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ables/table1.xml" ContentType="application/vnd.openxmlformats-officedocument.spreadsheetml.table+xml"/>
  <Override PartName="/xl/pivotTables/pivotTable7.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drawings/drawing4.xml" ContentType="application/vnd.openxmlformats-officedocument.drawing+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D:\CMIP7\"/>
    </mc:Choice>
  </mc:AlternateContent>
  <xr:revisionPtr revIDLastSave="0" documentId="13_ncr:1_{1BE9C19F-4F24-40A7-A76C-F887C4152230}" xr6:coauthVersionLast="47" xr6:coauthVersionMax="47" xr10:uidLastSave="{00000000-0000-0000-0000-000000000000}"/>
  <bookViews>
    <workbookView xWindow="-20520" yWindow="2340" windowWidth="20640" windowHeight="11040" xr2:uid="{00000000-000D-0000-FFFF-FFFF00000000}"/>
  </bookViews>
  <sheets>
    <sheet name="Dashboard" sheetId="13" r:id="rId1"/>
    <sheet name="Emissions Analysis" sheetId="19" r:id="rId2"/>
    <sheet name="Emissions" sheetId="1" state="hidden" r:id="rId3"/>
    <sheet name="Projections_table" sheetId="10" state="hidden" r:id="rId4"/>
    <sheet name="Chart1" sheetId="12" state="hidden" r:id="rId5"/>
    <sheet name="helper table" sheetId="11" state="hidden" r:id="rId6"/>
    <sheet name="Climate Projections" sheetId="2" state="hidden" r:id="rId7"/>
    <sheet name="Temperature" sheetId="3" state="hidden" r:id="rId8"/>
    <sheet name="temp helper table" sheetId="15" state="hidden" r:id="rId9"/>
  </sheets>
  <definedNames>
    <definedName name="_xlnm._FilterDatabase" localSheetId="6" hidden="1">'Climate Projections'!$A$1:$G$2122</definedName>
    <definedName name="_xlnm._FilterDatabase" localSheetId="2" hidden="1">Emissions!$A$1:$E$40300</definedName>
    <definedName name="_xlnm._FilterDatabase" localSheetId="7" hidden="1">Temperature!$A$1:$N$1408</definedName>
    <definedName name="ClimateChartAnchor">Dashboard!$B$9</definedName>
    <definedName name="dropdownlist">'Emissions Analysis'!$Y$5:$Y$51</definedName>
    <definedName name="_xlnm.Print_Area" localSheetId="0">Dashboard!$1:$77</definedName>
    <definedName name="Slicer_Variable">#N/A</definedName>
    <definedName name="Slicer_Variable1">#N/A</definedName>
    <definedName name="TemperatureChartAnchor">Dashboard!$M$9</definedName>
  </definedNames>
  <calcPr calcId="191029"/>
  <pivotCaches>
    <pivotCache cacheId="0" r:id="rId10"/>
    <pivotCache cacheId="15"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4" i="13" l="1"/>
  <c r="XFB1" i="13"/>
  <c r="M708" i="3" l="1"/>
  <c r="M707" i="3"/>
  <c r="M706" i="3"/>
  <c r="M705" i="3"/>
  <c r="M704" i="3"/>
  <c r="M703" i="3"/>
  <c r="M702" i="3"/>
  <c r="M701" i="3"/>
  <c r="M700" i="3"/>
  <c r="M699" i="3"/>
  <c r="M698" i="3"/>
  <c r="M697" i="3"/>
  <c r="M696" i="3"/>
  <c r="M695" i="3"/>
  <c r="M694" i="3"/>
  <c r="M693" i="3"/>
  <c r="M692" i="3"/>
  <c r="M691" i="3"/>
  <c r="M690" i="3"/>
  <c r="M689" i="3"/>
  <c r="M688" i="3"/>
  <c r="M687" i="3"/>
  <c r="M686" i="3"/>
  <c r="M685" i="3"/>
  <c r="M684" i="3"/>
  <c r="M683" i="3"/>
  <c r="M682" i="3"/>
  <c r="M681" i="3"/>
  <c r="M680" i="3"/>
  <c r="M679" i="3"/>
  <c r="M678" i="3"/>
  <c r="M677" i="3"/>
  <c r="M676" i="3"/>
  <c r="M675" i="3"/>
  <c r="M674" i="3"/>
  <c r="M673" i="3"/>
  <c r="M672" i="3"/>
  <c r="M671" i="3"/>
  <c r="M670" i="3"/>
  <c r="M669" i="3"/>
  <c r="M668" i="3"/>
  <c r="M667" i="3"/>
  <c r="M666" i="3"/>
  <c r="M665" i="3"/>
  <c r="M664" i="3"/>
  <c r="M663" i="3"/>
  <c r="M662" i="3"/>
  <c r="M661" i="3"/>
  <c r="M660" i="3"/>
  <c r="M659" i="3"/>
  <c r="M658" i="3"/>
  <c r="M657" i="3"/>
  <c r="M656" i="3"/>
  <c r="M655" i="3"/>
  <c r="M654" i="3"/>
  <c r="M653" i="3"/>
  <c r="M652" i="3"/>
  <c r="M651" i="3"/>
  <c r="M650" i="3"/>
  <c r="M649" i="3"/>
  <c r="M648" i="3"/>
  <c r="M647" i="3"/>
  <c r="M646" i="3"/>
  <c r="M645" i="3"/>
  <c r="M644" i="3"/>
  <c r="M643" i="3"/>
  <c r="M642" i="3"/>
  <c r="M641" i="3"/>
  <c r="M640" i="3"/>
  <c r="M639" i="3"/>
  <c r="M638" i="3"/>
  <c r="M637" i="3"/>
  <c r="M636" i="3"/>
  <c r="M635" i="3"/>
  <c r="M634" i="3"/>
  <c r="M633" i="3"/>
  <c r="M632" i="3"/>
  <c r="M631" i="3"/>
  <c r="M630" i="3"/>
  <c r="M629" i="3"/>
  <c r="M628" i="3"/>
  <c r="M627" i="3"/>
  <c r="M626" i="3"/>
  <c r="M625" i="3"/>
  <c r="M624" i="3"/>
  <c r="M623" i="3"/>
  <c r="M622" i="3"/>
  <c r="M621" i="3"/>
  <c r="M620" i="3"/>
  <c r="M619" i="3"/>
  <c r="M618" i="3"/>
  <c r="M617" i="3"/>
  <c r="M616" i="3"/>
  <c r="M615" i="3"/>
  <c r="M614" i="3"/>
  <c r="M613" i="3"/>
  <c r="M612" i="3"/>
  <c r="M611" i="3"/>
  <c r="M610" i="3"/>
  <c r="M609" i="3"/>
  <c r="M608" i="3"/>
  <c r="M607" i="3"/>
  <c r="M606" i="3"/>
  <c r="M605" i="3"/>
  <c r="M604" i="3"/>
  <c r="M603" i="3"/>
  <c r="M602" i="3"/>
  <c r="M601" i="3"/>
  <c r="M600" i="3"/>
  <c r="M599" i="3"/>
  <c r="M598" i="3"/>
  <c r="M597" i="3"/>
  <c r="M596" i="3"/>
  <c r="M595" i="3"/>
  <c r="M594" i="3"/>
  <c r="M593" i="3"/>
  <c r="M592" i="3"/>
  <c r="M591" i="3"/>
  <c r="M590" i="3"/>
  <c r="M589" i="3"/>
  <c r="M588" i="3"/>
  <c r="M587" i="3"/>
  <c r="M586" i="3"/>
  <c r="M585" i="3"/>
  <c r="M584" i="3"/>
  <c r="M583" i="3"/>
  <c r="M582" i="3"/>
  <c r="M581" i="3"/>
  <c r="M580" i="3"/>
  <c r="M579" i="3"/>
  <c r="M578" i="3"/>
  <c r="M577" i="3"/>
  <c r="M576" i="3"/>
  <c r="M575" i="3"/>
  <c r="M574" i="3"/>
  <c r="M573" i="3"/>
  <c r="M572" i="3"/>
  <c r="M571" i="3"/>
  <c r="M570" i="3"/>
  <c r="M569" i="3"/>
  <c r="M568" i="3"/>
  <c r="M567" i="3"/>
  <c r="M566" i="3"/>
  <c r="M565" i="3"/>
  <c r="M564" i="3"/>
  <c r="M563" i="3"/>
  <c r="M562" i="3"/>
  <c r="M561" i="3"/>
  <c r="M560" i="3"/>
  <c r="M559" i="3"/>
  <c r="M558" i="3"/>
  <c r="M557" i="3"/>
  <c r="M556" i="3"/>
  <c r="M555" i="3"/>
  <c r="M554" i="3"/>
  <c r="M553" i="3"/>
  <c r="M552" i="3"/>
  <c r="M551" i="3"/>
  <c r="M550" i="3"/>
  <c r="M549" i="3"/>
  <c r="M548" i="3"/>
  <c r="M547" i="3"/>
  <c r="M546" i="3"/>
  <c r="M545" i="3"/>
  <c r="M544" i="3"/>
  <c r="M543" i="3"/>
  <c r="M542" i="3"/>
  <c r="M541" i="3"/>
  <c r="M540" i="3"/>
  <c r="M539" i="3"/>
  <c r="M538" i="3"/>
  <c r="M537" i="3"/>
  <c r="M536" i="3"/>
  <c r="M535" i="3"/>
  <c r="M534" i="3"/>
  <c r="M533" i="3"/>
  <c r="M532" i="3"/>
  <c r="M531" i="3"/>
  <c r="M530" i="3"/>
  <c r="M529" i="3"/>
  <c r="M528" i="3"/>
  <c r="M527" i="3"/>
  <c r="M526" i="3"/>
  <c r="M525" i="3"/>
  <c r="M524" i="3"/>
  <c r="M523" i="3"/>
  <c r="M522" i="3"/>
  <c r="M521" i="3"/>
  <c r="M520" i="3"/>
  <c r="M519" i="3"/>
  <c r="M518" i="3"/>
  <c r="M517" i="3"/>
  <c r="M516" i="3"/>
  <c r="M515" i="3"/>
  <c r="M514" i="3"/>
  <c r="M513" i="3"/>
  <c r="M512" i="3"/>
  <c r="M511" i="3"/>
  <c r="M510" i="3"/>
  <c r="M509" i="3"/>
  <c r="M508" i="3"/>
  <c r="M507" i="3"/>
  <c r="M506" i="3"/>
  <c r="M505" i="3"/>
  <c r="M504" i="3"/>
  <c r="M503" i="3"/>
  <c r="M502" i="3"/>
  <c r="M501" i="3"/>
  <c r="M500" i="3"/>
  <c r="M499" i="3"/>
  <c r="M498" i="3"/>
  <c r="M497" i="3"/>
  <c r="M496" i="3"/>
  <c r="M495" i="3"/>
  <c r="M494" i="3"/>
  <c r="M493" i="3"/>
  <c r="M492" i="3"/>
  <c r="M491" i="3"/>
  <c r="M490" i="3"/>
  <c r="M489" i="3"/>
  <c r="M488" i="3"/>
  <c r="M487" i="3"/>
  <c r="M486" i="3"/>
  <c r="M485" i="3"/>
  <c r="M484" i="3"/>
  <c r="M483" i="3"/>
  <c r="M482" i="3"/>
  <c r="M481" i="3"/>
  <c r="M480" i="3"/>
  <c r="M479" i="3"/>
  <c r="M478" i="3"/>
  <c r="M477" i="3"/>
  <c r="M476" i="3"/>
  <c r="M475" i="3"/>
  <c r="M474" i="3"/>
  <c r="M473" i="3"/>
  <c r="M472" i="3"/>
  <c r="M471" i="3"/>
  <c r="M470" i="3"/>
  <c r="M469" i="3"/>
  <c r="M468" i="3"/>
  <c r="M467" i="3"/>
  <c r="M466" i="3"/>
  <c r="M465" i="3"/>
  <c r="M464" i="3"/>
  <c r="M463" i="3"/>
  <c r="M462" i="3"/>
  <c r="M461" i="3"/>
  <c r="M460" i="3"/>
  <c r="M459" i="3"/>
  <c r="M458" i="3"/>
  <c r="M457" i="3"/>
  <c r="M456" i="3"/>
  <c r="M455" i="3"/>
  <c r="M454" i="3"/>
  <c r="M453" i="3"/>
  <c r="M452" i="3"/>
  <c r="M451" i="3"/>
  <c r="M450" i="3"/>
  <c r="M449" i="3"/>
  <c r="M448" i="3"/>
  <c r="M447" i="3"/>
  <c r="M446" i="3"/>
  <c r="M445" i="3"/>
  <c r="M444" i="3"/>
  <c r="M443" i="3"/>
  <c r="M442" i="3"/>
  <c r="M441" i="3"/>
  <c r="M440" i="3"/>
  <c r="M439" i="3"/>
  <c r="M438" i="3"/>
  <c r="M437" i="3"/>
  <c r="M436" i="3"/>
  <c r="M435" i="3"/>
  <c r="M434" i="3"/>
  <c r="M433" i="3"/>
  <c r="M432" i="3"/>
  <c r="M431" i="3"/>
  <c r="M430" i="3"/>
  <c r="M429" i="3"/>
  <c r="M428" i="3"/>
  <c r="M427" i="3"/>
  <c r="M426" i="3"/>
  <c r="M425" i="3"/>
  <c r="M424" i="3"/>
  <c r="M423" i="3"/>
  <c r="M422" i="3"/>
  <c r="M421" i="3"/>
  <c r="M420" i="3"/>
  <c r="M419" i="3"/>
  <c r="M418" i="3"/>
  <c r="M417" i="3"/>
  <c r="M416" i="3"/>
  <c r="M415" i="3"/>
  <c r="M414" i="3"/>
  <c r="M413" i="3"/>
  <c r="M412" i="3"/>
  <c r="M411" i="3"/>
  <c r="M410" i="3"/>
  <c r="M409" i="3"/>
  <c r="M408" i="3"/>
  <c r="M407" i="3"/>
  <c r="M406" i="3"/>
  <c r="M405" i="3"/>
  <c r="M404" i="3"/>
  <c r="M403" i="3"/>
  <c r="M402" i="3"/>
  <c r="M401" i="3"/>
  <c r="M400" i="3"/>
  <c r="M399" i="3"/>
  <c r="M398" i="3"/>
  <c r="M397" i="3"/>
  <c r="M396" i="3"/>
  <c r="M395" i="3"/>
  <c r="M394" i="3"/>
  <c r="M393" i="3"/>
  <c r="M392" i="3"/>
  <c r="M391" i="3"/>
  <c r="M390" i="3"/>
  <c r="M389" i="3"/>
  <c r="M388" i="3"/>
  <c r="M387" i="3"/>
  <c r="M386" i="3"/>
  <c r="M385" i="3"/>
  <c r="M384" i="3"/>
  <c r="M383" i="3"/>
  <c r="M382" i="3"/>
  <c r="M381" i="3"/>
  <c r="M380" i="3"/>
  <c r="M379" i="3"/>
  <c r="M378" i="3"/>
  <c r="M377" i="3"/>
  <c r="M376" i="3"/>
  <c r="M375" i="3"/>
  <c r="M374" i="3"/>
  <c r="M373" i="3"/>
  <c r="M372" i="3"/>
  <c r="M371" i="3"/>
  <c r="M370" i="3"/>
  <c r="M369" i="3"/>
  <c r="M368" i="3"/>
  <c r="M367" i="3"/>
  <c r="M366" i="3"/>
  <c r="M365" i="3"/>
  <c r="M364" i="3"/>
  <c r="M363" i="3"/>
  <c r="M362" i="3"/>
  <c r="M361" i="3"/>
  <c r="M360" i="3"/>
  <c r="M359" i="3"/>
  <c r="M358" i="3"/>
  <c r="M357" i="3"/>
  <c r="M356" i="3"/>
  <c r="M355" i="3"/>
  <c r="M354" i="3"/>
  <c r="M353" i="3"/>
  <c r="M352" i="3"/>
  <c r="M351" i="3"/>
  <c r="M350" i="3"/>
  <c r="M349" i="3"/>
  <c r="M348" i="3"/>
  <c r="M347" i="3"/>
  <c r="M346" i="3"/>
  <c r="M345" i="3"/>
  <c r="M344" i="3"/>
  <c r="M343" i="3"/>
  <c r="M342" i="3"/>
  <c r="M341" i="3"/>
  <c r="M340" i="3"/>
  <c r="M339" i="3"/>
  <c r="M338" i="3"/>
  <c r="M337" i="3"/>
  <c r="M336" i="3"/>
  <c r="M335" i="3"/>
  <c r="M334" i="3"/>
  <c r="M333" i="3"/>
  <c r="M332" i="3"/>
  <c r="M331" i="3"/>
  <c r="M330" i="3"/>
  <c r="M329" i="3"/>
  <c r="M328" i="3"/>
  <c r="M327" i="3"/>
  <c r="M326" i="3"/>
  <c r="M325" i="3"/>
  <c r="M324" i="3"/>
  <c r="M323" i="3"/>
  <c r="M322" i="3"/>
  <c r="M321" i="3"/>
  <c r="M320" i="3"/>
  <c r="M319" i="3"/>
  <c r="M318" i="3"/>
  <c r="M317" i="3"/>
  <c r="M316" i="3"/>
  <c r="M315" i="3"/>
  <c r="M314" i="3"/>
  <c r="M313" i="3"/>
  <c r="M312" i="3"/>
  <c r="M311" i="3"/>
  <c r="M310" i="3"/>
  <c r="M309" i="3"/>
  <c r="M308" i="3"/>
  <c r="M307" i="3"/>
  <c r="M306" i="3"/>
  <c r="M305" i="3"/>
  <c r="M304" i="3"/>
  <c r="M303" i="3"/>
  <c r="M302" i="3"/>
  <c r="M301" i="3"/>
  <c r="M300" i="3"/>
  <c r="M299" i="3"/>
  <c r="M298" i="3"/>
  <c r="M297" i="3"/>
  <c r="M296" i="3"/>
  <c r="M295" i="3"/>
  <c r="M294" i="3"/>
  <c r="M293" i="3"/>
  <c r="M292" i="3"/>
  <c r="M291" i="3"/>
  <c r="M290" i="3"/>
  <c r="M289" i="3"/>
  <c r="M288" i="3"/>
  <c r="M287" i="3"/>
  <c r="M286" i="3"/>
  <c r="M285" i="3"/>
  <c r="M284" i="3"/>
  <c r="M283" i="3"/>
  <c r="M282" i="3"/>
  <c r="M281" i="3"/>
  <c r="M280" i="3"/>
  <c r="M279" i="3"/>
  <c r="M278" i="3"/>
  <c r="M277" i="3"/>
  <c r="M276" i="3"/>
  <c r="M275" i="3"/>
  <c r="M274" i="3"/>
  <c r="M273" i="3"/>
  <c r="M272" i="3"/>
  <c r="M271" i="3"/>
  <c r="M270" i="3"/>
  <c r="M269" i="3"/>
  <c r="M268" i="3"/>
  <c r="M267" i="3"/>
  <c r="M266" i="3"/>
  <c r="M265" i="3"/>
  <c r="M264" i="3"/>
  <c r="M263" i="3"/>
  <c r="M262" i="3"/>
  <c r="M261" i="3"/>
  <c r="M260" i="3"/>
  <c r="M259" i="3"/>
  <c r="M258" i="3"/>
  <c r="M257" i="3"/>
  <c r="M256" i="3"/>
  <c r="M255" i="3"/>
  <c r="M254" i="3"/>
  <c r="M253" i="3"/>
  <c r="M252" i="3"/>
  <c r="M251" i="3"/>
  <c r="M250" i="3"/>
  <c r="M249" i="3"/>
  <c r="M248" i="3"/>
  <c r="M247" i="3"/>
  <c r="M246" i="3"/>
  <c r="M245" i="3"/>
  <c r="M244" i="3"/>
  <c r="M243" i="3"/>
  <c r="M242" i="3"/>
  <c r="M241" i="3"/>
  <c r="M240" i="3"/>
  <c r="M239" i="3"/>
  <c r="M238" i="3"/>
  <c r="M237" i="3"/>
  <c r="M236" i="3"/>
  <c r="M235" i="3"/>
  <c r="M234" i="3"/>
  <c r="M233" i="3"/>
  <c r="M232" i="3"/>
  <c r="M231" i="3"/>
  <c r="M230" i="3"/>
  <c r="M229" i="3"/>
  <c r="M228" i="3"/>
  <c r="M227" i="3"/>
  <c r="M226" i="3"/>
  <c r="M225" i="3"/>
  <c r="M224" i="3"/>
  <c r="M223" i="3"/>
  <c r="M222" i="3"/>
  <c r="M221" i="3"/>
  <c r="M220" i="3"/>
  <c r="M219" i="3"/>
  <c r="M218" i="3"/>
  <c r="M217" i="3"/>
  <c r="M216" i="3"/>
  <c r="M215" i="3"/>
  <c r="M214" i="3"/>
  <c r="M213" i="3"/>
  <c r="M212" i="3"/>
  <c r="M211" i="3"/>
  <c r="M210" i="3"/>
  <c r="M209" i="3"/>
  <c r="M208" i="3"/>
  <c r="M207" i="3"/>
  <c r="M206" i="3"/>
  <c r="M205" i="3"/>
  <c r="M204" i="3"/>
  <c r="M203" i="3"/>
  <c r="M202" i="3"/>
  <c r="M201" i="3"/>
  <c r="M200" i="3"/>
  <c r="M199" i="3"/>
  <c r="M198" i="3"/>
  <c r="M197" i="3"/>
  <c r="M196" i="3"/>
  <c r="M195" i="3"/>
  <c r="M194" i="3"/>
  <c r="M193" i="3"/>
  <c r="M192" i="3"/>
  <c r="M191" i="3"/>
  <c r="M190" i="3"/>
  <c r="M189" i="3"/>
  <c r="M188" i="3"/>
  <c r="M187" i="3"/>
  <c r="M186" i="3"/>
  <c r="M185" i="3"/>
  <c r="M184" i="3"/>
  <c r="M183" i="3"/>
  <c r="M182" i="3"/>
  <c r="M181" i="3"/>
  <c r="M180" i="3"/>
  <c r="M179" i="3"/>
  <c r="M178" i="3"/>
  <c r="M177" i="3"/>
  <c r="M176" i="3"/>
  <c r="M175" i="3"/>
  <c r="M174" i="3"/>
  <c r="M173" i="3"/>
  <c r="M172" i="3"/>
  <c r="M171" i="3"/>
  <c r="M170" i="3"/>
  <c r="M169" i="3"/>
  <c r="M168" i="3"/>
  <c r="M167" i="3"/>
  <c r="M166" i="3"/>
  <c r="M165" i="3"/>
  <c r="M164" i="3"/>
  <c r="M163" i="3"/>
  <c r="M162" i="3"/>
  <c r="M161" i="3"/>
  <c r="M160" i="3"/>
  <c r="M159" i="3"/>
  <c r="M158" i="3"/>
  <c r="M157" i="3"/>
  <c r="M156" i="3"/>
  <c r="M155" i="3"/>
  <c r="M154" i="3"/>
  <c r="M153" i="3"/>
  <c r="M152" i="3"/>
  <c r="M151" i="3"/>
  <c r="M150" i="3"/>
  <c r="M149" i="3"/>
  <c r="M148" i="3"/>
  <c r="M147" i="3"/>
  <c r="M146" i="3"/>
  <c r="M145" i="3"/>
  <c r="M144" i="3"/>
  <c r="M143" i="3"/>
  <c r="M142" i="3"/>
  <c r="M141" i="3"/>
  <c r="M140" i="3"/>
  <c r="M139" i="3"/>
  <c r="M138" i="3"/>
  <c r="M137" i="3"/>
  <c r="M136" i="3"/>
  <c r="M135" i="3"/>
  <c r="M134" i="3"/>
  <c r="M133" i="3"/>
  <c r="M132" i="3"/>
  <c r="M131" i="3"/>
  <c r="M130" i="3"/>
  <c r="M129" i="3"/>
  <c r="M128" i="3"/>
  <c r="M127" i="3"/>
  <c r="M126" i="3"/>
  <c r="M125" i="3"/>
  <c r="M124" i="3"/>
  <c r="M123" i="3"/>
  <c r="M122" i="3"/>
  <c r="M121" i="3"/>
  <c r="M120" i="3"/>
  <c r="M119" i="3"/>
  <c r="M118" i="3"/>
  <c r="M117" i="3"/>
  <c r="M116" i="3"/>
  <c r="M115" i="3"/>
  <c r="M114" i="3"/>
  <c r="M113" i="3"/>
  <c r="M112" i="3"/>
  <c r="M111" i="3"/>
  <c r="M110" i="3"/>
  <c r="M109" i="3"/>
  <c r="M108" i="3"/>
  <c r="M107" i="3"/>
  <c r="M106" i="3"/>
  <c r="M105" i="3"/>
  <c r="M104" i="3"/>
  <c r="M103" i="3"/>
  <c r="M102" i="3"/>
  <c r="M101" i="3"/>
  <c r="M100" i="3"/>
  <c r="M99" i="3"/>
  <c r="M98" i="3"/>
  <c r="M97" i="3"/>
  <c r="M96" i="3"/>
  <c r="M95" i="3"/>
  <c r="M94" i="3"/>
  <c r="M93" i="3"/>
  <c r="M92" i="3"/>
  <c r="M91" i="3"/>
  <c r="M90" i="3"/>
  <c r="M89" i="3"/>
  <c r="M88" i="3"/>
  <c r="M87" i="3"/>
  <c r="M86" i="3"/>
  <c r="M85" i="3"/>
  <c r="M84" i="3"/>
  <c r="M83" i="3"/>
  <c r="M82" i="3"/>
  <c r="M81" i="3"/>
  <c r="M80" i="3"/>
  <c r="M79" i="3"/>
  <c r="M78" i="3"/>
  <c r="M77" i="3"/>
  <c r="M76" i="3"/>
  <c r="M75" i="3"/>
  <c r="M74" i="3"/>
  <c r="M73" i="3"/>
  <c r="M72" i="3"/>
  <c r="M71" i="3"/>
  <c r="M70" i="3"/>
  <c r="M69" i="3"/>
  <c r="M68" i="3"/>
  <c r="M67" i="3"/>
  <c r="M66" i="3"/>
  <c r="M65" i="3"/>
  <c r="M64" i="3"/>
  <c r="M63" i="3"/>
  <c r="M62" i="3"/>
  <c r="M61" i="3"/>
  <c r="M60" i="3"/>
  <c r="M59" i="3"/>
  <c r="M58" i="3"/>
  <c r="M57" i="3"/>
  <c r="M56" i="3"/>
  <c r="M55" i="3"/>
  <c r="M54" i="3"/>
  <c r="M53" i="3"/>
  <c r="M52" i="3"/>
  <c r="M51" i="3"/>
  <c r="M50" i="3"/>
  <c r="M49" i="3"/>
  <c r="M48" i="3"/>
  <c r="M47" i="3"/>
  <c r="M46" i="3"/>
  <c r="M45" i="3"/>
  <c r="M44" i="3"/>
  <c r="M43" i="3"/>
  <c r="M42" i="3"/>
  <c r="M41" i="3"/>
  <c r="M40" i="3"/>
  <c r="M39" i="3"/>
  <c r="M38" i="3"/>
  <c r="M37" i="3"/>
  <c r="M36" i="3"/>
  <c r="M35" i="3"/>
  <c r="M34" i="3"/>
  <c r="M33" i="3"/>
  <c r="M32" i="3"/>
  <c r="M31" i="3"/>
  <c r="M30" i="3"/>
  <c r="M29" i="3"/>
  <c r="M28" i="3"/>
  <c r="M27" i="3"/>
  <c r="M26" i="3"/>
  <c r="M25" i="3"/>
  <c r="M24" i="3"/>
  <c r="M23" i="3"/>
  <c r="M22" i="3"/>
  <c r="M21" i="3"/>
  <c r="M20" i="3"/>
  <c r="M19" i="3"/>
  <c r="M18" i="3"/>
  <c r="M17" i="3"/>
  <c r="M16" i="3"/>
  <c r="M15" i="3"/>
  <c r="M14" i="3"/>
  <c r="M13" i="3"/>
  <c r="M12" i="3"/>
  <c r="M11" i="3"/>
  <c r="M10" i="3"/>
  <c r="M9" i="3"/>
  <c r="M8" i="3"/>
  <c r="M7" i="3"/>
  <c r="M6" i="3"/>
  <c r="M5" i="3"/>
  <c r="M4" i="3"/>
  <c r="M3" i="3"/>
  <c r="M2" i="3"/>
  <c r="H2122" i="2"/>
  <c r="H2121" i="2"/>
  <c r="H2120" i="2"/>
  <c r="H2119" i="2"/>
  <c r="H2118" i="2"/>
  <c r="H2117" i="2"/>
  <c r="H2116" i="2"/>
  <c r="H2115" i="2"/>
  <c r="H2114" i="2"/>
  <c r="H2113" i="2"/>
  <c r="H2112" i="2"/>
  <c r="H2111" i="2"/>
  <c r="H2110" i="2"/>
  <c r="H2109" i="2"/>
  <c r="H2108" i="2"/>
  <c r="H2107" i="2"/>
  <c r="H2106" i="2"/>
  <c r="H2105" i="2"/>
  <c r="H2104" i="2"/>
  <c r="H2103" i="2"/>
  <c r="H2102" i="2"/>
  <c r="H2101" i="2"/>
  <c r="H2100" i="2"/>
  <c r="H2099" i="2"/>
  <c r="H2098" i="2"/>
  <c r="H2097" i="2"/>
  <c r="H2096" i="2"/>
  <c r="H2095" i="2"/>
  <c r="H2094" i="2"/>
  <c r="H2093" i="2"/>
  <c r="H2092" i="2"/>
  <c r="H2091" i="2"/>
  <c r="H2090" i="2"/>
  <c r="H2089" i="2"/>
  <c r="H2088" i="2"/>
  <c r="H2087" i="2"/>
  <c r="H2086" i="2"/>
  <c r="H2085" i="2"/>
  <c r="H2084" i="2"/>
  <c r="H2083" i="2"/>
  <c r="H2082" i="2"/>
  <c r="H2081" i="2"/>
  <c r="H2080" i="2"/>
  <c r="H2079" i="2"/>
  <c r="H2078" i="2"/>
  <c r="H2077" i="2"/>
  <c r="H2076" i="2"/>
  <c r="H2075" i="2"/>
  <c r="H2074" i="2"/>
  <c r="H2073" i="2"/>
  <c r="H2072" i="2"/>
  <c r="H2071" i="2"/>
  <c r="H2070" i="2"/>
  <c r="H2069" i="2"/>
  <c r="H2068" i="2"/>
  <c r="H2067" i="2"/>
  <c r="H2066" i="2"/>
  <c r="H2065" i="2"/>
  <c r="H2064" i="2"/>
  <c r="H2063" i="2"/>
  <c r="H2062" i="2"/>
  <c r="H2061" i="2"/>
  <c r="H2060" i="2"/>
  <c r="H2059" i="2"/>
  <c r="H2058" i="2"/>
  <c r="H2057" i="2"/>
  <c r="H2056" i="2"/>
  <c r="H2055" i="2"/>
  <c r="H2054" i="2"/>
  <c r="H2053" i="2"/>
  <c r="H2052" i="2"/>
  <c r="H2051" i="2"/>
  <c r="H2050" i="2"/>
  <c r="H2049" i="2"/>
  <c r="H2048" i="2"/>
  <c r="H2047" i="2"/>
  <c r="H2046" i="2"/>
  <c r="H2045" i="2"/>
  <c r="H2044" i="2"/>
  <c r="H2043" i="2"/>
  <c r="H2042" i="2"/>
  <c r="H2041" i="2"/>
  <c r="H2040" i="2"/>
  <c r="H2039" i="2"/>
  <c r="H2038" i="2"/>
  <c r="H2037" i="2"/>
  <c r="H2036" i="2"/>
  <c r="H2035" i="2"/>
  <c r="H2034" i="2"/>
  <c r="H2033" i="2"/>
  <c r="H2032" i="2"/>
  <c r="H2031" i="2"/>
  <c r="H2030" i="2"/>
  <c r="H2029" i="2"/>
  <c r="H2028" i="2"/>
  <c r="H2027" i="2"/>
  <c r="H2026" i="2"/>
  <c r="H2025" i="2"/>
  <c r="H2024" i="2"/>
  <c r="H2023" i="2"/>
  <c r="H2022" i="2"/>
  <c r="H2021" i="2"/>
  <c r="H2020" i="2"/>
  <c r="H2019" i="2"/>
  <c r="H2018" i="2"/>
  <c r="H2017" i="2"/>
  <c r="H2016" i="2"/>
  <c r="H2015" i="2"/>
  <c r="H2014" i="2"/>
  <c r="H2013" i="2"/>
  <c r="H2012" i="2"/>
  <c r="H2011" i="2"/>
  <c r="H2010" i="2"/>
  <c r="H2009" i="2"/>
  <c r="H2008" i="2"/>
  <c r="H2007" i="2"/>
  <c r="H2006" i="2"/>
  <c r="H2005" i="2"/>
  <c r="H2004" i="2"/>
  <c r="H2003" i="2"/>
  <c r="H2002" i="2"/>
  <c r="H2001" i="2"/>
  <c r="H2000" i="2"/>
  <c r="H1999" i="2"/>
  <c r="H1998" i="2"/>
  <c r="H1997" i="2"/>
  <c r="H1996" i="2"/>
  <c r="H1995" i="2"/>
  <c r="H1994" i="2"/>
  <c r="H1993" i="2"/>
  <c r="H1992" i="2"/>
  <c r="H1991" i="2"/>
  <c r="H1990" i="2"/>
  <c r="H1989" i="2"/>
  <c r="H1988" i="2"/>
  <c r="H1987" i="2"/>
  <c r="H1986" i="2"/>
  <c r="H1985" i="2"/>
  <c r="H1984" i="2"/>
  <c r="H1983" i="2"/>
  <c r="H1982" i="2"/>
  <c r="H1981" i="2"/>
  <c r="H1980" i="2"/>
  <c r="H1979" i="2"/>
  <c r="H1978" i="2"/>
  <c r="H1977" i="2"/>
  <c r="H1976" i="2"/>
  <c r="H1975" i="2"/>
  <c r="H1974" i="2"/>
  <c r="H1973" i="2"/>
  <c r="H1972" i="2"/>
  <c r="H1971" i="2"/>
  <c r="H1970" i="2"/>
  <c r="H1969" i="2"/>
  <c r="H1968" i="2"/>
  <c r="H1967" i="2"/>
  <c r="H1966" i="2"/>
  <c r="H1965" i="2"/>
  <c r="H1964" i="2"/>
  <c r="H1963" i="2"/>
  <c r="H1962" i="2"/>
  <c r="H1961" i="2"/>
  <c r="H1960" i="2"/>
  <c r="H1959" i="2"/>
  <c r="H1958" i="2"/>
  <c r="H1957" i="2"/>
  <c r="H1956" i="2"/>
  <c r="H1955" i="2"/>
  <c r="H1954" i="2"/>
  <c r="H1953" i="2"/>
  <c r="H1952" i="2"/>
  <c r="H1951" i="2"/>
  <c r="H1950" i="2"/>
  <c r="H1949" i="2"/>
  <c r="H1948" i="2"/>
  <c r="H1947" i="2"/>
  <c r="H1946" i="2"/>
  <c r="H1945" i="2"/>
  <c r="H1944" i="2"/>
  <c r="H1943" i="2"/>
  <c r="H1942" i="2"/>
  <c r="H1941" i="2"/>
  <c r="H1940" i="2"/>
  <c r="H1939" i="2"/>
  <c r="H1938" i="2"/>
  <c r="H1937" i="2"/>
  <c r="H1936" i="2"/>
  <c r="H1935" i="2"/>
  <c r="H1934" i="2"/>
  <c r="H1933" i="2"/>
  <c r="H1932" i="2"/>
  <c r="H1931" i="2"/>
  <c r="H1930" i="2"/>
  <c r="H1929" i="2"/>
  <c r="H1928" i="2"/>
  <c r="H1927" i="2"/>
  <c r="H1926" i="2"/>
  <c r="H1925" i="2"/>
  <c r="H1924" i="2"/>
  <c r="H1923" i="2"/>
  <c r="H1922" i="2"/>
  <c r="H1921" i="2"/>
  <c r="H1920" i="2"/>
  <c r="H1919" i="2"/>
  <c r="H1918" i="2"/>
  <c r="H1917" i="2"/>
  <c r="H1916" i="2"/>
  <c r="H1915" i="2"/>
  <c r="H1914" i="2"/>
  <c r="H1913" i="2"/>
  <c r="H1912" i="2"/>
  <c r="H1911" i="2"/>
  <c r="H1910" i="2"/>
  <c r="H1909" i="2"/>
  <c r="H1908" i="2"/>
  <c r="H1907" i="2"/>
  <c r="H1906" i="2"/>
  <c r="H1905" i="2"/>
  <c r="H1904" i="2"/>
  <c r="H1903" i="2"/>
  <c r="H1902" i="2"/>
  <c r="H1901" i="2"/>
  <c r="H1900" i="2"/>
  <c r="H1899" i="2"/>
  <c r="H1898" i="2"/>
  <c r="H1897" i="2"/>
  <c r="H1896" i="2"/>
  <c r="H1895" i="2"/>
  <c r="H1894" i="2"/>
  <c r="H1893" i="2"/>
  <c r="H1892" i="2"/>
  <c r="H1891" i="2"/>
  <c r="H1890" i="2"/>
  <c r="H1889" i="2"/>
  <c r="H1888" i="2"/>
  <c r="H1887" i="2"/>
  <c r="H1886" i="2"/>
  <c r="H1885" i="2"/>
  <c r="H1884" i="2"/>
  <c r="H1883" i="2"/>
  <c r="H1882" i="2"/>
  <c r="H1881" i="2"/>
  <c r="H1880" i="2"/>
  <c r="H1879" i="2"/>
  <c r="H1878" i="2"/>
  <c r="H1877" i="2"/>
  <c r="H1876" i="2"/>
  <c r="H1875" i="2"/>
  <c r="H1874" i="2"/>
  <c r="H1873" i="2"/>
  <c r="H1872" i="2"/>
  <c r="H1871" i="2"/>
  <c r="H1870" i="2"/>
  <c r="H1869" i="2"/>
  <c r="H1868" i="2"/>
  <c r="H1867" i="2"/>
  <c r="H1866" i="2"/>
  <c r="H1865" i="2"/>
  <c r="H1864" i="2"/>
  <c r="H1863" i="2"/>
  <c r="H1862" i="2"/>
  <c r="H1861" i="2"/>
  <c r="H1860" i="2"/>
  <c r="H1859" i="2"/>
  <c r="H1858" i="2"/>
  <c r="H1857" i="2"/>
  <c r="H1856" i="2"/>
  <c r="H1855" i="2"/>
  <c r="H1854" i="2"/>
  <c r="H1853" i="2"/>
  <c r="H1852" i="2"/>
  <c r="H1851" i="2"/>
  <c r="H1850" i="2"/>
  <c r="H1849" i="2"/>
  <c r="H1848" i="2"/>
  <c r="H1847" i="2"/>
  <c r="H1846" i="2"/>
  <c r="H1845" i="2"/>
  <c r="H1844" i="2"/>
  <c r="H1843" i="2"/>
  <c r="H1842" i="2"/>
  <c r="H1841" i="2"/>
  <c r="H1840" i="2"/>
  <c r="H1839" i="2"/>
  <c r="H1838" i="2"/>
  <c r="H1837" i="2"/>
  <c r="H1836" i="2"/>
  <c r="H1835" i="2"/>
  <c r="H1834" i="2"/>
  <c r="H1833" i="2"/>
  <c r="H1832" i="2"/>
  <c r="H1831" i="2"/>
  <c r="H1830" i="2"/>
  <c r="H1829" i="2"/>
  <c r="H1828" i="2"/>
  <c r="H1827" i="2"/>
  <c r="H1826" i="2"/>
  <c r="H1825" i="2"/>
  <c r="H1824" i="2"/>
  <c r="H1823" i="2"/>
  <c r="H1822" i="2"/>
  <c r="H1821" i="2"/>
  <c r="H1820" i="2"/>
  <c r="H1819" i="2"/>
  <c r="H1818" i="2"/>
  <c r="H1817" i="2"/>
  <c r="H1816" i="2"/>
  <c r="H1815" i="2"/>
  <c r="H1814" i="2"/>
  <c r="H1813" i="2"/>
  <c r="H1812" i="2"/>
  <c r="H1811" i="2"/>
  <c r="H1810" i="2"/>
  <c r="H1809" i="2"/>
  <c r="H1808" i="2"/>
  <c r="H1807" i="2"/>
  <c r="H1806" i="2"/>
  <c r="H1805" i="2"/>
  <c r="H1804" i="2"/>
  <c r="H1803" i="2"/>
  <c r="H1802" i="2"/>
  <c r="H1801" i="2"/>
  <c r="H1800" i="2"/>
  <c r="H1799" i="2"/>
  <c r="H1798" i="2"/>
  <c r="H1797" i="2"/>
  <c r="H1796" i="2"/>
  <c r="H1795" i="2"/>
  <c r="H1794" i="2"/>
  <c r="H1793" i="2"/>
  <c r="H1792" i="2"/>
  <c r="H1791" i="2"/>
  <c r="H1790" i="2"/>
  <c r="H1789" i="2"/>
  <c r="H1788" i="2"/>
  <c r="H1787" i="2"/>
  <c r="H1786" i="2"/>
  <c r="H1785" i="2"/>
  <c r="H1784" i="2"/>
  <c r="H1783" i="2"/>
  <c r="H1782" i="2"/>
  <c r="H1781" i="2"/>
  <c r="H1780" i="2"/>
  <c r="H1779" i="2"/>
  <c r="H1778" i="2"/>
  <c r="H1777" i="2"/>
  <c r="H1776" i="2"/>
  <c r="H1775" i="2"/>
  <c r="H1774" i="2"/>
  <c r="H1773" i="2"/>
  <c r="H1772" i="2"/>
  <c r="H1771" i="2"/>
  <c r="H1770" i="2"/>
  <c r="H1769" i="2"/>
  <c r="H1768" i="2"/>
  <c r="H1767" i="2"/>
  <c r="H1766" i="2"/>
  <c r="H1765" i="2"/>
  <c r="H1764" i="2"/>
  <c r="H1763" i="2"/>
  <c r="H1762" i="2"/>
  <c r="H1761" i="2"/>
  <c r="H1760" i="2"/>
  <c r="H1759" i="2"/>
  <c r="H1758" i="2"/>
  <c r="H1757" i="2"/>
  <c r="H1756" i="2"/>
  <c r="H1755" i="2"/>
  <c r="H1754" i="2"/>
  <c r="H1753" i="2"/>
  <c r="H1752" i="2"/>
  <c r="H1751" i="2"/>
  <c r="H1750" i="2"/>
  <c r="H1749" i="2"/>
  <c r="H1748" i="2"/>
  <c r="H1747" i="2"/>
  <c r="H1746" i="2"/>
  <c r="H1745" i="2"/>
  <c r="H1744" i="2"/>
  <c r="H1743" i="2"/>
  <c r="H1742" i="2"/>
  <c r="H1741" i="2"/>
  <c r="H1740" i="2"/>
  <c r="H1739" i="2"/>
  <c r="H1738" i="2"/>
  <c r="H1737" i="2"/>
  <c r="H1736" i="2"/>
  <c r="H1735" i="2"/>
  <c r="H1734" i="2"/>
  <c r="H1733" i="2"/>
  <c r="H1732" i="2"/>
  <c r="H1731" i="2"/>
  <c r="H1730" i="2"/>
  <c r="H1729" i="2"/>
  <c r="H1728" i="2"/>
  <c r="H1727" i="2"/>
  <c r="H1726" i="2"/>
  <c r="H1725" i="2"/>
  <c r="H1724" i="2"/>
  <c r="H1723" i="2"/>
  <c r="H1722" i="2"/>
  <c r="H1721" i="2"/>
  <c r="H1720" i="2"/>
  <c r="H1719" i="2"/>
  <c r="H1718" i="2"/>
  <c r="H1717" i="2"/>
  <c r="H1716" i="2"/>
  <c r="H1715" i="2"/>
  <c r="H1714" i="2"/>
  <c r="H1713" i="2"/>
  <c r="H1712" i="2"/>
  <c r="H1711" i="2"/>
  <c r="H1710" i="2"/>
  <c r="H1709" i="2"/>
  <c r="H1708" i="2"/>
  <c r="H1707" i="2"/>
  <c r="H1706" i="2"/>
  <c r="H1705" i="2"/>
  <c r="H1704" i="2"/>
  <c r="H1703" i="2"/>
  <c r="H1702" i="2"/>
  <c r="H1701" i="2"/>
  <c r="H1700" i="2"/>
  <c r="H1699" i="2"/>
  <c r="H1698" i="2"/>
  <c r="H1697" i="2"/>
  <c r="H1696" i="2"/>
  <c r="H1695" i="2"/>
  <c r="H1694" i="2"/>
  <c r="H1693" i="2"/>
  <c r="H1692" i="2"/>
  <c r="H1691" i="2"/>
  <c r="H1690" i="2"/>
  <c r="H1689" i="2"/>
  <c r="H1688" i="2"/>
  <c r="H1687" i="2"/>
  <c r="H1686" i="2"/>
  <c r="H1685" i="2"/>
  <c r="H1684" i="2"/>
  <c r="H1683" i="2"/>
  <c r="H1682" i="2"/>
  <c r="H1681" i="2"/>
  <c r="H1680" i="2"/>
  <c r="H1679" i="2"/>
  <c r="H1678" i="2"/>
  <c r="H1677" i="2"/>
  <c r="H1676" i="2"/>
  <c r="H1675" i="2"/>
  <c r="H1674" i="2"/>
  <c r="H1673" i="2"/>
  <c r="H1672" i="2"/>
  <c r="H1671" i="2"/>
  <c r="H1670" i="2"/>
  <c r="H1669" i="2"/>
  <c r="H1668" i="2"/>
  <c r="H1667" i="2"/>
  <c r="H1666" i="2"/>
  <c r="H1665" i="2"/>
  <c r="H1664" i="2"/>
  <c r="H1663" i="2"/>
  <c r="H1662" i="2"/>
  <c r="H1661" i="2"/>
  <c r="H1660" i="2"/>
  <c r="H1659" i="2"/>
  <c r="H1658" i="2"/>
  <c r="H1657" i="2"/>
  <c r="H1656" i="2"/>
  <c r="H1655" i="2"/>
  <c r="H1654" i="2"/>
  <c r="H1653" i="2"/>
  <c r="H1652" i="2"/>
  <c r="H1651" i="2"/>
  <c r="H1650" i="2"/>
  <c r="H1649" i="2"/>
  <c r="H1648" i="2"/>
  <c r="H1647" i="2"/>
  <c r="H1646" i="2"/>
  <c r="H1645" i="2"/>
  <c r="H1644" i="2"/>
  <c r="H1643" i="2"/>
  <c r="H1642" i="2"/>
  <c r="H1641" i="2"/>
  <c r="H1640" i="2"/>
  <c r="H1639" i="2"/>
  <c r="H1638" i="2"/>
  <c r="H1637" i="2"/>
  <c r="H1636" i="2"/>
  <c r="H1635" i="2"/>
  <c r="H1634" i="2"/>
  <c r="H1633" i="2"/>
  <c r="H1632" i="2"/>
  <c r="H1631" i="2"/>
  <c r="H1630" i="2"/>
  <c r="H1629" i="2"/>
  <c r="H1628" i="2"/>
  <c r="H1627" i="2"/>
  <c r="H1626" i="2"/>
  <c r="H1625" i="2"/>
  <c r="H1624" i="2"/>
  <c r="H1623" i="2"/>
  <c r="H1622" i="2"/>
  <c r="H1621" i="2"/>
  <c r="H1620" i="2"/>
  <c r="H1619" i="2"/>
  <c r="H1618" i="2"/>
  <c r="H1617" i="2"/>
  <c r="H1616" i="2"/>
  <c r="H1615" i="2"/>
  <c r="H1614" i="2"/>
  <c r="H1613" i="2"/>
  <c r="H1612" i="2"/>
  <c r="H1611" i="2"/>
  <c r="H1610" i="2"/>
  <c r="H1609" i="2"/>
  <c r="H1608" i="2"/>
  <c r="H1607" i="2"/>
  <c r="H1606" i="2"/>
  <c r="H1605" i="2"/>
  <c r="H1604" i="2"/>
  <c r="H1603" i="2"/>
  <c r="H1602" i="2"/>
  <c r="H1601" i="2"/>
  <c r="H1600" i="2"/>
  <c r="H1599" i="2"/>
  <c r="H1598" i="2"/>
  <c r="H1597" i="2"/>
  <c r="H1596" i="2"/>
  <c r="H1595" i="2"/>
  <c r="H1594" i="2"/>
  <c r="H1593" i="2"/>
  <c r="H1592" i="2"/>
  <c r="H1591" i="2"/>
  <c r="H1590" i="2"/>
  <c r="H1589" i="2"/>
  <c r="H1588" i="2"/>
  <c r="H1587" i="2"/>
  <c r="H1586" i="2"/>
  <c r="H1585" i="2"/>
  <c r="H1584" i="2"/>
  <c r="H1583" i="2"/>
  <c r="H1582" i="2"/>
  <c r="H1581" i="2"/>
  <c r="H1580" i="2"/>
  <c r="H1579" i="2"/>
  <c r="H1578" i="2"/>
  <c r="H1577" i="2"/>
  <c r="H1576" i="2"/>
  <c r="H1575" i="2"/>
  <c r="H1574" i="2"/>
  <c r="H1573" i="2"/>
  <c r="H1572" i="2"/>
  <c r="H1571" i="2"/>
  <c r="H1570" i="2"/>
  <c r="H1569" i="2"/>
  <c r="H1568" i="2"/>
  <c r="H1567" i="2"/>
  <c r="H1566" i="2"/>
  <c r="H1565" i="2"/>
  <c r="H1564" i="2"/>
  <c r="H1563" i="2"/>
  <c r="H1562" i="2"/>
  <c r="H1561" i="2"/>
  <c r="H1560" i="2"/>
  <c r="H1559" i="2"/>
  <c r="H1558" i="2"/>
  <c r="H1557" i="2"/>
  <c r="H1556" i="2"/>
  <c r="H1555" i="2"/>
  <c r="H1554" i="2"/>
  <c r="H1553" i="2"/>
  <c r="H1552" i="2"/>
  <c r="H1551" i="2"/>
  <c r="H1550" i="2"/>
  <c r="H1549" i="2"/>
  <c r="H1548" i="2"/>
  <c r="H1547" i="2"/>
  <c r="H1546" i="2"/>
  <c r="H1545" i="2"/>
  <c r="H1544" i="2"/>
  <c r="H1543" i="2"/>
  <c r="H1542" i="2"/>
  <c r="H1541" i="2"/>
  <c r="H1540" i="2"/>
  <c r="H1539" i="2"/>
  <c r="H1538" i="2"/>
  <c r="H1537" i="2"/>
  <c r="H1536" i="2"/>
  <c r="H1535" i="2"/>
  <c r="H1534" i="2"/>
  <c r="H1533" i="2"/>
  <c r="H1532" i="2"/>
  <c r="H1531" i="2"/>
  <c r="H1530" i="2"/>
  <c r="H1529" i="2"/>
  <c r="H1528" i="2"/>
  <c r="H1527" i="2"/>
  <c r="H1526" i="2"/>
  <c r="H1525" i="2"/>
  <c r="H1524" i="2"/>
  <c r="H1523" i="2"/>
  <c r="H1522" i="2"/>
  <c r="H1521" i="2"/>
  <c r="H1520" i="2"/>
  <c r="H1519" i="2"/>
  <c r="H1518" i="2"/>
  <c r="H1517" i="2"/>
  <c r="H1516" i="2"/>
  <c r="H1515" i="2"/>
  <c r="H1514" i="2"/>
  <c r="H1513" i="2"/>
  <c r="H1512" i="2"/>
  <c r="H1511" i="2"/>
  <c r="H1510" i="2"/>
  <c r="H1509" i="2"/>
  <c r="H1508" i="2"/>
  <c r="H1507" i="2"/>
  <c r="H1506" i="2"/>
  <c r="H1505" i="2"/>
  <c r="H1504" i="2"/>
  <c r="H1503" i="2"/>
  <c r="H1502" i="2"/>
  <c r="H1501" i="2"/>
  <c r="H1500" i="2"/>
  <c r="H1499" i="2"/>
  <c r="H1498" i="2"/>
  <c r="H1497" i="2"/>
  <c r="H1496" i="2"/>
  <c r="H1495" i="2"/>
  <c r="H1494" i="2"/>
  <c r="H1493" i="2"/>
  <c r="H1492" i="2"/>
  <c r="H1491" i="2"/>
  <c r="H1490" i="2"/>
  <c r="H1489" i="2"/>
  <c r="H1488" i="2"/>
  <c r="H1487" i="2"/>
  <c r="H1486" i="2"/>
  <c r="H1485" i="2"/>
  <c r="H1484" i="2"/>
  <c r="H1483" i="2"/>
  <c r="H1482" i="2"/>
  <c r="H1481" i="2"/>
  <c r="H1480" i="2"/>
  <c r="H1479" i="2"/>
  <c r="H1478" i="2"/>
  <c r="H1477" i="2"/>
  <c r="H1476" i="2"/>
  <c r="H1475" i="2"/>
  <c r="H1474" i="2"/>
  <c r="H1473" i="2"/>
  <c r="H1472" i="2"/>
  <c r="H1471" i="2"/>
  <c r="H1470" i="2"/>
  <c r="H1469" i="2"/>
  <c r="H1468" i="2"/>
  <c r="H1467" i="2"/>
  <c r="H1466" i="2"/>
  <c r="H1465" i="2"/>
  <c r="H1464" i="2"/>
  <c r="H1463" i="2"/>
  <c r="H1462" i="2"/>
  <c r="H1461" i="2"/>
  <c r="H1460" i="2"/>
  <c r="H1459" i="2"/>
  <c r="H1458" i="2"/>
  <c r="H1457" i="2"/>
  <c r="H1456" i="2"/>
  <c r="H1455" i="2"/>
  <c r="H1454" i="2"/>
  <c r="H1453" i="2"/>
  <c r="H1452" i="2"/>
  <c r="H1451" i="2"/>
  <c r="H1450" i="2"/>
  <c r="H1449" i="2"/>
  <c r="H1448" i="2"/>
  <c r="H1447" i="2"/>
  <c r="H1446" i="2"/>
  <c r="H1445" i="2"/>
  <c r="H1444" i="2"/>
  <c r="H1443" i="2"/>
  <c r="H1442" i="2"/>
  <c r="H1441" i="2"/>
  <c r="H1440" i="2"/>
  <c r="H1439" i="2"/>
  <c r="H1438" i="2"/>
  <c r="H1437" i="2"/>
  <c r="H1436" i="2"/>
  <c r="H1435" i="2"/>
  <c r="H1434" i="2"/>
  <c r="H1433" i="2"/>
  <c r="H1432" i="2"/>
  <c r="H1431" i="2"/>
  <c r="H1430" i="2"/>
  <c r="H1429" i="2"/>
  <c r="H1428" i="2"/>
  <c r="H1427" i="2"/>
  <c r="H1426" i="2"/>
  <c r="H1425" i="2"/>
  <c r="H1424" i="2"/>
  <c r="H1423" i="2"/>
  <c r="H1422" i="2"/>
  <c r="H1421" i="2"/>
  <c r="H1420" i="2"/>
  <c r="H1419" i="2"/>
  <c r="H1418" i="2"/>
  <c r="H1417" i="2"/>
  <c r="H1416" i="2"/>
  <c r="H1415" i="2"/>
  <c r="H1414" i="2"/>
  <c r="H1413" i="2"/>
  <c r="H1412" i="2"/>
  <c r="H1411" i="2"/>
  <c r="H1410" i="2"/>
  <c r="H1409" i="2"/>
  <c r="H1408" i="2"/>
  <c r="H1407" i="2"/>
  <c r="H1406" i="2"/>
  <c r="H1405" i="2"/>
  <c r="H1404" i="2"/>
  <c r="H1403" i="2"/>
  <c r="H1402" i="2"/>
  <c r="H1401" i="2"/>
  <c r="H1400" i="2"/>
  <c r="H1399" i="2"/>
  <c r="H1398" i="2"/>
  <c r="H1397" i="2"/>
  <c r="H1396" i="2"/>
  <c r="H1395" i="2"/>
  <c r="H1394" i="2"/>
  <c r="H1393" i="2"/>
  <c r="H1392" i="2"/>
  <c r="H1391" i="2"/>
  <c r="H1390" i="2"/>
  <c r="H1389" i="2"/>
  <c r="H1388" i="2"/>
  <c r="H1387" i="2"/>
  <c r="H1386" i="2"/>
  <c r="H1385" i="2"/>
  <c r="H1384" i="2"/>
  <c r="H1383" i="2"/>
  <c r="H1382" i="2"/>
  <c r="H1381" i="2"/>
  <c r="H1380" i="2"/>
  <c r="H1379" i="2"/>
  <c r="H1378" i="2"/>
  <c r="H1377" i="2"/>
  <c r="H1376" i="2"/>
  <c r="H1375" i="2"/>
  <c r="H1374" i="2"/>
  <c r="H1373" i="2"/>
  <c r="H1372" i="2"/>
  <c r="H1371" i="2"/>
  <c r="H1370" i="2"/>
  <c r="H1369" i="2"/>
  <c r="H1368" i="2"/>
  <c r="H1367" i="2"/>
  <c r="H1366" i="2"/>
  <c r="H1365" i="2"/>
  <c r="H1364" i="2"/>
  <c r="H1363" i="2"/>
  <c r="H1362" i="2"/>
  <c r="H1361" i="2"/>
  <c r="H1360" i="2"/>
  <c r="H1359" i="2"/>
  <c r="H1358" i="2"/>
  <c r="H1357" i="2"/>
  <c r="H1356" i="2"/>
  <c r="H1355" i="2"/>
  <c r="H1354" i="2"/>
  <c r="H1353" i="2"/>
  <c r="H1352" i="2"/>
  <c r="H1351" i="2"/>
  <c r="H1350" i="2"/>
  <c r="H1349" i="2"/>
  <c r="H1348" i="2"/>
  <c r="H1347" i="2"/>
  <c r="H1346" i="2"/>
  <c r="H1345" i="2"/>
  <c r="H1344" i="2"/>
  <c r="H1343" i="2"/>
  <c r="H1342" i="2"/>
  <c r="H1341" i="2"/>
  <c r="H1340" i="2"/>
  <c r="H1339" i="2"/>
  <c r="H1338" i="2"/>
  <c r="H1337" i="2"/>
  <c r="H1336" i="2"/>
  <c r="H1335" i="2"/>
  <c r="H1334" i="2"/>
  <c r="H1333" i="2"/>
  <c r="H1332" i="2"/>
  <c r="H1331" i="2"/>
  <c r="H1330" i="2"/>
  <c r="H1329" i="2"/>
  <c r="H1328" i="2"/>
  <c r="H1327" i="2"/>
  <c r="H1326" i="2"/>
  <c r="H1325" i="2"/>
  <c r="H1324" i="2"/>
  <c r="H1323" i="2"/>
  <c r="H1322" i="2"/>
  <c r="H1321" i="2"/>
  <c r="H1320" i="2"/>
  <c r="H1319" i="2"/>
  <c r="H1318" i="2"/>
  <c r="H1317" i="2"/>
  <c r="H1316" i="2"/>
  <c r="H1315" i="2"/>
  <c r="H1314" i="2"/>
  <c r="H1313" i="2"/>
  <c r="H1312" i="2"/>
  <c r="H1311" i="2"/>
  <c r="H1310" i="2"/>
  <c r="H1309" i="2"/>
  <c r="H1308" i="2"/>
  <c r="H1307" i="2"/>
  <c r="H1306" i="2"/>
  <c r="H1305" i="2"/>
  <c r="H1304" i="2"/>
  <c r="H1303" i="2"/>
  <c r="H1302" i="2"/>
  <c r="H1301" i="2"/>
  <c r="H1300" i="2"/>
  <c r="H1299" i="2"/>
  <c r="H1298" i="2"/>
  <c r="H1297" i="2"/>
  <c r="H1296" i="2"/>
  <c r="H1295" i="2"/>
  <c r="H1294" i="2"/>
  <c r="H1293" i="2"/>
  <c r="H1292" i="2"/>
  <c r="H1291" i="2"/>
  <c r="H1290" i="2"/>
  <c r="H1289" i="2"/>
  <c r="H1288" i="2"/>
  <c r="H1287" i="2"/>
  <c r="H1286" i="2"/>
  <c r="H1285" i="2"/>
  <c r="H1284" i="2"/>
  <c r="H1283" i="2"/>
  <c r="H1282" i="2"/>
  <c r="H1281" i="2"/>
  <c r="H1280" i="2"/>
  <c r="H1279" i="2"/>
  <c r="H1278" i="2"/>
  <c r="H1277" i="2"/>
  <c r="H1276" i="2"/>
  <c r="H1275" i="2"/>
  <c r="H1274" i="2"/>
  <c r="H1273" i="2"/>
  <c r="H1272" i="2"/>
  <c r="H1271" i="2"/>
  <c r="H1270" i="2"/>
  <c r="H1269" i="2"/>
  <c r="H1268" i="2"/>
  <c r="H1267" i="2"/>
  <c r="H1266" i="2"/>
  <c r="H1265" i="2"/>
  <c r="H1264" i="2"/>
  <c r="H1263" i="2"/>
  <c r="H1262" i="2"/>
  <c r="H1261" i="2"/>
  <c r="H1260" i="2"/>
  <c r="H1259" i="2"/>
  <c r="H1258" i="2"/>
  <c r="H1257" i="2"/>
  <c r="H1256" i="2"/>
  <c r="H1255" i="2"/>
  <c r="H1254" i="2"/>
  <c r="H1253" i="2"/>
  <c r="H1252" i="2"/>
  <c r="H1251" i="2"/>
  <c r="H1250" i="2"/>
  <c r="H1249" i="2"/>
  <c r="H1248" i="2"/>
  <c r="H1247" i="2"/>
  <c r="H1246" i="2"/>
  <c r="H1245" i="2"/>
  <c r="H1244" i="2"/>
  <c r="H1243" i="2"/>
  <c r="H1242" i="2"/>
  <c r="H1241" i="2"/>
  <c r="H1240" i="2"/>
  <c r="H1239" i="2"/>
  <c r="H1238" i="2"/>
  <c r="H1237" i="2"/>
  <c r="H1236" i="2"/>
  <c r="H1235" i="2"/>
  <c r="H1234" i="2"/>
  <c r="H1233" i="2"/>
  <c r="H1232" i="2"/>
  <c r="H1231" i="2"/>
  <c r="H1230" i="2"/>
  <c r="H1229" i="2"/>
  <c r="H1228" i="2"/>
  <c r="H1227" i="2"/>
  <c r="H1226" i="2"/>
  <c r="H1225" i="2"/>
  <c r="H1224" i="2"/>
  <c r="H1223" i="2"/>
  <c r="H1222" i="2"/>
  <c r="H1221" i="2"/>
  <c r="H1220" i="2"/>
  <c r="H1219" i="2"/>
  <c r="H1218" i="2"/>
  <c r="H1217" i="2"/>
  <c r="H1216" i="2"/>
  <c r="H1215" i="2"/>
  <c r="H1214" i="2"/>
  <c r="H1213" i="2"/>
  <c r="H1212" i="2"/>
  <c r="H1211" i="2"/>
  <c r="H1210" i="2"/>
  <c r="H1209" i="2"/>
  <c r="H1208" i="2"/>
  <c r="H1207" i="2"/>
  <c r="H1206" i="2"/>
  <c r="H1205" i="2"/>
  <c r="H1204" i="2"/>
  <c r="H1203" i="2"/>
  <c r="H1202" i="2"/>
  <c r="H1201" i="2"/>
  <c r="H1200" i="2"/>
  <c r="H1199" i="2"/>
  <c r="H1198" i="2"/>
  <c r="H1197" i="2"/>
  <c r="H1196" i="2"/>
  <c r="H1195" i="2"/>
  <c r="H1194" i="2"/>
  <c r="H1193" i="2"/>
  <c r="H1192" i="2"/>
  <c r="H1191" i="2"/>
  <c r="H1190" i="2"/>
  <c r="H1189" i="2"/>
  <c r="H1188" i="2"/>
  <c r="H1187" i="2"/>
  <c r="H1186" i="2"/>
  <c r="H1185" i="2"/>
  <c r="H1184" i="2"/>
  <c r="H1183" i="2"/>
  <c r="H1182" i="2"/>
  <c r="H1181" i="2"/>
  <c r="H1180" i="2"/>
  <c r="H1179" i="2"/>
  <c r="H1178" i="2"/>
  <c r="H1177" i="2"/>
  <c r="H1176" i="2"/>
  <c r="H1175" i="2"/>
  <c r="H1174" i="2"/>
  <c r="H1173" i="2"/>
  <c r="H1172" i="2"/>
  <c r="H1171" i="2"/>
  <c r="H1170" i="2"/>
  <c r="H1169" i="2"/>
  <c r="H1168" i="2"/>
  <c r="H1167" i="2"/>
  <c r="H1166" i="2"/>
  <c r="H1165" i="2"/>
  <c r="H1164" i="2"/>
  <c r="H1163" i="2"/>
  <c r="H1162" i="2"/>
  <c r="H1161" i="2"/>
  <c r="H1160" i="2"/>
  <c r="H1159" i="2"/>
  <c r="H1158" i="2"/>
  <c r="H1157" i="2"/>
  <c r="H1156" i="2"/>
  <c r="H1155" i="2"/>
  <c r="H1154" i="2"/>
  <c r="H1153" i="2"/>
  <c r="H1152" i="2"/>
  <c r="H1151" i="2"/>
  <c r="H1150" i="2"/>
  <c r="H1149" i="2"/>
  <c r="H1148" i="2"/>
  <c r="H1147" i="2"/>
  <c r="H1146" i="2"/>
  <c r="H1145" i="2"/>
  <c r="H1144" i="2"/>
  <c r="H1143" i="2"/>
  <c r="H1142" i="2"/>
  <c r="H1141" i="2"/>
  <c r="H1140" i="2"/>
  <c r="H1139" i="2"/>
  <c r="H1138" i="2"/>
  <c r="H1137" i="2"/>
  <c r="H1136" i="2"/>
  <c r="H1135" i="2"/>
  <c r="H1134" i="2"/>
  <c r="H1133" i="2"/>
  <c r="H1132" i="2"/>
  <c r="H1131" i="2"/>
  <c r="H1130" i="2"/>
  <c r="H1129" i="2"/>
  <c r="H1128" i="2"/>
  <c r="H1127" i="2"/>
  <c r="H1126" i="2"/>
  <c r="H1125" i="2"/>
  <c r="H1124" i="2"/>
  <c r="H1123" i="2"/>
  <c r="H1122" i="2"/>
  <c r="H1121" i="2"/>
  <c r="H1120" i="2"/>
  <c r="H1119" i="2"/>
  <c r="H1118" i="2"/>
  <c r="H1117" i="2"/>
  <c r="H1116" i="2"/>
  <c r="H1115" i="2"/>
  <c r="H1114" i="2"/>
  <c r="H1113" i="2"/>
  <c r="H1112" i="2"/>
  <c r="H1111" i="2"/>
  <c r="H1110" i="2"/>
  <c r="H1109" i="2"/>
  <c r="H1108" i="2"/>
  <c r="H1107" i="2"/>
  <c r="H1106" i="2"/>
  <c r="H1105" i="2"/>
  <c r="H1104" i="2"/>
  <c r="H1103" i="2"/>
  <c r="H1102" i="2"/>
  <c r="H1101" i="2"/>
  <c r="H1100" i="2"/>
  <c r="H1099" i="2"/>
  <c r="H1098" i="2"/>
  <c r="H1097" i="2"/>
  <c r="H1096" i="2"/>
  <c r="H1095" i="2"/>
  <c r="H1094" i="2"/>
  <c r="H1093" i="2"/>
  <c r="H1092" i="2"/>
  <c r="H1091" i="2"/>
  <c r="H1090" i="2"/>
  <c r="H1089" i="2"/>
  <c r="H1088" i="2"/>
  <c r="H1087" i="2"/>
  <c r="H1086" i="2"/>
  <c r="H1085" i="2"/>
  <c r="H1084" i="2"/>
  <c r="H1083" i="2"/>
  <c r="H1082" i="2"/>
  <c r="H1081" i="2"/>
  <c r="H1080" i="2"/>
  <c r="H1079" i="2"/>
  <c r="H1078" i="2"/>
  <c r="H1077" i="2"/>
  <c r="H1076" i="2"/>
  <c r="H1075" i="2"/>
  <c r="H1074" i="2"/>
  <c r="H1073" i="2"/>
  <c r="H1072" i="2"/>
  <c r="H1071" i="2"/>
  <c r="H1070" i="2"/>
  <c r="H1069" i="2"/>
  <c r="H1068" i="2"/>
  <c r="H1067" i="2"/>
  <c r="H1066" i="2"/>
  <c r="H1065" i="2"/>
  <c r="H1064" i="2"/>
  <c r="H1063" i="2"/>
  <c r="H1062" i="2"/>
  <c r="H1061" i="2"/>
  <c r="H1060" i="2"/>
  <c r="H1059" i="2"/>
  <c r="H1058" i="2"/>
  <c r="H1057" i="2"/>
  <c r="H1056" i="2"/>
  <c r="H1055" i="2"/>
  <c r="H1054" i="2"/>
  <c r="H1053" i="2"/>
  <c r="H1052" i="2"/>
  <c r="H1051" i="2"/>
  <c r="H1050" i="2"/>
  <c r="H1049" i="2"/>
  <c r="H1048" i="2"/>
  <c r="H1047" i="2"/>
  <c r="H1046" i="2"/>
  <c r="H1045" i="2"/>
  <c r="H1044" i="2"/>
  <c r="H1043" i="2"/>
  <c r="H1042" i="2"/>
  <c r="H1041" i="2"/>
  <c r="H1040" i="2"/>
  <c r="H1039" i="2"/>
  <c r="H1038" i="2"/>
  <c r="H1037" i="2"/>
  <c r="H1036" i="2"/>
  <c r="H1035" i="2"/>
  <c r="H1034" i="2"/>
  <c r="H1033" i="2"/>
  <c r="H1032" i="2"/>
  <c r="H1031" i="2"/>
  <c r="H1030" i="2"/>
  <c r="H1029" i="2"/>
  <c r="H1028" i="2"/>
  <c r="H1027" i="2"/>
  <c r="H1026" i="2"/>
  <c r="H1025" i="2"/>
  <c r="H1024" i="2"/>
  <c r="H1023" i="2"/>
  <c r="H1022" i="2"/>
  <c r="H1021" i="2"/>
  <c r="H1020" i="2"/>
  <c r="H1019" i="2"/>
  <c r="H1018" i="2"/>
  <c r="H1017" i="2"/>
  <c r="H1016" i="2"/>
  <c r="H1015" i="2"/>
  <c r="H1014" i="2"/>
  <c r="H1013" i="2"/>
  <c r="H1012" i="2"/>
  <c r="H1011" i="2"/>
  <c r="H1010" i="2"/>
  <c r="H1009" i="2"/>
  <c r="H1008" i="2"/>
  <c r="H1007" i="2"/>
  <c r="H1006" i="2"/>
  <c r="H1005" i="2"/>
  <c r="H1004" i="2"/>
  <c r="H1003" i="2"/>
  <c r="H1002" i="2"/>
  <c r="H1001" i="2"/>
  <c r="H1000" i="2"/>
  <c r="H999" i="2"/>
  <c r="H998" i="2"/>
  <c r="H997" i="2"/>
  <c r="H996" i="2"/>
  <c r="H995" i="2"/>
  <c r="H994" i="2"/>
  <c r="H993" i="2"/>
  <c r="H992" i="2"/>
  <c r="H991" i="2"/>
  <c r="H990" i="2"/>
  <c r="H989" i="2"/>
  <c r="H988" i="2"/>
  <c r="H987" i="2"/>
  <c r="H986" i="2"/>
  <c r="H985" i="2"/>
  <c r="H984" i="2"/>
  <c r="H983" i="2"/>
  <c r="H982" i="2"/>
  <c r="H981" i="2"/>
  <c r="H980" i="2"/>
  <c r="H979" i="2"/>
  <c r="H978" i="2"/>
  <c r="H977" i="2"/>
  <c r="H976" i="2"/>
  <c r="H975" i="2"/>
  <c r="H974" i="2"/>
  <c r="H973" i="2"/>
  <c r="H972" i="2"/>
  <c r="H971" i="2"/>
  <c r="H970" i="2"/>
  <c r="H969" i="2"/>
  <c r="H968" i="2"/>
  <c r="H967" i="2"/>
  <c r="H966" i="2"/>
  <c r="H965" i="2"/>
  <c r="H964" i="2"/>
  <c r="H963" i="2"/>
  <c r="H962" i="2"/>
  <c r="H961" i="2"/>
  <c r="H960" i="2"/>
  <c r="H959" i="2"/>
  <c r="H958" i="2"/>
  <c r="H957" i="2"/>
  <c r="H956" i="2"/>
  <c r="H955" i="2"/>
  <c r="H954" i="2"/>
  <c r="H953" i="2"/>
  <c r="H952" i="2"/>
  <c r="H951" i="2"/>
  <c r="H950" i="2"/>
  <c r="H949" i="2"/>
  <c r="H948" i="2"/>
  <c r="H947" i="2"/>
  <c r="H946" i="2"/>
  <c r="H945" i="2"/>
  <c r="H944" i="2"/>
  <c r="H943" i="2"/>
  <c r="H942" i="2"/>
  <c r="H941" i="2"/>
  <c r="H940" i="2"/>
  <c r="H939" i="2"/>
  <c r="H938" i="2"/>
  <c r="H937" i="2"/>
  <c r="H936" i="2"/>
  <c r="H935" i="2"/>
  <c r="H934" i="2"/>
  <c r="H933" i="2"/>
  <c r="H932" i="2"/>
  <c r="H931" i="2"/>
  <c r="H930" i="2"/>
  <c r="H929" i="2"/>
  <c r="H928" i="2"/>
  <c r="H927" i="2"/>
  <c r="H926" i="2"/>
  <c r="H925" i="2"/>
  <c r="H924" i="2"/>
  <c r="H923" i="2"/>
  <c r="H922" i="2"/>
  <c r="H921" i="2"/>
  <c r="H920" i="2"/>
  <c r="H919" i="2"/>
  <c r="H918" i="2"/>
  <c r="H917" i="2"/>
  <c r="H916" i="2"/>
  <c r="H915" i="2"/>
  <c r="H914" i="2"/>
  <c r="H913" i="2"/>
  <c r="H912" i="2"/>
  <c r="H911" i="2"/>
  <c r="H910" i="2"/>
  <c r="H909" i="2"/>
  <c r="H908" i="2"/>
  <c r="H907" i="2"/>
  <c r="H906" i="2"/>
  <c r="H905" i="2"/>
  <c r="H904" i="2"/>
  <c r="H903" i="2"/>
  <c r="H902" i="2"/>
  <c r="H901" i="2"/>
  <c r="H900" i="2"/>
  <c r="H899" i="2"/>
  <c r="H898" i="2"/>
  <c r="H897" i="2"/>
  <c r="H896" i="2"/>
  <c r="H895" i="2"/>
  <c r="H894" i="2"/>
  <c r="H893" i="2"/>
  <c r="H892" i="2"/>
  <c r="H891" i="2"/>
  <c r="H890" i="2"/>
  <c r="H889" i="2"/>
  <c r="H888" i="2"/>
  <c r="H887" i="2"/>
  <c r="H886" i="2"/>
  <c r="H885" i="2"/>
  <c r="H884" i="2"/>
  <c r="H883" i="2"/>
  <c r="H882" i="2"/>
  <c r="H881" i="2"/>
  <c r="H880" i="2"/>
  <c r="H879" i="2"/>
  <c r="H878" i="2"/>
  <c r="H877" i="2"/>
  <c r="H876" i="2"/>
  <c r="H875" i="2"/>
  <c r="H874" i="2"/>
  <c r="H873" i="2"/>
  <c r="H872" i="2"/>
  <c r="H871" i="2"/>
  <c r="H870" i="2"/>
  <c r="H869" i="2"/>
  <c r="H868" i="2"/>
  <c r="H867" i="2"/>
  <c r="H866" i="2"/>
  <c r="H865" i="2"/>
  <c r="H864" i="2"/>
  <c r="H863" i="2"/>
  <c r="H862" i="2"/>
  <c r="H861" i="2"/>
  <c r="H860" i="2"/>
  <c r="H859" i="2"/>
  <c r="H858" i="2"/>
  <c r="H857" i="2"/>
  <c r="H856" i="2"/>
  <c r="H855" i="2"/>
  <c r="H854" i="2"/>
  <c r="H853" i="2"/>
  <c r="H852" i="2"/>
  <c r="H851" i="2"/>
  <c r="H850" i="2"/>
  <c r="H849" i="2"/>
  <c r="H848" i="2"/>
  <c r="H847" i="2"/>
  <c r="H846" i="2"/>
  <c r="H845" i="2"/>
  <c r="H844" i="2"/>
  <c r="H843" i="2"/>
  <c r="H842" i="2"/>
  <c r="H841" i="2"/>
  <c r="H840" i="2"/>
  <c r="H839" i="2"/>
  <c r="H838" i="2"/>
  <c r="H837" i="2"/>
  <c r="H836" i="2"/>
  <c r="H835" i="2"/>
  <c r="H834" i="2"/>
  <c r="H833" i="2"/>
  <c r="H832" i="2"/>
  <c r="H831" i="2"/>
  <c r="H830" i="2"/>
  <c r="H829" i="2"/>
  <c r="H828" i="2"/>
  <c r="H827" i="2"/>
  <c r="H826" i="2"/>
  <c r="H825" i="2"/>
  <c r="H824" i="2"/>
  <c r="H823" i="2"/>
  <c r="H822" i="2"/>
  <c r="H821" i="2"/>
  <c r="H820" i="2"/>
  <c r="H819" i="2"/>
  <c r="H818" i="2"/>
  <c r="H817" i="2"/>
  <c r="H816" i="2"/>
  <c r="H815" i="2"/>
  <c r="H814" i="2"/>
  <c r="H813" i="2"/>
  <c r="H812" i="2"/>
  <c r="H811" i="2"/>
  <c r="H810" i="2"/>
  <c r="H809" i="2"/>
  <c r="H808" i="2"/>
  <c r="H807" i="2"/>
  <c r="H806" i="2"/>
  <c r="H805" i="2"/>
  <c r="H804" i="2"/>
  <c r="H803" i="2"/>
  <c r="H802" i="2"/>
  <c r="H801" i="2"/>
  <c r="H800" i="2"/>
  <c r="H799" i="2"/>
  <c r="H798" i="2"/>
  <c r="H797" i="2"/>
  <c r="H796" i="2"/>
  <c r="H795" i="2"/>
  <c r="H794" i="2"/>
  <c r="H793" i="2"/>
  <c r="H792" i="2"/>
  <c r="H791" i="2"/>
  <c r="H790" i="2"/>
  <c r="H789" i="2"/>
  <c r="H788" i="2"/>
  <c r="H787" i="2"/>
  <c r="H786" i="2"/>
  <c r="H785" i="2"/>
  <c r="H784" i="2"/>
  <c r="H783" i="2"/>
  <c r="H782" i="2"/>
  <c r="H781" i="2"/>
  <c r="H780" i="2"/>
  <c r="H779" i="2"/>
  <c r="H778" i="2"/>
  <c r="H777" i="2"/>
  <c r="H776" i="2"/>
  <c r="H775" i="2"/>
  <c r="H774" i="2"/>
  <c r="H773" i="2"/>
  <c r="H772" i="2"/>
  <c r="H771" i="2"/>
  <c r="H770" i="2"/>
  <c r="H769" i="2"/>
  <c r="H768" i="2"/>
  <c r="H767" i="2"/>
  <c r="H766" i="2"/>
  <c r="H765" i="2"/>
  <c r="H764" i="2"/>
  <c r="H763" i="2"/>
  <c r="H762" i="2"/>
  <c r="H761" i="2"/>
  <c r="H760" i="2"/>
  <c r="H759" i="2"/>
  <c r="H758" i="2"/>
  <c r="H757" i="2"/>
  <c r="H756" i="2"/>
  <c r="H755" i="2"/>
  <c r="H754" i="2"/>
  <c r="H753" i="2"/>
  <c r="H752" i="2"/>
  <c r="H751" i="2"/>
  <c r="H750" i="2"/>
  <c r="H749" i="2"/>
  <c r="H748" i="2"/>
  <c r="H747" i="2"/>
  <c r="H746" i="2"/>
  <c r="H745" i="2"/>
  <c r="H744" i="2"/>
  <c r="H743" i="2"/>
  <c r="H742" i="2"/>
  <c r="H741" i="2"/>
  <c r="H740" i="2"/>
  <c r="H739" i="2"/>
  <c r="H738" i="2"/>
  <c r="H737" i="2"/>
  <c r="H736" i="2"/>
  <c r="H735" i="2"/>
  <c r="H734" i="2"/>
  <c r="H733" i="2"/>
  <c r="H732" i="2"/>
  <c r="H731" i="2"/>
  <c r="H730" i="2"/>
  <c r="H729" i="2"/>
  <c r="H728" i="2"/>
  <c r="H727" i="2"/>
  <c r="H726" i="2"/>
  <c r="H725" i="2"/>
  <c r="H724" i="2"/>
  <c r="H723" i="2"/>
  <c r="H722" i="2"/>
  <c r="H721" i="2"/>
  <c r="H720" i="2"/>
  <c r="H719" i="2"/>
  <c r="H718" i="2"/>
  <c r="H717" i="2"/>
  <c r="H716" i="2"/>
  <c r="H715" i="2"/>
  <c r="H714" i="2"/>
  <c r="H713" i="2"/>
  <c r="H712" i="2"/>
  <c r="H711" i="2"/>
  <c r="H710" i="2"/>
  <c r="H709" i="2"/>
  <c r="H708" i="2"/>
  <c r="H707" i="2"/>
  <c r="H706" i="2"/>
  <c r="H705" i="2"/>
  <c r="H704" i="2"/>
  <c r="H703" i="2"/>
  <c r="H702" i="2"/>
  <c r="H701" i="2"/>
  <c r="H700" i="2"/>
  <c r="H699" i="2"/>
  <c r="H698" i="2"/>
  <c r="H697" i="2"/>
  <c r="H696" i="2"/>
  <c r="H695" i="2"/>
  <c r="H694" i="2"/>
  <c r="H693" i="2"/>
  <c r="H692" i="2"/>
  <c r="H691" i="2"/>
  <c r="H690" i="2"/>
  <c r="H689" i="2"/>
  <c r="H688" i="2"/>
  <c r="H687" i="2"/>
  <c r="H686" i="2"/>
  <c r="H685" i="2"/>
  <c r="H684" i="2"/>
  <c r="H683" i="2"/>
  <c r="H682" i="2"/>
  <c r="H681" i="2"/>
  <c r="H680" i="2"/>
  <c r="H679" i="2"/>
  <c r="H678" i="2"/>
  <c r="H677" i="2"/>
  <c r="H676" i="2"/>
  <c r="H675" i="2"/>
  <c r="H674" i="2"/>
  <c r="H673" i="2"/>
  <c r="H672" i="2"/>
  <c r="H671" i="2"/>
  <c r="H670" i="2"/>
  <c r="H669" i="2"/>
  <c r="H668" i="2"/>
  <c r="H667" i="2"/>
  <c r="H666" i="2"/>
  <c r="H665" i="2"/>
  <c r="H664" i="2"/>
  <c r="H663" i="2"/>
  <c r="H662" i="2"/>
  <c r="H661" i="2"/>
  <c r="H660" i="2"/>
  <c r="H659" i="2"/>
  <c r="H658" i="2"/>
  <c r="H657" i="2"/>
  <c r="H656" i="2"/>
  <c r="H655" i="2"/>
  <c r="H654" i="2"/>
  <c r="H653" i="2"/>
  <c r="H652" i="2"/>
  <c r="H651" i="2"/>
  <c r="H650" i="2"/>
  <c r="H649" i="2"/>
  <c r="H648" i="2"/>
  <c r="H647" i="2"/>
  <c r="H646" i="2"/>
  <c r="H645" i="2"/>
  <c r="H644" i="2"/>
  <c r="H643" i="2"/>
  <c r="H642" i="2"/>
  <c r="H641" i="2"/>
  <c r="H640" i="2"/>
  <c r="H639" i="2"/>
  <c r="H638" i="2"/>
  <c r="H637" i="2"/>
  <c r="H636" i="2"/>
  <c r="H635" i="2"/>
  <c r="H634" i="2"/>
  <c r="H633" i="2"/>
  <c r="H632" i="2"/>
  <c r="H631" i="2"/>
  <c r="H630" i="2"/>
  <c r="H629" i="2"/>
  <c r="H628" i="2"/>
  <c r="H627" i="2"/>
  <c r="H626" i="2"/>
  <c r="H625" i="2"/>
  <c r="H624" i="2"/>
  <c r="H623" i="2"/>
  <c r="H622" i="2"/>
  <c r="H621" i="2"/>
  <c r="H620" i="2"/>
  <c r="H619" i="2"/>
  <c r="H618" i="2"/>
  <c r="H617" i="2"/>
  <c r="H616" i="2"/>
  <c r="H615" i="2"/>
  <c r="H614" i="2"/>
  <c r="H613" i="2"/>
  <c r="H612" i="2"/>
  <c r="H611" i="2"/>
  <c r="H610" i="2"/>
  <c r="H609" i="2"/>
  <c r="H608" i="2"/>
  <c r="H607" i="2"/>
  <c r="H606" i="2"/>
  <c r="H605" i="2"/>
  <c r="H604" i="2"/>
  <c r="H603" i="2"/>
  <c r="H602" i="2"/>
  <c r="H601" i="2"/>
  <c r="H600" i="2"/>
  <c r="H599" i="2"/>
  <c r="H598" i="2"/>
  <c r="H597" i="2"/>
  <c r="H596" i="2"/>
  <c r="H595" i="2"/>
  <c r="H594" i="2"/>
  <c r="H593" i="2"/>
  <c r="H592" i="2"/>
  <c r="H591" i="2"/>
  <c r="H590" i="2"/>
  <c r="H589" i="2"/>
  <c r="H588" i="2"/>
  <c r="H587" i="2"/>
  <c r="H586" i="2"/>
  <c r="H585" i="2"/>
  <c r="H584" i="2"/>
  <c r="H583" i="2"/>
  <c r="H582" i="2"/>
  <c r="H581" i="2"/>
  <c r="H580" i="2"/>
  <c r="H579" i="2"/>
  <c r="H578" i="2"/>
  <c r="H577" i="2"/>
  <c r="H576" i="2"/>
  <c r="H575" i="2"/>
  <c r="H574" i="2"/>
  <c r="H573" i="2"/>
  <c r="H572" i="2"/>
  <c r="H571" i="2"/>
  <c r="H570" i="2"/>
  <c r="H569" i="2"/>
  <c r="H568" i="2"/>
  <c r="H567" i="2"/>
  <c r="H566" i="2"/>
  <c r="H565" i="2"/>
  <c r="H564" i="2"/>
  <c r="H563" i="2"/>
  <c r="H562" i="2"/>
  <c r="H561" i="2"/>
  <c r="H560" i="2"/>
  <c r="H559" i="2"/>
  <c r="H558" i="2"/>
  <c r="H557" i="2"/>
  <c r="H556" i="2"/>
  <c r="H555" i="2"/>
  <c r="H554" i="2"/>
  <c r="H553" i="2"/>
  <c r="H552" i="2"/>
  <c r="H551" i="2"/>
  <c r="H550" i="2"/>
  <c r="H549" i="2"/>
  <c r="H548" i="2"/>
  <c r="H547" i="2"/>
  <c r="H546" i="2"/>
  <c r="H545" i="2"/>
  <c r="H544" i="2"/>
  <c r="H543" i="2"/>
  <c r="H542" i="2"/>
  <c r="H541" i="2"/>
  <c r="H540" i="2"/>
  <c r="H539" i="2"/>
  <c r="H538" i="2"/>
  <c r="H537" i="2"/>
  <c r="H536" i="2"/>
  <c r="H535" i="2"/>
  <c r="H534" i="2"/>
  <c r="H533" i="2"/>
  <c r="H532" i="2"/>
  <c r="H531" i="2"/>
  <c r="H530" i="2"/>
  <c r="H529" i="2"/>
  <c r="H528" i="2"/>
  <c r="H527" i="2"/>
  <c r="H526" i="2"/>
  <c r="H525" i="2"/>
  <c r="H524" i="2"/>
  <c r="H523" i="2"/>
  <c r="H522" i="2"/>
  <c r="H521" i="2"/>
  <c r="H520" i="2"/>
  <c r="H519" i="2"/>
  <c r="H518" i="2"/>
  <c r="H517" i="2"/>
  <c r="H516" i="2"/>
  <c r="H515" i="2"/>
  <c r="H514" i="2"/>
  <c r="H513" i="2"/>
  <c r="H512" i="2"/>
  <c r="H511" i="2"/>
  <c r="H510" i="2"/>
  <c r="H509" i="2"/>
  <c r="H508" i="2"/>
  <c r="H507" i="2"/>
  <c r="H506" i="2"/>
  <c r="H505" i="2"/>
  <c r="H504" i="2"/>
  <c r="H503" i="2"/>
  <c r="H502" i="2"/>
  <c r="H501" i="2"/>
  <c r="H500" i="2"/>
  <c r="H499" i="2"/>
  <c r="H498" i="2"/>
  <c r="H497" i="2"/>
  <c r="H496" i="2"/>
  <c r="H495" i="2"/>
  <c r="H494" i="2"/>
  <c r="H493" i="2"/>
  <c r="H492" i="2"/>
  <c r="H491" i="2"/>
  <c r="H490" i="2"/>
  <c r="H489" i="2"/>
  <c r="H488" i="2"/>
  <c r="H487" i="2"/>
  <c r="H486" i="2"/>
  <c r="H485" i="2"/>
  <c r="H484" i="2"/>
  <c r="H483" i="2"/>
  <c r="H482" i="2"/>
  <c r="H481" i="2"/>
  <c r="H480" i="2"/>
  <c r="H479" i="2"/>
  <c r="H478" i="2"/>
  <c r="H477" i="2"/>
  <c r="H476" i="2"/>
  <c r="H475" i="2"/>
  <c r="H474" i="2"/>
  <c r="H473" i="2"/>
  <c r="H472" i="2"/>
  <c r="H471" i="2"/>
  <c r="H470" i="2"/>
  <c r="H469" i="2"/>
  <c r="H468" i="2"/>
  <c r="H467" i="2"/>
  <c r="H466" i="2"/>
  <c r="H465" i="2"/>
  <c r="H464" i="2"/>
  <c r="H463" i="2"/>
  <c r="H462" i="2"/>
  <c r="H461" i="2"/>
  <c r="H460" i="2"/>
  <c r="H459" i="2"/>
  <c r="H458" i="2"/>
  <c r="H457" i="2"/>
  <c r="H456" i="2"/>
  <c r="H455" i="2"/>
  <c r="H454" i="2"/>
  <c r="H453" i="2"/>
  <c r="H452" i="2"/>
  <c r="H451" i="2"/>
  <c r="H450" i="2"/>
  <c r="H449" i="2"/>
  <c r="H448" i="2"/>
  <c r="H447" i="2"/>
  <c r="H446" i="2"/>
  <c r="H445" i="2"/>
  <c r="H444" i="2"/>
  <c r="H443" i="2"/>
  <c r="H442" i="2"/>
  <c r="H441" i="2"/>
  <c r="H440" i="2"/>
  <c r="H439" i="2"/>
  <c r="H438" i="2"/>
  <c r="H437" i="2"/>
  <c r="H436" i="2"/>
  <c r="H435" i="2"/>
  <c r="H434" i="2"/>
  <c r="H433" i="2"/>
  <c r="H432" i="2"/>
  <c r="H431" i="2"/>
  <c r="H430" i="2"/>
  <c r="H429" i="2"/>
  <c r="H428" i="2"/>
  <c r="H427" i="2"/>
  <c r="H426" i="2"/>
  <c r="H425" i="2"/>
  <c r="H424" i="2"/>
  <c r="H423" i="2"/>
  <c r="H422" i="2"/>
  <c r="H421" i="2"/>
  <c r="H420" i="2"/>
  <c r="H419" i="2"/>
  <c r="H418" i="2"/>
  <c r="H417" i="2"/>
  <c r="H416" i="2"/>
  <c r="H415" i="2"/>
  <c r="H414" i="2"/>
  <c r="H413" i="2"/>
  <c r="H412" i="2"/>
  <c r="H411" i="2"/>
  <c r="H410" i="2"/>
  <c r="H409" i="2"/>
  <c r="H408" i="2"/>
  <c r="H407" i="2"/>
  <c r="H406" i="2"/>
  <c r="H405" i="2"/>
  <c r="H404" i="2"/>
  <c r="H403" i="2"/>
  <c r="H402" i="2"/>
  <c r="H401" i="2"/>
  <c r="H400" i="2"/>
  <c r="H399" i="2"/>
  <c r="H398" i="2"/>
  <c r="H397" i="2"/>
  <c r="H396" i="2"/>
  <c r="H395" i="2"/>
  <c r="H394" i="2"/>
  <c r="H393" i="2"/>
  <c r="H392" i="2"/>
  <c r="H391" i="2"/>
  <c r="H390" i="2"/>
  <c r="H389" i="2"/>
  <c r="H388" i="2"/>
  <c r="H387" i="2"/>
  <c r="H386" i="2"/>
  <c r="H385" i="2"/>
  <c r="H384" i="2"/>
  <c r="H383" i="2"/>
  <c r="H382" i="2"/>
  <c r="H381" i="2"/>
  <c r="H380" i="2"/>
  <c r="H379" i="2"/>
  <c r="H378" i="2"/>
  <c r="H377" i="2"/>
  <c r="H376" i="2"/>
  <c r="H375" i="2"/>
  <c r="H374" i="2"/>
  <c r="H373" i="2"/>
  <c r="H372" i="2"/>
  <c r="H371" i="2"/>
  <c r="H370" i="2"/>
  <c r="H369" i="2"/>
  <c r="H368" i="2"/>
  <c r="H367" i="2"/>
  <c r="H366" i="2"/>
  <c r="H365" i="2"/>
  <c r="H364" i="2"/>
  <c r="H363" i="2"/>
  <c r="H362" i="2"/>
  <c r="H361" i="2"/>
  <c r="H360" i="2"/>
  <c r="H359" i="2"/>
  <c r="H358" i="2"/>
  <c r="H357" i="2"/>
  <c r="H356" i="2"/>
  <c r="H355" i="2"/>
  <c r="H354" i="2"/>
  <c r="H353" i="2"/>
  <c r="H352" i="2"/>
  <c r="H351" i="2"/>
  <c r="H350" i="2"/>
  <c r="H349" i="2"/>
  <c r="H348" i="2"/>
  <c r="H347" i="2"/>
  <c r="H346" i="2"/>
  <c r="H345" i="2"/>
  <c r="H344" i="2"/>
  <c r="H343" i="2"/>
  <c r="H342" i="2"/>
  <c r="H341" i="2"/>
  <c r="H340" i="2"/>
  <c r="H339" i="2"/>
  <c r="H338" i="2"/>
  <c r="H337" i="2"/>
  <c r="H336" i="2"/>
  <c r="H335" i="2"/>
  <c r="H334" i="2"/>
  <c r="H333" i="2"/>
  <c r="H332" i="2"/>
  <c r="H331" i="2"/>
  <c r="H330" i="2"/>
  <c r="H329" i="2"/>
  <c r="H328" i="2"/>
  <c r="H327" i="2"/>
  <c r="H326" i="2"/>
  <c r="H325" i="2"/>
  <c r="H324" i="2"/>
  <c r="H323" i="2"/>
  <c r="H322" i="2"/>
  <c r="H321" i="2"/>
  <c r="H320" i="2"/>
  <c r="H319" i="2"/>
  <c r="H318" i="2"/>
  <c r="H317" i="2"/>
  <c r="H316" i="2"/>
  <c r="H315" i="2"/>
  <c r="H314" i="2"/>
  <c r="H313" i="2"/>
  <c r="H312" i="2"/>
  <c r="H311" i="2"/>
  <c r="H310" i="2"/>
  <c r="H309" i="2"/>
  <c r="H308" i="2"/>
  <c r="H307" i="2"/>
  <c r="H306" i="2"/>
  <c r="H305" i="2"/>
  <c r="H304" i="2"/>
  <c r="H303" i="2"/>
  <c r="H302" i="2"/>
  <c r="H301" i="2"/>
  <c r="H300" i="2"/>
  <c r="H299" i="2"/>
  <c r="H298" i="2"/>
  <c r="H297" i="2"/>
  <c r="H296" i="2"/>
  <c r="H295" i="2"/>
  <c r="H294" i="2"/>
  <c r="H293" i="2"/>
  <c r="H292" i="2"/>
  <c r="H291" i="2"/>
  <c r="H290" i="2"/>
  <c r="H289" i="2"/>
  <c r="H288" i="2"/>
  <c r="H287" i="2"/>
  <c r="H286" i="2"/>
  <c r="H285" i="2"/>
  <c r="H284" i="2"/>
  <c r="H283" i="2"/>
  <c r="H282" i="2"/>
  <c r="H281" i="2"/>
  <c r="H280" i="2"/>
  <c r="H279" i="2"/>
  <c r="H278" i="2"/>
  <c r="H277" i="2"/>
  <c r="H276" i="2"/>
  <c r="H275" i="2"/>
  <c r="H274" i="2"/>
  <c r="H273" i="2"/>
  <c r="H272" i="2"/>
  <c r="H271" i="2"/>
  <c r="H270" i="2"/>
  <c r="H269" i="2"/>
  <c r="H268" i="2"/>
  <c r="H267" i="2"/>
  <c r="H266" i="2"/>
  <c r="H265" i="2"/>
  <c r="H264" i="2"/>
  <c r="H263" i="2"/>
  <c r="H262" i="2"/>
  <c r="H261" i="2"/>
  <c r="H260" i="2"/>
  <c r="H259" i="2"/>
  <c r="H258" i="2"/>
  <c r="H257" i="2"/>
  <c r="H256" i="2"/>
  <c r="H255" i="2"/>
  <c r="H254" i="2"/>
  <c r="H253" i="2"/>
  <c r="H252" i="2"/>
  <c r="H251" i="2"/>
  <c r="H250" i="2"/>
  <c r="H249" i="2"/>
  <c r="H248" i="2"/>
  <c r="H247" i="2"/>
  <c r="H246" i="2"/>
  <c r="H245" i="2"/>
  <c r="H244" i="2"/>
  <c r="H243" i="2"/>
  <c r="H242" i="2"/>
  <c r="H241" i="2"/>
  <c r="H240" i="2"/>
  <c r="H239" i="2"/>
  <c r="H238" i="2"/>
  <c r="H237" i="2"/>
  <c r="H236" i="2"/>
  <c r="H235" i="2"/>
  <c r="H234" i="2"/>
  <c r="H233" i="2"/>
  <c r="H232" i="2"/>
  <c r="H231" i="2"/>
  <c r="H230" i="2"/>
  <c r="H229" i="2"/>
  <c r="H228" i="2"/>
  <c r="H227" i="2"/>
  <c r="H226" i="2"/>
  <c r="H225" i="2"/>
  <c r="H224" i="2"/>
  <c r="H223" i="2"/>
  <c r="H222" i="2"/>
  <c r="H221" i="2"/>
  <c r="H220" i="2"/>
  <c r="H219" i="2"/>
  <c r="H218" i="2"/>
  <c r="H217" i="2"/>
  <c r="H216" i="2"/>
  <c r="H215" i="2"/>
  <c r="H214" i="2"/>
  <c r="H213" i="2"/>
  <c r="H212" i="2"/>
  <c r="H211" i="2"/>
  <c r="H210" i="2"/>
  <c r="H209" i="2"/>
  <c r="H208" i="2"/>
  <c r="H207" i="2"/>
  <c r="H206" i="2"/>
  <c r="H205" i="2"/>
  <c r="H204" i="2"/>
  <c r="H203" i="2"/>
  <c r="H202" i="2"/>
  <c r="H201" i="2"/>
  <c r="H200" i="2"/>
  <c r="H199" i="2"/>
  <c r="H198" i="2"/>
  <c r="H197" i="2"/>
  <c r="H196" i="2"/>
  <c r="H195" i="2"/>
  <c r="H194" i="2"/>
  <c r="H193" i="2"/>
  <c r="H192" i="2"/>
  <c r="H191" i="2"/>
  <c r="H190" i="2"/>
  <c r="H189" i="2"/>
  <c r="H188" i="2"/>
  <c r="H187" i="2"/>
  <c r="H186" i="2"/>
  <c r="H185" i="2"/>
  <c r="H184" i="2"/>
  <c r="H183" i="2"/>
  <c r="H182" i="2"/>
  <c r="H181" i="2"/>
  <c r="H180" i="2"/>
  <c r="H179" i="2"/>
  <c r="H178" i="2"/>
  <c r="H177" i="2"/>
  <c r="H176" i="2"/>
  <c r="H175" i="2"/>
  <c r="H174" i="2"/>
  <c r="H173" i="2"/>
  <c r="H172" i="2"/>
  <c r="H171" i="2"/>
  <c r="H170" i="2"/>
  <c r="H169" i="2"/>
  <c r="H168" i="2"/>
  <c r="H167" i="2"/>
  <c r="H166" i="2"/>
  <c r="H165" i="2"/>
  <c r="H164" i="2"/>
  <c r="H163" i="2"/>
  <c r="H162" i="2"/>
  <c r="H161" i="2"/>
  <c r="H160" i="2"/>
  <c r="H159" i="2"/>
  <c r="H158" i="2"/>
  <c r="H157" i="2"/>
  <c r="H156" i="2"/>
  <c r="H155" i="2"/>
  <c r="H154" i="2"/>
  <c r="H153" i="2"/>
  <c r="H152" i="2"/>
  <c r="H151" i="2"/>
  <c r="H150" i="2"/>
  <c r="H149" i="2"/>
  <c r="H148" i="2"/>
  <c r="H147" i="2"/>
  <c r="H146" i="2"/>
  <c r="H145" i="2"/>
  <c r="H144" i="2"/>
  <c r="H143" i="2"/>
  <c r="H142" i="2"/>
  <c r="H141" i="2"/>
  <c r="H140" i="2"/>
  <c r="H139" i="2"/>
  <c r="H138" i="2"/>
  <c r="H137" i="2"/>
  <c r="H136" i="2"/>
  <c r="H135" i="2"/>
  <c r="H134" i="2"/>
  <c r="H133" i="2"/>
  <c r="H132" i="2"/>
  <c r="H131" i="2"/>
  <c r="H130" i="2"/>
  <c r="H129" i="2"/>
  <c r="H128" i="2"/>
  <c r="H127" i="2"/>
  <c r="H126" i="2"/>
  <c r="H125" i="2"/>
  <c r="H124" i="2"/>
  <c r="H123" i="2"/>
  <c r="H122" i="2"/>
  <c r="H121" i="2"/>
  <c r="H120" i="2"/>
  <c r="H119" i="2"/>
  <c r="H118" i="2"/>
  <c r="H117" i="2"/>
  <c r="H116" i="2"/>
  <c r="H115" i="2"/>
  <c r="H114" i="2"/>
  <c r="H113" i="2"/>
  <c r="H112" i="2"/>
  <c r="H111" i="2"/>
  <c r="H110" i="2"/>
  <c r="H109" i="2"/>
  <c r="H108" i="2"/>
  <c r="H107" i="2"/>
  <c r="H106" i="2"/>
  <c r="H105" i="2"/>
  <c r="H104" i="2"/>
  <c r="H103" i="2"/>
  <c r="H102" i="2"/>
  <c r="H101" i="2"/>
  <c r="H100" i="2"/>
  <c r="H99" i="2"/>
  <c r="H98" i="2"/>
  <c r="H97" i="2"/>
  <c r="H96" i="2"/>
  <c r="H95" i="2"/>
  <c r="H94" i="2"/>
  <c r="H93" i="2"/>
  <c r="H92" i="2"/>
  <c r="H91" i="2"/>
  <c r="H90" i="2"/>
  <c r="H89" i="2"/>
  <c r="H88" i="2"/>
  <c r="H87" i="2"/>
  <c r="H86" i="2"/>
  <c r="H85" i="2"/>
  <c r="H84" i="2"/>
  <c r="H83" i="2"/>
  <c r="H82" i="2"/>
  <c r="H81" i="2"/>
  <c r="H80" i="2"/>
  <c r="H79" i="2"/>
  <c r="H78" i="2"/>
  <c r="H77" i="2"/>
  <c r="H76" i="2"/>
  <c r="H75" i="2"/>
  <c r="H74" i="2"/>
  <c r="H73" i="2"/>
  <c r="H72" i="2"/>
  <c r="H71" i="2"/>
  <c r="H70" i="2"/>
  <c r="H69" i="2"/>
  <c r="H68" i="2"/>
  <c r="H67" i="2"/>
  <c r="H66" i="2"/>
  <c r="H65" i="2"/>
  <c r="H64" i="2"/>
  <c r="H63" i="2"/>
  <c r="H62" i="2"/>
  <c r="H61" i="2"/>
  <c r="H60" i="2"/>
  <c r="H59" i="2"/>
  <c r="H58" i="2"/>
  <c r="H57" i="2"/>
  <c r="H56" i="2"/>
  <c r="H55" i="2"/>
  <c r="H54" i="2"/>
  <c r="H53" i="2"/>
  <c r="H52" i="2"/>
  <c r="H51" i="2"/>
  <c r="H50" i="2"/>
  <c r="H49" i="2"/>
  <c r="H48" i="2"/>
  <c r="H47" i="2"/>
  <c r="H46" i="2"/>
  <c r="H45" i="2"/>
  <c r="H44" i="2"/>
  <c r="H43" i="2"/>
  <c r="H42" i="2"/>
  <c r="H41" i="2"/>
  <c r="H40" i="2"/>
  <c r="H39" i="2"/>
  <c r="H38" i="2"/>
  <c r="H37" i="2"/>
  <c r="H36" i="2"/>
  <c r="H35" i="2"/>
  <c r="H34" i="2"/>
  <c r="H33" i="2"/>
  <c r="H32" i="2"/>
  <c r="H31" i="2"/>
  <c r="H30" i="2"/>
  <c r="H29" i="2"/>
  <c r="H28" i="2"/>
  <c r="H27" i="2"/>
  <c r="H26" i="2"/>
  <c r="H25" i="2"/>
  <c r="H24" i="2"/>
  <c r="H23" i="2"/>
  <c r="H22" i="2"/>
  <c r="H21" i="2"/>
  <c r="H20" i="2"/>
  <c r="H19" i="2"/>
  <c r="H18" i="2"/>
  <c r="H17" i="2"/>
  <c r="H16" i="2"/>
  <c r="H15" i="2"/>
  <c r="H14" i="2"/>
  <c r="H13" i="2"/>
  <c r="H12" i="2"/>
  <c r="H11" i="2"/>
  <c r="H10" i="2"/>
  <c r="H9" i="2"/>
  <c r="H8" i="2"/>
  <c r="H7" i="2"/>
  <c r="H6" i="2"/>
  <c r="H5" i="2"/>
  <c r="H4" i="2"/>
  <c r="H3" i="2"/>
  <c r="H2" i="2"/>
  <c r="AV3" i="11"/>
  <c r="AU103" i="11" s="1"/>
  <c r="I71" i="13"/>
  <c r="K69" i="13"/>
  <c r="B54" i="13" s="1" a="1"/>
  <c r="B54" i="13" s="1"/>
  <c r="V59" i="13"/>
  <c r="AU3" i="11" l="1"/>
  <c r="AG82" i="11" l="1"/>
  <c r="I100" i="11"/>
  <c r="AH60" i="11"/>
  <c r="O24" i="11"/>
  <c r="AH97" i="11"/>
  <c r="AG102" i="11"/>
  <c r="AF60" i="11"/>
  <c r="C93" i="11"/>
  <c r="AF101" i="11"/>
  <c r="I72" i="11"/>
  <c r="I73" i="11"/>
  <c r="AL48" i="11"/>
  <c r="P98" i="11"/>
  <c r="D76" i="11"/>
  <c r="I18" i="11"/>
  <c r="AM35" i="11"/>
  <c r="V88" i="11"/>
  <c r="AH81" i="11"/>
  <c r="N31" i="11"/>
  <c r="Z9" i="11"/>
  <c r="T57" i="11"/>
  <c r="H40" i="11"/>
  <c r="AA67" i="11"/>
  <c r="AG92" i="11"/>
  <c r="AF26" i="11"/>
  <c r="C5" i="11"/>
  <c r="AL75" i="11"/>
  <c r="O57" i="11"/>
  <c r="J37" i="11"/>
  <c r="AN27" i="11"/>
  <c r="P21" i="11"/>
  <c r="P63" i="11"/>
  <c r="D96" i="11"/>
  <c r="N71" i="11"/>
  <c r="N87" i="11"/>
  <c r="Z83" i="11"/>
  <c r="B100" i="11"/>
  <c r="D84" i="11"/>
  <c r="AG32" i="11"/>
  <c r="P65" i="11"/>
  <c r="J88" i="11"/>
  <c r="AH59" i="11"/>
  <c r="B37" i="11"/>
  <c r="T76" i="11"/>
  <c r="I97" i="11"/>
  <c r="AH46" i="11"/>
  <c r="AM95" i="11"/>
  <c r="V94" i="11"/>
  <c r="AL23" i="11"/>
  <c r="U18" i="11"/>
  <c r="V54" i="11"/>
  <c r="V34" i="11"/>
  <c r="T93" i="11"/>
  <c r="J91" i="11"/>
  <c r="V15" i="11"/>
  <c r="AA87" i="11"/>
  <c r="N81" i="11"/>
  <c r="AN50" i="11"/>
  <c r="AN99" i="11"/>
  <c r="H8" i="11"/>
  <c r="B78" i="11"/>
  <c r="AG96" i="11"/>
  <c r="O91" i="11"/>
  <c r="O8" i="11"/>
  <c r="V14" i="11"/>
  <c r="C102" i="11"/>
  <c r="B48" i="11"/>
  <c r="AA61" i="11"/>
  <c r="N64" i="11"/>
  <c r="J87" i="11"/>
  <c r="Z94" i="11"/>
  <c r="C91" i="11"/>
  <c r="AB23" i="11"/>
  <c r="AB71" i="11"/>
  <c r="AA99" i="11"/>
  <c r="AA60" i="11"/>
  <c r="V93" i="11"/>
  <c r="T32" i="11"/>
  <c r="J30" i="11"/>
  <c r="AN67" i="11"/>
  <c r="AF66" i="11"/>
  <c r="AL96" i="11"/>
  <c r="T100" i="11"/>
  <c r="AB77" i="11"/>
  <c r="AM96" i="11"/>
  <c r="AG59" i="11"/>
  <c r="T5" i="11"/>
  <c r="H73" i="11"/>
  <c r="J50" i="11"/>
  <c r="AF69" i="11"/>
  <c r="AN45" i="11"/>
  <c r="AM88" i="11"/>
  <c r="J74" i="11"/>
  <c r="AM46" i="11"/>
  <c r="AM54" i="11"/>
  <c r="AG68" i="11"/>
  <c r="AA77" i="11"/>
  <c r="AM41" i="11"/>
  <c r="P88" i="11"/>
  <c r="AB32" i="11"/>
  <c r="B61" i="11"/>
  <c r="D57" i="11"/>
  <c r="P51" i="11"/>
  <c r="AG41" i="11"/>
  <c r="AL81" i="11"/>
  <c r="AM85" i="11"/>
  <c r="O72" i="11"/>
  <c r="Z55" i="11"/>
  <c r="AL62" i="11"/>
  <c r="D41" i="11"/>
  <c r="O97" i="11"/>
  <c r="P64" i="11"/>
  <c r="C15" i="11"/>
  <c r="J101" i="11"/>
  <c r="O98" i="11"/>
  <c r="AB64" i="11"/>
  <c r="T37" i="11"/>
  <c r="T102" i="11"/>
  <c r="AM72" i="11"/>
  <c r="U65" i="11"/>
  <c r="V87" i="11"/>
  <c r="AG103" i="11"/>
  <c r="P97" i="11"/>
  <c r="Z76" i="11"/>
  <c r="AF71" i="11"/>
  <c r="T22" i="11"/>
  <c r="AM62" i="11"/>
  <c r="AL49" i="11"/>
  <c r="D90" i="11"/>
  <c r="Z15" i="11"/>
  <c r="H96" i="11"/>
  <c r="C47" i="11"/>
  <c r="I98" i="11"/>
  <c r="I27" i="11"/>
  <c r="J45" i="11"/>
  <c r="V79" i="11"/>
  <c r="T8" i="11"/>
  <c r="AB72" i="11"/>
  <c r="AN90" i="11"/>
  <c r="O45" i="11"/>
  <c r="I82" i="11"/>
  <c r="D77" i="11"/>
  <c r="D89" i="11"/>
  <c r="I87" i="11"/>
  <c r="AB60" i="11"/>
  <c r="AL66" i="11"/>
  <c r="AL86" i="11"/>
  <c r="AN68" i="11"/>
  <c r="H83" i="11"/>
  <c r="AF45" i="11"/>
  <c r="AH88" i="11"/>
  <c r="B63" i="11"/>
  <c r="AF74" i="11"/>
  <c r="AH72" i="11"/>
  <c r="AN96" i="11"/>
  <c r="U37" i="11"/>
  <c r="H98" i="11"/>
  <c r="AG19" i="11"/>
  <c r="J49" i="11"/>
  <c r="AN78" i="11"/>
  <c r="AB20" i="11"/>
  <c r="O59" i="11"/>
  <c r="T89" i="11"/>
  <c r="AN69" i="11"/>
  <c r="T67" i="11"/>
  <c r="U91" i="11"/>
  <c r="U73" i="11"/>
  <c r="Z75" i="11"/>
  <c r="AB89" i="11"/>
  <c r="P40" i="11"/>
  <c r="P68" i="11"/>
  <c r="H42" i="11"/>
  <c r="AM74" i="11"/>
  <c r="C99" i="11"/>
  <c r="Z91" i="11"/>
  <c r="Z63" i="11"/>
  <c r="U55" i="11"/>
  <c r="AH75" i="11"/>
  <c r="C30" i="11"/>
  <c r="AG63" i="11"/>
  <c r="I64" i="11"/>
  <c r="AL89" i="11"/>
  <c r="I65" i="11"/>
  <c r="AB69" i="11"/>
  <c r="AG77" i="11"/>
  <c r="D81" i="11"/>
  <c r="I102" i="11"/>
  <c r="T24" i="11"/>
  <c r="D75" i="11"/>
  <c r="J64" i="11"/>
  <c r="U61" i="11"/>
  <c r="AN58" i="11"/>
  <c r="AL39" i="11"/>
  <c r="J69" i="11"/>
  <c r="V60" i="11"/>
  <c r="Z78" i="11"/>
  <c r="D45" i="11"/>
  <c r="AN64" i="11"/>
  <c r="O54" i="11"/>
  <c r="T72" i="11"/>
  <c r="J41" i="11"/>
  <c r="O100" i="11"/>
  <c r="D79" i="11"/>
  <c r="AB12" i="11"/>
  <c r="AB66" i="11"/>
  <c r="V12" i="11"/>
  <c r="AA94" i="11"/>
  <c r="T53" i="11"/>
  <c r="AL92" i="11"/>
  <c r="J68" i="11"/>
  <c r="D50" i="11"/>
  <c r="C34" i="11"/>
  <c r="U98" i="11"/>
  <c r="I92" i="11"/>
  <c r="C90" i="11"/>
  <c r="N92" i="11"/>
  <c r="I39" i="11"/>
  <c r="N101" i="11"/>
  <c r="N40" i="11"/>
  <c r="J71" i="11"/>
  <c r="AH70" i="11"/>
  <c r="AN59" i="11"/>
  <c r="AF59" i="11"/>
  <c r="AF78" i="11"/>
  <c r="AH66" i="11"/>
  <c r="B90" i="11"/>
  <c r="N22" i="11"/>
  <c r="AL74" i="11"/>
  <c r="Z101" i="11"/>
  <c r="V97" i="11"/>
  <c r="H61" i="11"/>
  <c r="AH41" i="11"/>
  <c r="AH98" i="11"/>
  <c r="AH39" i="11"/>
  <c r="U81" i="11"/>
  <c r="Z93" i="11"/>
  <c r="O7" i="11"/>
  <c r="Z57" i="11"/>
  <c r="C82" i="11"/>
  <c r="P71" i="11"/>
  <c r="T97" i="11"/>
  <c r="AG101" i="11"/>
  <c r="V89" i="11"/>
  <c r="AL95" i="11"/>
  <c r="AF96" i="11"/>
  <c r="U94" i="11"/>
  <c r="C32" i="11"/>
  <c r="AM53" i="11"/>
  <c r="AB55" i="11"/>
  <c r="AL83" i="11"/>
  <c r="B7" i="11"/>
  <c r="AB52" i="11"/>
  <c r="AB21" i="11"/>
  <c r="O77" i="11"/>
  <c r="V78" i="11"/>
  <c r="I59" i="11"/>
  <c r="N20" i="11"/>
  <c r="AN39" i="11"/>
  <c r="AH73" i="11"/>
  <c r="AF58" i="11"/>
  <c r="O79" i="11"/>
  <c r="Z79" i="11"/>
  <c r="H94" i="11"/>
  <c r="U25" i="11"/>
  <c r="B103" i="11"/>
  <c r="AA76" i="11"/>
  <c r="I74" i="11"/>
  <c r="U50" i="11"/>
  <c r="AF5" i="11"/>
  <c r="AF68" i="11"/>
  <c r="T101" i="11"/>
  <c r="O26" i="11"/>
  <c r="AF13" i="11"/>
  <c r="H60" i="11"/>
  <c r="AM91" i="11"/>
  <c r="N68" i="11"/>
  <c r="B53" i="11"/>
  <c r="V98" i="11"/>
  <c r="AN101" i="11"/>
  <c r="J80" i="11"/>
  <c r="AN25" i="11"/>
  <c r="I63" i="11"/>
  <c r="C28" i="11"/>
  <c r="AH94" i="11"/>
  <c r="AB78" i="11"/>
  <c r="T88" i="11"/>
  <c r="T90" i="11"/>
  <c r="P94" i="11"/>
  <c r="U75" i="11"/>
  <c r="B94" i="11"/>
  <c r="T98" i="11"/>
  <c r="AB45" i="11"/>
  <c r="B43" i="11"/>
  <c r="C83" i="11"/>
  <c r="U93" i="11"/>
  <c r="AA20" i="11"/>
  <c r="Z88" i="11"/>
  <c r="P62" i="11"/>
  <c r="AF102" i="11"/>
  <c r="U77" i="11"/>
  <c r="J86" i="11"/>
  <c r="C68" i="11"/>
  <c r="AL41" i="11"/>
  <c r="O64" i="11"/>
  <c r="AN75" i="11"/>
  <c r="AN85" i="11"/>
  <c r="I96" i="11"/>
  <c r="O78" i="11"/>
  <c r="H53" i="11"/>
  <c r="AL79" i="11"/>
  <c r="C84" i="11"/>
  <c r="J75" i="11"/>
  <c r="AB75" i="11"/>
  <c r="AL44" i="11"/>
  <c r="AL36" i="11"/>
  <c r="AM52" i="11"/>
  <c r="B28" i="11"/>
  <c r="O71" i="11"/>
  <c r="AN54" i="11"/>
  <c r="O27" i="11"/>
  <c r="AM99" i="11"/>
  <c r="D37" i="11"/>
  <c r="AG97" i="11"/>
  <c r="N82" i="11"/>
  <c r="AM89" i="11"/>
  <c r="V39" i="11"/>
  <c r="B76" i="11"/>
  <c r="C101" i="11"/>
  <c r="O73" i="11"/>
  <c r="O88" i="11"/>
  <c r="B6" i="11"/>
  <c r="H44" i="11"/>
  <c r="AL103" i="11"/>
  <c r="AM50" i="11"/>
  <c r="B102" i="11"/>
  <c r="AM70" i="11"/>
  <c r="AL90" i="11"/>
  <c r="N48" i="11"/>
  <c r="J62" i="11"/>
  <c r="N5" i="11"/>
  <c r="U63" i="11"/>
  <c r="C71" i="11"/>
  <c r="V95" i="11"/>
  <c r="AB31" i="11"/>
  <c r="J90" i="11"/>
  <c r="C25" i="11"/>
  <c r="N70" i="11"/>
  <c r="B74" i="11"/>
  <c r="P43" i="11"/>
  <c r="AL26" i="11"/>
  <c r="C52" i="11"/>
  <c r="I89" i="11"/>
  <c r="AG74" i="11"/>
  <c r="Z58" i="11"/>
  <c r="AB82" i="11"/>
  <c r="AG100" i="11"/>
  <c r="P70" i="11"/>
  <c r="B65" i="11"/>
  <c r="AG64" i="11"/>
  <c r="C69" i="11"/>
  <c r="V55" i="11"/>
  <c r="AF91" i="11"/>
  <c r="I103" i="11"/>
  <c r="V72" i="11"/>
  <c r="T65" i="11"/>
  <c r="J66" i="11"/>
  <c r="J79" i="11"/>
  <c r="P93" i="11"/>
  <c r="AG52" i="11"/>
  <c r="AH90" i="11"/>
  <c r="AN18" i="11"/>
  <c r="AF98" i="11"/>
  <c r="I42" i="11"/>
  <c r="U92" i="11"/>
  <c r="O96" i="11"/>
  <c r="Z66" i="11"/>
  <c r="B75" i="11"/>
  <c r="J56" i="11"/>
  <c r="AB97" i="11"/>
  <c r="AH67" i="11"/>
  <c r="I71" i="11"/>
  <c r="D78" i="11"/>
  <c r="J10" i="11"/>
  <c r="I56" i="11"/>
  <c r="AM71" i="11"/>
  <c r="AG30" i="11"/>
  <c r="V90" i="11"/>
  <c r="U57" i="11"/>
  <c r="V41" i="11"/>
  <c r="U76" i="11"/>
  <c r="AB92" i="11"/>
  <c r="AN77" i="11"/>
  <c r="B41" i="11"/>
  <c r="AB98" i="11"/>
  <c r="AG61" i="11"/>
  <c r="N83" i="11"/>
  <c r="I53" i="11"/>
  <c r="J39" i="11"/>
  <c r="P79" i="11"/>
  <c r="O37" i="11"/>
  <c r="U7" i="11"/>
  <c r="AA73" i="11"/>
  <c r="AB57" i="11"/>
  <c r="AA96" i="11"/>
  <c r="P52" i="11"/>
  <c r="AA35" i="11"/>
  <c r="N79" i="11"/>
  <c r="AA65" i="11"/>
  <c r="H51" i="11"/>
  <c r="AL101" i="11"/>
  <c r="T86" i="11"/>
  <c r="AM18" i="11"/>
  <c r="D26" i="11"/>
  <c r="AN102" i="11"/>
  <c r="T92" i="11"/>
  <c r="Z68" i="11"/>
  <c r="I86" i="11"/>
  <c r="T63" i="11"/>
  <c r="V23" i="11"/>
  <c r="P86" i="11"/>
  <c r="D73" i="11"/>
  <c r="AN92" i="11"/>
  <c r="AF40" i="11"/>
  <c r="AA44" i="11"/>
  <c r="AB83" i="11"/>
  <c r="H93" i="11"/>
  <c r="AM81" i="11"/>
  <c r="C87" i="11"/>
  <c r="N7" i="11"/>
  <c r="J19" i="11"/>
  <c r="B96" i="11"/>
  <c r="P60" i="11"/>
  <c r="AH27" i="11"/>
  <c r="D68" i="11"/>
  <c r="P82" i="11"/>
  <c r="AB25" i="11"/>
  <c r="H20" i="11"/>
  <c r="C80" i="11"/>
  <c r="Z100" i="11"/>
  <c r="AM63" i="11"/>
  <c r="B35" i="11"/>
  <c r="V22" i="11"/>
  <c r="T66" i="11"/>
  <c r="V40" i="11"/>
  <c r="T50" i="11"/>
  <c r="P78" i="11"/>
  <c r="AG7" i="11"/>
  <c r="AM56" i="11"/>
  <c r="O74" i="11"/>
  <c r="AA34" i="11"/>
  <c r="D85" i="11"/>
  <c r="AN86" i="11"/>
  <c r="AA43" i="11"/>
  <c r="B46" i="11"/>
  <c r="AM17" i="11"/>
  <c r="AM55" i="11"/>
  <c r="P55" i="11"/>
  <c r="AB56" i="11"/>
  <c r="Z49" i="11"/>
  <c r="N26" i="11"/>
  <c r="AF63" i="11"/>
  <c r="N102" i="11"/>
  <c r="AB67" i="11"/>
  <c r="P90" i="11"/>
  <c r="N66" i="11"/>
  <c r="H77" i="11"/>
  <c r="AA84" i="11"/>
  <c r="V44" i="11"/>
  <c r="AF47" i="11"/>
  <c r="U70" i="11"/>
  <c r="B79" i="11"/>
  <c r="AA74" i="11"/>
  <c r="O58" i="11"/>
  <c r="V25" i="11"/>
  <c r="AH52" i="11"/>
  <c r="I19" i="11"/>
  <c r="AF61" i="11"/>
  <c r="C64" i="11"/>
  <c r="AH33" i="11"/>
  <c r="AM64" i="11"/>
  <c r="AF88" i="11"/>
  <c r="AH15" i="11"/>
  <c r="D33" i="11"/>
  <c r="O81" i="11"/>
  <c r="AH68" i="11"/>
  <c r="N86" i="11"/>
  <c r="N97" i="11"/>
  <c r="B101" i="11"/>
  <c r="O90" i="11"/>
  <c r="AH77" i="11"/>
  <c r="AB94" i="11"/>
  <c r="AG90" i="11"/>
  <c r="C39" i="11"/>
  <c r="U64" i="11"/>
  <c r="Z95" i="11"/>
  <c r="P69" i="11"/>
  <c r="I16" i="11"/>
  <c r="D66" i="11"/>
  <c r="V62" i="11"/>
  <c r="J78" i="11"/>
  <c r="AH74" i="11"/>
  <c r="AH92" i="11"/>
  <c r="AN56" i="11"/>
  <c r="AF55" i="11"/>
  <c r="AF84" i="11"/>
  <c r="AL91" i="11"/>
  <c r="D70" i="11"/>
  <c r="O60" i="11"/>
  <c r="I23" i="11"/>
  <c r="AH87" i="11"/>
  <c r="AL102" i="11"/>
  <c r="O102" i="11"/>
  <c r="H78" i="11"/>
  <c r="D98" i="11"/>
  <c r="P77" i="11"/>
  <c r="B39" i="11"/>
  <c r="U102" i="11"/>
  <c r="J94" i="11"/>
  <c r="AB15" i="11"/>
  <c r="I24" i="11"/>
  <c r="AL71" i="11"/>
  <c r="AB46" i="11"/>
  <c r="AN71" i="11"/>
  <c r="AL7" i="11"/>
  <c r="I84" i="11"/>
  <c r="C3" i="11"/>
  <c r="N73" i="11"/>
  <c r="O95" i="11"/>
  <c r="AG42" i="11"/>
  <c r="D99" i="11"/>
  <c r="AM61" i="11"/>
  <c r="N6" i="11"/>
  <c r="V68" i="11"/>
  <c r="B88" i="11"/>
  <c r="B8" i="11"/>
  <c r="AH103" i="11"/>
  <c r="AG65" i="11"/>
  <c r="AA93" i="11"/>
  <c r="Z25" i="11"/>
  <c r="N100" i="11"/>
  <c r="U19" i="11"/>
  <c r="AF19" i="11"/>
  <c r="D95" i="11"/>
  <c r="AB50" i="11"/>
  <c r="D97" i="11"/>
  <c r="T96" i="11"/>
  <c r="V71" i="11"/>
  <c r="N96" i="11"/>
  <c r="AF95" i="11"/>
  <c r="O86" i="11"/>
  <c r="D83" i="11"/>
  <c r="AB65" i="11"/>
  <c r="AB27" i="11"/>
  <c r="U30" i="11"/>
  <c r="H70" i="11"/>
  <c r="AM69" i="11"/>
  <c r="H71" i="11"/>
  <c r="AG17" i="11"/>
  <c r="V83" i="11"/>
  <c r="AL4" i="11"/>
  <c r="H55" i="11"/>
  <c r="J20" i="11"/>
  <c r="N55" i="11"/>
  <c r="Z69" i="11"/>
  <c r="AB59" i="11"/>
  <c r="T25" i="11"/>
  <c r="J83" i="11"/>
  <c r="Z96" i="11"/>
  <c r="AL69" i="11"/>
  <c r="N90" i="11"/>
  <c r="P33" i="11"/>
  <c r="Z87" i="11"/>
  <c r="C92" i="11"/>
  <c r="N3" i="11"/>
  <c r="V96" i="11"/>
  <c r="B56" i="11"/>
  <c r="J25" i="11"/>
  <c r="AH101" i="11"/>
  <c r="T103" i="11"/>
  <c r="I62" i="11"/>
  <c r="AG49" i="11"/>
  <c r="AH82" i="11"/>
  <c r="AA71" i="11"/>
  <c r="N103" i="11"/>
  <c r="AF89" i="11"/>
  <c r="C46" i="11"/>
  <c r="AN7" i="11"/>
  <c r="O99" i="11"/>
  <c r="AM76" i="11"/>
  <c r="AB73" i="11"/>
  <c r="J31" i="11"/>
  <c r="AH85" i="11"/>
  <c r="H62" i="11"/>
  <c r="J55" i="11"/>
  <c r="N85" i="11"/>
  <c r="Z81" i="11"/>
  <c r="AM94" i="11"/>
  <c r="AA66" i="11"/>
  <c r="V81" i="11"/>
  <c r="B59" i="11"/>
  <c r="AM77" i="11"/>
  <c r="C65" i="11"/>
  <c r="N69" i="11"/>
  <c r="D92" i="11"/>
  <c r="C63" i="11"/>
  <c r="AG60" i="11"/>
  <c r="J102" i="11"/>
  <c r="AL60" i="11"/>
  <c r="AA100" i="11"/>
  <c r="I66" i="11"/>
  <c r="V70" i="11"/>
  <c r="C72" i="11"/>
  <c r="N36" i="11"/>
  <c r="P48" i="11"/>
  <c r="Z84" i="11"/>
  <c r="AM100" i="11"/>
  <c r="B60" i="11"/>
  <c r="Z36" i="11"/>
  <c r="N39" i="11"/>
  <c r="I13" i="11"/>
  <c r="AG87" i="11"/>
  <c r="P19" i="11"/>
  <c r="H57" i="11"/>
  <c r="AH55" i="11"/>
  <c r="I91" i="11"/>
  <c r="Z64" i="11"/>
  <c r="P58" i="11"/>
  <c r="O22" i="11"/>
  <c r="P99" i="11"/>
  <c r="AM21" i="11"/>
  <c r="AB49" i="11"/>
  <c r="C78" i="11"/>
  <c r="AM31" i="11"/>
  <c r="AH45" i="11"/>
  <c r="H76" i="11"/>
  <c r="D44" i="11"/>
  <c r="U21" i="11"/>
  <c r="AL68" i="11"/>
  <c r="AN34" i="11"/>
  <c r="AA40" i="11"/>
  <c r="AA6" i="11"/>
  <c r="U27" i="11"/>
  <c r="U49" i="11"/>
  <c r="B52" i="11"/>
  <c r="AB39" i="11"/>
  <c r="AB8" i="11"/>
  <c r="AL31" i="11"/>
  <c r="AF15" i="11"/>
  <c r="H68" i="11"/>
  <c r="D17" i="11"/>
  <c r="H5" i="11"/>
  <c r="Z44" i="11"/>
  <c r="J18" i="11"/>
  <c r="I28" i="11"/>
  <c r="AL29" i="11"/>
  <c r="AN33" i="11"/>
  <c r="I99" i="11"/>
  <c r="AL59" i="11"/>
  <c r="P46" i="11"/>
  <c r="U17" i="11"/>
  <c r="AF57" i="11"/>
  <c r="H15" i="11"/>
  <c r="AM75" i="11"/>
  <c r="H58" i="11"/>
  <c r="I33" i="11"/>
  <c r="B49" i="11"/>
  <c r="AL47" i="11"/>
  <c r="AG39" i="11"/>
  <c r="D34" i="11"/>
  <c r="N21" i="11"/>
  <c r="D16" i="11"/>
  <c r="J61" i="11"/>
  <c r="AG23" i="11"/>
  <c r="B14" i="11"/>
  <c r="C89" i="11"/>
  <c r="AM47" i="11"/>
  <c r="C21" i="11"/>
  <c r="V47" i="11"/>
  <c r="N74" i="11"/>
  <c r="AA32" i="11"/>
  <c r="I93" i="11"/>
  <c r="P56" i="11"/>
  <c r="D53" i="11"/>
  <c r="I81" i="11"/>
  <c r="AH42" i="11"/>
  <c r="AM10" i="11"/>
  <c r="U79" i="11"/>
  <c r="AA68" i="11"/>
  <c r="H10" i="11"/>
  <c r="B19" i="11"/>
  <c r="V28" i="11"/>
  <c r="C50" i="11"/>
  <c r="P13" i="11"/>
  <c r="D54" i="11"/>
  <c r="AB7" i="11"/>
  <c r="I85" i="11"/>
  <c r="T77" i="11"/>
  <c r="P95" i="11"/>
  <c r="AF86" i="11"/>
  <c r="AB80" i="11"/>
  <c r="AH80" i="11"/>
  <c r="AH96" i="11"/>
  <c r="B95" i="11"/>
  <c r="AH93" i="11"/>
  <c r="AH84" i="11"/>
  <c r="AB90" i="11"/>
  <c r="AN100" i="11"/>
  <c r="AM86" i="11"/>
  <c r="T80" i="11"/>
  <c r="AG71" i="11"/>
  <c r="J95" i="11"/>
  <c r="N80" i="11"/>
  <c r="AM59" i="11"/>
  <c r="U82" i="11"/>
  <c r="I77" i="11"/>
  <c r="I101" i="11"/>
  <c r="B85" i="11"/>
  <c r="B47" i="11"/>
  <c r="H17" i="11"/>
  <c r="AH31" i="11"/>
  <c r="P67" i="11"/>
  <c r="AG50" i="11"/>
  <c r="N65" i="11"/>
  <c r="AL78" i="11"/>
  <c r="AG80" i="11"/>
  <c r="AH89" i="11"/>
  <c r="C79" i="11"/>
  <c r="AH102" i="11"/>
  <c r="H103" i="11"/>
  <c r="AF83" i="11"/>
  <c r="AL61" i="11"/>
  <c r="I80" i="11"/>
  <c r="D51" i="11"/>
  <c r="B73" i="11"/>
  <c r="AG76" i="11"/>
  <c r="N61" i="11"/>
  <c r="O82" i="11"/>
  <c r="H82" i="11"/>
  <c r="AB44" i="11"/>
  <c r="AN97" i="11"/>
  <c r="D74" i="11"/>
  <c r="C4" i="11"/>
  <c r="AA91" i="11"/>
  <c r="O92" i="11"/>
  <c r="AB63" i="11"/>
  <c r="U41" i="11"/>
  <c r="AF103" i="11"/>
  <c r="U32" i="11"/>
  <c r="H95" i="11"/>
  <c r="N95" i="11"/>
  <c r="AN48" i="11"/>
  <c r="AM79" i="11"/>
  <c r="B32" i="11"/>
  <c r="C26" i="11"/>
  <c r="O9" i="11"/>
  <c r="AL27" i="11"/>
  <c r="AA16" i="11"/>
  <c r="AA90" i="11"/>
  <c r="AA50" i="11"/>
  <c r="AF39" i="11"/>
  <c r="AN63" i="11"/>
  <c r="V66" i="11"/>
  <c r="P100" i="11"/>
  <c r="V46" i="11"/>
  <c r="O61" i="11"/>
  <c r="AL43" i="11"/>
  <c r="Z54" i="11"/>
  <c r="AL8" i="11"/>
  <c r="V36" i="11"/>
  <c r="AG48" i="11"/>
  <c r="O47" i="11"/>
  <c r="C56" i="11"/>
  <c r="J17" i="11"/>
  <c r="C23" i="11"/>
  <c r="AH11" i="11"/>
  <c r="AA70" i="11"/>
  <c r="U35" i="11"/>
  <c r="B9" i="11"/>
  <c r="Z24" i="11"/>
  <c r="B62" i="11"/>
  <c r="J96" i="11"/>
  <c r="AG85" i="11"/>
  <c r="J44" i="11"/>
  <c r="AG24" i="11"/>
  <c r="AF31" i="11"/>
  <c r="U83" i="11"/>
  <c r="AG37" i="11"/>
  <c r="O44" i="11"/>
  <c r="AG20" i="11"/>
  <c r="C22" i="11"/>
  <c r="AL37" i="11"/>
  <c r="T18" i="11"/>
  <c r="Z31" i="11"/>
  <c r="AN38" i="11"/>
  <c r="AL25" i="11"/>
  <c r="B17" i="11"/>
  <c r="AN49" i="11"/>
  <c r="O68" i="11"/>
  <c r="Z21" i="11"/>
  <c r="N94" i="11"/>
  <c r="AG33" i="11"/>
  <c r="D60" i="11"/>
  <c r="P5" i="11"/>
  <c r="U58" i="11"/>
  <c r="D55" i="11"/>
  <c r="AM33" i="11"/>
  <c r="C11" i="11"/>
  <c r="P9" i="11"/>
  <c r="O28" i="11"/>
  <c r="Z33" i="11"/>
  <c r="O31" i="11"/>
  <c r="C49" i="11"/>
  <c r="AA21" i="11"/>
  <c r="AA92" i="11"/>
  <c r="H48" i="11"/>
  <c r="AN21" i="11"/>
  <c r="J14" i="11"/>
  <c r="Z26" i="11"/>
  <c r="N47" i="11"/>
  <c r="P83" i="11"/>
  <c r="AN19" i="11"/>
  <c r="B89" i="11"/>
  <c r="V8" i="11"/>
  <c r="AM102" i="11"/>
  <c r="AB3" i="11"/>
  <c r="AG66" i="11"/>
  <c r="AG95" i="11"/>
  <c r="Z70" i="11"/>
  <c r="AM87" i="11"/>
  <c r="I51" i="11"/>
  <c r="U88" i="11"/>
  <c r="I21" i="11"/>
  <c r="T84" i="11"/>
  <c r="O56" i="11"/>
  <c r="AB96" i="11"/>
  <c r="AM80" i="11"/>
  <c r="I54" i="11"/>
  <c r="H74" i="11"/>
  <c r="V86" i="11"/>
  <c r="U60" i="11"/>
  <c r="P29" i="11"/>
  <c r="AN37" i="11"/>
  <c r="H45" i="11"/>
  <c r="AF75" i="11"/>
  <c r="H84" i="11"/>
  <c r="D58" i="11"/>
  <c r="N27" i="11"/>
  <c r="C76" i="11"/>
  <c r="AB84" i="11"/>
  <c r="AF46" i="11"/>
  <c r="C94" i="11"/>
  <c r="H87" i="11"/>
  <c r="H52" i="11"/>
  <c r="AG51" i="11"/>
  <c r="V37" i="11"/>
  <c r="AB19" i="11"/>
  <c r="Z103" i="11"/>
  <c r="AL57" i="11"/>
  <c r="H90" i="11"/>
  <c r="AL88" i="11"/>
  <c r="V56" i="11"/>
  <c r="AL82" i="11"/>
  <c r="Z47" i="11"/>
  <c r="V80" i="11"/>
  <c r="Z82" i="11"/>
  <c r="C38" i="11"/>
  <c r="AM3" i="11"/>
  <c r="H72" i="11"/>
  <c r="C60" i="11"/>
  <c r="AF90" i="11"/>
  <c r="AF21" i="11"/>
  <c r="J100" i="11"/>
  <c r="T62" i="11"/>
  <c r="AH100" i="11"/>
  <c r="AH62" i="11"/>
  <c r="O49" i="11"/>
  <c r="AH78" i="11"/>
  <c r="J46" i="11"/>
  <c r="AA62" i="11"/>
  <c r="U5" i="11"/>
  <c r="AB34" i="11"/>
  <c r="V13" i="11"/>
  <c r="P14" i="11"/>
  <c r="AH25" i="11"/>
  <c r="B27" i="11"/>
  <c r="P4" i="11"/>
  <c r="D87" i="11"/>
  <c r="AA14" i="11"/>
  <c r="AL21" i="11"/>
  <c r="T12" i="11"/>
  <c r="AL28" i="11"/>
  <c r="AA4" i="11"/>
  <c r="H79" i="11"/>
  <c r="AN28" i="11"/>
  <c r="D47" i="11"/>
  <c r="I17" i="11"/>
  <c r="U38" i="11"/>
  <c r="AH64" i="11"/>
  <c r="T34" i="11"/>
  <c r="H31" i="11"/>
  <c r="J27" i="11"/>
  <c r="J6" i="11"/>
  <c r="AF18" i="11"/>
  <c r="O36" i="11"/>
  <c r="U97" i="11"/>
  <c r="AB40" i="11"/>
  <c r="O6" i="11"/>
  <c r="AB81" i="11"/>
  <c r="Z19" i="11"/>
  <c r="AM32" i="11"/>
  <c r="J13" i="11"/>
  <c r="P91" i="11"/>
  <c r="B42" i="11"/>
  <c r="O65" i="11"/>
  <c r="N52" i="11"/>
  <c r="P32" i="11"/>
  <c r="U3" i="11"/>
  <c r="I60" i="11"/>
  <c r="Z22" i="11"/>
  <c r="I11" i="11"/>
  <c r="AB68" i="11"/>
  <c r="I5" i="11"/>
  <c r="AF8" i="11"/>
  <c r="B16" i="11"/>
  <c r="B5" i="11"/>
  <c r="H32" i="11"/>
  <c r="Z51" i="11"/>
  <c r="U52" i="11"/>
  <c r="C53" i="11"/>
  <c r="H34" i="11"/>
  <c r="AA8" i="11"/>
  <c r="I47" i="11"/>
  <c r="H22" i="11"/>
  <c r="Z73" i="11"/>
  <c r="V19" i="11"/>
  <c r="C31" i="11"/>
  <c r="Z30" i="11"/>
  <c r="D63" i="11"/>
  <c r="I50" i="11"/>
  <c r="AM27" i="11"/>
  <c r="U4" i="11"/>
  <c r="Z3" i="11"/>
  <c r="T42" i="11"/>
  <c r="O89" i="11"/>
  <c r="P66" i="11"/>
  <c r="AG26" i="11"/>
  <c r="AN10" i="11"/>
  <c r="V9" i="11"/>
  <c r="AA33" i="11"/>
  <c r="P92" i="11"/>
  <c r="AF38" i="11"/>
  <c r="AA46" i="11"/>
  <c r="T82" i="11"/>
  <c r="AA39" i="11"/>
  <c r="U100" i="11"/>
  <c r="U80" i="11"/>
  <c r="B29" i="11"/>
  <c r="AF30" i="11"/>
  <c r="AA23" i="11"/>
  <c r="AG55" i="11"/>
  <c r="AH63" i="11"/>
  <c r="C58" i="11"/>
  <c r="AA22" i="11"/>
  <c r="AM66" i="11"/>
  <c r="AA51" i="11"/>
  <c r="AH95" i="11"/>
  <c r="V3" i="11"/>
  <c r="AG72" i="11"/>
  <c r="AL94" i="11"/>
  <c r="U67" i="11"/>
  <c r="B84" i="11"/>
  <c r="J92" i="11"/>
  <c r="H21" i="11"/>
  <c r="P101" i="11"/>
  <c r="AA78" i="11"/>
  <c r="AH79" i="11"/>
  <c r="H63" i="11"/>
  <c r="O46" i="11"/>
  <c r="AH28" i="11"/>
  <c r="V103" i="11"/>
  <c r="P102" i="11"/>
  <c r="H65" i="11"/>
  <c r="AF85" i="11"/>
  <c r="Z61" i="11"/>
  <c r="V59" i="11"/>
  <c r="I55" i="11"/>
  <c r="AA86" i="11"/>
  <c r="D36" i="11"/>
  <c r="P39" i="11"/>
  <c r="V84" i="11"/>
  <c r="AA82" i="11"/>
  <c r="P85" i="11"/>
  <c r="B83" i="11"/>
  <c r="V75" i="11"/>
  <c r="J63" i="11"/>
  <c r="AA52" i="11"/>
  <c r="D94" i="11"/>
  <c r="P38" i="11"/>
  <c r="N54" i="11"/>
  <c r="I94" i="11"/>
  <c r="AF82" i="11"/>
  <c r="J23" i="11"/>
  <c r="U95" i="11"/>
  <c r="AM92" i="11"/>
  <c r="AN30" i="11"/>
  <c r="U62" i="11"/>
  <c r="H11" i="11"/>
  <c r="AH19" i="11"/>
  <c r="AM98" i="11"/>
  <c r="O21" i="11"/>
  <c r="AB29" i="11"/>
  <c r="Z11" i="11"/>
  <c r="AB11" i="11"/>
  <c r="O76" i="11"/>
  <c r="C44" i="11"/>
  <c r="V18" i="11"/>
  <c r="AF4" i="11"/>
  <c r="AG56" i="11"/>
  <c r="T49" i="11"/>
  <c r="T68" i="11"/>
  <c r="N78" i="11"/>
  <c r="U28" i="11"/>
  <c r="P53" i="11"/>
  <c r="AM7" i="11"/>
  <c r="P27" i="11"/>
  <c r="D22" i="11"/>
  <c r="B18" i="11"/>
  <c r="U8" i="11"/>
  <c r="J24" i="11"/>
  <c r="N98" i="11"/>
  <c r="V26" i="11"/>
  <c r="AL13" i="11"/>
  <c r="U86" i="11"/>
  <c r="AG25" i="11"/>
  <c r="AN31" i="11"/>
  <c r="H38" i="11"/>
  <c r="I57" i="11"/>
  <c r="AM40" i="11"/>
  <c r="V48" i="11"/>
  <c r="H46" i="11"/>
  <c r="U29" i="11"/>
  <c r="AA31" i="11"/>
  <c r="I32" i="11"/>
  <c r="B31" i="11"/>
  <c r="AH53" i="11"/>
  <c r="U12" i="11"/>
  <c r="AF20" i="11"/>
  <c r="AL100" i="11"/>
  <c r="V17" i="11"/>
  <c r="AF6" i="11"/>
  <c r="Z5" i="11"/>
  <c r="D38" i="11"/>
  <c r="V77" i="11"/>
  <c r="J48" i="11"/>
  <c r="AL80" i="11"/>
  <c r="D18" i="11"/>
  <c r="B91" i="11"/>
  <c r="AH48" i="11"/>
  <c r="Z67" i="11"/>
  <c r="AN94" i="11"/>
  <c r="AA79" i="11"/>
  <c r="O32" i="11"/>
  <c r="D80" i="11"/>
  <c r="AN44" i="11"/>
  <c r="I41" i="11"/>
  <c r="U78" i="11"/>
  <c r="O66" i="11"/>
  <c r="P74" i="11"/>
  <c r="V57" i="11"/>
  <c r="T17" i="11"/>
  <c r="Z59" i="11"/>
  <c r="J15" i="11"/>
  <c r="V74" i="11"/>
  <c r="D64" i="11"/>
  <c r="V76" i="11"/>
  <c r="O41" i="11"/>
  <c r="AN47" i="11"/>
  <c r="J103" i="11"/>
  <c r="O69" i="11"/>
  <c r="AA89" i="11"/>
  <c r="Z77" i="11"/>
  <c r="B64" i="11"/>
  <c r="J21" i="11"/>
  <c r="V91" i="11"/>
  <c r="C97" i="11"/>
  <c r="J84" i="11"/>
  <c r="AG35" i="11"/>
  <c r="V102" i="11"/>
  <c r="O52" i="11"/>
  <c r="B99" i="11"/>
  <c r="I83" i="11"/>
  <c r="AH50" i="11"/>
  <c r="C86" i="11"/>
  <c r="V101" i="11"/>
  <c r="D42" i="11"/>
  <c r="J60" i="11"/>
  <c r="U99" i="11"/>
  <c r="C85" i="11"/>
  <c r="V73" i="11"/>
  <c r="AA80" i="11"/>
  <c r="T74" i="11"/>
  <c r="T33" i="11"/>
  <c r="AN83" i="11"/>
  <c r="AA72" i="11"/>
  <c r="AA15" i="11"/>
  <c r="O101" i="11"/>
  <c r="AF43" i="11"/>
  <c r="U89" i="11"/>
  <c r="N67" i="11"/>
  <c r="AL18" i="11"/>
  <c r="J59" i="11"/>
  <c r="D93" i="11"/>
  <c r="AB102" i="11"/>
  <c r="O93" i="11"/>
  <c r="U53" i="11"/>
  <c r="H100" i="11"/>
  <c r="AB74" i="11"/>
  <c r="AN89" i="11"/>
  <c r="T51" i="11"/>
  <c r="C62" i="11"/>
  <c r="T70" i="11"/>
  <c r="AN79" i="11"/>
  <c r="AL38" i="11"/>
  <c r="O94" i="11"/>
  <c r="AB103" i="11"/>
  <c r="AG98" i="11"/>
  <c r="Z13" i="11"/>
  <c r="H9" i="11"/>
  <c r="AA98" i="11"/>
  <c r="AH86" i="11"/>
  <c r="O70" i="11"/>
  <c r="AN57" i="11"/>
  <c r="AA27" i="11"/>
  <c r="AL85" i="11"/>
  <c r="Z71" i="11"/>
  <c r="D91" i="11"/>
  <c r="N51" i="11"/>
  <c r="J5" i="11"/>
  <c r="P103" i="11"/>
  <c r="C98" i="11"/>
  <c r="P80" i="11"/>
  <c r="I78" i="11"/>
  <c r="Z10" i="11"/>
  <c r="U87" i="11"/>
  <c r="H97" i="11"/>
  <c r="Z34" i="11"/>
  <c r="C6" i="11"/>
  <c r="AH35" i="11"/>
  <c r="N76" i="11"/>
  <c r="AH13" i="11"/>
  <c r="AM23" i="11"/>
  <c r="I22" i="11"/>
  <c r="AB93" i="11"/>
  <c r="B54" i="11"/>
  <c r="P42" i="11"/>
  <c r="O85" i="11"/>
  <c r="C54" i="11"/>
  <c r="C19" i="11"/>
  <c r="N19" i="11"/>
  <c r="N24" i="11"/>
  <c r="AH54" i="11"/>
  <c r="AN32" i="11"/>
  <c r="P22" i="11"/>
  <c r="J4" i="11"/>
  <c r="Z14" i="11"/>
  <c r="H7" i="11"/>
  <c r="Z50" i="11"/>
  <c r="AL93" i="11"/>
  <c r="H101" i="11"/>
  <c r="V53" i="11"/>
  <c r="AM14" i="11"/>
  <c r="AB35" i="11"/>
  <c r="AF22" i="11"/>
  <c r="AM45" i="11"/>
  <c r="AF87" i="11"/>
  <c r="AN22" i="11"/>
  <c r="N25" i="11"/>
  <c r="AN8" i="11"/>
  <c r="D24" i="11"/>
  <c r="P54" i="11"/>
  <c r="Z29" i="11"/>
  <c r="I76" i="11"/>
  <c r="AG70" i="11"/>
  <c r="V64" i="11"/>
  <c r="AF99" i="11"/>
  <c r="AF49" i="11"/>
  <c r="T52" i="11"/>
  <c r="AB70" i="11"/>
  <c r="D88" i="11"/>
  <c r="D59" i="11"/>
  <c r="D82" i="11"/>
  <c r="AA85" i="11"/>
  <c r="AF65" i="11"/>
  <c r="O50" i="11"/>
  <c r="AG78" i="11"/>
  <c r="AN81" i="11"/>
  <c r="B22" i="11"/>
  <c r="C81" i="11"/>
  <c r="N8" i="11"/>
  <c r="C95" i="11"/>
  <c r="H80" i="11"/>
  <c r="C74" i="11"/>
  <c r="AM101" i="11"/>
  <c r="N50" i="11"/>
  <c r="AA75" i="11"/>
  <c r="AL30" i="11"/>
  <c r="AH69" i="11"/>
  <c r="U66" i="11"/>
  <c r="I69" i="11"/>
  <c r="AF76" i="11"/>
  <c r="AF7" i="11"/>
  <c r="AH83" i="11"/>
  <c r="B13" i="11"/>
  <c r="AM78" i="11"/>
  <c r="AN12" i="11"/>
  <c r="AL84" i="11"/>
  <c r="V85" i="11"/>
  <c r="AL77" i="11"/>
  <c r="C88" i="11"/>
  <c r="U56" i="11"/>
  <c r="AF27" i="11"/>
  <c r="AB101" i="11"/>
  <c r="P57" i="11"/>
  <c r="P87" i="11"/>
  <c r="J33" i="11"/>
  <c r="D100" i="11"/>
  <c r="Z35" i="11"/>
  <c r="AB100" i="11"/>
  <c r="AB14" i="11"/>
  <c r="B20" i="11"/>
  <c r="AH76" i="11"/>
  <c r="U69" i="11"/>
  <c r="B86" i="11"/>
  <c r="T73" i="11"/>
  <c r="AG94" i="11"/>
  <c r="D48" i="11"/>
  <c r="H41" i="11"/>
  <c r="D4" i="11"/>
  <c r="U71" i="11"/>
  <c r="P20" i="11"/>
  <c r="D31" i="11"/>
  <c r="D10" i="11"/>
  <c r="Z41" i="11"/>
  <c r="D32" i="11"/>
  <c r="N59" i="11"/>
  <c r="AA7" i="11"/>
  <c r="B4" i="11"/>
  <c r="I48" i="11"/>
  <c r="D39" i="11"/>
  <c r="T9" i="11"/>
  <c r="C36" i="11"/>
  <c r="AB53" i="11"/>
  <c r="AA28" i="11"/>
  <c r="AM51" i="11"/>
  <c r="B81" i="11"/>
  <c r="AG47" i="11"/>
  <c r="P24" i="11"/>
  <c r="I49" i="11"/>
  <c r="AN84" i="11"/>
  <c r="H91" i="11"/>
  <c r="Z12" i="11"/>
  <c r="Z18" i="11"/>
  <c r="Z8" i="11"/>
  <c r="V92" i="11"/>
  <c r="AN61" i="11"/>
  <c r="AG73" i="11"/>
  <c r="AM60" i="11"/>
  <c r="AL55" i="11"/>
  <c r="I58" i="11"/>
  <c r="B70" i="11"/>
  <c r="AL64" i="11"/>
  <c r="AG16" i="11"/>
  <c r="B45" i="11"/>
  <c r="U54" i="11"/>
  <c r="C66" i="11"/>
  <c r="AN82" i="11"/>
  <c r="H43" i="11"/>
  <c r="AF80" i="11"/>
  <c r="C77" i="11"/>
  <c r="AB13" i="11"/>
  <c r="AH65" i="11"/>
  <c r="B24" i="11"/>
  <c r="P15" i="11"/>
  <c r="J53" i="11"/>
  <c r="T20" i="11"/>
  <c r="AH18" i="11"/>
  <c r="AH17" i="11"/>
  <c r="U74" i="11"/>
  <c r="D15" i="11"/>
  <c r="I44" i="11"/>
  <c r="N28" i="11"/>
  <c r="AM83" i="11"/>
  <c r="B25" i="11"/>
  <c r="AN65" i="11"/>
  <c r="O38" i="11"/>
  <c r="AM90" i="11"/>
  <c r="J7" i="11"/>
  <c r="T91" i="11"/>
  <c r="H37" i="11"/>
  <c r="AN26" i="11"/>
  <c r="AA55" i="11"/>
  <c r="T81" i="11"/>
  <c r="AH36" i="11"/>
  <c r="I52" i="11"/>
  <c r="AL54" i="11"/>
  <c r="T41" i="11"/>
  <c r="AL67" i="11"/>
  <c r="Z43" i="11"/>
  <c r="AF33" i="11"/>
  <c r="AL70" i="11"/>
  <c r="B93" i="11"/>
  <c r="B58" i="11"/>
  <c r="B57" i="11"/>
  <c r="T13" i="11"/>
  <c r="AA11" i="11"/>
  <c r="AG11" i="11"/>
  <c r="H50" i="11"/>
  <c r="N49" i="11"/>
  <c r="C14" i="11"/>
  <c r="I95" i="11"/>
  <c r="D86" i="11"/>
  <c r="J73" i="11"/>
  <c r="AA13" i="11"/>
  <c r="AB54" i="11"/>
  <c r="I61" i="11"/>
  <c r="AH10" i="11"/>
  <c r="AL42" i="11"/>
  <c r="Z17" i="11"/>
  <c r="AG57" i="11"/>
  <c r="AB61" i="11"/>
  <c r="AF73" i="11"/>
  <c r="AA69" i="11"/>
  <c r="Z56" i="11"/>
  <c r="AN42" i="11"/>
  <c r="O33" i="11"/>
  <c r="H28" i="11"/>
  <c r="O67" i="11"/>
  <c r="AB58" i="11"/>
  <c r="AG40" i="11"/>
  <c r="O75" i="11"/>
  <c r="T71" i="11"/>
  <c r="AL11" i="11"/>
  <c r="AG28" i="11"/>
  <c r="AM11" i="11"/>
  <c r="P10" i="11"/>
  <c r="O103" i="11"/>
  <c r="Z6" i="11"/>
  <c r="AN66" i="11"/>
  <c r="V6" i="11"/>
  <c r="AA103" i="11"/>
  <c r="D12" i="11"/>
  <c r="P8" i="11"/>
  <c r="B69" i="11"/>
  <c r="B40" i="11"/>
  <c r="U6" i="11"/>
  <c r="T58" i="11"/>
  <c r="AF51" i="11"/>
  <c r="AA48" i="11"/>
  <c r="J16" i="11"/>
  <c r="AM37" i="11"/>
  <c r="D25" i="11"/>
  <c r="AL63" i="11"/>
  <c r="AL72" i="11"/>
  <c r="AH38" i="11"/>
  <c r="P17" i="11"/>
  <c r="O51" i="11"/>
  <c r="H18" i="11"/>
  <c r="AH14" i="11"/>
  <c r="AB38" i="11"/>
  <c r="J28" i="11"/>
  <c r="C16" i="11"/>
  <c r="H59" i="11"/>
  <c r="AG53" i="11"/>
  <c r="AF34" i="11"/>
  <c r="J35" i="11"/>
  <c r="U24" i="11"/>
  <c r="U43" i="11"/>
  <c r="U16" i="11"/>
  <c r="AM13" i="11"/>
  <c r="P34" i="11"/>
  <c r="V33" i="11"/>
  <c r="AH34" i="11"/>
  <c r="AL20" i="11"/>
  <c r="H92" i="11"/>
  <c r="AM25" i="11"/>
  <c r="P81" i="11"/>
  <c r="B33" i="11"/>
  <c r="D28" i="11"/>
  <c r="AN76" i="11"/>
  <c r="T4" i="11"/>
  <c r="J77" i="11"/>
  <c r="AG54" i="11"/>
  <c r="N63" i="11"/>
  <c r="Z27" i="11"/>
  <c r="AA56" i="11"/>
  <c r="T59" i="11"/>
  <c r="J26" i="11"/>
  <c r="N17" i="11"/>
  <c r="AH8" i="11"/>
  <c r="Z7" i="11"/>
  <c r="D103" i="11"/>
  <c r="AA3" i="11"/>
  <c r="AN9" i="11"/>
  <c r="AG75" i="11"/>
  <c r="AA36" i="11"/>
  <c r="AB5" i="11"/>
  <c r="H6" i="11"/>
  <c r="N11" i="11"/>
  <c r="U40" i="11"/>
  <c r="P75" i="11"/>
  <c r="C51" i="11"/>
  <c r="AB51" i="11"/>
  <c r="J34" i="11"/>
  <c r="U11" i="11"/>
  <c r="D8" i="11"/>
  <c r="V29" i="11"/>
  <c r="J67" i="11"/>
  <c r="P16" i="11"/>
  <c r="V21" i="11"/>
  <c r="V42" i="11"/>
  <c r="AB85" i="11"/>
  <c r="J51" i="11"/>
  <c r="H89" i="11"/>
  <c r="AB42" i="11"/>
  <c r="AM43" i="11"/>
  <c r="J36" i="11"/>
  <c r="AL34" i="11"/>
  <c r="P3" i="11"/>
  <c r="U9" i="11"/>
  <c r="AF81" i="11"/>
  <c r="I46" i="11"/>
  <c r="Z72" i="11"/>
  <c r="T48" i="11"/>
  <c r="N16" i="11"/>
  <c r="AA17" i="11"/>
  <c r="AL52" i="11"/>
  <c r="D9" i="11"/>
  <c r="J70" i="11"/>
  <c r="I29" i="11"/>
  <c r="T40" i="11"/>
  <c r="B97" i="11"/>
  <c r="AA81" i="11"/>
  <c r="H36" i="11"/>
  <c r="N93" i="11"/>
  <c r="N84" i="11"/>
  <c r="O23" i="11"/>
  <c r="AF79" i="11"/>
  <c r="AB9" i="11"/>
  <c r="C59" i="11"/>
  <c r="AG21" i="11"/>
  <c r="V38" i="11"/>
  <c r="B44" i="11"/>
  <c r="AA88" i="11"/>
  <c r="U42" i="11"/>
  <c r="H13" i="11"/>
  <c r="H4" i="11"/>
  <c r="B34" i="11"/>
  <c r="D46" i="11"/>
  <c r="T31" i="11"/>
  <c r="T21" i="11"/>
  <c r="O87" i="11"/>
  <c r="Z60" i="11"/>
  <c r="U47" i="11"/>
  <c r="D13" i="11"/>
  <c r="J76" i="11"/>
  <c r="AM65" i="11"/>
  <c r="AL32" i="11"/>
  <c r="AG93" i="11"/>
  <c r="C42" i="11"/>
  <c r="T83" i="11"/>
  <c r="B50" i="11"/>
  <c r="J52" i="11"/>
  <c r="AM26" i="11"/>
  <c r="U44" i="11"/>
  <c r="AF24" i="11"/>
  <c r="Z102" i="11"/>
  <c r="P96" i="11"/>
  <c r="AM97" i="11"/>
  <c r="Z92" i="11"/>
  <c r="Z53" i="11"/>
  <c r="T95" i="11"/>
  <c r="AG79" i="11"/>
  <c r="J89" i="11"/>
  <c r="D14" i="11"/>
  <c r="AM16" i="11"/>
  <c r="P45" i="11"/>
  <c r="J8" i="11"/>
  <c r="H19" i="11"/>
  <c r="AB33" i="11"/>
  <c r="V31" i="11"/>
  <c r="B67" i="11"/>
  <c r="AB86" i="11"/>
  <c r="U59" i="11"/>
  <c r="D7" i="11"/>
  <c r="AF92" i="11"/>
  <c r="AG86" i="11"/>
  <c r="AM15" i="11"/>
  <c r="I20" i="11"/>
  <c r="AG14" i="11"/>
  <c r="AL16" i="11"/>
  <c r="V52" i="11"/>
  <c r="C7" i="11"/>
  <c r="H29" i="11"/>
  <c r="T23" i="11"/>
  <c r="T14" i="11"/>
  <c r="T16" i="11"/>
  <c r="Z65" i="11"/>
  <c r="C70" i="11"/>
  <c r="I12" i="11"/>
  <c r="B68" i="11"/>
  <c r="AF70" i="11"/>
  <c r="N60" i="11"/>
  <c r="H64" i="11"/>
  <c r="U14" i="11"/>
  <c r="AA53" i="11"/>
  <c r="N99" i="11"/>
  <c r="P73" i="11"/>
  <c r="P12" i="11"/>
  <c r="AB88" i="11"/>
  <c r="P50" i="11"/>
  <c r="N14" i="11"/>
  <c r="AL9" i="11"/>
  <c r="AL17" i="11"/>
  <c r="T7" i="11"/>
  <c r="D61" i="11"/>
  <c r="AA12" i="11"/>
  <c r="AN87" i="11"/>
  <c r="V49" i="11"/>
  <c r="AH99" i="11"/>
  <c r="AN29" i="11"/>
  <c r="AL45" i="11"/>
  <c r="AH40" i="11"/>
  <c r="J12" i="11"/>
  <c r="J65" i="11"/>
  <c r="J72" i="11"/>
  <c r="V61" i="11"/>
  <c r="N13" i="11"/>
  <c r="AF54" i="11"/>
  <c r="AH24" i="11"/>
  <c r="AA59" i="11"/>
  <c r="O48" i="11"/>
  <c r="AF64" i="11"/>
  <c r="T85" i="11"/>
  <c r="I88" i="11"/>
  <c r="H25" i="11"/>
  <c r="AG89" i="11"/>
  <c r="AA97" i="11"/>
  <c r="AL12" i="11"/>
  <c r="I36" i="11"/>
  <c r="AM103" i="11"/>
  <c r="V99" i="11"/>
  <c r="V4" i="11"/>
  <c r="AH26" i="11"/>
  <c r="H49" i="11"/>
  <c r="C33" i="11"/>
  <c r="AA95" i="11"/>
  <c r="U101" i="11"/>
  <c r="AL46" i="11"/>
  <c r="C27" i="11"/>
  <c r="AM4" i="11"/>
  <c r="B72" i="11"/>
  <c r="D29" i="11"/>
  <c r="D43" i="11"/>
  <c r="J81" i="11"/>
  <c r="B21" i="11"/>
  <c r="N77" i="11"/>
  <c r="I67" i="11"/>
  <c r="AG43" i="11"/>
  <c r="N43" i="11"/>
  <c r="J9" i="11"/>
  <c r="AN52" i="11"/>
  <c r="AN17" i="11"/>
  <c r="AM49" i="11"/>
  <c r="Z20" i="11"/>
  <c r="AL5" i="11"/>
  <c r="AF94" i="11"/>
  <c r="AA9" i="11"/>
  <c r="P37" i="11"/>
  <c r="AH7" i="11"/>
  <c r="I43" i="11"/>
  <c r="N44" i="11"/>
  <c r="AA30" i="11"/>
  <c r="C24" i="11"/>
  <c r="U22" i="11"/>
  <c r="AA42" i="11"/>
  <c r="T56" i="11"/>
  <c r="O3" i="11"/>
  <c r="AA57" i="11"/>
  <c r="J98" i="11"/>
  <c r="AG18" i="11"/>
  <c r="AL40" i="11"/>
  <c r="V20" i="11"/>
  <c r="T64" i="11"/>
  <c r="U51" i="11"/>
  <c r="AB99" i="11"/>
  <c r="T43" i="11"/>
  <c r="N45" i="11"/>
  <c r="B87" i="11"/>
  <c r="I70" i="11"/>
  <c r="AN15" i="11"/>
  <c r="H54" i="11"/>
  <c r="H23" i="11"/>
  <c r="AN74" i="11"/>
  <c r="O12" i="11"/>
  <c r="I40" i="11"/>
  <c r="AN93" i="11"/>
  <c r="AG99" i="11"/>
  <c r="AB48" i="11"/>
  <c r="AF10" i="11"/>
  <c r="AH29" i="11"/>
  <c r="P49" i="11"/>
  <c r="AF9" i="11"/>
  <c r="U10" i="11"/>
  <c r="AM82" i="11"/>
  <c r="AM84" i="11"/>
  <c r="N32" i="11"/>
  <c r="N15" i="11"/>
  <c r="C103" i="11"/>
  <c r="I75" i="11"/>
  <c r="P76" i="11"/>
  <c r="AH6" i="11"/>
  <c r="T3" i="11"/>
  <c r="Z97" i="11"/>
  <c r="AN24" i="11"/>
  <c r="AA19" i="11"/>
  <c r="O19" i="11"/>
  <c r="AA5" i="11"/>
  <c r="AF36" i="11"/>
  <c r="O42" i="11"/>
  <c r="O43" i="11"/>
  <c r="P18" i="11"/>
  <c r="AN98" i="11"/>
  <c r="J82" i="11"/>
  <c r="T28" i="11"/>
  <c r="AN91" i="11"/>
  <c r="D72" i="11"/>
  <c r="AF56" i="11"/>
  <c r="Z80" i="11"/>
  <c r="T78" i="11"/>
  <c r="P59" i="11"/>
  <c r="O83" i="11"/>
  <c r="B11" i="11"/>
  <c r="U45" i="11"/>
  <c r="V11" i="11"/>
  <c r="AB24" i="11"/>
  <c r="AH51" i="11"/>
  <c r="D5" i="11"/>
  <c r="O5" i="11"/>
  <c r="H14" i="11"/>
  <c r="P31" i="11"/>
  <c r="AG45" i="11"/>
  <c r="AH30" i="11"/>
  <c r="C57" i="11"/>
  <c r="D20" i="11"/>
  <c r="V35" i="11"/>
  <c r="C29" i="11"/>
  <c r="AF28" i="11"/>
  <c r="N18" i="11"/>
  <c r="V10" i="11"/>
  <c r="P44" i="11"/>
  <c r="T87" i="11"/>
  <c r="N38" i="11"/>
  <c r="I15" i="11"/>
  <c r="AB87" i="11"/>
  <c r="AB17" i="11"/>
  <c r="V82" i="11"/>
  <c r="J97" i="11"/>
  <c r="O15" i="11"/>
  <c r="T36" i="11"/>
  <c r="I6" i="11"/>
  <c r="AH22" i="11"/>
  <c r="H39" i="11"/>
  <c r="J47" i="11"/>
  <c r="U84" i="11"/>
  <c r="AA29" i="11"/>
  <c r="AF77" i="11"/>
  <c r="AA83" i="11"/>
  <c r="AF52" i="11"/>
  <c r="H33" i="11"/>
  <c r="B66" i="11"/>
  <c r="AA26" i="11"/>
  <c r="AF72" i="11"/>
  <c r="J42" i="11"/>
  <c r="H99" i="11"/>
  <c r="AA58" i="11"/>
  <c r="AB10" i="11"/>
  <c r="U39" i="11"/>
  <c r="P41" i="11"/>
  <c r="N34" i="11"/>
  <c r="I10" i="11"/>
  <c r="H27" i="11"/>
  <c r="T30" i="11"/>
  <c r="N9" i="11"/>
  <c r="AN60" i="11"/>
  <c r="V100" i="11"/>
  <c r="D65" i="11"/>
  <c r="T46" i="11"/>
  <c r="AL53" i="11"/>
  <c r="AM57" i="11"/>
  <c r="P84" i="11"/>
  <c r="AM67" i="11"/>
  <c r="J11" i="11"/>
  <c r="D49" i="11"/>
  <c r="I38" i="11"/>
  <c r="N89" i="11"/>
  <c r="Z74" i="11"/>
  <c r="H88" i="11"/>
  <c r="AN3" i="11"/>
  <c r="AF11" i="11"/>
  <c r="AL6" i="11"/>
  <c r="B51" i="11"/>
  <c r="AN51" i="11"/>
  <c r="H81" i="11"/>
  <c r="AG13" i="11"/>
  <c r="AN53" i="11"/>
  <c r="T19" i="11"/>
  <c r="B26" i="11"/>
  <c r="AH44" i="11"/>
  <c r="V32" i="11"/>
  <c r="AH3" i="11"/>
  <c r="D35" i="11"/>
  <c r="H56" i="11"/>
  <c r="J29" i="11"/>
  <c r="AF17" i="11"/>
  <c r="O39" i="11"/>
  <c r="AH12" i="11"/>
  <c r="AH47" i="11"/>
  <c r="Z40" i="11"/>
  <c r="D62" i="11"/>
  <c r="D6" i="11"/>
  <c r="AF50" i="11"/>
  <c r="AM73" i="11"/>
  <c r="AG4" i="11"/>
  <c r="D101" i="11"/>
  <c r="T99" i="11"/>
  <c r="AH56" i="11"/>
  <c r="AG91" i="11"/>
  <c r="C41" i="11"/>
  <c r="AL3" i="11"/>
  <c r="H85" i="11"/>
  <c r="C75" i="11"/>
  <c r="D102" i="11"/>
  <c r="Z46" i="11"/>
  <c r="T79" i="11"/>
  <c r="O35" i="11"/>
  <c r="AL98" i="11"/>
  <c r="H30" i="11"/>
  <c r="I14" i="11"/>
  <c r="AG8" i="11"/>
  <c r="U85" i="11"/>
  <c r="H24" i="11"/>
  <c r="N30" i="11"/>
  <c r="AN46" i="11"/>
  <c r="C100" i="11"/>
  <c r="AG36" i="11"/>
  <c r="AF44" i="11"/>
  <c r="AN20" i="11"/>
  <c r="AA45" i="11"/>
  <c r="AM36" i="11"/>
  <c r="AG5" i="11"/>
  <c r="AL19" i="11"/>
  <c r="Z23" i="11"/>
  <c r="I25" i="11"/>
  <c r="AF100" i="11"/>
  <c r="Z39" i="11"/>
  <c r="T61" i="11"/>
  <c r="U103" i="11"/>
  <c r="I34" i="11"/>
  <c r="V58" i="11"/>
  <c r="Z38" i="11"/>
  <c r="AM8" i="11"/>
  <c r="N10" i="11"/>
  <c r="I8" i="11"/>
  <c r="C17" i="11"/>
  <c r="AL56" i="11"/>
  <c r="Z48" i="11"/>
  <c r="AF35" i="11"/>
  <c r="O20" i="11"/>
  <c r="AM44" i="11"/>
  <c r="AF48" i="11"/>
  <c r="AA63" i="11"/>
  <c r="B82" i="11"/>
  <c r="B98" i="11"/>
  <c r="D21" i="11"/>
  <c r="V30" i="11"/>
  <c r="T29" i="11"/>
  <c r="N46" i="11"/>
  <c r="I35" i="11"/>
  <c r="AA49" i="11"/>
  <c r="J40" i="11"/>
  <c r="C96" i="11"/>
  <c r="Z42" i="11"/>
  <c r="AL58" i="11"/>
  <c r="AG12" i="11"/>
  <c r="AM9" i="11"/>
  <c r="P11" i="11"/>
  <c r="AN16" i="11"/>
  <c r="Z99" i="11"/>
  <c r="O63" i="11"/>
  <c r="AB28" i="11"/>
  <c r="AM28" i="11"/>
  <c r="AG83" i="11"/>
  <c r="D71" i="11"/>
  <c r="H67" i="11"/>
  <c r="T45" i="11"/>
  <c r="I68" i="11"/>
  <c r="I7" i="11"/>
  <c r="N33" i="11"/>
  <c r="H86" i="11"/>
  <c r="Z98" i="11"/>
  <c r="AF41" i="11"/>
  <c r="AH57" i="11"/>
  <c r="AN80" i="11"/>
  <c r="C35" i="11"/>
  <c r="Z62" i="11"/>
  <c r="T10" i="11"/>
  <c r="AL99" i="11"/>
  <c r="J93" i="11"/>
  <c r="AF53" i="11"/>
  <c r="AM68" i="11"/>
  <c r="I4" i="11"/>
  <c r="AB22" i="11"/>
  <c r="AL87" i="11"/>
  <c r="AB76" i="11"/>
  <c r="C37" i="11"/>
  <c r="U26" i="11"/>
  <c r="N42" i="11"/>
  <c r="V69" i="11"/>
  <c r="V27" i="11"/>
  <c r="AL33" i="11"/>
  <c r="D52" i="11"/>
  <c r="AB95" i="11"/>
  <c r="AG15" i="11"/>
  <c r="T69" i="11"/>
  <c r="AF62" i="11"/>
  <c r="B71" i="11"/>
  <c r="J99" i="11"/>
  <c r="O25" i="11"/>
  <c r="N88" i="11"/>
  <c r="C8" i="11"/>
  <c r="J38" i="11"/>
  <c r="T60" i="11"/>
  <c r="H69" i="11"/>
  <c r="C73" i="11"/>
  <c r="N75" i="11"/>
  <c r="I26" i="11"/>
  <c r="J3" i="11"/>
  <c r="U90" i="11"/>
  <c r="AG31" i="11"/>
  <c r="AM42" i="11"/>
  <c r="AH21" i="11"/>
  <c r="AG22" i="11"/>
  <c r="AG84" i="11"/>
  <c r="D3" i="11"/>
  <c r="T6" i="11"/>
  <c r="B23" i="11"/>
  <c r="AN73" i="11"/>
  <c r="AN23" i="11"/>
  <c r="H12" i="11"/>
  <c r="AL10" i="11"/>
  <c r="N41" i="11"/>
  <c r="Z89" i="11"/>
  <c r="AM93" i="11"/>
  <c r="C13" i="11"/>
  <c r="O11" i="11"/>
  <c r="AB37" i="11"/>
  <c r="AN6" i="11"/>
  <c r="AH49" i="11"/>
  <c r="I30" i="11"/>
  <c r="AF25" i="11"/>
  <c r="T47" i="11"/>
  <c r="AF14" i="11"/>
  <c r="AB18" i="11"/>
  <c r="AF12" i="11"/>
  <c r="AL22" i="11"/>
  <c r="V67" i="11"/>
  <c r="Z86" i="11"/>
  <c r="AL65" i="11"/>
  <c r="B15" i="11"/>
  <c r="U33" i="11"/>
  <c r="AL14" i="11"/>
  <c r="H35" i="11"/>
  <c r="V43" i="11"/>
  <c r="C20" i="11"/>
  <c r="U34" i="11"/>
  <c r="V45" i="11"/>
  <c r="C67" i="11"/>
  <c r="O55" i="11"/>
  <c r="AF93" i="11"/>
  <c r="H66" i="11"/>
  <c r="O29" i="11"/>
  <c r="AA64" i="11"/>
  <c r="T35" i="11"/>
  <c r="AF37" i="11"/>
  <c r="B30" i="11"/>
  <c r="AM19" i="11"/>
  <c r="AN70" i="11"/>
  <c r="AM29" i="11"/>
  <c r="B12" i="11"/>
  <c r="C48" i="11"/>
  <c r="P23" i="11"/>
  <c r="O80" i="11"/>
  <c r="P26" i="11"/>
  <c r="N58" i="11"/>
  <c r="I90" i="11"/>
  <c r="AH58" i="11"/>
  <c r="Z90" i="11"/>
  <c r="T94" i="11"/>
  <c r="AA38" i="11"/>
  <c r="AN103" i="11"/>
  <c r="Z37" i="11"/>
  <c r="P35" i="11"/>
  <c r="AL15" i="11"/>
  <c r="AH5" i="11"/>
  <c r="P25" i="11"/>
  <c r="AN95" i="11"/>
  <c r="AH61" i="11"/>
  <c r="V16" i="11"/>
  <c r="N12" i="11"/>
  <c r="AG9" i="11"/>
  <c r="J22" i="11"/>
  <c r="N35" i="11"/>
  <c r="AA18" i="11"/>
  <c r="AM12" i="11"/>
  <c r="T15" i="11"/>
  <c r="AH91" i="11"/>
  <c r="O18" i="11"/>
  <c r="AM20" i="11"/>
  <c r="Z52" i="11"/>
  <c r="O34" i="11"/>
  <c r="U13" i="11"/>
  <c r="D67" i="11"/>
  <c r="AA24" i="11"/>
  <c r="P72" i="11"/>
  <c r="N29" i="11"/>
  <c r="AH23" i="11"/>
  <c r="AA10" i="11"/>
  <c r="AM24" i="11"/>
  <c r="AB43" i="11"/>
  <c r="H102" i="11"/>
  <c r="D27" i="11"/>
  <c r="AA54" i="11"/>
  <c r="B38" i="11"/>
  <c r="C43" i="11"/>
  <c r="O4" i="11"/>
  <c r="AN14" i="11"/>
  <c r="AA41" i="11"/>
  <c r="AM48" i="11"/>
  <c r="AG58" i="11"/>
  <c r="P6" i="11"/>
  <c r="N56" i="11"/>
  <c r="AB4" i="11"/>
  <c r="P28" i="11"/>
  <c r="AB41" i="11"/>
  <c r="AG29" i="11"/>
  <c r="I45" i="11"/>
  <c r="AA101" i="11"/>
  <c r="AH71" i="11"/>
  <c r="O53" i="11"/>
  <c r="U23" i="11"/>
  <c r="V7" i="11"/>
  <c r="J54" i="11"/>
  <c r="O16" i="11"/>
  <c r="AG34" i="11"/>
  <c r="AM22" i="11"/>
  <c r="P30" i="11"/>
  <c r="AG27" i="11"/>
  <c r="AF3" i="11"/>
  <c r="T55" i="11"/>
  <c r="Z28" i="11"/>
  <c r="AG44" i="11"/>
  <c r="AN40" i="11"/>
  <c r="B77" i="11"/>
  <c r="J43" i="11"/>
  <c r="C18" i="11"/>
  <c r="D11" i="11"/>
  <c r="Z85" i="11"/>
  <c r="AM58" i="11"/>
  <c r="AG81" i="11"/>
  <c r="AH37" i="11"/>
  <c r="V5" i="11"/>
  <c r="AN55" i="11"/>
  <c r="AB47" i="11"/>
  <c r="B36" i="11"/>
  <c r="T39" i="11"/>
  <c r="N57" i="11"/>
  <c r="AF32" i="11"/>
  <c r="U46" i="11"/>
  <c r="P36" i="11"/>
  <c r="O40" i="11"/>
  <c r="AG69" i="11"/>
  <c r="AG46" i="11"/>
  <c r="N91" i="11"/>
  <c r="O13" i="11"/>
  <c r="AA102" i="11"/>
  <c r="N23" i="11"/>
  <c r="U20" i="11"/>
  <c r="AF67" i="11"/>
  <c r="I3" i="11"/>
  <c r="AB26" i="11"/>
  <c r="P47" i="11"/>
  <c r="T38" i="11"/>
  <c r="D56" i="11"/>
  <c r="AG10" i="11"/>
  <c r="N37" i="11"/>
  <c r="AM38" i="11"/>
  <c r="O84" i="11"/>
  <c r="AB79" i="11"/>
  <c r="U31" i="11"/>
  <c r="T44" i="11"/>
  <c r="I31" i="11"/>
  <c r="C12" i="11"/>
  <c r="AN62" i="11"/>
  <c r="V51" i="11"/>
  <c r="AG38" i="11"/>
  <c r="H16" i="11"/>
  <c r="AF97" i="11"/>
  <c r="O17" i="11"/>
  <c r="V63" i="11"/>
  <c r="P89" i="11"/>
  <c r="AH4" i="11"/>
  <c r="Z45" i="11"/>
  <c r="C40" i="11"/>
  <c r="J57" i="11"/>
  <c r="U48" i="11"/>
  <c r="AB30" i="11"/>
  <c r="AH43" i="11"/>
  <c r="I9" i="11"/>
  <c r="AM34" i="11"/>
  <c r="N4" i="11"/>
  <c r="AF23" i="11"/>
  <c r="AL73" i="11"/>
  <c r="AM5" i="11"/>
  <c r="AG62" i="11"/>
  <c r="AN72" i="11"/>
  <c r="H3" i="11"/>
  <c r="AL50" i="11"/>
  <c r="AG6" i="11"/>
  <c r="J58" i="11"/>
  <c r="N53" i="11"/>
  <c r="AG67" i="11"/>
  <c r="T11" i="11"/>
  <c r="U72" i="11"/>
  <c r="C61" i="11"/>
  <c r="B10" i="11"/>
  <c r="O30" i="11"/>
  <c r="AA37" i="11"/>
  <c r="Z16" i="11"/>
  <c r="AL97" i="11"/>
  <c r="O14" i="11"/>
  <c r="T26" i="11"/>
  <c r="P61" i="11"/>
  <c r="B55" i="11"/>
  <c r="U36" i="11"/>
  <c r="AH32" i="11"/>
  <c r="AH9" i="11"/>
  <c r="AH20" i="11"/>
  <c r="AM30" i="11"/>
  <c r="H75" i="11"/>
  <c r="I79" i="11"/>
  <c r="AL24" i="11"/>
  <c r="D19" i="11"/>
  <c r="J32" i="11"/>
  <c r="AL76" i="11"/>
  <c r="D23" i="11"/>
  <c r="O10" i="11"/>
  <c r="AH16" i="11"/>
  <c r="B3" i="11"/>
  <c r="AB62" i="11"/>
  <c r="T54" i="11"/>
  <c r="AG88" i="11"/>
  <c r="AF16" i="11"/>
  <c r="AN41" i="11"/>
  <c r="Z4" i="11"/>
  <c r="J85" i="11"/>
  <c r="U68" i="11"/>
  <c r="AF29" i="11"/>
  <c r="AM39" i="11"/>
  <c r="Z32" i="11"/>
  <c r="P7" i="11"/>
  <c r="AL51" i="11"/>
  <c r="AN36" i="11"/>
  <c r="C55" i="11"/>
  <c r="V50" i="11"/>
  <c r="B80" i="11"/>
  <c r="AN4" i="11"/>
  <c r="AB91" i="11"/>
  <c r="T75" i="11"/>
  <c r="AN5" i="11"/>
  <c r="AB36" i="11"/>
  <c r="AN88" i="11"/>
  <c r="AL35" i="11"/>
  <c r="C10" i="11"/>
  <c r="AB16" i="11"/>
  <c r="C9" i="11"/>
  <c r="I37" i="11"/>
  <c r="AA25" i="11"/>
  <c r="V24" i="11"/>
  <c r="N62" i="11"/>
  <c r="U15" i="11"/>
  <c r="D40" i="11"/>
  <c r="C45" i="11"/>
  <c r="B92" i="11"/>
  <c r="AN11" i="11"/>
  <c r="U96" i="11"/>
  <c r="H47" i="11"/>
  <c r="D69" i="11"/>
  <c r="AN35" i="11"/>
  <c r="AB6" i="11"/>
  <c r="N72" i="11"/>
  <c r="AF42" i="11"/>
  <c r="O62" i="11"/>
  <c r="AN13" i="11"/>
  <c r="H26" i="11"/>
  <c r="AA47" i="11"/>
  <c r="D30" i="11"/>
  <c r="AN43" i="11"/>
  <c r="T27" i="11"/>
  <c r="AG3" i="11"/>
  <c r="AM6" i="11"/>
  <c r="V65" i="11"/>
  <c r="W65" i="11" l="1"/>
  <c r="X27" i="11"/>
  <c r="AO43" i="11"/>
  <c r="F30" i="11"/>
  <c r="G30" i="11"/>
  <c r="L26" i="11"/>
  <c r="AO13" i="11"/>
  <c r="AJ42" i="11"/>
  <c r="R72" i="11"/>
  <c r="AC6" i="11"/>
  <c r="AO35" i="11"/>
  <c r="F69" i="11"/>
  <c r="G69" i="11"/>
  <c r="L47" i="11"/>
  <c r="AO11" i="11"/>
  <c r="E92" i="11"/>
  <c r="F40" i="11"/>
  <c r="G40" i="11"/>
  <c r="R62" i="11"/>
  <c r="W24" i="11"/>
  <c r="AC16" i="11"/>
  <c r="AP35" i="11"/>
  <c r="AO88" i="11"/>
  <c r="AC36" i="11"/>
  <c r="AO5" i="11"/>
  <c r="X75" i="11"/>
  <c r="AC91" i="11"/>
  <c r="AO4" i="11"/>
  <c r="E80" i="11"/>
  <c r="W50" i="11"/>
  <c r="AO36" i="11"/>
  <c r="AP51" i="11"/>
  <c r="Q7" i="11"/>
  <c r="AD32" i="11"/>
  <c r="AJ29" i="11"/>
  <c r="K85" i="11"/>
  <c r="AD4" i="11"/>
  <c r="AO41" i="11"/>
  <c r="AJ16" i="11"/>
  <c r="X54" i="11"/>
  <c r="AC62" i="11"/>
  <c r="E3" i="11"/>
  <c r="AI16" i="11"/>
  <c r="G23" i="11"/>
  <c r="F23" i="11"/>
  <c r="AP76" i="11"/>
  <c r="K32" i="11"/>
  <c r="F19" i="11"/>
  <c r="G19" i="11"/>
  <c r="AP24" i="11"/>
  <c r="L75" i="11"/>
  <c r="AI20" i="11"/>
  <c r="AI9" i="11"/>
  <c r="AI32" i="11"/>
  <c r="E55" i="11"/>
  <c r="Q61" i="11"/>
  <c r="X26" i="11"/>
  <c r="AP97" i="11"/>
  <c r="AD16" i="11"/>
  <c r="E10" i="11"/>
  <c r="X11" i="11"/>
  <c r="R53" i="11"/>
  <c r="K58" i="11"/>
  <c r="AP50" i="11"/>
  <c r="L3" i="11"/>
  <c r="AO72" i="11"/>
  <c r="AP73" i="11"/>
  <c r="AJ23" i="11"/>
  <c r="R4" i="11"/>
  <c r="AI43" i="11"/>
  <c r="AC30" i="11"/>
  <c r="K57" i="11"/>
  <c r="AD45" i="11"/>
  <c r="AI4" i="11"/>
  <c r="Q89" i="11"/>
  <c r="W63" i="11"/>
  <c r="AJ97" i="11"/>
  <c r="L16" i="11"/>
  <c r="W51" i="11"/>
  <c r="AO62" i="11"/>
  <c r="X44" i="11"/>
  <c r="AC79" i="11"/>
  <c r="R37" i="11"/>
  <c r="F56" i="11"/>
  <c r="G56" i="11"/>
  <c r="X38" i="11"/>
  <c r="Q47" i="11"/>
  <c r="AC26" i="11"/>
  <c r="AJ67" i="11"/>
  <c r="R23" i="11"/>
  <c r="R91" i="11"/>
  <c r="Q36" i="11"/>
  <c r="AJ32" i="11"/>
  <c r="R57" i="11"/>
  <c r="X39" i="11"/>
  <c r="E36" i="11"/>
  <c r="AC47" i="11"/>
  <c r="AO55" i="11"/>
  <c r="W5" i="11"/>
  <c r="AI37" i="11"/>
  <c r="AD85" i="11"/>
  <c r="F11" i="11"/>
  <c r="G11" i="11"/>
  <c r="K43" i="11"/>
  <c r="E77" i="11"/>
  <c r="AO40" i="11"/>
  <c r="AD28" i="11"/>
  <c r="X55" i="11"/>
  <c r="AJ3" i="11"/>
  <c r="Q30" i="11"/>
  <c r="K54" i="11"/>
  <c r="W7" i="11"/>
  <c r="AI71" i="11"/>
  <c r="AC41" i="11"/>
  <c r="Q28" i="11"/>
  <c r="AC4" i="11"/>
  <c r="R56" i="11"/>
  <c r="Q6" i="11"/>
  <c r="AO14" i="11"/>
  <c r="E38" i="11"/>
  <c r="F27" i="11"/>
  <c r="G27" i="11"/>
  <c r="L102" i="11"/>
  <c r="AC43" i="11"/>
  <c r="AI23" i="11"/>
  <c r="R29" i="11"/>
  <c r="Q72" i="11"/>
  <c r="G67" i="11"/>
  <c r="F67" i="11"/>
  <c r="AD52" i="11"/>
  <c r="AI91" i="11"/>
  <c r="X15" i="11"/>
  <c r="R35" i="11"/>
  <c r="K22" i="11"/>
  <c r="R12" i="11"/>
  <c r="W16" i="11"/>
  <c r="AI61" i="11"/>
  <c r="AO95" i="11"/>
  <c r="Q25" i="11"/>
  <c r="AI5" i="11"/>
  <c r="AP15" i="11"/>
  <c r="Q35" i="11"/>
  <c r="AD37" i="11"/>
  <c r="AO103" i="11"/>
  <c r="X94" i="11"/>
  <c r="AD90" i="11"/>
  <c r="AI58" i="11"/>
  <c r="R58" i="11"/>
  <c r="Q26" i="11"/>
  <c r="Q23" i="11"/>
  <c r="E12" i="11"/>
  <c r="AO70" i="11"/>
  <c r="E30" i="11"/>
  <c r="AJ37" i="11"/>
  <c r="AK37" i="11" s="1"/>
  <c r="X35" i="11"/>
  <c r="L66" i="11"/>
  <c r="AJ93" i="11"/>
  <c r="W45" i="11"/>
  <c r="W43" i="11"/>
  <c r="L35" i="11"/>
  <c r="AP14" i="11"/>
  <c r="E15" i="11"/>
  <c r="AP65" i="11"/>
  <c r="AD86" i="11"/>
  <c r="W67" i="11"/>
  <c r="AP22" i="11"/>
  <c r="AJ12" i="11"/>
  <c r="AC18" i="11"/>
  <c r="AJ14" i="11"/>
  <c r="X47" i="11"/>
  <c r="AJ25" i="11"/>
  <c r="AI49" i="11"/>
  <c r="AO6" i="11"/>
  <c r="AC37" i="11"/>
  <c r="AD89" i="11"/>
  <c r="R41" i="11"/>
  <c r="AP10" i="11"/>
  <c r="L12" i="11"/>
  <c r="AO23" i="11"/>
  <c r="AO73" i="11"/>
  <c r="E23" i="11"/>
  <c r="X6" i="11"/>
  <c r="G3" i="11"/>
  <c r="F3" i="11"/>
  <c r="AI21" i="11"/>
  <c r="K3" i="11"/>
  <c r="R75" i="11"/>
  <c r="L69" i="11"/>
  <c r="X60" i="11"/>
  <c r="K38" i="11"/>
  <c r="R88" i="11"/>
  <c r="K99" i="11"/>
  <c r="E71" i="11"/>
  <c r="AJ62" i="11"/>
  <c r="X69" i="11"/>
  <c r="AC95" i="11"/>
  <c r="G52" i="11"/>
  <c r="F52" i="11"/>
  <c r="AP33" i="11"/>
  <c r="W27" i="11"/>
  <c r="W69" i="11"/>
  <c r="R42" i="11"/>
  <c r="AC76" i="11"/>
  <c r="AP87" i="11"/>
  <c r="AC22" i="11"/>
  <c r="AJ53" i="11"/>
  <c r="K93" i="11"/>
  <c r="AP99" i="11"/>
  <c r="X10" i="11"/>
  <c r="AD62" i="11"/>
  <c r="AO80" i="11"/>
  <c r="AI57" i="11"/>
  <c r="AJ41" i="11"/>
  <c r="AD98" i="11"/>
  <c r="L86" i="11"/>
  <c r="R33" i="11"/>
  <c r="X45" i="11"/>
  <c r="L67" i="11"/>
  <c r="G71" i="11"/>
  <c r="F71" i="11"/>
  <c r="AC28" i="11"/>
  <c r="AD99" i="11"/>
  <c r="AO16" i="11"/>
  <c r="Q11" i="11"/>
  <c r="AP58" i="11"/>
  <c r="AD42" i="11"/>
  <c r="K40" i="11"/>
  <c r="R46" i="11"/>
  <c r="X29" i="11"/>
  <c r="W30" i="11"/>
  <c r="G21" i="11"/>
  <c r="F21" i="11"/>
  <c r="E98" i="11"/>
  <c r="E82" i="11"/>
  <c r="AJ48" i="11"/>
  <c r="AJ35" i="11"/>
  <c r="AD48" i="11"/>
  <c r="AP56" i="11"/>
  <c r="R10" i="11"/>
  <c r="AD38" i="11"/>
  <c r="W58" i="11"/>
  <c r="X61" i="11"/>
  <c r="AD39" i="11"/>
  <c r="AJ100" i="11"/>
  <c r="AD23" i="11"/>
  <c r="AP19" i="11"/>
  <c r="AO20" i="11"/>
  <c r="AJ44" i="11"/>
  <c r="AO46" i="11"/>
  <c r="R30" i="11"/>
  <c r="L24" i="11"/>
  <c r="L30" i="11"/>
  <c r="AP98" i="11"/>
  <c r="X79" i="11"/>
  <c r="AD46" i="11"/>
  <c r="F102" i="11"/>
  <c r="G102" i="11"/>
  <c r="L85" i="11"/>
  <c r="M85" i="11" s="1"/>
  <c r="AP3" i="11"/>
  <c r="AI56" i="11"/>
  <c r="X99" i="11"/>
  <c r="F101" i="11"/>
  <c r="G101" i="11"/>
  <c r="AJ50" i="11"/>
  <c r="F6" i="11"/>
  <c r="G6" i="11"/>
  <c r="F62" i="11"/>
  <c r="G62" i="11"/>
  <c r="AD40" i="11"/>
  <c r="AI47" i="11"/>
  <c r="AI12" i="11"/>
  <c r="AJ17" i="11"/>
  <c r="K29" i="11"/>
  <c r="L56" i="11"/>
  <c r="G35" i="11"/>
  <c r="F35" i="11"/>
  <c r="AI3" i="11"/>
  <c r="W32" i="11"/>
  <c r="AI44" i="11"/>
  <c r="E26" i="11"/>
  <c r="X19" i="11"/>
  <c r="AO53" i="11"/>
  <c r="L81" i="11"/>
  <c r="AO51" i="11"/>
  <c r="E51" i="11"/>
  <c r="AP6" i="11"/>
  <c r="AJ11" i="11"/>
  <c r="AO3" i="11"/>
  <c r="L88" i="11"/>
  <c r="AD74" i="11"/>
  <c r="R89" i="11"/>
  <c r="S89" i="11" s="1"/>
  <c r="F49" i="11"/>
  <c r="G49" i="11"/>
  <c r="K11" i="11"/>
  <c r="Q84" i="11"/>
  <c r="AP53" i="11"/>
  <c r="X46" i="11"/>
  <c r="G65" i="11"/>
  <c r="F65" i="11"/>
  <c r="W100" i="11"/>
  <c r="AO60" i="11"/>
  <c r="R9" i="11"/>
  <c r="X30" i="11"/>
  <c r="L27" i="11"/>
  <c r="R34" i="11"/>
  <c r="Q41" i="11"/>
  <c r="AC10" i="11"/>
  <c r="L99" i="11"/>
  <c r="K42" i="11"/>
  <c r="AJ72" i="11"/>
  <c r="E66" i="11"/>
  <c r="L33" i="11"/>
  <c r="AJ52" i="11"/>
  <c r="AJ77" i="11"/>
  <c r="K47" i="11"/>
  <c r="L39" i="11"/>
  <c r="AI22" i="11"/>
  <c r="X36" i="11"/>
  <c r="K97" i="11"/>
  <c r="W82" i="11"/>
  <c r="AC17" i="11"/>
  <c r="AC87" i="11"/>
  <c r="R38" i="11"/>
  <c r="X87" i="11"/>
  <c r="Q44" i="11"/>
  <c r="W10" i="11"/>
  <c r="R18" i="11"/>
  <c r="AJ28" i="11"/>
  <c r="W35" i="11"/>
  <c r="G20" i="11"/>
  <c r="F20" i="11"/>
  <c r="AI30" i="11"/>
  <c r="Q31" i="11"/>
  <c r="L14" i="11"/>
  <c r="F5" i="11"/>
  <c r="G5" i="11"/>
  <c r="AI51" i="11"/>
  <c r="AC24" i="11"/>
  <c r="W11" i="11"/>
  <c r="E11" i="11"/>
  <c r="Q59" i="11"/>
  <c r="X78" i="11"/>
  <c r="AD80" i="11"/>
  <c r="AJ56" i="11"/>
  <c r="F72" i="11"/>
  <c r="G72" i="11"/>
  <c r="AO91" i="11"/>
  <c r="X28" i="11"/>
  <c r="K82" i="11"/>
  <c r="AO98" i="11"/>
  <c r="Q18" i="11"/>
  <c r="AJ36" i="11"/>
  <c r="AO24" i="11"/>
  <c r="AD97" i="11"/>
  <c r="X3" i="11"/>
  <c r="AI6" i="11"/>
  <c r="Q76" i="11"/>
  <c r="R15" i="11"/>
  <c r="R32" i="11"/>
  <c r="AJ9" i="11"/>
  <c r="Q49" i="11"/>
  <c r="AI29" i="11"/>
  <c r="AJ10" i="11"/>
  <c r="AC48" i="11"/>
  <c r="AO93" i="11"/>
  <c r="AO74" i="11"/>
  <c r="L23" i="11"/>
  <c r="L54" i="11"/>
  <c r="AO15" i="11"/>
  <c r="E87" i="11"/>
  <c r="R45" i="11"/>
  <c r="X43" i="11"/>
  <c r="AC99" i="11"/>
  <c r="X64" i="11"/>
  <c r="W20" i="11"/>
  <c r="AP40" i="11"/>
  <c r="K98" i="11"/>
  <c r="X56" i="11"/>
  <c r="R44" i="11"/>
  <c r="AI7" i="11"/>
  <c r="Q37" i="11"/>
  <c r="AJ94" i="11"/>
  <c r="AP5" i="11"/>
  <c r="AD20" i="11"/>
  <c r="AO17" i="11"/>
  <c r="AO52" i="11"/>
  <c r="K9" i="11"/>
  <c r="R43" i="11"/>
  <c r="R77" i="11"/>
  <c r="E21" i="11"/>
  <c r="K81" i="11"/>
  <c r="F43" i="11"/>
  <c r="G43" i="11"/>
  <c r="G29" i="11"/>
  <c r="F29" i="11"/>
  <c r="E72" i="11"/>
  <c r="AP46" i="11"/>
  <c r="L49" i="11"/>
  <c r="AI26" i="11"/>
  <c r="W4" i="11"/>
  <c r="W99" i="11"/>
  <c r="AP12" i="11"/>
  <c r="L25" i="11"/>
  <c r="X85" i="11"/>
  <c r="AJ64" i="11"/>
  <c r="AI24" i="11"/>
  <c r="AJ54" i="11"/>
  <c r="R13" i="11"/>
  <c r="W61" i="11"/>
  <c r="K72" i="11"/>
  <c r="K65" i="11"/>
  <c r="K12" i="11"/>
  <c r="AI40" i="11"/>
  <c r="AP45" i="11"/>
  <c r="AO29" i="11"/>
  <c r="AI99" i="11"/>
  <c r="W49" i="11"/>
  <c r="AO87" i="11"/>
  <c r="F61" i="11"/>
  <c r="G61" i="11"/>
  <c r="X7" i="11"/>
  <c r="AP17" i="11"/>
  <c r="AP9" i="11"/>
  <c r="R14" i="11"/>
  <c r="Q50" i="11"/>
  <c r="AC88" i="11"/>
  <c r="Q12" i="11"/>
  <c r="Q73" i="11"/>
  <c r="R99" i="11"/>
  <c r="L64" i="11"/>
  <c r="R60" i="11"/>
  <c r="AJ70" i="11"/>
  <c r="E68" i="11"/>
  <c r="AD65" i="11"/>
  <c r="X16" i="11"/>
  <c r="X14" i="11"/>
  <c r="X23" i="11"/>
  <c r="L29" i="11"/>
  <c r="W52" i="11"/>
  <c r="AP16" i="11"/>
  <c r="AJ92" i="11"/>
  <c r="G7" i="11"/>
  <c r="F7" i="11"/>
  <c r="AC86" i="11"/>
  <c r="E67" i="11"/>
  <c r="W31" i="11"/>
  <c r="AC33" i="11"/>
  <c r="L19" i="11"/>
  <c r="K8" i="11"/>
  <c r="Q45" i="11"/>
  <c r="G14" i="11"/>
  <c r="F14" i="11"/>
  <c r="K89" i="11"/>
  <c r="X95" i="11"/>
  <c r="AD53" i="11"/>
  <c r="AD92" i="11"/>
  <c r="Q96" i="11"/>
  <c r="AD102" i="11"/>
  <c r="AJ24" i="11"/>
  <c r="K52" i="11"/>
  <c r="E50" i="11"/>
  <c r="X83" i="11"/>
  <c r="AP32" i="11"/>
  <c r="K76" i="11"/>
  <c r="G13" i="11"/>
  <c r="F13" i="11"/>
  <c r="AD60" i="11"/>
  <c r="X21" i="11"/>
  <c r="X31" i="11"/>
  <c r="F46" i="11"/>
  <c r="G46" i="11"/>
  <c r="E34" i="11"/>
  <c r="L4" i="11"/>
  <c r="L13" i="11"/>
  <c r="E44" i="11"/>
  <c r="W38" i="11"/>
  <c r="AC9" i="11"/>
  <c r="AJ79" i="11"/>
  <c r="R84" i="11"/>
  <c r="S84" i="11" s="1"/>
  <c r="R93" i="11"/>
  <c r="L36" i="11"/>
  <c r="E97" i="11"/>
  <c r="X40" i="11"/>
  <c r="K70" i="11"/>
  <c r="F9" i="11"/>
  <c r="G9" i="11"/>
  <c r="AP52" i="11"/>
  <c r="R16" i="11"/>
  <c r="X48" i="11"/>
  <c r="AD72" i="11"/>
  <c r="AJ81" i="11"/>
  <c r="Q3" i="11"/>
  <c r="AP34" i="11"/>
  <c r="K36" i="11"/>
  <c r="AC42" i="11"/>
  <c r="L89" i="11"/>
  <c r="K51" i="11"/>
  <c r="AC85" i="11"/>
  <c r="W42" i="11"/>
  <c r="W21" i="11"/>
  <c r="Q16" i="11"/>
  <c r="K67" i="11"/>
  <c r="W29" i="11"/>
  <c r="F8" i="11"/>
  <c r="G8" i="11"/>
  <c r="K34" i="11"/>
  <c r="AC51" i="11"/>
  <c r="Q75" i="11"/>
  <c r="R11" i="11"/>
  <c r="L6" i="11"/>
  <c r="AC5" i="11"/>
  <c r="AO9" i="11"/>
  <c r="F103" i="11"/>
  <c r="G103" i="11"/>
  <c r="AD7" i="11"/>
  <c r="AI8" i="11"/>
  <c r="R17" i="11"/>
  <c r="K26" i="11"/>
  <c r="X59" i="11"/>
  <c r="AD27" i="11"/>
  <c r="R63" i="11"/>
  <c r="K77" i="11"/>
  <c r="X4" i="11"/>
  <c r="AO76" i="11"/>
  <c r="G28" i="11"/>
  <c r="F28" i="11"/>
  <c r="E33" i="11"/>
  <c r="Q81" i="11"/>
  <c r="L92" i="11"/>
  <c r="AP20" i="11"/>
  <c r="AI34" i="11"/>
  <c r="W33" i="11"/>
  <c r="Q34" i="11"/>
  <c r="K35" i="11"/>
  <c r="AJ34" i="11"/>
  <c r="L59" i="11"/>
  <c r="K28" i="11"/>
  <c r="AC38" i="11"/>
  <c r="AI14" i="11"/>
  <c r="L18" i="11"/>
  <c r="Q17" i="11"/>
  <c r="AI38" i="11"/>
  <c r="AP72" i="11"/>
  <c r="AQ72" i="11" s="1"/>
  <c r="AP63" i="11"/>
  <c r="F25" i="11"/>
  <c r="G25" i="11"/>
  <c r="K16" i="11"/>
  <c r="AJ51" i="11"/>
  <c r="X58" i="11"/>
  <c r="E40" i="11"/>
  <c r="E69" i="11"/>
  <c r="Q8" i="11"/>
  <c r="F12" i="11"/>
  <c r="G12" i="11"/>
  <c r="W6" i="11"/>
  <c r="AO66" i="11"/>
  <c r="AD6" i="11"/>
  <c r="AE6" i="11" s="1"/>
  <c r="Q10" i="11"/>
  <c r="AP11" i="11"/>
  <c r="AQ11" i="11" s="1"/>
  <c r="X71" i="11"/>
  <c r="AC58" i="11"/>
  <c r="L28" i="11"/>
  <c r="AO42" i="11"/>
  <c r="AD56" i="11"/>
  <c r="AJ73" i="11"/>
  <c r="AC61" i="11"/>
  <c r="AD17" i="11"/>
  <c r="AP42" i="11"/>
  <c r="AI10" i="11"/>
  <c r="AC54" i="11"/>
  <c r="K73" i="11"/>
  <c r="F86" i="11"/>
  <c r="G86" i="11"/>
  <c r="R49" i="11"/>
  <c r="L50" i="11"/>
  <c r="X13" i="11"/>
  <c r="E57" i="11"/>
  <c r="E58" i="11"/>
  <c r="E93" i="11"/>
  <c r="AP70" i="11"/>
  <c r="AJ33" i="11"/>
  <c r="AD43" i="11"/>
  <c r="AE43" i="11" s="1"/>
  <c r="AP67" i="11"/>
  <c r="X41" i="11"/>
  <c r="AP54" i="11"/>
  <c r="AI36" i="11"/>
  <c r="X81" i="11"/>
  <c r="AO26" i="11"/>
  <c r="L37" i="11"/>
  <c r="X91" i="11"/>
  <c r="K7" i="11"/>
  <c r="AO65" i="11"/>
  <c r="E25" i="11"/>
  <c r="R28" i="11"/>
  <c r="S28" i="11" s="1"/>
  <c r="F15" i="11"/>
  <c r="G15" i="11"/>
  <c r="AI17" i="11"/>
  <c r="AI18" i="11"/>
  <c r="X20" i="11"/>
  <c r="Y20" i="11" s="1"/>
  <c r="K53" i="11"/>
  <c r="Q15" i="11"/>
  <c r="E24" i="11"/>
  <c r="AI65" i="11"/>
  <c r="AC13" i="11"/>
  <c r="AJ80" i="11"/>
  <c r="L43" i="11"/>
  <c r="AO82" i="11"/>
  <c r="E45" i="11"/>
  <c r="AP64" i="11"/>
  <c r="E70" i="11"/>
  <c r="AP55" i="11"/>
  <c r="AQ55" i="11" s="1"/>
  <c r="AO61" i="11"/>
  <c r="W92" i="11"/>
  <c r="AD8" i="11"/>
  <c r="AD18" i="11"/>
  <c r="AD12" i="11"/>
  <c r="L91" i="11"/>
  <c r="AO84" i="11"/>
  <c r="Q24" i="11"/>
  <c r="E81" i="11"/>
  <c r="AC53" i="11"/>
  <c r="X9" i="11"/>
  <c r="G39" i="11"/>
  <c r="F39" i="11"/>
  <c r="E4" i="11"/>
  <c r="R59" i="11"/>
  <c r="S59" i="11" s="1"/>
  <c r="G32" i="11"/>
  <c r="F32" i="11"/>
  <c r="AD41" i="11"/>
  <c r="AE41" i="11" s="1"/>
  <c r="F10" i="11"/>
  <c r="G10" i="11"/>
  <c r="G31" i="11"/>
  <c r="F31" i="11"/>
  <c r="Q20" i="11"/>
  <c r="G4" i="11"/>
  <c r="F4" i="11"/>
  <c r="L41" i="11"/>
  <c r="F48" i="11"/>
  <c r="G48" i="11"/>
  <c r="X73" i="11"/>
  <c r="E86" i="11"/>
  <c r="AI76" i="11"/>
  <c r="E20" i="11"/>
  <c r="AC14" i="11"/>
  <c r="AC100" i="11"/>
  <c r="AD35" i="11"/>
  <c r="F100" i="11"/>
  <c r="G100" i="11"/>
  <c r="K33" i="11"/>
  <c r="Q87" i="11"/>
  <c r="Q57" i="11"/>
  <c r="AC101" i="11"/>
  <c r="AJ27" i="11"/>
  <c r="AP77" i="11"/>
  <c r="W85" i="11"/>
  <c r="AP84" i="11"/>
  <c r="AO12" i="11"/>
  <c r="E13" i="11"/>
  <c r="AI83" i="11"/>
  <c r="AJ7" i="11"/>
  <c r="AK7" i="11" s="1"/>
  <c r="AJ76" i="11"/>
  <c r="AI69" i="11"/>
  <c r="AP30" i="11"/>
  <c r="R50" i="11"/>
  <c r="L80" i="11"/>
  <c r="R8" i="11"/>
  <c r="E22" i="11"/>
  <c r="AO81" i="11"/>
  <c r="AJ65" i="11"/>
  <c r="F82" i="11"/>
  <c r="G82" i="11"/>
  <c r="F59" i="11"/>
  <c r="G59" i="11"/>
  <c r="G88" i="11"/>
  <c r="F88" i="11"/>
  <c r="AC70" i="11"/>
  <c r="X52" i="11"/>
  <c r="AJ49" i="11"/>
  <c r="AK49" i="11" s="1"/>
  <c r="AJ99" i="11"/>
  <c r="W64" i="11"/>
  <c r="AD29" i="11"/>
  <c r="Q54" i="11"/>
  <c r="G24" i="11"/>
  <c r="F24" i="11"/>
  <c r="AO8" i="11"/>
  <c r="R25" i="11"/>
  <c r="S25" i="11" s="1"/>
  <c r="AO22" i="11"/>
  <c r="AJ87" i="11"/>
  <c r="AJ22" i="11"/>
  <c r="AK22" i="11" s="1"/>
  <c r="AC35" i="11"/>
  <c r="W53" i="11"/>
  <c r="L101" i="11"/>
  <c r="AP93" i="11"/>
  <c r="AQ93" i="11" s="1"/>
  <c r="AD50" i="11"/>
  <c r="L7" i="11"/>
  <c r="AD14" i="11"/>
  <c r="K4" i="11"/>
  <c r="Q22" i="11"/>
  <c r="AO32" i="11"/>
  <c r="AI54" i="11"/>
  <c r="R24" i="11"/>
  <c r="R19" i="11"/>
  <c r="Q42" i="11"/>
  <c r="E54" i="11"/>
  <c r="AC93" i="11"/>
  <c r="AI13" i="11"/>
  <c r="R76" i="11"/>
  <c r="S76" i="11" s="1"/>
  <c r="AI35" i="11"/>
  <c r="AD34" i="11"/>
  <c r="L97" i="11"/>
  <c r="AD10" i="11"/>
  <c r="AE10" i="11" s="1"/>
  <c r="Q80" i="11"/>
  <c r="Q103" i="11"/>
  <c r="K5" i="11"/>
  <c r="R51" i="11"/>
  <c r="F91" i="11"/>
  <c r="G91" i="11"/>
  <c r="AD71" i="11"/>
  <c r="AP85" i="11"/>
  <c r="AO57" i="11"/>
  <c r="AI86" i="11"/>
  <c r="L9" i="11"/>
  <c r="M9" i="11" s="1"/>
  <c r="AD13" i="11"/>
  <c r="AC103" i="11"/>
  <c r="AP38" i="11"/>
  <c r="AO79" i="11"/>
  <c r="X70" i="11"/>
  <c r="X51" i="11"/>
  <c r="AO89" i="11"/>
  <c r="AC74" i="11"/>
  <c r="L100" i="11"/>
  <c r="AC102" i="11"/>
  <c r="G93" i="11"/>
  <c r="F93" i="11"/>
  <c r="K59" i="11"/>
  <c r="AP18" i="11"/>
  <c r="R67" i="11"/>
  <c r="AJ43" i="11"/>
  <c r="AO83" i="11"/>
  <c r="X33" i="11"/>
  <c r="Y33" i="11" s="1"/>
  <c r="X74" i="11"/>
  <c r="W73" i="11"/>
  <c r="K60" i="11"/>
  <c r="F42" i="11"/>
  <c r="G42" i="11"/>
  <c r="W101" i="11"/>
  <c r="AI50" i="11"/>
  <c r="E99" i="11"/>
  <c r="W102" i="11"/>
  <c r="K84" i="11"/>
  <c r="W91" i="11"/>
  <c r="K21" i="11"/>
  <c r="E64" i="11"/>
  <c r="AD77" i="11"/>
  <c r="K103" i="11"/>
  <c r="AO47" i="11"/>
  <c r="W76" i="11"/>
  <c r="F64" i="11"/>
  <c r="G64" i="11"/>
  <c r="W74" i="11"/>
  <c r="K15" i="11"/>
  <c r="AD59" i="11"/>
  <c r="X17" i="11"/>
  <c r="W57" i="11"/>
  <c r="Q74" i="11"/>
  <c r="AO44" i="11"/>
  <c r="F80" i="11"/>
  <c r="G80" i="11"/>
  <c r="AO94" i="11"/>
  <c r="AD67" i="11"/>
  <c r="AI48" i="11"/>
  <c r="E91" i="11"/>
  <c r="F18" i="11"/>
  <c r="G18" i="11"/>
  <c r="AP80" i="11"/>
  <c r="AQ80" i="11" s="1"/>
  <c r="K48" i="11"/>
  <c r="W77" i="11"/>
  <c r="G38" i="11"/>
  <c r="F38" i="11"/>
  <c r="AD5" i="11"/>
  <c r="AJ6" i="11"/>
  <c r="AK6" i="11" s="1"/>
  <c r="W17" i="11"/>
  <c r="AP100" i="11"/>
  <c r="AJ20" i="11"/>
  <c r="AK20" i="11" s="1"/>
  <c r="AI53" i="11"/>
  <c r="E31" i="11"/>
  <c r="L46" i="11"/>
  <c r="W48" i="11"/>
  <c r="L38" i="11"/>
  <c r="AO31" i="11"/>
  <c r="AP13" i="11"/>
  <c r="AQ13" i="11" s="1"/>
  <c r="W26" i="11"/>
  <c r="R98" i="11"/>
  <c r="K24" i="11"/>
  <c r="E18" i="11"/>
  <c r="G22" i="11"/>
  <c r="F22" i="11"/>
  <c r="Q27" i="11"/>
  <c r="Q53" i="11"/>
  <c r="R78" i="11"/>
  <c r="X68" i="11"/>
  <c r="X49" i="11"/>
  <c r="Y49" i="11" s="1"/>
  <c r="AJ4" i="11"/>
  <c r="AK4" i="11" s="1"/>
  <c r="W18" i="11"/>
  <c r="AC11" i="11"/>
  <c r="AD11" i="11"/>
  <c r="AC29" i="11"/>
  <c r="AI19" i="11"/>
  <c r="L11" i="11"/>
  <c r="AO30" i="11"/>
  <c r="K23" i="11"/>
  <c r="AJ82" i="11"/>
  <c r="R54" i="11"/>
  <c r="Q38" i="11"/>
  <c r="F94" i="11"/>
  <c r="G94" i="11"/>
  <c r="K63" i="11"/>
  <c r="W75" i="11"/>
  <c r="E83" i="11"/>
  <c r="Q85" i="11"/>
  <c r="W84" i="11"/>
  <c r="Q39" i="11"/>
  <c r="G36" i="11"/>
  <c r="F36" i="11"/>
  <c r="W59" i="11"/>
  <c r="AD61" i="11"/>
  <c r="AJ85" i="11"/>
  <c r="L65" i="11"/>
  <c r="M65" i="11" s="1"/>
  <c r="Q102" i="11"/>
  <c r="W103" i="11"/>
  <c r="AI28" i="11"/>
  <c r="L63" i="11"/>
  <c r="AI79" i="11"/>
  <c r="Q101" i="11"/>
  <c r="L21" i="11"/>
  <c r="K92" i="11"/>
  <c r="E84" i="11"/>
  <c r="AP94" i="11"/>
  <c r="W3" i="11"/>
  <c r="AI95" i="11"/>
  <c r="AI63" i="11"/>
  <c r="AJ30" i="11"/>
  <c r="AK30" i="11" s="1"/>
  <c r="E29" i="11"/>
  <c r="X82" i="11"/>
  <c r="AJ38" i="11"/>
  <c r="Q92" i="11"/>
  <c r="W9" i="11"/>
  <c r="AO10" i="11"/>
  <c r="Q66" i="11"/>
  <c r="X42" i="11"/>
  <c r="Y42" i="11" s="1"/>
  <c r="AD3" i="11"/>
  <c r="G63" i="11"/>
  <c r="F63" i="11"/>
  <c r="AD30" i="11"/>
  <c r="W19" i="11"/>
  <c r="AD73" i="11"/>
  <c r="L22" i="11"/>
  <c r="L34" i="11"/>
  <c r="M34" i="11" s="1"/>
  <c r="AD51" i="11"/>
  <c r="AE51" i="11" s="1"/>
  <c r="L32" i="11"/>
  <c r="E5" i="11"/>
  <c r="E16" i="11"/>
  <c r="AJ8" i="11"/>
  <c r="AK8" i="11" s="1"/>
  <c r="AC68" i="11"/>
  <c r="AD22" i="11"/>
  <c r="AE22" i="11" s="1"/>
  <c r="Q32" i="11"/>
  <c r="R52" i="11"/>
  <c r="E42" i="11"/>
  <c r="Q91" i="11"/>
  <c r="K13" i="11"/>
  <c r="AD19" i="11"/>
  <c r="AC81" i="11"/>
  <c r="AC40" i="11"/>
  <c r="AJ18" i="11"/>
  <c r="K6" i="11"/>
  <c r="K27" i="11"/>
  <c r="L31" i="11"/>
  <c r="X34" i="11"/>
  <c r="AI64" i="11"/>
  <c r="F47" i="11"/>
  <c r="G47" i="11"/>
  <c r="AO28" i="11"/>
  <c r="L79" i="11"/>
  <c r="AP28" i="11"/>
  <c r="X12" i="11"/>
  <c r="AP21" i="11"/>
  <c r="G87" i="11"/>
  <c r="F87" i="11"/>
  <c r="Q4" i="11"/>
  <c r="E27" i="11"/>
  <c r="AI25" i="11"/>
  <c r="Q14" i="11"/>
  <c r="W13" i="11"/>
  <c r="AC34" i="11"/>
  <c r="K46" i="11"/>
  <c r="AI78" i="11"/>
  <c r="AI62" i="11"/>
  <c r="AI100" i="11"/>
  <c r="X62" i="11"/>
  <c r="K100" i="11"/>
  <c r="AJ21" i="11"/>
  <c r="AK21" i="11" s="1"/>
  <c r="AJ90" i="11"/>
  <c r="L72" i="11"/>
  <c r="M72" i="11" s="1"/>
  <c r="AD82" i="11"/>
  <c r="W80" i="11"/>
  <c r="AD47" i="11"/>
  <c r="AE47" i="11" s="1"/>
  <c r="AP82" i="11"/>
  <c r="W56" i="11"/>
  <c r="AP88" i="11"/>
  <c r="L90" i="11"/>
  <c r="AP57" i="11"/>
  <c r="AD103" i="11"/>
  <c r="AC19" i="11"/>
  <c r="W37" i="11"/>
  <c r="L52" i="11"/>
  <c r="M52" i="11" s="1"/>
  <c r="L87" i="11"/>
  <c r="AJ46" i="11"/>
  <c r="AC84" i="11"/>
  <c r="R27" i="11"/>
  <c r="S27" i="11" s="1"/>
  <c r="F58" i="11"/>
  <c r="G58" i="11"/>
  <c r="L84" i="11"/>
  <c r="AJ75" i="11"/>
  <c r="L45" i="11"/>
  <c r="AO37" i="11"/>
  <c r="Q29" i="11"/>
  <c r="W86" i="11"/>
  <c r="L74" i="11"/>
  <c r="AC96" i="11"/>
  <c r="X84" i="11"/>
  <c r="Y84" i="11" s="1"/>
  <c r="AD70" i="11"/>
  <c r="AC3" i="11"/>
  <c r="W8" i="11"/>
  <c r="E89" i="11"/>
  <c r="AO19" i="11"/>
  <c r="Q83" i="11"/>
  <c r="R47" i="11"/>
  <c r="AD26" i="11"/>
  <c r="K14" i="11"/>
  <c r="AO21" i="11"/>
  <c r="L48" i="11"/>
  <c r="AD33" i="11"/>
  <c r="Q9" i="11"/>
  <c r="F55" i="11"/>
  <c r="G55" i="11"/>
  <c r="Q5" i="11"/>
  <c r="F60" i="11"/>
  <c r="G60" i="11"/>
  <c r="R94" i="11"/>
  <c r="AD21" i="11"/>
  <c r="AO49" i="11"/>
  <c r="E17" i="11"/>
  <c r="AP25" i="11"/>
  <c r="AO38" i="11"/>
  <c r="AD31" i="11"/>
  <c r="X18" i="11"/>
  <c r="Y18" i="11" s="1"/>
  <c r="AP37" i="11"/>
  <c r="AQ37" i="11" s="1"/>
  <c r="AJ31" i="11"/>
  <c r="K44" i="11"/>
  <c r="K96" i="11"/>
  <c r="E62" i="11"/>
  <c r="AD24" i="11"/>
  <c r="AE24" i="11" s="1"/>
  <c r="E9" i="11"/>
  <c r="AI11" i="11"/>
  <c r="K17" i="11"/>
  <c r="W36" i="11"/>
  <c r="AP8" i="11"/>
  <c r="AQ8" i="11" s="1"/>
  <c r="AD54" i="11"/>
  <c r="AP43" i="11"/>
  <c r="AQ43" i="11" s="1"/>
  <c r="W46" i="11"/>
  <c r="Q100" i="11"/>
  <c r="W66" i="11"/>
  <c r="AO63" i="11"/>
  <c r="AJ39" i="11"/>
  <c r="AP27" i="11"/>
  <c r="E32" i="11"/>
  <c r="AO48" i="11"/>
  <c r="R95" i="11"/>
  <c r="L95" i="11"/>
  <c r="AJ103" i="11"/>
  <c r="AC63" i="11"/>
  <c r="G74" i="11"/>
  <c r="F74" i="11"/>
  <c r="AO97" i="11"/>
  <c r="AC44" i="11"/>
  <c r="L82" i="11"/>
  <c r="M82" i="11" s="1"/>
  <c r="R61" i="11"/>
  <c r="E73" i="11"/>
  <c r="F51" i="11"/>
  <c r="G51" i="11"/>
  <c r="AP61" i="11"/>
  <c r="AQ61" i="11" s="1"/>
  <c r="AJ83" i="11"/>
  <c r="AK83" i="11" s="1"/>
  <c r="L103" i="11"/>
  <c r="M103" i="11" s="1"/>
  <c r="AI102" i="11"/>
  <c r="AI89" i="11"/>
  <c r="AP78" i="11"/>
  <c r="R65" i="11"/>
  <c r="Q67" i="11"/>
  <c r="AI31" i="11"/>
  <c r="L17" i="11"/>
  <c r="E47" i="11"/>
  <c r="E85" i="11"/>
  <c r="R80" i="11"/>
  <c r="K95" i="11"/>
  <c r="X80" i="11"/>
  <c r="AO100" i="11"/>
  <c r="AC90" i="11"/>
  <c r="AI84" i="11"/>
  <c r="AI93" i="11"/>
  <c r="E95" i="11"/>
  <c r="AI96" i="11"/>
  <c r="AI80" i="11"/>
  <c r="AC80" i="11"/>
  <c r="AJ86" i="11"/>
  <c r="AK86" i="11" s="1"/>
  <c r="Q95" i="11"/>
  <c r="X77" i="11"/>
  <c r="Y77" i="11" s="1"/>
  <c r="AC7" i="11"/>
  <c r="G54" i="11"/>
  <c r="F54" i="11"/>
  <c r="Q13" i="11"/>
  <c r="W28" i="11"/>
  <c r="E19" i="11"/>
  <c r="L10" i="11"/>
  <c r="AI42" i="11"/>
  <c r="G53" i="11"/>
  <c r="F53" i="11"/>
  <c r="Q56" i="11"/>
  <c r="R74" i="11"/>
  <c r="S74" i="11" s="1"/>
  <c r="W47" i="11"/>
  <c r="E14" i="11"/>
  <c r="K61" i="11"/>
  <c r="G16" i="11"/>
  <c r="F16" i="11"/>
  <c r="R21" i="11"/>
  <c r="G34" i="11"/>
  <c r="F34" i="11"/>
  <c r="AP47" i="11"/>
  <c r="AQ47" i="11" s="1"/>
  <c r="E49" i="11"/>
  <c r="L58" i="11"/>
  <c r="M58" i="11" s="1"/>
  <c r="L15" i="11"/>
  <c r="M15" i="11" s="1"/>
  <c r="AJ57" i="11"/>
  <c r="AK57" i="11" s="1"/>
  <c r="Q46" i="11"/>
  <c r="AP59" i="11"/>
  <c r="AO33" i="11"/>
  <c r="AP29" i="11"/>
  <c r="K18" i="11"/>
  <c r="AD44" i="11"/>
  <c r="L5" i="11"/>
  <c r="F17" i="11"/>
  <c r="G17" i="11"/>
  <c r="L68" i="11"/>
  <c r="AJ15" i="11"/>
  <c r="AP31" i="11"/>
  <c r="AC8" i="11"/>
  <c r="AC39" i="11"/>
  <c r="E52" i="11"/>
  <c r="AO34" i="11"/>
  <c r="AP68" i="11"/>
  <c r="F44" i="11"/>
  <c r="G44" i="11"/>
  <c r="L76" i="11"/>
  <c r="AI45" i="11"/>
  <c r="AC49" i="11"/>
  <c r="Q99" i="11"/>
  <c r="Q58" i="11"/>
  <c r="AD64" i="11"/>
  <c r="AI55" i="11"/>
  <c r="L57" i="11"/>
  <c r="Q19" i="11"/>
  <c r="R39" i="11"/>
  <c r="S39" i="11" s="1"/>
  <c r="AD36" i="11"/>
  <c r="E60" i="11"/>
  <c r="AD84" i="11"/>
  <c r="Q48" i="11"/>
  <c r="R36" i="11"/>
  <c r="S36" i="11" s="1"/>
  <c r="W70" i="11"/>
  <c r="AP60" i="11"/>
  <c r="AQ60" i="11" s="1"/>
  <c r="K102" i="11"/>
  <c r="F92" i="11"/>
  <c r="G92" i="11"/>
  <c r="R69" i="11"/>
  <c r="E59" i="11"/>
  <c r="W81" i="11"/>
  <c r="AD81" i="11"/>
  <c r="R85" i="11"/>
  <c r="S85" i="11" s="1"/>
  <c r="K55" i="11"/>
  <c r="L62" i="11"/>
  <c r="AI85" i="11"/>
  <c r="K31" i="11"/>
  <c r="AC73" i="11"/>
  <c r="AO7" i="11"/>
  <c r="AJ89" i="11"/>
  <c r="R103" i="11"/>
  <c r="S103" i="11" s="1"/>
  <c r="AI82" i="11"/>
  <c r="X103" i="11"/>
  <c r="Y103" i="11" s="1"/>
  <c r="AI101" i="11"/>
  <c r="K25" i="11"/>
  <c r="E56" i="11"/>
  <c r="W96" i="11"/>
  <c r="R3" i="11"/>
  <c r="S3" i="11" s="1"/>
  <c r="AD87" i="11"/>
  <c r="AE87" i="11" s="1"/>
  <c r="Q33" i="11"/>
  <c r="R90" i="11"/>
  <c r="AP69" i="11"/>
  <c r="AD96" i="11"/>
  <c r="AE96" i="11" s="1"/>
  <c r="K83" i="11"/>
  <c r="X25" i="11"/>
  <c r="AC59" i="11"/>
  <c r="AD69" i="11"/>
  <c r="R55" i="11"/>
  <c r="K20" i="11"/>
  <c r="L55" i="11"/>
  <c r="AP4" i="11"/>
  <c r="AQ4" i="11" s="1"/>
  <c r="W83" i="11"/>
  <c r="L71" i="11"/>
  <c r="L70" i="11"/>
  <c r="M70" i="11" s="1"/>
  <c r="AC27" i="11"/>
  <c r="AC65" i="11"/>
  <c r="G83" i="11"/>
  <c r="F83" i="11"/>
  <c r="AJ95" i="11"/>
  <c r="R96" i="11"/>
  <c r="S96" i="11" s="1"/>
  <c r="W71" i="11"/>
  <c r="X96" i="11"/>
  <c r="G97" i="11"/>
  <c r="F97" i="11"/>
  <c r="AC50" i="11"/>
  <c r="G95" i="11"/>
  <c r="F95" i="11"/>
  <c r="AJ19" i="11"/>
  <c r="R100" i="11"/>
  <c r="S100" i="11" s="1"/>
  <c r="AD25" i="11"/>
  <c r="AI103" i="11"/>
  <c r="E8" i="11"/>
  <c r="E88" i="11"/>
  <c r="W68" i="11"/>
  <c r="R6" i="11"/>
  <c r="F99" i="11"/>
  <c r="G99" i="11"/>
  <c r="R73" i="11"/>
  <c r="S73" i="11" s="1"/>
  <c r="AP7" i="11"/>
  <c r="AO71" i="11"/>
  <c r="AC46" i="11"/>
  <c r="AP71" i="11"/>
  <c r="AC15" i="11"/>
  <c r="K94" i="11"/>
  <c r="E39" i="11"/>
  <c r="Q77" i="11"/>
  <c r="G98" i="11"/>
  <c r="F98" i="11"/>
  <c r="L78" i="11"/>
  <c r="AP102" i="11"/>
  <c r="AI87" i="11"/>
  <c r="G70" i="11"/>
  <c r="F70" i="11"/>
  <c r="AP91" i="11"/>
  <c r="AQ91" i="11" s="1"/>
  <c r="AJ84" i="11"/>
  <c r="AJ55" i="11"/>
  <c r="AO56" i="11"/>
  <c r="AI92" i="11"/>
  <c r="AI74" i="11"/>
  <c r="K78" i="11"/>
  <c r="W62" i="11"/>
  <c r="G66" i="11"/>
  <c r="F66" i="11"/>
  <c r="Q69" i="11"/>
  <c r="AD95" i="11"/>
  <c r="AE95" i="11" s="1"/>
  <c r="AC94" i="11"/>
  <c r="AI77" i="11"/>
  <c r="E101" i="11"/>
  <c r="R97" i="11"/>
  <c r="R86" i="11"/>
  <c r="AI68" i="11"/>
  <c r="F33" i="11"/>
  <c r="G33" i="11"/>
  <c r="AI15" i="11"/>
  <c r="AJ88" i="11"/>
  <c r="AI33" i="11"/>
  <c r="AJ61" i="11"/>
  <c r="AK61" i="11" s="1"/>
  <c r="AI52" i="11"/>
  <c r="W25" i="11"/>
  <c r="E79" i="11"/>
  <c r="AJ47" i="11"/>
  <c r="AK47" i="11" s="1"/>
  <c r="W44" i="11"/>
  <c r="L77" i="11"/>
  <c r="M77" i="11" s="1"/>
  <c r="R66" i="11"/>
  <c r="S66" i="11" s="1"/>
  <c r="Q90" i="11"/>
  <c r="AC67" i="11"/>
  <c r="R102" i="11"/>
  <c r="S102" i="11" s="1"/>
  <c r="AJ63" i="11"/>
  <c r="AK63" i="11" s="1"/>
  <c r="R26" i="11"/>
  <c r="S26" i="11" s="1"/>
  <c r="AD49" i="11"/>
  <c r="AC56" i="11"/>
  <c r="Q55" i="11"/>
  <c r="E46" i="11"/>
  <c r="AO86" i="11"/>
  <c r="G85" i="11"/>
  <c r="F85" i="11"/>
  <c r="Q78" i="11"/>
  <c r="X50" i="11"/>
  <c r="W40" i="11"/>
  <c r="X66" i="11"/>
  <c r="Y66" i="11" s="1"/>
  <c r="W22" i="11"/>
  <c r="E35" i="11"/>
  <c r="AD100" i="11"/>
  <c r="AE100" i="11" s="1"/>
  <c r="L20" i="11"/>
  <c r="AC25" i="11"/>
  <c r="Q82" i="11"/>
  <c r="F68" i="11"/>
  <c r="G68" i="11"/>
  <c r="AI27" i="11"/>
  <c r="Q60" i="11"/>
  <c r="E96" i="11"/>
  <c r="K19" i="11"/>
  <c r="R7" i="11"/>
  <c r="S7" i="11" s="1"/>
  <c r="L93" i="11"/>
  <c r="AC83" i="11"/>
  <c r="AJ40" i="11"/>
  <c r="AK40" i="11" s="1"/>
  <c r="AO92" i="11"/>
  <c r="G73" i="11"/>
  <c r="F73" i="11"/>
  <c r="Q86" i="11"/>
  <c r="W23" i="11"/>
  <c r="X63" i="11"/>
  <c r="Y63" i="11" s="1"/>
  <c r="AD68" i="11"/>
  <c r="X92" i="11"/>
  <c r="Y92" i="11" s="1"/>
  <c r="AO102" i="11"/>
  <c r="F26" i="11"/>
  <c r="G26" i="11"/>
  <c r="X86" i="11"/>
  <c r="AP101" i="11"/>
  <c r="L51" i="11"/>
  <c r="M51" i="11" s="1"/>
  <c r="R79" i="11"/>
  <c r="Q52" i="11"/>
  <c r="AC57" i="11"/>
  <c r="Q79" i="11"/>
  <c r="K39" i="11"/>
  <c r="R83" i="11"/>
  <c r="AC98" i="11"/>
  <c r="E41" i="11"/>
  <c r="AO77" i="11"/>
  <c r="AC92" i="11"/>
  <c r="W41" i="11"/>
  <c r="W90" i="11"/>
  <c r="K10" i="11"/>
  <c r="F78" i="11"/>
  <c r="G78" i="11"/>
  <c r="AI67" i="11"/>
  <c r="AC97" i="11"/>
  <c r="K56" i="11"/>
  <c r="E75" i="11"/>
  <c r="AD66" i="11"/>
  <c r="AJ98" i="11"/>
  <c r="AO18" i="11"/>
  <c r="AI90" i="11"/>
  <c r="Q93" i="11"/>
  <c r="K79" i="11"/>
  <c r="K66" i="11"/>
  <c r="X65" i="11"/>
  <c r="Y65" i="11" s="1"/>
  <c r="W72" i="11"/>
  <c r="AJ91" i="11"/>
  <c r="AK91" i="11" s="1"/>
  <c r="W55" i="11"/>
  <c r="E65" i="11"/>
  <c r="Q70" i="11"/>
  <c r="AC82" i="11"/>
  <c r="AD58" i="11"/>
  <c r="AE58" i="11" s="1"/>
  <c r="AP26" i="11"/>
  <c r="AQ26" i="11" s="1"/>
  <c r="Q43" i="11"/>
  <c r="E74" i="11"/>
  <c r="R70" i="11"/>
  <c r="K90" i="11"/>
  <c r="AC31" i="11"/>
  <c r="W95" i="11"/>
  <c r="R5" i="11"/>
  <c r="S5" i="11" s="1"/>
  <c r="K62" i="11"/>
  <c r="R48" i="11"/>
  <c r="AP90" i="11"/>
  <c r="E102" i="11"/>
  <c r="AP103" i="11"/>
  <c r="L44" i="11"/>
  <c r="E6" i="11"/>
  <c r="E76" i="11"/>
  <c r="W39" i="11"/>
  <c r="R82" i="11"/>
  <c r="F37" i="11"/>
  <c r="G37" i="11"/>
  <c r="AO54" i="11"/>
  <c r="E28" i="11"/>
  <c r="AP36" i="11"/>
  <c r="AP44" i="11"/>
  <c r="AC75" i="11"/>
  <c r="K75" i="11"/>
  <c r="AP79" i="11"/>
  <c r="L53" i="11"/>
  <c r="AO85" i="11"/>
  <c r="AO75" i="11"/>
  <c r="AP41" i="11"/>
  <c r="K86" i="11"/>
  <c r="AJ102" i="11"/>
  <c r="AK102" i="11" s="1"/>
  <c r="Q62" i="11"/>
  <c r="AD88" i="11"/>
  <c r="AE88" i="11" s="1"/>
  <c r="E43" i="11"/>
  <c r="AC45" i="11"/>
  <c r="X98" i="11"/>
  <c r="E94" i="11"/>
  <c r="Q94" i="11"/>
  <c r="X90" i="11"/>
  <c r="X88" i="11"/>
  <c r="AC78" i="11"/>
  <c r="AI94" i="11"/>
  <c r="AO25" i="11"/>
  <c r="K80" i="11"/>
  <c r="AO101" i="11"/>
  <c r="W98" i="11"/>
  <c r="E53" i="11"/>
  <c r="R68" i="11"/>
  <c r="L60" i="11"/>
  <c r="AJ13" i="11"/>
  <c r="AK13" i="11" s="1"/>
  <c r="X101" i="11"/>
  <c r="Y101" i="11" s="1"/>
  <c r="AJ68" i="11"/>
  <c r="AK68" i="11" s="1"/>
  <c r="AJ5" i="11"/>
  <c r="AK5" i="11" s="1"/>
  <c r="E103" i="11"/>
  <c r="L94" i="11"/>
  <c r="AD79" i="11"/>
  <c r="AE79" i="11" s="1"/>
  <c r="AJ58" i="11"/>
  <c r="AK58" i="11" s="1"/>
  <c r="AI73" i="11"/>
  <c r="AO39" i="11"/>
  <c r="R20" i="11"/>
  <c r="S20" i="11" s="1"/>
  <c r="W78" i="11"/>
  <c r="AC21" i="11"/>
  <c r="AC52" i="11"/>
  <c r="E7" i="11"/>
  <c r="AP83" i="11"/>
  <c r="AQ83" i="11" s="1"/>
  <c r="AC55" i="11"/>
  <c r="AJ96" i="11"/>
  <c r="AK96" i="11" s="1"/>
  <c r="AP95" i="11"/>
  <c r="AQ95" i="11" s="1"/>
  <c r="W89" i="11"/>
  <c r="X97" i="11"/>
  <c r="Q71" i="11"/>
  <c r="AD57" i="11"/>
  <c r="AD93" i="11"/>
  <c r="AE93" i="11" s="1"/>
  <c r="AI39" i="11"/>
  <c r="AI98" i="11"/>
  <c r="AI41" i="11"/>
  <c r="L61" i="11"/>
  <c r="W97" i="11"/>
  <c r="AD101" i="11"/>
  <c r="AE101" i="11" s="1"/>
  <c r="AP74" i="11"/>
  <c r="R22" i="11"/>
  <c r="S22" i="11" s="1"/>
  <c r="E90" i="11"/>
  <c r="AI66" i="11"/>
  <c r="AJ78" i="11"/>
  <c r="AK78" i="11" s="1"/>
  <c r="AJ59" i="11"/>
  <c r="AO59" i="11"/>
  <c r="AI70" i="11"/>
  <c r="K71" i="11"/>
  <c r="R40" i="11"/>
  <c r="R101" i="11"/>
  <c r="S101" i="11" s="1"/>
  <c r="R92" i="11"/>
  <c r="S92" i="11" s="1"/>
  <c r="F50" i="11"/>
  <c r="G50" i="11"/>
  <c r="K68" i="11"/>
  <c r="AP92" i="11"/>
  <c r="AQ92" i="11" s="1"/>
  <c r="X53" i="11"/>
  <c r="Y53" i="11" s="1"/>
  <c r="W12" i="11"/>
  <c r="AC66" i="11"/>
  <c r="AC12" i="11"/>
  <c r="F79" i="11"/>
  <c r="G79" i="11"/>
  <c r="K41" i="11"/>
  <c r="X72" i="11"/>
  <c r="AO64" i="11"/>
  <c r="G45" i="11"/>
  <c r="F45" i="11"/>
  <c r="AD78" i="11"/>
  <c r="W60" i="11"/>
  <c r="K69" i="11"/>
  <c r="AP39" i="11"/>
  <c r="AO58" i="11"/>
  <c r="K64" i="11"/>
  <c r="F75" i="11"/>
  <c r="G75" i="11"/>
  <c r="X24" i="11"/>
  <c r="Y24" i="11" s="1"/>
  <c r="G81" i="11"/>
  <c r="F81" i="11"/>
  <c r="AC69" i="11"/>
  <c r="AP89" i="11"/>
  <c r="AQ89" i="11" s="1"/>
  <c r="AI75" i="11"/>
  <c r="AD63" i="11"/>
  <c r="AE63" i="11" s="1"/>
  <c r="AD91" i="11"/>
  <c r="AE91" i="11" s="1"/>
  <c r="L42" i="11"/>
  <c r="M42" i="11" s="1"/>
  <c r="Q68" i="11"/>
  <c r="Q40" i="11"/>
  <c r="AC89" i="11"/>
  <c r="AD75" i="11"/>
  <c r="AE75" i="11" s="1"/>
  <c r="X67" i="11"/>
  <c r="Y67" i="11" s="1"/>
  <c r="AO69" i="11"/>
  <c r="X89" i="11"/>
  <c r="AC20" i="11"/>
  <c r="AO78" i="11"/>
  <c r="K49" i="11"/>
  <c r="L98" i="11"/>
  <c r="M98" i="11" s="1"/>
  <c r="AO96" i="11"/>
  <c r="AI72" i="11"/>
  <c r="AJ74" i="11"/>
  <c r="AK74" i="11" s="1"/>
  <c r="E63" i="11"/>
  <c r="AI88" i="11"/>
  <c r="AJ45" i="11"/>
  <c r="L83" i="11"/>
  <c r="AO68" i="11"/>
  <c r="AP86" i="11"/>
  <c r="AP66" i="11"/>
  <c r="AQ66" i="11" s="1"/>
  <c r="AC60" i="11"/>
  <c r="G89" i="11"/>
  <c r="F89" i="11"/>
  <c r="F77" i="11"/>
  <c r="G77" i="11"/>
  <c r="AO90" i="11"/>
  <c r="AC72" i="11"/>
  <c r="X8" i="11"/>
  <c r="Y8" i="11" s="1"/>
  <c r="W79" i="11"/>
  <c r="K45" i="11"/>
  <c r="L96" i="11"/>
  <c r="AD15" i="11"/>
  <c r="AE15" i="11" s="1"/>
  <c r="F90" i="11"/>
  <c r="G90" i="11"/>
  <c r="AP49" i="11"/>
  <c r="X22" i="11"/>
  <c r="Y22" i="11" s="1"/>
  <c r="AJ71" i="11"/>
  <c r="AK71" i="11" s="1"/>
  <c r="AD76" i="11"/>
  <c r="AE76" i="11" s="1"/>
  <c r="Q97" i="11"/>
  <c r="W87" i="11"/>
  <c r="X102" i="11"/>
  <c r="Y102" i="11" s="1"/>
  <c r="X37" i="11"/>
  <c r="Y37" i="11" s="1"/>
  <c r="AC64" i="11"/>
  <c r="K101" i="11"/>
  <c r="Q64" i="11"/>
  <c r="F41" i="11"/>
  <c r="G41" i="11"/>
  <c r="AP62" i="11"/>
  <c r="AQ62" i="11" s="1"/>
  <c r="AD55" i="11"/>
  <c r="AP81" i="11"/>
  <c r="AQ81" i="11" s="1"/>
  <c r="Q51" i="11"/>
  <c r="G57" i="11"/>
  <c r="F57" i="11"/>
  <c r="E61" i="11"/>
  <c r="AC32" i="11"/>
  <c r="Q88" i="11"/>
  <c r="K74" i="11"/>
  <c r="AO45" i="11"/>
  <c r="AJ69" i="11"/>
  <c r="K50" i="11"/>
  <c r="L73" i="11"/>
  <c r="M73" i="11" s="1"/>
  <c r="X5" i="11"/>
  <c r="Y5" i="11" s="1"/>
  <c r="AC77" i="11"/>
  <c r="X100" i="11"/>
  <c r="Y100" i="11" s="1"/>
  <c r="AP96" i="11"/>
  <c r="AJ66" i="11"/>
  <c r="AO67" i="11"/>
  <c r="K30" i="11"/>
  <c r="X32" i="11"/>
  <c r="W93" i="11"/>
  <c r="AC71" i="11"/>
  <c r="AC23" i="11"/>
  <c r="AD94" i="11"/>
  <c r="K87" i="11"/>
  <c r="R64" i="11"/>
  <c r="E48" i="11"/>
  <c r="W14" i="11"/>
  <c r="E78" i="11"/>
  <c r="L8" i="11"/>
  <c r="M8" i="11" s="1"/>
  <c r="AO99" i="11"/>
  <c r="AO50" i="11"/>
  <c r="R81" i="11"/>
  <c r="W15" i="11"/>
  <c r="K91" i="11"/>
  <c r="X93" i="11"/>
  <c r="W34" i="11"/>
  <c r="W54" i="11"/>
  <c r="AP23" i="11"/>
  <c r="AQ23" i="11" s="1"/>
  <c r="W94" i="11"/>
  <c r="AI46" i="11"/>
  <c r="X76" i="11"/>
  <c r="Y76" i="11" s="1"/>
  <c r="E37" i="11"/>
  <c r="AI59" i="11"/>
  <c r="K88" i="11"/>
  <c r="Q65" i="11"/>
  <c r="F84" i="11"/>
  <c r="G84" i="11"/>
  <c r="E100" i="11"/>
  <c r="AD83" i="11"/>
  <c r="AE83" i="11" s="1"/>
  <c r="R87" i="11"/>
  <c r="S87" i="11" s="1"/>
  <c r="R71" i="11"/>
  <c r="G96" i="11"/>
  <c r="F96" i="11"/>
  <c r="Q63" i="11"/>
  <c r="Q21" i="11"/>
  <c r="AO27" i="11"/>
  <c r="K37" i="11"/>
  <c r="AP75" i="11"/>
  <c r="AJ26" i="11"/>
  <c r="L40" i="11"/>
  <c r="M40" i="11" s="1"/>
  <c r="X57" i="11"/>
  <c r="Y57" i="11" s="1"/>
  <c r="AD9" i="11"/>
  <c r="AE9" i="11" s="1"/>
  <c r="R31" i="11"/>
  <c r="S31" i="11" s="1"/>
  <c r="AI81" i="11"/>
  <c r="W88" i="11"/>
  <c r="F76" i="11"/>
  <c r="G76" i="11"/>
  <c r="Q98" i="11"/>
  <c r="AP48" i="11"/>
  <c r="AQ48" i="11" s="1"/>
  <c r="AJ101" i="11"/>
  <c r="AK101" i="11" s="1"/>
  <c r="AJ60" i="11"/>
  <c r="AI97" i="11"/>
  <c r="AI60" i="11"/>
  <c r="M5" i="11" l="1"/>
  <c r="AE54" i="11"/>
  <c r="AK9" i="11"/>
  <c r="S48" i="11"/>
  <c r="M83" i="11"/>
  <c r="S50" i="11"/>
  <c r="AQ5" i="11"/>
  <c r="Y80" i="11"/>
  <c r="Y58" i="11"/>
  <c r="M28" i="11"/>
  <c r="AE62" i="11"/>
  <c r="AQ46" i="11"/>
  <c r="AK45" i="11"/>
  <c r="Y50" i="11"/>
  <c r="Y32" i="11"/>
  <c r="AQ79" i="11"/>
  <c r="AQ31" i="11"/>
  <c r="AK38" i="11"/>
  <c r="M38" i="11"/>
  <c r="AQ74" i="11"/>
  <c r="AK69" i="11"/>
  <c r="AQ44" i="11"/>
  <c r="M84" i="11"/>
  <c r="AK18" i="11"/>
  <c r="AE61" i="11"/>
  <c r="AK43" i="11"/>
  <c r="S30" i="11"/>
  <c r="AE55" i="11"/>
  <c r="AQ41" i="11"/>
  <c r="S6" i="11"/>
  <c r="AE84" i="11"/>
  <c r="M22" i="11"/>
  <c r="M11" i="11"/>
  <c r="S71" i="11"/>
  <c r="M96" i="11"/>
  <c r="AQ103" i="11"/>
  <c r="AE36" i="11"/>
  <c r="AQ57" i="11"/>
  <c r="AK99" i="11"/>
  <c r="AE18" i="11"/>
  <c r="Y30" i="11"/>
  <c r="M53" i="11"/>
  <c r="S83" i="11"/>
  <c r="M43" i="11"/>
  <c r="AK84" i="11"/>
  <c r="M76" i="11"/>
  <c r="M48" i="11"/>
  <c r="S11" i="11"/>
  <c r="Y7" i="11"/>
  <c r="S82" i="11"/>
  <c r="AE81" i="11"/>
  <c r="M57" i="11"/>
  <c r="Y82" i="11"/>
  <c r="AQ70" i="11"/>
  <c r="M99" i="11"/>
  <c r="AQ75" i="11"/>
  <c r="S64" i="11"/>
  <c r="AQ86" i="11"/>
  <c r="M94" i="11"/>
  <c r="S80" i="11"/>
  <c r="S61" i="11"/>
  <c r="AE70" i="11"/>
  <c r="M21" i="11"/>
  <c r="Y4" i="11"/>
  <c r="AK24" i="11"/>
  <c r="Y16" i="11"/>
  <c r="S44" i="11"/>
  <c r="AE16" i="11"/>
  <c r="AK19" i="11"/>
  <c r="AE26" i="11"/>
  <c r="S8" i="11"/>
  <c r="S81" i="11"/>
  <c r="AE94" i="11"/>
  <c r="AE68" i="11"/>
  <c r="AK95" i="11"/>
  <c r="Y45" i="11"/>
  <c r="AQ71" i="11"/>
  <c r="M55" i="11"/>
  <c r="AE103" i="11"/>
  <c r="AE14" i="11"/>
  <c r="AK56" i="11"/>
  <c r="Y93" i="11"/>
  <c r="Y72" i="11"/>
  <c r="Y90" i="11"/>
  <c r="M95" i="11"/>
  <c r="Y17" i="11"/>
  <c r="AE13" i="11"/>
  <c r="AE3" i="11"/>
  <c r="AQ3" i="11"/>
  <c r="AQ73" i="11"/>
  <c r="M12" i="11"/>
  <c r="S23" i="11"/>
  <c r="Y27" i="11"/>
  <c r="S86" i="11"/>
  <c r="M44" i="11"/>
  <c r="M93" i="11"/>
  <c r="AE49" i="11"/>
  <c r="Y51" i="11"/>
  <c r="AQ16" i="11"/>
  <c r="M54" i="11"/>
  <c r="Y86" i="11"/>
  <c r="M20" i="11"/>
  <c r="AE33" i="11"/>
  <c r="AE30" i="11"/>
  <c r="M97" i="11"/>
  <c r="AK26" i="11"/>
  <c r="M60" i="11"/>
  <c r="AK98" i="11"/>
  <c r="AQ7" i="11"/>
  <c r="AQ29" i="11"/>
  <c r="AQ88" i="11"/>
  <c r="S54" i="11"/>
  <c r="Y74" i="11"/>
  <c r="AE34" i="11"/>
  <c r="S24" i="11"/>
  <c r="Y52" i="11"/>
  <c r="AK65" i="11"/>
  <c r="AK76" i="11"/>
  <c r="Y31" i="11"/>
  <c r="AQ98" i="11"/>
  <c r="AE48" i="11"/>
  <c r="S35" i="11"/>
  <c r="AK32" i="11"/>
  <c r="AE4" i="11"/>
  <c r="M32" i="11"/>
  <c r="AE5" i="11"/>
  <c r="Y43" i="11"/>
  <c r="AQ49" i="11"/>
  <c r="AQ82" i="11"/>
  <c r="M46" i="11"/>
  <c r="M100" i="11"/>
  <c r="M81" i="11"/>
  <c r="AK66" i="11"/>
  <c r="AQ39" i="11"/>
  <c r="S95" i="11"/>
  <c r="AQ20" i="11"/>
  <c r="M7" i="11"/>
  <c r="AQ96" i="11"/>
  <c r="M61" i="11"/>
  <c r="AQ36" i="11"/>
  <c r="S79" i="11"/>
  <c r="S69" i="11"/>
  <c r="S47" i="11"/>
  <c r="AE29" i="11"/>
  <c r="M36" i="11"/>
  <c r="Y10" i="11"/>
  <c r="AQ14" i="11"/>
  <c r="S72" i="11"/>
  <c r="Y98" i="11"/>
  <c r="AQ102" i="11"/>
  <c r="AQ69" i="11"/>
  <c r="M17" i="11"/>
  <c r="M74" i="11"/>
  <c r="AE82" i="11"/>
  <c r="AE73" i="11"/>
  <c r="M63" i="11"/>
  <c r="S78" i="11"/>
  <c r="AQ18" i="11"/>
  <c r="AK87" i="11"/>
  <c r="AQ84" i="11"/>
  <c r="Y73" i="11"/>
  <c r="AE12" i="11"/>
  <c r="Y41" i="11"/>
  <c r="Y13" i="11"/>
  <c r="AQ42" i="11"/>
  <c r="Y71" i="11"/>
  <c r="AQ63" i="11"/>
  <c r="M59" i="11"/>
  <c r="AE27" i="11"/>
  <c r="M89" i="11"/>
  <c r="S16" i="11"/>
  <c r="S93" i="11"/>
  <c r="AE92" i="11"/>
  <c r="M19" i="11"/>
  <c r="AK70" i="11"/>
  <c r="S14" i="11"/>
  <c r="S13" i="11"/>
  <c r="AE20" i="11"/>
  <c r="AQ40" i="11"/>
  <c r="AK36" i="11"/>
  <c r="AK28" i="11"/>
  <c r="M33" i="11"/>
  <c r="M27" i="11"/>
  <c r="AQ53" i="11"/>
  <c r="AK17" i="11"/>
  <c r="AK50" i="11"/>
  <c r="AK44" i="11"/>
  <c r="AE38" i="11"/>
  <c r="S33" i="11"/>
  <c r="AQ99" i="11"/>
  <c r="S41" i="11"/>
  <c r="M35" i="11"/>
  <c r="AQ50" i="11"/>
  <c r="Y54" i="11"/>
  <c r="AQ51" i="11"/>
  <c r="AK42" i="11"/>
  <c r="AE78" i="11"/>
  <c r="AQ101" i="11"/>
  <c r="M78" i="11"/>
  <c r="S90" i="11"/>
  <c r="M62" i="11"/>
  <c r="AE44" i="11"/>
  <c r="M10" i="11"/>
  <c r="AQ27" i="11"/>
  <c r="AE19" i="11"/>
  <c r="AQ100" i="11"/>
  <c r="Y70" i="11"/>
  <c r="AQ85" i="11"/>
  <c r="AQ30" i="11"/>
  <c r="AQ67" i="11"/>
  <c r="M50" i="11"/>
  <c r="AE17" i="11"/>
  <c r="AK34" i="11"/>
  <c r="Y59" i="11"/>
  <c r="AQ52" i="11"/>
  <c r="AQ32" i="11"/>
  <c r="AE53" i="11"/>
  <c r="S60" i="11"/>
  <c r="AQ9" i="11"/>
  <c r="AK54" i="11"/>
  <c r="M23" i="11"/>
  <c r="S32" i="11"/>
  <c r="AE80" i="11"/>
  <c r="S18" i="11"/>
  <c r="AK11" i="11"/>
  <c r="AE46" i="11"/>
  <c r="S10" i="11"/>
  <c r="M86" i="11"/>
  <c r="AQ33" i="11"/>
  <c r="S88" i="11"/>
  <c r="AE89" i="11"/>
  <c r="AK12" i="11"/>
  <c r="AE37" i="11"/>
  <c r="S12" i="11"/>
  <c r="Y39" i="11"/>
  <c r="AK16" i="11"/>
  <c r="AK60" i="11"/>
  <c r="Y89" i="11"/>
  <c r="S70" i="11"/>
  <c r="AK55" i="11"/>
  <c r="S55" i="11"/>
  <c r="AK39" i="11"/>
  <c r="AK31" i="11"/>
  <c r="AE21" i="11"/>
  <c r="M90" i="11"/>
  <c r="AK90" i="11"/>
  <c r="AQ21" i="11"/>
  <c r="Y34" i="11"/>
  <c r="AQ94" i="11"/>
  <c r="AE11" i="11"/>
  <c r="AE71" i="11"/>
  <c r="S19" i="11"/>
  <c r="AE50" i="11"/>
  <c r="AQ77" i="11"/>
  <c r="AE35" i="11"/>
  <c r="Y9" i="11"/>
  <c r="AE8" i="11"/>
  <c r="Y91" i="11"/>
  <c r="S49" i="11"/>
  <c r="M6" i="11"/>
  <c r="AK79" i="11"/>
  <c r="Y83" i="11"/>
  <c r="Y95" i="11"/>
  <c r="M29" i="11"/>
  <c r="M64" i="11"/>
  <c r="AQ17" i="11"/>
  <c r="AQ45" i="11"/>
  <c r="M49" i="11"/>
  <c r="AK94" i="11"/>
  <c r="Y64" i="11"/>
  <c r="S15" i="11"/>
  <c r="Y78" i="11"/>
  <c r="M14" i="11"/>
  <c r="Y36" i="11"/>
  <c r="AK72" i="11"/>
  <c r="S9" i="11"/>
  <c r="AQ6" i="11"/>
  <c r="Y79" i="11"/>
  <c r="AQ19" i="11"/>
  <c r="AQ56" i="11"/>
  <c r="AE99" i="11"/>
  <c r="AE98" i="11"/>
  <c r="AK53" i="11"/>
  <c r="Y6" i="11"/>
  <c r="AQ22" i="11"/>
  <c r="S29" i="11"/>
  <c r="S57" i="11"/>
  <c r="Y38" i="11"/>
  <c r="M16" i="11"/>
  <c r="S53" i="11"/>
  <c r="AQ76" i="11"/>
  <c r="AQ35" i="11"/>
  <c r="M47" i="11"/>
  <c r="M26" i="11"/>
  <c r="S40" i="11"/>
  <c r="AQ90" i="11"/>
  <c r="AE69" i="11"/>
  <c r="S65" i="11"/>
  <c r="S94" i="11"/>
  <c r="AK46" i="11"/>
  <c r="Y12" i="11"/>
  <c r="M31" i="11"/>
  <c r="AQ38" i="11"/>
  <c r="AK27" i="11"/>
  <c r="M41" i="11"/>
  <c r="AK80" i="11"/>
  <c r="M37" i="11"/>
  <c r="AK33" i="11"/>
  <c r="AK73" i="11"/>
  <c r="S17" i="11"/>
  <c r="AQ34" i="11"/>
  <c r="Y23" i="11"/>
  <c r="S99" i="11"/>
  <c r="AK64" i="11"/>
  <c r="S77" i="11"/>
  <c r="AE40" i="11"/>
  <c r="Y99" i="11"/>
  <c r="AE23" i="11"/>
  <c r="Y29" i="11"/>
  <c r="AK41" i="11"/>
  <c r="Y60" i="11"/>
  <c r="AK93" i="11"/>
  <c r="AQ15" i="11"/>
  <c r="S56" i="11"/>
  <c r="AK3" i="11"/>
  <c r="AE85" i="11"/>
  <c r="AK97" i="11"/>
  <c r="S4" i="11"/>
  <c r="Y11" i="11"/>
  <c r="AE57" i="11"/>
  <c r="S68" i="11"/>
  <c r="Y88" i="11"/>
  <c r="AE66" i="11"/>
  <c r="AE25" i="11"/>
  <c r="Y96" i="11"/>
  <c r="AK89" i="11"/>
  <c r="AK15" i="11"/>
  <c r="AQ78" i="11"/>
  <c r="AK103" i="11"/>
  <c r="M45" i="11"/>
  <c r="M87" i="11"/>
  <c r="AQ28" i="11"/>
  <c r="AK82" i="11"/>
  <c r="M101" i="11"/>
  <c r="AE56" i="11"/>
  <c r="AK51" i="11"/>
  <c r="M18" i="11"/>
  <c r="Y21" i="11"/>
  <c r="Y14" i="11"/>
  <c r="Y85" i="11"/>
  <c r="S43" i="11"/>
  <c r="Y28" i="11"/>
  <c r="Y87" i="11"/>
  <c r="M39" i="11"/>
  <c r="M30" i="11"/>
  <c r="AK100" i="11"/>
  <c r="AK35" i="11"/>
  <c r="S46" i="11"/>
  <c r="AQ87" i="11"/>
  <c r="M69" i="11"/>
  <c r="AE86" i="11"/>
  <c r="M66" i="11"/>
  <c r="S58" i="11"/>
  <c r="Y15" i="11"/>
  <c r="Y55" i="11"/>
  <c r="AK23" i="11"/>
  <c r="S97" i="11"/>
  <c r="M71" i="11"/>
  <c r="Y25" i="11"/>
  <c r="M68" i="11"/>
  <c r="AQ59" i="11"/>
  <c r="AE31" i="11"/>
  <c r="AK75" i="11"/>
  <c r="Y62" i="11"/>
  <c r="M79" i="11"/>
  <c r="S52" i="11"/>
  <c r="AK85" i="11"/>
  <c r="S51" i="11"/>
  <c r="Y81" i="11"/>
  <c r="AE7" i="11"/>
  <c r="AK81" i="11"/>
  <c r="Y40" i="11"/>
  <c r="AE60" i="11"/>
  <c r="M25" i="11"/>
  <c r="S45" i="11"/>
  <c r="AK10" i="11"/>
  <c r="Y3" i="11"/>
  <c r="S38" i="11"/>
  <c r="M24" i="11"/>
  <c r="AE39" i="11"/>
  <c r="AK48" i="11"/>
  <c r="Y69" i="11"/>
  <c r="S75" i="11"/>
  <c r="AK25" i="11"/>
  <c r="AQ65" i="11"/>
  <c r="Y35" i="11"/>
  <c r="M102" i="11"/>
  <c r="AE28" i="11"/>
  <c r="S91" i="11"/>
  <c r="S37" i="11"/>
  <c r="M75" i="11"/>
  <c r="AK29" i="11"/>
  <c r="S62" i="11"/>
  <c r="Y97" i="11"/>
  <c r="AE64" i="11"/>
  <c r="AQ68" i="11"/>
  <c r="S21" i="11"/>
  <c r="AE67" i="11"/>
  <c r="AE59" i="11"/>
  <c r="AE77" i="11"/>
  <c r="AE72" i="11"/>
  <c r="M13" i="11"/>
  <c r="AE102" i="11"/>
  <c r="AE65" i="11"/>
  <c r="AQ12" i="11"/>
  <c r="Y56" i="11"/>
  <c r="AE97" i="11"/>
  <c r="AK77" i="11"/>
  <c r="AE74" i="11"/>
  <c r="M56" i="11"/>
  <c r="Y61" i="11"/>
  <c r="AE42" i="11"/>
  <c r="M67" i="11"/>
  <c r="S42" i="11"/>
  <c r="AK62" i="11"/>
  <c r="Y47" i="11"/>
  <c r="AE90" i="11"/>
  <c r="AE52" i="11"/>
  <c r="AQ97" i="11"/>
  <c r="AQ24" i="11"/>
  <c r="AE32" i="11"/>
  <c r="Y75" i="11"/>
  <c r="AK59" i="11"/>
  <c r="AK88" i="11"/>
  <c r="AQ25" i="11"/>
  <c r="Y68" i="11"/>
  <c r="S98" i="11"/>
  <c r="S67" i="11"/>
  <c r="M80" i="11"/>
  <c r="M91" i="11"/>
  <c r="AQ64" i="11"/>
  <c r="AQ54" i="11"/>
  <c r="M92" i="11"/>
  <c r="S63" i="11"/>
  <c r="Y48" i="11"/>
  <c r="M4" i="11"/>
  <c r="AK92" i="11"/>
  <c r="AK52" i="11"/>
  <c r="S34" i="11"/>
  <c r="Y46" i="11"/>
  <c r="M88" i="11"/>
  <c r="Y19" i="11"/>
  <c r="AQ58" i="11"/>
  <c r="AQ10" i="11"/>
  <c r="AK14" i="11"/>
  <c r="Y94" i="11"/>
  <c r="AK67" i="11"/>
  <c r="Y44" i="11"/>
  <c r="AE45" i="11"/>
  <c r="M3" i="11"/>
  <c r="Y26" i="1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<sst xmlns="http://schemas.openxmlformats.org/spreadsheetml/2006/main" count="131775" uniqueCount="155">
  <si>
    <t>Scenario</t>
  </si>
  <si>
    <t>Year</t>
  </si>
  <si>
    <t>Variable</t>
  </si>
  <si>
    <t>Unit</t>
  </si>
  <si>
    <t>Value</t>
  </si>
  <si>
    <t>H</t>
  </si>
  <si>
    <t>GtCO2/yr</t>
  </si>
  <si>
    <t>HL</t>
  </si>
  <si>
    <t>L</t>
  </si>
  <si>
    <t>LN</t>
  </si>
  <si>
    <t>M</t>
  </si>
  <si>
    <t>ML</t>
  </si>
  <si>
    <t>VL</t>
  </si>
  <si>
    <t>CO2 FFI</t>
  </si>
  <si>
    <t>CO2 AFOLU</t>
  </si>
  <si>
    <t>Cumulative CO2 emissions</t>
  </si>
  <si>
    <t>GtCO2</t>
  </si>
  <si>
    <t>GHG emissions</t>
  </si>
  <si>
    <t>GtCO2eq/yr</t>
  </si>
  <si>
    <t>CH4</t>
  </si>
  <si>
    <t>TgCH4/yr</t>
  </si>
  <si>
    <t>N2O</t>
  </si>
  <si>
    <t>TgN2O/yr</t>
  </si>
  <si>
    <t>Sulfur</t>
  </si>
  <si>
    <t>native FAIR units/yr</t>
  </si>
  <si>
    <t>BC</t>
  </si>
  <si>
    <t>OC</t>
  </si>
  <si>
    <t>NH3</t>
  </si>
  <si>
    <t>NOx</t>
  </si>
  <si>
    <t>VOC</t>
  </si>
  <si>
    <t>CO</t>
  </si>
  <si>
    <t>CFC-11</t>
  </si>
  <si>
    <t>CFC-12</t>
  </si>
  <si>
    <t>CFC-113</t>
  </si>
  <si>
    <t>CFC-114</t>
  </si>
  <si>
    <t>CFC-115</t>
  </si>
  <si>
    <t>HCFC-22</t>
  </si>
  <si>
    <t>HCFC-141b</t>
  </si>
  <si>
    <t>HCFC-142b</t>
  </si>
  <si>
    <t>CCl4</t>
  </si>
  <si>
    <t>CHCl3</t>
  </si>
  <si>
    <t>CH2Cl2</t>
  </si>
  <si>
    <t>CH3Cl</t>
  </si>
  <si>
    <t>CH3CCl3</t>
  </si>
  <si>
    <t>CH3Br</t>
  </si>
  <si>
    <t>Halon-1211</t>
  </si>
  <si>
    <t>Halon-1301</t>
  </si>
  <si>
    <t>Halon-2402</t>
  </si>
  <si>
    <t>CF4</t>
  </si>
  <si>
    <t>C2F6</t>
  </si>
  <si>
    <t>C3F8</t>
  </si>
  <si>
    <t>c-C4F8</t>
  </si>
  <si>
    <t>C4F10</t>
  </si>
  <si>
    <t>C5F12</t>
  </si>
  <si>
    <t>C6F14</t>
  </si>
  <si>
    <t>C7F16</t>
  </si>
  <si>
    <t>C8F18</t>
  </si>
  <si>
    <t>NF3</t>
  </si>
  <si>
    <t>SF6</t>
  </si>
  <si>
    <t>SO2F2</t>
  </si>
  <si>
    <t>HFC-125</t>
  </si>
  <si>
    <t>HFC-134a</t>
  </si>
  <si>
    <t>HFC-143a</t>
  </si>
  <si>
    <t>HFC-152a</t>
  </si>
  <si>
    <t>HFC-227ea</t>
  </si>
  <si>
    <t>HFC-23</t>
  </si>
  <si>
    <t>HFC-236fa</t>
  </si>
  <si>
    <t>HFC-245fa</t>
  </si>
  <si>
    <t>HFC-32</t>
  </si>
  <si>
    <t>HFC-365mfc</t>
  </si>
  <si>
    <t>HFC-4310mee</t>
  </si>
  <si>
    <t>Land use</t>
  </si>
  <si>
    <t>Equivalent effective stratospheric chlorine</t>
  </si>
  <si>
    <t>Mean</t>
  </si>
  <si>
    <t>P05</t>
  </si>
  <si>
    <t>P17</t>
  </si>
  <si>
    <t>P33</t>
  </si>
  <si>
    <t>P50</t>
  </si>
  <si>
    <t>P66</t>
  </si>
  <si>
    <t>P83</t>
  </si>
  <si>
    <t>P95</t>
  </si>
  <si>
    <t>Atmospheric CO2 concentration</t>
  </si>
  <si>
    <t>ppm</t>
  </si>
  <si>
    <t>Total effective radiative forcing</t>
  </si>
  <si>
    <t>W/m2</t>
  </si>
  <si>
    <t>Aerosol-radiation interactions forcing</t>
  </si>
  <si>
    <t>Temperature</t>
  </si>
  <si>
    <t>Cumulative Probability</t>
  </si>
  <si>
    <t>Global mean surface temperature change relative to 1850-1900</t>
  </si>
  <si>
    <t>K</t>
  </si>
  <si>
    <t>ECDF: temperature anomaly in 2100 relative to 1850</t>
  </si>
  <si>
    <t>Row Labels</t>
  </si>
  <si>
    <t>Grand Total</t>
  </si>
  <si>
    <t>Column Labels</t>
  </si>
  <si>
    <t>Diff</t>
  </si>
  <si>
    <t>Average of Mean</t>
  </si>
  <si>
    <t>Average of P33</t>
  </si>
  <si>
    <t>Average of P66</t>
  </si>
  <si>
    <t>Total Average of Mean</t>
  </si>
  <si>
    <t>Total Average of P33</t>
  </si>
  <si>
    <t>Total Average of P66</t>
  </si>
  <si>
    <t>H Mean</t>
  </si>
  <si>
    <t>H P33</t>
  </si>
  <si>
    <t>H P66</t>
  </si>
  <si>
    <t>HL Mean</t>
  </si>
  <si>
    <t>HL P33</t>
  </si>
  <si>
    <t>HL P66</t>
  </si>
  <si>
    <t>L Mean</t>
  </si>
  <si>
    <t>L P33</t>
  </si>
  <si>
    <t>L P66</t>
  </si>
  <si>
    <t>M Mean</t>
  </si>
  <si>
    <t>M P33</t>
  </si>
  <si>
    <t>M P66</t>
  </si>
  <si>
    <t>VL Mean</t>
  </si>
  <si>
    <t>VL P33</t>
  </si>
  <si>
    <t>VL P66</t>
  </si>
  <si>
    <t>LN Mean</t>
  </si>
  <si>
    <t>LN P33</t>
  </si>
  <si>
    <t>LN P66</t>
  </si>
  <si>
    <t>ML Mean</t>
  </si>
  <si>
    <t>ML P33</t>
  </si>
  <si>
    <t>ML P66</t>
  </si>
  <si>
    <t>H Pluserr</t>
  </si>
  <si>
    <t>H minus err</t>
  </si>
  <si>
    <t>HL Plusserr</t>
  </si>
  <si>
    <t>HL Minuserr</t>
  </si>
  <si>
    <t>L Pluserr</t>
  </si>
  <si>
    <t>L Minuserr</t>
  </si>
  <si>
    <t>M Pluserr</t>
  </si>
  <si>
    <t>M Minuss err</t>
  </si>
  <si>
    <t>ML Pluss err</t>
  </si>
  <si>
    <t>ML Minuserr</t>
  </si>
  <si>
    <t>VL Pluserr</t>
  </si>
  <si>
    <t>VL Minuserr</t>
  </si>
  <si>
    <t>LN Pluserr</t>
  </si>
  <si>
    <t>H Diff</t>
  </si>
  <si>
    <t>HL Diff</t>
  </si>
  <si>
    <t>L Diff</t>
  </si>
  <si>
    <t>M Diff</t>
  </si>
  <si>
    <t>ML Diff</t>
  </si>
  <si>
    <t>LN Minuserr</t>
  </si>
  <si>
    <t>VL Diff</t>
  </si>
  <si>
    <t>LN Diff</t>
  </si>
  <si>
    <t>Axis Year</t>
  </si>
  <si>
    <t>Axis Value</t>
  </si>
  <si>
    <t>Variable selected</t>
  </si>
  <si>
    <t>Average of Diff</t>
  </si>
  <si>
    <t>Sum of Value</t>
  </si>
  <si>
    <t>Dynamic Table</t>
  </si>
  <si>
    <t>Emissions</t>
  </si>
  <si>
    <t>CO2 Annual Emissions</t>
  </si>
  <si>
    <t>SCENARIO LEGEND</t>
  </si>
  <si>
    <t xml:space="preserve">  INDICATORS</t>
  </si>
  <si>
    <t xml:space="preserve">  ADDITIONAL INDICATORS</t>
  </si>
  <si>
    <t xml:space="preserve"> Select Gas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</si>
</sst>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
    <numFmt numFmtId="165" formatCode="0.0"/>
  </numFmts>
  <fonts count="14">
    <font>
      <sz val="11"/>
      <color theme="1"/>
      <name val="Calibri"/>
      <family val="2"/>
      <scheme val="minor"/>
    </font>
    <font>
      <b/>
      <sz val="11"/>
      <color rgb="FFFFFFFF"/>
      <name val="Calibri"/>
      <family val="2"/>
    </font>
    <font>
      <sz val="8"/>
      <name val="Calibri"/>
      <family val="2"/>
      <scheme val="minor"/>
    </font>
    <font>
      <sz val="10"/>
      <color theme="1"/>
      <name val="Arial Unicode MS"/>
    </font>
    <font>
      <sz val="11"/>
      <color rgb="FFFF0000"/>
      <name val="Calibri"/>
      <family val="2"/>
      <scheme val="minor"/>
    </font>
    <font>
      <b/>
      <sz val="14"/>
      <color theme="1"/>
      <name val="Calibri"/>
      <family val="2"/>
      <scheme val="minor"/>
    </font>
    <font>
      <b/>
      <sz val="16"/>
      <color theme="1"/>
      <name val="Calibri"/>
      <family val="2"/>
      <scheme val="minor"/>
    </font>
    <font>
      <sz val="11"/>
      <color theme="0"/>
      <name val="Calibri"/>
      <family val="2"/>
      <scheme val="minor"/>
    </font>
    <font>
      <sz val="11"/>
      <color theme="1"/>
      <name val="Franklin Gothic Demi Cond"/>
      <family val="2"/>
    </font>
    <font>
      <b/>
      <sz val="11"/>
      <color theme="1"/>
      <name val="Grandview"/>
      <family val="2"/>
    </font>
    <font>
      <b/>
      <sz val="12"/>
      <color theme="1"/>
      <name val="Grandview"/>
      <family val="2"/>
    </font>
    <font>
      <b/>
      <sz val="11"/>
      <color theme="0"/>
      <name val="Grandview"/>
      <family val="2"/>
    </font>
    <font>
      <b/>
      <sz val="11"/>
      <color theme="1"/>
      <name val="Calibri"/>
      <family val="2"/>
      <scheme val="minor"/>
    </font>
    <font>
      <sz val="11"/>
      <color rgb="FFD5E3EB"/>
      <name val="Calibri"/>
      <family val="2"/>
      <scheme val="minor"/>
    </font>
  </fonts>
  <fills count="7">
    <fill>
      <patternFill patternType="none"/>
    </fill>
    <fill>
      <patternFill patternType="gray125"/>
    </fill>
    <fill>
      <patternFill patternType="solid">
        <fgColor rgb="FF1F4E78"/>
      </patternFill>
    </fill>
    <fill>
      <patternFill patternType="solid">
        <fgColor rgb="FF1F4E78"/>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0"/>
        <bgColor indexed="64"/>
      </patternFill>
    </fill>
  </fills>
  <borders count="10">
    <border>
      <left/>
      <right/>
      <top/>
      <bottom/>
      <diagonal/>
    </border>
    <border>
      <left style="thin">
        <color rgb="FFD9E2F3"/>
      </left>
      <right style="thin">
        <color rgb="FFD9E2F3"/>
      </right>
      <top style="thin">
        <color rgb="FFD9E2F3"/>
      </top>
      <bottom style="thin">
        <color rgb="FFD9E2F3"/>
      </bottom>
      <diagonal/>
    </border>
    <border>
      <left/>
      <right style="thin">
        <color rgb="FFD9E2F3"/>
      </right>
      <top style="thin">
        <color rgb="FFD9E2F3"/>
      </top>
      <bottom style="thin">
        <color rgb="FFD9E2F3"/>
      </bottom>
      <diagonal/>
    </border>
    <border>
      <left style="thin">
        <color rgb="FFD9E2F3"/>
      </left>
      <right/>
      <top style="thin">
        <color rgb="FFD9E2F3"/>
      </top>
      <bottom style="thin">
        <color rgb="FFD9E2F3"/>
      </bottom>
      <diagonal/>
    </border>
    <border>
      <left/>
      <right style="thin">
        <color rgb="FFD9E2F3"/>
      </right>
      <top/>
      <bottom style="thin">
        <color rgb="FFD9E2F3"/>
      </bottom>
      <diagonal/>
    </border>
    <border>
      <left style="thin">
        <color rgb="FFD9E2F3"/>
      </left>
      <right style="thin">
        <color rgb="FFD9E2F3"/>
      </right>
      <top/>
      <bottom style="thin">
        <color rgb="FFD9E2F3"/>
      </bottom>
      <diagonal/>
    </border>
    <border>
      <left style="thin">
        <color rgb="FFD9E2F3"/>
      </left>
      <right/>
      <top/>
      <bottom style="thin">
        <color rgb="FFD9E2F3"/>
      </bottom>
      <diagonal/>
    </border>
    <border>
      <left/>
      <right style="thin">
        <color rgb="FFD9E2F3"/>
      </right>
      <top style="thin">
        <color rgb="FFD9E2F3"/>
      </top>
      <bottom/>
      <diagonal/>
    </border>
    <border>
      <left style="thin">
        <color rgb="FFD9E2F3"/>
      </left>
      <right style="thin">
        <color rgb="FFD9E2F3"/>
      </right>
      <top style="thin">
        <color rgb="FFD9E2F3"/>
      </top>
      <bottom/>
      <diagonal/>
    </border>
    <border>
      <left style="thin">
        <color rgb="FFD9E2F3"/>
      </left>
      <right/>
      <top style="thin">
        <color rgb="FFD9E2F3"/>
      </top>
      <bottom/>
      <diagonal/>
    </border>
  </borders>
  <cellStyleXfs count="1">
    <xf numFmtId="0" fontId="0" fillId="0" borderId="0"/>
  </cellStyleXfs>
  <cellXfs count="43">
    <xf numFmtId="0" fontId="0" fillId="0" borderId="0" xfId="0"/>
    <xf numFmtId="0" fontId="0" fillId="0" borderId="1" xfId="0" applyBorder="1"/>
    <xf numFmtId="1" fontId="0" fillId="0" borderId="1" xfId="0" applyNumberFormat="1" applyBorder="1"/>
    <xf numFmtId="164" fontId="0" fillId="0" borderId="1" xfId="0" applyNumberFormat="1" applyBorder="1"/>
    <xf numFmtId="0" fontId="0" fillId="0" borderId="2" xfId="0" applyBorder="1"/>
    <xf numFmtId="164" fontId="0" fillId="0" borderId="3" xfId="0" applyNumberFormat="1" applyBorder="1"/>
    <xf numFmtId="0" fontId="0" fillId="0" borderId="3" xfId="0" applyBorder="1"/>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0" fillId="0" borderId="7" xfId="0" applyBorder="1"/>
    <xf numFmtId="1" fontId="0" fillId="0" borderId="8" xfId="0" applyNumberFormat="1" applyBorder="1"/>
    <xf numFmtId="0" fontId="0" fillId="0" borderId="8" xfId="0" applyBorder="1"/>
    <xf numFmtId="0" fontId="0" fillId="0" borderId="9" xfId="0" applyBorder="1"/>
    <xf numFmtId="0" fontId="0" fillId="0" borderId="0" xfId="0" pivotButton="1"/>
    <xf numFmtId="1" fontId="0" fillId="0" borderId="0" xfId="0" applyNumberFormat="1" applyAlignment="1">
      <alignment horizontal="left"/>
    </xf>
    <xf numFmtId="164" fontId="0" fillId="0" borderId="8" xfId="0" applyNumberFormat="1" applyBorder="1"/>
    <xf numFmtId="164" fontId="0" fillId="0" borderId="0" xfId="0" applyNumberFormat="1"/>
    <xf numFmtId="164" fontId="0" fillId="0" borderId="5" xfId="0" applyNumberFormat="1" applyBorder="1"/>
    <xf numFmtId="0" fontId="1" fillId="3" borderId="5" xfId="0" applyFont="1" applyFill="1" applyBorder="1" applyAlignment="1">
      <alignment horizontal="center" vertical="center"/>
    </xf>
    <xf numFmtId="1" fontId="0" fillId="0" borderId="0" xfId="0" applyNumberFormat="1"/>
    <xf numFmtId="0" fontId="3" fillId="0" borderId="0" xfId="0" applyFont="1"/>
    <xf numFmtId="165" fontId="0" fillId="0" borderId="0" xfId="0" applyNumberFormat="1"/>
    <xf numFmtId="0" fontId="0" fillId="0" borderId="0" xfId="0" applyAlignment="1">
      <alignment horizontal="right"/>
    </xf>
    <xf numFmtId="2" fontId="0" fillId="0" borderId="0" xfId="0" applyNumberFormat="1"/>
    <xf numFmtId="0" fontId="0" fillId="0" borderId="0" xfId="0" applyAlignment="1">
      <alignment horizontal="left"/>
    </xf>
    <xf numFmtId="0" fontId="0" fillId="5" borderId="1" xfId="0" applyFill="1" applyBorder="1"/>
    <xf numFmtId="0" fontId="0" fillId="4" borderId="1" xfId="0" applyFill="1" applyBorder="1"/>
    <xf numFmtId="0" fontId="0" fillId="6" borderId="0" xfId="0" applyFill="1" applyAlignment="1">
      <alignment horizontal="right"/>
    </xf>
    <xf numFmtId="0" fontId="0" fillId="6" borderId="0" xfId="0" applyFill="1"/>
    <xf numFmtId="0" fontId="4" fillId="6" borderId="0" xfId="0" applyFont="1" applyFill="1"/>
    <xf numFmtId="0" fontId="5" fillId="6" borderId="0" xfId="0" applyFont="1" applyFill="1" applyAlignment="1">
      <alignment horizontal="centerContinuous" vertical="center"/>
    </xf>
    <xf numFmtId="0" fontId="0" fillId="6" borderId="0" xfId="0" applyFill="1" applyAlignment="1">
      <alignment horizontal="centerContinuous" vertical="center"/>
    </xf>
    <xf numFmtId="0" fontId="6" fillId="6" borderId="0" xfId="0" applyFont="1" applyFill="1" applyAlignment="1">
      <alignment horizontal="centerContinuous" vertical="center"/>
    </xf>
    <xf numFmtId="0" fontId="11" fillId="6" borderId="0" xfId="0" applyFont="1" applyFill="1" applyAlignment="1">
      <alignment horizontal="centerContinuous" vertical="center"/>
    </xf>
    <xf numFmtId="0" fontId="7" fillId="6" borderId="0" xfId="0" applyFont="1" applyFill="1"/>
    <xf numFmtId="0" fontId="9" fillId="6" borderId="0" xfId="0" applyFont="1" applyFill="1" applyAlignment="1">
      <alignment horizontal="centerContinuous" vertical="center"/>
    </xf>
    <xf numFmtId="0" fontId="9" fillId="6" borderId="0" xfId="0" applyFont="1" applyFill="1" applyAlignment="1">
      <alignment horizontal="left" vertical="center"/>
    </xf>
    <xf numFmtId="0" fontId="8" fillId="6" borderId="0" xfId="0" applyFont="1" applyFill="1" applyAlignment="1">
      <alignment horizontal="centerContinuous" vertical="center"/>
    </xf>
    <xf numFmtId="0" fontId="10" fillId="6" borderId="0" xfId="0" applyFont="1" applyFill="1" applyAlignment="1">
      <alignment horizontal="left" vertical="center"/>
    </xf>
    <xf numFmtId="0" fontId="0" fillId="0" borderId="0" xfId="0" applyNumberFormat="1"/>
    <xf numFmtId="0" fontId="13" fillId="6" borderId="0" xfId="0" applyFont="1" applyFill="1"/>
    <xf numFmtId="0" fontId="12" fillId="0" borderId="0" xfId="0" applyFont="1" applyAlignment="1" applyProtection="1">
      <alignment horizontal="center" vertical="center"/>
      <protection locked="0"/>
    </xf>
  </cellXfs>
  <cellStyles count="1">
    <cellStyle name="Normal" xfId="0" builtinId="0"/>
  </cellStyles>
  <dxfs count="39">
    <dxf>
      <numFmt numFmtId="164" formatCode="0.000"/>
      <border diagonalUp="0" diagonalDown="0">
        <left style="thin">
          <color rgb="FFD9E2F3"/>
        </left>
        <right/>
        <top style="thin">
          <color rgb="FFD9E2F3"/>
        </top>
        <bottom style="thin">
          <color rgb="FFD9E2F3"/>
        </bottom>
        <vertical/>
        <horizontal/>
      </border>
    </dxf>
    <dxf>
      <numFmt numFmtId="164" formatCode="0.000"/>
      <border diagonalUp="0" diagonalDown="0">
        <left style="thin">
          <color rgb="FFD9E2F3"/>
        </left>
        <right style="thin">
          <color rgb="FFD9E2F3"/>
        </right>
        <top style="thin">
          <color rgb="FFD9E2F3"/>
        </top>
        <bottom style="thin">
          <color rgb="FFD9E2F3"/>
        </bottom>
        <vertical/>
        <horizontal/>
      </border>
    </dxf>
    <dxf>
      <border diagonalUp="0" diagonalDown="0">
        <left style="thin">
          <color rgb="FFD9E2F3"/>
        </left>
        <right style="thin">
          <color rgb="FFD9E2F3"/>
        </right>
        <top style="thin">
          <color rgb="FFD9E2F3"/>
        </top>
        <bottom style="thin">
          <color rgb="FFD9E2F3"/>
        </bottom>
        <vertical/>
        <horizontal/>
      </border>
    </dxf>
    <dxf>
      <border diagonalUp="0" diagonalDown="0">
        <left style="thin">
          <color rgb="FFD9E2F3"/>
        </left>
        <right style="thin">
          <color rgb="FFD9E2F3"/>
        </right>
        <top style="thin">
          <color rgb="FFD9E2F3"/>
        </top>
        <bottom style="thin">
          <color rgb="FFD9E2F3"/>
        </bottom>
        <vertical/>
        <horizontal/>
      </border>
    </dxf>
    <dxf>
      <border diagonalUp="0" diagonalDown="0">
        <left style="thin">
          <color rgb="FFD9E2F3"/>
        </left>
        <right style="thin">
          <color rgb="FFD9E2F3"/>
        </right>
        <top style="thin">
          <color rgb="FFD9E2F3"/>
        </top>
        <bottom style="thin">
          <color rgb="FFD9E2F3"/>
        </bottom>
        <vertical/>
        <horizontal/>
      </border>
    </dxf>
    <dxf>
      <border diagonalUp="0" diagonalDown="0">
        <left style="thin">
          <color rgb="FFD9E2F3"/>
        </left>
        <right style="thin">
          <color rgb="FFD9E2F3"/>
        </right>
        <top style="thin">
          <color rgb="FFD9E2F3"/>
        </top>
        <bottom style="thin">
          <color rgb="FFD9E2F3"/>
        </bottom>
        <vertical/>
        <horizontal/>
      </border>
    </dxf>
    <dxf>
      <border diagonalUp="0" diagonalDown="0">
        <left style="thin">
          <color rgb="FFD9E2F3"/>
        </left>
        <right style="thin">
          <color rgb="FFD9E2F3"/>
        </right>
        <top style="thin">
          <color rgb="FFD9E2F3"/>
        </top>
        <bottom style="thin">
          <color rgb="FFD9E2F3"/>
        </bottom>
        <vertical/>
        <horizontal/>
      </border>
    </dxf>
    <dxf>
      <border diagonalUp="0" diagonalDown="0">
        <left style="thin">
          <color rgb="FFD9E2F3"/>
        </left>
        <right style="thin">
          <color rgb="FFD9E2F3"/>
        </right>
        <top style="thin">
          <color rgb="FFD9E2F3"/>
        </top>
        <bottom style="thin">
          <color rgb="FFD9E2F3"/>
        </bottom>
        <vertical/>
        <horizontal/>
      </border>
    </dxf>
    <dxf>
      <border diagonalUp="0" diagonalDown="0">
        <left style="thin">
          <color rgb="FFD9E2F3"/>
        </left>
        <right style="thin">
          <color rgb="FFD9E2F3"/>
        </right>
        <top style="thin">
          <color rgb="FFD9E2F3"/>
        </top>
        <bottom style="thin">
          <color rgb="FFD9E2F3"/>
        </bottom>
        <vertical/>
        <horizontal/>
      </border>
    </dxf>
    <dxf>
      <border diagonalUp="0" diagonalDown="0">
        <left style="thin">
          <color rgb="FFD9E2F3"/>
        </left>
        <right style="thin">
          <color rgb="FFD9E2F3"/>
        </right>
        <top style="thin">
          <color rgb="FFD9E2F3"/>
        </top>
        <bottom style="thin">
          <color rgb="FFD9E2F3"/>
        </bottom>
        <vertical/>
        <horizontal/>
      </border>
    </dxf>
    <dxf>
      <border diagonalUp="0" diagonalDown="0">
        <left style="thin">
          <color rgb="FFD9E2F3"/>
        </left>
        <right style="thin">
          <color rgb="FFD9E2F3"/>
        </right>
        <top style="thin">
          <color rgb="FFD9E2F3"/>
        </top>
        <bottom style="thin">
          <color rgb="FFD9E2F3"/>
        </bottom>
        <vertical/>
        <horizontal/>
      </border>
    </dxf>
    <dxf>
      <border diagonalUp="0" diagonalDown="0">
        <left style="thin">
          <color rgb="FFD9E2F3"/>
        </left>
        <right style="thin">
          <color rgb="FFD9E2F3"/>
        </right>
        <top style="thin">
          <color rgb="FFD9E2F3"/>
        </top>
        <bottom style="thin">
          <color rgb="FFD9E2F3"/>
        </bottom>
        <vertical/>
        <horizontal/>
      </border>
    </dxf>
    <dxf>
      <numFmt numFmtId="1" formatCode="0"/>
      <border diagonalUp="0" diagonalDown="0">
        <left style="thin">
          <color rgb="FFD9E2F3"/>
        </left>
        <right style="thin">
          <color rgb="FFD9E2F3"/>
        </right>
        <top style="thin">
          <color rgb="FFD9E2F3"/>
        </top>
        <bottom style="thin">
          <color rgb="FFD9E2F3"/>
        </bottom>
        <vertical/>
        <horizontal/>
      </border>
    </dxf>
    <dxf>
      <border diagonalUp="0" diagonalDown="0">
        <left/>
        <right style="thin">
          <color rgb="FFD9E2F3"/>
        </right>
        <top style="thin">
          <color rgb="FFD9E2F3"/>
        </top>
        <bottom style="thin">
          <color rgb="FFD9E2F3"/>
        </bottom>
        <vertical/>
        <horizontal/>
      </border>
    </dxf>
    <dxf>
      <border outline="0">
        <top style="thin">
          <color rgb="FFD9E2F3"/>
        </top>
      </border>
    </dxf>
    <dxf>
      <border outline="0">
        <left style="thin">
          <color rgb="FFD9E2F3"/>
        </left>
        <right style="thin">
          <color rgb="FFD9E2F3"/>
        </right>
        <top style="thin">
          <color rgb="FFD9E2F3"/>
        </top>
        <bottom style="thin">
          <color rgb="FFD9E2F3"/>
        </bottom>
      </border>
    </dxf>
    <dxf>
      <border outline="0">
        <bottom style="thin">
          <color rgb="FFD9E2F3"/>
        </bottom>
      </border>
    </dxf>
    <dxf>
      <font>
        <b/>
        <i val="0"/>
        <strike val="0"/>
        <condense val="0"/>
        <extend val="0"/>
        <outline val="0"/>
        <shadow val="0"/>
        <u val="none"/>
        <vertAlign val="baseline"/>
        <sz val="11"/>
        <color rgb="FFFFFFFF"/>
        <name val="Calibri"/>
        <family val="2"/>
        <scheme val="none"/>
      </font>
      <fill>
        <patternFill patternType="solid">
          <fgColor indexed="64"/>
          <bgColor rgb="FF1F4E78"/>
        </patternFill>
      </fill>
      <alignment horizontal="center" vertical="center" textRotation="0" wrapText="0" indent="0" justifyLastLine="0" shrinkToFit="0" readingOrder="0"/>
      <border diagonalUp="0" diagonalDown="0" outline="0">
        <left style="thin">
          <color rgb="FFD9E2F3"/>
        </left>
        <right style="thin">
          <color rgb="FFD9E2F3"/>
        </right>
        <top/>
        <bottom/>
      </border>
    </dxf>
    <dxf>
      <numFmt numFmtId="164" formatCode="0.000"/>
      <border diagonalUp="0" diagonalDown="0">
        <left style="thin">
          <color rgb="FFD9E2F3"/>
        </left>
        <right style="thin">
          <color rgb="FFD9E2F3"/>
        </right>
        <top style="thin">
          <color rgb="FFD9E2F3"/>
        </top>
        <bottom style="thin">
          <color rgb="FFD9E2F3"/>
        </bottom>
        <vertical/>
        <horizontal/>
      </border>
    </dxf>
    <dxf>
      <numFmt numFmtId="164" formatCode="0.000"/>
      <border diagonalUp="0" diagonalDown="0">
        <left style="thin">
          <color rgb="FFD9E2F3"/>
        </left>
        <right style="thin">
          <color rgb="FFD9E2F3"/>
        </right>
        <top style="thin">
          <color rgb="FFD9E2F3"/>
        </top>
        <bottom style="thin">
          <color rgb="FFD9E2F3"/>
        </bottom>
        <vertical/>
        <horizontal/>
      </border>
    </dxf>
    <dxf>
      <numFmt numFmtId="164" formatCode="0.000"/>
      <border diagonalUp="0" diagonalDown="0">
        <left style="thin">
          <color rgb="FFD9E2F3"/>
        </left>
        <right style="thin">
          <color rgb="FFD9E2F3"/>
        </right>
        <top style="thin">
          <color rgb="FFD9E2F3"/>
        </top>
        <bottom style="thin">
          <color rgb="FFD9E2F3"/>
        </bottom>
        <vertical/>
        <horizontal/>
      </border>
    </dxf>
    <dxf>
      <numFmt numFmtId="164" formatCode="0.000"/>
      <border diagonalUp="0" diagonalDown="0">
        <left style="thin">
          <color rgb="FFD9E2F3"/>
        </left>
        <right style="thin">
          <color rgb="FFD9E2F3"/>
        </right>
        <top style="thin">
          <color rgb="FFD9E2F3"/>
        </top>
        <bottom style="thin">
          <color rgb="FFD9E2F3"/>
        </bottom>
        <vertical/>
        <horizontal/>
      </border>
    </dxf>
    <dxf>
      <border diagonalUp="0" diagonalDown="0">
        <left style="thin">
          <color rgb="FFD9E2F3"/>
        </left>
        <right style="thin">
          <color rgb="FFD9E2F3"/>
        </right>
        <top style="thin">
          <color rgb="FFD9E2F3"/>
        </top>
        <bottom style="thin">
          <color rgb="FFD9E2F3"/>
        </bottom>
        <vertical/>
        <horizontal/>
      </border>
    </dxf>
    <dxf>
      <border diagonalUp="0" diagonalDown="0">
        <left style="thin">
          <color rgb="FFD9E2F3"/>
        </left>
        <right style="thin">
          <color rgb="FFD9E2F3"/>
        </right>
        <top style="thin">
          <color rgb="FFD9E2F3"/>
        </top>
        <bottom style="thin">
          <color rgb="FFD9E2F3"/>
        </bottom>
        <vertical/>
        <horizontal/>
      </border>
    </dxf>
    <dxf>
      <numFmt numFmtId="1" formatCode="0"/>
      <border diagonalUp="0" diagonalDown="0">
        <left style="thin">
          <color rgb="FFD9E2F3"/>
        </left>
        <right style="thin">
          <color rgb="FFD9E2F3"/>
        </right>
        <top style="thin">
          <color rgb="FFD9E2F3"/>
        </top>
        <bottom style="thin">
          <color rgb="FFD9E2F3"/>
        </bottom>
        <vertical/>
        <horizontal/>
      </border>
    </dxf>
    <dxf>
      <border diagonalUp="0" diagonalDown="0">
        <left/>
        <right style="thin">
          <color rgb="FFD9E2F3"/>
        </right>
        <top style="thin">
          <color rgb="FFD9E2F3"/>
        </top>
        <bottom style="thin">
          <color rgb="FFD9E2F3"/>
        </bottom>
        <vertical/>
        <horizontal/>
      </border>
    </dxf>
    <dxf>
      <border outline="0">
        <top style="thin">
          <color rgb="FFD9E2F3"/>
        </top>
      </border>
    </dxf>
    <dxf>
      <border outline="0">
        <left style="thin">
          <color rgb="FFD9E2F3"/>
        </left>
        <right style="thin">
          <color rgb="FFD9E2F3"/>
        </right>
        <top style="thin">
          <color rgb="FFD9E2F3"/>
        </top>
        <bottom style="thin">
          <color rgb="FFD9E2F3"/>
        </bottom>
      </border>
    </dxf>
    <dxf>
      <border outline="0">
        <bottom style="thin">
          <color rgb="FFD9E2F3"/>
        </bottom>
      </border>
    </dxf>
    <dxf>
      <font>
        <b/>
        <i val="0"/>
        <strike val="0"/>
        <condense val="0"/>
        <extend val="0"/>
        <outline val="0"/>
        <shadow val="0"/>
        <u val="none"/>
        <vertAlign val="baseline"/>
        <sz val="11"/>
        <color rgb="FFFFFFFF"/>
        <name val="Calibri"/>
        <family val="2"/>
        <scheme val="none"/>
      </font>
      <fill>
        <patternFill patternType="solid">
          <fgColor indexed="64"/>
          <bgColor rgb="FF1F4E78"/>
        </patternFill>
      </fill>
      <alignment horizontal="center" vertical="center" textRotation="0" wrapText="0" indent="0" justifyLastLine="0" shrinkToFit="0" readingOrder="0"/>
      <border diagonalUp="0" diagonalDown="0" outline="0">
        <left style="thin">
          <color rgb="FFD9E2F3"/>
        </left>
        <right style="thin">
          <color rgb="FFD9E2F3"/>
        </right>
        <top/>
        <bottom/>
      </border>
    </dxf>
    <dxf>
      <border diagonalUp="0" diagonalDown="0">
        <left style="thin">
          <color rgb="FFD9E2F3"/>
        </left>
        <right/>
        <top style="thin">
          <color rgb="FFD9E2F3"/>
        </top>
        <bottom style="thin">
          <color rgb="FFD9E2F3"/>
        </bottom>
        <vertical/>
        <horizontal/>
      </border>
    </dxf>
    <dxf>
      <border diagonalUp="0" diagonalDown="0">
        <left style="thin">
          <color rgb="FFD9E2F3"/>
        </left>
        <right style="thin">
          <color rgb="FFD9E2F3"/>
        </right>
        <top style="thin">
          <color rgb="FFD9E2F3"/>
        </top>
        <bottom style="thin">
          <color rgb="FFD9E2F3"/>
        </bottom>
        <vertical/>
        <horizontal/>
      </border>
    </dxf>
    <dxf>
      <border diagonalUp="0" diagonalDown="0">
        <left style="thin">
          <color rgb="FFD9E2F3"/>
        </left>
        <right style="thin">
          <color rgb="FFD9E2F3"/>
        </right>
        <top style="thin">
          <color rgb="FFD9E2F3"/>
        </top>
        <bottom style="thin">
          <color rgb="FFD9E2F3"/>
        </bottom>
        <vertical/>
        <horizontal/>
      </border>
    </dxf>
    <dxf>
      <numFmt numFmtId="1" formatCode="0"/>
      <border diagonalUp="0" diagonalDown="0">
        <left style="thin">
          <color rgb="FFD9E2F3"/>
        </left>
        <right style="thin">
          <color rgb="FFD9E2F3"/>
        </right>
        <top style="thin">
          <color rgb="FFD9E2F3"/>
        </top>
        <bottom style="thin">
          <color rgb="FFD9E2F3"/>
        </bottom>
        <vertical/>
        <horizontal/>
      </border>
    </dxf>
    <dxf>
      <border diagonalUp="0" diagonalDown="0">
        <left/>
        <right style="thin">
          <color rgb="FFD9E2F3"/>
        </right>
        <top style="thin">
          <color rgb="FFD9E2F3"/>
        </top>
        <bottom style="thin">
          <color rgb="FFD9E2F3"/>
        </bottom>
        <vertical/>
        <horizontal/>
      </border>
    </dxf>
    <dxf>
      <border outline="0">
        <top style="thin">
          <color rgb="FFD9E2F3"/>
        </top>
      </border>
    </dxf>
    <dxf>
      <border outline="0">
        <left style="thin">
          <color rgb="FFD9E2F3"/>
        </left>
        <right style="thin">
          <color rgb="FFD9E2F3"/>
        </right>
        <top style="thin">
          <color rgb="FFD9E2F3"/>
        </top>
        <bottom style="thin">
          <color rgb="FFD9E2F3"/>
        </bottom>
      </border>
    </dxf>
    <dxf>
      <border outline="0">
        <bottom style="thin">
          <color rgb="FFD9E2F3"/>
        </bottom>
      </border>
    </dxf>
    <dxf>
      <font>
        <b/>
        <i val="0"/>
        <strike val="0"/>
        <condense val="0"/>
        <extend val="0"/>
        <outline val="0"/>
        <shadow val="0"/>
        <u val="none"/>
        <vertAlign val="baseline"/>
        <sz val="11"/>
        <color rgb="FFFFFFFF"/>
        <name val="Calibri"/>
        <family val="2"/>
        <scheme val="none"/>
      </font>
      <fill>
        <patternFill patternType="solid">
          <fgColor indexed="64"/>
          <bgColor rgb="FF1F4E78"/>
        </patternFill>
      </fill>
      <alignment horizontal="center" vertical="center" textRotation="0" wrapText="0" indent="0" justifyLastLine="0" shrinkToFit="0" readingOrder="0"/>
      <border diagonalUp="0" diagonalDown="0" outline="0">
        <left style="thin">
          <color rgb="FFD9E2F3"/>
        </left>
        <right style="thin">
          <color rgb="FFD9E2F3"/>
        </right>
        <top/>
        <bottom/>
      </border>
    </dxf>
  </dxfs>
  <tableStyles count="2" defaultTableStyle="TableStyleMedium2" defaultPivotStyle="PivotStyleLight16">
    <tableStyle name="Slicer Style 1" pivot="0" table="0" count="0" xr9:uid="{9AC46E06-676D-4E2E-8FF8-538915FB69ED}"/>
    <tableStyle name="Slicer Style 2" pivot="0" table="0" count="0" xr9:uid="{84FCA4B7-653B-4443-A811-40201629A27A}"/>
  </tableStyles>
  <colors>
    <mruColors>
      <color rgb="FFD5E3EB"/>
      <color rgb="FFD8DDE8"/>
      <color rgb="FFC3CD3F"/>
      <color rgb="FFD74229"/>
      <color rgb="FFE7C7B7"/>
      <color rgb="FF94AC60"/>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microsoft.com/office/2007/relationships/slicerCache" Target="slicerCaches/slicerCache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6.xml"/><Relationship Id="rId12" Type="http://schemas.microsoft.com/office/2007/relationships/slicerCache" Target="slicerCaches/slicerCache1.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pivotCacheDefinition" Target="pivotCache/pivotCacheDefinition2.xml"/><Relationship Id="rId5" Type="http://schemas.openxmlformats.org/officeDocument/2006/relationships/chartsheet" Target="chartsheets/sheet1.xml"/><Relationship Id="rId15" Type="http://schemas.openxmlformats.org/officeDocument/2006/relationships/styles" Target="styles.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[CMIP7 Dashbaord.xlsm]Emissions Analysis!PivotTable9</c:name>
    <c:fmtId val="5"/>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C3CD3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C3CD3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cmpd="sng">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C3CD3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'Emissions Analysis'!$B$110:$B$111</c:f>
              <c:strCache>
                <c:ptCount val="1"/>
                <c:pt idx="0">
                  <c:v>H</c:v>
                </c:pt>
              </c:strCache>
            </c:strRef>
          </c:tx>
          <c:spPr>
            <a:ln w="28575" cap="rnd">
              <a:solidFill>
                <a:schemeClr val="accent1"/>
              </a:solidFill>
              <a:round/>
            </a:ln>
            <a:effectLst/>
          </c:spPr>
          <c:marker>
            <c:symbol val="none"/>
          </c:marker>
          <c:cat>
            <c:strRef>
              <c:f>'Emissions Analysis'!$A$112:$A$213</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Analysis'!$B$112:$B$213</c:f>
              <c:numCache>
                <c:formatCode>General</c:formatCode>
                <c:ptCount val="101"/>
                <c:pt idx="0">
                  <c:v>46.140190391208421</c:v>
                </c:pt>
                <c:pt idx="1">
                  <c:v>45.710332700629117</c:v>
                </c:pt>
                <c:pt idx="2">
                  <c:v>46.800748481354013</c:v>
                </c:pt>
                <c:pt idx="3">
                  <c:v>48.707938377845259</c:v>
                </c:pt>
                <c:pt idx="4">
                  <c:v>49.527906520866622</c:v>
                </c:pt>
                <c:pt idx="5">
                  <c:v>50.097781004189898</c:v>
                </c:pt>
                <c:pt idx="6">
                  <c:v>51.634631322641162</c:v>
                </c:pt>
                <c:pt idx="7">
                  <c:v>51.778982266076333</c:v>
                </c:pt>
                <c:pt idx="8">
                  <c:v>52.436172814935269</c:v>
                </c:pt>
                <c:pt idx="9">
                  <c:v>52.298006781495822</c:v>
                </c:pt>
                <c:pt idx="10">
                  <c:v>54.324864598759277</c:v>
                </c:pt>
                <c:pt idx="11">
                  <c:v>55.841183978109747</c:v>
                </c:pt>
                <c:pt idx="12">
                  <c:v>56.726711420022163</c:v>
                </c:pt>
                <c:pt idx="13">
                  <c:v>56.463848446021117</c:v>
                </c:pt>
                <c:pt idx="14">
                  <c:v>57.413350314500811</c:v>
                </c:pt>
                <c:pt idx="15">
                  <c:v>57.897903101940983</c:v>
                </c:pt>
                <c:pt idx="16">
                  <c:v>56.624024520164731</c:v>
                </c:pt>
                <c:pt idx="17">
                  <c:v>57.487604854374901</c:v>
                </c:pt>
                <c:pt idx="18">
                  <c:v>57.970540239911912</c:v>
                </c:pt>
                <c:pt idx="19">
                  <c:v>58.712673349878273</c:v>
                </c:pt>
                <c:pt idx="20">
                  <c:v>56.288450898711751</c:v>
                </c:pt>
                <c:pt idx="21">
                  <c:v>58.538982144061777</c:v>
                </c:pt>
                <c:pt idx="22">
                  <c:v>58.741207545081622</c:v>
                </c:pt>
                <c:pt idx="23">
                  <c:v>58.741207545081622</c:v>
                </c:pt>
                <c:pt idx="24">
                  <c:v>58.741207545081622</c:v>
                </c:pt>
                <c:pt idx="25">
                  <c:v>58.741207545081622</c:v>
                </c:pt>
                <c:pt idx="26">
                  <c:v>59.134908666379332</c:v>
                </c:pt>
                <c:pt idx="27">
                  <c:v>59.601742278615149</c:v>
                </c:pt>
                <c:pt idx="28">
                  <c:v>60.142179380133392</c:v>
                </c:pt>
                <c:pt idx="29">
                  <c:v>60.756968119816747</c:v>
                </c:pt>
                <c:pt idx="30">
                  <c:v>61.776434683238499</c:v>
                </c:pt>
                <c:pt idx="31">
                  <c:v>62.617629420365319</c:v>
                </c:pt>
                <c:pt idx="32">
                  <c:v>63.459441800061811</c:v>
                </c:pt>
                <c:pt idx="33">
                  <c:v>64.302207156806674</c:v>
                </c:pt>
                <c:pt idx="34">
                  <c:v>65.145255668203646</c:v>
                </c:pt>
                <c:pt idx="35">
                  <c:v>65.988921821963388</c:v>
                </c:pt>
                <c:pt idx="36">
                  <c:v>66.833205618234388</c:v>
                </c:pt>
                <c:pt idx="37">
                  <c:v>67.678445778076878</c:v>
                </c:pt>
                <c:pt idx="38">
                  <c:v>68.523965703484464</c:v>
                </c:pt>
                <c:pt idx="39">
                  <c:v>69.370103274076143</c:v>
                </c:pt>
                <c:pt idx="40">
                  <c:v>70.241858509535646</c:v>
                </c:pt>
                <c:pt idx="41">
                  <c:v>71.161134891814044</c:v>
                </c:pt>
                <c:pt idx="42">
                  <c:v>72.080476011117511</c:v>
                </c:pt>
                <c:pt idx="43">
                  <c:v>73.000282242389076</c:v>
                </c:pt>
                <c:pt idx="44">
                  <c:v>73.920553586284626</c:v>
                </c:pt>
                <c:pt idx="45">
                  <c:v>74.841693614394217</c:v>
                </c:pt>
                <c:pt idx="46">
                  <c:v>75.762895823195564</c:v>
                </c:pt>
                <c:pt idx="47">
                  <c:v>76.684563149757324</c:v>
                </c:pt>
                <c:pt idx="48">
                  <c:v>77.606695591523632</c:v>
                </c:pt>
                <c:pt idx="49">
                  <c:v>78.529699259984383</c:v>
                </c:pt>
                <c:pt idx="50">
                  <c:v>79.287762404727431</c:v>
                </c:pt>
                <c:pt idx="51">
                  <c:v>79.87840137912103</c:v>
                </c:pt>
                <c:pt idx="52">
                  <c:v>80.469487865042552</c:v>
                </c:pt>
                <c:pt idx="53">
                  <c:v>81.061422563067467</c:v>
                </c:pt>
                <c:pt idx="54">
                  <c:v>81.65340468262869</c:v>
                </c:pt>
                <c:pt idx="55">
                  <c:v>82.245834311056072</c:v>
                </c:pt>
                <c:pt idx="56">
                  <c:v>82.83871145109957</c:v>
                </c:pt>
                <c:pt idx="57">
                  <c:v>83.432439252338142</c:v>
                </c:pt>
                <c:pt idx="58">
                  <c:v>84.026212025680834</c:v>
                </c:pt>
                <c:pt idx="59">
                  <c:v>84.62043230788727</c:v>
                </c:pt>
                <c:pt idx="60">
                  <c:v>85.215100101511922</c:v>
                </c:pt>
                <c:pt idx="61">
                  <c:v>85.818869843614394</c:v>
                </c:pt>
                <c:pt idx="62">
                  <c:v>86.422677750734195</c:v>
                </c:pt>
                <c:pt idx="63">
                  <c:v>87.026951332780328</c:v>
                </c:pt>
                <c:pt idx="64">
                  <c:v>87.631690581603408</c:v>
                </c:pt>
                <c:pt idx="65">
                  <c:v>88.237326195732436</c:v>
                </c:pt>
                <c:pt idx="66">
                  <c:v>88.842997428325546</c:v>
                </c:pt>
                <c:pt idx="67">
                  <c:v>89.449134330695486</c:v>
                </c:pt>
                <c:pt idx="68">
                  <c:v>90.055736905680234</c:v>
                </c:pt>
                <c:pt idx="69">
                  <c:v>90.663238393703082</c:v>
                </c:pt>
                <c:pt idx="70">
                  <c:v>91.270772949807508</c:v>
                </c:pt>
                <c:pt idx="71">
                  <c:v>91.885956205557662</c:v>
                </c:pt>
                <c:pt idx="72">
                  <c:v>92.501624958901033</c:v>
                </c:pt>
                <c:pt idx="73">
                  <c:v>93.118234737247761</c:v>
                </c:pt>
                <c:pt idx="74">
                  <c:v>93.73487514746266</c:v>
                </c:pt>
                <c:pt idx="75">
                  <c:v>94.262000964478034</c:v>
                </c:pt>
                <c:pt idx="76">
                  <c:v>94.69961218730792</c:v>
                </c:pt>
                <c:pt idx="77">
                  <c:v>95.138167096118437</c:v>
                </c:pt>
                <c:pt idx="78">
                  <c:v>95.57674997726231</c:v>
                </c:pt>
                <c:pt idx="79">
                  <c:v>96.015818353555517</c:v>
                </c:pt>
                <c:pt idx="80">
                  <c:v>96.455372226046038</c:v>
                </c:pt>
                <c:pt idx="81">
                  <c:v>96.84919698141988</c:v>
                </c:pt>
                <c:pt idx="82">
                  <c:v>97.242587437527177</c:v>
                </c:pt>
                <c:pt idx="83">
                  <c:v>97.635974570124006</c:v>
                </c:pt>
                <c:pt idx="84">
                  <c:v>98.029358384597884</c:v>
                </c:pt>
                <c:pt idx="85">
                  <c:v>98.423169836379969</c:v>
                </c:pt>
                <c:pt idx="86">
                  <c:v>98.816547006198903</c:v>
                </c:pt>
                <c:pt idx="87">
                  <c:v>99.209920855352493</c:v>
                </c:pt>
                <c:pt idx="88">
                  <c:v>99.603291381333662</c:v>
                </c:pt>
                <c:pt idx="89">
                  <c:v>99.997089528329539</c:v>
                </c:pt>
                <c:pt idx="90">
                  <c:v>100.39045341219899</c:v>
                </c:pt>
                <c:pt idx="91">
                  <c:v>100.7885546679926</c:v>
                </c:pt>
                <c:pt idx="92">
                  <c:v>101.18665592187899</c:v>
                </c:pt>
                <c:pt idx="93">
                  <c:v>101.58520109445701</c:v>
                </c:pt>
                <c:pt idx="94">
                  <c:v>101.98330235120321</c:v>
                </c:pt>
                <c:pt idx="95">
                  <c:v>102.3814036050408</c:v>
                </c:pt>
                <c:pt idx="96">
                  <c:v>102.7795048608164</c:v>
                </c:pt>
                <c:pt idx="97">
                  <c:v>103.1780500339362</c:v>
                </c:pt>
                <c:pt idx="98">
                  <c:v>103.5761512900647</c:v>
                </c:pt>
                <c:pt idx="99">
                  <c:v>103.97425254395461</c:v>
                </c:pt>
                <c:pt idx="100">
                  <c:v>104.2523536800235</c:v>
                </c:pt>
              </c:numCache>
            </c:numRef>
          </c:val>
          <c:smooth val="0"/>
          <c:extLst>
            <c:ext xmlns:c16="http://schemas.microsoft.com/office/drawing/2014/chart" uri="{C3380CC4-5D6E-409C-BE32-E72D297353CC}">
              <c16:uniqueId val="{00000000-C022-476B-8E55-2E0FF5BF06AF}"/>
            </c:ext>
          </c:extLst>
        </c:ser>
        <c:ser>
          <c:idx val="1"/>
          <c:order val="1"/>
          <c:tx>
            <c:strRef>
              <c:f>'Emissions Analysis'!$C$110:$C$111</c:f>
              <c:strCache>
                <c:ptCount val="1"/>
                <c:pt idx="0">
                  <c:v>HL</c:v>
                </c:pt>
              </c:strCache>
            </c:strRef>
          </c:tx>
          <c:spPr>
            <a:ln w="28575" cap="rnd" cmpd="sng">
              <a:solidFill>
                <a:srgbClr val="C00000"/>
              </a:solidFill>
              <a:round/>
            </a:ln>
            <a:effectLst/>
          </c:spPr>
          <c:marker>
            <c:symbol val="none"/>
          </c:marker>
          <c:cat>
            <c:strRef>
              <c:f>'Emissions Analysis'!$A$112:$A$213</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Analysis'!$C$112:$C$213</c:f>
              <c:numCache>
                <c:formatCode>General</c:formatCode>
                <c:ptCount val="101"/>
                <c:pt idx="0">
                  <c:v>46.140190391208421</c:v>
                </c:pt>
                <c:pt idx="1">
                  <c:v>45.710332700629117</c:v>
                </c:pt>
                <c:pt idx="2">
                  <c:v>46.800748481354013</c:v>
                </c:pt>
                <c:pt idx="3">
                  <c:v>48.707938377845259</c:v>
                </c:pt>
                <c:pt idx="4">
                  <c:v>49.527906520866622</c:v>
                </c:pt>
                <c:pt idx="5">
                  <c:v>50.097781004189898</c:v>
                </c:pt>
                <c:pt idx="6">
                  <c:v>51.634631322641162</c:v>
                </c:pt>
                <c:pt idx="7">
                  <c:v>51.778982266076333</c:v>
                </c:pt>
                <c:pt idx="8">
                  <c:v>52.436172814935269</c:v>
                </c:pt>
                <c:pt idx="9">
                  <c:v>52.298006781495822</c:v>
                </c:pt>
                <c:pt idx="10">
                  <c:v>54.324864598759277</c:v>
                </c:pt>
                <c:pt idx="11">
                  <c:v>55.841183978109747</c:v>
                </c:pt>
                <c:pt idx="12">
                  <c:v>56.726711420022163</c:v>
                </c:pt>
                <c:pt idx="13">
                  <c:v>56.463848446021117</c:v>
                </c:pt>
                <c:pt idx="14">
                  <c:v>57.413350314500811</c:v>
                </c:pt>
                <c:pt idx="15">
                  <c:v>57.897903101940983</c:v>
                </c:pt>
                <c:pt idx="16">
                  <c:v>56.624024520164731</c:v>
                </c:pt>
                <c:pt idx="17">
                  <c:v>57.487604854374901</c:v>
                </c:pt>
                <c:pt idx="18">
                  <c:v>57.970540239911912</c:v>
                </c:pt>
                <c:pt idx="19">
                  <c:v>58.712673349878273</c:v>
                </c:pt>
                <c:pt idx="20">
                  <c:v>56.288450898711751</c:v>
                </c:pt>
                <c:pt idx="21">
                  <c:v>58.538982144061777</c:v>
                </c:pt>
                <c:pt idx="22">
                  <c:v>58.741207545081622</c:v>
                </c:pt>
                <c:pt idx="23">
                  <c:v>58.741207545081622</c:v>
                </c:pt>
                <c:pt idx="24">
                  <c:v>58.741207545081622</c:v>
                </c:pt>
                <c:pt idx="25">
                  <c:v>58.741207545081622</c:v>
                </c:pt>
                <c:pt idx="26">
                  <c:v>59.134908666379332</c:v>
                </c:pt>
                <c:pt idx="27">
                  <c:v>59.601742278615149</c:v>
                </c:pt>
                <c:pt idx="28">
                  <c:v>60.142179380133392</c:v>
                </c:pt>
                <c:pt idx="29">
                  <c:v>60.756968119816747</c:v>
                </c:pt>
                <c:pt idx="30">
                  <c:v>61.776434683238499</c:v>
                </c:pt>
                <c:pt idx="31">
                  <c:v>62.617629420365319</c:v>
                </c:pt>
                <c:pt idx="32">
                  <c:v>63.459441800061811</c:v>
                </c:pt>
                <c:pt idx="33">
                  <c:v>64.302207156806674</c:v>
                </c:pt>
                <c:pt idx="34">
                  <c:v>65.145255668203646</c:v>
                </c:pt>
                <c:pt idx="35">
                  <c:v>65.988921821963388</c:v>
                </c:pt>
                <c:pt idx="36">
                  <c:v>66.833205618234388</c:v>
                </c:pt>
                <c:pt idx="37">
                  <c:v>67.678445778076878</c:v>
                </c:pt>
                <c:pt idx="38">
                  <c:v>68.523965703484464</c:v>
                </c:pt>
                <c:pt idx="39">
                  <c:v>69.370103274076143</c:v>
                </c:pt>
                <c:pt idx="40">
                  <c:v>70.241858509535646</c:v>
                </c:pt>
                <c:pt idx="41">
                  <c:v>71.161134891814044</c:v>
                </c:pt>
                <c:pt idx="42">
                  <c:v>72.080476011117511</c:v>
                </c:pt>
                <c:pt idx="43">
                  <c:v>73.000282242389076</c:v>
                </c:pt>
                <c:pt idx="44">
                  <c:v>73.920553586284626</c:v>
                </c:pt>
                <c:pt idx="45">
                  <c:v>74.841693614394217</c:v>
                </c:pt>
                <c:pt idx="46">
                  <c:v>75.762895823195564</c:v>
                </c:pt>
                <c:pt idx="47">
                  <c:v>76.684563149757324</c:v>
                </c:pt>
                <c:pt idx="48">
                  <c:v>77.606695591523632</c:v>
                </c:pt>
                <c:pt idx="49">
                  <c:v>78.529699259984383</c:v>
                </c:pt>
                <c:pt idx="50">
                  <c:v>79.287762404727431</c:v>
                </c:pt>
                <c:pt idx="51">
                  <c:v>79.87840137912103</c:v>
                </c:pt>
                <c:pt idx="52">
                  <c:v>80.469487865042552</c:v>
                </c:pt>
                <c:pt idx="53">
                  <c:v>81.061422563067467</c:v>
                </c:pt>
                <c:pt idx="54">
                  <c:v>81.65340468262869</c:v>
                </c:pt>
                <c:pt idx="55">
                  <c:v>82.245834311056072</c:v>
                </c:pt>
                <c:pt idx="56">
                  <c:v>82.83871145109957</c:v>
                </c:pt>
                <c:pt idx="57">
                  <c:v>83.432439252338142</c:v>
                </c:pt>
                <c:pt idx="58">
                  <c:v>84.026212025680834</c:v>
                </c:pt>
                <c:pt idx="59">
                  <c:v>84.62043230788727</c:v>
                </c:pt>
                <c:pt idx="60">
                  <c:v>85.215100101511922</c:v>
                </c:pt>
                <c:pt idx="61">
                  <c:v>85.818869843614394</c:v>
                </c:pt>
                <c:pt idx="62">
                  <c:v>86.422677750734195</c:v>
                </c:pt>
                <c:pt idx="63">
                  <c:v>87.026951332780328</c:v>
                </c:pt>
                <c:pt idx="64">
                  <c:v>87.631690581603408</c:v>
                </c:pt>
                <c:pt idx="65">
                  <c:v>88.237326195732436</c:v>
                </c:pt>
                <c:pt idx="66">
                  <c:v>88.842997428325546</c:v>
                </c:pt>
                <c:pt idx="67">
                  <c:v>89.449134330695486</c:v>
                </c:pt>
                <c:pt idx="68">
                  <c:v>90.055736905680234</c:v>
                </c:pt>
                <c:pt idx="69">
                  <c:v>90.663238393703082</c:v>
                </c:pt>
                <c:pt idx="70">
                  <c:v>91.270772949807508</c:v>
                </c:pt>
                <c:pt idx="71">
                  <c:v>91.885956205557662</c:v>
                </c:pt>
                <c:pt idx="72">
                  <c:v>92.501624958901033</c:v>
                </c:pt>
                <c:pt idx="73">
                  <c:v>93.118234737247761</c:v>
                </c:pt>
                <c:pt idx="74">
                  <c:v>93.73487514746266</c:v>
                </c:pt>
                <c:pt idx="75">
                  <c:v>94.262000964478034</c:v>
                </c:pt>
                <c:pt idx="76">
                  <c:v>94.69961218730792</c:v>
                </c:pt>
                <c:pt idx="77">
                  <c:v>95.138167096118437</c:v>
                </c:pt>
                <c:pt idx="78">
                  <c:v>95.57674997726231</c:v>
                </c:pt>
                <c:pt idx="79">
                  <c:v>96.015818353555517</c:v>
                </c:pt>
                <c:pt idx="80">
                  <c:v>96.455372226046038</c:v>
                </c:pt>
                <c:pt idx="81">
                  <c:v>96.84919698141988</c:v>
                </c:pt>
                <c:pt idx="82">
                  <c:v>97.242587437527177</c:v>
                </c:pt>
                <c:pt idx="83">
                  <c:v>97.635974570124006</c:v>
                </c:pt>
                <c:pt idx="84">
                  <c:v>98.029358384597884</c:v>
                </c:pt>
                <c:pt idx="85">
                  <c:v>98.423169836379969</c:v>
                </c:pt>
                <c:pt idx="86">
                  <c:v>98.816547006198903</c:v>
                </c:pt>
                <c:pt idx="87">
                  <c:v>99.209920855352493</c:v>
                </c:pt>
                <c:pt idx="88">
                  <c:v>99.603291381333662</c:v>
                </c:pt>
                <c:pt idx="89">
                  <c:v>99.997089528329539</c:v>
                </c:pt>
                <c:pt idx="90">
                  <c:v>100.39045341219899</c:v>
                </c:pt>
                <c:pt idx="91">
                  <c:v>100.7885546679926</c:v>
                </c:pt>
                <c:pt idx="92">
                  <c:v>101.18665592187899</c:v>
                </c:pt>
                <c:pt idx="93">
                  <c:v>101.58520109445701</c:v>
                </c:pt>
                <c:pt idx="94">
                  <c:v>101.98330235120321</c:v>
                </c:pt>
                <c:pt idx="95">
                  <c:v>102.3814036050408</c:v>
                </c:pt>
                <c:pt idx="96">
                  <c:v>102.7795048608164</c:v>
                </c:pt>
                <c:pt idx="97">
                  <c:v>103.1780500339362</c:v>
                </c:pt>
                <c:pt idx="98">
                  <c:v>103.5761512900647</c:v>
                </c:pt>
                <c:pt idx="99">
                  <c:v>103.97425254395461</c:v>
                </c:pt>
                <c:pt idx="100">
                  <c:v>103.249021286003</c:v>
                </c:pt>
              </c:numCache>
            </c:numRef>
          </c:val>
          <c:smooth val="0"/>
          <c:extLst>
            <c:ext xmlns:c16="http://schemas.microsoft.com/office/drawing/2014/chart" uri="{C3380CC4-5D6E-409C-BE32-E72D297353CC}">
              <c16:uniqueId val="{00000001-C022-476B-8E55-2E0FF5BF06AF}"/>
            </c:ext>
          </c:extLst>
        </c:ser>
        <c:ser>
          <c:idx val="2"/>
          <c:order val="2"/>
          <c:tx>
            <c:strRef>
              <c:f>'Emissions Analysis'!$D$110:$D$111</c:f>
              <c:strCache>
                <c:ptCount val="1"/>
                <c:pt idx="0">
                  <c:v>L</c:v>
                </c:pt>
              </c:strCache>
            </c:strRef>
          </c:tx>
          <c:spPr>
            <a:ln w="28575" cap="rnd">
              <a:solidFill>
                <a:srgbClr val="00B050"/>
              </a:solidFill>
              <a:round/>
            </a:ln>
            <a:effectLst/>
          </c:spPr>
          <c:marker>
            <c:symbol val="none"/>
          </c:marker>
          <c:cat>
            <c:strRef>
              <c:f>'Emissions Analysis'!$A$112:$A$213</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Analysis'!$D$112:$D$213</c:f>
              <c:numCache>
                <c:formatCode>General</c:formatCode>
                <c:ptCount val="101"/>
                <c:pt idx="0">
                  <c:v>46.140190391208421</c:v>
                </c:pt>
                <c:pt idx="1">
                  <c:v>45.710332700629117</c:v>
                </c:pt>
                <c:pt idx="2">
                  <c:v>46.800748481354013</c:v>
                </c:pt>
                <c:pt idx="3">
                  <c:v>48.707938377845259</c:v>
                </c:pt>
                <c:pt idx="4">
                  <c:v>49.527906520866622</c:v>
                </c:pt>
                <c:pt idx="5">
                  <c:v>50.097781004189898</c:v>
                </c:pt>
                <c:pt idx="6">
                  <c:v>51.634631322641162</c:v>
                </c:pt>
                <c:pt idx="7">
                  <c:v>51.778982266076333</c:v>
                </c:pt>
                <c:pt idx="8">
                  <c:v>52.436172814935269</c:v>
                </c:pt>
                <c:pt idx="9">
                  <c:v>52.298006781495822</c:v>
                </c:pt>
                <c:pt idx="10">
                  <c:v>54.324864598759277</c:v>
                </c:pt>
                <c:pt idx="11">
                  <c:v>55.841183978109747</c:v>
                </c:pt>
                <c:pt idx="12">
                  <c:v>56.726711420022163</c:v>
                </c:pt>
                <c:pt idx="13">
                  <c:v>56.463848446021117</c:v>
                </c:pt>
                <c:pt idx="14">
                  <c:v>57.413350314500811</c:v>
                </c:pt>
                <c:pt idx="15">
                  <c:v>57.897903101940983</c:v>
                </c:pt>
                <c:pt idx="16">
                  <c:v>56.624024520164731</c:v>
                </c:pt>
                <c:pt idx="17">
                  <c:v>57.487604854374901</c:v>
                </c:pt>
                <c:pt idx="18">
                  <c:v>57.970540239911912</c:v>
                </c:pt>
                <c:pt idx="19">
                  <c:v>58.712673349878273</c:v>
                </c:pt>
                <c:pt idx="20">
                  <c:v>56.288450898711751</c:v>
                </c:pt>
                <c:pt idx="21">
                  <c:v>58.538982144061777</c:v>
                </c:pt>
                <c:pt idx="22">
                  <c:v>58.741207545081622</c:v>
                </c:pt>
                <c:pt idx="23">
                  <c:v>58.741207545081622</c:v>
                </c:pt>
                <c:pt idx="24">
                  <c:v>58.741207545081622</c:v>
                </c:pt>
                <c:pt idx="25">
                  <c:v>58.741207545081622</c:v>
                </c:pt>
                <c:pt idx="26">
                  <c:v>58.253729669507493</c:v>
                </c:pt>
                <c:pt idx="27">
                  <c:v>57.648001951822991</c:v>
                </c:pt>
                <c:pt idx="28">
                  <c:v>56.924363004400533</c:v>
                </c:pt>
                <c:pt idx="29">
                  <c:v>56.082838251833849</c:v>
                </c:pt>
                <c:pt idx="30">
                  <c:v>54.883285891592543</c:v>
                </c:pt>
                <c:pt idx="31">
                  <c:v>54.089055592027137</c:v>
                </c:pt>
                <c:pt idx="32">
                  <c:v>53.295133983062833</c:v>
                </c:pt>
                <c:pt idx="33">
                  <c:v>52.501080453614406</c:v>
                </c:pt>
                <c:pt idx="34">
                  <c:v>51.707776653837414</c:v>
                </c:pt>
                <c:pt idx="35">
                  <c:v>50.914781544402928</c:v>
                </c:pt>
                <c:pt idx="36">
                  <c:v>50.122095128359057</c:v>
                </c:pt>
                <c:pt idx="37">
                  <c:v>49.329278482157683</c:v>
                </c:pt>
                <c:pt idx="38">
                  <c:v>48.537209872471777</c:v>
                </c:pt>
                <c:pt idx="39">
                  <c:v>47.745449954737822</c:v>
                </c:pt>
                <c:pt idx="40">
                  <c:v>46.392948154218999</c:v>
                </c:pt>
                <c:pt idx="41">
                  <c:v>44.609498900599611</c:v>
                </c:pt>
                <c:pt idx="42">
                  <c:v>42.826214365400958</c:v>
                </c:pt>
                <c:pt idx="43">
                  <c:v>41.043013027900351</c:v>
                </c:pt>
                <c:pt idx="44">
                  <c:v>39.259894888635458</c:v>
                </c:pt>
                <c:pt idx="45">
                  <c:v>37.476778997024709</c:v>
                </c:pt>
                <c:pt idx="46">
                  <c:v>35.693827367337363</c:v>
                </c:pt>
                <c:pt idx="47">
                  <c:v>33.91095893592793</c:v>
                </c:pt>
                <c:pt idx="48">
                  <c:v>32.128173702452202</c:v>
                </c:pt>
                <c:pt idx="49">
                  <c:v>30.34539117251953</c:v>
                </c:pt>
                <c:pt idx="50">
                  <c:v>28.99338953233471</c:v>
                </c:pt>
                <c:pt idx="51">
                  <c:v>28.0930077540783</c:v>
                </c:pt>
                <c:pt idx="52">
                  <c:v>27.192651811985719</c:v>
                </c:pt>
                <c:pt idx="53">
                  <c:v>26.29229882417458</c:v>
                </c:pt>
                <c:pt idx="54">
                  <c:v>25.39199458992714</c:v>
                </c:pt>
                <c:pt idx="55">
                  <c:v>24.491716191599622</c:v>
                </c:pt>
                <c:pt idx="56">
                  <c:v>23.5914636296826</c:v>
                </c:pt>
                <c:pt idx="57">
                  <c:v>22.69121416336359</c:v>
                </c:pt>
                <c:pt idx="58">
                  <c:v>21.79101330912362</c:v>
                </c:pt>
                <c:pt idx="59">
                  <c:v>20.890838290834381</c:v>
                </c:pt>
                <c:pt idx="60">
                  <c:v>20.0395141089571</c:v>
                </c:pt>
                <c:pt idx="61">
                  <c:v>19.242779465922428</c:v>
                </c:pt>
                <c:pt idx="62">
                  <c:v>18.446049136770689</c:v>
                </c:pt>
                <c:pt idx="63">
                  <c:v>17.649316267387871</c:v>
                </c:pt>
                <c:pt idx="64">
                  <c:v>16.852580857733589</c:v>
                </c:pt>
                <c:pt idx="65">
                  <c:v>16.055836036894188</c:v>
                </c:pt>
                <c:pt idx="66">
                  <c:v>15.25909554339311</c:v>
                </c:pt>
                <c:pt idx="67">
                  <c:v>14.462352509510961</c:v>
                </c:pt>
                <c:pt idx="68">
                  <c:v>13.665606935820369</c:v>
                </c:pt>
                <c:pt idx="69">
                  <c:v>12.86885193631046</c:v>
                </c:pt>
                <c:pt idx="70">
                  <c:v>12.07210127868594</c:v>
                </c:pt>
                <c:pt idx="71">
                  <c:v>11.28185301944886</c:v>
                </c:pt>
                <c:pt idx="72">
                  <c:v>10.491554052307929</c:v>
                </c:pt>
                <c:pt idx="73">
                  <c:v>9.7012151679905632</c:v>
                </c:pt>
                <c:pt idx="74">
                  <c:v>8.910814715941429</c:v>
                </c:pt>
                <c:pt idx="75">
                  <c:v>8.1203635560390808</c:v>
                </c:pt>
                <c:pt idx="76">
                  <c:v>7.3298616884574228</c:v>
                </c:pt>
                <c:pt idx="77">
                  <c:v>6.5393196254983987</c:v>
                </c:pt>
                <c:pt idx="78">
                  <c:v>5.7487162728385304</c:v>
                </c:pt>
                <c:pt idx="79">
                  <c:v>4.9580622123221376</c:v>
                </c:pt>
                <c:pt idx="80">
                  <c:v>4.4006909727082952</c:v>
                </c:pt>
                <c:pt idx="81">
                  <c:v>4.0950568649755743</c:v>
                </c:pt>
                <c:pt idx="82">
                  <c:v>3.78938753622809</c:v>
                </c:pt>
                <c:pt idx="83">
                  <c:v>3.4837169761438469</c:v>
                </c:pt>
                <c:pt idx="84">
                  <c:v>3.178045184375907</c:v>
                </c:pt>
                <c:pt idx="85">
                  <c:v>2.8724061416455502</c:v>
                </c:pt>
                <c:pt idx="86">
                  <c:v>2.5667318846909479</c:v>
                </c:pt>
                <c:pt idx="87">
                  <c:v>2.2610563964416079</c:v>
                </c:pt>
                <c:pt idx="88">
                  <c:v>1.9553796763665221</c:v>
                </c:pt>
                <c:pt idx="89">
                  <c:v>1.6497356984733811</c:v>
                </c:pt>
                <c:pt idx="90">
                  <c:v>1.3510315136514579</c:v>
                </c:pt>
                <c:pt idx="91">
                  <c:v>1.0392880384606651</c:v>
                </c:pt>
                <c:pt idx="92">
                  <c:v>0.72754333235927804</c:v>
                </c:pt>
                <c:pt idx="93">
                  <c:v>0.41577653153572303</c:v>
                </c:pt>
                <c:pt idx="94">
                  <c:v>0.1040293612213975</c:v>
                </c:pt>
                <c:pt idx="95">
                  <c:v>-0.20771904070897851</c:v>
                </c:pt>
                <c:pt idx="96">
                  <c:v>-0.51946867395926244</c:v>
                </c:pt>
                <c:pt idx="97">
                  <c:v>-0.83124040808410693</c:v>
                </c:pt>
                <c:pt idx="98">
                  <c:v>-1.1429925055616239</c:v>
                </c:pt>
                <c:pt idx="99">
                  <c:v>-1.45474583444213</c:v>
                </c:pt>
                <c:pt idx="100">
                  <c:v>-1.6165002441104841</c:v>
                </c:pt>
              </c:numCache>
            </c:numRef>
          </c:val>
          <c:smooth val="0"/>
          <c:extLst>
            <c:ext xmlns:c16="http://schemas.microsoft.com/office/drawing/2014/chart" uri="{C3380CC4-5D6E-409C-BE32-E72D297353CC}">
              <c16:uniqueId val="{00000002-C022-476B-8E55-2E0FF5BF06AF}"/>
            </c:ext>
          </c:extLst>
        </c:ser>
        <c:ser>
          <c:idx val="3"/>
          <c:order val="3"/>
          <c:tx>
            <c:strRef>
              <c:f>'Emissions Analysis'!$E$110:$E$111</c:f>
              <c:strCache>
                <c:ptCount val="1"/>
                <c:pt idx="0">
                  <c:v>LN</c:v>
                </c:pt>
              </c:strCache>
            </c:strRef>
          </c:tx>
          <c:spPr>
            <a:ln w="28575" cap="rnd">
              <a:solidFill>
                <a:srgbClr val="00B0F0"/>
              </a:solidFill>
              <a:round/>
            </a:ln>
            <a:effectLst/>
          </c:spPr>
          <c:marker>
            <c:symbol val="none"/>
          </c:marker>
          <c:cat>
            <c:strRef>
              <c:f>'Emissions Analysis'!$A$112:$A$213</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Analysis'!$E$112:$E$213</c:f>
              <c:numCache>
                <c:formatCode>General</c:formatCode>
                <c:ptCount val="101"/>
                <c:pt idx="0">
                  <c:v>46.140190391208421</c:v>
                </c:pt>
                <c:pt idx="1">
                  <c:v>45.710332700629117</c:v>
                </c:pt>
                <c:pt idx="2">
                  <c:v>46.800748481354013</c:v>
                </c:pt>
                <c:pt idx="3">
                  <c:v>48.707938377845259</c:v>
                </c:pt>
                <c:pt idx="4">
                  <c:v>49.527906520866622</c:v>
                </c:pt>
                <c:pt idx="5">
                  <c:v>50.097781004189898</c:v>
                </c:pt>
                <c:pt idx="6">
                  <c:v>51.634631322641162</c:v>
                </c:pt>
                <c:pt idx="7">
                  <c:v>51.778982266076333</c:v>
                </c:pt>
                <c:pt idx="8">
                  <c:v>52.436172814935269</c:v>
                </c:pt>
                <c:pt idx="9">
                  <c:v>52.298006781495822</c:v>
                </c:pt>
                <c:pt idx="10">
                  <c:v>54.324864598759277</c:v>
                </c:pt>
                <c:pt idx="11">
                  <c:v>55.841183978109747</c:v>
                </c:pt>
                <c:pt idx="12">
                  <c:v>56.726711420022163</c:v>
                </c:pt>
                <c:pt idx="13">
                  <c:v>56.463848446021117</c:v>
                </c:pt>
                <c:pt idx="14">
                  <c:v>57.413350314500811</c:v>
                </c:pt>
                <c:pt idx="15">
                  <c:v>57.897903101940983</c:v>
                </c:pt>
                <c:pt idx="16">
                  <c:v>56.624024520164731</c:v>
                </c:pt>
                <c:pt idx="17">
                  <c:v>57.487604854374901</c:v>
                </c:pt>
                <c:pt idx="18">
                  <c:v>57.970540239911912</c:v>
                </c:pt>
                <c:pt idx="19">
                  <c:v>58.712673349878273</c:v>
                </c:pt>
                <c:pt idx="20">
                  <c:v>56.288450898711751</c:v>
                </c:pt>
                <c:pt idx="21">
                  <c:v>58.538982144061777</c:v>
                </c:pt>
                <c:pt idx="22">
                  <c:v>58.741207545081622</c:v>
                </c:pt>
                <c:pt idx="23">
                  <c:v>58.741207545081622</c:v>
                </c:pt>
                <c:pt idx="24">
                  <c:v>58.741207545081622</c:v>
                </c:pt>
                <c:pt idx="25">
                  <c:v>58.741207545081622</c:v>
                </c:pt>
                <c:pt idx="26">
                  <c:v>58.414306315463037</c:v>
                </c:pt>
                <c:pt idx="27">
                  <c:v>58.077124954711927</c:v>
                </c:pt>
                <c:pt idx="28">
                  <c:v>57.730097591912333</c:v>
                </c:pt>
                <c:pt idx="29">
                  <c:v>57.37303877514843</c:v>
                </c:pt>
                <c:pt idx="30">
                  <c:v>56.578966109181458</c:v>
                </c:pt>
                <c:pt idx="31">
                  <c:v>55.925339324248633</c:v>
                </c:pt>
                <c:pt idx="32">
                  <c:v>55.271886990493343</c:v>
                </c:pt>
                <c:pt idx="33">
                  <c:v>54.618456768551212</c:v>
                </c:pt>
                <c:pt idx="34">
                  <c:v>53.965353579667678</c:v>
                </c:pt>
                <c:pt idx="35">
                  <c:v>53.312424843351288</c:v>
                </c:pt>
                <c:pt idx="36">
                  <c:v>52.659670559412383</c:v>
                </c:pt>
                <c:pt idx="37">
                  <c:v>52.00693934213492</c:v>
                </c:pt>
                <c:pt idx="38">
                  <c:v>51.354534202135731</c:v>
                </c:pt>
                <c:pt idx="39">
                  <c:v>50.702303514760892</c:v>
                </c:pt>
                <c:pt idx="40">
                  <c:v>48.725245954504281</c:v>
                </c:pt>
                <c:pt idx="41">
                  <c:v>45.456397038336618</c:v>
                </c:pt>
                <c:pt idx="42">
                  <c:v>42.187691844824123</c:v>
                </c:pt>
                <c:pt idx="43">
                  <c:v>38.91907050172312</c:v>
                </c:pt>
                <c:pt idx="44">
                  <c:v>35.650533007413728</c:v>
                </c:pt>
                <c:pt idx="45">
                  <c:v>32.382020065418082</c:v>
                </c:pt>
                <c:pt idx="46">
                  <c:v>29.113650386210871</c:v>
                </c:pt>
                <c:pt idx="47">
                  <c:v>25.845364556988478</c:v>
                </c:pt>
                <c:pt idx="48">
                  <c:v>22.577162577802039</c:v>
                </c:pt>
                <c:pt idx="49">
                  <c:v>19.308985609397691</c:v>
                </c:pt>
                <c:pt idx="50">
                  <c:v>17.009785886597001</c:v>
                </c:pt>
                <c:pt idx="51">
                  <c:v>15.691947065819569</c:v>
                </c:pt>
                <c:pt idx="52">
                  <c:v>14.37413427350798</c:v>
                </c:pt>
                <c:pt idx="53">
                  <c:v>13.056323060884541</c:v>
                </c:pt>
                <c:pt idx="54">
                  <c:v>11.73856236090892</c:v>
                </c:pt>
                <c:pt idx="55">
                  <c:v>10.42082768941377</c:v>
                </c:pt>
                <c:pt idx="56">
                  <c:v>9.10311904615223</c:v>
                </c:pt>
                <c:pt idx="57">
                  <c:v>7.785412125242825</c:v>
                </c:pt>
                <c:pt idx="58">
                  <c:v>6.4677555743755786</c:v>
                </c:pt>
                <c:pt idx="59">
                  <c:v>5.1501250517516572</c:v>
                </c:pt>
                <c:pt idx="60">
                  <c:v>3.996433057375218</c:v>
                </c:pt>
                <c:pt idx="61">
                  <c:v>3.0133793738948129</c:v>
                </c:pt>
                <c:pt idx="62">
                  <c:v>2.0303252400386</c:v>
                </c:pt>
                <c:pt idx="63">
                  <c:v>1.047264872379835</c:v>
                </c:pt>
                <c:pt idx="64">
                  <c:v>6.4198271301513246E-2</c:v>
                </c:pt>
                <c:pt idx="65">
                  <c:v>-0.68078491304739275</c:v>
                </c:pt>
                <c:pt idx="66">
                  <c:v>-1.1876730376890059</c:v>
                </c:pt>
                <c:pt idx="67">
                  <c:v>-1.6945673956946929</c:v>
                </c:pt>
                <c:pt idx="68">
                  <c:v>-2.201467987309246</c:v>
                </c:pt>
                <c:pt idx="69">
                  <c:v>-2.708380672796419</c:v>
                </c:pt>
                <c:pt idx="70">
                  <c:v>-3.2152937401712132</c:v>
                </c:pt>
                <c:pt idx="71">
                  <c:v>-3.721280900101759</c:v>
                </c:pt>
                <c:pt idx="72">
                  <c:v>-4.2272744459482752</c:v>
                </c:pt>
                <c:pt idx="73">
                  <c:v>-4.7332777190889077</c:v>
                </c:pt>
                <c:pt idx="74">
                  <c:v>-5.2392840458477474</c:v>
                </c:pt>
                <c:pt idx="75">
                  <c:v>-5.7452967585091432</c:v>
                </c:pt>
                <c:pt idx="76">
                  <c:v>-6.2513158574393213</c:v>
                </c:pt>
                <c:pt idx="77">
                  <c:v>-6.7573447183591178</c:v>
                </c:pt>
                <c:pt idx="78">
                  <c:v>-7.2633765980456504</c:v>
                </c:pt>
                <c:pt idx="79">
                  <c:v>-7.769414863906511</c:v>
                </c:pt>
                <c:pt idx="80">
                  <c:v>-8.2754595157575821</c:v>
                </c:pt>
                <c:pt idx="81">
                  <c:v>-8.7671652740524344</c:v>
                </c:pt>
                <c:pt idx="82">
                  <c:v>-9.258884313714324</c:v>
                </c:pt>
                <c:pt idx="83">
                  <c:v>-9.7506044384726724</c:v>
                </c:pt>
                <c:pt idx="84">
                  <c:v>-10.242325648995029</c:v>
                </c:pt>
                <c:pt idx="85">
                  <c:v>-10.734035756185079</c:v>
                </c:pt>
                <c:pt idx="86">
                  <c:v>-11.225759138612339</c:v>
                </c:pt>
                <c:pt idx="87">
                  <c:v>-11.717483606620011</c:v>
                </c:pt>
                <c:pt idx="88">
                  <c:v>-12.209209159824599</c:v>
                </c:pt>
                <c:pt idx="89">
                  <c:v>-12.700923615939191</c:v>
                </c:pt>
                <c:pt idx="90">
                  <c:v>-13.19265134141633</c:v>
                </c:pt>
                <c:pt idx="91">
                  <c:v>-13.687793739809941</c:v>
                </c:pt>
                <c:pt idx="92">
                  <c:v>-14.18293722365021</c:v>
                </c:pt>
                <c:pt idx="93">
                  <c:v>-14.678078968883669</c:v>
                </c:pt>
                <c:pt idx="94">
                  <c:v>-15.173224625487</c:v>
                </c:pt>
                <c:pt idx="95">
                  <c:v>-15.668371367622511</c:v>
                </c:pt>
                <c:pt idx="96">
                  <c:v>-16.163519195623959</c:v>
                </c:pt>
                <c:pt idx="97">
                  <c:v>-16.658665291021631</c:v>
                </c:pt>
                <c:pt idx="98">
                  <c:v>-17.153815291785119</c:v>
                </c:pt>
                <c:pt idx="99">
                  <c:v>-17.64896637891918</c:v>
                </c:pt>
                <c:pt idx="100">
                  <c:v>-17.97895790574276</c:v>
                </c:pt>
              </c:numCache>
            </c:numRef>
          </c:val>
          <c:smooth val="0"/>
          <c:extLst>
            <c:ext xmlns:c16="http://schemas.microsoft.com/office/drawing/2014/chart" uri="{C3380CC4-5D6E-409C-BE32-E72D297353CC}">
              <c16:uniqueId val="{00000003-C022-476B-8E55-2E0FF5BF06AF}"/>
            </c:ext>
          </c:extLst>
        </c:ser>
        <c:ser>
          <c:idx val="4"/>
          <c:order val="4"/>
          <c:tx>
            <c:strRef>
              <c:f>'Emissions Analysis'!$F$110:$F$111</c:f>
              <c:strCache>
                <c:ptCount val="1"/>
                <c:pt idx="0">
                  <c:v>M</c:v>
                </c:pt>
              </c:strCache>
            </c:strRef>
          </c:tx>
          <c:spPr>
            <a:ln w="28575" cap="rnd">
              <a:solidFill>
                <a:srgbClr val="FF0000"/>
              </a:solidFill>
              <a:round/>
            </a:ln>
            <a:effectLst/>
          </c:spPr>
          <c:marker>
            <c:symbol val="none"/>
          </c:marker>
          <c:cat>
            <c:strRef>
              <c:f>'Emissions Analysis'!$A$112:$A$213</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Analysis'!$F$112:$F$213</c:f>
              <c:numCache>
                <c:formatCode>General</c:formatCode>
                <c:ptCount val="101"/>
                <c:pt idx="0">
                  <c:v>46.140190391208421</c:v>
                </c:pt>
                <c:pt idx="1">
                  <c:v>45.710332700629117</c:v>
                </c:pt>
                <c:pt idx="2">
                  <c:v>46.800748481354013</c:v>
                </c:pt>
                <c:pt idx="3">
                  <c:v>48.707938377845259</c:v>
                </c:pt>
                <c:pt idx="4">
                  <c:v>49.527906520866622</c:v>
                </c:pt>
                <c:pt idx="5">
                  <c:v>50.097781004189898</c:v>
                </c:pt>
                <c:pt idx="6">
                  <c:v>51.634631322641162</c:v>
                </c:pt>
                <c:pt idx="7">
                  <c:v>51.778982266076333</c:v>
                </c:pt>
                <c:pt idx="8">
                  <c:v>52.436172814935269</c:v>
                </c:pt>
                <c:pt idx="9">
                  <c:v>52.298006781495822</c:v>
                </c:pt>
                <c:pt idx="10">
                  <c:v>54.324864598759277</c:v>
                </c:pt>
                <c:pt idx="11">
                  <c:v>55.841183978109747</c:v>
                </c:pt>
                <c:pt idx="12">
                  <c:v>56.726711420022163</c:v>
                </c:pt>
                <c:pt idx="13">
                  <c:v>56.463848446021117</c:v>
                </c:pt>
                <c:pt idx="14">
                  <c:v>57.413350314500811</c:v>
                </c:pt>
                <c:pt idx="15">
                  <c:v>57.897903101940983</c:v>
                </c:pt>
                <c:pt idx="16">
                  <c:v>56.624024520164731</c:v>
                </c:pt>
                <c:pt idx="17">
                  <c:v>57.487604854374901</c:v>
                </c:pt>
                <c:pt idx="18">
                  <c:v>57.970540239911912</c:v>
                </c:pt>
                <c:pt idx="19">
                  <c:v>58.712673349878273</c:v>
                </c:pt>
                <c:pt idx="20">
                  <c:v>56.288450898711751</c:v>
                </c:pt>
                <c:pt idx="21">
                  <c:v>58.538982144061777</c:v>
                </c:pt>
                <c:pt idx="22">
                  <c:v>58.741207545081622</c:v>
                </c:pt>
                <c:pt idx="23">
                  <c:v>58.741207545081622</c:v>
                </c:pt>
                <c:pt idx="24">
                  <c:v>58.741207545081622</c:v>
                </c:pt>
                <c:pt idx="25">
                  <c:v>58.741207545081622</c:v>
                </c:pt>
                <c:pt idx="26">
                  <c:v>58.726167958810578</c:v>
                </c:pt>
                <c:pt idx="27">
                  <c:v>58.648506239935791</c:v>
                </c:pt>
                <c:pt idx="28">
                  <c:v>58.508352103863281</c:v>
                </c:pt>
                <c:pt idx="29">
                  <c:v>58.305799185673067</c:v>
                </c:pt>
                <c:pt idx="30">
                  <c:v>58.108615595408722</c:v>
                </c:pt>
                <c:pt idx="31">
                  <c:v>58.017403433893563</c:v>
                </c:pt>
                <c:pt idx="32">
                  <c:v>57.92627343766506</c:v>
                </c:pt>
                <c:pt idx="33">
                  <c:v>57.834987696302413</c:v>
                </c:pt>
                <c:pt idx="34">
                  <c:v>57.744022148305667</c:v>
                </c:pt>
                <c:pt idx="35">
                  <c:v>57.653138767858223</c:v>
                </c:pt>
                <c:pt idx="36">
                  <c:v>57.562337552430407</c:v>
                </c:pt>
                <c:pt idx="37">
                  <c:v>57.471381047095278</c:v>
                </c:pt>
                <c:pt idx="38">
                  <c:v>57.380744279957128</c:v>
                </c:pt>
                <c:pt idx="39">
                  <c:v>57.290189683603202</c:v>
                </c:pt>
                <c:pt idx="40">
                  <c:v>57.199717252193857</c:v>
                </c:pt>
                <c:pt idx="41">
                  <c:v>57.096615323043437</c:v>
                </c:pt>
                <c:pt idx="42">
                  <c:v>56.993727592937837</c:v>
                </c:pt>
                <c:pt idx="43">
                  <c:v>56.89078304480833</c:v>
                </c:pt>
                <c:pt idx="44">
                  <c:v>56.787781682191259</c:v>
                </c:pt>
                <c:pt idx="45">
                  <c:v>56.684452096260287</c:v>
                </c:pt>
                <c:pt idx="46">
                  <c:v>56.581337024174559</c:v>
                </c:pt>
                <c:pt idx="47">
                  <c:v>56.478165131984817</c:v>
                </c:pt>
                <c:pt idx="48">
                  <c:v>56.374936424512079</c:v>
                </c:pt>
                <c:pt idx="49">
                  <c:v>56.2713791817756</c:v>
                </c:pt>
                <c:pt idx="50">
                  <c:v>56.168036762693717</c:v>
                </c:pt>
                <c:pt idx="51">
                  <c:v>56.075921145579663</c:v>
                </c:pt>
                <c:pt idx="52">
                  <c:v>55.983750125708838</c:v>
                </c:pt>
                <c:pt idx="53">
                  <c:v>55.891282594102343</c:v>
                </c:pt>
                <c:pt idx="54">
                  <c:v>55.799000693363517</c:v>
                </c:pt>
                <c:pt idx="55">
                  <c:v>55.70666338983272</c:v>
                </c:pt>
                <c:pt idx="56">
                  <c:v>55.614270685710267</c:v>
                </c:pt>
                <c:pt idx="57">
                  <c:v>55.521581167093551</c:v>
                </c:pt>
                <c:pt idx="58">
                  <c:v>55.429077582160133</c:v>
                </c:pt>
                <c:pt idx="59">
                  <c:v>55.336518594789723</c:v>
                </c:pt>
                <c:pt idx="60">
                  <c:v>55.243904206573319</c:v>
                </c:pt>
                <c:pt idx="61">
                  <c:v>55.184072274404983</c:v>
                </c:pt>
                <c:pt idx="62">
                  <c:v>55.124409424355377</c:v>
                </c:pt>
                <c:pt idx="63">
                  <c:v>55.064764294315992</c:v>
                </c:pt>
                <c:pt idx="64">
                  <c:v>55.005136877955103</c:v>
                </c:pt>
                <c:pt idx="65">
                  <c:v>54.945375951381379</c:v>
                </c:pt>
                <c:pt idx="66">
                  <c:v>54.885784006713187</c:v>
                </c:pt>
                <c:pt idx="67">
                  <c:v>54.826209778589927</c:v>
                </c:pt>
                <c:pt idx="68">
                  <c:v>54.766653270579702</c:v>
                </c:pt>
                <c:pt idx="69">
                  <c:v>54.706963343488631</c:v>
                </c:pt>
                <c:pt idx="70">
                  <c:v>54.647442301154712</c:v>
                </c:pt>
                <c:pt idx="71">
                  <c:v>54.56851033879596</c:v>
                </c:pt>
                <c:pt idx="72">
                  <c:v>54.489634103758853</c:v>
                </c:pt>
                <c:pt idx="73">
                  <c:v>54.410609432590611</c:v>
                </c:pt>
                <c:pt idx="74">
                  <c:v>54.331844737415679</c:v>
                </c:pt>
                <c:pt idx="75">
                  <c:v>54.253135775025463</c:v>
                </c:pt>
                <c:pt idx="76">
                  <c:v>54.174482539790503</c:v>
                </c:pt>
                <c:pt idx="77">
                  <c:v>54.095681172670908</c:v>
                </c:pt>
                <c:pt idx="78">
                  <c:v>54.017139474776378</c:v>
                </c:pt>
                <c:pt idx="79">
                  <c:v>53.93865350955047</c:v>
                </c:pt>
                <c:pt idx="80">
                  <c:v>53.860223271529627</c:v>
                </c:pt>
                <c:pt idx="81">
                  <c:v>53.822796912976493</c:v>
                </c:pt>
                <c:pt idx="82">
                  <c:v>53.785459642102751</c:v>
                </c:pt>
                <c:pt idx="83">
                  <c:v>53.74812031238806</c:v>
                </c:pt>
                <c:pt idx="84">
                  <c:v>53.710778919196912</c:v>
                </c:pt>
                <c:pt idx="85">
                  <c:v>53.673344303150238</c:v>
                </c:pt>
                <c:pt idx="86">
                  <c:v>53.635998784840169</c:v>
                </c:pt>
                <c:pt idx="87">
                  <c:v>53.598651205364199</c:v>
                </c:pt>
                <c:pt idx="88">
                  <c:v>53.561301566866668</c:v>
                </c:pt>
                <c:pt idx="89">
                  <c:v>53.523858691959418</c:v>
                </c:pt>
                <c:pt idx="90">
                  <c:v>53.486504926060952</c:v>
                </c:pt>
                <c:pt idx="91">
                  <c:v>53.443785601639547</c:v>
                </c:pt>
                <c:pt idx="92">
                  <c:v>53.401065313795073</c:v>
                </c:pt>
                <c:pt idx="93">
                  <c:v>53.358238183609082</c:v>
                </c:pt>
                <c:pt idx="94">
                  <c:v>53.31551596631158</c:v>
                </c:pt>
                <c:pt idx="95">
                  <c:v>53.272792784871328</c:v>
                </c:pt>
                <c:pt idx="96">
                  <c:v>53.230068639262392</c:v>
                </c:pt>
                <c:pt idx="97">
                  <c:v>53.187237646633633</c:v>
                </c:pt>
                <c:pt idx="98">
                  <c:v>53.144511571888927</c:v>
                </c:pt>
                <c:pt idx="99">
                  <c:v>53.101784533237911</c:v>
                </c:pt>
                <c:pt idx="100">
                  <c:v>52.854056325449903</c:v>
                </c:pt>
              </c:numCache>
            </c:numRef>
          </c:val>
          <c:smooth val="0"/>
          <c:extLst>
            <c:ext xmlns:c16="http://schemas.microsoft.com/office/drawing/2014/chart" uri="{C3380CC4-5D6E-409C-BE32-E72D297353CC}">
              <c16:uniqueId val="{00000004-C022-476B-8E55-2E0FF5BF06AF}"/>
            </c:ext>
          </c:extLst>
        </c:ser>
        <c:ser>
          <c:idx val="5"/>
          <c:order val="5"/>
          <c:tx>
            <c:strRef>
              <c:f>'Emissions Analysis'!$G$110:$G$111</c:f>
              <c:strCache>
                <c:ptCount val="1"/>
                <c:pt idx="0">
                  <c:v>ML</c:v>
                </c:pt>
              </c:strCache>
            </c:strRef>
          </c:tx>
          <c:spPr>
            <a:ln w="28575" cap="rnd">
              <a:solidFill>
                <a:srgbClr val="C3CD3F"/>
              </a:solidFill>
              <a:round/>
            </a:ln>
            <a:effectLst/>
          </c:spPr>
          <c:marker>
            <c:symbol val="none"/>
          </c:marker>
          <c:cat>
            <c:strRef>
              <c:f>'Emissions Analysis'!$A$112:$A$213</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Analysis'!$G$112:$G$213</c:f>
              <c:numCache>
                <c:formatCode>General</c:formatCode>
                <c:ptCount val="101"/>
                <c:pt idx="0">
                  <c:v>46.140190391208421</c:v>
                </c:pt>
                <c:pt idx="1">
                  <c:v>45.710332700629117</c:v>
                </c:pt>
                <c:pt idx="2">
                  <c:v>46.800748481354013</c:v>
                </c:pt>
                <c:pt idx="3">
                  <c:v>48.707938377845259</c:v>
                </c:pt>
                <c:pt idx="4">
                  <c:v>49.527906520866622</c:v>
                </c:pt>
                <c:pt idx="5">
                  <c:v>50.097781004189898</c:v>
                </c:pt>
                <c:pt idx="6">
                  <c:v>51.634631322641162</c:v>
                </c:pt>
                <c:pt idx="7">
                  <c:v>51.778982266076333</c:v>
                </c:pt>
                <c:pt idx="8">
                  <c:v>52.436172814935269</c:v>
                </c:pt>
                <c:pt idx="9">
                  <c:v>52.298006781495822</c:v>
                </c:pt>
                <c:pt idx="10">
                  <c:v>54.324864598759277</c:v>
                </c:pt>
                <c:pt idx="11">
                  <c:v>55.841183978109747</c:v>
                </c:pt>
                <c:pt idx="12">
                  <c:v>56.726711420022163</c:v>
                </c:pt>
                <c:pt idx="13">
                  <c:v>56.463848446021117</c:v>
                </c:pt>
                <c:pt idx="14">
                  <c:v>57.413350314500811</c:v>
                </c:pt>
                <c:pt idx="15">
                  <c:v>57.897903101940983</c:v>
                </c:pt>
                <c:pt idx="16">
                  <c:v>56.624024520164731</c:v>
                </c:pt>
                <c:pt idx="17">
                  <c:v>57.487604854374901</c:v>
                </c:pt>
                <c:pt idx="18">
                  <c:v>57.970540239911912</c:v>
                </c:pt>
                <c:pt idx="19">
                  <c:v>58.712673349878273</c:v>
                </c:pt>
                <c:pt idx="20">
                  <c:v>56.288450898711751</c:v>
                </c:pt>
                <c:pt idx="21">
                  <c:v>58.538982144061777</c:v>
                </c:pt>
                <c:pt idx="22">
                  <c:v>58.741207545081622</c:v>
                </c:pt>
                <c:pt idx="23">
                  <c:v>58.741207545081622</c:v>
                </c:pt>
                <c:pt idx="24">
                  <c:v>58.741207545081622</c:v>
                </c:pt>
                <c:pt idx="25">
                  <c:v>58.741207545081622</c:v>
                </c:pt>
                <c:pt idx="26">
                  <c:v>58.726167958810578</c:v>
                </c:pt>
                <c:pt idx="27">
                  <c:v>58.648506239935791</c:v>
                </c:pt>
                <c:pt idx="28">
                  <c:v>58.508352103863281</c:v>
                </c:pt>
                <c:pt idx="29">
                  <c:v>58.305799185673067</c:v>
                </c:pt>
                <c:pt idx="30">
                  <c:v>58.108615595408722</c:v>
                </c:pt>
                <c:pt idx="31">
                  <c:v>58.017403433893563</c:v>
                </c:pt>
                <c:pt idx="32">
                  <c:v>57.92627343766506</c:v>
                </c:pt>
                <c:pt idx="33">
                  <c:v>57.834987696302413</c:v>
                </c:pt>
                <c:pt idx="34">
                  <c:v>57.744022148305667</c:v>
                </c:pt>
                <c:pt idx="35">
                  <c:v>57.653138767858223</c:v>
                </c:pt>
                <c:pt idx="36">
                  <c:v>57.562337552430407</c:v>
                </c:pt>
                <c:pt idx="37">
                  <c:v>57.471381047095278</c:v>
                </c:pt>
                <c:pt idx="38">
                  <c:v>57.380744279957128</c:v>
                </c:pt>
                <c:pt idx="39">
                  <c:v>57.290189683603202</c:v>
                </c:pt>
                <c:pt idx="40">
                  <c:v>57.020050662718141</c:v>
                </c:pt>
                <c:pt idx="41">
                  <c:v>56.612029165752013</c:v>
                </c:pt>
                <c:pt idx="42">
                  <c:v>56.204105720130713</c:v>
                </c:pt>
                <c:pt idx="43">
                  <c:v>55.796200920405482</c:v>
                </c:pt>
                <c:pt idx="44">
                  <c:v>55.388314772902682</c:v>
                </c:pt>
                <c:pt idx="45">
                  <c:v>54.980367999356019</c:v>
                </c:pt>
                <c:pt idx="46">
                  <c:v>54.572519176244548</c:v>
                </c:pt>
                <c:pt idx="47">
                  <c:v>54.164688999739113</c:v>
                </c:pt>
                <c:pt idx="48">
                  <c:v>53.756877474660662</c:v>
                </c:pt>
                <c:pt idx="49">
                  <c:v>53.349005424508462</c:v>
                </c:pt>
                <c:pt idx="50">
                  <c:v>52.75620485567373</c:v>
                </c:pt>
                <c:pt idx="51">
                  <c:v>51.995783233599667</c:v>
                </c:pt>
                <c:pt idx="52">
                  <c:v>51.235388220818841</c:v>
                </c:pt>
                <c:pt idx="53">
                  <c:v>50.474988404752338</c:v>
                </c:pt>
                <c:pt idx="54">
                  <c:v>49.714646646803509</c:v>
                </c:pt>
                <c:pt idx="55">
                  <c:v>48.954331500902718</c:v>
                </c:pt>
                <c:pt idx="56">
                  <c:v>48.19404296367027</c:v>
                </c:pt>
                <c:pt idx="57">
                  <c:v>47.433749772373552</c:v>
                </c:pt>
                <c:pt idx="58">
                  <c:v>46.673514492820111</c:v>
                </c:pt>
                <c:pt idx="59">
                  <c:v>45.913305822879707</c:v>
                </c:pt>
                <c:pt idx="60">
                  <c:v>45.094973664143318</c:v>
                </c:pt>
                <c:pt idx="61">
                  <c:v>44.209584548714993</c:v>
                </c:pt>
                <c:pt idx="62">
                  <c:v>43.324306017475386</c:v>
                </c:pt>
                <c:pt idx="63">
                  <c:v>42.439082547605999</c:v>
                </c:pt>
                <c:pt idx="64">
                  <c:v>41.55391413835509</c:v>
                </c:pt>
                <c:pt idx="65">
                  <c:v>40.668745653431372</c:v>
                </c:pt>
                <c:pt idx="66">
                  <c:v>39.78368744881319</c:v>
                </c:pt>
                <c:pt idx="67">
                  <c:v>38.898684304889933</c:v>
                </c:pt>
                <c:pt idx="68">
                  <c:v>38.0137362252297</c:v>
                </c:pt>
                <c:pt idx="69">
                  <c:v>37.128788367488617</c:v>
                </c:pt>
                <c:pt idx="70">
                  <c:v>36.243950489234713</c:v>
                </c:pt>
                <c:pt idx="71">
                  <c:v>35.342660868185959</c:v>
                </c:pt>
                <c:pt idx="72">
                  <c:v>34.441467421088831</c:v>
                </c:pt>
                <c:pt idx="73">
                  <c:v>33.540270497890603</c:v>
                </c:pt>
                <c:pt idx="74">
                  <c:v>32.639269531345661</c:v>
                </c:pt>
                <c:pt idx="75">
                  <c:v>31.73836474142545</c:v>
                </c:pt>
                <c:pt idx="76">
                  <c:v>30.837556122500501</c:v>
                </c:pt>
                <c:pt idx="77">
                  <c:v>29.936744554920889</c:v>
                </c:pt>
                <c:pt idx="78">
                  <c:v>29.036128416816389</c:v>
                </c:pt>
                <c:pt idx="79">
                  <c:v>28.13560845243045</c:v>
                </c:pt>
                <c:pt idx="80">
                  <c:v>27.235184661879639</c:v>
                </c:pt>
                <c:pt idx="81">
                  <c:v>26.35339315253648</c:v>
                </c:pt>
                <c:pt idx="82">
                  <c:v>25.471659485662741</c:v>
                </c:pt>
                <c:pt idx="83">
                  <c:v>24.589923757158029</c:v>
                </c:pt>
                <c:pt idx="84">
                  <c:v>23.708185967966891</c:v>
                </c:pt>
                <c:pt idx="85">
                  <c:v>22.826386201130219</c:v>
                </c:pt>
                <c:pt idx="86">
                  <c:v>21.94464428682015</c:v>
                </c:pt>
                <c:pt idx="87">
                  <c:v>21.062900311344229</c:v>
                </c:pt>
                <c:pt idx="88">
                  <c:v>20.181154274056698</c:v>
                </c:pt>
                <c:pt idx="89">
                  <c:v>19.299346248359431</c:v>
                </c:pt>
                <c:pt idx="90">
                  <c:v>18.41759608646095</c:v>
                </c:pt>
                <c:pt idx="91">
                  <c:v>17.529291215029549</c:v>
                </c:pt>
                <c:pt idx="92">
                  <c:v>16.640985380175071</c:v>
                </c:pt>
                <c:pt idx="93">
                  <c:v>15.75260069225906</c:v>
                </c:pt>
                <c:pt idx="94">
                  <c:v>14.864292927951571</c:v>
                </c:pt>
                <c:pt idx="95">
                  <c:v>13.97598419950133</c:v>
                </c:pt>
                <c:pt idx="96">
                  <c:v>13.087674506882379</c:v>
                </c:pt>
                <c:pt idx="97">
                  <c:v>12.19928595652361</c:v>
                </c:pt>
                <c:pt idx="98">
                  <c:v>11.310974334768931</c:v>
                </c:pt>
                <c:pt idx="99">
                  <c:v>10.42266174910792</c:v>
                </c:pt>
                <c:pt idx="100">
                  <c:v>9.6743483393098693</c:v>
                </c:pt>
              </c:numCache>
            </c:numRef>
          </c:val>
          <c:smooth val="0"/>
          <c:extLst>
            <c:ext xmlns:c16="http://schemas.microsoft.com/office/drawing/2014/chart" uri="{C3380CC4-5D6E-409C-BE32-E72D297353CC}">
              <c16:uniqueId val="{00000005-C022-476B-8E55-2E0FF5BF06AF}"/>
            </c:ext>
          </c:extLst>
        </c:ser>
        <c:ser>
          <c:idx val="6"/>
          <c:order val="6"/>
          <c:tx>
            <c:strRef>
              <c:f>'Emissions Analysis'!$H$110:$H$111</c:f>
              <c:strCache>
                <c:ptCount val="1"/>
                <c:pt idx="0">
                  <c:v>VL</c:v>
                </c:pt>
              </c:strCache>
            </c:strRef>
          </c:tx>
          <c:spPr>
            <a:ln w="28575" cap="rnd">
              <a:solidFill>
                <a:schemeClr val="accent1">
                  <a:lumMod val="60000"/>
                </a:schemeClr>
              </a:solidFill>
              <a:round/>
            </a:ln>
            <a:effectLst/>
          </c:spPr>
          <c:marker>
            <c:symbol val="none"/>
          </c:marker>
          <c:cat>
            <c:strRef>
              <c:f>'Emissions Analysis'!$A$112:$A$213</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Analysis'!$H$112:$H$213</c:f>
              <c:numCache>
                <c:formatCode>General</c:formatCode>
                <c:ptCount val="101"/>
                <c:pt idx="0">
                  <c:v>46.140190391208421</c:v>
                </c:pt>
                <c:pt idx="1">
                  <c:v>45.710332700629117</c:v>
                </c:pt>
                <c:pt idx="2">
                  <c:v>46.800748481354013</c:v>
                </c:pt>
                <c:pt idx="3">
                  <c:v>48.707938377845259</c:v>
                </c:pt>
                <c:pt idx="4">
                  <c:v>49.527906520866622</c:v>
                </c:pt>
                <c:pt idx="5">
                  <c:v>50.097781004189898</c:v>
                </c:pt>
                <c:pt idx="6">
                  <c:v>51.634631322641162</c:v>
                </c:pt>
                <c:pt idx="7">
                  <c:v>51.778982266076333</c:v>
                </c:pt>
                <c:pt idx="8">
                  <c:v>52.436172814935269</c:v>
                </c:pt>
                <c:pt idx="9">
                  <c:v>52.298006781495822</c:v>
                </c:pt>
                <c:pt idx="10">
                  <c:v>54.324864598759277</c:v>
                </c:pt>
                <c:pt idx="11">
                  <c:v>55.841183978109747</c:v>
                </c:pt>
                <c:pt idx="12">
                  <c:v>56.726711420022163</c:v>
                </c:pt>
                <c:pt idx="13">
                  <c:v>56.463848446021117</c:v>
                </c:pt>
                <c:pt idx="14">
                  <c:v>57.413350314500811</c:v>
                </c:pt>
                <c:pt idx="15">
                  <c:v>57.897903101940983</c:v>
                </c:pt>
                <c:pt idx="16">
                  <c:v>56.624024520164731</c:v>
                </c:pt>
                <c:pt idx="17">
                  <c:v>57.487604854374901</c:v>
                </c:pt>
                <c:pt idx="18">
                  <c:v>57.970540239911912</c:v>
                </c:pt>
                <c:pt idx="19">
                  <c:v>58.712673349878273</c:v>
                </c:pt>
                <c:pt idx="20">
                  <c:v>56.288450898711751</c:v>
                </c:pt>
                <c:pt idx="21">
                  <c:v>58.538982144061777</c:v>
                </c:pt>
                <c:pt idx="22">
                  <c:v>58.741207545081622</c:v>
                </c:pt>
                <c:pt idx="23">
                  <c:v>58.741207545081622</c:v>
                </c:pt>
                <c:pt idx="24">
                  <c:v>58.741207545081622</c:v>
                </c:pt>
                <c:pt idx="25">
                  <c:v>58.741207545081622</c:v>
                </c:pt>
                <c:pt idx="26">
                  <c:v>57.347159555589869</c:v>
                </c:pt>
                <c:pt idx="27">
                  <c:v>55.662343297750247</c:v>
                </c:pt>
                <c:pt idx="28">
                  <c:v>53.687192900646821</c:v>
                </c:pt>
                <c:pt idx="29">
                  <c:v>51.421522912363763</c:v>
                </c:pt>
                <c:pt idx="30">
                  <c:v>47.802360234181457</c:v>
                </c:pt>
                <c:pt idx="31">
                  <c:v>45.175531699248651</c:v>
                </c:pt>
                <c:pt idx="32">
                  <c:v>42.548877615493332</c:v>
                </c:pt>
                <c:pt idx="33">
                  <c:v>39.922245643551221</c:v>
                </c:pt>
                <c:pt idx="34">
                  <c:v>37.295940704667679</c:v>
                </c:pt>
                <c:pt idx="35">
                  <c:v>34.669810218351287</c:v>
                </c:pt>
                <c:pt idx="36">
                  <c:v>32.043854184412368</c:v>
                </c:pt>
                <c:pt idx="37">
                  <c:v>29.417921217134928</c:v>
                </c:pt>
                <c:pt idx="38">
                  <c:v>26.792314327135731</c:v>
                </c:pt>
                <c:pt idx="39">
                  <c:v>24.166881889760891</c:v>
                </c:pt>
                <c:pt idx="40">
                  <c:v>22.128224379504289</c:v>
                </c:pt>
                <c:pt idx="41">
                  <c:v>20.70937731333661</c:v>
                </c:pt>
                <c:pt idx="42">
                  <c:v>19.290673969824159</c:v>
                </c:pt>
                <c:pt idx="43">
                  <c:v>17.872054476723111</c:v>
                </c:pt>
                <c:pt idx="44">
                  <c:v>16.453518832413732</c:v>
                </c:pt>
                <c:pt idx="45">
                  <c:v>15.035007740418081</c:v>
                </c:pt>
                <c:pt idx="46">
                  <c:v>13.61663991121087</c:v>
                </c:pt>
                <c:pt idx="47">
                  <c:v>12.19835593198848</c:v>
                </c:pt>
                <c:pt idx="48">
                  <c:v>10.780155802802049</c:v>
                </c:pt>
                <c:pt idx="49">
                  <c:v>9.3619806843976878</c:v>
                </c:pt>
                <c:pt idx="50">
                  <c:v>8.3578987699303298</c:v>
                </c:pt>
                <c:pt idx="51">
                  <c:v>7.7802937158195746</c:v>
                </c:pt>
                <c:pt idx="52">
                  <c:v>7.2027146901746422</c:v>
                </c:pt>
                <c:pt idx="53">
                  <c:v>6.6251372442178704</c:v>
                </c:pt>
                <c:pt idx="54">
                  <c:v>6.0476103109089134</c:v>
                </c:pt>
                <c:pt idx="55">
                  <c:v>5.4701094060804367</c:v>
                </c:pt>
                <c:pt idx="56">
                  <c:v>4.8926345294855587</c:v>
                </c:pt>
                <c:pt idx="57">
                  <c:v>4.3151613752428259</c:v>
                </c:pt>
                <c:pt idx="58">
                  <c:v>3.7377385910422478</c:v>
                </c:pt>
                <c:pt idx="59">
                  <c:v>3.1603418350849881</c:v>
                </c:pt>
                <c:pt idx="60">
                  <c:v>2.7823837823752182</c:v>
                </c:pt>
                <c:pt idx="61">
                  <c:v>2.6105642155614821</c:v>
                </c:pt>
                <c:pt idx="62">
                  <c:v>2.4387441983719329</c:v>
                </c:pt>
                <c:pt idx="63">
                  <c:v>2.2669179473798349</c:v>
                </c:pt>
                <c:pt idx="64">
                  <c:v>2.0950854629681799</c:v>
                </c:pt>
                <c:pt idx="65">
                  <c:v>1.9232409190954629</c:v>
                </c:pt>
                <c:pt idx="66">
                  <c:v>1.751395958739566</c:v>
                </c:pt>
                <c:pt idx="67">
                  <c:v>1.5795447650195931</c:v>
                </c:pt>
                <c:pt idx="68">
                  <c:v>1.407687337690755</c:v>
                </c:pt>
                <c:pt idx="69">
                  <c:v>1.2358178164892959</c:v>
                </c:pt>
                <c:pt idx="70">
                  <c:v>1.113947963400215</c:v>
                </c:pt>
                <c:pt idx="71">
                  <c:v>1.043004067755384</c:v>
                </c:pt>
                <c:pt idx="72">
                  <c:v>0.97205378619458205</c:v>
                </c:pt>
                <c:pt idx="73">
                  <c:v>0.901093777339664</c:v>
                </c:pt>
                <c:pt idx="74">
                  <c:v>0.83013071486653689</c:v>
                </c:pt>
                <c:pt idx="75">
                  <c:v>0.75916126649085802</c:v>
                </c:pt>
                <c:pt idx="76">
                  <c:v>0.68818543184639069</c:v>
                </c:pt>
                <c:pt idx="77">
                  <c:v>0.61719983521231059</c:v>
                </c:pt>
                <c:pt idx="78">
                  <c:v>0.54621121981148979</c:v>
                </c:pt>
                <c:pt idx="79">
                  <c:v>0.47521621823634441</c:v>
                </c:pt>
                <c:pt idx="80">
                  <c:v>0.42572735567099351</c:v>
                </c:pt>
                <c:pt idx="81">
                  <c:v>0.41208991166185049</c:v>
                </c:pt>
                <c:pt idx="82">
                  <c:v>0.39843918628567981</c:v>
                </c:pt>
                <c:pt idx="83">
                  <c:v>0.38478737581303529</c:v>
                </c:pt>
                <c:pt idx="84">
                  <c:v>0.37113447957640361</c:v>
                </c:pt>
                <c:pt idx="85">
                  <c:v>0.35749268667206419</c:v>
                </c:pt>
                <c:pt idx="86">
                  <c:v>0.34383761853051548</c:v>
                </c:pt>
                <c:pt idx="87">
                  <c:v>0.33018146480856131</c:v>
                </c:pt>
                <c:pt idx="88">
                  <c:v>0.31652422588967882</c:v>
                </c:pt>
                <c:pt idx="89">
                  <c:v>0.3028780840608124</c:v>
                </c:pt>
                <c:pt idx="90">
                  <c:v>0.2961936728693888</c:v>
                </c:pt>
                <c:pt idx="91">
                  <c:v>0.29306958876148698</c:v>
                </c:pt>
                <c:pt idx="92">
                  <c:v>0.28994441920692732</c:v>
                </c:pt>
                <c:pt idx="93">
                  <c:v>0.28682098825918462</c:v>
                </c:pt>
                <c:pt idx="94">
                  <c:v>0.2836936459415757</c:v>
                </c:pt>
                <c:pt idx="95">
                  <c:v>0.28056521809178331</c:v>
                </c:pt>
                <c:pt idx="96">
                  <c:v>0.27743570437603848</c:v>
                </c:pt>
                <c:pt idx="97">
                  <c:v>0.27430792326407588</c:v>
                </c:pt>
                <c:pt idx="98">
                  <c:v>0.27117623678630509</c:v>
                </c:pt>
                <c:pt idx="99">
                  <c:v>0.26804346393795941</c:v>
                </c:pt>
                <c:pt idx="100">
                  <c:v>0.26490960660517437</c:v>
                </c:pt>
              </c:numCache>
            </c:numRef>
          </c:val>
          <c:smooth val="0"/>
          <c:extLst>
            <c:ext xmlns:c16="http://schemas.microsoft.com/office/drawing/2014/chart" uri="{C3380CC4-5D6E-409C-BE32-E72D297353CC}">
              <c16:uniqueId val="{00000006-C022-476B-8E55-2E0FF5BF06AF}"/>
            </c:ext>
          </c:extLst>
        </c:ser>
        <c:dLbls>
          <c:showLegendKey val="0"/>
          <c:showVal val="0"/>
          <c:showCatName val="0"/>
          <c:showSerName val="0"/>
          <c:showPercent val="0"/>
          <c:showBubbleSize val="0"/>
        </c:dLbls>
        <c:smooth val="0"/>
        <c:axId val="938535327"/>
        <c:axId val="938539167"/>
      </c:lineChart>
      <c:catAx>
        <c:axId val="9385353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938539167"/>
        <c:crosses val="autoZero"/>
        <c:auto val="1"/>
        <c:lblAlgn val="ctr"/>
        <c:lblOffset val="100"/>
        <c:tickLblSkip val="20"/>
        <c:noMultiLvlLbl val="0"/>
      </c:catAx>
      <c:valAx>
        <c:axId val="938539167"/>
        <c:scaling>
          <c:orientation val="minMax"/>
        </c:scaling>
        <c:delete val="0"/>
        <c:axPos val="l"/>
        <c:majorGridlines>
          <c:spPr>
            <a:ln w="9525" cap="flat" cmpd="sng" algn="ctr">
              <a:solidFill>
                <a:schemeClr val="bg1">
                  <a:lumMod val="85000"/>
                </a:schemeClr>
              </a:solidFill>
              <a:round/>
            </a:ln>
            <a:effectLst/>
          </c:spPr>
        </c:majorGridlines>
        <c:numFmt formatCode="General" sourceLinked="1"/>
        <c:majorTickMark val="none"/>
        <c:minorTickMark val="none"/>
        <c:tickLblPos val="nextTo"/>
        <c:spPr>
          <a:noFill/>
          <a:ln>
            <a:solidFill>
              <a:schemeClr val="tx1">
                <a:lumMod val="95000"/>
                <a:lumOff val="5000"/>
              </a:schemeClr>
            </a:soli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385353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[CMIP7 Dashbaord.xlsm]Emissions Analysis!major gases</c:name>
    <c:fmtId val="6"/>
  </c:pivotSource>
  <c:chart>
    <c:autoTitleDeleted val="0"/>
    <c:pivotFmts>
      <c:pivotFmt>
        <c:idx val="0"/>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D7422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C3CD3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5">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D7422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C3CD3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5">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D7422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C3CD3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5">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'Emissions Analysis'!$B$3:$B$4</c:f>
              <c:strCache>
                <c:ptCount val="1"/>
                <c:pt idx="0">
                  <c:v>H</c:v>
                </c:pt>
              </c:strCache>
            </c:strRef>
          </c:tx>
          <c:spPr>
            <a:ln w="28575" cap="rnd">
              <a:solidFill>
                <a:srgbClr val="FF0000"/>
              </a:solidFill>
              <a:round/>
            </a:ln>
            <a:effectLst/>
          </c:spPr>
          <c:marker>
            <c:symbol val="none"/>
          </c:marker>
          <c:cat>
            <c:strRef>
              <c:f>'Emissions Analysis'!$A$5:$A$106</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Analysis'!$B$5:$B$106</c:f>
              <c:numCache>
                <c:formatCode>General</c:formatCode>
                <c:ptCount val="101"/>
                <c:pt idx="0">
                  <c:v>61.754876248000002</c:v>
                </c:pt>
                <c:pt idx="1">
                  <c:v>61.423168095999998</c:v>
                </c:pt>
                <c:pt idx="2">
                  <c:v>63.267931922000002</c:v>
                </c:pt>
                <c:pt idx="3">
                  <c:v>66.965437444000003</c:v>
                </c:pt>
                <c:pt idx="4">
                  <c:v>68.029083168</c:v>
                </c:pt>
                <c:pt idx="5">
                  <c:v>68.969104685999994</c:v>
                </c:pt>
                <c:pt idx="6">
                  <c:v>71.682083890000001</c:v>
                </c:pt>
                <c:pt idx="7">
                  <c:v>72.112683369999999</c:v>
                </c:pt>
                <c:pt idx="8">
                  <c:v>73.566545559999994</c:v>
                </c:pt>
                <c:pt idx="9">
                  <c:v>73.459993162000004</c:v>
                </c:pt>
                <c:pt idx="10">
                  <c:v>76.968899039999997</c:v>
                </c:pt>
                <c:pt idx="11">
                  <c:v>79.3101956</c:v>
                </c:pt>
                <c:pt idx="12">
                  <c:v>80.562560350000027</c:v>
                </c:pt>
                <c:pt idx="13">
                  <c:v>80.183765417999993</c:v>
                </c:pt>
                <c:pt idx="14">
                  <c:v>81.362250915999994</c:v>
                </c:pt>
                <c:pt idx="15">
                  <c:v>82.188251674</c:v>
                </c:pt>
                <c:pt idx="16">
                  <c:v>80.119301854</c:v>
                </c:pt>
                <c:pt idx="17">
                  <c:v>81.182166240000001</c:v>
                </c:pt>
                <c:pt idx="18">
                  <c:v>82.105480114000002</c:v>
                </c:pt>
                <c:pt idx="19">
                  <c:v>83.276551621999999</c:v>
                </c:pt>
                <c:pt idx="20">
                  <c:v>78.607091131999994</c:v>
                </c:pt>
                <c:pt idx="21">
                  <c:v>82.277542253999997</c:v>
                </c:pt>
                <c:pt idx="22">
                  <c:v>82.920782818000006</c:v>
                </c:pt>
                <c:pt idx="23">
                  <c:v>82.920782818000006</c:v>
                </c:pt>
                <c:pt idx="24">
                  <c:v>82.920782818000006</c:v>
                </c:pt>
                <c:pt idx="25">
                  <c:v>82.920782818000006</c:v>
                </c:pt>
                <c:pt idx="26">
                  <c:v>83.481574877854541</c:v>
                </c:pt>
                <c:pt idx="27">
                  <c:v>84.073824867163637</c:v>
                </c:pt>
                <c:pt idx="28">
                  <c:v>84.69753278592728</c:v>
                </c:pt>
                <c:pt idx="29">
                  <c:v>85.352698634145455</c:v>
                </c:pt>
                <c:pt idx="30">
                  <c:v>86.7</c:v>
                </c:pt>
                <c:pt idx="31">
                  <c:v>88.1</c:v>
                </c:pt>
                <c:pt idx="32">
                  <c:v>89.5</c:v>
                </c:pt>
                <c:pt idx="33">
                  <c:v>90.9</c:v>
                </c:pt>
                <c:pt idx="34">
                  <c:v>92.3</c:v>
                </c:pt>
                <c:pt idx="35">
                  <c:v>93.7</c:v>
                </c:pt>
                <c:pt idx="36">
                  <c:v>95.1</c:v>
                </c:pt>
                <c:pt idx="37">
                  <c:v>96.5</c:v>
                </c:pt>
                <c:pt idx="38">
                  <c:v>97.9</c:v>
                </c:pt>
                <c:pt idx="39">
                  <c:v>99.3</c:v>
                </c:pt>
                <c:pt idx="40">
                  <c:v>100.75</c:v>
                </c:pt>
                <c:pt idx="41">
                  <c:v>102.25</c:v>
                </c:pt>
                <c:pt idx="42">
                  <c:v>103.75</c:v>
                </c:pt>
                <c:pt idx="43">
                  <c:v>105.25</c:v>
                </c:pt>
                <c:pt idx="44">
                  <c:v>106.75</c:v>
                </c:pt>
                <c:pt idx="45">
                  <c:v>108.25</c:v>
                </c:pt>
                <c:pt idx="46">
                  <c:v>109.75</c:v>
                </c:pt>
                <c:pt idx="47">
                  <c:v>111.25</c:v>
                </c:pt>
                <c:pt idx="48">
                  <c:v>112.75</c:v>
                </c:pt>
                <c:pt idx="49">
                  <c:v>114.25</c:v>
                </c:pt>
                <c:pt idx="50">
                  <c:v>115.42</c:v>
                </c:pt>
                <c:pt idx="51">
                  <c:v>116.26</c:v>
                </c:pt>
                <c:pt idx="52">
                  <c:v>117.1</c:v>
                </c:pt>
                <c:pt idx="53">
                  <c:v>117.94</c:v>
                </c:pt>
                <c:pt idx="54">
                  <c:v>118.78</c:v>
                </c:pt>
                <c:pt idx="55">
                  <c:v>119.62</c:v>
                </c:pt>
                <c:pt idx="56">
                  <c:v>120.46</c:v>
                </c:pt>
                <c:pt idx="57">
                  <c:v>121.3</c:v>
                </c:pt>
                <c:pt idx="58">
                  <c:v>122.14</c:v>
                </c:pt>
                <c:pt idx="59">
                  <c:v>122.97999999999998</c:v>
                </c:pt>
                <c:pt idx="60">
                  <c:v>123.82</c:v>
                </c:pt>
                <c:pt idx="61">
                  <c:v>124.66</c:v>
                </c:pt>
                <c:pt idx="62">
                  <c:v>125.5</c:v>
                </c:pt>
                <c:pt idx="63">
                  <c:v>126.34</c:v>
                </c:pt>
                <c:pt idx="64">
                  <c:v>127.18</c:v>
                </c:pt>
                <c:pt idx="65">
                  <c:v>128.02000000000001</c:v>
                </c:pt>
                <c:pt idx="66">
                  <c:v>128.86000000000001</c:v>
                </c:pt>
                <c:pt idx="67">
                  <c:v>129.69999999999999</c:v>
                </c:pt>
                <c:pt idx="68">
                  <c:v>130.54</c:v>
                </c:pt>
                <c:pt idx="69">
                  <c:v>131.38</c:v>
                </c:pt>
                <c:pt idx="70">
                  <c:v>132.22</c:v>
                </c:pt>
                <c:pt idx="71">
                  <c:v>133.06</c:v>
                </c:pt>
                <c:pt idx="72">
                  <c:v>133.9</c:v>
                </c:pt>
                <c:pt idx="73">
                  <c:v>134.74</c:v>
                </c:pt>
                <c:pt idx="74">
                  <c:v>135.57999999999998</c:v>
                </c:pt>
                <c:pt idx="75">
                  <c:v>136.24</c:v>
                </c:pt>
                <c:pt idx="76">
                  <c:v>136.72</c:v>
                </c:pt>
                <c:pt idx="77">
                  <c:v>137.19999999999999</c:v>
                </c:pt>
                <c:pt idx="78">
                  <c:v>137.68</c:v>
                </c:pt>
                <c:pt idx="79">
                  <c:v>138.16</c:v>
                </c:pt>
                <c:pt idx="80">
                  <c:v>138.63999999999999</c:v>
                </c:pt>
                <c:pt idx="81">
                  <c:v>139.12</c:v>
                </c:pt>
                <c:pt idx="82">
                  <c:v>139.6</c:v>
                </c:pt>
                <c:pt idx="83">
                  <c:v>140.08000000000001</c:v>
                </c:pt>
                <c:pt idx="84">
                  <c:v>140.56</c:v>
                </c:pt>
                <c:pt idx="85">
                  <c:v>141.04</c:v>
                </c:pt>
                <c:pt idx="86">
                  <c:v>141.52000000000001</c:v>
                </c:pt>
                <c:pt idx="87">
                  <c:v>142</c:v>
                </c:pt>
                <c:pt idx="88">
                  <c:v>142.47999999999996</c:v>
                </c:pt>
                <c:pt idx="89">
                  <c:v>142.96</c:v>
                </c:pt>
                <c:pt idx="90">
                  <c:v>143.44</c:v>
                </c:pt>
                <c:pt idx="91">
                  <c:v>143.91999999999999</c:v>
                </c:pt>
                <c:pt idx="92">
                  <c:v>144.4</c:v>
                </c:pt>
                <c:pt idx="93">
                  <c:v>144.88</c:v>
                </c:pt>
                <c:pt idx="94">
                  <c:v>145.36000000000001</c:v>
                </c:pt>
                <c:pt idx="95">
                  <c:v>145.84</c:v>
                </c:pt>
                <c:pt idx="96">
                  <c:v>146.32</c:v>
                </c:pt>
                <c:pt idx="97">
                  <c:v>146.80000000000001</c:v>
                </c:pt>
                <c:pt idx="98">
                  <c:v>147.28</c:v>
                </c:pt>
                <c:pt idx="99">
                  <c:v>147.76</c:v>
                </c:pt>
                <c:pt idx="100">
                  <c:v>148</c:v>
                </c:pt>
              </c:numCache>
            </c:numRef>
          </c:val>
          <c:smooth val="0"/>
          <c:extLst>
            <c:ext xmlns:c16="http://schemas.microsoft.com/office/drawing/2014/chart" uri="{C3380CC4-5D6E-409C-BE32-E72D297353CC}">
              <c16:uniqueId val="{00000000-98F8-49C6-B15E-FA49CEC3623E}"/>
            </c:ext>
          </c:extLst>
        </c:ser>
        <c:ser>
          <c:idx val="1"/>
          <c:order val="1"/>
          <c:tx>
            <c:strRef>
              <c:f>'Emissions Analysis'!$C$3:$C$4</c:f>
              <c:strCache>
                <c:ptCount val="1"/>
                <c:pt idx="0">
                  <c:v>HL</c:v>
                </c:pt>
              </c:strCache>
            </c:strRef>
          </c:tx>
          <c:spPr>
            <a:ln w="28575" cap="rnd">
              <a:solidFill>
                <a:srgbClr val="C00000"/>
              </a:solidFill>
              <a:round/>
            </a:ln>
            <a:effectLst/>
          </c:spPr>
          <c:marker>
            <c:symbol val="none"/>
          </c:marker>
          <c:cat>
            <c:strRef>
              <c:f>'Emissions Analysis'!$A$5:$A$106</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Analysis'!$C$5:$C$106</c:f>
              <c:numCache>
                <c:formatCode>General</c:formatCode>
                <c:ptCount val="101"/>
                <c:pt idx="0">
                  <c:v>61.754876248000002</c:v>
                </c:pt>
                <c:pt idx="1">
                  <c:v>61.423168095999998</c:v>
                </c:pt>
                <c:pt idx="2">
                  <c:v>63.267931922000002</c:v>
                </c:pt>
                <c:pt idx="3">
                  <c:v>66.965437444000003</c:v>
                </c:pt>
                <c:pt idx="4">
                  <c:v>68.029083168</c:v>
                </c:pt>
                <c:pt idx="5">
                  <c:v>68.969104685999994</c:v>
                </c:pt>
                <c:pt idx="6">
                  <c:v>71.682083890000001</c:v>
                </c:pt>
                <c:pt idx="7">
                  <c:v>72.112683369999999</c:v>
                </c:pt>
                <c:pt idx="8">
                  <c:v>73.566545559999994</c:v>
                </c:pt>
                <c:pt idx="9">
                  <c:v>73.459993162000004</c:v>
                </c:pt>
                <c:pt idx="10">
                  <c:v>76.968899039999997</c:v>
                </c:pt>
                <c:pt idx="11">
                  <c:v>79.3101956</c:v>
                </c:pt>
                <c:pt idx="12">
                  <c:v>80.562560350000027</c:v>
                </c:pt>
                <c:pt idx="13">
                  <c:v>80.183765417999993</c:v>
                </c:pt>
                <c:pt idx="14">
                  <c:v>81.362250915999994</c:v>
                </c:pt>
                <c:pt idx="15">
                  <c:v>82.188251674</c:v>
                </c:pt>
                <c:pt idx="16">
                  <c:v>80.119301854</c:v>
                </c:pt>
                <c:pt idx="17">
                  <c:v>81.182166240000001</c:v>
                </c:pt>
                <c:pt idx="18">
                  <c:v>82.105480114000002</c:v>
                </c:pt>
                <c:pt idx="19">
                  <c:v>83.276551621999999</c:v>
                </c:pt>
                <c:pt idx="20">
                  <c:v>78.607091131999994</c:v>
                </c:pt>
                <c:pt idx="21">
                  <c:v>82.277542253999997</c:v>
                </c:pt>
                <c:pt idx="22">
                  <c:v>82.920782818000006</c:v>
                </c:pt>
                <c:pt idx="23">
                  <c:v>82.920782818000006</c:v>
                </c:pt>
                <c:pt idx="24">
                  <c:v>82.920782818000006</c:v>
                </c:pt>
                <c:pt idx="25">
                  <c:v>82.920782818000006</c:v>
                </c:pt>
                <c:pt idx="26">
                  <c:v>83.481574877854541</c:v>
                </c:pt>
                <c:pt idx="27">
                  <c:v>84.073824867163637</c:v>
                </c:pt>
                <c:pt idx="28">
                  <c:v>84.69753278592728</c:v>
                </c:pt>
                <c:pt idx="29">
                  <c:v>85.352698634145455</c:v>
                </c:pt>
                <c:pt idx="30">
                  <c:v>86.7</c:v>
                </c:pt>
                <c:pt idx="31">
                  <c:v>88.1</c:v>
                </c:pt>
                <c:pt idx="32">
                  <c:v>89.5</c:v>
                </c:pt>
                <c:pt idx="33">
                  <c:v>90.9</c:v>
                </c:pt>
                <c:pt idx="34">
                  <c:v>92.3</c:v>
                </c:pt>
                <c:pt idx="35">
                  <c:v>93.7</c:v>
                </c:pt>
                <c:pt idx="36">
                  <c:v>95.1</c:v>
                </c:pt>
                <c:pt idx="37">
                  <c:v>96.5</c:v>
                </c:pt>
                <c:pt idx="38">
                  <c:v>97.9</c:v>
                </c:pt>
                <c:pt idx="39">
                  <c:v>99.3</c:v>
                </c:pt>
                <c:pt idx="40">
                  <c:v>100.75</c:v>
                </c:pt>
                <c:pt idx="41">
                  <c:v>102.25</c:v>
                </c:pt>
                <c:pt idx="42">
                  <c:v>103.75</c:v>
                </c:pt>
                <c:pt idx="43">
                  <c:v>105.25</c:v>
                </c:pt>
                <c:pt idx="44">
                  <c:v>106.75</c:v>
                </c:pt>
                <c:pt idx="45">
                  <c:v>108.25</c:v>
                </c:pt>
                <c:pt idx="46">
                  <c:v>109.75</c:v>
                </c:pt>
                <c:pt idx="47">
                  <c:v>111.25</c:v>
                </c:pt>
                <c:pt idx="48">
                  <c:v>112.75</c:v>
                </c:pt>
                <c:pt idx="49">
                  <c:v>114.25</c:v>
                </c:pt>
                <c:pt idx="50">
                  <c:v>115.42</c:v>
                </c:pt>
                <c:pt idx="51">
                  <c:v>116.26</c:v>
                </c:pt>
                <c:pt idx="52">
                  <c:v>117.1</c:v>
                </c:pt>
                <c:pt idx="53">
                  <c:v>117.94</c:v>
                </c:pt>
                <c:pt idx="54">
                  <c:v>118.78</c:v>
                </c:pt>
                <c:pt idx="55">
                  <c:v>119.62</c:v>
                </c:pt>
                <c:pt idx="56">
                  <c:v>120.46</c:v>
                </c:pt>
                <c:pt idx="57">
                  <c:v>121.3</c:v>
                </c:pt>
                <c:pt idx="58">
                  <c:v>122.14</c:v>
                </c:pt>
                <c:pt idx="59">
                  <c:v>122.97999999999998</c:v>
                </c:pt>
                <c:pt idx="60">
                  <c:v>123.82</c:v>
                </c:pt>
                <c:pt idx="61">
                  <c:v>124.66</c:v>
                </c:pt>
                <c:pt idx="62">
                  <c:v>125.5</c:v>
                </c:pt>
                <c:pt idx="63">
                  <c:v>126.34</c:v>
                </c:pt>
                <c:pt idx="64">
                  <c:v>127.18</c:v>
                </c:pt>
                <c:pt idx="65">
                  <c:v>128.02000000000001</c:v>
                </c:pt>
                <c:pt idx="66">
                  <c:v>128.86000000000001</c:v>
                </c:pt>
                <c:pt idx="67">
                  <c:v>129.69999999999999</c:v>
                </c:pt>
                <c:pt idx="68">
                  <c:v>130.54</c:v>
                </c:pt>
                <c:pt idx="69">
                  <c:v>131.38</c:v>
                </c:pt>
                <c:pt idx="70">
                  <c:v>132.22</c:v>
                </c:pt>
                <c:pt idx="71">
                  <c:v>133.06</c:v>
                </c:pt>
                <c:pt idx="72">
                  <c:v>133.9</c:v>
                </c:pt>
                <c:pt idx="73">
                  <c:v>134.74</c:v>
                </c:pt>
                <c:pt idx="74">
                  <c:v>135.57999999999998</c:v>
                </c:pt>
                <c:pt idx="75">
                  <c:v>136.24</c:v>
                </c:pt>
                <c:pt idx="76">
                  <c:v>136.72</c:v>
                </c:pt>
                <c:pt idx="77">
                  <c:v>137.19999999999999</c:v>
                </c:pt>
                <c:pt idx="78">
                  <c:v>137.68</c:v>
                </c:pt>
                <c:pt idx="79">
                  <c:v>138.16</c:v>
                </c:pt>
                <c:pt idx="80">
                  <c:v>138.63999999999999</c:v>
                </c:pt>
                <c:pt idx="81">
                  <c:v>139.12</c:v>
                </c:pt>
                <c:pt idx="82">
                  <c:v>139.6</c:v>
                </c:pt>
                <c:pt idx="83">
                  <c:v>140.08000000000001</c:v>
                </c:pt>
                <c:pt idx="84">
                  <c:v>140.56</c:v>
                </c:pt>
                <c:pt idx="85">
                  <c:v>141.04</c:v>
                </c:pt>
                <c:pt idx="86">
                  <c:v>141.52000000000001</c:v>
                </c:pt>
                <c:pt idx="87">
                  <c:v>142</c:v>
                </c:pt>
                <c:pt idx="88">
                  <c:v>142.47999999999996</c:v>
                </c:pt>
                <c:pt idx="89">
                  <c:v>142.96</c:v>
                </c:pt>
                <c:pt idx="90">
                  <c:v>143.44</c:v>
                </c:pt>
                <c:pt idx="91">
                  <c:v>143.91999999999999</c:v>
                </c:pt>
                <c:pt idx="92">
                  <c:v>144.4</c:v>
                </c:pt>
                <c:pt idx="93">
                  <c:v>144.88</c:v>
                </c:pt>
                <c:pt idx="94">
                  <c:v>145.36000000000001</c:v>
                </c:pt>
                <c:pt idx="95">
                  <c:v>145.84</c:v>
                </c:pt>
                <c:pt idx="96">
                  <c:v>146.32</c:v>
                </c:pt>
                <c:pt idx="97">
                  <c:v>146.80000000000001</c:v>
                </c:pt>
                <c:pt idx="98">
                  <c:v>147.28</c:v>
                </c:pt>
                <c:pt idx="99">
                  <c:v>147.76</c:v>
                </c:pt>
                <c:pt idx="100">
                  <c:v>146.76666666666668</c:v>
                </c:pt>
              </c:numCache>
            </c:numRef>
          </c:val>
          <c:smooth val="0"/>
          <c:extLst>
            <c:ext xmlns:c16="http://schemas.microsoft.com/office/drawing/2014/chart" uri="{C3380CC4-5D6E-409C-BE32-E72D297353CC}">
              <c16:uniqueId val="{00000001-98F8-49C6-B15E-FA49CEC3623E}"/>
            </c:ext>
          </c:extLst>
        </c:ser>
        <c:ser>
          <c:idx val="2"/>
          <c:order val="2"/>
          <c:tx>
            <c:strRef>
              <c:f>'Emissions Analysis'!$D$3:$D$4</c:f>
              <c:strCache>
                <c:ptCount val="1"/>
                <c:pt idx="0">
                  <c:v>L</c:v>
                </c:pt>
              </c:strCache>
            </c:strRef>
          </c:tx>
          <c:spPr>
            <a:ln w="28575" cap="rnd">
              <a:solidFill>
                <a:srgbClr val="00B050"/>
              </a:solidFill>
              <a:round/>
            </a:ln>
            <a:effectLst/>
          </c:spPr>
          <c:marker>
            <c:symbol val="none"/>
          </c:marker>
          <c:cat>
            <c:strRef>
              <c:f>'Emissions Analysis'!$A$5:$A$106</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Analysis'!$D$5:$D$106</c:f>
              <c:numCache>
                <c:formatCode>General</c:formatCode>
                <c:ptCount val="101"/>
                <c:pt idx="0">
                  <c:v>61.754876248000002</c:v>
                </c:pt>
                <c:pt idx="1">
                  <c:v>61.423168095999998</c:v>
                </c:pt>
                <c:pt idx="2">
                  <c:v>63.267931922000002</c:v>
                </c:pt>
                <c:pt idx="3">
                  <c:v>66.965437444000003</c:v>
                </c:pt>
                <c:pt idx="4">
                  <c:v>68.029083168</c:v>
                </c:pt>
                <c:pt idx="5">
                  <c:v>68.969104685999994</c:v>
                </c:pt>
                <c:pt idx="6">
                  <c:v>71.682083890000001</c:v>
                </c:pt>
                <c:pt idx="7">
                  <c:v>72.112683369999999</c:v>
                </c:pt>
                <c:pt idx="8">
                  <c:v>73.566545559999994</c:v>
                </c:pt>
                <c:pt idx="9">
                  <c:v>73.459993162000004</c:v>
                </c:pt>
                <c:pt idx="10">
                  <c:v>76.968899039999997</c:v>
                </c:pt>
                <c:pt idx="11">
                  <c:v>79.3101956</c:v>
                </c:pt>
                <c:pt idx="12">
                  <c:v>80.562560350000027</c:v>
                </c:pt>
                <c:pt idx="13">
                  <c:v>80.183765417999993</c:v>
                </c:pt>
                <c:pt idx="14">
                  <c:v>81.362250915999994</c:v>
                </c:pt>
                <c:pt idx="15">
                  <c:v>82.188251674</c:v>
                </c:pt>
                <c:pt idx="16">
                  <c:v>80.119301854</c:v>
                </c:pt>
                <c:pt idx="17">
                  <c:v>81.182166240000001</c:v>
                </c:pt>
                <c:pt idx="18">
                  <c:v>82.105480114000002</c:v>
                </c:pt>
                <c:pt idx="19">
                  <c:v>83.276551621999999</c:v>
                </c:pt>
                <c:pt idx="20">
                  <c:v>78.607091131999994</c:v>
                </c:pt>
                <c:pt idx="21">
                  <c:v>82.277542253999997</c:v>
                </c:pt>
                <c:pt idx="22">
                  <c:v>82.920782818000006</c:v>
                </c:pt>
                <c:pt idx="23">
                  <c:v>82.920782818000006</c:v>
                </c:pt>
                <c:pt idx="24">
                  <c:v>82.920782818000006</c:v>
                </c:pt>
                <c:pt idx="25">
                  <c:v>82.920782818000006</c:v>
                </c:pt>
                <c:pt idx="26">
                  <c:v>82.794176493272715</c:v>
                </c:pt>
                <c:pt idx="27">
                  <c:v>82.977541460618156</c:v>
                </c:pt>
                <c:pt idx="28">
                  <c:v>83.470877720036341</c:v>
                </c:pt>
                <c:pt idx="29">
                  <c:v>84.274185271527287</c:v>
                </c:pt>
                <c:pt idx="30">
                  <c:v>84.55</c:v>
                </c:pt>
                <c:pt idx="31">
                  <c:v>83.65</c:v>
                </c:pt>
                <c:pt idx="32">
                  <c:v>82.75</c:v>
                </c:pt>
                <c:pt idx="33">
                  <c:v>81.849999999999994</c:v>
                </c:pt>
                <c:pt idx="34">
                  <c:v>80.95</c:v>
                </c:pt>
                <c:pt idx="35">
                  <c:v>80.05</c:v>
                </c:pt>
                <c:pt idx="36">
                  <c:v>79.150000000000006</c:v>
                </c:pt>
                <c:pt idx="37">
                  <c:v>78.25</c:v>
                </c:pt>
                <c:pt idx="38">
                  <c:v>77.349999999999994</c:v>
                </c:pt>
                <c:pt idx="39">
                  <c:v>76.45</c:v>
                </c:pt>
                <c:pt idx="40">
                  <c:v>74.400000000000006</c:v>
                </c:pt>
                <c:pt idx="41">
                  <c:v>71.2</c:v>
                </c:pt>
                <c:pt idx="42">
                  <c:v>68</c:v>
                </c:pt>
                <c:pt idx="43">
                  <c:v>64.8</c:v>
                </c:pt>
                <c:pt idx="44">
                  <c:v>61.6</c:v>
                </c:pt>
                <c:pt idx="45">
                  <c:v>58.4</c:v>
                </c:pt>
                <c:pt idx="46">
                  <c:v>55.2</c:v>
                </c:pt>
                <c:pt idx="47">
                  <c:v>52</c:v>
                </c:pt>
                <c:pt idx="48">
                  <c:v>48.8</c:v>
                </c:pt>
                <c:pt idx="49">
                  <c:v>45.6</c:v>
                </c:pt>
                <c:pt idx="50">
                  <c:v>43.233333333333341</c:v>
                </c:pt>
                <c:pt idx="51">
                  <c:v>41.7</c:v>
                </c:pt>
                <c:pt idx="52">
                  <c:v>40.166666666666657</c:v>
                </c:pt>
                <c:pt idx="53">
                  <c:v>38.63333333333334</c:v>
                </c:pt>
                <c:pt idx="54">
                  <c:v>37.1</c:v>
                </c:pt>
                <c:pt idx="55">
                  <c:v>35.566666666666663</c:v>
                </c:pt>
                <c:pt idx="56">
                  <c:v>34.033333333333339</c:v>
                </c:pt>
                <c:pt idx="57">
                  <c:v>32.5</c:v>
                </c:pt>
                <c:pt idx="58">
                  <c:v>30.966666666666661</c:v>
                </c:pt>
                <c:pt idx="59">
                  <c:v>29.433333333333341</c:v>
                </c:pt>
                <c:pt idx="60">
                  <c:v>27.9</c:v>
                </c:pt>
                <c:pt idx="61">
                  <c:v>26.36666666666666</c:v>
                </c:pt>
                <c:pt idx="62">
                  <c:v>24.833333333333339</c:v>
                </c:pt>
                <c:pt idx="63">
                  <c:v>23.3</c:v>
                </c:pt>
                <c:pt idx="64">
                  <c:v>21.766666666666659</c:v>
                </c:pt>
                <c:pt idx="65">
                  <c:v>20.233333333333341</c:v>
                </c:pt>
                <c:pt idx="66">
                  <c:v>18.7</c:v>
                </c:pt>
                <c:pt idx="67">
                  <c:v>17.166666666666664</c:v>
                </c:pt>
                <c:pt idx="68">
                  <c:v>15.633333333333333</c:v>
                </c:pt>
                <c:pt idx="69">
                  <c:v>14.099999999999998</c:v>
                </c:pt>
                <c:pt idx="70">
                  <c:v>12.566666666666663</c:v>
                </c:pt>
                <c:pt idx="71">
                  <c:v>11.033333333333331</c:v>
                </c:pt>
                <c:pt idx="72">
                  <c:v>9.5</c:v>
                </c:pt>
                <c:pt idx="73">
                  <c:v>7.9666666666666623</c:v>
                </c:pt>
                <c:pt idx="74">
                  <c:v>6.43333333333333</c:v>
                </c:pt>
                <c:pt idx="75">
                  <c:v>4.8999999999999977</c:v>
                </c:pt>
                <c:pt idx="76">
                  <c:v>3.366666666666668</c:v>
                </c:pt>
                <c:pt idx="77">
                  <c:v>1.8333333333333286</c:v>
                </c:pt>
                <c:pt idx="78">
                  <c:v>0.29999999999999721</c:v>
                </c:pt>
                <c:pt idx="79">
                  <c:v>-1.2333333333333343</c:v>
                </c:pt>
                <c:pt idx="80">
                  <c:v>-2.2999999999999998</c:v>
                </c:pt>
                <c:pt idx="81">
                  <c:v>-2.9</c:v>
                </c:pt>
                <c:pt idx="82">
                  <c:v>-3.5</c:v>
                </c:pt>
                <c:pt idx="83">
                  <c:v>-4.0999999999999996</c:v>
                </c:pt>
                <c:pt idx="84">
                  <c:v>-4.7</c:v>
                </c:pt>
                <c:pt idx="85">
                  <c:v>-5.3</c:v>
                </c:pt>
                <c:pt idx="86">
                  <c:v>-5.9</c:v>
                </c:pt>
                <c:pt idx="87">
                  <c:v>-6.5</c:v>
                </c:pt>
                <c:pt idx="88">
                  <c:v>-7.1</c:v>
                </c:pt>
                <c:pt idx="89">
                  <c:v>-7.7</c:v>
                </c:pt>
                <c:pt idx="90">
                  <c:v>-8.3000000000000007</c:v>
                </c:pt>
                <c:pt idx="91">
                  <c:v>-8.8999999999999986</c:v>
                </c:pt>
                <c:pt idx="92">
                  <c:v>-9.5</c:v>
                </c:pt>
                <c:pt idx="93">
                  <c:v>-10.1</c:v>
                </c:pt>
                <c:pt idx="94">
                  <c:v>-10.7</c:v>
                </c:pt>
                <c:pt idx="95">
                  <c:v>-11.299999999999997</c:v>
                </c:pt>
                <c:pt idx="96">
                  <c:v>-11.9</c:v>
                </c:pt>
                <c:pt idx="97">
                  <c:v>-12.5</c:v>
                </c:pt>
                <c:pt idx="98">
                  <c:v>-13.1</c:v>
                </c:pt>
                <c:pt idx="99">
                  <c:v>-13.7</c:v>
                </c:pt>
                <c:pt idx="100">
                  <c:v>-14</c:v>
                </c:pt>
              </c:numCache>
            </c:numRef>
          </c:val>
          <c:smooth val="0"/>
          <c:extLst>
            <c:ext xmlns:c16="http://schemas.microsoft.com/office/drawing/2014/chart" uri="{C3380CC4-5D6E-409C-BE32-E72D297353CC}">
              <c16:uniqueId val="{00000002-98F8-49C6-B15E-FA49CEC3623E}"/>
            </c:ext>
          </c:extLst>
        </c:ser>
        <c:ser>
          <c:idx val="3"/>
          <c:order val="3"/>
          <c:tx>
            <c:strRef>
              <c:f>'Emissions Analysis'!$E$3:$E$4</c:f>
              <c:strCache>
                <c:ptCount val="1"/>
                <c:pt idx="0">
                  <c:v>LN</c:v>
                </c:pt>
              </c:strCache>
            </c:strRef>
          </c:tx>
          <c:spPr>
            <a:ln w="28575" cap="rnd">
              <a:solidFill>
                <a:srgbClr val="00B0F0"/>
              </a:solidFill>
              <a:round/>
            </a:ln>
            <a:effectLst/>
          </c:spPr>
          <c:marker>
            <c:symbol val="none"/>
          </c:marker>
          <c:cat>
            <c:strRef>
              <c:f>'Emissions Analysis'!$A$5:$A$106</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Analysis'!$E$5:$E$106</c:f>
              <c:numCache>
                <c:formatCode>General</c:formatCode>
                <c:ptCount val="101"/>
                <c:pt idx="0">
                  <c:v>61.754876248000002</c:v>
                </c:pt>
                <c:pt idx="1">
                  <c:v>61.423168095999998</c:v>
                </c:pt>
                <c:pt idx="2">
                  <c:v>63.267931922000002</c:v>
                </c:pt>
                <c:pt idx="3">
                  <c:v>66.965437444000003</c:v>
                </c:pt>
                <c:pt idx="4">
                  <c:v>68.029083168</c:v>
                </c:pt>
                <c:pt idx="5">
                  <c:v>68.969104685999994</c:v>
                </c:pt>
                <c:pt idx="6">
                  <c:v>71.682083890000001</c:v>
                </c:pt>
                <c:pt idx="7">
                  <c:v>72.112683369999999</c:v>
                </c:pt>
                <c:pt idx="8">
                  <c:v>73.566545559999994</c:v>
                </c:pt>
                <c:pt idx="9">
                  <c:v>73.459993162000004</c:v>
                </c:pt>
                <c:pt idx="10">
                  <c:v>76.968899039999997</c:v>
                </c:pt>
                <c:pt idx="11">
                  <c:v>79.3101956</c:v>
                </c:pt>
                <c:pt idx="12">
                  <c:v>80.562560350000027</c:v>
                </c:pt>
                <c:pt idx="13">
                  <c:v>80.183765417999993</c:v>
                </c:pt>
                <c:pt idx="14">
                  <c:v>81.362250915999994</c:v>
                </c:pt>
                <c:pt idx="15">
                  <c:v>82.188251674</c:v>
                </c:pt>
                <c:pt idx="16">
                  <c:v>80.119301854</c:v>
                </c:pt>
                <c:pt idx="17">
                  <c:v>81.182166240000001</c:v>
                </c:pt>
                <c:pt idx="18">
                  <c:v>82.105480114000002</c:v>
                </c:pt>
                <c:pt idx="19">
                  <c:v>83.276551621999999</c:v>
                </c:pt>
                <c:pt idx="20">
                  <c:v>78.607091131999994</c:v>
                </c:pt>
                <c:pt idx="21">
                  <c:v>82.277542253999997</c:v>
                </c:pt>
                <c:pt idx="22">
                  <c:v>82.920782818000006</c:v>
                </c:pt>
                <c:pt idx="23">
                  <c:v>82.920782818000006</c:v>
                </c:pt>
                <c:pt idx="24">
                  <c:v>82.920782818000006</c:v>
                </c:pt>
                <c:pt idx="25">
                  <c:v>82.920782818000006</c:v>
                </c:pt>
                <c:pt idx="26">
                  <c:v>83.018388052872723</c:v>
                </c:pt>
                <c:pt idx="27">
                  <c:v>83.297843688618187</c:v>
                </c:pt>
                <c:pt idx="28">
                  <c:v>83.759149725236355</c:v>
                </c:pt>
                <c:pt idx="29">
                  <c:v>84.402306162727285</c:v>
                </c:pt>
                <c:pt idx="30">
                  <c:v>84.5</c:v>
                </c:pt>
                <c:pt idx="31">
                  <c:v>83.5</c:v>
                </c:pt>
                <c:pt idx="32">
                  <c:v>82.5</c:v>
                </c:pt>
                <c:pt idx="33">
                  <c:v>81.5</c:v>
                </c:pt>
                <c:pt idx="34">
                  <c:v>80.5</c:v>
                </c:pt>
                <c:pt idx="35">
                  <c:v>79.5</c:v>
                </c:pt>
                <c:pt idx="36">
                  <c:v>78.5</c:v>
                </c:pt>
                <c:pt idx="37">
                  <c:v>77.5</c:v>
                </c:pt>
                <c:pt idx="38">
                  <c:v>76.5</c:v>
                </c:pt>
                <c:pt idx="39">
                  <c:v>75.5</c:v>
                </c:pt>
                <c:pt idx="40">
                  <c:v>71.849999999999994</c:v>
                </c:pt>
                <c:pt idx="41">
                  <c:v>65.55</c:v>
                </c:pt>
                <c:pt idx="42">
                  <c:v>59.25</c:v>
                </c:pt>
                <c:pt idx="43">
                  <c:v>52.95</c:v>
                </c:pt>
                <c:pt idx="44">
                  <c:v>46.65</c:v>
                </c:pt>
                <c:pt idx="45">
                  <c:v>40.35</c:v>
                </c:pt>
                <c:pt idx="46">
                  <c:v>34.049999999999997</c:v>
                </c:pt>
                <c:pt idx="47">
                  <c:v>27.75</c:v>
                </c:pt>
                <c:pt idx="48">
                  <c:v>21.45</c:v>
                </c:pt>
                <c:pt idx="49">
                  <c:v>15.149999999999999</c:v>
                </c:pt>
                <c:pt idx="50">
                  <c:v>11.066666666666666</c:v>
                </c:pt>
                <c:pt idx="51">
                  <c:v>9.1999999999999993</c:v>
                </c:pt>
                <c:pt idx="52">
                  <c:v>7.3333333333333339</c:v>
                </c:pt>
                <c:pt idx="53">
                  <c:v>5.4666666666666659</c:v>
                </c:pt>
                <c:pt idx="54">
                  <c:v>3.6</c:v>
                </c:pt>
                <c:pt idx="55">
                  <c:v>1.7333333333333325</c:v>
                </c:pt>
                <c:pt idx="56">
                  <c:v>-0.13333333333333286</c:v>
                </c:pt>
                <c:pt idx="57">
                  <c:v>-2</c:v>
                </c:pt>
                <c:pt idx="58">
                  <c:v>-3.866666666666668</c:v>
                </c:pt>
                <c:pt idx="59">
                  <c:v>-5.7333333333333343</c:v>
                </c:pt>
                <c:pt idx="60">
                  <c:v>-7.6000000000000023</c:v>
                </c:pt>
                <c:pt idx="61">
                  <c:v>-9.4666666666666686</c:v>
                </c:pt>
                <c:pt idx="62">
                  <c:v>-11.333333333333332</c:v>
                </c:pt>
                <c:pt idx="63">
                  <c:v>-13.2</c:v>
                </c:pt>
                <c:pt idx="64">
                  <c:v>-15.066666666666666</c:v>
                </c:pt>
                <c:pt idx="65">
                  <c:v>-16.457142857142856</c:v>
                </c:pt>
                <c:pt idx="66">
                  <c:v>-17.371428571428574</c:v>
                </c:pt>
                <c:pt idx="67">
                  <c:v>-18.285714285714285</c:v>
                </c:pt>
                <c:pt idx="68">
                  <c:v>-19.2</c:v>
                </c:pt>
                <c:pt idx="69">
                  <c:v>-20.114285714285721</c:v>
                </c:pt>
                <c:pt idx="70">
                  <c:v>-21.028571428571421</c:v>
                </c:pt>
                <c:pt idx="71">
                  <c:v>-21.94285714285714</c:v>
                </c:pt>
                <c:pt idx="72">
                  <c:v>-22.857142857142861</c:v>
                </c:pt>
                <c:pt idx="73">
                  <c:v>-23.771428571428579</c:v>
                </c:pt>
                <c:pt idx="74">
                  <c:v>-24.68571428571428</c:v>
                </c:pt>
                <c:pt idx="75">
                  <c:v>-25.6</c:v>
                </c:pt>
                <c:pt idx="76">
                  <c:v>-26.51428571428572</c:v>
                </c:pt>
                <c:pt idx="77">
                  <c:v>-27.428571428571441</c:v>
                </c:pt>
                <c:pt idx="78">
                  <c:v>-28.342857142857142</c:v>
                </c:pt>
                <c:pt idx="79">
                  <c:v>-29.25714285714286</c:v>
                </c:pt>
                <c:pt idx="80">
                  <c:v>-30.171428571428581</c:v>
                </c:pt>
                <c:pt idx="81">
                  <c:v>-31.085714285714278</c:v>
                </c:pt>
                <c:pt idx="82">
                  <c:v>-32</c:v>
                </c:pt>
                <c:pt idx="83">
                  <c:v>-32.914285714285718</c:v>
                </c:pt>
                <c:pt idx="84">
                  <c:v>-33.828571428571422</c:v>
                </c:pt>
                <c:pt idx="85">
                  <c:v>-34.74285714285714</c:v>
                </c:pt>
                <c:pt idx="86">
                  <c:v>-35.657142857142858</c:v>
                </c:pt>
                <c:pt idx="87">
                  <c:v>-36.571428571428562</c:v>
                </c:pt>
                <c:pt idx="88">
                  <c:v>-37.48571428571428</c:v>
                </c:pt>
                <c:pt idx="89">
                  <c:v>-38.4</c:v>
                </c:pt>
                <c:pt idx="90">
                  <c:v>-39.314285714285717</c:v>
                </c:pt>
                <c:pt idx="91">
                  <c:v>-40.228571428571421</c:v>
                </c:pt>
                <c:pt idx="92">
                  <c:v>-41.142857142857139</c:v>
                </c:pt>
                <c:pt idx="93">
                  <c:v>-42.057142857142857</c:v>
                </c:pt>
                <c:pt idx="94">
                  <c:v>-42.971428571428582</c:v>
                </c:pt>
                <c:pt idx="95">
                  <c:v>-43.885714285714279</c:v>
                </c:pt>
                <c:pt idx="96">
                  <c:v>-44.8</c:v>
                </c:pt>
                <c:pt idx="97">
                  <c:v>-45.714285714285701</c:v>
                </c:pt>
                <c:pt idx="98">
                  <c:v>-46.628571428571419</c:v>
                </c:pt>
                <c:pt idx="99">
                  <c:v>-47.542857142857137</c:v>
                </c:pt>
                <c:pt idx="100">
                  <c:v>-48.12</c:v>
                </c:pt>
              </c:numCache>
            </c:numRef>
          </c:val>
          <c:smooth val="0"/>
          <c:extLst>
            <c:ext xmlns:c16="http://schemas.microsoft.com/office/drawing/2014/chart" uri="{C3380CC4-5D6E-409C-BE32-E72D297353CC}">
              <c16:uniqueId val="{00000003-98F8-49C6-B15E-FA49CEC3623E}"/>
            </c:ext>
          </c:extLst>
        </c:ser>
        <c:ser>
          <c:idx val="4"/>
          <c:order val="4"/>
          <c:tx>
            <c:strRef>
              <c:f>'Emissions Analysis'!$F$3:$F$4</c:f>
              <c:strCache>
                <c:ptCount val="1"/>
                <c:pt idx="0">
                  <c:v>M</c:v>
                </c:pt>
              </c:strCache>
            </c:strRef>
          </c:tx>
          <c:spPr>
            <a:ln w="28575" cap="rnd">
              <a:solidFill>
                <a:srgbClr val="D74229"/>
              </a:solidFill>
              <a:round/>
            </a:ln>
            <a:effectLst/>
          </c:spPr>
          <c:marker>
            <c:symbol val="none"/>
          </c:marker>
          <c:cat>
            <c:strRef>
              <c:f>'Emissions Analysis'!$A$5:$A$106</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Analysis'!$F$5:$F$106</c:f>
              <c:numCache>
                <c:formatCode>General</c:formatCode>
                <c:ptCount val="101"/>
                <c:pt idx="0">
                  <c:v>61.754876248000002</c:v>
                </c:pt>
                <c:pt idx="1">
                  <c:v>61.423168095999998</c:v>
                </c:pt>
                <c:pt idx="2">
                  <c:v>63.267931922000002</c:v>
                </c:pt>
                <c:pt idx="3">
                  <c:v>66.965437444000003</c:v>
                </c:pt>
                <c:pt idx="4">
                  <c:v>68.029083168</c:v>
                </c:pt>
                <c:pt idx="5">
                  <c:v>68.969104685999994</c:v>
                </c:pt>
                <c:pt idx="6">
                  <c:v>71.682083890000001</c:v>
                </c:pt>
                <c:pt idx="7">
                  <c:v>72.112683369999999</c:v>
                </c:pt>
                <c:pt idx="8">
                  <c:v>73.566545559999994</c:v>
                </c:pt>
                <c:pt idx="9">
                  <c:v>73.459993162000004</c:v>
                </c:pt>
                <c:pt idx="10">
                  <c:v>76.968899039999997</c:v>
                </c:pt>
                <c:pt idx="11">
                  <c:v>79.3101956</c:v>
                </c:pt>
                <c:pt idx="12">
                  <c:v>80.562560350000027</c:v>
                </c:pt>
                <c:pt idx="13">
                  <c:v>80.183765417999993</c:v>
                </c:pt>
                <c:pt idx="14">
                  <c:v>81.362250915999994</c:v>
                </c:pt>
                <c:pt idx="15">
                  <c:v>82.188251674</c:v>
                </c:pt>
                <c:pt idx="16">
                  <c:v>80.119301854</c:v>
                </c:pt>
                <c:pt idx="17">
                  <c:v>81.182166240000001</c:v>
                </c:pt>
                <c:pt idx="18">
                  <c:v>82.105480114000002</c:v>
                </c:pt>
                <c:pt idx="19">
                  <c:v>83.276551621999999</c:v>
                </c:pt>
                <c:pt idx="20">
                  <c:v>78.607091131999994</c:v>
                </c:pt>
                <c:pt idx="21">
                  <c:v>82.277542253999997</c:v>
                </c:pt>
                <c:pt idx="22">
                  <c:v>82.920782818000006</c:v>
                </c:pt>
                <c:pt idx="23">
                  <c:v>82.920782818000006</c:v>
                </c:pt>
                <c:pt idx="24">
                  <c:v>82.920782818000006</c:v>
                </c:pt>
                <c:pt idx="25">
                  <c:v>82.920782818000006</c:v>
                </c:pt>
                <c:pt idx="26">
                  <c:v>82.925835945636365</c:v>
                </c:pt>
                <c:pt idx="27">
                  <c:v>82.822769249709083</c:v>
                </c:pt>
                <c:pt idx="28">
                  <c:v>82.611582730218174</c:v>
                </c:pt>
                <c:pt idx="29">
                  <c:v>82.292276387163639</c:v>
                </c:pt>
                <c:pt idx="30">
                  <c:v>82</c:v>
                </c:pt>
                <c:pt idx="31">
                  <c:v>82</c:v>
                </c:pt>
                <c:pt idx="32">
                  <c:v>82</c:v>
                </c:pt>
                <c:pt idx="33">
                  <c:v>82</c:v>
                </c:pt>
                <c:pt idx="34">
                  <c:v>82</c:v>
                </c:pt>
                <c:pt idx="35">
                  <c:v>82</c:v>
                </c:pt>
                <c:pt idx="36">
                  <c:v>82</c:v>
                </c:pt>
                <c:pt idx="37">
                  <c:v>82</c:v>
                </c:pt>
                <c:pt idx="38">
                  <c:v>82</c:v>
                </c:pt>
                <c:pt idx="39">
                  <c:v>82</c:v>
                </c:pt>
                <c:pt idx="40">
                  <c:v>82</c:v>
                </c:pt>
                <c:pt idx="41">
                  <c:v>82</c:v>
                </c:pt>
                <c:pt idx="42">
                  <c:v>82</c:v>
                </c:pt>
                <c:pt idx="43">
                  <c:v>82</c:v>
                </c:pt>
                <c:pt idx="44">
                  <c:v>82</c:v>
                </c:pt>
                <c:pt idx="45">
                  <c:v>82</c:v>
                </c:pt>
                <c:pt idx="46">
                  <c:v>82</c:v>
                </c:pt>
                <c:pt idx="47">
                  <c:v>82</c:v>
                </c:pt>
                <c:pt idx="48">
                  <c:v>82</c:v>
                </c:pt>
                <c:pt idx="49">
                  <c:v>82</c:v>
                </c:pt>
                <c:pt idx="50">
                  <c:v>82</c:v>
                </c:pt>
                <c:pt idx="51">
                  <c:v>82</c:v>
                </c:pt>
                <c:pt idx="52">
                  <c:v>82</c:v>
                </c:pt>
                <c:pt idx="53">
                  <c:v>82</c:v>
                </c:pt>
                <c:pt idx="54">
                  <c:v>82</c:v>
                </c:pt>
                <c:pt idx="55">
                  <c:v>82</c:v>
                </c:pt>
                <c:pt idx="56">
                  <c:v>82</c:v>
                </c:pt>
                <c:pt idx="57">
                  <c:v>82</c:v>
                </c:pt>
                <c:pt idx="58">
                  <c:v>82</c:v>
                </c:pt>
                <c:pt idx="59">
                  <c:v>82</c:v>
                </c:pt>
                <c:pt idx="60">
                  <c:v>82</c:v>
                </c:pt>
                <c:pt idx="61">
                  <c:v>82</c:v>
                </c:pt>
                <c:pt idx="62">
                  <c:v>82</c:v>
                </c:pt>
                <c:pt idx="63">
                  <c:v>82</c:v>
                </c:pt>
                <c:pt idx="64">
                  <c:v>82</c:v>
                </c:pt>
                <c:pt idx="65">
                  <c:v>82</c:v>
                </c:pt>
                <c:pt idx="66">
                  <c:v>82</c:v>
                </c:pt>
                <c:pt idx="67">
                  <c:v>82</c:v>
                </c:pt>
                <c:pt idx="68">
                  <c:v>82</c:v>
                </c:pt>
                <c:pt idx="69">
                  <c:v>82</c:v>
                </c:pt>
                <c:pt idx="70">
                  <c:v>82</c:v>
                </c:pt>
                <c:pt idx="71">
                  <c:v>82</c:v>
                </c:pt>
                <c:pt idx="72">
                  <c:v>82</c:v>
                </c:pt>
                <c:pt idx="73">
                  <c:v>82</c:v>
                </c:pt>
                <c:pt idx="74">
                  <c:v>82</c:v>
                </c:pt>
                <c:pt idx="75">
                  <c:v>82</c:v>
                </c:pt>
                <c:pt idx="76">
                  <c:v>82</c:v>
                </c:pt>
                <c:pt idx="77">
                  <c:v>82</c:v>
                </c:pt>
                <c:pt idx="78">
                  <c:v>82</c:v>
                </c:pt>
                <c:pt idx="79">
                  <c:v>82</c:v>
                </c:pt>
                <c:pt idx="80">
                  <c:v>82</c:v>
                </c:pt>
                <c:pt idx="81">
                  <c:v>82</c:v>
                </c:pt>
                <c:pt idx="82">
                  <c:v>82</c:v>
                </c:pt>
                <c:pt idx="83">
                  <c:v>82</c:v>
                </c:pt>
                <c:pt idx="84">
                  <c:v>82</c:v>
                </c:pt>
                <c:pt idx="85">
                  <c:v>82</c:v>
                </c:pt>
                <c:pt idx="86">
                  <c:v>82</c:v>
                </c:pt>
                <c:pt idx="87">
                  <c:v>82</c:v>
                </c:pt>
                <c:pt idx="88">
                  <c:v>82</c:v>
                </c:pt>
                <c:pt idx="89">
                  <c:v>82</c:v>
                </c:pt>
                <c:pt idx="90">
                  <c:v>82</c:v>
                </c:pt>
                <c:pt idx="91">
                  <c:v>82</c:v>
                </c:pt>
                <c:pt idx="92">
                  <c:v>82</c:v>
                </c:pt>
                <c:pt idx="93">
                  <c:v>82</c:v>
                </c:pt>
                <c:pt idx="94">
                  <c:v>82</c:v>
                </c:pt>
                <c:pt idx="95">
                  <c:v>82</c:v>
                </c:pt>
                <c:pt idx="96">
                  <c:v>82</c:v>
                </c:pt>
                <c:pt idx="97">
                  <c:v>82</c:v>
                </c:pt>
                <c:pt idx="98">
                  <c:v>82</c:v>
                </c:pt>
                <c:pt idx="99">
                  <c:v>82</c:v>
                </c:pt>
                <c:pt idx="100">
                  <c:v>81.59</c:v>
                </c:pt>
              </c:numCache>
            </c:numRef>
          </c:val>
          <c:smooth val="0"/>
          <c:extLst>
            <c:ext xmlns:c16="http://schemas.microsoft.com/office/drawing/2014/chart" uri="{C3380CC4-5D6E-409C-BE32-E72D297353CC}">
              <c16:uniqueId val="{00000004-98F8-49C6-B15E-FA49CEC3623E}"/>
            </c:ext>
          </c:extLst>
        </c:ser>
        <c:ser>
          <c:idx val="5"/>
          <c:order val="5"/>
          <c:tx>
            <c:strRef>
              <c:f>'Emissions Analysis'!$G$3:$G$4</c:f>
              <c:strCache>
                <c:ptCount val="1"/>
                <c:pt idx="0">
                  <c:v>ML</c:v>
                </c:pt>
              </c:strCache>
            </c:strRef>
          </c:tx>
          <c:spPr>
            <a:ln w="28575" cap="rnd">
              <a:solidFill>
                <a:srgbClr val="C3CD3F"/>
              </a:solidFill>
              <a:round/>
            </a:ln>
            <a:effectLst/>
          </c:spPr>
          <c:marker>
            <c:symbol val="none"/>
          </c:marker>
          <c:cat>
            <c:strRef>
              <c:f>'Emissions Analysis'!$A$5:$A$106</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Analysis'!$G$5:$G$106</c:f>
              <c:numCache>
                <c:formatCode>General</c:formatCode>
                <c:ptCount val="101"/>
                <c:pt idx="0">
                  <c:v>61.754876248000002</c:v>
                </c:pt>
                <c:pt idx="1">
                  <c:v>61.423168095999998</c:v>
                </c:pt>
                <c:pt idx="2">
                  <c:v>63.267931922000002</c:v>
                </c:pt>
                <c:pt idx="3">
                  <c:v>66.965437444000003</c:v>
                </c:pt>
                <c:pt idx="4">
                  <c:v>68.029083168</c:v>
                </c:pt>
                <c:pt idx="5">
                  <c:v>68.969104685999994</c:v>
                </c:pt>
                <c:pt idx="6">
                  <c:v>71.682083890000001</c:v>
                </c:pt>
                <c:pt idx="7">
                  <c:v>72.112683369999999</c:v>
                </c:pt>
                <c:pt idx="8">
                  <c:v>73.566545559999994</c:v>
                </c:pt>
                <c:pt idx="9">
                  <c:v>73.459993162000004</c:v>
                </c:pt>
                <c:pt idx="10">
                  <c:v>76.968899039999997</c:v>
                </c:pt>
                <c:pt idx="11">
                  <c:v>79.3101956</c:v>
                </c:pt>
                <c:pt idx="12">
                  <c:v>80.562560350000027</c:v>
                </c:pt>
                <c:pt idx="13">
                  <c:v>80.183765417999993</c:v>
                </c:pt>
                <c:pt idx="14">
                  <c:v>81.362250915999994</c:v>
                </c:pt>
                <c:pt idx="15">
                  <c:v>82.188251674</c:v>
                </c:pt>
                <c:pt idx="16">
                  <c:v>80.119301854</c:v>
                </c:pt>
                <c:pt idx="17">
                  <c:v>81.182166240000001</c:v>
                </c:pt>
                <c:pt idx="18">
                  <c:v>82.105480114000002</c:v>
                </c:pt>
                <c:pt idx="19">
                  <c:v>83.276551621999999</c:v>
                </c:pt>
                <c:pt idx="20">
                  <c:v>78.607091131999994</c:v>
                </c:pt>
                <c:pt idx="21">
                  <c:v>82.277542253999997</c:v>
                </c:pt>
                <c:pt idx="22">
                  <c:v>82.920782818000006</c:v>
                </c:pt>
                <c:pt idx="23">
                  <c:v>82.920782818000006</c:v>
                </c:pt>
                <c:pt idx="24">
                  <c:v>82.920782818000006</c:v>
                </c:pt>
                <c:pt idx="25">
                  <c:v>82.920782818000006</c:v>
                </c:pt>
                <c:pt idx="26">
                  <c:v>82.925835945636365</c:v>
                </c:pt>
                <c:pt idx="27">
                  <c:v>82.822769249709083</c:v>
                </c:pt>
                <c:pt idx="28">
                  <c:v>82.611582730218174</c:v>
                </c:pt>
                <c:pt idx="29">
                  <c:v>82.292276387163639</c:v>
                </c:pt>
                <c:pt idx="30">
                  <c:v>82</c:v>
                </c:pt>
                <c:pt idx="31">
                  <c:v>82</c:v>
                </c:pt>
                <c:pt idx="32">
                  <c:v>82</c:v>
                </c:pt>
                <c:pt idx="33">
                  <c:v>82</c:v>
                </c:pt>
                <c:pt idx="34">
                  <c:v>82</c:v>
                </c:pt>
                <c:pt idx="35">
                  <c:v>82</c:v>
                </c:pt>
                <c:pt idx="36">
                  <c:v>82</c:v>
                </c:pt>
                <c:pt idx="37">
                  <c:v>82</c:v>
                </c:pt>
                <c:pt idx="38">
                  <c:v>82</c:v>
                </c:pt>
                <c:pt idx="39">
                  <c:v>82</c:v>
                </c:pt>
                <c:pt idx="40">
                  <c:v>81.7</c:v>
                </c:pt>
                <c:pt idx="41">
                  <c:v>81.099999999999994</c:v>
                </c:pt>
                <c:pt idx="42">
                  <c:v>80.5</c:v>
                </c:pt>
                <c:pt idx="43">
                  <c:v>79.900000000000006</c:v>
                </c:pt>
                <c:pt idx="44">
                  <c:v>79.3</c:v>
                </c:pt>
                <c:pt idx="45">
                  <c:v>78.7</c:v>
                </c:pt>
                <c:pt idx="46">
                  <c:v>78.099999999999994</c:v>
                </c:pt>
                <c:pt idx="47">
                  <c:v>77.5</c:v>
                </c:pt>
                <c:pt idx="48">
                  <c:v>76.900000000000006</c:v>
                </c:pt>
                <c:pt idx="49">
                  <c:v>76.3</c:v>
                </c:pt>
                <c:pt idx="50">
                  <c:v>75.400000000000006</c:v>
                </c:pt>
                <c:pt idx="51">
                  <c:v>74.2</c:v>
                </c:pt>
                <c:pt idx="52">
                  <c:v>73</c:v>
                </c:pt>
                <c:pt idx="53">
                  <c:v>71.8</c:v>
                </c:pt>
                <c:pt idx="54">
                  <c:v>70.599999999999994</c:v>
                </c:pt>
                <c:pt idx="55">
                  <c:v>69.400000000000006</c:v>
                </c:pt>
                <c:pt idx="56">
                  <c:v>68.2</c:v>
                </c:pt>
                <c:pt idx="57">
                  <c:v>67</c:v>
                </c:pt>
                <c:pt idx="58">
                  <c:v>65.8</c:v>
                </c:pt>
                <c:pt idx="59">
                  <c:v>64.599999999999994</c:v>
                </c:pt>
                <c:pt idx="60">
                  <c:v>63.2</c:v>
                </c:pt>
                <c:pt idx="61">
                  <c:v>61.6</c:v>
                </c:pt>
                <c:pt idx="62">
                  <c:v>60</c:v>
                </c:pt>
                <c:pt idx="63">
                  <c:v>58.4</c:v>
                </c:pt>
                <c:pt idx="64">
                  <c:v>56.8</c:v>
                </c:pt>
                <c:pt idx="65">
                  <c:v>55.2</c:v>
                </c:pt>
                <c:pt idx="66">
                  <c:v>53.6</c:v>
                </c:pt>
                <c:pt idx="67">
                  <c:v>52</c:v>
                </c:pt>
                <c:pt idx="68">
                  <c:v>50.4</c:v>
                </c:pt>
                <c:pt idx="69">
                  <c:v>48.8</c:v>
                </c:pt>
                <c:pt idx="70">
                  <c:v>47.2</c:v>
                </c:pt>
                <c:pt idx="71">
                  <c:v>45.6</c:v>
                </c:pt>
                <c:pt idx="72">
                  <c:v>44</c:v>
                </c:pt>
                <c:pt idx="73">
                  <c:v>42.4</c:v>
                </c:pt>
                <c:pt idx="74">
                  <c:v>40.799999999999997</c:v>
                </c:pt>
                <c:pt idx="75">
                  <c:v>39.200000000000003</c:v>
                </c:pt>
                <c:pt idx="76">
                  <c:v>37.6</c:v>
                </c:pt>
                <c:pt idx="77">
                  <c:v>36</c:v>
                </c:pt>
                <c:pt idx="78">
                  <c:v>34.4</c:v>
                </c:pt>
                <c:pt idx="79">
                  <c:v>32.799999999999997</c:v>
                </c:pt>
                <c:pt idx="80">
                  <c:v>31.2</c:v>
                </c:pt>
                <c:pt idx="81">
                  <c:v>29.6</c:v>
                </c:pt>
                <c:pt idx="82">
                  <c:v>28</c:v>
                </c:pt>
                <c:pt idx="83">
                  <c:v>26.4</c:v>
                </c:pt>
                <c:pt idx="84">
                  <c:v>24.8</c:v>
                </c:pt>
                <c:pt idx="85">
                  <c:v>23.2</c:v>
                </c:pt>
                <c:pt idx="86">
                  <c:v>21.6</c:v>
                </c:pt>
                <c:pt idx="87">
                  <c:v>20</c:v>
                </c:pt>
                <c:pt idx="88">
                  <c:v>18.399999999999999</c:v>
                </c:pt>
                <c:pt idx="89">
                  <c:v>16.799999999999997</c:v>
                </c:pt>
                <c:pt idx="90">
                  <c:v>15.199999999999996</c:v>
                </c:pt>
                <c:pt idx="91">
                  <c:v>13.599999999999993</c:v>
                </c:pt>
                <c:pt idx="92">
                  <c:v>12.000000000000002</c:v>
                </c:pt>
                <c:pt idx="93">
                  <c:v>10.399999999999999</c:v>
                </c:pt>
                <c:pt idx="94">
                  <c:v>8.7999999999999972</c:v>
                </c:pt>
                <c:pt idx="95">
                  <c:v>7.1999999999999957</c:v>
                </c:pt>
                <c:pt idx="96">
                  <c:v>5.5999999999999943</c:v>
                </c:pt>
                <c:pt idx="97">
                  <c:v>4</c:v>
                </c:pt>
                <c:pt idx="98">
                  <c:v>2.3999999999999981</c:v>
                </c:pt>
                <c:pt idx="99">
                  <c:v>0.79999999999999716</c:v>
                </c:pt>
                <c:pt idx="100">
                  <c:v>-0.51999999999999957</c:v>
                </c:pt>
              </c:numCache>
            </c:numRef>
          </c:val>
          <c:smooth val="0"/>
          <c:extLst>
            <c:ext xmlns:c16="http://schemas.microsoft.com/office/drawing/2014/chart" uri="{C3380CC4-5D6E-409C-BE32-E72D297353CC}">
              <c16:uniqueId val="{00000005-98F8-49C6-B15E-FA49CEC3623E}"/>
            </c:ext>
          </c:extLst>
        </c:ser>
        <c:ser>
          <c:idx val="6"/>
          <c:order val="6"/>
          <c:tx>
            <c:strRef>
              <c:f>'Emissions Analysis'!$H$3:$H$4</c:f>
              <c:strCache>
                <c:ptCount val="1"/>
                <c:pt idx="0">
                  <c:v>VL</c:v>
                </c:pt>
              </c:strCache>
            </c:strRef>
          </c:tx>
          <c:spPr>
            <a:ln w="28575" cap="rnd">
              <a:solidFill>
                <a:schemeClr val="accent5">
                  <a:lumMod val="50000"/>
                </a:schemeClr>
              </a:solidFill>
              <a:round/>
            </a:ln>
            <a:effectLst/>
          </c:spPr>
          <c:marker>
            <c:symbol val="none"/>
          </c:marker>
          <c:cat>
            <c:strRef>
              <c:f>'Emissions Analysis'!$A$5:$A$106</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Analysis'!$H$5:$H$106</c:f>
              <c:numCache>
                <c:formatCode>General</c:formatCode>
                <c:ptCount val="101"/>
                <c:pt idx="0">
                  <c:v>61.754876248000002</c:v>
                </c:pt>
                <c:pt idx="1">
                  <c:v>61.423168095999998</c:v>
                </c:pt>
                <c:pt idx="2">
                  <c:v>63.267931922000002</c:v>
                </c:pt>
                <c:pt idx="3">
                  <c:v>66.965437444000003</c:v>
                </c:pt>
                <c:pt idx="4">
                  <c:v>68.029083168</c:v>
                </c:pt>
                <c:pt idx="5">
                  <c:v>68.969104685999994</c:v>
                </c:pt>
                <c:pt idx="6">
                  <c:v>71.682083890000001</c:v>
                </c:pt>
                <c:pt idx="7">
                  <c:v>72.112683369999999</c:v>
                </c:pt>
                <c:pt idx="8">
                  <c:v>73.566545559999994</c:v>
                </c:pt>
                <c:pt idx="9">
                  <c:v>73.459993162000004</c:v>
                </c:pt>
                <c:pt idx="10">
                  <c:v>76.968899039999997</c:v>
                </c:pt>
                <c:pt idx="11">
                  <c:v>79.3101956</c:v>
                </c:pt>
                <c:pt idx="12">
                  <c:v>80.562560350000027</c:v>
                </c:pt>
                <c:pt idx="13">
                  <c:v>80.183765417999993</c:v>
                </c:pt>
                <c:pt idx="14">
                  <c:v>81.362250915999994</c:v>
                </c:pt>
                <c:pt idx="15">
                  <c:v>82.188251674</c:v>
                </c:pt>
                <c:pt idx="16">
                  <c:v>80.119301854</c:v>
                </c:pt>
                <c:pt idx="17">
                  <c:v>81.182166240000001</c:v>
                </c:pt>
                <c:pt idx="18">
                  <c:v>82.105480114000002</c:v>
                </c:pt>
                <c:pt idx="19">
                  <c:v>83.276551621999999</c:v>
                </c:pt>
                <c:pt idx="20">
                  <c:v>78.607091131999994</c:v>
                </c:pt>
                <c:pt idx="21">
                  <c:v>82.277542253999997</c:v>
                </c:pt>
                <c:pt idx="22">
                  <c:v>82.920782818000006</c:v>
                </c:pt>
                <c:pt idx="23">
                  <c:v>82.920782818000006</c:v>
                </c:pt>
                <c:pt idx="24">
                  <c:v>82.920782818000006</c:v>
                </c:pt>
                <c:pt idx="25">
                  <c:v>82.920782818000006</c:v>
                </c:pt>
                <c:pt idx="26">
                  <c:v>81.289914443418184</c:v>
                </c:pt>
                <c:pt idx="27">
                  <c:v>79.685738532254547</c:v>
                </c:pt>
                <c:pt idx="28">
                  <c:v>78.108255084509082</c:v>
                </c:pt>
                <c:pt idx="29">
                  <c:v>76.557464100181818</c:v>
                </c:pt>
                <c:pt idx="30">
                  <c:v>72.75</c:v>
                </c:pt>
                <c:pt idx="31">
                  <c:v>68.25</c:v>
                </c:pt>
                <c:pt idx="32">
                  <c:v>63.75</c:v>
                </c:pt>
                <c:pt idx="33">
                  <c:v>59.25</c:v>
                </c:pt>
                <c:pt idx="34">
                  <c:v>54.75</c:v>
                </c:pt>
                <c:pt idx="35">
                  <c:v>50.25</c:v>
                </c:pt>
                <c:pt idx="36">
                  <c:v>45.75</c:v>
                </c:pt>
                <c:pt idx="37">
                  <c:v>41.25</c:v>
                </c:pt>
                <c:pt idx="38">
                  <c:v>36.75</c:v>
                </c:pt>
                <c:pt idx="39">
                  <c:v>32.25</c:v>
                </c:pt>
                <c:pt idx="40">
                  <c:v>28.7</c:v>
                </c:pt>
                <c:pt idx="41">
                  <c:v>26.1</c:v>
                </c:pt>
                <c:pt idx="42">
                  <c:v>23.5</c:v>
                </c:pt>
                <c:pt idx="43">
                  <c:v>20.9</c:v>
                </c:pt>
                <c:pt idx="44">
                  <c:v>18.299999999999997</c:v>
                </c:pt>
                <c:pt idx="45">
                  <c:v>15.7</c:v>
                </c:pt>
                <c:pt idx="46">
                  <c:v>13.099999999999998</c:v>
                </c:pt>
                <c:pt idx="47">
                  <c:v>10.5</c:v>
                </c:pt>
                <c:pt idx="48">
                  <c:v>7.8999999999999977</c:v>
                </c:pt>
                <c:pt idx="49">
                  <c:v>5.3</c:v>
                </c:pt>
                <c:pt idx="50">
                  <c:v>3.5</c:v>
                </c:pt>
                <c:pt idx="51">
                  <c:v>2.5</c:v>
                </c:pt>
                <c:pt idx="52">
                  <c:v>1.5</c:v>
                </c:pt>
                <c:pt idx="53">
                  <c:v>0.5</c:v>
                </c:pt>
                <c:pt idx="54">
                  <c:v>-0.5</c:v>
                </c:pt>
                <c:pt idx="55">
                  <c:v>-1.5</c:v>
                </c:pt>
                <c:pt idx="56">
                  <c:v>-2.5</c:v>
                </c:pt>
                <c:pt idx="57">
                  <c:v>-3.5</c:v>
                </c:pt>
                <c:pt idx="58">
                  <c:v>-4.5</c:v>
                </c:pt>
                <c:pt idx="59">
                  <c:v>-5.5</c:v>
                </c:pt>
                <c:pt idx="60">
                  <c:v>-6.15</c:v>
                </c:pt>
                <c:pt idx="61">
                  <c:v>-6.45</c:v>
                </c:pt>
                <c:pt idx="62">
                  <c:v>-6.75</c:v>
                </c:pt>
                <c:pt idx="63">
                  <c:v>-7.05</c:v>
                </c:pt>
                <c:pt idx="64">
                  <c:v>-7.35</c:v>
                </c:pt>
                <c:pt idx="65">
                  <c:v>-7.65</c:v>
                </c:pt>
                <c:pt idx="66">
                  <c:v>-7.95</c:v>
                </c:pt>
                <c:pt idx="67">
                  <c:v>-8.25</c:v>
                </c:pt>
                <c:pt idx="68">
                  <c:v>-8.5500000000000007</c:v>
                </c:pt>
                <c:pt idx="69">
                  <c:v>-8.85</c:v>
                </c:pt>
                <c:pt idx="70">
                  <c:v>-9.0500000000000007</c:v>
                </c:pt>
                <c:pt idx="71">
                  <c:v>-9.15</c:v>
                </c:pt>
                <c:pt idx="72">
                  <c:v>-9.25</c:v>
                </c:pt>
                <c:pt idx="73">
                  <c:v>-9.35</c:v>
                </c:pt>
                <c:pt idx="74">
                  <c:v>-9.4499999999999993</c:v>
                </c:pt>
                <c:pt idx="75">
                  <c:v>-9.5500000000000007</c:v>
                </c:pt>
                <c:pt idx="76">
                  <c:v>-9.65</c:v>
                </c:pt>
                <c:pt idx="77">
                  <c:v>-9.75</c:v>
                </c:pt>
                <c:pt idx="78">
                  <c:v>-9.85</c:v>
                </c:pt>
                <c:pt idx="79">
                  <c:v>-9.9499999999999993</c:v>
                </c:pt>
                <c:pt idx="80">
                  <c:v>-10</c:v>
                </c:pt>
                <c:pt idx="81">
                  <c:v>-10</c:v>
                </c:pt>
                <c:pt idx="82">
                  <c:v>-10</c:v>
                </c:pt>
                <c:pt idx="83">
                  <c:v>-10</c:v>
                </c:pt>
                <c:pt idx="84">
                  <c:v>-10</c:v>
                </c:pt>
                <c:pt idx="85">
                  <c:v>-10</c:v>
                </c:pt>
                <c:pt idx="86">
                  <c:v>-10</c:v>
                </c:pt>
                <c:pt idx="87">
                  <c:v>-10</c:v>
                </c:pt>
                <c:pt idx="88">
                  <c:v>-10</c:v>
                </c:pt>
                <c:pt idx="89">
                  <c:v>-10</c:v>
                </c:pt>
                <c:pt idx="90">
                  <c:v>-10</c:v>
                </c:pt>
                <c:pt idx="91">
                  <c:v>-10</c:v>
                </c:pt>
                <c:pt idx="92">
                  <c:v>-10</c:v>
                </c:pt>
                <c:pt idx="93">
                  <c:v>-10</c:v>
                </c:pt>
                <c:pt idx="94">
                  <c:v>-10</c:v>
                </c:pt>
                <c:pt idx="95">
                  <c:v>-10</c:v>
                </c:pt>
                <c:pt idx="96">
                  <c:v>-10</c:v>
                </c:pt>
                <c:pt idx="97">
                  <c:v>-10</c:v>
                </c:pt>
                <c:pt idx="98">
                  <c:v>-10</c:v>
                </c:pt>
                <c:pt idx="99">
                  <c:v>-10</c:v>
                </c:pt>
                <c:pt idx="100">
                  <c:v>-10</c:v>
                </c:pt>
              </c:numCache>
            </c:numRef>
          </c:val>
          <c:smooth val="0"/>
          <c:extLst>
            <c:ext xmlns:c16="http://schemas.microsoft.com/office/drawing/2014/chart" uri="{C3380CC4-5D6E-409C-BE32-E72D297353CC}">
              <c16:uniqueId val="{00000006-98F8-49C6-B15E-FA49CEC3623E}"/>
            </c:ext>
          </c:extLst>
        </c:ser>
        <c:dLbls>
          <c:showLegendKey val="0"/>
          <c:showVal val="0"/>
          <c:showCatName val="0"/>
          <c:showSerName val="0"/>
          <c:showPercent val="0"/>
          <c:showBubbleSize val="0"/>
        </c:dLbls>
        <c:smooth val="0"/>
        <c:axId val="1881704079"/>
        <c:axId val="1881707439"/>
      </c:lineChart>
      <c:catAx>
        <c:axId val="188170407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1707439"/>
        <c:crosses val="autoZero"/>
        <c:auto val="1"/>
        <c:lblAlgn val="ctr"/>
        <c:lblOffset val="100"/>
        <c:tickLblSkip val="20"/>
        <c:noMultiLvlLbl val="0"/>
      </c:catAx>
      <c:valAx>
        <c:axId val="18817074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17040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3.5234431057089011E-2"/>
          <c:y val="4.3983656249446043E-2"/>
          <c:w val="0.94416699239222068"/>
          <c:h val="0.91734174746955488"/>
        </c:manualLayout>
      </c:layout>
      <c:areaChart>
        <c:grouping val="stacked"/>
        <c:varyColors val="0"/>
        <c:ser>
          <c:idx val="1"/>
          <c:order val="1"/>
          <c:tx>
            <c:strRef>
              <c:f>'helper table'!$O$2</c:f>
              <c:strCache>
                <c:ptCount val="1"/>
                <c:pt idx="0">
                  <c:v>L P33</c:v>
                </c:pt>
              </c:strCache>
            </c:strRef>
          </c:tx>
          <c:spPr>
            <a:noFill/>
            <a:ln>
              <a:noFill/>
            </a:ln>
            <a:effectLst/>
          </c:spPr>
          <c:cat>
            <c:numRef>
              <c:f>'helper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'helper table'!$O$3:$O$103</c:f>
              <c:numCache>
                <c:formatCode>0.000</c:formatCode>
                <c:ptCount val="101"/>
                <c:pt idx="0">
                  <c:v>-0.36440411757451657</c:v>
                </c:pt>
                <c:pt idx="1">
                  <c:v>-0.35819440515156442</c:v>
                </c:pt>
                <c:pt idx="2">
                  <c:v>-0.35870859684250173</c:v>
                </c:pt>
                <c:pt idx="3">
                  <c:v>-0.37741863730409547</c:v>
                </c:pt>
                <c:pt idx="4">
                  <c:v>-0.39093408280374192</c:v>
                </c:pt>
                <c:pt idx="5">
                  <c:v>-0.39584998921364928</c:v>
                </c:pt>
                <c:pt idx="6">
                  <c:v>-0.41041681036673888</c:v>
                </c:pt>
                <c:pt idx="7">
                  <c:v>-0.42578408813469271</c:v>
                </c:pt>
                <c:pt idx="8">
                  <c:v>-0.4101383326951154</c:v>
                </c:pt>
                <c:pt idx="9">
                  <c:v>-0.39504151079011468</c:v>
                </c:pt>
                <c:pt idx="10">
                  <c:v>-0.368886481522821</c:v>
                </c:pt>
                <c:pt idx="11">
                  <c:v>-0.35936108041943399</c:v>
                </c:pt>
                <c:pt idx="12">
                  <c:v>-0.36249802710032791</c:v>
                </c:pt>
                <c:pt idx="13">
                  <c:v>-0.3661879512988328</c:v>
                </c:pt>
                <c:pt idx="14">
                  <c:v>-0.34022820861069369</c:v>
                </c:pt>
                <c:pt idx="15">
                  <c:v>-0.33319536460377602</c:v>
                </c:pt>
                <c:pt idx="16">
                  <c:v>-0.32904560342378553</c:v>
                </c:pt>
                <c:pt idx="17">
                  <c:v>-0.29702755345429749</c:v>
                </c:pt>
                <c:pt idx="18">
                  <c:v>-0.29035082862668238</c:v>
                </c:pt>
                <c:pt idx="19">
                  <c:v>-0.2907247909931302</c:v>
                </c:pt>
                <c:pt idx="20">
                  <c:v>-0.30514558523502427</c:v>
                </c:pt>
                <c:pt idx="21">
                  <c:v>-0.25336538975748019</c:v>
                </c:pt>
                <c:pt idx="22">
                  <c:v>-0.27597642521334642</c:v>
                </c:pt>
                <c:pt idx="23">
                  <c:v>-0.25839906860164252</c:v>
                </c:pt>
                <c:pt idx="24">
                  <c:v>-0.25846968881671339</c:v>
                </c:pt>
                <c:pt idx="25">
                  <c:v>-0.25853401530108072</c:v>
                </c:pt>
                <c:pt idx="26">
                  <c:v>-0.25859675216051708</c:v>
                </c:pt>
                <c:pt idx="27">
                  <c:v>-0.25247627459376359</c:v>
                </c:pt>
                <c:pt idx="28">
                  <c:v>-0.24362508965449889</c:v>
                </c:pt>
                <c:pt idx="29">
                  <c:v>-0.2316033225772951</c:v>
                </c:pt>
                <c:pt idx="30">
                  <c:v>-0.21455232831851639</c:v>
                </c:pt>
                <c:pt idx="31">
                  <c:v>-0.19359705562041959</c:v>
                </c:pt>
                <c:pt idx="32">
                  <c:v>-0.18803999031081189</c:v>
                </c:pt>
                <c:pt idx="33">
                  <c:v>-0.1824149959408467</c:v>
                </c:pt>
                <c:pt idx="34">
                  <c:v>-0.17678349968629239</c:v>
                </c:pt>
                <c:pt idx="35">
                  <c:v>-0.17175435920422999</c:v>
                </c:pt>
                <c:pt idx="36">
                  <c:v>-0.16699220076868421</c:v>
                </c:pt>
                <c:pt idx="37">
                  <c:v>-0.1620944520468843</c:v>
                </c:pt>
                <c:pt idx="38">
                  <c:v>-0.1566797383344046</c:v>
                </c:pt>
                <c:pt idx="39">
                  <c:v>-0.15103711458276839</c:v>
                </c:pt>
                <c:pt idx="40">
                  <c:v>-0.14534285035032721</c:v>
                </c:pt>
                <c:pt idx="41">
                  <c:v>-0.1394322175476288</c:v>
                </c:pt>
                <c:pt idx="42">
                  <c:v>-0.13654621745411311</c:v>
                </c:pt>
                <c:pt idx="43">
                  <c:v>-0.13367741018059809</c:v>
                </c:pt>
                <c:pt idx="44">
                  <c:v>-0.13081796216676159</c:v>
                </c:pt>
                <c:pt idx="45">
                  <c:v>-0.12796872607626661</c:v>
                </c:pt>
                <c:pt idx="46">
                  <c:v>-0.12527101158280729</c:v>
                </c:pt>
                <c:pt idx="47">
                  <c:v>-0.1226092162769208</c:v>
                </c:pt>
                <c:pt idx="48">
                  <c:v>-0.1199553101567202</c:v>
                </c:pt>
                <c:pt idx="49">
                  <c:v>-0.1173086013519942</c:v>
                </c:pt>
                <c:pt idx="50">
                  <c:v>-0.1146629049854317</c:v>
                </c:pt>
                <c:pt idx="51">
                  <c:v>-0.1119824574655052</c:v>
                </c:pt>
                <c:pt idx="52">
                  <c:v>-0.1098985006842372</c:v>
                </c:pt>
                <c:pt idx="53">
                  <c:v>-0.1078197700488245</c:v>
                </c:pt>
                <c:pt idx="54">
                  <c:v>-0.1057402802267486</c:v>
                </c:pt>
                <c:pt idx="55">
                  <c:v>-0.10366932048686819</c:v>
                </c:pt>
                <c:pt idx="56">
                  <c:v>-0.1016025670016959</c:v>
                </c:pt>
                <c:pt idx="57">
                  <c:v>-9.9350092089559139E-2</c:v>
                </c:pt>
                <c:pt idx="58">
                  <c:v>-9.7065152847241112E-2</c:v>
                </c:pt>
                <c:pt idx="59">
                  <c:v>-9.4790245599722392E-2</c:v>
                </c:pt>
                <c:pt idx="60">
                  <c:v>-9.2519908165383816E-2</c:v>
                </c:pt>
                <c:pt idx="61">
                  <c:v>-9.0255995786583096E-2</c:v>
                </c:pt>
                <c:pt idx="62">
                  <c:v>-8.8602295955855323E-2</c:v>
                </c:pt>
                <c:pt idx="63">
                  <c:v>-8.6959261204912722E-2</c:v>
                </c:pt>
                <c:pt idx="64">
                  <c:v>-8.5459680413262365E-2</c:v>
                </c:pt>
                <c:pt idx="65">
                  <c:v>-8.4029327480204724E-2</c:v>
                </c:pt>
                <c:pt idx="66">
                  <c:v>-8.2600121162584528E-2</c:v>
                </c:pt>
                <c:pt idx="67">
                  <c:v>-8.1179156844026032E-2</c:v>
                </c:pt>
                <c:pt idx="68">
                  <c:v>-7.9750636467294675E-2</c:v>
                </c:pt>
                <c:pt idx="69">
                  <c:v>-7.8574342423881866E-2</c:v>
                </c:pt>
                <c:pt idx="70">
                  <c:v>-7.7356198598758849E-2</c:v>
                </c:pt>
                <c:pt idx="71">
                  <c:v>-7.6144052884533672E-2</c:v>
                </c:pt>
                <c:pt idx="72">
                  <c:v>-7.4861620711730748E-2</c:v>
                </c:pt>
                <c:pt idx="73">
                  <c:v>-7.3829533425272986E-2</c:v>
                </c:pt>
                <c:pt idx="74">
                  <c:v>-7.272951629560534E-2</c:v>
                </c:pt>
                <c:pt idx="75">
                  <c:v>-7.1565768678377287E-2</c:v>
                </c:pt>
                <c:pt idx="76">
                  <c:v>-7.040449134964559E-2</c:v>
                </c:pt>
                <c:pt idx="77">
                  <c:v>-6.9246657869799777E-2</c:v>
                </c:pt>
                <c:pt idx="78">
                  <c:v>-6.8087456992108539E-2</c:v>
                </c:pt>
                <c:pt idx="79">
                  <c:v>-6.6944033965627162E-2</c:v>
                </c:pt>
                <c:pt idx="80">
                  <c:v>-6.5941875296836913E-2</c:v>
                </c:pt>
                <c:pt idx="81">
                  <c:v>-6.4738384006361296E-2</c:v>
                </c:pt>
                <c:pt idx="82">
                  <c:v>-6.3851626241561515E-2</c:v>
                </c:pt>
                <c:pt idx="83">
                  <c:v>-6.2967612965645056E-2</c:v>
                </c:pt>
                <c:pt idx="84">
                  <c:v>-6.208382040641134E-2</c:v>
                </c:pt>
                <c:pt idx="85">
                  <c:v>-6.1229807843497297E-2</c:v>
                </c:pt>
                <c:pt idx="86">
                  <c:v>-6.0429633589564637E-2</c:v>
                </c:pt>
                <c:pt idx="87">
                  <c:v>-5.9632146461864807E-2</c:v>
                </c:pt>
                <c:pt idx="88">
                  <c:v>-5.8912008010247548E-2</c:v>
                </c:pt>
                <c:pt idx="89">
                  <c:v>-5.8248015202618943E-2</c:v>
                </c:pt>
                <c:pt idx="90">
                  <c:v>-5.7739416987269122E-2</c:v>
                </c:pt>
                <c:pt idx="91">
                  <c:v>-5.7044133914156588E-2</c:v>
                </c:pt>
                <c:pt idx="92">
                  <c:v>-5.6176838516111847E-2</c:v>
                </c:pt>
                <c:pt idx="93">
                  <c:v>-5.520958748792109E-2</c:v>
                </c:pt>
                <c:pt idx="94">
                  <c:v>-5.4050252575588528E-2</c:v>
                </c:pt>
                <c:pt idx="95">
                  <c:v>-5.3195822432458448E-2</c:v>
                </c:pt>
                <c:pt idx="96">
                  <c:v>-5.2039171735869388E-2</c:v>
                </c:pt>
                <c:pt idx="97">
                  <c:v>-5.1339522872066647E-2</c:v>
                </c:pt>
                <c:pt idx="98">
                  <c:v>-5.047239132218842E-2</c:v>
                </c:pt>
                <c:pt idx="99">
                  <c:v>-4.9424403111896248E-2</c:v>
                </c:pt>
                <c:pt idx="100">
                  <c:v>-4.8181718941871142E-2</c:v>
                </c:pt>
              </c:numCache>
            </c:numRef>
          </c:val>
          <c:extLst>
            <c:ext xmlns:c16="http://schemas.microsoft.com/office/drawing/2014/chart" uri="{C3380CC4-5D6E-409C-BE32-E72D297353CC}">
              <c16:uniqueId val="{00000000-B73D-44E5-B286-DE80F602EC4E}"/>
            </c:ext>
          </c:extLst>
        </c:ser>
        <c:ser>
          <c:idx val="2"/>
          <c:order val="2"/>
          <c:tx>
            <c:strRef>
              <c:f>'helper table'!$S$2</c:f>
              <c:strCache>
                <c:ptCount val="1"/>
                <c:pt idx="0">
                  <c:v>L Diff</c:v>
                </c:pt>
              </c:strCache>
            </c:strRef>
          </c:tx>
          <c:spPr>
            <a:solidFill>
              <a:schemeClr val="accent3"/>
            </a:solidFill>
            <a:ln>
              <a:solidFill>
                <a:srgbClr val="00B050">
                  <a:alpha val="30000"/>
                </a:srgbClr>
              </a:solidFill>
            </a:ln>
            <a:effectLst/>
          </c:spPr>
          <c:cat>
            <c:numRef>
              <c:f>'helper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'helper table'!$S$3:$S$103</c:f>
              <c:numCache>
                <c:formatCode>0.000</c:formatCode>
                <c:ptCount val="101"/>
                <c:pt idx="0">
                  <c:v>0.12709594113605396</c:v>
                </c:pt>
                <c:pt idx="1">
                  <c:v>0.12608508079443403</c:v>
                </c:pt>
                <c:pt idx="2">
                  <c:v>0.12844793327748713</c:v>
                </c:pt>
                <c:pt idx="3">
                  <c:v>0.12505915405875778</c:v>
                </c:pt>
                <c:pt idx="4">
                  <c:v>0.12774734869981441</c:v>
                </c:pt>
                <c:pt idx="5">
                  <c:v>0.13593239267137569</c:v>
                </c:pt>
                <c:pt idx="6">
                  <c:v>0.1408445404975418</c:v>
                </c:pt>
                <c:pt idx="7">
                  <c:v>0.14278949997947099</c:v>
                </c:pt>
                <c:pt idx="8">
                  <c:v>0.14522173175757741</c:v>
                </c:pt>
                <c:pt idx="9">
                  <c:v>0.14163165773150516</c:v>
                </c:pt>
                <c:pt idx="10">
                  <c:v>0.13440912877831779</c:v>
                </c:pt>
                <c:pt idx="11">
                  <c:v>0.12979106084554037</c:v>
                </c:pt>
                <c:pt idx="12">
                  <c:v>0.1330938001421941</c:v>
                </c:pt>
                <c:pt idx="13">
                  <c:v>0.13077088074956392</c:v>
                </c:pt>
                <c:pt idx="14">
                  <c:v>0.12389199969982601</c:v>
                </c:pt>
                <c:pt idx="15">
                  <c:v>0.11929148687329652</c:v>
                </c:pt>
                <c:pt idx="16">
                  <c:v>0.11598060986625702</c:v>
                </c:pt>
                <c:pt idx="17">
                  <c:v>0.10727503425592058</c:v>
                </c:pt>
                <c:pt idx="18">
                  <c:v>0.10610069134226757</c:v>
                </c:pt>
                <c:pt idx="19">
                  <c:v>0.10515892189962961</c:v>
                </c:pt>
                <c:pt idx="20">
                  <c:v>0.10234155211502077</c:v>
                </c:pt>
                <c:pt idx="21">
                  <c:v>8.4425202853672193E-2</c:v>
                </c:pt>
                <c:pt idx="22">
                  <c:v>8.5199564870146127E-2</c:v>
                </c:pt>
                <c:pt idx="23">
                  <c:v>8.9521578513895916E-2</c:v>
                </c:pt>
                <c:pt idx="24">
                  <c:v>8.9548644873086281E-2</c:v>
                </c:pt>
                <c:pt idx="25">
                  <c:v>8.9571845486032114E-2</c:v>
                </c:pt>
                <c:pt idx="26">
                  <c:v>8.9595275442969191E-2</c:v>
                </c:pt>
                <c:pt idx="27">
                  <c:v>8.6389690869583591E-2</c:v>
                </c:pt>
                <c:pt idx="28">
                  <c:v>8.2789396580275482E-2</c:v>
                </c:pt>
                <c:pt idx="29">
                  <c:v>7.7103718153686412E-2</c:v>
                </c:pt>
                <c:pt idx="30">
                  <c:v>7.0615669793832908E-2</c:v>
                </c:pt>
                <c:pt idx="31">
                  <c:v>6.2616599051733807E-2</c:v>
                </c:pt>
                <c:pt idx="32">
                  <c:v>6.0213030113506788E-2</c:v>
                </c:pt>
                <c:pt idx="33">
                  <c:v>5.7736606285675299E-2</c:v>
                </c:pt>
                <c:pt idx="34">
                  <c:v>5.5257141994907888E-2</c:v>
                </c:pt>
                <c:pt idx="35">
                  <c:v>5.331408108473859E-2</c:v>
                </c:pt>
                <c:pt idx="36">
                  <c:v>5.1627014073833508E-2</c:v>
                </c:pt>
                <c:pt idx="37">
                  <c:v>4.9798626645760596E-2</c:v>
                </c:pt>
                <c:pt idx="38">
                  <c:v>4.7458738765546502E-2</c:v>
                </c:pt>
                <c:pt idx="39">
                  <c:v>4.4881587617308691E-2</c:v>
                </c:pt>
                <c:pt idx="40">
                  <c:v>4.2549566694410512E-2</c:v>
                </c:pt>
                <c:pt idx="41">
                  <c:v>3.9994155890952982E-2</c:v>
                </c:pt>
                <c:pt idx="42">
                  <c:v>3.8862652616199228E-2</c:v>
                </c:pt>
                <c:pt idx="43">
                  <c:v>3.7851498271732953E-2</c:v>
                </c:pt>
                <c:pt idx="44">
                  <c:v>3.6914378776923412E-2</c:v>
                </c:pt>
                <c:pt idx="45">
                  <c:v>3.5981141558086738E-2</c:v>
                </c:pt>
                <c:pt idx="46">
                  <c:v>3.519743449270489E-2</c:v>
                </c:pt>
                <c:pt idx="47">
                  <c:v>3.4438214506100642E-2</c:v>
                </c:pt>
                <c:pt idx="48">
                  <c:v>3.368147259959263E-2</c:v>
                </c:pt>
                <c:pt idx="49">
                  <c:v>3.2864395029192389E-2</c:v>
                </c:pt>
                <c:pt idx="50">
                  <c:v>3.2025972064694666E-2</c:v>
                </c:pt>
                <c:pt idx="51">
                  <c:v>3.1143249659996958E-2</c:v>
                </c:pt>
                <c:pt idx="52">
                  <c:v>3.0495964135526854E-2</c:v>
                </c:pt>
                <c:pt idx="53">
                  <c:v>2.9731705540976081E-2</c:v>
                </c:pt>
                <c:pt idx="54">
                  <c:v>2.8966247796645972E-2</c:v>
                </c:pt>
                <c:pt idx="55">
                  <c:v>2.8203893020336421E-2</c:v>
                </c:pt>
                <c:pt idx="56">
                  <c:v>2.7443916559501638E-2</c:v>
                </c:pt>
                <c:pt idx="57">
                  <c:v>2.6496589994848038E-2</c:v>
                </c:pt>
                <c:pt idx="58">
                  <c:v>2.5518417748699243E-2</c:v>
                </c:pt>
                <c:pt idx="59">
                  <c:v>2.4545861019548643E-2</c:v>
                </c:pt>
                <c:pt idx="60">
                  <c:v>2.3575849596591023E-2</c:v>
                </c:pt>
                <c:pt idx="61">
                  <c:v>2.2621757988310259E-2</c:v>
                </c:pt>
                <c:pt idx="62">
                  <c:v>2.2042120752091054E-2</c:v>
                </c:pt>
                <c:pt idx="63">
                  <c:v>2.1427654799014761E-2</c:v>
                </c:pt>
                <c:pt idx="64">
                  <c:v>2.0952252231881074E-2</c:v>
                </c:pt>
                <c:pt idx="65">
                  <c:v>2.0542165216453093E-2</c:v>
                </c:pt>
                <c:pt idx="66">
                  <c:v>2.0124762386394775E-2</c:v>
                </c:pt>
                <c:pt idx="67">
                  <c:v>1.9554794829347515E-2</c:v>
                </c:pt>
                <c:pt idx="68">
                  <c:v>1.8973944855700725E-2</c:v>
                </c:pt>
                <c:pt idx="69">
                  <c:v>1.8642449072903494E-2</c:v>
                </c:pt>
                <c:pt idx="70">
                  <c:v>1.8188835228031802E-2</c:v>
                </c:pt>
                <c:pt idx="71">
                  <c:v>1.7717806302591045E-2</c:v>
                </c:pt>
                <c:pt idx="72">
                  <c:v>1.7142186054920537E-2</c:v>
                </c:pt>
                <c:pt idx="73">
                  <c:v>1.6814377888287338E-2</c:v>
                </c:pt>
                <c:pt idx="74">
                  <c:v>1.6417646644257308E-2</c:v>
                </c:pt>
                <c:pt idx="75">
                  <c:v>1.5953319289625519E-2</c:v>
                </c:pt>
                <c:pt idx="76">
                  <c:v>1.5488968106575629E-2</c:v>
                </c:pt>
                <c:pt idx="77">
                  <c:v>1.5025646392268395E-2</c:v>
                </c:pt>
                <c:pt idx="78">
                  <c:v>1.4531433376747317E-2</c:v>
                </c:pt>
                <c:pt idx="79">
                  <c:v>1.404452319526741E-2</c:v>
                </c:pt>
                <c:pt idx="80">
                  <c:v>1.369559608381115E-2</c:v>
                </c:pt>
                <c:pt idx="81">
                  <c:v>1.3142229429113424E-2</c:v>
                </c:pt>
                <c:pt idx="82">
                  <c:v>1.2715444740451338E-2</c:v>
                </c:pt>
                <c:pt idx="83">
                  <c:v>1.2290127985150938E-2</c:v>
                </c:pt>
                <c:pt idx="84">
                  <c:v>1.1814206337791767E-2</c:v>
                </c:pt>
                <c:pt idx="85">
                  <c:v>1.1316933157892124E-2</c:v>
                </c:pt>
                <c:pt idx="86">
                  <c:v>1.0874902173721154E-2</c:v>
                </c:pt>
                <c:pt idx="87">
                  <c:v>1.0545346111518319E-2</c:v>
                </c:pt>
                <c:pt idx="88">
                  <c:v>1.036434712547156E-2</c:v>
                </c:pt>
                <c:pt idx="89">
                  <c:v>1.0076641333066634E-2</c:v>
                </c:pt>
                <c:pt idx="90">
                  <c:v>1.018401883963907E-2</c:v>
                </c:pt>
                <c:pt idx="91">
                  <c:v>1.0200388286494791E-2</c:v>
                </c:pt>
                <c:pt idx="92">
                  <c:v>1.0081290445693787E-2</c:v>
                </c:pt>
                <c:pt idx="93">
                  <c:v>9.9885550039793616E-3</c:v>
                </c:pt>
                <c:pt idx="94">
                  <c:v>9.5289953655807863E-3</c:v>
                </c:pt>
                <c:pt idx="95">
                  <c:v>9.4075950653639898E-3</c:v>
                </c:pt>
                <c:pt idx="96">
                  <c:v>8.6317394080254184E-3</c:v>
                </c:pt>
                <c:pt idx="97">
                  <c:v>8.552416588410626E-3</c:v>
                </c:pt>
                <c:pt idx="98">
                  <c:v>8.3695887914038702E-3</c:v>
                </c:pt>
                <c:pt idx="99">
                  <c:v>7.7754733098960305E-3</c:v>
                </c:pt>
                <c:pt idx="100">
                  <c:v>7.6260220555154287E-3</c:v>
                </c:pt>
              </c:numCache>
            </c:numRef>
          </c:val>
          <c:extLst>
            <c:ext xmlns:c16="http://schemas.microsoft.com/office/drawing/2014/chart" uri="{C3380CC4-5D6E-409C-BE32-E72D297353CC}">
              <c16:uniqueId val="{00000001-B73D-44E5-B286-DE80F602EC4E}"/>
            </c:ext>
          </c:extLst>
        </c:ser>
        <c:dLbls>
          <c:showLegendKey val="0"/>
          <c:showVal val="0"/>
          <c:showCatName val="0"/>
          <c:showSerName val="0"/>
          <c:showPercent val="0"/>
          <c:showBubbleSize val="0"/>
        </c:dLbls>
        <c:axId val="1848529503"/>
        <c:axId val="1848543423"/>
      </c:areaChart>
      <c:lineChart>
        <c:grouping val="standard"/>
        <c:varyColors val="0"/>
        <c:ser>
          <c:idx val="0"/>
          <c:order val="0"/>
          <c:tx>
            <c:strRef>
              <c:f>'helper table'!$N$2</c:f>
              <c:strCache>
                <c:ptCount val="1"/>
                <c:pt idx="0">
                  <c:v>L Mean</c:v>
                </c:pt>
              </c:strCache>
            </c:strRef>
          </c:tx>
          <c:spPr>
            <a:ln w="28575" cap="rnd">
              <a:solidFill>
                <a:srgbClr val="00B050"/>
              </a:solidFill>
              <a:round/>
            </a:ln>
            <a:effectLst/>
          </c:spPr>
          <c:marker>
            <c:symbol val="none"/>
          </c:marker>
          <c:dPt>
            <c:idx val="96"/>
            <c:marker>
              <c:symbol val="none"/>
            </c:marker>
            <c:bubble3D val="0"/>
            <c:spPr>
              <a:ln w="28575" cap="rnd">
                <a:solidFill>
                  <a:srgbClr val="00B050"/>
                </a:solidFill>
                <a:round/>
              </a:ln>
              <a:effectLst/>
            </c:spPr>
            <c:extLst>
              <c:ext xmlns:c16="http://schemas.microsoft.com/office/drawing/2014/chart" uri="{C3380CC4-5D6E-409C-BE32-E72D297353CC}">
                <c16:uniqueId val="{00000003-B73D-44E5-B286-DE80F602EC4E}"/>
              </c:ext>
            </c:extLst>
          </c:dPt>
          <c:cat>
            <c:numRef>
              <c:f>'helper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'helper table'!$N$3:$N$103</c:f>
              <c:numCache>
                <c:formatCode>0.000</c:formatCode>
                <c:ptCount val="101"/>
                <c:pt idx="0">
                  <c:v>-0.29021224292317371</c:v>
                </c:pt>
                <c:pt idx="1">
                  <c:v>-0.28609979294514848</c:v>
                </c:pt>
                <c:pt idx="2">
                  <c:v>-0.28558115491708053</c:v>
                </c:pt>
                <c:pt idx="3">
                  <c:v>-0.30173852629749293</c:v>
                </c:pt>
                <c:pt idx="4">
                  <c:v>-0.31472466303905422</c:v>
                </c:pt>
                <c:pt idx="5">
                  <c:v>-0.31708632477687199</c:v>
                </c:pt>
                <c:pt idx="6">
                  <c:v>-0.32931871072502011</c:v>
                </c:pt>
                <c:pt idx="7">
                  <c:v>-0.3419404922004094</c:v>
                </c:pt>
                <c:pt idx="8">
                  <c:v>-0.32605323293527982</c:v>
                </c:pt>
                <c:pt idx="9">
                  <c:v>-0.31375375268152039</c:v>
                </c:pt>
                <c:pt idx="10">
                  <c:v>-0.28870660628823919</c:v>
                </c:pt>
                <c:pt idx="11">
                  <c:v>-0.27684612233757022</c:v>
                </c:pt>
                <c:pt idx="12">
                  <c:v>-0.28154511823972189</c:v>
                </c:pt>
                <c:pt idx="13">
                  <c:v>-0.28277450034579071</c:v>
                </c:pt>
                <c:pt idx="14">
                  <c:v>-0.26206261124679092</c:v>
                </c:pt>
                <c:pt idx="15">
                  <c:v>-0.25881804795934049</c:v>
                </c:pt>
                <c:pt idx="16">
                  <c:v>-0.25506525891075232</c:v>
                </c:pt>
                <c:pt idx="17">
                  <c:v>-0.23009257461522059</c:v>
                </c:pt>
                <c:pt idx="18">
                  <c:v>-0.2225561227359022</c:v>
                </c:pt>
                <c:pt idx="19">
                  <c:v>-0.2242100494737487</c:v>
                </c:pt>
                <c:pt idx="20">
                  <c:v>-0.2379477594948316</c:v>
                </c:pt>
                <c:pt idx="21">
                  <c:v>-0.1997214818796326</c:v>
                </c:pt>
                <c:pt idx="22">
                  <c:v>-0.21940652575733319</c:v>
                </c:pt>
                <c:pt idx="23">
                  <c:v>-0.20197420830938509</c:v>
                </c:pt>
                <c:pt idx="24">
                  <c:v>-0.20203785952144429</c:v>
                </c:pt>
                <c:pt idx="25">
                  <c:v>-0.2020984889015936</c:v>
                </c:pt>
                <c:pt idx="26">
                  <c:v>-0.2021564790925012</c:v>
                </c:pt>
                <c:pt idx="27">
                  <c:v>-0.197574184484335</c:v>
                </c:pt>
                <c:pt idx="28">
                  <c:v>-0.1906901577118047</c:v>
                </c:pt>
                <c:pt idx="29">
                  <c:v>-0.1815149806867597</c:v>
                </c:pt>
                <c:pt idx="30">
                  <c:v>-0.17004775842618949</c:v>
                </c:pt>
                <c:pt idx="31">
                  <c:v>-0.156325132635415</c:v>
                </c:pt>
                <c:pt idx="32">
                  <c:v>-0.15208226837427069</c:v>
                </c:pt>
                <c:pt idx="33">
                  <c:v>-0.14784826867204681</c:v>
                </c:pt>
                <c:pt idx="34">
                  <c:v>-0.14361225737667729</c:v>
                </c:pt>
                <c:pt idx="35">
                  <c:v>-0.13939613197634149</c:v>
                </c:pt>
                <c:pt idx="36">
                  <c:v>-0.13518934237672831</c:v>
                </c:pt>
                <c:pt idx="37">
                  <c:v>-0.13099175588691739</c:v>
                </c:pt>
                <c:pt idx="38">
                  <c:v>-0.12679206624292419</c:v>
                </c:pt>
                <c:pt idx="39">
                  <c:v>-0.1226127129239106</c:v>
                </c:pt>
                <c:pt idx="40">
                  <c:v>-0.1184425002727949</c:v>
                </c:pt>
                <c:pt idx="41">
                  <c:v>-0.11428191187184419</c:v>
                </c:pt>
                <c:pt idx="42">
                  <c:v>-0.1121223068403249</c:v>
                </c:pt>
                <c:pt idx="43">
                  <c:v>-0.10997361840903599</c:v>
                </c:pt>
                <c:pt idx="44">
                  <c:v>-0.1078304114362966</c:v>
                </c:pt>
                <c:pt idx="45">
                  <c:v>-0.1056928402930529</c:v>
                </c:pt>
                <c:pt idx="46">
                  <c:v>-0.1035554708201427</c:v>
                </c:pt>
                <c:pt idx="47">
                  <c:v>-0.1014289028083367</c:v>
                </c:pt>
                <c:pt idx="48">
                  <c:v>-9.9307725297018104E-2</c:v>
                </c:pt>
                <c:pt idx="49">
                  <c:v>-9.7191957255761477E-2</c:v>
                </c:pt>
                <c:pt idx="50">
                  <c:v>-9.5076244012240463E-2</c:v>
                </c:pt>
                <c:pt idx="51">
                  <c:v>-9.2971531970436005E-2</c:v>
                </c:pt>
                <c:pt idx="52">
                  <c:v>-9.1328869750578009E-2</c:v>
                </c:pt>
                <c:pt idx="53">
                  <c:v>-8.9688622365574733E-2</c:v>
                </c:pt>
                <c:pt idx="54">
                  <c:v>-8.8046796832627519E-2</c:v>
                </c:pt>
                <c:pt idx="55">
                  <c:v>-8.6411436299908079E-2</c:v>
                </c:pt>
                <c:pt idx="56">
                  <c:v>-8.4778594855903236E-2</c:v>
                </c:pt>
                <c:pt idx="57">
                  <c:v>-8.3148217349343648E-2</c:v>
                </c:pt>
                <c:pt idx="58">
                  <c:v>-8.1516201336047422E-2</c:v>
                </c:pt>
                <c:pt idx="59">
                  <c:v>-7.9890755798432037E-2</c:v>
                </c:pt>
                <c:pt idx="60">
                  <c:v>-7.8267709143971589E-2</c:v>
                </c:pt>
                <c:pt idx="61">
                  <c:v>-7.6648369490489879E-2</c:v>
                </c:pt>
                <c:pt idx="62">
                  <c:v>-7.5511856085722265E-2</c:v>
                </c:pt>
                <c:pt idx="63">
                  <c:v>-7.4383029205722373E-2</c:v>
                </c:pt>
                <c:pt idx="64">
                  <c:v>-7.3259060010758437E-2</c:v>
                </c:pt>
                <c:pt idx="65">
                  <c:v>-7.2139662374721067E-2</c:v>
                </c:pt>
                <c:pt idx="66">
                  <c:v>-7.1022112746386271E-2</c:v>
                </c:pt>
                <c:pt idx="67">
                  <c:v>-6.9911661082294504E-2</c:v>
                </c:pt>
                <c:pt idx="68">
                  <c:v>-6.8805459266406382E-2</c:v>
                </c:pt>
                <c:pt idx="69">
                  <c:v>-6.7703401003598382E-2</c:v>
                </c:pt>
                <c:pt idx="70">
                  <c:v>-6.66026804438304E-2</c:v>
                </c:pt>
                <c:pt idx="71">
                  <c:v>-6.5508591075999781E-2</c:v>
                </c:pt>
                <c:pt idx="72">
                  <c:v>-6.4647653723460818E-2</c:v>
                </c:pt>
                <c:pt idx="73">
                  <c:v>-6.3791584223880871E-2</c:v>
                </c:pt>
                <c:pt idx="74">
                  <c:v>-6.2938307451650383E-2</c:v>
                </c:pt>
                <c:pt idx="75">
                  <c:v>-6.2091760153822062E-2</c:v>
                </c:pt>
                <c:pt idx="76">
                  <c:v>-6.1249826896107779E-2</c:v>
                </c:pt>
                <c:pt idx="77">
                  <c:v>-6.0412396927479649E-2</c:v>
                </c:pt>
                <c:pt idx="78">
                  <c:v>-5.9577459286697991E-2</c:v>
                </c:pt>
                <c:pt idx="79">
                  <c:v>-5.8749015909493121E-2</c:v>
                </c:pt>
                <c:pt idx="80">
                  <c:v>-5.7924975906823148E-2</c:v>
                </c:pt>
                <c:pt idx="81">
                  <c:v>-5.7105245152299033E-2</c:v>
                </c:pt>
                <c:pt idx="82">
                  <c:v>-5.656843056234085E-2</c:v>
                </c:pt>
                <c:pt idx="83">
                  <c:v>-5.603354574567853E-2</c:v>
                </c:pt>
                <c:pt idx="84">
                  <c:v>-5.5498928296998137E-2</c:v>
                </c:pt>
                <c:pt idx="85">
                  <c:v>-5.4964518564264632E-2</c:v>
                </c:pt>
                <c:pt idx="86">
                  <c:v>-5.4428768256778032E-2</c:v>
                </c:pt>
                <c:pt idx="87">
                  <c:v>-5.3894751290594532E-2</c:v>
                </c:pt>
                <c:pt idx="88">
                  <c:v>-5.3360883774204781E-2</c:v>
                </c:pt>
                <c:pt idx="89">
                  <c:v>-5.2827106959839068E-2</c:v>
                </c:pt>
                <c:pt idx="90">
                  <c:v>-5.2291842043023451E-2</c:v>
                </c:pt>
                <c:pt idx="91">
                  <c:v>-5.1758309654308519E-2</c:v>
                </c:pt>
                <c:pt idx="92">
                  <c:v>-5.0911356191265293E-2</c:v>
                </c:pt>
                <c:pt idx="93">
                  <c:v>-5.0063939479706693E-2</c:v>
                </c:pt>
                <c:pt idx="94">
                  <c:v>-4.9213525093216991E-2</c:v>
                </c:pt>
                <c:pt idx="95">
                  <c:v>-4.8364992224990307E-2</c:v>
                </c:pt>
                <c:pt idx="96">
                  <c:v>-4.7515864756344332E-2</c:v>
                </c:pt>
                <c:pt idx="97">
                  <c:v>-4.666610840628907E-2</c:v>
                </c:pt>
                <c:pt idx="98">
                  <c:v>-4.5813271759376023E-2</c:v>
                </c:pt>
                <c:pt idx="99">
                  <c:v>-4.496220137851295E-2</c:v>
                </c:pt>
                <c:pt idx="100">
                  <c:v>-4.4110434617985417E-2</c:v>
                </c:pt>
              </c:numCache>
            </c:numRef>
          </c:val>
          <c:smooth val="0"/>
          <c:extLst>
            <c:ext xmlns:c16="http://schemas.microsoft.com/office/drawing/2014/chart" uri="{C3380CC4-5D6E-409C-BE32-E72D297353CC}">
              <c16:uniqueId val="{00000004-B73D-44E5-B286-DE80F602EC4E}"/>
            </c:ext>
          </c:extLst>
        </c:ser>
        <c:dLbls>
          <c:showLegendKey val="0"/>
          <c:showVal val="0"/>
          <c:showCatName val="0"/>
          <c:showSerName val="0"/>
          <c:showPercent val="0"/>
          <c:showBubbleSize val="0"/>
        </c:dLbls>
        <c:marker val="1"/>
        <c:smooth val="0"/>
        <c:axId val="1848529503"/>
        <c:axId val="1848543423"/>
      </c:lineChart>
      <c:catAx>
        <c:axId val="1848529503"/>
        <c:scaling>
          <c:orientation val="minMax"/>
        </c:scaling>
        <c:delete val="0"/>
        <c:axPos val="b"/>
        <c:numFmt formatCode=";;;" sourceLinked="0"/>
        <c:majorTickMark val="none"/>
        <c:minorTickMark val="none"/>
        <c:tickLblPos val="nextTo"/>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rot="-60000000" spcFirstLastPara="1" vertOverflow="ellipsis" vert="horz" wrap="square" anchor="ctr" anchorCtr="1"/>
          <a:lstStyle/>
          <a:p>
            <a:pPr>
              <a:defRPr sz="900" b="0" i="0" u="none" strike="noStrike" kern="1200" baseline="0">
                <a:solidFill>
                  <a:srgbClr val="FFFFFF"/>
                </a:solidFill>
                <a:latin typeface="+mn-lt"/>
                <a:ea typeface="+mn-ea"/>
                <a:cs typeface="+mn-cs"/>
              </a:defRPr>
            </a:pPr>
            <a:endParaRPr lang="en-US"/>
          </a:p>
        </c:txPr>
        <c:crossAx val="1848543423"/>
        <c:crosses val="autoZero"/>
        <c:auto val="1"/>
        <c:lblAlgn val="ctr"/>
        <c:lblOffset val="100"/>
        <c:tickLblSkip val="20"/>
        <c:noMultiLvlLbl val="0"/>
      </c:catAx>
      <c:valAx>
        <c:axId val="1848543423"/>
        <c:scaling>
          <c:orientation val="minMax"/>
          <c:max val="0"/>
          <c:min val="-0.5"/>
        </c:scaling>
        <c:delete val="0"/>
        <c:axPos val="l"/>
        <c:numFmt formatCode=";;;" sourceLinked="0"/>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rgbClr val="FFFFFF"/>
                </a:solidFill>
                <a:latin typeface="+mn-lt"/>
                <a:ea typeface="+mn-ea"/>
                <a:cs typeface="+mn-cs"/>
              </a:defRPr>
            </a:pPr>
            <a:endParaRPr lang="en-US"/>
          </a:p>
        </c:txPr>
        <c:crossAx val="1848529503"/>
        <c:crosses val="autoZero"/>
        <c:crossBetween val="between"/>
      </c:valAx>
      <c:spPr>
        <a:noFill/>
        <a:ln w="25400">
          <a:noFill/>
        </a:ln>
        <a:effectLst/>
        <a:extLst>
          <a:ext uri="{909E8E84-426E-40DD-AFC4-6F175D3DCCD1}">
            <a14:hiddenFill xmlns:a14="http://schemas.microsoft.com/office/drawing/2010/main">
              <a:noFill/>
            </a14:hiddenFill>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3.5234431057089011E-2"/>
          <c:y val="4.3983656249446043E-2"/>
          <c:w val="0.94416699239222068"/>
          <c:h val="0.91734174746955488"/>
        </c:manualLayout>
      </c:layout>
      <c:areaChart>
        <c:grouping val="stacked"/>
        <c:varyColors val="0"/>
        <c:ser>
          <c:idx val="1"/>
          <c:order val="1"/>
          <c:tx>
            <c:strRef>
              <c:f>'helper table'!$AG$2</c:f>
              <c:strCache>
                <c:ptCount val="1"/>
                <c:pt idx="0">
                  <c:v>VL P33</c:v>
                </c:pt>
              </c:strCache>
            </c:strRef>
          </c:tx>
          <c:spPr>
            <a:noFill/>
            <a:ln>
              <a:noFill/>
            </a:ln>
            <a:effectLst/>
          </c:spPr>
          <c:cat>
            <c:numRef>
              <c:f>'helper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'helper table'!$AG$3:$AG$103</c:f>
              <c:numCache>
                <c:formatCode>0.000</c:formatCode>
                <c:ptCount val="101"/>
                <c:pt idx="0">
                  <c:v>-0.36440411757451657</c:v>
                </c:pt>
                <c:pt idx="1">
                  <c:v>-0.35819440515156442</c:v>
                </c:pt>
                <c:pt idx="2">
                  <c:v>-0.35870859684250173</c:v>
                </c:pt>
                <c:pt idx="3">
                  <c:v>-0.37741863730409547</c:v>
                </c:pt>
                <c:pt idx="4">
                  <c:v>-0.39093408280374192</c:v>
                </c:pt>
                <c:pt idx="5">
                  <c:v>-0.39584998921364928</c:v>
                </c:pt>
                <c:pt idx="6">
                  <c:v>-0.41041681036673888</c:v>
                </c:pt>
                <c:pt idx="7">
                  <c:v>-0.42578408813469271</c:v>
                </c:pt>
                <c:pt idx="8">
                  <c:v>-0.4101383326951154</c:v>
                </c:pt>
                <c:pt idx="9">
                  <c:v>-0.39504151079011468</c:v>
                </c:pt>
                <c:pt idx="10">
                  <c:v>-0.368886481522821</c:v>
                </c:pt>
                <c:pt idx="11">
                  <c:v>-0.35936108041943399</c:v>
                </c:pt>
                <c:pt idx="12">
                  <c:v>-0.36249802710032791</c:v>
                </c:pt>
                <c:pt idx="13">
                  <c:v>-0.3661879512988328</c:v>
                </c:pt>
                <c:pt idx="14">
                  <c:v>-0.34022820861069369</c:v>
                </c:pt>
                <c:pt idx="15">
                  <c:v>-0.33319536460377602</c:v>
                </c:pt>
                <c:pt idx="16">
                  <c:v>-0.32904560342378553</c:v>
                </c:pt>
                <c:pt idx="17">
                  <c:v>-0.29702755345429749</c:v>
                </c:pt>
                <c:pt idx="18">
                  <c:v>-0.29035082862668238</c:v>
                </c:pt>
                <c:pt idx="19">
                  <c:v>-0.2907247909931302</c:v>
                </c:pt>
                <c:pt idx="20">
                  <c:v>-0.30514558523502427</c:v>
                </c:pt>
                <c:pt idx="21">
                  <c:v>-0.25336538975748019</c:v>
                </c:pt>
                <c:pt idx="22">
                  <c:v>-0.27597642521334642</c:v>
                </c:pt>
                <c:pt idx="23">
                  <c:v>-0.25839906860164252</c:v>
                </c:pt>
                <c:pt idx="24">
                  <c:v>-0.25846968881671339</c:v>
                </c:pt>
                <c:pt idx="25">
                  <c:v>-0.25853401530108072</c:v>
                </c:pt>
                <c:pt idx="26">
                  <c:v>-0.25859675216051708</c:v>
                </c:pt>
                <c:pt idx="27">
                  <c:v>-0.24762845832654759</c:v>
                </c:pt>
                <c:pt idx="28">
                  <c:v>-0.23144310422281519</c:v>
                </c:pt>
                <c:pt idx="29">
                  <c:v>-0.20961252123197099</c:v>
                </c:pt>
                <c:pt idx="30">
                  <c:v>-0.1820474120917038</c:v>
                </c:pt>
                <c:pt idx="31">
                  <c:v>-0.1497269517897438</c:v>
                </c:pt>
                <c:pt idx="32">
                  <c:v>-0.14636952684241289</c:v>
                </c:pt>
                <c:pt idx="33">
                  <c:v>-0.14303299311737269</c:v>
                </c:pt>
                <c:pt idx="34">
                  <c:v>-0.139709917179099</c:v>
                </c:pt>
                <c:pt idx="35">
                  <c:v>-0.13641557829626341</c:v>
                </c:pt>
                <c:pt idx="36">
                  <c:v>-0.1330886071217014</c:v>
                </c:pt>
                <c:pt idx="37">
                  <c:v>-0.12954881858031381</c:v>
                </c:pt>
                <c:pt idx="38">
                  <c:v>-0.1259081476653329</c:v>
                </c:pt>
                <c:pt idx="39">
                  <c:v>-0.122294691684005</c:v>
                </c:pt>
                <c:pt idx="40">
                  <c:v>-0.1185703037499377</c:v>
                </c:pt>
                <c:pt idx="41">
                  <c:v>-0.1150184981313042</c:v>
                </c:pt>
                <c:pt idx="42">
                  <c:v>-0.1139504207289308</c:v>
                </c:pt>
                <c:pt idx="43">
                  <c:v>-0.1124803183781632</c:v>
                </c:pt>
                <c:pt idx="44">
                  <c:v>-0.1112543309299102</c:v>
                </c:pt>
                <c:pt idx="45">
                  <c:v>-0.1109678567063978</c:v>
                </c:pt>
                <c:pt idx="46">
                  <c:v>-0.1107999481054187</c:v>
                </c:pt>
                <c:pt idx="47">
                  <c:v>-0.1102579278599031</c:v>
                </c:pt>
                <c:pt idx="48">
                  <c:v>-0.10973842586814241</c:v>
                </c:pt>
                <c:pt idx="49">
                  <c:v>-0.10847635354532729</c:v>
                </c:pt>
                <c:pt idx="50">
                  <c:v>-0.10821667878393849</c:v>
                </c:pt>
                <c:pt idx="51">
                  <c:v>-0.10814831508949101</c:v>
                </c:pt>
                <c:pt idx="52">
                  <c:v>-0.10804494384953051</c:v>
                </c:pt>
                <c:pt idx="53">
                  <c:v>-0.1079396169642471</c:v>
                </c:pt>
                <c:pt idx="54">
                  <c:v>-0.1076931317118693</c:v>
                </c:pt>
                <c:pt idx="55">
                  <c:v>-0.10754453017997551</c:v>
                </c:pt>
                <c:pt idx="56">
                  <c:v>-0.10753188689391339</c:v>
                </c:pt>
                <c:pt idx="57">
                  <c:v>-0.1075231602876747</c:v>
                </c:pt>
                <c:pt idx="58">
                  <c:v>-0.10742217549962289</c:v>
                </c:pt>
                <c:pt idx="59">
                  <c:v>-0.1068812931983773</c:v>
                </c:pt>
                <c:pt idx="60">
                  <c:v>-0.1061955892440718</c:v>
                </c:pt>
                <c:pt idx="61">
                  <c:v>-0.1057877188175413</c:v>
                </c:pt>
                <c:pt idx="62">
                  <c:v>-0.104796140087662</c:v>
                </c:pt>
                <c:pt idx="63">
                  <c:v>-0.10381136007239671</c:v>
                </c:pt>
                <c:pt idx="64">
                  <c:v>-0.10283814164771971</c:v>
                </c:pt>
                <c:pt idx="65">
                  <c:v>-0.1017735122369588</c:v>
                </c:pt>
                <c:pt idx="66">
                  <c:v>-0.1007082388182995</c:v>
                </c:pt>
                <c:pt idx="67">
                  <c:v>-9.9649750172656856E-2</c:v>
                </c:pt>
                <c:pt idx="68">
                  <c:v>-9.8595116888557863E-2</c:v>
                </c:pt>
                <c:pt idx="69">
                  <c:v>-9.754480762256916E-2</c:v>
                </c:pt>
                <c:pt idx="70">
                  <c:v>-9.6495795895109718E-2</c:v>
                </c:pt>
                <c:pt idx="71">
                  <c:v>-9.5453097234181744E-2</c:v>
                </c:pt>
                <c:pt idx="72">
                  <c:v>-9.3944795063782213E-2</c:v>
                </c:pt>
                <c:pt idx="73">
                  <c:v>-9.2435603121722956E-2</c:v>
                </c:pt>
                <c:pt idx="74">
                  <c:v>-9.0888109192195643E-2</c:v>
                </c:pt>
                <c:pt idx="75">
                  <c:v>-8.9389137528293944E-2</c:v>
                </c:pt>
                <c:pt idx="76">
                  <c:v>-8.789350632136958E-2</c:v>
                </c:pt>
                <c:pt idx="77">
                  <c:v>-8.6400989674207951E-2</c:v>
                </c:pt>
                <c:pt idx="78">
                  <c:v>-8.4908057823822713E-2</c:v>
                </c:pt>
                <c:pt idx="79">
                  <c:v>-8.3422342429102805E-2</c:v>
                </c:pt>
                <c:pt idx="80">
                  <c:v>-8.2170680340261523E-2</c:v>
                </c:pt>
                <c:pt idx="81">
                  <c:v>-8.0741425692986479E-2</c:v>
                </c:pt>
                <c:pt idx="82">
                  <c:v>-7.9646042037597203E-2</c:v>
                </c:pt>
                <c:pt idx="83">
                  <c:v>-7.8617531240608565E-2</c:v>
                </c:pt>
                <c:pt idx="84">
                  <c:v>-7.7554563834144913E-2</c:v>
                </c:pt>
                <c:pt idx="85">
                  <c:v>-7.6406638441594052E-2</c:v>
                </c:pt>
                <c:pt idx="86">
                  <c:v>-7.5255774015139471E-2</c:v>
                </c:pt>
                <c:pt idx="87">
                  <c:v>-7.4108235137657213E-2</c:v>
                </c:pt>
                <c:pt idx="88">
                  <c:v>-7.2961049128096006E-2</c:v>
                </c:pt>
                <c:pt idx="89">
                  <c:v>-7.1813873807006656E-2</c:v>
                </c:pt>
                <c:pt idx="90">
                  <c:v>-7.0639725989354085E-2</c:v>
                </c:pt>
                <c:pt idx="91">
                  <c:v>-6.9380847535345735E-2</c:v>
                </c:pt>
                <c:pt idx="92">
                  <c:v>-6.7969276463401396E-2</c:v>
                </c:pt>
                <c:pt idx="93">
                  <c:v>-6.6551411971639482E-2</c:v>
                </c:pt>
                <c:pt idx="94">
                  <c:v>-6.536158859784845E-2</c:v>
                </c:pt>
                <c:pt idx="95">
                  <c:v>-6.3864393219686816E-2</c:v>
                </c:pt>
                <c:pt idx="96">
                  <c:v>-6.2539625407877386E-2</c:v>
                </c:pt>
                <c:pt idx="97">
                  <c:v>-6.1236515518739688E-2</c:v>
                </c:pt>
                <c:pt idx="98">
                  <c:v>-5.9880237422840751E-2</c:v>
                </c:pt>
                <c:pt idx="99">
                  <c:v>-5.8489524893470042E-2</c:v>
                </c:pt>
                <c:pt idx="100">
                  <c:v>-5.6954993000050518E-2</c:v>
                </c:pt>
              </c:numCache>
            </c:numRef>
          </c:val>
          <c:extLst>
            <c:ext xmlns:c16="http://schemas.microsoft.com/office/drawing/2014/chart" uri="{C3380CC4-5D6E-409C-BE32-E72D297353CC}">
              <c16:uniqueId val="{00000000-5998-45E2-8069-05CD2B31AB96}"/>
            </c:ext>
          </c:extLst>
        </c:ser>
        <c:ser>
          <c:idx val="2"/>
          <c:order val="2"/>
          <c:tx>
            <c:strRef>
              <c:f>'helper table'!$AK$2</c:f>
              <c:strCache>
                <c:ptCount val="1"/>
                <c:pt idx="0">
                  <c:v>VL Diff</c:v>
                </c:pt>
              </c:strCache>
            </c:strRef>
          </c:tx>
          <c:spPr>
            <a:solidFill>
              <a:schemeClr val="accent5">
                <a:lumMod val="75000"/>
                <a:alpha val="30000"/>
              </a:schemeClr>
            </a:solidFill>
            <a:ln>
              <a:noFill/>
            </a:ln>
            <a:effectLst/>
          </c:spPr>
          <c:cat>
            <c:numRef>
              <c:f>'helper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'helper table'!$AK$3:$AK$103</c:f>
              <c:numCache>
                <c:formatCode>0.000</c:formatCode>
                <c:ptCount val="101"/>
                <c:pt idx="0">
                  <c:v>0.12709594113605396</c:v>
                </c:pt>
                <c:pt idx="1">
                  <c:v>0.12608508079443403</c:v>
                </c:pt>
                <c:pt idx="2">
                  <c:v>0.12844793327748713</c:v>
                </c:pt>
                <c:pt idx="3">
                  <c:v>0.12505915405875778</c:v>
                </c:pt>
                <c:pt idx="4">
                  <c:v>0.12774734869981441</c:v>
                </c:pt>
                <c:pt idx="5">
                  <c:v>0.13593239267137569</c:v>
                </c:pt>
                <c:pt idx="6">
                  <c:v>0.1408445404975418</c:v>
                </c:pt>
                <c:pt idx="7">
                  <c:v>0.14278949997947099</c:v>
                </c:pt>
                <c:pt idx="8">
                  <c:v>0.14522173175757741</c:v>
                </c:pt>
                <c:pt idx="9">
                  <c:v>0.14163165773150516</c:v>
                </c:pt>
                <c:pt idx="10">
                  <c:v>0.13440912877831779</c:v>
                </c:pt>
                <c:pt idx="11">
                  <c:v>0.12979106084554037</c:v>
                </c:pt>
                <c:pt idx="12">
                  <c:v>0.1330938001421941</c:v>
                </c:pt>
                <c:pt idx="13">
                  <c:v>0.13077088074956392</c:v>
                </c:pt>
                <c:pt idx="14">
                  <c:v>0.12389199969982601</c:v>
                </c:pt>
                <c:pt idx="15">
                  <c:v>0.11929148687329652</c:v>
                </c:pt>
                <c:pt idx="16">
                  <c:v>0.11598060986625702</c:v>
                </c:pt>
                <c:pt idx="17">
                  <c:v>0.10727503425592058</c:v>
                </c:pt>
                <c:pt idx="18">
                  <c:v>0.10610069134226757</c:v>
                </c:pt>
                <c:pt idx="19">
                  <c:v>0.10515892189962961</c:v>
                </c:pt>
                <c:pt idx="20">
                  <c:v>0.10234155211502077</c:v>
                </c:pt>
                <c:pt idx="21">
                  <c:v>8.4425202853672193E-2</c:v>
                </c:pt>
                <c:pt idx="22">
                  <c:v>8.5199564870146127E-2</c:v>
                </c:pt>
                <c:pt idx="23">
                  <c:v>8.9521578513895916E-2</c:v>
                </c:pt>
                <c:pt idx="24">
                  <c:v>8.9548644873086281E-2</c:v>
                </c:pt>
                <c:pt idx="25">
                  <c:v>8.9571845486032114E-2</c:v>
                </c:pt>
                <c:pt idx="26">
                  <c:v>8.9595275442969191E-2</c:v>
                </c:pt>
                <c:pt idx="27">
                  <c:v>8.4748331076097E-2</c:v>
                </c:pt>
                <c:pt idx="28">
                  <c:v>7.7707757041522885E-2</c:v>
                </c:pt>
                <c:pt idx="29">
                  <c:v>6.8648124501186292E-2</c:v>
                </c:pt>
                <c:pt idx="30">
                  <c:v>5.6665672160359393E-2</c:v>
                </c:pt>
                <c:pt idx="31">
                  <c:v>4.3627459507589395E-2</c:v>
                </c:pt>
                <c:pt idx="32">
                  <c:v>4.2244100332958084E-2</c:v>
                </c:pt>
                <c:pt idx="33">
                  <c:v>4.0873165564368291E-2</c:v>
                </c:pt>
                <c:pt idx="34">
                  <c:v>3.9512059485107998E-2</c:v>
                </c:pt>
                <c:pt idx="35">
                  <c:v>3.8165579388031626E-2</c:v>
                </c:pt>
                <c:pt idx="36">
                  <c:v>3.6776872903703239E-2</c:v>
                </c:pt>
                <c:pt idx="37">
                  <c:v>3.5166168543803861E-2</c:v>
                </c:pt>
                <c:pt idx="38">
                  <c:v>3.3412730292062001E-2</c:v>
                </c:pt>
                <c:pt idx="39">
                  <c:v>3.1576371024416294E-2</c:v>
                </c:pt>
                <c:pt idx="40">
                  <c:v>2.9568466820356354E-2</c:v>
                </c:pt>
                <c:pt idx="41">
                  <c:v>2.7290401696018193E-2</c:v>
                </c:pt>
                <c:pt idx="42">
                  <c:v>2.6151063600889049E-2</c:v>
                </c:pt>
                <c:pt idx="43">
                  <c:v>2.4712966708002007E-2</c:v>
                </c:pt>
                <c:pt idx="44">
                  <c:v>2.3625241414095791E-2</c:v>
                </c:pt>
                <c:pt idx="45">
                  <c:v>2.4428315471429651E-2</c:v>
                </c:pt>
                <c:pt idx="46">
                  <c:v>2.5103850144661113E-2</c:v>
                </c:pt>
                <c:pt idx="47">
                  <c:v>2.4990577883099399E-2</c:v>
                </c:pt>
                <c:pt idx="48">
                  <c:v>2.5161638382382251E-2</c:v>
                </c:pt>
                <c:pt idx="49">
                  <c:v>2.4038332922705727E-2</c:v>
                </c:pt>
                <c:pt idx="50">
                  <c:v>2.3944551763105504E-2</c:v>
                </c:pt>
                <c:pt idx="51">
                  <c:v>2.4515569697501891E-2</c:v>
                </c:pt>
                <c:pt idx="52">
                  <c:v>2.4290755133509923E-2</c:v>
                </c:pt>
                <c:pt idx="53">
                  <c:v>2.4038497485090474E-2</c:v>
                </c:pt>
                <c:pt idx="54">
                  <c:v>2.3813660353293076E-2</c:v>
                </c:pt>
                <c:pt idx="55">
                  <c:v>2.3778359405484006E-2</c:v>
                </c:pt>
                <c:pt idx="56">
                  <c:v>2.3876673414667288E-2</c:v>
                </c:pt>
                <c:pt idx="57">
                  <c:v>2.3975664109426448E-2</c:v>
                </c:pt>
                <c:pt idx="58">
                  <c:v>2.3971224807855893E-2</c:v>
                </c:pt>
                <c:pt idx="59">
                  <c:v>2.3432300276356302E-2</c:v>
                </c:pt>
                <c:pt idx="60">
                  <c:v>2.2744790541135332E-2</c:v>
                </c:pt>
                <c:pt idx="61">
                  <c:v>2.2697486022516228E-2</c:v>
                </c:pt>
                <c:pt idx="62">
                  <c:v>2.2449339312598141E-2</c:v>
                </c:pt>
                <c:pt idx="63">
                  <c:v>2.2258793946711958E-2</c:v>
                </c:pt>
                <c:pt idx="64">
                  <c:v>2.2058093909976748E-2</c:v>
                </c:pt>
                <c:pt idx="65">
                  <c:v>2.1798071536520802E-2</c:v>
                </c:pt>
                <c:pt idx="66">
                  <c:v>2.1561250968884255E-2</c:v>
                </c:pt>
                <c:pt idx="67">
                  <c:v>2.1326562644018027E-2</c:v>
                </c:pt>
                <c:pt idx="68">
                  <c:v>2.0996616253477651E-2</c:v>
                </c:pt>
                <c:pt idx="69">
                  <c:v>2.0611053149675526E-2</c:v>
                </c:pt>
                <c:pt idx="70">
                  <c:v>2.0224443812210544E-2</c:v>
                </c:pt>
                <c:pt idx="71">
                  <c:v>1.9748095496559509E-2</c:v>
                </c:pt>
                <c:pt idx="72">
                  <c:v>1.9210996801746205E-2</c:v>
                </c:pt>
                <c:pt idx="73">
                  <c:v>1.8439720312600355E-2</c:v>
                </c:pt>
                <c:pt idx="74">
                  <c:v>1.794393669491641E-2</c:v>
                </c:pt>
                <c:pt idx="75">
                  <c:v>1.7490399039976776E-2</c:v>
                </c:pt>
                <c:pt idx="76">
                  <c:v>1.7032288272774365E-2</c:v>
                </c:pt>
                <c:pt idx="77">
                  <c:v>1.6626513377270738E-2</c:v>
                </c:pt>
                <c:pt idx="78">
                  <c:v>1.6281574495648279E-2</c:v>
                </c:pt>
                <c:pt idx="79">
                  <c:v>1.5899590119737142E-2</c:v>
                </c:pt>
                <c:pt idx="80">
                  <c:v>1.5588622591537427E-2</c:v>
                </c:pt>
                <c:pt idx="81">
                  <c:v>1.52653015843809E-2</c:v>
                </c:pt>
                <c:pt idx="82">
                  <c:v>1.5049380334417051E-2</c:v>
                </c:pt>
                <c:pt idx="83">
                  <c:v>1.4897213374102131E-2</c:v>
                </c:pt>
                <c:pt idx="84">
                  <c:v>1.4710676405907772E-2</c:v>
                </c:pt>
                <c:pt idx="85">
                  <c:v>1.4438525472274109E-2</c:v>
                </c:pt>
                <c:pt idx="86">
                  <c:v>1.4165581857268912E-2</c:v>
                </c:pt>
                <c:pt idx="87">
                  <c:v>1.4066773828090171E-2</c:v>
                </c:pt>
                <c:pt idx="88">
                  <c:v>1.3884139609297096E-2</c:v>
                </c:pt>
                <c:pt idx="89">
                  <c:v>1.3572010338059139E-2</c:v>
                </c:pt>
                <c:pt idx="90">
                  <c:v>1.3126035900309155E-2</c:v>
                </c:pt>
                <c:pt idx="91">
                  <c:v>1.2537019975568893E-2</c:v>
                </c:pt>
                <c:pt idx="92">
                  <c:v>1.2160490182486015E-2</c:v>
                </c:pt>
                <c:pt idx="93">
                  <c:v>1.1665716807027472E-2</c:v>
                </c:pt>
                <c:pt idx="94">
                  <c:v>1.1621796075945851E-2</c:v>
                </c:pt>
                <c:pt idx="95">
                  <c:v>1.1331108808412704E-2</c:v>
                </c:pt>
                <c:pt idx="96">
                  <c:v>1.1143371149970639E-2</c:v>
                </c:pt>
                <c:pt idx="97">
                  <c:v>1.0871855148940006E-2</c:v>
                </c:pt>
                <c:pt idx="98">
                  <c:v>1.0662973010779474E-2</c:v>
                </c:pt>
                <c:pt idx="99">
                  <c:v>9.9568143235884421E-3</c:v>
                </c:pt>
                <c:pt idx="100">
                  <c:v>9.5035307967182986E-3</c:v>
                </c:pt>
              </c:numCache>
            </c:numRef>
          </c:val>
          <c:extLst>
            <c:ext xmlns:c16="http://schemas.microsoft.com/office/drawing/2014/chart" uri="{C3380CC4-5D6E-409C-BE32-E72D297353CC}">
              <c16:uniqueId val="{00000001-5998-45E2-8069-05CD2B31AB96}"/>
            </c:ext>
          </c:extLst>
        </c:ser>
        <c:dLbls>
          <c:showLegendKey val="0"/>
          <c:showVal val="0"/>
          <c:showCatName val="0"/>
          <c:showSerName val="0"/>
          <c:showPercent val="0"/>
          <c:showBubbleSize val="0"/>
        </c:dLbls>
        <c:axId val="89357695"/>
        <c:axId val="89356735"/>
      </c:areaChart>
      <c:lineChart>
        <c:grouping val="standard"/>
        <c:varyColors val="0"/>
        <c:ser>
          <c:idx val="0"/>
          <c:order val="0"/>
          <c:tx>
            <c:strRef>
              <c:f>'helper table'!$AF$2</c:f>
              <c:strCache>
                <c:ptCount val="1"/>
                <c:pt idx="0">
                  <c:v>VL Mean</c:v>
                </c:pt>
              </c:strCache>
            </c:strRef>
          </c:tx>
          <c:spPr>
            <a:ln w="28575" cap="rnd">
              <a:solidFill>
                <a:schemeClr val="accent1"/>
              </a:solidFill>
              <a:round/>
            </a:ln>
            <a:effectLst/>
          </c:spPr>
          <c:marker>
            <c:symbol val="none"/>
          </c:marker>
          <c:cat>
            <c:numRef>
              <c:f>'helper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'helper table'!$AF$3:$AF$103</c:f>
              <c:numCache>
                <c:formatCode>0.000</c:formatCode>
                <c:ptCount val="101"/>
                <c:pt idx="0">
                  <c:v>-0.29021224292317371</c:v>
                </c:pt>
                <c:pt idx="1">
                  <c:v>-0.28609979294514848</c:v>
                </c:pt>
                <c:pt idx="2">
                  <c:v>-0.28558115491708053</c:v>
                </c:pt>
                <c:pt idx="3">
                  <c:v>-0.30173852629749293</c:v>
                </c:pt>
                <c:pt idx="4">
                  <c:v>-0.31472466303905422</c:v>
                </c:pt>
                <c:pt idx="5">
                  <c:v>-0.31708632477687199</c:v>
                </c:pt>
                <c:pt idx="6">
                  <c:v>-0.32931871072502011</c:v>
                </c:pt>
                <c:pt idx="7">
                  <c:v>-0.3419404922004094</c:v>
                </c:pt>
                <c:pt idx="8">
                  <c:v>-0.32605323293527982</c:v>
                </c:pt>
                <c:pt idx="9">
                  <c:v>-0.31375375268152039</c:v>
                </c:pt>
                <c:pt idx="10">
                  <c:v>-0.28870660628823919</c:v>
                </c:pt>
                <c:pt idx="11">
                  <c:v>-0.27684612233757022</c:v>
                </c:pt>
                <c:pt idx="12">
                  <c:v>-0.28154511823972189</c:v>
                </c:pt>
                <c:pt idx="13">
                  <c:v>-0.28277450034579071</c:v>
                </c:pt>
                <c:pt idx="14">
                  <c:v>-0.26206261124679092</c:v>
                </c:pt>
                <c:pt idx="15">
                  <c:v>-0.25881804795934049</c:v>
                </c:pt>
                <c:pt idx="16">
                  <c:v>-0.25506525891075232</c:v>
                </c:pt>
                <c:pt idx="17">
                  <c:v>-0.23009257461522059</c:v>
                </c:pt>
                <c:pt idx="18">
                  <c:v>-0.2225561227359022</c:v>
                </c:pt>
                <c:pt idx="19">
                  <c:v>-0.2242100494737487</c:v>
                </c:pt>
                <c:pt idx="20">
                  <c:v>-0.2379477594948316</c:v>
                </c:pt>
                <c:pt idx="21">
                  <c:v>-0.1997214818796326</c:v>
                </c:pt>
                <c:pt idx="22">
                  <c:v>-0.21940652575733319</c:v>
                </c:pt>
                <c:pt idx="23">
                  <c:v>-0.20197420830938509</c:v>
                </c:pt>
                <c:pt idx="24">
                  <c:v>-0.20203785952144429</c:v>
                </c:pt>
                <c:pt idx="25">
                  <c:v>-0.2020984889015936</c:v>
                </c:pt>
                <c:pt idx="26">
                  <c:v>-0.2021564790925012</c:v>
                </c:pt>
                <c:pt idx="27">
                  <c:v>-0.1941254165861048</c:v>
                </c:pt>
                <c:pt idx="28">
                  <c:v>-0.182100468151184</c:v>
                </c:pt>
                <c:pt idx="29">
                  <c:v>-0.16611076815234449</c:v>
                </c:pt>
                <c:pt idx="30">
                  <c:v>-0.14616458940661561</c:v>
                </c:pt>
                <c:pt idx="31">
                  <c:v>-0.1223295900601087</c:v>
                </c:pt>
                <c:pt idx="32">
                  <c:v>-0.1199197182398362</c:v>
                </c:pt>
                <c:pt idx="33">
                  <c:v>-0.11752106448683861</c:v>
                </c:pt>
                <c:pt idx="34">
                  <c:v>-0.1151281121162934</c:v>
                </c:pt>
                <c:pt idx="35">
                  <c:v>-0.1127527092437349</c:v>
                </c:pt>
                <c:pt idx="36">
                  <c:v>-0.110389583373367</c:v>
                </c:pt>
                <c:pt idx="37">
                  <c:v>-0.10803878453650199</c:v>
                </c:pt>
                <c:pt idx="38">
                  <c:v>-0.1056943672340294</c:v>
                </c:pt>
                <c:pt idx="39">
                  <c:v>-0.10336855076121571</c:v>
                </c:pt>
                <c:pt idx="40">
                  <c:v>-0.101055465041145</c:v>
                </c:pt>
                <c:pt idx="41">
                  <c:v>-9.875824502176149E-2</c:v>
                </c:pt>
                <c:pt idx="42">
                  <c:v>-9.834396417106793E-2</c:v>
                </c:pt>
                <c:pt idx="43">
                  <c:v>-9.7936398469898961E-2</c:v>
                </c:pt>
                <c:pt idx="44">
                  <c:v>-9.7534858555728549E-2</c:v>
                </c:pt>
                <c:pt idx="45">
                  <c:v>-9.713938621158684E-2</c:v>
                </c:pt>
                <c:pt idx="46">
                  <c:v>-9.6749298597828992E-2</c:v>
                </c:pt>
                <c:pt idx="47">
                  <c:v>-9.6365465391857932E-2</c:v>
                </c:pt>
                <c:pt idx="48">
                  <c:v>-9.5987233973808483E-2</c:v>
                </c:pt>
                <c:pt idx="49">
                  <c:v>-9.5614544182871505E-2</c:v>
                </c:pt>
                <c:pt idx="50">
                  <c:v>-9.5246795947297583E-2</c:v>
                </c:pt>
                <c:pt idx="51">
                  <c:v>-9.4885229485184422E-2</c:v>
                </c:pt>
                <c:pt idx="52">
                  <c:v>-9.4566509326356851E-2</c:v>
                </c:pt>
                <c:pt idx="53">
                  <c:v>-9.4250789932738513E-2</c:v>
                </c:pt>
                <c:pt idx="54">
                  <c:v>-9.3937670724652506E-2</c:v>
                </c:pt>
                <c:pt idx="55">
                  <c:v>-9.362779839206993E-2</c:v>
                </c:pt>
                <c:pt idx="56">
                  <c:v>-9.3320817630783051E-2</c:v>
                </c:pt>
                <c:pt idx="57">
                  <c:v>-9.3016622821836079E-2</c:v>
                </c:pt>
                <c:pt idx="58">
                  <c:v>-9.271473101288448E-2</c:v>
                </c:pt>
                <c:pt idx="59">
                  <c:v>-9.2415942939311241E-2</c:v>
                </c:pt>
                <c:pt idx="60">
                  <c:v>-9.2119723365979123E-2</c:v>
                </c:pt>
                <c:pt idx="61">
                  <c:v>-9.1826696843245001E-2</c:v>
                </c:pt>
                <c:pt idx="62">
                  <c:v>-9.1029456278417895E-2</c:v>
                </c:pt>
                <c:pt idx="63">
                  <c:v>-9.0238274613323372E-2</c:v>
                </c:pt>
                <c:pt idx="64">
                  <c:v>-8.9451328354002324E-2</c:v>
                </c:pt>
                <c:pt idx="65">
                  <c:v>-8.8668398221176878E-2</c:v>
                </c:pt>
                <c:pt idx="66">
                  <c:v>-8.7887747911353051E-2</c:v>
                </c:pt>
                <c:pt idx="67">
                  <c:v>-8.7112749890682017E-2</c:v>
                </c:pt>
                <c:pt idx="68">
                  <c:v>-8.6341556495371771E-2</c:v>
                </c:pt>
                <c:pt idx="69">
                  <c:v>-8.5574094600036885E-2</c:v>
                </c:pt>
                <c:pt idx="70">
                  <c:v>-8.4808550433136232E-2</c:v>
                </c:pt>
                <c:pt idx="71">
                  <c:v>-8.4048323884896359E-2</c:v>
                </c:pt>
                <c:pt idx="72">
                  <c:v>-8.2854142925195745E-2</c:v>
                </c:pt>
                <c:pt idx="73">
                  <c:v>-8.1663647787617838E-2</c:v>
                </c:pt>
                <c:pt idx="74">
                  <c:v>-8.0473914230671448E-2</c:v>
                </c:pt>
                <c:pt idx="75">
                  <c:v>-7.9290648739007402E-2</c:v>
                </c:pt>
                <c:pt idx="76">
                  <c:v>-7.8110889196869898E-2</c:v>
                </c:pt>
                <c:pt idx="77">
                  <c:v>-7.6934549009550296E-2</c:v>
                </c:pt>
                <c:pt idx="78">
                  <c:v>-7.5758753521505046E-2</c:v>
                </c:pt>
                <c:pt idx="79">
                  <c:v>-7.4589266613001776E-2</c:v>
                </c:pt>
                <c:pt idx="80">
                  <c:v>-7.3423141379825238E-2</c:v>
                </c:pt>
                <c:pt idx="81">
                  <c:v>-7.2260211398569238E-2</c:v>
                </c:pt>
                <c:pt idx="82">
                  <c:v>-7.1296637159043677E-2</c:v>
                </c:pt>
                <c:pt idx="83">
                  <c:v>-7.0336027614411226E-2</c:v>
                </c:pt>
                <c:pt idx="84">
                  <c:v>-6.9375587756305673E-2</c:v>
                </c:pt>
                <c:pt idx="85">
                  <c:v>-6.8415273331744741E-2</c:v>
                </c:pt>
                <c:pt idx="86">
                  <c:v>-6.7452392070736125E-2</c:v>
                </c:pt>
                <c:pt idx="87">
                  <c:v>-6.6492336089146675E-2</c:v>
                </c:pt>
                <c:pt idx="88">
                  <c:v>-6.553237960972029E-2</c:v>
                </c:pt>
                <c:pt idx="89">
                  <c:v>-6.4572476593642639E-2</c:v>
                </c:pt>
                <c:pt idx="90">
                  <c:v>-6.3609904583247834E-2</c:v>
                </c:pt>
                <c:pt idx="91">
                  <c:v>-6.265020180914993E-2</c:v>
                </c:pt>
                <c:pt idx="92">
                  <c:v>-6.1493611603207987E-2</c:v>
                </c:pt>
                <c:pt idx="93">
                  <c:v>-6.0337088194299483E-2</c:v>
                </c:pt>
                <c:pt idx="94">
                  <c:v>-5.917727444213261E-2</c:v>
                </c:pt>
                <c:pt idx="95">
                  <c:v>-5.8020709345658797E-2</c:v>
                </c:pt>
                <c:pt idx="96">
                  <c:v>-5.6864088278297018E-2</c:v>
                </c:pt>
                <c:pt idx="97">
                  <c:v>-5.5707378512404537E-2</c:v>
                </c:pt>
                <c:pt idx="98">
                  <c:v>-5.454730045528277E-2</c:v>
                </c:pt>
                <c:pt idx="99">
                  <c:v>-5.3390358824367601E-2</c:v>
                </c:pt>
                <c:pt idx="100">
                  <c:v>-5.2233262789129202E-2</c:v>
                </c:pt>
              </c:numCache>
            </c:numRef>
          </c:val>
          <c:smooth val="0"/>
          <c:extLst>
            <c:ext xmlns:c16="http://schemas.microsoft.com/office/drawing/2014/chart" uri="{C3380CC4-5D6E-409C-BE32-E72D297353CC}">
              <c16:uniqueId val="{00000002-5998-45E2-8069-05CD2B31AB96}"/>
            </c:ext>
          </c:extLst>
        </c:ser>
        <c:dLbls>
          <c:showLegendKey val="0"/>
          <c:showVal val="0"/>
          <c:showCatName val="0"/>
          <c:showSerName val="0"/>
          <c:showPercent val="0"/>
          <c:showBubbleSize val="0"/>
        </c:dLbls>
        <c:marker val="1"/>
        <c:smooth val="0"/>
        <c:axId val="89357695"/>
        <c:axId val="89356735"/>
      </c:lineChart>
      <c:catAx>
        <c:axId val="89357695"/>
        <c:scaling>
          <c:orientation val="minMax"/>
        </c:scaling>
        <c:delete val="0"/>
        <c:axPos val="b"/>
        <c:numFmt formatCode=";;;" sourceLinked="0"/>
        <c:majorTickMark val="none"/>
        <c:minorTickMark val="none"/>
        <c:tickLblPos val="nextTo"/>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rot="-60000000" spcFirstLastPara="1" vertOverflow="ellipsis" vert="horz" wrap="square" anchor="ctr" anchorCtr="1"/>
          <a:lstStyle/>
          <a:p>
            <a:pPr>
              <a:defRPr sz="900" b="0" i="0" u="none" strike="noStrike" kern="1200" baseline="0">
                <a:solidFill>
                  <a:srgbClr val="FFFFFF"/>
                </a:solidFill>
                <a:latin typeface="+mn-lt"/>
                <a:ea typeface="+mn-ea"/>
                <a:cs typeface="+mn-cs"/>
              </a:defRPr>
            </a:pPr>
            <a:endParaRPr lang="en-US"/>
          </a:p>
        </c:txPr>
        <c:crossAx val="89356735"/>
        <c:crosses val="autoZero"/>
        <c:auto val="1"/>
        <c:lblAlgn val="ctr"/>
        <c:lblOffset val="100"/>
        <c:tickLblSkip val="20"/>
        <c:noMultiLvlLbl val="0"/>
      </c:catAx>
      <c:valAx>
        <c:axId val="89356735"/>
        <c:scaling>
          <c:orientation val="minMax"/>
          <c:max val="0"/>
          <c:min val="-0.5"/>
        </c:scaling>
        <c:delete val="0"/>
        <c:axPos val="l"/>
        <c:numFmt formatCode=";;;" sourceLinked="0"/>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rgbClr val="FFFFFF"/>
                </a:solidFill>
                <a:latin typeface="+mn-lt"/>
                <a:ea typeface="+mn-ea"/>
                <a:cs typeface="+mn-cs"/>
              </a:defRPr>
            </a:pPr>
            <a:endParaRPr lang="en-US"/>
          </a:p>
        </c:txPr>
        <c:crossAx val="89357695"/>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3.5234431057089011E-2"/>
          <c:y val="4.3983656249446043E-2"/>
          <c:w val="0.94416699239222068"/>
          <c:h val="0.91734174746955488"/>
        </c:manualLayout>
      </c:layout>
      <c:areaChart>
        <c:grouping val="stacked"/>
        <c:varyColors val="0"/>
        <c:ser>
          <c:idx val="1"/>
          <c:order val="1"/>
          <c:tx>
            <c:strRef>
              <c:f>'helper table'!$I$2</c:f>
              <c:strCache>
                <c:ptCount val="1"/>
                <c:pt idx="0">
                  <c:v>HL P33</c:v>
                </c:pt>
              </c:strCache>
            </c:strRef>
          </c:tx>
          <c:spPr>
            <a:noFill/>
            <a:ln>
              <a:noFill/>
            </a:ln>
            <a:effectLst/>
          </c:spPr>
          <c:cat>
            <c:numRef>
              <c:f>'helper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'helper table'!$I$3:$I$103</c:f>
              <c:numCache>
                <c:formatCode>0.000</c:formatCode>
                <c:ptCount val="101"/>
                <c:pt idx="0">
                  <c:v>-0.36440411757451657</c:v>
                </c:pt>
                <c:pt idx="1">
                  <c:v>-0.35819440515156442</c:v>
                </c:pt>
                <c:pt idx="2">
                  <c:v>-0.35870859684250173</c:v>
                </c:pt>
                <c:pt idx="3">
                  <c:v>-0.37741863730409547</c:v>
                </c:pt>
                <c:pt idx="4">
                  <c:v>-0.39093408280374192</c:v>
                </c:pt>
                <c:pt idx="5">
                  <c:v>-0.39584998921364928</c:v>
                </c:pt>
                <c:pt idx="6">
                  <c:v>-0.41041681036673888</c:v>
                </c:pt>
                <c:pt idx="7">
                  <c:v>-0.42578408813469271</c:v>
                </c:pt>
                <c:pt idx="8">
                  <c:v>-0.4101383326951154</c:v>
                </c:pt>
                <c:pt idx="9">
                  <c:v>-0.39504151079011468</c:v>
                </c:pt>
                <c:pt idx="10">
                  <c:v>-0.368886481522821</c:v>
                </c:pt>
                <c:pt idx="11">
                  <c:v>-0.35936108041943399</c:v>
                </c:pt>
                <c:pt idx="12">
                  <c:v>-0.36249802710032791</c:v>
                </c:pt>
                <c:pt idx="13">
                  <c:v>-0.3661879512988328</c:v>
                </c:pt>
                <c:pt idx="14">
                  <c:v>-0.34022820861069369</c:v>
                </c:pt>
                <c:pt idx="15">
                  <c:v>-0.33319536460377602</c:v>
                </c:pt>
                <c:pt idx="16">
                  <c:v>-0.32904560342378553</c:v>
                </c:pt>
                <c:pt idx="17">
                  <c:v>-0.29702755345429749</c:v>
                </c:pt>
                <c:pt idx="18">
                  <c:v>-0.29035082862668238</c:v>
                </c:pt>
                <c:pt idx="19">
                  <c:v>-0.2907247909931302</c:v>
                </c:pt>
                <c:pt idx="20">
                  <c:v>-0.30514558523502427</c:v>
                </c:pt>
                <c:pt idx="21">
                  <c:v>-0.25336538975748019</c:v>
                </c:pt>
                <c:pt idx="22">
                  <c:v>-0.27597642521334642</c:v>
                </c:pt>
                <c:pt idx="23">
                  <c:v>-0.25839906860164252</c:v>
                </c:pt>
                <c:pt idx="24">
                  <c:v>-0.25846968881671339</c:v>
                </c:pt>
                <c:pt idx="25">
                  <c:v>-0.25853401530108072</c:v>
                </c:pt>
                <c:pt idx="26">
                  <c:v>-0.25859675216051708</c:v>
                </c:pt>
                <c:pt idx="27">
                  <c:v>-0.26053716651486558</c:v>
                </c:pt>
                <c:pt idx="28">
                  <c:v>-0.26342276979135149</c:v>
                </c:pt>
                <c:pt idx="29">
                  <c:v>-0.26726031440911679</c:v>
                </c:pt>
                <c:pt idx="30">
                  <c:v>-0.27205826235446651</c:v>
                </c:pt>
                <c:pt idx="31">
                  <c:v>-0.27781971646489728</c:v>
                </c:pt>
                <c:pt idx="32">
                  <c:v>-0.27990892386423488</c:v>
                </c:pt>
                <c:pt idx="33">
                  <c:v>-0.28199995811707362</c:v>
                </c:pt>
                <c:pt idx="34">
                  <c:v>-0.28409953114331671</c:v>
                </c:pt>
                <c:pt idx="35">
                  <c:v>-0.2861988939530305</c:v>
                </c:pt>
                <c:pt idx="36">
                  <c:v>-0.28829786282468239</c:v>
                </c:pt>
                <c:pt idx="37">
                  <c:v>-0.29040351073636822</c:v>
                </c:pt>
                <c:pt idx="38">
                  <c:v>-0.29251009774725628</c:v>
                </c:pt>
                <c:pt idx="39">
                  <c:v>-0.29461997401591228</c:v>
                </c:pt>
                <c:pt idx="40">
                  <c:v>-0.29673010608888528</c:v>
                </c:pt>
                <c:pt idx="41">
                  <c:v>-0.29884265742525828</c:v>
                </c:pt>
                <c:pt idx="42">
                  <c:v>-0.30091829020428718</c:v>
                </c:pt>
                <c:pt idx="43">
                  <c:v>-0.3029950303816703</c:v>
                </c:pt>
                <c:pt idx="44">
                  <c:v>-0.30553333328578691</c:v>
                </c:pt>
                <c:pt idx="45">
                  <c:v>-0.30815483115650921</c:v>
                </c:pt>
                <c:pt idx="46">
                  <c:v>-0.31078130502082169</c:v>
                </c:pt>
                <c:pt idx="47">
                  <c:v>-0.31340460656732361</c:v>
                </c:pt>
                <c:pt idx="48">
                  <c:v>-0.31602876598290958</c:v>
                </c:pt>
                <c:pt idx="49">
                  <c:v>-0.31865274280124611</c:v>
                </c:pt>
                <c:pt idx="50">
                  <c:v>-0.32127890567604228</c:v>
                </c:pt>
                <c:pt idx="51">
                  <c:v>-0.32401394536240458</c:v>
                </c:pt>
                <c:pt idx="52">
                  <c:v>-0.32570097310100721</c:v>
                </c:pt>
                <c:pt idx="53">
                  <c:v>-0.32700667158598101</c:v>
                </c:pt>
                <c:pt idx="54">
                  <c:v>-0.32818408232614832</c:v>
                </c:pt>
                <c:pt idx="55">
                  <c:v>-0.32934936053214109</c:v>
                </c:pt>
                <c:pt idx="56">
                  <c:v>-0.33050260056142228</c:v>
                </c:pt>
                <c:pt idx="57">
                  <c:v>-0.33142301829805948</c:v>
                </c:pt>
                <c:pt idx="58">
                  <c:v>-0.3321686278143966</c:v>
                </c:pt>
                <c:pt idx="59">
                  <c:v>-0.33290559067237802</c:v>
                </c:pt>
                <c:pt idx="60">
                  <c:v>-0.3335755071536789</c:v>
                </c:pt>
                <c:pt idx="61">
                  <c:v>-0.33407569895919159</c:v>
                </c:pt>
                <c:pt idx="62">
                  <c:v>-0.33443487163482111</c:v>
                </c:pt>
                <c:pt idx="63">
                  <c:v>-0.33478712742093691</c:v>
                </c:pt>
                <c:pt idx="64">
                  <c:v>-0.33512893502863939</c:v>
                </c:pt>
                <c:pt idx="65">
                  <c:v>-0.33546110782363148</c:v>
                </c:pt>
                <c:pt idx="66">
                  <c:v>-0.33577635961023239</c:v>
                </c:pt>
                <c:pt idx="67">
                  <c:v>-0.33637893959391818</c:v>
                </c:pt>
                <c:pt idx="68">
                  <c:v>-0.33696843440000301</c:v>
                </c:pt>
                <c:pt idx="69">
                  <c:v>-0.33754559774633669</c:v>
                </c:pt>
                <c:pt idx="70">
                  <c:v>-0.33810702522278391</c:v>
                </c:pt>
                <c:pt idx="71">
                  <c:v>-0.33866252525303481</c:v>
                </c:pt>
                <c:pt idx="72">
                  <c:v>-0.33909547815113678</c:v>
                </c:pt>
                <c:pt idx="73">
                  <c:v>-0.33951323728821847</c:v>
                </c:pt>
                <c:pt idx="74">
                  <c:v>-0.33991056612631382</c:v>
                </c:pt>
                <c:pt idx="75">
                  <c:v>-0.3402980895450905</c:v>
                </c:pt>
                <c:pt idx="76">
                  <c:v>-0.34067160137313141</c:v>
                </c:pt>
                <c:pt idx="77">
                  <c:v>-0.34102981201977051</c:v>
                </c:pt>
                <c:pt idx="78">
                  <c:v>-0.34137174800782982</c:v>
                </c:pt>
                <c:pt idx="79">
                  <c:v>-0.34170298746456268</c:v>
                </c:pt>
                <c:pt idx="80">
                  <c:v>-0.34217184726413868</c:v>
                </c:pt>
                <c:pt idx="81">
                  <c:v>-0.34289393236055032</c:v>
                </c:pt>
                <c:pt idx="82">
                  <c:v>-0.34235905185898707</c:v>
                </c:pt>
                <c:pt idx="83">
                  <c:v>-0.34182541510890257</c:v>
                </c:pt>
                <c:pt idx="84">
                  <c:v>-0.34128762964812709</c:v>
                </c:pt>
                <c:pt idx="85">
                  <c:v>-0.34074848896864229</c:v>
                </c:pt>
                <c:pt idx="86">
                  <c:v>-0.34020431986340088</c:v>
                </c:pt>
                <c:pt idx="87">
                  <c:v>-0.3396597969521517</c:v>
                </c:pt>
                <c:pt idx="88">
                  <c:v>-0.33911455080310388</c:v>
                </c:pt>
                <c:pt idx="89">
                  <c:v>-0.33856607453126408</c:v>
                </c:pt>
                <c:pt idx="90">
                  <c:v>-0.33801541896552068</c:v>
                </c:pt>
                <c:pt idx="91">
                  <c:v>-0.33746416468964252</c:v>
                </c:pt>
                <c:pt idx="92">
                  <c:v>-0.336217529342698</c:v>
                </c:pt>
                <c:pt idx="93">
                  <c:v>-0.33496793997445851</c:v>
                </c:pt>
                <c:pt idx="94">
                  <c:v>-0.33370873679813379</c:v>
                </c:pt>
                <c:pt idx="95">
                  <c:v>-0.33245288701375908</c:v>
                </c:pt>
                <c:pt idx="96">
                  <c:v>-0.33119736193439092</c:v>
                </c:pt>
                <c:pt idx="97">
                  <c:v>-0.32993864911266291</c:v>
                </c:pt>
                <c:pt idx="98">
                  <c:v>-0.32867112862021192</c:v>
                </c:pt>
                <c:pt idx="99">
                  <c:v>-0.32740952108468369</c:v>
                </c:pt>
                <c:pt idx="100">
                  <c:v>-0.32614173474029368</c:v>
                </c:pt>
              </c:numCache>
            </c:numRef>
          </c:val>
          <c:extLst>
            <c:ext xmlns:c16="http://schemas.microsoft.com/office/drawing/2014/chart" uri="{C3380CC4-5D6E-409C-BE32-E72D297353CC}">
              <c16:uniqueId val="{00000000-B3D3-4333-B443-47ED4729A50C}"/>
            </c:ext>
          </c:extLst>
        </c:ser>
        <c:ser>
          <c:idx val="2"/>
          <c:order val="2"/>
          <c:tx>
            <c:strRef>
              <c:f>'helper table'!$M$2</c:f>
              <c:strCache>
                <c:ptCount val="1"/>
                <c:pt idx="0">
                  <c:v>HL Diff</c:v>
                </c:pt>
              </c:strCache>
            </c:strRef>
          </c:tx>
          <c:spPr>
            <a:solidFill>
              <a:srgbClr val="FF0000">
                <a:alpha val="40000"/>
              </a:srgbClr>
            </a:solidFill>
            <a:ln>
              <a:noFill/>
            </a:ln>
            <a:effectLst/>
          </c:spPr>
          <c:cat>
            <c:numRef>
              <c:f>'helper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'helper table'!$M$3:$M$103</c:f>
              <c:numCache>
                <c:formatCode>0.000</c:formatCode>
                <c:ptCount val="101"/>
                <c:pt idx="0">
                  <c:v>0.12709594113605396</c:v>
                </c:pt>
                <c:pt idx="1">
                  <c:v>0.12608508079443403</c:v>
                </c:pt>
                <c:pt idx="2">
                  <c:v>0.12844793327748713</c:v>
                </c:pt>
                <c:pt idx="3">
                  <c:v>0.12505915405875778</c:v>
                </c:pt>
                <c:pt idx="4">
                  <c:v>0.12774734869981441</c:v>
                </c:pt>
                <c:pt idx="5">
                  <c:v>0.13593239267137569</c:v>
                </c:pt>
                <c:pt idx="6">
                  <c:v>0.1408445404975418</c:v>
                </c:pt>
                <c:pt idx="7">
                  <c:v>0.14278949997947099</c:v>
                </c:pt>
                <c:pt idx="8">
                  <c:v>0.14522173175757741</c:v>
                </c:pt>
                <c:pt idx="9">
                  <c:v>0.14163165773150516</c:v>
                </c:pt>
                <c:pt idx="10">
                  <c:v>0.13440912877831779</c:v>
                </c:pt>
                <c:pt idx="11">
                  <c:v>0.12979106084554037</c:v>
                </c:pt>
                <c:pt idx="12">
                  <c:v>0.1330938001421941</c:v>
                </c:pt>
                <c:pt idx="13">
                  <c:v>0.13077088074956392</c:v>
                </c:pt>
                <c:pt idx="14">
                  <c:v>0.12389199969982601</c:v>
                </c:pt>
                <c:pt idx="15">
                  <c:v>0.11929148687329652</c:v>
                </c:pt>
                <c:pt idx="16">
                  <c:v>0.11598060986625702</c:v>
                </c:pt>
                <c:pt idx="17">
                  <c:v>0.10727503425592058</c:v>
                </c:pt>
                <c:pt idx="18">
                  <c:v>0.10610069134226757</c:v>
                </c:pt>
                <c:pt idx="19">
                  <c:v>0.10515892189962961</c:v>
                </c:pt>
                <c:pt idx="20">
                  <c:v>0.10234155211502077</c:v>
                </c:pt>
                <c:pt idx="21">
                  <c:v>8.4425202853672193E-2</c:v>
                </c:pt>
                <c:pt idx="22">
                  <c:v>8.5199564870146127E-2</c:v>
                </c:pt>
                <c:pt idx="23">
                  <c:v>8.9521578513895916E-2</c:v>
                </c:pt>
                <c:pt idx="24">
                  <c:v>8.9548644873086281E-2</c:v>
                </c:pt>
                <c:pt idx="25">
                  <c:v>8.9571845486032114E-2</c:v>
                </c:pt>
                <c:pt idx="26">
                  <c:v>8.9595275442969191E-2</c:v>
                </c:pt>
                <c:pt idx="27">
                  <c:v>9.0353182539274268E-2</c:v>
                </c:pt>
                <c:pt idx="28">
                  <c:v>9.1479155853429972E-2</c:v>
                </c:pt>
                <c:pt idx="29">
                  <c:v>9.2976796384895005E-2</c:v>
                </c:pt>
                <c:pt idx="30">
                  <c:v>9.4800192684700219E-2</c:v>
                </c:pt>
                <c:pt idx="31">
                  <c:v>9.6708349241384772E-2</c:v>
                </c:pt>
                <c:pt idx="32">
                  <c:v>9.7296091281115271E-2</c:v>
                </c:pt>
                <c:pt idx="33">
                  <c:v>9.7882401279371617E-2</c:v>
                </c:pt>
                <c:pt idx="34">
                  <c:v>9.8474213589403309E-2</c:v>
                </c:pt>
                <c:pt idx="35">
                  <c:v>9.9063771266143491E-2</c:v>
                </c:pt>
                <c:pt idx="36">
                  <c:v>9.9650827120502106E-2</c:v>
                </c:pt>
                <c:pt idx="37">
                  <c:v>0.10024158869454933</c:v>
                </c:pt>
                <c:pt idx="38">
                  <c:v>0.10083220871835757</c:v>
                </c:pt>
                <c:pt idx="39">
                  <c:v>0.10142337448221239</c:v>
                </c:pt>
                <c:pt idx="40">
                  <c:v>0.10201121481552919</c:v>
                </c:pt>
                <c:pt idx="41">
                  <c:v>0.1025983240758199</c:v>
                </c:pt>
                <c:pt idx="42">
                  <c:v>0.10273337201853869</c:v>
                </c:pt>
                <c:pt idx="43">
                  <c:v>0.1028696158768288</c:v>
                </c:pt>
                <c:pt idx="44">
                  <c:v>0.10346732445287052</c:v>
                </c:pt>
                <c:pt idx="45">
                  <c:v>0.10414855293301642</c:v>
                </c:pt>
                <c:pt idx="46">
                  <c:v>0.10483226642552337</c:v>
                </c:pt>
                <c:pt idx="47">
                  <c:v>0.10551186614121291</c:v>
                </c:pt>
                <c:pt idx="48">
                  <c:v>0.10619174728161657</c:v>
                </c:pt>
                <c:pt idx="49">
                  <c:v>0.10687106461154042</c:v>
                </c:pt>
                <c:pt idx="50">
                  <c:v>0.10755126292427269</c:v>
                </c:pt>
                <c:pt idx="51">
                  <c:v>0.10834141393003219</c:v>
                </c:pt>
                <c:pt idx="52">
                  <c:v>0.10911535715618981</c:v>
                </c:pt>
                <c:pt idx="53">
                  <c:v>0.10952177832983412</c:v>
                </c:pt>
                <c:pt idx="54">
                  <c:v>0.10980926063173441</c:v>
                </c:pt>
                <c:pt idx="55">
                  <c:v>0.10996568134971449</c:v>
                </c:pt>
                <c:pt idx="56">
                  <c:v>0.10976135093068717</c:v>
                </c:pt>
                <c:pt idx="57">
                  <c:v>0.10923300479366477</c:v>
                </c:pt>
                <c:pt idx="58">
                  <c:v>0.10883158207814569</c:v>
                </c:pt>
                <c:pt idx="59">
                  <c:v>0.1083547652921617</c:v>
                </c:pt>
                <c:pt idx="60">
                  <c:v>0.1080851380984825</c:v>
                </c:pt>
                <c:pt idx="61">
                  <c:v>0.10755148072028109</c:v>
                </c:pt>
                <c:pt idx="62">
                  <c:v>0.10695259439546731</c:v>
                </c:pt>
                <c:pt idx="63">
                  <c:v>0.10634108779079732</c:v>
                </c:pt>
                <c:pt idx="64">
                  <c:v>0.10572983738451749</c:v>
                </c:pt>
                <c:pt idx="65">
                  <c:v>0.10511930925984908</c:v>
                </c:pt>
                <c:pt idx="66">
                  <c:v>0.10450383788518278</c:v>
                </c:pt>
                <c:pt idx="67">
                  <c:v>0.10418339425068018</c:v>
                </c:pt>
                <c:pt idx="68">
                  <c:v>0.10386222835605691</c:v>
                </c:pt>
                <c:pt idx="69">
                  <c:v>0.10354076909396209</c:v>
                </c:pt>
                <c:pt idx="70">
                  <c:v>0.10321588991185332</c:v>
                </c:pt>
                <c:pt idx="71">
                  <c:v>0.10289422394575121</c:v>
                </c:pt>
                <c:pt idx="72">
                  <c:v>0.10250136226175419</c:v>
                </c:pt>
                <c:pt idx="73">
                  <c:v>0.10210654109803738</c:v>
                </c:pt>
                <c:pt idx="74">
                  <c:v>0.10170573673130293</c:v>
                </c:pt>
                <c:pt idx="75">
                  <c:v>0.10130561154256479</c:v>
                </c:pt>
                <c:pt idx="76">
                  <c:v>0.10090465298719581</c:v>
                </c:pt>
                <c:pt idx="77">
                  <c:v>0.1004995620222893</c:v>
                </c:pt>
                <c:pt idx="78">
                  <c:v>0.10013825708811563</c:v>
                </c:pt>
                <c:pt idx="79">
                  <c:v>9.9957675395881074E-2</c:v>
                </c:pt>
                <c:pt idx="80">
                  <c:v>9.9927825307547097E-2</c:v>
                </c:pt>
                <c:pt idx="81">
                  <c:v>0.10015997052061312</c:v>
                </c:pt>
                <c:pt idx="82">
                  <c:v>9.9734461725730583E-2</c:v>
                </c:pt>
                <c:pt idx="83">
                  <c:v>9.9311231162827779E-2</c:v>
                </c:pt>
                <c:pt idx="84">
                  <c:v>9.8882317072235298E-2</c:v>
                </c:pt>
                <c:pt idx="85">
                  <c:v>9.8653148762528203E-2</c:v>
                </c:pt>
                <c:pt idx="86">
                  <c:v>9.8452519742316391E-2</c:v>
                </c:pt>
                <c:pt idx="87">
                  <c:v>9.8252743087581307E-2</c:v>
                </c:pt>
                <c:pt idx="88">
                  <c:v>9.8053426713350877E-2</c:v>
                </c:pt>
                <c:pt idx="89">
                  <c:v>9.785166148741048E-2</c:v>
                </c:pt>
                <c:pt idx="90">
                  <c:v>9.7651409556857388E-2</c:v>
                </c:pt>
                <c:pt idx="91">
                  <c:v>9.7451259727757616E-2</c:v>
                </c:pt>
                <c:pt idx="92">
                  <c:v>9.7068939621931E-2</c:v>
                </c:pt>
                <c:pt idx="93">
                  <c:v>9.6684046114205918E-2</c:v>
                </c:pt>
                <c:pt idx="94">
                  <c:v>9.6291373059224E-2</c:v>
                </c:pt>
                <c:pt idx="95">
                  <c:v>9.5857657007237584E-2</c:v>
                </c:pt>
                <c:pt idx="96">
                  <c:v>9.5418609982461128E-2</c:v>
                </c:pt>
                <c:pt idx="97">
                  <c:v>9.48649577895532E-2</c:v>
                </c:pt>
                <c:pt idx="98">
                  <c:v>9.4203581967478522E-2</c:v>
                </c:pt>
                <c:pt idx="99">
                  <c:v>9.3523886147104995E-2</c:v>
                </c:pt>
                <c:pt idx="100">
                  <c:v>9.2840290648280588E-2</c:v>
                </c:pt>
              </c:numCache>
            </c:numRef>
          </c:val>
          <c:extLst>
            <c:ext xmlns:c16="http://schemas.microsoft.com/office/drawing/2014/chart" uri="{C3380CC4-5D6E-409C-BE32-E72D297353CC}">
              <c16:uniqueId val="{00000001-B3D3-4333-B443-47ED4729A50C}"/>
            </c:ext>
          </c:extLst>
        </c:ser>
        <c:dLbls>
          <c:showLegendKey val="0"/>
          <c:showVal val="0"/>
          <c:showCatName val="0"/>
          <c:showSerName val="0"/>
          <c:showPercent val="0"/>
          <c:showBubbleSize val="0"/>
        </c:dLbls>
        <c:axId val="2058716431"/>
        <c:axId val="2058715951"/>
      </c:areaChart>
      <c:lineChart>
        <c:grouping val="standard"/>
        <c:varyColors val="0"/>
        <c:ser>
          <c:idx val="0"/>
          <c:order val="0"/>
          <c:tx>
            <c:strRef>
              <c:f>'helper table'!$H$2</c:f>
              <c:strCache>
                <c:ptCount val="1"/>
                <c:pt idx="0">
                  <c:v>HL Mean</c:v>
                </c:pt>
              </c:strCache>
            </c:strRef>
          </c:tx>
          <c:spPr>
            <a:ln w="28575" cap="rnd">
              <a:solidFill>
                <a:srgbClr val="FF0000"/>
              </a:solidFill>
              <a:round/>
            </a:ln>
            <a:effectLst/>
          </c:spPr>
          <c:marker>
            <c:symbol val="none"/>
          </c:marker>
          <c:cat>
            <c:numRef>
              <c:f>'helper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'helper table'!$H$3:$H$103</c:f>
              <c:numCache>
                <c:formatCode>General</c:formatCode>
                <c:ptCount val="101"/>
                <c:pt idx="0" formatCode="0.000">
                  <c:v>-0.29021224292317371</c:v>
                </c:pt>
                <c:pt idx="1">
                  <c:v>-0.28609979294514848</c:v>
                </c:pt>
                <c:pt idx="2">
                  <c:v>-0.28558115491708053</c:v>
                </c:pt>
                <c:pt idx="3">
                  <c:v>-0.30173852629749293</c:v>
                </c:pt>
                <c:pt idx="4">
                  <c:v>-0.31472466303905422</c:v>
                </c:pt>
                <c:pt idx="5">
                  <c:v>-0.31708632477687199</c:v>
                </c:pt>
                <c:pt idx="6">
                  <c:v>-0.32931871072502011</c:v>
                </c:pt>
                <c:pt idx="7">
                  <c:v>-0.3419404922004094</c:v>
                </c:pt>
                <c:pt idx="8">
                  <c:v>-0.32605323293527982</c:v>
                </c:pt>
                <c:pt idx="9">
                  <c:v>-0.31375375268152039</c:v>
                </c:pt>
                <c:pt idx="10">
                  <c:v>-0.28870660628823919</c:v>
                </c:pt>
                <c:pt idx="11">
                  <c:v>-0.27684612233757022</c:v>
                </c:pt>
                <c:pt idx="12">
                  <c:v>-0.28154511823972189</c:v>
                </c:pt>
                <c:pt idx="13">
                  <c:v>-0.28277450034579071</c:v>
                </c:pt>
                <c:pt idx="14">
                  <c:v>-0.26206261124679092</c:v>
                </c:pt>
                <c:pt idx="15">
                  <c:v>-0.25881804795934049</c:v>
                </c:pt>
                <c:pt idx="16">
                  <c:v>-0.25506525891075232</c:v>
                </c:pt>
                <c:pt idx="17">
                  <c:v>-0.23009257461522059</c:v>
                </c:pt>
                <c:pt idx="18">
                  <c:v>-0.2225561227359022</c:v>
                </c:pt>
                <c:pt idx="19">
                  <c:v>-0.2242100494737487</c:v>
                </c:pt>
                <c:pt idx="20">
                  <c:v>-0.2379477594948316</c:v>
                </c:pt>
                <c:pt idx="21">
                  <c:v>-0.1997214818796326</c:v>
                </c:pt>
                <c:pt idx="22">
                  <c:v>-0.21940652575733319</c:v>
                </c:pt>
                <c:pt idx="23">
                  <c:v>-0.20197420830938509</c:v>
                </c:pt>
                <c:pt idx="24">
                  <c:v>-0.20203785952144429</c:v>
                </c:pt>
                <c:pt idx="25">
                  <c:v>-0.2020984889015936</c:v>
                </c:pt>
                <c:pt idx="26">
                  <c:v>-0.2021564790925012</c:v>
                </c:pt>
                <c:pt idx="27">
                  <c:v>-0.20371233609068409</c:v>
                </c:pt>
                <c:pt idx="28">
                  <c:v>-0.20602473751932099</c:v>
                </c:pt>
                <c:pt idx="29">
                  <c:v>-0.2090981161478935</c:v>
                </c:pt>
                <c:pt idx="30">
                  <c:v>-0.21293772048108359</c:v>
                </c:pt>
                <c:pt idx="31">
                  <c:v>-0.2175475626347067</c:v>
                </c:pt>
                <c:pt idx="32">
                  <c:v>-0.219315971535227</c:v>
                </c:pt>
                <c:pt idx="33">
                  <c:v>-0.22108712874729761</c:v>
                </c:pt>
                <c:pt idx="34">
                  <c:v>-0.22286109285878911</c:v>
                </c:pt>
                <c:pt idx="35">
                  <c:v>-0.22463759024370561</c:v>
                </c:pt>
                <c:pt idx="36">
                  <c:v>-0.22641721064463849</c:v>
                </c:pt>
                <c:pt idx="37">
                  <c:v>-0.22819970776962639</c:v>
                </c:pt>
                <c:pt idx="38">
                  <c:v>-0.22998447991548621</c:v>
                </c:pt>
                <c:pt idx="39">
                  <c:v>-0.23177225899723111</c:v>
                </c:pt>
                <c:pt idx="40">
                  <c:v>-0.23356261421940441</c:v>
                </c:pt>
                <c:pt idx="41">
                  <c:v>-0.23535568553298011</c:v>
                </c:pt>
                <c:pt idx="42">
                  <c:v>-0.2374759172834443</c:v>
                </c:pt>
                <c:pt idx="43">
                  <c:v>-0.23959598807023641</c:v>
                </c:pt>
                <c:pt idx="44">
                  <c:v>-0.24171683054711901</c:v>
                </c:pt>
                <c:pt idx="45">
                  <c:v>-0.24383879307643941</c:v>
                </c:pt>
                <c:pt idx="46">
                  <c:v>-0.24596276109710979</c:v>
                </c:pt>
                <c:pt idx="47">
                  <c:v>-0.2480865516037683</c:v>
                </c:pt>
                <c:pt idx="48">
                  <c:v>-0.25021108423258098</c:v>
                </c:pt>
                <c:pt idx="49">
                  <c:v>-0.25233644149919199</c:v>
                </c:pt>
                <c:pt idx="50">
                  <c:v>-0.2544635919501394</c:v>
                </c:pt>
                <c:pt idx="51">
                  <c:v>-0.25659039713553122</c:v>
                </c:pt>
                <c:pt idx="52">
                  <c:v>-0.25771840908132698</c:v>
                </c:pt>
                <c:pt idx="53">
                  <c:v>-0.25883577896673438</c:v>
                </c:pt>
                <c:pt idx="54">
                  <c:v>-0.25994086785900811</c:v>
                </c:pt>
                <c:pt idx="55">
                  <c:v>-0.2610369551642262</c:v>
                </c:pt>
                <c:pt idx="56">
                  <c:v>-0.26212258900457258</c:v>
                </c:pt>
                <c:pt idx="57">
                  <c:v>-0.2631975695072038</c:v>
                </c:pt>
                <c:pt idx="58">
                  <c:v>-0.26425984198358882</c:v>
                </c:pt>
                <c:pt idx="59">
                  <c:v>-0.26531345605619883</c:v>
                </c:pt>
                <c:pt idx="60">
                  <c:v>-0.26635611882056742</c:v>
                </c:pt>
                <c:pt idx="61">
                  <c:v>-0.26738799083249271</c:v>
                </c:pt>
                <c:pt idx="62">
                  <c:v>-0.26828105158671522</c:v>
                </c:pt>
                <c:pt idx="63">
                  <c:v>-0.26916474769613041</c:v>
                </c:pt>
                <c:pt idx="64">
                  <c:v>-0.27003705189584543</c:v>
                </c:pt>
                <c:pt idx="65">
                  <c:v>-0.27089732710227299</c:v>
                </c:pt>
                <c:pt idx="66">
                  <c:v>-0.27174380179584062</c:v>
                </c:pt>
                <c:pt idx="67">
                  <c:v>-0.27258096691054479</c:v>
                </c:pt>
                <c:pt idx="68">
                  <c:v>-0.27340642464757459</c:v>
                </c:pt>
                <c:pt idx="69">
                  <c:v>-0.27422021852245321</c:v>
                </c:pt>
                <c:pt idx="70">
                  <c:v>-0.27501991302147488</c:v>
                </c:pt>
                <c:pt idx="71">
                  <c:v>-0.27581035030614731</c:v>
                </c:pt>
                <c:pt idx="72">
                  <c:v>-0.27653231209296553</c:v>
                </c:pt>
                <c:pt idx="73">
                  <c:v>-0.27724137723715758</c:v>
                </c:pt>
                <c:pt idx="74">
                  <c:v>-0.27793529543646878</c:v>
                </c:pt>
                <c:pt idx="75">
                  <c:v>-0.27861880745288281</c:v>
                </c:pt>
                <c:pt idx="76">
                  <c:v>-0.27928937757692701</c:v>
                </c:pt>
                <c:pt idx="77">
                  <c:v>-0.27994672374171747</c:v>
                </c:pt>
                <c:pt idx="78">
                  <c:v>-0.2805887144873479</c:v>
                </c:pt>
                <c:pt idx="79">
                  <c:v>-0.28122081449440572</c:v>
                </c:pt>
                <c:pt idx="80">
                  <c:v>-0.28184032827146949</c:v>
                </c:pt>
                <c:pt idx="81">
                  <c:v>-0.28244694931430919</c:v>
                </c:pt>
                <c:pt idx="82">
                  <c:v>-0.28208240677734819</c:v>
                </c:pt>
                <c:pt idx="83">
                  <c:v>-0.2817189842294639</c:v>
                </c:pt>
                <c:pt idx="84">
                  <c:v>-0.28135390152656092</c:v>
                </c:pt>
                <c:pt idx="85">
                  <c:v>-0.2809869757641687</c:v>
                </c:pt>
                <c:pt idx="86">
                  <c:v>-0.28061636493161768</c:v>
                </c:pt>
                <c:pt idx="87">
                  <c:v>-0.28024650571467502</c:v>
                </c:pt>
                <c:pt idx="88">
                  <c:v>-0.27987519193182409</c:v>
                </c:pt>
                <c:pt idx="89">
                  <c:v>-0.27950214909881488</c:v>
                </c:pt>
                <c:pt idx="90">
                  <c:v>-0.27912521514168848</c:v>
                </c:pt>
                <c:pt idx="91">
                  <c:v>-0.27874834425871892</c:v>
                </c:pt>
                <c:pt idx="92">
                  <c:v>-0.27782759863263279</c:v>
                </c:pt>
                <c:pt idx="93">
                  <c:v>-0.27690517706513651</c:v>
                </c:pt>
                <c:pt idx="94">
                  <c:v>-0.27597654598634519</c:v>
                </c:pt>
                <c:pt idx="95">
                  <c:v>-0.2750499027546135</c:v>
                </c:pt>
                <c:pt idx="96">
                  <c:v>-0.27412123376215258</c:v>
                </c:pt>
                <c:pt idx="97">
                  <c:v>-0.27319047386457362</c:v>
                </c:pt>
                <c:pt idx="98">
                  <c:v>-0.27225389628396363</c:v>
                </c:pt>
                <c:pt idx="99">
                  <c:v>-0.27131921914833379</c:v>
                </c:pt>
                <c:pt idx="100">
                  <c:v>-0.27038250488988252</c:v>
                </c:pt>
              </c:numCache>
            </c:numRef>
          </c:val>
          <c:smooth val="0"/>
          <c:extLst>
            <c:ext xmlns:c16="http://schemas.microsoft.com/office/drawing/2014/chart" uri="{C3380CC4-5D6E-409C-BE32-E72D297353CC}">
              <c16:uniqueId val="{00000002-B3D3-4333-B443-47ED4729A50C}"/>
            </c:ext>
          </c:extLst>
        </c:ser>
        <c:dLbls>
          <c:showLegendKey val="0"/>
          <c:showVal val="0"/>
          <c:showCatName val="0"/>
          <c:showSerName val="0"/>
          <c:showPercent val="0"/>
          <c:showBubbleSize val="0"/>
        </c:dLbls>
        <c:marker val="1"/>
        <c:smooth val="0"/>
        <c:axId val="2058716431"/>
        <c:axId val="2058715951"/>
      </c:lineChart>
      <c:catAx>
        <c:axId val="2058716431"/>
        <c:scaling>
          <c:orientation val="minMax"/>
        </c:scaling>
        <c:delete val="0"/>
        <c:axPos val="b"/>
        <c:numFmt formatCode=";;;" sourceLinked="0"/>
        <c:majorTickMark val="none"/>
        <c:minorTickMark val="none"/>
        <c:tickLblPos val="nextTo"/>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rot="-60000000" spcFirstLastPara="1" vertOverflow="ellipsis" vert="horz" wrap="square" anchor="ctr" anchorCtr="1"/>
          <a:lstStyle/>
          <a:p>
            <a:pPr>
              <a:defRPr sz="900" b="0" i="0" u="none" strike="noStrike" kern="1200" baseline="0">
                <a:solidFill>
                  <a:srgbClr val="FFFFFF"/>
                </a:solidFill>
                <a:latin typeface="+mn-lt"/>
                <a:ea typeface="+mn-ea"/>
                <a:cs typeface="+mn-cs"/>
              </a:defRPr>
            </a:pPr>
            <a:endParaRPr lang="en-US"/>
          </a:p>
        </c:txPr>
        <c:crossAx val="2058715951"/>
        <c:crosses val="autoZero"/>
        <c:auto val="1"/>
        <c:lblAlgn val="ctr"/>
        <c:lblOffset val="100"/>
        <c:tickLblSkip val="20"/>
        <c:noMultiLvlLbl val="0"/>
      </c:catAx>
      <c:valAx>
        <c:axId val="2058715951"/>
        <c:scaling>
          <c:orientation val="minMax"/>
          <c:max val="0"/>
          <c:min val="-0.5"/>
        </c:scaling>
        <c:delete val="0"/>
        <c:axPos val="l"/>
        <c:numFmt formatCode=";;;" sourceLinked="0"/>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rgbClr val="FFFFFF"/>
                </a:solidFill>
                <a:latin typeface="+mn-lt"/>
                <a:ea typeface="+mn-ea"/>
                <a:cs typeface="+mn-cs"/>
              </a:defRPr>
            </a:pPr>
            <a:endParaRPr lang="en-US"/>
          </a:p>
        </c:txPr>
        <c:crossAx val="2058716431"/>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3.5234431057089011E-2"/>
          <c:y val="4.3983656249446043E-2"/>
          <c:w val="0.94416699239222068"/>
          <c:h val="0.91734174746955488"/>
        </c:manualLayout>
      </c:layout>
      <c:areaChart>
        <c:grouping val="stacked"/>
        <c:varyColors val="0"/>
        <c:ser>
          <c:idx val="1"/>
          <c:order val="1"/>
          <c:tx>
            <c:strRef>
              <c:f>'helper table'!$AA$2</c:f>
              <c:strCache>
                <c:ptCount val="1"/>
                <c:pt idx="0">
                  <c:v>ML P33</c:v>
                </c:pt>
              </c:strCache>
            </c:strRef>
          </c:tx>
          <c:spPr>
            <a:noFill/>
            <a:ln>
              <a:noFill/>
            </a:ln>
            <a:effectLst/>
          </c:spPr>
          <c:cat>
            <c:numRef>
              <c:f>'helper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'helper table'!$AA$3:$AA$103</c:f>
              <c:numCache>
                <c:formatCode>0.000</c:formatCode>
                <c:ptCount val="101"/>
                <c:pt idx="0">
                  <c:v>-0.36440411757451657</c:v>
                </c:pt>
                <c:pt idx="1">
                  <c:v>-0.35819440515156442</c:v>
                </c:pt>
                <c:pt idx="2">
                  <c:v>-0.35870859684250173</c:v>
                </c:pt>
                <c:pt idx="3">
                  <c:v>-0.37741863730409547</c:v>
                </c:pt>
                <c:pt idx="4">
                  <c:v>-0.39093408280374192</c:v>
                </c:pt>
                <c:pt idx="5">
                  <c:v>-0.39584998921364928</c:v>
                </c:pt>
                <c:pt idx="6">
                  <c:v>-0.41041681036673888</c:v>
                </c:pt>
                <c:pt idx="7">
                  <c:v>-0.42578408813469271</c:v>
                </c:pt>
                <c:pt idx="8">
                  <c:v>-0.4101383326951154</c:v>
                </c:pt>
                <c:pt idx="9">
                  <c:v>-0.39504151079011468</c:v>
                </c:pt>
                <c:pt idx="10">
                  <c:v>-0.368886481522821</c:v>
                </c:pt>
                <c:pt idx="11">
                  <c:v>-0.35936108041943399</c:v>
                </c:pt>
                <c:pt idx="12">
                  <c:v>-0.36249802710032791</c:v>
                </c:pt>
                <c:pt idx="13">
                  <c:v>-0.3661879512988328</c:v>
                </c:pt>
                <c:pt idx="14">
                  <c:v>-0.34022820861069369</c:v>
                </c:pt>
                <c:pt idx="15">
                  <c:v>-0.33319536460377602</c:v>
                </c:pt>
                <c:pt idx="16">
                  <c:v>-0.32904560342378553</c:v>
                </c:pt>
                <c:pt idx="17">
                  <c:v>-0.29702755345429749</c:v>
                </c:pt>
                <c:pt idx="18">
                  <c:v>-0.29035082862668238</c:v>
                </c:pt>
                <c:pt idx="19">
                  <c:v>-0.2907247909931302</c:v>
                </c:pt>
                <c:pt idx="20">
                  <c:v>-0.30514558523502427</c:v>
                </c:pt>
                <c:pt idx="21">
                  <c:v>-0.25336538975748019</c:v>
                </c:pt>
                <c:pt idx="22">
                  <c:v>-0.27597642521334642</c:v>
                </c:pt>
                <c:pt idx="23">
                  <c:v>-0.25839906860164252</c:v>
                </c:pt>
                <c:pt idx="24">
                  <c:v>-0.25846968881671339</c:v>
                </c:pt>
                <c:pt idx="25">
                  <c:v>-0.25853401530108072</c:v>
                </c:pt>
                <c:pt idx="26">
                  <c:v>-0.25859675216051708</c:v>
                </c:pt>
                <c:pt idx="27">
                  <c:v>-0.2590936037493361</c:v>
                </c:pt>
                <c:pt idx="28">
                  <c:v>-0.26016238223950511</c:v>
                </c:pt>
                <c:pt idx="29">
                  <c:v>-0.26159147455522058</c:v>
                </c:pt>
                <c:pt idx="30">
                  <c:v>-0.26339853960257309</c:v>
                </c:pt>
                <c:pt idx="31">
                  <c:v>-0.26558900628001109</c:v>
                </c:pt>
                <c:pt idx="32">
                  <c:v>-0.26128203662041971</c:v>
                </c:pt>
                <c:pt idx="33">
                  <c:v>-0.25698300290649578</c:v>
                </c:pt>
                <c:pt idx="34">
                  <c:v>-0.25263839933010618</c:v>
                </c:pt>
                <c:pt idx="35">
                  <c:v>-0.24813974325819521</c:v>
                </c:pt>
                <c:pt idx="36">
                  <c:v>-0.24387502714061979</c:v>
                </c:pt>
                <c:pt idx="37">
                  <c:v>-0.24036044644545321</c:v>
                </c:pt>
                <c:pt idx="38">
                  <c:v>-0.23683374850321509</c:v>
                </c:pt>
                <c:pt idx="39">
                  <c:v>-0.23331710570253139</c:v>
                </c:pt>
                <c:pt idx="40">
                  <c:v>-0.22964545335718389</c:v>
                </c:pt>
                <c:pt idx="41">
                  <c:v>-0.21550885272094689</c:v>
                </c:pt>
                <c:pt idx="42">
                  <c:v>-0.20235058553573521</c:v>
                </c:pt>
                <c:pt idx="43">
                  <c:v>-0.18837102430645339</c:v>
                </c:pt>
                <c:pt idx="44">
                  <c:v>-0.17529664198024811</c:v>
                </c:pt>
                <c:pt idx="45">
                  <c:v>-0.16371039969458789</c:v>
                </c:pt>
                <c:pt idx="46">
                  <c:v>-0.15140930567835131</c:v>
                </c:pt>
                <c:pt idx="47">
                  <c:v>-0.13868095616066811</c:v>
                </c:pt>
                <c:pt idx="48">
                  <c:v>-0.12598459350416921</c:v>
                </c:pt>
                <c:pt idx="49">
                  <c:v>-0.11144112566564721</c:v>
                </c:pt>
                <c:pt idx="50">
                  <c:v>-9.7767439916735824E-2</c:v>
                </c:pt>
                <c:pt idx="51">
                  <c:v>-9.0020332218468668E-2</c:v>
                </c:pt>
                <c:pt idx="52">
                  <c:v>-8.9147288177444647E-2</c:v>
                </c:pt>
                <c:pt idx="53">
                  <c:v>-8.8283657129504756E-2</c:v>
                </c:pt>
                <c:pt idx="54">
                  <c:v>-8.7431269901031616E-2</c:v>
                </c:pt>
                <c:pt idx="55">
                  <c:v>-8.6587255275064029E-2</c:v>
                </c:pt>
                <c:pt idx="56">
                  <c:v>-8.5752676335228317E-2</c:v>
                </c:pt>
                <c:pt idx="57">
                  <c:v>-8.4928193340067681E-2</c:v>
                </c:pt>
                <c:pt idx="58">
                  <c:v>-8.4116103283859558E-2</c:v>
                </c:pt>
                <c:pt idx="59">
                  <c:v>-8.3311221686436995E-2</c:v>
                </c:pt>
                <c:pt idx="60">
                  <c:v>-8.2516242811217444E-2</c:v>
                </c:pt>
                <c:pt idx="61">
                  <c:v>-8.1732328602335355E-2</c:v>
                </c:pt>
                <c:pt idx="62">
                  <c:v>-8.0964117655346751E-2</c:v>
                </c:pt>
                <c:pt idx="63">
                  <c:v>-8.020577029907125E-2</c:v>
                </c:pt>
                <c:pt idx="64">
                  <c:v>-7.9459937462888597E-2</c:v>
                </c:pt>
                <c:pt idx="65">
                  <c:v>-7.8681464264618917E-2</c:v>
                </c:pt>
                <c:pt idx="66">
                  <c:v>-7.791790215838805E-2</c:v>
                </c:pt>
                <c:pt idx="67">
                  <c:v>-7.7165001458788254E-2</c:v>
                </c:pt>
                <c:pt idx="68">
                  <c:v>-7.6375815043467229E-2</c:v>
                </c:pt>
                <c:pt idx="69">
                  <c:v>-7.5552147208320153E-2</c:v>
                </c:pt>
                <c:pt idx="70">
                  <c:v>-7.4691112890468078E-2</c:v>
                </c:pt>
                <c:pt idx="71">
                  <c:v>-7.3838947592304388E-2</c:v>
                </c:pt>
                <c:pt idx="72">
                  <c:v>-7.2988845666463409E-2</c:v>
                </c:pt>
                <c:pt idx="73">
                  <c:v>-7.2138702526509002E-2</c:v>
                </c:pt>
                <c:pt idx="74">
                  <c:v>-7.1297597009430586E-2</c:v>
                </c:pt>
                <c:pt idx="75">
                  <c:v>-7.0465331951371168E-2</c:v>
                </c:pt>
                <c:pt idx="76">
                  <c:v>-6.9642407652149588E-2</c:v>
                </c:pt>
                <c:pt idx="77">
                  <c:v>-6.8827879062048888E-2</c:v>
                </c:pt>
                <c:pt idx="78">
                  <c:v>-6.8007061228924637E-2</c:v>
                </c:pt>
                <c:pt idx="79">
                  <c:v>-6.719035815267857E-2</c:v>
                </c:pt>
                <c:pt idx="80">
                  <c:v>-6.6491457584107475E-2</c:v>
                </c:pt>
                <c:pt idx="81">
                  <c:v>-6.5684926868039575E-2</c:v>
                </c:pt>
                <c:pt idx="82">
                  <c:v>-6.5165139544312731E-2</c:v>
                </c:pt>
                <c:pt idx="83">
                  <c:v>-6.4506074149696932E-2</c:v>
                </c:pt>
                <c:pt idx="84">
                  <c:v>-6.3826321958203008E-2</c:v>
                </c:pt>
                <c:pt idx="85">
                  <c:v>-6.2982188580807688E-2</c:v>
                </c:pt>
                <c:pt idx="86">
                  <c:v>-6.2205412388246221E-2</c:v>
                </c:pt>
                <c:pt idx="87">
                  <c:v>-6.1909930982700923E-2</c:v>
                </c:pt>
                <c:pt idx="88">
                  <c:v>-6.1496197025950258E-2</c:v>
                </c:pt>
                <c:pt idx="89">
                  <c:v>-6.1722229798029771E-2</c:v>
                </c:pt>
                <c:pt idx="90">
                  <c:v>-6.1248442868658909E-2</c:v>
                </c:pt>
                <c:pt idx="91">
                  <c:v>-6.0780774346311552E-2</c:v>
                </c:pt>
                <c:pt idx="92">
                  <c:v>-5.9879999455156749E-2</c:v>
                </c:pt>
                <c:pt idx="93">
                  <c:v>-5.8978926275615053E-2</c:v>
                </c:pt>
                <c:pt idx="94">
                  <c:v>-5.8077183478673057E-2</c:v>
                </c:pt>
                <c:pt idx="95">
                  <c:v>-5.717178727995946E-2</c:v>
                </c:pt>
                <c:pt idx="96">
                  <c:v>-5.6323892002506031E-2</c:v>
                </c:pt>
                <c:pt idx="97">
                  <c:v>-5.5699336598399193E-2</c:v>
                </c:pt>
                <c:pt idx="98">
                  <c:v>-5.5072502766955668E-2</c:v>
                </c:pt>
                <c:pt idx="99">
                  <c:v>-5.4442846945437717E-2</c:v>
                </c:pt>
                <c:pt idx="100">
                  <c:v>-5.3809959824817732E-2</c:v>
                </c:pt>
              </c:numCache>
            </c:numRef>
          </c:val>
          <c:extLst>
            <c:ext xmlns:c16="http://schemas.microsoft.com/office/drawing/2014/chart" uri="{C3380CC4-5D6E-409C-BE32-E72D297353CC}">
              <c16:uniqueId val="{00000000-6AFD-46A0-ABC5-A7A758310596}"/>
            </c:ext>
          </c:extLst>
        </c:ser>
        <c:ser>
          <c:idx val="5"/>
          <c:order val="2"/>
          <c:tx>
            <c:strRef>
              <c:f>'helper table'!$AE$2</c:f>
              <c:strCache>
                <c:ptCount val="1"/>
                <c:pt idx="0">
                  <c:v>ML Diff</c:v>
                </c:pt>
              </c:strCache>
            </c:strRef>
          </c:tx>
          <c:spPr>
            <a:solidFill>
              <a:srgbClr val="C3CD3F">
                <a:alpha val="29804"/>
              </a:srgbClr>
            </a:solidFill>
            <a:ln>
              <a:noFill/>
            </a:ln>
            <a:effectLst/>
          </c:spPr>
          <c:cat>
            <c:numRef>
              <c:f>'helper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'helper table'!$AE$3:$AE$103</c:f>
              <c:numCache>
                <c:formatCode>0.000</c:formatCode>
                <c:ptCount val="101"/>
                <c:pt idx="0">
                  <c:v>0.12709594113605396</c:v>
                </c:pt>
                <c:pt idx="1">
                  <c:v>0.12608508079443403</c:v>
                </c:pt>
                <c:pt idx="2">
                  <c:v>0.12844793327748713</c:v>
                </c:pt>
                <c:pt idx="3">
                  <c:v>0.12505915405875778</c:v>
                </c:pt>
                <c:pt idx="4">
                  <c:v>0.12774734869981441</c:v>
                </c:pt>
                <c:pt idx="5">
                  <c:v>0.13593239267137569</c:v>
                </c:pt>
                <c:pt idx="6">
                  <c:v>0.1408445404975418</c:v>
                </c:pt>
                <c:pt idx="7">
                  <c:v>0.14278949997947099</c:v>
                </c:pt>
                <c:pt idx="8">
                  <c:v>0.14522173175757741</c:v>
                </c:pt>
                <c:pt idx="9">
                  <c:v>0.14163165773150516</c:v>
                </c:pt>
                <c:pt idx="10">
                  <c:v>0.13440912877831779</c:v>
                </c:pt>
                <c:pt idx="11">
                  <c:v>0.12979106084554037</c:v>
                </c:pt>
                <c:pt idx="12">
                  <c:v>0.1330938001421941</c:v>
                </c:pt>
                <c:pt idx="13">
                  <c:v>0.13077088074956392</c:v>
                </c:pt>
                <c:pt idx="14">
                  <c:v>0.12389199969982601</c:v>
                </c:pt>
                <c:pt idx="15">
                  <c:v>0.11929148687329652</c:v>
                </c:pt>
                <c:pt idx="16">
                  <c:v>0.11598060986625702</c:v>
                </c:pt>
                <c:pt idx="17">
                  <c:v>0.10727503425592058</c:v>
                </c:pt>
                <c:pt idx="18">
                  <c:v>0.10610069134226757</c:v>
                </c:pt>
                <c:pt idx="19">
                  <c:v>0.10515892189962961</c:v>
                </c:pt>
                <c:pt idx="20">
                  <c:v>0.10234155211502077</c:v>
                </c:pt>
                <c:pt idx="21">
                  <c:v>8.4425202853672193E-2</c:v>
                </c:pt>
                <c:pt idx="22">
                  <c:v>8.5199564870146127E-2</c:v>
                </c:pt>
                <c:pt idx="23">
                  <c:v>8.9521578513895916E-2</c:v>
                </c:pt>
                <c:pt idx="24">
                  <c:v>8.9548644873086281E-2</c:v>
                </c:pt>
                <c:pt idx="25">
                  <c:v>8.9571845486032114E-2</c:v>
                </c:pt>
                <c:pt idx="26">
                  <c:v>8.9595275442969191E-2</c:v>
                </c:pt>
                <c:pt idx="27">
                  <c:v>8.9310177311014594E-2</c:v>
                </c:pt>
                <c:pt idx="28">
                  <c:v>8.9207885132548709E-2</c:v>
                </c:pt>
                <c:pt idx="29">
                  <c:v>8.906572588604128E-2</c:v>
                </c:pt>
                <c:pt idx="30">
                  <c:v>8.9736180188239978E-2</c:v>
                </c:pt>
                <c:pt idx="31">
                  <c:v>9.0140560436329092E-2</c:v>
                </c:pt>
                <c:pt idx="32">
                  <c:v>8.8399618079333109E-2</c:v>
                </c:pt>
                <c:pt idx="33">
                  <c:v>8.6570883372897894E-2</c:v>
                </c:pt>
                <c:pt idx="34">
                  <c:v>8.4527222443272765E-2</c:v>
                </c:pt>
                <c:pt idx="35">
                  <c:v>8.2519905044560721E-2</c:v>
                </c:pt>
                <c:pt idx="36">
                  <c:v>8.0986208559317596E-2</c:v>
                </c:pt>
                <c:pt idx="37">
                  <c:v>8.0245683846077609E-2</c:v>
                </c:pt>
                <c:pt idx="38">
                  <c:v>7.9489329711796786E-2</c:v>
                </c:pt>
                <c:pt idx="39">
                  <c:v>7.8726667333169298E-2</c:v>
                </c:pt>
                <c:pt idx="40">
                  <c:v>7.7776537741923502E-2</c:v>
                </c:pt>
                <c:pt idx="41">
                  <c:v>7.4629643098017895E-2</c:v>
                </c:pt>
                <c:pt idx="42">
                  <c:v>7.5035434354633196E-2</c:v>
                </c:pt>
                <c:pt idx="43">
                  <c:v>7.192348324931809E-2</c:v>
                </c:pt>
                <c:pt idx="44">
                  <c:v>6.8966905228050712E-2</c:v>
                </c:pt>
                <c:pt idx="45">
                  <c:v>6.748336692965913E-2</c:v>
                </c:pt>
                <c:pt idx="46">
                  <c:v>6.3014134898229809E-2</c:v>
                </c:pt>
                <c:pt idx="47">
                  <c:v>5.9625738975693274E-2</c:v>
                </c:pt>
                <c:pt idx="48">
                  <c:v>5.7387508692674796E-2</c:v>
                </c:pt>
                <c:pt idx="49">
                  <c:v>5.6865745812751646E-2</c:v>
                </c:pt>
                <c:pt idx="50">
                  <c:v>5.9637410546004813E-2</c:v>
                </c:pt>
                <c:pt idx="51">
                  <c:v>5.9396325068212186E-2</c:v>
                </c:pt>
                <c:pt idx="52">
                  <c:v>5.8659545100865032E-2</c:v>
                </c:pt>
                <c:pt idx="53">
                  <c:v>5.7914494756412499E-2</c:v>
                </c:pt>
                <c:pt idx="54">
                  <c:v>5.7160970988470103E-2</c:v>
                </c:pt>
                <c:pt idx="55">
                  <c:v>5.6403059439323978E-2</c:v>
                </c:pt>
                <c:pt idx="56">
                  <c:v>5.5637331862502262E-2</c:v>
                </c:pt>
                <c:pt idx="57">
                  <c:v>5.4864330757751656E-2</c:v>
                </c:pt>
                <c:pt idx="58">
                  <c:v>5.4082034007464155E-2</c:v>
                </c:pt>
                <c:pt idx="59">
                  <c:v>5.3294105782158666E-2</c:v>
                </c:pt>
                <c:pt idx="60">
                  <c:v>5.2459364319756785E-2</c:v>
                </c:pt>
                <c:pt idx="61">
                  <c:v>5.1595359957963244E-2</c:v>
                </c:pt>
                <c:pt idx="62">
                  <c:v>5.0632277619224939E-2</c:v>
                </c:pt>
                <c:pt idx="63">
                  <c:v>4.9664762261246845E-2</c:v>
                </c:pt>
                <c:pt idx="64">
                  <c:v>4.8690170855089997E-2</c:v>
                </c:pt>
                <c:pt idx="65">
                  <c:v>4.7663788034158355E-2</c:v>
                </c:pt>
                <c:pt idx="66">
                  <c:v>4.6627390210600667E-2</c:v>
                </c:pt>
                <c:pt idx="67">
                  <c:v>4.5586958274239822E-2</c:v>
                </c:pt>
                <c:pt idx="68">
                  <c:v>4.434202368801899E-2</c:v>
                </c:pt>
                <c:pt idx="69">
                  <c:v>4.3036110194372292E-2</c:v>
                </c:pt>
                <c:pt idx="70">
                  <c:v>4.1663234681867056E-2</c:v>
                </c:pt>
                <c:pt idx="71">
                  <c:v>4.028348403850851E-2</c:v>
                </c:pt>
                <c:pt idx="72">
                  <c:v>3.8835188463286492E-2</c:v>
                </c:pt>
                <c:pt idx="73">
                  <c:v>3.7364975723787115E-2</c:v>
                </c:pt>
                <c:pt idx="74">
                  <c:v>3.5876236716646283E-2</c:v>
                </c:pt>
                <c:pt idx="75">
                  <c:v>3.4380816937397501E-2</c:v>
                </c:pt>
                <c:pt idx="76">
                  <c:v>3.3533582865046291E-2</c:v>
                </c:pt>
                <c:pt idx="77">
                  <c:v>3.2568870312090221E-2</c:v>
                </c:pt>
                <c:pt idx="78">
                  <c:v>3.1382712474147693E-2</c:v>
                </c:pt>
                <c:pt idx="79">
                  <c:v>3.0471404338579026E-2</c:v>
                </c:pt>
                <c:pt idx="80">
                  <c:v>2.9793397470133744E-2</c:v>
                </c:pt>
                <c:pt idx="81">
                  <c:v>2.8927317965525362E-2</c:v>
                </c:pt>
                <c:pt idx="82">
                  <c:v>2.7939630580964048E-2</c:v>
                </c:pt>
                <c:pt idx="83">
                  <c:v>2.6820933062720161E-2</c:v>
                </c:pt>
                <c:pt idx="84">
                  <c:v>2.5384114518499472E-2</c:v>
                </c:pt>
                <c:pt idx="85">
                  <c:v>2.3746554152621578E-2</c:v>
                </c:pt>
                <c:pt idx="86">
                  <c:v>2.2178004297886959E-2</c:v>
                </c:pt>
                <c:pt idx="87">
                  <c:v>2.214411421949667E-2</c:v>
                </c:pt>
                <c:pt idx="88">
                  <c:v>2.1403984483648365E-2</c:v>
                </c:pt>
                <c:pt idx="89">
                  <c:v>2.0583190233519004E-2</c:v>
                </c:pt>
                <c:pt idx="90">
                  <c:v>1.8902430625925039E-2</c:v>
                </c:pt>
                <c:pt idx="91">
                  <c:v>1.7770757544454424E-2</c:v>
                </c:pt>
                <c:pt idx="92">
                  <c:v>1.6853907697454006E-2</c:v>
                </c:pt>
                <c:pt idx="93">
                  <c:v>1.5933330969775665E-2</c:v>
                </c:pt>
                <c:pt idx="94">
                  <c:v>1.5068372462848235E-2</c:v>
                </c:pt>
                <c:pt idx="95">
                  <c:v>1.4652703997995141E-2</c:v>
                </c:pt>
                <c:pt idx="96">
                  <c:v>1.4222995009531371E-2</c:v>
                </c:pt>
                <c:pt idx="97">
                  <c:v>1.3993532378249476E-2</c:v>
                </c:pt>
                <c:pt idx="98">
                  <c:v>1.3763814592120317E-2</c:v>
                </c:pt>
                <c:pt idx="99">
                  <c:v>1.353463066754948E-2</c:v>
                </c:pt>
                <c:pt idx="100">
                  <c:v>1.3038890272920205E-2</c:v>
                </c:pt>
              </c:numCache>
            </c:numRef>
          </c:val>
          <c:extLst>
            <c:ext xmlns:c16="http://schemas.microsoft.com/office/drawing/2014/chart" uri="{C3380CC4-5D6E-409C-BE32-E72D297353CC}">
              <c16:uniqueId val="{00000001-6AFD-46A0-ABC5-A7A758310596}"/>
            </c:ext>
          </c:extLst>
        </c:ser>
        <c:dLbls>
          <c:showLegendKey val="0"/>
          <c:showVal val="0"/>
          <c:showCatName val="0"/>
          <c:showSerName val="0"/>
          <c:showPercent val="0"/>
          <c:showBubbleSize val="0"/>
        </c:dLbls>
        <c:axId val="1863942191"/>
        <c:axId val="1863938831"/>
      </c:areaChart>
      <c:lineChart>
        <c:grouping val="standard"/>
        <c:varyColors val="0"/>
        <c:ser>
          <c:idx val="0"/>
          <c:order val="0"/>
          <c:tx>
            <c:strRef>
              <c:f>'helper table'!$Z$2</c:f>
              <c:strCache>
                <c:ptCount val="1"/>
                <c:pt idx="0">
                  <c:v>ML Mean</c:v>
                </c:pt>
              </c:strCache>
            </c:strRef>
          </c:tx>
          <c:spPr>
            <a:ln w="28575" cap="rnd">
              <a:solidFill>
                <a:srgbClr val="C3CD3F"/>
              </a:solidFill>
              <a:round/>
            </a:ln>
            <a:effectLst/>
          </c:spPr>
          <c:marker>
            <c:symbol val="none"/>
          </c:marker>
          <c:cat>
            <c:numRef>
              <c:f>'helper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'helper table'!$Z$3:$Z$103</c:f>
              <c:numCache>
                <c:formatCode>0.000</c:formatCode>
                <c:ptCount val="101"/>
                <c:pt idx="0">
                  <c:v>-0.29021224292317371</c:v>
                </c:pt>
                <c:pt idx="1">
                  <c:v>-0.28609979294514848</c:v>
                </c:pt>
                <c:pt idx="2">
                  <c:v>-0.28558115491708053</c:v>
                </c:pt>
                <c:pt idx="3">
                  <c:v>-0.30173852629749293</c:v>
                </c:pt>
                <c:pt idx="4">
                  <c:v>-0.31472466303905422</c:v>
                </c:pt>
                <c:pt idx="5">
                  <c:v>-0.31708632477687199</c:v>
                </c:pt>
                <c:pt idx="6">
                  <c:v>-0.32931871072502011</c:v>
                </c:pt>
                <c:pt idx="7">
                  <c:v>-0.3419404922004094</c:v>
                </c:pt>
                <c:pt idx="8">
                  <c:v>-0.32605323293527982</c:v>
                </c:pt>
                <c:pt idx="9">
                  <c:v>-0.31375375268152039</c:v>
                </c:pt>
                <c:pt idx="10">
                  <c:v>-0.28870660628823919</c:v>
                </c:pt>
                <c:pt idx="11">
                  <c:v>-0.27684612233757022</c:v>
                </c:pt>
                <c:pt idx="12">
                  <c:v>-0.28154511823972189</c:v>
                </c:pt>
                <c:pt idx="13">
                  <c:v>-0.28277450034579071</c:v>
                </c:pt>
                <c:pt idx="14">
                  <c:v>-0.26206261124679092</c:v>
                </c:pt>
                <c:pt idx="15">
                  <c:v>-0.25881804795934049</c:v>
                </c:pt>
                <c:pt idx="16">
                  <c:v>-0.25506525891075232</c:v>
                </c:pt>
                <c:pt idx="17">
                  <c:v>-0.23009257461522059</c:v>
                </c:pt>
                <c:pt idx="18">
                  <c:v>-0.2225561227359022</c:v>
                </c:pt>
                <c:pt idx="19">
                  <c:v>-0.2242100494737487</c:v>
                </c:pt>
                <c:pt idx="20">
                  <c:v>-0.2379477594948316</c:v>
                </c:pt>
                <c:pt idx="21">
                  <c:v>-0.1997214818796326</c:v>
                </c:pt>
                <c:pt idx="22">
                  <c:v>-0.21940652575733319</c:v>
                </c:pt>
                <c:pt idx="23">
                  <c:v>-0.20197420830938509</c:v>
                </c:pt>
                <c:pt idx="24">
                  <c:v>-0.20203785952144429</c:v>
                </c:pt>
                <c:pt idx="25">
                  <c:v>-0.2020984889015936</c:v>
                </c:pt>
                <c:pt idx="26">
                  <c:v>-0.2021564790925012</c:v>
                </c:pt>
                <c:pt idx="27">
                  <c:v>-0.20273354093863749</c:v>
                </c:pt>
                <c:pt idx="28">
                  <c:v>-0.20358470005609791</c:v>
                </c:pt>
                <c:pt idx="29">
                  <c:v>-0.2047190007991449</c:v>
                </c:pt>
                <c:pt idx="30">
                  <c:v>-0.20614838614206149</c:v>
                </c:pt>
                <c:pt idx="31">
                  <c:v>-0.2078781381017388</c:v>
                </c:pt>
                <c:pt idx="32">
                  <c:v>-0.20481848256069521</c:v>
                </c:pt>
                <c:pt idx="33">
                  <c:v>-0.20176463967108249</c:v>
                </c:pt>
                <c:pt idx="34">
                  <c:v>-0.19870934318218589</c:v>
                </c:pt>
                <c:pt idx="35">
                  <c:v>-0.1956673617750507</c:v>
                </c:pt>
                <c:pt idx="36">
                  <c:v>-0.19263188819425039</c:v>
                </c:pt>
                <c:pt idx="37">
                  <c:v>-0.18960280486146491</c:v>
                </c:pt>
                <c:pt idx="38">
                  <c:v>-0.18657227305039101</c:v>
                </c:pt>
                <c:pt idx="39">
                  <c:v>-0.183555848356763</c:v>
                </c:pt>
                <c:pt idx="40">
                  <c:v>-0.1805458334163936</c:v>
                </c:pt>
                <c:pt idx="41">
                  <c:v>-0.16869872633850599</c:v>
                </c:pt>
                <c:pt idx="42">
                  <c:v>-0.1568964944003895</c:v>
                </c:pt>
                <c:pt idx="43">
                  <c:v>-0.14510448153604411</c:v>
                </c:pt>
                <c:pt idx="44">
                  <c:v>-0.13332591432567939</c:v>
                </c:pt>
                <c:pt idx="45">
                  <c:v>-0.1215611911159717</c:v>
                </c:pt>
                <c:pt idx="46">
                  <c:v>-0.10981358730730779</c:v>
                </c:pt>
                <c:pt idx="47">
                  <c:v>-9.8076590071080022E-2</c:v>
                </c:pt>
                <c:pt idx="48">
                  <c:v>-8.6353476028400988E-2</c:v>
                </c:pt>
                <c:pt idx="49">
                  <c:v>-7.4644405164732405E-2</c:v>
                </c:pt>
                <c:pt idx="50">
                  <c:v>-6.2952776337033875E-2</c:v>
                </c:pt>
                <c:pt idx="51">
                  <c:v>-5.7078585110567598E-2</c:v>
                </c:pt>
                <c:pt idx="52">
                  <c:v>-5.6597547550046381E-2</c:v>
                </c:pt>
                <c:pt idx="53">
                  <c:v>-5.6125744751567827E-2</c:v>
                </c:pt>
                <c:pt idx="54">
                  <c:v>-5.566573092701417E-2</c:v>
                </c:pt>
                <c:pt idx="55">
                  <c:v>-5.5213092952332593E-2</c:v>
                </c:pt>
                <c:pt idx="56">
                  <c:v>-5.4770447874439278E-2</c:v>
                </c:pt>
                <c:pt idx="57">
                  <c:v>-5.4337839241103129E-2</c:v>
                </c:pt>
                <c:pt idx="58">
                  <c:v>-5.3917588967267428E-2</c:v>
                </c:pt>
                <c:pt idx="59">
                  <c:v>-5.3505512036271297E-2</c:v>
                </c:pt>
                <c:pt idx="60">
                  <c:v>-5.310374367429041E-2</c:v>
                </c:pt>
                <c:pt idx="61">
                  <c:v>-5.2713591928074913E-2</c:v>
                </c:pt>
                <c:pt idx="62">
                  <c:v>-5.2356785899135519E-2</c:v>
                </c:pt>
                <c:pt idx="63">
                  <c:v>-5.201121870476582E-2</c:v>
                </c:pt>
                <c:pt idx="64">
                  <c:v>-5.1679380372656257E-2</c:v>
                </c:pt>
                <c:pt idx="65">
                  <c:v>-5.1360896469356543E-2</c:v>
                </c:pt>
                <c:pt idx="66">
                  <c:v>-5.1058531111770077E-2</c:v>
                </c:pt>
                <c:pt idx="67">
                  <c:v>-5.0767244598686333E-2</c:v>
                </c:pt>
                <c:pt idx="68">
                  <c:v>-5.0489436051445617E-2</c:v>
                </c:pt>
                <c:pt idx="69">
                  <c:v>-5.0225108805811811E-2</c:v>
                </c:pt>
                <c:pt idx="70">
                  <c:v>-4.9976778007538407E-2</c:v>
                </c:pt>
                <c:pt idx="71">
                  <c:v>-4.9739373921537447E-2</c:v>
                </c:pt>
                <c:pt idx="72">
                  <c:v>-4.9538549535362228E-2</c:v>
                </c:pt>
                <c:pt idx="73">
                  <c:v>-4.9350870435625603E-2</c:v>
                </c:pt>
                <c:pt idx="74">
                  <c:v>-4.9179221754714432E-2</c:v>
                </c:pt>
                <c:pt idx="75">
                  <c:v>-4.9018039898906823E-2</c:v>
                </c:pt>
                <c:pt idx="76">
                  <c:v>-4.887005378366515E-2</c:v>
                </c:pt>
                <c:pt idx="77">
                  <c:v>-4.873515937029417E-2</c:v>
                </c:pt>
                <c:pt idx="78">
                  <c:v>-4.8616388651078583E-2</c:v>
                </c:pt>
                <c:pt idx="79">
                  <c:v>-4.8508280338474298E-2</c:v>
                </c:pt>
                <c:pt idx="80">
                  <c:v>-4.8413591332147607E-2</c:v>
                </c:pt>
                <c:pt idx="81">
                  <c:v>-4.8332208002893999E-2</c:v>
                </c:pt>
                <c:pt idx="82">
                  <c:v>-4.8544456069708801E-2</c:v>
                </c:pt>
                <c:pt idx="83">
                  <c:v>-4.8750255156076193E-2</c:v>
                </c:pt>
                <c:pt idx="84">
                  <c:v>-4.8951973244022187E-2</c:v>
                </c:pt>
                <c:pt idx="85">
                  <c:v>-4.9149521426224807E-2</c:v>
                </c:pt>
                <c:pt idx="86">
                  <c:v>-4.9345606198620197E-2</c:v>
                </c:pt>
                <c:pt idx="87">
                  <c:v>-4.9535028906434533E-2</c:v>
                </c:pt>
                <c:pt idx="88">
                  <c:v>-4.9720371079985642E-2</c:v>
                </c:pt>
                <c:pt idx="89">
                  <c:v>-4.9901517659275217E-2</c:v>
                </c:pt>
                <c:pt idx="90">
                  <c:v>-5.0081039207862353E-2</c:v>
                </c:pt>
                <c:pt idx="91">
                  <c:v>-5.0253622673014198E-2</c:v>
                </c:pt>
                <c:pt idx="92">
                  <c:v>-4.988820812397355E-2</c:v>
                </c:pt>
                <c:pt idx="93">
                  <c:v>-4.9520648847853031E-2</c:v>
                </c:pt>
                <c:pt idx="94">
                  <c:v>-4.9151767484158532E-2</c:v>
                </c:pt>
                <c:pt idx="95">
                  <c:v>-4.8779640829290337E-2</c:v>
                </c:pt>
                <c:pt idx="96">
                  <c:v>-4.8405268854309028E-2</c:v>
                </c:pt>
                <c:pt idx="97">
                  <c:v>-4.8028634685202937E-2</c:v>
                </c:pt>
                <c:pt idx="98">
                  <c:v>-4.7650816179934052E-2</c:v>
                </c:pt>
                <c:pt idx="99">
                  <c:v>-4.7269738351743217E-2</c:v>
                </c:pt>
                <c:pt idx="100">
                  <c:v>-4.6886424090505113E-2</c:v>
                </c:pt>
              </c:numCache>
            </c:numRef>
          </c:val>
          <c:smooth val="0"/>
          <c:extLst>
            <c:ext xmlns:c16="http://schemas.microsoft.com/office/drawing/2014/chart" uri="{C3380CC4-5D6E-409C-BE32-E72D297353CC}">
              <c16:uniqueId val="{00000002-6AFD-46A0-ABC5-A7A758310596}"/>
            </c:ext>
          </c:extLst>
        </c:ser>
        <c:dLbls>
          <c:showLegendKey val="0"/>
          <c:showVal val="0"/>
          <c:showCatName val="0"/>
          <c:showSerName val="0"/>
          <c:showPercent val="0"/>
          <c:showBubbleSize val="0"/>
        </c:dLbls>
        <c:marker val="1"/>
        <c:smooth val="0"/>
        <c:axId val="1863942191"/>
        <c:axId val="1863938831"/>
      </c:lineChart>
      <c:catAx>
        <c:axId val="1863942191"/>
        <c:scaling>
          <c:orientation val="minMax"/>
        </c:scaling>
        <c:delete val="0"/>
        <c:axPos val="b"/>
        <c:numFmt formatCode=";;;"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rgbClr val="FFFFFF"/>
                </a:solidFill>
                <a:latin typeface="+mn-lt"/>
                <a:ea typeface="+mn-ea"/>
                <a:cs typeface="+mn-cs"/>
              </a:defRPr>
            </a:pPr>
            <a:endParaRPr lang="en-US"/>
          </a:p>
        </c:txPr>
        <c:crossAx val="1863938831"/>
        <c:crosses val="autoZero"/>
        <c:auto val="1"/>
        <c:lblAlgn val="ctr"/>
        <c:lblOffset val="100"/>
        <c:tickLblSkip val="20"/>
        <c:noMultiLvlLbl val="0"/>
      </c:catAx>
      <c:valAx>
        <c:axId val="1863938831"/>
        <c:scaling>
          <c:orientation val="minMax"/>
          <c:max val="0"/>
          <c:min val="-0.5"/>
        </c:scaling>
        <c:delete val="0"/>
        <c:axPos val="l"/>
        <c:numFmt formatCode=";;;" sourceLinked="0"/>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rgbClr val="FFFFFF"/>
                </a:solidFill>
                <a:latin typeface="+mn-lt"/>
                <a:ea typeface="+mn-ea"/>
                <a:cs typeface="+mn-cs"/>
              </a:defRPr>
            </a:pPr>
            <a:endParaRPr lang="en-US"/>
          </a:p>
        </c:txPr>
        <c:crossAx val="1863942191"/>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3.5234431057089011E-2"/>
          <c:y val="4.3983656249446043E-2"/>
          <c:w val="0.94416699239222068"/>
          <c:h val="0.91734174746955488"/>
        </c:manualLayout>
      </c:layout>
      <c:areaChart>
        <c:grouping val="stacked"/>
        <c:varyColors val="0"/>
        <c:ser>
          <c:idx val="1"/>
          <c:order val="1"/>
          <c:tx>
            <c:strRef>
              <c:f>'helper table'!$AM$2</c:f>
              <c:strCache>
                <c:ptCount val="1"/>
                <c:pt idx="0">
                  <c:v>LN P33</c:v>
                </c:pt>
              </c:strCache>
            </c:strRef>
          </c:tx>
          <c:spPr>
            <a:noFill/>
            <a:ln>
              <a:noFill/>
            </a:ln>
            <a:effectLst/>
            <a:extLst>
              <a:ext uri="{91240B29-F687-4F45-9708-019B960494DF}">
                <a14:hiddenLine xmlns:a14="http://schemas.microsoft.com/office/drawing/2010/main">
                  <a:noFill/>
                </a14:hiddenLine>
              </a:ext>
            </a:extLst>
          </c:spPr>
          <c:val>
            <c:numRef>
              <c:f>'helper table'!$AM$3:$AM$103</c:f>
              <c:numCache>
                <c:formatCode>0.000</c:formatCode>
                <c:ptCount val="101"/>
                <c:pt idx="0">
                  <c:v>-0.36440411757451657</c:v>
                </c:pt>
                <c:pt idx="1">
                  <c:v>-0.35819440515156442</c:v>
                </c:pt>
                <c:pt idx="2">
                  <c:v>-0.35870859684250173</c:v>
                </c:pt>
                <c:pt idx="3">
                  <c:v>-0.37741863730409547</c:v>
                </c:pt>
                <c:pt idx="4">
                  <c:v>-0.39093408280374192</c:v>
                </c:pt>
                <c:pt idx="5">
                  <c:v>-0.39584998921364928</c:v>
                </c:pt>
                <c:pt idx="6">
                  <c:v>-0.41041681036673888</c:v>
                </c:pt>
                <c:pt idx="7">
                  <c:v>-0.42578408813469271</c:v>
                </c:pt>
                <c:pt idx="8">
                  <c:v>-0.4101383326951154</c:v>
                </c:pt>
                <c:pt idx="9">
                  <c:v>-0.39504151079011468</c:v>
                </c:pt>
                <c:pt idx="10">
                  <c:v>-0.368886481522821</c:v>
                </c:pt>
                <c:pt idx="11">
                  <c:v>-0.35936108041943399</c:v>
                </c:pt>
                <c:pt idx="12">
                  <c:v>-0.36249802710032791</c:v>
                </c:pt>
                <c:pt idx="13">
                  <c:v>-0.3661879512988328</c:v>
                </c:pt>
                <c:pt idx="14">
                  <c:v>-0.34022820861069369</c:v>
                </c:pt>
                <c:pt idx="15">
                  <c:v>-0.33319536460377602</c:v>
                </c:pt>
                <c:pt idx="16">
                  <c:v>-0.32904560342378553</c:v>
                </c:pt>
                <c:pt idx="17">
                  <c:v>-0.29702755345429749</c:v>
                </c:pt>
                <c:pt idx="18">
                  <c:v>-0.29035082862668238</c:v>
                </c:pt>
                <c:pt idx="19">
                  <c:v>-0.2907247909931302</c:v>
                </c:pt>
                <c:pt idx="20">
                  <c:v>-0.30514558523502427</c:v>
                </c:pt>
                <c:pt idx="21">
                  <c:v>-0.25336538975748019</c:v>
                </c:pt>
                <c:pt idx="22">
                  <c:v>-0.27597642521334642</c:v>
                </c:pt>
                <c:pt idx="23">
                  <c:v>-0.25839906860164252</c:v>
                </c:pt>
                <c:pt idx="24">
                  <c:v>-0.25846968881671339</c:v>
                </c:pt>
                <c:pt idx="25">
                  <c:v>-0.25853401530108072</c:v>
                </c:pt>
                <c:pt idx="26">
                  <c:v>-0.25859675216051708</c:v>
                </c:pt>
                <c:pt idx="27">
                  <c:v>-0.25365483344815509</c:v>
                </c:pt>
                <c:pt idx="28">
                  <c:v>-0.24895622447397481</c:v>
                </c:pt>
                <c:pt idx="29">
                  <c:v>-0.24081710119958069</c:v>
                </c:pt>
                <c:pt idx="30">
                  <c:v>-0.2305806903944706</c:v>
                </c:pt>
                <c:pt idx="31">
                  <c:v>-0.2249932318787751</c:v>
                </c:pt>
                <c:pt idx="32">
                  <c:v>-0.22091924232869919</c:v>
                </c:pt>
                <c:pt idx="33">
                  <c:v>-0.21680079523027401</c:v>
                </c:pt>
                <c:pt idx="34">
                  <c:v>-0.21268176396673241</c:v>
                </c:pt>
                <c:pt idx="35">
                  <c:v>-0.20855918957280689</c:v>
                </c:pt>
                <c:pt idx="36">
                  <c:v>-0.20443634567272251</c:v>
                </c:pt>
                <c:pt idx="37">
                  <c:v>-0.2007200342144477</c:v>
                </c:pt>
                <c:pt idx="38">
                  <c:v>-0.1969373307093355</c:v>
                </c:pt>
                <c:pt idx="39">
                  <c:v>-0.1934024790782648</c:v>
                </c:pt>
                <c:pt idx="40">
                  <c:v>-0.19002679713149459</c:v>
                </c:pt>
                <c:pt idx="41">
                  <c:v>-0.18545695896990869</c:v>
                </c:pt>
                <c:pt idx="42">
                  <c:v>-0.17802591913246821</c:v>
                </c:pt>
                <c:pt idx="43">
                  <c:v>-0.17059336133355091</c:v>
                </c:pt>
                <c:pt idx="44">
                  <c:v>-0.16316232769398761</c:v>
                </c:pt>
                <c:pt idx="45">
                  <c:v>-0.1558390988514621</c:v>
                </c:pt>
                <c:pt idx="46">
                  <c:v>-0.14842422461258431</c:v>
                </c:pt>
                <c:pt idx="47">
                  <c:v>-0.1407092735327134</c:v>
                </c:pt>
                <c:pt idx="48">
                  <c:v>-0.13329846333376039</c:v>
                </c:pt>
                <c:pt idx="49">
                  <c:v>-0.12588939503002541</c:v>
                </c:pt>
                <c:pt idx="50">
                  <c:v>-0.1184877869949133</c:v>
                </c:pt>
                <c:pt idx="51">
                  <c:v>-0.114838752559961</c:v>
                </c:pt>
                <c:pt idx="52">
                  <c:v>-0.1140372996612425</c:v>
                </c:pt>
                <c:pt idx="53">
                  <c:v>-0.11323030781264549</c:v>
                </c:pt>
                <c:pt idx="54">
                  <c:v>-0.11252157055385199</c:v>
                </c:pt>
                <c:pt idx="55">
                  <c:v>-0.1118677200111404</c:v>
                </c:pt>
                <c:pt idx="56">
                  <c:v>-0.1112089668767474</c:v>
                </c:pt>
                <c:pt idx="57">
                  <c:v>-0.11054597537082871</c:v>
                </c:pt>
                <c:pt idx="58">
                  <c:v>-0.1096812943013895</c:v>
                </c:pt>
                <c:pt idx="59">
                  <c:v>-0.108617024142405</c:v>
                </c:pt>
                <c:pt idx="60">
                  <c:v>-0.1075349405253878</c:v>
                </c:pt>
                <c:pt idx="61">
                  <c:v>-0.106516600972083</c:v>
                </c:pt>
                <c:pt idx="62">
                  <c:v>-0.10557275323902419</c:v>
                </c:pt>
                <c:pt idx="63">
                  <c:v>-0.10449476531388981</c:v>
                </c:pt>
                <c:pt idx="64">
                  <c:v>-0.1034023448230957</c:v>
                </c:pt>
                <c:pt idx="65">
                  <c:v>-0.1023138421612914</c:v>
                </c:pt>
                <c:pt idx="66">
                  <c:v>-0.10122644060010649</c:v>
                </c:pt>
                <c:pt idx="67">
                  <c:v>-0.1000353222611589</c:v>
                </c:pt>
                <c:pt idx="68">
                  <c:v>-9.8848274669785408E-2</c:v>
                </c:pt>
                <c:pt idx="69">
                  <c:v>-9.7663755128684748E-2</c:v>
                </c:pt>
                <c:pt idx="70">
                  <c:v>-9.6480846647114413E-2</c:v>
                </c:pt>
                <c:pt idx="71">
                  <c:v>-9.5300235014213766E-2</c:v>
                </c:pt>
                <c:pt idx="72">
                  <c:v>-9.3724790803422983E-2</c:v>
                </c:pt>
                <c:pt idx="73">
                  <c:v>-9.2208697602806533E-2</c:v>
                </c:pt>
                <c:pt idx="74">
                  <c:v>-9.0819020232181982E-2</c:v>
                </c:pt>
                <c:pt idx="75">
                  <c:v>-8.9432326607887316E-2</c:v>
                </c:pt>
                <c:pt idx="76">
                  <c:v>-8.8046436588736912E-2</c:v>
                </c:pt>
                <c:pt idx="77">
                  <c:v>-8.6660895790013362E-2</c:v>
                </c:pt>
                <c:pt idx="78">
                  <c:v>-8.5275408808476019E-2</c:v>
                </c:pt>
                <c:pt idx="79">
                  <c:v>-8.3891883441263332E-2</c:v>
                </c:pt>
                <c:pt idx="80">
                  <c:v>-8.2579327894867452E-2</c:v>
                </c:pt>
                <c:pt idx="81">
                  <c:v>-8.1416006253392403E-2</c:v>
                </c:pt>
                <c:pt idx="82">
                  <c:v>-8.0379709870092547E-2</c:v>
                </c:pt>
                <c:pt idx="83">
                  <c:v>-7.9344594084029135E-2</c:v>
                </c:pt>
                <c:pt idx="84">
                  <c:v>-7.8310257675170122E-2</c:v>
                </c:pt>
                <c:pt idx="85">
                  <c:v>-7.7171302008228387E-2</c:v>
                </c:pt>
                <c:pt idx="86">
                  <c:v>-7.6018609028711992E-2</c:v>
                </c:pt>
                <c:pt idx="87">
                  <c:v>-7.4867103928394324E-2</c:v>
                </c:pt>
                <c:pt idx="88">
                  <c:v>-7.3716052420096018E-2</c:v>
                </c:pt>
                <c:pt idx="89">
                  <c:v>-7.2565637326164265E-2</c:v>
                </c:pt>
                <c:pt idx="90">
                  <c:v>-7.1422088990817645E-2</c:v>
                </c:pt>
                <c:pt idx="91">
                  <c:v>-7.0284305260037663E-2</c:v>
                </c:pt>
                <c:pt idx="92">
                  <c:v>-6.8970346711581032E-2</c:v>
                </c:pt>
                <c:pt idx="93">
                  <c:v>-6.7696964629812589E-2</c:v>
                </c:pt>
                <c:pt idx="94">
                  <c:v>-6.6627307709977435E-2</c:v>
                </c:pt>
                <c:pt idx="95">
                  <c:v>-6.530925490358698E-2</c:v>
                </c:pt>
                <c:pt idx="96">
                  <c:v>-6.3941569244726548E-2</c:v>
                </c:pt>
                <c:pt idx="97">
                  <c:v>-6.2756033562202412E-2</c:v>
                </c:pt>
                <c:pt idx="98">
                  <c:v>-6.1714822619359552E-2</c:v>
                </c:pt>
                <c:pt idx="99">
                  <c:v>-6.0277190134172022E-2</c:v>
                </c:pt>
                <c:pt idx="100">
                  <c:v>-5.8961388028019153E-2</c:v>
                </c:pt>
              </c:numCache>
            </c:numRef>
          </c:val>
          <c:extLst>
            <c:ext xmlns:c16="http://schemas.microsoft.com/office/drawing/2014/chart" uri="{C3380CC4-5D6E-409C-BE32-E72D297353CC}">
              <c16:uniqueId val="{00000000-5FBD-4400-9F5C-044080D5C8B5}"/>
            </c:ext>
          </c:extLst>
        </c:ser>
        <c:ser>
          <c:idx val="2"/>
          <c:order val="2"/>
          <c:tx>
            <c:strRef>
              <c:f>'helper table'!$AQ$2</c:f>
              <c:strCache>
                <c:ptCount val="1"/>
                <c:pt idx="0">
                  <c:v>LN Diff</c:v>
                </c:pt>
              </c:strCache>
            </c:strRef>
          </c:tx>
          <c:spPr>
            <a:solidFill>
              <a:schemeClr val="accent3"/>
            </a:solidFill>
            <a:ln>
              <a:noFill/>
            </a:ln>
            <a:effectLst/>
          </c:spPr>
          <c:cat>
            <c:numRef>
              <c:f>'helper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'helper table'!$AQ$3</c:f>
              <c:numCache>
                <c:formatCode>0.000</c:formatCode>
                <c:ptCount val="1"/>
                <c:pt idx="0">
                  <c:v>0.12709594113605396</c:v>
                </c:pt>
              </c:numCache>
            </c:numRef>
          </c:val>
          <c:extLst>
            <c:ext xmlns:c16="http://schemas.microsoft.com/office/drawing/2014/chart" uri="{C3380CC4-5D6E-409C-BE32-E72D297353CC}">
              <c16:uniqueId val="{00000001-5FBD-4400-9F5C-044080D5C8B5}"/>
            </c:ext>
          </c:extLst>
        </c:ser>
        <c:dLbls>
          <c:showLegendKey val="0"/>
          <c:showVal val="0"/>
          <c:showCatName val="0"/>
          <c:showSerName val="0"/>
          <c:showPercent val="0"/>
          <c:showBubbleSize val="0"/>
        </c:dLbls>
        <c:axId val="217609039"/>
        <c:axId val="217614319"/>
      </c:areaChart>
      <c:lineChart>
        <c:grouping val="standard"/>
        <c:varyColors val="0"/>
        <c:ser>
          <c:idx val="0"/>
          <c:order val="0"/>
          <c:tx>
            <c:strRef>
              <c:f>'helper table'!$AL$2</c:f>
              <c:strCache>
                <c:ptCount val="1"/>
                <c:pt idx="0">
                  <c:v>LN Mean</c:v>
                </c:pt>
              </c:strCache>
            </c:strRef>
          </c:tx>
          <c:spPr>
            <a:ln w="28575" cap="rnd">
              <a:solidFill>
                <a:srgbClr val="002060"/>
              </a:solidFill>
              <a:round/>
            </a:ln>
            <a:effectLst/>
          </c:spPr>
          <c:marker>
            <c:symbol val="none"/>
          </c:marker>
          <c:cat>
            <c:numRef>
              <c:f>'helper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'helper table'!$AL$3:$AL$103</c:f>
              <c:numCache>
                <c:formatCode>0.000</c:formatCode>
                <c:ptCount val="101"/>
                <c:pt idx="0">
                  <c:v>-0.29021224292317371</c:v>
                </c:pt>
                <c:pt idx="1">
                  <c:v>-0.28609979294514848</c:v>
                </c:pt>
                <c:pt idx="2">
                  <c:v>-0.28558115491708053</c:v>
                </c:pt>
                <c:pt idx="3">
                  <c:v>-0.30173852629749293</c:v>
                </c:pt>
                <c:pt idx="4">
                  <c:v>-0.31472466303905422</c:v>
                </c:pt>
                <c:pt idx="5">
                  <c:v>-0.31708632477687199</c:v>
                </c:pt>
                <c:pt idx="6">
                  <c:v>-0.32931871072502011</c:v>
                </c:pt>
                <c:pt idx="7">
                  <c:v>-0.3419404922004094</c:v>
                </c:pt>
                <c:pt idx="8">
                  <c:v>-0.32605323293527982</c:v>
                </c:pt>
                <c:pt idx="9">
                  <c:v>-0.31375375268152039</c:v>
                </c:pt>
                <c:pt idx="10">
                  <c:v>-0.28870660628823919</c:v>
                </c:pt>
                <c:pt idx="11">
                  <c:v>-0.27684612233757022</c:v>
                </c:pt>
                <c:pt idx="12">
                  <c:v>-0.28154511823972189</c:v>
                </c:pt>
                <c:pt idx="13">
                  <c:v>-0.28277450034579071</c:v>
                </c:pt>
                <c:pt idx="14">
                  <c:v>-0.26206261124679092</c:v>
                </c:pt>
                <c:pt idx="15">
                  <c:v>-0.25881804795934049</c:v>
                </c:pt>
                <c:pt idx="16">
                  <c:v>-0.25506525891075232</c:v>
                </c:pt>
                <c:pt idx="17">
                  <c:v>-0.23009257461522059</c:v>
                </c:pt>
                <c:pt idx="18">
                  <c:v>-0.2225561227359022</c:v>
                </c:pt>
                <c:pt idx="19">
                  <c:v>-0.2242100494737487</c:v>
                </c:pt>
                <c:pt idx="20">
                  <c:v>-0.2379477594948316</c:v>
                </c:pt>
                <c:pt idx="21">
                  <c:v>-0.1997214818796326</c:v>
                </c:pt>
                <c:pt idx="22">
                  <c:v>-0.21940652575733319</c:v>
                </c:pt>
                <c:pt idx="23">
                  <c:v>-0.20197420830938509</c:v>
                </c:pt>
                <c:pt idx="24">
                  <c:v>-0.20203785952144429</c:v>
                </c:pt>
                <c:pt idx="25">
                  <c:v>-0.2020984889015936</c:v>
                </c:pt>
                <c:pt idx="26">
                  <c:v>-0.2021564790925012</c:v>
                </c:pt>
                <c:pt idx="27">
                  <c:v>-0.1983840506383566</c:v>
                </c:pt>
                <c:pt idx="28">
                  <c:v>-0.19484998743020779</c:v>
                </c:pt>
                <c:pt idx="29">
                  <c:v>-0.19156477730997371</c:v>
                </c:pt>
                <c:pt idx="30">
                  <c:v>-0.188549570623295</c:v>
                </c:pt>
                <c:pt idx="31">
                  <c:v>-0.1855379802380997</c:v>
                </c:pt>
                <c:pt idx="32">
                  <c:v>-0.18296782109383999</c:v>
                </c:pt>
                <c:pt idx="33">
                  <c:v>-0.1803991544158669</c:v>
                </c:pt>
                <c:pt idx="34">
                  <c:v>-0.17783810285684509</c:v>
                </c:pt>
                <c:pt idx="35">
                  <c:v>-0.17527293821934001</c:v>
                </c:pt>
                <c:pt idx="36">
                  <c:v>-0.17271011724386079</c:v>
                </c:pt>
                <c:pt idx="37">
                  <c:v>-0.1701496020323231</c:v>
                </c:pt>
                <c:pt idx="38">
                  <c:v>-0.16759696204578081</c:v>
                </c:pt>
                <c:pt idx="39">
                  <c:v>-0.16504110735756061</c:v>
                </c:pt>
                <c:pt idx="40">
                  <c:v>-0.16248771765073969</c:v>
                </c:pt>
                <c:pt idx="41">
                  <c:v>-0.15899910645355719</c:v>
                </c:pt>
                <c:pt idx="42">
                  <c:v>-0.15286370120024759</c:v>
                </c:pt>
                <c:pt idx="43">
                  <c:v>-0.146727100944267</c:v>
                </c:pt>
                <c:pt idx="44">
                  <c:v>-0.14059065497286041</c:v>
                </c:pt>
                <c:pt idx="45">
                  <c:v>-0.13445471339482101</c:v>
                </c:pt>
                <c:pt idx="46">
                  <c:v>-0.12832059928262191</c:v>
                </c:pt>
                <c:pt idx="47">
                  <c:v>-0.12218574262690569</c:v>
                </c:pt>
                <c:pt idx="48">
                  <c:v>-0.11605147540900709</c:v>
                </c:pt>
                <c:pt idx="49">
                  <c:v>-0.1099179458947685</c:v>
                </c:pt>
                <c:pt idx="50">
                  <c:v>-0.1037865180587703</c:v>
                </c:pt>
                <c:pt idx="51">
                  <c:v>-0.1004959359766173</c:v>
                </c:pt>
                <c:pt idx="52">
                  <c:v>-9.974368853421757E-2</c:v>
                </c:pt>
                <c:pt idx="53">
                  <c:v>-9.8983494561774105E-2</c:v>
                </c:pt>
                <c:pt idx="54">
                  <c:v>-9.8216375359958169E-2</c:v>
                </c:pt>
                <c:pt idx="55">
                  <c:v>-9.7441690518063118E-2</c:v>
                </c:pt>
                <c:pt idx="56">
                  <c:v>-9.6660509751439749E-2</c:v>
                </c:pt>
                <c:pt idx="57">
                  <c:v>-9.5873133862502194E-2</c:v>
                </c:pt>
                <c:pt idx="58">
                  <c:v>-9.5080316930154188E-2</c:v>
                </c:pt>
                <c:pt idx="59">
                  <c:v>-9.4281673199038615E-2</c:v>
                </c:pt>
                <c:pt idx="60">
                  <c:v>-9.3477815590485971E-2</c:v>
                </c:pt>
                <c:pt idx="61">
                  <c:v>-9.2673420127265427E-2</c:v>
                </c:pt>
                <c:pt idx="62">
                  <c:v>-9.1785595771002232E-2</c:v>
                </c:pt>
                <c:pt idx="63">
                  <c:v>-9.0900648953148977E-2</c:v>
                </c:pt>
                <c:pt idx="64">
                  <c:v>-9.0018807237643814E-2</c:v>
                </c:pt>
                <c:pt idx="65">
                  <c:v>-8.9139713520510228E-2</c:v>
                </c:pt>
                <c:pt idx="66">
                  <c:v>-8.8263730169666085E-2</c:v>
                </c:pt>
                <c:pt idx="67">
                  <c:v>-8.7390229003789871E-2</c:v>
                </c:pt>
                <c:pt idx="68">
                  <c:v>-8.6519319996328892E-2</c:v>
                </c:pt>
                <c:pt idx="69">
                  <c:v>-8.5650927364922483E-2</c:v>
                </c:pt>
                <c:pt idx="70">
                  <c:v>-8.4785184214637002E-2</c:v>
                </c:pt>
                <c:pt idx="71">
                  <c:v>-8.3921546122915108E-2</c:v>
                </c:pt>
                <c:pt idx="72">
                  <c:v>-8.2825055487664057E-2</c:v>
                </c:pt>
                <c:pt idx="73">
                  <c:v>-8.1730379344772272E-2</c:v>
                </c:pt>
                <c:pt idx="74">
                  <c:v>-8.0637144594563656E-2</c:v>
                </c:pt>
                <c:pt idx="75">
                  <c:v>-7.9545935361573783E-2</c:v>
                </c:pt>
                <c:pt idx="76">
                  <c:v>-7.8456294492204828E-2</c:v>
                </c:pt>
                <c:pt idx="77">
                  <c:v>-7.7368072763018048E-2</c:v>
                </c:pt>
                <c:pt idx="78">
                  <c:v>-7.6280952820334452E-2</c:v>
                </c:pt>
                <c:pt idx="79">
                  <c:v>-7.5195692937442424E-2</c:v>
                </c:pt>
                <c:pt idx="80">
                  <c:v>-7.4111820943147069E-2</c:v>
                </c:pt>
                <c:pt idx="81">
                  <c:v>-7.3029196981339112E-2</c:v>
                </c:pt>
                <c:pt idx="82">
                  <c:v>-7.2071344894483316E-2</c:v>
                </c:pt>
                <c:pt idx="83">
                  <c:v>-7.1114768083488641E-2</c:v>
                </c:pt>
                <c:pt idx="84">
                  <c:v>-7.0159036601549429E-2</c:v>
                </c:pt>
                <c:pt idx="85">
                  <c:v>-6.9204052330943719E-2</c:v>
                </c:pt>
                <c:pt idx="86">
                  <c:v>-6.8249601963877388E-2</c:v>
                </c:pt>
                <c:pt idx="87">
                  <c:v>-6.7296108590707032E-2</c:v>
                </c:pt>
                <c:pt idx="88">
                  <c:v>-6.6343288082268193E-2</c:v>
                </c:pt>
                <c:pt idx="89">
                  <c:v>-6.5391037742107555E-2</c:v>
                </c:pt>
                <c:pt idx="90">
                  <c:v>-6.4439082080300039E-2</c:v>
                </c:pt>
                <c:pt idx="91">
                  <c:v>-6.3487771117357539E-2</c:v>
                </c:pt>
                <c:pt idx="92">
                  <c:v>-6.242691982118468E-2</c:v>
                </c:pt>
                <c:pt idx="93">
                  <c:v>-6.1366246625008003E-2</c:v>
                </c:pt>
                <c:pt idx="94">
                  <c:v>-6.0305030036344312E-2</c:v>
                </c:pt>
                <c:pt idx="95">
                  <c:v>-5.924446264242509E-2</c:v>
                </c:pt>
                <c:pt idx="96">
                  <c:v>-5.8183923743434993E-2</c:v>
                </c:pt>
                <c:pt idx="97">
                  <c:v>-5.7123375619918447E-2</c:v>
                </c:pt>
                <c:pt idx="98">
                  <c:v>-5.6062245934077833E-2</c:v>
                </c:pt>
                <c:pt idx="99">
                  <c:v>-5.5001643695036267E-2</c:v>
                </c:pt>
                <c:pt idx="100">
                  <c:v>-5.3940971010008283E-2</c:v>
                </c:pt>
              </c:numCache>
            </c:numRef>
          </c:val>
          <c:smooth val="0"/>
          <c:extLst>
            <c:ext xmlns:c16="http://schemas.microsoft.com/office/drawing/2014/chart" uri="{C3380CC4-5D6E-409C-BE32-E72D297353CC}">
              <c16:uniqueId val="{00000002-5FBD-4400-9F5C-044080D5C8B5}"/>
            </c:ext>
          </c:extLst>
        </c:ser>
        <c:dLbls>
          <c:showLegendKey val="0"/>
          <c:showVal val="0"/>
          <c:showCatName val="0"/>
          <c:showSerName val="0"/>
          <c:showPercent val="0"/>
          <c:showBubbleSize val="0"/>
        </c:dLbls>
        <c:marker val="1"/>
        <c:smooth val="0"/>
        <c:axId val="217609039"/>
        <c:axId val="217614319"/>
      </c:lineChart>
      <c:catAx>
        <c:axId val="217609039"/>
        <c:scaling>
          <c:orientation val="minMax"/>
        </c:scaling>
        <c:delete val="0"/>
        <c:axPos val="b"/>
        <c:numFmt formatCode=";;;" sourceLinked="0"/>
        <c:majorTickMark val="none"/>
        <c:minorTickMark val="none"/>
        <c:tickLblPos val="nextTo"/>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rot="-60000000" spcFirstLastPara="1" vertOverflow="ellipsis" vert="horz" wrap="square" anchor="ctr" anchorCtr="1"/>
          <a:lstStyle/>
          <a:p>
            <a:pPr>
              <a:defRPr sz="900" b="0" i="0" u="none" strike="noStrike" kern="1200" baseline="0">
                <a:solidFill>
                  <a:srgbClr val="FFFFFF"/>
                </a:solidFill>
                <a:latin typeface="+mn-lt"/>
                <a:ea typeface="+mn-ea"/>
                <a:cs typeface="+mn-cs"/>
              </a:defRPr>
            </a:pPr>
            <a:endParaRPr lang="en-US"/>
          </a:p>
        </c:txPr>
        <c:crossAx val="217614319"/>
        <c:crosses val="autoZero"/>
        <c:auto val="1"/>
        <c:lblAlgn val="ctr"/>
        <c:lblOffset val="100"/>
        <c:tickLblSkip val="20"/>
        <c:noMultiLvlLbl val="0"/>
      </c:catAx>
      <c:valAx>
        <c:axId val="217614319"/>
        <c:scaling>
          <c:orientation val="minMax"/>
          <c:max val="0"/>
          <c:min val="-0.5"/>
        </c:scaling>
        <c:delete val="0"/>
        <c:axPos val="l"/>
        <c:numFmt formatCode=";;;" sourceLinked="0"/>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rgbClr val="FFFFFF"/>
                </a:solidFill>
                <a:latin typeface="+mn-lt"/>
                <a:ea typeface="+mn-ea"/>
                <a:cs typeface="+mn-cs"/>
              </a:defRPr>
            </a:pPr>
            <a:endParaRPr lang="en-US"/>
          </a:p>
        </c:txPr>
        <c:crossAx val="217609039"/>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3.5234431057089011E-2"/>
          <c:y val="4.3983656249446043E-2"/>
          <c:w val="0.94416699239222068"/>
          <c:h val="0.91734174746955488"/>
        </c:manualLayout>
      </c:layout>
      <c:areaChart>
        <c:grouping val="stacked"/>
        <c:varyColors val="0"/>
        <c:ser>
          <c:idx val="1"/>
          <c:order val="1"/>
          <c:tx>
            <c:strRef>
              <c:f>'helper table'!$U$2</c:f>
              <c:strCache>
                <c:ptCount val="1"/>
                <c:pt idx="0">
                  <c:v>M P33</c:v>
                </c:pt>
              </c:strCache>
            </c:strRef>
          </c:tx>
          <c:spPr>
            <a:noFill/>
            <a:ln>
              <a:noFill/>
            </a:ln>
            <a:effectLst/>
          </c:spPr>
          <c:cat>
            <c:numRef>
              <c:f>'helper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'helper table'!$U$3:$U$103</c:f>
              <c:numCache>
                <c:formatCode>0.000</c:formatCode>
                <c:ptCount val="101"/>
                <c:pt idx="0">
                  <c:v>-0.36440411757451657</c:v>
                </c:pt>
                <c:pt idx="1">
                  <c:v>-0.35819440515156442</c:v>
                </c:pt>
                <c:pt idx="2">
                  <c:v>-0.35870859684250173</c:v>
                </c:pt>
                <c:pt idx="3">
                  <c:v>-0.37741863730409547</c:v>
                </c:pt>
                <c:pt idx="4">
                  <c:v>-0.39093408280374192</c:v>
                </c:pt>
                <c:pt idx="5">
                  <c:v>-0.39584998921364928</c:v>
                </c:pt>
                <c:pt idx="6">
                  <c:v>-0.41041681036673888</c:v>
                </c:pt>
                <c:pt idx="7">
                  <c:v>-0.42578408813469271</c:v>
                </c:pt>
                <c:pt idx="8">
                  <c:v>-0.4101383326951154</c:v>
                </c:pt>
                <c:pt idx="9">
                  <c:v>-0.39504151079011468</c:v>
                </c:pt>
                <c:pt idx="10">
                  <c:v>-0.368886481522821</c:v>
                </c:pt>
                <c:pt idx="11">
                  <c:v>-0.35936108041943399</c:v>
                </c:pt>
                <c:pt idx="12">
                  <c:v>-0.36249802710032791</c:v>
                </c:pt>
                <c:pt idx="13">
                  <c:v>-0.3661879512988328</c:v>
                </c:pt>
                <c:pt idx="14">
                  <c:v>-0.34022820861069369</c:v>
                </c:pt>
                <c:pt idx="15">
                  <c:v>-0.33319536460377602</c:v>
                </c:pt>
                <c:pt idx="16">
                  <c:v>-0.32904560342378553</c:v>
                </c:pt>
                <c:pt idx="17">
                  <c:v>-0.29702755345429749</c:v>
                </c:pt>
                <c:pt idx="18">
                  <c:v>-0.29035082862668238</c:v>
                </c:pt>
                <c:pt idx="19">
                  <c:v>-0.2907247909931302</c:v>
                </c:pt>
                <c:pt idx="20">
                  <c:v>-0.30514558523502427</c:v>
                </c:pt>
                <c:pt idx="21">
                  <c:v>-0.25336538975748019</c:v>
                </c:pt>
                <c:pt idx="22">
                  <c:v>-0.27597642521334642</c:v>
                </c:pt>
                <c:pt idx="23">
                  <c:v>-0.25839906860164252</c:v>
                </c:pt>
                <c:pt idx="24">
                  <c:v>-0.25846968881671339</c:v>
                </c:pt>
                <c:pt idx="25">
                  <c:v>-0.25853401530108072</c:v>
                </c:pt>
                <c:pt idx="26">
                  <c:v>-0.25859675216051708</c:v>
                </c:pt>
                <c:pt idx="27">
                  <c:v>-0.2590936037493361</c:v>
                </c:pt>
                <c:pt idx="28">
                  <c:v>-0.26016238223950511</c:v>
                </c:pt>
                <c:pt idx="29">
                  <c:v>-0.26159147455522058</c:v>
                </c:pt>
                <c:pt idx="30">
                  <c:v>-0.26339853960257309</c:v>
                </c:pt>
                <c:pt idx="31">
                  <c:v>-0.26558900628001109</c:v>
                </c:pt>
                <c:pt idx="32">
                  <c:v>-0.26128203662041971</c:v>
                </c:pt>
                <c:pt idx="33">
                  <c:v>-0.25698300290649578</c:v>
                </c:pt>
                <c:pt idx="34">
                  <c:v>-0.25263839933010618</c:v>
                </c:pt>
                <c:pt idx="35">
                  <c:v>-0.24813974325819521</c:v>
                </c:pt>
                <c:pt idx="36">
                  <c:v>-0.24387502714061979</c:v>
                </c:pt>
                <c:pt idx="37">
                  <c:v>-0.24036044644545321</c:v>
                </c:pt>
                <c:pt idx="38">
                  <c:v>-0.23683374850321509</c:v>
                </c:pt>
                <c:pt idx="39">
                  <c:v>-0.23331710570253139</c:v>
                </c:pt>
                <c:pt idx="40">
                  <c:v>-0.22964545335718389</c:v>
                </c:pt>
                <c:pt idx="41">
                  <c:v>-0.225767299938545</c:v>
                </c:pt>
                <c:pt idx="42">
                  <c:v>-0.2215207971897388</c:v>
                </c:pt>
                <c:pt idx="43">
                  <c:v>-0.21729035032147831</c:v>
                </c:pt>
                <c:pt idx="44">
                  <c:v>-0.2130640710200199</c:v>
                </c:pt>
                <c:pt idx="45">
                  <c:v>-0.20884199920447219</c:v>
                </c:pt>
                <c:pt idx="46">
                  <c:v>-0.20461348924852449</c:v>
                </c:pt>
                <c:pt idx="47">
                  <c:v>-0.20047769969684451</c:v>
                </c:pt>
                <c:pt idx="48">
                  <c:v>-0.19672962847052641</c:v>
                </c:pt>
                <c:pt idx="49">
                  <c:v>-0.19321911969466121</c:v>
                </c:pt>
                <c:pt idx="50">
                  <c:v>-0.1900660483990064</c:v>
                </c:pt>
                <c:pt idx="51">
                  <c:v>-0.18683899702868539</c:v>
                </c:pt>
                <c:pt idx="52">
                  <c:v>-0.1847519963481529</c:v>
                </c:pt>
                <c:pt idx="53">
                  <c:v>-0.18258082137550091</c:v>
                </c:pt>
                <c:pt idx="54">
                  <c:v>-0.18039394455904309</c:v>
                </c:pt>
                <c:pt idx="55">
                  <c:v>-0.17820104313324839</c:v>
                </c:pt>
                <c:pt idx="56">
                  <c:v>-0.175938654155607</c:v>
                </c:pt>
                <c:pt idx="57">
                  <c:v>-0.17366211064438469</c:v>
                </c:pt>
                <c:pt idx="58">
                  <c:v>-0.17137242939949129</c:v>
                </c:pt>
                <c:pt idx="59">
                  <c:v>-0.1690876284835891</c:v>
                </c:pt>
                <c:pt idx="60">
                  <c:v>-0.1667968568991037</c:v>
                </c:pt>
                <c:pt idx="61">
                  <c:v>-0.1645019479781146</c:v>
                </c:pt>
                <c:pt idx="62">
                  <c:v>-0.16287520571155509</c:v>
                </c:pt>
                <c:pt idx="63">
                  <c:v>-0.16113322655829471</c:v>
                </c:pt>
                <c:pt idx="64">
                  <c:v>-0.15927446418363861</c:v>
                </c:pt>
                <c:pt idx="65">
                  <c:v>-0.15740946457182439</c:v>
                </c:pt>
                <c:pt idx="66">
                  <c:v>-0.15581507320694879</c:v>
                </c:pt>
                <c:pt idx="67">
                  <c:v>-0.15492018620831921</c:v>
                </c:pt>
                <c:pt idx="68">
                  <c:v>-0.15408668048866209</c:v>
                </c:pt>
                <c:pt idx="69">
                  <c:v>-0.15289694504094739</c:v>
                </c:pt>
                <c:pt idx="70">
                  <c:v>-0.15182419898379451</c:v>
                </c:pt>
                <c:pt idx="71">
                  <c:v>-0.15160899857133389</c:v>
                </c:pt>
                <c:pt idx="72">
                  <c:v>-0.15176575238583831</c:v>
                </c:pt>
                <c:pt idx="73">
                  <c:v>-0.15194201577742891</c:v>
                </c:pt>
                <c:pt idx="74">
                  <c:v>-0.15188695028383861</c:v>
                </c:pt>
                <c:pt idx="75">
                  <c:v>-0.15013863799902399</c:v>
                </c:pt>
                <c:pt idx="76">
                  <c:v>-0.14918053466791931</c:v>
                </c:pt>
                <c:pt idx="77">
                  <c:v>-0.1492034615407038</c:v>
                </c:pt>
                <c:pt idx="78">
                  <c:v>-0.14924612139257329</c:v>
                </c:pt>
                <c:pt idx="79">
                  <c:v>-0.1486245329540806</c:v>
                </c:pt>
                <c:pt idx="80">
                  <c:v>-0.14712601951641691</c:v>
                </c:pt>
                <c:pt idx="81">
                  <c:v>-0.14562502322990911</c:v>
                </c:pt>
                <c:pt idx="82">
                  <c:v>-0.14440805708604049</c:v>
                </c:pt>
                <c:pt idx="83">
                  <c:v>-0.14392137298559349</c:v>
                </c:pt>
                <c:pt idx="84">
                  <c:v>-0.14342154934296261</c:v>
                </c:pt>
                <c:pt idx="85">
                  <c:v>-0.14198958972606149</c:v>
                </c:pt>
                <c:pt idx="86">
                  <c:v>-0.14038675956439109</c:v>
                </c:pt>
                <c:pt idx="87">
                  <c:v>-0.1389915293987728</c:v>
                </c:pt>
                <c:pt idx="88">
                  <c:v>-0.13791783858591081</c:v>
                </c:pt>
                <c:pt idx="89">
                  <c:v>-0.1370661388282533</c:v>
                </c:pt>
                <c:pt idx="90">
                  <c:v>-0.13619895106556129</c:v>
                </c:pt>
                <c:pt idx="91">
                  <c:v>-0.1358177159003022</c:v>
                </c:pt>
                <c:pt idx="92">
                  <c:v>-0.1357585174393168</c:v>
                </c:pt>
                <c:pt idx="93">
                  <c:v>-0.13569415673301019</c:v>
                </c:pt>
                <c:pt idx="94">
                  <c:v>-0.1354510072622917</c:v>
                </c:pt>
                <c:pt idx="95">
                  <c:v>-0.13520670408293389</c:v>
                </c:pt>
                <c:pt idx="96">
                  <c:v>-0.13527417527822619</c:v>
                </c:pt>
                <c:pt idx="97">
                  <c:v>-0.13538778246986369</c:v>
                </c:pt>
                <c:pt idx="98">
                  <c:v>-0.13534678347048151</c:v>
                </c:pt>
                <c:pt idx="99">
                  <c:v>-0.1352713915283961</c:v>
                </c:pt>
                <c:pt idx="100">
                  <c:v>-0.13519251648360989</c:v>
                </c:pt>
              </c:numCache>
            </c:numRef>
          </c:val>
          <c:extLst>
            <c:ext xmlns:c16="http://schemas.microsoft.com/office/drawing/2014/chart" uri="{C3380CC4-5D6E-409C-BE32-E72D297353CC}">
              <c16:uniqueId val="{00000000-6B76-44F6-BAB9-6944463D2EF6}"/>
            </c:ext>
          </c:extLst>
        </c:ser>
        <c:ser>
          <c:idx val="5"/>
          <c:order val="2"/>
          <c:tx>
            <c:strRef>
              <c:f>'helper table'!$Y$2</c:f>
              <c:strCache>
                <c:ptCount val="1"/>
                <c:pt idx="0">
                  <c:v>M Diff</c:v>
                </c:pt>
              </c:strCache>
            </c:strRef>
          </c:tx>
          <c:spPr>
            <a:solidFill>
              <a:schemeClr val="accent6">
                <a:lumMod val="60000"/>
                <a:lumOff val="40000"/>
                <a:alpha val="30000"/>
              </a:schemeClr>
            </a:solidFill>
            <a:ln>
              <a:noFill/>
            </a:ln>
            <a:effectLst/>
          </c:spPr>
          <c:cat>
            <c:numRef>
              <c:f>'helper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'helper table'!$Y$3:$Y$103</c:f>
              <c:numCache>
                <c:formatCode>0.000</c:formatCode>
                <c:ptCount val="101"/>
                <c:pt idx="0">
                  <c:v>0.12709594113605396</c:v>
                </c:pt>
                <c:pt idx="1">
                  <c:v>0.12608508079443403</c:v>
                </c:pt>
                <c:pt idx="2">
                  <c:v>0.12844793327748713</c:v>
                </c:pt>
                <c:pt idx="3">
                  <c:v>0.12505915405875778</c:v>
                </c:pt>
                <c:pt idx="4">
                  <c:v>0.12774734869981441</c:v>
                </c:pt>
                <c:pt idx="5">
                  <c:v>0.13593239267137569</c:v>
                </c:pt>
                <c:pt idx="6">
                  <c:v>0.1408445404975418</c:v>
                </c:pt>
                <c:pt idx="7">
                  <c:v>0.14278949997947099</c:v>
                </c:pt>
                <c:pt idx="8">
                  <c:v>0.14522173175757741</c:v>
                </c:pt>
                <c:pt idx="9">
                  <c:v>0.14163165773150516</c:v>
                </c:pt>
                <c:pt idx="10">
                  <c:v>0.13440912877831779</c:v>
                </c:pt>
                <c:pt idx="11">
                  <c:v>0.12979106084554037</c:v>
                </c:pt>
                <c:pt idx="12">
                  <c:v>0.1330938001421941</c:v>
                </c:pt>
                <c:pt idx="13">
                  <c:v>0.13077088074956392</c:v>
                </c:pt>
                <c:pt idx="14">
                  <c:v>0.12389199969982601</c:v>
                </c:pt>
                <c:pt idx="15">
                  <c:v>0.11929148687329652</c:v>
                </c:pt>
                <c:pt idx="16">
                  <c:v>0.11598060986625702</c:v>
                </c:pt>
                <c:pt idx="17">
                  <c:v>0.10727503425592058</c:v>
                </c:pt>
                <c:pt idx="18">
                  <c:v>0.10610069134226757</c:v>
                </c:pt>
                <c:pt idx="19">
                  <c:v>0.10515892189962961</c:v>
                </c:pt>
                <c:pt idx="20">
                  <c:v>0.10234155211502077</c:v>
                </c:pt>
                <c:pt idx="21">
                  <c:v>8.4425202853672193E-2</c:v>
                </c:pt>
                <c:pt idx="22">
                  <c:v>8.5199564870146127E-2</c:v>
                </c:pt>
                <c:pt idx="23">
                  <c:v>8.9521578513895916E-2</c:v>
                </c:pt>
                <c:pt idx="24">
                  <c:v>8.9548644873086281E-2</c:v>
                </c:pt>
                <c:pt idx="25">
                  <c:v>8.9571845486032114E-2</c:v>
                </c:pt>
                <c:pt idx="26">
                  <c:v>8.9595275442969191E-2</c:v>
                </c:pt>
                <c:pt idx="27">
                  <c:v>8.9310177311014594E-2</c:v>
                </c:pt>
                <c:pt idx="28">
                  <c:v>8.9207885132548709E-2</c:v>
                </c:pt>
                <c:pt idx="29">
                  <c:v>8.906572588604128E-2</c:v>
                </c:pt>
                <c:pt idx="30">
                  <c:v>8.9736180188239978E-2</c:v>
                </c:pt>
                <c:pt idx="31">
                  <c:v>9.0140560436329092E-2</c:v>
                </c:pt>
                <c:pt idx="32">
                  <c:v>8.8399618079333109E-2</c:v>
                </c:pt>
                <c:pt idx="33">
                  <c:v>8.6570883372897894E-2</c:v>
                </c:pt>
                <c:pt idx="34">
                  <c:v>8.4527222443272765E-2</c:v>
                </c:pt>
                <c:pt idx="35">
                  <c:v>8.2519905044560721E-2</c:v>
                </c:pt>
                <c:pt idx="36">
                  <c:v>8.0986208559317596E-2</c:v>
                </c:pt>
                <c:pt idx="37">
                  <c:v>8.0245683846077609E-2</c:v>
                </c:pt>
                <c:pt idx="38">
                  <c:v>7.9489329711796786E-2</c:v>
                </c:pt>
                <c:pt idx="39">
                  <c:v>7.8726667333169298E-2</c:v>
                </c:pt>
                <c:pt idx="40">
                  <c:v>7.7776537741923502E-2</c:v>
                </c:pt>
                <c:pt idx="41">
                  <c:v>7.6383895017733905E-2</c:v>
                </c:pt>
                <c:pt idx="42">
                  <c:v>7.4516912372269511E-2</c:v>
                </c:pt>
                <c:pt idx="43">
                  <c:v>7.2949216179286402E-2</c:v>
                </c:pt>
                <c:pt idx="44">
                  <c:v>7.1850335560726702E-2</c:v>
                </c:pt>
                <c:pt idx="45">
                  <c:v>7.0642569541090078E-2</c:v>
                </c:pt>
                <c:pt idx="46">
                  <c:v>6.9100556712265088E-2</c:v>
                </c:pt>
                <c:pt idx="47">
                  <c:v>6.7907093823194403E-2</c:v>
                </c:pt>
                <c:pt idx="48">
                  <c:v>6.7075253904173709E-2</c:v>
                </c:pt>
                <c:pt idx="49">
                  <c:v>6.6461487077526304E-2</c:v>
                </c:pt>
                <c:pt idx="50">
                  <c:v>6.61914857337213E-2</c:v>
                </c:pt>
                <c:pt idx="51">
                  <c:v>6.5822987292141991E-2</c:v>
                </c:pt>
                <c:pt idx="52">
                  <c:v>6.5022174934908694E-2</c:v>
                </c:pt>
                <c:pt idx="53">
                  <c:v>6.4119948964144816E-2</c:v>
                </c:pt>
                <c:pt idx="54">
                  <c:v>6.3305680838914996E-2</c:v>
                </c:pt>
                <c:pt idx="55">
                  <c:v>6.2559097930028992E-2</c:v>
                </c:pt>
                <c:pt idx="56">
                  <c:v>6.1730413086131697E-2</c:v>
                </c:pt>
                <c:pt idx="57">
                  <c:v>6.0874820795825998E-2</c:v>
                </c:pt>
                <c:pt idx="58">
                  <c:v>5.999556500807339E-2</c:v>
                </c:pt>
                <c:pt idx="59">
                  <c:v>5.9105991669736499E-2</c:v>
                </c:pt>
                <c:pt idx="60">
                  <c:v>5.8197738741288099E-2</c:v>
                </c:pt>
                <c:pt idx="61">
                  <c:v>5.7272326629064202E-2</c:v>
                </c:pt>
                <c:pt idx="62">
                  <c:v>5.5961071659662492E-2</c:v>
                </c:pt>
                <c:pt idx="63">
                  <c:v>5.4518769156711805E-2</c:v>
                </c:pt>
                <c:pt idx="64">
                  <c:v>5.2943106934903214E-2</c:v>
                </c:pt>
                <c:pt idx="65">
                  <c:v>5.1345507236921287E-2</c:v>
                </c:pt>
                <c:pt idx="66">
                  <c:v>4.9889165283793488E-2</c:v>
                </c:pt>
                <c:pt idx="67">
                  <c:v>4.8717269462916005E-2</c:v>
                </c:pt>
                <c:pt idx="68">
                  <c:v>4.7927162893342382E-2</c:v>
                </c:pt>
                <c:pt idx="69">
                  <c:v>4.6816661286057784E-2</c:v>
                </c:pt>
                <c:pt idx="70">
                  <c:v>4.5649028676436706E-2</c:v>
                </c:pt>
                <c:pt idx="71">
                  <c:v>4.5360521295451997E-2</c:v>
                </c:pt>
                <c:pt idx="72">
                  <c:v>4.6075152590377311E-2</c:v>
                </c:pt>
                <c:pt idx="73">
                  <c:v>4.6804014234955116E-2</c:v>
                </c:pt>
                <c:pt idx="74">
                  <c:v>4.7247843459260405E-2</c:v>
                </c:pt>
                <c:pt idx="75">
                  <c:v>4.584095697754649E-2</c:v>
                </c:pt>
                <c:pt idx="76">
                  <c:v>4.5214654621428707E-2</c:v>
                </c:pt>
                <c:pt idx="77">
                  <c:v>4.5558262173422903E-2</c:v>
                </c:pt>
                <c:pt idx="78">
                  <c:v>4.6203711536119491E-2</c:v>
                </c:pt>
                <c:pt idx="79">
                  <c:v>4.6367098488971789E-2</c:v>
                </c:pt>
                <c:pt idx="80">
                  <c:v>4.5611922934859203E-2</c:v>
                </c:pt>
                <c:pt idx="81">
                  <c:v>4.4690286126096018E-2</c:v>
                </c:pt>
                <c:pt idx="82">
                  <c:v>4.4244218416935391E-2</c:v>
                </c:pt>
                <c:pt idx="83">
                  <c:v>4.5017028386524174E-2</c:v>
                </c:pt>
                <c:pt idx="84">
                  <c:v>4.4698484867153457E-2</c:v>
                </c:pt>
                <c:pt idx="85">
                  <c:v>4.3373304042183022E-2</c:v>
                </c:pt>
                <c:pt idx="86">
                  <c:v>4.161008523471478E-2</c:v>
                </c:pt>
                <c:pt idx="87">
                  <c:v>3.9554465526420099E-2</c:v>
                </c:pt>
                <c:pt idx="88">
                  <c:v>3.8417014989847106E-2</c:v>
                </c:pt>
                <c:pt idx="89">
                  <c:v>3.7295277692072679E-2</c:v>
                </c:pt>
                <c:pt idx="90">
                  <c:v>3.6279531454852409E-2</c:v>
                </c:pt>
                <c:pt idx="91">
                  <c:v>3.6824704447272705E-2</c:v>
                </c:pt>
                <c:pt idx="92">
                  <c:v>3.6903568420436891E-2</c:v>
                </c:pt>
                <c:pt idx="93">
                  <c:v>3.7060612625854431E-2</c:v>
                </c:pt>
                <c:pt idx="94">
                  <c:v>3.7050321512848816E-2</c:v>
                </c:pt>
                <c:pt idx="95">
                  <c:v>3.7757869409401734E-2</c:v>
                </c:pt>
                <c:pt idx="96">
                  <c:v>3.7622219379581143E-2</c:v>
                </c:pt>
                <c:pt idx="97">
                  <c:v>3.7776839957893937E-2</c:v>
                </c:pt>
                <c:pt idx="98">
                  <c:v>3.760325510680719E-2</c:v>
                </c:pt>
                <c:pt idx="99">
                  <c:v>3.7370991703853954E-2</c:v>
                </c:pt>
                <c:pt idx="100">
                  <c:v>3.7185934809140064E-2</c:v>
                </c:pt>
              </c:numCache>
            </c:numRef>
          </c:val>
          <c:extLst>
            <c:ext xmlns:c16="http://schemas.microsoft.com/office/drawing/2014/chart" uri="{C3380CC4-5D6E-409C-BE32-E72D297353CC}">
              <c16:uniqueId val="{00000001-6B76-44F6-BAB9-6944463D2EF6}"/>
            </c:ext>
          </c:extLst>
        </c:ser>
        <c:dLbls>
          <c:showLegendKey val="0"/>
          <c:showVal val="0"/>
          <c:showCatName val="0"/>
          <c:showSerName val="0"/>
          <c:showPercent val="0"/>
          <c:showBubbleSize val="0"/>
        </c:dLbls>
        <c:axId val="1694765439"/>
        <c:axId val="1694750079"/>
      </c:areaChart>
      <c:lineChart>
        <c:grouping val="standard"/>
        <c:varyColors val="0"/>
        <c:ser>
          <c:idx val="0"/>
          <c:order val="0"/>
          <c:tx>
            <c:strRef>
              <c:f>'helper table'!$T$2</c:f>
              <c:strCache>
                <c:ptCount val="1"/>
                <c:pt idx="0">
                  <c:v>M Mean</c:v>
                </c:pt>
              </c:strCache>
            </c:strRef>
          </c:tx>
          <c:spPr>
            <a:ln w="28575" cap="rnd">
              <a:solidFill>
                <a:schemeClr val="accent6">
                  <a:lumMod val="75000"/>
                </a:schemeClr>
              </a:solidFill>
              <a:round/>
            </a:ln>
            <a:effectLst/>
          </c:spPr>
          <c:marker>
            <c:symbol val="none"/>
          </c:marker>
          <c:cat>
            <c:numRef>
              <c:f>'helper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'helper table'!$T$3:$T$103</c:f>
              <c:numCache>
                <c:formatCode>0.000</c:formatCode>
                <c:ptCount val="101"/>
                <c:pt idx="0">
                  <c:v>-0.29021224292317371</c:v>
                </c:pt>
                <c:pt idx="1">
                  <c:v>-0.28609979294514848</c:v>
                </c:pt>
                <c:pt idx="2">
                  <c:v>-0.28558115491708053</c:v>
                </c:pt>
                <c:pt idx="3">
                  <c:v>-0.30173852629749293</c:v>
                </c:pt>
                <c:pt idx="4">
                  <c:v>-0.31472466303905422</c:v>
                </c:pt>
                <c:pt idx="5">
                  <c:v>-0.31708632477687199</c:v>
                </c:pt>
                <c:pt idx="6">
                  <c:v>-0.32931871072502011</c:v>
                </c:pt>
                <c:pt idx="7">
                  <c:v>-0.3419404922004094</c:v>
                </c:pt>
                <c:pt idx="8">
                  <c:v>-0.32605323293527982</c:v>
                </c:pt>
                <c:pt idx="9">
                  <c:v>-0.31375375268152039</c:v>
                </c:pt>
                <c:pt idx="10">
                  <c:v>-0.28870660628823919</c:v>
                </c:pt>
                <c:pt idx="11">
                  <c:v>-0.27684612233757022</c:v>
                </c:pt>
                <c:pt idx="12">
                  <c:v>-0.28154511823972189</c:v>
                </c:pt>
                <c:pt idx="13">
                  <c:v>-0.28277450034579071</c:v>
                </c:pt>
                <c:pt idx="14">
                  <c:v>-0.26206261124679092</c:v>
                </c:pt>
                <c:pt idx="15">
                  <c:v>-0.25881804795934049</c:v>
                </c:pt>
                <c:pt idx="16">
                  <c:v>-0.25506525891075232</c:v>
                </c:pt>
                <c:pt idx="17">
                  <c:v>-0.23009257461522059</c:v>
                </c:pt>
                <c:pt idx="18">
                  <c:v>-0.2225561227359022</c:v>
                </c:pt>
                <c:pt idx="19">
                  <c:v>-0.2242100494737487</c:v>
                </c:pt>
                <c:pt idx="20">
                  <c:v>-0.2379477594948316</c:v>
                </c:pt>
                <c:pt idx="21">
                  <c:v>-0.1997214818796326</c:v>
                </c:pt>
                <c:pt idx="22">
                  <c:v>-0.21940652575733319</c:v>
                </c:pt>
                <c:pt idx="23">
                  <c:v>-0.20197420830938509</c:v>
                </c:pt>
                <c:pt idx="24">
                  <c:v>-0.20203785952144429</c:v>
                </c:pt>
                <c:pt idx="25">
                  <c:v>-0.2020984889015936</c:v>
                </c:pt>
                <c:pt idx="26">
                  <c:v>-0.2021564790925012</c:v>
                </c:pt>
                <c:pt idx="27">
                  <c:v>-0.20273354093863749</c:v>
                </c:pt>
                <c:pt idx="28">
                  <c:v>-0.20358470005609791</c:v>
                </c:pt>
                <c:pt idx="29">
                  <c:v>-0.2047190007991449</c:v>
                </c:pt>
                <c:pt idx="30">
                  <c:v>-0.20614838614206149</c:v>
                </c:pt>
                <c:pt idx="31">
                  <c:v>-0.2078781381017388</c:v>
                </c:pt>
                <c:pt idx="32">
                  <c:v>-0.20481848256069521</c:v>
                </c:pt>
                <c:pt idx="33">
                  <c:v>-0.20176463967108249</c:v>
                </c:pt>
                <c:pt idx="34">
                  <c:v>-0.19870934318218589</c:v>
                </c:pt>
                <c:pt idx="35">
                  <c:v>-0.1956673617750507</c:v>
                </c:pt>
                <c:pt idx="36">
                  <c:v>-0.19263188819425039</c:v>
                </c:pt>
                <c:pt idx="37">
                  <c:v>-0.18960280486146491</c:v>
                </c:pt>
                <c:pt idx="38">
                  <c:v>-0.18657227305039101</c:v>
                </c:pt>
                <c:pt idx="39">
                  <c:v>-0.183555848356763</c:v>
                </c:pt>
                <c:pt idx="40">
                  <c:v>-0.1805458334163936</c:v>
                </c:pt>
                <c:pt idx="41">
                  <c:v>-0.17754242623094421</c:v>
                </c:pt>
                <c:pt idx="42">
                  <c:v>-0.17433455959861019</c:v>
                </c:pt>
                <c:pt idx="43">
                  <c:v>-0.17114271067588641</c:v>
                </c:pt>
                <c:pt idx="44">
                  <c:v>-0.16795909837856771</c:v>
                </c:pt>
                <c:pt idx="45">
                  <c:v>-0.16478411710970001</c:v>
                </c:pt>
                <c:pt idx="46">
                  <c:v>-0.16160998883781211</c:v>
                </c:pt>
                <c:pt idx="47">
                  <c:v>-0.15845227965139161</c:v>
                </c:pt>
                <c:pt idx="48">
                  <c:v>-0.15530322395127</c:v>
                </c:pt>
                <c:pt idx="49">
                  <c:v>-0.1521629756497532</c:v>
                </c:pt>
                <c:pt idx="50">
                  <c:v>-0.1490238500761859</c:v>
                </c:pt>
                <c:pt idx="51">
                  <c:v>-0.14590132891124519</c:v>
                </c:pt>
                <c:pt idx="52">
                  <c:v>-0.14417015239594061</c:v>
                </c:pt>
                <c:pt idx="53">
                  <c:v>-0.14244676469267509</c:v>
                </c:pt>
                <c:pt idx="54">
                  <c:v>-0.14072746058425689</c:v>
                </c:pt>
                <c:pt idx="55">
                  <c:v>-0.139019999849056</c:v>
                </c:pt>
                <c:pt idx="56">
                  <c:v>-0.13732077249281571</c:v>
                </c:pt>
                <c:pt idx="57">
                  <c:v>-0.13562973467511971</c:v>
                </c:pt>
                <c:pt idx="58">
                  <c:v>-0.13394296535758021</c:v>
                </c:pt>
                <c:pt idx="59">
                  <c:v>-0.1322685178025835</c:v>
                </c:pt>
                <c:pt idx="60">
                  <c:v>-0.13060230167306211</c:v>
                </c:pt>
                <c:pt idx="61">
                  <c:v>-0.12894448641015399</c:v>
                </c:pt>
                <c:pt idx="62">
                  <c:v>-0.1283043706674028</c:v>
                </c:pt>
                <c:pt idx="63">
                  <c:v>-0.12767705099670809</c:v>
                </c:pt>
                <c:pt idx="64">
                  <c:v>-0.12706158353150629</c:v>
                </c:pt>
                <c:pt idx="65">
                  <c:v>-0.1264575895123746</c:v>
                </c:pt>
                <c:pt idx="66">
                  <c:v>-0.1258643922882933</c:v>
                </c:pt>
                <c:pt idx="67">
                  <c:v>-0.1252838869784052</c:v>
                </c:pt>
                <c:pt idx="68">
                  <c:v>-0.1247150186965725</c:v>
                </c:pt>
                <c:pt idx="69">
                  <c:v>-0.12415780272643449</c:v>
                </c:pt>
                <c:pt idx="70">
                  <c:v>-0.12361128643427489</c:v>
                </c:pt>
                <c:pt idx="71">
                  <c:v>-0.1230773579410273</c:v>
                </c:pt>
                <c:pt idx="72">
                  <c:v>-0.1227885376362027</c:v>
                </c:pt>
                <c:pt idx="73">
                  <c:v>-0.1225112330313386</c:v>
                </c:pt>
                <c:pt idx="74">
                  <c:v>-0.12224544864527</c:v>
                </c:pt>
                <c:pt idx="75">
                  <c:v>-0.12199142053397399</c:v>
                </c:pt>
                <c:pt idx="76">
                  <c:v>-0.12174898828716001</c:v>
                </c:pt>
                <c:pt idx="77">
                  <c:v>-0.121518043101111</c:v>
                </c:pt>
                <c:pt idx="78">
                  <c:v>-0.1212987378799749</c:v>
                </c:pt>
                <c:pt idx="79">
                  <c:v>-0.1210914518780522</c:v>
                </c:pt>
                <c:pt idx="80">
                  <c:v>-0.1208960410292675</c:v>
                </c:pt>
                <c:pt idx="81">
                  <c:v>-0.12071238434411739</c:v>
                </c:pt>
                <c:pt idx="82">
                  <c:v>-0.1201352785103711</c:v>
                </c:pt>
                <c:pt idx="83">
                  <c:v>-0.1195567441930307</c:v>
                </c:pt>
                <c:pt idx="84">
                  <c:v>-0.1189745165491152</c:v>
                </c:pt>
                <c:pt idx="85">
                  <c:v>-0.1183884694341535</c:v>
                </c:pt>
                <c:pt idx="86">
                  <c:v>-0.1177967339746356</c:v>
                </c:pt>
                <c:pt idx="87">
                  <c:v>-0.117203236975872</c:v>
                </c:pt>
                <c:pt idx="88">
                  <c:v>-0.11660596652292329</c:v>
                </c:pt>
                <c:pt idx="89">
                  <c:v>-0.1160047703087826</c:v>
                </c:pt>
                <c:pt idx="90">
                  <c:v>-0.1153976315342758</c:v>
                </c:pt>
                <c:pt idx="91">
                  <c:v>-0.1147883321164529</c:v>
                </c:pt>
                <c:pt idx="92">
                  <c:v>-0.114580220903366</c:v>
                </c:pt>
                <c:pt idx="93">
                  <c:v>-0.1143702041000768</c:v>
                </c:pt>
                <c:pt idx="94">
                  <c:v>-0.1141570313538552</c:v>
                </c:pt>
                <c:pt idx="95">
                  <c:v>-0.113942824250162</c:v>
                </c:pt>
                <c:pt idx="96">
                  <c:v>-0.1137265473442611</c:v>
                </c:pt>
                <c:pt idx="97">
                  <c:v>-0.1135081675209752</c:v>
                </c:pt>
                <c:pt idx="98">
                  <c:v>-0.1132867505687625</c:v>
                </c:pt>
                <c:pt idx="99">
                  <c:v>-0.1130642347399157</c:v>
                </c:pt>
                <c:pt idx="100">
                  <c:v>-0.1128396163953715</c:v>
                </c:pt>
              </c:numCache>
            </c:numRef>
          </c:val>
          <c:smooth val="0"/>
          <c:extLst>
            <c:ext xmlns:c16="http://schemas.microsoft.com/office/drawing/2014/chart" uri="{C3380CC4-5D6E-409C-BE32-E72D297353CC}">
              <c16:uniqueId val="{00000002-6B76-44F6-BAB9-6944463D2EF6}"/>
            </c:ext>
          </c:extLst>
        </c:ser>
        <c:dLbls>
          <c:showLegendKey val="0"/>
          <c:showVal val="0"/>
          <c:showCatName val="0"/>
          <c:showSerName val="0"/>
          <c:showPercent val="0"/>
          <c:showBubbleSize val="0"/>
        </c:dLbls>
        <c:marker val="1"/>
        <c:smooth val="0"/>
        <c:axId val="1694765439"/>
        <c:axId val="1694750079"/>
      </c:lineChart>
      <c:catAx>
        <c:axId val="1694765439"/>
        <c:scaling>
          <c:orientation val="minMax"/>
        </c:scaling>
        <c:delete val="0"/>
        <c:axPos val="b"/>
        <c:numFmt formatCode=";;;" sourceLinked="0"/>
        <c:majorTickMark val="none"/>
        <c:minorTickMark val="none"/>
        <c:tickLblPos val="nextTo"/>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rot="-60000000" spcFirstLastPara="1" vertOverflow="ellipsis" vert="horz" wrap="square" anchor="ctr" anchorCtr="1"/>
          <a:lstStyle/>
          <a:p>
            <a:pPr>
              <a:defRPr sz="900" b="0" i="0" u="none" strike="noStrike" kern="1200" baseline="0">
                <a:solidFill>
                  <a:srgbClr val="FFFFFF"/>
                </a:solidFill>
                <a:latin typeface="+mn-lt"/>
                <a:ea typeface="+mn-ea"/>
                <a:cs typeface="+mn-cs"/>
              </a:defRPr>
            </a:pPr>
            <a:endParaRPr lang="en-US"/>
          </a:p>
        </c:txPr>
        <c:crossAx val="1694750079"/>
        <c:crosses val="autoZero"/>
        <c:auto val="1"/>
        <c:lblAlgn val="ctr"/>
        <c:lblOffset val="100"/>
        <c:tickLblSkip val="20"/>
        <c:noMultiLvlLbl val="0"/>
      </c:catAx>
      <c:valAx>
        <c:axId val="1694750079"/>
        <c:scaling>
          <c:orientation val="minMax"/>
          <c:max val="0"/>
          <c:min val="-0.5"/>
        </c:scaling>
        <c:delete val="0"/>
        <c:axPos val="l"/>
        <c:numFmt formatCode=";;;" sourceLinked="0"/>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rgbClr val="FFFFFF"/>
                </a:solidFill>
                <a:latin typeface="+mn-lt"/>
                <a:ea typeface="+mn-ea"/>
                <a:cs typeface="+mn-cs"/>
              </a:defRPr>
            </a:pPr>
            <a:endParaRPr lang="en-US"/>
          </a:p>
        </c:txPr>
        <c:crossAx val="1694765439"/>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3.5234431057089011E-2"/>
          <c:y val="4.3983656249446043E-2"/>
          <c:w val="0.94416699239222068"/>
          <c:h val="0.91734174746955488"/>
        </c:manualLayout>
      </c:layout>
      <c:areaChart>
        <c:grouping val="stacked"/>
        <c:varyColors val="0"/>
        <c:ser>
          <c:idx val="1"/>
          <c:order val="1"/>
          <c:tx>
            <c:strRef>
              <c:f>'helper table'!$C$2</c:f>
              <c:strCache>
                <c:ptCount val="1"/>
                <c:pt idx="0">
                  <c:v>H P33</c:v>
                </c:pt>
              </c:strCache>
            </c:strRef>
          </c:tx>
          <c:spPr>
            <a:noFill/>
            <a:ln>
              <a:noFill/>
            </a:ln>
            <a:effectLst/>
          </c:spPr>
          <c:cat>
            <c:numRef>
              <c:f>'helper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'helper table'!$C$3:$C$103</c:f>
              <c:numCache>
                <c:formatCode>General</c:formatCode>
                <c:ptCount val="101"/>
                <c:pt idx="0" formatCode="0.000">
                  <c:v>-0.36440411757451657</c:v>
                </c:pt>
                <c:pt idx="1">
                  <c:v>-0.35819440515156442</c:v>
                </c:pt>
                <c:pt idx="2">
                  <c:v>-0.35870859684250173</c:v>
                </c:pt>
                <c:pt idx="3">
                  <c:v>-0.37741863730409547</c:v>
                </c:pt>
                <c:pt idx="4">
                  <c:v>-0.39093408280374192</c:v>
                </c:pt>
                <c:pt idx="5">
                  <c:v>-0.39584998921364928</c:v>
                </c:pt>
                <c:pt idx="6">
                  <c:v>-0.41041681036673888</c:v>
                </c:pt>
                <c:pt idx="7">
                  <c:v>-0.42578408813469271</c:v>
                </c:pt>
                <c:pt idx="8">
                  <c:v>-0.4101383326951154</c:v>
                </c:pt>
                <c:pt idx="9">
                  <c:v>-0.39504151079011468</c:v>
                </c:pt>
                <c:pt idx="10">
                  <c:v>-0.368886481522821</c:v>
                </c:pt>
                <c:pt idx="11">
                  <c:v>-0.35936108041943399</c:v>
                </c:pt>
                <c:pt idx="12">
                  <c:v>-0.36249802710032791</c:v>
                </c:pt>
                <c:pt idx="13">
                  <c:v>-0.3661879512988328</c:v>
                </c:pt>
                <c:pt idx="14">
                  <c:v>-0.34022820861069369</c:v>
                </c:pt>
                <c:pt idx="15">
                  <c:v>-0.33319536460377602</c:v>
                </c:pt>
                <c:pt idx="16">
                  <c:v>-0.32904560342378553</c:v>
                </c:pt>
                <c:pt idx="17">
                  <c:v>-0.29702755345429749</c:v>
                </c:pt>
                <c:pt idx="18">
                  <c:v>-0.29035082862668238</c:v>
                </c:pt>
                <c:pt idx="19">
                  <c:v>-0.2907247909931302</c:v>
                </c:pt>
                <c:pt idx="20">
                  <c:v>-0.30514558523502427</c:v>
                </c:pt>
                <c:pt idx="21">
                  <c:v>-0.25336538975748019</c:v>
                </c:pt>
                <c:pt idx="22">
                  <c:v>-0.27597642521334642</c:v>
                </c:pt>
                <c:pt idx="23">
                  <c:v>-0.25839906860164252</c:v>
                </c:pt>
                <c:pt idx="24">
                  <c:v>-0.25846968881671339</c:v>
                </c:pt>
                <c:pt idx="25">
                  <c:v>-0.25853401530108072</c:v>
                </c:pt>
                <c:pt idx="26">
                  <c:v>-0.25859675216051708</c:v>
                </c:pt>
                <c:pt idx="27">
                  <c:v>-0.26053716651486558</c:v>
                </c:pt>
                <c:pt idx="28">
                  <c:v>-0.26342276979135149</c:v>
                </c:pt>
                <c:pt idx="29">
                  <c:v>-0.26726031440911679</c:v>
                </c:pt>
                <c:pt idx="30">
                  <c:v>-0.27205826235446651</c:v>
                </c:pt>
                <c:pt idx="31">
                  <c:v>-0.27781971646489728</c:v>
                </c:pt>
                <c:pt idx="32">
                  <c:v>-0.27990892386423488</c:v>
                </c:pt>
                <c:pt idx="33">
                  <c:v>-0.28199995811707362</c:v>
                </c:pt>
                <c:pt idx="34">
                  <c:v>-0.28409953114331671</c:v>
                </c:pt>
                <c:pt idx="35">
                  <c:v>-0.2861988939530305</c:v>
                </c:pt>
                <c:pt idx="36">
                  <c:v>-0.28829786282468239</c:v>
                </c:pt>
                <c:pt idx="37">
                  <c:v>-0.29040351073636822</c:v>
                </c:pt>
                <c:pt idx="38">
                  <c:v>-0.29251009774725628</c:v>
                </c:pt>
                <c:pt idx="39">
                  <c:v>-0.29461997401591228</c:v>
                </c:pt>
                <c:pt idx="40">
                  <c:v>-0.29673010608888528</c:v>
                </c:pt>
                <c:pt idx="41">
                  <c:v>-0.29884265742525828</c:v>
                </c:pt>
                <c:pt idx="42">
                  <c:v>-0.30091829020428718</c:v>
                </c:pt>
                <c:pt idx="43">
                  <c:v>-0.3029950303816703</c:v>
                </c:pt>
                <c:pt idx="44">
                  <c:v>-0.30553333328578691</c:v>
                </c:pt>
                <c:pt idx="45">
                  <c:v>-0.30815483115650921</c:v>
                </c:pt>
                <c:pt idx="46">
                  <c:v>-0.31078130502082169</c:v>
                </c:pt>
                <c:pt idx="47">
                  <c:v>-0.31340460656732361</c:v>
                </c:pt>
                <c:pt idx="48">
                  <c:v>-0.31602876598290958</c:v>
                </c:pt>
                <c:pt idx="49">
                  <c:v>-0.31865274280124611</c:v>
                </c:pt>
                <c:pt idx="50">
                  <c:v>-0.32127890567604228</c:v>
                </c:pt>
                <c:pt idx="51">
                  <c:v>-0.32401394536240458</c:v>
                </c:pt>
                <c:pt idx="52">
                  <c:v>-0.32570097310100721</c:v>
                </c:pt>
                <c:pt idx="53">
                  <c:v>-0.32700667158598101</c:v>
                </c:pt>
                <c:pt idx="54">
                  <c:v>-0.32818408232614832</c:v>
                </c:pt>
                <c:pt idx="55">
                  <c:v>-0.32934936053214109</c:v>
                </c:pt>
                <c:pt idx="56">
                  <c:v>-0.33050260056142228</c:v>
                </c:pt>
                <c:pt idx="57">
                  <c:v>-0.33142301829805948</c:v>
                </c:pt>
                <c:pt idx="58">
                  <c:v>-0.3321686278143966</c:v>
                </c:pt>
                <c:pt idx="59">
                  <c:v>-0.33290559067237802</c:v>
                </c:pt>
                <c:pt idx="60">
                  <c:v>-0.3335755071536789</c:v>
                </c:pt>
                <c:pt idx="61">
                  <c:v>-0.33407569895919159</c:v>
                </c:pt>
                <c:pt idx="62">
                  <c:v>-0.33443487163482111</c:v>
                </c:pt>
                <c:pt idx="63">
                  <c:v>-0.33478712742093691</c:v>
                </c:pt>
                <c:pt idx="64">
                  <c:v>-0.33512893502863939</c:v>
                </c:pt>
                <c:pt idx="65">
                  <c:v>-0.33546110782363148</c:v>
                </c:pt>
                <c:pt idx="66">
                  <c:v>-0.33577635961023239</c:v>
                </c:pt>
                <c:pt idx="67">
                  <c:v>-0.33637893959391818</c:v>
                </c:pt>
                <c:pt idx="68">
                  <c:v>-0.33696843440000301</c:v>
                </c:pt>
                <c:pt idx="69">
                  <c:v>-0.33754559774633669</c:v>
                </c:pt>
                <c:pt idx="70">
                  <c:v>-0.33810702522278391</c:v>
                </c:pt>
                <c:pt idx="71">
                  <c:v>-0.33866252525303481</c:v>
                </c:pt>
                <c:pt idx="72">
                  <c:v>-0.33909547815113678</c:v>
                </c:pt>
                <c:pt idx="73">
                  <c:v>-0.33951323728821847</c:v>
                </c:pt>
                <c:pt idx="74">
                  <c:v>-0.33991056612631382</c:v>
                </c:pt>
                <c:pt idx="75">
                  <c:v>-0.3402980895450905</c:v>
                </c:pt>
                <c:pt idx="76">
                  <c:v>-0.34067160137313141</c:v>
                </c:pt>
                <c:pt idx="77">
                  <c:v>-0.34102981201977051</c:v>
                </c:pt>
                <c:pt idx="78">
                  <c:v>-0.34137174800782982</c:v>
                </c:pt>
                <c:pt idx="79">
                  <c:v>-0.34170298746456268</c:v>
                </c:pt>
                <c:pt idx="80">
                  <c:v>-0.34217184726413868</c:v>
                </c:pt>
                <c:pt idx="81">
                  <c:v>-0.34289393236055032</c:v>
                </c:pt>
                <c:pt idx="82">
                  <c:v>-0.34235905185898707</c:v>
                </c:pt>
                <c:pt idx="83">
                  <c:v>-0.34182541510890257</c:v>
                </c:pt>
                <c:pt idx="84">
                  <c:v>-0.34128762964812709</c:v>
                </c:pt>
                <c:pt idx="85">
                  <c:v>-0.34074848896864229</c:v>
                </c:pt>
                <c:pt idx="86">
                  <c:v>-0.34020431986340088</c:v>
                </c:pt>
                <c:pt idx="87">
                  <c:v>-0.3396597969521517</c:v>
                </c:pt>
                <c:pt idx="88">
                  <c:v>-0.33911455080310388</c:v>
                </c:pt>
                <c:pt idx="89">
                  <c:v>-0.33856607453126408</c:v>
                </c:pt>
                <c:pt idx="90">
                  <c:v>-0.33801541896552068</c:v>
                </c:pt>
                <c:pt idx="91">
                  <c:v>-0.33746416468964252</c:v>
                </c:pt>
                <c:pt idx="92">
                  <c:v>-0.336217529342698</c:v>
                </c:pt>
                <c:pt idx="93">
                  <c:v>-0.33496793997445851</c:v>
                </c:pt>
                <c:pt idx="94">
                  <c:v>-0.33370873679813379</c:v>
                </c:pt>
                <c:pt idx="95">
                  <c:v>-0.33245288701375908</c:v>
                </c:pt>
                <c:pt idx="96">
                  <c:v>-0.33119736193439092</c:v>
                </c:pt>
                <c:pt idx="97">
                  <c:v>-0.32993864911266291</c:v>
                </c:pt>
                <c:pt idx="98">
                  <c:v>-0.32867112862021192</c:v>
                </c:pt>
                <c:pt idx="99">
                  <c:v>-0.32740952108468369</c:v>
                </c:pt>
                <c:pt idx="100">
                  <c:v>-0.32614173474029368</c:v>
                </c:pt>
              </c:numCache>
            </c:numRef>
          </c:val>
          <c:extLst>
            <c:ext xmlns:c16="http://schemas.microsoft.com/office/drawing/2014/chart" uri="{C3380CC4-5D6E-409C-BE32-E72D297353CC}">
              <c16:uniqueId val="{00000000-2718-443E-B780-804B17EADBB7}"/>
            </c:ext>
          </c:extLst>
        </c:ser>
        <c:ser>
          <c:idx val="2"/>
          <c:order val="2"/>
          <c:tx>
            <c:strRef>
              <c:f>'helper table'!$G$2</c:f>
              <c:strCache>
                <c:ptCount val="1"/>
                <c:pt idx="0">
                  <c:v>H Diff</c:v>
                </c:pt>
              </c:strCache>
            </c:strRef>
          </c:tx>
          <c:spPr>
            <a:solidFill>
              <a:schemeClr val="accent2">
                <a:lumMod val="60000"/>
                <a:lumOff val="40000"/>
                <a:alpha val="34000"/>
              </a:schemeClr>
            </a:solidFill>
            <a:ln>
              <a:noFill/>
            </a:ln>
            <a:effectLst/>
          </c:spPr>
          <c:cat>
            <c:numRef>
              <c:f>'helper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'helper table'!$G$3:$G$103</c:f>
              <c:numCache>
                <c:formatCode>0.000</c:formatCode>
                <c:ptCount val="101"/>
                <c:pt idx="0">
                  <c:v>0.12709594113605396</c:v>
                </c:pt>
                <c:pt idx="1">
                  <c:v>0.12608508079443403</c:v>
                </c:pt>
                <c:pt idx="2">
                  <c:v>0.12844793327748713</c:v>
                </c:pt>
                <c:pt idx="3">
                  <c:v>0.12505915405875778</c:v>
                </c:pt>
                <c:pt idx="4">
                  <c:v>0.12774734869981441</c:v>
                </c:pt>
                <c:pt idx="5">
                  <c:v>0.13593239267137569</c:v>
                </c:pt>
                <c:pt idx="6">
                  <c:v>0.1408445404975418</c:v>
                </c:pt>
                <c:pt idx="7">
                  <c:v>0.14278949997947099</c:v>
                </c:pt>
                <c:pt idx="8">
                  <c:v>0.14522173175757741</c:v>
                </c:pt>
                <c:pt idx="9">
                  <c:v>0.14163165773150516</c:v>
                </c:pt>
                <c:pt idx="10">
                  <c:v>0.13440912877831779</c:v>
                </c:pt>
                <c:pt idx="11">
                  <c:v>0.12979106084554037</c:v>
                </c:pt>
                <c:pt idx="12">
                  <c:v>0.1330938001421941</c:v>
                </c:pt>
                <c:pt idx="13">
                  <c:v>0.13077088074956392</c:v>
                </c:pt>
                <c:pt idx="14">
                  <c:v>0.12389199969982601</c:v>
                </c:pt>
                <c:pt idx="15">
                  <c:v>0.11929148687329652</c:v>
                </c:pt>
                <c:pt idx="16">
                  <c:v>0.11598060986625702</c:v>
                </c:pt>
                <c:pt idx="17">
                  <c:v>0.10727503425592058</c:v>
                </c:pt>
                <c:pt idx="18">
                  <c:v>0.10610069134226757</c:v>
                </c:pt>
                <c:pt idx="19">
                  <c:v>0.10515892189962961</c:v>
                </c:pt>
                <c:pt idx="20">
                  <c:v>0.10234155211502077</c:v>
                </c:pt>
                <c:pt idx="21">
                  <c:v>8.4425202853672193E-2</c:v>
                </c:pt>
                <c:pt idx="22">
                  <c:v>8.5199564870146127E-2</c:v>
                </c:pt>
                <c:pt idx="23">
                  <c:v>8.9521578513895916E-2</c:v>
                </c:pt>
                <c:pt idx="24">
                  <c:v>8.9548644873086281E-2</c:v>
                </c:pt>
                <c:pt idx="25">
                  <c:v>8.9571845486032114E-2</c:v>
                </c:pt>
                <c:pt idx="26">
                  <c:v>8.9595275442969191E-2</c:v>
                </c:pt>
                <c:pt idx="27">
                  <c:v>9.0353182539274268E-2</c:v>
                </c:pt>
                <c:pt idx="28">
                  <c:v>9.1479155853429972E-2</c:v>
                </c:pt>
                <c:pt idx="29">
                  <c:v>9.2976796384895005E-2</c:v>
                </c:pt>
                <c:pt idx="30">
                  <c:v>9.4800192684700219E-2</c:v>
                </c:pt>
                <c:pt idx="31">
                  <c:v>9.6708349241384772E-2</c:v>
                </c:pt>
                <c:pt idx="32">
                  <c:v>9.7296091281115271E-2</c:v>
                </c:pt>
                <c:pt idx="33">
                  <c:v>9.7882401279371617E-2</c:v>
                </c:pt>
                <c:pt idx="34">
                  <c:v>9.8474213589403309E-2</c:v>
                </c:pt>
                <c:pt idx="35">
                  <c:v>9.9063771266143491E-2</c:v>
                </c:pt>
                <c:pt idx="36">
                  <c:v>9.9650827120502106E-2</c:v>
                </c:pt>
                <c:pt idx="37">
                  <c:v>0.10024158869454933</c:v>
                </c:pt>
                <c:pt idx="38">
                  <c:v>0.10083220871835757</c:v>
                </c:pt>
                <c:pt idx="39">
                  <c:v>0.10142337448221239</c:v>
                </c:pt>
                <c:pt idx="40">
                  <c:v>0.10201121481552919</c:v>
                </c:pt>
                <c:pt idx="41">
                  <c:v>0.1025983240758199</c:v>
                </c:pt>
                <c:pt idx="42">
                  <c:v>0.10273337201853869</c:v>
                </c:pt>
                <c:pt idx="43">
                  <c:v>0.1028696158768288</c:v>
                </c:pt>
                <c:pt idx="44">
                  <c:v>0.10346732445287052</c:v>
                </c:pt>
                <c:pt idx="45">
                  <c:v>0.10414855293301642</c:v>
                </c:pt>
                <c:pt idx="46">
                  <c:v>0.10483226642552337</c:v>
                </c:pt>
                <c:pt idx="47">
                  <c:v>0.10551186614121291</c:v>
                </c:pt>
                <c:pt idx="48">
                  <c:v>0.10619174728161657</c:v>
                </c:pt>
                <c:pt idx="49">
                  <c:v>0.10687106461154042</c:v>
                </c:pt>
                <c:pt idx="50">
                  <c:v>0.10755126292427269</c:v>
                </c:pt>
                <c:pt idx="51">
                  <c:v>0.10834141393003219</c:v>
                </c:pt>
                <c:pt idx="52">
                  <c:v>0.10911535715618981</c:v>
                </c:pt>
                <c:pt idx="53">
                  <c:v>0.10952177832983412</c:v>
                </c:pt>
                <c:pt idx="54">
                  <c:v>0.10980926063173441</c:v>
                </c:pt>
                <c:pt idx="55">
                  <c:v>0.10996568134971449</c:v>
                </c:pt>
                <c:pt idx="56">
                  <c:v>0.10976135093068717</c:v>
                </c:pt>
                <c:pt idx="57">
                  <c:v>0.10923300479366477</c:v>
                </c:pt>
                <c:pt idx="58">
                  <c:v>0.10883158207814569</c:v>
                </c:pt>
                <c:pt idx="59">
                  <c:v>0.1083547652921617</c:v>
                </c:pt>
                <c:pt idx="60">
                  <c:v>0.1080851380984825</c:v>
                </c:pt>
                <c:pt idx="61">
                  <c:v>0.10755148072028109</c:v>
                </c:pt>
                <c:pt idx="62">
                  <c:v>0.10695259439546731</c:v>
                </c:pt>
                <c:pt idx="63">
                  <c:v>0.10634108779079732</c:v>
                </c:pt>
                <c:pt idx="64">
                  <c:v>0.10572983738451749</c:v>
                </c:pt>
                <c:pt idx="65">
                  <c:v>0.10511930925984908</c:v>
                </c:pt>
                <c:pt idx="66">
                  <c:v>0.10450383788518278</c:v>
                </c:pt>
                <c:pt idx="67">
                  <c:v>0.10418339425068018</c:v>
                </c:pt>
                <c:pt idx="68">
                  <c:v>0.10386222835605691</c:v>
                </c:pt>
                <c:pt idx="69">
                  <c:v>0.10354076909396209</c:v>
                </c:pt>
                <c:pt idx="70">
                  <c:v>0.10321588991185332</c:v>
                </c:pt>
                <c:pt idx="71">
                  <c:v>0.10289422394575121</c:v>
                </c:pt>
                <c:pt idx="72">
                  <c:v>0.10250136226175419</c:v>
                </c:pt>
                <c:pt idx="73">
                  <c:v>0.10210654109803738</c:v>
                </c:pt>
                <c:pt idx="74">
                  <c:v>0.10170573673130293</c:v>
                </c:pt>
                <c:pt idx="75">
                  <c:v>0.10130561154256479</c:v>
                </c:pt>
                <c:pt idx="76">
                  <c:v>0.10090465298719581</c:v>
                </c:pt>
                <c:pt idx="77">
                  <c:v>0.1004995620222893</c:v>
                </c:pt>
                <c:pt idx="78">
                  <c:v>0.10013825708811563</c:v>
                </c:pt>
                <c:pt idx="79">
                  <c:v>9.9957675395881074E-2</c:v>
                </c:pt>
                <c:pt idx="80">
                  <c:v>9.9927825307547097E-2</c:v>
                </c:pt>
                <c:pt idx="81">
                  <c:v>0.10015997052061312</c:v>
                </c:pt>
                <c:pt idx="82">
                  <c:v>9.9734461725730583E-2</c:v>
                </c:pt>
                <c:pt idx="83">
                  <c:v>9.9311231162827779E-2</c:v>
                </c:pt>
                <c:pt idx="84">
                  <c:v>9.8882317072235298E-2</c:v>
                </c:pt>
                <c:pt idx="85">
                  <c:v>9.8653148762528203E-2</c:v>
                </c:pt>
                <c:pt idx="86">
                  <c:v>9.8452519742316391E-2</c:v>
                </c:pt>
                <c:pt idx="87">
                  <c:v>9.8252743087581307E-2</c:v>
                </c:pt>
                <c:pt idx="88">
                  <c:v>9.8053426713350877E-2</c:v>
                </c:pt>
                <c:pt idx="89">
                  <c:v>9.785166148741048E-2</c:v>
                </c:pt>
                <c:pt idx="90">
                  <c:v>9.7651409556857388E-2</c:v>
                </c:pt>
                <c:pt idx="91">
                  <c:v>9.7451259727757616E-2</c:v>
                </c:pt>
                <c:pt idx="92">
                  <c:v>9.7068939621931E-2</c:v>
                </c:pt>
                <c:pt idx="93">
                  <c:v>9.6684046114205918E-2</c:v>
                </c:pt>
                <c:pt idx="94">
                  <c:v>9.6291373059224E-2</c:v>
                </c:pt>
                <c:pt idx="95">
                  <c:v>9.5857657007237584E-2</c:v>
                </c:pt>
                <c:pt idx="96">
                  <c:v>9.5418609982461128E-2</c:v>
                </c:pt>
                <c:pt idx="97">
                  <c:v>9.48649577895532E-2</c:v>
                </c:pt>
                <c:pt idx="98">
                  <c:v>9.4203581967478522E-2</c:v>
                </c:pt>
                <c:pt idx="99">
                  <c:v>9.3523886147104995E-2</c:v>
                </c:pt>
                <c:pt idx="100">
                  <c:v>9.2840290648280588E-2</c:v>
                </c:pt>
              </c:numCache>
            </c:numRef>
          </c:val>
          <c:extLst>
            <c:ext xmlns:c16="http://schemas.microsoft.com/office/drawing/2014/chart" uri="{C3380CC4-5D6E-409C-BE32-E72D297353CC}">
              <c16:uniqueId val="{00000001-2718-443E-B780-804B17EADBB7}"/>
            </c:ext>
          </c:extLst>
        </c:ser>
        <c:dLbls>
          <c:showLegendKey val="0"/>
          <c:showVal val="0"/>
          <c:showCatName val="0"/>
          <c:showSerName val="0"/>
          <c:showPercent val="0"/>
          <c:showBubbleSize val="0"/>
        </c:dLbls>
        <c:axId val="503908975"/>
        <c:axId val="503909455"/>
      </c:areaChart>
      <c:lineChart>
        <c:grouping val="standard"/>
        <c:varyColors val="0"/>
        <c:ser>
          <c:idx val="0"/>
          <c:order val="0"/>
          <c:tx>
            <c:strRef>
              <c:f>'helper table'!$B$2</c:f>
              <c:strCache>
                <c:ptCount val="1"/>
                <c:pt idx="0">
                  <c:v>H Mean</c:v>
                </c:pt>
              </c:strCache>
            </c:strRef>
          </c:tx>
          <c:spPr>
            <a:ln w="28575" cap="rnd">
              <a:solidFill>
                <a:schemeClr val="accent2"/>
              </a:solidFill>
              <a:round/>
            </a:ln>
            <a:effectLst/>
          </c:spPr>
          <c:marker>
            <c:symbol val="none"/>
          </c:marker>
          <c:cat>
            <c:numRef>
              <c:f>'helper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'helper table'!$B$3:$B$103</c:f>
              <c:numCache>
                <c:formatCode>General</c:formatCode>
                <c:ptCount val="101"/>
                <c:pt idx="0" formatCode="0.000">
                  <c:v>-0.29021224292317371</c:v>
                </c:pt>
                <c:pt idx="1">
                  <c:v>-0.28609979294514848</c:v>
                </c:pt>
                <c:pt idx="2">
                  <c:v>-0.28558115491708053</c:v>
                </c:pt>
                <c:pt idx="3">
                  <c:v>-0.30173852629749293</c:v>
                </c:pt>
                <c:pt idx="4">
                  <c:v>-0.31472466303905422</c:v>
                </c:pt>
                <c:pt idx="5">
                  <c:v>-0.31708632477687199</c:v>
                </c:pt>
                <c:pt idx="6">
                  <c:v>-0.32931871072502011</c:v>
                </c:pt>
                <c:pt idx="7">
                  <c:v>-0.3419404922004094</c:v>
                </c:pt>
                <c:pt idx="8">
                  <c:v>-0.32605323293527982</c:v>
                </c:pt>
                <c:pt idx="9">
                  <c:v>-0.31375375268152039</c:v>
                </c:pt>
                <c:pt idx="10">
                  <c:v>-0.28870660628823919</c:v>
                </c:pt>
                <c:pt idx="11">
                  <c:v>-0.27684612233757022</c:v>
                </c:pt>
                <c:pt idx="12">
                  <c:v>-0.28154511823972189</c:v>
                </c:pt>
                <c:pt idx="13">
                  <c:v>-0.28277450034579071</c:v>
                </c:pt>
                <c:pt idx="14">
                  <c:v>-0.26206261124679092</c:v>
                </c:pt>
                <c:pt idx="15">
                  <c:v>-0.25881804795934049</c:v>
                </c:pt>
                <c:pt idx="16">
                  <c:v>-0.25506525891075232</c:v>
                </c:pt>
                <c:pt idx="17">
                  <c:v>-0.23009257461522059</c:v>
                </c:pt>
                <c:pt idx="18">
                  <c:v>-0.2225561227359022</c:v>
                </c:pt>
                <c:pt idx="19">
                  <c:v>-0.2242100494737487</c:v>
                </c:pt>
                <c:pt idx="20">
                  <c:v>-0.2379477594948316</c:v>
                </c:pt>
                <c:pt idx="21">
                  <c:v>-0.1997214818796326</c:v>
                </c:pt>
                <c:pt idx="22">
                  <c:v>-0.21940652575733319</c:v>
                </c:pt>
                <c:pt idx="23">
                  <c:v>-0.20197420830938509</c:v>
                </c:pt>
                <c:pt idx="24">
                  <c:v>-0.20203785952144429</c:v>
                </c:pt>
                <c:pt idx="25">
                  <c:v>-0.2020984889015936</c:v>
                </c:pt>
                <c:pt idx="26">
                  <c:v>-0.2021564790925012</c:v>
                </c:pt>
                <c:pt idx="27">
                  <c:v>-0.20371233609068409</c:v>
                </c:pt>
                <c:pt idx="28">
                  <c:v>-0.20602473751932099</c:v>
                </c:pt>
                <c:pt idx="29">
                  <c:v>-0.2090981161478935</c:v>
                </c:pt>
                <c:pt idx="30">
                  <c:v>-0.21293772048108359</c:v>
                </c:pt>
                <c:pt idx="31">
                  <c:v>-0.2175475626347067</c:v>
                </c:pt>
                <c:pt idx="32">
                  <c:v>-0.219315971535227</c:v>
                </c:pt>
                <c:pt idx="33">
                  <c:v>-0.22108712874729761</c:v>
                </c:pt>
                <c:pt idx="34">
                  <c:v>-0.22286109285878911</c:v>
                </c:pt>
                <c:pt idx="35">
                  <c:v>-0.22463759024370561</c:v>
                </c:pt>
                <c:pt idx="36">
                  <c:v>-0.22641721064463849</c:v>
                </c:pt>
                <c:pt idx="37">
                  <c:v>-0.22819970776962639</c:v>
                </c:pt>
                <c:pt idx="38">
                  <c:v>-0.22998447991548621</c:v>
                </c:pt>
                <c:pt idx="39">
                  <c:v>-0.23177225899723111</c:v>
                </c:pt>
                <c:pt idx="40">
                  <c:v>-0.23356261421940441</c:v>
                </c:pt>
                <c:pt idx="41">
                  <c:v>-0.23535568553298011</c:v>
                </c:pt>
                <c:pt idx="42">
                  <c:v>-0.2374759172834443</c:v>
                </c:pt>
                <c:pt idx="43">
                  <c:v>-0.23959598807023641</c:v>
                </c:pt>
                <c:pt idx="44">
                  <c:v>-0.24171683054711901</c:v>
                </c:pt>
                <c:pt idx="45">
                  <c:v>-0.24383879307643941</c:v>
                </c:pt>
                <c:pt idx="46">
                  <c:v>-0.24596276109710979</c:v>
                </c:pt>
                <c:pt idx="47">
                  <c:v>-0.2480865516037683</c:v>
                </c:pt>
                <c:pt idx="48">
                  <c:v>-0.25021108423258098</c:v>
                </c:pt>
                <c:pt idx="49">
                  <c:v>-0.25233644149919199</c:v>
                </c:pt>
                <c:pt idx="50">
                  <c:v>-0.2544635919501394</c:v>
                </c:pt>
                <c:pt idx="51">
                  <c:v>-0.25659039713553122</c:v>
                </c:pt>
                <c:pt idx="52">
                  <c:v>-0.25771840908132698</c:v>
                </c:pt>
                <c:pt idx="53">
                  <c:v>-0.25883577896673438</c:v>
                </c:pt>
                <c:pt idx="54">
                  <c:v>-0.25994086785900811</c:v>
                </c:pt>
                <c:pt idx="55">
                  <c:v>-0.2610369551642262</c:v>
                </c:pt>
                <c:pt idx="56">
                  <c:v>-0.26212258900457258</c:v>
                </c:pt>
                <c:pt idx="57">
                  <c:v>-0.2631975695072038</c:v>
                </c:pt>
                <c:pt idx="58">
                  <c:v>-0.26425984198358882</c:v>
                </c:pt>
                <c:pt idx="59">
                  <c:v>-0.26531345605619883</c:v>
                </c:pt>
                <c:pt idx="60">
                  <c:v>-0.26635611882056742</c:v>
                </c:pt>
                <c:pt idx="61">
                  <c:v>-0.26738799083249271</c:v>
                </c:pt>
                <c:pt idx="62">
                  <c:v>-0.26828105158671522</c:v>
                </c:pt>
                <c:pt idx="63">
                  <c:v>-0.26916474769613041</c:v>
                </c:pt>
                <c:pt idx="64">
                  <c:v>-0.27003705189584543</c:v>
                </c:pt>
                <c:pt idx="65">
                  <c:v>-0.27089732710227299</c:v>
                </c:pt>
                <c:pt idx="66">
                  <c:v>-0.27174380179584062</c:v>
                </c:pt>
                <c:pt idx="67">
                  <c:v>-0.27258096691054479</c:v>
                </c:pt>
                <c:pt idx="68">
                  <c:v>-0.27340642464757459</c:v>
                </c:pt>
                <c:pt idx="69">
                  <c:v>-0.27422021852245321</c:v>
                </c:pt>
                <c:pt idx="70">
                  <c:v>-0.27501991302147488</c:v>
                </c:pt>
                <c:pt idx="71">
                  <c:v>-0.27581035030614731</c:v>
                </c:pt>
                <c:pt idx="72">
                  <c:v>-0.27653231209296553</c:v>
                </c:pt>
                <c:pt idx="73">
                  <c:v>-0.27724137723715758</c:v>
                </c:pt>
                <c:pt idx="74">
                  <c:v>-0.27793529543646878</c:v>
                </c:pt>
                <c:pt idx="75">
                  <c:v>-0.27861880745288281</c:v>
                </c:pt>
                <c:pt idx="76">
                  <c:v>-0.27928937757692701</c:v>
                </c:pt>
                <c:pt idx="77">
                  <c:v>-0.27994672374171747</c:v>
                </c:pt>
                <c:pt idx="78">
                  <c:v>-0.2805887144873479</c:v>
                </c:pt>
                <c:pt idx="79">
                  <c:v>-0.28122081449440572</c:v>
                </c:pt>
                <c:pt idx="80">
                  <c:v>-0.28184032827146949</c:v>
                </c:pt>
                <c:pt idx="81">
                  <c:v>-0.28244694931430919</c:v>
                </c:pt>
                <c:pt idx="82">
                  <c:v>-0.28208240677734819</c:v>
                </c:pt>
                <c:pt idx="83">
                  <c:v>-0.2817189842294639</c:v>
                </c:pt>
                <c:pt idx="84">
                  <c:v>-0.28135390152656092</c:v>
                </c:pt>
                <c:pt idx="85">
                  <c:v>-0.2809869757641687</c:v>
                </c:pt>
                <c:pt idx="86">
                  <c:v>-0.28061636493161768</c:v>
                </c:pt>
                <c:pt idx="87">
                  <c:v>-0.28024650571467502</c:v>
                </c:pt>
                <c:pt idx="88">
                  <c:v>-0.27987519193182409</c:v>
                </c:pt>
                <c:pt idx="89">
                  <c:v>-0.27950214909881488</c:v>
                </c:pt>
                <c:pt idx="90">
                  <c:v>-0.27912521514168848</c:v>
                </c:pt>
                <c:pt idx="91">
                  <c:v>-0.27874834425871892</c:v>
                </c:pt>
                <c:pt idx="92">
                  <c:v>-0.27782759863263279</c:v>
                </c:pt>
                <c:pt idx="93">
                  <c:v>-0.27690517706513651</c:v>
                </c:pt>
                <c:pt idx="94">
                  <c:v>-0.27597654598634519</c:v>
                </c:pt>
                <c:pt idx="95">
                  <c:v>-0.2750499027546135</c:v>
                </c:pt>
                <c:pt idx="96">
                  <c:v>-0.27412123376215258</c:v>
                </c:pt>
                <c:pt idx="97">
                  <c:v>-0.27319047386457362</c:v>
                </c:pt>
                <c:pt idx="98">
                  <c:v>-0.27225389628396363</c:v>
                </c:pt>
                <c:pt idx="99">
                  <c:v>-0.27131921914833379</c:v>
                </c:pt>
                <c:pt idx="100">
                  <c:v>-0.27038250488988252</c:v>
                </c:pt>
              </c:numCache>
            </c:numRef>
          </c:val>
          <c:smooth val="0"/>
          <c:extLst>
            <c:ext xmlns:c16="http://schemas.microsoft.com/office/drawing/2014/chart" uri="{C3380CC4-5D6E-409C-BE32-E72D297353CC}">
              <c16:uniqueId val="{00000002-2718-443E-B780-804B17EADBB7}"/>
            </c:ext>
          </c:extLst>
        </c:ser>
        <c:dLbls>
          <c:showLegendKey val="0"/>
          <c:showVal val="0"/>
          <c:showCatName val="0"/>
          <c:showSerName val="0"/>
          <c:showPercent val="0"/>
          <c:showBubbleSize val="0"/>
        </c:dLbls>
        <c:marker val="1"/>
        <c:smooth val="0"/>
        <c:axId val="503908975"/>
        <c:axId val="503909455"/>
      </c:lineChart>
      <c:catAx>
        <c:axId val="503908975"/>
        <c:scaling>
          <c:orientation val="minMax"/>
        </c:scaling>
        <c:delete val="0"/>
        <c:axPos val="b"/>
        <c:numFmt formatCode=";;;" sourceLinked="0"/>
        <c:majorTickMark val="none"/>
        <c:minorTickMark val="none"/>
        <c:tickLblPos val="nextTo"/>
        <c:spPr>
          <a:noFill/>
          <a:ln w="9525" cap="flat" cmpd="sng" algn="ctr">
            <a:noFill/>
            <a:prstDash val="solid"/>
            <a:round/>
            <a:headEnd type="none" w="med" len="med"/>
            <a:tailEnd type="none" w="med" len="med"/>
          </a:ln>
          <a:effectLst/>
          <a:extLst>
            <a:ext uri="{91240B29-F687-4F45-9708-019B960494DF}">
              <a14:hiddenLine xmlns:a14="http://schemas.microsoft.com/office/drawing/2010/main" w="9525" cap="flat" cmpd="sng" algn="ctr">
                <a:solidFill>
                  <a:srgbClr val="000000"/>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crossAx val="503909455"/>
        <c:crosses val="autoZero"/>
        <c:auto val="1"/>
        <c:lblAlgn val="ctr"/>
        <c:lblOffset val="100"/>
        <c:tickLblSkip val="20"/>
        <c:noMultiLvlLbl val="0"/>
      </c:catAx>
      <c:valAx>
        <c:axId val="503909455"/>
        <c:scaling>
          <c:orientation val="minMax"/>
          <c:max val="0"/>
          <c:min val="-0.5"/>
        </c:scaling>
        <c:delete val="0"/>
        <c:axPos val="l"/>
        <c:majorGridlines>
          <c:spPr>
            <a:ln w="9525" cap="flat" cmpd="sng" algn="ctr">
              <a:noFill/>
              <a:prstDash val="solid"/>
              <a:round/>
              <a:headEnd type="none" w="med" len="med"/>
              <a:tailEnd type="none" w="med" len="med"/>
            </a:ln>
            <a:effectLst/>
            <a:extLst>
              <a:ext uri="{91240B29-F687-4F45-9708-019B960494DF}">
                <a14:hiddenLine xmlns:a14="http://schemas.microsoft.com/office/drawing/2010/main" w="9525" cap="flat" cmpd="sng" algn="ctr">
                  <a:solidFill>
                    <a:srgbClr val="D2D2D2">
                      <a:alpha val="70000"/>
                    </a:srgbClr>
                  </a:solidFill>
                  <a:prstDash val="solid"/>
                  <a:round/>
                  <a:headEnd type="none" w="med" len="med"/>
                  <a:tailEnd type="none" w="med" len="med"/>
                </a14:hiddenLine>
              </a:ext>
            </a:extLst>
          </c:spPr>
        </c:majorGridlines>
        <c:numFmt formatCode=";;;" sourceLinked="0"/>
        <c:majorTickMark val="none"/>
        <c:minorTickMark val="none"/>
        <c:tickLblPos val="nextTo"/>
        <c:spPr>
          <a:noFill/>
          <a:ln w="9525" cap="flat" cmpd="sng" algn="ctr">
            <a:noFill/>
            <a:prstDash val="solid"/>
            <a:round/>
            <a:headEnd type="none" w="med" len="med"/>
            <a:tailEnd type="none" w="med" len="med"/>
          </a:ln>
          <a:effectLst/>
          <a:extLst>
            <a:ext uri="{91240B29-F687-4F45-9708-019B960494DF}">
              <a14:hiddenLine xmlns:a14="http://schemas.microsoft.com/office/drawing/2010/main" w="9525" cap="flat" cmpd="sng" algn="ctr">
                <a:solidFill>
                  <a:srgbClr val="000000"/>
                </a:solidFill>
                <a:prstDash val="solid"/>
                <a:round/>
                <a:headEnd type="none" w="med" len="med"/>
                <a:tailEnd type="none" w="med" len="med"/>
              </a14:hiddenLine>
            </a:ext>
          </a:extLst>
        </c:spPr>
        <c:txPr>
          <a:bodyPr rot="-6000000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crossAx val="503908975"/>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3.5391220143200001E-2"/>
          <c:y val="4.4204677678864698E-2"/>
          <c:w val="0.94836842478184802"/>
          <c:h val="0.92195146393198935"/>
        </c:manualLayout>
      </c:layout>
      <c:areaChart>
        <c:grouping val="stacked"/>
        <c:varyColors val="0"/>
        <c:ser>
          <c:idx val="1"/>
          <c:order val="1"/>
          <c:tx>
            <c:strRef>
              <c:f>'temp helper table'!$C$2</c:f>
              <c:strCache>
                <c:ptCount val="1"/>
                <c:pt idx="0">
                  <c:v>H P33</c:v>
                </c:pt>
              </c:strCache>
            </c:strRef>
          </c:tx>
          <c:spPr>
            <a:noFill/>
            <a:ln>
              <a:noFill/>
            </a:ln>
            <a:effectLst/>
          </c:spPr>
          <c:cat>
            <c:numRef>
              <c:f>'temp 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'temp helper table'!$C$3:$C$103</c:f>
              <c:numCache>
                <c:formatCode>0.000</c:formatCode>
                <c:ptCount val="101"/>
                <c:pt idx="0">
                  <c:v>0.65226203907984481</c:v>
                </c:pt>
                <c:pt idx="1">
                  <c:v>0.69189245501358354</c:v>
                </c:pt>
                <c:pt idx="2">
                  <c:v>0.73560926103378155</c:v>
                </c:pt>
                <c:pt idx="3">
                  <c:v>0.7527239062769524</c:v>
                </c:pt>
                <c:pt idx="4">
                  <c:v>0.76507578310776247</c:v>
                </c:pt>
                <c:pt idx="5">
                  <c:v>0.77037936188181755</c:v>
                </c:pt>
                <c:pt idx="6">
                  <c:v>0.77984744587837529</c:v>
                </c:pt>
                <c:pt idx="7">
                  <c:v>0.79110948944039494</c:v>
                </c:pt>
                <c:pt idx="8">
                  <c:v>0.81464786209303441</c:v>
                </c:pt>
                <c:pt idx="9">
                  <c:v>0.84313066024506378</c:v>
                </c:pt>
                <c:pt idx="10">
                  <c:v>0.87406409891568126</c:v>
                </c:pt>
                <c:pt idx="11">
                  <c:v>0.87921156096184394</c:v>
                </c:pt>
                <c:pt idx="12">
                  <c:v>0.91567860738060203</c:v>
                </c:pt>
                <c:pt idx="13">
                  <c:v>0.95082028055331702</c:v>
                </c:pt>
                <c:pt idx="14">
                  <c:v>0.93906342839954127</c:v>
                </c:pt>
                <c:pt idx="15">
                  <c:v>1.0021279642675229</c:v>
                </c:pt>
                <c:pt idx="16">
                  <c:v>1.0225546068261939</c:v>
                </c:pt>
                <c:pt idx="17">
                  <c:v>1.054429622169327</c:v>
                </c:pt>
                <c:pt idx="18">
                  <c:v>1.0823492648219979</c:v>
                </c:pt>
                <c:pt idx="19">
                  <c:v>1.102601692129789</c:v>
                </c:pt>
                <c:pt idx="20">
                  <c:v>1.1078570120183979</c:v>
                </c:pt>
                <c:pt idx="21">
                  <c:v>1.154524757394394</c:v>
                </c:pt>
                <c:pt idx="22">
                  <c:v>1.188889454847214</c:v>
                </c:pt>
                <c:pt idx="23">
                  <c:v>1.202606043876846</c:v>
                </c:pt>
                <c:pt idx="24">
                  <c:v>1.2183834926903361</c:v>
                </c:pt>
                <c:pt idx="25">
                  <c:v>1.253620161829647</c:v>
                </c:pt>
                <c:pt idx="26">
                  <c:v>1.2746627742512091</c:v>
                </c:pt>
                <c:pt idx="27">
                  <c:v>1.2864874840898151</c:v>
                </c:pt>
                <c:pt idx="28">
                  <c:v>1.323840101397985</c:v>
                </c:pt>
                <c:pt idx="29">
                  <c:v>1.3572141825800881</c:v>
                </c:pt>
                <c:pt idx="30">
                  <c:v>1.3444406416143999</c:v>
                </c:pt>
                <c:pt idx="31">
                  <c:v>1.374167253165006</c:v>
                </c:pt>
                <c:pt idx="32">
                  <c:v>1.392502729886435</c:v>
                </c:pt>
                <c:pt idx="33">
                  <c:v>1.396983819730665</c:v>
                </c:pt>
                <c:pt idx="34">
                  <c:v>1.434272508861645</c:v>
                </c:pt>
                <c:pt idx="35">
                  <c:v>1.45418426963008</c:v>
                </c:pt>
                <c:pt idx="36">
                  <c:v>1.4472716468983591</c:v>
                </c:pt>
                <c:pt idx="37">
                  <c:v>1.506816066414471</c:v>
                </c:pt>
                <c:pt idx="38">
                  <c:v>1.512433498259401</c:v>
                </c:pt>
                <c:pt idx="39">
                  <c:v>1.558960561639172</c:v>
                </c:pt>
                <c:pt idx="40">
                  <c:v>1.5668923673729269</c:v>
                </c:pt>
                <c:pt idx="41">
                  <c:v>1.5748489102818839</c:v>
                </c:pt>
                <c:pt idx="42">
                  <c:v>1.6173810277241469</c:v>
                </c:pt>
                <c:pt idx="43">
                  <c:v>1.6417751509645071</c:v>
                </c:pt>
                <c:pt idx="44">
                  <c:v>1.63924237335427</c:v>
                </c:pt>
                <c:pt idx="45">
                  <c:v>1.670682703475691</c:v>
                </c:pt>
                <c:pt idx="46">
                  <c:v>1.697528345462521</c:v>
                </c:pt>
                <c:pt idx="47">
                  <c:v>1.6920629553272299</c:v>
                </c:pt>
                <c:pt idx="48">
                  <c:v>1.725641590392635</c:v>
                </c:pt>
                <c:pt idx="49">
                  <c:v>1.7277133681712089</c:v>
                </c:pt>
                <c:pt idx="50">
                  <c:v>1.775384594843068</c:v>
                </c:pt>
                <c:pt idx="51">
                  <c:v>1.7948965773245871</c:v>
                </c:pt>
                <c:pt idx="52">
                  <c:v>1.848313150414201</c:v>
                </c:pt>
                <c:pt idx="53">
                  <c:v>1.7995801983385391</c:v>
                </c:pt>
                <c:pt idx="54">
                  <c:v>1.843906858891083</c:v>
                </c:pt>
                <c:pt idx="55">
                  <c:v>1.8541807025140751</c:v>
                </c:pt>
                <c:pt idx="56">
                  <c:v>1.8647476798148661</c:v>
                </c:pt>
                <c:pt idx="57">
                  <c:v>1.9139551971749029</c:v>
                </c:pt>
                <c:pt idx="58">
                  <c:v>1.9336264544315069</c:v>
                </c:pt>
                <c:pt idx="59">
                  <c:v>1.9457897963639701</c:v>
                </c:pt>
                <c:pt idx="60">
                  <c:v>1.956169616399194</c:v>
                </c:pt>
                <c:pt idx="61">
                  <c:v>2.0114132573094792</c:v>
                </c:pt>
                <c:pt idx="62">
                  <c:v>2.022455254737034</c:v>
                </c:pt>
                <c:pt idx="63">
                  <c:v>2.036599984632673</c:v>
                </c:pt>
                <c:pt idx="64">
                  <c:v>2.094722430715382</c:v>
                </c:pt>
                <c:pt idx="65">
                  <c:v>2.1340179984461138</c:v>
                </c:pt>
                <c:pt idx="66">
                  <c:v>2.1299753915281192</c:v>
                </c:pt>
                <c:pt idx="67">
                  <c:v>2.1803029078649909</c:v>
                </c:pt>
                <c:pt idx="68">
                  <c:v>2.1907305881941981</c:v>
                </c:pt>
                <c:pt idx="69">
                  <c:v>2.257818282474251</c:v>
                </c:pt>
                <c:pt idx="70">
                  <c:v>2.2812496147885351</c:v>
                </c:pt>
                <c:pt idx="71">
                  <c:v>2.2804622859414772</c:v>
                </c:pt>
                <c:pt idx="72">
                  <c:v>2.3155702609647202</c:v>
                </c:pt>
                <c:pt idx="73">
                  <c:v>2.3034231710775721</c:v>
                </c:pt>
                <c:pt idx="74">
                  <c:v>2.332439930440485</c:v>
                </c:pt>
                <c:pt idx="75">
                  <c:v>2.382749434697724</c:v>
                </c:pt>
                <c:pt idx="76">
                  <c:v>2.4380595118826669</c:v>
                </c:pt>
                <c:pt idx="77">
                  <c:v>2.4801191017459949</c:v>
                </c:pt>
                <c:pt idx="78">
                  <c:v>2.4324081938458808</c:v>
                </c:pt>
                <c:pt idx="79">
                  <c:v>2.4791417897067332</c:v>
                </c:pt>
                <c:pt idx="80">
                  <c:v>2.4682295696963932</c:v>
                </c:pt>
                <c:pt idx="81">
                  <c:v>2.5518566866290642</c:v>
                </c:pt>
                <c:pt idx="82">
                  <c:v>2.5498910755902968</c:v>
                </c:pt>
                <c:pt idx="83">
                  <c:v>2.5646056526013981</c:v>
                </c:pt>
                <c:pt idx="84">
                  <c:v>2.6599882433602691</c:v>
                </c:pt>
                <c:pt idx="85">
                  <c:v>2.643861106455268</c:v>
                </c:pt>
                <c:pt idx="86">
                  <c:v>2.6683675704592931</c:v>
                </c:pt>
                <c:pt idx="87">
                  <c:v>2.6842945949163401</c:v>
                </c:pt>
                <c:pt idx="88">
                  <c:v>2.6918521229401731</c:v>
                </c:pt>
                <c:pt idx="89">
                  <c:v>2.7398726202902872</c:v>
                </c:pt>
                <c:pt idx="90">
                  <c:v>2.831625695525382</c:v>
                </c:pt>
                <c:pt idx="91">
                  <c:v>2.7933715491519489</c:v>
                </c:pt>
                <c:pt idx="92">
                  <c:v>2.7916609963588619</c:v>
                </c:pt>
                <c:pt idx="93">
                  <c:v>2.8782120710922521</c:v>
                </c:pt>
                <c:pt idx="94">
                  <c:v>2.8658849148070278</c:v>
                </c:pt>
                <c:pt idx="95">
                  <c:v>2.9602693549785779</c:v>
                </c:pt>
                <c:pt idx="96">
                  <c:v>2.9525135968644438</c:v>
                </c:pt>
                <c:pt idx="97">
                  <c:v>2.987088445651719</c:v>
                </c:pt>
                <c:pt idx="98">
                  <c:v>3.0366446670296079</c:v>
                </c:pt>
                <c:pt idx="99">
                  <c:v>3.0600355683096652</c:v>
                </c:pt>
                <c:pt idx="100">
                  <c:v>3.0347243543784401</c:v>
                </c:pt>
              </c:numCache>
            </c:numRef>
          </c:val>
          <c:extLst>
            <c:ext xmlns:c16="http://schemas.microsoft.com/office/drawing/2014/chart" uri="{C3380CC4-5D6E-409C-BE32-E72D297353CC}">
              <c16:uniqueId val="{00000000-A13D-468C-8877-C20C076272B7}"/>
            </c:ext>
          </c:extLst>
        </c:ser>
        <c:ser>
          <c:idx val="2"/>
          <c:order val="2"/>
          <c:tx>
            <c:strRef>
              <c:f>'temp helper table'!$D$2</c:f>
              <c:strCache>
                <c:ptCount val="1"/>
                <c:pt idx="0">
                  <c:v>H Diff</c:v>
                </c:pt>
              </c:strCache>
            </c:strRef>
          </c:tx>
          <c:spPr>
            <a:solidFill>
              <a:srgbClr val="E7C7B7"/>
            </a:solidFill>
            <a:ln>
              <a:noFill/>
            </a:ln>
            <a:effectLst/>
          </c:spPr>
          <c:cat>
            <c:numRef>
              <c:f>'temp 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'temp helper table'!$D$3:$D$103</c:f>
              <c:numCache>
                <c:formatCode>0.000</c:formatCode>
                <c:ptCount val="101"/>
                <c:pt idx="0">
                  <c:v>9.3308945229318097E-2</c:v>
                </c:pt>
                <c:pt idx="1">
                  <c:v>0.10048215803564498</c:v>
                </c:pt>
                <c:pt idx="2">
                  <c:v>7.1830291452255945E-2</c:v>
                </c:pt>
                <c:pt idx="3">
                  <c:v>8.5404134690178601E-2</c:v>
                </c:pt>
                <c:pt idx="4">
                  <c:v>8.3954120736057125E-2</c:v>
                </c:pt>
                <c:pt idx="5">
                  <c:v>0.10656774904885458</c:v>
                </c:pt>
                <c:pt idx="6">
                  <c:v>9.4451361053186078E-2</c:v>
                </c:pt>
                <c:pt idx="7">
                  <c:v>9.5704686788054549E-2</c:v>
                </c:pt>
                <c:pt idx="8">
                  <c:v>9.1178076178334733E-2</c:v>
                </c:pt>
                <c:pt idx="9">
                  <c:v>0.10107759683474116</c:v>
                </c:pt>
                <c:pt idx="10">
                  <c:v>9.710958674574055E-2</c:v>
                </c:pt>
                <c:pt idx="11">
                  <c:v>8.7658252432448402E-2</c:v>
                </c:pt>
                <c:pt idx="12">
                  <c:v>9.4510156135148016E-2</c:v>
                </c:pt>
                <c:pt idx="13">
                  <c:v>8.1265371389837915E-2</c:v>
                </c:pt>
                <c:pt idx="14">
                  <c:v>0.12338284718991777</c:v>
                </c:pt>
                <c:pt idx="15">
                  <c:v>9.5916787838651985E-2</c:v>
                </c:pt>
                <c:pt idx="16">
                  <c:v>9.9014580562447163E-2</c:v>
                </c:pt>
                <c:pt idx="17">
                  <c:v>9.1293812410101038E-2</c:v>
                </c:pt>
                <c:pt idx="18">
                  <c:v>0.13331102415042717</c:v>
                </c:pt>
                <c:pt idx="19">
                  <c:v>0.11330374383726904</c:v>
                </c:pt>
                <c:pt idx="20">
                  <c:v>0.12421344169178106</c:v>
                </c:pt>
                <c:pt idx="21">
                  <c:v>9.0260171896505925E-2</c:v>
                </c:pt>
                <c:pt idx="22">
                  <c:v>9.2313732940497051E-2</c:v>
                </c:pt>
                <c:pt idx="23">
                  <c:v>0.113729549919664</c:v>
                </c:pt>
                <c:pt idx="24">
                  <c:v>0.13993192193705695</c:v>
                </c:pt>
                <c:pt idx="25">
                  <c:v>0.13231071736246203</c:v>
                </c:pt>
                <c:pt idx="26">
                  <c:v>0.12796849073439986</c:v>
                </c:pt>
                <c:pt idx="27">
                  <c:v>0.11983240247513294</c:v>
                </c:pt>
                <c:pt idx="28">
                  <c:v>0.11314854897588389</c:v>
                </c:pt>
                <c:pt idx="29">
                  <c:v>0.11991048637089285</c:v>
                </c:pt>
                <c:pt idx="30">
                  <c:v>0.14272188311647116</c:v>
                </c:pt>
                <c:pt idx="31">
                  <c:v>0.12663090901867302</c:v>
                </c:pt>
                <c:pt idx="32">
                  <c:v>0.1561558897674491</c:v>
                </c:pt>
                <c:pt idx="33">
                  <c:v>0.15274419227727898</c:v>
                </c:pt>
                <c:pt idx="34">
                  <c:v>0.15061782410294189</c:v>
                </c:pt>
                <c:pt idx="35">
                  <c:v>0.12560784252587709</c:v>
                </c:pt>
                <c:pt idx="36">
                  <c:v>0.15045906917221297</c:v>
                </c:pt>
                <c:pt idx="37">
                  <c:v>0.15620234432646996</c:v>
                </c:pt>
                <c:pt idx="38">
                  <c:v>0.14734992918358092</c:v>
                </c:pt>
                <c:pt idx="39">
                  <c:v>0.14658552060174612</c:v>
                </c:pt>
                <c:pt idx="40">
                  <c:v>0.15825079562987709</c:v>
                </c:pt>
                <c:pt idx="41">
                  <c:v>0.18500045625542905</c:v>
                </c:pt>
                <c:pt idx="42">
                  <c:v>0.18302287980319609</c:v>
                </c:pt>
                <c:pt idx="43">
                  <c:v>0.16984715611906287</c:v>
                </c:pt>
                <c:pt idx="44">
                  <c:v>0.18388565161691695</c:v>
                </c:pt>
                <c:pt idx="45">
                  <c:v>0.18234921842532992</c:v>
                </c:pt>
                <c:pt idx="46">
                  <c:v>0.17171779397361009</c:v>
                </c:pt>
                <c:pt idx="47">
                  <c:v>0.19355224720949904</c:v>
                </c:pt>
                <c:pt idx="48">
                  <c:v>0.17464250484074206</c:v>
                </c:pt>
                <c:pt idx="49">
                  <c:v>0.21710963825562413</c:v>
                </c:pt>
                <c:pt idx="50">
                  <c:v>0.19773550722355204</c:v>
                </c:pt>
                <c:pt idx="51">
                  <c:v>0.22206788319119286</c:v>
                </c:pt>
                <c:pt idx="52">
                  <c:v>0.16907079935268299</c:v>
                </c:pt>
                <c:pt idx="53">
                  <c:v>0.2616865722847237</c:v>
                </c:pt>
                <c:pt idx="54">
                  <c:v>0.23376103442151108</c:v>
                </c:pt>
                <c:pt idx="55">
                  <c:v>0.27670811016361108</c:v>
                </c:pt>
                <c:pt idx="56">
                  <c:v>0.30105771364237377</c:v>
                </c:pt>
                <c:pt idx="57">
                  <c:v>0.3004463342280641</c:v>
                </c:pt>
                <c:pt idx="58">
                  <c:v>0.28500100372141901</c:v>
                </c:pt>
                <c:pt idx="59">
                  <c:v>0.30507536982536076</c:v>
                </c:pt>
                <c:pt idx="60">
                  <c:v>0.31920001100293893</c:v>
                </c:pt>
                <c:pt idx="61">
                  <c:v>0.26550180346068775</c:v>
                </c:pt>
                <c:pt idx="62">
                  <c:v>0.27790269683982283</c:v>
                </c:pt>
                <c:pt idx="63">
                  <c:v>0.30087419328629394</c:v>
                </c:pt>
                <c:pt idx="64">
                  <c:v>0.26907950466928998</c:v>
                </c:pt>
                <c:pt idx="65">
                  <c:v>0.26825493463432304</c:v>
                </c:pt>
                <c:pt idx="66">
                  <c:v>0.3018120148253538</c:v>
                </c:pt>
                <c:pt idx="67">
                  <c:v>0.27171386243671591</c:v>
                </c:pt>
                <c:pt idx="68">
                  <c:v>0.29800384465584573</c:v>
                </c:pt>
                <c:pt idx="69">
                  <c:v>0.25159499374468597</c:v>
                </c:pt>
                <c:pt idx="70">
                  <c:v>0.28139742367214904</c:v>
                </c:pt>
                <c:pt idx="71">
                  <c:v>0.32134997143396582</c:v>
                </c:pt>
                <c:pt idx="72">
                  <c:v>0.30821228070390472</c:v>
                </c:pt>
                <c:pt idx="73">
                  <c:v>0.3638263487346487</c:v>
                </c:pt>
                <c:pt idx="74">
                  <c:v>0.40483300120952403</c:v>
                </c:pt>
                <c:pt idx="75">
                  <c:v>0.39315302786010298</c:v>
                </c:pt>
                <c:pt idx="76">
                  <c:v>0.35493422126586216</c:v>
                </c:pt>
                <c:pt idx="77">
                  <c:v>0.34347960155057322</c:v>
                </c:pt>
                <c:pt idx="78">
                  <c:v>0.4344539152694793</c:v>
                </c:pt>
                <c:pt idx="79">
                  <c:v>0.39747954050101697</c:v>
                </c:pt>
                <c:pt idx="80">
                  <c:v>0.47445160563035182</c:v>
                </c:pt>
                <c:pt idx="81">
                  <c:v>0.42151341608626591</c:v>
                </c:pt>
                <c:pt idx="82">
                  <c:v>0.44913769346815124</c:v>
                </c:pt>
                <c:pt idx="83">
                  <c:v>0.46218569545844179</c:v>
                </c:pt>
                <c:pt idx="84">
                  <c:v>0.40420762219165107</c:v>
                </c:pt>
                <c:pt idx="85">
                  <c:v>0.46716336127867208</c:v>
                </c:pt>
                <c:pt idx="86">
                  <c:v>0.45719764727886281</c:v>
                </c:pt>
                <c:pt idx="87">
                  <c:v>0.4603378694246989</c:v>
                </c:pt>
                <c:pt idx="88">
                  <c:v>0.48987525041222879</c:v>
                </c:pt>
                <c:pt idx="89">
                  <c:v>0.47438140143587093</c:v>
                </c:pt>
                <c:pt idx="90">
                  <c:v>0.41723902442921412</c:v>
                </c:pt>
                <c:pt idx="91">
                  <c:v>0.49563032781443317</c:v>
                </c:pt>
                <c:pt idx="92">
                  <c:v>0.58444642392920398</c:v>
                </c:pt>
                <c:pt idx="93">
                  <c:v>0.46337904643609784</c:v>
                </c:pt>
                <c:pt idx="94">
                  <c:v>0.51903920773951118</c:v>
                </c:pt>
                <c:pt idx="95">
                  <c:v>0.47238746219467309</c:v>
                </c:pt>
                <c:pt idx="96">
                  <c:v>0.52750586169120339</c:v>
                </c:pt>
                <c:pt idx="97">
                  <c:v>0.56601366751053916</c:v>
                </c:pt>
                <c:pt idx="98">
                  <c:v>0.48510935866858196</c:v>
                </c:pt>
                <c:pt idx="99">
                  <c:v>0.54774545171033084</c:v>
                </c:pt>
                <c:pt idx="100">
                  <c:v>0.55426606205056972</c:v>
                </c:pt>
              </c:numCache>
            </c:numRef>
          </c:val>
          <c:extLst>
            <c:ext xmlns:c16="http://schemas.microsoft.com/office/drawing/2014/chart" uri="{C3380CC4-5D6E-409C-BE32-E72D297353CC}">
              <c16:uniqueId val="{00000001-A13D-468C-8877-C20C076272B7}"/>
            </c:ext>
          </c:extLst>
        </c:ser>
        <c:dLbls>
          <c:showLegendKey val="0"/>
          <c:showVal val="0"/>
          <c:showCatName val="0"/>
          <c:showSerName val="0"/>
          <c:showPercent val="0"/>
          <c:showBubbleSize val="0"/>
        </c:dLbls>
        <c:axId val="938509407"/>
        <c:axId val="938499807"/>
      </c:areaChart>
      <c:lineChart>
        <c:grouping val="standard"/>
        <c:varyColors val="0"/>
        <c:ser>
          <c:idx val="0"/>
          <c:order val="0"/>
          <c:tx>
            <c:strRef>
              <c:f>'temp helper table'!$B$2</c:f>
              <c:strCache>
                <c:ptCount val="1"/>
                <c:pt idx="0">
                  <c:v>H Mean</c:v>
                </c:pt>
              </c:strCache>
            </c:strRef>
          </c:tx>
          <c:spPr>
            <a:ln w="28575" cap="rnd">
              <a:solidFill>
                <a:srgbClr val="D74229"/>
              </a:solidFill>
              <a:round/>
            </a:ln>
            <a:effectLst/>
          </c:spPr>
          <c:marker>
            <c:symbol val="none"/>
          </c:marker>
          <c:cat>
            <c:numRef>
              <c:f>'temp 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'temp helper table'!$B$3:$B$103</c:f>
              <c:numCache>
                <c:formatCode>0.000</c:formatCode>
                <c:ptCount val="101"/>
                <c:pt idx="0">
                  <c:v>0.70857189782764096</c:v>
                </c:pt>
                <c:pt idx="1">
                  <c:v>0.74189459823264725</c:v>
                </c:pt>
                <c:pt idx="2">
                  <c:v>0.77579584636093857</c:v>
                </c:pt>
                <c:pt idx="3">
                  <c:v>0.79981142220103063</c:v>
                </c:pt>
                <c:pt idx="4">
                  <c:v>0.80654124716621878</c:v>
                </c:pt>
                <c:pt idx="5">
                  <c:v>0.8166647089643887</c:v>
                </c:pt>
                <c:pt idx="6">
                  <c:v>0.83138207457329671</c:v>
                </c:pt>
                <c:pt idx="7">
                  <c:v>0.83654597293178989</c:v>
                </c:pt>
                <c:pt idx="8">
                  <c:v>0.86594986455449841</c:v>
                </c:pt>
                <c:pt idx="9">
                  <c:v>0.89703427726358864</c:v>
                </c:pt>
                <c:pt idx="10">
                  <c:v>0.91391315657294103</c:v>
                </c:pt>
                <c:pt idx="11">
                  <c:v>0.92399409873640281</c:v>
                </c:pt>
                <c:pt idx="12">
                  <c:v>0.96187467685122274</c:v>
                </c:pt>
                <c:pt idx="13">
                  <c:v>0.98380617759429245</c:v>
                </c:pt>
                <c:pt idx="14">
                  <c:v>1.000749420840759</c:v>
                </c:pt>
                <c:pt idx="15">
                  <c:v>1.0370904548869539</c:v>
                </c:pt>
                <c:pt idx="16">
                  <c:v>1.0727468185760991</c:v>
                </c:pt>
                <c:pt idx="17">
                  <c:v>1.096994495221624</c:v>
                </c:pt>
                <c:pt idx="18">
                  <c:v>1.135480837650332</c:v>
                </c:pt>
                <c:pt idx="19">
                  <c:v>1.16317417523164</c:v>
                </c:pt>
                <c:pt idx="20">
                  <c:v>1.1654565996682891</c:v>
                </c:pt>
                <c:pt idx="21">
                  <c:v>1.19566587020255</c:v>
                </c:pt>
                <c:pt idx="22">
                  <c:v>1.22181161231115</c:v>
                </c:pt>
                <c:pt idx="23">
                  <c:v>1.2583089784991679</c:v>
                </c:pt>
                <c:pt idx="24">
                  <c:v>1.293471220294224</c:v>
                </c:pt>
                <c:pt idx="25">
                  <c:v>1.318429177001508</c:v>
                </c:pt>
                <c:pt idx="26">
                  <c:v>1.3370558101280059</c:v>
                </c:pt>
                <c:pt idx="27">
                  <c:v>1.338559194944458</c:v>
                </c:pt>
                <c:pt idx="28">
                  <c:v>1.377329798425335</c:v>
                </c:pt>
                <c:pt idx="29">
                  <c:v>1.405313373567268</c:v>
                </c:pt>
                <c:pt idx="30">
                  <c:v>1.417259003354175</c:v>
                </c:pt>
                <c:pt idx="31">
                  <c:v>1.441212792840133</c:v>
                </c:pt>
                <c:pt idx="32">
                  <c:v>1.4566922231621831</c:v>
                </c:pt>
                <c:pt idx="33">
                  <c:v>1.4806274443846421</c:v>
                </c:pt>
                <c:pt idx="34">
                  <c:v>1.5140990610030409</c:v>
                </c:pt>
                <c:pt idx="35">
                  <c:v>1.5123545625225381</c:v>
                </c:pt>
                <c:pt idx="36">
                  <c:v>1.525118812432785</c:v>
                </c:pt>
                <c:pt idx="37">
                  <c:v>1.5769680211322481</c:v>
                </c:pt>
                <c:pt idx="38">
                  <c:v>1.5838965350808889</c:v>
                </c:pt>
                <c:pt idx="39">
                  <c:v>1.6172196113354329</c:v>
                </c:pt>
                <c:pt idx="40">
                  <c:v>1.6392464582271009</c:v>
                </c:pt>
                <c:pt idx="41">
                  <c:v>1.6671925118557771</c:v>
                </c:pt>
                <c:pt idx="42">
                  <c:v>1.6939500376783949</c:v>
                </c:pt>
                <c:pt idx="43">
                  <c:v>1.718436207063043</c:v>
                </c:pt>
                <c:pt idx="44">
                  <c:v>1.7314919707919689</c:v>
                </c:pt>
                <c:pt idx="45">
                  <c:v>1.7457054496036251</c:v>
                </c:pt>
                <c:pt idx="46">
                  <c:v>1.770072748644822</c:v>
                </c:pt>
                <c:pt idx="47">
                  <c:v>1.7873004439479221</c:v>
                </c:pt>
                <c:pt idx="48">
                  <c:v>1.8146897147778021</c:v>
                </c:pt>
                <c:pt idx="49">
                  <c:v>1.8432816017526901</c:v>
                </c:pt>
                <c:pt idx="50">
                  <c:v>1.8760846597440359</c:v>
                </c:pt>
                <c:pt idx="51">
                  <c:v>1.899464125784639</c:v>
                </c:pt>
                <c:pt idx="52">
                  <c:v>1.931457674152723</c:v>
                </c:pt>
                <c:pt idx="53">
                  <c:v>1.951257152900401</c:v>
                </c:pt>
                <c:pt idx="54">
                  <c:v>1.9768221273843201</c:v>
                </c:pt>
                <c:pt idx="55">
                  <c:v>1.9951433378635659</c:v>
                </c:pt>
                <c:pt idx="56">
                  <c:v>2.0227139874134341</c:v>
                </c:pt>
                <c:pt idx="57">
                  <c:v>2.0543030592311902</c:v>
                </c:pt>
                <c:pt idx="58">
                  <c:v>2.0720268541086768</c:v>
                </c:pt>
                <c:pt idx="59">
                  <c:v>2.1075844833488921</c:v>
                </c:pt>
                <c:pt idx="60">
                  <c:v>2.132630982517691</c:v>
                </c:pt>
                <c:pt idx="61">
                  <c:v>2.154229806328241</c:v>
                </c:pt>
                <c:pt idx="62">
                  <c:v>2.177031194328547</c:v>
                </c:pt>
                <c:pt idx="63">
                  <c:v>2.1953901386258061</c:v>
                </c:pt>
                <c:pt idx="64">
                  <c:v>2.2523821025684421</c:v>
                </c:pt>
                <c:pt idx="65">
                  <c:v>2.276053896517602</c:v>
                </c:pt>
                <c:pt idx="66">
                  <c:v>2.306672771113135</c:v>
                </c:pt>
                <c:pt idx="67">
                  <c:v>2.3392951814654932</c:v>
                </c:pt>
                <c:pt idx="68">
                  <c:v>2.362898964627298</c:v>
                </c:pt>
                <c:pt idx="69">
                  <c:v>2.392467106326575</c:v>
                </c:pt>
                <c:pt idx="70">
                  <c:v>2.421108371244387</c:v>
                </c:pt>
                <c:pt idx="71">
                  <c:v>2.4556915197536928</c:v>
                </c:pt>
                <c:pt idx="72">
                  <c:v>2.4942461623007079</c:v>
                </c:pt>
                <c:pt idx="73">
                  <c:v>2.515096594464004</c:v>
                </c:pt>
                <c:pt idx="74">
                  <c:v>2.553984481382936</c:v>
                </c:pt>
                <c:pt idx="75">
                  <c:v>2.5916897804515009</c:v>
                </c:pt>
                <c:pt idx="76">
                  <c:v>2.6424530359826011</c:v>
                </c:pt>
                <c:pt idx="77">
                  <c:v>2.6631202282071418</c:v>
                </c:pt>
                <c:pt idx="78">
                  <c:v>2.6751056247764309</c:v>
                </c:pt>
                <c:pt idx="79">
                  <c:v>2.698593826758696</c:v>
                </c:pt>
                <c:pt idx="80">
                  <c:v>2.7370510678658211</c:v>
                </c:pt>
                <c:pt idx="81">
                  <c:v>2.7764522068071442</c:v>
                </c:pt>
                <c:pt idx="82">
                  <c:v>2.7906080285077222</c:v>
                </c:pt>
                <c:pt idx="83">
                  <c:v>2.823839887944688</c:v>
                </c:pt>
                <c:pt idx="84">
                  <c:v>2.8572630543750148</c:v>
                </c:pt>
                <c:pt idx="85">
                  <c:v>2.8888377457062422</c:v>
                </c:pt>
                <c:pt idx="86">
                  <c:v>2.9099325642765579</c:v>
                </c:pt>
                <c:pt idx="87">
                  <c:v>2.932896397162382</c:v>
                </c:pt>
                <c:pt idx="88">
                  <c:v>2.962955128644789</c:v>
                </c:pt>
                <c:pt idx="89">
                  <c:v>3.001816111233349</c:v>
                </c:pt>
                <c:pt idx="90">
                  <c:v>3.051757883638603</c:v>
                </c:pt>
                <c:pt idx="91">
                  <c:v>3.0758969884045051</c:v>
                </c:pt>
                <c:pt idx="92">
                  <c:v>3.101745438044694</c:v>
                </c:pt>
                <c:pt idx="93">
                  <c:v>3.142421162668624</c:v>
                </c:pt>
                <c:pt idx="94">
                  <c:v>3.1706784406323671</c:v>
                </c:pt>
                <c:pt idx="95">
                  <c:v>3.209751477807977</c:v>
                </c:pt>
                <c:pt idx="96">
                  <c:v>3.240735864905151</c:v>
                </c:pt>
                <c:pt idx="97">
                  <c:v>3.2826659702331971</c:v>
                </c:pt>
                <c:pt idx="98">
                  <c:v>3.311793562981995</c:v>
                </c:pt>
                <c:pt idx="99">
                  <c:v>3.348177529871522</c:v>
                </c:pt>
                <c:pt idx="100">
                  <c:v>3.356048741259321</c:v>
                </c:pt>
              </c:numCache>
            </c:numRef>
          </c:val>
          <c:smooth val="0"/>
          <c:extLst>
            <c:ext xmlns:c16="http://schemas.microsoft.com/office/drawing/2014/chart" uri="{C3380CC4-5D6E-409C-BE32-E72D297353CC}">
              <c16:uniqueId val="{00000002-A13D-468C-8877-C20C076272B7}"/>
            </c:ext>
          </c:extLst>
        </c:ser>
        <c:dLbls>
          <c:showLegendKey val="0"/>
          <c:showVal val="0"/>
          <c:showCatName val="0"/>
          <c:showSerName val="0"/>
          <c:showPercent val="0"/>
          <c:showBubbleSize val="0"/>
        </c:dLbls>
        <c:marker val="1"/>
        <c:smooth val="0"/>
        <c:axId val="938509407"/>
        <c:axId val="938499807"/>
      </c:lineChart>
      <c:catAx>
        <c:axId val="938509407"/>
        <c:scaling>
          <c:orientation val="minMax"/>
        </c:scaling>
        <c:delete val="0"/>
        <c:axPos val="b"/>
        <c:numFmt formatCode=";;;" sourceLinked="0"/>
        <c:majorTickMark val="none"/>
        <c:minorTickMark val="none"/>
        <c:tickLblPos val="nextTo"/>
        <c:spPr>
          <a:noFill/>
          <a:ln w="9525" cap="flat" cmpd="sng" algn="ctr">
            <a:noFill/>
            <a:round/>
          </a:ln>
          <a:effectLst/>
          <a:extLst>
            <a:ext uri="{91240B29-F687-4F45-9708-019B960494DF}">
              <a14:hiddenLine xmlns:a14="http://schemas.microsoft.com/office/drawing/2010/main" w="9525" cap="flat" cmpd="sng" algn="ctr">
                <a:solidFill>
                  <a:sysClr val="windowText" lastClr="000000">
                    <a:lumMod val="15000"/>
                    <a:lumOff val="85000"/>
                  </a:sysClr>
                </a:solidFill>
                <a:round/>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8499807"/>
        <c:crosses val="autoZero"/>
        <c:auto val="1"/>
        <c:lblAlgn val="ctr"/>
        <c:lblOffset val="100"/>
        <c:tickLblSkip val="20"/>
        <c:noMultiLvlLbl val="0"/>
      </c:catAx>
      <c:valAx>
        <c:axId val="938499807"/>
        <c:scaling>
          <c:orientation val="minMax"/>
          <c:max val="4"/>
          <c:min val="0.5"/>
        </c:scaling>
        <c:delete val="0"/>
        <c:axPos val="l"/>
        <c:majorGridlines>
          <c:spPr>
            <a:ln w="9525" cap="flat" cmpd="sng" algn="ctr">
              <a:noFill/>
              <a:round/>
            </a:ln>
            <a:effectLst/>
            <a:extLst>
              <a:ext uri="{91240B29-F687-4F45-9708-019B960494DF}">
                <a14:hiddenLine xmlns:a14="http://schemas.microsoft.com/office/drawing/2010/main" w="9525" cap="flat" cmpd="sng" algn="ctr">
                  <a:solidFill>
                    <a:sysClr val="windowText" lastClr="000000">
                      <a:lumMod val="50000"/>
                      <a:lumOff val="50000"/>
                    </a:sysClr>
                  </a:solidFill>
                  <a:round/>
                </a14:hiddenLine>
              </a:ext>
            </a:extLst>
          </c:spPr>
        </c:majorGridlines>
        <c:numFmt formatCode=";;;" sourceLinked="0"/>
        <c:majorTickMark val="none"/>
        <c:minorTickMark val="none"/>
        <c:tickLblPos val="nextTo"/>
        <c:spPr>
          <a:noFill/>
          <a:ln>
            <a:noFill/>
          </a:ln>
          <a:effectLst/>
          <a:extLst>
            <a:ext uri="{91240B29-F687-4F45-9708-019B960494DF}">
              <a14:hiddenLine xmlns:a14="http://schemas.microsoft.com/office/drawing/2010/main">
                <a:noFill/>
              </a14:hiddenLine>
            </a:ext>
          </a:ex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8509407"/>
        <c:crosses val="autoZero"/>
        <c:crossBetween val="between"/>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5391220143200001E-2"/>
          <c:y val="4.4204677678864698E-2"/>
          <c:w val="0.94836842478184802"/>
          <c:h val="0.92195146393198935"/>
        </c:manualLayout>
      </c:layout>
      <c:areaChart>
        <c:grouping val="stacked"/>
        <c:varyColors val="0"/>
        <c:ser>
          <c:idx val="1"/>
          <c:order val="1"/>
          <c:tx>
            <c:strRef>
              <c:f>'temp helper table'!$F$2</c:f>
              <c:strCache>
                <c:ptCount val="1"/>
                <c:pt idx="0">
                  <c:v>HL P33</c:v>
                </c:pt>
              </c:strCache>
            </c:strRef>
          </c:tx>
          <c:spPr>
            <a:noFill/>
            <a:ln>
              <a:noFill/>
            </a:ln>
            <a:extLst>
              <a:ext uri="{909E8E84-426E-40DD-AFC4-6F175D3DCCD1}">
                <a14:hiddenFill xmlns:a14="http://schemas.microsoft.com/office/drawing/2010/main">
                  <a:solidFill>
                    <a:srgbClr val="C0504D"/>
                  </a:solidFill>
                </a14:hiddenFill>
              </a:ext>
            </a:extLst>
          </c:spPr>
          <c:val>
            <c:numRef>
              <c:f>'temp helper table'!$F$3:$F$103</c:f>
              <c:numCache>
                <c:formatCode>0.000</c:formatCode>
                <c:ptCount val="101"/>
                <c:pt idx="0">
                  <c:v>0.65226203907984481</c:v>
                </c:pt>
                <c:pt idx="1">
                  <c:v>0.69189245501358354</c:v>
                </c:pt>
                <c:pt idx="2">
                  <c:v>0.73560926103378155</c:v>
                </c:pt>
                <c:pt idx="3">
                  <c:v>0.7527239062769524</c:v>
                </c:pt>
                <c:pt idx="4">
                  <c:v>0.76507578310776247</c:v>
                </c:pt>
                <c:pt idx="5">
                  <c:v>0.77037936188181755</c:v>
                </c:pt>
                <c:pt idx="6">
                  <c:v>0.77984744587837529</c:v>
                </c:pt>
                <c:pt idx="7">
                  <c:v>0.79110948944039494</c:v>
                </c:pt>
                <c:pt idx="8">
                  <c:v>0.81464786209303441</c:v>
                </c:pt>
                <c:pt idx="9">
                  <c:v>0.84313066024506378</c:v>
                </c:pt>
                <c:pt idx="10">
                  <c:v>0.87406409891568126</c:v>
                </c:pt>
                <c:pt idx="11">
                  <c:v>0.87921156096184394</c:v>
                </c:pt>
                <c:pt idx="12">
                  <c:v>0.91567860738060203</c:v>
                </c:pt>
                <c:pt idx="13">
                  <c:v>0.95082028055331702</c:v>
                </c:pt>
                <c:pt idx="14">
                  <c:v>0.93906342839954127</c:v>
                </c:pt>
                <c:pt idx="15">
                  <c:v>1.0021279642675229</c:v>
                </c:pt>
                <c:pt idx="16">
                  <c:v>1.0225546068261939</c:v>
                </c:pt>
                <c:pt idx="17">
                  <c:v>1.054429622169327</c:v>
                </c:pt>
                <c:pt idx="18">
                  <c:v>1.0823492648219979</c:v>
                </c:pt>
                <c:pt idx="19">
                  <c:v>1.102601692129789</c:v>
                </c:pt>
                <c:pt idx="20">
                  <c:v>1.1078570120183979</c:v>
                </c:pt>
                <c:pt idx="21">
                  <c:v>1.154524757394394</c:v>
                </c:pt>
                <c:pt idx="22">
                  <c:v>1.188889454847214</c:v>
                </c:pt>
                <c:pt idx="23">
                  <c:v>1.202606043876846</c:v>
                </c:pt>
                <c:pt idx="24">
                  <c:v>1.2183834926903361</c:v>
                </c:pt>
                <c:pt idx="25">
                  <c:v>1.253620161829647</c:v>
                </c:pt>
                <c:pt idx="26">
                  <c:v>1.2746627742512091</c:v>
                </c:pt>
                <c:pt idx="27">
                  <c:v>1.2864874840898151</c:v>
                </c:pt>
                <c:pt idx="28">
                  <c:v>1.323840101397985</c:v>
                </c:pt>
                <c:pt idx="29">
                  <c:v>1.3572141825800881</c:v>
                </c:pt>
                <c:pt idx="30">
                  <c:v>1.3444406416143999</c:v>
                </c:pt>
                <c:pt idx="31">
                  <c:v>1.374167253165006</c:v>
                </c:pt>
                <c:pt idx="32">
                  <c:v>1.392502729886435</c:v>
                </c:pt>
                <c:pt idx="33">
                  <c:v>1.396983819730665</c:v>
                </c:pt>
                <c:pt idx="34">
                  <c:v>1.434272508861645</c:v>
                </c:pt>
                <c:pt idx="35">
                  <c:v>1.45418426963008</c:v>
                </c:pt>
                <c:pt idx="36">
                  <c:v>1.4472716468983591</c:v>
                </c:pt>
                <c:pt idx="37">
                  <c:v>1.506816066414471</c:v>
                </c:pt>
                <c:pt idx="38">
                  <c:v>1.512433498259401</c:v>
                </c:pt>
                <c:pt idx="39">
                  <c:v>1.558960561639172</c:v>
                </c:pt>
                <c:pt idx="40">
                  <c:v>1.5668923673729269</c:v>
                </c:pt>
                <c:pt idx="41">
                  <c:v>1.5748489102818839</c:v>
                </c:pt>
                <c:pt idx="42">
                  <c:v>1.6173810277241469</c:v>
                </c:pt>
                <c:pt idx="43">
                  <c:v>1.6417751509645071</c:v>
                </c:pt>
                <c:pt idx="44">
                  <c:v>1.63924237335427</c:v>
                </c:pt>
                <c:pt idx="45">
                  <c:v>1.670682703475691</c:v>
                </c:pt>
                <c:pt idx="46">
                  <c:v>1.697528345462521</c:v>
                </c:pt>
                <c:pt idx="47">
                  <c:v>1.6920629553272299</c:v>
                </c:pt>
                <c:pt idx="48">
                  <c:v>1.725641590392635</c:v>
                </c:pt>
                <c:pt idx="49">
                  <c:v>1.7277133681712089</c:v>
                </c:pt>
                <c:pt idx="50">
                  <c:v>1.775384594843068</c:v>
                </c:pt>
                <c:pt idx="51">
                  <c:v>1.7948965773245871</c:v>
                </c:pt>
                <c:pt idx="52">
                  <c:v>1.848313150414201</c:v>
                </c:pt>
                <c:pt idx="53">
                  <c:v>1.7995801983385391</c:v>
                </c:pt>
                <c:pt idx="54">
                  <c:v>1.843906858891083</c:v>
                </c:pt>
                <c:pt idx="55">
                  <c:v>1.8541807025140751</c:v>
                </c:pt>
                <c:pt idx="56">
                  <c:v>1.8647476798148661</c:v>
                </c:pt>
                <c:pt idx="57">
                  <c:v>1.9139551971749029</c:v>
                </c:pt>
                <c:pt idx="58">
                  <c:v>1.9336264544315069</c:v>
                </c:pt>
                <c:pt idx="59">
                  <c:v>1.9457897963639701</c:v>
                </c:pt>
                <c:pt idx="60">
                  <c:v>1.956169616399194</c:v>
                </c:pt>
                <c:pt idx="61">
                  <c:v>2.0114132573094792</c:v>
                </c:pt>
                <c:pt idx="62">
                  <c:v>2.022455254737034</c:v>
                </c:pt>
                <c:pt idx="63">
                  <c:v>2.036599984632673</c:v>
                </c:pt>
                <c:pt idx="64">
                  <c:v>2.094722430715382</c:v>
                </c:pt>
                <c:pt idx="65">
                  <c:v>2.1340179984461138</c:v>
                </c:pt>
                <c:pt idx="66">
                  <c:v>2.1299753915281192</c:v>
                </c:pt>
                <c:pt idx="67">
                  <c:v>2.1803029078649909</c:v>
                </c:pt>
                <c:pt idx="68">
                  <c:v>2.1907305881941981</c:v>
                </c:pt>
                <c:pt idx="69">
                  <c:v>2.257818282474251</c:v>
                </c:pt>
                <c:pt idx="70">
                  <c:v>2.2812496147885351</c:v>
                </c:pt>
                <c:pt idx="71">
                  <c:v>2.2804622859414772</c:v>
                </c:pt>
                <c:pt idx="72">
                  <c:v>2.3155702609647202</c:v>
                </c:pt>
                <c:pt idx="73">
                  <c:v>2.3034231710775721</c:v>
                </c:pt>
                <c:pt idx="74">
                  <c:v>2.332439930440485</c:v>
                </c:pt>
                <c:pt idx="75">
                  <c:v>2.382749434697724</c:v>
                </c:pt>
                <c:pt idx="76">
                  <c:v>2.4380595118826669</c:v>
                </c:pt>
                <c:pt idx="77">
                  <c:v>2.4801191017459949</c:v>
                </c:pt>
                <c:pt idx="78">
                  <c:v>2.4324081938458808</c:v>
                </c:pt>
                <c:pt idx="79">
                  <c:v>2.4791417897067332</c:v>
                </c:pt>
                <c:pt idx="80">
                  <c:v>2.4682295696963932</c:v>
                </c:pt>
                <c:pt idx="81">
                  <c:v>2.5518566866290642</c:v>
                </c:pt>
                <c:pt idx="82">
                  <c:v>2.5498910755902968</c:v>
                </c:pt>
                <c:pt idx="83">
                  <c:v>2.5646056526013981</c:v>
                </c:pt>
                <c:pt idx="84">
                  <c:v>2.6599882433602691</c:v>
                </c:pt>
                <c:pt idx="85">
                  <c:v>2.643861106455268</c:v>
                </c:pt>
                <c:pt idx="86">
                  <c:v>2.6683675704592931</c:v>
                </c:pt>
                <c:pt idx="87">
                  <c:v>2.6842945949163401</c:v>
                </c:pt>
                <c:pt idx="88">
                  <c:v>2.6918521229401731</c:v>
                </c:pt>
                <c:pt idx="89">
                  <c:v>2.7398726202902872</c:v>
                </c:pt>
                <c:pt idx="90">
                  <c:v>2.831625695525382</c:v>
                </c:pt>
                <c:pt idx="91">
                  <c:v>2.7933715491519489</c:v>
                </c:pt>
                <c:pt idx="92">
                  <c:v>2.7916609963588619</c:v>
                </c:pt>
                <c:pt idx="93">
                  <c:v>2.8782120710922521</c:v>
                </c:pt>
                <c:pt idx="94">
                  <c:v>2.8658849148070278</c:v>
                </c:pt>
                <c:pt idx="95">
                  <c:v>2.9602693549785779</c:v>
                </c:pt>
                <c:pt idx="96">
                  <c:v>2.9525135968644438</c:v>
                </c:pt>
                <c:pt idx="97">
                  <c:v>2.987088445651719</c:v>
                </c:pt>
                <c:pt idx="98">
                  <c:v>3.0366446670296079</c:v>
                </c:pt>
                <c:pt idx="99">
                  <c:v>3.0600355683096652</c:v>
                </c:pt>
                <c:pt idx="100">
                  <c:v>3.0347243543784401</c:v>
                </c:pt>
              </c:numCache>
            </c:numRef>
          </c:val>
          <c:extLst>
            <c:ext xmlns:c16="http://schemas.microsoft.com/office/drawing/2014/chart" uri="{C3380CC4-5D6E-409C-BE32-E72D297353CC}">
              <c16:uniqueId val="{00000000-ADA1-417C-A544-F02C34D46886}"/>
            </c:ext>
          </c:extLst>
        </c:ser>
        <c:ser>
          <c:idx val="2"/>
          <c:order val="2"/>
          <c:tx>
            <c:strRef>
              <c:f>'temp helper table'!$G$2</c:f>
              <c:strCache>
                <c:ptCount val="1"/>
                <c:pt idx="0">
                  <c:v>HL Diff</c:v>
                </c:pt>
              </c:strCache>
            </c:strRef>
          </c:tx>
          <c:spPr>
            <a:solidFill>
              <a:srgbClr val="C00000">
                <a:alpha val="37000"/>
              </a:srgbClr>
            </a:solidFill>
          </c:spPr>
          <c:val>
            <c:numRef>
              <c:f>'temp helper table'!$G$3:$G$103</c:f>
              <c:numCache>
                <c:formatCode>0.000</c:formatCode>
                <c:ptCount val="101"/>
                <c:pt idx="0">
                  <c:v>9.3308945229318097E-2</c:v>
                </c:pt>
                <c:pt idx="1">
                  <c:v>0.10048215803564498</c:v>
                </c:pt>
                <c:pt idx="2">
                  <c:v>7.1830291452255945E-2</c:v>
                </c:pt>
                <c:pt idx="3">
                  <c:v>8.5404134690178601E-2</c:v>
                </c:pt>
                <c:pt idx="4">
                  <c:v>8.3954120736057125E-2</c:v>
                </c:pt>
                <c:pt idx="5">
                  <c:v>0.10656774904885458</c:v>
                </c:pt>
                <c:pt idx="6">
                  <c:v>9.4451361053186078E-2</c:v>
                </c:pt>
                <c:pt idx="7">
                  <c:v>9.5704686788054549E-2</c:v>
                </c:pt>
                <c:pt idx="8">
                  <c:v>9.1178076178334733E-2</c:v>
                </c:pt>
                <c:pt idx="9">
                  <c:v>0.10107759683474116</c:v>
                </c:pt>
                <c:pt idx="10">
                  <c:v>9.710958674574055E-2</c:v>
                </c:pt>
                <c:pt idx="11">
                  <c:v>8.7658252432448402E-2</c:v>
                </c:pt>
                <c:pt idx="12">
                  <c:v>9.4510156135148016E-2</c:v>
                </c:pt>
                <c:pt idx="13">
                  <c:v>8.1265371389837915E-2</c:v>
                </c:pt>
                <c:pt idx="14">
                  <c:v>0.12338284718991777</c:v>
                </c:pt>
                <c:pt idx="15">
                  <c:v>9.5916787838651985E-2</c:v>
                </c:pt>
                <c:pt idx="16">
                  <c:v>9.9014580562447163E-2</c:v>
                </c:pt>
                <c:pt idx="17">
                  <c:v>9.1293812410101038E-2</c:v>
                </c:pt>
                <c:pt idx="18">
                  <c:v>0.13331102415042717</c:v>
                </c:pt>
                <c:pt idx="19">
                  <c:v>0.11330374383726904</c:v>
                </c:pt>
                <c:pt idx="20">
                  <c:v>0.12421344169178106</c:v>
                </c:pt>
                <c:pt idx="21">
                  <c:v>9.0260171896505925E-2</c:v>
                </c:pt>
                <c:pt idx="22">
                  <c:v>9.2313732940497051E-2</c:v>
                </c:pt>
                <c:pt idx="23">
                  <c:v>0.113729549919664</c:v>
                </c:pt>
                <c:pt idx="24">
                  <c:v>0.13993192193705695</c:v>
                </c:pt>
                <c:pt idx="25">
                  <c:v>0.13231071736246203</c:v>
                </c:pt>
                <c:pt idx="26">
                  <c:v>0.12796849073439986</c:v>
                </c:pt>
                <c:pt idx="27">
                  <c:v>0.11983240247513294</c:v>
                </c:pt>
                <c:pt idx="28">
                  <c:v>0.11314854897588389</c:v>
                </c:pt>
                <c:pt idx="29">
                  <c:v>0.11991048637089285</c:v>
                </c:pt>
                <c:pt idx="30">
                  <c:v>0.14272188311647116</c:v>
                </c:pt>
                <c:pt idx="31">
                  <c:v>0.12663090901867302</c:v>
                </c:pt>
                <c:pt idx="32">
                  <c:v>0.1561558897674491</c:v>
                </c:pt>
                <c:pt idx="33">
                  <c:v>0.15274419227727898</c:v>
                </c:pt>
                <c:pt idx="34">
                  <c:v>0.15061782410294189</c:v>
                </c:pt>
                <c:pt idx="35">
                  <c:v>0.12560784252587709</c:v>
                </c:pt>
                <c:pt idx="36">
                  <c:v>0.15045906917221297</c:v>
                </c:pt>
                <c:pt idx="37">
                  <c:v>0.15620234432646996</c:v>
                </c:pt>
                <c:pt idx="38">
                  <c:v>0.14734992918358092</c:v>
                </c:pt>
                <c:pt idx="39">
                  <c:v>0.14658552060174612</c:v>
                </c:pt>
                <c:pt idx="40">
                  <c:v>0.15825079562987709</c:v>
                </c:pt>
                <c:pt idx="41">
                  <c:v>0.18500045625542905</c:v>
                </c:pt>
                <c:pt idx="42">
                  <c:v>0.18302287980319609</c:v>
                </c:pt>
                <c:pt idx="43">
                  <c:v>0.16984715611906287</c:v>
                </c:pt>
                <c:pt idx="44">
                  <c:v>0.18388565161691695</c:v>
                </c:pt>
                <c:pt idx="45">
                  <c:v>0.18234921842532992</c:v>
                </c:pt>
                <c:pt idx="46">
                  <c:v>0.17171779397361009</c:v>
                </c:pt>
                <c:pt idx="47">
                  <c:v>0.19355224720949904</c:v>
                </c:pt>
                <c:pt idx="48">
                  <c:v>0.17464250484074206</c:v>
                </c:pt>
                <c:pt idx="49">
                  <c:v>0.21710963825562413</c:v>
                </c:pt>
                <c:pt idx="50">
                  <c:v>0.19773550722355204</c:v>
                </c:pt>
                <c:pt idx="51">
                  <c:v>0.22206788319119286</c:v>
                </c:pt>
                <c:pt idx="52">
                  <c:v>0.16907079935268299</c:v>
                </c:pt>
                <c:pt idx="53">
                  <c:v>0.2616865722847237</c:v>
                </c:pt>
                <c:pt idx="54">
                  <c:v>0.23376103442151108</c:v>
                </c:pt>
                <c:pt idx="55">
                  <c:v>0.27670811016361108</c:v>
                </c:pt>
                <c:pt idx="56">
                  <c:v>0.30105771364237377</c:v>
                </c:pt>
                <c:pt idx="57">
                  <c:v>0.3004463342280641</c:v>
                </c:pt>
                <c:pt idx="58">
                  <c:v>0.28500100372141901</c:v>
                </c:pt>
                <c:pt idx="59">
                  <c:v>0.30507536982536076</c:v>
                </c:pt>
                <c:pt idx="60">
                  <c:v>0.31920001100293893</c:v>
                </c:pt>
                <c:pt idx="61">
                  <c:v>0.26550180346068775</c:v>
                </c:pt>
                <c:pt idx="62">
                  <c:v>0.27790269683982283</c:v>
                </c:pt>
                <c:pt idx="63">
                  <c:v>0.30087419328629394</c:v>
                </c:pt>
                <c:pt idx="64">
                  <c:v>0.26907950466928998</c:v>
                </c:pt>
                <c:pt idx="65">
                  <c:v>0.26825493463432304</c:v>
                </c:pt>
                <c:pt idx="66">
                  <c:v>0.3018120148253538</c:v>
                </c:pt>
                <c:pt idx="67">
                  <c:v>0.27171386243671591</c:v>
                </c:pt>
                <c:pt idx="68">
                  <c:v>0.29800384465584573</c:v>
                </c:pt>
                <c:pt idx="69">
                  <c:v>0.25159499374468597</c:v>
                </c:pt>
                <c:pt idx="70">
                  <c:v>0.28139742367214904</c:v>
                </c:pt>
                <c:pt idx="71">
                  <c:v>0.32134997143396582</c:v>
                </c:pt>
                <c:pt idx="72">
                  <c:v>0.30821228070390472</c:v>
                </c:pt>
                <c:pt idx="73">
                  <c:v>0.3638263487346487</c:v>
                </c:pt>
                <c:pt idx="74">
                  <c:v>0.40483300120952403</c:v>
                </c:pt>
                <c:pt idx="75">
                  <c:v>0.39315302786010298</c:v>
                </c:pt>
                <c:pt idx="76">
                  <c:v>0.35493422126586216</c:v>
                </c:pt>
                <c:pt idx="77">
                  <c:v>0.34347960155057322</c:v>
                </c:pt>
                <c:pt idx="78">
                  <c:v>0.4344539152694793</c:v>
                </c:pt>
                <c:pt idx="79">
                  <c:v>0.39747954050101697</c:v>
                </c:pt>
                <c:pt idx="80">
                  <c:v>0.47445160563035182</c:v>
                </c:pt>
                <c:pt idx="81">
                  <c:v>0.42151341608626591</c:v>
                </c:pt>
                <c:pt idx="82">
                  <c:v>0.44913769346815124</c:v>
                </c:pt>
                <c:pt idx="83">
                  <c:v>0.46218569545844179</c:v>
                </c:pt>
                <c:pt idx="84">
                  <c:v>0.40420762219165107</c:v>
                </c:pt>
                <c:pt idx="85">
                  <c:v>0.46716336127867208</c:v>
                </c:pt>
                <c:pt idx="86">
                  <c:v>0.45719764727886281</c:v>
                </c:pt>
                <c:pt idx="87">
                  <c:v>0.4603378694246989</c:v>
                </c:pt>
                <c:pt idx="88">
                  <c:v>0.48987525041222879</c:v>
                </c:pt>
                <c:pt idx="89">
                  <c:v>0.47438140143587093</c:v>
                </c:pt>
                <c:pt idx="90">
                  <c:v>0.41723902442921412</c:v>
                </c:pt>
                <c:pt idx="91">
                  <c:v>0.49563032781443317</c:v>
                </c:pt>
                <c:pt idx="92">
                  <c:v>0.58444642392920398</c:v>
                </c:pt>
                <c:pt idx="93">
                  <c:v>0.46337904643609784</c:v>
                </c:pt>
                <c:pt idx="94">
                  <c:v>0.51903920773951118</c:v>
                </c:pt>
                <c:pt idx="95">
                  <c:v>0.47238746219467309</c:v>
                </c:pt>
                <c:pt idx="96">
                  <c:v>0.52750586169120339</c:v>
                </c:pt>
                <c:pt idx="97">
                  <c:v>0.56601366751053916</c:v>
                </c:pt>
                <c:pt idx="98">
                  <c:v>0.48510935866858196</c:v>
                </c:pt>
                <c:pt idx="99">
                  <c:v>0.54774545171033084</c:v>
                </c:pt>
                <c:pt idx="100">
                  <c:v>0.55426606205056972</c:v>
                </c:pt>
              </c:numCache>
            </c:numRef>
          </c:val>
          <c:extLst>
            <c:ext xmlns:c16="http://schemas.microsoft.com/office/drawing/2014/chart" uri="{C3380CC4-5D6E-409C-BE32-E72D297353CC}">
              <c16:uniqueId val="{00000001-ADA1-417C-A544-F02C34D46886}"/>
            </c:ext>
          </c:extLst>
        </c:ser>
        <c:dLbls>
          <c:showLegendKey val="0"/>
          <c:showVal val="0"/>
          <c:showCatName val="0"/>
          <c:showSerName val="0"/>
          <c:showPercent val="0"/>
          <c:showBubbleSize val="0"/>
        </c:dLbls>
        <c:axId val="938471007"/>
        <c:axId val="938485887"/>
      </c:areaChart>
      <c:lineChart>
        <c:grouping val="standard"/>
        <c:varyColors val="0"/>
        <c:ser>
          <c:idx val="0"/>
          <c:order val="0"/>
          <c:tx>
            <c:strRef>
              <c:f>'temp helper table'!$E$2</c:f>
              <c:strCache>
                <c:ptCount val="1"/>
                <c:pt idx="0">
                  <c:v>HL Mean</c:v>
                </c:pt>
              </c:strCache>
            </c:strRef>
          </c:tx>
          <c:spPr>
            <a:ln w="28575" cap="rnd" cmpd="sng" algn="ctr">
              <a:solidFill>
                <a:srgbClr val="C00000">
                  <a:alpha val="73000"/>
                </a:srgbClr>
              </a:solidFill>
              <a:prstDash val="solid"/>
              <a:round/>
              <a:headEnd type="none" w="med" len="med"/>
              <a:tailEnd type="none" w="med" len="med"/>
            </a:ln>
          </c:spPr>
          <c:marker>
            <c:symbol val="none"/>
          </c:marker>
          <c:cat>
            <c:numRef>
              <c:f>'temp 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'temp helper table'!$E$3:$E$103</c:f>
              <c:numCache>
                <c:formatCode>0.000</c:formatCode>
                <c:ptCount val="101"/>
                <c:pt idx="0">
                  <c:v>0.70857189782764096</c:v>
                </c:pt>
                <c:pt idx="1">
                  <c:v>0.74189459823264725</c:v>
                </c:pt>
                <c:pt idx="2">
                  <c:v>0.77579584636093857</c:v>
                </c:pt>
                <c:pt idx="3">
                  <c:v>0.79981142220103063</c:v>
                </c:pt>
                <c:pt idx="4">
                  <c:v>0.80654124716621878</c:v>
                </c:pt>
                <c:pt idx="5">
                  <c:v>0.8166647089643887</c:v>
                </c:pt>
                <c:pt idx="6">
                  <c:v>0.83138207457329671</c:v>
                </c:pt>
                <c:pt idx="7">
                  <c:v>0.83654597293178989</c:v>
                </c:pt>
                <c:pt idx="8">
                  <c:v>0.86594986455449841</c:v>
                </c:pt>
                <c:pt idx="9">
                  <c:v>0.89703427726358864</c:v>
                </c:pt>
                <c:pt idx="10">
                  <c:v>0.91391315657294103</c:v>
                </c:pt>
                <c:pt idx="11">
                  <c:v>0.92399409873640281</c:v>
                </c:pt>
                <c:pt idx="12">
                  <c:v>0.96187467685122274</c:v>
                </c:pt>
                <c:pt idx="13">
                  <c:v>0.98380617759429245</c:v>
                </c:pt>
                <c:pt idx="14">
                  <c:v>1.000749420840759</c:v>
                </c:pt>
                <c:pt idx="15">
                  <c:v>1.0370904548869539</c:v>
                </c:pt>
                <c:pt idx="16">
                  <c:v>1.0727468185760991</c:v>
                </c:pt>
                <c:pt idx="17">
                  <c:v>1.096994495221624</c:v>
                </c:pt>
                <c:pt idx="18">
                  <c:v>1.135480837650332</c:v>
                </c:pt>
                <c:pt idx="19">
                  <c:v>1.16317417523164</c:v>
                </c:pt>
                <c:pt idx="20">
                  <c:v>1.1654565996682891</c:v>
                </c:pt>
                <c:pt idx="21">
                  <c:v>1.19566587020255</c:v>
                </c:pt>
                <c:pt idx="22">
                  <c:v>1.22181161231115</c:v>
                </c:pt>
                <c:pt idx="23">
                  <c:v>1.2583089784991679</c:v>
                </c:pt>
                <c:pt idx="24">
                  <c:v>1.293471220294224</c:v>
                </c:pt>
                <c:pt idx="25">
                  <c:v>1.318429177001508</c:v>
                </c:pt>
                <c:pt idx="26">
                  <c:v>1.3370558101280059</c:v>
                </c:pt>
                <c:pt idx="27">
                  <c:v>1.338559194944458</c:v>
                </c:pt>
                <c:pt idx="28">
                  <c:v>1.377329798425335</c:v>
                </c:pt>
                <c:pt idx="29">
                  <c:v>1.405313373567268</c:v>
                </c:pt>
                <c:pt idx="30">
                  <c:v>1.417259003354175</c:v>
                </c:pt>
                <c:pt idx="31">
                  <c:v>1.441212792840133</c:v>
                </c:pt>
                <c:pt idx="32">
                  <c:v>1.4566922231621831</c:v>
                </c:pt>
                <c:pt idx="33">
                  <c:v>1.4806274443846421</c:v>
                </c:pt>
                <c:pt idx="34">
                  <c:v>1.5140990610030409</c:v>
                </c:pt>
                <c:pt idx="35">
                  <c:v>1.5123545625225381</c:v>
                </c:pt>
                <c:pt idx="36">
                  <c:v>1.525118812432785</c:v>
                </c:pt>
                <c:pt idx="37">
                  <c:v>1.5769680211322481</c:v>
                </c:pt>
                <c:pt idx="38">
                  <c:v>1.5838965350808889</c:v>
                </c:pt>
                <c:pt idx="39">
                  <c:v>1.6172196113354329</c:v>
                </c:pt>
                <c:pt idx="40">
                  <c:v>1.6392464582271009</c:v>
                </c:pt>
                <c:pt idx="41">
                  <c:v>1.6671925118557771</c:v>
                </c:pt>
                <c:pt idx="42">
                  <c:v>1.6939500376783949</c:v>
                </c:pt>
                <c:pt idx="43">
                  <c:v>1.718436207063043</c:v>
                </c:pt>
                <c:pt idx="44">
                  <c:v>1.7314919707919689</c:v>
                </c:pt>
                <c:pt idx="45">
                  <c:v>1.7457054496036251</c:v>
                </c:pt>
                <c:pt idx="46">
                  <c:v>1.770072748644822</c:v>
                </c:pt>
                <c:pt idx="47">
                  <c:v>1.7873004439479221</c:v>
                </c:pt>
                <c:pt idx="48">
                  <c:v>1.8146897147778021</c:v>
                </c:pt>
                <c:pt idx="49">
                  <c:v>1.8432816017526901</c:v>
                </c:pt>
                <c:pt idx="50">
                  <c:v>1.8760846597440359</c:v>
                </c:pt>
                <c:pt idx="51">
                  <c:v>1.899464125784639</c:v>
                </c:pt>
                <c:pt idx="52">
                  <c:v>1.931457674152723</c:v>
                </c:pt>
                <c:pt idx="53">
                  <c:v>1.951257152900401</c:v>
                </c:pt>
                <c:pt idx="54">
                  <c:v>1.9768221273843201</c:v>
                </c:pt>
                <c:pt idx="55">
                  <c:v>1.9951433378635659</c:v>
                </c:pt>
                <c:pt idx="56">
                  <c:v>2.0227139874134341</c:v>
                </c:pt>
                <c:pt idx="57">
                  <c:v>2.0543030592311902</c:v>
                </c:pt>
                <c:pt idx="58">
                  <c:v>2.0720268541086768</c:v>
                </c:pt>
                <c:pt idx="59">
                  <c:v>2.1075844833488921</c:v>
                </c:pt>
                <c:pt idx="60">
                  <c:v>2.132630982517691</c:v>
                </c:pt>
                <c:pt idx="61">
                  <c:v>2.154229806328241</c:v>
                </c:pt>
                <c:pt idx="62">
                  <c:v>2.177031194328547</c:v>
                </c:pt>
                <c:pt idx="63">
                  <c:v>2.1953901386258061</c:v>
                </c:pt>
                <c:pt idx="64">
                  <c:v>2.2523821025684421</c:v>
                </c:pt>
                <c:pt idx="65">
                  <c:v>2.276053896517602</c:v>
                </c:pt>
                <c:pt idx="66">
                  <c:v>2.306672771113135</c:v>
                </c:pt>
                <c:pt idx="67">
                  <c:v>2.3392951814654932</c:v>
                </c:pt>
                <c:pt idx="68">
                  <c:v>2.362898964627298</c:v>
                </c:pt>
                <c:pt idx="69">
                  <c:v>2.392467106326575</c:v>
                </c:pt>
                <c:pt idx="70">
                  <c:v>2.421108371244387</c:v>
                </c:pt>
                <c:pt idx="71">
                  <c:v>2.4556915197536928</c:v>
                </c:pt>
                <c:pt idx="72">
                  <c:v>2.4942461623007079</c:v>
                </c:pt>
                <c:pt idx="73">
                  <c:v>2.515096594464004</c:v>
                </c:pt>
                <c:pt idx="74">
                  <c:v>2.553984481382936</c:v>
                </c:pt>
                <c:pt idx="75">
                  <c:v>2.5916897804515009</c:v>
                </c:pt>
                <c:pt idx="76">
                  <c:v>2.6424530359826011</c:v>
                </c:pt>
                <c:pt idx="77">
                  <c:v>2.6631202282071418</c:v>
                </c:pt>
                <c:pt idx="78">
                  <c:v>2.6751056247764309</c:v>
                </c:pt>
                <c:pt idx="79">
                  <c:v>2.698593826758696</c:v>
                </c:pt>
                <c:pt idx="80">
                  <c:v>2.7370510678658211</c:v>
                </c:pt>
                <c:pt idx="81">
                  <c:v>2.7764522068071442</c:v>
                </c:pt>
                <c:pt idx="82">
                  <c:v>2.7906080285077222</c:v>
                </c:pt>
                <c:pt idx="83">
                  <c:v>2.823839887944688</c:v>
                </c:pt>
                <c:pt idx="84">
                  <c:v>2.8572630543750148</c:v>
                </c:pt>
                <c:pt idx="85">
                  <c:v>2.8888377457062422</c:v>
                </c:pt>
                <c:pt idx="86">
                  <c:v>2.9099325642765579</c:v>
                </c:pt>
                <c:pt idx="87">
                  <c:v>2.932896397162382</c:v>
                </c:pt>
                <c:pt idx="88">
                  <c:v>2.962955128644789</c:v>
                </c:pt>
                <c:pt idx="89">
                  <c:v>3.001816111233349</c:v>
                </c:pt>
                <c:pt idx="90">
                  <c:v>3.051757883638603</c:v>
                </c:pt>
                <c:pt idx="91">
                  <c:v>3.0758969884045051</c:v>
                </c:pt>
                <c:pt idx="92">
                  <c:v>3.101745438044694</c:v>
                </c:pt>
                <c:pt idx="93">
                  <c:v>3.142421162668624</c:v>
                </c:pt>
                <c:pt idx="94">
                  <c:v>3.1706784406323671</c:v>
                </c:pt>
                <c:pt idx="95">
                  <c:v>3.209751477807977</c:v>
                </c:pt>
                <c:pt idx="96">
                  <c:v>3.240735864905151</c:v>
                </c:pt>
                <c:pt idx="97">
                  <c:v>3.2826659702331971</c:v>
                </c:pt>
                <c:pt idx="98">
                  <c:v>3.311793562981995</c:v>
                </c:pt>
                <c:pt idx="99">
                  <c:v>3.348177529871522</c:v>
                </c:pt>
                <c:pt idx="100">
                  <c:v>3.356048741259321</c:v>
                </c:pt>
              </c:numCache>
            </c:numRef>
          </c:val>
          <c:smooth val="0"/>
          <c:extLst>
            <c:ext xmlns:c16="http://schemas.microsoft.com/office/drawing/2014/chart" uri="{C3380CC4-5D6E-409C-BE32-E72D297353CC}">
              <c16:uniqueId val="{00000002-ADA1-417C-A544-F02C34D46886}"/>
            </c:ext>
          </c:extLst>
        </c:ser>
        <c:dLbls>
          <c:showLegendKey val="0"/>
          <c:showVal val="0"/>
          <c:showCatName val="0"/>
          <c:showSerName val="0"/>
          <c:showPercent val="0"/>
          <c:showBubbleSize val="0"/>
        </c:dLbls>
        <c:marker val="1"/>
        <c:smooth val="0"/>
        <c:axId val="938471007"/>
        <c:axId val="938485887"/>
      </c:lineChart>
      <c:catAx>
        <c:axId val="938471007"/>
        <c:scaling>
          <c:orientation val="minMax"/>
        </c:scaling>
        <c:delete val="0"/>
        <c:axPos val="b"/>
        <c:numFmt formatCode=";;;" sourceLinked="0"/>
        <c:majorTickMark val="none"/>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crossAx val="938485887"/>
        <c:crosses val="autoZero"/>
        <c:auto val="1"/>
        <c:lblAlgn val="ctr"/>
        <c:lblOffset val="100"/>
        <c:tickLblSkip val="20"/>
        <c:noMultiLvlLbl val="0"/>
      </c:catAx>
      <c:valAx>
        <c:axId val="938485887"/>
        <c:scaling>
          <c:orientation val="minMax"/>
          <c:max val="4"/>
          <c:min val="0.5"/>
        </c:scaling>
        <c:delete val="0"/>
        <c:axPos val="l"/>
        <c:majorGridlines>
          <c:spPr>
            <a:ln>
              <a:noFill/>
            </a:ln>
          </c:spPr>
        </c:majorGridlines>
        <c:numFmt formatCode=";;;" sourceLinked="0"/>
        <c:majorTickMark val="none"/>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crossAx val="938471007"/>
        <c:crosses val="autoZero"/>
        <c:crossBetween val="between"/>
      </c:valAx>
      <c:spPr>
        <a:noFill/>
        <a:ln>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5391220143200001E-2"/>
          <c:y val="4.4204677678864698E-2"/>
          <c:w val="0.94836842478184802"/>
          <c:h val="0.92195146393198935"/>
        </c:manualLayout>
      </c:layout>
      <c:areaChart>
        <c:grouping val="stacked"/>
        <c:varyColors val="0"/>
        <c:ser>
          <c:idx val="1"/>
          <c:order val="1"/>
          <c:tx>
            <c:strRef>
              <c:f>'temp helper table'!$I$2</c:f>
              <c:strCache>
                <c:ptCount val="1"/>
                <c:pt idx="0">
                  <c:v>L P33</c:v>
                </c:pt>
              </c:strCache>
            </c:strRef>
          </c:tx>
          <c:spPr>
            <a:noFill/>
            <a:extLst>
              <a:ext uri="{909E8E84-426E-40DD-AFC4-6F175D3DCCD1}">
                <a14:hiddenFill xmlns:a14="http://schemas.microsoft.com/office/drawing/2010/main">
                  <a:solidFill>
                    <a:srgbClr val="C0504D"/>
                  </a:solidFill>
                </a14:hiddenFill>
              </a:ext>
            </a:extLst>
          </c:spPr>
          <c:val>
            <c:numRef>
              <c:f>'temp helper table'!$I$3:$I$103</c:f>
              <c:numCache>
                <c:formatCode>0.000</c:formatCode>
                <c:ptCount val="101"/>
                <c:pt idx="0">
                  <c:v>0.65226203907984481</c:v>
                </c:pt>
                <c:pt idx="1">
                  <c:v>0.69189245501358354</c:v>
                </c:pt>
                <c:pt idx="2">
                  <c:v>0.73560926103378155</c:v>
                </c:pt>
                <c:pt idx="3">
                  <c:v>0.7527239062769524</c:v>
                </c:pt>
                <c:pt idx="4">
                  <c:v>0.76507578310776247</c:v>
                </c:pt>
                <c:pt idx="5">
                  <c:v>0.77037936188181755</c:v>
                </c:pt>
                <c:pt idx="6">
                  <c:v>0.77984744587837529</c:v>
                </c:pt>
                <c:pt idx="7">
                  <c:v>0.79110948944039494</c:v>
                </c:pt>
                <c:pt idx="8">
                  <c:v>0.81464786209303441</c:v>
                </c:pt>
                <c:pt idx="9">
                  <c:v>0.84313066024506378</c:v>
                </c:pt>
                <c:pt idx="10">
                  <c:v>0.87406409891568126</c:v>
                </c:pt>
                <c:pt idx="11">
                  <c:v>0.87921156096184394</c:v>
                </c:pt>
                <c:pt idx="12">
                  <c:v>0.91567860738060203</c:v>
                </c:pt>
                <c:pt idx="13">
                  <c:v>0.95082028055331702</c:v>
                </c:pt>
                <c:pt idx="14">
                  <c:v>0.93906342839954127</c:v>
                </c:pt>
                <c:pt idx="15">
                  <c:v>1.0021279642675229</c:v>
                </c:pt>
                <c:pt idx="16">
                  <c:v>1.0225546068261939</c:v>
                </c:pt>
                <c:pt idx="17">
                  <c:v>1.054429622169327</c:v>
                </c:pt>
                <c:pt idx="18">
                  <c:v>1.0823492648219979</c:v>
                </c:pt>
                <c:pt idx="19">
                  <c:v>1.102601692129789</c:v>
                </c:pt>
                <c:pt idx="20">
                  <c:v>1.1078570120183979</c:v>
                </c:pt>
                <c:pt idx="21">
                  <c:v>1.154524757394394</c:v>
                </c:pt>
                <c:pt idx="22">
                  <c:v>1.188889454847214</c:v>
                </c:pt>
                <c:pt idx="23">
                  <c:v>1.202606043876846</c:v>
                </c:pt>
                <c:pt idx="24">
                  <c:v>1.2183834926903361</c:v>
                </c:pt>
                <c:pt idx="25">
                  <c:v>1.253620161829647</c:v>
                </c:pt>
                <c:pt idx="26">
                  <c:v>1.2746627742512091</c:v>
                </c:pt>
                <c:pt idx="27">
                  <c:v>1.291789608355727</c:v>
                </c:pt>
                <c:pt idx="28">
                  <c:v>1.326487728478426</c:v>
                </c:pt>
                <c:pt idx="29">
                  <c:v>1.367508974672544</c:v>
                </c:pt>
                <c:pt idx="30">
                  <c:v>1.3710230245525801</c:v>
                </c:pt>
                <c:pt idx="31">
                  <c:v>1.4101159328488939</c:v>
                </c:pt>
                <c:pt idx="32">
                  <c:v>1.432066812065304</c:v>
                </c:pt>
                <c:pt idx="33">
                  <c:v>1.422763445672097</c:v>
                </c:pt>
                <c:pt idx="34">
                  <c:v>1.500656320499832</c:v>
                </c:pt>
                <c:pt idx="35">
                  <c:v>1.508142280015047</c:v>
                </c:pt>
                <c:pt idx="36">
                  <c:v>1.4972815444449781</c:v>
                </c:pt>
                <c:pt idx="37">
                  <c:v>1.549882703804538</c:v>
                </c:pt>
                <c:pt idx="38">
                  <c:v>1.545042819267378</c:v>
                </c:pt>
                <c:pt idx="39">
                  <c:v>1.5803315227387189</c:v>
                </c:pt>
                <c:pt idx="40">
                  <c:v>1.602865306252018</c:v>
                </c:pt>
                <c:pt idx="41">
                  <c:v>1.61085827128487</c:v>
                </c:pt>
                <c:pt idx="42">
                  <c:v>1.625524237890706</c:v>
                </c:pt>
                <c:pt idx="43">
                  <c:v>1.6168459103472519</c:v>
                </c:pt>
                <c:pt idx="44">
                  <c:v>1.6183877927114749</c:v>
                </c:pt>
                <c:pt idx="45">
                  <c:v>1.6582835537105081</c:v>
                </c:pt>
                <c:pt idx="46">
                  <c:v>1.637780513058845</c:v>
                </c:pt>
                <c:pt idx="47">
                  <c:v>1.648863446941188</c:v>
                </c:pt>
                <c:pt idx="48">
                  <c:v>1.6462197956430591</c:v>
                </c:pt>
                <c:pt idx="49">
                  <c:v>1.6368794787924761</c:v>
                </c:pt>
                <c:pt idx="50">
                  <c:v>1.669597381996045</c:v>
                </c:pt>
                <c:pt idx="51">
                  <c:v>1.670686174784195</c:v>
                </c:pt>
                <c:pt idx="52">
                  <c:v>1.6734394824935079</c:v>
                </c:pt>
                <c:pt idx="53">
                  <c:v>1.631162587852176</c:v>
                </c:pt>
                <c:pt idx="54">
                  <c:v>1.671644623229132</c:v>
                </c:pt>
                <c:pt idx="55">
                  <c:v>1.646919642691546</c:v>
                </c:pt>
                <c:pt idx="56">
                  <c:v>1.6369798515831671</c:v>
                </c:pt>
                <c:pt idx="57">
                  <c:v>1.6395196641534999</c:v>
                </c:pt>
                <c:pt idx="58">
                  <c:v>1.644692624299311</c:v>
                </c:pt>
                <c:pt idx="59">
                  <c:v>1.630611334020768</c:v>
                </c:pt>
                <c:pt idx="60">
                  <c:v>1.629440494916514</c:v>
                </c:pt>
                <c:pt idx="61">
                  <c:v>1.661498114443815</c:v>
                </c:pt>
                <c:pt idx="62">
                  <c:v>1.658691364555311</c:v>
                </c:pt>
                <c:pt idx="63">
                  <c:v>1.6197908764274931</c:v>
                </c:pt>
                <c:pt idx="64">
                  <c:v>1.6517442875398829</c:v>
                </c:pt>
                <c:pt idx="65">
                  <c:v>1.659954659027761</c:v>
                </c:pt>
                <c:pt idx="66">
                  <c:v>1.65493184595223</c:v>
                </c:pt>
                <c:pt idx="67">
                  <c:v>1.6622766395397719</c:v>
                </c:pt>
                <c:pt idx="68">
                  <c:v>1.638147380841694</c:v>
                </c:pt>
                <c:pt idx="69">
                  <c:v>1.6680839814145321</c:v>
                </c:pt>
                <c:pt idx="70">
                  <c:v>1.683263027966025</c:v>
                </c:pt>
                <c:pt idx="71">
                  <c:v>1.674155480707918</c:v>
                </c:pt>
                <c:pt idx="72">
                  <c:v>1.672875736351976</c:v>
                </c:pt>
                <c:pt idx="73">
                  <c:v>1.634060006141409</c:v>
                </c:pt>
                <c:pt idx="74">
                  <c:v>1.6279723873998739</c:v>
                </c:pt>
                <c:pt idx="75">
                  <c:v>1.6387564546974089</c:v>
                </c:pt>
                <c:pt idx="76">
                  <c:v>1.691573865540462</c:v>
                </c:pt>
                <c:pt idx="77">
                  <c:v>1.6778711583977219</c:v>
                </c:pt>
                <c:pt idx="78">
                  <c:v>1.621171441996792</c:v>
                </c:pt>
                <c:pt idx="79">
                  <c:v>1.6210458625469351</c:v>
                </c:pt>
                <c:pt idx="80">
                  <c:v>1.586790978060141</c:v>
                </c:pt>
                <c:pt idx="81">
                  <c:v>1.642379158601101</c:v>
                </c:pt>
                <c:pt idx="82">
                  <c:v>1.6341019620210839</c:v>
                </c:pt>
                <c:pt idx="83">
                  <c:v>1.6125645000178701</c:v>
                </c:pt>
                <c:pt idx="84">
                  <c:v>1.6285770995778821</c:v>
                </c:pt>
                <c:pt idx="85">
                  <c:v>1.6563065674338151</c:v>
                </c:pt>
                <c:pt idx="86">
                  <c:v>1.606746783931156</c:v>
                </c:pt>
                <c:pt idx="87">
                  <c:v>1.595681759326947</c:v>
                </c:pt>
                <c:pt idx="88">
                  <c:v>1.608670934037566</c:v>
                </c:pt>
                <c:pt idx="89">
                  <c:v>1.610686804508183</c:v>
                </c:pt>
                <c:pt idx="90">
                  <c:v>1.6194327001510831</c:v>
                </c:pt>
                <c:pt idx="91">
                  <c:v>1.5850026183290971</c:v>
                </c:pt>
                <c:pt idx="92">
                  <c:v>1.5486470469888169</c:v>
                </c:pt>
                <c:pt idx="93">
                  <c:v>1.611025250786787</c:v>
                </c:pt>
                <c:pt idx="94">
                  <c:v>1.626499187632531</c:v>
                </c:pt>
                <c:pt idx="95">
                  <c:v>1.6290335931771189</c:v>
                </c:pt>
                <c:pt idx="96">
                  <c:v>1.6341917545130571</c:v>
                </c:pt>
                <c:pt idx="97">
                  <c:v>1.6297880466989669</c:v>
                </c:pt>
                <c:pt idx="98">
                  <c:v>1.649105334495774</c:v>
                </c:pt>
                <c:pt idx="99">
                  <c:v>1.6206749094835411</c:v>
                </c:pt>
                <c:pt idx="100">
                  <c:v>1.580162968286305</c:v>
                </c:pt>
              </c:numCache>
            </c:numRef>
          </c:val>
          <c:extLst>
            <c:ext xmlns:c16="http://schemas.microsoft.com/office/drawing/2014/chart" uri="{C3380CC4-5D6E-409C-BE32-E72D297353CC}">
              <c16:uniqueId val="{00000000-6307-40A8-AD93-50F7DFEFE4FD}"/>
            </c:ext>
          </c:extLst>
        </c:ser>
        <c:ser>
          <c:idx val="2"/>
          <c:order val="2"/>
          <c:tx>
            <c:strRef>
              <c:f>'temp helper table'!$J$2</c:f>
              <c:strCache>
                <c:ptCount val="1"/>
                <c:pt idx="0">
                  <c:v>L Diff</c:v>
                </c:pt>
              </c:strCache>
            </c:strRef>
          </c:tx>
          <c:spPr>
            <a:solidFill>
              <a:srgbClr val="00B050">
                <a:alpha val="13000"/>
              </a:srgbClr>
            </a:solidFill>
          </c:spPr>
          <c:val>
            <c:numRef>
              <c:f>'temp helper table'!$J$3:$J$103</c:f>
              <c:numCache>
                <c:formatCode>0.000</c:formatCode>
                <c:ptCount val="101"/>
                <c:pt idx="0">
                  <c:v>9.3308945229318097E-2</c:v>
                </c:pt>
                <c:pt idx="1">
                  <c:v>0.10048215803564498</c:v>
                </c:pt>
                <c:pt idx="2">
                  <c:v>7.1830291452255945E-2</c:v>
                </c:pt>
                <c:pt idx="3">
                  <c:v>8.5404134690178601E-2</c:v>
                </c:pt>
                <c:pt idx="4">
                  <c:v>8.3954120736057125E-2</c:v>
                </c:pt>
                <c:pt idx="5">
                  <c:v>0.10656774904885458</c:v>
                </c:pt>
                <c:pt idx="6">
                  <c:v>9.4451361053186078E-2</c:v>
                </c:pt>
                <c:pt idx="7">
                  <c:v>9.5704686788054549E-2</c:v>
                </c:pt>
                <c:pt idx="8">
                  <c:v>9.1178076178334733E-2</c:v>
                </c:pt>
                <c:pt idx="9">
                  <c:v>0.10107759683474116</c:v>
                </c:pt>
                <c:pt idx="10">
                  <c:v>9.710958674574055E-2</c:v>
                </c:pt>
                <c:pt idx="11">
                  <c:v>8.7658252432448402E-2</c:v>
                </c:pt>
                <c:pt idx="12">
                  <c:v>9.4510156135148016E-2</c:v>
                </c:pt>
                <c:pt idx="13">
                  <c:v>8.1265371389837915E-2</c:v>
                </c:pt>
                <c:pt idx="14">
                  <c:v>0.12338284718991777</c:v>
                </c:pt>
                <c:pt idx="15">
                  <c:v>9.5916787838651985E-2</c:v>
                </c:pt>
                <c:pt idx="16">
                  <c:v>9.9014580562447163E-2</c:v>
                </c:pt>
                <c:pt idx="17">
                  <c:v>9.1293812410101038E-2</c:v>
                </c:pt>
                <c:pt idx="18">
                  <c:v>0.13331102415042717</c:v>
                </c:pt>
                <c:pt idx="19">
                  <c:v>0.11330374383726904</c:v>
                </c:pt>
                <c:pt idx="20">
                  <c:v>0.12421344169178106</c:v>
                </c:pt>
                <c:pt idx="21">
                  <c:v>9.0260171896505925E-2</c:v>
                </c:pt>
                <c:pt idx="22">
                  <c:v>9.2313732940497051E-2</c:v>
                </c:pt>
                <c:pt idx="23">
                  <c:v>0.113729549919664</c:v>
                </c:pt>
                <c:pt idx="24">
                  <c:v>0.13993192193705695</c:v>
                </c:pt>
                <c:pt idx="25">
                  <c:v>0.13231071736246203</c:v>
                </c:pt>
                <c:pt idx="26">
                  <c:v>0.12796849073439986</c:v>
                </c:pt>
                <c:pt idx="27">
                  <c:v>0.11970289040987003</c:v>
                </c:pt>
                <c:pt idx="28">
                  <c:v>0.12260175936565809</c:v>
                </c:pt>
                <c:pt idx="29">
                  <c:v>0.12609237468252799</c:v>
                </c:pt>
                <c:pt idx="30">
                  <c:v>0.14935981743255589</c:v>
                </c:pt>
                <c:pt idx="31">
                  <c:v>0.13351683715526907</c:v>
                </c:pt>
                <c:pt idx="32">
                  <c:v>0.188597382212494</c:v>
                </c:pt>
                <c:pt idx="33">
                  <c:v>0.19626830872872891</c:v>
                </c:pt>
                <c:pt idx="34">
                  <c:v>0.14339920625820302</c:v>
                </c:pt>
                <c:pt idx="35">
                  <c:v>0.13342081010512996</c:v>
                </c:pt>
                <c:pt idx="36">
                  <c:v>0.16353948786427996</c:v>
                </c:pt>
                <c:pt idx="37">
                  <c:v>0.18475273142065296</c:v>
                </c:pt>
                <c:pt idx="38">
                  <c:v>0.186319865408618</c:v>
                </c:pt>
                <c:pt idx="39">
                  <c:v>0.20276494071897999</c:v>
                </c:pt>
                <c:pt idx="40">
                  <c:v>0.16932085793937302</c:v>
                </c:pt>
                <c:pt idx="41">
                  <c:v>0.17842189483683102</c:v>
                </c:pt>
                <c:pt idx="42">
                  <c:v>0.198370476639113</c:v>
                </c:pt>
                <c:pt idx="43">
                  <c:v>0.25373119437313107</c:v>
                </c:pt>
                <c:pt idx="44">
                  <c:v>0.23814665236900101</c:v>
                </c:pt>
                <c:pt idx="45">
                  <c:v>0.16119172550690197</c:v>
                </c:pt>
                <c:pt idx="46">
                  <c:v>0.23126931194414313</c:v>
                </c:pt>
                <c:pt idx="47">
                  <c:v>0.20541482535083788</c:v>
                </c:pt>
                <c:pt idx="48">
                  <c:v>0.22855203915589684</c:v>
                </c:pt>
                <c:pt idx="49">
                  <c:v>0.24913595194862292</c:v>
                </c:pt>
                <c:pt idx="50">
                  <c:v>0.21633444440215999</c:v>
                </c:pt>
                <c:pt idx="51">
                  <c:v>0.23311704997905003</c:v>
                </c:pt>
                <c:pt idx="52">
                  <c:v>0.26116937461229206</c:v>
                </c:pt>
                <c:pt idx="53">
                  <c:v>0.27547436023081096</c:v>
                </c:pt>
                <c:pt idx="54">
                  <c:v>0.24534065471402711</c:v>
                </c:pt>
                <c:pt idx="55">
                  <c:v>0.28314951092402407</c:v>
                </c:pt>
                <c:pt idx="56">
                  <c:v>0.32440044307655702</c:v>
                </c:pt>
                <c:pt idx="57">
                  <c:v>0.30130124509054412</c:v>
                </c:pt>
                <c:pt idx="58">
                  <c:v>0.29545263924060405</c:v>
                </c:pt>
                <c:pt idx="59">
                  <c:v>0.32496231898950101</c:v>
                </c:pt>
                <c:pt idx="60">
                  <c:v>0.32416429647791212</c:v>
                </c:pt>
                <c:pt idx="61">
                  <c:v>0.264960022290188</c:v>
                </c:pt>
                <c:pt idx="62">
                  <c:v>0.25305245593346504</c:v>
                </c:pt>
                <c:pt idx="63">
                  <c:v>0.27455164565513202</c:v>
                </c:pt>
                <c:pt idx="64">
                  <c:v>0.29782967691219908</c:v>
                </c:pt>
                <c:pt idx="65">
                  <c:v>0.295579267276048</c:v>
                </c:pt>
                <c:pt idx="66">
                  <c:v>0.27265156134089397</c:v>
                </c:pt>
                <c:pt idx="67">
                  <c:v>0.23828973530626518</c:v>
                </c:pt>
                <c:pt idx="68">
                  <c:v>0.29253846953734497</c:v>
                </c:pt>
                <c:pt idx="69">
                  <c:v>0.27306678225546288</c:v>
                </c:pt>
                <c:pt idx="70">
                  <c:v>0.25371414396250591</c:v>
                </c:pt>
                <c:pt idx="71">
                  <c:v>0.26678777031411105</c:v>
                </c:pt>
                <c:pt idx="72">
                  <c:v>0.28635081692908915</c:v>
                </c:pt>
                <c:pt idx="73">
                  <c:v>0.30824474461794105</c:v>
                </c:pt>
                <c:pt idx="74">
                  <c:v>0.35610315468973708</c:v>
                </c:pt>
                <c:pt idx="75">
                  <c:v>0.32487455778868402</c:v>
                </c:pt>
                <c:pt idx="76">
                  <c:v>0.26295569037217703</c:v>
                </c:pt>
                <c:pt idx="77">
                  <c:v>0.2970158233529181</c:v>
                </c:pt>
                <c:pt idx="78">
                  <c:v>0.34464248092076111</c:v>
                </c:pt>
                <c:pt idx="79">
                  <c:v>0.32211956414996301</c:v>
                </c:pt>
                <c:pt idx="80">
                  <c:v>0.40810814439818488</c:v>
                </c:pt>
                <c:pt idx="81">
                  <c:v>0.30328784897862104</c:v>
                </c:pt>
                <c:pt idx="82">
                  <c:v>0.31614309163737997</c:v>
                </c:pt>
                <c:pt idx="83">
                  <c:v>0.33030378040251884</c:v>
                </c:pt>
                <c:pt idx="84">
                  <c:v>0.35866989437188379</c:v>
                </c:pt>
                <c:pt idx="85">
                  <c:v>0.29902366771856093</c:v>
                </c:pt>
                <c:pt idx="86">
                  <c:v>0.31619288944040802</c:v>
                </c:pt>
                <c:pt idx="87">
                  <c:v>0.39161287784236709</c:v>
                </c:pt>
                <c:pt idx="88">
                  <c:v>0.32347272033826702</c:v>
                </c:pt>
                <c:pt idx="89">
                  <c:v>0.33463552129150798</c:v>
                </c:pt>
                <c:pt idx="90">
                  <c:v>0.32951349036778299</c:v>
                </c:pt>
                <c:pt idx="91">
                  <c:v>0.37769659515090193</c:v>
                </c:pt>
                <c:pt idx="92">
                  <c:v>0.43205731898308808</c:v>
                </c:pt>
                <c:pt idx="93">
                  <c:v>0.25967731729906496</c:v>
                </c:pt>
                <c:pt idx="94">
                  <c:v>0.32154911546904308</c:v>
                </c:pt>
                <c:pt idx="95">
                  <c:v>0.32725270086909308</c:v>
                </c:pt>
                <c:pt idx="96">
                  <c:v>0.30045445018495798</c:v>
                </c:pt>
                <c:pt idx="97">
                  <c:v>0.30643854597979603</c:v>
                </c:pt>
                <c:pt idx="98">
                  <c:v>0.25339065038448805</c:v>
                </c:pt>
                <c:pt idx="99">
                  <c:v>0.34429205610842195</c:v>
                </c:pt>
                <c:pt idx="100">
                  <c:v>0.33777719494164193</c:v>
                </c:pt>
              </c:numCache>
            </c:numRef>
          </c:val>
          <c:extLst>
            <c:ext xmlns:c16="http://schemas.microsoft.com/office/drawing/2014/chart" uri="{C3380CC4-5D6E-409C-BE32-E72D297353CC}">
              <c16:uniqueId val="{00000001-6307-40A8-AD93-50F7DFEFE4FD}"/>
            </c:ext>
          </c:extLst>
        </c:ser>
        <c:dLbls>
          <c:showLegendKey val="0"/>
          <c:showVal val="0"/>
          <c:showCatName val="0"/>
          <c:showSerName val="0"/>
          <c:showPercent val="0"/>
          <c:showBubbleSize val="0"/>
        </c:dLbls>
        <c:axId val="938486367"/>
        <c:axId val="938480607"/>
      </c:areaChart>
      <c:lineChart>
        <c:grouping val="standard"/>
        <c:varyColors val="0"/>
        <c:ser>
          <c:idx val="0"/>
          <c:order val="0"/>
          <c:tx>
            <c:strRef>
              <c:f>'temp helper table'!$H$2</c:f>
              <c:strCache>
                <c:ptCount val="1"/>
                <c:pt idx="0">
                  <c:v>L Mean</c:v>
                </c:pt>
              </c:strCache>
            </c:strRef>
          </c:tx>
          <c:spPr>
            <a:ln w="31750" cap="rnd" cmpd="sng" algn="ctr">
              <a:solidFill>
                <a:srgbClr val="00B050"/>
              </a:solidFill>
              <a:prstDash val="solid"/>
              <a:round/>
              <a:headEnd type="none" w="med" len="med"/>
              <a:tailEnd type="none" w="med" len="med"/>
            </a:ln>
          </c:spPr>
          <c:marker>
            <c:symbol val="none"/>
          </c:marker>
          <c:cat>
            <c:numRef>
              <c:f>'temp 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'temp helper table'!$H$3:$H$103</c:f>
              <c:numCache>
                <c:formatCode>0.000</c:formatCode>
                <c:ptCount val="101"/>
                <c:pt idx="0">
                  <c:v>0.70857189782764096</c:v>
                </c:pt>
                <c:pt idx="1">
                  <c:v>0.74189459823264725</c:v>
                </c:pt>
                <c:pt idx="2">
                  <c:v>0.77579584636093857</c:v>
                </c:pt>
                <c:pt idx="3">
                  <c:v>0.79981142220103063</c:v>
                </c:pt>
                <c:pt idx="4">
                  <c:v>0.80654124716621878</c:v>
                </c:pt>
                <c:pt idx="5">
                  <c:v>0.8166647089643887</c:v>
                </c:pt>
                <c:pt idx="6">
                  <c:v>0.83138207457329671</c:v>
                </c:pt>
                <c:pt idx="7">
                  <c:v>0.83654597293178989</c:v>
                </c:pt>
                <c:pt idx="8">
                  <c:v>0.86594986455449841</c:v>
                </c:pt>
                <c:pt idx="9">
                  <c:v>0.89703427726358864</c:v>
                </c:pt>
                <c:pt idx="10">
                  <c:v>0.91391315657294103</c:v>
                </c:pt>
                <c:pt idx="11">
                  <c:v>0.92399409873640281</c:v>
                </c:pt>
                <c:pt idx="12">
                  <c:v>0.96187467685122274</c:v>
                </c:pt>
                <c:pt idx="13">
                  <c:v>0.98380617759429245</c:v>
                </c:pt>
                <c:pt idx="14">
                  <c:v>1.000749420840759</c:v>
                </c:pt>
                <c:pt idx="15">
                  <c:v>1.0370904548869539</c:v>
                </c:pt>
                <c:pt idx="16">
                  <c:v>1.0727468185760991</c:v>
                </c:pt>
                <c:pt idx="17">
                  <c:v>1.096994495221624</c:v>
                </c:pt>
                <c:pt idx="18">
                  <c:v>1.135480837650332</c:v>
                </c:pt>
                <c:pt idx="19">
                  <c:v>1.16317417523164</c:v>
                </c:pt>
                <c:pt idx="20">
                  <c:v>1.1654565996682891</c:v>
                </c:pt>
                <c:pt idx="21">
                  <c:v>1.19566587020255</c:v>
                </c:pt>
                <c:pt idx="22">
                  <c:v>1.22181161231115</c:v>
                </c:pt>
                <c:pt idx="23">
                  <c:v>1.2583089784991679</c:v>
                </c:pt>
                <c:pt idx="24">
                  <c:v>1.293471220294224</c:v>
                </c:pt>
                <c:pt idx="25">
                  <c:v>1.318429177001508</c:v>
                </c:pt>
                <c:pt idx="26">
                  <c:v>1.3370558101280059</c:v>
                </c:pt>
                <c:pt idx="27">
                  <c:v>1.341621136549048</c:v>
                </c:pt>
                <c:pt idx="28">
                  <c:v>1.386587544448036</c:v>
                </c:pt>
                <c:pt idx="29">
                  <c:v>1.423812083736496</c:v>
                </c:pt>
                <c:pt idx="30">
                  <c:v>1.448104652466234</c:v>
                </c:pt>
                <c:pt idx="31">
                  <c:v>1.4877246035996521</c:v>
                </c:pt>
                <c:pt idx="32">
                  <c:v>1.511603092514721</c:v>
                </c:pt>
                <c:pt idx="33">
                  <c:v>1.5393770914132421</c:v>
                </c:pt>
                <c:pt idx="34">
                  <c:v>1.5741425225428201</c:v>
                </c:pt>
                <c:pt idx="35">
                  <c:v>1.572002207540605</c:v>
                </c:pt>
                <c:pt idx="36">
                  <c:v>1.583085551065921</c:v>
                </c:pt>
                <c:pt idx="37">
                  <c:v>1.6321825387702511</c:v>
                </c:pt>
                <c:pt idx="38">
                  <c:v>1.6354223939570891</c:v>
                </c:pt>
                <c:pt idx="39">
                  <c:v>1.6641932048831201</c:v>
                </c:pt>
                <c:pt idx="40">
                  <c:v>1.680864382940447</c:v>
                </c:pt>
                <c:pt idx="41">
                  <c:v>1.702594306906265</c:v>
                </c:pt>
                <c:pt idx="42">
                  <c:v>1.721111431689627</c:v>
                </c:pt>
                <c:pt idx="43">
                  <c:v>1.735719819445291</c:v>
                </c:pt>
                <c:pt idx="44">
                  <c:v>1.7375446579396461</c:v>
                </c:pt>
                <c:pt idx="45">
                  <c:v>1.739312209104068</c:v>
                </c:pt>
                <c:pt idx="46">
                  <c:v>1.7501030029102591</c:v>
                </c:pt>
                <c:pt idx="47">
                  <c:v>1.752670688930996</c:v>
                </c:pt>
                <c:pt idx="48">
                  <c:v>1.764351171628523</c:v>
                </c:pt>
                <c:pt idx="49">
                  <c:v>1.776213674724139</c:v>
                </c:pt>
                <c:pt idx="50">
                  <c:v>1.7912968825690909</c:v>
                </c:pt>
                <c:pt idx="51">
                  <c:v>1.79610932211408</c:v>
                </c:pt>
                <c:pt idx="52">
                  <c:v>1.8080501721619111</c:v>
                </c:pt>
                <c:pt idx="53">
                  <c:v>1.8066887411433741</c:v>
                </c:pt>
                <c:pt idx="54">
                  <c:v>1.810229016264012</c:v>
                </c:pt>
                <c:pt idx="55">
                  <c:v>1.805788000052962</c:v>
                </c:pt>
                <c:pt idx="56">
                  <c:v>1.8099196784322069</c:v>
                </c:pt>
                <c:pt idx="57">
                  <c:v>1.817437458506352</c:v>
                </c:pt>
                <c:pt idx="58">
                  <c:v>1.810477906204901</c:v>
                </c:pt>
                <c:pt idx="59">
                  <c:v>1.820763151511013</c:v>
                </c:pt>
                <c:pt idx="60">
                  <c:v>1.8199785775023041</c:v>
                </c:pt>
                <c:pt idx="61">
                  <c:v>1.815260758934254</c:v>
                </c:pt>
                <c:pt idx="62">
                  <c:v>1.8110026472741281</c:v>
                </c:pt>
                <c:pt idx="63">
                  <c:v>1.801767161155821</c:v>
                </c:pt>
                <c:pt idx="64">
                  <c:v>1.830744521754468</c:v>
                </c:pt>
                <c:pt idx="65">
                  <c:v>1.826035193897279</c:v>
                </c:pt>
                <c:pt idx="66">
                  <c:v>1.827945521191102</c:v>
                </c:pt>
                <c:pt idx="67">
                  <c:v>1.831541289979564</c:v>
                </c:pt>
                <c:pt idx="68">
                  <c:v>1.8258354389280771</c:v>
                </c:pt>
                <c:pt idx="69">
                  <c:v>1.8258154261809749</c:v>
                </c:pt>
                <c:pt idx="70">
                  <c:v>1.824601750121204</c:v>
                </c:pt>
                <c:pt idx="71">
                  <c:v>1.829050625136051</c:v>
                </c:pt>
                <c:pt idx="72">
                  <c:v>1.837321819634689</c:v>
                </c:pt>
                <c:pt idx="73">
                  <c:v>1.8276938360125801</c:v>
                </c:pt>
                <c:pt idx="74">
                  <c:v>1.835888033363168</c:v>
                </c:pt>
                <c:pt idx="75">
                  <c:v>1.84266526479936</c:v>
                </c:pt>
                <c:pt idx="76">
                  <c:v>1.862268892097876</c:v>
                </c:pt>
                <c:pt idx="77">
                  <c:v>1.851559808791732</c:v>
                </c:pt>
                <c:pt idx="78">
                  <c:v>1.8319541492770359</c:v>
                </c:pt>
                <c:pt idx="79">
                  <c:v>1.823633725484757</c:v>
                </c:pt>
                <c:pt idx="80">
                  <c:v>1.8300637628054419</c:v>
                </c:pt>
                <c:pt idx="81">
                  <c:v>1.837248332228872</c:v>
                </c:pt>
                <c:pt idx="82">
                  <c:v>1.8188505565649979</c:v>
                </c:pt>
                <c:pt idx="83">
                  <c:v>1.8193235806180339</c:v>
                </c:pt>
                <c:pt idx="84">
                  <c:v>1.819851759607455</c:v>
                </c:pt>
                <c:pt idx="85">
                  <c:v>1.81842596909415</c:v>
                </c:pt>
                <c:pt idx="86">
                  <c:v>1.806429353871523</c:v>
                </c:pt>
                <c:pt idx="87">
                  <c:v>1.7962168199698481</c:v>
                </c:pt>
                <c:pt idx="88">
                  <c:v>1.7930214614795219</c:v>
                </c:pt>
                <c:pt idx="89">
                  <c:v>1.798569058912086</c:v>
                </c:pt>
                <c:pt idx="90">
                  <c:v>1.815121596476609</c:v>
                </c:pt>
                <c:pt idx="91">
                  <c:v>1.805814273051326</c:v>
                </c:pt>
                <c:pt idx="92">
                  <c:v>1.798186409127797</c:v>
                </c:pt>
                <c:pt idx="93">
                  <c:v>1.8053237996262581</c:v>
                </c:pt>
                <c:pt idx="94">
                  <c:v>1.7999728313862691</c:v>
                </c:pt>
                <c:pt idx="95">
                  <c:v>1.805379117063538</c:v>
                </c:pt>
                <c:pt idx="96">
                  <c:v>1.8026453150213859</c:v>
                </c:pt>
                <c:pt idx="97">
                  <c:v>1.8107899331251791</c:v>
                </c:pt>
                <c:pt idx="98">
                  <c:v>1.806076320139927</c:v>
                </c:pt>
                <c:pt idx="99">
                  <c:v>1.8085389779940499</c:v>
                </c:pt>
                <c:pt idx="100">
                  <c:v>1.7824224782630429</c:v>
                </c:pt>
              </c:numCache>
            </c:numRef>
          </c:val>
          <c:smooth val="0"/>
          <c:extLst>
            <c:ext xmlns:c16="http://schemas.microsoft.com/office/drawing/2014/chart" uri="{C3380CC4-5D6E-409C-BE32-E72D297353CC}">
              <c16:uniqueId val="{00000002-6307-40A8-AD93-50F7DFEFE4FD}"/>
            </c:ext>
          </c:extLst>
        </c:ser>
        <c:dLbls>
          <c:showLegendKey val="0"/>
          <c:showVal val="0"/>
          <c:showCatName val="0"/>
          <c:showSerName val="0"/>
          <c:showPercent val="0"/>
          <c:showBubbleSize val="0"/>
        </c:dLbls>
        <c:marker val="1"/>
        <c:smooth val="0"/>
        <c:axId val="938486367"/>
        <c:axId val="938480607"/>
      </c:lineChart>
      <c:catAx>
        <c:axId val="938486367"/>
        <c:scaling>
          <c:orientation val="minMax"/>
        </c:scaling>
        <c:delete val="0"/>
        <c:axPos val="b"/>
        <c:numFmt formatCode=";;;" sourceLinked="0"/>
        <c:majorTickMark val="none"/>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crossAx val="938480607"/>
        <c:crosses val="autoZero"/>
        <c:auto val="1"/>
        <c:lblAlgn val="ctr"/>
        <c:lblOffset val="100"/>
        <c:tickLblSkip val="20"/>
        <c:noMultiLvlLbl val="0"/>
      </c:catAx>
      <c:valAx>
        <c:axId val="938480607"/>
        <c:scaling>
          <c:orientation val="minMax"/>
          <c:max val="4"/>
          <c:min val="0.5"/>
        </c:scaling>
        <c:delete val="0"/>
        <c:axPos val="l"/>
        <c:majorGridlines>
          <c:spPr>
            <a:ln>
              <a:noFill/>
            </a:ln>
          </c:spPr>
        </c:majorGridlines>
        <c:numFmt formatCode=";;;" sourceLinked="0"/>
        <c:majorTickMark val="none"/>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crossAx val="938486367"/>
        <c:crosses val="autoZero"/>
        <c:crossBetween val="between"/>
      </c:valAx>
      <c:spPr>
        <a:noFill/>
        <a:ln>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5391220143200001E-2"/>
          <c:y val="4.4204677678864698E-2"/>
          <c:w val="0.94836842478184802"/>
          <c:h val="0.92195146393198935"/>
        </c:manualLayout>
      </c:layout>
      <c:areaChart>
        <c:grouping val="stacked"/>
        <c:varyColors val="0"/>
        <c:ser>
          <c:idx val="1"/>
          <c:order val="1"/>
          <c:tx>
            <c:strRef>
              <c:f>'temp helper table'!$L$2</c:f>
              <c:strCache>
                <c:ptCount val="1"/>
                <c:pt idx="0">
                  <c:v>LN P33</c:v>
                </c:pt>
              </c:strCache>
            </c:strRef>
          </c:tx>
          <c:spPr>
            <a:noFill/>
            <a:extLst>
              <a:ext uri="{909E8E84-426E-40DD-AFC4-6F175D3DCCD1}">
                <a14:hiddenFill xmlns:a14="http://schemas.microsoft.com/office/drawing/2010/main">
                  <a:solidFill>
                    <a:srgbClr val="C0504D"/>
                  </a:solidFill>
                </a14:hiddenFill>
              </a:ext>
            </a:extLst>
          </c:spPr>
          <c:val>
            <c:numRef>
              <c:f>'temp helper table'!$L$3:$L$103</c:f>
              <c:numCache>
                <c:formatCode>0.000</c:formatCode>
                <c:ptCount val="101"/>
                <c:pt idx="0">
                  <c:v>0.65226203907984481</c:v>
                </c:pt>
                <c:pt idx="1">
                  <c:v>0.69189245501358354</c:v>
                </c:pt>
                <c:pt idx="2">
                  <c:v>0.73560926103378155</c:v>
                </c:pt>
                <c:pt idx="3">
                  <c:v>0.7527239062769524</c:v>
                </c:pt>
                <c:pt idx="4">
                  <c:v>0.76507578310776247</c:v>
                </c:pt>
                <c:pt idx="5">
                  <c:v>0.77037936188181755</c:v>
                </c:pt>
                <c:pt idx="6">
                  <c:v>0.77984744587837529</c:v>
                </c:pt>
                <c:pt idx="7">
                  <c:v>0.79110948944039494</c:v>
                </c:pt>
                <c:pt idx="8">
                  <c:v>0.81464786209303441</c:v>
                </c:pt>
                <c:pt idx="9">
                  <c:v>0.84313066024506378</c:v>
                </c:pt>
                <c:pt idx="10">
                  <c:v>0.87406409891568126</c:v>
                </c:pt>
                <c:pt idx="11">
                  <c:v>0.87921156096184394</c:v>
                </c:pt>
                <c:pt idx="12">
                  <c:v>0.91567860738060203</c:v>
                </c:pt>
                <c:pt idx="13">
                  <c:v>0.95082028055331702</c:v>
                </c:pt>
                <c:pt idx="14">
                  <c:v>0.93906342839954127</c:v>
                </c:pt>
                <c:pt idx="15">
                  <c:v>1.0021279642675229</c:v>
                </c:pt>
                <c:pt idx="16">
                  <c:v>1.0225546068261939</c:v>
                </c:pt>
                <c:pt idx="17">
                  <c:v>1.054429622169327</c:v>
                </c:pt>
                <c:pt idx="18">
                  <c:v>1.0823492648219979</c:v>
                </c:pt>
                <c:pt idx="19">
                  <c:v>1.102601692129789</c:v>
                </c:pt>
                <c:pt idx="20">
                  <c:v>1.1078570120183979</c:v>
                </c:pt>
                <c:pt idx="21">
                  <c:v>1.154524757394394</c:v>
                </c:pt>
                <c:pt idx="22">
                  <c:v>1.188889454847214</c:v>
                </c:pt>
                <c:pt idx="23">
                  <c:v>1.202606043876846</c:v>
                </c:pt>
                <c:pt idx="24">
                  <c:v>1.2183834926903361</c:v>
                </c:pt>
                <c:pt idx="25">
                  <c:v>1.253620161829647</c:v>
                </c:pt>
                <c:pt idx="26">
                  <c:v>1.2746627742512091</c:v>
                </c:pt>
                <c:pt idx="27">
                  <c:v>1.291604466590351</c:v>
                </c:pt>
                <c:pt idx="28">
                  <c:v>1.32639107944919</c:v>
                </c:pt>
                <c:pt idx="29">
                  <c:v>1.3687243818593811</c:v>
                </c:pt>
                <c:pt idx="30">
                  <c:v>1.3697374729096961</c:v>
                </c:pt>
                <c:pt idx="31">
                  <c:v>1.4085592422732269</c:v>
                </c:pt>
                <c:pt idx="32">
                  <c:v>1.429378628159591</c:v>
                </c:pt>
                <c:pt idx="33">
                  <c:v>1.417729290500134</c:v>
                </c:pt>
                <c:pt idx="34">
                  <c:v>1.5193868578753831</c:v>
                </c:pt>
                <c:pt idx="35">
                  <c:v>1.5268637567348671</c:v>
                </c:pt>
                <c:pt idx="36">
                  <c:v>1.5050328903379671</c:v>
                </c:pt>
                <c:pt idx="37">
                  <c:v>1.571022157432969</c:v>
                </c:pt>
                <c:pt idx="38">
                  <c:v>1.5728581916494779</c:v>
                </c:pt>
                <c:pt idx="39">
                  <c:v>1.615132618222523</c:v>
                </c:pt>
                <c:pt idx="40">
                  <c:v>1.649263720609915</c:v>
                </c:pt>
                <c:pt idx="41">
                  <c:v>1.646652071401457</c:v>
                </c:pt>
                <c:pt idx="42">
                  <c:v>1.662362715472993</c:v>
                </c:pt>
                <c:pt idx="43">
                  <c:v>1.680609584760731</c:v>
                </c:pt>
                <c:pt idx="44">
                  <c:v>1.6983271028775759</c:v>
                </c:pt>
                <c:pt idx="45">
                  <c:v>1.725498329148921</c:v>
                </c:pt>
                <c:pt idx="46">
                  <c:v>1.730497494296352</c:v>
                </c:pt>
                <c:pt idx="47">
                  <c:v>1.724752454012896</c:v>
                </c:pt>
                <c:pt idx="48">
                  <c:v>1.7480991709704199</c:v>
                </c:pt>
                <c:pt idx="49">
                  <c:v>1.744618860350148</c:v>
                </c:pt>
                <c:pt idx="50">
                  <c:v>1.7967476915834291</c:v>
                </c:pt>
                <c:pt idx="51">
                  <c:v>1.8012824673696759</c:v>
                </c:pt>
                <c:pt idx="52">
                  <c:v>1.807051718730464</c:v>
                </c:pt>
                <c:pt idx="53">
                  <c:v>1.753179819345225</c:v>
                </c:pt>
                <c:pt idx="54">
                  <c:v>1.794508186298194</c:v>
                </c:pt>
                <c:pt idx="55">
                  <c:v>1.7507406460607871</c:v>
                </c:pt>
                <c:pt idx="56">
                  <c:v>1.7585380456317969</c:v>
                </c:pt>
                <c:pt idx="57">
                  <c:v>1.765637410187396</c:v>
                </c:pt>
                <c:pt idx="58">
                  <c:v>1.776013470644376</c:v>
                </c:pt>
                <c:pt idx="59">
                  <c:v>1.7346341190618599</c:v>
                </c:pt>
                <c:pt idx="60">
                  <c:v>1.7319372128437129</c:v>
                </c:pt>
                <c:pt idx="61">
                  <c:v>1.7345544695752679</c:v>
                </c:pt>
                <c:pt idx="62">
                  <c:v>1.7597369951731181</c:v>
                </c:pt>
                <c:pt idx="63">
                  <c:v>1.7183228818913361</c:v>
                </c:pt>
                <c:pt idx="64">
                  <c:v>1.738252981551432</c:v>
                </c:pt>
                <c:pt idx="65">
                  <c:v>1.727396866709249</c:v>
                </c:pt>
                <c:pt idx="66">
                  <c:v>1.7232811095327609</c:v>
                </c:pt>
                <c:pt idx="67">
                  <c:v>1.714746285878598</c:v>
                </c:pt>
                <c:pt idx="68">
                  <c:v>1.6569120774111219</c:v>
                </c:pt>
                <c:pt idx="69">
                  <c:v>1.7044179250517271</c:v>
                </c:pt>
                <c:pt idx="70">
                  <c:v>1.693219253262684</c:v>
                </c:pt>
                <c:pt idx="71">
                  <c:v>1.6902666392729691</c:v>
                </c:pt>
                <c:pt idx="72">
                  <c:v>1.690109546782417</c:v>
                </c:pt>
                <c:pt idx="73">
                  <c:v>1.6933671201206919</c:v>
                </c:pt>
                <c:pt idx="74">
                  <c:v>1.658318347644834</c:v>
                </c:pt>
                <c:pt idx="75">
                  <c:v>1.634961297564915</c:v>
                </c:pt>
                <c:pt idx="76">
                  <c:v>1.6489087829254001</c:v>
                </c:pt>
                <c:pt idx="77">
                  <c:v>1.660175951842316</c:v>
                </c:pt>
                <c:pt idx="78">
                  <c:v>1.5893343439598451</c:v>
                </c:pt>
                <c:pt idx="79">
                  <c:v>1.5660846478842401</c:v>
                </c:pt>
                <c:pt idx="80">
                  <c:v>1.6003459461245491</c:v>
                </c:pt>
                <c:pt idx="81">
                  <c:v>1.5865849399752709</c:v>
                </c:pt>
                <c:pt idx="82">
                  <c:v>1.589039746736691</c:v>
                </c:pt>
                <c:pt idx="83">
                  <c:v>1.5643586255076829</c:v>
                </c:pt>
                <c:pt idx="84">
                  <c:v>1.5708744684352329</c:v>
                </c:pt>
                <c:pt idx="85">
                  <c:v>1.534258940936388</c:v>
                </c:pt>
                <c:pt idx="86">
                  <c:v>1.5229830229341299</c:v>
                </c:pt>
                <c:pt idx="87">
                  <c:v>1.5076738390062261</c:v>
                </c:pt>
                <c:pt idx="88">
                  <c:v>1.4726951298846349</c:v>
                </c:pt>
                <c:pt idx="89">
                  <c:v>1.4947532953860729</c:v>
                </c:pt>
                <c:pt idx="90">
                  <c:v>1.497271860961384</c:v>
                </c:pt>
                <c:pt idx="91">
                  <c:v>1.466038700586394</c:v>
                </c:pt>
                <c:pt idx="92">
                  <c:v>1.41902155135389</c:v>
                </c:pt>
                <c:pt idx="93">
                  <c:v>1.442947850989142</c:v>
                </c:pt>
                <c:pt idx="94">
                  <c:v>1.460901158852195</c:v>
                </c:pt>
                <c:pt idx="95">
                  <c:v>1.447838119539504</c:v>
                </c:pt>
                <c:pt idx="96">
                  <c:v>1.439081336598343</c:v>
                </c:pt>
                <c:pt idx="97">
                  <c:v>1.4538733531432</c:v>
                </c:pt>
                <c:pt idx="98">
                  <c:v>1.462161266867996</c:v>
                </c:pt>
                <c:pt idx="99">
                  <c:v>1.4345515894204099</c:v>
                </c:pt>
                <c:pt idx="100">
                  <c:v>1.3865548906055849</c:v>
                </c:pt>
              </c:numCache>
            </c:numRef>
          </c:val>
          <c:extLst>
            <c:ext xmlns:c16="http://schemas.microsoft.com/office/drawing/2014/chart" uri="{C3380CC4-5D6E-409C-BE32-E72D297353CC}">
              <c16:uniqueId val="{00000000-70CD-4562-A084-8247C1DD0618}"/>
            </c:ext>
          </c:extLst>
        </c:ser>
        <c:ser>
          <c:idx val="2"/>
          <c:order val="2"/>
          <c:tx>
            <c:strRef>
              <c:f>'temp helper table'!$M$2</c:f>
              <c:strCache>
                <c:ptCount val="1"/>
                <c:pt idx="0">
                  <c:v>LN Diff</c:v>
                </c:pt>
              </c:strCache>
            </c:strRef>
          </c:tx>
          <c:spPr>
            <a:solidFill>
              <a:schemeClr val="accent1">
                <a:lumMod val="60000"/>
                <a:lumOff val="40000"/>
                <a:alpha val="59000"/>
              </a:schemeClr>
            </a:solidFill>
          </c:spPr>
          <c:val>
            <c:numRef>
              <c:f>'temp helper table'!$M$3:$M$103</c:f>
              <c:numCache>
                <c:formatCode>0.000</c:formatCode>
                <c:ptCount val="101"/>
                <c:pt idx="0">
                  <c:v>9.3308945229318097E-2</c:v>
                </c:pt>
                <c:pt idx="1">
                  <c:v>0.10048215803564498</c:v>
                </c:pt>
                <c:pt idx="2">
                  <c:v>7.1830291452255945E-2</c:v>
                </c:pt>
                <c:pt idx="3">
                  <c:v>8.5404134690178601E-2</c:v>
                </c:pt>
                <c:pt idx="4">
                  <c:v>8.3954120736057125E-2</c:v>
                </c:pt>
                <c:pt idx="5">
                  <c:v>0.10656774904885458</c:v>
                </c:pt>
                <c:pt idx="6">
                  <c:v>9.4451361053186078E-2</c:v>
                </c:pt>
                <c:pt idx="7">
                  <c:v>9.5704686788054549E-2</c:v>
                </c:pt>
                <c:pt idx="8">
                  <c:v>9.1178076178334733E-2</c:v>
                </c:pt>
                <c:pt idx="9">
                  <c:v>0.10107759683474116</c:v>
                </c:pt>
                <c:pt idx="10">
                  <c:v>9.710958674574055E-2</c:v>
                </c:pt>
                <c:pt idx="11">
                  <c:v>8.7658252432448402E-2</c:v>
                </c:pt>
                <c:pt idx="12">
                  <c:v>9.4510156135148016E-2</c:v>
                </c:pt>
                <c:pt idx="13">
                  <c:v>8.1265371389837915E-2</c:v>
                </c:pt>
                <c:pt idx="14">
                  <c:v>0.12338284718991777</c:v>
                </c:pt>
                <c:pt idx="15">
                  <c:v>9.5916787838651985E-2</c:v>
                </c:pt>
                <c:pt idx="16">
                  <c:v>9.9014580562447163E-2</c:v>
                </c:pt>
                <c:pt idx="17">
                  <c:v>9.1293812410101038E-2</c:v>
                </c:pt>
                <c:pt idx="18">
                  <c:v>0.13331102415042717</c:v>
                </c:pt>
                <c:pt idx="19">
                  <c:v>0.11330374383726904</c:v>
                </c:pt>
                <c:pt idx="20">
                  <c:v>0.12421344169178106</c:v>
                </c:pt>
                <c:pt idx="21">
                  <c:v>9.0260171896505925E-2</c:v>
                </c:pt>
                <c:pt idx="22">
                  <c:v>9.2313732940497051E-2</c:v>
                </c:pt>
                <c:pt idx="23">
                  <c:v>0.113729549919664</c:v>
                </c:pt>
                <c:pt idx="24">
                  <c:v>0.13993192193705695</c:v>
                </c:pt>
                <c:pt idx="25">
                  <c:v>0.13231071736246203</c:v>
                </c:pt>
                <c:pt idx="26">
                  <c:v>0.12796849073439986</c:v>
                </c:pt>
                <c:pt idx="27">
                  <c:v>0.12037706976907692</c:v>
                </c:pt>
                <c:pt idx="28">
                  <c:v>0.12452554006336802</c:v>
                </c:pt>
                <c:pt idx="29">
                  <c:v>0.12341459047063985</c:v>
                </c:pt>
                <c:pt idx="30">
                  <c:v>0.15129718006043702</c:v>
                </c:pt>
                <c:pt idx="31">
                  <c:v>0.14380509827319998</c:v>
                </c:pt>
                <c:pt idx="32">
                  <c:v>0.19388858690970001</c:v>
                </c:pt>
                <c:pt idx="33">
                  <c:v>0.20723611949835807</c:v>
                </c:pt>
                <c:pt idx="34">
                  <c:v>0.13550628847212787</c:v>
                </c:pt>
                <c:pt idx="35">
                  <c:v>0.14054872440819399</c:v>
                </c:pt>
                <c:pt idx="36">
                  <c:v>0.1867132463138359</c:v>
                </c:pt>
                <c:pt idx="37">
                  <c:v>0.19023745233459488</c:v>
                </c:pt>
                <c:pt idx="38">
                  <c:v>0.19593548849744002</c:v>
                </c:pt>
                <c:pt idx="39">
                  <c:v>0.19718174681643297</c:v>
                </c:pt>
                <c:pt idx="40">
                  <c:v>0.20138747957802705</c:v>
                </c:pt>
                <c:pt idx="41">
                  <c:v>0.21548494300480803</c:v>
                </c:pt>
                <c:pt idx="42">
                  <c:v>0.21892087374728697</c:v>
                </c:pt>
                <c:pt idx="43">
                  <c:v>0.27144989585126811</c:v>
                </c:pt>
                <c:pt idx="44">
                  <c:v>0.24250766557316705</c:v>
                </c:pt>
                <c:pt idx="45">
                  <c:v>0.18262016930423797</c:v>
                </c:pt>
                <c:pt idx="46">
                  <c:v>0.24132795026570997</c:v>
                </c:pt>
                <c:pt idx="47">
                  <c:v>0.25109611147774991</c:v>
                </c:pt>
                <c:pt idx="48">
                  <c:v>0.25949177314240801</c:v>
                </c:pt>
                <c:pt idx="49">
                  <c:v>0.27007844605324882</c:v>
                </c:pt>
                <c:pt idx="50">
                  <c:v>0.23489232055250175</c:v>
                </c:pt>
                <c:pt idx="51">
                  <c:v>0.24618270715021406</c:v>
                </c:pt>
                <c:pt idx="52">
                  <c:v>0.28063322569397187</c:v>
                </c:pt>
                <c:pt idx="53">
                  <c:v>0.32799253104816084</c:v>
                </c:pt>
                <c:pt idx="54">
                  <c:v>0.30303114730742808</c:v>
                </c:pt>
                <c:pt idx="55">
                  <c:v>0.351876966946854</c:v>
                </c:pt>
                <c:pt idx="56">
                  <c:v>0.35403186411446907</c:v>
                </c:pt>
                <c:pt idx="57">
                  <c:v>0.33174391932911496</c:v>
                </c:pt>
                <c:pt idx="58">
                  <c:v>0.34955783389234818</c:v>
                </c:pt>
                <c:pt idx="59">
                  <c:v>0.40130408489727798</c:v>
                </c:pt>
                <c:pt idx="60">
                  <c:v>0.3627303725303499</c:v>
                </c:pt>
                <c:pt idx="61">
                  <c:v>0.32838963224096385</c:v>
                </c:pt>
                <c:pt idx="62">
                  <c:v>0.30741142476272088</c:v>
                </c:pt>
                <c:pt idx="63">
                  <c:v>0.28753033458568877</c:v>
                </c:pt>
                <c:pt idx="64">
                  <c:v>0.31764351927654588</c:v>
                </c:pt>
                <c:pt idx="65">
                  <c:v>0.31999996643223483</c:v>
                </c:pt>
                <c:pt idx="66">
                  <c:v>0.27767231990087704</c:v>
                </c:pt>
                <c:pt idx="67">
                  <c:v>0.27057019773454805</c:v>
                </c:pt>
                <c:pt idx="68">
                  <c:v>0.33917731071231905</c:v>
                </c:pt>
                <c:pt idx="69">
                  <c:v>0.32385366179473385</c:v>
                </c:pt>
                <c:pt idx="70">
                  <c:v>0.30452276084880014</c:v>
                </c:pt>
                <c:pt idx="71">
                  <c:v>0.27224457515421285</c:v>
                </c:pt>
                <c:pt idx="72">
                  <c:v>0.30815044669756997</c:v>
                </c:pt>
                <c:pt idx="73">
                  <c:v>0.32849371816533912</c:v>
                </c:pt>
                <c:pt idx="74">
                  <c:v>0.36481673982781415</c:v>
                </c:pt>
                <c:pt idx="75">
                  <c:v>0.3852079870642009</c:v>
                </c:pt>
                <c:pt idx="76">
                  <c:v>0.3510780583693609</c:v>
                </c:pt>
                <c:pt idx="77">
                  <c:v>0.36861328289737405</c:v>
                </c:pt>
                <c:pt idx="78">
                  <c:v>0.38511646424441093</c:v>
                </c:pt>
                <c:pt idx="79">
                  <c:v>0.3747569571831999</c:v>
                </c:pt>
                <c:pt idx="80">
                  <c:v>0.35886029131645092</c:v>
                </c:pt>
                <c:pt idx="81">
                  <c:v>0.34648015624339612</c:v>
                </c:pt>
                <c:pt idx="82">
                  <c:v>0.29991572831593594</c:v>
                </c:pt>
                <c:pt idx="83">
                  <c:v>0.35364658493956513</c:v>
                </c:pt>
                <c:pt idx="84">
                  <c:v>0.3617623724024861</c:v>
                </c:pt>
                <c:pt idx="85">
                  <c:v>0.36888791489315587</c:v>
                </c:pt>
                <c:pt idx="86">
                  <c:v>0.32713419036028202</c:v>
                </c:pt>
                <c:pt idx="87">
                  <c:v>0.34756396602335493</c:v>
                </c:pt>
                <c:pt idx="88">
                  <c:v>0.39077625107815206</c:v>
                </c:pt>
                <c:pt idx="89">
                  <c:v>0.38689713353330513</c:v>
                </c:pt>
                <c:pt idx="90">
                  <c:v>0.34969673750484098</c:v>
                </c:pt>
                <c:pt idx="91">
                  <c:v>0.37976903750294211</c:v>
                </c:pt>
                <c:pt idx="92">
                  <c:v>0.40042612573373892</c:v>
                </c:pt>
                <c:pt idx="93">
                  <c:v>0.31035709487956398</c:v>
                </c:pt>
                <c:pt idx="94">
                  <c:v>0.31146055251975002</c:v>
                </c:pt>
                <c:pt idx="95">
                  <c:v>0.36929593213276601</c:v>
                </c:pt>
                <c:pt idx="96">
                  <c:v>0.3247395140073579</c:v>
                </c:pt>
                <c:pt idx="97">
                  <c:v>0.27265273363958409</c:v>
                </c:pt>
                <c:pt idx="98">
                  <c:v>0.23307654691867907</c:v>
                </c:pt>
                <c:pt idx="99">
                  <c:v>0.29818076222796908</c:v>
                </c:pt>
                <c:pt idx="100">
                  <c:v>0.30144448116106415</c:v>
                </c:pt>
              </c:numCache>
            </c:numRef>
          </c:val>
          <c:extLst>
            <c:ext xmlns:c16="http://schemas.microsoft.com/office/drawing/2014/chart" uri="{C3380CC4-5D6E-409C-BE32-E72D297353CC}">
              <c16:uniqueId val="{00000001-70CD-4562-A084-8247C1DD0618}"/>
            </c:ext>
          </c:extLst>
        </c:ser>
        <c:dLbls>
          <c:showLegendKey val="0"/>
          <c:showVal val="0"/>
          <c:showCatName val="0"/>
          <c:showSerName val="0"/>
          <c:showPercent val="0"/>
          <c:showBubbleSize val="0"/>
        </c:dLbls>
        <c:axId val="938509407"/>
        <c:axId val="938502207"/>
      </c:areaChart>
      <c:lineChart>
        <c:grouping val="standard"/>
        <c:varyColors val="0"/>
        <c:ser>
          <c:idx val="0"/>
          <c:order val="0"/>
          <c:tx>
            <c:strRef>
              <c:f>'temp helper table'!$K$2</c:f>
              <c:strCache>
                <c:ptCount val="1"/>
                <c:pt idx="0">
                  <c:v>LN Mean</c:v>
                </c:pt>
              </c:strCache>
            </c:strRef>
          </c:tx>
          <c:spPr>
            <a:ln w="28575" cap="rnd" cmpd="sng" algn="ctr">
              <a:solidFill>
                <a:srgbClr val="00B0F0"/>
              </a:solidFill>
              <a:prstDash val="solid"/>
              <a:round/>
              <a:headEnd type="none" w="med" len="med"/>
              <a:tailEnd type="none" w="med" len="med"/>
            </a:ln>
          </c:spPr>
          <c:marker>
            <c:symbol val="none"/>
          </c:marker>
          <c:cat>
            <c:numRef>
              <c:f>'temp 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'temp helper table'!$K$3:$K$103</c:f>
              <c:numCache>
                <c:formatCode>0.000</c:formatCode>
                <c:ptCount val="101"/>
                <c:pt idx="0">
                  <c:v>0.70857189782764096</c:v>
                </c:pt>
                <c:pt idx="1">
                  <c:v>0.74189459823264725</c:v>
                </c:pt>
                <c:pt idx="2">
                  <c:v>0.77579584636093857</c:v>
                </c:pt>
                <c:pt idx="3">
                  <c:v>0.79981142220103063</c:v>
                </c:pt>
                <c:pt idx="4">
                  <c:v>0.80654124716621878</c:v>
                </c:pt>
                <c:pt idx="5">
                  <c:v>0.8166647089643887</c:v>
                </c:pt>
                <c:pt idx="6">
                  <c:v>0.83138207457329671</c:v>
                </c:pt>
                <c:pt idx="7">
                  <c:v>0.83654597293178989</c:v>
                </c:pt>
                <c:pt idx="8">
                  <c:v>0.86594986455449841</c:v>
                </c:pt>
                <c:pt idx="9">
                  <c:v>0.89703427726358864</c:v>
                </c:pt>
                <c:pt idx="10">
                  <c:v>0.91391315657294103</c:v>
                </c:pt>
                <c:pt idx="11">
                  <c:v>0.92399409873640281</c:v>
                </c:pt>
                <c:pt idx="12">
                  <c:v>0.96187467685122274</c:v>
                </c:pt>
                <c:pt idx="13">
                  <c:v>0.98380617759429245</c:v>
                </c:pt>
                <c:pt idx="14">
                  <c:v>1.000749420840759</c:v>
                </c:pt>
                <c:pt idx="15">
                  <c:v>1.0370904548869539</c:v>
                </c:pt>
                <c:pt idx="16">
                  <c:v>1.0727468185760991</c:v>
                </c:pt>
                <c:pt idx="17">
                  <c:v>1.096994495221624</c:v>
                </c:pt>
                <c:pt idx="18">
                  <c:v>1.135480837650332</c:v>
                </c:pt>
                <c:pt idx="19">
                  <c:v>1.16317417523164</c:v>
                </c:pt>
                <c:pt idx="20">
                  <c:v>1.1654565996682891</c:v>
                </c:pt>
                <c:pt idx="21">
                  <c:v>1.19566587020255</c:v>
                </c:pt>
                <c:pt idx="22">
                  <c:v>1.22181161231115</c:v>
                </c:pt>
                <c:pt idx="23">
                  <c:v>1.2583089784991679</c:v>
                </c:pt>
                <c:pt idx="24">
                  <c:v>1.293471220294224</c:v>
                </c:pt>
                <c:pt idx="25">
                  <c:v>1.318429177001508</c:v>
                </c:pt>
                <c:pt idx="26">
                  <c:v>1.3370558101280059</c:v>
                </c:pt>
                <c:pt idx="27">
                  <c:v>1.341739367680729</c:v>
                </c:pt>
                <c:pt idx="28">
                  <c:v>1.386753873924371</c:v>
                </c:pt>
                <c:pt idx="29">
                  <c:v>1.4240658864105631</c:v>
                </c:pt>
                <c:pt idx="30">
                  <c:v>1.4487918469813039</c:v>
                </c:pt>
                <c:pt idx="31">
                  <c:v>1.489498887477805</c:v>
                </c:pt>
                <c:pt idx="32">
                  <c:v>1.516328988348894</c:v>
                </c:pt>
                <c:pt idx="33">
                  <c:v>1.54808057030449</c:v>
                </c:pt>
                <c:pt idx="34">
                  <c:v>1.587396770437099</c:v>
                </c:pt>
                <c:pt idx="35">
                  <c:v>1.5901858878581969</c:v>
                </c:pt>
                <c:pt idx="36">
                  <c:v>1.606471400303918</c:v>
                </c:pt>
                <c:pt idx="37">
                  <c:v>1.6609801262092589</c:v>
                </c:pt>
                <c:pt idx="38">
                  <c:v>1.6697941113369139</c:v>
                </c:pt>
                <c:pt idx="39">
                  <c:v>1.7042819741914059</c:v>
                </c:pt>
                <c:pt idx="40">
                  <c:v>1.726790761404621</c:v>
                </c:pt>
                <c:pt idx="41">
                  <c:v>1.7545755945687249</c:v>
                </c:pt>
                <c:pt idx="42">
                  <c:v>1.7809793835687699</c:v>
                </c:pt>
                <c:pt idx="43">
                  <c:v>1.8043016325490251</c:v>
                </c:pt>
                <c:pt idx="44">
                  <c:v>1.81505968084014</c:v>
                </c:pt>
                <c:pt idx="45">
                  <c:v>1.825700008321826</c:v>
                </c:pt>
                <c:pt idx="46">
                  <c:v>1.84515765306174</c:v>
                </c:pt>
                <c:pt idx="47">
                  <c:v>1.856100322672952</c:v>
                </c:pt>
                <c:pt idx="48">
                  <c:v>1.875806980556038</c:v>
                </c:pt>
                <c:pt idx="49">
                  <c:v>1.8953075411055109</c:v>
                </c:pt>
                <c:pt idx="50">
                  <c:v>1.917614569313999</c:v>
                </c:pt>
                <c:pt idx="51">
                  <c:v>1.9282897024721499</c:v>
                </c:pt>
                <c:pt idx="52">
                  <c:v>1.943858417621056</c:v>
                </c:pt>
                <c:pt idx="53">
                  <c:v>1.9444939453982859</c:v>
                </c:pt>
                <c:pt idx="54">
                  <c:v>1.9487512613977249</c:v>
                </c:pt>
                <c:pt idx="55">
                  <c:v>1.943907028073474</c:v>
                </c:pt>
                <c:pt idx="56">
                  <c:v>1.946598441200573</c:v>
                </c:pt>
                <c:pt idx="57">
                  <c:v>1.9516878978898351</c:v>
                </c:pt>
                <c:pt idx="58">
                  <c:v>1.941338323163615</c:v>
                </c:pt>
                <c:pt idx="59">
                  <c:v>1.9473035708482369</c:v>
                </c:pt>
                <c:pt idx="60">
                  <c:v>1.9412955383441921</c:v>
                </c:pt>
                <c:pt idx="61">
                  <c:v>1.9305868722376771</c:v>
                </c:pt>
                <c:pt idx="62">
                  <c:v>1.919873887958788</c:v>
                </c:pt>
                <c:pt idx="63">
                  <c:v>1.9037860219766529</c:v>
                </c:pt>
                <c:pt idx="64">
                  <c:v>1.9255616179421411</c:v>
                </c:pt>
                <c:pt idx="65">
                  <c:v>1.913318508916668</c:v>
                </c:pt>
                <c:pt idx="66">
                  <c:v>1.907450640180707</c:v>
                </c:pt>
                <c:pt idx="67">
                  <c:v>1.903124175557722</c:v>
                </c:pt>
                <c:pt idx="68">
                  <c:v>1.889417085555533</c:v>
                </c:pt>
                <c:pt idx="69">
                  <c:v>1.881353985089393</c:v>
                </c:pt>
                <c:pt idx="70">
                  <c:v>1.872083153442444</c:v>
                </c:pt>
                <c:pt idx="71">
                  <c:v>1.868476507081176</c:v>
                </c:pt>
                <c:pt idx="72">
                  <c:v>1.868609551743099</c:v>
                </c:pt>
                <c:pt idx="73">
                  <c:v>1.8507988900481389</c:v>
                </c:pt>
                <c:pt idx="74">
                  <c:v>1.8508199678259321</c:v>
                </c:pt>
                <c:pt idx="75">
                  <c:v>1.8494522951519881</c:v>
                </c:pt>
                <c:pt idx="76">
                  <c:v>1.8609498401519511</c:v>
                </c:pt>
                <c:pt idx="77">
                  <c:v>1.842179237089391</c:v>
                </c:pt>
                <c:pt idx="78">
                  <c:v>1.8145731290543361</c:v>
                </c:pt>
                <c:pt idx="79">
                  <c:v>1.798327601469434</c:v>
                </c:pt>
                <c:pt idx="80">
                  <c:v>1.7969162476654139</c:v>
                </c:pt>
                <c:pt idx="81">
                  <c:v>1.796292807489978</c:v>
                </c:pt>
                <c:pt idx="82">
                  <c:v>1.7700151721659749</c:v>
                </c:pt>
                <c:pt idx="83">
                  <c:v>1.7625440425933849</c:v>
                </c:pt>
                <c:pt idx="84">
                  <c:v>1.7550549498313079</c:v>
                </c:pt>
                <c:pt idx="85">
                  <c:v>1.7455333575297189</c:v>
                </c:pt>
                <c:pt idx="86">
                  <c:v>1.7253629696219659</c:v>
                </c:pt>
                <c:pt idx="87">
                  <c:v>1.706906728762402</c:v>
                </c:pt>
                <c:pt idx="88">
                  <c:v>1.695395594439544</c:v>
                </c:pt>
                <c:pt idx="89">
                  <c:v>1.692557972707559</c:v>
                </c:pt>
                <c:pt idx="90">
                  <c:v>1.700644311369218</c:v>
                </c:pt>
                <c:pt idx="91">
                  <c:v>1.682773181103483</c:v>
                </c:pt>
                <c:pt idx="92">
                  <c:v>1.6664842102358011</c:v>
                </c:pt>
                <c:pt idx="93">
                  <c:v>1.6648542359450751</c:v>
                </c:pt>
                <c:pt idx="94">
                  <c:v>1.650618984831816</c:v>
                </c:pt>
                <c:pt idx="95">
                  <c:v>1.647036167864415</c:v>
                </c:pt>
                <c:pt idx="96">
                  <c:v>1.635203833854135</c:v>
                </c:pt>
                <c:pt idx="97">
                  <c:v>1.634136713204047</c:v>
                </c:pt>
                <c:pt idx="98">
                  <c:v>1.620095245045208</c:v>
                </c:pt>
                <c:pt idx="99">
                  <c:v>1.613115324018582</c:v>
                </c:pt>
                <c:pt idx="100">
                  <c:v>1.57744163218113</c:v>
                </c:pt>
              </c:numCache>
            </c:numRef>
          </c:val>
          <c:smooth val="0"/>
          <c:extLst>
            <c:ext xmlns:c16="http://schemas.microsoft.com/office/drawing/2014/chart" uri="{C3380CC4-5D6E-409C-BE32-E72D297353CC}">
              <c16:uniqueId val="{00000002-70CD-4562-A084-8247C1DD0618}"/>
            </c:ext>
          </c:extLst>
        </c:ser>
        <c:dLbls>
          <c:showLegendKey val="0"/>
          <c:showVal val="0"/>
          <c:showCatName val="0"/>
          <c:showSerName val="0"/>
          <c:showPercent val="0"/>
          <c:showBubbleSize val="0"/>
        </c:dLbls>
        <c:marker val="1"/>
        <c:smooth val="0"/>
        <c:axId val="938509407"/>
        <c:axId val="938502207"/>
      </c:lineChart>
      <c:catAx>
        <c:axId val="938509407"/>
        <c:scaling>
          <c:orientation val="minMax"/>
        </c:scaling>
        <c:delete val="0"/>
        <c:axPos val="b"/>
        <c:numFmt formatCode=";;;" sourceLinked="0"/>
        <c:majorTickMark val="none"/>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crossAx val="938502207"/>
        <c:crosses val="autoZero"/>
        <c:auto val="1"/>
        <c:lblAlgn val="ctr"/>
        <c:lblOffset val="100"/>
        <c:tickLblSkip val="20"/>
        <c:noMultiLvlLbl val="0"/>
      </c:catAx>
      <c:valAx>
        <c:axId val="938502207"/>
        <c:scaling>
          <c:orientation val="minMax"/>
          <c:max val="4"/>
          <c:min val="0.5"/>
        </c:scaling>
        <c:delete val="0"/>
        <c:axPos val="l"/>
        <c:majorGridlines>
          <c:spPr>
            <a:ln>
              <a:noFill/>
            </a:ln>
          </c:spPr>
        </c:majorGridlines>
        <c:numFmt formatCode=";;;" sourceLinked="0"/>
        <c:majorTickMark val="none"/>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crossAx val="938509407"/>
        <c:crosses val="autoZero"/>
        <c:crossBetween val="between"/>
      </c:valAx>
      <c:spPr>
        <a:noFill/>
        <a:ln>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5391220143200001E-2"/>
          <c:y val="4.4204677678864698E-2"/>
          <c:w val="0.94836842478184802"/>
          <c:h val="0.92195146393198935"/>
        </c:manualLayout>
      </c:layout>
      <c:areaChart>
        <c:grouping val="stacked"/>
        <c:varyColors val="0"/>
        <c:ser>
          <c:idx val="1"/>
          <c:order val="1"/>
          <c:tx>
            <c:strRef>
              <c:f>'temp helper table'!$O$2</c:f>
              <c:strCache>
                <c:ptCount val="1"/>
                <c:pt idx="0">
                  <c:v>M P33</c:v>
                </c:pt>
              </c:strCache>
            </c:strRef>
          </c:tx>
          <c:spPr>
            <a:noFill/>
            <a:extLst>
              <a:ext uri="{909E8E84-426E-40DD-AFC4-6F175D3DCCD1}">
                <a14:hiddenFill xmlns:a14="http://schemas.microsoft.com/office/drawing/2010/main">
                  <a:solidFill>
                    <a:srgbClr val="C0504D"/>
                  </a:solidFill>
                </a14:hiddenFill>
              </a:ext>
            </a:extLst>
          </c:spPr>
          <c:val>
            <c:numRef>
              <c:f>'temp helper table'!$O$3:$O$103</c:f>
              <c:numCache>
                <c:formatCode>0.000</c:formatCode>
                <c:ptCount val="101"/>
                <c:pt idx="0">
                  <c:v>0.65226203907984481</c:v>
                </c:pt>
                <c:pt idx="1">
                  <c:v>0.69189245501358354</c:v>
                </c:pt>
                <c:pt idx="2">
                  <c:v>0.73560926103378155</c:v>
                </c:pt>
                <c:pt idx="3">
                  <c:v>0.7527239062769524</c:v>
                </c:pt>
                <c:pt idx="4">
                  <c:v>0.76507578310776247</c:v>
                </c:pt>
                <c:pt idx="5">
                  <c:v>0.77037936188181755</c:v>
                </c:pt>
                <c:pt idx="6">
                  <c:v>0.77984744587837529</c:v>
                </c:pt>
                <c:pt idx="7">
                  <c:v>0.79110948944039494</c:v>
                </c:pt>
                <c:pt idx="8">
                  <c:v>0.81464786209303441</c:v>
                </c:pt>
                <c:pt idx="9">
                  <c:v>0.84313066024506378</c:v>
                </c:pt>
                <c:pt idx="10">
                  <c:v>0.87406409891568126</c:v>
                </c:pt>
                <c:pt idx="11">
                  <c:v>0.87921156096184394</c:v>
                </c:pt>
                <c:pt idx="12">
                  <c:v>0.91567860738060203</c:v>
                </c:pt>
                <c:pt idx="13">
                  <c:v>0.95082028055331702</c:v>
                </c:pt>
                <c:pt idx="14">
                  <c:v>0.93906342839954127</c:v>
                </c:pt>
                <c:pt idx="15">
                  <c:v>1.0021279642675229</c:v>
                </c:pt>
                <c:pt idx="16">
                  <c:v>1.0225546068261939</c:v>
                </c:pt>
                <c:pt idx="17">
                  <c:v>1.054429622169327</c:v>
                </c:pt>
                <c:pt idx="18">
                  <c:v>1.0823492648219979</c:v>
                </c:pt>
                <c:pt idx="19">
                  <c:v>1.102601692129789</c:v>
                </c:pt>
                <c:pt idx="20">
                  <c:v>1.1078570120183979</c:v>
                </c:pt>
                <c:pt idx="21">
                  <c:v>1.154524757394394</c:v>
                </c:pt>
                <c:pt idx="22">
                  <c:v>1.188889454847214</c:v>
                </c:pt>
                <c:pt idx="23">
                  <c:v>1.202606043876846</c:v>
                </c:pt>
                <c:pt idx="24">
                  <c:v>1.2183834926903361</c:v>
                </c:pt>
                <c:pt idx="25">
                  <c:v>1.253620161829647</c:v>
                </c:pt>
                <c:pt idx="26">
                  <c:v>1.2746627742512091</c:v>
                </c:pt>
                <c:pt idx="27">
                  <c:v>1.2883974104318341</c:v>
                </c:pt>
                <c:pt idx="28">
                  <c:v>1.325159114297138</c:v>
                </c:pt>
                <c:pt idx="29">
                  <c:v>1.3591584757531181</c:v>
                </c:pt>
                <c:pt idx="30">
                  <c:v>1.3495394516790959</c:v>
                </c:pt>
                <c:pt idx="31">
                  <c:v>1.377698837279661</c:v>
                </c:pt>
                <c:pt idx="32">
                  <c:v>1.3909203207814269</c:v>
                </c:pt>
                <c:pt idx="33">
                  <c:v>1.4032187768385149</c:v>
                </c:pt>
                <c:pt idx="34">
                  <c:v>1.4538356054069479</c:v>
                </c:pt>
                <c:pt idx="35">
                  <c:v>1.4785198248068709</c:v>
                </c:pt>
                <c:pt idx="36">
                  <c:v>1.4577747909752581</c:v>
                </c:pt>
                <c:pt idx="37">
                  <c:v>1.513030524316318</c:v>
                </c:pt>
                <c:pt idx="38">
                  <c:v>1.5302111551279389</c:v>
                </c:pt>
                <c:pt idx="39">
                  <c:v>1.5677501369156599</c:v>
                </c:pt>
                <c:pt idx="40">
                  <c:v>1.5939989831853689</c:v>
                </c:pt>
                <c:pt idx="41">
                  <c:v>1.60215721656303</c:v>
                </c:pt>
                <c:pt idx="42">
                  <c:v>1.632032026316242</c:v>
                </c:pt>
                <c:pt idx="43">
                  <c:v>1.6428283996460029</c:v>
                </c:pt>
                <c:pt idx="44">
                  <c:v>1.6401417708346651</c:v>
                </c:pt>
                <c:pt idx="45">
                  <c:v>1.6617742864684131</c:v>
                </c:pt>
                <c:pt idx="46">
                  <c:v>1.68192771176028</c:v>
                </c:pt>
                <c:pt idx="47">
                  <c:v>1.6871981214666969</c:v>
                </c:pt>
                <c:pt idx="48">
                  <c:v>1.713913089455827</c:v>
                </c:pt>
                <c:pt idx="49">
                  <c:v>1.7090692536043339</c:v>
                </c:pt>
                <c:pt idx="50">
                  <c:v>1.7780810303572789</c:v>
                </c:pt>
                <c:pt idx="51">
                  <c:v>1.7619175935520739</c:v>
                </c:pt>
                <c:pt idx="52">
                  <c:v>1.8067778332880999</c:v>
                </c:pt>
                <c:pt idx="53">
                  <c:v>1.798798399694681</c:v>
                </c:pt>
                <c:pt idx="54">
                  <c:v>1.8098098779735201</c:v>
                </c:pt>
                <c:pt idx="55">
                  <c:v>1.8134584390203481</c:v>
                </c:pt>
                <c:pt idx="56">
                  <c:v>1.817978351971657</c:v>
                </c:pt>
                <c:pt idx="57">
                  <c:v>1.845888294755438</c:v>
                </c:pt>
                <c:pt idx="58">
                  <c:v>1.867107246157746</c:v>
                </c:pt>
                <c:pt idx="59">
                  <c:v>1.8675413344755321</c:v>
                </c:pt>
                <c:pt idx="60">
                  <c:v>1.898447973444239</c:v>
                </c:pt>
                <c:pt idx="61">
                  <c:v>1.914144938278405</c:v>
                </c:pt>
                <c:pt idx="62">
                  <c:v>1.941229119207502</c:v>
                </c:pt>
                <c:pt idx="63">
                  <c:v>1.9290116320290569</c:v>
                </c:pt>
                <c:pt idx="64">
                  <c:v>1.991737113601538</c:v>
                </c:pt>
                <c:pt idx="65">
                  <c:v>2.005801519898506</c:v>
                </c:pt>
                <c:pt idx="66">
                  <c:v>2.0046549489312162</c:v>
                </c:pt>
                <c:pt idx="67">
                  <c:v>2.0621493123085148</c:v>
                </c:pt>
                <c:pt idx="68">
                  <c:v>2.0429605111757998</c:v>
                </c:pt>
                <c:pt idx="69">
                  <c:v>2.0825699815298231</c:v>
                </c:pt>
                <c:pt idx="70">
                  <c:v>2.0985183401024599</c:v>
                </c:pt>
                <c:pt idx="71">
                  <c:v>2.109367148953774</c:v>
                </c:pt>
                <c:pt idx="72">
                  <c:v>2.1177429299252122</c:v>
                </c:pt>
                <c:pt idx="73">
                  <c:v>2.1020599831888922</c:v>
                </c:pt>
                <c:pt idx="74">
                  <c:v>2.1100407502457061</c:v>
                </c:pt>
                <c:pt idx="75">
                  <c:v>2.127692450420648</c:v>
                </c:pt>
                <c:pt idx="76">
                  <c:v>2.2102093999572059</c:v>
                </c:pt>
                <c:pt idx="77">
                  <c:v>2.242747107196069</c:v>
                </c:pt>
                <c:pt idx="78">
                  <c:v>2.154970867493732</c:v>
                </c:pt>
                <c:pt idx="79">
                  <c:v>2.166853139503536</c:v>
                </c:pt>
                <c:pt idx="80">
                  <c:v>2.1746586847632812</c:v>
                </c:pt>
                <c:pt idx="81">
                  <c:v>2.2652265923028221</c:v>
                </c:pt>
                <c:pt idx="82">
                  <c:v>2.2267877202302282</c:v>
                </c:pt>
                <c:pt idx="83">
                  <c:v>2.2562566306719658</c:v>
                </c:pt>
                <c:pt idx="84">
                  <c:v>2.3005321192070451</c:v>
                </c:pt>
                <c:pt idx="85">
                  <c:v>2.3139397599723952</c:v>
                </c:pt>
                <c:pt idx="86">
                  <c:v>2.344551766617526</c:v>
                </c:pt>
                <c:pt idx="87">
                  <c:v>2.3156200844443431</c:v>
                </c:pt>
                <c:pt idx="88">
                  <c:v>2.2887954239897832</c:v>
                </c:pt>
                <c:pt idx="89">
                  <c:v>2.359544116949392</c:v>
                </c:pt>
                <c:pt idx="90">
                  <c:v>2.3978070876071418</c:v>
                </c:pt>
                <c:pt idx="91">
                  <c:v>2.376511659962572</c:v>
                </c:pt>
                <c:pt idx="92">
                  <c:v>2.3354090850310771</c:v>
                </c:pt>
                <c:pt idx="93">
                  <c:v>2.3971642735675358</c:v>
                </c:pt>
                <c:pt idx="94">
                  <c:v>2.449868716904565</c:v>
                </c:pt>
                <c:pt idx="95">
                  <c:v>2.492714438912115</c:v>
                </c:pt>
                <c:pt idx="96">
                  <c:v>2.520643913743227</c:v>
                </c:pt>
                <c:pt idx="97">
                  <c:v>2.5164333118090449</c:v>
                </c:pt>
                <c:pt idx="98">
                  <c:v>2.5460510840684938</c:v>
                </c:pt>
                <c:pt idx="99">
                  <c:v>2.5598859269336161</c:v>
                </c:pt>
                <c:pt idx="100">
                  <c:v>2.5029022572417738</c:v>
                </c:pt>
              </c:numCache>
            </c:numRef>
          </c:val>
          <c:extLst>
            <c:ext xmlns:c16="http://schemas.microsoft.com/office/drawing/2014/chart" uri="{C3380CC4-5D6E-409C-BE32-E72D297353CC}">
              <c16:uniqueId val="{00000000-7B72-4EF7-9D57-667E290E8FB8}"/>
            </c:ext>
          </c:extLst>
        </c:ser>
        <c:ser>
          <c:idx val="2"/>
          <c:order val="2"/>
          <c:tx>
            <c:strRef>
              <c:f>'temp helper table'!$P$2</c:f>
              <c:strCache>
                <c:ptCount val="1"/>
                <c:pt idx="0">
                  <c:v>M Diff</c:v>
                </c:pt>
              </c:strCache>
            </c:strRef>
          </c:tx>
          <c:spPr>
            <a:solidFill>
              <a:schemeClr val="accent6">
                <a:lumMod val="60000"/>
                <a:lumOff val="40000"/>
                <a:alpha val="40000"/>
              </a:schemeClr>
            </a:solidFill>
          </c:spPr>
          <c:val>
            <c:numRef>
              <c:f>'temp helper table'!$P$3:$P$103</c:f>
              <c:numCache>
                <c:formatCode>0.000</c:formatCode>
                <c:ptCount val="101"/>
                <c:pt idx="0">
                  <c:v>9.3308945229318097E-2</c:v>
                </c:pt>
                <c:pt idx="1">
                  <c:v>0.10048215803564498</c:v>
                </c:pt>
                <c:pt idx="2">
                  <c:v>7.1830291452255945E-2</c:v>
                </c:pt>
                <c:pt idx="3">
                  <c:v>8.5404134690178601E-2</c:v>
                </c:pt>
                <c:pt idx="4">
                  <c:v>8.3954120736057125E-2</c:v>
                </c:pt>
                <c:pt idx="5">
                  <c:v>0.10656774904885458</c:v>
                </c:pt>
                <c:pt idx="6">
                  <c:v>9.4451361053186078E-2</c:v>
                </c:pt>
                <c:pt idx="7">
                  <c:v>9.5704686788054549E-2</c:v>
                </c:pt>
                <c:pt idx="8">
                  <c:v>9.1178076178334733E-2</c:v>
                </c:pt>
                <c:pt idx="9">
                  <c:v>0.10107759683474116</c:v>
                </c:pt>
                <c:pt idx="10">
                  <c:v>9.710958674574055E-2</c:v>
                </c:pt>
                <c:pt idx="11">
                  <c:v>8.7658252432448402E-2</c:v>
                </c:pt>
                <c:pt idx="12">
                  <c:v>9.4510156135148016E-2</c:v>
                </c:pt>
                <c:pt idx="13">
                  <c:v>8.1265371389837915E-2</c:v>
                </c:pt>
                <c:pt idx="14">
                  <c:v>0.12338284718991777</c:v>
                </c:pt>
                <c:pt idx="15">
                  <c:v>9.5916787838651985E-2</c:v>
                </c:pt>
                <c:pt idx="16">
                  <c:v>9.9014580562447163E-2</c:v>
                </c:pt>
                <c:pt idx="17">
                  <c:v>9.1293812410101038E-2</c:v>
                </c:pt>
                <c:pt idx="18">
                  <c:v>0.13331102415042717</c:v>
                </c:pt>
                <c:pt idx="19">
                  <c:v>0.11330374383726904</c:v>
                </c:pt>
                <c:pt idx="20">
                  <c:v>0.12421344169178106</c:v>
                </c:pt>
                <c:pt idx="21">
                  <c:v>9.0260171896505925E-2</c:v>
                </c:pt>
                <c:pt idx="22">
                  <c:v>9.2313732940497051E-2</c:v>
                </c:pt>
                <c:pt idx="23">
                  <c:v>0.113729549919664</c:v>
                </c:pt>
                <c:pt idx="24">
                  <c:v>0.13993192193705695</c:v>
                </c:pt>
                <c:pt idx="25">
                  <c:v>0.13231071736246203</c:v>
                </c:pt>
                <c:pt idx="26">
                  <c:v>0.12796849073439986</c:v>
                </c:pt>
                <c:pt idx="27">
                  <c:v>0.11903009289669497</c:v>
                </c:pt>
                <c:pt idx="28">
                  <c:v>0.11414581071251506</c:v>
                </c:pt>
                <c:pt idx="29">
                  <c:v>0.12129445333867594</c:v>
                </c:pt>
                <c:pt idx="30">
                  <c:v>0.1436362157448221</c:v>
                </c:pt>
                <c:pt idx="31">
                  <c:v>0.12695982981480691</c:v>
                </c:pt>
                <c:pt idx="32">
                  <c:v>0.17051901452407603</c:v>
                </c:pt>
                <c:pt idx="33">
                  <c:v>0.158174214246531</c:v>
                </c:pt>
                <c:pt idx="34">
                  <c:v>0.13862912177729103</c:v>
                </c:pt>
                <c:pt idx="35">
                  <c:v>0.11389416928706497</c:v>
                </c:pt>
                <c:pt idx="36">
                  <c:v>0.15479173578358196</c:v>
                </c:pt>
                <c:pt idx="37">
                  <c:v>0.16791843046073196</c:v>
                </c:pt>
                <c:pt idx="38">
                  <c:v>0.14300723462328202</c:v>
                </c:pt>
                <c:pt idx="39">
                  <c:v>0.16334377476278616</c:v>
                </c:pt>
                <c:pt idx="40">
                  <c:v>0.14774903954835517</c:v>
                </c:pt>
                <c:pt idx="41">
                  <c:v>0.17737714266632998</c:v>
                </c:pt>
                <c:pt idx="42">
                  <c:v>0.18687168192589598</c:v>
                </c:pt>
                <c:pt idx="43">
                  <c:v>0.18359636647829403</c:v>
                </c:pt>
                <c:pt idx="44">
                  <c:v>0.20389947228329697</c:v>
                </c:pt>
                <c:pt idx="45">
                  <c:v>0.19415989439944892</c:v>
                </c:pt>
                <c:pt idx="46">
                  <c:v>0.19291819924460696</c:v>
                </c:pt>
                <c:pt idx="47">
                  <c:v>0.20362345530454018</c:v>
                </c:pt>
                <c:pt idx="48">
                  <c:v>0.21177345122414204</c:v>
                </c:pt>
                <c:pt idx="49">
                  <c:v>0.25143157390195614</c:v>
                </c:pt>
                <c:pt idx="50">
                  <c:v>0.18594305370953812</c:v>
                </c:pt>
                <c:pt idx="51">
                  <c:v>0.2384500274447261</c:v>
                </c:pt>
                <c:pt idx="52">
                  <c:v>0.2207419957529051</c:v>
                </c:pt>
                <c:pt idx="53">
                  <c:v>0.23886011258120687</c:v>
                </c:pt>
                <c:pt idx="54">
                  <c:v>0.2357308241174989</c:v>
                </c:pt>
                <c:pt idx="55">
                  <c:v>0.25053505874152893</c:v>
                </c:pt>
                <c:pt idx="56">
                  <c:v>0.28964523167732392</c:v>
                </c:pt>
                <c:pt idx="57">
                  <c:v>0.29730330952670214</c:v>
                </c:pt>
                <c:pt idx="58">
                  <c:v>0.27503645125705489</c:v>
                </c:pt>
                <c:pt idx="59">
                  <c:v>0.2950932412614049</c:v>
                </c:pt>
                <c:pt idx="60">
                  <c:v>0.28601396261913381</c:v>
                </c:pt>
                <c:pt idx="61">
                  <c:v>0.26658767173461095</c:v>
                </c:pt>
                <c:pt idx="62">
                  <c:v>0.23179307672609584</c:v>
                </c:pt>
                <c:pt idx="63">
                  <c:v>0.26378223679690005</c:v>
                </c:pt>
                <c:pt idx="64">
                  <c:v>0.25536046164635984</c:v>
                </c:pt>
                <c:pt idx="65">
                  <c:v>0.24664114814125693</c:v>
                </c:pt>
                <c:pt idx="66">
                  <c:v>0.27931441486592679</c:v>
                </c:pt>
                <c:pt idx="67">
                  <c:v>0.20307391384486317</c:v>
                </c:pt>
                <c:pt idx="68">
                  <c:v>0.26811446061768418</c:v>
                </c:pt>
                <c:pt idx="69">
                  <c:v>0.22215673834333272</c:v>
                </c:pt>
                <c:pt idx="70">
                  <c:v>0.25960049920006734</c:v>
                </c:pt>
                <c:pt idx="71">
                  <c:v>0.27782693207453901</c:v>
                </c:pt>
                <c:pt idx="72">
                  <c:v>0.2943301407818999</c:v>
                </c:pt>
                <c:pt idx="73">
                  <c:v>0.32979212436634286</c:v>
                </c:pt>
                <c:pt idx="74">
                  <c:v>0.341379302788825</c:v>
                </c:pt>
                <c:pt idx="75">
                  <c:v>0.40167930957650499</c:v>
                </c:pt>
                <c:pt idx="76">
                  <c:v>0.29943104201804926</c:v>
                </c:pt>
                <c:pt idx="77">
                  <c:v>0.2863761795993951</c:v>
                </c:pt>
                <c:pt idx="78">
                  <c:v>0.39714902457422285</c:v>
                </c:pt>
                <c:pt idx="79">
                  <c:v>0.39746745018695995</c:v>
                </c:pt>
                <c:pt idx="80">
                  <c:v>0.39652069683258961</c:v>
                </c:pt>
                <c:pt idx="81">
                  <c:v>0.3431420825870819</c:v>
                </c:pt>
                <c:pt idx="82">
                  <c:v>0.37482796455673784</c:v>
                </c:pt>
                <c:pt idx="83">
                  <c:v>0.37043372196734037</c:v>
                </c:pt>
                <c:pt idx="84">
                  <c:v>0.37402661120291381</c:v>
                </c:pt>
                <c:pt idx="85">
                  <c:v>0.38786174910814974</c:v>
                </c:pt>
                <c:pt idx="86">
                  <c:v>0.35491332459628611</c:v>
                </c:pt>
                <c:pt idx="87">
                  <c:v>0.41500094523134301</c:v>
                </c:pt>
                <c:pt idx="88">
                  <c:v>0.44935121836536984</c:v>
                </c:pt>
                <c:pt idx="89">
                  <c:v>0.36576370264217495</c:v>
                </c:pt>
                <c:pt idx="90">
                  <c:v>0.34142195132406528</c:v>
                </c:pt>
                <c:pt idx="91">
                  <c:v>0.45688818887634408</c:v>
                </c:pt>
                <c:pt idx="92">
                  <c:v>0.52165440680274688</c:v>
                </c:pt>
                <c:pt idx="93">
                  <c:v>0.43261778774790338</c:v>
                </c:pt>
                <c:pt idx="94">
                  <c:v>0.42702821732689289</c:v>
                </c:pt>
                <c:pt idx="95">
                  <c:v>0.35614277668225114</c:v>
                </c:pt>
                <c:pt idx="96">
                  <c:v>0.393065180978871</c:v>
                </c:pt>
                <c:pt idx="97">
                  <c:v>0.41620522410460525</c:v>
                </c:pt>
                <c:pt idx="98">
                  <c:v>0.37574924659180331</c:v>
                </c:pt>
                <c:pt idx="99">
                  <c:v>0.45212604873822393</c:v>
                </c:pt>
                <c:pt idx="100">
                  <c:v>0.51958688630022021</c:v>
                </c:pt>
              </c:numCache>
            </c:numRef>
          </c:val>
          <c:extLst>
            <c:ext xmlns:c16="http://schemas.microsoft.com/office/drawing/2014/chart" uri="{C3380CC4-5D6E-409C-BE32-E72D297353CC}">
              <c16:uniqueId val="{00000001-7B72-4EF7-9D57-667E290E8FB8}"/>
            </c:ext>
          </c:extLst>
        </c:ser>
        <c:dLbls>
          <c:showLegendKey val="0"/>
          <c:showVal val="0"/>
          <c:showCatName val="0"/>
          <c:showSerName val="0"/>
          <c:showPercent val="0"/>
          <c:showBubbleSize val="0"/>
        </c:dLbls>
        <c:axId val="938508447"/>
        <c:axId val="938517567"/>
      </c:areaChart>
      <c:lineChart>
        <c:grouping val="standard"/>
        <c:varyColors val="0"/>
        <c:ser>
          <c:idx val="0"/>
          <c:order val="0"/>
          <c:tx>
            <c:strRef>
              <c:f>'temp helper table'!$N$2</c:f>
              <c:strCache>
                <c:ptCount val="1"/>
                <c:pt idx="0">
                  <c:v>M Mean</c:v>
                </c:pt>
              </c:strCache>
            </c:strRef>
          </c:tx>
          <c:spPr>
            <a:ln w="28575" cap="rnd" cmpd="sng" algn="ctr">
              <a:solidFill>
                <a:schemeClr val="accent6">
                  <a:lumMod val="75000"/>
                </a:schemeClr>
              </a:solidFill>
              <a:prstDash val="solid"/>
              <a:round/>
              <a:headEnd type="none" w="med" len="med"/>
              <a:tailEnd type="none" w="med" len="med"/>
            </a:ln>
          </c:spPr>
          <c:marker>
            <c:symbol val="none"/>
          </c:marker>
          <c:cat>
            <c:numRef>
              <c:f>'temp 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'temp helper table'!$N$3:$N$103</c:f>
              <c:numCache>
                <c:formatCode>0.000</c:formatCode>
                <c:ptCount val="101"/>
                <c:pt idx="0">
                  <c:v>0.70857189782764096</c:v>
                </c:pt>
                <c:pt idx="1">
                  <c:v>0.74189459823264725</c:v>
                </c:pt>
                <c:pt idx="2">
                  <c:v>0.77579584636093857</c:v>
                </c:pt>
                <c:pt idx="3">
                  <c:v>0.79981142220103063</c:v>
                </c:pt>
                <c:pt idx="4">
                  <c:v>0.80654124716621878</c:v>
                </c:pt>
                <c:pt idx="5">
                  <c:v>0.8166647089643887</c:v>
                </c:pt>
                <c:pt idx="6">
                  <c:v>0.83138207457329671</c:v>
                </c:pt>
                <c:pt idx="7">
                  <c:v>0.83654597293178989</c:v>
                </c:pt>
                <c:pt idx="8">
                  <c:v>0.86594986455449841</c:v>
                </c:pt>
                <c:pt idx="9">
                  <c:v>0.89703427726358864</c:v>
                </c:pt>
                <c:pt idx="10">
                  <c:v>0.91391315657294103</c:v>
                </c:pt>
                <c:pt idx="11">
                  <c:v>0.92399409873640281</c:v>
                </c:pt>
                <c:pt idx="12">
                  <c:v>0.96187467685122274</c:v>
                </c:pt>
                <c:pt idx="13">
                  <c:v>0.98380617759429245</c:v>
                </c:pt>
                <c:pt idx="14">
                  <c:v>1.000749420840759</c:v>
                </c:pt>
                <c:pt idx="15">
                  <c:v>1.0370904548869539</c:v>
                </c:pt>
                <c:pt idx="16">
                  <c:v>1.0727468185760991</c:v>
                </c:pt>
                <c:pt idx="17">
                  <c:v>1.096994495221624</c:v>
                </c:pt>
                <c:pt idx="18">
                  <c:v>1.135480837650332</c:v>
                </c:pt>
                <c:pt idx="19">
                  <c:v>1.16317417523164</c:v>
                </c:pt>
                <c:pt idx="20">
                  <c:v>1.1654565996682891</c:v>
                </c:pt>
                <c:pt idx="21">
                  <c:v>1.19566587020255</c:v>
                </c:pt>
                <c:pt idx="22">
                  <c:v>1.22181161231115</c:v>
                </c:pt>
                <c:pt idx="23">
                  <c:v>1.2583089784991679</c:v>
                </c:pt>
                <c:pt idx="24">
                  <c:v>1.293471220294224</c:v>
                </c:pt>
                <c:pt idx="25">
                  <c:v>1.318429177001508</c:v>
                </c:pt>
                <c:pt idx="26">
                  <c:v>1.3370558101280059</c:v>
                </c:pt>
                <c:pt idx="27">
                  <c:v>1.339138907856964</c:v>
                </c:pt>
                <c:pt idx="28">
                  <c:v>1.3790420548422071</c:v>
                </c:pt>
                <c:pt idx="29">
                  <c:v>1.408651528864997</c:v>
                </c:pt>
                <c:pt idx="30">
                  <c:v>1.422674596474776</c:v>
                </c:pt>
                <c:pt idx="31">
                  <c:v>1.449064076959403</c:v>
                </c:pt>
                <c:pt idx="32">
                  <c:v>1.4665828690605549</c:v>
                </c:pt>
                <c:pt idx="33">
                  <c:v>1.492187534878088</c:v>
                </c:pt>
                <c:pt idx="34">
                  <c:v>1.5270157168546701</c:v>
                </c:pt>
                <c:pt idx="35">
                  <c:v>1.526326170667889</c:v>
                </c:pt>
                <c:pt idx="36">
                  <c:v>1.539848346543695</c:v>
                </c:pt>
                <c:pt idx="37">
                  <c:v>1.5921586996622701</c:v>
                </c:pt>
                <c:pt idx="38">
                  <c:v>1.5992552337585559</c:v>
                </c:pt>
                <c:pt idx="39">
                  <c:v>1.632451025639202</c:v>
                </c:pt>
                <c:pt idx="40">
                  <c:v>1.6540574827271639</c:v>
                </c:pt>
                <c:pt idx="41">
                  <c:v>1.6812894600158479</c:v>
                </c:pt>
                <c:pt idx="42">
                  <c:v>1.707159449156531</c:v>
                </c:pt>
                <c:pt idx="43">
                  <c:v>1.7304910554841919</c:v>
                </c:pt>
                <c:pt idx="44">
                  <c:v>1.742077013051391</c:v>
                </c:pt>
                <c:pt idx="45">
                  <c:v>1.754487243142334</c:v>
                </c:pt>
                <c:pt idx="46">
                  <c:v>1.776718577901395</c:v>
                </c:pt>
                <c:pt idx="47">
                  <c:v>1.7914722105120171</c:v>
                </c:pt>
                <c:pt idx="48">
                  <c:v>1.816052267773437</c:v>
                </c:pt>
                <c:pt idx="49">
                  <c:v>1.8415056672398431</c:v>
                </c:pt>
                <c:pt idx="50">
                  <c:v>1.870854198963432</c:v>
                </c:pt>
                <c:pt idx="51">
                  <c:v>1.8904951954425011</c:v>
                </c:pt>
                <c:pt idx="52">
                  <c:v>1.917566781462364</c:v>
                </c:pt>
                <c:pt idx="53">
                  <c:v>1.931627533295212</c:v>
                </c:pt>
                <c:pt idx="54">
                  <c:v>1.950878518956265</c:v>
                </c:pt>
                <c:pt idx="55">
                  <c:v>1.9624234845926201</c:v>
                </c:pt>
                <c:pt idx="56">
                  <c:v>1.982813805371076</c:v>
                </c:pt>
                <c:pt idx="57">
                  <c:v>2.00685774090632</c:v>
                </c:pt>
                <c:pt idx="58">
                  <c:v>2.0166958928187269</c:v>
                </c:pt>
                <c:pt idx="59">
                  <c:v>2.0440460154270021</c:v>
                </c:pt>
                <c:pt idx="60">
                  <c:v>2.0605865752389532</c:v>
                </c:pt>
                <c:pt idx="61">
                  <c:v>2.073395767570541</c:v>
                </c:pt>
                <c:pt idx="62">
                  <c:v>2.0868903027076828</c:v>
                </c:pt>
                <c:pt idx="63">
                  <c:v>2.095570601074094</c:v>
                </c:pt>
                <c:pt idx="64">
                  <c:v>2.142598449423823</c:v>
                </c:pt>
                <c:pt idx="65">
                  <c:v>2.1560673462817661</c:v>
                </c:pt>
                <c:pt idx="66">
                  <c:v>2.176274954815693</c:v>
                </c:pt>
                <c:pt idx="67">
                  <c:v>2.198289835367778</c:v>
                </c:pt>
                <c:pt idx="68">
                  <c:v>2.2111135631140542</c:v>
                </c:pt>
                <c:pt idx="69">
                  <c:v>2.2297385078982588</c:v>
                </c:pt>
                <c:pt idx="70">
                  <c:v>2.2472870678653698</c:v>
                </c:pt>
                <c:pt idx="71">
                  <c:v>2.2706280385337858</c:v>
                </c:pt>
                <c:pt idx="72">
                  <c:v>2.297761701268711</c:v>
                </c:pt>
                <c:pt idx="73">
                  <c:v>2.3070099481226931</c:v>
                </c:pt>
                <c:pt idx="74">
                  <c:v>2.3341196703463858</c:v>
                </c:pt>
                <c:pt idx="75">
                  <c:v>2.3598723816298728</c:v>
                </c:pt>
                <c:pt idx="76">
                  <c:v>2.3985282262500092</c:v>
                </c:pt>
                <c:pt idx="77">
                  <c:v>2.4069617488109061</c:v>
                </c:pt>
                <c:pt idx="78">
                  <c:v>2.406599134306211</c:v>
                </c:pt>
                <c:pt idx="79">
                  <c:v>2.4176295376856052</c:v>
                </c:pt>
                <c:pt idx="80">
                  <c:v>2.4435265301031368</c:v>
                </c:pt>
                <c:pt idx="81">
                  <c:v>2.4702703837028799</c:v>
                </c:pt>
                <c:pt idx="82">
                  <c:v>2.471631315871587</c:v>
                </c:pt>
                <c:pt idx="83">
                  <c:v>2.4919989319364602</c:v>
                </c:pt>
                <c:pt idx="84">
                  <c:v>2.5125320931636672</c:v>
                </c:pt>
                <c:pt idx="85">
                  <c:v>2.5312153226836531</c:v>
                </c:pt>
                <c:pt idx="86">
                  <c:v>2.5394309781575002</c:v>
                </c:pt>
                <c:pt idx="87">
                  <c:v>2.5495296505990521</c:v>
                </c:pt>
                <c:pt idx="88">
                  <c:v>2.5667461334171988</c:v>
                </c:pt>
                <c:pt idx="89">
                  <c:v>2.592799564779118</c:v>
                </c:pt>
                <c:pt idx="90">
                  <c:v>2.629972137044811</c:v>
                </c:pt>
                <c:pt idx="91">
                  <c:v>2.6413912114516509</c:v>
                </c:pt>
                <c:pt idx="92">
                  <c:v>2.6535871211847599</c:v>
                </c:pt>
                <c:pt idx="93">
                  <c:v>2.6800204532074812</c:v>
                </c:pt>
                <c:pt idx="94">
                  <c:v>2.6936874919499312</c:v>
                </c:pt>
                <c:pt idx="95">
                  <c:v>2.717931829988093</c:v>
                </c:pt>
                <c:pt idx="96">
                  <c:v>2.7339108749392258</c:v>
                </c:pt>
                <c:pt idx="97">
                  <c:v>2.7606852694271971</c:v>
                </c:pt>
                <c:pt idx="98">
                  <c:v>2.7745346631827119</c:v>
                </c:pt>
                <c:pt idx="99">
                  <c:v>2.7955210095674641</c:v>
                </c:pt>
                <c:pt idx="100">
                  <c:v>2.787895139902909</c:v>
                </c:pt>
              </c:numCache>
            </c:numRef>
          </c:val>
          <c:smooth val="0"/>
          <c:extLst>
            <c:ext xmlns:c16="http://schemas.microsoft.com/office/drawing/2014/chart" uri="{C3380CC4-5D6E-409C-BE32-E72D297353CC}">
              <c16:uniqueId val="{00000002-7B72-4EF7-9D57-667E290E8FB8}"/>
            </c:ext>
          </c:extLst>
        </c:ser>
        <c:dLbls>
          <c:showLegendKey val="0"/>
          <c:showVal val="0"/>
          <c:showCatName val="0"/>
          <c:showSerName val="0"/>
          <c:showPercent val="0"/>
          <c:showBubbleSize val="0"/>
        </c:dLbls>
        <c:marker val="1"/>
        <c:smooth val="0"/>
        <c:axId val="938508447"/>
        <c:axId val="938517567"/>
      </c:lineChart>
      <c:catAx>
        <c:axId val="938508447"/>
        <c:scaling>
          <c:orientation val="minMax"/>
        </c:scaling>
        <c:delete val="0"/>
        <c:axPos val="b"/>
        <c:numFmt formatCode=";;;" sourceLinked="0"/>
        <c:majorTickMark val="none"/>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crossAx val="938517567"/>
        <c:crosses val="autoZero"/>
        <c:auto val="1"/>
        <c:lblAlgn val="ctr"/>
        <c:lblOffset val="100"/>
        <c:tickLblSkip val="20"/>
        <c:noMultiLvlLbl val="0"/>
      </c:catAx>
      <c:valAx>
        <c:axId val="938517567"/>
        <c:scaling>
          <c:orientation val="minMax"/>
          <c:max val="4"/>
          <c:min val="0.5"/>
        </c:scaling>
        <c:delete val="0"/>
        <c:axPos val="l"/>
        <c:majorGridlines>
          <c:spPr>
            <a:ln>
              <a:noFill/>
            </a:ln>
          </c:spPr>
        </c:majorGridlines>
        <c:numFmt formatCode=";;;" sourceLinked="0"/>
        <c:majorTickMark val="none"/>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crossAx val="938508447"/>
        <c:crosses val="autoZero"/>
        <c:crossBetween val="between"/>
      </c:valAx>
      <c:spPr>
        <a:noFill/>
        <a:ln>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5391220143200001E-2"/>
          <c:y val="4.4204677678864698E-2"/>
          <c:w val="0.94836842478184802"/>
          <c:h val="0.92195146393198935"/>
        </c:manualLayout>
      </c:layout>
      <c:areaChart>
        <c:grouping val="stacked"/>
        <c:varyColors val="0"/>
        <c:ser>
          <c:idx val="1"/>
          <c:order val="1"/>
          <c:tx>
            <c:strRef>
              <c:f>'temp helper table'!$R$2</c:f>
              <c:strCache>
                <c:ptCount val="1"/>
                <c:pt idx="0">
                  <c:v>ML P33</c:v>
                </c:pt>
              </c:strCache>
            </c:strRef>
          </c:tx>
          <c:spPr>
            <a:noFill/>
            <a:extLst>
              <a:ext uri="{909E8E84-426E-40DD-AFC4-6F175D3DCCD1}">
                <a14:hiddenFill xmlns:a14="http://schemas.microsoft.com/office/drawing/2010/main">
                  <a:solidFill>
                    <a:srgbClr val="C0504D"/>
                  </a:solidFill>
                </a14:hiddenFill>
              </a:ext>
            </a:extLst>
          </c:spPr>
          <c:val>
            <c:numRef>
              <c:f>'temp helper table'!$R$3:$R$103</c:f>
              <c:numCache>
                <c:formatCode>0.000</c:formatCode>
                <c:ptCount val="101"/>
                <c:pt idx="0">
                  <c:v>0.65226203907984481</c:v>
                </c:pt>
                <c:pt idx="1">
                  <c:v>0.69189245501358354</c:v>
                </c:pt>
                <c:pt idx="2">
                  <c:v>0.73560926103378155</c:v>
                </c:pt>
                <c:pt idx="3">
                  <c:v>0.7527239062769524</c:v>
                </c:pt>
                <c:pt idx="4">
                  <c:v>0.76507578310776247</c:v>
                </c:pt>
                <c:pt idx="5">
                  <c:v>0.77037936188181755</c:v>
                </c:pt>
                <c:pt idx="6">
                  <c:v>0.77984744587837529</c:v>
                </c:pt>
                <c:pt idx="7">
                  <c:v>0.79110948944039494</c:v>
                </c:pt>
                <c:pt idx="8">
                  <c:v>0.81464786209303441</c:v>
                </c:pt>
                <c:pt idx="9">
                  <c:v>0.84313066024506378</c:v>
                </c:pt>
                <c:pt idx="10">
                  <c:v>0.87406409891568126</c:v>
                </c:pt>
                <c:pt idx="11">
                  <c:v>0.87921156096184394</c:v>
                </c:pt>
                <c:pt idx="12">
                  <c:v>0.91567860738060203</c:v>
                </c:pt>
                <c:pt idx="13">
                  <c:v>0.95082028055331702</c:v>
                </c:pt>
                <c:pt idx="14">
                  <c:v>0.93906342839954127</c:v>
                </c:pt>
                <c:pt idx="15">
                  <c:v>1.0021279642675229</c:v>
                </c:pt>
                <c:pt idx="16">
                  <c:v>1.0225546068261939</c:v>
                </c:pt>
                <c:pt idx="17">
                  <c:v>1.054429622169327</c:v>
                </c:pt>
                <c:pt idx="18">
                  <c:v>1.0823492648219979</c:v>
                </c:pt>
                <c:pt idx="19">
                  <c:v>1.102601692129789</c:v>
                </c:pt>
                <c:pt idx="20">
                  <c:v>1.1078570120183979</c:v>
                </c:pt>
                <c:pt idx="21">
                  <c:v>1.154524757394394</c:v>
                </c:pt>
                <c:pt idx="22">
                  <c:v>1.188889454847214</c:v>
                </c:pt>
                <c:pt idx="23">
                  <c:v>1.202606043876846</c:v>
                </c:pt>
                <c:pt idx="24">
                  <c:v>1.2183834926903361</c:v>
                </c:pt>
                <c:pt idx="25">
                  <c:v>1.253620161829647</c:v>
                </c:pt>
                <c:pt idx="26">
                  <c:v>1.2746627742512091</c:v>
                </c:pt>
                <c:pt idx="27">
                  <c:v>1.2883974104318341</c:v>
                </c:pt>
                <c:pt idx="28">
                  <c:v>1.325159114297138</c:v>
                </c:pt>
                <c:pt idx="29">
                  <c:v>1.3591584757531181</c:v>
                </c:pt>
                <c:pt idx="30">
                  <c:v>1.3495394516790959</c:v>
                </c:pt>
                <c:pt idx="31">
                  <c:v>1.377698837279661</c:v>
                </c:pt>
                <c:pt idx="32">
                  <c:v>1.3909203207814269</c:v>
                </c:pt>
                <c:pt idx="33">
                  <c:v>1.4032187768385149</c:v>
                </c:pt>
                <c:pt idx="34">
                  <c:v>1.4538356054069479</c:v>
                </c:pt>
                <c:pt idx="35">
                  <c:v>1.4785198248068709</c:v>
                </c:pt>
                <c:pt idx="36">
                  <c:v>1.4577747909752581</c:v>
                </c:pt>
                <c:pt idx="37">
                  <c:v>1.513030524316318</c:v>
                </c:pt>
                <c:pt idx="38">
                  <c:v>1.5302111551279389</c:v>
                </c:pt>
                <c:pt idx="39">
                  <c:v>1.5677501369156599</c:v>
                </c:pt>
                <c:pt idx="40">
                  <c:v>1.5939989831853689</c:v>
                </c:pt>
                <c:pt idx="41">
                  <c:v>1.604804364145012</c:v>
                </c:pt>
                <c:pt idx="42">
                  <c:v>1.638142723230599</c:v>
                </c:pt>
                <c:pt idx="43">
                  <c:v>1.6516094014568949</c:v>
                </c:pt>
                <c:pt idx="44">
                  <c:v>1.6518112931692071</c:v>
                </c:pt>
                <c:pt idx="45">
                  <c:v>1.677050262609336</c:v>
                </c:pt>
                <c:pt idx="46">
                  <c:v>1.7084483986968471</c:v>
                </c:pt>
                <c:pt idx="47">
                  <c:v>1.711701582712257</c:v>
                </c:pt>
                <c:pt idx="48">
                  <c:v>1.7377450238857459</c:v>
                </c:pt>
                <c:pt idx="49">
                  <c:v>1.755576785352869</c:v>
                </c:pt>
                <c:pt idx="50">
                  <c:v>1.815876298644308</c:v>
                </c:pt>
                <c:pt idx="51">
                  <c:v>1.805586711571564</c:v>
                </c:pt>
                <c:pt idx="52">
                  <c:v>1.8686873747611099</c:v>
                </c:pt>
                <c:pt idx="53">
                  <c:v>1.8484759013655989</c:v>
                </c:pt>
                <c:pt idx="54">
                  <c:v>1.865926478389843</c:v>
                </c:pt>
                <c:pt idx="55">
                  <c:v>1.881043712999549</c:v>
                </c:pt>
                <c:pt idx="56">
                  <c:v>1.852764739614684</c:v>
                </c:pt>
                <c:pt idx="57">
                  <c:v>1.891113173114269</c:v>
                </c:pt>
                <c:pt idx="58">
                  <c:v>1.890054832231524</c:v>
                </c:pt>
                <c:pt idx="59">
                  <c:v>1.884721096021992</c:v>
                </c:pt>
                <c:pt idx="60">
                  <c:v>1.960301341583691</c:v>
                </c:pt>
                <c:pt idx="61">
                  <c:v>1.9534839562607651</c:v>
                </c:pt>
                <c:pt idx="62">
                  <c:v>1.950489260847087</c:v>
                </c:pt>
                <c:pt idx="63">
                  <c:v>1.9471290481539181</c:v>
                </c:pt>
                <c:pt idx="64">
                  <c:v>2.005037224872531</c:v>
                </c:pt>
                <c:pt idx="65">
                  <c:v>2.0368809127299401</c:v>
                </c:pt>
                <c:pt idx="66">
                  <c:v>2.0302657883760009</c:v>
                </c:pt>
                <c:pt idx="67">
                  <c:v>2.071009409051408</c:v>
                </c:pt>
                <c:pt idx="68">
                  <c:v>2.0491292755475401</c:v>
                </c:pt>
                <c:pt idx="69">
                  <c:v>2.0742163233648498</c:v>
                </c:pt>
                <c:pt idx="70">
                  <c:v>2.0694386957886102</c:v>
                </c:pt>
                <c:pt idx="71">
                  <c:v>2.0850064942781912</c:v>
                </c:pt>
                <c:pt idx="72">
                  <c:v>2.093319401005783</c:v>
                </c:pt>
                <c:pt idx="73">
                  <c:v>2.0880049893312469</c:v>
                </c:pt>
                <c:pt idx="74">
                  <c:v>2.080113865352947</c:v>
                </c:pt>
                <c:pt idx="75">
                  <c:v>2.0892971822813911</c:v>
                </c:pt>
                <c:pt idx="76">
                  <c:v>2.1421563010469491</c:v>
                </c:pt>
                <c:pt idx="77">
                  <c:v>2.1740910509690452</c:v>
                </c:pt>
                <c:pt idx="78">
                  <c:v>2.0997521847963578</c:v>
                </c:pt>
                <c:pt idx="79">
                  <c:v>2.105768007827201</c:v>
                </c:pt>
                <c:pt idx="80">
                  <c:v>2.0918829820073701</c:v>
                </c:pt>
                <c:pt idx="81">
                  <c:v>2.142086534092007</c:v>
                </c:pt>
                <c:pt idx="82">
                  <c:v>2.1266887075073742</c:v>
                </c:pt>
                <c:pt idx="83">
                  <c:v>2.1406009907406931</c:v>
                </c:pt>
                <c:pt idx="84">
                  <c:v>2.165084017234312</c:v>
                </c:pt>
                <c:pt idx="85">
                  <c:v>2.1661996353002668</c:v>
                </c:pt>
                <c:pt idx="86">
                  <c:v>2.1591035341657818</c:v>
                </c:pt>
                <c:pt idx="87">
                  <c:v>2.1627133259506759</c:v>
                </c:pt>
                <c:pt idx="88">
                  <c:v>2.1109744099658072</c:v>
                </c:pt>
                <c:pt idx="89">
                  <c:v>2.1641836174324021</c:v>
                </c:pt>
                <c:pt idx="90">
                  <c:v>2.1767436982260979</c:v>
                </c:pt>
                <c:pt idx="91">
                  <c:v>2.161562803088557</c:v>
                </c:pt>
                <c:pt idx="92">
                  <c:v>2.1111355285583531</c:v>
                </c:pt>
                <c:pt idx="93">
                  <c:v>2.1730257886467572</c:v>
                </c:pt>
                <c:pt idx="94">
                  <c:v>2.200894417391825</c:v>
                </c:pt>
                <c:pt idx="95">
                  <c:v>2.2380753664499409</c:v>
                </c:pt>
                <c:pt idx="96">
                  <c:v>2.2166528759809481</c:v>
                </c:pt>
                <c:pt idx="97">
                  <c:v>2.218389122546756</c:v>
                </c:pt>
                <c:pt idx="98">
                  <c:v>2.2458283974197641</c:v>
                </c:pt>
                <c:pt idx="99">
                  <c:v>2.2440550071211489</c:v>
                </c:pt>
                <c:pt idx="100">
                  <c:v>2.2128546738947832</c:v>
                </c:pt>
              </c:numCache>
            </c:numRef>
          </c:val>
          <c:extLst>
            <c:ext xmlns:c16="http://schemas.microsoft.com/office/drawing/2014/chart" uri="{C3380CC4-5D6E-409C-BE32-E72D297353CC}">
              <c16:uniqueId val="{00000000-3E73-4450-8AE2-778FAF1761FE}"/>
            </c:ext>
          </c:extLst>
        </c:ser>
        <c:ser>
          <c:idx val="2"/>
          <c:order val="2"/>
          <c:tx>
            <c:strRef>
              <c:f>'temp helper table'!$S$2</c:f>
              <c:strCache>
                <c:ptCount val="1"/>
                <c:pt idx="0">
                  <c:v>ML Diff</c:v>
                </c:pt>
              </c:strCache>
            </c:strRef>
          </c:tx>
          <c:spPr>
            <a:solidFill>
              <a:srgbClr val="C3CD3F">
                <a:alpha val="32000"/>
              </a:srgbClr>
            </a:solidFill>
          </c:spPr>
          <c:val>
            <c:numRef>
              <c:f>'temp helper table'!$S$3:$S$103</c:f>
              <c:numCache>
                <c:formatCode>0.000</c:formatCode>
                <c:ptCount val="101"/>
                <c:pt idx="0">
                  <c:v>9.3308945229318097E-2</c:v>
                </c:pt>
                <c:pt idx="1">
                  <c:v>0.10048215803564498</c:v>
                </c:pt>
                <c:pt idx="2">
                  <c:v>7.1830291452255945E-2</c:v>
                </c:pt>
                <c:pt idx="3">
                  <c:v>8.5404134690178601E-2</c:v>
                </c:pt>
                <c:pt idx="4">
                  <c:v>8.3954120736057125E-2</c:v>
                </c:pt>
                <c:pt idx="5">
                  <c:v>0.10656774904885458</c:v>
                </c:pt>
                <c:pt idx="6">
                  <c:v>9.4451361053186078E-2</c:v>
                </c:pt>
                <c:pt idx="7">
                  <c:v>9.5704686788054549E-2</c:v>
                </c:pt>
                <c:pt idx="8">
                  <c:v>9.1178076178334733E-2</c:v>
                </c:pt>
                <c:pt idx="9">
                  <c:v>0.10107759683474116</c:v>
                </c:pt>
                <c:pt idx="10">
                  <c:v>9.710958674574055E-2</c:v>
                </c:pt>
                <c:pt idx="11">
                  <c:v>8.7658252432448402E-2</c:v>
                </c:pt>
                <c:pt idx="12">
                  <c:v>9.4510156135148016E-2</c:v>
                </c:pt>
                <c:pt idx="13">
                  <c:v>8.1265371389837915E-2</c:v>
                </c:pt>
                <c:pt idx="14">
                  <c:v>0.12338284718991777</c:v>
                </c:pt>
                <c:pt idx="15">
                  <c:v>9.5916787838651985E-2</c:v>
                </c:pt>
                <c:pt idx="16">
                  <c:v>9.9014580562447163E-2</c:v>
                </c:pt>
                <c:pt idx="17">
                  <c:v>9.1293812410101038E-2</c:v>
                </c:pt>
                <c:pt idx="18">
                  <c:v>0.13331102415042717</c:v>
                </c:pt>
                <c:pt idx="19">
                  <c:v>0.11330374383726904</c:v>
                </c:pt>
                <c:pt idx="20">
                  <c:v>0.12421344169178106</c:v>
                </c:pt>
                <c:pt idx="21">
                  <c:v>9.0260171896505925E-2</c:v>
                </c:pt>
                <c:pt idx="22">
                  <c:v>9.2313732940497051E-2</c:v>
                </c:pt>
                <c:pt idx="23">
                  <c:v>0.113729549919664</c:v>
                </c:pt>
                <c:pt idx="24">
                  <c:v>0.13993192193705695</c:v>
                </c:pt>
                <c:pt idx="25">
                  <c:v>0.13231071736246203</c:v>
                </c:pt>
                <c:pt idx="26">
                  <c:v>0.12796849073439986</c:v>
                </c:pt>
                <c:pt idx="27">
                  <c:v>0.11903009289669497</c:v>
                </c:pt>
                <c:pt idx="28">
                  <c:v>0.11414581071251506</c:v>
                </c:pt>
                <c:pt idx="29">
                  <c:v>0.12129445333867594</c:v>
                </c:pt>
                <c:pt idx="30">
                  <c:v>0.1436362157448221</c:v>
                </c:pt>
                <c:pt idx="31">
                  <c:v>0.12695982981480691</c:v>
                </c:pt>
                <c:pt idx="32">
                  <c:v>0.17051901452407603</c:v>
                </c:pt>
                <c:pt idx="33">
                  <c:v>0.158174214246531</c:v>
                </c:pt>
                <c:pt idx="34">
                  <c:v>0.13862912177729103</c:v>
                </c:pt>
                <c:pt idx="35">
                  <c:v>0.11389416928706497</c:v>
                </c:pt>
                <c:pt idx="36">
                  <c:v>0.15479173578358196</c:v>
                </c:pt>
                <c:pt idx="37">
                  <c:v>0.16791843046073196</c:v>
                </c:pt>
                <c:pt idx="38">
                  <c:v>0.14300723462328202</c:v>
                </c:pt>
                <c:pt idx="39">
                  <c:v>0.16334377476278616</c:v>
                </c:pt>
                <c:pt idx="40">
                  <c:v>0.14774903954835517</c:v>
                </c:pt>
                <c:pt idx="41">
                  <c:v>0.17605966173003407</c:v>
                </c:pt>
                <c:pt idx="42">
                  <c:v>0.18831418446481907</c:v>
                </c:pt>
                <c:pt idx="43">
                  <c:v>0.18044256155578098</c:v>
                </c:pt>
                <c:pt idx="44">
                  <c:v>0.21445721198726297</c:v>
                </c:pt>
                <c:pt idx="45">
                  <c:v>0.21558384055995905</c:v>
                </c:pt>
                <c:pt idx="46">
                  <c:v>0.19040271329902092</c:v>
                </c:pt>
                <c:pt idx="47">
                  <c:v>0.21443200369298698</c:v>
                </c:pt>
                <c:pt idx="48">
                  <c:v>0.21608183511300605</c:v>
                </c:pt>
                <c:pt idx="49">
                  <c:v>0.25269138635305222</c:v>
                </c:pt>
                <c:pt idx="50">
                  <c:v>0.2179028236582361</c:v>
                </c:pt>
                <c:pt idx="51">
                  <c:v>0.25847284829719785</c:v>
                </c:pt>
                <c:pt idx="52">
                  <c:v>0.20827533482063321</c:v>
                </c:pt>
                <c:pt idx="53">
                  <c:v>0.24584899383900916</c:v>
                </c:pt>
                <c:pt idx="54">
                  <c:v>0.24812878290990015</c:v>
                </c:pt>
                <c:pt idx="55">
                  <c:v>0.24593423621784116</c:v>
                </c:pt>
                <c:pt idx="56">
                  <c:v>0.33955047762279</c:v>
                </c:pt>
                <c:pt idx="57">
                  <c:v>0.31928561380051823</c:v>
                </c:pt>
                <c:pt idx="58">
                  <c:v>0.30932135793505799</c:v>
                </c:pt>
                <c:pt idx="59">
                  <c:v>0.33865793577594694</c:v>
                </c:pt>
                <c:pt idx="60">
                  <c:v>0.25782370435151591</c:v>
                </c:pt>
                <c:pt idx="61">
                  <c:v>0.27781747790466405</c:v>
                </c:pt>
                <c:pt idx="62">
                  <c:v>0.26229666482065706</c:v>
                </c:pt>
                <c:pt idx="63">
                  <c:v>0.2688878040711109</c:v>
                </c:pt>
                <c:pt idx="64">
                  <c:v>0.25493369267761112</c:v>
                </c:pt>
                <c:pt idx="65">
                  <c:v>0.22721046993832106</c:v>
                </c:pt>
                <c:pt idx="66">
                  <c:v>0.24722242641315617</c:v>
                </c:pt>
                <c:pt idx="67">
                  <c:v>0.20913945193339023</c:v>
                </c:pt>
                <c:pt idx="68">
                  <c:v>0.28895507096904804</c:v>
                </c:pt>
                <c:pt idx="69">
                  <c:v>0.26073094285818232</c:v>
                </c:pt>
                <c:pt idx="70">
                  <c:v>0.26714524908144588</c:v>
                </c:pt>
                <c:pt idx="71">
                  <c:v>0.26934788704423562</c:v>
                </c:pt>
                <c:pt idx="72">
                  <c:v>0.30499789119414</c:v>
                </c:pt>
                <c:pt idx="73">
                  <c:v>0.28090094642457908</c:v>
                </c:pt>
                <c:pt idx="74">
                  <c:v>0.31996160054790312</c:v>
                </c:pt>
                <c:pt idx="75">
                  <c:v>0.379521689661388</c:v>
                </c:pt>
                <c:pt idx="76">
                  <c:v>0.28991261556774583</c:v>
                </c:pt>
                <c:pt idx="77">
                  <c:v>0.28297398721068401</c:v>
                </c:pt>
                <c:pt idx="78">
                  <c:v>0.34822490663648908</c:v>
                </c:pt>
                <c:pt idx="79">
                  <c:v>0.36510804553536191</c:v>
                </c:pt>
                <c:pt idx="80">
                  <c:v>0.39768794448999589</c:v>
                </c:pt>
                <c:pt idx="81">
                  <c:v>0.33432487206829187</c:v>
                </c:pt>
                <c:pt idx="82">
                  <c:v>0.3714350088958418</c:v>
                </c:pt>
                <c:pt idx="83">
                  <c:v>0.34969865368562481</c:v>
                </c:pt>
                <c:pt idx="84">
                  <c:v>0.36418876230425612</c:v>
                </c:pt>
                <c:pt idx="85">
                  <c:v>0.38707286942385899</c:v>
                </c:pt>
                <c:pt idx="86">
                  <c:v>0.33013278602808604</c:v>
                </c:pt>
                <c:pt idx="87">
                  <c:v>0.38436883769063712</c:v>
                </c:pt>
                <c:pt idx="88">
                  <c:v>0.42855453470246774</c:v>
                </c:pt>
                <c:pt idx="89">
                  <c:v>0.37158710846162979</c:v>
                </c:pt>
                <c:pt idx="90">
                  <c:v>0.36419674041402894</c:v>
                </c:pt>
                <c:pt idx="91">
                  <c:v>0.43122668852138402</c:v>
                </c:pt>
                <c:pt idx="92">
                  <c:v>0.50401716027288002</c:v>
                </c:pt>
                <c:pt idx="93">
                  <c:v>0.36801365021725996</c:v>
                </c:pt>
                <c:pt idx="94">
                  <c:v>0.4088867499753861</c:v>
                </c:pt>
                <c:pt idx="95">
                  <c:v>0.32811449242980917</c:v>
                </c:pt>
                <c:pt idx="96">
                  <c:v>0.3820619523583888</c:v>
                </c:pt>
                <c:pt idx="97">
                  <c:v>0.42054414372009585</c:v>
                </c:pt>
                <c:pt idx="98">
                  <c:v>0.35805282648396375</c:v>
                </c:pt>
                <c:pt idx="99">
                  <c:v>0.37500776003691616</c:v>
                </c:pt>
                <c:pt idx="100">
                  <c:v>0.40877820637260376</c:v>
                </c:pt>
              </c:numCache>
            </c:numRef>
          </c:val>
          <c:extLst>
            <c:ext xmlns:c16="http://schemas.microsoft.com/office/drawing/2014/chart" uri="{C3380CC4-5D6E-409C-BE32-E72D297353CC}">
              <c16:uniqueId val="{00000001-3E73-4450-8AE2-778FAF1761FE}"/>
            </c:ext>
          </c:extLst>
        </c:ser>
        <c:dLbls>
          <c:showLegendKey val="0"/>
          <c:showVal val="0"/>
          <c:showCatName val="0"/>
          <c:showSerName val="0"/>
          <c:showPercent val="0"/>
          <c:showBubbleSize val="0"/>
        </c:dLbls>
        <c:axId val="938508447"/>
        <c:axId val="938516607"/>
      </c:areaChart>
      <c:lineChart>
        <c:grouping val="standard"/>
        <c:varyColors val="0"/>
        <c:ser>
          <c:idx val="0"/>
          <c:order val="0"/>
          <c:tx>
            <c:strRef>
              <c:f>'temp helper table'!$Q$2</c:f>
              <c:strCache>
                <c:ptCount val="1"/>
                <c:pt idx="0">
                  <c:v>ML Mean</c:v>
                </c:pt>
              </c:strCache>
            </c:strRef>
          </c:tx>
          <c:spPr>
            <a:ln w="28575" cap="rnd" cmpd="sng" algn="ctr">
              <a:solidFill>
                <a:srgbClr val="C3CD3F"/>
              </a:solidFill>
              <a:prstDash val="solid"/>
              <a:round/>
              <a:headEnd type="none" w="med" len="med"/>
              <a:tailEnd type="none" w="med" len="med"/>
            </a:ln>
          </c:spPr>
          <c:marker>
            <c:symbol val="none"/>
          </c:marker>
          <c:cat>
            <c:numRef>
              <c:f>'temp 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'temp helper table'!$Q$3:$Q$103</c:f>
              <c:numCache>
                <c:formatCode>0.000</c:formatCode>
                <c:ptCount val="101"/>
                <c:pt idx="0">
                  <c:v>0.70857189782764096</c:v>
                </c:pt>
                <c:pt idx="1">
                  <c:v>0.74189459823264725</c:v>
                </c:pt>
                <c:pt idx="2">
                  <c:v>0.77579584636093857</c:v>
                </c:pt>
                <c:pt idx="3">
                  <c:v>0.79981142220103063</c:v>
                </c:pt>
                <c:pt idx="4">
                  <c:v>0.80654124716621878</c:v>
                </c:pt>
                <c:pt idx="5">
                  <c:v>0.8166647089643887</c:v>
                </c:pt>
                <c:pt idx="6">
                  <c:v>0.83138207457329671</c:v>
                </c:pt>
                <c:pt idx="7">
                  <c:v>0.83654597293178989</c:v>
                </c:pt>
                <c:pt idx="8">
                  <c:v>0.86594986455449841</c:v>
                </c:pt>
                <c:pt idx="9">
                  <c:v>0.89703427726358864</c:v>
                </c:pt>
                <c:pt idx="10">
                  <c:v>0.91391315657294103</c:v>
                </c:pt>
                <c:pt idx="11">
                  <c:v>0.92399409873640281</c:v>
                </c:pt>
                <c:pt idx="12">
                  <c:v>0.96187467685122274</c:v>
                </c:pt>
                <c:pt idx="13">
                  <c:v>0.98380617759429245</c:v>
                </c:pt>
                <c:pt idx="14">
                  <c:v>1.000749420840759</c:v>
                </c:pt>
                <c:pt idx="15">
                  <c:v>1.0370904548869539</c:v>
                </c:pt>
                <c:pt idx="16">
                  <c:v>1.0727468185760991</c:v>
                </c:pt>
                <c:pt idx="17">
                  <c:v>1.096994495221624</c:v>
                </c:pt>
                <c:pt idx="18">
                  <c:v>1.135480837650332</c:v>
                </c:pt>
                <c:pt idx="19">
                  <c:v>1.16317417523164</c:v>
                </c:pt>
                <c:pt idx="20">
                  <c:v>1.1654565996682891</c:v>
                </c:pt>
                <c:pt idx="21">
                  <c:v>1.19566587020255</c:v>
                </c:pt>
                <c:pt idx="22">
                  <c:v>1.22181161231115</c:v>
                </c:pt>
                <c:pt idx="23">
                  <c:v>1.2583089784991679</c:v>
                </c:pt>
                <c:pt idx="24">
                  <c:v>1.293471220294224</c:v>
                </c:pt>
                <c:pt idx="25">
                  <c:v>1.318429177001508</c:v>
                </c:pt>
                <c:pt idx="26">
                  <c:v>1.3370558101280059</c:v>
                </c:pt>
                <c:pt idx="27">
                  <c:v>1.339138907856964</c:v>
                </c:pt>
                <c:pt idx="28">
                  <c:v>1.3790420548422071</c:v>
                </c:pt>
                <c:pt idx="29">
                  <c:v>1.408651528864997</c:v>
                </c:pt>
                <c:pt idx="30">
                  <c:v>1.422674596474776</c:v>
                </c:pt>
                <c:pt idx="31">
                  <c:v>1.449064076959403</c:v>
                </c:pt>
                <c:pt idx="32">
                  <c:v>1.4665828690605549</c:v>
                </c:pt>
                <c:pt idx="33">
                  <c:v>1.492187534878088</c:v>
                </c:pt>
                <c:pt idx="34">
                  <c:v>1.5270157168546701</c:v>
                </c:pt>
                <c:pt idx="35">
                  <c:v>1.526326170667889</c:v>
                </c:pt>
                <c:pt idx="36">
                  <c:v>1.539848346543695</c:v>
                </c:pt>
                <c:pt idx="37">
                  <c:v>1.5921586996622701</c:v>
                </c:pt>
                <c:pt idx="38">
                  <c:v>1.5992552337585559</c:v>
                </c:pt>
                <c:pt idx="39">
                  <c:v>1.632451025639202</c:v>
                </c:pt>
                <c:pt idx="40">
                  <c:v>1.6540574827271639</c:v>
                </c:pt>
                <c:pt idx="41">
                  <c:v>1.683683650227852</c:v>
                </c:pt>
                <c:pt idx="42">
                  <c:v>1.713284699008073</c:v>
                </c:pt>
                <c:pt idx="43">
                  <c:v>1.74108851426875</c:v>
                </c:pt>
                <c:pt idx="44">
                  <c:v>1.7576250436715579</c:v>
                </c:pt>
                <c:pt idx="45">
                  <c:v>1.7753311079061831</c:v>
                </c:pt>
                <c:pt idx="46">
                  <c:v>1.803126041597257</c:v>
                </c:pt>
                <c:pt idx="47">
                  <c:v>1.8236695139373409</c:v>
                </c:pt>
                <c:pt idx="48">
                  <c:v>1.8542357472886311</c:v>
                </c:pt>
                <c:pt idx="49">
                  <c:v>1.8858520348274781</c:v>
                </c:pt>
                <c:pt idx="50">
                  <c:v>1.9215259087870851</c:v>
                </c:pt>
                <c:pt idx="51">
                  <c:v>1.945802377052499</c:v>
                </c:pt>
                <c:pt idx="52">
                  <c:v>1.975118422543606</c:v>
                </c:pt>
                <c:pt idx="53">
                  <c:v>1.9899086735015219</c:v>
                </c:pt>
                <c:pt idx="54">
                  <c:v>2.0088596864972792</c:v>
                </c:pt>
                <c:pt idx="55">
                  <c:v>2.019305845741203</c:v>
                </c:pt>
                <c:pt idx="56">
                  <c:v>2.0379201545846808</c:v>
                </c:pt>
                <c:pt idx="57">
                  <c:v>2.0595844705828439</c:v>
                </c:pt>
                <c:pt idx="58">
                  <c:v>2.0664856414017909</c:v>
                </c:pt>
                <c:pt idx="59">
                  <c:v>2.0903808555348808</c:v>
                </c:pt>
                <c:pt idx="60">
                  <c:v>2.1029781511060421</c:v>
                </c:pt>
                <c:pt idx="61">
                  <c:v>2.1114037561538139</c:v>
                </c:pt>
                <c:pt idx="62">
                  <c:v>2.120380376416533</c:v>
                </c:pt>
                <c:pt idx="63">
                  <c:v>2.1243118432082149</c:v>
                </c:pt>
                <c:pt idx="64">
                  <c:v>2.1663015459685511</c:v>
                </c:pt>
                <c:pt idx="65">
                  <c:v>2.174417495266372</c:v>
                </c:pt>
                <c:pt idx="66">
                  <c:v>2.1889532245554069</c:v>
                </c:pt>
                <c:pt idx="67">
                  <c:v>2.204977185684136</c:v>
                </c:pt>
                <c:pt idx="68">
                  <c:v>2.2114968388921161</c:v>
                </c:pt>
                <c:pt idx="69">
                  <c:v>2.2235073949508841</c:v>
                </c:pt>
                <c:pt idx="70">
                  <c:v>2.2341348799536269</c:v>
                </c:pt>
                <c:pt idx="71">
                  <c:v>2.2502488102573119</c:v>
                </c:pt>
                <c:pt idx="72">
                  <c:v>2.2699165239654722</c:v>
                </c:pt>
                <c:pt idx="73">
                  <c:v>2.2714389809428548</c:v>
                </c:pt>
                <c:pt idx="74">
                  <c:v>2.2905575461264851</c:v>
                </c:pt>
                <c:pt idx="75">
                  <c:v>2.3080488089359639</c:v>
                </c:pt>
                <c:pt idx="76">
                  <c:v>2.33816949478586</c:v>
                </c:pt>
                <c:pt idx="77">
                  <c:v>2.3377917903711491</c:v>
                </c:pt>
                <c:pt idx="78">
                  <c:v>2.328344948886206</c:v>
                </c:pt>
                <c:pt idx="79">
                  <c:v>2.3300217732700998</c:v>
                </c:pt>
                <c:pt idx="80">
                  <c:v>2.3462973351526699</c:v>
                </c:pt>
                <c:pt idx="81">
                  <c:v>2.363146080255301</c:v>
                </c:pt>
                <c:pt idx="82">
                  <c:v>2.3540996924712512</c:v>
                </c:pt>
                <c:pt idx="83">
                  <c:v>2.3636285988278241</c:v>
                </c:pt>
                <c:pt idx="84">
                  <c:v>2.3729354992140359</c:v>
                </c:pt>
                <c:pt idx="85">
                  <c:v>2.3800233651659761</c:v>
                </c:pt>
                <c:pt idx="86">
                  <c:v>2.376284888054657</c:v>
                </c:pt>
                <c:pt idx="87">
                  <c:v>2.37408221681474</c:v>
                </c:pt>
                <c:pt idx="88">
                  <c:v>2.378655288849763</c:v>
                </c:pt>
                <c:pt idx="89">
                  <c:v>2.391732370560792</c:v>
                </c:pt>
                <c:pt idx="90">
                  <c:v>2.415587845712817</c:v>
                </c:pt>
                <c:pt idx="91">
                  <c:v>2.4133506911338469</c:v>
                </c:pt>
                <c:pt idx="92">
                  <c:v>2.4118387370721588</c:v>
                </c:pt>
                <c:pt idx="93">
                  <c:v>2.4243953023858129</c:v>
                </c:pt>
                <c:pt idx="94">
                  <c:v>2.423943541233669</c:v>
                </c:pt>
                <c:pt idx="95">
                  <c:v>2.4338077830010381</c:v>
                </c:pt>
                <c:pt idx="96">
                  <c:v>2.4351315289088791</c:v>
                </c:pt>
                <c:pt idx="97">
                  <c:v>2.446962342714635</c:v>
                </c:pt>
                <c:pt idx="98">
                  <c:v>2.4455773275746369</c:v>
                </c:pt>
                <c:pt idx="99">
                  <c:v>2.4510318686751158</c:v>
                </c:pt>
                <c:pt idx="100">
                  <c:v>2.4275777965426499</c:v>
                </c:pt>
              </c:numCache>
            </c:numRef>
          </c:val>
          <c:smooth val="0"/>
          <c:extLst>
            <c:ext xmlns:c16="http://schemas.microsoft.com/office/drawing/2014/chart" uri="{C3380CC4-5D6E-409C-BE32-E72D297353CC}">
              <c16:uniqueId val="{00000002-3E73-4450-8AE2-778FAF1761FE}"/>
            </c:ext>
          </c:extLst>
        </c:ser>
        <c:dLbls>
          <c:showLegendKey val="0"/>
          <c:showVal val="0"/>
          <c:showCatName val="0"/>
          <c:showSerName val="0"/>
          <c:showPercent val="0"/>
          <c:showBubbleSize val="0"/>
        </c:dLbls>
        <c:marker val="1"/>
        <c:smooth val="0"/>
        <c:axId val="938508447"/>
        <c:axId val="938516607"/>
      </c:lineChart>
      <c:catAx>
        <c:axId val="938508447"/>
        <c:scaling>
          <c:orientation val="minMax"/>
        </c:scaling>
        <c:delete val="0"/>
        <c:axPos val="b"/>
        <c:numFmt formatCode=";;;" sourceLinked="0"/>
        <c:majorTickMark val="none"/>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crossAx val="938516607"/>
        <c:crosses val="autoZero"/>
        <c:auto val="1"/>
        <c:lblAlgn val="ctr"/>
        <c:lblOffset val="100"/>
        <c:tickLblSkip val="20"/>
        <c:noMultiLvlLbl val="0"/>
      </c:catAx>
      <c:valAx>
        <c:axId val="938516607"/>
        <c:scaling>
          <c:orientation val="minMax"/>
          <c:max val="4"/>
          <c:min val="0.5"/>
        </c:scaling>
        <c:delete val="0"/>
        <c:axPos val="l"/>
        <c:majorGridlines>
          <c:spPr>
            <a:ln>
              <a:noFill/>
            </a:ln>
          </c:spPr>
        </c:majorGridlines>
        <c:numFmt formatCode=";;;" sourceLinked="0"/>
        <c:majorTickMark val="none"/>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crossAx val="938508447"/>
        <c:crosses val="autoZero"/>
        <c:crossBetween val="between"/>
      </c:valAx>
      <c:spPr>
        <a:noFill/>
        <a:ln>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5391220143200001E-2"/>
          <c:y val="4.4204677678864698E-2"/>
          <c:w val="0.94836842478184802"/>
          <c:h val="0.92195146393198935"/>
        </c:manualLayout>
      </c:layout>
      <c:areaChart>
        <c:grouping val="stacked"/>
        <c:varyColors val="0"/>
        <c:ser>
          <c:idx val="1"/>
          <c:order val="1"/>
          <c:tx>
            <c:strRef>
              <c:f>'temp helper table'!$U$2</c:f>
              <c:strCache>
                <c:ptCount val="1"/>
                <c:pt idx="0">
                  <c:v>VL P33</c:v>
                </c:pt>
              </c:strCache>
            </c:strRef>
          </c:tx>
          <c:spPr>
            <a:noFill/>
            <a:ln>
              <a:noFill/>
            </a:ln>
            <a:extLst>
              <a:ext uri="{909E8E84-426E-40DD-AFC4-6F175D3DCCD1}">
                <a14:hiddenFill xmlns:a14="http://schemas.microsoft.com/office/drawing/2010/main">
                  <a:solidFill>
                    <a:srgbClr val="C0504D"/>
                  </a:solidFill>
                </a14:hiddenFill>
              </a:ext>
            </a:extLst>
          </c:spPr>
          <c:val>
            <c:numRef>
              <c:f>'temp helper table'!$U$3:$U$103</c:f>
              <c:numCache>
                <c:formatCode>0.000</c:formatCode>
                <c:ptCount val="101"/>
                <c:pt idx="0">
                  <c:v>0.65226203907984481</c:v>
                </c:pt>
                <c:pt idx="1">
                  <c:v>0.69189245501358354</c:v>
                </c:pt>
                <c:pt idx="2">
                  <c:v>0.73560926103378155</c:v>
                </c:pt>
                <c:pt idx="3">
                  <c:v>0.7527239062769524</c:v>
                </c:pt>
                <c:pt idx="4">
                  <c:v>0.76507578310776247</c:v>
                </c:pt>
                <c:pt idx="5">
                  <c:v>0.77037936188181755</c:v>
                </c:pt>
                <c:pt idx="6">
                  <c:v>0.77984744587837529</c:v>
                </c:pt>
                <c:pt idx="7">
                  <c:v>0.79110948944039494</c:v>
                </c:pt>
                <c:pt idx="8">
                  <c:v>0.81464786209303441</c:v>
                </c:pt>
                <c:pt idx="9">
                  <c:v>0.84313066024506378</c:v>
                </c:pt>
                <c:pt idx="10">
                  <c:v>0.87406409891568126</c:v>
                </c:pt>
                <c:pt idx="11">
                  <c:v>0.87921156096184394</c:v>
                </c:pt>
                <c:pt idx="12">
                  <c:v>0.91567860738060203</c:v>
                </c:pt>
                <c:pt idx="13">
                  <c:v>0.95082028055331702</c:v>
                </c:pt>
                <c:pt idx="14">
                  <c:v>0.93906342839954127</c:v>
                </c:pt>
                <c:pt idx="15">
                  <c:v>1.0021279642675229</c:v>
                </c:pt>
                <c:pt idx="16">
                  <c:v>1.0225546068261939</c:v>
                </c:pt>
                <c:pt idx="17">
                  <c:v>1.054429622169327</c:v>
                </c:pt>
                <c:pt idx="18">
                  <c:v>1.0823492648219979</c:v>
                </c:pt>
                <c:pt idx="19">
                  <c:v>1.102601692129789</c:v>
                </c:pt>
                <c:pt idx="20">
                  <c:v>1.1078570120183979</c:v>
                </c:pt>
                <c:pt idx="21">
                  <c:v>1.154524757394394</c:v>
                </c:pt>
                <c:pt idx="22">
                  <c:v>1.188889454847214</c:v>
                </c:pt>
                <c:pt idx="23">
                  <c:v>1.202606043876846</c:v>
                </c:pt>
                <c:pt idx="24">
                  <c:v>1.2183834926903361</c:v>
                </c:pt>
                <c:pt idx="25">
                  <c:v>1.253620161829647</c:v>
                </c:pt>
                <c:pt idx="26">
                  <c:v>1.2746627742512091</c:v>
                </c:pt>
                <c:pt idx="27">
                  <c:v>1.2920687750403319</c:v>
                </c:pt>
                <c:pt idx="28">
                  <c:v>1.3286409702111179</c:v>
                </c:pt>
                <c:pt idx="29">
                  <c:v>1.369684952550152</c:v>
                </c:pt>
                <c:pt idx="30">
                  <c:v>1.3818376261963421</c:v>
                </c:pt>
                <c:pt idx="31">
                  <c:v>1.425110648347373</c:v>
                </c:pt>
                <c:pt idx="32">
                  <c:v>1.442223977197981</c:v>
                </c:pt>
                <c:pt idx="33">
                  <c:v>1.440485756574521</c:v>
                </c:pt>
                <c:pt idx="34">
                  <c:v>1.516278755880524</c:v>
                </c:pt>
                <c:pt idx="35">
                  <c:v>1.5169593289754111</c:v>
                </c:pt>
                <c:pt idx="36">
                  <c:v>1.499865065436756</c:v>
                </c:pt>
                <c:pt idx="37">
                  <c:v>1.544321481343665</c:v>
                </c:pt>
                <c:pt idx="38">
                  <c:v>1.5295763616192011</c:v>
                </c:pt>
                <c:pt idx="39">
                  <c:v>1.566890762712307</c:v>
                </c:pt>
                <c:pt idx="40">
                  <c:v>1.586101172078217</c:v>
                </c:pt>
                <c:pt idx="41">
                  <c:v>1.5615247440147551</c:v>
                </c:pt>
                <c:pt idx="42">
                  <c:v>1.5705498336939201</c:v>
                </c:pt>
                <c:pt idx="43">
                  <c:v>1.5507770726795851</c:v>
                </c:pt>
                <c:pt idx="44">
                  <c:v>1.5228723787234939</c:v>
                </c:pt>
                <c:pt idx="45">
                  <c:v>1.5703315927447861</c:v>
                </c:pt>
                <c:pt idx="46">
                  <c:v>1.557023675038925</c:v>
                </c:pt>
                <c:pt idx="47">
                  <c:v>1.5308556956884209</c:v>
                </c:pt>
                <c:pt idx="48">
                  <c:v>1.550174967866784</c:v>
                </c:pt>
                <c:pt idx="49">
                  <c:v>1.524120486156733</c:v>
                </c:pt>
                <c:pt idx="50">
                  <c:v>1.5472490727240169</c:v>
                </c:pt>
                <c:pt idx="51">
                  <c:v>1.5280348344117789</c:v>
                </c:pt>
                <c:pt idx="52">
                  <c:v>1.543367248953232</c:v>
                </c:pt>
                <c:pt idx="53">
                  <c:v>1.4676958460608049</c:v>
                </c:pt>
                <c:pt idx="54">
                  <c:v>1.51902533595626</c:v>
                </c:pt>
                <c:pt idx="55">
                  <c:v>1.4851247039702671</c:v>
                </c:pt>
                <c:pt idx="56">
                  <c:v>1.457498198380236</c:v>
                </c:pt>
                <c:pt idx="57">
                  <c:v>1.481564050090278</c:v>
                </c:pt>
                <c:pt idx="58">
                  <c:v>1.4628534189357081</c:v>
                </c:pt>
                <c:pt idx="59">
                  <c:v>1.450522115415886</c:v>
                </c:pt>
                <c:pt idx="60">
                  <c:v>1.4257904214084289</c:v>
                </c:pt>
                <c:pt idx="61">
                  <c:v>1.447408022307755</c:v>
                </c:pt>
                <c:pt idx="62">
                  <c:v>1.4432885047266919</c:v>
                </c:pt>
                <c:pt idx="63">
                  <c:v>1.4197871860953399</c:v>
                </c:pt>
                <c:pt idx="64">
                  <c:v>1.427878437430677</c:v>
                </c:pt>
                <c:pt idx="65">
                  <c:v>1.4008926662679859</c:v>
                </c:pt>
                <c:pt idx="66">
                  <c:v>1.438503859658161</c:v>
                </c:pt>
                <c:pt idx="67">
                  <c:v>1.40215509623921</c:v>
                </c:pt>
                <c:pt idx="68">
                  <c:v>1.3825412315158521</c:v>
                </c:pt>
                <c:pt idx="69">
                  <c:v>1.4080550640315901</c:v>
                </c:pt>
                <c:pt idx="70">
                  <c:v>1.4110001698268171</c:v>
                </c:pt>
                <c:pt idx="71">
                  <c:v>1.4127027793386411</c:v>
                </c:pt>
                <c:pt idx="72">
                  <c:v>1.4069927143402401</c:v>
                </c:pt>
                <c:pt idx="73">
                  <c:v>1.4146829247451069</c:v>
                </c:pt>
                <c:pt idx="74">
                  <c:v>1.3966955076029219</c:v>
                </c:pt>
                <c:pt idx="75">
                  <c:v>1.3736854592448819</c:v>
                </c:pt>
                <c:pt idx="76">
                  <c:v>1.4167611867454379</c:v>
                </c:pt>
                <c:pt idx="77">
                  <c:v>1.4238476778485509</c:v>
                </c:pt>
                <c:pt idx="78">
                  <c:v>1.346876843540564</c:v>
                </c:pt>
                <c:pt idx="79">
                  <c:v>1.3437212928094451</c:v>
                </c:pt>
                <c:pt idx="80">
                  <c:v>1.3434234931968789</c:v>
                </c:pt>
                <c:pt idx="81">
                  <c:v>1.378695570571993</c:v>
                </c:pt>
                <c:pt idx="82">
                  <c:v>1.3768793613425969</c:v>
                </c:pt>
                <c:pt idx="83">
                  <c:v>1.35066623880215</c:v>
                </c:pt>
                <c:pt idx="84">
                  <c:v>1.3588030153511901</c:v>
                </c:pt>
                <c:pt idx="85">
                  <c:v>1.3522706044157129</c:v>
                </c:pt>
                <c:pt idx="86">
                  <c:v>1.363620020140256</c:v>
                </c:pt>
                <c:pt idx="87">
                  <c:v>1.340248779661517</c:v>
                </c:pt>
                <c:pt idx="88">
                  <c:v>1.3129160593828071</c:v>
                </c:pt>
                <c:pt idx="89">
                  <c:v>1.3220229668254799</c:v>
                </c:pt>
                <c:pt idx="90">
                  <c:v>1.329293171410731</c:v>
                </c:pt>
                <c:pt idx="91">
                  <c:v>1.3059829894475301</c:v>
                </c:pt>
                <c:pt idx="92">
                  <c:v>1.2912420557562669</c:v>
                </c:pt>
                <c:pt idx="93">
                  <c:v>1.3225174202282211</c:v>
                </c:pt>
                <c:pt idx="94">
                  <c:v>1.3421234795669259</c:v>
                </c:pt>
                <c:pt idx="95">
                  <c:v>1.3245089849179399</c:v>
                </c:pt>
                <c:pt idx="96">
                  <c:v>1.3489735616578791</c:v>
                </c:pt>
                <c:pt idx="97">
                  <c:v>1.355846135226551</c:v>
                </c:pt>
                <c:pt idx="98">
                  <c:v>1.366687723174052</c:v>
                </c:pt>
                <c:pt idx="99">
                  <c:v>1.3423531185627851</c:v>
                </c:pt>
                <c:pt idx="100">
                  <c:v>1.31721561832681</c:v>
                </c:pt>
              </c:numCache>
            </c:numRef>
          </c:val>
          <c:extLst>
            <c:ext xmlns:c16="http://schemas.microsoft.com/office/drawing/2014/chart" uri="{C3380CC4-5D6E-409C-BE32-E72D297353CC}">
              <c16:uniqueId val="{00000000-D016-4018-8790-43A25F4EA9C7}"/>
            </c:ext>
          </c:extLst>
        </c:ser>
        <c:ser>
          <c:idx val="2"/>
          <c:order val="2"/>
          <c:tx>
            <c:strRef>
              <c:f>'temp helper table'!$V$2</c:f>
              <c:strCache>
                <c:ptCount val="1"/>
                <c:pt idx="0">
                  <c:v>VL Diff</c:v>
                </c:pt>
              </c:strCache>
            </c:strRef>
          </c:tx>
          <c:spPr>
            <a:solidFill>
              <a:schemeClr val="accent4">
                <a:lumMod val="60000"/>
                <a:lumOff val="40000"/>
                <a:alpha val="40000"/>
              </a:schemeClr>
            </a:solidFill>
          </c:spPr>
          <c:val>
            <c:numRef>
              <c:f>'temp helper table'!$V$3:$V$103</c:f>
              <c:numCache>
                <c:formatCode>0.000</c:formatCode>
                <c:ptCount val="101"/>
                <c:pt idx="0">
                  <c:v>9.3308945229318097E-2</c:v>
                </c:pt>
                <c:pt idx="1">
                  <c:v>0.10048215803564498</c:v>
                </c:pt>
                <c:pt idx="2">
                  <c:v>7.1830291452255945E-2</c:v>
                </c:pt>
                <c:pt idx="3">
                  <c:v>8.5404134690178601E-2</c:v>
                </c:pt>
                <c:pt idx="4">
                  <c:v>8.3954120736057125E-2</c:v>
                </c:pt>
                <c:pt idx="5">
                  <c:v>0.10656774904885458</c:v>
                </c:pt>
                <c:pt idx="6">
                  <c:v>9.4451361053186078E-2</c:v>
                </c:pt>
                <c:pt idx="7">
                  <c:v>9.5704686788054549E-2</c:v>
                </c:pt>
                <c:pt idx="8">
                  <c:v>9.1178076178334733E-2</c:v>
                </c:pt>
                <c:pt idx="9">
                  <c:v>0.10107759683474116</c:v>
                </c:pt>
                <c:pt idx="10">
                  <c:v>9.710958674574055E-2</c:v>
                </c:pt>
                <c:pt idx="11">
                  <c:v>8.7658252432448402E-2</c:v>
                </c:pt>
                <c:pt idx="12">
                  <c:v>9.4510156135148016E-2</c:v>
                </c:pt>
                <c:pt idx="13">
                  <c:v>8.1265371389837915E-2</c:v>
                </c:pt>
                <c:pt idx="14">
                  <c:v>0.12338284718991777</c:v>
                </c:pt>
                <c:pt idx="15">
                  <c:v>9.5916787838651985E-2</c:v>
                </c:pt>
                <c:pt idx="16">
                  <c:v>9.9014580562447163E-2</c:v>
                </c:pt>
                <c:pt idx="17">
                  <c:v>9.1293812410101038E-2</c:v>
                </c:pt>
                <c:pt idx="18">
                  <c:v>0.13331102415042717</c:v>
                </c:pt>
                <c:pt idx="19">
                  <c:v>0.11330374383726904</c:v>
                </c:pt>
                <c:pt idx="20">
                  <c:v>0.12421344169178106</c:v>
                </c:pt>
                <c:pt idx="21">
                  <c:v>9.0260171896505925E-2</c:v>
                </c:pt>
                <c:pt idx="22">
                  <c:v>9.2313732940497051E-2</c:v>
                </c:pt>
                <c:pt idx="23">
                  <c:v>0.113729549919664</c:v>
                </c:pt>
                <c:pt idx="24">
                  <c:v>0.13993192193705695</c:v>
                </c:pt>
                <c:pt idx="25">
                  <c:v>0.13231071736246203</c:v>
                </c:pt>
                <c:pt idx="26">
                  <c:v>0.12796849073439986</c:v>
                </c:pt>
                <c:pt idx="27">
                  <c:v>0.12098629870323019</c:v>
                </c:pt>
                <c:pt idx="28">
                  <c:v>0.12425140965437809</c:v>
                </c:pt>
                <c:pt idx="29">
                  <c:v>0.13310085282843698</c:v>
                </c:pt>
                <c:pt idx="30">
                  <c:v>0.15168520547032482</c:v>
                </c:pt>
                <c:pt idx="31">
                  <c:v>0.13574344257048709</c:v>
                </c:pt>
                <c:pt idx="32">
                  <c:v>0.19886791934146397</c:v>
                </c:pt>
                <c:pt idx="33">
                  <c:v>0.19807863495385702</c:v>
                </c:pt>
                <c:pt idx="34">
                  <c:v>0.15368383631685401</c:v>
                </c:pt>
                <c:pt idx="35">
                  <c:v>0.14238964129850795</c:v>
                </c:pt>
                <c:pt idx="36">
                  <c:v>0.16888855324942709</c:v>
                </c:pt>
                <c:pt idx="37">
                  <c:v>0.19600864014590402</c:v>
                </c:pt>
                <c:pt idx="38">
                  <c:v>0.19149889934962494</c:v>
                </c:pt>
                <c:pt idx="39">
                  <c:v>0.18818332489196399</c:v>
                </c:pt>
                <c:pt idx="40">
                  <c:v>0.17384765286743398</c:v>
                </c:pt>
                <c:pt idx="41">
                  <c:v>0.19207200049003803</c:v>
                </c:pt>
                <c:pt idx="42">
                  <c:v>0.20396496339468384</c:v>
                </c:pt>
                <c:pt idx="43">
                  <c:v>0.2625794421526908</c:v>
                </c:pt>
                <c:pt idx="44">
                  <c:v>0.25446814708637211</c:v>
                </c:pt>
                <c:pt idx="45">
                  <c:v>0.16827191132357999</c:v>
                </c:pt>
                <c:pt idx="46">
                  <c:v>0.22925038869546199</c:v>
                </c:pt>
                <c:pt idx="47">
                  <c:v>0.22951190288684997</c:v>
                </c:pt>
                <c:pt idx="48">
                  <c:v>0.21638963862615301</c:v>
                </c:pt>
                <c:pt idx="49">
                  <c:v>0.22434004748761693</c:v>
                </c:pt>
                <c:pt idx="50">
                  <c:v>0.20368927984471408</c:v>
                </c:pt>
                <c:pt idx="51">
                  <c:v>0.23509607704714308</c:v>
                </c:pt>
                <c:pt idx="52">
                  <c:v>0.24323584387474506</c:v>
                </c:pt>
                <c:pt idx="53">
                  <c:v>0.28473904804025096</c:v>
                </c:pt>
                <c:pt idx="54">
                  <c:v>0.25590562184932497</c:v>
                </c:pt>
                <c:pt idx="55">
                  <c:v>0.30652765415658001</c:v>
                </c:pt>
                <c:pt idx="56">
                  <c:v>0.30442801401253106</c:v>
                </c:pt>
                <c:pt idx="57">
                  <c:v>0.27385883359354191</c:v>
                </c:pt>
                <c:pt idx="58">
                  <c:v>0.30329509209704297</c:v>
                </c:pt>
                <c:pt idx="59">
                  <c:v>0.32599999805160995</c:v>
                </c:pt>
                <c:pt idx="60">
                  <c:v>0.30209209748480803</c:v>
                </c:pt>
                <c:pt idx="61">
                  <c:v>0.24951291169715706</c:v>
                </c:pt>
                <c:pt idx="62">
                  <c:v>0.26062849830905299</c:v>
                </c:pt>
                <c:pt idx="63">
                  <c:v>0.24889688538966004</c:v>
                </c:pt>
                <c:pt idx="64">
                  <c:v>0.291500637103419</c:v>
                </c:pt>
                <c:pt idx="65">
                  <c:v>0.28613695095242409</c:v>
                </c:pt>
                <c:pt idx="66">
                  <c:v>0.24053437583915804</c:v>
                </c:pt>
                <c:pt idx="67">
                  <c:v>0.28216314905173712</c:v>
                </c:pt>
                <c:pt idx="68">
                  <c:v>0.30414974593473487</c:v>
                </c:pt>
                <c:pt idx="69">
                  <c:v>0.29749057263575884</c:v>
                </c:pt>
                <c:pt idx="70">
                  <c:v>0.25668844041093286</c:v>
                </c:pt>
                <c:pt idx="71">
                  <c:v>0.2316641618371309</c:v>
                </c:pt>
                <c:pt idx="72">
                  <c:v>0.28072375397087801</c:v>
                </c:pt>
                <c:pt idx="73">
                  <c:v>0.30521457359527515</c:v>
                </c:pt>
                <c:pt idx="74">
                  <c:v>0.317311042761518</c:v>
                </c:pt>
                <c:pt idx="75">
                  <c:v>0.33746251135878302</c:v>
                </c:pt>
                <c:pt idx="76">
                  <c:v>0.28050100938649614</c:v>
                </c:pt>
                <c:pt idx="77">
                  <c:v>0.28967929505116596</c:v>
                </c:pt>
                <c:pt idx="78">
                  <c:v>0.34111034121248096</c:v>
                </c:pt>
                <c:pt idx="79">
                  <c:v>0.31917935983535095</c:v>
                </c:pt>
                <c:pt idx="80">
                  <c:v>0.341447604648214</c:v>
                </c:pt>
                <c:pt idx="81">
                  <c:v>0.30302377226977106</c:v>
                </c:pt>
                <c:pt idx="82">
                  <c:v>0.27401573846724614</c:v>
                </c:pt>
                <c:pt idx="83">
                  <c:v>0.31017786663916103</c:v>
                </c:pt>
                <c:pt idx="84">
                  <c:v>0.33652332680602592</c:v>
                </c:pt>
                <c:pt idx="85">
                  <c:v>0.30999597646301202</c:v>
                </c:pt>
                <c:pt idx="86">
                  <c:v>0.27437869908389811</c:v>
                </c:pt>
                <c:pt idx="87">
                  <c:v>0.32525093675928596</c:v>
                </c:pt>
                <c:pt idx="88">
                  <c:v>0.33100805183290793</c:v>
                </c:pt>
                <c:pt idx="89">
                  <c:v>0.34802592797745602</c:v>
                </c:pt>
                <c:pt idx="90">
                  <c:v>0.31654538970900004</c:v>
                </c:pt>
                <c:pt idx="91">
                  <c:v>0.3656843227279809</c:v>
                </c:pt>
                <c:pt idx="92">
                  <c:v>0.37089896590962002</c:v>
                </c:pt>
                <c:pt idx="93">
                  <c:v>0.26051041309728085</c:v>
                </c:pt>
                <c:pt idx="94">
                  <c:v>0.29580571179193016</c:v>
                </c:pt>
                <c:pt idx="95">
                  <c:v>0.32382555262131119</c:v>
                </c:pt>
                <c:pt idx="96">
                  <c:v>0.27170819294533488</c:v>
                </c:pt>
                <c:pt idx="97">
                  <c:v>0.23591698492167312</c:v>
                </c:pt>
                <c:pt idx="98">
                  <c:v>0.20586423158658107</c:v>
                </c:pt>
                <c:pt idx="99">
                  <c:v>0.29843268985258797</c:v>
                </c:pt>
                <c:pt idx="100">
                  <c:v>0.28256230289220308</c:v>
                </c:pt>
              </c:numCache>
            </c:numRef>
          </c:val>
          <c:extLst>
            <c:ext xmlns:c16="http://schemas.microsoft.com/office/drawing/2014/chart" uri="{C3380CC4-5D6E-409C-BE32-E72D297353CC}">
              <c16:uniqueId val="{00000001-D016-4018-8790-43A25F4EA9C7}"/>
            </c:ext>
          </c:extLst>
        </c:ser>
        <c:dLbls>
          <c:showLegendKey val="0"/>
          <c:showVal val="0"/>
          <c:showCatName val="0"/>
          <c:showSerName val="0"/>
          <c:showPercent val="0"/>
          <c:showBubbleSize val="0"/>
        </c:dLbls>
        <c:axId val="938519967"/>
        <c:axId val="938525727"/>
      </c:areaChart>
      <c:lineChart>
        <c:grouping val="standard"/>
        <c:varyColors val="0"/>
        <c:ser>
          <c:idx val="0"/>
          <c:order val="0"/>
          <c:tx>
            <c:strRef>
              <c:f>'temp helper table'!$T$2</c:f>
              <c:strCache>
                <c:ptCount val="1"/>
                <c:pt idx="0">
                  <c:v>VL Mean</c:v>
                </c:pt>
              </c:strCache>
            </c:strRef>
          </c:tx>
          <c:spPr>
            <a:ln w="28575" cap="rnd" cmpd="sng" algn="ctr">
              <a:solidFill>
                <a:schemeClr val="accent4">
                  <a:lumMod val="50000"/>
                </a:schemeClr>
              </a:solidFill>
              <a:prstDash val="solid"/>
              <a:round/>
              <a:headEnd type="none" w="med" len="med"/>
              <a:tailEnd type="none" w="med" len="med"/>
            </a:ln>
          </c:spPr>
          <c:marker>
            <c:symbol val="none"/>
          </c:marker>
          <c:cat>
            <c:numRef>
              <c:f>'temp 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'temp helper table'!$T$3:$T$103</c:f>
              <c:numCache>
                <c:formatCode>0.000</c:formatCode>
                <c:ptCount val="101"/>
                <c:pt idx="0">
                  <c:v>0.70857189782764096</c:v>
                </c:pt>
                <c:pt idx="1">
                  <c:v>0.74189459823264725</c:v>
                </c:pt>
                <c:pt idx="2">
                  <c:v>0.77579584636093857</c:v>
                </c:pt>
                <c:pt idx="3">
                  <c:v>0.79981142220103063</c:v>
                </c:pt>
                <c:pt idx="4">
                  <c:v>0.80654124716621878</c:v>
                </c:pt>
                <c:pt idx="5">
                  <c:v>0.8166647089643887</c:v>
                </c:pt>
                <c:pt idx="6">
                  <c:v>0.83138207457329671</c:v>
                </c:pt>
                <c:pt idx="7">
                  <c:v>0.83654597293178989</c:v>
                </c:pt>
                <c:pt idx="8">
                  <c:v>0.86594986455449841</c:v>
                </c:pt>
                <c:pt idx="9">
                  <c:v>0.89703427726358864</c:v>
                </c:pt>
                <c:pt idx="10">
                  <c:v>0.91391315657294103</c:v>
                </c:pt>
                <c:pt idx="11">
                  <c:v>0.92399409873640281</c:v>
                </c:pt>
                <c:pt idx="12">
                  <c:v>0.96187467685122274</c:v>
                </c:pt>
                <c:pt idx="13">
                  <c:v>0.98380617759429245</c:v>
                </c:pt>
                <c:pt idx="14">
                  <c:v>1.000749420840759</c:v>
                </c:pt>
                <c:pt idx="15">
                  <c:v>1.0370904548869539</c:v>
                </c:pt>
                <c:pt idx="16">
                  <c:v>1.0727468185760991</c:v>
                </c:pt>
                <c:pt idx="17">
                  <c:v>1.096994495221624</c:v>
                </c:pt>
                <c:pt idx="18">
                  <c:v>1.135480837650332</c:v>
                </c:pt>
                <c:pt idx="19">
                  <c:v>1.16317417523164</c:v>
                </c:pt>
                <c:pt idx="20">
                  <c:v>1.1654565996682891</c:v>
                </c:pt>
                <c:pt idx="21">
                  <c:v>1.19566587020255</c:v>
                </c:pt>
                <c:pt idx="22">
                  <c:v>1.22181161231115</c:v>
                </c:pt>
                <c:pt idx="23">
                  <c:v>1.2583089784991679</c:v>
                </c:pt>
                <c:pt idx="24">
                  <c:v>1.293471220294224</c:v>
                </c:pt>
                <c:pt idx="25">
                  <c:v>1.318429177001508</c:v>
                </c:pt>
                <c:pt idx="26">
                  <c:v>1.3370558101280059</c:v>
                </c:pt>
                <c:pt idx="27">
                  <c:v>1.3425076110641101</c:v>
                </c:pt>
                <c:pt idx="28">
                  <c:v>1.389357810458806</c:v>
                </c:pt>
                <c:pt idx="29">
                  <c:v>1.4296101872158959</c:v>
                </c:pt>
                <c:pt idx="30">
                  <c:v>1.45834633316102</c:v>
                </c:pt>
                <c:pt idx="31">
                  <c:v>1.504018561828931</c:v>
                </c:pt>
                <c:pt idx="32">
                  <c:v>1.5297504114830349</c:v>
                </c:pt>
                <c:pt idx="33">
                  <c:v>1.556493485696536</c:v>
                </c:pt>
                <c:pt idx="34">
                  <c:v>1.588315395001862</c:v>
                </c:pt>
                <c:pt idx="35">
                  <c:v>1.5817309069357119</c:v>
                </c:pt>
                <c:pt idx="36">
                  <c:v>1.587063698178516</c:v>
                </c:pt>
                <c:pt idx="37">
                  <c:v>1.62919909431372</c:v>
                </c:pt>
                <c:pt idx="38">
                  <c:v>1.624311697238815</c:v>
                </c:pt>
                <c:pt idx="39">
                  <c:v>1.6438352875820099</c:v>
                </c:pt>
                <c:pt idx="40">
                  <c:v>1.650156581332525</c:v>
                </c:pt>
                <c:pt idx="41">
                  <c:v>1.660767829753754</c:v>
                </c:pt>
                <c:pt idx="42">
                  <c:v>1.668494619619511</c:v>
                </c:pt>
                <c:pt idx="43">
                  <c:v>1.6726174284592019</c:v>
                </c:pt>
                <c:pt idx="44">
                  <c:v>1.664208982893935</c:v>
                </c:pt>
                <c:pt idx="45">
                  <c:v>1.65598812148984</c:v>
                </c:pt>
                <c:pt idx="46">
                  <c:v>1.657046498977722</c:v>
                </c:pt>
                <c:pt idx="47">
                  <c:v>1.650146154785787</c:v>
                </c:pt>
                <c:pt idx="48">
                  <c:v>1.652628728039611</c:v>
                </c:pt>
                <c:pt idx="49">
                  <c:v>1.655570878284794</c:v>
                </c:pt>
                <c:pt idx="50">
                  <c:v>1.6620223611066041</c:v>
                </c:pt>
                <c:pt idx="51">
                  <c:v>1.6584968066303889</c:v>
                </c:pt>
                <c:pt idx="52">
                  <c:v>1.6620377345193651</c:v>
                </c:pt>
                <c:pt idx="53">
                  <c:v>1.652340449668553</c:v>
                </c:pt>
                <c:pt idx="54">
                  <c:v>1.647695788926465</c:v>
                </c:pt>
                <c:pt idx="55">
                  <c:v>1.6352643239395011</c:v>
                </c:pt>
                <c:pt idx="56">
                  <c:v>1.6316174480931711</c:v>
                </c:pt>
                <c:pt idx="57">
                  <c:v>1.631577110344393</c:v>
                </c:pt>
                <c:pt idx="58">
                  <c:v>1.6172741197388401</c:v>
                </c:pt>
                <c:pt idx="59">
                  <c:v>1.620435267152162</c:v>
                </c:pt>
                <c:pt idx="60">
                  <c:v>1.6127508173168801</c:v>
                </c:pt>
                <c:pt idx="61">
                  <c:v>1.60136516207779</c:v>
                </c:pt>
                <c:pt idx="62">
                  <c:v>1.590921525921237</c:v>
                </c:pt>
                <c:pt idx="63">
                  <c:v>1.5758770911209099</c:v>
                </c:pt>
                <c:pt idx="64">
                  <c:v>1.599357403082333</c:v>
                </c:pt>
                <c:pt idx="65">
                  <c:v>1.589416653415175</c:v>
                </c:pt>
                <c:pt idx="66">
                  <c:v>1.5863510226277819</c:v>
                </c:pt>
                <c:pt idx="67">
                  <c:v>1.585214320920953</c:v>
                </c:pt>
                <c:pt idx="68">
                  <c:v>1.575022030398741</c:v>
                </c:pt>
                <c:pt idx="69">
                  <c:v>1.5707573189714901</c:v>
                </c:pt>
                <c:pt idx="70">
                  <c:v>1.5655397969623539</c:v>
                </c:pt>
                <c:pt idx="71">
                  <c:v>1.5662284107178941</c:v>
                </c:pt>
                <c:pt idx="72">
                  <c:v>1.5709627268733619</c:v>
                </c:pt>
                <c:pt idx="73">
                  <c:v>1.558025415815385</c:v>
                </c:pt>
                <c:pt idx="74">
                  <c:v>1.5631601100292449</c:v>
                </c:pt>
                <c:pt idx="75">
                  <c:v>1.5671292236807211</c:v>
                </c:pt>
                <c:pt idx="76">
                  <c:v>1.584175328124944</c:v>
                </c:pt>
                <c:pt idx="77">
                  <c:v>1.571157310451627</c:v>
                </c:pt>
                <c:pt idx="78">
                  <c:v>1.5494953276696031</c:v>
                </c:pt>
                <c:pt idx="79">
                  <c:v>1.539374105873756</c:v>
                </c:pt>
                <c:pt idx="80">
                  <c:v>1.5442600967507041</c:v>
                </c:pt>
                <c:pt idx="81">
                  <c:v>1.550107466138398</c:v>
                </c:pt>
                <c:pt idx="82">
                  <c:v>1.5304495543131249</c:v>
                </c:pt>
                <c:pt idx="83">
                  <c:v>1.529744736626812</c:v>
                </c:pt>
                <c:pt idx="84">
                  <c:v>1.529176312801467</c:v>
                </c:pt>
                <c:pt idx="85">
                  <c:v>1.5267335764464161</c:v>
                </c:pt>
                <c:pt idx="86">
                  <c:v>1.513799743965657</c:v>
                </c:pt>
                <c:pt idx="87">
                  <c:v>1.5027323669614669</c:v>
                </c:pt>
                <c:pt idx="88">
                  <c:v>1.498763208290222</c:v>
                </c:pt>
                <c:pt idx="89">
                  <c:v>1.5036189758534451</c:v>
                </c:pt>
                <c:pt idx="90">
                  <c:v>1.5195579960048231</c:v>
                </c:pt>
                <c:pt idx="91">
                  <c:v>1.509713772727916</c:v>
                </c:pt>
                <c:pt idx="92">
                  <c:v>1.501659615117698</c:v>
                </c:pt>
                <c:pt idx="93">
                  <c:v>1.5084762327296231</c:v>
                </c:pt>
                <c:pt idx="94">
                  <c:v>1.5029018734220361</c:v>
                </c:pt>
                <c:pt idx="95">
                  <c:v>1.508183345945727</c:v>
                </c:pt>
                <c:pt idx="96">
                  <c:v>1.505421910434922</c:v>
                </c:pt>
                <c:pt idx="97">
                  <c:v>1.513635481364912</c:v>
                </c:pt>
                <c:pt idx="98">
                  <c:v>1.5090870802101479</c:v>
                </c:pt>
                <c:pt idx="99">
                  <c:v>1.511812021561201</c:v>
                </c:pt>
                <c:pt idx="100">
                  <c:v>1.486055695873709</c:v>
                </c:pt>
              </c:numCache>
            </c:numRef>
          </c:val>
          <c:smooth val="0"/>
          <c:extLst>
            <c:ext xmlns:c16="http://schemas.microsoft.com/office/drawing/2014/chart" uri="{C3380CC4-5D6E-409C-BE32-E72D297353CC}">
              <c16:uniqueId val="{00000002-D016-4018-8790-43A25F4EA9C7}"/>
            </c:ext>
          </c:extLst>
        </c:ser>
        <c:dLbls>
          <c:showLegendKey val="0"/>
          <c:showVal val="0"/>
          <c:showCatName val="0"/>
          <c:showSerName val="0"/>
          <c:showPercent val="0"/>
          <c:showBubbleSize val="0"/>
        </c:dLbls>
        <c:marker val="1"/>
        <c:smooth val="0"/>
        <c:axId val="938519967"/>
        <c:axId val="938525727"/>
      </c:lineChart>
      <c:catAx>
        <c:axId val="938519967"/>
        <c:scaling>
          <c:orientation val="minMax"/>
        </c:scaling>
        <c:delete val="0"/>
        <c:axPos val="b"/>
        <c:numFmt formatCode=";;;" sourceLinked="0"/>
        <c:majorTickMark val="none"/>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crossAx val="938525727"/>
        <c:crosses val="autoZero"/>
        <c:auto val="1"/>
        <c:lblAlgn val="ctr"/>
        <c:lblOffset val="100"/>
        <c:tickLblSkip val="20"/>
        <c:noMultiLvlLbl val="0"/>
      </c:catAx>
      <c:valAx>
        <c:axId val="938525727"/>
        <c:scaling>
          <c:orientation val="minMax"/>
          <c:max val="4"/>
          <c:min val="0.5"/>
        </c:scaling>
        <c:delete val="0"/>
        <c:axPos val="l"/>
        <c:majorGridlines>
          <c:spPr>
            <a:ln>
              <a:noFill/>
            </a:ln>
          </c:spPr>
        </c:majorGridlines>
        <c:numFmt formatCode=";;;" sourceLinked="0"/>
        <c:majorTickMark val="none"/>
        <c:minorTickMark val="none"/>
        <c:tickLblPos val="nextTo"/>
        <c:spPr>
          <a:no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crossAx val="938519967"/>
        <c:crosses val="autoZero"/>
        <c:crossBetween val="between"/>
      </c:valAx>
      <c:spPr>
        <a:noFill/>
        <a:ln>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2623449924801844E-2"/>
          <c:y val="4.0149077519620456E-2"/>
          <c:w val="0.9067097991939197"/>
          <c:h val="0.87517919076473505"/>
        </c:manualLayout>
      </c:layout>
      <c:lineChart>
        <c:grouping val="standard"/>
        <c:varyColors val="0"/>
        <c:ser>
          <c:idx val="1"/>
          <c:order val="0"/>
          <c:tx>
            <c:strRef>
              <c:f>'temp helper table'!$Y$2</c:f>
              <c:strCache>
                <c:ptCount val="1"/>
                <c:pt idx="0">
                  <c:v>Axis Value</c:v>
                </c:pt>
              </c:strCache>
            </c:strRef>
          </c:tx>
          <c:spPr>
            <a:ln w="28575" cap="rnd">
              <a:solidFill>
                <a:schemeClr val="accent2"/>
              </a:solidFill>
              <a:round/>
            </a:ln>
            <a:effectLst/>
          </c:spPr>
          <c:marker>
            <c:symbol val="none"/>
          </c:marker>
          <c:cat>
            <c:numRef>
              <c:f>'temp helper table'!$X$3:$X$103</c:f>
              <c:numCache>
                <c:formatCode>General</c:formatCode>
                <c:ptCount val="101"/>
                <c:pt idx="0" formatCode="0">
                  <c:v>2000</c:v>
                </c:pt>
                <c:pt idx="1">
                  <c:v>2001</c:v>
                </c:pt>
                <c:pt idx="2" formatCode="0">
                  <c:v>2002</c:v>
                </c:pt>
                <c:pt idx="3">
                  <c:v>2003</c:v>
                </c:pt>
                <c:pt idx="4" formatCode="0">
                  <c:v>2004</c:v>
                </c:pt>
                <c:pt idx="5">
                  <c:v>2005</c:v>
                </c:pt>
                <c:pt idx="6" formatCode="0">
                  <c:v>2006</c:v>
                </c:pt>
                <c:pt idx="7">
                  <c:v>2007</c:v>
                </c:pt>
                <c:pt idx="8" formatCode="0">
                  <c:v>2008</c:v>
                </c:pt>
                <c:pt idx="9">
                  <c:v>2009</c:v>
                </c:pt>
                <c:pt idx="10" formatCode="0">
                  <c:v>2010</c:v>
                </c:pt>
                <c:pt idx="11">
                  <c:v>2011</c:v>
                </c:pt>
                <c:pt idx="12" formatCode="0">
                  <c:v>2012</c:v>
                </c:pt>
                <c:pt idx="13">
                  <c:v>2013</c:v>
                </c:pt>
                <c:pt idx="14" formatCode="0">
                  <c:v>2014</c:v>
                </c:pt>
                <c:pt idx="15">
                  <c:v>2015</c:v>
                </c:pt>
                <c:pt idx="16" formatCode="0">
                  <c:v>2016</c:v>
                </c:pt>
                <c:pt idx="17">
                  <c:v>2017</c:v>
                </c:pt>
                <c:pt idx="18" formatCode="0">
                  <c:v>2018</c:v>
                </c:pt>
                <c:pt idx="19">
                  <c:v>2019</c:v>
                </c:pt>
                <c:pt idx="20" formatCode="0">
                  <c:v>2020</c:v>
                </c:pt>
                <c:pt idx="21">
                  <c:v>2021</c:v>
                </c:pt>
                <c:pt idx="22" formatCode="0">
                  <c:v>2022</c:v>
                </c:pt>
                <c:pt idx="23">
                  <c:v>2023</c:v>
                </c:pt>
                <c:pt idx="24" formatCode="0">
                  <c:v>2024</c:v>
                </c:pt>
                <c:pt idx="25">
                  <c:v>2025</c:v>
                </c:pt>
                <c:pt idx="26" formatCode="0">
                  <c:v>2026</c:v>
                </c:pt>
                <c:pt idx="27">
                  <c:v>2027</c:v>
                </c:pt>
                <c:pt idx="28" formatCode="0">
                  <c:v>2028</c:v>
                </c:pt>
                <c:pt idx="29">
                  <c:v>2029</c:v>
                </c:pt>
                <c:pt idx="30" formatCode="0">
                  <c:v>2030</c:v>
                </c:pt>
                <c:pt idx="31">
                  <c:v>2031</c:v>
                </c:pt>
                <c:pt idx="32" formatCode="0">
                  <c:v>2032</c:v>
                </c:pt>
                <c:pt idx="33">
                  <c:v>2033</c:v>
                </c:pt>
                <c:pt idx="34" formatCode="0">
                  <c:v>2034</c:v>
                </c:pt>
                <c:pt idx="35">
                  <c:v>2035</c:v>
                </c:pt>
                <c:pt idx="36" formatCode="0">
                  <c:v>2036</c:v>
                </c:pt>
                <c:pt idx="37">
                  <c:v>2037</c:v>
                </c:pt>
                <c:pt idx="38" formatCode="0">
                  <c:v>2038</c:v>
                </c:pt>
                <c:pt idx="39">
                  <c:v>2039</c:v>
                </c:pt>
                <c:pt idx="40" formatCode="0">
                  <c:v>2040</c:v>
                </c:pt>
                <c:pt idx="41">
                  <c:v>2041</c:v>
                </c:pt>
                <c:pt idx="42" formatCode="0">
                  <c:v>2042</c:v>
                </c:pt>
                <c:pt idx="43">
                  <c:v>2043</c:v>
                </c:pt>
                <c:pt idx="44" formatCode="0">
                  <c:v>2044</c:v>
                </c:pt>
                <c:pt idx="45">
                  <c:v>2045</c:v>
                </c:pt>
                <c:pt idx="46" formatCode="0">
                  <c:v>2046</c:v>
                </c:pt>
                <c:pt idx="47">
                  <c:v>2047</c:v>
                </c:pt>
                <c:pt idx="48" formatCode="0">
                  <c:v>2048</c:v>
                </c:pt>
                <c:pt idx="49">
                  <c:v>2049</c:v>
                </c:pt>
                <c:pt idx="50" formatCode="0">
                  <c:v>2050</c:v>
                </c:pt>
                <c:pt idx="51">
                  <c:v>2051</c:v>
                </c:pt>
                <c:pt idx="52" formatCode="0">
                  <c:v>2052</c:v>
                </c:pt>
                <c:pt idx="53">
                  <c:v>2053</c:v>
                </c:pt>
                <c:pt idx="54" formatCode="0">
                  <c:v>2054</c:v>
                </c:pt>
                <c:pt idx="55">
                  <c:v>2055</c:v>
                </c:pt>
                <c:pt idx="56" formatCode="0">
                  <c:v>2056</c:v>
                </c:pt>
                <c:pt idx="57">
                  <c:v>2057</c:v>
                </c:pt>
                <c:pt idx="58" formatCode="0">
                  <c:v>2058</c:v>
                </c:pt>
                <c:pt idx="59">
                  <c:v>2059</c:v>
                </c:pt>
                <c:pt idx="60" formatCode="0">
                  <c:v>2060</c:v>
                </c:pt>
                <c:pt idx="61">
                  <c:v>2061</c:v>
                </c:pt>
                <c:pt idx="62" formatCode="0">
                  <c:v>2062</c:v>
                </c:pt>
                <c:pt idx="63">
                  <c:v>2063</c:v>
                </c:pt>
                <c:pt idx="64" formatCode="0">
                  <c:v>2064</c:v>
                </c:pt>
                <c:pt idx="65">
                  <c:v>2065</c:v>
                </c:pt>
                <c:pt idx="66" formatCode="0">
                  <c:v>2066</c:v>
                </c:pt>
                <c:pt idx="67">
                  <c:v>2067</c:v>
                </c:pt>
                <c:pt idx="68" formatCode="0">
                  <c:v>2068</c:v>
                </c:pt>
                <c:pt idx="69">
                  <c:v>2069</c:v>
                </c:pt>
                <c:pt idx="70" formatCode="0">
                  <c:v>2070</c:v>
                </c:pt>
                <c:pt idx="71">
                  <c:v>2071</c:v>
                </c:pt>
                <c:pt idx="72" formatCode="0">
                  <c:v>2072</c:v>
                </c:pt>
                <c:pt idx="73">
                  <c:v>2073</c:v>
                </c:pt>
                <c:pt idx="74" formatCode="0">
                  <c:v>2074</c:v>
                </c:pt>
                <c:pt idx="75">
                  <c:v>2075</c:v>
                </c:pt>
                <c:pt idx="76" formatCode="0">
                  <c:v>2076</c:v>
                </c:pt>
                <c:pt idx="77">
                  <c:v>2077</c:v>
                </c:pt>
                <c:pt idx="78" formatCode="0">
                  <c:v>2078</c:v>
                </c:pt>
                <c:pt idx="79">
                  <c:v>2079</c:v>
                </c:pt>
                <c:pt idx="80" formatCode="0">
                  <c:v>2080</c:v>
                </c:pt>
                <c:pt idx="81">
                  <c:v>2081</c:v>
                </c:pt>
                <c:pt idx="82" formatCode="0">
                  <c:v>2082</c:v>
                </c:pt>
                <c:pt idx="83">
                  <c:v>2083</c:v>
                </c:pt>
                <c:pt idx="84" formatCode="0">
                  <c:v>2084</c:v>
                </c:pt>
                <c:pt idx="85">
                  <c:v>2085</c:v>
                </c:pt>
                <c:pt idx="86" formatCode="0">
                  <c:v>2086</c:v>
                </c:pt>
                <c:pt idx="87">
                  <c:v>2087</c:v>
                </c:pt>
                <c:pt idx="88" formatCode="0">
                  <c:v>2088</c:v>
                </c:pt>
                <c:pt idx="89">
                  <c:v>2089</c:v>
                </c:pt>
                <c:pt idx="90" formatCode="0">
                  <c:v>2090</c:v>
                </c:pt>
                <c:pt idx="91">
                  <c:v>2091</c:v>
                </c:pt>
                <c:pt idx="92" formatCode="0">
                  <c:v>2092</c:v>
                </c:pt>
                <c:pt idx="93">
                  <c:v>2093</c:v>
                </c:pt>
                <c:pt idx="94" formatCode="0">
                  <c:v>2094</c:v>
                </c:pt>
                <c:pt idx="95">
                  <c:v>2095</c:v>
                </c:pt>
                <c:pt idx="96" formatCode="0">
                  <c:v>2096</c:v>
                </c:pt>
                <c:pt idx="97">
                  <c:v>2097</c:v>
                </c:pt>
                <c:pt idx="98" formatCode="0">
                  <c:v>2098</c:v>
                </c:pt>
                <c:pt idx="99">
                  <c:v>2099</c:v>
                </c:pt>
                <c:pt idx="100" formatCode="0">
                  <c:v>2100</c:v>
                </c:pt>
              </c:numCache>
            </c:numRef>
          </c:cat>
          <c:val>
            <c:numRef>
              <c:f>'temp helper table'!$Y$3:$Y$103</c:f>
              <c:numCache>
                <c:formatCode>General</c:formatCode>
                <c:ptCount val="101"/>
                <c:pt idx="0" formatCode="0.00">
                  <c:v>0.5</c:v>
                </c:pt>
                <c:pt idx="100">
                  <c:v>4</c:v>
                </c:pt>
              </c:numCache>
            </c:numRef>
          </c:val>
          <c:smooth val="0"/>
          <c:extLst>
            <c:ext xmlns:c16="http://schemas.microsoft.com/office/drawing/2014/chart" uri="{C3380CC4-5D6E-409C-BE32-E72D297353CC}">
              <c16:uniqueId val="{00000000-E138-4182-8DB3-9D875B81EAD1}"/>
            </c:ext>
          </c:extLst>
        </c:ser>
        <c:dLbls>
          <c:showLegendKey val="0"/>
          <c:showVal val="0"/>
          <c:showCatName val="0"/>
          <c:showSerName val="0"/>
          <c:showPercent val="0"/>
          <c:showBubbleSize val="0"/>
        </c:dLbls>
        <c:smooth val="0"/>
        <c:axId val="938536287"/>
        <c:axId val="938552607"/>
      </c:lineChart>
      <c:catAx>
        <c:axId val="938536287"/>
        <c:scaling>
          <c:orientation val="minMax"/>
        </c:scaling>
        <c:delete val="0"/>
        <c:axPos val="b"/>
        <c:numFmt formatCode="0" sourceLinked="1"/>
        <c:majorTickMark val="none"/>
        <c:minorTickMark val="none"/>
        <c:tickLblPos val="nextTo"/>
        <c:spPr>
          <a:noFill/>
          <a:ln w="9525" cap="flat" cmpd="sng" algn="ctr">
            <a:solidFill>
              <a:schemeClr val="tx1">
                <a:lumMod val="95000"/>
                <a:lumOff val="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38552607"/>
        <c:crosses val="autoZero"/>
        <c:auto val="1"/>
        <c:lblAlgn val="ctr"/>
        <c:lblOffset val="100"/>
        <c:tickLblSkip val="20"/>
        <c:noMultiLvlLbl val="0"/>
      </c:catAx>
      <c:valAx>
        <c:axId val="938552607"/>
        <c:scaling>
          <c:orientation val="minMax"/>
          <c:max val="4"/>
          <c:min val="0.5"/>
        </c:scaling>
        <c:delete val="0"/>
        <c:axPos val="l"/>
        <c:majorGridlines>
          <c:spPr>
            <a:ln w="12700" cap="flat" cmpd="sng" algn="ctr">
              <a:solidFill>
                <a:schemeClr val="bg1">
                  <a:lumMod val="65000"/>
                </a:schemeClr>
              </a:solidFill>
              <a:round/>
            </a:ln>
            <a:effectLst/>
          </c:spPr>
        </c:majorGridlines>
        <c:numFmt formatCode="0.00" sourceLinked="1"/>
        <c:majorTickMark val="none"/>
        <c:minorTickMark val="none"/>
        <c:tickLblPos val="nextTo"/>
        <c:spPr>
          <a:noFill/>
          <a:ln>
            <a:solidFill>
              <a:schemeClr val="tx1">
                <a:lumMod val="95000"/>
                <a:lumOff val="5000"/>
              </a:schemeClr>
            </a:soli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385362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[CMIP7 Dashbaord.xlsm]Emissions Analysis!PivotTable10</c:name>
    <c:fmtId val="5"/>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C3CD3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5">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C3CD3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5">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C3CD3F"/>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5">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'Emissions Analysis'!$L$110:$L$111</c:f>
              <c:strCache>
                <c:ptCount val="1"/>
                <c:pt idx="0">
                  <c:v>H</c:v>
                </c:pt>
              </c:strCache>
            </c:strRef>
          </c:tx>
          <c:spPr>
            <a:ln w="28575" cap="rnd">
              <a:solidFill>
                <a:schemeClr val="accent1"/>
              </a:solidFill>
              <a:round/>
            </a:ln>
            <a:effectLst/>
          </c:spPr>
          <c:marker>
            <c:symbol val="none"/>
          </c:marker>
          <c:cat>
            <c:strRef>
              <c:f>'Emissions Analysis'!$K$112:$K$213</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Analysis'!$L$112:$L$213</c:f>
              <c:numCache>
                <c:formatCode>General</c:formatCode>
                <c:ptCount val="101"/>
                <c:pt idx="0">
                  <c:v>1849.5597315699999</c:v>
                </c:pt>
                <c:pt idx="1">
                  <c:v>1880.271315618</c:v>
                </c:pt>
                <c:pt idx="2">
                  <c:v>1911.9052815790001</c:v>
                </c:pt>
                <c:pt idx="3">
                  <c:v>1945.3880003009999</c:v>
                </c:pt>
                <c:pt idx="4">
                  <c:v>1979.4025418849999</c:v>
                </c:pt>
                <c:pt idx="5">
                  <c:v>2013.887094228</c:v>
                </c:pt>
                <c:pt idx="6">
                  <c:v>2049.7281361730002</c:v>
                </c:pt>
                <c:pt idx="7">
                  <c:v>2085.7844778580002</c:v>
                </c:pt>
                <c:pt idx="8">
                  <c:v>2122.5677506379998</c:v>
                </c:pt>
                <c:pt idx="9">
                  <c:v>2159.297747219</c:v>
                </c:pt>
                <c:pt idx="10">
                  <c:v>2197.782196739</c:v>
                </c:pt>
                <c:pt idx="11">
                  <c:v>2237.437294539</c:v>
                </c:pt>
                <c:pt idx="12">
                  <c:v>2277.7185747140002</c:v>
                </c:pt>
                <c:pt idx="13">
                  <c:v>2317.8104574230001</c:v>
                </c:pt>
                <c:pt idx="14">
                  <c:v>2358.4915828809999</c:v>
                </c:pt>
                <c:pt idx="15">
                  <c:v>2399.5857087180002</c:v>
                </c:pt>
                <c:pt idx="16">
                  <c:v>2439.6453596450001</c:v>
                </c:pt>
                <c:pt idx="17">
                  <c:v>2480.236442765</c:v>
                </c:pt>
                <c:pt idx="18">
                  <c:v>2521.2891828219999</c:v>
                </c:pt>
                <c:pt idx="19">
                  <c:v>2562.9274586329998</c:v>
                </c:pt>
                <c:pt idx="20">
                  <c:v>2602.2310041989999</c:v>
                </c:pt>
                <c:pt idx="21">
                  <c:v>2643.3697753259999</c:v>
                </c:pt>
                <c:pt idx="22">
                  <c:v>2684.8301667350001</c:v>
                </c:pt>
                <c:pt idx="23">
                  <c:v>2726.290558144</c:v>
                </c:pt>
                <c:pt idx="24">
                  <c:v>2767.7509495529989</c:v>
                </c:pt>
                <c:pt idx="25">
                  <c:v>2809.2113409619992</c:v>
                </c:pt>
                <c:pt idx="26">
                  <c:v>2850.952128400927</c:v>
                </c:pt>
                <c:pt idx="27">
                  <c:v>2892.9890408345082</c:v>
                </c:pt>
                <c:pt idx="28">
                  <c:v>2935.3378072274718</c:v>
                </c:pt>
                <c:pt idx="29">
                  <c:v>2978.0141565445451</c:v>
                </c:pt>
                <c:pt idx="30">
                  <c:v>3021.364156544545</c:v>
                </c:pt>
                <c:pt idx="31">
                  <c:v>3065.4141565445452</c:v>
                </c:pt>
                <c:pt idx="32">
                  <c:v>3110.1641565445452</c:v>
                </c:pt>
                <c:pt idx="33">
                  <c:v>3155.614156544545</c:v>
                </c:pt>
                <c:pt idx="34">
                  <c:v>3201.7641565445451</c:v>
                </c:pt>
                <c:pt idx="35">
                  <c:v>3248.614156544545</c:v>
                </c:pt>
                <c:pt idx="36">
                  <c:v>3296.1641565445452</c:v>
                </c:pt>
                <c:pt idx="37">
                  <c:v>3344.4141565445452</c:v>
                </c:pt>
                <c:pt idx="38">
                  <c:v>3393.364156544545</c:v>
                </c:pt>
                <c:pt idx="39">
                  <c:v>3443.0141565445451</c:v>
                </c:pt>
                <c:pt idx="40">
                  <c:v>3493.3891565445451</c:v>
                </c:pt>
                <c:pt idx="41">
                  <c:v>3544.5141565445451</c:v>
                </c:pt>
                <c:pt idx="42">
                  <c:v>3596.3891565445451</c:v>
                </c:pt>
                <c:pt idx="43">
                  <c:v>3649.0141565445451</c:v>
                </c:pt>
                <c:pt idx="44">
                  <c:v>3702.3891565445451</c:v>
                </c:pt>
                <c:pt idx="45">
                  <c:v>3756.5141565445451</c:v>
                </c:pt>
                <c:pt idx="46">
                  <c:v>3811.3891565445451</c:v>
                </c:pt>
                <c:pt idx="47">
                  <c:v>3867.0141565445451</c:v>
                </c:pt>
                <c:pt idx="48">
                  <c:v>3923.3891565445451</c:v>
                </c:pt>
                <c:pt idx="49">
                  <c:v>3980.5141565445451</c:v>
                </c:pt>
                <c:pt idx="50">
                  <c:v>4038.2241565445452</c:v>
                </c:pt>
                <c:pt idx="51">
                  <c:v>4096.3541565445448</c:v>
                </c:pt>
                <c:pt idx="52">
                  <c:v>4154.904156544545</c:v>
                </c:pt>
                <c:pt idx="53">
                  <c:v>4213.8741565445453</c:v>
                </c:pt>
                <c:pt idx="54">
                  <c:v>4273.2641565445456</c:v>
                </c:pt>
                <c:pt idx="55">
                  <c:v>4333.074156544546</c:v>
                </c:pt>
                <c:pt idx="56">
                  <c:v>4393.3041565445455</c:v>
                </c:pt>
                <c:pt idx="57">
                  <c:v>4453.9541565445452</c:v>
                </c:pt>
                <c:pt idx="58">
                  <c:v>4515.0241565445449</c:v>
                </c:pt>
                <c:pt idx="59">
                  <c:v>4576.5141565445447</c:v>
                </c:pt>
                <c:pt idx="60">
                  <c:v>4638.4241565445454</c:v>
                </c:pt>
                <c:pt idx="61">
                  <c:v>4700.7541565445435</c:v>
                </c:pt>
                <c:pt idx="62">
                  <c:v>4763.5041565445435</c:v>
                </c:pt>
                <c:pt idx="63">
                  <c:v>4826.6741565445454</c:v>
                </c:pt>
                <c:pt idx="64">
                  <c:v>4890.2641565445447</c:v>
                </c:pt>
                <c:pt idx="65">
                  <c:v>4954.2741565445449</c:v>
                </c:pt>
                <c:pt idx="66">
                  <c:v>5018.7041565445452</c:v>
                </c:pt>
                <c:pt idx="67">
                  <c:v>5083.5541565445455</c:v>
                </c:pt>
                <c:pt idx="68">
                  <c:v>5148.824156544546</c:v>
                </c:pt>
                <c:pt idx="69">
                  <c:v>5214.5141565445456</c:v>
                </c:pt>
                <c:pt idx="70">
                  <c:v>5280.6241565445453</c:v>
                </c:pt>
                <c:pt idx="71">
                  <c:v>5347.154156544545</c:v>
                </c:pt>
                <c:pt idx="72">
                  <c:v>5414.1041565445448</c:v>
                </c:pt>
                <c:pt idx="73">
                  <c:v>5481.4741565445447</c:v>
                </c:pt>
                <c:pt idx="74">
                  <c:v>5549.2641565445447</c:v>
                </c:pt>
                <c:pt idx="75">
                  <c:v>5617.3841565445446</c:v>
                </c:pt>
                <c:pt idx="76">
                  <c:v>5685.7441565445442</c:v>
                </c:pt>
                <c:pt idx="77">
                  <c:v>5754.3441565445446</c:v>
                </c:pt>
                <c:pt idx="78">
                  <c:v>5823.1841565445447</c:v>
                </c:pt>
                <c:pt idx="79">
                  <c:v>5892.2641565445447</c:v>
                </c:pt>
                <c:pt idx="80">
                  <c:v>5961.5841565445444</c:v>
                </c:pt>
                <c:pt idx="81">
                  <c:v>6031.1441565445448</c:v>
                </c:pt>
                <c:pt idx="82">
                  <c:v>6100.944156544545</c:v>
                </c:pt>
                <c:pt idx="83">
                  <c:v>6170.9841565445449</c:v>
                </c:pt>
                <c:pt idx="84">
                  <c:v>6241.2641565445447</c:v>
                </c:pt>
                <c:pt idx="85">
                  <c:v>6311.7841565445451</c:v>
                </c:pt>
                <c:pt idx="86">
                  <c:v>6382.5441565445453</c:v>
                </c:pt>
                <c:pt idx="87">
                  <c:v>6453.5441565445453</c:v>
                </c:pt>
                <c:pt idx="88">
                  <c:v>6524.7841565445451</c:v>
                </c:pt>
                <c:pt idx="89">
                  <c:v>6596.2641565445447</c:v>
                </c:pt>
                <c:pt idx="90">
                  <c:v>6667.9841565445449</c:v>
                </c:pt>
                <c:pt idx="91">
                  <c:v>6739.944156544545</c:v>
                </c:pt>
                <c:pt idx="92">
                  <c:v>6812.1441565445448</c:v>
                </c:pt>
                <c:pt idx="93">
                  <c:v>6884.5841565445444</c:v>
                </c:pt>
                <c:pt idx="94">
                  <c:v>6957.2641565445447</c:v>
                </c:pt>
                <c:pt idx="95">
                  <c:v>7030.1841565445447</c:v>
                </c:pt>
                <c:pt idx="96">
                  <c:v>7103.3441565445446</c:v>
                </c:pt>
                <c:pt idx="97">
                  <c:v>7176.7441565445442</c:v>
                </c:pt>
                <c:pt idx="98">
                  <c:v>7250.3841565445446</c:v>
                </c:pt>
                <c:pt idx="99">
                  <c:v>7324.2641565445447</c:v>
                </c:pt>
                <c:pt idx="100">
                  <c:v>7398.2641565445447</c:v>
                </c:pt>
              </c:numCache>
            </c:numRef>
          </c:val>
          <c:smooth val="0"/>
          <c:extLst>
            <c:ext xmlns:c16="http://schemas.microsoft.com/office/drawing/2014/chart" uri="{C3380CC4-5D6E-409C-BE32-E72D297353CC}">
              <c16:uniqueId val="{00000000-2F1A-4D51-AEE5-EB9A2C40CA6F}"/>
            </c:ext>
          </c:extLst>
        </c:ser>
        <c:ser>
          <c:idx val="1"/>
          <c:order val="1"/>
          <c:tx>
            <c:strRef>
              <c:f>'Emissions Analysis'!$M$110:$M$111</c:f>
              <c:strCache>
                <c:ptCount val="1"/>
                <c:pt idx="0">
                  <c:v>HL</c:v>
                </c:pt>
              </c:strCache>
            </c:strRef>
          </c:tx>
          <c:spPr>
            <a:ln w="28575" cap="rnd">
              <a:solidFill>
                <a:srgbClr val="C00000"/>
              </a:solidFill>
              <a:round/>
            </a:ln>
            <a:effectLst/>
          </c:spPr>
          <c:marker>
            <c:symbol val="none"/>
          </c:marker>
          <c:cat>
            <c:strRef>
              <c:f>'Emissions Analysis'!$K$112:$K$213</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Analysis'!$M$112:$M$213</c:f>
              <c:numCache>
                <c:formatCode>General</c:formatCode>
                <c:ptCount val="101"/>
                <c:pt idx="0">
                  <c:v>1849.5597315699999</c:v>
                </c:pt>
                <c:pt idx="1">
                  <c:v>1880.271315618</c:v>
                </c:pt>
                <c:pt idx="2">
                  <c:v>1911.9052815790001</c:v>
                </c:pt>
                <c:pt idx="3">
                  <c:v>1945.3880003009999</c:v>
                </c:pt>
                <c:pt idx="4">
                  <c:v>1979.4025418849999</c:v>
                </c:pt>
                <c:pt idx="5">
                  <c:v>2013.887094228</c:v>
                </c:pt>
                <c:pt idx="6">
                  <c:v>2049.7281361730002</c:v>
                </c:pt>
                <c:pt idx="7">
                  <c:v>2085.7844778580002</c:v>
                </c:pt>
                <c:pt idx="8">
                  <c:v>2122.5677506379998</c:v>
                </c:pt>
                <c:pt idx="9">
                  <c:v>2159.297747219</c:v>
                </c:pt>
                <c:pt idx="10">
                  <c:v>2197.782196739</c:v>
                </c:pt>
                <c:pt idx="11">
                  <c:v>2237.437294539</c:v>
                </c:pt>
                <c:pt idx="12">
                  <c:v>2277.7185747140002</c:v>
                </c:pt>
                <c:pt idx="13">
                  <c:v>2317.8104574230001</c:v>
                </c:pt>
                <c:pt idx="14">
                  <c:v>2358.4915828809999</c:v>
                </c:pt>
                <c:pt idx="15">
                  <c:v>2399.5857087180002</c:v>
                </c:pt>
                <c:pt idx="16">
                  <c:v>2439.6453596450001</c:v>
                </c:pt>
                <c:pt idx="17">
                  <c:v>2480.236442765</c:v>
                </c:pt>
                <c:pt idx="18">
                  <c:v>2521.2891828219999</c:v>
                </c:pt>
                <c:pt idx="19">
                  <c:v>2562.9274586329998</c:v>
                </c:pt>
                <c:pt idx="20">
                  <c:v>2602.2310041989999</c:v>
                </c:pt>
                <c:pt idx="21">
                  <c:v>2643.3697753259999</c:v>
                </c:pt>
                <c:pt idx="22">
                  <c:v>2684.8301667350001</c:v>
                </c:pt>
                <c:pt idx="23">
                  <c:v>2726.290558144</c:v>
                </c:pt>
                <c:pt idx="24">
                  <c:v>2767.7509495529989</c:v>
                </c:pt>
                <c:pt idx="25">
                  <c:v>2809.2113409619992</c:v>
                </c:pt>
                <c:pt idx="26">
                  <c:v>2850.952128400927</c:v>
                </c:pt>
                <c:pt idx="27">
                  <c:v>2892.9890408345082</c:v>
                </c:pt>
                <c:pt idx="28">
                  <c:v>2935.3378072274718</c:v>
                </c:pt>
                <c:pt idx="29">
                  <c:v>2978.0141565445451</c:v>
                </c:pt>
                <c:pt idx="30">
                  <c:v>3021.364156544545</c:v>
                </c:pt>
                <c:pt idx="31">
                  <c:v>3065.4141565445452</c:v>
                </c:pt>
                <c:pt idx="32">
                  <c:v>3110.1641565445452</c:v>
                </c:pt>
                <c:pt idx="33">
                  <c:v>3155.614156544545</c:v>
                </c:pt>
                <c:pt idx="34">
                  <c:v>3201.7641565445451</c:v>
                </c:pt>
                <c:pt idx="35">
                  <c:v>3248.614156544545</c:v>
                </c:pt>
                <c:pt idx="36">
                  <c:v>3296.1641565445452</c:v>
                </c:pt>
                <c:pt idx="37">
                  <c:v>3344.4141565445452</c:v>
                </c:pt>
                <c:pt idx="38">
                  <c:v>3393.364156544545</c:v>
                </c:pt>
                <c:pt idx="39">
                  <c:v>3443.0141565445451</c:v>
                </c:pt>
                <c:pt idx="40">
                  <c:v>3493.3891565445451</c:v>
                </c:pt>
                <c:pt idx="41">
                  <c:v>3544.5141565445451</c:v>
                </c:pt>
                <c:pt idx="42">
                  <c:v>3596.3891565445451</c:v>
                </c:pt>
                <c:pt idx="43">
                  <c:v>3649.0141565445451</c:v>
                </c:pt>
                <c:pt idx="44">
                  <c:v>3702.3891565445451</c:v>
                </c:pt>
                <c:pt idx="45">
                  <c:v>3756.5141565445451</c:v>
                </c:pt>
                <c:pt idx="46">
                  <c:v>3811.3891565445451</c:v>
                </c:pt>
                <c:pt idx="47">
                  <c:v>3867.0141565445451</c:v>
                </c:pt>
                <c:pt idx="48">
                  <c:v>3923.3891565445451</c:v>
                </c:pt>
                <c:pt idx="49">
                  <c:v>3980.5141565445451</c:v>
                </c:pt>
                <c:pt idx="50">
                  <c:v>4038.2241565445452</c:v>
                </c:pt>
                <c:pt idx="51">
                  <c:v>4096.3541565445448</c:v>
                </c:pt>
                <c:pt idx="52">
                  <c:v>4154.904156544545</c:v>
                </c:pt>
                <c:pt idx="53">
                  <c:v>4213.8741565445453</c:v>
                </c:pt>
                <c:pt idx="54">
                  <c:v>4273.2641565445456</c:v>
                </c:pt>
                <c:pt idx="55">
                  <c:v>4333.074156544546</c:v>
                </c:pt>
                <c:pt idx="56">
                  <c:v>4393.3041565445455</c:v>
                </c:pt>
                <c:pt idx="57">
                  <c:v>4453.9541565445452</c:v>
                </c:pt>
                <c:pt idx="58">
                  <c:v>4515.0241565445449</c:v>
                </c:pt>
                <c:pt idx="59">
                  <c:v>4576.5141565445447</c:v>
                </c:pt>
                <c:pt idx="60">
                  <c:v>4638.4241565445454</c:v>
                </c:pt>
                <c:pt idx="61">
                  <c:v>4700.7541565445435</c:v>
                </c:pt>
                <c:pt idx="62">
                  <c:v>4763.5041565445435</c:v>
                </c:pt>
                <c:pt idx="63">
                  <c:v>4826.6741565445454</c:v>
                </c:pt>
                <c:pt idx="64">
                  <c:v>4890.2641565445447</c:v>
                </c:pt>
                <c:pt idx="65">
                  <c:v>4954.2741565445449</c:v>
                </c:pt>
                <c:pt idx="66">
                  <c:v>5018.7041565445452</c:v>
                </c:pt>
                <c:pt idx="67">
                  <c:v>5083.5541565445455</c:v>
                </c:pt>
                <c:pt idx="68">
                  <c:v>5148.824156544546</c:v>
                </c:pt>
                <c:pt idx="69">
                  <c:v>5214.5141565445456</c:v>
                </c:pt>
                <c:pt idx="70">
                  <c:v>5280.6241565445453</c:v>
                </c:pt>
                <c:pt idx="71">
                  <c:v>5347.154156544545</c:v>
                </c:pt>
                <c:pt idx="72">
                  <c:v>5414.1041565445448</c:v>
                </c:pt>
                <c:pt idx="73">
                  <c:v>5481.4741565445447</c:v>
                </c:pt>
                <c:pt idx="74">
                  <c:v>5549.2641565445447</c:v>
                </c:pt>
                <c:pt idx="75">
                  <c:v>5617.3841565445446</c:v>
                </c:pt>
                <c:pt idx="76">
                  <c:v>5685.7441565445442</c:v>
                </c:pt>
                <c:pt idx="77">
                  <c:v>5754.3441565445446</c:v>
                </c:pt>
                <c:pt idx="78">
                  <c:v>5823.1841565445447</c:v>
                </c:pt>
                <c:pt idx="79">
                  <c:v>5892.2641565445447</c:v>
                </c:pt>
                <c:pt idx="80">
                  <c:v>5961.5841565445444</c:v>
                </c:pt>
                <c:pt idx="81">
                  <c:v>6031.1441565445448</c:v>
                </c:pt>
                <c:pt idx="82">
                  <c:v>6100.944156544545</c:v>
                </c:pt>
                <c:pt idx="83">
                  <c:v>6170.9841565445449</c:v>
                </c:pt>
                <c:pt idx="84">
                  <c:v>6241.2641565445447</c:v>
                </c:pt>
                <c:pt idx="85">
                  <c:v>6311.7841565445451</c:v>
                </c:pt>
                <c:pt idx="86">
                  <c:v>6382.5441565445453</c:v>
                </c:pt>
                <c:pt idx="87">
                  <c:v>6453.5441565445453</c:v>
                </c:pt>
                <c:pt idx="88">
                  <c:v>6524.7841565445451</c:v>
                </c:pt>
                <c:pt idx="89">
                  <c:v>6596.2641565445447</c:v>
                </c:pt>
                <c:pt idx="90">
                  <c:v>6667.9841565445449</c:v>
                </c:pt>
                <c:pt idx="91">
                  <c:v>6739.944156544545</c:v>
                </c:pt>
                <c:pt idx="92">
                  <c:v>6812.1441565445448</c:v>
                </c:pt>
                <c:pt idx="93">
                  <c:v>6884.5841565445444</c:v>
                </c:pt>
                <c:pt idx="94">
                  <c:v>6957.2641565445447</c:v>
                </c:pt>
                <c:pt idx="95">
                  <c:v>7030.1841565445447</c:v>
                </c:pt>
                <c:pt idx="96">
                  <c:v>7103.3441565445446</c:v>
                </c:pt>
                <c:pt idx="97">
                  <c:v>7176.7441565445442</c:v>
                </c:pt>
                <c:pt idx="98">
                  <c:v>7250.3841565445446</c:v>
                </c:pt>
                <c:pt idx="99">
                  <c:v>7324.2641565445447</c:v>
                </c:pt>
                <c:pt idx="100">
                  <c:v>7397.6474898778779</c:v>
                </c:pt>
              </c:numCache>
            </c:numRef>
          </c:val>
          <c:smooth val="0"/>
          <c:extLst>
            <c:ext xmlns:c16="http://schemas.microsoft.com/office/drawing/2014/chart" uri="{C3380CC4-5D6E-409C-BE32-E72D297353CC}">
              <c16:uniqueId val="{00000001-2F1A-4D51-AEE5-EB9A2C40CA6F}"/>
            </c:ext>
          </c:extLst>
        </c:ser>
        <c:ser>
          <c:idx val="2"/>
          <c:order val="2"/>
          <c:tx>
            <c:strRef>
              <c:f>'Emissions Analysis'!$N$110:$N$111</c:f>
              <c:strCache>
                <c:ptCount val="1"/>
                <c:pt idx="0">
                  <c:v>L</c:v>
                </c:pt>
              </c:strCache>
            </c:strRef>
          </c:tx>
          <c:spPr>
            <a:ln w="28575" cap="rnd">
              <a:solidFill>
                <a:srgbClr val="00B050"/>
              </a:solidFill>
              <a:round/>
            </a:ln>
            <a:effectLst/>
          </c:spPr>
          <c:marker>
            <c:symbol val="none"/>
          </c:marker>
          <c:cat>
            <c:strRef>
              <c:f>'Emissions Analysis'!$K$112:$K$213</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Analysis'!$N$112:$N$213</c:f>
              <c:numCache>
                <c:formatCode>General</c:formatCode>
                <c:ptCount val="101"/>
                <c:pt idx="0">
                  <c:v>1849.5597315699999</c:v>
                </c:pt>
                <c:pt idx="1">
                  <c:v>1880.271315618</c:v>
                </c:pt>
                <c:pt idx="2">
                  <c:v>1911.9052815790001</c:v>
                </c:pt>
                <c:pt idx="3">
                  <c:v>1945.3880003009999</c:v>
                </c:pt>
                <c:pt idx="4">
                  <c:v>1979.4025418849999</c:v>
                </c:pt>
                <c:pt idx="5">
                  <c:v>2013.887094228</c:v>
                </c:pt>
                <c:pt idx="6">
                  <c:v>2049.7281361730002</c:v>
                </c:pt>
                <c:pt idx="7">
                  <c:v>2085.7844778580002</c:v>
                </c:pt>
                <c:pt idx="8">
                  <c:v>2122.5677506379998</c:v>
                </c:pt>
                <c:pt idx="9">
                  <c:v>2159.297747219</c:v>
                </c:pt>
                <c:pt idx="10">
                  <c:v>2197.782196739</c:v>
                </c:pt>
                <c:pt idx="11">
                  <c:v>2237.437294539</c:v>
                </c:pt>
                <c:pt idx="12">
                  <c:v>2277.7185747140002</c:v>
                </c:pt>
                <c:pt idx="13">
                  <c:v>2317.8104574230001</c:v>
                </c:pt>
                <c:pt idx="14">
                  <c:v>2358.4915828809999</c:v>
                </c:pt>
                <c:pt idx="15">
                  <c:v>2399.5857087180002</c:v>
                </c:pt>
                <c:pt idx="16">
                  <c:v>2439.6453596450001</c:v>
                </c:pt>
                <c:pt idx="17">
                  <c:v>2480.236442765</c:v>
                </c:pt>
                <c:pt idx="18">
                  <c:v>2521.2891828219999</c:v>
                </c:pt>
                <c:pt idx="19">
                  <c:v>2562.9274586329998</c:v>
                </c:pt>
                <c:pt idx="20">
                  <c:v>2602.2310041989999</c:v>
                </c:pt>
                <c:pt idx="21">
                  <c:v>2643.3697753259999</c:v>
                </c:pt>
                <c:pt idx="22">
                  <c:v>2684.8301667350001</c:v>
                </c:pt>
                <c:pt idx="23">
                  <c:v>2726.290558144</c:v>
                </c:pt>
                <c:pt idx="24">
                  <c:v>2767.7509495529989</c:v>
                </c:pt>
                <c:pt idx="25">
                  <c:v>2809.2113409619992</c:v>
                </c:pt>
                <c:pt idx="26">
                  <c:v>2850.6084292086362</c:v>
                </c:pt>
                <c:pt idx="27">
                  <c:v>2892.0971999389449</c:v>
                </c:pt>
                <c:pt idx="28">
                  <c:v>2933.8326387989632</c:v>
                </c:pt>
                <c:pt idx="29">
                  <c:v>2975.9697314347268</c:v>
                </c:pt>
                <c:pt idx="30">
                  <c:v>3018.2447314347269</c:v>
                </c:pt>
                <c:pt idx="31">
                  <c:v>3060.0697314347271</c:v>
                </c:pt>
                <c:pt idx="32">
                  <c:v>3101.4447314347271</c:v>
                </c:pt>
                <c:pt idx="33">
                  <c:v>3142.3697314347269</c:v>
                </c:pt>
                <c:pt idx="34">
                  <c:v>3182.8447314347268</c:v>
                </c:pt>
                <c:pt idx="35">
                  <c:v>3222.8697314347269</c:v>
                </c:pt>
                <c:pt idx="36">
                  <c:v>3262.4447314347271</c:v>
                </c:pt>
                <c:pt idx="37">
                  <c:v>3301.5697314347271</c:v>
                </c:pt>
                <c:pt idx="38">
                  <c:v>3340.2447314347269</c:v>
                </c:pt>
                <c:pt idx="39">
                  <c:v>3378.4697314347268</c:v>
                </c:pt>
                <c:pt idx="40">
                  <c:v>3415.6697314347271</c:v>
                </c:pt>
                <c:pt idx="41">
                  <c:v>3451.269731434727</c:v>
                </c:pt>
                <c:pt idx="42">
                  <c:v>3485.269731434727</c:v>
                </c:pt>
                <c:pt idx="43">
                  <c:v>3517.6697314347271</c:v>
                </c:pt>
                <c:pt idx="44">
                  <c:v>3548.4697314347268</c:v>
                </c:pt>
                <c:pt idx="45">
                  <c:v>3577.6697314347271</c:v>
                </c:pt>
                <c:pt idx="46">
                  <c:v>3605.269731434727</c:v>
                </c:pt>
                <c:pt idx="47">
                  <c:v>3631.269731434727</c:v>
                </c:pt>
                <c:pt idx="48">
                  <c:v>3655.6697314347271</c:v>
                </c:pt>
                <c:pt idx="49">
                  <c:v>3678.4697314347268</c:v>
                </c:pt>
                <c:pt idx="50">
                  <c:v>3700.086398101394</c:v>
                </c:pt>
                <c:pt idx="51">
                  <c:v>3720.936398101393</c:v>
                </c:pt>
                <c:pt idx="52">
                  <c:v>3741.019731434727</c:v>
                </c:pt>
                <c:pt idx="53">
                  <c:v>3760.336398101394</c:v>
                </c:pt>
                <c:pt idx="54">
                  <c:v>3778.8863981013942</c:v>
                </c:pt>
                <c:pt idx="55">
                  <c:v>3796.6697314347271</c:v>
                </c:pt>
                <c:pt idx="56">
                  <c:v>3813.6863981013939</c:v>
                </c:pt>
                <c:pt idx="57">
                  <c:v>3829.9363981013939</c:v>
                </c:pt>
                <c:pt idx="58">
                  <c:v>3845.4197314347271</c:v>
                </c:pt>
                <c:pt idx="59">
                  <c:v>3860.1363981013942</c:v>
                </c:pt>
                <c:pt idx="60">
                  <c:v>3874.086398101394</c:v>
                </c:pt>
                <c:pt idx="61">
                  <c:v>3887.269731434727</c:v>
                </c:pt>
                <c:pt idx="62">
                  <c:v>3899.686398101393</c:v>
                </c:pt>
                <c:pt idx="63">
                  <c:v>3911.336398101394</c:v>
                </c:pt>
                <c:pt idx="64">
                  <c:v>3922.2197314347268</c:v>
                </c:pt>
                <c:pt idx="65">
                  <c:v>3932.336398101394</c:v>
                </c:pt>
                <c:pt idx="66">
                  <c:v>3941.686398101393</c:v>
                </c:pt>
                <c:pt idx="67">
                  <c:v>3950.269731434727</c:v>
                </c:pt>
                <c:pt idx="68">
                  <c:v>3958.086398101394</c:v>
                </c:pt>
                <c:pt idx="69">
                  <c:v>3965.1363981013942</c:v>
                </c:pt>
                <c:pt idx="70">
                  <c:v>3971.4197314347271</c:v>
                </c:pt>
                <c:pt idx="71">
                  <c:v>3976.9363981013939</c:v>
                </c:pt>
                <c:pt idx="72">
                  <c:v>3981.6863981013939</c:v>
                </c:pt>
                <c:pt idx="73">
                  <c:v>3985.6697314347271</c:v>
                </c:pt>
                <c:pt idx="74">
                  <c:v>3988.8863981013942</c:v>
                </c:pt>
                <c:pt idx="75">
                  <c:v>3991.336398101394</c:v>
                </c:pt>
                <c:pt idx="76">
                  <c:v>3993.019731434727</c:v>
                </c:pt>
                <c:pt idx="77">
                  <c:v>3993.936398101393</c:v>
                </c:pt>
                <c:pt idx="78">
                  <c:v>3994.086398101394</c:v>
                </c:pt>
                <c:pt idx="79">
                  <c:v>3993.4697314347268</c:v>
                </c:pt>
                <c:pt idx="80">
                  <c:v>3992.3197314347271</c:v>
                </c:pt>
                <c:pt idx="81">
                  <c:v>3990.8697314347269</c:v>
                </c:pt>
                <c:pt idx="82">
                  <c:v>3989.1197314347269</c:v>
                </c:pt>
                <c:pt idx="83">
                  <c:v>3987.0697314347271</c:v>
                </c:pt>
                <c:pt idx="84">
                  <c:v>3984.7197314347268</c:v>
                </c:pt>
                <c:pt idx="85">
                  <c:v>3982.0697314347271</c:v>
                </c:pt>
                <c:pt idx="86">
                  <c:v>3979.1197314347269</c:v>
                </c:pt>
                <c:pt idx="87">
                  <c:v>3975.8697314347269</c:v>
                </c:pt>
                <c:pt idx="88">
                  <c:v>3972.3197314347271</c:v>
                </c:pt>
                <c:pt idx="89">
                  <c:v>3968.4697314347268</c:v>
                </c:pt>
                <c:pt idx="90">
                  <c:v>3964.3197314347271</c:v>
                </c:pt>
                <c:pt idx="91">
                  <c:v>3959.8697314347269</c:v>
                </c:pt>
                <c:pt idx="92">
                  <c:v>3955.1197314347269</c:v>
                </c:pt>
                <c:pt idx="93">
                  <c:v>3950.0697314347271</c:v>
                </c:pt>
                <c:pt idx="94">
                  <c:v>3944.7197314347268</c:v>
                </c:pt>
                <c:pt idx="95">
                  <c:v>3939.0697314347271</c:v>
                </c:pt>
                <c:pt idx="96">
                  <c:v>3933.1197314347269</c:v>
                </c:pt>
                <c:pt idx="97">
                  <c:v>3926.8697314347269</c:v>
                </c:pt>
                <c:pt idx="98">
                  <c:v>3920.3197314347271</c:v>
                </c:pt>
                <c:pt idx="99">
                  <c:v>3913.4697314347268</c:v>
                </c:pt>
                <c:pt idx="100">
                  <c:v>3906.4697314347268</c:v>
                </c:pt>
              </c:numCache>
            </c:numRef>
          </c:val>
          <c:smooth val="0"/>
          <c:extLst>
            <c:ext xmlns:c16="http://schemas.microsoft.com/office/drawing/2014/chart" uri="{C3380CC4-5D6E-409C-BE32-E72D297353CC}">
              <c16:uniqueId val="{00000002-2F1A-4D51-AEE5-EB9A2C40CA6F}"/>
            </c:ext>
          </c:extLst>
        </c:ser>
        <c:ser>
          <c:idx val="3"/>
          <c:order val="3"/>
          <c:tx>
            <c:strRef>
              <c:f>'Emissions Analysis'!$O$110:$O$111</c:f>
              <c:strCache>
                <c:ptCount val="1"/>
                <c:pt idx="0">
                  <c:v>LN</c:v>
                </c:pt>
              </c:strCache>
            </c:strRef>
          </c:tx>
          <c:spPr>
            <a:ln w="28575" cap="rnd">
              <a:solidFill>
                <a:schemeClr val="accent4"/>
              </a:solidFill>
              <a:round/>
            </a:ln>
            <a:effectLst/>
          </c:spPr>
          <c:marker>
            <c:symbol val="none"/>
          </c:marker>
          <c:cat>
            <c:strRef>
              <c:f>'Emissions Analysis'!$K$112:$K$213</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Analysis'!$O$112:$O$213</c:f>
              <c:numCache>
                <c:formatCode>General</c:formatCode>
                <c:ptCount val="101"/>
                <c:pt idx="0">
                  <c:v>1849.5597315699999</c:v>
                </c:pt>
                <c:pt idx="1">
                  <c:v>1880.271315618</c:v>
                </c:pt>
                <c:pt idx="2">
                  <c:v>1911.9052815790001</c:v>
                </c:pt>
                <c:pt idx="3">
                  <c:v>1945.3880003009999</c:v>
                </c:pt>
                <c:pt idx="4">
                  <c:v>1979.4025418849999</c:v>
                </c:pt>
                <c:pt idx="5">
                  <c:v>2013.887094228</c:v>
                </c:pt>
                <c:pt idx="6">
                  <c:v>2049.7281361730002</c:v>
                </c:pt>
                <c:pt idx="7">
                  <c:v>2085.7844778580002</c:v>
                </c:pt>
                <c:pt idx="8">
                  <c:v>2122.5677506379998</c:v>
                </c:pt>
                <c:pt idx="9">
                  <c:v>2159.297747219</c:v>
                </c:pt>
                <c:pt idx="10">
                  <c:v>2197.782196739</c:v>
                </c:pt>
                <c:pt idx="11">
                  <c:v>2237.437294539</c:v>
                </c:pt>
                <c:pt idx="12">
                  <c:v>2277.7185747140002</c:v>
                </c:pt>
                <c:pt idx="13">
                  <c:v>2317.8104574230001</c:v>
                </c:pt>
                <c:pt idx="14">
                  <c:v>2358.4915828809999</c:v>
                </c:pt>
                <c:pt idx="15">
                  <c:v>2399.5857087180002</c:v>
                </c:pt>
                <c:pt idx="16">
                  <c:v>2439.6453596450001</c:v>
                </c:pt>
                <c:pt idx="17">
                  <c:v>2480.236442765</c:v>
                </c:pt>
                <c:pt idx="18">
                  <c:v>2521.2891828219999</c:v>
                </c:pt>
                <c:pt idx="19">
                  <c:v>2562.9274586329998</c:v>
                </c:pt>
                <c:pt idx="20">
                  <c:v>2602.2310041989999</c:v>
                </c:pt>
                <c:pt idx="21">
                  <c:v>2643.3697753259999</c:v>
                </c:pt>
                <c:pt idx="22">
                  <c:v>2684.8301667350001</c:v>
                </c:pt>
                <c:pt idx="23">
                  <c:v>2726.290558144</c:v>
                </c:pt>
                <c:pt idx="24">
                  <c:v>2767.7509495529989</c:v>
                </c:pt>
                <c:pt idx="25">
                  <c:v>2809.2113409619992</c:v>
                </c:pt>
                <c:pt idx="26">
                  <c:v>2850.7205349884362</c:v>
                </c:pt>
                <c:pt idx="27">
                  <c:v>2892.3694568327451</c:v>
                </c:pt>
                <c:pt idx="28">
                  <c:v>2934.2490316953631</c:v>
                </c:pt>
                <c:pt idx="29">
                  <c:v>2976.450184776726</c:v>
                </c:pt>
                <c:pt idx="30">
                  <c:v>3018.700184776726</c:v>
                </c:pt>
                <c:pt idx="31">
                  <c:v>3060.450184776726</c:v>
                </c:pt>
                <c:pt idx="32">
                  <c:v>3101.700184776726</c:v>
                </c:pt>
                <c:pt idx="33">
                  <c:v>3142.450184776726</c:v>
                </c:pt>
                <c:pt idx="34">
                  <c:v>3182.700184776726</c:v>
                </c:pt>
                <c:pt idx="35">
                  <c:v>3222.450184776726</c:v>
                </c:pt>
                <c:pt idx="36">
                  <c:v>3261.700184776726</c:v>
                </c:pt>
                <c:pt idx="37">
                  <c:v>3300.450184776726</c:v>
                </c:pt>
                <c:pt idx="38">
                  <c:v>3338.700184776726</c:v>
                </c:pt>
                <c:pt idx="39">
                  <c:v>3376.450184776726</c:v>
                </c:pt>
                <c:pt idx="40">
                  <c:v>3412.3751847767271</c:v>
                </c:pt>
                <c:pt idx="41">
                  <c:v>3445.1501847767272</c:v>
                </c:pt>
                <c:pt idx="42">
                  <c:v>3474.7751847767272</c:v>
                </c:pt>
                <c:pt idx="43">
                  <c:v>3501.2501847767271</c:v>
                </c:pt>
                <c:pt idx="44">
                  <c:v>3524.575184776726</c:v>
                </c:pt>
                <c:pt idx="45">
                  <c:v>3544.7501847767271</c:v>
                </c:pt>
                <c:pt idx="46">
                  <c:v>3561.7751847767272</c:v>
                </c:pt>
                <c:pt idx="47">
                  <c:v>3575.6501847767272</c:v>
                </c:pt>
                <c:pt idx="48">
                  <c:v>3586.3751847767271</c:v>
                </c:pt>
                <c:pt idx="49">
                  <c:v>3593.950184776726</c:v>
                </c:pt>
                <c:pt idx="50">
                  <c:v>3599.4835181100598</c:v>
                </c:pt>
                <c:pt idx="51">
                  <c:v>3604.0835181100601</c:v>
                </c:pt>
                <c:pt idx="52">
                  <c:v>3607.7501847767262</c:v>
                </c:pt>
                <c:pt idx="53">
                  <c:v>3610.4835181100589</c:v>
                </c:pt>
                <c:pt idx="54">
                  <c:v>3612.28351811006</c:v>
                </c:pt>
                <c:pt idx="55">
                  <c:v>3613.1501847767258</c:v>
                </c:pt>
                <c:pt idx="56">
                  <c:v>3613.0835181100601</c:v>
                </c:pt>
                <c:pt idx="57">
                  <c:v>3612.0835181100601</c:v>
                </c:pt>
                <c:pt idx="58">
                  <c:v>3610.1501847767258</c:v>
                </c:pt>
                <c:pt idx="59">
                  <c:v>3607.28351811006</c:v>
                </c:pt>
                <c:pt idx="60">
                  <c:v>3603.4835181100589</c:v>
                </c:pt>
                <c:pt idx="61">
                  <c:v>3598.7501847767262</c:v>
                </c:pt>
                <c:pt idx="62">
                  <c:v>3593.0835181100601</c:v>
                </c:pt>
                <c:pt idx="63">
                  <c:v>3586.4835181100598</c:v>
                </c:pt>
                <c:pt idx="64">
                  <c:v>3578.950184776726</c:v>
                </c:pt>
                <c:pt idx="65">
                  <c:v>3570.7216133481552</c:v>
                </c:pt>
                <c:pt idx="66">
                  <c:v>3562.0358990624409</c:v>
                </c:pt>
                <c:pt idx="67">
                  <c:v>3552.893041919584</c:v>
                </c:pt>
                <c:pt idx="68">
                  <c:v>3543.2930419195841</c:v>
                </c:pt>
                <c:pt idx="69">
                  <c:v>3533.2358990624411</c:v>
                </c:pt>
                <c:pt idx="70">
                  <c:v>3522.7216133481552</c:v>
                </c:pt>
                <c:pt idx="71">
                  <c:v>3511.7501847767271</c:v>
                </c:pt>
                <c:pt idx="72">
                  <c:v>3500.3216133481551</c:v>
                </c:pt>
                <c:pt idx="73">
                  <c:v>3488.435899062441</c:v>
                </c:pt>
                <c:pt idx="74">
                  <c:v>3476.0930419195838</c:v>
                </c:pt>
                <c:pt idx="75">
                  <c:v>3463.2930419195841</c:v>
                </c:pt>
                <c:pt idx="76">
                  <c:v>3450.0358990624409</c:v>
                </c:pt>
                <c:pt idx="77">
                  <c:v>3436.3216133481551</c:v>
                </c:pt>
                <c:pt idx="78">
                  <c:v>3422.1501847767272</c:v>
                </c:pt>
                <c:pt idx="79">
                  <c:v>3407.5216133481549</c:v>
                </c:pt>
                <c:pt idx="80">
                  <c:v>3392.435899062441</c:v>
                </c:pt>
                <c:pt idx="81">
                  <c:v>3376.893041919584</c:v>
                </c:pt>
                <c:pt idx="82">
                  <c:v>3360.893041919584</c:v>
                </c:pt>
                <c:pt idx="83">
                  <c:v>3344.435899062441</c:v>
                </c:pt>
                <c:pt idx="84">
                  <c:v>3327.5216133481549</c:v>
                </c:pt>
                <c:pt idx="85">
                  <c:v>3310.1501847767272</c:v>
                </c:pt>
                <c:pt idx="86">
                  <c:v>3292.3216133481551</c:v>
                </c:pt>
                <c:pt idx="87">
                  <c:v>3274.0358990624409</c:v>
                </c:pt>
                <c:pt idx="88">
                  <c:v>3255.2930419195841</c:v>
                </c:pt>
                <c:pt idx="89">
                  <c:v>3236.0930419195838</c:v>
                </c:pt>
                <c:pt idx="90">
                  <c:v>3216.435899062441</c:v>
                </c:pt>
                <c:pt idx="91">
                  <c:v>3196.3216133481551</c:v>
                </c:pt>
                <c:pt idx="92">
                  <c:v>3175.7501847767271</c:v>
                </c:pt>
                <c:pt idx="93">
                  <c:v>3154.7216133481552</c:v>
                </c:pt>
                <c:pt idx="94">
                  <c:v>3133.2358990624411</c:v>
                </c:pt>
                <c:pt idx="95">
                  <c:v>3111.2930419195841</c:v>
                </c:pt>
                <c:pt idx="96">
                  <c:v>3088.893041919584</c:v>
                </c:pt>
                <c:pt idx="97">
                  <c:v>3066.0358990624409</c:v>
                </c:pt>
                <c:pt idx="98">
                  <c:v>3042.7216133481552</c:v>
                </c:pt>
                <c:pt idx="99">
                  <c:v>3018.950184776726</c:v>
                </c:pt>
                <c:pt idx="100">
                  <c:v>2994.890184776727</c:v>
                </c:pt>
              </c:numCache>
            </c:numRef>
          </c:val>
          <c:smooth val="0"/>
          <c:extLst>
            <c:ext xmlns:c16="http://schemas.microsoft.com/office/drawing/2014/chart" uri="{C3380CC4-5D6E-409C-BE32-E72D297353CC}">
              <c16:uniqueId val="{00000003-2F1A-4D51-AEE5-EB9A2C40CA6F}"/>
            </c:ext>
          </c:extLst>
        </c:ser>
        <c:ser>
          <c:idx val="4"/>
          <c:order val="4"/>
          <c:tx>
            <c:strRef>
              <c:f>'Emissions Analysis'!$P$110:$P$111</c:f>
              <c:strCache>
                <c:ptCount val="1"/>
                <c:pt idx="0">
                  <c:v>M</c:v>
                </c:pt>
              </c:strCache>
            </c:strRef>
          </c:tx>
          <c:spPr>
            <a:ln w="28575" cap="rnd">
              <a:solidFill>
                <a:schemeClr val="accent6"/>
              </a:solidFill>
              <a:round/>
            </a:ln>
            <a:effectLst/>
          </c:spPr>
          <c:marker>
            <c:symbol val="none"/>
          </c:marker>
          <c:cat>
            <c:strRef>
              <c:f>'Emissions Analysis'!$K$112:$K$213</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Analysis'!$P$112:$P$213</c:f>
              <c:numCache>
                <c:formatCode>General</c:formatCode>
                <c:ptCount val="101"/>
                <c:pt idx="0">
                  <c:v>1849.5597315699999</c:v>
                </c:pt>
                <c:pt idx="1">
                  <c:v>1880.271315618</c:v>
                </c:pt>
                <c:pt idx="2">
                  <c:v>1911.9052815790001</c:v>
                </c:pt>
                <c:pt idx="3">
                  <c:v>1945.3880003009999</c:v>
                </c:pt>
                <c:pt idx="4">
                  <c:v>1979.4025418849999</c:v>
                </c:pt>
                <c:pt idx="5">
                  <c:v>2013.887094228</c:v>
                </c:pt>
                <c:pt idx="6">
                  <c:v>2049.7281361730002</c:v>
                </c:pt>
                <c:pt idx="7">
                  <c:v>2085.7844778580002</c:v>
                </c:pt>
                <c:pt idx="8">
                  <c:v>2122.5677506379998</c:v>
                </c:pt>
                <c:pt idx="9">
                  <c:v>2159.297747219</c:v>
                </c:pt>
                <c:pt idx="10">
                  <c:v>2197.782196739</c:v>
                </c:pt>
                <c:pt idx="11">
                  <c:v>2237.437294539</c:v>
                </c:pt>
                <c:pt idx="12">
                  <c:v>2277.7185747140002</c:v>
                </c:pt>
                <c:pt idx="13">
                  <c:v>2317.8104574230001</c:v>
                </c:pt>
                <c:pt idx="14">
                  <c:v>2358.4915828809999</c:v>
                </c:pt>
                <c:pt idx="15">
                  <c:v>2399.5857087180002</c:v>
                </c:pt>
                <c:pt idx="16">
                  <c:v>2439.6453596450001</c:v>
                </c:pt>
                <c:pt idx="17">
                  <c:v>2480.236442765</c:v>
                </c:pt>
                <c:pt idx="18">
                  <c:v>2521.2891828219999</c:v>
                </c:pt>
                <c:pt idx="19">
                  <c:v>2562.9274586329998</c:v>
                </c:pt>
                <c:pt idx="20">
                  <c:v>2602.2310041989999</c:v>
                </c:pt>
                <c:pt idx="21">
                  <c:v>2643.3697753259999</c:v>
                </c:pt>
                <c:pt idx="22">
                  <c:v>2684.8301667350001</c:v>
                </c:pt>
                <c:pt idx="23">
                  <c:v>2726.290558144</c:v>
                </c:pt>
                <c:pt idx="24">
                  <c:v>2767.7509495529989</c:v>
                </c:pt>
                <c:pt idx="25">
                  <c:v>2809.2113409619992</c:v>
                </c:pt>
                <c:pt idx="26">
                  <c:v>2850.6742589348169</c:v>
                </c:pt>
                <c:pt idx="27">
                  <c:v>2892.085643559672</c:v>
                </c:pt>
                <c:pt idx="28">
                  <c:v>2933.3914349247812</c:v>
                </c:pt>
                <c:pt idx="29">
                  <c:v>2974.5375731183631</c:v>
                </c:pt>
                <c:pt idx="30">
                  <c:v>3015.5375731183631</c:v>
                </c:pt>
                <c:pt idx="31">
                  <c:v>3056.5375731183631</c:v>
                </c:pt>
                <c:pt idx="32">
                  <c:v>3097.5375731183631</c:v>
                </c:pt>
                <c:pt idx="33">
                  <c:v>3138.5375731183631</c:v>
                </c:pt>
                <c:pt idx="34">
                  <c:v>3179.5375731183631</c:v>
                </c:pt>
                <c:pt idx="35">
                  <c:v>3220.5375731183631</c:v>
                </c:pt>
                <c:pt idx="36">
                  <c:v>3261.5375731183631</c:v>
                </c:pt>
                <c:pt idx="37">
                  <c:v>3302.5375731183631</c:v>
                </c:pt>
                <c:pt idx="38">
                  <c:v>3343.5375731183631</c:v>
                </c:pt>
                <c:pt idx="39">
                  <c:v>3384.5375731183631</c:v>
                </c:pt>
                <c:pt idx="40">
                  <c:v>3425.5375731183631</c:v>
                </c:pt>
                <c:pt idx="41">
                  <c:v>3466.5375731183631</c:v>
                </c:pt>
                <c:pt idx="42">
                  <c:v>3507.5375731183631</c:v>
                </c:pt>
                <c:pt idx="43">
                  <c:v>3548.5375731183631</c:v>
                </c:pt>
                <c:pt idx="44">
                  <c:v>3589.5375731183631</c:v>
                </c:pt>
                <c:pt idx="45">
                  <c:v>3630.5375731183631</c:v>
                </c:pt>
                <c:pt idx="46">
                  <c:v>3671.5375731183631</c:v>
                </c:pt>
                <c:pt idx="47">
                  <c:v>3712.5375731183631</c:v>
                </c:pt>
                <c:pt idx="48">
                  <c:v>3753.5375731183631</c:v>
                </c:pt>
                <c:pt idx="49">
                  <c:v>3794.5375731183631</c:v>
                </c:pt>
                <c:pt idx="50">
                  <c:v>3835.5375731183631</c:v>
                </c:pt>
                <c:pt idx="51">
                  <c:v>3876.5375731183631</c:v>
                </c:pt>
                <c:pt idx="52">
                  <c:v>3917.5375731183631</c:v>
                </c:pt>
                <c:pt idx="53">
                  <c:v>3958.5375731183631</c:v>
                </c:pt>
                <c:pt idx="54">
                  <c:v>3999.5375731183631</c:v>
                </c:pt>
                <c:pt idx="55">
                  <c:v>4040.5375731183631</c:v>
                </c:pt>
                <c:pt idx="56">
                  <c:v>4081.5375731183631</c:v>
                </c:pt>
                <c:pt idx="57">
                  <c:v>4122.5375731183631</c:v>
                </c:pt>
                <c:pt idx="58">
                  <c:v>4163.5375731183631</c:v>
                </c:pt>
                <c:pt idx="59">
                  <c:v>4204.5375731183631</c:v>
                </c:pt>
                <c:pt idx="60">
                  <c:v>4245.5375731183631</c:v>
                </c:pt>
                <c:pt idx="61">
                  <c:v>4286.5375731183631</c:v>
                </c:pt>
                <c:pt idx="62">
                  <c:v>4327.5375731183631</c:v>
                </c:pt>
                <c:pt idx="63">
                  <c:v>4368.5375731183631</c:v>
                </c:pt>
                <c:pt idx="64">
                  <c:v>4409.5375731183631</c:v>
                </c:pt>
                <c:pt idx="65">
                  <c:v>4450.5375731183631</c:v>
                </c:pt>
                <c:pt idx="66">
                  <c:v>4491.5375731183631</c:v>
                </c:pt>
                <c:pt idx="67">
                  <c:v>4532.5375731183631</c:v>
                </c:pt>
                <c:pt idx="68">
                  <c:v>4573.5375731183631</c:v>
                </c:pt>
                <c:pt idx="69">
                  <c:v>4614.5375731183631</c:v>
                </c:pt>
                <c:pt idx="70">
                  <c:v>4655.5375731183631</c:v>
                </c:pt>
                <c:pt idx="71">
                  <c:v>4696.5375731183631</c:v>
                </c:pt>
                <c:pt idx="72">
                  <c:v>4737.5375731183631</c:v>
                </c:pt>
                <c:pt idx="73">
                  <c:v>4778.5375731183631</c:v>
                </c:pt>
                <c:pt idx="74">
                  <c:v>4819.5375731183631</c:v>
                </c:pt>
                <c:pt idx="75">
                  <c:v>4860.5375731183631</c:v>
                </c:pt>
                <c:pt idx="76">
                  <c:v>4901.5375731183631</c:v>
                </c:pt>
                <c:pt idx="77">
                  <c:v>4942.5375731183631</c:v>
                </c:pt>
                <c:pt idx="78">
                  <c:v>4983.5375731183631</c:v>
                </c:pt>
                <c:pt idx="79">
                  <c:v>5024.5375731183631</c:v>
                </c:pt>
                <c:pt idx="80">
                  <c:v>5065.5375731183631</c:v>
                </c:pt>
                <c:pt idx="81">
                  <c:v>5106.5375731183631</c:v>
                </c:pt>
                <c:pt idx="82">
                  <c:v>5147.5375731183631</c:v>
                </c:pt>
                <c:pt idx="83">
                  <c:v>5188.5375731183631</c:v>
                </c:pt>
                <c:pt idx="84">
                  <c:v>5229.5375731183631</c:v>
                </c:pt>
                <c:pt idx="85">
                  <c:v>5270.5375731183631</c:v>
                </c:pt>
                <c:pt idx="86">
                  <c:v>5311.5375731183631</c:v>
                </c:pt>
                <c:pt idx="87">
                  <c:v>5352.5375731183631</c:v>
                </c:pt>
                <c:pt idx="88">
                  <c:v>5393.5375731183631</c:v>
                </c:pt>
                <c:pt idx="89">
                  <c:v>5434.5375731183631</c:v>
                </c:pt>
                <c:pt idx="90">
                  <c:v>5475.5375731183631</c:v>
                </c:pt>
                <c:pt idx="91">
                  <c:v>5516.5375731183631</c:v>
                </c:pt>
                <c:pt idx="92">
                  <c:v>5557.5375731183631</c:v>
                </c:pt>
                <c:pt idx="93">
                  <c:v>5598.5375731183631</c:v>
                </c:pt>
                <c:pt idx="94">
                  <c:v>5639.5375731183631</c:v>
                </c:pt>
                <c:pt idx="95">
                  <c:v>5680.5375731183631</c:v>
                </c:pt>
                <c:pt idx="96">
                  <c:v>5721.5375731183631</c:v>
                </c:pt>
                <c:pt idx="97">
                  <c:v>5762.5375731183631</c:v>
                </c:pt>
                <c:pt idx="98">
                  <c:v>5803.5375731183631</c:v>
                </c:pt>
                <c:pt idx="99">
                  <c:v>5844.5375731183631</c:v>
                </c:pt>
                <c:pt idx="100">
                  <c:v>5885.3325731183631</c:v>
                </c:pt>
              </c:numCache>
            </c:numRef>
          </c:val>
          <c:smooth val="0"/>
          <c:extLst>
            <c:ext xmlns:c16="http://schemas.microsoft.com/office/drawing/2014/chart" uri="{C3380CC4-5D6E-409C-BE32-E72D297353CC}">
              <c16:uniqueId val="{00000004-2F1A-4D51-AEE5-EB9A2C40CA6F}"/>
            </c:ext>
          </c:extLst>
        </c:ser>
        <c:ser>
          <c:idx val="5"/>
          <c:order val="5"/>
          <c:tx>
            <c:strRef>
              <c:f>'Emissions Analysis'!$Q$110:$Q$111</c:f>
              <c:strCache>
                <c:ptCount val="1"/>
                <c:pt idx="0">
                  <c:v>ML</c:v>
                </c:pt>
              </c:strCache>
            </c:strRef>
          </c:tx>
          <c:spPr>
            <a:ln w="28575" cap="rnd">
              <a:solidFill>
                <a:srgbClr val="C3CD3F"/>
              </a:solidFill>
              <a:round/>
            </a:ln>
            <a:effectLst/>
          </c:spPr>
          <c:marker>
            <c:symbol val="none"/>
          </c:marker>
          <c:cat>
            <c:strRef>
              <c:f>'Emissions Analysis'!$K$112:$K$213</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Analysis'!$Q$112:$Q$213</c:f>
              <c:numCache>
                <c:formatCode>General</c:formatCode>
                <c:ptCount val="101"/>
                <c:pt idx="0">
                  <c:v>1849.5597315699999</c:v>
                </c:pt>
                <c:pt idx="1">
                  <c:v>1880.271315618</c:v>
                </c:pt>
                <c:pt idx="2">
                  <c:v>1911.9052815790001</c:v>
                </c:pt>
                <c:pt idx="3">
                  <c:v>1945.3880003009999</c:v>
                </c:pt>
                <c:pt idx="4">
                  <c:v>1979.4025418849999</c:v>
                </c:pt>
                <c:pt idx="5">
                  <c:v>2013.887094228</c:v>
                </c:pt>
                <c:pt idx="6">
                  <c:v>2049.7281361730002</c:v>
                </c:pt>
                <c:pt idx="7">
                  <c:v>2085.7844778580002</c:v>
                </c:pt>
                <c:pt idx="8">
                  <c:v>2122.5677506379998</c:v>
                </c:pt>
                <c:pt idx="9">
                  <c:v>2159.297747219</c:v>
                </c:pt>
                <c:pt idx="10">
                  <c:v>2197.782196739</c:v>
                </c:pt>
                <c:pt idx="11">
                  <c:v>2237.437294539</c:v>
                </c:pt>
                <c:pt idx="12">
                  <c:v>2277.7185747140002</c:v>
                </c:pt>
                <c:pt idx="13">
                  <c:v>2317.8104574230001</c:v>
                </c:pt>
                <c:pt idx="14">
                  <c:v>2358.4915828809999</c:v>
                </c:pt>
                <c:pt idx="15">
                  <c:v>2399.5857087180002</c:v>
                </c:pt>
                <c:pt idx="16">
                  <c:v>2439.6453596450001</c:v>
                </c:pt>
                <c:pt idx="17">
                  <c:v>2480.236442765</c:v>
                </c:pt>
                <c:pt idx="18">
                  <c:v>2521.2891828219999</c:v>
                </c:pt>
                <c:pt idx="19">
                  <c:v>2562.9274586329998</c:v>
                </c:pt>
                <c:pt idx="20">
                  <c:v>2602.2310041989999</c:v>
                </c:pt>
                <c:pt idx="21">
                  <c:v>2643.3697753259999</c:v>
                </c:pt>
                <c:pt idx="22">
                  <c:v>2684.8301667350001</c:v>
                </c:pt>
                <c:pt idx="23">
                  <c:v>2726.290558144</c:v>
                </c:pt>
                <c:pt idx="24">
                  <c:v>2767.7509495529989</c:v>
                </c:pt>
                <c:pt idx="25">
                  <c:v>2809.2113409619992</c:v>
                </c:pt>
                <c:pt idx="26">
                  <c:v>2850.6742589348169</c:v>
                </c:pt>
                <c:pt idx="27">
                  <c:v>2892.085643559672</c:v>
                </c:pt>
                <c:pt idx="28">
                  <c:v>2933.3914349247812</c:v>
                </c:pt>
                <c:pt idx="29">
                  <c:v>2974.5375731183631</c:v>
                </c:pt>
                <c:pt idx="30">
                  <c:v>3015.5375731183631</c:v>
                </c:pt>
                <c:pt idx="31">
                  <c:v>3056.5375731183631</c:v>
                </c:pt>
                <c:pt idx="32">
                  <c:v>3097.5375731183631</c:v>
                </c:pt>
                <c:pt idx="33">
                  <c:v>3138.5375731183631</c:v>
                </c:pt>
                <c:pt idx="34">
                  <c:v>3179.5375731183631</c:v>
                </c:pt>
                <c:pt idx="35">
                  <c:v>3220.5375731183631</c:v>
                </c:pt>
                <c:pt idx="36">
                  <c:v>3261.5375731183631</c:v>
                </c:pt>
                <c:pt idx="37">
                  <c:v>3302.5375731183631</c:v>
                </c:pt>
                <c:pt idx="38">
                  <c:v>3343.5375731183631</c:v>
                </c:pt>
                <c:pt idx="39">
                  <c:v>3384.5375731183631</c:v>
                </c:pt>
                <c:pt idx="40">
                  <c:v>3425.387573118363</c:v>
                </c:pt>
                <c:pt idx="41">
                  <c:v>3465.9375731183632</c:v>
                </c:pt>
                <c:pt idx="42">
                  <c:v>3506.1875731183632</c:v>
                </c:pt>
                <c:pt idx="43">
                  <c:v>3546.137573118363</c:v>
                </c:pt>
                <c:pt idx="44">
                  <c:v>3585.7875731183631</c:v>
                </c:pt>
                <c:pt idx="45">
                  <c:v>3625.137573118363</c:v>
                </c:pt>
                <c:pt idx="46">
                  <c:v>3664.1875731183632</c:v>
                </c:pt>
                <c:pt idx="47">
                  <c:v>3702.9375731183632</c:v>
                </c:pt>
                <c:pt idx="48">
                  <c:v>3741.387573118363</c:v>
                </c:pt>
                <c:pt idx="49">
                  <c:v>3779.5375731183631</c:v>
                </c:pt>
                <c:pt idx="50">
                  <c:v>3817.2375731183629</c:v>
                </c:pt>
                <c:pt idx="51">
                  <c:v>3854.3375731183628</c:v>
                </c:pt>
                <c:pt idx="52">
                  <c:v>3890.8375731183628</c:v>
                </c:pt>
                <c:pt idx="53">
                  <c:v>3926.7375731183629</c:v>
                </c:pt>
                <c:pt idx="54">
                  <c:v>3962.0375731183631</c:v>
                </c:pt>
                <c:pt idx="55">
                  <c:v>3996.7375731183629</c:v>
                </c:pt>
                <c:pt idx="56">
                  <c:v>4030.8375731183628</c:v>
                </c:pt>
                <c:pt idx="57">
                  <c:v>4064.3375731183628</c:v>
                </c:pt>
                <c:pt idx="58">
                  <c:v>4097.2375731183629</c:v>
                </c:pt>
                <c:pt idx="59">
                  <c:v>4129.5375731183631</c:v>
                </c:pt>
                <c:pt idx="60">
                  <c:v>4161.1375731183634</c:v>
                </c:pt>
                <c:pt idx="61">
                  <c:v>4191.9375731183636</c:v>
                </c:pt>
                <c:pt idx="62">
                  <c:v>4221.9375731183636</c:v>
                </c:pt>
                <c:pt idx="63">
                  <c:v>4251.1375731183634</c:v>
                </c:pt>
                <c:pt idx="64">
                  <c:v>4279.5375731183631</c:v>
                </c:pt>
                <c:pt idx="65">
                  <c:v>4307.1375731183634</c:v>
                </c:pt>
                <c:pt idx="66">
                  <c:v>4333.9375731183636</c:v>
                </c:pt>
                <c:pt idx="67">
                  <c:v>4359.9375731183636</c:v>
                </c:pt>
                <c:pt idx="68">
                  <c:v>4385.1375731183634</c:v>
                </c:pt>
                <c:pt idx="69">
                  <c:v>4409.5375731183631</c:v>
                </c:pt>
                <c:pt idx="70">
                  <c:v>4433.1375731183634</c:v>
                </c:pt>
                <c:pt idx="71">
                  <c:v>4455.9375731183636</c:v>
                </c:pt>
                <c:pt idx="72">
                  <c:v>4477.9375731183636</c:v>
                </c:pt>
                <c:pt idx="73">
                  <c:v>4499.1375731183634</c:v>
                </c:pt>
                <c:pt idx="74">
                  <c:v>4519.5375731183631</c:v>
                </c:pt>
                <c:pt idx="75">
                  <c:v>4539.1375731183634</c:v>
                </c:pt>
                <c:pt idx="76">
                  <c:v>4557.9375731183636</c:v>
                </c:pt>
                <c:pt idx="77">
                  <c:v>4575.9375731183636</c:v>
                </c:pt>
                <c:pt idx="78">
                  <c:v>4593.1375731183634</c:v>
                </c:pt>
                <c:pt idx="79">
                  <c:v>4609.5375731183631</c:v>
                </c:pt>
                <c:pt idx="80">
                  <c:v>4625.1375731183634</c:v>
                </c:pt>
                <c:pt idx="81">
                  <c:v>4639.9375731183636</c:v>
                </c:pt>
                <c:pt idx="82">
                  <c:v>4653.9375731183636</c:v>
                </c:pt>
                <c:pt idx="83">
                  <c:v>4667.1375731183634</c:v>
                </c:pt>
                <c:pt idx="84">
                  <c:v>4679.5375731183631</c:v>
                </c:pt>
                <c:pt idx="85">
                  <c:v>4691.1375731183634</c:v>
                </c:pt>
                <c:pt idx="86">
                  <c:v>4701.9375731183636</c:v>
                </c:pt>
                <c:pt idx="87">
                  <c:v>4711.9375731183636</c:v>
                </c:pt>
                <c:pt idx="88">
                  <c:v>4721.1375731183634</c:v>
                </c:pt>
                <c:pt idx="89">
                  <c:v>4729.5375731183631</c:v>
                </c:pt>
                <c:pt idx="90">
                  <c:v>4737.1375731183634</c:v>
                </c:pt>
                <c:pt idx="91">
                  <c:v>4743.9375731183636</c:v>
                </c:pt>
                <c:pt idx="92">
                  <c:v>4749.9375731183636</c:v>
                </c:pt>
                <c:pt idx="93">
                  <c:v>4755.1375731183634</c:v>
                </c:pt>
                <c:pt idx="94">
                  <c:v>4759.5375731183631</c:v>
                </c:pt>
                <c:pt idx="95">
                  <c:v>4763.1375731183634</c:v>
                </c:pt>
                <c:pt idx="96">
                  <c:v>4765.9375731183636</c:v>
                </c:pt>
                <c:pt idx="97">
                  <c:v>4767.9375731183636</c:v>
                </c:pt>
                <c:pt idx="98">
                  <c:v>4769.1375731183634</c:v>
                </c:pt>
                <c:pt idx="99">
                  <c:v>4769.5375731183631</c:v>
                </c:pt>
                <c:pt idx="100">
                  <c:v>4769.2775731183629</c:v>
                </c:pt>
              </c:numCache>
            </c:numRef>
          </c:val>
          <c:smooth val="0"/>
          <c:extLst>
            <c:ext xmlns:c16="http://schemas.microsoft.com/office/drawing/2014/chart" uri="{C3380CC4-5D6E-409C-BE32-E72D297353CC}">
              <c16:uniqueId val="{00000005-2F1A-4D51-AEE5-EB9A2C40CA6F}"/>
            </c:ext>
          </c:extLst>
        </c:ser>
        <c:ser>
          <c:idx val="6"/>
          <c:order val="6"/>
          <c:tx>
            <c:strRef>
              <c:f>'Emissions Analysis'!$R$110:$R$111</c:f>
              <c:strCache>
                <c:ptCount val="1"/>
                <c:pt idx="0">
                  <c:v>VL</c:v>
                </c:pt>
              </c:strCache>
            </c:strRef>
          </c:tx>
          <c:spPr>
            <a:ln w="28575" cap="rnd">
              <a:solidFill>
                <a:schemeClr val="accent5">
                  <a:lumMod val="50000"/>
                </a:schemeClr>
              </a:solidFill>
              <a:round/>
            </a:ln>
            <a:effectLst/>
          </c:spPr>
          <c:marker>
            <c:symbol val="none"/>
          </c:marker>
          <c:cat>
            <c:strRef>
              <c:f>'Emissions Analysis'!$K$112:$K$213</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Analysis'!$R$112:$R$213</c:f>
              <c:numCache>
                <c:formatCode>General</c:formatCode>
                <c:ptCount val="101"/>
                <c:pt idx="0">
                  <c:v>1849.5597315699999</c:v>
                </c:pt>
                <c:pt idx="1">
                  <c:v>1880.271315618</c:v>
                </c:pt>
                <c:pt idx="2">
                  <c:v>1911.9052815790001</c:v>
                </c:pt>
                <c:pt idx="3">
                  <c:v>1945.3880003009999</c:v>
                </c:pt>
                <c:pt idx="4">
                  <c:v>1979.4025418849999</c:v>
                </c:pt>
                <c:pt idx="5">
                  <c:v>2013.887094228</c:v>
                </c:pt>
                <c:pt idx="6">
                  <c:v>2049.7281361730002</c:v>
                </c:pt>
                <c:pt idx="7">
                  <c:v>2085.7844778580002</c:v>
                </c:pt>
                <c:pt idx="8">
                  <c:v>2122.5677506379998</c:v>
                </c:pt>
                <c:pt idx="9">
                  <c:v>2159.297747219</c:v>
                </c:pt>
                <c:pt idx="10">
                  <c:v>2197.782196739</c:v>
                </c:pt>
                <c:pt idx="11">
                  <c:v>2237.437294539</c:v>
                </c:pt>
                <c:pt idx="12">
                  <c:v>2277.7185747140002</c:v>
                </c:pt>
                <c:pt idx="13">
                  <c:v>2317.8104574230001</c:v>
                </c:pt>
                <c:pt idx="14">
                  <c:v>2358.4915828809999</c:v>
                </c:pt>
                <c:pt idx="15">
                  <c:v>2399.5857087180002</c:v>
                </c:pt>
                <c:pt idx="16">
                  <c:v>2439.6453596450001</c:v>
                </c:pt>
                <c:pt idx="17">
                  <c:v>2480.236442765</c:v>
                </c:pt>
                <c:pt idx="18">
                  <c:v>2521.2891828219999</c:v>
                </c:pt>
                <c:pt idx="19">
                  <c:v>2562.9274586329998</c:v>
                </c:pt>
                <c:pt idx="20">
                  <c:v>2602.2310041989999</c:v>
                </c:pt>
                <c:pt idx="21">
                  <c:v>2643.3697753259999</c:v>
                </c:pt>
                <c:pt idx="22">
                  <c:v>2684.8301667350001</c:v>
                </c:pt>
                <c:pt idx="23">
                  <c:v>2726.290558144</c:v>
                </c:pt>
                <c:pt idx="24">
                  <c:v>2767.7509495529989</c:v>
                </c:pt>
                <c:pt idx="25">
                  <c:v>2809.2113409619992</c:v>
                </c:pt>
                <c:pt idx="26">
                  <c:v>2849.856298183709</c:v>
                </c:pt>
                <c:pt idx="27">
                  <c:v>2889.6991674498358</c:v>
                </c:pt>
                <c:pt idx="28">
                  <c:v>2928.753294992091</c:v>
                </c:pt>
                <c:pt idx="29">
                  <c:v>2967.0320270421821</c:v>
                </c:pt>
                <c:pt idx="30">
                  <c:v>3003.4070270421821</c:v>
                </c:pt>
                <c:pt idx="31">
                  <c:v>3037.5320270421821</c:v>
                </c:pt>
                <c:pt idx="32">
                  <c:v>3069.4070270421821</c:v>
                </c:pt>
                <c:pt idx="33">
                  <c:v>3099.0320270421821</c:v>
                </c:pt>
                <c:pt idx="34">
                  <c:v>3126.4070270421821</c:v>
                </c:pt>
                <c:pt idx="35">
                  <c:v>3151.5320270421821</c:v>
                </c:pt>
                <c:pt idx="36">
                  <c:v>3174.4070270421821</c:v>
                </c:pt>
                <c:pt idx="37">
                  <c:v>3195.0320270421821</c:v>
                </c:pt>
                <c:pt idx="38">
                  <c:v>3213.4070270421821</c:v>
                </c:pt>
                <c:pt idx="39">
                  <c:v>3229.5320270421821</c:v>
                </c:pt>
                <c:pt idx="40">
                  <c:v>3243.882027042182</c:v>
                </c:pt>
                <c:pt idx="41">
                  <c:v>3256.9320270421822</c:v>
                </c:pt>
                <c:pt idx="42">
                  <c:v>3268.6820270421822</c:v>
                </c:pt>
                <c:pt idx="43">
                  <c:v>3279.132027042182</c:v>
                </c:pt>
                <c:pt idx="44">
                  <c:v>3288.2820270421821</c:v>
                </c:pt>
                <c:pt idx="45">
                  <c:v>3296.132027042182</c:v>
                </c:pt>
                <c:pt idx="46">
                  <c:v>3302.6820270421822</c:v>
                </c:pt>
                <c:pt idx="47">
                  <c:v>3307.9320270421822</c:v>
                </c:pt>
                <c:pt idx="48">
                  <c:v>3311.882027042182</c:v>
                </c:pt>
                <c:pt idx="49">
                  <c:v>3314.5320270421821</c:v>
                </c:pt>
                <c:pt idx="50">
                  <c:v>3316.2820270421821</c:v>
                </c:pt>
                <c:pt idx="51">
                  <c:v>3317.5320270421821</c:v>
                </c:pt>
                <c:pt idx="52">
                  <c:v>3318.2820270421821</c:v>
                </c:pt>
                <c:pt idx="53">
                  <c:v>3318.5320270421821</c:v>
                </c:pt>
                <c:pt idx="54">
                  <c:v>3318.2820270421821</c:v>
                </c:pt>
                <c:pt idx="55">
                  <c:v>3317.5320270421821</c:v>
                </c:pt>
                <c:pt idx="56">
                  <c:v>3316.2820270421821</c:v>
                </c:pt>
                <c:pt idx="57">
                  <c:v>3314.5320270421821</c:v>
                </c:pt>
                <c:pt idx="58">
                  <c:v>3312.2820270421821</c:v>
                </c:pt>
                <c:pt idx="59">
                  <c:v>3309.5320270421821</c:v>
                </c:pt>
                <c:pt idx="60">
                  <c:v>3306.4570270421818</c:v>
                </c:pt>
                <c:pt idx="61">
                  <c:v>3303.2320270421819</c:v>
                </c:pt>
                <c:pt idx="62">
                  <c:v>3299.8570270421819</c:v>
                </c:pt>
                <c:pt idx="63">
                  <c:v>3296.3320270421818</c:v>
                </c:pt>
                <c:pt idx="64">
                  <c:v>3292.6570270421821</c:v>
                </c:pt>
                <c:pt idx="65">
                  <c:v>3288.8320270421818</c:v>
                </c:pt>
                <c:pt idx="66">
                  <c:v>3284.8570270421819</c:v>
                </c:pt>
                <c:pt idx="67">
                  <c:v>3280.7320270421819</c:v>
                </c:pt>
                <c:pt idx="68">
                  <c:v>3276.4570270421818</c:v>
                </c:pt>
                <c:pt idx="69">
                  <c:v>3272.0320270421821</c:v>
                </c:pt>
                <c:pt idx="70">
                  <c:v>3267.507027042182</c:v>
                </c:pt>
                <c:pt idx="71">
                  <c:v>3262.9320270421822</c:v>
                </c:pt>
                <c:pt idx="72">
                  <c:v>3258.3070270421822</c:v>
                </c:pt>
                <c:pt idx="73">
                  <c:v>3253.632027042182</c:v>
                </c:pt>
                <c:pt idx="74">
                  <c:v>3248.9070270421821</c:v>
                </c:pt>
                <c:pt idx="75">
                  <c:v>3244.132027042182</c:v>
                </c:pt>
                <c:pt idx="76">
                  <c:v>3239.3070270421822</c:v>
                </c:pt>
                <c:pt idx="77">
                  <c:v>3234.4320270421822</c:v>
                </c:pt>
                <c:pt idx="78">
                  <c:v>3229.507027042182</c:v>
                </c:pt>
                <c:pt idx="79">
                  <c:v>3224.5320270421821</c:v>
                </c:pt>
                <c:pt idx="80">
                  <c:v>3219.5320270421821</c:v>
                </c:pt>
                <c:pt idx="81">
                  <c:v>3214.5320270421821</c:v>
                </c:pt>
                <c:pt idx="82">
                  <c:v>3209.5320270421821</c:v>
                </c:pt>
                <c:pt idx="83">
                  <c:v>3204.5320270421821</c:v>
                </c:pt>
                <c:pt idx="84">
                  <c:v>3199.5320270421821</c:v>
                </c:pt>
                <c:pt idx="85">
                  <c:v>3194.5320270421821</c:v>
                </c:pt>
                <c:pt idx="86">
                  <c:v>3189.5320270421821</c:v>
                </c:pt>
                <c:pt idx="87">
                  <c:v>3184.5320270421821</c:v>
                </c:pt>
                <c:pt idx="88">
                  <c:v>3179.5320270421821</c:v>
                </c:pt>
                <c:pt idx="89">
                  <c:v>3174.5320270421821</c:v>
                </c:pt>
                <c:pt idx="90">
                  <c:v>3169.5320270421821</c:v>
                </c:pt>
                <c:pt idx="91">
                  <c:v>3164.5320270421821</c:v>
                </c:pt>
                <c:pt idx="92">
                  <c:v>3159.5320270421821</c:v>
                </c:pt>
                <c:pt idx="93">
                  <c:v>3154.5320270421821</c:v>
                </c:pt>
                <c:pt idx="94">
                  <c:v>3149.5320270421821</c:v>
                </c:pt>
                <c:pt idx="95">
                  <c:v>3144.5320270421821</c:v>
                </c:pt>
                <c:pt idx="96">
                  <c:v>3139.5320270421821</c:v>
                </c:pt>
                <c:pt idx="97">
                  <c:v>3134.5320270421821</c:v>
                </c:pt>
                <c:pt idx="98">
                  <c:v>3129.5320270421821</c:v>
                </c:pt>
                <c:pt idx="99">
                  <c:v>3124.5320270421821</c:v>
                </c:pt>
                <c:pt idx="100">
                  <c:v>3119.5320270421821</c:v>
                </c:pt>
              </c:numCache>
            </c:numRef>
          </c:val>
          <c:smooth val="0"/>
          <c:extLst>
            <c:ext xmlns:c16="http://schemas.microsoft.com/office/drawing/2014/chart" uri="{C3380CC4-5D6E-409C-BE32-E72D297353CC}">
              <c16:uniqueId val="{00000006-2F1A-4D51-AEE5-EB9A2C40CA6F}"/>
            </c:ext>
          </c:extLst>
        </c:ser>
        <c:dLbls>
          <c:showLegendKey val="0"/>
          <c:showVal val="0"/>
          <c:showCatName val="0"/>
          <c:showSerName val="0"/>
          <c:showPercent val="0"/>
          <c:showBubbleSize val="0"/>
        </c:dLbls>
        <c:smooth val="0"/>
        <c:axId val="905874592"/>
        <c:axId val="905882752"/>
      </c:lineChart>
      <c:catAx>
        <c:axId val="905874592"/>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905882752"/>
        <c:crosses val="autoZero"/>
        <c:auto val="1"/>
        <c:lblAlgn val="ctr"/>
        <c:lblOffset val="100"/>
        <c:tickLblSkip val="20"/>
        <c:noMultiLvlLbl val="0"/>
      </c:catAx>
      <c:valAx>
        <c:axId val="905882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058745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[CMIP7 Dashbaord.xlsm]Emissions Analysis!other gases</c:name>
    <c:fmtId val="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'Emissions Analysis'!$O$4:$O$5</c:f>
              <c:strCache>
                <c:ptCount val="1"/>
                <c:pt idx="0">
                  <c:v>H</c:v>
                </c:pt>
              </c:strCache>
            </c:strRef>
          </c:tx>
          <c:spPr>
            <a:ln w="28575" cap="rnd">
              <a:solidFill>
                <a:schemeClr val="accent1"/>
              </a:solidFill>
              <a:round/>
            </a:ln>
            <a:effectLst/>
          </c:spPr>
          <c:marker>
            <c:symbol val="none"/>
          </c:marker>
          <c:cat>
            <c:strRef>
              <c:f>'Emissions Analysis'!$N$6:$N$107</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Analysis'!$O$6:$O$107</c:f>
              <c:numCache>
                <c:formatCode>General</c:formatCode>
                <c:ptCount val="101"/>
                <c:pt idx="0">
                  <c:v>83.311399260000002</c:v>
                </c:pt>
                <c:pt idx="1">
                  <c:v>77.393596549999998</c:v>
                </c:pt>
                <c:pt idx="2">
                  <c:v>70.494507810000002</c:v>
                </c:pt>
                <c:pt idx="3">
                  <c:v>68.473788929999998</c:v>
                </c:pt>
                <c:pt idx="4">
                  <c:v>68.46590218</c:v>
                </c:pt>
                <c:pt idx="5">
                  <c:v>64.68360423</c:v>
                </c:pt>
                <c:pt idx="6">
                  <c:v>63.866471050000001</c:v>
                </c:pt>
                <c:pt idx="7">
                  <c:v>65.510793620000001</c:v>
                </c:pt>
                <c:pt idx="8">
                  <c:v>67.562324930000003</c:v>
                </c:pt>
                <c:pt idx="9">
                  <c:v>68.631274619999999</c:v>
                </c:pt>
                <c:pt idx="10">
                  <c:v>63.458329599999999</c:v>
                </c:pt>
                <c:pt idx="11">
                  <c:v>61.000642620000001</c:v>
                </c:pt>
                <c:pt idx="12">
                  <c:v>66.440199570000004</c:v>
                </c:pt>
                <c:pt idx="13">
                  <c:v>72.351891559999999</c:v>
                </c:pt>
                <c:pt idx="14">
                  <c:v>76.209466559999996</c:v>
                </c:pt>
                <c:pt idx="15">
                  <c:v>78.151715409999994</c:v>
                </c:pt>
                <c:pt idx="16">
                  <c:v>80.923352870000002</c:v>
                </c:pt>
                <c:pt idx="17">
                  <c:v>85.044792729999998</c:v>
                </c:pt>
                <c:pt idx="18">
                  <c:v>77.335344629999994</c:v>
                </c:pt>
                <c:pt idx="19">
                  <c:v>52.253234239999998</c:v>
                </c:pt>
                <c:pt idx="20">
                  <c:v>42.794937320000003</c:v>
                </c:pt>
                <c:pt idx="21">
                  <c:v>57.475077280000001</c:v>
                </c:pt>
                <c:pt idx="22">
                  <c:v>57.475077280000001</c:v>
                </c:pt>
                <c:pt idx="23">
                  <c:v>57.475077280000001</c:v>
                </c:pt>
                <c:pt idx="24">
                  <c:v>57.475077280000001</c:v>
                </c:pt>
                <c:pt idx="25">
                  <c:v>57.475077280000001</c:v>
                </c:pt>
                <c:pt idx="26">
                  <c:v>56.334904455999997</c:v>
                </c:pt>
                <c:pt idx="27">
                  <c:v>54.624982320000001</c:v>
                </c:pt>
                <c:pt idx="28">
                  <c:v>52.345310865999998</c:v>
                </c:pt>
                <c:pt idx="29">
                  <c:v>49.493193327999997</c:v>
                </c:pt>
                <c:pt idx="30">
                  <c:v>46.073349049999997</c:v>
                </c:pt>
                <c:pt idx="31">
                  <c:v>45.080292329999999</c:v>
                </c:pt>
                <c:pt idx="32">
                  <c:v>44.08723561</c:v>
                </c:pt>
                <c:pt idx="33">
                  <c:v>43.09198962</c:v>
                </c:pt>
                <c:pt idx="34">
                  <c:v>42.098932900000001</c:v>
                </c:pt>
                <c:pt idx="35">
                  <c:v>41.105876180000003</c:v>
                </c:pt>
                <c:pt idx="36">
                  <c:v>40.112819450000003</c:v>
                </c:pt>
                <c:pt idx="37">
                  <c:v>39.117573470000004</c:v>
                </c:pt>
                <c:pt idx="38">
                  <c:v>38.124516739999997</c:v>
                </c:pt>
                <c:pt idx="39">
                  <c:v>37.131460019999999</c:v>
                </c:pt>
                <c:pt idx="40">
                  <c:v>36.1384033</c:v>
                </c:pt>
                <c:pt idx="41">
                  <c:v>35.424323989999998</c:v>
                </c:pt>
                <c:pt idx="42">
                  <c:v>34.71166573</c:v>
                </c:pt>
                <c:pt idx="43">
                  <c:v>33.999007470000002</c:v>
                </c:pt>
                <c:pt idx="44">
                  <c:v>33.286349209999997</c:v>
                </c:pt>
                <c:pt idx="45">
                  <c:v>32.572269900000002</c:v>
                </c:pt>
                <c:pt idx="46">
                  <c:v>31.859611640000001</c:v>
                </c:pt>
                <c:pt idx="47">
                  <c:v>31.146953379999999</c:v>
                </c:pt>
                <c:pt idx="48">
                  <c:v>30.434295120000002</c:v>
                </c:pt>
                <c:pt idx="49">
                  <c:v>29.720215799999998</c:v>
                </c:pt>
                <c:pt idx="50">
                  <c:v>29.007557540000001</c:v>
                </c:pt>
                <c:pt idx="51">
                  <c:v>28.47671755</c:v>
                </c:pt>
                <c:pt idx="52">
                  <c:v>27.94587756</c:v>
                </c:pt>
                <c:pt idx="53">
                  <c:v>27.414114649999998</c:v>
                </c:pt>
                <c:pt idx="54">
                  <c:v>26.883274660000001</c:v>
                </c:pt>
                <c:pt idx="55">
                  <c:v>26.352434670000001</c:v>
                </c:pt>
                <c:pt idx="56">
                  <c:v>25.82159468</c:v>
                </c:pt>
                <c:pt idx="57">
                  <c:v>25.289831769999999</c:v>
                </c:pt>
                <c:pt idx="58">
                  <c:v>24.758991770000002</c:v>
                </c:pt>
                <c:pt idx="59">
                  <c:v>24.228151780000001</c:v>
                </c:pt>
                <c:pt idx="60">
                  <c:v>23.697311790000001</c:v>
                </c:pt>
                <c:pt idx="61">
                  <c:v>23.284077870000001</c:v>
                </c:pt>
                <c:pt idx="62">
                  <c:v>22.87144301</c:v>
                </c:pt>
                <c:pt idx="63">
                  <c:v>22.45880816</c:v>
                </c:pt>
                <c:pt idx="64">
                  <c:v>22.0461733</c:v>
                </c:pt>
                <c:pt idx="65">
                  <c:v>21.63293938</c:v>
                </c:pt>
                <c:pt idx="66">
                  <c:v>21.220304519999999</c:v>
                </c:pt>
                <c:pt idx="67">
                  <c:v>20.807669669999999</c:v>
                </c:pt>
                <c:pt idx="68">
                  <c:v>20.395034809999999</c:v>
                </c:pt>
                <c:pt idx="69">
                  <c:v>19.981800889999999</c:v>
                </c:pt>
                <c:pt idx="70">
                  <c:v>19.569166039999999</c:v>
                </c:pt>
                <c:pt idx="71">
                  <c:v>19.23318927</c:v>
                </c:pt>
                <c:pt idx="72">
                  <c:v>18.897212499999998</c:v>
                </c:pt>
                <c:pt idx="73">
                  <c:v>18.560846690000002</c:v>
                </c:pt>
                <c:pt idx="74">
                  <c:v>18.22486992</c:v>
                </c:pt>
                <c:pt idx="75">
                  <c:v>17.888893159999999</c:v>
                </c:pt>
                <c:pt idx="76">
                  <c:v>17.55291639</c:v>
                </c:pt>
                <c:pt idx="77">
                  <c:v>17.21655058</c:v>
                </c:pt>
                <c:pt idx="78">
                  <c:v>16.880573810000001</c:v>
                </c:pt>
                <c:pt idx="79">
                  <c:v>16.54459705</c:v>
                </c:pt>
                <c:pt idx="80">
                  <c:v>16.208620280000002</c:v>
                </c:pt>
                <c:pt idx="81">
                  <c:v>15.92220891</c:v>
                </c:pt>
                <c:pt idx="82">
                  <c:v>15.636050109999999</c:v>
                </c:pt>
                <c:pt idx="83">
                  <c:v>15.349891299999999</c:v>
                </c:pt>
                <c:pt idx="84">
                  <c:v>15.06373249</c:v>
                </c:pt>
                <c:pt idx="85">
                  <c:v>14.77732112</c:v>
                </c:pt>
                <c:pt idx="86">
                  <c:v>14.491162320000001</c:v>
                </c:pt>
                <c:pt idx="87">
                  <c:v>14.205003509999999</c:v>
                </c:pt>
                <c:pt idx="88">
                  <c:v>13.918844699999999</c:v>
                </c:pt>
                <c:pt idx="89">
                  <c:v>13.63243333</c:v>
                </c:pt>
                <c:pt idx="90">
                  <c:v>13.346274530000001</c:v>
                </c:pt>
                <c:pt idx="91">
                  <c:v>13.092222870000001</c:v>
                </c:pt>
                <c:pt idx="92">
                  <c:v>12.83817121</c:v>
                </c:pt>
                <c:pt idx="93">
                  <c:v>12.58395496</c:v>
                </c:pt>
                <c:pt idx="94">
                  <c:v>12.329903310000001</c:v>
                </c:pt>
                <c:pt idx="95">
                  <c:v>12.075851650000001</c:v>
                </c:pt>
                <c:pt idx="96">
                  <c:v>11.821799990000001</c:v>
                </c:pt>
                <c:pt idx="97">
                  <c:v>11.56758374</c:v>
                </c:pt>
                <c:pt idx="98">
                  <c:v>11.313532090000001</c:v>
                </c:pt>
                <c:pt idx="99">
                  <c:v>11.059480430000001</c:v>
                </c:pt>
                <c:pt idx="100">
                  <c:v>10.805428770000001</c:v>
                </c:pt>
              </c:numCache>
            </c:numRef>
          </c:val>
          <c:smooth val="0"/>
          <c:extLst>
            <c:ext xmlns:c16="http://schemas.microsoft.com/office/drawing/2014/chart" uri="{C3380CC4-5D6E-409C-BE32-E72D297353CC}">
              <c16:uniqueId val="{00000000-2C7F-4926-8DDD-E8F25450BE9A}"/>
            </c:ext>
          </c:extLst>
        </c:ser>
        <c:ser>
          <c:idx val="1"/>
          <c:order val="1"/>
          <c:tx>
            <c:strRef>
              <c:f>'Emissions Analysis'!$P$4:$P$5</c:f>
              <c:strCache>
                <c:ptCount val="1"/>
                <c:pt idx="0">
                  <c:v>HL</c:v>
                </c:pt>
              </c:strCache>
            </c:strRef>
          </c:tx>
          <c:spPr>
            <a:ln w="28575" cap="rnd">
              <a:solidFill>
                <a:schemeClr val="accent2"/>
              </a:solidFill>
              <a:round/>
            </a:ln>
            <a:effectLst/>
          </c:spPr>
          <c:marker>
            <c:symbol val="none"/>
          </c:marker>
          <c:cat>
            <c:strRef>
              <c:f>'Emissions Analysis'!$N$6:$N$107</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Analysis'!$P$6:$P$107</c:f>
              <c:numCache>
                <c:formatCode>General</c:formatCode>
                <c:ptCount val="101"/>
                <c:pt idx="0">
                  <c:v>83.311399260000002</c:v>
                </c:pt>
                <c:pt idx="1">
                  <c:v>77.393596549999998</c:v>
                </c:pt>
                <c:pt idx="2">
                  <c:v>70.494507810000002</c:v>
                </c:pt>
                <c:pt idx="3">
                  <c:v>68.473788929999998</c:v>
                </c:pt>
                <c:pt idx="4">
                  <c:v>68.46590218</c:v>
                </c:pt>
                <c:pt idx="5">
                  <c:v>64.68360423</c:v>
                </c:pt>
                <c:pt idx="6">
                  <c:v>63.866471050000001</c:v>
                </c:pt>
                <c:pt idx="7">
                  <c:v>65.510793620000001</c:v>
                </c:pt>
                <c:pt idx="8">
                  <c:v>67.562324930000003</c:v>
                </c:pt>
                <c:pt idx="9">
                  <c:v>68.631274619999999</c:v>
                </c:pt>
                <c:pt idx="10">
                  <c:v>63.458329599999999</c:v>
                </c:pt>
                <c:pt idx="11">
                  <c:v>61.000642620000001</c:v>
                </c:pt>
                <c:pt idx="12">
                  <c:v>66.440199570000004</c:v>
                </c:pt>
                <c:pt idx="13">
                  <c:v>72.351891559999999</c:v>
                </c:pt>
                <c:pt idx="14">
                  <c:v>76.209466559999996</c:v>
                </c:pt>
                <c:pt idx="15">
                  <c:v>78.151715409999994</c:v>
                </c:pt>
                <c:pt idx="16">
                  <c:v>80.923352870000002</c:v>
                </c:pt>
                <c:pt idx="17">
                  <c:v>85.044792729999998</c:v>
                </c:pt>
                <c:pt idx="18">
                  <c:v>77.335344629999994</c:v>
                </c:pt>
                <c:pt idx="19">
                  <c:v>52.253234239999998</c:v>
                </c:pt>
                <c:pt idx="20">
                  <c:v>42.794937320000003</c:v>
                </c:pt>
                <c:pt idx="21">
                  <c:v>57.475077280000001</c:v>
                </c:pt>
                <c:pt idx="22">
                  <c:v>57.475077280000001</c:v>
                </c:pt>
                <c:pt idx="23">
                  <c:v>57.475077280000001</c:v>
                </c:pt>
                <c:pt idx="24">
                  <c:v>57.475077280000001</c:v>
                </c:pt>
                <c:pt idx="25">
                  <c:v>57.475077280000001</c:v>
                </c:pt>
                <c:pt idx="26">
                  <c:v>56.334904455999997</c:v>
                </c:pt>
                <c:pt idx="27">
                  <c:v>54.624982320000001</c:v>
                </c:pt>
                <c:pt idx="28">
                  <c:v>52.345310865999998</c:v>
                </c:pt>
                <c:pt idx="29">
                  <c:v>49.493193327999997</c:v>
                </c:pt>
                <c:pt idx="30">
                  <c:v>46.073349049999997</c:v>
                </c:pt>
                <c:pt idx="31">
                  <c:v>45.080292329999999</c:v>
                </c:pt>
                <c:pt idx="32">
                  <c:v>44.08723561</c:v>
                </c:pt>
                <c:pt idx="33">
                  <c:v>43.09198962</c:v>
                </c:pt>
                <c:pt idx="34">
                  <c:v>42.098932900000001</c:v>
                </c:pt>
                <c:pt idx="35">
                  <c:v>41.105876180000003</c:v>
                </c:pt>
                <c:pt idx="36">
                  <c:v>40.112819450000003</c:v>
                </c:pt>
                <c:pt idx="37">
                  <c:v>39.117573470000004</c:v>
                </c:pt>
                <c:pt idx="38">
                  <c:v>38.124516739999997</c:v>
                </c:pt>
                <c:pt idx="39">
                  <c:v>37.131460019999999</c:v>
                </c:pt>
                <c:pt idx="40">
                  <c:v>36.1384033</c:v>
                </c:pt>
                <c:pt idx="41">
                  <c:v>35.424323989999998</c:v>
                </c:pt>
                <c:pt idx="42">
                  <c:v>34.71166573</c:v>
                </c:pt>
                <c:pt idx="43">
                  <c:v>33.999007470000002</c:v>
                </c:pt>
                <c:pt idx="44">
                  <c:v>33.286349209999997</c:v>
                </c:pt>
                <c:pt idx="45">
                  <c:v>32.572269900000002</c:v>
                </c:pt>
                <c:pt idx="46">
                  <c:v>31.859611640000001</c:v>
                </c:pt>
                <c:pt idx="47">
                  <c:v>31.146953379999999</c:v>
                </c:pt>
                <c:pt idx="48">
                  <c:v>30.434295120000002</c:v>
                </c:pt>
                <c:pt idx="49">
                  <c:v>29.720215799999998</c:v>
                </c:pt>
                <c:pt idx="50">
                  <c:v>29.007557540000001</c:v>
                </c:pt>
                <c:pt idx="51">
                  <c:v>28.47671755</c:v>
                </c:pt>
                <c:pt idx="52">
                  <c:v>27.94587756</c:v>
                </c:pt>
                <c:pt idx="53">
                  <c:v>27.414114649999998</c:v>
                </c:pt>
                <c:pt idx="54">
                  <c:v>26.883274660000001</c:v>
                </c:pt>
                <c:pt idx="55">
                  <c:v>26.352434670000001</c:v>
                </c:pt>
                <c:pt idx="56">
                  <c:v>25.82159468</c:v>
                </c:pt>
                <c:pt idx="57">
                  <c:v>25.289831769999999</c:v>
                </c:pt>
                <c:pt idx="58">
                  <c:v>24.758991770000002</c:v>
                </c:pt>
                <c:pt idx="59">
                  <c:v>24.228151780000001</c:v>
                </c:pt>
                <c:pt idx="60">
                  <c:v>23.697311790000001</c:v>
                </c:pt>
                <c:pt idx="61">
                  <c:v>23.284077870000001</c:v>
                </c:pt>
                <c:pt idx="62">
                  <c:v>22.87144301</c:v>
                </c:pt>
                <c:pt idx="63">
                  <c:v>22.45880816</c:v>
                </c:pt>
                <c:pt idx="64">
                  <c:v>22.0461733</c:v>
                </c:pt>
                <c:pt idx="65">
                  <c:v>21.63293938</c:v>
                </c:pt>
                <c:pt idx="66">
                  <c:v>21.220304519999999</c:v>
                </c:pt>
                <c:pt idx="67">
                  <c:v>20.807669669999999</c:v>
                </c:pt>
                <c:pt idx="68">
                  <c:v>20.395034809999999</c:v>
                </c:pt>
                <c:pt idx="69">
                  <c:v>19.981800889999999</c:v>
                </c:pt>
                <c:pt idx="70">
                  <c:v>19.569166039999999</c:v>
                </c:pt>
                <c:pt idx="71">
                  <c:v>19.23318927</c:v>
                </c:pt>
                <c:pt idx="72">
                  <c:v>18.897212499999998</c:v>
                </c:pt>
                <c:pt idx="73">
                  <c:v>18.560846690000002</c:v>
                </c:pt>
                <c:pt idx="74">
                  <c:v>18.22486992</c:v>
                </c:pt>
                <c:pt idx="75">
                  <c:v>17.888893159999999</c:v>
                </c:pt>
                <c:pt idx="76">
                  <c:v>17.55291639</c:v>
                </c:pt>
                <c:pt idx="77">
                  <c:v>17.21655058</c:v>
                </c:pt>
                <c:pt idx="78">
                  <c:v>16.880573810000001</c:v>
                </c:pt>
                <c:pt idx="79">
                  <c:v>16.54459705</c:v>
                </c:pt>
                <c:pt idx="80">
                  <c:v>16.208620280000002</c:v>
                </c:pt>
                <c:pt idx="81">
                  <c:v>15.92220891</c:v>
                </c:pt>
                <c:pt idx="82">
                  <c:v>15.636050109999999</c:v>
                </c:pt>
                <c:pt idx="83">
                  <c:v>15.349891299999999</c:v>
                </c:pt>
                <c:pt idx="84">
                  <c:v>15.06373249</c:v>
                </c:pt>
                <c:pt idx="85">
                  <c:v>14.77732112</c:v>
                </c:pt>
                <c:pt idx="86">
                  <c:v>14.491162320000001</c:v>
                </c:pt>
                <c:pt idx="87">
                  <c:v>14.205003509999999</c:v>
                </c:pt>
                <c:pt idx="88">
                  <c:v>13.918844699999999</c:v>
                </c:pt>
                <c:pt idx="89">
                  <c:v>13.63243333</c:v>
                </c:pt>
                <c:pt idx="90">
                  <c:v>13.346274530000001</c:v>
                </c:pt>
                <c:pt idx="91">
                  <c:v>13.092222870000001</c:v>
                </c:pt>
                <c:pt idx="92">
                  <c:v>12.83817121</c:v>
                </c:pt>
                <c:pt idx="93">
                  <c:v>12.58395496</c:v>
                </c:pt>
                <c:pt idx="94">
                  <c:v>12.329903310000001</c:v>
                </c:pt>
                <c:pt idx="95">
                  <c:v>12.075851650000001</c:v>
                </c:pt>
                <c:pt idx="96">
                  <c:v>11.821799990000001</c:v>
                </c:pt>
                <c:pt idx="97">
                  <c:v>11.56758374</c:v>
                </c:pt>
                <c:pt idx="98">
                  <c:v>11.313532090000001</c:v>
                </c:pt>
                <c:pt idx="99">
                  <c:v>11.059480430000001</c:v>
                </c:pt>
                <c:pt idx="100">
                  <c:v>10.805428770000001</c:v>
                </c:pt>
              </c:numCache>
            </c:numRef>
          </c:val>
          <c:smooth val="0"/>
          <c:extLst>
            <c:ext xmlns:c16="http://schemas.microsoft.com/office/drawing/2014/chart" uri="{C3380CC4-5D6E-409C-BE32-E72D297353CC}">
              <c16:uniqueId val="{00000001-2C7F-4926-8DDD-E8F25450BE9A}"/>
            </c:ext>
          </c:extLst>
        </c:ser>
        <c:ser>
          <c:idx val="2"/>
          <c:order val="2"/>
          <c:tx>
            <c:strRef>
              <c:f>'Emissions Analysis'!$Q$4:$Q$5</c:f>
              <c:strCache>
                <c:ptCount val="1"/>
                <c:pt idx="0">
                  <c:v>L</c:v>
                </c:pt>
              </c:strCache>
            </c:strRef>
          </c:tx>
          <c:spPr>
            <a:ln w="28575" cap="rnd">
              <a:solidFill>
                <a:schemeClr val="accent3"/>
              </a:solidFill>
              <a:round/>
            </a:ln>
            <a:effectLst/>
          </c:spPr>
          <c:marker>
            <c:symbol val="none"/>
          </c:marker>
          <c:cat>
            <c:strRef>
              <c:f>'Emissions Analysis'!$N$6:$N$107</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Analysis'!$Q$6:$Q$107</c:f>
              <c:numCache>
                <c:formatCode>General</c:formatCode>
                <c:ptCount val="101"/>
                <c:pt idx="0">
                  <c:v>83.311399260000002</c:v>
                </c:pt>
                <c:pt idx="1">
                  <c:v>77.393596549999998</c:v>
                </c:pt>
                <c:pt idx="2">
                  <c:v>70.494507810000002</c:v>
                </c:pt>
                <c:pt idx="3">
                  <c:v>68.473788929999998</c:v>
                </c:pt>
                <c:pt idx="4">
                  <c:v>68.46590218</c:v>
                </c:pt>
                <c:pt idx="5">
                  <c:v>64.68360423</c:v>
                </c:pt>
                <c:pt idx="6">
                  <c:v>63.866471050000001</c:v>
                </c:pt>
                <c:pt idx="7">
                  <c:v>65.510793620000001</c:v>
                </c:pt>
                <c:pt idx="8">
                  <c:v>67.562324930000003</c:v>
                </c:pt>
                <c:pt idx="9">
                  <c:v>68.631274619999999</c:v>
                </c:pt>
                <c:pt idx="10">
                  <c:v>63.458329599999999</c:v>
                </c:pt>
                <c:pt idx="11">
                  <c:v>61.000642620000001</c:v>
                </c:pt>
                <c:pt idx="12">
                  <c:v>66.440199570000004</c:v>
                </c:pt>
                <c:pt idx="13">
                  <c:v>72.351891559999999</c:v>
                </c:pt>
                <c:pt idx="14">
                  <c:v>76.209466559999996</c:v>
                </c:pt>
                <c:pt idx="15">
                  <c:v>78.151715409999994</c:v>
                </c:pt>
                <c:pt idx="16">
                  <c:v>80.923352870000002</c:v>
                </c:pt>
                <c:pt idx="17">
                  <c:v>85.044792729999998</c:v>
                </c:pt>
                <c:pt idx="18">
                  <c:v>77.335344629999994</c:v>
                </c:pt>
                <c:pt idx="19">
                  <c:v>52.253234239999998</c:v>
                </c:pt>
                <c:pt idx="20">
                  <c:v>42.794937320000003</c:v>
                </c:pt>
                <c:pt idx="21">
                  <c:v>57.475077280000001</c:v>
                </c:pt>
                <c:pt idx="22">
                  <c:v>57.475077280000001</c:v>
                </c:pt>
                <c:pt idx="23">
                  <c:v>57.475077280000001</c:v>
                </c:pt>
                <c:pt idx="24">
                  <c:v>57.475077280000001</c:v>
                </c:pt>
                <c:pt idx="25">
                  <c:v>57.475077280000001</c:v>
                </c:pt>
                <c:pt idx="26">
                  <c:v>56.334904455999997</c:v>
                </c:pt>
                <c:pt idx="27">
                  <c:v>54.624982320000001</c:v>
                </c:pt>
                <c:pt idx="28">
                  <c:v>52.345310865999998</c:v>
                </c:pt>
                <c:pt idx="29">
                  <c:v>49.493193327999997</c:v>
                </c:pt>
                <c:pt idx="30">
                  <c:v>46.073349049999997</c:v>
                </c:pt>
                <c:pt idx="31">
                  <c:v>45.080292329999999</c:v>
                </c:pt>
                <c:pt idx="32">
                  <c:v>44.08723561</c:v>
                </c:pt>
                <c:pt idx="33">
                  <c:v>43.09198962</c:v>
                </c:pt>
                <c:pt idx="34">
                  <c:v>42.098932900000001</c:v>
                </c:pt>
                <c:pt idx="35">
                  <c:v>41.105876180000003</c:v>
                </c:pt>
                <c:pt idx="36">
                  <c:v>40.112819450000003</c:v>
                </c:pt>
                <c:pt idx="37">
                  <c:v>39.117573470000004</c:v>
                </c:pt>
                <c:pt idx="38">
                  <c:v>38.124516739999997</c:v>
                </c:pt>
                <c:pt idx="39">
                  <c:v>37.131460019999999</c:v>
                </c:pt>
                <c:pt idx="40">
                  <c:v>36.1384033</c:v>
                </c:pt>
                <c:pt idx="41">
                  <c:v>35.424323989999998</c:v>
                </c:pt>
                <c:pt idx="42">
                  <c:v>34.71166573</c:v>
                </c:pt>
                <c:pt idx="43">
                  <c:v>33.999007470000002</c:v>
                </c:pt>
                <c:pt idx="44">
                  <c:v>33.286349209999997</c:v>
                </c:pt>
                <c:pt idx="45">
                  <c:v>32.572269900000002</c:v>
                </c:pt>
                <c:pt idx="46">
                  <c:v>31.859611640000001</c:v>
                </c:pt>
                <c:pt idx="47">
                  <c:v>31.146953379999999</c:v>
                </c:pt>
                <c:pt idx="48">
                  <c:v>30.434295120000002</c:v>
                </c:pt>
                <c:pt idx="49">
                  <c:v>29.720215799999998</c:v>
                </c:pt>
                <c:pt idx="50">
                  <c:v>29.007557540000001</c:v>
                </c:pt>
                <c:pt idx="51">
                  <c:v>28.47671755</c:v>
                </c:pt>
                <c:pt idx="52">
                  <c:v>27.94587756</c:v>
                </c:pt>
                <c:pt idx="53">
                  <c:v>27.414114649999998</c:v>
                </c:pt>
                <c:pt idx="54">
                  <c:v>26.883274660000001</c:v>
                </c:pt>
                <c:pt idx="55">
                  <c:v>26.352434670000001</c:v>
                </c:pt>
                <c:pt idx="56">
                  <c:v>25.82159468</c:v>
                </c:pt>
                <c:pt idx="57">
                  <c:v>25.289831769999999</c:v>
                </c:pt>
                <c:pt idx="58">
                  <c:v>24.758991770000002</c:v>
                </c:pt>
                <c:pt idx="59">
                  <c:v>24.228151780000001</c:v>
                </c:pt>
                <c:pt idx="60">
                  <c:v>23.697311790000001</c:v>
                </c:pt>
                <c:pt idx="61">
                  <c:v>23.284077870000001</c:v>
                </c:pt>
                <c:pt idx="62">
                  <c:v>22.87144301</c:v>
                </c:pt>
                <c:pt idx="63">
                  <c:v>22.45880816</c:v>
                </c:pt>
                <c:pt idx="64">
                  <c:v>22.0461733</c:v>
                </c:pt>
                <c:pt idx="65">
                  <c:v>21.63293938</c:v>
                </c:pt>
                <c:pt idx="66">
                  <c:v>21.220304519999999</c:v>
                </c:pt>
                <c:pt idx="67">
                  <c:v>20.807669669999999</c:v>
                </c:pt>
                <c:pt idx="68">
                  <c:v>20.395034809999999</c:v>
                </c:pt>
                <c:pt idx="69">
                  <c:v>19.981800889999999</c:v>
                </c:pt>
                <c:pt idx="70">
                  <c:v>19.569166039999999</c:v>
                </c:pt>
                <c:pt idx="71">
                  <c:v>19.23318927</c:v>
                </c:pt>
                <c:pt idx="72">
                  <c:v>18.897212499999998</c:v>
                </c:pt>
                <c:pt idx="73">
                  <c:v>18.560846690000002</c:v>
                </c:pt>
                <c:pt idx="74">
                  <c:v>18.22486992</c:v>
                </c:pt>
                <c:pt idx="75">
                  <c:v>17.888893159999999</c:v>
                </c:pt>
                <c:pt idx="76">
                  <c:v>17.55291639</c:v>
                </c:pt>
                <c:pt idx="77">
                  <c:v>17.21655058</c:v>
                </c:pt>
                <c:pt idx="78">
                  <c:v>16.880573810000001</c:v>
                </c:pt>
                <c:pt idx="79">
                  <c:v>16.54459705</c:v>
                </c:pt>
                <c:pt idx="80">
                  <c:v>16.208620280000002</c:v>
                </c:pt>
                <c:pt idx="81">
                  <c:v>15.92220891</c:v>
                </c:pt>
                <c:pt idx="82">
                  <c:v>15.636050109999999</c:v>
                </c:pt>
                <c:pt idx="83">
                  <c:v>15.349891299999999</c:v>
                </c:pt>
                <c:pt idx="84">
                  <c:v>15.06373249</c:v>
                </c:pt>
                <c:pt idx="85">
                  <c:v>14.77732112</c:v>
                </c:pt>
                <c:pt idx="86">
                  <c:v>14.491162320000001</c:v>
                </c:pt>
                <c:pt idx="87">
                  <c:v>14.205003509999999</c:v>
                </c:pt>
                <c:pt idx="88">
                  <c:v>13.918844699999999</c:v>
                </c:pt>
                <c:pt idx="89">
                  <c:v>13.63243333</c:v>
                </c:pt>
                <c:pt idx="90">
                  <c:v>13.346274530000001</c:v>
                </c:pt>
                <c:pt idx="91">
                  <c:v>13.092222870000001</c:v>
                </c:pt>
                <c:pt idx="92">
                  <c:v>12.83817121</c:v>
                </c:pt>
                <c:pt idx="93">
                  <c:v>12.58395496</c:v>
                </c:pt>
                <c:pt idx="94">
                  <c:v>12.329903310000001</c:v>
                </c:pt>
                <c:pt idx="95">
                  <c:v>12.075851650000001</c:v>
                </c:pt>
                <c:pt idx="96">
                  <c:v>11.821799990000001</c:v>
                </c:pt>
                <c:pt idx="97">
                  <c:v>11.56758374</c:v>
                </c:pt>
                <c:pt idx="98">
                  <c:v>11.313532090000001</c:v>
                </c:pt>
                <c:pt idx="99">
                  <c:v>11.059480430000001</c:v>
                </c:pt>
                <c:pt idx="100">
                  <c:v>10.805428770000001</c:v>
                </c:pt>
              </c:numCache>
            </c:numRef>
          </c:val>
          <c:smooth val="0"/>
          <c:extLst>
            <c:ext xmlns:c16="http://schemas.microsoft.com/office/drawing/2014/chart" uri="{C3380CC4-5D6E-409C-BE32-E72D297353CC}">
              <c16:uniqueId val="{00000002-2C7F-4926-8DDD-E8F25450BE9A}"/>
            </c:ext>
          </c:extLst>
        </c:ser>
        <c:ser>
          <c:idx val="3"/>
          <c:order val="3"/>
          <c:tx>
            <c:strRef>
              <c:f>'Emissions Analysis'!$R$4:$R$5</c:f>
              <c:strCache>
                <c:ptCount val="1"/>
                <c:pt idx="0">
                  <c:v>LN</c:v>
                </c:pt>
              </c:strCache>
            </c:strRef>
          </c:tx>
          <c:spPr>
            <a:ln w="28575" cap="rnd">
              <a:solidFill>
                <a:schemeClr val="accent4"/>
              </a:solidFill>
              <a:round/>
            </a:ln>
            <a:effectLst/>
          </c:spPr>
          <c:marker>
            <c:symbol val="none"/>
          </c:marker>
          <c:cat>
            <c:strRef>
              <c:f>'Emissions Analysis'!$N$6:$N$107</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Analysis'!$R$6:$R$107</c:f>
              <c:numCache>
                <c:formatCode>General</c:formatCode>
                <c:ptCount val="101"/>
                <c:pt idx="0">
                  <c:v>83.311399260000002</c:v>
                </c:pt>
                <c:pt idx="1">
                  <c:v>77.393596549999998</c:v>
                </c:pt>
                <c:pt idx="2">
                  <c:v>70.494507810000002</c:v>
                </c:pt>
                <c:pt idx="3">
                  <c:v>68.473788929999998</c:v>
                </c:pt>
                <c:pt idx="4">
                  <c:v>68.46590218</c:v>
                </c:pt>
                <c:pt idx="5">
                  <c:v>64.68360423</c:v>
                </c:pt>
                <c:pt idx="6">
                  <c:v>63.866471050000001</c:v>
                </c:pt>
                <c:pt idx="7">
                  <c:v>65.510793620000001</c:v>
                </c:pt>
                <c:pt idx="8">
                  <c:v>67.562324930000003</c:v>
                </c:pt>
                <c:pt idx="9">
                  <c:v>68.631274619999999</c:v>
                </c:pt>
                <c:pt idx="10">
                  <c:v>63.458329599999999</c:v>
                </c:pt>
                <c:pt idx="11">
                  <c:v>61.000642620000001</c:v>
                </c:pt>
                <c:pt idx="12">
                  <c:v>66.440199570000004</c:v>
                </c:pt>
                <c:pt idx="13">
                  <c:v>72.351891559999999</c:v>
                </c:pt>
                <c:pt idx="14">
                  <c:v>76.209466559999996</c:v>
                </c:pt>
                <c:pt idx="15">
                  <c:v>78.151715409999994</c:v>
                </c:pt>
                <c:pt idx="16">
                  <c:v>80.923352870000002</c:v>
                </c:pt>
                <c:pt idx="17">
                  <c:v>85.044792729999998</c:v>
                </c:pt>
                <c:pt idx="18">
                  <c:v>77.335344629999994</c:v>
                </c:pt>
                <c:pt idx="19">
                  <c:v>52.253234239999998</c:v>
                </c:pt>
                <c:pt idx="20">
                  <c:v>42.794937320000003</c:v>
                </c:pt>
                <c:pt idx="21">
                  <c:v>57.475077280000001</c:v>
                </c:pt>
                <c:pt idx="22">
                  <c:v>57.475077280000001</c:v>
                </c:pt>
                <c:pt idx="23">
                  <c:v>57.475077280000001</c:v>
                </c:pt>
                <c:pt idx="24">
                  <c:v>57.475077280000001</c:v>
                </c:pt>
                <c:pt idx="25">
                  <c:v>57.475077280000001</c:v>
                </c:pt>
                <c:pt idx="26">
                  <c:v>56.334904455999997</c:v>
                </c:pt>
                <c:pt idx="27">
                  <c:v>54.624982320000001</c:v>
                </c:pt>
                <c:pt idx="28">
                  <c:v>52.345310865999998</c:v>
                </c:pt>
                <c:pt idx="29">
                  <c:v>49.493193327999997</c:v>
                </c:pt>
                <c:pt idx="30">
                  <c:v>46.073349049999997</c:v>
                </c:pt>
                <c:pt idx="31">
                  <c:v>45.080292329999999</c:v>
                </c:pt>
                <c:pt idx="32">
                  <c:v>44.08723561</c:v>
                </c:pt>
                <c:pt idx="33">
                  <c:v>43.09198962</c:v>
                </c:pt>
                <c:pt idx="34">
                  <c:v>42.098932900000001</c:v>
                </c:pt>
                <c:pt idx="35">
                  <c:v>41.105876180000003</c:v>
                </c:pt>
                <c:pt idx="36">
                  <c:v>40.112819450000003</c:v>
                </c:pt>
                <c:pt idx="37">
                  <c:v>39.117573470000004</c:v>
                </c:pt>
                <c:pt idx="38">
                  <c:v>38.124516739999997</c:v>
                </c:pt>
                <c:pt idx="39">
                  <c:v>37.131460019999999</c:v>
                </c:pt>
                <c:pt idx="40">
                  <c:v>36.1384033</c:v>
                </c:pt>
                <c:pt idx="41">
                  <c:v>35.424323989999998</c:v>
                </c:pt>
                <c:pt idx="42">
                  <c:v>34.71166573</c:v>
                </c:pt>
                <c:pt idx="43">
                  <c:v>33.999007470000002</c:v>
                </c:pt>
                <c:pt idx="44">
                  <c:v>33.286349209999997</c:v>
                </c:pt>
                <c:pt idx="45">
                  <c:v>32.572269900000002</c:v>
                </c:pt>
                <c:pt idx="46">
                  <c:v>31.859611640000001</c:v>
                </c:pt>
                <c:pt idx="47">
                  <c:v>31.146953379999999</c:v>
                </c:pt>
                <c:pt idx="48">
                  <c:v>30.434295120000002</c:v>
                </c:pt>
                <c:pt idx="49">
                  <c:v>29.720215799999998</c:v>
                </c:pt>
                <c:pt idx="50">
                  <c:v>29.007557540000001</c:v>
                </c:pt>
                <c:pt idx="51">
                  <c:v>28.47671755</c:v>
                </c:pt>
                <c:pt idx="52">
                  <c:v>27.94587756</c:v>
                </c:pt>
                <c:pt idx="53">
                  <c:v>27.414114649999998</c:v>
                </c:pt>
                <c:pt idx="54">
                  <c:v>26.883274660000001</c:v>
                </c:pt>
                <c:pt idx="55">
                  <c:v>26.352434670000001</c:v>
                </c:pt>
                <c:pt idx="56">
                  <c:v>25.82159468</c:v>
                </c:pt>
                <c:pt idx="57">
                  <c:v>25.289831769999999</c:v>
                </c:pt>
                <c:pt idx="58">
                  <c:v>24.758991770000002</c:v>
                </c:pt>
                <c:pt idx="59">
                  <c:v>24.228151780000001</c:v>
                </c:pt>
                <c:pt idx="60">
                  <c:v>23.697311790000001</c:v>
                </c:pt>
                <c:pt idx="61">
                  <c:v>23.284077870000001</c:v>
                </c:pt>
                <c:pt idx="62">
                  <c:v>22.87144301</c:v>
                </c:pt>
                <c:pt idx="63">
                  <c:v>22.45880816</c:v>
                </c:pt>
                <c:pt idx="64">
                  <c:v>22.0461733</c:v>
                </c:pt>
                <c:pt idx="65">
                  <c:v>21.63293938</c:v>
                </c:pt>
                <c:pt idx="66">
                  <c:v>21.220304519999999</c:v>
                </c:pt>
                <c:pt idx="67">
                  <c:v>20.807669669999999</c:v>
                </c:pt>
                <c:pt idx="68">
                  <c:v>20.395034809999999</c:v>
                </c:pt>
                <c:pt idx="69">
                  <c:v>19.981800889999999</c:v>
                </c:pt>
                <c:pt idx="70">
                  <c:v>19.569166039999999</c:v>
                </c:pt>
                <c:pt idx="71">
                  <c:v>19.23318927</c:v>
                </c:pt>
                <c:pt idx="72">
                  <c:v>18.897212499999998</c:v>
                </c:pt>
                <c:pt idx="73">
                  <c:v>18.560846690000002</c:v>
                </c:pt>
                <c:pt idx="74">
                  <c:v>18.22486992</c:v>
                </c:pt>
                <c:pt idx="75">
                  <c:v>17.888893159999999</c:v>
                </c:pt>
                <c:pt idx="76">
                  <c:v>17.55291639</c:v>
                </c:pt>
                <c:pt idx="77">
                  <c:v>17.21655058</c:v>
                </c:pt>
                <c:pt idx="78">
                  <c:v>16.880573810000001</c:v>
                </c:pt>
                <c:pt idx="79">
                  <c:v>16.54459705</c:v>
                </c:pt>
                <c:pt idx="80">
                  <c:v>16.208620280000002</c:v>
                </c:pt>
                <c:pt idx="81">
                  <c:v>15.92220891</c:v>
                </c:pt>
                <c:pt idx="82">
                  <c:v>15.636050109999999</c:v>
                </c:pt>
                <c:pt idx="83">
                  <c:v>15.349891299999999</c:v>
                </c:pt>
                <c:pt idx="84">
                  <c:v>15.06373249</c:v>
                </c:pt>
                <c:pt idx="85">
                  <c:v>14.77732112</c:v>
                </c:pt>
                <c:pt idx="86">
                  <c:v>14.491162320000001</c:v>
                </c:pt>
                <c:pt idx="87">
                  <c:v>14.205003509999999</c:v>
                </c:pt>
                <c:pt idx="88">
                  <c:v>13.918844699999999</c:v>
                </c:pt>
                <c:pt idx="89">
                  <c:v>13.63243333</c:v>
                </c:pt>
                <c:pt idx="90">
                  <c:v>13.346274530000001</c:v>
                </c:pt>
                <c:pt idx="91">
                  <c:v>13.092222870000001</c:v>
                </c:pt>
                <c:pt idx="92">
                  <c:v>12.83817121</c:v>
                </c:pt>
                <c:pt idx="93">
                  <c:v>12.58395496</c:v>
                </c:pt>
                <c:pt idx="94">
                  <c:v>12.329903310000001</c:v>
                </c:pt>
                <c:pt idx="95">
                  <c:v>12.075851650000001</c:v>
                </c:pt>
                <c:pt idx="96">
                  <c:v>11.821799990000001</c:v>
                </c:pt>
                <c:pt idx="97">
                  <c:v>11.56758374</c:v>
                </c:pt>
                <c:pt idx="98">
                  <c:v>11.313532090000001</c:v>
                </c:pt>
                <c:pt idx="99">
                  <c:v>11.059480430000001</c:v>
                </c:pt>
                <c:pt idx="100">
                  <c:v>10.805428770000001</c:v>
                </c:pt>
              </c:numCache>
            </c:numRef>
          </c:val>
          <c:smooth val="0"/>
          <c:extLst>
            <c:ext xmlns:c16="http://schemas.microsoft.com/office/drawing/2014/chart" uri="{C3380CC4-5D6E-409C-BE32-E72D297353CC}">
              <c16:uniqueId val="{00000003-2C7F-4926-8DDD-E8F25450BE9A}"/>
            </c:ext>
          </c:extLst>
        </c:ser>
        <c:ser>
          <c:idx val="4"/>
          <c:order val="4"/>
          <c:tx>
            <c:strRef>
              <c:f>'Emissions Analysis'!$S$4:$S$5</c:f>
              <c:strCache>
                <c:ptCount val="1"/>
                <c:pt idx="0">
                  <c:v>M</c:v>
                </c:pt>
              </c:strCache>
            </c:strRef>
          </c:tx>
          <c:spPr>
            <a:ln w="28575" cap="rnd">
              <a:solidFill>
                <a:schemeClr val="accent5"/>
              </a:solidFill>
              <a:round/>
            </a:ln>
            <a:effectLst/>
          </c:spPr>
          <c:marker>
            <c:symbol val="none"/>
          </c:marker>
          <c:cat>
            <c:strRef>
              <c:f>'Emissions Analysis'!$N$6:$N$107</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Analysis'!$S$6:$S$107</c:f>
              <c:numCache>
                <c:formatCode>General</c:formatCode>
                <c:ptCount val="101"/>
                <c:pt idx="0">
                  <c:v>83.311399260000002</c:v>
                </c:pt>
                <c:pt idx="1">
                  <c:v>77.393596549999998</c:v>
                </c:pt>
                <c:pt idx="2">
                  <c:v>70.494507810000002</c:v>
                </c:pt>
                <c:pt idx="3">
                  <c:v>68.473788929999998</c:v>
                </c:pt>
                <c:pt idx="4">
                  <c:v>68.46590218</c:v>
                </c:pt>
                <c:pt idx="5">
                  <c:v>64.68360423</c:v>
                </c:pt>
                <c:pt idx="6">
                  <c:v>63.866471050000001</c:v>
                </c:pt>
                <c:pt idx="7">
                  <c:v>65.510793620000001</c:v>
                </c:pt>
                <c:pt idx="8">
                  <c:v>67.562324930000003</c:v>
                </c:pt>
                <c:pt idx="9">
                  <c:v>68.631274619999999</c:v>
                </c:pt>
                <c:pt idx="10">
                  <c:v>63.458329599999999</c:v>
                </c:pt>
                <c:pt idx="11">
                  <c:v>61.000642620000001</c:v>
                </c:pt>
                <c:pt idx="12">
                  <c:v>66.440199570000004</c:v>
                </c:pt>
                <c:pt idx="13">
                  <c:v>72.351891559999999</c:v>
                </c:pt>
                <c:pt idx="14">
                  <c:v>76.209466559999996</c:v>
                </c:pt>
                <c:pt idx="15">
                  <c:v>78.151715409999994</c:v>
                </c:pt>
                <c:pt idx="16">
                  <c:v>80.923352870000002</c:v>
                </c:pt>
                <c:pt idx="17">
                  <c:v>85.044792729999998</c:v>
                </c:pt>
                <c:pt idx="18">
                  <c:v>77.335344629999994</c:v>
                </c:pt>
                <c:pt idx="19">
                  <c:v>52.253234239999998</c:v>
                </c:pt>
                <c:pt idx="20">
                  <c:v>42.794937320000003</c:v>
                </c:pt>
                <c:pt idx="21">
                  <c:v>57.475077280000001</c:v>
                </c:pt>
                <c:pt idx="22">
                  <c:v>57.475077280000001</c:v>
                </c:pt>
                <c:pt idx="23">
                  <c:v>57.475077280000001</c:v>
                </c:pt>
                <c:pt idx="24">
                  <c:v>57.475077280000001</c:v>
                </c:pt>
                <c:pt idx="25">
                  <c:v>57.475077280000001</c:v>
                </c:pt>
                <c:pt idx="26">
                  <c:v>56.334904455999997</c:v>
                </c:pt>
                <c:pt idx="27">
                  <c:v>54.624982320000001</c:v>
                </c:pt>
                <c:pt idx="28">
                  <c:v>52.345310865999998</c:v>
                </c:pt>
                <c:pt idx="29">
                  <c:v>49.493193327999997</c:v>
                </c:pt>
                <c:pt idx="30">
                  <c:v>46.073349049999997</c:v>
                </c:pt>
                <c:pt idx="31">
                  <c:v>45.080292329999999</c:v>
                </c:pt>
                <c:pt idx="32">
                  <c:v>44.08723561</c:v>
                </c:pt>
                <c:pt idx="33">
                  <c:v>43.09198962</c:v>
                </c:pt>
                <c:pt idx="34">
                  <c:v>42.098932900000001</c:v>
                </c:pt>
                <c:pt idx="35">
                  <c:v>41.105876180000003</c:v>
                </c:pt>
                <c:pt idx="36">
                  <c:v>40.112819450000003</c:v>
                </c:pt>
                <c:pt idx="37">
                  <c:v>39.117573470000004</c:v>
                </c:pt>
                <c:pt idx="38">
                  <c:v>38.124516739999997</c:v>
                </c:pt>
                <c:pt idx="39">
                  <c:v>37.131460019999999</c:v>
                </c:pt>
                <c:pt idx="40">
                  <c:v>36.1384033</c:v>
                </c:pt>
                <c:pt idx="41">
                  <c:v>35.424323989999998</c:v>
                </c:pt>
                <c:pt idx="42">
                  <c:v>34.71166573</c:v>
                </c:pt>
                <c:pt idx="43">
                  <c:v>33.999007470000002</c:v>
                </c:pt>
                <c:pt idx="44">
                  <c:v>33.286349209999997</c:v>
                </c:pt>
                <c:pt idx="45">
                  <c:v>32.572269900000002</c:v>
                </c:pt>
                <c:pt idx="46">
                  <c:v>31.859611640000001</c:v>
                </c:pt>
                <c:pt idx="47">
                  <c:v>31.146953379999999</c:v>
                </c:pt>
                <c:pt idx="48">
                  <c:v>30.434295120000002</c:v>
                </c:pt>
                <c:pt idx="49">
                  <c:v>29.720215799999998</c:v>
                </c:pt>
                <c:pt idx="50">
                  <c:v>29.007557540000001</c:v>
                </c:pt>
                <c:pt idx="51">
                  <c:v>28.47671755</c:v>
                </c:pt>
                <c:pt idx="52">
                  <c:v>27.94587756</c:v>
                </c:pt>
                <c:pt idx="53">
                  <c:v>27.414114649999998</c:v>
                </c:pt>
                <c:pt idx="54">
                  <c:v>26.883274660000001</c:v>
                </c:pt>
                <c:pt idx="55">
                  <c:v>26.352434670000001</c:v>
                </c:pt>
                <c:pt idx="56">
                  <c:v>25.82159468</c:v>
                </c:pt>
                <c:pt idx="57">
                  <c:v>25.289831769999999</c:v>
                </c:pt>
                <c:pt idx="58">
                  <c:v>24.758991770000002</c:v>
                </c:pt>
                <c:pt idx="59">
                  <c:v>24.228151780000001</c:v>
                </c:pt>
                <c:pt idx="60">
                  <c:v>23.697311790000001</c:v>
                </c:pt>
                <c:pt idx="61">
                  <c:v>23.284077870000001</c:v>
                </c:pt>
                <c:pt idx="62">
                  <c:v>22.87144301</c:v>
                </c:pt>
                <c:pt idx="63">
                  <c:v>22.45880816</c:v>
                </c:pt>
                <c:pt idx="64">
                  <c:v>22.0461733</c:v>
                </c:pt>
                <c:pt idx="65">
                  <c:v>21.63293938</c:v>
                </c:pt>
                <c:pt idx="66">
                  <c:v>21.220304519999999</c:v>
                </c:pt>
                <c:pt idx="67">
                  <c:v>20.807669669999999</c:v>
                </c:pt>
                <c:pt idx="68">
                  <c:v>20.395034809999999</c:v>
                </c:pt>
                <c:pt idx="69">
                  <c:v>19.981800889999999</c:v>
                </c:pt>
                <c:pt idx="70">
                  <c:v>19.569166039999999</c:v>
                </c:pt>
                <c:pt idx="71">
                  <c:v>19.23318927</c:v>
                </c:pt>
                <c:pt idx="72">
                  <c:v>18.897212499999998</c:v>
                </c:pt>
                <c:pt idx="73">
                  <c:v>18.560846690000002</c:v>
                </c:pt>
                <c:pt idx="74">
                  <c:v>18.22486992</c:v>
                </c:pt>
                <c:pt idx="75">
                  <c:v>17.888893159999999</c:v>
                </c:pt>
                <c:pt idx="76">
                  <c:v>17.55291639</c:v>
                </c:pt>
                <c:pt idx="77">
                  <c:v>17.21655058</c:v>
                </c:pt>
                <c:pt idx="78">
                  <c:v>16.880573810000001</c:v>
                </c:pt>
                <c:pt idx="79">
                  <c:v>16.54459705</c:v>
                </c:pt>
                <c:pt idx="80">
                  <c:v>16.208620280000002</c:v>
                </c:pt>
                <c:pt idx="81">
                  <c:v>15.92220891</c:v>
                </c:pt>
                <c:pt idx="82">
                  <c:v>15.636050109999999</c:v>
                </c:pt>
                <c:pt idx="83">
                  <c:v>15.349891299999999</c:v>
                </c:pt>
                <c:pt idx="84">
                  <c:v>15.06373249</c:v>
                </c:pt>
                <c:pt idx="85">
                  <c:v>14.77732112</c:v>
                </c:pt>
                <c:pt idx="86">
                  <c:v>14.491162320000001</c:v>
                </c:pt>
                <c:pt idx="87">
                  <c:v>14.205003509999999</c:v>
                </c:pt>
                <c:pt idx="88">
                  <c:v>13.918844699999999</c:v>
                </c:pt>
                <c:pt idx="89">
                  <c:v>13.63243333</c:v>
                </c:pt>
                <c:pt idx="90">
                  <c:v>13.346274530000001</c:v>
                </c:pt>
                <c:pt idx="91">
                  <c:v>13.092222870000001</c:v>
                </c:pt>
                <c:pt idx="92">
                  <c:v>12.83817121</c:v>
                </c:pt>
                <c:pt idx="93">
                  <c:v>12.58395496</c:v>
                </c:pt>
                <c:pt idx="94">
                  <c:v>12.329903310000001</c:v>
                </c:pt>
                <c:pt idx="95">
                  <c:v>12.075851650000001</c:v>
                </c:pt>
                <c:pt idx="96">
                  <c:v>11.821799990000001</c:v>
                </c:pt>
                <c:pt idx="97">
                  <c:v>11.56758374</c:v>
                </c:pt>
                <c:pt idx="98">
                  <c:v>11.313532090000001</c:v>
                </c:pt>
                <c:pt idx="99">
                  <c:v>11.059480430000001</c:v>
                </c:pt>
                <c:pt idx="100">
                  <c:v>10.805428770000001</c:v>
                </c:pt>
              </c:numCache>
            </c:numRef>
          </c:val>
          <c:smooth val="0"/>
          <c:extLst>
            <c:ext xmlns:c16="http://schemas.microsoft.com/office/drawing/2014/chart" uri="{C3380CC4-5D6E-409C-BE32-E72D297353CC}">
              <c16:uniqueId val="{00000004-2C7F-4926-8DDD-E8F25450BE9A}"/>
            </c:ext>
          </c:extLst>
        </c:ser>
        <c:ser>
          <c:idx val="5"/>
          <c:order val="5"/>
          <c:tx>
            <c:strRef>
              <c:f>'Emissions Analysis'!$T$4:$T$5</c:f>
              <c:strCache>
                <c:ptCount val="1"/>
                <c:pt idx="0">
                  <c:v>ML</c:v>
                </c:pt>
              </c:strCache>
            </c:strRef>
          </c:tx>
          <c:spPr>
            <a:ln w="28575" cap="rnd">
              <a:solidFill>
                <a:schemeClr val="accent6"/>
              </a:solidFill>
              <a:round/>
            </a:ln>
            <a:effectLst/>
          </c:spPr>
          <c:marker>
            <c:symbol val="none"/>
          </c:marker>
          <c:cat>
            <c:strRef>
              <c:f>'Emissions Analysis'!$N$6:$N$107</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Analysis'!$T$6:$T$107</c:f>
              <c:numCache>
                <c:formatCode>General</c:formatCode>
                <c:ptCount val="101"/>
                <c:pt idx="0">
                  <c:v>83.311399260000002</c:v>
                </c:pt>
                <c:pt idx="1">
                  <c:v>77.393596549999998</c:v>
                </c:pt>
                <c:pt idx="2">
                  <c:v>70.494507810000002</c:v>
                </c:pt>
                <c:pt idx="3">
                  <c:v>68.473788929999998</c:v>
                </c:pt>
                <c:pt idx="4">
                  <c:v>68.46590218</c:v>
                </c:pt>
                <c:pt idx="5">
                  <c:v>64.68360423</c:v>
                </c:pt>
                <c:pt idx="6">
                  <c:v>63.866471050000001</c:v>
                </c:pt>
                <c:pt idx="7">
                  <c:v>65.510793620000001</c:v>
                </c:pt>
                <c:pt idx="8">
                  <c:v>67.562324930000003</c:v>
                </c:pt>
                <c:pt idx="9">
                  <c:v>68.631274619999999</c:v>
                </c:pt>
                <c:pt idx="10">
                  <c:v>63.458329599999999</c:v>
                </c:pt>
                <c:pt idx="11">
                  <c:v>61.000642620000001</c:v>
                </c:pt>
                <c:pt idx="12">
                  <c:v>66.440199570000004</c:v>
                </c:pt>
                <c:pt idx="13">
                  <c:v>72.351891559999999</c:v>
                </c:pt>
                <c:pt idx="14">
                  <c:v>76.209466559999996</c:v>
                </c:pt>
                <c:pt idx="15">
                  <c:v>78.151715409999994</c:v>
                </c:pt>
                <c:pt idx="16">
                  <c:v>80.923352870000002</c:v>
                </c:pt>
                <c:pt idx="17">
                  <c:v>85.044792729999998</c:v>
                </c:pt>
                <c:pt idx="18">
                  <c:v>77.335344629999994</c:v>
                </c:pt>
                <c:pt idx="19">
                  <c:v>52.253234239999998</c:v>
                </c:pt>
                <c:pt idx="20">
                  <c:v>42.794937320000003</c:v>
                </c:pt>
                <c:pt idx="21">
                  <c:v>57.475077280000001</c:v>
                </c:pt>
                <c:pt idx="22">
                  <c:v>57.475077280000001</c:v>
                </c:pt>
                <c:pt idx="23">
                  <c:v>57.475077280000001</c:v>
                </c:pt>
                <c:pt idx="24">
                  <c:v>57.475077280000001</c:v>
                </c:pt>
                <c:pt idx="25">
                  <c:v>57.475077280000001</c:v>
                </c:pt>
                <c:pt idx="26">
                  <c:v>56.334904455999997</c:v>
                </c:pt>
                <c:pt idx="27">
                  <c:v>54.624982320000001</c:v>
                </c:pt>
                <c:pt idx="28">
                  <c:v>52.345310865999998</c:v>
                </c:pt>
                <c:pt idx="29">
                  <c:v>49.493193327999997</c:v>
                </c:pt>
                <c:pt idx="30">
                  <c:v>46.073349049999997</c:v>
                </c:pt>
                <c:pt idx="31">
                  <c:v>45.080292329999999</c:v>
                </c:pt>
                <c:pt idx="32">
                  <c:v>44.08723561</c:v>
                </c:pt>
                <c:pt idx="33">
                  <c:v>43.09198962</c:v>
                </c:pt>
                <c:pt idx="34">
                  <c:v>42.098932900000001</c:v>
                </c:pt>
                <c:pt idx="35">
                  <c:v>41.105876180000003</c:v>
                </c:pt>
                <c:pt idx="36">
                  <c:v>40.112819450000003</c:v>
                </c:pt>
                <c:pt idx="37">
                  <c:v>39.117573470000004</c:v>
                </c:pt>
                <c:pt idx="38">
                  <c:v>38.124516739999997</c:v>
                </c:pt>
                <c:pt idx="39">
                  <c:v>37.131460019999999</c:v>
                </c:pt>
                <c:pt idx="40">
                  <c:v>36.1384033</c:v>
                </c:pt>
                <c:pt idx="41">
                  <c:v>35.424323989999998</c:v>
                </c:pt>
                <c:pt idx="42">
                  <c:v>34.71166573</c:v>
                </c:pt>
                <c:pt idx="43">
                  <c:v>33.999007470000002</c:v>
                </c:pt>
                <c:pt idx="44">
                  <c:v>33.286349209999997</c:v>
                </c:pt>
                <c:pt idx="45">
                  <c:v>32.572269900000002</c:v>
                </c:pt>
                <c:pt idx="46">
                  <c:v>31.859611640000001</c:v>
                </c:pt>
                <c:pt idx="47">
                  <c:v>31.146953379999999</c:v>
                </c:pt>
                <c:pt idx="48">
                  <c:v>30.434295120000002</c:v>
                </c:pt>
                <c:pt idx="49">
                  <c:v>29.720215799999998</c:v>
                </c:pt>
                <c:pt idx="50">
                  <c:v>29.007557540000001</c:v>
                </c:pt>
                <c:pt idx="51">
                  <c:v>28.47671755</c:v>
                </c:pt>
                <c:pt idx="52">
                  <c:v>27.94587756</c:v>
                </c:pt>
                <c:pt idx="53">
                  <c:v>27.414114649999998</c:v>
                </c:pt>
                <c:pt idx="54">
                  <c:v>26.883274660000001</c:v>
                </c:pt>
                <c:pt idx="55">
                  <c:v>26.352434670000001</c:v>
                </c:pt>
                <c:pt idx="56">
                  <c:v>25.82159468</c:v>
                </c:pt>
                <c:pt idx="57">
                  <c:v>25.289831769999999</c:v>
                </c:pt>
                <c:pt idx="58">
                  <c:v>24.758991770000002</c:v>
                </c:pt>
                <c:pt idx="59">
                  <c:v>24.228151780000001</c:v>
                </c:pt>
                <c:pt idx="60">
                  <c:v>23.697311790000001</c:v>
                </c:pt>
                <c:pt idx="61">
                  <c:v>23.284077870000001</c:v>
                </c:pt>
                <c:pt idx="62">
                  <c:v>22.87144301</c:v>
                </c:pt>
                <c:pt idx="63">
                  <c:v>22.45880816</c:v>
                </c:pt>
                <c:pt idx="64">
                  <c:v>22.0461733</c:v>
                </c:pt>
                <c:pt idx="65">
                  <c:v>21.63293938</c:v>
                </c:pt>
                <c:pt idx="66">
                  <c:v>21.220304519999999</c:v>
                </c:pt>
                <c:pt idx="67">
                  <c:v>20.807669669999999</c:v>
                </c:pt>
                <c:pt idx="68">
                  <c:v>20.395034809999999</c:v>
                </c:pt>
                <c:pt idx="69">
                  <c:v>19.981800889999999</c:v>
                </c:pt>
                <c:pt idx="70">
                  <c:v>19.569166039999999</c:v>
                </c:pt>
                <c:pt idx="71">
                  <c:v>19.23318927</c:v>
                </c:pt>
                <c:pt idx="72">
                  <c:v>18.897212499999998</c:v>
                </c:pt>
                <c:pt idx="73">
                  <c:v>18.560846690000002</c:v>
                </c:pt>
                <c:pt idx="74">
                  <c:v>18.22486992</c:v>
                </c:pt>
                <c:pt idx="75">
                  <c:v>17.888893159999999</c:v>
                </c:pt>
                <c:pt idx="76">
                  <c:v>17.55291639</c:v>
                </c:pt>
                <c:pt idx="77">
                  <c:v>17.21655058</c:v>
                </c:pt>
                <c:pt idx="78">
                  <c:v>16.880573810000001</c:v>
                </c:pt>
                <c:pt idx="79">
                  <c:v>16.54459705</c:v>
                </c:pt>
                <c:pt idx="80">
                  <c:v>16.208620280000002</c:v>
                </c:pt>
                <c:pt idx="81">
                  <c:v>15.92220891</c:v>
                </c:pt>
                <c:pt idx="82">
                  <c:v>15.636050109999999</c:v>
                </c:pt>
                <c:pt idx="83">
                  <c:v>15.349891299999999</c:v>
                </c:pt>
                <c:pt idx="84">
                  <c:v>15.06373249</c:v>
                </c:pt>
                <c:pt idx="85">
                  <c:v>14.77732112</c:v>
                </c:pt>
                <c:pt idx="86">
                  <c:v>14.491162320000001</c:v>
                </c:pt>
                <c:pt idx="87">
                  <c:v>14.205003509999999</c:v>
                </c:pt>
                <c:pt idx="88">
                  <c:v>13.918844699999999</c:v>
                </c:pt>
                <c:pt idx="89">
                  <c:v>13.63243333</c:v>
                </c:pt>
                <c:pt idx="90">
                  <c:v>13.346274530000001</c:v>
                </c:pt>
                <c:pt idx="91">
                  <c:v>13.092222870000001</c:v>
                </c:pt>
                <c:pt idx="92">
                  <c:v>12.83817121</c:v>
                </c:pt>
                <c:pt idx="93">
                  <c:v>12.58395496</c:v>
                </c:pt>
                <c:pt idx="94">
                  <c:v>12.329903310000001</c:v>
                </c:pt>
                <c:pt idx="95">
                  <c:v>12.075851650000001</c:v>
                </c:pt>
                <c:pt idx="96">
                  <c:v>11.821799990000001</c:v>
                </c:pt>
                <c:pt idx="97">
                  <c:v>11.56758374</c:v>
                </c:pt>
                <c:pt idx="98">
                  <c:v>11.313532090000001</c:v>
                </c:pt>
                <c:pt idx="99">
                  <c:v>11.059480430000001</c:v>
                </c:pt>
                <c:pt idx="100">
                  <c:v>10.805428770000001</c:v>
                </c:pt>
              </c:numCache>
            </c:numRef>
          </c:val>
          <c:smooth val="0"/>
          <c:extLst>
            <c:ext xmlns:c16="http://schemas.microsoft.com/office/drawing/2014/chart" uri="{C3380CC4-5D6E-409C-BE32-E72D297353CC}">
              <c16:uniqueId val="{00000005-2C7F-4926-8DDD-E8F25450BE9A}"/>
            </c:ext>
          </c:extLst>
        </c:ser>
        <c:ser>
          <c:idx val="6"/>
          <c:order val="6"/>
          <c:tx>
            <c:strRef>
              <c:f>'Emissions Analysis'!$U$4:$U$5</c:f>
              <c:strCache>
                <c:ptCount val="1"/>
                <c:pt idx="0">
                  <c:v>VL</c:v>
                </c:pt>
              </c:strCache>
            </c:strRef>
          </c:tx>
          <c:spPr>
            <a:ln w="28575" cap="rnd">
              <a:solidFill>
                <a:schemeClr val="accent1">
                  <a:lumMod val="60000"/>
                </a:schemeClr>
              </a:solidFill>
              <a:round/>
            </a:ln>
            <a:effectLst/>
          </c:spPr>
          <c:marker>
            <c:symbol val="none"/>
          </c:marker>
          <c:cat>
            <c:strRef>
              <c:f>'Emissions Analysis'!$N$6:$N$107</c:f>
              <c:strCach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strCache>
            </c:strRef>
          </c:cat>
          <c:val>
            <c:numRef>
              <c:f>'Emissions Analysis'!$U$6:$U$107</c:f>
              <c:numCache>
                <c:formatCode>General</c:formatCode>
                <c:ptCount val="101"/>
                <c:pt idx="0">
                  <c:v>83.311399260000002</c:v>
                </c:pt>
                <c:pt idx="1">
                  <c:v>77.393596549999998</c:v>
                </c:pt>
                <c:pt idx="2">
                  <c:v>70.494507810000002</c:v>
                </c:pt>
                <c:pt idx="3">
                  <c:v>68.473788929999998</c:v>
                </c:pt>
                <c:pt idx="4">
                  <c:v>68.46590218</c:v>
                </c:pt>
                <c:pt idx="5">
                  <c:v>64.68360423</c:v>
                </c:pt>
                <c:pt idx="6">
                  <c:v>63.866471050000001</c:v>
                </c:pt>
                <c:pt idx="7">
                  <c:v>65.510793620000001</c:v>
                </c:pt>
                <c:pt idx="8">
                  <c:v>67.562324930000003</c:v>
                </c:pt>
                <c:pt idx="9">
                  <c:v>68.631274619999999</c:v>
                </c:pt>
                <c:pt idx="10">
                  <c:v>63.458329599999999</c:v>
                </c:pt>
                <c:pt idx="11">
                  <c:v>61.000642620000001</c:v>
                </c:pt>
                <c:pt idx="12">
                  <c:v>66.440199570000004</c:v>
                </c:pt>
                <c:pt idx="13">
                  <c:v>72.351891559999999</c:v>
                </c:pt>
                <c:pt idx="14">
                  <c:v>76.209466559999996</c:v>
                </c:pt>
                <c:pt idx="15">
                  <c:v>78.151715409999994</c:v>
                </c:pt>
                <c:pt idx="16">
                  <c:v>80.923352870000002</c:v>
                </c:pt>
                <c:pt idx="17">
                  <c:v>85.044792729999998</c:v>
                </c:pt>
                <c:pt idx="18">
                  <c:v>77.335344629999994</c:v>
                </c:pt>
                <c:pt idx="19">
                  <c:v>52.253234239999998</c:v>
                </c:pt>
                <c:pt idx="20">
                  <c:v>42.794937320000003</c:v>
                </c:pt>
                <c:pt idx="21">
                  <c:v>57.475077280000001</c:v>
                </c:pt>
                <c:pt idx="22">
                  <c:v>57.475077280000001</c:v>
                </c:pt>
                <c:pt idx="23">
                  <c:v>57.475077280000001</c:v>
                </c:pt>
                <c:pt idx="24">
                  <c:v>57.475077280000001</c:v>
                </c:pt>
                <c:pt idx="25">
                  <c:v>57.475077280000001</c:v>
                </c:pt>
                <c:pt idx="26">
                  <c:v>56.334904455999997</c:v>
                </c:pt>
                <c:pt idx="27">
                  <c:v>54.624982320000001</c:v>
                </c:pt>
                <c:pt idx="28">
                  <c:v>52.345310865999998</c:v>
                </c:pt>
                <c:pt idx="29">
                  <c:v>49.493193327999997</c:v>
                </c:pt>
                <c:pt idx="30">
                  <c:v>46.073349049999997</c:v>
                </c:pt>
                <c:pt idx="31">
                  <c:v>45.080292329999999</c:v>
                </c:pt>
                <c:pt idx="32">
                  <c:v>44.08723561</c:v>
                </c:pt>
                <c:pt idx="33">
                  <c:v>43.09198962</c:v>
                </c:pt>
                <c:pt idx="34">
                  <c:v>42.098932900000001</c:v>
                </c:pt>
                <c:pt idx="35">
                  <c:v>41.105876180000003</c:v>
                </c:pt>
                <c:pt idx="36">
                  <c:v>40.112819450000003</c:v>
                </c:pt>
                <c:pt idx="37">
                  <c:v>39.117573470000004</c:v>
                </c:pt>
                <c:pt idx="38">
                  <c:v>38.124516739999997</c:v>
                </c:pt>
                <c:pt idx="39">
                  <c:v>37.131460019999999</c:v>
                </c:pt>
                <c:pt idx="40">
                  <c:v>36.1384033</c:v>
                </c:pt>
                <c:pt idx="41">
                  <c:v>35.424323989999998</c:v>
                </c:pt>
                <c:pt idx="42">
                  <c:v>34.71166573</c:v>
                </c:pt>
                <c:pt idx="43">
                  <c:v>33.999007470000002</c:v>
                </c:pt>
                <c:pt idx="44">
                  <c:v>33.286349209999997</c:v>
                </c:pt>
                <c:pt idx="45">
                  <c:v>32.572269900000002</c:v>
                </c:pt>
                <c:pt idx="46">
                  <c:v>31.859611640000001</c:v>
                </c:pt>
                <c:pt idx="47">
                  <c:v>31.146953379999999</c:v>
                </c:pt>
                <c:pt idx="48">
                  <c:v>30.434295120000002</c:v>
                </c:pt>
                <c:pt idx="49">
                  <c:v>29.720215799999998</c:v>
                </c:pt>
                <c:pt idx="50">
                  <c:v>29.007557540000001</c:v>
                </c:pt>
                <c:pt idx="51">
                  <c:v>28.47671755</c:v>
                </c:pt>
                <c:pt idx="52">
                  <c:v>27.94587756</c:v>
                </c:pt>
                <c:pt idx="53">
                  <c:v>27.414114649999998</c:v>
                </c:pt>
                <c:pt idx="54">
                  <c:v>26.883274660000001</c:v>
                </c:pt>
                <c:pt idx="55">
                  <c:v>26.352434670000001</c:v>
                </c:pt>
                <c:pt idx="56">
                  <c:v>25.82159468</c:v>
                </c:pt>
                <c:pt idx="57">
                  <c:v>25.289831769999999</c:v>
                </c:pt>
                <c:pt idx="58">
                  <c:v>24.758991770000002</c:v>
                </c:pt>
                <c:pt idx="59">
                  <c:v>24.228151780000001</c:v>
                </c:pt>
                <c:pt idx="60">
                  <c:v>23.697311790000001</c:v>
                </c:pt>
                <c:pt idx="61">
                  <c:v>23.284077870000001</c:v>
                </c:pt>
                <c:pt idx="62">
                  <c:v>22.87144301</c:v>
                </c:pt>
                <c:pt idx="63">
                  <c:v>22.45880816</c:v>
                </c:pt>
                <c:pt idx="64">
                  <c:v>22.0461733</c:v>
                </c:pt>
                <c:pt idx="65">
                  <c:v>21.63293938</c:v>
                </c:pt>
                <c:pt idx="66">
                  <c:v>21.220304519999999</c:v>
                </c:pt>
                <c:pt idx="67">
                  <c:v>20.807669669999999</c:v>
                </c:pt>
                <c:pt idx="68">
                  <c:v>20.395034809999999</c:v>
                </c:pt>
                <c:pt idx="69">
                  <c:v>19.981800889999999</c:v>
                </c:pt>
                <c:pt idx="70">
                  <c:v>19.569166039999999</c:v>
                </c:pt>
                <c:pt idx="71">
                  <c:v>19.23318927</c:v>
                </c:pt>
                <c:pt idx="72">
                  <c:v>18.897212499999998</c:v>
                </c:pt>
                <c:pt idx="73">
                  <c:v>18.560846690000002</c:v>
                </c:pt>
                <c:pt idx="74">
                  <c:v>18.22486992</c:v>
                </c:pt>
                <c:pt idx="75">
                  <c:v>17.888893159999999</c:v>
                </c:pt>
                <c:pt idx="76">
                  <c:v>17.55291639</c:v>
                </c:pt>
                <c:pt idx="77">
                  <c:v>17.21655058</c:v>
                </c:pt>
                <c:pt idx="78">
                  <c:v>16.880573810000001</c:v>
                </c:pt>
                <c:pt idx="79">
                  <c:v>16.54459705</c:v>
                </c:pt>
                <c:pt idx="80">
                  <c:v>16.208620280000002</c:v>
                </c:pt>
                <c:pt idx="81">
                  <c:v>15.92220891</c:v>
                </c:pt>
                <c:pt idx="82">
                  <c:v>15.636050109999999</c:v>
                </c:pt>
                <c:pt idx="83">
                  <c:v>15.349891299999999</c:v>
                </c:pt>
                <c:pt idx="84">
                  <c:v>15.06373249</c:v>
                </c:pt>
                <c:pt idx="85">
                  <c:v>14.77732112</c:v>
                </c:pt>
                <c:pt idx="86">
                  <c:v>14.491162320000001</c:v>
                </c:pt>
                <c:pt idx="87">
                  <c:v>14.205003509999999</c:v>
                </c:pt>
                <c:pt idx="88">
                  <c:v>13.918844699999999</c:v>
                </c:pt>
                <c:pt idx="89">
                  <c:v>13.63243333</c:v>
                </c:pt>
                <c:pt idx="90">
                  <c:v>13.346274530000001</c:v>
                </c:pt>
                <c:pt idx="91">
                  <c:v>13.092222870000001</c:v>
                </c:pt>
                <c:pt idx="92">
                  <c:v>12.83817121</c:v>
                </c:pt>
                <c:pt idx="93">
                  <c:v>12.58395496</c:v>
                </c:pt>
                <c:pt idx="94">
                  <c:v>12.329903310000001</c:v>
                </c:pt>
                <c:pt idx="95">
                  <c:v>12.075851650000001</c:v>
                </c:pt>
                <c:pt idx="96">
                  <c:v>11.821799990000001</c:v>
                </c:pt>
                <c:pt idx="97">
                  <c:v>11.56758374</c:v>
                </c:pt>
                <c:pt idx="98">
                  <c:v>11.313532090000001</c:v>
                </c:pt>
                <c:pt idx="99">
                  <c:v>11.059480430000001</c:v>
                </c:pt>
                <c:pt idx="100">
                  <c:v>10.805428770000001</c:v>
                </c:pt>
              </c:numCache>
            </c:numRef>
          </c:val>
          <c:smooth val="0"/>
          <c:extLst>
            <c:ext xmlns:c16="http://schemas.microsoft.com/office/drawing/2014/chart" uri="{C3380CC4-5D6E-409C-BE32-E72D297353CC}">
              <c16:uniqueId val="{00000006-2C7F-4926-8DDD-E8F25450BE9A}"/>
            </c:ext>
          </c:extLst>
        </c:ser>
        <c:dLbls>
          <c:showLegendKey val="0"/>
          <c:showVal val="0"/>
          <c:showCatName val="0"/>
          <c:showSerName val="0"/>
          <c:showPercent val="0"/>
          <c:showBubbleSize val="0"/>
        </c:dLbls>
        <c:smooth val="0"/>
        <c:axId val="905856352"/>
        <c:axId val="905850112"/>
      </c:lineChart>
      <c:catAx>
        <c:axId val="905856352"/>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05850112"/>
        <c:crosses val="autoZero"/>
        <c:auto val="1"/>
        <c:lblAlgn val="ctr"/>
        <c:lblOffset val="100"/>
        <c:tickLblSkip val="20"/>
        <c:noMultiLvlLbl val="0"/>
      </c:catAx>
      <c:valAx>
        <c:axId val="905850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058563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0"/>
          <c:y val="4.3507258965132148E-2"/>
          <c:w val="1"/>
          <c:h val="0.95649274103486781"/>
        </c:manualLayout>
      </c:layout>
      <c:scatterChart>
        <c:scatterStyle val="lineMarker"/>
        <c:varyColors val="0"/>
        <c:ser>
          <c:idx val="0"/>
          <c:order val="0"/>
          <c:spPr>
            <a:ln w="19050" cap="rnd">
              <a:noFill/>
              <a:round/>
            </a:ln>
            <a:effectLst/>
            <a:extLst>
              <a:ext uri="{91240B29-F687-4F45-9708-019B960494DF}">
                <a14:hiddenLine xmlns:a14="http://schemas.microsoft.com/office/drawing/2010/main" w="19050" cap="rnd">
                  <a:solidFill>
                    <a:srgbClr val="4F81BD"/>
                  </a:solidFill>
                  <a:round/>
                </a14:hiddenLine>
              </a:ext>
            </a:extLst>
          </c:spPr>
          <c:marker>
            <c:symbol val="none"/>
          </c:marker>
          <c:xVal>
            <c:numRef>
              <c:f>'helper table'!$AT$3:$AT$103</c:f>
              <c:numCache>
                <c:formatCode>General</c:formatCode>
                <c:ptCount val="101"/>
                <c:pt idx="0" formatCode="0">
                  <c:v>2000</c:v>
                </c:pt>
                <c:pt idx="1">
                  <c:v>2001</c:v>
                </c:pt>
                <c:pt idx="2" formatCode="0">
                  <c:v>2002</c:v>
                </c:pt>
                <c:pt idx="3">
                  <c:v>2003</c:v>
                </c:pt>
                <c:pt idx="4" formatCode="0">
                  <c:v>2004</c:v>
                </c:pt>
                <c:pt idx="5">
                  <c:v>2005</c:v>
                </c:pt>
                <c:pt idx="6" formatCode="0">
                  <c:v>2006</c:v>
                </c:pt>
                <c:pt idx="7">
                  <c:v>2007</c:v>
                </c:pt>
                <c:pt idx="8" formatCode="0">
                  <c:v>2008</c:v>
                </c:pt>
                <c:pt idx="9">
                  <c:v>2009</c:v>
                </c:pt>
                <c:pt idx="10" formatCode="0">
                  <c:v>2010</c:v>
                </c:pt>
                <c:pt idx="11">
                  <c:v>2011</c:v>
                </c:pt>
                <c:pt idx="12" formatCode="0">
                  <c:v>2012</c:v>
                </c:pt>
                <c:pt idx="13">
                  <c:v>2013</c:v>
                </c:pt>
                <c:pt idx="14" formatCode="0">
                  <c:v>2014</c:v>
                </c:pt>
                <c:pt idx="15">
                  <c:v>2015</c:v>
                </c:pt>
                <c:pt idx="16" formatCode="0">
                  <c:v>2016</c:v>
                </c:pt>
                <c:pt idx="17">
                  <c:v>2017</c:v>
                </c:pt>
                <c:pt idx="18" formatCode="0">
                  <c:v>2018</c:v>
                </c:pt>
                <c:pt idx="19">
                  <c:v>2019</c:v>
                </c:pt>
                <c:pt idx="20" formatCode="0">
                  <c:v>2020</c:v>
                </c:pt>
                <c:pt idx="21">
                  <c:v>2021</c:v>
                </c:pt>
                <c:pt idx="22" formatCode="0">
                  <c:v>2022</c:v>
                </c:pt>
                <c:pt idx="23">
                  <c:v>2023</c:v>
                </c:pt>
                <c:pt idx="24" formatCode="0">
                  <c:v>2024</c:v>
                </c:pt>
                <c:pt idx="25">
                  <c:v>2025</c:v>
                </c:pt>
                <c:pt idx="26" formatCode="0">
                  <c:v>2026</c:v>
                </c:pt>
                <c:pt idx="27">
                  <c:v>2027</c:v>
                </c:pt>
                <c:pt idx="28" formatCode="0">
                  <c:v>2028</c:v>
                </c:pt>
                <c:pt idx="29">
                  <c:v>2029</c:v>
                </c:pt>
                <c:pt idx="30" formatCode="0">
                  <c:v>2030</c:v>
                </c:pt>
                <c:pt idx="31">
                  <c:v>2031</c:v>
                </c:pt>
                <c:pt idx="32" formatCode="0">
                  <c:v>2032</c:v>
                </c:pt>
                <c:pt idx="33">
                  <c:v>2033</c:v>
                </c:pt>
                <c:pt idx="34" formatCode="0">
                  <c:v>2034</c:v>
                </c:pt>
                <c:pt idx="35">
                  <c:v>2035</c:v>
                </c:pt>
                <c:pt idx="36" formatCode="0">
                  <c:v>2036</c:v>
                </c:pt>
                <c:pt idx="37">
                  <c:v>2037</c:v>
                </c:pt>
                <c:pt idx="38" formatCode="0">
                  <c:v>2038</c:v>
                </c:pt>
                <c:pt idx="39">
                  <c:v>2039</c:v>
                </c:pt>
                <c:pt idx="40" formatCode="0">
                  <c:v>2040</c:v>
                </c:pt>
                <c:pt idx="41">
                  <c:v>2041</c:v>
                </c:pt>
                <c:pt idx="42" formatCode="0">
                  <c:v>2042</c:v>
                </c:pt>
                <c:pt idx="43">
                  <c:v>2043</c:v>
                </c:pt>
                <c:pt idx="44" formatCode="0">
                  <c:v>2044</c:v>
                </c:pt>
                <c:pt idx="45">
                  <c:v>2045</c:v>
                </c:pt>
                <c:pt idx="46" formatCode="0">
                  <c:v>2046</c:v>
                </c:pt>
                <c:pt idx="47">
                  <c:v>2047</c:v>
                </c:pt>
                <c:pt idx="48" formatCode="0">
                  <c:v>2048</c:v>
                </c:pt>
                <c:pt idx="49">
                  <c:v>2049</c:v>
                </c:pt>
                <c:pt idx="50" formatCode="0">
                  <c:v>2050</c:v>
                </c:pt>
                <c:pt idx="51">
                  <c:v>2051</c:v>
                </c:pt>
                <c:pt idx="52" formatCode="0">
                  <c:v>2052</c:v>
                </c:pt>
                <c:pt idx="53">
                  <c:v>2053</c:v>
                </c:pt>
                <c:pt idx="54" formatCode="0">
                  <c:v>2054</c:v>
                </c:pt>
                <c:pt idx="55">
                  <c:v>2055</c:v>
                </c:pt>
                <c:pt idx="56" formatCode="0">
                  <c:v>2056</c:v>
                </c:pt>
                <c:pt idx="57">
                  <c:v>2057</c:v>
                </c:pt>
                <c:pt idx="58" formatCode="0">
                  <c:v>2058</c:v>
                </c:pt>
                <c:pt idx="59">
                  <c:v>2059</c:v>
                </c:pt>
                <c:pt idx="60" formatCode="0">
                  <c:v>2060</c:v>
                </c:pt>
                <c:pt idx="61">
                  <c:v>2061</c:v>
                </c:pt>
                <c:pt idx="62" formatCode="0">
                  <c:v>2062</c:v>
                </c:pt>
                <c:pt idx="63">
                  <c:v>2063</c:v>
                </c:pt>
                <c:pt idx="64" formatCode="0">
                  <c:v>2064</c:v>
                </c:pt>
                <c:pt idx="65">
                  <c:v>2065</c:v>
                </c:pt>
                <c:pt idx="66" formatCode="0">
                  <c:v>2066</c:v>
                </c:pt>
                <c:pt idx="67">
                  <c:v>2067</c:v>
                </c:pt>
                <c:pt idx="68" formatCode="0">
                  <c:v>2068</c:v>
                </c:pt>
                <c:pt idx="69">
                  <c:v>2069</c:v>
                </c:pt>
                <c:pt idx="70" formatCode="0">
                  <c:v>2070</c:v>
                </c:pt>
                <c:pt idx="71">
                  <c:v>2071</c:v>
                </c:pt>
                <c:pt idx="72" formatCode="0">
                  <c:v>2072</c:v>
                </c:pt>
                <c:pt idx="73">
                  <c:v>2073</c:v>
                </c:pt>
                <c:pt idx="74" formatCode="0">
                  <c:v>2074</c:v>
                </c:pt>
                <c:pt idx="75">
                  <c:v>2075</c:v>
                </c:pt>
                <c:pt idx="76" formatCode="0">
                  <c:v>2076</c:v>
                </c:pt>
                <c:pt idx="77">
                  <c:v>2077</c:v>
                </c:pt>
                <c:pt idx="78" formatCode="0">
                  <c:v>2078</c:v>
                </c:pt>
                <c:pt idx="79">
                  <c:v>2079</c:v>
                </c:pt>
                <c:pt idx="80" formatCode="0">
                  <c:v>2080</c:v>
                </c:pt>
                <c:pt idx="81">
                  <c:v>2081</c:v>
                </c:pt>
                <c:pt idx="82" formatCode="0">
                  <c:v>2082</c:v>
                </c:pt>
                <c:pt idx="83">
                  <c:v>2083</c:v>
                </c:pt>
                <c:pt idx="84" formatCode="0">
                  <c:v>2084</c:v>
                </c:pt>
                <c:pt idx="85">
                  <c:v>2085</c:v>
                </c:pt>
                <c:pt idx="86" formatCode="0">
                  <c:v>2086</c:v>
                </c:pt>
                <c:pt idx="87">
                  <c:v>2087</c:v>
                </c:pt>
                <c:pt idx="88" formatCode="0">
                  <c:v>2088</c:v>
                </c:pt>
                <c:pt idx="89">
                  <c:v>2089</c:v>
                </c:pt>
                <c:pt idx="90" formatCode="0">
                  <c:v>2090</c:v>
                </c:pt>
                <c:pt idx="91">
                  <c:v>2091</c:v>
                </c:pt>
                <c:pt idx="92" formatCode="0">
                  <c:v>2092</c:v>
                </c:pt>
                <c:pt idx="93">
                  <c:v>2093</c:v>
                </c:pt>
                <c:pt idx="94" formatCode="0">
                  <c:v>2094</c:v>
                </c:pt>
                <c:pt idx="95">
                  <c:v>2095</c:v>
                </c:pt>
                <c:pt idx="96" formatCode="0">
                  <c:v>2096</c:v>
                </c:pt>
                <c:pt idx="97">
                  <c:v>2097</c:v>
                </c:pt>
                <c:pt idx="98" formatCode="0">
                  <c:v>2098</c:v>
                </c:pt>
                <c:pt idx="99">
                  <c:v>2099</c:v>
                </c:pt>
                <c:pt idx="100" formatCode="0">
                  <c:v>2100</c:v>
                </c:pt>
              </c:numCache>
            </c:numRef>
          </c:xVal>
          <c:yVal>
            <c:numRef>
              <c:f>'helper table'!$AU$3:$AU$103</c:f>
              <c:numCache>
                <c:formatCode>General</c:formatCode>
                <c:ptCount val="101"/>
                <c:pt idx="0" formatCode="0.0">
                  <c:v>-0.5</c:v>
                </c:pt>
                <c:pt idx="100">
                  <c:v>0</c:v>
                </c:pt>
              </c:numCache>
            </c:numRef>
          </c:yVal>
          <c:smooth val="0"/>
          <c:extLst>
            <c:ext xmlns:c16="http://schemas.microsoft.com/office/drawing/2014/chart" uri="{C3380CC4-5D6E-409C-BE32-E72D297353CC}">
              <c16:uniqueId val="{00000000-9604-4B5E-B250-5A89F77948EC}"/>
            </c:ext>
          </c:extLst>
        </c:ser>
        <c:dLbls>
          <c:showLegendKey val="0"/>
          <c:showVal val="0"/>
          <c:showCatName val="0"/>
          <c:showSerName val="0"/>
          <c:showPercent val="0"/>
          <c:showBubbleSize val="0"/>
        </c:dLbls>
        <c:axId val="960754415"/>
        <c:axId val="960754895"/>
      </c:scatterChart>
      <c:valAx>
        <c:axId val="960754415"/>
        <c:scaling>
          <c:orientation val="minMax"/>
          <c:max val="2100"/>
          <c:min val="2000"/>
        </c:scaling>
        <c:delete val="0"/>
        <c:axPos val="b"/>
        <c:majorGridlines>
          <c:spPr>
            <a:ln w="9525" cap="flat" cmpd="sng" algn="ctr">
              <a:noFill/>
              <a:round/>
            </a:ln>
            <a:effectLst/>
          </c:spPr>
        </c:majorGridlines>
        <c:numFmt formatCode="0" sourceLinked="0"/>
        <c:majorTickMark val="out"/>
        <c:minorTickMark val="none"/>
        <c:tickLblPos val="nextTo"/>
        <c:spPr>
          <a:noFill/>
          <a:ln w="9525" cap="flat" cmpd="sng" algn="ctr">
            <a:solidFill>
              <a:srgbClr val="000000"/>
            </a:solidFill>
            <a:round/>
          </a:ln>
          <a:effectLst/>
        </c:spPr>
        <c:txPr>
          <a:bodyPr rot="-6000000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crossAx val="960754895"/>
        <c:crossesAt val="-0.5"/>
        <c:crossBetween val="midCat"/>
        <c:majorUnit val="10"/>
      </c:valAx>
      <c:valAx>
        <c:axId val="960754895"/>
        <c:scaling>
          <c:orientation val="minMax"/>
          <c:max val="0"/>
          <c:min val="-0.5"/>
        </c:scaling>
        <c:delete val="0"/>
        <c:axPos val="l"/>
        <c:majorGridlines>
          <c:spPr>
            <a:ln w="9525" cap="flat" cmpd="sng" algn="ctr">
              <a:solidFill>
                <a:srgbClr val="D2D2D2">
                  <a:alpha val="70000"/>
                </a:srgbClr>
              </a:solidFill>
              <a:prstDash val="solid"/>
              <a:round/>
              <a:headEnd type="none" w="med" len="med"/>
              <a:tailEnd type="none" w="med" len="med"/>
            </a:ln>
            <a:effectLst/>
          </c:spPr>
        </c:majorGridlines>
        <c:numFmt formatCode="General" sourceLinked="0"/>
        <c:majorTickMark val="out"/>
        <c:minorTickMark val="none"/>
        <c:tickLblPos val="nextTo"/>
        <c:spPr>
          <a:noFill/>
          <a:ln w="22225" cap="flat" cmpd="sng" algn="ctr">
            <a:solidFill>
              <a:srgbClr val="000000"/>
            </a:solidFill>
            <a:round/>
          </a:ln>
          <a:effectLst/>
        </c:spPr>
        <c:txPr>
          <a:bodyPr rot="-6000000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crossAx val="960754415"/>
        <c:crosses val="autoZero"/>
        <c:crossBetween val="midCat"/>
      </c:valAx>
      <c:spPr>
        <a:noFill/>
        <a:ln>
          <a:noFill/>
        </a:ln>
        <a:effectLst/>
        <a:extLst>
          <a:ext uri="{909E8E84-426E-40DD-AFC4-6F175D3DCCD1}">
            <a14:hiddenFill xmlns:a14="http://schemas.microsoft.com/office/drawing/2010/main">
              <a:noFill/>
            </a14:hiddenFill>
          </a:ext>
          <a:ext uri="{91240B29-F687-4F45-9708-019B960494DF}">
            <a14:hiddenLine xmlns:a14="http://schemas.microsoft.com/office/drawing/2010/main">
              <a:noFill/>
            </a14:hiddenLine>
          </a:ext>
        </a:extLst>
      </c:spPr>
    </c:plotArea>
    <c:plotVisOnly val="1"/>
    <c:dispBlanksAs val="gap"/>
    <c:showDLblsOverMax val="0"/>
  </c:chart>
  <c:spPr>
    <a:noFill/>
    <a:ln w="9525" cap="flat" cmpd="sng" algn="ctr">
      <a:noFill/>
      <a:round/>
    </a:ln>
    <a:effectLst/>
    <a:extLst>
      <a:ext uri="{909E8E84-426E-40DD-AFC4-6F175D3DCCD1}">
        <a14:hiddenFill xmlns:a14="http://schemas.microsoft.com/office/drawing/2010/main">
          <a:solidFill>
            <a:sysClr val="window" lastClr="FFFFFF"/>
          </a:solidFill>
        </a14:hiddenFill>
      </a:ext>
    </a:ex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'helper table'!$B$2</c:f>
              <c:strCache>
                <c:ptCount val="1"/>
                <c:pt idx="0">
                  <c:v>H Mean</c:v>
                </c:pt>
              </c:strCache>
            </c:strRef>
          </c:tx>
          <c:spPr>
            <a:ln w="28575" cap="rnd">
              <a:solidFill>
                <a:schemeClr val="accent2"/>
              </a:solidFill>
              <a:round/>
            </a:ln>
            <a:effectLst/>
          </c:spPr>
          <c:marker>
            <c:symbol val="none"/>
          </c:marker>
          <c:cat>
            <c:numRef>
              <c:f>'helper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'helper table'!$B$3:$B$103</c:f>
              <c:numCache>
                <c:formatCode>General</c:formatCode>
                <c:ptCount val="101"/>
                <c:pt idx="0" formatCode="0.000">
                  <c:v>-0.29021224292317371</c:v>
                </c:pt>
                <c:pt idx="1">
                  <c:v>-0.28609979294514848</c:v>
                </c:pt>
                <c:pt idx="2">
                  <c:v>-0.28558115491708053</c:v>
                </c:pt>
                <c:pt idx="3">
                  <c:v>-0.30173852629749293</c:v>
                </c:pt>
                <c:pt idx="4">
                  <c:v>-0.31472466303905422</c:v>
                </c:pt>
                <c:pt idx="5">
                  <c:v>-0.31708632477687199</c:v>
                </c:pt>
                <c:pt idx="6">
                  <c:v>-0.32931871072502011</c:v>
                </c:pt>
                <c:pt idx="7">
                  <c:v>-0.3419404922004094</c:v>
                </c:pt>
                <c:pt idx="8">
                  <c:v>-0.32605323293527982</c:v>
                </c:pt>
                <c:pt idx="9">
                  <c:v>-0.31375375268152039</c:v>
                </c:pt>
                <c:pt idx="10">
                  <c:v>-0.28870660628823919</c:v>
                </c:pt>
                <c:pt idx="11">
                  <c:v>-0.27684612233757022</c:v>
                </c:pt>
                <c:pt idx="12">
                  <c:v>-0.28154511823972189</c:v>
                </c:pt>
                <c:pt idx="13">
                  <c:v>-0.28277450034579071</c:v>
                </c:pt>
                <c:pt idx="14">
                  <c:v>-0.26206261124679092</c:v>
                </c:pt>
                <c:pt idx="15">
                  <c:v>-0.25881804795934049</c:v>
                </c:pt>
                <c:pt idx="16">
                  <c:v>-0.25506525891075232</c:v>
                </c:pt>
                <c:pt idx="17">
                  <c:v>-0.23009257461522059</c:v>
                </c:pt>
                <c:pt idx="18">
                  <c:v>-0.2225561227359022</c:v>
                </c:pt>
                <c:pt idx="19">
                  <c:v>-0.2242100494737487</c:v>
                </c:pt>
                <c:pt idx="20">
                  <c:v>-0.2379477594948316</c:v>
                </c:pt>
                <c:pt idx="21">
                  <c:v>-0.1997214818796326</c:v>
                </c:pt>
                <c:pt idx="22">
                  <c:v>-0.21940652575733319</c:v>
                </c:pt>
                <c:pt idx="23">
                  <c:v>-0.20197420830938509</c:v>
                </c:pt>
                <c:pt idx="24">
                  <c:v>-0.20203785952144429</c:v>
                </c:pt>
                <c:pt idx="25">
                  <c:v>-0.2020984889015936</c:v>
                </c:pt>
                <c:pt idx="26">
                  <c:v>-0.2021564790925012</c:v>
                </c:pt>
                <c:pt idx="27">
                  <c:v>-0.20371233609068409</c:v>
                </c:pt>
                <c:pt idx="28">
                  <c:v>-0.20602473751932099</c:v>
                </c:pt>
                <c:pt idx="29">
                  <c:v>-0.2090981161478935</c:v>
                </c:pt>
                <c:pt idx="30">
                  <c:v>-0.21293772048108359</c:v>
                </c:pt>
                <c:pt idx="31">
                  <c:v>-0.2175475626347067</c:v>
                </c:pt>
                <c:pt idx="32">
                  <c:v>-0.219315971535227</c:v>
                </c:pt>
                <c:pt idx="33">
                  <c:v>-0.22108712874729761</c:v>
                </c:pt>
                <c:pt idx="34">
                  <c:v>-0.22286109285878911</c:v>
                </c:pt>
                <c:pt idx="35">
                  <c:v>-0.22463759024370561</c:v>
                </c:pt>
                <c:pt idx="36">
                  <c:v>-0.22641721064463849</c:v>
                </c:pt>
                <c:pt idx="37">
                  <c:v>-0.22819970776962639</c:v>
                </c:pt>
                <c:pt idx="38">
                  <c:v>-0.22998447991548621</c:v>
                </c:pt>
                <c:pt idx="39">
                  <c:v>-0.23177225899723111</c:v>
                </c:pt>
                <c:pt idx="40">
                  <c:v>-0.23356261421940441</c:v>
                </c:pt>
                <c:pt idx="41">
                  <c:v>-0.23535568553298011</c:v>
                </c:pt>
                <c:pt idx="42">
                  <c:v>-0.2374759172834443</c:v>
                </c:pt>
                <c:pt idx="43">
                  <c:v>-0.23959598807023641</c:v>
                </c:pt>
                <c:pt idx="44">
                  <c:v>-0.24171683054711901</c:v>
                </c:pt>
                <c:pt idx="45">
                  <c:v>-0.24383879307643941</c:v>
                </c:pt>
                <c:pt idx="46">
                  <c:v>-0.24596276109710979</c:v>
                </c:pt>
                <c:pt idx="47">
                  <c:v>-0.2480865516037683</c:v>
                </c:pt>
                <c:pt idx="48">
                  <c:v>-0.25021108423258098</c:v>
                </c:pt>
                <c:pt idx="49">
                  <c:v>-0.25233644149919199</c:v>
                </c:pt>
                <c:pt idx="50">
                  <c:v>-0.2544635919501394</c:v>
                </c:pt>
                <c:pt idx="51">
                  <c:v>-0.25659039713553122</c:v>
                </c:pt>
                <c:pt idx="52">
                  <c:v>-0.25771840908132698</c:v>
                </c:pt>
                <c:pt idx="53">
                  <c:v>-0.25883577896673438</c:v>
                </c:pt>
                <c:pt idx="54">
                  <c:v>-0.25994086785900811</c:v>
                </c:pt>
                <c:pt idx="55">
                  <c:v>-0.2610369551642262</c:v>
                </c:pt>
                <c:pt idx="56">
                  <c:v>-0.26212258900457258</c:v>
                </c:pt>
                <c:pt idx="57">
                  <c:v>-0.2631975695072038</c:v>
                </c:pt>
                <c:pt idx="58">
                  <c:v>-0.26425984198358882</c:v>
                </c:pt>
                <c:pt idx="59">
                  <c:v>-0.26531345605619883</c:v>
                </c:pt>
                <c:pt idx="60">
                  <c:v>-0.26635611882056742</c:v>
                </c:pt>
                <c:pt idx="61">
                  <c:v>-0.26738799083249271</c:v>
                </c:pt>
                <c:pt idx="62">
                  <c:v>-0.26828105158671522</c:v>
                </c:pt>
                <c:pt idx="63">
                  <c:v>-0.26916474769613041</c:v>
                </c:pt>
                <c:pt idx="64">
                  <c:v>-0.27003705189584543</c:v>
                </c:pt>
                <c:pt idx="65">
                  <c:v>-0.27089732710227299</c:v>
                </c:pt>
                <c:pt idx="66">
                  <c:v>-0.27174380179584062</c:v>
                </c:pt>
                <c:pt idx="67">
                  <c:v>-0.27258096691054479</c:v>
                </c:pt>
                <c:pt idx="68">
                  <c:v>-0.27340642464757459</c:v>
                </c:pt>
                <c:pt idx="69">
                  <c:v>-0.27422021852245321</c:v>
                </c:pt>
                <c:pt idx="70">
                  <c:v>-0.27501991302147488</c:v>
                </c:pt>
                <c:pt idx="71">
                  <c:v>-0.27581035030614731</c:v>
                </c:pt>
                <c:pt idx="72">
                  <c:v>-0.27653231209296553</c:v>
                </c:pt>
                <c:pt idx="73">
                  <c:v>-0.27724137723715758</c:v>
                </c:pt>
                <c:pt idx="74">
                  <c:v>-0.27793529543646878</c:v>
                </c:pt>
                <c:pt idx="75">
                  <c:v>-0.27861880745288281</c:v>
                </c:pt>
                <c:pt idx="76">
                  <c:v>-0.27928937757692701</c:v>
                </c:pt>
                <c:pt idx="77">
                  <c:v>-0.27994672374171747</c:v>
                </c:pt>
                <c:pt idx="78">
                  <c:v>-0.2805887144873479</c:v>
                </c:pt>
                <c:pt idx="79">
                  <c:v>-0.28122081449440572</c:v>
                </c:pt>
                <c:pt idx="80">
                  <c:v>-0.28184032827146949</c:v>
                </c:pt>
                <c:pt idx="81">
                  <c:v>-0.28244694931430919</c:v>
                </c:pt>
                <c:pt idx="82">
                  <c:v>-0.28208240677734819</c:v>
                </c:pt>
                <c:pt idx="83">
                  <c:v>-0.2817189842294639</c:v>
                </c:pt>
                <c:pt idx="84">
                  <c:v>-0.28135390152656092</c:v>
                </c:pt>
                <c:pt idx="85">
                  <c:v>-0.2809869757641687</c:v>
                </c:pt>
                <c:pt idx="86">
                  <c:v>-0.28061636493161768</c:v>
                </c:pt>
                <c:pt idx="87">
                  <c:v>-0.28024650571467502</c:v>
                </c:pt>
                <c:pt idx="88">
                  <c:v>-0.27987519193182409</c:v>
                </c:pt>
                <c:pt idx="89">
                  <c:v>-0.27950214909881488</c:v>
                </c:pt>
                <c:pt idx="90">
                  <c:v>-0.27912521514168848</c:v>
                </c:pt>
                <c:pt idx="91">
                  <c:v>-0.27874834425871892</c:v>
                </c:pt>
                <c:pt idx="92">
                  <c:v>-0.27782759863263279</c:v>
                </c:pt>
                <c:pt idx="93">
                  <c:v>-0.27690517706513651</c:v>
                </c:pt>
                <c:pt idx="94">
                  <c:v>-0.27597654598634519</c:v>
                </c:pt>
                <c:pt idx="95">
                  <c:v>-0.2750499027546135</c:v>
                </c:pt>
                <c:pt idx="96">
                  <c:v>-0.27412123376215258</c:v>
                </c:pt>
                <c:pt idx="97">
                  <c:v>-0.27319047386457362</c:v>
                </c:pt>
                <c:pt idx="98">
                  <c:v>-0.27225389628396363</c:v>
                </c:pt>
                <c:pt idx="99">
                  <c:v>-0.27131921914833379</c:v>
                </c:pt>
                <c:pt idx="100">
                  <c:v>-0.27038250488988252</c:v>
                </c:pt>
              </c:numCache>
            </c:numRef>
          </c:val>
          <c:smooth val="0"/>
          <c:extLst>
            <c:ext xmlns:c16="http://schemas.microsoft.com/office/drawing/2014/chart" uri="{C3380CC4-5D6E-409C-BE32-E72D297353CC}">
              <c16:uniqueId val="{0000000E-C4D2-40D9-9809-C92903CEF74C}"/>
            </c:ext>
          </c:extLst>
        </c:ser>
        <c:ser>
          <c:idx val="4"/>
          <c:order val="1"/>
          <c:tx>
            <c:strRef>
              <c:f>'helper table'!$H$2</c:f>
              <c:strCache>
                <c:ptCount val="1"/>
                <c:pt idx="0">
                  <c:v>HL Mean</c:v>
                </c:pt>
              </c:strCache>
            </c:strRef>
          </c:tx>
          <c:spPr>
            <a:ln w="28575" cap="rnd">
              <a:solidFill>
                <a:schemeClr val="accent5"/>
              </a:solidFill>
              <a:round/>
            </a:ln>
            <a:effectLst/>
          </c:spPr>
          <c:marker>
            <c:symbol val="none"/>
          </c:marker>
          <c:errBars>
            <c:errDir val="y"/>
            <c:errBarType val="both"/>
            <c:errValType val="cust"/>
            <c:noEndCap val="1"/>
            <c:plus>
              <c:numRef>
                <c:f>'helper table'!$K$3:$K$103</c:f>
                <c:numCache>
                  <c:formatCode>General</c:formatCode>
                  <c:ptCount val="101"/>
                  <c:pt idx="0">
                    <c:v>5.2904066484711104E-2</c:v>
                  </c:pt>
                  <c:pt idx="1">
                    <c:v>5.3990468588018092E-2</c:v>
                  </c:pt>
                  <c:pt idx="2">
                    <c:v>5.5320491352065931E-2</c:v>
                  </c:pt>
                  <c:pt idx="3">
                    <c:v>4.9379043052155236E-2</c:v>
                  </c:pt>
                  <c:pt idx="4">
                    <c:v>5.1537928935126709E-2</c:v>
                  </c:pt>
                  <c:pt idx="5">
                    <c:v>5.7168728234598398E-2</c:v>
                  </c:pt>
                  <c:pt idx="6">
                    <c:v>5.9746440855823035E-2</c:v>
                  </c:pt>
                  <c:pt idx="7">
                    <c:v>5.894590404518768E-2</c:v>
                  </c:pt>
                  <c:pt idx="8">
                    <c:v>6.113663199774183E-2</c:v>
                  </c:pt>
                  <c:pt idx="9">
                    <c:v>6.0343899622910868E-2</c:v>
                  </c:pt>
                  <c:pt idx="10">
                    <c:v>5.4229253543735978E-2</c:v>
                  </c:pt>
                  <c:pt idx="11">
                    <c:v>4.7276102763676608E-2</c:v>
                  </c:pt>
                  <c:pt idx="12">
                    <c:v>5.2140891281588081E-2</c:v>
                  </c:pt>
                  <c:pt idx="13">
                    <c:v>4.7357429796521827E-2</c:v>
                  </c:pt>
                  <c:pt idx="14">
                    <c:v>4.5726402335923233E-2</c:v>
                  </c:pt>
                  <c:pt idx="15">
                    <c:v>4.4914170228860989E-2</c:v>
                  </c:pt>
                  <c:pt idx="16">
                    <c:v>4.200026535322382E-2</c:v>
                  </c:pt>
                  <c:pt idx="17">
                    <c:v>4.0340055416843684E-2</c:v>
                  </c:pt>
                  <c:pt idx="18">
                    <c:v>3.830598545148739E-2</c:v>
                  </c:pt>
                  <c:pt idx="19">
                    <c:v>3.8644180380248111E-2</c:v>
                  </c:pt>
                  <c:pt idx="20">
                    <c:v>3.5143726374828099E-2</c:v>
                  </c:pt>
                  <c:pt idx="21">
                    <c:v>3.0781294975824602E-2</c:v>
                  </c:pt>
                  <c:pt idx="22">
                    <c:v>2.8629665414132893E-2</c:v>
                  </c:pt>
                  <c:pt idx="23">
                    <c:v>3.3096718221638483E-2</c:v>
                  </c:pt>
                  <c:pt idx="24">
                    <c:v>3.3116815577817177E-2</c:v>
                  </c:pt>
                  <c:pt idx="25">
                    <c:v>3.3136319086544991E-2</c:v>
                  </c:pt>
                  <c:pt idx="26">
                    <c:v>3.3155002374953307E-2</c:v>
                  </c:pt>
                  <c:pt idx="27">
                    <c:v>3.352835211509278E-2</c:v>
                  </c:pt>
                  <c:pt idx="28">
                    <c:v>3.4081123581399475E-2</c:v>
                  </c:pt>
                  <c:pt idx="29">
                    <c:v>3.4814598123671714E-2</c:v>
                  </c:pt>
                  <c:pt idx="30">
                    <c:v>3.5679650811317298E-2</c:v>
                  </c:pt>
                  <c:pt idx="31">
                    <c:v>3.6436195411194194E-2</c:v>
                  </c:pt>
                  <c:pt idx="32">
                    <c:v>3.6703138952107389E-2</c:v>
                  </c:pt>
                  <c:pt idx="33">
                    <c:v>3.69695719095956E-2</c:v>
                  </c:pt>
                  <c:pt idx="34">
                    <c:v>3.7235775304875707E-2</c:v>
                  </c:pt>
                  <c:pt idx="35">
                    <c:v>3.7502467556818603E-2</c:v>
                  </c:pt>
                  <c:pt idx="36">
                    <c:v>3.7770174940458201E-2</c:v>
                  </c:pt>
                  <c:pt idx="37">
                    <c:v>3.8037785727807499E-2</c:v>
                  </c:pt>
                  <c:pt idx="38">
                    <c:v>3.8306590886587499E-2</c:v>
                  </c:pt>
                  <c:pt idx="39">
                    <c:v>3.8575659463531226E-2</c:v>
                  </c:pt>
                  <c:pt idx="40">
                    <c:v>3.884372294604832E-2</c:v>
                  </c:pt>
                  <c:pt idx="41">
                    <c:v>3.9111352183541725E-2</c:v>
                  </c:pt>
                  <c:pt idx="42">
                    <c:v>3.9290999097695817E-2</c:v>
                  </c:pt>
                  <c:pt idx="43">
                    <c:v>3.9470573565394906E-2</c:v>
                  </c:pt>
                  <c:pt idx="44">
                    <c:v>3.9650821714202616E-2</c:v>
                  </c:pt>
                  <c:pt idx="45">
                    <c:v>3.9832514852946616E-2</c:v>
                  </c:pt>
                  <c:pt idx="46">
                    <c:v>4.0013722501811483E-2</c:v>
                  </c:pt>
                  <c:pt idx="47">
                    <c:v>4.0193811177657607E-2</c:v>
                  </c:pt>
                  <c:pt idx="48">
                    <c:v>4.0374065531287973E-2</c:v>
                  </c:pt>
                  <c:pt idx="49">
                    <c:v>4.0554763309486291E-2</c:v>
                  </c:pt>
                  <c:pt idx="50">
                    <c:v>4.0735949198369814E-2</c:v>
                  </c:pt>
                  <c:pt idx="51">
                    <c:v>4.0917865703158834E-2</c:v>
                  </c:pt>
                  <c:pt idx="52">
                    <c:v>4.1132793136509582E-2</c:v>
                  </c:pt>
                  <c:pt idx="53">
                    <c:v>4.1350885710587482E-2</c:v>
                  </c:pt>
                  <c:pt idx="54">
                    <c:v>4.1566046164594195E-2</c:v>
                  </c:pt>
                  <c:pt idx="55">
                    <c:v>4.1653275981799603E-2</c:v>
                  </c:pt>
                  <c:pt idx="56">
                    <c:v>4.1381339373837478E-2</c:v>
                  </c:pt>
                  <c:pt idx="57">
                    <c:v>4.1007556002809087E-2</c:v>
                  </c:pt>
                  <c:pt idx="58">
                    <c:v>4.0922796247337911E-2</c:v>
                  </c:pt>
                  <c:pt idx="59">
                    <c:v>4.0762630675982514E-2</c:v>
                  </c:pt>
                  <c:pt idx="60">
                    <c:v>4.0865749765371023E-2</c:v>
                  </c:pt>
                  <c:pt idx="61">
                    <c:v>4.0863772593582204E-2</c:v>
                  </c:pt>
                  <c:pt idx="62">
                    <c:v>4.0798774347361427E-2</c:v>
                  </c:pt>
                  <c:pt idx="63">
                    <c:v>4.0718708065990816E-2</c:v>
                  </c:pt>
                  <c:pt idx="64">
                    <c:v>4.0637954251723535E-2</c:v>
                  </c:pt>
                  <c:pt idx="65">
                    <c:v>4.0555528538490593E-2</c:v>
                  </c:pt>
                  <c:pt idx="66">
                    <c:v>4.047128007079101E-2</c:v>
                  </c:pt>
                  <c:pt idx="67">
                    <c:v>4.038542156730679E-2</c:v>
                  </c:pt>
                  <c:pt idx="68">
                    <c:v>4.0300218603628479E-2</c:v>
                  </c:pt>
                  <c:pt idx="69">
                    <c:v>4.0215389870078611E-2</c:v>
                  </c:pt>
                  <c:pt idx="70">
                    <c:v>4.0128777710544294E-2</c:v>
                  </c:pt>
                  <c:pt idx="71">
                    <c:v>4.0042048998863711E-2</c:v>
                  </c:pt>
                  <c:pt idx="72">
                    <c:v>3.9938196203582937E-2</c:v>
                  </c:pt>
                  <c:pt idx="73">
                    <c:v>3.9834681046976489E-2</c:v>
                  </c:pt>
                  <c:pt idx="74">
                    <c:v>3.9730466041457885E-2</c:v>
                  </c:pt>
                  <c:pt idx="75">
                    <c:v>3.9626329450357101E-2</c:v>
                  </c:pt>
                  <c:pt idx="76">
                    <c:v>3.9522429190991415E-2</c:v>
                  </c:pt>
                  <c:pt idx="77">
                    <c:v>3.9416473744236263E-2</c:v>
                  </c:pt>
                  <c:pt idx="78">
                    <c:v>3.9355223567633713E-2</c:v>
                  </c:pt>
                  <c:pt idx="79">
                    <c:v>3.9475502425724118E-2</c:v>
                  </c:pt>
                  <c:pt idx="80">
                    <c:v>3.9596306314877899E-2</c:v>
                  </c:pt>
                  <c:pt idx="81">
                    <c:v>3.9712987474371991E-2</c:v>
                  </c:pt>
                  <c:pt idx="82">
                    <c:v>3.9457816644091703E-2</c:v>
                  </c:pt>
                  <c:pt idx="83">
                    <c:v>3.9204800283389102E-2</c:v>
                  </c:pt>
                  <c:pt idx="84">
                    <c:v>3.8948588950669133E-2</c:v>
                  </c:pt>
                  <c:pt idx="85">
                    <c:v>3.889163555805461E-2</c:v>
                  </c:pt>
                  <c:pt idx="86">
                    <c:v>3.8864564810533186E-2</c:v>
                  </c:pt>
                  <c:pt idx="87">
                    <c:v>3.8839451850104623E-2</c:v>
                  </c:pt>
                  <c:pt idx="88">
                    <c:v>3.8814067842071087E-2</c:v>
                  </c:pt>
                  <c:pt idx="89">
                    <c:v>3.8787736054961275E-2</c:v>
                  </c:pt>
                  <c:pt idx="90">
                    <c:v>3.8761205733025189E-2</c:v>
                  </c:pt>
                  <c:pt idx="91">
                    <c:v>3.8735439296834012E-2</c:v>
                  </c:pt>
                  <c:pt idx="92">
                    <c:v>3.8679008911865792E-2</c:v>
                  </c:pt>
                  <c:pt idx="93">
                    <c:v>3.8621283204883922E-2</c:v>
                  </c:pt>
                  <c:pt idx="94">
                    <c:v>3.8559182247435403E-2</c:v>
                  </c:pt>
                  <c:pt idx="95">
                    <c:v>3.8454672748092E-2</c:v>
                  </c:pt>
                  <c:pt idx="96">
                    <c:v>3.8342481810222789E-2</c:v>
                  </c:pt>
                  <c:pt idx="97">
                    <c:v>3.8116782541463917E-2</c:v>
                  </c:pt>
                  <c:pt idx="98">
                    <c:v>3.7786349631230232E-2</c:v>
                  </c:pt>
                  <c:pt idx="99">
                    <c:v>3.74335842107551E-2</c:v>
                  </c:pt>
                  <c:pt idx="100">
                    <c:v>3.7081060797869436E-2</c:v>
                  </c:pt>
                </c:numCache>
              </c:numRef>
            </c:plus>
            <c:minus>
              <c:numRef>
                <c:f>'helper table'!$L$3:$L$103</c:f>
                <c:numCache>
                  <c:formatCode>General</c:formatCode>
                  <c:ptCount val="101"/>
                  <c:pt idx="0">
                    <c:v>7.419187465134286E-2</c:v>
                  </c:pt>
                  <c:pt idx="1">
                    <c:v>7.2094612206415942E-2</c:v>
                  </c:pt>
                  <c:pt idx="2">
                    <c:v>7.3127441925421199E-2</c:v>
                  </c:pt>
                  <c:pt idx="3">
                    <c:v>7.5680111006602546E-2</c:v>
                  </c:pt>
                  <c:pt idx="4">
                    <c:v>7.6209419764687703E-2</c:v>
                  </c:pt>
                  <c:pt idx="5">
                    <c:v>7.8763664436777292E-2</c:v>
                  </c:pt>
                  <c:pt idx="6">
                    <c:v>8.1098099641718768E-2</c:v>
                  </c:pt>
                  <c:pt idx="7">
                    <c:v>8.384359593428331E-2</c:v>
                  </c:pt>
                  <c:pt idx="8">
                    <c:v>8.408509975983558E-2</c:v>
                  </c:pt>
                  <c:pt idx="9">
                    <c:v>8.1287758108594288E-2</c:v>
                  </c:pt>
                  <c:pt idx="10">
                    <c:v>8.017987523458181E-2</c:v>
                  </c:pt>
                  <c:pt idx="11">
                    <c:v>8.2514958081863765E-2</c:v>
                  </c:pt>
                  <c:pt idx="12">
                    <c:v>8.0952908860606021E-2</c:v>
                  </c:pt>
                  <c:pt idx="13">
                    <c:v>8.341345095304209E-2</c:v>
                  </c:pt>
                  <c:pt idx="14">
                    <c:v>7.8165597363902772E-2</c:v>
                  </c:pt>
                  <c:pt idx="15">
                    <c:v>7.4377316644435532E-2</c:v>
                  </c:pt>
                  <c:pt idx="16">
                    <c:v>7.3980344513033203E-2</c:v>
                  </c:pt>
                  <c:pt idx="17">
                    <c:v>6.6934978839076897E-2</c:v>
                  </c:pt>
                  <c:pt idx="18">
                    <c:v>6.7794705890780183E-2</c:v>
                  </c:pt>
                  <c:pt idx="19">
                    <c:v>6.6514741519381498E-2</c:v>
                  </c:pt>
                  <c:pt idx="20">
                    <c:v>6.7197825740192674E-2</c:v>
                  </c:pt>
                  <c:pt idx="21">
                    <c:v>5.3643907877847591E-2</c:v>
                  </c:pt>
                  <c:pt idx="22">
                    <c:v>5.6569899456013234E-2</c:v>
                  </c:pt>
                  <c:pt idx="23">
                    <c:v>5.6424860292257434E-2</c:v>
                  </c:pt>
                  <c:pt idx="24">
                    <c:v>5.6431829295269104E-2</c:v>
                  </c:pt>
                  <c:pt idx="25">
                    <c:v>5.6435526399487124E-2</c:v>
                  </c:pt>
                  <c:pt idx="26">
                    <c:v>5.6440273068015884E-2</c:v>
                  </c:pt>
                  <c:pt idx="27">
                    <c:v>5.6824830424181488E-2</c:v>
                  </c:pt>
                  <c:pt idx="28">
                    <c:v>5.7398032272030497E-2</c:v>
                  </c:pt>
                  <c:pt idx="29">
                    <c:v>5.8162198261223291E-2</c:v>
                  </c:pt>
                  <c:pt idx="30">
                    <c:v>5.912054187338292E-2</c:v>
                  </c:pt>
                  <c:pt idx="31">
                    <c:v>6.0272153830190578E-2</c:v>
                  </c:pt>
                  <c:pt idx="32">
                    <c:v>6.0592952329007882E-2</c:v>
                  </c:pt>
                  <c:pt idx="33">
                    <c:v>6.0912829369776017E-2</c:v>
                  </c:pt>
                  <c:pt idx="34">
                    <c:v>6.1238438284527602E-2</c:v>
                  </c:pt>
                  <c:pt idx="35">
                    <c:v>6.1561303709324888E-2</c:v>
                  </c:pt>
                  <c:pt idx="36">
                    <c:v>6.1880652180043905E-2</c:v>
                  </c:pt>
                  <c:pt idx="37">
                    <c:v>6.2203802966741828E-2</c:v>
                  </c:pt>
                  <c:pt idx="38">
                    <c:v>6.2525617831770075E-2</c:v>
                  </c:pt>
                  <c:pt idx="39">
                    <c:v>6.2847715018681166E-2</c:v>
                  </c:pt>
                  <c:pt idx="40">
                    <c:v>6.3167491869480868E-2</c:v>
                  </c:pt>
                  <c:pt idx="41">
                    <c:v>6.3486971892278171E-2</c:v>
                  </c:pt>
                  <c:pt idx="42">
                    <c:v>6.3442372920842871E-2</c:v>
                  </c:pt>
                  <c:pt idx="43">
                    <c:v>6.3399042311433895E-2</c:v>
                  </c:pt>
                  <c:pt idx="44">
                    <c:v>6.3816502738667902E-2</c:v>
                  </c:pt>
                  <c:pt idx="45">
                    <c:v>6.4316038080069804E-2</c:v>
                  </c:pt>
                  <c:pt idx="46">
                    <c:v>6.4818543923711891E-2</c:v>
                  </c:pt>
                  <c:pt idx="47">
                    <c:v>6.5318054963555305E-2</c:v>
                  </c:pt>
                  <c:pt idx="48">
                    <c:v>6.5817681750328594E-2</c:v>
                  </c:pt>
                  <c:pt idx="49">
                    <c:v>6.6316301302054126E-2</c:v>
                  </c:pt>
                  <c:pt idx="50">
                    <c:v>6.6815313725902881E-2</c:v>
                  </c:pt>
                  <c:pt idx="51">
                    <c:v>6.7423548226873353E-2</c:v>
                  </c:pt>
                  <c:pt idx="52">
                    <c:v>6.7982564019680225E-2</c:v>
                  </c:pt>
                  <c:pt idx="53">
                    <c:v>6.8170892619246637E-2</c:v>
                  </c:pt>
                  <c:pt idx="54">
                    <c:v>6.8243214467140212E-2</c:v>
                  </c:pt>
                  <c:pt idx="55">
                    <c:v>6.8312405367914886E-2</c:v>
                  </c:pt>
                  <c:pt idx="56">
                    <c:v>6.8380011556849696E-2</c:v>
                  </c:pt>
                  <c:pt idx="57">
                    <c:v>6.8225448790855681E-2</c:v>
                  </c:pt>
                  <c:pt idx="58">
                    <c:v>6.7908785830807783E-2</c:v>
                  </c:pt>
                  <c:pt idx="59">
                    <c:v>6.7592134616179189E-2</c:v>
                  </c:pt>
                  <c:pt idx="60">
                    <c:v>6.7219388333111474E-2</c:v>
                  </c:pt>
                  <c:pt idx="61">
                    <c:v>6.6687708126698886E-2</c:v>
                  </c:pt>
                  <c:pt idx="62">
                    <c:v>6.6153820048105882E-2</c:v>
                  </c:pt>
                  <c:pt idx="63">
                    <c:v>6.5622379724806501E-2</c:v>
                  </c:pt>
                  <c:pt idx="64">
                    <c:v>6.509188313279396E-2</c:v>
                  </c:pt>
                  <c:pt idx="65">
                    <c:v>6.4563780721358488E-2</c:v>
                  </c:pt>
                  <c:pt idx="66">
                    <c:v>6.4032557814391766E-2</c:v>
                  </c:pt>
                  <c:pt idx="67">
                    <c:v>6.3797972683373394E-2</c:v>
                  </c:pt>
                  <c:pt idx="68">
                    <c:v>6.3562009752428428E-2</c:v>
                  </c:pt>
                  <c:pt idx="69">
                    <c:v>6.3325379223883482E-2</c:v>
                  </c:pt>
                  <c:pt idx="70">
                    <c:v>6.3087112201309026E-2</c:v>
                  </c:pt>
                  <c:pt idx="71">
                    <c:v>6.2852174946887496E-2</c:v>
                  </c:pt>
                  <c:pt idx="72">
                    <c:v>6.2563166058171249E-2</c:v>
                  </c:pt>
                  <c:pt idx="73">
                    <c:v>6.227186005106089E-2</c:v>
                  </c:pt>
                  <c:pt idx="74">
                    <c:v>6.1975270689845041E-2</c:v>
                  </c:pt>
                  <c:pt idx="75">
                    <c:v>6.1679282092207688E-2</c:v>
                  </c:pt>
                  <c:pt idx="76">
                    <c:v>6.1382223796204394E-2</c:v>
                  </c:pt>
                  <c:pt idx="77">
                    <c:v>6.1083088278053033E-2</c:v>
                  </c:pt>
                  <c:pt idx="78">
                    <c:v>6.0783033520481922E-2</c:v>
                  </c:pt>
                  <c:pt idx="79">
                    <c:v>6.0482172970156955E-2</c:v>
                  </c:pt>
                  <c:pt idx="80">
                    <c:v>6.0331518992669197E-2</c:v>
                  </c:pt>
                  <c:pt idx="81">
                    <c:v>6.0446983046241132E-2</c:v>
                  </c:pt>
                  <c:pt idx="82">
                    <c:v>6.027664508163888E-2</c:v>
                  </c:pt>
                  <c:pt idx="83">
                    <c:v>6.0106430879438677E-2</c:v>
                  </c:pt>
                  <c:pt idx="84">
                    <c:v>5.9933728121566165E-2</c:v>
                  </c:pt>
                  <c:pt idx="85">
                    <c:v>5.9761513204473593E-2</c:v>
                  </c:pt>
                  <c:pt idx="86">
                    <c:v>5.9587954931783205E-2</c:v>
                  </c:pt>
                  <c:pt idx="87">
                    <c:v>5.9413291237476684E-2</c:v>
                  </c:pt>
                  <c:pt idx="88">
                    <c:v>5.923935887127979E-2</c:v>
                  </c:pt>
                  <c:pt idx="89">
                    <c:v>5.9063925432449205E-2</c:v>
                  </c:pt>
                  <c:pt idx="90">
                    <c:v>5.8890203823832199E-2</c:v>
                  </c:pt>
                  <c:pt idx="91">
                    <c:v>5.8715820430923604E-2</c:v>
                  </c:pt>
                  <c:pt idx="92">
                    <c:v>5.8389930710065208E-2</c:v>
                  </c:pt>
                  <c:pt idx="93">
                    <c:v>5.8062762909321997E-2</c:v>
                  </c:pt>
                  <c:pt idx="94">
                    <c:v>5.7732190811788597E-2</c:v>
                  </c:pt>
                  <c:pt idx="95">
                    <c:v>5.7402984259145584E-2</c:v>
                  </c:pt>
                  <c:pt idx="96">
                    <c:v>5.7076128172238338E-2</c:v>
                  </c:pt>
                  <c:pt idx="97">
                    <c:v>5.6748175248089283E-2</c:v>
                  </c:pt>
                  <c:pt idx="98">
                    <c:v>5.6417232336248291E-2</c:v>
                  </c:pt>
                  <c:pt idx="99">
                    <c:v>5.6090301936349896E-2</c:v>
                  </c:pt>
                  <c:pt idx="100">
                    <c:v>5.5759229850411152E-2</c:v>
                  </c:pt>
                </c:numCache>
              </c:numRef>
            </c:minus>
            <c:spPr>
              <a:noFill/>
              <a:ln w="25400" cap="sq" cmpd="sng" algn="ctr">
                <a:solidFill>
                  <a:schemeClr val="accent1">
                    <a:alpha val="30000"/>
                  </a:schemeClr>
                </a:solidFill>
                <a:round/>
              </a:ln>
              <a:effectLst/>
            </c:spPr>
          </c:errBars>
          <c:cat>
            <c:numRef>
              <c:f>'helper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'helper table'!$H$3:$H$103</c:f>
              <c:numCache>
                <c:formatCode>General</c:formatCode>
                <c:ptCount val="101"/>
                <c:pt idx="0" formatCode="0.000">
                  <c:v>-0.29021224292317371</c:v>
                </c:pt>
                <c:pt idx="1">
                  <c:v>-0.28609979294514848</c:v>
                </c:pt>
                <c:pt idx="2">
                  <c:v>-0.28558115491708053</c:v>
                </c:pt>
                <c:pt idx="3">
                  <c:v>-0.30173852629749293</c:v>
                </c:pt>
                <c:pt idx="4">
                  <c:v>-0.31472466303905422</c:v>
                </c:pt>
                <c:pt idx="5">
                  <c:v>-0.31708632477687199</c:v>
                </c:pt>
                <c:pt idx="6">
                  <c:v>-0.32931871072502011</c:v>
                </c:pt>
                <c:pt idx="7">
                  <c:v>-0.3419404922004094</c:v>
                </c:pt>
                <c:pt idx="8">
                  <c:v>-0.32605323293527982</c:v>
                </c:pt>
                <c:pt idx="9">
                  <c:v>-0.31375375268152039</c:v>
                </c:pt>
                <c:pt idx="10">
                  <c:v>-0.28870660628823919</c:v>
                </c:pt>
                <c:pt idx="11">
                  <c:v>-0.27684612233757022</c:v>
                </c:pt>
                <c:pt idx="12">
                  <c:v>-0.28154511823972189</c:v>
                </c:pt>
                <c:pt idx="13">
                  <c:v>-0.28277450034579071</c:v>
                </c:pt>
                <c:pt idx="14">
                  <c:v>-0.26206261124679092</c:v>
                </c:pt>
                <c:pt idx="15">
                  <c:v>-0.25881804795934049</c:v>
                </c:pt>
                <c:pt idx="16">
                  <c:v>-0.25506525891075232</c:v>
                </c:pt>
                <c:pt idx="17">
                  <c:v>-0.23009257461522059</c:v>
                </c:pt>
                <c:pt idx="18">
                  <c:v>-0.2225561227359022</c:v>
                </c:pt>
                <c:pt idx="19">
                  <c:v>-0.2242100494737487</c:v>
                </c:pt>
                <c:pt idx="20">
                  <c:v>-0.2379477594948316</c:v>
                </c:pt>
                <c:pt idx="21">
                  <c:v>-0.1997214818796326</c:v>
                </c:pt>
                <c:pt idx="22">
                  <c:v>-0.21940652575733319</c:v>
                </c:pt>
                <c:pt idx="23">
                  <c:v>-0.20197420830938509</c:v>
                </c:pt>
                <c:pt idx="24">
                  <c:v>-0.20203785952144429</c:v>
                </c:pt>
                <c:pt idx="25">
                  <c:v>-0.2020984889015936</c:v>
                </c:pt>
                <c:pt idx="26">
                  <c:v>-0.2021564790925012</c:v>
                </c:pt>
                <c:pt idx="27">
                  <c:v>-0.20371233609068409</c:v>
                </c:pt>
                <c:pt idx="28">
                  <c:v>-0.20602473751932099</c:v>
                </c:pt>
                <c:pt idx="29">
                  <c:v>-0.2090981161478935</c:v>
                </c:pt>
                <c:pt idx="30">
                  <c:v>-0.21293772048108359</c:v>
                </c:pt>
                <c:pt idx="31">
                  <c:v>-0.2175475626347067</c:v>
                </c:pt>
                <c:pt idx="32">
                  <c:v>-0.219315971535227</c:v>
                </c:pt>
                <c:pt idx="33">
                  <c:v>-0.22108712874729761</c:v>
                </c:pt>
                <c:pt idx="34">
                  <c:v>-0.22286109285878911</c:v>
                </c:pt>
                <c:pt idx="35">
                  <c:v>-0.22463759024370561</c:v>
                </c:pt>
                <c:pt idx="36">
                  <c:v>-0.22641721064463849</c:v>
                </c:pt>
                <c:pt idx="37">
                  <c:v>-0.22819970776962639</c:v>
                </c:pt>
                <c:pt idx="38">
                  <c:v>-0.22998447991548621</c:v>
                </c:pt>
                <c:pt idx="39">
                  <c:v>-0.23177225899723111</c:v>
                </c:pt>
                <c:pt idx="40">
                  <c:v>-0.23356261421940441</c:v>
                </c:pt>
                <c:pt idx="41">
                  <c:v>-0.23535568553298011</c:v>
                </c:pt>
                <c:pt idx="42">
                  <c:v>-0.2374759172834443</c:v>
                </c:pt>
                <c:pt idx="43">
                  <c:v>-0.23959598807023641</c:v>
                </c:pt>
                <c:pt idx="44">
                  <c:v>-0.24171683054711901</c:v>
                </c:pt>
                <c:pt idx="45">
                  <c:v>-0.24383879307643941</c:v>
                </c:pt>
                <c:pt idx="46">
                  <c:v>-0.24596276109710979</c:v>
                </c:pt>
                <c:pt idx="47">
                  <c:v>-0.2480865516037683</c:v>
                </c:pt>
                <c:pt idx="48">
                  <c:v>-0.25021108423258098</c:v>
                </c:pt>
                <c:pt idx="49">
                  <c:v>-0.25233644149919199</c:v>
                </c:pt>
                <c:pt idx="50">
                  <c:v>-0.2544635919501394</c:v>
                </c:pt>
                <c:pt idx="51">
                  <c:v>-0.25659039713553122</c:v>
                </c:pt>
                <c:pt idx="52">
                  <c:v>-0.25771840908132698</c:v>
                </c:pt>
                <c:pt idx="53">
                  <c:v>-0.25883577896673438</c:v>
                </c:pt>
                <c:pt idx="54">
                  <c:v>-0.25994086785900811</c:v>
                </c:pt>
                <c:pt idx="55">
                  <c:v>-0.2610369551642262</c:v>
                </c:pt>
                <c:pt idx="56">
                  <c:v>-0.26212258900457258</c:v>
                </c:pt>
                <c:pt idx="57">
                  <c:v>-0.2631975695072038</c:v>
                </c:pt>
                <c:pt idx="58">
                  <c:v>-0.26425984198358882</c:v>
                </c:pt>
                <c:pt idx="59">
                  <c:v>-0.26531345605619883</c:v>
                </c:pt>
                <c:pt idx="60">
                  <c:v>-0.26635611882056742</c:v>
                </c:pt>
                <c:pt idx="61">
                  <c:v>-0.26738799083249271</c:v>
                </c:pt>
                <c:pt idx="62">
                  <c:v>-0.26828105158671522</c:v>
                </c:pt>
                <c:pt idx="63">
                  <c:v>-0.26916474769613041</c:v>
                </c:pt>
                <c:pt idx="64">
                  <c:v>-0.27003705189584543</c:v>
                </c:pt>
                <c:pt idx="65">
                  <c:v>-0.27089732710227299</c:v>
                </c:pt>
                <c:pt idx="66">
                  <c:v>-0.27174380179584062</c:v>
                </c:pt>
                <c:pt idx="67">
                  <c:v>-0.27258096691054479</c:v>
                </c:pt>
                <c:pt idx="68">
                  <c:v>-0.27340642464757459</c:v>
                </c:pt>
                <c:pt idx="69">
                  <c:v>-0.27422021852245321</c:v>
                </c:pt>
                <c:pt idx="70">
                  <c:v>-0.27501991302147488</c:v>
                </c:pt>
                <c:pt idx="71">
                  <c:v>-0.27581035030614731</c:v>
                </c:pt>
                <c:pt idx="72">
                  <c:v>-0.27653231209296553</c:v>
                </c:pt>
                <c:pt idx="73">
                  <c:v>-0.27724137723715758</c:v>
                </c:pt>
                <c:pt idx="74">
                  <c:v>-0.27793529543646878</c:v>
                </c:pt>
                <c:pt idx="75">
                  <c:v>-0.27861880745288281</c:v>
                </c:pt>
                <c:pt idx="76">
                  <c:v>-0.27928937757692701</c:v>
                </c:pt>
                <c:pt idx="77">
                  <c:v>-0.27994672374171747</c:v>
                </c:pt>
                <c:pt idx="78">
                  <c:v>-0.2805887144873479</c:v>
                </c:pt>
                <c:pt idx="79">
                  <c:v>-0.28122081449440572</c:v>
                </c:pt>
                <c:pt idx="80">
                  <c:v>-0.28184032827146949</c:v>
                </c:pt>
                <c:pt idx="81">
                  <c:v>-0.28244694931430919</c:v>
                </c:pt>
                <c:pt idx="82">
                  <c:v>-0.28208240677734819</c:v>
                </c:pt>
                <c:pt idx="83">
                  <c:v>-0.2817189842294639</c:v>
                </c:pt>
                <c:pt idx="84">
                  <c:v>-0.28135390152656092</c:v>
                </c:pt>
                <c:pt idx="85">
                  <c:v>-0.2809869757641687</c:v>
                </c:pt>
                <c:pt idx="86">
                  <c:v>-0.28061636493161768</c:v>
                </c:pt>
                <c:pt idx="87">
                  <c:v>-0.28024650571467502</c:v>
                </c:pt>
                <c:pt idx="88">
                  <c:v>-0.27987519193182409</c:v>
                </c:pt>
                <c:pt idx="89">
                  <c:v>-0.27950214909881488</c:v>
                </c:pt>
                <c:pt idx="90">
                  <c:v>-0.27912521514168848</c:v>
                </c:pt>
                <c:pt idx="91">
                  <c:v>-0.27874834425871892</c:v>
                </c:pt>
                <c:pt idx="92">
                  <c:v>-0.27782759863263279</c:v>
                </c:pt>
                <c:pt idx="93">
                  <c:v>-0.27690517706513651</c:v>
                </c:pt>
                <c:pt idx="94">
                  <c:v>-0.27597654598634519</c:v>
                </c:pt>
                <c:pt idx="95">
                  <c:v>-0.2750499027546135</c:v>
                </c:pt>
                <c:pt idx="96">
                  <c:v>-0.27412123376215258</c:v>
                </c:pt>
                <c:pt idx="97">
                  <c:v>-0.27319047386457362</c:v>
                </c:pt>
                <c:pt idx="98">
                  <c:v>-0.27225389628396363</c:v>
                </c:pt>
                <c:pt idx="99">
                  <c:v>-0.27131921914833379</c:v>
                </c:pt>
                <c:pt idx="100">
                  <c:v>-0.27038250488988252</c:v>
                </c:pt>
              </c:numCache>
            </c:numRef>
          </c:val>
          <c:smooth val="0"/>
          <c:extLst>
            <c:ext xmlns:c16="http://schemas.microsoft.com/office/drawing/2014/chart" uri="{C3380CC4-5D6E-409C-BE32-E72D297353CC}">
              <c16:uniqueId val="{0000000F-C4D2-40D9-9809-C92903CEF74C}"/>
            </c:ext>
          </c:extLst>
        </c:ser>
        <c:ser>
          <c:idx val="7"/>
          <c:order val="2"/>
          <c:tx>
            <c:strRef>
              <c:f>'helper table'!$N$2</c:f>
              <c:strCache>
                <c:ptCount val="1"/>
                <c:pt idx="0">
                  <c:v>L Mean</c:v>
                </c:pt>
              </c:strCache>
            </c:strRef>
          </c:tx>
          <c:spPr>
            <a:ln w="28575" cap="rnd">
              <a:solidFill>
                <a:schemeClr val="accent2">
                  <a:lumMod val="60000"/>
                </a:schemeClr>
              </a:solidFill>
              <a:round/>
            </a:ln>
            <a:effectLst/>
          </c:spPr>
          <c:marker>
            <c:symbol val="none"/>
          </c:marker>
          <c:errBars>
            <c:errDir val="y"/>
            <c:errBarType val="both"/>
            <c:errValType val="cust"/>
            <c:noEndCap val="1"/>
            <c:plus>
              <c:numRef>
                <c:f>'helper table'!$Q$3:$Q$103</c:f>
                <c:numCache>
                  <c:formatCode>General</c:formatCode>
                  <c:ptCount val="101"/>
                  <c:pt idx="0">
                    <c:v>5.2904066484711104E-2</c:v>
                  </c:pt>
                  <c:pt idx="1">
                    <c:v>5.3990468588018092E-2</c:v>
                  </c:pt>
                  <c:pt idx="2">
                    <c:v>5.5320491352065931E-2</c:v>
                  </c:pt>
                  <c:pt idx="3">
                    <c:v>4.9379043052155236E-2</c:v>
                  </c:pt>
                  <c:pt idx="4">
                    <c:v>5.1537928935126709E-2</c:v>
                  </c:pt>
                  <c:pt idx="5">
                    <c:v>5.7168728234598398E-2</c:v>
                  </c:pt>
                  <c:pt idx="6">
                    <c:v>5.9746440855823035E-2</c:v>
                  </c:pt>
                  <c:pt idx="7">
                    <c:v>5.894590404518768E-2</c:v>
                  </c:pt>
                  <c:pt idx="8">
                    <c:v>6.113663199774183E-2</c:v>
                  </c:pt>
                  <c:pt idx="9">
                    <c:v>6.0343899622910868E-2</c:v>
                  </c:pt>
                  <c:pt idx="10">
                    <c:v>5.4229253543735978E-2</c:v>
                  </c:pt>
                  <c:pt idx="11">
                    <c:v>4.7276102763676608E-2</c:v>
                  </c:pt>
                  <c:pt idx="12">
                    <c:v>5.2140891281588081E-2</c:v>
                  </c:pt>
                  <c:pt idx="13">
                    <c:v>4.7357429796521827E-2</c:v>
                  </c:pt>
                  <c:pt idx="14">
                    <c:v>4.5726402335923233E-2</c:v>
                  </c:pt>
                  <c:pt idx="15">
                    <c:v>4.4914170228860989E-2</c:v>
                  </c:pt>
                  <c:pt idx="16">
                    <c:v>4.200026535322382E-2</c:v>
                  </c:pt>
                  <c:pt idx="17">
                    <c:v>4.0340055416843684E-2</c:v>
                  </c:pt>
                  <c:pt idx="18">
                    <c:v>3.830598545148739E-2</c:v>
                  </c:pt>
                  <c:pt idx="19">
                    <c:v>3.8644180380248111E-2</c:v>
                  </c:pt>
                  <c:pt idx="20">
                    <c:v>3.5143726374828099E-2</c:v>
                  </c:pt>
                  <c:pt idx="21">
                    <c:v>3.0781294975824602E-2</c:v>
                  </c:pt>
                  <c:pt idx="22">
                    <c:v>2.8629665414132893E-2</c:v>
                  </c:pt>
                  <c:pt idx="23">
                    <c:v>3.3096718221638483E-2</c:v>
                  </c:pt>
                  <c:pt idx="24">
                    <c:v>3.3116815577817177E-2</c:v>
                  </c:pt>
                  <c:pt idx="25">
                    <c:v>3.3136319086544991E-2</c:v>
                  </c:pt>
                  <c:pt idx="26">
                    <c:v>3.3155002374953307E-2</c:v>
                  </c:pt>
                  <c:pt idx="27">
                    <c:v>3.1487600760154999E-2</c:v>
                  </c:pt>
                  <c:pt idx="28">
                    <c:v>2.9854464637581291E-2</c:v>
                  </c:pt>
                  <c:pt idx="29">
                    <c:v>2.7015376263151009E-2</c:v>
                  </c:pt>
                  <c:pt idx="30">
                    <c:v>2.6111099901506007E-2</c:v>
                  </c:pt>
                  <c:pt idx="31">
                    <c:v>2.5344676066729216E-2</c:v>
                  </c:pt>
                  <c:pt idx="32">
                    <c:v>2.4255308176965584E-2</c:v>
                  </c:pt>
                  <c:pt idx="33">
                    <c:v>2.3169879016875408E-2</c:v>
                  </c:pt>
                  <c:pt idx="34">
                    <c:v>2.2085899685292787E-2</c:v>
                  </c:pt>
                  <c:pt idx="35">
                    <c:v>2.0955853856850087E-2</c:v>
                  </c:pt>
                  <c:pt idx="36">
                    <c:v>1.9824155681877606E-2</c:v>
                  </c:pt>
                  <c:pt idx="37">
                    <c:v>1.8695930485793683E-2</c:v>
                  </c:pt>
                  <c:pt idx="38">
                    <c:v>1.7571066674066091E-2</c:v>
                  </c:pt>
                  <c:pt idx="39">
                    <c:v>1.6457185958450901E-2</c:v>
                  </c:pt>
                  <c:pt idx="40">
                    <c:v>1.5649216616878209E-2</c:v>
                  </c:pt>
                  <c:pt idx="41">
                    <c:v>1.4843850215168375E-2</c:v>
                  </c:pt>
                  <c:pt idx="42">
                    <c:v>1.443874200241102E-2</c:v>
                  </c:pt>
                  <c:pt idx="43">
                    <c:v>1.4147706500170859E-2</c:v>
                  </c:pt>
                  <c:pt idx="44">
                    <c:v>1.3926828046458423E-2</c:v>
                  </c:pt>
                  <c:pt idx="45">
                    <c:v>1.3705255774873026E-2</c:v>
                  </c:pt>
                  <c:pt idx="46">
                    <c:v>1.3481893730040301E-2</c:v>
                  </c:pt>
                  <c:pt idx="47">
                    <c:v>1.3257901037516548E-2</c:v>
                  </c:pt>
                  <c:pt idx="48">
                    <c:v>1.3033887739890532E-2</c:v>
                  </c:pt>
                  <c:pt idx="49">
                    <c:v>1.274775093295967E-2</c:v>
                  </c:pt>
                  <c:pt idx="50">
                    <c:v>1.2439311091503424E-2</c:v>
                  </c:pt>
                  <c:pt idx="51">
                    <c:v>1.2132324164927766E-2</c:v>
                  </c:pt>
                  <c:pt idx="52">
                    <c:v>1.1926333201867659E-2</c:v>
                  </c:pt>
                  <c:pt idx="53">
                    <c:v>1.1600557857726318E-2</c:v>
                  </c:pt>
                  <c:pt idx="54">
                    <c:v>1.1272764402524893E-2</c:v>
                  </c:pt>
                  <c:pt idx="55">
                    <c:v>1.0946008833376306E-2</c:v>
                  </c:pt>
                  <c:pt idx="56">
                    <c:v>1.0619944413708976E-2</c:v>
                  </c:pt>
                  <c:pt idx="57">
                    <c:v>1.0294715254632547E-2</c:v>
                  </c:pt>
                  <c:pt idx="58">
                    <c:v>9.9694662375055532E-3</c:v>
                  </c:pt>
                  <c:pt idx="59">
                    <c:v>9.6463712182582873E-3</c:v>
                  </c:pt>
                  <c:pt idx="60">
                    <c:v>9.3236505751787963E-3</c:v>
                  </c:pt>
                  <c:pt idx="61">
                    <c:v>9.0141316922170422E-3</c:v>
                  </c:pt>
                  <c:pt idx="62">
                    <c:v>8.9516808819579963E-3</c:v>
                  </c:pt>
                  <c:pt idx="63">
                    <c:v>8.8514227998244127E-3</c:v>
                  </c:pt>
                  <c:pt idx="64">
                    <c:v>8.7516318293771461E-3</c:v>
                  </c:pt>
                  <c:pt idx="65">
                    <c:v>8.6525001109694355E-3</c:v>
                  </c:pt>
                  <c:pt idx="66">
                    <c:v>8.5467539701965176E-3</c:v>
                  </c:pt>
                  <c:pt idx="67">
                    <c:v>8.2872990676159872E-3</c:v>
                  </c:pt>
                  <c:pt idx="68">
                    <c:v>8.0287676548124326E-3</c:v>
                  </c:pt>
                  <c:pt idx="69">
                    <c:v>7.7715076526200105E-3</c:v>
                  </c:pt>
                  <c:pt idx="70">
                    <c:v>7.4353170731033535E-3</c:v>
                  </c:pt>
                  <c:pt idx="71">
                    <c:v>7.0823444940571537E-3</c:v>
                  </c:pt>
                  <c:pt idx="72">
                    <c:v>6.928219066650608E-3</c:v>
                  </c:pt>
                  <c:pt idx="73">
                    <c:v>6.7764286868952223E-3</c:v>
                  </c:pt>
                  <c:pt idx="74">
                    <c:v>6.6264378003023511E-3</c:v>
                  </c:pt>
                  <c:pt idx="75">
                    <c:v>6.4793107650702939E-3</c:v>
                  </c:pt>
                  <c:pt idx="76">
                    <c:v>6.3343036530378177E-3</c:v>
                  </c:pt>
                  <c:pt idx="77">
                    <c:v>6.1913854499482668E-3</c:v>
                  </c:pt>
                  <c:pt idx="78">
                    <c:v>6.0214356713367695E-3</c:v>
                  </c:pt>
                  <c:pt idx="79">
                    <c:v>5.8495051391333694E-3</c:v>
                  </c:pt>
                  <c:pt idx="80">
                    <c:v>5.6786966937973846E-3</c:v>
                  </c:pt>
                  <c:pt idx="81">
                    <c:v>5.5090905750511607E-3</c:v>
                  </c:pt>
                  <c:pt idx="82">
                    <c:v>5.4322490612306734E-3</c:v>
                  </c:pt>
                  <c:pt idx="83">
                    <c:v>5.3560607651844117E-3</c:v>
                  </c:pt>
                  <c:pt idx="84">
                    <c:v>5.2293142283785649E-3</c:v>
                  </c:pt>
                  <c:pt idx="85">
                    <c:v>5.0516438786594592E-3</c:v>
                  </c:pt>
                  <c:pt idx="86">
                    <c:v>4.8740368409345494E-3</c:v>
                  </c:pt>
                  <c:pt idx="87">
                    <c:v>4.8079509402480444E-3</c:v>
                  </c:pt>
                  <c:pt idx="88">
                    <c:v>4.8132228894287934E-3</c:v>
                  </c:pt>
                  <c:pt idx="89">
                    <c:v>4.6557330902867594E-3</c:v>
                  </c:pt>
                  <c:pt idx="90">
                    <c:v>4.7364438953933982E-3</c:v>
                  </c:pt>
                  <c:pt idx="91">
                    <c:v>4.9145640266467228E-3</c:v>
                  </c:pt>
                  <c:pt idx="92">
                    <c:v>4.8158081208472328E-3</c:v>
                  </c:pt>
                  <c:pt idx="93">
                    <c:v>4.8429069957649645E-3</c:v>
                  </c:pt>
                  <c:pt idx="94">
                    <c:v>4.6922678832092488E-3</c:v>
                  </c:pt>
                  <c:pt idx="95">
                    <c:v>4.5767648578958486E-3</c:v>
                  </c:pt>
                  <c:pt idx="96">
                    <c:v>4.1084324285003623E-3</c:v>
                  </c:pt>
                  <c:pt idx="97">
                    <c:v>3.879002122633049E-3</c:v>
                  </c:pt>
                  <c:pt idx="98">
                    <c:v>3.7104692285914731E-3</c:v>
                  </c:pt>
                  <c:pt idx="99">
                    <c:v>3.313271576512733E-3</c:v>
                  </c:pt>
                  <c:pt idx="100">
                    <c:v>3.5547377316297035E-3</c:v>
                  </c:pt>
                </c:numCache>
              </c:numRef>
            </c:plus>
            <c:minus>
              <c:numRef>
                <c:f>'helper table'!$R$3:$R$103</c:f>
                <c:numCache>
                  <c:formatCode>General</c:formatCode>
                  <c:ptCount val="101"/>
                  <c:pt idx="0">
                    <c:v>7.419187465134286E-2</c:v>
                  </c:pt>
                  <c:pt idx="1">
                    <c:v>7.2094612206415942E-2</c:v>
                  </c:pt>
                  <c:pt idx="2">
                    <c:v>7.3127441925421199E-2</c:v>
                  </c:pt>
                  <c:pt idx="3">
                    <c:v>7.5680111006602546E-2</c:v>
                  </c:pt>
                  <c:pt idx="4">
                    <c:v>7.6209419764687703E-2</c:v>
                  </c:pt>
                  <c:pt idx="5">
                    <c:v>7.8763664436777292E-2</c:v>
                  </c:pt>
                  <c:pt idx="6">
                    <c:v>8.1098099641718768E-2</c:v>
                  </c:pt>
                  <c:pt idx="7">
                    <c:v>8.384359593428331E-2</c:v>
                  </c:pt>
                  <c:pt idx="8">
                    <c:v>8.408509975983558E-2</c:v>
                  </c:pt>
                  <c:pt idx="9">
                    <c:v>8.1287758108594288E-2</c:v>
                  </c:pt>
                  <c:pt idx="10">
                    <c:v>8.017987523458181E-2</c:v>
                  </c:pt>
                  <c:pt idx="11">
                    <c:v>8.2514958081863765E-2</c:v>
                  </c:pt>
                  <c:pt idx="12">
                    <c:v>8.0952908860606021E-2</c:v>
                  </c:pt>
                  <c:pt idx="13">
                    <c:v>8.341345095304209E-2</c:v>
                  </c:pt>
                  <c:pt idx="14">
                    <c:v>7.8165597363902772E-2</c:v>
                  </c:pt>
                  <c:pt idx="15">
                    <c:v>7.4377316644435532E-2</c:v>
                  </c:pt>
                  <c:pt idx="16">
                    <c:v>7.3980344513033203E-2</c:v>
                  </c:pt>
                  <c:pt idx="17">
                    <c:v>6.6934978839076897E-2</c:v>
                  </c:pt>
                  <c:pt idx="18">
                    <c:v>6.7794705890780183E-2</c:v>
                  </c:pt>
                  <c:pt idx="19">
                    <c:v>6.6514741519381498E-2</c:v>
                  </c:pt>
                  <c:pt idx="20">
                    <c:v>6.7197825740192674E-2</c:v>
                  </c:pt>
                  <c:pt idx="21">
                    <c:v>5.3643907877847591E-2</c:v>
                  </c:pt>
                  <c:pt idx="22">
                    <c:v>5.6569899456013234E-2</c:v>
                  </c:pt>
                  <c:pt idx="23">
                    <c:v>5.6424860292257434E-2</c:v>
                  </c:pt>
                  <c:pt idx="24">
                    <c:v>5.6431829295269104E-2</c:v>
                  </c:pt>
                  <c:pt idx="25">
                    <c:v>5.6435526399487124E-2</c:v>
                  </c:pt>
                  <c:pt idx="26">
                    <c:v>5.6440273068015884E-2</c:v>
                  </c:pt>
                  <c:pt idx="27">
                    <c:v>5.4902090109428592E-2</c:v>
                  </c:pt>
                  <c:pt idx="28">
                    <c:v>5.2934931942694191E-2</c:v>
                  </c:pt>
                  <c:pt idx="29">
                    <c:v>5.0088341890535404E-2</c:v>
                  </c:pt>
                  <c:pt idx="30">
                    <c:v>4.4504569892326901E-2</c:v>
                  </c:pt>
                  <c:pt idx="31">
                    <c:v>3.7271922985004591E-2</c:v>
                  </c:pt>
                  <c:pt idx="32">
                    <c:v>3.5957721936541204E-2</c:v>
                  </c:pt>
                  <c:pt idx="33">
                    <c:v>3.4566727268799891E-2</c:v>
                  </c:pt>
                  <c:pt idx="34">
                    <c:v>3.3171242309615101E-2</c:v>
                  </c:pt>
                  <c:pt idx="35">
                    <c:v>3.2358227227888503E-2</c:v>
                  </c:pt>
                  <c:pt idx="36">
                    <c:v>3.1802858391955902E-2</c:v>
                  </c:pt>
                  <c:pt idx="37">
                    <c:v>3.1102696159966914E-2</c:v>
                  </c:pt>
                  <c:pt idx="38">
                    <c:v>2.9887672091480411E-2</c:v>
                  </c:pt>
                  <c:pt idx="39">
                    <c:v>2.842440165885779E-2</c:v>
                  </c:pt>
                  <c:pt idx="40">
                    <c:v>2.6900350077532303E-2</c:v>
                  </c:pt>
                  <c:pt idx="41">
                    <c:v>2.5150305675784607E-2</c:v>
                  </c:pt>
                  <c:pt idx="42">
                    <c:v>2.4423910613788208E-2</c:v>
                  </c:pt>
                  <c:pt idx="43">
                    <c:v>2.3703791771562094E-2</c:v>
                  </c:pt>
                  <c:pt idx="44">
                    <c:v>2.298755073046499E-2</c:v>
                  </c:pt>
                  <c:pt idx="45">
                    <c:v>2.2275885783213711E-2</c:v>
                  </c:pt>
                  <c:pt idx="46">
                    <c:v>2.171554076266459E-2</c:v>
                  </c:pt>
                  <c:pt idx="47">
                    <c:v>2.1180313468584094E-2</c:v>
                  </c:pt>
                  <c:pt idx="48">
                    <c:v>2.0647584859702098E-2</c:v>
                  </c:pt>
                  <c:pt idx="49">
                    <c:v>2.0116644096232719E-2</c:v>
                  </c:pt>
                  <c:pt idx="50">
                    <c:v>1.9586660973191242E-2</c:v>
                  </c:pt>
                  <c:pt idx="51">
                    <c:v>1.9010925495069192E-2</c:v>
                  </c:pt>
                  <c:pt idx="52">
                    <c:v>1.8569630933659195E-2</c:v>
                  </c:pt>
                  <c:pt idx="53">
                    <c:v>1.8131147683249763E-2</c:v>
                  </c:pt>
                  <c:pt idx="54">
                    <c:v>1.7693483394121079E-2</c:v>
                  </c:pt>
                  <c:pt idx="55">
                    <c:v>1.7257884186960115E-2</c:v>
                  </c:pt>
                  <c:pt idx="56">
                    <c:v>1.6823972145792662E-2</c:v>
                  </c:pt>
                  <c:pt idx="57">
                    <c:v>1.6201874740215491E-2</c:v>
                  </c:pt>
                  <c:pt idx="58">
                    <c:v>1.554895151119369E-2</c:v>
                  </c:pt>
                  <c:pt idx="59">
                    <c:v>1.4899489801290355E-2</c:v>
                  </c:pt>
                  <c:pt idx="60">
                    <c:v>1.4252199021412226E-2</c:v>
                  </c:pt>
                  <c:pt idx="61">
                    <c:v>1.3607626296093217E-2</c:v>
                  </c:pt>
                  <c:pt idx="62">
                    <c:v>1.3090439870133058E-2</c:v>
                  </c:pt>
                  <c:pt idx="63">
                    <c:v>1.2576231999190349E-2</c:v>
                  </c:pt>
                  <c:pt idx="64">
                    <c:v>1.2200620402503928E-2</c:v>
                  </c:pt>
                  <c:pt idx="65">
                    <c:v>1.1889665105483657E-2</c:v>
                  </c:pt>
                  <c:pt idx="66">
                    <c:v>1.1578008416198257E-2</c:v>
                  </c:pt>
                  <c:pt idx="67">
                    <c:v>1.1267495761731527E-2</c:v>
                  </c:pt>
                  <c:pt idx="68">
                    <c:v>1.0945177200888292E-2</c:v>
                  </c:pt>
                  <c:pt idx="69">
                    <c:v>1.0870941420283484E-2</c:v>
                  </c:pt>
                  <c:pt idx="70">
                    <c:v>1.0753518154928449E-2</c:v>
                  </c:pt>
                  <c:pt idx="71">
                    <c:v>1.0635461808533891E-2</c:v>
                  </c:pt>
                  <c:pt idx="72">
                    <c:v>1.0213966988269929E-2</c:v>
                  </c:pt>
                  <c:pt idx="73">
                    <c:v>1.0037949201392116E-2</c:v>
                  </c:pt>
                  <c:pt idx="74">
                    <c:v>9.7912088439549572E-3</c:v>
                  </c:pt>
                  <c:pt idx="75">
                    <c:v>9.4740085245552247E-3</c:v>
                  </c:pt>
                  <c:pt idx="76">
                    <c:v>9.1546644535378113E-3</c:v>
                  </c:pt>
                  <c:pt idx="77">
                    <c:v>8.8342609423201282E-3</c:v>
                  </c:pt>
                  <c:pt idx="78">
                    <c:v>8.5099977054105477E-3</c:v>
                  </c:pt>
                  <c:pt idx="79">
                    <c:v>8.1950180561340402E-3</c:v>
                  </c:pt>
                  <c:pt idx="80">
                    <c:v>8.0168993900137653E-3</c:v>
                  </c:pt>
                  <c:pt idx="81">
                    <c:v>7.633138854062263E-3</c:v>
                  </c:pt>
                  <c:pt idx="82">
                    <c:v>7.2831956792206651E-3</c:v>
                  </c:pt>
                  <c:pt idx="83">
                    <c:v>6.9340672199665263E-3</c:v>
                  </c:pt>
                  <c:pt idx="84">
                    <c:v>6.5848921094132026E-3</c:v>
                  </c:pt>
                  <c:pt idx="85">
                    <c:v>6.265289279232665E-3</c:v>
                  </c:pt>
                  <c:pt idx="86">
                    <c:v>6.0008653327866049E-3</c:v>
                  </c:pt>
                  <c:pt idx="87">
                    <c:v>5.737395171270275E-3</c:v>
                  </c:pt>
                  <c:pt idx="88">
                    <c:v>5.5511242360427662E-3</c:v>
                  </c:pt>
                  <c:pt idx="89">
                    <c:v>5.4209082427798747E-3</c:v>
                  </c:pt>
                  <c:pt idx="90">
                    <c:v>5.4475749442456714E-3</c:v>
                  </c:pt>
                  <c:pt idx="91">
                    <c:v>5.2858242598480681E-3</c:v>
                  </c:pt>
                  <c:pt idx="92">
                    <c:v>5.2654823248465543E-3</c:v>
                  </c:pt>
                  <c:pt idx="93">
                    <c:v>5.1456480082143971E-3</c:v>
                  </c:pt>
                  <c:pt idx="94">
                    <c:v>4.8367274823715375E-3</c:v>
                  </c:pt>
                  <c:pt idx="95">
                    <c:v>4.8308302074681411E-3</c:v>
                  </c:pt>
                  <c:pt idx="96">
                    <c:v>4.5233069795250561E-3</c:v>
                  </c:pt>
                  <c:pt idx="97">
                    <c:v>4.673414465777577E-3</c:v>
                  </c:pt>
                  <c:pt idx="98">
                    <c:v>4.6591195628123971E-3</c:v>
                  </c:pt>
                  <c:pt idx="99">
                    <c:v>4.4622017333832975E-3</c:v>
                  </c:pt>
                  <c:pt idx="100">
                    <c:v>4.0712843238857252E-3</c:v>
                  </c:pt>
                </c:numCache>
              </c:numRef>
            </c:minus>
            <c:spPr>
              <a:noFill/>
              <a:ln w="9525" cap="flat" cmpd="sng" algn="ctr">
                <a:solidFill>
                  <a:schemeClr val="tx1">
                    <a:lumMod val="65000"/>
                    <a:lumOff val="35000"/>
                  </a:schemeClr>
                </a:solidFill>
                <a:round/>
              </a:ln>
              <a:effectLst/>
            </c:spPr>
          </c:errBars>
          <c:cat>
            <c:numRef>
              <c:f>'helper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'helper table'!$N$3:$N$103</c:f>
              <c:numCache>
                <c:formatCode>0.000</c:formatCode>
                <c:ptCount val="101"/>
                <c:pt idx="0">
                  <c:v>-0.29021224292317371</c:v>
                </c:pt>
                <c:pt idx="1">
                  <c:v>-0.28609979294514848</c:v>
                </c:pt>
                <c:pt idx="2">
                  <c:v>-0.28558115491708053</c:v>
                </c:pt>
                <c:pt idx="3">
                  <c:v>-0.30173852629749293</c:v>
                </c:pt>
                <c:pt idx="4">
                  <c:v>-0.31472466303905422</c:v>
                </c:pt>
                <c:pt idx="5">
                  <c:v>-0.31708632477687199</c:v>
                </c:pt>
                <c:pt idx="6">
                  <c:v>-0.32931871072502011</c:v>
                </c:pt>
                <c:pt idx="7">
                  <c:v>-0.3419404922004094</c:v>
                </c:pt>
                <c:pt idx="8">
                  <c:v>-0.32605323293527982</c:v>
                </c:pt>
                <c:pt idx="9">
                  <c:v>-0.31375375268152039</c:v>
                </c:pt>
                <c:pt idx="10">
                  <c:v>-0.28870660628823919</c:v>
                </c:pt>
                <c:pt idx="11">
                  <c:v>-0.27684612233757022</c:v>
                </c:pt>
                <c:pt idx="12">
                  <c:v>-0.28154511823972189</c:v>
                </c:pt>
                <c:pt idx="13">
                  <c:v>-0.28277450034579071</c:v>
                </c:pt>
                <c:pt idx="14">
                  <c:v>-0.26206261124679092</c:v>
                </c:pt>
                <c:pt idx="15">
                  <c:v>-0.25881804795934049</c:v>
                </c:pt>
                <c:pt idx="16">
                  <c:v>-0.25506525891075232</c:v>
                </c:pt>
                <c:pt idx="17">
                  <c:v>-0.23009257461522059</c:v>
                </c:pt>
                <c:pt idx="18">
                  <c:v>-0.2225561227359022</c:v>
                </c:pt>
                <c:pt idx="19">
                  <c:v>-0.2242100494737487</c:v>
                </c:pt>
                <c:pt idx="20">
                  <c:v>-0.2379477594948316</c:v>
                </c:pt>
                <c:pt idx="21">
                  <c:v>-0.1997214818796326</c:v>
                </c:pt>
                <c:pt idx="22">
                  <c:v>-0.21940652575733319</c:v>
                </c:pt>
                <c:pt idx="23">
                  <c:v>-0.20197420830938509</c:v>
                </c:pt>
                <c:pt idx="24">
                  <c:v>-0.20203785952144429</c:v>
                </c:pt>
                <c:pt idx="25">
                  <c:v>-0.2020984889015936</c:v>
                </c:pt>
                <c:pt idx="26">
                  <c:v>-0.2021564790925012</c:v>
                </c:pt>
                <c:pt idx="27">
                  <c:v>-0.197574184484335</c:v>
                </c:pt>
                <c:pt idx="28">
                  <c:v>-0.1906901577118047</c:v>
                </c:pt>
                <c:pt idx="29">
                  <c:v>-0.1815149806867597</c:v>
                </c:pt>
                <c:pt idx="30">
                  <c:v>-0.17004775842618949</c:v>
                </c:pt>
                <c:pt idx="31">
                  <c:v>-0.156325132635415</c:v>
                </c:pt>
                <c:pt idx="32">
                  <c:v>-0.15208226837427069</c:v>
                </c:pt>
                <c:pt idx="33">
                  <c:v>-0.14784826867204681</c:v>
                </c:pt>
                <c:pt idx="34">
                  <c:v>-0.14361225737667729</c:v>
                </c:pt>
                <c:pt idx="35">
                  <c:v>-0.13939613197634149</c:v>
                </c:pt>
                <c:pt idx="36">
                  <c:v>-0.13518934237672831</c:v>
                </c:pt>
                <c:pt idx="37">
                  <c:v>-0.13099175588691739</c:v>
                </c:pt>
                <c:pt idx="38">
                  <c:v>-0.12679206624292419</c:v>
                </c:pt>
                <c:pt idx="39">
                  <c:v>-0.1226127129239106</c:v>
                </c:pt>
                <c:pt idx="40">
                  <c:v>-0.1184425002727949</c:v>
                </c:pt>
                <c:pt idx="41">
                  <c:v>-0.11428191187184419</c:v>
                </c:pt>
                <c:pt idx="42">
                  <c:v>-0.1121223068403249</c:v>
                </c:pt>
                <c:pt idx="43">
                  <c:v>-0.10997361840903599</c:v>
                </c:pt>
                <c:pt idx="44">
                  <c:v>-0.1078304114362966</c:v>
                </c:pt>
                <c:pt idx="45">
                  <c:v>-0.1056928402930529</c:v>
                </c:pt>
                <c:pt idx="46">
                  <c:v>-0.1035554708201427</c:v>
                </c:pt>
                <c:pt idx="47">
                  <c:v>-0.1014289028083367</c:v>
                </c:pt>
                <c:pt idx="48">
                  <c:v>-9.9307725297018104E-2</c:v>
                </c:pt>
                <c:pt idx="49">
                  <c:v>-9.7191957255761477E-2</c:v>
                </c:pt>
                <c:pt idx="50">
                  <c:v>-9.5076244012240463E-2</c:v>
                </c:pt>
                <c:pt idx="51">
                  <c:v>-9.2971531970436005E-2</c:v>
                </c:pt>
                <c:pt idx="52">
                  <c:v>-9.1328869750578009E-2</c:v>
                </c:pt>
                <c:pt idx="53">
                  <c:v>-8.9688622365574733E-2</c:v>
                </c:pt>
                <c:pt idx="54">
                  <c:v>-8.8046796832627519E-2</c:v>
                </c:pt>
                <c:pt idx="55">
                  <c:v>-8.6411436299908079E-2</c:v>
                </c:pt>
                <c:pt idx="56">
                  <c:v>-8.4778594855903236E-2</c:v>
                </c:pt>
                <c:pt idx="57">
                  <c:v>-8.3148217349343648E-2</c:v>
                </c:pt>
                <c:pt idx="58">
                  <c:v>-8.1516201336047422E-2</c:v>
                </c:pt>
                <c:pt idx="59">
                  <c:v>-7.9890755798432037E-2</c:v>
                </c:pt>
                <c:pt idx="60">
                  <c:v>-7.8267709143971589E-2</c:v>
                </c:pt>
                <c:pt idx="61">
                  <c:v>-7.6648369490489879E-2</c:v>
                </c:pt>
                <c:pt idx="62">
                  <c:v>-7.5511856085722265E-2</c:v>
                </c:pt>
                <c:pt idx="63">
                  <c:v>-7.4383029205722373E-2</c:v>
                </c:pt>
                <c:pt idx="64">
                  <c:v>-7.3259060010758437E-2</c:v>
                </c:pt>
                <c:pt idx="65">
                  <c:v>-7.2139662374721067E-2</c:v>
                </c:pt>
                <c:pt idx="66">
                  <c:v>-7.1022112746386271E-2</c:v>
                </c:pt>
                <c:pt idx="67">
                  <c:v>-6.9911661082294504E-2</c:v>
                </c:pt>
                <c:pt idx="68">
                  <c:v>-6.8805459266406382E-2</c:v>
                </c:pt>
                <c:pt idx="69">
                  <c:v>-6.7703401003598382E-2</c:v>
                </c:pt>
                <c:pt idx="70">
                  <c:v>-6.66026804438304E-2</c:v>
                </c:pt>
                <c:pt idx="71">
                  <c:v>-6.5508591075999781E-2</c:v>
                </c:pt>
                <c:pt idx="72">
                  <c:v>-6.4647653723460818E-2</c:v>
                </c:pt>
                <c:pt idx="73">
                  <c:v>-6.3791584223880871E-2</c:v>
                </c:pt>
                <c:pt idx="74">
                  <c:v>-6.2938307451650383E-2</c:v>
                </c:pt>
                <c:pt idx="75">
                  <c:v>-6.2091760153822062E-2</c:v>
                </c:pt>
                <c:pt idx="76">
                  <c:v>-6.1249826896107779E-2</c:v>
                </c:pt>
                <c:pt idx="77">
                  <c:v>-6.0412396927479649E-2</c:v>
                </c:pt>
                <c:pt idx="78">
                  <c:v>-5.9577459286697991E-2</c:v>
                </c:pt>
                <c:pt idx="79">
                  <c:v>-5.8749015909493121E-2</c:v>
                </c:pt>
                <c:pt idx="80">
                  <c:v>-5.7924975906823148E-2</c:v>
                </c:pt>
                <c:pt idx="81">
                  <c:v>-5.7105245152299033E-2</c:v>
                </c:pt>
                <c:pt idx="82">
                  <c:v>-5.656843056234085E-2</c:v>
                </c:pt>
                <c:pt idx="83">
                  <c:v>-5.603354574567853E-2</c:v>
                </c:pt>
                <c:pt idx="84">
                  <c:v>-5.5498928296998137E-2</c:v>
                </c:pt>
                <c:pt idx="85">
                  <c:v>-5.4964518564264632E-2</c:v>
                </c:pt>
                <c:pt idx="86">
                  <c:v>-5.4428768256778032E-2</c:v>
                </c:pt>
                <c:pt idx="87">
                  <c:v>-5.3894751290594532E-2</c:v>
                </c:pt>
                <c:pt idx="88">
                  <c:v>-5.3360883774204781E-2</c:v>
                </c:pt>
                <c:pt idx="89">
                  <c:v>-5.2827106959839068E-2</c:v>
                </c:pt>
                <c:pt idx="90">
                  <c:v>-5.2291842043023451E-2</c:v>
                </c:pt>
                <c:pt idx="91">
                  <c:v>-5.1758309654308519E-2</c:v>
                </c:pt>
                <c:pt idx="92">
                  <c:v>-5.0911356191265293E-2</c:v>
                </c:pt>
                <c:pt idx="93">
                  <c:v>-5.0063939479706693E-2</c:v>
                </c:pt>
                <c:pt idx="94">
                  <c:v>-4.9213525093216991E-2</c:v>
                </c:pt>
                <c:pt idx="95">
                  <c:v>-4.8364992224990307E-2</c:v>
                </c:pt>
                <c:pt idx="96">
                  <c:v>-4.7515864756344332E-2</c:v>
                </c:pt>
                <c:pt idx="97">
                  <c:v>-4.666610840628907E-2</c:v>
                </c:pt>
                <c:pt idx="98">
                  <c:v>-4.5813271759376023E-2</c:v>
                </c:pt>
                <c:pt idx="99">
                  <c:v>-4.496220137851295E-2</c:v>
                </c:pt>
                <c:pt idx="100">
                  <c:v>-4.4110434617985417E-2</c:v>
                </c:pt>
              </c:numCache>
            </c:numRef>
          </c:val>
          <c:smooth val="0"/>
          <c:extLst>
            <c:ext xmlns:c16="http://schemas.microsoft.com/office/drawing/2014/chart" uri="{C3380CC4-5D6E-409C-BE32-E72D297353CC}">
              <c16:uniqueId val="{00000010-C4D2-40D9-9809-C92903CEF74C}"/>
            </c:ext>
          </c:extLst>
        </c:ser>
        <c:ser>
          <c:idx val="10"/>
          <c:order val="3"/>
          <c:tx>
            <c:strRef>
              <c:f>'helper table'!$T$2</c:f>
              <c:strCache>
                <c:ptCount val="1"/>
                <c:pt idx="0">
                  <c:v>M Mean</c:v>
                </c:pt>
              </c:strCache>
            </c:strRef>
          </c:tx>
          <c:spPr>
            <a:ln w="28575" cap="rnd">
              <a:solidFill>
                <a:schemeClr val="accent5">
                  <a:lumMod val="60000"/>
                </a:schemeClr>
              </a:solidFill>
              <a:round/>
            </a:ln>
            <a:effectLst/>
          </c:spPr>
          <c:marker>
            <c:symbol val="none"/>
          </c:marker>
          <c:errBars>
            <c:errDir val="y"/>
            <c:errBarType val="both"/>
            <c:errValType val="cust"/>
            <c:noEndCap val="1"/>
            <c:plus>
              <c:numRef>
                <c:f>'helper table'!$W$3:$W$103</c:f>
                <c:numCache>
                  <c:formatCode>General</c:formatCode>
                  <c:ptCount val="101"/>
                  <c:pt idx="0">
                    <c:v>5.2904066484711104E-2</c:v>
                  </c:pt>
                  <c:pt idx="1">
                    <c:v>5.3990468588018092E-2</c:v>
                  </c:pt>
                  <c:pt idx="2">
                    <c:v>5.5320491352065931E-2</c:v>
                  </c:pt>
                  <c:pt idx="3">
                    <c:v>4.9379043052155236E-2</c:v>
                  </c:pt>
                  <c:pt idx="4">
                    <c:v>5.1537928935126709E-2</c:v>
                  </c:pt>
                  <c:pt idx="5">
                    <c:v>5.7168728234598398E-2</c:v>
                  </c:pt>
                  <c:pt idx="6">
                    <c:v>5.9746440855823035E-2</c:v>
                  </c:pt>
                  <c:pt idx="7">
                    <c:v>5.894590404518768E-2</c:v>
                  </c:pt>
                  <c:pt idx="8">
                    <c:v>6.113663199774183E-2</c:v>
                  </c:pt>
                  <c:pt idx="9">
                    <c:v>6.0343899622910868E-2</c:v>
                  </c:pt>
                  <c:pt idx="10">
                    <c:v>5.4229253543735978E-2</c:v>
                  </c:pt>
                  <c:pt idx="11">
                    <c:v>4.7276102763676608E-2</c:v>
                  </c:pt>
                  <c:pt idx="12">
                    <c:v>5.2140891281588081E-2</c:v>
                  </c:pt>
                  <c:pt idx="13">
                    <c:v>4.7357429796521827E-2</c:v>
                  </c:pt>
                  <c:pt idx="14">
                    <c:v>4.5726402335923233E-2</c:v>
                  </c:pt>
                  <c:pt idx="15">
                    <c:v>4.4914170228860989E-2</c:v>
                  </c:pt>
                  <c:pt idx="16">
                    <c:v>4.200026535322382E-2</c:v>
                  </c:pt>
                  <c:pt idx="17">
                    <c:v>4.0340055416843684E-2</c:v>
                  </c:pt>
                  <c:pt idx="18">
                    <c:v>3.830598545148739E-2</c:v>
                  </c:pt>
                  <c:pt idx="19">
                    <c:v>3.8644180380248111E-2</c:v>
                  </c:pt>
                  <c:pt idx="20">
                    <c:v>3.5143726374828099E-2</c:v>
                  </c:pt>
                  <c:pt idx="21">
                    <c:v>3.0781294975824602E-2</c:v>
                  </c:pt>
                  <c:pt idx="22">
                    <c:v>2.8629665414132893E-2</c:v>
                  </c:pt>
                  <c:pt idx="23">
                    <c:v>3.3096718221638483E-2</c:v>
                  </c:pt>
                  <c:pt idx="24">
                    <c:v>3.3116815577817177E-2</c:v>
                  </c:pt>
                  <c:pt idx="25">
                    <c:v>3.3136319086544991E-2</c:v>
                  </c:pt>
                  <c:pt idx="26">
                    <c:v>3.3155002374953307E-2</c:v>
                  </c:pt>
                  <c:pt idx="27">
                    <c:v>3.2950114500315986E-2</c:v>
                  </c:pt>
                  <c:pt idx="28">
                    <c:v>3.2630202949141512E-2</c:v>
                  </c:pt>
                  <c:pt idx="29">
                    <c:v>3.2193252129965599E-2</c:v>
                  </c:pt>
                  <c:pt idx="30">
                    <c:v>3.2486026727728379E-2</c:v>
                  </c:pt>
                  <c:pt idx="31">
                    <c:v>3.2429692258056808E-2</c:v>
                  </c:pt>
                  <c:pt idx="32">
                    <c:v>3.1936064019608607E-2</c:v>
                  </c:pt>
                  <c:pt idx="33">
                    <c:v>3.1352520137484602E-2</c:v>
                  </c:pt>
                  <c:pt idx="34">
                    <c:v>3.0598166295352475E-2</c:v>
                  </c:pt>
                  <c:pt idx="35">
                    <c:v>3.0047523561416212E-2</c:v>
                  </c:pt>
                  <c:pt idx="36">
                    <c:v>2.9743069612948203E-2</c:v>
                  </c:pt>
                  <c:pt idx="37">
                    <c:v>2.9488042262089315E-2</c:v>
                  </c:pt>
                  <c:pt idx="38">
                    <c:v>2.9227854258972702E-2</c:v>
                  </c:pt>
                  <c:pt idx="39">
                    <c:v>2.8965409987400909E-2</c:v>
                  </c:pt>
                  <c:pt idx="40">
                    <c:v>2.8676917801133212E-2</c:v>
                  </c:pt>
                  <c:pt idx="41">
                    <c:v>2.815902131013312E-2</c:v>
                  </c:pt>
                  <c:pt idx="42">
                    <c:v>2.7330674781140901E-2</c:v>
                  </c:pt>
                  <c:pt idx="43">
                    <c:v>2.6801576533694499E-2</c:v>
                  </c:pt>
                  <c:pt idx="44">
                    <c:v>2.6745362919274512E-2</c:v>
                  </c:pt>
                  <c:pt idx="45">
                    <c:v>2.6584687446317895E-2</c:v>
                  </c:pt>
                  <c:pt idx="46">
                    <c:v>2.6097056301552707E-2</c:v>
                  </c:pt>
                  <c:pt idx="47">
                    <c:v>2.5881673777741504E-2</c:v>
                  </c:pt>
                  <c:pt idx="48">
                    <c:v>2.5648849384917294E-2</c:v>
                  </c:pt>
                  <c:pt idx="49">
                    <c:v>2.5405343032618294E-2</c:v>
                  </c:pt>
                  <c:pt idx="50">
                    <c:v>2.5149287410900806E-2</c:v>
                  </c:pt>
                  <c:pt idx="51">
                    <c:v>2.4885319174701784E-2</c:v>
                  </c:pt>
                  <c:pt idx="52">
                    <c:v>2.4440330982696407E-2</c:v>
                  </c:pt>
                  <c:pt idx="53">
                    <c:v>2.3985892281318991E-2</c:v>
                  </c:pt>
                  <c:pt idx="54">
                    <c:v>2.3639196864128798E-2</c:v>
                  </c:pt>
                  <c:pt idx="55">
                    <c:v>2.3378054645836602E-2</c:v>
                  </c:pt>
                  <c:pt idx="56">
                    <c:v>2.311253142334041E-2</c:v>
                  </c:pt>
                  <c:pt idx="57">
                    <c:v>2.2842444826561017E-2</c:v>
                  </c:pt>
                  <c:pt idx="58">
                    <c:v>2.2566100966162309E-2</c:v>
                  </c:pt>
                  <c:pt idx="59">
                    <c:v>2.2286880988730898E-2</c:v>
                  </c:pt>
                  <c:pt idx="60">
                    <c:v>2.2003183515246508E-2</c:v>
                  </c:pt>
                  <c:pt idx="61">
                    <c:v>2.1714865061103594E-2</c:v>
                  </c:pt>
                  <c:pt idx="62">
                    <c:v>2.1390236615510205E-2</c:v>
                  </c:pt>
                  <c:pt idx="63">
                    <c:v>2.106259359512519E-2</c:v>
                  </c:pt>
                  <c:pt idx="64">
                    <c:v>2.0730226282770894E-2</c:v>
                  </c:pt>
                  <c:pt idx="65">
                    <c:v>2.0393632177471491E-2</c:v>
                  </c:pt>
                  <c:pt idx="66">
                    <c:v>1.9938484365137996E-2</c:v>
                  </c:pt>
                  <c:pt idx="67">
                    <c:v>1.9080970233001995E-2</c:v>
                  </c:pt>
                  <c:pt idx="68">
                    <c:v>1.85555011012528E-2</c:v>
                  </c:pt>
                  <c:pt idx="69">
                    <c:v>1.8077518971544887E-2</c:v>
                  </c:pt>
                  <c:pt idx="70">
                    <c:v>1.7436116126917089E-2</c:v>
                  </c:pt>
                  <c:pt idx="71">
                    <c:v>1.6828880665145401E-2</c:v>
                  </c:pt>
                  <c:pt idx="72">
                    <c:v>1.7097937840741706E-2</c:v>
                  </c:pt>
                  <c:pt idx="73">
                    <c:v>1.7373231488864799E-2</c:v>
                  </c:pt>
                  <c:pt idx="74">
                    <c:v>1.760634182069179E-2</c:v>
                  </c:pt>
                  <c:pt idx="75">
                    <c:v>1.769373951249649E-2</c:v>
                  </c:pt>
                  <c:pt idx="76">
                    <c:v>1.7783108240669407E-2</c:v>
                  </c:pt>
                  <c:pt idx="77">
                    <c:v>1.7872843733830107E-2</c:v>
                  </c:pt>
                  <c:pt idx="78">
                    <c:v>1.8256328023521104E-2</c:v>
                  </c:pt>
                  <c:pt idx="79">
                    <c:v>1.8834017412943396E-2</c:v>
                  </c:pt>
                  <c:pt idx="80">
                    <c:v>1.9381944447709798E-2</c:v>
                  </c:pt>
                  <c:pt idx="81">
                    <c:v>1.97776472403043E-2</c:v>
                  </c:pt>
                  <c:pt idx="82">
                    <c:v>1.9971439841266009E-2</c:v>
                  </c:pt>
                  <c:pt idx="83">
                    <c:v>2.0652399593961382E-2</c:v>
                  </c:pt>
                  <c:pt idx="84">
                    <c:v>2.0251452073306045E-2</c:v>
                  </c:pt>
                  <c:pt idx="85">
                    <c:v>1.9772183750275035E-2</c:v>
                  </c:pt>
                  <c:pt idx="86">
                    <c:v>1.9020059644959286E-2</c:v>
                  </c:pt>
                  <c:pt idx="87">
                    <c:v>1.77661731035193E-2</c:v>
                  </c:pt>
                  <c:pt idx="88">
                    <c:v>1.7105142926859593E-2</c:v>
                  </c:pt>
                  <c:pt idx="89">
                    <c:v>1.6233909172601979E-2</c:v>
                  </c:pt>
                  <c:pt idx="90">
                    <c:v>1.5478211923566923E-2</c:v>
                  </c:pt>
                  <c:pt idx="91">
                    <c:v>1.5795320663423401E-2</c:v>
                  </c:pt>
                  <c:pt idx="92">
                    <c:v>1.5725271884486094E-2</c:v>
                  </c:pt>
                  <c:pt idx="93">
                    <c:v>1.5736659992921037E-2</c:v>
                  </c:pt>
                  <c:pt idx="94">
                    <c:v>1.5756345604412317E-2</c:v>
                  </c:pt>
                  <c:pt idx="95">
                    <c:v>1.6493989576629842E-2</c:v>
                  </c:pt>
                  <c:pt idx="96">
                    <c:v>1.6074591445616057E-2</c:v>
                  </c:pt>
                  <c:pt idx="97">
                    <c:v>1.589722500900545E-2</c:v>
                  </c:pt>
                  <c:pt idx="98">
                    <c:v>1.5543222205088178E-2</c:v>
                  </c:pt>
                  <c:pt idx="99">
                    <c:v>1.5163834915373556E-2</c:v>
                  </c:pt>
                  <c:pt idx="100">
                    <c:v>1.4833034720901681E-2</c:v>
                  </c:pt>
                </c:numCache>
              </c:numRef>
            </c:plus>
            <c:minus>
              <c:numRef>
                <c:f>'helper table'!$X$3:$X$103</c:f>
                <c:numCache>
                  <c:formatCode>General</c:formatCode>
                  <c:ptCount val="101"/>
                  <c:pt idx="0">
                    <c:v>7.419187465134286E-2</c:v>
                  </c:pt>
                  <c:pt idx="1">
                    <c:v>7.2094612206415942E-2</c:v>
                  </c:pt>
                  <c:pt idx="2">
                    <c:v>7.3127441925421199E-2</c:v>
                  </c:pt>
                  <c:pt idx="3">
                    <c:v>7.5680111006602546E-2</c:v>
                  </c:pt>
                  <c:pt idx="4">
                    <c:v>7.6209419764687703E-2</c:v>
                  </c:pt>
                  <c:pt idx="5">
                    <c:v>7.8763664436777292E-2</c:v>
                  </c:pt>
                  <c:pt idx="6">
                    <c:v>8.1098099641718768E-2</c:v>
                  </c:pt>
                  <c:pt idx="7">
                    <c:v>8.384359593428331E-2</c:v>
                  </c:pt>
                  <c:pt idx="8">
                    <c:v>8.408509975983558E-2</c:v>
                  </c:pt>
                  <c:pt idx="9">
                    <c:v>8.1287758108594288E-2</c:v>
                  </c:pt>
                  <c:pt idx="10">
                    <c:v>8.017987523458181E-2</c:v>
                  </c:pt>
                  <c:pt idx="11">
                    <c:v>8.2514958081863765E-2</c:v>
                  </c:pt>
                  <c:pt idx="12">
                    <c:v>8.0952908860606021E-2</c:v>
                  </c:pt>
                  <c:pt idx="13">
                    <c:v>8.341345095304209E-2</c:v>
                  </c:pt>
                  <c:pt idx="14">
                    <c:v>7.8165597363902772E-2</c:v>
                  </c:pt>
                  <c:pt idx="15">
                    <c:v>7.4377316644435532E-2</c:v>
                  </c:pt>
                  <c:pt idx="16">
                    <c:v>7.3980344513033203E-2</c:v>
                  </c:pt>
                  <c:pt idx="17">
                    <c:v>6.6934978839076897E-2</c:v>
                  </c:pt>
                  <c:pt idx="18">
                    <c:v>6.7794705890780183E-2</c:v>
                  </c:pt>
                  <c:pt idx="19">
                    <c:v>6.6514741519381498E-2</c:v>
                  </c:pt>
                  <c:pt idx="20">
                    <c:v>6.7197825740192674E-2</c:v>
                  </c:pt>
                  <c:pt idx="21">
                    <c:v>5.3643907877847591E-2</c:v>
                  </c:pt>
                  <c:pt idx="22">
                    <c:v>5.6569899456013234E-2</c:v>
                  </c:pt>
                  <c:pt idx="23">
                    <c:v>5.6424860292257434E-2</c:v>
                  </c:pt>
                  <c:pt idx="24">
                    <c:v>5.6431829295269104E-2</c:v>
                  </c:pt>
                  <c:pt idx="25">
                    <c:v>5.6435526399487124E-2</c:v>
                  </c:pt>
                  <c:pt idx="26">
                    <c:v>5.6440273068015884E-2</c:v>
                  </c:pt>
                  <c:pt idx="27">
                    <c:v>5.6360062810698608E-2</c:v>
                  </c:pt>
                  <c:pt idx="28">
                    <c:v>5.6577682183407196E-2</c:v>
                  </c:pt>
                  <c:pt idx="29">
                    <c:v>5.6872473756075681E-2</c:v>
                  </c:pt>
                  <c:pt idx="30">
                    <c:v>5.7250153460511599E-2</c:v>
                  </c:pt>
                  <c:pt idx="31">
                    <c:v>5.7710868178272284E-2</c:v>
                  </c:pt>
                  <c:pt idx="32">
                    <c:v>5.6463554059724502E-2</c:v>
                  </c:pt>
                  <c:pt idx="33">
                    <c:v>5.5218363235413293E-2</c:v>
                  </c:pt>
                  <c:pt idx="34">
                    <c:v>5.392905614792029E-2</c:v>
                  </c:pt>
                  <c:pt idx="35">
                    <c:v>5.2472381483144509E-2</c:v>
                  </c:pt>
                  <c:pt idx="36">
                    <c:v>5.1243138946369393E-2</c:v>
                  </c:pt>
                  <c:pt idx="37">
                    <c:v>5.0757641583988294E-2</c:v>
                  </c:pt>
                  <c:pt idx="38">
                    <c:v>5.0261475452824084E-2</c:v>
                  </c:pt>
                  <c:pt idx="39">
                    <c:v>4.9761257345768389E-2</c:v>
                  </c:pt>
                  <c:pt idx="40">
                    <c:v>4.909961994079029E-2</c:v>
                  </c:pt>
                  <c:pt idx="41">
                    <c:v>4.8224873707600785E-2</c:v>
                  </c:pt>
                  <c:pt idx="42">
                    <c:v>4.718623759112861E-2</c:v>
                  </c:pt>
                  <c:pt idx="43">
                    <c:v>4.6147639645591904E-2</c:v>
                  </c:pt>
                  <c:pt idx="44">
                    <c:v>4.510497264145219E-2</c:v>
                  </c:pt>
                  <c:pt idx="45">
                    <c:v>4.4057882094772183E-2</c:v>
                  </c:pt>
                  <c:pt idx="46">
                    <c:v>4.3003500410712381E-2</c:v>
                  </c:pt>
                  <c:pt idx="47">
                    <c:v>4.2025420045452899E-2</c:v>
                  </c:pt>
                  <c:pt idx="48">
                    <c:v>4.1426404519256416E-2</c:v>
                  </c:pt>
                  <c:pt idx="49">
                    <c:v>4.1056144044908011E-2</c:v>
                  </c:pt>
                  <c:pt idx="50">
                    <c:v>4.1042198322820495E-2</c:v>
                  </c:pt>
                  <c:pt idx="51">
                    <c:v>4.0937668117440207E-2</c:v>
                  </c:pt>
                  <c:pt idx="52">
                    <c:v>4.0581843952212288E-2</c:v>
                  </c:pt>
                  <c:pt idx="53">
                    <c:v>4.0134056682825825E-2</c:v>
                  </c:pt>
                  <c:pt idx="54">
                    <c:v>3.9666483974786199E-2</c:v>
                  </c:pt>
                  <c:pt idx="55">
                    <c:v>3.9181043284192391E-2</c:v>
                  </c:pt>
                  <c:pt idx="56">
                    <c:v>3.8617881662791287E-2</c:v>
                  </c:pt>
                  <c:pt idx="57">
                    <c:v>3.8032375969264981E-2</c:v>
                  </c:pt>
                  <c:pt idx="58">
                    <c:v>3.7429464041911081E-2</c:v>
                  </c:pt>
                  <c:pt idx="59">
                    <c:v>3.6819110681005601E-2</c:v>
                  </c:pt>
                  <c:pt idx="60">
                    <c:v>3.6194555226041591E-2</c:v>
                  </c:pt>
                  <c:pt idx="61">
                    <c:v>3.5557461567960608E-2</c:v>
                  </c:pt>
                  <c:pt idx="62">
                    <c:v>3.4570835044152287E-2</c:v>
                  </c:pt>
                  <c:pt idx="63">
                    <c:v>3.3456175561586615E-2</c:v>
                  </c:pt>
                  <c:pt idx="64">
                    <c:v>3.221288065213232E-2</c:v>
                  </c:pt>
                  <c:pt idx="65">
                    <c:v>3.0951875059449796E-2</c:v>
                  </c:pt>
                  <c:pt idx="66">
                    <c:v>2.9950680918655492E-2</c:v>
                  </c:pt>
                  <c:pt idx="67">
                    <c:v>2.9636299229914009E-2</c:v>
                  </c:pt>
                  <c:pt idx="68">
                    <c:v>2.9371661792089582E-2</c:v>
                  </c:pt>
                  <c:pt idx="69">
                    <c:v>2.8739142314512897E-2</c:v>
                  </c:pt>
                  <c:pt idx="70">
                    <c:v>2.8212912549519617E-2</c:v>
                  </c:pt>
                  <c:pt idx="71">
                    <c:v>2.8531640630306596E-2</c:v>
                  </c:pt>
                  <c:pt idx="72">
                    <c:v>2.8977214749635605E-2</c:v>
                  </c:pt>
                  <c:pt idx="73">
                    <c:v>2.9430782746090317E-2</c:v>
                  </c:pt>
                  <c:pt idx="74">
                    <c:v>2.9641501638568615E-2</c:v>
                  </c:pt>
                  <c:pt idx="75">
                    <c:v>2.8147217465050001E-2</c:v>
                  </c:pt>
                  <c:pt idx="76">
                    <c:v>2.74315463807593E-2</c:v>
                  </c:pt>
                  <c:pt idx="77">
                    <c:v>2.7685418439592796E-2</c:v>
                  </c:pt>
                  <c:pt idx="78">
                    <c:v>2.7947383512598387E-2</c:v>
                  </c:pt>
                  <c:pt idx="79">
                    <c:v>2.7533081076028393E-2</c:v>
                  </c:pt>
                  <c:pt idx="80">
                    <c:v>2.6229978487149405E-2</c:v>
                  </c:pt>
                  <c:pt idx="81">
                    <c:v>2.4912638885791719E-2</c:v>
                  </c:pt>
                  <c:pt idx="82">
                    <c:v>2.4272778575669382E-2</c:v>
                  </c:pt>
                  <c:pt idx="83">
                    <c:v>2.4364628792562792E-2</c:v>
                  </c:pt>
                  <c:pt idx="84">
                    <c:v>2.4447032793847412E-2</c:v>
                  </c:pt>
                  <c:pt idx="85">
                    <c:v>2.3601120291907987E-2</c:v>
                  </c:pt>
                  <c:pt idx="86">
                    <c:v>2.2590025589755494E-2</c:v>
                  </c:pt>
                  <c:pt idx="87">
                    <c:v>2.1788292422900798E-2</c:v>
                  </c:pt>
                  <c:pt idx="88">
                    <c:v>2.1311872062987514E-2</c:v>
                  </c:pt>
                  <c:pt idx="89">
                    <c:v>2.10613685194707E-2</c:v>
                  </c:pt>
                  <c:pt idx="90">
                    <c:v>2.0801319531285486E-2</c:v>
                  </c:pt>
                  <c:pt idx="91">
                    <c:v>2.1029383783849304E-2</c:v>
                  </c:pt>
                  <c:pt idx="92">
                    <c:v>2.1178296535950797E-2</c:v>
                  </c:pt>
                  <c:pt idx="93">
                    <c:v>2.1323952632933393E-2</c:v>
                  </c:pt>
                  <c:pt idx="94">
                    <c:v>2.1293975908436499E-2</c:v>
                  </c:pt>
                  <c:pt idx="95">
                    <c:v>2.1263879832771893E-2</c:v>
                  </c:pt>
                  <c:pt idx="96">
                    <c:v>2.1547627933965086E-2</c:v>
                  </c:pt>
                  <c:pt idx="97">
                    <c:v>2.1879614948888487E-2</c:v>
                  </c:pt>
                  <c:pt idx="98">
                    <c:v>2.2060032901719012E-2</c:v>
                  </c:pt>
                  <c:pt idx="99">
                    <c:v>2.2207156788480398E-2</c:v>
                  </c:pt>
                  <c:pt idx="100">
                    <c:v>2.2352900088238384E-2</c:v>
                  </c:pt>
                </c:numCache>
              </c:numRef>
            </c:minus>
            <c:spPr>
              <a:noFill/>
              <a:ln w="9525" cap="flat" cmpd="sng" algn="ctr">
                <a:solidFill>
                  <a:schemeClr val="tx1">
                    <a:lumMod val="65000"/>
                    <a:lumOff val="35000"/>
                  </a:schemeClr>
                </a:solidFill>
                <a:round/>
              </a:ln>
              <a:effectLst/>
            </c:spPr>
          </c:errBars>
          <c:cat>
            <c:numRef>
              <c:f>'helper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'helper table'!$T$3:$T$103</c:f>
              <c:numCache>
                <c:formatCode>0.000</c:formatCode>
                <c:ptCount val="101"/>
                <c:pt idx="0">
                  <c:v>-0.29021224292317371</c:v>
                </c:pt>
                <c:pt idx="1">
                  <c:v>-0.28609979294514848</c:v>
                </c:pt>
                <c:pt idx="2">
                  <c:v>-0.28558115491708053</c:v>
                </c:pt>
                <c:pt idx="3">
                  <c:v>-0.30173852629749293</c:v>
                </c:pt>
                <c:pt idx="4">
                  <c:v>-0.31472466303905422</c:v>
                </c:pt>
                <c:pt idx="5">
                  <c:v>-0.31708632477687199</c:v>
                </c:pt>
                <c:pt idx="6">
                  <c:v>-0.32931871072502011</c:v>
                </c:pt>
                <c:pt idx="7">
                  <c:v>-0.3419404922004094</c:v>
                </c:pt>
                <c:pt idx="8">
                  <c:v>-0.32605323293527982</c:v>
                </c:pt>
                <c:pt idx="9">
                  <c:v>-0.31375375268152039</c:v>
                </c:pt>
                <c:pt idx="10">
                  <c:v>-0.28870660628823919</c:v>
                </c:pt>
                <c:pt idx="11">
                  <c:v>-0.27684612233757022</c:v>
                </c:pt>
                <c:pt idx="12">
                  <c:v>-0.28154511823972189</c:v>
                </c:pt>
                <c:pt idx="13">
                  <c:v>-0.28277450034579071</c:v>
                </c:pt>
                <c:pt idx="14">
                  <c:v>-0.26206261124679092</c:v>
                </c:pt>
                <c:pt idx="15">
                  <c:v>-0.25881804795934049</c:v>
                </c:pt>
                <c:pt idx="16">
                  <c:v>-0.25506525891075232</c:v>
                </c:pt>
                <c:pt idx="17">
                  <c:v>-0.23009257461522059</c:v>
                </c:pt>
                <c:pt idx="18">
                  <c:v>-0.2225561227359022</c:v>
                </c:pt>
                <c:pt idx="19">
                  <c:v>-0.2242100494737487</c:v>
                </c:pt>
                <c:pt idx="20">
                  <c:v>-0.2379477594948316</c:v>
                </c:pt>
                <c:pt idx="21">
                  <c:v>-0.1997214818796326</c:v>
                </c:pt>
                <c:pt idx="22">
                  <c:v>-0.21940652575733319</c:v>
                </c:pt>
                <c:pt idx="23">
                  <c:v>-0.20197420830938509</c:v>
                </c:pt>
                <c:pt idx="24">
                  <c:v>-0.20203785952144429</c:v>
                </c:pt>
                <c:pt idx="25">
                  <c:v>-0.2020984889015936</c:v>
                </c:pt>
                <c:pt idx="26">
                  <c:v>-0.2021564790925012</c:v>
                </c:pt>
                <c:pt idx="27">
                  <c:v>-0.20273354093863749</c:v>
                </c:pt>
                <c:pt idx="28">
                  <c:v>-0.20358470005609791</c:v>
                </c:pt>
                <c:pt idx="29">
                  <c:v>-0.2047190007991449</c:v>
                </c:pt>
                <c:pt idx="30">
                  <c:v>-0.20614838614206149</c:v>
                </c:pt>
                <c:pt idx="31">
                  <c:v>-0.2078781381017388</c:v>
                </c:pt>
                <c:pt idx="32">
                  <c:v>-0.20481848256069521</c:v>
                </c:pt>
                <c:pt idx="33">
                  <c:v>-0.20176463967108249</c:v>
                </c:pt>
                <c:pt idx="34">
                  <c:v>-0.19870934318218589</c:v>
                </c:pt>
                <c:pt idx="35">
                  <c:v>-0.1956673617750507</c:v>
                </c:pt>
                <c:pt idx="36">
                  <c:v>-0.19263188819425039</c:v>
                </c:pt>
                <c:pt idx="37">
                  <c:v>-0.18960280486146491</c:v>
                </c:pt>
                <c:pt idx="38">
                  <c:v>-0.18657227305039101</c:v>
                </c:pt>
                <c:pt idx="39">
                  <c:v>-0.183555848356763</c:v>
                </c:pt>
                <c:pt idx="40">
                  <c:v>-0.1805458334163936</c:v>
                </c:pt>
                <c:pt idx="41">
                  <c:v>-0.17754242623094421</c:v>
                </c:pt>
                <c:pt idx="42">
                  <c:v>-0.17433455959861019</c:v>
                </c:pt>
                <c:pt idx="43">
                  <c:v>-0.17114271067588641</c:v>
                </c:pt>
                <c:pt idx="44">
                  <c:v>-0.16795909837856771</c:v>
                </c:pt>
                <c:pt idx="45">
                  <c:v>-0.16478411710970001</c:v>
                </c:pt>
                <c:pt idx="46">
                  <c:v>-0.16160998883781211</c:v>
                </c:pt>
                <c:pt idx="47">
                  <c:v>-0.15845227965139161</c:v>
                </c:pt>
                <c:pt idx="48">
                  <c:v>-0.15530322395127</c:v>
                </c:pt>
                <c:pt idx="49">
                  <c:v>-0.1521629756497532</c:v>
                </c:pt>
                <c:pt idx="50">
                  <c:v>-0.1490238500761859</c:v>
                </c:pt>
                <c:pt idx="51">
                  <c:v>-0.14590132891124519</c:v>
                </c:pt>
                <c:pt idx="52">
                  <c:v>-0.14417015239594061</c:v>
                </c:pt>
                <c:pt idx="53">
                  <c:v>-0.14244676469267509</c:v>
                </c:pt>
                <c:pt idx="54">
                  <c:v>-0.14072746058425689</c:v>
                </c:pt>
                <c:pt idx="55">
                  <c:v>-0.139019999849056</c:v>
                </c:pt>
                <c:pt idx="56">
                  <c:v>-0.13732077249281571</c:v>
                </c:pt>
                <c:pt idx="57">
                  <c:v>-0.13562973467511971</c:v>
                </c:pt>
                <c:pt idx="58">
                  <c:v>-0.13394296535758021</c:v>
                </c:pt>
                <c:pt idx="59">
                  <c:v>-0.1322685178025835</c:v>
                </c:pt>
                <c:pt idx="60">
                  <c:v>-0.13060230167306211</c:v>
                </c:pt>
                <c:pt idx="61">
                  <c:v>-0.12894448641015399</c:v>
                </c:pt>
                <c:pt idx="62">
                  <c:v>-0.1283043706674028</c:v>
                </c:pt>
                <c:pt idx="63">
                  <c:v>-0.12767705099670809</c:v>
                </c:pt>
                <c:pt idx="64">
                  <c:v>-0.12706158353150629</c:v>
                </c:pt>
                <c:pt idx="65">
                  <c:v>-0.1264575895123746</c:v>
                </c:pt>
                <c:pt idx="66">
                  <c:v>-0.1258643922882933</c:v>
                </c:pt>
                <c:pt idx="67">
                  <c:v>-0.1252838869784052</c:v>
                </c:pt>
                <c:pt idx="68">
                  <c:v>-0.1247150186965725</c:v>
                </c:pt>
                <c:pt idx="69">
                  <c:v>-0.12415780272643449</c:v>
                </c:pt>
                <c:pt idx="70">
                  <c:v>-0.12361128643427489</c:v>
                </c:pt>
                <c:pt idx="71">
                  <c:v>-0.1230773579410273</c:v>
                </c:pt>
                <c:pt idx="72">
                  <c:v>-0.1227885376362027</c:v>
                </c:pt>
                <c:pt idx="73">
                  <c:v>-0.1225112330313386</c:v>
                </c:pt>
                <c:pt idx="74">
                  <c:v>-0.12224544864527</c:v>
                </c:pt>
                <c:pt idx="75">
                  <c:v>-0.12199142053397399</c:v>
                </c:pt>
                <c:pt idx="76">
                  <c:v>-0.12174898828716001</c:v>
                </c:pt>
                <c:pt idx="77">
                  <c:v>-0.121518043101111</c:v>
                </c:pt>
                <c:pt idx="78">
                  <c:v>-0.1212987378799749</c:v>
                </c:pt>
                <c:pt idx="79">
                  <c:v>-0.1210914518780522</c:v>
                </c:pt>
                <c:pt idx="80">
                  <c:v>-0.1208960410292675</c:v>
                </c:pt>
                <c:pt idx="81">
                  <c:v>-0.12071238434411739</c:v>
                </c:pt>
                <c:pt idx="82">
                  <c:v>-0.1201352785103711</c:v>
                </c:pt>
                <c:pt idx="83">
                  <c:v>-0.1195567441930307</c:v>
                </c:pt>
                <c:pt idx="84">
                  <c:v>-0.1189745165491152</c:v>
                </c:pt>
                <c:pt idx="85">
                  <c:v>-0.1183884694341535</c:v>
                </c:pt>
                <c:pt idx="86">
                  <c:v>-0.1177967339746356</c:v>
                </c:pt>
                <c:pt idx="87">
                  <c:v>-0.117203236975872</c:v>
                </c:pt>
                <c:pt idx="88">
                  <c:v>-0.11660596652292329</c:v>
                </c:pt>
                <c:pt idx="89">
                  <c:v>-0.1160047703087826</c:v>
                </c:pt>
                <c:pt idx="90">
                  <c:v>-0.1153976315342758</c:v>
                </c:pt>
                <c:pt idx="91">
                  <c:v>-0.1147883321164529</c:v>
                </c:pt>
                <c:pt idx="92">
                  <c:v>-0.114580220903366</c:v>
                </c:pt>
                <c:pt idx="93">
                  <c:v>-0.1143702041000768</c:v>
                </c:pt>
                <c:pt idx="94">
                  <c:v>-0.1141570313538552</c:v>
                </c:pt>
                <c:pt idx="95">
                  <c:v>-0.113942824250162</c:v>
                </c:pt>
                <c:pt idx="96">
                  <c:v>-0.1137265473442611</c:v>
                </c:pt>
                <c:pt idx="97">
                  <c:v>-0.1135081675209752</c:v>
                </c:pt>
                <c:pt idx="98">
                  <c:v>-0.1132867505687625</c:v>
                </c:pt>
                <c:pt idx="99">
                  <c:v>-0.1130642347399157</c:v>
                </c:pt>
                <c:pt idx="100">
                  <c:v>-0.1128396163953715</c:v>
                </c:pt>
              </c:numCache>
            </c:numRef>
          </c:val>
          <c:smooth val="0"/>
          <c:extLst>
            <c:ext xmlns:c16="http://schemas.microsoft.com/office/drawing/2014/chart" uri="{C3380CC4-5D6E-409C-BE32-E72D297353CC}">
              <c16:uniqueId val="{00000011-C4D2-40D9-9809-C92903CEF74C}"/>
            </c:ext>
          </c:extLst>
        </c:ser>
        <c:ser>
          <c:idx val="13"/>
          <c:order val="4"/>
          <c:tx>
            <c:strRef>
              <c:f>'helper table'!$Z$2</c:f>
              <c:strCache>
                <c:ptCount val="1"/>
                <c:pt idx="0">
                  <c:v>ML Mean</c:v>
                </c:pt>
              </c:strCache>
            </c:strRef>
          </c:tx>
          <c:spPr>
            <a:ln w="28575" cap="rnd">
              <a:solidFill>
                <a:schemeClr val="accent2">
                  <a:lumMod val="80000"/>
                  <a:lumOff val="20000"/>
                </a:schemeClr>
              </a:solidFill>
              <a:round/>
            </a:ln>
            <a:effectLst/>
          </c:spPr>
          <c:marker>
            <c:symbol val="none"/>
          </c:marker>
          <c:errBars>
            <c:errDir val="y"/>
            <c:errBarType val="both"/>
            <c:errValType val="cust"/>
            <c:noEndCap val="1"/>
            <c:plus>
              <c:numRef>
                <c:f>'helper table'!$AC$3:$AC$103</c:f>
                <c:numCache>
                  <c:formatCode>General</c:formatCode>
                  <c:ptCount val="101"/>
                  <c:pt idx="0">
                    <c:v>5.2904066484711104E-2</c:v>
                  </c:pt>
                  <c:pt idx="1">
                    <c:v>5.3990468588018092E-2</c:v>
                  </c:pt>
                  <c:pt idx="2">
                    <c:v>5.5320491352065931E-2</c:v>
                  </c:pt>
                  <c:pt idx="3">
                    <c:v>4.9379043052155236E-2</c:v>
                  </c:pt>
                  <c:pt idx="4">
                    <c:v>5.1537928935126709E-2</c:v>
                  </c:pt>
                  <c:pt idx="5">
                    <c:v>5.7168728234598398E-2</c:v>
                  </c:pt>
                  <c:pt idx="6">
                    <c:v>5.9746440855823035E-2</c:v>
                  </c:pt>
                  <c:pt idx="7">
                    <c:v>5.894590404518768E-2</c:v>
                  </c:pt>
                  <c:pt idx="8">
                    <c:v>6.113663199774183E-2</c:v>
                  </c:pt>
                  <c:pt idx="9">
                    <c:v>6.0343899622910868E-2</c:v>
                  </c:pt>
                  <c:pt idx="10">
                    <c:v>5.4229253543735978E-2</c:v>
                  </c:pt>
                  <c:pt idx="11">
                    <c:v>4.7276102763676608E-2</c:v>
                  </c:pt>
                  <c:pt idx="12">
                    <c:v>5.2140891281588081E-2</c:v>
                  </c:pt>
                  <c:pt idx="13">
                    <c:v>4.7357429796521827E-2</c:v>
                  </c:pt>
                  <c:pt idx="14">
                    <c:v>4.5726402335923233E-2</c:v>
                  </c:pt>
                  <c:pt idx="15">
                    <c:v>4.4914170228860989E-2</c:v>
                  </c:pt>
                  <c:pt idx="16">
                    <c:v>4.200026535322382E-2</c:v>
                  </c:pt>
                  <c:pt idx="17">
                    <c:v>4.0340055416843684E-2</c:v>
                  </c:pt>
                  <c:pt idx="18">
                    <c:v>3.830598545148739E-2</c:v>
                  </c:pt>
                  <c:pt idx="19">
                    <c:v>3.8644180380248111E-2</c:v>
                  </c:pt>
                  <c:pt idx="20">
                    <c:v>3.5143726374828099E-2</c:v>
                  </c:pt>
                  <c:pt idx="21">
                    <c:v>3.0781294975824602E-2</c:v>
                  </c:pt>
                  <c:pt idx="22">
                    <c:v>2.8629665414132893E-2</c:v>
                  </c:pt>
                  <c:pt idx="23">
                    <c:v>3.3096718221638483E-2</c:v>
                  </c:pt>
                  <c:pt idx="24">
                    <c:v>3.3116815577817177E-2</c:v>
                  </c:pt>
                  <c:pt idx="25">
                    <c:v>3.3136319086544991E-2</c:v>
                  </c:pt>
                  <c:pt idx="26">
                    <c:v>3.3155002374953307E-2</c:v>
                  </c:pt>
                  <c:pt idx="27">
                    <c:v>3.2950114500315986E-2</c:v>
                  </c:pt>
                  <c:pt idx="28">
                    <c:v>3.2630202949141512E-2</c:v>
                  </c:pt>
                  <c:pt idx="29">
                    <c:v>3.2193252129965599E-2</c:v>
                  </c:pt>
                  <c:pt idx="30">
                    <c:v>3.2486026727728379E-2</c:v>
                  </c:pt>
                  <c:pt idx="31">
                    <c:v>3.2429692258056808E-2</c:v>
                  </c:pt>
                  <c:pt idx="32">
                    <c:v>3.1936064019608607E-2</c:v>
                  </c:pt>
                  <c:pt idx="33">
                    <c:v>3.1352520137484602E-2</c:v>
                  </c:pt>
                  <c:pt idx="34">
                    <c:v>3.0598166295352475E-2</c:v>
                  </c:pt>
                  <c:pt idx="35">
                    <c:v>3.0047523561416212E-2</c:v>
                  </c:pt>
                  <c:pt idx="36">
                    <c:v>2.9743069612948203E-2</c:v>
                  </c:pt>
                  <c:pt idx="37">
                    <c:v>2.9488042262089315E-2</c:v>
                  </c:pt>
                  <c:pt idx="38">
                    <c:v>2.9227854258972702E-2</c:v>
                  </c:pt>
                  <c:pt idx="39">
                    <c:v>2.8965409987400909E-2</c:v>
                  </c:pt>
                  <c:pt idx="40">
                    <c:v>2.8676917801133212E-2</c:v>
                  </c:pt>
                  <c:pt idx="41">
                    <c:v>2.7819516715577003E-2</c:v>
                  </c:pt>
                  <c:pt idx="42">
                    <c:v>2.9581343219287487E-2</c:v>
                  </c:pt>
                  <c:pt idx="43">
                    <c:v>2.8656940478908807E-2</c:v>
                  </c:pt>
                  <c:pt idx="44">
                    <c:v>2.6996177573481994E-2</c:v>
                  </c:pt>
                  <c:pt idx="45">
                    <c:v>2.533415835104294E-2</c:v>
                  </c:pt>
                  <c:pt idx="46">
                    <c:v>2.141841652718629E-2</c:v>
                  </c:pt>
                  <c:pt idx="47">
                    <c:v>1.9021372886105184E-2</c:v>
                  </c:pt>
                  <c:pt idx="48">
                    <c:v>1.7756391216906572E-2</c:v>
                  </c:pt>
                  <c:pt idx="49">
                    <c:v>2.0069025311836845E-2</c:v>
                  </c:pt>
                  <c:pt idx="50">
                    <c:v>2.4822746966302864E-2</c:v>
                  </c:pt>
                  <c:pt idx="51">
                    <c:v>2.6454577960311119E-2</c:v>
                  </c:pt>
                  <c:pt idx="52">
                    <c:v>2.6109804473466763E-2</c:v>
                  </c:pt>
                  <c:pt idx="53">
                    <c:v>2.5756582378475567E-2</c:v>
                  </c:pt>
                  <c:pt idx="54">
                    <c:v>2.539543201445266E-2</c:v>
                  </c:pt>
                  <c:pt idx="55">
                    <c:v>2.5028897116592543E-2</c:v>
                  </c:pt>
                  <c:pt idx="56">
                    <c:v>2.4655103401713226E-2</c:v>
                  </c:pt>
                  <c:pt idx="57">
                    <c:v>2.42739766587871E-2</c:v>
                  </c:pt>
                  <c:pt idx="58">
                    <c:v>2.3883519690872029E-2</c:v>
                  </c:pt>
                  <c:pt idx="59">
                    <c:v>2.3488396131992967E-2</c:v>
                  </c:pt>
                  <c:pt idx="60">
                    <c:v>2.3046865182829751E-2</c:v>
                  </c:pt>
                  <c:pt idx="61">
                    <c:v>2.2576623283702801E-2</c:v>
                  </c:pt>
                  <c:pt idx="62">
                    <c:v>2.202494586301371E-2</c:v>
                  </c:pt>
                  <c:pt idx="63">
                    <c:v>2.1470210666941419E-2</c:v>
                  </c:pt>
                  <c:pt idx="64">
                    <c:v>2.0909613764857657E-2</c:v>
                  </c:pt>
                  <c:pt idx="65">
                    <c:v>2.0343220238895982E-2</c:v>
                  </c:pt>
                  <c:pt idx="66">
                    <c:v>1.9768019163982693E-2</c:v>
                  </c:pt>
                  <c:pt idx="67">
                    <c:v>1.9189201414137901E-2</c:v>
                  </c:pt>
                  <c:pt idx="68">
                    <c:v>1.8455644695997378E-2</c:v>
                  </c:pt>
                  <c:pt idx="69">
                    <c:v>1.7709071791863949E-2</c:v>
                  </c:pt>
                  <c:pt idx="70">
                    <c:v>1.6948899798937385E-2</c:v>
                  </c:pt>
                  <c:pt idx="71">
                    <c:v>1.6183910367741569E-2</c:v>
                  </c:pt>
                  <c:pt idx="72">
                    <c:v>1.5384892332185311E-2</c:v>
                  </c:pt>
                  <c:pt idx="73">
                    <c:v>1.4577143632903716E-2</c:v>
                  </c:pt>
                  <c:pt idx="74">
                    <c:v>1.3757861461930129E-2</c:v>
                  </c:pt>
                  <c:pt idx="75">
                    <c:v>1.2933524884933156E-2</c:v>
                  </c:pt>
                  <c:pt idx="76">
                    <c:v>1.2761228996561853E-2</c:v>
                  </c:pt>
                  <c:pt idx="77">
                    <c:v>1.2476150620335504E-2</c:v>
                  </c:pt>
                  <c:pt idx="78">
                    <c:v>1.199203989630164E-2</c:v>
                  </c:pt>
                  <c:pt idx="79">
                    <c:v>1.1789326524374755E-2</c:v>
                  </c:pt>
                  <c:pt idx="80">
                    <c:v>1.1715531218173876E-2</c:v>
                  </c:pt>
                  <c:pt idx="81">
                    <c:v>1.1574599100379786E-2</c:v>
                  </c:pt>
                  <c:pt idx="82">
                    <c:v>1.1318947106360118E-2</c:v>
                  </c:pt>
                  <c:pt idx="83">
                    <c:v>1.1065114069099422E-2</c:v>
                  </c:pt>
                  <c:pt idx="84">
                    <c:v>1.0509765804318651E-2</c:v>
                  </c:pt>
                  <c:pt idx="85">
                    <c:v>9.9138869980386971E-3</c:v>
                  </c:pt>
                  <c:pt idx="86">
                    <c:v>9.3181981082609347E-3</c:v>
                  </c:pt>
                  <c:pt idx="87">
                    <c:v>9.7692121432302811E-3</c:v>
                  </c:pt>
                  <c:pt idx="88">
                    <c:v>9.6281585376837495E-3</c:v>
                  </c:pt>
                  <c:pt idx="89">
                    <c:v>8.7624780947644504E-3</c:v>
                  </c:pt>
                  <c:pt idx="90">
                    <c:v>7.7350269651284831E-3</c:v>
                  </c:pt>
                  <c:pt idx="91">
                    <c:v>7.2436058711570703E-3</c:v>
                  </c:pt>
                  <c:pt idx="92">
                    <c:v>6.8621163662708068E-3</c:v>
                  </c:pt>
                  <c:pt idx="93">
                    <c:v>6.4750535420136437E-3</c:v>
                  </c:pt>
                  <c:pt idx="94">
                    <c:v>6.1429564683337101E-3</c:v>
                  </c:pt>
                  <c:pt idx="95">
                    <c:v>6.2605575473260178E-3</c:v>
                  </c:pt>
                  <c:pt idx="96">
                    <c:v>6.304371861334368E-3</c:v>
                  </c:pt>
                  <c:pt idx="97">
                    <c:v>6.3228304650532197E-3</c:v>
                  </c:pt>
                  <c:pt idx="98">
                    <c:v>6.3421280050987017E-3</c:v>
                  </c:pt>
                  <c:pt idx="99">
                    <c:v>6.3615220738549791E-3</c:v>
                  </c:pt>
                  <c:pt idx="100">
                    <c:v>6.1153545386075855E-3</c:v>
                  </c:pt>
                </c:numCache>
              </c:numRef>
            </c:plus>
            <c:minus>
              <c:numRef>
                <c:f>'helper table'!$AD$3:$AD$103</c:f>
                <c:numCache>
                  <c:formatCode>General</c:formatCode>
                  <c:ptCount val="101"/>
                  <c:pt idx="0">
                    <c:v>7.419187465134286E-2</c:v>
                  </c:pt>
                  <c:pt idx="1">
                    <c:v>7.2094612206415942E-2</c:v>
                  </c:pt>
                  <c:pt idx="2">
                    <c:v>7.3127441925421199E-2</c:v>
                  </c:pt>
                  <c:pt idx="3">
                    <c:v>7.5680111006602546E-2</c:v>
                  </c:pt>
                  <c:pt idx="4">
                    <c:v>7.6209419764687703E-2</c:v>
                  </c:pt>
                  <c:pt idx="5">
                    <c:v>7.8763664436777292E-2</c:v>
                  </c:pt>
                  <c:pt idx="6">
                    <c:v>8.1098099641718768E-2</c:v>
                  </c:pt>
                  <c:pt idx="7">
                    <c:v>8.384359593428331E-2</c:v>
                  </c:pt>
                  <c:pt idx="8">
                    <c:v>8.408509975983558E-2</c:v>
                  </c:pt>
                  <c:pt idx="9">
                    <c:v>8.1287758108594288E-2</c:v>
                  </c:pt>
                  <c:pt idx="10">
                    <c:v>8.017987523458181E-2</c:v>
                  </c:pt>
                  <c:pt idx="11">
                    <c:v>8.2514958081863765E-2</c:v>
                  </c:pt>
                  <c:pt idx="12">
                    <c:v>8.0952908860606021E-2</c:v>
                  </c:pt>
                  <c:pt idx="13">
                    <c:v>8.341345095304209E-2</c:v>
                  </c:pt>
                  <c:pt idx="14">
                    <c:v>7.8165597363902772E-2</c:v>
                  </c:pt>
                  <c:pt idx="15">
                    <c:v>7.4377316644435532E-2</c:v>
                  </c:pt>
                  <c:pt idx="16">
                    <c:v>7.3980344513033203E-2</c:v>
                  </c:pt>
                  <c:pt idx="17">
                    <c:v>6.6934978839076897E-2</c:v>
                  </c:pt>
                  <c:pt idx="18">
                    <c:v>6.7794705890780183E-2</c:v>
                  </c:pt>
                  <c:pt idx="19">
                    <c:v>6.6514741519381498E-2</c:v>
                  </c:pt>
                  <c:pt idx="20">
                    <c:v>6.7197825740192674E-2</c:v>
                  </c:pt>
                  <c:pt idx="21">
                    <c:v>5.3643907877847591E-2</c:v>
                  </c:pt>
                  <c:pt idx="22">
                    <c:v>5.6569899456013234E-2</c:v>
                  </c:pt>
                  <c:pt idx="23">
                    <c:v>5.6424860292257434E-2</c:v>
                  </c:pt>
                  <c:pt idx="24">
                    <c:v>5.6431829295269104E-2</c:v>
                  </c:pt>
                  <c:pt idx="25">
                    <c:v>5.6435526399487124E-2</c:v>
                  </c:pt>
                  <c:pt idx="26">
                    <c:v>5.6440273068015884E-2</c:v>
                  </c:pt>
                  <c:pt idx="27">
                    <c:v>5.6360062810698608E-2</c:v>
                  </c:pt>
                  <c:pt idx="28">
                    <c:v>5.6577682183407196E-2</c:v>
                  </c:pt>
                  <c:pt idx="29">
                    <c:v>5.6872473756075681E-2</c:v>
                  </c:pt>
                  <c:pt idx="30">
                    <c:v>5.7250153460511599E-2</c:v>
                  </c:pt>
                  <c:pt idx="31">
                    <c:v>5.7710868178272284E-2</c:v>
                  </c:pt>
                  <c:pt idx="32">
                    <c:v>5.6463554059724502E-2</c:v>
                  </c:pt>
                  <c:pt idx="33">
                    <c:v>5.5218363235413293E-2</c:v>
                  </c:pt>
                  <c:pt idx="34">
                    <c:v>5.392905614792029E-2</c:v>
                  </c:pt>
                  <c:pt idx="35">
                    <c:v>5.2472381483144509E-2</c:v>
                  </c:pt>
                  <c:pt idx="36">
                    <c:v>5.1243138946369393E-2</c:v>
                  </c:pt>
                  <c:pt idx="37">
                    <c:v>5.0757641583988294E-2</c:v>
                  </c:pt>
                  <c:pt idx="38">
                    <c:v>5.0261475452824084E-2</c:v>
                  </c:pt>
                  <c:pt idx="39">
                    <c:v>4.9761257345768389E-2</c:v>
                  </c:pt>
                  <c:pt idx="40">
                    <c:v>4.909961994079029E-2</c:v>
                  </c:pt>
                  <c:pt idx="41">
                    <c:v>4.6810126382440892E-2</c:v>
                  </c:pt>
                  <c:pt idx="42">
                    <c:v>4.5454091135345709E-2</c:v>
                  </c:pt>
                  <c:pt idx="43">
                    <c:v>4.3266542770409283E-2</c:v>
                  </c:pt>
                  <c:pt idx="44">
                    <c:v>4.1970727654568718E-2</c:v>
                  </c:pt>
                  <c:pt idx="45">
                    <c:v>4.214920857861619E-2</c:v>
                  </c:pt>
                  <c:pt idx="46">
                    <c:v>4.1595718371043519E-2</c:v>
                  </c:pt>
                  <c:pt idx="47">
                    <c:v>4.060436608958809E-2</c:v>
                  </c:pt>
                  <c:pt idx="48">
                    <c:v>3.9631117475768224E-2</c:v>
                  </c:pt>
                  <c:pt idx="49">
                    <c:v>3.6796720500914801E-2</c:v>
                  </c:pt>
                  <c:pt idx="50">
                    <c:v>3.4814663579701949E-2</c:v>
                  </c:pt>
                  <c:pt idx="51">
                    <c:v>3.294174710790107E-2</c:v>
                  </c:pt>
                  <c:pt idx="52">
                    <c:v>3.2549740627398266E-2</c:v>
                  </c:pt>
                  <c:pt idx="53">
                    <c:v>3.2157912377936929E-2</c:v>
                  </c:pt>
                  <c:pt idx="54">
                    <c:v>3.1765538974017446E-2</c:v>
                  </c:pt>
                  <c:pt idx="55">
                    <c:v>3.1374162322731436E-2</c:v>
                  </c:pt>
                  <c:pt idx="56">
                    <c:v>3.0982228460789039E-2</c:v>
                  </c:pt>
                  <c:pt idx="57">
                    <c:v>3.0590354098964552E-2</c:v>
                  </c:pt>
                  <c:pt idx="58">
                    <c:v>3.019851431659213E-2</c:v>
                  </c:pt>
                  <c:pt idx="59">
                    <c:v>2.9805709650165699E-2</c:v>
                  </c:pt>
                  <c:pt idx="60">
                    <c:v>2.9412499136927034E-2</c:v>
                  </c:pt>
                  <c:pt idx="61">
                    <c:v>2.9018736674260442E-2</c:v>
                  </c:pt>
                  <c:pt idx="62">
                    <c:v>2.8607331756211232E-2</c:v>
                  </c:pt>
                  <c:pt idx="63">
                    <c:v>2.819455159430543E-2</c:v>
                  </c:pt>
                  <c:pt idx="64">
                    <c:v>2.778055709023234E-2</c:v>
                  </c:pt>
                  <c:pt idx="65">
                    <c:v>2.7320567795262374E-2</c:v>
                  </c:pt>
                  <c:pt idx="66">
                    <c:v>2.6859371046617973E-2</c:v>
                  </c:pt>
                  <c:pt idx="67">
                    <c:v>2.6397756860101922E-2</c:v>
                  </c:pt>
                  <c:pt idx="68">
                    <c:v>2.5886378992021612E-2</c:v>
                  </c:pt>
                  <c:pt idx="69">
                    <c:v>2.5327038402508342E-2</c:v>
                  </c:pt>
                  <c:pt idx="70">
                    <c:v>2.4714334882929671E-2</c:v>
                  </c:pt>
                  <c:pt idx="71">
                    <c:v>2.4099573670766941E-2</c:v>
                  </c:pt>
                  <c:pt idx="72">
                    <c:v>2.3450296131101181E-2</c:v>
                  </c:pt>
                  <c:pt idx="73">
                    <c:v>2.2787832090883399E-2</c:v>
                  </c:pt>
                  <c:pt idx="74">
                    <c:v>2.2118375254716154E-2</c:v>
                  </c:pt>
                  <c:pt idx="75">
                    <c:v>2.1447292052464345E-2</c:v>
                  </c:pt>
                  <c:pt idx="76">
                    <c:v>2.0772353868484437E-2</c:v>
                  </c:pt>
                  <c:pt idx="77">
                    <c:v>2.0092719691754718E-2</c:v>
                  </c:pt>
                  <c:pt idx="78">
                    <c:v>1.9390672577846053E-2</c:v>
                  </c:pt>
                  <c:pt idx="79">
                    <c:v>1.8682077814204272E-2</c:v>
                  </c:pt>
                  <c:pt idx="80">
                    <c:v>1.8077866251959868E-2</c:v>
                  </c:pt>
                  <c:pt idx="81">
                    <c:v>1.7352718865145576E-2</c:v>
                  </c:pt>
                  <c:pt idx="82">
                    <c:v>1.662068347460393E-2</c:v>
                  </c:pt>
                  <c:pt idx="83">
                    <c:v>1.5755818993620739E-2</c:v>
                  </c:pt>
                  <c:pt idx="84">
                    <c:v>1.4874348714180821E-2</c:v>
                  </c:pt>
                  <c:pt idx="85">
                    <c:v>1.3832667154582881E-2</c:v>
                  </c:pt>
                  <c:pt idx="86">
                    <c:v>1.2859806189626025E-2</c:v>
                  </c:pt>
                  <c:pt idx="87">
                    <c:v>1.2374902076266389E-2</c:v>
                  </c:pt>
                  <c:pt idx="88">
                    <c:v>1.1775825945964616E-2</c:v>
                  </c:pt>
                  <c:pt idx="89">
                    <c:v>1.1820712138754554E-2</c:v>
                  </c:pt>
                  <c:pt idx="90">
                    <c:v>1.1167403660796556E-2</c:v>
                  </c:pt>
                  <c:pt idx="91">
                    <c:v>1.0527151673297354E-2</c:v>
                  </c:pt>
                  <c:pt idx="92">
                    <c:v>9.9917913311831988E-3</c:v>
                  </c:pt>
                  <c:pt idx="93">
                    <c:v>9.4582774277620213E-3</c:v>
                  </c:pt>
                  <c:pt idx="94">
                    <c:v>8.9254159945145253E-3</c:v>
                  </c:pt>
                  <c:pt idx="95">
                    <c:v>8.3921464506691232E-3</c:v>
                  </c:pt>
                  <c:pt idx="96">
                    <c:v>7.9186231481970029E-3</c:v>
                  </c:pt>
                  <c:pt idx="97">
                    <c:v>7.6707019131962567E-3</c:v>
                  </c:pt>
                  <c:pt idx="98">
                    <c:v>7.4216865870216156E-3</c:v>
                  </c:pt>
                  <c:pt idx="99">
                    <c:v>7.1731085936945008E-3</c:v>
                  </c:pt>
                  <c:pt idx="100">
                    <c:v>6.9235357343126191E-3</c:v>
                  </c:pt>
                </c:numCache>
              </c:numRef>
            </c:minus>
            <c:spPr>
              <a:noFill/>
              <a:ln w="9525" cap="flat" cmpd="sng" algn="ctr">
                <a:solidFill>
                  <a:schemeClr val="tx1">
                    <a:lumMod val="65000"/>
                    <a:lumOff val="35000"/>
                  </a:schemeClr>
                </a:solidFill>
                <a:round/>
              </a:ln>
              <a:effectLst/>
            </c:spPr>
          </c:errBars>
          <c:cat>
            <c:numRef>
              <c:f>'helper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'helper table'!$Z$3:$Z$103</c:f>
              <c:numCache>
                <c:formatCode>0.000</c:formatCode>
                <c:ptCount val="101"/>
                <c:pt idx="0">
                  <c:v>-0.29021224292317371</c:v>
                </c:pt>
                <c:pt idx="1">
                  <c:v>-0.28609979294514848</c:v>
                </c:pt>
                <c:pt idx="2">
                  <c:v>-0.28558115491708053</c:v>
                </c:pt>
                <c:pt idx="3">
                  <c:v>-0.30173852629749293</c:v>
                </c:pt>
                <c:pt idx="4">
                  <c:v>-0.31472466303905422</c:v>
                </c:pt>
                <c:pt idx="5">
                  <c:v>-0.31708632477687199</c:v>
                </c:pt>
                <c:pt idx="6">
                  <c:v>-0.32931871072502011</c:v>
                </c:pt>
                <c:pt idx="7">
                  <c:v>-0.3419404922004094</c:v>
                </c:pt>
                <c:pt idx="8">
                  <c:v>-0.32605323293527982</c:v>
                </c:pt>
                <c:pt idx="9">
                  <c:v>-0.31375375268152039</c:v>
                </c:pt>
                <c:pt idx="10">
                  <c:v>-0.28870660628823919</c:v>
                </c:pt>
                <c:pt idx="11">
                  <c:v>-0.27684612233757022</c:v>
                </c:pt>
                <c:pt idx="12">
                  <c:v>-0.28154511823972189</c:v>
                </c:pt>
                <c:pt idx="13">
                  <c:v>-0.28277450034579071</c:v>
                </c:pt>
                <c:pt idx="14">
                  <c:v>-0.26206261124679092</c:v>
                </c:pt>
                <c:pt idx="15">
                  <c:v>-0.25881804795934049</c:v>
                </c:pt>
                <c:pt idx="16">
                  <c:v>-0.25506525891075232</c:v>
                </c:pt>
                <c:pt idx="17">
                  <c:v>-0.23009257461522059</c:v>
                </c:pt>
                <c:pt idx="18">
                  <c:v>-0.2225561227359022</c:v>
                </c:pt>
                <c:pt idx="19">
                  <c:v>-0.2242100494737487</c:v>
                </c:pt>
                <c:pt idx="20">
                  <c:v>-0.2379477594948316</c:v>
                </c:pt>
                <c:pt idx="21">
                  <c:v>-0.1997214818796326</c:v>
                </c:pt>
                <c:pt idx="22">
                  <c:v>-0.21940652575733319</c:v>
                </c:pt>
                <c:pt idx="23">
                  <c:v>-0.20197420830938509</c:v>
                </c:pt>
                <c:pt idx="24">
                  <c:v>-0.20203785952144429</c:v>
                </c:pt>
                <c:pt idx="25">
                  <c:v>-0.2020984889015936</c:v>
                </c:pt>
                <c:pt idx="26">
                  <c:v>-0.2021564790925012</c:v>
                </c:pt>
                <c:pt idx="27">
                  <c:v>-0.20273354093863749</c:v>
                </c:pt>
                <c:pt idx="28">
                  <c:v>-0.20358470005609791</c:v>
                </c:pt>
                <c:pt idx="29">
                  <c:v>-0.2047190007991449</c:v>
                </c:pt>
                <c:pt idx="30">
                  <c:v>-0.20614838614206149</c:v>
                </c:pt>
                <c:pt idx="31">
                  <c:v>-0.2078781381017388</c:v>
                </c:pt>
                <c:pt idx="32">
                  <c:v>-0.20481848256069521</c:v>
                </c:pt>
                <c:pt idx="33">
                  <c:v>-0.20176463967108249</c:v>
                </c:pt>
                <c:pt idx="34">
                  <c:v>-0.19870934318218589</c:v>
                </c:pt>
                <c:pt idx="35">
                  <c:v>-0.1956673617750507</c:v>
                </c:pt>
                <c:pt idx="36">
                  <c:v>-0.19263188819425039</c:v>
                </c:pt>
                <c:pt idx="37">
                  <c:v>-0.18960280486146491</c:v>
                </c:pt>
                <c:pt idx="38">
                  <c:v>-0.18657227305039101</c:v>
                </c:pt>
                <c:pt idx="39">
                  <c:v>-0.183555848356763</c:v>
                </c:pt>
                <c:pt idx="40">
                  <c:v>-0.1805458334163936</c:v>
                </c:pt>
                <c:pt idx="41">
                  <c:v>-0.16869872633850599</c:v>
                </c:pt>
                <c:pt idx="42">
                  <c:v>-0.1568964944003895</c:v>
                </c:pt>
                <c:pt idx="43">
                  <c:v>-0.14510448153604411</c:v>
                </c:pt>
                <c:pt idx="44">
                  <c:v>-0.13332591432567939</c:v>
                </c:pt>
                <c:pt idx="45">
                  <c:v>-0.1215611911159717</c:v>
                </c:pt>
                <c:pt idx="46">
                  <c:v>-0.10981358730730779</c:v>
                </c:pt>
                <c:pt idx="47">
                  <c:v>-9.8076590071080022E-2</c:v>
                </c:pt>
                <c:pt idx="48">
                  <c:v>-8.6353476028400988E-2</c:v>
                </c:pt>
                <c:pt idx="49">
                  <c:v>-7.4644405164732405E-2</c:v>
                </c:pt>
                <c:pt idx="50">
                  <c:v>-6.2952776337033875E-2</c:v>
                </c:pt>
                <c:pt idx="51">
                  <c:v>-5.7078585110567598E-2</c:v>
                </c:pt>
                <c:pt idx="52">
                  <c:v>-5.6597547550046381E-2</c:v>
                </c:pt>
                <c:pt idx="53">
                  <c:v>-5.6125744751567827E-2</c:v>
                </c:pt>
                <c:pt idx="54">
                  <c:v>-5.566573092701417E-2</c:v>
                </c:pt>
                <c:pt idx="55">
                  <c:v>-5.5213092952332593E-2</c:v>
                </c:pt>
                <c:pt idx="56">
                  <c:v>-5.4770447874439278E-2</c:v>
                </c:pt>
                <c:pt idx="57">
                  <c:v>-5.4337839241103129E-2</c:v>
                </c:pt>
                <c:pt idx="58">
                  <c:v>-5.3917588967267428E-2</c:v>
                </c:pt>
                <c:pt idx="59">
                  <c:v>-5.3505512036271297E-2</c:v>
                </c:pt>
                <c:pt idx="60">
                  <c:v>-5.310374367429041E-2</c:v>
                </c:pt>
                <c:pt idx="61">
                  <c:v>-5.2713591928074913E-2</c:v>
                </c:pt>
                <c:pt idx="62">
                  <c:v>-5.2356785899135519E-2</c:v>
                </c:pt>
                <c:pt idx="63">
                  <c:v>-5.201121870476582E-2</c:v>
                </c:pt>
                <c:pt idx="64">
                  <c:v>-5.1679380372656257E-2</c:v>
                </c:pt>
                <c:pt idx="65">
                  <c:v>-5.1360896469356543E-2</c:v>
                </c:pt>
                <c:pt idx="66">
                  <c:v>-5.1058531111770077E-2</c:v>
                </c:pt>
                <c:pt idx="67">
                  <c:v>-5.0767244598686333E-2</c:v>
                </c:pt>
                <c:pt idx="68">
                  <c:v>-5.0489436051445617E-2</c:v>
                </c:pt>
                <c:pt idx="69">
                  <c:v>-5.0225108805811811E-2</c:v>
                </c:pt>
                <c:pt idx="70">
                  <c:v>-4.9976778007538407E-2</c:v>
                </c:pt>
                <c:pt idx="71">
                  <c:v>-4.9739373921537447E-2</c:v>
                </c:pt>
                <c:pt idx="72">
                  <c:v>-4.9538549535362228E-2</c:v>
                </c:pt>
                <c:pt idx="73">
                  <c:v>-4.9350870435625603E-2</c:v>
                </c:pt>
                <c:pt idx="74">
                  <c:v>-4.9179221754714432E-2</c:v>
                </c:pt>
                <c:pt idx="75">
                  <c:v>-4.9018039898906823E-2</c:v>
                </c:pt>
                <c:pt idx="76">
                  <c:v>-4.887005378366515E-2</c:v>
                </c:pt>
                <c:pt idx="77">
                  <c:v>-4.873515937029417E-2</c:v>
                </c:pt>
                <c:pt idx="78">
                  <c:v>-4.8616388651078583E-2</c:v>
                </c:pt>
                <c:pt idx="79">
                  <c:v>-4.8508280338474298E-2</c:v>
                </c:pt>
                <c:pt idx="80">
                  <c:v>-4.8413591332147607E-2</c:v>
                </c:pt>
                <c:pt idx="81">
                  <c:v>-4.8332208002893999E-2</c:v>
                </c:pt>
                <c:pt idx="82">
                  <c:v>-4.8544456069708801E-2</c:v>
                </c:pt>
                <c:pt idx="83">
                  <c:v>-4.8750255156076193E-2</c:v>
                </c:pt>
                <c:pt idx="84">
                  <c:v>-4.8951973244022187E-2</c:v>
                </c:pt>
                <c:pt idx="85">
                  <c:v>-4.9149521426224807E-2</c:v>
                </c:pt>
                <c:pt idx="86">
                  <c:v>-4.9345606198620197E-2</c:v>
                </c:pt>
                <c:pt idx="87">
                  <c:v>-4.9535028906434533E-2</c:v>
                </c:pt>
                <c:pt idx="88">
                  <c:v>-4.9720371079985642E-2</c:v>
                </c:pt>
                <c:pt idx="89">
                  <c:v>-4.9901517659275217E-2</c:v>
                </c:pt>
                <c:pt idx="90">
                  <c:v>-5.0081039207862353E-2</c:v>
                </c:pt>
                <c:pt idx="91">
                  <c:v>-5.0253622673014198E-2</c:v>
                </c:pt>
                <c:pt idx="92">
                  <c:v>-4.988820812397355E-2</c:v>
                </c:pt>
                <c:pt idx="93">
                  <c:v>-4.9520648847853031E-2</c:v>
                </c:pt>
                <c:pt idx="94">
                  <c:v>-4.9151767484158532E-2</c:v>
                </c:pt>
                <c:pt idx="95">
                  <c:v>-4.8779640829290337E-2</c:v>
                </c:pt>
                <c:pt idx="96">
                  <c:v>-4.8405268854309028E-2</c:v>
                </c:pt>
                <c:pt idx="97">
                  <c:v>-4.8028634685202937E-2</c:v>
                </c:pt>
                <c:pt idx="98">
                  <c:v>-4.7650816179934052E-2</c:v>
                </c:pt>
                <c:pt idx="99">
                  <c:v>-4.7269738351743217E-2</c:v>
                </c:pt>
                <c:pt idx="100">
                  <c:v>-4.6886424090505113E-2</c:v>
                </c:pt>
              </c:numCache>
            </c:numRef>
          </c:val>
          <c:smooth val="0"/>
          <c:extLst>
            <c:ext xmlns:c16="http://schemas.microsoft.com/office/drawing/2014/chart" uri="{C3380CC4-5D6E-409C-BE32-E72D297353CC}">
              <c16:uniqueId val="{00000012-C4D2-40D9-9809-C92903CEF74C}"/>
            </c:ext>
          </c:extLst>
        </c:ser>
        <c:ser>
          <c:idx val="16"/>
          <c:order val="5"/>
          <c:tx>
            <c:strRef>
              <c:f>'helper table'!$AF$2</c:f>
              <c:strCache>
                <c:ptCount val="1"/>
                <c:pt idx="0">
                  <c:v>VL Mean</c:v>
                </c:pt>
              </c:strCache>
            </c:strRef>
          </c:tx>
          <c:spPr>
            <a:ln w="28575" cap="rnd">
              <a:solidFill>
                <a:schemeClr val="accent5">
                  <a:lumMod val="80000"/>
                  <a:lumOff val="20000"/>
                </a:schemeClr>
              </a:solidFill>
              <a:round/>
            </a:ln>
            <a:effectLst/>
          </c:spPr>
          <c:marker>
            <c:symbol val="none"/>
          </c:marker>
          <c:errBars>
            <c:errDir val="y"/>
            <c:errBarType val="both"/>
            <c:errValType val="cust"/>
            <c:noEndCap val="1"/>
            <c:plus>
              <c:numRef>
                <c:f>'helper table'!$AI$3:$AI$103</c:f>
                <c:numCache>
                  <c:formatCode>General</c:formatCode>
                  <c:ptCount val="101"/>
                  <c:pt idx="0">
                    <c:v>5.2904066484711104E-2</c:v>
                  </c:pt>
                  <c:pt idx="1">
                    <c:v>5.3990468588018092E-2</c:v>
                  </c:pt>
                  <c:pt idx="2">
                    <c:v>5.5320491352065931E-2</c:v>
                  </c:pt>
                  <c:pt idx="3">
                    <c:v>4.9379043052155236E-2</c:v>
                  </c:pt>
                  <c:pt idx="4">
                    <c:v>5.1537928935126709E-2</c:v>
                  </c:pt>
                  <c:pt idx="5">
                    <c:v>5.7168728234598398E-2</c:v>
                  </c:pt>
                  <c:pt idx="6">
                    <c:v>5.9746440855823035E-2</c:v>
                  </c:pt>
                  <c:pt idx="7">
                    <c:v>5.894590404518768E-2</c:v>
                  </c:pt>
                  <c:pt idx="8">
                    <c:v>6.113663199774183E-2</c:v>
                  </c:pt>
                  <c:pt idx="9">
                    <c:v>6.0343899622910868E-2</c:v>
                  </c:pt>
                  <c:pt idx="10">
                    <c:v>5.4229253543735978E-2</c:v>
                  </c:pt>
                  <c:pt idx="11">
                    <c:v>4.7276102763676608E-2</c:v>
                  </c:pt>
                  <c:pt idx="12">
                    <c:v>5.2140891281588081E-2</c:v>
                  </c:pt>
                  <c:pt idx="13">
                    <c:v>4.7357429796521827E-2</c:v>
                  </c:pt>
                  <c:pt idx="14">
                    <c:v>4.5726402335923233E-2</c:v>
                  </c:pt>
                  <c:pt idx="15">
                    <c:v>4.4914170228860989E-2</c:v>
                  </c:pt>
                  <c:pt idx="16">
                    <c:v>4.200026535322382E-2</c:v>
                  </c:pt>
                  <c:pt idx="17">
                    <c:v>4.0340055416843684E-2</c:v>
                  </c:pt>
                  <c:pt idx="18">
                    <c:v>3.830598545148739E-2</c:v>
                  </c:pt>
                  <c:pt idx="19">
                    <c:v>3.8644180380248111E-2</c:v>
                  </c:pt>
                  <c:pt idx="20">
                    <c:v>3.5143726374828099E-2</c:v>
                  </c:pt>
                  <c:pt idx="21">
                    <c:v>3.0781294975824602E-2</c:v>
                  </c:pt>
                  <c:pt idx="22">
                    <c:v>2.8629665414132893E-2</c:v>
                  </c:pt>
                  <c:pt idx="23">
                    <c:v>3.3096718221638483E-2</c:v>
                  </c:pt>
                  <c:pt idx="24">
                    <c:v>3.3116815577817177E-2</c:v>
                  </c:pt>
                  <c:pt idx="25">
                    <c:v>3.3136319086544991E-2</c:v>
                  </c:pt>
                  <c:pt idx="26">
                    <c:v>3.3155002374953307E-2</c:v>
                  </c:pt>
                  <c:pt idx="27">
                    <c:v>3.1245289335654208E-2</c:v>
                  </c:pt>
                  <c:pt idx="28">
                    <c:v>2.8365120969891688E-2</c:v>
                  </c:pt>
                  <c:pt idx="29">
                    <c:v>2.5146371421559788E-2</c:v>
                  </c:pt>
                  <c:pt idx="30">
                    <c:v>2.0782849475271203E-2</c:v>
                  </c:pt>
                  <c:pt idx="31">
                    <c:v>1.6230097777954297E-2</c:v>
                  </c:pt>
                  <c:pt idx="32">
                    <c:v>1.5794291730381396E-2</c:v>
                  </c:pt>
                  <c:pt idx="33">
                    <c:v>1.5361236933834205E-2</c:v>
                  </c:pt>
                  <c:pt idx="34">
                    <c:v>1.4930254422302391E-2</c:v>
                  </c:pt>
                  <c:pt idx="35">
                    <c:v>1.4502710335503113E-2</c:v>
                  </c:pt>
                  <c:pt idx="36">
                    <c:v>1.4077849155368846E-2</c:v>
                  </c:pt>
                  <c:pt idx="37">
                    <c:v>1.3656134499992048E-2</c:v>
                  </c:pt>
                  <c:pt idx="38">
                    <c:v>1.3198949860758508E-2</c:v>
                  </c:pt>
                  <c:pt idx="39">
                    <c:v>1.2650230101626997E-2</c:v>
                  </c:pt>
                  <c:pt idx="40">
                    <c:v>1.2053628111563658E-2</c:v>
                  </c:pt>
                  <c:pt idx="41">
                    <c:v>1.1030148586475483E-2</c:v>
                  </c:pt>
                  <c:pt idx="42">
                    <c:v>1.0544607043026177E-2</c:v>
                  </c:pt>
                  <c:pt idx="43">
                    <c:v>1.0169046799737763E-2</c:v>
                  </c:pt>
                  <c:pt idx="44">
                    <c:v>9.9057690399141363E-3</c:v>
                  </c:pt>
                  <c:pt idx="45">
                    <c:v>1.0599844976618686E-2</c:v>
                  </c:pt>
                  <c:pt idx="46">
                    <c:v>1.1053200637071409E-2</c:v>
                  </c:pt>
                  <c:pt idx="47">
                    <c:v>1.1098115415054233E-2</c:v>
                  </c:pt>
                  <c:pt idx="48">
                    <c:v>1.1410446488048329E-2</c:v>
                  </c:pt>
                  <c:pt idx="49">
                    <c:v>1.1176523560249937E-2</c:v>
                  </c:pt>
                  <c:pt idx="50">
                    <c:v>1.0974668926464592E-2</c:v>
                  </c:pt>
                  <c:pt idx="51">
                    <c:v>1.1252484093195306E-2</c:v>
                  </c:pt>
                  <c:pt idx="52">
                    <c:v>1.0812320610336268E-2</c:v>
                  </c:pt>
                  <c:pt idx="53">
                    <c:v>1.0349670453581886E-2</c:v>
                  </c:pt>
                  <c:pt idx="54">
                    <c:v>1.0058199366076284E-2</c:v>
                  </c:pt>
                  <c:pt idx="55">
                    <c:v>9.8616276175784306E-3</c:v>
                  </c:pt>
                  <c:pt idx="56">
                    <c:v>9.665604151536944E-3</c:v>
                  </c:pt>
                  <c:pt idx="57">
                    <c:v>9.4691266435878302E-3</c:v>
                  </c:pt>
                  <c:pt idx="58">
                    <c:v>9.2637803211174791E-3</c:v>
                  </c:pt>
                  <c:pt idx="59">
                    <c:v>8.96695001729024E-3</c:v>
                  </c:pt>
                  <c:pt idx="60">
                    <c:v>8.668924663042657E-3</c:v>
                  </c:pt>
                  <c:pt idx="61">
                    <c:v>8.7364640482199274E-3</c:v>
                  </c:pt>
                  <c:pt idx="62">
                    <c:v>8.6826555033540365E-3</c:v>
                  </c:pt>
                  <c:pt idx="63">
                    <c:v>8.6857084876386242E-3</c:v>
                  </c:pt>
                  <c:pt idx="64">
                    <c:v>8.6712806162593664E-3</c:v>
                  </c:pt>
                  <c:pt idx="65">
                    <c:v>8.6929575207388837E-3</c:v>
                  </c:pt>
                  <c:pt idx="66">
                    <c:v>8.7407600619378023E-3</c:v>
                  </c:pt>
                  <c:pt idx="67">
                    <c:v>8.7895623620431879E-3</c:v>
                  </c:pt>
                  <c:pt idx="68">
                    <c:v>8.7430558602915598E-3</c:v>
                  </c:pt>
                  <c:pt idx="69">
                    <c:v>8.6403401271432506E-3</c:v>
                  </c:pt>
                  <c:pt idx="70">
                    <c:v>8.5371983502370574E-3</c:v>
                  </c:pt>
                  <c:pt idx="71">
                    <c:v>8.3433221472741237E-3</c:v>
                  </c:pt>
                  <c:pt idx="72">
                    <c:v>8.120344663159737E-3</c:v>
                  </c:pt>
                  <c:pt idx="73">
                    <c:v>7.6677649784952367E-3</c:v>
                  </c:pt>
                  <c:pt idx="74">
                    <c:v>7.5297417333922145E-3</c:v>
                  </c:pt>
                  <c:pt idx="75">
                    <c:v>7.391910250690234E-3</c:v>
                  </c:pt>
                  <c:pt idx="76">
                    <c:v>7.2496711482746834E-3</c:v>
                  </c:pt>
                  <c:pt idx="77">
                    <c:v>7.1600727126130831E-3</c:v>
                  </c:pt>
                  <c:pt idx="78">
                    <c:v>7.1322701933306115E-3</c:v>
                  </c:pt>
                  <c:pt idx="79">
                    <c:v>7.0665143036361122E-3</c:v>
                  </c:pt>
                  <c:pt idx="80">
                    <c:v>6.8410836311011414E-3</c:v>
                  </c:pt>
                  <c:pt idx="81">
                    <c:v>6.7840872899636584E-3</c:v>
                  </c:pt>
                  <c:pt idx="82">
                    <c:v>6.6999754558635244E-3</c:v>
                  </c:pt>
                  <c:pt idx="83">
                    <c:v>6.615709747904791E-3</c:v>
                  </c:pt>
                  <c:pt idx="84">
                    <c:v>6.5317003280685321E-3</c:v>
                  </c:pt>
                  <c:pt idx="85">
                    <c:v>6.4471603624247989E-3</c:v>
                  </c:pt>
                  <c:pt idx="86">
                    <c:v>6.3621999128655668E-3</c:v>
                  </c:pt>
                  <c:pt idx="87">
                    <c:v>6.4508747795796323E-3</c:v>
                  </c:pt>
                  <c:pt idx="88">
                    <c:v>6.4554700909213794E-3</c:v>
                  </c:pt>
                  <c:pt idx="89">
                    <c:v>6.3306131246951211E-3</c:v>
                  </c:pt>
                  <c:pt idx="90">
                    <c:v>6.0962144942029034E-3</c:v>
                  </c:pt>
                  <c:pt idx="91">
                    <c:v>5.8063742493730877E-3</c:v>
                  </c:pt>
                  <c:pt idx="92">
                    <c:v>5.6848253222926068E-3</c:v>
                  </c:pt>
                  <c:pt idx="93">
                    <c:v>5.4513930296874735E-3</c:v>
                  </c:pt>
                  <c:pt idx="94">
                    <c:v>5.4374819202300112E-3</c:v>
                  </c:pt>
                  <c:pt idx="95">
                    <c:v>5.4874249343846854E-3</c:v>
                  </c:pt>
                  <c:pt idx="96">
                    <c:v>5.4678340203902706E-3</c:v>
                  </c:pt>
                  <c:pt idx="97">
                    <c:v>5.3427181426048548E-3</c:v>
                  </c:pt>
                  <c:pt idx="98">
                    <c:v>5.3300360432214922E-3</c:v>
                  </c:pt>
                  <c:pt idx="99">
                    <c:v>4.8576482544860008E-3</c:v>
                  </c:pt>
                  <c:pt idx="100">
                    <c:v>4.7818005857969831E-3</c:v>
                  </c:pt>
                </c:numCache>
              </c:numRef>
            </c:plus>
            <c:minus>
              <c:numRef>
                <c:f>'helper table'!$AJ$3:$AJ$103</c:f>
                <c:numCache>
                  <c:formatCode>General</c:formatCode>
                  <c:ptCount val="101"/>
                  <c:pt idx="0">
                    <c:v>7.419187465134286E-2</c:v>
                  </c:pt>
                  <c:pt idx="1">
                    <c:v>7.2094612206415942E-2</c:v>
                  </c:pt>
                  <c:pt idx="2">
                    <c:v>7.3127441925421199E-2</c:v>
                  </c:pt>
                  <c:pt idx="3">
                    <c:v>7.5680111006602546E-2</c:v>
                  </c:pt>
                  <c:pt idx="4">
                    <c:v>7.6209419764687703E-2</c:v>
                  </c:pt>
                  <c:pt idx="5">
                    <c:v>7.8763664436777292E-2</c:v>
                  </c:pt>
                  <c:pt idx="6">
                    <c:v>8.1098099641718768E-2</c:v>
                  </c:pt>
                  <c:pt idx="7">
                    <c:v>8.384359593428331E-2</c:v>
                  </c:pt>
                  <c:pt idx="8">
                    <c:v>8.408509975983558E-2</c:v>
                  </c:pt>
                  <c:pt idx="9">
                    <c:v>8.1287758108594288E-2</c:v>
                  </c:pt>
                  <c:pt idx="10">
                    <c:v>8.017987523458181E-2</c:v>
                  </c:pt>
                  <c:pt idx="11">
                    <c:v>8.2514958081863765E-2</c:v>
                  </c:pt>
                  <c:pt idx="12">
                    <c:v>8.0952908860606021E-2</c:v>
                  </c:pt>
                  <c:pt idx="13">
                    <c:v>8.341345095304209E-2</c:v>
                  </c:pt>
                  <c:pt idx="14">
                    <c:v>7.8165597363902772E-2</c:v>
                  </c:pt>
                  <c:pt idx="15">
                    <c:v>7.4377316644435532E-2</c:v>
                  </c:pt>
                  <c:pt idx="16">
                    <c:v>7.3980344513033203E-2</c:v>
                  </c:pt>
                  <c:pt idx="17">
                    <c:v>6.6934978839076897E-2</c:v>
                  </c:pt>
                  <c:pt idx="18">
                    <c:v>6.7794705890780183E-2</c:v>
                  </c:pt>
                  <c:pt idx="19">
                    <c:v>6.6514741519381498E-2</c:v>
                  </c:pt>
                  <c:pt idx="20">
                    <c:v>6.7197825740192674E-2</c:v>
                  </c:pt>
                  <c:pt idx="21">
                    <c:v>5.3643907877847591E-2</c:v>
                  </c:pt>
                  <c:pt idx="22">
                    <c:v>5.6569899456013234E-2</c:v>
                  </c:pt>
                  <c:pt idx="23">
                    <c:v>5.6424860292257434E-2</c:v>
                  </c:pt>
                  <c:pt idx="24">
                    <c:v>5.6431829295269104E-2</c:v>
                  </c:pt>
                  <c:pt idx="25">
                    <c:v>5.6435526399487124E-2</c:v>
                  </c:pt>
                  <c:pt idx="26">
                    <c:v>5.6440273068015884E-2</c:v>
                  </c:pt>
                  <c:pt idx="27">
                    <c:v>5.3503041740442792E-2</c:v>
                  </c:pt>
                  <c:pt idx="28">
                    <c:v>4.9342636071631196E-2</c:v>
                  </c:pt>
                  <c:pt idx="29">
                    <c:v>4.3501753079626504E-2</c:v>
                  </c:pt>
                  <c:pt idx="30">
                    <c:v>3.5882822685088189E-2</c:v>
                  </c:pt>
                  <c:pt idx="31">
                    <c:v>2.7397361729635097E-2</c:v>
                  </c:pt>
                  <c:pt idx="32">
                    <c:v>2.6449808602576688E-2</c:v>
                  </c:pt>
                  <c:pt idx="33">
                    <c:v>2.5511928630534086E-2</c:v>
                  </c:pt>
                  <c:pt idx="34">
                    <c:v>2.4581805062805606E-2</c:v>
                  </c:pt>
                  <c:pt idx="35">
                    <c:v>2.3662869052528512E-2</c:v>
                  </c:pt>
                  <c:pt idx="36">
                    <c:v>2.2699023748334393E-2</c:v>
                  </c:pt>
                  <c:pt idx="37">
                    <c:v>2.1510034043811813E-2</c:v>
                  </c:pt>
                  <c:pt idx="38">
                    <c:v>2.0213780431303494E-2</c:v>
                  </c:pt>
                  <c:pt idx="39">
                    <c:v>1.8926140922789297E-2</c:v>
                  </c:pt>
                  <c:pt idx="40">
                    <c:v>1.7514838708792696E-2</c:v>
                  </c:pt>
                  <c:pt idx="41">
                    <c:v>1.6260253109542711E-2</c:v>
                  </c:pt>
                  <c:pt idx="42">
                    <c:v>1.5606456557862872E-2</c:v>
                  </c:pt>
                  <c:pt idx="43">
                    <c:v>1.4543919908264244E-2</c:v>
                  </c:pt>
                  <c:pt idx="44">
                    <c:v>1.3719472374181654E-2</c:v>
                  </c:pt>
                  <c:pt idx="45">
                    <c:v>1.3828470494810965E-2</c:v>
                  </c:pt>
                  <c:pt idx="46">
                    <c:v>1.4050649507589705E-2</c:v>
                  </c:pt>
                  <c:pt idx="47">
                    <c:v>1.3892462468045166E-2</c:v>
                  </c:pt>
                  <c:pt idx="48">
                    <c:v>1.3751191894333922E-2</c:v>
                  </c:pt>
                  <c:pt idx="49">
                    <c:v>1.2861809362455789E-2</c:v>
                  </c:pt>
                  <c:pt idx="50">
                    <c:v>1.2969882836640911E-2</c:v>
                  </c:pt>
                  <c:pt idx="51">
                    <c:v>1.3263085604306585E-2</c:v>
                  </c:pt>
                  <c:pt idx="52">
                    <c:v>1.3478434523173655E-2</c:v>
                  </c:pt>
                  <c:pt idx="53">
                    <c:v>1.3688827031508588E-2</c:v>
                  </c:pt>
                  <c:pt idx="54">
                    <c:v>1.3755460987216792E-2</c:v>
                  </c:pt>
                  <c:pt idx="55">
                    <c:v>1.3916731787905576E-2</c:v>
                  </c:pt>
                  <c:pt idx="56">
                    <c:v>1.4211069263130344E-2</c:v>
                  </c:pt>
                  <c:pt idx="57">
                    <c:v>1.4506537465838618E-2</c:v>
                  </c:pt>
                  <c:pt idx="58">
                    <c:v>1.4707444486738414E-2</c:v>
                  </c:pt>
                  <c:pt idx="59">
                    <c:v>1.4465350259066062E-2</c:v>
                  </c:pt>
                  <c:pt idx="60">
                    <c:v>1.4075865878092675E-2</c:v>
                  </c:pt>
                  <c:pt idx="61">
                    <c:v>1.39610219742963E-2</c:v>
                  </c:pt>
                  <c:pt idx="62">
                    <c:v>1.3766683809244104E-2</c:v>
                  </c:pt>
                  <c:pt idx="63">
                    <c:v>1.3573085459073334E-2</c:v>
                  </c:pt>
                  <c:pt idx="64">
                    <c:v>1.3386813293717381E-2</c:v>
                  </c:pt>
                  <c:pt idx="65">
                    <c:v>1.3105114015781918E-2</c:v>
                  </c:pt>
                  <c:pt idx="66">
                    <c:v>1.2820490906946452E-2</c:v>
                  </c:pt>
                  <c:pt idx="67">
                    <c:v>1.2537000281974839E-2</c:v>
                  </c:pt>
                  <c:pt idx="68">
                    <c:v>1.2253560393186091E-2</c:v>
                  </c:pt>
                  <c:pt idx="69">
                    <c:v>1.1970713022532276E-2</c:v>
                  </c:pt>
                  <c:pt idx="70">
                    <c:v>1.1687245461973486E-2</c:v>
                  </c:pt>
                  <c:pt idx="71">
                    <c:v>1.1404773349285385E-2</c:v>
                  </c:pt>
                  <c:pt idx="72">
                    <c:v>1.1090652138586468E-2</c:v>
                  </c:pt>
                  <c:pt idx="73">
                    <c:v>1.0771955334105118E-2</c:v>
                  </c:pt>
                  <c:pt idx="74">
                    <c:v>1.0414194961524195E-2</c:v>
                  </c:pt>
                  <c:pt idx="75">
                    <c:v>1.0098488789286542E-2</c:v>
                  </c:pt>
                  <c:pt idx="76">
                    <c:v>9.7826171244996818E-3</c:v>
                  </c:pt>
                  <c:pt idx="77">
                    <c:v>9.4664406646576549E-3</c:v>
                  </c:pt>
                  <c:pt idx="78">
                    <c:v>9.1493043023176679E-3</c:v>
                  </c:pt>
                  <c:pt idx="79">
                    <c:v>8.8330758161010298E-3</c:v>
                  </c:pt>
                  <c:pt idx="80">
                    <c:v>8.7475389604362852E-3</c:v>
                  </c:pt>
                  <c:pt idx="81">
                    <c:v>8.4812142944172414E-3</c:v>
                  </c:pt>
                  <c:pt idx="82">
                    <c:v>8.3494048785535263E-3</c:v>
                  </c:pt>
                  <c:pt idx="83">
                    <c:v>8.2815036261973396E-3</c:v>
                  </c:pt>
                  <c:pt idx="84">
                    <c:v>8.1789760778392395E-3</c:v>
                  </c:pt>
                  <c:pt idx="85">
                    <c:v>7.9913651098493105E-3</c:v>
                  </c:pt>
                  <c:pt idx="86">
                    <c:v>7.8033819444033453E-3</c:v>
                  </c:pt>
                  <c:pt idx="87">
                    <c:v>7.6158990485105382E-3</c:v>
                  </c:pt>
                  <c:pt idx="88">
                    <c:v>7.4286695183757162E-3</c:v>
                  </c:pt>
                  <c:pt idx="89">
                    <c:v>7.2413972133640175E-3</c:v>
                  </c:pt>
                  <c:pt idx="90">
                    <c:v>7.0298214061062514E-3</c:v>
                  </c:pt>
                  <c:pt idx="91">
                    <c:v>6.7306457261958053E-3</c:v>
                  </c:pt>
                  <c:pt idx="92">
                    <c:v>6.4756648601934086E-3</c:v>
                  </c:pt>
                  <c:pt idx="93">
                    <c:v>6.2143237773399987E-3</c:v>
                  </c:pt>
                  <c:pt idx="94">
                    <c:v>6.1843141557158393E-3</c:v>
                  </c:pt>
                  <c:pt idx="95">
                    <c:v>5.8436838740280189E-3</c:v>
                  </c:pt>
                  <c:pt idx="96">
                    <c:v>5.6755371295803686E-3</c:v>
                  </c:pt>
                  <c:pt idx="97">
                    <c:v>5.5291370063351511E-3</c:v>
                  </c:pt>
                  <c:pt idx="98">
                    <c:v>5.3329369675579816E-3</c:v>
                  </c:pt>
                  <c:pt idx="99">
                    <c:v>5.0991660691024412E-3</c:v>
                  </c:pt>
                  <c:pt idx="100">
                    <c:v>4.7217302109213155E-3</c:v>
                  </c:pt>
                </c:numCache>
              </c:numRef>
            </c:minus>
            <c:spPr>
              <a:noFill/>
              <a:ln w="9525" cap="flat" cmpd="sng" algn="ctr">
                <a:solidFill>
                  <a:schemeClr val="tx1">
                    <a:lumMod val="65000"/>
                    <a:lumOff val="35000"/>
                  </a:schemeClr>
                </a:solidFill>
                <a:round/>
              </a:ln>
              <a:effectLst/>
            </c:spPr>
          </c:errBars>
          <c:cat>
            <c:numRef>
              <c:f>'helper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'helper table'!$AF$3:$AF$103</c:f>
              <c:numCache>
                <c:formatCode>0.000</c:formatCode>
                <c:ptCount val="101"/>
                <c:pt idx="0">
                  <c:v>-0.29021224292317371</c:v>
                </c:pt>
                <c:pt idx="1">
                  <c:v>-0.28609979294514848</c:v>
                </c:pt>
                <c:pt idx="2">
                  <c:v>-0.28558115491708053</c:v>
                </c:pt>
                <c:pt idx="3">
                  <c:v>-0.30173852629749293</c:v>
                </c:pt>
                <c:pt idx="4">
                  <c:v>-0.31472466303905422</c:v>
                </c:pt>
                <c:pt idx="5">
                  <c:v>-0.31708632477687199</c:v>
                </c:pt>
                <c:pt idx="6">
                  <c:v>-0.32931871072502011</c:v>
                </c:pt>
                <c:pt idx="7">
                  <c:v>-0.3419404922004094</c:v>
                </c:pt>
                <c:pt idx="8">
                  <c:v>-0.32605323293527982</c:v>
                </c:pt>
                <c:pt idx="9">
                  <c:v>-0.31375375268152039</c:v>
                </c:pt>
                <c:pt idx="10">
                  <c:v>-0.28870660628823919</c:v>
                </c:pt>
                <c:pt idx="11">
                  <c:v>-0.27684612233757022</c:v>
                </c:pt>
                <c:pt idx="12">
                  <c:v>-0.28154511823972189</c:v>
                </c:pt>
                <c:pt idx="13">
                  <c:v>-0.28277450034579071</c:v>
                </c:pt>
                <c:pt idx="14">
                  <c:v>-0.26206261124679092</c:v>
                </c:pt>
                <c:pt idx="15">
                  <c:v>-0.25881804795934049</c:v>
                </c:pt>
                <c:pt idx="16">
                  <c:v>-0.25506525891075232</c:v>
                </c:pt>
                <c:pt idx="17">
                  <c:v>-0.23009257461522059</c:v>
                </c:pt>
                <c:pt idx="18">
                  <c:v>-0.2225561227359022</c:v>
                </c:pt>
                <c:pt idx="19">
                  <c:v>-0.2242100494737487</c:v>
                </c:pt>
                <c:pt idx="20">
                  <c:v>-0.2379477594948316</c:v>
                </c:pt>
                <c:pt idx="21">
                  <c:v>-0.1997214818796326</c:v>
                </c:pt>
                <c:pt idx="22">
                  <c:v>-0.21940652575733319</c:v>
                </c:pt>
                <c:pt idx="23">
                  <c:v>-0.20197420830938509</c:v>
                </c:pt>
                <c:pt idx="24">
                  <c:v>-0.20203785952144429</c:v>
                </c:pt>
                <c:pt idx="25">
                  <c:v>-0.2020984889015936</c:v>
                </c:pt>
                <c:pt idx="26">
                  <c:v>-0.2021564790925012</c:v>
                </c:pt>
                <c:pt idx="27">
                  <c:v>-0.1941254165861048</c:v>
                </c:pt>
                <c:pt idx="28">
                  <c:v>-0.182100468151184</c:v>
                </c:pt>
                <c:pt idx="29">
                  <c:v>-0.16611076815234449</c:v>
                </c:pt>
                <c:pt idx="30">
                  <c:v>-0.14616458940661561</c:v>
                </c:pt>
                <c:pt idx="31">
                  <c:v>-0.1223295900601087</c:v>
                </c:pt>
                <c:pt idx="32">
                  <c:v>-0.1199197182398362</c:v>
                </c:pt>
                <c:pt idx="33">
                  <c:v>-0.11752106448683861</c:v>
                </c:pt>
                <c:pt idx="34">
                  <c:v>-0.1151281121162934</c:v>
                </c:pt>
                <c:pt idx="35">
                  <c:v>-0.1127527092437349</c:v>
                </c:pt>
                <c:pt idx="36">
                  <c:v>-0.110389583373367</c:v>
                </c:pt>
                <c:pt idx="37">
                  <c:v>-0.10803878453650199</c:v>
                </c:pt>
                <c:pt idx="38">
                  <c:v>-0.1056943672340294</c:v>
                </c:pt>
                <c:pt idx="39">
                  <c:v>-0.10336855076121571</c:v>
                </c:pt>
                <c:pt idx="40">
                  <c:v>-0.101055465041145</c:v>
                </c:pt>
                <c:pt idx="41">
                  <c:v>-9.875824502176149E-2</c:v>
                </c:pt>
                <c:pt idx="42">
                  <c:v>-9.834396417106793E-2</c:v>
                </c:pt>
                <c:pt idx="43">
                  <c:v>-9.7936398469898961E-2</c:v>
                </c:pt>
                <c:pt idx="44">
                  <c:v>-9.7534858555728549E-2</c:v>
                </c:pt>
                <c:pt idx="45">
                  <c:v>-9.713938621158684E-2</c:v>
                </c:pt>
                <c:pt idx="46">
                  <c:v>-9.6749298597828992E-2</c:v>
                </c:pt>
                <c:pt idx="47">
                  <c:v>-9.6365465391857932E-2</c:v>
                </c:pt>
                <c:pt idx="48">
                  <c:v>-9.5987233973808483E-2</c:v>
                </c:pt>
                <c:pt idx="49">
                  <c:v>-9.5614544182871505E-2</c:v>
                </c:pt>
                <c:pt idx="50">
                  <c:v>-9.5246795947297583E-2</c:v>
                </c:pt>
                <c:pt idx="51">
                  <c:v>-9.4885229485184422E-2</c:v>
                </c:pt>
                <c:pt idx="52">
                  <c:v>-9.4566509326356851E-2</c:v>
                </c:pt>
                <c:pt idx="53">
                  <c:v>-9.4250789932738513E-2</c:v>
                </c:pt>
                <c:pt idx="54">
                  <c:v>-9.3937670724652506E-2</c:v>
                </c:pt>
                <c:pt idx="55">
                  <c:v>-9.362779839206993E-2</c:v>
                </c:pt>
                <c:pt idx="56">
                  <c:v>-9.3320817630783051E-2</c:v>
                </c:pt>
                <c:pt idx="57">
                  <c:v>-9.3016622821836079E-2</c:v>
                </c:pt>
                <c:pt idx="58">
                  <c:v>-9.271473101288448E-2</c:v>
                </c:pt>
                <c:pt idx="59">
                  <c:v>-9.2415942939311241E-2</c:v>
                </c:pt>
                <c:pt idx="60">
                  <c:v>-9.2119723365979123E-2</c:v>
                </c:pt>
                <c:pt idx="61">
                  <c:v>-9.1826696843245001E-2</c:v>
                </c:pt>
                <c:pt idx="62">
                  <c:v>-9.1029456278417895E-2</c:v>
                </c:pt>
                <c:pt idx="63">
                  <c:v>-9.0238274613323372E-2</c:v>
                </c:pt>
                <c:pt idx="64">
                  <c:v>-8.9451328354002324E-2</c:v>
                </c:pt>
                <c:pt idx="65">
                  <c:v>-8.8668398221176878E-2</c:v>
                </c:pt>
                <c:pt idx="66">
                  <c:v>-8.7887747911353051E-2</c:v>
                </c:pt>
                <c:pt idx="67">
                  <c:v>-8.7112749890682017E-2</c:v>
                </c:pt>
                <c:pt idx="68">
                  <c:v>-8.6341556495371771E-2</c:v>
                </c:pt>
                <c:pt idx="69">
                  <c:v>-8.5574094600036885E-2</c:v>
                </c:pt>
                <c:pt idx="70">
                  <c:v>-8.4808550433136232E-2</c:v>
                </c:pt>
                <c:pt idx="71">
                  <c:v>-8.4048323884896359E-2</c:v>
                </c:pt>
                <c:pt idx="72">
                  <c:v>-8.2854142925195745E-2</c:v>
                </c:pt>
                <c:pt idx="73">
                  <c:v>-8.1663647787617838E-2</c:v>
                </c:pt>
                <c:pt idx="74">
                  <c:v>-8.0473914230671448E-2</c:v>
                </c:pt>
                <c:pt idx="75">
                  <c:v>-7.9290648739007402E-2</c:v>
                </c:pt>
                <c:pt idx="76">
                  <c:v>-7.8110889196869898E-2</c:v>
                </c:pt>
                <c:pt idx="77">
                  <c:v>-7.6934549009550296E-2</c:v>
                </c:pt>
                <c:pt idx="78">
                  <c:v>-7.5758753521505046E-2</c:v>
                </c:pt>
                <c:pt idx="79">
                  <c:v>-7.4589266613001776E-2</c:v>
                </c:pt>
                <c:pt idx="80">
                  <c:v>-7.3423141379825238E-2</c:v>
                </c:pt>
                <c:pt idx="81">
                  <c:v>-7.2260211398569238E-2</c:v>
                </c:pt>
                <c:pt idx="82">
                  <c:v>-7.1296637159043677E-2</c:v>
                </c:pt>
                <c:pt idx="83">
                  <c:v>-7.0336027614411226E-2</c:v>
                </c:pt>
                <c:pt idx="84">
                  <c:v>-6.9375587756305673E-2</c:v>
                </c:pt>
                <c:pt idx="85">
                  <c:v>-6.8415273331744741E-2</c:v>
                </c:pt>
                <c:pt idx="86">
                  <c:v>-6.7452392070736125E-2</c:v>
                </c:pt>
                <c:pt idx="87">
                  <c:v>-6.6492336089146675E-2</c:v>
                </c:pt>
                <c:pt idx="88">
                  <c:v>-6.553237960972029E-2</c:v>
                </c:pt>
                <c:pt idx="89">
                  <c:v>-6.4572476593642639E-2</c:v>
                </c:pt>
                <c:pt idx="90">
                  <c:v>-6.3609904583247834E-2</c:v>
                </c:pt>
                <c:pt idx="91">
                  <c:v>-6.265020180914993E-2</c:v>
                </c:pt>
                <c:pt idx="92">
                  <c:v>-6.1493611603207987E-2</c:v>
                </c:pt>
                <c:pt idx="93">
                  <c:v>-6.0337088194299483E-2</c:v>
                </c:pt>
                <c:pt idx="94">
                  <c:v>-5.917727444213261E-2</c:v>
                </c:pt>
                <c:pt idx="95">
                  <c:v>-5.8020709345658797E-2</c:v>
                </c:pt>
                <c:pt idx="96">
                  <c:v>-5.6864088278297018E-2</c:v>
                </c:pt>
                <c:pt idx="97">
                  <c:v>-5.5707378512404537E-2</c:v>
                </c:pt>
                <c:pt idx="98">
                  <c:v>-5.454730045528277E-2</c:v>
                </c:pt>
                <c:pt idx="99">
                  <c:v>-5.3390358824367601E-2</c:v>
                </c:pt>
                <c:pt idx="100">
                  <c:v>-5.2233262789129202E-2</c:v>
                </c:pt>
              </c:numCache>
            </c:numRef>
          </c:val>
          <c:smooth val="0"/>
          <c:extLst>
            <c:ext xmlns:c16="http://schemas.microsoft.com/office/drawing/2014/chart" uri="{C3380CC4-5D6E-409C-BE32-E72D297353CC}">
              <c16:uniqueId val="{00000013-C4D2-40D9-9809-C92903CEF74C}"/>
            </c:ext>
          </c:extLst>
        </c:ser>
        <c:ser>
          <c:idx val="19"/>
          <c:order val="6"/>
          <c:tx>
            <c:strRef>
              <c:f>'helper table'!$AL$2</c:f>
              <c:strCache>
                <c:ptCount val="1"/>
                <c:pt idx="0">
                  <c:v>LN Mean</c:v>
                </c:pt>
              </c:strCache>
            </c:strRef>
          </c:tx>
          <c:spPr>
            <a:ln w="28575" cap="rnd">
              <a:solidFill>
                <a:schemeClr val="accent2">
                  <a:lumMod val="80000"/>
                </a:schemeClr>
              </a:solidFill>
              <a:round/>
            </a:ln>
            <a:effectLst/>
          </c:spPr>
          <c:marker>
            <c:symbol val="none"/>
          </c:marker>
          <c:errBars>
            <c:errDir val="y"/>
            <c:errBarType val="both"/>
            <c:errValType val="cust"/>
            <c:noEndCap val="1"/>
            <c:plus>
              <c:numRef>
                <c:f>'helper table'!$AO$3:$AO$103</c:f>
                <c:numCache>
                  <c:formatCode>General</c:formatCode>
                  <c:ptCount val="101"/>
                  <c:pt idx="0">
                    <c:v>5.2904066484711104E-2</c:v>
                  </c:pt>
                  <c:pt idx="1">
                    <c:v>5.3990468588018092E-2</c:v>
                  </c:pt>
                  <c:pt idx="2">
                    <c:v>5.5320491352065931E-2</c:v>
                  </c:pt>
                  <c:pt idx="3">
                    <c:v>4.9379043052155236E-2</c:v>
                  </c:pt>
                  <c:pt idx="4">
                    <c:v>5.1537928935126709E-2</c:v>
                  </c:pt>
                  <c:pt idx="5">
                    <c:v>5.7168728234598398E-2</c:v>
                  </c:pt>
                  <c:pt idx="6">
                    <c:v>5.9746440855823035E-2</c:v>
                  </c:pt>
                  <c:pt idx="7">
                    <c:v>5.894590404518768E-2</c:v>
                  </c:pt>
                  <c:pt idx="8">
                    <c:v>6.113663199774183E-2</c:v>
                  </c:pt>
                  <c:pt idx="9">
                    <c:v>6.0343899622910868E-2</c:v>
                  </c:pt>
                  <c:pt idx="10">
                    <c:v>5.4229253543735978E-2</c:v>
                  </c:pt>
                  <c:pt idx="11">
                    <c:v>4.7276102763676608E-2</c:v>
                  </c:pt>
                  <c:pt idx="12">
                    <c:v>5.2140891281588081E-2</c:v>
                  </c:pt>
                  <c:pt idx="13">
                    <c:v>4.7357429796521827E-2</c:v>
                  </c:pt>
                  <c:pt idx="14">
                    <c:v>4.5726402335923233E-2</c:v>
                  </c:pt>
                  <c:pt idx="15">
                    <c:v>4.4914170228860989E-2</c:v>
                  </c:pt>
                  <c:pt idx="16">
                    <c:v>4.200026535322382E-2</c:v>
                  </c:pt>
                  <c:pt idx="17">
                    <c:v>4.0340055416843684E-2</c:v>
                  </c:pt>
                  <c:pt idx="18">
                    <c:v>3.830598545148739E-2</c:v>
                  </c:pt>
                  <c:pt idx="19">
                    <c:v>3.8644180380248111E-2</c:v>
                  </c:pt>
                  <c:pt idx="20">
                    <c:v>3.5143726374828099E-2</c:v>
                  </c:pt>
                  <c:pt idx="21">
                    <c:v>3.0781294975824602E-2</c:v>
                  </c:pt>
                  <c:pt idx="22">
                    <c:v>2.8629665414132893E-2</c:v>
                  </c:pt>
                  <c:pt idx="23">
                    <c:v>3.3096718221638483E-2</c:v>
                  </c:pt>
                  <c:pt idx="24">
                    <c:v>3.3116815577817177E-2</c:v>
                  </c:pt>
                  <c:pt idx="25">
                    <c:v>3.3136319086544991E-2</c:v>
                  </c:pt>
                  <c:pt idx="26">
                    <c:v>3.3155002374953307E-2</c:v>
                  </c:pt>
                  <c:pt idx="27">
                    <c:v>3.1201594097429092E-2</c:v>
                  </c:pt>
                  <c:pt idx="28">
                    <c:v>2.9537943722282495E-2</c:v>
                  </c:pt>
                  <c:pt idx="29">
                    <c:v>3.1590696205479496E-2</c:v>
                  </c:pt>
                  <c:pt idx="30">
                    <c:v>3.0889523029100308E-2</c:v>
                  </c:pt>
                  <c:pt idx="31">
                    <c:v>2.9838683864768789E-2</c:v>
                  </c:pt>
                  <c:pt idx="32">
                    <c:v>2.8597303688930487E-2</c:v>
                  </c:pt>
                  <c:pt idx="33">
                    <c:v>2.7189814759071007E-2</c:v>
                  </c:pt>
                  <c:pt idx="34">
                    <c:v>2.6103999254715599E-2</c:v>
                  </c:pt>
                  <c:pt idx="35">
                    <c:v>2.5430931290025605E-2</c:v>
                  </c:pt>
                  <c:pt idx="36">
                    <c:v>2.4608473623164179E-2</c:v>
                  </c:pt>
                  <c:pt idx="37">
                    <c:v>2.4559638894064512E-2</c:v>
                  </c:pt>
                  <c:pt idx="38">
                    <c:v>2.4240734974686207E-2</c:v>
                  </c:pt>
                  <c:pt idx="39">
                    <c:v>2.3705559449883312E-2</c:v>
                  </c:pt>
                  <c:pt idx="40">
                    <c:v>2.3131115563598897E-2</c:v>
                  </c:pt>
                  <c:pt idx="41">
                    <c:v>2.2303992069785394E-2</c:v>
                  </c:pt>
                  <c:pt idx="42">
                    <c:v>2.1294137900332577E-2</c:v>
                  </c:pt>
                  <c:pt idx="43">
                    <c:v>2.0283358422127196E-2</c:v>
                  </c:pt>
                  <c:pt idx="44">
                    <c:v>1.9272865431186906E-2</c:v>
                  </c:pt>
                  <c:pt idx="45">
                    <c:v>1.8262741908000715E-2</c:v>
                  </c:pt>
                  <c:pt idx="46">
                    <c:v>1.7253504219693308E-2</c:v>
                  </c:pt>
                  <c:pt idx="47">
                    <c:v>1.6211158191125896E-2</c:v>
                  </c:pt>
                  <c:pt idx="48">
                    <c:v>1.5019104434011499E-2</c:v>
                  </c:pt>
                  <c:pt idx="49">
                    <c:v>1.3729894526125649E-2</c:v>
                  </c:pt>
                  <c:pt idx="50">
                    <c:v>1.2357263704797936E-2</c:v>
                  </c:pt>
                  <c:pt idx="51">
                    <c:v>1.1186578982110854E-2</c:v>
                  </c:pt>
                  <c:pt idx="52">
                    <c:v>1.0937440381401473E-2</c:v>
                  </c:pt>
                  <c:pt idx="53">
                    <c:v>1.0688591568741759E-2</c:v>
                  </c:pt>
                  <c:pt idx="54">
                    <c:v>1.0378218898123279E-2</c:v>
                  </c:pt>
                  <c:pt idx="55">
                    <c:v>1.004060429147996E-2</c:v>
                  </c:pt>
                  <c:pt idx="56">
                    <c:v>9.7045247884780389E-3</c:v>
                  </c:pt>
                  <c:pt idx="57">
                    <c:v>9.3687086460239322E-3</c:v>
                  </c:pt>
                  <c:pt idx="58">
                    <c:v>9.1169912202299086E-3</c:v>
                  </c:pt>
                  <c:pt idx="59">
                    <c:v>9.1126865349582531E-3</c:v>
                  </c:pt>
                  <c:pt idx="60">
                    <c:v>9.1055831035173479E-3</c:v>
                  </c:pt>
                  <c:pt idx="61">
                    <c:v>9.0989425546496583E-3</c:v>
                  </c:pt>
                  <c:pt idx="62">
                    <c:v>8.9805880404371097E-3</c:v>
                  </c:pt>
                  <c:pt idx="63">
                    <c:v>8.8636264701220796E-3</c:v>
                  </c:pt>
                  <c:pt idx="64">
                    <c:v>8.7489992724515686E-3</c:v>
                  </c:pt>
                  <c:pt idx="65">
                    <c:v>8.7467558557231817E-3</c:v>
                  </c:pt>
                  <c:pt idx="66">
                    <c:v>8.7064007544740279E-3</c:v>
                  </c:pt>
                  <c:pt idx="67">
                    <c:v>8.7017482338241359E-3</c:v>
                  </c:pt>
                  <c:pt idx="68">
                    <c:v>8.594991471017624E-3</c:v>
                  </c:pt>
                  <c:pt idx="69">
                    <c:v>8.4420945493425548E-3</c:v>
                  </c:pt>
                  <c:pt idx="70">
                    <c:v>8.2770140005010706E-3</c:v>
                  </c:pt>
                  <c:pt idx="71">
                    <c:v>8.2159684924579396E-3</c:v>
                  </c:pt>
                  <c:pt idx="72">
                    <c:v>8.0976767748103112E-3</c:v>
                  </c:pt>
                  <c:pt idx="73">
                    <c:v>7.6596495069104625E-3</c:v>
                  </c:pt>
                  <c:pt idx="74">
                    <c:v>7.4364245976658444E-3</c:v>
                  </c:pt>
                  <c:pt idx="75">
                    <c:v>7.3430919335227274E-3</c:v>
                  </c:pt>
                  <c:pt idx="76">
                    <c:v>7.251040844276177E-3</c:v>
                  </c:pt>
                  <c:pt idx="77">
                    <c:v>7.1589311586822413E-3</c:v>
                  </c:pt>
                  <c:pt idx="78">
                    <c:v>7.0671898939382305E-3</c:v>
                  </c:pt>
                  <c:pt idx="79">
                    <c:v>6.9843517465167232E-3</c:v>
                  </c:pt>
                  <c:pt idx="80">
                    <c:v>6.8870271731109045E-3</c:v>
                  </c:pt>
                  <c:pt idx="81">
                    <c:v>6.797609011490971E-3</c:v>
                  </c:pt>
                  <c:pt idx="82">
                    <c:v>6.6711158859853736E-3</c:v>
                  </c:pt>
                  <c:pt idx="83">
                    <c:v>6.5592482517069089E-3</c:v>
                  </c:pt>
                  <c:pt idx="84">
                    <c:v>6.4822925182286828E-3</c:v>
                  </c:pt>
                  <c:pt idx="85">
                    <c:v>6.378429978084077E-3</c:v>
                  </c:pt>
                  <c:pt idx="86">
                    <c:v>6.279885668794935E-3</c:v>
                  </c:pt>
                  <c:pt idx="87">
                    <c:v>6.2676319421009555E-3</c:v>
                  </c:pt>
                  <c:pt idx="88">
                    <c:v>6.3613598731509097E-3</c:v>
                  </c:pt>
                  <c:pt idx="89">
                    <c:v>6.2270472872555035E-3</c:v>
                  </c:pt>
                  <c:pt idx="90">
                    <c:v>5.7124537014645663E-3</c:v>
                  </c:pt>
                  <c:pt idx="91">
                    <c:v>5.5612561918962009E-3</c:v>
                  </c:pt>
                  <c:pt idx="92">
                    <c:v>5.5739885611126583E-3</c:v>
                  </c:pt>
                  <c:pt idx="93">
                    <c:v>5.4023229595566227E-3</c:v>
                  </c:pt>
                  <c:pt idx="94">
                    <c:v>5.4240020653634549E-3</c:v>
                  </c:pt>
                  <c:pt idx="95">
                    <c:v>5.4342740489355182E-3</c:v>
                  </c:pt>
                  <c:pt idx="96">
                    <c:v>5.4986268463884241E-3</c:v>
                  </c:pt>
                  <c:pt idx="97">
                    <c:v>5.4496108763580353E-3</c:v>
                  </c:pt>
                  <c:pt idx="98">
                    <c:v>5.3642577102433336E-3</c:v>
                  </c:pt>
                  <c:pt idx="99">
                    <c:v>5.3071423332990142E-3</c:v>
                  </c:pt>
                  <c:pt idx="100">
                    <c:v>4.9739554212467063E-3</c:v>
                  </c:pt>
                </c:numCache>
              </c:numRef>
            </c:plus>
            <c:minus>
              <c:numRef>
                <c:f>'helper table'!$AP$3:$AP$103</c:f>
                <c:numCache>
                  <c:formatCode>General</c:formatCode>
                  <c:ptCount val="101"/>
                  <c:pt idx="0">
                    <c:v>7.419187465134286E-2</c:v>
                  </c:pt>
                  <c:pt idx="1">
                    <c:v>7.2094612206415942E-2</c:v>
                  </c:pt>
                  <c:pt idx="2">
                    <c:v>7.3127441925421199E-2</c:v>
                  </c:pt>
                  <c:pt idx="3">
                    <c:v>7.5680111006602546E-2</c:v>
                  </c:pt>
                  <c:pt idx="4">
                    <c:v>7.6209419764687703E-2</c:v>
                  </c:pt>
                  <c:pt idx="5">
                    <c:v>7.8763664436777292E-2</c:v>
                  </c:pt>
                  <c:pt idx="6">
                    <c:v>8.1098099641718768E-2</c:v>
                  </c:pt>
                  <c:pt idx="7">
                    <c:v>8.384359593428331E-2</c:v>
                  </c:pt>
                  <c:pt idx="8">
                    <c:v>8.408509975983558E-2</c:v>
                  </c:pt>
                  <c:pt idx="9">
                    <c:v>8.1287758108594288E-2</c:v>
                  </c:pt>
                  <c:pt idx="10">
                    <c:v>8.017987523458181E-2</c:v>
                  </c:pt>
                  <c:pt idx="11">
                    <c:v>8.2514958081863765E-2</c:v>
                  </c:pt>
                  <c:pt idx="12">
                    <c:v>8.0952908860606021E-2</c:v>
                  </c:pt>
                  <c:pt idx="13">
                    <c:v>8.341345095304209E-2</c:v>
                  </c:pt>
                  <c:pt idx="14">
                    <c:v>7.8165597363902772E-2</c:v>
                  </c:pt>
                  <c:pt idx="15">
                    <c:v>7.4377316644435532E-2</c:v>
                  </c:pt>
                  <c:pt idx="16">
                    <c:v>7.3980344513033203E-2</c:v>
                  </c:pt>
                  <c:pt idx="17">
                    <c:v>6.6934978839076897E-2</c:v>
                  </c:pt>
                  <c:pt idx="18">
                    <c:v>6.7794705890780183E-2</c:v>
                  </c:pt>
                  <c:pt idx="19">
                    <c:v>6.6514741519381498E-2</c:v>
                  </c:pt>
                  <c:pt idx="20">
                    <c:v>6.7197825740192674E-2</c:v>
                  </c:pt>
                  <c:pt idx="21">
                    <c:v>5.3643907877847591E-2</c:v>
                  </c:pt>
                  <c:pt idx="22">
                    <c:v>5.6569899456013234E-2</c:v>
                  </c:pt>
                  <c:pt idx="23">
                    <c:v>5.6424860292257434E-2</c:v>
                  </c:pt>
                  <c:pt idx="24">
                    <c:v>5.6431829295269104E-2</c:v>
                  </c:pt>
                  <c:pt idx="25">
                    <c:v>5.6435526399487124E-2</c:v>
                  </c:pt>
                  <c:pt idx="26">
                    <c:v>5.6440273068015884E-2</c:v>
                  </c:pt>
                  <c:pt idx="27">
                    <c:v>5.5270782809798497E-2</c:v>
                  </c:pt>
                  <c:pt idx="28">
                    <c:v>5.4106237043767019E-2</c:v>
                  </c:pt>
                  <c:pt idx="29">
                    <c:v>4.9252323889606986E-2</c:v>
                  </c:pt>
                  <c:pt idx="30">
                    <c:v>4.2031119771175601E-2</c:v>
                  </c:pt>
                  <c:pt idx="31">
                    <c:v>3.9455251640675398E-2</c:v>
                  </c:pt>
                  <c:pt idx="32">
                    <c:v>3.7951421234859201E-2</c:v>
                  </c:pt>
                  <c:pt idx="33">
                    <c:v>3.640164081440711E-2</c:v>
                  </c:pt>
                  <c:pt idx="34">
                    <c:v>3.4843661109887319E-2</c:v>
                  </c:pt>
                  <c:pt idx="35">
                    <c:v>3.3286251353466884E-2</c:v>
                  </c:pt>
                  <c:pt idx="36">
                    <c:v>3.1726228428861719E-2</c:v>
                  </c:pt>
                  <c:pt idx="37">
                    <c:v>3.0570432182124602E-2</c:v>
                  </c:pt>
                  <c:pt idx="38">
                    <c:v>2.9340368663554689E-2</c:v>
                  </c:pt>
                  <c:pt idx="39">
                    <c:v>2.8361371720704187E-2</c:v>
                  </c:pt>
                  <c:pt idx="40">
                    <c:v>2.7539079480754902E-2</c:v>
                  </c:pt>
                  <c:pt idx="41">
                    <c:v>2.6457852516351493E-2</c:v>
                  </c:pt>
                  <c:pt idx="42">
                    <c:v>2.5162217932220621E-2</c:v>
                  </c:pt>
                  <c:pt idx="43">
                    <c:v>2.3866260389283911E-2</c:v>
                  </c:pt>
                  <c:pt idx="44">
                    <c:v>2.2571672721127201E-2</c:v>
                  </c:pt>
                  <c:pt idx="45">
                    <c:v>2.1384385456641092E-2</c:v>
                  </c:pt>
                  <c:pt idx="46">
                    <c:v>2.0103625329962405E-2</c:v>
                  </c:pt>
                  <c:pt idx="47">
                    <c:v>1.8523530905807703E-2</c:v>
                  </c:pt>
                  <c:pt idx="48">
                    <c:v>1.7246987924753293E-2</c:v>
                  </c:pt>
                  <c:pt idx="49">
                    <c:v>1.5971449135256915E-2</c:v>
                  </c:pt>
                  <c:pt idx="50">
                    <c:v>1.4701268936143E-2</c:v>
                  </c:pt>
                  <c:pt idx="51">
                    <c:v>1.4342816583343701E-2</c:v>
                  </c:pt>
                  <c:pt idx="52">
                    <c:v>1.429361112702493E-2</c:v>
                  </c:pt>
                  <c:pt idx="53">
                    <c:v>1.424681325087139E-2</c:v>
                  </c:pt>
                  <c:pt idx="54">
                    <c:v>1.4305195193893824E-2</c:v>
                  </c:pt>
                  <c:pt idx="55">
                    <c:v>1.442602949307728E-2</c:v>
                  </c:pt>
                  <c:pt idx="56">
                    <c:v>1.4548457125307654E-2</c:v>
                  </c:pt>
                  <c:pt idx="57">
                    <c:v>1.4672841508326512E-2</c:v>
                  </c:pt>
                  <c:pt idx="58">
                    <c:v>1.4600977371235307E-2</c:v>
                  </c:pt>
                  <c:pt idx="59">
                    <c:v>1.4335350943366382E-2</c:v>
                  </c:pt>
                  <c:pt idx="60">
                    <c:v>1.4057124934901827E-2</c:v>
                  </c:pt>
                  <c:pt idx="61">
                    <c:v>1.3843180844817574E-2</c:v>
                  </c:pt>
                  <c:pt idx="62">
                    <c:v>1.3787157468021963E-2</c:v>
                  </c:pt>
                  <c:pt idx="63">
                    <c:v>1.3594116360740829E-2</c:v>
                  </c:pt>
                  <c:pt idx="64">
                    <c:v>1.3383537585451882E-2</c:v>
                  </c:pt>
                  <c:pt idx="65">
                    <c:v>1.3174128640781171E-2</c:v>
                  </c:pt>
                  <c:pt idx="66">
                    <c:v>1.2962710430440408E-2</c:v>
                  </c:pt>
                  <c:pt idx="67">
                    <c:v>1.2645093257369025E-2</c:v>
                  </c:pt>
                  <c:pt idx="68">
                    <c:v>1.2328954673456516E-2</c:v>
                  </c:pt>
                  <c:pt idx="69">
                    <c:v>1.2012827763762265E-2</c:v>
                  </c:pt>
                  <c:pt idx="70">
                    <c:v>1.1695662432477411E-2</c:v>
                  </c:pt>
                  <c:pt idx="71">
                    <c:v>1.1378688891298658E-2</c:v>
                  </c:pt>
                  <c:pt idx="72">
                    <c:v>1.0899735315758927E-2</c:v>
                  </c:pt>
                  <c:pt idx="73">
                    <c:v>1.0478318258034261E-2</c:v>
                  </c:pt>
                  <c:pt idx="74">
                    <c:v>1.0181875637618326E-2</c:v>
                  </c:pt>
                  <c:pt idx="75">
                    <c:v>9.8863912463135334E-3</c:v>
                  </c:pt>
                  <c:pt idx="76">
                    <c:v>9.5901420965320838E-3</c:v>
                  </c:pt>
                  <c:pt idx="77">
                    <c:v>9.2928230269953144E-3</c:v>
                  </c:pt>
                  <c:pt idx="78">
                    <c:v>8.994455988141567E-3</c:v>
                  </c:pt>
                  <c:pt idx="79">
                    <c:v>8.6961905038209081E-3</c:v>
                  </c:pt>
                  <c:pt idx="80">
                    <c:v>8.4675069517203827E-3</c:v>
                  </c:pt>
                  <c:pt idx="81">
                    <c:v>8.3868092720532916E-3</c:v>
                  </c:pt>
                  <c:pt idx="82">
                    <c:v>8.3083649756092309E-3</c:v>
                  </c:pt>
                  <c:pt idx="83">
                    <c:v>8.2298260005404938E-3</c:v>
                  </c:pt>
                  <c:pt idx="84">
                    <c:v>8.151221073620693E-3</c:v>
                  </c:pt>
                  <c:pt idx="85">
                    <c:v>7.9672496772846685E-3</c:v>
                  </c:pt>
                  <c:pt idx="86">
                    <c:v>7.7690070648346043E-3</c:v>
                  </c:pt>
                  <c:pt idx="87">
                    <c:v>7.5709953376872918E-3</c:v>
                  </c:pt>
                  <c:pt idx="88">
                    <c:v>7.3727643378278251E-3</c:v>
                  </c:pt>
                  <c:pt idx="89">
                    <c:v>7.1745995840567095E-3</c:v>
                  </c:pt>
                  <c:pt idx="90">
                    <c:v>6.9830069105176057E-3</c:v>
                  </c:pt>
                  <c:pt idx="91">
                    <c:v>6.7965341426801246E-3</c:v>
                  </c:pt>
                  <c:pt idx="92">
                    <c:v>6.5434268903963519E-3</c:v>
                  </c:pt>
                  <c:pt idx="93">
                    <c:v>6.3307180048045864E-3</c:v>
                  </c:pt>
                  <c:pt idx="94">
                    <c:v>6.3222776736331227E-3</c:v>
                  </c:pt>
                  <c:pt idx="95">
                    <c:v>6.0647922611618901E-3</c:v>
                  </c:pt>
                  <c:pt idx="96">
                    <c:v>5.7576455012915556E-3</c:v>
                  </c:pt>
                  <c:pt idx="97">
                    <c:v>5.6326579422839654E-3</c:v>
                  </c:pt>
                  <c:pt idx="98">
                    <c:v>5.6525766852817197E-3</c:v>
                  </c:pt>
                  <c:pt idx="99">
                    <c:v>5.2755464391357546E-3</c:v>
                  </c:pt>
                  <c:pt idx="100">
                    <c:v>5.0204170180108698E-3</c:v>
                  </c:pt>
                </c:numCache>
              </c:numRef>
            </c:minus>
            <c:spPr>
              <a:noFill/>
              <a:ln w="9525" cap="flat" cmpd="sng" algn="ctr">
                <a:solidFill>
                  <a:schemeClr val="tx1">
                    <a:lumMod val="65000"/>
                    <a:lumOff val="35000"/>
                  </a:schemeClr>
                </a:solidFill>
                <a:round/>
              </a:ln>
              <a:effectLst/>
            </c:spPr>
          </c:errBars>
          <c:cat>
            <c:numRef>
              <c:f>'helper table'!$A$3:$A$103</c:f>
              <c:numCache>
                <c:formatCode>0</c:formatCode>
                <c:ptCount val="10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pt idx="51">
                  <c:v>2051</c:v>
                </c:pt>
                <c:pt idx="52">
                  <c:v>2052</c:v>
                </c:pt>
                <c:pt idx="53">
                  <c:v>2053</c:v>
                </c:pt>
                <c:pt idx="54">
                  <c:v>2054</c:v>
                </c:pt>
                <c:pt idx="55">
                  <c:v>2055</c:v>
                </c:pt>
                <c:pt idx="56">
                  <c:v>2056</c:v>
                </c:pt>
                <c:pt idx="57">
                  <c:v>2057</c:v>
                </c:pt>
                <c:pt idx="58">
                  <c:v>2058</c:v>
                </c:pt>
                <c:pt idx="59">
                  <c:v>2059</c:v>
                </c:pt>
                <c:pt idx="60">
                  <c:v>2060</c:v>
                </c:pt>
                <c:pt idx="61">
                  <c:v>2061</c:v>
                </c:pt>
                <c:pt idx="62">
                  <c:v>2062</c:v>
                </c:pt>
                <c:pt idx="63">
                  <c:v>2063</c:v>
                </c:pt>
                <c:pt idx="64">
                  <c:v>2064</c:v>
                </c:pt>
                <c:pt idx="65">
                  <c:v>2065</c:v>
                </c:pt>
                <c:pt idx="66">
                  <c:v>2066</c:v>
                </c:pt>
                <c:pt idx="67">
                  <c:v>2067</c:v>
                </c:pt>
                <c:pt idx="68">
                  <c:v>2068</c:v>
                </c:pt>
                <c:pt idx="69">
                  <c:v>2069</c:v>
                </c:pt>
                <c:pt idx="70">
                  <c:v>2070</c:v>
                </c:pt>
                <c:pt idx="71">
                  <c:v>2071</c:v>
                </c:pt>
                <c:pt idx="72">
                  <c:v>2072</c:v>
                </c:pt>
                <c:pt idx="73">
                  <c:v>2073</c:v>
                </c:pt>
                <c:pt idx="74">
                  <c:v>2074</c:v>
                </c:pt>
                <c:pt idx="75">
                  <c:v>2075</c:v>
                </c:pt>
                <c:pt idx="76">
                  <c:v>2076</c:v>
                </c:pt>
                <c:pt idx="77">
                  <c:v>2077</c:v>
                </c:pt>
                <c:pt idx="78">
                  <c:v>2078</c:v>
                </c:pt>
                <c:pt idx="79">
                  <c:v>2079</c:v>
                </c:pt>
                <c:pt idx="80">
                  <c:v>2080</c:v>
                </c:pt>
                <c:pt idx="81">
                  <c:v>2081</c:v>
                </c:pt>
                <c:pt idx="82">
                  <c:v>2082</c:v>
                </c:pt>
                <c:pt idx="83">
                  <c:v>2083</c:v>
                </c:pt>
                <c:pt idx="84">
                  <c:v>2084</c:v>
                </c:pt>
                <c:pt idx="85">
                  <c:v>2085</c:v>
                </c:pt>
                <c:pt idx="86">
                  <c:v>2086</c:v>
                </c:pt>
                <c:pt idx="87">
                  <c:v>2087</c:v>
                </c:pt>
                <c:pt idx="88">
                  <c:v>2088</c:v>
                </c:pt>
                <c:pt idx="89">
                  <c:v>2089</c:v>
                </c:pt>
                <c:pt idx="90">
                  <c:v>2090</c:v>
                </c:pt>
                <c:pt idx="91">
                  <c:v>2091</c:v>
                </c:pt>
                <c:pt idx="92">
                  <c:v>2092</c:v>
                </c:pt>
                <c:pt idx="93">
                  <c:v>2093</c:v>
                </c:pt>
                <c:pt idx="94">
                  <c:v>2094</c:v>
                </c:pt>
                <c:pt idx="95">
                  <c:v>2095</c:v>
                </c:pt>
                <c:pt idx="96">
                  <c:v>2096</c:v>
                </c:pt>
                <c:pt idx="97">
                  <c:v>2097</c:v>
                </c:pt>
                <c:pt idx="98">
                  <c:v>2098</c:v>
                </c:pt>
                <c:pt idx="99">
                  <c:v>2099</c:v>
                </c:pt>
                <c:pt idx="100">
                  <c:v>2100</c:v>
                </c:pt>
              </c:numCache>
            </c:numRef>
          </c:cat>
          <c:val>
            <c:numRef>
              <c:f>'helper table'!$AL$3:$AL$103</c:f>
              <c:numCache>
                <c:formatCode>0.000</c:formatCode>
                <c:ptCount val="101"/>
                <c:pt idx="0">
                  <c:v>-0.29021224292317371</c:v>
                </c:pt>
                <c:pt idx="1">
                  <c:v>-0.28609979294514848</c:v>
                </c:pt>
                <c:pt idx="2">
                  <c:v>-0.28558115491708053</c:v>
                </c:pt>
                <c:pt idx="3">
                  <c:v>-0.30173852629749293</c:v>
                </c:pt>
                <c:pt idx="4">
                  <c:v>-0.31472466303905422</c:v>
                </c:pt>
                <c:pt idx="5">
                  <c:v>-0.31708632477687199</c:v>
                </c:pt>
                <c:pt idx="6">
                  <c:v>-0.32931871072502011</c:v>
                </c:pt>
                <c:pt idx="7">
                  <c:v>-0.3419404922004094</c:v>
                </c:pt>
                <c:pt idx="8">
                  <c:v>-0.32605323293527982</c:v>
                </c:pt>
                <c:pt idx="9">
                  <c:v>-0.31375375268152039</c:v>
                </c:pt>
                <c:pt idx="10">
                  <c:v>-0.28870660628823919</c:v>
                </c:pt>
                <c:pt idx="11">
                  <c:v>-0.27684612233757022</c:v>
                </c:pt>
                <c:pt idx="12">
                  <c:v>-0.28154511823972189</c:v>
                </c:pt>
                <c:pt idx="13">
                  <c:v>-0.28277450034579071</c:v>
                </c:pt>
                <c:pt idx="14">
                  <c:v>-0.26206261124679092</c:v>
                </c:pt>
                <c:pt idx="15">
                  <c:v>-0.25881804795934049</c:v>
                </c:pt>
                <c:pt idx="16">
                  <c:v>-0.25506525891075232</c:v>
                </c:pt>
                <c:pt idx="17">
                  <c:v>-0.23009257461522059</c:v>
                </c:pt>
                <c:pt idx="18">
                  <c:v>-0.2225561227359022</c:v>
                </c:pt>
                <c:pt idx="19">
                  <c:v>-0.2242100494737487</c:v>
                </c:pt>
                <c:pt idx="20">
                  <c:v>-0.2379477594948316</c:v>
                </c:pt>
                <c:pt idx="21">
                  <c:v>-0.1997214818796326</c:v>
                </c:pt>
                <c:pt idx="22">
                  <c:v>-0.21940652575733319</c:v>
                </c:pt>
                <c:pt idx="23">
                  <c:v>-0.20197420830938509</c:v>
                </c:pt>
                <c:pt idx="24">
                  <c:v>-0.20203785952144429</c:v>
                </c:pt>
                <c:pt idx="25">
                  <c:v>-0.2020984889015936</c:v>
                </c:pt>
                <c:pt idx="26">
                  <c:v>-0.2021564790925012</c:v>
                </c:pt>
                <c:pt idx="27">
                  <c:v>-0.1983840506383566</c:v>
                </c:pt>
                <c:pt idx="28">
                  <c:v>-0.19484998743020779</c:v>
                </c:pt>
                <c:pt idx="29">
                  <c:v>-0.19156477730997371</c:v>
                </c:pt>
                <c:pt idx="30">
                  <c:v>-0.188549570623295</c:v>
                </c:pt>
                <c:pt idx="31">
                  <c:v>-0.1855379802380997</c:v>
                </c:pt>
                <c:pt idx="32">
                  <c:v>-0.18296782109383999</c:v>
                </c:pt>
                <c:pt idx="33">
                  <c:v>-0.1803991544158669</c:v>
                </c:pt>
                <c:pt idx="34">
                  <c:v>-0.17783810285684509</c:v>
                </c:pt>
                <c:pt idx="35">
                  <c:v>-0.17527293821934001</c:v>
                </c:pt>
                <c:pt idx="36">
                  <c:v>-0.17271011724386079</c:v>
                </c:pt>
                <c:pt idx="37">
                  <c:v>-0.1701496020323231</c:v>
                </c:pt>
                <c:pt idx="38">
                  <c:v>-0.16759696204578081</c:v>
                </c:pt>
                <c:pt idx="39">
                  <c:v>-0.16504110735756061</c:v>
                </c:pt>
                <c:pt idx="40">
                  <c:v>-0.16248771765073969</c:v>
                </c:pt>
                <c:pt idx="41">
                  <c:v>-0.15899910645355719</c:v>
                </c:pt>
                <c:pt idx="42">
                  <c:v>-0.15286370120024759</c:v>
                </c:pt>
                <c:pt idx="43">
                  <c:v>-0.146727100944267</c:v>
                </c:pt>
                <c:pt idx="44">
                  <c:v>-0.14059065497286041</c:v>
                </c:pt>
                <c:pt idx="45">
                  <c:v>-0.13445471339482101</c:v>
                </c:pt>
                <c:pt idx="46">
                  <c:v>-0.12832059928262191</c:v>
                </c:pt>
                <c:pt idx="47">
                  <c:v>-0.12218574262690569</c:v>
                </c:pt>
                <c:pt idx="48">
                  <c:v>-0.11605147540900709</c:v>
                </c:pt>
                <c:pt idx="49">
                  <c:v>-0.1099179458947685</c:v>
                </c:pt>
                <c:pt idx="50">
                  <c:v>-0.1037865180587703</c:v>
                </c:pt>
                <c:pt idx="51">
                  <c:v>-0.1004959359766173</c:v>
                </c:pt>
                <c:pt idx="52">
                  <c:v>-9.974368853421757E-2</c:v>
                </c:pt>
                <c:pt idx="53">
                  <c:v>-9.8983494561774105E-2</c:v>
                </c:pt>
                <c:pt idx="54">
                  <c:v>-9.8216375359958169E-2</c:v>
                </c:pt>
                <c:pt idx="55">
                  <c:v>-9.7441690518063118E-2</c:v>
                </c:pt>
                <c:pt idx="56">
                  <c:v>-9.6660509751439749E-2</c:v>
                </c:pt>
                <c:pt idx="57">
                  <c:v>-9.5873133862502194E-2</c:v>
                </c:pt>
                <c:pt idx="58">
                  <c:v>-9.5080316930154188E-2</c:v>
                </c:pt>
                <c:pt idx="59">
                  <c:v>-9.4281673199038615E-2</c:v>
                </c:pt>
                <c:pt idx="60">
                  <c:v>-9.3477815590485971E-2</c:v>
                </c:pt>
                <c:pt idx="61">
                  <c:v>-9.2673420127265427E-2</c:v>
                </c:pt>
                <c:pt idx="62">
                  <c:v>-9.1785595771002232E-2</c:v>
                </c:pt>
                <c:pt idx="63">
                  <c:v>-9.0900648953148977E-2</c:v>
                </c:pt>
                <c:pt idx="64">
                  <c:v>-9.0018807237643814E-2</c:v>
                </c:pt>
                <c:pt idx="65">
                  <c:v>-8.9139713520510228E-2</c:v>
                </c:pt>
                <c:pt idx="66">
                  <c:v>-8.8263730169666085E-2</c:v>
                </c:pt>
                <c:pt idx="67">
                  <c:v>-8.7390229003789871E-2</c:v>
                </c:pt>
                <c:pt idx="68">
                  <c:v>-8.6519319996328892E-2</c:v>
                </c:pt>
                <c:pt idx="69">
                  <c:v>-8.5650927364922483E-2</c:v>
                </c:pt>
                <c:pt idx="70">
                  <c:v>-8.4785184214637002E-2</c:v>
                </c:pt>
                <c:pt idx="71">
                  <c:v>-8.3921546122915108E-2</c:v>
                </c:pt>
                <c:pt idx="72">
                  <c:v>-8.2825055487664057E-2</c:v>
                </c:pt>
                <c:pt idx="73">
                  <c:v>-8.1730379344772272E-2</c:v>
                </c:pt>
                <c:pt idx="74">
                  <c:v>-8.0637144594563656E-2</c:v>
                </c:pt>
                <c:pt idx="75">
                  <c:v>-7.9545935361573783E-2</c:v>
                </c:pt>
                <c:pt idx="76">
                  <c:v>-7.8456294492204828E-2</c:v>
                </c:pt>
                <c:pt idx="77">
                  <c:v>-7.7368072763018048E-2</c:v>
                </c:pt>
                <c:pt idx="78">
                  <c:v>-7.6280952820334452E-2</c:v>
                </c:pt>
                <c:pt idx="79">
                  <c:v>-7.5195692937442424E-2</c:v>
                </c:pt>
                <c:pt idx="80">
                  <c:v>-7.4111820943147069E-2</c:v>
                </c:pt>
                <c:pt idx="81">
                  <c:v>-7.3029196981339112E-2</c:v>
                </c:pt>
                <c:pt idx="82">
                  <c:v>-7.2071344894483316E-2</c:v>
                </c:pt>
                <c:pt idx="83">
                  <c:v>-7.1114768083488641E-2</c:v>
                </c:pt>
                <c:pt idx="84">
                  <c:v>-7.0159036601549429E-2</c:v>
                </c:pt>
                <c:pt idx="85">
                  <c:v>-6.9204052330943719E-2</c:v>
                </c:pt>
                <c:pt idx="86">
                  <c:v>-6.8249601963877388E-2</c:v>
                </c:pt>
                <c:pt idx="87">
                  <c:v>-6.7296108590707032E-2</c:v>
                </c:pt>
                <c:pt idx="88">
                  <c:v>-6.6343288082268193E-2</c:v>
                </c:pt>
                <c:pt idx="89">
                  <c:v>-6.5391037742107555E-2</c:v>
                </c:pt>
                <c:pt idx="90">
                  <c:v>-6.4439082080300039E-2</c:v>
                </c:pt>
                <c:pt idx="91">
                  <c:v>-6.3487771117357539E-2</c:v>
                </c:pt>
                <c:pt idx="92">
                  <c:v>-6.242691982118468E-2</c:v>
                </c:pt>
                <c:pt idx="93">
                  <c:v>-6.1366246625008003E-2</c:v>
                </c:pt>
                <c:pt idx="94">
                  <c:v>-6.0305030036344312E-2</c:v>
                </c:pt>
                <c:pt idx="95">
                  <c:v>-5.924446264242509E-2</c:v>
                </c:pt>
                <c:pt idx="96">
                  <c:v>-5.8183923743434993E-2</c:v>
                </c:pt>
                <c:pt idx="97">
                  <c:v>-5.7123375619918447E-2</c:v>
                </c:pt>
                <c:pt idx="98">
                  <c:v>-5.6062245934077833E-2</c:v>
                </c:pt>
                <c:pt idx="99">
                  <c:v>-5.5001643695036267E-2</c:v>
                </c:pt>
                <c:pt idx="100">
                  <c:v>-5.3940971010008283E-2</c:v>
                </c:pt>
              </c:numCache>
            </c:numRef>
          </c:val>
          <c:smooth val="0"/>
          <c:extLst>
            <c:ext xmlns:c16="http://schemas.microsoft.com/office/drawing/2014/chart" uri="{C3380CC4-5D6E-409C-BE32-E72D297353CC}">
              <c16:uniqueId val="{00000014-C4D2-40D9-9809-C92903CEF74C}"/>
            </c:ext>
          </c:extLst>
        </c:ser>
        <c:dLbls>
          <c:showLegendKey val="0"/>
          <c:showVal val="0"/>
          <c:showCatName val="0"/>
          <c:showSerName val="0"/>
          <c:showPercent val="0"/>
          <c:showBubbleSize val="0"/>
        </c:dLbls>
        <c:smooth val="0"/>
        <c:axId val="503885935"/>
        <c:axId val="503893135"/>
      </c:lineChart>
      <c:catAx>
        <c:axId val="503885935"/>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893135"/>
        <c:crosses val="autoZero"/>
        <c:auto val="1"/>
        <c:lblAlgn val="ctr"/>
        <c:lblOffset val="100"/>
        <c:noMultiLvlLbl val="0"/>
      </c:catAx>
      <c:valAx>
        <c:axId val="503893135"/>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8859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D39B707-E1DB-4B21-80C5-4FD5683E8B37}">
  <sheetPr codeName="Chart4"/>
  <sheetViews>
    <sheetView zoomScale="64"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21" Type="http://schemas.openxmlformats.org/officeDocument/2006/relationships/image" Target="../media/image2.svg"/><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0.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image" Target="../media/image4.svg"/><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20</xdr:col>
      <xdr:colOff>587169</xdr:colOff>
      <xdr:row>50</xdr:row>
      <xdr:rowOff>170181</xdr:rowOff>
    </xdr:from>
    <xdr:to>
      <xdr:col>16383</xdr:col>
      <xdr:colOff>133960</xdr:colOff>
      <xdr:row>53</xdr:row>
      <xdr:rowOff>66312</xdr:rowOff>
    </xdr:to>
    <xdr:sp macro="" textlink="">
      <xdr:nvSpPr>
        <xdr:cNvPr id="133" name="Rectangle: Rounded Corners 132">
          <a:extLst>
            <a:ext uri="{FF2B5EF4-FFF2-40B4-BE49-F238E27FC236}">
              <a16:creationId xmlns:a16="http://schemas.microsoft.com/office/drawing/2014/main" id="{3D55C09D-BA82-47D0-AF1A-7B4DECB864A9}"/>
            </a:ext>
          </a:extLst>
        </xdr:cNvPr>
        <xdr:cNvSpPr/>
      </xdr:nvSpPr>
      <xdr:spPr>
        <a:xfrm>
          <a:off x="11937794" y="8697324"/>
          <a:ext cx="2188845" cy="451756"/>
        </a:xfrm>
        <a:prstGeom prst="roundRect">
          <a:avLst>
            <a:gd name="adj" fmla="val 7395"/>
          </a:avLst>
        </a:prstGeom>
        <a:solidFill>
          <a:srgbClr val="D8DDE8">
            <a:alpha val="40000"/>
          </a:srgbClr>
        </a:solidFill>
        <a:ln w="9525">
          <a:solidFill>
            <a:srgbClr val="D8DDE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0</xdr:col>
      <xdr:colOff>365304</xdr:colOff>
      <xdr:row>31</xdr:row>
      <xdr:rowOff>93119</xdr:rowOff>
    </xdr:from>
    <xdr:to>
      <xdr:col>10</xdr:col>
      <xdr:colOff>130791</xdr:colOff>
      <xdr:row>51</xdr:row>
      <xdr:rowOff>59605</xdr:rowOff>
    </xdr:to>
    <xdr:graphicFrame macro="">
      <xdr:nvGraphicFramePr>
        <xdr:cNvPr id="41" name="Chart 40">
          <a:extLst>
            <a:ext uri="{FF2B5EF4-FFF2-40B4-BE49-F238E27FC236}">
              <a16:creationId xmlns:a16="http://schemas.microsoft.com/office/drawing/2014/main" id="{A8A233FA-F998-4CB2-A41A-5616EC2192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361494</xdr:colOff>
      <xdr:row>53</xdr:row>
      <xdr:rowOff>229072</xdr:rowOff>
    </xdr:from>
    <xdr:to>
      <xdr:col>10</xdr:col>
      <xdr:colOff>139258</xdr:colOff>
      <xdr:row>73</xdr:row>
      <xdr:rowOff>77019</xdr:rowOff>
    </xdr:to>
    <xdr:graphicFrame macro="">
      <xdr:nvGraphicFramePr>
        <xdr:cNvPr id="76" name="Chart 75">
          <a:extLst>
            <a:ext uri="{FF2B5EF4-FFF2-40B4-BE49-F238E27FC236}">
              <a16:creationId xmlns:a16="http://schemas.microsoft.com/office/drawing/2014/main" id="{84174AF7-E4EA-4F5F-826F-BDFB9E8DAA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608465</xdr:colOff>
      <xdr:row>8</xdr:row>
      <xdr:rowOff>139791</xdr:rowOff>
    </xdr:from>
    <xdr:to>
      <xdr:col>16383</xdr:col>
      <xdr:colOff>113346</xdr:colOff>
      <xdr:row>18</xdr:row>
      <xdr:rowOff>26398</xdr:rowOff>
    </xdr:to>
    <xdr:sp macro="" textlink="">
      <xdr:nvSpPr>
        <xdr:cNvPr id="120" name="Rectangle: Rounded Corners 119">
          <a:extLst>
            <a:ext uri="{FF2B5EF4-FFF2-40B4-BE49-F238E27FC236}">
              <a16:creationId xmlns:a16="http://schemas.microsoft.com/office/drawing/2014/main" id="{28CD8B19-56BA-3783-EBC7-17372D1B14B5}"/>
            </a:ext>
          </a:extLst>
        </xdr:cNvPr>
        <xdr:cNvSpPr/>
      </xdr:nvSpPr>
      <xdr:spPr>
        <a:xfrm>
          <a:off x="11959090" y="1024255"/>
          <a:ext cx="2146935" cy="1712232"/>
        </a:xfrm>
        <a:prstGeom prst="roundRect">
          <a:avLst>
            <a:gd name="adj" fmla="val 7395"/>
          </a:avLst>
        </a:prstGeom>
        <a:solidFill>
          <a:srgbClr val="D8DDE8">
            <a:alpha val="40000"/>
          </a:srgbClr>
        </a:solidFill>
        <a:ln w="9525">
          <a:solidFill>
            <a:srgbClr val="D8DDE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0</xdr:col>
      <xdr:colOff>19526</xdr:colOff>
      <xdr:row>0</xdr:row>
      <xdr:rowOff>35956</xdr:rowOff>
    </xdr:from>
    <xdr:to>
      <xdr:col>16</xdr:col>
      <xdr:colOff>23813</xdr:colOff>
      <xdr:row>6</xdr:row>
      <xdr:rowOff>59293</xdr:rowOff>
    </xdr:to>
    <xdr:sp macro="" textlink="">
      <xdr:nvSpPr>
        <xdr:cNvPr id="30" name="Rectangle: Rounded Corners 29">
          <a:extLst>
            <a:ext uri="{FF2B5EF4-FFF2-40B4-BE49-F238E27FC236}">
              <a16:creationId xmlns:a16="http://schemas.microsoft.com/office/drawing/2014/main" id="{CA8B2118-F1F1-E252-9F25-D73AB933E536}"/>
            </a:ext>
          </a:extLst>
        </xdr:cNvPr>
        <xdr:cNvSpPr/>
      </xdr:nvSpPr>
      <xdr:spPr>
        <a:xfrm>
          <a:off x="19526" y="35956"/>
          <a:ext cx="9493568" cy="559118"/>
        </a:xfrm>
        <a:prstGeom prst="round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2400" b="1" baseline="0">
              <a:solidFill>
                <a:schemeClr val="tx1"/>
              </a:solidFill>
              <a:latin typeface="Georgia Pro" panose="02040502050405020303" pitchFamily="18" charset="0"/>
            </a:rPr>
            <a:t>  </a:t>
          </a:r>
          <a:r>
            <a:rPr lang="en-AU" sz="2400" b="1">
              <a:solidFill>
                <a:schemeClr val="tx1"/>
              </a:solidFill>
              <a:latin typeface="Georgia Pro" panose="02040502050405020303" pitchFamily="18" charset="0"/>
            </a:rPr>
            <a:t>CMIP7</a:t>
          </a:r>
          <a:r>
            <a:rPr lang="en-AU" sz="2400" b="1" baseline="0">
              <a:solidFill>
                <a:schemeClr val="tx1"/>
              </a:solidFill>
              <a:latin typeface="Georgia Pro" panose="02040502050405020303" pitchFamily="18" charset="0"/>
            </a:rPr>
            <a:t> Data Visualisation Dashboard</a:t>
          </a:r>
          <a:endParaRPr lang="en-AU" sz="2400" b="1">
            <a:solidFill>
              <a:schemeClr val="tx1"/>
            </a:solidFill>
            <a:latin typeface="Georgia Pro" panose="02040502050405020303" pitchFamily="18" charset="0"/>
          </a:endParaRPr>
        </a:p>
      </xdr:txBody>
    </xdr:sp>
    <xdr:clientData/>
  </xdr:twoCellAnchor>
  <xdr:twoCellAnchor>
    <xdr:from>
      <xdr:col>1</xdr:col>
      <xdr:colOff>0</xdr:colOff>
      <xdr:row>8</xdr:row>
      <xdr:rowOff>15240</xdr:rowOff>
    </xdr:from>
    <xdr:to>
      <xdr:col>10</xdr:col>
      <xdr:colOff>21600</xdr:colOff>
      <xdr:row>27</xdr:row>
      <xdr:rowOff>174810</xdr:rowOff>
    </xdr:to>
    <xdr:graphicFrame macro="">
      <xdr:nvGraphicFramePr>
        <xdr:cNvPr id="4" name="ClimateOverlay_03">
          <a:extLst>
            <a:ext uri="{FF2B5EF4-FFF2-40B4-BE49-F238E27FC236}">
              <a16:creationId xmlns:a16="http://schemas.microsoft.com/office/drawing/2014/main" id="{31B6D4A4-2711-4F92-B802-A8482A29AA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8</xdr:row>
      <xdr:rowOff>15240</xdr:rowOff>
    </xdr:from>
    <xdr:to>
      <xdr:col>10</xdr:col>
      <xdr:colOff>21600</xdr:colOff>
      <xdr:row>27</xdr:row>
      <xdr:rowOff>174810</xdr:rowOff>
    </xdr:to>
    <xdr:graphicFrame macro="">
      <xdr:nvGraphicFramePr>
        <xdr:cNvPr id="8" name="ClimateOverlay_01">
          <a:extLst>
            <a:ext uri="{FF2B5EF4-FFF2-40B4-BE49-F238E27FC236}">
              <a16:creationId xmlns:a16="http://schemas.microsoft.com/office/drawing/2014/main" id="{BBDC70EC-2E46-4301-B60B-92631890BC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8</xdr:row>
      <xdr:rowOff>15240</xdr:rowOff>
    </xdr:from>
    <xdr:to>
      <xdr:col>10</xdr:col>
      <xdr:colOff>21600</xdr:colOff>
      <xdr:row>27</xdr:row>
      <xdr:rowOff>174810</xdr:rowOff>
    </xdr:to>
    <xdr:graphicFrame macro="">
      <xdr:nvGraphicFramePr>
        <xdr:cNvPr id="5" name="ClimateOverlay_06">
          <a:extLst>
            <a:ext uri="{FF2B5EF4-FFF2-40B4-BE49-F238E27FC236}">
              <a16:creationId xmlns:a16="http://schemas.microsoft.com/office/drawing/2014/main" id="{62381B87-2368-44E3-8C94-0EF4D47DD9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8</xdr:row>
      <xdr:rowOff>15240</xdr:rowOff>
    </xdr:from>
    <xdr:to>
      <xdr:col>10</xdr:col>
      <xdr:colOff>21600</xdr:colOff>
      <xdr:row>27</xdr:row>
      <xdr:rowOff>174810</xdr:rowOff>
    </xdr:to>
    <xdr:graphicFrame macro="">
      <xdr:nvGraphicFramePr>
        <xdr:cNvPr id="7" name="ClimateOverlay_07">
          <a:extLst>
            <a:ext uri="{FF2B5EF4-FFF2-40B4-BE49-F238E27FC236}">
              <a16:creationId xmlns:a16="http://schemas.microsoft.com/office/drawing/2014/main" id="{CC0A080E-B57C-4583-84BA-F54F6CAA92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8</xdr:row>
      <xdr:rowOff>15240</xdr:rowOff>
    </xdr:from>
    <xdr:to>
      <xdr:col>10</xdr:col>
      <xdr:colOff>21600</xdr:colOff>
      <xdr:row>27</xdr:row>
      <xdr:rowOff>174810</xdr:rowOff>
    </xdr:to>
    <xdr:graphicFrame macro="">
      <xdr:nvGraphicFramePr>
        <xdr:cNvPr id="9" name="ClimateOverlay_02">
          <a:extLst>
            <a:ext uri="{FF2B5EF4-FFF2-40B4-BE49-F238E27FC236}">
              <a16:creationId xmlns:a16="http://schemas.microsoft.com/office/drawing/2014/main" id="{875AC943-24BF-4738-BAA2-695D79264A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8</xdr:row>
      <xdr:rowOff>15240</xdr:rowOff>
    </xdr:from>
    <xdr:to>
      <xdr:col>10</xdr:col>
      <xdr:colOff>21600</xdr:colOff>
      <xdr:row>27</xdr:row>
      <xdr:rowOff>174810</xdr:rowOff>
    </xdr:to>
    <xdr:graphicFrame macro="">
      <xdr:nvGraphicFramePr>
        <xdr:cNvPr id="2" name="ClimateOverlay_05">
          <a:extLst>
            <a:ext uri="{FF2B5EF4-FFF2-40B4-BE49-F238E27FC236}">
              <a16:creationId xmlns:a16="http://schemas.microsoft.com/office/drawing/2014/main" id="{9E5B22A0-EA88-449F-A711-D15833BF21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8</xdr:row>
      <xdr:rowOff>15240</xdr:rowOff>
    </xdr:from>
    <xdr:to>
      <xdr:col>10</xdr:col>
      <xdr:colOff>21600</xdr:colOff>
      <xdr:row>27</xdr:row>
      <xdr:rowOff>174810</xdr:rowOff>
    </xdr:to>
    <xdr:graphicFrame macro="">
      <xdr:nvGraphicFramePr>
        <xdr:cNvPr id="6" name="ClimateOverlay_04">
          <a:extLst>
            <a:ext uri="{FF2B5EF4-FFF2-40B4-BE49-F238E27FC236}">
              <a16:creationId xmlns:a16="http://schemas.microsoft.com/office/drawing/2014/main" id="{5119FFBB-5CDC-4E82-9305-1B6F886E22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0</xdr:colOff>
      <xdr:row>8</xdr:row>
      <xdr:rowOff>20955</xdr:rowOff>
    </xdr:from>
    <xdr:to>
      <xdr:col>21</xdr:col>
      <xdr:colOff>21600</xdr:colOff>
      <xdr:row>28</xdr:row>
      <xdr:rowOff>174810</xdr:rowOff>
    </xdr:to>
    <xdr:graphicFrame macro="">
      <xdr:nvGraphicFramePr>
        <xdr:cNvPr id="32" name="TemperatureOverlay_03">
          <a:extLst>
            <a:ext uri="{FF2B5EF4-FFF2-40B4-BE49-F238E27FC236}">
              <a16:creationId xmlns:a16="http://schemas.microsoft.com/office/drawing/2014/main" id="{03804054-D6E6-4CC6-A6C1-8AAAFAEB17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8</xdr:row>
      <xdr:rowOff>20955</xdr:rowOff>
    </xdr:from>
    <xdr:to>
      <xdr:col>21</xdr:col>
      <xdr:colOff>21600</xdr:colOff>
      <xdr:row>28</xdr:row>
      <xdr:rowOff>174810</xdr:rowOff>
    </xdr:to>
    <xdr:graphicFrame macro="">
      <xdr:nvGraphicFramePr>
        <xdr:cNvPr id="33" name="TemperatureOverlay_05">
          <a:extLst>
            <a:ext uri="{FF2B5EF4-FFF2-40B4-BE49-F238E27FC236}">
              <a16:creationId xmlns:a16="http://schemas.microsoft.com/office/drawing/2014/main" id="{71D99A07-82B4-47BB-BA3B-BC5DC39DFE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8</xdr:row>
      <xdr:rowOff>20955</xdr:rowOff>
    </xdr:from>
    <xdr:to>
      <xdr:col>21</xdr:col>
      <xdr:colOff>21600</xdr:colOff>
      <xdr:row>28</xdr:row>
      <xdr:rowOff>174810</xdr:rowOff>
    </xdr:to>
    <xdr:graphicFrame macro="">
      <xdr:nvGraphicFramePr>
        <xdr:cNvPr id="34" name="TemperatureOverlay_06">
          <a:extLst>
            <a:ext uri="{FF2B5EF4-FFF2-40B4-BE49-F238E27FC236}">
              <a16:creationId xmlns:a16="http://schemas.microsoft.com/office/drawing/2014/main" id="{DE5D0963-7609-4FD9-B2E5-F9C7FBBBA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xdr:col>
      <xdr:colOff>0</xdr:colOff>
      <xdr:row>8</xdr:row>
      <xdr:rowOff>20955</xdr:rowOff>
    </xdr:from>
    <xdr:to>
      <xdr:col>21</xdr:col>
      <xdr:colOff>21600</xdr:colOff>
      <xdr:row>28</xdr:row>
      <xdr:rowOff>174810</xdr:rowOff>
    </xdr:to>
    <xdr:graphicFrame macro="">
      <xdr:nvGraphicFramePr>
        <xdr:cNvPr id="35" name="TemperatureOverlay_02">
          <a:extLst>
            <a:ext uri="{FF2B5EF4-FFF2-40B4-BE49-F238E27FC236}">
              <a16:creationId xmlns:a16="http://schemas.microsoft.com/office/drawing/2014/main" id="{1A46DC4F-D5F7-4D93-A3FB-8AF5622B9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xdr:col>
      <xdr:colOff>0</xdr:colOff>
      <xdr:row>8</xdr:row>
      <xdr:rowOff>20955</xdr:rowOff>
    </xdr:from>
    <xdr:to>
      <xdr:col>21</xdr:col>
      <xdr:colOff>21600</xdr:colOff>
      <xdr:row>28</xdr:row>
      <xdr:rowOff>174810</xdr:rowOff>
    </xdr:to>
    <xdr:graphicFrame macro="">
      <xdr:nvGraphicFramePr>
        <xdr:cNvPr id="36" name="TemperatureOverlay_01">
          <a:extLst>
            <a:ext uri="{FF2B5EF4-FFF2-40B4-BE49-F238E27FC236}">
              <a16:creationId xmlns:a16="http://schemas.microsoft.com/office/drawing/2014/main" id="{179FA012-7DBA-46E5-B60C-35E1281532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0</xdr:colOff>
      <xdr:row>8</xdr:row>
      <xdr:rowOff>20955</xdr:rowOff>
    </xdr:from>
    <xdr:to>
      <xdr:col>21</xdr:col>
      <xdr:colOff>21600</xdr:colOff>
      <xdr:row>28</xdr:row>
      <xdr:rowOff>174810</xdr:rowOff>
    </xdr:to>
    <xdr:graphicFrame macro="">
      <xdr:nvGraphicFramePr>
        <xdr:cNvPr id="37" name="TemperatureOverlay_07">
          <a:extLst>
            <a:ext uri="{FF2B5EF4-FFF2-40B4-BE49-F238E27FC236}">
              <a16:creationId xmlns:a16="http://schemas.microsoft.com/office/drawing/2014/main" id="{C2BFD582-6693-40AF-B0F3-E0A988EC4E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0</xdr:colOff>
      <xdr:row>8</xdr:row>
      <xdr:rowOff>20955</xdr:rowOff>
    </xdr:from>
    <xdr:to>
      <xdr:col>21</xdr:col>
      <xdr:colOff>21600</xdr:colOff>
      <xdr:row>28</xdr:row>
      <xdr:rowOff>174810</xdr:rowOff>
    </xdr:to>
    <xdr:graphicFrame macro="">
      <xdr:nvGraphicFramePr>
        <xdr:cNvPr id="38" name="TemperatureOverlay_04">
          <a:extLst>
            <a:ext uri="{FF2B5EF4-FFF2-40B4-BE49-F238E27FC236}">
              <a16:creationId xmlns:a16="http://schemas.microsoft.com/office/drawing/2014/main" id="{849ADD5F-7C9A-4F9C-8D3D-886CA0D744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11</xdr:col>
      <xdr:colOff>161992</xdr:colOff>
      <xdr:row>59</xdr:row>
      <xdr:rowOff>94823</xdr:rowOff>
    </xdr:from>
    <xdr:to>
      <xdr:col>12</xdr:col>
      <xdr:colOff>22771</xdr:colOff>
      <xdr:row>67</xdr:row>
      <xdr:rowOff>98873</xdr:rowOff>
    </xdr:to>
    <xdr:sp macro="" textlink="$V$59">
      <xdr:nvSpPr>
        <xdr:cNvPr id="72" name="Rectangle 71">
          <a:extLst>
            <a:ext uri="{FF2B5EF4-FFF2-40B4-BE49-F238E27FC236}">
              <a16:creationId xmlns:a16="http://schemas.microsoft.com/office/drawing/2014/main" id="{4C496987-E5D0-4074-9EB5-3854E73B80DC}"/>
            </a:ext>
          </a:extLst>
        </xdr:cNvPr>
        <xdr:cNvSpPr/>
      </xdr:nvSpPr>
      <xdr:spPr>
        <a:xfrm rot="16200000">
          <a:off x="5557310" y="10634037"/>
          <a:ext cx="1432800" cy="23781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BF983D6-BC17-4B9F-BEB7-EC0ED2405423}" type="TxLink">
            <a:rPr lang="en-US" sz="1100" b="0" i="0" u="none" strike="noStrike" baseline="0">
              <a:solidFill>
                <a:srgbClr val="000000"/>
              </a:solidFill>
              <a:effectLst/>
              <a:latin typeface="Calibri"/>
              <a:ea typeface="Calibri"/>
              <a:cs typeface="Calibri"/>
            </a:rPr>
            <a:pPr algn="ctr"/>
            <a:t>Native Fair Units/Yr</a:t>
          </a:fld>
          <a:endParaRPr lang="en-AU" b="0">
            <a:solidFill>
              <a:schemeClr val="tx1"/>
            </a:solidFill>
            <a:effectLst/>
          </a:endParaRPr>
        </a:p>
      </xdr:txBody>
    </xdr:sp>
    <xdr:clientData/>
  </xdr:twoCellAnchor>
  <xdr:twoCellAnchor>
    <xdr:from>
      <xdr:col>20</xdr:col>
      <xdr:colOff>610370</xdr:colOff>
      <xdr:row>18</xdr:row>
      <xdr:rowOff>153035</xdr:rowOff>
    </xdr:from>
    <xdr:to>
      <xdr:col>16383</xdr:col>
      <xdr:colOff>111441</xdr:colOff>
      <xdr:row>29</xdr:row>
      <xdr:rowOff>45357</xdr:rowOff>
    </xdr:to>
    <xdr:grpSp>
      <xdr:nvGrpSpPr>
        <xdr:cNvPr id="19" name="Group 18">
          <a:extLst>
            <a:ext uri="{FF2B5EF4-FFF2-40B4-BE49-F238E27FC236}">
              <a16:creationId xmlns:a16="http://schemas.microsoft.com/office/drawing/2014/main" id="{538F5ADD-528B-F356-4975-7886AC8294F0}"/>
            </a:ext>
          </a:extLst>
        </xdr:cNvPr>
        <xdr:cNvGrpSpPr/>
      </xdr:nvGrpSpPr>
      <xdr:grpSpPr>
        <a:xfrm>
          <a:off x="11960995" y="2863124"/>
          <a:ext cx="2143125" cy="1889942"/>
          <a:chOff x="11971813" y="2840535"/>
          <a:chExt cx="2143125" cy="1886132"/>
        </a:xfrm>
      </xdr:grpSpPr>
      <xdr:sp macro="" textlink="">
        <xdr:nvSpPr>
          <xdr:cNvPr id="121" name="Rectangle: Rounded Corners 120">
            <a:extLst>
              <a:ext uri="{FF2B5EF4-FFF2-40B4-BE49-F238E27FC236}">
                <a16:creationId xmlns:a16="http://schemas.microsoft.com/office/drawing/2014/main" id="{43C4E28C-C3B8-41DC-956A-8DF718C6B90E}"/>
              </a:ext>
            </a:extLst>
          </xdr:cNvPr>
          <xdr:cNvSpPr/>
        </xdr:nvSpPr>
        <xdr:spPr>
          <a:xfrm>
            <a:off x="11971813" y="2840535"/>
            <a:ext cx="2143125" cy="1886132"/>
          </a:xfrm>
          <a:prstGeom prst="roundRect">
            <a:avLst>
              <a:gd name="adj" fmla="val 7395"/>
            </a:avLst>
          </a:prstGeom>
          <a:solidFill>
            <a:srgbClr val="D8DDE8">
              <a:alpha val="40000"/>
            </a:srgbClr>
          </a:solidFill>
          <a:ln w="9525">
            <a:solidFill>
              <a:srgbClr val="D8DDE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nvGrpSpPr>
          <xdr:cNvPr id="94" name="Group 93">
            <a:extLst>
              <a:ext uri="{FF2B5EF4-FFF2-40B4-BE49-F238E27FC236}">
                <a16:creationId xmlns:a16="http://schemas.microsoft.com/office/drawing/2014/main" id="{BE39E8E3-7B53-90BC-9DAB-886C066DBE97}"/>
              </a:ext>
            </a:extLst>
          </xdr:cNvPr>
          <xdr:cNvGrpSpPr/>
        </xdr:nvGrpSpPr>
        <xdr:grpSpPr>
          <a:xfrm>
            <a:off x="12132349" y="3235015"/>
            <a:ext cx="1857517" cy="1325879"/>
            <a:chOff x="5959228" y="848557"/>
            <a:chExt cx="941970" cy="1329024"/>
          </a:xfrm>
          <a:solidFill>
            <a:schemeClr val="bg1">
              <a:lumMod val="95000"/>
            </a:schemeClr>
          </a:solidFill>
        </xdr:grpSpPr>
        <xdr:sp macro="[0]!Carbondioxide" textlink="">
          <xdr:nvSpPr>
            <xdr:cNvPr id="12" name="Rectangle: Rounded Corners 11">
              <a:extLst>
                <a:ext uri="{FF2B5EF4-FFF2-40B4-BE49-F238E27FC236}">
                  <a16:creationId xmlns:a16="http://schemas.microsoft.com/office/drawing/2014/main" id="{B42091CA-C622-5545-32D3-352067CE0532}"/>
                </a:ext>
              </a:extLst>
            </xdr:cNvPr>
            <xdr:cNvSpPr/>
          </xdr:nvSpPr>
          <xdr:spPr>
            <a:xfrm>
              <a:off x="5964892" y="848557"/>
              <a:ext cx="936306" cy="363731"/>
            </a:xfrm>
            <a:prstGeom prst="roundRect">
              <a:avLst/>
            </a:prstGeom>
            <a:grp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solidFill>
                    <a:schemeClr val="tx1"/>
                  </a:solidFill>
                  <a:latin typeface="+mj-lt"/>
                </a:rPr>
                <a:t>CO</a:t>
              </a:r>
              <a:r>
                <a:rPr lang="en-AU" sz="1200" b="1" baseline="-25000">
                  <a:solidFill>
                    <a:schemeClr val="tx1"/>
                  </a:solidFill>
                  <a:latin typeface="+mj-lt"/>
                </a:rPr>
                <a:t>2</a:t>
              </a:r>
              <a:r>
                <a:rPr lang="en-AU" sz="1200" b="1">
                  <a:solidFill>
                    <a:schemeClr val="accent3">
                      <a:lumMod val="75000"/>
                    </a:schemeClr>
                  </a:solidFill>
                  <a:latin typeface="+mj-lt"/>
                </a:rPr>
                <a:t>  - </a:t>
              </a:r>
              <a:r>
                <a:rPr lang="en-AU" sz="1200" b="0">
                  <a:solidFill>
                    <a:schemeClr val="tx1"/>
                  </a:solidFill>
                  <a:latin typeface="+mj-lt"/>
                </a:rPr>
                <a:t>Carbon</a:t>
              </a:r>
              <a:r>
                <a:rPr lang="en-AU" sz="1200" b="0" baseline="0">
                  <a:solidFill>
                    <a:schemeClr val="tx1"/>
                  </a:solidFill>
                  <a:latin typeface="+mj-lt"/>
                </a:rPr>
                <a:t> </a:t>
              </a:r>
              <a:r>
                <a:rPr lang="en-AU" sz="1200" b="0">
                  <a:solidFill>
                    <a:schemeClr val="tx1"/>
                  </a:solidFill>
                  <a:latin typeface="+mj-lt"/>
                </a:rPr>
                <a:t>Dioxide</a:t>
              </a:r>
            </a:p>
          </xdr:txBody>
        </xdr:sp>
        <xdr:sp macro="[0]!Aerosol" textlink="">
          <xdr:nvSpPr>
            <xdr:cNvPr id="13" name="Rectangle: Rounded Corners 12">
              <a:extLst>
                <a:ext uri="{FF2B5EF4-FFF2-40B4-BE49-F238E27FC236}">
                  <a16:creationId xmlns:a16="http://schemas.microsoft.com/office/drawing/2014/main" id="{A1E49098-1B63-43D3-879E-A5E900ED3C7D}"/>
                </a:ext>
              </a:extLst>
            </xdr:cNvPr>
            <xdr:cNvSpPr/>
          </xdr:nvSpPr>
          <xdr:spPr>
            <a:xfrm>
              <a:off x="5961157" y="1348931"/>
              <a:ext cx="936061" cy="348806"/>
            </a:xfrm>
            <a:prstGeom prst="roundRect">
              <a:avLst/>
            </a:prstGeom>
            <a:grp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0">
                  <a:solidFill>
                    <a:schemeClr val="tx1"/>
                  </a:solidFill>
                  <a:latin typeface="+mj-lt"/>
                </a:rPr>
                <a:t>Aerosol Forcing</a:t>
              </a:r>
            </a:p>
          </xdr:txBody>
        </xdr:sp>
        <xdr:sp macro="[0]!Radiative" textlink="">
          <xdr:nvSpPr>
            <xdr:cNvPr id="14" name="Rectangle: Rounded Corners 13">
              <a:extLst>
                <a:ext uri="{FF2B5EF4-FFF2-40B4-BE49-F238E27FC236}">
                  <a16:creationId xmlns:a16="http://schemas.microsoft.com/office/drawing/2014/main" id="{920598E5-FFF2-4627-B73C-D71DFF411F49}"/>
                </a:ext>
              </a:extLst>
            </xdr:cNvPr>
            <xdr:cNvSpPr/>
          </xdr:nvSpPr>
          <xdr:spPr>
            <a:xfrm>
              <a:off x="5959228" y="1836329"/>
              <a:ext cx="937990" cy="341252"/>
            </a:xfrm>
            <a:prstGeom prst="roundRect">
              <a:avLst/>
            </a:prstGeom>
            <a:grp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0">
                  <a:solidFill>
                    <a:schemeClr val="tx1"/>
                  </a:solidFill>
                  <a:latin typeface="+mj-lt"/>
                </a:rPr>
                <a:t>Radiative Forcing</a:t>
              </a:r>
            </a:p>
          </xdr:txBody>
        </xdr:sp>
      </xdr:grpSp>
    </xdr:grpSp>
    <xdr:clientData/>
  </xdr:twoCellAnchor>
  <xdr:twoCellAnchor>
    <xdr:from>
      <xdr:col>0</xdr:col>
      <xdr:colOff>95252</xdr:colOff>
      <xdr:row>9</xdr:row>
      <xdr:rowOff>83228</xdr:rowOff>
    </xdr:from>
    <xdr:to>
      <xdr:col>1</xdr:col>
      <xdr:colOff>10116</xdr:colOff>
      <xdr:row>25</xdr:row>
      <xdr:rowOff>179885</xdr:rowOff>
    </xdr:to>
    <xdr:sp macro="" textlink="$XFB$1">
      <xdr:nvSpPr>
        <xdr:cNvPr id="16" name="Rectangle 15">
          <a:extLst>
            <a:ext uri="{FF2B5EF4-FFF2-40B4-BE49-F238E27FC236}">
              <a16:creationId xmlns:a16="http://schemas.microsoft.com/office/drawing/2014/main" id="{0D5C8BA1-BC5D-04B2-214D-973F659D7293}"/>
            </a:ext>
          </a:extLst>
        </xdr:cNvPr>
        <xdr:cNvSpPr/>
      </xdr:nvSpPr>
      <xdr:spPr>
        <a:xfrm rot="16200000">
          <a:off x="-1154520" y="2190250"/>
          <a:ext cx="2795407" cy="29586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ADE7C8FF-CD7A-4B9E-A3D8-9FBAC88FF888}" type="TxLink">
            <a:rPr lang="en-US" sz="1200" b="0" i="0" u="none" strike="noStrike">
              <a:solidFill>
                <a:srgbClr val="000000"/>
              </a:solidFill>
              <a:latin typeface="Aptos Narrow" panose="020B0004020202020204" pitchFamily="34" charset="0"/>
              <a:ea typeface="Calibri"/>
              <a:cs typeface="Calibri"/>
            </a:rPr>
            <a:pPr algn="ctr"/>
            <a:t>Aerosol direct Radiative Forcing - W/m2</a:t>
          </a:fld>
          <a:endParaRPr lang="en-AU" sz="1200" b="0">
            <a:solidFill>
              <a:schemeClr val="tx1"/>
            </a:solidFill>
            <a:latin typeface="Aptos Narrow" panose="020B0004020202020204" pitchFamily="34" charset="0"/>
          </a:endParaRPr>
        </a:p>
      </xdr:txBody>
    </xdr:sp>
    <xdr:clientData/>
  </xdr:twoCellAnchor>
  <xdr:twoCellAnchor>
    <xdr:from>
      <xdr:col>11</xdr:col>
      <xdr:colOff>554762</xdr:colOff>
      <xdr:row>8</xdr:row>
      <xdr:rowOff>69744</xdr:rowOff>
    </xdr:from>
    <xdr:to>
      <xdr:col>21</xdr:col>
      <xdr:colOff>21407</xdr:colOff>
      <xdr:row>28</xdr:row>
      <xdr:rowOff>146073</xdr:rowOff>
    </xdr:to>
    <xdr:graphicFrame macro="">
      <xdr:nvGraphicFramePr>
        <xdr:cNvPr id="39" name="Chart 38">
          <a:extLst>
            <a:ext uri="{FF2B5EF4-FFF2-40B4-BE49-F238E27FC236}">
              <a16:creationId xmlns:a16="http://schemas.microsoft.com/office/drawing/2014/main" id="{016BFF1C-2100-490C-8F58-4C6E776501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xdr:col>
      <xdr:colOff>416264</xdr:colOff>
      <xdr:row>30</xdr:row>
      <xdr:rowOff>62041</xdr:rowOff>
    </xdr:from>
    <xdr:to>
      <xdr:col>7</xdr:col>
      <xdr:colOff>305040</xdr:colOff>
      <xdr:row>32</xdr:row>
      <xdr:rowOff>60260</xdr:rowOff>
    </xdr:to>
    <xdr:sp macro="" textlink="">
      <xdr:nvSpPr>
        <xdr:cNvPr id="53" name="Rectangle: Rounded Corners 52">
          <a:extLst>
            <a:ext uri="{FF2B5EF4-FFF2-40B4-BE49-F238E27FC236}">
              <a16:creationId xmlns:a16="http://schemas.microsoft.com/office/drawing/2014/main" id="{6759A0F0-2AE6-1AF0-070E-4BE71FAD6E75}"/>
            </a:ext>
          </a:extLst>
        </xdr:cNvPr>
        <xdr:cNvSpPr/>
      </xdr:nvSpPr>
      <xdr:spPr>
        <a:xfrm>
          <a:off x="2024931" y="4517624"/>
          <a:ext cx="2344109" cy="35805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b="1" baseline="0">
              <a:solidFill>
                <a:schemeClr val="tx1"/>
              </a:solidFill>
            </a:rPr>
            <a:t>GHG Emissions </a:t>
          </a:r>
        </a:p>
      </xdr:txBody>
    </xdr:sp>
    <xdr:clientData/>
  </xdr:twoCellAnchor>
  <xdr:twoCellAnchor>
    <xdr:from>
      <xdr:col>14</xdr:col>
      <xdr:colOff>401764</xdr:colOff>
      <xdr:row>30</xdr:row>
      <xdr:rowOff>60140</xdr:rowOff>
    </xdr:from>
    <xdr:to>
      <xdr:col>19</xdr:col>
      <xdr:colOff>248224</xdr:colOff>
      <xdr:row>32</xdr:row>
      <xdr:rowOff>62162</xdr:rowOff>
    </xdr:to>
    <xdr:sp macro="" textlink="">
      <xdr:nvSpPr>
        <xdr:cNvPr id="69" name="Rectangle: Rounded Corners 68">
          <a:extLst>
            <a:ext uri="{FF2B5EF4-FFF2-40B4-BE49-F238E27FC236}">
              <a16:creationId xmlns:a16="http://schemas.microsoft.com/office/drawing/2014/main" id="{1860FE6D-D2E4-444C-A758-5E11581A40A3}"/>
            </a:ext>
          </a:extLst>
        </xdr:cNvPr>
        <xdr:cNvSpPr/>
      </xdr:nvSpPr>
      <xdr:spPr>
        <a:xfrm>
          <a:off x="8762597" y="4515723"/>
          <a:ext cx="2915627" cy="361856"/>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b="1" baseline="0">
              <a:solidFill>
                <a:schemeClr val="tx1"/>
              </a:solidFill>
            </a:rPr>
            <a:t>Cummulative CO</a:t>
          </a:r>
          <a:r>
            <a:rPr lang="en-AU" sz="1400" b="1" baseline="-25000">
              <a:solidFill>
                <a:schemeClr val="tx1"/>
              </a:solidFill>
            </a:rPr>
            <a:t>2</a:t>
          </a:r>
          <a:r>
            <a:rPr lang="en-AU" sz="1400" b="1" baseline="0">
              <a:solidFill>
                <a:schemeClr val="tx1"/>
              </a:solidFill>
            </a:rPr>
            <a:t> Emissions </a:t>
          </a:r>
        </a:p>
      </xdr:txBody>
    </xdr:sp>
    <xdr:clientData/>
  </xdr:twoCellAnchor>
  <xdr:twoCellAnchor>
    <xdr:from>
      <xdr:col>11</xdr:col>
      <xdr:colOff>569900</xdr:colOff>
      <xdr:row>31</xdr:row>
      <xdr:rowOff>57602</xdr:rowOff>
    </xdr:from>
    <xdr:to>
      <xdr:col>21</xdr:col>
      <xdr:colOff>132149</xdr:colOff>
      <xdr:row>51</xdr:row>
      <xdr:rowOff>18073</xdr:rowOff>
    </xdr:to>
    <xdr:graphicFrame macro="">
      <xdr:nvGraphicFramePr>
        <xdr:cNvPr id="64" name="Chart 63">
          <a:extLst>
            <a:ext uri="{FF2B5EF4-FFF2-40B4-BE49-F238E27FC236}">
              <a16:creationId xmlns:a16="http://schemas.microsoft.com/office/drawing/2014/main" id="{30798974-EFC9-476C-9EE8-C2E22CFBE4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132816</xdr:colOff>
      <xdr:row>33</xdr:row>
      <xdr:rowOff>136571</xdr:rowOff>
    </xdr:from>
    <xdr:to>
      <xdr:col>1</xdr:col>
      <xdr:colOff>59391</xdr:colOff>
      <xdr:row>49</xdr:row>
      <xdr:rowOff>16153</xdr:rowOff>
    </xdr:to>
    <xdr:sp macro="" textlink="">
      <xdr:nvSpPr>
        <xdr:cNvPr id="65" name="Rectangle 64">
          <a:extLst>
            <a:ext uri="{FF2B5EF4-FFF2-40B4-BE49-F238E27FC236}">
              <a16:creationId xmlns:a16="http://schemas.microsoft.com/office/drawing/2014/main" id="{36C3D862-7DF2-421C-8E31-438CA4956378}"/>
            </a:ext>
          </a:extLst>
        </xdr:cNvPr>
        <xdr:cNvSpPr/>
      </xdr:nvSpPr>
      <xdr:spPr>
        <a:xfrm rot="16200000">
          <a:off x="-1092521" y="6357241"/>
          <a:ext cx="2758249" cy="30757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0" baseline="0">
              <a:solidFill>
                <a:schemeClr val="tx1"/>
              </a:solidFill>
              <a:effectLst/>
              <a:latin typeface="Aptos Narrow" panose="020B0004020202020204" pitchFamily="34" charset="0"/>
              <a:ea typeface="+mn-ea"/>
              <a:cs typeface="+mn-cs"/>
            </a:rPr>
            <a:t>GHG Emissions - GtCO</a:t>
          </a:r>
          <a:r>
            <a:rPr lang="en-AU" sz="1200" b="0" baseline="-25000">
              <a:solidFill>
                <a:schemeClr val="tx1"/>
              </a:solidFill>
              <a:effectLst/>
              <a:latin typeface="Aptos Narrow" panose="020B0004020202020204" pitchFamily="34" charset="0"/>
              <a:ea typeface="+mn-ea"/>
              <a:cs typeface="+mn-cs"/>
            </a:rPr>
            <a:t>2</a:t>
          </a:r>
          <a:r>
            <a:rPr lang="en-AU" sz="1200" b="0" baseline="0">
              <a:solidFill>
                <a:schemeClr val="tx1"/>
              </a:solidFill>
              <a:effectLst/>
              <a:latin typeface="Aptos Narrow" panose="020B0004020202020204" pitchFamily="34" charset="0"/>
              <a:ea typeface="+mn-ea"/>
              <a:cs typeface="+mn-cs"/>
            </a:rPr>
            <a:t>/yr</a:t>
          </a:r>
          <a:endParaRPr lang="en-AU" sz="1200" b="0">
            <a:solidFill>
              <a:schemeClr val="tx1"/>
            </a:solidFill>
            <a:effectLst/>
            <a:latin typeface="Aptos Narrow" panose="020B0004020202020204" pitchFamily="34" charset="0"/>
          </a:endParaRPr>
        </a:p>
      </xdr:txBody>
    </xdr:sp>
    <xdr:clientData/>
  </xdr:twoCellAnchor>
  <xdr:twoCellAnchor>
    <xdr:from>
      <xdr:col>11</xdr:col>
      <xdr:colOff>166755</xdr:colOff>
      <xdr:row>33</xdr:row>
      <xdr:rowOff>114733</xdr:rowOff>
    </xdr:from>
    <xdr:to>
      <xdr:col>12</xdr:col>
      <xdr:colOff>18009</xdr:colOff>
      <xdr:row>48</xdr:row>
      <xdr:rowOff>172202</xdr:rowOff>
    </xdr:to>
    <xdr:sp macro="" textlink="">
      <xdr:nvSpPr>
        <xdr:cNvPr id="67" name="Rectangle 66">
          <a:extLst>
            <a:ext uri="{FF2B5EF4-FFF2-40B4-BE49-F238E27FC236}">
              <a16:creationId xmlns:a16="http://schemas.microsoft.com/office/drawing/2014/main" id="{8BBFD5E6-9708-4F41-9C63-44D7E434562F}"/>
            </a:ext>
          </a:extLst>
        </xdr:cNvPr>
        <xdr:cNvSpPr/>
      </xdr:nvSpPr>
      <xdr:spPr>
        <a:xfrm rot="16200000">
          <a:off x="4900562" y="6552958"/>
          <a:ext cx="2746297" cy="22828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b="0" baseline="0">
              <a:solidFill>
                <a:schemeClr val="tx1"/>
              </a:solidFill>
              <a:effectLst/>
              <a:latin typeface="Aptos Narrow" panose="020B0004020202020204" pitchFamily="34" charset="0"/>
              <a:ea typeface="+mn-ea"/>
              <a:cs typeface="+mn-cs"/>
            </a:rPr>
            <a:t>Cummulative CO</a:t>
          </a:r>
          <a:r>
            <a:rPr lang="en-AU" sz="1100" b="0" baseline="-25000">
              <a:solidFill>
                <a:schemeClr val="tx1"/>
              </a:solidFill>
              <a:effectLst/>
              <a:latin typeface="Aptos Narrow" panose="020B0004020202020204" pitchFamily="34" charset="0"/>
              <a:ea typeface="+mn-ea"/>
              <a:cs typeface="+mn-cs"/>
            </a:rPr>
            <a:t>2</a:t>
          </a:r>
          <a:r>
            <a:rPr lang="en-AU" sz="1100" b="0" baseline="0">
              <a:solidFill>
                <a:schemeClr val="tx1"/>
              </a:solidFill>
              <a:effectLst/>
              <a:latin typeface="Aptos Narrow" panose="020B0004020202020204" pitchFamily="34" charset="0"/>
              <a:ea typeface="+mn-ea"/>
              <a:cs typeface="+mn-cs"/>
            </a:rPr>
            <a:t> Emmission - GtCO</a:t>
          </a:r>
          <a:r>
            <a:rPr lang="en-AU" sz="1100" b="0" baseline="-25000">
              <a:solidFill>
                <a:schemeClr val="tx1"/>
              </a:solidFill>
              <a:effectLst/>
              <a:latin typeface="Aptos Narrow" panose="020B0004020202020204" pitchFamily="34" charset="0"/>
              <a:ea typeface="+mn-ea"/>
              <a:cs typeface="+mn-cs"/>
            </a:rPr>
            <a:t>2</a:t>
          </a:r>
          <a:endParaRPr lang="en-AU" b="0" baseline="-25000">
            <a:solidFill>
              <a:schemeClr val="tx1"/>
            </a:solidFill>
            <a:effectLst/>
            <a:latin typeface="Aptos Narrow" panose="020B0004020202020204" pitchFamily="34" charset="0"/>
          </a:endParaRPr>
        </a:p>
      </xdr:txBody>
    </xdr:sp>
    <xdr:clientData/>
  </xdr:twoCellAnchor>
  <xdr:twoCellAnchor>
    <xdr:from>
      <xdr:col>12</xdr:col>
      <xdr:colOff>2369</xdr:colOff>
      <xdr:row>54</xdr:row>
      <xdr:rowOff>2411</xdr:rowOff>
    </xdr:from>
    <xdr:to>
      <xdr:col>21</xdr:col>
      <xdr:colOff>132095</xdr:colOff>
      <xdr:row>73</xdr:row>
      <xdr:rowOff>135406</xdr:rowOff>
    </xdr:to>
    <xdr:graphicFrame macro="">
      <xdr:nvGraphicFramePr>
        <xdr:cNvPr id="70" name="Chart 69">
          <a:extLst>
            <a:ext uri="{FF2B5EF4-FFF2-40B4-BE49-F238E27FC236}">
              <a16:creationId xmlns:a16="http://schemas.microsoft.com/office/drawing/2014/main" id="{68E4ABE9-7166-4852-A664-90C69AA9C1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172459</xdr:colOff>
      <xdr:row>59</xdr:row>
      <xdr:rowOff>121115</xdr:rowOff>
    </xdr:from>
    <xdr:to>
      <xdr:col>1</xdr:col>
      <xdr:colOff>104471</xdr:colOff>
      <xdr:row>67</xdr:row>
      <xdr:rowOff>89726</xdr:rowOff>
    </xdr:to>
    <xdr:sp macro="" textlink="$I$71">
      <xdr:nvSpPr>
        <xdr:cNvPr id="77" name="Rectangle 76">
          <a:extLst>
            <a:ext uri="{FF2B5EF4-FFF2-40B4-BE49-F238E27FC236}">
              <a16:creationId xmlns:a16="http://schemas.microsoft.com/office/drawing/2014/main" id="{A4E78786-D142-4E3F-94AD-5C391D3F5DB9}"/>
            </a:ext>
          </a:extLst>
        </xdr:cNvPr>
        <xdr:cNvSpPr/>
      </xdr:nvSpPr>
      <xdr:spPr>
        <a:xfrm rot="16200000">
          <a:off x="-375007" y="10447581"/>
          <a:ext cx="1407944" cy="31301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D03AEC1-147B-4321-A7E1-25F266CA6FF0}" type="TxLink">
            <a:rPr lang="en-US" sz="1400" b="0" i="0" u="none" strike="noStrike">
              <a:solidFill>
                <a:srgbClr val="000000"/>
              </a:solidFill>
              <a:effectLst/>
              <a:latin typeface="Aptos Narrow" panose="020B0004020202020204" pitchFamily="34" charset="0"/>
              <a:ea typeface="Calibri"/>
              <a:cs typeface="Calibri"/>
            </a:rPr>
            <a:pPr algn="ctr"/>
            <a:t>GtCO2/yr</a:t>
          </a:fld>
          <a:endParaRPr lang="en-US" sz="1400" b="0" i="0" u="none" strike="noStrike">
            <a:solidFill>
              <a:srgbClr val="EBF1DE"/>
            </a:solidFill>
            <a:effectLst/>
            <a:latin typeface="Aptos Narrow" panose="020B0004020202020204" pitchFamily="34" charset="0"/>
            <a:ea typeface="Calibri"/>
            <a:cs typeface="Calibri"/>
          </a:endParaRPr>
        </a:p>
      </xdr:txBody>
    </xdr:sp>
    <xdr:clientData/>
  </xdr:twoCellAnchor>
  <xdr:twoCellAnchor>
    <xdr:from>
      <xdr:col>20</xdr:col>
      <xdr:colOff>598599</xdr:colOff>
      <xdr:row>54</xdr:row>
      <xdr:rowOff>92800</xdr:rowOff>
    </xdr:from>
    <xdr:to>
      <xdr:col>16383</xdr:col>
      <xdr:colOff>109195</xdr:colOff>
      <xdr:row>71</xdr:row>
      <xdr:rowOff>17053</xdr:rowOff>
    </xdr:to>
    <xdr:sp macro="" textlink="">
      <xdr:nvSpPr>
        <xdr:cNvPr id="122" name="Rectangle: Rounded Corners 121">
          <a:extLst>
            <a:ext uri="{FF2B5EF4-FFF2-40B4-BE49-F238E27FC236}">
              <a16:creationId xmlns:a16="http://schemas.microsoft.com/office/drawing/2014/main" id="{62D50D75-19B2-4B5D-8FC1-A5C4F75A687A}"/>
            </a:ext>
          </a:extLst>
        </xdr:cNvPr>
        <xdr:cNvSpPr/>
      </xdr:nvSpPr>
      <xdr:spPr>
        <a:xfrm>
          <a:off x="11949224" y="9334318"/>
          <a:ext cx="2152650" cy="3008539"/>
        </a:xfrm>
        <a:prstGeom prst="roundRect">
          <a:avLst>
            <a:gd name="adj" fmla="val 7395"/>
          </a:avLst>
        </a:prstGeom>
        <a:solidFill>
          <a:srgbClr val="D8DDE8">
            <a:alpha val="40000"/>
          </a:srgbClr>
        </a:solidFill>
        <a:ln w="9525">
          <a:solidFill>
            <a:srgbClr val="D8DDE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21</xdr:col>
      <xdr:colOff>92741</xdr:colOff>
      <xdr:row>56</xdr:row>
      <xdr:rowOff>87180</xdr:rowOff>
    </xdr:from>
    <xdr:to>
      <xdr:col>16382</xdr:col>
      <xdr:colOff>589386</xdr:colOff>
      <xdr:row>70</xdr:row>
      <xdr:rowOff>138873</xdr:rowOff>
    </xdr:to>
    <xdr:grpSp>
      <xdr:nvGrpSpPr>
        <xdr:cNvPr id="116" name="Group 115">
          <a:extLst>
            <a:ext uri="{FF2B5EF4-FFF2-40B4-BE49-F238E27FC236}">
              <a16:creationId xmlns:a16="http://schemas.microsoft.com/office/drawing/2014/main" id="{288D2664-261C-BCFB-27B2-2258713B460F}"/>
            </a:ext>
          </a:extLst>
        </xdr:cNvPr>
        <xdr:cNvGrpSpPr/>
      </xdr:nvGrpSpPr>
      <xdr:grpSpPr>
        <a:xfrm>
          <a:off x="12059497" y="9693460"/>
          <a:ext cx="1925395" cy="2585978"/>
          <a:chOff x="11920349" y="9283200"/>
          <a:chExt cx="1928502" cy="2541373"/>
        </a:xfrm>
      </xdr:grpSpPr>
      <xdr:sp macro="[0]!Main_emissions_CO2" textlink="">
        <xdr:nvSpPr>
          <xdr:cNvPr id="78" name="Rectangle: Rounded Corners 77">
            <a:extLst>
              <a:ext uri="{FF2B5EF4-FFF2-40B4-BE49-F238E27FC236}">
                <a16:creationId xmlns:a16="http://schemas.microsoft.com/office/drawing/2014/main" id="{A51A2EC3-9A41-D7B4-E3CE-49821925897A}"/>
              </a:ext>
            </a:extLst>
          </xdr:cNvPr>
          <xdr:cNvSpPr/>
        </xdr:nvSpPr>
        <xdr:spPr>
          <a:xfrm>
            <a:off x="11929588" y="9283200"/>
            <a:ext cx="1906215" cy="442552"/>
          </a:xfrm>
          <a:prstGeom prst="roundRect">
            <a:avLst/>
          </a:prstGeom>
          <a:solidFill>
            <a:schemeClr val="bg1"/>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b="1">
                <a:solidFill>
                  <a:schemeClr val="tx1"/>
                </a:solidFill>
                <a:latin typeface="+mj-lt"/>
              </a:rPr>
              <a:t>CO</a:t>
            </a:r>
            <a:r>
              <a:rPr lang="en-AU" sz="1400" b="1" baseline="-25000">
                <a:solidFill>
                  <a:schemeClr val="tx1"/>
                </a:solidFill>
                <a:latin typeface="+mj-lt"/>
              </a:rPr>
              <a:t>2</a:t>
            </a:r>
            <a:r>
              <a:rPr lang="en-AU" sz="1400" b="1" baseline="0">
                <a:solidFill>
                  <a:schemeClr val="tx1"/>
                </a:solidFill>
                <a:latin typeface="+mj-lt"/>
              </a:rPr>
              <a:t> - </a:t>
            </a:r>
            <a:r>
              <a:rPr lang="en-AU" sz="1200" b="0" baseline="0">
                <a:solidFill>
                  <a:schemeClr val="tx1"/>
                </a:solidFill>
                <a:latin typeface="+mj-lt"/>
              </a:rPr>
              <a:t>Carbon Dioxide</a:t>
            </a:r>
            <a:endParaRPr lang="en-AU" sz="1200" b="0" baseline="-25000">
              <a:solidFill>
                <a:schemeClr val="tx1"/>
              </a:solidFill>
              <a:latin typeface="+mj-lt"/>
            </a:endParaRPr>
          </a:p>
        </xdr:txBody>
      </xdr:sp>
      <xdr:sp macro="[0]!Main_emissions_CO2_FFI" textlink="">
        <xdr:nvSpPr>
          <xdr:cNvPr id="79" name="Rectangle: Rounded Corners 78">
            <a:extLst>
              <a:ext uri="{FF2B5EF4-FFF2-40B4-BE49-F238E27FC236}">
                <a16:creationId xmlns:a16="http://schemas.microsoft.com/office/drawing/2014/main" id="{961AB61E-59A1-46A0-BE1A-6A1E7DFC237F}"/>
              </a:ext>
            </a:extLst>
          </xdr:cNvPr>
          <xdr:cNvSpPr/>
        </xdr:nvSpPr>
        <xdr:spPr>
          <a:xfrm>
            <a:off x="11922920" y="9808708"/>
            <a:ext cx="1921455" cy="440647"/>
          </a:xfrm>
          <a:prstGeom prst="roundRect">
            <a:avLst/>
          </a:prstGeom>
          <a:solidFill>
            <a:schemeClr val="bg1"/>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solidFill>
                  <a:schemeClr val="tx1"/>
                </a:solidFill>
                <a:effectLst/>
                <a:latin typeface="Georgia Pro" panose="02040502050405020303" pitchFamily="18" charset="0"/>
                <a:ea typeface="+mn-ea"/>
                <a:cs typeface="+mn-cs"/>
              </a:rPr>
              <a:t>CO</a:t>
            </a:r>
            <a:r>
              <a:rPr lang="en-AU" sz="1200" b="1" baseline="-25000">
                <a:solidFill>
                  <a:schemeClr val="tx1"/>
                </a:solidFill>
                <a:effectLst/>
                <a:latin typeface="Georgia Pro" panose="02040502050405020303" pitchFamily="18" charset="0"/>
                <a:ea typeface="+mn-ea"/>
                <a:cs typeface="+mn-cs"/>
              </a:rPr>
              <a:t>2  </a:t>
            </a:r>
            <a:r>
              <a:rPr lang="en-AU" sz="1200" b="1" baseline="0">
                <a:solidFill>
                  <a:schemeClr val="tx1"/>
                </a:solidFill>
                <a:effectLst/>
                <a:latin typeface="Georgia Pro" panose="02040502050405020303" pitchFamily="18" charset="0"/>
                <a:ea typeface="+mn-ea"/>
                <a:cs typeface="+mn-cs"/>
              </a:rPr>
              <a:t>- </a:t>
            </a:r>
            <a:r>
              <a:rPr lang="en-AU" sz="1200" b="0" baseline="0">
                <a:solidFill>
                  <a:schemeClr val="tx1"/>
                </a:solidFill>
                <a:effectLst/>
                <a:latin typeface="Georgia Pro" panose="02040502050405020303" pitchFamily="18" charset="0"/>
                <a:ea typeface="+mn-ea"/>
                <a:cs typeface="+mn-cs"/>
              </a:rPr>
              <a:t>Fossil Fuel Industry</a:t>
            </a:r>
            <a:endParaRPr lang="en-AU" sz="1200" b="0">
              <a:solidFill>
                <a:schemeClr val="tx1"/>
              </a:solidFill>
              <a:latin typeface="Georgia Pro" panose="02040502050405020303" pitchFamily="18" charset="0"/>
            </a:endParaRPr>
          </a:p>
        </xdr:txBody>
      </xdr:sp>
      <xdr:sp macro="[0]!Main_emissions_CO2_AFOLU" textlink="">
        <xdr:nvSpPr>
          <xdr:cNvPr id="80" name="Rectangle: Rounded Corners 79">
            <a:extLst>
              <a:ext uri="{FF2B5EF4-FFF2-40B4-BE49-F238E27FC236}">
                <a16:creationId xmlns:a16="http://schemas.microsoft.com/office/drawing/2014/main" id="{B22DBC52-729F-4D17-8963-CD9913010135}"/>
              </a:ext>
            </a:extLst>
          </xdr:cNvPr>
          <xdr:cNvSpPr/>
        </xdr:nvSpPr>
        <xdr:spPr>
          <a:xfrm>
            <a:off x="11920349" y="10332311"/>
            <a:ext cx="1928502" cy="450772"/>
          </a:xfrm>
          <a:prstGeom prst="roundRect">
            <a:avLst/>
          </a:prstGeom>
          <a:solidFill>
            <a:schemeClr val="bg1"/>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200" b="1">
                <a:solidFill>
                  <a:schemeClr val="tx1"/>
                </a:solidFill>
                <a:effectLst/>
                <a:latin typeface="Georgia Pro" panose="02040502050405020303" pitchFamily="18" charset="0"/>
                <a:ea typeface="+mn-ea"/>
                <a:cs typeface="+mn-cs"/>
              </a:rPr>
              <a:t>CO</a:t>
            </a:r>
            <a:r>
              <a:rPr lang="en-AU" sz="1200" b="1" baseline="-25000">
                <a:solidFill>
                  <a:schemeClr val="tx1"/>
                </a:solidFill>
                <a:effectLst/>
                <a:latin typeface="Georgia Pro" panose="02040502050405020303" pitchFamily="18" charset="0"/>
                <a:ea typeface="+mn-ea"/>
                <a:cs typeface="+mn-cs"/>
              </a:rPr>
              <a:t>2 </a:t>
            </a:r>
            <a:r>
              <a:rPr lang="en-AU" sz="1100" b="0" baseline="0">
                <a:solidFill>
                  <a:schemeClr val="tx1"/>
                </a:solidFill>
                <a:effectLst/>
                <a:latin typeface="Georgia Pro" panose="02040502050405020303" pitchFamily="18" charset="0"/>
                <a:ea typeface="+mn-ea"/>
                <a:cs typeface="+mn-cs"/>
              </a:rPr>
              <a:t>-Agriculture Forestry Other Land Use</a:t>
            </a:r>
            <a:endParaRPr lang="en-AU" sz="1100" b="0">
              <a:solidFill>
                <a:schemeClr val="tx1"/>
              </a:solidFill>
              <a:latin typeface="Georgia Pro" panose="02040502050405020303" pitchFamily="18" charset="0"/>
            </a:endParaRPr>
          </a:p>
        </xdr:txBody>
      </xdr:sp>
      <xdr:sp macro="[0]!Main_emissions_CH4" textlink="">
        <xdr:nvSpPr>
          <xdr:cNvPr id="81" name="Rectangle: Rounded Corners 80">
            <a:extLst>
              <a:ext uri="{FF2B5EF4-FFF2-40B4-BE49-F238E27FC236}">
                <a16:creationId xmlns:a16="http://schemas.microsoft.com/office/drawing/2014/main" id="{7C9AE9D8-0E19-4177-8484-0EF6155F44A8}"/>
              </a:ext>
            </a:extLst>
          </xdr:cNvPr>
          <xdr:cNvSpPr/>
        </xdr:nvSpPr>
        <xdr:spPr>
          <a:xfrm>
            <a:off x="11922920" y="10866038"/>
            <a:ext cx="1921455" cy="433027"/>
          </a:xfrm>
          <a:prstGeom prst="roundRect">
            <a:avLst/>
          </a:prstGeom>
          <a:solidFill>
            <a:schemeClr val="bg1"/>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b="1">
                <a:solidFill>
                  <a:schemeClr val="tx1"/>
                </a:solidFill>
                <a:effectLst/>
                <a:latin typeface="Georgia Pro" panose="02040502050405020303" pitchFamily="18" charset="0"/>
                <a:ea typeface="+mn-ea"/>
                <a:cs typeface="+mn-cs"/>
              </a:rPr>
              <a:t>CH</a:t>
            </a:r>
            <a:r>
              <a:rPr lang="en-AU" sz="1400" b="1" baseline="-25000">
                <a:solidFill>
                  <a:schemeClr val="tx1"/>
                </a:solidFill>
                <a:effectLst/>
                <a:latin typeface="Georgia Pro" panose="02040502050405020303" pitchFamily="18" charset="0"/>
                <a:ea typeface="+mn-ea"/>
                <a:cs typeface="+mn-cs"/>
              </a:rPr>
              <a:t>4</a:t>
            </a:r>
            <a:r>
              <a:rPr lang="en-AU" sz="1200" b="1" baseline="-25000">
                <a:solidFill>
                  <a:schemeClr val="tx1"/>
                </a:solidFill>
                <a:effectLst/>
                <a:latin typeface="Georgia Pro" panose="02040502050405020303" pitchFamily="18" charset="0"/>
                <a:ea typeface="+mn-ea"/>
                <a:cs typeface="+mn-cs"/>
              </a:rPr>
              <a:t> </a:t>
            </a:r>
            <a:r>
              <a:rPr lang="en-AU" sz="1200" b="1" baseline="0">
                <a:solidFill>
                  <a:schemeClr val="tx1"/>
                </a:solidFill>
                <a:effectLst/>
                <a:latin typeface="Georgia Pro" panose="02040502050405020303" pitchFamily="18" charset="0"/>
                <a:ea typeface="+mn-ea"/>
                <a:cs typeface="+mn-cs"/>
              </a:rPr>
              <a:t>- </a:t>
            </a:r>
            <a:r>
              <a:rPr lang="en-AU" sz="1200" b="0" baseline="0">
                <a:solidFill>
                  <a:schemeClr val="tx1"/>
                </a:solidFill>
                <a:effectLst/>
                <a:latin typeface="Georgia Pro" panose="02040502050405020303" pitchFamily="18" charset="0"/>
                <a:ea typeface="+mn-ea"/>
                <a:cs typeface="+mn-cs"/>
              </a:rPr>
              <a:t>Methane</a:t>
            </a:r>
            <a:endParaRPr lang="en-AU" sz="1200" b="0" baseline="0">
              <a:solidFill>
                <a:schemeClr val="tx1"/>
              </a:solidFill>
              <a:latin typeface="Georgia Pro" panose="02040502050405020303" pitchFamily="18" charset="0"/>
            </a:endParaRPr>
          </a:p>
        </xdr:txBody>
      </xdr:sp>
      <xdr:sp macro="[0]!Main_emissions_N2O" textlink="">
        <xdr:nvSpPr>
          <xdr:cNvPr id="82" name="Rectangle: Rounded Corners 81">
            <a:extLst>
              <a:ext uri="{FF2B5EF4-FFF2-40B4-BE49-F238E27FC236}">
                <a16:creationId xmlns:a16="http://schemas.microsoft.com/office/drawing/2014/main" id="{3167A184-0D9D-4C89-B9CB-67107BA54C09}"/>
              </a:ext>
            </a:extLst>
          </xdr:cNvPr>
          <xdr:cNvSpPr/>
        </xdr:nvSpPr>
        <xdr:spPr>
          <a:xfrm>
            <a:off x="11922920" y="11382021"/>
            <a:ext cx="1921455" cy="442552"/>
          </a:xfrm>
          <a:prstGeom prst="roundRect">
            <a:avLst/>
          </a:prstGeom>
          <a:solidFill>
            <a:schemeClr val="bg1"/>
          </a:solidFill>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400" b="1" baseline="0">
                <a:solidFill>
                  <a:schemeClr val="tx1"/>
                </a:solidFill>
                <a:effectLst/>
                <a:latin typeface="Georgia Pro" panose="02040502050405020303" pitchFamily="18" charset="0"/>
                <a:ea typeface="+mn-ea"/>
                <a:cs typeface="+mn-cs"/>
              </a:rPr>
              <a:t>N</a:t>
            </a:r>
            <a:r>
              <a:rPr lang="en-AU" sz="1400" b="1" baseline="-25000">
                <a:solidFill>
                  <a:schemeClr val="tx1"/>
                </a:solidFill>
                <a:effectLst/>
                <a:latin typeface="Georgia Pro" panose="02040502050405020303" pitchFamily="18" charset="0"/>
                <a:ea typeface="+mn-ea"/>
                <a:cs typeface="+mn-cs"/>
              </a:rPr>
              <a:t>2</a:t>
            </a:r>
            <a:r>
              <a:rPr lang="en-AU" sz="1400" b="1" baseline="0">
                <a:solidFill>
                  <a:schemeClr val="tx1"/>
                </a:solidFill>
                <a:effectLst/>
                <a:latin typeface="Georgia Pro" panose="02040502050405020303" pitchFamily="18" charset="0"/>
                <a:ea typeface="+mn-ea"/>
                <a:cs typeface="+mn-cs"/>
              </a:rPr>
              <a:t>O </a:t>
            </a:r>
            <a:r>
              <a:rPr lang="en-AU" sz="1200" b="0" baseline="0">
                <a:solidFill>
                  <a:schemeClr val="tx1"/>
                </a:solidFill>
                <a:effectLst/>
                <a:latin typeface="Georgia Pro" panose="02040502050405020303" pitchFamily="18" charset="0"/>
                <a:ea typeface="+mn-ea"/>
                <a:cs typeface="+mn-cs"/>
              </a:rPr>
              <a:t>- Nitrous Oxide</a:t>
            </a:r>
            <a:endParaRPr lang="en-AU" sz="1600" b="0" baseline="0">
              <a:solidFill>
                <a:schemeClr val="accent3">
                  <a:lumMod val="75000"/>
                </a:schemeClr>
              </a:solidFill>
            </a:endParaRPr>
          </a:p>
        </xdr:txBody>
      </xdr:sp>
    </xdr:grpSp>
    <xdr:clientData/>
  </xdr:twoCellAnchor>
  <xdr:twoCellAnchor>
    <xdr:from>
      <xdr:col>0</xdr:col>
      <xdr:colOff>19526</xdr:colOff>
      <xdr:row>5</xdr:row>
      <xdr:rowOff>130968</xdr:rowOff>
    </xdr:from>
    <xdr:to>
      <xdr:col>16383</xdr:col>
      <xdr:colOff>228203</xdr:colOff>
      <xdr:row>8</xdr:row>
      <xdr:rowOff>0</xdr:rowOff>
    </xdr:to>
    <xdr:sp macro="" textlink="">
      <xdr:nvSpPr>
        <xdr:cNvPr id="93" name="Rectangle: Rounded Corners 92">
          <a:extLst>
            <a:ext uri="{FF2B5EF4-FFF2-40B4-BE49-F238E27FC236}">
              <a16:creationId xmlns:a16="http://schemas.microsoft.com/office/drawing/2014/main" id="{2901F6C6-3DE8-4DBF-9E50-B9199E6B2A0F}"/>
            </a:ext>
          </a:extLst>
        </xdr:cNvPr>
        <xdr:cNvSpPr/>
      </xdr:nvSpPr>
      <xdr:spPr>
        <a:xfrm>
          <a:off x="19526" y="478234"/>
          <a:ext cx="13960396" cy="404813"/>
        </a:xfrm>
        <a:prstGeom prst="roundRect">
          <a:avLst/>
        </a:prstGeom>
        <a:solidFill>
          <a:schemeClr val="bg1"/>
        </a:solidFill>
        <a:ln w="127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400" b="0">
              <a:solidFill>
                <a:schemeClr val="tx1"/>
              </a:solidFill>
              <a:latin typeface="Georgia" panose="02040502050405020303" pitchFamily="18" charset="0"/>
            </a:rPr>
            <a:t>    Global Climate Indicators (2000-2100)</a:t>
          </a:r>
        </a:p>
      </xdr:txBody>
    </xdr:sp>
    <xdr:clientData/>
  </xdr:twoCellAnchor>
  <xdr:twoCellAnchor editAs="oneCell">
    <xdr:from>
      <xdr:col>20</xdr:col>
      <xdr:colOff>218510</xdr:colOff>
      <xdr:row>3</xdr:row>
      <xdr:rowOff>17366</xdr:rowOff>
    </xdr:from>
    <xdr:to>
      <xdr:col>21</xdr:col>
      <xdr:colOff>22324</xdr:colOff>
      <xdr:row>6</xdr:row>
      <xdr:rowOff>65830</xdr:rowOff>
    </xdr:to>
    <xdr:pic>
      <xdr:nvPicPr>
        <xdr:cNvPr id="98" name="Graphic 97" descr="World outline">
          <a:extLst>
            <a:ext uri="{FF2B5EF4-FFF2-40B4-BE49-F238E27FC236}">
              <a16:creationId xmlns:a16="http://schemas.microsoft.com/office/drawing/2014/main" id="{00B19AB1-AFEB-2418-3B4B-B0ACECD42DAD}"/>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569135" y="221473"/>
          <a:ext cx="419945" cy="367869"/>
        </a:xfrm>
        <a:prstGeom prst="rect">
          <a:avLst/>
        </a:prstGeom>
      </xdr:spPr>
    </xdr:pic>
    <xdr:clientData/>
  </xdr:twoCellAnchor>
  <xdr:twoCellAnchor>
    <xdr:from>
      <xdr:col>20</xdr:col>
      <xdr:colOff>597054</xdr:colOff>
      <xdr:row>2</xdr:row>
      <xdr:rowOff>35993</xdr:rowOff>
    </xdr:from>
    <xdr:to>
      <xdr:col>16383</xdr:col>
      <xdr:colOff>204107</xdr:colOff>
      <xdr:row>6</xdr:row>
      <xdr:rowOff>134731</xdr:rowOff>
    </xdr:to>
    <xdr:sp macro="" textlink="">
      <xdr:nvSpPr>
        <xdr:cNvPr id="31" name="TextBox 30">
          <a:extLst>
            <a:ext uri="{FF2B5EF4-FFF2-40B4-BE49-F238E27FC236}">
              <a16:creationId xmlns:a16="http://schemas.microsoft.com/office/drawing/2014/main" id="{C5F4545F-0196-421A-B430-25AC2763DFEC}"/>
            </a:ext>
          </a:extLst>
        </xdr:cNvPr>
        <xdr:cNvSpPr txBox="1"/>
      </xdr:nvSpPr>
      <xdr:spPr>
        <a:xfrm>
          <a:off x="11947679" y="172064"/>
          <a:ext cx="2249107" cy="484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1100" b="0"/>
            <a:t>Source:  </a:t>
          </a:r>
          <a:r>
            <a:rPr lang="en-AU" sz="1100" b="0" i="0">
              <a:solidFill>
                <a:schemeClr val="dk1"/>
              </a:solidFill>
              <a:effectLst/>
              <a:latin typeface="+mn-lt"/>
              <a:ea typeface="+mn-ea"/>
              <a:cs typeface="+mn-cs"/>
            </a:rPr>
            <a:t>Van Vuuren et al. (2026) Data: CMIP7</a:t>
          </a:r>
          <a:r>
            <a:rPr lang="en-AU" sz="1100" b="0" i="0" baseline="0">
              <a:solidFill>
                <a:schemeClr val="dk1"/>
              </a:solidFill>
              <a:effectLst/>
              <a:latin typeface="+mn-lt"/>
              <a:ea typeface="+mn-ea"/>
              <a:cs typeface="+mn-cs"/>
            </a:rPr>
            <a:t> Scenario Explorer</a:t>
          </a:r>
          <a:endParaRPr lang="en-AU" sz="1100" b="0"/>
        </a:p>
      </xdr:txBody>
    </xdr:sp>
    <xdr:clientData/>
  </xdr:twoCellAnchor>
  <xdr:twoCellAnchor>
    <xdr:from>
      <xdr:col>21</xdr:col>
      <xdr:colOff>167164</xdr:colOff>
      <xdr:row>10</xdr:row>
      <xdr:rowOff>49054</xdr:rowOff>
    </xdr:from>
    <xdr:to>
      <xdr:col>16381</xdr:col>
      <xdr:colOff>386714</xdr:colOff>
      <xdr:row>17</xdr:row>
      <xdr:rowOff>153352</xdr:rowOff>
    </xdr:to>
    <xdr:grpSp>
      <xdr:nvGrpSpPr>
        <xdr:cNvPr id="115" name="Group 114">
          <a:extLst>
            <a:ext uri="{FF2B5EF4-FFF2-40B4-BE49-F238E27FC236}">
              <a16:creationId xmlns:a16="http://schemas.microsoft.com/office/drawing/2014/main" id="{7AE3A4D6-37AA-CE06-7DD3-58ACAF019BA8}"/>
            </a:ext>
          </a:extLst>
        </xdr:cNvPr>
        <xdr:cNvGrpSpPr/>
      </xdr:nvGrpSpPr>
      <xdr:grpSpPr>
        <a:xfrm>
          <a:off x="12133920" y="1309620"/>
          <a:ext cx="727913" cy="1372393"/>
          <a:chOff x="12660630" y="1957865"/>
          <a:chExt cx="725804" cy="1354454"/>
        </a:xfrm>
      </xdr:grpSpPr>
      <xdr:grpSp>
        <xdr:nvGrpSpPr>
          <xdr:cNvPr id="11" name="Group 10">
            <a:extLst>
              <a:ext uri="{FF2B5EF4-FFF2-40B4-BE49-F238E27FC236}">
                <a16:creationId xmlns:a16="http://schemas.microsoft.com/office/drawing/2014/main" id="{8B595501-A7A8-5941-EF51-D823CCE142CD}"/>
              </a:ext>
            </a:extLst>
          </xdr:cNvPr>
          <xdr:cNvGrpSpPr/>
        </xdr:nvGrpSpPr>
        <xdr:grpSpPr>
          <a:xfrm>
            <a:off x="12656820" y="2057686"/>
            <a:ext cx="269081" cy="1101280"/>
            <a:chOff x="1345406" y="5038248"/>
            <a:chExt cx="388620" cy="1132525"/>
          </a:xfrm>
        </xdr:grpSpPr>
        <xdr:cxnSp macro="">
          <xdr:nvCxnSpPr>
            <xdr:cNvPr id="17" name="Straight Connector 16">
              <a:extLst>
                <a:ext uri="{FF2B5EF4-FFF2-40B4-BE49-F238E27FC236}">
                  <a16:creationId xmlns:a16="http://schemas.microsoft.com/office/drawing/2014/main" id="{88BA2F63-B6B2-706C-81A7-C80E19023B09}"/>
                </a:ext>
              </a:extLst>
            </xdr:cNvPr>
            <xdr:cNvCxnSpPr/>
          </xdr:nvCxnSpPr>
          <xdr:spPr>
            <a:xfrm>
              <a:off x="1345406" y="5038248"/>
              <a:ext cx="386715" cy="0"/>
            </a:xfrm>
            <a:prstGeom prst="line">
              <a:avLst/>
            </a:prstGeom>
            <a:ln/>
          </xdr:spPr>
          <xdr:style>
            <a:lnRef idx="3">
              <a:schemeClr val="accent2"/>
            </a:lnRef>
            <a:fillRef idx="0">
              <a:schemeClr val="accent2"/>
            </a:fillRef>
            <a:effectRef idx="2">
              <a:schemeClr val="accent2"/>
            </a:effectRef>
            <a:fontRef idx="minor">
              <a:schemeClr val="tx1"/>
            </a:fontRef>
          </xdr:style>
        </xdr:cxnSp>
        <xdr:cxnSp macro="">
          <xdr:nvCxnSpPr>
            <xdr:cNvPr id="18" name="Straight Connector 17">
              <a:extLst>
                <a:ext uri="{FF2B5EF4-FFF2-40B4-BE49-F238E27FC236}">
                  <a16:creationId xmlns:a16="http://schemas.microsoft.com/office/drawing/2014/main" id="{8D07C258-7E90-4C07-7F06-143EF0C7CDB0}"/>
                </a:ext>
              </a:extLst>
            </xdr:cNvPr>
            <xdr:cNvCxnSpPr/>
          </xdr:nvCxnSpPr>
          <xdr:spPr>
            <a:xfrm>
              <a:off x="1345406" y="5228907"/>
              <a:ext cx="388620" cy="0"/>
            </a:xfrm>
            <a:prstGeom prst="line">
              <a:avLst/>
            </a:prstGeom>
            <a:ln>
              <a:solidFill>
                <a:srgbClr val="FF0000"/>
              </a:solidFill>
            </a:ln>
          </xdr:spPr>
          <xdr:style>
            <a:lnRef idx="3">
              <a:schemeClr val="accent2"/>
            </a:lnRef>
            <a:fillRef idx="0">
              <a:schemeClr val="accent2"/>
            </a:fillRef>
            <a:effectRef idx="2">
              <a:schemeClr val="accent2"/>
            </a:effectRef>
            <a:fontRef idx="minor">
              <a:schemeClr val="tx1"/>
            </a:fontRef>
          </xdr:style>
        </xdr:cxnSp>
        <xdr:cxnSp macro="">
          <xdr:nvCxnSpPr>
            <xdr:cNvPr id="27" name="Straight Connector 26">
              <a:extLst>
                <a:ext uri="{FF2B5EF4-FFF2-40B4-BE49-F238E27FC236}">
                  <a16:creationId xmlns:a16="http://schemas.microsoft.com/office/drawing/2014/main" id="{8A3B86EC-1D1D-1629-BB85-40A3802ED3F3}"/>
                </a:ext>
              </a:extLst>
            </xdr:cNvPr>
            <xdr:cNvCxnSpPr/>
          </xdr:nvCxnSpPr>
          <xdr:spPr>
            <a:xfrm>
              <a:off x="1346359" y="5793264"/>
              <a:ext cx="382905" cy="0"/>
            </a:xfrm>
            <a:prstGeom prst="line">
              <a:avLst/>
            </a:prstGeom>
            <a:ln>
              <a:solidFill>
                <a:srgbClr val="00B050"/>
              </a:solidFill>
            </a:ln>
          </xdr:spPr>
          <xdr:style>
            <a:lnRef idx="3">
              <a:schemeClr val="accent2"/>
            </a:lnRef>
            <a:fillRef idx="0">
              <a:schemeClr val="accent2"/>
            </a:fillRef>
            <a:effectRef idx="2">
              <a:schemeClr val="accent2"/>
            </a:effectRef>
            <a:fontRef idx="minor">
              <a:schemeClr val="tx1"/>
            </a:fontRef>
          </xdr:style>
        </xdr:cxnSp>
        <xdr:cxnSp macro="">
          <xdr:nvCxnSpPr>
            <xdr:cNvPr id="42" name="Straight Connector 41">
              <a:extLst>
                <a:ext uri="{FF2B5EF4-FFF2-40B4-BE49-F238E27FC236}">
                  <a16:creationId xmlns:a16="http://schemas.microsoft.com/office/drawing/2014/main" id="{FF7D82C0-8133-ECC8-08C6-D97EB6751F6A}"/>
                </a:ext>
              </a:extLst>
            </xdr:cNvPr>
            <xdr:cNvCxnSpPr/>
          </xdr:nvCxnSpPr>
          <xdr:spPr>
            <a:xfrm>
              <a:off x="1347311" y="5411946"/>
              <a:ext cx="381000" cy="0"/>
            </a:xfrm>
            <a:prstGeom prst="line">
              <a:avLst/>
            </a:prstGeom>
            <a:ln>
              <a:solidFill>
                <a:schemeClr val="accent6"/>
              </a:solidFill>
            </a:ln>
          </xdr:spPr>
          <xdr:style>
            <a:lnRef idx="3">
              <a:schemeClr val="accent2"/>
            </a:lnRef>
            <a:fillRef idx="0">
              <a:schemeClr val="accent2"/>
            </a:fillRef>
            <a:effectRef idx="2">
              <a:schemeClr val="accent2"/>
            </a:effectRef>
            <a:fontRef idx="minor">
              <a:schemeClr val="tx1"/>
            </a:fontRef>
          </xdr:style>
        </xdr:cxnSp>
        <xdr:cxnSp macro="">
          <xdr:nvCxnSpPr>
            <xdr:cNvPr id="54" name="Straight Connector 53">
              <a:extLst>
                <a:ext uri="{FF2B5EF4-FFF2-40B4-BE49-F238E27FC236}">
                  <a16:creationId xmlns:a16="http://schemas.microsoft.com/office/drawing/2014/main" id="{3D39F6E2-7802-A8E8-9148-B393D520608E}"/>
                </a:ext>
              </a:extLst>
            </xdr:cNvPr>
            <xdr:cNvCxnSpPr/>
          </xdr:nvCxnSpPr>
          <xdr:spPr>
            <a:xfrm>
              <a:off x="1347311" y="5602605"/>
              <a:ext cx="381000" cy="0"/>
            </a:xfrm>
            <a:prstGeom prst="line">
              <a:avLst/>
            </a:prstGeom>
            <a:ln>
              <a:solidFill>
                <a:srgbClr val="C3CD3F"/>
              </a:solidFill>
            </a:ln>
          </xdr:spPr>
          <xdr:style>
            <a:lnRef idx="3">
              <a:schemeClr val="accent2"/>
            </a:lnRef>
            <a:fillRef idx="0">
              <a:schemeClr val="accent2"/>
            </a:fillRef>
            <a:effectRef idx="2">
              <a:schemeClr val="accent2"/>
            </a:effectRef>
            <a:fontRef idx="minor">
              <a:schemeClr val="tx1"/>
            </a:fontRef>
          </xdr:style>
        </xdr:cxnSp>
        <xdr:cxnSp macro="">
          <xdr:nvCxnSpPr>
            <xdr:cNvPr id="55" name="Straight Connector 54">
              <a:extLst>
                <a:ext uri="{FF2B5EF4-FFF2-40B4-BE49-F238E27FC236}">
                  <a16:creationId xmlns:a16="http://schemas.microsoft.com/office/drawing/2014/main" id="{BAC91274-913B-054D-16AC-B126CD7AB515}"/>
                </a:ext>
              </a:extLst>
            </xdr:cNvPr>
            <xdr:cNvCxnSpPr/>
          </xdr:nvCxnSpPr>
          <xdr:spPr>
            <a:xfrm>
              <a:off x="1347311" y="6170773"/>
              <a:ext cx="381000" cy="0"/>
            </a:xfrm>
            <a:prstGeom prst="line">
              <a:avLst/>
            </a:prstGeom>
            <a:ln>
              <a:solidFill>
                <a:srgbClr val="00B0F0"/>
              </a:solidFill>
            </a:ln>
          </xdr:spPr>
          <xdr:style>
            <a:lnRef idx="3">
              <a:schemeClr val="accent2"/>
            </a:lnRef>
            <a:fillRef idx="0">
              <a:schemeClr val="accent2"/>
            </a:fillRef>
            <a:effectRef idx="2">
              <a:schemeClr val="accent2"/>
            </a:effectRef>
            <a:fontRef idx="minor">
              <a:schemeClr val="tx1"/>
            </a:fontRef>
          </xdr:style>
        </xdr:cxnSp>
        <xdr:cxnSp macro="">
          <xdr:nvCxnSpPr>
            <xdr:cNvPr id="56" name="Straight Connector 55">
              <a:extLst>
                <a:ext uri="{FF2B5EF4-FFF2-40B4-BE49-F238E27FC236}">
                  <a16:creationId xmlns:a16="http://schemas.microsoft.com/office/drawing/2014/main" id="{409D5CD8-59D1-B9E5-D0A0-BE9231A9CD93}"/>
                </a:ext>
              </a:extLst>
            </xdr:cNvPr>
            <xdr:cNvCxnSpPr/>
          </xdr:nvCxnSpPr>
          <xdr:spPr>
            <a:xfrm>
              <a:off x="1347311" y="5985828"/>
              <a:ext cx="381000" cy="0"/>
            </a:xfrm>
            <a:prstGeom prst="line">
              <a:avLst/>
            </a:prstGeom>
            <a:ln>
              <a:solidFill>
                <a:schemeClr val="accent4">
                  <a:lumMod val="50000"/>
                </a:schemeClr>
              </a:solidFill>
            </a:ln>
          </xdr:spPr>
          <xdr:style>
            <a:lnRef idx="3">
              <a:schemeClr val="accent2"/>
            </a:lnRef>
            <a:fillRef idx="0">
              <a:schemeClr val="accent2"/>
            </a:fillRef>
            <a:effectRef idx="2">
              <a:schemeClr val="accent2"/>
            </a:effectRef>
            <a:fontRef idx="minor">
              <a:schemeClr val="tx1"/>
            </a:fontRef>
          </xdr:style>
        </xdr:cxnSp>
      </xdr:grpSp>
      <xdr:sp macro="" textlink="">
        <xdr:nvSpPr>
          <xdr:cNvPr id="15" name="Rectangle 14">
            <a:extLst>
              <a:ext uri="{FF2B5EF4-FFF2-40B4-BE49-F238E27FC236}">
                <a16:creationId xmlns:a16="http://schemas.microsoft.com/office/drawing/2014/main" id="{F7636097-8662-1940-DF85-F22E36C52AA2}"/>
              </a:ext>
            </a:extLst>
          </xdr:cNvPr>
          <xdr:cNvSpPr/>
        </xdr:nvSpPr>
        <xdr:spPr>
          <a:xfrm>
            <a:off x="12913023" y="1957865"/>
            <a:ext cx="473411" cy="135445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200" b="0">
                <a:solidFill>
                  <a:schemeClr val="tx1"/>
                </a:solidFill>
                <a:latin typeface="Arial" panose="020B0604020202020204" pitchFamily="34" charset="0"/>
                <a:cs typeface="Arial" panose="020B0604020202020204" pitchFamily="34" charset="0"/>
              </a:rPr>
              <a:t>HL</a:t>
            </a:r>
            <a:r>
              <a:rPr lang="en-AU" sz="1200" b="0" baseline="0">
                <a:solidFill>
                  <a:schemeClr val="tx1"/>
                </a:solidFill>
                <a:latin typeface="Arial" panose="020B0604020202020204" pitchFamily="34" charset="0"/>
                <a:cs typeface="Arial" panose="020B0604020202020204" pitchFamily="34" charset="0"/>
              </a:rPr>
              <a:t>   H   M ML L VL LN</a:t>
            </a:r>
            <a:endParaRPr lang="en-AU" sz="1200" b="0">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11</xdr:col>
      <xdr:colOff>161981</xdr:colOff>
      <xdr:row>10</xdr:row>
      <xdr:rowOff>38974</xdr:rowOff>
    </xdr:from>
    <xdr:to>
      <xdr:col>12</xdr:col>
      <xdr:colOff>22783</xdr:colOff>
      <xdr:row>26</xdr:row>
      <xdr:rowOff>161132</xdr:rowOff>
    </xdr:to>
    <xdr:sp macro="" textlink="">
      <xdr:nvSpPr>
        <xdr:cNvPr id="40" name="Rectangle 39">
          <a:extLst>
            <a:ext uri="{FF2B5EF4-FFF2-40B4-BE49-F238E27FC236}">
              <a16:creationId xmlns:a16="http://schemas.microsoft.com/office/drawing/2014/main" id="{863F0463-58BE-45B3-B561-DACED512DF19}"/>
            </a:ext>
          </a:extLst>
        </xdr:cNvPr>
        <xdr:cNvSpPr/>
      </xdr:nvSpPr>
      <xdr:spPr>
        <a:xfrm rot="16200000">
          <a:off x="4873178" y="2570746"/>
          <a:ext cx="2801065" cy="23783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0" i="0" u="none" strike="noStrike">
              <a:solidFill>
                <a:srgbClr val="000000"/>
              </a:solidFill>
              <a:latin typeface="+mn-lt"/>
              <a:ea typeface="Calibri"/>
              <a:cs typeface="Calibri"/>
            </a:rPr>
            <a:t>Temperature </a:t>
          </a:r>
          <a:r>
            <a:rPr lang="en-US" sz="1100" b="0" i="0" u="none" strike="noStrike">
              <a:solidFill>
                <a:srgbClr val="000000"/>
              </a:solidFill>
              <a:latin typeface="Aptos Narrow" panose="020B0004020202020204" pitchFamily="34" charset="0"/>
              <a:ea typeface="Calibri"/>
              <a:cs typeface="Calibri"/>
            </a:rPr>
            <a:t>above</a:t>
          </a:r>
          <a:r>
            <a:rPr lang="en-US" sz="1100" b="0" i="0" u="none" strike="noStrike">
              <a:solidFill>
                <a:srgbClr val="000000"/>
              </a:solidFill>
              <a:latin typeface="+mn-lt"/>
              <a:ea typeface="Calibri"/>
              <a:cs typeface="Calibri"/>
            </a:rPr>
            <a:t> 1850-1900, </a:t>
          </a:r>
          <a:r>
            <a:rPr lang="en-US" sz="1100" b="0" i="0" u="none" strike="noStrike">
              <a:solidFill>
                <a:srgbClr val="000000"/>
              </a:solidFill>
              <a:latin typeface="Arial" panose="020B0604020202020204" pitchFamily="34" charset="0"/>
              <a:ea typeface="Calibri"/>
              <a:cs typeface="Arial" panose="020B0604020202020204" pitchFamily="34" charset="0"/>
            </a:rPr>
            <a:t>°</a:t>
          </a:r>
          <a:r>
            <a:rPr lang="en-US" sz="1100" b="0" i="0" u="none" strike="noStrike">
              <a:solidFill>
                <a:srgbClr val="000000"/>
              </a:solidFill>
              <a:latin typeface="+mn-lt"/>
              <a:ea typeface="Calibri"/>
              <a:cs typeface="Calibri"/>
            </a:rPr>
            <a:t>C</a:t>
          </a:r>
        </a:p>
      </xdr:txBody>
    </xdr:sp>
    <xdr:clientData/>
  </xdr:twoCellAnchor>
  <xdr:twoCellAnchor>
    <xdr:from>
      <xdr:col>0</xdr:col>
      <xdr:colOff>18653</xdr:colOff>
      <xdr:row>7</xdr:row>
      <xdr:rowOff>175100</xdr:rowOff>
    </xdr:from>
    <xdr:to>
      <xdr:col>16383</xdr:col>
      <xdr:colOff>228203</xdr:colOff>
      <xdr:row>8</xdr:row>
      <xdr:rowOff>31749</xdr:rowOff>
    </xdr:to>
    <xdr:cxnSp macro="">
      <xdr:nvCxnSpPr>
        <xdr:cNvPr id="96" name="Straight Connector 95">
          <a:extLst>
            <a:ext uri="{FF2B5EF4-FFF2-40B4-BE49-F238E27FC236}">
              <a16:creationId xmlns:a16="http://schemas.microsoft.com/office/drawing/2014/main" id="{BCAC6822-B144-A4C2-6E18-69B4528CE135}"/>
            </a:ext>
          </a:extLst>
        </xdr:cNvPr>
        <xdr:cNvCxnSpPr/>
      </xdr:nvCxnSpPr>
      <xdr:spPr>
        <a:xfrm flipV="1">
          <a:off x="18653" y="879553"/>
          <a:ext cx="13961269" cy="35243"/>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601457</xdr:colOff>
      <xdr:row>29</xdr:row>
      <xdr:rowOff>170089</xdr:rowOff>
    </xdr:from>
    <xdr:to>
      <xdr:col>16383</xdr:col>
      <xdr:colOff>106338</xdr:colOff>
      <xdr:row>50</xdr:row>
      <xdr:rowOff>79375</xdr:rowOff>
    </xdr:to>
    <xdr:sp macro="" textlink="">
      <xdr:nvSpPr>
        <xdr:cNvPr id="3" name="Rectangle: Rounded Corners 2">
          <a:extLst>
            <a:ext uri="{FF2B5EF4-FFF2-40B4-BE49-F238E27FC236}">
              <a16:creationId xmlns:a16="http://schemas.microsoft.com/office/drawing/2014/main" id="{124B2D1C-A827-4564-BE66-EAB99DF72418}"/>
            </a:ext>
          </a:extLst>
        </xdr:cNvPr>
        <xdr:cNvSpPr/>
      </xdr:nvSpPr>
      <xdr:spPr>
        <a:xfrm>
          <a:off x="11952082" y="4875893"/>
          <a:ext cx="2146935" cy="3730625"/>
        </a:xfrm>
        <a:prstGeom prst="roundRect">
          <a:avLst>
            <a:gd name="adj" fmla="val 7395"/>
          </a:avLst>
        </a:prstGeom>
        <a:solidFill>
          <a:srgbClr val="D8DDE8">
            <a:alpha val="40000"/>
          </a:srgbClr>
        </a:solidFill>
        <a:ln w="9525">
          <a:solidFill>
            <a:srgbClr val="D8DDE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AU" sz="1300" b="1">
              <a:solidFill>
                <a:schemeClr val="tx1"/>
              </a:solidFill>
              <a:latin typeface="Georgia Pro" panose="02040502050405020303" pitchFamily="18" charset="0"/>
            </a:rPr>
            <a:t>H</a:t>
          </a:r>
          <a:r>
            <a:rPr lang="en-AU" sz="1300">
              <a:solidFill>
                <a:schemeClr val="tx1"/>
              </a:solidFill>
              <a:latin typeface="Georgia Pro" panose="02040502050405020303" pitchFamily="18" charset="0"/>
            </a:rPr>
            <a:t> – Emissions grow as high as plausible; strong warming, no policy action.</a:t>
          </a:r>
        </a:p>
        <a:p>
          <a:r>
            <a:rPr lang="en-AU" sz="1300" b="1">
              <a:solidFill>
                <a:schemeClr val="tx1"/>
              </a:solidFill>
              <a:latin typeface="Georgia Pro" panose="02040502050405020303" pitchFamily="18" charset="0"/>
            </a:rPr>
            <a:t>HL</a:t>
          </a:r>
          <a:r>
            <a:rPr lang="en-AU" sz="1300">
              <a:solidFill>
                <a:schemeClr val="tx1"/>
              </a:solidFill>
              <a:latin typeface="Georgia Pro" panose="02040502050405020303" pitchFamily="18" charset="0"/>
            </a:rPr>
            <a:t> – Emissions rise then sharply cut, reaching net-zero by 2100.</a:t>
          </a:r>
        </a:p>
        <a:p>
          <a:r>
            <a:rPr lang="en-AU" sz="1300" b="1">
              <a:solidFill>
                <a:schemeClr val="tx1"/>
              </a:solidFill>
              <a:latin typeface="Georgia Pro" panose="02040502050405020303" pitchFamily="18" charset="0"/>
            </a:rPr>
            <a:t>M</a:t>
          </a:r>
          <a:r>
            <a:rPr lang="en-AU" sz="1300">
              <a:solidFill>
                <a:schemeClr val="tx1"/>
              </a:solidFill>
              <a:latin typeface="Georgia Pro" panose="02040502050405020303" pitchFamily="18" charset="0"/>
            </a:rPr>
            <a:t> – Current policies maintained, moderate warming.</a:t>
          </a:r>
        </a:p>
        <a:p>
          <a:r>
            <a:rPr lang="en-AU" sz="1300" b="1">
              <a:solidFill>
                <a:schemeClr val="tx1"/>
              </a:solidFill>
              <a:latin typeface="Georgia Pro" panose="02040502050405020303" pitchFamily="18" charset="0"/>
            </a:rPr>
            <a:t>ML</a:t>
          </a:r>
          <a:r>
            <a:rPr lang="en-AU" sz="1300">
              <a:solidFill>
                <a:schemeClr val="tx1"/>
              </a:solidFill>
              <a:latin typeface="Georgia Pro" panose="02040502050405020303" pitchFamily="18" charset="0"/>
            </a:rPr>
            <a:t> – Gradual emissions reduction, net-zero by 2100.</a:t>
          </a:r>
        </a:p>
        <a:p>
          <a:r>
            <a:rPr lang="en-AU" sz="1300" b="1">
              <a:solidFill>
                <a:schemeClr val="tx1"/>
              </a:solidFill>
              <a:latin typeface="Georgia Pro" panose="02040502050405020303" pitchFamily="18" charset="0"/>
            </a:rPr>
            <a:t>L</a:t>
          </a:r>
          <a:r>
            <a:rPr lang="en-AU" sz="1300">
              <a:solidFill>
                <a:schemeClr val="tx1"/>
              </a:solidFill>
              <a:latin typeface="Georgia Pro" panose="02040502050405020303" pitchFamily="18" charset="0"/>
            </a:rPr>
            <a:t> – Warming likely stays below 2°C.</a:t>
          </a:r>
        </a:p>
        <a:p>
          <a:r>
            <a:rPr lang="en-AU" sz="1300" b="1">
              <a:solidFill>
                <a:schemeClr val="tx1"/>
              </a:solidFill>
              <a:latin typeface="Georgia Pro" panose="02040502050405020303" pitchFamily="18" charset="0"/>
            </a:rPr>
            <a:t>VL</a:t>
          </a:r>
          <a:r>
            <a:rPr lang="en-AU" sz="1300">
              <a:solidFill>
                <a:schemeClr val="tx1"/>
              </a:solidFill>
              <a:latin typeface="Georgia Pro" panose="02040502050405020303" pitchFamily="18" charset="0"/>
            </a:rPr>
            <a:t> – Deepest cuts; limits warming to 1.5°C.</a:t>
          </a:r>
        </a:p>
        <a:p>
          <a:r>
            <a:rPr lang="en-AU" sz="1300" b="1">
              <a:solidFill>
                <a:schemeClr val="tx1"/>
              </a:solidFill>
              <a:latin typeface="Georgia Pro" panose="02040502050405020303" pitchFamily="18" charset="0"/>
            </a:rPr>
            <a:t>LN</a:t>
          </a:r>
          <a:r>
            <a:rPr lang="en-AU" sz="1300">
              <a:solidFill>
                <a:schemeClr val="tx1"/>
              </a:solidFill>
              <a:latin typeface="Georgia Pro" panose="02040502050405020303" pitchFamily="18" charset="0"/>
            </a:rPr>
            <a:t> – Slight 1.5°C overshoot, then net-negative emissions pull it back down.</a:t>
          </a:r>
        </a:p>
        <a:p>
          <a:pPr algn="l"/>
          <a:endParaRPr lang="en-AU" sz="1100"/>
        </a:p>
      </xdr:txBody>
    </xdr:sp>
    <xdr:clientData/>
  </xdr:twoCellAnchor>
  <xdr:twoCellAnchor>
    <xdr:from>
      <xdr:col>0</xdr:col>
      <xdr:colOff>22679</xdr:colOff>
      <xdr:row>74</xdr:row>
      <xdr:rowOff>17055</xdr:rowOff>
    </xdr:from>
    <xdr:to>
      <xdr:col>16383</xdr:col>
      <xdr:colOff>198392</xdr:colOff>
      <xdr:row>77</xdr:row>
      <xdr:rowOff>0</xdr:rowOff>
    </xdr:to>
    <xdr:sp macro="" textlink="">
      <xdr:nvSpPr>
        <xdr:cNvPr id="21" name="Rectangle: Rounded Corners 20">
          <a:extLst>
            <a:ext uri="{FF2B5EF4-FFF2-40B4-BE49-F238E27FC236}">
              <a16:creationId xmlns:a16="http://schemas.microsoft.com/office/drawing/2014/main" id="{DACDF5B1-9124-F579-E8FE-DB0BC763E36A}"/>
            </a:ext>
          </a:extLst>
        </xdr:cNvPr>
        <xdr:cNvSpPr/>
      </xdr:nvSpPr>
      <xdr:spPr>
        <a:xfrm>
          <a:off x="22679" y="12887144"/>
          <a:ext cx="14168392" cy="527231"/>
        </a:xfrm>
        <a:prstGeom prst="roundRect">
          <a:avLst>
            <a:gd name="adj" fmla="val 10169"/>
          </a:avLst>
        </a:prstGeom>
        <a:solidFill>
          <a:srgbClr val="D5E3EB">
            <a:alpha val="50000"/>
          </a:srgbClr>
        </a:solidFill>
        <a:ln>
          <a:solidFill>
            <a:srgbClr val="D5E3E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0</xdr:col>
      <xdr:colOff>26399</xdr:colOff>
      <xdr:row>74</xdr:row>
      <xdr:rowOff>75735</xdr:rowOff>
    </xdr:from>
    <xdr:to>
      <xdr:col>1</xdr:col>
      <xdr:colOff>211728</xdr:colOff>
      <xdr:row>76</xdr:row>
      <xdr:rowOff>111410</xdr:rowOff>
    </xdr:to>
    <xdr:pic>
      <xdr:nvPicPr>
        <xdr:cNvPr id="23" name="Graphic 22" descr="Information with solid fill">
          <a:extLst>
            <a:ext uri="{FF2B5EF4-FFF2-40B4-BE49-F238E27FC236}">
              <a16:creationId xmlns:a16="http://schemas.microsoft.com/office/drawing/2014/main" id="{AD890C00-121C-A4AA-B22A-DCBEDBC3BA43}"/>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6399" y="12945824"/>
          <a:ext cx="567055" cy="398532"/>
        </a:xfrm>
        <a:prstGeom prst="rect">
          <a:avLst/>
        </a:prstGeom>
      </xdr:spPr>
    </xdr:pic>
    <xdr:clientData/>
  </xdr:twoCellAnchor>
  <xdr:twoCellAnchor>
    <xdr:from>
      <xdr:col>1</xdr:col>
      <xdr:colOff>207826</xdr:colOff>
      <xdr:row>74</xdr:row>
      <xdr:rowOff>60553</xdr:rowOff>
    </xdr:from>
    <xdr:to>
      <xdr:col>5</xdr:col>
      <xdr:colOff>513988</xdr:colOff>
      <xdr:row>76</xdr:row>
      <xdr:rowOff>134213</xdr:rowOff>
    </xdr:to>
    <xdr:sp macro="" textlink="">
      <xdr:nvSpPr>
        <xdr:cNvPr id="24" name="TextBox 23">
          <a:extLst>
            <a:ext uri="{FF2B5EF4-FFF2-40B4-BE49-F238E27FC236}">
              <a16:creationId xmlns:a16="http://schemas.microsoft.com/office/drawing/2014/main" id="{1E8F4361-1288-157D-FFE2-4946EC96223C}"/>
            </a:ext>
          </a:extLst>
        </xdr:cNvPr>
        <xdr:cNvSpPr txBox="1"/>
      </xdr:nvSpPr>
      <xdr:spPr>
        <a:xfrm>
          <a:off x="593362" y="12930642"/>
          <a:ext cx="2755447" cy="436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Scenario Data derived from CMIP7 pathways Values on global estimates</a:t>
          </a:r>
        </a:p>
      </xdr:txBody>
    </xdr:sp>
    <xdr:clientData/>
  </xdr:twoCellAnchor>
  <xdr:twoCellAnchor>
    <xdr:from>
      <xdr:col>19</xdr:col>
      <xdr:colOff>289106</xdr:colOff>
      <xdr:row>74</xdr:row>
      <xdr:rowOff>134281</xdr:rowOff>
    </xdr:from>
    <xdr:to>
      <xdr:col>16383</xdr:col>
      <xdr:colOff>101967</xdr:colOff>
      <xdr:row>76</xdr:row>
      <xdr:rowOff>64203</xdr:rowOff>
    </xdr:to>
    <xdr:sp macro="" textlink="">
      <xdr:nvSpPr>
        <xdr:cNvPr id="28" name="TextBox 27">
          <a:extLst>
            <a:ext uri="{FF2B5EF4-FFF2-40B4-BE49-F238E27FC236}">
              <a16:creationId xmlns:a16="http://schemas.microsoft.com/office/drawing/2014/main" id="{D91157AC-698B-4660-83FF-FA13EAF9350D}"/>
            </a:ext>
          </a:extLst>
        </xdr:cNvPr>
        <xdr:cNvSpPr txBox="1"/>
      </xdr:nvSpPr>
      <xdr:spPr>
        <a:xfrm>
          <a:off x="11027410" y="13004370"/>
          <a:ext cx="3067236" cy="292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latin typeface="Georgia Pro" panose="02040502050405020303" pitchFamily="18" charset="0"/>
            </a:rPr>
            <a:t>Muhammad Huzaifa Wahid |</a:t>
          </a:r>
          <a:r>
            <a:rPr lang="en-AU" sz="1100" b="1" baseline="0">
              <a:latin typeface="Georgia Pro" panose="02040502050405020303" pitchFamily="18" charset="0"/>
            </a:rPr>
            <a:t> May 2025</a:t>
          </a:r>
          <a:endParaRPr lang="en-AU" sz="1100" b="1">
            <a:latin typeface="Georgia Pro" panose="02040502050405020303" pitchFamily="18" charset="0"/>
          </a:endParaRPr>
        </a:p>
      </xdr:txBody>
    </xdr:sp>
    <xdr:clientData/>
  </xdr:twoCellAnchor>
  <xdr:twoCellAnchor>
    <xdr:from>
      <xdr:col>1</xdr:col>
      <xdr:colOff>0</xdr:colOff>
      <xdr:row>8</xdr:row>
      <xdr:rowOff>15240</xdr:rowOff>
    </xdr:from>
    <xdr:to>
      <xdr:col>10</xdr:col>
      <xdr:colOff>75600</xdr:colOff>
      <xdr:row>27</xdr:row>
      <xdr:rowOff>174810</xdr:rowOff>
    </xdr:to>
    <xdr:graphicFrame macro="">
      <xdr:nvGraphicFramePr>
        <xdr:cNvPr id="10" name="ClimateAxisChart">
          <a:extLst>
            <a:ext uri="{FF2B5EF4-FFF2-40B4-BE49-F238E27FC236}">
              <a16:creationId xmlns:a16="http://schemas.microsoft.com/office/drawing/2014/main" id="{40359380-4848-4A9A-851D-5270B47513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767715</xdr:colOff>
      <xdr:row>0</xdr:row>
      <xdr:rowOff>34291</xdr:rowOff>
    </xdr:from>
    <xdr:to>
      <xdr:col>5</xdr:col>
      <xdr:colOff>38100</xdr:colOff>
      <xdr:row>1</xdr:row>
      <xdr:rowOff>169546</xdr:rowOff>
    </xdr:to>
    <mc:AlternateContent xmlns:mc="http://schemas.openxmlformats.org/markup-compatibility/2006" xmlns:a14="http://schemas.microsoft.com/office/drawing/2010/main">
      <mc:Choice Requires="a14">
        <xdr:graphicFrame macro="">
          <xdr:nvGraphicFramePr>
            <xdr:cNvPr id="3" name="Variable 1">
              <a:extLst>
                <a:ext uri="{FF2B5EF4-FFF2-40B4-BE49-F238E27FC236}">
                  <a16:creationId xmlns:a16="http://schemas.microsoft.com/office/drawing/2014/main" id="{D4D64A24-D84D-CAFC-5AFD-A8DDE351A12B}"/>
                </a:ext>
              </a:extLst>
            </xdr:cNvPr>
            <xdr:cNvGraphicFramePr/>
          </xdr:nvGraphicFramePr>
          <xdr:xfrm>
            <a:off x="0" y="0"/>
            <a:ext cx="0" cy="0"/>
          </xdr:xfrm>
          <a:graphic>
            <a:graphicData uri="http://schemas.microsoft.com/office/drawing/2010/slicer">
              <sle:slicer xmlns:sle="http://schemas.microsoft.com/office/drawing/2010/slicer" name="Variable 1"/>
            </a:graphicData>
          </a:graphic>
        </xdr:graphicFrame>
      </mc:Choice>
      <mc:Fallback xmlns="">
        <xdr:sp macro="" textlink="">
          <xdr:nvSpPr>
            <xdr:cNvPr id="0" name=""/>
            <xdr:cNvSpPr>
              <a:spLocks noTextEdit="1"/>
            </xdr:cNvSpPr>
          </xdr:nvSpPr>
          <xdr:spPr>
            <a:xfrm>
              <a:off x="2788920" y="34291"/>
              <a:ext cx="1838325" cy="32004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25</xdr:col>
      <xdr:colOff>38100</xdr:colOff>
      <xdr:row>0</xdr:row>
      <xdr:rowOff>1905</xdr:rowOff>
    </xdr:from>
    <xdr:to>
      <xdr:col>26</xdr:col>
      <xdr:colOff>323850</xdr:colOff>
      <xdr:row>2</xdr:row>
      <xdr:rowOff>264795</xdr:rowOff>
    </xdr:to>
    <mc:AlternateContent xmlns:mc="http://schemas.openxmlformats.org/markup-compatibility/2006" xmlns:a14="http://schemas.microsoft.com/office/drawing/2010/main">
      <mc:Choice Requires="a14">
        <xdr:graphicFrame macro="">
          <xdr:nvGraphicFramePr>
            <xdr:cNvPr id="2" name="Variable">
              <a:extLst>
                <a:ext uri="{FF2B5EF4-FFF2-40B4-BE49-F238E27FC236}">
                  <a16:creationId xmlns:a16="http://schemas.microsoft.com/office/drawing/2014/main" id="{846C51E5-4E45-0D37-FC8C-9A72B5E2CE13}"/>
                </a:ext>
              </a:extLst>
            </xdr:cNvPr>
            <xdr:cNvGraphicFramePr/>
          </xdr:nvGraphicFramePr>
          <xdr:xfrm>
            <a:off x="0" y="0"/>
            <a:ext cx="0" cy="0"/>
          </xdr:xfrm>
          <a:graphic>
            <a:graphicData uri="http://schemas.microsoft.com/office/drawing/2010/slicer">
              <sle:slicer xmlns:sle="http://schemas.microsoft.com/office/drawing/2010/slicer" name="Variable"/>
            </a:graphicData>
          </a:graphic>
        </xdr:graphicFrame>
      </mc:Choice>
      <mc:Fallback xmlns="">
        <xdr:sp macro="" textlink="">
          <xdr:nvSpPr>
            <xdr:cNvPr id="0" name=""/>
            <xdr:cNvSpPr>
              <a:spLocks noTextEdit="1"/>
            </xdr:cNvSpPr>
          </xdr:nvSpPr>
          <xdr:spPr>
            <a:xfrm>
              <a:off x="26898600" y="0"/>
              <a:ext cx="1367790" cy="493395"/>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absoluteAnchor>
    <xdr:pos x="0" y="0"/>
    <xdr:ext cx="10834688" cy="7873008"/>
    <xdr:graphicFrame macro="">
      <xdr:nvGraphicFramePr>
        <xdr:cNvPr id="2" name="Chart 1">
          <a:extLst>
            <a:ext uri="{FF2B5EF4-FFF2-40B4-BE49-F238E27FC236}">
              <a16:creationId xmlns:a16="http://schemas.microsoft.com/office/drawing/2014/main" id="{D9FA6849-199F-6B26-8A62-784C39C33BA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zaifa Aazmi" refreshedDate="46173.98680486111" createdVersion="8" refreshedVersion="8" minRefreshableVersion="3" recordCount="2121" xr:uid="{18E54BD7-C679-4354-8232-B82142F38B51}">
  <cacheSource type="worksheet">
    <worksheetSource name="projections"/>
  </cacheSource>
  <cacheFields count="8">
    <cacheField name="Scenario" numFmtId="0">
      <sharedItems count="7">
        <s v="H"/>
        <s v="HL"/>
        <s v="L"/>
        <s v="LN"/>
        <s v="M"/>
        <s v="ML"/>
        <s v="VL"/>
      </sharedItems>
    </cacheField>
    <cacheField name="Year" numFmtId="1">
      <sharedItems containsSemiMixedTypes="0" containsString="0" containsNumber="1" containsInteger="1" minValue="2000" maxValue="2100" count="101">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sharedItems>
    </cacheField>
    <cacheField name="Variable" numFmtId="0">
      <sharedItems count="3">
        <s v="Atmospheric CO2 concentration"/>
        <s v="Total effective radiative forcing"/>
        <s v="Aerosol-radiation interactions forcing"/>
      </sharedItems>
    </cacheField>
    <cacheField name="Unit" numFmtId="0">
      <sharedItems/>
    </cacheField>
    <cacheField name="Mean" numFmtId="164">
      <sharedItems containsSemiMixedTypes="0" containsString="0" containsNumber="1" minValue="-0.3419404922004094" maxValue="699.3677567084851"/>
    </cacheField>
    <cacheField name="P33" numFmtId="164">
      <sharedItems containsSemiMixedTypes="0" containsString="0" containsNumber="1" minValue="-0.42578408813469271" maxValue="675.63198847995636"/>
    </cacheField>
    <cacheField name="P66" numFmtId="164">
      <sharedItems containsSemiMixedTypes="0" containsString="0" containsNumber="1" minValue="-0.28299458815522172" maxValue="730.17546962171696"/>
    </cacheField>
    <cacheField name="Diff" numFmtId="164">
      <sharedItems containsSemiMixedTypes="0" containsString="0" containsNumber="1" minValue="7.6260220555154287E-3" maxValue="54.543481141760594"/>
    </cacheField>
  </cacheFields>
  <extLst>
    <ext xmlns:x14="http://schemas.microsoft.com/office/spreadsheetml/2009/9/main" uri="{725AE2AE-9491-48be-B2B4-4EB974FC3084}">
      <x14:pivotCacheDefinition pivotCacheId="77143660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uzaifa Aazmi" refreshedDate="46178.812419907408" createdVersion="8" refreshedVersion="8" minRefreshableVersion="3" recordCount="40299" xr:uid="{47BA9F3C-17F3-48E6-8D3A-B812A1B3674F}">
  <cacheSource type="worksheet">
    <worksheetSource name="emissions"/>
  </cacheSource>
  <cacheFields count="5">
    <cacheField name="Scenario" numFmtId="0">
      <sharedItems count="7">
        <s v="H"/>
        <s v="HL"/>
        <s v="L"/>
        <s v="LN"/>
        <s v="M"/>
        <s v="ML"/>
        <s v="VL"/>
      </sharedItems>
    </cacheField>
    <cacheField name="Year" numFmtId="1">
      <sharedItems containsSemiMixedTypes="0" containsString="0" containsNumber="1" containsInteger="1" minValue="2000" maxValue="2100" count="101">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sharedItems>
    </cacheField>
    <cacheField name="Variable" numFmtId="0">
      <sharedItems count="64">
        <s v="CO2 Annual Emissions"/>
        <s v="CO2 FFI"/>
        <s v="CO2 AFOLU"/>
        <s v="Cumulative CO2 emissions"/>
        <s v="GHG emissions"/>
        <s v="CH4"/>
        <s v="N2O"/>
        <s v="Sulfur"/>
        <s v="BC"/>
        <s v="OC"/>
        <s v="NH3"/>
        <s v="NOx"/>
        <s v="VOC"/>
        <s v="CO"/>
        <s v="CFC-11"/>
        <s v="CFC-12"/>
        <s v="CFC-113"/>
        <s v="CFC-114"/>
        <s v="CFC-115"/>
        <s v="HCFC-22"/>
        <s v="HCFC-141b"/>
        <s v="HCFC-142b"/>
        <s v="CCl4"/>
        <s v="CHCl3"/>
        <s v="CH2Cl2"/>
        <s v="CH3Cl"/>
        <s v="CH3CCl3"/>
        <s v="CH3Br"/>
        <s v="Halon-1211"/>
        <s v="Halon-1301"/>
        <s v="Halon-2402"/>
        <s v="CF4"/>
        <s v="C2F6"/>
        <s v="C3F8"/>
        <s v="c-C4F8"/>
        <s v="C4F10"/>
        <s v="C5F12"/>
        <s v="C6F14"/>
        <s v="C7F16"/>
        <s v="C8F18"/>
        <s v="NF3"/>
        <s v="SF6"/>
        <s v="SO2F2"/>
        <s v="HFC-125"/>
        <s v="HFC-134a"/>
        <s v="HFC-143a"/>
        <s v="HFC-152a"/>
        <s v="HFC-227ea"/>
        <s v="HFC-23"/>
        <s v="HFC-236fa"/>
        <s v="HFC-245fa"/>
        <s v="HFC-32"/>
        <s v="HFC-365mfc"/>
        <s v="HFC-4310mee"/>
        <s v="Land use"/>
        <s v="Equivalent effective stratospheric chlorine"/>
        <s v="CO2" u="1"/>
        <s v="Solar" u="1"/>
        <s v="Volcanic" u="1"/>
        <s v="Aerosol-radiation interactions" u="1"/>
        <s v="Aerosol-cloud interactions" u="1"/>
        <s v="Ozone" u="1"/>
        <s v="Light absorbing particles on snow and ice" u="1"/>
        <s v="Stratospheric water vapour" u="1"/>
      </sharedItems>
    </cacheField>
    <cacheField name="Unit" numFmtId="0">
      <sharedItems count="6">
        <s v="GtCO2/yr"/>
        <s v="GtCO2"/>
        <s v="GtCO2eq/yr"/>
        <s v="TgCH4/yr"/>
        <s v="TgN2O/yr"/>
        <s v="native FAIR units/yr"/>
      </sharedItems>
    </cacheField>
    <cacheField name="Value" numFmtId="0">
      <sharedItems containsString="0" containsBlank="1" containsNumber="1" minValue="-24.06" maxValue="7398.2641565445447"/>
    </cacheField>
  </cacheFields>
  <extLst>
    <ext xmlns:x14="http://schemas.microsoft.com/office/spreadsheetml/2009/9/main" uri="{725AE2AE-9491-48be-B2B4-4EB974FC3084}">
      <x14:pivotCacheDefinition pivotCacheId="5660288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21">
  <r>
    <x v="0"/>
    <x v="0"/>
    <x v="0"/>
    <s v="ppm"/>
    <n v="370.48365174757532"/>
    <n v="369.28232731029362"/>
    <n v="371.60452981722841"/>
    <n v="2.3222025069347865"/>
  </r>
  <r>
    <x v="0"/>
    <x v="1"/>
    <x v="0"/>
    <s v="ppm"/>
    <n v="372.10991224280679"/>
    <n v="370.97212421636368"/>
    <n v="373.19640676531981"/>
    <n v="2.2242825489561255"/>
  </r>
  <r>
    <x v="0"/>
    <x v="2"/>
    <x v="0"/>
    <s v="ppm"/>
    <n v="373.69715607217893"/>
    <n v="372.56493030923752"/>
    <n v="374.75029748962191"/>
    <n v="2.1853671803843895"/>
  </r>
  <r>
    <x v="0"/>
    <x v="3"/>
    <x v="0"/>
    <s v="ppm"/>
    <n v="375.38568896206527"/>
    <n v="374.29184872155639"/>
    <n v="376.39683282670393"/>
    <n v="2.1049841051475369"/>
  </r>
  <r>
    <x v="0"/>
    <x v="4"/>
    <x v="0"/>
    <s v="ppm"/>
    <n v="377.25999175665243"/>
    <n v="376.23926146045608"/>
    <n v="378.27026923569628"/>
    <n v="2.031007775240198"/>
  </r>
  <r>
    <x v="0"/>
    <x v="5"/>
    <x v="0"/>
    <s v="ppm"/>
    <n v="379.14231124240672"/>
    <n v="378.13298650134601"/>
    <n v="380.13788488994533"/>
    <n v="2.0048983885993152"/>
  </r>
  <r>
    <x v="0"/>
    <x v="6"/>
    <x v="0"/>
    <s v="ppm"/>
    <n v="381.04169017875421"/>
    <n v="380.10522486850368"/>
    <n v="382.02262199495732"/>
    <n v="1.9173971264536362"/>
  </r>
  <r>
    <x v="0"/>
    <x v="7"/>
    <x v="0"/>
    <s v="ppm"/>
    <n v="383.0582462035041"/>
    <n v="382.11992656741251"/>
    <n v="384.01134124966308"/>
    <n v="1.89141468225057"/>
  </r>
  <r>
    <x v="0"/>
    <x v="8"/>
    <x v="0"/>
    <s v="ppm"/>
    <n v="385.05525853518901"/>
    <n v="384.25304402267398"/>
    <n v="385.9607451822298"/>
    <n v="1.7077011595558247"/>
  </r>
  <r>
    <x v="0"/>
    <x v="9"/>
    <x v="0"/>
    <s v="ppm"/>
    <n v="387.10771752428229"/>
    <n v="386.32925163765748"/>
    <n v="387.94300331480599"/>
    <n v="1.6137516771485139"/>
  </r>
  <r>
    <x v="0"/>
    <x v="10"/>
    <x v="0"/>
    <s v="ppm"/>
    <n v="389.12218099267108"/>
    <n v="388.38225174316949"/>
    <n v="389.90218328819509"/>
    <n v="1.5199315450255995"/>
  </r>
  <r>
    <x v="0"/>
    <x v="11"/>
    <x v="0"/>
    <s v="ppm"/>
    <n v="391.31613996545252"/>
    <n v="390.54588359551508"/>
    <n v="392.10650973379921"/>
    <n v="1.5606261382841353"/>
  </r>
  <r>
    <x v="0"/>
    <x v="12"/>
    <x v="0"/>
    <s v="ppm"/>
    <n v="393.58324563006659"/>
    <n v="392.79379722960118"/>
    <n v="394.32468366614353"/>
    <n v="1.530886436542346"/>
  </r>
  <r>
    <x v="0"/>
    <x v="13"/>
    <x v="0"/>
    <s v="ppm"/>
    <n v="395.89285425984662"/>
    <n v="395.14844664470507"/>
    <n v="396.52857622310859"/>
    <n v="1.3801295784035119"/>
  </r>
  <r>
    <x v="0"/>
    <x v="14"/>
    <x v="0"/>
    <s v="ppm"/>
    <n v="398.13549144657918"/>
    <n v="397.43723740333837"/>
    <n v="398.7412554026551"/>
    <n v="1.3040179993167271"/>
  </r>
  <r>
    <x v="0"/>
    <x v="15"/>
    <x v="0"/>
    <s v="ppm"/>
    <n v="400.41413369528141"/>
    <n v="399.74065825129418"/>
    <n v="400.9932734312269"/>
    <n v="1.2526151799327181"/>
  </r>
  <r>
    <x v="0"/>
    <x v="16"/>
    <x v="0"/>
    <s v="ppm"/>
    <n v="402.71871028901143"/>
    <n v="402.09574636675461"/>
    <n v="403.30165121391718"/>
    <n v="1.2059048471625715"/>
  </r>
  <r>
    <x v="0"/>
    <x v="17"/>
    <x v="0"/>
    <s v="ppm"/>
    <n v="404.88687949044322"/>
    <n v="404.32454833622569"/>
    <n v="405.40448781596439"/>
    <n v="1.0799394797386981"/>
  </r>
  <r>
    <x v="0"/>
    <x v="18"/>
    <x v="0"/>
    <s v="ppm"/>
    <n v="407.1101364575656"/>
    <n v="406.64104534705052"/>
    <n v="407.55472765592009"/>
    <n v="0.91368230886956781"/>
  </r>
  <r>
    <x v="0"/>
    <x v="19"/>
    <x v="0"/>
    <s v="ppm"/>
    <n v="409.37375933177589"/>
    <n v="409.02522550586002"/>
    <n v="409.81636948184399"/>
    <n v="0.7911439759839709"/>
  </r>
  <r>
    <x v="0"/>
    <x v="20"/>
    <x v="0"/>
    <s v="ppm"/>
    <n v="411.68891681360742"/>
    <n v="411.42572399142728"/>
    <n v="412.04539662221549"/>
    <n v="0.61967263078821588"/>
  </r>
  <r>
    <x v="0"/>
    <x v="21"/>
    <x v="0"/>
    <s v="ppm"/>
    <n v="413.69356181861389"/>
    <n v="413.44998241475969"/>
    <n v="414.01833358215811"/>
    <n v="0.56835116739841851"/>
  </r>
  <r>
    <x v="0"/>
    <x v="22"/>
    <x v="0"/>
    <s v="ppm"/>
    <n v="415.93061784576338"/>
    <n v="415.6605394330972"/>
    <n v="416.2431022307901"/>
    <n v="0.58256279769290131"/>
  </r>
  <r>
    <x v="0"/>
    <x v="23"/>
    <x v="0"/>
    <s v="ppm"/>
    <n v="418.18872119883878"/>
    <n v="417.91970928860178"/>
    <n v="418.48049072279582"/>
    <n v="0.56078143419404114"/>
  </r>
  <r>
    <x v="0"/>
    <x v="24"/>
    <x v="0"/>
    <s v="ppm"/>
    <n v="420.44016160740142"/>
    <n v="420.16467255849682"/>
    <n v="420.73262286898267"/>
    <n v="0.56795031048585543"/>
  </r>
  <r>
    <x v="0"/>
    <x v="25"/>
    <x v="0"/>
    <s v="ppm"/>
    <n v="422.67560052178879"/>
    <n v="422.31075865817161"/>
    <n v="423.0403233030309"/>
    <n v="0.72956464485929473"/>
  </r>
  <r>
    <x v="0"/>
    <x v="26"/>
    <x v="0"/>
    <s v="ppm"/>
    <n v="424.89662151144961"/>
    <n v="424.45441270727389"/>
    <n v="425.28369882306828"/>
    <n v="0.82928611579438893"/>
  </r>
  <r>
    <x v="0"/>
    <x v="27"/>
    <x v="0"/>
    <s v="ppm"/>
    <n v="427.13994706117768"/>
    <n v="426.60642469899602"/>
    <n v="427.65448357883372"/>
    <n v="1.0480588798376971"/>
  </r>
  <r>
    <x v="0"/>
    <x v="28"/>
    <x v="0"/>
    <s v="ppm"/>
    <n v="429.39512388609842"/>
    <n v="428.75025312931001"/>
    <n v="430.04325394177238"/>
    <n v="1.2930008124623669"/>
  </r>
  <r>
    <x v="0"/>
    <x v="29"/>
    <x v="0"/>
    <s v="ppm"/>
    <n v="431.68875250589969"/>
    <n v="430.90389591364737"/>
    <n v="432.4765580108259"/>
    <n v="1.5726620971785223"/>
  </r>
  <r>
    <x v="0"/>
    <x v="30"/>
    <x v="0"/>
    <s v="ppm"/>
    <n v="434.0041148668123"/>
    <n v="433.11111161843428"/>
    <n v="434.92607557001219"/>
    <n v="1.8149639515779086"/>
  </r>
  <r>
    <x v="0"/>
    <x v="31"/>
    <x v="0"/>
    <s v="ppm"/>
    <n v="436.37577849903221"/>
    <n v="435.35117009233721"/>
    <n v="437.395995787647"/>
    <n v="2.0448256953097825"/>
  </r>
  <r>
    <x v="0"/>
    <x v="32"/>
    <x v="0"/>
    <s v="ppm"/>
    <n v="438.807370271237"/>
    <n v="437.55788193825748"/>
    <n v="439.9347430981349"/>
    <n v="2.3768611598774214"/>
  </r>
  <r>
    <x v="0"/>
    <x v="33"/>
    <x v="0"/>
    <s v="ppm"/>
    <n v="441.28798028334018"/>
    <n v="439.92402976019957"/>
    <n v="442.5874441939348"/>
    <n v="2.6634144337352268"/>
  </r>
  <r>
    <x v="0"/>
    <x v="34"/>
    <x v="0"/>
    <s v="ppm"/>
    <n v="443.83753876100587"/>
    <n v="442.35328046030207"/>
    <n v="445.28839217910161"/>
    <n v="2.9351117187995328"/>
  </r>
  <r>
    <x v="0"/>
    <x v="35"/>
    <x v="0"/>
    <s v="ppm"/>
    <n v="446.43773610752339"/>
    <n v="444.76755192625239"/>
    <n v="448.03471488186273"/>
    <n v="3.2671629556103312"/>
  </r>
  <r>
    <x v="0"/>
    <x v="36"/>
    <x v="0"/>
    <s v="ppm"/>
    <n v="449.07395562860961"/>
    <n v="447.30130649434528"/>
    <n v="450.83044170754192"/>
    <n v="3.5291352131966391"/>
  </r>
  <r>
    <x v="0"/>
    <x v="37"/>
    <x v="0"/>
    <s v="ppm"/>
    <n v="451.76294695396479"/>
    <n v="449.88623339554209"/>
    <n v="453.72928041483942"/>
    <n v="3.8430470192973303"/>
  </r>
  <r>
    <x v="0"/>
    <x v="38"/>
    <x v="0"/>
    <s v="ppm"/>
    <n v="454.52710197979548"/>
    <n v="452.46664443066987"/>
    <n v="456.69712534682589"/>
    <n v="4.2304809161560115"/>
  </r>
  <r>
    <x v="0"/>
    <x v="39"/>
    <x v="0"/>
    <s v="ppm"/>
    <n v="457.33085179890821"/>
    <n v="455.11300131852181"/>
    <n v="459.70936135582389"/>
    <n v="4.5963600373020768"/>
  </r>
  <r>
    <x v="0"/>
    <x v="40"/>
    <x v="0"/>
    <s v="ppm"/>
    <n v="460.19975422661861"/>
    <n v="457.82964248804149"/>
    <n v="462.63917506849702"/>
    <n v="4.8095325804555387"/>
  </r>
  <r>
    <x v="0"/>
    <x v="41"/>
    <x v="0"/>
    <s v="ppm"/>
    <n v="463.12372979013543"/>
    <n v="460.58694543399571"/>
    <n v="465.77425542526959"/>
    <n v="5.187309991273878"/>
  </r>
  <r>
    <x v="0"/>
    <x v="42"/>
    <x v="0"/>
    <s v="ppm"/>
    <n v="466.09971648285108"/>
    <n v="463.38296479616429"/>
    <n v="469.03934824094819"/>
    <n v="5.6563834447838985"/>
  </r>
  <r>
    <x v="0"/>
    <x v="43"/>
    <x v="0"/>
    <s v="ppm"/>
    <n v="469.13401883805221"/>
    <n v="466.24689131799607"/>
    <n v="472.38222220030792"/>
    <n v="6.1353308823118482"/>
  </r>
  <r>
    <x v="0"/>
    <x v="44"/>
    <x v="0"/>
    <s v="ppm"/>
    <n v="472.2321500183599"/>
    <n v="469.16681293419708"/>
    <n v="475.72106723094009"/>
    <n v="6.5542542967430109"/>
  </r>
  <r>
    <x v="0"/>
    <x v="45"/>
    <x v="0"/>
    <s v="ppm"/>
    <n v="475.38134550876703"/>
    <n v="472.12851625377652"/>
    <n v="479.1443928544108"/>
    <n v="7.0158766006342717"/>
  </r>
  <r>
    <x v="0"/>
    <x v="46"/>
    <x v="0"/>
    <s v="ppm"/>
    <n v="478.57540538969278"/>
    <n v="475.12385841767468"/>
    <n v="482.43503605473438"/>
    <n v="7.3111776370596999"/>
  </r>
  <r>
    <x v="0"/>
    <x v="47"/>
    <x v="0"/>
    <s v="ppm"/>
    <n v="481.82507106967017"/>
    <n v="478.18444945300553"/>
    <n v="485.86083819784301"/>
    <n v="7.6763887448374817"/>
  </r>
  <r>
    <x v="0"/>
    <x v="48"/>
    <x v="0"/>
    <s v="ppm"/>
    <n v="485.12793232662409"/>
    <n v="481.27596104292593"/>
    <n v="489.28698158701349"/>
    <n v="8.0110205440875575"/>
  </r>
  <r>
    <x v="0"/>
    <x v="49"/>
    <x v="0"/>
    <s v="ppm"/>
    <n v="488.49299108558631"/>
    <n v="484.57205194607423"/>
    <n v="492.94425236905522"/>
    <n v="8.3722004229809954"/>
  </r>
  <r>
    <x v="0"/>
    <x v="50"/>
    <x v="0"/>
    <s v="ppm"/>
    <n v="491.90907853872778"/>
    <n v="487.73062953158728"/>
    <n v="496.49572774919568"/>
    <n v="8.7650982176083971"/>
  </r>
  <r>
    <x v="0"/>
    <x v="51"/>
    <x v="0"/>
    <s v="ppm"/>
    <n v="495.36080887722562"/>
    <n v="490.94728379273829"/>
    <n v="500.22657794818031"/>
    <n v="9.2792941554420167"/>
  </r>
  <r>
    <x v="0"/>
    <x v="52"/>
    <x v="0"/>
    <s v="ppm"/>
    <n v="498.8484929733653"/>
    <n v="494.18727176616932"/>
    <n v="504.08452424543572"/>
    <n v="9.897252479266399"/>
  </r>
  <r>
    <x v="0"/>
    <x v="53"/>
    <x v="0"/>
    <s v="ppm"/>
    <n v="502.36061315062221"/>
    <n v="497.5109264749799"/>
    <n v="507.95266293708119"/>
    <n v="10.441736462101289"/>
  </r>
  <r>
    <x v="0"/>
    <x v="54"/>
    <x v="0"/>
    <s v="ppm"/>
    <n v="505.89385973986498"/>
    <n v="500.8128653147478"/>
    <n v="511.73775186817102"/>
    <n v="10.924886553423221"/>
  </r>
  <r>
    <x v="0"/>
    <x v="55"/>
    <x v="0"/>
    <s v="ppm"/>
    <n v="509.44071805770892"/>
    <n v="504.13256823422762"/>
    <n v="515.52539710358144"/>
    <n v="11.392828869353821"/>
  </r>
  <r>
    <x v="0"/>
    <x v="56"/>
    <x v="0"/>
    <s v="ppm"/>
    <n v="513.01083565178885"/>
    <n v="507.5155475209134"/>
    <n v="519.34926552195282"/>
    <n v="11.833718001039415"/>
  </r>
  <r>
    <x v="0"/>
    <x v="57"/>
    <x v="0"/>
    <s v="ppm"/>
    <n v="516.60833150528299"/>
    <n v="510.83783780869948"/>
    <n v="523.27666469988276"/>
    <n v="12.438826891183282"/>
  </r>
  <r>
    <x v="0"/>
    <x v="58"/>
    <x v="0"/>
    <s v="ppm"/>
    <n v="520.24812136991284"/>
    <n v="514.16391012996723"/>
    <n v="527.24709615378367"/>
    <n v="13.083186023816438"/>
  </r>
  <r>
    <x v="0"/>
    <x v="59"/>
    <x v="0"/>
    <s v="ppm"/>
    <n v="523.91322834764821"/>
    <n v="517.49607730860043"/>
    <n v="531.21744856067278"/>
    <n v="13.721371252072345"/>
  </r>
  <r>
    <x v="0"/>
    <x v="60"/>
    <x v="0"/>
    <s v="ppm"/>
    <n v="527.60565670503945"/>
    <n v="520.93270539698631"/>
    <n v="535.23032056962154"/>
    <n v="14.297615172635233"/>
  </r>
  <r>
    <x v="0"/>
    <x v="61"/>
    <x v="0"/>
    <s v="ppm"/>
    <n v="531.32730268571697"/>
    <n v="524.36119238652066"/>
    <n v="539.2518434500189"/>
    <n v="14.89065106349824"/>
  </r>
  <r>
    <x v="0"/>
    <x v="62"/>
    <x v="0"/>
    <s v="ppm"/>
    <n v="535.07760642162316"/>
    <n v="527.82317631550973"/>
    <n v="543.31157293995648"/>
    <n v="15.48839662444675"/>
  </r>
  <r>
    <x v="0"/>
    <x v="63"/>
    <x v="0"/>
    <s v="ppm"/>
    <n v="538.84939716522194"/>
    <n v="531.26672674907888"/>
    <n v="547.46942226409146"/>
    <n v="16.202695515012579"/>
  </r>
  <r>
    <x v="0"/>
    <x v="64"/>
    <x v="0"/>
    <s v="ppm"/>
    <n v="542.65537036263402"/>
    <n v="534.77392413593475"/>
    <n v="551.68756109950289"/>
    <n v="16.913636963568138"/>
  </r>
  <r>
    <x v="0"/>
    <x v="65"/>
    <x v="0"/>
    <s v="ppm"/>
    <n v="546.52319746091064"/>
    <n v="538.41051211431522"/>
    <n v="555.97821318948206"/>
    <n v="17.567701075166838"/>
  </r>
  <r>
    <x v="0"/>
    <x v="66"/>
    <x v="0"/>
    <s v="ppm"/>
    <n v="550.41404395457869"/>
    <n v="542.0503564171355"/>
    <n v="560.29363455301325"/>
    <n v="18.243278135877745"/>
  </r>
  <r>
    <x v="0"/>
    <x v="67"/>
    <x v="0"/>
    <s v="ppm"/>
    <n v="554.35183233551743"/>
    <n v="545.70365322962869"/>
    <n v="564.64740772487107"/>
    <n v="18.943754495242388"/>
  </r>
  <r>
    <x v="0"/>
    <x v="68"/>
    <x v="0"/>
    <s v="ppm"/>
    <n v="558.31120217152591"/>
    <n v="549.3416395459916"/>
    <n v="569.1334309857981"/>
    <n v="19.791791439806502"/>
  </r>
  <r>
    <x v="0"/>
    <x v="69"/>
    <x v="0"/>
    <s v="ppm"/>
    <n v="562.30325400497338"/>
    <n v="552.94808142407874"/>
    <n v="573.638885176396"/>
    <n v="20.690803752317265"/>
  </r>
  <r>
    <x v="0"/>
    <x v="70"/>
    <x v="0"/>
    <s v="ppm"/>
    <n v="566.32112899075787"/>
    <n v="556.57217500835884"/>
    <n v="578.22879809871017"/>
    <n v="21.656623090351331"/>
  </r>
  <r>
    <x v="0"/>
    <x v="71"/>
    <x v="0"/>
    <s v="ppm"/>
    <n v="570.38052515242464"/>
    <n v="560.21384894457208"/>
    <n v="582.77054591376907"/>
    <n v="22.556696969196992"/>
  </r>
  <r>
    <x v="0"/>
    <x v="72"/>
    <x v="0"/>
    <s v="ppm"/>
    <n v="574.48739885523469"/>
    <n v="564.04726927062427"/>
    <n v="587.42132925448459"/>
    <n v="23.37405998386032"/>
  </r>
  <r>
    <x v="0"/>
    <x v="73"/>
    <x v="0"/>
    <s v="ppm"/>
    <n v="578.63803183695552"/>
    <n v="567.84859272178778"/>
    <n v="592.00154899962035"/>
    <n v="24.152956277832573"/>
  </r>
  <r>
    <x v="0"/>
    <x v="74"/>
    <x v="0"/>
    <s v="ppm"/>
    <n v="582.8077132680728"/>
    <n v="571.71980645334327"/>
    <n v="596.73152590976952"/>
    <n v="25.011719456426249"/>
  </r>
  <r>
    <x v="0"/>
    <x v="75"/>
    <x v="0"/>
    <s v="ppm"/>
    <n v="587.01531812133214"/>
    <n v="575.54056020155087"/>
    <n v="601.39068436420985"/>
    <n v="25.850124162658972"/>
  </r>
  <r>
    <x v="0"/>
    <x v="76"/>
    <x v="0"/>
    <s v="ppm"/>
    <n v="591.25249185305086"/>
    <n v="579.37631411758821"/>
    <n v="606.25960672392227"/>
    <n v="26.883292606334066"/>
  </r>
  <r>
    <x v="0"/>
    <x v="77"/>
    <x v="0"/>
    <s v="ppm"/>
    <n v="595.51475673113362"/>
    <n v="583.24493333808448"/>
    <n v="611.14586057204667"/>
    <n v="27.900927233962193"/>
  </r>
  <r>
    <x v="0"/>
    <x v="78"/>
    <x v="0"/>
    <s v="ppm"/>
    <n v="599.78288843081111"/>
    <n v="587.08095431138645"/>
    <n v="615.93661110735911"/>
    <n v="28.855656795972664"/>
  </r>
  <r>
    <x v="0"/>
    <x v="79"/>
    <x v="0"/>
    <s v="ppm"/>
    <n v="604.06007063795369"/>
    <n v="590.90171190795252"/>
    <n v="620.72956022916389"/>
    <n v="29.827848321211377"/>
  </r>
  <r>
    <x v="0"/>
    <x v="80"/>
    <x v="0"/>
    <s v="ppm"/>
    <n v="608.35330724586481"/>
    <n v="594.75307567511163"/>
    <n v="625.42807094028365"/>
    <n v="30.674995265172015"/>
  </r>
  <r>
    <x v="0"/>
    <x v="81"/>
    <x v="0"/>
    <s v="ppm"/>
    <n v="612.67985241660449"/>
    <n v="598.61311357001057"/>
    <n v="630.21516736193803"/>
    <n v="31.60205379192746"/>
  </r>
  <r>
    <x v="0"/>
    <x v="82"/>
    <x v="0"/>
    <s v="ppm"/>
    <n v="617.03311128361895"/>
    <n v="602.53586040677419"/>
    <n v="635.21107412257447"/>
    <n v="32.675213715800282"/>
  </r>
  <r>
    <x v="0"/>
    <x v="83"/>
    <x v="0"/>
    <s v="ppm"/>
    <n v="621.39542230213408"/>
    <n v="606.39498377632765"/>
    <n v="640.19587400278965"/>
    <n v="33.800890226462002"/>
  </r>
  <r>
    <x v="0"/>
    <x v="84"/>
    <x v="0"/>
    <s v="ppm"/>
    <n v="625.78518099380994"/>
    <n v="610.23030102525888"/>
    <n v="645.21522210353157"/>
    <n v="34.984921078272691"/>
  </r>
  <r>
    <x v="0"/>
    <x v="85"/>
    <x v="0"/>
    <s v="ppm"/>
    <n v="630.19698539557589"/>
    <n v="614.21633263574222"/>
    <n v="650.2166967730783"/>
    <n v="36.000364137336078"/>
  </r>
  <r>
    <x v="0"/>
    <x v="86"/>
    <x v="0"/>
    <s v="ppm"/>
    <n v="634.63731374001225"/>
    <n v="618.05498597137614"/>
    <n v="655.33731323000154"/>
    <n v="37.282327258625401"/>
  </r>
  <r>
    <x v="0"/>
    <x v="87"/>
    <x v="0"/>
    <s v="ppm"/>
    <n v="639.09271930281329"/>
    <n v="621.97188000318135"/>
    <n v="660.59454961768017"/>
    <n v="38.622669614498818"/>
  </r>
  <r>
    <x v="0"/>
    <x v="88"/>
    <x v="0"/>
    <s v="ppm"/>
    <n v="643.56947646398964"/>
    <n v="625.92774780336902"/>
    <n v="665.76179303696779"/>
    <n v="39.834045233598772"/>
  </r>
  <r>
    <x v="0"/>
    <x v="89"/>
    <x v="0"/>
    <s v="ppm"/>
    <n v="648.05885137756138"/>
    <n v="630.01003836254415"/>
    <n v="670.84933571176691"/>
    <n v="40.839297349222761"/>
  </r>
  <r>
    <x v="0"/>
    <x v="90"/>
    <x v="0"/>
    <s v="ppm"/>
    <n v="652.58461574961348"/>
    <n v="634.1754946838538"/>
    <n v="676.02231065369324"/>
    <n v="41.84681596983944"/>
  </r>
  <r>
    <x v="0"/>
    <x v="91"/>
    <x v="0"/>
    <s v="ppm"/>
    <n v="657.1450287046506"/>
    <n v="638.21932299428659"/>
    <n v="681.38507521605698"/>
    <n v="43.16575222177039"/>
  </r>
  <r>
    <x v="0"/>
    <x v="92"/>
    <x v="0"/>
    <s v="ppm"/>
    <n v="661.71531193966996"/>
    <n v="642.25850095891587"/>
    <n v="686.6368414797729"/>
    <n v="44.378340520857023"/>
  </r>
  <r>
    <x v="0"/>
    <x v="93"/>
    <x v="0"/>
    <s v="ppm"/>
    <n v="666.31797913689343"/>
    <n v="646.47840095622337"/>
    <n v="691.7518449853543"/>
    <n v="45.273444029130928"/>
  </r>
  <r>
    <x v="0"/>
    <x v="94"/>
    <x v="0"/>
    <s v="ppm"/>
    <n v="670.9623599616375"/>
    <n v="650.6025683870364"/>
    <n v="697.29548475775641"/>
    <n v="46.692916370720013"/>
  </r>
  <r>
    <x v="0"/>
    <x v="95"/>
    <x v="0"/>
    <s v="ppm"/>
    <n v="675.62469571410634"/>
    <n v="654.66511067017439"/>
    <n v="702.65711560548311"/>
    <n v="47.992004935308728"/>
  </r>
  <r>
    <x v="0"/>
    <x v="96"/>
    <x v="0"/>
    <s v="ppm"/>
    <n v="680.31171423716285"/>
    <n v="658.75687789764152"/>
    <n v="708.02604104504655"/>
    <n v="49.269163147405038"/>
  </r>
  <r>
    <x v="0"/>
    <x v="97"/>
    <x v="0"/>
    <s v="ppm"/>
    <n v="685.03186902326877"/>
    <n v="662.99244164470895"/>
    <n v="713.47493117214174"/>
    <n v="50.48248952743279"/>
  </r>
  <r>
    <x v="0"/>
    <x v="98"/>
    <x v="0"/>
    <s v="ppm"/>
    <n v="689.7793696833611"/>
    <n v="667.15812176343513"/>
    <n v="718.8696553586783"/>
    <n v="51.711533595243168"/>
  </r>
  <r>
    <x v="0"/>
    <x v="99"/>
    <x v="0"/>
    <s v="ppm"/>
    <n v="694.56313316532021"/>
    <n v="671.3276493099396"/>
    <n v="724.52765799891324"/>
    <n v="53.200008688973639"/>
  </r>
  <r>
    <x v="0"/>
    <x v="100"/>
    <x v="0"/>
    <s v="ppm"/>
    <n v="699.3677567084851"/>
    <n v="675.63198847995636"/>
    <n v="730.17546962171696"/>
    <n v="54.543481141760594"/>
  </r>
  <r>
    <x v="1"/>
    <x v="0"/>
    <x v="0"/>
    <s v="ppm"/>
    <n v="370.48365174757532"/>
    <n v="369.28232731029362"/>
    <n v="371.60452981722841"/>
    <n v="2.3222025069347865"/>
  </r>
  <r>
    <x v="1"/>
    <x v="1"/>
    <x v="0"/>
    <s v="ppm"/>
    <n v="372.10991224280679"/>
    <n v="370.97212421636368"/>
    <n v="373.19640676531981"/>
    <n v="2.2242825489561255"/>
  </r>
  <r>
    <x v="1"/>
    <x v="2"/>
    <x v="0"/>
    <s v="ppm"/>
    <n v="373.69715607217893"/>
    <n v="372.56493030923752"/>
    <n v="374.75029748962191"/>
    <n v="2.1853671803843895"/>
  </r>
  <r>
    <x v="1"/>
    <x v="3"/>
    <x v="0"/>
    <s v="ppm"/>
    <n v="375.38568896206527"/>
    <n v="374.29184872155639"/>
    <n v="376.39683282670393"/>
    <n v="2.1049841051475369"/>
  </r>
  <r>
    <x v="1"/>
    <x v="4"/>
    <x v="0"/>
    <s v="ppm"/>
    <n v="377.25999175665243"/>
    <n v="376.23926146045608"/>
    <n v="378.27026923569628"/>
    <n v="2.031007775240198"/>
  </r>
  <r>
    <x v="1"/>
    <x v="5"/>
    <x v="0"/>
    <s v="ppm"/>
    <n v="379.14231124240672"/>
    <n v="378.13298650134601"/>
    <n v="380.13788488994533"/>
    <n v="2.0048983885993152"/>
  </r>
  <r>
    <x v="1"/>
    <x v="6"/>
    <x v="0"/>
    <s v="ppm"/>
    <n v="381.04169017875421"/>
    <n v="380.10522486850368"/>
    <n v="382.02262199495732"/>
    <n v="1.9173971264536362"/>
  </r>
  <r>
    <x v="1"/>
    <x v="7"/>
    <x v="0"/>
    <s v="ppm"/>
    <n v="383.0582462035041"/>
    <n v="382.11992656741251"/>
    <n v="384.01134124966308"/>
    <n v="1.89141468225057"/>
  </r>
  <r>
    <x v="1"/>
    <x v="8"/>
    <x v="0"/>
    <s v="ppm"/>
    <n v="385.05525853518901"/>
    <n v="384.25304402267398"/>
    <n v="385.9607451822298"/>
    <n v="1.7077011595558247"/>
  </r>
  <r>
    <x v="1"/>
    <x v="9"/>
    <x v="0"/>
    <s v="ppm"/>
    <n v="387.10771752428229"/>
    <n v="386.32925163765748"/>
    <n v="387.94300331480599"/>
    <n v="1.6137516771485139"/>
  </r>
  <r>
    <x v="1"/>
    <x v="10"/>
    <x v="0"/>
    <s v="ppm"/>
    <n v="389.12218099267108"/>
    <n v="388.38225174316949"/>
    <n v="389.90218328819509"/>
    <n v="1.5199315450255995"/>
  </r>
  <r>
    <x v="1"/>
    <x v="11"/>
    <x v="0"/>
    <s v="ppm"/>
    <n v="391.31613996545252"/>
    <n v="390.54588359551508"/>
    <n v="392.10650973379921"/>
    <n v="1.5606261382841353"/>
  </r>
  <r>
    <x v="1"/>
    <x v="12"/>
    <x v="0"/>
    <s v="ppm"/>
    <n v="393.58324563006659"/>
    <n v="392.79379722960118"/>
    <n v="394.32468366614353"/>
    <n v="1.530886436542346"/>
  </r>
  <r>
    <x v="1"/>
    <x v="13"/>
    <x v="0"/>
    <s v="ppm"/>
    <n v="395.89285425984662"/>
    <n v="395.14844664470507"/>
    <n v="396.52857622310859"/>
    <n v="1.3801295784035119"/>
  </r>
  <r>
    <x v="1"/>
    <x v="14"/>
    <x v="0"/>
    <s v="ppm"/>
    <n v="398.13549144657918"/>
    <n v="397.43723740333837"/>
    <n v="398.7412554026551"/>
    <n v="1.3040179993167271"/>
  </r>
  <r>
    <x v="1"/>
    <x v="15"/>
    <x v="0"/>
    <s v="ppm"/>
    <n v="400.41413369528141"/>
    <n v="399.74065825129418"/>
    <n v="400.9932734312269"/>
    <n v="1.2526151799327181"/>
  </r>
  <r>
    <x v="1"/>
    <x v="16"/>
    <x v="0"/>
    <s v="ppm"/>
    <n v="402.71871028901143"/>
    <n v="402.09574636675461"/>
    <n v="403.30165121391718"/>
    <n v="1.2059048471625715"/>
  </r>
  <r>
    <x v="1"/>
    <x v="17"/>
    <x v="0"/>
    <s v="ppm"/>
    <n v="404.88687949044322"/>
    <n v="404.32454833622569"/>
    <n v="405.40448781596439"/>
    <n v="1.0799394797386981"/>
  </r>
  <r>
    <x v="1"/>
    <x v="18"/>
    <x v="0"/>
    <s v="ppm"/>
    <n v="407.1101364575656"/>
    <n v="406.64104534705052"/>
    <n v="407.55472765592009"/>
    <n v="0.91368230886956781"/>
  </r>
  <r>
    <x v="1"/>
    <x v="19"/>
    <x v="0"/>
    <s v="ppm"/>
    <n v="409.37375933177589"/>
    <n v="409.02522550586002"/>
    <n v="409.81636948184399"/>
    <n v="0.7911439759839709"/>
  </r>
  <r>
    <x v="1"/>
    <x v="20"/>
    <x v="0"/>
    <s v="ppm"/>
    <n v="411.68891681360742"/>
    <n v="411.42572399142728"/>
    <n v="412.04539662221549"/>
    <n v="0.61967263078821588"/>
  </r>
  <r>
    <x v="1"/>
    <x v="21"/>
    <x v="0"/>
    <s v="ppm"/>
    <n v="413.69356181861389"/>
    <n v="413.44998241475969"/>
    <n v="414.01833358215811"/>
    <n v="0.56835116739841851"/>
  </r>
  <r>
    <x v="1"/>
    <x v="22"/>
    <x v="0"/>
    <s v="ppm"/>
    <n v="415.93061784576338"/>
    <n v="415.6605394330972"/>
    <n v="416.2431022307901"/>
    <n v="0.58256279769290131"/>
  </r>
  <r>
    <x v="1"/>
    <x v="23"/>
    <x v="0"/>
    <s v="ppm"/>
    <n v="418.18872119883878"/>
    <n v="417.91970928860178"/>
    <n v="418.48049072279582"/>
    <n v="0.56078143419404114"/>
  </r>
  <r>
    <x v="1"/>
    <x v="24"/>
    <x v="0"/>
    <s v="ppm"/>
    <n v="420.44016160740142"/>
    <n v="420.16467255849682"/>
    <n v="420.73262286898267"/>
    <n v="0.56795031048585543"/>
  </r>
  <r>
    <x v="1"/>
    <x v="25"/>
    <x v="0"/>
    <s v="ppm"/>
    <n v="422.67560052178879"/>
    <n v="422.31075865817161"/>
    <n v="423.0403233030309"/>
    <n v="0.72956464485929473"/>
  </r>
  <r>
    <x v="1"/>
    <x v="26"/>
    <x v="0"/>
    <s v="ppm"/>
    <n v="424.89662151144961"/>
    <n v="424.45441270727389"/>
    <n v="425.28369882306828"/>
    <n v="0.82928611579438893"/>
  </r>
  <r>
    <x v="1"/>
    <x v="27"/>
    <x v="0"/>
    <s v="ppm"/>
    <n v="427.13994706117768"/>
    <n v="426.60642469899602"/>
    <n v="427.65448357883372"/>
    <n v="1.0480588798376971"/>
  </r>
  <r>
    <x v="1"/>
    <x v="28"/>
    <x v="0"/>
    <s v="ppm"/>
    <n v="429.39512388609842"/>
    <n v="428.75025312931001"/>
    <n v="430.04325394177238"/>
    <n v="1.2930008124623669"/>
  </r>
  <r>
    <x v="1"/>
    <x v="29"/>
    <x v="0"/>
    <s v="ppm"/>
    <n v="431.68875250589969"/>
    <n v="430.90389591364737"/>
    <n v="432.4765580108259"/>
    <n v="1.5726620971785223"/>
  </r>
  <r>
    <x v="1"/>
    <x v="30"/>
    <x v="0"/>
    <s v="ppm"/>
    <n v="434.0041148668123"/>
    <n v="433.11111161843428"/>
    <n v="434.92607557001219"/>
    <n v="1.8149639515779086"/>
  </r>
  <r>
    <x v="1"/>
    <x v="31"/>
    <x v="0"/>
    <s v="ppm"/>
    <n v="436.37577849903221"/>
    <n v="435.35117009233721"/>
    <n v="437.395995787647"/>
    <n v="2.0448256953097825"/>
  </r>
  <r>
    <x v="1"/>
    <x v="32"/>
    <x v="0"/>
    <s v="ppm"/>
    <n v="438.807370271237"/>
    <n v="437.55788193825748"/>
    <n v="439.9347430981349"/>
    <n v="2.3768611598774214"/>
  </r>
  <r>
    <x v="1"/>
    <x v="33"/>
    <x v="0"/>
    <s v="ppm"/>
    <n v="441.28798028334018"/>
    <n v="439.92402976019957"/>
    <n v="442.5874441939348"/>
    <n v="2.6634144337352268"/>
  </r>
  <r>
    <x v="1"/>
    <x v="34"/>
    <x v="0"/>
    <s v="ppm"/>
    <n v="443.83753876100587"/>
    <n v="442.35328046030207"/>
    <n v="445.28839217910161"/>
    <n v="2.9351117187995328"/>
  </r>
  <r>
    <x v="1"/>
    <x v="35"/>
    <x v="0"/>
    <s v="ppm"/>
    <n v="446.43773610752339"/>
    <n v="444.76755192625239"/>
    <n v="448.03471488186273"/>
    <n v="3.2671629556103312"/>
  </r>
  <r>
    <x v="1"/>
    <x v="36"/>
    <x v="0"/>
    <s v="ppm"/>
    <n v="449.07395562860961"/>
    <n v="447.30130649434528"/>
    <n v="450.83044170754192"/>
    <n v="3.5291352131966391"/>
  </r>
  <r>
    <x v="1"/>
    <x v="37"/>
    <x v="0"/>
    <s v="ppm"/>
    <n v="451.76294695396479"/>
    <n v="449.88623339554209"/>
    <n v="453.72928041483942"/>
    <n v="3.8430470192973303"/>
  </r>
  <r>
    <x v="1"/>
    <x v="38"/>
    <x v="0"/>
    <s v="ppm"/>
    <n v="454.52710197979548"/>
    <n v="452.46664443066987"/>
    <n v="456.69712534682589"/>
    <n v="4.2304809161560115"/>
  </r>
  <r>
    <x v="1"/>
    <x v="39"/>
    <x v="0"/>
    <s v="ppm"/>
    <n v="457.33085179890821"/>
    <n v="455.11300131852181"/>
    <n v="459.70936135582389"/>
    <n v="4.5963600373020768"/>
  </r>
  <r>
    <x v="1"/>
    <x v="40"/>
    <x v="0"/>
    <s v="ppm"/>
    <n v="460.19975422661861"/>
    <n v="457.82964248804149"/>
    <n v="462.63917506849702"/>
    <n v="4.8095325804555387"/>
  </r>
  <r>
    <x v="1"/>
    <x v="41"/>
    <x v="0"/>
    <s v="ppm"/>
    <n v="463.12372979013543"/>
    <n v="460.58694543399571"/>
    <n v="465.77425542526959"/>
    <n v="5.187309991273878"/>
  </r>
  <r>
    <x v="1"/>
    <x v="42"/>
    <x v="0"/>
    <s v="ppm"/>
    <n v="466.09971648285108"/>
    <n v="463.38296479616429"/>
    <n v="469.03934824094819"/>
    <n v="5.6563834447838985"/>
  </r>
  <r>
    <x v="1"/>
    <x v="43"/>
    <x v="0"/>
    <s v="ppm"/>
    <n v="469.13401883805221"/>
    <n v="466.24689131799607"/>
    <n v="472.38222220030792"/>
    <n v="6.1353308823118482"/>
  </r>
  <r>
    <x v="1"/>
    <x v="44"/>
    <x v="0"/>
    <s v="ppm"/>
    <n v="472.2321500183599"/>
    <n v="469.16681293419708"/>
    <n v="475.72106723094009"/>
    <n v="6.5542542967430109"/>
  </r>
  <r>
    <x v="1"/>
    <x v="45"/>
    <x v="0"/>
    <s v="ppm"/>
    <n v="475.38134550876703"/>
    <n v="472.12851625377652"/>
    <n v="479.1443928544108"/>
    <n v="7.0158766006342717"/>
  </r>
  <r>
    <x v="1"/>
    <x v="46"/>
    <x v="0"/>
    <s v="ppm"/>
    <n v="478.57540538969278"/>
    <n v="475.12385841767468"/>
    <n v="482.43503605473438"/>
    <n v="7.3111776370596999"/>
  </r>
  <r>
    <x v="1"/>
    <x v="47"/>
    <x v="0"/>
    <s v="ppm"/>
    <n v="481.82507106967017"/>
    <n v="478.18444945300553"/>
    <n v="485.86083819784301"/>
    <n v="7.6763887448374817"/>
  </r>
  <r>
    <x v="1"/>
    <x v="48"/>
    <x v="0"/>
    <s v="ppm"/>
    <n v="485.12793232662409"/>
    <n v="481.27596104292593"/>
    <n v="489.28698158701349"/>
    <n v="8.0110205440875575"/>
  </r>
  <r>
    <x v="1"/>
    <x v="49"/>
    <x v="0"/>
    <s v="ppm"/>
    <n v="488.49299108558631"/>
    <n v="484.57205194607423"/>
    <n v="492.94425236905522"/>
    <n v="8.3722004229809954"/>
  </r>
  <r>
    <x v="1"/>
    <x v="50"/>
    <x v="0"/>
    <s v="ppm"/>
    <n v="491.90907853872778"/>
    <n v="487.73062953158728"/>
    <n v="496.49572774919568"/>
    <n v="8.7650982176083971"/>
  </r>
  <r>
    <x v="1"/>
    <x v="51"/>
    <x v="0"/>
    <s v="ppm"/>
    <n v="495.36080887722562"/>
    <n v="490.94728379273829"/>
    <n v="500.22657794818031"/>
    <n v="9.2792941554420167"/>
  </r>
  <r>
    <x v="1"/>
    <x v="52"/>
    <x v="0"/>
    <s v="ppm"/>
    <n v="498.8484929733653"/>
    <n v="494.18727176616932"/>
    <n v="504.08452424543572"/>
    <n v="9.897252479266399"/>
  </r>
  <r>
    <x v="1"/>
    <x v="53"/>
    <x v="0"/>
    <s v="ppm"/>
    <n v="502.36061315062221"/>
    <n v="497.5109264749799"/>
    <n v="507.95266293708119"/>
    <n v="10.441736462101289"/>
  </r>
  <r>
    <x v="1"/>
    <x v="54"/>
    <x v="0"/>
    <s v="ppm"/>
    <n v="505.89385973986498"/>
    <n v="500.8128653147478"/>
    <n v="511.73775186817102"/>
    <n v="10.924886553423221"/>
  </r>
  <r>
    <x v="1"/>
    <x v="55"/>
    <x v="0"/>
    <s v="ppm"/>
    <n v="509.44071805770892"/>
    <n v="504.13256823422762"/>
    <n v="515.52539710358144"/>
    <n v="11.392828869353821"/>
  </r>
  <r>
    <x v="1"/>
    <x v="56"/>
    <x v="0"/>
    <s v="ppm"/>
    <n v="513.01083565178885"/>
    <n v="507.5155475209134"/>
    <n v="519.34926552195282"/>
    <n v="11.833718001039415"/>
  </r>
  <r>
    <x v="1"/>
    <x v="57"/>
    <x v="0"/>
    <s v="ppm"/>
    <n v="516.60833150528299"/>
    <n v="510.83783780869948"/>
    <n v="523.27666469988276"/>
    <n v="12.438826891183282"/>
  </r>
  <r>
    <x v="1"/>
    <x v="58"/>
    <x v="0"/>
    <s v="ppm"/>
    <n v="520.24812136991284"/>
    <n v="514.16391012996723"/>
    <n v="527.24709615378367"/>
    <n v="13.083186023816438"/>
  </r>
  <r>
    <x v="1"/>
    <x v="59"/>
    <x v="0"/>
    <s v="ppm"/>
    <n v="523.91322834764821"/>
    <n v="517.49607730860043"/>
    <n v="531.21744856067278"/>
    <n v="13.721371252072345"/>
  </r>
  <r>
    <x v="1"/>
    <x v="60"/>
    <x v="0"/>
    <s v="ppm"/>
    <n v="527.60565670503945"/>
    <n v="520.93270539698631"/>
    <n v="535.23032056962154"/>
    <n v="14.297615172635233"/>
  </r>
  <r>
    <x v="1"/>
    <x v="61"/>
    <x v="0"/>
    <s v="ppm"/>
    <n v="531.32730268571697"/>
    <n v="524.36119238652066"/>
    <n v="539.2518434500189"/>
    <n v="14.89065106349824"/>
  </r>
  <r>
    <x v="1"/>
    <x v="62"/>
    <x v="0"/>
    <s v="ppm"/>
    <n v="535.07760642162316"/>
    <n v="527.82317631550973"/>
    <n v="543.31157293995648"/>
    <n v="15.48839662444675"/>
  </r>
  <r>
    <x v="1"/>
    <x v="63"/>
    <x v="0"/>
    <s v="ppm"/>
    <n v="538.84939716522194"/>
    <n v="531.26672674907888"/>
    <n v="547.46942226409146"/>
    <n v="16.202695515012579"/>
  </r>
  <r>
    <x v="1"/>
    <x v="64"/>
    <x v="0"/>
    <s v="ppm"/>
    <n v="542.65537036263402"/>
    <n v="534.77392413593475"/>
    <n v="551.68756109950289"/>
    <n v="16.913636963568138"/>
  </r>
  <r>
    <x v="1"/>
    <x v="65"/>
    <x v="0"/>
    <s v="ppm"/>
    <n v="546.52319746091064"/>
    <n v="538.41051211431522"/>
    <n v="555.97821318948206"/>
    <n v="17.567701075166838"/>
  </r>
  <r>
    <x v="1"/>
    <x v="66"/>
    <x v="0"/>
    <s v="ppm"/>
    <n v="550.41404395457869"/>
    <n v="542.0503564171355"/>
    <n v="560.29363455301325"/>
    <n v="18.243278135877745"/>
  </r>
  <r>
    <x v="1"/>
    <x v="67"/>
    <x v="0"/>
    <s v="ppm"/>
    <n v="554.35183233551743"/>
    <n v="545.70365322962869"/>
    <n v="564.64740772487107"/>
    <n v="18.943754495242388"/>
  </r>
  <r>
    <x v="1"/>
    <x v="68"/>
    <x v="0"/>
    <s v="ppm"/>
    <n v="558.31120217152591"/>
    <n v="549.3416395459916"/>
    <n v="569.1334309857981"/>
    <n v="19.791791439806502"/>
  </r>
  <r>
    <x v="1"/>
    <x v="69"/>
    <x v="0"/>
    <s v="ppm"/>
    <n v="562.30325400497338"/>
    <n v="552.94808142407874"/>
    <n v="573.638885176396"/>
    <n v="20.690803752317265"/>
  </r>
  <r>
    <x v="1"/>
    <x v="70"/>
    <x v="0"/>
    <s v="ppm"/>
    <n v="566.32112899075787"/>
    <n v="556.57217500835884"/>
    <n v="578.22879809871017"/>
    <n v="21.656623090351331"/>
  </r>
  <r>
    <x v="1"/>
    <x v="71"/>
    <x v="0"/>
    <s v="ppm"/>
    <n v="570.38052515242464"/>
    <n v="560.21384894457208"/>
    <n v="582.77054591376907"/>
    <n v="22.556696969196992"/>
  </r>
  <r>
    <x v="1"/>
    <x v="72"/>
    <x v="0"/>
    <s v="ppm"/>
    <n v="574.48739885523469"/>
    <n v="564.04726927062427"/>
    <n v="587.42132925448459"/>
    <n v="23.37405998386032"/>
  </r>
  <r>
    <x v="1"/>
    <x v="73"/>
    <x v="0"/>
    <s v="ppm"/>
    <n v="578.63803183695552"/>
    <n v="567.84859272178778"/>
    <n v="592.00154899962035"/>
    <n v="24.152956277832573"/>
  </r>
  <r>
    <x v="1"/>
    <x v="74"/>
    <x v="0"/>
    <s v="ppm"/>
    <n v="582.8077132680728"/>
    <n v="571.71980645334327"/>
    <n v="596.73152590976952"/>
    <n v="25.011719456426249"/>
  </r>
  <r>
    <x v="1"/>
    <x v="75"/>
    <x v="0"/>
    <s v="ppm"/>
    <n v="587.01531812133214"/>
    <n v="575.54056020155087"/>
    <n v="601.39068436420985"/>
    <n v="25.850124162658972"/>
  </r>
  <r>
    <x v="1"/>
    <x v="76"/>
    <x v="0"/>
    <s v="ppm"/>
    <n v="591.25249185305086"/>
    <n v="579.37631411758821"/>
    <n v="606.25960672392227"/>
    <n v="26.883292606334066"/>
  </r>
  <r>
    <x v="1"/>
    <x v="77"/>
    <x v="0"/>
    <s v="ppm"/>
    <n v="595.51475673113362"/>
    <n v="583.24493333808448"/>
    <n v="611.14586057204667"/>
    <n v="27.900927233962193"/>
  </r>
  <r>
    <x v="1"/>
    <x v="78"/>
    <x v="0"/>
    <s v="ppm"/>
    <n v="599.78288843081111"/>
    <n v="587.08095431138645"/>
    <n v="615.93661110735911"/>
    <n v="28.855656795972664"/>
  </r>
  <r>
    <x v="1"/>
    <x v="79"/>
    <x v="0"/>
    <s v="ppm"/>
    <n v="604.06007063795369"/>
    <n v="590.90171190795252"/>
    <n v="620.72956022916389"/>
    <n v="29.827848321211377"/>
  </r>
  <r>
    <x v="1"/>
    <x v="80"/>
    <x v="0"/>
    <s v="ppm"/>
    <n v="608.35330724586481"/>
    <n v="594.75307567511163"/>
    <n v="625.42807094028365"/>
    <n v="30.674995265172015"/>
  </r>
  <r>
    <x v="1"/>
    <x v="81"/>
    <x v="0"/>
    <s v="ppm"/>
    <n v="612.67985241660449"/>
    <n v="598.61311357001057"/>
    <n v="630.21516736193803"/>
    <n v="31.60205379192746"/>
  </r>
  <r>
    <x v="1"/>
    <x v="82"/>
    <x v="0"/>
    <s v="ppm"/>
    <n v="617.03311128361895"/>
    <n v="602.53586040677419"/>
    <n v="635.21107412257447"/>
    <n v="32.675213715800282"/>
  </r>
  <r>
    <x v="1"/>
    <x v="83"/>
    <x v="0"/>
    <s v="ppm"/>
    <n v="621.39542230213408"/>
    <n v="606.39498377632765"/>
    <n v="640.19587400278965"/>
    <n v="33.800890226462002"/>
  </r>
  <r>
    <x v="1"/>
    <x v="84"/>
    <x v="0"/>
    <s v="ppm"/>
    <n v="625.78518099380994"/>
    <n v="610.23030102525888"/>
    <n v="645.21522210353157"/>
    <n v="34.984921078272691"/>
  </r>
  <r>
    <x v="1"/>
    <x v="85"/>
    <x v="0"/>
    <s v="ppm"/>
    <n v="630.19698539557589"/>
    <n v="614.21633263574222"/>
    <n v="650.2166967730783"/>
    <n v="36.000364137336078"/>
  </r>
  <r>
    <x v="1"/>
    <x v="86"/>
    <x v="0"/>
    <s v="ppm"/>
    <n v="634.63731374001225"/>
    <n v="618.05498597137614"/>
    <n v="655.33731323000154"/>
    <n v="37.282327258625401"/>
  </r>
  <r>
    <x v="1"/>
    <x v="87"/>
    <x v="0"/>
    <s v="ppm"/>
    <n v="639.09271930281329"/>
    <n v="621.97188000318135"/>
    <n v="660.59454961768017"/>
    <n v="38.622669614498818"/>
  </r>
  <r>
    <x v="1"/>
    <x v="88"/>
    <x v="0"/>
    <s v="ppm"/>
    <n v="643.56947646398964"/>
    <n v="625.92774780336902"/>
    <n v="665.76179303696779"/>
    <n v="39.834045233598772"/>
  </r>
  <r>
    <x v="1"/>
    <x v="89"/>
    <x v="0"/>
    <s v="ppm"/>
    <n v="648.05885137756138"/>
    <n v="630.01003836254415"/>
    <n v="670.84933571176691"/>
    <n v="40.839297349222761"/>
  </r>
  <r>
    <x v="1"/>
    <x v="90"/>
    <x v="0"/>
    <s v="ppm"/>
    <n v="652.58461574961348"/>
    <n v="634.1754946838538"/>
    <n v="676.02231065369324"/>
    <n v="41.84681596983944"/>
  </r>
  <r>
    <x v="1"/>
    <x v="91"/>
    <x v="0"/>
    <s v="ppm"/>
    <n v="657.1450287046506"/>
    <n v="638.21932299428659"/>
    <n v="681.38507521605698"/>
    <n v="43.16575222177039"/>
  </r>
  <r>
    <x v="1"/>
    <x v="92"/>
    <x v="0"/>
    <s v="ppm"/>
    <n v="661.71531193966996"/>
    <n v="642.25850095891587"/>
    <n v="686.6368414797729"/>
    <n v="44.378340520857023"/>
  </r>
  <r>
    <x v="1"/>
    <x v="93"/>
    <x v="0"/>
    <s v="ppm"/>
    <n v="666.31797913689343"/>
    <n v="646.47840095622337"/>
    <n v="691.7518449853543"/>
    <n v="45.273444029130928"/>
  </r>
  <r>
    <x v="1"/>
    <x v="94"/>
    <x v="0"/>
    <s v="ppm"/>
    <n v="670.9623599616375"/>
    <n v="650.6025683870364"/>
    <n v="697.29548475775641"/>
    <n v="46.692916370720013"/>
  </r>
  <r>
    <x v="1"/>
    <x v="95"/>
    <x v="0"/>
    <s v="ppm"/>
    <n v="675.62469571410634"/>
    <n v="654.66511067017439"/>
    <n v="702.65711560548311"/>
    <n v="47.992004935308728"/>
  </r>
  <r>
    <x v="1"/>
    <x v="96"/>
    <x v="0"/>
    <s v="ppm"/>
    <n v="680.31171423716285"/>
    <n v="658.75687789764152"/>
    <n v="708.02604104504655"/>
    <n v="49.269163147405038"/>
  </r>
  <r>
    <x v="1"/>
    <x v="97"/>
    <x v="0"/>
    <s v="ppm"/>
    <n v="685.03186902326877"/>
    <n v="662.99244164470895"/>
    <n v="713.47493117214174"/>
    <n v="50.48248952743279"/>
  </r>
  <r>
    <x v="1"/>
    <x v="98"/>
    <x v="0"/>
    <s v="ppm"/>
    <n v="689.7793696833611"/>
    <n v="667.15812176343513"/>
    <n v="718.8696553586783"/>
    <n v="51.711533595243168"/>
  </r>
  <r>
    <x v="1"/>
    <x v="99"/>
    <x v="0"/>
    <s v="ppm"/>
    <n v="694.56313316532021"/>
    <n v="671.3276493099396"/>
    <n v="724.52765799891324"/>
    <n v="53.200008688973639"/>
  </r>
  <r>
    <x v="1"/>
    <x v="100"/>
    <x v="0"/>
    <s v="ppm"/>
    <n v="699.3677567084851"/>
    <n v="675.63198847995636"/>
    <n v="730.17546962171696"/>
    <n v="54.543481141760594"/>
  </r>
  <r>
    <x v="2"/>
    <x v="0"/>
    <x v="0"/>
    <s v="ppm"/>
    <n v="370.48365174757532"/>
    <n v="369.28232731029362"/>
    <n v="371.60452981722841"/>
    <n v="2.3222025069347865"/>
  </r>
  <r>
    <x v="2"/>
    <x v="1"/>
    <x v="0"/>
    <s v="ppm"/>
    <n v="372.10991224280679"/>
    <n v="370.97212421636368"/>
    <n v="373.19640676531981"/>
    <n v="2.2242825489561255"/>
  </r>
  <r>
    <x v="2"/>
    <x v="2"/>
    <x v="0"/>
    <s v="ppm"/>
    <n v="373.69715607217893"/>
    <n v="372.56493030923752"/>
    <n v="374.75029748962191"/>
    <n v="2.1853671803843895"/>
  </r>
  <r>
    <x v="2"/>
    <x v="3"/>
    <x v="0"/>
    <s v="ppm"/>
    <n v="375.38568896206527"/>
    <n v="374.29184872155639"/>
    <n v="376.39683282670393"/>
    <n v="2.1049841051475369"/>
  </r>
  <r>
    <x v="2"/>
    <x v="4"/>
    <x v="0"/>
    <s v="ppm"/>
    <n v="377.25999175665243"/>
    <n v="376.23926146045608"/>
    <n v="378.27026923569628"/>
    <n v="2.031007775240198"/>
  </r>
  <r>
    <x v="2"/>
    <x v="5"/>
    <x v="0"/>
    <s v="ppm"/>
    <n v="379.14231124240672"/>
    <n v="378.13298650134601"/>
    <n v="380.13788488994533"/>
    <n v="2.0048983885993152"/>
  </r>
  <r>
    <x v="2"/>
    <x v="6"/>
    <x v="0"/>
    <s v="ppm"/>
    <n v="381.04169017875421"/>
    <n v="380.10522486850368"/>
    <n v="382.02262199495732"/>
    <n v="1.9173971264536362"/>
  </r>
  <r>
    <x v="2"/>
    <x v="7"/>
    <x v="0"/>
    <s v="ppm"/>
    <n v="383.0582462035041"/>
    <n v="382.11992656741251"/>
    <n v="384.01134124966308"/>
    <n v="1.89141468225057"/>
  </r>
  <r>
    <x v="2"/>
    <x v="8"/>
    <x v="0"/>
    <s v="ppm"/>
    <n v="385.05525853518901"/>
    <n v="384.25304402267398"/>
    <n v="385.9607451822298"/>
    <n v="1.7077011595558247"/>
  </r>
  <r>
    <x v="2"/>
    <x v="9"/>
    <x v="0"/>
    <s v="ppm"/>
    <n v="387.10771752428229"/>
    <n v="386.32925163765748"/>
    <n v="387.94300331480599"/>
    <n v="1.6137516771485139"/>
  </r>
  <r>
    <x v="2"/>
    <x v="10"/>
    <x v="0"/>
    <s v="ppm"/>
    <n v="389.12218099267108"/>
    <n v="388.38225174316949"/>
    <n v="389.90218328819509"/>
    <n v="1.5199315450255995"/>
  </r>
  <r>
    <x v="2"/>
    <x v="11"/>
    <x v="0"/>
    <s v="ppm"/>
    <n v="391.31613996545252"/>
    <n v="390.54588359551508"/>
    <n v="392.10650973379921"/>
    <n v="1.5606261382841353"/>
  </r>
  <r>
    <x v="2"/>
    <x v="12"/>
    <x v="0"/>
    <s v="ppm"/>
    <n v="393.58324563006659"/>
    <n v="392.79379722960118"/>
    <n v="394.32468366614353"/>
    <n v="1.530886436542346"/>
  </r>
  <r>
    <x v="2"/>
    <x v="13"/>
    <x v="0"/>
    <s v="ppm"/>
    <n v="395.89285425984662"/>
    <n v="395.14844664470507"/>
    <n v="396.52857622310859"/>
    <n v="1.3801295784035119"/>
  </r>
  <r>
    <x v="2"/>
    <x v="14"/>
    <x v="0"/>
    <s v="ppm"/>
    <n v="398.13549144657918"/>
    <n v="397.43723740333837"/>
    <n v="398.7412554026551"/>
    <n v="1.3040179993167271"/>
  </r>
  <r>
    <x v="2"/>
    <x v="15"/>
    <x v="0"/>
    <s v="ppm"/>
    <n v="400.41413369528141"/>
    <n v="399.74065825129418"/>
    <n v="400.9932734312269"/>
    <n v="1.2526151799327181"/>
  </r>
  <r>
    <x v="2"/>
    <x v="16"/>
    <x v="0"/>
    <s v="ppm"/>
    <n v="402.71871028901143"/>
    <n v="402.09574636675461"/>
    <n v="403.30165121391718"/>
    <n v="1.2059048471625715"/>
  </r>
  <r>
    <x v="2"/>
    <x v="17"/>
    <x v="0"/>
    <s v="ppm"/>
    <n v="404.88687949044322"/>
    <n v="404.32454833622569"/>
    <n v="405.40448781596439"/>
    <n v="1.0799394797386981"/>
  </r>
  <r>
    <x v="2"/>
    <x v="18"/>
    <x v="0"/>
    <s v="ppm"/>
    <n v="407.1101364575656"/>
    <n v="406.64104534705052"/>
    <n v="407.55472765592009"/>
    <n v="0.91368230886956781"/>
  </r>
  <r>
    <x v="2"/>
    <x v="19"/>
    <x v="0"/>
    <s v="ppm"/>
    <n v="409.37375933177589"/>
    <n v="409.02522550586002"/>
    <n v="409.81636948184399"/>
    <n v="0.7911439759839709"/>
  </r>
  <r>
    <x v="2"/>
    <x v="20"/>
    <x v="0"/>
    <s v="ppm"/>
    <n v="411.68891681360742"/>
    <n v="411.42572399142728"/>
    <n v="412.04539662221549"/>
    <n v="0.61967263078821588"/>
  </r>
  <r>
    <x v="2"/>
    <x v="21"/>
    <x v="0"/>
    <s v="ppm"/>
    <n v="413.69356181861389"/>
    <n v="413.44998241475969"/>
    <n v="414.01833358215811"/>
    <n v="0.56835116739841851"/>
  </r>
  <r>
    <x v="2"/>
    <x v="22"/>
    <x v="0"/>
    <s v="ppm"/>
    <n v="415.93061784576338"/>
    <n v="415.6605394330972"/>
    <n v="416.2431022307901"/>
    <n v="0.58256279769290131"/>
  </r>
  <r>
    <x v="2"/>
    <x v="23"/>
    <x v="0"/>
    <s v="ppm"/>
    <n v="418.18872119883878"/>
    <n v="417.91970928860178"/>
    <n v="418.48049072279582"/>
    <n v="0.56078143419404114"/>
  </r>
  <r>
    <x v="2"/>
    <x v="24"/>
    <x v="0"/>
    <s v="ppm"/>
    <n v="420.44016160740142"/>
    <n v="420.16467255849682"/>
    <n v="420.73262286898267"/>
    <n v="0.56795031048585543"/>
  </r>
  <r>
    <x v="2"/>
    <x v="25"/>
    <x v="0"/>
    <s v="ppm"/>
    <n v="422.67560052178879"/>
    <n v="422.31075865817161"/>
    <n v="423.0403233030309"/>
    <n v="0.72956464485929473"/>
  </r>
  <r>
    <x v="2"/>
    <x v="26"/>
    <x v="0"/>
    <s v="ppm"/>
    <n v="424.89662151144961"/>
    <n v="424.45441270727389"/>
    <n v="425.28369882306828"/>
    <n v="0.82928611579438893"/>
  </r>
  <r>
    <x v="2"/>
    <x v="27"/>
    <x v="0"/>
    <s v="ppm"/>
    <n v="427.09982092485518"/>
    <n v="426.56674478965749"/>
    <n v="427.61416121841052"/>
    <n v="1.0474164287530243"/>
  </r>
  <r>
    <x v="2"/>
    <x v="28"/>
    <x v="0"/>
    <s v="ppm"/>
    <n v="429.29761941439199"/>
    <n v="428.65249515531838"/>
    <n v="429.94523269877823"/>
    <n v="1.2927375434598503"/>
  </r>
  <r>
    <x v="2"/>
    <x v="29"/>
    <x v="0"/>
    <s v="ppm"/>
    <n v="431.53479310865509"/>
    <n v="430.7477088788782"/>
    <n v="432.322396890584"/>
    <n v="1.5746880117058026"/>
  </r>
  <r>
    <x v="2"/>
    <x v="30"/>
    <x v="0"/>
    <s v="ppm"/>
    <n v="433.81065450656882"/>
    <n v="432.91200332672969"/>
    <n v="434.74516621856378"/>
    <n v="1.8331628918340925"/>
  </r>
  <r>
    <x v="2"/>
    <x v="31"/>
    <x v="0"/>
    <s v="ppm"/>
    <n v="436.08661283279889"/>
    <n v="435.06266129655779"/>
    <n v="437.09832581156309"/>
    <n v="2.0356645150052941"/>
  </r>
  <r>
    <x v="2"/>
    <x v="32"/>
    <x v="0"/>
    <s v="ppm"/>
    <n v="438.3025062500837"/>
    <n v="437.07211516101461"/>
    <n v="439.43112463534982"/>
    <n v="2.3590094743352097"/>
  </r>
  <r>
    <x v="2"/>
    <x v="33"/>
    <x v="0"/>
    <s v="ppm"/>
    <n v="440.45635679647779"/>
    <n v="439.0781552736907"/>
    <n v="441.71612736822681"/>
    <n v="2.63797209453611"/>
  </r>
  <r>
    <x v="2"/>
    <x v="34"/>
    <x v="0"/>
    <s v="ppm"/>
    <n v="442.57250253171452"/>
    <n v="441.06132286014071"/>
    <n v="443.94518424481782"/>
    <n v="2.8838613846771182"/>
  </r>
  <r>
    <x v="2"/>
    <x v="35"/>
    <x v="0"/>
    <s v="ppm"/>
    <n v="444.63716999906239"/>
    <n v="442.95473272749513"/>
    <n v="446.19984840003082"/>
    <n v="3.2451156725356896"/>
  </r>
  <r>
    <x v="2"/>
    <x v="36"/>
    <x v="0"/>
    <s v="ppm"/>
    <n v="446.63992454691578"/>
    <n v="444.90216340613853"/>
    <n v="448.3747186746541"/>
    <n v="3.4725552685155776"/>
  </r>
  <r>
    <x v="2"/>
    <x v="37"/>
    <x v="0"/>
    <s v="ppm"/>
    <n v="448.59837490412792"/>
    <n v="446.80914343376912"/>
    <n v="450.55631331412042"/>
    <n v="3.7471698803512936"/>
  </r>
  <r>
    <x v="2"/>
    <x v="38"/>
    <x v="0"/>
    <s v="ppm"/>
    <n v="450.53489311131818"/>
    <n v="448.60346017317119"/>
    <n v="452.64463494104763"/>
    <n v="4.0411747678764414"/>
  </r>
  <r>
    <x v="2"/>
    <x v="39"/>
    <x v="0"/>
    <s v="ppm"/>
    <n v="452.41867026066529"/>
    <n v="450.33964579206031"/>
    <n v="454.71898893913851"/>
    <n v="4.3793431470782025"/>
  </r>
  <r>
    <x v="2"/>
    <x v="40"/>
    <x v="0"/>
    <s v="ppm"/>
    <n v="454.27356619345551"/>
    <n v="452.04779561195141"/>
    <n v="456.64187648229671"/>
    <n v="4.5940808703452944"/>
  </r>
  <r>
    <x v="2"/>
    <x v="41"/>
    <x v="0"/>
    <s v="ppm"/>
    <n v="456.02136132826911"/>
    <n v="453.69344514994532"/>
    <n v="458.77545514774289"/>
    <n v="5.0820099977975701"/>
  </r>
  <r>
    <x v="2"/>
    <x v="42"/>
    <x v="0"/>
    <s v="ppm"/>
    <n v="457.5980040011836"/>
    <n v="455.2057648424709"/>
    <n v="460.61738462595599"/>
    <n v="5.4116197834850936"/>
  </r>
  <r>
    <x v="2"/>
    <x v="43"/>
    <x v="0"/>
    <s v="ppm"/>
    <n v="459.02179175739138"/>
    <n v="456.48119888801392"/>
    <n v="462.18139245260483"/>
    <n v="5.7001935645909043"/>
  </r>
  <r>
    <x v="2"/>
    <x v="44"/>
    <x v="0"/>
    <s v="ppm"/>
    <n v="460.30540834064612"/>
    <n v="457.61650040659578"/>
    <n v="463.61546208960732"/>
    <n v="5.9989616830115438"/>
  </r>
  <r>
    <x v="2"/>
    <x v="45"/>
    <x v="0"/>
    <s v="ppm"/>
    <n v="461.4441493042757"/>
    <n v="458.69496933146769"/>
    <n v="464.91323646246991"/>
    <n v="6.2182671310022215"/>
  </r>
  <r>
    <x v="2"/>
    <x v="46"/>
    <x v="0"/>
    <s v="ppm"/>
    <n v="462.43799159203292"/>
    <n v="459.58048243836367"/>
    <n v="465.98192008639552"/>
    <n v="6.4014376480318447"/>
  </r>
  <r>
    <x v="2"/>
    <x v="47"/>
    <x v="0"/>
    <s v="ppm"/>
    <n v="463.29841906468698"/>
    <n v="460.32120428672658"/>
    <n v="467.0184475384458"/>
    <n v="6.6972432517192146"/>
  </r>
  <r>
    <x v="2"/>
    <x v="48"/>
    <x v="0"/>
    <s v="ppm"/>
    <n v="464.02644201948277"/>
    <n v="460.90901397002227"/>
    <n v="467.87121506671667"/>
    <n v="6.9622010966944003"/>
  </r>
  <r>
    <x v="2"/>
    <x v="49"/>
    <x v="0"/>
    <s v="ppm"/>
    <n v="464.63046867415068"/>
    <n v="461.43461938274697"/>
    <n v="468.50331063792072"/>
    <n v="7.0686912551737464"/>
  </r>
  <r>
    <x v="2"/>
    <x v="50"/>
    <x v="0"/>
    <s v="ppm"/>
    <n v="465.1053001379741"/>
    <n v="461.77639128217919"/>
    <n v="468.97369589088481"/>
    <n v="7.1973046087056218"/>
  </r>
  <r>
    <x v="2"/>
    <x v="51"/>
    <x v="0"/>
    <s v="ppm"/>
    <n v="465.50487410731148"/>
    <n v="462.03537380569242"/>
    <n v="469.37023639370682"/>
    <n v="7.3348625880144027"/>
  </r>
  <r>
    <x v="2"/>
    <x v="52"/>
    <x v="0"/>
    <s v="ppm"/>
    <n v="465.88530198977412"/>
    <n v="462.32058598676372"/>
    <n v="469.86904167177158"/>
    <n v="7.5484556850078661"/>
  </r>
  <r>
    <x v="2"/>
    <x v="53"/>
    <x v="0"/>
    <s v="ppm"/>
    <n v="466.22978073645407"/>
    <n v="462.58780264524722"/>
    <n v="470.35165705298272"/>
    <n v="7.7638544077354936"/>
  </r>
  <r>
    <x v="2"/>
    <x v="54"/>
    <x v="0"/>
    <s v="ppm"/>
    <n v="466.53119934256051"/>
    <n v="462.77012347383061"/>
    <n v="470.77394487992223"/>
    <n v="8.0038214060916175"/>
  </r>
  <r>
    <x v="2"/>
    <x v="55"/>
    <x v="0"/>
    <s v="ppm"/>
    <n v="466.7821777677031"/>
    <n v="462.93606015409028"/>
    <n v="471.11892399561259"/>
    <n v="8.1828638415223054"/>
  </r>
  <r>
    <x v="2"/>
    <x v="56"/>
    <x v="0"/>
    <s v="ppm"/>
    <n v="466.98613779839962"/>
    <n v="463.07150090626578"/>
    <n v="471.41417366946388"/>
    <n v="8.3426727631980953"/>
  </r>
  <r>
    <x v="2"/>
    <x v="57"/>
    <x v="0"/>
    <s v="ppm"/>
    <n v="467.14435789265059"/>
    <n v="463.11690774422578"/>
    <n v="471.63424998681188"/>
    <n v="8.5173422425860963"/>
  </r>
  <r>
    <x v="2"/>
    <x v="58"/>
    <x v="0"/>
    <s v="ppm"/>
    <n v="467.26304645071781"/>
    <n v="463.11932887537859"/>
    <n v="471.85782908768601"/>
    <n v="8.7385002123074287"/>
  </r>
  <r>
    <x v="2"/>
    <x v="59"/>
    <x v="0"/>
    <s v="ppm"/>
    <n v="467.33345935047208"/>
    <n v="463.08711124887628"/>
    <n v="472.02152379718228"/>
    <n v="8.9344125483059997"/>
  </r>
  <r>
    <x v="2"/>
    <x v="60"/>
    <x v="0"/>
    <s v="ppm"/>
    <n v="467.35609221285688"/>
    <n v="462.99601324651701"/>
    <n v="472.17143972795299"/>
    <n v="9.1754264814359772"/>
  </r>
  <r>
    <x v="2"/>
    <x v="61"/>
    <x v="0"/>
    <s v="ppm"/>
    <n v="467.33123989809752"/>
    <n v="462.85209529708271"/>
    <n v="472.29530001246121"/>
    <n v="9.4432047153784993"/>
  </r>
  <r>
    <x v="2"/>
    <x v="62"/>
    <x v="0"/>
    <s v="ppm"/>
    <n v="467.25865557715792"/>
    <n v="462.74261010613998"/>
    <n v="472.32116052654169"/>
    <n v="9.5785504204017116"/>
  </r>
  <r>
    <x v="2"/>
    <x v="63"/>
    <x v="0"/>
    <s v="ppm"/>
    <n v="467.13515496450111"/>
    <n v="462.55701274897672"/>
    <n v="472.28878304736389"/>
    <n v="9.7317702983871754"/>
  </r>
  <r>
    <x v="2"/>
    <x v="64"/>
    <x v="0"/>
    <s v="ppm"/>
    <n v="466.96588240401559"/>
    <n v="462.33678714470949"/>
    <n v="472.15071746199862"/>
    <n v="9.8139303172891346"/>
  </r>
  <r>
    <x v="2"/>
    <x v="65"/>
    <x v="0"/>
    <s v="ppm"/>
    <n v="466.76187232368562"/>
    <n v="462.07212673479847"/>
    <n v="472.07558646622022"/>
    <n v="10.003459731421742"/>
  </r>
  <r>
    <x v="2"/>
    <x v="66"/>
    <x v="0"/>
    <s v="ppm"/>
    <n v="466.50761621467399"/>
    <n v="461.748362205636"/>
    <n v="471.89475813253051"/>
    <n v="10.146395926894513"/>
  </r>
  <r>
    <x v="2"/>
    <x v="67"/>
    <x v="0"/>
    <s v="ppm"/>
    <n v="466.21226829305908"/>
    <n v="461.39694729705559"/>
    <n v="471.60808604725662"/>
    <n v="10.21113875020103"/>
  </r>
  <r>
    <x v="2"/>
    <x v="68"/>
    <x v="0"/>
    <s v="ppm"/>
    <n v="465.86653066419939"/>
    <n v="460.98161489804392"/>
    <n v="471.25589959686351"/>
    <n v="10.274284698819599"/>
  </r>
  <r>
    <x v="2"/>
    <x v="69"/>
    <x v="0"/>
    <s v="ppm"/>
    <n v="465.47438051103302"/>
    <n v="460.52122813846978"/>
    <n v="470.85405747789099"/>
    <n v="10.33282933942121"/>
  </r>
  <r>
    <x v="2"/>
    <x v="70"/>
    <x v="0"/>
    <s v="ppm"/>
    <n v="465.0338098831046"/>
    <n v="459.99786155532883"/>
    <n v="470.48828269540093"/>
    <n v="10.490421140072101"/>
  </r>
  <r>
    <x v="2"/>
    <x v="71"/>
    <x v="0"/>
    <s v="ppm"/>
    <n v="464.54954331822842"/>
    <n v="459.4137159954978"/>
    <n v="470.02339020384892"/>
    <n v="10.609674208351123"/>
  </r>
  <r>
    <x v="2"/>
    <x v="72"/>
    <x v="0"/>
    <s v="ppm"/>
    <n v="464.02359610689638"/>
    <n v="458.84678196059878"/>
    <n v="469.5391760290363"/>
    <n v="10.692394068437522"/>
  </r>
  <r>
    <x v="2"/>
    <x v="73"/>
    <x v="0"/>
    <s v="ppm"/>
    <n v="463.45486491674558"/>
    <n v="458.23109458954838"/>
    <n v="469.0005751638156"/>
    <n v="10.76948057426722"/>
  </r>
  <r>
    <x v="2"/>
    <x v="74"/>
    <x v="0"/>
    <s v="ppm"/>
    <n v="462.83650589515702"/>
    <n v="457.56898834314751"/>
    <n v="468.38609495615651"/>
    <n v="10.817106613009003"/>
  </r>
  <r>
    <x v="2"/>
    <x v="75"/>
    <x v="0"/>
    <s v="ppm"/>
    <n v="462.17402714893592"/>
    <n v="456.83943038001161"/>
    <n v="467.75872181437973"/>
    <n v="10.91929143436812"/>
  </r>
  <r>
    <x v="2"/>
    <x v="76"/>
    <x v="0"/>
    <s v="ppm"/>
    <n v="461.46796154471588"/>
    <n v="456.09612988934651"/>
    <n v="467.04487770049752"/>
    <n v="10.948747811151009"/>
  </r>
  <r>
    <x v="2"/>
    <x v="77"/>
    <x v="0"/>
    <s v="ppm"/>
    <n v="460.71973503926608"/>
    <n v="455.30434164300272"/>
    <n v="466.32768210981038"/>
    <n v="11.023340466807667"/>
  </r>
  <r>
    <x v="2"/>
    <x v="78"/>
    <x v="0"/>
    <s v="ppm"/>
    <n v="459.92482811346258"/>
    <n v="454.49210421036412"/>
    <n v="465.5056571814884"/>
    <n v="11.013552971124284"/>
  </r>
  <r>
    <x v="2"/>
    <x v="79"/>
    <x v="0"/>
    <s v="ppm"/>
    <n v="459.0838957480633"/>
    <n v="453.63234527204031"/>
    <n v="464.67269805965032"/>
    <n v="11.040352787610004"/>
  </r>
  <r>
    <x v="2"/>
    <x v="80"/>
    <x v="0"/>
    <s v="ppm"/>
    <n v="458.19817163030302"/>
    <n v="452.7228145592357"/>
    <n v="463.78281710038198"/>
    <n v="11.060002541146275"/>
  </r>
  <r>
    <x v="2"/>
    <x v="81"/>
    <x v="0"/>
    <s v="ppm"/>
    <n v="457.29901685050731"/>
    <n v="451.79967367028422"/>
    <n v="462.8796374862153"/>
    <n v="11.07996381593108"/>
  </r>
  <r>
    <x v="2"/>
    <x v="82"/>
    <x v="0"/>
    <s v="ppm"/>
    <n v="456.40929351925371"/>
    <n v="450.91361884609682"/>
    <n v="461.99427510874892"/>
    <n v="11.080656262652099"/>
  </r>
  <r>
    <x v="2"/>
    <x v="83"/>
    <x v="0"/>
    <s v="ppm"/>
    <n v="455.52126666934862"/>
    <n v="450.03443724790651"/>
    <n v="461.11413327340148"/>
    <n v="11.079696025494968"/>
  </r>
  <r>
    <x v="2"/>
    <x v="84"/>
    <x v="0"/>
    <s v="ppm"/>
    <n v="454.63477065119451"/>
    <n v="449.12917377805712"/>
    <n v="460.2475669628476"/>
    <n v="11.118393184790477"/>
  </r>
  <r>
    <x v="2"/>
    <x v="85"/>
    <x v="0"/>
    <s v="ppm"/>
    <n v="453.74653978980308"/>
    <n v="448.22966375552659"/>
    <n v="459.38161319114141"/>
    <n v="11.151949435614824"/>
  </r>
  <r>
    <x v="2"/>
    <x v="86"/>
    <x v="0"/>
    <s v="ppm"/>
    <n v="452.8560059316876"/>
    <n v="447.32564196639032"/>
    <n v="458.50778072362419"/>
    <n v="11.182138757233872"/>
  </r>
  <r>
    <x v="2"/>
    <x v="87"/>
    <x v="0"/>
    <s v="ppm"/>
    <n v="451.96008787049772"/>
    <n v="446.41649485574891"/>
    <n v="457.61521415016313"/>
    <n v="11.198719294414218"/>
  </r>
  <r>
    <x v="2"/>
    <x v="88"/>
    <x v="0"/>
    <s v="ppm"/>
    <n v="451.05930107389503"/>
    <n v="445.50974101958627"/>
    <n v="456.71363948261921"/>
    <n v="11.203898463032942"/>
  </r>
  <r>
    <x v="2"/>
    <x v="89"/>
    <x v="0"/>
    <s v="ppm"/>
    <n v="450.15169299777909"/>
    <n v="444.59797122454069"/>
    <n v="455.81906981496633"/>
    <n v="11.22109859042564"/>
  </r>
  <r>
    <x v="2"/>
    <x v="90"/>
    <x v="0"/>
    <s v="ppm"/>
    <n v="449.23884631561958"/>
    <n v="443.67915568728472"/>
    <n v="454.91629696651751"/>
    <n v="11.237141279232787"/>
  </r>
  <r>
    <x v="2"/>
    <x v="91"/>
    <x v="0"/>
    <s v="ppm"/>
    <n v="448.32065279477138"/>
    <n v="442.75687482746281"/>
    <n v="454.01177310612729"/>
    <n v="11.254898278664484"/>
  </r>
  <r>
    <x v="2"/>
    <x v="92"/>
    <x v="0"/>
    <s v="ppm"/>
    <n v="447.39363380909498"/>
    <n v="441.82514125588187"/>
    <n v="453.10146415915739"/>
    <n v="11.276322903275513"/>
  </r>
  <r>
    <x v="2"/>
    <x v="93"/>
    <x v="0"/>
    <s v="ppm"/>
    <n v="446.45948130775588"/>
    <n v="440.88568595444548"/>
    <n v="452.19224073227701"/>
    <n v="11.306554777831536"/>
  </r>
  <r>
    <x v="2"/>
    <x v="94"/>
    <x v="0"/>
    <s v="ppm"/>
    <n v="445.518769444187"/>
    <n v="439.93871315503009"/>
    <n v="451.26044115300562"/>
    <n v="11.321727997975529"/>
  </r>
  <r>
    <x v="2"/>
    <x v="95"/>
    <x v="0"/>
    <s v="ppm"/>
    <n v="444.56934520434572"/>
    <n v="438.99298546792681"/>
    <n v="450.32295353390958"/>
    <n v="11.329968065982769"/>
  </r>
  <r>
    <x v="2"/>
    <x v="96"/>
    <x v="0"/>
    <s v="ppm"/>
    <n v="443.61145290074768"/>
    <n v="438.04207251146761"/>
    <n v="449.37078558889482"/>
    <n v="11.32871307742721"/>
  </r>
  <r>
    <x v="2"/>
    <x v="97"/>
    <x v="0"/>
    <s v="ppm"/>
    <n v="442.64498428003571"/>
    <n v="437.08242314137669"/>
    <n v="448.4014332186029"/>
    <n v="11.31901007722621"/>
  </r>
  <r>
    <x v="2"/>
    <x v="98"/>
    <x v="0"/>
    <s v="ppm"/>
    <n v="441.66975332310233"/>
    <n v="436.11298952557729"/>
    <n v="447.42617523657458"/>
    <n v="11.313185710997288"/>
  </r>
  <r>
    <x v="2"/>
    <x v="99"/>
    <x v="0"/>
    <s v="ppm"/>
    <n v="440.68578002880957"/>
    <n v="435.14183863078267"/>
    <n v="446.44773846740719"/>
    <n v="11.305899836624519"/>
  </r>
  <r>
    <x v="2"/>
    <x v="100"/>
    <x v="0"/>
    <s v="ppm"/>
    <n v="439.69228315288092"/>
    <n v="434.16441607544618"/>
    <n v="445.46736769557532"/>
    <n v="11.302951620129136"/>
  </r>
  <r>
    <x v="3"/>
    <x v="0"/>
    <x v="0"/>
    <s v="ppm"/>
    <n v="370.48365174757532"/>
    <n v="369.28232731029362"/>
    <n v="371.60452981722841"/>
    <n v="2.3222025069347865"/>
  </r>
  <r>
    <x v="3"/>
    <x v="1"/>
    <x v="0"/>
    <s v="ppm"/>
    <n v="372.10991224280679"/>
    <n v="370.97212421636368"/>
    <n v="373.19640676531981"/>
    <n v="2.2242825489561255"/>
  </r>
  <r>
    <x v="3"/>
    <x v="2"/>
    <x v="0"/>
    <s v="ppm"/>
    <n v="373.69715607217893"/>
    <n v="372.56493030923752"/>
    <n v="374.75029748962191"/>
    <n v="2.1853671803843895"/>
  </r>
  <r>
    <x v="3"/>
    <x v="3"/>
    <x v="0"/>
    <s v="ppm"/>
    <n v="375.38568896206527"/>
    <n v="374.29184872155639"/>
    <n v="376.39683282670393"/>
    <n v="2.1049841051475369"/>
  </r>
  <r>
    <x v="3"/>
    <x v="4"/>
    <x v="0"/>
    <s v="ppm"/>
    <n v="377.25999175665243"/>
    <n v="376.23926146045608"/>
    <n v="378.27026923569628"/>
    <n v="2.031007775240198"/>
  </r>
  <r>
    <x v="3"/>
    <x v="5"/>
    <x v="0"/>
    <s v="ppm"/>
    <n v="379.14231124240672"/>
    <n v="378.13298650134601"/>
    <n v="380.13788488994533"/>
    <n v="2.0048983885993152"/>
  </r>
  <r>
    <x v="3"/>
    <x v="6"/>
    <x v="0"/>
    <s v="ppm"/>
    <n v="381.04169017875421"/>
    <n v="380.10522486850368"/>
    <n v="382.02262199495732"/>
    <n v="1.9173971264536362"/>
  </r>
  <r>
    <x v="3"/>
    <x v="7"/>
    <x v="0"/>
    <s v="ppm"/>
    <n v="383.0582462035041"/>
    <n v="382.11992656741251"/>
    <n v="384.01134124966308"/>
    <n v="1.89141468225057"/>
  </r>
  <r>
    <x v="3"/>
    <x v="8"/>
    <x v="0"/>
    <s v="ppm"/>
    <n v="385.05525853518901"/>
    <n v="384.25304402267398"/>
    <n v="385.9607451822298"/>
    <n v="1.7077011595558247"/>
  </r>
  <r>
    <x v="3"/>
    <x v="9"/>
    <x v="0"/>
    <s v="ppm"/>
    <n v="387.10771752428229"/>
    <n v="386.32925163765748"/>
    <n v="387.94300331480599"/>
    <n v="1.6137516771485139"/>
  </r>
  <r>
    <x v="3"/>
    <x v="10"/>
    <x v="0"/>
    <s v="ppm"/>
    <n v="389.12218099267108"/>
    <n v="388.38225174316949"/>
    <n v="389.90218328819509"/>
    <n v="1.5199315450255995"/>
  </r>
  <r>
    <x v="3"/>
    <x v="11"/>
    <x v="0"/>
    <s v="ppm"/>
    <n v="391.31613996545252"/>
    <n v="390.54588359551508"/>
    <n v="392.10650973379921"/>
    <n v="1.5606261382841353"/>
  </r>
  <r>
    <x v="3"/>
    <x v="12"/>
    <x v="0"/>
    <s v="ppm"/>
    <n v="393.58324563006659"/>
    <n v="392.79379722960118"/>
    <n v="394.32468366614353"/>
    <n v="1.530886436542346"/>
  </r>
  <r>
    <x v="3"/>
    <x v="13"/>
    <x v="0"/>
    <s v="ppm"/>
    <n v="395.89285425984662"/>
    <n v="395.14844664470507"/>
    <n v="396.52857622310859"/>
    <n v="1.3801295784035119"/>
  </r>
  <r>
    <x v="3"/>
    <x v="14"/>
    <x v="0"/>
    <s v="ppm"/>
    <n v="398.13549144657918"/>
    <n v="397.43723740333837"/>
    <n v="398.7412554026551"/>
    <n v="1.3040179993167271"/>
  </r>
  <r>
    <x v="3"/>
    <x v="15"/>
    <x v="0"/>
    <s v="ppm"/>
    <n v="400.41413369528141"/>
    <n v="399.74065825129418"/>
    <n v="400.9932734312269"/>
    <n v="1.2526151799327181"/>
  </r>
  <r>
    <x v="3"/>
    <x v="16"/>
    <x v="0"/>
    <s v="ppm"/>
    <n v="402.71871028901143"/>
    <n v="402.09574636675461"/>
    <n v="403.30165121391718"/>
    <n v="1.2059048471625715"/>
  </r>
  <r>
    <x v="3"/>
    <x v="17"/>
    <x v="0"/>
    <s v="ppm"/>
    <n v="404.88687949044322"/>
    <n v="404.32454833622569"/>
    <n v="405.40448781596439"/>
    <n v="1.0799394797386981"/>
  </r>
  <r>
    <x v="3"/>
    <x v="18"/>
    <x v="0"/>
    <s v="ppm"/>
    <n v="407.1101364575656"/>
    <n v="406.64104534705052"/>
    <n v="407.55472765592009"/>
    <n v="0.91368230886956781"/>
  </r>
  <r>
    <x v="3"/>
    <x v="19"/>
    <x v="0"/>
    <s v="ppm"/>
    <n v="409.37375933177589"/>
    <n v="409.02522550586002"/>
    <n v="409.81636948184399"/>
    <n v="0.7911439759839709"/>
  </r>
  <r>
    <x v="3"/>
    <x v="20"/>
    <x v="0"/>
    <s v="ppm"/>
    <n v="411.68891681360742"/>
    <n v="411.42572399142728"/>
    <n v="412.04539662221549"/>
    <n v="0.61967263078821588"/>
  </r>
  <r>
    <x v="3"/>
    <x v="21"/>
    <x v="0"/>
    <s v="ppm"/>
    <n v="413.69356181861389"/>
    <n v="413.44998241475969"/>
    <n v="414.01833358215811"/>
    <n v="0.56835116739841851"/>
  </r>
  <r>
    <x v="3"/>
    <x v="22"/>
    <x v="0"/>
    <s v="ppm"/>
    <n v="415.93061784576338"/>
    <n v="415.6605394330972"/>
    <n v="416.2431022307901"/>
    <n v="0.58256279769290131"/>
  </r>
  <r>
    <x v="3"/>
    <x v="23"/>
    <x v="0"/>
    <s v="ppm"/>
    <n v="418.18872119883878"/>
    <n v="417.91970928860178"/>
    <n v="418.48049072279582"/>
    <n v="0.56078143419404114"/>
  </r>
  <r>
    <x v="3"/>
    <x v="24"/>
    <x v="0"/>
    <s v="ppm"/>
    <n v="420.44016160740142"/>
    <n v="420.16467255849682"/>
    <n v="420.73262286898267"/>
    <n v="0.56795031048585543"/>
  </r>
  <r>
    <x v="3"/>
    <x v="25"/>
    <x v="0"/>
    <s v="ppm"/>
    <n v="422.67560052178879"/>
    <n v="422.31075865817161"/>
    <n v="423.0403233030309"/>
    <n v="0.72956464485929473"/>
  </r>
  <r>
    <x v="3"/>
    <x v="26"/>
    <x v="0"/>
    <s v="ppm"/>
    <n v="424.89662151144961"/>
    <n v="424.45441270727389"/>
    <n v="425.28369882306828"/>
    <n v="0.82928611579438893"/>
  </r>
  <r>
    <x v="3"/>
    <x v="27"/>
    <x v="0"/>
    <s v="ppm"/>
    <n v="427.11290903185022"/>
    <n v="426.57968734896099"/>
    <n v="427.62731332862779"/>
    <n v="1.0476259796668046"/>
  </r>
  <r>
    <x v="3"/>
    <x v="28"/>
    <x v="0"/>
    <s v="ppm"/>
    <n v="429.32777770884468"/>
    <n v="428.68235907273299"/>
    <n v="429.97584416033948"/>
    <n v="1.2934850876064843"/>
  </r>
  <r>
    <x v="3"/>
    <x v="29"/>
    <x v="0"/>
    <s v="ppm"/>
    <n v="431.57848496680919"/>
    <n v="430.79082126061979"/>
    <n v="432.36569607136062"/>
    <n v="1.5748748107408232"/>
  </r>
  <r>
    <x v="3"/>
    <x v="30"/>
    <x v="0"/>
    <s v="ppm"/>
    <n v="433.85772493694913"/>
    <n v="432.95845067988222"/>
    <n v="434.79005098010322"/>
    <n v="1.8316003002209982"/>
  </r>
  <r>
    <x v="3"/>
    <x v="31"/>
    <x v="0"/>
    <s v="ppm"/>
    <n v="436.12729535795057"/>
    <n v="435.09793775847822"/>
    <n v="437.14728080612491"/>
    <n v="2.049343047646687"/>
  </r>
  <r>
    <x v="3"/>
    <x v="32"/>
    <x v="0"/>
    <s v="ppm"/>
    <n v="438.33279306186239"/>
    <n v="437.10158035630673"/>
    <n v="439.46915013133452"/>
    <n v="2.3675697750277891"/>
  </r>
  <r>
    <x v="3"/>
    <x v="33"/>
    <x v="0"/>
    <s v="ppm"/>
    <n v="440.47319960706329"/>
    <n v="439.11659232934602"/>
    <n v="441.74258969167499"/>
    <n v="2.6259973623289738"/>
  </r>
  <r>
    <x v="3"/>
    <x v="34"/>
    <x v="0"/>
    <s v="ppm"/>
    <n v="442.573151370044"/>
    <n v="441.05948181011041"/>
    <n v="443.9703366068677"/>
    <n v="2.9108547967572918"/>
  </r>
  <r>
    <x v="3"/>
    <x v="35"/>
    <x v="0"/>
    <s v="ppm"/>
    <n v="444.6190185934135"/>
    <n v="442.96493251232101"/>
    <n v="446.1479224586717"/>
    <n v="3.1829899463506877"/>
  </r>
  <r>
    <x v="3"/>
    <x v="36"/>
    <x v="0"/>
    <s v="ppm"/>
    <n v="446.60059180869348"/>
    <n v="444.90911029908023"/>
    <n v="448.38674713756131"/>
    <n v="3.4776368384810894"/>
  </r>
  <r>
    <x v="3"/>
    <x v="37"/>
    <x v="0"/>
    <s v="ppm"/>
    <n v="448.53528421424608"/>
    <n v="446.76824212133039"/>
    <n v="450.5585034907777"/>
    <n v="3.7902613694473075"/>
  </r>
  <r>
    <x v="3"/>
    <x v="38"/>
    <x v="0"/>
    <s v="ppm"/>
    <n v="450.44534281495538"/>
    <n v="448.54023427350847"/>
    <n v="452.63346568652719"/>
    <n v="4.0932314130187137"/>
  </r>
  <r>
    <x v="3"/>
    <x v="39"/>
    <x v="0"/>
    <s v="ppm"/>
    <n v="452.30026385143759"/>
    <n v="450.26560755608858"/>
    <n v="454.69190358896492"/>
    <n v="4.426296032876337"/>
  </r>
  <r>
    <x v="3"/>
    <x v="40"/>
    <x v="0"/>
    <s v="ppm"/>
    <n v="454.12364062090319"/>
    <n v="451.93782318163193"/>
    <n v="456.59869552355991"/>
    <n v="4.6608723419279841"/>
  </r>
  <r>
    <x v="3"/>
    <x v="41"/>
    <x v="0"/>
    <s v="ppm"/>
    <n v="455.74894710754268"/>
    <n v="453.41949277716748"/>
    <n v="458.49393895223989"/>
    <n v="5.0744461750724099"/>
  </r>
  <r>
    <x v="3"/>
    <x v="42"/>
    <x v="0"/>
    <s v="ppm"/>
    <n v="457.03392522129508"/>
    <n v="454.6017548788929"/>
    <n v="459.88935945681283"/>
    <n v="5.2876045779199217"/>
  </r>
  <r>
    <x v="3"/>
    <x v="43"/>
    <x v="0"/>
    <s v="ppm"/>
    <n v="458.01360892935918"/>
    <n v="455.48797399984568"/>
    <n v="460.96947837252128"/>
    <n v="5.4815043726756016"/>
  </r>
  <r>
    <x v="3"/>
    <x v="44"/>
    <x v="0"/>
    <s v="ppm"/>
    <n v="458.71061330215758"/>
    <n v="456.02452802323842"/>
    <n v="461.76792338222441"/>
    <n v="5.7433953589859925"/>
  </r>
  <r>
    <x v="3"/>
    <x v="45"/>
    <x v="0"/>
    <s v="ppm"/>
    <n v="459.12731212830869"/>
    <n v="456.29666943679001"/>
    <n v="462.28494430122322"/>
    <n v="5.9882748644332082"/>
  </r>
  <r>
    <x v="3"/>
    <x v="46"/>
    <x v="0"/>
    <s v="ppm"/>
    <n v="459.26901205644748"/>
    <n v="456.32081058684611"/>
    <n v="462.54290216054449"/>
    <n v="6.2220915736983784"/>
  </r>
  <r>
    <x v="3"/>
    <x v="47"/>
    <x v="0"/>
    <s v="ppm"/>
    <n v="459.1500568860252"/>
    <n v="456.08399359240337"/>
    <n v="462.51257135996582"/>
    <n v="6.4285777675624445"/>
  </r>
  <r>
    <x v="3"/>
    <x v="48"/>
    <x v="0"/>
    <s v="ppm"/>
    <n v="458.77486847848769"/>
    <n v="455.63149688629238"/>
    <n v="462.21640120990111"/>
    <n v="6.5849043236087255"/>
  </r>
  <r>
    <x v="3"/>
    <x v="49"/>
    <x v="0"/>
    <s v="ppm"/>
    <n v="458.15340379243889"/>
    <n v="454.98662214957551"/>
    <n v="461.64377897653441"/>
    <n v="6.6571568269588965"/>
  </r>
  <r>
    <x v="3"/>
    <x v="50"/>
    <x v="0"/>
    <s v="ppm"/>
    <n v="457.28460022709987"/>
    <n v="454.04380906728738"/>
    <n v="460.87179599715779"/>
    <n v="6.8279869298704057"/>
  </r>
  <r>
    <x v="3"/>
    <x v="51"/>
    <x v="0"/>
    <s v="ppm"/>
    <n v="456.30580032250879"/>
    <n v="452.97936569583987"/>
    <n v="459.91184808029101"/>
    <n v="6.9324823844511343"/>
  </r>
  <r>
    <x v="3"/>
    <x v="52"/>
    <x v="0"/>
    <s v="ppm"/>
    <n v="455.34408024495877"/>
    <n v="451.94278698905072"/>
    <n v="458.95983447209983"/>
    <n v="7.0170474830491116"/>
  </r>
  <r>
    <x v="3"/>
    <x v="53"/>
    <x v="0"/>
    <s v="ppm"/>
    <n v="454.3719915556419"/>
    <n v="450.90035150431203"/>
    <n v="458.01653511718968"/>
    <n v="7.1161836128776486"/>
  </r>
  <r>
    <x v="3"/>
    <x v="54"/>
    <x v="0"/>
    <s v="ppm"/>
    <n v="453.37562040984011"/>
    <n v="449.86637041306221"/>
    <n v="457.01871075729002"/>
    <n v="7.1523403442278095"/>
  </r>
  <r>
    <x v="3"/>
    <x v="55"/>
    <x v="0"/>
    <s v="ppm"/>
    <n v="452.34446155244842"/>
    <n v="448.78284224866172"/>
    <n v="455.98409711552063"/>
    <n v="7.2012548668589034"/>
  </r>
  <r>
    <x v="3"/>
    <x v="56"/>
    <x v="0"/>
    <s v="ppm"/>
    <n v="451.27695089339102"/>
    <n v="447.67285838143471"/>
    <n v="454.91979383957892"/>
    <n v="7.2469354581442076"/>
  </r>
  <r>
    <x v="3"/>
    <x v="57"/>
    <x v="0"/>
    <s v="ppm"/>
    <n v="450.17142018874642"/>
    <n v="446.52937757185748"/>
    <n v="453.82104121202087"/>
    <n v="7.2916636401633923"/>
  </r>
  <r>
    <x v="3"/>
    <x v="58"/>
    <x v="0"/>
    <s v="ppm"/>
    <n v="449.02936399633268"/>
    <n v="445.34122287046853"/>
    <n v="452.68509812159613"/>
    <n v="7.3438752511275993"/>
  </r>
  <r>
    <x v="3"/>
    <x v="59"/>
    <x v="0"/>
    <s v="ppm"/>
    <n v="447.8449731621659"/>
    <n v="444.11089887291342"/>
    <n v="451.50584122644898"/>
    <n v="7.394942353535555"/>
  </r>
  <r>
    <x v="3"/>
    <x v="60"/>
    <x v="0"/>
    <s v="ppm"/>
    <n v="446.61738641535601"/>
    <n v="442.84582730287121"/>
    <n v="450.28025737063842"/>
    <n v="7.4344300677672095"/>
  </r>
  <r>
    <x v="3"/>
    <x v="61"/>
    <x v="0"/>
    <s v="ppm"/>
    <n v="445.34578915171988"/>
    <n v="441.56175318047508"/>
    <n v="448.99776643101131"/>
    <n v="7.4360132505362344"/>
  </r>
  <r>
    <x v="3"/>
    <x v="62"/>
    <x v="0"/>
    <s v="ppm"/>
    <n v="444.02965738837742"/>
    <n v="440.23064303438082"/>
    <n v="447.66936687150911"/>
    <n v="7.4387238371282933"/>
  </r>
  <r>
    <x v="3"/>
    <x v="63"/>
    <x v="0"/>
    <s v="ppm"/>
    <n v="442.66708755952618"/>
    <n v="438.85999566898352"/>
    <n v="446.28370319712212"/>
    <n v="7.4237075281386069"/>
  </r>
  <r>
    <x v="3"/>
    <x v="64"/>
    <x v="0"/>
    <s v="ppm"/>
    <n v="441.25972837004639"/>
    <n v="437.4363610888164"/>
    <n v="444.85760760437933"/>
    <n v="7.4212465155629275"/>
  </r>
  <r>
    <x v="3"/>
    <x v="65"/>
    <x v="0"/>
    <s v="ppm"/>
    <n v="439.81135475133959"/>
    <n v="435.98263686261242"/>
    <n v="443.3796698052688"/>
    <n v="7.3970329426563808"/>
  </r>
  <r>
    <x v="3"/>
    <x v="66"/>
    <x v="0"/>
    <s v="ppm"/>
    <n v="438.34489761523213"/>
    <n v="434.50991874622548"/>
    <n v="441.88590447703172"/>
    <n v="7.3759857308062351"/>
  </r>
  <r>
    <x v="3"/>
    <x v="67"/>
    <x v="0"/>
    <s v="ppm"/>
    <n v="436.88744877710047"/>
    <n v="433.05176544866993"/>
    <n v="440.39866453037178"/>
    <n v="7.3468990817018494"/>
  </r>
  <r>
    <x v="3"/>
    <x v="68"/>
    <x v="0"/>
    <s v="ppm"/>
    <n v="435.43101099544151"/>
    <n v="431.59563094895282"/>
    <n v="438.91567740918538"/>
    <n v="7.320046460232561"/>
  </r>
  <r>
    <x v="3"/>
    <x v="69"/>
    <x v="0"/>
    <s v="ppm"/>
    <n v="433.97294759035418"/>
    <n v="430.14811799844631"/>
    <n v="437.43044058595939"/>
    <n v="7.2823225875130788"/>
  </r>
  <r>
    <x v="3"/>
    <x v="70"/>
    <x v="0"/>
    <s v="ppm"/>
    <n v="432.51042974987081"/>
    <n v="428.70734188141671"/>
    <n v="435.94360767336929"/>
    <n v="7.2362657919525759"/>
  </r>
  <r>
    <x v="3"/>
    <x v="71"/>
    <x v="0"/>
    <s v="ppm"/>
    <n v="431.04247632740947"/>
    <n v="427.26288371932759"/>
    <n v="434.45294685415888"/>
    <n v="7.1900631348312913"/>
  </r>
  <r>
    <x v="3"/>
    <x v="72"/>
    <x v="0"/>
    <s v="ppm"/>
    <n v="429.56817597873919"/>
    <n v="425.81613870768751"/>
    <n v="432.95585669475832"/>
    <n v="7.1397179870708101"/>
  </r>
  <r>
    <x v="3"/>
    <x v="73"/>
    <x v="0"/>
    <s v="ppm"/>
    <n v="428.08632914982809"/>
    <n v="424.36640898920172"/>
    <n v="431.45909799283612"/>
    <n v="7.0926890036344048"/>
  </r>
  <r>
    <x v="3"/>
    <x v="74"/>
    <x v="0"/>
    <s v="ppm"/>
    <n v="426.59567417618848"/>
    <n v="422.91346277236482"/>
    <n v="429.95442524752508"/>
    <n v="7.0409624751602564"/>
  </r>
  <r>
    <x v="3"/>
    <x v="75"/>
    <x v="0"/>
    <s v="ppm"/>
    <n v="425.09534226591472"/>
    <n v="421.46914769232171"/>
    <n v="428.44080045003511"/>
    <n v="6.9716527577134002"/>
  </r>
  <r>
    <x v="3"/>
    <x v="76"/>
    <x v="0"/>
    <s v="ppm"/>
    <n v="423.58474082471957"/>
    <n v="420.02867631202042"/>
    <n v="426.91670471388647"/>
    <n v="6.8880284018660518"/>
  </r>
  <r>
    <x v="3"/>
    <x v="77"/>
    <x v="0"/>
    <s v="ppm"/>
    <n v="422.06307141259123"/>
    <n v="418.53443026151791"/>
    <n v="425.37299310149109"/>
    <n v="6.8385628399731786"/>
  </r>
  <r>
    <x v="3"/>
    <x v="78"/>
    <x v="0"/>
    <s v="ppm"/>
    <n v="420.53045162538791"/>
    <n v="417.03314051482249"/>
    <n v="423.8128549336476"/>
    <n v="6.7797144188251082"/>
  </r>
  <r>
    <x v="3"/>
    <x v="79"/>
    <x v="0"/>
    <s v="ppm"/>
    <n v="418.9861864399972"/>
    <n v="415.52302689968599"/>
    <n v="422.23997393308917"/>
    <n v="6.7169470334031871"/>
  </r>
  <r>
    <x v="3"/>
    <x v="80"/>
    <x v="0"/>
    <s v="ppm"/>
    <n v="417.42967081953822"/>
    <n v="414.00086578954318"/>
    <n v="420.6690351956496"/>
    <n v="6.668169406106415"/>
  </r>
  <r>
    <x v="3"/>
    <x v="81"/>
    <x v="0"/>
    <s v="ppm"/>
    <n v="415.85955735316162"/>
    <n v="412.46911690023461"/>
    <n v="419.08806139079758"/>
    <n v="6.6189444905629671"/>
  </r>
  <r>
    <x v="3"/>
    <x v="82"/>
    <x v="0"/>
    <s v="ppm"/>
    <n v="414.27634492308857"/>
    <n v="410.92943673066662"/>
    <n v="417.49456682982338"/>
    <n v="6.5651300991567609"/>
  </r>
  <r>
    <x v="3"/>
    <x v="83"/>
    <x v="0"/>
    <s v="ppm"/>
    <n v="412.68123093845571"/>
    <n v="409.3748799782918"/>
    <n v="415.88474493619879"/>
    <n v="6.5098649579069843"/>
  </r>
  <r>
    <x v="3"/>
    <x v="84"/>
    <x v="0"/>
    <s v="ppm"/>
    <n v="411.07194021189667"/>
    <n v="407.80900633379417"/>
    <n v="414.27223387739491"/>
    <n v="6.4632275436007376"/>
  </r>
  <r>
    <x v="3"/>
    <x v="85"/>
    <x v="0"/>
    <s v="ppm"/>
    <n v="409.4490263699609"/>
    <n v="406.23935182633602"/>
    <n v="412.63852811070569"/>
    <n v="6.3991762843696733"/>
  </r>
  <r>
    <x v="3"/>
    <x v="86"/>
    <x v="0"/>
    <s v="ppm"/>
    <n v="407.81189803171401"/>
    <n v="404.64663203008342"/>
    <n v="410.99521999712272"/>
    <n v="6.3485879670392933"/>
  </r>
  <r>
    <x v="3"/>
    <x v="87"/>
    <x v="0"/>
    <s v="ppm"/>
    <n v="406.16215786403802"/>
    <n v="403.04271337522522"/>
    <n v="409.33611019338088"/>
    <n v="6.2933968181556565"/>
  </r>
  <r>
    <x v="3"/>
    <x v="88"/>
    <x v="0"/>
    <s v="ppm"/>
    <n v="404.4986192104414"/>
    <n v="401.42460778974618"/>
    <n v="407.66928155925939"/>
    <n v="6.2446737695132128"/>
  </r>
  <r>
    <x v="3"/>
    <x v="89"/>
    <x v="0"/>
    <s v="ppm"/>
    <n v="402.82202856599429"/>
    <n v="399.79415782468948"/>
    <n v="405.97490862540388"/>
    <n v="6.1807508007144065"/>
  </r>
  <r>
    <x v="3"/>
    <x v="90"/>
    <x v="0"/>
    <s v="ppm"/>
    <n v="401.12928732381312"/>
    <n v="398.1551507358385"/>
    <n v="404.27951369091568"/>
    <n v="6.1243629550771743"/>
  </r>
  <r>
    <x v="3"/>
    <x v="91"/>
    <x v="0"/>
    <s v="ppm"/>
    <n v="399.42026706281888"/>
    <n v="396.49290131496491"/>
    <n v="402.56491501858221"/>
    <n v="6.0720137036173014"/>
  </r>
  <r>
    <x v="3"/>
    <x v="92"/>
    <x v="0"/>
    <s v="ppm"/>
    <n v="397.6996609921963"/>
    <n v="394.81516168767058"/>
    <n v="400.82569362403677"/>
    <n v="6.010531936366192"/>
  </r>
  <r>
    <x v="3"/>
    <x v="93"/>
    <x v="0"/>
    <s v="ppm"/>
    <n v="395.96345540200332"/>
    <n v="393.12539202173087"/>
    <n v="399.07815880451761"/>
    <n v="5.952766782786739"/>
  </r>
  <r>
    <x v="3"/>
    <x v="94"/>
    <x v="0"/>
    <s v="ppm"/>
    <n v="394.21011110202011"/>
    <n v="391.4223760386908"/>
    <n v="397.31764914742649"/>
    <n v="5.8952731087356938"/>
  </r>
  <r>
    <x v="3"/>
    <x v="95"/>
    <x v="0"/>
    <s v="ppm"/>
    <n v="392.44478074514961"/>
    <n v="389.69768423486522"/>
    <n v="395.54423835393271"/>
    <n v="5.8465541190674912"/>
  </r>
  <r>
    <x v="3"/>
    <x v="96"/>
    <x v="0"/>
    <s v="ppm"/>
    <n v="390.66480403495478"/>
    <n v="387.97307305412011"/>
    <n v="393.75415081833893"/>
    <n v="5.7810777642188214"/>
  </r>
  <r>
    <x v="3"/>
    <x v="97"/>
    <x v="0"/>
    <s v="ppm"/>
    <n v="388.86932840682442"/>
    <n v="386.23086305987903"/>
    <n v="391.95022043163738"/>
    <n v="5.719357371758349"/>
  </r>
  <r>
    <x v="3"/>
    <x v="98"/>
    <x v="0"/>
    <s v="ppm"/>
    <n v="387.05870194159661"/>
    <n v="384.47269478275621"/>
    <n v="390.11484265660488"/>
    <n v="5.6421478738486712"/>
  </r>
  <r>
    <x v="3"/>
    <x v="99"/>
    <x v="0"/>
    <s v="ppm"/>
    <n v="385.23139887249982"/>
    <n v="382.69806479061612"/>
    <n v="388.25072915878991"/>
    <n v="5.5526643681737937"/>
  </r>
  <r>
    <x v="3"/>
    <x v="100"/>
    <x v="0"/>
    <s v="ppm"/>
    <n v="383.39090222535089"/>
    <n v="380.9142652297441"/>
    <n v="386.38230111946081"/>
    <n v="5.4680358897167025"/>
  </r>
  <r>
    <x v="4"/>
    <x v="0"/>
    <x v="0"/>
    <s v="ppm"/>
    <n v="370.48365174757532"/>
    <n v="369.28232731029362"/>
    <n v="371.60452981722841"/>
    <n v="2.3222025069347865"/>
  </r>
  <r>
    <x v="4"/>
    <x v="1"/>
    <x v="0"/>
    <s v="ppm"/>
    <n v="372.10991224280679"/>
    <n v="370.97212421636368"/>
    <n v="373.19640676531981"/>
    <n v="2.2242825489561255"/>
  </r>
  <r>
    <x v="4"/>
    <x v="2"/>
    <x v="0"/>
    <s v="ppm"/>
    <n v="373.69715607217893"/>
    <n v="372.56493030923752"/>
    <n v="374.75029748962191"/>
    <n v="2.1853671803843895"/>
  </r>
  <r>
    <x v="4"/>
    <x v="3"/>
    <x v="0"/>
    <s v="ppm"/>
    <n v="375.38568896206527"/>
    <n v="374.29184872155639"/>
    <n v="376.39683282670393"/>
    <n v="2.1049841051475369"/>
  </r>
  <r>
    <x v="4"/>
    <x v="4"/>
    <x v="0"/>
    <s v="ppm"/>
    <n v="377.25999175665243"/>
    <n v="376.23926146045608"/>
    <n v="378.27026923569628"/>
    <n v="2.031007775240198"/>
  </r>
  <r>
    <x v="4"/>
    <x v="5"/>
    <x v="0"/>
    <s v="ppm"/>
    <n v="379.14231124240672"/>
    <n v="378.13298650134601"/>
    <n v="380.13788488994533"/>
    <n v="2.0048983885993152"/>
  </r>
  <r>
    <x v="4"/>
    <x v="6"/>
    <x v="0"/>
    <s v="ppm"/>
    <n v="381.04169017875421"/>
    <n v="380.10522486850368"/>
    <n v="382.02262199495732"/>
    <n v="1.9173971264536362"/>
  </r>
  <r>
    <x v="4"/>
    <x v="7"/>
    <x v="0"/>
    <s v="ppm"/>
    <n v="383.0582462035041"/>
    <n v="382.11992656741251"/>
    <n v="384.01134124966308"/>
    <n v="1.89141468225057"/>
  </r>
  <r>
    <x v="4"/>
    <x v="8"/>
    <x v="0"/>
    <s v="ppm"/>
    <n v="385.05525853518901"/>
    <n v="384.25304402267398"/>
    <n v="385.9607451822298"/>
    <n v="1.7077011595558247"/>
  </r>
  <r>
    <x v="4"/>
    <x v="9"/>
    <x v="0"/>
    <s v="ppm"/>
    <n v="387.10771752428229"/>
    <n v="386.32925163765748"/>
    <n v="387.94300331480599"/>
    <n v="1.6137516771485139"/>
  </r>
  <r>
    <x v="4"/>
    <x v="10"/>
    <x v="0"/>
    <s v="ppm"/>
    <n v="389.12218099267108"/>
    <n v="388.38225174316949"/>
    <n v="389.90218328819509"/>
    <n v="1.5199315450255995"/>
  </r>
  <r>
    <x v="4"/>
    <x v="11"/>
    <x v="0"/>
    <s v="ppm"/>
    <n v="391.31613996545252"/>
    <n v="390.54588359551508"/>
    <n v="392.10650973379921"/>
    <n v="1.5606261382841353"/>
  </r>
  <r>
    <x v="4"/>
    <x v="12"/>
    <x v="0"/>
    <s v="ppm"/>
    <n v="393.58324563006659"/>
    <n v="392.79379722960118"/>
    <n v="394.32468366614353"/>
    <n v="1.530886436542346"/>
  </r>
  <r>
    <x v="4"/>
    <x v="13"/>
    <x v="0"/>
    <s v="ppm"/>
    <n v="395.89285425984662"/>
    <n v="395.14844664470507"/>
    <n v="396.52857622310859"/>
    <n v="1.3801295784035119"/>
  </r>
  <r>
    <x v="4"/>
    <x v="14"/>
    <x v="0"/>
    <s v="ppm"/>
    <n v="398.13549144657918"/>
    <n v="397.43723740333837"/>
    <n v="398.7412554026551"/>
    <n v="1.3040179993167271"/>
  </r>
  <r>
    <x v="4"/>
    <x v="15"/>
    <x v="0"/>
    <s v="ppm"/>
    <n v="400.41413369528141"/>
    <n v="399.74065825129418"/>
    <n v="400.9932734312269"/>
    <n v="1.2526151799327181"/>
  </r>
  <r>
    <x v="4"/>
    <x v="16"/>
    <x v="0"/>
    <s v="ppm"/>
    <n v="402.71871028901143"/>
    <n v="402.09574636675461"/>
    <n v="403.30165121391718"/>
    <n v="1.2059048471625715"/>
  </r>
  <r>
    <x v="4"/>
    <x v="17"/>
    <x v="0"/>
    <s v="ppm"/>
    <n v="404.88687949044322"/>
    <n v="404.32454833622569"/>
    <n v="405.40448781596439"/>
    <n v="1.0799394797386981"/>
  </r>
  <r>
    <x v="4"/>
    <x v="18"/>
    <x v="0"/>
    <s v="ppm"/>
    <n v="407.1101364575656"/>
    <n v="406.64104534705052"/>
    <n v="407.55472765592009"/>
    <n v="0.91368230886956781"/>
  </r>
  <r>
    <x v="4"/>
    <x v="19"/>
    <x v="0"/>
    <s v="ppm"/>
    <n v="409.37375933177589"/>
    <n v="409.02522550586002"/>
    <n v="409.81636948184399"/>
    <n v="0.7911439759839709"/>
  </r>
  <r>
    <x v="4"/>
    <x v="20"/>
    <x v="0"/>
    <s v="ppm"/>
    <n v="411.68891681360742"/>
    <n v="411.42572399142728"/>
    <n v="412.04539662221549"/>
    <n v="0.61967263078821588"/>
  </r>
  <r>
    <x v="4"/>
    <x v="21"/>
    <x v="0"/>
    <s v="ppm"/>
    <n v="413.69356181861389"/>
    <n v="413.44998241475969"/>
    <n v="414.01833358215811"/>
    <n v="0.56835116739841851"/>
  </r>
  <r>
    <x v="4"/>
    <x v="22"/>
    <x v="0"/>
    <s v="ppm"/>
    <n v="415.93061784576338"/>
    <n v="415.6605394330972"/>
    <n v="416.2431022307901"/>
    <n v="0.58256279769290131"/>
  </r>
  <r>
    <x v="4"/>
    <x v="23"/>
    <x v="0"/>
    <s v="ppm"/>
    <n v="418.18872119883878"/>
    <n v="417.91970928860178"/>
    <n v="418.48049072279582"/>
    <n v="0.56078143419404114"/>
  </r>
  <r>
    <x v="4"/>
    <x v="24"/>
    <x v="0"/>
    <s v="ppm"/>
    <n v="420.44016160740142"/>
    <n v="420.16467255849682"/>
    <n v="420.73262286898267"/>
    <n v="0.56795031048585543"/>
  </r>
  <r>
    <x v="4"/>
    <x v="25"/>
    <x v="0"/>
    <s v="ppm"/>
    <n v="422.67560052178879"/>
    <n v="422.31075865817161"/>
    <n v="423.0403233030309"/>
    <n v="0.72956464485929473"/>
  </r>
  <r>
    <x v="4"/>
    <x v="26"/>
    <x v="0"/>
    <s v="ppm"/>
    <n v="424.89662151144961"/>
    <n v="424.45441270727389"/>
    <n v="425.28369882306828"/>
    <n v="0.82928611579438893"/>
  </r>
  <r>
    <x v="4"/>
    <x v="27"/>
    <x v="0"/>
    <s v="ppm"/>
    <n v="427.10750640281418"/>
    <n v="426.57434480043798"/>
    <n v="427.62188427975371"/>
    <n v="1.0475394793157307"/>
  </r>
  <r>
    <x v="4"/>
    <x v="28"/>
    <x v="0"/>
    <s v="ppm"/>
    <n v="429.29405382565511"/>
    <n v="428.64999609823269"/>
    <n v="429.9406313364388"/>
    <n v="1.2906352382061073"/>
  </r>
  <r>
    <x v="4"/>
    <x v="29"/>
    <x v="0"/>
    <s v="ppm"/>
    <n v="431.47810480412608"/>
    <n v="430.6946522078764"/>
    <n v="432.26440300771998"/>
    <n v="1.5697507998435754"/>
  </r>
  <r>
    <x v="4"/>
    <x v="30"/>
    <x v="0"/>
    <s v="ppm"/>
    <n v="433.6379786326857"/>
    <n v="432.74816363864699"/>
    <n v="434.55514276092788"/>
    <n v="1.8069791222808931"/>
  </r>
  <r>
    <x v="4"/>
    <x v="31"/>
    <x v="0"/>
    <s v="ppm"/>
    <n v="435.7723595295684"/>
    <n v="434.7602212702231"/>
    <n v="436.78298134045411"/>
    <n v="2.0227600702310156"/>
  </r>
  <r>
    <x v="4"/>
    <x v="32"/>
    <x v="0"/>
    <s v="ppm"/>
    <n v="437.90550520057559"/>
    <n v="436.66052894989099"/>
    <n v="439.01363769348461"/>
    <n v="2.3531087435936229"/>
  </r>
  <r>
    <x v="4"/>
    <x v="33"/>
    <x v="0"/>
    <s v="ppm"/>
    <n v="440.02878574816731"/>
    <n v="438.67405246059087"/>
    <n v="441.29694968138188"/>
    <n v="2.6228972207910033"/>
  </r>
  <r>
    <x v="4"/>
    <x v="34"/>
    <x v="0"/>
    <s v="ppm"/>
    <n v="442.16266003656011"/>
    <n v="440.68496702241652"/>
    <n v="443.56120732781471"/>
    <n v="2.8762403053981984"/>
  </r>
  <r>
    <x v="4"/>
    <x v="35"/>
    <x v="0"/>
    <s v="ppm"/>
    <n v="444.2906084562963"/>
    <n v="442.63443086426201"/>
    <n v="445.83690457047732"/>
    <n v="3.2024737062153008"/>
  </r>
  <r>
    <x v="4"/>
    <x v="36"/>
    <x v="0"/>
    <s v="ppm"/>
    <n v="446.39989323470769"/>
    <n v="444.62375065750621"/>
    <n v="448.12115808712377"/>
    <n v="3.4974074296175672"/>
  </r>
  <r>
    <x v="4"/>
    <x v="37"/>
    <x v="0"/>
    <s v="ppm"/>
    <n v="448.50686978042802"/>
    <n v="446.62802119206668"/>
    <n v="450.4287060189672"/>
    <n v="3.8006848269005218"/>
  </r>
  <r>
    <x v="4"/>
    <x v="38"/>
    <x v="0"/>
    <s v="ppm"/>
    <n v="450.63283733969502"/>
    <n v="448.6281639763331"/>
    <n v="452.73370308127733"/>
    <n v="4.1055391049442278"/>
  </r>
  <r>
    <x v="4"/>
    <x v="39"/>
    <x v="0"/>
    <s v="ppm"/>
    <n v="452.74564815720458"/>
    <n v="450.62353644891112"/>
    <n v="455.03371597932647"/>
    <n v="4.4101795304153484"/>
  </r>
  <r>
    <x v="4"/>
    <x v="40"/>
    <x v="0"/>
    <s v="ppm"/>
    <n v="454.86884256669669"/>
    <n v="452.59303297523519"/>
    <n v="457.20797151921869"/>
    <n v="4.6149385439834987"/>
  </r>
  <r>
    <x v="4"/>
    <x v="41"/>
    <x v="0"/>
    <s v="ppm"/>
    <n v="456.99101845129758"/>
    <n v="454.60795246795408"/>
    <n v="459.58345620888377"/>
    <n v="4.9755037409296961"/>
  </r>
  <r>
    <x v="4"/>
    <x v="42"/>
    <x v="0"/>
    <s v="ppm"/>
    <n v="459.10744199618239"/>
    <n v="456.56164687732507"/>
    <n v="462.04655137269111"/>
    <n v="5.4849044953660382"/>
  </r>
  <r>
    <x v="4"/>
    <x v="43"/>
    <x v="0"/>
    <s v="ppm"/>
    <n v="461.22433079814601"/>
    <n v="458.54476397321952"/>
    <n v="464.40468493140281"/>
    <n v="5.8599209581832952"/>
  </r>
  <r>
    <x v="4"/>
    <x v="44"/>
    <x v="0"/>
    <s v="ppm"/>
    <n v="463.34694963779162"/>
    <n v="460.53524192186319"/>
    <n v="466.6848495949825"/>
    <n v="6.1496076731193057"/>
  </r>
  <r>
    <x v="4"/>
    <x v="45"/>
    <x v="0"/>
    <s v="ppm"/>
    <n v="465.46457187409328"/>
    <n v="462.54644602304319"/>
    <n v="469.00983782513009"/>
    <n v="6.4633918020869032"/>
  </r>
  <r>
    <x v="4"/>
    <x v="46"/>
    <x v="0"/>
    <s v="ppm"/>
    <n v="467.57233442113511"/>
    <n v="464.55648933131312"/>
    <n v="471.27290499926022"/>
    <n v="6.7164156679471034"/>
  </r>
  <r>
    <x v="4"/>
    <x v="47"/>
    <x v="0"/>
    <s v="ppm"/>
    <n v="469.67948026544877"/>
    <n v="466.53567457082318"/>
    <n v="473.5191368719627"/>
    <n v="6.9834623011395252"/>
  </r>
  <r>
    <x v="4"/>
    <x v="48"/>
    <x v="0"/>
    <s v="ppm"/>
    <n v="471.78404354444262"/>
    <n v="468.49948088519318"/>
    <n v="475.62081337243058"/>
    <n v="7.121332487237396"/>
  </r>
  <r>
    <x v="4"/>
    <x v="49"/>
    <x v="0"/>
    <s v="ppm"/>
    <n v="473.89343510006682"/>
    <n v="470.48479561862632"/>
    <n v="477.97560969433749"/>
    <n v="7.490814075711171"/>
  </r>
  <r>
    <x v="4"/>
    <x v="50"/>
    <x v="0"/>
    <s v="ppm"/>
    <n v="475.99867029581071"/>
    <n v="472.42462347526902"/>
    <n v="480.23183249653778"/>
    <n v="7.8072090212687613"/>
  </r>
  <r>
    <x v="4"/>
    <x v="51"/>
    <x v="0"/>
    <s v="ppm"/>
    <n v="478.10319557248943"/>
    <n v="474.32758269874307"/>
    <n v="482.38906496287319"/>
    <n v="8.0614822641301203"/>
  </r>
  <r>
    <x v="4"/>
    <x v="52"/>
    <x v="0"/>
    <s v="ppm"/>
    <n v="480.22115669816611"/>
    <n v="476.2500679770294"/>
    <n v="484.7378309348"/>
    <n v="8.4877629577705989"/>
  </r>
  <r>
    <x v="4"/>
    <x v="53"/>
    <x v="0"/>
    <s v="ppm"/>
    <n v="482.34029297598403"/>
    <n v="478.17047753605021"/>
    <n v="487.07970165588841"/>
    <n v="8.9092241198381998"/>
  </r>
  <r>
    <x v="4"/>
    <x v="54"/>
    <x v="0"/>
    <s v="ppm"/>
    <n v="484.45614254741798"/>
    <n v="480.10582573314758"/>
    <n v="489.32449283330573"/>
    <n v="9.2186671001581431"/>
  </r>
  <r>
    <x v="4"/>
    <x v="55"/>
    <x v="0"/>
    <s v="ppm"/>
    <n v="486.5616189378735"/>
    <n v="482.01293236614163"/>
    <n v="491.52852490569683"/>
    <n v="9.5155925395552003"/>
  </r>
  <r>
    <x v="4"/>
    <x v="56"/>
    <x v="0"/>
    <s v="ppm"/>
    <n v="488.66354222194332"/>
    <n v="483.93884546083291"/>
    <n v="493.82738093897871"/>
    <n v="9.8885354781457977"/>
  </r>
  <r>
    <x v="4"/>
    <x v="57"/>
    <x v="0"/>
    <s v="ppm"/>
    <n v="490.76465930963383"/>
    <n v="485.9169613290054"/>
    <n v="496.15745804934238"/>
    <n v="10.240496720336978"/>
  </r>
  <r>
    <x v="4"/>
    <x v="58"/>
    <x v="0"/>
    <s v="ppm"/>
    <n v="492.87569346342838"/>
    <n v="487.83480051837302"/>
    <n v="498.55843604123311"/>
    <n v="10.723635522860093"/>
  </r>
  <r>
    <x v="4"/>
    <x v="59"/>
    <x v="0"/>
    <s v="ppm"/>
    <n v="494.98333125590091"/>
    <n v="489.74403691971003"/>
    <n v="500.95116307829318"/>
    <n v="11.207126158583151"/>
  </r>
  <r>
    <x v="4"/>
    <x v="60"/>
    <x v="0"/>
    <s v="ppm"/>
    <n v="497.08887370941079"/>
    <n v="491.68823342400691"/>
    <n v="503.39721790991558"/>
    <n v="11.708984485908672"/>
  </r>
  <r>
    <x v="4"/>
    <x v="61"/>
    <x v="0"/>
    <s v="ppm"/>
    <n v="499.1930859892467"/>
    <n v="493.6521614989436"/>
    <n v="505.75180967467873"/>
    <n v="12.099648175735126"/>
  </r>
  <r>
    <x v="4"/>
    <x v="62"/>
    <x v="0"/>
    <s v="ppm"/>
    <n v="501.29545977206618"/>
    <n v="495.57492807679932"/>
    <n v="508.05862294428988"/>
    <n v="12.483694867490556"/>
  </r>
  <r>
    <x v="4"/>
    <x v="63"/>
    <x v="0"/>
    <s v="ppm"/>
    <n v="503.39029557686911"/>
    <n v="497.46418203249851"/>
    <n v="510.22609219832259"/>
    <n v="12.761910165824077"/>
  </r>
  <r>
    <x v="4"/>
    <x v="64"/>
    <x v="0"/>
    <s v="ppm"/>
    <n v="505.48664204564591"/>
    <n v="499.37755486134358"/>
    <n v="512.42616801081704"/>
    <n v="13.048613149473454"/>
  </r>
  <r>
    <x v="4"/>
    <x v="65"/>
    <x v="0"/>
    <s v="ppm"/>
    <n v="507.60472884144082"/>
    <n v="501.32250393021502"/>
    <n v="514.68687439709777"/>
    <n v="13.364370466882747"/>
  </r>
  <r>
    <x v="4"/>
    <x v="66"/>
    <x v="0"/>
    <s v="ppm"/>
    <n v="509.7155102198202"/>
    <n v="503.23115962361669"/>
    <n v="516.99689732846093"/>
    <n v="13.765737704844241"/>
  </r>
  <r>
    <x v="4"/>
    <x v="67"/>
    <x v="0"/>
    <s v="ppm"/>
    <n v="511.83658725446548"/>
    <n v="505.17315331093653"/>
    <n v="519.34670494109537"/>
    <n v="14.17355163015884"/>
  </r>
  <r>
    <x v="4"/>
    <x v="68"/>
    <x v="0"/>
    <s v="ppm"/>
    <n v="513.94914163022418"/>
    <n v="507.10400739154471"/>
    <n v="521.78304716202751"/>
    <n v="14.679039770482802"/>
  </r>
  <r>
    <x v="4"/>
    <x v="69"/>
    <x v="0"/>
    <s v="ppm"/>
    <n v="516.061048366298"/>
    <n v="509.02645535796438"/>
    <n v="524.16081945392523"/>
    <n v="15.134364095960848"/>
  </r>
  <r>
    <x v="4"/>
    <x v="70"/>
    <x v="0"/>
    <s v="ppm"/>
    <n v="518.16739722842158"/>
    <n v="510.76149577986411"/>
    <n v="526.61035228131027"/>
    <n v="15.848856501446164"/>
  </r>
  <r>
    <x v="4"/>
    <x v="71"/>
    <x v="0"/>
    <s v="ppm"/>
    <n v="520.27902993984856"/>
    <n v="512.5414409574538"/>
    <n v="528.98886902186598"/>
    <n v="16.447428064412179"/>
  </r>
  <r>
    <x v="4"/>
    <x v="72"/>
    <x v="0"/>
    <s v="ppm"/>
    <n v="522.40003731192417"/>
    <n v="514.47536477849133"/>
    <n v="531.4091816603908"/>
    <n v="16.933816881899475"/>
  </r>
  <r>
    <x v="4"/>
    <x v="73"/>
    <x v="0"/>
    <s v="ppm"/>
    <n v="524.52753407016814"/>
    <n v="516.42796028729788"/>
    <n v="533.7446260399355"/>
    <n v="17.316665752637618"/>
  </r>
  <r>
    <x v="4"/>
    <x v="74"/>
    <x v="0"/>
    <s v="ppm"/>
    <n v="526.64386752735425"/>
    <n v="518.42806893375166"/>
    <n v="536.1515948987909"/>
    <n v="17.723525965039244"/>
  </r>
  <r>
    <x v="4"/>
    <x v="75"/>
    <x v="0"/>
    <s v="ppm"/>
    <n v="528.76233605489972"/>
    <n v="520.31027748194936"/>
    <n v="538.49046783874405"/>
    <n v="18.180190356794697"/>
  </r>
  <r>
    <x v="4"/>
    <x v="76"/>
    <x v="0"/>
    <s v="ppm"/>
    <n v="530.884368175183"/>
    <n v="522.24394849486646"/>
    <n v="540.91798869547949"/>
    <n v="18.674040200613035"/>
  </r>
  <r>
    <x v="4"/>
    <x v="77"/>
    <x v="0"/>
    <s v="ppm"/>
    <n v="533.01367181020362"/>
    <n v="524.19939851220704"/>
    <n v="543.36950132539323"/>
    <n v="19.17010281318619"/>
  </r>
  <r>
    <x v="4"/>
    <x v="78"/>
    <x v="0"/>
    <s v="ppm"/>
    <n v="535.13569519112013"/>
    <n v="526.14675902455883"/>
    <n v="545.78955709595198"/>
    <n v="19.642798071393145"/>
  </r>
  <r>
    <x v="4"/>
    <x v="79"/>
    <x v="0"/>
    <s v="ppm"/>
    <n v="537.25212623581353"/>
    <n v="528.03227649100631"/>
    <n v="548.18720605955809"/>
    <n v="20.154929568551779"/>
  </r>
  <r>
    <x v="4"/>
    <x v="80"/>
    <x v="0"/>
    <s v="ppm"/>
    <n v="539.36671019063033"/>
    <n v="529.9962346980476"/>
    <n v="550.53020501012895"/>
    <n v="20.533970312081351"/>
  </r>
  <r>
    <x v="4"/>
    <x v="81"/>
    <x v="0"/>
    <s v="ppm"/>
    <n v="541.4915559174467"/>
    <n v="531.86070059931933"/>
    <n v="552.95286234907394"/>
    <n v="21.092161749754609"/>
  </r>
  <r>
    <x v="4"/>
    <x v="82"/>
    <x v="0"/>
    <s v="ppm"/>
    <n v="543.62113870161784"/>
    <n v="533.77068632300984"/>
    <n v="555.33249250141716"/>
    <n v="21.561806178407323"/>
  </r>
  <r>
    <x v="4"/>
    <x v="83"/>
    <x v="0"/>
    <s v="ppm"/>
    <n v="545.74296852781981"/>
    <n v="535.6186562929812"/>
    <n v="557.75557674449135"/>
    <n v="22.13692045151015"/>
  </r>
  <r>
    <x v="4"/>
    <x v="84"/>
    <x v="0"/>
    <s v="ppm"/>
    <n v="547.86981766130043"/>
    <n v="537.46937619224104"/>
    <n v="560.22757505068319"/>
    <n v="22.758198858442142"/>
  </r>
  <r>
    <x v="4"/>
    <x v="85"/>
    <x v="0"/>
    <s v="ppm"/>
    <n v="549.997343453339"/>
    <n v="539.37208979577485"/>
    <n v="562.65202696591268"/>
    <n v="23.279937170137828"/>
  </r>
  <r>
    <x v="4"/>
    <x v="86"/>
    <x v="0"/>
    <s v="ppm"/>
    <n v="552.12958762004314"/>
    <n v="541.20431112006929"/>
    <n v="565.0965671650971"/>
    <n v="23.892256045027807"/>
  </r>
  <r>
    <x v="4"/>
    <x v="87"/>
    <x v="0"/>
    <s v="ppm"/>
    <n v="554.25710991002563"/>
    <n v="542.98129121361114"/>
    <n v="567.52151500707828"/>
    <n v="24.540223793467135"/>
  </r>
  <r>
    <x v="4"/>
    <x v="88"/>
    <x v="0"/>
    <s v="ppm"/>
    <n v="556.38461900385005"/>
    <n v="544.75851736655352"/>
    <n v="569.96028379685072"/>
    <n v="25.201766430297198"/>
  </r>
  <r>
    <x v="4"/>
    <x v="89"/>
    <x v="0"/>
    <s v="ppm"/>
    <n v="558.50621092701158"/>
    <n v="546.64608757286499"/>
    <n v="572.41352605675127"/>
    <n v="25.767438483886281"/>
  </r>
  <r>
    <x v="4"/>
    <x v="90"/>
    <x v="0"/>
    <s v="ppm"/>
    <n v="560.63758347193618"/>
    <n v="548.53279852259004"/>
    <n v="574.85162757462069"/>
    <n v="26.318829052030651"/>
  </r>
  <r>
    <x v="4"/>
    <x v="91"/>
    <x v="0"/>
    <s v="ppm"/>
    <n v="562.77822675977791"/>
    <n v="550.37879770981465"/>
    <n v="577.29930629702903"/>
    <n v="26.920508587214385"/>
  </r>
  <r>
    <x v="4"/>
    <x v="92"/>
    <x v="0"/>
    <s v="ppm"/>
    <n v="564.91018190326326"/>
    <n v="552.11882478028974"/>
    <n v="579.7772761478401"/>
    <n v="27.658451367550356"/>
  </r>
  <r>
    <x v="4"/>
    <x v="93"/>
    <x v="0"/>
    <s v="ppm"/>
    <n v="567.04811568269065"/>
    <n v="553.99572130089632"/>
    <n v="582.25353584473532"/>
    <n v="28.257814543839004"/>
  </r>
  <r>
    <x v="4"/>
    <x v="94"/>
    <x v="0"/>
    <s v="ppm"/>
    <n v="569.19810145197187"/>
    <n v="555.97223927095399"/>
    <n v="584.72727424558877"/>
    <n v="28.755034974634782"/>
  </r>
  <r>
    <x v="4"/>
    <x v="95"/>
    <x v="0"/>
    <s v="ppm"/>
    <n v="571.34360349580277"/>
    <n v="557.8728506183005"/>
    <n v="587.19238348536305"/>
    <n v="29.319532867062549"/>
  </r>
  <r>
    <x v="4"/>
    <x v="96"/>
    <x v="0"/>
    <s v="ppm"/>
    <n v="573.48976943156106"/>
    <n v="559.84094655297304"/>
    <n v="589.67713406363282"/>
    <n v="29.836187510659784"/>
  </r>
  <r>
    <x v="4"/>
    <x v="97"/>
    <x v="0"/>
    <s v="ppm"/>
    <n v="575.64118081556069"/>
    <n v="561.76465109668754"/>
    <n v="592.14778954936253"/>
    <n v="30.383138452674984"/>
  </r>
  <r>
    <x v="4"/>
    <x v="98"/>
    <x v="0"/>
    <s v="ppm"/>
    <n v="577.79505597176785"/>
    <n v="563.64613850770615"/>
    <n v="594.61433400247506"/>
    <n v="30.968195494768906"/>
  </r>
  <r>
    <x v="4"/>
    <x v="99"/>
    <x v="0"/>
    <s v="ppm"/>
    <n v="579.9568845362104"/>
    <n v="565.56566598742472"/>
    <n v="597.08514715417834"/>
    <n v="31.519481166753621"/>
  </r>
  <r>
    <x v="4"/>
    <x v="100"/>
    <x v="0"/>
    <s v="ppm"/>
    <n v="582.11679270560262"/>
    <n v="567.41851755149764"/>
    <n v="599.57222977710705"/>
    <n v="32.153712225609411"/>
  </r>
  <r>
    <x v="5"/>
    <x v="0"/>
    <x v="0"/>
    <s v="ppm"/>
    <n v="370.48365174757532"/>
    <n v="369.28232731029362"/>
    <n v="371.60452981722841"/>
    <n v="2.3222025069347865"/>
  </r>
  <r>
    <x v="5"/>
    <x v="1"/>
    <x v="0"/>
    <s v="ppm"/>
    <n v="372.10991224280679"/>
    <n v="370.97212421636368"/>
    <n v="373.19640676531981"/>
    <n v="2.2242825489561255"/>
  </r>
  <r>
    <x v="5"/>
    <x v="2"/>
    <x v="0"/>
    <s v="ppm"/>
    <n v="373.69715607217893"/>
    <n v="372.56493030923752"/>
    <n v="374.75029748962191"/>
    <n v="2.1853671803843895"/>
  </r>
  <r>
    <x v="5"/>
    <x v="3"/>
    <x v="0"/>
    <s v="ppm"/>
    <n v="375.38568896206527"/>
    <n v="374.29184872155639"/>
    <n v="376.39683282670393"/>
    <n v="2.1049841051475369"/>
  </r>
  <r>
    <x v="5"/>
    <x v="4"/>
    <x v="0"/>
    <s v="ppm"/>
    <n v="377.25999175665243"/>
    <n v="376.23926146045608"/>
    <n v="378.27026923569628"/>
    <n v="2.031007775240198"/>
  </r>
  <r>
    <x v="5"/>
    <x v="5"/>
    <x v="0"/>
    <s v="ppm"/>
    <n v="379.14231124240672"/>
    <n v="378.13298650134601"/>
    <n v="380.13788488994533"/>
    <n v="2.0048983885993152"/>
  </r>
  <r>
    <x v="5"/>
    <x v="6"/>
    <x v="0"/>
    <s v="ppm"/>
    <n v="381.04169017875421"/>
    <n v="380.10522486850368"/>
    <n v="382.02262199495732"/>
    <n v="1.9173971264536362"/>
  </r>
  <r>
    <x v="5"/>
    <x v="7"/>
    <x v="0"/>
    <s v="ppm"/>
    <n v="383.0582462035041"/>
    <n v="382.11992656741251"/>
    <n v="384.01134124966308"/>
    <n v="1.89141468225057"/>
  </r>
  <r>
    <x v="5"/>
    <x v="8"/>
    <x v="0"/>
    <s v="ppm"/>
    <n v="385.05525853518901"/>
    <n v="384.25304402267398"/>
    <n v="385.9607451822298"/>
    <n v="1.7077011595558247"/>
  </r>
  <r>
    <x v="5"/>
    <x v="9"/>
    <x v="0"/>
    <s v="ppm"/>
    <n v="387.10771752428229"/>
    <n v="386.32925163765748"/>
    <n v="387.94300331480599"/>
    <n v="1.6137516771485139"/>
  </r>
  <r>
    <x v="5"/>
    <x v="10"/>
    <x v="0"/>
    <s v="ppm"/>
    <n v="389.12218099267108"/>
    <n v="388.38225174316949"/>
    <n v="389.90218328819509"/>
    <n v="1.5199315450255995"/>
  </r>
  <r>
    <x v="5"/>
    <x v="11"/>
    <x v="0"/>
    <s v="ppm"/>
    <n v="391.31613996545252"/>
    <n v="390.54588359551508"/>
    <n v="392.10650973379921"/>
    <n v="1.5606261382841353"/>
  </r>
  <r>
    <x v="5"/>
    <x v="12"/>
    <x v="0"/>
    <s v="ppm"/>
    <n v="393.58324563006659"/>
    <n v="392.79379722960118"/>
    <n v="394.32468366614353"/>
    <n v="1.530886436542346"/>
  </r>
  <r>
    <x v="5"/>
    <x v="13"/>
    <x v="0"/>
    <s v="ppm"/>
    <n v="395.89285425984662"/>
    <n v="395.14844664470507"/>
    <n v="396.52857622310859"/>
    <n v="1.3801295784035119"/>
  </r>
  <r>
    <x v="5"/>
    <x v="14"/>
    <x v="0"/>
    <s v="ppm"/>
    <n v="398.13549144657918"/>
    <n v="397.43723740333837"/>
    <n v="398.7412554026551"/>
    <n v="1.3040179993167271"/>
  </r>
  <r>
    <x v="5"/>
    <x v="15"/>
    <x v="0"/>
    <s v="ppm"/>
    <n v="400.41413369528141"/>
    <n v="399.74065825129418"/>
    <n v="400.9932734312269"/>
    <n v="1.2526151799327181"/>
  </r>
  <r>
    <x v="5"/>
    <x v="16"/>
    <x v="0"/>
    <s v="ppm"/>
    <n v="402.71871028901143"/>
    <n v="402.09574636675461"/>
    <n v="403.30165121391718"/>
    <n v="1.2059048471625715"/>
  </r>
  <r>
    <x v="5"/>
    <x v="17"/>
    <x v="0"/>
    <s v="ppm"/>
    <n v="404.88687949044322"/>
    <n v="404.32454833622569"/>
    <n v="405.40448781596439"/>
    <n v="1.0799394797386981"/>
  </r>
  <r>
    <x v="5"/>
    <x v="18"/>
    <x v="0"/>
    <s v="ppm"/>
    <n v="407.1101364575656"/>
    <n v="406.64104534705052"/>
    <n v="407.55472765592009"/>
    <n v="0.91368230886956781"/>
  </r>
  <r>
    <x v="5"/>
    <x v="19"/>
    <x v="0"/>
    <s v="ppm"/>
    <n v="409.37375933177589"/>
    <n v="409.02522550586002"/>
    <n v="409.81636948184399"/>
    <n v="0.7911439759839709"/>
  </r>
  <r>
    <x v="5"/>
    <x v="20"/>
    <x v="0"/>
    <s v="ppm"/>
    <n v="411.68891681360742"/>
    <n v="411.42572399142728"/>
    <n v="412.04539662221549"/>
    <n v="0.61967263078821588"/>
  </r>
  <r>
    <x v="5"/>
    <x v="21"/>
    <x v="0"/>
    <s v="ppm"/>
    <n v="413.69356181861389"/>
    <n v="413.44998241475969"/>
    <n v="414.01833358215811"/>
    <n v="0.56835116739841851"/>
  </r>
  <r>
    <x v="5"/>
    <x v="22"/>
    <x v="0"/>
    <s v="ppm"/>
    <n v="415.93061784576338"/>
    <n v="415.6605394330972"/>
    <n v="416.2431022307901"/>
    <n v="0.58256279769290131"/>
  </r>
  <r>
    <x v="5"/>
    <x v="23"/>
    <x v="0"/>
    <s v="ppm"/>
    <n v="418.18872119883878"/>
    <n v="417.91970928860178"/>
    <n v="418.48049072279582"/>
    <n v="0.56078143419404114"/>
  </r>
  <r>
    <x v="5"/>
    <x v="24"/>
    <x v="0"/>
    <s v="ppm"/>
    <n v="420.44016160740142"/>
    <n v="420.16467255849682"/>
    <n v="420.73262286898267"/>
    <n v="0.56795031048585543"/>
  </r>
  <r>
    <x v="5"/>
    <x v="25"/>
    <x v="0"/>
    <s v="ppm"/>
    <n v="422.67560052178879"/>
    <n v="422.31075865817161"/>
    <n v="423.0403233030309"/>
    <n v="0.72956464485929473"/>
  </r>
  <r>
    <x v="5"/>
    <x v="26"/>
    <x v="0"/>
    <s v="ppm"/>
    <n v="424.89662151144961"/>
    <n v="424.45441270727389"/>
    <n v="425.28369882306828"/>
    <n v="0.82928611579438893"/>
  </r>
  <r>
    <x v="5"/>
    <x v="27"/>
    <x v="0"/>
    <s v="ppm"/>
    <n v="427.10750640281418"/>
    <n v="426.57434480043798"/>
    <n v="427.62188427975371"/>
    <n v="1.0475394793157307"/>
  </r>
  <r>
    <x v="5"/>
    <x v="28"/>
    <x v="0"/>
    <s v="ppm"/>
    <n v="429.29405382565511"/>
    <n v="428.64999609823269"/>
    <n v="429.9406313364388"/>
    <n v="1.2906352382061073"/>
  </r>
  <r>
    <x v="5"/>
    <x v="29"/>
    <x v="0"/>
    <s v="ppm"/>
    <n v="431.47810480412608"/>
    <n v="430.6946522078764"/>
    <n v="432.26440300771998"/>
    <n v="1.5697507998435754"/>
  </r>
  <r>
    <x v="5"/>
    <x v="30"/>
    <x v="0"/>
    <s v="ppm"/>
    <n v="433.6379786326857"/>
    <n v="432.74816363864699"/>
    <n v="434.55514276092788"/>
    <n v="1.8069791222808931"/>
  </r>
  <r>
    <x v="5"/>
    <x v="31"/>
    <x v="0"/>
    <s v="ppm"/>
    <n v="435.7723595295684"/>
    <n v="434.7602212702231"/>
    <n v="436.78298134045411"/>
    <n v="2.0227600702310156"/>
  </r>
  <r>
    <x v="5"/>
    <x v="32"/>
    <x v="0"/>
    <s v="ppm"/>
    <n v="437.90550520057559"/>
    <n v="436.66052894989099"/>
    <n v="439.01363769348461"/>
    <n v="2.3531087435936229"/>
  </r>
  <r>
    <x v="5"/>
    <x v="33"/>
    <x v="0"/>
    <s v="ppm"/>
    <n v="440.02878574816731"/>
    <n v="438.67405246059087"/>
    <n v="441.29694968138188"/>
    <n v="2.6228972207910033"/>
  </r>
  <r>
    <x v="5"/>
    <x v="34"/>
    <x v="0"/>
    <s v="ppm"/>
    <n v="442.16266003656011"/>
    <n v="440.68496702241652"/>
    <n v="443.56120732781471"/>
    <n v="2.8762403053981984"/>
  </r>
  <r>
    <x v="5"/>
    <x v="35"/>
    <x v="0"/>
    <s v="ppm"/>
    <n v="444.2906084562963"/>
    <n v="442.63443086426201"/>
    <n v="445.83690457047732"/>
    <n v="3.2024737062153008"/>
  </r>
  <r>
    <x v="5"/>
    <x v="36"/>
    <x v="0"/>
    <s v="ppm"/>
    <n v="446.39989323470769"/>
    <n v="444.62375065750621"/>
    <n v="448.12115808712377"/>
    <n v="3.4974074296175672"/>
  </r>
  <r>
    <x v="5"/>
    <x v="37"/>
    <x v="0"/>
    <s v="ppm"/>
    <n v="448.50686978042802"/>
    <n v="446.62802119206668"/>
    <n v="450.4287060189672"/>
    <n v="3.8006848269005218"/>
  </r>
  <r>
    <x v="5"/>
    <x v="38"/>
    <x v="0"/>
    <s v="ppm"/>
    <n v="450.63283733969502"/>
    <n v="448.6281639763331"/>
    <n v="452.73370308127733"/>
    <n v="4.1055391049442278"/>
  </r>
  <r>
    <x v="5"/>
    <x v="39"/>
    <x v="0"/>
    <s v="ppm"/>
    <n v="452.74564815720458"/>
    <n v="450.62353644891112"/>
    <n v="455.03371597932647"/>
    <n v="4.4101795304153484"/>
  </r>
  <r>
    <x v="5"/>
    <x v="40"/>
    <x v="0"/>
    <s v="ppm"/>
    <n v="454.86884256669669"/>
    <n v="452.59303297523519"/>
    <n v="457.20797151921869"/>
    <n v="4.6149385439834987"/>
  </r>
  <r>
    <x v="5"/>
    <x v="41"/>
    <x v="0"/>
    <s v="ppm"/>
    <n v="456.97334378299638"/>
    <n v="454.5904761132017"/>
    <n v="459.56546558938118"/>
    <n v="4.9749894761794735"/>
  </r>
  <r>
    <x v="5"/>
    <x v="42"/>
    <x v="0"/>
    <s v="ppm"/>
    <n v="459.04002718023418"/>
    <n v="456.49626847666121"/>
    <n v="461.97813373512588"/>
    <n v="5.4818652584646657"/>
  </r>
  <r>
    <x v="5"/>
    <x v="43"/>
    <x v="0"/>
    <s v="ppm"/>
    <n v="461.07880187947262"/>
    <n v="458.40594699184669"/>
    <n v="464.25506001498502"/>
    <n v="5.8491130231383295"/>
  </r>
  <r>
    <x v="5"/>
    <x v="44"/>
    <x v="0"/>
    <s v="ppm"/>
    <n v="463.09692121163368"/>
    <n v="460.29545884006041"/>
    <n v="466.42037476668969"/>
    <n v="6.124915926629285"/>
  </r>
  <r>
    <x v="5"/>
    <x v="45"/>
    <x v="0"/>
    <s v="ppm"/>
    <n v="465.08505864768591"/>
    <n v="462.18511185129341"/>
    <n v="468.60507217083239"/>
    <n v="6.4199603195389727"/>
  </r>
  <r>
    <x v="5"/>
    <x v="46"/>
    <x v="0"/>
    <s v="ppm"/>
    <n v="467.03928660223079"/>
    <n v="464.05118800987589"/>
    <n v="470.70258325583762"/>
    <n v="6.6513952459617371"/>
  </r>
  <r>
    <x v="5"/>
    <x v="47"/>
    <x v="0"/>
    <s v="ppm"/>
    <n v="468.96932657799613"/>
    <n v="465.84443076559558"/>
    <n v="472.75511720357309"/>
    <n v="6.9106864379775175"/>
  </r>
  <r>
    <x v="5"/>
    <x v="48"/>
    <x v="0"/>
    <s v="ppm"/>
    <n v="470.87381016454037"/>
    <n v="467.59285211103162"/>
    <n v="474.75206174993292"/>
    <n v="7.1592096389013022"/>
  </r>
  <r>
    <x v="5"/>
    <x v="49"/>
    <x v="0"/>
    <s v="ppm"/>
    <n v="472.76026083117989"/>
    <n v="469.3901001095951"/>
    <n v="476.92595571801229"/>
    <n v="7.5358556084171937"/>
  </r>
  <r>
    <x v="5"/>
    <x v="50"/>
    <x v="0"/>
    <s v="ppm"/>
    <n v="474.62042032259518"/>
    <n v="471.05862541264759"/>
    <n v="478.93366717104561"/>
    <n v="7.8750417583980266"/>
  </r>
  <r>
    <x v="5"/>
    <x v="51"/>
    <x v="0"/>
    <s v="ppm"/>
    <n v="476.44003239098419"/>
    <n v="472.68122314927331"/>
    <n v="480.79295734503"/>
    <n v="8.1117341957566964"/>
  </r>
  <r>
    <x v="5"/>
    <x v="52"/>
    <x v="0"/>
    <s v="ppm"/>
    <n v="478.21606804473453"/>
    <n v="474.29612276689528"/>
    <n v="482.58811009978319"/>
    <n v="8.2919873328879135"/>
  </r>
  <r>
    <x v="5"/>
    <x v="53"/>
    <x v="0"/>
    <s v="ppm"/>
    <n v="479.93918629471648"/>
    <n v="475.86355248210913"/>
    <n v="484.47850160101228"/>
    <n v="8.6149491189031551"/>
  </r>
  <r>
    <x v="5"/>
    <x v="54"/>
    <x v="0"/>
    <s v="ppm"/>
    <n v="481.60676690946713"/>
    <n v="477.42397311311868"/>
    <n v="486.22414303770302"/>
    <n v="8.8001699245843383"/>
  </r>
  <r>
    <x v="5"/>
    <x v="55"/>
    <x v="0"/>
    <s v="ppm"/>
    <n v="483.21339593825638"/>
    <n v="478.86672457426459"/>
    <n v="487.89389743123547"/>
    <n v="9.0271728569708785"/>
  </r>
  <r>
    <x v="5"/>
    <x v="56"/>
    <x v="0"/>
    <s v="ppm"/>
    <n v="484.76652128091149"/>
    <n v="480.28779058413409"/>
    <n v="489.59934419168178"/>
    <n v="9.3115536075476939"/>
  </r>
  <r>
    <x v="5"/>
    <x v="57"/>
    <x v="0"/>
    <s v="ppm"/>
    <n v="486.26952206673741"/>
    <n v="481.72048626129822"/>
    <n v="491.28164836378721"/>
    <n v="9.5611621024889928"/>
  </r>
  <r>
    <x v="5"/>
    <x v="58"/>
    <x v="0"/>
    <s v="ppm"/>
    <n v="487.73283180205482"/>
    <n v="483.01577812913098"/>
    <n v="492.97711206569869"/>
    <n v="9.961333936567712"/>
  </r>
  <r>
    <x v="5"/>
    <x v="59"/>
    <x v="0"/>
    <s v="ppm"/>
    <n v="489.14506210044669"/>
    <n v="484.2380490314419"/>
    <n v="494.61368776898672"/>
    <n v="10.375638737544818"/>
  </r>
  <r>
    <x v="5"/>
    <x v="60"/>
    <x v="0"/>
    <s v="ppm"/>
    <n v="490.50787170938543"/>
    <n v="485.42071296648447"/>
    <n v="496.24677828658719"/>
    <n v="10.826065320102714"/>
  </r>
  <r>
    <x v="5"/>
    <x v="61"/>
    <x v="0"/>
    <s v="ppm"/>
    <n v="491.81049036418352"/>
    <n v="486.54161587664822"/>
    <n v="497.73564999496728"/>
    <n v="11.194034118319053"/>
  </r>
  <r>
    <x v="5"/>
    <x v="62"/>
    <x v="0"/>
    <s v="ppm"/>
    <n v="493.04235837841378"/>
    <n v="487.66585236762131"/>
    <n v="499.10894061965212"/>
    <n v="11.443088252030805"/>
  </r>
  <r>
    <x v="5"/>
    <x v="63"/>
    <x v="0"/>
    <s v="ppm"/>
    <n v="494.20107786894818"/>
    <n v="488.66105254924759"/>
    <n v="500.29021410391528"/>
    <n v="11.629161554667689"/>
  </r>
  <r>
    <x v="5"/>
    <x v="64"/>
    <x v="0"/>
    <s v="ppm"/>
    <n v="495.29616619809872"/>
    <n v="489.5636319912993"/>
    <n v="501.52576218308559"/>
    <n v="11.962130191786287"/>
  </r>
  <r>
    <x v="5"/>
    <x v="65"/>
    <x v="0"/>
    <s v="ppm"/>
    <n v="496.34577768226791"/>
    <n v="490.45329084653662"/>
    <n v="502.69153935474048"/>
    <n v="12.238248508203867"/>
  </r>
  <r>
    <x v="5"/>
    <x v="66"/>
    <x v="0"/>
    <s v="ppm"/>
    <n v="497.32663155193109"/>
    <n v="491.22497709744778"/>
    <n v="503.80863304520147"/>
    <n v="12.583655947753698"/>
  </r>
  <r>
    <x v="5"/>
    <x v="67"/>
    <x v="0"/>
    <s v="ppm"/>
    <n v="498.25392304171089"/>
    <n v="491.95375690662149"/>
    <n v="504.88492343515821"/>
    <n v="12.931166528536721"/>
  </r>
  <r>
    <x v="5"/>
    <x v="68"/>
    <x v="0"/>
    <s v="ppm"/>
    <n v="499.11307526620402"/>
    <n v="492.60230891806629"/>
    <n v="505.9645277254873"/>
    <n v="13.362218807421016"/>
  </r>
  <r>
    <x v="5"/>
    <x v="69"/>
    <x v="0"/>
    <s v="ppm"/>
    <n v="499.91100777928477"/>
    <n v="493.24096045180198"/>
    <n v="506.93204069697271"/>
    <n v="13.691080245170724"/>
  </r>
  <r>
    <x v="5"/>
    <x v="70"/>
    <x v="0"/>
    <s v="ppm"/>
    <n v="500.64444115393502"/>
    <n v="493.77843301241597"/>
    <n v="507.88987908485188"/>
    <n v="14.111446072435911"/>
  </r>
  <r>
    <x v="5"/>
    <x v="71"/>
    <x v="0"/>
    <s v="ppm"/>
    <n v="501.32224540760529"/>
    <n v="494.28217520219317"/>
    <n v="508.72819831707739"/>
    <n v="14.446023114884213"/>
  </r>
  <r>
    <x v="5"/>
    <x v="72"/>
    <x v="0"/>
    <s v="ppm"/>
    <n v="501.94790325069448"/>
    <n v="494.72723215918978"/>
    <n v="509.53279883673429"/>
    <n v="14.805566677544505"/>
  </r>
  <r>
    <x v="5"/>
    <x v="73"/>
    <x v="0"/>
    <s v="ppm"/>
    <n v="502.51961169210631"/>
    <n v="495.14843724932678"/>
    <n v="510.21031635663729"/>
    <n v="15.061879107310517"/>
  </r>
  <r>
    <x v="5"/>
    <x v="74"/>
    <x v="0"/>
    <s v="ppm"/>
    <n v="503.02494939258639"/>
    <n v="495.49924765488561"/>
    <n v="510.87508762786058"/>
    <n v="15.375839972974973"/>
  </r>
  <r>
    <x v="5"/>
    <x v="75"/>
    <x v="0"/>
    <s v="ppm"/>
    <n v="503.47402701701839"/>
    <n v="495.81933205015798"/>
    <n v="511.42770095814762"/>
    <n v="15.608368907989643"/>
  </r>
  <r>
    <x v="5"/>
    <x v="76"/>
    <x v="0"/>
    <s v="ppm"/>
    <n v="503.86805250032938"/>
    <n v="496.09245606352607"/>
    <n v="511.97838644808019"/>
    <n v="15.885930384554115"/>
  </r>
  <r>
    <x v="5"/>
    <x v="77"/>
    <x v="0"/>
    <s v="ppm"/>
    <n v="504.20985398742852"/>
    <n v="496.3218369470116"/>
    <n v="512.48230416710658"/>
    <n v="16.160467220094972"/>
  </r>
  <r>
    <x v="5"/>
    <x v="78"/>
    <x v="0"/>
    <s v="ppm"/>
    <n v="504.49009918701421"/>
    <n v="496.56389710532522"/>
    <n v="512.90236030796473"/>
    <n v="16.338463202639502"/>
  </r>
  <r>
    <x v="5"/>
    <x v="79"/>
    <x v="0"/>
    <s v="ppm"/>
    <n v="504.71022151599959"/>
    <n v="496.72501793353058"/>
    <n v="513.27312208327055"/>
    <n v="16.54810414973997"/>
  </r>
  <r>
    <x v="5"/>
    <x v="80"/>
    <x v="0"/>
    <s v="ppm"/>
    <n v="504.87283854815121"/>
    <n v="496.83104920974358"/>
    <n v="513.54230558678955"/>
    <n v="16.71125637704597"/>
  </r>
  <r>
    <x v="5"/>
    <x v="81"/>
    <x v="0"/>
    <s v="ppm"/>
    <n v="504.98617632816308"/>
    <n v="496.85904294683189"/>
    <n v="513.79307919867267"/>
    <n v="16.93403625184078"/>
  </r>
  <r>
    <x v="5"/>
    <x v="82"/>
    <x v="0"/>
    <s v="ppm"/>
    <n v="505.0468165124488"/>
    <n v="496.826669743769"/>
    <n v="513.95155003374953"/>
    <n v="17.124880289980524"/>
  </r>
  <r>
    <x v="5"/>
    <x v="83"/>
    <x v="0"/>
    <s v="ppm"/>
    <n v="505.04773360379812"/>
    <n v="496.75580816738369"/>
    <n v="514.06990153867162"/>
    <n v="17.314093371287925"/>
  </r>
  <r>
    <x v="5"/>
    <x v="84"/>
    <x v="0"/>
    <s v="ppm"/>
    <n v="504.99667960104227"/>
    <n v="496.63914894726241"/>
    <n v="514.10674293043212"/>
    <n v="17.467593983169706"/>
  </r>
  <r>
    <x v="5"/>
    <x v="85"/>
    <x v="0"/>
    <s v="ppm"/>
    <n v="504.89121226299221"/>
    <n v="496.4693317232331"/>
    <n v="514.058504216286"/>
    <n v="17.589172493052899"/>
  </r>
  <r>
    <x v="5"/>
    <x v="86"/>
    <x v="0"/>
    <s v="ppm"/>
    <n v="504.73374035365077"/>
    <n v="496.20899989788933"/>
    <n v="513.99947678017566"/>
    <n v="17.790476882286328"/>
  </r>
  <r>
    <x v="5"/>
    <x v="87"/>
    <x v="0"/>
    <s v="ppm"/>
    <n v="504.51941722081648"/>
    <n v="495.86348488283852"/>
    <n v="513.91215150611856"/>
    <n v="18.048666623280042"/>
  </r>
  <r>
    <x v="5"/>
    <x v="88"/>
    <x v="0"/>
    <s v="ppm"/>
    <n v="504.25157588344581"/>
    <n v="495.49007743807488"/>
    <n v="513.72952776229295"/>
    <n v="18.239450324218069"/>
  </r>
  <r>
    <x v="5"/>
    <x v="89"/>
    <x v="0"/>
    <s v="ppm"/>
    <n v="503.92742697744268"/>
    <n v="495.12791986312237"/>
    <n v="513.50088369150944"/>
    <n v="18.372963828387071"/>
  </r>
  <r>
    <x v="5"/>
    <x v="90"/>
    <x v="0"/>
    <s v="ppm"/>
    <n v="503.55461566873242"/>
    <n v="494.72351821806001"/>
    <n v="513.2165567242273"/>
    <n v="18.493038506167295"/>
  </r>
  <r>
    <x v="5"/>
    <x v="91"/>
    <x v="0"/>
    <s v="ppm"/>
    <n v="503.13372449527378"/>
    <n v="494.23049354870312"/>
    <n v="512.87427741049817"/>
    <n v="18.643783861795043"/>
  </r>
  <r>
    <x v="5"/>
    <x v="92"/>
    <x v="0"/>
    <s v="ppm"/>
    <n v="502.65599937351658"/>
    <n v="493.68295351156053"/>
    <n v="512.4471763631866"/>
    <n v="18.764222851626073"/>
  </r>
  <r>
    <x v="5"/>
    <x v="93"/>
    <x v="0"/>
    <s v="ppm"/>
    <n v="502.12852169117542"/>
    <n v="493.12831102595271"/>
    <n v="511.97353975508378"/>
    <n v="18.845228729131065"/>
  </r>
  <r>
    <x v="5"/>
    <x v="94"/>
    <x v="0"/>
    <s v="ppm"/>
    <n v="501.55432030682601"/>
    <n v="492.50437014355828"/>
    <n v="511.5087204037402"/>
    <n v="19.004350260181923"/>
  </r>
  <r>
    <x v="5"/>
    <x v="95"/>
    <x v="0"/>
    <s v="ppm"/>
    <n v="500.9266472345862"/>
    <n v="491.80731647543757"/>
    <n v="510.95989688805531"/>
    <n v="19.152580412617738"/>
  </r>
  <r>
    <x v="5"/>
    <x v="96"/>
    <x v="0"/>
    <s v="ppm"/>
    <n v="500.24820590273441"/>
    <n v="491.06933713819808"/>
    <n v="510.37561886773778"/>
    <n v="19.306281729539705"/>
  </r>
  <r>
    <x v="5"/>
    <x v="97"/>
    <x v="0"/>
    <s v="ppm"/>
    <n v="499.52041346559599"/>
    <n v="490.31423017613031"/>
    <n v="509.67687671641937"/>
    <n v="19.362646540289063"/>
  </r>
  <r>
    <x v="5"/>
    <x v="98"/>
    <x v="0"/>
    <s v="ppm"/>
    <n v="498.74311197165378"/>
    <n v="489.4989540479699"/>
    <n v="508.94225503636318"/>
    <n v="19.443300988393275"/>
  </r>
  <r>
    <x v="5"/>
    <x v="99"/>
    <x v="0"/>
    <s v="ppm"/>
    <n v="497.91819785127649"/>
    <n v="488.62912488387383"/>
    <n v="508.14369483244451"/>
    <n v="19.514569948570681"/>
  </r>
  <r>
    <x v="5"/>
    <x v="100"/>
    <x v="0"/>
    <s v="ppm"/>
    <n v="497.04271187326339"/>
    <n v="487.73168406380881"/>
    <n v="507.28519851680261"/>
    <n v="19.553514452993795"/>
  </r>
  <r>
    <x v="6"/>
    <x v="0"/>
    <x v="0"/>
    <s v="ppm"/>
    <n v="370.48365174757532"/>
    <n v="369.28232731029362"/>
    <n v="371.60452981722841"/>
    <n v="2.3222025069347865"/>
  </r>
  <r>
    <x v="6"/>
    <x v="1"/>
    <x v="0"/>
    <s v="ppm"/>
    <n v="372.10991224280679"/>
    <n v="370.97212421636368"/>
    <n v="373.19640676531981"/>
    <n v="2.2242825489561255"/>
  </r>
  <r>
    <x v="6"/>
    <x v="2"/>
    <x v="0"/>
    <s v="ppm"/>
    <n v="373.69715607217893"/>
    <n v="372.56493030923752"/>
    <n v="374.75029748962191"/>
    <n v="2.1853671803843895"/>
  </r>
  <r>
    <x v="6"/>
    <x v="3"/>
    <x v="0"/>
    <s v="ppm"/>
    <n v="375.38568896206527"/>
    <n v="374.29184872155639"/>
    <n v="376.39683282670393"/>
    <n v="2.1049841051475369"/>
  </r>
  <r>
    <x v="6"/>
    <x v="4"/>
    <x v="0"/>
    <s v="ppm"/>
    <n v="377.25999175665243"/>
    <n v="376.23926146045608"/>
    <n v="378.27026923569628"/>
    <n v="2.031007775240198"/>
  </r>
  <r>
    <x v="6"/>
    <x v="5"/>
    <x v="0"/>
    <s v="ppm"/>
    <n v="379.14231124240672"/>
    <n v="378.13298650134601"/>
    <n v="380.13788488994533"/>
    <n v="2.0048983885993152"/>
  </r>
  <r>
    <x v="6"/>
    <x v="6"/>
    <x v="0"/>
    <s v="ppm"/>
    <n v="381.04169017875421"/>
    <n v="380.10522486850368"/>
    <n v="382.02262199495732"/>
    <n v="1.9173971264536362"/>
  </r>
  <r>
    <x v="6"/>
    <x v="7"/>
    <x v="0"/>
    <s v="ppm"/>
    <n v="383.0582462035041"/>
    <n v="382.11992656741251"/>
    <n v="384.01134124966308"/>
    <n v="1.89141468225057"/>
  </r>
  <r>
    <x v="6"/>
    <x v="8"/>
    <x v="0"/>
    <s v="ppm"/>
    <n v="385.05525853518901"/>
    <n v="384.25304402267398"/>
    <n v="385.9607451822298"/>
    <n v="1.7077011595558247"/>
  </r>
  <r>
    <x v="6"/>
    <x v="9"/>
    <x v="0"/>
    <s v="ppm"/>
    <n v="387.10771752428229"/>
    <n v="386.32925163765748"/>
    <n v="387.94300331480599"/>
    <n v="1.6137516771485139"/>
  </r>
  <r>
    <x v="6"/>
    <x v="10"/>
    <x v="0"/>
    <s v="ppm"/>
    <n v="389.12218099267108"/>
    <n v="388.38225174316949"/>
    <n v="389.90218328819509"/>
    <n v="1.5199315450255995"/>
  </r>
  <r>
    <x v="6"/>
    <x v="11"/>
    <x v="0"/>
    <s v="ppm"/>
    <n v="391.31613996545252"/>
    <n v="390.54588359551508"/>
    <n v="392.10650973379921"/>
    <n v="1.5606261382841353"/>
  </r>
  <r>
    <x v="6"/>
    <x v="12"/>
    <x v="0"/>
    <s v="ppm"/>
    <n v="393.58324563006659"/>
    <n v="392.79379722960118"/>
    <n v="394.32468366614353"/>
    <n v="1.530886436542346"/>
  </r>
  <r>
    <x v="6"/>
    <x v="13"/>
    <x v="0"/>
    <s v="ppm"/>
    <n v="395.89285425984662"/>
    <n v="395.14844664470507"/>
    <n v="396.52857622310859"/>
    <n v="1.3801295784035119"/>
  </r>
  <r>
    <x v="6"/>
    <x v="14"/>
    <x v="0"/>
    <s v="ppm"/>
    <n v="398.13549144657918"/>
    <n v="397.43723740333837"/>
    <n v="398.7412554026551"/>
    <n v="1.3040179993167271"/>
  </r>
  <r>
    <x v="6"/>
    <x v="15"/>
    <x v="0"/>
    <s v="ppm"/>
    <n v="400.41413369528141"/>
    <n v="399.74065825129418"/>
    <n v="400.9932734312269"/>
    <n v="1.2526151799327181"/>
  </r>
  <r>
    <x v="6"/>
    <x v="16"/>
    <x v="0"/>
    <s v="ppm"/>
    <n v="402.71871028901143"/>
    <n v="402.09574636675461"/>
    <n v="403.30165121391718"/>
    <n v="1.2059048471625715"/>
  </r>
  <r>
    <x v="6"/>
    <x v="17"/>
    <x v="0"/>
    <s v="ppm"/>
    <n v="404.88687949044322"/>
    <n v="404.32454833622569"/>
    <n v="405.40448781596439"/>
    <n v="1.0799394797386981"/>
  </r>
  <r>
    <x v="6"/>
    <x v="18"/>
    <x v="0"/>
    <s v="ppm"/>
    <n v="407.1101364575656"/>
    <n v="406.64104534705052"/>
    <n v="407.55472765592009"/>
    <n v="0.91368230886956781"/>
  </r>
  <r>
    <x v="6"/>
    <x v="19"/>
    <x v="0"/>
    <s v="ppm"/>
    <n v="409.37375933177589"/>
    <n v="409.02522550586002"/>
    <n v="409.81636948184399"/>
    <n v="0.7911439759839709"/>
  </r>
  <r>
    <x v="6"/>
    <x v="20"/>
    <x v="0"/>
    <s v="ppm"/>
    <n v="411.68891681360742"/>
    <n v="411.42572399142728"/>
    <n v="412.04539662221549"/>
    <n v="0.61967263078821588"/>
  </r>
  <r>
    <x v="6"/>
    <x v="21"/>
    <x v="0"/>
    <s v="ppm"/>
    <n v="413.69356181861389"/>
    <n v="413.44998241475969"/>
    <n v="414.01833358215811"/>
    <n v="0.56835116739841851"/>
  </r>
  <r>
    <x v="6"/>
    <x v="22"/>
    <x v="0"/>
    <s v="ppm"/>
    <n v="415.93061784576338"/>
    <n v="415.6605394330972"/>
    <n v="416.2431022307901"/>
    <n v="0.58256279769290131"/>
  </r>
  <r>
    <x v="6"/>
    <x v="23"/>
    <x v="0"/>
    <s v="ppm"/>
    <n v="418.18872119883878"/>
    <n v="417.91970928860178"/>
    <n v="418.48049072279582"/>
    <n v="0.56078143419404114"/>
  </r>
  <r>
    <x v="6"/>
    <x v="24"/>
    <x v="0"/>
    <s v="ppm"/>
    <n v="420.44016160740142"/>
    <n v="420.16467255849682"/>
    <n v="420.73262286898267"/>
    <n v="0.56795031048585543"/>
  </r>
  <r>
    <x v="6"/>
    <x v="25"/>
    <x v="0"/>
    <s v="ppm"/>
    <n v="422.67560052178879"/>
    <n v="422.31075865817161"/>
    <n v="423.0403233030309"/>
    <n v="0.72956464485929473"/>
  </r>
  <r>
    <x v="6"/>
    <x v="26"/>
    <x v="0"/>
    <s v="ppm"/>
    <n v="424.89662151144961"/>
    <n v="424.45441270727389"/>
    <n v="425.28369882306828"/>
    <n v="0.82928611579438893"/>
  </r>
  <r>
    <x v="6"/>
    <x v="27"/>
    <x v="0"/>
    <s v="ppm"/>
    <n v="427.01201125664659"/>
    <n v="426.47991161824149"/>
    <n v="427.52592214496252"/>
    <n v="1.0460105267210338"/>
  </r>
  <r>
    <x v="6"/>
    <x v="28"/>
    <x v="0"/>
    <s v="ppm"/>
    <n v="429.02920908787428"/>
    <n v="428.38651043572389"/>
    <n v="429.67186886629918"/>
    <n v="1.2853584305752861"/>
  </r>
  <r>
    <x v="6"/>
    <x v="29"/>
    <x v="0"/>
    <s v="ppm"/>
    <n v="430.9847232201945"/>
    <n v="430.20358935012717"/>
    <n v="431.76813292550253"/>
    <n v="1.5645435753753532"/>
  </r>
  <r>
    <x v="6"/>
    <x v="30"/>
    <x v="0"/>
    <s v="ppm"/>
    <n v="432.86873237328098"/>
    <n v="431.98050043911257"/>
    <n v="433.79121766342178"/>
    <n v="1.8107172243092009"/>
  </r>
  <r>
    <x v="6"/>
    <x v="31"/>
    <x v="0"/>
    <s v="ppm"/>
    <n v="434.54833717934059"/>
    <n v="433.55228473509999"/>
    <n v="435.54499863404192"/>
    <n v="1.9927138989419291"/>
  </r>
  <r>
    <x v="6"/>
    <x v="32"/>
    <x v="0"/>
    <s v="ppm"/>
    <n v="436.00832037987078"/>
    <n v="434.83145793286701"/>
    <n v="437.11348892975042"/>
    <n v="2.2820309968834067"/>
  </r>
  <r>
    <x v="6"/>
    <x v="33"/>
    <x v="0"/>
    <s v="ppm"/>
    <n v="437.2519626208138"/>
    <n v="435.96093158238489"/>
    <n v="438.46655138796928"/>
    <n v="2.5056198055843879"/>
  </r>
  <r>
    <x v="6"/>
    <x v="34"/>
    <x v="0"/>
    <s v="ppm"/>
    <n v="438.30535168088761"/>
    <n v="436.87875692964599"/>
    <n v="439.61470077494693"/>
    <n v="2.7359438453009375"/>
  </r>
  <r>
    <x v="6"/>
    <x v="35"/>
    <x v="0"/>
    <s v="ppm"/>
    <n v="439.15998447472867"/>
    <n v="437.58624637320548"/>
    <n v="440.64209249664958"/>
    <n v="3.0558461234440983"/>
  </r>
  <r>
    <x v="6"/>
    <x v="36"/>
    <x v="0"/>
    <s v="ppm"/>
    <n v="439.81071298710748"/>
    <n v="438.19667691093741"/>
    <n v="441.40112254690649"/>
    <n v="3.2044456359690798"/>
  </r>
  <r>
    <x v="6"/>
    <x v="37"/>
    <x v="0"/>
    <s v="ppm"/>
    <n v="440.27543556717029"/>
    <n v="438.62276458003709"/>
    <n v="442.03911937771852"/>
    <n v="3.4163547976814357"/>
  </r>
  <r>
    <x v="6"/>
    <x v="38"/>
    <x v="0"/>
    <s v="ppm"/>
    <n v="440.57451485095419"/>
    <n v="438.82223144122582"/>
    <n v="442.44900118455638"/>
    <n v="3.6267697433305557"/>
  </r>
  <r>
    <x v="6"/>
    <x v="39"/>
    <x v="0"/>
    <s v="ppm"/>
    <n v="440.6867666436263"/>
    <n v="438.85879728944991"/>
    <n v="442.69414646726273"/>
    <n v="3.8353491778128159"/>
  </r>
  <r>
    <x v="6"/>
    <x v="40"/>
    <x v="0"/>
    <s v="ppm"/>
    <n v="440.63215184001348"/>
    <n v="438.73518164850032"/>
    <n v="442.67370592386391"/>
    <n v="3.9385242753635907"/>
  </r>
  <r>
    <x v="6"/>
    <x v="41"/>
    <x v="0"/>
    <s v="ppm"/>
    <n v="440.46135506633578"/>
    <n v="438.45136526047168"/>
    <n v="442.66186462949793"/>
    <n v="4.2104993690262518"/>
  </r>
  <r>
    <x v="6"/>
    <x v="42"/>
    <x v="0"/>
    <s v="ppm"/>
    <n v="440.22308927580468"/>
    <n v="438.14069954940987"/>
    <n v="442.49813556054067"/>
    <n v="4.357436011130801"/>
  </r>
  <r>
    <x v="6"/>
    <x v="43"/>
    <x v="0"/>
    <s v="ppm"/>
    <n v="439.91274069029868"/>
    <n v="437.77203950264061"/>
    <n v="442.23473001619419"/>
    <n v="4.4626905135535822"/>
  </r>
  <r>
    <x v="6"/>
    <x v="44"/>
    <x v="0"/>
    <s v="ppm"/>
    <n v="439.52936376453749"/>
    <n v="437.27172465788408"/>
    <n v="441.91353284568589"/>
    <n v="4.6418081878018143"/>
  </r>
  <r>
    <x v="6"/>
    <x v="45"/>
    <x v="0"/>
    <s v="ppm"/>
    <n v="439.06488479154928"/>
    <n v="436.74074198738299"/>
    <n v="441.51155875773242"/>
    <n v="4.7708167703494269"/>
  </r>
  <r>
    <x v="6"/>
    <x v="46"/>
    <x v="0"/>
    <s v="ppm"/>
    <n v="438.51598236892261"/>
    <n v="436.12307501806339"/>
    <n v="441.03033187154779"/>
    <n v="4.9072568534843981"/>
  </r>
  <r>
    <x v="6"/>
    <x v="47"/>
    <x v="0"/>
    <s v="ppm"/>
    <n v="437.8872456344011"/>
    <n v="435.42195433821621"/>
    <n v="440.44681972776641"/>
    <n v="5.0248653895502002"/>
  </r>
  <r>
    <x v="6"/>
    <x v="48"/>
    <x v="0"/>
    <s v="ppm"/>
    <n v="437.17779749955793"/>
    <n v="434.65159653159043"/>
    <n v="439.79438914529197"/>
    <n v="5.1427926137015447"/>
  </r>
  <r>
    <x v="6"/>
    <x v="49"/>
    <x v="0"/>
    <s v="ppm"/>
    <n v="436.39108835124767"/>
    <n v="433.81504188677138"/>
    <n v="439.03450058176452"/>
    <n v="5.2194586949931363"/>
  </r>
  <r>
    <x v="6"/>
    <x v="50"/>
    <x v="0"/>
    <s v="ppm"/>
    <n v="435.52385066709599"/>
    <n v="432.90555283172898"/>
    <n v="438.20828118750501"/>
    <n v="5.3027283557760256"/>
  </r>
  <r>
    <x v="6"/>
    <x v="51"/>
    <x v="0"/>
    <s v="ppm"/>
    <n v="434.6248112513095"/>
    <n v="431.97013760217101"/>
    <n v="437.34747368346899"/>
    <n v="5.3773360812979831"/>
  </r>
  <r>
    <x v="6"/>
    <x v="52"/>
    <x v="0"/>
    <s v="ppm"/>
    <n v="433.7409345295614"/>
    <n v="431.0472588871869"/>
    <n v="436.49497234418698"/>
    <n v="5.4477134570000771"/>
  </r>
  <r>
    <x v="6"/>
    <x v="53"/>
    <x v="0"/>
    <s v="ppm"/>
    <n v="432.85889254271069"/>
    <n v="430.12526234348041"/>
    <n v="435.62797004779611"/>
    <n v="5.5027077043156964"/>
  </r>
  <r>
    <x v="6"/>
    <x v="54"/>
    <x v="0"/>
    <s v="ppm"/>
    <n v="431.97211688775548"/>
    <n v="429.20182374941271"/>
    <n v="434.76324746164238"/>
    <n v="5.5614237122296686"/>
  </r>
  <r>
    <x v="6"/>
    <x v="55"/>
    <x v="0"/>
    <s v="ppm"/>
    <n v="431.07476535452793"/>
    <n v="428.28043611520548"/>
    <n v="433.8749985392634"/>
    <n v="5.5945624240579264"/>
  </r>
  <r>
    <x v="6"/>
    <x v="56"/>
    <x v="0"/>
    <s v="ppm"/>
    <n v="430.1665839670805"/>
    <n v="427.34274416628261"/>
    <n v="432.97922740347889"/>
    <n v="5.6364832371962734"/>
  </r>
  <r>
    <x v="6"/>
    <x v="57"/>
    <x v="0"/>
    <s v="ppm"/>
    <n v="429.24694681196831"/>
    <n v="426.4027844573107"/>
    <n v="432.07432095054162"/>
    <n v="5.6715364932309171"/>
  </r>
  <r>
    <x v="6"/>
    <x v="58"/>
    <x v="0"/>
    <s v="ppm"/>
    <n v="428.31708466035241"/>
    <n v="425.45044679884847"/>
    <n v="431.15609429444169"/>
    <n v="5.7056474955932117"/>
  </r>
  <r>
    <x v="6"/>
    <x v="59"/>
    <x v="0"/>
    <s v="ppm"/>
    <n v="427.37295618861287"/>
    <n v="424.49313529996448"/>
    <n v="430.22575225588542"/>
    <n v="5.7326169559209461"/>
  </r>
  <r>
    <x v="6"/>
    <x v="60"/>
    <x v="0"/>
    <s v="ppm"/>
    <n v="426.41375368062768"/>
    <n v="423.5231751433912"/>
    <n v="429.28254261110072"/>
    <n v="5.7593674677095237"/>
  </r>
  <r>
    <x v="6"/>
    <x v="61"/>
    <x v="0"/>
    <s v="ppm"/>
    <n v="425.4592727293832"/>
    <n v="422.55982155084149"/>
    <n v="428.33974312499367"/>
    <n v="5.7799215741521834"/>
  </r>
  <r>
    <x v="6"/>
    <x v="62"/>
    <x v="0"/>
    <s v="ppm"/>
    <n v="424.52678230796948"/>
    <n v="421.62086984190159"/>
    <n v="427.41363631030248"/>
    <n v="5.7927664684008846"/>
  </r>
  <r>
    <x v="6"/>
    <x v="63"/>
    <x v="0"/>
    <s v="ppm"/>
    <n v="423.61044262328198"/>
    <n v="420.70881506380817"/>
    <n v="426.4942146364391"/>
    <n v="5.7853995726309222"/>
  </r>
  <r>
    <x v="6"/>
    <x v="64"/>
    <x v="0"/>
    <s v="ppm"/>
    <n v="422.70871316616098"/>
    <n v="419.81745196019273"/>
    <n v="425.59611756722933"/>
    <n v="5.7786656070366007"/>
  </r>
  <r>
    <x v="6"/>
    <x v="65"/>
    <x v="0"/>
    <s v="ppm"/>
    <n v="421.8228080749364"/>
    <n v="418.93901586318287"/>
    <n v="424.70851708678862"/>
    <n v="5.7695012236057437"/>
  </r>
  <r>
    <x v="6"/>
    <x v="66"/>
    <x v="0"/>
    <s v="ppm"/>
    <n v="420.9468943917114"/>
    <n v="418.07534542032522"/>
    <n v="423.8345346411374"/>
    <n v="5.7591892208121749"/>
  </r>
  <r>
    <x v="6"/>
    <x v="67"/>
    <x v="0"/>
    <s v="ppm"/>
    <n v="420.08193708611083"/>
    <n v="417.2236244004996"/>
    <n v="422.97038304413849"/>
    <n v="5.7467586436388842"/>
  </r>
  <r>
    <x v="6"/>
    <x v="68"/>
    <x v="0"/>
    <s v="ppm"/>
    <n v="419.22426325736899"/>
    <n v="416.37835658346353"/>
    <n v="422.11713629786249"/>
    <n v="5.7387797143989587"/>
  </r>
  <r>
    <x v="6"/>
    <x v="69"/>
    <x v="0"/>
    <s v="ppm"/>
    <n v="418.3736784873999"/>
    <n v="415.5423930396995"/>
    <n v="421.27177590817001"/>
    <n v="5.729382868470509"/>
  </r>
  <r>
    <x v="6"/>
    <x v="70"/>
    <x v="0"/>
    <s v="ppm"/>
    <n v="417.52868646032641"/>
    <n v="414.71323588314323"/>
    <n v="420.43193596912829"/>
    <n v="5.7187000859850627"/>
  </r>
  <r>
    <x v="6"/>
    <x v="71"/>
    <x v="0"/>
    <s v="ppm"/>
    <n v="416.69532573715202"/>
    <n v="413.89410182160611"/>
    <n v="419.60752351420132"/>
    <n v="5.7134216925952046"/>
  </r>
  <r>
    <x v="6"/>
    <x v="72"/>
    <x v="0"/>
    <s v="ppm"/>
    <n v="415.87847702572651"/>
    <n v="413.09177130018543"/>
    <n v="418.7989082195237"/>
    <n v="5.7071369193382679"/>
  </r>
  <r>
    <x v="6"/>
    <x v="73"/>
    <x v="0"/>
    <s v="ppm"/>
    <n v="415.07611326301202"/>
    <n v="412.3154156655508"/>
    <n v="418.00702869766599"/>
    <n v="5.6916130321151854"/>
  </r>
  <r>
    <x v="6"/>
    <x v="74"/>
    <x v="0"/>
    <s v="ppm"/>
    <n v="414.28553961000972"/>
    <n v="411.5585527329747"/>
    <n v="417.22674018490642"/>
    <n v="5.6681874519317148"/>
  </r>
  <r>
    <x v="6"/>
    <x v="75"/>
    <x v="0"/>
    <s v="ppm"/>
    <n v="413.50644687746751"/>
    <n v="410.78367273782442"/>
    <n v="416.45823647819071"/>
    <n v="5.6745637403662954"/>
  </r>
  <r>
    <x v="6"/>
    <x v="76"/>
    <x v="0"/>
    <s v="ppm"/>
    <n v="412.73809801113657"/>
    <n v="410.00621255005478"/>
    <n v="415.70947044755889"/>
    <n v="5.7032578975041019"/>
  </r>
  <r>
    <x v="6"/>
    <x v="77"/>
    <x v="0"/>
    <s v="ppm"/>
    <n v="411.97991357266528"/>
    <n v="409.24128574827432"/>
    <n v="414.9725380349513"/>
    <n v="5.7312522866769768"/>
  </r>
  <r>
    <x v="6"/>
    <x v="78"/>
    <x v="0"/>
    <s v="ppm"/>
    <n v="411.23043006346069"/>
    <n v="408.49108586169399"/>
    <n v="414.24367229652211"/>
    <n v="5.7525864348281175"/>
  </r>
  <r>
    <x v="6"/>
    <x v="79"/>
    <x v="0"/>
    <s v="ppm"/>
    <n v="410.48894659730018"/>
    <n v="407.75192883875297"/>
    <n v="413.52232785674551"/>
    <n v="5.7703990179925313"/>
  </r>
  <r>
    <x v="6"/>
    <x v="80"/>
    <x v="0"/>
    <s v="ppm"/>
    <n v="409.75504290305349"/>
    <n v="407.02177984653991"/>
    <n v="412.81102717653209"/>
    <n v="5.7892473299921789"/>
  </r>
  <r>
    <x v="6"/>
    <x v="81"/>
    <x v="0"/>
    <s v="ppm"/>
    <n v="409.03166894295617"/>
    <n v="406.30237002084829"/>
    <n v="412.11114779783429"/>
    <n v="5.8087777769860054"/>
  </r>
  <r>
    <x v="6"/>
    <x v="82"/>
    <x v="0"/>
    <s v="ppm"/>
    <n v="408.32084838295248"/>
    <n v="405.59411532352732"/>
    <n v="411.42340437534631"/>
    <n v="5.8292890518189893"/>
  </r>
  <r>
    <x v="6"/>
    <x v="83"/>
    <x v="0"/>
    <s v="ppm"/>
    <n v="407.62118778760902"/>
    <n v="404.89712495034451"/>
    <n v="410.74025134612612"/>
    <n v="5.84312639578161"/>
  </r>
  <r>
    <x v="6"/>
    <x v="84"/>
    <x v="0"/>
    <s v="ppm"/>
    <n v="406.93200832636671"/>
    <n v="404.21060379582792"/>
    <n v="410.06729922386182"/>
    <n v="5.8566954280339019"/>
  </r>
  <r>
    <x v="6"/>
    <x v="85"/>
    <x v="0"/>
    <s v="ppm"/>
    <n v="406.25264918985602"/>
    <n v="403.5314106376041"/>
    <n v="409.40456097401119"/>
    <n v="5.8731503364070932"/>
  </r>
  <r>
    <x v="6"/>
    <x v="86"/>
    <x v="0"/>
    <s v="ppm"/>
    <n v="405.58280893489581"/>
    <n v="402.86082876360149"/>
    <n v="408.7502475668677"/>
    <n v="5.88941880326621"/>
  </r>
  <r>
    <x v="6"/>
    <x v="87"/>
    <x v="0"/>
    <s v="ppm"/>
    <n v="404.92189354583297"/>
    <n v="402.19876941873372"/>
    <n v="408.09572848804368"/>
    <n v="5.8969590693099576"/>
  </r>
  <r>
    <x v="6"/>
    <x v="88"/>
    <x v="0"/>
    <s v="ppm"/>
    <n v="404.26945253334787"/>
    <n v="401.54475875138837"/>
    <n v="407.44979330973649"/>
    <n v="5.9050345583481203"/>
  </r>
  <r>
    <x v="6"/>
    <x v="89"/>
    <x v="0"/>
    <s v="ppm"/>
    <n v="403.62485428948111"/>
    <n v="400.89815056016232"/>
    <n v="406.81198017996559"/>
    <n v="5.9138296198032663"/>
  </r>
  <r>
    <x v="6"/>
    <x v="90"/>
    <x v="0"/>
    <s v="ppm"/>
    <n v="402.98803397713851"/>
    <n v="400.2582830074245"/>
    <n v="406.18294887497348"/>
    <n v="5.9246658675489812"/>
  </r>
  <r>
    <x v="6"/>
    <x v="91"/>
    <x v="0"/>
    <s v="ppm"/>
    <n v="402.35857939602522"/>
    <n v="399.62517155872348"/>
    <n v="405.56191755867002"/>
    <n v="5.9367459999465382"/>
  </r>
  <r>
    <x v="6"/>
    <x v="92"/>
    <x v="0"/>
    <s v="ppm"/>
    <n v="401.73628703247232"/>
    <n v="398.9993436413788"/>
    <n v="404.94873528315111"/>
    <n v="5.9493916417723085"/>
  </r>
  <r>
    <x v="6"/>
    <x v="93"/>
    <x v="0"/>
    <s v="ppm"/>
    <n v="401.12086780235057"/>
    <n v="398.38028833257289"/>
    <n v="404.34121988455058"/>
    <n v="5.9609315519776942"/>
  </r>
  <r>
    <x v="6"/>
    <x v="94"/>
    <x v="0"/>
    <s v="ppm"/>
    <n v="400.51215441817709"/>
    <n v="397.76280373888471"/>
    <n v="403.73565159466949"/>
    <n v="5.9728478557847779"/>
  </r>
  <r>
    <x v="6"/>
    <x v="95"/>
    <x v="0"/>
    <s v="ppm"/>
    <n v="399.91018321764261"/>
    <n v="397.14867726230318"/>
    <n v="403.13712730441227"/>
    <n v="5.9884500421090934"/>
  </r>
  <r>
    <x v="6"/>
    <x v="96"/>
    <x v="0"/>
    <s v="ppm"/>
    <n v="399.31427955644102"/>
    <n v="396.54208423786781"/>
    <n v="402.54590108143691"/>
    <n v="6.0038168435690977"/>
  </r>
  <r>
    <x v="6"/>
    <x v="97"/>
    <x v="0"/>
    <s v="ppm"/>
    <n v="398.7243599764434"/>
    <n v="395.94277118077781"/>
    <n v="401.96087741375158"/>
    <n v="6.0181062329737642"/>
  </r>
  <r>
    <x v="6"/>
    <x v="98"/>
    <x v="0"/>
    <s v="ppm"/>
    <n v="398.14015724687499"/>
    <n v="395.34838362328122"/>
    <n v="401.38194297965811"/>
    <n v="6.0335593563768839"/>
  </r>
  <r>
    <x v="6"/>
    <x v="99"/>
    <x v="0"/>
    <s v="ppm"/>
    <n v="397.56147435953511"/>
    <n v="394.75789350186818"/>
    <n v="400.80923110114298"/>
    <n v="6.0513375992748024"/>
  </r>
  <r>
    <x v="6"/>
    <x v="100"/>
    <x v="0"/>
    <s v="ppm"/>
    <n v="396.98830306926601"/>
    <n v="394.17321139172941"/>
    <n v="400.24325784209242"/>
    <n v="6.0700464503630087"/>
  </r>
  <r>
    <x v="0"/>
    <x v="0"/>
    <x v="1"/>
    <s v="W/m2"/>
    <n v="1.973523217348063"/>
    <n v="1.768310251443632"/>
    <n v="2.1453780999048551"/>
    <n v="0.3770678484612231"/>
  </r>
  <r>
    <x v="0"/>
    <x v="1"/>
    <x v="1"/>
    <s v="W/m2"/>
    <n v="2.052427727495"/>
    <n v="1.8552742132393969"/>
    <n v="2.2222499872940888"/>
    <n v="0.36697577405469195"/>
  </r>
  <r>
    <x v="0"/>
    <x v="2"/>
    <x v="1"/>
    <s v="W/m2"/>
    <n v="2.077256374243921"/>
    <n v="1.877409887507794"/>
    <n v="2.2457974316265048"/>
    <n v="0.36838754411871077"/>
  </r>
  <r>
    <x v="0"/>
    <x v="3"/>
    <x v="1"/>
    <s v="W/m2"/>
    <n v="2.0244284160376562"/>
    <n v="1.849045021815531"/>
    <n v="2.1915022962736459"/>
    <n v="0.34245727445811491"/>
  </r>
  <r>
    <x v="0"/>
    <x v="4"/>
    <x v="1"/>
    <s v="W/m2"/>
    <n v="2.011537127286966"/>
    <n v="1.8309680212007731"/>
    <n v="2.1822684545527191"/>
    <n v="0.35130043335194605"/>
  </r>
  <r>
    <x v="0"/>
    <x v="5"/>
    <x v="1"/>
    <s v="W/m2"/>
    <n v="2.0721365265940368"/>
    <n v="1.8579692671961809"/>
    <n v="2.251478746536776"/>
    <n v="0.3935094793405951"/>
  </r>
  <r>
    <x v="0"/>
    <x v="6"/>
    <x v="1"/>
    <s v="W/m2"/>
    <n v="2.0535042725262729"/>
    <n v="1.8406723743300111"/>
    <n v="2.2169815479112911"/>
    <n v="0.37630917358128002"/>
  </r>
  <r>
    <x v="0"/>
    <x v="7"/>
    <x v="1"/>
    <s v="W/m2"/>
    <n v="2.049630832574675"/>
    <n v="1.8376771472941771"/>
    <n v="2.2231254852305722"/>
    <n v="0.3854483379363951"/>
  </r>
  <r>
    <x v="0"/>
    <x v="8"/>
    <x v="1"/>
    <s v="W/m2"/>
    <n v="2.105070554416792"/>
    <n v="1.8949690232081351"/>
    <n v="2.2753273614608749"/>
    <n v="0.38035833825273979"/>
  </r>
  <r>
    <x v="0"/>
    <x v="9"/>
    <x v="1"/>
    <s v="W/m2"/>
    <n v="2.1980668728863462"/>
    <n v="1.985790199464452"/>
    <n v="2.39425765107995"/>
    <n v="0.40846745161549802"/>
  </r>
  <r>
    <x v="0"/>
    <x v="10"/>
    <x v="1"/>
    <s v="W/m2"/>
    <n v="2.250155872850788"/>
    <n v="2.0433125606943019"/>
    <n v="2.4512080204597182"/>
    <n v="0.4078954597654163"/>
  </r>
  <r>
    <x v="0"/>
    <x v="11"/>
    <x v="1"/>
    <s v="W/m2"/>
    <n v="2.306465608336842"/>
    <n v="2.1255108962927931"/>
    <n v="2.4929275394938211"/>
    <n v="0.36741664320102796"/>
  </r>
  <r>
    <x v="0"/>
    <x v="12"/>
    <x v="1"/>
    <s v="W/m2"/>
    <n v="2.3393328264197319"/>
    <n v="2.1351805241997459"/>
    <n v="2.53755565072235"/>
    <n v="0.4023751265226041"/>
  </r>
  <r>
    <x v="0"/>
    <x v="13"/>
    <x v="1"/>
    <s v="W/m2"/>
    <n v="2.384897211083691"/>
    <n v="2.1983647290885431"/>
    <n v="2.561599641949778"/>
    <n v="0.36323491286123488"/>
  </r>
  <r>
    <x v="0"/>
    <x v="14"/>
    <x v="1"/>
    <s v="W/m2"/>
    <n v="2.521189624595265"/>
    <n v="2.3133423091590828"/>
    <n v="2.7088132620168008"/>
    <n v="0.39547095285771805"/>
  </r>
  <r>
    <x v="0"/>
    <x v="15"/>
    <x v="1"/>
    <s v="W/m2"/>
    <n v="2.529633454169097"/>
    <n v="2.3333596837695789"/>
    <n v="2.705300812767653"/>
    <n v="0.37194112899807408"/>
  </r>
  <r>
    <x v="0"/>
    <x v="16"/>
    <x v="1"/>
    <s v="W/m2"/>
    <n v="2.534054943703099"/>
    <n v="2.3416463024390071"/>
    <n v="2.7185512556933649"/>
    <n v="0.3769049532543578"/>
  </r>
  <r>
    <x v="0"/>
    <x v="17"/>
    <x v="1"/>
    <s v="W/m2"/>
    <n v="2.685656022935591"/>
    <n v="2.489349441702382"/>
    <n v="2.8517698435748748"/>
    <n v="0.3624204018724928"/>
  </r>
  <r>
    <x v="0"/>
    <x v="18"/>
    <x v="1"/>
    <s v="W/m2"/>
    <n v="2.7648838082226179"/>
    <n v="2.575143398436428"/>
    <n v="2.9297312061788898"/>
    <n v="0.35458780774246179"/>
  </r>
  <r>
    <x v="0"/>
    <x v="19"/>
    <x v="1"/>
    <s v="W/m2"/>
    <n v="2.7873206771288062"/>
    <n v="2.5952419893088119"/>
    <n v="2.9489740214484792"/>
    <n v="0.35373203213966731"/>
  </r>
  <r>
    <x v="0"/>
    <x v="20"/>
    <x v="1"/>
    <s v="W/m2"/>
    <n v="2.696734639095232"/>
    <n v="2.479555319128512"/>
    <n v="2.881177996801171"/>
    <n v="0.40162267767265902"/>
  </r>
  <r>
    <x v="0"/>
    <x v="21"/>
    <x v="1"/>
    <s v="W/m2"/>
    <n v="2.842003186624928"/>
    <n v="2.668014993993828"/>
    <n v="2.999366085457436"/>
    <n v="0.33135109146360797"/>
  </r>
  <r>
    <x v="0"/>
    <x v="22"/>
    <x v="1"/>
    <s v="W/m2"/>
    <n v="2.8619700086867459"/>
    <n v="2.6830943632600728"/>
    <n v="3.051125328242545"/>
    <n v="0.36803096498247223"/>
  </r>
  <r>
    <x v="0"/>
    <x v="23"/>
    <x v="1"/>
    <s v="W/m2"/>
    <n v="2.9215520481129529"/>
    <n v="2.7210793098801509"/>
    <n v="3.0730061582060202"/>
    <n v="0.35192684832586929"/>
  </r>
  <r>
    <x v="0"/>
    <x v="24"/>
    <x v="1"/>
    <s v="W/m2"/>
    <n v="2.96304986574467"/>
    <n v="2.761022592837286"/>
    <n v="3.1144573445356731"/>
    <n v="0.35343475169838712"/>
  </r>
  <r>
    <x v="0"/>
    <x v="25"/>
    <x v="1"/>
    <s v="W/m2"/>
    <n v="2.998806917333503"/>
    <n v="2.79804114433685"/>
    <n v="3.1452103966111919"/>
    <n v="0.34716925227434192"/>
  </r>
  <r>
    <x v="0"/>
    <x v="26"/>
    <x v="1"/>
    <s v="W/m2"/>
    <n v="3.0337979299366431"/>
    <n v="2.834153144459794"/>
    <n v="3.1788869140593818"/>
    <n v="0.34473376959958779"/>
  </r>
  <r>
    <x v="0"/>
    <x v="27"/>
    <x v="1"/>
    <s v="W/m2"/>
    <n v="3.064792217264193"/>
    <n v="2.8609171023047049"/>
    <n v="3.2092666639894558"/>
    <n v="0.34834956168475095"/>
  </r>
  <r>
    <x v="0"/>
    <x v="28"/>
    <x v="1"/>
    <s v="W/m2"/>
    <n v="3.0944546846160592"/>
    <n v="2.8905213237400922"/>
    <n v="3.237718461100243"/>
    <n v="0.34719713736015079"/>
  </r>
  <r>
    <x v="0"/>
    <x v="29"/>
    <x v="1"/>
    <s v="W/m2"/>
    <n v="3.1212354674052891"/>
    <n v="2.916236412280294"/>
    <n v="3.264269615974611"/>
    <n v="0.34803320369431701"/>
  </r>
  <r>
    <x v="0"/>
    <x v="30"/>
    <x v="1"/>
    <s v="W/m2"/>
    <n v="3.1469565398524559"/>
    <n v="2.9473559587199301"/>
    <n v="3.2977352571466918"/>
    <n v="0.35037929842676174"/>
  </r>
  <r>
    <x v="0"/>
    <x v="31"/>
    <x v="1"/>
    <s v="W/m2"/>
    <n v="3.1725084418400069"/>
    <n v="2.9727585831601808"/>
    <n v="3.3245891190926811"/>
    <n v="0.35183053593250024"/>
  </r>
  <r>
    <x v="0"/>
    <x v="32"/>
    <x v="1"/>
    <s v="W/m2"/>
    <n v="3.2061422288299548"/>
    <n v="3.0059211258392411"/>
    <n v="3.3569992243457891"/>
    <n v="0.35107809850654803"/>
  </r>
  <r>
    <x v="0"/>
    <x v="33"/>
    <x v="1"/>
    <s v="W/m2"/>
    <n v="3.240313403920887"/>
    <n v="3.036316329328351"/>
    <n v="3.3907166950026628"/>
    <n v="0.35440036567431177"/>
  </r>
  <r>
    <x v="0"/>
    <x v="34"/>
    <x v="1"/>
    <s v="W/m2"/>
    <n v="3.2791448380236639"/>
    <n v="3.0770536903474919"/>
    <n v="3.4266679528823132"/>
    <n v="0.34961426253482131"/>
  </r>
  <r>
    <x v="0"/>
    <x v="35"/>
    <x v="1"/>
    <s v="W/m2"/>
    <n v="3.3178308957760638"/>
    <n v="3.1158719958447878"/>
    <n v="3.4669025313718458"/>
    <n v="0.35103053552705799"/>
  </r>
  <r>
    <x v="0"/>
    <x v="36"/>
    <x v="1"/>
    <s v="W/m2"/>
    <n v="3.3579793435951522"/>
    <n v="3.154925831866743"/>
    <n v="3.5131010799992142"/>
    <n v="0.35817524813247115"/>
  </r>
  <r>
    <x v="0"/>
    <x v="37"/>
    <x v="1"/>
    <s v="W/m2"/>
    <n v="3.3979211701955032"/>
    <n v="3.184033554217371"/>
    <n v="3.555441859528552"/>
    <n v="0.37140830531118096"/>
  </r>
  <r>
    <x v="0"/>
    <x v="38"/>
    <x v="1"/>
    <s v="W/m2"/>
    <n v="3.4368464342777378"/>
    <n v="3.2186682558915911"/>
    <n v="3.5890369779014"/>
    <n v="0.37036872200980886"/>
  </r>
  <r>
    <x v="0"/>
    <x v="39"/>
    <x v="1"/>
    <s v="W/m2"/>
    <n v="3.4776225257154678"/>
    <n v="3.2600201027283529"/>
    <n v="3.6312202205257269"/>
    <n v="0.37120011779737405"/>
  </r>
  <r>
    <x v="0"/>
    <x v="40"/>
    <x v="1"/>
    <s v="W/m2"/>
    <n v="3.5178178644367741"/>
    <n v="3.3000688063686199"/>
    <n v="3.6744717694448359"/>
    <n v="0.37440296307621601"/>
  </r>
  <r>
    <x v="0"/>
    <x v="41"/>
    <x v="1"/>
    <s v="W/m2"/>
    <n v="3.558734832255094"/>
    <n v="3.336272534141528"/>
    <n v="3.7112001682157811"/>
    <n v="0.37492763407425311"/>
  </r>
  <r>
    <x v="0"/>
    <x v="42"/>
    <x v="1"/>
    <s v="W/m2"/>
    <n v="3.6007493091578051"/>
    <n v="3.3768833875467208"/>
    <n v="3.7569448185993739"/>
    <n v="0.38006143105265311"/>
  </r>
  <r>
    <x v="0"/>
    <x v="43"/>
    <x v="1"/>
    <s v="W/m2"/>
    <n v="3.6433468887385931"/>
    <n v="3.4176649895638369"/>
    <n v="3.8006470388010589"/>
    <n v="0.38298204923722201"/>
  </r>
  <r>
    <x v="0"/>
    <x v="44"/>
    <x v="1"/>
    <s v="W/m2"/>
    <n v="3.6866197937010008"/>
    <n v="3.4531094746751458"/>
    <n v="3.8565102964049349"/>
    <n v="0.40340082172978908"/>
  </r>
  <r>
    <x v="0"/>
    <x v="45"/>
    <x v="1"/>
    <s v="W/m2"/>
    <n v="3.7308031444105691"/>
    <n v="3.49224773351107"/>
    <n v="3.8931247976930958"/>
    <n v="0.40087706418202584"/>
  </r>
  <r>
    <x v="0"/>
    <x v="46"/>
    <x v="1"/>
    <s v="W/m2"/>
    <n v="3.7753369258861111"/>
    <n v="3.5328971524563682"/>
    <n v="3.9382189007872102"/>
    <n v="0.405321748330842"/>
  </r>
  <r>
    <x v="0"/>
    <x v="47"/>
    <x v="1"/>
    <s v="W/m2"/>
    <n v="3.8199411182666512"/>
    <n v="3.5719753800651728"/>
    <n v="3.9790950954001589"/>
    <n v="0.40711971533498614"/>
  </r>
  <r>
    <x v="0"/>
    <x v="48"/>
    <x v="1"/>
    <s v="W/m2"/>
    <n v="3.865234252374774"/>
    <n v="3.6145878493680499"/>
    <n v="4.0233267607716154"/>
    <n v="0.40873891140356555"/>
  </r>
  <r>
    <x v="0"/>
    <x v="49"/>
    <x v="1"/>
    <s v="W/m2"/>
    <n v="3.910624922252024"/>
    <n v="3.657348454151796"/>
    <n v="4.0720054588232104"/>
    <n v="0.41465700467141442"/>
  </r>
  <r>
    <x v="0"/>
    <x v="50"/>
    <x v="1"/>
    <s v="W/m2"/>
    <n v="3.9562894350105009"/>
    <n v="3.7060411510566071"/>
    <n v="4.1163132890255243"/>
    <n v="0.41027213796891715"/>
  </r>
  <r>
    <x v="0"/>
    <x v="51"/>
    <x v="1"/>
    <s v="W/m2"/>
    <n v="4.0019132508246962"/>
    <n v="3.748911784843926"/>
    <n v="4.161172639274735"/>
    <n v="0.41226085443080907"/>
  </r>
  <r>
    <x v="0"/>
    <x v="52"/>
    <x v="1"/>
    <s v="W/m2"/>
    <n v="4.0510020086338816"/>
    <n v="3.797657212856075"/>
    <n v="4.2067708906436083"/>
    <n v="0.40911367778753327"/>
  </r>
  <r>
    <x v="0"/>
    <x v="53"/>
    <x v="1"/>
    <s v="W/m2"/>
    <n v="4.1000224284406066"/>
    <n v="3.8437101428956022"/>
    <n v="4.250303999804486"/>
    <n v="0.40659385690888383"/>
  </r>
  <r>
    <x v="0"/>
    <x v="54"/>
    <x v="1"/>
    <s v="W/m2"/>
    <n v="4.1497545398893294"/>
    <n v="3.886758110504335"/>
    <n v="4.30055783810365"/>
    <n v="0.41379972759931505"/>
  </r>
  <r>
    <x v="0"/>
    <x v="55"/>
    <x v="1"/>
    <s v="W/m2"/>
    <n v="4.1993445345499376"/>
    <n v="3.9328757017114628"/>
    <n v="4.3549828747042314"/>
    <n v="0.42210717299276856"/>
  </r>
  <r>
    <x v="0"/>
    <x v="56"/>
    <x v="1"/>
    <s v="W/m2"/>
    <n v="4.2494435950994713"/>
    <n v="3.9849464858465402"/>
    <n v="4.4091771402606694"/>
    <n v="0.42423065441412922"/>
  </r>
  <r>
    <x v="0"/>
    <x v="57"/>
    <x v="1"/>
    <s v="W/m2"/>
    <n v="4.2994046196757223"/>
    <n v="4.030173191478422"/>
    <n v="4.4611274115134911"/>
    <n v="0.43095422003506911"/>
  </r>
  <r>
    <x v="0"/>
    <x v="58"/>
    <x v="1"/>
    <s v="W/m2"/>
    <n v="4.34959787922896"/>
    <n v="4.0894727275077534"/>
    <n v="4.5064897066116716"/>
    <n v="0.41701697910391822"/>
  </r>
  <r>
    <x v="0"/>
    <x v="59"/>
    <x v="1"/>
    <s v="W/m2"/>
    <n v="4.400520263073826"/>
    <n v="4.1445129270596501"/>
    <n v="4.5562321120327072"/>
    <n v="0.41171918497305704"/>
  </r>
  <r>
    <x v="0"/>
    <x v="60"/>
    <x v="1"/>
    <s v="W/m2"/>
    <n v="4.4509266235057998"/>
    <n v="4.1983575403195204"/>
    <n v="4.6049343177133286"/>
    <n v="0.40657677739380826"/>
  </r>
  <r>
    <x v="0"/>
    <x v="61"/>
    <x v="1"/>
    <s v="W/m2"/>
    <n v="4.5019169777418799"/>
    <n v="4.2535812303634186"/>
    <n v="4.6590789230600471"/>
    <n v="0.4054976926966285"/>
  </r>
  <r>
    <x v="0"/>
    <x v="62"/>
    <x v="1"/>
    <s v="W/m2"/>
    <n v="4.5536308781855324"/>
    <n v="4.304805362464343"/>
    <n v="4.7146416490286356"/>
    <n v="0.40983628656429261"/>
  </r>
  <r>
    <x v="0"/>
    <x v="63"/>
    <x v="1"/>
    <s v="W/m2"/>
    <n v="4.6054393757639973"/>
    <n v="4.3536466074679447"/>
    <n v="4.7738289257232029"/>
    <n v="0.4201823182552582"/>
  </r>
  <r>
    <x v="0"/>
    <x v="64"/>
    <x v="1"/>
    <s v="W/m2"/>
    <n v="4.6577052262213012"/>
    <n v="4.3985351597316038"/>
    <n v="4.8282105895808041"/>
    <n v="0.42967542984920026"/>
  </r>
  <r>
    <x v="0"/>
    <x v="65"/>
    <x v="1"/>
    <s v="W/m2"/>
    <n v="4.7088943907452361"/>
    <n v="4.4499662173476997"/>
    <n v="4.8836123699319991"/>
    <n v="0.43364615258429939"/>
  </r>
  <r>
    <x v="0"/>
    <x v="66"/>
    <x v="1"/>
    <s v="W/m2"/>
    <n v="4.7614731326404813"/>
    <n v="4.4938222301969342"/>
    <n v="4.9361524800153109"/>
    <n v="0.44233024981837676"/>
  </r>
  <r>
    <x v="0"/>
    <x v="67"/>
    <x v="1"/>
    <s v="W/m2"/>
    <n v="4.8141308271063936"/>
    <n v="4.5387752500806293"/>
    <n v="4.9961610021297984"/>
    <n v="0.45738575204916909"/>
  </r>
  <r>
    <x v="0"/>
    <x v="68"/>
    <x v="1"/>
    <s v="W/m2"/>
    <n v="4.8667463890221692"/>
    <n v="4.5863924845447279"/>
    <n v="5.0565122377097032"/>
    <n v="0.47011975316497523"/>
  </r>
  <r>
    <x v="0"/>
    <x v="69"/>
    <x v="1"/>
    <s v="W/m2"/>
    <n v="4.9199064877349192"/>
    <n v="4.6440739903850128"/>
    <n v="5.1114251659391821"/>
    <n v="0.46735117555416927"/>
  </r>
  <r>
    <x v="0"/>
    <x v="70"/>
    <x v="1"/>
    <s v="W/m2"/>
    <n v="4.9729314632519204"/>
    <n v="4.6879083056192998"/>
    <n v="5.1700049445108673"/>
    <n v="0.48209663889156751"/>
  </r>
  <r>
    <x v="0"/>
    <x v="71"/>
    <x v="1"/>
    <s v="W/m2"/>
    <n v="5.0262515364514391"/>
    <n v="4.7279471815214897"/>
    <n v="5.2243220752256194"/>
    <n v="0.49637489370412968"/>
  </r>
  <r>
    <x v="0"/>
    <x v="72"/>
    <x v="1"/>
    <s v="W/m2"/>
    <n v="5.0799759700447806"/>
    <n v="4.7719734924331769"/>
    <n v="5.2899013779880688"/>
    <n v="0.51792788555489189"/>
  </r>
  <r>
    <x v="0"/>
    <x v="73"/>
    <x v="1"/>
    <s v="W/m2"/>
    <n v="5.1338046954960479"/>
    <n v="4.8198958198995179"/>
    <n v="5.3440170638029016"/>
    <n v="0.52412124390338377"/>
  </r>
  <r>
    <x v="0"/>
    <x v="74"/>
    <x v="1"/>
    <s v="W/m2"/>
    <n v="5.1884170579481221"/>
    <n v="4.8657969529935254"/>
    <n v="5.398193547397061"/>
    <n v="0.53239659440353559"/>
  </r>
  <r>
    <x v="0"/>
    <x v="75"/>
    <x v="1"/>
    <s v="W/m2"/>
    <n v="5.2425245729633261"/>
    <n v="4.9094936057624636"/>
    <n v="5.458273157879006"/>
    <n v="0.54877955211654239"/>
  </r>
  <r>
    <x v="0"/>
    <x v="76"/>
    <x v="1"/>
    <s v="W/m2"/>
    <n v="5.2967611079896031"/>
    <n v="4.9615828788846201"/>
    <n v="5.5206023645157467"/>
    <n v="0.55901948563112658"/>
  </r>
  <r>
    <x v="0"/>
    <x v="77"/>
    <x v="1"/>
    <s v="W/m2"/>
    <n v="5.3504894721212937"/>
    <n v="5.0160339570931196"/>
    <n v="5.5737152879867011"/>
    <n v="0.55768133089358152"/>
  </r>
  <r>
    <x v="0"/>
    <x v="78"/>
    <x v="1"/>
    <s v="W/m2"/>
    <n v="5.4053090144318219"/>
    <n v="5.0689582698926907"/>
    <n v="5.6283728888559912"/>
    <n v="0.55941461896330047"/>
  </r>
  <r>
    <x v="0"/>
    <x v="79"/>
    <x v="1"/>
    <s v="W/m2"/>
    <n v="5.4604685186189794"/>
    <n v="5.1271735015725879"/>
    <n v="5.6851377732088544"/>
    <n v="0.5579642716362665"/>
  </r>
  <r>
    <x v="0"/>
    <x v="80"/>
    <x v="1"/>
    <s v="W/m2"/>
    <n v="5.515230240981964"/>
    <n v="5.1820324498412109"/>
    <n v="5.746913134876543"/>
    <n v="0.56488068503533206"/>
  </r>
  <r>
    <x v="0"/>
    <x v="81"/>
    <x v="1"/>
    <s v="W/m2"/>
    <n v="5.5695473577762424"/>
    <n v="5.2362725174491001"/>
    <n v="5.808422358291975"/>
    <n v="0.5721498408428749"/>
  </r>
  <r>
    <x v="0"/>
    <x v="82"/>
    <x v="1"/>
    <s v="W/m2"/>
    <n v="5.6246787160445191"/>
    <n v="5.2949375562095424"/>
    <n v="5.8686534707289457"/>
    <n v="0.57371591451940329"/>
  </r>
  <r>
    <x v="0"/>
    <x v="83"/>
    <x v="1"/>
    <s v="W/m2"/>
    <n v="5.6806549618493136"/>
    <n v="5.3532710263608454"/>
    <n v="5.9329342514200336"/>
    <n v="0.57966322505918821"/>
  </r>
  <r>
    <x v="0"/>
    <x v="84"/>
    <x v="1"/>
    <s v="W/m2"/>
    <n v="5.7358945912300952"/>
    <n v="5.4129440648762444"/>
    <n v="5.9891823939330822"/>
    <n v="0.57623832905683781"/>
  </r>
  <r>
    <x v="0"/>
    <x v="85"/>
    <x v="1"/>
    <s v="W/m2"/>
    <n v="5.7910606313051449"/>
    <n v="5.4669435302985816"/>
    <n v="6.0451655911737756"/>
    <n v="0.57822206087519401"/>
  </r>
  <r>
    <x v="0"/>
    <x v="86"/>
    <x v="1"/>
    <s v="W/m2"/>
    <n v="5.846316375376114"/>
    <n v="5.523018948371087"/>
    <n v="6.0995959214063404"/>
    <n v="0.57657697303525346"/>
  </r>
  <r>
    <x v="0"/>
    <x v="87"/>
    <x v="1"/>
    <s v="W/m2"/>
    <n v="5.9019046649800817"/>
    <n v="5.5795561635339137"/>
    <n v="6.1557604745449446"/>
    <n v="0.57620431101103087"/>
  </r>
  <r>
    <x v="0"/>
    <x v="88"/>
    <x v="1"/>
    <s v="W/m2"/>
    <n v="5.9573911643539113"/>
    <n v="5.6391787769060064"/>
    <n v="6.2172018536303773"/>
    <n v="0.57802307672437081"/>
  </r>
  <r>
    <x v="0"/>
    <x v="89"/>
    <x v="1"/>
    <s v="W/m2"/>
    <n v="6.0124460686830101"/>
    <n v="5.6931651805551464"/>
    <n v="6.2673498747872722"/>
    <n v="0.57418469423212581"/>
  </r>
  <r>
    <x v="0"/>
    <x v="90"/>
    <x v="1"/>
    <s v="W/m2"/>
    <n v="6.067226069365911"/>
    <n v="5.7482266288687036"/>
    <n v="6.3302040128415298"/>
    <n v="0.58197738397282617"/>
  </r>
  <r>
    <x v="0"/>
    <x v="91"/>
    <x v="1"/>
    <s v="W/m2"/>
    <n v="6.1214945649182688"/>
    <n v="5.7963142600292201"/>
    <n v="6.3858955760110367"/>
    <n v="0.58958131598181662"/>
  </r>
  <r>
    <x v="0"/>
    <x v="92"/>
    <x v="1"/>
    <s v="W/m2"/>
    <n v="6.1778953441339137"/>
    <n v="5.8523724357036828"/>
    <n v="6.4437729462647706"/>
    <n v="0.59140051056108778"/>
  </r>
  <r>
    <x v="0"/>
    <x v="93"/>
    <x v="1"/>
    <s v="W/m2"/>
    <n v="6.2343421162492341"/>
    <n v="5.9032287988765404"/>
    <n v="6.5026291680142467"/>
    <n v="0.59940036913770633"/>
  </r>
  <r>
    <x v="0"/>
    <x v="94"/>
    <x v="1"/>
    <s v="W/m2"/>
    <n v="6.2903542993996941"/>
    <n v="5.9615962056182594"/>
    <n v="6.5595612376852879"/>
    <n v="0.59796503206702845"/>
  </r>
  <r>
    <x v="0"/>
    <x v="95"/>
    <x v="1"/>
    <s v="W/m2"/>
    <n v="6.3467662913419431"/>
    <n v="6.0152658481996797"/>
    <n v="6.6184083991889224"/>
    <n v="0.60314255098924274"/>
  </r>
  <r>
    <x v="0"/>
    <x v="96"/>
    <x v="1"/>
    <s v="W/m2"/>
    <n v="6.4027221268851147"/>
    <n v="6.0674660119365642"/>
    <n v="6.679459394478811"/>
    <n v="0.61199338254224678"/>
  </r>
  <r>
    <x v="0"/>
    <x v="97"/>
    <x v="1"/>
    <s v="W/m2"/>
    <n v="6.4590377942623523"/>
    <n v="6.1183058014075664"/>
    <n v="6.7412381604017311"/>
    <n v="0.62293235899416466"/>
  </r>
  <r>
    <x v="0"/>
    <x v="98"/>
    <x v="1"/>
    <s v="W/m2"/>
    <n v="6.5148929107513354"/>
    <n v="6.1725103500692322"/>
    <n v="6.7993504691137128"/>
    <n v="0.62684011904448056"/>
  </r>
  <r>
    <x v="0"/>
    <x v="99"/>
    <x v="1"/>
    <s v="W/m2"/>
    <n v="6.5713239580377447"/>
    <n v="6.2245026468306728"/>
    <n v="6.8630036622721411"/>
    <n v="0.63850101544146831"/>
  </r>
  <r>
    <x v="0"/>
    <x v="100"/>
    <x v="1"/>
    <s v="W/m2"/>
    <n v="6.6273904012798246"/>
    <n v="6.2769608022457577"/>
    <n v="6.9245935412933504"/>
    <n v="0.64763273904759266"/>
  </r>
  <r>
    <x v="1"/>
    <x v="0"/>
    <x v="1"/>
    <s v="W/m2"/>
    <n v="1.973523217348063"/>
    <n v="1.768310251443632"/>
    <n v="2.1453780999048551"/>
    <n v="0.3770678484612231"/>
  </r>
  <r>
    <x v="1"/>
    <x v="1"/>
    <x v="1"/>
    <s v="W/m2"/>
    <n v="2.052427727495"/>
    <n v="1.8552742132393969"/>
    <n v="2.2222499872940888"/>
    <n v="0.36697577405469195"/>
  </r>
  <r>
    <x v="1"/>
    <x v="2"/>
    <x v="1"/>
    <s v="W/m2"/>
    <n v="2.077256374243921"/>
    <n v="1.877409887507794"/>
    <n v="2.2457974316265048"/>
    <n v="0.36838754411871077"/>
  </r>
  <r>
    <x v="1"/>
    <x v="3"/>
    <x v="1"/>
    <s v="W/m2"/>
    <n v="2.0244284160376562"/>
    <n v="1.849045021815531"/>
    <n v="2.1915022962736459"/>
    <n v="0.34245727445811491"/>
  </r>
  <r>
    <x v="1"/>
    <x v="4"/>
    <x v="1"/>
    <s v="W/m2"/>
    <n v="2.011537127286966"/>
    <n v="1.8309680212007731"/>
    <n v="2.1822684545527191"/>
    <n v="0.35130043335194605"/>
  </r>
  <r>
    <x v="1"/>
    <x v="5"/>
    <x v="1"/>
    <s v="W/m2"/>
    <n v="2.0721365265940368"/>
    <n v="1.8579692671961809"/>
    <n v="2.251478746536776"/>
    <n v="0.3935094793405951"/>
  </r>
  <r>
    <x v="1"/>
    <x v="6"/>
    <x v="1"/>
    <s v="W/m2"/>
    <n v="2.0535042725262729"/>
    <n v="1.8406723743300111"/>
    <n v="2.2169815479112911"/>
    <n v="0.37630917358128002"/>
  </r>
  <r>
    <x v="1"/>
    <x v="7"/>
    <x v="1"/>
    <s v="W/m2"/>
    <n v="2.049630832574675"/>
    <n v="1.8376771472941771"/>
    <n v="2.2231254852305722"/>
    <n v="0.3854483379363951"/>
  </r>
  <r>
    <x v="1"/>
    <x v="8"/>
    <x v="1"/>
    <s v="W/m2"/>
    <n v="2.105070554416792"/>
    <n v="1.8949690232081351"/>
    <n v="2.2753273614608749"/>
    <n v="0.38035833825273979"/>
  </r>
  <r>
    <x v="1"/>
    <x v="9"/>
    <x v="1"/>
    <s v="W/m2"/>
    <n v="2.1980668728863462"/>
    <n v="1.985790199464452"/>
    <n v="2.39425765107995"/>
    <n v="0.40846745161549802"/>
  </r>
  <r>
    <x v="1"/>
    <x v="10"/>
    <x v="1"/>
    <s v="W/m2"/>
    <n v="2.250155872850788"/>
    <n v="2.0433125606943019"/>
    <n v="2.4512080204597182"/>
    <n v="0.4078954597654163"/>
  </r>
  <r>
    <x v="1"/>
    <x v="11"/>
    <x v="1"/>
    <s v="W/m2"/>
    <n v="2.306465608336842"/>
    <n v="2.1255108962927931"/>
    <n v="2.4929275394938211"/>
    <n v="0.36741664320102796"/>
  </r>
  <r>
    <x v="1"/>
    <x v="12"/>
    <x v="1"/>
    <s v="W/m2"/>
    <n v="2.3393328264197319"/>
    <n v="2.1351805241997459"/>
    <n v="2.53755565072235"/>
    <n v="0.4023751265226041"/>
  </r>
  <r>
    <x v="1"/>
    <x v="13"/>
    <x v="1"/>
    <s v="W/m2"/>
    <n v="2.384897211083691"/>
    <n v="2.1983647290885431"/>
    <n v="2.561599641949778"/>
    <n v="0.36323491286123488"/>
  </r>
  <r>
    <x v="1"/>
    <x v="14"/>
    <x v="1"/>
    <s v="W/m2"/>
    <n v="2.521189624595265"/>
    <n v="2.3133423091590828"/>
    <n v="2.7088132620168008"/>
    <n v="0.39547095285771805"/>
  </r>
  <r>
    <x v="1"/>
    <x v="15"/>
    <x v="1"/>
    <s v="W/m2"/>
    <n v="2.529633454169097"/>
    <n v="2.3333596837695789"/>
    <n v="2.705300812767653"/>
    <n v="0.37194112899807408"/>
  </r>
  <r>
    <x v="1"/>
    <x v="16"/>
    <x v="1"/>
    <s v="W/m2"/>
    <n v="2.534054943703099"/>
    <n v="2.3416463024390071"/>
    <n v="2.7185512556933649"/>
    <n v="0.3769049532543578"/>
  </r>
  <r>
    <x v="1"/>
    <x v="17"/>
    <x v="1"/>
    <s v="W/m2"/>
    <n v="2.685656022935591"/>
    <n v="2.489349441702382"/>
    <n v="2.8517698435748748"/>
    <n v="0.3624204018724928"/>
  </r>
  <r>
    <x v="1"/>
    <x v="18"/>
    <x v="1"/>
    <s v="W/m2"/>
    <n v="2.7648838082226179"/>
    <n v="2.575143398436428"/>
    <n v="2.9297312061788898"/>
    <n v="0.35458780774246179"/>
  </r>
  <r>
    <x v="1"/>
    <x v="19"/>
    <x v="1"/>
    <s v="W/m2"/>
    <n v="2.7873206771288062"/>
    <n v="2.5952419893088119"/>
    <n v="2.9489740214484792"/>
    <n v="0.35373203213966731"/>
  </r>
  <r>
    <x v="1"/>
    <x v="20"/>
    <x v="1"/>
    <s v="W/m2"/>
    <n v="2.696734639095232"/>
    <n v="2.479555319128512"/>
    <n v="2.881177996801171"/>
    <n v="0.40162267767265902"/>
  </r>
  <r>
    <x v="1"/>
    <x v="21"/>
    <x v="1"/>
    <s v="W/m2"/>
    <n v="2.842003186624928"/>
    <n v="2.668014993993828"/>
    <n v="2.999366085457436"/>
    <n v="0.33135109146360797"/>
  </r>
  <r>
    <x v="1"/>
    <x v="22"/>
    <x v="1"/>
    <s v="W/m2"/>
    <n v="2.8619700086867459"/>
    <n v="2.6830943632600728"/>
    <n v="3.051125328242545"/>
    <n v="0.36803096498247223"/>
  </r>
  <r>
    <x v="1"/>
    <x v="23"/>
    <x v="1"/>
    <s v="W/m2"/>
    <n v="2.9215520481129529"/>
    <n v="2.7210793098801509"/>
    <n v="3.0730061582060202"/>
    <n v="0.35192684832586929"/>
  </r>
  <r>
    <x v="1"/>
    <x v="24"/>
    <x v="1"/>
    <s v="W/m2"/>
    <n v="2.96304986574467"/>
    <n v="2.761022592837286"/>
    <n v="3.1144573445356731"/>
    <n v="0.35343475169838712"/>
  </r>
  <r>
    <x v="1"/>
    <x v="25"/>
    <x v="1"/>
    <s v="W/m2"/>
    <n v="2.998806917333503"/>
    <n v="2.79804114433685"/>
    <n v="3.1452103966111919"/>
    <n v="0.34716925227434192"/>
  </r>
  <r>
    <x v="1"/>
    <x v="26"/>
    <x v="1"/>
    <s v="W/m2"/>
    <n v="3.0337979299366431"/>
    <n v="2.834153144459794"/>
    <n v="3.1788869140593818"/>
    <n v="0.34473376959958779"/>
  </r>
  <r>
    <x v="1"/>
    <x v="27"/>
    <x v="1"/>
    <s v="W/m2"/>
    <n v="3.064792217264193"/>
    <n v="2.8609171023047049"/>
    <n v="3.2092666639894558"/>
    <n v="0.34834956168475095"/>
  </r>
  <r>
    <x v="1"/>
    <x v="28"/>
    <x v="1"/>
    <s v="W/m2"/>
    <n v="3.0944546846160592"/>
    <n v="2.8905213237400922"/>
    <n v="3.237718461100243"/>
    <n v="0.34719713736015079"/>
  </r>
  <r>
    <x v="1"/>
    <x v="29"/>
    <x v="1"/>
    <s v="W/m2"/>
    <n v="3.1212354674052891"/>
    <n v="2.916236412280294"/>
    <n v="3.264269615974611"/>
    <n v="0.34803320369431701"/>
  </r>
  <r>
    <x v="1"/>
    <x v="30"/>
    <x v="1"/>
    <s v="W/m2"/>
    <n v="3.1469565398524559"/>
    <n v="2.9473559587199301"/>
    <n v="3.2977352571466918"/>
    <n v="0.35037929842676174"/>
  </r>
  <r>
    <x v="1"/>
    <x v="31"/>
    <x v="1"/>
    <s v="W/m2"/>
    <n v="3.1725084418400069"/>
    <n v="2.9727585831601808"/>
    <n v="3.3245891190926811"/>
    <n v="0.35183053593250024"/>
  </r>
  <r>
    <x v="1"/>
    <x v="32"/>
    <x v="1"/>
    <s v="W/m2"/>
    <n v="3.2061422288299548"/>
    <n v="3.0059211258392411"/>
    <n v="3.3569992243457891"/>
    <n v="0.35107809850654803"/>
  </r>
  <r>
    <x v="1"/>
    <x v="33"/>
    <x v="1"/>
    <s v="W/m2"/>
    <n v="3.240313403920887"/>
    <n v="3.036316329328351"/>
    <n v="3.3907166950026628"/>
    <n v="0.35440036567431177"/>
  </r>
  <r>
    <x v="1"/>
    <x v="34"/>
    <x v="1"/>
    <s v="W/m2"/>
    <n v="3.2791448380236639"/>
    <n v="3.0770536903474919"/>
    <n v="3.4266679528823132"/>
    <n v="0.34961426253482131"/>
  </r>
  <r>
    <x v="1"/>
    <x v="35"/>
    <x v="1"/>
    <s v="W/m2"/>
    <n v="3.3178308957760638"/>
    <n v="3.1158719958447878"/>
    <n v="3.4669025313718458"/>
    <n v="0.35103053552705799"/>
  </r>
  <r>
    <x v="1"/>
    <x v="36"/>
    <x v="1"/>
    <s v="W/m2"/>
    <n v="3.3579793435951522"/>
    <n v="3.154925831866743"/>
    <n v="3.5131010799992142"/>
    <n v="0.35817524813247115"/>
  </r>
  <r>
    <x v="1"/>
    <x v="37"/>
    <x v="1"/>
    <s v="W/m2"/>
    <n v="3.3979211701955032"/>
    <n v="3.184033554217371"/>
    <n v="3.555441859528552"/>
    <n v="0.37140830531118096"/>
  </r>
  <r>
    <x v="1"/>
    <x v="38"/>
    <x v="1"/>
    <s v="W/m2"/>
    <n v="3.4368464342777378"/>
    <n v="3.2186682558915911"/>
    <n v="3.5890369779014"/>
    <n v="0.37036872200980886"/>
  </r>
  <r>
    <x v="1"/>
    <x v="39"/>
    <x v="1"/>
    <s v="W/m2"/>
    <n v="3.4776225257154678"/>
    <n v="3.2600201027283529"/>
    <n v="3.6312202205257269"/>
    <n v="0.37120011779737405"/>
  </r>
  <r>
    <x v="1"/>
    <x v="40"/>
    <x v="1"/>
    <s v="W/m2"/>
    <n v="3.5178178644367741"/>
    <n v="3.3000688063686199"/>
    <n v="3.6744717694448359"/>
    <n v="0.37440296307621601"/>
  </r>
  <r>
    <x v="1"/>
    <x v="41"/>
    <x v="1"/>
    <s v="W/m2"/>
    <n v="3.558734832255094"/>
    <n v="3.336272534141528"/>
    <n v="3.7112001682157811"/>
    <n v="0.37492763407425311"/>
  </r>
  <r>
    <x v="1"/>
    <x v="42"/>
    <x v="1"/>
    <s v="W/m2"/>
    <n v="3.6007493091578051"/>
    <n v="3.3768833875467208"/>
    <n v="3.7569448185993739"/>
    <n v="0.38006143105265311"/>
  </r>
  <r>
    <x v="1"/>
    <x v="43"/>
    <x v="1"/>
    <s v="W/m2"/>
    <n v="3.6433468887385931"/>
    <n v="3.4176649895638369"/>
    <n v="3.8006470388010589"/>
    <n v="0.38298204923722201"/>
  </r>
  <r>
    <x v="1"/>
    <x v="44"/>
    <x v="1"/>
    <s v="W/m2"/>
    <n v="3.6866197937010008"/>
    <n v="3.4531094746751458"/>
    <n v="3.8565102964049349"/>
    <n v="0.40340082172978908"/>
  </r>
  <r>
    <x v="1"/>
    <x v="45"/>
    <x v="1"/>
    <s v="W/m2"/>
    <n v="3.7308031444105691"/>
    <n v="3.49224773351107"/>
    <n v="3.8931247976930958"/>
    <n v="0.40087706418202584"/>
  </r>
  <r>
    <x v="1"/>
    <x v="46"/>
    <x v="1"/>
    <s v="W/m2"/>
    <n v="3.7753369258861111"/>
    <n v="3.5328971524563682"/>
    <n v="3.9382189007872102"/>
    <n v="0.405321748330842"/>
  </r>
  <r>
    <x v="1"/>
    <x v="47"/>
    <x v="1"/>
    <s v="W/m2"/>
    <n v="3.8199411182666512"/>
    <n v="3.5719753800651728"/>
    <n v="3.9790950954001589"/>
    <n v="0.40711971533498614"/>
  </r>
  <r>
    <x v="1"/>
    <x v="48"/>
    <x v="1"/>
    <s v="W/m2"/>
    <n v="3.865234252374774"/>
    <n v="3.6145878493680499"/>
    <n v="4.0233267607716154"/>
    <n v="0.40873891140356555"/>
  </r>
  <r>
    <x v="1"/>
    <x v="49"/>
    <x v="1"/>
    <s v="W/m2"/>
    <n v="3.910624922252024"/>
    <n v="3.657348454151796"/>
    <n v="4.0720054588232104"/>
    <n v="0.41465700467141442"/>
  </r>
  <r>
    <x v="1"/>
    <x v="50"/>
    <x v="1"/>
    <s v="W/m2"/>
    <n v="3.9562894350105009"/>
    <n v="3.7060411510566071"/>
    <n v="4.1163132890255243"/>
    <n v="0.41027213796891715"/>
  </r>
  <r>
    <x v="1"/>
    <x v="51"/>
    <x v="1"/>
    <s v="W/m2"/>
    <n v="4.0019132508246962"/>
    <n v="3.748911784843926"/>
    <n v="4.161172639274735"/>
    <n v="0.41226085443080907"/>
  </r>
  <r>
    <x v="1"/>
    <x v="52"/>
    <x v="1"/>
    <s v="W/m2"/>
    <n v="4.0510020086338816"/>
    <n v="3.797657212856075"/>
    <n v="4.2067708906436083"/>
    <n v="0.40911367778753327"/>
  </r>
  <r>
    <x v="1"/>
    <x v="53"/>
    <x v="1"/>
    <s v="W/m2"/>
    <n v="4.1000224284406066"/>
    <n v="3.8437101428956022"/>
    <n v="4.250303999804486"/>
    <n v="0.40659385690888383"/>
  </r>
  <r>
    <x v="1"/>
    <x v="54"/>
    <x v="1"/>
    <s v="W/m2"/>
    <n v="4.1497545398893294"/>
    <n v="3.886758110504335"/>
    <n v="4.30055783810365"/>
    <n v="0.41379972759931505"/>
  </r>
  <r>
    <x v="1"/>
    <x v="55"/>
    <x v="1"/>
    <s v="W/m2"/>
    <n v="4.1993445345499376"/>
    <n v="3.9328757017114628"/>
    <n v="4.3549828747042314"/>
    <n v="0.42210717299276856"/>
  </r>
  <r>
    <x v="1"/>
    <x v="56"/>
    <x v="1"/>
    <s v="W/m2"/>
    <n v="4.2494435950994713"/>
    <n v="3.9849464858465402"/>
    <n v="4.4091771402606694"/>
    <n v="0.42423065441412922"/>
  </r>
  <r>
    <x v="1"/>
    <x v="57"/>
    <x v="1"/>
    <s v="W/m2"/>
    <n v="4.2994046196757223"/>
    <n v="4.030173191478422"/>
    <n v="4.4611274115134911"/>
    <n v="0.43095422003506911"/>
  </r>
  <r>
    <x v="1"/>
    <x v="58"/>
    <x v="1"/>
    <s v="W/m2"/>
    <n v="4.34959787922896"/>
    <n v="4.0894727275077534"/>
    <n v="4.5064897066116716"/>
    <n v="0.41701697910391822"/>
  </r>
  <r>
    <x v="1"/>
    <x v="59"/>
    <x v="1"/>
    <s v="W/m2"/>
    <n v="4.400520263073826"/>
    <n v="4.1445129270596501"/>
    <n v="4.5562321120327072"/>
    <n v="0.41171918497305704"/>
  </r>
  <r>
    <x v="1"/>
    <x v="60"/>
    <x v="1"/>
    <s v="W/m2"/>
    <n v="4.4509266235057998"/>
    <n v="4.1983575403195204"/>
    <n v="4.6049343177133286"/>
    <n v="0.40657677739380826"/>
  </r>
  <r>
    <x v="1"/>
    <x v="61"/>
    <x v="1"/>
    <s v="W/m2"/>
    <n v="4.5019169777418799"/>
    <n v="4.2535812303634186"/>
    <n v="4.6590789230600471"/>
    <n v="0.4054976926966285"/>
  </r>
  <r>
    <x v="1"/>
    <x v="62"/>
    <x v="1"/>
    <s v="W/m2"/>
    <n v="4.5536308781855324"/>
    <n v="4.304805362464343"/>
    <n v="4.7146416490286356"/>
    <n v="0.40983628656429261"/>
  </r>
  <r>
    <x v="1"/>
    <x v="63"/>
    <x v="1"/>
    <s v="W/m2"/>
    <n v="4.6054393757639973"/>
    <n v="4.3536466074679447"/>
    <n v="4.7738289257232029"/>
    <n v="0.4201823182552582"/>
  </r>
  <r>
    <x v="1"/>
    <x v="64"/>
    <x v="1"/>
    <s v="W/m2"/>
    <n v="4.6577052262213012"/>
    <n v="4.3985351597316038"/>
    <n v="4.8282105895808041"/>
    <n v="0.42967542984920026"/>
  </r>
  <r>
    <x v="1"/>
    <x v="65"/>
    <x v="1"/>
    <s v="W/m2"/>
    <n v="4.7088943907452361"/>
    <n v="4.4499662173476997"/>
    <n v="4.8836123699319991"/>
    <n v="0.43364615258429939"/>
  </r>
  <r>
    <x v="1"/>
    <x v="66"/>
    <x v="1"/>
    <s v="W/m2"/>
    <n v="4.7614731326404813"/>
    <n v="4.4938222301969342"/>
    <n v="4.9361524800153109"/>
    <n v="0.44233024981837676"/>
  </r>
  <r>
    <x v="1"/>
    <x v="67"/>
    <x v="1"/>
    <s v="W/m2"/>
    <n v="4.8141308271063936"/>
    <n v="4.5387752500806293"/>
    <n v="4.9961610021297984"/>
    <n v="0.45738575204916909"/>
  </r>
  <r>
    <x v="1"/>
    <x v="68"/>
    <x v="1"/>
    <s v="W/m2"/>
    <n v="4.8667463890221692"/>
    <n v="4.5863924845447279"/>
    <n v="5.0565122377097032"/>
    <n v="0.47011975316497523"/>
  </r>
  <r>
    <x v="1"/>
    <x v="69"/>
    <x v="1"/>
    <s v="W/m2"/>
    <n v="4.9199064877349192"/>
    <n v="4.6440739903850128"/>
    <n v="5.1114251659391821"/>
    <n v="0.46735117555416927"/>
  </r>
  <r>
    <x v="1"/>
    <x v="70"/>
    <x v="1"/>
    <s v="W/m2"/>
    <n v="4.9729314632519204"/>
    <n v="4.6879083056192998"/>
    <n v="5.1700049445108673"/>
    <n v="0.48209663889156751"/>
  </r>
  <r>
    <x v="1"/>
    <x v="71"/>
    <x v="1"/>
    <s v="W/m2"/>
    <n v="5.0262515364514391"/>
    <n v="4.7279471815214897"/>
    <n v="5.2243220752256194"/>
    <n v="0.49637489370412968"/>
  </r>
  <r>
    <x v="1"/>
    <x v="72"/>
    <x v="1"/>
    <s v="W/m2"/>
    <n v="5.0799759700447806"/>
    <n v="4.7719734924331769"/>
    <n v="5.2899013779880688"/>
    <n v="0.51792788555489189"/>
  </r>
  <r>
    <x v="1"/>
    <x v="73"/>
    <x v="1"/>
    <s v="W/m2"/>
    <n v="5.1338046954960479"/>
    <n v="4.8198958198995179"/>
    <n v="5.3440170638029016"/>
    <n v="0.52412124390338377"/>
  </r>
  <r>
    <x v="1"/>
    <x v="74"/>
    <x v="1"/>
    <s v="W/m2"/>
    <n v="5.1884170579481221"/>
    <n v="4.8657969529935254"/>
    <n v="5.398193547397061"/>
    <n v="0.53239659440353559"/>
  </r>
  <r>
    <x v="1"/>
    <x v="75"/>
    <x v="1"/>
    <s v="W/m2"/>
    <n v="5.2425245729633261"/>
    <n v="4.9094936057624636"/>
    <n v="5.458273157879006"/>
    <n v="0.54877955211654239"/>
  </r>
  <r>
    <x v="1"/>
    <x v="76"/>
    <x v="1"/>
    <s v="W/m2"/>
    <n v="5.2967611079896031"/>
    <n v="4.9615828788846201"/>
    <n v="5.5206023645157467"/>
    <n v="0.55901948563112658"/>
  </r>
  <r>
    <x v="1"/>
    <x v="77"/>
    <x v="1"/>
    <s v="W/m2"/>
    <n v="5.3504894721212937"/>
    <n v="5.0160339570931196"/>
    <n v="5.5737152879867011"/>
    <n v="0.55768133089358152"/>
  </r>
  <r>
    <x v="1"/>
    <x v="78"/>
    <x v="1"/>
    <s v="W/m2"/>
    <n v="5.4053090144318219"/>
    <n v="5.0689582698926907"/>
    <n v="5.6283728888559912"/>
    <n v="0.55941461896330047"/>
  </r>
  <r>
    <x v="1"/>
    <x v="79"/>
    <x v="1"/>
    <s v="W/m2"/>
    <n v="5.4604685186189794"/>
    <n v="5.1271735015725879"/>
    <n v="5.6851377732088544"/>
    <n v="0.5579642716362665"/>
  </r>
  <r>
    <x v="1"/>
    <x v="80"/>
    <x v="1"/>
    <s v="W/m2"/>
    <n v="5.515230240981964"/>
    <n v="5.1820324498412109"/>
    <n v="5.746913134876543"/>
    <n v="0.56488068503533206"/>
  </r>
  <r>
    <x v="1"/>
    <x v="81"/>
    <x v="1"/>
    <s v="W/m2"/>
    <n v="5.5695473577762424"/>
    <n v="5.2362725174491001"/>
    <n v="5.808422358291975"/>
    <n v="0.5721498408428749"/>
  </r>
  <r>
    <x v="1"/>
    <x v="82"/>
    <x v="1"/>
    <s v="W/m2"/>
    <n v="5.6246787160445191"/>
    <n v="5.2949375562095424"/>
    <n v="5.8686534707289457"/>
    <n v="0.57371591451940329"/>
  </r>
  <r>
    <x v="1"/>
    <x v="83"/>
    <x v="1"/>
    <s v="W/m2"/>
    <n v="5.6806549618493136"/>
    <n v="5.3532710263608454"/>
    <n v="5.9329342514200336"/>
    <n v="0.57966322505918821"/>
  </r>
  <r>
    <x v="1"/>
    <x v="84"/>
    <x v="1"/>
    <s v="W/m2"/>
    <n v="5.7358945912300952"/>
    <n v="5.4129440648762444"/>
    <n v="5.9891823939330822"/>
    <n v="0.57623832905683781"/>
  </r>
  <r>
    <x v="1"/>
    <x v="85"/>
    <x v="1"/>
    <s v="W/m2"/>
    <n v="5.7910606313051449"/>
    <n v="5.4669435302985816"/>
    <n v="6.0451655911737756"/>
    <n v="0.57822206087519401"/>
  </r>
  <r>
    <x v="1"/>
    <x v="86"/>
    <x v="1"/>
    <s v="W/m2"/>
    <n v="5.846316375376114"/>
    <n v="5.523018948371087"/>
    <n v="6.0995959214063404"/>
    <n v="0.57657697303525346"/>
  </r>
  <r>
    <x v="1"/>
    <x v="87"/>
    <x v="1"/>
    <s v="W/m2"/>
    <n v="5.9019046649800817"/>
    <n v="5.5795561635339137"/>
    <n v="6.1557604745449446"/>
    <n v="0.57620431101103087"/>
  </r>
  <r>
    <x v="1"/>
    <x v="88"/>
    <x v="1"/>
    <s v="W/m2"/>
    <n v="5.9573911643539113"/>
    <n v="5.6391787769060064"/>
    <n v="6.2172018536303773"/>
    <n v="0.57802307672437081"/>
  </r>
  <r>
    <x v="1"/>
    <x v="89"/>
    <x v="1"/>
    <s v="W/m2"/>
    <n v="6.0124460686830101"/>
    <n v="5.6931651805551464"/>
    <n v="6.2673498747872722"/>
    <n v="0.57418469423212581"/>
  </r>
  <r>
    <x v="1"/>
    <x v="90"/>
    <x v="1"/>
    <s v="W/m2"/>
    <n v="6.067226069365911"/>
    <n v="5.7482266288687036"/>
    <n v="6.3302040128415298"/>
    <n v="0.58197738397282617"/>
  </r>
  <r>
    <x v="1"/>
    <x v="91"/>
    <x v="1"/>
    <s v="W/m2"/>
    <n v="6.1214945649182688"/>
    <n v="5.7963142600292201"/>
    <n v="6.3858955760110367"/>
    <n v="0.58958131598181662"/>
  </r>
  <r>
    <x v="1"/>
    <x v="92"/>
    <x v="1"/>
    <s v="W/m2"/>
    <n v="6.1778953441339137"/>
    <n v="5.8523724357036828"/>
    <n v="6.4437729462647706"/>
    <n v="0.59140051056108778"/>
  </r>
  <r>
    <x v="1"/>
    <x v="93"/>
    <x v="1"/>
    <s v="W/m2"/>
    <n v="6.2343421162492341"/>
    <n v="5.9032287988765404"/>
    <n v="6.5026291680142467"/>
    <n v="0.59940036913770633"/>
  </r>
  <r>
    <x v="1"/>
    <x v="94"/>
    <x v="1"/>
    <s v="W/m2"/>
    <n v="6.2903542993996941"/>
    <n v="5.9615962056182594"/>
    <n v="6.5595612376852879"/>
    <n v="0.59796503206702845"/>
  </r>
  <r>
    <x v="1"/>
    <x v="95"/>
    <x v="1"/>
    <s v="W/m2"/>
    <n v="6.3467662913419431"/>
    <n v="6.0152658481996797"/>
    <n v="6.6184083991889224"/>
    <n v="0.60314255098924274"/>
  </r>
  <r>
    <x v="1"/>
    <x v="96"/>
    <x v="1"/>
    <s v="W/m2"/>
    <n v="6.4027221268851147"/>
    <n v="6.0674660119365642"/>
    <n v="6.679459394478811"/>
    <n v="0.61199338254224678"/>
  </r>
  <r>
    <x v="1"/>
    <x v="97"/>
    <x v="1"/>
    <s v="W/m2"/>
    <n v="6.4590377942623523"/>
    <n v="6.1183058014075664"/>
    <n v="6.7412381604017311"/>
    <n v="0.62293235899416466"/>
  </r>
  <r>
    <x v="1"/>
    <x v="98"/>
    <x v="1"/>
    <s v="W/m2"/>
    <n v="6.5148929107513354"/>
    <n v="6.1725103500692322"/>
    <n v="6.7993504691137128"/>
    <n v="0.62684011904448056"/>
  </r>
  <r>
    <x v="1"/>
    <x v="99"/>
    <x v="1"/>
    <s v="W/m2"/>
    <n v="6.5713239580377447"/>
    <n v="6.2245026468306728"/>
    <n v="6.8630036622721411"/>
    <n v="0.63850101544146831"/>
  </r>
  <r>
    <x v="1"/>
    <x v="100"/>
    <x v="1"/>
    <s v="W/m2"/>
    <n v="6.6273904012798246"/>
    <n v="6.2769608022457577"/>
    <n v="6.9245935412933504"/>
    <n v="0.64763273904759266"/>
  </r>
  <r>
    <x v="2"/>
    <x v="0"/>
    <x v="1"/>
    <s v="W/m2"/>
    <n v="1.973523217348063"/>
    <n v="1.768310251443632"/>
    <n v="2.1453780999048551"/>
    <n v="0.3770678484612231"/>
  </r>
  <r>
    <x v="2"/>
    <x v="1"/>
    <x v="1"/>
    <s v="W/m2"/>
    <n v="2.052427727495"/>
    <n v="1.8552742132393969"/>
    <n v="2.2222499872940888"/>
    <n v="0.36697577405469195"/>
  </r>
  <r>
    <x v="2"/>
    <x v="2"/>
    <x v="1"/>
    <s v="W/m2"/>
    <n v="2.077256374243921"/>
    <n v="1.877409887507794"/>
    <n v="2.2457974316265048"/>
    <n v="0.36838754411871077"/>
  </r>
  <r>
    <x v="2"/>
    <x v="3"/>
    <x v="1"/>
    <s v="W/m2"/>
    <n v="2.0244284160376562"/>
    <n v="1.849045021815531"/>
    <n v="2.1915022962736459"/>
    <n v="0.34245727445811491"/>
  </r>
  <r>
    <x v="2"/>
    <x v="4"/>
    <x v="1"/>
    <s v="W/m2"/>
    <n v="2.011537127286966"/>
    <n v="1.8309680212007731"/>
    <n v="2.1822684545527191"/>
    <n v="0.35130043335194605"/>
  </r>
  <r>
    <x v="2"/>
    <x v="5"/>
    <x v="1"/>
    <s v="W/m2"/>
    <n v="2.0721365265940368"/>
    <n v="1.8579692671961809"/>
    <n v="2.251478746536776"/>
    <n v="0.3935094793405951"/>
  </r>
  <r>
    <x v="2"/>
    <x v="6"/>
    <x v="1"/>
    <s v="W/m2"/>
    <n v="2.0535042725262729"/>
    <n v="1.8406723743300111"/>
    <n v="2.2169815479112911"/>
    <n v="0.37630917358128002"/>
  </r>
  <r>
    <x v="2"/>
    <x v="7"/>
    <x v="1"/>
    <s v="W/m2"/>
    <n v="2.049630832574675"/>
    <n v="1.8376771472941771"/>
    <n v="2.2231254852305722"/>
    <n v="0.3854483379363951"/>
  </r>
  <r>
    <x v="2"/>
    <x v="8"/>
    <x v="1"/>
    <s v="W/m2"/>
    <n v="2.105070554416792"/>
    <n v="1.8949690232081351"/>
    <n v="2.2753273614608749"/>
    <n v="0.38035833825273979"/>
  </r>
  <r>
    <x v="2"/>
    <x v="9"/>
    <x v="1"/>
    <s v="W/m2"/>
    <n v="2.1980668728863462"/>
    <n v="1.985790199464452"/>
    <n v="2.39425765107995"/>
    <n v="0.40846745161549802"/>
  </r>
  <r>
    <x v="2"/>
    <x v="10"/>
    <x v="1"/>
    <s v="W/m2"/>
    <n v="2.250155872850788"/>
    <n v="2.0433125606943019"/>
    <n v="2.4512080204597182"/>
    <n v="0.4078954597654163"/>
  </r>
  <r>
    <x v="2"/>
    <x v="11"/>
    <x v="1"/>
    <s v="W/m2"/>
    <n v="2.306465608336842"/>
    <n v="2.1255108962927931"/>
    <n v="2.4929275394938211"/>
    <n v="0.36741664320102796"/>
  </r>
  <r>
    <x v="2"/>
    <x v="12"/>
    <x v="1"/>
    <s v="W/m2"/>
    <n v="2.3393328264197319"/>
    <n v="2.1351805241997459"/>
    <n v="2.53755565072235"/>
    <n v="0.4023751265226041"/>
  </r>
  <r>
    <x v="2"/>
    <x v="13"/>
    <x v="1"/>
    <s v="W/m2"/>
    <n v="2.384897211083691"/>
    <n v="2.1983647290885431"/>
    <n v="2.561599641949778"/>
    <n v="0.36323491286123488"/>
  </r>
  <r>
    <x v="2"/>
    <x v="14"/>
    <x v="1"/>
    <s v="W/m2"/>
    <n v="2.521189624595265"/>
    <n v="2.3133423091590828"/>
    <n v="2.7088132620168008"/>
    <n v="0.39547095285771805"/>
  </r>
  <r>
    <x v="2"/>
    <x v="15"/>
    <x v="1"/>
    <s v="W/m2"/>
    <n v="2.529633454169097"/>
    <n v="2.3333596837695789"/>
    <n v="2.705300812767653"/>
    <n v="0.37194112899807408"/>
  </r>
  <r>
    <x v="2"/>
    <x v="16"/>
    <x v="1"/>
    <s v="W/m2"/>
    <n v="2.534054943703099"/>
    <n v="2.3416463024390071"/>
    <n v="2.7185512556933649"/>
    <n v="0.3769049532543578"/>
  </r>
  <r>
    <x v="2"/>
    <x v="17"/>
    <x v="1"/>
    <s v="W/m2"/>
    <n v="2.685656022935591"/>
    <n v="2.489349441702382"/>
    <n v="2.8517698435748748"/>
    <n v="0.3624204018724928"/>
  </r>
  <r>
    <x v="2"/>
    <x v="18"/>
    <x v="1"/>
    <s v="W/m2"/>
    <n v="2.7648838082226179"/>
    <n v="2.575143398436428"/>
    <n v="2.9297312061788898"/>
    <n v="0.35458780774246179"/>
  </r>
  <r>
    <x v="2"/>
    <x v="19"/>
    <x v="1"/>
    <s v="W/m2"/>
    <n v="2.7873206771288062"/>
    <n v="2.5952419893088119"/>
    <n v="2.9489740214484792"/>
    <n v="0.35373203213966731"/>
  </r>
  <r>
    <x v="2"/>
    <x v="20"/>
    <x v="1"/>
    <s v="W/m2"/>
    <n v="2.696734639095232"/>
    <n v="2.479555319128512"/>
    <n v="2.881177996801171"/>
    <n v="0.40162267767265902"/>
  </r>
  <r>
    <x v="2"/>
    <x v="21"/>
    <x v="1"/>
    <s v="W/m2"/>
    <n v="2.842003186624928"/>
    <n v="2.668014993993828"/>
    <n v="2.999366085457436"/>
    <n v="0.33135109146360797"/>
  </r>
  <r>
    <x v="2"/>
    <x v="22"/>
    <x v="1"/>
    <s v="W/m2"/>
    <n v="2.8619700086867459"/>
    <n v="2.6830943632600728"/>
    <n v="3.051125328242545"/>
    <n v="0.36803096498247223"/>
  </r>
  <r>
    <x v="2"/>
    <x v="23"/>
    <x v="1"/>
    <s v="W/m2"/>
    <n v="2.9215520481129529"/>
    <n v="2.7210793098801509"/>
    <n v="3.0730061582060202"/>
    <n v="0.35192684832586929"/>
  </r>
  <r>
    <x v="2"/>
    <x v="24"/>
    <x v="1"/>
    <s v="W/m2"/>
    <n v="2.96304986574467"/>
    <n v="2.761022592837286"/>
    <n v="3.1144573445356731"/>
    <n v="0.35343475169838712"/>
  </r>
  <r>
    <x v="2"/>
    <x v="25"/>
    <x v="1"/>
    <s v="W/m2"/>
    <n v="2.998806917333503"/>
    <n v="2.79804114433685"/>
    <n v="3.1452103966111919"/>
    <n v="0.34716925227434192"/>
  </r>
  <r>
    <x v="2"/>
    <x v="26"/>
    <x v="1"/>
    <s v="W/m2"/>
    <n v="3.0337979299366431"/>
    <n v="2.834153144459794"/>
    <n v="3.1788869140593818"/>
    <n v="0.34473376959958779"/>
  </r>
  <r>
    <x v="2"/>
    <x v="27"/>
    <x v="1"/>
    <s v="W/m2"/>
    <n v="3.0867173429091621"/>
    <n v="2.8839539663873301"/>
    <n v="3.2236463323238689"/>
    <n v="0.33969236593653873"/>
  </r>
  <r>
    <x v="2"/>
    <x v="28"/>
    <x v="1"/>
    <s v="W/m2"/>
    <n v="3.147069677564982"/>
    <n v="2.9541315128929928"/>
    <n v="3.2794894002301"/>
    <n v="0.32535788733710724"/>
  </r>
  <r>
    <x v="2"/>
    <x v="29"/>
    <x v="1"/>
    <s v="W/m2"/>
    <n v="3.2128671111281548"/>
    <n v="3.04343455253689"/>
    <n v="3.34556951454325"/>
    <n v="0.30213496200636003"/>
  </r>
  <r>
    <x v="2"/>
    <x v="30"/>
    <x v="1"/>
    <s v="W/m2"/>
    <n v="3.286001359640828"/>
    <n v="3.1447227075914879"/>
    <n v="3.4020413981232172"/>
    <n v="0.25731869053172929"/>
  </r>
  <r>
    <x v="2"/>
    <x v="31"/>
    <x v="1"/>
    <s v="W/m2"/>
    <n v="3.3681321627935512"/>
    <n v="3.2554265108589591"/>
    <n v="3.4587903257024282"/>
    <n v="0.2033638148434691"/>
  </r>
  <r>
    <x v="2"/>
    <x v="32"/>
    <x v="1"/>
    <s v="W/m2"/>
    <n v="3.390466742060676"/>
    <n v="3.2729832294957579"/>
    <n v="3.4747096032449099"/>
    <n v="0.20172637374915192"/>
  </r>
  <r>
    <x v="2"/>
    <x v="33"/>
    <x v="1"/>
    <s v="W/m2"/>
    <n v="3.411781219122882"/>
    <n v="3.301780618070743"/>
    <n v="3.4991190595067319"/>
    <n v="0.19733844143598889"/>
  </r>
  <r>
    <x v="2"/>
    <x v="34"/>
    <x v="1"/>
    <s v="W/m2"/>
    <n v="3.4362776786444931"/>
    <n v="3.3302761816016"/>
    <n v="3.5209817075398999"/>
    <n v="0.19070552593829992"/>
  </r>
  <r>
    <x v="2"/>
    <x v="35"/>
    <x v="1"/>
    <s v="W/m2"/>
    <n v="3.4591171925428119"/>
    <n v="3.353190771038272"/>
    <n v="3.5427596537289938"/>
    <n v="0.18956888269072181"/>
  </r>
  <r>
    <x v="2"/>
    <x v="36"/>
    <x v="1"/>
    <s v="W/m2"/>
    <n v="3.4819743762397311"/>
    <n v="3.3690218329835151"/>
    <n v="3.5555346879838221"/>
    <n v="0.18651285500030701"/>
  </r>
  <r>
    <x v="2"/>
    <x v="37"/>
    <x v="1"/>
    <s v="W/m2"/>
    <n v="3.5032270256185929"/>
    <n v="3.3847087830782172"/>
    <n v="3.5668830336995851"/>
    <n v="0.18217425062136794"/>
  </r>
  <r>
    <x v="2"/>
    <x v="38"/>
    <x v="1"/>
    <s v="W/m2"/>
    <n v="3.5221876189556962"/>
    <n v="3.4017205165419968"/>
    <n v="3.5849214072917959"/>
    <n v="0.18320089074979906"/>
  </r>
  <r>
    <x v="2"/>
    <x v="39"/>
    <x v="1"/>
    <s v="W/m2"/>
    <n v="3.5416656965391509"/>
    <n v="3.420858017335922"/>
    <n v="3.602446121231341"/>
    <n v="0.18158810389541902"/>
  </r>
  <r>
    <x v="2"/>
    <x v="40"/>
    <x v="1"/>
    <s v="W/m2"/>
    <n v="3.5593205113208848"/>
    <n v="3.4398132960960419"/>
    <n v="3.6161505412040462"/>
    <n v="0.1763372451080043"/>
  </r>
  <r>
    <x v="2"/>
    <x v="41"/>
    <x v="1"/>
    <s v="W/m2"/>
    <n v="3.5757305910418991"/>
    <n v="3.4544513690048402"/>
    <n v="3.6310281910102278"/>
    <n v="0.1765768220053876"/>
  </r>
  <r>
    <x v="2"/>
    <x v="42"/>
    <x v="1"/>
    <s v="W/m2"/>
    <n v="3.5830417415054621"/>
    <n v="3.45976953961953"/>
    <n v="3.6402040702465248"/>
    <n v="0.18043453062699477"/>
  </r>
  <r>
    <x v="2"/>
    <x v="43"/>
    <x v="1"/>
    <s v="W/m2"/>
    <n v="3.5887184535763872"/>
    <n v="3.4644980981050608"/>
    <n v="3.6445010410720138"/>
    <n v="0.18000294296695296"/>
  </r>
  <r>
    <x v="2"/>
    <x v="44"/>
    <x v="1"/>
    <s v="W/m2"/>
    <n v="3.592969877618446"/>
    <n v="3.4625279078381701"/>
    <n v="3.6491562591850242"/>
    <n v="0.18662835134685407"/>
  </r>
  <r>
    <x v="2"/>
    <x v="45"/>
    <x v="1"/>
    <s v="W/m2"/>
    <n v="3.5961047328170501"/>
    <n v="3.4666707341330509"/>
    <n v="3.6517725272990438"/>
    <n v="0.18510179316599285"/>
  </r>
  <r>
    <x v="2"/>
    <x v="46"/>
    <x v="1"/>
    <s v="W/m2"/>
    <n v="3.597661578792863"/>
    <n v="3.4662439279337032"/>
    <n v="3.655625963735329"/>
    <n v="0.18938203580162583"/>
  </r>
  <r>
    <x v="2"/>
    <x v="47"/>
    <x v="1"/>
    <s v="W/m2"/>
    <n v="3.5973622563916838"/>
    <n v="3.4615805323979059"/>
    <n v="3.6505976086549912"/>
    <n v="0.1890170762570853"/>
  </r>
  <r>
    <x v="2"/>
    <x v="48"/>
    <x v="1"/>
    <s v="W/m2"/>
    <n v="3.5958782915866871"/>
    <n v="3.460742896180744"/>
    <n v="3.6521916672424979"/>
    <n v="0.19144877106175384"/>
  </r>
  <r>
    <x v="2"/>
    <x v="49"/>
    <x v="1"/>
    <s v="W/m2"/>
    <n v="3.5926416844496609"/>
    <n v="3.4602472121283498"/>
    <n v="3.6510382113776449"/>
    <n v="0.1907909992492951"/>
  </r>
  <r>
    <x v="2"/>
    <x v="50"/>
    <x v="1"/>
    <s v="W/m2"/>
    <n v="3.5879262742006079"/>
    <n v="3.4486684230317981"/>
    <n v="3.6393992954383809"/>
    <n v="0.19073087240658282"/>
  </r>
  <r>
    <x v="2"/>
    <x v="51"/>
    <x v="1"/>
    <s v="W/m2"/>
    <n v="3.5823390011351441"/>
    <n v="3.4467195377211328"/>
    <n v="3.6355844823623689"/>
    <n v="0.18886494464123604"/>
  </r>
  <r>
    <x v="2"/>
    <x v="52"/>
    <x v="1"/>
    <s v="W/m2"/>
    <n v="3.574200470304449"/>
    <n v="3.439745496471005"/>
    <n v="3.6278209130910768"/>
    <n v="0.18807541662007177"/>
  </r>
  <r>
    <x v="2"/>
    <x v="53"/>
    <x v="1"/>
    <s v="W/m2"/>
    <n v="3.5655040568693148"/>
    <n v="3.426221126222428"/>
    <n v="3.623365391810156"/>
    <n v="0.19714426558772802"/>
  </r>
  <r>
    <x v="2"/>
    <x v="54"/>
    <x v="1"/>
    <s v="W/m2"/>
    <n v="3.556949579416909"/>
    <n v="3.4186499153996048"/>
    <n v="3.6113936346969302"/>
    <n v="0.19274371929732537"/>
  </r>
  <r>
    <x v="2"/>
    <x v="55"/>
    <x v="1"/>
    <s v="W/m2"/>
    <n v="3.5476967297410482"/>
    <n v="3.4063258268565351"/>
    <n v="3.6028572339158429"/>
    <n v="0.19653140705930783"/>
  </r>
  <r>
    <x v="2"/>
    <x v="56"/>
    <x v="1"/>
    <s v="W/m2"/>
    <n v="3.538301977830169"/>
    <n v="3.3958542186552938"/>
    <n v="3.600014828856402"/>
    <n v="0.20416061020110821"/>
  </r>
  <r>
    <x v="2"/>
    <x v="57"/>
    <x v="1"/>
    <s v="W/m2"/>
    <n v="3.528134175991704"/>
    <n v="3.3852328110801748"/>
    <n v="3.5918374271720488"/>
    <n v="0.20660461609187397"/>
  </r>
  <r>
    <x v="2"/>
    <x v="58"/>
    <x v="1"/>
    <s v="W/m2"/>
    <n v="3.517474941516046"/>
    <n v="3.3726745270127099"/>
    <n v="3.584827127887221"/>
    <n v="0.21215260087451115"/>
  </r>
  <r>
    <x v="2"/>
    <x v="59"/>
    <x v="1"/>
    <s v="W/m2"/>
    <n v="3.5068597778434278"/>
    <n v="3.365385660473672"/>
    <n v="3.578455612520139"/>
    <n v="0.21306995204646695"/>
  </r>
  <r>
    <x v="2"/>
    <x v="60"/>
    <x v="1"/>
    <s v="W/m2"/>
    <n v="3.4950981848121399"/>
    <n v="3.3541718074913578"/>
    <n v="3.5722652711731731"/>
    <n v="0.21809346368181526"/>
  </r>
  <r>
    <x v="2"/>
    <x v="61"/>
    <x v="1"/>
    <s v="W/m2"/>
    <n v="3.4836815240791008"/>
    <n v="3.3438913622582862"/>
    <n v="3.5590844781394511"/>
    <n v="0.21519311588116485"/>
  </r>
  <r>
    <x v="2"/>
    <x v="62"/>
    <x v="1"/>
    <s v="W/m2"/>
    <n v="3.4705419792851049"/>
    <n v="3.3302251513191941"/>
    <n v="3.550770868189284"/>
    <n v="0.22054571687008995"/>
  </r>
  <r>
    <x v="2"/>
    <x v="63"/>
    <x v="1"/>
    <s v="W/m2"/>
    <n v="3.4576432644262858"/>
    <n v="3.3177566994138301"/>
    <n v="3.5386869632020521"/>
    <n v="0.220930263788222"/>
  </r>
  <r>
    <x v="2"/>
    <x v="64"/>
    <x v="1"/>
    <s v="W/m2"/>
    <n v="3.4452107136713659"/>
    <n v="3.307638401557722"/>
    <n v="3.5246775788692881"/>
    <n v="0.21703917731156608"/>
  </r>
  <r>
    <x v="2"/>
    <x v="65"/>
    <x v="1"/>
    <s v="W/m2"/>
    <n v="3.431672061365346"/>
    <n v="3.2945618810698631"/>
    <n v="3.5123247386562162"/>
    <n v="0.21776285758635305"/>
  </r>
  <r>
    <x v="2"/>
    <x v="66"/>
    <x v="1"/>
    <s v="W/m2"/>
    <n v="3.4195240638011302"/>
    <n v="3.281232280692457"/>
    <n v="3.504206139310543"/>
    <n v="0.22297385861808605"/>
  </r>
  <r>
    <x v="2"/>
    <x v="67"/>
    <x v="1"/>
    <s v="W/m2"/>
    <n v="3.4073112539526802"/>
    <n v="3.2677507935505701"/>
    <n v="3.4904519378867098"/>
    <n v="0.22270114433613974"/>
  </r>
  <r>
    <x v="2"/>
    <x v="68"/>
    <x v="1"/>
    <s v="W/m2"/>
    <n v="3.3950566024678408"/>
    <n v="3.2523164064630001"/>
    <n v="3.4821426073060668"/>
    <n v="0.22982620084306671"/>
  </r>
  <r>
    <x v="2"/>
    <x v="69"/>
    <x v="1"/>
    <s v="W/m2"/>
    <n v="3.383195673979472"/>
    <n v="3.2419985306070269"/>
    <n v="3.4704138281472772"/>
    <n v="0.22841529754025025"/>
  </r>
  <r>
    <x v="2"/>
    <x v="70"/>
    <x v="1"/>
    <s v="W/m2"/>
    <n v="3.371103710017449"/>
    <n v="3.2301391735602931"/>
    <n v="3.4603648716592179"/>
    <n v="0.23022569809892479"/>
  </r>
  <r>
    <x v="2"/>
    <x v="71"/>
    <x v="1"/>
    <s v="W/m2"/>
    <n v="3.3590486067701608"/>
    <n v="3.2148353014228159"/>
    <n v="3.4477252141904282"/>
    <n v="0.23288991276761228"/>
  </r>
  <r>
    <x v="2"/>
    <x v="72"/>
    <x v="1"/>
    <s v="W/m2"/>
    <n v="3.3480422247205071"/>
    <n v="3.2065038198126712"/>
    <n v="3.4364006397338991"/>
    <n v="0.2298968199212279"/>
  </r>
  <r>
    <x v="2"/>
    <x v="73"/>
    <x v="1"/>
    <s v="W/m2"/>
    <n v="3.3368755204835789"/>
    <n v="3.1939331400692228"/>
    <n v="3.4285779287961451"/>
    <n v="0.23464478872692229"/>
  </r>
  <r>
    <x v="2"/>
    <x v="74"/>
    <x v="1"/>
    <s v="W/m2"/>
    <n v="3.3262766071974279"/>
    <n v="3.1821731860746891"/>
    <n v="3.4198031489487501"/>
    <n v="0.23762996287406102"/>
  </r>
  <r>
    <x v="2"/>
    <x v="75"/>
    <x v="1"/>
    <s v="W/m2"/>
    <n v="3.314903807818697"/>
    <n v="3.170343189524607"/>
    <n v="3.4071782302287819"/>
    <n v="0.23683504070417483"/>
  </r>
  <r>
    <x v="2"/>
    <x v="76"/>
    <x v="1"/>
    <s v="W/m2"/>
    <n v="3.303460766827282"/>
    <n v="3.1593538690870271"/>
    <n v="3.3997410408713362"/>
    <n v="0.24038717178430913"/>
  </r>
  <r>
    <x v="2"/>
    <x v="77"/>
    <x v="1"/>
    <s v="W/m2"/>
    <n v="3.291401858792359"/>
    <n v="3.1472595435148971"/>
    <n v="3.3874009343918021"/>
    <n v="0.240141390876905"/>
  </r>
  <r>
    <x v="2"/>
    <x v="78"/>
    <x v="1"/>
    <s v="W/m2"/>
    <n v="3.2802911685584339"/>
    <n v="3.137887328267059"/>
    <n v="3.3794232807487599"/>
    <n v="0.2415359524817009"/>
  </r>
  <r>
    <x v="2"/>
    <x v="79"/>
    <x v="1"/>
    <s v="W/m2"/>
    <n v="3.269296160153552"/>
    <n v="3.1301023977928688"/>
    <n v="3.367580334809479"/>
    <n v="0.23747793701661024"/>
  </r>
  <r>
    <x v="2"/>
    <x v="80"/>
    <x v="1"/>
    <s v="W/m2"/>
    <n v="3.2576619974755698"/>
    <n v="3.119235544719424"/>
    <n v="3.3556161380174192"/>
    <n v="0.23638059329799521"/>
  </r>
  <r>
    <x v="2"/>
    <x v="81"/>
    <x v="1"/>
    <s v="W/m2"/>
    <n v="3.2456079397040178"/>
    <n v="3.106688344810701"/>
    <n v="3.3438783455081968"/>
    <n v="0.23719000069749585"/>
  </r>
  <r>
    <x v="2"/>
    <x v="82"/>
    <x v="1"/>
    <s v="W/m2"/>
    <n v="3.2331362422889698"/>
    <n v="3.091185700678083"/>
    <n v="3.3285340409786239"/>
    <n v="0.23734834030054097"/>
  </r>
  <r>
    <x v="2"/>
    <x v="83"/>
    <x v="1"/>
    <s v="W/m2"/>
    <n v="3.221892726751403"/>
    <n v="3.0818654470782629"/>
    <n v="3.318781537457673"/>
    <n v="0.23691609037941008"/>
  </r>
  <r>
    <x v="2"/>
    <x v="84"/>
    <x v="1"/>
    <s v="W/m2"/>
    <n v="3.2102062766570958"/>
    <n v="3.0714157296033671"/>
    <n v="3.3088314716079652"/>
    <n v="0.23741574200459814"/>
  </r>
  <r>
    <x v="2"/>
    <x v="85"/>
    <x v="1"/>
    <s v="W/m2"/>
    <n v="3.1987219646781209"/>
    <n v="3.0608068749148849"/>
    <n v="3.295785141033635"/>
    <n v="0.23497826611875006"/>
  </r>
  <r>
    <x v="2"/>
    <x v="86"/>
    <x v="1"/>
    <s v="W/m2"/>
    <n v="3.1875082858200932"/>
    <n v="3.047299847122507"/>
    <n v="3.285019513526918"/>
    <n v="0.237719666404411"/>
  </r>
  <r>
    <x v="2"/>
    <x v="87"/>
    <x v="1"/>
    <s v="W/m2"/>
    <n v="3.1768190679886859"/>
    <n v="3.040017132237447"/>
    <n v="3.2764267274404109"/>
    <n v="0.2364095952029639"/>
  </r>
  <r>
    <x v="2"/>
    <x v="88"/>
    <x v="1"/>
    <s v="W/m2"/>
    <n v="3.166198687116859"/>
    <n v="3.0274628910480872"/>
    <n v="3.2600597353699401"/>
    <n v="0.2325968443218529"/>
  </r>
  <r>
    <x v="2"/>
    <x v="89"/>
    <x v="1"/>
    <s v="W/m2"/>
    <n v="3.1554100801762219"/>
    <n v="3.0198281570001582"/>
    <n v="3.250719146287592"/>
    <n v="0.23089098928743379"/>
  </r>
  <r>
    <x v="2"/>
    <x v="90"/>
    <x v="1"/>
    <s v="W/m2"/>
    <n v="3.1444099056227621"/>
    <n v="3.009707554971536"/>
    <n v="3.2346972759904422"/>
    <n v="0.22498972101890624"/>
  </r>
  <r>
    <x v="2"/>
    <x v="91"/>
    <x v="1"/>
    <s v="W/m2"/>
    <n v="3.1331310993426702"/>
    <n v="3.0017956675420798"/>
    <n v="3.223656042732538"/>
    <n v="0.2218603751904582"/>
  </r>
  <r>
    <x v="2"/>
    <x v="92"/>
    <x v="1"/>
    <s v="W/m2"/>
    <n v="3.1243157481395269"/>
    <n v="2.990130466551193"/>
    <n v="3.2129634161094449"/>
    <n v="0.22283294955825195"/>
  </r>
  <r>
    <x v="2"/>
    <x v="93"/>
    <x v="1"/>
    <s v="W/m2"/>
    <n v="3.115572257467405"/>
    <n v="2.9815247913014749"/>
    <n v="3.1999338695758679"/>
    <n v="0.21840907827439304"/>
  </r>
  <r>
    <x v="2"/>
    <x v="94"/>
    <x v="1"/>
    <s v="W/m2"/>
    <n v="3.1064150352248459"/>
    <n v="2.9709959787594391"/>
    <n v="3.1930109165856382"/>
    <n v="0.22201493782619908"/>
  </r>
  <r>
    <x v="2"/>
    <x v="95"/>
    <x v="1"/>
    <s v="W/m2"/>
    <n v="3.0977882477631322"/>
    <n v="2.9668115853469939"/>
    <n v="3.189940091659893"/>
    <n v="0.22312850631289916"/>
  </r>
  <r>
    <x v="2"/>
    <x v="96"/>
    <x v="1"/>
    <s v="W/m2"/>
    <n v="3.088831634007255"/>
    <n v="2.962022512196814"/>
    <n v="3.1900420343317522"/>
    <n v="0.22801952213493815"/>
  </r>
  <r>
    <x v="2"/>
    <x v="97"/>
    <x v="1"/>
    <s v="W/m2"/>
    <n v="3.0802369686020858"/>
    <n v="2.9511139518337188"/>
    <n v="3.179056678333481"/>
    <n v="0.22794272649976222"/>
  </r>
  <r>
    <x v="2"/>
    <x v="98"/>
    <x v="1"/>
    <s v="W/m2"/>
    <n v="3.0712964735497161"/>
    <n v="2.938651053923468"/>
    <n v="3.170786280855908"/>
    <n v="0.23213522693243993"/>
  </r>
  <r>
    <x v="2"/>
    <x v="99"/>
    <x v="1"/>
    <s v="W/m2"/>
    <n v="3.062857511593807"/>
    <n v="2.9324011053637049"/>
    <n v="3.162657034559889"/>
    <n v="0.23025592919618409"/>
  </r>
  <r>
    <x v="2"/>
    <x v="100"/>
    <x v="1"/>
    <s v="W/m2"/>
    <n v="3.0541686235397791"/>
    <n v="2.9218195828881859"/>
    <n v="3.1548345707278682"/>
    <n v="0.23301498783968233"/>
  </r>
  <r>
    <x v="3"/>
    <x v="0"/>
    <x v="1"/>
    <s v="W/m2"/>
    <n v="1.973523217348063"/>
    <n v="1.768310251443632"/>
    <n v="2.1453780999048551"/>
    <n v="0.3770678484612231"/>
  </r>
  <r>
    <x v="3"/>
    <x v="1"/>
    <x v="1"/>
    <s v="W/m2"/>
    <n v="2.052427727495"/>
    <n v="1.8552742132393969"/>
    <n v="2.2222499872940888"/>
    <n v="0.36697577405469195"/>
  </r>
  <r>
    <x v="3"/>
    <x v="2"/>
    <x v="1"/>
    <s v="W/m2"/>
    <n v="2.077256374243921"/>
    <n v="1.877409887507794"/>
    <n v="2.2457974316265048"/>
    <n v="0.36838754411871077"/>
  </r>
  <r>
    <x v="3"/>
    <x v="3"/>
    <x v="1"/>
    <s v="W/m2"/>
    <n v="2.0244284160376562"/>
    <n v="1.849045021815531"/>
    <n v="2.1915022962736459"/>
    <n v="0.34245727445811491"/>
  </r>
  <r>
    <x v="3"/>
    <x v="4"/>
    <x v="1"/>
    <s v="W/m2"/>
    <n v="2.011537127286966"/>
    <n v="1.8309680212007731"/>
    <n v="2.1822684545527191"/>
    <n v="0.35130043335194605"/>
  </r>
  <r>
    <x v="3"/>
    <x v="5"/>
    <x v="1"/>
    <s v="W/m2"/>
    <n v="2.0721365265940368"/>
    <n v="1.8579692671961809"/>
    <n v="2.251478746536776"/>
    <n v="0.3935094793405951"/>
  </r>
  <r>
    <x v="3"/>
    <x v="6"/>
    <x v="1"/>
    <s v="W/m2"/>
    <n v="2.0535042725262729"/>
    <n v="1.8406723743300111"/>
    <n v="2.2169815479112911"/>
    <n v="0.37630917358128002"/>
  </r>
  <r>
    <x v="3"/>
    <x v="7"/>
    <x v="1"/>
    <s v="W/m2"/>
    <n v="2.049630832574675"/>
    <n v="1.8376771472941771"/>
    <n v="2.2231254852305722"/>
    <n v="0.3854483379363951"/>
  </r>
  <r>
    <x v="3"/>
    <x v="8"/>
    <x v="1"/>
    <s v="W/m2"/>
    <n v="2.105070554416792"/>
    <n v="1.8949690232081351"/>
    <n v="2.2753273614608749"/>
    <n v="0.38035833825273979"/>
  </r>
  <r>
    <x v="3"/>
    <x v="9"/>
    <x v="1"/>
    <s v="W/m2"/>
    <n v="2.1980668728863462"/>
    <n v="1.985790199464452"/>
    <n v="2.39425765107995"/>
    <n v="0.40846745161549802"/>
  </r>
  <r>
    <x v="3"/>
    <x v="10"/>
    <x v="1"/>
    <s v="W/m2"/>
    <n v="2.250155872850788"/>
    <n v="2.0433125606943019"/>
    <n v="2.4512080204597182"/>
    <n v="0.4078954597654163"/>
  </r>
  <r>
    <x v="3"/>
    <x v="11"/>
    <x v="1"/>
    <s v="W/m2"/>
    <n v="2.306465608336842"/>
    <n v="2.1255108962927931"/>
    <n v="2.4929275394938211"/>
    <n v="0.36741664320102796"/>
  </r>
  <r>
    <x v="3"/>
    <x v="12"/>
    <x v="1"/>
    <s v="W/m2"/>
    <n v="2.3393328264197319"/>
    <n v="2.1351805241997459"/>
    <n v="2.53755565072235"/>
    <n v="0.4023751265226041"/>
  </r>
  <r>
    <x v="3"/>
    <x v="13"/>
    <x v="1"/>
    <s v="W/m2"/>
    <n v="2.384897211083691"/>
    <n v="2.1983647290885431"/>
    <n v="2.561599641949778"/>
    <n v="0.36323491286123488"/>
  </r>
  <r>
    <x v="3"/>
    <x v="14"/>
    <x v="1"/>
    <s v="W/m2"/>
    <n v="2.521189624595265"/>
    <n v="2.3133423091590828"/>
    <n v="2.7088132620168008"/>
    <n v="0.39547095285771805"/>
  </r>
  <r>
    <x v="3"/>
    <x v="15"/>
    <x v="1"/>
    <s v="W/m2"/>
    <n v="2.529633454169097"/>
    <n v="2.3333596837695789"/>
    <n v="2.705300812767653"/>
    <n v="0.37194112899807408"/>
  </r>
  <r>
    <x v="3"/>
    <x v="16"/>
    <x v="1"/>
    <s v="W/m2"/>
    <n v="2.534054943703099"/>
    <n v="2.3416463024390071"/>
    <n v="2.7185512556933649"/>
    <n v="0.3769049532543578"/>
  </r>
  <r>
    <x v="3"/>
    <x v="17"/>
    <x v="1"/>
    <s v="W/m2"/>
    <n v="2.685656022935591"/>
    <n v="2.489349441702382"/>
    <n v="2.8517698435748748"/>
    <n v="0.3624204018724928"/>
  </r>
  <r>
    <x v="3"/>
    <x v="18"/>
    <x v="1"/>
    <s v="W/m2"/>
    <n v="2.7648838082226179"/>
    <n v="2.575143398436428"/>
    <n v="2.9297312061788898"/>
    <n v="0.35458780774246179"/>
  </r>
  <r>
    <x v="3"/>
    <x v="19"/>
    <x v="1"/>
    <s v="W/m2"/>
    <n v="2.7873206771288062"/>
    <n v="2.5952419893088119"/>
    <n v="2.9489740214484792"/>
    <n v="0.35373203213966731"/>
  </r>
  <r>
    <x v="3"/>
    <x v="20"/>
    <x v="1"/>
    <s v="W/m2"/>
    <n v="2.696734639095232"/>
    <n v="2.479555319128512"/>
    <n v="2.881177996801171"/>
    <n v="0.40162267767265902"/>
  </r>
  <r>
    <x v="3"/>
    <x v="21"/>
    <x v="1"/>
    <s v="W/m2"/>
    <n v="2.842003186624928"/>
    <n v="2.668014993993828"/>
    <n v="2.999366085457436"/>
    <n v="0.33135109146360797"/>
  </r>
  <r>
    <x v="3"/>
    <x v="22"/>
    <x v="1"/>
    <s v="W/m2"/>
    <n v="2.8619700086867459"/>
    <n v="2.6830943632600728"/>
    <n v="3.051125328242545"/>
    <n v="0.36803096498247223"/>
  </r>
  <r>
    <x v="3"/>
    <x v="23"/>
    <x v="1"/>
    <s v="W/m2"/>
    <n v="2.9215520481129529"/>
    <n v="2.7210793098801509"/>
    <n v="3.0730061582060202"/>
    <n v="0.35192684832586929"/>
  </r>
  <r>
    <x v="3"/>
    <x v="24"/>
    <x v="1"/>
    <s v="W/m2"/>
    <n v="2.96304986574467"/>
    <n v="2.761022592837286"/>
    <n v="3.1144573445356731"/>
    <n v="0.35343475169838712"/>
  </r>
  <r>
    <x v="3"/>
    <x v="25"/>
    <x v="1"/>
    <s v="W/m2"/>
    <n v="2.998806917333503"/>
    <n v="2.79804114433685"/>
    <n v="3.1452103966111919"/>
    <n v="0.34716925227434192"/>
  </r>
  <r>
    <x v="3"/>
    <x v="26"/>
    <x v="1"/>
    <s v="W/m2"/>
    <n v="3.0337979299366431"/>
    <n v="2.834153144459794"/>
    <n v="3.1788869140593818"/>
    <n v="0.34473376959958779"/>
  </r>
  <r>
    <x v="3"/>
    <x v="27"/>
    <x v="1"/>
    <s v="W/m2"/>
    <n v="3.0874568051761009"/>
    <n v="2.885484294275773"/>
    <n v="3.225371301491065"/>
    <n v="0.33988700721529197"/>
  </r>
  <r>
    <x v="3"/>
    <x v="28"/>
    <x v="1"/>
    <s v="W/m2"/>
    <n v="3.14733787564843"/>
    <n v="2.9683416854894249"/>
    <n v="3.280123977867123"/>
    <n v="0.31178229237769806"/>
  </r>
  <r>
    <x v="3"/>
    <x v="29"/>
    <x v="1"/>
    <s v="W/m2"/>
    <n v="3.2131454902817378"/>
    <n v="3.0470788944563489"/>
    <n v="3.331209921606157"/>
    <n v="0.28413102714980809"/>
  </r>
  <r>
    <x v="3"/>
    <x v="30"/>
    <x v="1"/>
    <s v="W/m2"/>
    <n v="3.2884576680457629"/>
    <n v="3.1543847064774231"/>
    <n v="3.3917037215953969"/>
    <n v="0.23731901511797382"/>
  </r>
  <r>
    <x v="3"/>
    <x v="31"/>
    <x v="1"/>
    <s v="W/m2"/>
    <n v="3.375802405306171"/>
    <n v="3.2546727603848771"/>
    <n v="3.4739125872572569"/>
    <n v="0.21923982687237986"/>
  </r>
  <r>
    <x v="3"/>
    <x v="32"/>
    <x v="1"/>
    <s v="W/m2"/>
    <n v="3.4148412027048289"/>
    <n v="3.2913064670136301"/>
    <n v="3.5101400805157401"/>
    <n v="0.21883361350211006"/>
  </r>
  <r>
    <x v="3"/>
    <x v="33"/>
    <x v="1"/>
    <s v="W/m2"/>
    <n v="3.45246712197945"/>
    <n v="3.33342001707577"/>
    <n v="3.541425296937204"/>
    <n v="0.20800527986143402"/>
  </r>
  <r>
    <x v="3"/>
    <x v="34"/>
    <x v="1"/>
    <s v="W/m2"/>
    <n v="3.4929386426746571"/>
    <n v="3.3787587910023231"/>
    <n v="3.5857284460454109"/>
    <n v="0.20696965504308773"/>
  </r>
  <r>
    <x v="3"/>
    <x v="35"/>
    <x v="1"/>
    <s v="W/m2"/>
    <n v="3.5315518192874902"/>
    <n v="3.4183550027633429"/>
    <n v="3.6242062271760198"/>
    <n v="0.20585122441267689"/>
  </r>
  <r>
    <x v="3"/>
    <x v="36"/>
    <x v="1"/>
    <s v="W/m2"/>
    <n v="3.5699817621186121"/>
    <n v="3.451716949865375"/>
    <n v="3.6602169917356182"/>
    <n v="0.20850004187024318"/>
  </r>
  <r>
    <x v="3"/>
    <x v="37"/>
    <x v="1"/>
    <s v="W/m2"/>
    <n v="3.606631096899406"/>
    <n v="3.4888370678800831"/>
    <n v="3.699463233220543"/>
    <n v="0.21062616534045997"/>
  </r>
  <r>
    <x v="3"/>
    <x v="38"/>
    <x v="1"/>
    <s v="W/m2"/>
    <n v="3.6407884517513911"/>
    <n v="3.522016243578745"/>
    <n v="3.7335989651590071"/>
    <n v="0.21158272158026215"/>
  </r>
  <r>
    <x v="3"/>
    <x v="39"/>
    <x v="1"/>
    <s v="W/m2"/>
    <n v="3.6753739552560081"/>
    <n v="3.5533365904729068"/>
    <n v="3.7661363181495879"/>
    <n v="0.21279972767668109"/>
  </r>
  <r>
    <x v="3"/>
    <x v="40"/>
    <x v="1"/>
    <s v="W/m2"/>
    <n v="3.7080161169609518"/>
    <n v="3.584394204491173"/>
    <n v="3.7985219601766458"/>
    <n v="0.21412775568547282"/>
  </r>
  <r>
    <x v="3"/>
    <x v="41"/>
    <x v="1"/>
    <s v="W/m2"/>
    <n v="3.7401573500186909"/>
    <n v="3.614881586401991"/>
    <n v="3.8359046553848981"/>
    <n v="0.22102306898290713"/>
  </r>
  <r>
    <x v="3"/>
    <x v="42"/>
    <x v="1"/>
    <s v="W/m2"/>
    <n v="3.775364251647761"/>
    <n v="3.651795663514021"/>
    <n v="3.8632488539358629"/>
    <n v="0.21145319042184196"/>
  </r>
  <r>
    <x v="3"/>
    <x v="43"/>
    <x v="1"/>
    <s v="W/m2"/>
    <n v="3.8065617293389562"/>
    <n v="3.6871500024984791"/>
    <n v="3.8974643035988761"/>
    <n v="0.21031430110039695"/>
  </r>
  <r>
    <x v="3"/>
    <x v="44"/>
    <x v="1"/>
    <s v="W/m2"/>
    <n v="3.8341624396242731"/>
    <n v="3.7133371042456211"/>
    <n v="3.9272666341492322"/>
    <n v="0.21392952990361103"/>
  </r>
  <r>
    <x v="3"/>
    <x v="45"/>
    <x v="1"/>
    <s v="W/m2"/>
    <n v="3.858639620669889"/>
    <n v="3.7422867455832618"/>
    <n v="3.954661687659454"/>
    <n v="0.21237494207619223"/>
  </r>
  <r>
    <x v="3"/>
    <x v="46"/>
    <x v="1"/>
    <s v="W/m2"/>
    <n v="3.8796528067048719"/>
    <n v="3.7636213905709841"/>
    <n v="3.971781824232651"/>
    <n v="0.20816043366166692"/>
  </r>
  <r>
    <x v="3"/>
    <x v="47"/>
    <x v="1"/>
    <s v="W/m2"/>
    <n v="3.897009360375943"/>
    <n v="3.7841493577365788"/>
    <n v="3.9856381079898728"/>
    <n v="0.20148875025329405"/>
  </r>
  <r>
    <x v="3"/>
    <x v="48"/>
    <x v="1"/>
    <s v="W/m2"/>
    <n v="3.91146614413092"/>
    <n v="3.7940161290448149"/>
    <n v="3.9937212885731301"/>
    <n v="0.19970515952831525"/>
  </r>
  <r>
    <x v="3"/>
    <x v="49"/>
    <x v="1"/>
    <s v="W/m2"/>
    <n v="3.9225052926879749"/>
    <n v="3.8058905386836548"/>
    <n v="3.9985598060834229"/>
    <n v="0.19266926739976808"/>
  </r>
  <r>
    <x v="3"/>
    <x v="50"/>
    <x v="1"/>
    <s v="W/m2"/>
    <n v="3.9304810246922428"/>
    <n v="3.8131528798418182"/>
    <n v="4.0052980330544221"/>
    <n v="0.19214515321260395"/>
  </r>
  <r>
    <x v="3"/>
    <x v="51"/>
    <x v="1"/>
    <s v="W/m2"/>
    <n v="3.9291746006985369"/>
    <n v="3.8105887484776271"/>
    <n v="4.0115688381244627"/>
    <n v="0.20098008964683567"/>
  </r>
  <r>
    <x v="3"/>
    <x v="52"/>
    <x v="1"/>
    <s v="W/m2"/>
    <n v="3.914918556540063"/>
    <n v="3.7964179886303349"/>
    <n v="3.9974958827890048"/>
    <n v="0.20107789415866995"/>
  </r>
  <r>
    <x v="3"/>
    <x v="53"/>
    <x v="1"/>
    <s v="W/m2"/>
    <n v="3.8979596702978032"/>
    <n v="3.7831791005089652"/>
    <n v="3.9797173813517719"/>
    <n v="0.19653828084280667"/>
  </r>
  <r>
    <x v="3"/>
    <x v="54"/>
    <x v="1"/>
    <s v="W/m2"/>
    <n v="3.8790073448197142"/>
    <n v="3.7642059695975609"/>
    <n v="3.9581929778903082"/>
    <n v="0.19398700829274729"/>
  </r>
  <r>
    <x v="3"/>
    <x v="55"/>
    <x v="1"/>
    <s v="W/m2"/>
    <n v="3.8572936710413428"/>
    <n v="3.7459415375953302"/>
    <n v="3.9409226591410862"/>
    <n v="0.19498112154575598"/>
  </r>
  <r>
    <x v="3"/>
    <x v="56"/>
    <x v="1"/>
    <s v="W/m2"/>
    <n v="3.833400495856198"/>
    <n v="3.7254168579760352"/>
    <n v="3.9157646410552238"/>
    <n v="0.19034778307918865"/>
  </r>
  <r>
    <x v="3"/>
    <x v="57"/>
    <x v="1"/>
    <s v="W/m2"/>
    <n v="3.8067382945678361"/>
    <n v="3.694867747870088"/>
    <n v="3.891239633797011"/>
    <n v="0.19637188592692301"/>
  </r>
  <r>
    <x v="3"/>
    <x v="58"/>
    <x v="1"/>
    <s v="W/m2"/>
    <n v="3.7776046763479818"/>
    <n v="3.6709685130931651"/>
    <n v="3.857175857638159"/>
    <n v="0.18620734454499388"/>
  </r>
  <r>
    <x v="3"/>
    <x v="59"/>
    <x v="1"/>
    <s v="W/m2"/>
    <n v="3.7466704944675429"/>
    <n v="3.639403927066347"/>
    <n v="3.8270245384566679"/>
    <n v="0.18762061139032093"/>
  </r>
  <r>
    <x v="3"/>
    <x v="60"/>
    <x v="1"/>
    <s v="W/m2"/>
    <n v="3.7127768077998642"/>
    <n v="3.6125122431689478"/>
    <n v="3.7951624664917261"/>
    <n v="0.18265022332277825"/>
  </r>
  <r>
    <x v="3"/>
    <x v="61"/>
    <x v="1"/>
    <s v="W/m2"/>
    <n v="3.678312149902252"/>
    <n v="3.5806590648637231"/>
    <n v="3.7566749402196939"/>
    <n v="0.17601587535597085"/>
  </r>
  <r>
    <x v="3"/>
    <x v="62"/>
    <x v="1"/>
    <s v="W/m2"/>
    <n v="3.6429039776152501"/>
    <n v="3.5458113793060431"/>
    <n v="3.7214777450547829"/>
    <n v="0.17566636574873984"/>
  </r>
  <r>
    <x v="3"/>
    <x v="63"/>
    <x v="1"/>
    <s v="W/m2"/>
    <n v="3.6076581003920958"/>
    <n v="3.512623055318906"/>
    <n v="3.6864376915688539"/>
    <n v="0.17381463624994797"/>
  </r>
  <r>
    <x v="3"/>
    <x v="64"/>
    <x v="1"/>
    <s v="W/m2"/>
    <n v="3.5727784040602502"/>
    <n v="3.47735166547068"/>
    <n v="3.648925523494174"/>
    <n v="0.17157385802349401"/>
  </r>
  <r>
    <x v="3"/>
    <x v="65"/>
    <x v="1"/>
    <s v="W/m2"/>
    <n v="3.536581822973349"/>
    <n v="3.4413843494823322"/>
    <n v="3.61228796154312"/>
    <n v="0.17090361206078786"/>
  </r>
  <r>
    <x v="3"/>
    <x v="66"/>
    <x v="1"/>
    <s v="W/m2"/>
    <n v="3.5020925426260918"/>
    <n v="3.4078336340494402"/>
    <n v="3.5792413460265848"/>
    <n v="0.17140771197714466"/>
  </r>
  <r>
    <x v="3"/>
    <x v="67"/>
    <x v="1"/>
    <s v="W/m2"/>
    <n v="3.468111788535694"/>
    <n v="3.377992725790337"/>
    <n v="3.5481281819636541"/>
    <n v="0.17013545617331705"/>
  </r>
  <r>
    <x v="3"/>
    <x v="68"/>
    <x v="1"/>
    <s v="W/m2"/>
    <n v="3.4346850474686579"/>
    <n v="3.3469665478241408"/>
    <n v="3.5169936962785511"/>
    <n v="0.17002714845441025"/>
  </r>
  <r>
    <x v="3"/>
    <x v="69"/>
    <x v="1"/>
    <s v="W/m2"/>
    <n v="3.4021786456459022"/>
    <n v="3.3143731872222371"/>
    <n v="3.4848458117250689"/>
    <n v="0.17047262450283185"/>
  </r>
  <r>
    <x v="3"/>
    <x v="70"/>
    <x v="1"/>
    <s v="W/m2"/>
    <n v="3.3699617939314499"/>
    <n v="3.2826282387178818"/>
    <n v="3.4450177649066012"/>
    <n v="0.16238952618871938"/>
  </r>
  <r>
    <x v="3"/>
    <x v="71"/>
    <x v="1"/>
    <s v="W/m2"/>
    <n v="3.3382497600183352"/>
    <n v="3.245810495102472"/>
    <n v="3.4155075020363399"/>
    <n v="0.16969700693386791"/>
  </r>
  <r>
    <x v="3"/>
    <x v="72"/>
    <x v="1"/>
    <s v="W/m2"/>
    <n v="3.3073856336574452"/>
    <n v="3.2200850120153972"/>
    <n v="3.380862786935134"/>
    <n v="0.16077777491973677"/>
  </r>
  <r>
    <x v="3"/>
    <x v="73"/>
    <x v="1"/>
    <s v="W/m2"/>
    <n v="3.276757910286455"/>
    <n v="3.184140861283689"/>
    <n v="3.350307094363679"/>
    <n v="0.16616623307999001"/>
  </r>
  <r>
    <x v="3"/>
    <x v="74"/>
    <x v="1"/>
    <s v="W/m2"/>
    <n v="3.247174408934844"/>
    <n v="3.154578608603217"/>
    <n v="3.3181610645747708"/>
    <n v="0.16358245597155374"/>
  </r>
  <r>
    <x v="3"/>
    <x v="75"/>
    <x v="1"/>
    <s v="W/m2"/>
    <n v="3.2172261645681539"/>
    <n v="3.132834864384392"/>
    <n v="3.287750890642843"/>
    <n v="0.15491602625845102"/>
  </r>
  <r>
    <x v="3"/>
    <x v="76"/>
    <x v="1"/>
    <s v="W/m2"/>
    <n v="3.1876028294958769"/>
    <n v="3.100550010013126"/>
    <n v="3.2591279026812039"/>
    <n v="0.15857789266807787"/>
  </r>
  <r>
    <x v="3"/>
    <x v="77"/>
    <x v="1"/>
    <s v="W/m2"/>
    <n v="3.157718228262401"/>
    <n v="3.0732105118794788"/>
    <n v="3.228134005648136"/>
    <n v="0.15492349376865722"/>
  </r>
  <r>
    <x v="3"/>
    <x v="78"/>
    <x v="1"/>
    <s v="W/m2"/>
    <n v="3.129217545522514"/>
    <n v="3.046109313818572"/>
    <n v="3.199352062897431"/>
    <n v="0.15324274907885904"/>
  </r>
  <r>
    <x v="3"/>
    <x v="79"/>
    <x v="1"/>
    <s v="W/m2"/>
    <n v="3.1012729247921009"/>
    <n v="3.0196190977336759"/>
    <n v="3.1693242905343459"/>
    <n v="0.14970519280067007"/>
  </r>
  <r>
    <x v="3"/>
    <x v="80"/>
    <x v="1"/>
    <s v="W/m2"/>
    <n v="3.0730949866172099"/>
    <n v="2.9881698072019862"/>
    <n v="3.1435537090795771"/>
    <n v="0.15538390187759088"/>
  </r>
  <r>
    <x v="3"/>
    <x v="81"/>
    <x v="1"/>
    <s v="W/m2"/>
    <n v="3.0444872865918562"/>
    <n v="2.9562303066803439"/>
    <n v="3.1146483016697459"/>
    <n v="0.15841799498940201"/>
  </r>
  <r>
    <x v="3"/>
    <x v="82"/>
    <x v="1"/>
    <s v="W/m2"/>
    <n v="3.0149140922509829"/>
    <n v="2.9244605387606621"/>
    <n v="3.0921315368179418"/>
    <n v="0.1676709980572797"/>
  </r>
  <r>
    <x v="3"/>
    <x v="83"/>
    <x v="1"/>
    <s v="W/m2"/>
    <n v="2.9864538847376219"/>
    <n v="2.8934382872387601"/>
    <n v="3.0602040859905801"/>
    <n v="0.16676579875182007"/>
  </r>
  <r>
    <x v="3"/>
    <x v="84"/>
    <x v="1"/>
    <s v="W/m2"/>
    <n v="2.9573803436155628"/>
    <n v="2.8652008793710562"/>
    <n v="3.0311999473635249"/>
    <n v="0.16599906799246877"/>
  </r>
  <r>
    <x v="3"/>
    <x v="85"/>
    <x v="1"/>
    <s v="W/m2"/>
    <n v="2.9283778185873932"/>
    <n v="2.837521905455374"/>
    <n v="2.9989485815536212"/>
    <n v="0.16142667609824723"/>
  </r>
  <r>
    <x v="3"/>
    <x v="86"/>
    <x v="1"/>
    <s v="W/m2"/>
    <n v="2.899500240636828"/>
    <n v="2.806262370388803"/>
    <n v="2.973048402119959"/>
    <n v="0.16678603173115603"/>
  </r>
  <r>
    <x v="3"/>
    <x v="87"/>
    <x v="1"/>
    <s v="W/m2"/>
    <n v="2.8710793505372738"/>
    <n v="2.7775497446474011"/>
    <n v="2.947604655040454"/>
    <n v="0.17005491039305287"/>
  </r>
  <r>
    <x v="3"/>
    <x v="88"/>
    <x v="1"/>
    <s v="W/m2"/>
    <n v="2.8426234060529079"/>
    <n v="2.7510284594617538"/>
    <n v="2.916940146160798"/>
    <n v="0.16591168669904421"/>
  </r>
  <r>
    <x v="3"/>
    <x v="89"/>
    <x v="1"/>
    <s v="W/m2"/>
    <n v="2.8139218615090642"/>
    <n v="2.7196522495299411"/>
    <n v="2.889997800025681"/>
    <n v="0.17034555049573985"/>
  </r>
  <r>
    <x v="3"/>
    <x v="90"/>
    <x v="1"/>
    <s v="W/m2"/>
    <n v="2.7848362154124819"/>
    <n v="2.696249706655673"/>
    <n v="2.8618850072514501"/>
    <n v="0.16563530059577714"/>
  </r>
  <r>
    <x v="3"/>
    <x v="91"/>
    <x v="1"/>
    <s v="W/m2"/>
    <n v="2.7552485379943081"/>
    <n v="2.664074606712485"/>
    <n v="2.835351757381241"/>
    <n v="0.17127715066875604"/>
  </r>
  <r>
    <x v="3"/>
    <x v="92"/>
    <x v="1"/>
    <s v="W/m2"/>
    <n v="2.72791268670119"/>
    <n v="2.63196957490003"/>
    <n v="2.8046340826247969"/>
    <n v="0.17266450772476682"/>
  </r>
  <r>
    <x v="3"/>
    <x v="93"/>
    <x v="1"/>
    <s v="W/m2"/>
    <n v="2.7004267735478829"/>
    <n v="2.6071315921661582"/>
    <n v="2.7803606136282708"/>
    <n v="0.17322902146211261"/>
  </r>
  <r>
    <x v="3"/>
    <x v="94"/>
    <x v="1"/>
    <s v="W/m2"/>
    <n v="2.672260484821213"/>
    <n v="2.578277921592786"/>
    <n v="2.754446364932067"/>
    <n v="0.17616844333928094"/>
  </r>
  <r>
    <x v="3"/>
    <x v="95"/>
    <x v="1"/>
    <s v="W/m2"/>
    <n v="2.6444897736665758"/>
    <n v="2.5455590351909541"/>
    <n v="2.7307805679944201"/>
    <n v="0.18522153280346609"/>
  </r>
  <r>
    <x v="3"/>
    <x v="96"/>
    <x v="1"/>
    <s v="W/m2"/>
    <n v="2.6161969327278269"/>
    <n v="2.5155484859292918"/>
    <n v="2.700509741339991"/>
    <n v="0.18496125541069919"/>
  </r>
  <r>
    <x v="3"/>
    <x v="97"/>
    <x v="1"/>
    <s v="W/m2"/>
    <n v="2.588068352190501"/>
    <n v="2.487897217564885"/>
    <n v="2.6720523261291729"/>
    <n v="0.18415510856428785"/>
  </r>
  <r>
    <x v="3"/>
    <x v="98"/>
    <x v="1"/>
    <s v="W/m2"/>
    <n v="2.5593874618153549"/>
    <n v="2.4570801460330771"/>
    <n v="2.6445907671558571"/>
    <n v="0.18751062112277994"/>
  </r>
  <r>
    <x v="3"/>
    <x v="99"/>
    <x v="1"/>
    <s v="W/m2"/>
    <n v="2.5310020042888488"/>
    <n v="2.4305780969753661"/>
    <n v="2.6161552919296009"/>
    <n v="0.18557719495423486"/>
  </r>
  <r>
    <x v="3"/>
    <x v="100"/>
    <x v="1"/>
    <s v="W/m2"/>
    <n v="2.5022043112621528"/>
    <n v="2.4012504896270772"/>
    <n v="2.587467309091676"/>
    <n v="0.18621681946459878"/>
  </r>
  <r>
    <x v="4"/>
    <x v="0"/>
    <x v="1"/>
    <s v="W/m2"/>
    <n v="1.973523217348063"/>
    <n v="1.768310251443632"/>
    <n v="2.1453780999048551"/>
    <n v="0.3770678484612231"/>
  </r>
  <r>
    <x v="4"/>
    <x v="1"/>
    <x v="1"/>
    <s v="W/m2"/>
    <n v="2.052427727495"/>
    <n v="1.8552742132393969"/>
    <n v="2.2222499872940888"/>
    <n v="0.36697577405469195"/>
  </r>
  <r>
    <x v="4"/>
    <x v="2"/>
    <x v="1"/>
    <s v="W/m2"/>
    <n v="2.077256374243921"/>
    <n v="1.877409887507794"/>
    <n v="2.2457974316265048"/>
    <n v="0.36838754411871077"/>
  </r>
  <r>
    <x v="4"/>
    <x v="3"/>
    <x v="1"/>
    <s v="W/m2"/>
    <n v="2.0244284160376562"/>
    <n v="1.849045021815531"/>
    <n v="2.1915022962736459"/>
    <n v="0.34245727445811491"/>
  </r>
  <r>
    <x v="4"/>
    <x v="4"/>
    <x v="1"/>
    <s v="W/m2"/>
    <n v="2.011537127286966"/>
    <n v="1.8309680212007731"/>
    <n v="2.1822684545527191"/>
    <n v="0.35130043335194605"/>
  </r>
  <r>
    <x v="4"/>
    <x v="5"/>
    <x v="1"/>
    <s v="W/m2"/>
    <n v="2.0721365265940368"/>
    <n v="1.8579692671961809"/>
    <n v="2.251478746536776"/>
    <n v="0.3935094793405951"/>
  </r>
  <r>
    <x v="4"/>
    <x v="6"/>
    <x v="1"/>
    <s v="W/m2"/>
    <n v="2.0535042725262729"/>
    <n v="1.8406723743300111"/>
    <n v="2.2169815479112911"/>
    <n v="0.37630917358128002"/>
  </r>
  <r>
    <x v="4"/>
    <x v="7"/>
    <x v="1"/>
    <s v="W/m2"/>
    <n v="2.049630832574675"/>
    <n v="1.8376771472941771"/>
    <n v="2.2231254852305722"/>
    <n v="0.3854483379363951"/>
  </r>
  <r>
    <x v="4"/>
    <x v="8"/>
    <x v="1"/>
    <s v="W/m2"/>
    <n v="2.105070554416792"/>
    <n v="1.8949690232081351"/>
    <n v="2.2753273614608749"/>
    <n v="0.38035833825273979"/>
  </r>
  <r>
    <x v="4"/>
    <x v="9"/>
    <x v="1"/>
    <s v="W/m2"/>
    <n v="2.1980668728863462"/>
    <n v="1.985790199464452"/>
    <n v="2.39425765107995"/>
    <n v="0.40846745161549802"/>
  </r>
  <r>
    <x v="4"/>
    <x v="10"/>
    <x v="1"/>
    <s v="W/m2"/>
    <n v="2.250155872850788"/>
    <n v="2.0433125606943019"/>
    <n v="2.4512080204597182"/>
    <n v="0.4078954597654163"/>
  </r>
  <r>
    <x v="4"/>
    <x v="11"/>
    <x v="1"/>
    <s v="W/m2"/>
    <n v="2.306465608336842"/>
    <n v="2.1255108962927931"/>
    <n v="2.4929275394938211"/>
    <n v="0.36741664320102796"/>
  </r>
  <r>
    <x v="4"/>
    <x v="12"/>
    <x v="1"/>
    <s v="W/m2"/>
    <n v="2.3393328264197319"/>
    <n v="2.1351805241997459"/>
    <n v="2.53755565072235"/>
    <n v="0.4023751265226041"/>
  </r>
  <r>
    <x v="4"/>
    <x v="13"/>
    <x v="1"/>
    <s v="W/m2"/>
    <n v="2.384897211083691"/>
    <n v="2.1983647290885431"/>
    <n v="2.561599641949778"/>
    <n v="0.36323491286123488"/>
  </r>
  <r>
    <x v="4"/>
    <x v="14"/>
    <x v="1"/>
    <s v="W/m2"/>
    <n v="2.521189624595265"/>
    <n v="2.3133423091590828"/>
    <n v="2.7088132620168008"/>
    <n v="0.39547095285771805"/>
  </r>
  <r>
    <x v="4"/>
    <x v="15"/>
    <x v="1"/>
    <s v="W/m2"/>
    <n v="2.529633454169097"/>
    <n v="2.3333596837695789"/>
    <n v="2.705300812767653"/>
    <n v="0.37194112899807408"/>
  </r>
  <r>
    <x v="4"/>
    <x v="16"/>
    <x v="1"/>
    <s v="W/m2"/>
    <n v="2.534054943703099"/>
    <n v="2.3416463024390071"/>
    <n v="2.7185512556933649"/>
    <n v="0.3769049532543578"/>
  </r>
  <r>
    <x v="4"/>
    <x v="17"/>
    <x v="1"/>
    <s v="W/m2"/>
    <n v="2.685656022935591"/>
    <n v="2.489349441702382"/>
    <n v="2.8517698435748748"/>
    <n v="0.3624204018724928"/>
  </r>
  <r>
    <x v="4"/>
    <x v="18"/>
    <x v="1"/>
    <s v="W/m2"/>
    <n v="2.7648838082226179"/>
    <n v="2.575143398436428"/>
    <n v="2.9297312061788898"/>
    <n v="0.35458780774246179"/>
  </r>
  <r>
    <x v="4"/>
    <x v="19"/>
    <x v="1"/>
    <s v="W/m2"/>
    <n v="2.7873206771288062"/>
    <n v="2.5952419893088119"/>
    <n v="2.9489740214484792"/>
    <n v="0.35373203213966731"/>
  </r>
  <r>
    <x v="4"/>
    <x v="20"/>
    <x v="1"/>
    <s v="W/m2"/>
    <n v="2.696734639095232"/>
    <n v="2.479555319128512"/>
    <n v="2.881177996801171"/>
    <n v="0.40162267767265902"/>
  </r>
  <r>
    <x v="4"/>
    <x v="21"/>
    <x v="1"/>
    <s v="W/m2"/>
    <n v="2.842003186624928"/>
    <n v="2.668014993993828"/>
    <n v="2.999366085457436"/>
    <n v="0.33135109146360797"/>
  </r>
  <r>
    <x v="4"/>
    <x v="22"/>
    <x v="1"/>
    <s v="W/m2"/>
    <n v="2.8619700086867459"/>
    <n v="2.6830943632600728"/>
    <n v="3.051125328242545"/>
    <n v="0.36803096498247223"/>
  </r>
  <r>
    <x v="4"/>
    <x v="23"/>
    <x v="1"/>
    <s v="W/m2"/>
    <n v="2.9215520481129529"/>
    <n v="2.7210793098801509"/>
    <n v="3.0730061582060202"/>
    <n v="0.35192684832586929"/>
  </r>
  <r>
    <x v="4"/>
    <x v="24"/>
    <x v="1"/>
    <s v="W/m2"/>
    <n v="2.96304986574467"/>
    <n v="2.761022592837286"/>
    <n v="3.1144573445356731"/>
    <n v="0.35343475169838712"/>
  </r>
  <r>
    <x v="4"/>
    <x v="25"/>
    <x v="1"/>
    <s v="W/m2"/>
    <n v="2.998806917333503"/>
    <n v="2.79804114433685"/>
    <n v="3.1452103966111919"/>
    <n v="0.34716925227434192"/>
  </r>
  <r>
    <x v="4"/>
    <x v="26"/>
    <x v="1"/>
    <s v="W/m2"/>
    <n v="3.0337979299366431"/>
    <n v="2.834153144459794"/>
    <n v="3.1788869140593818"/>
    <n v="0.34473376959958779"/>
  </r>
  <r>
    <x v="4"/>
    <x v="27"/>
    <x v="1"/>
    <s v="W/m2"/>
    <n v="3.0688952216338792"/>
    <n v="2.8645142387226512"/>
    <n v="3.2119808683875779"/>
    <n v="0.3474666296649267"/>
  </r>
  <r>
    <x v="4"/>
    <x v="28"/>
    <x v="1"/>
    <s v="W/m2"/>
    <n v="3.1039954446195819"/>
    <n v="2.8988070915245578"/>
    <n v="3.239710443635234"/>
    <n v="0.34090335211067613"/>
  </r>
  <r>
    <x v="4"/>
    <x v="29"/>
    <x v="1"/>
    <s v="W/m2"/>
    <n v="3.137332580843545"/>
    <n v="2.933876757578413"/>
    <n v="3.2723575233125199"/>
    <n v="0.3384807657341069"/>
  </r>
  <r>
    <x v="4"/>
    <x v="30"/>
    <x v="1"/>
    <s v="W/m2"/>
    <n v="3.170539255413829"/>
    <n v="2.9729366687820011"/>
    <n v="3.3042313249334279"/>
    <n v="0.33129465615142673"/>
  </r>
  <r>
    <x v="4"/>
    <x v="31"/>
    <x v="1"/>
    <s v="W/m2"/>
    <n v="3.2039167178418562"/>
    <n v="2.9999631084071918"/>
    <n v="3.335786313459733"/>
    <n v="0.33582320505254115"/>
  </r>
  <r>
    <x v="4"/>
    <x v="32"/>
    <x v="1"/>
    <s v="W/m2"/>
    <n v="3.240998000839463"/>
    <n v="3.038251168907085"/>
    <n v="3.3667312709158521"/>
    <n v="0.32848010200876709"/>
  </r>
  <r>
    <x v="4"/>
    <x v="33"/>
    <x v="1"/>
    <s v="W/m2"/>
    <n v="3.2775233568923738"/>
    <n v="3.076402231702986"/>
    <n v="3.401005175360702"/>
    <n v="0.32460294365771603"/>
  </r>
  <r>
    <x v="4"/>
    <x v="34"/>
    <x v="1"/>
    <s v="W/m2"/>
    <n v="3.3176714956651141"/>
    <n v="3.1229764179997161"/>
    <n v="3.444211316810792"/>
    <n v="0.32123489881107581"/>
  </r>
  <r>
    <x v="4"/>
    <x v="35"/>
    <x v="1"/>
    <s v="W/m2"/>
    <n v="3.3566494149862698"/>
    <n v="3.162589444412566"/>
    <n v="3.4853642617536411"/>
    <n v="0.32277481734107516"/>
  </r>
  <r>
    <x v="4"/>
    <x v="36"/>
    <x v="1"/>
    <s v="W/m2"/>
    <n v="3.3961447217969472"/>
    <n v="3.2093194083925658"/>
    <n v="3.5268960488730521"/>
    <n v="0.31757664048048628"/>
  </r>
  <r>
    <x v="4"/>
    <x v="37"/>
    <x v="1"/>
    <s v="W/m2"/>
    <n v="3.4345308880935619"/>
    <n v="3.2498527867941411"/>
    <n v="3.5710981036877918"/>
    <n v="0.32124531689365066"/>
  </r>
  <r>
    <x v="4"/>
    <x v="38"/>
    <x v="1"/>
    <s v="W/m2"/>
    <n v="3.4710747950976999"/>
    <n v="3.2800348605254559"/>
    <n v="3.6072397424805711"/>
    <n v="0.32720488195511521"/>
  </r>
  <r>
    <x v="4"/>
    <x v="39"/>
    <x v="1"/>
    <s v="W/m2"/>
    <n v="3.5086435763788479"/>
    <n v="3.321152729073253"/>
    <n v="3.6450581253971559"/>
    <n v="0.32390539632390292"/>
  </r>
  <r>
    <x v="4"/>
    <x v="40"/>
    <x v="1"/>
    <s v="W/m2"/>
    <n v="3.5448628903131389"/>
    <n v="3.359042809986676"/>
    <n v="3.6824944742641401"/>
    <n v="0.32345166427746408"/>
  </r>
  <r>
    <x v="4"/>
    <x v="41"/>
    <x v="1"/>
    <s v="W/m2"/>
    <n v="3.5810465996962688"/>
    <n v="3.3971732419111378"/>
    <n v="3.7166215768770301"/>
    <n v="0.31944833496589231"/>
  </r>
  <r>
    <x v="4"/>
    <x v="42"/>
    <x v="1"/>
    <s v="W/m2"/>
    <n v="3.61848571239674"/>
    <n v="3.4363904463975499"/>
    <n v="3.752580448102008"/>
    <n v="0.3161900017044581"/>
  </r>
  <r>
    <x v="4"/>
    <x v="43"/>
    <x v="1"/>
    <s v="W/m2"/>
    <n v="3.6554580212066821"/>
    <n v="3.4720550099323528"/>
    <n v="3.7774865274025191"/>
    <n v="0.30543151747016628"/>
  </r>
  <r>
    <x v="4"/>
    <x v="44"/>
    <x v="1"/>
    <s v="W/m2"/>
    <n v="3.692132859619047"/>
    <n v="3.5133431004457338"/>
    <n v="3.8100458226806322"/>
    <n v="0.29670272223489835"/>
  </r>
  <r>
    <x v="4"/>
    <x v="45"/>
    <x v="1"/>
    <s v="W/m2"/>
    <n v="3.728803916277434"/>
    <n v="3.5526157105507128"/>
    <n v="3.8390020301911458"/>
    <n v="0.28638631964043304"/>
  </r>
  <r>
    <x v="4"/>
    <x v="46"/>
    <x v="1"/>
    <s v="W/m2"/>
    <n v="3.765000772719187"/>
    <n v="3.5958886140228099"/>
    <n v="3.8760522212686448"/>
    <n v="0.28016360724583489"/>
  </r>
  <r>
    <x v="4"/>
    <x v="47"/>
    <x v="1"/>
    <s v="W/m2"/>
    <n v="3.800421447189962"/>
    <n v="3.633417085654854"/>
    <n v="3.906928113596388"/>
    <n v="0.27351102794153404"/>
  </r>
  <r>
    <x v="4"/>
    <x v="48"/>
    <x v="1"/>
    <s v="W/m2"/>
    <n v="3.8357559095682432"/>
    <n v="3.6707153307701872"/>
    <n v="3.93950683082284"/>
    <n v="0.26879150005265284"/>
  </r>
  <r>
    <x v="4"/>
    <x v="49"/>
    <x v="1"/>
    <s v="W/m2"/>
    <n v="3.8704446247532189"/>
    <n v="3.712404743119996"/>
    <n v="3.9747413708155062"/>
    <n v="0.26233662769551014"/>
  </r>
  <r>
    <x v="4"/>
    <x v="50"/>
    <x v="1"/>
    <s v="W/m2"/>
    <n v="3.904756148631467"/>
    <n v="3.752474295095992"/>
    <n v="4.0077286947262403"/>
    <n v="0.25525439963024832"/>
  </r>
  <r>
    <x v="4"/>
    <x v="51"/>
    <x v="1"/>
    <s v="W/m2"/>
    <n v="3.9385700487662261"/>
    <n v="3.7863099370618838"/>
    <n v="4.0397943180977229"/>
    <n v="0.25348438103583915"/>
  </r>
  <r>
    <x v="4"/>
    <x v="52"/>
    <x v="1"/>
    <s v="W/m2"/>
    <n v="3.968697106107661"/>
    <n v="3.812991695671081"/>
    <n v="4.0704328921949537"/>
    <n v="0.25744119652387276"/>
  </r>
  <r>
    <x v="4"/>
    <x v="53"/>
    <x v="1"/>
    <s v="W/m2"/>
    <n v="3.998290310996"/>
    <n v="3.836066455958397"/>
    <n v="4.0979077407086493"/>
    <n v="0.26184128475025226"/>
  </r>
  <r>
    <x v="4"/>
    <x v="54"/>
    <x v="1"/>
    <s v="W/m2"/>
    <n v="4.0281225922726938"/>
    <n v="3.8668795092025019"/>
    <n v="4.1266801732748997"/>
    <n v="0.25980066407239777"/>
  </r>
  <r>
    <x v="4"/>
    <x v="55"/>
    <x v="1"/>
    <s v="W/m2"/>
    <n v="4.0573514629486578"/>
    <n v="3.8981188080173301"/>
    <n v="4.1574171285072934"/>
    <n v="0.25929832048996326"/>
  </r>
  <r>
    <x v="4"/>
    <x v="56"/>
    <x v="1"/>
    <s v="W/m2"/>
    <n v="4.0866232333184342"/>
    <n v="3.9319459164668609"/>
    <n v="4.1812284188481579"/>
    <n v="0.24928250238129701"/>
  </r>
  <r>
    <x v="4"/>
    <x v="57"/>
    <x v="1"/>
    <s v="W/m2"/>
    <n v="4.1153244019404447"/>
    <n v="3.9532528456885658"/>
    <n v="4.2058260955097433"/>
    <n v="0.25257324982117746"/>
  </r>
  <r>
    <x v="4"/>
    <x v="58"/>
    <x v="1"/>
    <s v="W/m2"/>
    <n v="4.1438191022942723"/>
    <n v="3.9811999183678539"/>
    <n v="4.2300748199778164"/>
    <n v="0.24887490160996251"/>
  </r>
  <r>
    <x v="4"/>
    <x v="59"/>
    <x v="1"/>
    <s v="W/m2"/>
    <n v="4.1726176042507301"/>
    <n v="4.0133422598057731"/>
    <n v="4.2556017829451758"/>
    <n v="0.24225952313940269"/>
  </r>
  <r>
    <x v="4"/>
    <x v="60"/>
    <x v="1"/>
    <s v="W/m2"/>
    <n v="4.2005374664677531"/>
    <n v="4.0410218716684314"/>
    <n v="4.2769540937586674"/>
    <n v="0.23593222209023601"/>
  </r>
  <r>
    <x v="4"/>
    <x v="61"/>
    <x v="1"/>
    <s v="W/m2"/>
    <n v="4.2286746002618107"/>
    <n v="4.0661919009057543"/>
    <n v="4.3054460321332471"/>
    <n v="0.23925413122749273"/>
  </r>
  <r>
    <x v="4"/>
    <x v="62"/>
    <x v="1"/>
    <s v="W/m2"/>
    <n v="4.2553416831178934"/>
    <n v="4.0945901328526686"/>
    <n v="4.3318420923255614"/>
    <n v="0.23725195947289279"/>
  </r>
  <r>
    <x v="4"/>
    <x v="63"/>
    <x v="1"/>
    <s v="W/m2"/>
    <n v="4.2820113746106419"/>
    <n v="4.126144040946774"/>
    <n v="4.3652293946982494"/>
    <n v="0.23908535375147544"/>
  </r>
  <r>
    <x v="4"/>
    <x v="64"/>
    <x v="1"/>
    <s v="W/m2"/>
    <n v="4.3090136611172083"/>
    <n v="4.1574281200725416"/>
    <n v="4.3991966526005593"/>
    <n v="0.24176853252801767"/>
  </r>
  <r>
    <x v="4"/>
    <x v="65"/>
    <x v="1"/>
    <s v="W/m2"/>
    <n v="4.3348354553451758"/>
    <n v="4.1860236845674352"/>
    <n v="4.4290949848886294"/>
    <n v="0.24307130032119417"/>
  </r>
  <r>
    <x v="4"/>
    <x v="66"/>
    <x v="1"/>
    <s v="W/m2"/>
    <n v="4.3619575004107674"/>
    <n v="4.2064496401214768"/>
    <n v="4.4588051757965088"/>
    <n v="0.25235553567503199"/>
  </r>
  <r>
    <x v="4"/>
    <x v="67"/>
    <x v="1"/>
    <s v="W/m2"/>
    <n v="4.3890150978169409"/>
    <n v="4.2281250457107804"/>
    <n v="4.4846932925441818"/>
    <n v="0.2565682468334014"/>
  </r>
  <r>
    <x v="4"/>
    <x v="68"/>
    <x v="1"/>
    <s v="W/m2"/>
    <n v="4.4159666901394079"/>
    <n v="4.2540727268453136"/>
    <n v="4.5113112060389824"/>
    <n v="0.25723847919366882"/>
  </r>
  <r>
    <x v="4"/>
    <x v="69"/>
    <x v="1"/>
    <s v="W/m2"/>
    <n v="4.4433488047008058"/>
    <n v="4.2807298817882389"/>
    <n v="4.5389232690602173"/>
    <n v="0.25819338727197838"/>
  </r>
  <r>
    <x v="4"/>
    <x v="70"/>
    <x v="1"/>
    <s v="W/m2"/>
    <n v="4.4705308984075343"/>
    <n v="4.3101121213430913"/>
    <n v="4.5741941601330494"/>
    <n v="0.26408203878995806"/>
  </r>
  <r>
    <x v="4"/>
    <x v="71"/>
    <x v="1"/>
    <s v="W/m2"/>
    <n v="4.497870705114317"/>
    <n v="4.3305653509276549"/>
    <n v="4.6098743508932989"/>
    <n v="0.27930899996564396"/>
  </r>
  <r>
    <x v="4"/>
    <x v="72"/>
    <x v="1"/>
    <s v="W/m2"/>
    <n v="4.525238690464656"/>
    <n v="4.3522127119410392"/>
    <n v="4.635481931931495"/>
    <n v="0.28326921999045584"/>
  </r>
  <r>
    <x v="4"/>
    <x v="73"/>
    <x v="1"/>
    <s v="W/m2"/>
    <n v="4.5524300536034161"/>
    <n v="4.3720042510232986"/>
    <n v="4.6604317791571317"/>
    <n v="0.2884275281338331"/>
  </r>
  <r>
    <x v="4"/>
    <x v="74"/>
    <x v="1"/>
    <s v="W/m2"/>
    <n v="4.5801473691058723"/>
    <n v="4.3893838682803867"/>
    <n v="4.6819420251186123"/>
    <n v="0.29255815683822561"/>
  </r>
  <r>
    <x v="4"/>
    <x v="75"/>
    <x v="1"/>
    <s v="W/m2"/>
    <n v="4.6071013839171187"/>
    <n v="4.4140555410461992"/>
    <n v="4.7099295346255943"/>
    <n v="0.29587399357939503"/>
  </r>
  <r>
    <x v="4"/>
    <x v="76"/>
    <x v="1"/>
    <s v="W/m2"/>
    <n v="4.634050766061554"/>
    <n v="4.4437877038031353"/>
    <n v="4.7405118135409099"/>
    <n v="0.29672410973777463"/>
  </r>
  <r>
    <x v="4"/>
    <x v="77"/>
    <x v="1"/>
    <s v="W/m2"/>
    <n v="4.6604872271531717"/>
    <n v="4.4659206405438274"/>
    <n v="4.7709270204108503"/>
    <n v="0.30500637986702284"/>
  </r>
  <r>
    <x v="4"/>
    <x v="78"/>
    <x v="1"/>
    <s v="W/m2"/>
    <n v="4.6879785298146563"/>
    <n v="4.4864258287325702"/>
    <n v="4.806333492426865"/>
    <n v="0.3199076636942948"/>
  </r>
  <r>
    <x v="4"/>
    <x v="79"/>
    <x v="1"/>
    <s v="W/m2"/>
    <n v="4.7157299999829556"/>
    <n v="4.5199497061610421"/>
    <n v="4.8398153100701613"/>
    <n v="0.31986560390911922"/>
  </r>
  <r>
    <x v="4"/>
    <x v="80"/>
    <x v="1"/>
    <s v="W/m2"/>
    <n v="4.7430290406129076"/>
    <n v="4.5557837377607582"/>
    <n v="4.8710030250489673"/>
    <n v="0.31521928728820914"/>
  </r>
  <r>
    <x v="4"/>
    <x v="81"/>
    <x v="1"/>
    <s v="W/m2"/>
    <n v="4.7698475677515892"/>
    <n v="4.5826225250134156"/>
    <n v="4.8971913886511231"/>
    <n v="0.31456886363770753"/>
  </r>
  <r>
    <x v="4"/>
    <x v="82"/>
    <x v="1"/>
    <s v="W/m2"/>
    <n v="4.7970713090752257"/>
    <n v="4.6134891338029966"/>
    <n v="4.9324407835205273"/>
    <n v="0.31895164971753065"/>
  </r>
  <r>
    <x v="4"/>
    <x v="83"/>
    <x v="1"/>
    <s v="W/m2"/>
    <n v="4.8254154547508739"/>
    <n v="4.6417323771014161"/>
    <n v="4.9610079466974426"/>
    <n v="0.31927556959602654"/>
  </r>
  <r>
    <x v="4"/>
    <x v="84"/>
    <x v="1"/>
    <s v="W/m2"/>
    <n v="4.8533330271988202"/>
    <n v="4.6775675284380318"/>
    <n v="4.9897821917587226"/>
    <n v="0.31221466332069081"/>
  </r>
  <r>
    <x v="4"/>
    <x v="85"/>
    <x v="1"/>
    <s v="W/m2"/>
    <n v="4.8814801900587774"/>
    <n v="4.7008211863441494"/>
    <n v="5.0186968473700801"/>
    <n v="0.31787566102593079"/>
  </r>
  <r>
    <x v="4"/>
    <x v="86"/>
    <x v="1"/>
    <s v="W/m2"/>
    <n v="4.9099989054376003"/>
    <n v="4.7228709574306302"/>
    <n v="5.0480394602128156"/>
    <n v="0.32516850278218534"/>
  </r>
  <r>
    <x v="4"/>
    <x v="87"/>
    <x v="1"/>
    <s v="W/m2"/>
    <n v="4.9390850091539349"/>
    <n v="4.749238892888604"/>
    <n v="5.072229720584831"/>
    <n v="0.322990827696227"/>
  </r>
  <r>
    <x v="4"/>
    <x v="88"/>
    <x v="1"/>
    <s v="W/m2"/>
    <n v="4.9683244054155491"/>
    <n v="4.7819594379151198"/>
    <n v="5.1002582918787382"/>
    <n v="0.31829885396361846"/>
  </r>
  <r>
    <x v="4"/>
    <x v="89"/>
    <x v="1"/>
    <s v="W/m2"/>
    <n v="4.9974262638130371"/>
    <n v="4.8110201416021514"/>
    <n v="5.1358900204117921"/>
    <n v="0.32486987880964069"/>
  </r>
  <r>
    <x v="4"/>
    <x v="90"/>
    <x v="1"/>
    <s v="W/m2"/>
    <n v="5.0265168568239327"/>
    <n v="4.837874598517204"/>
    <n v="5.1720225117522602"/>
    <n v="0.33414791323505622"/>
  </r>
  <r>
    <x v="4"/>
    <x v="91"/>
    <x v="1"/>
    <s v="W/m2"/>
    <n v="5.0553847477225942"/>
    <n v="4.8623892107346247"/>
    <n v="5.2015016595167536"/>
    <n v="0.33911244878212887"/>
  </r>
  <r>
    <x v="4"/>
    <x v="92"/>
    <x v="1"/>
    <s v="W/m2"/>
    <n v="5.0795773243684366"/>
    <n v="4.8833278668509603"/>
    <n v="5.2286422887724564"/>
    <n v="0.34531442192149608"/>
  </r>
  <r>
    <x v="4"/>
    <x v="93"/>
    <x v="1"/>
    <s v="W/m2"/>
    <n v="5.1038286712390706"/>
    <n v="4.9084582298168256"/>
    <n v="5.2597694590153914"/>
    <n v="0.35131122919856583"/>
  </r>
  <r>
    <x v="4"/>
    <x v="94"/>
    <x v="1"/>
    <s v="W/m2"/>
    <n v="5.1276694494203818"/>
    <n v="4.932204607355791"/>
    <n v="5.2898184024173336"/>
    <n v="0.35761379506154256"/>
  </r>
  <r>
    <x v="4"/>
    <x v="95"/>
    <x v="1"/>
    <s v="W/m2"/>
    <n v="5.1519335014833203"/>
    <n v="4.9520356463157844"/>
    <n v="5.3228055073814797"/>
    <n v="0.37076986106569532"/>
  </r>
  <r>
    <x v="4"/>
    <x v="96"/>
    <x v="1"/>
    <s v="W/m2"/>
    <n v="5.1757903845133351"/>
    <n v="4.9764162141893218"/>
    <n v="5.3464126375181218"/>
    <n v="0.36999642332880001"/>
  </r>
  <r>
    <x v="4"/>
    <x v="97"/>
    <x v="1"/>
    <s v="W/m2"/>
    <n v="5.2000013120010999"/>
    <n v="4.9939081036273212"/>
    <n v="5.3797143124489164"/>
    <n v="0.38580620882159522"/>
  </r>
  <r>
    <x v="4"/>
    <x v="98"/>
    <x v="1"/>
    <s v="W/m2"/>
    <n v="5.2238070317380982"/>
    <n v="5.0168110755072277"/>
    <n v="5.3969003392985861"/>
    <n v="0.38008926379135843"/>
  </r>
  <r>
    <x v="4"/>
    <x v="99"/>
    <x v="1"/>
    <s v="W/m2"/>
    <n v="5.2481672654283091"/>
    <n v="5.0427540131527779"/>
    <n v="5.423901820740447"/>
    <n v="0.38114780758766909"/>
  </r>
  <r>
    <x v="4"/>
    <x v="100"/>
    <x v="1"/>
    <s v="W/m2"/>
    <n v="5.2722178898087932"/>
    <n v="5.0602893324236744"/>
    <n v="5.4448907124016248"/>
    <n v="0.38460137997795041"/>
  </r>
  <r>
    <x v="5"/>
    <x v="0"/>
    <x v="1"/>
    <s v="W/m2"/>
    <n v="1.973523217348063"/>
    <n v="1.768310251443632"/>
    <n v="2.1453780999048551"/>
    <n v="0.3770678484612231"/>
  </r>
  <r>
    <x v="5"/>
    <x v="1"/>
    <x v="1"/>
    <s v="W/m2"/>
    <n v="2.052427727495"/>
    <n v="1.8552742132393969"/>
    <n v="2.2222499872940888"/>
    <n v="0.36697577405469195"/>
  </r>
  <r>
    <x v="5"/>
    <x v="2"/>
    <x v="1"/>
    <s v="W/m2"/>
    <n v="2.077256374243921"/>
    <n v="1.877409887507794"/>
    <n v="2.2457974316265048"/>
    <n v="0.36838754411871077"/>
  </r>
  <r>
    <x v="5"/>
    <x v="3"/>
    <x v="1"/>
    <s v="W/m2"/>
    <n v="2.0244284160376562"/>
    <n v="1.849045021815531"/>
    <n v="2.1915022962736459"/>
    <n v="0.34245727445811491"/>
  </r>
  <r>
    <x v="5"/>
    <x v="4"/>
    <x v="1"/>
    <s v="W/m2"/>
    <n v="2.011537127286966"/>
    <n v="1.8309680212007731"/>
    <n v="2.1822684545527191"/>
    <n v="0.35130043335194605"/>
  </r>
  <r>
    <x v="5"/>
    <x v="5"/>
    <x v="1"/>
    <s v="W/m2"/>
    <n v="2.0721365265940368"/>
    <n v="1.8579692671961809"/>
    <n v="2.251478746536776"/>
    <n v="0.3935094793405951"/>
  </r>
  <r>
    <x v="5"/>
    <x v="6"/>
    <x v="1"/>
    <s v="W/m2"/>
    <n v="2.0535042725262729"/>
    <n v="1.8406723743300111"/>
    <n v="2.2169815479112911"/>
    <n v="0.37630917358128002"/>
  </r>
  <r>
    <x v="5"/>
    <x v="7"/>
    <x v="1"/>
    <s v="W/m2"/>
    <n v="2.049630832574675"/>
    <n v="1.8376771472941771"/>
    <n v="2.2231254852305722"/>
    <n v="0.3854483379363951"/>
  </r>
  <r>
    <x v="5"/>
    <x v="8"/>
    <x v="1"/>
    <s v="W/m2"/>
    <n v="2.105070554416792"/>
    <n v="1.8949690232081351"/>
    <n v="2.2753273614608749"/>
    <n v="0.38035833825273979"/>
  </r>
  <r>
    <x v="5"/>
    <x v="9"/>
    <x v="1"/>
    <s v="W/m2"/>
    <n v="2.1980668728863462"/>
    <n v="1.985790199464452"/>
    <n v="2.39425765107995"/>
    <n v="0.40846745161549802"/>
  </r>
  <r>
    <x v="5"/>
    <x v="10"/>
    <x v="1"/>
    <s v="W/m2"/>
    <n v="2.250155872850788"/>
    <n v="2.0433125606943019"/>
    <n v="2.4512080204597182"/>
    <n v="0.4078954597654163"/>
  </r>
  <r>
    <x v="5"/>
    <x v="11"/>
    <x v="1"/>
    <s v="W/m2"/>
    <n v="2.306465608336842"/>
    <n v="2.1255108962927931"/>
    <n v="2.4929275394938211"/>
    <n v="0.36741664320102796"/>
  </r>
  <r>
    <x v="5"/>
    <x v="12"/>
    <x v="1"/>
    <s v="W/m2"/>
    <n v="2.3393328264197319"/>
    <n v="2.1351805241997459"/>
    <n v="2.53755565072235"/>
    <n v="0.4023751265226041"/>
  </r>
  <r>
    <x v="5"/>
    <x v="13"/>
    <x v="1"/>
    <s v="W/m2"/>
    <n v="2.384897211083691"/>
    <n v="2.1983647290885431"/>
    <n v="2.561599641949778"/>
    <n v="0.36323491286123488"/>
  </r>
  <r>
    <x v="5"/>
    <x v="14"/>
    <x v="1"/>
    <s v="W/m2"/>
    <n v="2.521189624595265"/>
    <n v="2.3133423091590828"/>
    <n v="2.7088132620168008"/>
    <n v="0.39547095285771805"/>
  </r>
  <r>
    <x v="5"/>
    <x v="15"/>
    <x v="1"/>
    <s v="W/m2"/>
    <n v="2.529633454169097"/>
    <n v="2.3333596837695789"/>
    <n v="2.705300812767653"/>
    <n v="0.37194112899807408"/>
  </r>
  <r>
    <x v="5"/>
    <x v="16"/>
    <x v="1"/>
    <s v="W/m2"/>
    <n v="2.534054943703099"/>
    <n v="2.3416463024390071"/>
    <n v="2.7185512556933649"/>
    <n v="0.3769049532543578"/>
  </r>
  <r>
    <x v="5"/>
    <x v="17"/>
    <x v="1"/>
    <s v="W/m2"/>
    <n v="2.685656022935591"/>
    <n v="2.489349441702382"/>
    <n v="2.8517698435748748"/>
    <n v="0.3624204018724928"/>
  </r>
  <r>
    <x v="5"/>
    <x v="18"/>
    <x v="1"/>
    <s v="W/m2"/>
    <n v="2.7648838082226179"/>
    <n v="2.575143398436428"/>
    <n v="2.9297312061788898"/>
    <n v="0.35458780774246179"/>
  </r>
  <r>
    <x v="5"/>
    <x v="19"/>
    <x v="1"/>
    <s v="W/m2"/>
    <n v="2.7873206771288062"/>
    <n v="2.5952419893088119"/>
    <n v="2.9489740214484792"/>
    <n v="0.35373203213966731"/>
  </r>
  <r>
    <x v="5"/>
    <x v="20"/>
    <x v="1"/>
    <s v="W/m2"/>
    <n v="2.696734639095232"/>
    <n v="2.479555319128512"/>
    <n v="2.881177996801171"/>
    <n v="0.40162267767265902"/>
  </r>
  <r>
    <x v="5"/>
    <x v="21"/>
    <x v="1"/>
    <s v="W/m2"/>
    <n v="2.842003186624928"/>
    <n v="2.668014993993828"/>
    <n v="2.999366085457436"/>
    <n v="0.33135109146360797"/>
  </r>
  <r>
    <x v="5"/>
    <x v="22"/>
    <x v="1"/>
    <s v="W/m2"/>
    <n v="2.8619700086867459"/>
    <n v="2.6830943632600728"/>
    <n v="3.051125328242545"/>
    <n v="0.36803096498247223"/>
  </r>
  <r>
    <x v="5"/>
    <x v="23"/>
    <x v="1"/>
    <s v="W/m2"/>
    <n v="2.9215520481129529"/>
    <n v="2.7210793098801509"/>
    <n v="3.0730061582060202"/>
    <n v="0.35192684832586929"/>
  </r>
  <r>
    <x v="5"/>
    <x v="24"/>
    <x v="1"/>
    <s v="W/m2"/>
    <n v="2.96304986574467"/>
    <n v="2.761022592837286"/>
    <n v="3.1144573445356731"/>
    <n v="0.35343475169838712"/>
  </r>
  <r>
    <x v="5"/>
    <x v="25"/>
    <x v="1"/>
    <s v="W/m2"/>
    <n v="2.998806917333503"/>
    <n v="2.79804114433685"/>
    <n v="3.1452103966111919"/>
    <n v="0.34716925227434192"/>
  </r>
  <r>
    <x v="5"/>
    <x v="26"/>
    <x v="1"/>
    <s v="W/m2"/>
    <n v="3.0337979299366431"/>
    <n v="2.834153144459794"/>
    <n v="3.1788869140593818"/>
    <n v="0.34473376959958779"/>
  </r>
  <r>
    <x v="5"/>
    <x v="27"/>
    <x v="1"/>
    <s v="W/m2"/>
    <n v="3.0688952216338792"/>
    <n v="2.8645142387226512"/>
    <n v="3.2119808683875779"/>
    <n v="0.3474666296649267"/>
  </r>
  <r>
    <x v="5"/>
    <x v="28"/>
    <x v="1"/>
    <s v="W/m2"/>
    <n v="3.1039954446195819"/>
    <n v="2.8988070915245578"/>
    <n v="3.239710443635234"/>
    <n v="0.34090335211067613"/>
  </r>
  <r>
    <x v="5"/>
    <x v="29"/>
    <x v="1"/>
    <s v="W/m2"/>
    <n v="3.137332580843545"/>
    <n v="2.933876757578413"/>
    <n v="3.2723575233125199"/>
    <n v="0.3384807657341069"/>
  </r>
  <r>
    <x v="5"/>
    <x v="30"/>
    <x v="1"/>
    <s v="W/m2"/>
    <n v="3.170539255413829"/>
    <n v="2.9729366687820011"/>
    <n v="3.3042313249334279"/>
    <n v="0.33129465615142673"/>
  </r>
  <r>
    <x v="5"/>
    <x v="31"/>
    <x v="1"/>
    <s v="W/m2"/>
    <n v="3.2039167178418562"/>
    <n v="2.9999631084071918"/>
    <n v="3.335786313459733"/>
    <n v="0.33582320505254115"/>
  </r>
  <r>
    <x v="5"/>
    <x v="32"/>
    <x v="1"/>
    <s v="W/m2"/>
    <n v="3.240998000839463"/>
    <n v="3.038251168907085"/>
    <n v="3.3667312709158521"/>
    <n v="0.32848010200876709"/>
  </r>
  <r>
    <x v="5"/>
    <x v="33"/>
    <x v="1"/>
    <s v="W/m2"/>
    <n v="3.2775233568923738"/>
    <n v="3.076402231702986"/>
    <n v="3.401005175360702"/>
    <n v="0.32460294365771603"/>
  </r>
  <r>
    <x v="5"/>
    <x v="34"/>
    <x v="1"/>
    <s v="W/m2"/>
    <n v="3.3176714956651141"/>
    <n v="3.1229764179997161"/>
    <n v="3.444211316810792"/>
    <n v="0.32123489881107581"/>
  </r>
  <r>
    <x v="5"/>
    <x v="35"/>
    <x v="1"/>
    <s v="W/m2"/>
    <n v="3.3566494149862698"/>
    <n v="3.162589444412566"/>
    <n v="3.4853642617536411"/>
    <n v="0.32277481734107516"/>
  </r>
  <r>
    <x v="5"/>
    <x v="36"/>
    <x v="1"/>
    <s v="W/m2"/>
    <n v="3.3961447217969472"/>
    <n v="3.2093194083925658"/>
    <n v="3.5268960488730521"/>
    <n v="0.31757664048048628"/>
  </r>
  <r>
    <x v="5"/>
    <x v="37"/>
    <x v="1"/>
    <s v="W/m2"/>
    <n v="3.4345308880935619"/>
    <n v="3.2498527867941411"/>
    <n v="3.5710981036877918"/>
    <n v="0.32124531689365066"/>
  </r>
  <r>
    <x v="5"/>
    <x v="38"/>
    <x v="1"/>
    <s v="W/m2"/>
    <n v="3.4710747950976999"/>
    <n v="3.2800348605254559"/>
    <n v="3.6072397424805711"/>
    <n v="0.32720488195511521"/>
  </r>
  <r>
    <x v="5"/>
    <x v="39"/>
    <x v="1"/>
    <s v="W/m2"/>
    <n v="3.5086435763788479"/>
    <n v="3.321152729073253"/>
    <n v="3.6450581253971559"/>
    <n v="0.32390539632390292"/>
  </r>
  <r>
    <x v="5"/>
    <x v="40"/>
    <x v="1"/>
    <s v="W/m2"/>
    <n v="3.5448628903131389"/>
    <n v="3.359042809986676"/>
    <n v="3.6824944742641401"/>
    <n v="0.32345166427746408"/>
  </r>
  <r>
    <x v="5"/>
    <x v="41"/>
    <x v="1"/>
    <s v="W/m2"/>
    <n v="3.5988235674238842"/>
    <n v="3.415491599533012"/>
    <n v="3.7381225164582821"/>
    <n v="0.32263091692527013"/>
  </r>
  <r>
    <x v="5"/>
    <x v="42"/>
    <x v="1"/>
    <s v="W/m2"/>
    <n v="3.6531960613161312"/>
    <n v="3.4758101727521731"/>
    <n v="3.783037204161781"/>
    <n v="0.30722703140960794"/>
  </r>
  <r>
    <x v="5"/>
    <x v="43"/>
    <x v="1"/>
    <s v="W/m2"/>
    <n v="3.7068793973393168"/>
    <n v="3.540567441441973"/>
    <n v="3.82281666412708"/>
    <n v="0.28224922268510699"/>
  </r>
  <r>
    <x v="5"/>
    <x v="44"/>
    <x v="1"/>
    <s v="W/m2"/>
    <n v="3.760084862736238"/>
    <n v="3.596785415255491"/>
    <n v="3.885682911118475"/>
    <n v="0.28889749586298397"/>
  </r>
  <r>
    <x v="5"/>
    <x v="45"/>
    <x v="1"/>
    <s v="W/m2"/>
    <n v="3.8131530303290462"/>
    <n v="3.6530759931398729"/>
    <n v="3.9507524850627052"/>
    <n v="0.2976764919228323"/>
  </r>
  <r>
    <x v="5"/>
    <x v="46"/>
    <x v="1"/>
    <s v="W/m2"/>
    <n v="3.8656308194705171"/>
    <n v="3.704866108642523"/>
    <n v="4.0059880364514839"/>
    <n v="0.30112192780896097"/>
  </r>
  <r>
    <x v="5"/>
    <x v="47"/>
    <x v="1"/>
    <s v="W/m2"/>
    <n v="3.917293578721126"/>
    <n v="3.7453192428015321"/>
    <n v="4.0493145926735474"/>
    <n v="0.30399534987201537"/>
  </r>
  <r>
    <x v="5"/>
    <x v="48"/>
    <x v="1"/>
    <s v="W/m2"/>
    <n v="3.968845218199986"/>
    <n v="3.8052761411356708"/>
    <n v="4.1072425900241649"/>
    <n v="0.30196644888849411"/>
  </r>
  <r>
    <x v="5"/>
    <x v="49"/>
    <x v="1"/>
    <s v="W/m2"/>
    <n v="4.0197597920002561"/>
    <n v="3.8470508284595182"/>
    <n v="4.1580109612244804"/>
    <n v="0.31096013276496226"/>
  </r>
  <r>
    <x v="5"/>
    <x v="50"/>
    <x v="1"/>
    <s v="W/m2"/>
    <n v="4.0703298875673504"/>
    <n v="3.8964089503013688"/>
    <n v="4.2223847680583839"/>
    <n v="0.32597581775701512"/>
  </r>
  <r>
    <x v="5"/>
    <x v="51"/>
    <x v="1"/>
    <s v="W/m2"/>
    <n v="4.1067721431507982"/>
    <n v="3.9462017765966659"/>
    <n v="4.2647994466711454"/>
    <n v="0.31859767007447948"/>
  </r>
  <r>
    <x v="5"/>
    <x v="52"/>
    <x v="1"/>
    <s v="W/m2"/>
    <n v="4.1290753681862933"/>
    <n v="3.977926284361196"/>
    <n v="4.2850160275104114"/>
    <n v="0.30708974314921544"/>
  </r>
  <r>
    <x v="5"/>
    <x v="53"/>
    <x v="1"/>
    <s v="W/m2"/>
    <n v="4.1498636956781061"/>
    <n v="4.0092364617964504"/>
    <n v="4.2961904476863086"/>
    <n v="0.28695398588985821"/>
  </r>
  <r>
    <x v="5"/>
    <x v="54"/>
    <x v="1"/>
    <s v="W/m2"/>
    <n v="4.169926520497854"/>
    <n v="4.0238298775197849"/>
    <n v="4.3150322397499314"/>
    <n v="0.29120236223014651"/>
  </r>
  <r>
    <x v="5"/>
    <x v="55"/>
    <x v="1"/>
    <s v="W/m2"/>
    <n v="4.1884823116493246"/>
    <n v="4.0317585651654904"/>
    <n v="4.3258316063054387"/>
    <n v="0.29407304113994837"/>
  </r>
  <r>
    <x v="5"/>
    <x v="56"/>
    <x v="1"/>
    <s v="W/m2"/>
    <n v="4.2061932092037644"/>
    <n v="4.0441475208195623"/>
    <n v="4.3445638631027608"/>
    <n v="0.30041634228319847"/>
  </r>
  <r>
    <x v="5"/>
    <x v="57"/>
    <x v="1"/>
    <s v="W/m2"/>
    <n v="4.2224773583101003"/>
    <n v="4.0515379715785027"/>
    <n v="4.3599306964181537"/>
    <n v="0.30839272483965097"/>
  </r>
  <r>
    <x v="5"/>
    <x v="58"/>
    <x v="1"/>
    <s v="W/m2"/>
    <n v="4.2377081431752801"/>
    <n v="4.0627907285611942"/>
    <n v="4.3743863393041877"/>
    <n v="0.31159561074299358"/>
  </r>
  <r>
    <x v="5"/>
    <x v="59"/>
    <x v="1"/>
    <s v="W/m2"/>
    <n v="4.2524629251702972"/>
    <n v="4.075063012704903"/>
    <n v="4.3869715343580946"/>
    <n v="0.31190852165319161"/>
  </r>
  <r>
    <x v="5"/>
    <x v="60"/>
    <x v="1"/>
    <s v="W/m2"/>
    <n v="4.2655724584156909"/>
    <n v="4.0916641546818298"/>
    <n v="4.399107943611023"/>
    <n v="0.30744378892919322"/>
  </r>
  <r>
    <x v="5"/>
    <x v="61"/>
    <x v="1"/>
    <s v="W/m2"/>
    <n v="4.2783369838248912"/>
    <n v="4.1058009876740114"/>
    <n v="4.4132337151371468"/>
    <n v="0.30743272746313544"/>
  </r>
  <r>
    <x v="5"/>
    <x v="62"/>
    <x v="1"/>
    <s v="W/m2"/>
    <n v="4.291108970115773"/>
    <n v="4.1100542155514583"/>
    <n v="4.4179638062644413"/>
    <n v="0.30790959071298296"/>
  </r>
  <r>
    <x v="5"/>
    <x v="63"/>
    <x v="1"/>
    <s v="W/m2"/>
    <n v="4.3032508674307417"/>
    <n v="4.1229005088126423"/>
    <n v="4.4256083424879158"/>
    <n v="0.30270783367527354"/>
  </r>
  <r>
    <x v="5"/>
    <x v="64"/>
    <x v="1"/>
    <s v="W/m2"/>
    <n v="4.3150978122024473"/>
    <n v="4.1337650910644061"/>
    <n v="4.4376575962512188"/>
    <n v="0.30389250518681266"/>
  </r>
  <r>
    <x v="5"/>
    <x v="65"/>
    <x v="1"/>
    <s v="W/m2"/>
    <n v="4.3251246765141467"/>
    <n v="4.1402414274709196"/>
    <n v="4.4421308500740793"/>
    <n v="0.30188942260315965"/>
  </r>
  <r>
    <x v="5"/>
    <x v="66"/>
    <x v="1"/>
    <s v="W/m2"/>
    <n v="4.3358636079152397"/>
    <n v="4.1436831304747157"/>
    <n v="4.4516823137707773"/>
    <n v="0.30799918329606157"/>
  </r>
  <r>
    <x v="5"/>
    <x v="67"/>
    <x v="1"/>
    <s v="W/m2"/>
    <n v="4.3459416331581142"/>
    <n v="4.1524555254029289"/>
    <n v="4.4546087612410439"/>
    <n v="0.30215323583811493"/>
  </r>
  <r>
    <x v="5"/>
    <x v="68"/>
    <x v="1"/>
    <s v="W/m2"/>
    <n v="4.3553584221096138"/>
    <n v="4.160918342513094"/>
    <n v="4.4627749974690856"/>
    <n v="0.30185665495599157"/>
  </r>
  <r>
    <x v="5"/>
    <x v="69"/>
    <x v="1"/>
    <s v="W/m2"/>
    <n v="4.3646366693375924"/>
    <n v="4.1702908932288381"/>
    <n v="4.4781584490367381"/>
    <n v="0.30786755580790004"/>
  </r>
  <r>
    <x v="5"/>
    <x v="70"/>
    <x v="1"/>
    <s v="W/m2"/>
    <n v="4.3731606602683408"/>
    <n v="4.1709797096975612"/>
    <n v="4.4955516216142586"/>
    <n v="0.32457191191669743"/>
  </r>
  <r>
    <x v="5"/>
    <x v="71"/>
    <x v="1"/>
    <s v="W/m2"/>
    <n v="4.3812780646174856"/>
    <n v="4.1828572350988829"/>
    <n v="4.5019370566253558"/>
    <n v="0.31907982152647296"/>
  </r>
  <r>
    <x v="5"/>
    <x v="72"/>
    <x v="1"/>
    <s v="W/m2"/>
    <n v="4.3893467789009142"/>
    <n v="4.1895135098038283"/>
    <n v="4.5105233678343986"/>
    <n v="0.32100985803057025"/>
  </r>
  <r>
    <x v="5"/>
    <x v="73"/>
    <x v="1"/>
    <s v="W/m2"/>
    <n v="4.3967051885143409"/>
    <n v="4.1948165641260733"/>
    <n v="4.5200236598928933"/>
    <n v="0.32520709576682005"/>
  </r>
  <r>
    <x v="5"/>
    <x v="74"/>
    <x v="1"/>
    <s v="W/m2"/>
    <n v="4.404096347899336"/>
    <n v="4.2063271880068038"/>
    <n v="4.5273643077696093"/>
    <n v="0.32103711976280547"/>
  </r>
  <r>
    <x v="5"/>
    <x v="75"/>
    <x v="1"/>
    <s v="W/m2"/>
    <n v="4.4102180177254144"/>
    <n v="4.2130721734266263"/>
    <n v="4.5397490153919779"/>
    <n v="0.32667684196535163"/>
  </r>
  <r>
    <x v="5"/>
    <x v="76"/>
    <x v="1"/>
    <s v="W/m2"/>
    <n v="4.4158206895045744"/>
    <n v="4.2193083808713174"/>
    <n v="4.5535641625179197"/>
    <n v="0.3342557816466023"/>
  </r>
  <r>
    <x v="5"/>
    <x v="77"/>
    <x v="1"/>
    <s v="W/m2"/>
    <n v="4.4203869051391811"/>
    <n v="4.2180624205596526"/>
    <n v="4.5570589956564556"/>
    <n v="0.33899657509680292"/>
  </r>
  <r>
    <x v="5"/>
    <x v="78"/>
    <x v="1"/>
    <s v="W/m2"/>
    <n v="4.4255234675873742"/>
    <n v="4.2214442726562833"/>
    <n v="4.5615024830177262"/>
    <n v="0.3400582103614429"/>
  </r>
  <r>
    <x v="5"/>
    <x v="79"/>
    <x v="1"/>
    <s v="W/m2"/>
    <n v="4.4304399576071702"/>
    <n v="4.2246577725657648"/>
    <n v="4.5651609215113096"/>
    <n v="0.34050314894554479"/>
  </r>
  <r>
    <x v="5"/>
    <x v="80"/>
    <x v="1"/>
    <s v="W/m2"/>
    <n v="4.4344083533260559"/>
    <n v="4.2283558819707494"/>
    <n v="4.5789664480965184"/>
    <n v="0.35061056612576902"/>
  </r>
  <r>
    <x v="5"/>
    <x v="81"/>
    <x v="1"/>
    <s v="W/m2"/>
    <n v="4.4373638952291206"/>
    <n v="4.2351459956037347"/>
    <n v="4.5744956125999598"/>
    <n v="0.33934961699622512"/>
  </r>
  <r>
    <x v="5"/>
    <x v="82"/>
    <x v="1"/>
    <s v="W/m2"/>
    <n v="4.4384541993615816"/>
    <n v="4.2394690362182548"/>
    <n v="4.5710996124736853"/>
    <n v="0.33163057625543058"/>
  </r>
  <r>
    <x v="5"/>
    <x v="83"/>
    <x v="1"/>
    <s v="W/m2"/>
    <n v="4.4400412525003103"/>
    <n v="4.2359906281629653"/>
    <n v="4.566546676365709"/>
    <n v="0.33055604820274365"/>
  </r>
  <r>
    <x v="5"/>
    <x v="84"/>
    <x v="1"/>
    <s v="W/m2"/>
    <n v="4.4405324292913306"/>
    <n v="4.2326406229480957"/>
    <n v="4.5656447766025989"/>
    <n v="0.3330041536545032"/>
  </r>
  <r>
    <x v="5"/>
    <x v="85"/>
    <x v="1"/>
    <s v="W/m2"/>
    <n v="4.4406046857487311"/>
    <n v="4.2344441982627794"/>
    <n v="4.562074648081424"/>
    <n v="0.32763044981864464"/>
  </r>
  <r>
    <x v="5"/>
    <x v="86"/>
    <x v="1"/>
    <s v="W/m2"/>
    <n v="4.440377957088991"/>
    <n v="4.2385905926741279"/>
    <n v="4.5629525843957159"/>
    <n v="0.32436199172158808"/>
  </r>
  <r>
    <x v="5"/>
    <x v="87"/>
    <x v="1"/>
    <s v="W/m2"/>
    <n v="4.440112254051737"/>
    <n v="4.2370054086441531"/>
    <n v="4.5602360585349198"/>
    <n v="0.32323064989076666"/>
  </r>
  <r>
    <x v="5"/>
    <x v="88"/>
    <x v="1"/>
    <s v="W/m2"/>
    <n v="4.4393835630390361"/>
    <n v="4.2401760476936898"/>
    <n v="4.5644996013999286"/>
    <n v="0.32432355370623878"/>
  </r>
  <r>
    <x v="5"/>
    <x v="89"/>
    <x v="1"/>
    <s v="W/m2"/>
    <n v="4.4379410841283962"/>
    <n v="4.2464816923476381"/>
    <n v="4.5626838831045866"/>
    <n v="0.31620219075694855"/>
  </r>
  <r>
    <x v="5"/>
    <x v="90"/>
    <x v="1"/>
    <s v="W/m2"/>
    <n v="4.4358178863250561"/>
    <n v="4.2407485206832281"/>
    <n v="4.5580120596273028"/>
    <n v="0.31726353894407477"/>
  </r>
  <r>
    <x v="5"/>
    <x v="91"/>
    <x v="1"/>
    <s v="W/m2"/>
    <n v="4.4328585419906306"/>
    <n v="4.2440209733375633"/>
    <n v="4.5501283962570147"/>
    <n v="0.30610742291945137"/>
  </r>
  <r>
    <x v="5"/>
    <x v="92"/>
    <x v="1"/>
    <s v="W/m2"/>
    <n v="4.426708037665521"/>
    <n v="4.2359175529054172"/>
    <n v="4.5432683771319384"/>
    <n v="0.30735082422652127"/>
  </r>
  <r>
    <x v="5"/>
    <x v="93"/>
    <x v="1"/>
    <s v="W/m2"/>
    <n v="4.4199807738015471"/>
    <n v="4.2259617558156934"/>
    <n v="4.5349781015987674"/>
    <n v="0.30901634578307391"/>
  </r>
  <r>
    <x v="5"/>
    <x v="94"/>
    <x v="1"/>
    <s v="W/m2"/>
    <n v="4.4121923093544719"/>
    <n v="4.2127158453640856"/>
    <n v="4.5313567383983324"/>
    <n v="0.31864089303424681"/>
  </r>
  <r>
    <x v="5"/>
    <x v="95"/>
    <x v="1"/>
    <s v="W/m2"/>
    <n v="4.4042797666882532"/>
    <n v="4.2021453120951389"/>
    <n v="4.5273201794863391"/>
    <n v="0.32517486739120027"/>
  </r>
  <r>
    <x v="5"/>
    <x v="96"/>
    <x v="1"/>
    <s v="W/m2"/>
    <n v="4.3953947766000967"/>
    <n v="4.1940890059458136"/>
    <n v="4.5180223644327517"/>
    <n v="0.32393335848693816"/>
  </r>
  <r>
    <x v="5"/>
    <x v="97"/>
    <x v="1"/>
    <s v="W/m2"/>
    <n v="4.3862659328490983"/>
    <n v="4.1811546467671779"/>
    <n v="4.5111981481439196"/>
    <n v="0.33004350137674177"/>
  </r>
  <r>
    <x v="5"/>
    <x v="98"/>
    <x v="1"/>
    <s v="W/m2"/>
    <n v="4.3761673453171399"/>
    <n v="4.1730960789111311"/>
    <n v="4.5024881282014757"/>
    <n v="0.3293920492903446"/>
  </r>
  <r>
    <x v="5"/>
    <x v="99"/>
    <x v="1"/>
    <s v="W/m2"/>
    <n v="4.3660215292613218"/>
    <n v="4.1672712168879427"/>
    <n v="4.4940937275904123"/>
    <n v="0.32682251070246959"/>
  </r>
  <r>
    <x v="5"/>
    <x v="100"/>
    <x v="1"/>
    <s v="W/m2"/>
    <n v="4.3550340096243589"/>
    <n v="4.149595488255061"/>
    <n v="4.4829623642081557"/>
    <n v="0.33336687595309478"/>
  </r>
  <r>
    <x v="6"/>
    <x v="0"/>
    <x v="1"/>
    <s v="W/m2"/>
    <n v="1.973523217348063"/>
    <n v="1.768310251443632"/>
    <n v="2.1453780999048551"/>
    <n v="0.3770678484612231"/>
  </r>
  <r>
    <x v="6"/>
    <x v="1"/>
    <x v="1"/>
    <s v="W/m2"/>
    <n v="2.052427727495"/>
    <n v="1.8552742132393969"/>
    <n v="2.2222499872940888"/>
    <n v="0.36697577405469195"/>
  </r>
  <r>
    <x v="6"/>
    <x v="2"/>
    <x v="1"/>
    <s v="W/m2"/>
    <n v="2.077256374243921"/>
    <n v="1.877409887507794"/>
    <n v="2.2457974316265048"/>
    <n v="0.36838754411871077"/>
  </r>
  <r>
    <x v="6"/>
    <x v="3"/>
    <x v="1"/>
    <s v="W/m2"/>
    <n v="2.0244284160376562"/>
    <n v="1.849045021815531"/>
    <n v="2.1915022962736459"/>
    <n v="0.34245727445811491"/>
  </r>
  <r>
    <x v="6"/>
    <x v="4"/>
    <x v="1"/>
    <s v="W/m2"/>
    <n v="2.011537127286966"/>
    <n v="1.8309680212007731"/>
    <n v="2.1822684545527191"/>
    <n v="0.35130043335194605"/>
  </r>
  <r>
    <x v="6"/>
    <x v="5"/>
    <x v="1"/>
    <s v="W/m2"/>
    <n v="2.0721365265940368"/>
    <n v="1.8579692671961809"/>
    <n v="2.251478746536776"/>
    <n v="0.3935094793405951"/>
  </r>
  <r>
    <x v="6"/>
    <x v="6"/>
    <x v="1"/>
    <s v="W/m2"/>
    <n v="2.0535042725262729"/>
    <n v="1.8406723743300111"/>
    <n v="2.2169815479112911"/>
    <n v="0.37630917358128002"/>
  </r>
  <r>
    <x v="6"/>
    <x v="7"/>
    <x v="1"/>
    <s v="W/m2"/>
    <n v="2.049630832574675"/>
    <n v="1.8376771472941771"/>
    <n v="2.2231254852305722"/>
    <n v="0.3854483379363951"/>
  </r>
  <r>
    <x v="6"/>
    <x v="8"/>
    <x v="1"/>
    <s v="W/m2"/>
    <n v="2.105070554416792"/>
    <n v="1.8949690232081351"/>
    <n v="2.2753273614608749"/>
    <n v="0.38035833825273979"/>
  </r>
  <r>
    <x v="6"/>
    <x v="9"/>
    <x v="1"/>
    <s v="W/m2"/>
    <n v="2.1980668728863462"/>
    <n v="1.985790199464452"/>
    <n v="2.39425765107995"/>
    <n v="0.40846745161549802"/>
  </r>
  <r>
    <x v="6"/>
    <x v="10"/>
    <x v="1"/>
    <s v="W/m2"/>
    <n v="2.250155872850788"/>
    <n v="2.0433125606943019"/>
    <n v="2.4512080204597182"/>
    <n v="0.4078954597654163"/>
  </r>
  <r>
    <x v="6"/>
    <x v="11"/>
    <x v="1"/>
    <s v="W/m2"/>
    <n v="2.306465608336842"/>
    <n v="2.1255108962927931"/>
    <n v="2.4929275394938211"/>
    <n v="0.36741664320102796"/>
  </r>
  <r>
    <x v="6"/>
    <x v="12"/>
    <x v="1"/>
    <s v="W/m2"/>
    <n v="2.3393328264197319"/>
    <n v="2.1351805241997459"/>
    <n v="2.53755565072235"/>
    <n v="0.4023751265226041"/>
  </r>
  <r>
    <x v="6"/>
    <x v="13"/>
    <x v="1"/>
    <s v="W/m2"/>
    <n v="2.384897211083691"/>
    <n v="2.1983647290885431"/>
    <n v="2.561599641949778"/>
    <n v="0.36323491286123488"/>
  </r>
  <r>
    <x v="6"/>
    <x v="14"/>
    <x v="1"/>
    <s v="W/m2"/>
    <n v="2.521189624595265"/>
    <n v="2.3133423091590828"/>
    <n v="2.7088132620168008"/>
    <n v="0.39547095285771805"/>
  </r>
  <r>
    <x v="6"/>
    <x v="15"/>
    <x v="1"/>
    <s v="W/m2"/>
    <n v="2.529633454169097"/>
    <n v="2.3333596837695789"/>
    <n v="2.705300812767653"/>
    <n v="0.37194112899807408"/>
  </r>
  <r>
    <x v="6"/>
    <x v="16"/>
    <x v="1"/>
    <s v="W/m2"/>
    <n v="2.534054943703099"/>
    <n v="2.3416463024390071"/>
    <n v="2.7185512556933649"/>
    <n v="0.3769049532543578"/>
  </r>
  <r>
    <x v="6"/>
    <x v="17"/>
    <x v="1"/>
    <s v="W/m2"/>
    <n v="2.685656022935591"/>
    <n v="2.489349441702382"/>
    <n v="2.8517698435748748"/>
    <n v="0.3624204018724928"/>
  </r>
  <r>
    <x v="6"/>
    <x v="18"/>
    <x v="1"/>
    <s v="W/m2"/>
    <n v="2.7648838082226179"/>
    <n v="2.575143398436428"/>
    <n v="2.9297312061788898"/>
    <n v="0.35458780774246179"/>
  </r>
  <r>
    <x v="6"/>
    <x v="19"/>
    <x v="1"/>
    <s v="W/m2"/>
    <n v="2.7873206771288062"/>
    <n v="2.5952419893088119"/>
    <n v="2.9489740214484792"/>
    <n v="0.35373203213966731"/>
  </r>
  <r>
    <x v="6"/>
    <x v="20"/>
    <x v="1"/>
    <s v="W/m2"/>
    <n v="2.696734639095232"/>
    <n v="2.479555319128512"/>
    <n v="2.881177996801171"/>
    <n v="0.40162267767265902"/>
  </r>
  <r>
    <x v="6"/>
    <x v="21"/>
    <x v="1"/>
    <s v="W/m2"/>
    <n v="2.842003186624928"/>
    <n v="2.668014993993828"/>
    <n v="2.999366085457436"/>
    <n v="0.33135109146360797"/>
  </r>
  <r>
    <x v="6"/>
    <x v="22"/>
    <x v="1"/>
    <s v="W/m2"/>
    <n v="2.8619700086867459"/>
    <n v="2.6830943632600728"/>
    <n v="3.051125328242545"/>
    <n v="0.36803096498247223"/>
  </r>
  <r>
    <x v="6"/>
    <x v="23"/>
    <x v="1"/>
    <s v="W/m2"/>
    <n v="2.9215520481129529"/>
    <n v="2.7210793098801509"/>
    <n v="3.0730061582060202"/>
    <n v="0.35192684832586929"/>
  </r>
  <r>
    <x v="6"/>
    <x v="24"/>
    <x v="1"/>
    <s v="W/m2"/>
    <n v="2.96304986574467"/>
    <n v="2.761022592837286"/>
    <n v="3.1144573445356731"/>
    <n v="0.35343475169838712"/>
  </r>
  <r>
    <x v="6"/>
    <x v="25"/>
    <x v="1"/>
    <s v="W/m2"/>
    <n v="2.998806917333503"/>
    <n v="2.79804114433685"/>
    <n v="3.1452103966111919"/>
    <n v="0.34716925227434192"/>
  </r>
  <r>
    <x v="6"/>
    <x v="26"/>
    <x v="1"/>
    <s v="W/m2"/>
    <n v="3.0337979299366431"/>
    <n v="2.834153144459794"/>
    <n v="3.1788869140593818"/>
    <n v="0.34473376959958779"/>
  </r>
  <r>
    <x v="6"/>
    <x v="27"/>
    <x v="1"/>
    <s v="W/m2"/>
    <n v="3.0931623016294032"/>
    <n v="2.8912818775506719"/>
    <n v="3.2306022059418238"/>
    <n v="0.33932032839115189"/>
  </r>
  <r>
    <x v="6"/>
    <x v="28"/>
    <x v="1"/>
    <s v="W/m2"/>
    <n v="3.1632335839284771"/>
    <n v="2.9742004784155731"/>
    <n v="3.2996627930323981"/>
    <n v="0.32546231461682495"/>
  </r>
  <r>
    <x v="6"/>
    <x v="29"/>
    <x v="1"/>
    <s v="W/m2"/>
    <n v="3.242744117250322"/>
    <n v="3.0771311791791258"/>
    <n v="3.3640513337783782"/>
    <n v="0.28692015459925235"/>
  </r>
  <r>
    <x v="6"/>
    <x v="30"/>
    <x v="1"/>
    <s v="W/m2"/>
    <n v="3.334706731379415"/>
    <n v="3.1984666202587522"/>
    <n v="3.4448335176584108"/>
    <n v="0.24636689739965867"/>
  </r>
  <r>
    <x v="6"/>
    <x v="31"/>
    <x v="1"/>
    <s v="W/m2"/>
    <n v="3.440790996651645"/>
    <n v="3.3161542616251309"/>
    <n v="3.521648519159851"/>
    <n v="0.20549425753472006"/>
  </r>
  <r>
    <x v="6"/>
    <x v="32"/>
    <x v="1"/>
    <s v="W/m2"/>
    <n v="3.4488866727016392"/>
    <n v="3.3195147401629601"/>
    <n v="3.5307619193293012"/>
    <n v="0.21124717916634106"/>
  </r>
  <r>
    <x v="6"/>
    <x v="33"/>
    <x v="1"/>
    <s v="W/m2"/>
    <n v="3.4533163624231338"/>
    <n v="3.3229172405651881"/>
    <n v="3.531301259276439"/>
    <n v="0.2083840187112509"/>
  </r>
  <r>
    <x v="6"/>
    <x v="34"/>
    <x v="1"/>
    <s v="W/m2"/>
    <n v="3.4583246257796172"/>
    <n v="3.33199078815045"/>
    <n v="3.533079179939278"/>
    <n v="0.20108839178882798"/>
  </r>
  <r>
    <x v="6"/>
    <x v="35"/>
    <x v="1"/>
    <s v="W/m2"/>
    <n v="3.4591832983102182"/>
    <n v="3.329562853185744"/>
    <n v="3.5327836929762308"/>
    <n v="0.20322083979048688"/>
  </r>
  <r>
    <x v="6"/>
    <x v="36"/>
    <x v="1"/>
    <s v="W/m2"/>
    <n v="3.4576312185619029"/>
    <n v="3.3192744085869279"/>
    <n v="3.52555799929346"/>
    <n v="0.20628359070653213"/>
  </r>
  <r>
    <x v="6"/>
    <x v="37"/>
    <x v="1"/>
    <s v="W/m2"/>
    <n v="3.4520723861949252"/>
    <n v="3.311018439794128"/>
    <n v="3.523980847652012"/>
    <n v="0.21296240785788401"/>
  </r>
  <r>
    <x v="6"/>
    <x v="38"/>
    <x v="1"/>
    <s v="W/m2"/>
    <n v="3.441815807130427"/>
    <n v="3.2990690299681131"/>
    <n v="3.5193690739985559"/>
    <n v="0.22030004403044279"/>
  </r>
  <r>
    <x v="6"/>
    <x v="39"/>
    <x v="1"/>
    <s v="W/m2"/>
    <n v="3.4298138368487008"/>
    <n v="3.2877451235910011"/>
    <n v="3.50224848618809"/>
    <n v="0.21450336259708891"/>
  </r>
  <r>
    <x v="6"/>
    <x v="40"/>
    <x v="1"/>
    <s v="W/m2"/>
    <n v="3.4136846071443729"/>
    <n v="3.2695569156306048"/>
    <n v="3.4837227402219129"/>
    <n v="0.21416582459130806"/>
  </r>
  <r>
    <x v="6"/>
    <x v="41"/>
    <x v="1"/>
    <s v="W/m2"/>
    <n v="3.3964327450233709"/>
    <n v="3.2560206717822222"/>
    <n v="3.4640790844000691"/>
    <n v="0.20805841261784686"/>
  </r>
  <r>
    <x v="6"/>
    <x v="42"/>
    <x v="1"/>
    <s v="W/m2"/>
    <n v="3.3766426230103921"/>
    <n v="3.236140663059007"/>
    <n v="3.4443479782750441"/>
    <n v="0.20820731521603708"/>
  </r>
  <r>
    <x v="6"/>
    <x v="43"/>
    <x v="1"/>
    <s v="W/m2"/>
    <n v="3.3568738464073991"/>
    <n v="3.223974654665148"/>
    <n v="3.4236303733664131"/>
    <n v="0.19965571870126508"/>
  </r>
  <r>
    <x v="6"/>
    <x v="44"/>
    <x v="1"/>
    <s v="W/m2"/>
    <n v="3.3371213054044651"/>
    <n v="3.206311279569233"/>
    <n v="3.401827892514266"/>
    <n v="0.19551661294503297"/>
  </r>
  <r>
    <x v="6"/>
    <x v="45"/>
    <x v="1"/>
    <s v="W/m2"/>
    <n v="3.3176054592675981"/>
    <n v="3.1884674425383719"/>
    <n v="3.3839112851201252"/>
    <n v="0.19544384258175329"/>
  </r>
  <r>
    <x v="6"/>
    <x v="46"/>
    <x v="1"/>
    <s v="W/m2"/>
    <n v="3.2977927946216519"/>
    <n v="3.1667661961858551"/>
    <n v="3.363481283820978"/>
    <n v="0.19671508763512291"/>
  </r>
  <r>
    <x v="6"/>
    <x v="47"/>
    <x v="1"/>
    <s v="W/m2"/>
    <n v="3.2772977005799842"/>
    <n v="3.1504690397313002"/>
    <n v="3.340674366298098"/>
    <n v="0.19020532656679778"/>
  </r>
  <r>
    <x v="6"/>
    <x v="48"/>
    <x v="1"/>
    <s v="W/m2"/>
    <n v="3.256742953557076"/>
    <n v="3.136703312332902"/>
    <n v="3.3191509604944089"/>
    <n v="0.18244764816150694"/>
  </r>
  <r>
    <x v="6"/>
    <x v="49"/>
    <x v="1"/>
    <s v="W/m2"/>
    <n v="3.2354791626898809"/>
    <n v="3.119121774497009"/>
    <n v="3.297250022062534"/>
    <n v="0.17812824756552503"/>
  </r>
  <r>
    <x v="6"/>
    <x v="50"/>
    <x v="1"/>
    <s v="W/m2"/>
    <n v="3.213782914701965"/>
    <n v="3.1023687217580038"/>
    <n v="3.271795734111373"/>
    <n v="0.16942701235336921"/>
  </r>
  <r>
    <x v="6"/>
    <x v="51"/>
    <x v="1"/>
    <s v="W/m2"/>
    <n v="3.1922128541555739"/>
    <n v="3.0879705905678292"/>
    <n v="3.253323836094951"/>
    <n v="0.16535324552712183"/>
  </r>
  <r>
    <x v="6"/>
    <x v="52"/>
    <x v="1"/>
    <s v="W/m2"/>
    <n v="3.1665456307525388"/>
    <n v="3.0636928195000022"/>
    <n v="3.2284429739797922"/>
    <n v="0.16475015447979002"/>
  </r>
  <r>
    <x v="6"/>
    <x v="53"/>
    <x v="1"/>
    <s v="W/m2"/>
    <n v="3.141141894491684"/>
    <n v="3.0429502564235138"/>
    <n v="3.2043910644633522"/>
    <n v="0.1614408080398384"/>
  </r>
  <r>
    <x v="6"/>
    <x v="54"/>
    <x v="1"/>
    <s v="W/m2"/>
    <n v="3.1166735557205238"/>
    <n v="3.0171316531506909"/>
    <n v="3.1775527661574361"/>
    <n v="0.16042111300674522"/>
  </r>
  <r>
    <x v="6"/>
    <x v="55"/>
    <x v="1"/>
    <s v="W/m2"/>
    <n v="3.0923205083631351"/>
    <n v="3.0003281221398672"/>
    <n v="3.152212697489595"/>
    <n v="0.15188457534972777"/>
  </r>
  <r>
    <x v="6"/>
    <x v="56"/>
    <x v="1"/>
    <s v="W/m2"/>
    <n v="3.068560231706424"/>
    <n v="2.979356696544448"/>
    <n v="3.1276707712291669"/>
    <n v="0.14831407468471891"/>
  </r>
  <r>
    <x v="6"/>
    <x v="57"/>
    <x v="1"/>
    <s v="W/m2"/>
    <n v="3.0447276275310862"/>
    <n v="2.958095945821217"/>
    <n v="3.0979421406085961"/>
    <n v="0.13984619478737903"/>
  </r>
  <r>
    <x v="6"/>
    <x v="58"/>
    <x v="1"/>
    <s v="W/m2"/>
    <n v="3.021019908396688"/>
    <n v="2.9345210527498859"/>
    <n v="3.0777755247333922"/>
    <n v="0.14325447198350627"/>
  </r>
  <r>
    <x v="6"/>
    <x v="59"/>
    <x v="1"/>
    <s v="W/m2"/>
    <n v="2.99802129165194"/>
    <n v="2.909069566554058"/>
    <n v="3.053351564928001"/>
    <n v="0.14428199837394295"/>
  </r>
  <r>
    <x v="6"/>
    <x v="60"/>
    <x v="1"/>
    <s v="W/m2"/>
    <n v="2.9745096744859221"/>
    <n v="2.88147276446694"/>
    <n v="3.0322292301459188"/>
    <n v="0.15075646567897882"/>
  </r>
  <r>
    <x v="6"/>
    <x v="61"/>
    <x v="1"/>
    <s v="W/m2"/>
    <n v="2.9520073831861788"/>
    <n v="2.8613543811306599"/>
    <n v="3.0118881860534219"/>
    <n v="0.15053380492276203"/>
  </r>
  <r>
    <x v="6"/>
    <x v="62"/>
    <x v="1"/>
    <s v="W/m2"/>
    <n v="2.9303185532103608"/>
    <n v="2.8363072056304199"/>
    <n v="2.9866299334723978"/>
    <n v="0.15032272784197787"/>
  </r>
  <r>
    <x v="6"/>
    <x v="63"/>
    <x v="1"/>
    <s v="W/m2"/>
    <n v="2.9094705036050441"/>
    <n v="2.8227393676732229"/>
    <n v="2.9688211764702488"/>
    <n v="0.14608180879702592"/>
  </r>
  <r>
    <x v="6"/>
    <x v="64"/>
    <x v="1"/>
    <s v="W/m2"/>
    <n v="2.889627694977313"/>
    <n v="2.7991361994697779"/>
    <n v="2.9501508823939502"/>
    <n v="0.15101468292417231"/>
  </r>
  <r>
    <x v="6"/>
    <x v="65"/>
    <x v="1"/>
    <s v="W/m2"/>
    <n v="2.8691241185527421"/>
    <n v="2.7779784792646618"/>
    <n v="2.9276231889660789"/>
    <n v="0.14964470970141708"/>
  </r>
  <r>
    <x v="6"/>
    <x v="66"/>
    <x v="1"/>
    <s v="W/m2"/>
    <n v="2.8505725868285192"/>
    <n v="2.759697367185324"/>
    <n v="2.9052310972863382"/>
    <n v="0.14553373010101422"/>
  </r>
  <r>
    <x v="6"/>
    <x v="67"/>
    <x v="1"/>
    <s v="W/m2"/>
    <n v="2.8324365134472891"/>
    <n v="2.7410116010847529"/>
    <n v="2.8881654562398031"/>
    <n v="0.14715385515505019"/>
  </r>
  <r>
    <x v="6"/>
    <x v="68"/>
    <x v="1"/>
    <s v="W/m2"/>
    <n v="2.8148229201714892"/>
    <n v="2.7235103119999402"/>
    <n v="2.8755182151240741"/>
    <n v="0.15200790312413393"/>
  </r>
  <r>
    <x v="6"/>
    <x v="69"/>
    <x v="1"/>
    <s v="W/m2"/>
    <n v="2.7981203478969929"/>
    <n v="2.7001100681934092"/>
    <n v="2.8588245873676148"/>
    <n v="0.15871451917420565"/>
  </r>
  <r>
    <x v="6"/>
    <x v="70"/>
    <x v="1"/>
    <s v="W/m2"/>
    <n v="2.7817261788055601"/>
    <n v="2.689440963694151"/>
    <n v="2.8380111650853541"/>
    <n v="0.14857020139120314"/>
  </r>
  <r>
    <x v="6"/>
    <x v="71"/>
    <x v="1"/>
    <s v="W/m2"/>
    <n v="2.7659378098627991"/>
    <n v="2.6739965560791208"/>
    <n v="2.8276167508344781"/>
    <n v="0.15362019475535726"/>
  </r>
  <r>
    <x v="6"/>
    <x v="72"/>
    <x v="1"/>
    <s v="W/m2"/>
    <n v="2.7516780160843428"/>
    <n v="2.6638139424704819"/>
    <n v="2.812219829378146"/>
    <n v="0.1484058869076641"/>
  </r>
  <r>
    <x v="6"/>
    <x v="73"/>
    <x v="1"/>
    <s v="W/m2"/>
    <n v="2.7378349830484678"/>
    <n v="2.6460330704324391"/>
    <n v="2.8016824606278861"/>
    <n v="0.15564939019544699"/>
  </r>
  <r>
    <x v="6"/>
    <x v="74"/>
    <x v="1"/>
    <s v="W/m2"/>
    <n v="2.7251881784759409"/>
    <n v="2.6325700453166738"/>
    <n v="2.786549020629991"/>
    <n v="0.15397897531331717"/>
  </r>
  <r>
    <x v="6"/>
    <x v="75"/>
    <x v="1"/>
    <s v="W/m2"/>
    <n v="2.712344112978299"/>
    <n v="2.6182129156068878"/>
    <n v="2.7762705918490589"/>
    <n v="0.15805767624217104"/>
  </r>
  <r>
    <x v="6"/>
    <x v="76"/>
    <x v="1"/>
    <s v="W/m2"/>
    <n v="2.699998744093917"/>
    <n v="2.6046995663366839"/>
    <n v="2.7638989289361482"/>
    <n v="0.15919936259946432"/>
  </r>
  <r>
    <x v="6"/>
    <x v="77"/>
    <x v="1"/>
    <s v="W/m2"/>
    <n v="2.687586391346763"/>
    <n v="2.5969112882055589"/>
    <n v="2.7529647049926371"/>
    <n v="0.15605341678707818"/>
  </r>
  <r>
    <x v="6"/>
    <x v="78"/>
    <x v="1"/>
    <s v="W/m2"/>
    <n v="2.676711444507522"/>
    <n v="2.584553563757356"/>
    <n v="2.7491050706698461"/>
    <n v="0.1645515069124901"/>
  </r>
  <r>
    <x v="6"/>
    <x v="79"/>
    <x v="1"/>
    <s v="W/m2"/>
    <n v="2.666534126073012"/>
    <n v="2.5768586993480742"/>
    <n v="2.745723764791141"/>
    <n v="0.16886506544306679"/>
  </r>
  <r>
    <x v="6"/>
    <x v="80"/>
    <x v="1"/>
    <s v="W/m2"/>
    <n v="2.656287492193028"/>
    <n v="2.5634079525716138"/>
    <n v="2.7317823006200568"/>
    <n v="0.16837434804844298"/>
  </r>
  <r>
    <x v="6"/>
    <x v="81"/>
    <x v="1"/>
    <s v="W/m2"/>
    <n v="2.6458213680173501"/>
    <n v="2.555414345124785"/>
    <n v="2.7248789261242221"/>
    <n v="0.16946458099943706"/>
  </r>
  <r>
    <x v="6"/>
    <x v="82"/>
    <x v="1"/>
    <s v="W/m2"/>
    <n v="2.6344137346188061"/>
    <n v="2.5435522534754149"/>
    <n v="2.7178241168663839"/>
    <n v="0.17427186339096901"/>
  </r>
  <r>
    <x v="6"/>
    <x v="83"/>
    <x v="1"/>
    <s v="W/m2"/>
    <n v="2.6242777672752009"/>
    <n v="2.5324744627693438"/>
    <n v="2.7063528492119948"/>
    <n v="0.17387838644265097"/>
  </r>
  <r>
    <x v="6"/>
    <x v="84"/>
    <x v="1"/>
    <s v="W/m2"/>
    <n v="2.6137404136234128"/>
    <n v="2.5203598170515269"/>
    <n v="2.6936976694945192"/>
    <n v="0.17333785244299227"/>
  </r>
  <r>
    <x v="6"/>
    <x v="85"/>
    <x v="1"/>
    <s v="W/m2"/>
    <n v="2.603480619187962"/>
    <n v="2.5131418189759831"/>
    <n v="2.6774628087050032"/>
    <n v="0.16432098972902009"/>
  </r>
  <r>
    <x v="6"/>
    <x v="86"/>
    <x v="1"/>
    <s v="W/m2"/>
    <n v="2.5935715588011492"/>
    <n v="2.5017853700082071"/>
    <n v="2.6717657362960701"/>
    <n v="0.16998036628786295"/>
  </r>
  <r>
    <x v="6"/>
    <x v="87"/>
    <x v="1"/>
    <s v="W/m2"/>
    <n v="2.584305870006733"/>
    <n v="2.4946869975956671"/>
    <n v="2.6595552162281102"/>
    <n v="0.16486821863244305"/>
  </r>
  <r>
    <x v="6"/>
    <x v="88"/>
    <x v="1"/>
    <s v="W/m2"/>
    <n v="2.5752191343087372"/>
    <n v="2.4895605559833438"/>
    <n v="2.648112082623872"/>
    <n v="0.15855152664052818"/>
  </r>
  <r>
    <x v="6"/>
    <x v="89"/>
    <x v="1"/>
    <s v="W/m2"/>
    <n v="2.5660956530012871"/>
    <n v="2.4754947966623808"/>
    <n v="2.641509107695533"/>
    <n v="0.16601431103315223"/>
  </r>
  <r>
    <x v="6"/>
    <x v="90"/>
    <x v="1"/>
    <s v="W/m2"/>
    <n v="2.5568674563168732"/>
    <n v="2.472219912587291"/>
    <n v="2.6318682093247912"/>
    <n v="0.15964829673750014"/>
  </r>
  <r>
    <x v="6"/>
    <x v="91"/>
    <x v="1"/>
    <s v="W/m2"/>
    <n v="2.547478750641003"/>
    <n v="2.4589309209648471"/>
    <n v="2.624094061472809"/>
    <n v="0.16516314050796188"/>
  </r>
  <r>
    <x v="6"/>
    <x v="92"/>
    <x v="1"/>
    <s v="W/m2"/>
    <n v="2.5409023579169072"/>
    <n v="2.4527384860484811"/>
    <n v="2.6236305233105162"/>
    <n v="0.17089203726203506"/>
  </r>
  <r>
    <x v="6"/>
    <x v="93"/>
    <x v="1"/>
    <s v="W/m2"/>
    <n v="2.5345741328681202"/>
    <n v="2.4474334453664111"/>
    <n v="2.6179348790295012"/>
    <n v="0.17050143366309012"/>
  </r>
  <r>
    <x v="6"/>
    <x v="94"/>
    <x v="1"/>
    <s v="W/m2"/>
    <n v="2.527999035771431"/>
    <n v="2.4401856235951138"/>
    <n v="2.6069108224141431"/>
    <n v="0.16672519881902925"/>
  </r>
  <r>
    <x v="6"/>
    <x v="95"/>
    <x v="1"/>
    <s v="W/m2"/>
    <n v="2.5221573772197452"/>
    <n v="2.431343433596199"/>
    <n v="2.6023394402640081"/>
    <n v="0.17099600666780912"/>
  </r>
  <r>
    <x v="6"/>
    <x v="96"/>
    <x v="1"/>
    <s v="W/m2"/>
    <n v="2.5161756898286671"/>
    <n v="2.422581370988905"/>
    <n v="2.596207647482939"/>
    <n v="0.17362627649403395"/>
  </r>
  <r>
    <x v="6"/>
    <x v="97"/>
    <x v="1"/>
    <s v="W/m2"/>
    <n v="2.5107474457016332"/>
    <n v="2.4192979503153231"/>
    <n v="2.5929099208717559"/>
    <n v="0.17361197055643274"/>
  </r>
  <r>
    <x v="6"/>
    <x v="98"/>
    <x v="1"/>
    <s v="W/m2"/>
    <n v="2.5051624657704661"/>
    <n v="2.4079403488191149"/>
    <n v="2.5896094712872251"/>
    <n v="0.18166912246811018"/>
  </r>
  <r>
    <x v="6"/>
    <x v="99"/>
    <x v="1"/>
    <s v="W/m2"/>
    <n v="2.500270799354654"/>
    <n v="2.4045044931303172"/>
    <n v="2.5849519240943288"/>
    <n v="0.18044743096401161"/>
  </r>
  <r>
    <x v="6"/>
    <x v="100"/>
    <x v="1"/>
    <s v="W/m2"/>
    <n v="2.4953295497854922"/>
    <n v="2.3950401121694789"/>
    <n v="2.5780024723172201"/>
    <n v="0.18296236014774125"/>
  </r>
  <r>
    <x v="0"/>
    <x v="0"/>
    <x v="2"/>
    <s v="W/m2"/>
    <n v="-0.29021224292317371"/>
    <n v="-0.36440411757451657"/>
    <n v="-0.23730817643846261"/>
    <n v="0.12709594113605396"/>
  </r>
  <r>
    <x v="0"/>
    <x v="1"/>
    <x v="2"/>
    <s v="W/m2"/>
    <n v="-0.28609979294514848"/>
    <n v="-0.35819440515156442"/>
    <n v="-0.23210932435713039"/>
    <n v="0.12608508079443403"/>
  </r>
  <r>
    <x v="0"/>
    <x v="2"/>
    <x v="2"/>
    <s v="W/m2"/>
    <n v="-0.28558115491708053"/>
    <n v="-0.35870859684250173"/>
    <n v="-0.23026066356501459"/>
    <n v="0.12844793327748713"/>
  </r>
  <r>
    <x v="0"/>
    <x v="3"/>
    <x v="2"/>
    <s v="W/m2"/>
    <n v="-0.30173852629749293"/>
    <n v="-0.37741863730409547"/>
    <n v="-0.25235948324533769"/>
    <n v="0.12505915405875778"/>
  </r>
  <r>
    <x v="0"/>
    <x v="4"/>
    <x v="2"/>
    <s v="W/m2"/>
    <n v="-0.31472466303905422"/>
    <n v="-0.39093408280374192"/>
    <n v="-0.26318673410392751"/>
    <n v="0.12774734869981441"/>
  </r>
  <r>
    <x v="0"/>
    <x v="5"/>
    <x v="2"/>
    <s v="W/m2"/>
    <n v="-0.31708632477687199"/>
    <n v="-0.39584998921364928"/>
    <n v="-0.25991759654227359"/>
    <n v="0.13593239267137569"/>
  </r>
  <r>
    <x v="0"/>
    <x v="6"/>
    <x v="2"/>
    <s v="W/m2"/>
    <n v="-0.32931871072502011"/>
    <n v="-0.41041681036673888"/>
    <n v="-0.26957226986919708"/>
    <n v="0.1408445404975418"/>
  </r>
  <r>
    <x v="0"/>
    <x v="7"/>
    <x v="2"/>
    <s v="W/m2"/>
    <n v="-0.3419404922004094"/>
    <n v="-0.42578408813469271"/>
    <n v="-0.28299458815522172"/>
    <n v="0.14278949997947099"/>
  </r>
  <r>
    <x v="0"/>
    <x v="8"/>
    <x v="2"/>
    <s v="W/m2"/>
    <n v="-0.32605323293527982"/>
    <n v="-0.4101383326951154"/>
    <n v="-0.26491660093753799"/>
    <n v="0.14522173175757741"/>
  </r>
  <r>
    <x v="0"/>
    <x v="9"/>
    <x v="2"/>
    <s v="W/m2"/>
    <n v="-0.31375375268152039"/>
    <n v="-0.39504151079011468"/>
    <n v="-0.25340985305860952"/>
    <n v="0.14163165773150516"/>
  </r>
  <r>
    <x v="0"/>
    <x v="10"/>
    <x v="2"/>
    <s v="W/m2"/>
    <n v="-0.28870660628823919"/>
    <n v="-0.368886481522821"/>
    <n v="-0.23447735274450321"/>
    <n v="0.13440912877831779"/>
  </r>
  <r>
    <x v="0"/>
    <x v="11"/>
    <x v="2"/>
    <s v="W/m2"/>
    <n v="-0.27684612233757022"/>
    <n v="-0.35936108041943399"/>
    <n v="-0.22957001957389361"/>
    <n v="0.12979106084554037"/>
  </r>
  <r>
    <x v="0"/>
    <x v="12"/>
    <x v="2"/>
    <s v="W/m2"/>
    <n v="-0.28154511823972189"/>
    <n v="-0.36249802710032791"/>
    <n v="-0.22940422695813381"/>
    <n v="0.1330938001421941"/>
  </r>
  <r>
    <x v="0"/>
    <x v="13"/>
    <x v="2"/>
    <s v="W/m2"/>
    <n v="-0.28277450034579071"/>
    <n v="-0.3661879512988328"/>
    <n v="-0.23541707054926889"/>
    <n v="0.13077088074956392"/>
  </r>
  <r>
    <x v="0"/>
    <x v="14"/>
    <x v="2"/>
    <s v="W/m2"/>
    <n v="-0.26206261124679092"/>
    <n v="-0.34022820861069369"/>
    <n v="-0.21633620891086769"/>
    <n v="0.12389199969982601"/>
  </r>
  <r>
    <x v="0"/>
    <x v="15"/>
    <x v="2"/>
    <s v="W/m2"/>
    <n v="-0.25881804795934049"/>
    <n v="-0.33319536460377602"/>
    <n v="-0.2139038777304795"/>
    <n v="0.11929148687329652"/>
  </r>
  <r>
    <x v="0"/>
    <x v="16"/>
    <x v="2"/>
    <s v="W/m2"/>
    <n v="-0.25506525891075232"/>
    <n v="-0.32904560342378553"/>
    <n v="-0.2130649935575285"/>
    <n v="0.11598060986625702"/>
  </r>
  <r>
    <x v="0"/>
    <x v="17"/>
    <x v="2"/>
    <s v="W/m2"/>
    <n v="-0.23009257461522059"/>
    <n v="-0.29702755345429749"/>
    <n v="-0.18975251919837691"/>
    <n v="0.10727503425592058"/>
  </r>
  <r>
    <x v="0"/>
    <x v="18"/>
    <x v="2"/>
    <s v="W/m2"/>
    <n v="-0.2225561227359022"/>
    <n v="-0.29035082862668238"/>
    <n v="-0.18425013728441481"/>
    <n v="0.10610069134226757"/>
  </r>
  <r>
    <x v="0"/>
    <x v="19"/>
    <x v="2"/>
    <s v="W/m2"/>
    <n v="-0.2242100494737487"/>
    <n v="-0.2907247909931302"/>
    <n v="-0.18556586909350059"/>
    <n v="0.10515892189962961"/>
  </r>
  <r>
    <x v="0"/>
    <x v="20"/>
    <x v="2"/>
    <s v="W/m2"/>
    <n v="-0.2379477594948316"/>
    <n v="-0.30514558523502427"/>
    <n v="-0.2028040331200035"/>
    <n v="0.10234155211502077"/>
  </r>
  <r>
    <x v="0"/>
    <x v="21"/>
    <x v="2"/>
    <s v="W/m2"/>
    <n v="-0.1997214818796326"/>
    <n v="-0.25336538975748019"/>
    <n v="-0.16894018690380799"/>
    <n v="8.4425202853672193E-2"/>
  </r>
  <r>
    <x v="0"/>
    <x v="22"/>
    <x v="2"/>
    <s v="W/m2"/>
    <n v="-0.21940652575733319"/>
    <n v="-0.27597642521334642"/>
    <n v="-0.19077686034320029"/>
    <n v="8.5199564870146127E-2"/>
  </r>
  <r>
    <x v="0"/>
    <x v="23"/>
    <x v="2"/>
    <s v="W/m2"/>
    <n v="-0.20197420830938509"/>
    <n v="-0.25839906860164252"/>
    <n v="-0.16887749008774661"/>
    <n v="8.9521578513895916E-2"/>
  </r>
  <r>
    <x v="0"/>
    <x v="24"/>
    <x v="2"/>
    <s v="W/m2"/>
    <n v="-0.20203785952144429"/>
    <n v="-0.25846968881671339"/>
    <n v="-0.16892104394362711"/>
    <n v="8.9548644873086281E-2"/>
  </r>
  <r>
    <x v="0"/>
    <x v="25"/>
    <x v="2"/>
    <s v="W/m2"/>
    <n v="-0.2020984889015936"/>
    <n v="-0.25853401530108072"/>
    <n v="-0.16896216981504861"/>
    <n v="8.9571845486032114E-2"/>
  </r>
  <r>
    <x v="0"/>
    <x v="26"/>
    <x v="2"/>
    <s v="W/m2"/>
    <n v="-0.2021564790925012"/>
    <n v="-0.25859675216051708"/>
    <n v="-0.16900147671754789"/>
    <n v="8.9595275442969191E-2"/>
  </r>
  <r>
    <x v="0"/>
    <x v="27"/>
    <x v="2"/>
    <s v="W/m2"/>
    <n v="-0.20371233609068409"/>
    <n v="-0.26053716651486558"/>
    <n v="-0.17018398397559131"/>
    <n v="9.0353182539274268E-2"/>
  </r>
  <r>
    <x v="0"/>
    <x v="28"/>
    <x v="2"/>
    <s v="W/m2"/>
    <n v="-0.20602473751932099"/>
    <n v="-0.26342276979135149"/>
    <n v="-0.17194361393792151"/>
    <n v="9.1479155853429972E-2"/>
  </r>
  <r>
    <x v="0"/>
    <x v="29"/>
    <x v="2"/>
    <s v="W/m2"/>
    <n v="-0.2090981161478935"/>
    <n v="-0.26726031440911679"/>
    <n v="-0.17428351802422179"/>
    <n v="9.2976796384895005E-2"/>
  </r>
  <r>
    <x v="0"/>
    <x v="30"/>
    <x v="2"/>
    <s v="W/m2"/>
    <n v="-0.21293772048108359"/>
    <n v="-0.27205826235446651"/>
    <n v="-0.17725806966976629"/>
    <n v="9.4800192684700219E-2"/>
  </r>
  <r>
    <x v="0"/>
    <x v="31"/>
    <x v="2"/>
    <s v="W/m2"/>
    <n v="-0.2175475626347067"/>
    <n v="-0.27781971646489728"/>
    <n v="-0.18111136722351251"/>
    <n v="9.6708349241384772E-2"/>
  </r>
  <r>
    <x v="0"/>
    <x v="32"/>
    <x v="2"/>
    <s v="W/m2"/>
    <n v="-0.219315971535227"/>
    <n v="-0.27990892386423488"/>
    <n v="-0.18261283258311961"/>
    <n v="9.7296091281115271E-2"/>
  </r>
  <r>
    <x v="0"/>
    <x v="33"/>
    <x v="2"/>
    <s v="W/m2"/>
    <n v="-0.22108712874729761"/>
    <n v="-0.28199995811707362"/>
    <n v="-0.18411755683770201"/>
    <n v="9.7882401279371617E-2"/>
  </r>
  <r>
    <x v="0"/>
    <x v="34"/>
    <x v="2"/>
    <s v="W/m2"/>
    <n v="-0.22286109285878911"/>
    <n v="-0.28409953114331671"/>
    <n v="-0.1856253175539134"/>
    <n v="9.8474213589403309E-2"/>
  </r>
  <r>
    <x v="0"/>
    <x v="35"/>
    <x v="2"/>
    <s v="W/m2"/>
    <n v="-0.22463759024370561"/>
    <n v="-0.2861988939530305"/>
    <n v="-0.18713512268688701"/>
    <n v="9.9063771266143491E-2"/>
  </r>
  <r>
    <x v="0"/>
    <x v="36"/>
    <x v="2"/>
    <s v="W/m2"/>
    <n v="-0.22641721064463849"/>
    <n v="-0.28829786282468239"/>
    <n v="-0.18864703570418029"/>
    <n v="9.9650827120502106E-2"/>
  </r>
  <r>
    <x v="0"/>
    <x v="37"/>
    <x v="2"/>
    <s v="W/m2"/>
    <n v="-0.22819970776962639"/>
    <n v="-0.29040351073636822"/>
    <n v="-0.19016192204181889"/>
    <n v="0.10024158869454933"/>
  </r>
  <r>
    <x v="0"/>
    <x v="38"/>
    <x v="2"/>
    <s v="W/m2"/>
    <n v="-0.22998447991548621"/>
    <n v="-0.29251009774725628"/>
    <n v="-0.19167788902889871"/>
    <n v="0.10083220871835757"/>
  </r>
  <r>
    <x v="0"/>
    <x v="39"/>
    <x v="2"/>
    <s v="W/m2"/>
    <n v="-0.23177225899723111"/>
    <n v="-0.29461997401591228"/>
    <n v="-0.19319659953369989"/>
    <n v="0.10142337448221239"/>
  </r>
  <r>
    <x v="0"/>
    <x v="40"/>
    <x v="2"/>
    <s v="W/m2"/>
    <n v="-0.23356261421940441"/>
    <n v="-0.29673010608888528"/>
    <n v="-0.19471889127335609"/>
    <n v="0.10201121481552919"/>
  </r>
  <r>
    <x v="0"/>
    <x v="41"/>
    <x v="2"/>
    <s v="W/m2"/>
    <n v="-0.23535568553298011"/>
    <n v="-0.29884265742525828"/>
    <n v="-0.19624433334943839"/>
    <n v="0.1025983240758199"/>
  </r>
  <r>
    <x v="0"/>
    <x v="42"/>
    <x v="2"/>
    <s v="W/m2"/>
    <n v="-0.2374759172834443"/>
    <n v="-0.30091829020428718"/>
    <n v="-0.19818491818574849"/>
    <n v="0.10273337201853869"/>
  </r>
  <r>
    <x v="0"/>
    <x v="43"/>
    <x v="2"/>
    <s v="W/m2"/>
    <n v="-0.23959598807023641"/>
    <n v="-0.3029950303816703"/>
    <n v="-0.2001254145048415"/>
    <n v="0.1028696158768288"/>
  </r>
  <r>
    <x v="0"/>
    <x v="44"/>
    <x v="2"/>
    <s v="W/m2"/>
    <n v="-0.24171683054711901"/>
    <n v="-0.30553333328578691"/>
    <n v="-0.20206600883291639"/>
    <n v="0.10346732445287052"/>
  </r>
  <r>
    <x v="0"/>
    <x v="45"/>
    <x v="2"/>
    <s v="W/m2"/>
    <n v="-0.24383879307643941"/>
    <n v="-0.30815483115650921"/>
    <n v="-0.20400627822349279"/>
    <n v="0.10414855293301642"/>
  </r>
  <r>
    <x v="0"/>
    <x v="46"/>
    <x v="2"/>
    <s v="W/m2"/>
    <n v="-0.24596276109710979"/>
    <n v="-0.31078130502082169"/>
    <n v="-0.20594903859529831"/>
    <n v="0.10483226642552337"/>
  </r>
  <r>
    <x v="0"/>
    <x v="47"/>
    <x v="2"/>
    <s v="W/m2"/>
    <n v="-0.2480865516037683"/>
    <n v="-0.31340460656732361"/>
    <n v="-0.20789274042611069"/>
    <n v="0.10551186614121291"/>
  </r>
  <r>
    <x v="0"/>
    <x v="48"/>
    <x v="2"/>
    <s v="W/m2"/>
    <n v="-0.25021108423258098"/>
    <n v="-0.31602876598290958"/>
    <n v="-0.20983701870129301"/>
    <n v="0.10619174728161657"/>
  </r>
  <r>
    <x v="0"/>
    <x v="49"/>
    <x v="2"/>
    <s v="W/m2"/>
    <n v="-0.25233644149919199"/>
    <n v="-0.31865274280124611"/>
    <n v="-0.2117816781897057"/>
    <n v="0.10687106461154042"/>
  </r>
  <r>
    <x v="0"/>
    <x v="50"/>
    <x v="2"/>
    <s v="W/m2"/>
    <n v="-0.2544635919501394"/>
    <n v="-0.32127890567604228"/>
    <n v="-0.21372764275176959"/>
    <n v="0.10755126292427269"/>
  </r>
  <r>
    <x v="0"/>
    <x v="51"/>
    <x v="2"/>
    <s v="W/m2"/>
    <n v="-0.25659039713553122"/>
    <n v="-0.32401394536240458"/>
    <n v="-0.21567253143237239"/>
    <n v="0.10834141393003219"/>
  </r>
  <r>
    <x v="0"/>
    <x v="52"/>
    <x v="2"/>
    <s v="W/m2"/>
    <n v="-0.25771840908132698"/>
    <n v="-0.32570097310100721"/>
    <n v="-0.2165856159448174"/>
    <n v="0.10911535715618981"/>
  </r>
  <r>
    <x v="0"/>
    <x v="53"/>
    <x v="2"/>
    <s v="W/m2"/>
    <n v="-0.25883577896673438"/>
    <n v="-0.32700667158598101"/>
    <n v="-0.21748489325614689"/>
    <n v="0.10952177832983412"/>
  </r>
  <r>
    <x v="0"/>
    <x v="54"/>
    <x v="2"/>
    <s v="W/m2"/>
    <n v="-0.25994086785900811"/>
    <n v="-0.32818408232614832"/>
    <n v="-0.21837482169441391"/>
    <n v="0.10980926063173441"/>
  </r>
  <r>
    <x v="0"/>
    <x v="55"/>
    <x v="2"/>
    <s v="W/m2"/>
    <n v="-0.2610369551642262"/>
    <n v="-0.32934936053214109"/>
    <n v="-0.2193836791824266"/>
    <n v="0.10996568134971449"/>
  </r>
  <r>
    <x v="0"/>
    <x v="56"/>
    <x v="2"/>
    <s v="W/m2"/>
    <n v="-0.26212258900457258"/>
    <n v="-0.33050260056142228"/>
    <n v="-0.2207412496307351"/>
    <n v="0.10976135093068717"/>
  </r>
  <r>
    <x v="0"/>
    <x v="57"/>
    <x v="2"/>
    <s v="W/m2"/>
    <n v="-0.2631975695072038"/>
    <n v="-0.33142301829805948"/>
    <n v="-0.22219001350439471"/>
    <n v="0.10923300479366477"/>
  </r>
  <r>
    <x v="0"/>
    <x v="58"/>
    <x v="2"/>
    <s v="W/m2"/>
    <n v="-0.26425984198358882"/>
    <n v="-0.3321686278143966"/>
    <n v="-0.22333704573625091"/>
    <n v="0.10883158207814569"/>
  </r>
  <r>
    <x v="0"/>
    <x v="59"/>
    <x v="2"/>
    <s v="W/m2"/>
    <n v="-0.26531345605619883"/>
    <n v="-0.33290559067237802"/>
    <n v="-0.22455082538021631"/>
    <n v="0.1083547652921617"/>
  </r>
  <r>
    <x v="0"/>
    <x v="60"/>
    <x v="2"/>
    <s v="W/m2"/>
    <n v="-0.26635611882056742"/>
    <n v="-0.3335755071536789"/>
    <n v="-0.2254903690551964"/>
    <n v="0.1080851380984825"/>
  </r>
  <r>
    <x v="0"/>
    <x v="61"/>
    <x v="2"/>
    <s v="W/m2"/>
    <n v="-0.26738799083249271"/>
    <n v="-0.33407569895919159"/>
    <n v="-0.2265242182389105"/>
    <n v="0.10755148072028109"/>
  </r>
  <r>
    <x v="0"/>
    <x v="62"/>
    <x v="2"/>
    <s v="W/m2"/>
    <n v="-0.26828105158671522"/>
    <n v="-0.33443487163482111"/>
    <n v="-0.2274822772393538"/>
    <n v="0.10695259439546731"/>
  </r>
  <r>
    <x v="0"/>
    <x v="63"/>
    <x v="2"/>
    <s v="W/m2"/>
    <n v="-0.26916474769613041"/>
    <n v="-0.33478712742093691"/>
    <n v="-0.2284460396301396"/>
    <n v="0.10634108779079732"/>
  </r>
  <r>
    <x v="0"/>
    <x v="64"/>
    <x v="2"/>
    <s v="W/m2"/>
    <n v="-0.27003705189584543"/>
    <n v="-0.33512893502863939"/>
    <n v="-0.22939909764412189"/>
    <n v="0.10572983738451749"/>
  </r>
  <r>
    <x v="0"/>
    <x v="65"/>
    <x v="2"/>
    <s v="W/m2"/>
    <n v="-0.27089732710227299"/>
    <n v="-0.33546110782363148"/>
    <n v="-0.2303417985637824"/>
    <n v="0.10511930925984908"/>
  </r>
  <r>
    <x v="0"/>
    <x v="66"/>
    <x v="2"/>
    <s v="W/m2"/>
    <n v="-0.27174380179584062"/>
    <n v="-0.33577635961023239"/>
    <n v="-0.23127252172504961"/>
    <n v="0.10450383788518278"/>
  </r>
  <r>
    <x v="0"/>
    <x v="67"/>
    <x v="2"/>
    <s v="W/m2"/>
    <n v="-0.27258096691054479"/>
    <n v="-0.33637893959391818"/>
    <n v="-0.232195545343238"/>
    <n v="0.10418339425068018"/>
  </r>
  <r>
    <x v="0"/>
    <x v="68"/>
    <x v="2"/>
    <s v="W/m2"/>
    <n v="-0.27340642464757459"/>
    <n v="-0.33696843440000301"/>
    <n v="-0.23310620604394611"/>
    <n v="0.10386222835605691"/>
  </r>
  <r>
    <x v="0"/>
    <x v="69"/>
    <x v="2"/>
    <s v="W/m2"/>
    <n v="-0.27422021852245321"/>
    <n v="-0.33754559774633669"/>
    <n v="-0.2340048286523746"/>
    <n v="0.10354076909396209"/>
  </r>
  <r>
    <x v="0"/>
    <x v="70"/>
    <x v="2"/>
    <s v="W/m2"/>
    <n v="-0.27501991302147488"/>
    <n v="-0.33810702522278391"/>
    <n v="-0.23489113531093059"/>
    <n v="0.10321588991185332"/>
  </r>
  <r>
    <x v="0"/>
    <x v="71"/>
    <x v="2"/>
    <s v="W/m2"/>
    <n v="-0.27581035030614731"/>
    <n v="-0.33866252525303481"/>
    <n v="-0.2357683013072836"/>
    <n v="0.10289422394575121"/>
  </r>
  <r>
    <x v="0"/>
    <x v="72"/>
    <x v="2"/>
    <s v="W/m2"/>
    <n v="-0.27653231209296553"/>
    <n v="-0.33909547815113678"/>
    <n v="-0.23659411588938259"/>
    <n v="0.10250136226175419"/>
  </r>
  <r>
    <x v="0"/>
    <x v="73"/>
    <x v="2"/>
    <s v="W/m2"/>
    <n v="-0.27724137723715758"/>
    <n v="-0.33951323728821847"/>
    <n v="-0.23740669619018109"/>
    <n v="0.10210654109803738"/>
  </r>
  <r>
    <x v="0"/>
    <x v="74"/>
    <x v="2"/>
    <s v="W/m2"/>
    <n v="-0.27793529543646878"/>
    <n v="-0.33991056612631382"/>
    <n v="-0.23820482939501089"/>
    <n v="0.10170573673130293"/>
  </r>
  <r>
    <x v="0"/>
    <x v="75"/>
    <x v="2"/>
    <s v="W/m2"/>
    <n v="-0.27861880745288281"/>
    <n v="-0.3402980895450905"/>
    <n v="-0.23899247800252571"/>
    <n v="0.10130561154256479"/>
  </r>
  <r>
    <x v="0"/>
    <x v="76"/>
    <x v="2"/>
    <s v="W/m2"/>
    <n v="-0.27928937757692701"/>
    <n v="-0.34067160137313141"/>
    <n v="-0.2397669483859356"/>
    <n v="0.10090465298719581"/>
  </r>
  <r>
    <x v="0"/>
    <x v="77"/>
    <x v="2"/>
    <s v="W/m2"/>
    <n v="-0.27994672374171747"/>
    <n v="-0.34102981201977051"/>
    <n v="-0.24053024999748121"/>
    <n v="0.1004995620222893"/>
  </r>
  <r>
    <x v="0"/>
    <x v="78"/>
    <x v="2"/>
    <s v="W/m2"/>
    <n v="-0.2805887144873479"/>
    <n v="-0.34137174800782982"/>
    <n v="-0.24123349091971419"/>
    <n v="0.10013825708811563"/>
  </r>
  <r>
    <x v="0"/>
    <x v="79"/>
    <x v="2"/>
    <s v="W/m2"/>
    <n v="-0.28122081449440572"/>
    <n v="-0.34170298746456268"/>
    <n v="-0.24174531206868161"/>
    <n v="9.9957675395881074E-2"/>
  </r>
  <r>
    <x v="0"/>
    <x v="80"/>
    <x v="2"/>
    <s v="W/m2"/>
    <n v="-0.28184032827146949"/>
    <n v="-0.34217184726413868"/>
    <n v="-0.24224402195659159"/>
    <n v="9.9927825307547097E-2"/>
  </r>
  <r>
    <x v="0"/>
    <x v="81"/>
    <x v="2"/>
    <s v="W/m2"/>
    <n v="-0.28244694931430919"/>
    <n v="-0.34289393236055032"/>
    <n v="-0.2427339618399372"/>
    <n v="0.10015997052061312"/>
  </r>
  <r>
    <x v="0"/>
    <x v="82"/>
    <x v="2"/>
    <s v="W/m2"/>
    <n v="-0.28208240677734819"/>
    <n v="-0.34235905185898707"/>
    <n v="-0.24262459013325649"/>
    <n v="9.9734461725730583E-2"/>
  </r>
  <r>
    <x v="0"/>
    <x v="83"/>
    <x v="2"/>
    <s v="W/m2"/>
    <n v="-0.2817189842294639"/>
    <n v="-0.34182541510890257"/>
    <n v="-0.2425141839460748"/>
    <n v="9.9311231162827779E-2"/>
  </r>
  <r>
    <x v="0"/>
    <x v="84"/>
    <x v="2"/>
    <s v="W/m2"/>
    <n v="-0.28135390152656092"/>
    <n v="-0.34128762964812709"/>
    <n v="-0.24240531257589179"/>
    <n v="9.8882317072235298E-2"/>
  </r>
  <r>
    <x v="0"/>
    <x v="85"/>
    <x v="2"/>
    <s v="W/m2"/>
    <n v="-0.2809869757641687"/>
    <n v="-0.34074848896864229"/>
    <n v="-0.24209534020611409"/>
    <n v="9.8653148762528203E-2"/>
  </r>
  <r>
    <x v="0"/>
    <x v="86"/>
    <x v="2"/>
    <s v="W/m2"/>
    <n v="-0.28061636493161768"/>
    <n v="-0.34020431986340088"/>
    <n v="-0.24175180012108449"/>
    <n v="9.8452519742316391E-2"/>
  </r>
  <r>
    <x v="0"/>
    <x v="87"/>
    <x v="2"/>
    <s v="W/m2"/>
    <n v="-0.28024650571467502"/>
    <n v="-0.3396597969521517"/>
    <n v="-0.2414070538645704"/>
    <n v="9.8252743087581307E-2"/>
  </r>
  <r>
    <x v="0"/>
    <x v="88"/>
    <x v="2"/>
    <s v="W/m2"/>
    <n v="-0.27987519193182409"/>
    <n v="-0.33911455080310388"/>
    <n v="-0.241061124089753"/>
    <n v="9.8053426713350877E-2"/>
  </r>
  <r>
    <x v="0"/>
    <x v="89"/>
    <x v="2"/>
    <s v="W/m2"/>
    <n v="-0.27950214909881488"/>
    <n v="-0.33856607453126408"/>
    <n v="-0.2407144130438536"/>
    <n v="9.785166148741048E-2"/>
  </r>
  <r>
    <x v="0"/>
    <x v="90"/>
    <x v="2"/>
    <s v="W/m2"/>
    <n v="-0.27912521514168848"/>
    <n v="-0.33801541896552068"/>
    <n v="-0.24036400940866329"/>
    <n v="9.7651409556857388E-2"/>
  </r>
  <r>
    <x v="0"/>
    <x v="91"/>
    <x v="2"/>
    <s v="W/m2"/>
    <n v="-0.27874834425871892"/>
    <n v="-0.33746416468964252"/>
    <n v="-0.2400129049618849"/>
    <n v="9.7451259727757616E-2"/>
  </r>
  <r>
    <x v="0"/>
    <x v="92"/>
    <x v="2"/>
    <s v="W/m2"/>
    <n v="-0.27782759863263279"/>
    <n v="-0.336217529342698"/>
    <n v="-0.239148589720767"/>
    <n v="9.7068939621931E-2"/>
  </r>
  <r>
    <x v="0"/>
    <x v="93"/>
    <x v="2"/>
    <s v="W/m2"/>
    <n v="-0.27690517706513651"/>
    <n v="-0.33496793997445851"/>
    <n v="-0.23828389386025259"/>
    <n v="9.6684046114205918E-2"/>
  </r>
  <r>
    <x v="0"/>
    <x v="94"/>
    <x v="2"/>
    <s v="W/m2"/>
    <n v="-0.27597654598634519"/>
    <n v="-0.33370873679813379"/>
    <n v="-0.23741736373890979"/>
    <n v="9.6291373059224E-2"/>
  </r>
  <r>
    <x v="0"/>
    <x v="95"/>
    <x v="2"/>
    <s v="W/m2"/>
    <n v="-0.2750499027546135"/>
    <n v="-0.33245288701375908"/>
    <n v="-0.2365952300065215"/>
    <n v="9.5857657007237584E-2"/>
  </r>
  <r>
    <x v="0"/>
    <x v="96"/>
    <x v="2"/>
    <s v="W/m2"/>
    <n v="-0.27412123376215258"/>
    <n v="-0.33119736193439092"/>
    <n v="-0.23577875195192979"/>
    <n v="9.5418609982461128E-2"/>
  </r>
  <r>
    <x v="0"/>
    <x v="97"/>
    <x v="2"/>
    <s v="W/m2"/>
    <n v="-0.27319047386457362"/>
    <n v="-0.32993864911266291"/>
    <n v="-0.23507369132310971"/>
    <n v="9.48649577895532E-2"/>
  </r>
  <r>
    <x v="0"/>
    <x v="98"/>
    <x v="2"/>
    <s v="W/m2"/>
    <n v="-0.27225389628396363"/>
    <n v="-0.32867112862021192"/>
    <n v="-0.23446754665273339"/>
    <n v="9.4203581967478522E-2"/>
  </r>
  <r>
    <x v="0"/>
    <x v="99"/>
    <x v="2"/>
    <s v="W/m2"/>
    <n v="-0.27131921914833379"/>
    <n v="-0.32740952108468369"/>
    <n v="-0.23388563493757869"/>
    <n v="9.3523886147104995E-2"/>
  </r>
  <r>
    <x v="0"/>
    <x v="100"/>
    <x v="2"/>
    <s v="W/m2"/>
    <n v="-0.27038250488988252"/>
    <n v="-0.32614173474029368"/>
    <n v="-0.23330144409201309"/>
    <n v="9.2840290648280588E-2"/>
  </r>
  <r>
    <x v="1"/>
    <x v="0"/>
    <x v="2"/>
    <s v="W/m2"/>
    <n v="-0.29021224292317371"/>
    <n v="-0.36440411757451657"/>
    <n v="-0.23730817643846261"/>
    <n v="0.12709594113605396"/>
  </r>
  <r>
    <x v="1"/>
    <x v="1"/>
    <x v="2"/>
    <s v="W/m2"/>
    <n v="-0.28609979294514848"/>
    <n v="-0.35819440515156442"/>
    <n v="-0.23210932435713039"/>
    <n v="0.12608508079443403"/>
  </r>
  <r>
    <x v="1"/>
    <x v="2"/>
    <x v="2"/>
    <s v="W/m2"/>
    <n v="-0.28558115491708053"/>
    <n v="-0.35870859684250173"/>
    <n v="-0.23026066356501459"/>
    <n v="0.12844793327748713"/>
  </r>
  <r>
    <x v="1"/>
    <x v="3"/>
    <x v="2"/>
    <s v="W/m2"/>
    <n v="-0.30173852629749293"/>
    <n v="-0.37741863730409547"/>
    <n v="-0.25235948324533769"/>
    <n v="0.12505915405875778"/>
  </r>
  <r>
    <x v="1"/>
    <x v="4"/>
    <x v="2"/>
    <s v="W/m2"/>
    <n v="-0.31472466303905422"/>
    <n v="-0.39093408280374192"/>
    <n v="-0.26318673410392751"/>
    <n v="0.12774734869981441"/>
  </r>
  <r>
    <x v="1"/>
    <x v="5"/>
    <x v="2"/>
    <s v="W/m2"/>
    <n v="-0.31708632477687199"/>
    <n v="-0.39584998921364928"/>
    <n v="-0.25991759654227359"/>
    <n v="0.13593239267137569"/>
  </r>
  <r>
    <x v="1"/>
    <x v="6"/>
    <x v="2"/>
    <s v="W/m2"/>
    <n v="-0.32931871072502011"/>
    <n v="-0.41041681036673888"/>
    <n v="-0.26957226986919708"/>
    <n v="0.1408445404975418"/>
  </r>
  <r>
    <x v="1"/>
    <x v="7"/>
    <x v="2"/>
    <s v="W/m2"/>
    <n v="-0.3419404922004094"/>
    <n v="-0.42578408813469271"/>
    <n v="-0.28299458815522172"/>
    <n v="0.14278949997947099"/>
  </r>
  <r>
    <x v="1"/>
    <x v="8"/>
    <x v="2"/>
    <s v="W/m2"/>
    <n v="-0.32605323293527982"/>
    <n v="-0.4101383326951154"/>
    <n v="-0.26491660093753799"/>
    <n v="0.14522173175757741"/>
  </r>
  <r>
    <x v="1"/>
    <x v="9"/>
    <x v="2"/>
    <s v="W/m2"/>
    <n v="-0.31375375268152039"/>
    <n v="-0.39504151079011468"/>
    <n v="-0.25340985305860952"/>
    <n v="0.14163165773150516"/>
  </r>
  <r>
    <x v="1"/>
    <x v="10"/>
    <x v="2"/>
    <s v="W/m2"/>
    <n v="-0.28870660628823919"/>
    <n v="-0.368886481522821"/>
    <n v="-0.23447735274450321"/>
    <n v="0.13440912877831779"/>
  </r>
  <r>
    <x v="1"/>
    <x v="11"/>
    <x v="2"/>
    <s v="W/m2"/>
    <n v="-0.27684612233757022"/>
    <n v="-0.35936108041943399"/>
    <n v="-0.22957001957389361"/>
    <n v="0.12979106084554037"/>
  </r>
  <r>
    <x v="1"/>
    <x v="12"/>
    <x v="2"/>
    <s v="W/m2"/>
    <n v="-0.28154511823972189"/>
    <n v="-0.36249802710032791"/>
    <n v="-0.22940422695813381"/>
    <n v="0.1330938001421941"/>
  </r>
  <r>
    <x v="1"/>
    <x v="13"/>
    <x v="2"/>
    <s v="W/m2"/>
    <n v="-0.28277450034579071"/>
    <n v="-0.3661879512988328"/>
    <n v="-0.23541707054926889"/>
    <n v="0.13077088074956392"/>
  </r>
  <r>
    <x v="1"/>
    <x v="14"/>
    <x v="2"/>
    <s v="W/m2"/>
    <n v="-0.26206261124679092"/>
    <n v="-0.34022820861069369"/>
    <n v="-0.21633620891086769"/>
    <n v="0.12389199969982601"/>
  </r>
  <r>
    <x v="1"/>
    <x v="15"/>
    <x v="2"/>
    <s v="W/m2"/>
    <n v="-0.25881804795934049"/>
    <n v="-0.33319536460377602"/>
    <n v="-0.2139038777304795"/>
    <n v="0.11929148687329652"/>
  </r>
  <r>
    <x v="1"/>
    <x v="16"/>
    <x v="2"/>
    <s v="W/m2"/>
    <n v="-0.25506525891075232"/>
    <n v="-0.32904560342378553"/>
    <n v="-0.2130649935575285"/>
    <n v="0.11598060986625702"/>
  </r>
  <r>
    <x v="1"/>
    <x v="17"/>
    <x v="2"/>
    <s v="W/m2"/>
    <n v="-0.23009257461522059"/>
    <n v="-0.29702755345429749"/>
    <n v="-0.18975251919837691"/>
    <n v="0.10727503425592058"/>
  </r>
  <r>
    <x v="1"/>
    <x v="18"/>
    <x v="2"/>
    <s v="W/m2"/>
    <n v="-0.2225561227359022"/>
    <n v="-0.29035082862668238"/>
    <n v="-0.18425013728441481"/>
    <n v="0.10610069134226757"/>
  </r>
  <r>
    <x v="1"/>
    <x v="19"/>
    <x v="2"/>
    <s v="W/m2"/>
    <n v="-0.2242100494737487"/>
    <n v="-0.2907247909931302"/>
    <n v="-0.18556586909350059"/>
    <n v="0.10515892189962961"/>
  </r>
  <r>
    <x v="1"/>
    <x v="20"/>
    <x v="2"/>
    <s v="W/m2"/>
    <n v="-0.2379477594948316"/>
    <n v="-0.30514558523502427"/>
    <n v="-0.2028040331200035"/>
    <n v="0.10234155211502077"/>
  </r>
  <r>
    <x v="1"/>
    <x v="21"/>
    <x v="2"/>
    <s v="W/m2"/>
    <n v="-0.1997214818796326"/>
    <n v="-0.25336538975748019"/>
    <n v="-0.16894018690380799"/>
    <n v="8.4425202853672193E-2"/>
  </r>
  <r>
    <x v="1"/>
    <x v="22"/>
    <x v="2"/>
    <s v="W/m2"/>
    <n v="-0.21940652575733319"/>
    <n v="-0.27597642521334642"/>
    <n v="-0.19077686034320029"/>
    <n v="8.5199564870146127E-2"/>
  </r>
  <r>
    <x v="1"/>
    <x v="23"/>
    <x v="2"/>
    <s v="W/m2"/>
    <n v="-0.20197420830938509"/>
    <n v="-0.25839906860164252"/>
    <n v="-0.16887749008774661"/>
    <n v="8.9521578513895916E-2"/>
  </r>
  <r>
    <x v="1"/>
    <x v="24"/>
    <x v="2"/>
    <s v="W/m2"/>
    <n v="-0.20203785952144429"/>
    <n v="-0.25846968881671339"/>
    <n v="-0.16892104394362711"/>
    <n v="8.9548644873086281E-2"/>
  </r>
  <r>
    <x v="1"/>
    <x v="25"/>
    <x v="2"/>
    <s v="W/m2"/>
    <n v="-0.2020984889015936"/>
    <n v="-0.25853401530108072"/>
    <n v="-0.16896216981504861"/>
    <n v="8.9571845486032114E-2"/>
  </r>
  <r>
    <x v="1"/>
    <x v="26"/>
    <x v="2"/>
    <s v="W/m2"/>
    <n v="-0.2021564790925012"/>
    <n v="-0.25859675216051708"/>
    <n v="-0.16900147671754789"/>
    <n v="8.9595275442969191E-2"/>
  </r>
  <r>
    <x v="1"/>
    <x v="27"/>
    <x v="2"/>
    <s v="W/m2"/>
    <n v="-0.20371233609068409"/>
    <n v="-0.26053716651486558"/>
    <n v="-0.17018398397559131"/>
    <n v="9.0353182539274268E-2"/>
  </r>
  <r>
    <x v="1"/>
    <x v="28"/>
    <x v="2"/>
    <s v="W/m2"/>
    <n v="-0.20602473751932099"/>
    <n v="-0.26342276979135149"/>
    <n v="-0.17194361393792151"/>
    <n v="9.1479155853429972E-2"/>
  </r>
  <r>
    <x v="1"/>
    <x v="29"/>
    <x v="2"/>
    <s v="W/m2"/>
    <n v="-0.2090981161478935"/>
    <n v="-0.26726031440911679"/>
    <n v="-0.17428351802422179"/>
    <n v="9.2976796384895005E-2"/>
  </r>
  <r>
    <x v="1"/>
    <x v="30"/>
    <x v="2"/>
    <s v="W/m2"/>
    <n v="-0.21293772048108359"/>
    <n v="-0.27205826235446651"/>
    <n v="-0.17725806966976629"/>
    <n v="9.4800192684700219E-2"/>
  </r>
  <r>
    <x v="1"/>
    <x v="31"/>
    <x v="2"/>
    <s v="W/m2"/>
    <n v="-0.2175475626347067"/>
    <n v="-0.27781971646489728"/>
    <n v="-0.18111136722351251"/>
    <n v="9.6708349241384772E-2"/>
  </r>
  <r>
    <x v="1"/>
    <x v="32"/>
    <x v="2"/>
    <s v="W/m2"/>
    <n v="-0.219315971535227"/>
    <n v="-0.27990892386423488"/>
    <n v="-0.18261283258311961"/>
    <n v="9.7296091281115271E-2"/>
  </r>
  <r>
    <x v="1"/>
    <x v="33"/>
    <x v="2"/>
    <s v="W/m2"/>
    <n v="-0.22108712874729761"/>
    <n v="-0.28199995811707362"/>
    <n v="-0.18411755683770201"/>
    <n v="9.7882401279371617E-2"/>
  </r>
  <r>
    <x v="1"/>
    <x v="34"/>
    <x v="2"/>
    <s v="W/m2"/>
    <n v="-0.22286109285878911"/>
    <n v="-0.28409953114331671"/>
    <n v="-0.1856253175539134"/>
    <n v="9.8474213589403309E-2"/>
  </r>
  <r>
    <x v="1"/>
    <x v="35"/>
    <x v="2"/>
    <s v="W/m2"/>
    <n v="-0.22463759024370561"/>
    <n v="-0.2861988939530305"/>
    <n v="-0.18713512268688701"/>
    <n v="9.9063771266143491E-2"/>
  </r>
  <r>
    <x v="1"/>
    <x v="36"/>
    <x v="2"/>
    <s v="W/m2"/>
    <n v="-0.22641721064463849"/>
    <n v="-0.28829786282468239"/>
    <n v="-0.18864703570418029"/>
    <n v="9.9650827120502106E-2"/>
  </r>
  <r>
    <x v="1"/>
    <x v="37"/>
    <x v="2"/>
    <s v="W/m2"/>
    <n v="-0.22819970776962639"/>
    <n v="-0.29040351073636822"/>
    <n v="-0.19016192204181889"/>
    <n v="0.10024158869454933"/>
  </r>
  <r>
    <x v="1"/>
    <x v="38"/>
    <x v="2"/>
    <s v="W/m2"/>
    <n v="-0.22998447991548621"/>
    <n v="-0.29251009774725628"/>
    <n v="-0.19167788902889871"/>
    <n v="0.10083220871835757"/>
  </r>
  <r>
    <x v="1"/>
    <x v="39"/>
    <x v="2"/>
    <s v="W/m2"/>
    <n v="-0.23177225899723111"/>
    <n v="-0.29461997401591228"/>
    <n v="-0.19319659953369989"/>
    <n v="0.10142337448221239"/>
  </r>
  <r>
    <x v="1"/>
    <x v="40"/>
    <x v="2"/>
    <s v="W/m2"/>
    <n v="-0.23356261421940441"/>
    <n v="-0.29673010608888528"/>
    <n v="-0.19471889127335609"/>
    <n v="0.10201121481552919"/>
  </r>
  <r>
    <x v="1"/>
    <x v="41"/>
    <x v="2"/>
    <s v="W/m2"/>
    <n v="-0.23535568553298011"/>
    <n v="-0.29884265742525828"/>
    <n v="-0.19624433334943839"/>
    <n v="0.1025983240758199"/>
  </r>
  <r>
    <x v="1"/>
    <x v="42"/>
    <x v="2"/>
    <s v="W/m2"/>
    <n v="-0.2374759172834443"/>
    <n v="-0.30091829020428718"/>
    <n v="-0.19818491818574849"/>
    <n v="0.10273337201853869"/>
  </r>
  <r>
    <x v="1"/>
    <x v="43"/>
    <x v="2"/>
    <s v="W/m2"/>
    <n v="-0.23959598807023641"/>
    <n v="-0.3029950303816703"/>
    <n v="-0.2001254145048415"/>
    <n v="0.1028696158768288"/>
  </r>
  <r>
    <x v="1"/>
    <x v="44"/>
    <x v="2"/>
    <s v="W/m2"/>
    <n v="-0.24171683054711901"/>
    <n v="-0.30553333328578691"/>
    <n v="-0.20206600883291639"/>
    <n v="0.10346732445287052"/>
  </r>
  <r>
    <x v="1"/>
    <x v="45"/>
    <x v="2"/>
    <s v="W/m2"/>
    <n v="-0.24383879307643941"/>
    <n v="-0.30815483115650921"/>
    <n v="-0.20400627822349279"/>
    <n v="0.10414855293301642"/>
  </r>
  <r>
    <x v="1"/>
    <x v="46"/>
    <x v="2"/>
    <s v="W/m2"/>
    <n v="-0.24596276109710979"/>
    <n v="-0.31078130502082169"/>
    <n v="-0.20594903859529831"/>
    <n v="0.10483226642552337"/>
  </r>
  <r>
    <x v="1"/>
    <x v="47"/>
    <x v="2"/>
    <s v="W/m2"/>
    <n v="-0.2480865516037683"/>
    <n v="-0.31340460656732361"/>
    <n v="-0.20789274042611069"/>
    <n v="0.10551186614121291"/>
  </r>
  <r>
    <x v="1"/>
    <x v="48"/>
    <x v="2"/>
    <s v="W/m2"/>
    <n v="-0.25021108423258098"/>
    <n v="-0.31602876598290958"/>
    <n v="-0.20983701870129301"/>
    <n v="0.10619174728161657"/>
  </r>
  <r>
    <x v="1"/>
    <x v="49"/>
    <x v="2"/>
    <s v="W/m2"/>
    <n v="-0.25233644149919199"/>
    <n v="-0.31865274280124611"/>
    <n v="-0.2117816781897057"/>
    <n v="0.10687106461154042"/>
  </r>
  <r>
    <x v="1"/>
    <x v="50"/>
    <x v="2"/>
    <s v="W/m2"/>
    <n v="-0.2544635919501394"/>
    <n v="-0.32127890567604228"/>
    <n v="-0.21372764275176959"/>
    <n v="0.10755126292427269"/>
  </r>
  <r>
    <x v="1"/>
    <x v="51"/>
    <x v="2"/>
    <s v="W/m2"/>
    <n v="-0.25659039713553122"/>
    <n v="-0.32401394536240458"/>
    <n v="-0.21567253143237239"/>
    <n v="0.10834141393003219"/>
  </r>
  <r>
    <x v="1"/>
    <x v="52"/>
    <x v="2"/>
    <s v="W/m2"/>
    <n v="-0.25771840908132698"/>
    <n v="-0.32570097310100721"/>
    <n v="-0.2165856159448174"/>
    <n v="0.10911535715618981"/>
  </r>
  <r>
    <x v="1"/>
    <x v="53"/>
    <x v="2"/>
    <s v="W/m2"/>
    <n v="-0.25883577896673438"/>
    <n v="-0.32700667158598101"/>
    <n v="-0.21748489325614689"/>
    <n v="0.10952177832983412"/>
  </r>
  <r>
    <x v="1"/>
    <x v="54"/>
    <x v="2"/>
    <s v="W/m2"/>
    <n v="-0.25994086785900811"/>
    <n v="-0.32818408232614832"/>
    <n v="-0.21837482169441391"/>
    <n v="0.10980926063173441"/>
  </r>
  <r>
    <x v="1"/>
    <x v="55"/>
    <x v="2"/>
    <s v="W/m2"/>
    <n v="-0.2610369551642262"/>
    <n v="-0.32934936053214109"/>
    <n v="-0.2193836791824266"/>
    <n v="0.10996568134971449"/>
  </r>
  <r>
    <x v="1"/>
    <x v="56"/>
    <x v="2"/>
    <s v="W/m2"/>
    <n v="-0.26212258900457258"/>
    <n v="-0.33050260056142228"/>
    <n v="-0.2207412496307351"/>
    <n v="0.10976135093068717"/>
  </r>
  <r>
    <x v="1"/>
    <x v="57"/>
    <x v="2"/>
    <s v="W/m2"/>
    <n v="-0.2631975695072038"/>
    <n v="-0.33142301829805948"/>
    <n v="-0.22219001350439471"/>
    <n v="0.10923300479366477"/>
  </r>
  <r>
    <x v="1"/>
    <x v="58"/>
    <x v="2"/>
    <s v="W/m2"/>
    <n v="-0.26425984198358882"/>
    <n v="-0.3321686278143966"/>
    <n v="-0.22333704573625091"/>
    <n v="0.10883158207814569"/>
  </r>
  <r>
    <x v="1"/>
    <x v="59"/>
    <x v="2"/>
    <s v="W/m2"/>
    <n v="-0.26531345605619883"/>
    <n v="-0.33290559067237802"/>
    <n v="-0.22455082538021631"/>
    <n v="0.1083547652921617"/>
  </r>
  <r>
    <x v="1"/>
    <x v="60"/>
    <x v="2"/>
    <s v="W/m2"/>
    <n v="-0.26635611882056742"/>
    <n v="-0.3335755071536789"/>
    <n v="-0.2254903690551964"/>
    <n v="0.1080851380984825"/>
  </r>
  <r>
    <x v="1"/>
    <x v="61"/>
    <x v="2"/>
    <s v="W/m2"/>
    <n v="-0.26738799083249271"/>
    <n v="-0.33407569895919159"/>
    <n v="-0.2265242182389105"/>
    <n v="0.10755148072028109"/>
  </r>
  <r>
    <x v="1"/>
    <x v="62"/>
    <x v="2"/>
    <s v="W/m2"/>
    <n v="-0.26828105158671522"/>
    <n v="-0.33443487163482111"/>
    <n v="-0.2274822772393538"/>
    <n v="0.10695259439546731"/>
  </r>
  <r>
    <x v="1"/>
    <x v="63"/>
    <x v="2"/>
    <s v="W/m2"/>
    <n v="-0.26916474769613041"/>
    <n v="-0.33478712742093691"/>
    <n v="-0.2284460396301396"/>
    <n v="0.10634108779079732"/>
  </r>
  <r>
    <x v="1"/>
    <x v="64"/>
    <x v="2"/>
    <s v="W/m2"/>
    <n v="-0.27003705189584543"/>
    <n v="-0.33512893502863939"/>
    <n v="-0.22939909764412189"/>
    <n v="0.10572983738451749"/>
  </r>
  <r>
    <x v="1"/>
    <x v="65"/>
    <x v="2"/>
    <s v="W/m2"/>
    <n v="-0.27089732710227299"/>
    <n v="-0.33546110782363148"/>
    <n v="-0.2303417985637824"/>
    <n v="0.10511930925984908"/>
  </r>
  <r>
    <x v="1"/>
    <x v="66"/>
    <x v="2"/>
    <s v="W/m2"/>
    <n v="-0.27174380179584062"/>
    <n v="-0.33577635961023239"/>
    <n v="-0.23127252172504961"/>
    <n v="0.10450383788518278"/>
  </r>
  <r>
    <x v="1"/>
    <x v="67"/>
    <x v="2"/>
    <s v="W/m2"/>
    <n v="-0.27258096691054479"/>
    <n v="-0.33637893959391818"/>
    <n v="-0.232195545343238"/>
    <n v="0.10418339425068018"/>
  </r>
  <r>
    <x v="1"/>
    <x v="68"/>
    <x v="2"/>
    <s v="W/m2"/>
    <n v="-0.27340642464757459"/>
    <n v="-0.33696843440000301"/>
    <n v="-0.23310620604394611"/>
    <n v="0.10386222835605691"/>
  </r>
  <r>
    <x v="1"/>
    <x v="69"/>
    <x v="2"/>
    <s v="W/m2"/>
    <n v="-0.27422021852245321"/>
    <n v="-0.33754559774633669"/>
    <n v="-0.2340048286523746"/>
    <n v="0.10354076909396209"/>
  </r>
  <r>
    <x v="1"/>
    <x v="70"/>
    <x v="2"/>
    <s v="W/m2"/>
    <n v="-0.27501991302147488"/>
    <n v="-0.33810702522278391"/>
    <n v="-0.23489113531093059"/>
    <n v="0.10321588991185332"/>
  </r>
  <r>
    <x v="1"/>
    <x v="71"/>
    <x v="2"/>
    <s v="W/m2"/>
    <n v="-0.27581035030614731"/>
    <n v="-0.33866252525303481"/>
    <n v="-0.2357683013072836"/>
    <n v="0.10289422394575121"/>
  </r>
  <r>
    <x v="1"/>
    <x v="72"/>
    <x v="2"/>
    <s v="W/m2"/>
    <n v="-0.27653231209296553"/>
    <n v="-0.33909547815113678"/>
    <n v="-0.23659411588938259"/>
    <n v="0.10250136226175419"/>
  </r>
  <r>
    <x v="1"/>
    <x v="73"/>
    <x v="2"/>
    <s v="W/m2"/>
    <n v="-0.27724137723715758"/>
    <n v="-0.33951323728821847"/>
    <n v="-0.23740669619018109"/>
    <n v="0.10210654109803738"/>
  </r>
  <r>
    <x v="1"/>
    <x v="74"/>
    <x v="2"/>
    <s v="W/m2"/>
    <n v="-0.27793529543646878"/>
    <n v="-0.33991056612631382"/>
    <n v="-0.23820482939501089"/>
    <n v="0.10170573673130293"/>
  </r>
  <r>
    <x v="1"/>
    <x v="75"/>
    <x v="2"/>
    <s v="W/m2"/>
    <n v="-0.27861880745288281"/>
    <n v="-0.3402980895450905"/>
    <n v="-0.23899247800252571"/>
    <n v="0.10130561154256479"/>
  </r>
  <r>
    <x v="1"/>
    <x v="76"/>
    <x v="2"/>
    <s v="W/m2"/>
    <n v="-0.27928937757692701"/>
    <n v="-0.34067160137313141"/>
    <n v="-0.2397669483859356"/>
    <n v="0.10090465298719581"/>
  </r>
  <r>
    <x v="1"/>
    <x v="77"/>
    <x v="2"/>
    <s v="W/m2"/>
    <n v="-0.27994672374171747"/>
    <n v="-0.34102981201977051"/>
    <n v="-0.24053024999748121"/>
    <n v="0.1004995620222893"/>
  </r>
  <r>
    <x v="1"/>
    <x v="78"/>
    <x v="2"/>
    <s v="W/m2"/>
    <n v="-0.2805887144873479"/>
    <n v="-0.34137174800782982"/>
    <n v="-0.24123349091971419"/>
    <n v="0.10013825708811563"/>
  </r>
  <r>
    <x v="1"/>
    <x v="79"/>
    <x v="2"/>
    <s v="W/m2"/>
    <n v="-0.28122081449440572"/>
    <n v="-0.34170298746456268"/>
    <n v="-0.24174531206868161"/>
    <n v="9.9957675395881074E-2"/>
  </r>
  <r>
    <x v="1"/>
    <x v="80"/>
    <x v="2"/>
    <s v="W/m2"/>
    <n v="-0.28184032827146949"/>
    <n v="-0.34217184726413868"/>
    <n v="-0.24224402195659159"/>
    <n v="9.9927825307547097E-2"/>
  </r>
  <r>
    <x v="1"/>
    <x v="81"/>
    <x v="2"/>
    <s v="W/m2"/>
    <n v="-0.28244694931430919"/>
    <n v="-0.34289393236055032"/>
    <n v="-0.2427339618399372"/>
    <n v="0.10015997052061312"/>
  </r>
  <r>
    <x v="1"/>
    <x v="82"/>
    <x v="2"/>
    <s v="W/m2"/>
    <n v="-0.28208240677734819"/>
    <n v="-0.34235905185898707"/>
    <n v="-0.24262459013325649"/>
    <n v="9.9734461725730583E-2"/>
  </r>
  <r>
    <x v="1"/>
    <x v="83"/>
    <x v="2"/>
    <s v="W/m2"/>
    <n v="-0.2817189842294639"/>
    <n v="-0.34182541510890257"/>
    <n v="-0.2425141839460748"/>
    <n v="9.9311231162827779E-2"/>
  </r>
  <r>
    <x v="1"/>
    <x v="84"/>
    <x v="2"/>
    <s v="W/m2"/>
    <n v="-0.28135390152656092"/>
    <n v="-0.34128762964812709"/>
    <n v="-0.24240531257589179"/>
    <n v="9.8882317072235298E-2"/>
  </r>
  <r>
    <x v="1"/>
    <x v="85"/>
    <x v="2"/>
    <s v="W/m2"/>
    <n v="-0.2809869757641687"/>
    <n v="-0.34074848896864229"/>
    <n v="-0.24209534020611409"/>
    <n v="9.8653148762528203E-2"/>
  </r>
  <r>
    <x v="1"/>
    <x v="86"/>
    <x v="2"/>
    <s v="W/m2"/>
    <n v="-0.28061636493161768"/>
    <n v="-0.34020431986340088"/>
    <n v="-0.24175180012108449"/>
    <n v="9.8452519742316391E-2"/>
  </r>
  <r>
    <x v="1"/>
    <x v="87"/>
    <x v="2"/>
    <s v="W/m2"/>
    <n v="-0.28024650571467502"/>
    <n v="-0.3396597969521517"/>
    <n v="-0.2414070538645704"/>
    <n v="9.8252743087581307E-2"/>
  </r>
  <r>
    <x v="1"/>
    <x v="88"/>
    <x v="2"/>
    <s v="W/m2"/>
    <n v="-0.27987519193182409"/>
    <n v="-0.33911455080310388"/>
    <n v="-0.241061124089753"/>
    <n v="9.8053426713350877E-2"/>
  </r>
  <r>
    <x v="1"/>
    <x v="89"/>
    <x v="2"/>
    <s v="W/m2"/>
    <n v="-0.27950214909881488"/>
    <n v="-0.33856607453126408"/>
    <n v="-0.2407144130438536"/>
    <n v="9.785166148741048E-2"/>
  </r>
  <r>
    <x v="1"/>
    <x v="90"/>
    <x v="2"/>
    <s v="W/m2"/>
    <n v="-0.27912521514168848"/>
    <n v="-0.33801541896552068"/>
    <n v="-0.24036400940866329"/>
    <n v="9.7651409556857388E-2"/>
  </r>
  <r>
    <x v="1"/>
    <x v="91"/>
    <x v="2"/>
    <s v="W/m2"/>
    <n v="-0.27874834425871892"/>
    <n v="-0.33746416468964252"/>
    <n v="-0.2400129049618849"/>
    <n v="9.7451259727757616E-2"/>
  </r>
  <r>
    <x v="1"/>
    <x v="92"/>
    <x v="2"/>
    <s v="W/m2"/>
    <n v="-0.27782759863263279"/>
    <n v="-0.336217529342698"/>
    <n v="-0.239148589720767"/>
    <n v="9.7068939621931E-2"/>
  </r>
  <r>
    <x v="1"/>
    <x v="93"/>
    <x v="2"/>
    <s v="W/m2"/>
    <n v="-0.27690517706513651"/>
    <n v="-0.33496793997445851"/>
    <n v="-0.23828389386025259"/>
    <n v="9.6684046114205918E-2"/>
  </r>
  <r>
    <x v="1"/>
    <x v="94"/>
    <x v="2"/>
    <s v="W/m2"/>
    <n v="-0.27597654598634519"/>
    <n v="-0.33370873679813379"/>
    <n v="-0.23741736373890979"/>
    <n v="9.6291373059224E-2"/>
  </r>
  <r>
    <x v="1"/>
    <x v="95"/>
    <x v="2"/>
    <s v="W/m2"/>
    <n v="-0.2750499027546135"/>
    <n v="-0.33245288701375908"/>
    <n v="-0.2365952300065215"/>
    <n v="9.5857657007237584E-2"/>
  </r>
  <r>
    <x v="1"/>
    <x v="96"/>
    <x v="2"/>
    <s v="W/m2"/>
    <n v="-0.27412123376215258"/>
    <n v="-0.33119736193439092"/>
    <n v="-0.23577875195192979"/>
    <n v="9.5418609982461128E-2"/>
  </r>
  <r>
    <x v="1"/>
    <x v="97"/>
    <x v="2"/>
    <s v="W/m2"/>
    <n v="-0.27319047386457362"/>
    <n v="-0.32993864911266291"/>
    <n v="-0.23507369132310971"/>
    <n v="9.48649577895532E-2"/>
  </r>
  <r>
    <x v="1"/>
    <x v="98"/>
    <x v="2"/>
    <s v="W/m2"/>
    <n v="-0.27225389628396363"/>
    <n v="-0.32867112862021192"/>
    <n v="-0.23446754665273339"/>
    <n v="9.4203581967478522E-2"/>
  </r>
  <r>
    <x v="1"/>
    <x v="99"/>
    <x v="2"/>
    <s v="W/m2"/>
    <n v="-0.27131921914833379"/>
    <n v="-0.32740952108468369"/>
    <n v="-0.23388563493757869"/>
    <n v="9.3523886147104995E-2"/>
  </r>
  <r>
    <x v="1"/>
    <x v="100"/>
    <x v="2"/>
    <s v="W/m2"/>
    <n v="-0.27038250488988252"/>
    <n v="-0.32614173474029368"/>
    <n v="-0.23330144409201309"/>
    <n v="9.2840290648280588E-2"/>
  </r>
  <r>
    <x v="2"/>
    <x v="0"/>
    <x v="2"/>
    <s v="W/m2"/>
    <n v="-0.29021224292317371"/>
    <n v="-0.36440411757451657"/>
    <n v="-0.23730817643846261"/>
    <n v="0.12709594113605396"/>
  </r>
  <r>
    <x v="2"/>
    <x v="1"/>
    <x v="2"/>
    <s v="W/m2"/>
    <n v="-0.28609979294514848"/>
    <n v="-0.35819440515156442"/>
    <n v="-0.23210932435713039"/>
    <n v="0.12608508079443403"/>
  </r>
  <r>
    <x v="2"/>
    <x v="2"/>
    <x v="2"/>
    <s v="W/m2"/>
    <n v="-0.28558115491708053"/>
    <n v="-0.35870859684250173"/>
    <n v="-0.23026066356501459"/>
    <n v="0.12844793327748713"/>
  </r>
  <r>
    <x v="2"/>
    <x v="3"/>
    <x v="2"/>
    <s v="W/m2"/>
    <n v="-0.30173852629749293"/>
    <n v="-0.37741863730409547"/>
    <n v="-0.25235948324533769"/>
    <n v="0.12505915405875778"/>
  </r>
  <r>
    <x v="2"/>
    <x v="4"/>
    <x v="2"/>
    <s v="W/m2"/>
    <n v="-0.31472466303905422"/>
    <n v="-0.39093408280374192"/>
    <n v="-0.26318673410392751"/>
    <n v="0.12774734869981441"/>
  </r>
  <r>
    <x v="2"/>
    <x v="5"/>
    <x v="2"/>
    <s v="W/m2"/>
    <n v="-0.31708632477687199"/>
    <n v="-0.39584998921364928"/>
    <n v="-0.25991759654227359"/>
    <n v="0.13593239267137569"/>
  </r>
  <r>
    <x v="2"/>
    <x v="6"/>
    <x v="2"/>
    <s v="W/m2"/>
    <n v="-0.32931871072502011"/>
    <n v="-0.41041681036673888"/>
    <n v="-0.26957226986919708"/>
    <n v="0.1408445404975418"/>
  </r>
  <r>
    <x v="2"/>
    <x v="7"/>
    <x v="2"/>
    <s v="W/m2"/>
    <n v="-0.3419404922004094"/>
    <n v="-0.42578408813469271"/>
    <n v="-0.28299458815522172"/>
    <n v="0.14278949997947099"/>
  </r>
  <r>
    <x v="2"/>
    <x v="8"/>
    <x v="2"/>
    <s v="W/m2"/>
    <n v="-0.32605323293527982"/>
    <n v="-0.4101383326951154"/>
    <n v="-0.26491660093753799"/>
    <n v="0.14522173175757741"/>
  </r>
  <r>
    <x v="2"/>
    <x v="9"/>
    <x v="2"/>
    <s v="W/m2"/>
    <n v="-0.31375375268152039"/>
    <n v="-0.39504151079011468"/>
    <n v="-0.25340985305860952"/>
    <n v="0.14163165773150516"/>
  </r>
  <r>
    <x v="2"/>
    <x v="10"/>
    <x v="2"/>
    <s v="W/m2"/>
    <n v="-0.28870660628823919"/>
    <n v="-0.368886481522821"/>
    <n v="-0.23447735274450321"/>
    <n v="0.13440912877831779"/>
  </r>
  <r>
    <x v="2"/>
    <x v="11"/>
    <x v="2"/>
    <s v="W/m2"/>
    <n v="-0.27684612233757022"/>
    <n v="-0.35936108041943399"/>
    <n v="-0.22957001957389361"/>
    <n v="0.12979106084554037"/>
  </r>
  <r>
    <x v="2"/>
    <x v="12"/>
    <x v="2"/>
    <s v="W/m2"/>
    <n v="-0.28154511823972189"/>
    <n v="-0.36249802710032791"/>
    <n v="-0.22940422695813381"/>
    <n v="0.1330938001421941"/>
  </r>
  <r>
    <x v="2"/>
    <x v="13"/>
    <x v="2"/>
    <s v="W/m2"/>
    <n v="-0.28277450034579071"/>
    <n v="-0.3661879512988328"/>
    <n v="-0.23541707054926889"/>
    <n v="0.13077088074956392"/>
  </r>
  <r>
    <x v="2"/>
    <x v="14"/>
    <x v="2"/>
    <s v="W/m2"/>
    <n v="-0.26206261124679092"/>
    <n v="-0.34022820861069369"/>
    <n v="-0.21633620891086769"/>
    <n v="0.12389199969982601"/>
  </r>
  <r>
    <x v="2"/>
    <x v="15"/>
    <x v="2"/>
    <s v="W/m2"/>
    <n v="-0.25881804795934049"/>
    <n v="-0.33319536460377602"/>
    <n v="-0.2139038777304795"/>
    <n v="0.11929148687329652"/>
  </r>
  <r>
    <x v="2"/>
    <x v="16"/>
    <x v="2"/>
    <s v="W/m2"/>
    <n v="-0.25506525891075232"/>
    <n v="-0.32904560342378553"/>
    <n v="-0.2130649935575285"/>
    <n v="0.11598060986625702"/>
  </r>
  <r>
    <x v="2"/>
    <x v="17"/>
    <x v="2"/>
    <s v="W/m2"/>
    <n v="-0.23009257461522059"/>
    <n v="-0.29702755345429749"/>
    <n v="-0.18975251919837691"/>
    <n v="0.10727503425592058"/>
  </r>
  <r>
    <x v="2"/>
    <x v="18"/>
    <x v="2"/>
    <s v="W/m2"/>
    <n v="-0.2225561227359022"/>
    <n v="-0.29035082862668238"/>
    <n v="-0.18425013728441481"/>
    <n v="0.10610069134226757"/>
  </r>
  <r>
    <x v="2"/>
    <x v="19"/>
    <x v="2"/>
    <s v="W/m2"/>
    <n v="-0.2242100494737487"/>
    <n v="-0.2907247909931302"/>
    <n v="-0.18556586909350059"/>
    <n v="0.10515892189962961"/>
  </r>
  <r>
    <x v="2"/>
    <x v="20"/>
    <x v="2"/>
    <s v="W/m2"/>
    <n v="-0.2379477594948316"/>
    <n v="-0.30514558523502427"/>
    <n v="-0.2028040331200035"/>
    <n v="0.10234155211502077"/>
  </r>
  <r>
    <x v="2"/>
    <x v="21"/>
    <x v="2"/>
    <s v="W/m2"/>
    <n v="-0.1997214818796326"/>
    <n v="-0.25336538975748019"/>
    <n v="-0.16894018690380799"/>
    <n v="8.4425202853672193E-2"/>
  </r>
  <r>
    <x v="2"/>
    <x v="22"/>
    <x v="2"/>
    <s v="W/m2"/>
    <n v="-0.21940652575733319"/>
    <n v="-0.27597642521334642"/>
    <n v="-0.19077686034320029"/>
    <n v="8.5199564870146127E-2"/>
  </r>
  <r>
    <x v="2"/>
    <x v="23"/>
    <x v="2"/>
    <s v="W/m2"/>
    <n v="-0.20197420830938509"/>
    <n v="-0.25839906860164252"/>
    <n v="-0.16887749008774661"/>
    <n v="8.9521578513895916E-2"/>
  </r>
  <r>
    <x v="2"/>
    <x v="24"/>
    <x v="2"/>
    <s v="W/m2"/>
    <n v="-0.20203785952144429"/>
    <n v="-0.25846968881671339"/>
    <n v="-0.16892104394362711"/>
    <n v="8.9548644873086281E-2"/>
  </r>
  <r>
    <x v="2"/>
    <x v="25"/>
    <x v="2"/>
    <s v="W/m2"/>
    <n v="-0.2020984889015936"/>
    <n v="-0.25853401530108072"/>
    <n v="-0.16896216981504861"/>
    <n v="8.9571845486032114E-2"/>
  </r>
  <r>
    <x v="2"/>
    <x v="26"/>
    <x v="2"/>
    <s v="W/m2"/>
    <n v="-0.2021564790925012"/>
    <n v="-0.25859675216051708"/>
    <n v="-0.16900147671754789"/>
    <n v="8.9595275442969191E-2"/>
  </r>
  <r>
    <x v="2"/>
    <x v="27"/>
    <x v="2"/>
    <s v="W/m2"/>
    <n v="-0.197574184484335"/>
    <n v="-0.25247627459376359"/>
    <n v="-0.16608658372418"/>
    <n v="8.6389690869583591E-2"/>
  </r>
  <r>
    <x v="2"/>
    <x v="28"/>
    <x v="2"/>
    <s v="W/m2"/>
    <n v="-0.1906901577118047"/>
    <n v="-0.24362508965449889"/>
    <n v="-0.16083569307422341"/>
    <n v="8.2789396580275482E-2"/>
  </r>
  <r>
    <x v="2"/>
    <x v="29"/>
    <x v="2"/>
    <s v="W/m2"/>
    <n v="-0.1815149806867597"/>
    <n v="-0.2316033225772951"/>
    <n v="-0.15449960442360869"/>
    <n v="7.7103718153686412E-2"/>
  </r>
  <r>
    <x v="2"/>
    <x v="30"/>
    <x v="2"/>
    <s v="W/m2"/>
    <n v="-0.17004775842618949"/>
    <n v="-0.21455232831851639"/>
    <n v="-0.14393665852468349"/>
    <n v="7.0615669793832908E-2"/>
  </r>
  <r>
    <x v="2"/>
    <x v="31"/>
    <x v="2"/>
    <s v="W/m2"/>
    <n v="-0.156325132635415"/>
    <n v="-0.19359705562041959"/>
    <n v="-0.13098045656868579"/>
    <n v="6.2616599051733807E-2"/>
  </r>
  <r>
    <x v="2"/>
    <x v="32"/>
    <x v="2"/>
    <s v="W/m2"/>
    <n v="-0.15208226837427069"/>
    <n v="-0.18803999031081189"/>
    <n v="-0.12782696019730511"/>
    <n v="6.0213030113506788E-2"/>
  </r>
  <r>
    <x v="2"/>
    <x v="33"/>
    <x v="2"/>
    <s v="W/m2"/>
    <n v="-0.14784826867204681"/>
    <n v="-0.1824149959408467"/>
    <n v="-0.1246783896551714"/>
    <n v="5.7736606285675299E-2"/>
  </r>
  <r>
    <x v="2"/>
    <x v="34"/>
    <x v="2"/>
    <s v="W/m2"/>
    <n v="-0.14361225737667729"/>
    <n v="-0.17678349968629239"/>
    <n v="-0.12152635769138451"/>
    <n v="5.5257141994907888E-2"/>
  </r>
  <r>
    <x v="2"/>
    <x v="35"/>
    <x v="2"/>
    <s v="W/m2"/>
    <n v="-0.13939613197634149"/>
    <n v="-0.17175435920422999"/>
    <n v="-0.1184402781194914"/>
    <n v="5.331408108473859E-2"/>
  </r>
  <r>
    <x v="2"/>
    <x v="36"/>
    <x v="2"/>
    <s v="W/m2"/>
    <n v="-0.13518934237672831"/>
    <n v="-0.16699220076868421"/>
    <n v="-0.1153651866948507"/>
    <n v="5.1627014073833508E-2"/>
  </r>
  <r>
    <x v="2"/>
    <x v="37"/>
    <x v="2"/>
    <s v="W/m2"/>
    <n v="-0.13099175588691739"/>
    <n v="-0.1620944520468843"/>
    <n v="-0.11229582540112371"/>
    <n v="4.9798626645760596E-2"/>
  </r>
  <r>
    <x v="2"/>
    <x v="38"/>
    <x v="2"/>
    <s v="W/m2"/>
    <n v="-0.12679206624292419"/>
    <n v="-0.1566797383344046"/>
    <n v="-0.1092209995688581"/>
    <n v="4.7458738765546502E-2"/>
  </r>
  <r>
    <x v="2"/>
    <x v="39"/>
    <x v="2"/>
    <s v="W/m2"/>
    <n v="-0.1226127129239106"/>
    <n v="-0.15103711458276839"/>
    <n v="-0.1061555269654597"/>
    <n v="4.4881587617308691E-2"/>
  </r>
  <r>
    <x v="2"/>
    <x v="40"/>
    <x v="2"/>
    <s v="W/m2"/>
    <n v="-0.1184425002727949"/>
    <n v="-0.14534285035032721"/>
    <n v="-0.1027932836559167"/>
    <n v="4.2549566694410512E-2"/>
  </r>
  <r>
    <x v="2"/>
    <x v="41"/>
    <x v="2"/>
    <s v="W/m2"/>
    <n v="-0.11428191187184419"/>
    <n v="-0.1394322175476288"/>
    <n v="-9.9438061656675819E-2"/>
    <n v="3.9994155890952982E-2"/>
  </r>
  <r>
    <x v="2"/>
    <x v="42"/>
    <x v="2"/>
    <s v="W/m2"/>
    <n v="-0.1121223068403249"/>
    <n v="-0.13654621745411311"/>
    <n v="-9.7683564837913878E-2"/>
    <n v="3.8862652616199228E-2"/>
  </r>
  <r>
    <x v="2"/>
    <x v="43"/>
    <x v="2"/>
    <s v="W/m2"/>
    <n v="-0.10997361840903599"/>
    <n v="-0.13367741018059809"/>
    <n v="-9.5825911908865136E-2"/>
    <n v="3.7851498271732953E-2"/>
  </r>
  <r>
    <x v="2"/>
    <x v="44"/>
    <x v="2"/>
    <s v="W/m2"/>
    <n v="-0.1078304114362966"/>
    <n v="-0.13081796216676159"/>
    <n v="-9.3903583389838174E-2"/>
    <n v="3.6914378776923412E-2"/>
  </r>
  <r>
    <x v="2"/>
    <x v="45"/>
    <x v="2"/>
    <s v="W/m2"/>
    <n v="-0.1056928402930529"/>
    <n v="-0.12796872607626661"/>
    <n v="-9.1987584518179871E-2"/>
    <n v="3.5981141558086738E-2"/>
  </r>
  <r>
    <x v="2"/>
    <x v="46"/>
    <x v="2"/>
    <s v="W/m2"/>
    <n v="-0.1035554708201427"/>
    <n v="-0.12527101158280729"/>
    <n v="-9.00735770901024E-2"/>
    <n v="3.519743449270489E-2"/>
  </r>
  <r>
    <x v="2"/>
    <x v="47"/>
    <x v="2"/>
    <s v="W/m2"/>
    <n v="-0.1014289028083367"/>
    <n v="-0.1226092162769208"/>
    <n v="-8.8171001770820157E-2"/>
    <n v="3.4438214506100642E-2"/>
  </r>
  <r>
    <x v="2"/>
    <x v="48"/>
    <x v="2"/>
    <s v="W/m2"/>
    <n v="-9.9307725297018104E-2"/>
    <n v="-0.1199553101567202"/>
    <n v="-8.6273837557127572E-2"/>
    <n v="3.368147259959263E-2"/>
  </r>
  <r>
    <x v="2"/>
    <x v="49"/>
    <x v="2"/>
    <s v="W/m2"/>
    <n v="-9.7191957255761477E-2"/>
    <n v="-0.1173086013519942"/>
    <n v="-8.4444206322801807E-2"/>
    <n v="3.2864395029192389E-2"/>
  </r>
  <r>
    <x v="2"/>
    <x v="50"/>
    <x v="2"/>
    <s v="W/m2"/>
    <n v="-9.5076244012240463E-2"/>
    <n v="-0.1146629049854317"/>
    <n v="-8.2636932920737038E-2"/>
    <n v="3.2025972064694666E-2"/>
  </r>
  <r>
    <x v="2"/>
    <x v="51"/>
    <x v="2"/>
    <s v="W/m2"/>
    <n v="-9.2971531970436005E-2"/>
    <n v="-0.1119824574655052"/>
    <n v="-8.083920780550824E-2"/>
    <n v="3.1143249659996958E-2"/>
  </r>
  <r>
    <x v="2"/>
    <x v="52"/>
    <x v="2"/>
    <s v="W/m2"/>
    <n v="-9.1328869750578009E-2"/>
    <n v="-0.1098985006842372"/>
    <n v="-7.9402536548710351E-2"/>
    <n v="3.0495964135526854E-2"/>
  </r>
  <r>
    <x v="2"/>
    <x v="53"/>
    <x v="2"/>
    <s v="W/m2"/>
    <n v="-8.9688622365574733E-2"/>
    <n v="-0.1078197700488245"/>
    <n v="-7.8088064507848415E-2"/>
    <n v="2.9731705540976081E-2"/>
  </r>
  <r>
    <x v="2"/>
    <x v="54"/>
    <x v="2"/>
    <s v="W/m2"/>
    <n v="-8.8046796832627519E-2"/>
    <n v="-0.1057402802267486"/>
    <n v="-7.6774032430102626E-2"/>
    <n v="2.8966247796645972E-2"/>
  </r>
  <r>
    <x v="2"/>
    <x v="55"/>
    <x v="2"/>
    <s v="W/m2"/>
    <n v="-8.6411436299908079E-2"/>
    <n v="-0.10366932048686819"/>
    <n v="-7.5465427466531773E-2"/>
    <n v="2.8203893020336421E-2"/>
  </r>
  <r>
    <x v="2"/>
    <x v="56"/>
    <x v="2"/>
    <s v="W/m2"/>
    <n v="-8.4778594855903236E-2"/>
    <n v="-0.1016025670016959"/>
    <n v="-7.415865044219426E-2"/>
    <n v="2.7443916559501638E-2"/>
  </r>
  <r>
    <x v="2"/>
    <x v="57"/>
    <x v="2"/>
    <s v="W/m2"/>
    <n v="-8.3148217349343648E-2"/>
    <n v="-9.9350092089559139E-2"/>
    <n v="-7.2853502094711101E-2"/>
    <n v="2.6496589994848038E-2"/>
  </r>
  <r>
    <x v="2"/>
    <x v="58"/>
    <x v="2"/>
    <s v="W/m2"/>
    <n v="-8.1516201336047422E-2"/>
    <n v="-9.7065152847241112E-2"/>
    <n v="-7.1546735098541869E-2"/>
    <n v="2.5518417748699243E-2"/>
  </r>
  <r>
    <x v="2"/>
    <x v="59"/>
    <x v="2"/>
    <s v="W/m2"/>
    <n v="-7.9890755798432037E-2"/>
    <n v="-9.4790245599722392E-2"/>
    <n v="-7.0244384580173749E-2"/>
    <n v="2.4545861019548643E-2"/>
  </r>
  <r>
    <x v="2"/>
    <x v="60"/>
    <x v="2"/>
    <s v="W/m2"/>
    <n v="-7.8267709143971589E-2"/>
    <n v="-9.2519908165383816E-2"/>
    <n v="-6.8944058568792793E-2"/>
    <n v="2.3575849596591023E-2"/>
  </r>
  <r>
    <x v="2"/>
    <x v="61"/>
    <x v="2"/>
    <s v="W/m2"/>
    <n v="-7.6648369490489879E-2"/>
    <n v="-9.0255995786583096E-2"/>
    <n v="-6.7634237798272837E-2"/>
    <n v="2.2621757988310259E-2"/>
  </r>
  <r>
    <x v="2"/>
    <x v="62"/>
    <x v="2"/>
    <s v="W/m2"/>
    <n v="-7.5511856085722265E-2"/>
    <n v="-8.8602295955855323E-2"/>
    <n v="-6.6560175203764269E-2"/>
    <n v="2.2042120752091054E-2"/>
  </r>
  <r>
    <x v="2"/>
    <x v="63"/>
    <x v="2"/>
    <s v="W/m2"/>
    <n v="-7.4383029205722373E-2"/>
    <n v="-8.6959261204912722E-2"/>
    <n v="-6.553160640589796E-2"/>
    <n v="2.1427654799014761E-2"/>
  </r>
  <r>
    <x v="2"/>
    <x v="64"/>
    <x v="2"/>
    <s v="W/m2"/>
    <n v="-7.3259060010758437E-2"/>
    <n v="-8.5459680413262365E-2"/>
    <n v="-6.4507428181381291E-2"/>
    <n v="2.0952252231881074E-2"/>
  </r>
  <r>
    <x v="2"/>
    <x v="65"/>
    <x v="2"/>
    <s v="W/m2"/>
    <n v="-7.2139662374721067E-2"/>
    <n v="-8.4029327480204724E-2"/>
    <n v="-6.3487162263751631E-2"/>
    <n v="2.0542165216453093E-2"/>
  </r>
  <r>
    <x v="2"/>
    <x v="66"/>
    <x v="2"/>
    <s v="W/m2"/>
    <n v="-7.1022112746386271E-2"/>
    <n v="-8.2600121162584528E-2"/>
    <n v="-6.2475358776189753E-2"/>
    <n v="2.0124762386394775E-2"/>
  </r>
  <r>
    <x v="2"/>
    <x v="67"/>
    <x v="2"/>
    <s v="W/m2"/>
    <n v="-6.9911661082294504E-2"/>
    <n v="-8.1179156844026032E-2"/>
    <n v="-6.1624362014678517E-2"/>
    <n v="1.9554794829347515E-2"/>
  </r>
  <r>
    <x v="2"/>
    <x v="68"/>
    <x v="2"/>
    <s v="W/m2"/>
    <n v="-6.8805459266406382E-2"/>
    <n v="-7.9750636467294675E-2"/>
    <n v="-6.077669161159395E-2"/>
    <n v="1.8973944855700725E-2"/>
  </r>
  <r>
    <x v="2"/>
    <x v="69"/>
    <x v="2"/>
    <s v="W/m2"/>
    <n v="-6.7703401003598382E-2"/>
    <n v="-7.8574342423881866E-2"/>
    <n v="-5.9931893350978371E-2"/>
    <n v="1.8642449072903494E-2"/>
  </r>
  <r>
    <x v="2"/>
    <x v="70"/>
    <x v="2"/>
    <s v="W/m2"/>
    <n v="-6.66026804438304E-2"/>
    <n v="-7.7356198598758849E-2"/>
    <n v="-5.9167363370727047E-2"/>
    <n v="1.8188835228031802E-2"/>
  </r>
  <r>
    <x v="2"/>
    <x v="71"/>
    <x v="2"/>
    <s v="W/m2"/>
    <n v="-6.5508591075999781E-2"/>
    <n v="-7.6144052884533672E-2"/>
    <n v="-5.8426246581942627E-2"/>
    <n v="1.7717806302591045E-2"/>
  </r>
  <r>
    <x v="2"/>
    <x v="72"/>
    <x v="2"/>
    <s v="W/m2"/>
    <n v="-6.4647653723460818E-2"/>
    <n v="-7.4861620711730748E-2"/>
    <n v="-5.771943465681021E-2"/>
    <n v="1.7142186054920537E-2"/>
  </r>
  <r>
    <x v="2"/>
    <x v="73"/>
    <x v="2"/>
    <s v="W/m2"/>
    <n v="-6.3791584223880871E-2"/>
    <n v="-7.3829533425272986E-2"/>
    <n v="-5.7015155536985648E-2"/>
    <n v="1.6814377888287338E-2"/>
  </r>
  <r>
    <x v="2"/>
    <x v="74"/>
    <x v="2"/>
    <s v="W/m2"/>
    <n v="-6.2938307451650383E-2"/>
    <n v="-7.272951629560534E-2"/>
    <n v="-5.6311869651348032E-2"/>
    <n v="1.6417646644257308E-2"/>
  </r>
  <r>
    <x v="2"/>
    <x v="75"/>
    <x v="2"/>
    <s v="W/m2"/>
    <n v="-6.2091760153822062E-2"/>
    <n v="-7.1565768678377287E-2"/>
    <n v="-5.5612449388751768E-2"/>
    <n v="1.5953319289625519E-2"/>
  </r>
  <r>
    <x v="2"/>
    <x v="76"/>
    <x v="2"/>
    <s v="W/m2"/>
    <n v="-6.1249826896107779E-2"/>
    <n v="-7.040449134964559E-2"/>
    <n v="-5.4915523243069961E-2"/>
    <n v="1.5488968106575629E-2"/>
  </r>
  <r>
    <x v="2"/>
    <x v="77"/>
    <x v="2"/>
    <s v="W/m2"/>
    <n v="-6.0412396927479649E-2"/>
    <n v="-6.9246657869799777E-2"/>
    <n v="-5.4221011477531382E-2"/>
    <n v="1.5025646392268395E-2"/>
  </r>
  <r>
    <x v="2"/>
    <x v="78"/>
    <x v="2"/>
    <s v="W/m2"/>
    <n v="-5.9577459286697991E-2"/>
    <n v="-6.8087456992108539E-2"/>
    <n v="-5.3556023615361222E-2"/>
    <n v="1.4531433376747317E-2"/>
  </r>
  <r>
    <x v="2"/>
    <x v="79"/>
    <x v="2"/>
    <s v="W/m2"/>
    <n v="-5.8749015909493121E-2"/>
    <n v="-6.6944033965627162E-2"/>
    <n v="-5.2899510770359752E-2"/>
    <n v="1.404452319526741E-2"/>
  </r>
  <r>
    <x v="2"/>
    <x v="80"/>
    <x v="2"/>
    <s v="W/m2"/>
    <n v="-5.7924975906823148E-2"/>
    <n v="-6.5941875296836913E-2"/>
    <n v="-5.2246279213025763E-2"/>
    <n v="1.369559608381115E-2"/>
  </r>
  <r>
    <x v="2"/>
    <x v="81"/>
    <x v="2"/>
    <s v="W/m2"/>
    <n v="-5.7105245152299033E-2"/>
    <n v="-6.4738384006361296E-2"/>
    <n v="-5.1596154577247873E-2"/>
    <n v="1.3142229429113424E-2"/>
  </r>
  <r>
    <x v="2"/>
    <x v="82"/>
    <x v="2"/>
    <s v="W/m2"/>
    <n v="-5.656843056234085E-2"/>
    <n v="-6.3851626241561515E-2"/>
    <n v="-5.1136181501110177E-2"/>
    <n v="1.2715444740451338E-2"/>
  </r>
  <r>
    <x v="2"/>
    <x v="83"/>
    <x v="2"/>
    <s v="W/m2"/>
    <n v="-5.603354574567853E-2"/>
    <n v="-6.2967612965645056E-2"/>
    <n v="-5.0677484980494118E-2"/>
    <n v="1.2290127985150938E-2"/>
  </r>
  <r>
    <x v="2"/>
    <x v="84"/>
    <x v="2"/>
    <s v="W/m2"/>
    <n v="-5.5498928296998137E-2"/>
    <n v="-6.208382040641134E-2"/>
    <n v="-5.0269614068619572E-2"/>
    <n v="1.1814206337791767E-2"/>
  </r>
  <r>
    <x v="2"/>
    <x v="85"/>
    <x v="2"/>
    <s v="W/m2"/>
    <n v="-5.4964518564264632E-2"/>
    <n v="-6.1229807843497297E-2"/>
    <n v="-4.9912874685605173E-2"/>
    <n v="1.1316933157892124E-2"/>
  </r>
  <r>
    <x v="2"/>
    <x v="86"/>
    <x v="2"/>
    <s v="W/m2"/>
    <n v="-5.4428768256778032E-2"/>
    <n v="-6.0429633589564637E-2"/>
    <n v="-4.9554731415843482E-2"/>
    <n v="1.0874902173721154E-2"/>
  </r>
  <r>
    <x v="2"/>
    <x v="87"/>
    <x v="2"/>
    <s v="W/m2"/>
    <n v="-5.3894751290594532E-2"/>
    <n v="-5.9632146461864807E-2"/>
    <n v="-4.9086800350346488E-2"/>
    <n v="1.0545346111518319E-2"/>
  </r>
  <r>
    <x v="2"/>
    <x v="88"/>
    <x v="2"/>
    <s v="W/m2"/>
    <n v="-5.3360883774204781E-2"/>
    <n v="-5.8912008010247548E-2"/>
    <n v="-4.8547660884775988E-2"/>
    <n v="1.036434712547156E-2"/>
  </r>
  <r>
    <x v="2"/>
    <x v="89"/>
    <x v="2"/>
    <s v="W/m2"/>
    <n v="-5.2827106959839068E-2"/>
    <n v="-5.8248015202618943E-2"/>
    <n v="-4.8171373869552309E-2"/>
    <n v="1.0076641333066634E-2"/>
  </r>
  <r>
    <x v="2"/>
    <x v="90"/>
    <x v="2"/>
    <s v="W/m2"/>
    <n v="-5.2291842043023451E-2"/>
    <n v="-5.7739416987269122E-2"/>
    <n v="-4.7555398147630053E-2"/>
    <n v="1.018401883963907E-2"/>
  </r>
  <r>
    <x v="2"/>
    <x v="91"/>
    <x v="2"/>
    <s v="W/m2"/>
    <n v="-5.1758309654308519E-2"/>
    <n v="-5.7044133914156588E-2"/>
    <n v="-4.6843745627661797E-2"/>
    <n v="1.0200388286494791E-2"/>
  </r>
  <r>
    <x v="2"/>
    <x v="92"/>
    <x v="2"/>
    <s v="W/m2"/>
    <n v="-5.0911356191265293E-2"/>
    <n v="-5.6176838516111847E-2"/>
    <n v="-4.609554807041806E-2"/>
    <n v="1.0081290445693787E-2"/>
  </r>
  <r>
    <x v="2"/>
    <x v="93"/>
    <x v="2"/>
    <s v="W/m2"/>
    <n v="-5.0063939479706693E-2"/>
    <n v="-5.520958748792109E-2"/>
    <n v="-4.5221032483941728E-2"/>
    <n v="9.9885550039793616E-3"/>
  </r>
  <r>
    <x v="2"/>
    <x v="94"/>
    <x v="2"/>
    <s v="W/m2"/>
    <n v="-4.9213525093216991E-2"/>
    <n v="-5.4050252575588528E-2"/>
    <n v="-4.4521257210007742E-2"/>
    <n v="9.5289953655807863E-3"/>
  </r>
  <r>
    <x v="2"/>
    <x v="95"/>
    <x v="2"/>
    <s v="W/m2"/>
    <n v="-4.8364992224990307E-2"/>
    <n v="-5.3195822432458448E-2"/>
    <n v="-4.3788227367094458E-2"/>
    <n v="9.4075950653639898E-3"/>
  </r>
  <r>
    <x v="2"/>
    <x v="96"/>
    <x v="2"/>
    <s v="W/m2"/>
    <n v="-4.7515864756344332E-2"/>
    <n v="-5.2039171735869388E-2"/>
    <n v="-4.340743232784397E-2"/>
    <n v="8.6317394080254184E-3"/>
  </r>
  <r>
    <x v="2"/>
    <x v="97"/>
    <x v="2"/>
    <s v="W/m2"/>
    <n v="-4.666610840628907E-2"/>
    <n v="-5.1339522872066647E-2"/>
    <n v="-4.2787106283656021E-2"/>
    <n v="8.552416588410626E-3"/>
  </r>
  <r>
    <x v="2"/>
    <x v="98"/>
    <x v="2"/>
    <s v="W/m2"/>
    <n v="-4.5813271759376023E-2"/>
    <n v="-5.047239132218842E-2"/>
    <n v="-4.210280253078455E-2"/>
    <n v="8.3695887914038702E-3"/>
  </r>
  <r>
    <x v="2"/>
    <x v="99"/>
    <x v="2"/>
    <s v="W/m2"/>
    <n v="-4.496220137851295E-2"/>
    <n v="-4.9424403111896248E-2"/>
    <n v="-4.1648929802000217E-2"/>
    <n v="7.7754733098960305E-3"/>
  </r>
  <r>
    <x v="2"/>
    <x v="100"/>
    <x v="2"/>
    <s v="W/m2"/>
    <n v="-4.4110434617985417E-2"/>
    <n v="-4.8181718941871142E-2"/>
    <n v="-4.0555696886355713E-2"/>
    <n v="7.6260220555154287E-3"/>
  </r>
  <r>
    <x v="3"/>
    <x v="0"/>
    <x v="2"/>
    <s v="W/m2"/>
    <n v="-0.29021224292317371"/>
    <n v="-0.36440411757451657"/>
    <n v="-0.23730817643846261"/>
    <n v="0.12709594113605396"/>
  </r>
  <r>
    <x v="3"/>
    <x v="1"/>
    <x v="2"/>
    <s v="W/m2"/>
    <n v="-0.28609979294514848"/>
    <n v="-0.35819440515156442"/>
    <n v="-0.23210932435713039"/>
    <n v="0.12608508079443403"/>
  </r>
  <r>
    <x v="3"/>
    <x v="2"/>
    <x v="2"/>
    <s v="W/m2"/>
    <n v="-0.28558115491708053"/>
    <n v="-0.35870859684250173"/>
    <n v="-0.23026066356501459"/>
    <n v="0.12844793327748713"/>
  </r>
  <r>
    <x v="3"/>
    <x v="3"/>
    <x v="2"/>
    <s v="W/m2"/>
    <n v="-0.30173852629749293"/>
    <n v="-0.37741863730409547"/>
    <n v="-0.25235948324533769"/>
    <n v="0.12505915405875778"/>
  </r>
  <r>
    <x v="3"/>
    <x v="4"/>
    <x v="2"/>
    <s v="W/m2"/>
    <n v="-0.31472466303905422"/>
    <n v="-0.39093408280374192"/>
    <n v="-0.26318673410392751"/>
    <n v="0.12774734869981441"/>
  </r>
  <r>
    <x v="3"/>
    <x v="5"/>
    <x v="2"/>
    <s v="W/m2"/>
    <n v="-0.31708632477687199"/>
    <n v="-0.39584998921364928"/>
    <n v="-0.25991759654227359"/>
    <n v="0.13593239267137569"/>
  </r>
  <r>
    <x v="3"/>
    <x v="6"/>
    <x v="2"/>
    <s v="W/m2"/>
    <n v="-0.32931871072502011"/>
    <n v="-0.41041681036673888"/>
    <n v="-0.26957226986919708"/>
    <n v="0.1408445404975418"/>
  </r>
  <r>
    <x v="3"/>
    <x v="7"/>
    <x v="2"/>
    <s v="W/m2"/>
    <n v="-0.3419404922004094"/>
    <n v="-0.42578408813469271"/>
    <n v="-0.28299458815522172"/>
    <n v="0.14278949997947099"/>
  </r>
  <r>
    <x v="3"/>
    <x v="8"/>
    <x v="2"/>
    <s v="W/m2"/>
    <n v="-0.32605323293527982"/>
    <n v="-0.4101383326951154"/>
    <n v="-0.26491660093753799"/>
    <n v="0.14522173175757741"/>
  </r>
  <r>
    <x v="3"/>
    <x v="9"/>
    <x v="2"/>
    <s v="W/m2"/>
    <n v="-0.31375375268152039"/>
    <n v="-0.39504151079011468"/>
    <n v="-0.25340985305860952"/>
    <n v="0.14163165773150516"/>
  </r>
  <r>
    <x v="3"/>
    <x v="10"/>
    <x v="2"/>
    <s v="W/m2"/>
    <n v="-0.28870660628823919"/>
    <n v="-0.368886481522821"/>
    <n v="-0.23447735274450321"/>
    <n v="0.13440912877831779"/>
  </r>
  <r>
    <x v="3"/>
    <x v="11"/>
    <x v="2"/>
    <s v="W/m2"/>
    <n v="-0.27684612233757022"/>
    <n v="-0.35936108041943399"/>
    <n v="-0.22957001957389361"/>
    <n v="0.12979106084554037"/>
  </r>
  <r>
    <x v="3"/>
    <x v="12"/>
    <x v="2"/>
    <s v="W/m2"/>
    <n v="-0.28154511823972189"/>
    <n v="-0.36249802710032791"/>
    <n v="-0.22940422695813381"/>
    <n v="0.1330938001421941"/>
  </r>
  <r>
    <x v="3"/>
    <x v="13"/>
    <x v="2"/>
    <s v="W/m2"/>
    <n v="-0.28277450034579071"/>
    <n v="-0.3661879512988328"/>
    <n v="-0.23541707054926889"/>
    <n v="0.13077088074956392"/>
  </r>
  <r>
    <x v="3"/>
    <x v="14"/>
    <x v="2"/>
    <s v="W/m2"/>
    <n v="-0.26206261124679092"/>
    <n v="-0.34022820861069369"/>
    <n v="-0.21633620891086769"/>
    <n v="0.12389199969982601"/>
  </r>
  <r>
    <x v="3"/>
    <x v="15"/>
    <x v="2"/>
    <s v="W/m2"/>
    <n v="-0.25881804795934049"/>
    <n v="-0.33319536460377602"/>
    <n v="-0.2139038777304795"/>
    <n v="0.11929148687329652"/>
  </r>
  <r>
    <x v="3"/>
    <x v="16"/>
    <x v="2"/>
    <s v="W/m2"/>
    <n v="-0.25506525891075232"/>
    <n v="-0.32904560342378553"/>
    <n v="-0.2130649935575285"/>
    <n v="0.11598060986625702"/>
  </r>
  <r>
    <x v="3"/>
    <x v="17"/>
    <x v="2"/>
    <s v="W/m2"/>
    <n v="-0.23009257461522059"/>
    <n v="-0.29702755345429749"/>
    <n v="-0.18975251919837691"/>
    <n v="0.10727503425592058"/>
  </r>
  <r>
    <x v="3"/>
    <x v="18"/>
    <x v="2"/>
    <s v="W/m2"/>
    <n v="-0.2225561227359022"/>
    <n v="-0.29035082862668238"/>
    <n v="-0.18425013728441481"/>
    <n v="0.10610069134226757"/>
  </r>
  <r>
    <x v="3"/>
    <x v="19"/>
    <x v="2"/>
    <s v="W/m2"/>
    <n v="-0.2242100494737487"/>
    <n v="-0.2907247909931302"/>
    <n v="-0.18556586909350059"/>
    <n v="0.10515892189962961"/>
  </r>
  <r>
    <x v="3"/>
    <x v="20"/>
    <x v="2"/>
    <s v="W/m2"/>
    <n v="-0.2379477594948316"/>
    <n v="-0.30514558523502427"/>
    <n v="-0.2028040331200035"/>
    <n v="0.10234155211502077"/>
  </r>
  <r>
    <x v="3"/>
    <x v="21"/>
    <x v="2"/>
    <s v="W/m2"/>
    <n v="-0.1997214818796326"/>
    <n v="-0.25336538975748019"/>
    <n v="-0.16894018690380799"/>
    <n v="8.4425202853672193E-2"/>
  </r>
  <r>
    <x v="3"/>
    <x v="22"/>
    <x v="2"/>
    <s v="W/m2"/>
    <n v="-0.21940652575733319"/>
    <n v="-0.27597642521334642"/>
    <n v="-0.19077686034320029"/>
    <n v="8.5199564870146127E-2"/>
  </r>
  <r>
    <x v="3"/>
    <x v="23"/>
    <x v="2"/>
    <s v="W/m2"/>
    <n v="-0.20197420830938509"/>
    <n v="-0.25839906860164252"/>
    <n v="-0.16887749008774661"/>
    <n v="8.9521578513895916E-2"/>
  </r>
  <r>
    <x v="3"/>
    <x v="24"/>
    <x v="2"/>
    <s v="W/m2"/>
    <n v="-0.20203785952144429"/>
    <n v="-0.25846968881671339"/>
    <n v="-0.16892104394362711"/>
    <n v="8.9548644873086281E-2"/>
  </r>
  <r>
    <x v="3"/>
    <x v="25"/>
    <x v="2"/>
    <s v="W/m2"/>
    <n v="-0.2020984889015936"/>
    <n v="-0.25853401530108072"/>
    <n v="-0.16896216981504861"/>
    <n v="8.9571845486032114E-2"/>
  </r>
  <r>
    <x v="3"/>
    <x v="26"/>
    <x v="2"/>
    <s v="W/m2"/>
    <n v="-0.2021564790925012"/>
    <n v="-0.25859675216051708"/>
    <n v="-0.16900147671754789"/>
    <n v="8.9595275442969191E-2"/>
  </r>
  <r>
    <x v="3"/>
    <x v="27"/>
    <x v="2"/>
    <s v="W/m2"/>
    <n v="-0.1983840506383566"/>
    <n v="-0.25365483344815509"/>
    <n v="-0.1671824565409275"/>
    <n v="8.6472376907227588E-2"/>
  </r>
  <r>
    <x v="3"/>
    <x v="28"/>
    <x v="2"/>
    <s v="W/m2"/>
    <n v="-0.19484998743020779"/>
    <n v="-0.24895622447397481"/>
    <n v="-0.16531204370792529"/>
    <n v="8.3644180766049514E-2"/>
  </r>
  <r>
    <x v="3"/>
    <x v="29"/>
    <x v="2"/>
    <s v="W/m2"/>
    <n v="-0.19156477730997371"/>
    <n v="-0.24081710119958069"/>
    <n v="-0.15997408110449421"/>
    <n v="8.0843020095086482E-2"/>
  </r>
  <r>
    <x v="3"/>
    <x v="30"/>
    <x v="2"/>
    <s v="W/m2"/>
    <n v="-0.188549570623295"/>
    <n v="-0.2305806903944706"/>
    <n v="-0.15766004759419469"/>
    <n v="7.2920642800275909E-2"/>
  </r>
  <r>
    <x v="3"/>
    <x v="31"/>
    <x v="2"/>
    <s v="W/m2"/>
    <n v="-0.1855379802380997"/>
    <n v="-0.2249932318787751"/>
    <n v="-0.15569929637333091"/>
    <n v="6.9293935505444187E-2"/>
  </r>
  <r>
    <x v="3"/>
    <x v="32"/>
    <x v="2"/>
    <s v="W/m2"/>
    <n v="-0.18296782109383999"/>
    <n v="-0.22091924232869919"/>
    <n v="-0.15437051740490951"/>
    <n v="6.6548724923789687E-2"/>
  </r>
  <r>
    <x v="3"/>
    <x v="33"/>
    <x v="2"/>
    <s v="W/m2"/>
    <n v="-0.1803991544158669"/>
    <n v="-0.21680079523027401"/>
    <n v="-0.1532093396567959"/>
    <n v="6.3591455573478117E-2"/>
  </r>
  <r>
    <x v="3"/>
    <x v="34"/>
    <x v="2"/>
    <s v="W/m2"/>
    <n v="-0.17783810285684509"/>
    <n v="-0.21268176396673241"/>
    <n v="-0.15173410360212949"/>
    <n v="6.0947660364602918E-2"/>
  </r>
  <r>
    <x v="3"/>
    <x v="35"/>
    <x v="2"/>
    <s v="W/m2"/>
    <n v="-0.17527293821934001"/>
    <n v="-0.20855918957280689"/>
    <n v="-0.1498420069293144"/>
    <n v="5.8717182643492488E-2"/>
  </r>
  <r>
    <x v="3"/>
    <x v="36"/>
    <x v="2"/>
    <s v="W/m2"/>
    <n v="-0.17271011724386079"/>
    <n v="-0.20443634567272251"/>
    <n v="-0.14810164362069661"/>
    <n v="5.6334702052025898E-2"/>
  </r>
  <r>
    <x v="3"/>
    <x v="37"/>
    <x v="2"/>
    <s v="W/m2"/>
    <n v="-0.1701496020323231"/>
    <n v="-0.2007200342144477"/>
    <n v="-0.14558996313825859"/>
    <n v="5.5130071076189113E-2"/>
  </r>
  <r>
    <x v="3"/>
    <x v="38"/>
    <x v="2"/>
    <s v="W/m2"/>
    <n v="-0.16759696204578081"/>
    <n v="-0.1969373307093355"/>
    <n v="-0.14335622707109461"/>
    <n v="5.3581103638240896E-2"/>
  </r>
  <r>
    <x v="3"/>
    <x v="39"/>
    <x v="2"/>
    <s v="W/m2"/>
    <n v="-0.16504110735756061"/>
    <n v="-0.1934024790782648"/>
    <n v="-0.1413355479076773"/>
    <n v="5.2066931170587499E-2"/>
  </r>
  <r>
    <x v="3"/>
    <x v="40"/>
    <x v="2"/>
    <s v="W/m2"/>
    <n v="-0.16248771765073969"/>
    <n v="-0.19002679713149459"/>
    <n v="-0.13935660208714079"/>
    <n v="5.06701950443538E-2"/>
  </r>
  <r>
    <x v="3"/>
    <x v="41"/>
    <x v="2"/>
    <s v="W/m2"/>
    <n v="-0.15899910645355719"/>
    <n v="-0.18545695896990869"/>
    <n v="-0.1366951143837718"/>
    <n v="4.8761844586136888E-2"/>
  </r>
  <r>
    <x v="3"/>
    <x v="42"/>
    <x v="2"/>
    <s v="W/m2"/>
    <n v="-0.15286370120024759"/>
    <n v="-0.17802591913246821"/>
    <n v="-0.13156956329991501"/>
    <n v="4.6456355832553198E-2"/>
  </r>
  <r>
    <x v="3"/>
    <x v="43"/>
    <x v="2"/>
    <s v="W/m2"/>
    <n v="-0.146727100944267"/>
    <n v="-0.17059336133355091"/>
    <n v="-0.1264437425221398"/>
    <n v="4.4149618811411107E-2"/>
  </r>
  <r>
    <x v="3"/>
    <x v="44"/>
    <x v="2"/>
    <s v="W/m2"/>
    <n v="-0.14059065497286041"/>
    <n v="-0.16316232769398761"/>
    <n v="-0.12131778954167351"/>
    <n v="4.1844538152314106E-2"/>
  </r>
  <r>
    <x v="3"/>
    <x v="45"/>
    <x v="2"/>
    <s v="W/m2"/>
    <n v="-0.13445471339482101"/>
    <n v="-0.1558390988514621"/>
    <n v="-0.1161919714868203"/>
    <n v="3.9647127364641807E-2"/>
  </r>
  <r>
    <x v="3"/>
    <x v="46"/>
    <x v="2"/>
    <s v="W/m2"/>
    <n v="-0.12832059928262191"/>
    <n v="-0.14842422461258431"/>
    <n v="-0.1110670950629286"/>
    <n v="3.7357129549655713E-2"/>
  </r>
  <r>
    <x v="3"/>
    <x v="47"/>
    <x v="2"/>
    <s v="W/m2"/>
    <n v="-0.12218574262690569"/>
    <n v="-0.1407092735327134"/>
    <n v="-0.1059745844357798"/>
    <n v="3.4734689096933599E-2"/>
  </r>
  <r>
    <x v="3"/>
    <x v="48"/>
    <x v="2"/>
    <s v="W/m2"/>
    <n v="-0.11605147540900709"/>
    <n v="-0.13329846333376039"/>
    <n v="-0.10103237097499559"/>
    <n v="3.2266092358764792E-2"/>
  </r>
  <r>
    <x v="3"/>
    <x v="49"/>
    <x v="2"/>
    <s v="W/m2"/>
    <n v="-0.1099179458947685"/>
    <n v="-0.12588939503002541"/>
    <n v="-9.6188051368642849E-2"/>
    <n v="2.9701343661382565E-2"/>
  </r>
  <r>
    <x v="3"/>
    <x v="50"/>
    <x v="2"/>
    <s v="W/m2"/>
    <n v="-0.1037865180587703"/>
    <n v="-0.1184877869949133"/>
    <n v="-9.1429254353972367E-2"/>
    <n v="2.7058532640940935E-2"/>
  </r>
  <r>
    <x v="3"/>
    <x v="51"/>
    <x v="2"/>
    <s v="W/m2"/>
    <n v="-0.1004959359766173"/>
    <n v="-0.114838752559961"/>
    <n v="-8.9309356994506442E-2"/>
    <n v="2.5529395565454555E-2"/>
  </r>
  <r>
    <x v="3"/>
    <x v="52"/>
    <x v="2"/>
    <s v="W/m2"/>
    <n v="-9.974368853421757E-2"/>
    <n v="-0.1140372996612425"/>
    <n v="-8.8806248152816097E-2"/>
    <n v="2.5231051508426403E-2"/>
  </r>
  <r>
    <x v="3"/>
    <x v="53"/>
    <x v="2"/>
    <s v="W/m2"/>
    <n v="-9.8983494561774105E-2"/>
    <n v="-0.11323030781264549"/>
    <n v="-8.8294902993032345E-2"/>
    <n v="2.4935404819613149E-2"/>
  </r>
  <r>
    <x v="3"/>
    <x v="54"/>
    <x v="2"/>
    <s v="W/m2"/>
    <n v="-9.8216375359958169E-2"/>
    <n v="-0.11252157055385199"/>
    <n v="-8.783815646183489E-2"/>
    <n v="2.4683414092017103E-2"/>
  </r>
  <r>
    <x v="3"/>
    <x v="55"/>
    <x v="2"/>
    <s v="W/m2"/>
    <n v="-9.7441690518063118E-2"/>
    <n v="-0.1118677200111404"/>
    <n v="-8.7401086226583158E-2"/>
    <n v="2.446663378455724E-2"/>
  </r>
  <r>
    <x v="3"/>
    <x v="56"/>
    <x v="2"/>
    <s v="W/m2"/>
    <n v="-9.6660509751439749E-2"/>
    <n v="-0.1112089668767474"/>
    <n v="-8.695598496296171E-2"/>
    <n v="2.4252981913785693E-2"/>
  </r>
  <r>
    <x v="3"/>
    <x v="57"/>
    <x v="2"/>
    <s v="W/m2"/>
    <n v="-9.5873133862502194E-2"/>
    <n v="-0.11054597537082871"/>
    <n v="-8.6504425216478262E-2"/>
    <n v="2.4041550154350444E-2"/>
  </r>
  <r>
    <x v="3"/>
    <x v="58"/>
    <x v="2"/>
    <s v="W/m2"/>
    <n v="-9.5080316930154188E-2"/>
    <n v="-0.1096812943013895"/>
    <n v="-8.5963325709924279E-2"/>
    <n v="2.3717968591465216E-2"/>
  </r>
  <r>
    <x v="3"/>
    <x v="59"/>
    <x v="2"/>
    <s v="W/m2"/>
    <n v="-9.4281673199038615E-2"/>
    <n v="-0.108617024142405"/>
    <n v="-8.5168986664080362E-2"/>
    <n v="2.3448037478324635E-2"/>
  </r>
  <r>
    <x v="3"/>
    <x v="60"/>
    <x v="2"/>
    <s v="W/m2"/>
    <n v="-9.3477815590485971E-2"/>
    <n v="-0.1075349405253878"/>
    <n v="-8.4372232486968624E-2"/>
    <n v="2.3162708038419175E-2"/>
  </r>
  <r>
    <x v="3"/>
    <x v="61"/>
    <x v="2"/>
    <s v="W/m2"/>
    <n v="-9.2673420127265427E-2"/>
    <n v="-0.106516600972083"/>
    <n v="-8.3574477572615768E-2"/>
    <n v="2.2942123399467232E-2"/>
  </r>
  <r>
    <x v="3"/>
    <x v="62"/>
    <x v="2"/>
    <s v="W/m2"/>
    <n v="-9.1785595771002232E-2"/>
    <n v="-0.10557275323902419"/>
    <n v="-8.2805007730565122E-2"/>
    <n v="2.2767745508459072E-2"/>
  </r>
  <r>
    <x v="3"/>
    <x v="63"/>
    <x v="2"/>
    <s v="W/m2"/>
    <n v="-9.0900648953148977E-2"/>
    <n v="-0.10449476531388981"/>
    <n v="-8.2037022483026897E-2"/>
    <n v="2.2457742830862909E-2"/>
  </r>
  <r>
    <x v="3"/>
    <x v="64"/>
    <x v="2"/>
    <s v="W/m2"/>
    <n v="-9.0018807237643814E-2"/>
    <n v="-0.1034023448230957"/>
    <n v="-8.1269807965192245E-2"/>
    <n v="2.2132536857903451E-2"/>
  </r>
  <r>
    <x v="3"/>
    <x v="65"/>
    <x v="2"/>
    <s v="W/m2"/>
    <n v="-8.9139713520510228E-2"/>
    <n v="-0.1023138421612914"/>
    <n v="-8.0392957664787046E-2"/>
    <n v="2.1920884496504353E-2"/>
  </r>
  <r>
    <x v="3"/>
    <x v="66"/>
    <x v="2"/>
    <s v="W/m2"/>
    <n v="-8.8263730169666085E-2"/>
    <n v="-0.10122644060010649"/>
    <n v="-7.9557329415192057E-2"/>
    <n v="2.1669111184914436E-2"/>
  </r>
  <r>
    <x v="3"/>
    <x v="67"/>
    <x v="2"/>
    <s v="W/m2"/>
    <n v="-8.7390229003789871E-2"/>
    <n v="-0.1000353222611589"/>
    <n v="-7.8688480769965735E-2"/>
    <n v="2.1346841491193161E-2"/>
  </r>
  <r>
    <x v="3"/>
    <x v="68"/>
    <x v="2"/>
    <s v="W/m2"/>
    <n v="-8.6519319996328892E-2"/>
    <n v="-9.8848274669785408E-2"/>
    <n v="-7.7924328525311268E-2"/>
    <n v="2.092394614447414E-2"/>
  </r>
  <r>
    <x v="3"/>
    <x v="69"/>
    <x v="2"/>
    <s v="W/m2"/>
    <n v="-8.5650927364922483E-2"/>
    <n v="-9.7663755128684748E-2"/>
    <n v="-7.7208832815579928E-2"/>
    <n v="2.045492231310482E-2"/>
  </r>
  <r>
    <x v="3"/>
    <x v="70"/>
    <x v="2"/>
    <s v="W/m2"/>
    <n v="-8.4785184214637002E-2"/>
    <n v="-9.6480846647114413E-2"/>
    <n v="-7.6508170214135932E-2"/>
    <n v="1.9972676432978481E-2"/>
  </r>
  <r>
    <x v="3"/>
    <x v="71"/>
    <x v="2"/>
    <s v="W/m2"/>
    <n v="-8.3921546122915108E-2"/>
    <n v="-9.5300235014213766E-2"/>
    <n v="-7.5705577630457169E-2"/>
    <n v="1.9594657383756597E-2"/>
  </r>
  <r>
    <x v="3"/>
    <x v="72"/>
    <x v="2"/>
    <s v="W/m2"/>
    <n v="-8.2825055487664057E-2"/>
    <n v="-9.3724790803422983E-2"/>
    <n v="-7.4727378712853745E-2"/>
    <n v="1.8997412090569238E-2"/>
  </r>
  <r>
    <x v="3"/>
    <x v="73"/>
    <x v="2"/>
    <s v="W/m2"/>
    <n v="-8.1730379344772272E-2"/>
    <n v="-9.2208697602806533E-2"/>
    <n v="-7.407072983786181E-2"/>
    <n v="1.8137967764944724E-2"/>
  </r>
  <r>
    <x v="3"/>
    <x v="74"/>
    <x v="2"/>
    <s v="W/m2"/>
    <n v="-8.0637144594563656E-2"/>
    <n v="-9.0819020232181982E-2"/>
    <n v="-7.3200719996897812E-2"/>
    <n v="1.7618300235284171E-2"/>
  </r>
  <r>
    <x v="3"/>
    <x v="75"/>
    <x v="2"/>
    <s v="W/m2"/>
    <n v="-7.9545935361573783E-2"/>
    <n v="-8.9432326607887316E-2"/>
    <n v="-7.2202843428051056E-2"/>
    <n v="1.7229483179836261E-2"/>
  </r>
  <r>
    <x v="3"/>
    <x v="76"/>
    <x v="2"/>
    <s v="W/m2"/>
    <n v="-7.8456294492204828E-2"/>
    <n v="-8.8046436588736912E-2"/>
    <n v="-7.1205253647928651E-2"/>
    <n v="1.6841182940808261E-2"/>
  </r>
  <r>
    <x v="3"/>
    <x v="77"/>
    <x v="2"/>
    <s v="W/m2"/>
    <n v="-7.7368072763018048E-2"/>
    <n v="-8.6660895790013362E-2"/>
    <n v="-7.0209141604335806E-2"/>
    <n v="1.6451754185677556E-2"/>
  </r>
  <r>
    <x v="3"/>
    <x v="78"/>
    <x v="2"/>
    <s v="W/m2"/>
    <n v="-7.6280952820334452E-2"/>
    <n v="-8.5275408808476019E-2"/>
    <n v="-6.9213762926396222E-2"/>
    <n v="1.6061645882079797E-2"/>
  </r>
  <r>
    <x v="3"/>
    <x v="79"/>
    <x v="2"/>
    <s v="W/m2"/>
    <n v="-7.5195692937442424E-2"/>
    <n v="-8.3891883441263332E-2"/>
    <n v="-6.8211341190925701E-2"/>
    <n v="1.5680542250337631E-2"/>
  </r>
  <r>
    <x v="3"/>
    <x v="80"/>
    <x v="2"/>
    <s v="W/m2"/>
    <n v="-7.4111820943147069E-2"/>
    <n v="-8.2579327894867452E-2"/>
    <n v="-6.7224793770036165E-2"/>
    <n v="1.5354534124831287E-2"/>
  </r>
  <r>
    <x v="3"/>
    <x v="81"/>
    <x v="2"/>
    <s v="W/m2"/>
    <n v="-7.3029196981339112E-2"/>
    <n v="-8.1416006253392403E-2"/>
    <n v="-6.6231587969848141E-2"/>
    <n v="1.5184418283544263E-2"/>
  </r>
  <r>
    <x v="3"/>
    <x v="82"/>
    <x v="2"/>
    <s v="W/m2"/>
    <n v="-7.2071344894483316E-2"/>
    <n v="-8.0379709870092547E-2"/>
    <n v="-6.5400229008497943E-2"/>
    <n v="1.4979480861594605E-2"/>
  </r>
  <r>
    <x v="3"/>
    <x v="83"/>
    <x v="2"/>
    <s v="W/m2"/>
    <n v="-7.1114768083488641E-2"/>
    <n v="-7.9344594084029135E-2"/>
    <n v="-6.4555519831781732E-2"/>
    <n v="1.4789074252247403E-2"/>
  </r>
  <r>
    <x v="3"/>
    <x v="84"/>
    <x v="2"/>
    <s v="W/m2"/>
    <n v="-7.0159036601549429E-2"/>
    <n v="-7.8310257675170122E-2"/>
    <n v="-6.3676744083320747E-2"/>
    <n v="1.4633513591849376E-2"/>
  </r>
  <r>
    <x v="3"/>
    <x v="85"/>
    <x v="2"/>
    <s v="W/m2"/>
    <n v="-6.9204052330943719E-2"/>
    <n v="-7.7171302008228387E-2"/>
    <n v="-6.2825622352859642E-2"/>
    <n v="1.4345679655368745E-2"/>
  </r>
  <r>
    <x v="3"/>
    <x v="86"/>
    <x v="2"/>
    <s v="W/m2"/>
    <n v="-6.8249601963877388E-2"/>
    <n v="-7.6018609028711992E-2"/>
    <n v="-6.1969716295082453E-2"/>
    <n v="1.4048892733629539E-2"/>
  </r>
  <r>
    <x v="3"/>
    <x v="87"/>
    <x v="2"/>
    <s v="W/m2"/>
    <n v="-6.7296108590707032E-2"/>
    <n v="-7.4867103928394324E-2"/>
    <n v="-6.1028476648606077E-2"/>
    <n v="1.3838627279788247E-2"/>
  </r>
  <r>
    <x v="3"/>
    <x v="88"/>
    <x v="2"/>
    <s v="W/m2"/>
    <n v="-6.6343288082268193E-2"/>
    <n v="-7.3716052420096018E-2"/>
    <n v="-5.9981928209117283E-2"/>
    <n v="1.3734124210978735E-2"/>
  </r>
  <r>
    <x v="3"/>
    <x v="89"/>
    <x v="2"/>
    <s v="W/m2"/>
    <n v="-6.5391037742107555E-2"/>
    <n v="-7.2565637326164265E-2"/>
    <n v="-5.9163990454852051E-2"/>
    <n v="1.3401646871312213E-2"/>
  </r>
  <r>
    <x v="3"/>
    <x v="90"/>
    <x v="2"/>
    <s v="W/m2"/>
    <n v="-6.4439082080300039E-2"/>
    <n v="-7.1422088990817645E-2"/>
    <n v="-5.8726628378835473E-2"/>
    <n v="1.2695460611982172E-2"/>
  </r>
  <r>
    <x v="3"/>
    <x v="91"/>
    <x v="2"/>
    <s v="W/m2"/>
    <n v="-6.3487771117357539E-2"/>
    <n v="-7.0284305260037663E-2"/>
    <n v="-5.7926514925461338E-2"/>
    <n v="1.2357790334576325E-2"/>
  </r>
  <r>
    <x v="3"/>
    <x v="92"/>
    <x v="2"/>
    <s v="W/m2"/>
    <n v="-6.242691982118468E-2"/>
    <n v="-6.8970346711581032E-2"/>
    <n v="-5.6852931260072022E-2"/>
    <n v="1.211741545150901E-2"/>
  </r>
  <r>
    <x v="3"/>
    <x v="93"/>
    <x v="2"/>
    <s v="W/m2"/>
    <n v="-6.1366246625008003E-2"/>
    <n v="-6.7696964629812589E-2"/>
    <n v="-5.596392366545138E-2"/>
    <n v="1.1733040964361209E-2"/>
  </r>
  <r>
    <x v="3"/>
    <x v="94"/>
    <x v="2"/>
    <s v="W/m2"/>
    <n v="-6.0305030036344312E-2"/>
    <n v="-6.6627307709977435E-2"/>
    <n v="-5.4881027970980857E-2"/>
    <n v="1.1746279738996578E-2"/>
  </r>
  <r>
    <x v="3"/>
    <x v="95"/>
    <x v="2"/>
    <s v="W/m2"/>
    <n v="-5.924446264242509E-2"/>
    <n v="-6.530925490358698E-2"/>
    <n v="-5.3810188593489572E-2"/>
    <n v="1.1499066310097408E-2"/>
  </r>
  <r>
    <x v="3"/>
    <x v="96"/>
    <x v="2"/>
    <s v="W/m2"/>
    <n v="-5.8183923743434993E-2"/>
    <n v="-6.3941569244726548E-2"/>
    <n v="-5.2685296897046568E-2"/>
    <n v="1.125627234767998E-2"/>
  </r>
  <r>
    <x v="3"/>
    <x v="97"/>
    <x v="2"/>
    <s v="W/m2"/>
    <n v="-5.7123375619918447E-2"/>
    <n v="-6.2756033562202412E-2"/>
    <n v="-5.1673764743560412E-2"/>
    <n v="1.1082268818642001E-2"/>
  </r>
  <r>
    <x v="3"/>
    <x v="98"/>
    <x v="2"/>
    <s v="W/m2"/>
    <n v="-5.6062245934077833E-2"/>
    <n v="-6.1714822619359552E-2"/>
    <n v="-5.0697988223834499E-2"/>
    <n v="1.1016834395525053E-2"/>
  </r>
  <r>
    <x v="3"/>
    <x v="99"/>
    <x v="2"/>
    <s v="W/m2"/>
    <n v="-5.5001643695036267E-2"/>
    <n v="-6.0277190134172022E-2"/>
    <n v="-4.9694501361737253E-2"/>
    <n v="1.0582688772434769E-2"/>
  </r>
  <r>
    <x v="3"/>
    <x v="100"/>
    <x v="2"/>
    <s v="W/m2"/>
    <n v="-5.3940971010008283E-2"/>
    <n v="-5.8961388028019153E-2"/>
    <n v="-4.8967015588761577E-2"/>
    <n v="9.9943724392575761E-3"/>
  </r>
  <r>
    <x v="4"/>
    <x v="0"/>
    <x v="2"/>
    <s v="W/m2"/>
    <n v="-0.29021224292317371"/>
    <n v="-0.36440411757451657"/>
    <n v="-0.23730817643846261"/>
    <n v="0.12709594113605396"/>
  </r>
  <r>
    <x v="4"/>
    <x v="1"/>
    <x v="2"/>
    <s v="W/m2"/>
    <n v="-0.28609979294514848"/>
    <n v="-0.35819440515156442"/>
    <n v="-0.23210932435713039"/>
    <n v="0.12608508079443403"/>
  </r>
  <r>
    <x v="4"/>
    <x v="2"/>
    <x v="2"/>
    <s v="W/m2"/>
    <n v="-0.28558115491708053"/>
    <n v="-0.35870859684250173"/>
    <n v="-0.23026066356501459"/>
    <n v="0.12844793327748713"/>
  </r>
  <r>
    <x v="4"/>
    <x v="3"/>
    <x v="2"/>
    <s v="W/m2"/>
    <n v="-0.30173852629749293"/>
    <n v="-0.37741863730409547"/>
    <n v="-0.25235948324533769"/>
    <n v="0.12505915405875778"/>
  </r>
  <r>
    <x v="4"/>
    <x v="4"/>
    <x v="2"/>
    <s v="W/m2"/>
    <n v="-0.31472466303905422"/>
    <n v="-0.39093408280374192"/>
    <n v="-0.26318673410392751"/>
    <n v="0.12774734869981441"/>
  </r>
  <r>
    <x v="4"/>
    <x v="5"/>
    <x v="2"/>
    <s v="W/m2"/>
    <n v="-0.31708632477687199"/>
    <n v="-0.39584998921364928"/>
    <n v="-0.25991759654227359"/>
    <n v="0.13593239267137569"/>
  </r>
  <r>
    <x v="4"/>
    <x v="6"/>
    <x v="2"/>
    <s v="W/m2"/>
    <n v="-0.32931871072502011"/>
    <n v="-0.41041681036673888"/>
    <n v="-0.26957226986919708"/>
    <n v="0.1408445404975418"/>
  </r>
  <r>
    <x v="4"/>
    <x v="7"/>
    <x v="2"/>
    <s v="W/m2"/>
    <n v="-0.3419404922004094"/>
    <n v="-0.42578408813469271"/>
    <n v="-0.28299458815522172"/>
    <n v="0.14278949997947099"/>
  </r>
  <r>
    <x v="4"/>
    <x v="8"/>
    <x v="2"/>
    <s v="W/m2"/>
    <n v="-0.32605323293527982"/>
    <n v="-0.4101383326951154"/>
    <n v="-0.26491660093753799"/>
    <n v="0.14522173175757741"/>
  </r>
  <r>
    <x v="4"/>
    <x v="9"/>
    <x v="2"/>
    <s v="W/m2"/>
    <n v="-0.31375375268152039"/>
    <n v="-0.39504151079011468"/>
    <n v="-0.25340985305860952"/>
    <n v="0.14163165773150516"/>
  </r>
  <r>
    <x v="4"/>
    <x v="10"/>
    <x v="2"/>
    <s v="W/m2"/>
    <n v="-0.28870660628823919"/>
    <n v="-0.368886481522821"/>
    <n v="-0.23447735274450321"/>
    <n v="0.13440912877831779"/>
  </r>
  <r>
    <x v="4"/>
    <x v="11"/>
    <x v="2"/>
    <s v="W/m2"/>
    <n v="-0.27684612233757022"/>
    <n v="-0.35936108041943399"/>
    <n v="-0.22957001957389361"/>
    <n v="0.12979106084554037"/>
  </r>
  <r>
    <x v="4"/>
    <x v="12"/>
    <x v="2"/>
    <s v="W/m2"/>
    <n v="-0.28154511823972189"/>
    <n v="-0.36249802710032791"/>
    <n v="-0.22940422695813381"/>
    <n v="0.1330938001421941"/>
  </r>
  <r>
    <x v="4"/>
    <x v="13"/>
    <x v="2"/>
    <s v="W/m2"/>
    <n v="-0.28277450034579071"/>
    <n v="-0.3661879512988328"/>
    <n v="-0.23541707054926889"/>
    <n v="0.13077088074956392"/>
  </r>
  <r>
    <x v="4"/>
    <x v="14"/>
    <x v="2"/>
    <s v="W/m2"/>
    <n v="-0.26206261124679092"/>
    <n v="-0.34022820861069369"/>
    <n v="-0.21633620891086769"/>
    <n v="0.12389199969982601"/>
  </r>
  <r>
    <x v="4"/>
    <x v="15"/>
    <x v="2"/>
    <s v="W/m2"/>
    <n v="-0.25881804795934049"/>
    <n v="-0.33319536460377602"/>
    <n v="-0.2139038777304795"/>
    <n v="0.11929148687329652"/>
  </r>
  <r>
    <x v="4"/>
    <x v="16"/>
    <x v="2"/>
    <s v="W/m2"/>
    <n v="-0.25506525891075232"/>
    <n v="-0.32904560342378553"/>
    <n v="-0.2130649935575285"/>
    <n v="0.11598060986625702"/>
  </r>
  <r>
    <x v="4"/>
    <x v="17"/>
    <x v="2"/>
    <s v="W/m2"/>
    <n v="-0.23009257461522059"/>
    <n v="-0.29702755345429749"/>
    <n v="-0.18975251919837691"/>
    <n v="0.10727503425592058"/>
  </r>
  <r>
    <x v="4"/>
    <x v="18"/>
    <x v="2"/>
    <s v="W/m2"/>
    <n v="-0.2225561227359022"/>
    <n v="-0.29035082862668238"/>
    <n v="-0.18425013728441481"/>
    <n v="0.10610069134226757"/>
  </r>
  <r>
    <x v="4"/>
    <x v="19"/>
    <x v="2"/>
    <s v="W/m2"/>
    <n v="-0.2242100494737487"/>
    <n v="-0.2907247909931302"/>
    <n v="-0.18556586909350059"/>
    <n v="0.10515892189962961"/>
  </r>
  <r>
    <x v="4"/>
    <x v="20"/>
    <x v="2"/>
    <s v="W/m2"/>
    <n v="-0.2379477594948316"/>
    <n v="-0.30514558523502427"/>
    <n v="-0.2028040331200035"/>
    <n v="0.10234155211502077"/>
  </r>
  <r>
    <x v="4"/>
    <x v="21"/>
    <x v="2"/>
    <s v="W/m2"/>
    <n v="-0.1997214818796326"/>
    <n v="-0.25336538975748019"/>
    <n v="-0.16894018690380799"/>
    <n v="8.4425202853672193E-2"/>
  </r>
  <r>
    <x v="4"/>
    <x v="22"/>
    <x v="2"/>
    <s v="W/m2"/>
    <n v="-0.21940652575733319"/>
    <n v="-0.27597642521334642"/>
    <n v="-0.19077686034320029"/>
    <n v="8.5199564870146127E-2"/>
  </r>
  <r>
    <x v="4"/>
    <x v="23"/>
    <x v="2"/>
    <s v="W/m2"/>
    <n v="-0.20197420830938509"/>
    <n v="-0.25839906860164252"/>
    <n v="-0.16887749008774661"/>
    <n v="8.9521578513895916E-2"/>
  </r>
  <r>
    <x v="4"/>
    <x v="24"/>
    <x v="2"/>
    <s v="W/m2"/>
    <n v="-0.20203785952144429"/>
    <n v="-0.25846968881671339"/>
    <n v="-0.16892104394362711"/>
    <n v="8.9548644873086281E-2"/>
  </r>
  <r>
    <x v="4"/>
    <x v="25"/>
    <x v="2"/>
    <s v="W/m2"/>
    <n v="-0.2020984889015936"/>
    <n v="-0.25853401530108072"/>
    <n v="-0.16896216981504861"/>
    <n v="8.9571845486032114E-2"/>
  </r>
  <r>
    <x v="4"/>
    <x v="26"/>
    <x v="2"/>
    <s v="W/m2"/>
    <n v="-0.2021564790925012"/>
    <n v="-0.25859675216051708"/>
    <n v="-0.16900147671754789"/>
    <n v="8.9595275442969191E-2"/>
  </r>
  <r>
    <x v="4"/>
    <x v="27"/>
    <x v="2"/>
    <s v="W/m2"/>
    <n v="-0.20273354093863749"/>
    <n v="-0.2590936037493361"/>
    <n v="-0.16978342643832151"/>
    <n v="8.9310177311014594E-2"/>
  </r>
  <r>
    <x v="4"/>
    <x v="28"/>
    <x v="2"/>
    <s v="W/m2"/>
    <n v="-0.20358470005609791"/>
    <n v="-0.26016238223950511"/>
    <n v="-0.1709544971069564"/>
    <n v="8.9207885132548709E-2"/>
  </r>
  <r>
    <x v="4"/>
    <x v="29"/>
    <x v="2"/>
    <s v="W/m2"/>
    <n v="-0.2047190007991449"/>
    <n v="-0.26159147455522058"/>
    <n v="-0.1725257486691793"/>
    <n v="8.906572588604128E-2"/>
  </r>
  <r>
    <x v="4"/>
    <x v="30"/>
    <x v="2"/>
    <s v="W/m2"/>
    <n v="-0.20614838614206149"/>
    <n v="-0.26339853960257309"/>
    <n v="-0.17366235941433311"/>
    <n v="8.9736180188239978E-2"/>
  </r>
  <r>
    <x v="4"/>
    <x v="31"/>
    <x v="2"/>
    <s v="W/m2"/>
    <n v="-0.2078781381017388"/>
    <n v="-0.26558900628001109"/>
    <n v="-0.17544844584368199"/>
    <n v="9.0140560436329092E-2"/>
  </r>
  <r>
    <x v="4"/>
    <x v="32"/>
    <x v="2"/>
    <s v="W/m2"/>
    <n v="-0.20481848256069521"/>
    <n v="-0.26128203662041971"/>
    <n v="-0.1728824185410866"/>
    <n v="8.8399618079333109E-2"/>
  </r>
  <r>
    <x v="4"/>
    <x v="33"/>
    <x v="2"/>
    <s v="W/m2"/>
    <n v="-0.20176463967108249"/>
    <n v="-0.25698300290649578"/>
    <n v="-0.17041211953359789"/>
    <n v="8.6570883372897894E-2"/>
  </r>
  <r>
    <x v="4"/>
    <x v="34"/>
    <x v="2"/>
    <s v="W/m2"/>
    <n v="-0.19870934318218589"/>
    <n v="-0.25263839933010618"/>
    <n v="-0.16811117688683341"/>
    <n v="8.4527222443272765E-2"/>
  </r>
  <r>
    <x v="4"/>
    <x v="35"/>
    <x v="2"/>
    <s v="W/m2"/>
    <n v="-0.1956673617750507"/>
    <n v="-0.24813974325819521"/>
    <n v="-0.16561983821363449"/>
    <n v="8.2519905044560721E-2"/>
  </r>
  <r>
    <x v="4"/>
    <x v="36"/>
    <x v="2"/>
    <s v="W/m2"/>
    <n v="-0.19263188819425039"/>
    <n v="-0.24387502714061979"/>
    <n v="-0.16288881858130219"/>
    <n v="8.0986208559317596E-2"/>
  </r>
  <r>
    <x v="4"/>
    <x v="37"/>
    <x v="2"/>
    <s v="W/m2"/>
    <n v="-0.18960280486146491"/>
    <n v="-0.24036044644545321"/>
    <n v="-0.1601147625993756"/>
    <n v="8.0245683846077609E-2"/>
  </r>
  <r>
    <x v="4"/>
    <x v="38"/>
    <x v="2"/>
    <s v="W/m2"/>
    <n v="-0.18657227305039101"/>
    <n v="-0.23683374850321509"/>
    <n v="-0.15734441879141831"/>
    <n v="7.9489329711796786E-2"/>
  </r>
  <r>
    <x v="4"/>
    <x v="39"/>
    <x v="2"/>
    <s v="W/m2"/>
    <n v="-0.183555848356763"/>
    <n v="-0.23331710570253139"/>
    <n v="-0.15459043836936209"/>
    <n v="7.8726667333169298E-2"/>
  </r>
  <r>
    <x v="4"/>
    <x v="40"/>
    <x v="2"/>
    <s v="W/m2"/>
    <n v="-0.1805458334163936"/>
    <n v="-0.22964545335718389"/>
    <n v="-0.15186891561526039"/>
    <n v="7.7776537741923502E-2"/>
  </r>
  <r>
    <x v="4"/>
    <x v="41"/>
    <x v="2"/>
    <s v="W/m2"/>
    <n v="-0.17754242623094421"/>
    <n v="-0.225767299938545"/>
    <n v="-0.14938340492081109"/>
    <n v="7.6383895017733905E-2"/>
  </r>
  <r>
    <x v="4"/>
    <x v="42"/>
    <x v="2"/>
    <s v="W/m2"/>
    <n v="-0.17433455959861019"/>
    <n v="-0.2215207971897388"/>
    <n v="-0.14700388481746929"/>
    <n v="7.4516912372269511E-2"/>
  </r>
  <r>
    <x v="4"/>
    <x v="43"/>
    <x v="2"/>
    <s v="W/m2"/>
    <n v="-0.17114271067588641"/>
    <n v="-0.21729035032147831"/>
    <n v="-0.14434113414219191"/>
    <n v="7.2949216179286402E-2"/>
  </r>
  <r>
    <x v="4"/>
    <x v="44"/>
    <x v="2"/>
    <s v="W/m2"/>
    <n v="-0.16795909837856771"/>
    <n v="-0.2130640710200199"/>
    <n v="-0.14121373545929319"/>
    <n v="7.1850335560726702E-2"/>
  </r>
  <r>
    <x v="4"/>
    <x v="45"/>
    <x v="2"/>
    <s v="W/m2"/>
    <n v="-0.16478411710970001"/>
    <n v="-0.20884199920447219"/>
    <n v="-0.13819942966338211"/>
    <n v="7.0642569541090078E-2"/>
  </r>
  <r>
    <x v="4"/>
    <x v="46"/>
    <x v="2"/>
    <s v="W/m2"/>
    <n v="-0.16160998883781211"/>
    <n v="-0.20461348924852449"/>
    <n v="-0.1355129325362594"/>
    <n v="6.9100556712265088E-2"/>
  </r>
  <r>
    <x v="4"/>
    <x v="47"/>
    <x v="2"/>
    <s v="W/m2"/>
    <n v="-0.15845227965139161"/>
    <n v="-0.20047769969684451"/>
    <n v="-0.1325706058736501"/>
    <n v="6.7907093823194403E-2"/>
  </r>
  <r>
    <x v="4"/>
    <x v="48"/>
    <x v="2"/>
    <s v="W/m2"/>
    <n v="-0.15530322395127"/>
    <n v="-0.19672962847052641"/>
    <n v="-0.1296543745663527"/>
    <n v="6.7075253904173709E-2"/>
  </r>
  <r>
    <x v="4"/>
    <x v="49"/>
    <x v="2"/>
    <s v="W/m2"/>
    <n v="-0.1521629756497532"/>
    <n v="-0.19321911969466121"/>
    <n v="-0.12675763261713491"/>
    <n v="6.6461487077526304E-2"/>
  </r>
  <r>
    <x v="4"/>
    <x v="50"/>
    <x v="2"/>
    <s v="W/m2"/>
    <n v="-0.1490238500761859"/>
    <n v="-0.1900660483990064"/>
    <n v="-0.1238745626652851"/>
    <n v="6.61914857337213E-2"/>
  </r>
  <r>
    <x v="4"/>
    <x v="51"/>
    <x v="2"/>
    <s v="W/m2"/>
    <n v="-0.14590132891124519"/>
    <n v="-0.18683899702868539"/>
    <n v="-0.1210160097365434"/>
    <n v="6.5822987292141991E-2"/>
  </r>
  <r>
    <x v="4"/>
    <x v="52"/>
    <x v="2"/>
    <s v="W/m2"/>
    <n v="-0.14417015239594061"/>
    <n v="-0.1847519963481529"/>
    <n v="-0.1197298214132442"/>
    <n v="6.5022174934908694E-2"/>
  </r>
  <r>
    <x v="4"/>
    <x v="53"/>
    <x v="2"/>
    <s v="W/m2"/>
    <n v="-0.14244676469267509"/>
    <n v="-0.18258082137550091"/>
    <n v="-0.1184608724113561"/>
    <n v="6.4119948964144816E-2"/>
  </r>
  <r>
    <x v="4"/>
    <x v="54"/>
    <x v="2"/>
    <s v="W/m2"/>
    <n v="-0.14072746058425689"/>
    <n v="-0.18039394455904309"/>
    <n v="-0.11708826372012809"/>
    <n v="6.3305680838914996E-2"/>
  </r>
  <r>
    <x v="4"/>
    <x v="55"/>
    <x v="2"/>
    <s v="W/m2"/>
    <n v="-0.139019999849056"/>
    <n v="-0.17820104313324839"/>
    <n v="-0.1156419452032194"/>
    <n v="6.2559097930028992E-2"/>
  </r>
  <r>
    <x v="4"/>
    <x v="56"/>
    <x v="2"/>
    <s v="W/m2"/>
    <n v="-0.13732077249281571"/>
    <n v="-0.175938654155607"/>
    <n v="-0.1142082410694753"/>
    <n v="6.1730413086131697E-2"/>
  </r>
  <r>
    <x v="4"/>
    <x v="57"/>
    <x v="2"/>
    <s v="W/m2"/>
    <n v="-0.13562973467511971"/>
    <n v="-0.17366211064438469"/>
    <n v="-0.11278728984855869"/>
    <n v="6.0874820795825998E-2"/>
  </r>
  <r>
    <x v="4"/>
    <x v="58"/>
    <x v="2"/>
    <s v="W/m2"/>
    <n v="-0.13394296535758021"/>
    <n v="-0.17137242939949129"/>
    <n v="-0.1113768643914179"/>
    <n v="5.999556500807339E-2"/>
  </r>
  <r>
    <x v="4"/>
    <x v="59"/>
    <x v="2"/>
    <s v="W/m2"/>
    <n v="-0.1322685178025835"/>
    <n v="-0.1690876284835891"/>
    <n v="-0.1099816368138526"/>
    <n v="5.9105991669736499E-2"/>
  </r>
  <r>
    <x v="4"/>
    <x v="60"/>
    <x v="2"/>
    <s v="W/m2"/>
    <n v="-0.13060230167306211"/>
    <n v="-0.1667968568991037"/>
    <n v="-0.1085991181578156"/>
    <n v="5.8197738741288099E-2"/>
  </r>
  <r>
    <x v="4"/>
    <x v="61"/>
    <x v="2"/>
    <s v="W/m2"/>
    <n v="-0.12894448641015399"/>
    <n v="-0.1645019479781146"/>
    <n v="-0.1072296213490504"/>
    <n v="5.7272326629064202E-2"/>
  </r>
  <r>
    <x v="4"/>
    <x v="62"/>
    <x v="2"/>
    <s v="W/m2"/>
    <n v="-0.1283043706674028"/>
    <n v="-0.16287520571155509"/>
    <n v="-0.1069141340518926"/>
    <n v="5.5961071659662492E-2"/>
  </r>
  <r>
    <x v="4"/>
    <x v="63"/>
    <x v="2"/>
    <s v="W/m2"/>
    <n v="-0.12767705099670809"/>
    <n v="-0.16113322655829471"/>
    <n v="-0.1066144574015829"/>
    <n v="5.4518769156711805E-2"/>
  </r>
  <r>
    <x v="4"/>
    <x v="64"/>
    <x v="2"/>
    <s v="W/m2"/>
    <n v="-0.12706158353150629"/>
    <n v="-0.15927446418363861"/>
    <n v="-0.10633135724873539"/>
    <n v="5.2943106934903214E-2"/>
  </r>
  <r>
    <x v="4"/>
    <x v="65"/>
    <x v="2"/>
    <s v="W/m2"/>
    <n v="-0.1264575895123746"/>
    <n v="-0.15740946457182439"/>
    <n v="-0.10606395733490311"/>
    <n v="5.1345507236921287E-2"/>
  </r>
  <r>
    <x v="4"/>
    <x v="66"/>
    <x v="2"/>
    <s v="W/m2"/>
    <n v="-0.1258643922882933"/>
    <n v="-0.15581507320694879"/>
    <n v="-0.1059259079231553"/>
    <n v="4.9889165283793488E-2"/>
  </r>
  <r>
    <x v="4"/>
    <x v="67"/>
    <x v="2"/>
    <s v="W/m2"/>
    <n v="-0.1252838869784052"/>
    <n v="-0.15492018620831921"/>
    <n v="-0.10620291674540321"/>
    <n v="4.8717269462916005E-2"/>
  </r>
  <r>
    <x v="4"/>
    <x v="68"/>
    <x v="2"/>
    <s v="W/m2"/>
    <n v="-0.1247150186965725"/>
    <n v="-0.15408668048866209"/>
    <n v="-0.10615951759531971"/>
    <n v="4.7927162893342382E-2"/>
  </r>
  <r>
    <x v="4"/>
    <x v="69"/>
    <x v="2"/>
    <s v="W/m2"/>
    <n v="-0.12415780272643449"/>
    <n v="-0.15289694504094739"/>
    <n v="-0.10608028375488961"/>
    <n v="4.6816661286057784E-2"/>
  </r>
  <r>
    <x v="4"/>
    <x v="70"/>
    <x v="2"/>
    <s v="W/m2"/>
    <n v="-0.12361128643427489"/>
    <n v="-0.15182419898379451"/>
    <n v="-0.10617517030735781"/>
    <n v="4.5649028676436706E-2"/>
  </r>
  <r>
    <x v="4"/>
    <x v="71"/>
    <x v="2"/>
    <s v="W/m2"/>
    <n v="-0.1230773579410273"/>
    <n v="-0.15160899857133389"/>
    <n v="-0.10624847727588189"/>
    <n v="4.5360521295451997E-2"/>
  </r>
  <r>
    <x v="4"/>
    <x v="72"/>
    <x v="2"/>
    <s v="W/m2"/>
    <n v="-0.1227885376362027"/>
    <n v="-0.15176575238583831"/>
    <n v="-0.105690599795461"/>
    <n v="4.6075152590377311E-2"/>
  </r>
  <r>
    <x v="4"/>
    <x v="73"/>
    <x v="2"/>
    <s v="W/m2"/>
    <n v="-0.1225112330313386"/>
    <n v="-0.15194201577742891"/>
    <n v="-0.1051380015424738"/>
    <n v="4.6804014234955116E-2"/>
  </r>
  <r>
    <x v="4"/>
    <x v="74"/>
    <x v="2"/>
    <s v="W/m2"/>
    <n v="-0.12224544864527"/>
    <n v="-0.15188695028383861"/>
    <n v="-0.10463910682457821"/>
    <n v="4.7247843459260405E-2"/>
  </r>
  <r>
    <x v="4"/>
    <x v="75"/>
    <x v="2"/>
    <s v="W/m2"/>
    <n v="-0.12199142053397399"/>
    <n v="-0.15013863799902399"/>
    <n v="-0.1042976810214775"/>
    <n v="4.584095697754649E-2"/>
  </r>
  <r>
    <x v="4"/>
    <x v="76"/>
    <x v="2"/>
    <s v="W/m2"/>
    <n v="-0.12174898828716001"/>
    <n v="-0.14918053466791931"/>
    <n v="-0.1039658800464906"/>
    <n v="4.5214654621428707E-2"/>
  </r>
  <r>
    <x v="4"/>
    <x v="77"/>
    <x v="2"/>
    <s v="W/m2"/>
    <n v="-0.121518043101111"/>
    <n v="-0.1492034615407038"/>
    <n v="-0.10364519936728089"/>
    <n v="4.5558262173422903E-2"/>
  </r>
  <r>
    <x v="4"/>
    <x v="78"/>
    <x v="2"/>
    <s v="W/m2"/>
    <n v="-0.1212987378799749"/>
    <n v="-0.14924612139257329"/>
    <n v="-0.1030424098564538"/>
    <n v="4.6203711536119491E-2"/>
  </r>
  <r>
    <x v="4"/>
    <x v="79"/>
    <x v="2"/>
    <s v="W/m2"/>
    <n v="-0.1210914518780522"/>
    <n v="-0.1486245329540806"/>
    <n v="-0.10225743446510881"/>
    <n v="4.6367098488971789E-2"/>
  </r>
  <r>
    <x v="4"/>
    <x v="80"/>
    <x v="2"/>
    <s v="W/m2"/>
    <n v="-0.1208960410292675"/>
    <n v="-0.14712601951641691"/>
    <n v="-0.1015140965815577"/>
    <n v="4.5611922934859203E-2"/>
  </r>
  <r>
    <x v="4"/>
    <x v="81"/>
    <x v="2"/>
    <s v="W/m2"/>
    <n v="-0.12071238434411739"/>
    <n v="-0.14562502322990911"/>
    <n v="-0.10093473710381309"/>
    <n v="4.4690286126096018E-2"/>
  </r>
  <r>
    <x v="4"/>
    <x v="82"/>
    <x v="2"/>
    <s v="W/m2"/>
    <n v="-0.1201352785103711"/>
    <n v="-0.14440805708604049"/>
    <n v="-0.1001638386691051"/>
    <n v="4.4244218416935391E-2"/>
  </r>
  <r>
    <x v="4"/>
    <x v="83"/>
    <x v="2"/>
    <s v="W/m2"/>
    <n v="-0.1195567441930307"/>
    <n v="-0.14392137298559349"/>
    <n v="-9.8904344599069313E-2"/>
    <n v="4.5017028386524174E-2"/>
  </r>
  <r>
    <x v="4"/>
    <x v="84"/>
    <x v="2"/>
    <s v="W/m2"/>
    <n v="-0.1189745165491152"/>
    <n v="-0.14342154934296261"/>
    <n v="-9.8723064475809155E-2"/>
    <n v="4.4698484867153457E-2"/>
  </r>
  <r>
    <x v="4"/>
    <x v="85"/>
    <x v="2"/>
    <s v="W/m2"/>
    <n v="-0.1183884694341535"/>
    <n v="-0.14198958972606149"/>
    <n v="-9.8616285683878466E-2"/>
    <n v="4.3373304042183022E-2"/>
  </r>
  <r>
    <x v="4"/>
    <x v="86"/>
    <x v="2"/>
    <s v="W/m2"/>
    <n v="-0.1177967339746356"/>
    <n v="-0.14038675956439109"/>
    <n v="-9.8776674329676309E-2"/>
    <n v="4.161008523471478E-2"/>
  </r>
  <r>
    <x v="4"/>
    <x v="87"/>
    <x v="2"/>
    <s v="W/m2"/>
    <n v="-0.117203236975872"/>
    <n v="-0.1389915293987728"/>
    <n v="-9.9437063872352696E-2"/>
    <n v="3.9554465526420099E-2"/>
  </r>
  <r>
    <x v="4"/>
    <x v="88"/>
    <x v="2"/>
    <s v="W/m2"/>
    <n v="-0.11660596652292329"/>
    <n v="-0.13791783858591081"/>
    <n v="-9.9500823596063701E-2"/>
    <n v="3.8417014989847106E-2"/>
  </r>
  <r>
    <x v="4"/>
    <x v="89"/>
    <x v="2"/>
    <s v="W/m2"/>
    <n v="-0.1160047703087826"/>
    <n v="-0.1370661388282533"/>
    <n v="-9.9770861136180625E-2"/>
    <n v="3.7295277692072679E-2"/>
  </r>
  <r>
    <x v="4"/>
    <x v="90"/>
    <x v="2"/>
    <s v="W/m2"/>
    <n v="-0.1153976315342758"/>
    <n v="-0.13619895106556129"/>
    <n v="-9.9919419610708882E-2"/>
    <n v="3.6279531454852409E-2"/>
  </r>
  <r>
    <x v="4"/>
    <x v="91"/>
    <x v="2"/>
    <s v="W/m2"/>
    <n v="-0.1147883321164529"/>
    <n v="-0.1358177159003022"/>
    <n v="-9.8993011453029495E-2"/>
    <n v="3.6824704447272705E-2"/>
  </r>
  <r>
    <x v="4"/>
    <x v="92"/>
    <x v="2"/>
    <s v="W/m2"/>
    <n v="-0.114580220903366"/>
    <n v="-0.1357585174393168"/>
    <n v="-9.8854949018879909E-2"/>
    <n v="3.6903568420436891E-2"/>
  </r>
  <r>
    <x v="4"/>
    <x v="93"/>
    <x v="2"/>
    <s v="W/m2"/>
    <n v="-0.1143702041000768"/>
    <n v="-0.13569415673301019"/>
    <n v="-9.863354410715576E-2"/>
    <n v="3.7060612625854431E-2"/>
  </r>
  <r>
    <x v="4"/>
    <x v="94"/>
    <x v="2"/>
    <s v="W/m2"/>
    <n v="-0.1141570313538552"/>
    <n v="-0.1354510072622917"/>
    <n v="-9.8400685749442884E-2"/>
    <n v="3.7050321512848816E-2"/>
  </r>
  <r>
    <x v="4"/>
    <x v="95"/>
    <x v="2"/>
    <s v="W/m2"/>
    <n v="-0.113942824250162"/>
    <n v="-0.13520670408293389"/>
    <n v="-9.7448834673532159E-2"/>
    <n v="3.7757869409401734E-2"/>
  </r>
  <r>
    <x v="4"/>
    <x v="96"/>
    <x v="2"/>
    <s v="W/m2"/>
    <n v="-0.1137265473442611"/>
    <n v="-0.13527417527822619"/>
    <n v="-9.7651955898645046E-2"/>
    <n v="3.7622219379581143E-2"/>
  </r>
  <r>
    <x v="4"/>
    <x v="97"/>
    <x v="2"/>
    <s v="W/m2"/>
    <n v="-0.1135081675209752"/>
    <n v="-0.13538778246986369"/>
    <n v="-9.761094251196975E-2"/>
    <n v="3.7776839957893937E-2"/>
  </r>
  <r>
    <x v="4"/>
    <x v="98"/>
    <x v="2"/>
    <s v="W/m2"/>
    <n v="-0.1132867505687625"/>
    <n v="-0.13534678347048151"/>
    <n v="-9.7743528363674323E-2"/>
    <n v="3.760325510680719E-2"/>
  </r>
  <r>
    <x v="4"/>
    <x v="99"/>
    <x v="2"/>
    <s v="W/m2"/>
    <n v="-0.1130642347399157"/>
    <n v="-0.1352713915283961"/>
    <n v="-9.7900399824542142E-2"/>
    <n v="3.7370991703853954E-2"/>
  </r>
  <r>
    <x v="4"/>
    <x v="100"/>
    <x v="2"/>
    <s v="W/m2"/>
    <n v="-0.1128396163953715"/>
    <n v="-0.13519251648360989"/>
    <n v="-9.8006581674469823E-2"/>
    <n v="3.7185934809140064E-2"/>
  </r>
  <r>
    <x v="5"/>
    <x v="0"/>
    <x v="2"/>
    <s v="W/m2"/>
    <n v="-0.29021224292317371"/>
    <n v="-0.36440411757451657"/>
    <n v="-0.23730817643846261"/>
    <n v="0.12709594113605396"/>
  </r>
  <r>
    <x v="5"/>
    <x v="1"/>
    <x v="2"/>
    <s v="W/m2"/>
    <n v="-0.28609979294514848"/>
    <n v="-0.35819440515156442"/>
    <n v="-0.23210932435713039"/>
    <n v="0.12608508079443403"/>
  </r>
  <r>
    <x v="5"/>
    <x v="2"/>
    <x v="2"/>
    <s v="W/m2"/>
    <n v="-0.28558115491708053"/>
    <n v="-0.35870859684250173"/>
    <n v="-0.23026066356501459"/>
    <n v="0.12844793327748713"/>
  </r>
  <r>
    <x v="5"/>
    <x v="3"/>
    <x v="2"/>
    <s v="W/m2"/>
    <n v="-0.30173852629749293"/>
    <n v="-0.37741863730409547"/>
    <n v="-0.25235948324533769"/>
    <n v="0.12505915405875778"/>
  </r>
  <r>
    <x v="5"/>
    <x v="4"/>
    <x v="2"/>
    <s v="W/m2"/>
    <n v="-0.31472466303905422"/>
    <n v="-0.39093408280374192"/>
    <n v="-0.26318673410392751"/>
    <n v="0.12774734869981441"/>
  </r>
  <r>
    <x v="5"/>
    <x v="5"/>
    <x v="2"/>
    <s v="W/m2"/>
    <n v="-0.31708632477687199"/>
    <n v="-0.39584998921364928"/>
    <n v="-0.25991759654227359"/>
    <n v="0.13593239267137569"/>
  </r>
  <r>
    <x v="5"/>
    <x v="6"/>
    <x v="2"/>
    <s v="W/m2"/>
    <n v="-0.32931871072502011"/>
    <n v="-0.41041681036673888"/>
    <n v="-0.26957226986919708"/>
    <n v="0.1408445404975418"/>
  </r>
  <r>
    <x v="5"/>
    <x v="7"/>
    <x v="2"/>
    <s v="W/m2"/>
    <n v="-0.3419404922004094"/>
    <n v="-0.42578408813469271"/>
    <n v="-0.28299458815522172"/>
    <n v="0.14278949997947099"/>
  </r>
  <r>
    <x v="5"/>
    <x v="8"/>
    <x v="2"/>
    <s v="W/m2"/>
    <n v="-0.32605323293527982"/>
    <n v="-0.4101383326951154"/>
    <n v="-0.26491660093753799"/>
    <n v="0.14522173175757741"/>
  </r>
  <r>
    <x v="5"/>
    <x v="9"/>
    <x v="2"/>
    <s v="W/m2"/>
    <n v="-0.31375375268152039"/>
    <n v="-0.39504151079011468"/>
    <n v="-0.25340985305860952"/>
    <n v="0.14163165773150516"/>
  </r>
  <r>
    <x v="5"/>
    <x v="10"/>
    <x v="2"/>
    <s v="W/m2"/>
    <n v="-0.28870660628823919"/>
    <n v="-0.368886481522821"/>
    <n v="-0.23447735274450321"/>
    <n v="0.13440912877831779"/>
  </r>
  <r>
    <x v="5"/>
    <x v="11"/>
    <x v="2"/>
    <s v="W/m2"/>
    <n v="-0.27684612233757022"/>
    <n v="-0.35936108041943399"/>
    <n v="-0.22957001957389361"/>
    <n v="0.12979106084554037"/>
  </r>
  <r>
    <x v="5"/>
    <x v="12"/>
    <x v="2"/>
    <s v="W/m2"/>
    <n v="-0.28154511823972189"/>
    <n v="-0.36249802710032791"/>
    <n v="-0.22940422695813381"/>
    <n v="0.1330938001421941"/>
  </r>
  <r>
    <x v="5"/>
    <x v="13"/>
    <x v="2"/>
    <s v="W/m2"/>
    <n v="-0.28277450034579071"/>
    <n v="-0.3661879512988328"/>
    <n v="-0.23541707054926889"/>
    <n v="0.13077088074956392"/>
  </r>
  <r>
    <x v="5"/>
    <x v="14"/>
    <x v="2"/>
    <s v="W/m2"/>
    <n v="-0.26206261124679092"/>
    <n v="-0.34022820861069369"/>
    <n v="-0.21633620891086769"/>
    <n v="0.12389199969982601"/>
  </r>
  <r>
    <x v="5"/>
    <x v="15"/>
    <x v="2"/>
    <s v="W/m2"/>
    <n v="-0.25881804795934049"/>
    <n v="-0.33319536460377602"/>
    <n v="-0.2139038777304795"/>
    <n v="0.11929148687329652"/>
  </r>
  <r>
    <x v="5"/>
    <x v="16"/>
    <x v="2"/>
    <s v="W/m2"/>
    <n v="-0.25506525891075232"/>
    <n v="-0.32904560342378553"/>
    <n v="-0.2130649935575285"/>
    <n v="0.11598060986625702"/>
  </r>
  <r>
    <x v="5"/>
    <x v="17"/>
    <x v="2"/>
    <s v="W/m2"/>
    <n v="-0.23009257461522059"/>
    <n v="-0.29702755345429749"/>
    <n v="-0.18975251919837691"/>
    <n v="0.10727503425592058"/>
  </r>
  <r>
    <x v="5"/>
    <x v="18"/>
    <x v="2"/>
    <s v="W/m2"/>
    <n v="-0.2225561227359022"/>
    <n v="-0.29035082862668238"/>
    <n v="-0.18425013728441481"/>
    <n v="0.10610069134226757"/>
  </r>
  <r>
    <x v="5"/>
    <x v="19"/>
    <x v="2"/>
    <s v="W/m2"/>
    <n v="-0.2242100494737487"/>
    <n v="-0.2907247909931302"/>
    <n v="-0.18556586909350059"/>
    <n v="0.10515892189962961"/>
  </r>
  <r>
    <x v="5"/>
    <x v="20"/>
    <x v="2"/>
    <s v="W/m2"/>
    <n v="-0.2379477594948316"/>
    <n v="-0.30514558523502427"/>
    <n v="-0.2028040331200035"/>
    <n v="0.10234155211502077"/>
  </r>
  <r>
    <x v="5"/>
    <x v="21"/>
    <x v="2"/>
    <s v="W/m2"/>
    <n v="-0.1997214818796326"/>
    <n v="-0.25336538975748019"/>
    <n v="-0.16894018690380799"/>
    <n v="8.4425202853672193E-2"/>
  </r>
  <r>
    <x v="5"/>
    <x v="22"/>
    <x v="2"/>
    <s v="W/m2"/>
    <n v="-0.21940652575733319"/>
    <n v="-0.27597642521334642"/>
    <n v="-0.19077686034320029"/>
    <n v="8.5199564870146127E-2"/>
  </r>
  <r>
    <x v="5"/>
    <x v="23"/>
    <x v="2"/>
    <s v="W/m2"/>
    <n v="-0.20197420830938509"/>
    <n v="-0.25839906860164252"/>
    <n v="-0.16887749008774661"/>
    <n v="8.9521578513895916E-2"/>
  </r>
  <r>
    <x v="5"/>
    <x v="24"/>
    <x v="2"/>
    <s v="W/m2"/>
    <n v="-0.20203785952144429"/>
    <n v="-0.25846968881671339"/>
    <n v="-0.16892104394362711"/>
    <n v="8.9548644873086281E-2"/>
  </r>
  <r>
    <x v="5"/>
    <x v="25"/>
    <x v="2"/>
    <s v="W/m2"/>
    <n v="-0.2020984889015936"/>
    <n v="-0.25853401530108072"/>
    <n v="-0.16896216981504861"/>
    <n v="8.9571845486032114E-2"/>
  </r>
  <r>
    <x v="5"/>
    <x v="26"/>
    <x v="2"/>
    <s v="W/m2"/>
    <n v="-0.2021564790925012"/>
    <n v="-0.25859675216051708"/>
    <n v="-0.16900147671754789"/>
    <n v="8.9595275442969191E-2"/>
  </r>
  <r>
    <x v="5"/>
    <x v="27"/>
    <x v="2"/>
    <s v="W/m2"/>
    <n v="-0.20273354093863749"/>
    <n v="-0.2590936037493361"/>
    <n v="-0.16978342643832151"/>
    <n v="8.9310177311014594E-2"/>
  </r>
  <r>
    <x v="5"/>
    <x v="28"/>
    <x v="2"/>
    <s v="W/m2"/>
    <n v="-0.20358470005609791"/>
    <n v="-0.26016238223950511"/>
    <n v="-0.1709544971069564"/>
    <n v="8.9207885132548709E-2"/>
  </r>
  <r>
    <x v="5"/>
    <x v="29"/>
    <x v="2"/>
    <s v="W/m2"/>
    <n v="-0.2047190007991449"/>
    <n v="-0.26159147455522058"/>
    <n v="-0.1725257486691793"/>
    <n v="8.906572588604128E-2"/>
  </r>
  <r>
    <x v="5"/>
    <x v="30"/>
    <x v="2"/>
    <s v="W/m2"/>
    <n v="-0.20614838614206149"/>
    <n v="-0.26339853960257309"/>
    <n v="-0.17366235941433311"/>
    <n v="8.9736180188239978E-2"/>
  </r>
  <r>
    <x v="5"/>
    <x v="31"/>
    <x v="2"/>
    <s v="W/m2"/>
    <n v="-0.2078781381017388"/>
    <n v="-0.26558900628001109"/>
    <n v="-0.17544844584368199"/>
    <n v="9.0140560436329092E-2"/>
  </r>
  <r>
    <x v="5"/>
    <x v="32"/>
    <x v="2"/>
    <s v="W/m2"/>
    <n v="-0.20481848256069521"/>
    <n v="-0.26128203662041971"/>
    <n v="-0.1728824185410866"/>
    <n v="8.8399618079333109E-2"/>
  </r>
  <r>
    <x v="5"/>
    <x v="33"/>
    <x v="2"/>
    <s v="W/m2"/>
    <n v="-0.20176463967108249"/>
    <n v="-0.25698300290649578"/>
    <n v="-0.17041211953359789"/>
    <n v="8.6570883372897894E-2"/>
  </r>
  <r>
    <x v="5"/>
    <x v="34"/>
    <x v="2"/>
    <s v="W/m2"/>
    <n v="-0.19870934318218589"/>
    <n v="-0.25263839933010618"/>
    <n v="-0.16811117688683341"/>
    <n v="8.4527222443272765E-2"/>
  </r>
  <r>
    <x v="5"/>
    <x v="35"/>
    <x v="2"/>
    <s v="W/m2"/>
    <n v="-0.1956673617750507"/>
    <n v="-0.24813974325819521"/>
    <n v="-0.16561983821363449"/>
    <n v="8.2519905044560721E-2"/>
  </r>
  <r>
    <x v="5"/>
    <x v="36"/>
    <x v="2"/>
    <s v="W/m2"/>
    <n v="-0.19263188819425039"/>
    <n v="-0.24387502714061979"/>
    <n v="-0.16288881858130219"/>
    <n v="8.0986208559317596E-2"/>
  </r>
  <r>
    <x v="5"/>
    <x v="37"/>
    <x v="2"/>
    <s v="W/m2"/>
    <n v="-0.18960280486146491"/>
    <n v="-0.24036044644545321"/>
    <n v="-0.1601147625993756"/>
    <n v="8.0245683846077609E-2"/>
  </r>
  <r>
    <x v="5"/>
    <x v="38"/>
    <x v="2"/>
    <s v="W/m2"/>
    <n v="-0.18657227305039101"/>
    <n v="-0.23683374850321509"/>
    <n v="-0.15734441879141831"/>
    <n v="7.9489329711796786E-2"/>
  </r>
  <r>
    <x v="5"/>
    <x v="39"/>
    <x v="2"/>
    <s v="W/m2"/>
    <n v="-0.183555848356763"/>
    <n v="-0.23331710570253139"/>
    <n v="-0.15459043836936209"/>
    <n v="7.8726667333169298E-2"/>
  </r>
  <r>
    <x v="5"/>
    <x v="40"/>
    <x v="2"/>
    <s v="W/m2"/>
    <n v="-0.1805458334163936"/>
    <n v="-0.22964545335718389"/>
    <n v="-0.15186891561526039"/>
    <n v="7.7776537741923502E-2"/>
  </r>
  <r>
    <x v="5"/>
    <x v="41"/>
    <x v="2"/>
    <s v="W/m2"/>
    <n v="-0.16869872633850599"/>
    <n v="-0.21550885272094689"/>
    <n v="-0.14087920962292899"/>
    <n v="7.4629643098017895E-2"/>
  </r>
  <r>
    <x v="5"/>
    <x v="42"/>
    <x v="2"/>
    <s v="W/m2"/>
    <n v="-0.1568964944003895"/>
    <n v="-0.20235058553573521"/>
    <n v="-0.12731515118110201"/>
    <n v="7.5035434354633196E-2"/>
  </r>
  <r>
    <x v="5"/>
    <x v="43"/>
    <x v="2"/>
    <s v="W/m2"/>
    <n v="-0.14510448153604411"/>
    <n v="-0.18837102430645339"/>
    <n v="-0.1164475410571353"/>
    <n v="7.192348324931809E-2"/>
  </r>
  <r>
    <x v="5"/>
    <x v="44"/>
    <x v="2"/>
    <s v="W/m2"/>
    <n v="-0.13332591432567939"/>
    <n v="-0.17529664198024811"/>
    <n v="-0.1063297367521974"/>
    <n v="6.8966905228050712E-2"/>
  </r>
  <r>
    <x v="5"/>
    <x v="45"/>
    <x v="2"/>
    <s v="W/m2"/>
    <n v="-0.1215611911159717"/>
    <n v="-0.16371039969458789"/>
    <n v="-9.6227032764928763E-2"/>
    <n v="6.748336692965913E-2"/>
  </r>
  <r>
    <x v="5"/>
    <x v="46"/>
    <x v="2"/>
    <s v="W/m2"/>
    <n v="-0.10981358730730779"/>
    <n v="-0.15140930567835131"/>
    <n v="-8.8395170780121504E-2"/>
    <n v="6.3014134898229809E-2"/>
  </r>
  <r>
    <x v="5"/>
    <x v="47"/>
    <x v="2"/>
    <s v="W/m2"/>
    <n v="-9.8076590071080022E-2"/>
    <n v="-0.13868095616066811"/>
    <n v="-7.9055217184974838E-2"/>
    <n v="5.9625738975693274E-2"/>
  </r>
  <r>
    <x v="5"/>
    <x v="48"/>
    <x v="2"/>
    <s v="W/m2"/>
    <n v="-8.6353476028400988E-2"/>
    <n v="-0.12598459350416921"/>
    <n v="-6.8597084811494416E-2"/>
    <n v="5.7387508692674796E-2"/>
  </r>
  <r>
    <x v="5"/>
    <x v="49"/>
    <x v="2"/>
    <s v="W/m2"/>
    <n v="-7.4644405164732405E-2"/>
    <n v="-0.11144112566564721"/>
    <n v="-5.457537985289556E-2"/>
    <n v="5.6865745812751646E-2"/>
  </r>
  <r>
    <x v="5"/>
    <x v="50"/>
    <x v="2"/>
    <s v="W/m2"/>
    <n v="-6.2952776337033875E-2"/>
    <n v="-9.7767439916735824E-2"/>
    <n v="-3.8130029370731011E-2"/>
    <n v="5.9637410546004813E-2"/>
  </r>
  <r>
    <x v="5"/>
    <x v="51"/>
    <x v="2"/>
    <s v="W/m2"/>
    <n v="-5.7078585110567598E-2"/>
    <n v="-9.0020332218468668E-2"/>
    <n v="-3.0624007150256479E-2"/>
    <n v="5.9396325068212186E-2"/>
  </r>
  <r>
    <x v="5"/>
    <x v="52"/>
    <x v="2"/>
    <s v="W/m2"/>
    <n v="-5.6597547550046381E-2"/>
    <n v="-8.9147288177444647E-2"/>
    <n v="-3.0487743076579619E-2"/>
    <n v="5.8659545100865032E-2"/>
  </r>
  <r>
    <x v="5"/>
    <x v="53"/>
    <x v="2"/>
    <s v="W/m2"/>
    <n v="-5.6125744751567827E-2"/>
    <n v="-8.8283657129504756E-2"/>
    <n v="-3.036916237309226E-2"/>
    <n v="5.7914494756412499E-2"/>
  </r>
  <r>
    <x v="5"/>
    <x v="54"/>
    <x v="2"/>
    <s v="W/m2"/>
    <n v="-5.566573092701417E-2"/>
    <n v="-8.7431269901031616E-2"/>
    <n v="-3.027029891256151E-2"/>
    <n v="5.7160970988470103E-2"/>
  </r>
  <r>
    <x v="5"/>
    <x v="55"/>
    <x v="2"/>
    <s v="W/m2"/>
    <n v="-5.5213092952332593E-2"/>
    <n v="-8.6587255275064029E-2"/>
    <n v="-3.0184195835740051E-2"/>
    <n v="5.6403059439323978E-2"/>
  </r>
  <r>
    <x v="5"/>
    <x v="56"/>
    <x v="2"/>
    <s v="W/m2"/>
    <n v="-5.4770447874439278E-2"/>
    <n v="-8.5752676335228317E-2"/>
    <n v="-3.0115344472726052E-2"/>
    <n v="5.5637331862502262E-2"/>
  </r>
  <r>
    <x v="5"/>
    <x v="57"/>
    <x v="2"/>
    <s v="W/m2"/>
    <n v="-5.4337839241103129E-2"/>
    <n v="-8.4928193340067681E-2"/>
    <n v="-3.0063862582316029E-2"/>
    <n v="5.4864330757751656E-2"/>
  </r>
  <r>
    <x v="5"/>
    <x v="58"/>
    <x v="2"/>
    <s v="W/m2"/>
    <n v="-5.3917588967267428E-2"/>
    <n v="-8.4116103283859558E-2"/>
    <n v="-3.00340692763954E-2"/>
    <n v="5.4082034007464155E-2"/>
  </r>
  <r>
    <x v="5"/>
    <x v="59"/>
    <x v="2"/>
    <s v="W/m2"/>
    <n v="-5.3505512036271297E-2"/>
    <n v="-8.3311221686436995E-2"/>
    <n v="-3.001711590427833E-2"/>
    <n v="5.3294105782158666E-2"/>
  </r>
  <r>
    <x v="5"/>
    <x v="60"/>
    <x v="2"/>
    <s v="W/m2"/>
    <n v="-5.310374367429041E-2"/>
    <n v="-8.2516242811217444E-2"/>
    <n v="-3.0056878491460659E-2"/>
    <n v="5.2459364319756785E-2"/>
  </r>
  <r>
    <x v="5"/>
    <x v="61"/>
    <x v="2"/>
    <s v="W/m2"/>
    <n v="-5.2713591928074913E-2"/>
    <n v="-8.1732328602335355E-2"/>
    <n v="-3.0136968644372111E-2"/>
    <n v="5.1595359957963244E-2"/>
  </r>
  <r>
    <x v="5"/>
    <x v="62"/>
    <x v="2"/>
    <s v="W/m2"/>
    <n v="-5.2356785899135519E-2"/>
    <n v="-8.0964117655346751E-2"/>
    <n v="-3.0331840036121809E-2"/>
    <n v="5.0632277619224939E-2"/>
  </r>
  <r>
    <x v="5"/>
    <x v="63"/>
    <x v="2"/>
    <s v="W/m2"/>
    <n v="-5.201121870476582E-2"/>
    <n v="-8.020577029907125E-2"/>
    <n v="-3.0541008037824401E-2"/>
    <n v="4.9664762261246845E-2"/>
  </r>
  <r>
    <x v="5"/>
    <x v="64"/>
    <x v="2"/>
    <s v="W/m2"/>
    <n v="-5.1679380372656257E-2"/>
    <n v="-7.9459937462888597E-2"/>
    <n v="-3.07697666077986E-2"/>
    <n v="4.8690170855089997E-2"/>
  </r>
  <r>
    <x v="5"/>
    <x v="65"/>
    <x v="2"/>
    <s v="W/m2"/>
    <n v="-5.1360896469356543E-2"/>
    <n v="-7.8681464264618917E-2"/>
    <n v="-3.1017676230460561E-2"/>
    <n v="4.7663788034158355E-2"/>
  </r>
  <r>
    <x v="5"/>
    <x v="66"/>
    <x v="2"/>
    <s v="W/m2"/>
    <n v="-5.1058531111770077E-2"/>
    <n v="-7.791790215838805E-2"/>
    <n v="-3.1290511947787383E-2"/>
    <n v="4.6627390210600667E-2"/>
  </r>
  <r>
    <x v="5"/>
    <x v="67"/>
    <x v="2"/>
    <s v="W/m2"/>
    <n v="-5.0767244598686333E-2"/>
    <n v="-7.7165001458788254E-2"/>
    <n v="-3.1578043184548432E-2"/>
    <n v="4.5586958274239822E-2"/>
  </r>
  <r>
    <x v="5"/>
    <x v="68"/>
    <x v="2"/>
    <s v="W/m2"/>
    <n v="-5.0489436051445617E-2"/>
    <n v="-7.6375815043467229E-2"/>
    <n v="-3.2033791355448239E-2"/>
    <n v="4.434202368801899E-2"/>
  </r>
  <r>
    <x v="5"/>
    <x v="69"/>
    <x v="2"/>
    <s v="W/m2"/>
    <n v="-5.0225108805811811E-2"/>
    <n v="-7.5552147208320153E-2"/>
    <n v="-3.2516037013947861E-2"/>
    <n v="4.3036110194372292E-2"/>
  </r>
  <r>
    <x v="5"/>
    <x v="70"/>
    <x v="2"/>
    <s v="W/m2"/>
    <n v="-4.9976778007538407E-2"/>
    <n v="-7.4691112890468078E-2"/>
    <n v="-3.3027878208601022E-2"/>
    <n v="4.1663234681867056E-2"/>
  </r>
  <r>
    <x v="5"/>
    <x v="71"/>
    <x v="2"/>
    <s v="W/m2"/>
    <n v="-4.9739373921537447E-2"/>
    <n v="-7.3838947592304388E-2"/>
    <n v="-3.3555463553795878E-2"/>
    <n v="4.028348403850851E-2"/>
  </r>
  <r>
    <x v="5"/>
    <x v="72"/>
    <x v="2"/>
    <s v="W/m2"/>
    <n v="-4.9538549535362228E-2"/>
    <n v="-7.2988845666463409E-2"/>
    <n v="-3.4153657203176917E-2"/>
    <n v="3.8835188463286492E-2"/>
  </r>
  <r>
    <x v="5"/>
    <x v="73"/>
    <x v="2"/>
    <s v="W/m2"/>
    <n v="-4.9350870435625603E-2"/>
    <n v="-7.2138702526509002E-2"/>
    <n v="-3.4773726802721887E-2"/>
    <n v="3.7364975723787115E-2"/>
  </r>
  <r>
    <x v="5"/>
    <x v="74"/>
    <x v="2"/>
    <s v="W/m2"/>
    <n v="-4.9179221754714432E-2"/>
    <n v="-7.1297597009430586E-2"/>
    <n v="-3.5421360292784303E-2"/>
    <n v="3.5876236716646283E-2"/>
  </r>
  <r>
    <x v="5"/>
    <x v="75"/>
    <x v="2"/>
    <s v="W/m2"/>
    <n v="-4.9018039898906823E-2"/>
    <n v="-7.0465331951371168E-2"/>
    <n v="-3.6084515013973667E-2"/>
    <n v="3.4380816937397501E-2"/>
  </r>
  <r>
    <x v="5"/>
    <x v="76"/>
    <x v="2"/>
    <s v="W/m2"/>
    <n v="-4.887005378366515E-2"/>
    <n v="-6.9642407652149588E-2"/>
    <n v="-3.6108824787103297E-2"/>
    <n v="3.3533582865046291E-2"/>
  </r>
  <r>
    <x v="5"/>
    <x v="77"/>
    <x v="2"/>
    <s v="W/m2"/>
    <n v="-4.873515937029417E-2"/>
    <n v="-6.8827879062048888E-2"/>
    <n v="-3.6259008749958667E-2"/>
    <n v="3.2568870312090221E-2"/>
  </r>
  <r>
    <x v="5"/>
    <x v="78"/>
    <x v="2"/>
    <s v="W/m2"/>
    <n v="-4.8616388651078583E-2"/>
    <n v="-6.8007061228924637E-2"/>
    <n v="-3.6624348754776943E-2"/>
    <n v="3.1382712474147693E-2"/>
  </r>
  <r>
    <x v="5"/>
    <x v="79"/>
    <x v="2"/>
    <s v="W/m2"/>
    <n v="-4.8508280338474298E-2"/>
    <n v="-6.719035815267857E-2"/>
    <n v="-3.6718953814099543E-2"/>
    <n v="3.0471404338579026E-2"/>
  </r>
  <r>
    <x v="5"/>
    <x v="80"/>
    <x v="2"/>
    <s v="W/m2"/>
    <n v="-4.8413591332147607E-2"/>
    <n v="-6.6491457584107475E-2"/>
    <n v="-3.6698060113973731E-2"/>
    <n v="2.9793397470133744E-2"/>
  </r>
  <r>
    <x v="5"/>
    <x v="81"/>
    <x v="2"/>
    <s v="W/m2"/>
    <n v="-4.8332208002893999E-2"/>
    <n v="-6.5684926868039575E-2"/>
    <n v="-3.6757608902514213E-2"/>
    <n v="2.8927317965525362E-2"/>
  </r>
  <r>
    <x v="5"/>
    <x v="82"/>
    <x v="2"/>
    <s v="W/m2"/>
    <n v="-4.8544456069708801E-2"/>
    <n v="-6.5165139544312731E-2"/>
    <n v="-3.7225508963348683E-2"/>
    <n v="2.7939630580964048E-2"/>
  </r>
  <r>
    <x v="5"/>
    <x v="83"/>
    <x v="2"/>
    <s v="W/m2"/>
    <n v="-4.8750255156076193E-2"/>
    <n v="-6.4506074149696932E-2"/>
    <n v="-3.7685141086976771E-2"/>
    <n v="2.6820933062720161E-2"/>
  </r>
  <r>
    <x v="5"/>
    <x v="84"/>
    <x v="2"/>
    <s v="W/m2"/>
    <n v="-4.8951973244022187E-2"/>
    <n v="-6.3826321958203008E-2"/>
    <n v="-3.8442207439703537E-2"/>
    <n v="2.5384114518499472E-2"/>
  </r>
  <r>
    <x v="5"/>
    <x v="85"/>
    <x v="2"/>
    <s v="W/m2"/>
    <n v="-4.9149521426224807E-2"/>
    <n v="-6.2982188580807688E-2"/>
    <n v="-3.923563442818611E-2"/>
    <n v="2.3746554152621578E-2"/>
  </r>
  <r>
    <x v="5"/>
    <x v="86"/>
    <x v="2"/>
    <s v="W/m2"/>
    <n v="-4.9345606198620197E-2"/>
    <n v="-6.2205412388246221E-2"/>
    <n v="-4.0027408090359262E-2"/>
    <n v="2.2178004297886959E-2"/>
  </r>
  <r>
    <x v="5"/>
    <x v="87"/>
    <x v="2"/>
    <s v="W/m2"/>
    <n v="-4.9535028906434533E-2"/>
    <n v="-6.1909930982700923E-2"/>
    <n v="-3.9765816763204252E-2"/>
    <n v="2.214411421949667E-2"/>
  </r>
  <r>
    <x v="5"/>
    <x v="88"/>
    <x v="2"/>
    <s v="W/m2"/>
    <n v="-4.9720371079985642E-2"/>
    <n v="-6.1496197025950258E-2"/>
    <n v="-4.0092212542301893E-2"/>
    <n v="2.1403984483648365E-2"/>
  </r>
  <r>
    <x v="5"/>
    <x v="89"/>
    <x v="2"/>
    <s v="W/m2"/>
    <n v="-4.9901517659275217E-2"/>
    <n v="-6.1722229798029771E-2"/>
    <n v="-4.1139039564510767E-2"/>
    <n v="2.0583190233519004E-2"/>
  </r>
  <r>
    <x v="5"/>
    <x v="90"/>
    <x v="2"/>
    <s v="W/m2"/>
    <n v="-5.0081039207862353E-2"/>
    <n v="-6.1248442868658909E-2"/>
    <n v="-4.234601224273387E-2"/>
    <n v="1.8902430625925039E-2"/>
  </r>
  <r>
    <x v="5"/>
    <x v="91"/>
    <x v="2"/>
    <s v="W/m2"/>
    <n v="-5.0253622673014198E-2"/>
    <n v="-6.0780774346311552E-2"/>
    <n v="-4.3010016801857127E-2"/>
    <n v="1.7770757544454424E-2"/>
  </r>
  <r>
    <x v="5"/>
    <x v="92"/>
    <x v="2"/>
    <s v="W/m2"/>
    <n v="-4.988820812397355E-2"/>
    <n v="-5.9879999455156749E-2"/>
    <n v="-4.3026091757702743E-2"/>
    <n v="1.6853907697454006E-2"/>
  </r>
  <r>
    <x v="5"/>
    <x v="93"/>
    <x v="2"/>
    <s v="W/m2"/>
    <n v="-4.9520648847853031E-2"/>
    <n v="-5.8978926275615053E-2"/>
    <n v="-4.3045595305839388E-2"/>
    <n v="1.5933330969775665E-2"/>
  </r>
  <r>
    <x v="5"/>
    <x v="94"/>
    <x v="2"/>
    <s v="W/m2"/>
    <n v="-4.9151767484158532E-2"/>
    <n v="-5.8077183478673057E-2"/>
    <n v="-4.3008811015824822E-2"/>
    <n v="1.5068372462848235E-2"/>
  </r>
  <r>
    <x v="5"/>
    <x v="95"/>
    <x v="2"/>
    <s v="W/m2"/>
    <n v="-4.8779640829290337E-2"/>
    <n v="-5.717178727995946E-2"/>
    <n v="-4.2519083281964319E-2"/>
    <n v="1.4652703997995141E-2"/>
  </r>
  <r>
    <x v="5"/>
    <x v="96"/>
    <x v="2"/>
    <s v="W/m2"/>
    <n v="-4.8405268854309028E-2"/>
    <n v="-5.6323892002506031E-2"/>
    <n v="-4.210089699297466E-2"/>
    <n v="1.4222995009531371E-2"/>
  </r>
  <r>
    <x v="5"/>
    <x v="97"/>
    <x v="2"/>
    <s v="W/m2"/>
    <n v="-4.8028634685202937E-2"/>
    <n v="-5.5699336598399193E-2"/>
    <n v="-4.1705804220149717E-2"/>
    <n v="1.3993532378249476E-2"/>
  </r>
  <r>
    <x v="5"/>
    <x v="98"/>
    <x v="2"/>
    <s v="W/m2"/>
    <n v="-4.7650816179934052E-2"/>
    <n v="-5.5072502766955668E-2"/>
    <n v="-4.1308688174835351E-2"/>
    <n v="1.3763814592120317E-2"/>
  </r>
  <r>
    <x v="5"/>
    <x v="99"/>
    <x v="2"/>
    <s v="W/m2"/>
    <n v="-4.7269738351743217E-2"/>
    <n v="-5.4442846945437717E-2"/>
    <n v="-4.0908216277888237E-2"/>
    <n v="1.353463066754948E-2"/>
  </r>
  <r>
    <x v="5"/>
    <x v="100"/>
    <x v="2"/>
    <s v="W/m2"/>
    <n v="-4.6886424090505113E-2"/>
    <n v="-5.3809959824817732E-2"/>
    <n v="-4.0771069551897528E-2"/>
    <n v="1.3038890272920205E-2"/>
  </r>
  <r>
    <x v="6"/>
    <x v="0"/>
    <x v="2"/>
    <s v="W/m2"/>
    <n v="-0.29021224292317371"/>
    <n v="-0.36440411757451657"/>
    <n v="-0.23730817643846261"/>
    <n v="0.12709594113605396"/>
  </r>
  <r>
    <x v="6"/>
    <x v="1"/>
    <x v="2"/>
    <s v="W/m2"/>
    <n v="-0.28609979294514848"/>
    <n v="-0.35819440515156442"/>
    <n v="-0.23210932435713039"/>
    <n v="0.12608508079443403"/>
  </r>
  <r>
    <x v="6"/>
    <x v="2"/>
    <x v="2"/>
    <s v="W/m2"/>
    <n v="-0.28558115491708053"/>
    <n v="-0.35870859684250173"/>
    <n v="-0.23026066356501459"/>
    <n v="0.12844793327748713"/>
  </r>
  <r>
    <x v="6"/>
    <x v="3"/>
    <x v="2"/>
    <s v="W/m2"/>
    <n v="-0.30173852629749293"/>
    <n v="-0.37741863730409547"/>
    <n v="-0.25235948324533769"/>
    <n v="0.12505915405875778"/>
  </r>
  <r>
    <x v="6"/>
    <x v="4"/>
    <x v="2"/>
    <s v="W/m2"/>
    <n v="-0.31472466303905422"/>
    <n v="-0.39093408280374192"/>
    <n v="-0.26318673410392751"/>
    <n v="0.12774734869981441"/>
  </r>
  <r>
    <x v="6"/>
    <x v="5"/>
    <x v="2"/>
    <s v="W/m2"/>
    <n v="-0.31708632477687199"/>
    <n v="-0.39584998921364928"/>
    <n v="-0.25991759654227359"/>
    <n v="0.13593239267137569"/>
  </r>
  <r>
    <x v="6"/>
    <x v="6"/>
    <x v="2"/>
    <s v="W/m2"/>
    <n v="-0.32931871072502011"/>
    <n v="-0.41041681036673888"/>
    <n v="-0.26957226986919708"/>
    <n v="0.1408445404975418"/>
  </r>
  <r>
    <x v="6"/>
    <x v="7"/>
    <x v="2"/>
    <s v="W/m2"/>
    <n v="-0.3419404922004094"/>
    <n v="-0.42578408813469271"/>
    <n v="-0.28299458815522172"/>
    <n v="0.14278949997947099"/>
  </r>
  <r>
    <x v="6"/>
    <x v="8"/>
    <x v="2"/>
    <s v="W/m2"/>
    <n v="-0.32605323293527982"/>
    <n v="-0.4101383326951154"/>
    <n v="-0.26491660093753799"/>
    <n v="0.14522173175757741"/>
  </r>
  <r>
    <x v="6"/>
    <x v="9"/>
    <x v="2"/>
    <s v="W/m2"/>
    <n v="-0.31375375268152039"/>
    <n v="-0.39504151079011468"/>
    <n v="-0.25340985305860952"/>
    <n v="0.14163165773150516"/>
  </r>
  <r>
    <x v="6"/>
    <x v="10"/>
    <x v="2"/>
    <s v="W/m2"/>
    <n v="-0.28870660628823919"/>
    <n v="-0.368886481522821"/>
    <n v="-0.23447735274450321"/>
    <n v="0.13440912877831779"/>
  </r>
  <r>
    <x v="6"/>
    <x v="11"/>
    <x v="2"/>
    <s v="W/m2"/>
    <n v="-0.27684612233757022"/>
    <n v="-0.35936108041943399"/>
    <n v="-0.22957001957389361"/>
    <n v="0.12979106084554037"/>
  </r>
  <r>
    <x v="6"/>
    <x v="12"/>
    <x v="2"/>
    <s v="W/m2"/>
    <n v="-0.28154511823972189"/>
    <n v="-0.36249802710032791"/>
    <n v="-0.22940422695813381"/>
    <n v="0.1330938001421941"/>
  </r>
  <r>
    <x v="6"/>
    <x v="13"/>
    <x v="2"/>
    <s v="W/m2"/>
    <n v="-0.28277450034579071"/>
    <n v="-0.3661879512988328"/>
    <n v="-0.23541707054926889"/>
    <n v="0.13077088074956392"/>
  </r>
  <r>
    <x v="6"/>
    <x v="14"/>
    <x v="2"/>
    <s v="W/m2"/>
    <n v="-0.26206261124679092"/>
    <n v="-0.34022820861069369"/>
    <n v="-0.21633620891086769"/>
    <n v="0.12389199969982601"/>
  </r>
  <r>
    <x v="6"/>
    <x v="15"/>
    <x v="2"/>
    <s v="W/m2"/>
    <n v="-0.25881804795934049"/>
    <n v="-0.33319536460377602"/>
    <n v="-0.2139038777304795"/>
    <n v="0.11929148687329652"/>
  </r>
  <r>
    <x v="6"/>
    <x v="16"/>
    <x v="2"/>
    <s v="W/m2"/>
    <n v="-0.25506525891075232"/>
    <n v="-0.32904560342378553"/>
    <n v="-0.2130649935575285"/>
    <n v="0.11598060986625702"/>
  </r>
  <r>
    <x v="6"/>
    <x v="17"/>
    <x v="2"/>
    <s v="W/m2"/>
    <n v="-0.23009257461522059"/>
    <n v="-0.29702755345429749"/>
    <n v="-0.18975251919837691"/>
    <n v="0.10727503425592058"/>
  </r>
  <r>
    <x v="6"/>
    <x v="18"/>
    <x v="2"/>
    <s v="W/m2"/>
    <n v="-0.2225561227359022"/>
    <n v="-0.29035082862668238"/>
    <n v="-0.18425013728441481"/>
    <n v="0.10610069134226757"/>
  </r>
  <r>
    <x v="6"/>
    <x v="19"/>
    <x v="2"/>
    <s v="W/m2"/>
    <n v="-0.2242100494737487"/>
    <n v="-0.2907247909931302"/>
    <n v="-0.18556586909350059"/>
    <n v="0.10515892189962961"/>
  </r>
  <r>
    <x v="6"/>
    <x v="20"/>
    <x v="2"/>
    <s v="W/m2"/>
    <n v="-0.2379477594948316"/>
    <n v="-0.30514558523502427"/>
    <n v="-0.2028040331200035"/>
    <n v="0.10234155211502077"/>
  </r>
  <r>
    <x v="6"/>
    <x v="21"/>
    <x v="2"/>
    <s v="W/m2"/>
    <n v="-0.1997214818796326"/>
    <n v="-0.25336538975748019"/>
    <n v="-0.16894018690380799"/>
    <n v="8.4425202853672193E-2"/>
  </r>
  <r>
    <x v="6"/>
    <x v="22"/>
    <x v="2"/>
    <s v="W/m2"/>
    <n v="-0.21940652575733319"/>
    <n v="-0.27597642521334642"/>
    <n v="-0.19077686034320029"/>
    <n v="8.5199564870146127E-2"/>
  </r>
  <r>
    <x v="6"/>
    <x v="23"/>
    <x v="2"/>
    <s v="W/m2"/>
    <n v="-0.20197420830938509"/>
    <n v="-0.25839906860164252"/>
    <n v="-0.16887749008774661"/>
    <n v="8.9521578513895916E-2"/>
  </r>
  <r>
    <x v="6"/>
    <x v="24"/>
    <x v="2"/>
    <s v="W/m2"/>
    <n v="-0.20203785952144429"/>
    <n v="-0.25846968881671339"/>
    <n v="-0.16892104394362711"/>
    <n v="8.9548644873086281E-2"/>
  </r>
  <r>
    <x v="6"/>
    <x v="25"/>
    <x v="2"/>
    <s v="W/m2"/>
    <n v="-0.2020984889015936"/>
    <n v="-0.25853401530108072"/>
    <n v="-0.16896216981504861"/>
    <n v="8.9571845486032114E-2"/>
  </r>
  <r>
    <x v="6"/>
    <x v="26"/>
    <x v="2"/>
    <s v="W/m2"/>
    <n v="-0.2021564790925012"/>
    <n v="-0.25859675216051708"/>
    <n v="-0.16900147671754789"/>
    <n v="8.9595275442969191E-2"/>
  </r>
  <r>
    <x v="6"/>
    <x v="27"/>
    <x v="2"/>
    <s v="W/m2"/>
    <n v="-0.1941254165861048"/>
    <n v="-0.24762845832654759"/>
    <n v="-0.16288012725045059"/>
    <n v="8.4748331076097E-2"/>
  </r>
  <r>
    <x v="6"/>
    <x v="28"/>
    <x v="2"/>
    <s v="W/m2"/>
    <n v="-0.182100468151184"/>
    <n v="-0.23144310422281519"/>
    <n v="-0.15373534718129231"/>
    <n v="7.7707757041522885E-2"/>
  </r>
  <r>
    <x v="6"/>
    <x v="29"/>
    <x v="2"/>
    <s v="W/m2"/>
    <n v="-0.16611076815234449"/>
    <n v="-0.20961252123197099"/>
    <n v="-0.1409643967307847"/>
    <n v="6.8648124501186292E-2"/>
  </r>
  <r>
    <x v="6"/>
    <x v="30"/>
    <x v="2"/>
    <s v="W/m2"/>
    <n v="-0.14616458940661561"/>
    <n v="-0.1820474120917038"/>
    <n v="-0.12538173993134441"/>
    <n v="5.6665672160359393E-2"/>
  </r>
  <r>
    <x v="6"/>
    <x v="31"/>
    <x v="2"/>
    <s v="W/m2"/>
    <n v="-0.1223295900601087"/>
    <n v="-0.1497269517897438"/>
    <n v="-0.1060994922821544"/>
    <n v="4.3627459507589395E-2"/>
  </r>
  <r>
    <x v="6"/>
    <x v="32"/>
    <x v="2"/>
    <s v="W/m2"/>
    <n v="-0.1199197182398362"/>
    <n v="-0.14636952684241289"/>
    <n v="-0.1041254265094548"/>
    <n v="4.2244100332958084E-2"/>
  </r>
  <r>
    <x v="6"/>
    <x v="33"/>
    <x v="2"/>
    <s v="W/m2"/>
    <n v="-0.11752106448683861"/>
    <n v="-0.14303299311737269"/>
    <n v="-0.1021598275530044"/>
    <n v="4.0873165564368291E-2"/>
  </r>
  <r>
    <x v="6"/>
    <x v="34"/>
    <x v="2"/>
    <s v="W/m2"/>
    <n v="-0.1151281121162934"/>
    <n v="-0.139709917179099"/>
    <n v="-0.100197857693991"/>
    <n v="3.9512059485107998E-2"/>
  </r>
  <r>
    <x v="6"/>
    <x v="35"/>
    <x v="2"/>
    <s v="W/m2"/>
    <n v="-0.1127527092437349"/>
    <n v="-0.13641557829626341"/>
    <n v="-9.8249998908231786E-2"/>
    <n v="3.8165579388031626E-2"/>
  </r>
  <r>
    <x v="6"/>
    <x v="36"/>
    <x v="2"/>
    <s v="W/m2"/>
    <n v="-0.110389583373367"/>
    <n v="-0.1330886071217014"/>
    <n v="-9.6311734217998157E-2"/>
    <n v="3.6776872903703239E-2"/>
  </r>
  <r>
    <x v="6"/>
    <x v="37"/>
    <x v="2"/>
    <s v="W/m2"/>
    <n v="-0.10803878453650199"/>
    <n v="-0.12954881858031381"/>
    <n v="-9.4382650036509946E-2"/>
    <n v="3.5166168543803861E-2"/>
  </r>
  <r>
    <x v="6"/>
    <x v="38"/>
    <x v="2"/>
    <s v="W/m2"/>
    <n v="-0.1056943672340294"/>
    <n v="-0.1259081476653329"/>
    <n v="-9.2495417373270897E-2"/>
    <n v="3.3412730292062001E-2"/>
  </r>
  <r>
    <x v="6"/>
    <x v="39"/>
    <x v="2"/>
    <s v="W/m2"/>
    <n v="-0.10336855076121571"/>
    <n v="-0.122294691684005"/>
    <n v="-9.0718320659588708E-2"/>
    <n v="3.1576371024416294E-2"/>
  </r>
  <r>
    <x v="6"/>
    <x v="40"/>
    <x v="2"/>
    <s v="W/m2"/>
    <n v="-0.101055465041145"/>
    <n v="-0.1185703037499377"/>
    <n v="-8.9001836929581343E-2"/>
    <n v="2.9568466820356354E-2"/>
  </r>
  <r>
    <x v="6"/>
    <x v="41"/>
    <x v="2"/>
    <s v="W/m2"/>
    <n v="-9.875824502176149E-2"/>
    <n v="-0.1150184981313042"/>
    <n v="-8.7728096435286007E-2"/>
    <n v="2.7290401696018193E-2"/>
  </r>
  <r>
    <x v="6"/>
    <x v="42"/>
    <x v="2"/>
    <s v="W/m2"/>
    <n v="-9.834396417106793E-2"/>
    <n v="-0.1139504207289308"/>
    <n v="-8.7799357128041752E-2"/>
    <n v="2.6151063600889049E-2"/>
  </r>
  <r>
    <x v="6"/>
    <x v="43"/>
    <x v="2"/>
    <s v="W/m2"/>
    <n v="-9.7936398469898961E-2"/>
    <n v="-0.1124803183781632"/>
    <n v="-8.7767351670161198E-2"/>
    <n v="2.4712966708002007E-2"/>
  </r>
  <r>
    <x v="6"/>
    <x v="44"/>
    <x v="2"/>
    <s v="W/m2"/>
    <n v="-9.7534858555728549E-2"/>
    <n v="-0.1112543309299102"/>
    <n v="-8.7629089515814412E-2"/>
    <n v="2.3625241414095791E-2"/>
  </r>
  <r>
    <x v="6"/>
    <x v="45"/>
    <x v="2"/>
    <s v="W/m2"/>
    <n v="-9.713938621158684E-2"/>
    <n v="-0.1109678567063978"/>
    <n v="-8.6539541234968154E-2"/>
    <n v="2.4428315471429651E-2"/>
  </r>
  <r>
    <x v="6"/>
    <x v="46"/>
    <x v="2"/>
    <s v="W/m2"/>
    <n v="-9.6749298597828992E-2"/>
    <n v="-0.1107999481054187"/>
    <n v="-8.5696097960757583E-2"/>
    <n v="2.5103850144661113E-2"/>
  </r>
  <r>
    <x v="6"/>
    <x v="47"/>
    <x v="2"/>
    <s v="W/m2"/>
    <n v="-9.6365465391857932E-2"/>
    <n v="-0.1102579278599031"/>
    <n v="-8.52673499768037E-2"/>
    <n v="2.4990577883099399E-2"/>
  </r>
  <r>
    <x v="6"/>
    <x v="48"/>
    <x v="2"/>
    <s v="W/m2"/>
    <n v="-9.5987233973808483E-2"/>
    <n v="-0.10973842586814241"/>
    <n v="-8.4576787485760155E-2"/>
    <n v="2.5161638382382251E-2"/>
  </r>
  <r>
    <x v="6"/>
    <x v="49"/>
    <x v="2"/>
    <s v="W/m2"/>
    <n v="-9.5614544182871505E-2"/>
    <n v="-0.10847635354532729"/>
    <n v="-8.4438020622621568E-2"/>
    <n v="2.4038332922705727E-2"/>
  </r>
  <r>
    <x v="6"/>
    <x v="50"/>
    <x v="2"/>
    <s v="W/m2"/>
    <n v="-9.5246795947297583E-2"/>
    <n v="-0.10821667878393849"/>
    <n v="-8.427212702083299E-2"/>
    <n v="2.3944551763105504E-2"/>
  </r>
  <r>
    <x v="6"/>
    <x v="51"/>
    <x v="2"/>
    <s v="W/m2"/>
    <n v="-9.4885229485184422E-2"/>
    <n v="-0.10814831508949101"/>
    <n v="-8.3632745391989116E-2"/>
    <n v="2.4515569697501891E-2"/>
  </r>
  <r>
    <x v="6"/>
    <x v="52"/>
    <x v="2"/>
    <s v="W/m2"/>
    <n v="-9.4566509326356851E-2"/>
    <n v="-0.10804494384953051"/>
    <n v="-8.3754188716020583E-2"/>
    <n v="2.4290755133509923E-2"/>
  </r>
  <r>
    <x v="6"/>
    <x v="53"/>
    <x v="2"/>
    <s v="W/m2"/>
    <n v="-9.4250789932738513E-2"/>
    <n v="-0.1079396169642471"/>
    <n v="-8.3901119479156627E-2"/>
    <n v="2.4038497485090474E-2"/>
  </r>
  <r>
    <x v="6"/>
    <x v="54"/>
    <x v="2"/>
    <s v="W/m2"/>
    <n v="-9.3937670724652506E-2"/>
    <n v="-0.1076931317118693"/>
    <n v="-8.3879471358576221E-2"/>
    <n v="2.3813660353293076E-2"/>
  </r>
  <r>
    <x v="6"/>
    <x v="55"/>
    <x v="2"/>
    <s v="W/m2"/>
    <n v="-9.362779839206993E-2"/>
    <n v="-0.10754453017997551"/>
    <n v="-8.37661707744915E-2"/>
    <n v="2.3778359405484006E-2"/>
  </r>
  <r>
    <x v="6"/>
    <x v="56"/>
    <x v="2"/>
    <s v="W/m2"/>
    <n v="-9.3320817630783051E-2"/>
    <n v="-0.10753188689391339"/>
    <n v="-8.3655213479246107E-2"/>
    <n v="2.3876673414667288E-2"/>
  </r>
  <r>
    <x v="6"/>
    <x v="57"/>
    <x v="2"/>
    <s v="W/m2"/>
    <n v="-9.3016622821836079E-2"/>
    <n v="-0.1075231602876747"/>
    <n v="-8.3547496178248248E-2"/>
    <n v="2.3975664109426448E-2"/>
  </r>
  <r>
    <x v="6"/>
    <x v="58"/>
    <x v="2"/>
    <s v="W/m2"/>
    <n v="-9.271473101288448E-2"/>
    <n v="-0.10742217549962289"/>
    <n v="-8.3450950691767001E-2"/>
    <n v="2.3971224807855893E-2"/>
  </r>
  <r>
    <x v="6"/>
    <x v="59"/>
    <x v="2"/>
    <s v="W/m2"/>
    <n v="-9.2415942939311241E-2"/>
    <n v="-0.1068812931983773"/>
    <n v="-8.3448992922021001E-2"/>
    <n v="2.3432300276356302E-2"/>
  </r>
  <r>
    <x v="6"/>
    <x v="60"/>
    <x v="2"/>
    <s v="W/m2"/>
    <n v="-9.2119723365979123E-2"/>
    <n v="-0.1061955892440718"/>
    <n v="-8.3450798702936466E-2"/>
    <n v="2.2744790541135332E-2"/>
  </r>
  <r>
    <x v="6"/>
    <x v="61"/>
    <x v="2"/>
    <s v="W/m2"/>
    <n v="-9.1826696843245001E-2"/>
    <n v="-0.1057877188175413"/>
    <n v="-8.3090232795025074E-2"/>
    <n v="2.2697486022516228E-2"/>
  </r>
  <r>
    <x v="6"/>
    <x v="62"/>
    <x v="2"/>
    <s v="W/m2"/>
    <n v="-9.1029456278417895E-2"/>
    <n v="-0.104796140087662"/>
    <n v="-8.2346800775063858E-2"/>
    <n v="2.2449339312598141E-2"/>
  </r>
  <r>
    <x v="6"/>
    <x v="63"/>
    <x v="2"/>
    <s v="W/m2"/>
    <n v="-9.0238274613323372E-2"/>
    <n v="-0.10381136007239671"/>
    <n v="-8.1552566125684747E-2"/>
    <n v="2.2258793946711958E-2"/>
  </r>
  <r>
    <x v="6"/>
    <x v="64"/>
    <x v="2"/>
    <s v="W/m2"/>
    <n v="-8.9451328354002324E-2"/>
    <n v="-0.10283814164771971"/>
    <n v="-8.0780047737742958E-2"/>
    <n v="2.2058093909976748E-2"/>
  </r>
  <r>
    <x v="6"/>
    <x v="65"/>
    <x v="2"/>
    <s v="W/m2"/>
    <n v="-8.8668398221176878E-2"/>
    <n v="-0.1017735122369588"/>
    <n v="-7.9975440700437994E-2"/>
    <n v="2.1798071536520802E-2"/>
  </r>
  <r>
    <x v="6"/>
    <x v="66"/>
    <x v="2"/>
    <s v="W/m2"/>
    <n v="-8.7887747911353051E-2"/>
    <n v="-0.1007082388182995"/>
    <n v="-7.9146987849415248E-2"/>
    <n v="2.1561250968884255E-2"/>
  </r>
  <r>
    <x v="6"/>
    <x v="67"/>
    <x v="2"/>
    <s v="W/m2"/>
    <n v="-8.7112749890682017E-2"/>
    <n v="-9.9649750172656856E-2"/>
    <n v="-7.832318752863883E-2"/>
    <n v="2.1326562644018027E-2"/>
  </r>
  <r>
    <x v="6"/>
    <x v="68"/>
    <x v="2"/>
    <s v="W/m2"/>
    <n v="-8.6341556495371771E-2"/>
    <n v="-9.8595116888557863E-2"/>
    <n v="-7.7598500635080211E-2"/>
    <n v="2.0996616253477651E-2"/>
  </r>
  <r>
    <x v="6"/>
    <x v="69"/>
    <x v="2"/>
    <s v="W/m2"/>
    <n v="-8.5574094600036885E-2"/>
    <n v="-9.754480762256916E-2"/>
    <n v="-7.6933754472893634E-2"/>
    <n v="2.0611053149675526E-2"/>
  </r>
  <r>
    <x v="6"/>
    <x v="70"/>
    <x v="2"/>
    <s v="W/m2"/>
    <n v="-8.4808550433136232E-2"/>
    <n v="-9.6495795895109718E-2"/>
    <n v="-7.6271352082899174E-2"/>
    <n v="2.0224443812210544E-2"/>
  </r>
  <r>
    <x v="6"/>
    <x v="71"/>
    <x v="2"/>
    <s v="W/m2"/>
    <n v="-8.4048323884896359E-2"/>
    <n v="-9.5453097234181744E-2"/>
    <n v="-7.5705001737622235E-2"/>
    <n v="1.9748095496559509E-2"/>
  </r>
  <r>
    <x v="6"/>
    <x v="72"/>
    <x v="2"/>
    <s v="W/m2"/>
    <n v="-8.2854142925195745E-2"/>
    <n v="-9.3944795063782213E-2"/>
    <n v="-7.4733798262036008E-2"/>
    <n v="1.9210996801746205E-2"/>
  </r>
  <r>
    <x v="6"/>
    <x v="73"/>
    <x v="2"/>
    <s v="W/m2"/>
    <n v="-8.1663647787617838E-2"/>
    <n v="-9.2435603121722956E-2"/>
    <n v="-7.3995882809122601E-2"/>
    <n v="1.8439720312600355E-2"/>
  </r>
  <r>
    <x v="6"/>
    <x v="74"/>
    <x v="2"/>
    <s v="W/m2"/>
    <n v="-8.0473914230671448E-2"/>
    <n v="-9.0888109192195643E-2"/>
    <n v="-7.2944172497279233E-2"/>
    <n v="1.794393669491641E-2"/>
  </r>
  <r>
    <x v="6"/>
    <x v="75"/>
    <x v="2"/>
    <s v="W/m2"/>
    <n v="-7.9290648739007402E-2"/>
    <n v="-8.9389137528293944E-2"/>
    <n v="-7.1898738488317168E-2"/>
    <n v="1.7490399039976776E-2"/>
  </r>
  <r>
    <x v="6"/>
    <x v="76"/>
    <x v="2"/>
    <s v="W/m2"/>
    <n v="-7.8110889196869898E-2"/>
    <n v="-8.789350632136958E-2"/>
    <n v="-7.0861218048595215E-2"/>
    <n v="1.7032288272774365E-2"/>
  </r>
  <r>
    <x v="6"/>
    <x v="77"/>
    <x v="2"/>
    <s v="W/m2"/>
    <n v="-7.6934549009550296E-2"/>
    <n v="-8.6400989674207951E-2"/>
    <n v="-6.9774476296937213E-2"/>
    <n v="1.6626513377270738E-2"/>
  </r>
  <r>
    <x v="6"/>
    <x v="78"/>
    <x v="2"/>
    <s v="W/m2"/>
    <n v="-7.5758753521505046E-2"/>
    <n v="-8.4908057823822713E-2"/>
    <n v="-6.8626483328174434E-2"/>
    <n v="1.6281574495648279E-2"/>
  </r>
  <r>
    <x v="6"/>
    <x v="79"/>
    <x v="2"/>
    <s v="W/m2"/>
    <n v="-7.4589266613001776E-2"/>
    <n v="-8.3422342429102805E-2"/>
    <n v="-6.7522752309365663E-2"/>
    <n v="1.5899590119737142E-2"/>
  </r>
  <r>
    <x v="6"/>
    <x v="80"/>
    <x v="2"/>
    <s v="W/m2"/>
    <n v="-7.3423141379825238E-2"/>
    <n v="-8.2170680340261523E-2"/>
    <n v="-6.6582057748724097E-2"/>
    <n v="1.5588622591537427E-2"/>
  </r>
  <r>
    <x v="6"/>
    <x v="81"/>
    <x v="2"/>
    <s v="W/m2"/>
    <n v="-7.2260211398569238E-2"/>
    <n v="-8.0741425692986479E-2"/>
    <n v="-6.547612410860558E-2"/>
    <n v="1.52653015843809E-2"/>
  </r>
  <r>
    <x v="6"/>
    <x v="82"/>
    <x v="2"/>
    <s v="W/m2"/>
    <n v="-7.1296637159043677E-2"/>
    <n v="-7.9646042037597203E-2"/>
    <n v="-6.4596661703180153E-2"/>
    <n v="1.5049380334417051E-2"/>
  </r>
  <r>
    <x v="6"/>
    <x v="83"/>
    <x v="2"/>
    <s v="W/m2"/>
    <n v="-7.0336027614411226E-2"/>
    <n v="-7.8617531240608565E-2"/>
    <n v="-6.3720317866506435E-2"/>
    <n v="1.4897213374102131E-2"/>
  </r>
  <r>
    <x v="6"/>
    <x v="84"/>
    <x v="2"/>
    <s v="W/m2"/>
    <n v="-6.9375587756305673E-2"/>
    <n v="-7.7554563834144913E-2"/>
    <n v="-6.2843887428237141E-2"/>
    <n v="1.4710676405907772E-2"/>
  </r>
  <r>
    <x v="6"/>
    <x v="85"/>
    <x v="2"/>
    <s v="W/m2"/>
    <n v="-6.8415273331744741E-2"/>
    <n v="-7.6406638441594052E-2"/>
    <n v="-6.1968112969319943E-2"/>
    <n v="1.4438525472274109E-2"/>
  </r>
  <r>
    <x v="6"/>
    <x v="86"/>
    <x v="2"/>
    <s v="W/m2"/>
    <n v="-6.7452392070736125E-2"/>
    <n v="-7.5255774015139471E-2"/>
    <n v="-6.1090192157870558E-2"/>
    <n v="1.4165581857268912E-2"/>
  </r>
  <r>
    <x v="6"/>
    <x v="87"/>
    <x v="2"/>
    <s v="W/m2"/>
    <n v="-6.6492336089146675E-2"/>
    <n v="-7.4108235137657213E-2"/>
    <n v="-6.0041461309567043E-2"/>
    <n v="1.4066773828090171E-2"/>
  </r>
  <r>
    <x v="6"/>
    <x v="88"/>
    <x v="2"/>
    <s v="W/m2"/>
    <n v="-6.553237960972029E-2"/>
    <n v="-7.2961049128096006E-2"/>
    <n v="-5.907690951879891E-2"/>
    <n v="1.3884139609297096E-2"/>
  </r>
  <r>
    <x v="6"/>
    <x v="89"/>
    <x v="2"/>
    <s v="W/m2"/>
    <n v="-6.4572476593642639E-2"/>
    <n v="-7.1813873807006656E-2"/>
    <n v="-5.8241863468947518E-2"/>
    <n v="1.3572010338059139E-2"/>
  </r>
  <r>
    <x v="6"/>
    <x v="90"/>
    <x v="2"/>
    <s v="W/m2"/>
    <n v="-6.3609904583247834E-2"/>
    <n v="-7.0639725989354085E-2"/>
    <n v="-5.751369008904493E-2"/>
    <n v="1.3126035900309155E-2"/>
  </r>
  <r>
    <x v="6"/>
    <x v="91"/>
    <x v="2"/>
    <s v="W/m2"/>
    <n v="-6.265020180914993E-2"/>
    <n v="-6.9380847535345735E-2"/>
    <n v="-5.6843827559776842E-2"/>
    <n v="1.2537019975568893E-2"/>
  </r>
  <r>
    <x v="6"/>
    <x v="92"/>
    <x v="2"/>
    <s v="W/m2"/>
    <n v="-6.1493611603207987E-2"/>
    <n v="-6.7969276463401396E-2"/>
    <n v="-5.580878628091538E-2"/>
    <n v="1.2160490182486015E-2"/>
  </r>
  <r>
    <x v="6"/>
    <x v="93"/>
    <x v="2"/>
    <s v="W/m2"/>
    <n v="-6.0337088194299483E-2"/>
    <n v="-6.6551411971639482E-2"/>
    <n v="-5.488569516461201E-2"/>
    <n v="1.1665716807027472E-2"/>
  </r>
  <r>
    <x v="6"/>
    <x v="94"/>
    <x v="2"/>
    <s v="W/m2"/>
    <n v="-5.917727444213261E-2"/>
    <n v="-6.536158859784845E-2"/>
    <n v="-5.3739792521902599E-2"/>
    <n v="1.1621796075945851E-2"/>
  </r>
  <r>
    <x v="6"/>
    <x v="95"/>
    <x v="2"/>
    <s v="W/m2"/>
    <n v="-5.8020709345658797E-2"/>
    <n v="-6.3864393219686816E-2"/>
    <n v="-5.2533284411274112E-2"/>
    <n v="1.1331108808412704E-2"/>
  </r>
  <r>
    <x v="6"/>
    <x v="96"/>
    <x v="2"/>
    <s v="W/m2"/>
    <n v="-5.6864088278297018E-2"/>
    <n v="-6.2539625407877386E-2"/>
    <n v="-5.1396254257906747E-2"/>
    <n v="1.1143371149970639E-2"/>
  </r>
  <r>
    <x v="6"/>
    <x v="97"/>
    <x v="2"/>
    <s v="W/m2"/>
    <n v="-5.5707378512404537E-2"/>
    <n v="-6.1236515518739688E-2"/>
    <n v="-5.0364660369799683E-2"/>
    <n v="1.0871855148940006E-2"/>
  </r>
  <r>
    <x v="6"/>
    <x v="98"/>
    <x v="2"/>
    <s v="W/m2"/>
    <n v="-5.454730045528277E-2"/>
    <n v="-5.9880237422840751E-2"/>
    <n v="-4.9217264412061278E-2"/>
    <n v="1.0662973010779474E-2"/>
  </r>
  <r>
    <x v="6"/>
    <x v="99"/>
    <x v="2"/>
    <s v="W/m2"/>
    <n v="-5.3390358824367601E-2"/>
    <n v="-5.8489524893470042E-2"/>
    <n v="-4.85327105698816E-2"/>
    <n v="9.9568143235884421E-3"/>
  </r>
  <r>
    <x v="6"/>
    <x v="100"/>
    <x v="2"/>
    <s v="W/m2"/>
    <n v="-5.2233262789129202E-2"/>
    <n v="-5.6954993000050518E-2"/>
    <n v="-4.7451462203332219E-2"/>
    <n v="9.5035307967182986E-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299">
  <r>
    <x v="0"/>
    <x v="0"/>
    <x v="0"/>
    <x v="0"/>
    <n v="30.877438124000001"/>
  </r>
  <r>
    <x v="0"/>
    <x v="1"/>
    <x v="0"/>
    <x v="0"/>
    <n v="30.711584047999999"/>
  </r>
  <r>
    <x v="0"/>
    <x v="2"/>
    <x v="0"/>
    <x v="0"/>
    <n v="31.633965961000001"/>
  </r>
  <r>
    <x v="0"/>
    <x v="3"/>
    <x v="0"/>
    <x v="0"/>
    <n v="33.482718722000001"/>
  </r>
  <r>
    <x v="0"/>
    <x v="4"/>
    <x v="0"/>
    <x v="0"/>
    <n v="34.014541584"/>
  </r>
  <r>
    <x v="0"/>
    <x v="5"/>
    <x v="0"/>
    <x v="0"/>
    <n v="34.484552342999997"/>
  </r>
  <r>
    <x v="0"/>
    <x v="6"/>
    <x v="0"/>
    <x v="0"/>
    <n v="35.841041945000001"/>
  </r>
  <r>
    <x v="0"/>
    <x v="7"/>
    <x v="0"/>
    <x v="0"/>
    <n v="36.056341685"/>
  </r>
  <r>
    <x v="0"/>
    <x v="8"/>
    <x v="0"/>
    <x v="0"/>
    <n v="36.783272779999997"/>
  </r>
  <r>
    <x v="0"/>
    <x v="9"/>
    <x v="0"/>
    <x v="0"/>
    <n v="36.729996581000002"/>
  </r>
  <r>
    <x v="0"/>
    <x v="10"/>
    <x v="0"/>
    <x v="0"/>
    <n v="38.484449519999998"/>
  </r>
  <r>
    <x v="0"/>
    <x v="11"/>
    <x v="0"/>
    <x v="0"/>
    <n v="39.6550978"/>
  </r>
  <r>
    <x v="0"/>
    <x v="12"/>
    <x v="0"/>
    <x v="0"/>
    <n v="40.281280175000013"/>
  </r>
  <r>
    <x v="0"/>
    <x v="13"/>
    <x v="0"/>
    <x v="0"/>
    <n v="40.091882708999997"/>
  </r>
  <r>
    <x v="0"/>
    <x v="14"/>
    <x v="0"/>
    <x v="0"/>
    <n v="40.681125457999997"/>
  </r>
  <r>
    <x v="0"/>
    <x v="15"/>
    <x v="0"/>
    <x v="0"/>
    <n v="41.094125837"/>
  </r>
  <r>
    <x v="0"/>
    <x v="16"/>
    <x v="0"/>
    <x v="0"/>
    <n v="40.059650927"/>
  </r>
  <r>
    <x v="0"/>
    <x v="17"/>
    <x v="0"/>
    <x v="0"/>
    <n v="40.59108312"/>
  </r>
  <r>
    <x v="0"/>
    <x v="18"/>
    <x v="0"/>
    <x v="0"/>
    <n v="41.052740057000001"/>
  </r>
  <r>
    <x v="0"/>
    <x v="19"/>
    <x v="0"/>
    <x v="0"/>
    <n v="41.638275811"/>
  </r>
  <r>
    <x v="0"/>
    <x v="20"/>
    <x v="0"/>
    <x v="0"/>
    <n v="39.303545565999997"/>
  </r>
  <r>
    <x v="0"/>
    <x v="21"/>
    <x v="0"/>
    <x v="0"/>
    <n v="41.138771126999998"/>
  </r>
  <r>
    <x v="0"/>
    <x v="22"/>
    <x v="0"/>
    <x v="0"/>
    <n v="41.460391409000003"/>
  </r>
  <r>
    <x v="0"/>
    <x v="23"/>
    <x v="0"/>
    <x v="0"/>
    <n v="41.460391409000003"/>
  </r>
  <r>
    <x v="0"/>
    <x v="24"/>
    <x v="0"/>
    <x v="0"/>
    <n v="41.460391409000003"/>
  </r>
  <r>
    <x v="0"/>
    <x v="25"/>
    <x v="0"/>
    <x v="0"/>
    <n v="41.460391409000003"/>
  </r>
  <r>
    <x v="0"/>
    <x v="26"/>
    <x v="0"/>
    <x v="0"/>
    <n v="41.740787438927271"/>
  </r>
  <r>
    <x v="0"/>
    <x v="27"/>
    <x v="0"/>
    <x v="0"/>
    <n v="42.036912433581819"/>
  </r>
  <r>
    <x v="0"/>
    <x v="28"/>
    <x v="0"/>
    <x v="0"/>
    <n v="42.34876639296364"/>
  </r>
  <r>
    <x v="0"/>
    <x v="29"/>
    <x v="0"/>
    <x v="0"/>
    <n v="42.676349317072727"/>
  </r>
  <r>
    <x v="0"/>
    <x v="30"/>
    <x v="0"/>
    <x v="0"/>
    <n v="43.35"/>
  </r>
  <r>
    <x v="0"/>
    <x v="31"/>
    <x v="0"/>
    <x v="0"/>
    <n v="44.05"/>
  </r>
  <r>
    <x v="0"/>
    <x v="32"/>
    <x v="0"/>
    <x v="0"/>
    <n v="44.75"/>
  </r>
  <r>
    <x v="0"/>
    <x v="33"/>
    <x v="0"/>
    <x v="0"/>
    <n v="45.45"/>
  </r>
  <r>
    <x v="0"/>
    <x v="34"/>
    <x v="0"/>
    <x v="0"/>
    <n v="46.15"/>
  </r>
  <r>
    <x v="0"/>
    <x v="35"/>
    <x v="0"/>
    <x v="0"/>
    <n v="46.85"/>
  </r>
  <r>
    <x v="0"/>
    <x v="36"/>
    <x v="0"/>
    <x v="0"/>
    <n v="47.55"/>
  </r>
  <r>
    <x v="0"/>
    <x v="37"/>
    <x v="0"/>
    <x v="0"/>
    <n v="48.25"/>
  </r>
  <r>
    <x v="0"/>
    <x v="38"/>
    <x v="0"/>
    <x v="0"/>
    <n v="48.95"/>
  </r>
  <r>
    <x v="0"/>
    <x v="39"/>
    <x v="0"/>
    <x v="0"/>
    <n v="49.65"/>
  </r>
  <r>
    <x v="0"/>
    <x v="40"/>
    <x v="0"/>
    <x v="0"/>
    <n v="50.375"/>
  </r>
  <r>
    <x v="0"/>
    <x v="41"/>
    <x v="0"/>
    <x v="0"/>
    <n v="51.125"/>
  </r>
  <r>
    <x v="0"/>
    <x v="42"/>
    <x v="0"/>
    <x v="0"/>
    <n v="51.875"/>
  </r>
  <r>
    <x v="0"/>
    <x v="43"/>
    <x v="0"/>
    <x v="0"/>
    <n v="52.625"/>
  </r>
  <r>
    <x v="0"/>
    <x v="44"/>
    <x v="0"/>
    <x v="0"/>
    <n v="53.375"/>
  </r>
  <r>
    <x v="0"/>
    <x v="45"/>
    <x v="0"/>
    <x v="0"/>
    <n v="54.125"/>
  </r>
  <r>
    <x v="0"/>
    <x v="46"/>
    <x v="0"/>
    <x v="0"/>
    <n v="54.875"/>
  </r>
  <r>
    <x v="0"/>
    <x v="47"/>
    <x v="0"/>
    <x v="0"/>
    <n v="55.625"/>
  </r>
  <r>
    <x v="0"/>
    <x v="48"/>
    <x v="0"/>
    <x v="0"/>
    <n v="56.375"/>
  </r>
  <r>
    <x v="0"/>
    <x v="49"/>
    <x v="0"/>
    <x v="0"/>
    <n v="57.125"/>
  </r>
  <r>
    <x v="0"/>
    <x v="50"/>
    <x v="0"/>
    <x v="0"/>
    <n v="57.71"/>
  </r>
  <r>
    <x v="0"/>
    <x v="51"/>
    <x v="0"/>
    <x v="0"/>
    <n v="58.13"/>
  </r>
  <r>
    <x v="0"/>
    <x v="52"/>
    <x v="0"/>
    <x v="0"/>
    <n v="58.55"/>
  </r>
  <r>
    <x v="0"/>
    <x v="53"/>
    <x v="0"/>
    <x v="0"/>
    <n v="58.97"/>
  </r>
  <r>
    <x v="0"/>
    <x v="54"/>
    <x v="0"/>
    <x v="0"/>
    <n v="59.39"/>
  </r>
  <r>
    <x v="0"/>
    <x v="55"/>
    <x v="0"/>
    <x v="0"/>
    <n v="59.81"/>
  </r>
  <r>
    <x v="0"/>
    <x v="56"/>
    <x v="0"/>
    <x v="0"/>
    <n v="60.23"/>
  </r>
  <r>
    <x v="0"/>
    <x v="57"/>
    <x v="0"/>
    <x v="0"/>
    <n v="60.65"/>
  </r>
  <r>
    <x v="0"/>
    <x v="58"/>
    <x v="0"/>
    <x v="0"/>
    <n v="61.07"/>
  </r>
  <r>
    <x v="0"/>
    <x v="59"/>
    <x v="0"/>
    <x v="0"/>
    <n v="61.489999999999988"/>
  </r>
  <r>
    <x v="0"/>
    <x v="60"/>
    <x v="0"/>
    <x v="0"/>
    <n v="61.91"/>
  </r>
  <r>
    <x v="0"/>
    <x v="61"/>
    <x v="0"/>
    <x v="0"/>
    <n v="62.33"/>
  </r>
  <r>
    <x v="0"/>
    <x v="62"/>
    <x v="0"/>
    <x v="0"/>
    <n v="62.75"/>
  </r>
  <r>
    <x v="0"/>
    <x v="63"/>
    <x v="0"/>
    <x v="0"/>
    <n v="63.17"/>
  </r>
  <r>
    <x v="0"/>
    <x v="64"/>
    <x v="0"/>
    <x v="0"/>
    <n v="63.59"/>
  </r>
  <r>
    <x v="0"/>
    <x v="65"/>
    <x v="0"/>
    <x v="0"/>
    <n v="64.010000000000005"/>
  </r>
  <r>
    <x v="0"/>
    <x v="66"/>
    <x v="0"/>
    <x v="0"/>
    <n v="64.430000000000007"/>
  </r>
  <r>
    <x v="0"/>
    <x v="67"/>
    <x v="0"/>
    <x v="0"/>
    <n v="64.849999999999994"/>
  </r>
  <r>
    <x v="0"/>
    <x v="68"/>
    <x v="0"/>
    <x v="0"/>
    <n v="65.27"/>
  </r>
  <r>
    <x v="0"/>
    <x v="69"/>
    <x v="0"/>
    <x v="0"/>
    <n v="65.69"/>
  </r>
  <r>
    <x v="0"/>
    <x v="70"/>
    <x v="0"/>
    <x v="0"/>
    <n v="66.11"/>
  </r>
  <r>
    <x v="0"/>
    <x v="71"/>
    <x v="0"/>
    <x v="0"/>
    <n v="66.53"/>
  </r>
  <r>
    <x v="0"/>
    <x v="72"/>
    <x v="0"/>
    <x v="0"/>
    <n v="66.95"/>
  </r>
  <r>
    <x v="0"/>
    <x v="73"/>
    <x v="0"/>
    <x v="0"/>
    <n v="67.37"/>
  </r>
  <r>
    <x v="0"/>
    <x v="74"/>
    <x v="0"/>
    <x v="0"/>
    <n v="67.789999999999992"/>
  </r>
  <r>
    <x v="0"/>
    <x v="75"/>
    <x v="0"/>
    <x v="0"/>
    <n v="68.12"/>
  </r>
  <r>
    <x v="0"/>
    <x v="76"/>
    <x v="0"/>
    <x v="0"/>
    <n v="68.36"/>
  </r>
  <r>
    <x v="0"/>
    <x v="77"/>
    <x v="0"/>
    <x v="0"/>
    <n v="68.599999999999994"/>
  </r>
  <r>
    <x v="0"/>
    <x v="78"/>
    <x v="0"/>
    <x v="0"/>
    <n v="68.84"/>
  </r>
  <r>
    <x v="0"/>
    <x v="79"/>
    <x v="0"/>
    <x v="0"/>
    <n v="69.08"/>
  </r>
  <r>
    <x v="0"/>
    <x v="80"/>
    <x v="0"/>
    <x v="0"/>
    <n v="69.319999999999993"/>
  </r>
  <r>
    <x v="0"/>
    <x v="81"/>
    <x v="0"/>
    <x v="0"/>
    <n v="69.56"/>
  </r>
  <r>
    <x v="0"/>
    <x v="82"/>
    <x v="0"/>
    <x v="0"/>
    <n v="69.8"/>
  </r>
  <r>
    <x v="0"/>
    <x v="83"/>
    <x v="0"/>
    <x v="0"/>
    <n v="70.040000000000006"/>
  </r>
  <r>
    <x v="0"/>
    <x v="84"/>
    <x v="0"/>
    <x v="0"/>
    <n v="70.28"/>
  </r>
  <r>
    <x v="0"/>
    <x v="85"/>
    <x v="0"/>
    <x v="0"/>
    <n v="70.52"/>
  </r>
  <r>
    <x v="0"/>
    <x v="86"/>
    <x v="0"/>
    <x v="0"/>
    <n v="70.760000000000005"/>
  </r>
  <r>
    <x v="0"/>
    <x v="87"/>
    <x v="0"/>
    <x v="0"/>
    <n v="71"/>
  </r>
  <r>
    <x v="0"/>
    <x v="88"/>
    <x v="0"/>
    <x v="0"/>
    <n v="71.239999999999981"/>
  </r>
  <r>
    <x v="0"/>
    <x v="89"/>
    <x v="0"/>
    <x v="0"/>
    <n v="71.48"/>
  </r>
  <r>
    <x v="0"/>
    <x v="90"/>
    <x v="0"/>
    <x v="0"/>
    <n v="71.72"/>
  </r>
  <r>
    <x v="0"/>
    <x v="91"/>
    <x v="0"/>
    <x v="0"/>
    <n v="71.959999999999994"/>
  </r>
  <r>
    <x v="0"/>
    <x v="92"/>
    <x v="0"/>
    <x v="0"/>
    <n v="72.2"/>
  </r>
  <r>
    <x v="0"/>
    <x v="93"/>
    <x v="0"/>
    <x v="0"/>
    <n v="72.44"/>
  </r>
  <r>
    <x v="0"/>
    <x v="94"/>
    <x v="0"/>
    <x v="0"/>
    <n v="72.680000000000007"/>
  </r>
  <r>
    <x v="0"/>
    <x v="95"/>
    <x v="0"/>
    <x v="0"/>
    <n v="72.92"/>
  </r>
  <r>
    <x v="0"/>
    <x v="96"/>
    <x v="0"/>
    <x v="0"/>
    <n v="73.16"/>
  </r>
  <r>
    <x v="0"/>
    <x v="97"/>
    <x v="0"/>
    <x v="0"/>
    <n v="73.400000000000006"/>
  </r>
  <r>
    <x v="0"/>
    <x v="98"/>
    <x v="0"/>
    <x v="0"/>
    <n v="73.64"/>
  </r>
  <r>
    <x v="0"/>
    <x v="99"/>
    <x v="0"/>
    <x v="0"/>
    <n v="73.88"/>
  </r>
  <r>
    <x v="0"/>
    <x v="100"/>
    <x v="0"/>
    <x v="0"/>
    <n v="74"/>
  </r>
  <r>
    <x v="1"/>
    <x v="0"/>
    <x v="0"/>
    <x v="0"/>
    <n v="30.877438124000001"/>
  </r>
  <r>
    <x v="1"/>
    <x v="1"/>
    <x v="0"/>
    <x v="0"/>
    <n v="30.711584047999999"/>
  </r>
  <r>
    <x v="1"/>
    <x v="2"/>
    <x v="0"/>
    <x v="0"/>
    <n v="31.633965961000001"/>
  </r>
  <r>
    <x v="1"/>
    <x v="3"/>
    <x v="0"/>
    <x v="0"/>
    <n v="33.482718722000001"/>
  </r>
  <r>
    <x v="1"/>
    <x v="4"/>
    <x v="0"/>
    <x v="0"/>
    <n v="34.014541584"/>
  </r>
  <r>
    <x v="1"/>
    <x v="5"/>
    <x v="0"/>
    <x v="0"/>
    <n v="34.484552342999997"/>
  </r>
  <r>
    <x v="1"/>
    <x v="6"/>
    <x v="0"/>
    <x v="0"/>
    <n v="35.841041945000001"/>
  </r>
  <r>
    <x v="1"/>
    <x v="7"/>
    <x v="0"/>
    <x v="0"/>
    <n v="36.056341685"/>
  </r>
  <r>
    <x v="1"/>
    <x v="8"/>
    <x v="0"/>
    <x v="0"/>
    <n v="36.783272779999997"/>
  </r>
  <r>
    <x v="1"/>
    <x v="9"/>
    <x v="0"/>
    <x v="0"/>
    <n v="36.729996581000002"/>
  </r>
  <r>
    <x v="1"/>
    <x v="10"/>
    <x v="0"/>
    <x v="0"/>
    <n v="38.484449519999998"/>
  </r>
  <r>
    <x v="1"/>
    <x v="11"/>
    <x v="0"/>
    <x v="0"/>
    <n v="39.6550978"/>
  </r>
  <r>
    <x v="1"/>
    <x v="12"/>
    <x v="0"/>
    <x v="0"/>
    <n v="40.281280175000013"/>
  </r>
  <r>
    <x v="1"/>
    <x v="13"/>
    <x v="0"/>
    <x v="0"/>
    <n v="40.091882708999997"/>
  </r>
  <r>
    <x v="1"/>
    <x v="14"/>
    <x v="0"/>
    <x v="0"/>
    <n v="40.681125457999997"/>
  </r>
  <r>
    <x v="1"/>
    <x v="15"/>
    <x v="0"/>
    <x v="0"/>
    <n v="41.094125837"/>
  </r>
  <r>
    <x v="1"/>
    <x v="16"/>
    <x v="0"/>
    <x v="0"/>
    <n v="40.059650927"/>
  </r>
  <r>
    <x v="1"/>
    <x v="17"/>
    <x v="0"/>
    <x v="0"/>
    <n v="40.59108312"/>
  </r>
  <r>
    <x v="1"/>
    <x v="18"/>
    <x v="0"/>
    <x v="0"/>
    <n v="41.052740057000001"/>
  </r>
  <r>
    <x v="1"/>
    <x v="19"/>
    <x v="0"/>
    <x v="0"/>
    <n v="41.638275811"/>
  </r>
  <r>
    <x v="1"/>
    <x v="20"/>
    <x v="0"/>
    <x v="0"/>
    <n v="39.303545565999997"/>
  </r>
  <r>
    <x v="1"/>
    <x v="21"/>
    <x v="0"/>
    <x v="0"/>
    <n v="41.138771126999998"/>
  </r>
  <r>
    <x v="1"/>
    <x v="22"/>
    <x v="0"/>
    <x v="0"/>
    <n v="41.460391409000003"/>
  </r>
  <r>
    <x v="1"/>
    <x v="23"/>
    <x v="0"/>
    <x v="0"/>
    <n v="41.460391409000003"/>
  </r>
  <r>
    <x v="1"/>
    <x v="24"/>
    <x v="0"/>
    <x v="0"/>
    <n v="41.460391409000003"/>
  </r>
  <r>
    <x v="1"/>
    <x v="25"/>
    <x v="0"/>
    <x v="0"/>
    <n v="41.460391409000003"/>
  </r>
  <r>
    <x v="1"/>
    <x v="26"/>
    <x v="0"/>
    <x v="0"/>
    <n v="41.740787438927271"/>
  </r>
  <r>
    <x v="1"/>
    <x v="27"/>
    <x v="0"/>
    <x v="0"/>
    <n v="42.036912433581819"/>
  </r>
  <r>
    <x v="1"/>
    <x v="28"/>
    <x v="0"/>
    <x v="0"/>
    <n v="42.34876639296364"/>
  </r>
  <r>
    <x v="1"/>
    <x v="29"/>
    <x v="0"/>
    <x v="0"/>
    <n v="42.676349317072727"/>
  </r>
  <r>
    <x v="1"/>
    <x v="30"/>
    <x v="0"/>
    <x v="0"/>
    <n v="43.35"/>
  </r>
  <r>
    <x v="1"/>
    <x v="31"/>
    <x v="0"/>
    <x v="0"/>
    <n v="44.05"/>
  </r>
  <r>
    <x v="1"/>
    <x v="32"/>
    <x v="0"/>
    <x v="0"/>
    <n v="44.75"/>
  </r>
  <r>
    <x v="1"/>
    <x v="33"/>
    <x v="0"/>
    <x v="0"/>
    <n v="45.45"/>
  </r>
  <r>
    <x v="1"/>
    <x v="34"/>
    <x v="0"/>
    <x v="0"/>
    <n v="46.15"/>
  </r>
  <r>
    <x v="1"/>
    <x v="35"/>
    <x v="0"/>
    <x v="0"/>
    <n v="46.85"/>
  </r>
  <r>
    <x v="1"/>
    <x v="36"/>
    <x v="0"/>
    <x v="0"/>
    <n v="47.55"/>
  </r>
  <r>
    <x v="1"/>
    <x v="37"/>
    <x v="0"/>
    <x v="0"/>
    <n v="48.25"/>
  </r>
  <r>
    <x v="1"/>
    <x v="38"/>
    <x v="0"/>
    <x v="0"/>
    <n v="48.95"/>
  </r>
  <r>
    <x v="1"/>
    <x v="39"/>
    <x v="0"/>
    <x v="0"/>
    <n v="49.65"/>
  </r>
  <r>
    <x v="1"/>
    <x v="40"/>
    <x v="0"/>
    <x v="0"/>
    <n v="50.375"/>
  </r>
  <r>
    <x v="1"/>
    <x v="41"/>
    <x v="0"/>
    <x v="0"/>
    <n v="51.125"/>
  </r>
  <r>
    <x v="1"/>
    <x v="42"/>
    <x v="0"/>
    <x v="0"/>
    <n v="51.875"/>
  </r>
  <r>
    <x v="1"/>
    <x v="43"/>
    <x v="0"/>
    <x v="0"/>
    <n v="52.625"/>
  </r>
  <r>
    <x v="1"/>
    <x v="44"/>
    <x v="0"/>
    <x v="0"/>
    <n v="53.375"/>
  </r>
  <r>
    <x v="1"/>
    <x v="45"/>
    <x v="0"/>
    <x v="0"/>
    <n v="54.125"/>
  </r>
  <r>
    <x v="1"/>
    <x v="46"/>
    <x v="0"/>
    <x v="0"/>
    <n v="54.875"/>
  </r>
  <r>
    <x v="1"/>
    <x v="47"/>
    <x v="0"/>
    <x v="0"/>
    <n v="55.625"/>
  </r>
  <r>
    <x v="1"/>
    <x v="48"/>
    <x v="0"/>
    <x v="0"/>
    <n v="56.375"/>
  </r>
  <r>
    <x v="1"/>
    <x v="49"/>
    <x v="0"/>
    <x v="0"/>
    <n v="57.125"/>
  </r>
  <r>
    <x v="1"/>
    <x v="50"/>
    <x v="0"/>
    <x v="0"/>
    <n v="57.71"/>
  </r>
  <r>
    <x v="1"/>
    <x v="51"/>
    <x v="0"/>
    <x v="0"/>
    <n v="58.13"/>
  </r>
  <r>
    <x v="1"/>
    <x v="52"/>
    <x v="0"/>
    <x v="0"/>
    <n v="58.55"/>
  </r>
  <r>
    <x v="1"/>
    <x v="53"/>
    <x v="0"/>
    <x v="0"/>
    <n v="58.97"/>
  </r>
  <r>
    <x v="1"/>
    <x v="54"/>
    <x v="0"/>
    <x v="0"/>
    <n v="59.39"/>
  </r>
  <r>
    <x v="1"/>
    <x v="55"/>
    <x v="0"/>
    <x v="0"/>
    <n v="59.81"/>
  </r>
  <r>
    <x v="1"/>
    <x v="56"/>
    <x v="0"/>
    <x v="0"/>
    <n v="60.23"/>
  </r>
  <r>
    <x v="1"/>
    <x v="57"/>
    <x v="0"/>
    <x v="0"/>
    <n v="60.65"/>
  </r>
  <r>
    <x v="1"/>
    <x v="58"/>
    <x v="0"/>
    <x v="0"/>
    <n v="61.07"/>
  </r>
  <r>
    <x v="1"/>
    <x v="59"/>
    <x v="0"/>
    <x v="0"/>
    <n v="61.489999999999988"/>
  </r>
  <r>
    <x v="1"/>
    <x v="60"/>
    <x v="0"/>
    <x v="0"/>
    <n v="61.91"/>
  </r>
  <r>
    <x v="1"/>
    <x v="61"/>
    <x v="0"/>
    <x v="0"/>
    <n v="62.33"/>
  </r>
  <r>
    <x v="1"/>
    <x v="62"/>
    <x v="0"/>
    <x v="0"/>
    <n v="62.75"/>
  </r>
  <r>
    <x v="1"/>
    <x v="63"/>
    <x v="0"/>
    <x v="0"/>
    <n v="63.17"/>
  </r>
  <r>
    <x v="1"/>
    <x v="64"/>
    <x v="0"/>
    <x v="0"/>
    <n v="63.59"/>
  </r>
  <r>
    <x v="1"/>
    <x v="65"/>
    <x v="0"/>
    <x v="0"/>
    <n v="64.010000000000005"/>
  </r>
  <r>
    <x v="1"/>
    <x v="66"/>
    <x v="0"/>
    <x v="0"/>
    <n v="64.430000000000007"/>
  </r>
  <r>
    <x v="1"/>
    <x v="67"/>
    <x v="0"/>
    <x v="0"/>
    <n v="64.849999999999994"/>
  </r>
  <r>
    <x v="1"/>
    <x v="68"/>
    <x v="0"/>
    <x v="0"/>
    <n v="65.27"/>
  </r>
  <r>
    <x v="1"/>
    <x v="69"/>
    <x v="0"/>
    <x v="0"/>
    <n v="65.69"/>
  </r>
  <r>
    <x v="1"/>
    <x v="70"/>
    <x v="0"/>
    <x v="0"/>
    <n v="66.11"/>
  </r>
  <r>
    <x v="1"/>
    <x v="71"/>
    <x v="0"/>
    <x v="0"/>
    <n v="66.53"/>
  </r>
  <r>
    <x v="1"/>
    <x v="72"/>
    <x v="0"/>
    <x v="0"/>
    <n v="66.95"/>
  </r>
  <r>
    <x v="1"/>
    <x v="73"/>
    <x v="0"/>
    <x v="0"/>
    <n v="67.37"/>
  </r>
  <r>
    <x v="1"/>
    <x v="74"/>
    <x v="0"/>
    <x v="0"/>
    <n v="67.789999999999992"/>
  </r>
  <r>
    <x v="1"/>
    <x v="75"/>
    <x v="0"/>
    <x v="0"/>
    <n v="68.12"/>
  </r>
  <r>
    <x v="1"/>
    <x v="76"/>
    <x v="0"/>
    <x v="0"/>
    <n v="68.36"/>
  </r>
  <r>
    <x v="1"/>
    <x v="77"/>
    <x v="0"/>
    <x v="0"/>
    <n v="68.599999999999994"/>
  </r>
  <r>
    <x v="1"/>
    <x v="78"/>
    <x v="0"/>
    <x v="0"/>
    <n v="68.84"/>
  </r>
  <r>
    <x v="1"/>
    <x v="79"/>
    <x v="0"/>
    <x v="0"/>
    <n v="69.08"/>
  </r>
  <r>
    <x v="1"/>
    <x v="80"/>
    <x v="0"/>
    <x v="0"/>
    <n v="69.319999999999993"/>
  </r>
  <r>
    <x v="1"/>
    <x v="81"/>
    <x v="0"/>
    <x v="0"/>
    <n v="69.56"/>
  </r>
  <r>
    <x v="1"/>
    <x v="82"/>
    <x v="0"/>
    <x v="0"/>
    <n v="69.8"/>
  </r>
  <r>
    <x v="1"/>
    <x v="83"/>
    <x v="0"/>
    <x v="0"/>
    <n v="70.040000000000006"/>
  </r>
  <r>
    <x v="1"/>
    <x v="84"/>
    <x v="0"/>
    <x v="0"/>
    <n v="70.28"/>
  </r>
  <r>
    <x v="1"/>
    <x v="85"/>
    <x v="0"/>
    <x v="0"/>
    <n v="70.52"/>
  </r>
  <r>
    <x v="1"/>
    <x v="86"/>
    <x v="0"/>
    <x v="0"/>
    <n v="70.760000000000005"/>
  </r>
  <r>
    <x v="1"/>
    <x v="87"/>
    <x v="0"/>
    <x v="0"/>
    <n v="71"/>
  </r>
  <r>
    <x v="1"/>
    <x v="88"/>
    <x v="0"/>
    <x v="0"/>
    <n v="71.239999999999981"/>
  </r>
  <r>
    <x v="1"/>
    <x v="89"/>
    <x v="0"/>
    <x v="0"/>
    <n v="71.48"/>
  </r>
  <r>
    <x v="1"/>
    <x v="90"/>
    <x v="0"/>
    <x v="0"/>
    <n v="71.72"/>
  </r>
  <r>
    <x v="1"/>
    <x v="91"/>
    <x v="0"/>
    <x v="0"/>
    <n v="71.959999999999994"/>
  </r>
  <r>
    <x v="1"/>
    <x v="92"/>
    <x v="0"/>
    <x v="0"/>
    <n v="72.2"/>
  </r>
  <r>
    <x v="1"/>
    <x v="93"/>
    <x v="0"/>
    <x v="0"/>
    <n v="72.44"/>
  </r>
  <r>
    <x v="1"/>
    <x v="94"/>
    <x v="0"/>
    <x v="0"/>
    <n v="72.680000000000007"/>
  </r>
  <r>
    <x v="1"/>
    <x v="95"/>
    <x v="0"/>
    <x v="0"/>
    <n v="72.92"/>
  </r>
  <r>
    <x v="1"/>
    <x v="96"/>
    <x v="0"/>
    <x v="0"/>
    <n v="73.16"/>
  </r>
  <r>
    <x v="1"/>
    <x v="97"/>
    <x v="0"/>
    <x v="0"/>
    <n v="73.400000000000006"/>
  </r>
  <r>
    <x v="1"/>
    <x v="98"/>
    <x v="0"/>
    <x v="0"/>
    <n v="73.64"/>
  </r>
  <r>
    <x v="1"/>
    <x v="99"/>
    <x v="0"/>
    <x v="0"/>
    <n v="73.88"/>
  </r>
  <r>
    <x v="1"/>
    <x v="100"/>
    <x v="0"/>
    <x v="0"/>
    <n v="73.38333333333334"/>
  </r>
  <r>
    <x v="2"/>
    <x v="0"/>
    <x v="0"/>
    <x v="0"/>
    <n v="30.877438124000001"/>
  </r>
  <r>
    <x v="2"/>
    <x v="1"/>
    <x v="0"/>
    <x v="0"/>
    <n v="30.711584047999999"/>
  </r>
  <r>
    <x v="2"/>
    <x v="2"/>
    <x v="0"/>
    <x v="0"/>
    <n v="31.633965961000001"/>
  </r>
  <r>
    <x v="2"/>
    <x v="3"/>
    <x v="0"/>
    <x v="0"/>
    <n v="33.482718722000001"/>
  </r>
  <r>
    <x v="2"/>
    <x v="4"/>
    <x v="0"/>
    <x v="0"/>
    <n v="34.014541584"/>
  </r>
  <r>
    <x v="2"/>
    <x v="5"/>
    <x v="0"/>
    <x v="0"/>
    <n v="34.484552342999997"/>
  </r>
  <r>
    <x v="2"/>
    <x v="6"/>
    <x v="0"/>
    <x v="0"/>
    <n v="35.841041945000001"/>
  </r>
  <r>
    <x v="2"/>
    <x v="7"/>
    <x v="0"/>
    <x v="0"/>
    <n v="36.056341685"/>
  </r>
  <r>
    <x v="2"/>
    <x v="8"/>
    <x v="0"/>
    <x v="0"/>
    <n v="36.783272779999997"/>
  </r>
  <r>
    <x v="2"/>
    <x v="9"/>
    <x v="0"/>
    <x v="0"/>
    <n v="36.729996581000002"/>
  </r>
  <r>
    <x v="2"/>
    <x v="10"/>
    <x v="0"/>
    <x v="0"/>
    <n v="38.484449519999998"/>
  </r>
  <r>
    <x v="2"/>
    <x v="11"/>
    <x v="0"/>
    <x v="0"/>
    <n v="39.6550978"/>
  </r>
  <r>
    <x v="2"/>
    <x v="12"/>
    <x v="0"/>
    <x v="0"/>
    <n v="40.281280175000013"/>
  </r>
  <r>
    <x v="2"/>
    <x v="13"/>
    <x v="0"/>
    <x v="0"/>
    <n v="40.091882708999997"/>
  </r>
  <r>
    <x v="2"/>
    <x v="14"/>
    <x v="0"/>
    <x v="0"/>
    <n v="40.681125457999997"/>
  </r>
  <r>
    <x v="2"/>
    <x v="15"/>
    <x v="0"/>
    <x v="0"/>
    <n v="41.094125837"/>
  </r>
  <r>
    <x v="2"/>
    <x v="16"/>
    <x v="0"/>
    <x v="0"/>
    <n v="40.059650927"/>
  </r>
  <r>
    <x v="2"/>
    <x v="17"/>
    <x v="0"/>
    <x v="0"/>
    <n v="40.59108312"/>
  </r>
  <r>
    <x v="2"/>
    <x v="18"/>
    <x v="0"/>
    <x v="0"/>
    <n v="41.052740057000001"/>
  </r>
  <r>
    <x v="2"/>
    <x v="19"/>
    <x v="0"/>
    <x v="0"/>
    <n v="41.638275811"/>
  </r>
  <r>
    <x v="2"/>
    <x v="20"/>
    <x v="0"/>
    <x v="0"/>
    <n v="39.303545565999997"/>
  </r>
  <r>
    <x v="2"/>
    <x v="21"/>
    <x v="0"/>
    <x v="0"/>
    <n v="41.138771126999998"/>
  </r>
  <r>
    <x v="2"/>
    <x v="22"/>
    <x v="0"/>
    <x v="0"/>
    <n v="41.460391409000003"/>
  </r>
  <r>
    <x v="2"/>
    <x v="23"/>
    <x v="0"/>
    <x v="0"/>
    <n v="41.460391409000003"/>
  </r>
  <r>
    <x v="2"/>
    <x v="24"/>
    <x v="0"/>
    <x v="0"/>
    <n v="41.460391409000003"/>
  </r>
  <r>
    <x v="2"/>
    <x v="25"/>
    <x v="0"/>
    <x v="0"/>
    <n v="41.460391409000003"/>
  </r>
  <r>
    <x v="2"/>
    <x v="26"/>
    <x v="0"/>
    <x v="0"/>
    <n v="41.397088246636358"/>
  </r>
  <r>
    <x v="2"/>
    <x v="27"/>
    <x v="0"/>
    <x v="0"/>
    <n v="41.488770730309078"/>
  </r>
  <r>
    <x v="2"/>
    <x v="28"/>
    <x v="0"/>
    <x v="0"/>
    <n v="41.735438860018171"/>
  </r>
  <r>
    <x v="2"/>
    <x v="29"/>
    <x v="0"/>
    <x v="0"/>
    <n v="42.137092635763644"/>
  </r>
  <r>
    <x v="2"/>
    <x v="30"/>
    <x v="0"/>
    <x v="0"/>
    <n v="42.274999999999999"/>
  </r>
  <r>
    <x v="2"/>
    <x v="31"/>
    <x v="0"/>
    <x v="0"/>
    <n v="41.825000000000003"/>
  </r>
  <r>
    <x v="2"/>
    <x v="32"/>
    <x v="0"/>
    <x v="0"/>
    <n v="41.375"/>
  </r>
  <r>
    <x v="2"/>
    <x v="33"/>
    <x v="0"/>
    <x v="0"/>
    <n v="40.924999999999997"/>
  </r>
  <r>
    <x v="2"/>
    <x v="34"/>
    <x v="0"/>
    <x v="0"/>
    <n v="40.475000000000001"/>
  </r>
  <r>
    <x v="2"/>
    <x v="35"/>
    <x v="0"/>
    <x v="0"/>
    <n v="40.024999999999999"/>
  </r>
  <r>
    <x v="2"/>
    <x v="36"/>
    <x v="0"/>
    <x v="0"/>
    <n v="39.575000000000003"/>
  </r>
  <r>
    <x v="2"/>
    <x v="37"/>
    <x v="0"/>
    <x v="0"/>
    <n v="39.125"/>
  </r>
  <r>
    <x v="2"/>
    <x v="38"/>
    <x v="0"/>
    <x v="0"/>
    <n v="38.674999999999997"/>
  </r>
  <r>
    <x v="2"/>
    <x v="39"/>
    <x v="0"/>
    <x v="0"/>
    <n v="38.225000000000001"/>
  </r>
  <r>
    <x v="2"/>
    <x v="40"/>
    <x v="0"/>
    <x v="0"/>
    <n v="37.200000000000003"/>
  </r>
  <r>
    <x v="2"/>
    <x v="41"/>
    <x v="0"/>
    <x v="0"/>
    <n v="35.6"/>
  </r>
  <r>
    <x v="2"/>
    <x v="42"/>
    <x v="0"/>
    <x v="0"/>
    <n v="34"/>
  </r>
  <r>
    <x v="2"/>
    <x v="43"/>
    <x v="0"/>
    <x v="0"/>
    <n v="32.4"/>
  </r>
  <r>
    <x v="2"/>
    <x v="44"/>
    <x v="0"/>
    <x v="0"/>
    <n v="30.8"/>
  </r>
  <r>
    <x v="2"/>
    <x v="45"/>
    <x v="0"/>
    <x v="0"/>
    <n v="29.2"/>
  </r>
  <r>
    <x v="2"/>
    <x v="46"/>
    <x v="0"/>
    <x v="0"/>
    <n v="27.6"/>
  </r>
  <r>
    <x v="2"/>
    <x v="47"/>
    <x v="0"/>
    <x v="0"/>
    <n v="26"/>
  </r>
  <r>
    <x v="2"/>
    <x v="48"/>
    <x v="0"/>
    <x v="0"/>
    <n v="24.4"/>
  </r>
  <r>
    <x v="2"/>
    <x v="49"/>
    <x v="0"/>
    <x v="0"/>
    <n v="22.8"/>
  </r>
  <r>
    <x v="2"/>
    <x v="50"/>
    <x v="0"/>
    <x v="0"/>
    <n v="21.616666666666671"/>
  </r>
  <r>
    <x v="2"/>
    <x v="51"/>
    <x v="0"/>
    <x v="0"/>
    <n v="20.85"/>
  </r>
  <r>
    <x v="2"/>
    <x v="52"/>
    <x v="0"/>
    <x v="0"/>
    <n v="20.083333333333329"/>
  </r>
  <r>
    <x v="2"/>
    <x v="53"/>
    <x v="0"/>
    <x v="0"/>
    <n v="19.31666666666667"/>
  </r>
  <r>
    <x v="2"/>
    <x v="54"/>
    <x v="0"/>
    <x v="0"/>
    <n v="18.55"/>
  </r>
  <r>
    <x v="2"/>
    <x v="55"/>
    <x v="0"/>
    <x v="0"/>
    <n v="17.783333333333331"/>
  </r>
  <r>
    <x v="2"/>
    <x v="56"/>
    <x v="0"/>
    <x v="0"/>
    <n v="17.016666666666669"/>
  </r>
  <r>
    <x v="2"/>
    <x v="57"/>
    <x v="0"/>
    <x v="0"/>
    <n v="16.25"/>
  </r>
  <r>
    <x v="2"/>
    <x v="58"/>
    <x v="0"/>
    <x v="0"/>
    <n v="15.483333333333331"/>
  </r>
  <r>
    <x v="2"/>
    <x v="59"/>
    <x v="0"/>
    <x v="0"/>
    <n v="14.71666666666667"/>
  </r>
  <r>
    <x v="2"/>
    <x v="60"/>
    <x v="0"/>
    <x v="0"/>
    <n v="13.95"/>
  </r>
  <r>
    <x v="2"/>
    <x v="61"/>
    <x v="0"/>
    <x v="0"/>
    <n v="13.18333333333333"/>
  </r>
  <r>
    <x v="2"/>
    <x v="62"/>
    <x v="0"/>
    <x v="0"/>
    <n v="12.41666666666667"/>
  </r>
  <r>
    <x v="2"/>
    <x v="63"/>
    <x v="0"/>
    <x v="0"/>
    <n v="11.65"/>
  </r>
  <r>
    <x v="2"/>
    <x v="64"/>
    <x v="0"/>
    <x v="0"/>
    <n v="10.883333333333329"/>
  </r>
  <r>
    <x v="2"/>
    <x v="65"/>
    <x v="0"/>
    <x v="0"/>
    <n v="10.116666666666671"/>
  </r>
  <r>
    <x v="2"/>
    <x v="66"/>
    <x v="0"/>
    <x v="0"/>
    <n v="9.35"/>
  </r>
  <r>
    <x v="2"/>
    <x v="67"/>
    <x v="0"/>
    <x v="0"/>
    <n v="8.5833333333333321"/>
  </r>
  <r>
    <x v="2"/>
    <x v="68"/>
    <x v="0"/>
    <x v="0"/>
    <n v="7.8166666666666664"/>
  </r>
  <r>
    <x v="2"/>
    <x v="69"/>
    <x v="0"/>
    <x v="0"/>
    <n v="7.0499999999999989"/>
  </r>
  <r>
    <x v="2"/>
    <x v="70"/>
    <x v="0"/>
    <x v="0"/>
    <n v="6.2833333333333314"/>
  </r>
  <r>
    <x v="2"/>
    <x v="71"/>
    <x v="0"/>
    <x v="0"/>
    <n v="5.5166666666666657"/>
  </r>
  <r>
    <x v="2"/>
    <x v="72"/>
    <x v="0"/>
    <x v="0"/>
    <n v="4.75"/>
  </r>
  <r>
    <x v="2"/>
    <x v="73"/>
    <x v="0"/>
    <x v="0"/>
    <n v="3.9833333333333312"/>
  </r>
  <r>
    <x v="2"/>
    <x v="74"/>
    <x v="0"/>
    <x v="0"/>
    <n v="3.216666666666665"/>
  </r>
  <r>
    <x v="2"/>
    <x v="75"/>
    <x v="0"/>
    <x v="0"/>
    <n v="2.4499999999999988"/>
  </r>
  <r>
    <x v="2"/>
    <x v="76"/>
    <x v="0"/>
    <x v="0"/>
    <n v="1.683333333333334"/>
  </r>
  <r>
    <x v="2"/>
    <x v="77"/>
    <x v="0"/>
    <x v="0"/>
    <n v="0.9166666666666643"/>
  </r>
  <r>
    <x v="2"/>
    <x v="78"/>
    <x v="0"/>
    <x v="0"/>
    <n v="0.14999999999999861"/>
  </r>
  <r>
    <x v="2"/>
    <x v="79"/>
    <x v="0"/>
    <x v="0"/>
    <n v="-0.61666666666666714"/>
  </r>
  <r>
    <x v="2"/>
    <x v="80"/>
    <x v="0"/>
    <x v="0"/>
    <n v="-1.1499999999999999"/>
  </r>
  <r>
    <x v="2"/>
    <x v="81"/>
    <x v="0"/>
    <x v="0"/>
    <n v="-1.45"/>
  </r>
  <r>
    <x v="2"/>
    <x v="82"/>
    <x v="0"/>
    <x v="0"/>
    <n v="-1.75"/>
  </r>
  <r>
    <x v="2"/>
    <x v="83"/>
    <x v="0"/>
    <x v="0"/>
    <n v="-2.0499999999999998"/>
  </r>
  <r>
    <x v="2"/>
    <x v="84"/>
    <x v="0"/>
    <x v="0"/>
    <n v="-2.35"/>
  </r>
  <r>
    <x v="2"/>
    <x v="85"/>
    <x v="0"/>
    <x v="0"/>
    <n v="-2.65"/>
  </r>
  <r>
    <x v="2"/>
    <x v="86"/>
    <x v="0"/>
    <x v="0"/>
    <n v="-2.95"/>
  </r>
  <r>
    <x v="2"/>
    <x v="87"/>
    <x v="0"/>
    <x v="0"/>
    <n v="-3.25"/>
  </r>
  <r>
    <x v="2"/>
    <x v="88"/>
    <x v="0"/>
    <x v="0"/>
    <n v="-3.55"/>
  </r>
  <r>
    <x v="2"/>
    <x v="89"/>
    <x v="0"/>
    <x v="0"/>
    <n v="-3.85"/>
  </r>
  <r>
    <x v="2"/>
    <x v="90"/>
    <x v="0"/>
    <x v="0"/>
    <n v="-4.1500000000000004"/>
  </r>
  <r>
    <x v="2"/>
    <x v="91"/>
    <x v="0"/>
    <x v="0"/>
    <n v="-4.4499999999999993"/>
  </r>
  <r>
    <x v="2"/>
    <x v="92"/>
    <x v="0"/>
    <x v="0"/>
    <n v="-4.75"/>
  </r>
  <r>
    <x v="2"/>
    <x v="93"/>
    <x v="0"/>
    <x v="0"/>
    <n v="-5.05"/>
  </r>
  <r>
    <x v="2"/>
    <x v="94"/>
    <x v="0"/>
    <x v="0"/>
    <n v="-5.35"/>
  </r>
  <r>
    <x v="2"/>
    <x v="95"/>
    <x v="0"/>
    <x v="0"/>
    <n v="-5.6499999999999986"/>
  </r>
  <r>
    <x v="2"/>
    <x v="96"/>
    <x v="0"/>
    <x v="0"/>
    <n v="-5.95"/>
  </r>
  <r>
    <x v="2"/>
    <x v="97"/>
    <x v="0"/>
    <x v="0"/>
    <n v="-6.25"/>
  </r>
  <r>
    <x v="2"/>
    <x v="98"/>
    <x v="0"/>
    <x v="0"/>
    <n v="-6.55"/>
  </r>
  <r>
    <x v="2"/>
    <x v="99"/>
    <x v="0"/>
    <x v="0"/>
    <n v="-6.85"/>
  </r>
  <r>
    <x v="2"/>
    <x v="100"/>
    <x v="0"/>
    <x v="0"/>
    <n v="-7"/>
  </r>
  <r>
    <x v="3"/>
    <x v="0"/>
    <x v="0"/>
    <x v="0"/>
    <n v="30.877438124000001"/>
  </r>
  <r>
    <x v="3"/>
    <x v="1"/>
    <x v="0"/>
    <x v="0"/>
    <n v="30.711584047999999"/>
  </r>
  <r>
    <x v="3"/>
    <x v="2"/>
    <x v="0"/>
    <x v="0"/>
    <n v="31.633965961000001"/>
  </r>
  <r>
    <x v="3"/>
    <x v="3"/>
    <x v="0"/>
    <x v="0"/>
    <n v="33.482718722000001"/>
  </r>
  <r>
    <x v="3"/>
    <x v="4"/>
    <x v="0"/>
    <x v="0"/>
    <n v="34.014541584"/>
  </r>
  <r>
    <x v="3"/>
    <x v="5"/>
    <x v="0"/>
    <x v="0"/>
    <n v="34.484552342999997"/>
  </r>
  <r>
    <x v="3"/>
    <x v="6"/>
    <x v="0"/>
    <x v="0"/>
    <n v="35.841041945000001"/>
  </r>
  <r>
    <x v="3"/>
    <x v="7"/>
    <x v="0"/>
    <x v="0"/>
    <n v="36.056341685"/>
  </r>
  <r>
    <x v="3"/>
    <x v="8"/>
    <x v="0"/>
    <x v="0"/>
    <n v="36.783272779999997"/>
  </r>
  <r>
    <x v="3"/>
    <x v="9"/>
    <x v="0"/>
    <x v="0"/>
    <n v="36.729996581000002"/>
  </r>
  <r>
    <x v="3"/>
    <x v="10"/>
    <x v="0"/>
    <x v="0"/>
    <n v="38.484449519999998"/>
  </r>
  <r>
    <x v="3"/>
    <x v="11"/>
    <x v="0"/>
    <x v="0"/>
    <n v="39.6550978"/>
  </r>
  <r>
    <x v="3"/>
    <x v="12"/>
    <x v="0"/>
    <x v="0"/>
    <n v="40.281280175000013"/>
  </r>
  <r>
    <x v="3"/>
    <x v="13"/>
    <x v="0"/>
    <x v="0"/>
    <n v="40.091882708999997"/>
  </r>
  <r>
    <x v="3"/>
    <x v="14"/>
    <x v="0"/>
    <x v="0"/>
    <n v="40.681125457999997"/>
  </r>
  <r>
    <x v="3"/>
    <x v="15"/>
    <x v="0"/>
    <x v="0"/>
    <n v="41.094125837"/>
  </r>
  <r>
    <x v="3"/>
    <x v="16"/>
    <x v="0"/>
    <x v="0"/>
    <n v="40.059650927"/>
  </r>
  <r>
    <x v="3"/>
    <x v="17"/>
    <x v="0"/>
    <x v="0"/>
    <n v="40.59108312"/>
  </r>
  <r>
    <x v="3"/>
    <x v="18"/>
    <x v="0"/>
    <x v="0"/>
    <n v="41.052740057000001"/>
  </r>
  <r>
    <x v="3"/>
    <x v="19"/>
    <x v="0"/>
    <x v="0"/>
    <n v="41.638275811"/>
  </r>
  <r>
    <x v="3"/>
    <x v="20"/>
    <x v="0"/>
    <x v="0"/>
    <n v="39.303545565999997"/>
  </r>
  <r>
    <x v="3"/>
    <x v="21"/>
    <x v="0"/>
    <x v="0"/>
    <n v="41.138771126999998"/>
  </r>
  <r>
    <x v="3"/>
    <x v="22"/>
    <x v="0"/>
    <x v="0"/>
    <n v="41.460391409000003"/>
  </r>
  <r>
    <x v="3"/>
    <x v="23"/>
    <x v="0"/>
    <x v="0"/>
    <n v="41.460391409000003"/>
  </r>
  <r>
    <x v="3"/>
    <x v="24"/>
    <x v="0"/>
    <x v="0"/>
    <n v="41.460391409000003"/>
  </r>
  <r>
    <x v="3"/>
    <x v="25"/>
    <x v="0"/>
    <x v="0"/>
    <n v="41.460391409000003"/>
  </r>
  <r>
    <x v="3"/>
    <x v="26"/>
    <x v="0"/>
    <x v="0"/>
    <n v="41.509194026436361"/>
  </r>
  <r>
    <x v="3"/>
    <x v="27"/>
    <x v="0"/>
    <x v="0"/>
    <n v="41.648921844309093"/>
  </r>
  <r>
    <x v="3"/>
    <x v="28"/>
    <x v="0"/>
    <x v="0"/>
    <n v="41.879574862618178"/>
  </r>
  <r>
    <x v="3"/>
    <x v="29"/>
    <x v="0"/>
    <x v="0"/>
    <n v="42.201153081363643"/>
  </r>
  <r>
    <x v="3"/>
    <x v="30"/>
    <x v="0"/>
    <x v="0"/>
    <n v="42.25"/>
  </r>
  <r>
    <x v="3"/>
    <x v="31"/>
    <x v="0"/>
    <x v="0"/>
    <n v="41.75"/>
  </r>
  <r>
    <x v="3"/>
    <x v="32"/>
    <x v="0"/>
    <x v="0"/>
    <n v="41.25"/>
  </r>
  <r>
    <x v="3"/>
    <x v="33"/>
    <x v="0"/>
    <x v="0"/>
    <n v="40.75"/>
  </r>
  <r>
    <x v="3"/>
    <x v="34"/>
    <x v="0"/>
    <x v="0"/>
    <n v="40.25"/>
  </r>
  <r>
    <x v="3"/>
    <x v="35"/>
    <x v="0"/>
    <x v="0"/>
    <n v="39.75"/>
  </r>
  <r>
    <x v="3"/>
    <x v="36"/>
    <x v="0"/>
    <x v="0"/>
    <n v="39.25"/>
  </r>
  <r>
    <x v="3"/>
    <x v="37"/>
    <x v="0"/>
    <x v="0"/>
    <n v="38.75"/>
  </r>
  <r>
    <x v="3"/>
    <x v="38"/>
    <x v="0"/>
    <x v="0"/>
    <n v="38.25"/>
  </r>
  <r>
    <x v="3"/>
    <x v="39"/>
    <x v="0"/>
    <x v="0"/>
    <n v="37.75"/>
  </r>
  <r>
    <x v="3"/>
    <x v="40"/>
    <x v="0"/>
    <x v="0"/>
    <n v="35.924999999999997"/>
  </r>
  <r>
    <x v="3"/>
    <x v="41"/>
    <x v="0"/>
    <x v="0"/>
    <n v="32.774999999999999"/>
  </r>
  <r>
    <x v="3"/>
    <x v="42"/>
    <x v="0"/>
    <x v="0"/>
    <n v="29.625"/>
  </r>
  <r>
    <x v="3"/>
    <x v="43"/>
    <x v="0"/>
    <x v="0"/>
    <n v="26.475000000000001"/>
  </r>
  <r>
    <x v="3"/>
    <x v="44"/>
    <x v="0"/>
    <x v="0"/>
    <n v="23.324999999999999"/>
  </r>
  <r>
    <x v="3"/>
    <x v="45"/>
    <x v="0"/>
    <x v="0"/>
    <n v="20.175000000000001"/>
  </r>
  <r>
    <x v="3"/>
    <x v="46"/>
    <x v="0"/>
    <x v="0"/>
    <n v="17.024999999999999"/>
  </r>
  <r>
    <x v="3"/>
    <x v="47"/>
    <x v="0"/>
    <x v="0"/>
    <n v="13.875"/>
  </r>
  <r>
    <x v="3"/>
    <x v="48"/>
    <x v="0"/>
    <x v="0"/>
    <n v="10.725"/>
  </r>
  <r>
    <x v="3"/>
    <x v="49"/>
    <x v="0"/>
    <x v="0"/>
    <n v="7.5749999999999993"/>
  </r>
  <r>
    <x v="3"/>
    <x v="50"/>
    <x v="0"/>
    <x v="0"/>
    <n v="5.5333333333333332"/>
  </r>
  <r>
    <x v="3"/>
    <x v="51"/>
    <x v="0"/>
    <x v="0"/>
    <n v="4.5999999999999996"/>
  </r>
  <r>
    <x v="3"/>
    <x v="52"/>
    <x v="0"/>
    <x v="0"/>
    <n v="3.666666666666667"/>
  </r>
  <r>
    <x v="3"/>
    <x v="53"/>
    <x v="0"/>
    <x v="0"/>
    <n v="2.7333333333333329"/>
  </r>
  <r>
    <x v="3"/>
    <x v="54"/>
    <x v="0"/>
    <x v="0"/>
    <n v="1.8"/>
  </r>
  <r>
    <x v="3"/>
    <x v="55"/>
    <x v="0"/>
    <x v="0"/>
    <n v="0.86666666666666625"/>
  </r>
  <r>
    <x v="3"/>
    <x v="56"/>
    <x v="0"/>
    <x v="0"/>
    <n v="-6.666666666666643E-2"/>
  </r>
  <r>
    <x v="3"/>
    <x v="57"/>
    <x v="0"/>
    <x v="0"/>
    <n v="-1"/>
  </r>
  <r>
    <x v="3"/>
    <x v="58"/>
    <x v="0"/>
    <x v="0"/>
    <n v="-1.933333333333334"/>
  </r>
  <r>
    <x v="3"/>
    <x v="59"/>
    <x v="0"/>
    <x v="0"/>
    <n v="-2.8666666666666671"/>
  </r>
  <r>
    <x v="3"/>
    <x v="60"/>
    <x v="0"/>
    <x v="0"/>
    <n v="-3.8000000000000012"/>
  </r>
  <r>
    <x v="3"/>
    <x v="61"/>
    <x v="0"/>
    <x v="0"/>
    <n v="-4.7333333333333343"/>
  </r>
  <r>
    <x v="3"/>
    <x v="62"/>
    <x v="0"/>
    <x v="0"/>
    <n v="-5.6666666666666661"/>
  </r>
  <r>
    <x v="3"/>
    <x v="63"/>
    <x v="0"/>
    <x v="0"/>
    <n v="-6.6"/>
  </r>
  <r>
    <x v="3"/>
    <x v="64"/>
    <x v="0"/>
    <x v="0"/>
    <n v="-7.5333333333333332"/>
  </r>
  <r>
    <x v="3"/>
    <x v="65"/>
    <x v="0"/>
    <x v="0"/>
    <n v="-8.2285714285714278"/>
  </r>
  <r>
    <x v="3"/>
    <x v="66"/>
    <x v="0"/>
    <x v="0"/>
    <n v="-8.6857142857142868"/>
  </r>
  <r>
    <x v="3"/>
    <x v="67"/>
    <x v="0"/>
    <x v="0"/>
    <n v="-9.1428571428571423"/>
  </r>
  <r>
    <x v="3"/>
    <x v="68"/>
    <x v="0"/>
    <x v="0"/>
    <n v="-9.6"/>
  </r>
  <r>
    <x v="3"/>
    <x v="69"/>
    <x v="0"/>
    <x v="0"/>
    <n v="-10.05714285714286"/>
  </r>
  <r>
    <x v="3"/>
    <x v="70"/>
    <x v="0"/>
    <x v="0"/>
    <n v="-10.514285714285711"/>
  </r>
  <r>
    <x v="3"/>
    <x v="71"/>
    <x v="0"/>
    <x v="0"/>
    <n v="-10.97142857142857"/>
  </r>
  <r>
    <x v="3"/>
    <x v="72"/>
    <x v="0"/>
    <x v="0"/>
    <n v="-11.428571428571431"/>
  </r>
  <r>
    <x v="3"/>
    <x v="73"/>
    <x v="0"/>
    <x v="0"/>
    <n v="-11.88571428571429"/>
  </r>
  <r>
    <x v="3"/>
    <x v="74"/>
    <x v="0"/>
    <x v="0"/>
    <n v="-12.34285714285714"/>
  </r>
  <r>
    <x v="3"/>
    <x v="75"/>
    <x v="0"/>
    <x v="0"/>
    <n v="-12.8"/>
  </r>
  <r>
    <x v="3"/>
    <x v="76"/>
    <x v="0"/>
    <x v="0"/>
    <n v="-13.25714285714286"/>
  </r>
  <r>
    <x v="3"/>
    <x v="77"/>
    <x v="0"/>
    <x v="0"/>
    <n v="-13.714285714285721"/>
  </r>
  <r>
    <x v="3"/>
    <x v="78"/>
    <x v="0"/>
    <x v="0"/>
    <n v="-14.171428571428571"/>
  </r>
  <r>
    <x v="3"/>
    <x v="79"/>
    <x v="0"/>
    <x v="0"/>
    <n v="-14.62857142857143"/>
  </r>
  <r>
    <x v="3"/>
    <x v="80"/>
    <x v="0"/>
    <x v="0"/>
    <n v="-15.085714285714291"/>
  </r>
  <r>
    <x v="3"/>
    <x v="81"/>
    <x v="0"/>
    <x v="0"/>
    <n v="-15.542857142857139"/>
  </r>
  <r>
    <x v="3"/>
    <x v="82"/>
    <x v="0"/>
    <x v="0"/>
    <n v="-16"/>
  </r>
  <r>
    <x v="3"/>
    <x v="83"/>
    <x v="0"/>
    <x v="0"/>
    <n v="-16.457142857142859"/>
  </r>
  <r>
    <x v="3"/>
    <x v="84"/>
    <x v="0"/>
    <x v="0"/>
    <n v="-16.914285714285711"/>
  </r>
  <r>
    <x v="3"/>
    <x v="85"/>
    <x v="0"/>
    <x v="0"/>
    <n v="-17.37142857142857"/>
  </r>
  <r>
    <x v="3"/>
    <x v="86"/>
    <x v="0"/>
    <x v="0"/>
    <n v="-17.828571428571429"/>
  </r>
  <r>
    <x v="3"/>
    <x v="87"/>
    <x v="0"/>
    <x v="0"/>
    <n v="-18.285714285714281"/>
  </r>
  <r>
    <x v="3"/>
    <x v="88"/>
    <x v="0"/>
    <x v="0"/>
    <n v="-18.74285714285714"/>
  </r>
  <r>
    <x v="3"/>
    <x v="89"/>
    <x v="0"/>
    <x v="0"/>
    <n v="-19.2"/>
  </r>
  <r>
    <x v="3"/>
    <x v="90"/>
    <x v="0"/>
    <x v="0"/>
    <n v="-19.657142857142858"/>
  </r>
  <r>
    <x v="3"/>
    <x v="91"/>
    <x v="0"/>
    <x v="0"/>
    <n v="-20.11428571428571"/>
  </r>
  <r>
    <x v="3"/>
    <x v="92"/>
    <x v="0"/>
    <x v="0"/>
    <n v="-20.571428571428569"/>
  </r>
  <r>
    <x v="3"/>
    <x v="93"/>
    <x v="0"/>
    <x v="0"/>
    <n v="-21.028571428571428"/>
  </r>
  <r>
    <x v="3"/>
    <x v="94"/>
    <x v="0"/>
    <x v="0"/>
    <n v="-21.485714285714291"/>
  </r>
  <r>
    <x v="3"/>
    <x v="95"/>
    <x v="0"/>
    <x v="0"/>
    <n v="-21.94285714285714"/>
  </r>
  <r>
    <x v="3"/>
    <x v="96"/>
    <x v="0"/>
    <x v="0"/>
    <n v="-22.4"/>
  </r>
  <r>
    <x v="3"/>
    <x v="97"/>
    <x v="0"/>
    <x v="0"/>
    <n v="-22.857142857142851"/>
  </r>
  <r>
    <x v="3"/>
    <x v="98"/>
    <x v="0"/>
    <x v="0"/>
    <n v="-23.31428571428571"/>
  </r>
  <r>
    <x v="3"/>
    <x v="99"/>
    <x v="0"/>
    <x v="0"/>
    <n v="-23.771428571428569"/>
  </r>
  <r>
    <x v="3"/>
    <x v="100"/>
    <x v="0"/>
    <x v="0"/>
    <n v="-24.06"/>
  </r>
  <r>
    <x v="4"/>
    <x v="0"/>
    <x v="0"/>
    <x v="0"/>
    <n v="30.877438124000001"/>
  </r>
  <r>
    <x v="4"/>
    <x v="1"/>
    <x v="0"/>
    <x v="0"/>
    <n v="30.711584047999999"/>
  </r>
  <r>
    <x v="4"/>
    <x v="2"/>
    <x v="0"/>
    <x v="0"/>
    <n v="31.633965961000001"/>
  </r>
  <r>
    <x v="4"/>
    <x v="3"/>
    <x v="0"/>
    <x v="0"/>
    <n v="33.482718722000001"/>
  </r>
  <r>
    <x v="4"/>
    <x v="4"/>
    <x v="0"/>
    <x v="0"/>
    <n v="34.014541584"/>
  </r>
  <r>
    <x v="4"/>
    <x v="5"/>
    <x v="0"/>
    <x v="0"/>
    <n v="34.484552342999997"/>
  </r>
  <r>
    <x v="4"/>
    <x v="6"/>
    <x v="0"/>
    <x v="0"/>
    <n v="35.841041945000001"/>
  </r>
  <r>
    <x v="4"/>
    <x v="7"/>
    <x v="0"/>
    <x v="0"/>
    <n v="36.056341685"/>
  </r>
  <r>
    <x v="4"/>
    <x v="8"/>
    <x v="0"/>
    <x v="0"/>
    <n v="36.783272779999997"/>
  </r>
  <r>
    <x v="4"/>
    <x v="9"/>
    <x v="0"/>
    <x v="0"/>
    <n v="36.729996581000002"/>
  </r>
  <r>
    <x v="4"/>
    <x v="10"/>
    <x v="0"/>
    <x v="0"/>
    <n v="38.484449519999998"/>
  </r>
  <r>
    <x v="4"/>
    <x v="11"/>
    <x v="0"/>
    <x v="0"/>
    <n v="39.6550978"/>
  </r>
  <r>
    <x v="4"/>
    <x v="12"/>
    <x v="0"/>
    <x v="0"/>
    <n v="40.281280175000013"/>
  </r>
  <r>
    <x v="4"/>
    <x v="13"/>
    <x v="0"/>
    <x v="0"/>
    <n v="40.091882708999997"/>
  </r>
  <r>
    <x v="4"/>
    <x v="14"/>
    <x v="0"/>
    <x v="0"/>
    <n v="40.681125457999997"/>
  </r>
  <r>
    <x v="4"/>
    <x v="15"/>
    <x v="0"/>
    <x v="0"/>
    <n v="41.094125837"/>
  </r>
  <r>
    <x v="4"/>
    <x v="16"/>
    <x v="0"/>
    <x v="0"/>
    <n v="40.059650927"/>
  </r>
  <r>
    <x v="4"/>
    <x v="17"/>
    <x v="0"/>
    <x v="0"/>
    <n v="40.59108312"/>
  </r>
  <r>
    <x v="4"/>
    <x v="18"/>
    <x v="0"/>
    <x v="0"/>
    <n v="41.052740057000001"/>
  </r>
  <r>
    <x v="4"/>
    <x v="19"/>
    <x v="0"/>
    <x v="0"/>
    <n v="41.638275811"/>
  </r>
  <r>
    <x v="4"/>
    <x v="20"/>
    <x v="0"/>
    <x v="0"/>
    <n v="39.303545565999997"/>
  </r>
  <r>
    <x v="4"/>
    <x v="21"/>
    <x v="0"/>
    <x v="0"/>
    <n v="41.138771126999998"/>
  </r>
  <r>
    <x v="4"/>
    <x v="22"/>
    <x v="0"/>
    <x v="0"/>
    <n v="41.460391409000003"/>
  </r>
  <r>
    <x v="4"/>
    <x v="23"/>
    <x v="0"/>
    <x v="0"/>
    <n v="41.460391409000003"/>
  </r>
  <r>
    <x v="4"/>
    <x v="24"/>
    <x v="0"/>
    <x v="0"/>
    <n v="41.460391409000003"/>
  </r>
  <r>
    <x v="4"/>
    <x v="25"/>
    <x v="0"/>
    <x v="0"/>
    <n v="41.460391409000003"/>
  </r>
  <r>
    <x v="4"/>
    <x v="26"/>
    <x v="0"/>
    <x v="0"/>
    <n v="41.462917972818182"/>
  </r>
  <r>
    <x v="4"/>
    <x v="27"/>
    <x v="0"/>
    <x v="0"/>
    <n v="41.411384624854541"/>
  </r>
  <r>
    <x v="4"/>
    <x v="28"/>
    <x v="0"/>
    <x v="0"/>
    <n v="41.305791365109087"/>
  </r>
  <r>
    <x v="4"/>
    <x v="29"/>
    <x v="0"/>
    <x v="0"/>
    <n v="41.14613819358182"/>
  </r>
  <r>
    <x v="4"/>
    <x v="30"/>
    <x v="0"/>
    <x v="0"/>
    <n v="41"/>
  </r>
  <r>
    <x v="4"/>
    <x v="31"/>
    <x v="0"/>
    <x v="0"/>
    <n v="41"/>
  </r>
  <r>
    <x v="4"/>
    <x v="32"/>
    <x v="0"/>
    <x v="0"/>
    <n v="41"/>
  </r>
  <r>
    <x v="4"/>
    <x v="33"/>
    <x v="0"/>
    <x v="0"/>
    <n v="41"/>
  </r>
  <r>
    <x v="4"/>
    <x v="34"/>
    <x v="0"/>
    <x v="0"/>
    <n v="41"/>
  </r>
  <r>
    <x v="4"/>
    <x v="35"/>
    <x v="0"/>
    <x v="0"/>
    <n v="41"/>
  </r>
  <r>
    <x v="4"/>
    <x v="36"/>
    <x v="0"/>
    <x v="0"/>
    <n v="41"/>
  </r>
  <r>
    <x v="4"/>
    <x v="37"/>
    <x v="0"/>
    <x v="0"/>
    <n v="41"/>
  </r>
  <r>
    <x v="4"/>
    <x v="38"/>
    <x v="0"/>
    <x v="0"/>
    <n v="41"/>
  </r>
  <r>
    <x v="4"/>
    <x v="39"/>
    <x v="0"/>
    <x v="0"/>
    <n v="41"/>
  </r>
  <r>
    <x v="4"/>
    <x v="40"/>
    <x v="0"/>
    <x v="0"/>
    <n v="41"/>
  </r>
  <r>
    <x v="4"/>
    <x v="41"/>
    <x v="0"/>
    <x v="0"/>
    <n v="41"/>
  </r>
  <r>
    <x v="4"/>
    <x v="42"/>
    <x v="0"/>
    <x v="0"/>
    <n v="41"/>
  </r>
  <r>
    <x v="4"/>
    <x v="43"/>
    <x v="0"/>
    <x v="0"/>
    <n v="41"/>
  </r>
  <r>
    <x v="4"/>
    <x v="44"/>
    <x v="0"/>
    <x v="0"/>
    <n v="41"/>
  </r>
  <r>
    <x v="4"/>
    <x v="45"/>
    <x v="0"/>
    <x v="0"/>
    <n v="41"/>
  </r>
  <r>
    <x v="4"/>
    <x v="46"/>
    <x v="0"/>
    <x v="0"/>
    <n v="41"/>
  </r>
  <r>
    <x v="4"/>
    <x v="47"/>
    <x v="0"/>
    <x v="0"/>
    <n v="41"/>
  </r>
  <r>
    <x v="4"/>
    <x v="48"/>
    <x v="0"/>
    <x v="0"/>
    <n v="41"/>
  </r>
  <r>
    <x v="4"/>
    <x v="49"/>
    <x v="0"/>
    <x v="0"/>
    <n v="41"/>
  </r>
  <r>
    <x v="4"/>
    <x v="50"/>
    <x v="0"/>
    <x v="0"/>
    <n v="41"/>
  </r>
  <r>
    <x v="4"/>
    <x v="51"/>
    <x v="0"/>
    <x v="0"/>
    <n v="41"/>
  </r>
  <r>
    <x v="4"/>
    <x v="52"/>
    <x v="0"/>
    <x v="0"/>
    <n v="41"/>
  </r>
  <r>
    <x v="4"/>
    <x v="53"/>
    <x v="0"/>
    <x v="0"/>
    <n v="41"/>
  </r>
  <r>
    <x v="4"/>
    <x v="54"/>
    <x v="0"/>
    <x v="0"/>
    <n v="41"/>
  </r>
  <r>
    <x v="4"/>
    <x v="55"/>
    <x v="0"/>
    <x v="0"/>
    <n v="41"/>
  </r>
  <r>
    <x v="4"/>
    <x v="56"/>
    <x v="0"/>
    <x v="0"/>
    <n v="41"/>
  </r>
  <r>
    <x v="4"/>
    <x v="57"/>
    <x v="0"/>
    <x v="0"/>
    <n v="41"/>
  </r>
  <r>
    <x v="4"/>
    <x v="58"/>
    <x v="0"/>
    <x v="0"/>
    <n v="41"/>
  </r>
  <r>
    <x v="4"/>
    <x v="59"/>
    <x v="0"/>
    <x v="0"/>
    <n v="41"/>
  </r>
  <r>
    <x v="4"/>
    <x v="60"/>
    <x v="0"/>
    <x v="0"/>
    <n v="41"/>
  </r>
  <r>
    <x v="4"/>
    <x v="61"/>
    <x v="0"/>
    <x v="0"/>
    <n v="41"/>
  </r>
  <r>
    <x v="4"/>
    <x v="62"/>
    <x v="0"/>
    <x v="0"/>
    <n v="41"/>
  </r>
  <r>
    <x v="4"/>
    <x v="63"/>
    <x v="0"/>
    <x v="0"/>
    <n v="41"/>
  </r>
  <r>
    <x v="4"/>
    <x v="64"/>
    <x v="0"/>
    <x v="0"/>
    <n v="41"/>
  </r>
  <r>
    <x v="4"/>
    <x v="65"/>
    <x v="0"/>
    <x v="0"/>
    <n v="41"/>
  </r>
  <r>
    <x v="4"/>
    <x v="66"/>
    <x v="0"/>
    <x v="0"/>
    <n v="41"/>
  </r>
  <r>
    <x v="4"/>
    <x v="67"/>
    <x v="0"/>
    <x v="0"/>
    <n v="41"/>
  </r>
  <r>
    <x v="4"/>
    <x v="68"/>
    <x v="0"/>
    <x v="0"/>
    <n v="41"/>
  </r>
  <r>
    <x v="4"/>
    <x v="69"/>
    <x v="0"/>
    <x v="0"/>
    <n v="41"/>
  </r>
  <r>
    <x v="4"/>
    <x v="70"/>
    <x v="0"/>
    <x v="0"/>
    <n v="41"/>
  </r>
  <r>
    <x v="4"/>
    <x v="71"/>
    <x v="0"/>
    <x v="0"/>
    <n v="41"/>
  </r>
  <r>
    <x v="4"/>
    <x v="72"/>
    <x v="0"/>
    <x v="0"/>
    <n v="41"/>
  </r>
  <r>
    <x v="4"/>
    <x v="73"/>
    <x v="0"/>
    <x v="0"/>
    <n v="41"/>
  </r>
  <r>
    <x v="4"/>
    <x v="74"/>
    <x v="0"/>
    <x v="0"/>
    <n v="41"/>
  </r>
  <r>
    <x v="4"/>
    <x v="75"/>
    <x v="0"/>
    <x v="0"/>
    <n v="41"/>
  </r>
  <r>
    <x v="4"/>
    <x v="76"/>
    <x v="0"/>
    <x v="0"/>
    <n v="41"/>
  </r>
  <r>
    <x v="4"/>
    <x v="77"/>
    <x v="0"/>
    <x v="0"/>
    <n v="41"/>
  </r>
  <r>
    <x v="4"/>
    <x v="78"/>
    <x v="0"/>
    <x v="0"/>
    <n v="41"/>
  </r>
  <r>
    <x v="4"/>
    <x v="79"/>
    <x v="0"/>
    <x v="0"/>
    <n v="41"/>
  </r>
  <r>
    <x v="4"/>
    <x v="80"/>
    <x v="0"/>
    <x v="0"/>
    <n v="41"/>
  </r>
  <r>
    <x v="4"/>
    <x v="81"/>
    <x v="0"/>
    <x v="0"/>
    <n v="41"/>
  </r>
  <r>
    <x v="4"/>
    <x v="82"/>
    <x v="0"/>
    <x v="0"/>
    <n v="41"/>
  </r>
  <r>
    <x v="4"/>
    <x v="83"/>
    <x v="0"/>
    <x v="0"/>
    <n v="41"/>
  </r>
  <r>
    <x v="4"/>
    <x v="84"/>
    <x v="0"/>
    <x v="0"/>
    <n v="41"/>
  </r>
  <r>
    <x v="4"/>
    <x v="85"/>
    <x v="0"/>
    <x v="0"/>
    <n v="41"/>
  </r>
  <r>
    <x v="4"/>
    <x v="86"/>
    <x v="0"/>
    <x v="0"/>
    <n v="41"/>
  </r>
  <r>
    <x v="4"/>
    <x v="87"/>
    <x v="0"/>
    <x v="0"/>
    <n v="41"/>
  </r>
  <r>
    <x v="4"/>
    <x v="88"/>
    <x v="0"/>
    <x v="0"/>
    <n v="41"/>
  </r>
  <r>
    <x v="4"/>
    <x v="89"/>
    <x v="0"/>
    <x v="0"/>
    <n v="41"/>
  </r>
  <r>
    <x v="4"/>
    <x v="90"/>
    <x v="0"/>
    <x v="0"/>
    <n v="41"/>
  </r>
  <r>
    <x v="4"/>
    <x v="91"/>
    <x v="0"/>
    <x v="0"/>
    <n v="41"/>
  </r>
  <r>
    <x v="4"/>
    <x v="92"/>
    <x v="0"/>
    <x v="0"/>
    <n v="41"/>
  </r>
  <r>
    <x v="4"/>
    <x v="93"/>
    <x v="0"/>
    <x v="0"/>
    <n v="41"/>
  </r>
  <r>
    <x v="4"/>
    <x v="94"/>
    <x v="0"/>
    <x v="0"/>
    <n v="41"/>
  </r>
  <r>
    <x v="4"/>
    <x v="95"/>
    <x v="0"/>
    <x v="0"/>
    <n v="41"/>
  </r>
  <r>
    <x v="4"/>
    <x v="96"/>
    <x v="0"/>
    <x v="0"/>
    <n v="41"/>
  </r>
  <r>
    <x v="4"/>
    <x v="97"/>
    <x v="0"/>
    <x v="0"/>
    <n v="41"/>
  </r>
  <r>
    <x v="4"/>
    <x v="98"/>
    <x v="0"/>
    <x v="0"/>
    <n v="41"/>
  </r>
  <r>
    <x v="4"/>
    <x v="99"/>
    <x v="0"/>
    <x v="0"/>
    <n v="41"/>
  </r>
  <r>
    <x v="4"/>
    <x v="100"/>
    <x v="0"/>
    <x v="0"/>
    <n v="40.795000000000002"/>
  </r>
  <r>
    <x v="5"/>
    <x v="0"/>
    <x v="0"/>
    <x v="0"/>
    <n v="30.877438124000001"/>
  </r>
  <r>
    <x v="5"/>
    <x v="1"/>
    <x v="0"/>
    <x v="0"/>
    <n v="30.711584047999999"/>
  </r>
  <r>
    <x v="5"/>
    <x v="2"/>
    <x v="0"/>
    <x v="0"/>
    <n v="31.633965961000001"/>
  </r>
  <r>
    <x v="5"/>
    <x v="3"/>
    <x v="0"/>
    <x v="0"/>
    <n v="33.482718722000001"/>
  </r>
  <r>
    <x v="5"/>
    <x v="4"/>
    <x v="0"/>
    <x v="0"/>
    <n v="34.014541584"/>
  </r>
  <r>
    <x v="5"/>
    <x v="5"/>
    <x v="0"/>
    <x v="0"/>
    <n v="34.484552342999997"/>
  </r>
  <r>
    <x v="5"/>
    <x v="6"/>
    <x v="0"/>
    <x v="0"/>
    <n v="35.841041945000001"/>
  </r>
  <r>
    <x v="5"/>
    <x v="7"/>
    <x v="0"/>
    <x v="0"/>
    <n v="36.056341685"/>
  </r>
  <r>
    <x v="5"/>
    <x v="8"/>
    <x v="0"/>
    <x v="0"/>
    <n v="36.783272779999997"/>
  </r>
  <r>
    <x v="5"/>
    <x v="9"/>
    <x v="0"/>
    <x v="0"/>
    <n v="36.729996581000002"/>
  </r>
  <r>
    <x v="5"/>
    <x v="10"/>
    <x v="0"/>
    <x v="0"/>
    <n v="38.484449519999998"/>
  </r>
  <r>
    <x v="5"/>
    <x v="11"/>
    <x v="0"/>
    <x v="0"/>
    <n v="39.6550978"/>
  </r>
  <r>
    <x v="5"/>
    <x v="12"/>
    <x v="0"/>
    <x v="0"/>
    <n v="40.281280175000013"/>
  </r>
  <r>
    <x v="5"/>
    <x v="13"/>
    <x v="0"/>
    <x v="0"/>
    <n v="40.091882708999997"/>
  </r>
  <r>
    <x v="5"/>
    <x v="14"/>
    <x v="0"/>
    <x v="0"/>
    <n v="40.681125457999997"/>
  </r>
  <r>
    <x v="5"/>
    <x v="15"/>
    <x v="0"/>
    <x v="0"/>
    <n v="41.094125837"/>
  </r>
  <r>
    <x v="5"/>
    <x v="16"/>
    <x v="0"/>
    <x v="0"/>
    <n v="40.059650927"/>
  </r>
  <r>
    <x v="5"/>
    <x v="17"/>
    <x v="0"/>
    <x v="0"/>
    <n v="40.59108312"/>
  </r>
  <r>
    <x v="5"/>
    <x v="18"/>
    <x v="0"/>
    <x v="0"/>
    <n v="41.052740057000001"/>
  </r>
  <r>
    <x v="5"/>
    <x v="19"/>
    <x v="0"/>
    <x v="0"/>
    <n v="41.638275811"/>
  </r>
  <r>
    <x v="5"/>
    <x v="20"/>
    <x v="0"/>
    <x v="0"/>
    <n v="39.303545565999997"/>
  </r>
  <r>
    <x v="5"/>
    <x v="21"/>
    <x v="0"/>
    <x v="0"/>
    <n v="41.138771126999998"/>
  </r>
  <r>
    <x v="5"/>
    <x v="22"/>
    <x v="0"/>
    <x v="0"/>
    <n v="41.460391409000003"/>
  </r>
  <r>
    <x v="5"/>
    <x v="23"/>
    <x v="0"/>
    <x v="0"/>
    <n v="41.460391409000003"/>
  </r>
  <r>
    <x v="5"/>
    <x v="24"/>
    <x v="0"/>
    <x v="0"/>
    <n v="41.460391409000003"/>
  </r>
  <r>
    <x v="5"/>
    <x v="25"/>
    <x v="0"/>
    <x v="0"/>
    <n v="41.460391409000003"/>
  </r>
  <r>
    <x v="5"/>
    <x v="26"/>
    <x v="0"/>
    <x v="0"/>
    <n v="41.462917972818182"/>
  </r>
  <r>
    <x v="5"/>
    <x v="27"/>
    <x v="0"/>
    <x v="0"/>
    <n v="41.411384624854541"/>
  </r>
  <r>
    <x v="5"/>
    <x v="28"/>
    <x v="0"/>
    <x v="0"/>
    <n v="41.305791365109087"/>
  </r>
  <r>
    <x v="5"/>
    <x v="29"/>
    <x v="0"/>
    <x v="0"/>
    <n v="41.14613819358182"/>
  </r>
  <r>
    <x v="5"/>
    <x v="30"/>
    <x v="0"/>
    <x v="0"/>
    <n v="41"/>
  </r>
  <r>
    <x v="5"/>
    <x v="31"/>
    <x v="0"/>
    <x v="0"/>
    <n v="41"/>
  </r>
  <r>
    <x v="5"/>
    <x v="32"/>
    <x v="0"/>
    <x v="0"/>
    <n v="41"/>
  </r>
  <r>
    <x v="5"/>
    <x v="33"/>
    <x v="0"/>
    <x v="0"/>
    <n v="41"/>
  </r>
  <r>
    <x v="5"/>
    <x v="34"/>
    <x v="0"/>
    <x v="0"/>
    <n v="41"/>
  </r>
  <r>
    <x v="5"/>
    <x v="35"/>
    <x v="0"/>
    <x v="0"/>
    <n v="41"/>
  </r>
  <r>
    <x v="5"/>
    <x v="36"/>
    <x v="0"/>
    <x v="0"/>
    <n v="41"/>
  </r>
  <r>
    <x v="5"/>
    <x v="37"/>
    <x v="0"/>
    <x v="0"/>
    <n v="41"/>
  </r>
  <r>
    <x v="5"/>
    <x v="38"/>
    <x v="0"/>
    <x v="0"/>
    <n v="41"/>
  </r>
  <r>
    <x v="5"/>
    <x v="39"/>
    <x v="0"/>
    <x v="0"/>
    <n v="41"/>
  </r>
  <r>
    <x v="5"/>
    <x v="40"/>
    <x v="0"/>
    <x v="0"/>
    <n v="40.85"/>
  </r>
  <r>
    <x v="5"/>
    <x v="41"/>
    <x v="0"/>
    <x v="0"/>
    <n v="40.549999999999997"/>
  </r>
  <r>
    <x v="5"/>
    <x v="42"/>
    <x v="0"/>
    <x v="0"/>
    <n v="40.25"/>
  </r>
  <r>
    <x v="5"/>
    <x v="43"/>
    <x v="0"/>
    <x v="0"/>
    <n v="39.950000000000003"/>
  </r>
  <r>
    <x v="5"/>
    <x v="44"/>
    <x v="0"/>
    <x v="0"/>
    <n v="39.65"/>
  </r>
  <r>
    <x v="5"/>
    <x v="45"/>
    <x v="0"/>
    <x v="0"/>
    <n v="39.35"/>
  </r>
  <r>
    <x v="5"/>
    <x v="46"/>
    <x v="0"/>
    <x v="0"/>
    <n v="39.049999999999997"/>
  </r>
  <r>
    <x v="5"/>
    <x v="47"/>
    <x v="0"/>
    <x v="0"/>
    <n v="38.75"/>
  </r>
  <r>
    <x v="5"/>
    <x v="48"/>
    <x v="0"/>
    <x v="0"/>
    <n v="38.450000000000003"/>
  </r>
  <r>
    <x v="5"/>
    <x v="49"/>
    <x v="0"/>
    <x v="0"/>
    <n v="38.15"/>
  </r>
  <r>
    <x v="5"/>
    <x v="50"/>
    <x v="0"/>
    <x v="0"/>
    <n v="37.700000000000003"/>
  </r>
  <r>
    <x v="5"/>
    <x v="51"/>
    <x v="0"/>
    <x v="0"/>
    <n v="37.1"/>
  </r>
  <r>
    <x v="5"/>
    <x v="52"/>
    <x v="0"/>
    <x v="0"/>
    <n v="36.5"/>
  </r>
  <r>
    <x v="5"/>
    <x v="53"/>
    <x v="0"/>
    <x v="0"/>
    <n v="35.9"/>
  </r>
  <r>
    <x v="5"/>
    <x v="54"/>
    <x v="0"/>
    <x v="0"/>
    <n v="35.299999999999997"/>
  </r>
  <r>
    <x v="5"/>
    <x v="55"/>
    <x v="0"/>
    <x v="0"/>
    <n v="34.700000000000003"/>
  </r>
  <r>
    <x v="5"/>
    <x v="56"/>
    <x v="0"/>
    <x v="0"/>
    <n v="34.1"/>
  </r>
  <r>
    <x v="5"/>
    <x v="57"/>
    <x v="0"/>
    <x v="0"/>
    <n v="33.5"/>
  </r>
  <r>
    <x v="5"/>
    <x v="58"/>
    <x v="0"/>
    <x v="0"/>
    <n v="32.9"/>
  </r>
  <r>
    <x v="5"/>
    <x v="59"/>
    <x v="0"/>
    <x v="0"/>
    <n v="32.299999999999997"/>
  </r>
  <r>
    <x v="5"/>
    <x v="60"/>
    <x v="0"/>
    <x v="0"/>
    <n v="31.6"/>
  </r>
  <r>
    <x v="5"/>
    <x v="61"/>
    <x v="0"/>
    <x v="0"/>
    <n v="30.8"/>
  </r>
  <r>
    <x v="5"/>
    <x v="62"/>
    <x v="0"/>
    <x v="0"/>
    <n v="30"/>
  </r>
  <r>
    <x v="5"/>
    <x v="63"/>
    <x v="0"/>
    <x v="0"/>
    <n v="29.2"/>
  </r>
  <r>
    <x v="5"/>
    <x v="64"/>
    <x v="0"/>
    <x v="0"/>
    <n v="28.4"/>
  </r>
  <r>
    <x v="5"/>
    <x v="65"/>
    <x v="0"/>
    <x v="0"/>
    <n v="27.6"/>
  </r>
  <r>
    <x v="5"/>
    <x v="66"/>
    <x v="0"/>
    <x v="0"/>
    <n v="26.8"/>
  </r>
  <r>
    <x v="5"/>
    <x v="67"/>
    <x v="0"/>
    <x v="0"/>
    <n v="26"/>
  </r>
  <r>
    <x v="5"/>
    <x v="68"/>
    <x v="0"/>
    <x v="0"/>
    <n v="25.2"/>
  </r>
  <r>
    <x v="5"/>
    <x v="69"/>
    <x v="0"/>
    <x v="0"/>
    <n v="24.4"/>
  </r>
  <r>
    <x v="5"/>
    <x v="70"/>
    <x v="0"/>
    <x v="0"/>
    <n v="23.6"/>
  </r>
  <r>
    <x v="5"/>
    <x v="71"/>
    <x v="0"/>
    <x v="0"/>
    <n v="22.8"/>
  </r>
  <r>
    <x v="5"/>
    <x v="72"/>
    <x v="0"/>
    <x v="0"/>
    <n v="22"/>
  </r>
  <r>
    <x v="5"/>
    <x v="73"/>
    <x v="0"/>
    <x v="0"/>
    <n v="21.2"/>
  </r>
  <r>
    <x v="5"/>
    <x v="74"/>
    <x v="0"/>
    <x v="0"/>
    <n v="20.399999999999999"/>
  </r>
  <r>
    <x v="5"/>
    <x v="75"/>
    <x v="0"/>
    <x v="0"/>
    <n v="19.600000000000001"/>
  </r>
  <r>
    <x v="5"/>
    <x v="76"/>
    <x v="0"/>
    <x v="0"/>
    <n v="18.8"/>
  </r>
  <r>
    <x v="5"/>
    <x v="77"/>
    <x v="0"/>
    <x v="0"/>
    <n v="18"/>
  </r>
  <r>
    <x v="5"/>
    <x v="78"/>
    <x v="0"/>
    <x v="0"/>
    <n v="17.2"/>
  </r>
  <r>
    <x v="5"/>
    <x v="79"/>
    <x v="0"/>
    <x v="0"/>
    <n v="16.399999999999999"/>
  </r>
  <r>
    <x v="5"/>
    <x v="80"/>
    <x v="0"/>
    <x v="0"/>
    <n v="15.6"/>
  </r>
  <r>
    <x v="5"/>
    <x v="81"/>
    <x v="0"/>
    <x v="0"/>
    <n v="14.8"/>
  </r>
  <r>
    <x v="5"/>
    <x v="82"/>
    <x v="0"/>
    <x v="0"/>
    <n v="14"/>
  </r>
  <r>
    <x v="5"/>
    <x v="83"/>
    <x v="0"/>
    <x v="0"/>
    <n v="13.2"/>
  </r>
  <r>
    <x v="5"/>
    <x v="84"/>
    <x v="0"/>
    <x v="0"/>
    <n v="12.4"/>
  </r>
  <r>
    <x v="5"/>
    <x v="85"/>
    <x v="0"/>
    <x v="0"/>
    <n v="11.6"/>
  </r>
  <r>
    <x v="5"/>
    <x v="86"/>
    <x v="0"/>
    <x v="0"/>
    <n v="10.8"/>
  </r>
  <r>
    <x v="5"/>
    <x v="87"/>
    <x v="0"/>
    <x v="0"/>
    <n v="10"/>
  </r>
  <r>
    <x v="5"/>
    <x v="88"/>
    <x v="0"/>
    <x v="0"/>
    <n v="9.1999999999999993"/>
  </r>
  <r>
    <x v="5"/>
    <x v="89"/>
    <x v="0"/>
    <x v="0"/>
    <n v="8.3999999999999986"/>
  </r>
  <r>
    <x v="5"/>
    <x v="90"/>
    <x v="0"/>
    <x v="0"/>
    <n v="7.5999999999999979"/>
  </r>
  <r>
    <x v="5"/>
    <x v="91"/>
    <x v="0"/>
    <x v="0"/>
    <n v="6.7999999999999963"/>
  </r>
  <r>
    <x v="5"/>
    <x v="92"/>
    <x v="0"/>
    <x v="0"/>
    <n v="6.0000000000000009"/>
  </r>
  <r>
    <x v="5"/>
    <x v="93"/>
    <x v="0"/>
    <x v="0"/>
    <n v="5.1999999999999993"/>
  </r>
  <r>
    <x v="5"/>
    <x v="94"/>
    <x v="0"/>
    <x v="0"/>
    <n v="4.3999999999999986"/>
  </r>
  <r>
    <x v="5"/>
    <x v="95"/>
    <x v="0"/>
    <x v="0"/>
    <n v="3.5999999999999979"/>
  </r>
  <r>
    <x v="5"/>
    <x v="96"/>
    <x v="0"/>
    <x v="0"/>
    <n v="2.7999999999999972"/>
  </r>
  <r>
    <x v="5"/>
    <x v="97"/>
    <x v="0"/>
    <x v="0"/>
    <n v="2"/>
  </r>
  <r>
    <x v="5"/>
    <x v="98"/>
    <x v="0"/>
    <x v="0"/>
    <n v="1.1999999999999991"/>
  </r>
  <r>
    <x v="5"/>
    <x v="99"/>
    <x v="0"/>
    <x v="0"/>
    <n v="0.39999999999999858"/>
  </r>
  <r>
    <x v="5"/>
    <x v="100"/>
    <x v="0"/>
    <x v="0"/>
    <n v="-0.25999999999999979"/>
  </r>
  <r>
    <x v="6"/>
    <x v="0"/>
    <x v="0"/>
    <x v="0"/>
    <n v="30.877438124000001"/>
  </r>
  <r>
    <x v="6"/>
    <x v="1"/>
    <x v="0"/>
    <x v="0"/>
    <n v="30.711584047999999"/>
  </r>
  <r>
    <x v="6"/>
    <x v="2"/>
    <x v="0"/>
    <x v="0"/>
    <n v="31.633965961000001"/>
  </r>
  <r>
    <x v="6"/>
    <x v="3"/>
    <x v="0"/>
    <x v="0"/>
    <n v="33.482718722000001"/>
  </r>
  <r>
    <x v="6"/>
    <x v="4"/>
    <x v="0"/>
    <x v="0"/>
    <n v="34.014541584"/>
  </r>
  <r>
    <x v="6"/>
    <x v="5"/>
    <x v="0"/>
    <x v="0"/>
    <n v="34.484552342999997"/>
  </r>
  <r>
    <x v="6"/>
    <x v="6"/>
    <x v="0"/>
    <x v="0"/>
    <n v="35.841041945000001"/>
  </r>
  <r>
    <x v="6"/>
    <x v="7"/>
    <x v="0"/>
    <x v="0"/>
    <n v="36.056341685"/>
  </r>
  <r>
    <x v="6"/>
    <x v="8"/>
    <x v="0"/>
    <x v="0"/>
    <n v="36.783272779999997"/>
  </r>
  <r>
    <x v="6"/>
    <x v="9"/>
    <x v="0"/>
    <x v="0"/>
    <n v="36.729996581000002"/>
  </r>
  <r>
    <x v="6"/>
    <x v="10"/>
    <x v="0"/>
    <x v="0"/>
    <n v="38.484449519999998"/>
  </r>
  <r>
    <x v="6"/>
    <x v="11"/>
    <x v="0"/>
    <x v="0"/>
    <n v="39.6550978"/>
  </r>
  <r>
    <x v="6"/>
    <x v="12"/>
    <x v="0"/>
    <x v="0"/>
    <n v="40.281280175000013"/>
  </r>
  <r>
    <x v="6"/>
    <x v="13"/>
    <x v="0"/>
    <x v="0"/>
    <n v="40.091882708999997"/>
  </r>
  <r>
    <x v="6"/>
    <x v="14"/>
    <x v="0"/>
    <x v="0"/>
    <n v="40.681125457999997"/>
  </r>
  <r>
    <x v="6"/>
    <x v="15"/>
    <x v="0"/>
    <x v="0"/>
    <n v="41.094125837"/>
  </r>
  <r>
    <x v="6"/>
    <x v="16"/>
    <x v="0"/>
    <x v="0"/>
    <n v="40.059650927"/>
  </r>
  <r>
    <x v="6"/>
    <x v="17"/>
    <x v="0"/>
    <x v="0"/>
    <n v="40.59108312"/>
  </r>
  <r>
    <x v="6"/>
    <x v="18"/>
    <x v="0"/>
    <x v="0"/>
    <n v="41.052740057000001"/>
  </r>
  <r>
    <x v="6"/>
    <x v="19"/>
    <x v="0"/>
    <x v="0"/>
    <n v="41.638275811"/>
  </r>
  <r>
    <x v="6"/>
    <x v="20"/>
    <x v="0"/>
    <x v="0"/>
    <n v="39.303545565999997"/>
  </r>
  <r>
    <x v="6"/>
    <x v="21"/>
    <x v="0"/>
    <x v="0"/>
    <n v="41.138771126999998"/>
  </r>
  <r>
    <x v="6"/>
    <x v="22"/>
    <x v="0"/>
    <x v="0"/>
    <n v="41.460391409000003"/>
  </r>
  <r>
    <x v="6"/>
    <x v="23"/>
    <x v="0"/>
    <x v="0"/>
    <n v="41.460391409000003"/>
  </r>
  <r>
    <x v="6"/>
    <x v="24"/>
    <x v="0"/>
    <x v="0"/>
    <n v="41.460391409000003"/>
  </r>
  <r>
    <x v="6"/>
    <x v="25"/>
    <x v="0"/>
    <x v="0"/>
    <n v="41.460391409000003"/>
  </r>
  <r>
    <x v="6"/>
    <x v="26"/>
    <x v="0"/>
    <x v="0"/>
    <n v="40.644957221709092"/>
  </r>
  <r>
    <x v="6"/>
    <x v="27"/>
    <x v="0"/>
    <x v="0"/>
    <n v="39.842869266127273"/>
  </r>
  <r>
    <x v="6"/>
    <x v="28"/>
    <x v="0"/>
    <x v="0"/>
    <n v="39.054127542254541"/>
  </r>
  <r>
    <x v="6"/>
    <x v="29"/>
    <x v="0"/>
    <x v="0"/>
    <n v="38.278732050090909"/>
  </r>
  <r>
    <x v="6"/>
    <x v="30"/>
    <x v="0"/>
    <x v="0"/>
    <n v="36.375"/>
  </r>
  <r>
    <x v="6"/>
    <x v="31"/>
    <x v="0"/>
    <x v="0"/>
    <n v="34.125"/>
  </r>
  <r>
    <x v="6"/>
    <x v="32"/>
    <x v="0"/>
    <x v="0"/>
    <n v="31.875"/>
  </r>
  <r>
    <x v="6"/>
    <x v="33"/>
    <x v="0"/>
    <x v="0"/>
    <n v="29.625"/>
  </r>
  <r>
    <x v="6"/>
    <x v="34"/>
    <x v="0"/>
    <x v="0"/>
    <n v="27.375"/>
  </r>
  <r>
    <x v="6"/>
    <x v="35"/>
    <x v="0"/>
    <x v="0"/>
    <n v="25.125"/>
  </r>
  <r>
    <x v="6"/>
    <x v="36"/>
    <x v="0"/>
    <x v="0"/>
    <n v="22.875"/>
  </r>
  <r>
    <x v="6"/>
    <x v="37"/>
    <x v="0"/>
    <x v="0"/>
    <n v="20.625"/>
  </r>
  <r>
    <x v="6"/>
    <x v="38"/>
    <x v="0"/>
    <x v="0"/>
    <n v="18.375"/>
  </r>
  <r>
    <x v="6"/>
    <x v="39"/>
    <x v="0"/>
    <x v="0"/>
    <n v="16.125"/>
  </r>
  <r>
    <x v="6"/>
    <x v="40"/>
    <x v="0"/>
    <x v="0"/>
    <n v="14.35"/>
  </r>
  <r>
    <x v="6"/>
    <x v="41"/>
    <x v="0"/>
    <x v="0"/>
    <n v="13.05"/>
  </r>
  <r>
    <x v="6"/>
    <x v="42"/>
    <x v="0"/>
    <x v="0"/>
    <n v="11.75"/>
  </r>
  <r>
    <x v="6"/>
    <x v="43"/>
    <x v="0"/>
    <x v="0"/>
    <n v="10.45"/>
  </r>
  <r>
    <x v="6"/>
    <x v="44"/>
    <x v="0"/>
    <x v="0"/>
    <n v="9.1499999999999986"/>
  </r>
  <r>
    <x v="6"/>
    <x v="45"/>
    <x v="0"/>
    <x v="0"/>
    <n v="7.85"/>
  </r>
  <r>
    <x v="6"/>
    <x v="46"/>
    <x v="0"/>
    <x v="0"/>
    <n v="6.5499999999999989"/>
  </r>
  <r>
    <x v="6"/>
    <x v="47"/>
    <x v="0"/>
    <x v="0"/>
    <n v="5.25"/>
  </r>
  <r>
    <x v="6"/>
    <x v="48"/>
    <x v="0"/>
    <x v="0"/>
    <n v="3.9499999999999988"/>
  </r>
  <r>
    <x v="6"/>
    <x v="49"/>
    <x v="0"/>
    <x v="0"/>
    <n v="2.65"/>
  </r>
  <r>
    <x v="6"/>
    <x v="50"/>
    <x v="0"/>
    <x v="0"/>
    <n v="1.75"/>
  </r>
  <r>
    <x v="6"/>
    <x v="51"/>
    <x v="0"/>
    <x v="0"/>
    <n v="1.25"/>
  </r>
  <r>
    <x v="6"/>
    <x v="52"/>
    <x v="0"/>
    <x v="0"/>
    <n v="0.75"/>
  </r>
  <r>
    <x v="6"/>
    <x v="53"/>
    <x v="0"/>
    <x v="0"/>
    <n v="0.25"/>
  </r>
  <r>
    <x v="6"/>
    <x v="54"/>
    <x v="0"/>
    <x v="0"/>
    <n v="-0.25"/>
  </r>
  <r>
    <x v="6"/>
    <x v="55"/>
    <x v="0"/>
    <x v="0"/>
    <n v="-0.75"/>
  </r>
  <r>
    <x v="6"/>
    <x v="56"/>
    <x v="0"/>
    <x v="0"/>
    <n v="-1.25"/>
  </r>
  <r>
    <x v="6"/>
    <x v="57"/>
    <x v="0"/>
    <x v="0"/>
    <n v="-1.75"/>
  </r>
  <r>
    <x v="6"/>
    <x v="58"/>
    <x v="0"/>
    <x v="0"/>
    <n v="-2.25"/>
  </r>
  <r>
    <x v="6"/>
    <x v="59"/>
    <x v="0"/>
    <x v="0"/>
    <n v="-2.75"/>
  </r>
  <r>
    <x v="6"/>
    <x v="60"/>
    <x v="0"/>
    <x v="0"/>
    <n v="-3.0750000000000002"/>
  </r>
  <r>
    <x v="6"/>
    <x v="61"/>
    <x v="0"/>
    <x v="0"/>
    <n v="-3.2250000000000001"/>
  </r>
  <r>
    <x v="6"/>
    <x v="62"/>
    <x v="0"/>
    <x v="0"/>
    <n v="-3.375"/>
  </r>
  <r>
    <x v="6"/>
    <x v="63"/>
    <x v="0"/>
    <x v="0"/>
    <n v="-3.5249999999999999"/>
  </r>
  <r>
    <x v="6"/>
    <x v="64"/>
    <x v="0"/>
    <x v="0"/>
    <n v="-3.6749999999999998"/>
  </r>
  <r>
    <x v="6"/>
    <x v="65"/>
    <x v="0"/>
    <x v="0"/>
    <n v="-3.8250000000000002"/>
  </r>
  <r>
    <x v="6"/>
    <x v="66"/>
    <x v="0"/>
    <x v="0"/>
    <n v="-3.9750000000000001"/>
  </r>
  <r>
    <x v="6"/>
    <x v="67"/>
    <x v="0"/>
    <x v="0"/>
    <n v="-4.125"/>
  </r>
  <r>
    <x v="6"/>
    <x v="68"/>
    <x v="0"/>
    <x v="0"/>
    <n v="-4.2750000000000004"/>
  </r>
  <r>
    <x v="6"/>
    <x v="69"/>
    <x v="0"/>
    <x v="0"/>
    <n v="-4.4249999999999998"/>
  </r>
  <r>
    <x v="6"/>
    <x v="70"/>
    <x v="0"/>
    <x v="0"/>
    <n v="-4.5250000000000004"/>
  </r>
  <r>
    <x v="6"/>
    <x v="71"/>
    <x v="0"/>
    <x v="0"/>
    <n v="-4.5750000000000002"/>
  </r>
  <r>
    <x v="6"/>
    <x v="72"/>
    <x v="0"/>
    <x v="0"/>
    <n v="-4.625"/>
  </r>
  <r>
    <x v="6"/>
    <x v="73"/>
    <x v="0"/>
    <x v="0"/>
    <n v="-4.6749999999999998"/>
  </r>
  <r>
    <x v="6"/>
    <x v="74"/>
    <x v="0"/>
    <x v="0"/>
    <n v="-4.7249999999999996"/>
  </r>
  <r>
    <x v="6"/>
    <x v="75"/>
    <x v="0"/>
    <x v="0"/>
    <n v="-4.7750000000000004"/>
  </r>
  <r>
    <x v="6"/>
    <x v="76"/>
    <x v="0"/>
    <x v="0"/>
    <n v="-4.8250000000000002"/>
  </r>
  <r>
    <x v="6"/>
    <x v="77"/>
    <x v="0"/>
    <x v="0"/>
    <n v="-4.875"/>
  </r>
  <r>
    <x v="6"/>
    <x v="78"/>
    <x v="0"/>
    <x v="0"/>
    <n v="-4.9249999999999998"/>
  </r>
  <r>
    <x v="6"/>
    <x v="79"/>
    <x v="0"/>
    <x v="0"/>
    <n v="-4.9749999999999996"/>
  </r>
  <r>
    <x v="6"/>
    <x v="80"/>
    <x v="0"/>
    <x v="0"/>
    <n v="-5"/>
  </r>
  <r>
    <x v="6"/>
    <x v="81"/>
    <x v="0"/>
    <x v="0"/>
    <n v="-5"/>
  </r>
  <r>
    <x v="6"/>
    <x v="82"/>
    <x v="0"/>
    <x v="0"/>
    <n v="-5"/>
  </r>
  <r>
    <x v="6"/>
    <x v="83"/>
    <x v="0"/>
    <x v="0"/>
    <n v="-5"/>
  </r>
  <r>
    <x v="6"/>
    <x v="84"/>
    <x v="0"/>
    <x v="0"/>
    <n v="-5"/>
  </r>
  <r>
    <x v="6"/>
    <x v="85"/>
    <x v="0"/>
    <x v="0"/>
    <n v="-5"/>
  </r>
  <r>
    <x v="6"/>
    <x v="86"/>
    <x v="0"/>
    <x v="0"/>
    <n v="-5"/>
  </r>
  <r>
    <x v="6"/>
    <x v="87"/>
    <x v="0"/>
    <x v="0"/>
    <n v="-5"/>
  </r>
  <r>
    <x v="6"/>
    <x v="88"/>
    <x v="0"/>
    <x v="0"/>
    <n v="-5"/>
  </r>
  <r>
    <x v="6"/>
    <x v="89"/>
    <x v="0"/>
    <x v="0"/>
    <n v="-5"/>
  </r>
  <r>
    <x v="6"/>
    <x v="90"/>
    <x v="0"/>
    <x v="0"/>
    <n v="-5"/>
  </r>
  <r>
    <x v="6"/>
    <x v="91"/>
    <x v="0"/>
    <x v="0"/>
    <n v="-5"/>
  </r>
  <r>
    <x v="6"/>
    <x v="92"/>
    <x v="0"/>
    <x v="0"/>
    <n v="-5"/>
  </r>
  <r>
    <x v="6"/>
    <x v="93"/>
    <x v="0"/>
    <x v="0"/>
    <n v="-5"/>
  </r>
  <r>
    <x v="6"/>
    <x v="94"/>
    <x v="0"/>
    <x v="0"/>
    <n v="-5"/>
  </r>
  <r>
    <x v="6"/>
    <x v="95"/>
    <x v="0"/>
    <x v="0"/>
    <n v="-5"/>
  </r>
  <r>
    <x v="6"/>
    <x v="96"/>
    <x v="0"/>
    <x v="0"/>
    <n v="-5"/>
  </r>
  <r>
    <x v="6"/>
    <x v="97"/>
    <x v="0"/>
    <x v="0"/>
    <n v="-5"/>
  </r>
  <r>
    <x v="6"/>
    <x v="98"/>
    <x v="0"/>
    <x v="0"/>
    <n v="-5"/>
  </r>
  <r>
    <x v="6"/>
    <x v="99"/>
    <x v="0"/>
    <x v="0"/>
    <n v="-5"/>
  </r>
  <r>
    <x v="6"/>
    <x v="100"/>
    <x v="0"/>
    <x v="0"/>
    <n v="-5"/>
  </r>
  <r>
    <x v="0"/>
    <x v="0"/>
    <x v="1"/>
    <x v="0"/>
    <n v="25.501691080000001"/>
  </r>
  <r>
    <x v="0"/>
    <x v="1"/>
    <x v="1"/>
    <x v="0"/>
    <n v="25.675336399999999"/>
  </r>
  <r>
    <x v="0"/>
    <x v="2"/>
    <x v="1"/>
    <x v="0"/>
    <n v="26.248704579999998"/>
  </r>
  <r>
    <x v="0"/>
    <x v="3"/>
    <x v="1"/>
    <x v="0"/>
    <n v="27.649086570000001"/>
  </r>
  <r>
    <x v="0"/>
    <x v="4"/>
    <x v="1"/>
    <x v="0"/>
    <n v="28.620645240000002"/>
  </r>
  <r>
    <x v="0"/>
    <x v="5"/>
    <x v="1"/>
    <x v="0"/>
    <n v="29.592570869999999"/>
  </r>
  <r>
    <x v="0"/>
    <x v="6"/>
    <x v="1"/>
    <x v="0"/>
    <n v="30.60625121"/>
  </r>
  <r>
    <x v="0"/>
    <x v="7"/>
    <x v="1"/>
    <x v="0"/>
    <n v="31.500232189999998"/>
  </r>
  <r>
    <x v="0"/>
    <x v="8"/>
    <x v="1"/>
    <x v="0"/>
    <n v="32.04240927"/>
  </r>
  <r>
    <x v="0"/>
    <x v="9"/>
    <x v="1"/>
    <x v="0"/>
    <n v="31.493764649999999"/>
  </r>
  <r>
    <x v="0"/>
    <x v="10"/>
    <x v="1"/>
    <x v="0"/>
    <n v="33.306854729999998"/>
  </r>
  <r>
    <x v="0"/>
    <x v="11"/>
    <x v="1"/>
    <x v="0"/>
    <n v="34.437015170000002"/>
  </r>
  <r>
    <x v="0"/>
    <x v="12"/>
    <x v="1"/>
    <x v="0"/>
    <n v="34.936005880000003"/>
  </r>
  <r>
    <x v="0"/>
    <x v="13"/>
    <x v="1"/>
    <x v="0"/>
    <n v="35.233024319999998"/>
  </r>
  <r>
    <x v="0"/>
    <x v="14"/>
    <x v="1"/>
    <x v="0"/>
    <n v="35.466755740000004"/>
  </r>
  <r>
    <x v="0"/>
    <x v="15"/>
    <x v="1"/>
    <x v="0"/>
    <n v="35.46377562"/>
  </r>
  <r>
    <x v="0"/>
    <x v="16"/>
    <x v="1"/>
    <x v="0"/>
    <n v="35.460586460000002"/>
  </r>
  <r>
    <x v="0"/>
    <x v="17"/>
    <x v="1"/>
    <x v="0"/>
    <n v="36.026021110000002"/>
  </r>
  <r>
    <x v="0"/>
    <x v="18"/>
    <x v="1"/>
    <x v="0"/>
    <n v="36.767526580000002"/>
  </r>
  <r>
    <x v="0"/>
    <x v="19"/>
    <x v="1"/>
    <x v="0"/>
    <n v="37.040689180000001"/>
  </r>
  <r>
    <x v="0"/>
    <x v="20"/>
    <x v="1"/>
    <x v="0"/>
    <n v="35.008292570000002"/>
  </r>
  <r>
    <x v="0"/>
    <x v="21"/>
    <x v="1"/>
    <x v="0"/>
    <n v="36.817124700000001"/>
  </r>
  <r>
    <x v="0"/>
    <x v="22"/>
    <x v="1"/>
    <x v="0"/>
    <n v="37.150372259999997"/>
  </r>
  <r>
    <x v="0"/>
    <x v="23"/>
    <x v="1"/>
    <x v="0"/>
    <n v="37.150372259999997"/>
  </r>
  <r>
    <x v="0"/>
    <x v="24"/>
    <x v="1"/>
    <x v="0"/>
    <n v="37.150372259999997"/>
  </r>
  <r>
    <x v="0"/>
    <x v="25"/>
    <x v="1"/>
    <x v="0"/>
    <n v="37.150372259999997"/>
  </r>
  <r>
    <x v="0"/>
    <x v="26"/>
    <x v="1"/>
    <x v="0"/>
    <n v="37.462493576127272"/>
  </r>
  <r>
    <x v="0"/>
    <x v="27"/>
    <x v="1"/>
    <x v="0"/>
    <n v="37.806196726181817"/>
  </r>
  <r>
    <x v="0"/>
    <x v="28"/>
    <x v="1"/>
    <x v="0"/>
    <n v="38.181481709563641"/>
  </r>
  <r>
    <x v="0"/>
    <x v="29"/>
    <x v="1"/>
    <x v="0"/>
    <n v="38.588426720872732"/>
  </r>
  <r>
    <x v="0"/>
    <x v="30"/>
    <x v="1"/>
    <x v="0"/>
    <n v="39.357233714000003"/>
  </r>
  <r>
    <x v="0"/>
    <x v="31"/>
    <x v="1"/>
    <x v="0"/>
    <n v="40.096783317000003"/>
  </r>
  <r>
    <x v="0"/>
    <x v="32"/>
    <x v="1"/>
    <x v="0"/>
    <n v="40.836332919"/>
  </r>
  <r>
    <x v="0"/>
    <x v="33"/>
    <x v="1"/>
    <x v="0"/>
    <n v="41.575980037999997"/>
  </r>
  <r>
    <x v="0"/>
    <x v="34"/>
    <x v="1"/>
    <x v="0"/>
    <n v="42.315529640000001"/>
  </r>
  <r>
    <x v="0"/>
    <x v="35"/>
    <x v="1"/>
    <x v="0"/>
    <n v="43.055079243000002"/>
  </r>
  <r>
    <x v="0"/>
    <x v="36"/>
    <x v="1"/>
    <x v="0"/>
    <n v="43.794628844999998"/>
  </r>
  <r>
    <x v="0"/>
    <x v="37"/>
    <x v="1"/>
    <x v="0"/>
    <n v="44.534275964000003"/>
  </r>
  <r>
    <x v="0"/>
    <x v="38"/>
    <x v="1"/>
    <x v="0"/>
    <n v="45.273825567000003"/>
  </r>
  <r>
    <x v="0"/>
    <x v="39"/>
    <x v="1"/>
    <x v="0"/>
    <n v="46.013375169"/>
  </r>
  <r>
    <x v="0"/>
    <x v="40"/>
    <x v="1"/>
    <x v="0"/>
    <n v="46.777924771000002"/>
  </r>
  <r>
    <x v="0"/>
    <x v="41"/>
    <x v="1"/>
    <x v="0"/>
    <n v="47.559211216999998"/>
  </r>
  <r>
    <x v="0"/>
    <x v="42"/>
    <x v="1"/>
    <x v="0"/>
    <n v="48.340422988999997"/>
  </r>
  <r>
    <x v="0"/>
    <x v="43"/>
    <x v="1"/>
    <x v="0"/>
    <n v="49.121634761000003"/>
  </r>
  <r>
    <x v="0"/>
    <x v="44"/>
    <x v="1"/>
    <x v="0"/>
    <n v="49.902846533000002"/>
  </r>
  <r>
    <x v="0"/>
    <x v="45"/>
    <x v="1"/>
    <x v="0"/>
    <n v="50.684132978000001"/>
  </r>
  <r>
    <x v="0"/>
    <x v="46"/>
    <x v="1"/>
    <x v="0"/>
    <n v="51.46534475"/>
  </r>
  <r>
    <x v="0"/>
    <x v="47"/>
    <x v="1"/>
    <x v="0"/>
    <n v="52.246556521999999"/>
  </r>
  <r>
    <x v="0"/>
    <x v="48"/>
    <x v="1"/>
    <x v="0"/>
    <n v="53.027768293999998"/>
  </r>
  <r>
    <x v="0"/>
    <x v="49"/>
    <x v="1"/>
    <x v="0"/>
    <n v="53.809054738999997"/>
  </r>
  <r>
    <x v="0"/>
    <x v="50"/>
    <x v="1"/>
    <x v="0"/>
    <n v="54.425266510999997"/>
  </r>
  <r>
    <x v="0"/>
    <x v="51"/>
    <x v="1"/>
    <x v="0"/>
    <n v="54.823694523"/>
  </r>
  <r>
    <x v="0"/>
    <x v="52"/>
    <x v="1"/>
    <x v="0"/>
    <n v="55.222122534999997"/>
  </r>
  <r>
    <x v="0"/>
    <x v="53"/>
    <x v="1"/>
    <x v="0"/>
    <n v="55.620480606000001"/>
  </r>
  <r>
    <x v="0"/>
    <x v="54"/>
    <x v="1"/>
    <x v="0"/>
    <n v="56.018908617999998"/>
  </r>
  <r>
    <x v="0"/>
    <x v="55"/>
    <x v="1"/>
    <x v="0"/>
    <n v="56.417336628999998"/>
  </r>
  <r>
    <x v="0"/>
    <x v="56"/>
    <x v="1"/>
    <x v="0"/>
    <n v="56.815764640999987"/>
  </r>
  <r>
    <x v="0"/>
    <x v="57"/>
    <x v="1"/>
    <x v="0"/>
    <n v="57.214122713000002"/>
  </r>
  <r>
    <x v="0"/>
    <x v="58"/>
    <x v="1"/>
    <x v="0"/>
    <n v="57.612550724000002"/>
  </r>
  <r>
    <x v="0"/>
    <x v="59"/>
    <x v="1"/>
    <x v="0"/>
    <n v="58.010978735999998"/>
  </r>
  <r>
    <x v="0"/>
    <x v="60"/>
    <x v="1"/>
    <x v="0"/>
    <n v="58.409406747999988"/>
  </r>
  <r>
    <x v="0"/>
    <x v="61"/>
    <x v="1"/>
    <x v="0"/>
    <n v="58.842984502"/>
  </r>
  <r>
    <x v="0"/>
    <x v="62"/>
    <x v="1"/>
    <x v="0"/>
    <n v="59.276535969000001"/>
  </r>
  <r>
    <x v="0"/>
    <x v="63"/>
    <x v="1"/>
    <x v="0"/>
    <n v="59.710087434999998"/>
  </r>
  <r>
    <x v="0"/>
    <x v="64"/>
    <x v="1"/>
    <x v="0"/>
    <n v="60.143638901000003"/>
  </r>
  <r>
    <x v="0"/>
    <x v="65"/>
    <x v="1"/>
    <x v="0"/>
    <n v="60.577216655999997"/>
  </r>
  <r>
    <x v="0"/>
    <x v="66"/>
    <x v="1"/>
    <x v="0"/>
    <n v="61.010768122000009"/>
  </r>
  <r>
    <x v="0"/>
    <x v="67"/>
    <x v="1"/>
    <x v="0"/>
    <n v="61.444319587999992"/>
  </r>
  <r>
    <x v="0"/>
    <x v="68"/>
    <x v="1"/>
    <x v="0"/>
    <n v="61.877871054000003"/>
  </r>
  <r>
    <x v="0"/>
    <x v="69"/>
    <x v="1"/>
    <x v="0"/>
    <n v="62.311448808999998"/>
  </r>
  <r>
    <x v="0"/>
    <x v="70"/>
    <x v="1"/>
    <x v="0"/>
    <n v="62.745000275999999"/>
  </r>
  <r>
    <x v="0"/>
    <x v="71"/>
    <x v="1"/>
    <x v="0"/>
    <n v="63.189465974999997"/>
  </r>
  <r>
    <x v="0"/>
    <x v="72"/>
    <x v="1"/>
    <x v="0"/>
    <n v="63.633931674999999"/>
  </r>
  <r>
    <x v="0"/>
    <x v="73"/>
    <x v="1"/>
    <x v="0"/>
    <n v="64.078453565000004"/>
  </r>
  <r>
    <x v="0"/>
    <x v="74"/>
    <x v="1"/>
    <x v="0"/>
    <n v="64.522919264999999"/>
  </r>
  <r>
    <x v="0"/>
    <x v="75"/>
    <x v="1"/>
    <x v="0"/>
    <n v="64.877384964000001"/>
  </r>
  <r>
    <x v="0"/>
    <x v="76"/>
    <x v="1"/>
    <x v="0"/>
    <n v="65.141850664000003"/>
  </r>
  <r>
    <x v="0"/>
    <x v="77"/>
    <x v="1"/>
    <x v="0"/>
    <n v="65.406372554000001"/>
  </r>
  <r>
    <x v="0"/>
    <x v="78"/>
    <x v="1"/>
    <x v="0"/>
    <n v="65.670838254000003"/>
  </r>
  <r>
    <x v="0"/>
    <x v="79"/>
    <x v="1"/>
    <x v="0"/>
    <n v="65.935303953000002"/>
  </r>
  <r>
    <x v="0"/>
    <x v="80"/>
    <x v="1"/>
    <x v="0"/>
    <n v="66.19976965299999"/>
  </r>
  <r>
    <x v="0"/>
    <x v="81"/>
    <x v="1"/>
    <x v="0"/>
    <n v="66.471615956999997"/>
  </r>
  <r>
    <x v="0"/>
    <x v="82"/>
    <x v="1"/>
    <x v="0"/>
    <n v="66.743386057999999"/>
  </r>
  <r>
    <x v="0"/>
    <x v="83"/>
    <x v="1"/>
    <x v="0"/>
    <n v="67.015156159"/>
  </r>
  <r>
    <x v="0"/>
    <x v="84"/>
    <x v="1"/>
    <x v="0"/>
    <n v="67.286926260000001"/>
  </r>
  <r>
    <x v="0"/>
    <x v="85"/>
    <x v="1"/>
    <x v="0"/>
    <n v="67.558772564999998"/>
  </r>
  <r>
    <x v="0"/>
    <x v="86"/>
    <x v="1"/>
    <x v="0"/>
    <n v="67.830542665999999"/>
  </r>
  <r>
    <x v="0"/>
    <x v="87"/>
    <x v="1"/>
    <x v="0"/>
    <n v="68.102312767000001"/>
  </r>
  <r>
    <x v="0"/>
    <x v="88"/>
    <x v="1"/>
    <x v="0"/>
    <n v="68.374082867999988"/>
  </r>
  <r>
    <x v="0"/>
    <x v="89"/>
    <x v="1"/>
    <x v="0"/>
    <n v="68.64592917200001"/>
  </r>
  <r>
    <x v="0"/>
    <x v="90"/>
    <x v="1"/>
    <x v="0"/>
    <n v="68.917699274"/>
  </r>
  <r>
    <x v="0"/>
    <x v="91"/>
    <x v="1"/>
    <x v="0"/>
    <n v="69.15254186899999"/>
  </r>
  <r>
    <x v="0"/>
    <x v="92"/>
    <x v="1"/>
    <x v="0"/>
    <n v="69.387384464999997"/>
  </r>
  <r>
    <x v="0"/>
    <x v="93"/>
    <x v="1"/>
    <x v="0"/>
    <n v="69.622202092999999"/>
  </r>
  <r>
    <x v="0"/>
    <x v="94"/>
    <x v="1"/>
    <x v="0"/>
    <n v="69.857044688000002"/>
  </r>
  <r>
    <x v="0"/>
    <x v="95"/>
    <x v="1"/>
    <x v="0"/>
    <n v="70.091887283999995"/>
  </r>
  <r>
    <x v="0"/>
    <x v="96"/>
    <x v="1"/>
    <x v="0"/>
    <n v="70.326729880000002"/>
  </r>
  <r>
    <x v="0"/>
    <x v="97"/>
    <x v="1"/>
    <x v="0"/>
    <n v="70.561547507"/>
  </r>
  <r>
    <x v="0"/>
    <x v="98"/>
    <x v="1"/>
    <x v="0"/>
    <n v="70.796390103000007"/>
  </r>
  <r>
    <x v="0"/>
    <x v="99"/>
    <x v="1"/>
    <x v="0"/>
    <n v="71.031232699"/>
  </r>
  <r>
    <x v="0"/>
    <x v="100"/>
    <x v="1"/>
    <x v="0"/>
    <n v="71.146075295000003"/>
  </r>
  <r>
    <x v="1"/>
    <x v="0"/>
    <x v="1"/>
    <x v="0"/>
    <n v="25.501691080000001"/>
  </r>
  <r>
    <x v="1"/>
    <x v="1"/>
    <x v="1"/>
    <x v="0"/>
    <n v="25.675336399999999"/>
  </r>
  <r>
    <x v="1"/>
    <x v="2"/>
    <x v="1"/>
    <x v="0"/>
    <n v="26.248704579999998"/>
  </r>
  <r>
    <x v="1"/>
    <x v="3"/>
    <x v="1"/>
    <x v="0"/>
    <n v="27.649086570000001"/>
  </r>
  <r>
    <x v="1"/>
    <x v="4"/>
    <x v="1"/>
    <x v="0"/>
    <n v="28.620645240000002"/>
  </r>
  <r>
    <x v="1"/>
    <x v="5"/>
    <x v="1"/>
    <x v="0"/>
    <n v="29.592570869999999"/>
  </r>
  <r>
    <x v="1"/>
    <x v="6"/>
    <x v="1"/>
    <x v="0"/>
    <n v="30.60625121"/>
  </r>
  <r>
    <x v="1"/>
    <x v="7"/>
    <x v="1"/>
    <x v="0"/>
    <n v="31.500232189999998"/>
  </r>
  <r>
    <x v="1"/>
    <x v="8"/>
    <x v="1"/>
    <x v="0"/>
    <n v="32.04240927"/>
  </r>
  <r>
    <x v="1"/>
    <x v="9"/>
    <x v="1"/>
    <x v="0"/>
    <n v="31.493764649999999"/>
  </r>
  <r>
    <x v="1"/>
    <x v="10"/>
    <x v="1"/>
    <x v="0"/>
    <n v="33.306854729999998"/>
  </r>
  <r>
    <x v="1"/>
    <x v="11"/>
    <x v="1"/>
    <x v="0"/>
    <n v="34.437015170000002"/>
  </r>
  <r>
    <x v="1"/>
    <x v="12"/>
    <x v="1"/>
    <x v="0"/>
    <n v="34.936005880000003"/>
  </r>
  <r>
    <x v="1"/>
    <x v="13"/>
    <x v="1"/>
    <x v="0"/>
    <n v="35.233024319999998"/>
  </r>
  <r>
    <x v="1"/>
    <x v="14"/>
    <x v="1"/>
    <x v="0"/>
    <n v="35.466755740000004"/>
  </r>
  <r>
    <x v="1"/>
    <x v="15"/>
    <x v="1"/>
    <x v="0"/>
    <n v="35.46377562"/>
  </r>
  <r>
    <x v="1"/>
    <x v="16"/>
    <x v="1"/>
    <x v="0"/>
    <n v="35.460586460000002"/>
  </r>
  <r>
    <x v="1"/>
    <x v="17"/>
    <x v="1"/>
    <x v="0"/>
    <n v="36.026021110000002"/>
  </r>
  <r>
    <x v="1"/>
    <x v="18"/>
    <x v="1"/>
    <x v="0"/>
    <n v="36.767526580000002"/>
  </r>
  <r>
    <x v="1"/>
    <x v="19"/>
    <x v="1"/>
    <x v="0"/>
    <n v="37.040689180000001"/>
  </r>
  <r>
    <x v="1"/>
    <x v="20"/>
    <x v="1"/>
    <x v="0"/>
    <n v="35.008292570000002"/>
  </r>
  <r>
    <x v="1"/>
    <x v="21"/>
    <x v="1"/>
    <x v="0"/>
    <n v="36.817124700000001"/>
  </r>
  <r>
    <x v="1"/>
    <x v="22"/>
    <x v="1"/>
    <x v="0"/>
    <n v="37.150372259999997"/>
  </r>
  <r>
    <x v="1"/>
    <x v="23"/>
    <x v="1"/>
    <x v="0"/>
    <n v="37.150372259999997"/>
  </r>
  <r>
    <x v="1"/>
    <x v="24"/>
    <x v="1"/>
    <x v="0"/>
    <n v="37.150372259999997"/>
  </r>
  <r>
    <x v="1"/>
    <x v="25"/>
    <x v="1"/>
    <x v="0"/>
    <n v="37.150372259999997"/>
  </r>
  <r>
    <x v="1"/>
    <x v="26"/>
    <x v="1"/>
    <x v="0"/>
    <n v="37.462493576127272"/>
  </r>
  <r>
    <x v="1"/>
    <x v="27"/>
    <x v="1"/>
    <x v="0"/>
    <n v="37.806196726181817"/>
  </r>
  <r>
    <x v="1"/>
    <x v="28"/>
    <x v="1"/>
    <x v="0"/>
    <n v="38.181481709563641"/>
  </r>
  <r>
    <x v="1"/>
    <x v="29"/>
    <x v="1"/>
    <x v="0"/>
    <n v="38.588426720872732"/>
  </r>
  <r>
    <x v="1"/>
    <x v="30"/>
    <x v="1"/>
    <x v="0"/>
    <n v="39.357233714000003"/>
  </r>
  <r>
    <x v="1"/>
    <x v="31"/>
    <x v="1"/>
    <x v="0"/>
    <n v="40.096783317000003"/>
  </r>
  <r>
    <x v="1"/>
    <x v="32"/>
    <x v="1"/>
    <x v="0"/>
    <n v="40.836332919"/>
  </r>
  <r>
    <x v="1"/>
    <x v="33"/>
    <x v="1"/>
    <x v="0"/>
    <n v="41.575980037999997"/>
  </r>
  <r>
    <x v="1"/>
    <x v="34"/>
    <x v="1"/>
    <x v="0"/>
    <n v="42.315529640000001"/>
  </r>
  <r>
    <x v="1"/>
    <x v="35"/>
    <x v="1"/>
    <x v="0"/>
    <n v="43.055079243000002"/>
  </r>
  <r>
    <x v="1"/>
    <x v="36"/>
    <x v="1"/>
    <x v="0"/>
    <n v="43.794628844999998"/>
  </r>
  <r>
    <x v="1"/>
    <x v="37"/>
    <x v="1"/>
    <x v="0"/>
    <n v="44.534275964000003"/>
  </r>
  <r>
    <x v="1"/>
    <x v="38"/>
    <x v="1"/>
    <x v="0"/>
    <n v="45.273825567000003"/>
  </r>
  <r>
    <x v="1"/>
    <x v="39"/>
    <x v="1"/>
    <x v="0"/>
    <n v="46.013375169"/>
  </r>
  <r>
    <x v="1"/>
    <x v="40"/>
    <x v="1"/>
    <x v="0"/>
    <n v="46.777924771000002"/>
  </r>
  <r>
    <x v="1"/>
    <x v="41"/>
    <x v="1"/>
    <x v="0"/>
    <n v="47.559211216999998"/>
  </r>
  <r>
    <x v="1"/>
    <x v="42"/>
    <x v="1"/>
    <x v="0"/>
    <n v="48.340422988999997"/>
  </r>
  <r>
    <x v="1"/>
    <x v="43"/>
    <x v="1"/>
    <x v="0"/>
    <n v="49.121634761000003"/>
  </r>
  <r>
    <x v="1"/>
    <x v="44"/>
    <x v="1"/>
    <x v="0"/>
    <n v="49.902846533000002"/>
  </r>
  <r>
    <x v="1"/>
    <x v="45"/>
    <x v="1"/>
    <x v="0"/>
    <n v="50.684132978000001"/>
  </r>
  <r>
    <x v="1"/>
    <x v="46"/>
    <x v="1"/>
    <x v="0"/>
    <n v="51.46534475"/>
  </r>
  <r>
    <x v="1"/>
    <x v="47"/>
    <x v="1"/>
    <x v="0"/>
    <n v="52.246556521999999"/>
  </r>
  <r>
    <x v="1"/>
    <x v="48"/>
    <x v="1"/>
    <x v="0"/>
    <n v="53.027768293999998"/>
  </r>
  <r>
    <x v="1"/>
    <x v="49"/>
    <x v="1"/>
    <x v="0"/>
    <n v="53.809054738999997"/>
  </r>
  <r>
    <x v="1"/>
    <x v="50"/>
    <x v="1"/>
    <x v="0"/>
    <n v="54.425266510999997"/>
  </r>
  <r>
    <x v="1"/>
    <x v="51"/>
    <x v="1"/>
    <x v="0"/>
    <n v="54.823694523"/>
  </r>
  <r>
    <x v="1"/>
    <x v="52"/>
    <x v="1"/>
    <x v="0"/>
    <n v="55.222122534999997"/>
  </r>
  <r>
    <x v="1"/>
    <x v="53"/>
    <x v="1"/>
    <x v="0"/>
    <n v="55.620480606000001"/>
  </r>
  <r>
    <x v="1"/>
    <x v="54"/>
    <x v="1"/>
    <x v="0"/>
    <n v="56.018908617999998"/>
  </r>
  <r>
    <x v="1"/>
    <x v="55"/>
    <x v="1"/>
    <x v="0"/>
    <n v="56.417336628999998"/>
  </r>
  <r>
    <x v="1"/>
    <x v="56"/>
    <x v="1"/>
    <x v="0"/>
    <n v="56.815764640999987"/>
  </r>
  <r>
    <x v="1"/>
    <x v="57"/>
    <x v="1"/>
    <x v="0"/>
    <n v="57.214122713000002"/>
  </r>
  <r>
    <x v="1"/>
    <x v="58"/>
    <x v="1"/>
    <x v="0"/>
    <n v="57.612550724000002"/>
  </r>
  <r>
    <x v="1"/>
    <x v="59"/>
    <x v="1"/>
    <x v="0"/>
    <n v="58.010978735999998"/>
  </r>
  <r>
    <x v="1"/>
    <x v="60"/>
    <x v="1"/>
    <x v="0"/>
    <n v="58.409406747999988"/>
  </r>
  <r>
    <x v="1"/>
    <x v="61"/>
    <x v="1"/>
    <x v="0"/>
    <n v="58.842984502"/>
  </r>
  <r>
    <x v="1"/>
    <x v="62"/>
    <x v="1"/>
    <x v="0"/>
    <n v="59.276535969000001"/>
  </r>
  <r>
    <x v="1"/>
    <x v="63"/>
    <x v="1"/>
    <x v="0"/>
    <n v="59.710087434999998"/>
  </r>
  <r>
    <x v="1"/>
    <x v="64"/>
    <x v="1"/>
    <x v="0"/>
    <n v="60.143638901000003"/>
  </r>
  <r>
    <x v="1"/>
    <x v="65"/>
    <x v="1"/>
    <x v="0"/>
    <n v="60.577216655999997"/>
  </r>
  <r>
    <x v="1"/>
    <x v="66"/>
    <x v="1"/>
    <x v="0"/>
    <n v="61.010768122000009"/>
  </r>
  <r>
    <x v="1"/>
    <x v="67"/>
    <x v="1"/>
    <x v="0"/>
    <n v="61.444319587999992"/>
  </r>
  <r>
    <x v="1"/>
    <x v="68"/>
    <x v="1"/>
    <x v="0"/>
    <n v="61.877871054000003"/>
  </r>
  <r>
    <x v="1"/>
    <x v="69"/>
    <x v="1"/>
    <x v="0"/>
    <n v="62.311448808999998"/>
  </r>
  <r>
    <x v="1"/>
    <x v="70"/>
    <x v="1"/>
    <x v="0"/>
    <n v="62.745000275999999"/>
  </r>
  <r>
    <x v="1"/>
    <x v="71"/>
    <x v="1"/>
    <x v="0"/>
    <n v="63.189465974999997"/>
  </r>
  <r>
    <x v="1"/>
    <x v="72"/>
    <x v="1"/>
    <x v="0"/>
    <n v="63.633931674999999"/>
  </r>
  <r>
    <x v="1"/>
    <x v="73"/>
    <x v="1"/>
    <x v="0"/>
    <n v="64.078453565000004"/>
  </r>
  <r>
    <x v="1"/>
    <x v="74"/>
    <x v="1"/>
    <x v="0"/>
    <n v="64.522919264999999"/>
  </r>
  <r>
    <x v="1"/>
    <x v="75"/>
    <x v="1"/>
    <x v="0"/>
    <n v="64.877384964000001"/>
  </r>
  <r>
    <x v="1"/>
    <x v="76"/>
    <x v="1"/>
    <x v="0"/>
    <n v="65.141850664000003"/>
  </r>
  <r>
    <x v="1"/>
    <x v="77"/>
    <x v="1"/>
    <x v="0"/>
    <n v="65.406372554000001"/>
  </r>
  <r>
    <x v="1"/>
    <x v="78"/>
    <x v="1"/>
    <x v="0"/>
    <n v="65.670838254000003"/>
  </r>
  <r>
    <x v="1"/>
    <x v="79"/>
    <x v="1"/>
    <x v="0"/>
    <n v="65.935303953000002"/>
  </r>
  <r>
    <x v="1"/>
    <x v="80"/>
    <x v="1"/>
    <x v="0"/>
    <n v="66.19976965299999"/>
  </r>
  <r>
    <x v="1"/>
    <x v="81"/>
    <x v="1"/>
    <x v="0"/>
    <n v="66.471615956999997"/>
  </r>
  <r>
    <x v="1"/>
    <x v="82"/>
    <x v="1"/>
    <x v="0"/>
    <n v="66.743386057999999"/>
  </r>
  <r>
    <x v="1"/>
    <x v="83"/>
    <x v="1"/>
    <x v="0"/>
    <n v="67.015156159"/>
  </r>
  <r>
    <x v="1"/>
    <x v="84"/>
    <x v="1"/>
    <x v="0"/>
    <n v="67.286926260000001"/>
  </r>
  <r>
    <x v="1"/>
    <x v="85"/>
    <x v="1"/>
    <x v="0"/>
    <n v="67.558772564999998"/>
  </r>
  <r>
    <x v="1"/>
    <x v="86"/>
    <x v="1"/>
    <x v="0"/>
    <n v="67.830542665999999"/>
  </r>
  <r>
    <x v="1"/>
    <x v="87"/>
    <x v="1"/>
    <x v="0"/>
    <n v="68.102312767000001"/>
  </r>
  <r>
    <x v="1"/>
    <x v="88"/>
    <x v="1"/>
    <x v="0"/>
    <n v="68.374082867999988"/>
  </r>
  <r>
    <x v="1"/>
    <x v="89"/>
    <x v="1"/>
    <x v="0"/>
    <n v="68.64592917200001"/>
  </r>
  <r>
    <x v="1"/>
    <x v="90"/>
    <x v="1"/>
    <x v="0"/>
    <n v="68.917699274"/>
  </r>
  <r>
    <x v="1"/>
    <x v="91"/>
    <x v="1"/>
    <x v="0"/>
    <n v="69.15254186899999"/>
  </r>
  <r>
    <x v="1"/>
    <x v="92"/>
    <x v="1"/>
    <x v="0"/>
    <n v="69.387384464999997"/>
  </r>
  <r>
    <x v="1"/>
    <x v="93"/>
    <x v="1"/>
    <x v="0"/>
    <n v="69.622202092999999"/>
  </r>
  <r>
    <x v="1"/>
    <x v="94"/>
    <x v="1"/>
    <x v="0"/>
    <n v="69.857044688000002"/>
  </r>
  <r>
    <x v="1"/>
    <x v="95"/>
    <x v="1"/>
    <x v="0"/>
    <n v="70.091887283999995"/>
  </r>
  <r>
    <x v="1"/>
    <x v="96"/>
    <x v="1"/>
    <x v="0"/>
    <n v="70.326729880000002"/>
  </r>
  <r>
    <x v="1"/>
    <x v="97"/>
    <x v="1"/>
    <x v="0"/>
    <n v="70.561547507"/>
  </r>
  <r>
    <x v="1"/>
    <x v="98"/>
    <x v="1"/>
    <x v="0"/>
    <n v="70.796390103000007"/>
  </r>
  <r>
    <x v="1"/>
    <x v="99"/>
    <x v="1"/>
    <x v="0"/>
    <n v="71.031232699"/>
  </r>
  <r>
    <x v="1"/>
    <x v="100"/>
    <x v="1"/>
    <x v="0"/>
    <n v="70.529408628333343"/>
  </r>
  <r>
    <x v="2"/>
    <x v="0"/>
    <x v="1"/>
    <x v="0"/>
    <n v="25.501691080000001"/>
  </r>
  <r>
    <x v="2"/>
    <x v="1"/>
    <x v="1"/>
    <x v="0"/>
    <n v="25.675336399999999"/>
  </r>
  <r>
    <x v="2"/>
    <x v="2"/>
    <x v="1"/>
    <x v="0"/>
    <n v="26.248704579999998"/>
  </r>
  <r>
    <x v="2"/>
    <x v="3"/>
    <x v="1"/>
    <x v="0"/>
    <n v="27.649086570000001"/>
  </r>
  <r>
    <x v="2"/>
    <x v="4"/>
    <x v="1"/>
    <x v="0"/>
    <n v="28.620645240000002"/>
  </r>
  <r>
    <x v="2"/>
    <x v="5"/>
    <x v="1"/>
    <x v="0"/>
    <n v="29.592570869999999"/>
  </r>
  <r>
    <x v="2"/>
    <x v="6"/>
    <x v="1"/>
    <x v="0"/>
    <n v="30.60625121"/>
  </r>
  <r>
    <x v="2"/>
    <x v="7"/>
    <x v="1"/>
    <x v="0"/>
    <n v="31.500232189999998"/>
  </r>
  <r>
    <x v="2"/>
    <x v="8"/>
    <x v="1"/>
    <x v="0"/>
    <n v="32.04240927"/>
  </r>
  <r>
    <x v="2"/>
    <x v="9"/>
    <x v="1"/>
    <x v="0"/>
    <n v="31.493764649999999"/>
  </r>
  <r>
    <x v="2"/>
    <x v="10"/>
    <x v="1"/>
    <x v="0"/>
    <n v="33.306854729999998"/>
  </r>
  <r>
    <x v="2"/>
    <x v="11"/>
    <x v="1"/>
    <x v="0"/>
    <n v="34.437015170000002"/>
  </r>
  <r>
    <x v="2"/>
    <x v="12"/>
    <x v="1"/>
    <x v="0"/>
    <n v="34.936005880000003"/>
  </r>
  <r>
    <x v="2"/>
    <x v="13"/>
    <x v="1"/>
    <x v="0"/>
    <n v="35.233024319999998"/>
  </r>
  <r>
    <x v="2"/>
    <x v="14"/>
    <x v="1"/>
    <x v="0"/>
    <n v="35.466755740000004"/>
  </r>
  <r>
    <x v="2"/>
    <x v="15"/>
    <x v="1"/>
    <x v="0"/>
    <n v="35.46377562"/>
  </r>
  <r>
    <x v="2"/>
    <x v="16"/>
    <x v="1"/>
    <x v="0"/>
    <n v="35.460586460000002"/>
  </r>
  <r>
    <x v="2"/>
    <x v="17"/>
    <x v="1"/>
    <x v="0"/>
    <n v="36.026021110000002"/>
  </r>
  <r>
    <x v="2"/>
    <x v="18"/>
    <x v="1"/>
    <x v="0"/>
    <n v="36.767526580000002"/>
  </r>
  <r>
    <x v="2"/>
    <x v="19"/>
    <x v="1"/>
    <x v="0"/>
    <n v="37.040689180000001"/>
  </r>
  <r>
    <x v="2"/>
    <x v="20"/>
    <x v="1"/>
    <x v="0"/>
    <n v="35.008292570000002"/>
  </r>
  <r>
    <x v="2"/>
    <x v="21"/>
    <x v="1"/>
    <x v="0"/>
    <n v="36.817124700000001"/>
  </r>
  <r>
    <x v="2"/>
    <x v="22"/>
    <x v="1"/>
    <x v="0"/>
    <n v="37.150372259999997"/>
  </r>
  <r>
    <x v="2"/>
    <x v="23"/>
    <x v="1"/>
    <x v="0"/>
    <n v="37.150372259999997"/>
  </r>
  <r>
    <x v="2"/>
    <x v="24"/>
    <x v="1"/>
    <x v="0"/>
    <n v="37.150372259999997"/>
  </r>
  <r>
    <x v="2"/>
    <x v="25"/>
    <x v="1"/>
    <x v="0"/>
    <n v="37.150372259999997"/>
  </r>
  <r>
    <x v="2"/>
    <x v="26"/>
    <x v="1"/>
    <x v="0"/>
    <n v="37.140002752036366"/>
  </r>
  <r>
    <x v="2"/>
    <x v="27"/>
    <x v="1"/>
    <x v="0"/>
    <n v="37.314864504109089"/>
  </r>
  <r>
    <x v="2"/>
    <x v="28"/>
    <x v="1"/>
    <x v="0"/>
    <n v="37.674957516218171"/>
  </r>
  <r>
    <x v="2"/>
    <x v="29"/>
    <x v="1"/>
    <x v="0"/>
    <n v="38.220281788363643"/>
  </r>
  <r>
    <x v="2"/>
    <x v="30"/>
    <x v="1"/>
    <x v="0"/>
    <n v="38.532105262999998"/>
  </r>
  <r>
    <x v="2"/>
    <x v="31"/>
    <x v="1"/>
    <x v="0"/>
    <n v="38.157719298000004"/>
  </r>
  <r>
    <x v="2"/>
    <x v="32"/>
    <x v="1"/>
    <x v="0"/>
    <n v="37.783333333000002"/>
  </r>
  <r>
    <x v="2"/>
    <x v="33"/>
    <x v="1"/>
    <x v="0"/>
    <n v="37.408947368"/>
  </r>
  <r>
    <x v="2"/>
    <x v="34"/>
    <x v="1"/>
    <x v="0"/>
    <n v="37.034561404000002"/>
  </r>
  <r>
    <x v="2"/>
    <x v="35"/>
    <x v="1"/>
    <x v="0"/>
    <n v="36.660175439"/>
  </r>
  <r>
    <x v="2"/>
    <x v="36"/>
    <x v="1"/>
    <x v="0"/>
    <n v="36.285789473999998"/>
  </r>
  <r>
    <x v="2"/>
    <x v="37"/>
    <x v="1"/>
    <x v="0"/>
    <n v="35.911403509000003"/>
  </r>
  <r>
    <x v="2"/>
    <x v="38"/>
    <x v="1"/>
    <x v="0"/>
    <n v="35.537017543999987"/>
  </r>
  <r>
    <x v="2"/>
    <x v="39"/>
    <x v="1"/>
    <x v="0"/>
    <n v="35.162631578999999"/>
  </r>
  <r>
    <x v="2"/>
    <x v="40"/>
    <x v="1"/>
    <x v="0"/>
    <n v="34.213245614000002"/>
  </r>
  <r>
    <x v="2"/>
    <x v="41"/>
    <x v="1"/>
    <x v="0"/>
    <n v="32.688859649000001"/>
  </r>
  <r>
    <x v="2"/>
    <x v="42"/>
    <x v="1"/>
    <x v="0"/>
    <n v="31.164473684000001"/>
  </r>
  <r>
    <x v="2"/>
    <x v="43"/>
    <x v="1"/>
    <x v="0"/>
    <n v="29.640087719"/>
  </r>
  <r>
    <x v="2"/>
    <x v="44"/>
    <x v="1"/>
    <x v="0"/>
    <n v="28.115701754"/>
  </r>
  <r>
    <x v="2"/>
    <x v="45"/>
    <x v="1"/>
    <x v="0"/>
    <n v="26.591315788999999"/>
  </r>
  <r>
    <x v="2"/>
    <x v="46"/>
    <x v="1"/>
    <x v="0"/>
    <n v="25.066929824999999"/>
  </r>
  <r>
    <x v="2"/>
    <x v="47"/>
    <x v="1"/>
    <x v="0"/>
    <n v="23.542543859999999"/>
  </r>
  <r>
    <x v="2"/>
    <x v="48"/>
    <x v="1"/>
    <x v="0"/>
    <n v="22.018157895000002"/>
  </r>
  <r>
    <x v="2"/>
    <x v="49"/>
    <x v="1"/>
    <x v="0"/>
    <n v="20.493771930000001"/>
  </r>
  <r>
    <x v="2"/>
    <x v="50"/>
    <x v="1"/>
    <x v="0"/>
    <n v="19.386052631666669"/>
  </r>
  <r>
    <x v="2"/>
    <x v="51"/>
    <x v="1"/>
    <x v="0"/>
    <n v="18.695"/>
  </r>
  <r>
    <x v="2"/>
    <x v="52"/>
    <x v="1"/>
    <x v="0"/>
    <n v="18.003947368333328"/>
  </r>
  <r>
    <x v="2"/>
    <x v="53"/>
    <x v="1"/>
    <x v="0"/>
    <n v="17.312894736666671"/>
  </r>
  <r>
    <x v="2"/>
    <x v="54"/>
    <x v="1"/>
    <x v="0"/>
    <n v="16.621842104999999"/>
  </r>
  <r>
    <x v="2"/>
    <x v="55"/>
    <x v="1"/>
    <x v="0"/>
    <n v="15.930789473333331"/>
  </r>
  <r>
    <x v="2"/>
    <x v="56"/>
    <x v="1"/>
    <x v="0"/>
    <n v="15.239736841666669"/>
  </r>
  <r>
    <x v="2"/>
    <x v="57"/>
    <x v="1"/>
    <x v="0"/>
    <n v="14.548684210999999"/>
  </r>
  <r>
    <x v="2"/>
    <x v="58"/>
    <x v="1"/>
    <x v="0"/>
    <n v="13.857631579333329"/>
  </r>
  <r>
    <x v="2"/>
    <x v="59"/>
    <x v="1"/>
    <x v="0"/>
    <n v="13.166578947666659"/>
  </r>
  <r>
    <x v="2"/>
    <x v="60"/>
    <x v="1"/>
    <x v="0"/>
    <n v="12.475526316"/>
  </r>
  <r>
    <x v="2"/>
    <x v="61"/>
    <x v="1"/>
    <x v="0"/>
    <n v="11.78447368433333"/>
  </r>
  <r>
    <x v="2"/>
    <x v="62"/>
    <x v="1"/>
    <x v="0"/>
    <n v="11.09342105266667"/>
  </r>
  <r>
    <x v="2"/>
    <x v="63"/>
    <x v="1"/>
    <x v="0"/>
    <n v="10.402368421"/>
  </r>
  <r>
    <x v="2"/>
    <x v="64"/>
    <x v="1"/>
    <x v="0"/>
    <n v="9.7113157893333337"/>
  </r>
  <r>
    <x v="2"/>
    <x v="65"/>
    <x v="1"/>
    <x v="0"/>
    <n v="9.0202631576666654"/>
  </r>
  <r>
    <x v="2"/>
    <x v="66"/>
    <x v="1"/>
    <x v="0"/>
    <n v="8.3292105259999989"/>
  </r>
  <r>
    <x v="2"/>
    <x v="67"/>
    <x v="1"/>
    <x v="0"/>
    <n v="7.6381578943333324"/>
  </r>
  <r>
    <x v="2"/>
    <x v="68"/>
    <x v="1"/>
    <x v="0"/>
    <n v="6.9471052626666667"/>
  </r>
  <r>
    <x v="2"/>
    <x v="69"/>
    <x v="1"/>
    <x v="0"/>
    <n v="6.2560526319999994"/>
  </r>
  <r>
    <x v="2"/>
    <x v="70"/>
    <x v="1"/>
    <x v="0"/>
    <n v="5.5650000003333311"/>
  </r>
  <r>
    <x v="2"/>
    <x v="71"/>
    <x v="1"/>
    <x v="0"/>
    <n v="4.8739473686666646"/>
  </r>
  <r>
    <x v="2"/>
    <x v="72"/>
    <x v="1"/>
    <x v="0"/>
    <n v="4.1828947369999998"/>
  </r>
  <r>
    <x v="2"/>
    <x v="73"/>
    <x v="1"/>
    <x v="0"/>
    <n v="3.4918421053333311"/>
  </r>
  <r>
    <x v="2"/>
    <x v="74"/>
    <x v="1"/>
    <x v="0"/>
    <n v="2.800789473666665"/>
  </r>
  <r>
    <x v="2"/>
    <x v="75"/>
    <x v="1"/>
    <x v="0"/>
    <n v="2.1097368419999989"/>
  </r>
  <r>
    <x v="2"/>
    <x v="76"/>
    <x v="1"/>
    <x v="0"/>
    <n v="1.4186842103333339"/>
  </r>
  <r>
    <x v="2"/>
    <x v="77"/>
    <x v="1"/>
    <x v="0"/>
    <n v="0.72763157866666428"/>
  </r>
  <r>
    <x v="2"/>
    <x v="78"/>
    <x v="1"/>
    <x v="0"/>
    <n v="3.6578946999998592E-2"/>
  </r>
  <r>
    <x v="2"/>
    <x v="79"/>
    <x v="1"/>
    <x v="0"/>
    <n v="-0.65447368466666711"/>
  </r>
  <r>
    <x v="2"/>
    <x v="80"/>
    <x v="1"/>
    <x v="0"/>
    <n v="-1.1499999999999999"/>
  </r>
  <r>
    <x v="2"/>
    <x v="81"/>
    <x v="1"/>
    <x v="0"/>
    <n v="-1.45"/>
  </r>
  <r>
    <x v="2"/>
    <x v="82"/>
    <x v="1"/>
    <x v="0"/>
    <n v="-1.75"/>
  </r>
  <r>
    <x v="2"/>
    <x v="83"/>
    <x v="1"/>
    <x v="0"/>
    <n v="-2.0499999999999998"/>
  </r>
  <r>
    <x v="2"/>
    <x v="84"/>
    <x v="1"/>
    <x v="0"/>
    <n v="-2.35"/>
  </r>
  <r>
    <x v="2"/>
    <x v="85"/>
    <x v="1"/>
    <x v="0"/>
    <n v="-2.65"/>
  </r>
  <r>
    <x v="2"/>
    <x v="86"/>
    <x v="1"/>
    <x v="0"/>
    <n v="-2.95"/>
  </r>
  <r>
    <x v="2"/>
    <x v="87"/>
    <x v="1"/>
    <x v="0"/>
    <n v="-3.25"/>
  </r>
  <r>
    <x v="2"/>
    <x v="88"/>
    <x v="1"/>
    <x v="0"/>
    <n v="-3.55"/>
  </r>
  <r>
    <x v="2"/>
    <x v="89"/>
    <x v="1"/>
    <x v="0"/>
    <n v="-3.85"/>
  </r>
  <r>
    <x v="2"/>
    <x v="90"/>
    <x v="1"/>
    <x v="0"/>
    <n v="-4.1500000000000004"/>
  </r>
  <r>
    <x v="2"/>
    <x v="91"/>
    <x v="1"/>
    <x v="0"/>
    <n v="-4.4499999999999993"/>
  </r>
  <r>
    <x v="2"/>
    <x v="92"/>
    <x v="1"/>
    <x v="0"/>
    <n v="-4.75"/>
  </r>
  <r>
    <x v="2"/>
    <x v="93"/>
    <x v="1"/>
    <x v="0"/>
    <n v="-5.05"/>
  </r>
  <r>
    <x v="2"/>
    <x v="94"/>
    <x v="1"/>
    <x v="0"/>
    <n v="-5.35"/>
  </r>
  <r>
    <x v="2"/>
    <x v="95"/>
    <x v="1"/>
    <x v="0"/>
    <n v="-5.6499999999999986"/>
  </r>
  <r>
    <x v="2"/>
    <x v="96"/>
    <x v="1"/>
    <x v="0"/>
    <n v="-5.95"/>
  </r>
  <r>
    <x v="2"/>
    <x v="97"/>
    <x v="1"/>
    <x v="0"/>
    <n v="-6.25"/>
  </r>
  <r>
    <x v="2"/>
    <x v="98"/>
    <x v="1"/>
    <x v="0"/>
    <n v="-6.55"/>
  </r>
  <r>
    <x v="2"/>
    <x v="99"/>
    <x v="1"/>
    <x v="0"/>
    <n v="-6.85"/>
  </r>
  <r>
    <x v="2"/>
    <x v="100"/>
    <x v="1"/>
    <x v="0"/>
    <n v="-7"/>
  </r>
  <r>
    <x v="3"/>
    <x v="0"/>
    <x v="1"/>
    <x v="0"/>
    <n v="25.501691080000001"/>
  </r>
  <r>
    <x v="3"/>
    <x v="1"/>
    <x v="1"/>
    <x v="0"/>
    <n v="25.675336399999999"/>
  </r>
  <r>
    <x v="3"/>
    <x v="2"/>
    <x v="1"/>
    <x v="0"/>
    <n v="26.248704579999998"/>
  </r>
  <r>
    <x v="3"/>
    <x v="3"/>
    <x v="1"/>
    <x v="0"/>
    <n v="27.649086570000001"/>
  </r>
  <r>
    <x v="3"/>
    <x v="4"/>
    <x v="1"/>
    <x v="0"/>
    <n v="28.620645240000002"/>
  </r>
  <r>
    <x v="3"/>
    <x v="5"/>
    <x v="1"/>
    <x v="0"/>
    <n v="29.592570869999999"/>
  </r>
  <r>
    <x v="3"/>
    <x v="6"/>
    <x v="1"/>
    <x v="0"/>
    <n v="30.60625121"/>
  </r>
  <r>
    <x v="3"/>
    <x v="7"/>
    <x v="1"/>
    <x v="0"/>
    <n v="31.500232189999998"/>
  </r>
  <r>
    <x v="3"/>
    <x v="8"/>
    <x v="1"/>
    <x v="0"/>
    <n v="32.04240927"/>
  </r>
  <r>
    <x v="3"/>
    <x v="9"/>
    <x v="1"/>
    <x v="0"/>
    <n v="31.493764649999999"/>
  </r>
  <r>
    <x v="3"/>
    <x v="10"/>
    <x v="1"/>
    <x v="0"/>
    <n v="33.306854729999998"/>
  </r>
  <r>
    <x v="3"/>
    <x v="11"/>
    <x v="1"/>
    <x v="0"/>
    <n v="34.437015170000002"/>
  </r>
  <r>
    <x v="3"/>
    <x v="12"/>
    <x v="1"/>
    <x v="0"/>
    <n v="34.936005880000003"/>
  </r>
  <r>
    <x v="3"/>
    <x v="13"/>
    <x v="1"/>
    <x v="0"/>
    <n v="35.233024319999998"/>
  </r>
  <r>
    <x v="3"/>
    <x v="14"/>
    <x v="1"/>
    <x v="0"/>
    <n v="35.466755740000004"/>
  </r>
  <r>
    <x v="3"/>
    <x v="15"/>
    <x v="1"/>
    <x v="0"/>
    <n v="35.46377562"/>
  </r>
  <r>
    <x v="3"/>
    <x v="16"/>
    <x v="1"/>
    <x v="0"/>
    <n v="35.460586460000002"/>
  </r>
  <r>
    <x v="3"/>
    <x v="17"/>
    <x v="1"/>
    <x v="0"/>
    <n v="36.026021110000002"/>
  </r>
  <r>
    <x v="3"/>
    <x v="18"/>
    <x v="1"/>
    <x v="0"/>
    <n v="36.767526580000002"/>
  </r>
  <r>
    <x v="3"/>
    <x v="19"/>
    <x v="1"/>
    <x v="0"/>
    <n v="37.040689180000001"/>
  </r>
  <r>
    <x v="3"/>
    <x v="20"/>
    <x v="1"/>
    <x v="0"/>
    <n v="35.008292570000002"/>
  </r>
  <r>
    <x v="3"/>
    <x v="21"/>
    <x v="1"/>
    <x v="0"/>
    <n v="36.817124700000001"/>
  </r>
  <r>
    <x v="3"/>
    <x v="22"/>
    <x v="1"/>
    <x v="0"/>
    <n v="37.150372259999997"/>
  </r>
  <r>
    <x v="3"/>
    <x v="23"/>
    <x v="1"/>
    <x v="0"/>
    <n v="37.150372259999997"/>
  </r>
  <r>
    <x v="3"/>
    <x v="24"/>
    <x v="1"/>
    <x v="0"/>
    <n v="37.150372259999997"/>
  </r>
  <r>
    <x v="3"/>
    <x v="25"/>
    <x v="1"/>
    <x v="0"/>
    <n v="37.150372259999997"/>
  </r>
  <r>
    <x v="3"/>
    <x v="26"/>
    <x v="1"/>
    <x v="0"/>
    <n v="37.434001957236362"/>
  </r>
  <r>
    <x v="3"/>
    <x v="27"/>
    <x v="1"/>
    <x v="0"/>
    <n v="37.925893655709089"/>
  </r>
  <r>
    <x v="3"/>
    <x v="28"/>
    <x v="1"/>
    <x v="0"/>
    <n v="38.626047356018177"/>
  </r>
  <r>
    <x v="3"/>
    <x v="29"/>
    <x v="1"/>
    <x v="0"/>
    <n v="39.53507696836364"/>
  </r>
  <r>
    <x v="3"/>
    <x v="30"/>
    <x v="1"/>
    <x v="0"/>
    <n v="40.288251649000003"/>
  </r>
  <r>
    <x v="3"/>
    <x v="31"/>
    <x v="1"/>
    <x v="0"/>
    <n v="39.70042007"/>
  </r>
  <r>
    <x v="3"/>
    <x v="32"/>
    <x v="1"/>
    <x v="0"/>
    <n v="39.112588492"/>
  </r>
  <r>
    <x v="3"/>
    <x v="33"/>
    <x v="1"/>
    <x v="0"/>
    <n v="38.524479991"/>
  </r>
  <r>
    <x v="3"/>
    <x v="34"/>
    <x v="1"/>
    <x v="0"/>
    <n v="37.936648413"/>
  </r>
  <r>
    <x v="3"/>
    <x v="35"/>
    <x v="1"/>
    <x v="0"/>
    <n v="37.348816833999997"/>
  </r>
  <r>
    <x v="3"/>
    <x v="36"/>
    <x v="1"/>
    <x v="0"/>
    <n v="36.760985255999998"/>
  </r>
  <r>
    <x v="3"/>
    <x v="37"/>
    <x v="1"/>
    <x v="0"/>
    <n v="36.172876754999997"/>
  </r>
  <r>
    <x v="3"/>
    <x v="38"/>
    <x v="1"/>
    <x v="0"/>
    <n v="35.585045176000001"/>
  </r>
  <r>
    <x v="3"/>
    <x v="39"/>
    <x v="1"/>
    <x v="0"/>
    <n v="34.997213598000002"/>
  </r>
  <r>
    <x v="3"/>
    <x v="40"/>
    <x v="1"/>
    <x v="0"/>
    <n v="33.08438202"/>
  </r>
  <r>
    <x v="3"/>
    <x v="41"/>
    <x v="1"/>
    <x v="0"/>
    <n v="30.167922152999999"/>
  </r>
  <r>
    <x v="3"/>
    <x v="42"/>
    <x v="1"/>
    <x v="0"/>
    <n v="27.250860386999999"/>
  </r>
  <r>
    <x v="3"/>
    <x v="43"/>
    <x v="1"/>
    <x v="0"/>
    <n v="24.333798622"/>
  </r>
  <r>
    <x v="3"/>
    <x v="44"/>
    <x v="1"/>
    <x v="0"/>
    <n v="21.416736856"/>
  </r>
  <r>
    <x v="3"/>
    <x v="45"/>
    <x v="1"/>
    <x v="0"/>
    <n v="18.50027699"/>
  </r>
  <r>
    <x v="3"/>
    <x v="46"/>
    <x v="1"/>
    <x v="0"/>
    <n v="15.583215224"/>
  </r>
  <r>
    <x v="3"/>
    <x v="47"/>
    <x v="1"/>
    <x v="0"/>
    <n v="12.666153459"/>
  </r>
  <r>
    <x v="3"/>
    <x v="48"/>
    <x v="1"/>
    <x v="0"/>
    <n v="9.7490916930000022"/>
  </r>
  <r>
    <x v="3"/>
    <x v="49"/>
    <x v="1"/>
    <x v="0"/>
    <n v="6.8326318259999992"/>
  </r>
  <r>
    <x v="3"/>
    <x v="50"/>
    <x v="1"/>
    <x v="0"/>
    <n v="5.0239033943333329"/>
  </r>
  <r>
    <x v="3"/>
    <x v="51"/>
    <x v="1"/>
    <x v="0"/>
    <n v="4.1713209889999998"/>
  </r>
  <r>
    <x v="3"/>
    <x v="52"/>
    <x v="1"/>
    <x v="0"/>
    <n v="3.3187385836666672"/>
  </r>
  <r>
    <x v="3"/>
    <x v="53"/>
    <x v="1"/>
    <x v="0"/>
    <n v="2.4663411253333329"/>
  </r>
  <r>
    <x v="3"/>
    <x v="54"/>
    <x v="1"/>
    <x v="0"/>
    <n v="1.6137587200000001"/>
  </r>
  <r>
    <x v="3"/>
    <x v="55"/>
    <x v="1"/>
    <x v="0"/>
    <n v="0.76117631466666624"/>
  </r>
  <r>
    <x v="3"/>
    <x v="56"/>
    <x v="1"/>
    <x v="0"/>
    <n v="-9.1406090666666426E-2"/>
  </r>
  <r>
    <x v="3"/>
    <x v="57"/>
    <x v="1"/>
    <x v="0"/>
    <n v="-0.94380354899999996"/>
  </r>
  <r>
    <x v="3"/>
    <x v="58"/>
    <x v="1"/>
    <x v="0"/>
    <n v="-1.796385954333334"/>
  </r>
  <r>
    <x v="3"/>
    <x v="59"/>
    <x v="1"/>
    <x v="0"/>
    <n v="-2.6489683596666671"/>
  </r>
  <r>
    <x v="3"/>
    <x v="60"/>
    <x v="1"/>
    <x v="0"/>
    <n v="-3.5015507650000011"/>
  </r>
  <r>
    <x v="3"/>
    <x v="61"/>
    <x v="1"/>
    <x v="0"/>
    <n v="-4.3873970813333347"/>
  </r>
  <r>
    <x v="3"/>
    <x v="62"/>
    <x v="1"/>
    <x v="0"/>
    <n v="-5.2733369546666662"/>
  </r>
  <r>
    <x v="3"/>
    <x v="63"/>
    <x v="1"/>
    <x v="0"/>
    <n v="-6.1592768279999994"/>
  </r>
  <r>
    <x v="3"/>
    <x v="64"/>
    <x v="1"/>
    <x v="0"/>
    <n v="-7.0452167013333344"/>
  </r>
  <r>
    <x v="3"/>
    <x v="65"/>
    <x v="1"/>
    <x v="0"/>
    <n v="-7.6929677795714273"/>
  </r>
  <r>
    <x v="3"/>
    <x v="66"/>
    <x v="1"/>
    <x v="0"/>
    <n v="-8.102717175714286"/>
  </r>
  <r>
    <x v="3"/>
    <x v="67"/>
    <x v="1"/>
    <x v="0"/>
    <n v="-8.5124665728571429"/>
  </r>
  <r>
    <x v="3"/>
    <x v="68"/>
    <x v="1"/>
    <x v="0"/>
    <n v="-8.9222159699999999"/>
  </r>
  <r>
    <x v="3"/>
    <x v="69"/>
    <x v="1"/>
    <x v="0"/>
    <n v="-9.3318718101428573"/>
  </r>
  <r>
    <x v="3"/>
    <x v="70"/>
    <x v="1"/>
    <x v="0"/>
    <n v="-9.7416212072857142"/>
  </r>
  <r>
    <x v="3"/>
    <x v="71"/>
    <x v="1"/>
    <x v="0"/>
    <n v="-10.15656463942857"/>
  </r>
  <r>
    <x v="3"/>
    <x v="72"/>
    <x v="1"/>
    <x v="0"/>
    <n v="-10.571508072571429"/>
  </r>
  <r>
    <x v="3"/>
    <x v="73"/>
    <x v="1"/>
    <x v="0"/>
    <n v="-10.986372178714291"/>
  </r>
  <r>
    <x v="3"/>
    <x v="74"/>
    <x v="1"/>
    <x v="0"/>
    <n v="-11.401315611857139"/>
  </r>
  <r>
    <x v="3"/>
    <x v="75"/>
    <x v="1"/>
    <x v="0"/>
    <n v="-11.816259045000001"/>
  </r>
  <r>
    <x v="3"/>
    <x v="76"/>
    <x v="1"/>
    <x v="0"/>
    <n v="-12.23120247814286"/>
  </r>
  <r>
    <x v="3"/>
    <x v="77"/>
    <x v="1"/>
    <x v="0"/>
    <n v="-12.64606658428572"/>
  </r>
  <r>
    <x v="3"/>
    <x v="78"/>
    <x v="1"/>
    <x v="0"/>
    <n v="-13.06101001742857"/>
  </r>
  <r>
    <x v="3"/>
    <x v="79"/>
    <x v="1"/>
    <x v="0"/>
    <n v="-13.47595345057143"/>
  </r>
  <r>
    <x v="3"/>
    <x v="80"/>
    <x v="1"/>
    <x v="0"/>
    <n v="-13.890896883714291"/>
  </r>
  <r>
    <x v="3"/>
    <x v="81"/>
    <x v="1"/>
    <x v="0"/>
    <n v="-14.324676928857141"/>
  </r>
  <r>
    <x v="3"/>
    <x v="82"/>
    <x v="1"/>
    <x v="0"/>
    <n v="-14.758484618000001"/>
  </r>
  <r>
    <x v="3"/>
    <x v="83"/>
    <x v="1"/>
    <x v="0"/>
    <n v="-15.192292308142861"/>
  </r>
  <r>
    <x v="3"/>
    <x v="84"/>
    <x v="1"/>
    <x v="0"/>
    <n v="-15.626099997285721"/>
  </r>
  <r>
    <x v="3"/>
    <x v="85"/>
    <x v="1"/>
    <x v="0"/>
    <n v="-16.059880042428571"/>
  </r>
  <r>
    <x v="3"/>
    <x v="86"/>
    <x v="1"/>
    <x v="0"/>
    <n v="-16.493687731571431"/>
  </r>
  <r>
    <x v="3"/>
    <x v="87"/>
    <x v="1"/>
    <x v="0"/>
    <n v="-16.92749542171428"/>
  </r>
  <r>
    <x v="3"/>
    <x v="88"/>
    <x v="1"/>
    <x v="0"/>
    <n v="-17.36130311085714"/>
  </r>
  <r>
    <x v="3"/>
    <x v="89"/>
    <x v="1"/>
    <x v="0"/>
    <n v="-17.795083156"/>
  </r>
  <r>
    <x v="3"/>
    <x v="90"/>
    <x v="1"/>
    <x v="0"/>
    <n v="-18.22889084614286"/>
  </r>
  <r>
    <x v="3"/>
    <x v="91"/>
    <x v="1"/>
    <x v="0"/>
    <n v="-18.65695011228571"/>
  </r>
  <r>
    <x v="3"/>
    <x v="92"/>
    <x v="1"/>
    <x v="0"/>
    <n v="-19.08500937842857"/>
  </r>
  <r>
    <x v="3"/>
    <x v="93"/>
    <x v="1"/>
    <x v="0"/>
    <n v="-19.513025251571431"/>
  </r>
  <r>
    <x v="3"/>
    <x v="94"/>
    <x v="1"/>
    <x v="0"/>
    <n v="-19.941084517714291"/>
  </r>
  <r>
    <x v="3"/>
    <x v="95"/>
    <x v="1"/>
    <x v="0"/>
    <n v="-20.36914378385714"/>
  </r>
  <r>
    <x v="3"/>
    <x v="96"/>
    <x v="1"/>
    <x v="0"/>
    <n v="-20.79720305"/>
  </r>
  <r>
    <x v="3"/>
    <x v="97"/>
    <x v="1"/>
    <x v="0"/>
    <n v="-21.225218923142851"/>
  </r>
  <r>
    <x v="3"/>
    <x v="98"/>
    <x v="1"/>
    <x v="0"/>
    <n v="-21.653278190285711"/>
  </r>
  <r>
    <x v="3"/>
    <x v="99"/>
    <x v="1"/>
    <x v="0"/>
    <n v="-22.081337456428571"/>
  </r>
  <r>
    <x v="3"/>
    <x v="100"/>
    <x v="1"/>
    <x v="0"/>
    <n v="-22.340825293999998"/>
  </r>
  <r>
    <x v="4"/>
    <x v="0"/>
    <x v="1"/>
    <x v="0"/>
    <n v="25.501691080000001"/>
  </r>
  <r>
    <x v="4"/>
    <x v="1"/>
    <x v="1"/>
    <x v="0"/>
    <n v="25.675336399999999"/>
  </r>
  <r>
    <x v="4"/>
    <x v="2"/>
    <x v="1"/>
    <x v="0"/>
    <n v="26.248704579999998"/>
  </r>
  <r>
    <x v="4"/>
    <x v="3"/>
    <x v="1"/>
    <x v="0"/>
    <n v="27.649086570000001"/>
  </r>
  <r>
    <x v="4"/>
    <x v="4"/>
    <x v="1"/>
    <x v="0"/>
    <n v="28.620645240000002"/>
  </r>
  <r>
    <x v="4"/>
    <x v="5"/>
    <x v="1"/>
    <x v="0"/>
    <n v="29.592570869999999"/>
  </r>
  <r>
    <x v="4"/>
    <x v="6"/>
    <x v="1"/>
    <x v="0"/>
    <n v="30.60625121"/>
  </r>
  <r>
    <x v="4"/>
    <x v="7"/>
    <x v="1"/>
    <x v="0"/>
    <n v="31.500232189999998"/>
  </r>
  <r>
    <x v="4"/>
    <x v="8"/>
    <x v="1"/>
    <x v="0"/>
    <n v="32.04240927"/>
  </r>
  <r>
    <x v="4"/>
    <x v="9"/>
    <x v="1"/>
    <x v="0"/>
    <n v="31.493764649999999"/>
  </r>
  <r>
    <x v="4"/>
    <x v="10"/>
    <x v="1"/>
    <x v="0"/>
    <n v="33.306854729999998"/>
  </r>
  <r>
    <x v="4"/>
    <x v="11"/>
    <x v="1"/>
    <x v="0"/>
    <n v="34.437015170000002"/>
  </r>
  <r>
    <x v="4"/>
    <x v="12"/>
    <x v="1"/>
    <x v="0"/>
    <n v="34.936005880000003"/>
  </r>
  <r>
    <x v="4"/>
    <x v="13"/>
    <x v="1"/>
    <x v="0"/>
    <n v="35.233024319999998"/>
  </r>
  <r>
    <x v="4"/>
    <x v="14"/>
    <x v="1"/>
    <x v="0"/>
    <n v="35.466755740000004"/>
  </r>
  <r>
    <x v="4"/>
    <x v="15"/>
    <x v="1"/>
    <x v="0"/>
    <n v="35.46377562"/>
  </r>
  <r>
    <x v="4"/>
    <x v="16"/>
    <x v="1"/>
    <x v="0"/>
    <n v="35.460586460000002"/>
  </r>
  <r>
    <x v="4"/>
    <x v="17"/>
    <x v="1"/>
    <x v="0"/>
    <n v="36.026021110000002"/>
  </r>
  <r>
    <x v="4"/>
    <x v="18"/>
    <x v="1"/>
    <x v="0"/>
    <n v="36.767526580000002"/>
  </r>
  <r>
    <x v="4"/>
    <x v="19"/>
    <x v="1"/>
    <x v="0"/>
    <n v="37.040689180000001"/>
  </r>
  <r>
    <x v="4"/>
    <x v="20"/>
    <x v="1"/>
    <x v="0"/>
    <n v="35.008292570000002"/>
  </r>
  <r>
    <x v="4"/>
    <x v="21"/>
    <x v="1"/>
    <x v="0"/>
    <n v="36.817124700000001"/>
  </r>
  <r>
    <x v="4"/>
    <x v="22"/>
    <x v="1"/>
    <x v="0"/>
    <n v="37.150372259999997"/>
  </r>
  <r>
    <x v="4"/>
    <x v="23"/>
    <x v="1"/>
    <x v="0"/>
    <n v="37.150372259999997"/>
  </r>
  <r>
    <x v="4"/>
    <x v="24"/>
    <x v="1"/>
    <x v="0"/>
    <n v="37.150372259999997"/>
  </r>
  <r>
    <x v="4"/>
    <x v="25"/>
    <x v="1"/>
    <x v="0"/>
    <n v="37.150372259999997"/>
  </r>
  <r>
    <x v="4"/>
    <x v="26"/>
    <x v="1"/>
    <x v="0"/>
    <n v="37.190175004618183"/>
  </r>
  <r>
    <x v="4"/>
    <x v="27"/>
    <x v="1"/>
    <x v="0"/>
    <n v="37.194545579854541"/>
  </r>
  <r>
    <x v="4"/>
    <x v="28"/>
    <x v="1"/>
    <x v="0"/>
    <n v="37.163483985709092"/>
  </r>
  <r>
    <x v="4"/>
    <x v="29"/>
    <x v="1"/>
    <x v="0"/>
    <n v="37.097073006981823"/>
  </r>
  <r>
    <x v="4"/>
    <x v="30"/>
    <x v="1"/>
    <x v="0"/>
    <n v="37.062742659999998"/>
  </r>
  <r>
    <x v="4"/>
    <x v="31"/>
    <x v="1"/>
    <x v="0"/>
    <n v="37.143209761000001"/>
  </r>
  <r>
    <x v="4"/>
    <x v="32"/>
    <x v="1"/>
    <x v="0"/>
    <n v="37.223676861000001"/>
  </r>
  <r>
    <x v="4"/>
    <x v="33"/>
    <x v="1"/>
    <x v="0"/>
    <n v="37.304340312999997"/>
  </r>
  <r>
    <x v="4"/>
    <x v="34"/>
    <x v="1"/>
    <x v="0"/>
    <n v="37.384807412999997"/>
  </r>
  <r>
    <x v="4"/>
    <x v="35"/>
    <x v="1"/>
    <x v="0"/>
    <n v="37.465274514000001"/>
  </r>
  <r>
    <x v="4"/>
    <x v="36"/>
    <x v="1"/>
    <x v="0"/>
    <n v="37.545741614000001"/>
  </r>
  <r>
    <x v="4"/>
    <x v="37"/>
    <x v="1"/>
    <x v="0"/>
    <n v="37.626405065999997"/>
  </r>
  <r>
    <x v="4"/>
    <x v="38"/>
    <x v="1"/>
    <x v="0"/>
    <n v="37.706872165999997"/>
  </r>
  <r>
    <x v="4"/>
    <x v="39"/>
    <x v="1"/>
    <x v="0"/>
    <n v="37.787339267"/>
  </r>
  <r>
    <x v="4"/>
    <x v="40"/>
    <x v="1"/>
    <x v="0"/>
    <n v="37.867806367"/>
  </r>
  <r>
    <x v="4"/>
    <x v="41"/>
    <x v="1"/>
    <x v="0"/>
    <n v="38.043263506999999"/>
  </r>
  <r>
    <x v="4"/>
    <x v="42"/>
    <x v="1"/>
    <x v="0"/>
    <n v="38.218265297000002"/>
  </r>
  <r>
    <x v="4"/>
    <x v="43"/>
    <x v="1"/>
    <x v="0"/>
    <n v="38.393267086999998"/>
  </r>
  <r>
    <x v="4"/>
    <x v="44"/>
    <x v="1"/>
    <x v="0"/>
    <n v="38.568268877000001"/>
  </r>
  <r>
    <x v="4"/>
    <x v="45"/>
    <x v="1"/>
    <x v="0"/>
    <n v="38.743726017"/>
  </r>
  <r>
    <x v="4"/>
    <x v="46"/>
    <x v="1"/>
    <x v="0"/>
    <n v="38.918727807000003"/>
  </r>
  <r>
    <x v="4"/>
    <x v="47"/>
    <x v="1"/>
    <x v="0"/>
    <n v="39.093729596999999"/>
  </r>
  <r>
    <x v="4"/>
    <x v="48"/>
    <x v="1"/>
    <x v="0"/>
    <n v="39.268731387000003"/>
  </r>
  <r>
    <x v="4"/>
    <x v="49"/>
    <x v="1"/>
    <x v="0"/>
    <n v="39.444188527000001"/>
  </r>
  <r>
    <x v="4"/>
    <x v="50"/>
    <x v="1"/>
    <x v="0"/>
    <n v="39.619190316999997"/>
  </r>
  <r>
    <x v="4"/>
    <x v="51"/>
    <x v="1"/>
    <x v="0"/>
    <n v="39.831960713999997"/>
  </r>
  <r>
    <x v="4"/>
    <x v="52"/>
    <x v="1"/>
    <x v="0"/>
    <n v="40.044731110000001"/>
  </r>
  <r>
    <x v="4"/>
    <x v="53"/>
    <x v="1"/>
    <x v="0"/>
    <n v="40.258060333000003"/>
  </r>
  <r>
    <x v="4"/>
    <x v="54"/>
    <x v="1"/>
    <x v="0"/>
    <n v="40.470830730000003"/>
  </r>
  <r>
    <x v="4"/>
    <x v="55"/>
    <x v="1"/>
    <x v="0"/>
    <n v="40.683601125999999"/>
  </r>
  <r>
    <x v="4"/>
    <x v="56"/>
    <x v="1"/>
    <x v="0"/>
    <n v="40.896371522999999"/>
  </r>
  <r>
    <x v="4"/>
    <x v="57"/>
    <x v="1"/>
    <x v="0"/>
    <n v="41.109700746000001"/>
  </r>
  <r>
    <x v="4"/>
    <x v="58"/>
    <x v="1"/>
    <x v="0"/>
    <n v="41.322471141999998"/>
  </r>
  <r>
    <x v="4"/>
    <x v="59"/>
    <x v="1"/>
    <x v="0"/>
    <n v="41.535241538999998"/>
  </r>
  <r>
    <x v="4"/>
    <x v="60"/>
    <x v="1"/>
    <x v="0"/>
    <n v="41.748011935999997"/>
  </r>
  <r>
    <x v="4"/>
    <x v="61"/>
    <x v="1"/>
    <x v="0"/>
    <n v="41.824066809999998"/>
  </r>
  <r>
    <x v="4"/>
    <x v="62"/>
    <x v="1"/>
    <x v="0"/>
    <n v="41.899937924"/>
  </r>
  <r>
    <x v="4"/>
    <x v="63"/>
    <x v="1"/>
    <x v="0"/>
    <n v="41.975809038999998"/>
  </r>
  <r>
    <x v="4"/>
    <x v="64"/>
    <x v="1"/>
    <x v="0"/>
    <n v="42.051680154000003"/>
  </r>
  <r>
    <x v="4"/>
    <x v="65"/>
    <x v="1"/>
    <x v="0"/>
    <n v="42.127735027999996"/>
  </r>
  <r>
    <x v="4"/>
    <x v="66"/>
    <x v="1"/>
    <x v="0"/>
    <n v="42.203606143000002"/>
  </r>
  <r>
    <x v="4"/>
    <x v="67"/>
    <x v="1"/>
    <x v="0"/>
    <n v="42.279477257000003"/>
  </r>
  <r>
    <x v="4"/>
    <x v="68"/>
    <x v="1"/>
    <x v="0"/>
    <n v="42.355348372000002"/>
  </r>
  <r>
    <x v="4"/>
    <x v="69"/>
    <x v="1"/>
    <x v="0"/>
    <n v="42.431403246000002"/>
  </r>
  <r>
    <x v="4"/>
    <x v="70"/>
    <x v="1"/>
    <x v="0"/>
    <n v="42.507274361"/>
  </r>
  <r>
    <x v="4"/>
    <x v="71"/>
    <x v="1"/>
    <x v="0"/>
    <n v="42.634623971000003"/>
  </r>
  <r>
    <x v="4"/>
    <x v="72"/>
    <x v="1"/>
    <x v="0"/>
    <n v="42.761973580000003"/>
  </r>
  <r>
    <x v="4"/>
    <x v="73"/>
    <x v="1"/>
    <x v="0"/>
    <n v="42.889647986999996"/>
  </r>
  <r>
    <x v="4"/>
    <x v="74"/>
    <x v="1"/>
    <x v="0"/>
    <n v="43.016997596000003"/>
  </r>
  <r>
    <x v="4"/>
    <x v="75"/>
    <x v="1"/>
    <x v="0"/>
    <n v="43.144347205999999"/>
  </r>
  <r>
    <x v="4"/>
    <x v="76"/>
    <x v="1"/>
    <x v="0"/>
    <n v="43.271696816000002"/>
  </r>
  <r>
    <x v="4"/>
    <x v="77"/>
    <x v="1"/>
    <x v="0"/>
    <n v="43.399371221999999"/>
  </r>
  <r>
    <x v="4"/>
    <x v="78"/>
    <x v="1"/>
    <x v="0"/>
    <n v="43.526720832000002"/>
  </r>
  <r>
    <x v="4"/>
    <x v="79"/>
    <x v="1"/>
    <x v="0"/>
    <n v="43.654070441999998"/>
  </r>
  <r>
    <x v="4"/>
    <x v="80"/>
    <x v="1"/>
    <x v="0"/>
    <n v="43.781420052000001"/>
  </r>
  <r>
    <x v="4"/>
    <x v="81"/>
    <x v="1"/>
    <x v="0"/>
    <n v="43.882372953999997"/>
  </r>
  <r>
    <x v="4"/>
    <x v="82"/>
    <x v="1"/>
    <x v="0"/>
    <n v="43.983074068999997"/>
  </r>
  <r>
    <x v="4"/>
    <x v="83"/>
    <x v="1"/>
    <x v="0"/>
    <n v="44.083775183999997"/>
  </r>
  <r>
    <x v="4"/>
    <x v="84"/>
    <x v="1"/>
    <x v="0"/>
    <n v="44.184476299000004"/>
  </r>
  <r>
    <x v="4"/>
    <x v="85"/>
    <x v="1"/>
    <x v="0"/>
    <n v="44.285429200000003"/>
  </r>
  <r>
    <x v="4"/>
    <x v="86"/>
    <x v="1"/>
    <x v="0"/>
    <n v="44.386130315000003"/>
  </r>
  <r>
    <x v="4"/>
    <x v="87"/>
    <x v="1"/>
    <x v="0"/>
    <n v="44.486831430000002"/>
  </r>
  <r>
    <x v="4"/>
    <x v="88"/>
    <x v="1"/>
    <x v="0"/>
    <n v="44.587532545000002"/>
  </r>
  <r>
    <x v="4"/>
    <x v="89"/>
    <x v="1"/>
    <x v="0"/>
    <n v="44.688485446999998"/>
  </r>
  <r>
    <x v="4"/>
    <x v="90"/>
    <x v="1"/>
    <x v="0"/>
    <n v="44.789186561999998"/>
  </r>
  <r>
    <x v="4"/>
    <x v="91"/>
    <x v="1"/>
    <x v="0"/>
    <n v="44.846254524999999"/>
  </r>
  <r>
    <x v="4"/>
    <x v="92"/>
    <x v="1"/>
    <x v="0"/>
    <n v="44.903322488999997"/>
  </r>
  <r>
    <x v="4"/>
    <x v="93"/>
    <x v="1"/>
    <x v="0"/>
    <n v="44.960522695999998"/>
  </r>
  <r>
    <x v="4"/>
    <x v="94"/>
    <x v="1"/>
    <x v="0"/>
    <n v="45.017590659"/>
  </r>
  <r>
    <x v="4"/>
    <x v="95"/>
    <x v="1"/>
    <x v="0"/>
    <n v="45.074658622999998"/>
  </r>
  <r>
    <x v="4"/>
    <x v="96"/>
    <x v="1"/>
    <x v="0"/>
    <n v="45.131726585999999"/>
  </r>
  <r>
    <x v="4"/>
    <x v="97"/>
    <x v="1"/>
    <x v="0"/>
    <n v="45.188926793"/>
  </r>
  <r>
    <x v="4"/>
    <x v="98"/>
    <x v="1"/>
    <x v="0"/>
    <n v="45.245994756999998"/>
  </r>
  <r>
    <x v="4"/>
    <x v="99"/>
    <x v="1"/>
    <x v="0"/>
    <n v="45.30306272"/>
  </r>
  <r>
    <x v="4"/>
    <x v="100"/>
    <x v="1"/>
    <x v="0"/>
    <n v="45.155130683000003"/>
  </r>
  <r>
    <x v="5"/>
    <x v="0"/>
    <x v="1"/>
    <x v="0"/>
    <n v="25.501691080000001"/>
  </r>
  <r>
    <x v="5"/>
    <x v="1"/>
    <x v="1"/>
    <x v="0"/>
    <n v="25.675336399999999"/>
  </r>
  <r>
    <x v="5"/>
    <x v="2"/>
    <x v="1"/>
    <x v="0"/>
    <n v="26.248704579999998"/>
  </r>
  <r>
    <x v="5"/>
    <x v="3"/>
    <x v="1"/>
    <x v="0"/>
    <n v="27.649086570000001"/>
  </r>
  <r>
    <x v="5"/>
    <x v="4"/>
    <x v="1"/>
    <x v="0"/>
    <n v="28.620645240000002"/>
  </r>
  <r>
    <x v="5"/>
    <x v="5"/>
    <x v="1"/>
    <x v="0"/>
    <n v="29.592570869999999"/>
  </r>
  <r>
    <x v="5"/>
    <x v="6"/>
    <x v="1"/>
    <x v="0"/>
    <n v="30.60625121"/>
  </r>
  <r>
    <x v="5"/>
    <x v="7"/>
    <x v="1"/>
    <x v="0"/>
    <n v="31.500232189999998"/>
  </r>
  <r>
    <x v="5"/>
    <x v="8"/>
    <x v="1"/>
    <x v="0"/>
    <n v="32.04240927"/>
  </r>
  <r>
    <x v="5"/>
    <x v="9"/>
    <x v="1"/>
    <x v="0"/>
    <n v="31.493764649999999"/>
  </r>
  <r>
    <x v="5"/>
    <x v="10"/>
    <x v="1"/>
    <x v="0"/>
    <n v="33.306854729999998"/>
  </r>
  <r>
    <x v="5"/>
    <x v="11"/>
    <x v="1"/>
    <x v="0"/>
    <n v="34.437015170000002"/>
  </r>
  <r>
    <x v="5"/>
    <x v="12"/>
    <x v="1"/>
    <x v="0"/>
    <n v="34.936005880000003"/>
  </r>
  <r>
    <x v="5"/>
    <x v="13"/>
    <x v="1"/>
    <x v="0"/>
    <n v="35.233024319999998"/>
  </r>
  <r>
    <x v="5"/>
    <x v="14"/>
    <x v="1"/>
    <x v="0"/>
    <n v="35.466755740000004"/>
  </r>
  <r>
    <x v="5"/>
    <x v="15"/>
    <x v="1"/>
    <x v="0"/>
    <n v="35.46377562"/>
  </r>
  <r>
    <x v="5"/>
    <x v="16"/>
    <x v="1"/>
    <x v="0"/>
    <n v="35.460586460000002"/>
  </r>
  <r>
    <x v="5"/>
    <x v="17"/>
    <x v="1"/>
    <x v="0"/>
    <n v="36.026021110000002"/>
  </r>
  <r>
    <x v="5"/>
    <x v="18"/>
    <x v="1"/>
    <x v="0"/>
    <n v="36.767526580000002"/>
  </r>
  <r>
    <x v="5"/>
    <x v="19"/>
    <x v="1"/>
    <x v="0"/>
    <n v="37.040689180000001"/>
  </r>
  <r>
    <x v="5"/>
    <x v="20"/>
    <x v="1"/>
    <x v="0"/>
    <n v="35.008292570000002"/>
  </r>
  <r>
    <x v="5"/>
    <x v="21"/>
    <x v="1"/>
    <x v="0"/>
    <n v="36.817124700000001"/>
  </r>
  <r>
    <x v="5"/>
    <x v="22"/>
    <x v="1"/>
    <x v="0"/>
    <n v="37.150372259999997"/>
  </r>
  <r>
    <x v="5"/>
    <x v="23"/>
    <x v="1"/>
    <x v="0"/>
    <n v="37.150372259999997"/>
  </r>
  <r>
    <x v="5"/>
    <x v="24"/>
    <x v="1"/>
    <x v="0"/>
    <n v="37.150372259999997"/>
  </r>
  <r>
    <x v="5"/>
    <x v="25"/>
    <x v="1"/>
    <x v="0"/>
    <n v="37.150372259999997"/>
  </r>
  <r>
    <x v="5"/>
    <x v="26"/>
    <x v="1"/>
    <x v="0"/>
    <n v="37.190175004618183"/>
  </r>
  <r>
    <x v="5"/>
    <x v="27"/>
    <x v="1"/>
    <x v="0"/>
    <n v="37.194545579854541"/>
  </r>
  <r>
    <x v="5"/>
    <x v="28"/>
    <x v="1"/>
    <x v="0"/>
    <n v="37.163483985709092"/>
  </r>
  <r>
    <x v="5"/>
    <x v="29"/>
    <x v="1"/>
    <x v="0"/>
    <n v="37.097073006981823"/>
  </r>
  <r>
    <x v="5"/>
    <x v="30"/>
    <x v="1"/>
    <x v="0"/>
    <n v="37.062742659999998"/>
  </r>
  <r>
    <x v="5"/>
    <x v="31"/>
    <x v="1"/>
    <x v="0"/>
    <n v="37.143209761000001"/>
  </r>
  <r>
    <x v="5"/>
    <x v="32"/>
    <x v="1"/>
    <x v="0"/>
    <n v="37.223676861000001"/>
  </r>
  <r>
    <x v="5"/>
    <x v="33"/>
    <x v="1"/>
    <x v="0"/>
    <n v="37.304340312999997"/>
  </r>
  <r>
    <x v="5"/>
    <x v="34"/>
    <x v="1"/>
    <x v="0"/>
    <n v="37.384807412999997"/>
  </r>
  <r>
    <x v="5"/>
    <x v="35"/>
    <x v="1"/>
    <x v="0"/>
    <n v="37.465274514000001"/>
  </r>
  <r>
    <x v="5"/>
    <x v="36"/>
    <x v="1"/>
    <x v="0"/>
    <n v="37.545741614000001"/>
  </r>
  <r>
    <x v="5"/>
    <x v="37"/>
    <x v="1"/>
    <x v="0"/>
    <n v="37.626405065999997"/>
  </r>
  <r>
    <x v="5"/>
    <x v="38"/>
    <x v="1"/>
    <x v="0"/>
    <n v="37.706872165999997"/>
  </r>
  <r>
    <x v="5"/>
    <x v="39"/>
    <x v="1"/>
    <x v="0"/>
    <n v="37.787339267"/>
  </r>
  <r>
    <x v="5"/>
    <x v="40"/>
    <x v="1"/>
    <x v="0"/>
    <n v="37.717806367000001"/>
  </r>
  <r>
    <x v="5"/>
    <x v="41"/>
    <x v="1"/>
    <x v="0"/>
    <n v="37.593263507000003"/>
  </r>
  <r>
    <x v="5"/>
    <x v="42"/>
    <x v="1"/>
    <x v="0"/>
    <n v="37.468265297000002"/>
  </r>
  <r>
    <x v="5"/>
    <x v="43"/>
    <x v="1"/>
    <x v="0"/>
    <n v="37.343267087000001"/>
  </r>
  <r>
    <x v="5"/>
    <x v="44"/>
    <x v="1"/>
    <x v="0"/>
    <n v="37.218268877"/>
  </r>
  <r>
    <x v="5"/>
    <x v="45"/>
    <x v="1"/>
    <x v="0"/>
    <n v="37.093726017000002"/>
  </r>
  <r>
    <x v="5"/>
    <x v="46"/>
    <x v="1"/>
    <x v="0"/>
    <n v="36.968727806999993"/>
  </r>
  <r>
    <x v="5"/>
    <x v="47"/>
    <x v="1"/>
    <x v="0"/>
    <n v="36.843729596999999"/>
  </r>
  <r>
    <x v="5"/>
    <x v="48"/>
    <x v="1"/>
    <x v="0"/>
    <n v="36.718731387000012"/>
  </r>
  <r>
    <x v="5"/>
    <x v="49"/>
    <x v="1"/>
    <x v="0"/>
    <n v="36.594188527"/>
  </r>
  <r>
    <x v="5"/>
    <x v="50"/>
    <x v="1"/>
    <x v="0"/>
    <n v="36.319190317"/>
  </r>
  <r>
    <x v="5"/>
    <x v="51"/>
    <x v="1"/>
    <x v="0"/>
    <n v="35.931960713999999"/>
  </r>
  <r>
    <x v="5"/>
    <x v="52"/>
    <x v="1"/>
    <x v="0"/>
    <n v="35.544731110000001"/>
  </r>
  <r>
    <x v="5"/>
    <x v="53"/>
    <x v="1"/>
    <x v="0"/>
    <n v="35.158060333000002"/>
  </r>
  <r>
    <x v="5"/>
    <x v="54"/>
    <x v="1"/>
    <x v="0"/>
    <n v="34.77083073"/>
  </r>
  <r>
    <x v="5"/>
    <x v="55"/>
    <x v="1"/>
    <x v="0"/>
    <n v="34.383601126000002"/>
  </r>
  <r>
    <x v="5"/>
    <x v="56"/>
    <x v="1"/>
    <x v="0"/>
    <n v="33.996371523000001"/>
  </r>
  <r>
    <x v="5"/>
    <x v="57"/>
    <x v="1"/>
    <x v="0"/>
    <n v="33.609700746000001"/>
  </r>
  <r>
    <x v="5"/>
    <x v="58"/>
    <x v="1"/>
    <x v="0"/>
    <n v="33.222471142000003"/>
  </r>
  <r>
    <x v="5"/>
    <x v="59"/>
    <x v="1"/>
    <x v="0"/>
    <n v="32.835241538999988"/>
  </r>
  <r>
    <x v="5"/>
    <x v="60"/>
    <x v="1"/>
    <x v="0"/>
    <n v="32.348011935999999"/>
  </r>
  <r>
    <x v="5"/>
    <x v="61"/>
    <x v="1"/>
    <x v="0"/>
    <n v="31.624066809999999"/>
  </r>
  <r>
    <x v="5"/>
    <x v="62"/>
    <x v="1"/>
    <x v="0"/>
    <n v="30.899937924"/>
  </r>
  <r>
    <x v="5"/>
    <x v="63"/>
    <x v="1"/>
    <x v="0"/>
    <n v="30.175809039000001"/>
  </r>
  <r>
    <x v="5"/>
    <x v="64"/>
    <x v="1"/>
    <x v="0"/>
    <n v="29.451680154000002"/>
  </r>
  <r>
    <x v="5"/>
    <x v="65"/>
    <x v="1"/>
    <x v="0"/>
    <n v="28.727735028000001"/>
  </r>
  <r>
    <x v="5"/>
    <x v="66"/>
    <x v="1"/>
    <x v="0"/>
    <n v="28.003606142999999"/>
  </r>
  <r>
    <x v="5"/>
    <x v="67"/>
    <x v="1"/>
    <x v="0"/>
    <n v="27.279477257"/>
  </r>
  <r>
    <x v="5"/>
    <x v="68"/>
    <x v="1"/>
    <x v="0"/>
    <n v="26.555348372000001"/>
  </r>
  <r>
    <x v="5"/>
    <x v="69"/>
    <x v="1"/>
    <x v="0"/>
    <n v="25.831403246000001"/>
  </r>
  <r>
    <x v="5"/>
    <x v="70"/>
    <x v="1"/>
    <x v="0"/>
    <n v="25.107274361000002"/>
  </r>
  <r>
    <x v="5"/>
    <x v="71"/>
    <x v="1"/>
    <x v="0"/>
    <n v="24.434623971000001"/>
  </r>
  <r>
    <x v="5"/>
    <x v="72"/>
    <x v="1"/>
    <x v="0"/>
    <n v="23.761973579999999"/>
  </r>
  <r>
    <x v="5"/>
    <x v="73"/>
    <x v="1"/>
    <x v="0"/>
    <n v="23.089647986999999"/>
  </r>
  <r>
    <x v="5"/>
    <x v="74"/>
    <x v="1"/>
    <x v="0"/>
    <n v="22.416997596000002"/>
  </r>
  <r>
    <x v="5"/>
    <x v="75"/>
    <x v="1"/>
    <x v="0"/>
    <n v="21.744347206"/>
  </r>
  <r>
    <x v="5"/>
    <x v="76"/>
    <x v="1"/>
    <x v="0"/>
    <n v="21.071696815999999"/>
  </r>
  <r>
    <x v="5"/>
    <x v="77"/>
    <x v="1"/>
    <x v="0"/>
    <n v="20.399371221999999"/>
  </r>
  <r>
    <x v="5"/>
    <x v="78"/>
    <x v="1"/>
    <x v="0"/>
    <n v="19.726720832000002"/>
  </r>
  <r>
    <x v="5"/>
    <x v="79"/>
    <x v="1"/>
    <x v="0"/>
    <n v="19.054070442"/>
  </r>
  <r>
    <x v="5"/>
    <x v="80"/>
    <x v="1"/>
    <x v="0"/>
    <n v="18.381420051999999"/>
  </r>
  <r>
    <x v="5"/>
    <x v="81"/>
    <x v="1"/>
    <x v="0"/>
    <n v="17.682372954000002"/>
  </r>
  <r>
    <x v="5"/>
    <x v="82"/>
    <x v="1"/>
    <x v="0"/>
    <n v="16.983074069000001"/>
  </r>
  <r>
    <x v="5"/>
    <x v="83"/>
    <x v="1"/>
    <x v="0"/>
    <n v="16.283775184"/>
  </r>
  <r>
    <x v="5"/>
    <x v="84"/>
    <x v="1"/>
    <x v="0"/>
    <n v="15.584476299"/>
  </r>
  <r>
    <x v="5"/>
    <x v="85"/>
    <x v="1"/>
    <x v="0"/>
    <n v="14.885429200000001"/>
  </r>
  <r>
    <x v="5"/>
    <x v="86"/>
    <x v="1"/>
    <x v="0"/>
    <n v="14.186130315"/>
  </r>
  <r>
    <x v="5"/>
    <x v="87"/>
    <x v="1"/>
    <x v="0"/>
    <n v="13.486831430000001"/>
  </r>
  <r>
    <x v="5"/>
    <x v="88"/>
    <x v="1"/>
    <x v="0"/>
    <n v="12.787532544999999"/>
  </r>
  <r>
    <x v="5"/>
    <x v="89"/>
    <x v="1"/>
    <x v="0"/>
    <n v="12.088485447"/>
  </r>
  <r>
    <x v="5"/>
    <x v="90"/>
    <x v="1"/>
    <x v="0"/>
    <n v="11.389186562000001"/>
  </r>
  <r>
    <x v="5"/>
    <x v="91"/>
    <x v="1"/>
    <x v="0"/>
    <n v="10.646254525"/>
  </r>
  <r>
    <x v="5"/>
    <x v="92"/>
    <x v="1"/>
    <x v="0"/>
    <n v="9.9033224890000007"/>
  </r>
  <r>
    <x v="5"/>
    <x v="93"/>
    <x v="1"/>
    <x v="0"/>
    <n v="9.1605226959999992"/>
  </r>
  <r>
    <x v="5"/>
    <x v="94"/>
    <x v="1"/>
    <x v="0"/>
    <n v="8.4175906589999983"/>
  </r>
  <r>
    <x v="5"/>
    <x v="95"/>
    <x v="1"/>
    <x v="0"/>
    <n v="7.6746586229999982"/>
  </r>
  <r>
    <x v="5"/>
    <x v="96"/>
    <x v="1"/>
    <x v="0"/>
    <n v="6.9317265859999972"/>
  </r>
  <r>
    <x v="5"/>
    <x v="97"/>
    <x v="1"/>
    <x v="0"/>
    <n v="6.1889267930000003"/>
  </r>
  <r>
    <x v="5"/>
    <x v="98"/>
    <x v="1"/>
    <x v="0"/>
    <n v="5.4459947569999994"/>
  </r>
  <r>
    <x v="5"/>
    <x v="99"/>
    <x v="1"/>
    <x v="0"/>
    <n v="4.7030627199999984"/>
  </r>
  <r>
    <x v="5"/>
    <x v="100"/>
    <x v="1"/>
    <x v="0"/>
    <n v="4.1001306830000006"/>
  </r>
  <r>
    <x v="6"/>
    <x v="0"/>
    <x v="1"/>
    <x v="0"/>
    <n v="25.501691080000001"/>
  </r>
  <r>
    <x v="6"/>
    <x v="1"/>
    <x v="1"/>
    <x v="0"/>
    <n v="25.675336399999999"/>
  </r>
  <r>
    <x v="6"/>
    <x v="2"/>
    <x v="1"/>
    <x v="0"/>
    <n v="26.248704579999998"/>
  </r>
  <r>
    <x v="6"/>
    <x v="3"/>
    <x v="1"/>
    <x v="0"/>
    <n v="27.649086570000001"/>
  </r>
  <r>
    <x v="6"/>
    <x v="4"/>
    <x v="1"/>
    <x v="0"/>
    <n v="28.620645240000002"/>
  </r>
  <r>
    <x v="6"/>
    <x v="5"/>
    <x v="1"/>
    <x v="0"/>
    <n v="29.592570869999999"/>
  </r>
  <r>
    <x v="6"/>
    <x v="6"/>
    <x v="1"/>
    <x v="0"/>
    <n v="30.60625121"/>
  </r>
  <r>
    <x v="6"/>
    <x v="7"/>
    <x v="1"/>
    <x v="0"/>
    <n v="31.500232189999998"/>
  </r>
  <r>
    <x v="6"/>
    <x v="8"/>
    <x v="1"/>
    <x v="0"/>
    <n v="32.04240927"/>
  </r>
  <r>
    <x v="6"/>
    <x v="9"/>
    <x v="1"/>
    <x v="0"/>
    <n v="31.493764649999999"/>
  </r>
  <r>
    <x v="6"/>
    <x v="10"/>
    <x v="1"/>
    <x v="0"/>
    <n v="33.306854729999998"/>
  </r>
  <r>
    <x v="6"/>
    <x v="11"/>
    <x v="1"/>
    <x v="0"/>
    <n v="34.437015170000002"/>
  </r>
  <r>
    <x v="6"/>
    <x v="12"/>
    <x v="1"/>
    <x v="0"/>
    <n v="34.936005880000003"/>
  </r>
  <r>
    <x v="6"/>
    <x v="13"/>
    <x v="1"/>
    <x v="0"/>
    <n v="35.233024319999998"/>
  </r>
  <r>
    <x v="6"/>
    <x v="14"/>
    <x v="1"/>
    <x v="0"/>
    <n v="35.466755740000004"/>
  </r>
  <r>
    <x v="6"/>
    <x v="15"/>
    <x v="1"/>
    <x v="0"/>
    <n v="35.46377562"/>
  </r>
  <r>
    <x v="6"/>
    <x v="16"/>
    <x v="1"/>
    <x v="0"/>
    <n v="35.460586460000002"/>
  </r>
  <r>
    <x v="6"/>
    <x v="17"/>
    <x v="1"/>
    <x v="0"/>
    <n v="36.026021110000002"/>
  </r>
  <r>
    <x v="6"/>
    <x v="18"/>
    <x v="1"/>
    <x v="0"/>
    <n v="36.767526580000002"/>
  </r>
  <r>
    <x v="6"/>
    <x v="19"/>
    <x v="1"/>
    <x v="0"/>
    <n v="37.040689180000001"/>
  </r>
  <r>
    <x v="6"/>
    <x v="20"/>
    <x v="1"/>
    <x v="0"/>
    <n v="35.008292570000002"/>
  </r>
  <r>
    <x v="6"/>
    <x v="21"/>
    <x v="1"/>
    <x v="0"/>
    <n v="36.817124700000001"/>
  </r>
  <r>
    <x v="6"/>
    <x v="22"/>
    <x v="1"/>
    <x v="0"/>
    <n v="37.150372259999997"/>
  </r>
  <r>
    <x v="6"/>
    <x v="23"/>
    <x v="1"/>
    <x v="0"/>
    <n v="37.150372259999997"/>
  </r>
  <r>
    <x v="6"/>
    <x v="24"/>
    <x v="1"/>
    <x v="0"/>
    <n v="37.150372259999997"/>
  </r>
  <r>
    <x v="6"/>
    <x v="25"/>
    <x v="1"/>
    <x v="0"/>
    <n v="37.150372259999997"/>
  </r>
  <r>
    <x v="6"/>
    <x v="26"/>
    <x v="1"/>
    <x v="0"/>
    <n v="36.569765152509092"/>
  </r>
  <r>
    <x v="6"/>
    <x v="27"/>
    <x v="1"/>
    <x v="0"/>
    <n v="36.119841077527269"/>
  </r>
  <r>
    <x v="6"/>
    <x v="28"/>
    <x v="1"/>
    <x v="0"/>
    <n v="35.80060003565454"/>
  </r>
  <r>
    <x v="6"/>
    <x v="29"/>
    <x v="1"/>
    <x v="0"/>
    <n v="35.612655937090913"/>
  </r>
  <r>
    <x v="6"/>
    <x v="30"/>
    <x v="1"/>
    <x v="0"/>
    <n v="34.413251649000003"/>
  </r>
  <r>
    <x v="6"/>
    <x v="31"/>
    <x v="1"/>
    <x v="0"/>
    <n v="32.07542007"/>
  </r>
  <r>
    <x v="6"/>
    <x v="32"/>
    <x v="1"/>
    <x v="0"/>
    <n v="29.737588492"/>
  </r>
  <r>
    <x v="6"/>
    <x v="33"/>
    <x v="1"/>
    <x v="0"/>
    <n v="27.399479991"/>
  </r>
  <r>
    <x v="6"/>
    <x v="34"/>
    <x v="1"/>
    <x v="0"/>
    <n v="25.061648413"/>
  </r>
  <r>
    <x v="6"/>
    <x v="35"/>
    <x v="1"/>
    <x v="0"/>
    <n v="22.723816834000001"/>
  </r>
  <r>
    <x v="6"/>
    <x v="36"/>
    <x v="1"/>
    <x v="0"/>
    <n v="20.385985256000001"/>
  </r>
  <r>
    <x v="6"/>
    <x v="37"/>
    <x v="1"/>
    <x v="0"/>
    <n v="18.047876755000001"/>
  </r>
  <r>
    <x v="6"/>
    <x v="38"/>
    <x v="1"/>
    <x v="0"/>
    <n v="15.710045176"/>
  </r>
  <r>
    <x v="6"/>
    <x v="39"/>
    <x v="1"/>
    <x v="0"/>
    <n v="13.372213598"/>
  </r>
  <r>
    <x v="6"/>
    <x v="40"/>
    <x v="1"/>
    <x v="0"/>
    <n v="11.50938202"/>
  </r>
  <r>
    <x v="6"/>
    <x v="41"/>
    <x v="1"/>
    <x v="0"/>
    <n v="10.442922153"/>
  </r>
  <r>
    <x v="6"/>
    <x v="42"/>
    <x v="1"/>
    <x v="0"/>
    <n v="9.3758603869999995"/>
  </r>
  <r>
    <x v="6"/>
    <x v="43"/>
    <x v="1"/>
    <x v="0"/>
    <n v="8.3087986219999994"/>
  </r>
  <r>
    <x v="6"/>
    <x v="44"/>
    <x v="1"/>
    <x v="0"/>
    <n v="7.2417368559999984"/>
  </r>
  <r>
    <x v="6"/>
    <x v="45"/>
    <x v="1"/>
    <x v="0"/>
    <n v="6.1752769900000004"/>
  </r>
  <r>
    <x v="6"/>
    <x v="46"/>
    <x v="1"/>
    <x v="0"/>
    <n v="5.1082152239999976"/>
  </r>
  <r>
    <x v="6"/>
    <x v="47"/>
    <x v="1"/>
    <x v="0"/>
    <n v="4.0411534590000002"/>
  </r>
  <r>
    <x v="6"/>
    <x v="48"/>
    <x v="1"/>
    <x v="0"/>
    <n v="2.9740916929999992"/>
  </r>
  <r>
    <x v="6"/>
    <x v="49"/>
    <x v="1"/>
    <x v="0"/>
    <n v="1.907631826"/>
  </r>
  <r>
    <x v="6"/>
    <x v="50"/>
    <x v="1"/>
    <x v="0"/>
    <n v="1.2405700609999999"/>
  </r>
  <r>
    <x v="6"/>
    <x v="51"/>
    <x v="1"/>
    <x v="0"/>
    <n v="0.82132098899999995"/>
  </r>
  <r>
    <x v="6"/>
    <x v="52"/>
    <x v="1"/>
    <x v="0"/>
    <n v="0.402071917"/>
  </r>
  <r>
    <x v="6"/>
    <x v="53"/>
    <x v="1"/>
    <x v="0"/>
    <n v="-1.6992208000000009E-2"/>
  </r>
  <r>
    <x v="6"/>
    <x v="54"/>
    <x v="1"/>
    <x v="0"/>
    <n v="-0.43624128000000001"/>
  </r>
  <r>
    <x v="6"/>
    <x v="55"/>
    <x v="1"/>
    <x v="0"/>
    <n v="-0.85549035200000001"/>
  </r>
  <r>
    <x v="6"/>
    <x v="56"/>
    <x v="1"/>
    <x v="0"/>
    <n v="-1.2747394240000001"/>
  </r>
  <r>
    <x v="6"/>
    <x v="57"/>
    <x v="1"/>
    <x v="0"/>
    <n v="-1.6938035490000001"/>
  </r>
  <r>
    <x v="6"/>
    <x v="58"/>
    <x v="1"/>
    <x v="0"/>
    <n v="-2.113052621"/>
  </r>
  <r>
    <x v="6"/>
    <x v="59"/>
    <x v="1"/>
    <x v="0"/>
    <n v="-2.532301693"/>
  </r>
  <r>
    <x v="6"/>
    <x v="60"/>
    <x v="1"/>
    <x v="0"/>
    <n v="-2.7765507650000001"/>
  </r>
  <r>
    <x v="6"/>
    <x v="61"/>
    <x v="1"/>
    <x v="0"/>
    <n v="-2.8790637480000001"/>
  </r>
  <r>
    <x v="6"/>
    <x v="62"/>
    <x v="1"/>
    <x v="0"/>
    <n v="-2.9816702880000001"/>
  </r>
  <r>
    <x v="6"/>
    <x v="63"/>
    <x v="1"/>
    <x v="0"/>
    <n v="-3.0842768280000001"/>
  </r>
  <r>
    <x v="6"/>
    <x v="64"/>
    <x v="1"/>
    <x v="0"/>
    <n v="-3.1868833680000002"/>
  </r>
  <r>
    <x v="6"/>
    <x v="65"/>
    <x v="1"/>
    <x v="0"/>
    <n v="-3.2893963510000002"/>
  </r>
  <r>
    <x v="6"/>
    <x v="66"/>
    <x v="1"/>
    <x v="0"/>
    <n v="-3.3920028900000001"/>
  </r>
  <r>
    <x v="6"/>
    <x v="67"/>
    <x v="1"/>
    <x v="0"/>
    <n v="-3.4946094300000001"/>
  </r>
  <r>
    <x v="6"/>
    <x v="68"/>
    <x v="1"/>
    <x v="0"/>
    <n v="-3.597215970000001"/>
  </r>
  <r>
    <x v="6"/>
    <x v="69"/>
    <x v="1"/>
    <x v="0"/>
    <n v="-3.6997289530000002"/>
  </r>
  <r>
    <x v="6"/>
    <x v="70"/>
    <x v="1"/>
    <x v="0"/>
    <n v="-3.7523354929999999"/>
  </r>
  <r>
    <x v="6"/>
    <x v="71"/>
    <x v="1"/>
    <x v="0"/>
    <n v="-3.760136068"/>
  </r>
  <r>
    <x v="6"/>
    <x v="72"/>
    <x v="1"/>
    <x v="0"/>
    <n v="-3.7679366440000002"/>
  </r>
  <r>
    <x v="6"/>
    <x v="73"/>
    <x v="1"/>
    <x v="0"/>
    <n v="-3.775657893"/>
  </r>
  <r>
    <x v="6"/>
    <x v="74"/>
    <x v="1"/>
    <x v="0"/>
    <n v="-3.7834584690000002"/>
  </r>
  <r>
    <x v="6"/>
    <x v="75"/>
    <x v="1"/>
    <x v="0"/>
    <n v="-3.7912590449999999"/>
  </r>
  <r>
    <x v="6"/>
    <x v="76"/>
    <x v="1"/>
    <x v="0"/>
    <n v="-3.7990596210000001"/>
  </r>
  <r>
    <x v="6"/>
    <x v="77"/>
    <x v="1"/>
    <x v="0"/>
    <n v="-3.8067808699999999"/>
  </r>
  <r>
    <x v="6"/>
    <x v="78"/>
    <x v="1"/>
    <x v="0"/>
    <n v="-3.814581446"/>
  </r>
  <r>
    <x v="6"/>
    <x v="79"/>
    <x v="1"/>
    <x v="0"/>
    <n v="-3.8223820219999989"/>
  </r>
  <r>
    <x v="6"/>
    <x v="80"/>
    <x v="1"/>
    <x v="0"/>
    <n v="-3.805182598"/>
  </r>
  <r>
    <x v="6"/>
    <x v="81"/>
    <x v="1"/>
    <x v="0"/>
    <n v="-3.7818197859999998"/>
  </r>
  <r>
    <x v="6"/>
    <x v="82"/>
    <x v="1"/>
    <x v="0"/>
    <n v="-3.7584846180000002"/>
  </r>
  <r>
    <x v="6"/>
    <x v="83"/>
    <x v="1"/>
    <x v="0"/>
    <n v="-3.7351494509999998"/>
  </r>
  <r>
    <x v="6"/>
    <x v="84"/>
    <x v="1"/>
    <x v="0"/>
    <n v="-3.7118142829999998"/>
  </r>
  <r>
    <x v="6"/>
    <x v="85"/>
    <x v="1"/>
    <x v="0"/>
    <n v="-3.688451471"/>
  </r>
  <r>
    <x v="6"/>
    <x v="86"/>
    <x v="1"/>
    <x v="0"/>
    <n v="-3.665116303"/>
  </r>
  <r>
    <x v="6"/>
    <x v="87"/>
    <x v="1"/>
    <x v="0"/>
    <n v="-3.6417811360000001"/>
  </r>
  <r>
    <x v="6"/>
    <x v="88"/>
    <x v="1"/>
    <x v="0"/>
    <n v="-3.6184459680000001"/>
  </r>
  <r>
    <x v="6"/>
    <x v="89"/>
    <x v="1"/>
    <x v="0"/>
    <n v="-3.5950831559999998"/>
  </r>
  <r>
    <x v="6"/>
    <x v="90"/>
    <x v="1"/>
    <x v="0"/>
    <n v="-3.5717479889999999"/>
  </r>
  <r>
    <x v="6"/>
    <x v="91"/>
    <x v="1"/>
    <x v="0"/>
    <n v="-3.5426643979999999"/>
  </r>
  <r>
    <x v="6"/>
    <x v="92"/>
    <x v="1"/>
    <x v="0"/>
    <n v="-3.5135808069999999"/>
  </r>
  <r>
    <x v="6"/>
    <x v="93"/>
    <x v="1"/>
    <x v="0"/>
    <n v="-3.484453823"/>
  </r>
  <r>
    <x v="6"/>
    <x v="94"/>
    <x v="1"/>
    <x v="0"/>
    <n v="-3.4553702319999999"/>
  </r>
  <r>
    <x v="6"/>
    <x v="95"/>
    <x v="1"/>
    <x v="0"/>
    <n v="-3.4262866409999999"/>
  </r>
  <r>
    <x v="6"/>
    <x v="96"/>
    <x v="1"/>
    <x v="0"/>
    <n v="-3.3972030499999999"/>
  </r>
  <r>
    <x v="6"/>
    <x v="97"/>
    <x v="1"/>
    <x v="0"/>
    <n v="-3.368076066"/>
  </r>
  <r>
    <x v="6"/>
    <x v="98"/>
    <x v="1"/>
    <x v="0"/>
    <n v="-3.338992476"/>
  </r>
  <r>
    <x v="6"/>
    <x v="99"/>
    <x v="1"/>
    <x v="0"/>
    <n v="-3.309908885"/>
  </r>
  <r>
    <x v="6"/>
    <x v="100"/>
    <x v="1"/>
    <x v="0"/>
    <n v="-3.280825294"/>
  </r>
  <r>
    <x v="0"/>
    <x v="0"/>
    <x v="2"/>
    <x v="0"/>
    <n v="5.3757470439999997"/>
  </r>
  <r>
    <x v="0"/>
    <x v="1"/>
    <x v="2"/>
    <x v="0"/>
    <n v="5.0362476479999998"/>
  </r>
  <r>
    <x v="0"/>
    <x v="2"/>
    <x v="2"/>
    <x v="0"/>
    <n v="5.3852613810000003"/>
  </r>
  <r>
    <x v="0"/>
    <x v="3"/>
    <x v="2"/>
    <x v="0"/>
    <n v="5.8336321519999998"/>
  </r>
  <r>
    <x v="0"/>
    <x v="4"/>
    <x v="2"/>
    <x v="0"/>
    <n v="5.3938963439999998"/>
  </r>
  <r>
    <x v="0"/>
    <x v="5"/>
    <x v="2"/>
    <x v="0"/>
    <n v="4.8919814730000004"/>
  </r>
  <r>
    <x v="0"/>
    <x v="6"/>
    <x v="2"/>
    <x v="0"/>
    <n v="5.2347907349999998"/>
  </r>
  <r>
    <x v="0"/>
    <x v="7"/>
    <x v="2"/>
    <x v="0"/>
    <n v="4.5561094950000003"/>
  </r>
  <r>
    <x v="0"/>
    <x v="8"/>
    <x v="2"/>
    <x v="0"/>
    <n v="4.7408635099999996"/>
  </r>
  <r>
    <x v="0"/>
    <x v="9"/>
    <x v="2"/>
    <x v="0"/>
    <n v="5.2362319309999998"/>
  </r>
  <r>
    <x v="0"/>
    <x v="10"/>
    <x v="2"/>
    <x v="0"/>
    <n v="5.1775947899999997"/>
  </r>
  <r>
    <x v="0"/>
    <x v="11"/>
    <x v="2"/>
    <x v="0"/>
    <n v="5.2180826299999996"/>
  </r>
  <r>
    <x v="0"/>
    <x v="12"/>
    <x v="2"/>
    <x v="0"/>
    <n v="5.3452742950000003"/>
  </r>
  <r>
    <x v="0"/>
    <x v="13"/>
    <x v="2"/>
    <x v="0"/>
    <n v="4.8588583889999999"/>
  </r>
  <r>
    <x v="0"/>
    <x v="14"/>
    <x v="2"/>
    <x v="0"/>
    <n v="5.2143697180000004"/>
  </r>
  <r>
    <x v="0"/>
    <x v="15"/>
    <x v="2"/>
    <x v="0"/>
    <n v="5.6303502170000002"/>
  </r>
  <r>
    <x v="0"/>
    <x v="16"/>
    <x v="2"/>
    <x v="0"/>
    <n v="4.5990644669999998"/>
  </r>
  <r>
    <x v="0"/>
    <x v="17"/>
    <x v="2"/>
    <x v="0"/>
    <n v="4.5650620100000001"/>
  </r>
  <r>
    <x v="0"/>
    <x v="18"/>
    <x v="2"/>
    <x v="0"/>
    <n v="4.2852134770000001"/>
  </r>
  <r>
    <x v="0"/>
    <x v="19"/>
    <x v="2"/>
    <x v="0"/>
    <n v="4.5975866310000004"/>
  </r>
  <r>
    <x v="0"/>
    <x v="20"/>
    <x v="2"/>
    <x v="0"/>
    <n v="4.2952529960000003"/>
  </r>
  <r>
    <x v="0"/>
    <x v="21"/>
    <x v="2"/>
    <x v="0"/>
    <n v="4.3216464270000001"/>
  </r>
  <r>
    <x v="0"/>
    <x v="22"/>
    <x v="2"/>
    <x v="0"/>
    <n v="4.3100191490000004"/>
  </r>
  <r>
    <x v="0"/>
    <x v="23"/>
    <x v="2"/>
    <x v="0"/>
    <n v="4.3100191490000004"/>
  </r>
  <r>
    <x v="0"/>
    <x v="24"/>
    <x v="2"/>
    <x v="0"/>
    <n v="4.3100191490000004"/>
  </r>
  <r>
    <x v="0"/>
    <x v="25"/>
    <x v="2"/>
    <x v="0"/>
    <n v="4.3100191490000004"/>
  </r>
  <r>
    <x v="0"/>
    <x v="26"/>
    <x v="2"/>
    <x v="0"/>
    <n v="4.2782938628000009"/>
  </r>
  <r>
    <x v="0"/>
    <x v="27"/>
    <x v="2"/>
    <x v="0"/>
    <n v="4.2307157073999999"/>
  </r>
  <r>
    <x v="0"/>
    <x v="28"/>
    <x v="2"/>
    <x v="0"/>
    <n v="4.1672846834000001"/>
  </r>
  <r>
    <x v="0"/>
    <x v="29"/>
    <x v="2"/>
    <x v="0"/>
    <n v="4.0879225962000003"/>
  </r>
  <r>
    <x v="0"/>
    <x v="30"/>
    <x v="2"/>
    <x v="0"/>
    <n v="3.9927662860000002"/>
  </r>
  <r>
    <x v="0"/>
    <x v="31"/>
    <x v="2"/>
    <x v="0"/>
    <n v="3.953216683"/>
  </r>
  <r>
    <x v="0"/>
    <x v="32"/>
    <x v="2"/>
    <x v="0"/>
    <n v="3.9136670809999998"/>
  </r>
  <r>
    <x v="0"/>
    <x v="33"/>
    <x v="2"/>
    <x v="0"/>
    <n v="3.8740199620000002"/>
  </r>
  <r>
    <x v="0"/>
    <x v="34"/>
    <x v="2"/>
    <x v="0"/>
    <n v="3.8344703600000001"/>
  </r>
  <r>
    <x v="0"/>
    <x v="35"/>
    <x v="2"/>
    <x v="0"/>
    <n v="3.7949207569999999"/>
  </r>
  <r>
    <x v="0"/>
    <x v="36"/>
    <x v="2"/>
    <x v="0"/>
    <n v="3.7553711550000002"/>
  </r>
  <r>
    <x v="0"/>
    <x v="37"/>
    <x v="2"/>
    <x v="0"/>
    <n v="3.7157240360000001"/>
  </r>
  <r>
    <x v="0"/>
    <x v="38"/>
    <x v="2"/>
    <x v="0"/>
    <n v="3.6761744329999999"/>
  </r>
  <r>
    <x v="0"/>
    <x v="39"/>
    <x v="2"/>
    <x v="0"/>
    <n v="3.6366248309999998"/>
  </r>
  <r>
    <x v="0"/>
    <x v="40"/>
    <x v="2"/>
    <x v="0"/>
    <n v="3.5970752290000001"/>
  </r>
  <r>
    <x v="0"/>
    <x v="41"/>
    <x v="2"/>
    <x v="0"/>
    <n v="3.5657887829999999"/>
  </r>
  <r>
    <x v="0"/>
    <x v="42"/>
    <x v="2"/>
    <x v="0"/>
    <n v="3.5345770110000001"/>
  </r>
  <r>
    <x v="0"/>
    <x v="43"/>
    <x v="2"/>
    <x v="0"/>
    <n v="3.5033652389999999"/>
  </r>
  <r>
    <x v="0"/>
    <x v="44"/>
    <x v="2"/>
    <x v="0"/>
    <n v="3.472153467"/>
  </r>
  <r>
    <x v="0"/>
    <x v="45"/>
    <x v="2"/>
    <x v="0"/>
    <n v="3.4408670219999999"/>
  </r>
  <r>
    <x v="0"/>
    <x v="46"/>
    <x v="2"/>
    <x v="0"/>
    <n v="3.4096552500000001"/>
  </r>
  <r>
    <x v="0"/>
    <x v="47"/>
    <x v="2"/>
    <x v="0"/>
    <n v="3.3784434779999999"/>
  </r>
  <r>
    <x v="0"/>
    <x v="48"/>
    <x v="2"/>
    <x v="0"/>
    <n v="3.3472317060000001"/>
  </r>
  <r>
    <x v="0"/>
    <x v="49"/>
    <x v="2"/>
    <x v="0"/>
    <n v="3.315945261"/>
  </r>
  <r>
    <x v="0"/>
    <x v="50"/>
    <x v="2"/>
    <x v="0"/>
    <n v="3.2847334890000002"/>
  </r>
  <r>
    <x v="0"/>
    <x v="51"/>
    <x v="2"/>
    <x v="0"/>
    <n v="3.306305477"/>
  </r>
  <r>
    <x v="0"/>
    <x v="52"/>
    <x v="2"/>
    <x v="0"/>
    <n v="3.3278774649999998"/>
  </r>
  <r>
    <x v="0"/>
    <x v="53"/>
    <x v="2"/>
    <x v="0"/>
    <n v="3.3495193940000001"/>
  </r>
  <r>
    <x v="0"/>
    <x v="54"/>
    <x v="2"/>
    <x v="0"/>
    <n v="3.3710913819999999"/>
  </r>
  <r>
    <x v="0"/>
    <x v="55"/>
    <x v="2"/>
    <x v="0"/>
    <n v="3.3926633709999998"/>
  </r>
  <r>
    <x v="0"/>
    <x v="56"/>
    <x v="2"/>
    <x v="0"/>
    <n v="3.4142353590000001"/>
  </r>
  <r>
    <x v="0"/>
    <x v="57"/>
    <x v="2"/>
    <x v="0"/>
    <n v="3.4358772869999998"/>
  </r>
  <r>
    <x v="0"/>
    <x v="58"/>
    <x v="2"/>
    <x v="0"/>
    <n v="3.4574492760000002"/>
  </r>
  <r>
    <x v="0"/>
    <x v="59"/>
    <x v="2"/>
    <x v="0"/>
    <n v="3.479021264"/>
  </r>
  <r>
    <x v="0"/>
    <x v="60"/>
    <x v="2"/>
    <x v="0"/>
    <n v="3.5005932519999998"/>
  </r>
  <r>
    <x v="0"/>
    <x v="61"/>
    <x v="2"/>
    <x v="0"/>
    <n v="3.4870154979999999"/>
  </r>
  <r>
    <x v="0"/>
    <x v="62"/>
    <x v="2"/>
    <x v="0"/>
    <n v="3.4734640309999998"/>
  </r>
  <r>
    <x v="0"/>
    <x v="63"/>
    <x v="2"/>
    <x v="0"/>
    <n v="3.4599125650000002"/>
  </r>
  <r>
    <x v="0"/>
    <x v="64"/>
    <x v="2"/>
    <x v="0"/>
    <n v="3.4463610990000002"/>
  </r>
  <r>
    <x v="0"/>
    <x v="65"/>
    <x v="2"/>
    <x v="0"/>
    <n v="3.4327833440000002"/>
  </r>
  <r>
    <x v="0"/>
    <x v="66"/>
    <x v="2"/>
    <x v="0"/>
    <n v="3.4192318780000002"/>
  </r>
  <r>
    <x v="0"/>
    <x v="67"/>
    <x v="2"/>
    <x v="0"/>
    <n v="3.4056804120000002"/>
  </r>
  <r>
    <x v="0"/>
    <x v="68"/>
    <x v="2"/>
    <x v="0"/>
    <n v="3.3921289460000001"/>
  </r>
  <r>
    <x v="0"/>
    <x v="69"/>
    <x v="2"/>
    <x v="0"/>
    <n v="3.3785511910000001"/>
  </r>
  <r>
    <x v="0"/>
    <x v="70"/>
    <x v="2"/>
    <x v="0"/>
    <n v="3.364999724"/>
  </r>
  <r>
    <x v="0"/>
    <x v="71"/>
    <x v="2"/>
    <x v="0"/>
    <n v="3.3405340250000002"/>
  </r>
  <r>
    <x v="0"/>
    <x v="72"/>
    <x v="2"/>
    <x v="0"/>
    <n v="3.3160683249999998"/>
  </r>
  <r>
    <x v="0"/>
    <x v="73"/>
    <x v="2"/>
    <x v="0"/>
    <n v="3.2915464349999999"/>
  </r>
  <r>
    <x v="0"/>
    <x v="74"/>
    <x v="2"/>
    <x v="0"/>
    <n v="3.267080735"/>
  </r>
  <r>
    <x v="0"/>
    <x v="75"/>
    <x v="2"/>
    <x v="0"/>
    <n v="3.2426150360000001"/>
  </r>
  <r>
    <x v="0"/>
    <x v="76"/>
    <x v="2"/>
    <x v="0"/>
    <n v="3.2181493360000002"/>
  </r>
  <r>
    <x v="0"/>
    <x v="77"/>
    <x v="2"/>
    <x v="0"/>
    <n v="3.1936274459999998"/>
  </r>
  <r>
    <x v="0"/>
    <x v="78"/>
    <x v="2"/>
    <x v="0"/>
    <n v="3.1691617459999999"/>
  </r>
  <r>
    <x v="0"/>
    <x v="79"/>
    <x v="2"/>
    <x v="0"/>
    <n v="3.144696047"/>
  </r>
  <r>
    <x v="0"/>
    <x v="80"/>
    <x v="2"/>
    <x v="0"/>
    <n v="3.1202303470000001"/>
  </r>
  <r>
    <x v="0"/>
    <x v="81"/>
    <x v="2"/>
    <x v="0"/>
    <n v="3.088384043"/>
  </r>
  <r>
    <x v="0"/>
    <x v="82"/>
    <x v="2"/>
    <x v="0"/>
    <n v="3.0566139419999998"/>
  </r>
  <r>
    <x v="0"/>
    <x v="83"/>
    <x v="2"/>
    <x v="0"/>
    <n v="3.024843841"/>
  </r>
  <r>
    <x v="0"/>
    <x v="84"/>
    <x v="2"/>
    <x v="0"/>
    <n v="2.9930737399999998"/>
  </r>
  <r>
    <x v="0"/>
    <x v="85"/>
    <x v="2"/>
    <x v="0"/>
    <n v="2.9612274350000001"/>
  </r>
  <r>
    <x v="0"/>
    <x v="86"/>
    <x v="2"/>
    <x v="0"/>
    <n v="2.9294573339999999"/>
  </r>
  <r>
    <x v="0"/>
    <x v="87"/>
    <x v="2"/>
    <x v="0"/>
    <n v="2.8976872330000001"/>
  </r>
  <r>
    <x v="0"/>
    <x v="88"/>
    <x v="2"/>
    <x v="0"/>
    <n v="2.8659171319999999"/>
  </r>
  <r>
    <x v="0"/>
    <x v="89"/>
    <x v="2"/>
    <x v="0"/>
    <n v="2.8340708280000002"/>
  </r>
  <r>
    <x v="0"/>
    <x v="90"/>
    <x v="2"/>
    <x v="0"/>
    <n v="2.8023007259999999"/>
  </r>
  <r>
    <x v="0"/>
    <x v="91"/>
    <x v="2"/>
    <x v="0"/>
    <n v="2.8074581310000002"/>
  </r>
  <r>
    <x v="0"/>
    <x v="92"/>
    <x v="2"/>
    <x v="0"/>
    <n v="2.8126155349999999"/>
  </r>
  <r>
    <x v="0"/>
    <x v="93"/>
    <x v="2"/>
    <x v="0"/>
    <n v="2.8177979070000001"/>
  </r>
  <r>
    <x v="0"/>
    <x v="94"/>
    <x v="2"/>
    <x v="0"/>
    <n v="2.8229553119999999"/>
  </r>
  <r>
    <x v="0"/>
    <x v="95"/>
    <x v="2"/>
    <x v="0"/>
    <n v="2.8281127160000001"/>
  </r>
  <r>
    <x v="0"/>
    <x v="96"/>
    <x v="2"/>
    <x v="0"/>
    <n v="2.8332701199999999"/>
  </r>
  <r>
    <x v="0"/>
    <x v="97"/>
    <x v="2"/>
    <x v="0"/>
    <n v="2.8384524930000001"/>
  </r>
  <r>
    <x v="0"/>
    <x v="98"/>
    <x v="2"/>
    <x v="0"/>
    <n v="2.8436098969999999"/>
  </r>
  <r>
    <x v="0"/>
    <x v="99"/>
    <x v="2"/>
    <x v="0"/>
    <n v="2.8487673010000001"/>
  </r>
  <r>
    <x v="0"/>
    <x v="100"/>
    <x v="2"/>
    <x v="0"/>
    <n v="2.8539247049999998"/>
  </r>
  <r>
    <x v="1"/>
    <x v="0"/>
    <x v="2"/>
    <x v="0"/>
    <n v="5.3757470439999997"/>
  </r>
  <r>
    <x v="1"/>
    <x v="1"/>
    <x v="2"/>
    <x v="0"/>
    <n v="5.0362476479999998"/>
  </r>
  <r>
    <x v="1"/>
    <x v="2"/>
    <x v="2"/>
    <x v="0"/>
    <n v="5.3852613810000003"/>
  </r>
  <r>
    <x v="1"/>
    <x v="3"/>
    <x v="2"/>
    <x v="0"/>
    <n v="5.8336321519999998"/>
  </r>
  <r>
    <x v="1"/>
    <x v="4"/>
    <x v="2"/>
    <x v="0"/>
    <n v="5.3938963439999998"/>
  </r>
  <r>
    <x v="1"/>
    <x v="5"/>
    <x v="2"/>
    <x v="0"/>
    <n v="4.8919814730000004"/>
  </r>
  <r>
    <x v="1"/>
    <x v="6"/>
    <x v="2"/>
    <x v="0"/>
    <n v="5.2347907349999998"/>
  </r>
  <r>
    <x v="1"/>
    <x v="7"/>
    <x v="2"/>
    <x v="0"/>
    <n v="4.5561094950000003"/>
  </r>
  <r>
    <x v="1"/>
    <x v="8"/>
    <x v="2"/>
    <x v="0"/>
    <n v="4.7408635099999996"/>
  </r>
  <r>
    <x v="1"/>
    <x v="9"/>
    <x v="2"/>
    <x v="0"/>
    <n v="5.2362319309999998"/>
  </r>
  <r>
    <x v="1"/>
    <x v="10"/>
    <x v="2"/>
    <x v="0"/>
    <n v="5.1775947899999997"/>
  </r>
  <r>
    <x v="1"/>
    <x v="11"/>
    <x v="2"/>
    <x v="0"/>
    <n v="5.2180826299999996"/>
  </r>
  <r>
    <x v="1"/>
    <x v="12"/>
    <x v="2"/>
    <x v="0"/>
    <n v="5.3452742950000003"/>
  </r>
  <r>
    <x v="1"/>
    <x v="13"/>
    <x v="2"/>
    <x v="0"/>
    <n v="4.8588583889999999"/>
  </r>
  <r>
    <x v="1"/>
    <x v="14"/>
    <x v="2"/>
    <x v="0"/>
    <n v="5.2143697180000004"/>
  </r>
  <r>
    <x v="1"/>
    <x v="15"/>
    <x v="2"/>
    <x v="0"/>
    <n v="5.6303502170000002"/>
  </r>
  <r>
    <x v="1"/>
    <x v="16"/>
    <x v="2"/>
    <x v="0"/>
    <n v="4.5990644669999998"/>
  </r>
  <r>
    <x v="1"/>
    <x v="17"/>
    <x v="2"/>
    <x v="0"/>
    <n v="4.5650620100000001"/>
  </r>
  <r>
    <x v="1"/>
    <x v="18"/>
    <x v="2"/>
    <x v="0"/>
    <n v="4.2852134770000001"/>
  </r>
  <r>
    <x v="1"/>
    <x v="19"/>
    <x v="2"/>
    <x v="0"/>
    <n v="4.5975866310000004"/>
  </r>
  <r>
    <x v="1"/>
    <x v="20"/>
    <x v="2"/>
    <x v="0"/>
    <n v="4.2952529960000003"/>
  </r>
  <r>
    <x v="1"/>
    <x v="21"/>
    <x v="2"/>
    <x v="0"/>
    <n v="4.3216464270000001"/>
  </r>
  <r>
    <x v="1"/>
    <x v="22"/>
    <x v="2"/>
    <x v="0"/>
    <n v="4.3100191490000004"/>
  </r>
  <r>
    <x v="1"/>
    <x v="23"/>
    <x v="2"/>
    <x v="0"/>
    <n v="4.3100191490000004"/>
  </r>
  <r>
    <x v="1"/>
    <x v="24"/>
    <x v="2"/>
    <x v="0"/>
    <n v="4.3100191490000004"/>
  </r>
  <r>
    <x v="1"/>
    <x v="25"/>
    <x v="2"/>
    <x v="0"/>
    <n v="4.3100191490000004"/>
  </r>
  <r>
    <x v="1"/>
    <x v="26"/>
    <x v="2"/>
    <x v="0"/>
    <n v="4.2782938628000009"/>
  </r>
  <r>
    <x v="1"/>
    <x v="27"/>
    <x v="2"/>
    <x v="0"/>
    <n v="4.2307157073999999"/>
  </r>
  <r>
    <x v="1"/>
    <x v="28"/>
    <x v="2"/>
    <x v="0"/>
    <n v="4.1672846834000001"/>
  </r>
  <r>
    <x v="1"/>
    <x v="29"/>
    <x v="2"/>
    <x v="0"/>
    <n v="4.0879225962000003"/>
  </r>
  <r>
    <x v="1"/>
    <x v="30"/>
    <x v="2"/>
    <x v="0"/>
    <n v="3.9927662860000002"/>
  </r>
  <r>
    <x v="1"/>
    <x v="31"/>
    <x v="2"/>
    <x v="0"/>
    <n v="3.953216683"/>
  </r>
  <r>
    <x v="1"/>
    <x v="32"/>
    <x v="2"/>
    <x v="0"/>
    <n v="3.9136670809999998"/>
  </r>
  <r>
    <x v="1"/>
    <x v="33"/>
    <x v="2"/>
    <x v="0"/>
    <n v="3.8740199620000002"/>
  </r>
  <r>
    <x v="1"/>
    <x v="34"/>
    <x v="2"/>
    <x v="0"/>
    <n v="3.8344703600000001"/>
  </r>
  <r>
    <x v="1"/>
    <x v="35"/>
    <x v="2"/>
    <x v="0"/>
    <n v="3.7949207569999999"/>
  </r>
  <r>
    <x v="1"/>
    <x v="36"/>
    <x v="2"/>
    <x v="0"/>
    <n v="3.7553711550000002"/>
  </r>
  <r>
    <x v="1"/>
    <x v="37"/>
    <x v="2"/>
    <x v="0"/>
    <n v="3.7157240360000001"/>
  </r>
  <r>
    <x v="1"/>
    <x v="38"/>
    <x v="2"/>
    <x v="0"/>
    <n v="3.6761744329999999"/>
  </r>
  <r>
    <x v="1"/>
    <x v="39"/>
    <x v="2"/>
    <x v="0"/>
    <n v="3.6366248309999998"/>
  </r>
  <r>
    <x v="1"/>
    <x v="40"/>
    <x v="2"/>
    <x v="0"/>
    <n v="3.5970752290000001"/>
  </r>
  <r>
    <x v="1"/>
    <x v="41"/>
    <x v="2"/>
    <x v="0"/>
    <n v="3.5657887829999999"/>
  </r>
  <r>
    <x v="1"/>
    <x v="42"/>
    <x v="2"/>
    <x v="0"/>
    <n v="3.5345770110000001"/>
  </r>
  <r>
    <x v="1"/>
    <x v="43"/>
    <x v="2"/>
    <x v="0"/>
    <n v="3.5033652389999999"/>
  </r>
  <r>
    <x v="1"/>
    <x v="44"/>
    <x v="2"/>
    <x v="0"/>
    <n v="3.472153467"/>
  </r>
  <r>
    <x v="1"/>
    <x v="45"/>
    <x v="2"/>
    <x v="0"/>
    <n v="3.4408670219999999"/>
  </r>
  <r>
    <x v="1"/>
    <x v="46"/>
    <x v="2"/>
    <x v="0"/>
    <n v="3.4096552500000001"/>
  </r>
  <r>
    <x v="1"/>
    <x v="47"/>
    <x v="2"/>
    <x v="0"/>
    <n v="3.3784434779999999"/>
  </r>
  <r>
    <x v="1"/>
    <x v="48"/>
    <x v="2"/>
    <x v="0"/>
    <n v="3.3472317060000001"/>
  </r>
  <r>
    <x v="1"/>
    <x v="49"/>
    <x v="2"/>
    <x v="0"/>
    <n v="3.315945261"/>
  </r>
  <r>
    <x v="1"/>
    <x v="50"/>
    <x v="2"/>
    <x v="0"/>
    <n v="3.2847334890000002"/>
  </r>
  <r>
    <x v="1"/>
    <x v="51"/>
    <x v="2"/>
    <x v="0"/>
    <n v="3.306305477"/>
  </r>
  <r>
    <x v="1"/>
    <x v="52"/>
    <x v="2"/>
    <x v="0"/>
    <n v="3.3278774649999998"/>
  </r>
  <r>
    <x v="1"/>
    <x v="53"/>
    <x v="2"/>
    <x v="0"/>
    <n v="3.3495193940000001"/>
  </r>
  <r>
    <x v="1"/>
    <x v="54"/>
    <x v="2"/>
    <x v="0"/>
    <n v="3.3710913819999999"/>
  </r>
  <r>
    <x v="1"/>
    <x v="55"/>
    <x v="2"/>
    <x v="0"/>
    <n v="3.3926633709999998"/>
  </r>
  <r>
    <x v="1"/>
    <x v="56"/>
    <x v="2"/>
    <x v="0"/>
    <n v="3.4142353590000001"/>
  </r>
  <r>
    <x v="1"/>
    <x v="57"/>
    <x v="2"/>
    <x v="0"/>
    <n v="3.4358772869999998"/>
  </r>
  <r>
    <x v="1"/>
    <x v="58"/>
    <x v="2"/>
    <x v="0"/>
    <n v="3.4574492760000002"/>
  </r>
  <r>
    <x v="1"/>
    <x v="59"/>
    <x v="2"/>
    <x v="0"/>
    <n v="3.479021264"/>
  </r>
  <r>
    <x v="1"/>
    <x v="60"/>
    <x v="2"/>
    <x v="0"/>
    <n v="3.5005932519999998"/>
  </r>
  <r>
    <x v="1"/>
    <x v="61"/>
    <x v="2"/>
    <x v="0"/>
    <n v="3.4870154979999999"/>
  </r>
  <r>
    <x v="1"/>
    <x v="62"/>
    <x v="2"/>
    <x v="0"/>
    <n v="3.4734640309999998"/>
  </r>
  <r>
    <x v="1"/>
    <x v="63"/>
    <x v="2"/>
    <x v="0"/>
    <n v="3.4599125650000002"/>
  </r>
  <r>
    <x v="1"/>
    <x v="64"/>
    <x v="2"/>
    <x v="0"/>
    <n v="3.4463610990000002"/>
  </r>
  <r>
    <x v="1"/>
    <x v="65"/>
    <x v="2"/>
    <x v="0"/>
    <n v="3.4327833440000002"/>
  </r>
  <r>
    <x v="1"/>
    <x v="66"/>
    <x v="2"/>
    <x v="0"/>
    <n v="3.4192318780000002"/>
  </r>
  <r>
    <x v="1"/>
    <x v="67"/>
    <x v="2"/>
    <x v="0"/>
    <n v="3.4056804120000002"/>
  </r>
  <r>
    <x v="1"/>
    <x v="68"/>
    <x v="2"/>
    <x v="0"/>
    <n v="3.3921289460000001"/>
  </r>
  <r>
    <x v="1"/>
    <x v="69"/>
    <x v="2"/>
    <x v="0"/>
    <n v="3.3785511910000001"/>
  </r>
  <r>
    <x v="1"/>
    <x v="70"/>
    <x v="2"/>
    <x v="0"/>
    <n v="3.364999724"/>
  </r>
  <r>
    <x v="1"/>
    <x v="71"/>
    <x v="2"/>
    <x v="0"/>
    <n v="3.3405340250000002"/>
  </r>
  <r>
    <x v="1"/>
    <x v="72"/>
    <x v="2"/>
    <x v="0"/>
    <n v="3.3160683249999998"/>
  </r>
  <r>
    <x v="1"/>
    <x v="73"/>
    <x v="2"/>
    <x v="0"/>
    <n v="3.2915464349999999"/>
  </r>
  <r>
    <x v="1"/>
    <x v="74"/>
    <x v="2"/>
    <x v="0"/>
    <n v="3.267080735"/>
  </r>
  <r>
    <x v="1"/>
    <x v="75"/>
    <x v="2"/>
    <x v="0"/>
    <n v="3.2426150360000001"/>
  </r>
  <r>
    <x v="1"/>
    <x v="76"/>
    <x v="2"/>
    <x v="0"/>
    <n v="3.2181493360000002"/>
  </r>
  <r>
    <x v="1"/>
    <x v="77"/>
    <x v="2"/>
    <x v="0"/>
    <n v="3.1936274459999998"/>
  </r>
  <r>
    <x v="1"/>
    <x v="78"/>
    <x v="2"/>
    <x v="0"/>
    <n v="3.1691617459999999"/>
  </r>
  <r>
    <x v="1"/>
    <x v="79"/>
    <x v="2"/>
    <x v="0"/>
    <n v="3.144696047"/>
  </r>
  <r>
    <x v="1"/>
    <x v="80"/>
    <x v="2"/>
    <x v="0"/>
    <n v="3.1202303470000001"/>
  </r>
  <r>
    <x v="1"/>
    <x v="81"/>
    <x v="2"/>
    <x v="0"/>
    <n v="3.088384043"/>
  </r>
  <r>
    <x v="1"/>
    <x v="82"/>
    <x v="2"/>
    <x v="0"/>
    <n v="3.0566139419999998"/>
  </r>
  <r>
    <x v="1"/>
    <x v="83"/>
    <x v="2"/>
    <x v="0"/>
    <n v="3.024843841"/>
  </r>
  <r>
    <x v="1"/>
    <x v="84"/>
    <x v="2"/>
    <x v="0"/>
    <n v="2.9930737399999998"/>
  </r>
  <r>
    <x v="1"/>
    <x v="85"/>
    <x v="2"/>
    <x v="0"/>
    <n v="2.9612274350000001"/>
  </r>
  <r>
    <x v="1"/>
    <x v="86"/>
    <x v="2"/>
    <x v="0"/>
    <n v="2.9294573339999999"/>
  </r>
  <r>
    <x v="1"/>
    <x v="87"/>
    <x v="2"/>
    <x v="0"/>
    <n v="2.8976872330000001"/>
  </r>
  <r>
    <x v="1"/>
    <x v="88"/>
    <x v="2"/>
    <x v="0"/>
    <n v="2.8659171319999999"/>
  </r>
  <r>
    <x v="1"/>
    <x v="89"/>
    <x v="2"/>
    <x v="0"/>
    <n v="2.8340708280000002"/>
  </r>
  <r>
    <x v="1"/>
    <x v="90"/>
    <x v="2"/>
    <x v="0"/>
    <n v="2.8023007259999999"/>
  </r>
  <r>
    <x v="1"/>
    <x v="91"/>
    <x v="2"/>
    <x v="0"/>
    <n v="2.8074581310000002"/>
  </r>
  <r>
    <x v="1"/>
    <x v="92"/>
    <x v="2"/>
    <x v="0"/>
    <n v="2.8126155349999999"/>
  </r>
  <r>
    <x v="1"/>
    <x v="93"/>
    <x v="2"/>
    <x v="0"/>
    <n v="2.8177979070000001"/>
  </r>
  <r>
    <x v="1"/>
    <x v="94"/>
    <x v="2"/>
    <x v="0"/>
    <n v="2.8229553119999999"/>
  </r>
  <r>
    <x v="1"/>
    <x v="95"/>
    <x v="2"/>
    <x v="0"/>
    <n v="2.8281127160000001"/>
  </r>
  <r>
    <x v="1"/>
    <x v="96"/>
    <x v="2"/>
    <x v="0"/>
    <n v="2.8332701199999999"/>
  </r>
  <r>
    <x v="1"/>
    <x v="97"/>
    <x v="2"/>
    <x v="0"/>
    <n v="2.8384524930000001"/>
  </r>
  <r>
    <x v="1"/>
    <x v="98"/>
    <x v="2"/>
    <x v="0"/>
    <n v="2.8436098969999999"/>
  </r>
  <r>
    <x v="1"/>
    <x v="99"/>
    <x v="2"/>
    <x v="0"/>
    <n v="2.8487673010000001"/>
  </r>
  <r>
    <x v="1"/>
    <x v="100"/>
    <x v="2"/>
    <x v="0"/>
    <n v="2.8539247049999998"/>
  </r>
  <r>
    <x v="2"/>
    <x v="0"/>
    <x v="2"/>
    <x v="0"/>
    <n v="5.3757470439999997"/>
  </r>
  <r>
    <x v="2"/>
    <x v="1"/>
    <x v="2"/>
    <x v="0"/>
    <n v="5.0362476479999998"/>
  </r>
  <r>
    <x v="2"/>
    <x v="2"/>
    <x v="2"/>
    <x v="0"/>
    <n v="5.3852613810000003"/>
  </r>
  <r>
    <x v="2"/>
    <x v="3"/>
    <x v="2"/>
    <x v="0"/>
    <n v="5.8336321519999998"/>
  </r>
  <r>
    <x v="2"/>
    <x v="4"/>
    <x v="2"/>
    <x v="0"/>
    <n v="5.3938963439999998"/>
  </r>
  <r>
    <x v="2"/>
    <x v="5"/>
    <x v="2"/>
    <x v="0"/>
    <n v="4.8919814730000004"/>
  </r>
  <r>
    <x v="2"/>
    <x v="6"/>
    <x v="2"/>
    <x v="0"/>
    <n v="5.2347907349999998"/>
  </r>
  <r>
    <x v="2"/>
    <x v="7"/>
    <x v="2"/>
    <x v="0"/>
    <n v="4.5561094950000003"/>
  </r>
  <r>
    <x v="2"/>
    <x v="8"/>
    <x v="2"/>
    <x v="0"/>
    <n v="4.7408635099999996"/>
  </r>
  <r>
    <x v="2"/>
    <x v="9"/>
    <x v="2"/>
    <x v="0"/>
    <n v="5.2362319309999998"/>
  </r>
  <r>
    <x v="2"/>
    <x v="10"/>
    <x v="2"/>
    <x v="0"/>
    <n v="5.1775947899999997"/>
  </r>
  <r>
    <x v="2"/>
    <x v="11"/>
    <x v="2"/>
    <x v="0"/>
    <n v="5.2180826299999996"/>
  </r>
  <r>
    <x v="2"/>
    <x v="12"/>
    <x v="2"/>
    <x v="0"/>
    <n v="5.3452742950000003"/>
  </r>
  <r>
    <x v="2"/>
    <x v="13"/>
    <x v="2"/>
    <x v="0"/>
    <n v="4.8588583889999999"/>
  </r>
  <r>
    <x v="2"/>
    <x v="14"/>
    <x v="2"/>
    <x v="0"/>
    <n v="5.2143697180000004"/>
  </r>
  <r>
    <x v="2"/>
    <x v="15"/>
    <x v="2"/>
    <x v="0"/>
    <n v="5.6303502170000002"/>
  </r>
  <r>
    <x v="2"/>
    <x v="16"/>
    <x v="2"/>
    <x v="0"/>
    <n v="4.5990644669999998"/>
  </r>
  <r>
    <x v="2"/>
    <x v="17"/>
    <x v="2"/>
    <x v="0"/>
    <n v="4.5650620100000001"/>
  </r>
  <r>
    <x v="2"/>
    <x v="18"/>
    <x v="2"/>
    <x v="0"/>
    <n v="4.2852134770000001"/>
  </r>
  <r>
    <x v="2"/>
    <x v="19"/>
    <x v="2"/>
    <x v="0"/>
    <n v="4.5975866310000004"/>
  </r>
  <r>
    <x v="2"/>
    <x v="20"/>
    <x v="2"/>
    <x v="0"/>
    <n v="4.2952529960000003"/>
  </r>
  <r>
    <x v="2"/>
    <x v="21"/>
    <x v="2"/>
    <x v="0"/>
    <n v="4.3216464270000001"/>
  </r>
  <r>
    <x v="2"/>
    <x v="22"/>
    <x v="2"/>
    <x v="0"/>
    <n v="4.3100191490000004"/>
  </r>
  <r>
    <x v="2"/>
    <x v="23"/>
    <x v="2"/>
    <x v="0"/>
    <n v="4.3100191490000004"/>
  </r>
  <r>
    <x v="2"/>
    <x v="24"/>
    <x v="2"/>
    <x v="0"/>
    <n v="4.3100191490000004"/>
  </r>
  <r>
    <x v="2"/>
    <x v="25"/>
    <x v="2"/>
    <x v="0"/>
    <n v="4.3100191490000004"/>
  </r>
  <r>
    <x v="2"/>
    <x v="26"/>
    <x v="2"/>
    <x v="0"/>
    <n v="4.2570854946000001"/>
  </r>
  <r>
    <x v="2"/>
    <x v="27"/>
    <x v="2"/>
    <x v="0"/>
    <n v="4.1739062261999997"/>
  </r>
  <r>
    <x v="2"/>
    <x v="28"/>
    <x v="2"/>
    <x v="0"/>
    <n v="4.0604813438000003"/>
  </r>
  <r>
    <x v="2"/>
    <x v="29"/>
    <x v="2"/>
    <x v="0"/>
    <n v="3.9168108473999999"/>
  </r>
  <r>
    <x v="2"/>
    <x v="30"/>
    <x v="2"/>
    <x v="0"/>
    <n v="3.7428947369999999"/>
  </r>
  <r>
    <x v="2"/>
    <x v="31"/>
    <x v="2"/>
    <x v="0"/>
    <n v="3.6672807019999998"/>
  </r>
  <r>
    <x v="2"/>
    <x v="32"/>
    <x v="2"/>
    <x v="0"/>
    <n v="3.5916666670000001"/>
  </r>
  <r>
    <x v="2"/>
    <x v="33"/>
    <x v="2"/>
    <x v="0"/>
    <n v="3.5160526320000001"/>
  </r>
  <r>
    <x v="2"/>
    <x v="34"/>
    <x v="2"/>
    <x v="0"/>
    <n v="3.4404385959999999"/>
  </r>
  <r>
    <x v="2"/>
    <x v="35"/>
    <x v="2"/>
    <x v="0"/>
    <n v="3.3648245609999998"/>
  </r>
  <r>
    <x v="2"/>
    <x v="36"/>
    <x v="2"/>
    <x v="0"/>
    <n v="3.2892105260000002"/>
  </r>
  <r>
    <x v="2"/>
    <x v="37"/>
    <x v="2"/>
    <x v="0"/>
    <n v="3.2135964910000001"/>
  </r>
  <r>
    <x v="2"/>
    <x v="38"/>
    <x v="2"/>
    <x v="0"/>
    <n v="3.137982456"/>
  </r>
  <r>
    <x v="2"/>
    <x v="39"/>
    <x v="2"/>
    <x v="0"/>
    <n v="3.062368421"/>
  </r>
  <r>
    <x v="2"/>
    <x v="40"/>
    <x v="2"/>
    <x v="0"/>
    <n v="2.9867543859999999"/>
  </r>
  <r>
    <x v="2"/>
    <x v="41"/>
    <x v="2"/>
    <x v="0"/>
    <n v="2.9111403509999998"/>
  </r>
  <r>
    <x v="2"/>
    <x v="42"/>
    <x v="2"/>
    <x v="0"/>
    <n v="2.8355263160000002"/>
  </r>
  <r>
    <x v="2"/>
    <x v="43"/>
    <x v="2"/>
    <x v="0"/>
    <n v="2.7599122810000001"/>
  </r>
  <r>
    <x v="2"/>
    <x v="44"/>
    <x v="2"/>
    <x v="0"/>
    <n v="2.684298246"/>
  </r>
  <r>
    <x v="2"/>
    <x v="45"/>
    <x v="2"/>
    <x v="0"/>
    <n v="2.6086842109999999"/>
  </r>
  <r>
    <x v="2"/>
    <x v="46"/>
    <x v="2"/>
    <x v="0"/>
    <n v="2.5330701750000002"/>
  </r>
  <r>
    <x v="2"/>
    <x v="47"/>
    <x v="2"/>
    <x v="0"/>
    <n v="2.4574561400000001"/>
  </r>
  <r>
    <x v="2"/>
    <x v="48"/>
    <x v="2"/>
    <x v="0"/>
    <n v="2.381842105"/>
  </r>
  <r>
    <x v="2"/>
    <x v="49"/>
    <x v="2"/>
    <x v="0"/>
    <n v="2.30622807"/>
  </r>
  <r>
    <x v="2"/>
    <x v="50"/>
    <x v="2"/>
    <x v="0"/>
    <n v="2.2306140349999999"/>
  </r>
  <r>
    <x v="2"/>
    <x v="51"/>
    <x v="2"/>
    <x v="0"/>
    <n v="2.1549999999999998"/>
  </r>
  <r>
    <x v="2"/>
    <x v="52"/>
    <x v="2"/>
    <x v="0"/>
    <n v="2.0793859650000002"/>
  </r>
  <r>
    <x v="2"/>
    <x v="53"/>
    <x v="2"/>
    <x v="0"/>
    <n v="2.0037719300000001"/>
  </r>
  <r>
    <x v="2"/>
    <x v="54"/>
    <x v="2"/>
    <x v="0"/>
    <n v="1.928157895"/>
  </r>
  <r>
    <x v="2"/>
    <x v="55"/>
    <x v="2"/>
    <x v="0"/>
    <n v="1.8525438599999999"/>
  </r>
  <r>
    <x v="2"/>
    <x v="56"/>
    <x v="2"/>
    <x v="0"/>
    <n v="1.7769298250000001"/>
  </r>
  <r>
    <x v="2"/>
    <x v="57"/>
    <x v="2"/>
    <x v="0"/>
    <n v="1.7013157889999999"/>
  </r>
  <r>
    <x v="2"/>
    <x v="58"/>
    <x v="2"/>
    <x v="0"/>
    <n v="1.6257017540000001"/>
  </r>
  <r>
    <x v="2"/>
    <x v="59"/>
    <x v="2"/>
    <x v="0"/>
    <n v="1.550087719"/>
  </r>
  <r>
    <x v="2"/>
    <x v="60"/>
    <x v="2"/>
    <x v="0"/>
    <n v="1.4744736839999999"/>
  </r>
  <r>
    <x v="2"/>
    <x v="61"/>
    <x v="2"/>
    <x v="0"/>
    <n v="1.398859649"/>
  </r>
  <r>
    <x v="2"/>
    <x v="62"/>
    <x v="2"/>
    <x v="0"/>
    <n v="1.323245614"/>
  </r>
  <r>
    <x v="2"/>
    <x v="63"/>
    <x v="2"/>
    <x v="0"/>
    <n v="1.2476315790000001"/>
  </r>
  <r>
    <x v="2"/>
    <x v="64"/>
    <x v="2"/>
    <x v="0"/>
    <n v="1.172017544"/>
  </r>
  <r>
    <x v="2"/>
    <x v="65"/>
    <x v="2"/>
    <x v="0"/>
    <n v="1.0964035089999999"/>
  </r>
  <r>
    <x v="2"/>
    <x v="66"/>
    <x v="2"/>
    <x v="0"/>
    <n v="1.0207894740000001"/>
  </r>
  <r>
    <x v="2"/>
    <x v="67"/>
    <x v="2"/>
    <x v="0"/>
    <n v="0.94517543900000001"/>
  </r>
  <r>
    <x v="2"/>
    <x v="68"/>
    <x v="2"/>
    <x v="0"/>
    <n v="0.86956140400000004"/>
  </r>
  <r>
    <x v="2"/>
    <x v="69"/>
    <x v="2"/>
    <x v="0"/>
    <n v="0.79394736799999999"/>
  </r>
  <r>
    <x v="2"/>
    <x v="70"/>
    <x v="2"/>
    <x v="0"/>
    <n v="0.71833333300000002"/>
  </r>
  <r>
    <x v="2"/>
    <x v="71"/>
    <x v="2"/>
    <x v="0"/>
    <n v="0.64271929800000005"/>
  </r>
  <r>
    <x v="2"/>
    <x v="72"/>
    <x v="2"/>
    <x v="0"/>
    <n v="0.56710526299999997"/>
  </r>
  <r>
    <x v="2"/>
    <x v="73"/>
    <x v="2"/>
    <x v="0"/>
    <n v="0.491491228"/>
  </r>
  <r>
    <x v="2"/>
    <x v="74"/>
    <x v="2"/>
    <x v="0"/>
    <n v="0.41587719299999998"/>
  </r>
  <r>
    <x v="2"/>
    <x v="75"/>
    <x v="2"/>
    <x v="0"/>
    <n v="0.34026315800000001"/>
  </r>
  <r>
    <x v="2"/>
    <x v="76"/>
    <x v="2"/>
    <x v="0"/>
    <n v="0.26464912299999999"/>
  </r>
  <r>
    <x v="2"/>
    <x v="77"/>
    <x v="2"/>
    <x v="0"/>
    <n v="0.18903508799999999"/>
  </r>
  <r>
    <x v="2"/>
    <x v="78"/>
    <x v="2"/>
    <x v="0"/>
    <n v="0.11342105299999999"/>
  </r>
  <r>
    <x v="2"/>
    <x v="79"/>
    <x v="2"/>
    <x v="0"/>
    <n v="3.7807017999999998E-2"/>
  </r>
  <r>
    <x v="2"/>
    <x v="80"/>
    <x v="2"/>
    <x v="0"/>
    <n v="0"/>
  </r>
  <r>
    <x v="2"/>
    <x v="81"/>
    <x v="2"/>
    <x v="0"/>
    <n v="0"/>
  </r>
  <r>
    <x v="2"/>
    <x v="82"/>
    <x v="2"/>
    <x v="0"/>
    <n v="0"/>
  </r>
  <r>
    <x v="2"/>
    <x v="83"/>
    <x v="2"/>
    <x v="0"/>
    <n v="0"/>
  </r>
  <r>
    <x v="2"/>
    <x v="84"/>
    <x v="2"/>
    <x v="0"/>
    <n v="0"/>
  </r>
  <r>
    <x v="2"/>
    <x v="85"/>
    <x v="2"/>
    <x v="0"/>
    <n v="0"/>
  </r>
  <r>
    <x v="2"/>
    <x v="86"/>
    <x v="2"/>
    <x v="0"/>
    <n v="0"/>
  </r>
  <r>
    <x v="2"/>
    <x v="87"/>
    <x v="2"/>
    <x v="0"/>
    <n v="0"/>
  </r>
  <r>
    <x v="2"/>
    <x v="88"/>
    <x v="2"/>
    <x v="0"/>
    <n v="0"/>
  </r>
  <r>
    <x v="2"/>
    <x v="89"/>
    <x v="2"/>
    <x v="0"/>
    <n v="0"/>
  </r>
  <r>
    <x v="2"/>
    <x v="90"/>
    <x v="2"/>
    <x v="0"/>
    <n v="0"/>
  </r>
  <r>
    <x v="2"/>
    <x v="91"/>
    <x v="2"/>
    <x v="0"/>
    <n v="0"/>
  </r>
  <r>
    <x v="2"/>
    <x v="92"/>
    <x v="2"/>
    <x v="0"/>
    <n v="0"/>
  </r>
  <r>
    <x v="2"/>
    <x v="93"/>
    <x v="2"/>
    <x v="0"/>
    <n v="0"/>
  </r>
  <r>
    <x v="2"/>
    <x v="94"/>
    <x v="2"/>
    <x v="0"/>
    <n v="0"/>
  </r>
  <r>
    <x v="2"/>
    <x v="95"/>
    <x v="2"/>
    <x v="0"/>
    <n v="0"/>
  </r>
  <r>
    <x v="2"/>
    <x v="96"/>
    <x v="2"/>
    <x v="0"/>
    <n v="0"/>
  </r>
  <r>
    <x v="2"/>
    <x v="97"/>
    <x v="2"/>
    <x v="0"/>
    <n v="0"/>
  </r>
  <r>
    <x v="2"/>
    <x v="98"/>
    <x v="2"/>
    <x v="0"/>
    <n v="0"/>
  </r>
  <r>
    <x v="2"/>
    <x v="99"/>
    <x v="2"/>
    <x v="0"/>
    <n v="0"/>
  </r>
  <r>
    <x v="2"/>
    <x v="100"/>
    <x v="2"/>
    <x v="0"/>
    <n v="0"/>
  </r>
  <r>
    <x v="3"/>
    <x v="0"/>
    <x v="2"/>
    <x v="0"/>
    <n v="5.3757470439999997"/>
  </r>
  <r>
    <x v="3"/>
    <x v="1"/>
    <x v="2"/>
    <x v="0"/>
    <n v="5.0362476479999998"/>
  </r>
  <r>
    <x v="3"/>
    <x v="2"/>
    <x v="2"/>
    <x v="0"/>
    <n v="5.3852613810000003"/>
  </r>
  <r>
    <x v="3"/>
    <x v="3"/>
    <x v="2"/>
    <x v="0"/>
    <n v="5.8336321519999998"/>
  </r>
  <r>
    <x v="3"/>
    <x v="4"/>
    <x v="2"/>
    <x v="0"/>
    <n v="5.3938963439999998"/>
  </r>
  <r>
    <x v="3"/>
    <x v="5"/>
    <x v="2"/>
    <x v="0"/>
    <n v="4.8919814730000004"/>
  </r>
  <r>
    <x v="3"/>
    <x v="6"/>
    <x v="2"/>
    <x v="0"/>
    <n v="5.2347907349999998"/>
  </r>
  <r>
    <x v="3"/>
    <x v="7"/>
    <x v="2"/>
    <x v="0"/>
    <n v="4.5561094950000003"/>
  </r>
  <r>
    <x v="3"/>
    <x v="8"/>
    <x v="2"/>
    <x v="0"/>
    <n v="4.7408635099999996"/>
  </r>
  <r>
    <x v="3"/>
    <x v="9"/>
    <x v="2"/>
    <x v="0"/>
    <n v="5.2362319309999998"/>
  </r>
  <r>
    <x v="3"/>
    <x v="10"/>
    <x v="2"/>
    <x v="0"/>
    <n v="5.1775947899999997"/>
  </r>
  <r>
    <x v="3"/>
    <x v="11"/>
    <x v="2"/>
    <x v="0"/>
    <n v="5.2180826299999996"/>
  </r>
  <r>
    <x v="3"/>
    <x v="12"/>
    <x v="2"/>
    <x v="0"/>
    <n v="5.3452742950000003"/>
  </r>
  <r>
    <x v="3"/>
    <x v="13"/>
    <x v="2"/>
    <x v="0"/>
    <n v="4.8588583889999999"/>
  </r>
  <r>
    <x v="3"/>
    <x v="14"/>
    <x v="2"/>
    <x v="0"/>
    <n v="5.2143697180000004"/>
  </r>
  <r>
    <x v="3"/>
    <x v="15"/>
    <x v="2"/>
    <x v="0"/>
    <n v="5.6303502170000002"/>
  </r>
  <r>
    <x v="3"/>
    <x v="16"/>
    <x v="2"/>
    <x v="0"/>
    <n v="4.5990644669999998"/>
  </r>
  <r>
    <x v="3"/>
    <x v="17"/>
    <x v="2"/>
    <x v="0"/>
    <n v="4.5650620100000001"/>
  </r>
  <r>
    <x v="3"/>
    <x v="18"/>
    <x v="2"/>
    <x v="0"/>
    <n v="4.2852134770000001"/>
  </r>
  <r>
    <x v="3"/>
    <x v="19"/>
    <x v="2"/>
    <x v="0"/>
    <n v="4.5975866310000004"/>
  </r>
  <r>
    <x v="3"/>
    <x v="20"/>
    <x v="2"/>
    <x v="0"/>
    <n v="4.2952529960000003"/>
  </r>
  <r>
    <x v="3"/>
    <x v="21"/>
    <x v="2"/>
    <x v="0"/>
    <n v="4.3216464270000001"/>
  </r>
  <r>
    <x v="3"/>
    <x v="22"/>
    <x v="2"/>
    <x v="0"/>
    <n v="4.3100191490000004"/>
  </r>
  <r>
    <x v="3"/>
    <x v="23"/>
    <x v="2"/>
    <x v="0"/>
    <n v="4.3100191490000004"/>
  </r>
  <r>
    <x v="3"/>
    <x v="24"/>
    <x v="2"/>
    <x v="0"/>
    <n v="4.3100191490000004"/>
  </r>
  <r>
    <x v="3"/>
    <x v="25"/>
    <x v="2"/>
    <x v="0"/>
    <n v="4.3100191490000004"/>
  </r>
  <r>
    <x v="3"/>
    <x v="26"/>
    <x v="2"/>
    <x v="0"/>
    <n v="4.0751920692000008"/>
  </r>
  <r>
    <x v="3"/>
    <x v="27"/>
    <x v="2"/>
    <x v="0"/>
    <n v="3.7230281885999998"/>
  </r>
  <r>
    <x v="3"/>
    <x v="28"/>
    <x v="2"/>
    <x v="0"/>
    <n v="3.2535275065999998"/>
  </r>
  <r>
    <x v="3"/>
    <x v="29"/>
    <x v="2"/>
    <x v="0"/>
    <n v="2.6660761129999999"/>
  </r>
  <r>
    <x v="3"/>
    <x v="30"/>
    <x v="2"/>
    <x v="0"/>
    <n v="1.961748351"/>
  </r>
  <r>
    <x v="3"/>
    <x v="31"/>
    <x v="2"/>
    <x v="0"/>
    <n v="2.0495799300000002"/>
  </r>
  <r>
    <x v="3"/>
    <x v="32"/>
    <x v="2"/>
    <x v="0"/>
    <n v="2.137411508"/>
  </r>
  <r>
    <x v="3"/>
    <x v="33"/>
    <x v="2"/>
    <x v="0"/>
    <n v="2.2255200089999998"/>
  </r>
  <r>
    <x v="3"/>
    <x v="34"/>
    <x v="2"/>
    <x v="0"/>
    <n v="2.3133515870000001"/>
  </r>
  <r>
    <x v="3"/>
    <x v="35"/>
    <x v="2"/>
    <x v="0"/>
    <n v="2.401183166"/>
  </r>
  <r>
    <x v="3"/>
    <x v="36"/>
    <x v="2"/>
    <x v="0"/>
    <n v="2.4890147439999999"/>
  </r>
  <r>
    <x v="3"/>
    <x v="37"/>
    <x v="2"/>
    <x v="0"/>
    <n v="2.5771232450000001"/>
  </r>
  <r>
    <x v="3"/>
    <x v="38"/>
    <x v="2"/>
    <x v="0"/>
    <n v="2.6649548240000001"/>
  </r>
  <r>
    <x v="3"/>
    <x v="39"/>
    <x v="2"/>
    <x v="0"/>
    <n v="2.7527864019999999"/>
  </r>
  <r>
    <x v="3"/>
    <x v="40"/>
    <x v="2"/>
    <x v="0"/>
    <n v="2.8406179800000002"/>
  </r>
  <r>
    <x v="3"/>
    <x v="41"/>
    <x v="2"/>
    <x v="0"/>
    <n v="2.6070778469999998"/>
  </r>
  <r>
    <x v="3"/>
    <x v="42"/>
    <x v="2"/>
    <x v="0"/>
    <n v="2.3741396130000001"/>
  </r>
  <r>
    <x v="3"/>
    <x v="43"/>
    <x v="2"/>
    <x v="0"/>
    <n v="2.1412013779999999"/>
  </r>
  <r>
    <x v="3"/>
    <x v="44"/>
    <x v="2"/>
    <x v="0"/>
    <n v="1.908263144"/>
  </r>
  <r>
    <x v="3"/>
    <x v="45"/>
    <x v="2"/>
    <x v="0"/>
    <n v="1.6747230099999999"/>
  </r>
  <r>
    <x v="3"/>
    <x v="46"/>
    <x v="2"/>
    <x v="0"/>
    <n v="1.441784776"/>
  </r>
  <r>
    <x v="3"/>
    <x v="47"/>
    <x v="2"/>
    <x v="0"/>
    <n v="1.208846541"/>
  </r>
  <r>
    <x v="3"/>
    <x v="48"/>
    <x v="2"/>
    <x v="0"/>
    <n v="0.97590830699999997"/>
  </r>
  <r>
    <x v="3"/>
    <x v="49"/>
    <x v="2"/>
    <x v="0"/>
    <n v="0.74236817399999999"/>
  </r>
  <r>
    <x v="3"/>
    <x v="50"/>
    <x v="2"/>
    <x v="0"/>
    <n v="0.509429939"/>
  </r>
  <r>
    <x v="3"/>
    <x v="51"/>
    <x v="2"/>
    <x v="0"/>
    <n v="0.428679011"/>
  </r>
  <r>
    <x v="3"/>
    <x v="52"/>
    <x v="2"/>
    <x v="0"/>
    <n v="0.347928083"/>
  </r>
  <r>
    <x v="3"/>
    <x v="53"/>
    <x v="2"/>
    <x v="0"/>
    <n v="0.26699220800000001"/>
  </r>
  <r>
    <x v="3"/>
    <x v="54"/>
    <x v="2"/>
    <x v="0"/>
    <n v="0.18624128000000001"/>
  </r>
  <r>
    <x v="3"/>
    <x v="55"/>
    <x v="2"/>
    <x v="0"/>
    <n v="0.105490352"/>
  </r>
  <r>
    <x v="3"/>
    <x v="56"/>
    <x v="2"/>
    <x v="0"/>
    <n v="2.4739423999999999E-2"/>
  </r>
  <r>
    <x v="3"/>
    <x v="57"/>
    <x v="2"/>
    <x v="0"/>
    <n v="-5.6196451000000001E-2"/>
  </r>
  <r>
    <x v="3"/>
    <x v="58"/>
    <x v="2"/>
    <x v="0"/>
    <n v="-0.13694737900000001"/>
  </r>
  <r>
    <x v="3"/>
    <x v="59"/>
    <x v="2"/>
    <x v="0"/>
    <n v="-0.21769830700000001"/>
  </r>
  <r>
    <x v="3"/>
    <x v="60"/>
    <x v="2"/>
    <x v="0"/>
    <n v="-0.29844923499999998"/>
  </r>
  <r>
    <x v="3"/>
    <x v="61"/>
    <x v="2"/>
    <x v="0"/>
    <n v="-0.345936252"/>
  </r>
  <r>
    <x v="3"/>
    <x v="62"/>
    <x v="2"/>
    <x v="0"/>
    <n v="-0.393329712"/>
  </r>
  <r>
    <x v="3"/>
    <x v="63"/>
    <x v="2"/>
    <x v="0"/>
    <n v="-0.440723172"/>
  </r>
  <r>
    <x v="3"/>
    <x v="64"/>
    <x v="2"/>
    <x v="0"/>
    <n v="-0.48811663199999999"/>
  </r>
  <r>
    <x v="3"/>
    <x v="65"/>
    <x v="2"/>
    <x v="0"/>
    <n v="-0.53560364900000001"/>
  </r>
  <r>
    <x v="3"/>
    <x v="66"/>
    <x v="2"/>
    <x v="0"/>
    <n v="-0.58299710999999999"/>
  </r>
  <r>
    <x v="3"/>
    <x v="67"/>
    <x v="2"/>
    <x v="0"/>
    <n v="-0.63039056999999998"/>
  </r>
  <r>
    <x v="3"/>
    <x v="68"/>
    <x v="2"/>
    <x v="0"/>
    <n v="-0.67778402999999998"/>
  </r>
  <r>
    <x v="3"/>
    <x v="69"/>
    <x v="2"/>
    <x v="0"/>
    <n v="-0.725271047"/>
  </r>
  <r>
    <x v="3"/>
    <x v="70"/>
    <x v="2"/>
    <x v="0"/>
    <n v="-0.772664507"/>
  </r>
  <r>
    <x v="3"/>
    <x v="71"/>
    <x v="2"/>
    <x v="0"/>
    <n v="-0.81486393199999996"/>
  </r>
  <r>
    <x v="3"/>
    <x v="72"/>
    <x v="2"/>
    <x v="0"/>
    <n v="-0.85706335600000005"/>
  </r>
  <r>
    <x v="3"/>
    <x v="73"/>
    <x v="2"/>
    <x v="0"/>
    <n v="-0.89934210699999995"/>
  </r>
  <r>
    <x v="3"/>
    <x v="74"/>
    <x v="2"/>
    <x v="0"/>
    <n v="-0.94154153100000004"/>
  </r>
  <r>
    <x v="3"/>
    <x v="75"/>
    <x v="2"/>
    <x v="0"/>
    <n v="-0.98374095500000003"/>
  </r>
  <r>
    <x v="3"/>
    <x v="76"/>
    <x v="2"/>
    <x v="0"/>
    <n v="-1.0259403789999999"/>
  </r>
  <r>
    <x v="3"/>
    <x v="77"/>
    <x v="2"/>
    <x v="0"/>
    <n v="-1.0682191299999999"/>
  </r>
  <r>
    <x v="3"/>
    <x v="78"/>
    <x v="2"/>
    <x v="0"/>
    <n v="-1.110418554"/>
  </r>
  <r>
    <x v="3"/>
    <x v="79"/>
    <x v="2"/>
    <x v="0"/>
    <n v="-1.1526179780000001"/>
  </r>
  <r>
    <x v="3"/>
    <x v="80"/>
    <x v="2"/>
    <x v="0"/>
    <n v="-1.194817402"/>
  </r>
  <r>
    <x v="3"/>
    <x v="81"/>
    <x v="2"/>
    <x v="0"/>
    <n v="-1.218180214"/>
  </r>
  <r>
    <x v="3"/>
    <x v="82"/>
    <x v="2"/>
    <x v="0"/>
    <n v="-1.241515382"/>
  </r>
  <r>
    <x v="3"/>
    <x v="83"/>
    <x v="2"/>
    <x v="0"/>
    <n v="-1.2648505489999999"/>
  </r>
  <r>
    <x v="3"/>
    <x v="84"/>
    <x v="2"/>
    <x v="0"/>
    <n v="-1.288185717"/>
  </r>
  <r>
    <x v="3"/>
    <x v="85"/>
    <x v="2"/>
    <x v="0"/>
    <n v="-1.311548529"/>
  </r>
  <r>
    <x v="3"/>
    <x v="86"/>
    <x v="2"/>
    <x v="0"/>
    <n v="-1.334883697"/>
  </r>
  <r>
    <x v="3"/>
    <x v="87"/>
    <x v="2"/>
    <x v="0"/>
    <n v="-1.3582188639999999"/>
  </r>
  <r>
    <x v="3"/>
    <x v="88"/>
    <x v="2"/>
    <x v="0"/>
    <n v="-1.3815540319999999"/>
  </r>
  <r>
    <x v="3"/>
    <x v="89"/>
    <x v="2"/>
    <x v="0"/>
    <n v="-1.4049168439999999"/>
  </r>
  <r>
    <x v="3"/>
    <x v="90"/>
    <x v="2"/>
    <x v="0"/>
    <n v="-1.4282520110000001"/>
  </r>
  <r>
    <x v="3"/>
    <x v="91"/>
    <x v="2"/>
    <x v="0"/>
    <n v="-1.4573356019999999"/>
  </r>
  <r>
    <x v="3"/>
    <x v="92"/>
    <x v="2"/>
    <x v="0"/>
    <n v="-1.4864191929999999"/>
  </r>
  <r>
    <x v="3"/>
    <x v="93"/>
    <x v="2"/>
    <x v="0"/>
    <n v="-1.515546177"/>
  </r>
  <r>
    <x v="3"/>
    <x v="94"/>
    <x v="2"/>
    <x v="0"/>
    <n v="-1.5446297680000001"/>
  </r>
  <r>
    <x v="3"/>
    <x v="95"/>
    <x v="2"/>
    <x v="0"/>
    <n v="-1.5737133590000001"/>
  </r>
  <r>
    <x v="3"/>
    <x v="96"/>
    <x v="2"/>
    <x v="0"/>
    <n v="-1.6027969500000001"/>
  </r>
  <r>
    <x v="3"/>
    <x v="97"/>
    <x v="2"/>
    <x v="0"/>
    <n v="-1.631923934"/>
  </r>
  <r>
    <x v="3"/>
    <x v="98"/>
    <x v="2"/>
    <x v="0"/>
    <n v="-1.661007524"/>
  </r>
  <r>
    <x v="3"/>
    <x v="99"/>
    <x v="2"/>
    <x v="0"/>
    <n v="-1.690091115"/>
  </r>
  <r>
    <x v="3"/>
    <x v="100"/>
    <x v="2"/>
    <x v="0"/>
    <n v="-1.719174706"/>
  </r>
  <r>
    <x v="4"/>
    <x v="0"/>
    <x v="2"/>
    <x v="0"/>
    <n v="5.3757470439999997"/>
  </r>
  <r>
    <x v="4"/>
    <x v="1"/>
    <x v="2"/>
    <x v="0"/>
    <n v="5.0362476479999998"/>
  </r>
  <r>
    <x v="4"/>
    <x v="2"/>
    <x v="2"/>
    <x v="0"/>
    <n v="5.3852613810000003"/>
  </r>
  <r>
    <x v="4"/>
    <x v="3"/>
    <x v="2"/>
    <x v="0"/>
    <n v="5.8336321519999998"/>
  </r>
  <r>
    <x v="4"/>
    <x v="4"/>
    <x v="2"/>
    <x v="0"/>
    <n v="5.3938963439999998"/>
  </r>
  <r>
    <x v="4"/>
    <x v="5"/>
    <x v="2"/>
    <x v="0"/>
    <n v="4.8919814730000004"/>
  </r>
  <r>
    <x v="4"/>
    <x v="6"/>
    <x v="2"/>
    <x v="0"/>
    <n v="5.2347907349999998"/>
  </r>
  <r>
    <x v="4"/>
    <x v="7"/>
    <x v="2"/>
    <x v="0"/>
    <n v="4.5561094950000003"/>
  </r>
  <r>
    <x v="4"/>
    <x v="8"/>
    <x v="2"/>
    <x v="0"/>
    <n v="4.7408635099999996"/>
  </r>
  <r>
    <x v="4"/>
    <x v="9"/>
    <x v="2"/>
    <x v="0"/>
    <n v="5.2362319309999998"/>
  </r>
  <r>
    <x v="4"/>
    <x v="10"/>
    <x v="2"/>
    <x v="0"/>
    <n v="5.1775947899999997"/>
  </r>
  <r>
    <x v="4"/>
    <x v="11"/>
    <x v="2"/>
    <x v="0"/>
    <n v="5.2180826299999996"/>
  </r>
  <r>
    <x v="4"/>
    <x v="12"/>
    <x v="2"/>
    <x v="0"/>
    <n v="5.3452742950000003"/>
  </r>
  <r>
    <x v="4"/>
    <x v="13"/>
    <x v="2"/>
    <x v="0"/>
    <n v="4.8588583889999999"/>
  </r>
  <r>
    <x v="4"/>
    <x v="14"/>
    <x v="2"/>
    <x v="0"/>
    <n v="5.2143697180000004"/>
  </r>
  <r>
    <x v="4"/>
    <x v="15"/>
    <x v="2"/>
    <x v="0"/>
    <n v="5.6303502170000002"/>
  </r>
  <r>
    <x v="4"/>
    <x v="16"/>
    <x v="2"/>
    <x v="0"/>
    <n v="4.5990644669999998"/>
  </r>
  <r>
    <x v="4"/>
    <x v="17"/>
    <x v="2"/>
    <x v="0"/>
    <n v="4.5650620100000001"/>
  </r>
  <r>
    <x v="4"/>
    <x v="18"/>
    <x v="2"/>
    <x v="0"/>
    <n v="4.2852134770000001"/>
  </r>
  <r>
    <x v="4"/>
    <x v="19"/>
    <x v="2"/>
    <x v="0"/>
    <n v="4.5975866310000004"/>
  </r>
  <r>
    <x v="4"/>
    <x v="20"/>
    <x v="2"/>
    <x v="0"/>
    <n v="4.2952529960000003"/>
  </r>
  <r>
    <x v="4"/>
    <x v="21"/>
    <x v="2"/>
    <x v="0"/>
    <n v="4.3216464270000001"/>
  </r>
  <r>
    <x v="4"/>
    <x v="22"/>
    <x v="2"/>
    <x v="0"/>
    <n v="4.3100191490000004"/>
  </r>
  <r>
    <x v="4"/>
    <x v="23"/>
    <x v="2"/>
    <x v="0"/>
    <n v="4.3100191490000004"/>
  </r>
  <r>
    <x v="4"/>
    <x v="24"/>
    <x v="2"/>
    <x v="0"/>
    <n v="4.3100191490000004"/>
  </r>
  <r>
    <x v="4"/>
    <x v="25"/>
    <x v="2"/>
    <x v="0"/>
    <n v="4.3100191490000004"/>
  </r>
  <r>
    <x v="4"/>
    <x v="26"/>
    <x v="2"/>
    <x v="0"/>
    <n v="4.2727429682000011"/>
  </r>
  <r>
    <x v="4"/>
    <x v="27"/>
    <x v="2"/>
    <x v="0"/>
    <n v="4.2168390450000004"/>
  </r>
  <r>
    <x v="4"/>
    <x v="28"/>
    <x v="2"/>
    <x v="0"/>
    <n v="4.1423073794"/>
  </r>
  <r>
    <x v="4"/>
    <x v="29"/>
    <x v="2"/>
    <x v="0"/>
    <n v="4.0490651866"/>
  </r>
  <r>
    <x v="4"/>
    <x v="30"/>
    <x v="2"/>
    <x v="0"/>
    <n v="3.9372573399999999"/>
  </r>
  <r>
    <x v="4"/>
    <x v="31"/>
    <x v="2"/>
    <x v="0"/>
    <n v="3.856790239"/>
  </r>
  <r>
    <x v="4"/>
    <x v="32"/>
    <x v="2"/>
    <x v="0"/>
    <n v="3.7763231390000001"/>
  </r>
  <r>
    <x v="4"/>
    <x v="33"/>
    <x v="2"/>
    <x v="0"/>
    <n v="3.695659687"/>
  </r>
  <r>
    <x v="4"/>
    <x v="34"/>
    <x v="2"/>
    <x v="0"/>
    <n v="3.6151925870000001"/>
  </r>
  <r>
    <x v="4"/>
    <x v="35"/>
    <x v="2"/>
    <x v="0"/>
    <n v="3.5347254860000001"/>
  </r>
  <r>
    <x v="4"/>
    <x v="36"/>
    <x v="2"/>
    <x v="0"/>
    <n v="3.4542583859999998"/>
  </r>
  <r>
    <x v="4"/>
    <x v="37"/>
    <x v="2"/>
    <x v="0"/>
    <n v="3.3735949340000002"/>
  </r>
  <r>
    <x v="4"/>
    <x v="38"/>
    <x v="2"/>
    <x v="0"/>
    <n v="3.2931278339999999"/>
  </r>
  <r>
    <x v="4"/>
    <x v="39"/>
    <x v="2"/>
    <x v="0"/>
    <n v="3.2126607329999999"/>
  </r>
  <r>
    <x v="4"/>
    <x v="40"/>
    <x v="2"/>
    <x v="0"/>
    <n v="3.132193633"/>
  </r>
  <r>
    <x v="4"/>
    <x v="41"/>
    <x v="2"/>
    <x v="0"/>
    <n v="2.9567364930000002"/>
  </r>
  <r>
    <x v="4"/>
    <x v="42"/>
    <x v="2"/>
    <x v="0"/>
    <n v="2.7817347030000001"/>
  </r>
  <r>
    <x v="4"/>
    <x v="43"/>
    <x v="2"/>
    <x v="0"/>
    <n v="2.6067329130000001"/>
  </r>
  <r>
    <x v="4"/>
    <x v="44"/>
    <x v="2"/>
    <x v="0"/>
    <n v="2.431731123"/>
  </r>
  <r>
    <x v="4"/>
    <x v="45"/>
    <x v="2"/>
    <x v="0"/>
    <n v="2.2562739829999998"/>
  </r>
  <r>
    <x v="4"/>
    <x v="46"/>
    <x v="2"/>
    <x v="0"/>
    <n v="2.0812721930000002"/>
  </r>
  <r>
    <x v="4"/>
    <x v="47"/>
    <x v="2"/>
    <x v="0"/>
    <n v="1.9062704029999999"/>
  </r>
  <r>
    <x v="4"/>
    <x v="48"/>
    <x v="2"/>
    <x v="0"/>
    <n v="1.7312686129999999"/>
  </r>
  <r>
    <x v="4"/>
    <x v="49"/>
    <x v="2"/>
    <x v="0"/>
    <n v="1.5558114729999999"/>
  </r>
  <r>
    <x v="4"/>
    <x v="50"/>
    <x v="2"/>
    <x v="0"/>
    <n v="1.3808096830000001"/>
  </r>
  <r>
    <x v="4"/>
    <x v="51"/>
    <x v="2"/>
    <x v="0"/>
    <n v="1.168039286"/>
  </r>
  <r>
    <x v="4"/>
    <x v="52"/>
    <x v="2"/>
    <x v="0"/>
    <n v="0.95526889000000004"/>
  </r>
  <r>
    <x v="4"/>
    <x v="53"/>
    <x v="2"/>
    <x v="0"/>
    <n v="0.74193966700000002"/>
  </r>
  <r>
    <x v="4"/>
    <x v="54"/>
    <x v="2"/>
    <x v="0"/>
    <n v="0.52916927000000002"/>
  </r>
  <r>
    <x v="4"/>
    <x v="55"/>
    <x v="2"/>
    <x v="0"/>
    <n v="0.316398874"/>
  </r>
  <r>
    <x v="4"/>
    <x v="56"/>
    <x v="2"/>
    <x v="0"/>
    <n v="0.103628477"/>
  </r>
  <r>
    <x v="4"/>
    <x v="57"/>
    <x v="2"/>
    <x v="0"/>
    <n v="-0.109700746"/>
  </r>
  <r>
    <x v="4"/>
    <x v="58"/>
    <x v="2"/>
    <x v="0"/>
    <n v="-0.32247114199999999"/>
  </r>
  <r>
    <x v="4"/>
    <x v="59"/>
    <x v="2"/>
    <x v="0"/>
    <n v="-0.53524153900000004"/>
  </r>
  <r>
    <x v="4"/>
    <x v="60"/>
    <x v="2"/>
    <x v="0"/>
    <n v="-0.74801193600000004"/>
  </r>
  <r>
    <x v="4"/>
    <x v="61"/>
    <x v="2"/>
    <x v="0"/>
    <n v="-0.82406681000000004"/>
  </r>
  <r>
    <x v="4"/>
    <x v="62"/>
    <x v="2"/>
    <x v="0"/>
    <n v="-0.89993792399999994"/>
  </r>
  <r>
    <x v="4"/>
    <x v="63"/>
    <x v="2"/>
    <x v="0"/>
    <n v="-0.97580903900000004"/>
  </r>
  <r>
    <x v="4"/>
    <x v="64"/>
    <x v="2"/>
    <x v="0"/>
    <n v="-1.051680154"/>
  </r>
  <r>
    <x v="4"/>
    <x v="65"/>
    <x v="2"/>
    <x v="0"/>
    <n v="-1.127735028"/>
  </r>
  <r>
    <x v="4"/>
    <x v="66"/>
    <x v="2"/>
    <x v="0"/>
    <n v="-1.203606143"/>
  </r>
  <r>
    <x v="4"/>
    <x v="67"/>
    <x v="2"/>
    <x v="0"/>
    <n v="-1.2794772569999999"/>
  </r>
  <r>
    <x v="4"/>
    <x v="68"/>
    <x v="2"/>
    <x v="0"/>
    <n v="-1.3553483719999999"/>
  </r>
  <r>
    <x v="4"/>
    <x v="69"/>
    <x v="2"/>
    <x v="0"/>
    <n v="-1.4314032459999999"/>
  </r>
  <r>
    <x v="4"/>
    <x v="70"/>
    <x v="2"/>
    <x v="0"/>
    <n v="-1.5072743609999999"/>
  </r>
  <r>
    <x v="4"/>
    <x v="71"/>
    <x v="2"/>
    <x v="0"/>
    <n v="-1.6346239709999999"/>
  </r>
  <r>
    <x v="4"/>
    <x v="72"/>
    <x v="2"/>
    <x v="0"/>
    <n v="-1.76197358"/>
  </r>
  <r>
    <x v="4"/>
    <x v="73"/>
    <x v="2"/>
    <x v="0"/>
    <n v="-1.889647987"/>
  </r>
  <r>
    <x v="4"/>
    <x v="74"/>
    <x v="2"/>
    <x v="0"/>
    <n v="-2.0169975959999999"/>
  </r>
  <r>
    <x v="4"/>
    <x v="75"/>
    <x v="2"/>
    <x v="0"/>
    <n v="-2.144347206"/>
  </r>
  <r>
    <x v="4"/>
    <x v="76"/>
    <x v="2"/>
    <x v="0"/>
    <n v="-2.271696816"/>
  </r>
  <r>
    <x v="4"/>
    <x v="77"/>
    <x v="2"/>
    <x v="0"/>
    <n v="-2.3993712220000001"/>
  </r>
  <r>
    <x v="4"/>
    <x v="78"/>
    <x v="2"/>
    <x v="0"/>
    <n v="-2.5267208320000001"/>
  </r>
  <r>
    <x v="4"/>
    <x v="79"/>
    <x v="2"/>
    <x v="0"/>
    <n v="-2.6540704420000001"/>
  </r>
  <r>
    <x v="4"/>
    <x v="80"/>
    <x v="2"/>
    <x v="0"/>
    <n v="-2.7814200520000001"/>
  </r>
  <r>
    <x v="4"/>
    <x v="81"/>
    <x v="2"/>
    <x v="0"/>
    <n v="-2.882372954"/>
  </r>
  <r>
    <x v="4"/>
    <x v="82"/>
    <x v="2"/>
    <x v="0"/>
    <n v="-2.9830740690000002"/>
  </r>
  <r>
    <x v="4"/>
    <x v="83"/>
    <x v="2"/>
    <x v="0"/>
    <n v="-3.0837751839999998"/>
  </r>
  <r>
    <x v="4"/>
    <x v="84"/>
    <x v="2"/>
    <x v="0"/>
    <n v="-3.184476299"/>
  </r>
  <r>
    <x v="4"/>
    <x v="85"/>
    <x v="2"/>
    <x v="0"/>
    <n v="-3.2854291999999998"/>
  </r>
  <r>
    <x v="4"/>
    <x v="86"/>
    <x v="2"/>
    <x v="0"/>
    <n v="-3.3861303149999999"/>
  </r>
  <r>
    <x v="4"/>
    <x v="87"/>
    <x v="2"/>
    <x v="0"/>
    <n v="-3.4868314300000001"/>
  </r>
  <r>
    <x v="4"/>
    <x v="88"/>
    <x v="2"/>
    <x v="0"/>
    <n v="-3.5875325450000002"/>
  </r>
  <r>
    <x v="4"/>
    <x v="89"/>
    <x v="2"/>
    <x v="0"/>
    <n v="-3.6884854470000001"/>
  </r>
  <r>
    <x v="4"/>
    <x v="90"/>
    <x v="2"/>
    <x v="0"/>
    <n v="-3.7891865619999998"/>
  </r>
  <r>
    <x v="4"/>
    <x v="91"/>
    <x v="2"/>
    <x v="0"/>
    <n v="-3.846254525"/>
  </r>
  <r>
    <x v="4"/>
    <x v="92"/>
    <x v="2"/>
    <x v="0"/>
    <n v="-3.9033224889999998"/>
  </r>
  <r>
    <x v="4"/>
    <x v="93"/>
    <x v="2"/>
    <x v="0"/>
    <n v="-3.960522696"/>
  </r>
  <r>
    <x v="4"/>
    <x v="94"/>
    <x v="2"/>
    <x v="0"/>
    <n v="-4.0175906589999997"/>
  </r>
  <r>
    <x v="4"/>
    <x v="95"/>
    <x v="2"/>
    <x v="0"/>
    <n v="-4.0746586230000004"/>
  </r>
  <r>
    <x v="4"/>
    <x v="96"/>
    <x v="2"/>
    <x v="0"/>
    <n v="-4.1317265860000001"/>
  </r>
  <r>
    <x v="4"/>
    <x v="97"/>
    <x v="2"/>
    <x v="0"/>
    <n v="-4.1889267930000003"/>
  </r>
  <r>
    <x v="4"/>
    <x v="98"/>
    <x v="2"/>
    <x v="0"/>
    <n v="-4.2459947570000001"/>
  </r>
  <r>
    <x v="4"/>
    <x v="99"/>
    <x v="2"/>
    <x v="0"/>
    <n v="-4.3030627199999998"/>
  </r>
  <r>
    <x v="4"/>
    <x v="100"/>
    <x v="2"/>
    <x v="0"/>
    <n v="-4.3601306830000004"/>
  </r>
  <r>
    <x v="5"/>
    <x v="0"/>
    <x v="2"/>
    <x v="0"/>
    <n v="5.3757470439999997"/>
  </r>
  <r>
    <x v="5"/>
    <x v="1"/>
    <x v="2"/>
    <x v="0"/>
    <n v="5.0362476479999998"/>
  </r>
  <r>
    <x v="5"/>
    <x v="2"/>
    <x v="2"/>
    <x v="0"/>
    <n v="5.3852613810000003"/>
  </r>
  <r>
    <x v="5"/>
    <x v="3"/>
    <x v="2"/>
    <x v="0"/>
    <n v="5.8336321519999998"/>
  </r>
  <r>
    <x v="5"/>
    <x v="4"/>
    <x v="2"/>
    <x v="0"/>
    <n v="5.3938963439999998"/>
  </r>
  <r>
    <x v="5"/>
    <x v="5"/>
    <x v="2"/>
    <x v="0"/>
    <n v="4.8919814730000004"/>
  </r>
  <r>
    <x v="5"/>
    <x v="6"/>
    <x v="2"/>
    <x v="0"/>
    <n v="5.2347907349999998"/>
  </r>
  <r>
    <x v="5"/>
    <x v="7"/>
    <x v="2"/>
    <x v="0"/>
    <n v="4.5561094950000003"/>
  </r>
  <r>
    <x v="5"/>
    <x v="8"/>
    <x v="2"/>
    <x v="0"/>
    <n v="4.7408635099999996"/>
  </r>
  <r>
    <x v="5"/>
    <x v="9"/>
    <x v="2"/>
    <x v="0"/>
    <n v="5.2362319309999998"/>
  </r>
  <r>
    <x v="5"/>
    <x v="10"/>
    <x v="2"/>
    <x v="0"/>
    <n v="5.1775947899999997"/>
  </r>
  <r>
    <x v="5"/>
    <x v="11"/>
    <x v="2"/>
    <x v="0"/>
    <n v="5.2180826299999996"/>
  </r>
  <r>
    <x v="5"/>
    <x v="12"/>
    <x v="2"/>
    <x v="0"/>
    <n v="5.3452742950000003"/>
  </r>
  <r>
    <x v="5"/>
    <x v="13"/>
    <x v="2"/>
    <x v="0"/>
    <n v="4.8588583889999999"/>
  </r>
  <r>
    <x v="5"/>
    <x v="14"/>
    <x v="2"/>
    <x v="0"/>
    <n v="5.2143697180000004"/>
  </r>
  <r>
    <x v="5"/>
    <x v="15"/>
    <x v="2"/>
    <x v="0"/>
    <n v="5.6303502170000002"/>
  </r>
  <r>
    <x v="5"/>
    <x v="16"/>
    <x v="2"/>
    <x v="0"/>
    <n v="4.5990644669999998"/>
  </r>
  <r>
    <x v="5"/>
    <x v="17"/>
    <x v="2"/>
    <x v="0"/>
    <n v="4.5650620100000001"/>
  </r>
  <r>
    <x v="5"/>
    <x v="18"/>
    <x v="2"/>
    <x v="0"/>
    <n v="4.2852134770000001"/>
  </r>
  <r>
    <x v="5"/>
    <x v="19"/>
    <x v="2"/>
    <x v="0"/>
    <n v="4.5975866310000004"/>
  </r>
  <r>
    <x v="5"/>
    <x v="20"/>
    <x v="2"/>
    <x v="0"/>
    <n v="4.2952529960000003"/>
  </r>
  <r>
    <x v="5"/>
    <x v="21"/>
    <x v="2"/>
    <x v="0"/>
    <n v="4.3216464270000001"/>
  </r>
  <r>
    <x v="5"/>
    <x v="22"/>
    <x v="2"/>
    <x v="0"/>
    <n v="4.3100191490000004"/>
  </r>
  <r>
    <x v="5"/>
    <x v="23"/>
    <x v="2"/>
    <x v="0"/>
    <n v="4.3100191490000004"/>
  </r>
  <r>
    <x v="5"/>
    <x v="24"/>
    <x v="2"/>
    <x v="0"/>
    <n v="4.3100191490000004"/>
  </r>
  <r>
    <x v="5"/>
    <x v="25"/>
    <x v="2"/>
    <x v="0"/>
    <n v="4.3100191490000004"/>
  </r>
  <r>
    <x v="5"/>
    <x v="26"/>
    <x v="2"/>
    <x v="0"/>
    <n v="4.2727429682000011"/>
  </r>
  <r>
    <x v="5"/>
    <x v="27"/>
    <x v="2"/>
    <x v="0"/>
    <n v="4.2168390450000004"/>
  </r>
  <r>
    <x v="5"/>
    <x v="28"/>
    <x v="2"/>
    <x v="0"/>
    <n v="4.1423073794"/>
  </r>
  <r>
    <x v="5"/>
    <x v="29"/>
    <x v="2"/>
    <x v="0"/>
    <n v="4.0490651866"/>
  </r>
  <r>
    <x v="5"/>
    <x v="30"/>
    <x v="2"/>
    <x v="0"/>
    <n v="3.9372573399999999"/>
  </r>
  <r>
    <x v="5"/>
    <x v="31"/>
    <x v="2"/>
    <x v="0"/>
    <n v="3.856790239"/>
  </r>
  <r>
    <x v="5"/>
    <x v="32"/>
    <x v="2"/>
    <x v="0"/>
    <n v="3.7763231390000001"/>
  </r>
  <r>
    <x v="5"/>
    <x v="33"/>
    <x v="2"/>
    <x v="0"/>
    <n v="3.695659687"/>
  </r>
  <r>
    <x v="5"/>
    <x v="34"/>
    <x v="2"/>
    <x v="0"/>
    <n v="3.6151925870000001"/>
  </r>
  <r>
    <x v="5"/>
    <x v="35"/>
    <x v="2"/>
    <x v="0"/>
    <n v="3.5347254860000001"/>
  </r>
  <r>
    <x v="5"/>
    <x v="36"/>
    <x v="2"/>
    <x v="0"/>
    <n v="3.4542583859999998"/>
  </r>
  <r>
    <x v="5"/>
    <x v="37"/>
    <x v="2"/>
    <x v="0"/>
    <n v="3.3735949340000002"/>
  </r>
  <r>
    <x v="5"/>
    <x v="38"/>
    <x v="2"/>
    <x v="0"/>
    <n v="3.2931278339999999"/>
  </r>
  <r>
    <x v="5"/>
    <x v="39"/>
    <x v="2"/>
    <x v="0"/>
    <n v="3.2126607329999999"/>
  </r>
  <r>
    <x v="5"/>
    <x v="40"/>
    <x v="2"/>
    <x v="0"/>
    <n v="3.132193633"/>
  </r>
  <r>
    <x v="5"/>
    <x v="41"/>
    <x v="2"/>
    <x v="0"/>
    <n v="2.9567364930000002"/>
  </r>
  <r>
    <x v="5"/>
    <x v="42"/>
    <x v="2"/>
    <x v="0"/>
    <n v="2.7817347030000001"/>
  </r>
  <r>
    <x v="5"/>
    <x v="43"/>
    <x v="2"/>
    <x v="0"/>
    <n v="2.6067329130000001"/>
  </r>
  <r>
    <x v="5"/>
    <x v="44"/>
    <x v="2"/>
    <x v="0"/>
    <n v="2.431731123"/>
  </r>
  <r>
    <x v="5"/>
    <x v="45"/>
    <x v="2"/>
    <x v="0"/>
    <n v="2.2562739829999998"/>
  </r>
  <r>
    <x v="5"/>
    <x v="46"/>
    <x v="2"/>
    <x v="0"/>
    <n v="2.0812721930000002"/>
  </r>
  <r>
    <x v="5"/>
    <x v="47"/>
    <x v="2"/>
    <x v="0"/>
    <n v="1.9062704029999999"/>
  </r>
  <r>
    <x v="5"/>
    <x v="48"/>
    <x v="2"/>
    <x v="0"/>
    <n v="1.7312686129999999"/>
  </r>
  <r>
    <x v="5"/>
    <x v="49"/>
    <x v="2"/>
    <x v="0"/>
    <n v="1.5558114729999999"/>
  </r>
  <r>
    <x v="5"/>
    <x v="50"/>
    <x v="2"/>
    <x v="0"/>
    <n v="1.3808096830000001"/>
  </r>
  <r>
    <x v="5"/>
    <x v="51"/>
    <x v="2"/>
    <x v="0"/>
    <n v="1.168039286"/>
  </r>
  <r>
    <x v="5"/>
    <x v="52"/>
    <x v="2"/>
    <x v="0"/>
    <n v="0.95526889000000004"/>
  </r>
  <r>
    <x v="5"/>
    <x v="53"/>
    <x v="2"/>
    <x v="0"/>
    <n v="0.74193966700000002"/>
  </r>
  <r>
    <x v="5"/>
    <x v="54"/>
    <x v="2"/>
    <x v="0"/>
    <n v="0.52916927000000002"/>
  </r>
  <r>
    <x v="5"/>
    <x v="55"/>
    <x v="2"/>
    <x v="0"/>
    <n v="0.316398874"/>
  </r>
  <r>
    <x v="5"/>
    <x v="56"/>
    <x v="2"/>
    <x v="0"/>
    <n v="0.103628477"/>
  </r>
  <r>
    <x v="5"/>
    <x v="57"/>
    <x v="2"/>
    <x v="0"/>
    <n v="-0.109700746"/>
  </r>
  <r>
    <x v="5"/>
    <x v="58"/>
    <x v="2"/>
    <x v="0"/>
    <n v="-0.32247114199999999"/>
  </r>
  <r>
    <x v="5"/>
    <x v="59"/>
    <x v="2"/>
    <x v="0"/>
    <n v="-0.53524153900000004"/>
  </r>
  <r>
    <x v="5"/>
    <x v="60"/>
    <x v="2"/>
    <x v="0"/>
    <n v="-0.74801193600000004"/>
  </r>
  <r>
    <x v="5"/>
    <x v="61"/>
    <x v="2"/>
    <x v="0"/>
    <n v="-0.82406681000000004"/>
  </r>
  <r>
    <x v="5"/>
    <x v="62"/>
    <x v="2"/>
    <x v="0"/>
    <n v="-0.89993792399999994"/>
  </r>
  <r>
    <x v="5"/>
    <x v="63"/>
    <x v="2"/>
    <x v="0"/>
    <n v="-0.97580903900000004"/>
  </r>
  <r>
    <x v="5"/>
    <x v="64"/>
    <x v="2"/>
    <x v="0"/>
    <n v="-1.051680154"/>
  </r>
  <r>
    <x v="5"/>
    <x v="65"/>
    <x v="2"/>
    <x v="0"/>
    <n v="-1.127735028"/>
  </r>
  <r>
    <x v="5"/>
    <x v="66"/>
    <x v="2"/>
    <x v="0"/>
    <n v="-1.203606143"/>
  </r>
  <r>
    <x v="5"/>
    <x v="67"/>
    <x v="2"/>
    <x v="0"/>
    <n v="-1.2794772569999999"/>
  </r>
  <r>
    <x v="5"/>
    <x v="68"/>
    <x v="2"/>
    <x v="0"/>
    <n v="-1.3553483719999999"/>
  </r>
  <r>
    <x v="5"/>
    <x v="69"/>
    <x v="2"/>
    <x v="0"/>
    <n v="-1.4314032459999999"/>
  </r>
  <r>
    <x v="5"/>
    <x v="70"/>
    <x v="2"/>
    <x v="0"/>
    <n v="-1.5072743609999999"/>
  </r>
  <r>
    <x v="5"/>
    <x v="71"/>
    <x v="2"/>
    <x v="0"/>
    <n v="-1.6346239709999999"/>
  </r>
  <r>
    <x v="5"/>
    <x v="72"/>
    <x v="2"/>
    <x v="0"/>
    <n v="-1.76197358"/>
  </r>
  <r>
    <x v="5"/>
    <x v="73"/>
    <x v="2"/>
    <x v="0"/>
    <n v="-1.889647987"/>
  </r>
  <r>
    <x v="5"/>
    <x v="74"/>
    <x v="2"/>
    <x v="0"/>
    <n v="-2.0169975959999999"/>
  </r>
  <r>
    <x v="5"/>
    <x v="75"/>
    <x v="2"/>
    <x v="0"/>
    <n v="-2.144347206"/>
  </r>
  <r>
    <x v="5"/>
    <x v="76"/>
    <x v="2"/>
    <x v="0"/>
    <n v="-2.271696816"/>
  </r>
  <r>
    <x v="5"/>
    <x v="77"/>
    <x v="2"/>
    <x v="0"/>
    <n v="-2.3993712220000001"/>
  </r>
  <r>
    <x v="5"/>
    <x v="78"/>
    <x v="2"/>
    <x v="0"/>
    <n v="-2.5267208320000001"/>
  </r>
  <r>
    <x v="5"/>
    <x v="79"/>
    <x v="2"/>
    <x v="0"/>
    <n v="-2.6540704420000001"/>
  </r>
  <r>
    <x v="5"/>
    <x v="80"/>
    <x v="2"/>
    <x v="0"/>
    <n v="-2.7814200520000001"/>
  </r>
  <r>
    <x v="5"/>
    <x v="81"/>
    <x v="2"/>
    <x v="0"/>
    <n v="-2.882372954"/>
  </r>
  <r>
    <x v="5"/>
    <x v="82"/>
    <x v="2"/>
    <x v="0"/>
    <n v="-2.9830740690000002"/>
  </r>
  <r>
    <x v="5"/>
    <x v="83"/>
    <x v="2"/>
    <x v="0"/>
    <n v="-3.0837751839999998"/>
  </r>
  <r>
    <x v="5"/>
    <x v="84"/>
    <x v="2"/>
    <x v="0"/>
    <n v="-3.184476299"/>
  </r>
  <r>
    <x v="5"/>
    <x v="85"/>
    <x v="2"/>
    <x v="0"/>
    <n v="-3.2854291999999998"/>
  </r>
  <r>
    <x v="5"/>
    <x v="86"/>
    <x v="2"/>
    <x v="0"/>
    <n v="-3.3861303149999999"/>
  </r>
  <r>
    <x v="5"/>
    <x v="87"/>
    <x v="2"/>
    <x v="0"/>
    <n v="-3.4868314300000001"/>
  </r>
  <r>
    <x v="5"/>
    <x v="88"/>
    <x v="2"/>
    <x v="0"/>
    <n v="-3.5875325450000002"/>
  </r>
  <r>
    <x v="5"/>
    <x v="89"/>
    <x v="2"/>
    <x v="0"/>
    <n v="-3.6884854470000001"/>
  </r>
  <r>
    <x v="5"/>
    <x v="90"/>
    <x v="2"/>
    <x v="0"/>
    <n v="-3.7891865619999998"/>
  </r>
  <r>
    <x v="5"/>
    <x v="91"/>
    <x v="2"/>
    <x v="0"/>
    <n v="-3.846254525"/>
  </r>
  <r>
    <x v="5"/>
    <x v="92"/>
    <x v="2"/>
    <x v="0"/>
    <n v="-3.9033224889999998"/>
  </r>
  <r>
    <x v="5"/>
    <x v="93"/>
    <x v="2"/>
    <x v="0"/>
    <n v="-3.960522696"/>
  </r>
  <r>
    <x v="5"/>
    <x v="94"/>
    <x v="2"/>
    <x v="0"/>
    <n v="-4.0175906589999997"/>
  </r>
  <r>
    <x v="5"/>
    <x v="95"/>
    <x v="2"/>
    <x v="0"/>
    <n v="-4.0746586230000004"/>
  </r>
  <r>
    <x v="5"/>
    <x v="96"/>
    <x v="2"/>
    <x v="0"/>
    <n v="-4.1317265860000001"/>
  </r>
  <r>
    <x v="5"/>
    <x v="97"/>
    <x v="2"/>
    <x v="0"/>
    <n v="-4.1889267930000003"/>
  </r>
  <r>
    <x v="5"/>
    <x v="98"/>
    <x v="2"/>
    <x v="0"/>
    <n v="-4.2459947570000001"/>
  </r>
  <r>
    <x v="5"/>
    <x v="99"/>
    <x v="2"/>
    <x v="0"/>
    <n v="-4.3030627199999998"/>
  </r>
  <r>
    <x v="5"/>
    <x v="100"/>
    <x v="2"/>
    <x v="0"/>
    <n v="-4.3601306830000004"/>
  </r>
  <r>
    <x v="6"/>
    <x v="0"/>
    <x v="2"/>
    <x v="0"/>
    <n v="5.3757470439999997"/>
  </r>
  <r>
    <x v="6"/>
    <x v="1"/>
    <x v="2"/>
    <x v="0"/>
    <n v="5.0362476479999998"/>
  </r>
  <r>
    <x v="6"/>
    <x v="2"/>
    <x v="2"/>
    <x v="0"/>
    <n v="5.3852613810000003"/>
  </r>
  <r>
    <x v="6"/>
    <x v="3"/>
    <x v="2"/>
    <x v="0"/>
    <n v="5.8336321519999998"/>
  </r>
  <r>
    <x v="6"/>
    <x v="4"/>
    <x v="2"/>
    <x v="0"/>
    <n v="5.3938963439999998"/>
  </r>
  <r>
    <x v="6"/>
    <x v="5"/>
    <x v="2"/>
    <x v="0"/>
    <n v="4.8919814730000004"/>
  </r>
  <r>
    <x v="6"/>
    <x v="6"/>
    <x v="2"/>
    <x v="0"/>
    <n v="5.2347907349999998"/>
  </r>
  <r>
    <x v="6"/>
    <x v="7"/>
    <x v="2"/>
    <x v="0"/>
    <n v="4.5561094950000003"/>
  </r>
  <r>
    <x v="6"/>
    <x v="8"/>
    <x v="2"/>
    <x v="0"/>
    <n v="4.7408635099999996"/>
  </r>
  <r>
    <x v="6"/>
    <x v="9"/>
    <x v="2"/>
    <x v="0"/>
    <n v="5.2362319309999998"/>
  </r>
  <r>
    <x v="6"/>
    <x v="10"/>
    <x v="2"/>
    <x v="0"/>
    <n v="5.1775947899999997"/>
  </r>
  <r>
    <x v="6"/>
    <x v="11"/>
    <x v="2"/>
    <x v="0"/>
    <n v="5.2180826299999996"/>
  </r>
  <r>
    <x v="6"/>
    <x v="12"/>
    <x v="2"/>
    <x v="0"/>
    <n v="5.3452742950000003"/>
  </r>
  <r>
    <x v="6"/>
    <x v="13"/>
    <x v="2"/>
    <x v="0"/>
    <n v="4.8588583889999999"/>
  </r>
  <r>
    <x v="6"/>
    <x v="14"/>
    <x v="2"/>
    <x v="0"/>
    <n v="5.2143697180000004"/>
  </r>
  <r>
    <x v="6"/>
    <x v="15"/>
    <x v="2"/>
    <x v="0"/>
    <n v="5.6303502170000002"/>
  </r>
  <r>
    <x v="6"/>
    <x v="16"/>
    <x v="2"/>
    <x v="0"/>
    <n v="4.5990644669999998"/>
  </r>
  <r>
    <x v="6"/>
    <x v="17"/>
    <x v="2"/>
    <x v="0"/>
    <n v="4.5650620100000001"/>
  </r>
  <r>
    <x v="6"/>
    <x v="18"/>
    <x v="2"/>
    <x v="0"/>
    <n v="4.2852134770000001"/>
  </r>
  <r>
    <x v="6"/>
    <x v="19"/>
    <x v="2"/>
    <x v="0"/>
    <n v="4.5975866310000004"/>
  </r>
  <r>
    <x v="6"/>
    <x v="20"/>
    <x v="2"/>
    <x v="0"/>
    <n v="4.2952529960000003"/>
  </r>
  <r>
    <x v="6"/>
    <x v="21"/>
    <x v="2"/>
    <x v="0"/>
    <n v="4.3216464270000001"/>
  </r>
  <r>
    <x v="6"/>
    <x v="22"/>
    <x v="2"/>
    <x v="0"/>
    <n v="4.3100191490000004"/>
  </r>
  <r>
    <x v="6"/>
    <x v="23"/>
    <x v="2"/>
    <x v="0"/>
    <n v="4.3100191490000004"/>
  </r>
  <r>
    <x v="6"/>
    <x v="24"/>
    <x v="2"/>
    <x v="0"/>
    <n v="4.3100191490000004"/>
  </r>
  <r>
    <x v="6"/>
    <x v="25"/>
    <x v="2"/>
    <x v="0"/>
    <n v="4.3100191490000004"/>
  </r>
  <r>
    <x v="6"/>
    <x v="26"/>
    <x v="2"/>
    <x v="0"/>
    <n v="4.0751920692000008"/>
  </r>
  <r>
    <x v="6"/>
    <x v="27"/>
    <x v="2"/>
    <x v="0"/>
    <n v="3.7230281885999998"/>
  </r>
  <r>
    <x v="6"/>
    <x v="28"/>
    <x v="2"/>
    <x v="0"/>
    <n v="3.2535275065999998"/>
  </r>
  <r>
    <x v="6"/>
    <x v="29"/>
    <x v="2"/>
    <x v="0"/>
    <n v="2.6660761129999999"/>
  </r>
  <r>
    <x v="6"/>
    <x v="30"/>
    <x v="2"/>
    <x v="0"/>
    <n v="1.961748351"/>
  </r>
  <r>
    <x v="6"/>
    <x v="31"/>
    <x v="2"/>
    <x v="0"/>
    <n v="2.0495799300000002"/>
  </r>
  <r>
    <x v="6"/>
    <x v="32"/>
    <x v="2"/>
    <x v="0"/>
    <n v="2.137411508"/>
  </r>
  <r>
    <x v="6"/>
    <x v="33"/>
    <x v="2"/>
    <x v="0"/>
    <n v="2.2255200089999998"/>
  </r>
  <r>
    <x v="6"/>
    <x v="34"/>
    <x v="2"/>
    <x v="0"/>
    <n v="2.3133515870000001"/>
  </r>
  <r>
    <x v="6"/>
    <x v="35"/>
    <x v="2"/>
    <x v="0"/>
    <n v="2.401183166"/>
  </r>
  <r>
    <x v="6"/>
    <x v="36"/>
    <x v="2"/>
    <x v="0"/>
    <n v="2.4890147439999999"/>
  </r>
  <r>
    <x v="6"/>
    <x v="37"/>
    <x v="2"/>
    <x v="0"/>
    <n v="2.5771232450000001"/>
  </r>
  <r>
    <x v="6"/>
    <x v="38"/>
    <x v="2"/>
    <x v="0"/>
    <n v="2.6649548240000001"/>
  </r>
  <r>
    <x v="6"/>
    <x v="39"/>
    <x v="2"/>
    <x v="0"/>
    <n v="2.7527864019999999"/>
  </r>
  <r>
    <x v="6"/>
    <x v="40"/>
    <x v="2"/>
    <x v="0"/>
    <n v="2.8406179800000002"/>
  </r>
  <r>
    <x v="6"/>
    <x v="41"/>
    <x v="2"/>
    <x v="0"/>
    <n v="2.6070778469999998"/>
  </r>
  <r>
    <x v="6"/>
    <x v="42"/>
    <x v="2"/>
    <x v="0"/>
    <n v="2.3741396130000001"/>
  </r>
  <r>
    <x v="6"/>
    <x v="43"/>
    <x v="2"/>
    <x v="0"/>
    <n v="2.1412013779999999"/>
  </r>
  <r>
    <x v="6"/>
    <x v="44"/>
    <x v="2"/>
    <x v="0"/>
    <n v="1.908263144"/>
  </r>
  <r>
    <x v="6"/>
    <x v="45"/>
    <x v="2"/>
    <x v="0"/>
    <n v="1.6747230099999999"/>
  </r>
  <r>
    <x v="6"/>
    <x v="46"/>
    <x v="2"/>
    <x v="0"/>
    <n v="1.441784776"/>
  </r>
  <r>
    <x v="6"/>
    <x v="47"/>
    <x v="2"/>
    <x v="0"/>
    <n v="1.208846541"/>
  </r>
  <r>
    <x v="6"/>
    <x v="48"/>
    <x v="2"/>
    <x v="0"/>
    <n v="0.97590830699999997"/>
  </r>
  <r>
    <x v="6"/>
    <x v="49"/>
    <x v="2"/>
    <x v="0"/>
    <n v="0.74236817399999999"/>
  </r>
  <r>
    <x v="6"/>
    <x v="50"/>
    <x v="2"/>
    <x v="0"/>
    <n v="0.509429939"/>
  </r>
  <r>
    <x v="6"/>
    <x v="51"/>
    <x v="2"/>
    <x v="0"/>
    <n v="0.428679011"/>
  </r>
  <r>
    <x v="6"/>
    <x v="52"/>
    <x v="2"/>
    <x v="0"/>
    <n v="0.347928083"/>
  </r>
  <r>
    <x v="6"/>
    <x v="53"/>
    <x v="2"/>
    <x v="0"/>
    <n v="0.26699220800000001"/>
  </r>
  <r>
    <x v="6"/>
    <x v="54"/>
    <x v="2"/>
    <x v="0"/>
    <n v="0.18624128000000001"/>
  </r>
  <r>
    <x v="6"/>
    <x v="55"/>
    <x v="2"/>
    <x v="0"/>
    <n v="0.105490352"/>
  </r>
  <r>
    <x v="6"/>
    <x v="56"/>
    <x v="2"/>
    <x v="0"/>
    <n v="2.4739423999999999E-2"/>
  </r>
  <r>
    <x v="6"/>
    <x v="57"/>
    <x v="2"/>
    <x v="0"/>
    <n v="-5.6196451000000001E-2"/>
  </r>
  <r>
    <x v="6"/>
    <x v="58"/>
    <x v="2"/>
    <x v="0"/>
    <n v="-0.13694737900000001"/>
  </r>
  <r>
    <x v="6"/>
    <x v="59"/>
    <x v="2"/>
    <x v="0"/>
    <n v="-0.21769830700000001"/>
  </r>
  <r>
    <x v="6"/>
    <x v="60"/>
    <x v="2"/>
    <x v="0"/>
    <n v="-0.29844923499999998"/>
  </r>
  <r>
    <x v="6"/>
    <x v="61"/>
    <x v="2"/>
    <x v="0"/>
    <n v="-0.345936252"/>
  </r>
  <r>
    <x v="6"/>
    <x v="62"/>
    <x v="2"/>
    <x v="0"/>
    <n v="-0.393329712"/>
  </r>
  <r>
    <x v="6"/>
    <x v="63"/>
    <x v="2"/>
    <x v="0"/>
    <n v="-0.440723172"/>
  </r>
  <r>
    <x v="6"/>
    <x v="64"/>
    <x v="2"/>
    <x v="0"/>
    <n v="-0.48811663199999999"/>
  </r>
  <r>
    <x v="6"/>
    <x v="65"/>
    <x v="2"/>
    <x v="0"/>
    <n v="-0.53560364900000001"/>
  </r>
  <r>
    <x v="6"/>
    <x v="66"/>
    <x v="2"/>
    <x v="0"/>
    <n v="-0.58299710999999999"/>
  </r>
  <r>
    <x v="6"/>
    <x v="67"/>
    <x v="2"/>
    <x v="0"/>
    <n v="-0.63039056999999998"/>
  </r>
  <r>
    <x v="6"/>
    <x v="68"/>
    <x v="2"/>
    <x v="0"/>
    <n v="-0.67778402999999998"/>
  </r>
  <r>
    <x v="6"/>
    <x v="69"/>
    <x v="2"/>
    <x v="0"/>
    <n v="-0.725271047"/>
  </r>
  <r>
    <x v="6"/>
    <x v="70"/>
    <x v="2"/>
    <x v="0"/>
    <n v="-0.772664507"/>
  </r>
  <r>
    <x v="6"/>
    <x v="71"/>
    <x v="2"/>
    <x v="0"/>
    <n v="-0.81486393199999996"/>
  </r>
  <r>
    <x v="6"/>
    <x v="72"/>
    <x v="2"/>
    <x v="0"/>
    <n v="-0.85706335600000005"/>
  </r>
  <r>
    <x v="6"/>
    <x v="73"/>
    <x v="2"/>
    <x v="0"/>
    <n v="-0.89934210699999995"/>
  </r>
  <r>
    <x v="6"/>
    <x v="74"/>
    <x v="2"/>
    <x v="0"/>
    <n v="-0.94154153100000004"/>
  </r>
  <r>
    <x v="6"/>
    <x v="75"/>
    <x v="2"/>
    <x v="0"/>
    <n v="-0.98374095500000003"/>
  </r>
  <r>
    <x v="6"/>
    <x v="76"/>
    <x v="2"/>
    <x v="0"/>
    <n v="-1.0259403789999999"/>
  </r>
  <r>
    <x v="6"/>
    <x v="77"/>
    <x v="2"/>
    <x v="0"/>
    <n v="-1.0682191299999999"/>
  </r>
  <r>
    <x v="6"/>
    <x v="78"/>
    <x v="2"/>
    <x v="0"/>
    <n v="-1.110418554"/>
  </r>
  <r>
    <x v="6"/>
    <x v="79"/>
    <x v="2"/>
    <x v="0"/>
    <n v="-1.1526179780000001"/>
  </r>
  <r>
    <x v="6"/>
    <x v="80"/>
    <x v="2"/>
    <x v="0"/>
    <n v="-1.194817402"/>
  </r>
  <r>
    <x v="6"/>
    <x v="81"/>
    <x v="2"/>
    <x v="0"/>
    <n v="-1.218180214"/>
  </r>
  <r>
    <x v="6"/>
    <x v="82"/>
    <x v="2"/>
    <x v="0"/>
    <n v="-1.241515382"/>
  </r>
  <r>
    <x v="6"/>
    <x v="83"/>
    <x v="2"/>
    <x v="0"/>
    <n v="-1.2648505489999999"/>
  </r>
  <r>
    <x v="6"/>
    <x v="84"/>
    <x v="2"/>
    <x v="0"/>
    <n v="-1.288185717"/>
  </r>
  <r>
    <x v="6"/>
    <x v="85"/>
    <x v="2"/>
    <x v="0"/>
    <n v="-1.311548529"/>
  </r>
  <r>
    <x v="6"/>
    <x v="86"/>
    <x v="2"/>
    <x v="0"/>
    <n v="-1.334883697"/>
  </r>
  <r>
    <x v="6"/>
    <x v="87"/>
    <x v="2"/>
    <x v="0"/>
    <n v="-1.3582188639999999"/>
  </r>
  <r>
    <x v="6"/>
    <x v="88"/>
    <x v="2"/>
    <x v="0"/>
    <n v="-1.3815540319999999"/>
  </r>
  <r>
    <x v="6"/>
    <x v="89"/>
    <x v="2"/>
    <x v="0"/>
    <n v="-1.4049168439999999"/>
  </r>
  <r>
    <x v="6"/>
    <x v="90"/>
    <x v="2"/>
    <x v="0"/>
    <n v="-1.4282520110000001"/>
  </r>
  <r>
    <x v="6"/>
    <x v="91"/>
    <x v="2"/>
    <x v="0"/>
    <n v="-1.4573356019999999"/>
  </r>
  <r>
    <x v="6"/>
    <x v="92"/>
    <x v="2"/>
    <x v="0"/>
    <n v="-1.4864191929999999"/>
  </r>
  <r>
    <x v="6"/>
    <x v="93"/>
    <x v="2"/>
    <x v="0"/>
    <n v="-1.515546177"/>
  </r>
  <r>
    <x v="6"/>
    <x v="94"/>
    <x v="2"/>
    <x v="0"/>
    <n v="-1.5446297680000001"/>
  </r>
  <r>
    <x v="6"/>
    <x v="95"/>
    <x v="2"/>
    <x v="0"/>
    <n v="-1.5737133590000001"/>
  </r>
  <r>
    <x v="6"/>
    <x v="96"/>
    <x v="2"/>
    <x v="0"/>
    <n v="-1.6027969500000001"/>
  </r>
  <r>
    <x v="6"/>
    <x v="97"/>
    <x v="2"/>
    <x v="0"/>
    <n v="-1.631923934"/>
  </r>
  <r>
    <x v="6"/>
    <x v="98"/>
    <x v="2"/>
    <x v="0"/>
    <n v="-1.661007524"/>
  </r>
  <r>
    <x v="6"/>
    <x v="99"/>
    <x v="2"/>
    <x v="0"/>
    <n v="-1.690091115"/>
  </r>
  <r>
    <x v="6"/>
    <x v="100"/>
    <x v="2"/>
    <x v="0"/>
    <n v="-1.719174706"/>
  </r>
  <r>
    <x v="0"/>
    <x v="0"/>
    <x v="3"/>
    <x v="1"/>
    <n v="1849.5597315699999"/>
  </r>
  <r>
    <x v="0"/>
    <x v="1"/>
    <x v="3"/>
    <x v="1"/>
    <n v="1880.271315618"/>
  </r>
  <r>
    <x v="0"/>
    <x v="2"/>
    <x v="3"/>
    <x v="1"/>
    <n v="1911.9052815790001"/>
  </r>
  <r>
    <x v="0"/>
    <x v="3"/>
    <x v="3"/>
    <x v="1"/>
    <n v="1945.3880003009999"/>
  </r>
  <r>
    <x v="0"/>
    <x v="4"/>
    <x v="3"/>
    <x v="1"/>
    <n v="1979.4025418849999"/>
  </r>
  <r>
    <x v="0"/>
    <x v="5"/>
    <x v="3"/>
    <x v="1"/>
    <n v="2013.887094228"/>
  </r>
  <r>
    <x v="0"/>
    <x v="6"/>
    <x v="3"/>
    <x v="1"/>
    <n v="2049.7281361730002"/>
  </r>
  <r>
    <x v="0"/>
    <x v="7"/>
    <x v="3"/>
    <x v="1"/>
    <n v="2085.7844778580002"/>
  </r>
  <r>
    <x v="0"/>
    <x v="8"/>
    <x v="3"/>
    <x v="1"/>
    <n v="2122.5677506379998"/>
  </r>
  <r>
    <x v="0"/>
    <x v="9"/>
    <x v="3"/>
    <x v="1"/>
    <n v="2159.297747219"/>
  </r>
  <r>
    <x v="0"/>
    <x v="10"/>
    <x v="3"/>
    <x v="1"/>
    <n v="2197.782196739"/>
  </r>
  <r>
    <x v="0"/>
    <x v="11"/>
    <x v="3"/>
    <x v="1"/>
    <n v="2237.437294539"/>
  </r>
  <r>
    <x v="0"/>
    <x v="12"/>
    <x v="3"/>
    <x v="1"/>
    <n v="2277.7185747140002"/>
  </r>
  <r>
    <x v="0"/>
    <x v="13"/>
    <x v="3"/>
    <x v="1"/>
    <n v="2317.8104574230001"/>
  </r>
  <r>
    <x v="0"/>
    <x v="14"/>
    <x v="3"/>
    <x v="1"/>
    <n v="2358.4915828809999"/>
  </r>
  <r>
    <x v="0"/>
    <x v="15"/>
    <x v="3"/>
    <x v="1"/>
    <n v="2399.5857087180002"/>
  </r>
  <r>
    <x v="0"/>
    <x v="16"/>
    <x v="3"/>
    <x v="1"/>
    <n v="2439.6453596450001"/>
  </r>
  <r>
    <x v="0"/>
    <x v="17"/>
    <x v="3"/>
    <x v="1"/>
    <n v="2480.236442765"/>
  </r>
  <r>
    <x v="0"/>
    <x v="18"/>
    <x v="3"/>
    <x v="1"/>
    <n v="2521.2891828219999"/>
  </r>
  <r>
    <x v="0"/>
    <x v="19"/>
    <x v="3"/>
    <x v="1"/>
    <n v="2562.9274586329998"/>
  </r>
  <r>
    <x v="0"/>
    <x v="20"/>
    <x v="3"/>
    <x v="1"/>
    <n v="2602.2310041989999"/>
  </r>
  <r>
    <x v="0"/>
    <x v="21"/>
    <x v="3"/>
    <x v="1"/>
    <n v="2643.3697753259999"/>
  </r>
  <r>
    <x v="0"/>
    <x v="22"/>
    <x v="3"/>
    <x v="1"/>
    <n v="2684.8301667350001"/>
  </r>
  <r>
    <x v="0"/>
    <x v="23"/>
    <x v="3"/>
    <x v="1"/>
    <n v="2726.290558144"/>
  </r>
  <r>
    <x v="0"/>
    <x v="24"/>
    <x v="3"/>
    <x v="1"/>
    <n v="2767.7509495529989"/>
  </r>
  <r>
    <x v="0"/>
    <x v="25"/>
    <x v="3"/>
    <x v="1"/>
    <n v="2809.2113409619992"/>
  </r>
  <r>
    <x v="0"/>
    <x v="26"/>
    <x v="3"/>
    <x v="1"/>
    <n v="2850.952128400927"/>
  </r>
  <r>
    <x v="0"/>
    <x v="27"/>
    <x v="3"/>
    <x v="1"/>
    <n v="2892.9890408345082"/>
  </r>
  <r>
    <x v="0"/>
    <x v="28"/>
    <x v="3"/>
    <x v="1"/>
    <n v="2935.3378072274718"/>
  </r>
  <r>
    <x v="0"/>
    <x v="29"/>
    <x v="3"/>
    <x v="1"/>
    <n v="2978.0141565445451"/>
  </r>
  <r>
    <x v="0"/>
    <x v="30"/>
    <x v="3"/>
    <x v="1"/>
    <n v="3021.364156544545"/>
  </r>
  <r>
    <x v="0"/>
    <x v="31"/>
    <x v="3"/>
    <x v="1"/>
    <n v="3065.4141565445452"/>
  </r>
  <r>
    <x v="0"/>
    <x v="32"/>
    <x v="3"/>
    <x v="1"/>
    <n v="3110.1641565445452"/>
  </r>
  <r>
    <x v="0"/>
    <x v="33"/>
    <x v="3"/>
    <x v="1"/>
    <n v="3155.614156544545"/>
  </r>
  <r>
    <x v="0"/>
    <x v="34"/>
    <x v="3"/>
    <x v="1"/>
    <n v="3201.7641565445451"/>
  </r>
  <r>
    <x v="0"/>
    <x v="35"/>
    <x v="3"/>
    <x v="1"/>
    <n v="3248.614156544545"/>
  </r>
  <r>
    <x v="0"/>
    <x v="36"/>
    <x v="3"/>
    <x v="1"/>
    <n v="3296.1641565445452"/>
  </r>
  <r>
    <x v="0"/>
    <x v="37"/>
    <x v="3"/>
    <x v="1"/>
    <n v="3344.4141565445452"/>
  </r>
  <r>
    <x v="0"/>
    <x v="38"/>
    <x v="3"/>
    <x v="1"/>
    <n v="3393.364156544545"/>
  </r>
  <r>
    <x v="0"/>
    <x v="39"/>
    <x v="3"/>
    <x v="1"/>
    <n v="3443.0141565445451"/>
  </r>
  <r>
    <x v="0"/>
    <x v="40"/>
    <x v="3"/>
    <x v="1"/>
    <n v="3493.3891565445451"/>
  </r>
  <r>
    <x v="0"/>
    <x v="41"/>
    <x v="3"/>
    <x v="1"/>
    <n v="3544.5141565445451"/>
  </r>
  <r>
    <x v="0"/>
    <x v="42"/>
    <x v="3"/>
    <x v="1"/>
    <n v="3596.3891565445451"/>
  </r>
  <r>
    <x v="0"/>
    <x v="43"/>
    <x v="3"/>
    <x v="1"/>
    <n v="3649.0141565445451"/>
  </r>
  <r>
    <x v="0"/>
    <x v="44"/>
    <x v="3"/>
    <x v="1"/>
    <n v="3702.3891565445451"/>
  </r>
  <r>
    <x v="0"/>
    <x v="45"/>
    <x v="3"/>
    <x v="1"/>
    <n v="3756.5141565445451"/>
  </r>
  <r>
    <x v="0"/>
    <x v="46"/>
    <x v="3"/>
    <x v="1"/>
    <n v="3811.3891565445451"/>
  </r>
  <r>
    <x v="0"/>
    <x v="47"/>
    <x v="3"/>
    <x v="1"/>
    <n v="3867.0141565445451"/>
  </r>
  <r>
    <x v="0"/>
    <x v="48"/>
    <x v="3"/>
    <x v="1"/>
    <n v="3923.3891565445451"/>
  </r>
  <r>
    <x v="0"/>
    <x v="49"/>
    <x v="3"/>
    <x v="1"/>
    <n v="3980.5141565445451"/>
  </r>
  <r>
    <x v="0"/>
    <x v="50"/>
    <x v="3"/>
    <x v="1"/>
    <n v="4038.2241565445452"/>
  </r>
  <r>
    <x v="0"/>
    <x v="51"/>
    <x v="3"/>
    <x v="1"/>
    <n v="4096.3541565445448"/>
  </r>
  <r>
    <x v="0"/>
    <x v="52"/>
    <x v="3"/>
    <x v="1"/>
    <n v="4154.904156544545"/>
  </r>
  <r>
    <x v="0"/>
    <x v="53"/>
    <x v="3"/>
    <x v="1"/>
    <n v="4213.8741565445453"/>
  </r>
  <r>
    <x v="0"/>
    <x v="54"/>
    <x v="3"/>
    <x v="1"/>
    <n v="4273.2641565445456"/>
  </r>
  <r>
    <x v="0"/>
    <x v="55"/>
    <x v="3"/>
    <x v="1"/>
    <n v="4333.074156544546"/>
  </r>
  <r>
    <x v="0"/>
    <x v="56"/>
    <x v="3"/>
    <x v="1"/>
    <n v="4393.3041565445455"/>
  </r>
  <r>
    <x v="0"/>
    <x v="57"/>
    <x v="3"/>
    <x v="1"/>
    <n v="4453.9541565445452"/>
  </r>
  <r>
    <x v="0"/>
    <x v="58"/>
    <x v="3"/>
    <x v="1"/>
    <n v="4515.0241565445449"/>
  </r>
  <r>
    <x v="0"/>
    <x v="59"/>
    <x v="3"/>
    <x v="1"/>
    <n v="4576.5141565445447"/>
  </r>
  <r>
    <x v="0"/>
    <x v="60"/>
    <x v="3"/>
    <x v="1"/>
    <n v="4638.4241565445454"/>
  </r>
  <r>
    <x v="0"/>
    <x v="61"/>
    <x v="3"/>
    <x v="1"/>
    <n v="4700.7541565445435"/>
  </r>
  <r>
    <x v="0"/>
    <x v="62"/>
    <x v="3"/>
    <x v="1"/>
    <n v="4763.5041565445435"/>
  </r>
  <r>
    <x v="0"/>
    <x v="63"/>
    <x v="3"/>
    <x v="1"/>
    <n v="4826.6741565445454"/>
  </r>
  <r>
    <x v="0"/>
    <x v="64"/>
    <x v="3"/>
    <x v="1"/>
    <n v="4890.2641565445447"/>
  </r>
  <r>
    <x v="0"/>
    <x v="65"/>
    <x v="3"/>
    <x v="1"/>
    <n v="4954.2741565445449"/>
  </r>
  <r>
    <x v="0"/>
    <x v="66"/>
    <x v="3"/>
    <x v="1"/>
    <n v="5018.7041565445452"/>
  </r>
  <r>
    <x v="0"/>
    <x v="67"/>
    <x v="3"/>
    <x v="1"/>
    <n v="5083.5541565445455"/>
  </r>
  <r>
    <x v="0"/>
    <x v="68"/>
    <x v="3"/>
    <x v="1"/>
    <n v="5148.824156544546"/>
  </r>
  <r>
    <x v="0"/>
    <x v="69"/>
    <x v="3"/>
    <x v="1"/>
    <n v="5214.5141565445456"/>
  </r>
  <r>
    <x v="0"/>
    <x v="70"/>
    <x v="3"/>
    <x v="1"/>
    <n v="5280.6241565445453"/>
  </r>
  <r>
    <x v="0"/>
    <x v="71"/>
    <x v="3"/>
    <x v="1"/>
    <n v="5347.154156544545"/>
  </r>
  <r>
    <x v="0"/>
    <x v="72"/>
    <x v="3"/>
    <x v="1"/>
    <n v="5414.1041565445448"/>
  </r>
  <r>
    <x v="0"/>
    <x v="73"/>
    <x v="3"/>
    <x v="1"/>
    <n v="5481.4741565445447"/>
  </r>
  <r>
    <x v="0"/>
    <x v="74"/>
    <x v="3"/>
    <x v="1"/>
    <n v="5549.2641565445447"/>
  </r>
  <r>
    <x v="0"/>
    <x v="75"/>
    <x v="3"/>
    <x v="1"/>
    <n v="5617.3841565445446"/>
  </r>
  <r>
    <x v="0"/>
    <x v="76"/>
    <x v="3"/>
    <x v="1"/>
    <n v="5685.7441565445442"/>
  </r>
  <r>
    <x v="0"/>
    <x v="77"/>
    <x v="3"/>
    <x v="1"/>
    <n v="5754.3441565445446"/>
  </r>
  <r>
    <x v="0"/>
    <x v="78"/>
    <x v="3"/>
    <x v="1"/>
    <n v="5823.1841565445447"/>
  </r>
  <r>
    <x v="0"/>
    <x v="79"/>
    <x v="3"/>
    <x v="1"/>
    <n v="5892.2641565445447"/>
  </r>
  <r>
    <x v="0"/>
    <x v="80"/>
    <x v="3"/>
    <x v="1"/>
    <n v="5961.5841565445444"/>
  </r>
  <r>
    <x v="0"/>
    <x v="81"/>
    <x v="3"/>
    <x v="1"/>
    <n v="6031.1441565445448"/>
  </r>
  <r>
    <x v="0"/>
    <x v="82"/>
    <x v="3"/>
    <x v="1"/>
    <n v="6100.944156544545"/>
  </r>
  <r>
    <x v="0"/>
    <x v="83"/>
    <x v="3"/>
    <x v="1"/>
    <n v="6170.9841565445449"/>
  </r>
  <r>
    <x v="0"/>
    <x v="84"/>
    <x v="3"/>
    <x v="1"/>
    <n v="6241.2641565445447"/>
  </r>
  <r>
    <x v="0"/>
    <x v="85"/>
    <x v="3"/>
    <x v="1"/>
    <n v="6311.7841565445451"/>
  </r>
  <r>
    <x v="0"/>
    <x v="86"/>
    <x v="3"/>
    <x v="1"/>
    <n v="6382.5441565445453"/>
  </r>
  <r>
    <x v="0"/>
    <x v="87"/>
    <x v="3"/>
    <x v="1"/>
    <n v="6453.5441565445453"/>
  </r>
  <r>
    <x v="0"/>
    <x v="88"/>
    <x v="3"/>
    <x v="1"/>
    <n v="6524.7841565445451"/>
  </r>
  <r>
    <x v="0"/>
    <x v="89"/>
    <x v="3"/>
    <x v="1"/>
    <n v="6596.2641565445447"/>
  </r>
  <r>
    <x v="0"/>
    <x v="90"/>
    <x v="3"/>
    <x v="1"/>
    <n v="6667.9841565445449"/>
  </r>
  <r>
    <x v="0"/>
    <x v="91"/>
    <x v="3"/>
    <x v="1"/>
    <n v="6739.944156544545"/>
  </r>
  <r>
    <x v="0"/>
    <x v="92"/>
    <x v="3"/>
    <x v="1"/>
    <n v="6812.1441565445448"/>
  </r>
  <r>
    <x v="0"/>
    <x v="93"/>
    <x v="3"/>
    <x v="1"/>
    <n v="6884.5841565445444"/>
  </r>
  <r>
    <x v="0"/>
    <x v="94"/>
    <x v="3"/>
    <x v="1"/>
    <n v="6957.2641565445447"/>
  </r>
  <r>
    <x v="0"/>
    <x v="95"/>
    <x v="3"/>
    <x v="1"/>
    <n v="7030.1841565445447"/>
  </r>
  <r>
    <x v="0"/>
    <x v="96"/>
    <x v="3"/>
    <x v="1"/>
    <n v="7103.3441565445446"/>
  </r>
  <r>
    <x v="0"/>
    <x v="97"/>
    <x v="3"/>
    <x v="1"/>
    <n v="7176.7441565445442"/>
  </r>
  <r>
    <x v="0"/>
    <x v="98"/>
    <x v="3"/>
    <x v="1"/>
    <n v="7250.3841565445446"/>
  </r>
  <r>
    <x v="0"/>
    <x v="99"/>
    <x v="3"/>
    <x v="1"/>
    <n v="7324.2641565445447"/>
  </r>
  <r>
    <x v="0"/>
    <x v="100"/>
    <x v="3"/>
    <x v="1"/>
    <n v="7398.2641565445447"/>
  </r>
  <r>
    <x v="1"/>
    <x v="0"/>
    <x v="3"/>
    <x v="1"/>
    <n v="1849.5597315699999"/>
  </r>
  <r>
    <x v="1"/>
    <x v="1"/>
    <x v="3"/>
    <x v="1"/>
    <n v="1880.271315618"/>
  </r>
  <r>
    <x v="1"/>
    <x v="2"/>
    <x v="3"/>
    <x v="1"/>
    <n v="1911.9052815790001"/>
  </r>
  <r>
    <x v="1"/>
    <x v="3"/>
    <x v="3"/>
    <x v="1"/>
    <n v="1945.3880003009999"/>
  </r>
  <r>
    <x v="1"/>
    <x v="4"/>
    <x v="3"/>
    <x v="1"/>
    <n v="1979.4025418849999"/>
  </r>
  <r>
    <x v="1"/>
    <x v="5"/>
    <x v="3"/>
    <x v="1"/>
    <n v="2013.887094228"/>
  </r>
  <r>
    <x v="1"/>
    <x v="6"/>
    <x v="3"/>
    <x v="1"/>
    <n v="2049.7281361730002"/>
  </r>
  <r>
    <x v="1"/>
    <x v="7"/>
    <x v="3"/>
    <x v="1"/>
    <n v="2085.7844778580002"/>
  </r>
  <r>
    <x v="1"/>
    <x v="8"/>
    <x v="3"/>
    <x v="1"/>
    <n v="2122.5677506379998"/>
  </r>
  <r>
    <x v="1"/>
    <x v="9"/>
    <x v="3"/>
    <x v="1"/>
    <n v="2159.297747219"/>
  </r>
  <r>
    <x v="1"/>
    <x v="10"/>
    <x v="3"/>
    <x v="1"/>
    <n v="2197.782196739"/>
  </r>
  <r>
    <x v="1"/>
    <x v="11"/>
    <x v="3"/>
    <x v="1"/>
    <n v="2237.437294539"/>
  </r>
  <r>
    <x v="1"/>
    <x v="12"/>
    <x v="3"/>
    <x v="1"/>
    <n v="2277.7185747140002"/>
  </r>
  <r>
    <x v="1"/>
    <x v="13"/>
    <x v="3"/>
    <x v="1"/>
    <n v="2317.8104574230001"/>
  </r>
  <r>
    <x v="1"/>
    <x v="14"/>
    <x v="3"/>
    <x v="1"/>
    <n v="2358.4915828809999"/>
  </r>
  <r>
    <x v="1"/>
    <x v="15"/>
    <x v="3"/>
    <x v="1"/>
    <n v="2399.5857087180002"/>
  </r>
  <r>
    <x v="1"/>
    <x v="16"/>
    <x v="3"/>
    <x v="1"/>
    <n v="2439.6453596450001"/>
  </r>
  <r>
    <x v="1"/>
    <x v="17"/>
    <x v="3"/>
    <x v="1"/>
    <n v="2480.236442765"/>
  </r>
  <r>
    <x v="1"/>
    <x v="18"/>
    <x v="3"/>
    <x v="1"/>
    <n v="2521.2891828219999"/>
  </r>
  <r>
    <x v="1"/>
    <x v="19"/>
    <x v="3"/>
    <x v="1"/>
    <n v="2562.9274586329998"/>
  </r>
  <r>
    <x v="1"/>
    <x v="20"/>
    <x v="3"/>
    <x v="1"/>
    <n v="2602.2310041989999"/>
  </r>
  <r>
    <x v="1"/>
    <x v="21"/>
    <x v="3"/>
    <x v="1"/>
    <n v="2643.3697753259999"/>
  </r>
  <r>
    <x v="1"/>
    <x v="22"/>
    <x v="3"/>
    <x v="1"/>
    <n v="2684.8301667350001"/>
  </r>
  <r>
    <x v="1"/>
    <x v="23"/>
    <x v="3"/>
    <x v="1"/>
    <n v="2726.290558144"/>
  </r>
  <r>
    <x v="1"/>
    <x v="24"/>
    <x v="3"/>
    <x v="1"/>
    <n v="2767.7509495529989"/>
  </r>
  <r>
    <x v="1"/>
    <x v="25"/>
    <x v="3"/>
    <x v="1"/>
    <n v="2809.2113409619992"/>
  </r>
  <r>
    <x v="1"/>
    <x v="26"/>
    <x v="3"/>
    <x v="1"/>
    <n v="2850.952128400927"/>
  </r>
  <r>
    <x v="1"/>
    <x v="27"/>
    <x v="3"/>
    <x v="1"/>
    <n v="2892.9890408345082"/>
  </r>
  <r>
    <x v="1"/>
    <x v="28"/>
    <x v="3"/>
    <x v="1"/>
    <n v="2935.3378072274718"/>
  </r>
  <r>
    <x v="1"/>
    <x v="29"/>
    <x v="3"/>
    <x v="1"/>
    <n v="2978.0141565445451"/>
  </r>
  <r>
    <x v="1"/>
    <x v="30"/>
    <x v="3"/>
    <x v="1"/>
    <n v="3021.364156544545"/>
  </r>
  <r>
    <x v="1"/>
    <x v="31"/>
    <x v="3"/>
    <x v="1"/>
    <n v="3065.4141565445452"/>
  </r>
  <r>
    <x v="1"/>
    <x v="32"/>
    <x v="3"/>
    <x v="1"/>
    <n v="3110.1641565445452"/>
  </r>
  <r>
    <x v="1"/>
    <x v="33"/>
    <x v="3"/>
    <x v="1"/>
    <n v="3155.614156544545"/>
  </r>
  <r>
    <x v="1"/>
    <x v="34"/>
    <x v="3"/>
    <x v="1"/>
    <n v="3201.7641565445451"/>
  </r>
  <r>
    <x v="1"/>
    <x v="35"/>
    <x v="3"/>
    <x v="1"/>
    <n v="3248.614156544545"/>
  </r>
  <r>
    <x v="1"/>
    <x v="36"/>
    <x v="3"/>
    <x v="1"/>
    <n v="3296.1641565445452"/>
  </r>
  <r>
    <x v="1"/>
    <x v="37"/>
    <x v="3"/>
    <x v="1"/>
    <n v="3344.4141565445452"/>
  </r>
  <r>
    <x v="1"/>
    <x v="38"/>
    <x v="3"/>
    <x v="1"/>
    <n v="3393.364156544545"/>
  </r>
  <r>
    <x v="1"/>
    <x v="39"/>
    <x v="3"/>
    <x v="1"/>
    <n v="3443.0141565445451"/>
  </r>
  <r>
    <x v="1"/>
    <x v="40"/>
    <x v="3"/>
    <x v="1"/>
    <n v="3493.3891565445451"/>
  </r>
  <r>
    <x v="1"/>
    <x v="41"/>
    <x v="3"/>
    <x v="1"/>
    <n v="3544.5141565445451"/>
  </r>
  <r>
    <x v="1"/>
    <x v="42"/>
    <x v="3"/>
    <x v="1"/>
    <n v="3596.3891565445451"/>
  </r>
  <r>
    <x v="1"/>
    <x v="43"/>
    <x v="3"/>
    <x v="1"/>
    <n v="3649.0141565445451"/>
  </r>
  <r>
    <x v="1"/>
    <x v="44"/>
    <x v="3"/>
    <x v="1"/>
    <n v="3702.3891565445451"/>
  </r>
  <r>
    <x v="1"/>
    <x v="45"/>
    <x v="3"/>
    <x v="1"/>
    <n v="3756.5141565445451"/>
  </r>
  <r>
    <x v="1"/>
    <x v="46"/>
    <x v="3"/>
    <x v="1"/>
    <n v="3811.3891565445451"/>
  </r>
  <r>
    <x v="1"/>
    <x v="47"/>
    <x v="3"/>
    <x v="1"/>
    <n v="3867.0141565445451"/>
  </r>
  <r>
    <x v="1"/>
    <x v="48"/>
    <x v="3"/>
    <x v="1"/>
    <n v="3923.3891565445451"/>
  </r>
  <r>
    <x v="1"/>
    <x v="49"/>
    <x v="3"/>
    <x v="1"/>
    <n v="3980.5141565445451"/>
  </r>
  <r>
    <x v="1"/>
    <x v="50"/>
    <x v="3"/>
    <x v="1"/>
    <n v="4038.2241565445452"/>
  </r>
  <r>
    <x v="1"/>
    <x v="51"/>
    <x v="3"/>
    <x v="1"/>
    <n v="4096.3541565445448"/>
  </r>
  <r>
    <x v="1"/>
    <x v="52"/>
    <x v="3"/>
    <x v="1"/>
    <n v="4154.904156544545"/>
  </r>
  <r>
    <x v="1"/>
    <x v="53"/>
    <x v="3"/>
    <x v="1"/>
    <n v="4213.8741565445453"/>
  </r>
  <r>
    <x v="1"/>
    <x v="54"/>
    <x v="3"/>
    <x v="1"/>
    <n v="4273.2641565445456"/>
  </r>
  <r>
    <x v="1"/>
    <x v="55"/>
    <x v="3"/>
    <x v="1"/>
    <n v="4333.074156544546"/>
  </r>
  <r>
    <x v="1"/>
    <x v="56"/>
    <x v="3"/>
    <x v="1"/>
    <n v="4393.3041565445455"/>
  </r>
  <r>
    <x v="1"/>
    <x v="57"/>
    <x v="3"/>
    <x v="1"/>
    <n v="4453.9541565445452"/>
  </r>
  <r>
    <x v="1"/>
    <x v="58"/>
    <x v="3"/>
    <x v="1"/>
    <n v="4515.0241565445449"/>
  </r>
  <r>
    <x v="1"/>
    <x v="59"/>
    <x v="3"/>
    <x v="1"/>
    <n v="4576.5141565445447"/>
  </r>
  <r>
    <x v="1"/>
    <x v="60"/>
    <x v="3"/>
    <x v="1"/>
    <n v="4638.4241565445454"/>
  </r>
  <r>
    <x v="1"/>
    <x v="61"/>
    <x v="3"/>
    <x v="1"/>
    <n v="4700.7541565445435"/>
  </r>
  <r>
    <x v="1"/>
    <x v="62"/>
    <x v="3"/>
    <x v="1"/>
    <n v="4763.5041565445435"/>
  </r>
  <r>
    <x v="1"/>
    <x v="63"/>
    <x v="3"/>
    <x v="1"/>
    <n v="4826.6741565445454"/>
  </r>
  <r>
    <x v="1"/>
    <x v="64"/>
    <x v="3"/>
    <x v="1"/>
    <n v="4890.2641565445447"/>
  </r>
  <r>
    <x v="1"/>
    <x v="65"/>
    <x v="3"/>
    <x v="1"/>
    <n v="4954.2741565445449"/>
  </r>
  <r>
    <x v="1"/>
    <x v="66"/>
    <x v="3"/>
    <x v="1"/>
    <n v="5018.7041565445452"/>
  </r>
  <r>
    <x v="1"/>
    <x v="67"/>
    <x v="3"/>
    <x v="1"/>
    <n v="5083.5541565445455"/>
  </r>
  <r>
    <x v="1"/>
    <x v="68"/>
    <x v="3"/>
    <x v="1"/>
    <n v="5148.824156544546"/>
  </r>
  <r>
    <x v="1"/>
    <x v="69"/>
    <x v="3"/>
    <x v="1"/>
    <n v="5214.5141565445456"/>
  </r>
  <r>
    <x v="1"/>
    <x v="70"/>
    <x v="3"/>
    <x v="1"/>
    <n v="5280.6241565445453"/>
  </r>
  <r>
    <x v="1"/>
    <x v="71"/>
    <x v="3"/>
    <x v="1"/>
    <n v="5347.154156544545"/>
  </r>
  <r>
    <x v="1"/>
    <x v="72"/>
    <x v="3"/>
    <x v="1"/>
    <n v="5414.1041565445448"/>
  </r>
  <r>
    <x v="1"/>
    <x v="73"/>
    <x v="3"/>
    <x v="1"/>
    <n v="5481.4741565445447"/>
  </r>
  <r>
    <x v="1"/>
    <x v="74"/>
    <x v="3"/>
    <x v="1"/>
    <n v="5549.2641565445447"/>
  </r>
  <r>
    <x v="1"/>
    <x v="75"/>
    <x v="3"/>
    <x v="1"/>
    <n v="5617.3841565445446"/>
  </r>
  <r>
    <x v="1"/>
    <x v="76"/>
    <x v="3"/>
    <x v="1"/>
    <n v="5685.7441565445442"/>
  </r>
  <r>
    <x v="1"/>
    <x v="77"/>
    <x v="3"/>
    <x v="1"/>
    <n v="5754.3441565445446"/>
  </r>
  <r>
    <x v="1"/>
    <x v="78"/>
    <x v="3"/>
    <x v="1"/>
    <n v="5823.1841565445447"/>
  </r>
  <r>
    <x v="1"/>
    <x v="79"/>
    <x v="3"/>
    <x v="1"/>
    <n v="5892.2641565445447"/>
  </r>
  <r>
    <x v="1"/>
    <x v="80"/>
    <x v="3"/>
    <x v="1"/>
    <n v="5961.5841565445444"/>
  </r>
  <r>
    <x v="1"/>
    <x v="81"/>
    <x v="3"/>
    <x v="1"/>
    <n v="6031.1441565445448"/>
  </r>
  <r>
    <x v="1"/>
    <x v="82"/>
    <x v="3"/>
    <x v="1"/>
    <n v="6100.944156544545"/>
  </r>
  <r>
    <x v="1"/>
    <x v="83"/>
    <x v="3"/>
    <x v="1"/>
    <n v="6170.9841565445449"/>
  </r>
  <r>
    <x v="1"/>
    <x v="84"/>
    <x v="3"/>
    <x v="1"/>
    <n v="6241.2641565445447"/>
  </r>
  <r>
    <x v="1"/>
    <x v="85"/>
    <x v="3"/>
    <x v="1"/>
    <n v="6311.7841565445451"/>
  </r>
  <r>
    <x v="1"/>
    <x v="86"/>
    <x v="3"/>
    <x v="1"/>
    <n v="6382.5441565445453"/>
  </r>
  <r>
    <x v="1"/>
    <x v="87"/>
    <x v="3"/>
    <x v="1"/>
    <n v="6453.5441565445453"/>
  </r>
  <r>
    <x v="1"/>
    <x v="88"/>
    <x v="3"/>
    <x v="1"/>
    <n v="6524.7841565445451"/>
  </r>
  <r>
    <x v="1"/>
    <x v="89"/>
    <x v="3"/>
    <x v="1"/>
    <n v="6596.2641565445447"/>
  </r>
  <r>
    <x v="1"/>
    <x v="90"/>
    <x v="3"/>
    <x v="1"/>
    <n v="6667.9841565445449"/>
  </r>
  <r>
    <x v="1"/>
    <x v="91"/>
    <x v="3"/>
    <x v="1"/>
    <n v="6739.944156544545"/>
  </r>
  <r>
    <x v="1"/>
    <x v="92"/>
    <x v="3"/>
    <x v="1"/>
    <n v="6812.1441565445448"/>
  </r>
  <r>
    <x v="1"/>
    <x v="93"/>
    <x v="3"/>
    <x v="1"/>
    <n v="6884.5841565445444"/>
  </r>
  <r>
    <x v="1"/>
    <x v="94"/>
    <x v="3"/>
    <x v="1"/>
    <n v="6957.2641565445447"/>
  </r>
  <r>
    <x v="1"/>
    <x v="95"/>
    <x v="3"/>
    <x v="1"/>
    <n v="7030.1841565445447"/>
  </r>
  <r>
    <x v="1"/>
    <x v="96"/>
    <x v="3"/>
    <x v="1"/>
    <n v="7103.3441565445446"/>
  </r>
  <r>
    <x v="1"/>
    <x v="97"/>
    <x v="3"/>
    <x v="1"/>
    <n v="7176.7441565445442"/>
  </r>
  <r>
    <x v="1"/>
    <x v="98"/>
    <x v="3"/>
    <x v="1"/>
    <n v="7250.3841565445446"/>
  </r>
  <r>
    <x v="1"/>
    <x v="99"/>
    <x v="3"/>
    <x v="1"/>
    <n v="7324.2641565445447"/>
  </r>
  <r>
    <x v="1"/>
    <x v="100"/>
    <x v="3"/>
    <x v="1"/>
    <n v="7397.6474898778779"/>
  </r>
  <r>
    <x v="2"/>
    <x v="0"/>
    <x v="3"/>
    <x v="1"/>
    <n v="1849.5597315699999"/>
  </r>
  <r>
    <x v="2"/>
    <x v="1"/>
    <x v="3"/>
    <x v="1"/>
    <n v="1880.271315618"/>
  </r>
  <r>
    <x v="2"/>
    <x v="2"/>
    <x v="3"/>
    <x v="1"/>
    <n v="1911.9052815790001"/>
  </r>
  <r>
    <x v="2"/>
    <x v="3"/>
    <x v="3"/>
    <x v="1"/>
    <n v="1945.3880003009999"/>
  </r>
  <r>
    <x v="2"/>
    <x v="4"/>
    <x v="3"/>
    <x v="1"/>
    <n v="1979.4025418849999"/>
  </r>
  <r>
    <x v="2"/>
    <x v="5"/>
    <x v="3"/>
    <x v="1"/>
    <n v="2013.887094228"/>
  </r>
  <r>
    <x v="2"/>
    <x v="6"/>
    <x v="3"/>
    <x v="1"/>
    <n v="2049.7281361730002"/>
  </r>
  <r>
    <x v="2"/>
    <x v="7"/>
    <x v="3"/>
    <x v="1"/>
    <n v="2085.7844778580002"/>
  </r>
  <r>
    <x v="2"/>
    <x v="8"/>
    <x v="3"/>
    <x v="1"/>
    <n v="2122.5677506379998"/>
  </r>
  <r>
    <x v="2"/>
    <x v="9"/>
    <x v="3"/>
    <x v="1"/>
    <n v="2159.297747219"/>
  </r>
  <r>
    <x v="2"/>
    <x v="10"/>
    <x v="3"/>
    <x v="1"/>
    <n v="2197.782196739"/>
  </r>
  <r>
    <x v="2"/>
    <x v="11"/>
    <x v="3"/>
    <x v="1"/>
    <n v="2237.437294539"/>
  </r>
  <r>
    <x v="2"/>
    <x v="12"/>
    <x v="3"/>
    <x v="1"/>
    <n v="2277.7185747140002"/>
  </r>
  <r>
    <x v="2"/>
    <x v="13"/>
    <x v="3"/>
    <x v="1"/>
    <n v="2317.8104574230001"/>
  </r>
  <r>
    <x v="2"/>
    <x v="14"/>
    <x v="3"/>
    <x v="1"/>
    <n v="2358.4915828809999"/>
  </r>
  <r>
    <x v="2"/>
    <x v="15"/>
    <x v="3"/>
    <x v="1"/>
    <n v="2399.5857087180002"/>
  </r>
  <r>
    <x v="2"/>
    <x v="16"/>
    <x v="3"/>
    <x v="1"/>
    <n v="2439.6453596450001"/>
  </r>
  <r>
    <x v="2"/>
    <x v="17"/>
    <x v="3"/>
    <x v="1"/>
    <n v="2480.236442765"/>
  </r>
  <r>
    <x v="2"/>
    <x v="18"/>
    <x v="3"/>
    <x v="1"/>
    <n v="2521.2891828219999"/>
  </r>
  <r>
    <x v="2"/>
    <x v="19"/>
    <x v="3"/>
    <x v="1"/>
    <n v="2562.9274586329998"/>
  </r>
  <r>
    <x v="2"/>
    <x v="20"/>
    <x v="3"/>
    <x v="1"/>
    <n v="2602.2310041989999"/>
  </r>
  <r>
    <x v="2"/>
    <x v="21"/>
    <x v="3"/>
    <x v="1"/>
    <n v="2643.3697753259999"/>
  </r>
  <r>
    <x v="2"/>
    <x v="22"/>
    <x v="3"/>
    <x v="1"/>
    <n v="2684.8301667350001"/>
  </r>
  <r>
    <x v="2"/>
    <x v="23"/>
    <x v="3"/>
    <x v="1"/>
    <n v="2726.290558144"/>
  </r>
  <r>
    <x v="2"/>
    <x v="24"/>
    <x v="3"/>
    <x v="1"/>
    <n v="2767.7509495529989"/>
  </r>
  <r>
    <x v="2"/>
    <x v="25"/>
    <x v="3"/>
    <x v="1"/>
    <n v="2809.2113409619992"/>
  </r>
  <r>
    <x v="2"/>
    <x v="26"/>
    <x v="3"/>
    <x v="1"/>
    <n v="2850.6084292086362"/>
  </r>
  <r>
    <x v="2"/>
    <x v="27"/>
    <x v="3"/>
    <x v="1"/>
    <n v="2892.0971999389449"/>
  </r>
  <r>
    <x v="2"/>
    <x v="28"/>
    <x v="3"/>
    <x v="1"/>
    <n v="2933.8326387989632"/>
  </r>
  <r>
    <x v="2"/>
    <x v="29"/>
    <x v="3"/>
    <x v="1"/>
    <n v="2975.9697314347268"/>
  </r>
  <r>
    <x v="2"/>
    <x v="30"/>
    <x v="3"/>
    <x v="1"/>
    <n v="3018.2447314347269"/>
  </r>
  <r>
    <x v="2"/>
    <x v="31"/>
    <x v="3"/>
    <x v="1"/>
    <n v="3060.0697314347271"/>
  </r>
  <r>
    <x v="2"/>
    <x v="32"/>
    <x v="3"/>
    <x v="1"/>
    <n v="3101.4447314347271"/>
  </r>
  <r>
    <x v="2"/>
    <x v="33"/>
    <x v="3"/>
    <x v="1"/>
    <n v="3142.3697314347269"/>
  </r>
  <r>
    <x v="2"/>
    <x v="34"/>
    <x v="3"/>
    <x v="1"/>
    <n v="3182.8447314347268"/>
  </r>
  <r>
    <x v="2"/>
    <x v="35"/>
    <x v="3"/>
    <x v="1"/>
    <n v="3222.8697314347269"/>
  </r>
  <r>
    <x v="2"/>
    <x v="36"/>
    <x v="3"/>
    <x v="1"/>
    <n v="3262.4447314347271"/>
  </r>
  <r>
    <x v="2"/>
    <x v="37"/>
    <x v="3"/>
    <x v="1"/>
    <n v="3301.5697314347271"/>
  </r>
  <r>
    <x v="2"/>
    <x v="38"/>
    <x v="3"/>
    <x v="1"/>
    <n v="3340.2447314347269"/>
  </r>
  <r>
    <x v="2"/>
    <x v="39"/>
    <x v="3"/>
    <x v="1"/>
    <n v="3378.4697314347268"/>
  </r>
  <r>
    <x v="2"/>
    <x v="40"/>
    <x v="3"/>
    <x v="1"/>
    <n v="3415.6697314347271"/>
  </r>
  <r>
    <x v="2"/>
    <x v="41"/>
    <x v="3"/>
    <x v="1"/>
    <n v="3451.269731434727"/>
  </r>
  <r>
    <x v="2"/>
    <x v="42"/>
    <x v="3"/>
    <x v="1"/>
    <n v="3485.269731434727"/>
  </r>
  <r>
    <x v="2"/>
    <x v="43"/>
    <x v="3"/>
    <x v="1"/>
    <n v="3517.6697314347271"/>
  </r>
  <r>
    <x v="2"/>
    <x v="44"/>
    <x v="3"/>
    <x v="1"/>
    <n v="3548.4697314347268"/>
  </r>
  <r>
    <x v="2"/>
    <x v="45"/>
    <x v="3"/>
    <x v="1"/>
    <n v="3577.6697314347271"/>
  </r>
  <r>
    <x v="2"/>
    <x v="46"/>
    <x v="3"/>
    <x v="1"/>
    <n v="3605.269731434727"/>
  </r>
  <r>
    <x v="2"/>
    <x v="47"/>
    <x v="3"/>
    <x v="1"/>
    <n v="3631.269731434727"/>
  </r>
  <r>
    <x v="2"/>
    <x v="48"/>
    <x v="3"/>
    <x v="1"/>
    <n v="3655.6697314347271"/>
  </r>
  <r>
    <x v="2"/>
    <x v="49"/>
    <x v="3"/>
    <x v="1"/>
    <n v="3678.4697314347268"/>
  </r>
  <r>
    <x v="2"/>
    <x v="50"/>
    <x v="3"/>
    <x v="1"/>
    <n v="3700.086398101394"/>
  </r>
  <r>
    <x v="2"/>
    <x v="51"/>
    <x v="3"/>
    <x v="1"/>
    <n v="3720.936398101393"/>
  </r>
  <r>
    <x v="2"/>
    <x v="52"/>
    <x v="3"/>
    <x v="1"/>
    <n v="3741.019731434727"/>
  </r>
  <r>
    <x v="2"/>
    <x v="53"/>
    <x v="3"/>
    <x v="1"/>
    <n v="3760.336398101394"/>
  </r>
  <r>
    <x v="2"/>
    <x v="54"/>
    <x v="3"/>
    <x v="1"/>
    <n v="3778.8863981013942"/>
  </r>
  <r>
    <x v="2"/>
    <x v="55"/>
    <x v="3"/>
    <x v="1"/>
    <n v="3796.6697314347271"/>
  </r>
  <r>
    <x v="2"/>
    <x v="56"/>
    <x v="3"/>
    <x v="1"/>
    <n v="3813.6863981013939"/>
  </r>
  <r>
    <x v="2"/>
    <x v="57"/>
    <x v="3"/>
    <x v="1"/>
    <n v="3829.9363981013939"/>
  </r>
  <r>
    <x v="2"/>
    <x v="58"/>
    <x v="3"/>
    <x v="1"/>
    <n v="3845.4197314347271"/>
  </r>
  <r>
    <x v="2"/>
    <x v="59"/>
    <x v="3"/>
    <x v="1"/>
    <n v="3860.1363981013942"/>
  </r>
  <r>
    <x v="2"/>
    <x v="60"/>
    <x v="3"/>
    <x v="1"/>
    <n v="3874.086398101394"/>
  </r>
  <r>
    <x v="2"/>
    <x v="61"/>
    <x v="3"/>
    <x v="1"/>
    <n v="3887.269731434727"/>
  </r>
  <r>
    <x v="2"/>
    <x v="62"/>
    <x v="3"/>
    <x v="1"/>
    <n v="3899.686398101393"/>
  </r>
  <r>
    <x v="2"/>
    <x v="63"/>
    <x v="3"/>
    <x v="1"/>
    <n v="3911.336398101394"/>
  </r>
  <r>
    <x v="2"/>
    <x v="64"/>
    <x v="3"/>
    <x v="1"/>
    <n v="3922.2197314347268"/>
  </r>
  <r>
    <x v="2"/>
    <x v="65"/>
    <x v="3"/>
    <x v="1"/>
    <n v="3932.336398101394"/>
  </r>
  <r>
    <x v="2"/>
    <x v="66"/>
    <x v="3"/>
    <x v="1"/>
    <n v="3941.686398101393"/>
  </r>
  <r>
    <x v="2"/>
    <x v="67"/>
    <x v="3"/>
    <x v="1"/>
    <n v="3950.269731434727"/>
  </r>
  <r>
    <x v="2"/>
    <x v="68"/>
    <x v="3"/>
    <x v="1"/>
    <n v="3958.086398101394"/>
  </r>
  <r>
    <x v="2"/>
    <x v="69"/>
    <x v="3"/>
    <x v="1"/>
    <n v="3965.1363981013942"/>
  </r>
  <r>
    <x v="2"/>
    <x v="70"/>
    <x v="3"/>
    <x v="1"/>
    <n v="3971.4197314347271"/>
  </r>
  <r>
    <x v="2"/>
    <x v="71"/>
    <x v="3"/>
    <x v="1"/>
    <n v="3976.9363981013939"/>
  </r>
  <r>
    <x v="2"/>
    <x v="72"/>
    <x v="3"/>
    <x v="1"/>
    <n v="3981.6863981013939"/>
  </r>
  <r>
    <x v="2"/>
    <x v="73"/>
    <x v="3"/>
    <x v="1"/>
    <n v="3985.6697314347271"/>
  </r>
  <r>
    <x v="2"/>
    <x v="74"/>
    <x v="3"/>
    <x v="1"/>
    <n v="3988.8863981013942"/>
  </r>
  <r>
    <x v="2"/>
    <x v="75"/>
    <x v="3"/>
    <x v="1"/>
    <n v="3991.336398101394"/>
  </r>
  <r>
    <x v="2"/>
    <x v="76"/>
    <x v="3"/>
    <x v="1"/>
    <n v="3993.019731434727"/>
  </r>
  <r>
    <x v="2"/>
    <x v="77"/>
    <x v="3"/>
    <x v="1"/>
    <n v="3993.936398101393"/>
  </r>
  <r>
    <x v="2"/>
    <x v="78"/>
    <x v="3"/>
    <x v="1"/>
    <n v="3994.086398101394"/>
  </r>
  <r>
    <x v="2"/>
    <x v="79"/>
    <x v="3"/>
    <x v="1"/>
    <n v="3993.4697314347268"/>
  </r>
  <r>
    <x v="2"/>
    <x v="80"/>
    <x v="3"/>
    <x v="1"/>
    <n v="3992.3197314347271"/>
  </r>
  <r>
    <x v="2"/>
    <x v="81"/>
    <x v="3"/>
    <x v="1"/>
    <n v="3990.8697314347269"/>
  </r>
  <r>
    <x v="2"/>
    <x v="82"/>
    <x v="3"/>
    <x v="1"/>
    <n v="3989.1197314347269"/>
  </r>
  <r>
    <x v="2"/>
    <x v="83"/>
    <x v="3"/>
    <x v="1"/>
    <n v="3987.0697314347271"/>
  </r>
  <r>
    <x v="2"/>
    <x v="84"/>
    <x v="3"/>
    <x v="1"/>
    <n v="3984.7197314347268"/>
  </r>
  <r>
    <x v="2"/>
    <x v="85"/>
    <x v="3"/>
    <x v="1"/>
    <n v="3982.0697314347271"/>
  </r>
  <r>
    <x v="2"/>
    <x v="86"/>
    <x v="3"/>
    <x v="1"/>
    <n v="3979.1197314347269"/>
  </r>
  <r>
    <x v="2"/>
    <x v="87"/>
    <x v="3"/>
    <x v="1"/>
    <n v="3975.8697314347269"/>
  </r>
  <r>
    <x v="2"/>
    <x v="88"/>
    <x v="3"/>
    <x v="1"/>
    <n v="3972.3197314347271"/>
  </r>
  <r>
    <x v="2"/>
    <x v="89"/>
    <x v="3"/>
    <x v="1"/>
    <n v="3968.4697314347268"/>
  </r>
  <r>
    <x v="2"/>
    <x v="90"/>
    <x v="3"/>
    <x v="1"/>
    <n v="3964.3197314347271"/>
  </r>
  <r>
    <x v="2"/>
    <x v="91"/>
    <x v="3"/>
    <x v="1"/>
    <n v="3959.8697314347269"/>
  </r>
  <r>
    <x v="2"/>
    <x v="92"/>
    <x v="3"/>
    <x v="1"/>
    <n v="3955.1197314347269"/>
  </r>
  <r>
    <x v="2"/>
    <x v="93"/>
    <x v="3"/>
    <x v="1"/>
    <n v="3950.0697314347271"/>
  </r>
  <r>
    <x v="2"/>
    <x v="94"/>
    <x v="3"/>
    <x v="1"/>
    <n v="3944.7197314347268"/>
  </r>
  <r>
    <x v="2"/>
    <x v="95"/>
    <x v="3"/>
    <x v="1"/>
    <n v="3939.0697314347271"/>
  </r>
  <r>
    <x v="2"/>
    <x v="96"/>
    <x v="3"/>
    <x v="1"/>
    <n v="3933.1197314347269"/>
  </r>
  <r>
    <x v="2"/>
    <x v="97"/>
    <x v="3"/>
    <x v="1"/>
    <n v="3926.8697314347269"/>
  </r>
  <r>
    <x v="2"/>
    <x v="98"/>
    <x v="3"/>
    <x v="1"/>
    <n v="3920.3197314347271"/>
  </r>
  <r>
    <x v="2"/>
    <x v="99"/>
    <x v="3"/>
    <x v="1"/>
    <n v="3913.4697314347268"/>
  </r>
  <r>
    <x v="2"/>
    <x v="100"/>
    <x v="3"/>
    <x v="1"/>
    <n v="3906.4697314347268"/>
  </r>
  <r>
    <x v="3"/>
    <x v="0"/>
    <x v="3"/>
    <x v="1"/>
    <n v="1849.5597315699999"/>
  </r>
  <r>
    <x v="3"/>
    <x v="1"/>
    <x v="3"/>
    <x v="1"/>
    <n v="1880.271315618"/>
  </r>
  <r>
    <x v="3"/>
    <x v="2"/>
    <x v="3"/>
    <x v="1"/>
    <n v="1911.9052815790001"/>
  </r>
  <r>
    <x v="3"/>
    <x v="3"/>
    <x v="3"/>
    <x v="1"/>
    <n v="1945.3880003009999"/>
  </r>
  <r>
    <x v="3"/>
    <x v="4"/>
    <x v="3"/>
    <x v="1"/>
    <n v="1979.4025418849999"/>
  </r>
  <r>
    <x v="3"/>
    <x v="5"/>
    <x v="3"/>
    <x v="1"/>
    <n v="2013.887094228"/>
  </r>
  <r>
    <x v="3"/>
    <x v="6"/>
    <x v="3"/>
    <x v="1"/>
    <n v="2049.7281361730002"/>
  </r>
  <r>
    <x v="3"/>
    <x v="7"/>
    <x v="3"/>
    <x v="1"/>
    <n v="2085.7844778580002"/>
  </r>
  <r>
    <x v="3"/>
    <x v="8"/>
    <x v="3"/>
    <x v="1"/>
    <n v="2122.5677506379998"/>
  </r>
  <r>
    <x v="3"/>
    <x v="9"/>
    <x v="3"/>
    <x v="1"/>
    <n v="2159.297747219"/>
  </r>
  <r>
    <x v="3"/>
    <x v="10"/>
    <x v="3"/>
    <x v="1"/>
    <n v="2197.782196739"/>
  </r>
  <r>
    <x v="3"/>
    <x v="11"/>
    <x v="3"/>
    <x v="1"/>
    <n v="2237.437294539"/>
  </r>
  <r>
    <x v="3"/>
    <x v="12"/>
    <x v="3"/>
    <x v="1"/>
    <n v="2277.7185747140002"/>
  </r>
  <r>
    <x v="3"/>
    <x v="13"/>
    <x v="3"/>
    <x v="1"/>
    <n v="2317.8104574230001"/>
  </r>
  <r>
    <x v="3"/>
    <x v="14"/>
    <x v="3"/>
    <x v="1"/>
    <n v="2358.4915828809999"/>
  </r>
  <r>
    <x v="3"/>
    <x v="15"/>
    <x v="3"/>
    <x v="1"/>
    <n v="2399.5857087180002"/>
  </r>
  <r>
    <x v="3"/>
    <x v="16"/>
    <x v="3"/>
    <x v="1"/>
    <n v="2439.6453596450001"/>
  </r>
  <r>
    <x v="3"/>
    <x v="17"/>
    <x v="3"/>
    <x v="1"/>
    <n v="2480.236442765"/>
  </r>
  <r>
    <x v="3"/>
    <x v="18"/>
    <x v="3"/>
    <x v="1"/>
    <n v="2521.2891828219999"/>
  </r>
  <r>
    <x v="3"/>
    <x v="19"/>
    <x v="3"/>
    <x v="1"/>
    <n v="2562.9274586329998"/>
  </r>
  <r>
    <x v="3"/>
    <x v="20"/>
    <x v="3"/>
    <x v="1"/>
    <n v="2602.2310041989999"/>
  </r>
  <r>
    <x v="3"/>
    <x v="21"/>
    <x v="3"/>
    <x v="1"/>
    <n v="2643.3697753259999"/>
  </r>
  <r>
    <x v="3"/>
    <x v="22"/>
    <x v="3"/>
    <x v="1"/>
    <n v="2684.8301667350001"/>
  </r>
  <r>
    <x v="3"/>
    <x v="23"/>
    <x v="3"/>
    <x v="1"/>
    <n v="2726.290558144"/>
  </r>
  <r>
    <x v="3"/>
    <x v="24"/>
    <x v="3"/>
    <x v="1"/>
    <n v="2767.7509495529989"/>
  </r>
  <r>
    <x v="3"/>
    <x v="25"/>
    <x v="3"/>
    <x v="1"/>
    <n v="2809.2113409619992"/>
  </r>
  <r>
    <x v="3"/>
    <x v="26"/>
    <x v="3"/>
    <x v="1"/>
    <n v="2850.7205349884362"/>
  </r>
  <r>
    <x v="3"/>
    <x v="27"/>
    <x v="3"/>
    <x v="1"/>
    <n v="2892.3694568327451"/>
  </r>
  <r>
    <x v="3"/>
    <x v="28"/>
    <x v="3"/>
    <x v="1"/>
    <n v="2934.2490316953631"/>
  </r>
  <r>
    <x v="3"/>
    <x v="29"/>
    <x v="3"/>
    <x v="1"/>
    <n v="2976.450184776726"/>
  </r>
  <r>
    <x v="3"/>
    <x v="30"/>
    <x v="3"/>
    <x v="1"/>
    <n v="3018.700184776726"/>
  </r>
  <r>
    <x v="3"/>
    <x v="31"/>
    <x v="3"/>
    <x v="1"/>
    <n v="3060.450184776726"/>
  </r>
  <r>
    <x v="3"/>
    <x v="32"/>
    <x v="3"/>
    <x v="1"/>
    <n v="3101.700184776726"/>
  </r>
  <r>
    <x v="3"/>
    <x v="33"/>
    <x v="3"/>
    <x v="1"/>
    <n v="3142.450184776726"/>
  </r>
  <r>
    <x v="3"/>
    <x v="34"/>
    <x v="3"/>
    <x v="1"/>
    <n v="3182.700184776726"/>
  </r>
  <r>
    <x v="3"/>
    <x v="35"/>
    <x v="3"/>
    <x v="1"/>
    <n v="3222.450184776726"/>
  </r>
  <r>
    <x v="3"/>
    <x v="36"/>
    <x v="3"/>
    <x v="1"/>
    <n v="3261.700184776726"/>
  </r>
  <r>
    <x v="3"/>
    <x v="37"/>
    <x v="3"/>
    <x v="1"/>
    <n v="3300.450184776726"/>
  </r>
  <r>
    <x v="3"/>
    <x v="38"/>
    <x v="3"/>
    <x v="1"/>
    <n v="3338.700184776726"/>
  </r>
  <r>
    <x v="3"/>
    <x v="39"/>
    <x v="3"/>
    <x v="1"/>
    <n v="3376.450184776726"/>
  </r>
  <r>
    <x v="3"/>
    <x v="40"/>
    <x v="3"/>
    <x v="1"/>
    <n v="3412.3751847767271"/>
  </r>
  <r>
    <x v="3"/>
    <x v="41"/>
    <x v="3"/>
    <x v="1"/>
    <n v="3445.1501847767272"/>
  </r>
  <r>
    <x v="3"/>
    <x v="42"/>
    <x v="3"/>
    <x v="1"/>
    <n v="3474.7751847767272"/>
  </r>
  <r>
    <x v="3"/>
    <x v="43"/>
    <x v="3"/>
    <x v="1"/>
    <n v="3501.2501847767271"/>
  </r>
  <r>
    <x v="3"/>
    <x v="44"/>
    <x v="3"/>
    <x v="1"/>
    <n v="3524.575184776726"/>
  </r>
  <r>
    <x v="3"/>
    <x v="45"/>
    <x v="3"/>
    <x v="1"/>
    <n v="3544.7501847767271"/>
  </r>
  <r>
    <x v="3"/>
    <x v="46"/>
    <x v="3"/>
    <x v="1"/>
    <n v="3561.7751847767272"/>
  </r>
  <r>
    <x v="3"/>
    <x v="47"/>
    <x v="3"/>
    <x v="1"/>
    <n v="3575.6501847767272"/>
  </r>
  <r>
    <x v="3"/>
    <x v="48"/>
    <x v="3"/>
    <x v="1"/>
    <n v="3586.3751847767271"/>
  </r>
  <r>
    <x v="3"/>
    <x v="49"/>
    <x v="3"/>
    <x v="1"/>
    <n v="3593.950184776726"/>
  </r>
  <r>
    <x v="3"/>
    <x v="50"/>
    <x v="3"/>
    <x v="1"/>
    <n v="3599.4835181100598"/>
  </r>
  <r>
    <x v="3"/>
    <x v="51"/>
    <x v="3"/>
    <x v="1"/>
    <n v="3604.0835181100601"/>
  </r>
  <r>
    <x v="3"/>
    <x v="52"/>
    <x v="3"/>
    <x v="1"/>
    <n v="3607.7501847767262"/>
  </r>
  <r>
    <x v="3"/>
    <x v="53"/>
    <x v="3"/>
    <x v="1"/>
    <n v="3610.4835181100589"/>
  </r>
  <r>
    <x v="3"/>
    <x v="54"/>
    <x v="3"/>
    <x v="1"/>
    <n v="3612.28351811006"/>
  </r>
  <r>
    <x v="3"/>
    <x v="55"/>
    <x v="3"/>
    <x v="1"/>
    <n v="3613.1501847767258"/>
  </r>
  <r>
    <x v="3"/>
    <x v="56"/>
    <x v="3"/>
    <x v="1"/>
    <n v="3613.0835181100601"/>
  </r>
  <r>
    <x v="3"/>
    <x v="57"/>
    <x v="3"/>
    <x v="1"/>
    <n v="3612.0835181100601"/>
  </r>
  <r>
    <x v="3"/>
    <x v="58"/>
    <x v="3"/>
    <x v="1"/>
    <n v="3610.1501847767258"/>
  </r>
  <r>
    <x v="3"/>
    <x v="59"/>
    <x v="3"/>
    <x v="1"/>
    <n v="3607.28351811006"/>
  </r>
  <r>
    <x v="3"/>
    <x v="60"/>
    <x v="3"/>
    <x v="1"/>
    <n v="3603.4835181100589"/>
  </r>
  <r>
    <x v="3"/>
    <x v="61"/>
    <x v="3"/>
    <x v="1"/>
    <n v="3598.7501847767262"/>
  </r>
  <r>
    <x v="3"/>
    <x v="62"/>
    <x v="3"/>
    <x v="1"/>
    <n v="3593.0835181100601"/>
  </r>
  <r>
    <x v="3"/>
    <x v="63"/>
    <x v="3"/>
    <x v="1"/>
    <n v="3586.4835181100598"/>
  </r>
  <r>
    <x v="3"/>
    <x v="64"/>
    <x v="3"/>
    <x v="1"/>
    <n v="3578.950184776726"/>
  </r>
  <r>
    <x v="3"/>
    <x v="65"/>
    <x v="3"/>
    <x v="1"/>
    <n v="3570.7216133481552"/>
  </r>
  <r>
    <x v="3"/>
    <x v="66"/>
    <x v="3"/>
    <x v="1"/>
    <n v="3562.0358990624409"/>
  </r>
  <r>
    <x v="3"/>
    <x v="67"/>
    <x v="3"/>
    <x v="1"/>
    <n v="3552.893041919584"/>
  </r>
  <r>
    <x v="3"/>
    <x v="68"/>
    <x v="3"/>
    <x v="1"/>
    <n v="3543.2930419195841"/>
  </r>
  <r>
    <x v="3"/>
    <x v="69"/>
    <x v="3"/>
    <x v="1"/>
    <n v="3533.2358990624411"/>
  </r>
  <r>
    <x v="3"/>
    <x v="70"/>
    <x v="3"/>
    <x v="1"/>
    <n v="3522.7216133481552"/>
  </r>
  <r>
    <x v="3"/>
    <x v="71"/>
    <x v="3"/>
    <x v="1"/>
    <n v="3511.7501847767271"/>
  </r>
  <r>
    <x v="3"/>
    <x v="72"/>
    <x v="3"/>
    <x v="1"/>
    <n v="3500.3216133481551"/>
  </r>
  <r>
    <x v="3"/>
    <x v="73"/>
    <x v="3"/>
    <x v="1"/>
    <n v="3488.435899062441"/>
  </r>
  <r>
    <x v="3"/>
    <x v="74"/>
    <x v="3"/>
    <x v="1"/>
    <n v="3476.0930419195838"/>
  </r>
  <r>
    <x v="3"/>
    <x v="75"/>
    <x v="3"/>
    <x v="1"/>
    <n v="3463.2930419195841"/>
  </r>
  <r>
    <x v="3"/>
    <x v="76"/>
    <x v="3"/>
    <x v="1"/>
    <n v="3450.0358990624409"/>
  </r>
  <r>
    <x v="3"/>
    <x v="77"/>
    <x v="3"/>
    <x v="1"/>
    <n v="3436.3216133481551"/>
  </r>
  <r>
    <x v="3"/>
    <x v="78"/>
    <x v="3"/>
    <x v="1"/>
    <n v="3422.1501847767272"/>
  </r>
  <r>
    <x v="3"/>
    <x v="79"/>
    <x v="3"/>
    <x v="1"/>
    <n v="3407.5216133481549"/>
  </r>
  <r>
    <x v="3"/>
    <x v="80"/>
    <x v="3"/>
    <x v="1"/>
    <n v="3392.435899062441"/>
  </r>
  <r>
    <x v="3"/>
    <x v="81"/>
    <x v="3"/>
    <x v="1"/>
    <n v="3376.893041919584"/>
  </r>
  <r>
    <x v="3"/>
    <x v="82"/>
    <x v="3"/>
    <x v="1"/>
    <n v="3360.893041919584"/>
  </r>
  <r>
    <x v="3"/>
    <x v="83"/>
    <x v="3"/>
    <x v="1"/>
    <n v="3344.435899062441"/>
  </r>
  <r>
    <x v="3"/>
    <x v="84"/>
    <x v="3"/>
    <x v="1"/>
    <n v="3327.5216133481549"/>
  </r>
  <r>
    <x v="3"/>
    <x v="85"/>
    <x v="3"/>
    <x v="1"/>
    <n v="3310.1501847767272"/>
  </r>
  <r>
    <x v="3"/>
    <x v="86"/>
    <x v="3"/>
    <x v="1"/>
    <n v="3292.3216133481551"/>
  </r>
  <r>
    <x v="3"/>
    <x v="87"/>
    <x v="3"/>
    <x v="1"/>
    <n v="3274.0358990624409"/>
  </r>
  <r>
    <x v="3"/>
    <x v="88"/>
    <x v="3"/>
    <x v="1"/>
    <n v="3255.2930419195841"/>
  </r>
  <r>
    <x v="3"/>
    <x v="89"/>
    <x v="3"/>
    <x v="1"/>
    <n v="3236.0930419195838"/>
  </r>
  <r>
    <x v="3"/>
    <x v="90"/>
    <x v="3"/>
    <x v="1"/>
    <n v="3216.435899062441"/>
  </r>
  <r>
    <x v="3"/>
    <x v="91"/>
    <x v="3"/>
    <x v="1"/>
    <n v="3196.3216133481551"/>
  </r>
  <r>
    <x v="3"/>
    <x v="92"/>
    <x v="3"/>
    <x v="1"/>
    <n v="3175.7501847767271"/>
  </r>
  <r>
    <x v="3"/>
    <x v="93"/>
    <x v="3"/>
    <x v="1"/>
    <n v="3154.7216133481552"/>
  </r>
  <r>
    <x v="3"/>
    <x v="94"/>
    <x v="3"/>
    <x v="1"/>
    <n v="3133.2358990624411"/>
  </r>
  <r>
    <x v="3"/>
    <x v="95"/>
    <x v="3"/>
    <x v="1"/>
    <n v="3111.2930419195841"/>
  </r>
  <r>
    <x v="3"/>
    <x v="96"/>
    <x v="3"/>
    <x v="1"/>
    <n v="3088.893041919584"/>
  </r>
  <r>
    <x v="3"/>
    <x v="97"/>
    <x v="3"/>
    <x v="1"/>
    <n v="3066.0358990624409"/>
  </r>
  <r>
    <x v="3"/>
    <x v="98"/>
    <x v="3"/>
    <x v="1"/>
    <n v="3042.7216133481552"/>
  </r>
  <r>
    <x v="3"/>
    <x v="99"/>
    <x v="3"/>
    <x v="1"/>
    <n v="3018.950184776726"/>
  </r>
  <r>
    <x v="3"/>
    <x v="100"/>
    <x v="3"/>
    <x v="1"/>
    <n v="2994.890184776727"/>
  </r>
  <r>
    <x v="4"/>
    <x v="0"/>
    <x v="3"/>
    <x v="1"/>
    <n v="1849.5597315699999"/>
  </r>
  <r>
    <x v="4"/>
    <x v="1"/>
    <x v="3"/>
    <x v="1"/>
    <n v="1880.271315618"/>
  </r>
  <r>
    <x v="4"/>
    <x v="2"/>
    <x v="3"/>
    <x v="1"/>
    <n v="1911.9052815790001"/>
  </r>
  <r>
    <x v="4"/>
    <x v="3"/>
    <x v="3"/>
    <x v="1"/>
    <n v="1945.3880003009999"/>
  </r>
  <r>
    <x v="4"/>
    <x v="4"/>
    <x v="3"/>
    <x v="1"/>
    <n v="1979.4025418849999"/>
  </r>
  <r>
    <x v="4"/>
    <x v="5"/>
    <x v="3"/>
    <x v="1"/>
    <n v="2013.887094228"/>
  </r>
  <r>
    <x v="4"/>
    <x v="6"/>
    <x v="3"/>
    <x v="1"/>
    <n v="2049.7281361730002"/>
  </r>
  <r>
    <x v="4"/>
    <x v="7"/>
    <x v="3"/>
    <x v="1"/>
    <n v="2085.7844778580002"/>
  </r>
  <r>
    <x v="4"/>
    <x v="8"/>
    <x v="3"/>
    <x v="1"/>
    <n v="2122.5677506379998"/>
  </r>
  <r>
    <x v="4"/>
    <x v="9"/>
    <x v="3"/>
    <x v="1"/>
    <n v="2159.297747219"/>
  </r>
  <r>
    <x v="4"/>
    <x v="10"/>
    <x v="3"/>
    <x v="1"/>
    <n v="2197.782196739"/>
  </r>
  <r>
    <x v="4"/>
    <x v="11"/>
    <x v="3"/>
    <x v="1"/>
    <n v="2237.437294539"/>
  </r>
  <r>
    <x v="4"/>
    <x v="12"/>
    <x v="3"/>
    <x v="1"/>
    <n v="2277.7185747140002"/>
  </r>
  <r>
    <x v="4"/>
    <x v="13"/>
    <x v="3"/>
    <x v="1"/>
    <n v="2317.8104574230001"/>
  </r>
  <r>
    <x v="4"/>
    <x v="14"/>
    <x v="3"/>
    <x v="1"/>
    <n v="2358.4915828809999"/>
  </r>
  <r>
    <x v="4"/>
    <x v="15"/>
    <x v="3"/>
    <x v="1"/>
    <n v="2399.5857087180002"/>
  </r>
  <r>
    <x v="4"/>
    <x v="16"/>
    <x v="3"/>
    <x v="1"/>
    <n v="2439.6453596450001"/>
  </r>
  <r>
    <x v="4"/>
    <x v="17"/>
    <x v="3"/>
    <x v="1"/>
    <n v="2480.236442765"/>
  </r>
  <r>
    <x v="4"/>
    <x v="18"/>
    <x v="3"/>
    <x v="1"/>
    <n v="2521.2891828219999"/>
  </r>
  <r>
    <x v="4"/>
    <x v="19"/>
    <x v="3"/>
    <x v="1"/>
    <n v="2562.9274586329998"/>
  </r>
  <r>
    <x v="4"/>
    <x v="20"/>
    <x v="3"/>
    <x v="1"/>
    <n v="2602.2310041989999"/>
  </r>
  <r>
    <x v="4"/>
    <x v="21"/>
    <x v="3"/>
    <x v="1"/>
    <n v="2643.3697753259999"/>
  </r>
  <r>
    <x v="4"/>
    <x v="22"/>
    <x v="3"/>
    <x v="1"/>
    <n v="2684.8301667350001"/>
  </r>
  <r>
    <x v="4"/>
    <x v="23"/>
    <x v="3"/>
    <x v="1"/>
    <n v="2726.290558144"/>
  </r>
  <r>
    <x v="4"/>
    <x v="24"/>
    <x v="3"/>
    <x v="1"/>
    <n v="2767.7509495529989"/>
  </r>
  <r>
    <x v="4"/>
    <x v="25"/>
    <x v="3"/>
    <x v="1"/>
    <n v="2809.2113409619992"/>
  </r>
  <r>
    <x v="4"/>
    <x v="26"/>
    <x v="3"/>
    <x v="1"/>
    <n v="2850.6742589348169"/>
  </r>
  <r>
    <x v="4"/>
    <x v="27"/>
    <x v="3"/>
    <x v="1"/>
    <n v="2892.085643559672"/>
  </r>
  <r>
    <x v="4"/>
    <x v="28"/>
    <x v="3"/>
    <x v="1"/>
    <n v="2933.3914349247812"/>
  </r>
  <r>
    <x v="4"/>
    <x v="29"/>
    <x v="3"/>
    <x v="1"/>
    <n v="2974.5375731183631"/>
  </r>
  <r>
    <x v="4"/>
    <x v="30"/>
    <x v="3"/>
    <x v="1"/>
    <n v="3015.5375731183631"/>
  </r>
  <r>
    <x v="4"/>
    <x v="31"/>
    <x v="3"/>
    <x v="1"/>
    <n v="3056.5375731183631"/>
  </r>
  <r>
    <x v="4"/>
    <x v="32"/>
    <x v="3"/>
    <x v="1"/>
    <n v="3097.5375731183631"/>
  </r>
  <r>
    <x v="4"/>
    <x v="33"/>
    <x v="3"/>
    <x v="1"/>
    <n v="3138.5375731183631"/>
  </r>
  <r>
    <x v="4"/>
    <x v="34"/>
    <x v="3"/>
    <x v="1"/>
    <n v="3179.5375731183631"/>
  </r>
  <r>
    <x v="4"/>
    <x v="35"/>
    <x v="3"/>
    <x v="1"/>
    <n v="3220.5375731183631"/>
  </r>
  <r>
    <x v="4"/>
    <x v="36"/>
    <x v="3"/>
    <x v="1"/>
    <n v="3261.5375731183631"/>
  </r>
  <r>
    <x v="4"/>
    <x v="37"/>
    <x v="3"/>
    <x v="1"/>
    <n v="3302.5375731183631"/>
  </r>
  <r>
    <x v="4"/>
    <x v="38"/>
    <x v="3"/>
    <x v="1"/>
    <n v="3343.5375731183631"/>
  </r>
  <r>
    <x v="4"/>
    <x v="39"/>
    <x v="3"/>
    <x v="1"/>
    <n v="3384.5375731183631"/>
  </r>
  <r>
    <x v="4"/>
    <x v="40"/>
    <x v="3"/>
    <x v="1"/>
    <n v="3425.5375731183631"/>
  </r>
  <r>
    <x v="4"/>
    <x v="41"/>
    <x v="3"/>
    <x v="1"/>
    <n v="3466.5375731183631"/>
  </r>
  <r>
    <x v="4"/>
    <x v="42"/>
    <x v="3"/>
    <x v="1"/>
    <n v="3507.5375731183631"/>
  </r>
  <r>
    <x v="4"/>
    <x v="43"/>
    <x v="3"/>
    <x v="1"/>
    <n v="3548.5375731183631"/>
  </r>
  <r>
    <x v="4"/>
    <x v="44"/>
    <x v="3"/>
    <x v="1"/>
    <n v="3589.5375731183631"/>
  </r>
  <r>
    <x v="4"/>
    <x v="45"/>
    <x v="3"/>
    <x v="1"/>
    <n v="3630.5375731183631"/>
  </r>
  <r>
    <x v="4"/>
    <x v="46"/>
    <x v="3"/>
    <x v="1"/>
    <n v="3671.5375731183631"/>
  </r>
  <r>
    <x v="4"/>
    <x v="47"/>
    <x v="3"/>
    <x v="1"/>
    <n v="3712.5375731183631"/>
  </r>
  <r>
    <x v="4"/>
    <x v="48"/>
    <x v="3"/>
    <x v="1"/>
    <n v="3753.5375731183631"/>
  </r>
  <r>
    <x v="4"/>
    <x v="49"/>
    <x v="3"/>
    <x v="1"/>
    <n v="3794.5375731183631"/>
  </r>
  <r>
    <x v="4"/>
    <x v="50"/>
    <x v="3"/>
    <x v="1"/>
    <n v="3835.5375731183631"/>
  </r>
  <r>
    <x v="4"/>
    <x v="51"/>
    <x v="3"/>
    <x v="1"/>
    <n v="3876.5375731183631"/>
  </r>
  <r>
    <x v="4"/>
    <x v="52"/>
    <x v="3"/>
    <x v="1"/>
    <n v="3917.5375731183631"/>
  </r>
  <r>
    <x v="4"/>
    <x v="53"/>
    <x v="3"/>
    <x v="1"/>
    <n v="3958.5375731183631"/>
  </r>
  <r>
    <x v="4"/>
    <x v="54"/>
    <x v="3"/>
    <x v="1"/>
    <n v="3999.5375731183631"/>
  </r>
  <r>
    <x v="4"/>
    <x v="55"/>
    <x v="3"/>
    <x v="1"/>
    <n v="4040.5375731183631"/>
  </r>
  <r>
    <x v="4"/>
    <x v="56"/>
    <x v="3"/>
    <x v="1"/>
    <n v="4081.5375731183631"/>
  </r>
  <r>
    <x v="4"/>
    <x v="57"/>
    <x v="3"/>
    <x v="1"/>
    <n v="4122.5375731183631"/>
  </r>
  <r>
    <x v="4"/>
    <x v="58"/>
    <x v="3"/>
    <x v="1"/>
    <n v="4163.5375731183631"/>
  </r>
  <r>
    <x v="4"/>
    <x v="59"/>
    <x v="3"/>
    <x v="1"/>
    <n v="4204.5375731183631"/>
  </r>
  <r>
    <x v="4"/>
    <x v="60"/>
    <x v="3"/>
    <x v="1"/>
    <n v="4245.5375731183631"/>
  </r>
  <r>
    <x v="4"/>
    <x v="61"/>
    <x v="3"/>
    <x v="1"/>
    <n v="4286.5375731183631"/>
  </r>
  <r>
    <x v="4"/>
    <x v="62"/>
    <x v="3"/>
    <x v="1"/>
    <n v="4327.5375731183631"/>
  </r>
  <r>
    <x v="4"/>
    <x v="63"/>
    <x v="3"/>
    <x v="1"/>
    <n v="4368.5375731183631"/>
  </r>
  <r>
    <x v="4"/>
    <x v="64"/>
    <x v="3"/>
    <x v="1"/>
    <n v="4409.5375731183631"/>
  </r>
  <r>
    <x v="4"/>
    <x v="65"/>
    <x v="3"/>
    <x v="1"/>
    <n v="4450.5375731183631"/>
  </r>
  <r>
    <x v="4"/>
    <x v="66"/>
    <x v="3"/>
    <x v="1"/>
    <n v="4491.5375731183631"/>
  </r>
  <r>
    <x v="4"/>
    <x v="67"/>
    <x v="3"/>
    <x v="1"/>
    <n v="4532.5375731183631"/>
  </r>
  <r>
    <x v="4"/>
    <x v="68"/>
    <x v="3"/>
    <x v="1"/>
    <n v="4573.5375731183631"/>
  </r>
  <r>
    <x v="4"/>
    <x v="69"/>
    <x v="3"/>
    <x v="1"/>
    <n v="4614.5375731183631"/>
  </r>
  <r>
    <x v="4"/>
    <x v="70"/>
    <x v="3"/>
    <x v="1"/>
    <n v="4655.5375731183631"/>
  </r>
  <r>
    <x v="4"/>
    <x v="71"/>
    <x v="3"/>
    <x v="1"/>
    <n v="4696.5375731183631"/>
  </r>
  <r>
    <x v="4"/>
    <x v="72"/>
    <x v="3"/>
    <x v="1"/>
    <n v="4737.5375731183631"/>
  </r>
  <r>
    <x v="4"/>
    <x v="73"/>
    <x v="3"/>
    <x v="1"/>
    <n v="4778.5375731183631"/>
  </r>
  <r>
    <x v="4"/>
    <x v="74"/>
    <x v="3"/>
    <x v="1"/>
    <n v="4819.5375731183631"/>
  </r>
  <r>
    <x v="4"/>
    <x v="75"/>
    <x v="3"/>
    <x v="1"/>
    <n v="4860.5375731183631"/>
  </r>
  <r>
    <x v="4"/>
    <x v="76"/>
    <x v="3"/>
    <x v="1"/>
    <n v="4901.5375731183631"/>
  </r>
  <r>
    <x v="4"/>
    <x v="77"/>
    <x v="3"/>
    <x v="1"/>
    <n v="4942.5375731183631"/>
  </r>
  <r>
    <x v="4"/>
    <x v="78"/>
    <x v="3"/>
    <x v="1"/>
    <n v="4983.5375731183631"/>
  </r>
  <r>
    <x v="4"/>
    <x v="79"/>
    <x v="3"/>
    <x v="1"/>
    <n v="5024.5375731183631"/>
  </r>
  <r>
    <x v="4"/>
    <x v="80"/>
    <x v="3"/>
    <x v="1"/>
    <n v="5065.5375731183631"/>
  </r>
  <r>
    <x v="4"/>
    <x v="81"/>
    <x v="3"/>
    <x v="1"/>
    <n v="5106.5375731183631"/>
  </r>
  <r>
    <x v="4"/>
    <x v="82"/>
    <x v="3"/>
    <x v="1"/>
    <n v="5147.5375731183631"/>
  </r>
  <r>
    <x v="4"/>
    <x v="83"/>
    <x v="3"/>
    <x v="1"/>
    <n v="5188.5375731183631"/>
  </r>
  <r>
    <x v="4"/>
    <x v="84"/>
    <x v="3"/>
    <x v="1"/>
    <n v="5229.5375731183631"/>
  </r>
  <r>
    <x v="4"/>
    <x v="85"/>
    <x v="3"/>
    <x v="1"/>
    <n v="5270.5375731183631"/>
  </r>
  <r>
    <x v="4"/>
    <x v="86"/>
    <x v="3"/>
    <x v="1"/>
    <n v="5311.5375731183631"/>
  </r>
  <r>
    <x v="4"/>
    <x v="87"/>
    <x v="3"/>
    <x v="1"/>
    <n v="5352.5375731183631"/>
  </r>
  <r>
    <x v="4"/>
    <x v="88"/>
    <x v="3"/>
    <x v="1"/>
    <n v="5393.5375731183631"/>
  </r>
  <r>
    <x v="4"/>
    <x v="89"/>
    <x v="3"/>
    <x v="1"/>
    <n v="5434.5375731183631"/>
  </r>
  <r>
    <x v="4"/>
    <x v="90"/>
    <x v="3"/>
    <x v="1"/>
    <n v="5475.5375731183631"/>
  </r>
  <r>
    <x v="4"/>
    <x v="91"/>
    <x v="3"/>
    <x v="1"/>
    <n v="5516.5375731183631"/>
  </r>
  <r>
    <x v="4"/>
    <x v="92"/>
    <x v="3"/>
    <x v="1"/>
    <n v="5557.5375731183631"/>
  </r>
  <r>
    <x v="4"/>
    <x v="93"/>
    <x v="3"/>
    <x v="1"/>
    <n v="5598.5375731183631"/>
  </r>
  <r>
    <x v="4"/>
    <x v="94"/>
    <x v="3"/>
    <x v="1"/>
    <n v="5639.5375731183631"/>
  </r>
  <r>
    <x v="4"/>
    <x v="95"/>
    <x v="3"/>
    <x v="1"/>
    <n v="5680.5375731183631"/>
  </r>
  <r>
    <x v="4"/>
    <x v="96"/>
    <x v="3"/>
    <x v="1"/>
    <n v="5721.5375731183631"/>
  </r>
  <r>
    <x v="4"/>
    <x v="97"/>
    <x v="3"/>
    <x v="1"/>
    <n v="5762.5375731183631"/>
  </r>
  <r>
    <x v="4"/>
    <x v="98"/>
    <x v="3"/>
    <x v="1"/>
    <n v="5803.5375731183631"/>
  </r>
  <r>
    <x v="4"/>
    <x v="99"/>
    <x v="3"/>
    <x v="1"/>
    <n v="5844.5375731183631"/>
  </r>
  <r>
    <x v="4"/>
    <x v="100"/>
    <x v="3"/>
    <x v="1"/>
    <n v="5885.3325731183631"/>
  </r>
  <r>
    <x v="5"/>
    <x v="0"/>
    <x v="3"/>
    <x v="1"/>
    <n v="1849.5597315699999"/>
  </r>
  <r>
    <x v="5"/>
    <x v="1"/>
    <x v="3"/>
    <x v="1"/>
    <n v="1880.271315618"/>
  </r>
  <r>
    <x v="5"/>
    <x v="2"/>
    <x v="3"/>
    <x v="1"/>
    <n v="1911.9052815790001"/>
  </r>
  <r>
    <x v="5"/>
    <x v="3"/>
    <x v="3"/>
    <x v="1"/>
    <n v="1945.3880003009999"/>
  </r>
  <r>
    <x v="5"/>
    <x v="4"/>
    <x v="3"/>
    <x v="1"/>
    <n v="1979.4025418849999"/>
  </r>
  <r>
    <x v="5"/>
    <x v="5"/>
    <x v="3"/>
    <x v="1"/>
    <n v="2013.887094228"/>
  </r>
  <r>
    <x v="5"/>
    <x v="6"/>
    <x v="3"/>
    <x v="1"/>
    <n v="2049.7281361730002"/>
  </r>
  <r>
    <x v="5"/>
    <x v="7"/>
    <x v="3"/>
    <x v="1"/>
    <n v="2085.7844778580002"/>
  </r>
  <r>
    <x v="5"/>
    <x v="8"/>
    <x v="3"/>
    <x v="1"/>
    <n v="2122.5677506379998"/>
  </r>
  <r>
    <x v="5"/>
    <x v="9"/>
    <x v="3"/>
    <x v="1"/>
    <n v="2159.297747219"/>
  </r>
  <r>
    <x v="5"/>
    <x v="10"/>
    <x v="3"/>
    <x v="1"/>
    <n v="2197.782196739"/>
  </r>
  <r>
    <x v="5"/>
    <x v="11"/>
    <x v="3"/>
    <x v="1"/>
    <n v="2237.437294539"/>
  </r>
  <r>
    <x v="5"/>
    <x v="12"/>
    <x v="3"/>
    <x v="1"/>
    <n v="2277.7185747140002"/>
  </r>
  <r>
    <x v="5"/>
    <x v="13"/>
    <x v="3"/>
    <x v="1"/>
    <n v="2317.8104574230001"/>
  </r>
  <r>
    <x v="5"/>
    <x v="14"/>
    <x v="3"/>
    <x v="1"/>
    <n v="2358.4915828809999"/>
  </r>
  <r>
    <x v="5"/>
    <x v="15"/>
    <x v="3"/>
    <x v="1"/>
    <n v="2399.5857087180002"/>
  </r>
  <r>
    <x v="5"/>
    <x v="16"/>
    <x v="3"/>
    <x v="1"/>
    <n v="2439.6453596450001"/>
  </r>
  <r>
    <x v="5"/>
    <x v="17"/>
    <x v="3"/>
    <x v="1"/>
    <n v="2480.236442765"/>
  </r>
  <r>
    <x v="5"/>
    <x v="18"/>
    <x v="3"/>
    <x v="1"/>
    <n v="2521.2891828219999"/>
  </r>
  <r>
    <x v="5"/>
    <x v="19"/>
    <x v="3"/>
    <x v="1"/>
    <n v="2562.9274586329998"/>
  </r>
  <r>
    <x v="5"/>
    <x v="20"/>
    <x v="3"/>
    <x v="1"/>
    <n v="2602.2310041989999"/>
  </r>
  <r>
    <x v="5"/>
    <x v="21"/>
    <x v="3"/>
    <x v="1"/>
    <n v="2643.3697753259999"/>
  </r>
  <r>
    <x v="5"/>
    <x v="22"/>
    <x v="3"/>
    <x v="1"/>
    <n v="2684.8301667350001"/>
  </r>
  <r>
    <x v="5"/>
    <x v="23"/>
    <x v="3"/>
    <x v="1"/>
    <n v="2726.290558144"/>
  </r>
  <r>
    <x v="5"/>
    <x v="24"/>
    <x v="3"/>
    <x v="1"/>
    <n v="2767.7509495529989"/>
  </r>
  <r>
    <x v="5"/>
    <x v="25"/>
    <x v="3"/>
    <x v="1"/>
    <n v="2809.2113409619992"/>
  </r>
  <r>
    <x v="5"/>
    <x v="26"/>
    <x v="3"/>
    <x v="1"/>
    <n v="2850.6742589348169"/>
  </r>
  <r>
    <x v="5"/>
    <x v="27"/>
    <x v="3"/>
    <x v="1"/>
    <n v="2892.085643559672"/>
  </r>
  <r>
    <x v="5"/>
    <x v="28"/>
    <x v="3"/>
    <x v="1"/>
    <n v="2933.3914349247812"/>
  </r>
  <r>
    <x v="5"/>
    <x v="29"/>
    <x v="3"/>
    <x v="1"/>
    <n v="2974.5375731183631"/>
  </r>
  <r>
    <x v="5"/>
    <x v="30"/>
    <x v="3"/>
    <x v="1"/>
    <n v="3015.5375731183631"/>
  </r>
  <r>
    <x v="5"/>
    <x v="31"/>
    <x v="3"/>
    <x v="1"/>
    <n v="3056.5375731183631"/>
  </r>
  <r>
    <x v="5"/>
    <x v="32"/>
    <x v="3"/>
    <x v="1"/>
    <n v="3097.5375731183631"/>
  </r>
  <r>
    <x v="5"/>
    <x v="33"/>
    <x v="3"/>
    <x v="1"/>
    <n v="3138.5375731183631"/>
  </r>
  <r>
    <x v="5"/>
    <x v="34"/>
    <x v="3"/>
    <x v="1"/>
    <n v="3179.5375731183631"/>
  </r>
  <r>
    <x v="5"/>
    <x v="35"/>
    <x v="3"/>
    <x v="1"/>
    <n v="3220.5375731183631"/>
  </r>
  <r>
    <x v="5"/>
    <x v="36"/>
    <x v="3"/>
    <x v="1"/>
    <n v="3261.5375731183631"/>
  </r>
  <r>
    <x v="5"/>
    <x v="37"/>
    <x v="3"/>
    <x v="1"/>
    <n v="3302.5375731183631"/>
  </r>
  <r>
    <x v="5"/>
    <x v="38"/>
    <x v="3"/>
    <x v="1"/>
    <n v="3343.5375731183631"/>
  </r>
  <r>
    <x v="5"/>
    <x v="39"/>
    <x v="3"/>
    <x v="1"/>
    <n v="3384.5375731183631"/>
  </r>
  <r>
    <x v="5"/>
    <x v="40"/>
    <x v="3"/>
    <x v="1"/>
    <n v="3425.387573118363"/>
  </r>
  <r>
    <x v="5"/>
    <x v="41"/>
    <x v="3"/>
    <x v="1"/>
    <n v="3465.9375731183632"/>
  </r>
  <r>
    <x v="5"/>
    <x v="42"/>
    <x v="3"/>
    <x v="1"/>
    <n v="3506.1875731183632"/>
  </r>
  <r>
    <x v="5"/>
    <x v="43"/>
    <x v="3"/>
    <x v="1"/>
    <n v="3546.137573118363"/>
  </r>
  <r>
    <x v="5"/>
    <x v="44"/>
    <x v="3"/>
    <x v="1"/>
    <n v="3585.7875731183631"/>
  </r>
  <r>
    <x v="5"/>
    <x v="45"/>
    <x v="3"/>
    <x v="1"/>
    <n v="3625.137573118363"/>
  </r>
  <r>
    <x v="5"/>
    <x v="46"/>
    <x v="3"/>
    <x v="1"/>
    <n v="3664.1875731183632"/>
  </r>
  <r>
    <x v="5"/>
    <x v="47"/>
    <x v="3"/>
    <x v="1"/>
    <n v="3702.9375731183632"/>
  </r>
  <r>
    <x v="5"/>
    <x v="48"/>
    <x v="3"/>
    <x v="1"/>
    <n v="3741.387573118363"/>
  </r>
  <r>
    <x v="5"/>
    <x v="49"/>
    <x v="3"/>
    <x v="1"/>
    <n v="3779.5375731183631"/>
  </r>
  <r>
    <x v="5"/>
    <x v="50"/>
    <x v="3"/>
    <x v="1"/>
    <n v="3817.2375731183629"/>
  </r>
  <r>
    <x v="5"/>
    <x v="51"/>
    <x v="3"/>
    <x v="1"/>
    <n v="3854.3375731183628"/>
  </r>
  <r>
    <x v="5"/>
    <x v="52"/>
    <x v="3"/>
    <x v="1"/>
    <n v="3890.8375731183628"/>
  </r>
  <r>
    <x v="5"/>
    <x v="53"/>
    <x v="3"/>
    <x v="1"/>
    <n v="3926.7375731183629"/>
  </r>
  <r>
    <x v="5"/>
    <x v="54"/>
    <x v="3"/>
    <x v="1"/>
    <n v="3962.0375731183631"/>
  </r>
  <r>
    <x v="5"/>
    <x v="55"/>
    <x v="3"/>
    <x v="1"/>
    <n v="3996.7375731183629"/>
  </r>
  <r>
    <x v="5"/>
    <x v="56"/>
    <x v="3"/>
    <x v="1"/>
    <n v="4030.8375731183628"/>
  </r>
  <r>
    <x v="5"/>
    <x v="57"/>
    <x v="3"/>
    <x v="1"/>
    <n v="4064.3375731183628"/>
  </r>
  <r>
    <x v="5"/>
    <x v="58"/>
    <x v="3"/>
    <x v="1"/>
    <n v="4097.2375731183629"/>
  </r>
  <r>
    <x v="5"/>
    <x v="59"/>
    <x v="3"/>
    <x v="1"/>
    <n v="4129.5375731183631"/>
  </r>
  <r>
    <x v="5"/>
    <x v="60"/>
    <x v="3"/>
    <x v="1"/>
    <n v="4161.1375731183634"/>
  </r>
  <r>
    <x v="5"/>
    <x v="61"/>
    <x v="3"/>
    <x v="1"/>
    <n v="4191.9375731183636"/>
  </r>
  <r>
    <x v="5"/>
    <x v="62"/>
    <x v="3"/>
    <x v="1"/>
    <n v="4221.9375731183636"/>
  </r>
  <r>
    <x v="5"/>
    <x v="63"/>
    <x v="3"/>
    <x v="1"/>
    <n v="4251.1375731183634"/>
  </r>
  <r>
    <x v="5"/>
    <x v="64"/>
    <x v="3"/>
    <x v="1"/>
    <n v="4279.5375731183631"/>
  </r>
  <r>
    <x v="5"/>
    <x v="65"/>
    <x v="3"/>
    <x v="1"/>
    <n v="4307.1375731183634"/>
  </r>
  <r>
    <x v="5"/>
    <x v="66"/>
    <x v="3"/>
    <x v="1"/>
    <n v="4333.9375731183636"/>
  </r>
  <r>
    <x v="5"/>
    <x v="67"/>
    <x v="3"/>
    <x v="1"/>
    <n v="4359.9375731183636"/>
  </r>
  <r>
    <x v="5"/>
    <x v="68"/>
    <x v="3"/>
    <x v="1"/>
    <n v="4385.1375731183634"/>
  </r>
  <r>
    <x v="5"/>
    <x v="69"/>
    <x v="3"/>
    <x v="1"/>
    <n v="4409.5375731183631"/>
  </r>
  <r>
    <x v="5"/>
    <x v="70"/>
    <x v="3"/>
    <x v="1"/>
    <n v="4433.1375731183634"/>
  </r>
  <r>
    <x v="5"/>
    <x v="71"/>
    <x v="3"/>
    <x v="1"/>
    <n v="4455.9375731183636"/>
  </r>
  <r>
    <x v="5"/>
    <x v="72"/>
    <x v="3"/>
    <x v="1"/>
    <n v="4477.9375731183636"/>
  </r>
  <r>
    <x v="5"/>
    <x v="73"/>
    <x v="3"/>
    <x v="1"/>
    <n v="4499.1375731183634"/>
  </r>
  <r>
    <x v="5"/>
    <x v="74"/>
    <x v="3"/>
    <x v="1"/>
    <n v="4519.5375731183631"/>
  </r>
  <r>
    <x v="5"/>
    <x v="75"/>
    <x v="3"/>
    <x v="1"/>
    <n v="4539.1375731183634"/>
  </r>
  <r>
    <x v="5"/>
    <x v="76"/>
    <x v="3"/>
    <x v="1"/>
    <n v="4557.9375731183636"/>
  </r>
  <r>
    <x v="5"/>
    <x v="77"/>
    <x v="3"/>
    <x v="1"/>
    <n v="4575.9375731183636"/>
  </r>
  <r>
    <x v="5"/>
    <x v="78"/>
    <x v="3"/>
    <x v="1"/>
    <n v="4593.1375731183634"/>
  </r>
  <r>
    <x v="5"/>
    <x v="79"/>
    <x v="3"/>
    <x v="1"/>
    <n v="4609.5375731183631"/>
  </r>
  <r>
    <x v="5"/>
    <x v="80"/>
    <x v="3"/>
    <x v="1"/>
    <n v="4625.1375731183634"/>
  </r>
  <r>
    <x v="5"/>
    <x v="81"/>
    <x v="3"/>
    <x v="1"/>
    <n v="4639.9375731183636"/>
  </r>
  <r>
    <x v="5"/>
    <x v="82"/>
    <x v="3"/>
    <x v="1"/>
    <n v="4653.9375731183636"/>
  </r>
  <r>
    <x v="5"/>
    <x v="83"/>
    <x v="3"/>
    <x v="1"/>
    <n v="4667.1375731183634"/>
  </r>
  <r>
    <x v="5"/>
    <x v="84"/>
    <x v="3"/>
    <x v="1"/>
    <n v="4679.5375731183631"/>
  </r>
  <r>
    <x v="5"/>
    <x v="85"/>
    <x v="3"/>
    <x v="1"/>
    <n v="4691.1375731183634"/>
  </r>
  <r>
    <x v="5"/>
    <x v="86"/>
    <x v="3"/>
    <x v="1"/>
    <n v="4701.9375731183636"/>
  </r>
  <r>
    <x v="5"/>
    <x v="87"/>
    <x v="3"/>
    <x v="1"/>
    <n v="4711.9375731183636"/>
  </r>
  <r>
    <x v="5"/>
    <x v="88"/>
    <x v="3"/>
    <x v="1"/>
    <n v="4721.1375731183634"/>
  </r>
  <r>
    <x v="5"/>
    <x v="89"/>
    <x v="3"/>
    <x v="1"/>
    <n v="4729.5375731183631"/>
  </r>
  <r>
    <x v="5"/>
    <x v="90"/>
    <x v="3"/>
    <x v="1"/>
    <n v="4737.1375731183634"/>
  </r>
  <r>
    <x v="5"/>
    <x v="91"/>
    <x v="3"/>
    <x v="1"/>
    <n v="4743.9375731183636"/>
  </r>
  <r>
    <x v="5"/>
    <x v="92"/>
    <x v="3"/>
    <x v="1"/>
    <n v="4749.9375731183636"/>
  </r>
  <r>
    <x v="5"/>
    <x v="93"/>
    <x v="3"/>
    <x v="1"/>
    <n v="4755.1375731183634"/>
  </r>
  <r>
    <x v="5"/>
    <x v="94"/>
    <x v="3"/>
    <x v="1"/>
    <n v="4759.5375731183631"/>
  </r>
  <r>
    <x v="5"/>
    <x v="95"/>
    <x v="3"/>
    <x v="1"/>
    <n v="4763.1375731183634"/>
  </r>
  <r>
    <x v="5"/>
    <x v="96"/>
    <x v="3"/>
    <x v="1"/>
    <n v="4765.9375731183636"/>
  </r>
  <r>
    <x v="5"/>
    <x v="97"/>
    <x v="3"/>
    <x v="1"/>
    <n v="4767.9375731183636"/>
  </r>
  <r>
    <x v="5"/>
    <x v="98"/>
    <x v="3"/>
    <x v="1"/>
    <n v="4769.1375731183634"/>
  </r>
  <r>
    <x v="5"/>
    <x v="99"/>
    <x v="3"/>
    <x v="1"/>
    <n v="4769.5375731183631"/>
  </r>
  <r>
    <x v="5"/>
    <x v="100"/>
    <x v="3"/>
    <x v="1"/>
    <n v="4769.2775731183629"/>
  </r>
  <r>
    <x v="6"/>
    <x v="0"/>
    <x v="3"/>
    <x v="1"/>
    <n v="1849.5597315699999"/>
  </r>
  <r>
    <x v="6"/>
    <x v="1"/>
    <x v="3"/>
    <x v="1"/>
    <n v="1880.271315618"/>
  </r>
  <r>
    <x v="6"/>
    <x v="2"/>
    <x v="3"/>
    <x v="1"/>
    <n v="1911.9052815790001"/>
  </r>
  <r>
    <x v="6"/>
    <x v="3"/>
    <x v="3"/>
    <x v="1"/>
    <n v="1945.3880003009999"/>
  </r>
  <r>
    <x v="6"/>
    <x v="4"/>
    <x v="3"/>
    <x v="1"/>
    <n v="1979.4025418849999"/>
  </r>
  <r>
    <x v="6"/>
    <x v="5"/>
    <x v="3"/>
    <x v="1"/>
    <n v="2013.887094228"/>
  </r>
  <r>
    <x v="6"/>
    <x v="6"/>
    <x v="3"/>
    <x v="1"/>
    <n v="2049.7281361730002"/>
  </r>
  <r>
    <x v="6"/>
    <x v="7"/>
    <x v="3"/>
    <x v="1"/>
    <n v="2085.7844778580002"/>
  </r>
  <r>
    <x v="6"/>
    <x v="8"/>
    <x v="3"/>
    <x v="1"/>
    <n v="2122.5677506379998"/>
  </r>
  <r>
    <x v="6"/>
    <x v="9"/>
    <x v="3"/>
    <x v="1"/>
    <n v="2159.297747219"/>
  </r>
  <r>
    <x v="6"/>
    <x v="10"/>
    <x v="3"/>
    <x v="1"/>
    <n v="2197.782196739"/>
  </r>
  <r>
    <x v="6"/>
    <x v="11"/>
    <x v="3"/>
    <x v="1"/>
    <n v="2237.437294539"/>
  </r>
  <r>
    <x v="6"/>
    <x v="12"/>
    <x v="3"/>
    <x v="1"/>
    <n v="2277.7185747140002"/>
  </r>
  <r>
    <x v="6"/>
    <x v="13"/>
    <x v="3"/>
    <x v="1"/>
    <n v="2317.8104574230001"/>
  </r>
  <r>
    <x v="6"/>
    <x v="14"/>
    <x v="3"/>
    <x v="1"/>
    <n v="2358.4915828809999"/>
  </r>
  <r>
    <x v="6"/>
    <x v="15"/>
    <x v="3"/>
    <x v="1"/>
    <n v="2399.5857087180002"/>
  </r>
  <r>
    <x v="6"/>
    <x v="16"/>
    <x v="3"/>
    <x v="1"/>
    <n v="2439.6453596450001"/>
  </r>
  <r>
    <x v="6"/>
    <x v="17"/>
    <x v="3"/>
    <x v="1"/>
    <n v="2480.236442765"/>
  </r>
  <r>
    <x v="6"/>
    <x v="18"/>
    <x v="3"/>
    <x v="1"/>
    <n v="2521.2891828219999"/>
  </r>
  <r>
    <x v="6"/>
    <x v="19"/>
    <x v="3"/>
    <x v="1"/>
    <n v="2562.9274586329998"/>
  </r>
  <r>
    <x v="6"/>
    <x v="20"/>
    <x v="3"/>
    <x v="1"/>
    <n v="2602.2310041989999"/>
  </r>
  <r>
    <x v="6"/>
    <x v="21"/>
    <x v="3"/>
    <x v="1"/>
    <n v="2643.3697753259999"/>
  </r>
  <r>
    <x v="6"/>
    <x v="22"/>
    <x v="3"/>
    <x v="1"/>
    <n v="2684.8301667350001"/>
  </r>
  <r>
    <x v="6"/>
    <x v="23"/>
    <x v="3"/>
    <x v="1"/>
    <n v="2726.290558144"/>
  </r>
  <r>
    <x v="6"/>
    <x v="24"/>
    <x v="3"/>
    <x v="1"/>
    <n v="2767.7509495529989"/>
  </r>
  <r>
    <x v="6"/>
    <x v="25"/>
    <x v="3"/>
    <x v="1"/>
    <n v="2809.2113409619992"/>
  </r>
  <r>
    <x v="6"/>
    <x v="26"/>
    <x v="3"/>
    <x v="1"/>
    <n v="2849.856298183709"/>
  </r>
  <r>
    <x v="6"/>
    <x v="27"/>
    <x v="3"/>
    <x v="1"/>
    <n v="2889.6991674498358"/>
  </r>
  <r>
    <x v="6"/>
    <x v="28"/>
    <x v="3"/>
    <x v="1"/>
    <n v="2928.753294992091"/>
  </r>
  <r>
    <x v="6"/>
    <x v="29"/>
    <x v="3"/>
    <x v="1"/>
    <n v="2967.0320270421821"/>
  </r>
  <r>
    <x v="6"/>
    <x v="30"/>
    <x v="3"/>
    <x v="1"/>
    <n v="3003.4070270421821"/>
  </r>
  <r>
    <x v="6"/>
    <x v="31"/>
    <x v="3"/>
    <x v="1"/>
    <n v="3037.5320270421821"/>
  </r>
  <r>
    <x v="6"/>
    <x v="32"/>
    <x v="3"/>
    <x v="1"/>
    <n v="3069.4070270421821"/>
  </r>
  <r>
    <x v="6"/>
    <x v="33"/>
    <x v="3"/>
    <x v="1"/>
    <n v="3099.0320270421821"/>
  </r>
  <r>
    <x v="6"/>
    <x v="34"/>
    <x v="3"/>
    <x v="1"/>
    <n v="3126.4070270421821"/>
  </r>
  <r>
    <x v="6"/>
    <x v="35"/>
    <x v="3"/>
    <x v="1"/>
    <n v="3151.5320270421821"/>
  </r>
  <r>
    <x v="6"/>
    <x v="36"/>
    <x v="3"/>
    <x v="1"/>
    <n v="3174.4070270421821"/>
  </r>
  <r>
    <x v="6"/>
    <x v="37"/>
    <x v="3"/>
    <x v="1"/>
    <n v="3195.0320270421821"/>
  </r>
  <r>
    <x v="6"/>
    <x v="38"/>
    <x v="3"/>
    <x v="1"/>
    <n v="3213.4070270421821"/>
  </r>
  <r>
    <x v="6"/>
    <x v="39"/>
    <x v="3"/>
    <x v="1"/>
    <n v="3229.5320270421821"/>
  </r>
  <r>
    <x v="6"/>
    <x v="40"/>
    <x v="3"/>
    <x v="1"/>
    <n v="3243.882027042182"/>
  </r>
  <r>
    <x v="6"/>
    <x v="41"/>
    <x v="3"/>
    <x v="1"/>
    <n v="3256.9320270421822"/>
  </r>
  <r>
    <x v="6"/>
    <x v="42"/>
    <x v="3"/>
    <x v="1"/>
    <n v="3268.6820270421822"/>
  </r>
  <r>
    <x v="6"/>
    <x v="43"/>
    <x v="3"/>
    <x v="1"/>
    <n v="3279.132027042182"/>
  </r>
  <r>
    <x v="6"/>
    <x v="44"/>
    <x v="3"/>
    <x v="1"/>
    <n v="3288.2820270421821"/>
  </r>
  <r>
    <x v="6"/>
    <x v="45"/>
    <x v="3"/>
    <x v="1"/>
    <n v="3296.132027042182"/>
  </r>
  <r>
    <x v="6"/>
    <x v="46"/>
    <x v="3"/>
    <x v="1"/>
    <n v="3302.6820270421822"/>
  </r>
  <r>
    <x v="6"/>
    <x v="47"/>
    <x v="3"/>
    <x v="1"/>
    <n v="3307.9320270421822"/>
  </r>
  <r>
    <x v="6"/>
    <x v="48"/>
    <x v="3"/>
    <x v="1"/>
    <n v="3311.882027042182"/>
  </r>
  <r>
    <x v="6"/>
    <x v="49"/>
    <x v="3"/>
    <x v="1"/>
    <n v="3314.5320270421821"/>
  </r>
  <r>
    <x v="6"/>
    <x v="50"/>
    <x v="3"/>
    <x v="1"/>
    <n v="3316.2820270421821"/>
  </r>
  <r>
    <x v="6"/>
    <x v="51"/>
    <x v="3"/>
    <x v="1"/>
    <n v="3317.5320270421821"/>
  </r>
  <r>
    <x v="6"/>
    <x v="52"/>
    <x v="3"/>
    <x v="1"/>
    <n v="3318.2820270421821"/>
  </r>
  <r>
    <x v="6"/>
    <x v="53"/>
    <x v="3"/>
    <x v="1"/>
    <n v="3318.5320270421821"/>
  </r>
  <r>
    <x v="6"/>
    <x v="54"/>
    <x v="3"/>
    <x v="1"/>
    <n v="3318.2820270421821"/>
  </r>
  <r>
    <x v="6"/>
    <x v="55"/>
    <x v="3"/>
    <x v="1"/>
    <n v="3317.5320270421821"/>
  </r>
  <r>
    <x v="6"/>
    <x v="56"/>
    <x v="3"/>
    <x v="1"/>
    <n v="3316.2820270421821"/>
  </r>
  <r>
    <x v="6"/>
    <x v="57"/>
    <x v="3"/>
    <x v="1"/>
    <n v="3314.5320270421821"/>
  </r>
  <r>
    <x v="6"/>
    <x v="58"/>
    <x v="3"/>
    <x v="1"/>
    <n v="3312.2820270421821"/>
  </r>
  <r>
    <x v="6"/>
    <x v="59"/>
    <x v="3"/>
    <x v="1"/>
    <n v="3309.5320270421821"/>
  </r>
  <r>
    <x v="6"/>
    <x v="60"/>
    <x v="3"/>
    <x v="1"/>
    <n v="3306.4570270421818"/>
  </r>
  <r>
    <x v="6"/>
    <x v="61"/>
    <x v="3"/>
    <x v="1"/>
    <n v="3303.2320270421819"/>
  </r>
  <r>
    <x v="6"/>
    <x v="62"/>
    <x v="3"/>
    <x v="1"/>
    <n v="3299.8570270421819"/>
  </r>
  <r>
    <x v="6"/>
    <x v="63"/>
    <x v="3"/>
    <x v="1"/>
    <n v="3296.3320270421818"/>
  </r>
  <r>
    <x v="6"/>
    <x v="64"/>
    <x v="3"/>
    <x v="1"/>
    <n v="3292.6570270421821"/>
  </r>
  <r>
    <x v="6"/>
    <x v="65"/>
    <x v="3"/>
    <x v="1"/>
    <n v="3288.8320270421818"/>
  </r>
  <r>
    <x v="6"/>
    <x v="66"/>
    <x v="3"/>
    <x v="1"/>
    <n v="3284.8570270421819"/>
  </r>
  <r>
    <x v="6"/>
    <x v="67"/>
    <x v="3"/>
    <x v="1"/>
    <n v="3280.7320270421819"/>
  </r>
  <r>
    <x v="6"/>
    <x v="68"/>
    <x v="3"/>
    <x v="1"/>
    <n v="3276.4570270421818"/>
  </r>
  <r>
    <x v="6"/>
    <x v="69"/>
    <x v="3"/>
    <x v="1"/>
    <n v="3272.0320270421821"/>
  </r>
  <r>
    <x v="6"/>
    <x v="70"/>
    <x v="3"/>
    <x v="1"/>
    <n v="3267.507027042182"/>
  </r>
  <r>
    <x v="6"/>
    <x v="71"/>
    <x v="3"/>
    <x v="1"/>
    <n v="3262.9320270421822"/>
  </r>
  <r>
    <x v="6"/>
    <x v="72"/>
    <x v="3"/>
    <x v="1"/>
    <n v="3258.3070270421822"/>
  </r>
  <r>
    <x v="6"/>
    <x v="73"/>
    <x v="3"/>
    <x v="1"/>
    <n v="3253.632027042182"/>
  </r>
  <r>
    <x v="6"/>
    <x v="74"/>
    <x v="3"/>
    <x v="1"/>
    <n v="3248.9070270421821"/>
  </r>
  <r>
    <x v="6"/>
    <x v="75"/>
    <x v="3"/>
    <x v="1"/>
    <n v="3244.132027042182"/>
  </r>
  <r>
    <x v="6"/>
    <x v="76"/>
    <x v="3"/>
    <x v="1"/>
    <n v="3239.3070270421822"/>
  </r>
  <r>
    <x v="6"/>
    <x v="77"/>
    <x v="3"/>
    <x v="1"/>
    <n v="3234.4320270421822"/>
  </r>
  <r>
    <x v="6"/>
    <x v="78"/>
    <x v="3"/>
    <x v="1"/>
    <n v="3229.507027042182"/>
  </r>
  <r>
    <x v="6"/>
    <x v="79"/>
    <x v="3"/>
    <x v="1"/>
    <n v="3224.5320270421821"/>
  </r>
  <r>
    <x v="6"/>
    <x v="80"/>
    <x v="3"/>
    <x v="1"/>
    <n v="3219.5320270421821"/>
  </r>
  <r>
    <x v="6"/>
    <x v="81"/>
    <x v="3"/>
    <x v="1"/>
    <n v="3214.5320270421821"/>
  </r>
  <r>
    <x v="6"/>
    <x v="82"/>
    <x v="3"/>
    <x v="1"/>
    <n v="3209.5320270421821"/>
  </r>
  <r>
    <x v="6"/>
    <x v="83"/>
    <x v="3"/>
    <x v="1"/>
    <n v="3204.5320270421821"/>
  </r>
  <r>
    <x v="6"/>
    <x v="84"/>
    <x v="3"/>
    <x v="1"/>
    <n v="3199.5320270421821"/>
  </r>
  <r>
    <x v="6"/>
    <x v="85"/>
    <x v="3"/>
    <x v="1"/>
    <n v="3194.5320270421821"/>
  </r>
  <r>
    <x v="6"/>
    <x v="86"/>
    <x v="3"/>
    <x v="1"/>
    <n v="3189.5320270421821"/>
  </r>
  <r>
    <x v="6"/>
    <x v="87"/>
    <x v="3"/>
    <x v="1"/>
    <n v="3184.5320270421821"/>
  </r>
  <r>
    <x v="6"/>
    <x v="88"/>
    <x v="3"/>
    <x v="1"/>
    <n v="3179.5320270421821"/>
  </r>
  <r>
    <x v="6"/>
    <x v="89"/>
    <x v="3"/>
    <x v="1"/>
    <n v="3174.5320270421821"/>
  </r>
  <r>
    <x v="6"/>
    <x v="90"/>
    <x v="3"/>
    <x v="1"/>
    <n v="3169.5320270421821"/>
  </r>
  <r>
    <x v="6"/>
    <x v="91"/>
    <x v="3"/>
    <x v="1"/>
    <n v="3164.5320270421821"/>
  </r>
  <r>
    <x v="6"/>
    <x v="92"/>
    <x v="3"/>
    <x v="1"/>
    <n v="3159.5320270421821"/>
  </r>
  <r>
    <x v="6"/>
    <x v="93"/>
    <x v="3"/>
    <x v="1"/>
    <n v="3154.5320270421821"/>
  </r>
  <r>
    <x v="6"/>
    <x v="94"/>
    <x v="3"/>
    <x v="1"/>
    <n v="3149.5320270421821"/>
  </r>
  <r>
    <x v="6"/>
    <x v="95"/>
    <x v="3"/>
    <x v="1"/>
    <n v="3144.5320270421821"/>
  </r>
  <r>
    <x v="6"/>
    <x v="96"/>
    <x v="3"/>
    <x v="1"/>
    <n v="3139.5320270421821"/>
  </r>
  <r>
    <x v="6"/>
    <x v="97"/>
    <x v="3"/>
    <x v="1"/>
    <n v="3134.5320270421821"/>
  </r>
  <r>
    <x v="6"/>
    <x v="98"/>
    <x v="3"/>
    <x v="1"/>
    <n v="3129.5320270421821"/>
  </r>
  <r>
    <x v="6"/>
    <x v="99"/>
    <x v="3"/>
    <x v="1"/>
    <n v="3124.5320270421821"/>
  </r>
  <r>
    <x v="6"/>
    <x v="100"/>
    <x v="3"/>
    <x v="1"/>
    <n v="3119.5320270421821"/>
  </r>
  <r>
    <x v="0"/>
    <x v="0"/>
    <x v="4"/>
    <x v="2"/>
    <n v="46.140190391208421"/>
  </r>
  <r>
    <x v="0"/>
    <x v="1"/>
    <x v="4"/>
    <x v="2"/>
    <n v="45.710332700629117"/>
  </r>
  <r>
    <x v="0"/>
    <x v="2"/>
    <x v="4"/>
    <x v="2"/>
    <n v="46.800748481354013"/>
  </r>
  <r>
    <x v="0"/>
    <x v="3"/>
    <x v="4"/>
    <x v="2"/>
    <n v="48.707938377845259"/>
  </r>
  <r>
    <x v="0"/>
    <x v="4"/>
    <x v="4"/>
    <x v="2"/>
    <n v="49.527906520866622"/>
  </r>
  <r>
    <x v="0"/>
    <x v="5"/>
    <x v="4"/>
    <x v="2"/>
    <n v="50.097781004189898"/>
  </r>
  <r>
    <x v="0"/>
    <x v="6"/>
    <x v="4"/>
    <x v="2"/>
    <n v="51.634631322641162"/>
  </r>
  <r>
    <x v="0"/>
    <x v="7"/>
    <x v="4"/>
    <x v="2"/>
    <n v="51.778982266076333"/>
  </r>
  <r>
    <x v="0"/>
    <x v="8"/>
    <x v="4"/>
    <x v="2"/>
    <n v="52.436172814935269"/>
  </r>
  <r>
    <x v="0"/>
    <x v="9"/>
    <x v="4"/>
    <x v="2"/>
    <n v="52.298006781495822"/>
  </r>
  <r>
    <x v="0"/>
    <x v="10"/>
    <x v="4"/>
    <x v="2"/>
    <n v="54.324864598759277"/>
  </r>
  <r>
    <x v="0"/>
    <x v="11"/>
    <x v="4"/>
    <x v="2"/>
    <n v="55.841183978109747"/>
  </r>
  <r>
    <x v="0"/>
    <x v="12"/>
    <x v="4"/>
    <x v="2"/>
    <n v="56.726711420022163"/>
  </r>
  <r>
    <x v="0"/>
    <x v="13"/>
    <x v="4"/>
    <x v="2"/>
    <n v="56.463848446021117"/>
  </r>
  <r>
    <x v="0"/>
    <x v="14"/>
    <x v="4"/>
    <x v="2"/>
    <n v="57.413350314500811"/>
  </r>
  <r>
    <x v="0"/>
    <x v="15"/>
    <x v="4"/>
    <x v="2"/>
    <n v="57.897903101940983"/>
  </r>
  <r>
    <x v="0"/>
    <x v="16"/>
    <x v="4"/>
    <x v="2"/>
    <n v="56.624024520164731"/>
  </r>
  <r>
    <x v="0"/>
    <x v="17"/>
    <x v="4"/>
    <x v="2"/>
    <n v="57.487604854374901"/>
  </r>
  <r>
    <x v="0"/>
    <x v="18"/>
    <x v="4"/>
    <x v="2"/>
    <n v="57.970540239911912"/>
  </r>
  <r>
    <x v="0"/>
    <x v="19"/>
    <x v="4"/>
    <x v="2"/>
    <n v="58.712673349878273"/>
  </r>
  <r>
    <x v="0"/>
    <x v="20"/>
    <x v="4"/>
    <x v="2"/>
    <n v="56.288450898711751"/>
  </r>
  <r>
    <x v="0"/>
    <x v="21"/>
    <x v="4"/>
    <x v="2"/>
    <n v="58.538982144061777"/>
  </r>
  <r>
    <x v="0"/>
    <x v="22"/>
    <x v="4"/>
    <x v="2"/>
    <n v="58.741207545081622"/>
  </r>
  <r>
    <x v="0"/>
    <x v="23"/>
    <x v="4"/>
    <x v="2"/>
    <n v="58.741207545081622"/>
  </r>
  <r>
    <x v="0"/>
    <x v="24"/>
    <x v="4"/>
    <x v="2"/>
    <n v="58.741207545081622"/>
  </r>
  <r>
    <x v="0"/>
    <x v="25"/>
    <x v="4"/>
    <x v="2"/>
    <n v="58.741207545081622"/>
  </r>
  <r>
    <x v="0"/>
    <x v="26"/>
    <x v="4"/>
    <x v="2"/>
    <n v="59.134908666379332"/>
  </r>
  <r>
    <x v="0"/>
    <x v="27"/>
    <x v="4"/>
    <x v="2"/>
    <n v="59.601742278615149"/>
  </r>
  <r>
    <x v="0"/>
    <x v="28"/>
    <x v="4"/>
    <x v="2"/>
    <n v="60.142179380133392"/>
  </r>
  <r>
    <x v="0"/>
    <x v="29"/>
    <x v="4"/>
    <x v="2"/>
    <n v="60.756968119816747"/>
  </r>
  <r>
    <x v="0"/>
    <x v="30"/>
    <x v="4"/>
    <x v="2"/>
    <n v="61.776434683238499"/>
  </r>
  <r>
    <x v="0"/>
    <x v="31"/>
    <x v="4"/>
    <x v="2"/>
    <n v="62.617629420365319"/>
  </r>
  <r>
    <x v="0"/>
    <x v="32"/>
    <x v="4"/>
    <x v="2"/>
    <n v="63.459441800061811"/>
  </r>
  <r>
    <x v="0"/>
    <x v="33"/>
    <x v="4"/>
    <x v="2"/>
    <n v="64.302207156806674"/>
  </r>
  <r>
    <x v="0"/>
    <x v="34"/>
    <x v="4"/>
    <x v="2"/>
    <n v="65.145255668203646"/>
  </r>
  <r>
    <x v="0"/>
    <x v="35"/>
    <x v="4"/>
    <x v="2"/>
    <n v="65.988921821963388"/>
  </r>
  <r>
    <x v="0"/>
    <x v="36"/>
    <x v="4"/>
    <x v="2"/>
    <n v="66.833205618234388"/>
  </r>
  <r>
    <x v="0"/>
    <x v="37"/>
    <x v="4"/>
    <x v="2"/>
    <n v="67.678445778076878"/>
  </r>
  <r>
    <x v="0"/>
    <x v="38"/>
    <x v="4"/>
    <x v="2"/>
    <n v="68.523965703484464"/>
  </r>
  <r>
    <x v="0"/>
    <x v="39"/>
    <x v="4"/>
    <x v="2"/>
    <n v="69.370103274076143"/>
  </r>
  <r>
    <x v="0"/>
    <x v="40"/>
    <x v="4"/>
    <x v="2"/>
    <n v="70.241858509535646"/>
  </r>
  <r>
    <x v="0"/>
    <x v="41"/>
    <x v="4"/>
    <x v="2"/>
    <n v="71.161134891814044"/>
  </r>
  <r>
    <x v="0"/>
    <x v="42"/>
    <x v="4"/>
    <x v="2"/>
    <n v="72.080476011117511"/>
  </r>
  <r>
    <x v="0"/>
    <x v="43"/>
    <x v="4"/>
    <x v="2"/>
    <n v="73.000282242389076"/>
  </r>
  <r>
    <x v="0"/>
    <x v="44"/>
    <x v="4"/>
    <x v="2"/>
    <n v="73.920553586284626"/>
  </r>
  <r>
    <x v="0"/>
    <x v="45"/>
    <x v="4"/>
    <x v="2"/>
    <n v="74.841693614394217"/>
  </r>
  <r>
    <x v="0"/>
    <x v="46"/>
    <x v="4"/>
    <x v="2"/>
    <n v="75.762895823195564"/>
  </r>
  <r>
    <x v="0"/>
    <x v="47"/>
    <x v="4"/>
    <x v="2"/>
    <n v="76.684563149757324"/>
  </r>
  <r>
    <x v="0"/>
    <x v="48"/>
    <x v="4"/>
    <x v="2"/>
    <n v="77.606695591523632"/>
  </r>
  <r>
    <x v="0"/>
    <x v="49"/>
    <x v="4"/>
    <x v="2"/>
    <n v="78.529699259984383"/>
  </r>
  <r>
    <x v="0"/>
    <x v="50"/>
    <x v="4"/>
    <x v="2"/>
    <n v="79.287762404727431"/>
  </r>
  <r>
    <x v="0"/>
    <x v="51"/>
    <x v="4"/>
    <x v="2"/>
    <n v="79.87840137912103"/>
  </r>
  <r>
    <x v="0"/>
    <x v="52"/>
    <x v="4"/>
    <x v="2"/>
    <n v="80.469487865042552"/>
  </r>
  <r>
    <x v="0"/>
    <x v="53"/>
    <x v="4"/>
    <x v="2"/>
    <n v="81.061422563067467"/>
  </r>
  <r>
    <x v="0"/>
    <x v="54"/>
    <x v="4"/>
    <x v="2"/>
    <n v="81.65340468262869"/>
  </r>
  <r>
    <x v="0"/>
    <x v="55"/>
    <x v="4"/>
    <x v="2"/>
    <n v="82.245834311056072"/>
  </r>
  <r>
    <x v="0"/>
    <x v="56"/>
    <x v="4"/>
    <x v="2"/>
    <n v="82.83871145109957"/>
  </r>
  <r>
    <x v="0"/>
    <x v="57"/>
    <x v="4"/>
    <x v="2"/>
    <n v="83.432439252338142"/>
  </r>
  <r>
    <x v="0"/>
    <x v="58"/>
    <x v="4"/>
    <x v="2"/>
    <n v="84.026212025680834"/>
  </r>
  <r>
    <x v="0"/>
    <x v="59"/>
    <x v="4"/>
    <x v="2"/>
    <n v="84.62043230788727"/>
  </r>
  <r>
    <x v="0"/>
    <x v="60"/>
    <x v="4"/>
    <x v="2"/>
    <n v="85.215100101511922"/>
  </r>
  <r>
    <x v="0"/>
    <x v="61"/>
    <x v="4"/>
    <x v="2"/>
    <n v="85.818869843614394"/>
  </r>
  <r>
    <x v="0"/>
    <x v="62"/>
    <x v="4"/>
    <x v="2"/>
    <n v="86.422677750734195"/>
  </r>
  <r>
    <x v="0"/>
    <x v="63"/>
    <x v="4"/>
    <x v="2"/>
    <n v="87.026951332780328"/>
  </r>
  <r>
    <x v="0"/>
    <x v="64"/>
    <x v="4"/>
    <x v="2"/>
    <n v="87.631690581603408"/>
  </r>
  <r>
    <x v="0"/>
    <x v="65"/>
    <x v="4"/>
    <x v="2"/>
    <n v="88.237326195732436"/>
  </r>
  <r>
    <x v="0"/>
    <x v="66"/>
    <x v="4"/>
    <x v="2"/>
    <n v="88.842997428325546"/>
  </r>
  <r>
    <x v="0"/>
    <x v="67"/>
    <x v="4"/>
    <x v="2"/>
    <n v="89.449134330695486"/>
  </r>
  <r>
    <x v="0"/>
    <x v="68"/>
    <x v="4"/>
    <x v="2"/>
    <n v="90.055736905680234"/>
  </r>
  <r>
    <x v="0"/>
    <x v="69"/>
    <x v="4"/>
    <x v="2"/>
    <n v="90.663238393703082"/>
  </r>
  <r>
    <x v="0"/>
    <x v="70"/>
    <x v="4"/>
    <x v="2"/>
    <n v="91.270772949807508"/>
  </r>
  <r>
    <x v="0"/>
    <x v="71"/>
    <x v="4"/>
    <x v="2"/>
    <n v="91.885956205557662"/>
  </r>
  <r>
    <x v="0"/>
    <x v="72"/>
    <x v="4"/>
    <x v="2"/>
    <n v="92.501624958901033"/>
  </r>
  <r>
    <x v="0"/>
    <x v="73"/>
    <x v="4"/>
    <x v="2"/>
    <n v="93.118234737247761"/>
  </r>
  <r>
    <x v="0"/>
    <x v="74"/>
    <x v="4"/>
    <x v="2"/>
    <n v="93.73487514746266"/>
  </r>
  <r>
    <x v="0"/>
    <x v="75"/>
    <x v="4"/>
    <x v="2"/>
    <n v="94.262000964478034"/>
  </r>
  <r>
    <x v="0"/>
    <x v="76"/>
    <x v="4"/>
    <x v="2"/>
    <n v="94.69961218730792"/>
  </r>
  <r>
    <x v="0"/>
    <x v="77"/>
    <x v="4"/>
    <x v="2"/>
    <n v="95.138167096118437"/>
  </r>
  <r>
    <x v="0"/>
    <x v="78"/>
    <x v="4"/>
    <x v="2"/>
    <n v="95.57674997726231"/>
  </r>
  <r>
    <x v="0"/>
    <x v="79"/>
    <x v="4"/>
    <x v="2"/>
    <n v="96.015818353555517"/>
  </r>
  <r>
    <x v="0"/>
    <x v="80"/>
    <x v="4"/>
    <x v="2"/>
    <n v="96.455372226046038"/>
  </r>
  <r>
    <x v="0"/>
    <x v="81"/>
    <x v="4"/>
    <x v="2"/>
    <n v="96.84919698141988"/>
  </r>
  <r>
    <x v="0"/>
    <x v="82"/>
    <x v="4"/>
    <x v="2"/>
    <n v="97.242587437527177"/>
  </r>
  <r>
    <x v="0"/>
    <x v="83"/>
    <x v="4"/>
    <x v="2"/>
    <n v="97.635974570124006"/>
  </r>
  <r>
    <x v="0"/>
    <x v="84"/>
    <x v="4"/>
    <x v="2"/>
    <n v="98.029358384597884"/>
  </r>
  <r>
    <x v="0"/>
    <x v="85"/>
    <x v="4"/>
    <x v="2"/>
    <n v="98.423169836379969"/>
  </r>
  <r>
    <x v="0"/>
    <x v="86"/>
    <x v="4"/>
    <x v="2"/>
    <n v="98.816547006198903"/>
  </r>
  <r>
    <x v="0"/>
    <x v="87"/>
    <x v="4"/>
    <x v="2"/>
    <n v="99.209920855352493"/>
  </r>
  <r>
    <x v="0"/>
    <x v="88"/>
    <x v="4"/>
    <x v="2"/>
    <n v="99.603291381333662"/>
  </r>
  <r>
    <x v="0"/>
    <x v="89"/>
    <x v="4"/>
    <x v="2"/>
    <n v="99.997089528329539"/>
  </r>
  <r>
    <x v="0"/>
    <x v="90"/>
    <x v="4"/>
    <x v="2"/>
    <n v="100.39045341219899"/>
  </r>
  <r>
    <x v="0"/>
    <x v="91"/>
    <x v="4"/>
    <x v="2"/>
    <n v="100.7885546679926"/>
  </r>
  <r>
    <x v="0"/>
    <x v="92"/>
    <x v="4"/>
    <x v="2"/>
    <n v="101.18665592187899"/>
  </r>
  <r>
    <x v="0"/>
    <x v="93"/>
    <x v="4"/>
    <x v="2"/>
    <n v="101.58520109445701"/>
  </r>
  <r>
    <x v="0"/>
    <x v="94"/>
    <x v="4"/>
    <x v="2"/>
    <n v="101.98330235120321"/>
  </r>
  <r>
    <x v="0"/>
    <x v="95"/>
    <x v="4"/>
    <x v="2"/>
    <n v="102.3814036050408"/>
  </r>
  <r>
    <x v="0"/>
    <x v="96"/>
    <x v="4"/>
    <x v="2"/>
    <n v="102.7795048608164"/>
  </r>
  <r>
    <x v="0"/>
    <x v="97"/>
    <x v="4"/>
    <x v="2"/>
    <n v="103.1780500339362"/>
  </r>
  <r>
    <x v="0"/>
    <x v="98"/>
    <x v="4"/>
    <x v="2"/>
    <n v="103.5761512900647"/>
  </r>
  <r>
    <x v="0"/>
    <x v="99"/>
    <x v="4"/>
    <x v="2"/>
    <n v="103.97425254395461"/>
  </r>
  <r>
    <x v="0"/>
    <x v="100"/>
    <x v="4"/>
    <x v="2"/>
    <n v="104.2523536800235"/>
  </r>
  <r>
    <x v="1"/>
    <x v="0"/>
    <x v="4"/>
    <x v="2"/>
    <n v="46.140190391208421"/>
  </r>
  <r>
    <x v="1"/>
    <x v="1"/>
    <x v="4"/>
    <x v="2"/>
    <n v="45.710332700629117"/>
  </r>
  <r>
    <x v="1"/>
    <x v="2"/>
    <x v="4"/>
    <x v="2"/>
    <n v="46.800748481354013"/>
  </r>
  <r>
    <x v="1"/>
    <x v="3"/>
    <x v="4"/>
    <x v="2"/>
    <n v="48.707938377845259"/>
  </r>
  <r>
    <x v="1"/>
    <x v="4"/>
    <x v="4"/>
    <x v="2"/>
    <n v="49.527906520866622"/>
  </r>
  <r>
    <x v="1"/>
    <x v="5"/>
    <x v="4"/>
    <x v="2"/>
    <n v="50.097781004189898"/>
  </r>
  <r>
    <x v="1"/>
    <x v="6"/>
    <x v="4"/>
    <x v="2"/>
    <n v="51.634631322641162"/>
  </r>
  <r>
    <x v="1"/>
    <x v="7"/>
    <x v="4"/>
    <x v="2"/>
    <n v="51.778982266076333"/>
  </r>
  <r>
    <x v="1"/>
    <x v="8"/>
    <x v="4"/>
    <x v="2"/>
    <n v="52.436172814935269"/>
  </r>
  <r>
    <x v="1"/>
    <x v="9"/>
    <x v="4"/>
    <x v="2"/>
    <n v="52.298006781495822"/>
  </r>
  <r>
    <x v="1"/>
    <x v="10"/>
    <x v="4"/>
    <x v="2"/>
    <n v="54.324864598759277"/>
  </r>
  <r>
    <x v="1"/>
    <x v="11"/>
    <x v="4"/>
    <x v="2"/>
    <n v="55.841183978109747"/>
  </r>
  <r>
    <x v="1"/>
    <x v="12"/>
    <x v="4"/>
    <x v="2"/>
    <n v="56.726711420022163"/>
  </r>
  <r>
    <x v="1"/>
    <x v="13"/>
    <x v="4"/>
    <x v="2"/>
    <n v="56.463848446021117"/>
  </r>
  <r>
    <x v="1"/>
    <x v="14"/>
    <x v="4"/>
    <x v="2"/>
    <n v="57.413350314500811"/>
  </r>
  <r>
    <x v="1"/>
    <x v="15"/>
    <x v="4"/>
    <x v="2"/>
    <n v="57.897903101940983"/>
  </r>
  <r>
    <x v="1"/>
    <x v="16"/>
    <x v="4"/>
    <x v="2"/>
    <n v="56.624024520164731"/>
  </r>
  <r>
    <x v="1"/>
    <x v="17"/>
    <x v="4"/>
    <x v="2"/>
    <n v="57.487604854374901"/>
  </r>
  <r>
    <x v="1"/>
    <x v="18"/>
    <x v="4"/>
    <x v="2"/>
    <n v="57.970540239911912"/>
  </r>
  <r>
    <x v="1"/>
    <x v="19"/>
    <x v="4"/>
    <x v="2"/>
    <n v="58.712673349878273"/>
  </r>
  <r>
    <x v="1"/>
    <x v="20"/>
    <x v="4"/>
    <x v="2"/>
    <n v="56.288450898711751"/>
  </r>
  <r>
    <x v="1"/>
    <x v="21"/>
    <x v="4"/>
    <x v="2"/>
    <n v="58.538982144061777"/>
  </r>
  <r>
    <x v="1"/>
    <x v="22"/>
    <x v="4"/>
    <x v="2"/>
    <n v="58.741207545081622"/>
  </r>
  <r>
    <x v="1"/>
    <x v="23"/>
    <x v="4"/>
    <x v="2"/>
    <n v="58.741207545081622"/>
  </r>
  <r>
    <x v="1"/>
    <x v="24"/>
    <x v="4"/>
    <x v="2"/>
    <n v="58.741207545081622"/>
  </r>
  <r>
    <x v="1"/>
    <x v="25"/>
    <x v="4"/>
    <x v="2"/>
    <n v="58.741207545081622"/>
  </r>
  <r>
    <x v="1"/>
    <x v="26"/>
    <x v="4"/>
    <x v="2"/>
    <n v="59.134908666379332"/>
  </r>
  <r>
    <x v="1"/>
    <x v="27"/>
    <x v="4"/>
    <x v="2"/>
    <n v="59.601742278615149"/>
  </r>
  <r>
    <x v="1"/>
    <x v="28"/>
    <x v="4"/>
    <x v="2"/>
    <n v="60.142179380133392"/>
  </r>
  <r>
    <x v="1"/>
    <x v="29"/>
    <x v="4"/>
    <x v="2"/>
    <n v="60.756968119816747"/>
  </r>
  <r>
    <x v="1"/>
    <x v="30"/>
    <x v="4"/>
    <x v="2"/>
    <n v="61.776434683238499"/>
  </r>
  <r>
    <x v="1"/>
    <x v="31"/>
    <x v="4"/>
    <x v="2"/>
    <n v="62.617629420365319"/>
  </r>
  <r>
    <x v="1"/>
    <x v="32"/>
    <x v="4"/>
    <x v="2"/>
    <n v="63.459441800061811"/>
  </r>
  <r>
    <x v="1"/>
    <x v="33"/>
    <x v="4"/>
    <x v="2"/>
    <n v="64.302207156806674"/>
  </r>
  <r>
    <x v="1"/>
    <x v="34"/>
    <x v="4"/>
    <x v="2"/>
    <n v="65.145255668203646"/>
  </r>
  <r>
    <x v="1"/>
    <x v="35"/>
    <x v="4"/>
    <x v="2"/>
    <n v="65.988921821963388"/>
  </r>
  <r>
    <x v="1"/>
    <x v="36"/>
    <x v="4"/>
    <x v="2"/>
    <n v="66.833205618234388"/>
  </r>
  <r>
    <x v="1"/>
    <x v="37"/>
    <x v="4"/>
    <x v="2"/>
    <n v="67.678445778076878"/>
  </r>
  <r>
    <x v="1"/>
    <x v="38"/>
    <x v="4"/>
    <x v="2"/>
    <n v="68.523965703484464"/>
  </r>
  <r>
    <x v="1"/>
    <x v="39"/>
    <x v="4"/>
    <x v="2"/>
    <n v="69.370103274076143"/>
  </r>
  <r>
    <x v="1"/>
    <x v="40"/>
    <x v="4"/>
    <x v="2"/>
    <n v="70.241858509535646"/>
  </r>
  <r>
    <x v="1"/>
    <x v="41"/>
    <x v="4"/>
    <x v="2"/>
    <n v="71.161134891814044"/>
  </r>
  <r>
    <x v="1"/>
    <x v="42"/>
    <x v="4"/>
    <x v="2"/>
    <n v="72.080476011117511"/>
  </r>
  <r>
    <x v="1"/>
    <x v="43"/>
    <x v="4"/>
    <x v="2"/>
    <n v="73.000282242389076"/>
  </r>
  <r>
    <x v="1"/>
    <x v="44"/>
    <x v="4"/>
    <x v="2"/>
    <n v="73.920553586284626"/>
  </r>
  <r>
    <x v="1"/>
    <x v="45"/>
    <x v="4"/>
    <x v="2"/>
    <n v="74.841693614394217"/>
  </r>
  <r>
    <x v="1"/>
    <x v="46"/>
    <x v="4"/>
    <x v="2"/>
    <n v="75.762895823195564"/>
  </r>
  <r>
    <x v="1"/>
    <x v="47"/>
    <x v="4"/>
    <x v="2"/>
    <n v="76.684563149757324"/>
  </r>
  <r>
    <x v="1"/>
    <x v="48"/>
    <x v="4"/>
    <x v="2"/>
    <n v="77.606695591523632"/>
  </r>
  <r>
    <x v="1"/>
    <x v="49"/>
    <x v="4"/>
    <x v="2"/>
    <n v="78.529699259984383"/>
  </r>
  <r>
    <x v="1"/>
    <x v="50"/>
    <x v="4"/>
    <x v="2"/>
    <n v="79.287762404727431"/>
  </r>
  <r>
    <x v="1"/>
    <x v="51"/>
    <x v="4"/>
    <x v="2"/>
    <n v="79.87840137912103"/>
  </r>
  <r>
    <x v="1"/>
    <x v="52"/>
    <x v="4"/>
    <x v="2"/>
    <n v="80.469487865042552"/>
  </r>
  <r>
    <x v="1"/>
    <x v="53"/>
    <x v="4"/>
    <x v="2"/>
    <n v="81.061422563067467"/>
  </r>
  <r>
    <x v="1"/>
    <x v="54"/>
    <x v="4"/>
    <x v="2"/>
    <n v="81.65340468262869"/>
  </r>
  <r>
    <x v="1"/>
    <x v="55"/>
    <x v="4"/>
    <x v="2"/>
    <n v="82.245834311056072"/>
  </r>
  <r>
    <x v="1"/>
    <x v="56"/>
    <x v="4"/>
    <x v="2"/>
    <n v="82.83871145109957"/>
  </r>
  <r>
    <x v="1"/>
    <x v="57"/>
    <x v="4"/>
    <x v="2"/>
    <n v="83.432439252338142"/>
  </r>
  <r>
    <x v="1"/>
    <x v="58"/>
    <x v="4"/>
    <x v="2"/>
    <n v="84.026212025680834"/>
  </r>
  <r>
    <x v="1"/>
    <x v="59"/>
    <x v="4"/>
    <x v="2"/>
    <n v="84.62043230788727"/>
  </r>
  <r>
    <x v="1"/>
    <x v="60"/>
    <x v="4"/>
    <x v="2"/>
    <n v="85.215100101511922"/>
  </r>
  <r>
    <x v="1"/>
    <x v="61"/>
    <x v="4"/>
    <x v="2"/>
    <n v="85.818869843614394"/>
  </r>
  <r>
    <x v="1"/>
    <x v="62"/>
    <x v="4"/>
    <x v="2"/>
    <n v="86.422677750734195"/>
  </r>
  <r>
    <x v="1"/>
    <x v="63"/>
    <x v="4"/>
    <x v="2"/>
    <n v="87.026951332780328"/>
  </r>
  <r>
    <x v="1"/>
    <x v="64"/>
    <x v="4"/>
    <x v="2"/>
    <n v="87.631690581603408"/>
  </r>
  <r>
    <x v="1"/>
    <x v="65"/>
    <x v="4"/>
    <x v="2"/>
    <n v="88.237326195732436"/>
  </r>
  <r>
    <x v="1"/>
    <x v="66"/>
    <x v="4"/>
    <x v="2"/>
    <n v="88.842997428325546"/>
  </r>
  <r>
    <x v="1"/>
    <x v="67"/>
    <x v="4"/>
    <x v="2"/>
    <n v="89.449134330695486"/>
  </r>
  <r>
    <x v="1"/>
    <x v="68"/>
    <x v="4"/>
    <x v="2"/>
    <n v="90.055736905680234"/>
  </r>
  <r>
    <x v="1"/>
    <x v="69"/>
    <x v="4"/>
    <x v="2"/>
    <n v="90.663238393703082"/>
  </r>
  <r>
    <x v="1"/>
    <x v="70"/>
    <x v="4"/>
    <x v="2"/>
    <n v="91.270772949807508"/>
  </r>
  <r>
    <x v="1"/>
    <x v="71"/>
    <x v="4"/>
    <x v="2"/>
    <n v="91.885956205557662"/>
  </r>
  <r>
    <x v="1"/>
    <x v="72"/>
    <x v="4"/>
    <x v="2"/>
    <n v="92.501624958901033"/>
  </r>
  <r>
    <x v="1"/>
    <x v="73"/>
    <x v="4"/>
    <x v="2"/>
    <n v="93.118234737247761"/>
  </r>
  <r>
    <x v="1"/>
    <x v="74"/>
    <x v="4"/>
    <x v="2"/>
    <n v="93.73487514746266"/>
  </r>
  <r>
    <x v="1"/>
    <x v="75"/>
    <x v="4"/>
    <x v="2"/>
    <n v="94.262000964478034"/>
  </r>
  <r>
    <x v="1"/>
    <x v="76"/>
    <x v="4"/>
    <x v="2"/>
    <n v="94.69961218730792"/>
  </r>
  <r>
    <x v="1"/>
    <x v="77"/>
    <x v="4"/>
    <x v="2"/>
    <n v="95.138167096118437"/>
  </r>
  <r>
    <x v="1"/>
    <x v="78"/>
    <x v="4"/>
    <x v="2"/>
    <n v="95.57674997726231"/>
  </r>
  <r>
    <x v="1"/>
    <x v="79"/>
    <x v="4"/>
    <x v="2"/>
    <n v="96.015818353555517"/>
  </r>
  <r>
    <x v="1"/>
    <x v="80"/>
    <x v="4"/>
    <x v="2"/>
    <n v="96.455372226046038"/>
  </r>
  <r>
    <x v="1"/>
    <x v="81"/>
    <x v="4"/>
    <x v="2"/>
    <n v="96.84919698141988"/>
  </r>
  <r>
    <x v="1"/>
    <x v="82"/>
    <x v="4"/>
    <x v="2"/>
    <n v="97.242587437527177"/>
  </r>
  <r>
    <x v="1"/>
    <x v="83"/>
    <x v="4"/>
    <x v="2"/>
    <n v="97.635974570124006"/>
  </r>
  <r>
    <x v="1"/>
    <x v="84"/>
    <x v="4"/>
    <x v="2"/>
    <n v="98.029358384597884"/>
  </r>
  <r>
    <x v="1"/>
    <x v="85"/>
    <x v="4"/>
    <x v="2"/>
    <n v="98.423169836379969"/>
  </r>
  <r>
    <x v="1"/>
    <x v="86"/>
    <x v="4"/>
    <x v="2"/>
    <n v="98.816547006198903"/>
  </r>
  <r>
    <x v="1"/>
    <x v="87"/>
    <x v="4"/>
    <x v="2"/>
    <n v="99.209920855352493"/>
  </r>
  <r>
    <x v="1"/>
    <x v="88"/>
    <x v="4"/>
    <x v="2"/>
    <n v="99.603291381333662"/>
  </r>
  <r>
    <x v="1"/>
    <x v="89"/>
    <x v="4"/>
    <x v="2"/>
    <n v="99.997089528329539"/>
  </r>
  <r>
    <x v="1"/>
    <x v="90"/>
    <x v="4"/>
    <x v="2"/>
    <n v="100.39045341219899"/>
  </r>
  <r>
    <x v="1"/>
    <x v="91"/>
    <x v="4"/>
    <x v="2"/>
    <n v="100.7885546679926"/>
  </r>
  <r>
    <x v="1"/>
    <x v="92"/>
    <x v="4"/>
    <x v="2"/>
    <n v="101.18665592187899"/>
  </r>
  <r>
    <x v="1"/>
    <x v="93"/>
    <x v="4"/>
    <x v="2"/>
    <n v="101.58520109445701"/>
  </r>
  <r>
    <x v="1"/>
    <x v="94"/>
    <x v="4"/>
    <x v="2"/>
    <n v="101.98330235120321"/>
  </r>
  <r>
    <x v="1"/>
    <x v="95"/>
    <x v="4"/>
    <x v="2"/>
    <n v="102.3814036050408"/>
  </r>
  <r>
    <x v="1"/>
    <x v="96"/>
    <x v="4"/>
    <x v="2"/>
    <n v="102.7795048608164"/>
  </r>
  <r>
    <x v="1"/>
    <x v="97"/>
    <x v="4"/>
    <x v="2"/>
    <n v="103.1780500339362"/>
  </r>
  <r>
    <x v="1"/>
    <x v="98"/>
    <x v="4"/>
    <x v="2"/>
    <n v="103.5761512900647"/>
  </r>
  <r>
    <x v="1"/>
    <x v="99"/>
    <x v="4"/>
    <x v="2"/>
    <n v="103.97425254395461"/>
  </r>
  <r>
    <x v="1"/>
    <x v="100"/>
    <x v="4"/>
    <x v="2"/>
    <n v="103.249021286003"/>
  </r>
  <r>
    <x v="2"/>
    <x v="0"/>
    <x v="4"/>
    <x v="2"/>
    <n v="46.140190391208421"/>
  </r>
  <r>
    <x v="2"/>
    <x v="1"/>
    <x v="4"/>
    <x v="2"/>
    <n v="45.710332700629117"/>
  </r>
  <r>
    <x v="2"/>
    <x v="2"/>
    <x v="4"/>
    <x v="2"/>
    <n v="46.800748481354013"/>
  </r>
  <r>
    <x v="2"/>
    <x v="3"/>
    <x v="4"/>
    <x v="2"/>
    <n v="48.707938377845259"/>
  </r>
  <r>
    <x v="2"/>
    <x v="4"/>
    <x v="4"/>
    <x v="2"/>
    <n v="49.527906520866622"/>
  </r>
  <r>
    <x v="2"/>
    <x v="5"/>
    <x v="4"/>
    <x v="2"/>
    <n v="50.097781004189898"/>
  </r>
  <r>
    <x v="2"/>
    <x v="6"/>
    <x v="4"/>
    <x v="2"/>
    <n v="51.634631322641162"/>
  </r>
  <r>
    <x v="2"/>
    <x v="7"/>
    <x v="4"/>
    <x v="2"/>
    <n v="51.778982266076333"/>
  </r>
  <r>
    <x v="2"/>
    <x v="8"/>
    <x v="4"/>
    <x v="2"/>
    <n v="52.436172814935269"/>
  </r>
  <r>
    <x v="2"/>
    <x v="9"/>
    <x v="4"/>
    <x v="2"/>
    <n v="52.298006781495822"/>
  </r>
  <r>
    <x v="2"/>
    <x v="10"/>
    <x v="4"/>
    <x v="2"/>
    <n v="54.324864598759277"/>
  </r>
  <r>
    <x v="2"/>
    <x v="11"/>
    <x v="4"/>
    <x v="2"/>
    <n v="55.841183978109747"/>
  </r>
  <r>
    <x v="2"/>
    <x v="12"/>
    <x v="4"/>
    <x v="2"/>
    <n v="56.726711420022163"/>
  </r>
  <r>
    <x v="2"/>
    <x v="13"/>
    <x v="4"/>
    <x v="2"/>
    <n v="56.463848446021117"/>
  </r>
  <r>
    <x v="2"/>
    <x v="14"/>
    <x v="4"/>
    <x v="2"/>
    <n v="57.413350314500811"/>
  </r>
  <r>
    <x v="2"/>
    <x v="15"/>
    <x v="4"/>
    <x v="2"/>
    <n v="57.897903101940983"/>
  </r>
  <r>
    <x v="2"/>
    <x v="16"/>
    <x v="4"/>
    <x v="2"/>
    <n v="56.624024520164731"/>
  </r>
  <r>
    <x v="2"/>
    <x v="17"/>
    <x v="4"/>
    <x v="2"/>
    <n v="57.487604854374901"/>
  </r>
  <r>
    <x v="2"/>
    <x v="18"/>
    <x v="4"/>
    <x v="2"/>
    <n v="57.970540239911912"/>
  </r>
  <r>
    <x v="2"/>
    <x v="19"/>
    <x v="4"/>
    <x v="2"/>
    <n v="58.712673349878273"/>
  </r>
  <r>
    <x v="2"/>
    <x v="20"/>
    <x v="4"/>
    <x v="2"/>
    <n v="56.288450898711751"/>
  </r>
  <r>
    <x v="2"/>
    <x v="21"/>
    <x v="4"/>
    <x v="2"/>
    <n v="58.538982144061777"/>
  </r>
  <r>
    <x v="2"/>
    <x v="22"/>
    <x v="4"/>
    <x v="2"/>
    <n v="58.741207545081622"/>
  </r>
  <r>
    <x v="2"/>
    <x v="23"/>
    <x v="4"/>
    <x v="2"/>
    <n v="58.741207545081622"/>
  </r>
  <r>
    <x v="2"/>
    <x v="24"/>
    <x v="4"/>
    <x v="2"/>
    <n v="58.741207545081622"/>
  </r>
  <r>
    <x v="2"/>
    <x v="25"/>
    <x v="4"/>
    <x v="2"/>
    <n v="58.741207545081622"/>
  </r>
  <r>
    <x v="2"/>
    <x v="26"/>
    <x v="4"/>
    <x v="2"/>
    <n v="58.253729669507493"/>
  </r>
  <r>
    <x v="2"/>
    <x v="27"/>
    <x v="4"/>
    <x v="2"/>
    <n v="57.648001951822991"/>
  </r>
  <r>
    <x v="2"/>
    <x v="28"/>
    <x v="4"/>
    <x v="2"/>
    <n v="56.924363004400533"/>
  </r>
  <r>
    <x v="2"/>
    <x v="29"/>
    <x v="4"/>
    <x v="2"/>
    <n v="56.082838251833849"/>
  </r>
  <r>
    <x v="2"/>
    <x v="30"/>
    <x v="4"/>
    <x v="2"/>
    <n v="54.883285891592543"/>
  </r>
  <r>
    <x v="2"/>
    <x v="31"/>
    <x v="4"/>
    <x v="2"/>
    <n v="54.089055592027137"/>
  </r>
  <r>
    <x v="2"/>
    <x v="32"/>
    <x v="4"/>
    <x v="2"/>
    <n v="53.295133983062833"/>
  </r>
  <r>
    <x v="2"/>
    <x v="33"/>
    <x v="4"/>
    <x v="2"/>
    <n v="52.501080453614406"/>
  </r>
  <r>
    <x v="2"/>
    <x v="34"/>
    <x v="4"/>
    <x v="2"/>
    <n v="51.707776653837414"/>
  </r>
  <r>
    <x v="2"/>
    <x v="35"/>
    <x v="4"/>
    <x v="2"/>
    <n v="50.914781544402928"/>
  </r>
  <r>
    <x v="2"/>
    <x v="36"/>
    <x v="4"/>
    <x v="2"/>
    <n v="50.122095128359057"/>
  </r>
  <r>
    <x v="2"/>
    <x v="37"/>
    <x v="4"/>
    <x v="2"/>
    <n v="49.329278482157683"/>
  </r>
  <r>
    <x v="2"/>
    <x v="38"/>
    <x v="4"/>
    <x v="2"/>
    <n v="48.537209872471777"/>
  </r>
  <r>
    <x v="2"/>
    <x v="39"/>
    <x v="4"/>
    <x v="2"/>
    <n v="47.745449954737822"/>
  </r>
  <r>
    <x v="2"/>
    <x v="40"/>
    <x v="4"/>
    <x v="2"/>
    <n v="46.392948154218999"/>
  </r>
  <r>
    <x v="2"/>
    <x v="41"/>
    <x v="4"/>
    <x v="2"/>
    <n v="44.609498900599611"/>
  </r>
  <r>
    <x v="2"/>
    <x v="42"/>
    <x v="4"/>
    <x v="2"/>
    <n v="42.826214365400958"/>
  </r>
  <r>
    <x v="2"/>
    <x v="43"/>
    <x v="4"/>
    <x v="2"/>
    <n v="41.043013027900351"/>
  </r>
  <r>
    <x v="2"/>
    <x v="44"/>
    <x v="4"/>
    <x v="2"/>
    <n v="39.259894888635458"/>
  </r>
  <r>
    <x v="2"/>
    <x v="45"/>
    <x v="4"/>
    <x v="2"/>
    <n v="37.476778997024709"/>
  </r>
  <r>
    <x v="2"/>
    <x v="46"/>
    <x v="4"/>
    <x v="2"/>
    <n v="35.693827367337363"/>
  </r>
  <r>
    <x v="2"/>
    <x v="47"/>
    <x v="4"/>
    <x v="2"/>
    <n v="33.91095893592793"/>
  </r>
  <r>
    <x v="2"/>
    <x v="48"/>
    <x v="4"/>
    <x v="2"/>
    <n v="32.128173702452202"/>
  </r>
  <r>
    <x v="2"/>
    <x v="49"/>
    <x v="4"/>
    <x v="2"/>
    <n v="30.34539117251953"/>
  </r>
  <r>
    <x v="2"/>
    <x v="50"/>
    <x v="4"/>
    <x v="2"/>
    <n v="28.99338953233471"/>
  </r>
  <r>
    <x v="2"/>
    <x v="51"/>
    <x v="4"/>
    <x v="2"/>
    <n v="28.0930077540783"/>
  </r>
  <r>
    <x v="2"/>
    <x v="52"/>
    <x v="4"/>
    <x v="2"/>
    <n v="27.192651811985719"/>
  </r>
  <r>
    <x v="2"/>
    <x v="53"/>
    <x v="4"/>
    <x v="2"/>
    <n v="26.29229882417458"/>
  </r>
  <r>
    <x v="2"/>
    <x v="54"/>
    <x v="4"/>
    <x v="2"/>
    <n v="25.39199458992714"/>
  </r>
  <r>
    <x v="2"/>
    <x v="55"/>
    <x v="4"/>
    <x v="2"/>
    <n v="24.491716191599622"/>
  </r>
  <r>
    <x v="2"/>
    <x v="56"/>
    <x v="4"/>
    <x v="2"/>
    <n v="23.5914636296826"/>
  </r>
  <r>
    <x v="2"/>
    <x v="57"/>
    <x v="4"/>
    <x v="2"/>
    <n v="22.69121416336359"/>
  </r>
  <r>
    <x v="2"/>
    <x v="58"/>
    <x v="4"/>
    <x v="2"/>
    <n v="21.79101330912362"/>
  </r>
  <r>
    <x v="2"/>
    <x v="59"/>
    <x v="4"/>
    <x v="2"/>
    <n v="20.890838290834381"/>
  </r>
  <r>
    <x v="2"/>
    <x v="60"/>
    <x v="4"/>
    <x v="2"/>
    <n v="20.0395141089571"/>
  </r>
  <r>
    <x v="2"/>
    <x v="61"/>
    <x v="4"/>
    <x v="2"/>
    <n v="19.242779465922428"/>
  </r>
  <r>
    <x v="2"/>
    <x v="62"/>
    <x v="4"/>
    <x v="2"/>
    <n v="18.446049136770689"/>
  </r>
  <r>
    <x v="2"/>
    <x v="63"/>
    <x v="4"/>
    <x v="2"/>
    <n v="17.649316267387871"/>
  </r>
  <r>
    <x v="2"/>
    <x v="64"/>
    <x v="4"/>
    <x v="2"/>
    <n v="16.852580857733589"/>
  </r>
  <r>
    <x v="2"/>
    <x v="65"/>
    <x v="4"/>
    <x v="2"/>
    <n v="16.055836036894188"/>
  </r>
  <r>
    <x v="2"/>
    <x v="66"/>
    <x v="4"/>
    <x v="2"/>
    <n v="15.25909554339311"/>
  </r>
  <r>
    <x v="2"/>
    <x v="67"/>
    <x v="4"/>
    <x v="2"/>
    <n v="14.462352509510961"/>
  </r>
  <r>
    <x v="2"/>
    <x v="68"/>
    <x v="4"/>
    <x v="2"/>
    <n v="13.665606935820369"/>
  </r>
  <r>
    <x v="2"/>
    <x v="69"/>
    <x v="4"/>
    <x v="2"/>
    <n v="12.86885193631046"/>
  </r>
  <r>
    <x v="2"/>
    <x v="70"/>
    <x v="4"/>
    <x v="2"/>
    <n v="12.07210127868594"/>
  </r>
  <r>
    <x v="2"/>
    <x v="71"/>
    <x v="4"/>
    <x v="2"/>
    <n v="11.28185301944886"/>
  </r>
  <r>
    <x v="2"/>
    <x v="72"/>
    <x v="4"/>
    <x v="2"/>
    <n v="10.491554052307929"/>
  </r>
  <r>
    <x v="2"/>
    <x v="73"/>
    <x v="4"/>
    <x v="2"/>
    <n v="9.7012151679905632"/>
  </r>
  <r>
    <x v="2"/>
    <x v="74"/>
    <x v="4"/>
    <x v="2"/>
    <n v="8.910814715941429"/>
  </r>
  <r>
    <x v="2"/>
    <x v="75"/>
    <x v="4"/>
    <x v="2"/>
    <n v="8.1203635560390808"/>
  </r>
  <r>
    <x v="2"/>
    <x v="76"/>
    <x v="4"/>
    <x v="2"/>
    <n v="7.3298616884574228"/>
  </r>
  <r>
    <x v="2"/>
    <x v="77"/>
    <x v="4"/>
    <x v="2"/>
    <n v="6.5393196254983987"/>
  </r>
  <r>
    <x v="2"/>
    <x v="78"/>
    <x v="4"/>
    <x v="2"/>
    <n v="5.7487162728385304"/>
  </r>
  <r>
    <x v="2"/>
    <x v="79"/>
    <x v="4"/>
    <x v="2"/>
    <n v="4.9580622123221376"/>
  </r>
  <r>
    <x v="2"/>
    <x v="80"/>
    <x v="4"/>
    <x v="2"/>
    <n v="4.4006909727082952"/>
  </r>
  <r>
    <x v="2"/>
    <x v="81"/>
    <x v="4"/>
    <x v="2"/>
    <n v="4.0950568649755743"/>
  </r>
  <r>
    <x v="2"/>
    <x v="82"/>
    <x v="4"/>
    <x v="2"/>
    <n v="3.78938753622809"/>
  </r>
  <r>
    <x v="2"/>
    <x v="83"/>
    <x v="4"/>
    <x v="2"/>
    <n v="3.4837169761438469"/>
  </r>
  <r>
    <x v="2"/>
    <x v="84"/>
    <x v="4"/>
    <x v="2"/>
    <n v="3.178045184375907"/>
  </r>
  <r>
    <x v="2"/>
    <x v="85"/>
    <x v="4"/>
    <x v="2"/>
    <n v="2.8724061416455502"/>
  </r>
  <r>
    <x v="2"/>
    <x v="86"/>
    <x v="4"/>
    <x v="2"/>
    <n v="2.5667318846909479"/>
  </r>
  <r>
    <x v="2"/>
    <x v="87"/>
    <x v="4"/>
    <x v="2"/>
    <n v="2.2610563964416079"/>
  </r>
  <r>
    <x v="2"/>
    <x v="88"/>
    <x v="4"/>
    <x v="2"/>
    <n v="1.9553796763665221"/>
  </r>
  <r>
    <x v="2"/>
    <x v="89"/>
    <x v="4"/>
    <x v="2"/>
    <n v="1.6497356984733811"/>
  </r>
  <r>
    <x v="2"/>
    <x v="90"/>
    <x v="4"/>
    <x v="2"/>
    <n v="1.3510315136514579"/>
  </r>
  <r>
    <x v="2"/>
    <x v="91"/>
    <x v="4"/>
    <x v="2"/>
    <n v="1.0392880384606651"/>
  </r>
  <r>
    <x v="2"/>
    <x v="92"/>
    <x v="4"/>
    <x v="2"/>
    <n v="0.72754333235927804"/>
  </r>
  <r>
    <x v="2"/>
    <x v="93"/>
    <x v="4"/>
    <x v="2"/>
    <n v="0.41577653153572303"/>
  </r>
  <r>
    <x v="2"/>
    <x v="94"/>
    <x v="4"/>
    <x v="2"/>
    <n v="0.1040293612213975"/>
  </r>
  <r>
    <x v="2"/>
    <x v="95"/>
    <x v="4"/>
    <x v="2"/>
    <n v="-0.20771904070897851"/>
  </r>
  <r>
    <x v="2"/>
    <x v="96"/>
    <x v="4"/>
    <x v="2"/>
    <n v="-0.51946867395926244"/>
  </r>
  <r>
    <x v="2"/>
    <x v="97"/>
    <x v="4"/>
    <x v="2"/>
    <n v="-0.83124040808410693"/>
  </r>
  <r>
    <x v="2"/>
    <x v="98"/>
    <x v="4"/>
    <x v="2"/>
    <n v="-1.1429925055616239"/>
  </r>
  <r>
    <x v="2"/>
    <x v="99"/>
    <x v="4"/>
    <x v="2"/>
    <n v="-1.45474583444213"/>
  </r>
  <r>
    <x v="2"/>
    <x v="100"/>
    <x v="4"/>
    <x v="2"/>
    <n v="-1.6165002441104841"/>
  </r>
  <r>
    <x v="3"/>
    <x v="0"/>
    <x v="4"/>
    <x v="2"/>
    <n v="46.140190391208421"/>
  </r>
  <r>
    <x v="3"/>
    <x v="1"/>
    <x v="4"/>
    <x v="2"/>
    <n v="45.710332700629117"/>
  </r>
  <r>
    <x v="3"/>
    <x v="2"/>
    <x v="4"/>
    <x v="2"/>
    <n v="46.800748481354013"/>
  </r>
  <r>
    <x v="3"/>
    <x v="3"/>
    <x v="4"/>
    <x v="2"/>
    <n v="48.707938377845259"/>
  </r>
  <r>
    <x v="3"/>
    <x v="4"/>
    <x v="4"/>
    <x v="2"/>
    <n v="49.527906520866622"/>
  </r>
  <r>
    <x v="3"/>
    <x v="5"/>
    <x v="4"/>
    <x v="2"/>
    <n v="50.097781004189898"/>
  </r>
  <r>
    <x v="3"/>
    <x v="6"/>
    <x v="4"/>
    <x v="2"/>
    <n v="51.634631322641162"/>
  </r>
  <r>
    <x v="3"/>
    <x v="7"/>
    <x v="4"/>
    <x v="2"/>
    <n v="51.778982266076333"/>
  </r>
  <r>
    <x v="3"/>
    <x v="8"/>
    <x v="4"/>
    <x v="2"/>
    <n v="52.436172814935269"/>
  </r>
  <r>
    <x v="3"/>
    <x v="9"/>
    <x v="4"/>
    <x v="2"/>
    <n v="52.298006781495822"/>
  </r>
  <r>
    <x v="3"/>
    <x v="10"/>
    <x v="4"/>
    <x v="2"/>
    <n v="54.324864598759277"/>
  </r>
  <r>
    <x v="3"/>
    <x v="11"/>
    <x v="4"/>
    <x v="2"/>
    <n v="55.841183978109747"/>
  </r>
  <r>
    <x v="3"/>
    <x v="12"/>
    <x v="4"/>
    <x v="2"/>
    <n v="56.726711420022163"/>
  </r>
  <r>
    <x v="3"/>
    <x v="13"/>
    <x v="4"/>
    <x v="2"/>
    <n v="56.463848446021117"/>
  </r>
  <r>
    <x v="3"/>
    <x v="14"/>
    <x v="4"/>
    <x v="2"/>
    <n v="57.413350314500811"/>
  </r>
  <r>
    <x v="3"/>
    <x v="15"/>
    <x v="4"/>
    <x v="2"/>
    <n v="57.897903101940983"/>
  </r>
  <r>
    <x v="3"/>
    <x v="16"/>
    <x v="4"/>
    <x v="2"/>
    <n v="56.624024520164731"/>
  </r>
  <r>
    <x v="3"/>
    <x v="17"/>
    <x v="4"/>
    <x v="2"/>
    <n v="57.487604854374901"/>
  </r>
  <r>
    <x v="3"/>
    <x v="18"/>
    <x v="4"/>
    <x v="2"/>
    <n v="57.970540239911912"/>
  </r>
  <r>
    <x v="3"/>
    <x v="19"/>
    <x v="4"/>
    <x v="2"/>
    <n v="58.712673349878273"/>
  </r>
  <r>
    <x v="3"/>
    <x v="20"/>
    <x v="4"/>
    <x v="2"/>
    <n v="56.288450898711751"/>
  </r>
  <r>
    <x v="3"/>
    <x v="21"/>
    <x v="4"/>
    <x v="2"/>
    <n v="58.538982144061777"/>
  </r>
  <r>
    <x v="3"/>
    <x v="22"/>
    <x v="4"/>
    <x v="2"/>
    <n v="58.741207545081622"/>
  </r>
  <r>
    <x v="3"/>
    <x v="23"/>
    <x v="4"/>
    <x v="2"/>
    <n v="58.741207545081622"/>
  </r>
  <r>
    <x v="3"/>
    <x v="24"/>
    <x v="4"/>
    <x v="2"/>
    <n v="58.741207545081622"/>
  </r>
  <r>
    <x v="3"/>
    <x v="25"/>
    <x v="4"/>
    <x v="2"/>
    <n v="58.741207545081622"/>
  </r>
  <r>
    <x v="3"/>
    <x v="26"/>
    <x v="4"/>
    <x v="2"/>
    <n v="58.414306315463037"/>
  </r>
  <r>
    <x v="3"/>
    <x v="27"/>
    <x v="4"/>
    <x v="2"/>
    <n v="58.077124954711927"/>
  </r>
  <r>
    <x v="3"/>
    <x v="28"/>
    <x v="4"/>
    <x v="2"/>
    <n v="57.730097591912333"/>
  </r>
  <r>
    <x v="3"/>
    <x v="29"/>
    <x v="4"/>
    <x v="2"/>
    <n v="57.37303877514843"/>
  </r>
  <r>
    <x v="3"/>
    <x v="30"/>
    <x v="4"/>
    <x v="2"/>
    <n v="56.578966109181458"/>
  </r>
  <r>
    <x v="3"/>
    <x v="31"/>
    <x v="4"/>
    <x v="2"/>
    <n v="55.925339324248633"/>
  </r>
  <r>
    <x v="3"/>
    <x v="32"/>
    <x v="4"/>
    <x v="2"/>
    <n v="55.271886990493343"/>
  </r>
  <r>
    <x v="3"/>
    <x v="33"/>
    <x v="4"/>
    <x v="2"/>
    <n v="54.618456768551212"/>
  </r>
  <r>
    <x v="3"/>
    <x v="34"/>
    <x v="4"/>
    <x v="2"/>
    <n v="53.965353579667678"/>
  </r>
  <r>
    <x v="3"/>
    <x v="35"/>
    <x v="4"/>
    <x v="2"/>
    <n v="53.312424843351288"/>
  </r>
  <r>
    <x v="3"/>
    <x v="36"/>
    <x v="4"/>
    <x v="2"/>
    <n v="52.659670559412383"/>
  </r>
  <r>
    <x v="3"/>
    <x v="37"/>
    <x v="4"/>
    <x v="2"/>
    <n v="52.00693934213492"/>
  </r>
  <r>
    <x v="3"/>
    <x v="38"/>
    <x v="4"/>
    <x v="2"/>
    <n v="51.354534202135731"/>
  </r>
  <r>
    <x v="3"/>
    <x v="39"/>
    <x v="4"/>
    <x v="2"/>
    <n v="50.702303514760892"/>
  </r>
  <r>
    <x v="3"/>
    <x v="40"/>
    <x v="4"/>
    <x v="2"/>
    <n v="48.725245954504281"/>
  </r>
  <r>
    <x v="3"/>
    <x v="41"/>
    <x v="4"/>
    <x v="2"/>
    <n v="45.456397038336618"/>
  </r>
  <r>
    <x v="3"/>
    <x v="42"/>
    <x v="4"/>
    <x v="2"/>
    <n v="42.187691844824123"/>
  </r>
  <r>
    <x v="3"/>
    <x v="43"/>
    <x v="4"/>
    <x v="2"/>
    <n v="38.91907050172312"/>
  </r>
  <r>
    <x v="3"/>
    <x v="44"/>
    <x v="4"/>
    <x v="2"/>
    <n v="35.650533007413728"/>
  </r>
  <r>
    <x v="3"/>
    <x v="45"/>
    <x v="4"/>
    <x v="2"/>
    <n v="32.382020065418082"/>
  </r>
  <r>
    <x v="3"/>
    <x v="46"/>
    <x v="4"/>
    <x v="2"/>
    <n v="29.113650386210871"/>
  </r>
  <r>
    <x v="3"/>
    <x v="47"/>
    <x v="4"/>
    <x v="2"/>
    <n v="25.845364556988478"/>
  </r>
  <r>
    <x v="3"/>
    <x v="48"/>
    <x v="4"/>
    <x v="2"/>
    <n v="22.577162577802039"/>
  </r>
  <r>
    <x v="3"/>
    <x v="49"/>
    <x v="4"/>
    <x v="2"/>
    <n v="19.308985609397691"/>
  </r>
  <r>
    <x v="3"/>
    <x v="50"/>
    <x v="4"/>
    <x v="2"/>
    <n v="17.009785886597001"/>
  </r>
  <r>
    <x v="3"/>
    <x v="51"/>
    <x v="4"/>
    <x v="2"/>
    <n v="15.691947065819569"/>
  </r>
  <r>
    <x v="3"/>
    <x v="52"/>
    <x v="4"/>
    <x v="2"/>
    <n v="14.37413427350798"/>
  </r>
  <r>
    <x v="3"/>
    <x v="53"/>
    <x v="4"/>
    <x v="2"/>
    <n v="13.056323060884541"/>
  </r>
  <r>
    <x v="3"/>
    <x v="54"/>
    <x v="4"/>
    <x v="2"/>
    <n v="11.73856236090892"/>
  </r>
  <r>
    <x v="3"/>
    <x v="55"/>
    <x v="4"/>
    <x v="2"/>
    <n v="10.42082768941377"/>
  </r>
  <r>
    <x v="3"/>
    <x v="56"/>
    <x v="4"/>
    <x v="2"/>
    <n v="9.10311904615223"/>
  </r>
  <r>
    <x v="3"/>
    <x v="57"/>
    <x v="4"/>
    <x v="2"/>
    <n v="7.785412125242825"/>
  </r>
  <r>
    <x v="3"/>
    <x v="58"/>
    <x v="4"/>
    <x v="2"/>
    <n v="6.4677555743755786"/>
  </r>
  <r>
    <x v="3"/>
    <x v="59"/>
    <x v="4"/>
    <x v="2"/>
    <n v="5.1501250517516572"/>
  </r>
  <r>
    <x v="3"/>
    <x v="60"/>
    <x v="4"/>
    <x v="2"/>
    <n v="3.996433057375218"/>
  </r>
  <r>
    <x v="3"/>
    <x v="61"/>
    <x v="4"/>
    <x v="2"/>
    <n v="3.0133793738948129"/>
  </r>
  <r>
    <x v="3"/>
    <x v="62"/>
    <x v="4"/>
    <x v="2"/>
    <n v="2.0303252400386"/>
  </r>
  <r>
    <x v="3"/>
    <x v="63"/>
    <x v="4"/>
    <x v="2"/>
    <n v="1.047264872379835"/>
  </r>
  <r>
    <x v="3"/>
    <x v="64"/>
    <x v="4"/>
    <x v="2"/>
    <n v="6.4198271301513246E-2"/>
  </r>
  <r>
    <x v="3"/>
    <x v="65"/>
    <x v="4"/>
    <x v="2"/>
    <n v="-0.68078491304739275"/>
  </r>
  <r>
    <x v="3"/>
    <x v="66"/>
    <x v="4"/>
    <x v="2"/>
    <n v="-1.1876730376890059"/>
  </r>
  <r>
    <x v="3"/>
    <x v="67"/>
    <x v="4"/>
    <x v="2"/>
    <n v="-1.6945673956946929"/>
  </r>
  <r>
    <x v="3"/>
    <x v="68"/>
    <x v="4"/>
    <x v="2"/>
    <n v="-2.201467987309246"/>
  </r>
  <r>
    <x v="3"/>
    <x v="69"/>
    <x v="4"/>
    <x v="2"/>
    <n v="-2.708380672796419"/>
  </r>
  <r>
    <x v="3"/>
    <x v="70"/>
    <x v="4"/>
    <x v="2"/>
    <n v="-3.2152937401712132"/>
  </r>
  <r>
    <x v="3"/>
    <x v="71"/>
    <x v="4"/>
    <x v="2"/>
    <n v="-3.721280900101759"/>
  </r>
  <r>
    <x v="3"/>
    <x v="72"/>
    <x v="4"/>
    <x v="2"/>
    <n v="-4.2272744459482752"/>
  </r>
  <r>
    <x v="3"/>
    <x v="73"/>
    <x v="4"/>
    <x v="2"/>
    <n v="-4.7332777190889077"/>
  </r>
  <r>
    <x v="3"/>
    <x v="74"/>
    <x v="4"/>
    <x v="2"/>
    <n v="-5.2392840458477474"/>
  </r>
  <r>
    <x v="3"/>
    <x v="75"/>
    <x v="4"/>
    <x v="2"/>
    <n v="-5.7452967585091432"/>
  </r>
  <r>
    <x v="3"/>
    <x v="76"/>
    <x v="4"/>
    <x v="2"/>
    <n v="-6.2513158574393213"/>
  </r>
  <r>
    <x v="3"/>
    <x v="77"/>
    <x v="4"/>
    <x v="2"/>
    <n v="-6.7573447183591178"/>
  </r>
  <r>
    <x v="3"/>
    <x v="78"/>
    <x v="4"/>
    <x v="2"/>
    <n v="-7.2633765980456504"/>
  </r>
  <r>
    <x v="3"/>
    <x v="79"/>
    <x v="4"/>
    <x v="2"/>
    <n v="-7.769414863906511"/>
  </r>
  <r>
    <x v="3"/>
    <x v="80"/>
    <x v="4"/>
    <x v="2"/>
    <n v="-8.2754595157575821"/>
  </r>
  <r>
    <x v="3"/>
    <x v="81"/>
    <x v="4"/>
    <x v="2"/>
    <n v="-8.7671652740524344"/>
  </r>
  <r>
    <x v="3"/>
    <x v="82"/>
    <x v="4"/>
    <x v="2"/>
    <n v="-9.258884313714324"/>
  </r>
  <r>
    <x v="3"/>
    <x v="83"/>
    <x v="4"/>
    <x v="2"/>
    <n v="-9.7506044384726724"/>
  </r>
  <r>
    <x v="3"/>
    <x v="84"/>
    <x v="4"/>
    <x v="2"/>
    <n v="-10.242325648995029"/>
  </r>
  <r>
    <x v="3"/>
    <x v="85"/>
    <x v="4"/>
    <x v="2"/>
    <n v="-10.734035756185079"/>
  </r>
  <r>
    <x v="3"/>
    <x v="86"/>
    <x v="4"/>
    <x v="2"/>
    <n v="-11.225759138612339"/>
  </r>
  <r>
    <x v="3"/>
    <x v="87"/>
    <x v="4"/>
    <x v="2"/>
    <n v="-11.717483606620011"/>
  </r>
  <r>
    <x v="3"/>
    <x v="88"/>
    <x v="4"/>
    <x v="2"/>
    <n v="-12.209209159824599"/>
  </r>
  <r>
    <x v="3"/>
    <x v="89"/>
    <x v="4"/>
    <x v="2"/>
    <n v="-12.700923615939191"/>
  </r>
  <r>
    <x v="3"/>
    <x v="90"/>
    <x v="4"/>
    <x v="2"/>
    <n v="-13.19265134141633"/>
  </r>
  <r>
    <x v="3"/>
    <x v="91"/>
    <x v="4"/>
    <x v="2"/>
    <n v="-13.687793739809941"/>
  </r>
  <r>
    <x v="3"/>
    <x v="92"/>
    <x v="4"/>
    <x v="2"/>
    <n v="-14.18293722365021"/>
  </r>
  <r>
    <x v="3"/>
    <x v="93"/>
    <x v="4"/>
    <x v="2"/>
    <n v="-14.678078968883669"/>
  </r>
  <r>
    <x v="3"/>
    <x v="94"/>
    <x v="4"/>
    <x v="2"/>
    <n v="-15.173224625487"/>
  </r>
  <r>
    <x v="3"/>
    <x v="95"/>
    <x v="4"/>
    <x v="2"/>
    <n v="-15.668371367622511"/>
  </r>
  <r>
    <x v="3"/>
    <x v="96"/>
    <x v="4"/>
    <x v="2"/>
    <n v="-16.163519195623959"/>
  </r>
  <r>
    <x v="3"/>
    <x v="97"/>
    <x v="4"/>
    <x v="2"/>
    <n v="-16.658665291021631"/>
  </r>
  <r>
    <x v="3"/>
    <x v="98"/>
    <x v="4"/>
    <x v="2"/>
    <n v="-17.153815291785119"/>
  </r>
  <r>
    <x v="3"/>
    <x v="99"/>
    <x v="4"/>
    <x v="2"/>
    <n v="-17.64896637891918"/>
  </r>
  <r>
    <x v="3"/>
    <x v="100"/>
    <x v="4"/>
    <x v="2"/>
    <n v="-17.97895790574276"/>
  </r>
  <r>
    <x v="4"/>
    <x v="0"/>
    <x v="4"/>
    <x v="2"/>
    <n v="46.140190391208421"/>
  </r>
  <r>
    <x v="4"/>
    <x v="1"/>
    <x v="4"/>
    <x v="2"/>
    <n v="45.710332700629117"/>
  </r>
  <r>
    <x v="4"/>
    <x v="2"/>
    <x v="4"/>
    <x v="2"/>
    <n v="46.800748481354013"/>
  </r>
  <r>
    <x v="4"/>
    <x v="3"/>
    <x v="4"/>
    <x v="2"/>
    <n v="48.707938377845259"/>
  </r>
  <r>
    <x v="4"/>
    <x v="4"/>
    <x v="4"/>
    <x v="2"/>
    <n v="49.527906520866622"/>
  </r>
  <r>
    <x v="4"/>
    <x v="5"/>
    <x v="4"/>
    <x v="2"/>
    <n v="50.097781004189898"/>
  </r>
  <r>
    <x v="4"/>
    <x v="6"/>
    <x v="4"/>
    <x v="2"/>
    <n v="51.634631322641162"/>
  </r>
  <r>
    <x v="4"/>
    <x v="7"/>
    <x v="4"/>
    <x v="2"/>
    <n v="51.778982266076333"/>
  </r>
  <r>
    <x v="4"/>
    <x v="8"/>
    <x v="4"/>
    <x v="2"/>
    <n v="52.436172814935269"/>
  </r>
  <r>
    <x v="4"/>
    <x v="9"/>
    <x v="4"/>
    <x v="2"/>
    <n v="52.298006781495822"/>
  </r>
  <r>
    <x v="4"/>
    <x v="10"/>
    <x v="4"/>
    <x v="2"/>
    <n v="54.324864598759277"/>
  </r>
  <r>
    <x v="4"/>
    <x v="11"/>
    <x v="4"/>
    <x v="2"/>
    <n v="55.841183978109747"/>
  </r>
  <r>
    <x v="4"/>
    <x v="12"/>
    <x v="4"/>
    <x v="2"/>
    <n v="56.726711420022163"/>
  </r>
  <r>
    <x v="4"/>
    <x v="13"/>
    <x v="4"/>
    <x v="2"/>
    <n v="56.463848446021117"/>
  </r>
  <r>
    <x v="4"/>
    <x v="14"/>
    <x v="4"/>
    <x v="2"/>
    <n v="57.413350314500811"/>
  </r>
  <r>
    <x v="4"/>
    <x v="15"/>
    <x v="4"/>
    <x v="2"/>
    <n v="57.897903101940983"/>
  </r>
  <r>
    <x v="4"/>
    <x v="16"/>
    <x v="4"/>
    <x v="2"/>
    <n v="56.624024520164731"/>
  </r>
  <r>
    <x v="4"/>
    <x v="17"/>
    <x v="4"/>
    <x v="2"/>
    <n v="57.487604854374901"/>
  </r>
  <r>
    <x v="4"/>
    <x v="18"/>
    <x v="4"/>
    <x v="2"/>
    <n v="57.970540239911912"/>
  </r>
  <r>
    <x v="4"/>
    <x v="19"/>
    <x v="4"/>
    <x v="2"/>
    <n v="58.712673349878273"/>
  </r>
  <r>
    <x v="4"/>
    <x v="20"/>
    <x v="4"/>
    <x v="2"/>
    <n v="56.288450898711751"/>
  </r>
  <r>
    <x v="4"/>
    <x v="21"/>
    <x v="4"/>
    <x v="2"/>
    <n v="58.538982144061777"/>
  </r>
  <r>
    <x v="4"/>
    <x v="22"/>
    <x v="4"/>
    <x v="2"/>
    <n v="58.741207545081622"/>
  </r>
  <r>
    <x v="4"/>
    <x v="23"/>
    <x v="4"/>
    <x v="2"/>
    <n v="58.741207545081622"/>
  </r>
  <r>
    <x v="4"/>
    <x v="24"/>
    <x v="4"/>
    <x v="2"/>
    <n v="58.741207545081622"/>
  </r>
  <r>
    <x v="4"/>
    <x v="25"/>
    <x v="4"/>
    <x v="2"/>
    <n v="58.741207545081622"/>
  </r>
  <r>
    <x v="4"/>
    <x v="26"/>
    <x v="4"/>
    <x v="2"/>
    <n v="58.726167958810578"/>
  </r>
  <r>
    <x v="4"/>
    <x v="27"/>
    <x v="4"/>
    <x v="2"/>
    <n v="58.648506239935791"/>
  </r>
  <r>
    <x v="4"/>
    <x v="28"/>
    <x v="4"/>
    <x v="2"/>
    <n v="58.508352103863281"/>
  </r>
  <r>
    <x v="4"/>
    <x v="29"/>
    <x v="4"/>
    <x v="2"/>
    <n v="58.305799185673067"/>
  </r>
  <r>
    <x v="4"/>
    <x v="30"/>
    <x v="4"/>
    <x v="2"/>
    <n v="58.108615595408722"/>
  </r>
  <r>
    <x v="4"/>
    <x v="31"/>
    <x v="4"/>
    <x v="2"/>
    <n v="58.017403433893563"/>
  </r>
  <r>
    <x v="4"/>
    <x v="32"/>
    <x v="4"/>
    <x v="2"/>
    <n v="57.92627343766506"/>
  </r>
  <r>
    <x v="4"/>
    <x v="33"/>
    <x v="4"/>
    <x v="2"/>
    <n v="57.834987696302413"/>
  </r>
  <r>
    <x v="4"/>
    <x v="34"/>
    <x v="4"/>
    <x v="2"/>
    <n v="57.744022148305667"/>
  </r>
  <r>
    <x v="4"/>
    <x v="35"/>
    <x v="4"/>
    <x v="2"/>
    <n v="57.653138767858223"/>
  </r>
  <r>
    <x v="4"/>
    <x v="36"/>
    <x v="4"/>
    <x v="2"/>
    <n v="57.562337552430407"/>
  </r>
  <r>
    <x v="4"/>
    <x v="37"/>
    <x v="4"/>
    <x v="2"/>
    <n v="57.471381047095278"/>
  </r>
  <r>
    <x v="4"/>
    <x v="38"/>
    <x v="4"/>
    <x v="2"/>
    <n v="57.380744279957128"/>
  </r>
  <r>
    <x v="4"/>
    <x v="39"/>
    <x v="4"/>
    <x v="2"/>
    <n v="57.290189683603202"/>
  </r>
  <r>
    <x v="4"/>
    <x v="40"/>
    <x v="4"/>
    <x v="2"/>
    <n v="57.199717252193857"/>
  </r>
  <r>
    <x v="4"/>
    <x v="41"/>
    <x v="4"/>
    <x v="2"/>
    <n v="57.096615323043437"/>
  </r>
  <r>
    <x v="4"/>
    <x v="42"/>
    <x v="4"/>
    <x v="2"/>
    <n v="56.993727592937837"/>
  </r>
  <r>
    <x v="4"/>
    <x v="43"/>
    <x v="4"/>
    <x v="2"/>
    <n v="56.89078304480833"/>
  </r>
  <r>
    <x v="4"/>
    <x v="44"/>
    <x v="4"/>
    <x v="2"/>
    <n v="56.787781682191259"/>
  </r>
  <r>
    <x v="4"/>
    <x v="45"/>
    <x v="4"/>
    <x v="2"/>
    <n v="56.684452096260287"/>
  </r>
  <r>
    <x v="4"/>
    <x v="46"/>
    <x v="4"/>
    <x v="2"/>
    <n v="56.581337024174559"/>
  </r>
  <r>
    <x v="4"/>
    <x v="47"/>
    <x v="4"/>
    <x v="2"/>
    <n v="56.478165131984817"/>
  </r>
  <r>
    <x v="4"/>
    <x v="48"/>
    <x v="4"/>
    <x v="2"/>
    <n v="56.374936424512079"/>
  </r>
  <r>
    <x v="4"/>
    <x v="49"/>
    <x v="4"/>
    <x v="2"/>
    <n v="56.2713791817756"/>
  </r>
  <r>
    <x v="4"/>
    <x v="50"/>
    <x v="4"/>
    <x v="2"/>
    <n v="56.168036762693717"/>
  </r>
  <r>
    <x v="4"/>
    <x v="51"/>
    <x v="4"/>
    <x v="2"/>
    <n v="56.075921145579663"/>
  </r>
  <r>
    <x v="4"/>
    <x v="52"/>
    <x v="4"/>
    <x v="2"/>
    <n v="55.983750125708838"/>
  </r>
  <r>
    <x v="4"/>
    <x v="53"/>
    <x v="4"/>
    <x v="2"/>
    <n v="55.891282594102343"/>
  </r>
  <r>
    <x v="4"/>
    <x v="54"/>
    <x v="4"/>
    <x v="2"/>
    <n v="55.799000693363517"/>
  </r>
  <r>
    <x v="4"/>
    <x v="55"/>
    <x v="4"/>
    <x v="2"/>
    <n v="55.70666338983272"/>
  </r>
  <r>
    <x v="4"/>
    <x v="56"/>
    <x v="4"/>
    <x v="2"/>
    <n v="55.614270685710267"/>
  </r>
  <r>
    <x v="4"/>
    <x v="57"/>
    <x v="4"/>
    <x v="2"/>
    <n v="55.521581167093551"/>
  </r>
  <r>
    <x v="4"/>
    <x v="58"/>
    <x v="4"/>
    <x v="2"/>
    <n v="55.429077582160133"/>
  </r>
  <r>
    <x v="4"/>
    <x v="59"/>
    <x v="4"/>
    <x v="2"/>
    <n v="55.336518594789723"/>
  </r>
  <r>
    <x v="4"/>
    <x v="60"/>
    <x v="4"/>
    <x v="2"/>
    <n v="55.243904206573319"/>
  </r>
  <r>
    <x v="4"/>
    <x v="61"/>
    <x v="4"/>
    <x v="2"/>
    <n v="55.184072274404983"/>
  </r>
  <r>
    <x v="4"/>
    <x v="62"/>
    <x v="4"/>
    <x v="2"/>
    <n v="55.124409424355377"/>
  </r>
  <r>
    <x v="4"/>
    <x v="63"/>
    <x v="4"/>
    <x v="2"/>
    <n v="55.064764294315992"/>
  </r>
  <r>
    <x v="4"/>
    <x v="64"/>
    <x v="4"/>
    <x v="2"/>
    <n v="55.005136877955103"/>
  </r>
  <r>
    <x v="4"/>
    <x v="65"/>
    <x v="4"/>
    <x v="2"/>
    <n v="54.945375951381379"/>
  </r>
  <r>
    <x v="4"/>
    <x v="66"/>
    <x v="4"/>
    <x v="2"/>
    <n v="54.885784006713187"/>
  </r>
  <r>
    <x v="4"/>
    <x v="67"/>
    <x v="4"/>
    <x v="2"/>
    <n v="54.826209778589927"/>
  </r>
  <r>
    <x v="4"/>
    <x v="68"/>
    <x v="4"/>
    <x v="2"/>
    <n v="54.766653270579702"/>
  </r>
  <r>
    <x v="4"/>
    <x v="69"/>
    <x v="4"/>
    <x v="2"/>
    <n v="54.706963343488631"/>
  </r>
  <r>
    <x v="4"/>
    <x v="70"/>
    <x v="4"/>
    <x v="2"/>
    <n v="54.647442301154712"/>
  </r>
  <r>
    <x v="4"/>
    <x v="71"/>
    <x v="4"/>
    <x v="2"/>
    <n v="54.56851033879596"/>
  </r>
  <r>
    <x v="4"/>
    <x v="72"/>
    <x v="4"/>
    <x v="2"/>
    <n v="54.489634103758853"/>
  </r>
  <r>
    <x v="4"/>
    <x v="73"/>
    <x v="4"/>
    <x v="2"/>
    <n v="54.410609432590611"/>
  </r>
  <r>
    <x v="4"/>
    <x v="74"/>
    <x v="4"/>
    <x v="2"/>
    <n v="54.331844737415679"/>
  </r>
  <r>
    <x v="4"/>
    <x v="75"/>
    <x v="4"/>
    <x v="2"/>
    <n v="54.253135775025463"/>
  </r>
  <r>
    <x v="4"/>
    <x v="76"/>
    <x v="4"/>
    <x v="2"/>
    <n v="54.174482539790503"/>
  </r>
  <r>
    <x v="4"/>
    <x v="77"/>
    <x v="4"/>
    <x v="2"/>
    <n v="54.095681172670908"/>
  </r>
  <r>
    <x v="4"/>
    <x v="78"/>
    <x v="4"/>
    <x v="2"/>
    <n v="54.017139474776378"/>
  </r>
  <r>
    <x v="4"/>
    <x v="79"/>
    <x v="4"/>
    <x v="2"/>
    <n v="53.93865350955047"/>
  </r>
  <r>
    <x v="4"/>
    <x v="80"/>
    <x v="4"/>
    <x v="2"/>
    <n v="53.860223271529627"/>
  </r>
  <r>
    <x v="4"/>
    <x v="81"/>
    <x v="4"/>
    <x v="2"/>
    <n v="53.822796912976493"/>
  </r>
  <r>
    <x v="4"/>
    <x v="82"/>
    <x v="4"/>
    <x v="2"/>
    <n v="53.785459642102751"/>
  </r>
  <r>
    <x v="4"/>
    <x v="83"/>
    <x v="4"/>
    <x v="2"/>
    <n v="53.74812031238806"/>
  </r>
  <r>
    <x v="4"/>
    <x v="84"/>
    <x v="4"/>
    <x v="2"/>
    <n v="53.710778919196912"/>
  </r>
  <r>
    <x v="4"/>
    <x v="85"/>
    <x v="4"/>
    <x v="2"/>
    <n v="53.673344303150238"/>
  </r>
  <r>
    <x v="4"/>
    <x v="86"/>
    <x v="4"/>
    <x v="2"/>
    <n v="53.635998784840169"/>
  </r>
  <r>
    <x v="4"/>
    <x v="87"/>
    <x v="4"/>
    <x v="2"/>
    <n v="53.598651205364199"/>
  </r>
  <r>
    <x v="4"/>
    <x v="88"/>
    <x v="4"/>
    <x v="2"/>
    <n v="53.561301566866668"/>
  </r>
  <r>
    <x v="4"/>
    <x v="89"/>
    <x v="4"/>
    <x v="2"/>
    <n v="53.523858691959418"/>
  </r>
  <r>
    <x v="4"/>
    <x v="90"/>
    <x v="4"/>
    <x v="2"/>
    <n v="53.486504926060952"/>
  </r>
  <r>
    <x v="4"/>
    <x v="91"/>
    <x v="4"/>
    <x v="2"/>
    <n v="53.443785601639547"/>
  </r>
  <r>
    <x v="4"/>
    <x v="92"/>
    <x v="4"/>
    <x v="2"/>
    <n v="53.401065313795073"/>
  </r>
  <r>
    <x v="4"/>
    <x v="93"/>
    <x v="4"/>
    <x v="2"/>
    <n v="53.358238183609082"/>
  </r>
  <r>
    <x v="4"/>
    <x v="94"/>
    <x v="4"/>
    <x v="2"/>
    <n v="53.31551596631158"/>
  </r>
  <r>
    <x v="4"/>
    <x v="95"/>
    <x v="4"/>
    <x v="2"/>
    <n v="53.272792784871328"/>
  </r>
  <r>
    <x v="4"/>
    <x v="96"/>
    <x v="4"/>
    <x v="2"/>
    <n v="53.230068639262392"/>
  </r>
  <r>
    <x v="4"/>
    <x v="97"/>
    <x v="4"/>
    <x v="2"/>
    <n v="53.187237646633633"/>
  </r>
  <r>
    <x v="4"/>
    <x v="98"/>
    <x v="4"/>
    <x v="2"/>
    <n v="53.144511571888927"/>
  </r>
  <r>
    <x v="4"/>
    <x v="99"/>
    <x v="4"/>
    <x v="2"/>
    <n v="53.101784533237911"/>
  </r>
  <r>
    <x v="4"/>
    <x v="100"/>
    <x v="4"/>
    <x v="2"/>
    <n v="52.854056325449903"/>
  </r>
  <r>
    <x v="5"/>
    <x v="0"/>
    <x v="4"/>
    <x v="2"/>
    <n v="46.140190391208421"/>
  </r>
  <r>
    <x v="5"/>
    <x v="1"/>
    <x v="4"/>
    <x v="2"/>
    <n v="45.710332700629117"/>
  </r>
  <r>
    <x v="5"/>
    <x v="2"/>
    <x v="4"/>
    <x v="2"/>
    <n v="46.800748481354013"/>
  </r>
  <r>
    <x v="5"/>
    <x v="3"/>
    <x v="4"/>
    <x v="2"/>
    <n v="48.707938377845259"/>
  </r>
  <r>
    <x v="5"/>
    <x v="4"/>
    <x v="4"/>
    <x v="2"/>
    <n v="49.527906520866622"/>
  </r>
  <r>
    <x v="5"/>
    <x v="5"/>
    <x v="4"/>
    <x v="2"/>
    <n v="50.097781004189898"/>
  </r>
  <r>
    <x v="5"/>
    <x v="6"/>
    <x v="4"/>
    <x v="2"/>
    <n v="51.634631322641162"/>
  </r>
  <r>
    <x v="5"/>
    <x v="7"/>
    <x v="4"/>
    <x v="2"/>
    <n v="51.778982266076333"/>
  </r>
  <r>
    <x v="5"/>
    <x v="8"/>
    <x v="4"/>
    <x v="2"/>
    <n v="52.436172814935269"/>
  </r>
  <r>
    <x v="5"/>
    <x v="9"/>
    <x v="4"/>
    <x v="2"/>
    <n v="52.298006781495822"/>
  </r>
  <r>
    <x v="5"/>
    <x v="10"/>
    <x v="4"/>
    <x v="2"/>
    <n v="54.324864598759277"/>
  </r>
  <r>
    <x v="5"/>
    <x v="11"/>
    <x v="4"/>
    <x v="2"/>
    <n v="55.841183978109747"/>
  </r>
  <r>
    <x v="5"/>
    <x v="12"/>
    <x v="4"/>
    <x v="2"/>
    <n v="56.726711420022163"/>
  </r>
  <r>
    <x v="5"/>
    <x v="13"/>
    <x v="4"/>
    <x v="2"/>
    <n v="56.463848446021117"/>
  </r>
  <r>
    <x v="5"/>
    <x v="14"/>
    <x v="4"/>
    <x v="2"/>
    <n v="57.413350314500811"/>
  </r>
  <r>
    <x v="5"/>
    <x v="15"/>
    <x v="4"/>
    <x v="2"/>
    <n v="57.897903101940983"/>
  </r>
  <r>
    <x v="5"/>
    <x v="16"/>
    <x v="4"/>
    <x v="2"/>
    <n v="56.624024520164731"/>
  </r>
  <r>
    <x v="5"/>
    <x v="17"/>
    <x v="4"/>
    <x v="2"/>
    <n v="57.487604854374901"/>
  </r>
  <r>
    <x v="5"/>
    <x v="18"/>
    <x v="4"/>
    <x v="2"/>
    <n v="57.970540239911912"/>
  </r>
  <r>
    <x v="5"/>
    <x v="19"/>
    <x v="4"/>
    <x v="2"/>
    <n v="58.712673349878273"/>
  </r>
  <r>
    <x v="5"/>
    <x v="20"/>
    <x v="4"/>
    <x v="2"/>
    <n v="56.288450898711751"/>
  </r>
  <r>
    <x v="5"/>
    <x v="21"/>
    <x v="4"/>
    <x v="2"/>
    <n v="58.538982144061777"/>
  </r>
  <r>
    <x v="5"/>
    <x v="22"/>
    <x v="4"/>
    <x v="2"/>
    <n v="58.741207545081622"/>
  </r>
  <r>
    <x v="5"/>
    <x v="23"/>
    <x v="4"/>
    <x v="2"/>
    <n v="58.741207545081622"/>
  </r>
  <r>
    <x v="5"/>
    <x v="24"/>
    <x v="4"/>
    <x v="2"/>
    <n v="58.741207545081622"/>
  </r>
  <r>
    <x v="5"/>
    <x v="25"/>
    <x v="4"/>
    <x v="2"/>
    <n v="58.741207545081622"/>
  </r>
  <r>
    <x v="5"/>
    <x v="26"/>
    <x v="4"/>
    <x v="2"/>
    <n v="58.726167958810578"/>
  </r>
  <r>
    <x v="5"/>
    <x v="27"/>
    <x v="4"/>
    <x v="2"/>
    <n v="58.648506239935791"/>
  </r>
  <r>
    <x v="5"/>
    <x v="28"/>
    <x v="4"/>
    <x v="2"/>
    <n v="58.508352103863281"/>
  </r>
  <r>
    <x v="5"/>
    <x v="29"/>
    <x v="4"/>
    <x v="2"/>
    <n v="58.305799185673067"/>
  </r>
  <r>
    <x v="5"/>
    <x v="30"/>
    <x v="4"/>
    <x v="2"/>
    <n v="58.108615595408722"/>
  </r>
  <r>
    <x v="5"/>
    <x v="31"/>
    <x v="4"/>
    <x v="2"/>
    <n v="58.017403433893563"/>
  </r>
  <r>
    <x v="5"/>
    <x v="32"/>
    <x v="4"/>
    <x v="2"/>
    <n v="57.92627343766506"/>
  </r>
  <r>
    <x v="5"/>
    <x v="33"/>
    <x v="4"/>
    <x v="2"/>
    <n v="57.834987696302413"/>
  </r>
  <r>
    <x v="5"/>
    <x v="34"/>
    <x v="4"/>
    <x v="2"/>
    <n v="57.744022148305667"/>
  </r>
  <r>
    <x v="5"/>
    <x v="35"/>
    <x v="4"/>
    <x v="2"/>
    <n v="57.653138767858223"/>
  </r>
  <r>
    <x v="5"/>
    <x v="36"/>
    <x v="4"/>
    <x v="2"/>
    <n v="57.562337552430407"/>
  </r>
  <r>
    <x v="5"/>
    <x v="37"/>
    <x v="4"/>
    <x v="2"/>
    <n v="57.471381047095278"/>
  </r>
  <r>
    <x v="5"/>
    <x v="38"/>
    <x v="4"/>
    <x v="2"/>
    <n v="57.380744279957128"/>
  </r>
  <r>
    <x v="5"/>
    <x v="39"/>
    <x v="4"/>
    <x v="2"/>
    <n v="57.290189683603202"/>
  </r>
  <r>
    <x v="5"/>
    <x v="40"/>
    <x v="4"/>
    <x v="2"/>
    <n v="57.020050662718141"/>
  </r>
  <r>
    <x v="5"/>
    <x v="41"/>
    <x v="4"/>
    <x v="2"/>
    <n v="56.612029165752013"/>
  </r>
  <r>
    <x v="5"/>
    <x v="42"/>
    <x v="4"/>
    <x v="2"/>
    <n v="56.204105720130713"/>
  </r>
  <r>
    <x v="5"/>
    <x v="43"/>
    <x v="4"/>
    <x v="2"/>
    <n v="55.796200920405482"/>
  </r>
  <r>
    <x v="5"/>
    <x v="44"/>
    <x v="4"/>
    <x v="2"/>
    <n v="55.388314772902682"/>
  </r>
  <r>
    <x v="5"/>
    <x v="45"/>
    <x v="4"/>
    <x v="2"/>
    <n v="54.980367999356019"/>
  </r>
  <r>
    <x v="5"/>
    <x v="46"/>
    <x v="4"/>
    <x v="2"/>
    <n v="54.572519176244548"/>
  </r>
  <r>
    <x v="5"/>
    <x v="47"/>
    <x v="4"/>
    <x v="2"/>
    <n v="54.164688999739113"/>
  </r>
  <r>
    <x v="5"/>
    <x v="48"/>
    <x v="4"/>
    <x v="2"/>
    <n v="53.756877474660662"/>
  </r>
  <r>
    <x v="5"/>
    <x v="49"/>
    <x v="4"/>
    <x v="2"/>
    <n v="53.349005424508462"/>
  </r>
  <r>
    <x v="5"/>
    <x v="50"/>
    <x v="4"/>
    <x v="2"/>
    <n v="52.75620485567373"/>
  </r>
  <r>
    <x v="5"/>
    <x v="51"/>
    <x v="4"/>
    <x v="2"/>
    <n v="51.995783233599667"/>
  </r>
  <r>
    <x v="5"/>
    <x v="52"/>
    <x v="4"/>
    <x v="2"/>
    <n v="51.235388220818841"/>
  </r>
  <r>
    <x v="5"/>
    <x v="53"/>
    <x v="4"/>
    <x v="2"/>
    <n v="50.474988404752338"/>
  </r>
  <r>
    <x v="5"/>
    <x v="54"/>
    <x v="4"/>
    <x v="2"/>
    <n v="49.714646646803509"/>
  </r>
  <r>
    <x v="5"/>
    <x v="55"/>
    <x v="4"/>
    <x v="2"/>
    <n v="48.954331500902718"/>
  </r>
  <r>
    <x v="5"/>
    <x v="56"/>
    <x v="4"/>
    <x v="2"/>
    <n v="48.19404296367027"/>
  </r>
  <r>
    <x v="5"/>
    <x v="57"/>
    <x v="4"/>
    <x v="2"/>
    <n v="47.433749772373552"/>
  </r>
  <r>
    <x v="5"/>
    <x v="58"/>
    <x v="4"/>
    <x v="2"/>
    <n v="46.673514492820111"/>
  </r>
  <r>
    <x v="5"/>
    <x v="59"/>
    <x v="4"/>
    <x v="2"/>
    <n v="45.913305822879707"/>
  </r>
  <r>
    <x v="5"/>
    <x v="60"/>
    <x v="4"/>
    <x v="2"/>
    <n v="45.094973664143318"/>
  </r>
  <r>
    <x v="5"/>
    <x v="61"/>
    <x v="4"/>
    <x v="2"/>
    <n v="44.209584548714993"/>
  </r>
  <r>
    <x v="5"/>
    <x v="62"/>
    <x v="4"/>
    <x v="2"/>
    <n v="43.324306017475386"/>
  </r>
  <r>
    <x v="5"/>
    <x v="63"/>
    <x v="4"/>
    <x v="2"/>
    <n v="42.439082547605999"/>
  </r>
  <r>
    <x v="5"/>
    <x v="64"/>
    <x v="4"/>
    <x v="2"/>
    <n v="41.55391413835509"/>
  </r>
  <r>
    <x v="5"/>
    <x v="65"/>
    <x v="4"/>
    <x v="2"/>
    <n v="40.668745653431372"/>
  </r>
  <r>
    <x v="5"/>
    <x v="66"/>
    <x v="4"/>
    <x v="2"/>
    <n v="39.78368744881319"/>
  </r>
  <r>
    <x v="5"/>
    <x v="67"/>
    <x v="4"/>
    <x v="2"/>
    <n v="38.898684304889933"/>
  </r>
  <r>
    <x v="5"/>
    <x v="68"/>
    <x v="4"/>
    <x v="2"/>
    <n v="38.0137362252297"/>
  </r>
  <r>
    <x v="5"/>
    <x v="69"/>
    <x v="4"/>
    <x v="2"/>
    <n v="37.128788367488617"/>
  </r>
  <r>
    <x v="5"/>
    <x v="70"/>
    <x v="4"/>
    <x v="2"/>
    <n v="36.243950489234713"/>
  </r>
  <r>
    <x v="5"/>
    <x v="71"/>
    <x v="4"/>
    <x v="2"/>
    <n v="35.342660868185959"/>
  </r>
  <r>
    <x v="5"/>
    <x v="72"/>
    <x v="4"/>
    <x v="2"/>
    <n v="34.441467421088831"/>
  </r>
  <r>
    <x v="5"/>
    <x v="73"/>
    <x v="4"/>
    <x v="2"/>
    <n v="33.540270497890603"/>
  </r>
  <r>
    <x v="5"/>
    <x v="74"/>
    <x v="4"/>
    <x v="2"/>
    <n v="32.639269531345661"/>
  </r>
  <r>
    <x v="5"/>
    <x v="75"/>
    <x v="4"/>
    <x v="2"/>
    <n v="31.73836474142545"/>
  </r>
  <r>
    <x v="5"/>
    <x v="76"/>
    <x v="4"/>
    <x v="2"/>
    <n v="30.837556122500501"/>
  </r>
  <r>
    <x v="5"/>
    <x v="77"/>
    <x v="4"/>
    <x v="2"/>
    <n v="29.936744554920889"/>
  </r>
  <r>
    <x v="5"/>
    <x v="78"/>
    <x v="4"/>
    <x v="2"/>
    <n v="29.036128416816389"/>
  </r>
  <r>
    <x v="5"/>
    <x v="79"/>
    <x v="4"/>
    <x v="2"/>
    <n v="28.13560845243045"/>
  </r>
  <r>
    <x v="5"/>
    <x v="80"/>
    <x v="4"/>
    <x v="2"/>
    <n v="27.235184661879639"/>
  </r>
  <r>
    <x v="5"/>
    <x v="81"/>
    <x v="4"/>
    <x v="2"/>
    <n v="26.35339315253648"/>
  </r>
  <r>
    <x v="5"/>
    <x v="82"/>
    <x v="4"/>
    <x v="2"/>
    <n v="25.471659485662741"/>
  </r>
  <r>
    <x v="5"/>
    <x v="83"/>
    <x v="4"/>
    <x v="2"/>
    <n v="24.589923757158029"/>
  </r>
  <r>
    <x v="5"/>
    <x v="84"/>
    <x v="4"/>
    <x v="2"/>
    <n v="23.708185967966891"/>
  </r>
  <r>
    <x v="5"/>
    <x v="85"/>
    <x v="4"/>
    <x v="2"/>
    <n v="22.826386201130219"/>
  </r>
  <r>
    <x v="5"/>
    <x v="86"/>
    <x v="4"/>
    <x v="2"/>
    <n v="21.94464428682015"/>
  </r>
  <r>
    <x v="5"/>
    <x v="87"/>
    <x v="4"/>
    <x v="2"/>
    <n v="21.062900311344229"/>
  </r>
  <r>
    <x v="5"/>
    <x v="88"/>
    <x v="4"/>
    <x v="2"/>
    <n v="20.181154274056698"/>
  </r>
  <r>
    <x v="5"/>
    <x v="89"/>
    <x v="4"/>
    <x v="2"/>
    <n v="19.299346248359431"/>
  </r>
  <r>
    <x v="5"/>
    <x v="90"/>
    <x v="4"/>
    <x v="2"/>
    <n v="18.41759608646095"/>
  </r>
  <r>
    <x v="5"/>
    <x v="91"/>
    <x v="4"/>
    <x v="2"/>
    <n v="17.529291215029549"/>
  </r>
  <r>
    <x v="5"/>
    <x v="92"/>
    <x v="4"/>
    <x v="2"/>
    <n v="16.640985380175071"/>
  </r>
  <r>
    <x v="5"/>
    <x v="93"/>
    <x v="4"/>
    <x v="2"/>
    <n v="15.75260069225906"/>
  </r>
  <r>
    <x v="5"/>
    <x v="94"/>
    <x v="4"/>
    <x v="2"/>
    <n v="14.864292927951571"/>
  </r>
  <r>
    <x v="5"/>
    <x v="95"/>
    <x v="4"/>
    <x v="2"/>
    <n v="13.97598419950133"/>
  </r>
  <r>
    <x v="5"/>
    <x v="96"/>
    <x v="4"/>
    <x v="2"/>
    <n v="13.087674506882379"/>
  </r>
  <r>
    <x v="5"/>
    <x v="97"/>
    <x v="4"/>
    <x v="2"/>
    <n v="12.19928595652361"/>
  </r>
  <r>
    <x v="5"/>
    <x v="98"/>
    <x v="4"/>
    <x v="2"/>
    <n v="11.310974334768931"/>
  </r>
  <r>
    <x v="5"/>
    <x v="99"/>
    <x v="4"/>
    <x v="2"/>
    <n v="10.42266174910792"/>
  </r>
  <r>
    <x v="5"/>
    <x v="100"/>
    <x v="4"/>
    <x v="2"/>
    <n v="9.6743483393098693"/>
  </r>
  <r>
    <x v="6"/>
    <x v="0"/>
    <x v="4"/>
    <x v="2"/>
    <n v="46.140190391208421"/>
  </r>
  <r>
    <x v="6"/>
    <x v="1"/>
    <x v="4"/>
    <x v="2"/>
    <n v="45.710332700629117"/>
  </r>
  <r>
    <x v="6"/>
    <x v="2"/>
    <x v="4"/>
    <x v="2"/>
    <n v="46.800748481354013"/>
  </r>
  <r>
    <x v="6"/>
    <x v="3"/>
    <x v="4"/>
    <x v="2"/>
    <n v="48.707938377845259"/>
  </r>
  <r>
    <x v="6"/>
    <x v="4"/>
    <x v="4"/>
    <x v="2"/>
    <n v="49.527906520866622"/>
  </r>
  <r>
    <x v="6"/>
    <x v="5"/>
    <x v="4"/>
    <x v="2"/>
    <n v="50.097781004189898"/>
  </r>
  <r>
    <x v="6"/>
    <x v="6"/>
    <x v="4"/>
    <x v="2"/>
    <n v="51.634631322641162"/>
  </r>
  <r>
    <x v="6"/>
    <x v="7"/>
    <x v="4"/>
    <x v="2"/>
    <n v="51.778982266076333"/>
  </r>
  <r>
    <x v="6"/>
    <x v="8"/>
    <x v="4"/>
    <x v="2"/>
    <n v="52.436172814935269"/>
  </r>
  <r>
    <x v="6"/>
    <x v="9"/>
    <x v="4"/>
    <x v="2"/>
    <n v="52.298006781495822"/>
  </r>
  <r>
    <x v="6"/>
    <x v="10"/>
    <x v="4"/>
    <x v="2"/>
    <n v="54.324864598759277"/>
  </r>
  <r>
    <x v="6"/>
    <x v="11"/>
    <x v="4"/>
    <x v="2"/>
    <n v="55.841183978109747"/>
  </r>
  <r>
    <x v="6"/>
    <x v="12"/>
    <x v="4"/>
    <x v="2"/>
    <n v="56.726711420022163"/>
  </r>
  <r>
    <x v="6"/>
    <x v="13"/>
    <x v="4"/>
    <x v="2"/>
    <n v="56.463848446021117"/>
  </r>
  <r>
    <x v="6"/>
    <x v="14"/>
    <x v="4"/>
    <x v="2"/>
    <n v="57.413350314500811"/>
  </r>
  <r>
    <x v="6"/>
    <x v="15"/>
    <x v="4"/>
    <x v="2"/>
    <n v="57.897903101940983"/>
  </r>
  <r>
    <x v="6"/>
    <x v="16"/>
    <x v="4"/>
    <x v="2"/>
    <n v="56.624024520164731"/>
  </r>
  <r>
    <x v="6"/>
    <x v="17"/>
    <x v="4"/>
    <x v="2"/>
    <n v="57.487604854374901"/>
  </r>
  <r>
    <x v="6"/>
    <x v="18"/>
    <x v="4"/>
    <x v="2"/>
    <n v="57.970540239911912"/>
  </r>
  <r>
    <x v="6"/>
    <x v="19"/>
    <x v="4"/>
    <x v="2"/>
    <n v="58.712673349878273"/>
  </r>
  <r>
    <x v="6"/>
    <x v="20"/>
    <x v="4"/>
    <x v="2"/>
    <n v="56.288450898711751"/>
  </r>
  <r>
    <x v="6"/>
    <x v="21"/>
    <x v="4"/>
    <x v="2"/>
    <n v="58.538982144061777"/>
  </r>
  <r>
    <x v="6"/>
    <x v="22"/>
    <x v="4"/>
    <x v="2"/>
    <n v="58.741207545081622"/>
  </r>
  <r>
    <x v="6"/>
    <x v="23"/>
    <x v="4"/>
    <x v="2"/>
    <n v="58.741207545081622"/>
  </r>
  <r>
    <x v="6"/>
    <x v="24"/>
    <x v="4"/>
    <x v="2"/>
    <n v="58.741207545081622"/>
  </r>
  <r>
    <x v="6"/>
    <x v="25"/>
    <x v="4"/>
    <x v="2"/>
    <n v="58.741207545081622"/>
  </r>
  <r>
    <x v="6"/>
    <x v="26"/>
    <x v="4"/>
    <x v="2"/>
    <n v="57.347159555589869"/>
  </r>
  <r>
    <x v="6"/>
    <x v="27"/>
    <x v="4"/>
    <x v="2"/>
    <n v="55.662343297750247"/>
  </r>
  <r>
    <x v="6"/>
    <x v="28"/>
    <x v="4"/>
    <x v="2"/>
    <n v="53.687192900646821"/>
  </r>
  <r>
    <x v="6"/>
    <x v="29"/>
    <x v="4"/>
    <x v="2"/>
    <n v="51.421522912363763"/>
  </r>
  <r>
    <x v="6"/>
    <x v="30"/>
    <x v="4"/>
    <x v="2"/>
    <n v="47.802360234181457"/>
  </r>
  <r>
    <x v="6"/>
    <x v="31"/>
    <x v="4"/>
    <x v="2"/>
    <n v="45.175531699248651"/>
  </r>
  <r>
    <x v="6"/>
    <x v="32"/>
    <x v="4"/>
    <x v="2"/>
    <n v="42.548877615493332"/>
  </r>
  <r>
    <x v="6"/>
    <x v="33"/>
    <x v="4"/>
    <x v="2"/>
    <n v="39.922245643551221"/>
  </r>
  <r>
    <x v="6"/>
    <x v="34"/>
    <x v="4"/>
    <x v="2"/>
    <n v="37.295940704667679"/>
  </r>
  <r>
    <x v="6"/>
    <x v="35"/>
    <x v="4"/>
    <x v="2"/>
    <n v="34.669810218351287"/>
  </r>
  <r>
    <x v="6"/>
    <x v="36"/>
    <x v="4"/>
    <x v="2"/>
    <n v="32.043854184412368"/>
  </r>
  <r>
    <x v="6"/>
    <x v="37"/>
    <x v="4"/>
    <x v="2"/>
    <n v="29.417921217134928"/>
  </r>
  <r>
    <x v="6"/>
    <x v="38"/>
    <x v="4"/>
    <x v="2"/>
    <n v="26.792314327135731"/>
  </r>
  <r>
    <x v="6"/>
    <x v="39"/>
    <x v="4"/>
    <x v="2"/>
    <n v="24.166881889760891"/>
  </r>
  <r>
    <x v="6"/>
    <x v="40"/>
    <x v="4"/>
    <x v="2"/>
    <n v="22.128224379504289"/>
  </r>
  <r>
    <x v="6"/>
    <x v="41"/>
    <x v="4"/>
    <x v="2"/>
    <n v="20.70937731333661"/>
  </r>
  <r>
    <x v="6"/>
    <x v="42"/>
    <x v="4"/>
    <x v="2"/>
    <n v="19.290673969824159"/>
  </r>
  <r>
    <x v="6"/>
    <x v="43"/>
    <x v="4"/>
    <x v="2"/>
    <n v="17.872054476723111"/>
  </r>
  <r>
    <x v="6"/>
    <x v="44"/>
    <x v="4"/>
    <x v="2"/>
    <n v="16.453518832413732"/>
  </r>
  <r>
    <x v="6"/>
    <x v="45"/>
    <x v="4"/>
    <x v="2"/>
    <n v="15.035007740418081"/>
  </r>
  <r>
    <x v="6"/>
    <x v="46"/>
    <x v="4"/>
    <x v="2"/>
    <n v="13.61663991121087"/>
  </r>
  <r>
    <x v="6"/>
    <x v="47"/>
    <x v="4"/>
    <x v="2"/>
    <n v="12.19835593198848"/>
  </r>
  <r>
    <x v="6"/>
    <x v="48"/>
    <x v="4"/>
    <x v="2"/>
    <n v="10.780155802802049"/>
  </r>
  <r>
    <x v="6"/>
    <x v="49"/>
    <x v="4"/>
    <x v="2"/>
    <n v="9.3619806843976878"/>
  </r>
  <r>
    <x v="6"/>
    <x v="50"/>
    <x v="4"/>
    <x v="2"/>
    <n v="8.3578987699303298"/>
  </r>
  <r>
    <x v="6"/>
    <x v="51"/>
    <x v="4"/>
    <x v="2"/>
    <n v="7.7802937158195746"/>
  </r>
  <r>
    <x v="6"/>
    <x v="52"/>
    <x v="4"/>
    <x v="2"/>
    <n v="7.2027146901746422"/>
  </r>
  <r>
    <x v="6"/>
    <x v="53"/>
    <x v="4"/>
    <x v="2"/>
    <n v="6.6251372442178704"/>
  </r>
  <r>
    <x v="6"/>
    <x v="54"/>
    <x v="4"/>
    <x v="2"/>
    <n v="6.0476103109089134"/>
  </r>
  <r>
    <x v="6"/>
    <x v="55"/>
    <x v="4"/>
    <x v="2"/>
    <n v="5.4701094060804367"/>
  </r>
  <r>
    <x v="6"/>
    <x v="56"/>
    <x v="4"/>
    <x v="2"/>
    <n v="4.8926345294855587"/>
  </r>
  <r>
    <x v="6"/>
    <x v="57"/>
    <x v="4"/>
    <x v="2"/>
    <n v="4.3151613752428259"/>
  </r>
  <r>
    <x v="6"/>
    <x v="58"/>
    <x v="4"/>
    <x v="2"/>
    <n v="3.7377385910422478"/>
  </r>
  <r>
    <x v="6"/>
    <x v="59"/>
    <x v="4"/>
    <x v="2"/>
    <n v="3.1603418350849881"/>
  </r>
  <r>
    <x v="6"/>
    <x v="60"/>
    <x v="4"/>
    <x v="2"/>
    <n v="2.7823837823752182"/>
  </r>
  <r>
    <x v="6"/>
    <x v="61"/>
    <x v="4"/>
    <x v="2"/>
    <n v="2.6105642155614821"/>
  </r>
  <r>
    <x v="6"/>
    <x v="62"/>
    <x v="4"/>
    <x v="2"/>
    <n v="2.4387441983719329"/>
  </r>
  <r>
    <x v="6"/>
    <x v="63"/>
    <x v="4"/>
    <x v="2"/>
    <n v="2.2669179473798349"/>
  </r>
  <r>
    <x v="6"/>
    <x v="64"/>
    <x v="4"/>
    <x v="2"/>
    <n v="2.0950854629681799"/>
  </r>
  <r>
    <x v="6"/>
    <x v="65"/>
    <x v="4"/>
    <x v="2"/>
    <n v="1.9232409190954629"/>
  </r>
  <r>
    <x v="6"/>
    <x v="66"/>
    <x v="4"/>
    <x v="2"/>
    <n v="1.751395958739566"/>
  </r>
  <r>
    <x v="6"/>
    <x v="67"/>
    <x v="4"/>
    <x v="2"/>
    <n v="1.5795447650195931"/>
  </r>
  <r>
    <x v="6"/>
    <x v="68"/>
    <x v="4"/>
    <x v="2"/>
    <n v="1.407687337690755"/>
  </r>
  <r>
    <x v="6"/>
    <x v="69"/>
    <x v="4"/>
    <x v="2"/>
    <n v="1.2358178164892959"/>
  </r>
  <r>
    <x v="6"/>
    <x v="70"/>
    <x v="4"/>
    <x v="2"/>
    <n v="1.113947963400215"/>
  </r>
  <r>
    <x v="6"/>
    <x v="71"/>
    <x v="4"/>
    <x v="2"/>
    <n v="1.043004067755384"/>
  </r>
  <r>
    <x v="6"/>
    <x v="72"/>
    <x v="4"/>
    <x v="2"/>
    <n v="0.97205378619458205"/>
  </r>
  <r>
    <x v="6"/>
    <x v="73"/>
    <x v="4"/>
    <x v="2"/>
    <n v="0.901093777339664"/>
  </r>
  <r>
    <x v="6"/>
    <x v="74"/>
    <x v="4"/>
    <x v="2"/>
    <n v="0.83013071486653689"/>
  </r>
  <r>
    <x v="6"/>
    <x v="75"/>
    <x v="4"/>
    <x v="2"/>
    <n v="0.75916126649085802"/>
  </r>
  <r>
    <x v="6"/>
    <x v="76"/>
    <x v="4"/>
    <x v="2"/>
    <n v="0.68818543184639069"/>
  </r>
  <r>
    <x v="6"/>
    <x v="77"/>
    <x v="4"/>
    <x v="2"/>
    <n v="0.61719983521231059"/>
  </r>
  <r>
    <x v="6"/>
    <x v="78"/>
    <x v="4"/>
    <x v="2"/>
    <n v="0.54621121981148979"/>
  </r>
  <r>
    <x v="6"/>
    <x v="79"/>
    <x v="4"/>
    <x v="2"/>
    <n v="0.47521621823634441"/>
  </r>
  <r>
    <x v="6"/>
    <x v="80"/>
    <x v="4"/>
    <x v="2"/>
    <n v="0.42572735567099351"/>
  </r>
  <r>
    <x v="6"/>
    <x v="81"/>
    <x v="4"/>
    <x v="2"/>
    <n v="0.41208991166185049"/>
  </r>
  <r>
    <x v="6"/>
    <x v="82"/>
    <x v="4"/>
    <x v="2"/>
    <n v="0.39843918628567981"/>
  </r>
  <r>
    <x v="6"/>
    <x v="83"/>
    <x v="4"/>
    <x v="2"/>
    <n v="0.38478737581303529"/>
  </r>
  <r>
    <x v="6"/>
    <x v="84"/>
    <x v="4"/>
    <x v="2"/>
    <n v="0.37113447957640361"/>
  </r>
  <r>
    <x v="6"/>
    <x v="85"/>
    <x v="4"/>
    <x v="2"/>
    <n v="0.35749268667206419"/>
  </r>
  <r>
    <x v="6"/>
    <x v="86"/>
    <x v="4"/>
    <x v="2"/>
    <n v="0.34383761853051548"/>
  </r>
  <r>
    <x v="6"/>
    <x v="87"/>
    <x v="4"/>
    <x v="2"/>
    <n v="0.33018146480856131"/>
  </r>
  <r>
    <x v="6"/>
    <x v="88"/>
    <x v="4"/>
    <x v="2"/>
    <n v="0.31652422588967882"/>
  </r>
  <r>
    <x v="6"/>
    <x v="89"/>
    <x v="4"/>
    <x v="2"/>
    <n v="0.3028780840608124"/>
  </r>
  <r>
    <x v="6"/>
    <x v="90"/>
    <x v="4"/>
    <x v="2"/>
    <n v="0.2961936728693888"/>
  </r>
  <r>
    <x v="6"/>
    <x v="91"/>
    <x v="4"/>
    <x v="2"/>
    <n v="0.29306958876148698"/>
  </r>
  <r>
    <x v="6"/>
    <x v="92"/>
    <x v="4"/>
    <x v="2"/>
    <n v="0.28994441920692732"/>
  </r>
  <r>
    <x v="6"/>
    <x v="93"/>
    <x v="4"/>
    <x v="2"/>
    <n v="0.28682098825918462"/>
  </r>
  <r>
    <x v="6"/>
    <x v="94"/>
    <x v="4"/>
    <x v="2"/>
    <n v="0.2836936459415757"/>
  </r>
  <r>
    <x v="6"/>
    <x v="95"/>
    <x v="4"/>
    <x v="2"/>
    <n v="0.28056521809178331"/>
  </r>
  <r>
    <x v="6"/>
    <x v="96"/>
    <x v="4"/>
    <x v="2"/>
    <n v="0.27743570437603848"/>
  </r>
  <r>
    <x v="6"/>
    <x v="97"/>
    <x v="4"/>
    <x v="2"/>
    <n v="0.27430792326407588"/>
  </r>
  <r>
    <x v="6"/>
    <x v="98"/>
    <x v="4"/>
    <x v="2"/>
    <n v="0.27117623678630509"/>
  </r>
  <r>
    <x v="6"/>
    <x v="99"/>
    <x v="4"/>
    <x v="2"/>
    <n v="0.26804346393795941"/>
  </r>
  <r>
    <x v="6"/>
    <x v="100"/>
    <x v="4"/>
    <x v="2"/>
    <n v="0.26490960660517437"/>
  </r>
  <r>
    <x v="0"/>
    <x v="0"/>
    <x v="5"/>
    <x v="3"/>
    <n v="304.78053180000001"/>
  </r>
  <r>
    <x v="0"/>
    <x v="1"/>
    <x v="5"/>
    <x v="3"/>
    <n v="305.0800706"/>
  </r>
  <r>
    <x v="0"/>
    <x v="2"/>
    <x v="5"/>
    <x v="3"/>
    <n v="311.8377964"/>
  </r>
  <r>
    <x v="0"/>
    <x v="3"/>
    <x v="5"/>
    <x v="3"/>
    <n v="316.85910769999998"/>
  </r>
  <r>
    <x v="0"/>
    <x v="4"/>
    <x v="5"/>
    <x v="3"/>
    <n v="323.44968640000002"/>
  </r>
  <r>
    <x v="0"/>
    <x v="5"/>
    <x v="5"/>
    <x v="3"/>
    <n v="328.64003580000002"/>
  </r>
  <r>
    <x v="0"/>
    <x v="6"/>
    <x v="5"/>
    <x v="3"/>
    <n v="338.69151679999999"/>
  </r>
  <r>
    <x v="0"/>
    <x v="7"/>
    <x v="5"/>
    <x v="3"/>
    <n v="335.51263290000003"/>
  </r>
  <r>
    <x v="0"/>
    <x v="8"/>
    <x v="5"/>
    <x v="3"/>
    <n v="337.11405719999999"/>
  </r>
  <r>
    <x v="0"/>
    <x v="9"/>
    <x v="5"/>
    <x v="3"/>
    <n v="337.81554890000001"/>
  </r>
  <r>
    <x v="0"/>
    <x v="10"/>
    <x v="5"/>
    <x v="3"/>
    <n v="343.17600679999998"/>
  </r>
  <r>
    <x v="0"/>
    <x v="11"/>
    <x v="5"/>
    <x v="3"/>
    <n v="350.3923168"/>
  </r>
  <r>
    <x v="0"/>
    <x v="12"/>
    <x v="5"/>
    <x v="3"/>
    <n v="356.14077200000003"/>
  </r>
  <r>
    <x v="0"/>
    <x v="13"/>
    <x v="5"/>
    <x v="3"/>
    <n v="352.72835379999998"/>
  </r>
  <r>
    <x v="0"/>
    <x v="14"/>
    <x v="5"/>
    <x v="3"/>
    <n v="360.61993139999998"/>
  </r>
  <r>
    <x v="0"/>
    <x v="15"/>
    <x v="5"/>
    <x v="3"/>
    <n v="366.78698989999998"/>
  </r>
  <r>
    <x v="0"/>
    <x v="16"/>
    <x v="5"/>
    <x v="3"/>
    <n v="358.16043209999998"/>
  </r>
  <r>
    <x v="0"/>
    <x v="17"/>
    <x v="5"/>
    <x v="3"/>
    <n v="362.91992010000001"/>
  </r>
  <r>
    <x v="0"/>
    <x v="18"/>
    <x v="5"/>
    <x v="3"/>
    <n v="368.33008380000001"/>
  </r>
  <r>
    <x v="0"/>
    <x v="19"/>
    <x v="5"/>
    <x v="3"/>
    <n v="377.3075025"/>
  </r>
  <r>
    <x v="0"/>
    <x v="20"/>
    <x v="5"/>
    <x v="3"/>
    <n v="374.82193580000001"/>
  </r>
  <r>
    <x v="0"/>
    <x v="21"/>
    <x v="5"/>
    <x v="3"/>
    <n v="380.81263560000002"/>
  </r>
  <r>
    <x v="0"/>
    <x v="22"/>
    <x v="5"/>
    <x v="3"/>
    <n v="378.40589629999999"/>
  </r>
  <r>
    <x v="0"/>
    <x v="23"/>
    <x v="5"/>
    <x v="3"/>
    <n v="378.40589629999999"/>
  </r>
  <r>
    <x v="0"/>
    <x v="24"/>
    <x v="5"/>
    <x v="3"/>
    <n v="378.40589629999999"/>
  </r>
  <r>
    <x v="0"/>
    <x v="25"/>
    <x v="5"/>
    <x v="3"/>
    <n v="378.40589629999999"/>
  </r>
  <r>
    <x v="0"/>
    <x v="26"/>
    <x v="5"/>
    <x v="3"/>
    <n v="382.86908396000001"/>
  </r>
  <r>
    <x v="0"/>
    <x v="27"/>
    <x v="5"/>
    <x v="3"/>
    <n v="389.58408781999998"/>
  </r>
  <r>
    <x v="0"/>
    <x v="28"/>
    <x v="5"/>
    <x v="3"/>
    <n v="398.56380722"/>
  </r>
  <r>
    <x v="0"/>
    <x v="29"/>
    <x v="5"/>
    <x v="3"/>
    <n v="409.83151989999999"/>
  </r>
  <r>
    <x v="0"/>
    <x v="30"/>
    <x v="5"/>
    <x v="3"/>
    <n v="423.38199279999998"/>
  </r>
  <r>
    <x v="0"/>
    <x v="31"/>
    <x v="5"/>
    <x v="3"/>
    <n v="428.3194747"/>
  </r>
  <r>
    <x v="0"/>
    <x v="32"/>
    <x v="5"/>
    <x v="3"/>
    <n v="433.27493879999997"/>
  </r>
  <r>
    <x v="0"/>
    <x v="33"/>
    <x v="5"/>
    <x v="3"/>
    <n v="438.25933429999998"/>
  </r>
  <r>
    <x v="0"/>
    <x v="34"/>
    <x v="5"/>
    <x v="3"/>
    <n v="443.2507875"/>
  </r>
  <r>
    <x v="0"/>
    <x v="35"/>
    <x v="5"/>
    <x v="3"/>
    <n v="448.26022280000001"/>
  </r>
  <r>
    <x v="0"/>
    <x v="36"/>
    <x v="5"/>
    <x v="3"/>
    <n v="453.28764030000002"/>
  </r>
  <r>
    <x v="0"/>
    <x v="37"/>
    <x v="5"/>
    <x v="3"/>
    <n v="458.34408789999998"/>
  </r>
  <r>
    <x v="0"/>
    <x v="38"/>
    <x v="5"/>
    <x v="3"/>
    <n v="463.40749440000002"/>
  </r>
  <r>
    <x v="0"/>
    <x v="39"/>
    <x v="5"/>
    <x v="3"/>
    <n v="468.48888319999998"/>
  </r>
  <r>
    <x v="0"/>
    <x v="40"/>
    <x v="5"/>
    <x v="3"/>
    <n v="473.58825409999997"/>
  </r>
  <r>
    <x v="0"/>
    <x v="41"/>
    <x v="5"/>
    <x v="3"/>
    <n v="478.6431035"/>
  </r>
  <r>
    <x v="0"/>
    <x v="42"/>
    <x v="5"/>
    <x v="3"/>
    <n v="483.70468949999997"/>
  </r>
  <r>
    <x v="0"/>
    <x v="43"/>
    <x v="5"/>
    <x v="3"/>
    <n v="488.78393310000001"/>
  </r>
  <r>
    <x v="0"/>
    <x v="44"/>
    <x v="5"/>
    <x v="3"/>
    <n v="493.88083419999998"/>
  </r>
  <r>
    <x v="0"/>
    <x v="45"/>
    <x v="5"/>
    <x v="3"/>
    <n v="499.00643480000002"/>
  </r>
  <r>
    <x v="0"/>
    <x v="46"/>
    <x v="5"/>
    <x v="3"/>
    <n v="504.13867520000002"/>
  </r>
  <r>
    <x v="0"/>
    <x v="47"/>
    <x v="5"/>
    <x v="3"/>
    <n v="509.28857319999997"/>
  </r>
  <r>
    <x v="0"/>
    <x v="48"/>
    <x v="5"/>
    <x v="3"/>
    <n v="514.45612879999999"/>
  </r>
  <r>
    <x v="0"/>
    <x v="49"/>
    <x v="5"/>
    <x v="3"/>
    <n v="519.65248050000002"/>
  </r>
  <r>
    <x v="0"/>
    <x v="50"/>
    <x v="5"/>
    <x v="3"/>
    <n v="524.85537539999996"/>
  </r>
  <r>
    <x v="0"/>
    <x v="51"/>
    <x v="5"/>
    <x v="3"/>
    <n v="530.06911630000002"/>
  </r>
  <r>
    <x v="0"/>
    <x v="52"/>
    <x v="5"/>
    <x v="3"/>
    <n v="535.30048529999999"/>
  </r>
  <r>
    <x v="0"/>
    <x v="53"/>
    <x v="5"/>
    <x v="3"/>
    <n v="540.56069909999997"/>
  </r>
  <r>
    <x v="0"/>
    <x v="54"/>
    <x v="5"/>
    <x v="3"/>
    <n v="545.82734849999997"/>
  </r>
  <r>
    <x v="0"/>
    <x v="55"/>
    <x v="5"/>
    <x v="3"/>
    <n v="551.111626"/>
  </r>
  <r>
    <x v="0"/>
    <x v="56"/>
    <x v="5"/>
    <x v="3"/>
    <n v="556.41353149999998"/>
  </r>
  <r>
    <x v="0"/>
    <x v="57"/>
    <x v="5"/>
    <x v="3"/>
    <n v="561.74437850000004"/>
  </r>
  <r>
    <x v="0"/>
    <x v="58"/>
    <x v="5"/>
    <x v="3"/>
    <n v="567.08156440000005"/>
  </r>
  <r>
    <x v="0"/>
    <x v="59"/>
    <x v="5"/>
    <x v="3"/>
    <n v="572.43637839999997"/>
  </r>
  <r>
    <x v="0"/>
    <x v="60"/>
    <x v="5"/>
    <x v="3"/>
    <n v="577.80882059999999"/>
  </r>
  <r>
    <x v="0"/>
    <x v="61"/>
    <x v="5"/>
    <x v="3"/>
    <n v="583.35042020000003"/>
  </r>
  <r>
    <x v="0"/>
    <x v="62"/>
    <x v="5"/>
    <x v="3"/>
    <n v="588.89847159999999"/>
  </r>
  <r>
    <x v="0"/>
    <x v="63"/>
    <x v="5"/>
    <x v="3"/>
    <n v="594.46474269999999"/>
  </r>
  <r>
    <x v="0"/>
    <x v="64"/>
    <x v="5"/>
    <x v="3"/>
    <n v="600.04923329999997"/>
  </r>
  <r>
    <x v="0"/>
    <x v="65"/>
    <x v="5"/>
    <x v="3"/>
    <n v="605.66383599999995"/>
  </r>
  <r>
    <x v="0"/>
    <x v="66"/>
    <x v="5"/>
    <x v="3"/>
    <n v="611.2847908"/>
  </r>
  <r>
    <x v="0"/>
    <x v="67"/>
    <x v="5"/>
    <x v="3"/>
    <n v="616.92396510000003"/>
  </r>
  <r>
    <x v="0"/>
    <x v="68"/>
    <x v="5"/>
    <x v="3"/>
    <n v="622.58135909999999"/>
  </r>
  <r>
    <x v="0"/>
    <x v="69"/>
    <x v="5"/>
    <x v="3"/>
    <n v="628.26896490000001"/>
  </r>
  <r>
    <x v="0"/>
    <x v="70"/>
    <x v="5"/>
    <x v="3"/>
    <n v="633.96282299999996"/>
  </r>
  <r>
    <x v="0"/>
    <x v="71"/>
    <x v="5"/>
    <x v="3"/>
    <n v="639.81760299999996"/>
  </r>
  <r>
    <x v="0"/>
    <x v="72"/>
    <x v="5"/>
    <x v="3"/>
    <n v="645.69119409999996"/>
  </r>
  <r>
    <x v="0"/>
    <x v="73"/>
    <x v="5"/>
    <x v="3"/>
    <n v="651.59608100000003"/>
  </r>
  <r>
    <x v="0"/>
    <x v="74"/>
    <x v="5"/>
    <x v="3"/>
    <n v="657.50732010000002"/>
  </r>
  <r>
    <x v="0"/>
    <x v="75"/>
    <x v="5"/>
    <x v="3"/>
    <n v="663.4373703"/>
  </r>
  <r>
    <x v="0"/>
    <x v="76"/>
    <x v="5"/>
    <x v="3"/>
    <n v="669.38623159999997"/>
  </r>
  <r>
    <x v="0"/>
    <x v="77"/>
    <x v="5"/>
    <x v="3"/>
    <n v="675.36649179999995"/>
  </r>
  <r>
    <x v="0"/>
    <x v="78"/>
    <x v="5"/>
    <x v="3"/>
    <n v="681.35300110000003"/>
  </r>
  <r>
    <x v="0"/>
    <x v="79"/>
    <x v="5"/>
    <x v="3"/>
    <n v="687.35832149999999"/>
  </r>
  <r>
    <x v="0"/>
    <x v="80"/>
    <x v="5"/>
    <x v="3"/>
    <n v="693.38245300000005"/>
  </r>
  <r>
    <x v="0"/>
    <x v="81"/>
    <x v="5"/>
    <x v="3"/>
    <n v="697.58456379999996"/>
  </r>
  <r>
    <x v="0"/>
    <x v="82"/>
    <x v="5"/>
    <x v="3"/>
    <n v="701.77519340000003"/>
  </r>
  <r>
    <x v="0"/>
    <x v="83"/>
    <x v="5"/>
    <x v="3"/>
    <n v="705.965823"/>
  </r>
  <r>
    <x v="0"/>
    <x v="84"/>
    <x v="5"/>
    <x v="3"/>
    <n v="710.15645259999997"/>
  </r>
  <r>
    <x v="0"/>
    <x v="85"/>
    <x v="5"/>
    <x v="3"/>
    <n v="714.35856339999998"/>
  </r>
  <r>
    <x v="0"/>
    <x v="86"/>
    <x v="5"/>
    <x v="3"/>
    <n v="718.54919299999995"/>
  </r>
  <r>
    <x v="0"/>
    <x v="87"/>
    <x v="5"/>
    <x v="3"/>
    <n v="722.73982260000002"/>
  </r>
  <r>
    <x v="0"/>
    <x v="88"/>
    <x v="5"/>
    <x v="3"/>
    <n v="726.93045219999999"/>
  </r>
  <r>
    <x v="0"/>
    <x v="89"/>
    <x v="5"/>
    <x v="3"/>
    <n v="731.132563"/>
  </r>
  <r>
    <x v="0"/>
    <x v="90"/>
    <x v="5"/>
    <x v="3"/>
    <n v="735.32319259999997"/>
  </r>
  <r>
    <x v="0"/>
    <x v="91"/>
    <x v="5"/>
    <x v="3"/>
    <n v="739.56177009999999"/>
  </r>
  <r>
    <x v="0"/>
    <x v="92"/>
    <x v="5"/>
    <x v="3"/>
    <n v="743.80034750000004"/>
  </r>
  <r>
    <x v="0"/>
    <x v="93"/>
    <x v="5"/>
    <x v="3"/>
    <n v="748.05053750000002"/>
  </r>
  <r>
    <x v="0"/>
    <x v="94"/>
    <x v="5"/>
    <x v="3"/>
    <n v="752.28911500000004"/>
  </r>
  <r>
    <x v="0"/>
    <x v="95"/>
    <x v="5"/>
    <x v="3"/>
    <n v="756.52769239999998"/>
  </r>
  <r>
    <x v="0"/>
    <x v="96"/>
    <x v="5"/>
    <x v="3"/>
    <n v="760.7662699"/>
  </r>
  <r>
    <x v="0"/>
    <x v="97"/>
    <x v="5"/>
    <x v="3"/>
    <n v="765.01645989999997"/>
  </r>
  <r>
    <x v="0"/>
    <x v="98"/>
    <x v="5"/>
    <x v="3"/>
    <n v="769.25503739999999"/>
  </r>
  <r>
    <x v="0"/>
    <x v="99"/>
    <x v="5"/>
    <x v="3"/>
    <n v="773.49361480000005"/>
  </r>
  <r>
    <x v="0"/>
    <x v="100"/>
    <x v="5"/>
    <x v="3"/>
    <n v="777.73219229999995"/>
  </r>
  <r>
    <x v="1"/>
    <x v="0"/>
    <x v="5"/>
    <x v="3"/>
    <n v="304.78053180000001"/>
  </r>
  <r>
    <x v="1"/>
    <x v="1"/>
    <x v="5"/>
    <x v="3"/>
    <n v="305.0800706"/>
  </r>
  <r>
    <x v="1"/>
    <x v="2"/>
    <x v="5"/>
    <x v="3"/>
    <n v="311.8377964"/>
  </r>
  <r>
    <x v="1"/>
    <x v="3"/>
    <x v="5"/>
    <x v="3"/>
    <n v="316.85910769999998"/>
  </r>
  <r>
    <x v="1"/>
    <x v="4"/>
    <x v="5"/>
    <x v="3"/>
    <n v="323.44968640000002"/>
  </r>
  <r>
    <x v="1"/>
    <x v="5"/>
    <x v="5"/>
    <x v="3"/>
    <n v="328.64003580000002"/>
  </r>
  <r>
    <x v="1"/>
    <x v="6"/>
    <x v="5"/>
    <x v="3"/>
    <n v="338.69151679999999"/>
  </r>
  <r>
    <x v="1"/>
    <x v="7"/>
    <x v="5"/>
    <x v="3"/>
    <n v="335.51263290000003"/>
  </r>
  <r>
    <x v="1"/>
    <x v="8"/>
    <x v="5"/>
    <x v="3"/>
    <n v="337.11405719999999"/>
  </r>
  <r>
    <x v="1"/>
    <x v="9"/>
    <x v="5"/>
    <x v="3"/>
    <n v="337.81554890000001"/>
  </r>
  <r>
    <x v="1"/>
    <x v="10"/>
    <x v="5"/>
    <x v="3"/>
    <n v="343.17600679999998"/>
  </r>
  <r>
    <x v="1"/>
    <x v="11"/>
    <x v="5"/>
    <x v="3"/>
    <n v="350.3923168"/>
  </r>
  <r>
    <x v="1"/>
    <x v="12"/>
    <x v="5"/>
    <x v="3"/>
    <n v="356.14077200000003"/>
  </r>
  <r>
    <x v="1"/>
    <x v="13"/>
    <x v="5"/>
    <x v="3"/>
    <n v="352.72835379999998"/>
  </r>
  <r>
    <x v="1"/>
    <x v="14"/>
    <x v="5"/>
    <x v="3"/>
    <n v="360.61993139999998"/>
  </r>
  <r>
    <x v="1"/>
    <x v="15"/>
    <x v="5"/>
    <x v="3"/>
    <n v="366.78698989999998"/>
  </r>
  <r>
    <x v="1"/>
    <x v="16"/>
    <x v="5"/>
    <x v="3"/>
    <n v="358.16043209999998"/>
  </r>
  <r>
    <x v="1"/>
    <x v="17"/>
    <x v="5"/>
    <x v="3"/>
    <n v="362.91992010000001"/>
  </r>
  <r>
    <x v="1"/>
    <x v="18"/>
    <x v="5"/>
    <x v="3"/>
    <n v="368.33008380000001"/>
  </r>
  <r>
    <x v="1"/>
    <x v="19"/>
    <x v="5"/>
    <x v="3"/>
    <n v="377.3075025"/>
  </r>
  <r>
    <x v="1"/>
    <x v="20"/>
    <x v="5"/>
    <x v="3"/>
    <n v="374.82193580000001"/>
  </r>
  <r>
    <x v="1"/>
    <x v="21"/>
    <x v="5"/>
    <x v="3"/>
    <n v="380.81263560000002"/>
  </r>
  <r>
    <x v="1"/>
    <x v="22"/>
    <x v="5"/>
    <x v="3"/>
    <n v="378.40589629999999"/>
  </r>
  <r>
    <x v="1"/>
    <x v="23"/>
    <x v="5"/>
    <x v="3"/>
    <n v="378.40589629999999"/>
  </r>
  <r>
    <x v="1"/>
    <x v="24"/>
    <x v="5"/>
    <x v="3"/>
    <n v="378.40589629999999"/>
  </r>
  <r>
    <x v="1"/>
    <x v="25"/>
    <x v="5"/>
    <x v="3"/>
    <n v="378.40589629999999"/>
  </r>
  <r>
    <x v="1"/>
    <x v="26"/>
    <x v="5"/>
    <x v="3"/>
    <n v="382.86908396000001"/>
  </r>
  <r>
    <x v="1"/>
    <x v="27"/>
    <x v="5"/>
    <x v="3"/>
    <n v="389.58408781999998"/>
  </r>
  <r>
    <x v="1"/>
    <x v="28"/>
    <x v="5"/>
    <x v="3"/>
    <n v="398.56380722"/>
  </r>
  <r>
    <x v="1"/>
    <x v="29"/>
    <x v="5"/>
    <x v="3"/>
    <n v="409.83151989999999"/>
  </r>
  <r>
    <x v="1"/>
    <x v="30"/>
    <x v="5"/>
    <x v="3"/>
    <n v="423.38199279999998"/>
  </r>
  <r>
    <x v="1"/>
    <x v="31"/>
    <x v="5"/>
    <x v="3"/>
    <n v="428.3194747"/>
  </r>
  <r>
    <x v="1"/>
    <x v="32"/>
    <x v="5"/>
    <x v="3"/>
    <n v="433.27493879999997"/>
  </r>
  <r>
    <x v="1"/>
    <x v="33"/>
    <x v="5"/>
    <x v="3"/>
    <n v="438.25933429999998"/>
  </r>
  <r>
    <x v="1"/>
    <x v="34"/>
    <x v="5"/>
    <x v="3"/>
    <n v="443.2507875"/>
  </r>
  <r>
    <x v="1"/>
    <x v="35"/>
    <x v="5"/>
    <x v="3"/>
    <n v="448.26022280000001"/>
  </r>
  <r>
    <x v="1"/>
    <x v="36"/>
    <x v="5"/>
    <x v="3"/>
    <n v="453.28764030000002"/>
  </r>
  <r>
    <x v="1"/>
    <x v="37"/>
    <x v="5"/>
    <x v="3"/>
    <n v="458.34408789999998"/>
  </r>
  <r>
    <x v="1"/>
    <x v="38"/>
    <x v="5"/>
    <x v="3"/>
    <n v="463.40749440000002"/>
  </r>
  <r>
    <x v="1"/>
    <x v="39"/>
    <x v="5"/>
    <x v="3"/>
    <n v="468.48888319999998"/>
  </r>
  <r>
    <x v="1"/>
    <x v="40"/>
    <x v="5"/>
    <x v="3"/>
    <n v="473.58825409999997"/>
  </r>
  <r>
    <x v="1"/>
    <x v="41"/>
    <x v="5"/>
    <x v="3"/>
    <n v="478.6431035"/>
  </r>
  <r>
    <x v="1"/>
    <x v="42"/>
    <x v="5"/>
    <x v="3"/>
    <n v="483.70468949999997"/>
  </r>
  <r>
    <x v="1"/>
    <x v="43"/>
    <x v="5"/>
    <x v="3"/>
    <n v="488.78393310000001"/>
  </r>
  <r>
    <x v="1"/>
    <x v="44"/>
    <x v="5"/>
    <x v="3"/>
    <n v="493.88083419999998"/>
  </r>
  <r>
    <x v="1"/>
    <x v="45"/>
    <x v="5"/>
    <x v="3"/>
    <n v="499.00643480000002"/>
  </r>
  <r>
    <x v="1"/>
    <x v="46"/>
    <x v="5"/>
    <x v="3"/>
    <n v="504.13867520000002"/>
  </r>
  <r>
    <x v="1"/>
    <x v="47"/>
    <x v="5"/>
    <x v="3"/>
    <n v="509.28857319999997"/>
  </r>
  <r>
    <x v="1"/>
    <x v="48"/>
    <x v="5"/>
    <x v="3"/>
    <n v="514.45612879999999"/>
  </r>
  <r>
    <x v="1"/>
    <x v="49"/>
    <x v="5"/>
    <x v="3"/>
    <n v="519.65248050000002"/>
  </r>
  <r>
    <x v="1"/>
    <x v="50"/>
    <x v="5"/>
    <x v="3"/>
    <n v="524.85537539999996"/>
  </r>
  <r>
    <x v="1"/>
    <x v="51"/>
    <x v="5"/>
    <x v="3"/>
    <n v="530.06911630000002"/>
  </r>
  <r>
    <x v="1"/>
    <x v="52"/>
    <x v="5"/>
    <x v="3"/>
    <n v="535.30048529999999"/>
  </r>
  <r>
    <x v="1"/>
    <x v="53"/>
    <x v="5"/>
    <x v="3"/>
    <n v="540.56069909999997"/>
  </r>
  <r>
    <x v="1"/>
    <x v="54"/>
    <x v="5"/>
    <x v="3"/>
    <n v="545.82734849999997"/>
  </r>
  <r>
    <x v="1"/>
    <x v="55"/>
    <x v="5"/>
    <x v="3"/>
    <n v="551.111626"/>
  </r>
  <r>
    <x v="1"/>
    <x v="56"/>
    <x v="5"/>
    <x v="3"/>
    <n v="556.41353149999998"/>
  </r>
  <r>
    <x v="1"/>
    <x v="57"/>
    <x v="5"/>
    <x v="3"/>
    <n v="561.74437850000004"/>
  </r>
  <r>
    <x v="1"/>
    <x v="58"/>
    <x v="5"/>
    <x v="3"/>
    <n v="567.08156440000005"/>
  </r>
  <r>
    <x v="1"/>
    <x v="59"/>
    <x v="5"/>
    <x v="3"/>
    <n v="572.43637839999997"/>
  </r>
  <r>
    <x v="1"/>
    <x v="60"/>
    <x v="5"/>
    <x v="3"/>
    <n v="577.80882059999999"/>
  </r>
  <r>
    <x v="1"/>
    <x v="61"/>
    <x v="5"/>
    <x v="3"/>
    <n v="583.35042020000003"/>
  </r>
  <r>
    <x v="1"/>
    <x v="62"/>
    <x v="5"/>
    <x v="3"/>
    <n v="588.89847159999999"/>
  </r>
  <r>
    <x v="1"/>
    <x v="63"/>
    <x v="5"/>
    <x v="3"/>
    <n v="594.46474269999999"/>
  </r>
  <r>
    <x v="1"/>
    <x v="64"/>
    <x v="5"/>
    <x v="3"/>
    <n v="600.04923329999997"/>
  </r>
  <r>
    <x v="1"/>
    <x v="65"/>
    <x v="5"/>
    <x v="3"/>
    <n v="605.66383599999995"/>
  </r>
  <r>
    <x v="1"/>
    <x v="66"/>
    <x v="5"/>
    <x v="3"/>
    <n v="611.2847908"/>
  </r>
  <r>
    <x v="1"/>
    <x v="67"/>
    <x v="5"/>
    <x v="3"/>
    <n v="616.92396510000003"/>
  </r>
  <r>
    <x v="1"/>
    <x v="68"/>
    <x v="5"/>
    <x v="3"/>
    <n v="622.58135909999999"/>
  </r>
  <r>
    <x v="1"/>
    <x v="69"/>
    <x v="5"/>
    <x v="3"/>
    <n v="628.26896490000001"/>
  </r>
  <r>
    <x v="1"/>
    <x v="70"/>
    <x v="5"/>
    <x v="3"/>
    <n v="633.96282299999996"/>
  </r>
  <r>
    <x v="1"/>
    <x v="71"/>
    <x v="5"/>
    <x v="3"/>
    <n v="639.81760299999996"/>
  </r>
  <r>
    <x v="1"/>
    <x v="72"/>
    <x v="5"/>
    <x v="3"/>
    <n v="645.69119409999996"/>
  </r>
  <r>
    <x v="1"/>
    <x v="73"/>
    <x v="5"/>
    <x v="3"/>
    <n v="651.59608100000003"/>
  </r>
  <r>
    <x v="1"/>
    <x v="74"/>
    <x v="5"/>
    <x v="3"/>
    <n v="657.50732010000002"/>
  </r>
  <r>
    <x v="1"/>
    <x v="75"/>
    <x v="5"/>
    <x v="3"/>
    <n v="663.4373703"/>
  </r>
  <r>
    <x v="1"/>
    <x v="76"/>
    <x v="5"/>
    <x v="3"/>
    <n v="669.38623159999997"/>
  </r>
  <r>
    <x v="1"/>
    <x v="77"/>
    <x v="5"/>
    <x v="3"/>
    <n v="675.36649179999995"/>
  </r>
  <r>
    <x v="1"/>
    <x v="78"/>
    <x v="5"/>
    <x v="3"/>
    <n v="681.35300110000003"/>
  </r>
  <r>
    <x v="1"/>
    <x v="79"/>
    <x v="5"/>
    <x v="3"/>
    <n v="687.35832149999999"/>
  </r>
  <r>
    <x v="1"/>
    <x v="80"/>
    <x v="5"/>
    <x v="3"/>
    <n v="693.38245300000005"/>
  </r>
  <r>
    <x v="1"/>
    <x v="81"/>
    <x v="5"/>
    <x v="3"/>
    <n v="697.58456379999996"/>
  </r>
  <r>
    <x v="1"/>
    <x v="82"/>
    <x v="5"/>
    <x v="3"/>
    <n v="701.77519340000003"/>
  </r>
  <r>
    <x v="1"/>
    <x v="83"/>
    <x v="5"/>
    <x v="3"/>
    <n v="705.965823"/>
  </r>
  <r>
    <x v="1"/>
    <x v="84"/>
    <x v="5"/>
    <x v="3"/>
    <n v="710.15645259999997"/>
  </r>
  <r>
    <x v="1"/>
    <x v="85"/>
    <x v="5"/>
    <x v="3"/>
    <n v="714.35856339999998"/>
  </r>
  <r>
    <x v="1"/>
    <x v="86"/>
    <x v="5"/>
    <x v="3"/>
    <n v="718.54919299999995"/>
  </r>
  <r>
    <x v="1"/>
    <x v="87"/>
    <x v="5"/>
    <x v="3"/>
    <n v="722.73982260000002"/>
  </r>
  <r>
    <x v="1"/>
    <x v="88"/>
    <x v="5"/>
    <x v="3"/>
    <n v="726.93045219999999"/>
  </r>
  <r>
    <x v="1"/>
    <x v="89"/>
    <x v="5"/>
    <x v="3"/>
    <n v="731.132563"/>
  </r>
  <r>
    <x v="1"/>
    <x v="90"/>
    <x v="5"/>
    <x v="3"/>
    <n v="735.32319259999997"/>
  </r>
  <r>
    <x v="1"/>
    <x v="91"/>
    <x v="5"/>
    <x v="3"/>
    <n v="739.56177009999999"/>
  </r>
  <r>
    <x v="1"/>
    <x v="92"/>
    <x v="5"/>
    <x v="3"/>
    <n v="743.80034750000004"/>
  </r>
  <r>
    <x v="1"/>
    <x v="93"/>
    <x v="5"/>
    <x v="3"/>
    <n v="748.05053750000002"/>
  </r>
  <r>
    <x v="1"/>
    <x v="94"/>
    <x v="5"/>
    <x v="3"/>
    <n v="752.28911500000004"/>
  </r>
  <r>
    <x v="1"/>
    <x v="95"/>
    <x v="5"/>
    <x v="3"/>
    <n v="756.52769239999998"/>
  </r>
  <r>
    <x v="1"/>
    <x v="96"/>
    <x v="5"/>
    <x v="3"/>
    <n v="760.7662699"/>
  </r>
  <r>
    <x v="1"/>
    <x v="97"/>
    <x v="5"/>
    <x v="3"/>
    <n v="765.01645989999997"/>
  </r>
  <r>
    <x v="1"/>
    <x v="98"/>
    <x v="5"/>
    <x v="3"/>
    <n v="769.25503739999999"/>
  </r>
  <r>
    <x v="1"/>
    <x v="99"/>
    <x v="5"/>
    <x v="3"/>
    <n v="773.49361480000005"/>
  </r>
  <r>
    <x v="1"/>
    <x v="100"/>
    <x v="5"/>
    <x v="3"/>
    <n v="766.29467335920401"/>
  </r>
  <r>
    <x v="2"/>
    <x v="0"/>
    <x v="5"/>
    <x v="3"/>
    <n v="304.78053180000001"/>
  </r>
  <r>
    <x v="2"/>
    <x v="1"/>
    <x v="5"/>
    <x v="3"/>
    <n v="305.0800706"/>
  </r>
  <r>
    <x v="2"/>
    <x v="2"/>
    <x v="5"/>
    <x v="3"/>
    <n v="311.8377964"/>
  </r>
  <r>
    <x v="2"/>
    <x v="3"/>
    <x v="5"/>
    <x v="3"/>
    <n v="316.85910769999998"/>
  </r>
  <r>
    <x v="2"/>
    <x v="4"/>
    <x v="5"/>
    <x v="3"/>
    <n v="323.44968640000002"/>
  </r>
  <r>
    <x v="2"/>
    <x v="5"/>
    <x v="5"/>
    <x v="3"/>
    <n v="328.64003580000002"/>
  </r>
  <r>
    <x v="2"/>
    <x v="6"/>
    <x v="5"/>
    <x v="3"/>
    <n v="338.69151679999999"/>
  </r>
  <r>
    <x v="2"/>
    <x v="7"/>
    <x v="5"/>
    <x v="3"/>
    <n v="335.51263290000003"/>
  </r>
  <r>
    <x v="2"/>
    <x v="8"/>
    <x v="5"/>
    <x v="3"/>
    <n v="337.11405719999999"/>
  </r>
  <r>
    <x v="2"/>
    <x v="9"/>
    <x v="5"/>
    <x v="3"/>
    <n v="337.81554890000001"/>
  </r>
  <r>
    <x v="2"/>
    <x v="10"/>
    <x v="5"/>
    <x v="3"/>
    <n v="343.17600679999998"/>
  </r>
  <r>
    <x v="2"/>
    <x v="11"/>
    <x v="5"/>
    <x v="3"/>
    <n v="350.3923168"/>
  </r>
  <r>
    <x v="2"/>
    <x v="12"/>
    <x v="5"/>
    <x v="3"/>
    <n v="356.14077200000003"/>
  </r>
  <r>
    <x v="2"/>
    <x v="13"/>
    <x v="5"/>
    <x v="3"/>
    <n v="352.72835379999998"/>
  </r>
  <r>
    <x v="2"/>
    <x v="14"/>
    <x v="5"/>
    <x v="3"/>
    <n v="360.61993139999998"/>
  </r>
  <r>
    <x v="2"/>
    <x v="15"/>
    <x v="5"/>
    <x v="3"/>
    <n v="366.78698989999998"/>
  </r>
  <r>
    <x v="2"/>
    <x v="16"/>
    <x v="5"/>
    <x v="3"/>
    <n v="358.16043209999998"/>
  </r>
  <r>
    <x v="2"/>
    <x v="17"/>
    <x v="5"/>
    <x v="3"/>
    <n v="362.91992010000001"/>
  </r>
  <r>
    <x v="2"/>
    <x v="18"/>
    <x v="5"/>
    <x v="3"/>
    <n v="368.33008380000001"/>
  </r>
  <r>
    <x v="2"/>
    <x v="19"/>
    <x v="5"/>
    <x v="3"/>
    <n v="377.3075025"/>
  </r>
  <r>
    <x v="2"/>
    <x v="20"/>
    <x v="5"/>
    <x v="3"/>
    <n v="374.82193580000001"/>
  </r>
  <r>
    <x v="2"/>
    <x v="21"/>
    <x v="5"/>
    <x v="3"/>
    <n v="380.81263560000002"/>
  </r>
  <r>
    <x v="2"/>
    <x v="22"/>
    <x v="5"/>
    <x v="3"/>
    <n v="378.40589629999999"/>
  </r>
  <r>
    <x v="2"/>
    <x v="23"/>
    <x v="5"/>
    <x v="3"/>
    <n v="378.40589629999999"/>
  </r>
  <r>
    <x v="2"/>
    <x v="24"/>
    <x v="5"/>
    <x v="3"/>
    <n v="378.40589629999999"/>
  </r>
  <r>
    <x v="2"/>
    <x v="25"/>
    <x v="5"/>
    <x v="3"/>
    <n v="378.40589629999999"/>
  </r>
  <r>
    <x v="2"/>
    <x v="26"/>
    <x v="5"/>
    <x v="3"/>
    <n v="367.84172400727277"/>
  </r>
  <r>
    <x v="2"/>
    <x v="27"/>
    <x v="5"/>
    <x v="3"/>
    <n v="349.78211916181817"/>
  </r>
  <r>
    <x v="2"/>
    <x v="28"/>
    <x v="5"/>
    <x v="3"/>
    <n v="324.22708176363642"/>
  </r>
  <r>
    <x v="2"/>
    <x v="29"/>
    <x v="5"/>
    <x v="3"/>
    <n v="291.17661181272729"/>
  </r>
  <r>
    <x v="2"/>
    <x v="30"/>
    <x v="5"/>
    <x v="3"/>
    <n v="257"/>
  </r>
  <r>
    <x v="2"/>
    <x v="31"/>
    <x v="5"/>
    <x v="3"/>
    <n v="251"/>
  </r>
  <r>
    <x v="2"/>
    <x v="32"/>
    <x v="5"/>
    <x v="3"/>
    <n v="245"/>
  </r>
  <r>
    <x v="2"/>
    <x v="33"/>
    <x v="5"/>
    <x v="3"/>
    <n v="239"/>
  </r>
  <r>
    <x v="2"/>
    <x v="34"/>
    <x v="5"/>
    <x v="3"/>
    <n v="233"/>
  </r>
  <r>
    <x v="2"/>
    <x v="35"/>
    <x v="5"/>
    <x v="3"/>
    <n v="227"/>
  </r>
  <r>
    <x v="2"/>
    <x v="36"/>
    <x v="5"/>
    <x v="3"/>
    <n v="221"/>
  </r>
  <r>
    <x v="2"/>
    <x v="37"/>
    <x v="5"/>
    <x v="3"/>
    <n v="215"/>
  </r>
  <r>
    <x v="2"/>
    <x v="38"/>
    <x v="5"/>
    <x v="3"/>
    <n v="209"/>
  </r>
  <r>
    <x v="2"/>
    <x v="39"/>
    <x v="5"/>
    <x v="3"/>
    <n v="203"/>
  </r>
  <r>
    <x v="2"/>
    <x v="40"/>
    <x v="5"/>
    <x v="3"/>
    <n v="197.5"/>
  </r>
  <r>
    <x v="2"/>
    <x v="41"/>
    <x v="5"/>
    <x v="3"/>
    <n v="192.5"/>
  </r>
  <r>
    <x v="2"/>
    <x v="42"/>
    <x v="5"/>
    <x v="3"/>
    <n v="187.5"/>
  </r>
  <r>
    <x v="2"/>
    <x v="43"/>
    <x v="5"/>
    <x v="3"/>
    <n v="182.5"/>
  </r>
  <r>
    <x v="2"/>
    <x v="44"/>
    <x v="5"/>
    <x v="3"/>
    <n v="177.5"/>
  </r>
  <r>
    <x v="2"/>
    <x v="45"/>
    <x v="5"/>
    <x v="3"/>
    <n v="172.5"/>
  </r>
  <r>
    <x v="2"/>
    <x v="46"/>
    <x v="5"/>
    <x v="3"/>
    <n v="167.5"/>
  </r>
  <r>
    <x v="2"/>
    <x v="47"/>
    <x v="5"/>
    <x v="3"/>
    <n v="162.5"/>
  </r>
  <r>
    <x v="2"/>
    <x v="48"/>
    <x v="5"/>
    <x v="3"/>
    <n v="157.5"/>
  </r>
  <r>
    <x v="2"/>
    <x v="49"/>
    <x v="5"/>
    <x v="3"/>
    <n v="152.5"/>
  </r>
  <r>
    <x v="2"/>
    <x v="50"/>
    <x v="5"/>
    <x v="3"/>
    <n v="148"/>
  </r>
  <r>
    <x v="2"/>
    <x v="51"/>
    <x v="5"/>
    <x v="3"/>
    <n v="144"/>
  </r>
  <r>
    <x v="2"/>
    <x v="52"/>
    <x v="5"/>
    <x v="3"/>
    <n v="140"/>
  </r>
  <r>
    <x v="2"/>
    <x v="53"/>
    <x v="5"/>
    <x v="3"/>
    <n v="136"/>
  </r>
  <r>
    <x v="2"/>
    <x v="54"/>
    <x v="5"/>
    <x v="3"/>
    <n v="132"/>
  </r>
  <r>
    <x v="2"/>
    <x v="55"/>
    <x v="5"/>
    <x v="3"/>
    <n v="128"/>
  </r>
  <r>
    <x v="2"/>
    <x v="56"/>
    <x v="5"/>
    <x v="3"/>
    <n v="124"/>
  </r>
  <r>
    <x v="2"/>
    <x v="57"/>
    <x v="5"/>
    <x v="3"/>
    <n v="120"/>
  </r>
  <r>
    <x v="2"/>
    <x v="58"/>
    <x v="5"/>
    <x v="3"/>
    <n v="116"/>
  </r>
  <r>
    <x v="2"/>
    <x v="59"/>
    <x v="5"/>
    <x v="3"/>
    <n v="112"/>
  </r>
  <r>
    <x v="2"/>
    <x v="60"/>
    <x v="5"/>
    <x v="3"/>
    <n v="109.75"/>
  </r>
  <r>
    <x v="2"/>
    <x v="61"/>
    <x v="5"/>
    <x v="3"/>
    <n v="109.25"/>
  </r>
  <r>
    <x v="2"/>
    <x v="62"/>
    <x v="5"/>
    <x v="3"/>
    <n v="108.75"/>
  </r>
  <r>
    <x v="2"/>
    <x v="63"/>
    <x v="5"/>
    <x v="3"/>
    <n v="108.25"/>
  </r>
  <r>
    <x v="2"/>
    <x v="64"/>
    <x v="5"/>
    <x v="3"/>
    <n v="107.75"/>
  </r>
  <r>
    <x v="2"/>
    <x v="65"/>
    <x v="5"/>
    <x v="3"/>
    <n v="107.25"/>
  </r>
  <r>
    <x v="2"/>
    <x v="66"/>
    <x v="5"/>
    <x v="3"/>
    <n v="106.75"/>
  </r>
  <r>
    <x v="2"/>
    <x v="67"/>
    <x v="5"/>
    <x v="3"/>
    <n v="106.25"/>
  </r>
  <r>
    <x v="2"/>
    <x v="68"/>
    <x v="5"/>
    <x v="3"/>
    <n v="105.75"/>
  </r>
  <r>
    <x v="2"/>
    <x v="69"/>
    <x v="5"/>
    <x v="3"/>
    <n v="105.25"/>
  </r>
  <r>
    <x v="2"/>
    <x v="70"/>
    <x v="5"/>
    <x v="3"/>
    <n v="104.75"/>
  </r>
  <r>
    <x v="2"/>
    <x v="71"/>
    <x v="5"/>
    <x v="3"/>
    <n v="104.25"/>
  </r>
  <r>
    <x v="2"/>
    <x v="72"/>
    <x v="5"/>
    <x v="3"/>
    <n v="103.75"/>
  </r>
  <r>
    <x v="2"/>
    <x v="73"/>
    <x v="5"/>
    <x v="3"/>
    <n v="103.25"/>
  </r>
  <r>
    <x v="2"/>
    <x v="74"/>
    <x v="5"/>
    <x v="3"/>
    <n v="102.75"/>
  </r>
  <r>
    <x v="2"/>
    <x v="75"/>
    <x v="5"/>
    <x v="3"/>
    <n v="102.25"/>
  </r>
  <r>
    <x v="2"/>
    <x v="76"/>
    <x v="5"/>
    <x v="3"/>
    <n v="101.75"/>
  </r>
  <r>
    <x v="2"/>
    <x v="77"/>
    <x v="5"/>
    <x v="3"/>
    <n v="101.25"/>
  </r>
  <r>
    <x v="2"/>
    <x v="78"/>
    <x v="5"/>
    <x v="3"/>
    <n v="100.75"/>
  </r>
  <r>
    <x v="2"/>
    <x v="79"/>
    <x v="5"/>
    <x v="3"/>
    <n v="100.25"/>
  </r>
  <r>
    <x v="2"/>
    <x v="80"/>
    <x v="5"/>
    <x v="3"/>
    <n v="99.75"/>
  </r>
  <r>
    <x v="2"/>
    <x v="81"/>
    <x v="5"/>
    <x v="3"/>
    <n v="99.25"/>
  </r>
  <r>
    <x v="2"/>
    <x v="82"/>
    <x v="5"/>
    <x v="3"/>
    <n v="98.75"/>
  </r>
  <r>
    <x v="2"/>
    <x v="83"/>
    <x v="5"/>
    <x v="3"/>
    <n v="98.25"/>
  </r>
  <r>
    <x v="2"/>
    <x v="84"/>
    <x v="5"/>
    <x v="3"/>
    <n v="97.75"/>
  </r>
  <r>
    <x v="2"/>
    <x v="85"/>
    <x v="5"/>
    <x v="3"/>
    <n v="97.25"/>
  </r>
  <r>
    <x v="2"/>
    <x v="86"/>
    <x v="5"/>
    <x v="3"/>
    <n v="96.75"/>
  </r>
  <r>
    <x v="2"/>
    <x v="87"/>
    <x v="5"/>
    <x v="3"/>
    <n v="96.25"/>
  </r>
  <r>
    <x v="2"/>
    <x v="88"/>
    <x v="5"/>
    <x v="3"/>
    <n v="95.75"/>
  </r>
  <r>
    <x v="2"/>
    <x v="89"/>
    <x v="5"/>
    <x v="3"/>
    <n v="95.25"/>
  </r>
  <r>
    <x v="2"/>
    <x v="90"/>
    <x v="5"/>
    <x v="3"/>
    <n v="95"/>
  </r>
  <r>
    <x v="2"/>
    <x v="91"/>
    <x v="5"/>
    <x v="3"/>
    <n v="95"/>
  </r>
  <r>
    <x v="2"/>
    <x v="92"/>
    <x v="5"/>
    <x v="3"/>
    <n v="95"/>
  </r>
  <r>
    <x v="2"/>
    <x v="93"/>
    <x v="5"/>
    <x v="3"/>
    <n v="95"/>
  </r>
  <r>
    <x v="2"/>
    <x v="94"/>
    <x v="5"/>
    <x v="3"/>
    <n v="95"/>
  </r>
  <r>
    <x v="2"/>
    <x v="95"/>
    <x v="5"/>
    <x v="3"/>
    <n v="95"/>
  </r>
  <r>
    <x v="2"/>
    <x v="96"/>
    <x v="5"/>
    <x v="3"/>
    <n v="95"/>
  </r>
  <r>
    <x v="2"/>
    <x v="97"/>
    <x v="5"/>
    <x v="3"/>
    <n v="95"/>
  </r>
  <r>
    <x v="2"/>
    <x v="98"/>
    <x v="5"/>
    <x v="3"/>
    <n v="95"/>
  </r>
  <r>
    <x v="2"/>
    <x v="99"/>
    <x v="5"/>
    <x v="3"/>
    <n v="95"/>
  </r>
  <r>
    <x v="2"/>
    <x v="100"/>
    <x v="5"/>
    <x v="3"/>
    <n v="95"/>
  </r>
  <r>
    <x v="3"/>
    <x v="0"/>
    <x v="5"/>
    <x v="3"/>
    <n v="304.78053180000001"/>
  </r>
  <r>
    <x v="3"/>
    <x v="1"/>
    <x v="5"/>
    <x v="3"/>
    <n v="305.0800706"/>
  </r>
  <r>
    <x v="3"/>
    <x v="2"/>
    <x v="5"/>
    <x v="3"/>
    <n v="311.8377964"/>
  </r>
  <r>
    <x v="3"/>
    <x v="3"/>
    <x v="5"/>
    <x v="3"/>
    <n v="316.85910769999998"/>
  </r>
  <r>
    <x v="3"/>
    <x v="4"/>
    <x v="5"/>
    <x v="3"/>
    <n v="323.44968640000002"/>
  </r>
  <r>
    <x v="3"/>
    <x v="5"/>
    <x v="5"/>
    <x v="3"/>
    <n v="328.64003580000002"/>
  </r>
  <r>
    <x v="3"/>
    <x v="6"/>
    <x v="5"/>
    <x v="3"/>
    <n v="338.69151679999999"/>
  </r>
  <r>
    <x v="3"/>
    <x v="7"/>
    <x v="5"/>
    <x v="3"/>
    <n v="335.51263290000003"/>
  </r>
  <r>
    <x v="3"/>
    <x v="8"/>
    <x v="5"/>
    <x v="3"/>
    <n v="337.11405719999999"/>
  </r>
  <r>
    <x v="3"/>
    <x v="9"/>
    <x v="5"/>
    <x v="3"/>
    <n v="337.81554890000001"/>
  </r>
  <r>
    <x v="3"/>
    <x v="10"/>
    <x v="5"/>
    <x v="3"/>
    <n v="343.17600679999998"/>
  </r>
  <r>
    <x v="3"/>
    <x v="11"/>
    <x v="5"/>
    <x v="3"/>
    <n v="350.3923168"/>
  </r>
  <r>
    <x v="3"/>
    <x v="12"/>
    <x v="5"/>
    <x v="3"/>
    <n v="356.14077200000003"/>
  </r>
  <r>
    <x v="3"/>
    <x v="13"/>
    <x v="5"/>
    <x v="3"/>
    <n v="352.72835379999998"/>
  </r>
  <r>
    <x v="3"/>
    <x v="14"/>
    <x v="5"/>
    <x v="3"/>
    <n v="360.61993139999998"/>
  </r>
  <r>
    <x v="3"/>
    <x v="15"/>
    <x v="5"/>
    <x v="3"/>
    <n v="366.78698989999998"/>
  </r>
  <r>
    <x v="3"/>
    <x v="16"/>
    <x v="5"/>
    <x v="3"/>
    <n v="358.16043209999998"/>
  </r>
  <r>
    <x v="3"/>
    <x v="17"/>
    <x v="5"/>
    <x v="3"/>
    <n v="362.91992010000001"/>
  </r>
  <r>
    <x v="3"/>
    <x v="18"/>
    <x v="5"/>
    <x v="3"/>
    <n v="368.33008380000001"/>
  </r>
  <r>
    <x v="3"/>
    <x v="19"/>
    <x v="5"/>
    <x v="3"/>
    <n v="377.3075025"/>
  </r>
  <r>
    <x v="3"/>
    <x v="20"/>
    <x v="5"/>
    <x v="3"/>
    <n v="374.82193580000001"/>
  </r>
  <r>
    <x v="3"/>
    <x v="21"/>
    <x v="5"/>
    <x v="3"/>
    <n v="380.81263560000002"/>
  </r>
  <r>
    <x v="3"/>
    <x v="22"/>
    <x v="5"/>
    <x v="3"/>
    <n v="378.40589629999999"/>
  </r>
  <r>
    <x v="3"/>
    <x v="23"/>
    <x v="5"/>
    <x v="3"/>
    <n v="378.40589629999999"/>
  </r>
  <r>
    <x v="3"/>
    <x v="24"/>
    <x v="5"/>
    <x v="3"/>
    <n v="378.40589629999999"/>
  </r>
  <r>
    <x v="3"/>
    <x v="25"/>
    <x v="5"/>
    <x v="3"/>
    <n v="378.40589629999999"/>
  </r>
  <r>
    <x v="3"/>
    <x v="26"/>
    <x v="5"/>
    <x v="3"/>
    <n v="373.57084999636368"/>
  </r>
  <r>
    <x v="3"/>
    <x v="27"/>
    <x v="5"/>
    <x v="3"/>
    <n v="369.39515628909089"/>
  </r>
  <r>
    <x v="3"/>
    <x v="28"/>
    <x v="5"/>
    <x v="3"/>
    <n v="365.87881517818181"/>
  </r>
  <r>
    <x v="3"/>
    <x v="29"/>
    <x v="5"/>
    <x v="3"/>
    <n v="363.02182666363638"/>
  </r>
  <r>
    <x v="3"/>
    <x v="30"/>
    <x v="5"/>
    <x v="3"/>
    <n v="358.5"/>
  </r>
  <r>
    <x v="3"/>
    <x v="31"/>
    <x v="5"/>
    <x v="3"/>
    <n v="355.5"/>
  </r>
  <r>
    <x v="3"/>
    <x v="32"/>
    <x v="5"/>
    <x v="3"/>
    <n v="352.5"/>
  </r>
  <r>
    <x v="3"/>
    <x v="33"/>
    <x v="5"/>
    <x v="3"/>
    <n v="349.5"/>
  </r>
  <r>
    <x v="3"/>
    <x v="34"/>
    <x v="5"/>
    <x v="3"/>
    <n v="346.5"/>
  </r>
  <r>
    <x v="3"/>
    <x v="35"/>
    <x v="5"/>
    <x v="3"/>
    <n v="343.5"/>
  </r>
  <r>
    <x v="3"/>
    <x v="36"/>
    <x v="5"/>
    <x v="3"/>
    <n v="340.5"/>
  </r>
  <r>
    <x v="3"/>
    <x v="37"/>
    <x v="5"/>
    <x v="3"/>
    <n v="337.5"/>
  </r>
  <r>
    <x v="3"/>
    <x v="38"/>
    <x v="5"/>
    <x v="3"/>
    <n v="334.5"/>
  </r>
  <r>
    <x v="3"/>
    <x v="39"/>
    <x v="5"/>
    <x v="3"/>
    <n v="331.5"/>
  </r>
  <r>
    <x v="3"/>
    <x v="40"/>
    <x v="5"/>
    <x v="3"/>
    <n v="328.5"/>
  </r>
  <r>
    <x v="3"/>
    <x v="41"/>
    <x v="5"/>
    <x v="3"/>
    <n v="325.5"/>
  </r>
  <r>
    <x v="3"/>
    <x v="42"/>
    <x v="5"/>
    <x v="3"/>
    <n v="322.5"/>
  </r>
  <r>
    <x v="3"/>
    <x v="43"/>
    <x v="5"/>
    <x v="3"/>
    <n v="319.5"/>
  </r>
  <r>
    <x v="3"/>
    <x v="44"/>
    <x v="5"/>
    <x v="3"/>
    <n v="316.5"/>
  </r>
  <r>
    <x v="3"/>
    <x v="45"/>
    <x v="5"/>
    <x v="3"/>
    <n v="313.5"/>
  </r>
  <r>
    <x v="3"/>
    <x v="46"/>
    <x v="5"/>
    <x v="3"/>
    <n v="310.5"/>
  </r>
  <r>
    <x v="3"/>
    <x v="47"/>
    <x v="5"/>
    <x v="3"/>
    <n v="307.5"/>
  </r>
  <r>
    <x v="3"/>
    <x v="48"/>
    <x v="5"/>
    <x v="3"/>
    <n v="304.5"/>
  </r>
  <r>
    <x v="3"/>
    <x v="49"/>
    <x v="5"/>
    <x v="3"/>
    <n v="301.5"/>
  </r>
  <r>
    <x v="3"/>
    <x v="50"/>
    <x v="5"/>
    <x v="3"/>
    <n v="293.5"/>
  </r>
  <r>
    <x v="3"/>
    <x v="51"/>
    <x v="5"/>
    <x v="3"/>
    <n v="280.5"/>
  </r>
  <r>
    <x v="3"/>
    <x v="52"/>
    <x v="5"/>
    <x v="3"/>
    <n v="267.5"/>
  </r>
  <r>
    <x v="3"/>
    <x v="53"/>
    <x v="5"/>
    <x v="3"/>
    <n v="254.5"/>
  </r>
  <r>
    <x v="3"/>
    <x v="54"/>
    <x v="5"/>
    <x v="3"/>
    <n v="241.5"/>
  </r>
  <r>
    <x v="3"/>
    <x v="55"/>
    <x v="5"/>
    <x v="3"/>
    <n v="228.5"/>
  </r>
  <r>
    <x v="3"/>
    <x v="56"/>
    <x v="5"/>
    <x v="3"/>
    <n v="215.5"/>
  </r>
  <r>
    <x v="3"/>
    <x v="57"/>
    <x v="5"/>
    <x v="3"/>
    <n v="202.5"/>
  </r>
  <r>
    <x v="3"/>
    <x v="58"/>
    <x v="5"/>
    <x v="3"/>
    <n v="189.5"/>
  </r>
  <r>
    <x v="3"/>
    <x v="59"/>
    <x v="5"/>
    <x v="3"/>
    <n v="176.5"/>
  </r>
  <r>
    <x v="3"/>
    <x v="60"/>
    <x v="5"/>
    <x v="3"/>
    <n v="169.375"/>
  </r>
  <r>
    <x v="3"/>
    <x v="61"/>
    <x v="5"/>
    <x v="3"/>
    <n v="168.125"/>
  </r>
  <r>
    <x v="3"/>
    <x v="62"/>
    <x v="5"/>
    <x v="3"/>
    <n v="166.875"/>
  </r>
  <r>
    <x v="3"/>
    <x v="63"/>
    <x v="5"/>
    <x v="3"/>
    <n v="165.625"/>
  </r>
  <r>
    <x v="3"/>
    <x v="64"/>
    <x v="5"/>
    <x v="3"/>
    <n v="164.375"/>
  </r>
  <r>
    <x v="3"/>
    <x v="65"/>
    <x v="5"/>
    <x v="3"/>
    <n v="163.125"/>
  </r>
  <r>
    <x v="3"/>
    <x v="66"/>
    <x v="5"/>
    <x v="3"/>
    <n v="161.875"/>
  </r>
  <r>
    <x v="3"/>
    <x v="67"/>
    <x v="5"/>
    <x v="3"/>
    <n v="160.625"/>
  </r>
  <r>
    <x v="3"/>
    <x v="68"/>
    <x v="5"/>
    <x v="3"/>
    <n v="159.375"/>
  </r>
  <r>
    <x v="3"/>
    <x v="69"/>
    <x v="5"/>
    <x v="3"/>
    <n v="158.125"/>
  </r>
  <r>
    <x v="3"/>
    <x v="70"/>
    <x v="5"/>
    <x v="3"/>
    <n v="156.875"/>
  </r>
  <r>
    <x v="3"/>
    <x v="71"/>
    <x v="5"/>
    <x v="3"/>
    <n v="155.625"/>
  </r>
  <r>
    <x v="3"/>
    <x v="72"/>
    <x v="5"/>
    <x v="3"/>
    <n v="154.375"/>
  </r>
  <r>
    <x v="3"/>
    <x v="73"/>
    <x v="5"/>
    <x v="3"/>
    <n v="153.125"/>
  </r>
  <r>
    <x v="3"/>
    <x v="74"/>
    <x v="5"/>
    <x v="3"/>
    <n v="151.875"/>
  </r>
  <r>
    <x v="3"/>
    <x v="75"/>
    <x v="5"/>
    <x v="3"/>
    <n v="150.625"/>
  </r>
  <r>
    <x v="3"/>
    <x v="76"/>
    <x v="5"/>
    <x v="3"/>
    <n v="149.375"/>
  </r>
  <r>
    <x v="3"/>
    <x v="77"/>
    <x v="5"/>
    <x v="3"/>
    <n v="148.125"/>
  </r>
  <r>
    <x v="3"/>
    <x v="78"/>
    <x v="5"/>
    <x v="3"/>
    <n v="146.875"/>
  </r>
  <r>
    <x v="3"/>
    <x v="79"/>
    <x v="5"/>
    <x v="3"/>
    <n v="145.625"/>
  </r>
  <r>
    <x v="3"/>
    <x v="80"/>
    <x v="5"/>
    <x v="3"/>
    <n v="144.375"/>
  </r>
  <r>
    <x v="3"/>
    <x v="81"/>
    <x v="5"/>
    <x v="3"/>
    <n v="143.125"/>
  </r>
  <r>
    <x v="3"/>
    <x v="82"/>
    <x v="5"/>
    <x v="3"/>
    <n v="141.875"/>
  </r>
  <r>
    <x v="3"/>
    <x v="83"/>
    <x v="5"/>
    <x v="3"/>
    <n v="140.625"/>
  </r>
  <r>
    <x v="3"/>
    <x v="84"/>
    <x v="5"/>
    <x v="3"/>
    <n v="139.375"/>
  </r>
  <r>
    <x v="3"/>
    <x v="85"/>
    <x v="5"/>
    <x v="3"/>
    <n v="138.125"/>
  </r>
  <r>
    <x v="3"/>
    <x v="86"/>
    <x v="5"/>
    <x v="3"/>
    <n v="136.875"/>
  </r>
  <r>
    <x v="3"/>
    <x v="87"/>
    <x v="5"/>
    <x v="3"/>
    <n v="135.625"/>
  </r>
  <r>
    <x v="3"/>
    <x v="88"/>
    <x v="5"/>
    <x v="3"/>
    <n v="134.375"/>
  </r>
  <r>
    <x v="3"/>
    <x v="89"/>
    <x v="5"/>
    <x v="3"/>
    <n v="133.125"/>
  </r>
  <r>
    <x v="3"/>
    <x v="90"/>
    <x v="5"/>
    <x v="3"/>
    <n v="131.875"/>
  </r>
  <r>
    <x v="3"/>
    <x v="91"/>
    <x v="5"/>
    <x v="3"/>
    <n v="130.625"/>
  </r>
  <r>
    <x v="3"/>
    <x v="92"/>
    <x v="5"/>
    <x v="3"/>
    <n v="129.375"/>
  </r>
  <r>
    <x v="3"/>
    <x v="93"/>
    <x v="5"/>
    <x v="3"/>
    <n v="128.125"/>
  </r>
  <r>
    <x v="3"/>
    <x v="94"/>
    <x v="5"/>
    <x v="3"/>
    <n v="126.875"/>
  </r>
  <r>
    <x v="3"/>
    <x v="95"/>
    <x v="5"/>
    <x v="3"/>
    <n v="125.625"/>
  </r>
  <r>
    <x v="3"/>
    <x v="96"/>
    <x v="5"/>
    <x v="3"/>
    <n v="124.375"/>
  </r>
  <r>
    <x v="3"/>
    <x v="97"/>
    <x v="5"/>
    <x v="3"/>
    <n v="123.125"/>
  </r>
  <r>
    <x v="3"/>
    <x v="98"/>
    <x v="5"/>
    <x v="3"/>
    <n v="121.875"/>
  </r>
  <r>
    <x v="3"/>
    <x v="99"/>
    <x v="5"/>
    <x v="3"/>
    <n v="120.625"/>
  </r>
  <r>
    <x v="3"/>
    <x v="100"/>
    <x v="5"/>
    <x v="3"/>
    <n v="120"/>
  </r>
  <r>
    <x v="4"/>
    <x v="0"/>
    <x v="5"/>
    <x v="3"/>
    <n v="304.78053180000001"/>
  </r>
  <r>
    <x v="4"/>
    <x v="1"/>
    <x v="5"/>
    <x v="3"/>
    <n v="305.0800706"/>
  </r>
  <r>
    <x v="4"/>
    <x v="2"/>
    <x v="5"/>
    <x v="3"/>
    <n v="311.8377964"/>
  </r>
  <r>
    <x v="4"/>
    <x v="3"/>
    <x v="5"/>
    <x v="3"/>
    <n v="316.85910769999998"/>
  </r>
  <r>
    <x v="4"/>
    <x v="4"/>
    <x v="5"/>
    <x v="3"/>
    <n v="323.44968640000002"/>
  </r>
  <r>
    <x v="4"/>
    <x v="5"/>
    <x v="5"/>
    <x v="3"/>
    <n v="328.64003580000002"/>
  </r>
  <r>
    <x v="4"/>
    <x v="6"/>
    <x v="5"/>
    <x v="3"/>
    <n v="338.69151679999999"/>
  </r>
  <r>
    <x v="4"/>
    <x v="7"/>
    <x v="5"/>
    <x v="3"/>
    <n v="335.51263290000003"/>
  </r>
  <r>
    <x v="4"/>
    <x v="8"/>
    <x v="5"/>
    <x v="3"/>
    <n v="337.11405719999999"/>
  </r>
  <r>
    <x v="4"/>
    <x v="9"/>
    <x v="5"/>
    <x v="3"/>
    <n v="337.81554890000001"/>
  </r>
  <r>
    <x v="4"/>
    <x v="10"/>
    <x v="5"/>
    <x v="3"/>
    <n v="343.17600679999998"/>
  </r>
  <r>
    <x v="4"/>
    <x v="11"/>
    <x v="5"/>
    <x v="3"/>
    <n v="350.3923168"/>
  </r>
  <r>
    <x v="4"/>
    <x v="12"/>
    <x v="5"/>
    <x v="3"/>
    <n v="356.14077200000003"/>
  </r>
  <r>
    <x v="4"/>
    <x v="13"/>
    <x v="5"/>
    <x v="3"/>
    <n v="352.72835379999998"/>
  </r>
  <r>
    <x v="4"/>
    <x v="14"/>
    <x v="5"/>
    <x v="3"/>
    <n v="360.61993139999998"/>
  </r>
  <r>
    <x v="4"/>
    <x v="15"/>
    <x v="5"/>
    <x v="3"/>
    <n v="366.78698989999998"/>
  </r>
  <r>
    <x v="4"/>
    <x v="16"/>
    <x v="5"/>
    <x v="3"/>
    <n v="358.16043209999998"/>
  </r>
  <r>
    <x v="4"/>
    <x v="17"/>
    <x v="5"/>
    <x v="3"/>
    <n v="362.91992010000001"/>
  </r>
  <r>
    <x v="4"/>
    <x v="18"/>
    <x v="5"/>
    <x v="3"/>
    <n v="368.33008380000001"/>
  </r>
  <r>
    <x v="4"/>
    <x v="19"/>
    <x v="5"/>
    <x v="3"/>
    <n v="377.3075025"/>
  </r>
  <r>
    <x v="4"/>
    <x v="20"/>
    <x v="5"/>
    <x v="3"/>
    <n v="374.82193580000001"/>
  </r>
  <r>
    <x v="4"/>
    <x v="21"/>
    <x v="5"/>
    <x v="3"/>
    <n v="380.81263560000002"/>
  </r>
  <r>
    <x v="4"/>
    <x v="22"/>
    <x v="5"/>
    <x v="3"/>
    <n v="378.40589629999999"/>
  </r>
  <r>
    <x v="4"/>
    <x v="23"/>
    <x v="5"/>
    <x v="3"/>
    <n v="378.40589629999999"/>
  </r>
  <r>
    <x v="4"/>
    <x v="24"/>
    <x v="5"/>
    <x v="3"/>
    <n v="378.40589629999999"/>
  </r>
  <r>
    <x v="4"/>
    <x v="25"/>
    <x v="5"/>
    <x v="3"/>
    <n v="378.40589629999999"/>
  </r>
  <r>
    <x v="4"/>
    <x v="26"/>
    <x v="5"/>
    <x v="3"/>
    <n v="379.45324676000001"/>
  </r>
  <r>
    <x v="4"/>
    <x v="27"/>
    <x v="5"/>
    <x v="3"/>
    <n v="381.02516953999998"/>
  </r>
  <r>
    <x v="4"/>
    <x v="28"/>
    <x v="5"/>
    <x v="3"/>
    <n v="383.12238367999998"/>
  </r>
  <r>
    <x v="4"/>
    <x v="29"/>
    <x v="5"/>
    <x v="3"/>
    <n v="385.74802821999998"/>
  </r>
  <r>
    <x v="4"/>
    <x v="30"/>
    <x v="5"/>
    <x v="3"/>
    <n v="388.89858889999999"/>
  </r>
  <r>
    <x v="4"/>
    <x v="31"/>
    <x v="5"/>
    <x v="3"/>
    <n v="387.4885653"/>
  </r>
  <r>
    <x v="4"/>
    <x v="32"/>
    <x v="5"/>
    <x v="3"/>
    <n v="386.07678399999998"/>
  </r>
  <r>
    <x v="4"/>
    <x v="33"/>
    <x v="5"/>
    <x v="3"/>
    <n v="384.65879919999998"/>
  </r>
  <r>
    <x v="4"/>
    <x v="34"/>
    <x v="5"/>
    <x v="3"/>
    <n v="383.24350029999999"/>
  </r>
  <r>
    <x v="4"/>
    <x v="35"/>
    <x v="5"/>
    <x v="3"/>
    <n v="381.82644379999999"/>
  </r>
  <r>
    <x v="4"/>
    <x v="36"/>
    <x v="5"/>
    <x v="3"/>
    <n v="380.40762969999997"/>
  </r>
  <r>
    <x v="4"/>
    <x v="37"/>
    <x v="5"/>
    <x v="3"/>
    <n v="378.98260249999998"/>
  </r>
  <r>
    <x v="4"/>
    <x v="38"/>
    <x v="5"/>
    <x v="3"/>
    <n v="377.56027080000001"/>
  </r>
  <r>
    <x v="4"/>
    <x v="39"/>
    <x v="5"/>
    <x v="3"/>
    <n v="376.13618150000002"/>
  </r>
  <r>
    <x v="4"/>
    <x v="40"/>
    <x v="5"/>
    <x v="3"/>
    <n v="374.71033460000001"/>
  </r>
  <r>
    <x v="4"/>
    <x v="41"/>
    <x v="5"/>
    <x v="3"/>
    <n v="372.39749230000001"/>
  </r>
  <r>
    <x v="4"/>
    <x v="42"/>
    <x v="5"/>
    <x v="3"/>
    <n v="370.08881300000002"/>
  </r>
  <r>
    <x v="4"/>
    <x v="43"/>
    <x v="5"/>
    <x v="3"/>
    <n v="367.77742890000002"/>
  </r>
  <r>
    <x v="4"/>
    <x v="44"/>
    <x v="5"/>
    <x v="3"/>
    <n v="365.46333989999999"/>
  </r>
  <r>
    <x v="4"/>
    <x v="45"/>
    <x v="5"/>
    <x v="3"/>
    <n v="363.13965960000002"/>
  </r>
  <r>
    <x v="4"/>
    <x v="46"/>
    <x v="5"/>
    <x v="3"/>
    <n v="360.82015719999998"/>
  </r>
  <r>
    <x v="4"/>
    <x v="47"/>
    <x v="5"/>
    <x v="3"/>
    <n v="358.49794989999998"/>
  </r>
  <r>
    <x v="4"/>
    <x v="48"/>
    <x v="5"/>
    <x v="3"/>
    <n v="356.17303770000001"/>
  </r>
  <r>
    <x v="4"/>
    <x v="49"/>
    <x v="5"/>
    <x v="3"/>
    <n v="353.8385194"/>
  </r>
  <r>
    <x v="4"/>
    <x v="50"/>
    <x v="5"/>
    <x v="3"/>
    <n v="351.50819380000002"/>
  </r>
  <r>
    <x v="4"/>
    <x v="51"/>
    <x v="5"/>
    <x v="3"/>
    <n v="348.95641619999998"/>
  </r>
  <r>
    <x v="4"/>
    <x v="52"/>
    <x v="5"/>
    <x v="3"/>
    <n v="346.40169909999997"/>
  </r>
  <r>
    <x v="4"/>
    <x v="53"/>
    <x v="5"/>
    <x v="3"/>
    <n v="343.83652649999999"/>
  </r>
  <r>
    <x v="4"/>
    <x v="54"/>
    <x v="5"/>
    <x v="3"/>
    <n v="341.2759264"/>
  </r>
  <r>
    <x v="4"/>
    <x v="55"/>
    <x v="5"/>
    <x v="3"/>
    <n v="338.71238670000002"/>
  </r>
  <r>
    <x v="4"/>
    <x v="56"/>
    <x v="5"/>
    <x v="3"/>
    <n v="336.14590759999999"/>
  </r>
  <r>
    <x v="4"/>
    <x v="57"/>
    <x v="5"/>
    <x v="3"/>
    <n v="333.56895680000002"/>
  </r>
  <r>
    <x v="4"/>
    <x v="58"/>
    <x v="5"/>
    <x v="3"/>
    <n v="330.99659459999998"/>
  </r>
  <r>
    <x v="4"/>
    <x v="59"/>
    <x v="5"/>
    <x v="3"/>
    <n v="328.42129290000003"/>
  </r>
  <r>
    <x v="4"/>
    <x v="60"/>
    <x v="5"/>
    <x v="3"/>
    <n v="325.84305169999999"/>
  </r>
  <r>
    <x v="4"/>
    <x v="61"/>
    <x v="5"/>
    <x v="3"/>
    <n v="324.75905110000002"/>
  </r>
  <r>
    <x v="4"/>
    <x v="62"/>
    <x v="5"/>
    <x v="3"/>
    <n v="323.67714719999998"/>
  </r>
  <r>
    <x v="4"/>
    <x v="63"/>
    <x v="5"/>
    <x v="3"/>
    <n v="322.59390489999998"/>
  </r>
  <r>
    <x v="4"/>
    <x v="64"/>
    <x v="5"/>
    <x v="3"/>
    <n v="321.50932399999999"/>
  </r>
  <r>
    <x v="4"/>
    <x v="65"/>
    <x v="5"/>
    <x v="3"/>
    <n v="320.4199605"/>
  </r>
  <r>
    <x v="4"/>
    <x v="66"/>
    <x v="5"/>
    <x v="3"/>
    <n v="319.33270099999999"/>
  </r>
  <r>
    <x v="4"/>
    <x v="67"/>
    <x v="5"/>
    <x v="3"/>
    <n v="318.244103"/>
  </r>
  <r>
    <x v="4"/>
    <x v="68"/>
    <x v="5"/>
    <x v="3"/>
    <n v="317.15416649999997"/>
  </r>
  <r>
    <x v="4"/>
    <x v="69"/>
    <x v="5"/>
    <x v="3"/>
    <n v="316.05944"/>
  </r>
  <r>
    <x v="4"/>
    <x v="70"/>
    <x v="5"/>
    <x v="3"/>
    <n v="314.96682479999998"/>
  </r>
  <r>
    <x v="4"/>
    <x v="71"/>
    <x v="5"/>
    <x v="3"/>
    <n v="313.76814589999998"/>
  </r>
  <r>
    <x v="4"/>
    <x v="72"/>
    <x v="5"/>
    <x v="3"/>
    <n v="312.56801730000001"/>
  </r>
  <r>
    <x v="4"/>
    <x v="73"/>
    <x v="5"/>
    <x v="3"/>
    <n v="311.36269299999998"/>
  </r>
  <r>
    <x v="4"/>
    <x v="74"/>
    <x v="5"/>
    <x v="3"/>
    <n v="310.15966329999998"/>
  </r>
  <r>
    <x v="4"/>
    <x v="75"/>
    <x v="5"/>
    <x v="3"/>
    <n v="308.95518399999997"/>
  </r>
  <r>
    <x v="4"/>
    <x v="76"/>
    <x v="5"/>
    <x v="3"/>
    <n v="307.74925510000003"/>
  </r>
  <r>
    <x v="4"/>
    <x v="77"/>
    <x v="5"/>
    <x v="3"/>
    <n v="306.53812249999999"/>
  </r>
  <r>
    <x v="4"/>
    <x v="78"/>
    <x v="5"/>
    <x v="3"/>
    <n v="305.32929239999999"/>
  </r>
  <r>
    <x v="4"/>
    <x v="79"/>
    <x v="5"/>
    <x v="3"/>
    <n v="304.11901280000001"/>
  </r>
  <r>
    <x v="4"/>
    <x v="80"/>
    <x v="5"/>
    <x v="3"/>
    <n v="302.90728350000001"/>
  </r>
  <r>
    <x v="4"/>
    <x v="81"/>
    <x v="5"/>
    <x v="3"/>
    <n v="302.49740359999998"/>
  </r>
  <r>
    <x v="4"/>
    <x v="82"/>
    <x v="5"/>
    <x v="3"/>
    <n v="302.08864360000001"/>
  </r>
  <r>
    <x v="4"/>
    <x v="83"/>
    <x v="5"/>
    <x v="3"/>
    <n v="301.6798837"/>
  </r>
  <r>
    <x v="4"/>
    <x v="84"/>
    <x v="5"/>
    <x v="3"/>
    <n v="301.27112369999998"/>
  </r>
  <r>
    <x v="4"/>
    <x v="85"/>
    <x v="5"/>
    <x v="3"/>
    <n v="300.86124380000001"/>
  </r>
  <r>
    <x v="4"/>
    <x v="86"/>
    <x v="5"/>
    <x v="3"/>
    <n v="300.45248379999998"/>
  </r>
  <r>
    <x v="4"/>
    <x v="87"/>
    <x v="5"/>
    <x v="3"/>
    <n v="300.04372380000001"/>
  </r>
  <r>
    <x v="4"/>
    <x v="88"/>
    <x v="5"/>
    <x v="3"/>
    <n v="299.6349639"/>
  </r>
  <r>
    <x v="4"/>
    <x v="89"/>
    <x v="5"/>
    <x v="3"/>
    <n v="299.22508399999998"/>
  </r>
  <r>
    <x v="4"/>
    <x v="90"/>
    <x v="5"/>
    <x v="3"/>
    <n v="298.81632400000001"/>
  </r>
  <r>
    <x v="4"/>
    <x v="91"/>
    <x v="5"/>
    <x v="3"/>
    <n v="298.45018590000001"/>
  </r>
  <r>
    <x v="4"/>
    <x v="92"/>
    <x v="5"/>
    <x v="3"/>
    <n v="298.08404780000001"/>
  </r>
  <r>
    <x v="4"/>
    <x v="93"/>
    <x v="5"/>
    <x v="3"/>
    <n v="297.71690649999999"/>
  </r>
  <r>
    <x v="4"/>
    <x v="94"/>
    <x v="5"/>
    <x v="3"/>
    <n v="297.35076839999999"/>
  </r>
  <r>
    <x v="4"/>
    <x v="95"/>
    <x v="5"/>
    <x v="3"/>
    <n v="296.98463029999999"/>
  </r>
  <r>
    <x v="4"/>
    <x v="96"/>
    <x v="5"/>
    <x v="3"/>
    <n v="296.61849219999999"/>
  </r>
  <r>
    <x v="4"/>
    <x v="97"/>
    <x v="5"/>
    <x v="3"/>
    <n v="296.25135089999998"/>
  </r>
  <r>
    <x v="4"/>
    <x v="98"/>
    <x v="5"/>
    <x v="3"/>
    <n v="295.88521279999998"/>
  </r>
  <r>
    <x v="4"/>
    <x v="99"/>
    <x v="5"/>
    <x v="3"/>
    <n v="295.51907469999998"/>
  </r>
  <r>
    <x v="4"/>
    <x v="100"/>
    <x v="5"/>
    <x v="3"/>
    <n v="295.15293659999998"/>
  </r>
  <r>
    <x v="5"/>
    <x v="0"/>
    <x v="5"/>
    <x v="3"/>
    <n v="304.78053180000001"/>
  </r>
  <r>
    <x v="5"/>
    <x v="1"/>
    <x v="5"/>
    <x v="3"/>
    <n v="305.0800706"/>
  </r>
  <r>
    <x v="5"/>
    <x v="2"/>
    <x v="5"/>
    <x v="3"/>
    <n v="311.8377964"/>
  </r>
  <r>
    <x v="5"/>
    <x v="3"/>
    <x v="5"/>
    <x v="3"/>
    <n v="316.85910769999998"/>
  </r>
  <r>
    <x v="5"/>
    <x v="4"/>
    <x v="5"/>
    <x v="3"/>
    <n v="323.44968640000002"/>
  </r>
  <r>
    <x v="5"/>
    <x v="5"/>
    <x v="5"/>
    <x v="3"/>
    <n v="328.64003580000002"/>
  </r>
  <r>
    <x v="5"/>
    <x v="6"/>
    <x v="5"/>
    <x v="3"/>
    <n v="338.69151679999999"/>
  </r>
  <r>
    <x v="5"/>
    <x v="7"/>
    <x v="5"/>
    <x v="3"/>
    <n v="335.51263290000003"/>
  </r>
  <r>
    <x v="5"/>
    <x v="8"/>
    <x v="5"/>
    <x v="3"/>
    <n v="337.11405719999999"/>
  </r>
  <r>
    <x v="5"/>
    <x v="9"/>
    <x v="5"/>
    <x v="3"/>
    <n v="337.81554890000001"/>
  </r>
  <r>
    <x v="5"/>
    <x v="10"/>
    <x v="5"/>
    <x v="3"/>
    <n v="343.17600679999998"/>
  </r>
  <r>
    <x v="5"/>
    <x v="11"/>
    <x v="5"/>
    <x v="3"/>
    <n v="350.3923168"/>
  </r>
  <r>
    <x v="5"/>
    <x v="12"/>
    <x v="5"/>
    <x v="3"/>
    <n v="356.14077200000003"/>
  </r>
  <r>
    <x v="5"/>
    <x v="13"/>
    <x v="5"/>
    <x v="3"/>
    <n v="352.72835379999998"/>
  </r>
  <r>
    <x v="5"/>
    <x v="14"/>
    <x v="5"/>
    <x v="3"/>
    <n v="360.61993139999998"/>
  </r>
  <r>
    <x v="5"/>
    <x v="15"/>
    <x v="5"/>
    <x v="3"/>
    <n v="366.78698989999998"/>
  </r>
  <r>
    <x v="5"/>
    <x v="16"/>
    <x v="5"/>
    <x v="3"/>
    <n v="358.16043209999998"/>
  </r>
  <r>
    <x v="5"/>
    <x v="17"/>
    <x v="5"/>
    <x v="3"/>
    <n v="362.91992010000001"/>
  </r>
  <r>
    <x v="5"/>
    <x v="18"/>
    <x v="5"/>
    <x v="3"/>
    <n v="368.33008380000001"/>
  </r>
  <r>
    <x v="5"/>
    <x v="19"/>
    <x v="5"/>
    <x v="3"/>
    <n v="377.3075025"/>
  </r>
  <r>
    <x v="5"/>
    <x v="20"/>
    <x v="5"/>
    <x v="3"/>
    <n v="374.82193580000001"/>
  </r>
  <r>
    <x v="5"/>
    <x v="21"/>
    <x v="5"/>
    <x v="3"/>
    <n v="380.81263560000002"/>
  </r>
  <r>
    <x v="5"/>
    <x v="22"/>
    <x v="5"/>
    <x v="3"/>
    <n v="378.40589629999999"/>
  </r>
  <r>
    <x v="5"/>
    <x v="23"/>
    <x v="5"/>
    <x v="3"/>
    <n v="378.40589629999999"/>
  </r>
  <r>
    <x v="5"/>
    <x v="24"/>
    <x v="5"/>
    <x v="3"/>
    <n v="378.40589629999999"/>
  </r>
  <r>
    <x v="5"/>
    <x v="25"/>
    <x v="5"/>
    <x v="3"/>
    <n v="378.40589629999999"/>
  </r>
  <r>
    <x v="5"/>
    <x v="26"/>
    <x v="5"/>
    <x v="3"/>
    <n v="379.45324676000001"/>
  </r>
  <r>
    <x v="5"/>
    <x v="27"/>
    <x v="5"/>
    <x v="3"/>
    <n v="381.02516953999998"/>
  </r>
  <r>
    <x v="5"/>
    <x v="28"/>
    <x v="5"/>
    <x v="3"/>
    <n v="383.12238367999998"/>
  </r>
  <r>
    <x v="5"/>
    <x v="29"/>
    <x v="5"/>
    <x v="3"/>
    <n v="385.74802821999998"/>
  </r>
  <r>
    <x v="5"/>
    <x v="30"/>
    <x v="5"/>
    <x v="3"/>
    <n v="388.89858889999999"/>
  </r>
  <r>
    <x v="5"/>
    <x v="31"/>
    <x v="5"/>
    <x v="3"/>
    <n v="387.4885653"/>
  </r>
  <r>
    <x v="5"/>
    <x v="32"/>
    <x v="5"/>
    <x v="3"/>
    <n v="386.07678399999998"/>
  </r>
  <r>
    <x v="5"/>
    <x v="33"/>
    <x v="5"/>
    <x v="3"/>
    <n v="384.65879919999998"/>
  </r>
  <r>
    <x v="5"/>
    <x v="34"/>
    <x v="5"/>
    <x v="3"/>
    <n v="383.24350029999999"/>
  </r>
  <r>
    <x v="5"/>
    <x v="35"/>
    <x v="5"/>
    <x v="3"/>
    <n v="381.82644379999999"/>
  </r>
  <r>
    <x v="5"/>
    <x v="36"/>
    <x v="5"/>
    <x v="3"/>
    <n v="380.40762969999997"/>
  </r>
  <r>
    <x v="5"/>
    <x v="37"/>
    <x v="5"/>
    <x v="3"/>
    <n v="378.98260249999998"/>
  </r>
  <r>
    <x v="5"/>
    <x v="38"/>
    <x v="5"/>
    <x v="3"/>
    <n v="377.56027080000001"/>
  </r>
  <r>
    <x v="5"/>
    <x v="39"/>
    <x v="5"/>
    <x v="3"/>
    <n v="376.13618150000002"/>
  </r>
  <r>
    <x v="5"/>
    <x v="40"/>
    <x v="5"/>
    <x v="3"/>
    <n v="373.64702135714288"/>
  </r>
  <r>
    <x v="5"/>
    <x v="41"/>
    <x v="5"/>
    <x v="3"/>
    <n v="371.15786121428567"/>
  </r>
  <r>
    <x v="5"/>
    <x v="42"/>
    <x v="5"/>
    <x v="3"/>
    <n v="368.66870107142859"/>
  </r>
  <r>
    <x v="5"/>
    <x v="43"/>
    <x v="5"/>
    <x v="3"/>
    <n v="366.17954092857138"/>
  </r>
  <r>
    <x v="5"/>
    <x v="44"/>
    <x v="5"/>
    <x v="3"/>
    <n v="363.6903807857143"/>
  </r>
  <r>
    <x v="5"/>
    <x v="45"/>
    <x v="5"/>
    <x v="3"/>
    <n v="361.20122064285721"/>
  </r>
  <r>
    <x v="5"/>
    <x v="46"/>
    <x v="5"/>
    <x v="3"/>
    <n v="358.71206050000001"/>
  </r>
  <r>
    <x v="5"/>
    <x v="47"/>
    <x v="5"/>
    <x v="3"/>
    <n v="356.22290035714292"/>
  </r>
  <r>
    <x v="5"/>
    <x v="48"/>
    <x v="5"/>
    <x v="3"/>
    <n v="353.73374021428572"/>
  </r>
  <r>
    <x v="5"/>
    <x v="49"/>
    <x v="5"/>
    <x v="3"/>
    <n v="351.24458007142857"/>
  </r>
  <r>
    <x v="5"/>
    <x v="50"/>
    <x v="5"/>
    <x v="3"/>
    <n v="347.5"/>
  </r>
  <r>
    <x v="5"/>
    <x v="51"/>
    <x v="5"/>
    <x v="3"/>
    <n v="342.5"/>
  </r>
  <r>
    <x v="5"/>
    <x v="52"/>
    <x v="5"/>
    <x v="3"/>
    <n v="337.5"/>
  </r>
  <r>
    <x v="5"/>
    <x v="53"/>
    <x v="5"/>
    <x v="3"/>
    <n v="332.5"/>
  </r>
  <r>
    <x v="5"/>
    <x v="54"/>
    <x v="5"/>
    <x v="3"/>
    <n v="327.5"/>
  </r>
  <r>
    <x v="5"/>
    <x v="55"/>
    <x v="5"/>
    <x v="3"/>
    <n v="322.5"/>
  </r>
  <r>
    <x v="5"/>
    <x v="56"/>
    <x v="5"/>
    <x v="3"/>
    <n v="317.5"/>
  </r>
  <r>
    <x v="5"/>
    <x v="57"/>
    <x v="5"/>
    <x v="3"/>
    <n v="312.5"/>
  </r>
  <r>
    <x v="5"/>
    <x v="58"/>
    <x v="5"/>
    <x v="3"/>
    <n v="307.5"/>
  </r>
  <r>
    <x v="5"/>
    <x v="59"/>
    <x v="5"/>
    <x v="3"/>
    <n v="302.5"/>
  </r>
  <r>
    <x v="5"/>
    <x v="60"/>
    <x v="5"/>
    <x v="3"/>
    <n v="299"/>
  </r>
  <r>
    <x v="5"/>
    <x v="61"/>
    <x v="5"/>
    <x v="3"/>
    <n v="297"/>
  </r>
  <r>
    <x v="5"/>
    <x v="62"/>
    <x v="5"/>
    <x v="3"/>
    <n v="295"/>
  </r>
  <r>
    <x v="5"/>
    <x v="63"/>
    <x v="5"/>
    <x v="3"/>
    <n v="293"/>
  </r>
  <r>
    <x v="5"/>
    <x v="64"/>
    <x v="5"/>
    <x v="3"/>
    <n v="291"/>
  </r>
  <r>
    <x v="5"/>
    <x v="65"/>
    <x v="5"/>
    <x v="3"/>
    <n v="289"/>
  </r>
  <r>
    <x v="5"/>
    <x v="66"/>
    <x v="5"/>
    <x v="3"/>
    <n v="287"/>
  </r>
  <r>
    <x v="5"/>
    <x v="67"/>
    <x v="5"/>
    <x v="3"/>
    <n v="285"/>
  </r>
  <r>
    <x v="5"/>
    <x v="68"/>
    <x v="5"/>
    <x v="3"/>
    <n v="283"/>
  </r>
  <r>
    <x v="5"/>
    <x v="69"/>
    <x v="5"/>
    <x v="3"/>
    <n v="281"/>
  </r>
  <r>
    <x v="5"/>
    <x v="70"/>
    <x v="5"/>
    <x v="3"/>
    <n v="279"/>
  </r>
  <r>
    <x v="5"/>
    <x v="71"/>
    <x v="5"/>
    <x v="3"/>
    <n v="277"/>
  </r>
  <r>
    <x v="5"/>
    <x v="72"/>
    <x v="5"/>
    <x v="3"/>
    <n v="275"/>
  </r>
  <r>
    <x v="5"/>
    <x v="73"/>
    <x v="5"/>
    <x v="3"/>
    <n v="273"/>
  </r>
  <r>
    <x v="5"/>
    <x v="74"/>
    <x v="5"/>
    <x v="3"/>
    <n v="271"/>
  </r>
  <r>
    <x v="5"/>
    <x v="75"/>
    <x v="5"/>
    <x v="3"/>
    <n v="269"/>
  </r>
  <r>
    <x v="5"/>
    <x v="76"/>
    <x v="5"/>
    <x v="3"/>
    <n v="267"/>
  </r>
  <r>
    <x v="5"/>
    <x v="77"/>
    <x v="5"/>
    <x v="3"/>
    <n v="265"/>
  </r>
  <r>
    <x v="5"/>
    <x v="78"/>
    <x v="5"/>
    <x v="3"/>
    <n v="263"/>
  </r>
  <r>
    <x v="5"/>
    <x v="79"/>
    <x v="5"/>
    <x v="3"/>
    <n v="261"/>
  </r>
  <r>
    <x v="5"/>
    <x v="80"/>
    <x v="5"/>
    <x v="3"/>
    <n v="259"/>
  </r>
  <r>
    <x v="5"/>
    <x v="81"/>
    <x v="5"/>
    <x v="3"/>
    <n v="257"/>
  </r>
  <r>
    <x v="5"/>
    <x v="82"/>
    <x v="5"/>
    <x v="3"/>
    <n v="255"/>
  </r>
  <r>
    <x v="5"/>
    <x v="83"/>
    <x v="5"/>
    <x v="3"/>
    <n v="253"/>
  </r>
  <r>
    <x v="5"/>
    <x v="84"/>
    <x v="5"/>
    <x v="3"/>
    <n v="251"/>
  </r>
  <r>
    <x v="5"/>
    <x v="85"/>
    <x v="5"/>
    <x v="3"/>
    <n v="249"/>
  </r>
  <r>
    <x v="5"/>
    <x v="86"/>
    <x v="5"/>
    <x v="3"/>
    <n v="247"/>
  </r>
  <r>
    <x v="5"/>
    <x v="87"/>
    <x v="5"/>
    <x v="3"/>
    <n v="245"/>
  </r>
  <r>
    <x v="5"/>
    <x v="88"/>
    <x v="5"/>
    <x v="3"/>
    <n v="243"/>
  </r>
  <r>
    <x v="5"/>
    <x v="89"/>
    <x v="5"/>
    <x v="3"/>
    <n v="241"/>
  </r>
  <r>
    <x v="5"/>
    <x v="90"/>
    <x v="5"/>
    <x v="3"/>
    <n v="239"/>
  </r>
  <r>
    <x v="5"/>
    <x v="91"/>
    <x v="5"/>
    <x v="3"/>
    <n v="237"/>
  </r>
  <r>
    <x v="5"/>
    <x v="92"/>
    <x v="5"/>
    <x v="3"/>
    <n v="235"/>
  </r>
  <r>
    <x v="5"/>
    <x v="93"/>
    <x v="5"/>
    <x v="3"/>
    <n v="233"/>
  </r>
  <r>
    <x v="5"/>
    <x v="94"/>
    <x v="5"/>
    <x v="3"/>
    <n v="231"/>
  </r>
  <r>
    <x v="5"/>
    <x v="95"/>
    <x v="5"/>
    <x v="3"/>
    <n v="229"/>
  </r>
  <r>
    <x v="5"/>
    <x v="96"/>
    <x v="5"/>
    <x v="3"/>
    <n v="227"/>
  </r>
  <r>
    <x v="5"/>
    <x v="97"/>
    <x v="5"/>
    <x v="3"/>
    <n v="225"/>
  </r>
  <r>
    <x v="5"/>
    <x v="98"/>
    <x v="5"/>
    <x v="3"/>
    <n v="223"/>
  </r>
  <r>
    <x v="5"/>
    <x v="99"/>
    <x v="5"/>
    <x v="3"/>
    <n v="221"/>
  </r>
  <r>
    <x v="5"/>
    <x v="100"/>
    <x v="5"/>
    <x v="3"/>
    <n v="219"/>
  </r>
  <r>
    <x v="6"/>
    <x v="0"/>
    <x v="5"/>
    <x v="3"/>
    <n v="304.78053180000001"/>
  </r>
  <r>
    <x v="6"/>
    <x v="1"/>
    <x v="5"/>
    <x v="3"/>
    <n v="305.0800706"/>
  </r>
  <r>
    <x v="6"/>
    <x v="2"/>
    <x v="5"/>
    <x v="3"/>
    <n v="311.8377964"/>
  </r>
  <r>
    <x v="6"/>
    <x v="3"/>
    <x v="5"/>
    <x v="3"/>
    <n v="316.85910769999998"/>
  </r>
  <r>
    <x v="6"/>
    <x v="4"/>
    <x v="5"/>
    <x v="3"/>
    <n v="323.44968640000002"/>
  </r>
  <r>
    <x v="6"/>
    <x v="5"/>
    <x v="5"/>
    <x v="3"/>
    <n v="328.64003580000002"/>
  </r>
  <r>
    <x v="6"/>
    <x v="6"/>
    <x v="5"/>
    <x v="3"/>
    <n v="338.69151679999999"/>
  </r>
  <r>
    <x v="6"/>
    <x v="7"/>
    <x v="5"/>
    <x v="3"/>
    <n v="335.51263290000003"/>
  </r>
  <r>
    <x v="6"/>
    <x v="8"/>
    <x v="5"/>
    <x v="3"/>
    <n v="337.11405719999999"/>
  </r>
  <r>
    <x v="6"/>
    <x v="9"/>
    <x v="5"/>
    <x v="3"/>
    <n v="337.81554890000001"/>
  </r>
  <r>
    <x v="6"/>
    <x v="10"/>
    <x v="5"/>
    <x v="3"/>
    <n v="343.17600679999998"/>
  </r>
  <r>
    <x v="6"/>
    <x v="11"/>
    <x v="5"/>
    <x v="3"/>
    <n v="350.3923168"/>
  </r>
  <r>
    <x v="6"/>
    <x v="12"/>
    <x v="5"/>
    <x v="3"/>
    <n v="356.14077200000003"/>
  </r>
  <r>
    <x v="6"/>
    <x v="13"/>
    <x v="5"/>
    <x v="3"/>
    <n v="352.72835379999998"/>
  </r>
  <r>
    <x v="6"/>
    <x v="14"/>
    <x v="5"/>
    <x v="3"/>
    <n v="360.61993139999998"/>
  </r>
  <r>
    <x v="6"/>
    <x v="15"/>
    <x v="5"/>
    <x v="3"/>
    <n v="366.78698989999998"/>
  </r>
  <r>
    <x v="6"/>
    <x v="16"/>
    <x v="5"/>
    <x v="3"/>
    <n v="358.16043209999998"/>
  </r>
  <r>
    <x v="6"/>
    <x v="17"/>
    <x v="5"/>
    <x v="3"/>
    <n v="362.91992010000001"/>
  </r>
  <r>
    <x v="6"/>
    <x v="18"/>
    <x v="5"/>
    <x v="3"/>
    <n v="368.33008380000001"/>
  </r>
  <r>
    <x v="6"/>
    <x v="19"/>
    <x v="5"/>
    <x v="3"/>
    <n v="377.3075025"/>
  </r>
  <r>
    <x v="6"/>
    <x v="20"/>
    <x v="5"/>
    <x v="3"/>
    <n v="374.82193580000001"/>
  </r>
  <r>
    <x v="6"/>
    <x v="21"/>
    <x v="5"/>
    <x v="3"/>
    <n v="380.81263560000002"/>
  </r>
  <r>
    <x v="6"/>
    <x v="22"/>
    <x v="5"/>
    <x v="3"/>
    <n v="378.40589629999999"/>
  </r>
  <r>
    <x v="6"/>
    <x v="23"/>
    <x v="5"/>
    <x v="3"/>
    <n v="378.40589629999999"/>
  </r>
  <r>
    <x v="6"/>
    <x v="24"/>
    <x v="5"/>
    <x v="3"/>
    <n v="378.40589629999999"/>
  </r>
  <r>
    <x v="6"/>
    <x v="25"/>
    <x v="5"/>
    <x v="3"/>
    <n v="378.40589629999999"/>
  </r>
  <r>
    <x v="6"/>
    <x v="26"/>
    <x v="5"/>
    <x v="3"/>
    <n v="366.29812272363642"/>
  </r>
  <r>
    <x v="6"/>
    <x v="27"/>
    <x v="5"/>
    <x v="3"/>
    <n v="347.57697447090908"/>
  </r>
  <r>
    <x v="6"/>
    <x v="28"/>
    <x v="5"/>
    <x v="3"/>
    <n v="322.24245154181818"/>
  </r>
  <r>
    <x v="6"/>
    <x v="29"/>
    <x v="5"/>
    <x v="3"/>
    <n v="290.29455393636363"/>
  </r>
  <r>
    <x v="6"/>
    <x v="30"/>
    <x v="5"/>
    <x v="3"/>
    <n v="254.5"/>
  </r>
  <r>
    <x v="6"/>
    <x v="31"/>
    <x v="5"/>
    <x v="3"/>
    <n v="243.5"/>
  </r>
  <r>
    <x v="6"/>
    <x v="32"/>
    <x v="5"/>
    <x v="3"/>
    <n v="232.5"/>
  </r>
  <r>
    <x v="6"/>
    <x v="33"/>
    <x v="5"/>
    <x v="3"/>
    <n v="221.5"/>
  </r>
  <r>
    <x v="6"/>
    <x v="34"/>
    <x v="5"/>
    <x v="3"/>
    <n v="210.5"/>
  </r>
  <r>
    <x v="6"/>
    <x v="35"/>
    <x v="5"/>
    <x v="3"/>
    <n v="199.5"/>
  </r>
  <r>
    <x v="6"/>
    <x v="36"/>
    <x v="5"/>
    <x v="3"/>
    <n v="188.5"/>
  </r>
  <r>
    <x v="6"/>
    <x v="37"/>
    <x v="5"/>
    <x v="3"/>
    <n v="177.5"/>
  </r>
  <r>
    <x v="6"/>
    <x v="38"/>
    <x v="5"/>
    <x v="3"/>
    <n v="166.5"/>
  </r>
  <r>
    <x v="6"/>
    <x v="39"/>
    <x v="5"/>
    <x v="3"/>
    <n v="155.5"/>
  </r>
  <r>
    <x v="6"/>
    <x v="40"/>
    <x v="5"/>
    <x v="3"/>
    <n v="148.5"/>
  </r>
  <r>
    <x v="6"/>
    <x v="41"/>
    <x v="5"/>
    <x v="3"/>
    <n v="145.5"/>
  </r>
  <r>
    <x v="6"/>
    <x v="42"/>
    <x v="5"/>
    <x v="3"/>
    <n v="142.5"/>
  </r>
  <r>
    <x v="6"/>
    <x v="43"/>
    <x v="5"/>
    <x v="3"/>
    <n v="139.5"/>
  </r>
  <r>
    <x v="6"/>
    <x v="44"/>
    <x v="5"/>
    <x v="3"/>
    <n v="136.5"/>
  </r>
  <r>
    <x v="6"/>
    <x v="45"/>
    <x v="5"/>
    <x v="3"/>
    <n v="133.5"/>
  </r>
  <r>
    <x v="6"/>
    <x v="46"/>
    <x v="5"/>
    <x v="3"/>
    <n v="130.5"/>
  </r>
  <r>
    <x v="6"/>
    <x v="47"/>
    <x v="5"/>
    <x v="3"/>
    <n v="127.5"/>
  </r>
  <r>
    <x v="6"/>
    <x v="48"/>
    <x v="5"/>
    <x v="3"/>
    <n v="124.5"/>
  </r>
  <r>
    <x v="6"/>
    <x v="49"/>
    <x v="5"/>
    <x v="3"/>
    <n v="121.5"/>
  </r>
  <r>
    <x v="6"/>
    <x v="50"/>
    <x v="5"/>
    <x v="3"/>
    <n v="119"/>
  </r>
  <r>
    <x v="6"/>
    <x v="51"/>
    <x v="5"/>
    <x v="3"/>
    <n v="117"/>
  </r>
  <r>
    <x v="6"/>
    <x v="52"/>
    <x v="5"/>
    <x v="3"/>
    <n v="115"/>
  </r>
  <r>
    <x v="6"/>
    <x v="53"/>
    <x v="5"/>
    <x v="3"/>
    <n v="113"/>
  </r>
  <r>
    <x v="6"/>
    <x v="54"/>
    <x v="5"/>
    <x v="3"/>
    <n v="111"/>
  </r>
  <r>
    <x v="6"/>
    <x v="55"/>
    <x v="5"/>
    <x v="3"/>
    <n v="109"/>
  </r>
  <r>
    <x v="6"/>
    <x v="56"/>
    <x v="5"/>
    <x v="3"/>
    <n v="107"/>
  </r>
  <r>
    <x v="6"/>
    <x v="57"/>
    <x v="5"/>
    <x v="3"/>
    <n v="105"/>
  </r>
  <r>
    <x v="6"/>
    <x v="58"/>
    <x v="5"/>
    <x v="3"/>
    <n v="103"/>
  </r>
  <r>
    <x v="6"/>
    <x v="59"/>
    <x v="5"/>
    <x v="3"/>
    <n v="101"/>
  </r>
  <r>
    <x v="6"/>
    <x v="60"/>
    <x v="5"/>
    <x v="3"/>
    <n v="99.875"/>
  </r>
  <r>
    <x v="6"/>
    <x v="61"/>
    <x v="5"/>
    <x v="3"/>
    <n v="99.625"/>
  </r>
  <r>
    <x v="6"/>
    <x v="62"/>
    <x v="5"/>
    <x v="3"/>
    <n v="99.375"/>
  </r>
  <r>
    <x v="6"/>
    <x v="63"/>
    <x v="5"/>
    <x v="3"/>
    <n v="99.125"/>
  </r>
  <r>
    <x v="6"/>
    <x v="64"/>
    <x v="5"/>
    <x v="3"/>
    <n v="98.875"/>
  </r>
  <r>
    <x v="6"/>
    <x v="65"/>
    <x v="5"/>
    <x v="3"/>
    <n v="98.625"/>
  </r>
  <r>
    <x v="6"/>
    <x v="66"/>
    <x v="5"/>
    <x v="3"/>
    <n v="98.375"/>
  </r>
  <r>
    <x v="6"/>
    <x v="67"/>
    <x v="5"/>
    <x v="3"/>
    <n v="98.125"/>
  </r>
  <r>
    <x v="6"/>
    <x v="68"/>
    <x v="5"/>
    <x v="3"/>
    <n v="97.875"/>
  </r>
  <r>
    <x v="6"/>
    <x v="69"/>
    <x v="5"/>
    <x v="3"/>
    <n v="97.625"/>
  </r>
  <r>
    <x v="6"/>
    <x v="70"/>
    <x v="5"/>
    <x v="3"/>
    <n v="97.375"/>
  </r>
  <r>
    <x v="6"/>
    <x v="71"/>
    <x v="5"/>
    <x v="3"/>
    <n v="97.125"/>
  </r>
  <r>
    <x v="6"/>
    <x v="72"/>
    <x v="5"/>
    <x v="3"/>
    <n v="96.875"/>
  </r>
  <r>
    <x v="6"/>
    <x v="73"/>
    <x v="5"/>
    <x v="3"/>
    <n v="96.625"/>
  </r>
  <r>
    <x v="6"/>
    <x v="74"/>
    <x v="5"/>
    <x v="3"/>
    <n v="96.375"/>
  </r>
  <r>
    <x v="6"/>
    <x v="75"/>
    <x v="5"/>
    <x v="3"/>
    <n v="96.125"/>
  </r>
  <r>
    <x v="6"/>
    <x v="76"/>
    <x v="5"/>
    <x v="3"/>
    <n v="95.875"/>
  </r>
  <r>
    <x v="6"/>
    <x v="77"/>
    <x v="5"/>
    <x v="3"/>
    <n v="95.625"/>
  </r>
  <r>
    <x v="6"/>
    <x v="78"/>
    <x v="5"/>
    <x v="3"/>
    <n v="95.375"/>
  </r>
  <r>
    <x v="6"/>
    <x v="79"/>
    <x v="5"/>
    <x v="3"/>
    <n v="95.125"/>
  </r>
  <r>
    <x v="6"/>
    <x v="80"/>
    <x v="5"/>
    <x v="3"/>
    <n v="94.75"/>
  </r>
  <r>
    <x v="6"/>
    <x v="81"/>
    <x v="5"/>
    <x v="3"/>
    <n v="94.25"/>
  </r>
  <r>
    <x v="6"/>
    <x v="82"/>
    <x v="5"/>
    <x v="3"/>
    <n v="93.75"/>
  </r>
  <r>
    <x v="6"/>
    <x v="83"/>
    <x v="5"/>
    <x v="3"/>
    <n v="93.25"/>
  </r>
  <r>
    <x v="6"/>
    <x v="84"/>
    <x v="5"/>
    <x v="3"/>
    <n v="92.75"/>
  </r>
  <r>
    <x v="6"/>
    <x v="85"/>
    <x v="5"/>
    <x v="3"/>
    <n v="92.25"/>
  </r>
  <r>
    <x v="6"/>
    <x v="86"/>
    <x v="5"/>
    <x v="3"/>
    <n v="91.75"/>
  </r>
  <r>
    <x v="6"/>
    <x v="87"/>
    <x v="5"/>
    <x v="3"/>
    <n v="91.25"/>
  </r>
  <r>
    <x v="6"/>
    <x v="88"/>
    <x v="5"/>
    <x v="3"/>
    <n v="90.75"/>
  </r>
  <r>
    <x v="6"/>
    <x v="89"/>
    <x v="5"/>
    <x v="3"/>
    <n v="90.25"/>
  </r>
  <r>
    <x v="6"/>
    <x v="90"/>
    <x v="5"/>
    <x v="3"/>
    <n v="90"/>
  </r>
  <r>
    <x v="6"/>
    <x v="91"/>
    <x v="5"/>
    <x v="3"/>
    <n v="90"/>
  </r>
  <r>
    <x v="6"/>
    <x v="92"/>
    <x v="5"/>
    <x v="3"/>
    <n v="90"/>
  </r>
  <r>
    <x v="6"/>
    <x v="93"/>
    <x v="5"/>
    <x v="3"/>
    <n v="90"/>
  </r>
  <r>
    <x v="6"/>
    <x v="94"/>
    <x v="5"/>
    <x v="3"/>
    <n v="90"/>
  </r>
  <r>
    <x v="6"/>
    <x v="95"/>
    <x v="5"/>
    <x v="3"/>
    <n v="90"/>
  </r>
  <r>
    <x v="6"/>
    <x v="96"/>
    <x v="5"/>
    <x v="3"/>
    <n v="90"/>
  </r>
  <r>
    <x v="6"/>
    <x v="97"/>
    <x v="5"/>
    <x v="3"/>
    <n v="90"/>
  </r>
  <r>
    <x v="6"/>
    <x v="98"/>
    <x v="5"/>
    <x v="3"/>
    <n v="90"/>
  </r>
  <r>
    <x v="6"/>
    <x v="99"/>
    <x v="5"/>
    <x v="3"/>
    <n v="90"/>
  </r>
  <r>
    <x v="6"/>
    <x v="100"/>
    <x v="5"/>
    <x v="3"/>
    <n v="90"/>
  </r>
  <r>
    <x v="0"/>
    <x v="0"/>
    <x v="6"/>
    <x v="4"/>
    <n v="10.253045370000001"/>
  </r>
  <r>
    <x v="0"/>
    <x v="1"/>
    <x v="6"/>
    <x v="4"/>
    <n v="10.317828710000001"/>
  </r>
  <r>
    <x v="0"/>
    <x v="2"/>
    <x v="6"/>
    <x v="4"/>
    <n v="10.69117805"/>
  </r>
  <r>
    <x v="0"/>
    <x v="3"/>
    <x v="6"/>
    <x v="4"/>
    <n v="10.72725237"/>
  </r>
  <r>
    <x v="0"/>
    <x v="4"/>
    <x v="6"/>
    <x v="4"/>
    <n v="10.97263137"/>
  </r>
  <r>
    <x v="0"/>
    <x v="5"/>
    <x v="6"/>
    <x v="4"/>
    <n v="11.0660393"/>
  </r>
  <r>
    <x v="0"/>
    <x v="6"/>
    <x v="6"/>
    <x v="4"/>
    <n v="11.20529359"/>
  </r>
  <r>
    <x v="0"/>
    <x v="7"/>
    <x v="6"/>
    <x v="4"/>
    <n v="11.4878859"/>
  </r>
  <r>
    <x v="0"/>
    <x v="8"/>
    <x v="6"/>
    <x v="4"/>
    <n v="11.26599773"/>
  </r>
  <r>
    <x v="0"/>
    <x v="9"/>
    <x v="6"/>
    <x v="4"/>
    <n v="11.13166363"/>
  </r>
  <r>
    <x v="0"/>
    <x v="10"/>
    <x v="6"/>
    <x v="4"/>
    <n v="11.49271955"/>
  </r>
  <r>
    <x v="0"/>
    <x v="11"/>
    <x v="6"/>
    <x v="4"/>
    <n v="11.77603543"/>
  </r>
  <r>
    <x v="0"/>
    <x v="12"/>
    <x v="6"/>
    <x v="4"/>
    <n v="12.021643170000001"/>
  </r>
  <r>
    <x v="0"/>
    <x v="13"/>
    <x v="6"/>
    <x v="4"/>
    <n v="11.80865176"/>
  </r>
  <r>
    <x v="0"/>
    <x v="14"/>
    <x v="6"/>
    <x v="4"/>
    <n v="12.06764203"/>
  </r>
  <r>
    <x v="0"/>
    <x v="15"/>
    <x v="6"/>
    <x v="4"/>
    <n v="12.20171858"/>
  </r>
  <r>
    <x v="0"/>
    <x v="16"/>
    <x v="6"/>
    <x v="4"/>
    <n v="12.081338710000001"/>
  </r>
  <r>
    <x v="0"/>
    <x v="17"/>
    <x v="6"/>
    <x v="4"/>
    <n v="12.317981680000001"/>
  </r>
  <r>
    <x v="0"/>
    <x v="18"/>
    <x v="6"/>
    <x v="4"/>
    <n v="12.304581150000001"/>
  </r>
  <r>
    <x v="0"/>
    <x v="19"/>
    <x v="6"/>
    <x v="4"/>
    <n v="12.497912380000001"/>
  </r>
  <r>
    <x v="0"/>
    <x v="20"/>
    <x v="6"/>
    <x v="4"/>
    <n v="12.44297341"/>
  </r>
  <r>
    <x v="0"/>
    <x v="21"/>
    <x v="6"/>
    <x v="4"/>
    <n v="12.90014676"/>
  </r>
  <r>
    <x v="0"/>
    <x v="22"/>
    <x v="6"/>
    <x v="4"/>
    <n v="12.605845370000001"/>
  </r>
  <r>
    <x v="0"/>
    <x v="23"/>
    <x v="6"/>
    <x v="4"/>
    <n v="12.605845370000001"/>
  </r>
  <r>
    <x v="0"/>
    <x v="24"/>
    <x v="6"/>
    <x v="4"/>
    <n v="12.605845370000001"/>
  </r>
  <r>
    <x v="0"/>
    <x v="25"/>
    <x v="6"/>
    <x v="4"/>
    <n v="12.605845370000001"/>
  </r>
  <r>
    <x v="0"/>
    <x v="26"/>
    <x v="6"/>
    <x v="4"/>
    <n v="12.724836996000001"/>
  </r>
  <r>
    <x v="0"/>
    <x v="27"/>
    <x v="6"/>
    <x v="4"/>
    <n v="12.903052902000001"/>
  </r>
  <r>
    <x v="0"/>
    <x v="28"/>
    <x v="6"/>
    <x v="4"/>
    <n v="13.140356179999999"/>
  </r>
  <r>
    <x v="0"/>
    <x v="29"/>
    <x v="6"/>
    <x v="4"/>
    <n v="13.436954849999999"/>
  </r>
  <r>
    <x v="0"/>
    <x v="30"/>
    <x v="6"/>
    <x v="4"/>
    <n v="13.79210804"/>
  </r>
  <r>
    <x v="0"/>
    <x v="31"/>
    <x v="6"/>
    <x v="4"/>
    <n v="13.91006722"/>
  </r>
  <r>
    <x v="0"/>
    <x v="32"/>
    <x v="6"/>
    <x v="4"/>
    <n v="14.02784059"/>
  </r>
  <r>
    <x v="0"/>
    <x v="33"/>
    <x v="6"/>
    <x v="4"/>
    <n v="14.145778229999999"/>
  </r>
  <r>
    <x v="0"/>
    <x v="34"/>
    <x v="6"/>
    <x v="4"/>
    <n v="14.26317972"/>
  </r>
  <r>
    <x v="0"/>
    <x v="35"/>
    <x v="6"/>
    <x v="4"/>
    <n v="14.38039541"/>
  </r>
  <r>
    <x v="0"/>
    <x v="36"/>
    <x v="6"/>
    <x v="4"/>
    <n v="14.497425290000001"/>
  </r>
  <r>
    <x v="0"/>
    <x v="37"/>
    <x v="6"/>
    <x v="4"/>
    <n v="14.61461841"/>
  </r>
  <r>
    <x v="0"/>
    <x v="38"/>
    <x v="6"/>
    <x v="4"/>
    <n v="14.73127641"/>
  </r>
  <r>
    <x v="0"/>
    <x v="39"/>
    <x v="6"/>
    <x v="4"/>
    <n v="14.847748599999999"/>
  </r>
  <r>
    <x v="0"/>
    <x v="40"/>
    <x v="6"/>
    <x v="4"/>
    <n v="14.964034979999999"/>
  </r>
  <r>
    <x v="0"/>
    <x v="41"/>
    <x v="6"/>
    <x v="4"/>
    <n v="15.06740199"/>
  </r>
  <r>
    <x v="0"/>
    <x v="42"/>
    <x v="6"/>
    <x v="4"/>
    <n v="15.17028975"/>
  </r>
  <r>
    <x v="0"/>
    <x v="43"/>
    <x v="6"/>
    <x v="4"/>
    <n v="15.273010770000001"/>
  </r>
  <r>
    <x v="0"/>
    <x v="44"/>
    <x v="6"/>
    <x v="4"/>
    <n v="15.37556506"/>
  </r>
  <r>
    <x v="0"/>
    <x v="45"/>
    <x v="6"/>
    <x v="4"/>
    <n v="15.478264019999999"/>
  </r>
  <r>
    <x v="0"/>
    <x v="46"/>
    <x v="6"/>
    <x v="4"/>
    <n v="15.58048462"/>
  </r>
  <r>
    <x v="0"/>
    <x v="47"/>
    <x v="6"/>
    <x v="4"/>
    <n v="15.6825385"/>
  </r>
  <r>
    <x v="0"/>
    <x v="48"/>
    <x v="6"/>
    <x v="4"/>
    <n v="15.784425649999999"/>
  </r>
  <r>
    <x v="0"/>
    <x v="49"/>
    <x v="6"/>
    <x v="4"/>
    <n v="15.88645655"/>
  </r>
  <r>
    <x v="0"/>
    <x v="50"/>
    <x v="6"/>
    <x v="4"/>
    <n v="15.988010020000001"/>
  </r>
  <r>
    <x v="0"/>
    <x v="51"/>
    <x v="6"/>
    <x v="4"/>
    <n v="16.07867808"/>
  </r>
  <r>
    <x v="0"/>
    <x v="52"/>
    <x v="6"/>
    <x v="4"/>
    <n v="16.169195210000002"/>
  </r>
  <r>
    <x v="0"/>
    <x v="53"/>
    <x v="6"/>
    <x v="4"/>
    <n v="16.259841649999998"/>
  </r>
  <r>
    <x v="0"/>
    <x v="54"/>
    <x v="6"/>
    <x v="4"/>
    <n v="16.3500567"/>
  </r>
  <r>
    <x v="0"/>
    <x v="55"/>
    <x v="6"/>
    <x v="4"/>
    <n v="16.44012081"/>
  </r>
  <r>
    <x v="0"/>
    <x v="56"/>
    <x v="6"/>
    <x v="4"/>
    <n v="16.530034000000001"/>
  </r>
  <r>
    <x v="0"/>
    <x v="57"/>
    <x v="6"/>
    <x v="4"/>
    <n v="16.62007565"/>
  </r>
  <r>
    <x v="0"/>
    <x v="58"/>
    <x v="6"/>
    <x v="4"/>
    <n v="16.70968676"/>
  </r>
  <r>
    <x v="0"/>
    <x v="59"/>
    <x v="6"/>
    <x v="4"/>
    <n v="16.799146929999999"/>
  </r>
  <r>
    <x v="0"/>
    <x v="60"/>
    <x v="6"/>
    <x v="4"/>
    <n v="16.88845616"/>
  </r>
  <r>
    <x v="0"/>
    <x v="61"/>
    <x v="6"/>
    <x v="4"/>
    <n v="16.976168210000001"/>
  </r>
  <r>
    <x v="0"/>
    <x v="62"/>
    <x v="6"/>
    <x v="4"/>
    <n v="17.063457799999998"/>
  </r>
  <r>
    <x v="0"/>
    <x v="63"/>
    <x v="6"/>
    <x v="4"/>
    <n v="17.150599010000001"/>
  </r>
  <r>
    <x v="0"/>
    <x v="64"/>
    <x v="6"/>
    <x v="4"/>
    <n v="17.23759183"/>
  </r>
  <r>
    <x v="0"/>
    <x v="65"/>
    <x v="6"/>
    <x v="4"/>
    <n v="17.324709330000001"/>
  </r>
  <r>
    <x v="0"/>
    <x v="66"/>
    <x v="6"/>
    <x v="4"/>
    <n v="17.41140519"/>
  </r>
  <r>
    <x v="0"/>
    <x v="67"/>
    <x v="6"/>
    <x v="4"/>
    <n v="17.49795267"/>
  </r>
  <r>
    <x v="0"/>
    <x v="68"/>
    <x v="6"/>
    <x v="4"/>
    <n v="17.584351760000001"/>
  </r>
  <r>
    <x v="0"/>
    <x v="69"/>
    <x v="6"/>
    <x v="4"/>
    <n v="17.67087472"/>
  </r>
  <r>
    <x v="0"/>
    <x v="70"/>
    <x v="6"/>
    <x v="4"/>
    <n v="17.756976850000001"/>
  </r>
  <r>
    <x v="0"/>
    <x v="71"/>
    <x v="6"/>
    <x v="4"/>
    <n v="17.83998536"/>
  </r>
  <r>
    <x v="0"/>
    <x v="72"/>
    <x v="6"/>
    <x v="4"/>
    <n v="17.922849899999999"/>
  </r>
  <r>
    <x v="0"/>
    <x v="73"/>
    <x v="6"/>
    <x v="4"/>
    <n v="18.005833840000001"/>
  </r>
  <r>
    <x v="0"/>
    <x v="74"/>
    <x v="6"/>
    <x v="4"/>
    <n v="18.08841022"/>
  </r>
  <r>
    <x v="0"/>
    <x v="75"/>
    <x v="6"/>
    <x v="4"/>
    <n v="18.170842629999999"/>
  </r>
  <r>
    <x v="0"/>
    <x v="76"/>
    <x v="6"/>
    <x v="4"/>
    <n v="18.253131060000001"/>
  </r>
  <r>
    <x v="0"/>
    <x v="77"/>
    <x v="6"/>
    <x v="4"/>
    <n v="18.335538100000001"/>
  </r>
  <r>
    <x v="0"/>
    <x v="78"/>
    <x v="6"/>
    <x v="4"/>
    <n v="18.41753838"/>
  </r>
  <r>
    <x v="0"/>
    <x v="79"/>
    <x v="6"/>
    <x v="4"/>
    <n v="18.499394680000002"/>
  </r>
  <r>
    <x v="0"/>
    <x v="80"/>
    <x v="6"/>
    <x v="4"/>
    <n v="18.581106999999999"/>
  </r>
  <r>
    <x v="0"/>
    <x v="81"/>
    <x v="6"/>
    <x v="4"/>
    <n v="18.685872539999998"/>
  </r>
  <r>
    <x v="0"/>
    <x v="82"/>
    <x v="6"/>
    <x v="4"/>
    <n v="18.79035184"/>
  </r>
  <r>
    <x v="0"/>
    <x v="83"/>
    <x v="6"/>
    <x v="4"/>
    <n v="18.89483113"/>
  </r>
  <r>
    <x v="0"/>
    <x v="84"/>
    <x v="6"/>
    <x v="4"/>
    <n v="18.999310430000001"/>
  </r>
  <r>
    <x v="0"/>
    <x v="85"/>
    <x v="6"/>
    <x v="4"/>
    <n v="19.10407597"/>
  </r>
  <r>
    <x v="0"/>
    <x v="86"/>
    <x v="6"/>
    <x v="4"/>
    <n v="19.208555270000002"/>
  </r>
  <r>
    <x v="0"/>
    <x v="87"/>
    <x v="6"/>
    <x v="4"/>
    <n v="19.313034569999999"/>
  </r>
  <r>
    <x v="0"/>
    <x v="88"/>
    <x v="6"/>
    <x v="4"/>
    <n v="19.41751386"/>
  </r>
  <r>
    <x v="0"/>
    <x v="89"/>
    <x v="6"/>
    <x v="4"/>
    <n v="19.522279399999999"/>
  </r>
  <r>
    <x v="0"/>
    <x v="90"/>
    <x v="6"/>
    <x v="4"/>
    <n v="19.6267587"/>
  </r>
  <r>
    <x v="0"/>
    <x v="91"/>
    <x v="6"/>
    <x v="4"/>
    <n v="19.729434990000001"/>
  </r>
  <r>
    <x v="0"/>
    <x v="92"/>
    <x v="6"/>
    <x v="4"/>
    <n v="19.832111279999999"/>
  </r>
  <r>
    <x v="0"/>
    <x v="93"/>
    <x v="6"/>
    <x v="4"/>
    <n v="19.935068869999998"/>
  </r>
  <r>
    <x v="0"/>
    <x v="94"/>
    <x v="6"/>
    <x v="4"/>
    <n v="20.03774516"/>
  </r>
  <r>
    <x v="0"/>
    <x v="95"/>
    <x v="6"/>
    <x v="4"/>
    <n v="20.140421450000002"/>
  </r>
  <r>
    <x v="0"/>
    <x v="96"/>
    <x v="6"/>
    <x v="4"/>
    <n v="20.24309774"/>
  </r>
  <r>
    <x v="0"/>
    <x v="97"/>
    <x v="6"/>
    <x v="4"/>
    <n v="20.346055329999999"/>
  </r>
  <r>
    <x v="0"/>
    <x v="98"/>
    <x v="6"/>
    <x v="4"/>
    <n v="20.44873162"/>
  </r>
  <r>
    <x v="0"/>
    <x v="99"/>
    <x v="6"/>
    <x v="4"/>
    <n v="20.551407909999998"/>
  </r>
  <r>
    <x v="0"/>
    <x v="100"/>
    <x v="6"/>
    <x v="4"/>
    <n v="20.6540842"/>
  </r>
  <r>
    <x v="1"/>
    <x v="0"/>
    <x v="6"/>
    <x v="4"/>
    <n v="10.253045370000001"/>
  </r>
  <r>
    <x v="1"/>
    <x v="1"/>
    <x v="6"/>
    <x v="4"/>
    <n v="10.317828710000001"/>
  </r>
  <r>
    <x v="1"/>
    <x v="2"/>
    <x v="6"/>
    <x v="4"/>
    <n v="10.69117805"/>
  </r>
  <r>
    <x v="1"/>
    <x v="3"/>
    <x v="6"/>
    <x v="4"/>
    <n v="10.72725237"/>
  </r>
  <r>
    <x v="1"/>
    <x v="4"/>
    <x v="6"/>
    <x v="4"/>
    <n v="10.97263137"/>
  </r>
  <r>
    <x v="1"/>
    <x v="5"/>
    <x v="6"/>
    <x v="4"/>
    <n v="11.0660393"/>
  </r>
  <r>
    <x v="1"/>
    <x v="6"/>
    <x v="6"/>
    <x v="4"/>
    <n v="11.20529359"/>
  </r>
  <r>
    <x v="1"/>
    <x v="7"/>
    <x v="6"/>
    <x v="4"/>
    <n v="11.4878859"/>
  </r>
  <r>
    <x v="1"/>
    <x v="8"/>
    <x v="6"/>
    <x v="4"/>
    <n v="11.26599773"/>
  </r>
  <r>
    <x v="1"/>
    <x v="9"/>
    <x v="6"/>
    <x v="4"/>
    <n v="11.13166363"/>
  </r>
  <r>
    <x v="1"/>
    <x v="10"/>
    <x v="6"/>
    <x v="4"/>
    <n v="11.49271955"/>
  </r>
  <r>
    <x v="1"/>
    <x v="11"/>
    <x v="6"/>
    <x v="4"/>
    <n v="11.77603543"/>
  </r>
  <r>
    <x v="1"/>
    <x v="12"/>
    <x v="6"/>
    <x v="4"/>
    <n v="12.021643170000001"/>
  </r>
  <r>
    <x v="1"/>
    <x v="13"/>
    <x v="6"/>
    <x v="4"/>
    <n v="11.80865176"/>
  </r>
  <r>
    <x v="1"/>
    <x v="14"/>
    <x v="6"/>
    <x v="4"/>
    <n v="12.06764203"/>
  </r>
  <r>
    <x v="1"/>
    <x v="15"/>
    <x v="6"/>
    <x v="4"/>
    <n v="12.20171858"/>
  </r>
  <r>
    <x v="1"/>
    <x v="16"/>
    <x v="6"/>
    <x v="4"/>
    <n v="12.081338710000001"/>
  </r>
  <r>
    <x v="1"/>
    <x v="17"/>
    <x v="6"/>
    <x v="4"/>
    <n v="12.317981680000001"/>
  </r>
  <r>
    <x v="1"/>
    <x v="18"/>
    <x v="6"/>
    <x v="4"/>
    <n v="12.304581150000001"/>
  </r>
  <r>
    <x v="1"/>
    <x v="19"/>
    <x v="6"/>
    <x v="4"/>
    <n v="12.497912380000001"/>
  </r>
  <r>
    <x v="1"/>
    <x v="20"/>
    <x v="6"/>
    <x v="4"/>
    <n v="12.44297341"/>
  </r>
  <r>
    <x v="1"/>
    <x v="21"/>
    <x v="6"/>
    <x v="4"/>
    <n v="12.90014676"/>
  </r>
  <r>
    <x v="1"/>
    <x v="22"/>
    <x v="6"/>
    <x v="4"/>
    <n v="12.605845370000001"/>
  </r>
  <r>
    <x v="1"/>
    <x v="23"/>
    <x v="6"/>
    <x v="4"/>
    <n v="12.605845370000001"/>
  </r>
  <r>
    <x v="1"/>
    <x v="24"/>
    <x v="6"/>
    <x v="4"/>
    <n v="12.605845370000001"/>
  </r>
  <r>
    <x v="1"/>
    <x v="25"/>
    <x v="6"/>
    <x v="4"/>
    <n v="12.605845370000001"/>
  </r>
  <r>
    <x v="1"/>
    <x v="26"/>
    <x v="6"/>
    <x v="4"/>
    <n v="12.724836996000001"/>
  </r>
  <r>
    <x v="1"/>
    <x v="27"/>
    <x v="6"/>
    <x v="4"/>
    <n v="12.903052902000001"/>
  </r>
  <r>
    <x v="1"/>
    <x v="28"/>
    <x v="6"/>
    <x v="4"/>
    <n v="13.140356179999999"/>
  </r>
  <r>
    <x v="1"/>
    <x v="29"/>
    <x v="6"/>
    <x v="4"/>
    <n v="13.436954849999999"/>
  </r>
  <r>
    <x v="1"/>
    <x v="30"/>
    <x v="6"/>
    <x v="4"/>
    <n v="13.79210804"/>
  </r>
  <r>
    <x v="1"/>
    <x v="31"/>
    <x v="6"/>
    <x v="4"/>
    <n v="13.91006722"/>
  </r>
  <r>
    <x v="1"/>
    <x v="32"/>
    <x v="6"/>
    <x v="4"/>
    <n v="14.02784059"/>
  </r>
  <r>
    <x v="1"/>
    <x v="33"/>
    <x v="6"/>
    <x v="4"/>
    <n v="14.145778229999999"/>
  </r>
  <r>
    <x v="1"/>
    <x v="34"/>
    <x v="6"/>
    <x v="4"/>
    <n v="14.26317972"/>
  </r>
  <r>
    <x v="1"/>
    <x v="35"/>
    <x v="6"/>
    <x v="4"/>
    <n v="14.38039541"/>
  </r>
  <r>
    <x v="1"/>
    <x v="36"/>
    <x v="6"/>
    <x v="4"/>
    <n v="14.497425290000001"/>
  </r>
  <r>
    <x v="1"/>
    <x v="37"/>
    <x v="6"/>
    <x v="4"/>
    <n v="14.61461841"/>
  </r>
  <r>
    <x v="1"/>
    <x v="38"/>
    <x v="6"/>
    <x v="4"/>
    <n v="14.73127641"/>
  </r>
  <r>
    <x v="1"/>
    <x v="39"/>
    <x v="6"/>
    <x v="4"/>
    <n v="14.847748599999999"/>
  </r>
  <r>
    <x v="1"/>
    <x v="40"/>
    <x v="6"/>
    <x v="4"/>
    <n v="14.964034979999999"/>
  </r>
  <r>
    <x v="1"/>
    <x v="41"/>
    <x v="6"/>
    <x v="4"/>
    <n v="15.06740199"/>
  </r>
  <r>
    <x v="1"/>
    <x v="42"/>
    <x v="6"/>
    <x v="4"/>
    <n v="15.17028975"/>
  </r>
  <r>
    <x v="1"/>
    <x v="43"/>
    <x v="6"/>
    <x v="4"/>
    <n v="15.273010770000001"/>
  </r>
  <r>
    <x v="1"/>
    <x v="44"/>
    <x v="6"/>
    <x v="4"/>
    <n v="15.37556506"/>
  </r>
  <r>
    <x v="1"/>
    <x v="45"/>
    <x v="6"/>
    <x v="4"/>
    <n v="15.478264019999999"/>
  </r>
  <r>
    <x v="1"/>
    <x v="46"/>
    <x v="6"/>
    <x v="4"/>
    <n v="15.58048462"/>
  </r>
  <r>
    <x v="1"/>
    <x v="47"/>
    <x v="6"/>
    <x v="4"/>
    <n v="15.6825385"/>
  </r>
  <r>
    <x v="1"/>
    <x v="48"/>
    <x v="6"/>
    <x v="4"/>
    <n v="15.784425649999999"/>
  </r>
  <r>
    <x v="1"/>
    <x v="49"/>
    <x v="6"/>
    <x v="4"/>
    <n v="15.88645655"/>
  </r>
  <r>
    <x v="1"/>
    <x v="50"/>
    <x v="6"/>
    <x v="4"/>
    <n v="15.988010020000001"/>
  </r>
  <r>
    <x v="1"/>
    <x v="51"/>
    <x v="6"/>
    <x v="4"/>
    <n v="16.07867808"/>
  </r>
  <r>
    <x v="1"/>
    <x v="52"/>
    <x v="6"/>
    <x v="4"/>
    <n v="16.169195210000002"/>
  </r>
  <r>
    <x v="1"/>
    <x v="53"/>
    <x v="6"/>
    <x v="4"/>
    <n v="16.259841649999998"/>
  </r>
  <r>
    <x v="1"/>
    <x v="54"/>
    <x v="6"/>
    <x v="4"/>
    <n v="16.3500567"/>
  </r>
  <r>
    <x v="1"/>
    <x v="55"/>
    <x v="6"/>
    <x v="4"/>
    <n v="16.44012081"/>
  </r>
  <r>
    <x v="1"/>
    <x v="56"/>
    <x v="6"/>
    <x v="4"/>
    <n v="16.530034000000001"/>
  </r>
  <r>
    <x v="1"/>
    <x v="57"/>
    <x v="6"/>
    <x v="4"/>
    <n v="16.62007565"/>
  </r>
  <r>
    <x v="1"/>
    <x v="58"/>
    <x v="6"/>
    <x v="4"/>
    <n v="16.70968676"/>
  </r>
  <r>
    <x v="1"/>
    <x v="59"/>
    <x v="6"/>
    <x v="4"/>
    <n v="16.799146929999999"/>
  </r>
  <r>
    <x v="1"/>
    <x v="60"/>
    <x v="6"/>
    <x v="4"/>
    <n v="16.88845616"/>
  </r>
  <r>
    <x v="1"/>
    <x v="61"/>
    <x v="6"/>
    <x v="4"/>
    <n v="16.976168210000001"/>
  </r>
  <r>
    <x v="1"/>
    <x v="62"/>
    <x v="6"/>
    <x v="4"/>
    <n v="17.063457799999998"/>
  </r>
  <r>
    <x v="1"/>
    <x v="63"/>
    <x v="6"/>
    <x v="4"/>
    <n v="17.150599010000001"/>
  </r>
  <r>
    <x v="1"/>
    <x v="64"/>
    <x v="6"/>
    <x v="4"/>
    <n v="17.23759183"/>
  </r>
  <r>
    <x v="1"/>
    <x v="65"/>
    <x v="6"/>
    <x v="4"/>
    <n v="17.324709330000001"/>
  </r>
  <r>
    <x v="1"/>
    <x v="66"/>
    <x v="6"/>
    <x v="4"/>
    <n v="17.41140519"/>
  </r>
  <r>
    <x v="1"/>
    <x v="67"/>
    <x v="6"/>
    <x v="4"/>
    <n v="17.49795267"/>
  </r>
  <r>
    <x v="1"/>
    <x v="68"/>
    <x v="6"/>
    <x v="4"/>
    <n v="17.584351760000001"/>
  </r>
  <r>
    <x v="1"/>
    <x v="69"/>
    <x v="6"/>
    <x v="4"/>
    <n v="17.67087472"/>
  </r>
  <r>
    <x v="1"/>
    <x v="70"/>
    <x v="6"/>
    <x v="4"/>
    <n v="17.756976850000001"/>
  </r>
  <r>
    <x v="1"/>
    <x v="71"/>
    <x v="6"/>
    <x v="4"/>
    <n v="17.83998536"/>
  </r>
  <r>
    <x v="1"/>
    <x v="72"/>
    <x v="6"/>
    <x v="4"/>
    <n v="17.922849899999999"/>
  </r>
  <r>
    <x v="1"/>
    <x v="73"/>
    <x v="6"/>
    <x v="4"/>
    <n v="18.005833840000001"/>
  </r>
  <r>
    <x v="1"/>
    <x v="74"/>
    <x v="6"/>
    <x v="4"/>
    <n v="18.08841022"/>
  </r>
  <r>
    <x v="1"/>
    <x v="75"/>
    <x v="6"/>
    <x v="4"/>
    <n v="18.170842629999999"/>
  </r>
  <r>
    <x v="1"/>
    <x v="76"/>
    <x v="6"/>
    <x v="4"/>
    <n v="18.253131060000001"/>
  </r>
  <r>
    <x v="1"/>
    <x v="77"/>
    <x v="6"/>
    <x v="4"/>
    <n v="18.335538100000001"/>
  </r>
  <r>
    <x v="1"/>
    <x v="78"/>
    <x v="6"/>
    <x v="4"/>
    <n v="18.41753838"/>
  </r>
  <r>
    <x v="1"/>
    <x v="79"/>
    <x v="6"/>
    <x v="4"/>
    <n v="18.499394680000002"/>
  </r>
  <r>
    <x v="1"/>
    <x v="80"/>
    <x v="6"/>
    <x v="4"/>
    <n v="18.581106999999999"/>
  </r>
  <r>
    <x v="1"/>
    <x v="81"/>
    <x v="6"/>
    <x v="4"/>
    <n v="18.685872539999998"/>
  </r>
  <r>
    <x v="1"/>
    <x v="82"/>
    <x v="6"/>
    <x v="4"/>
    <n v="18.79035184"/>
  </r>
  <r>
    <x v="1"/>
    <x v="83"/>
    <x v="6"/>
    <x v="4"/>
    <n v="18.89483113"/>
  </r>
  <r>
    <x v="1"/>
    <x v="84"/>
    <x v="6"/>
    <x v="4"/>
    <n v="18.999310430000001"/>
  </r>
  <r>
    <x v="1"/>
    <x v="85"/>
    <x v="6"/>
    <x v="4"/>
    <n v="19.10407597"/>
  </r>
  <r>
    <x v="1"/>
    <x v="86"/>
    <x v="6"/>
    <x v="4"/>
    <n v="19.208555270000002"/>
  </r>
  <r>
    <x v="1"/>
    <x v="87"/>
    <x v="6"/>
    <x v="4"/>
    <n v="19.313034569999999"/>
  </r>
  <r>
    <x v="1"/>
    <x v="88"/>
    <x v="6"/>
    <x v="4"/>
    <n v="19.41751386"/>
  </r>
  <r>
    <x v="1"/>
    <x v="89"/>
    <x v="6"/>
    <x v="4"/>
    <n v="19.522279399999999"/>
  </r>
  <r>
    <x v="1"/>
    <x v="90"/>
    <x v="6"/>
    <x v="4"/>
    <n v="19.6267587"/>
  </r>
  <r>
    <x v="1"/>
    <x v="91"/>
    <x v="6"/>
    <x v="4"/>
    <n v="19.729434990000001"/>
  </r>
  <r>
    <x v="1"/>
    <x v="92"/>
    <x v="6"/>
    <x v="4"/>
    <n v="19.832111279999999"/>
  </r>
  <r>
    <x v="1"/>
    <x v="93"/>
    <x v="6"/>
    <x v="4"/>
    <n v="19.935068869999998"/>
  </r>
  <r>
    <x v="1"/>
    <x v="94"/>
    <x v="6"/>
    <x v="4"/>
    <n v="20.03774516"/>
  </r>
  <r>
    <x v="1"/>
    <x v="95"/>
    <x v="6"/>
    <x v="4"/>
    <n v="20.140421450000002"/>
  </r>
  <r>
    <x v="1"/>
    <x v="96"/>
    <x v="6"/>
    <x v="4"/>
    <n v="20.24309774"/>
  </r>
  <r>
    <x v="1"/>
    <x v="97"/>
    <x v="6"/>
    <x v="4"/>
    <n v="20.346055329999999"/>
  </r>
  <r>
    <x v="1"/>
    <x v="98"/>
    <x v="6"/>
    <x v="4"/>
    <n v="20.44873162"/>
  </r>
  <r>
    <x v="1"/>
    <x v="99"/>
    <x v="6"/>
    <x v="4"/>
    <n v="20.551407909999998"/>
  </r>
  <r>
    <x v="1"/>
    <x v="100"/>
    <x v="6"/>
    <x v="4"/>
    <n v="20.406617781542291"/>
  </r>
  <r>
    <x v="2"/>
    <x v="0"/>
    <x v="6"/>
    <x v="4"/>
    <n v="10.253045370000001"/>
  </r>
  <r>
    <x v="2"/>
    <x v="1"/>
    <x v="6"/>
    <x v="4"/>
    <n v="10.317828710000001"/>
  </r>
  <r>
    <x v="2"/>
    <x v="2"/>
    <x v="6"/>
    <x v="4"/>
    <n v="10.69117805"/>
  </r>
  <r>
    <x v="2"/>
    <x v="3"/>
    <x v="6"/>
    <x v="4"/>
    <n v="10.72725237"/>
  </r>
  <r>
    <x v="2"/>
    <x v="4"/>
    <x v="6"/>
    <x v="4"/>
    <n v="10.97263137"/>
  </r>
  <r>
    <x v="2"/>
    <x v="5"/>
    <x v="6"/>
    <x v="4"/>
    <n v="11.0660393"/>
  </r>
  <r>
    <x v="2"/>
    <x v="6"/>
    <x v="6"/>
    <x v="4"/>
    <n v="11.20529359"/>
  </r>
  <r>
    <x v="2"/>
    <x v="7"/>
    <x v="6"/>
    <x v="4"/>
    <n v="11.4878859"/>
  </r>
  <r>
    <x v="2"/>
    <x v="8"/>
    <x v="6"/>
    <x v="4"/>
    <n v="11.26599773"/>
  </r>
  <r>
    <x v="2"/>
    <x v="9"/>
    <x v="6"/>
    <x v="4"/>
    <n v="11.13166363"/>
  </r>
  <r>
    <x v="2"/>
    <x v="10"/>
    <x v="6"/>
    <x v="4"/>
    <n v="11.49271955"/>
  </r>
  <r>
    <x v="2"/>
    <x v="11"/>
    <x v="6"/>
    <x v="4"/>
    <n v="11.77603543"/>
  </r>
  <r>
    <x v="2"/>
    <x v="12"/>
    <x v="6"/>
    <x v="4"/>
    <n v="12.021643170000001"/>
  </r>
  <r>
    <x v="2"/>
    <x v="13"/>
    <x v="6"/>
    <x v="4"/>
    <n v="11.80865176"/>
  </r>
  <r>
    <x v="2"/>
    <x v="14"/>
    <x v="6"/>
    <x v="4"/>
    <n v="12.06764203"/>
  </r>
  <r>
    <x v="2"/>
    <x v="15"/>
    <x v="6"/>
    <x v="4"/>
    <n v="12.20171858"/>
  </r>
  <r>
    <x v="2"/>
    <x v="16"/>
    <x v="6"/>
    <x v="4"/>
    <n v="12.081338710000001"/>
  </r>
  <r>
    <x v="2"/>
    <x v="17"/>
    <x v="6"/>
    <x v="4"/>
    <n v="12.317981680000001"/>
  </r>
  <r>
    <x v="2"/>
    <x v="18"/>
    <x v="6"/>
    <x v="4"/>
    <n v="12.304581150000001"/>
  </r>
  <r>
    <x v="2"/>
    <x v="19"/>
    <x v="6"/>
    <x v="4"/>
    <n v="12.497912380000001"/>
  </r>
  <r>
    <x v="2"/>
    <x v="20"/>
    <x v="6"/>
    <x v="4"/>
    <n v="12.44297341"/>
  </r>
  <r>
    <x v="2"/>
    <x v="21"/>
    <x v="6"/>
    <x v="4"/>
    <n v="12.90014676"/>
  </r>
  <r>
    <x v="2"/>
    <x v="22"/>
    <x v="6"/>
    <x v="4"/>
    <n v="12.605845370000001"/>
  </r>
  <r>
    <x v="2"/>
    <x v="23"/>
    <x v="6"/>
    <x v="4"/>
    <n v="12.605845370000001"/>
  </r>
  <r>
    <x v="2"/>
    <x v="24"/>
    <x v="6"/>
    <x v="4"/>
    <n v="12.605845370000001"/>
  </r>
  <r>
    <x v="2"/>
    <x v="25"/>
    <x v="6"/>
    <x v="4"/>
    <n v="12.605845370000001"/>
  </r>
  <r>
    <x v="2"/>
    <x v="26"/>
    <x v="6"/>
    <x v="4"/>
    <n v="12.433666378"/>
  </r>
  <r>
    <x v="2"/>
    <x v="27"/>
    <x v="6"/>
    <x v="4"/>
    <n v="12.17667241"/>
  </r>
  <r>
    <x v="2"/>
    <x v="28"/>
    <x v="6"/>
    <x v="4"/>
    <n v="11.835599774"/>
  </r>
  <r>
    <x v="2"/>
    <x v="29"/>
    <x v="6"/>
    <x v="4"/>
    <n v="11.410815449999999"/>
  </r>
  <r>
    <x v="2"/>
    <x v="30"/>
    <x v="6"/>
    <x v="4"/>
    <n v="10.90370375"/>
  </r>
  <r>
    <x v="2"/>
    <x v="31"/>
    <x v="6"/>
    <x v="4"/>
    <n v="10.779140440000001"/>
  </r>
  <r>
    <x v="2"/>
    <x v="32"/>
    <x v="6"/>
    <x v="4"/>
    <n v="10.6551986"/>
  </r>
  <r>
    <x v="2"/>
    <x v="33"/>
    <x v="6"/>
    <x v="4"/>
    <n v="10.531647850000001"/>
  </r>
  <r>
    <x v="2"/>
    <x v="34"/>
    <x v="6"/>
    <x v="4"/>
    <n v="10.40894982"/>
  </r>
  <r>
    <x v="2"/>
    <x v="35"/>
    <x v="6"/>
    <x v="4"/>
    <n v="10.28687326"/>
  </r>
  <r>
    <x v="2"/>
    <x v="36"/>
    <x v="6"/>
    <x v="4"/>
    <n v="10.16541818"/>
  </r>
  <r>
    <x v="2"/>
    <x v="37"/>
    <x v="6"/>
    <x v="4"/>
    <n v="10.044357590000001"/>
  </r>
  <r>
    <x v="2"/>
    <x v="38"/>
    <x v="6"/>
    <x v="4"/>
    <n v="9.9241463099999994"/>
  </r>
  <r>
    <x v="2"/>
    <x v="39"/>
    <x v="6"/>
    <x v="4"/>
    <n v="9.8045565050000008"/>
  </r>
  <r>
    <x v="2"/>
    <x v="40"/>
    <x v="6"/>
    <x v="4"/>
    <n v="9.6855881759999995"/>
  </r>
  <r>
    <x v="2"/>
    <x v="41"/>
    <x v="6"/>
    <x v="4"/>
    <n v="9.6165205740000008"/>
  </r>
  <r>
    <x v="2"/>
    <x v="42"/>
    <x v="6"/>
    <x v="4"/>
    <n v="9.5477871489999995"/>
  </r>
  <r>
    <x v="2"/>
    <x v="43"/>
    <x v="6"/>
    <x v="4"/>
    <n v="9.4792992379999994"/>
  </r>
  <r>
    <x v="2"/>
    <x v="44"/>
    <x v="6"/>
    <x v="4"/>
    <n v="9.4110568430000008"/>
  </r>
  <r>
    <x v="2"/>
    <x v="45"/>
    <x v="6"/>
    <x v="4"/>
    <n v="9.3429729829999992"/>
  </r>
  <r>
    <x v="2"/>
    <x v="46"/>
    <x v="6"/>
    <x v="4"/>
    <n v="9.2752219530000009"/>
  </r>
  <r>
    <x v="2"/>
    <x v="47"/>
    <x v="6"/>
    <x v="4"/>
    <n v="9.2077164390000004"/>
  </r>
  <r>
    <x v="2"/>
    <x v="48"/>
    <x v="6"/>
    <x v="4"/>
    <n v="9.1404564399999995"/>
  </r>
  <r>
    <x v="2"/>
    <x v="49"/>
    <x v="6"/>
    <x v="4"/>
    <n v="9.0733563220000004"/>
  </r>
  <r>
    <x v="2"/>
    <x v="50"/>
    <x v="6"/>
    <x v="4"/>
    <n v="9.0065876889999998"/>
  </r>
  <r>
    <x v="2"/>
    <x v="51"/>
    <x v="6"/>
    <x v="4"/>
    <n v="8.9579158539999995"/>
  </r>
  <r>
    <x v="2"/>
    <x v="52"/>
    <x v="6"/>
    <x v="4"/>
    <n v="8.9093482050000006"/>
  </r>
  <r>
    <x v="2"/>
    <x v="53"/>
    <x v="6"/>
    <x v="4"/>
    <n v="8.8608489739999996"/>
  </r>
  <r>
    <x v="2"/>
    <x v="54"/>
    <x v="6"/>
    <x v="4"/>
    <n v="8.8124898419999997"/>
  </r>
  <r>
    <x v="2"/>
    <x v="55"/>
    <x v="6"/>
    <x v="4"/>
    <n v="8.7642348949999995"/>
  </r>
  <r>
    <x v="2"/>
    <x v="56"/>
    <x v="6"/>
    <x v="4"/>
    <n v="8.7160841359999992"/>
  </r>
  <r>
    <x v="2"/>
    <x v="57"/>
    <x v="6"/>
    <x v="4"/>
    <n v="8.6680023639999995"/>
  </r>
  <r>
    <x v="2"/>
    <x v="58"/>
    <x v="6"/>
    <x v="4"/>
    <n v="8.6200601209999999"/>
  </r>
  <r>
    <x v="2"/>
    <x v="59"/>
    <x v="6"/>
    <x v="4"/>
    <n v="8.5722220629999999"/>
  </r>
  <r>
    <x v="2"/>
    <x v="60"/>
    <x v="6"/>
    <x v="4"/>
    <n v="8.5244881929999998"/>
  </r>
  <r>
    <x v="2"/>
    <x v="61"/>
    <x v="6"/>
    <x v="4"/>
    <n v="8.4895113149999997"/>
  </r>
  <r>
    <x v="2"/>
    <x v="62"/>
    <x v="6"/>
    <x v="4"/>
    <n v="8.4545342849999994"/>
  </r>
  <r>
    <x v="2"/>
    <x v="63"/>
    <x v="6"/>
    <x v="4"/>
    <n v="8.4195571410000003"/>
  </r>
  <r>
    <x v="2"/>
    <x v="64"/>
    <x v="6"/>
    <x v="4"/>
    <n v="8.3845798830000007"/>
  </r>
  <r>
    <x v="2"/>
    <x v="65"/>
    <x v="6"/>
    <x v="4"/>
    <n v="8.3496025490000001"/>
  </r>
  <r>
    <x v="2"/>
    <x v="66"/>
    <x v="6"/>
    <x v="4"/>
    <n v="8.3146250629999994"/>
  </r>
  <r>
    <x v="2"/>
    <x v="67"/>
    <x v="6"/>
    <x v="4"/>
    <n v="8.2796474619999998"/>
  </r>
  <r>
    <x v="2"/>
    <x v="68"/>
    <x v="6"/>
    <x v="4"/>
    <n v="8.2446697479999997"/>
  </r>
  <r>
    <x v="2"/>
    <x v="69"/>
    <x v="6"/>
    <x v="4"/>
    <n v="8.2096919560000003"/>
  </r>
  <r>
    <x v="2"/>
    <x v="70"/>
    <x v="6"/>
    <x v="4"/>
    <n v="8.1747140139999992"/>
  </r>
  <r>
    <x v="2"/>
    <x v="71"/>
    <x v="6"/>
    <x v="4"/>
    <n v="8.1605890629999998"/>
  </r>
  <r>
    <x v="2"/>
    <x v="72"/>
    <x v="6"/>
    <x v="4"/>
    <n v="8.1462847099999998"/>
  </r>
  <r>
    <x v="2"/>
    <x v="73"/>
    <x v="6"/>
    <x v="4"/>
    <n v="8.1318576319999991"/>
  </r>
  <r>
    <x v="2"/>
    <x v="74"/>
    <x v="6"/>
    <x v="4"/>
    <n v="8.1171942290000008"/>
  </r>
  <r>
    <x v="2"/>
    <x v="75"/>
    <x v="6"/>
    <x v="4"/>
    <n v="8.1023514240000001"/>
  </r>
  <r>
    <x v="2"/>
    <x v="76"/>
    <x v="6"/>
    <x v="4"/>
    <n v="8.0873292170000006"/>
  </r>
  <r>
    <x v="2"/>
    <x v="77"/>
    <x v="6"/>
    <x v="4"/>
    <n v="8.0721833010000008"/>
  </r>
  <r>
    <x v="2"/>
    <x v="78"/>
    <x v="6"/>
    <x v="4"/>
    <n v="8.0568020439999994"/>
  </r>
  <r>
    <x v="2"/>
    <x v="79"/>
    <x v="6"/>
    <x v="4"/>
    <n v="8.0412413849999993"/>
  </r>
  <r>
    <x v="2"/>
    <x v="80"/>
    <x v="6"/>
    <x v="4"/>
    <n v="8.0255013230000003"/>
  </r>
  <r>
    <x v="2"/>
    <x v="81"/>
    <x v="6"/>
    <x v="4"/>
    <n v="8.0774799769999994"/>
  </r>
  <r>
    <x v="2"/>
    <x v="82"/>
    <x v="6"/>
    <x v="4"/>
    <n v="8.1293166120000002"/>
  </r>
  <r>
    <x v="2"/>
    <x v="83"/>
    <x v="6"/>
    <x v="4"/>
    <n v="8.1811532479999993"/>
  </r>
  <r>
    <x v="2"/>
    <x v="84"/>
    <x v="6"/>
    <x v="4"/>
    <n v="8.2329898840000002"/>
  </r>
  <r>
    <x v="2"/>
    <x v="85"/>
    <x v="6"/>
    <x v="4"/>
    <n v="8.2849685379999993"/>
  </r>
  <r>
    <x v="2"/>
    <x v="86"/>
    <x v="6"/>
    <x v="4"/>
    <n v="8.3368051730000001"/>
  </r>
  <r>
    <x v="2"/>
    <x v="87"/>
    <x v="6"/>
    <x v="4"/>
    <n v="8.3886418089999992"/>
  </r>
  <r>
    <x v="2"/>
    <x v="88"/>
    <x v="6"/>
    <x v="4"/>
    <n v="8.4404784450000001"/>
  </r>
  <r>
    <x v="2"/>
    <x v="89"/>
    <x v="6"/>
    <x v="4"/>
    <n v="8.4924570979999991"/>
  </r>
  <r>
    <x v="2"/>
    <x v="90"/>
    <x v="6"/>
    <x v="4"/>
    <n v="8.544293734"/>
  </r>
  <r>
    <x v="2"/>
    <x v="91"/>
    <x v="6"/>
    <x v="4"/>
    <n v="8.5255763669999993"/>
  </r>
  <r>
    <x v="2"/>
    <x v="92"/>
    <x v="6"/>
    <x v="4"/>
    <n v="8.5068590010000005"/>
  </r>
  <r>
    <x v="2"/>
    <x v="93"/>
    <x v="6"/>
    <x v="4"/>
    <n v="8.4880903530000005"/>
  </r>
  <r>
    <x v="2"/>
    <x v="94"/>
    <x v="6"/>
    <x v="4"/>
    <n v="8.4693729869999999"/>
  </r>
  <r>
    <x v="2"/>
    <x v="95"/>
    <x v="6"/>
    <x v="4"/>
    <n v="8.4506556199999991"/>
  </r>
  <r>
    <x v="2"/>
    <x v="96"/>
    <x v="6"/>
    <x v="4"/>
    <n v="8.4319382530000002"/>
  </r>
  <r>
    <x v="2"/>
    <x v="97"/>
    <x v="6"/>
    <x v="4"/>
    <n v="8.4131696060000003"/>
  </r>
  <r>
    <x v="2"/>
    <x v="98"/>
    <x v="6"/>
    <x v="4"/>
    <n v="8.3944522389999996"/>
  </r>
  <r>
    <x v="2"/>
    <x v="99"/>
    <x v="6"/>
    <x v="4"/>
    <n v="8.3757348730000007"/>
  </r>
  <r>
    <x v="2"/>
    <x v="100"/>
    <x v="6"/>
    <x v="4"/>
    <n v="8.357017506"/>
  </r>
  <r>
    <x v="3"/>
    <x v="0"/>
    <x v="6"/>
    <x v="4"/>
    <n v="10.253045370000001"/>
  </r>
  <r>
    <x v="3"/>
    <x v="1"/>
    <x v="6"/>
    <x v="4"/>
    <n v="10.317828710000001"/>
  </r>
  <r>
    <x v="3"/>
    <x v="2"/>
    <x v="6"/>
    <x v="4"/>
    <n v="10.69117805"/>
  </r>
  <r>
    <x v="3"/>
    <x v="3"/>
    <x v="6"/>
    <x v="4"/>
    <n v="10.72725237"/>
  </r>
  <r>
    <x v="3"/>
    <x v="4"/>
    <x v="6"/>
    <x v="4"/>
    <n v="10.97263137"/>
  </r>
  <r>
    <x v="3"/>
    <x v="5"/>
    <x v="6"/>
    <x v="4"/>
    <n v="11.0660393"/>
  </r>
  <r>
    <x v="3"/>
    <x v="6"/>
    <x v="6"/>
    <x v="4"/>
    <n v="11.20529359"/>
  </r>
  <r>
    <x v="3"/>
    <x v="7"/>
    <x v="6"/>
    <x v="4"/>
    <n v="11.4878859"/>
  </r>
  <r>
    <x v="3"/>
    <x v="8"/>
    <x v="6"/>
    <x v="4"/>
    <n v="11.26599773"/>
  </r>
  <r>
    <x v="3"/>
    <x v="9"/>
    <x v="6"/>
    <x v="4"/>
    <n v="11.13166363"/>
  </r>
  <r>
    <x v="3"/>
    <x v="10"/>
    <x v="6"/>
    <x v="4"/>
    <n v="11.49271955"/>
  </r>
  <r>
    <x v="3"/>
    <x v="11"/>
    <x v="6"/>
    <x v="4"/>
    <n v="11.77603543"/>
  </r>
  <r>
    <x v="3"/>
    <x v="12"/>
    <x v="6"/>
    <x v="4"/>
    <n v="12.021643170000001"/>
  </r>
  <r>
    <x v="3"/>
    <x v="13"/>
    <x v="6"/>
    <x v="4"/>
    <n v="11.80865176"/>
  </r>
  <r>
    <x v="3"/>
    <x v="14"/>
    <x v="6"/>
    <x v="4"/>
    <n v="12.06764203"/>
  </r>
  <r>
    <x v="3"/>
    <x v="15"/>
    <x v="6"/>
    <x v="4"/>
    <n v="12.20171858"/>
  </r>
  <r>
    <x v="3"/>
    <x v="16"/>
    <x v="6"/>
    <x v="4"/>
    <n v="12.081338710000001"/>
  </r>
  <r>
    <x v="3"/>
    <x v="17"/>
    <x v="6"/>
    <x v="4"/>
    <n v="12.317981680000001"/>
  </r>
  <r>
    <x v="3"/>
    <x v="18"/>
    <x v="6"/>
    <x v="4"/>
    <n v="12.304581150000001"/>
  </r>
  <r>
    <x v="3"/>
    <x v="19"/>
    <x v="6"/>
    <x v="4"/>
    <n v="12.497912380000001"/>
  </r>
  <r>
    <x v="3"/>
    <x v="20"/>
    <x v="6"/>
    <x v="4"/>
    <n v="12.44297341"/>
  </r>
  <r>
    <x v="3"/>
    <x v="21"/>
    <x v="6"/>
    <x v="4"/>
    <n v="12.90014676"/>
  </r>
  <r>
    <x v="3"/>
    <x v="22"/>
    <x v="6"/>
    <x v="4"/>
    <n v="12.605845370000001"/>
  </r>
  <r>
    <x v="3"/>
    <x v="23"/>
    <x v="6"/>
    <x v="4"/>
    <n v="12.605845370000001"/>
  </r>
  <r>
    <x v="3"/>
    <x v="24"/>
    <x v="6"/>
    <x v="4"/>
    <n v="12.605845370000001"/>
  </r>
  <r>
    <x v="3"/>
    <x v="25"/>
    <x v="6"/>
    <x v="4"/>
    <n v="12.605845370000001"/>
  </r>
  <r>
    <x v="3"/>
    <x v="26"/>
    <x v="6"/>
    <x v="4"/>
    <n v="12.34856138"/>
  </r>
  <r>
    <x v="3"/>
    <x v="27"/>
    <x v="6"/>
    <x v="4"/>
    <n v="11.964550778"/>
  </r>
  <r>
    <x v="3"/>
    <x v="28"/>
    <x v="6"/>
    <x v="4"/>
    <n v="11.454916045999999"/>
  </r>
  <r>
    <x v="3"/>
    <x v="29"/>
    <x v="6"/>
    <x v="4"/>
    <n v="10.820150514"/>
  </r>
  <r>
    <x v="3"/>
    <x v="30"/>
    <x v="6"/>
    <x v="4"/>
    <n v="10.062425210000001"/>
  </r>
  <r>
    <x v="3"/>
    <x v="31"/>
    <x v="6"/>
    <x v="4"/>
    <n v="10.02699966"/>
  </r>
  <r>
    <x v="3"/>
    <x v="32"/>
    <x v="6"/>
    <x v="4"/>
    <n v="9.9915877630000001"/>
  </r>
  <r>
    <x v="3"/>
    <x v="33"/>
    <x v="6"/>
    <x v="4"/>
    <n v="9.9561839429999992"/>
  </r>
  <r>
    <x v="3"/>
    <x v="34"/>
    <x v="6"/>
    <x v="4"/>
    <n v="9.9207993850000005"/>
  </r>
  <r>
    <x v="3"/>
    <x v="35"/>
    <x v="6"/>
    <x v="4"/>
    <n v="9.8854284860000003"/>
  </r>
  <r>
    <x v="3"/>
    <x v="36"/>
    <x v="6"/>
    <x v="4"/>
    <n v="9.8500712450000005"/>
  </r>
  <r>
    <x v="3"/>
    <x v="37"/>
    <x v="6"/>
    <x v="4"/>
    <n v="9.8147221509999998"/>
  </r>
  <r>
    <x v="3"/>
    <x v="38"/>
    <x v="6"/>
    <x v="4"/>
    <n v="9.7793922450000004"/>
  </r>
  <r>
    <x v="3"/>
    <x v="39"/>
    <x v="6"/>
    <x v="4"/>
    <n v="9.7440759979999996"/>
  </r>
  <r>
    <x v="3"/>
    <x v="40"/>
    <x v="6"/>
    <x v="4"/>
    <n v="9.7087734080000008"/>
  </r>
  <r>
    <x v="3"/>
    <x v="41"/>
    <x v="6"/>
    <x v="4"/>
    <n v="9.6404042820000004"/>
  </r>
  <r>
    <x v="3"/>
    <x v="42"/>
    <x v="6"/>
    <x v="4"/>
    <n v="9.572372026"/>
  </r>
  <r>
    <x v="3"/>
    <x v="43"/>
    <x v="6"/>
    <x v="4"/>
    <n v="9.504580507"/>
  </r>
  <r>
    <x v="3"/>
    <x v="44"/>
    <x v="6"/>
    <x v="4"/>
    <n v="9.4370297240000003"/>
  </r>
  <r>
    <x v="3"/>
    <x v="45"/>
    <x v="6"/>
    <x v="4"/>
    <n v="9.3696251939999993"/>
  </r>
  <r>
    <x v="3"/>
    <x v="46"/>
    <x v="6"/>
    <x v="4"/>
    <n v="9.3025562140000009"/>
  </r>
  <r>
    <x v="3"/>
    <x v="47"/>
    <x v="6"/>
    <x v="4"/>
    <n v="9.2357279709999993"/>
  </r>
  <r>
    <x v="3"/>
    <x v="48"/>
    <x v="6"/>
    <x v="4"/>
    <n v="9.1691404649999999"/>
  </r>
  <r>
    <x v="3"/>
    <x v="49"/>
    <x v="6"/>
    <x v="4"/>
    <n v="9.1027005299999999"/>
  </r>
  <r>
    <x v="3"/>
    <x v="50"/>
    <x v="6"/>
    <x v="4"/>
    <n v="9.0365948270000001"/>
  </r>
  <r>
    <x v="3"/>
    <x v="51"/>
    <x v="6"/>
    <x v="4"/>
    <n v="8.9897835290000003"/>
  </r>
  <r>
    <x v="3"/>
    <x v="52"/>
    <x v="6"/>
    <x v="4"/>
    <n v="8.9430771179999997"/>
  </r>
  <r>
    <x v="3"/>
    <x v="53"/>
    <x v="6"/>
    <x v="4"/>
    <n v="8.8964355770000001"/>
  </r>
  <r>
    <x v="3"/>
    <x v="54"/>
    <x v="6"/>
    <x v="4"/>
    <n v="8.8499390840000007"/>
  </r>
  <r>
    <x v="3"/>
    <x v="55"/>
    <x v="6"/>
    <x v="4"/>
    <n v="8.8035474780000005"/>
  </r>
  <r>
    <x v="3"/>
    <x v="56"/>
    <x v="6"/>
    <x v="4"/>
    <n v="8.7572607589999993"/>
  </r>
  <r>
    <x v="3"/>
    <x v="57"/>
    <x v="6"/>
    <x v="4"/>
    <n v="8.7110394840000005"/>
  </r>
  <r>
    <x v="3"/>
    <x v="58"/>
    <x v="6"/>
    <x v="4"/>
    <n v="8.6649626830000006"/>
  </r>
  <r>
    <x v="3"/>
    <x v="59"/>
    <x v="6"/>
    <x v="4"/>
    <n v="8.6189907679999997"/>
  </r>
  <r>
    <x v="3"/>
    <x v="60"/>
    <x v="6"/>
    <x v="4"/>
    <n v="8.5731237399999998"/>
  </r>
  <r>
    <x v="3"/>
    <x v="61"/>
    <x v="6"/>
    <x v="4"/>
    <n v="8.5433304959999994"/>
  </r>
  <r>
    <x v="3"/>
    <x v="62"/>
    <x v="6"/>
    <x v="4"/>
    <n v="8.5135192219999993"/>
  </r>
  <r>
    <x v="3"/>
    <x v="63"/>
    <x v="6"/>
    <x v="4"/>
    <n v="8.4836948060000008"/>
  </r>
  <r>
    <x v="3"/>
    <x v="64"/>
    <x v="6"/>
    <x v="4"/>
    <n v="8.4538572490000004"/>
  </r>
  <r>
    <x v="3"/>
    <x v="65"/>
    <x v="6"/>
    <x v="4"/>
    <n v="8.4240113480000005"/>
  </r>
  <r>
    <x v="3"/>
    <x v="66"/>
    <x v="6"/>
    <x v="4"/>
    <n v="8.3941474889999999"/>
  </r>
  <r>
    <x v="3"/>
    <x v="67"/>
    <x v="6"/>
    <x v="4"/>
    <n v="8.3642704890000008"/>
  </r>
  <r>
    <x v="3"/>
    <x v="68"/>
    <x v="6"/>
    <x v="4"/>
    <n v="8.3343803469999997"/>
  </r>
  <r>
    <x v="3"/>
    <x v="69"/>
    <x v="6"/>
    <x v="4"/>
    <n v="8.3044817890000004"/>
  </r>
  <r>
    <x v="3"/>
    <x v="70"/>
    <x v="6"/>
    <x v="4"/>
    <n v="8.2745653459999993"/>
  </r>
  <r>
    <x v="3"/>
    <x v="71"/>
    <x v="6"/>
    <x v="4"/>
    <n v="8.2450743600000003"/>
  </r>
  <r>
    <x v="3"/>
    <x v="72"/>
    <x v="6"/>
    <x v="4"/>
    <n v="8.2155668659999996"/>
  </r>
  <r>
    <x v="3"/>
    <x v="73"/>
    <x v="6"/>
    <x v="4"/>
    <n v="8.1860487079999995"/>
  </r>
  <r>
    <x v="3"/>
    <x v="74"/>
    <x v="6"/>
    <x v="4"/>
    <n v="8.1565081730000006"/>
  </r>
  <r>
    <x v="3"/>
    <x v="75"/>
    <x v="6"/>
    <x v="4"/>
    <n v="8.1269511300000001"/>
  </r>
  <r>
    <x v="3"/>
    <x v="76"/>
    <x v="6"/>
    <x v="4"/>
    <n v="8.0973775769999996"/>
  </r>
  <r>
    <x v="3"/>
    <x v="77"/>
    <x v="6"/>
    <x v="4"/>
    <n v="8.0677932709999993"/>
  </r>
  <r>
    <x v="3"/>
    <x v="78"/>
    <x v="6"/>
    <x v="4"/>
    <n v="8.0381866780000006"/>
  </r>
  <r>
    <x v="3"/>
    <x v="79"/>
    <x v="6"/>
    <x v="4"/>
    <n v="8.0085635760000002"/>
  </r>
  <r>
    <x v="3"/>
    <x v="80"/>
    <x v="6"/>
    <x v="4"/>
    <n v="7.9789239649999999"/>
  </r>
  <r>
    <x v="3"/>
    <x v="81"/>
    <x v="6"/>
    <x v="4"/>
    <n v="8.0015484650000008"/>
  </r>
  <r>
    <x v="3"/>
    <x v="82"/>
    <x v="6"/>
    <x v="4"/>
    <n v="8.0241111489999994"/>
  </r>
  <r>
    <x v="3"/>
    <x v="83"/>
    <x v="6"/>
    <x v="4"/>
    <n v="8.0466738339999999"/>
  </r>
  <r>
    <x v="3"/>
    <x v="84"/>
    <x v="6"/>
    <x v="4"/>
    <n v="8.0692365180000003"/>
  </r>
  <r>
    <x v="3"/>
    <x v="85"/>
    <x v="6"/>
    <x v="4"/>
    <n v="8.0918610179999995"/>
  </r>
  <r>
    <x v="3"/>
    <x v="86"/>
    <x v="6"/>
    <x v="4"/>
    <n v="8.1144237029999999"/>
  </r>
  <r>
    <x v="3"/>
    <x v="87"/>
    <x v="6"/>
    <x v="4"/>
    <n v="8.1369863870000003"/>
  </r>
  <r>
    <x v="3"/>
    <x v="88"/>
    <x v="6"/>
    <x v="4"/>
    <n v="8.1595490720000008"/>
  </r>
  <r>
    <x v="3"/>
    <x v="89"/>
    <x v="6"/>
    <x v="4"/>
    <n v="8.182173572"/>
  </r>
  <r>
    <x v="3"/>
    <x v="90"/>
    <x v="6"/>
    <x v="4"/>
    <n v="8.2047362560000003"/>
  </r>
  <r>
    <x v="3"/>
    <x v="91"/>
    <x v="6"/>
    <x v="4"/>
    <n v="8.2181624650000007"/>
  </r>
  <r>
    <x v="3"/>
    <x v="92"/>
    <x v="6"/>
    <x v="4"/>
    <n v="8.2315886739999993"/>
  </r>
  <r>
    <x v="3"/>
    <x v="93"/>
    <x v="6"/>
    <x v="4"/>
    <n v="8.2450516670000003"/>
  </r>
  <r>
    <x v="3"/>
    <x v="94"/>
    <x v="6"/>
    <x v="4"/>
    <n v="8.2584778760000006"/>
  </r>
  <r>
    <x v="3"/>
    <x v="95"/>
    <x v="6"/>
    <x v="4"/>
    <n v="8.2719040859999993"/>
  </r>
  <r>
    <x v="3"/>
    <x v="96"/>
    <x v="6"/>
    <x v="4"/>
    <n v="8.2853302949999996"/>
  </r>
  <r>
    <x v="3"/>
    <x v="97"/>
    <x v="6"/>
    <x v="4"/>
    <n v="8.2987932880000006"/>
  </r>
  <r>
    <x v="3"/>
    <x v="98"/>
    <x v="6"/>
    <x v="4"/>
    <n v="8.3122194969999992"/>
  </r>
  <r>
    <x v="3"/>
    <x v="99"/>
    <x v="6"/>
    <x v="4"/>
    <n v="8.3256457059999995"/>
  </r>
  <r>
    <x v="3"/>
    <x v="100"/>
    <x v="6"/>
    <x v="4"/>
    <n v="8.262703957681591"/>
  </r>
  <r>
    <x v="4"/>
    <x v="0"/>
    <x v="6"/>
    <x v="4"/>
    <n v="10.253045370000001"/>
  </r>
  <r>
    <x v="4"/>
    <x v="1"/>
    <x v="6"/>
    <x v="4"/>
    <n v="10.317828710000001"/>
  </r>
  <r>
    <x v="4"/>
    <x v="2"/>
    <x v="6"/>
    <x v="4"/>
    <n v="10.69117805"/>
  </r>
  <r>
    <x v="4"/>
    <x v="3"/>
    <x v="6"/>
    <x v="4"/>
    <n v="10.72725237"/>
  </r>
  <r>
    <x v="4"/>
    <x v="4"/>
    <x v="6"/>
    <x v="4"/>
    <n v="10.97263137"/>
  </r>
  <r>
    <x v="4"/>
    <x v="5"/>
    <x v="6"/>
    <x v="4"/>
    <n v="11.0660393"/>
  </r>
  <r>
    <x v="4"/>
    <x v="6"/>
    <x v="6"/>
    <x v="4"/>
    <n v="11.20529359"/>
  </r>
  <r>
    <x v="4"/>
    <x v="7"/>
    <x v="6"/>
    <x v="4"/>
    <n v="11.4878859"/>
  </r>
  <r>
    <x v="4"/>
    <x v="8"/>
    <x v="6"/>
    <x v="4"/>
    <n v="11.26599773"/>
  </r>
  <r>
    <x v="4"/>
    <x v="9"/>
    <x v="6"/>
    <x v="4"/>
    <n v="11.13166363"/>
  </r>
  <r>
    <x v="4"/>
    <x v="10"/>
    <x v="6"/>
    <x v="4"/>
    <n v="11.49271955"/>
  </r>
  <r>
    <x v="4"/>
    <x v="11"/>
    <x v="6"/>
    <x v="4"/>
    <n v="11.77603543"/>
  </r>
  <r>
    <x v="4"/>
    <x v="12"/>
    <x v="6"/>
    <x v="4"/>
    <n v="12.021643170000001"/>
  </r>
  <r>
    <x v="4"/>
    <x v="13"/>
    <x v="6"/>
    <x v="4"/>
    <n v="11.80865176"/>
  </r>
  <r>
    <x v="4"/>
    <x v="14"/>
    <x v="6"/>
    <x v="4"/>
    <n v="12.06764203"/>
  </r>
  <r>
    <x v="4"/>
    <x v="15"/>
    <x v="6"/>
    <x v="4"/>
    <n v="12.20171858"/>
  </r>
  <r>
    <x v="4"/>
    <x v="16"/>
    <x v="6"/>
    <x v="4"/>
    <n v="12.081338710000001"/>
  </r>
  <r>
    <x v="4"/>
    <x v="17"/>
    <x v="6"/>
    <x v="4"/>
    <n v="12.317981680000001"/>
  </r>
  <r>
    <x v="4"/>
    <x v="18"/>
    <x v="6"/>
    <x v="4"/>
    <n v="12.304581150000001"/>
  </r>
  <r>
    <x v="4"/>
    <x v="19"/>
    <x v="6"/>
    <x v="4"/>
    <n v="12.497912380000001"/>
  </r>
  <r>
    <x v="4"/>
    <x v="20"/>
    <x v="6"/>
    <x v="4"/>
    <n v="12.44297341"/>
  </r>
  <r>
    <x v="4"/>
    <x v="21"/>
    <x v="6"/>
    <x v="4"/>
    <n v="12.90014676"/>
  </r>
  <r>
    <x v="4"/>
    <x v="22"/>
    <x v="6"/>
    <x v="4"/>
    <n v="12.605845370000001"/>
  </r>
  <r>
    <x v="4"/>
    <x v="23"/>
    <x v="6"/>
    <x v="4"/>
    <n v="12.605845370000001"/>
  </r>
  <r>
    <x v="4"/>
    <x v="24"/>
    <x v="6"/>
    <x v="4"/>
    <n v="12.605845370000001"/>
  </r>
  <r>
    <x v="4"/>
    <x v="25"/>
    <x v="6"/>
    <x v="4"/>
    <n v="12.605845370000001"/>
  </r>
  <r>
    <x v="4"/>
    <x v="26"/>
    <x v="6"/>
    <x v="4"/>
    <n v="12.667799673999999"/>
  </r>
  <r>
    <x v="4"/>
    <x v="27"/>
    <x v="6"/>
    <x v="4"/>
    <n v="12.76041107"/>
  </r>
  <r>
    <x v="4"/>
    <x v="28"/>
    <x v="6"/>
    <x v="4"/>
    <n v="12.883503476"/>
  </r>
  <r>
    <x v="4"/>
    <x v="29"/>
    <x v="6"/>
    <x v="4"/>
    <n v="13.037111226"/>
  </r>
  <r>
    <x v="4"/>
    <x v="30"/>
    <x v="6"/>
    <x v="4"/>
    <n v="13.2206896"/>
  </r>
  <r>
    <x v="4"/>
    <x v="31"/>
    <x v="6"/>
    <x v="4"/>
    <n v="13.24529899"/>
  </r>
  <r>
    <x v="4"/>
    <x v="32"/>
    <x v="6"/>
    <x v="4"/>
    <n v="13.26977086"/>
  </r>
  <r>
    <x v="4"/>
    <x v="33"/>
    <x v="6"/>
    <x v="4"/>
    <n v="13.2942277"/>
  </r>
  <r>
    <x v="4"/>
    <x v="34"/>
    <x v="6"/>
    <x v="4"/>
    <n v="13.31842434"/>
  </r>
  <r>
    <x v="4"/>
    <x v="35"/>
    <x v="6"/>
    <x v="4"/>
    <n v="13.34248346"/>
  </r>
  <r>
    <x v="4"/>
    <x v="36"/>
    <x v="6"/>
    <x v="4"/>
    <n v="13.366405049999999"/>
  </r>
  <r>
    <x v="4"/>
    <x v="37"/>
    <x v="6"/>
    <x v="4"/>
    <n v="13.39031087"/>
  </r>
  <r>
    <x v="4"/>
    <x v="38"/>
    <x v="6"/>
    <x v="4"/>
    <n v="13.413957229999999"/>
  </r>
  <r>
    <x v="4"/>
    <x v="39"/>
    <x v="6"/>
    <x v="4"/>
    <n v="13.43746608"/>
  </r>
  <r>
    <x v="4"/>
    <x v="40"/>
    <x v="6"/>
    <x v="4"/>
    <n v="13.460837400000001"/>
  </r>
  <r>
    <x v="4"/>
    <x v="41"/>
    <x v="6"/>
    <x v="4"/>
    <n v="13.43598222"/>
  </r>
  <r>
    <x v="4"/>
    <x v="42"/>
    <x v="6"/>
    <x v="4"/>
    <n v="13.41114999"/>
  </r>
  <r>
    <x v="4"/>
    <x v="43"/>
    <x v="6"/>
    <x v="4"/>
    <n v="13.38632995"/>
  </r>
  <r>
    <x v="4"/>
    <x v="44"/>
    <x v="6"/>
    <x v="4"/>
    <n v="13.36152212"/>
  </r>
  <r>
    <x v="4"/>
    <x v="45"/>
    <x v="6"/>
    <x v="4"/>
    <n v="13.33671582"/>
  </r>
  <r>
    <x v="4"/>
    <x v="46"/>
    <x v="6"/>
    <x v="4"/>
    <n v="13.311932410000001"/>
  </r>
  <r>
    <x v="4"/>
    <x v="47"/>
    <x v="6"/>
    <x v="4"/>
    <n v="13.287161190000001"/>
  </r>
  <r>
    <x v="4"/>
    <x v="48"/>
    <x v="6"/>
    <x v="4"/>
    <n v="13.26240218"/>
  </r>
  <r>
    <x v="4"/>
    <x v="49"/>
    <x v="6"/>
    <x v="4"/>
    <n v="13.23764476"/>
  </r>
  <r>
    <x v="4"/>
    <x v="50"/>
    <x v="6"/>
    <x v="4"/>
    <n v="13.21291016"/>
  </r>
  <r>
    <x v="4"/>
    <x v="51"/>
    <x v="6"/>
    <x v="4"/>
    <n v="13.15345769"/>
  </r>
  <r>
    <x v="4"/>
    <x v="52"/>
    <x v="6"/>
    <x v="4"/>
    <n v="13.09412728"/>
  </r>
  <r>
    <x v="4"/>
    <x v="53"/>
    <x v="6"/>
    <x v="4"/>
    <n v="13.034813550000001"/>
  </r>
  <r>
    <x v="4"/>
    <x v="54"/>
    <x v="6"/>
    <x v="4"/>
    <n v="12.975727429999999"/>
  </r>
  <r>
    <x v="4"/>
    <x v="55"/>
    <x v="6"/>
    <x v="4"/>
    <n v="12.916763380000001"/>
  </r>
  <r>
    <x v="4"/>
    <x v="56"/>
    <x v="6"/>
    <x v="4"/>
    <n v="12.85792139"/>
  </r>
  <r>
    <x v="4"/>
    <x v="57"/>
    <x v="6"/>
    <x v="4"/>
    <n v="12.799096759999999"/>
  </r>
  <r>
    <x v="4"/>
    <x v="58"/>
    <x v="6"/>
    <x v="4"/>
    <n v="12.74049907"/>
  </r>
  <r>
    <x v="4"/>
    <x v="59"/>
    <x v="6"/>
    <x v="4"/>
    <n v="12.68202344"/>
  </r>
  <r>
    <x v="4"/>
    <x v="60"/>
    <x v="6"/>
    <x v="4"/>
    <n v="12.62366988"/>
  </r>
  <r>
    <x v="4"/>
    <x v="61"/>
    <x v="6"/>
    <x v="4"/>
    <n v="12.533877609999999"/>
  </r>
  <r>
    <x v="4"/>
    <x v="62"/>
    <x v="6"/>
    <x v="4"/>
    <n v="12.44449854"/>
  </r>
  <r>
    <x v="4"/>
    <x v="63"/>
    <x v="6"/>
    <x v="4"/>
    <n v="12.35534236"/>
  </r>
  <r>
    <x v="4"/>
    <x v="64"/>
    <x v="6"/>
    <x v="4"/>
    <n v="12.26640907"/>
  </r>
  <r>
    <x v="4"/>
    <x v="65"/>
    <x v="6"/>
    <x v="4"/>
    <n v="12.17750992"/>
  </r>
  <r>
    <x v="4"/>
    <x v="66"/>
    <x v="6"/>
    <x v="4"/>
    <n v="12.089022740000001"/>
  </r>
  <r>
    <x v="4"/>
    <x v="67"/>
    <x v="6"/>
    <x v="4"/>
    <n v="12.000758449999999"/>
  </r>
  <r>
    <x v="4"/>
    <x v="68"/>
    <x v="6"/>
    <x v="4"/>
    <n v="11.91271706"/>
  </r>
  <r>
    <x v="4"/>
    <x v="69"/>
    <x v="6"/>
    <x v="4"/>
    <n v="11.824711020000001"/>
  </r>
  <r>
    <x v="4"/>
    <x v="70"/>
    <x v="6"/>
    <x v="4"/>
    <n v="11.737115729999999"/>
  </r>
  <r>
    <x v="4"/>
    <x v="71"/>
    <x v="6"/>
    <x v="4"/>
    <n v="11.597968440000001"/>
  </r>
  <r>
    <x v="4"/>
    <x v="72"/>
    <x v="6"/>
    <x v="4"/>
    <n v="11.459213180000001"/>
  </r>
  <r>
    <x v="4"/>
    <x v="73"/>
    <x v="6"/>
    <x v="4"/>
    <n v="11.320522240000001"/>
  </r>
  <r>
    <x v="4"/>
    <x v="74"/>
    <x v="6"/>
    <x v="4"/>
    <n v="11.18255158"/>
  </r>
  <r>
    <x v="4"/>
    <x v="75"/>
    <x v="6"/>
    <x v="4"/>
    <n v="11.044972960000001"/>
  </r>
  <r>
    <x v="4"/>
    <x v="76"/>
    <x v="6"/>
    <x v="4"/>
    <n v="10.907786359999999"/>
  </r>
  <r>
    <x v="4"/>
    <x v="77"/>
    <x v="6"/>
    <x v="4"/>
    <n v="10.77066623"/>
  </r>
  <r>
    <x v="4"/>
    <x v="78"/>
    <x v="6"/>
    <x v="4"/>
    <n v="10.634264229999999"/>
  </r>
  <r>
    <x v="4"/>
    <x v="79"/>
    <x v="6"/>
    <x v="4"/>
    <n v="10.49825426"/>
  </r>
  <r>
    <x v="4"/>
    <x v="80"/>
    <x v="6"/>
    <x v="4"/>
    <n v="10.36263632"/>
  </r>
  <r>
    <x v="4"/>
    <x v="81"/>
    <x v="6"/>
    <x v="4"/>
    <n v="10.278688109999999"/>
  </r>
  <r>
    <x v="4"/>
    <x v="82"/>
    <x v="6"/>
    <x v="4"/>
    <n v="10.19496927"/>
  </r>
  <r>
    <x v="4"/>
    <x v="83"/>
    <x v="6"/>
    <x v="4"/>
    <n v="10.11125043"/>
  </r>
  <r>
    <x v="4"/>
    <x v="84"/>
    <x v="6"/>
    <x v="4"/>
    <n v="10.027531590000001"/>
  </r>
  <r>
    <x v="4"/>
    <x v="85"/>
    <x v="6"/>
    <x v="4"/>
    <n v="9.9435833850000002"/>
  </r>
  <r>
    <x v="4"/>
    <x v="86"/>
    <x v="6"/>
    <x v="4"/>
    <n v="9.8598645450000006"/>
  </r>
  <r>
    <x v="4"/>
    <x v="87"/>
    <x v="6"/>
    <x v="4"/>
    <n v="9.7761457049999994"/>
  </r>
  <r>
    <x v="4"/>
    <x v="88"/>
    <x v="6"/>
    <x v="4"/>
    <n v="9.6924268639999998"/>
  </r>
  <r>
    <x v="4"/>
    <x v="89"/>
    <x v="6"/>
    <x v="4"/>
    <n v="9.6084786569999991"/>
  </r>
  <r>
    <x v="4"/>
    <x v="90"/>
    <x v="6"/>
    <x v="4"/>
    <n v="9.5247598169999996"/>
  </r>
  <r>
    <x v="4"/>
    <x v="91"/>
    <x v="6"/>
    <x v="4"/>
    <n v="9.4455606759999995"/>
  </r>
  <r>
    <x v="4"/>
    <x v="92"/>
    <x v="6"/>
    <x v="4"/>
    <n v="9.3663615359999994"/>
  </r>
  <r>
    <x v="4"/>
    <x v="93"/>
    <x v="6"/>
    <x v="4"/>
    <n v="9.2869454109999996"/>
  </r>
  <r>
    <x v="4"/>
    <x v="94"/>
    <x v="6"/>
    <x v="4"/>
    <n v="9.2077462709999995"/>
  </r>
  <r>
    <x v="4"/>
    <x v="95"/>
    <x v="6"/>
    <x v="4"/>
    <n v="9.1285471299999994"/>
  </r>
  <r>
    <x v="4"/>
    <x v="96"/>
    <x v="6"/>
    <x v="4"/>
    <n v="9.0493479889999993"/>
  </r>
  <r>
    <x v="4"/>
    <x v="97"/>
    <x v="6"/>
    <x v="4"/>
    <n v="8.9699318649999995"/>
  </r>
  <r>
    <x v="4"/>
    <x v="98"/>
    <x v="6"/>
    <x v="4"/>
    <n v="8.8907327239999994"/>
  </r>
  <r>
    <x v="4"/>
    <x v="99"/>
    <x v="6"/>
    <x v="4"/>
    <n v="8.8115335839999993"/>
  </r>
  <r>
    <x v="4"/>
    <x v="100"/>
    <x v="6"/>
    <x v="4"/>
    <n v="8.7323344429999992"/>
  </r>
  <r>
    <x v="5"/>
    <x v="0"/>
    <x v="6"/>
    <x v="4"/>
    <n v="10.253045370000001"/>
  </r>
  <r>
    <x v="5"/>
    <x v="1"/>
    <x v="6"/>
    <x v="4"/>
    <n v="10.317828710000001"/>
  </r>
  <r>
    <x v="5"/>
    <x v="2"/>
    <x v="6"/>
    <x v="4"/>
    <n v="10.69117805"/>
  </r>
  <r>
    <x v="5"/>
    <x v="3"/>
    <x v="6"/>
    <x v="4"/>
    <n v="10.72725237"/>
  </r>
  <r>
    <x v="5"/>
    <x v="4"/>
    <x v="6"/>
    <x v="4"/>
    <n v="10.97263137"/>
  </r>
  <r>
    <x v="5"/>
    <x v="5"/>
    <x v="6"/>
    <x v="4"/>
    <n v="11.0660393"/>
  </r>
  <r>
    <x v="5"/>
    <x v="6"/>
    <x v="6"/>
    <x v="4"/>
    <n v="11.20529359"/>
  </r>
  <r>
    <x v="5"/>
    <x v="7"/>
    <x v="6"/>
    <x v="4"/>
    <n v="11.4878859"/>
  </r>
  <r>
    <x v="5"/>
    <x v="8"/>
    <x v="6"/>
    <x v="4"/>
    <n v="11.26599773"/>
  </r>
  <r>
    <x v="5"/>
    <x v="9"/>
    <x v="6"/>
    <x v="4"/>
    <n v="11.13166363"/>
  </r>
  <r>
    <x v="5"/>
    <x v="10"/>
    <x v="6"/>
    <x v="4"/>
    <n v="11.49271955"/>
  </r>
  <r>
    <x v="5"/>
    <x v="11"/>
    <x v="6"/>
    <x v="4"/>
    <n v="11.77603543"/>
  </r>
  <r>
    <x v="5"/>
    <x v="12"/>
    <x v="6"/>
    <x v="4"/>
    <n v="12.021643170000001"/>
  </r>
  <r>
    <x v="5"/>
    <x v="13"/>
    <x v="6"/>
    <x v="4"/>
    <n v="11.80865176"/>
  </r>
  <r>
    <x v="5"/>
    <x v="14"/>
    <x v="6"/>
    <x v="4"/>
    <n v="12.06764203"/>
  </r>
  <r>
    <x v="5"/>
    <x v="15"/>
    <x v="6"/>
    <x v="4"/>
    <n v="12.20171858"/>
  </r>
  <r>
    <x v="5"/>
    <x v="16"/>
    <x v="6"/>
    <x v="4"/>
    <n v="12.081338710000001"/>
  </r>
  <r>
    <x v="5"/>
    <x v="17"/>
    <x v="6"/>
    <x v="4"/>
    <n v="12.317981680000001"/>
  </r>
  <r>
    <x v="5"/>
    <x v="18"/>
    <x v="6"/>
    <x v="4"/>
    <n v="12.304581150000001"/>
  </r>
  <r>
    <x v="5"/>
    <x v="19"/>
    <x v="6"/>
    <x v="4"/>
    <n v="12.497912380000001"/>
  </r>
  <r>
    <x v="5"/>
    <x v="20"/>
    <x v="6"/>
    <x v="4"/>
    <n v="12.44297341"/>
  </r>
  <r>
    <x v="5"/>
    <x v="21"/>
    <x v="6"/>
    <x v="4"/>
    <n v="12.90014676"/>
  </r>
  <r>
    <x v="5"/>
    <x v="22"/>
    <x v="6"/>
    <x v="4"/>
    <n v="12.605845370000001"/>
  </r>
  <r>
    <x v="5"/>
    <x v="23"/>
    <x v="6"/>
    <x v="4"/>
    <n v="12.605845370000001"/>
  </r>
  <r>
    <x v="5"/>
    <x v="24"/>
    <x v="6"/>
    <x v="4"/>
    <n v="12.605845370000001"/>
  </r>
  <r>
    <x v="5"/>
    <x v="25"/>
    <x v="6"/>
    <x v="4"/>
    <n v="12.605845370000001"/>
  </r>
  <r>
    <x v="5"/>
    <x v="26"/>
    <x v="6"/>
    <x v="4"/>
    <n v="12.667799673999999"/>
  </r>
  <r>
    <x v="5"/>
    <x v="27"/>
    <x v="6"/>
    <x v="4"/>
    <n v="12.76041107"/>
  </r>
  <r>
    <x v="5"/>
    <x v="28"/>
    <x v="6"/>
    <x v="4"/>
    <n v="12.883503476"/>
  </r>
  <r>
    <x v="5"/>
    <x v="29"/>
    <x v="6"/>
    <x v="4"/>
    <n v="13.037111226"/>
  </r>
  <r>
    <x v="5"/>
    <x v="30"/>
    <x v="6"/>
    <x v="4"/>
    <n v="13.2206896"/>
  </r>
  <r>
    <x v="5"/>
    <x v="31"/>
    <x v="6"/>
    <x v="4"/>
    <n v="13.24529899"/>
  </r>
  <r>
    <x v="5"/>
    <x v="32"/>
    <x v="6"/>
    <x v="4"/>
    <n v="13.26977086"/>
  </r>
  <r>
    <x v="5"/>
    <x v="33"/>
    <x v="6"/>
    <x v="4"/>
    <n v="13.2942277"/>
  </r>
  <r>
    <x v="5"/>
    <x v="34"/>
    <x v="6"/>
    <x v="4"/>
    <n v="13.31842434"/>
  </r>
  <r>
    <x v="5"/>
    <x v="35"/>
    <x v="6"/>
    <x v="4"/>
    <n v="13.34248346"/>
  </r>
  <r>
    <x v="5"/>
    <x v="36"/>
    <x v="6"/>
    <x v="4"/>
    <n v="13.366405049999999"/>
  </r>
  <r>
    <x v="5"/>
    <x v="37"/>
    <x v="6"/>
    <x v="4"/>
    <n v="13.39031087"/>
  </r>
  <r>
    <x v="5"/>
    <x v="38"/>
    <x v="6"/>
    <x v="4"/>
    <n v="13.413957229999999"/>
  </r>
  <r>
    <x v="5"/>
    <x v="39"/>
    <x v="6"/>
    <x v="4"/>
    <n v="13.43746608"/>
  </r>
  <r>
    <x v="5"/>
    <x v="40"/>
    <x v="6"/>
    <x v="4"/>
    <n v="13.460837400000001"/>
  </r>
  <r>
    <x v="5"/>
    <x v="41"/>
    <x v="6"/>
    <x v="4"/>
    <n v="13.43598222"/>
  </r>
  <r>
    <x v="5"/>
    <x v="42"/>
    <x v="6"/>
    <x v="4"/>
    <n v="13.41114999"/>
  </r>
  <r>
    <x v="5"/>
    <x v="43"/>
    <x v="6"/>
    <x v="4"/>
    <n v="13.38632995"/>
  </r>
  <r>
    <x v="5"/>
    <x v="44"/>
    <x v="6"/>
    <x v="4"/>
    <n v="13.36152212"/>
  </r>
  <r>
    <x v="5"/>
    <x v="45"/>
    <x v="6"/>
    <x v="4"/>
    <n v="13.33671582"/>
  </r>
  <r>
    <x v="5"/>
    <x v="46"/>
    <x v="6"/>
    <x v="4"/>
    <n v="13.311932410000001"/>
  </r>
  <r>
    <x v="5"/>
    <x v="47"/>
    <x v="6"/>
    <x v="4"/>
    <n v="13.287161190000001"/>
  </r>
  <r>
    <x v="5"/>
    <x v="48"/>
    <x v="6"/>
    <x v="4"/>
    <n v="13.26240218"/>
  </r>
  <r>
    <x v="5"/>
    <x v="49"/>
    <x v="6"/>
    <x v="4"/>
    <n v="13.23764476"/>
  </r>
  <r>
    <x v="5"/>
    <x v="50"/>
    <x v="6"/>
    <x v="4"/>
    <n v="13.21291016"/>
  </r>
  <r>
    <x v="5"/>
    <x v="51"/>
    <x v="6"/>
    <x v="4"/>
    <n v="13.15345769"/>
  </r>
  <r>
    <x v="5"/>
    <x v="52"/>
    <x v="6"/>
    <x v="4"/>
    <n v="13.09412728"/>
  </r>
  <r>
    <x v="5"/>
    <x v="53"/>
    <x v="6"/>
    <x v="4"/>
    <n v="13.034813550000001"/>
  </r>
  <r>
    <x v="5"/>
    <x v="54"/>
    <x v="6"/>
    <x v="4"/>
    <n v="12.975727429999999"/>
  </r>
  <r>
    <x v="5"/>
    <x v="55"/>
    <x v="6"/>
    <x v="4"/>
    <n v="12.916763380000001"/>
  </r>
  <r>
    <x v="5"/>
    <x v="56"/>
    <x v="6"/>
    <x v="4"/>
    <n v="12.85792139"/>
  </r>
  <r>
    <x v="5"/>
    <x v="57"/>
    <x v="6"/>
    <x v="4"/>
    <n v="12.799096759999999"/>
  </r>
  <r>
    <x v="5"/>
    <x v="58"/>
    <x v="6"/>
    <x v="4"/>
    <n v="12.74049907"/>
  </r>
  <r>
    <x v="5"/>
    <x v="59"/>
    <x v="6"/>
    <x v="4"/>
    <n v="12.68202344"/>
  </r>
  <r>
    <x v="5"/>
    <x v="60"/>
    <x v="6"/>
    <x v="4"/>
    <n v="12.62366988"/>
  </r>
  <r>
    <x v="5"/>
    <x v="61"/>
    <x v="6"/>
    <x v="4"/>
    <n v="12.533877609999999"/>
  </r>
  <r>
    <x v="5"/>
    <x v="62"/>
    <x v="6"/>
    <x v="4"/>
    <n v="12.44449854"/>
  </r>
  <r>
    <x v="5"/>
    <x v="63"/>
    <x v="6"/>
    <x v="4"/>
    <n v="12.35534236"/>
  </r>
  <r>
    <x v="5"/>
    <x v="64"/>
    <x v="6"/>
    <x v="4"/>
    <n v="12.26640907"/>
  </r>
  <r>
    <x v="5"/>
    <x v="65"/>
    <x v="6"/>
    <x v="4"/>
    <n v="12.17750992"/>
  </r>
  <r>
    <x v="5"/>
    <x v="66"/>
    <x v="6"/>
    <x v="4"/>
    <n v="12.089022740000001"/>
  </r>
  <r>
    <x v="5"/>
    <x v="67"/>
    <x v="6"/>
    <x v="4"/>
    <n v="12.000758449999999"/>
  </r>
  <r>
    <x v="5"/>
    <x v="68"/>
    <x v="6"/>
    <x v="4"/>
    <n v="11.91271706"/>
  </r>
  <r>
    <x v="5"/>
    <x v="69"/>
    <x v="6"/>
    <x v="4"/>
    <n v="11.824711020000001"/>
  </r>
  <r>
    <x v="5"/>
    <x v="70"/>
    <x v="6"/>
    <x v="4"/>
    <n v="11.737115729999999"/>
  </r>
  <r>
    <x v="5"/>
    <x v="71"/>
    <x v="6"/>
    <x v="4"/>
    <n v="11.597968440000001"/>
  </r>
  <r>
    <x v="5"/>
    <x v="72"/>
    <x v="6"/>
    <x v="4"/>
    <n v="11.459213180000001"/>
  </r>
  <r>
    <x v="5"/>
    <x v="73"/>
    <x v="6"/>
    <x v="4"/>
    <n v="11.320522240000001"/>
  </r>
  <r>
    <x v="5"/>
    <x v="74"/>
    <x v="6"/>
    <x v="4"/>
    <n v="11.18255158"/>
  </r>
  <r>
    <x v="5"/>
    <x v="75"/>
    <x v="6"/>
    <x v="4"/>
    <n v="11.044972960000001"/>
  </r>
  <r>
    <x v="5"/>
    <x v="76"/>
    <x v="6"/>
    <x v="4"/>
    <n v="10.907786359999999"/>
  </r>
  <r>
    <x v="5"/>
    <x v="77"/>
    <x v="6"/>
    <x v="4"/>
    <n v="10.77066623"/>
  </r>
  <r>
    <x v="5"/>
    <x v="78"/>
    <x v="6"/>
    <x v="4"/>
    <n v="10.634264229999999"/>
  </r>
  <r>
    <x v="5"/>
    <x v="79"/>
    <x v="6"/>
    <x v="4"/>
    <n v="10.49825426"/>
  </r>
  <r>
    <x v="5"/>
    <x v="80"/>
    <x v="6"/>
    <x v="4"/>
    <n v="10.36263632"/>
  </r>
  <r>
    <x v="5"/>
    <x v="81"/>
    <x v="6"/>
    <x v="4"/>
    <n v="10.278688109999999"/>
  </r>
  <r>
    <x v="5"/>
    <x v="82"/>
    <x v="6"/>
    <x v="4"/>
    <n v="10.19496927"/>
  </r>
  <r>
    <x v="5"/>
    <x v="83"/>
    <x v="6"/>
    <x v="4"/>
    <n v="10.11125043"/>
  </r>
  <r>
    <x v="5"/>
    <x v="84"/>
    <x v="6"/>
    <x v="4"/>
    <n v="10.027531590000001"/>
  </r>
  <r>
    <x v="5"/>
    <x v="85"/>
    <x v="6"/>
    <x v="4"/>
    <n v="9.9435833850000002"/>
  </r>
  <r>
    <x v="5"/>
    <x v="86"/>
    <x v="6"/>
    <x v="4"/>
    <n v="9.8598645450000006"/>
  </r>
  <r>
    <x v="5"/>
    <x v="87"/>
    <x v="6"/>
    <x v="4"/>
    <n v="9.7761457049999994"/>
  </r>
  <r>
    <x v="5"/>
    <x v="88"/>
    <x v="6"/>
    <x v="4"/>
    <n v="9.6924268639999998"/>
  </r>
  <r>
    <x v="5"/>
    <x v="89"/>
    <x v="6"/>
    <x v="4"/>
    <n v="9.6084786569999991"/>
  </r>
  <r>
    <x v="5"/>
    <x v="90"/>
    <x v="6"/>
    <x v="4"/>
    <n v="9.5247598169999996"/>
  </r>
  <r>
    <x v="5"/>
    <x v="91"/>
    <x v="6"/>
    <x v="4"/>
    <n v="9.4455606759999995"/>
  </r>
  <r>
    <x v="5"/>
    <x v="92"/>
    <x v="6"/>
    <x v="4"/>
    <n v="9.3663615359999994"/>
  </r>
  <r>
    <x v="5"/>
    <x v="93"/>
    <x v="6"/>
    <x v="4"/>
    <n v="9.2869454109999996"/>
  </r>
  <r>
    <x v="5"/>
    <x v="94"/>
    <x v="6"/>
    <x v="4"/>
    <n v="9.2077462709999995"/>
  </r>
  <r>
    <x v="5"/>
    <x v="95"/>
    <x v="6"/>
    <x v="4"/>
    <n v="9.1285471299999994"/>
  </r>
  <r>
    <x v="5"/>
    <x v="96"/>
    <x v="6"/>
    <x v="4"/>
    <n v="9.0493479889999993"/>
  </r>
  <r>
    <x v="5"/>
    <x v="97"/>
    <x v="6"/>
    <x v="4"/>
    <n v="8.9699318649999995"/>
  </r>
  <r>
    <x v="5"/>
    <x v="98"/>
    <x v="6"/>
    <x v="4"/>
    <n v="8.8907327239999994"/>
  </r>
  <r>
    <x v="5"/>
    <x v="99"/>
    <x v="6"/>
    <x v="4"/>
    <n v="8.8115335839999993"/>
  </r>
  <r>
    <x v="5"/>
    <x v="100"/>
    <x v="6"/>
    <x v="4"/>
    <n v="8.7323344429999992"/>
  </r>
  <r>
    <x v="6"/>
    <x v="0"/>
    <x v="6"/>
    <x v="4"/>
    <n v="10.253045370000001"/>
  </r>
  <r>
    <x v="6"/>
    <x v="1"/>
    <x v="6"/>
    <x v="4"/>
    <n v="10.317828710000001"/>
  </r>
  <r>
    <x v="6"/>
    <x v="2"/>
    <x v="6"/>
    <x v="4"/>
    <n v="10.69117805"/>
  </r>
  <r>
    <x v="6"/>
    <x v="3"/>
    <x v="6"/>
    <x v="4"/>
    <n v="10.72725237"/>
  </r>
  <r>
    <x v="6"/>
    <x v="4"/>
    <x v="6"/>
    <x v="4"/>
    <n v="10.97263137"/>
  </r>
  <r>
    <x v="6"/>
    <x v="5"/>
    <x v="6"/>
    <x v="4"/>
    <n v="11.0660393"/>
  </r>
  <r>
    <x v="6"/>
    <x v="6"/>
    <x v="6"/>
    <x v="4"/>
    <n v="11.20529359"/>
  </r>
  <r>
    <x v="6"/>
    <x v="7"/>
    <x v="6"/>
    <x v="4"/>
    <n v="11.4878859"/>
  </r>
  <r>
    <x v="6"/>
    <x v="8"/>
    <x v="6"/>
    <x v="4"/>
    <n v="11.26599773"/>
  </r>
  <r>
    <x v="6"/>
    <x v="9"/>
    <x v="6"/>
    <x v="4"/>
    <n v="11.13166363"/>
  </r>
  <r>
    <x v="6"/>
    <x v="10"/>
    <x v="6"/>
    <x v="4"/>
    <n v="11.49271955"/>
  </r>
  <r>
    <x v="6"/>
    <x v="11"/>
    <x v="6"/>
    <x v="4"/>
    <n v="11.77603543"/>
  </r>
  <r>
    <x v="6"/>
    <x v="12"/>
    <x v="6"/>
    <x v="4"/>
    <n v="12.021643170000001"/>
  </r>
  <r>
    <x v="6"/>
    <x v="13"/>
    <x v="6"/>
    <x v="4"/>
    <n v="11.80865176"/>
  </r>
  <r>
    <x v="6"/>
    <x v="14"/>
    <x v="6"/>
    <x v="4"/>
    <n v="12.06764203"/>
  </r>
  <r>
    <x v="6"/>
    <x v="15"/>
    <x v="6"/>
    <x v="4"/>
    <n v="12.20171858"/>
  </r>
  <r>
    <x v="6"/>
    <x v="16"/>
    <x v="6"/>
    <x v="4"/>
    <n v="12.081338710000001"/>
  </r>
  <r>
    <x v="6"/>
    <x v="17"/>
    <x v="6"/>
    <x v="4"/>
    <n v="12.317981680000001"/>
  </r>
  <r>
    <x v="6"/>
    <x v="18"/>
    <x v="6"/>
    <x v="4"/>
    <n v="12.304581150000001"/>
  </r>
  <r>
    <x v="6"/>
    <x v="19"/>
    <x v="6"/>
    <x v="4"/>
    <n v="12.497912380000001"/>
  </r>
  <r>
    <x v="6"/>
    <x v="20"/>
    <x v="6"/>
    <x v="4"/>
    <n v="12.44297341"/>
  </r>
  <r>
    <x v="6"/>
    <x v="21"/>
    <x v="6"/>
    <x v="4"/>
    <n v="12.90014676"/>
  </r>
  <r>
    <x v="6"/>
    <x v="22"/>
    <x v="6"/>
    <x v="4"/>
    <n v="12.605845370000001"/>
  </r>
  <r>
    <x v="6"/>
    <x v="23"/>
    <x v="6"/>
    <x v="4"/>
    <n v="12.605845370000001"/>
  </r>
  <r>
    <x v="6"/>
    <x v="24"/>
    <x v="6"/>
    <x v="4"/>
    <n v="12.605845370000001"/>
  </r>
  <r>
    <x v="6"/>
    <x v="25"/>
    <x v="6"/>
    <x v="4"/>
    <n v="12.605845370000001"/>
  </r>
  <r>
    <x v="6"/>
    <x v="26"/>
    <x v="6"/>
    <x v="4"/>
    <n v="12.34856138"/>
  </r>
  <r>
    <x v="6"/>
    <x v="27"/>
    <x v="6"/>
    <x v="4"/>
    <n v="11.964550778"/>
  </r>
  <r>
    <x v="6"/>
    <x v="28"/>
    <x v="6"/>
    <x v="4"/>
    <n v="11.454916045999999"/>
  </r>
  <r>
    <x v="6"/>
    <x v="29"/>
    <x v="6"/>
    <x v="4"/>
    <n v="10.820150514"/>
  </r>
  <r>
    <x v="6"/>
    <x v="30"/>
    <x v="6"/>
    <x v="4"/>
    <n v="10.062425210000001"/>
  </r>
  <r>
    <x v="6"/>
    <x v="31"/>
    <x v="6"/>
    <x v="4"/>
    <n v="10.02699966"/>
  </r>
  <r>
    <x v="6"/>
    <x v="32"/>
    <x v="6"/>
    <x v="4"/>
    <n v="9.9915877630000001"/>
  </r>
  <r>
    <x v="6"/>
    <x v="33"/>
    <x v="6"/>
    <x v="4"/>
    <n v="9.9561839429999992"/>
  </r>
  <r>
    <x v="6"/>
    <x v="34"/>
    <x v="6"/>
    <x v="4"/>
    <n v="9.9207993850000005"/>
  </r>
  <r>
    <x v="6"/>
    <x v="35"/>
    <x v="6"/>
    <x v="4"/>
    <n v="9.8854284860000003"/>
  </r>
  <r>
    <x v="6"/>
    <x v="36"/>
    <x v="6"/>
    <x v="4"/>
    <n v="9.8500712450000005"/>
  </r>
  <r>
    <x v="6"/>
    <x v="37"/>
    <x v="6"/>
    <x v="4"/>
    <n v="9.8147221509999998"/>
  </r>
  <r>
    <x v="6"/>
    <x v="38"/>
    <x v="6"/>
    <x v="4"/>
    <n v="9.7793922450000004"/>
  </r>
  <r>
    <x v="6"/>
    <x v="39"/>
    <x v="6"/>
    <x v="4"/>
    <n v="9.7440759979999996"/>
  </r>
  <r>
    <x v="6"/>
    <x v="40"/>
    <x v="6"/>
    <x v="4"/>
    <n v="9.7087734080000008"/>
  </r>
  <r>
    <x v="6"/>
    <x v="41"/>
    <x v="6"/>
    <x v="4"/>
    <n v="9.6404042820000004"/>
  </r>
  <r>
    <x v="6"/>
    <x v="42"/>
    <x v="6"/>
    <x v="4"/>
    <n v="9.572372026"/>
  </r>
  <r>
    <x v="6"/>
    <x v="43"/>
    <x v="6"/>
    <x v="4"/>
    <n v="9.504580507"/>
  </r>
  <r>
    <x v="6"/>
    <x v="44"/>
    <x v="6"/>
    <x v="4"/>
    <n v="9.4370297240000003"/>
  </r>
  <r>
    <x v="6"/>
    <x v="45"/>
    <x v="6"/>
    <x v="4"/>
    <n v="9.3696251939999993"/>
  </r>
  <r>
    <x v="6"/>
    <x v="46"/>
    <x v="6"/>
    <x v="4"/>
    <n v="9.3025562140000009"/>
  </r>
  <r>
    <x v="6"/>
    <x v="47"/>
    <x v="6"/>
    <x v="4"/>
    <n v="9.2357279709999993"/>
  </r>
  <r>
    <x v="6"/>
    <x v="48"/>
    <x v="6"/>
    <x v="4"/>
    <n v="9.1691404649999999"/>
  </r>
  <r>
    <x v="6"/>
    <x v="49"/>
    <x v="6"/>
    <x v="4"/>
    <n v="9.1027005299999999"/>
  </r>
  <r>
    <x v="6"/>
    <x v="50"/>
    <x v="6"/>
    <x v="4"/>
    <n v="9.0365948270000001"/>
  </r>
  <r>
    <x v="6"/>
    <x v="51"/>
    <x v="6"/>
    <x v="4"/>
    <n v="8.9897835290000003"/>
  </r>
  <r>
    <x v="6"/>
    <x v="52"/>
    <x v="6"/>
    <x v="4"/>
    <n v="8.9430771179999997"/>
  </r>
  <r>
    <x v="6"/>
    <x v="53"/>
    <x v="6"/>
    <x v="4"/>
    <n v="8.8964355770000001"/>
  </r>
  <r>
    <x v="6"/>
    <x v="54"/>
    <x v="6"/>
    <x v="4"/>
    <n v="8.8499390840000007"/>
  </r>
  <r>
    <x v="6"/>
    <x v="55"/>
    <x v="6"/>
    <x v="4"/>
    <n v="8.8035474780000005"/>
  </r>
  <r>
    <x v="6"/>
    <x v="56"/>
    <x v="6"/>
    <x v="4"/>
    <n v="8.7572607589999993"/>
  </r>
  <r>
    <x v="6"/>
    <x v="57"/>
    <x v="6"/>
    <x v="4"/>
    <n v="8.7110394840000005"/>
  </r>
  <r>
    <x v="6"/>
    <x v="58"/>
    <x v="6"/>
    <x v="4"/>
    <n v="8.6649626830000006"/>
  </r>
  <r>
    <x v="6"/>
    <x v="59"/>
    <x v="6"/>
    <x v="4"/>
    <n v="8.6189907679999997"/>
  </r>
  <r>
    <x v="6"/>
    <x v="60"/>
    <x v="6"/>
    <x v="4"/>
    <n v="8.5731237399999998"/>
  </r>
  <r>
    <x v="6"/>
    <x v="61"/>
    <x v="6"/>
    <x v="4"/>
    <n v="8.5433304959999994"/>
  </r>
  <r>
    <x v="6"/>
    <x v="62"/>
    <x v="6"/>
    <x v="4"/>
    <n v="8.5135192219999993"/>
  </r>
  <r>
    <x v="6"/>
    <x v="63"/>
    <x v="6"/>
    <x v="4"/>
    <n v="8.4836948060000008"/>
  </r>
  <r>
    <x v="6"/>
    <x v="64"/>
    <x v="6"/>
    <x v="4"/>
    <n v="8.4538572490000004"/>
  </r>
  <r>
    <x v="6"/>
    <x v="65"/>
    <x v="6"/>
    <x v="4"/>
    <n v="8.4240113480000005"/>
  </r>
  <r>
    <x v="6"/>
    <x v="66"/>
    <x v="6"/>
    <x v="4"/>
    <n v="8.3941474889999999"/>
  </r>
  <r>
    <x v="6"/>
    <x v="67"/>
    <x v="6"/>
    <x v="4"/>
    <n v="8.3642704890000008"/>
  </r>
  <r>
    <x v="6"/>
    <x v="68"/>
    <x v="6"/>
    <x v="4"/>
    <n v="8.3343803469999997"/>
  </r>
  <r>
    <x v="6"/>
    <x v="69"/>
    <x v="6"/>
    <x v="4"/>
    <n v="8.3044817890000004"/>
  </r>
  <r>
    <x v="6"/>
    <x v="70"/>
    <x v="6"/>
    <x v="4"/>
    <n v="8.2745653459999993"/>
  </r>
  <r>
    <x v="6"/>
    <x v="71"/>
    <x v="6"/>
    <x v="4"/>
    <n v="8.2450743600000003"/>
  </r>
  <r>
    <x v="6"/>
    <x v="72"/>
    <x v="6"/>
    <x v="4"/>
    <n v="8.2155668659999996"/>
  </r>
  <r>
    <x v="6"/>
    <x v="73"/>
    <x v="6"/>
    <x v="4"/>
    <n v="8.1860487079999995"/>
  </r>
  <r>
    <x v="6"/>
    <x v="74"/>
    <x v="6"/>
    <x v="4"/>
    <n v="8.1565081730000006"/>
  </r>
  <r>
    <x v="6"/>
    <x v="75"/>
    <x v="6"/>
    <x v="4"/>
    <n v="8.1269511300000001"/>
  </r>
  <r>
    <x v="6"/>
    <x v="76"/>
    <x v="6"/>
    <x v="4"/>
    <n v="8.0973775769999996"/>
  </r>
  <r>
    <x v="6"/>
    <x v="77"/>
    <x v="6"/>
    <x v="4"/>
    <n v="8.0677932709999993"/>
  </r>
  <r>
    <x v="6"/>
    <x v="78"/>
    <x v="6"/>
    <x v="4"/>
    <n v="8.0381866780000006"/>
  </r>
  <r>
    <x v="6"/>
    <x v="79"/>
    <x v="6"/>
    <x v="4"/>
    <n v="8.0085635760000002"/>
  </r>
  <r>
    <x v="6"/>
    <x v="80"/>
    <x v="6"/>
    <x v="4"/>
    <n v="7.9789239649999999"/>
  </r>
  <r>
    <x v="6"/>
    <x v="81"/>
    <x v="6"/>
    <x v="4"/>
    <n v="8.0015484650000008"/>
  </r>
  <r>
    <x v="6"/>
    <x v="82"/>
    <x v="6"/>
    <x v="4"/>
    <n v="8.0241111489999994"/>
  </r>
  <r>
    <x v="6"/>
    <x v="83"/>
    <x v="6"/>
    <x v="4"/>
    <n v="8.0466738339999999"/>
  </r>
  <r>
    <x v="6"/>
    <x v="84"/>
    <x v="6"/>
    <x v="4"/>
    <n v="8.0692365180000003"/>
  </r>
  <r>
    <x v="6"/>
    <x v="85"/>
    <x v="6"/>
    <x v="4"/>
    <n v="8.0918610179999995"/>
  </r>
  <r>
    <x v="6"/>
    <x v="86"/>
    <x v="6"/>
    <x v="4"/>
    <n v="8.1144237029999999"/>
  </r>
  <r>
    <x v="6"/>
    <x v="87"/>
    <x v="6"/>
    <x v="4"/>
    <n v="8.1369863870000003"/>
  </r>
  <r>
    <x v="6"/>
    <x v="88"/>
    <x v="6"/>
    <x v="4"/>
    <n v="8.1595490720000008"/>
  </r>
  <r>
    <x v="6"/>
    <x v="89"/>
    <x v="6"/>
    <x v="4"/>
    <n v="8.182173572"/>
  </r>
  <r>
    <x v="6"/>
    <x v="90"/>
    <x v="6"/>
    <x v="4"/>
    <n v="8.2047362560000003"/>
  </r>
  <r>
    <x v="6"/>
    <x v="91"/>
    <x v="6"/>
    <x v="4"/>
    <n v="8.2181624650000007"/>
  </r>
  <r>
    <x v="6"/>
    <x v="92"/>
    <x v="6"/>
    <x v="4"/>
    <n v="8.2315886739999993"/>
  </r>
  <r>
    <x v="6"/>
    <x v="93"/>
    <x v="6"/>
    <x v="4"/>
    <n v="8.2450516670000003"/>
  </r>
  <r>
    <x v="6"/>
    <x v="94"/>
    <x v="6"/>
    <x v="4"/>
    <n v="8.2584778760000006"/>
  </r>
  <r>
    <x v="6"/>
    <x v="95"/>
    <x v="6"/>
    <x v="4"/>
    <n v="8.2719040859999993"/>
  </r>
  <r>
    <x v="6"/>
    <x v="96"/>
    <x v="6"/>
    <x v="4"/>
    <n v="8.2853302949999996"/>
  </r>
  <r>
    <x v="6"/>
    <x v="97"/>
    <x v="6"/>
    <x v="4"/>
    <n v="8.2987932880000006"/>
  </r>
  <r>
    <x v="6"/>
    <x v="98"/>
    <x v="6"/>
    <x v="4"/>
    <n v="8.3122194969999992"/>
  </r>
  <r>
    <x v="6"/>
    <x v="99"/>
    <x v="6"/>
    <x v="4"/>
    <n v="8.3256457059999995"/>
  </r>
  <r>
    <x v="6"/>
    <x v="100"/>
    <x v="6"/>
    <x v="4"/>
    <n v="8.3390719149999999"/>
  </r>
  <r>
    <x v="0"/>
    <x v="0"/>
    <x v="7"/>
    <x v="5"/>
    <n v="110.2168331"/>
  </r>
  <r>
    <x v="0"/>
    <x v="1"/>
    <x v="7"/>
    <x v="5"/>
    <n v="111.1873664"/>
  </r>
  <r>
    <x v="0"/>
    <x v="2"/>
    <x v="7"/>
    <x v="5"/>
    <n v="110.8012524"/>
  </r>
  <r>
    <x v="0"/>
    <x v="3"/>
    <x v="7"/>
    <x v="5"/>
    <n v="115.1814988"/>
  </r>
  <r>
    <x v="0"/>
    <x v="4"/>
    <x v="7"/>
    <x v="5"/>
    <n v="120.6954535"/>
  </r>
  <r>
    <x v="0"/>
    <x v="5"/>
    <x v="7"/>
    <x v="5"/>
    <n v="125.791319"/>
  </r>
  <r>
    <x v="0"/>
    <x v="6"/>
    <x v="7"/>
    <x v="5"/>
    <n v="126.99649549999999"/>
  </r>
  <r>
    <x v="0"/>
    <x v="7"/>
    <x v="7"/>
    <x v="5"/>
    <n v="125.5055218"/>
  </r>
  <r>
    <x v="0"/>
    <x v="8"/>
    <x v="7"/>
    <x v="5"/>
    <n v="122.07116259999999"/>
  </r>
  <r>
    <x v="0"/>
    <x v="9"/>
    <x v="7"/>
    <x v="5"/>
    <n v="113.62902339999999"/>
  </r>
  <r>
    <x v="0"/>
    <x v="10"/>
    <x v="7"/>
    <x v="5"/>
    <n v="109.59394709999999"/>
  </r>
  <r>
    <x v="0"/>
    <x v="11"/>
    <x v="7"/>
    <x v="5"/>
    <n v="111.5619174"/>
  </r>
  <r>
    <x v="0"/>
    <x v="12"/>
    <x v="7"/>
    <x v="5"/>
    <n v="108.9551183"/>
  </r>
  <r>
    <x v="0"/>
    <x v="13"/>
    <x v="7"/>
    <x v="5"/>
    <n v="103.84404170000001"/>
  </r>
  <r>
    <x v="0"/>
    <x v="14"/>
    <x v="7"/>
    <x v="5"/>
    <n v="99.271187600000005"/>
  </r>
  <r>
    <x v="0"/>
    <x v="15"/>
    <x v="7"/>
    <x v="5"/>
    <n v="94.405986229999996"/>
  </r>
  <r>
    <x v="0"/>
    <x v="16"/>
    <x v="7"/>
    <x v="5"/>
    <n v="90.230432769999993"/>
  </r>
  <r>
    <x v="0"/>
    <x v="17"/>
    <x v="7"/>
    <x v="5"/>
    <n v="87.057146579999994"/>
  </r>
  <r>
    <x v="0"/>
    <x v="18"/>
    <x v="7"/>
    <x v="5"/>
    <n v="86.568400830000002"/>
  </r>
  <r>
    <x v="0"/>
    <x v="19"/>
    <x v="7"/>
    <x v="5"/>
    <n v="85.785343510000004"/>
  </r>
  <r>
    <x v="0"/>
    <x v="20"/>
    <x v="7"/>
    <x v="5"/>
    <n v="70.638673479999994"/>
  </r>
  <r>
    <x v="0"/>
    <x v="21"/>
    <x v="7"/>
    <x v="5"/>
    <n v="72.31511845"/>
  </r>
  <r>
    <x v="0"/>
    <x v="22"/>
    <x v="7"/>
    <x v="5"/>
    <n v="76.861223319999993"/>
  </r>
  <r>
    <x v="0"/>
    <x v="23"/>
    <x v="7"/>
    <x v="5"/>
    <n v="76.861223319999993"/>
  </r>
  <r>
    <x v="0"/>
    <x v="24"/>
    <x v="7"/>
    <x v="5"/>
    <n v="76.861223319999993"/>
  </r>
  <r>
    <x v="0"/>
    <x v="25"/>
    <x v="7"/>
    <x v="5"/>
    <n v="76.861223319999993"/>
  </r>
  <r>
    <x v="0"/>
    <x v="26"/>
    <x v="7"/>
    <x v="5"/>
    <n v="77.202137018000002"/>
  </r>
  <r>
    <x v="0"/>
    <x v="27"/>
    <x v="7"/>
    <x v="5"/>
    <n v="77.713967007999997"/>
  </r>
  <r>
    <x v="0"/>
    <x v="28"/>
    <x v="7"/>
    <x v="5"/>
    <n v="78.396996868000002"/>
  </r>
  <r>
    <x v="0"/>
    <x v="29"/>
    <x v="7"/>
    <x v="5"/>
    <n v="79.251619415999997"/>
  </r>
  <r>
    <x v="0"/>
    <x v="30"/>
    <x v="7"/>
    <x v="5"/>
    <n v="80.277927739999996"/>
  </r>
  <r>
    <x v="0"/>
    <x v="31"/>
    <x v="7"/>
    <x v="5"/>
    <n v="80.68518401"/>
  </r>
  <r>
    <x v="0"/>
    <x v="32"/>
    <x v="7"/>
    <x v="5"/>
    <n v="81.092706930000006"/>
  </r>
  <r>
    <x v="0"/>
    <x v="33"/>
    <x v="7"/>
    <x v="5"/>
    <n v="81.500574999999998"/>
  </r>
  <r>
    <x v="0"/>
    <x v="34"/>
    <x v="7"/>
    <x v="5"/>
    <n v="81.908631600000007"/>
  </r>
  <r>
    <x v="0"/>
    <x v="35"/>
    <x v="7"/>
    <x v="5"/>
    <n v="82.316954859999996"/>
  </r>
  <r>
    <x v="0"/>
    <x v="36"/>
    <x v="7"/>
    <x v="5"/>
    <n v="82.725544769999999"/>
  </r>
  <r>
    <x v="0"/>
    <x v="37"/>
    <x v="7"/>
    <x v="5"/>
    <n v="83.134481289999997"/>
  </r>
  <r>
    <x v="0"/>
    <x v="38"/>
    <x v="7"/>
    <x v="5"/>
    <n v="83.543604880000004"/>
  </r>
  <r>
    <x v="0"/>
    <x v="39"/>
    <x v="7"/>
    <x v="5"/>
    <n v="83.952995130000005"/>
  </r>
  <r>
    <x v="0"/>
    <x v="40"/>
    <x v="7"/>
    <x v="5"/>
    <n v="84.362652030000007"/>
  </r>
  <r>
    <x v="0"/>
    <x v="41"/>
    <x v="7"/>
    <x v="5"/>
    <n v="84.760504190000006"/>
  </r>
  <r>
    <x v="0"/>
    <x v="42"/>
    <x v="7"/>
    <x v="5"/>
    <n v="85.158466259999997"/>
  </r>
  <r>
    <x v="0"/>
    <x v="43"/>
    <x v="7"/>
    <x v="5"/>
    <n v="85.556586229999994"/>
  </r>
  <r>
    <x v="0"/>
    <x v="44"/>
    <x v="7"/>
    <x v="5"/>
    <n v="85.954864110000003"/>
  </r>
  <r>
    <x v="0"/>
    <x v="45"/>
    <x v="7"/>
    <x v="5"/>
    <n v="86.353348969999999"/>
  </r>
  <r>
    <x v="0"/>
    <x v="46"/>
    <x v="7"/>
    <x v="5"/>
    <n v="86.751942880000001"/>
  </r>
  <r>
    <x v="0"/>
    <x v="47"/>
    <x v="7"/>
    <x v="5"/>
    <n v="87.150694689999995"/>
  </r>
  <r>
    <x v="0"/>
    <x v="48"/>
    <x v="7"/>
    <x v="5"/>
    <n v="87.549604400000007"/>
  </r>
  <r>
    <x v="0"/>
    <x v="49"/>
    <x v="7"/>
    <x v="5"/>
    <n v="87.94872196"/>
  </r>
  <r>
    <x v="0"/>
    <x v="50"/>
    <x v="7"/>
    <x v="5"/>
    <n v="88.347947700000006"/>
  </r>
  <r>
    <x v="0"/>
    <x v="51"/>
    <x v="7"/>
    <x v="5"/>
    <n v="88.382769479999993"/>
  </r>
  <r>
    <x v="0"/>
    <x v="52"/>
    <x v="7"/>
    <x v="5"/>
    <n v="88.414618360000006"/>
  </r>
  <r>
    <x v="0"/>
    <x v="53"/>
    <x v="7"/>
    <x v="5"/>
    <n v="88.442537759999993"/>
  </r>
  <r>
    <x v="0"/>
    <x v="54"/>
    <x v="7"/>
    <x v="5"/>
    <n v="88.468436749999995"/>
  </r>
  <r>
    <x v="0"/>
    <x v="55"/>
    <x v="7"/>
    <x v="5"/>
    <n v="88.491362820000006"/>
  </r>
  <r>
    <x v="0"/>
    <x v="56"/>
    <x v="7"/>
    <x v="5"/>
    <n v="88.51131599"/>
  </r>
  <r>
    <x v="0"/>
    <x v="57"/>
    <x v="7"/>
    <x v="5"/>
    <n v="88.527323390000006"/>
  </r>
  <r>
    <x v="0"/>
    <x v="58"/>
    <x v="7"/>
    <x v="5"/>
    <n v="88.541326670000004"/>
  </r>
  <r>
    <x v="0"/>
    <x v="59"/>
    <x v="7"/>
    <x v="5"/>
    <n v="88.552357040000004"/>
  </r>
  <r>
    <x v="0"/>
    <x v="60"/>
    <x v="7"/>
    <x v="5"/>
    <n v="88.560414499999993"/>
  </r>
  <r>
    <x v="0"/>
    <x v="61"/>
    <x v="7"/>
    <x v="5"/>
    <n v="88.552271110000007"/>
  </r>
  <r>
    <x v="0"/>
    <x v="62"/>
    <x v="7"/>
    <x v="5"/>
    <n v="88.542072689999998"/>
  </r>
  <r>
    <x v="0"/>
    <x v="63"/>
    <x v="7"/>
    <x v="5"/>
    <n v="88.528800860000004"/>
  </r>
  <r>
    <x v="0"/>
    <x v="64"/>
    <x v="7"/>
    <x v="5"/>
    <n v="88.512455619999997"/>
  </r>
  <r>
    <x v="0"/>
    <x v="65"/>
    <x v="7"/>
    <x v="5"/>
    <n v="88.49199754"/>
  </r>
  <r>
    <x v="0"/>
    <x v="66"/>
    <x v="7"/>
    <x v="5"/>
    <n v="88.469501260000001"/>
  </r>
  <r>
    <x v="0"/>
    <x v="67"/>
    <x v="7"/>
    <x v="5"/>
    <n v="88.443931570000004"/>
  </r>
  <r>
    <x v="0"/>
    <x v="68"/>
    <x v="7"/>
    <x v="5"/>
    <n v="88.415288469999993"/>
  </r>
  <r>
    <x v="0"/>
    <x v="69"/>
    <x v="7"/>
    <x v="5"/>
    <n v="88.382515690000005"/>
  </r>
  <r>
    <x v="0"/>
    <x v="70"/>
    <x v="7"/>
    <x v="5"/>
    <n v="88.347721559999997"/>
  </r>
  <r>
    <x v="0"/>
    <x v="71"/>
    <x v="7"/>
    <x v="5"/>
    <n v="88.26880002"/>
  </r>
  <r>
    <x v="0"/>
    <x v="72"/>
    <x v="7"/>
    <x v="5"/>
    <n v="88.186480380000006"/>
  </r>
  <r>
    <x v="0"/>
    <x v="73"/>
    <x v="7"/>
    <x v="5"/>
    <n v="88.09957618"/>
  </r>
  <r>
    <x v="0"/>
    <x v="74"/>
    <x v="7"/>
    <x v="5"/>
    <n v="88.010455699999994"/>
  </r>
  <r>
    <x v="0"/>
    <x v="75"/>
    <x v="7"/>
    <x v="5"/>
    <n v="87.917937120000005"/>
  </r>
  <r>
    <x v="0"/>
    <x v="76"/>
    <x v="7"/>
    <x v="5"/>
    <n v="87.822020449999997"/>
  </r>
  <r>
    <x v="0"/>
    <x v="77"/>
    <x v="7"/>
    <x v="5"/>
    <n v="87.721500590000005"/>
  </r>
  <r>
    <x v="0"/>
    <x v="78"/>
    <x v="7"/>
    <x v="5"/>
    <n v="87.61878308"/>
  </r>
  <r>
    <x v="0"/>
    <x v="79"/>
    <x v="7"/>
    <x v="5"/>
    <n v="87.512667469999997"/>
  </r>
  <r>
    <x v="0"/>
    <x v="80"/>
    <x v="7"/>
    <x v="5"/>
    <n v="87.403153759999995"/>
  </r>
  <r>
    <x v="0"/>
    <x v="81"/>
    <x v="7"/>
    <x v="5"/>
    <n v="87.023735630000004"/>
  </r>
  <r>
    <x v="0"/>
    <x v="82"/>
    <x v="7"/>
    <x v="5"/>
    <n v="86.645354170000005"/>
  </r>
  <r>
    <x v="0"/>
    <x v="83"/>
    <x v="7"/>
    <x v="5"/>
    <n v="86.266972710000005"/>
  </r>
  <r>
    <x v="0"/>
    <x v="84"/>
    <x v="7"/>
    <x v="5"/>
    <n v="85.888591239999997"/>
  </r>
  <r>
    <x v="0"/>
    <x v="85"/>
    <x v="7"/>
    <x v="5"/>
    <n v="85.50917312"/>
  </r>
  <r>
    <x v="0"/>
    <x v="86"/>
    <x v="7"/>
    <x v="5"/>
    <n v="85.13079166"/>
  </r>
  <r>
    <x v="0"/>
    <x v="87"/>
    <x v="7"/>
    <x v="5"/>
    <n v="84.752410190000006"/>
  </r>
  <r>
    <x v="0"/>
    <x v="88"/>
    <x v="7"/>
    <x v="5"/>
    <n v="84.374028730000006"/>
  </r>
  <r>
    <x v="0"/>
    <x v="89"/>
    <x v="7"/>
    <x v="5"/>
    <n v="83.994610600000001"/>
  </r>
  <r>
    <x v="0"/>
    <x v="90"/>
    <x v="7"/>
    <x v="5"/>
    <n v="83.616229140000002"/>
  </r>
  <r>
    <x v="0"/>
    <x v="91"/>
    <x v="7"/>
    <x v="5"/>
    <n v="83.069643540000001"/>
  </r>
  <r>
    <x v="0"/>
    <x v="92"/>
    <x v="7"/>
    <x v="5"/>
    <n v="82.523057940000001"/>
  </r>
  <r>
    <x v="0"/>
    <x v="93"/>
    <x v="7"/>
    <x v="5"/>
    <n v="81.974974849999995"/>
  </r>
  <r>
    <x v="0"/>
    <x v="94"/>
    <x v="7"/>
    <x v="5"/>
    <n v="81.428389249999995"/>
  </r>
  <r>
    <x v="0"/>
    <x v="95"/>
    <x v="7"/>
    <x v="5"/>
    <n v="80.881803649999995"/>
  </r>
  <r>
    <x v="0"/>
    <x v="96"/>
    <x v="7"/>
    <x v="5"/>
    <n v="80.335218049999995"/>
  </r>
  <r>
    <x v="0"/>
    <x v="97"/>
    <x v="7"/>
    <x v="5"/>
    <n v="79.787134960000003"/>
  </r>
  <r>
    <x v="0"/>
    <x v="98"/>
    <x v="7"/>
    <x v="5"/>
    <n v="79.240549360000003"/>
  </r>
  <r>
    <x v="0"/>
    <x v="99"/>
    <x v="7"/>
    <x v="5"/>
    <n v="78.693963760000003"/>
  </r>
  <r>
    <x v="0"/>
    <x v="100"/>
    <x v="7"/>
    <x v="5"/>
    <n v="78.147378160000002"/>
  </r>
  <r>
    <x v="1"/>
    <x v="0"/>
    <x v="7"/>
    <x v="5"/>
    <n v="110.2168331"/>
  </r>
  <r>
    <x v="1"/>
    <x v="1"/>
    <x v="7"/>
    <x v="5"/>
    <n v="111.1873664"/>
  </r>
  <r>
    <x v="1"/>
    <x v="2"/>
    <x v="7"/>
    <x v="5"/>
    <n v="110.8012524"/>
  </r>
  <r>
    <x v="1"/>
    <x v="3"/>
    <x v="7"/>
    <x v="5"/>
    <n v="115.1814988"/>
  </r>
  <r>
    <x v="1"/>
    <x v="4"/>
    <x v="7"/>
    <x v="5"/>
    <n v="120.6954535"/>
  </r>
  <r>
    <x v="1"/>
    <x v="5"/>
    <x v="7"/>
    <x v="5"/>
    <n v="125.791319"/>
  </r>
  <r>
    <x v="1"/>
    <x v="6"/>
    <x v="7"/>
    <x v="5"/>
    <n v="126.99649549999999"/>
  </r>
  <r>
    <x v="1"/>
    <x v="7"/>
    <x v="7"/>
    <x v="5"/>
    <n v="125.5055218"/>
  </r>
  <r>
    <x v="1"/>
    <x v="8"/>
    <x v="7"/>
    <x v="5"/>
    <n v="122.07116259999999"/>
  </r>
  <r>
    <x v="1"/>
    <x v="9"/>
    <x v="7"/>
    <x v="5"/>
    <n v="113.62902339999999"/>
  </r>
  <r>
    <x v="1"/>
    <x v="10"/>
    <x v="7"/>
    <x v="5"/>
    <n v="109.59394709999999"/>
  </r>
  <r>
    <x v="1"/>
    <x v="11"/>
    <x v="7"/>
    <x v="5"/>
    <n v="111.5619174"/>
  </r>
  <r>
    <x v="1"/>
    <x v="12"/>
    <x v="7"/>
    <x v="5"/>
    <n v="108.9551183"/>
  </r>
  <r>
    <x v="1"/>
    <x v="13"/>
    <x v="7"/>
    <x v="5"/>
    <n v="103.84404170000001"/>
  </r>
  <r>
    <x v="1"/>
    <x v="14"/>
    <x v="7"/>
    <x v="5"/>
    <n v="99.271187600000005"/>
  </r>
  <r>
    <x v="1"/>
    <x v="15"/>
    <x v="7"/>
    <x v="5"/>
    <n v="94.405986229999996"/>
  </r>
  <r>
    <x v="1"/>
    <x v="16"/>
    <x v="7"/>
    <x v="5"/>
    <n v="90.230432769999993"/>
  </r>
  <r>
    <x v="1"/>
    <x v="17"/>
    <x v="7"/>
    <x v="5"/>
    <n v="87.057146579999994"/>
  </r>
  <r>
    <x v="1"/>
    <x v="18"/>
    <x v="7"/>
    <x v="5"/>
    <n v="86.568400830000002"/>
  </r>
  <r>
    <x v="1"/>
    <x v="19"/>
    <x v="7"/>
    <x v="5"/>
    <n v="85.785343510000004"/>
  </r>
  <r>
    <x v="1"/>
    <x v="20"/>
    <x v="7"/>
    <x v="5"/>
    <n v="70.638673479999994"/>
  </r>
  <r>
    <x v="1"/>
    <x v="21"/>
    <x v="7"/>
    <x v="5"/>
    <n v="72.31511845"/>
  </r>
  <r>
    <x v="1"/>
    <x v="22"/>
    <x v="7"/>
    <x v="5"/>
    <n v="76.861223319999993"/>
  </r>
  <r>
    <x v="1"/>
    <x v="23"/>
    <x v="7"/>
    <x v="5"/>
    <n v="76.861223319999993"/>
  </r>
  <r>
    <x v="1"/>
    <x v="24"/>
    <x v="7"/>
    <x v="5"/>
    <n v="76.861223319999993"/>
  </r>
  <r>
    <x v="1"/>
    <x v="25"/>
    <x v="7"/>
    <x v="5"/>
    <n v="76.861223319999993"/>
  </r>
  <r>
    <x v="1"/>
    <x v="26"/>
    <x v="7"/>
    <x v="5"/>
    <n v="77.202137018000002"/>
  </r>
  <r>
    <x v="1"/>
    <x v="27"/>
    <x v="7"/>
    <x v="5"/>
    <n v="77.713967007999997"/>
  </r>
  <r>
    <x v="1"/>
    <x v="28"/>
    <x v="7"/>
    <x v="5"/>
    <n v="78.396996868000002"/>
  </r>
  <r>
    <x v="1"/>
    <x v="29"/>
    <x v="7"/>
    <x v="5"/>
    <n v="79.251619415999997"/>
  </r>
  <r>
    <x v="1"/>
    <x v="30"/>
    <x v="7"/>
    <x v="5"/>
    <n v="80.277927739999996"/>
  </r>
  <r>
    <x v="1"/>
    <x v="31"/>
    <x v="7"/>
    <x v="5"/>
    <n v="80.68518401"/>
  </r>
  <r>
    <x v="1"/>
    <x v="32"/>
    <x v="7"/>
    <x v="5"/>
    <n v="81.092706930000006"/>
  </r>
  <r>
    <x v="1"/>
    <x v="33"/>
    <x v="7"/>
    <x v="5"/>
    <n v="81.500574999999998"/>
  </r>
  <r>
    <x v="1"/>
    <x v="34"/>
    <x v="7"/>
    <x v="5"/>
    <n v="81.908631600000007"/>
  </r>
  <r>
    <x v="1"/>
    <x v="35"/>
    <x v="7"/>
    <x v="5"/>
    <n v="82.316954859999996"/>
  </r>
  <r>
    <x v="1"/>
    <x v="36"/>
    <x v="7"/>
    <x v="5"/>
    <n v="82.725544769999999"/>
  </r>
  <r>
    <x v="1"/>
    <x v="37"/>
    <x v="7"/>
    <x v="5"/>
    <n v="83.134481289999997"/>
  </r>
  <r>
    <x v="1"/>
    <x v="38"/>
    <x v="7"/>
    <x v="5"/>
    <n v="83.543604880000004"/>
  </r>
  <r>
    <x v="1"/>
    <x v="39"/>
    <x v="7"/>
    <x v="5"/>
    <n v="83.952995130000005"/>
  </r>
  <r>
    <x v="1"/>
    <x v="40"/>
    <x v="7"/>
    <x v="5"/>
    <n v="84.362652030000007"/>
  </r>
  <r>
    <x v="1"/>
    <x v="41"/>
    <x v="7"/>
    <x v="5"/>
    <n v="84.760504190000006"/>
  </r>
  <r>
    <x v="1"/>
    <x v="42"/>
    <x v="7"/>
    <x v="5"/>
    <n v="85.158466259999997"/>
  </r>
  <r>
    <x v="1"/>
    <x v="43"/>
    <x v="7"/>
    <x v="5"/>
    <n v="85.556586229999994"/>
  </r>
  <r>
    <x v="1"/>
    <x v="44"/>
    <x v="7"/>
    <x v="5"/>
    <n v="85.954864110000003"/>
  </r>
  <r>
    <x v="1"/>
    <x v="45"/>
    <x v="7"/>
    <x v="5"/>
    <n v="86.353348969999999"/>
  </r>
  <r>
    <x v="1"/>
    <x v="46"/>
    <x v="7"/>
    <x v="5"/>
    <n v="86.751942880000001"/>
  </r>
  <r>
    <x v="1"/>
    <x v="47"/>
    <x v="7"/>
    <x v="5"/>
    <n v="87.150694689999995"/>
  </r>
  <r>
    <x v="1"/>
    <x v="48"/>
    <x v="7"/>
    <x v="5"/>
    <n v="87.549604400000007"/>
  </r>
  <r>
    <x v="1"/>
    <x v="49"/>
    <x v="7"/>
    <x v="5"/>
    <n v="87.94872196"/>
  </r>
  <r>
    <x v="1"/>
    <x v="50"/>
    <x v="7"/>
    <x v="5"/>
    <n v="88.347947700000006"/>
  </r>
  <r>
    <x v="1"/>
    <x v="51"/>
    <x v="7"/>
    <x v="5"/>
    <n v="88.382769479999993"/>
  </r>
  <r>
    <x v="1"/>
    <x v="52"/>
    <x v="7"/>
    <x v="5"/>
    <n v="88.414618360000006"/>
  </r>
  <r>
    <x v="1"/>
    <x v="53"/>
    <x v="7"/>
    <x v="5"/>
    <n v="88.442537759999993"/>
  </r>
  <r>
    <x v="1"/>
    <x v="54"/>
    <x v="7"/>
    <x v="5"/>
    <n v="88.468436749999995"/>
  </r>
  <r>
    <x v="1"/>
    <x v="55"/>
    <x v="7"/>
    <x v="5"/>
    <n v="88.491362820000006"/>
  </r>
  <r>
    <x v="1"/>
    <x v="56"/>
    <x v="7"/>
    <x v="5"/>
    <n v="88.51131599"/>
  </r>
  <r>
    <x v="1"/>
    <x v="57"/>
    <x v="7"/>
    <x v="5"/>
    <n v="88.527323390000006"/>
  </r>
  <r>
    <x v="1"/>
    <x v="58"/>
    <x v="7"/>
    <x v="5"/>
    <n v="88.541326670000004"/>
  </r>
  <r>
    <x v="1"/>
    <x v="59"/>
    <x v="7"/>
    <x v="5"/>
    <n v="88.552357040000004"/>
  </r>
  <r>
    <x v="1"/>
    <x v="60"/>
    <x v="7"/>
    <x v="5"/>
    <n v="88.560414499999993"/>
  </r>
  <r>
    <x v="1"/>
    <x v="61"/>
    <x v="7"/>
    <x v="5"/>
    <n v="88.552271110000007"/>
  </r>
  <r>
    <x v="1"/>
    <x v="62"/>
    <x v="7"/>
    <x v="5"/>
    <n v="88.542072689999998"/>
  </r>
  <r>
    <x v="1"/>
    <x v="63"/>
    <x v="7"/>
    <x v="5"/>
    <n v="88.528800860000004"/>
  </r>
  <r>
    <x v="1"/>
    <x v="64"/>
    <x v="7"/>
    <x v="5"/>
    <n v="88.512455619999997"/>
  </r>
  <r>
    <x v="1"/>
    <x v="65"/>
    <x v="7"/>
    <x v="5"/>
    <n v="88.49199754"/>
  </r>
  <r>
    <x v="1"/>
    <x v="66"/>
    <x v="7"/>
    <x v="5"/>
    <n v="88.469501260000001"/>
  </r>
  <r>
    <x v="1"/>
    <x v="67"/>
    <x v="7"/>
    <x v="5"/>
    <n v="88.443931570000004"/>
  </r>
  <r>
    <x v="1"/>
    <x v="68"/>
    <x v="7"/>
    <x v="5"/>
    <n v="88.415288469999993"/>
  </r>
  <r>
    <x v="1"/>
    <x v="69"/>
    <x v="7"/>
    <x v="5"/>
    <n v="88.382515690000005"/>
  </r>
  <r>
    <x v="1"/>
    <x v="70"/>
    <x v="7"/>
    <x v="5"/>
    <n v="88.347721559999997"/>
  </r>
  <r>
    <x v="1"/>
    <x v="71"/>
    <x v="7"/>
    <x v="5"/>
    <n v="88.26880002"/>
  </r>
  <r>
    <x v="1"/>
    <x v="72"/>
    <x v="7"/>
    <x v="5"/>
    <n v="88.186480380000006"/>
  </r>
  <r>
    <x v="1"/>
    <x v="73"/>
    <x v="7"/>
    <x v="5"/>
    <n v="88.09957618"/>
  </r>
  <r>
    <x v="1"/>
    <x v="74"/>
    <x v="7"/>
    <x v="5"/>
    <n v="88.010455699999994"/>
  </r>
  <r>
    <x v="1"/>
    <x v="75"/>
    <x v="7"/>
    <x v="5"/>
    <n v="87.917937120000005"/>
  </r>
  <r>
    <x v="1"/>
    <x v="76"/>
    <x v="7"/>
    <x v="5"/>
    <n v="87.822020449999997"/>
  </r>
  <r>
    <x v="1"/>
    <x v="77"/>
    <x v="7"/>
    <x v="5"/>
    <n v="87.721500590000005"/>
  </r>
  <r>
    <x v="1"/>
    <x v="78"/>
    <x v="7"/>
    <x v="5"/>
    <n v="87.61878308"/>
  </r>
  <r>
    <x v="1"/>
    <x v="79"/>
    <x v="7"/>
    <x v="5"/>
    <n v="87.512667469999997"/>
  </r>
  <r>
    <x v="1"/>
    <x v="80"/>
    <x v="7"/>
    <x v="5"/>
    <n v="87.403153759999995"/>
  </r>
  <r>
    <x v="1"/>
    <x v="81"/>
    <x v="7"/>
    <x v="5"/>
    <n v="87.023735630000004"/>
  </r>
  <r>
    <x v="1"/>
    <x v="82"/>
    <x v="7"/>
    <x v="5"/>
    <n v="86.645354170000005"/>
  </r>
  <r>
    <x v="1"/>
    <x v="83"/>
    <x v="7"/>
    <x v="5"/>
    <n v="86.266972710000005"/>
  </r>
  <r>
    <x v="1"/>
    <x v="84"/>
    <x v="7"/>
    <x v="5"/>
    <n v="85.888591239999997"/>
  </r>
  <r>
    <x v="1"/>
    <x v="85"/>
    <x v="7"/>
    <x v="5"/>
    <n v="85.50917312"/>
  </r>
  <r>
    <x v="1"/>
    <x v="86"/>
    <x v="7"/>
    <x v="5"/>
    <n v="85.13079166"/>
  </r>
  <r>
    <x v="1"/>
    <x v="87"/>
    <x v="7"/>
    <x v="5"/>
    <n v="84.752410190000006"/>
  </r>
  <r>
    <x v="1"/>
    <x v="88"/>
    <x v="7"/>
    <x v="5"/>
    <n v="84.374028730000006"/>
  </r>
  <r>
    <x v="1"/>
    <x v="89"/>
    <x v="7"/>
    <x v="5"/>
    <n v="83.994610600000001"/>
  </r>
  <r>
    <x v="1"/>
    <x v="90"/>
    <x v="7"/>
    <x v="5"/>
    <n v="83.616229140000002"/>
  </r>
  <r>
    <x v="1"/>
    <x v="91"/>
    <x v="7"/>
    <x v="5"/>
    <n v="83.069643540000001"/>
  </r>
  <r>
    <x v="1"/>
    <x v="92"/>
    <x v="7"/>
    <x v="5"/>
    <n v="82.523057940000001"/>
  </r>
  <r>
    <x v="1"/>
    <x v="93"/>
    <x v="7"/>
    <x v="5"/>
    <n v="81.974974849999995"/>
  </r>
  <r>
    <x v="1"/>
    <x v="94"/>
    <x v="7"/>
    <x v="5"/>
    <n v="81.428389249999995"/>
  </r>
  <r>
    <x v="1"/>
    <x v="95"/>
    <x v="7"/>
    <x v="5"/>
    <n v="80.881803649999995"/>
  </r>
  <r>
    <x v="1"/>
    <x v="96"/>
    <x v="7"/>
    <x v="5"/>
    <n v="80.335218049999995"/>
  </r>
  <r>
    <x v="1"/>
    <x v="97"/>
    <x v="7"/>
    <x v="5"/>
    <n v="79.787134960000003"/>
  </r>
  <r>
    <x v="1"/>
    <x v="98"/>
    <x v="7"/>
    <x v="5"/>
    <n v="79.240549360000003"/>
  </r>
  <r>
    <x v="1"/>
    <x v="99"/>
    <x v="7"/>
    <x v="5"/>
    <n v="78.693963760000003"/>
  </r>
  <r>
    <x v="1"/>
    <x v="100"/>
    <x v="7"/>
    <x v="5"/>
    <n v="77.33368724990099"/>
  </r>
  <r>
    <x v="2"/>
    <x v="0"/>
    <x v="7"/>
    <x v="5"/>
    <n v="110.2168331"/>
  </r>
  <r>
    <x v="2"/>
    <x v="1"/>
    <x v="7"/>
    <x v="5"/>
    <n v="111.1873664"/>
  </r>
  <r>
    <x v="2"/>
    <x v="2"/>
    <x v="7"/>
    <x v="5"/>
    <n v="110.8012524"/>
  </r>
  <r>
    <x v="2"/>
    <x v="3"/>
    <x v="7"/>
    <x v="5"/>
    <n v="115.1814988"/>
  </r>
  <r>
    <x v="2"/>
    <x v="4"/>
    <x v="7"/>
    <x v="5"/>
    <n v="120.6954535"/>
  </r>
  <r>
    <x v="2"/>
    <x v="5"/>
    <x v="7"/>
    <x v="5"/>
    <n v="125.791319"/>
  </r>
  <r>
    <x v="2"/>
    <x v="6"/>
    <x v="7"/>
    <x v="5"/>
    <n v="126.99649549999999"/>
  </r>
  <r>
    <x v="2"/>
    <x v="7"/>
    <x v="7"/>
    <x v="5"/>
    <n v="125.5055218"/>
  </r>
  <r>
    <x v="2"/>
    <x v="8"/>
    <x v="7"/>
    <x v="5"/>
    <n v="122.07116259999999"/>
  </r>
  <r>
    <x v="2"/>
    <x v="9"/>
    <x v="7"/>
    <x v="5"/>
    <n v="113.62902339999999"/>
  </r>
  <r>
    <x v="2"/>
    <x v="10"/>
    <x v="7"/>
    <x v="5"/>
    <n v="109.59394709999999"/>
  </r>
  <r>
    <x v="2"/>
    <x v="11"/>
    <x v="7"/>
    <x v="5"/>
    <n v="111.5619174"/>
  </r>
  <r>
    <x v="2"/>
    <x v="12"/>
    <x v="7"/>
    <x v="5"/>
    <n v="108.9551183"/>
  </r>
  <r>
    <x v="2"/>
    <x v="13"/>
    <x v="7"/>
    <x v="5"/>
    <n v="103.84404170000001"/>
  </r>
  <r>
    <x v="2"/>
    <x v="14"/>
    <x v="7"/>
    <x v="5"/>
    <n v="99.271187600000005"/>
  </r>
  <r>
    <x v="2"/>
    <x v="15"/>
    <x v="7"/>
    <x v="5"/>
    <n v="94.405986229999996"/>
  </r>
  <r>
    <x v="2"/>
    <x v="16"/>
    <x v="7"/>
    <x v="5"/>
    <n v="90.230432769999993"/>
  </r>
  <r>
    <x v="2"/>
    <x v="17"/>
    <x v="7"/>
    <x v="5"/>
    <n v="87.057146579999994"/>
  </r>
  <r>
    <x v="2"/>
    <x v="18"/>
    <x v="7"/>
    <x v="5"/>
    <n v="86.568400830000002"/>
  </r>
  <r>
    <x v="2"/>
    <x v="19"/>
    <x v="7"/>
    <x v="5"/>
    <n v="85.785343510000004"/>
  </r>
  <r>
    <x v="2"/>
    <x v="20"/>
    <x v="7"/>
    <x v="5"/>
    <n v="70.638673479999994"/>
  </r>
  <r>
    <x v="2"/>
    <x v="21"/>
    <x v="7"/>
    <x v="5"/>
    <n v="72.31511845"/>
  </r>
  <r>
    <x v="2"/>
    <x v="22"/>
    <x v="7"/>
    <x v="5"/>
    <n v="76.861223319999993"/>
  </r>
  <r>
    <x v="2"/>
    <x v="23"/>
    <x v="7"/>
    <x v="5"/>
    <n v="76.861223319999993"/>
  </r>
  <r>
    <x v="2"/>
    <x v="24"/>
    <x v="7"/>
    <x v="5"/>
    <n v="76.861223319999993"/>
  </r>
  <r>
    <x v="2"/>
    <x v="25"/>
    <x v="7"/>
    <x v="5"/>
    <n v="76.861223319999993"/>
  </r>
  <r>
    <x v="2"/>
    <x v="26"/>
    <x v="7"/>
    <x v="5"/>
    <n v="74.488197166000006"/>
  </r>
  <r>
    <x v="2"/>
    <x v="27"/>
    <x v="7"/>
    <x v="5"/>
    <n v="70.932629519999992"/>
  </r>
  <r>
    <x v="2"/>
    <x v="28"/>
    <x v="7"/>
    <x v="5"/>
    <n v="66.196421842000007"/>
  </r>
  <r>
    <x v="2"/>
    <x v="29"/>
    <x v="7"/>
    <x v="5"/>
    <n v="60.275080096000003"/>
  </r>
  <r>
    <x v="2"/>
    <x v="30"/>
    <x v="7"/>
    <x v="5"/>
    <n v="53.181702219999998"/>
  </r>
  <r>
    <x v="2"/>
    <x v="31"/>
    <x v="7"/>
    <x v="5"/>
    <n v="51.442687890000002"/>
  </r>
  <r>
    <x v="2"/>
    <x v="32"/>
    <x v="7"/>
    <x v="5"/>
    <n v="49.705532890000001"/>
  </r>
  <r>
    <x v="2"/>
    <x v="33"/>
    <x v="7"/>
    <x v="5"/>
    <n v="47.965557060000002"/>
  </r>
  <r>
    <x v="2"/>
    <x v="34"/>
    <x v="7"/>
    <x v="5"/>
    <n v="46.232123289999997"/>
  </r>
  <r>
    <x v="2"/>
    <x v="35"/>
    <x v="7"/>
    <x v="5"/>
    <n v="44.50054884"/>
  </r>
  <r>
    <x v="2"/>
    <x v="36"/>
    <x v="7"/>
    <x v="5"/>
    <n v="42.77083373"/>
  </r>
  <r>
    <x v="2"/>
    <x v="37"/>
    <x v="7"/>
    <x v="5"/>
    <n v="41.03830799"/>
  </r>
  <r>
    <x v="2"/>
    <x v="38"/>
    <x v="7"/>
    <x v="5"/>
    <n v="39.312314100000002"/>
  </r>
  <r>
    <x v="2"/>
    <x v="39"/>
    <x v="7"/>
    <x v="5"/>
    <n v="37.588179539999999"/>
  </r>
  <r>
    <x v="2"/>
    <x v="40"/>
    <x v="7"/>
    <x v="5"/>
    <n v="35.865904319999999"/>
  </r>
  <r>
    <x v="2"/>
    <x v="41"/>
    <x v="7"/>
    <x v="5"/>
    <n v="34.991328860000003"/>
  </r>
  <r>
    <x v="2"/>
    <x v="42"/>
    <x v="7"/>
    <x v="5"/>
    <n v="34.12002279"/>
  </r>
  <r>
    <x v="2"/>
    <x v="43"/>
    <x v="7"/>
    <x v="5"/>
    <n v="33.249648839999999"/>
  </r>
  <r>
    <x v="2"/>
    <x v="44"/>
    <x v="7"/>
    <x v="5"/>
    <n v="32.380206999999999"/>
  </r>
  <r>
    <x v="2"/>
    <x v="45"/>
    <x v="7"/>
    <x v="5"/>
    <n v="31.509366369999999"/>
  </r>
  <r>
    <x v="2"/>
    <x v="46"/>
    <x v="7"/>
    <x v="5"/>
    <n v="30.641790029999999"/>
  </r>
  <r>
    <x v="2"/>
    <x v="47"/>
    <x v="7"/>
    <x v="5"/>
    <n v="29.77514579"/>
  </r>
  <r>
    <x v="2"/>
    <x v="48"/>
    <x v="7"/>
    <x v="5"/>
    <n v="28.909433669999999"/>
  </r>
  <r>
    <x v="2"/>
    <x v="49"/>
    <x v="7"/>
    <x v="5"/>
    <n v="28.04232786"/>
  </r>
  <r>
    <x v="2"/>
    <x v="50"/>
    <x v="7"/>
    <x v="5"/>
    <n v="27.17848124"/>
  </r>
  <r>
    <x v="2"/>
    <x v="51"/>
    <x v="7"/>
    <x v="5"/>
    <n v="26.687184290000001"/>
  </r>
  <r>
    <x v="2"/>
    <x v="52"/>
    <x v="7"/>
    <x v="5"/>
    <n v="26.196410969999999"/>
  </r>
  <r>
    <x v="2"/>
    <x v="53"/>
    <x v="7"/>
    <x v="5"/>
    <n v="25.7048576"/>
  </r>
  <r>
    <x v="2"/>
    <x v="54"/>
    <x v="7"/>
    <x v="5"/>
    <n v="25.21513225"/>
  </r>
  <r>
    <x v="2"/>
    <x v="55"/>
    <x v="7"/>
    <x v="5"/>
    <n v="24.725930519999999"/>
  </r>
  <r>
    <x v="2"/>
    <x v="56"/>
    <x v="7"/>
    <x v="5"/>
    <n v="24.237252430000002"/>
  </r>
  <r>
    <x v="2"/>
    <x v="57"/>
    <x v="7"/>
    <x v="5"/>
    <n v="23.747797139999999"/>
  </r>
  <r>
    <x v="2"/>
    <x v="58"/>
    <x v="7"/>
    <x v="5"/>
    <n v="23.26016701"/>
  </r>
  <r>
    <x v="2"/>
    <x v="59"/>
    <x v="7"/>
    <x v="5"/>
    <n v="22.773060510000001"/>
  </r>
  <r>
    <x v="2"/>
    <x v="60"/>
    <x v="7"/>
    <x v="5"/>
    <n v="22.286477640000001"/>
  </r>
  <r>
    <x v="2"/>
    <x v="61"/>
    <x v="7"/>
    <x v="5"/>
    <n v="21.83957839"/>
  </r>
  <r>
    <x v="2"/>
    <x v="62"/>
    <x v="7"/>
    <x v="5"/>
    <n v="21.39434623"/>
  </r>
  <r>
    <x v="2"/>
    <x v="63"/>
    <x v="7"/>
    <x v="5"/>
    <n v="20.949593100000001"/>
  </r>
  <r>
    <x v="2"/>
    <x v="64"/>
    <x v="7"/>
    <x v="5"/>
    <n v="20.505319010000001"/>
  </r>
  <r>
    <x v="2"/>
    <x v="65"/>
    <x v="7"/>
    <x v="5"/>
    <n v="20.060339160000002"/>
  </r>
  <r>
    <x v="2"/>
    <x v="66"/>
    <x v="7"/>
    <x v="5"/>
    <n v="19.617023790000001"/>
  </r>
  <r>
    <x v="2"/>
    <x v="67"/>
    <x v="7"/>
    <x v="5"/>
    <n v="19.174187440000001"/>
  </r>
  <r>
    <x v="2"/>
    <x v="68"/>
    <x v="7"/>
    <x v="5"/>
    <n v="18.731830120000001"/>
  </r>
  <r>
    <x v="2"/>
    <x v="69"/>
    <x v="7"/>
    <x v="5"/>
    <n v="18.288769689999999"/>
  </r>
  <r>
    <x v="2"/>
    <x v="70"/>
    <x v="7"/>
    <x v="5"/>
    <n v="17.847371089999999"/>
  </r>
  <r>
    <x v="2"/>
    <x v="71"/>
    <x v="7"/>
    <x v="5"/>
    <n v="17.38672201"/>
  </r>
  <r>
    <x v="2"/>
    <x v="72"/>
    <x v="7"/>
    <x v="5"/>
    <n v="16.92657389"/>
  </r>
  <r>
    <x v="2"/>
    <x v="73"/>
    <x v="7"/>
    <x v="5"/>
    <n v="16.4656932"/>
  </r>
  <r>
    <x v="2"/>
    <x v="74"/>
    <x v="7"/>
    <x v="5"/>
    <n v="16.006547680000001"/>
  </r>
  <r>
    <x v="2"/>
    <x v="75"/>
    <x v="7"/>
    <x v="5"/>
    <n v="15.547903120000001"/>
  </r>
  <r>
    <x v="2"/>
    <x v="76"/>
    <x v="7"/>
    <x v="5"/>
    <n v="15.089759519999999"/>
  </r>
  <r>
    <x v="2"/>
    <x v="77"/>
    <x v="7"/>
    <x v="5"/>
    <n v="14.6308861"/>
  </r>
  <r>
    <x v="2"/>
    <x v="78"/>
    <x v="7"/>
    <x v="5"/>
    <n v="14.17374511"/>
  </r>
  <r>
    <x v="2"/>
    <x v="79"/>
    <x v="7"/>
    <x v="5"/>
    <n v="13.717105070000001"/>
  </r>
  <r>
    <x v="2"/>
    <x v="80"/>
    <x v="7"/>
    <x v="5"/>
    <n v="13.260965990000001"/>
  </r>
  <r>
    <x v="2"/>
    <x v="81"/>
    <x v="7"/>
    <x v="5"/>
    <n v="12.96460826"/>
  </r>
  <r>
    <x v="2"/>
    <x v="82"/>
    <x v="7"/>
    <x v="5"/>
    <n v="12.66906026"/>
  </r>
  <r>
    <x v="2"/>
    <x v="83"/>
    <x v="7"/>
    <x v="5"/>
    <n v="12.373512249999999"/>
  </r>
  <r>
    <x v="2"/>
    <x v="84"/>
    <x v="7"/>
    <x v="5"/>
    <n v="12.07796424"/>
  </r>
  <r>
    <x v="2"/>
    <x v="85"/>
    <x v="7"/>
    <x v="5"/>
    <n v="11.78160651"/>
  </r>
  <r>
    <x v="2"/>
    <x v="86"/>
    <x v="7"/>
    <x v="5"/>
    <n v="11.486058509999999"/>
  </r>
  <r>
    <x v="2"/>
    <x v="87"/>
    <x v="7"/>
    <x v="5"/>
    <n v="11.1905105"/>
  </r>
  <r>
    <x v="2"/>
    <x v="88"/>
    <x v="7"/>
    <x v="5"/>
    <n v="10.894962489999999"/>
  </r>
  <r>
    <x v="2"/>
    <x v="89"/>
    <x v="7"/>
    <x v="5"/>
    <n v="10.59860477"/>
  </r>
  <r>
    <x v="2"/>
    <x v="90"/>
    <x v="7"/>
    <x v="5"/>
    <n v="10.30305676"/>
  </r>
  <r>
    <x v="2"/>
    <x v="91"/>
    <x v="7"/>
    <x v="5"/>
    <n v="10.07990813"/>
  </r>
  <r>
    <x v="2"/>
    <x v="92"/>
    <x v="7"/>
    <x v="5"/>
    <n v="9.8567594960000005"/>
  </r>
  <r>
    <x v="2"/>
    <x v="93"/>
    <x v="7"/>
    <x v="5"/>
    <n v="9.6329994980000002"/>
  </r>
  <r>
    <x v="2"/>
    <x v="94"/>
    <x v="7"/>
    <x v="5"/>
    <n v="9.4098508659999993"/>
  </r>
  <r>
    <x v="2"/>
    <x v="95"/>
    <x v="7"/>
    <x v="5"/>
    <n v="9.1867022350000003"/>
  </r>
  <r>
    <x v="2"/>
    <x v="96"/>
    <x v="7"/>
    <x v="5"/>
    <n v="8.9635536029999994"/>
  </r>
  <r>
    <x v="2"/>
    <x v="97"/>
    <x v="7"/>
    <x v="5"/>
    <n v="8.7397936049999991"/>
  </r>
  <r>
    <x v="2"/>
    <x v="98"/>
    <x v="7"/>
    <x v="5"/>
    <n v="8.516644973"/>
  </r>
  <r>
    <x v="2"/>
    <x v="99"/>
    <x v="7"/>
    <x v="5"/>
    <n v="8.2934963410000009"/>
  </r>
  <r>
    <x v="2"/>
    <x v="100"/>
    <x v="7"/>
    <x v="5"/>
    <n v="8.070347709"/>
  </r>
  <r>
    <x v="3"/>
    <x v="0"/>
    <x v="7"/>
    <x v="5"/>
    <n v="110.2168331"/>
  </r>
  <r>
    <x v="3"/>
    <x v="1"/>
    <x v="7"/>
    <x v="5"/>
    <n v="111.1873664"/>
  </r>
  <r>
    <x v="3"/>
    <x v="2"/>
    <x v="7"/>
    <x v="5"/>
    <n v="110.8012524"/>
  </r>
  <r>
    <x v="3"/>
    <x v="3"/>
    <x v="7"/>
    <x v="5"/>
    <n v="115.1814988"/>
  </r>
  <r>
    <x v="3"/>
    <x v="4"/>
    <x v="7"/>
    <x v="5"/>
    <n v="120.6954535"/>
  </r>
  <r>
    <x v="3"/>
    <x v="5"/>
    <x v="7"/>
    <x v="5"/>
    <n v="125.791319"/>
  </r>
  <r>
    <x v="3"/>
    <x v="6"/>
    <x v="7"/>
    <x v="5"/>
    <n v="126.99649549999999"/>
  </r>
  <r>
    <x v="3"/>
    <x v="7"/>
    <x v="7"/>
    <x v="5"/>
    <n v="125.5055218"/>
  </r>
  <r>
    <x v="3"/>
    <x v="8"/>
    <x v="7"/>
    <x v="5"/>
    <n v="122.07116259999999"/>
  </r>
  <r>
    <x v="3"/>
    <x v="9"/>
    <x v="7"/>
    <x v="5"/>
    <n v="113.62902339999999"/>
  </r>
  <r>
    <x v="3"/>
    <x v="10"/>
    <x v="7"/>
    <x v="5"/>
    <n v="109.59394709999999"/>
  </r>
  <r>
    <x v="3"/>
    <x v="11"/>
    <x v="7"/>
    <x v="5"/>
    <n v="111.5619174"/>
  </r>
  <r>
    <x v="3"/>
    <x v="12"/>
    <x v="7"/>
    <x v="5"/>
    <n v="108.9551183"/>
  </r>
  <r>
    <x v="3"/>
    <x v="13"/>
    <x v="7"/>
    <x v="5"/>
    <n v="103.84404170000001"/>
  </r>
  <r>
    <x v="3"/>
    <x v="14"/>
    <x v="7"/>
    <x v="5"/>
    <n v="99.271187600000005"/>
  </r>
  <r>
    <x v="3"/>
    <x v="15"/>
    <x v="7"/>
    <x v="5"/>
    <n v="94.405986229999996"/>
  </r>
  <r>
    <x v="3"/>
    <x v="16"/>
    <x v="7"/>
    <x v="5"/>
    <n v="90.230432769999993"/>
  </r>
  <r>
    <x v="3"/>
    <x v="17"/>
    <x v="7"/>
    <x v="5"/>
    <n v="87.057146579999994"/>
  </r>
  <r>
    <x v="3"/>
    <x v="18"/>
    <x v="7"/>
    <x v="5"/>
    <n v="86.568400830000002"/>
  </r>
  <r>
    <x v="3"/>
    <x v="19"/>
    <x v="7"/>
    <x v="5"/>
    <n v="85.785343510000004"/>
  </r>
  <r>
    <x v="3"/>
    <x v="20"/>
    <x v="7"/>
    <x v="5"/>
    <n v="70.638673479999994"/>
  </r>
  <r>
    <x v="3"/>
    <x v="21"/>
    <x v="7"/>
    <x v="5"/>
    <n v="72.31511845"/>
  </r>
  <r>
    <x v="3"/>
    <x v="22"/>
    <x v="7"/>
    <x v="5"/>
    <n v="76.861223319999993"/>
  </r>
  <r>
    <x v="3"/>
    <x v="23"/>
    <x v="7"/>
    <x v="5"/>
    <n v="76.861223319999993"/>
  </r>
  <r>
    <x v="3"/>
    <x v="24"/>
    <x v="7"/>
    <x v="5"/>
    <n v="76.861223319999993"/>
  </r>
  <r>
    <x v="3"/>
    <x v="25"/>
    <x v="7"/>
    <x v="5"/>
    <n v="76.861223319999993"/>
  </r>
  <r>
    <x v="3"/>
    <x v="26"/>
    <x v="7"/>
    <x v="5"/>
    <n v="74.424327516727274"/>
  </r>
  <r>
    <x v="3"/>
    <x v="27"/>
    <x v="7"/>
    <x v="5"/>
    <n v="71.452946650181815"/>
  </r>
  <r>
    <x v="3"/>
    <x v="28"/>
    <x v="7"/>
    <x v="5"/>
    <n v="67.94708072036363"/>
  </r>
  <r>
    <x v="3"/>
    <x v="29"/>
    <x v="7"/>
    <x v="5"/>
    <n v="63.906729727272733"/>
  </r>
  <r>
    <x v="3"/>
    <x v="30"/>
    <x v="7"/>
    <x v="5"/>
    <n v="59.25"/>
  </r>
  <r>
    <x v="3"/>
    <x v="31"/>
    <x v="7"/>
    <x v="5"/>
    <n v="57.75"/>
  </r>
  <r>
    <x v="3"/>
    <x v="32"/>
    <x v="7"/>
    <x v="5"/>
    <n v="56.25"/>
  </r>
  <r>
    <x v="3"/>
    <x v="33"/>
    <x v="7"/>
    <x v="5"/>
    <n v="54.75"/>
  </r>
  <r>
    <x v="3"/>
    <x v="34"/>
    <x v="7"/>
    <x v="5"/>
    <n v="53.25"/>
  </r>
  <r>
    <x v="3"/>
    <x v="35"/>
    <x v="7"/>
    <x v="5"/>
    <n v="51.75"/>
  </r>
  <r>
    <x v="3"/>
    <x v="36"/>
    <x v="7"/>
    <x v="5"/>
    <n v="50.25"/>
  </r>
  <r>
    <x v="3"/>
    <x v="37"/>
    <x v="7"/>
    <x v="5"/>
    <n v="48.75"/>
  </r>
  <r>
    <x v="3"/>
    <x v="38"/>
    <x v="7"/>
    <x v="5"/>
    <n v="47.25"/>
  </r>
  <r>
    <x v="3"/>
    <x v="39"/>
    <x v="7"/>
    <x v="5"/>
    <n v="45.75"/>
  </r>
  <r>
    <x v="3"/>
    <x v="40"/>
    <x v="7"/>
    <x v="5"/>
    <n v="43.95"/>
  </r>
  <r>
    <x v="3"/>
    <x v="41"/>
    <x v="7"/>
    <x v="5"/>
    <n v="41.85"/>
  </r>
  <r>
    <x v="3"/>
    <x v="42"/>
    <x v="7"/>
    <x v="5"/>
    <n v="39.75"/>
  </r>
  <r>
    <x v="3"/>
    <x v="43"/>
    <x v="7"/>
    <x v="5"/>
    <n v="37.65"/>
  </r>
  <r>
    <x v="3"/>
    <x v="44"/>
    <x v="7"/>
    <x v="5"/>
    <n v="35.549999999999997"/>
  </r>
  <r>
    <x v="3"/>
    <x v="45"/>
    <x v="7"/>
    <x v="5"/>
    <n v="33.450000000000003"/>
  </r>
  <r>
    <x v="3"/>
    <x v="46"/>
    <x v="7"/>
    <x v="5"/>
    <n v="31.35"/>
  </r>
  <r>
    <x v="3"/>
    <x v="47"/>
    <x v="7"/>
    <x v="5"/>
    <n v="29.25"/>
  </r>
  <r>
    <x v="3"/>
    <x v="48"/>
    <x v="7"/>
    <x v="5"/>
    <n v="27.15"/>
  </r>
  <r>
    <x v="3"/>
    <x v="49"/>
    <x v="7"/>
    <x v="5"/>
    <n v="25.05"/>
  </r>
  <r>
    <x v="3"/>
    <x v="50"/>
    <x v="7"/>
    <x v="5"/>
    <n v="23.86"/>
  </r>
  <r>
    <x v="3"/>
    <x v="51"/>
    <x v="7"/>
    <x v="5"/>
    <n v="23.58"/>
  </r>
  <r>
    <x v="3"/>
    <x v="52"/>
    <x v="7"/>
    <x v="5"/>
    <n v="23.3"/>
  </r>
  <r>
    <x v="3"/>
    <x v="53"/>
    <x v="7"/>
    <x v="5"/>
    <n v="23.02"/>
  </r>
  <r>
    <x v="3"/>
    <x v="54"/>
    <x v="7"/>
    <x v="5"/>
    <n v="22.74"/>
  </r>
  <r>
    <x v="3"/>
    <x v="55"/>
    <x v="7"/>
    <x v="5"/>
    <n v="22.46"/>
  </r>
  <r>
    <x v="3"/>
    <x v="56"/>
    <x v="7"/>
    <x v="5"/>
    <n v="22.18"/>
  </r>
  <r>
    <x v="3"/>
    <x v="57"/>
    <x v="7"/>
    <x v="5"/>
    <n v="21.9"/>
  </r>
  <r>
    <x v="3"/>
    <x v="58"/>
    <x v="7"/>
    <x v="5"/>
    <n v="21.62"/>
  </r>
  <r>
    <x v="3"/>
    <x v="59"/>
    <x v="7"/>
    <x v="5"/>
    <n v="21.34"/>
  </r>
  <r>
    <x v="3"/>
    <x v="60"/>
    <x v="7"/>
    <x v="5"/>
    <n v="21.06"/>
  </r>
  <r>
    <x v="3"/>
    <x v="61"/>
    <x v="7"/>
    <x v="5"/>
    <n v="20.78"/>
  </r>
  <r>
    <x v="3"/>
    <x v="62"/>
    <x v="7"/>
    <x v="5"/>
    <n v="20.5"/>
  </r>
  <r>
    <x v="3"/>
    <x v="63"/>
    <x v="7"/>
    <x v="5"/>
    <n v="20.22"/>
  </r>
  <r>
    <x v="3"/>
    <x v="64"/>
    <x v="7"/>
    <x v="5"/>
    <n v="19.940000000000001"/>
  </r>
  <r>
    <x v="3"/>
    <x v="65"/>
    <x v="7"/>
    <x v="5"/>
    <n v="19.66"/>
  </r>
  <r>
    <x v="3"/>
    <x v="66"/>
    <x v="7"/>
    <x v="5"/>
    <n v="19.38"/>
  </r>
  <r>
    <x v="3"/>
    <x v="67"/>
    <x v="7"/>
    <x v="5"/>
    <n v="19.100000000000001"/>
  </r>
  <r>
    <x v="3"/>
    <x v="68"/>
    <x v="7"/>
    <x v="5"/>
    <n v="18.82"/>
  </r>
  <r>
    <x v="3"/>
    <x v="69"/>
    <x v="7"/>
    <x v="5"/>
    <n v="18.54"/>
  </r>
  <r>
    <x v="3"/>
    <x v="70"/>
    <x v="7"/>
    <x v="5"/>
    <n v="18.260000000000002"/>
  </r>
  <r>
    <x v="3"/>
    <x v="71"/>
    <x v="7"/>
    <x v="5"/>
    <n v="17.98"/>
  </r>
  <r>
    <x v="3"/>
    <x v="72"/>
    <x v="7"/>
    <x v="5"/>
    <n v="17.7"/>
  </r>
  <r>
    <x v="3"/>
    <x v="73"/>
    <x v="7"/>
    <x v="5"/>
    <n v="17.420000000000002"/>
  </r>
  <r>
    <x v="3"/>
    <x v="74"/>
    <x v="7"/>
    <x v="5"/>
    <n v="17.14"/>
  </r>
  <r>
    <x v="3"/>
    <x v="75"/>
    <x v="7"/>
    <x v="5"/>
    <n v="16.86"/>
  </r>
  <r>
    <x v="3"/>
    <x v="76"/>
    <x v="7"/>
    <x v="5"/>
    <n v="16.579999999999998"/>
  </r>
  <r>
    <x v="3"/>
    <x v="77"/>
    <x v="7"/>
    <x v="5"/>
    <n v="16.3"/>
  </r>
  <r>
    <x v="3"/>
    <x v="78"/>
    <x v="7"/>
    <x v="5"/>
    <n v="16.02"/>
  </r>
  <r>
    <x v="3"/>
    <x v="79"/>
    <x v="7"/>
    <x v="5"/>
    <n v="15.74"/>
  </r>
  <r>
    <x v="3"/>
    <x v="80"/>
    <x v="7"/>
    <x v="5"/>
    <n v="15.46"/>
  </r>
  <r>
    <x v="3"/>
    <x v="81"/>
    <x v="7"/>
    <x v="5"/>
    <n v="15.18"/>
  </r>
  <r>
    <x v="3"/>
    <x v="82"/>
    <x v="7"/>
    <x v="5"/>
    <n v="14.9"/>
  </r>
  <r>
    <x v="3"/>
    <x v="83"/>
    <x v="7"/>
    <x v="5"/>
    <n v="14.62"/>
  </r>
  <r>
    <x v="3"/>
    <x v="84"/>
    <x v="7"/>
    <x v="5"/>
    <n v="14.34"/>
  </r>
  <r>
    <x v="3"/>
    <x v="85"/>
    <x v="7"/>
    <x v="5"/>
    <n v="14.06"/>
  </r>
  <r>
    <x v="3"/>
    <x v="86"/>
    <x v="7"/>
    <x v="5"/>
    <n v="13.78"/>
  </r>
  <r>
    <x v="3"/>
    <x v="87"/>
    <x v="7"/>
    <x v="5"/>
    <n v="13.5"/>
  </r>
  <r>
    <x v="3"/>
    <x v="88"/>
    <x v="7"/>
    <x v="5"/>
    <n v="13.22"/>
  </r>
  <r>
    <x v="3"/>
    <x v="89"/>
    <x v="7"/>
    <x v="5"/>
    <n v="12.94"/>
  </r>
  <r>
    <x v="3"/>
    <x v="90"/>
    <x v="7"/>
    <x v="5"/>
    <n v="12.66"/>
  </r>
  <r>
    <x v="3"/>
    <x v="91"/>
    <x v="7"/>
    <x v="5"/>
    <n v="12.38"/>
  </r>
  <r>
    <x v="3"/>
    <x v="92"/>
    <x v="7"/>
    <x v="5"/>
    <n v="12.1"/>
  </r>
  <r>
    <x v="3"/>
    <x v="93"/>
    <x v="7"/>
    <x v="5"/>
    <n v="11.82"/>
  </r>
  <r>
    <x v="3"/>
    <x v="94"/>
    <x v="7"/>
    <x v="5"/>
    <n v="11.54"/>
  </r>
  <r>
    <x v="3"/>
    <x v="95"/>
    <x v="7"/>
    <x v="5"/>
    <n v="11.26"/>
  </r>
  <r>
    <x v="3"/>
    <x v="96"/>
    <x v="7"/>
    <x v="5"/>
    <n v="10.98"/>
  </r>
  <r>
    <x v="3"/>
    <x v="97"/>
    <x v="7"/>
    <x v="5"/>
    <n v="10.7"/>
  </r>
  <r>
    <x v="3"/>
    <x v="98"/>
    <x v="7"/>
    <x v="5"/>
    <n v="10.42"/>
  </r>
  <r>
    <x v="3"/>
    <x v="99"/>
    <x v="7"/>
    <x v="5"/>
    <n v="10.14"/>
  </r>
  <r>
    <x v="3"/>
    <x v="100"/>
    <x v="7"/>
    <x v="5"/>
    <n v="10"/>
  </r>
  <r>
    <x v="4"/>
    <x v="0"/>
    <x v="7"/>
    <x v="5"/>
    <n v="110.2168331"/>
  </r>
  <r>
    <x v="4"/>
    <x v="1"/>
    <x v="7"/>
    <x v="5"/>
    <n v="111.1873664"/>
  </r>
  <r>
    <x v="4"/>
    <x v="2"/>
    <x v="7"/>
    <x v="5"/>
    <n v="110.8012524"/>
  </r>
  <r>
    <x v="4"/>
    <x v="3"/>
    <x v="7"/>
    <x v="5"/>
    <n v="115.1814988"/>
  </r>
  <r>
    <x v="4"/>
    <x v="4"/>
    <x v="7"/>
    <x v="5"/>
    <n v="120.6954535"/>
  </r>
  <r>
    <x v="4"/>
    <x v="5"/>
    <x v="7"/>
    <x v="5"/>
    <n v="125.791319"/>
  </r>
  <r>
    <x v="4"/>
    <x v="6"/>
    <x v="7"/>
    <x v="5"/>
    <n v="126.99649549999999"/>
  </r>
  <r>
    <x v="4"/>
    <x v="7"/>
    <x v="7"/>
    <x v="5"/>
    <n v="125.5055218"/>
  </r>
  <r>
    <x v="4"/>
    <x v="8"/>
    <x v="7"/>
    <x v="5"/>
    <n v="122.07116259999999"/>
  </r>
  <r>
    <x v="4"/>
    <x v="9"/>
    <x v="7"/>
    <x v="5"/>
    <n v="113.62902339999999"/>
  </r>
  <r>
    <x v="4"/>
    <x v="10"/>
    <x v="7"/>
    <x v="5"/>
    <n v="109.59394709999999"/>
  </r>
  <r>
    <x v="4"/>
    <x v="11"/>
    <x v="7"/>
    <x v="5"/>
    <n v="111.5619174"/>
  </r>
  <r>
    <x v="4"/>
    <x v="12"/>
    <x v="7"/>
    <x v="5"/>
    <n v="108.9551183"/>
  </r>
  <r>
    <x v="4"/>
    <x v="13"/>
    <x v="7"/>
    <x v="5"/>
    <n v="103.84404170000001"/>
  </r>
  <r>
    <x v="4"/>
    <x v="14"/>
    <x v="7"/>
    <x v="5"/>
    <n v="99.271187600000005"/>
  </r>
  <r>
    <x v="4"/>
    <x v="15"/>
    <x v="7"/>
    <x v="5"/>
    <n v="94.405986229999996"/>
  </r>
  <r>
    <x v="4"/>
    <x v="16"/>
    <x v="7"/>
    <x v="5"/>
    <n v="90.230432769999993"/>
  </r>
  <r>
    <x v="4"/>
    <x v="17"/>
    <x v="7"/>
    <x v="5"/>
    <n v="87.057146579999994"/>
  </r>
  <r>
    <x v="4"/>
    <x v="18"/>
    <x v="7"/>
    <x v="5"/>
    <n v="86.568400830000002"/>
  </r>
  <r>
    <x v="4"/>
    <x v="19"/>
    <x v="7"/>
    <x v="5"/>
    <n v="85.785343510000004"/>
  </r>
  <r>
    <x v="4"/>
    <x v="20"/>
    <x v="7"/>
    <x v="5"/>
    <n v="70.638673479999994"/>
  </r>
  <r>
    <x v="4"/>
    <x v="21"/>
    <x v="7"/>
    <x v="5"/>
    <n v="72.31511845"/>
  </r>
  <r>
    <x v="4"/>
    <x v="22"/>
    <x v="7"/>
    <x v="5"/>
    <n v="76.861223319999993"/>
  </r>
  <r>
    <x v="4"/>
    <x v="23"/>
    <x v="7"/>
    <x v="5"/>
    <n v="76.861223319999993"/>
  </r>
  <r>
    <x v="4"/>
    <x v="24"/>
    <x v="7"/>
    <x v="5"/>
    <n v="76.861223319999993"/>
  </r>
  <r>
    <x v="4"/>
    <x v="25"/>
    <x v="7"/>
    <x v="5"/>
    <n v="76.861223319999993"/>
  </r>
  <r>
    <x v="4"/>
    <x v="26"/>
    <x v="7"/>
    <x v="5"/>
    <n v="76.813870261999995"/>
  </r>
  <r>
    <x v="4"/>
    <x v="27"/>
    <x v="7"/>
    <x v="5"/>
    <n v="76.742722843999999"/>
  </r>
  <r>
    <x v="4"/>
    <x v="28"/>
    <x v="7"/>
    <x v="5"/>
    <n v="76.647692223999996"/>
  </r>
  <r>
    <x v="4"/>
    <x v="29"/>
    <x v="7"/>
    <x v="5"/>
    <n v="76.528446504000001"/>
  </r>
  <r>
    <x v="4"/>
    <x v="30"/>
    <x v="7"/>
    <x v="5"/>
    <n v="76.385321980000001"/>
  </r>
  <r>
    <x v="4"/>
    <x v="31"/>
    <x v="7"/>
    <x v="5"/>
    <n v="75.233045009999998"/>
  </r>
  <r>
    <x v="4"/>
    <x v="32"/>
    <x v="7"/>
    <x v="5"/>
    <n v="74.079163559999998"/>
  </r>
  <r>
    <x v="4"/>
    <x v="33"/>
    <x v="7"/>
    <x v="5"/>
    <n v="72.920376660000002"/>
  </r>
  <r>
    <x v="4"/>
    <x v="34"/>
    <x v="7"/>
    <x v="5"/>
    <n v="71.76328402"/>
  </r>
  <r>
    <x v="4"/>
    <x v="35"/>
    <x v="7"/>
    <x v="5"/>
    <n v="70.604586889999993"/>
  </r>
  <r>
    <x v="4"/>
    <x v="36"/>
    <x v="7"/>
    <x v="5"/>
    <n v="69.444285260000001"/>
  </r>
  <r>
    <x v="4"/>
    <x v="37"/>
    <x v="7"/>
    <x v="5"/>
    <n v="68.279069410000005"/>
  </r>
  <r>
    <x v="4"/>
    <x v="38"/>
    <x v="7"/>
    <x v="5"/>
    <n v="67.115556600000005"/>
  </r>
  <r>
    <x v="4"/>
    <x v="39"/>
    <x v="7"/>
    <x v="5"/>
    <n v="65.950439299999999"/>
  </r>
  <r>
    <x v="4"/>
    <x v="40"/>
    <x v="7"/>
    <x v="5"/>
    <n v="64.783717499999995"/>
  </r>
  <r>
    <x v="4"/>
    <x v="41"/>
    <x v="7"/>
    <x v="5"/>
    <n v="63.537208309999997"/>
  </r>
  <r>
    <x v="4"/>
    <x v="42"/>
    <x v="7"/>
    <x v="5"/>
    <n v="62.292516470000002"/>
  </r>
  <r>
    <x v="4"/>
    <x v="43"/>
    <x v="7"/>
    <x v="5"/>
    <n v="61.046121239999998"/>
  </r>
  <r>
    <x v="4"/>
    <x v="44"/>
    <x v="7"/>
    <x v="5"/>
    <n v="59.798022619999998"/>
  </r>
  <r>
    <x v="4"/>
    <x v="45"/>
    <x v="7"/>
    <x v="5"/>
    <n v="58.544688200000003"/>
  </r>
  <r>
    <x v="4"/>
    <x v="46"/>
    <x v="7"/>
    <x v="5"/>
    <n v="57.293180470000003"/>
  </r>
  <r>
    <x v="4"/>
    <x v="47"/>
    <x v="7"/>
    <x v="5"/>
    <n v="56.039969339999999"/>
  </r>
  <r>
    <x v="4"/>
    <x v="48"/>
    <x v="7"/>
    <x v="5"/>
    <n v="54.78505483"/>
  </r>
  <r>
    <x v="4"/>
    <x v="49"/>
    <x v="7"/>
    <x v="5"/>
    <n v="53.524895180000001"/>
  </r>
  <r>
    <x v="4"/>
    <x v="50"/>
    <x v="7"/>
    <x v="5"/>
    <n v="52.266571550000002"/>
  </r>
  <r>
    <x v="4"/>
    <x v="51"/>
    <x v="7"/>
    <x v="5"/>
    <n v="51.585320830000001"/>
  </r>
  <r>
    <x v="4"/>
    <x v="52"/>
    <x v="7"/>
    <x v="5"/>
    <n v="50.903128350000003"/>
  </r>
  <r>
    <x v="4"/>
    <x v="53"/>
    <x v="7"/>
    <x v="5"/>
    <n v="50.218030810000002"/>
  </r>
  <r>
    <x v="4"/>
    <x v="54"/>
    <x v="7"/>
    <x v="5"/>
    <n v="49.533953510000003"/>
  </r>
  <r>
    <x v="4"/>
    <x v="55"/>
    <x v="7"/>
    <x v="5"/>
    <n v="48.848934460000002"/>
  </r>
  <r>
    <x v="4"/>
    <x v="56"/>
    <x v="7"/>
    <x v="5"/>
    <n v="48.162973639999997"/>
  </r>
  <r>
    <x v="4"/>
    <x v="57"/>
    <x v="7"/>
    <x v="5"/>
    <n v="47.474102600000002"/>
  </r>
  <r>
    <x v="4"/>
    <x v="58"/>
    <x v="7"/>
    <x v="5"/>
    <n v="46.786256969999997"/>
  </r>
  <r>
    <x v="4"/>
    <x v="59"/>
    <x v="7"/>
    <x v="5"/>
    <n v="46.097469570000001"/>
  </r>
  <r>
    <x v="4"/>
    <x v="60"/>
    <x v="7"/>
    <x v="5"/>
    <n v="45.407740420000003"/>
  </r>
  <r>
    <x v="4"/>
    <x v="61"/>
    <x v="7"/>
    <x v="5"/>
    <n v="45.032956489999997"/>
  </r>
  <r>
    <x v="4"/>
    <x v="62"/>
    <x v="7"/>
    <x v="5"/>
    <n v="44.658749640000003"/>
  </r>
  <r>
    <x v="4"/>
    <x v="63"/>
    <x v="7"/>
    <x v="5"/>
    <n v="44.284015449999998"/>
  </r>
  <r>
    <x v="4"/>
    <x v="64"/>
    <x v="7"/>
    <x v="5"/>
    <n v="43.908753900000001"/>
  </r>
  <r>
    <x v="4"/>
    <x v="65"/>
    <x v="7"/>
    <x v="5"/>
    <n v="43.531856959999999"/>
  </r>
  <r>
    <x v="4"/>
    <x v="66"/>
    <x v="7"/>
    <x v="5"/>
    <n v="43.155540000000002"/>
  </r>
  <r>
    <x v="4"/>
    <x v="67"/>
    <x v="7"/>
    <x v="5"/>
    <n v="42.778695679999998"/>
  </r>
  <r>
    <x v="4"/>
    <x v="68"/>
    <x v="7"/>
    <x v="5"/>
    <n v="42.401324010000003"/>
  </r>
  <r>
    <x v="4"/>
    <x v="69"/>
    <x v="7"/>
    <x v="5"/>
    <n v="42.02231407"/>
  </r>
  <r>
    <x v="4"/>
    <x v="70"/>
    <x v="7"/>
    <x v="5"/>
    <n v="41.643886979999998"/>
  </r>
  <r>
    <x v="4"/>
    <x v="71"/>
    <x v="7"/>
    <x v="5"/>
    <n v="41.332243890000001"/>
  </r>
  <r>
    <x v="4"/>
    <x v="72"/>
    <x v="7"/>
    <x v="5"/>
    <n v="41.020160869999998"/>
  </r>
  <r>
    <x v="4"/>
    <x v="73"/>
    <x v="7"/>
    <x v="5"/>
    <n v="40.706708769999999"/>
  </r>
  <r>
    <x v="4"/>
    <x v="74"/>
    <x v="7"/>
    <x v="5"/>
    <n v="40.39374531"/>
  </r>
  <r>
    <x v="4"/>
    <x v="75"/>
    <x v="7"/>
    <x v="5"/>
    <n v="40.080341920000002"/>
  </r>
  <r>
    <x v="4"/>
    <x v="76"/>
    <x v="7"/>
    <x v="5"/>
    <n v="39.766498609999999"/>
  </r>
  <r>
    <x v="4"/>
    <x v="77"/>
    <x v="7"/>
    <x v="5"/>
    <n v="39.451283799999999"/>
  </r>
  <r>
    <x v="4"/>
    <x v="78"/>
    <x v="7"/>
    <x v="5"/>
    <n v="39.136560039999999"/>
  </r>
  <r>
    <x v="4"/>
    <x v="79"/>
    <x v="7"/>
    <x v="5"/>
    <n v="38.821396360000001"/>
  </r>
  <r>
    <x v="4"/>
    <x v="80"/>
    <x v="7"/>
    <x v="5"/>
    <n v="38.505792759999999"/>
  </r>
  <r>
    <x v="4"/>
    <x v="81"/>
    <x v="7"/>
    <x v="5"/>
    <n v="37.970276550000001"/>
  </r>
  <r>
    <x v="4"/>
    <x v="82"/>
    <x v="7"/>
    <x v="5"/>
    <n v="37.436223499999997"/>
  </r>
  <r>
    <x v="4"/>
    <x v="83"/>
    <x v="7"/>
    <x v="5"/>
    <n v="36.90217045"/>
  </r>
  <r>
    <x v="4"/>
    <x v="84"/>
    <x v="7"/>
    <x v="5"/>
    <n v="36.368117400000003"/>
  </r>
  <r>
    <x v="4"/>
    <x v="85"/>
    <x v="7"/>
    <x v="5"/>
    <n v="35.832601189999998"/>
  </r>
  <r>
    <x v="4"/>
    <x v="86"/>
    <x v="7"/>
    <x v="5"/>
    <n v="35.298548140000001"/>
  </r>
  <r>
    <x v="4"/>
    <x v="87"/>
    <x v="7"/>
    <x v="5"/>
    <n v="34.764495089999997"/>
  </r>
  <r>
    <x v="4"/>
    <x v="88"/>
    <x v="7"/>
    <x v="5"/>
    <n v="34.23044204"/>
  </r>
  <r>
    <x v="4"/>
    <x v="89"/>
    <x v="7"/>
    <x v="5"/>
    <n v="33.694925830000003"/>
  </r>
  <r>
    <x v="4"/>
    <x v="90"/>
    <x v="7"/>
    <x v="5"/>
    <n v="33.160872779999998"/>
  </r>
  <r>
    <x v="4"/>
    <x v="91"/>
    <x v="7"/>
    <x v="5"/>
    <n v="32.927152960000001"/>
  </r>
  <r>
    <x v="4"/>
    <x v="92"/>
    <x v="7"/>
    <x v="5"/>
    <n v="32.693433140000003"/>
  </r>
  <r>
    <x v="4"/>
    <x v="93"/>
    <x v="7"/>
    <x v="5"/>
    <n v="32.459072980000002"/>
  </r>
  <r>
    <x v="4"/>
    <x v="94"/>
    <x v="7"/>
    <x v="5"/>
    <n v="32.225353159999997"/>
  </r>
  <r>
    <x v="4"/>
    <x v="95"/>
    <x v="7"/>
    <x v="5"/>
    <n v="31.99163334"/>
  </r>
  <r>
    <x v="4"/>
    <x v="96"/>
    <x v="7"/>
    <x v="5"/>
    <n v="31.757913519999999"/>
  </r>
  <r>
    <x v="4"/>
    <x v="97"/>
    <x v="7"/>
    <x v="5"/>
    <n v="31.523553369999998"/>
  </r>
  <r>
    <x v="4"/>
    <x v="98"/>
    <x v="7"/>
    <x v="5"/>
    <n v="31.28983354"/>
  </r>
  <r>
    <x v="4"/>
    <x v="99"/>
    <x v="7"/>
    <x v="5"/>
    <n v="31.056113719999999"/>
  </r>
  <r>
    <x v="4"/>
    <x v="100"/>
    <x v="7"/>
    <x v="5"/>
    <n v="30.822393900000002"/>
  </r>
  <r>
    <x v="5"/>
    <x v="0"/>
    <x v="7"/>
    <x v="5"/>
    <n v="110.2168331"/>
  </r>
  <r>
    <x v="5"/>
    <x v="1"/>
    <x v="7"/>
    <x v="5"/>
    <n v="111.1873664"/>
  </r>
  <r>
    <x v="5"/>
    <x v="2"/>
    <x v="7"/>
    <x v="5"/>
    <n v="110.8012524"/>
  </r>
  <r>
    <x v="5"/>
    <x v="3"/>
    <x v="7"/>
    <x v="5"/>
    <n v="115.1814988"/>
  </r>
  <r>
    <x v="5"/>
    <x v="4"/>
    <x v="7"/>
    <x v="5"/>
    <n v="120.6954535"/>
  </r>
  <r>
    <x v="5"/>
    <x v="5"/>
    <x v="7"/>
    <x v="5"/>
    <n v="125.791319"/>
  </r>
  <r>
    <x v="5"/>
    <x v="6"/>
    <x v="7"/>
    <x v="5"/>
    <n v="126.99649549999999"/>
  </r>
  <r>
    <x v="5"/>
    <x v="7"/>
    <x v="7"/>
    <x v="5"/>
    <n v="125.5055218"/>
  </r>
  <r>
    <x v="5"/>
    <x v="8"/>
    <x v="7"/>
    <x v="5"/>
    <n v="122.07116259999999"/>
  </r>
  <r>
    <x v="5"/>
    <x v="9"/>
    <x v="7"/>
    <x v="5"/>
    <n v="113.62902339999999"/>
  </r>
  <r>
    <x v="5"/>
    <x v="10"/>
    <x v="7"/>
    <x v="5"/>
    <n v="109.59394709999999"/>
  </r>
  <r>
    <x v="5"/>
    <x v="11"/>
    <x v="7"/>
    <x v="5"/>
    <n v="111.5619174"/>
  </r>
  <r>
    <x v="5"/>
    <x v="12"/>
    <x v="7"/>
    <x v="5"/>
    <n v="108.9551183"/>
  </r>
  <r>
    <x v="5"/>
    <x v="13"/>
    <x v="7"/>
    <x v="5"/>
    <n v="103.84404170000001"/>
  </r>
  <r>
    <x v="5"/>
    <x v="14"/>
    <x v="7"/>
    <x v="5"/>
    <n v="99.271187600000005"/>
  </r>
  <r>
    <x v="5"/>
    <x v="15"/>
    <x v="7"/>
    <x v="5"/>
    <n v="94.405986229999996"/>
  </r>
  <r>
    <x v="5"/>
    <x v="16"/>
    <x v="7"/>
    <x v="5"/>
    <n v="90.230432769999993"/>
  </r>
  <r>
    <x v="5"/>
    <x v="17"/>
    <x v="7"/>
    <x v="5"/>
    <n v="87.057146579999994"/>
  </r>
  <r>
    <x v="5"/>
    <x v="18"/>
    <x v="7"/>
    <x v="5"/>
    <n v="86.568400830000002"/>
  </r>
  <r>
    <x v="5"/>
    <x v="19"/>
    <x v="7"/>
    <x v="5"/>
    <n v="85.785343510000004"/>
  </r>
  <r>
    <x v="5"/>
    <x v="20"/>
    <x v="7"/>
    <x v="5"/>
    <n v="70.638673479999994"/>
  </r>
  <r>
    <x v="5"/>
    <x v="21"/>
    <x v="7"/>
    <x v="5"/>
    <n v="72.31511845"/>
  </r>
  <r>
    <x v="5"/>
    <x v="22"/>
    <x v="7"/>
    <x v="5"/>
    <n v="76.861223319999993"/>
  </r>
  <r>
    <x v="5"/>
    <x v="23"/>
    <x v="7"/>
    <x v="5"/>
    <n v="76.861223319999993"/>
  </r>
  <r>
    <x v="5"/>
    <x v="24"/>
    <x v="7"/>
    <x v="5"/>
    <n v="76.861223319999993"/>
  </r>
  <r>
    <x v="5"/>
    <x v="25"/>
    <x v="7"/>
    <x v="5"/>
    <n v="76.861223319999993"/>
  </r>
  <r>
    <x v="5"/>
    <x v="26"/>
    <x v="7"/>
    <x v="5"/>
    <n v="76.813870261999995"/>
  </r>
  <r>
    <x v="5"/>
    <x v="27"/>
    <x v="7"/>
    <x v="5"/>
    <n v="76.742722843999999"/>
  </r>
  <r>
    <x v="5"/>
    <x v="28"/>
    <x v="7"/>
    <x v="5"/>
    <n v="76.647692223999996"/>
  </r>
  <r>
    <x v="5"/>
    <x v="29"/>
    <x v="7"/>
    <x v="5"/>
    <n v="76.528446504000001"/>
  </r>
  <r>
    <x v="5"/>
    <x v="30"/>
    <x v="7"/>
    <x v="5"/>
    <n v="76.385321980000001"/>
  </r>
  <r>
    <x v="5"/>
    <x v="31"/>
    <x v="7"/>
    <x v="5"/>
    <n v="75.233045009999998"/>
  </r>
  <r>
    <x v="5"/>
    <x v="32"/>
    <x v="7"/>
    <x v="5"/>
    <n v="74.079163559999998"/>
  </r>
  <r>
    <x v="5"/>
    <x v="33"/>
    <x v="7"/>
    <x v="5"/>
    <n v="72.920376660000002"/>
  </r>
  <r>
    <x v="5"/>
    <x v="34"/>
    <x v="7"/>
    <x v="5"/>
    <n v="71.76328402"/>
  </r>
  <r>
    <x v="5"/>
    <x v="35"/>
    <x v="7"/>
    <x v="5"/>
    <n v="70.604586889999993"/>
  </r>
  <r>
    <x v="5"/>
    <x v="36"/>
    <x v="7"/>
    <x v="5"/>
    <n v="69.444285260000001"/>
  </r>
  <r>
    <x v="5"/>
    <x v="37"/>
    <x v="7"/>
    <x v="5"/>
    <n v="68.279069410000005"/>
  </r>
  <r>
    <x v="5"/>
    <x v="38"/>
    <x v="7"/>
    <x v="5"/>
    <n v="67.115556600000005"/>
  </r>
  <r>
    <x v="5"/>
    <x v="39"/>
    <x v="7"/>
    <x v="5"/>
    <n v="65.950439299999999"/>
  </r>
  <r>
    <x v="5"/>
    <x v="40"/>
    <x v="7"/>
    <x v="5"/>
    <n v="61.955159366666663"/>
  </r>
  <r>
    <x v="5"/>
    <x v="41"/>
    <x v="7"/>
    <x v="5"/>
    <n v="57.959879433333327"/>
  </r>
  <r>
    <x v="5"/>
    <x v="42"/>
    <x v="7"/>
    <x v="5"/>
    <n v="53.964599499999998"/>
  </r>
  <r>
    <x v="5"/>
    <x v="43"/>
    <x v="7"/>
    <x v="5"/>
    <n v="49.96931956666667"/>
  </r>
  <r>
    <x v="5"/>
    <x v="44"/>
    <x v="7"/>
    <x v="5"/>
    <n v="45.974039633333327"/>
  </r>
  <r>
    <x v="5"/>
    <x v="45"/>
    <x v="7"/>
    <x v="5"/>
    <n v="41.978759699999998"/>
  </r>
  <r>
    <x v="5"/>
    <x v="46"/>
    <x v="7"/>
    <x v="5"/>
    <n v="37.983479766666662"/>
  </r>
  <r>
    <x v="5"/>
    <x v="47"/>
    <x v="7"/>
    <x v="5"/>
    <n v="33.988199833333333"/>
  </r>
  <r>
    <x v="5"/>
    <x v="48"/>
    <x v="7"/>
    <x v="5"/>
    <n v="29.9929199"/>
  </r>
  <r>
    <x v="5"/>
    <x v="49"/>
    <x v="7"/>
    <x v="5"/>
    <n v="25.997639966666672"/>
  </r>
  <r>
    <x v="5"/>
    <x v="50"/>
    <x v="7"/>
    <x v="5"/>
    <n v="23.86"/>
  </r>
  <r>
    <x v="5"/>
    <x v="51"/>
    <x v="7"/>
    <x v="5"/>
    <n v="23.58"/>
  </r>
  <r>
    <x v="5"/>
    <x v="52"/>
    <x v="7"/>
    <x v="5"/>
    <n v="23.3"/>
  </r>
  <r>
    <x v="5"/>
    <x v="53"/>
    <x v="7"/>
    <x v="5"/>
    <n v="23.02"/>
  </r>
  <r>
    <x v="5"/>
    <x v="54"/>
    <x v="7"/>
    <x v="5"/>
    <n v="22.74"/>
  </r>
  <r>
    <x v="5"/>
    <x v="55"/>
    <x v="7"/>
    <x v="5"/>
    <n v="22.46"/>
  </r>
  <r>
    <x v="5"/>
    <x v="56"/>
    <x v="7"/>
    <x v="5"/>
    <n v="22.18"/>
  </r>
  <r>
    <x v="5"/>
    <x v="57"/>
    <x v="7"/>
    <x v="5"/>
    <n v="21.9"/>
  </r>
  <r>
    <x v="5"/>
    <x v="58"/>
    <x v="7"/>
    <x v="5"/>
    <n v="21.62"/>
  </r>
  <r>
    <x v="5"/>
    <x v="59"/>
    <x v="7"/>
    <x v="5"/>
    <n v="21.34"/>
  </r>
  <r>
    <x v="5"/>
    <x v="60"/>
    <x v="7"/>
    <x v="5"/>
    <n v="21.06"/>
  </r>
  <r>
    <x v="5"/>
    <x v="61"/>
    <x v="7"/>
    <x v="5"/>
    <n v="20.78"/>
  </r>
  <r>
    <x v="5"/>
    <x v="62"/>
    <x v="7"/>
    <x v="5"/>
    <n v="20.5"/>
  </r>
  <r>
    <x v="5"/>
    <x v="63"/>
    <x v="7"/>
    <x v="5"/>
    <n v="20.22"/>
  </r>
  <r>
    <x v="5"/>
    <x v="64"/>
    <x v="7"/>
    <x v="5"/>
    <n v="19.940000000000001"/>
  </r>
  <r>
    <x v="5"/>
    <x v="65"/>
    <x v="7"/>
    <x v="5"/>
    <n v="19.66"/>
  </r>
  <r>
    <x v="5"/>
    <x v="66"/>
    <x v="7"/>
    <x v="5"/>
    <n v="19.38"/>
  </r>
  <r>
    <x v="5"/>
    <x v="67"/>
    <x v="7"/>
    <x v="5"/>
    <n v="19.100000000000001"/>
  </r>
  <r>
    <x v="5"/>
    <x v="68"/>
    <x v="7"/>
    <x v="5"/>
    <n v="18.82"/>
  </r>
  <r>
    <x v="5"/>
    <x v="69"/>
    <x v="7"/>
    <x v="5"/>
    <n v="18.54"/>
  </r>
  <r>
    <x v="5"/>
    <x v="70"/>
    <x v="7"/>
    <x v="5"/>
    <n v="18.260000000000002"/>
  </r>
  <r>
    <x v="5"/>
    <x v="71"/>
    <x v="7"/>
    <x v="5"/>
    <n v="17.98"/>
  </r>
  <r>
    <x v="5"/>
    <x v="72"/>
    <x v="7"/>
    <x v="5"/>
    <n v="17.7"/>
  </r>
  <r>
    <x v="5"/>
    <x v="73"/>
    <x v="7"/>
    <x v="5"/>
    <n v="17.420000000000002"/>
  </r>
  <r>
    <x v="5"/>
    <x v="74"/>
    <x v="7"/>
    <x v="5"/>
    <n v="17.14"/>
  </r>
  <r>
    <x v="5"/>
    <x v="75"/>
    <x v="7"/>
    <x v="5"/>
    <n v="16.86"/>
  </r>
  <r>
    <x v="5"/>
    <x v="76"/>
    <x v="7"/>
    <x v="5"/>
    <n v="16.579999999999998"/>
  </r>
  <r>
    <x v="5"/>
    <x v="77"/>
    <x v="7"/>
    <x v="5"/>
    <n v="16.3"/>
  </r>
  <r>
    <x v="5"/>
    <x v="78"/>
    <x v="7"/>
    <x v="5"/>
    <n v="16.02"/>
  </r>
  <r>
    <x v="5"/>
    <x v="79"/>
    <x v="7"/>
    <x v="5"/>
    <n v="15.74"/>
  </r>
  <r>
    <x v="5"/>
    <x v="80"/>
    <x v="7"/>
    <x v="5"/>
    <n v="15.46"/>
  </r>
  <r>
    <x v="5"/>
    <x v="81"/>
    <x v="7"/>
    <x v="5"/>
    <n v="15.18"/>
  </r>
  <r>
    <x v="5"/>
    <x v="82"/>
    <x v="7"/>
    <x v="5"/>
    <n v="14.9"/>
  </r>
  <r>
    <x v="5"/>
    <x v="83"/>
    <x v="7"/>
    <x v="5"/>
    <n v="14.62"/>
  </r>
  <r>
    <x v="5"/>
    <x v="84"/>
    <x v="7"/>
    <x v="5"/>
    <n v="14.34"/>
  </r>
  <r>
    <x v="5"/>
    <x v="85"/>
    <x v="7"/>
    <x v="5"/>
    <n v="14.06"/>
  </r>
  <r>
    <x v="5"/>
    <x v="86"/>
    <x v="7"/>
    <x v="5"/>
    <n v="13.78"/>
  </r>
  <r>
    <x v="5"/>
    <x v="87"/>
    <x v="7"/>
    <x v="5"/>
    <n v="13.5"/>
  </r>
  <r>
    <x v="5"/>
    <x v="88"/>
    <x v="7"/>
    <x v="5"/>
    <n v="13.22"/>
  </r>
  <r>
    <x v="5"/>
    <x v="89"/>
    <x v="7"/>
    <x v="5"/>
    <n v="12.94"/>
  </r>
  <r>
    <x v="5"/>
    <x v="90"/>
    <x v="7"/>
    <x v="5"/>
    <n v="12.66"/>
  </r>
  <r>
    <x v="5"/>
    <x v="91"/>
    <x v="7"/>
    <x v="5"/>
    <n v="12.38"/>
  </r>
  <r>
    <x v="5"/>
    <x v="92"/>
    <x v="7"/>
    <x v="5"/>
    <n v="12.1"/>
  </r>
  <r>
    <x v="5"/>
    <x v="93"/>
    <x v="7"/>
    <x v="5"/>
    <n v="11.82"/>
  </r>
  <r>
    <x v="5"/>
    <x v="94"/>
    <x v="7"/>
    <x v="5"/>
    <n v="11.54"/>
  </r>
  <r>
    <x v="5"/>
    <x v="95"/>
    <x v="7"/>
    <x v="5"/>
    <n v="11.26"/>
  </r>
  <r>
    <x v="5"/>
    <x v="96"/>
    <x v="7"/>
    <x v="5"/>
    <n v="10.98"/>
  </r>
  <r>
    <x v="5"/>
    <x v="97"/>
    <x v="7"/>
    <x v="5"/>
    <n v="10.7"/>
  </r>
  <r>
    <x v="5"/>
    <x v="98"/>
    <x v="7"/>
    <x v="5"/>
    <n v="10.42"/>
  </r>
  <r>
    <x v="5"/>
    <x v="99"/>
    <x v="7"/>
    <x v="5"/>
    <n v="10.14"/>
  </r>
  <r>
    <x v="5"/>
    <x v="100"/>
    <x v="7"/>
    <x v="5"/>
    <n v="10"/>
  </r>
  <r>
    <x v="6"/>
    <x v="0"/>
    <x v="7"/>
    <x v="5"/>
    <n v="110.2168331"/>
  </r>
  <r>
    <x v="6"/>
    <x v="1"/>
    <x v="7"/>
    <x v="5"/>
    <n v="111.1873664"/>
  </r>
  <r>
    <x v="6"/>
    <x v="2"/>
    <x v="7"/>
    <x v="5"/>
    <n v="110.8012524"/>
  </r>
  <r>
    <x v="6"/>
    <x v="3"/>
    <x v="7"/>
    <x v="5"/>
    <n v="115.1814988"/>
  </r>
  <r>
    <x v="6"/>
    <x v="4"/>
    <x v="7"/>
    <x v="5"/>
    <n v="120.6954535"/>
  </r>
  <r>
    <x v="6"/>
    <x v="5"/>
    <x v="7"/>
    <x v="5"/>
    <n v="125.791319"/>
  </r>
  <r>
    <x v="6"/>
    <x v="6"/>
    <x v="7"/>
    <x v="5"/>
    <n v="126.99649549999999"/>
  </r>
  <r>
    <x v="6"/>
    <x v="7"/>
    <x v="7"/>
    <x v="5"/>
    <n v="125.5055218"/>
  </r>
  <r>
    <x v="6"/>
    <x v="8"/>
    <x v="7"/>
    <x v="5"/>
    <n v="122.07116259999999"/>
  </r>
  <r>
    <x v="6"/>
    <x v="9"/>
    <x v="7"/>
    <x v="5"/>
    <n v="113.62902339999999"/>
  </r>
  <r>
    <x v="6"/>
    <x v="10"/>
    <x v="7"/>
    <x v="5"/>
    <n v="109.59394709999999"/>
  </r>
  <r>
    <x v="6"/>
    <x v="11"/>
    <x v="7"/>
    <x v="5"/>
    <n v="111.5619174"/>
  </r>
  <r>
    <x v="6"/>
    <x v="12"/>
    <x v="7"/>
    <x v="5"/>
    <n v="108.9551183"/>
  </r>
  <r>
    <x v="6"/>
    <x v="13"/>
    <x v="7"/>
    <x v="5"/>
    <n v="103.84404170000001"/>
  </r>
  <r>
    <x v="6"/>
    <x v="14"/>
    <x v="7"/>
    <x v="5"/>
    <n v="99.271187600000005"/>
  </r>
  <r>
    <x v="6"/>
    <x v="15"/>
    <x v="7"/>
    <x v="5"/>
    <n v="94.405986229999996"/>
  </r>
  <r>
    <x v="6"/>
    <x v="16"/>
    <x v="7"/>
    <x v="5"/>
    <n v="90.230432769999993"/>
  </r>
  <r>
    <x v="6"/>
    <x v="17"/>
    <x v="7"/>
    <x v="5"/>
    <n v="87.057146579999994"/>
  </r>
  <r>
    <x v="6"/>
    <x v="18"/>
    <x v="7"/>
    <x v="5"/>
    <n v="86.568400830000002"/>
  </r>
  <r>
    <x v="6"/>
    <x v="19"/>
    <x v="7"/>
    <x v="5"/>
    <n v="85.785343510000004"/>
  </r>
  <r>
    <x v="6"/>
    <x v="20"/>
    <x v="7"/>
    <x v="5"/>
    <n v="70.638673479999994"/>
  </r>
  <r>
    <x v="6"/>
    <x v="21"/>
    <x v="7"/>
    <x v="5"/>
    <n v="72.31511845"/>
  </r>
  <r>
    <x v="6"/>
    <x v="22"/>
    <x v="7"/>
    <x v="5"/>
    <n v="76.861223319999993"/>
  </r>
  <r>
    <x v="6"/>
    <x v="23"/>
    <x v="7"/>
    <x v="5"/>
    <n v="76.861223319999993"/>
  </r>
  <r>
    <x v="6"/>
    <x v="24"/>
    <x v="7"/>
    <x v="5"/>
    <n v="76.861223319999993"/>
  </r>
  <r>
    <x v="6"/>
    <x v="25"/>
    <x v="7"/>
    <x v="5"/>
    <n v="76.861223319999993"/>
  </r>
  <r>
    <x v="6"/>
    <x v="26"/>
    <x v="7"/>
    <x v="5"/>
    <n v="73.063798829999996"/>
  </r>
  <r>
    <x v="6"/>
    <x v="27"/>
    <x v="7"/>
    <x v="5"/>
    <n v="67.381365671999987"/>
  </r>
  <r>
    <x v="6"/>
    <x v="28"/>
    <x v="7"/>
    <x v="5"/>
    <n v="59.821378953999996"/>
  </r>
  <r>
    <x v="6"/>
    <x v="29"/>
    <x v="7"/>
    <x v="5"/>
    <n v="50.381162007999997"/>
  </r>
  <r>
    <x v="6"/>
    <x v="30"/>
    <x v="7"/>
    <x v="5"/>
    <n v="39.08591758"/>
  </r>
  <r>
    <x v="6"/>
    <x v="31"/>
    <x v="7"/>
    <x v="5"/>
    <n v="37.660008619999999"/>
  </r>
  <r>
    <x v="6"/>
    <x v="32"/>
    <x v="7"/>
    <x v="5"/>
    <n v="36.237800929999999"/>
  </r>
  <r>
    <x v="6"/>
    <x v="33"/>
    <x v="7"/>
    <x v="5"/>
    <n v="34.815542170000001"/>
  </r>
  <r>
    <x v="6"/>
    <x v="34"/>
    <x v="7"/>
    <x v="5"/>
    <n v="33.400742090000001"/>
  </r>
  <r>
    <x v="6"/>
    <x v="35"/>
    <x v="7"/>
    <x v="5"/>
    <n v="31.98964329"/>
  </r>
  <r>
    <x v="6"/>
    <x v="36"/>
    <x v="7"/>
    <x v="5"/>
    <n v="30.582245749999998"/>
  </r>
  <r>
    <x v="6"/>
    <x v="37"/>
    <x v="7"/>
    <x v="5"/>
    <n v="29.17481742"/>
  </r>
  <r>
    <x v="6"/>
    <x v="38"/>
    <x v="7"/>
    <x v="5"/>
    <n v="27.774827510000001"/>
  </r>
  <r>
    <x v="6"/>
    <x v="39"/>
    <x v="7"/>
    <x v="5"/>
    <n v="26.378538859999999"/>
  </r>
  <r>
    <x v="6"/>
    <x v="40"/>
    <x v="7"/>
    <x v="5"/>
    <n v="24.985951490000001"/>
  </r>
  <r>
    <x v="6"/>
    <x v="41"/>
    <x v="7"/>
    <x v="5"/>
    <n v="24.74081962"/>
  </r>
  <r>
    <x v="6"/>
    <x v="42"/>
    <x v="7"/>
    <x v="5"/>
    <n v="24.49684018"/>
  </r>
  <r>
    <x v="6"/>
    <x v="43"/>
    <x v="7"/>
    <x v="5"/>
    <n v="24.25343574"/>
  </r>
  <r>
    <x v="6"/>
    <x v="44"/>
    <x v="7"/>
    <x v="5"/>
    <n v="24.010606289999998"/>
  </r>
  <r>
    <x v="6"/>
    <x v="45"/>
    <x v="7"/>
    <x v="5"/>
    <n v="23.767778369999998"/>
  </r>
  <r>
    <x v="6"/>
    <x v="46"/>
    <x v="7"/>
    <x v="5"/>
    <n v="23.526099720000001"/>
  </r>
  <r>
    <x v="6"/>
    <x v="47"/>
    <x v="7"/>
    <x v="5"/>
    <n v="23.284996060000001"/>
  </r>
  <r>
    <x v="6"/>
    <x v="48"/>
    <x v="7"/>
    <x v="5"/>
    <n v="23.044467409999999"/>
  </r>
  <r>
    <x v="6"/>
    <x v="49"/>
    <x v="7"/>
    <x v="5"/>
    <n v="22.80394343"/>
  </r>
  <r>
    <x v="6"/>
    <x v="50"/>
    <x v="7"/>
    <x v="5"/>
    <n v="22.564565559999998"/>
  </r>
  <r>
    <x v="6"/>
    <x v="51"/>
    <x v="7"/>
    <x v="5"/>
    <n v="22.433561409999999"/>
  </r>
  <r>
    <x v="6"/>
    <x v="52"/>
    <x v="7"/>
    <x v="5"/>
    <n v="22.302833669999998"/>
  </r>
  <r>
    <x v="6"/>
    <x v="53"/>
    <x v="7"/>
    <x v="5"/>
    <n v="22.172109689999999"/>
  </r>
  <r>
    <x v="6"/>
    <x v="54"/>
    <x v="7"/>
    <x v="5"/>
    <n v="22.041935169999999"/>
  </r>
  <r>
    <x v="6"/>
    <x v="55"/>
    <x v="7"/>
    <x v="5"/>
    <n v="21.91203707"/>
  </r>
  <r>
    <x v="6"/>
    <x v="56"/>
    <x v="7"/>
    <x v="5"/>
    <n v="21.782415390000001"/>
  </r>
  <r>
    <x v="6"/>
    <x v="57"/>
    <x v="7"/>
    <x v="5"/>
    <n v="21.65279898"/>
  </r>
  <r>
    <x v="6"/>
    <x v="58"/>
    <x v="7"/>
    <x v="5"/>
    <n v="21.523730520000001"/>
  </r>
  <r>
    <x v="6"/>
    <x v="59"/>
    <x v="7"/>
    <x v="5"/>
    <n v="21.39493848"/>
  </r>
  <r>
    <x v="6"/>
    <x v="60"/>
    <x v="7"/>
    <x v="5"/>
    <n v="21.266422850000001"/>
  </r>
  <r>
    <x v="6"/>
    <x v="61"/>
    <x v="7"/>
    <x v="5"/>
    <n v="21.003590689999999"/>
  </r>
  <r>
    <x v="6"/>
    <x v="62"/>
    <x v="7"/>
    <x v="5"/>
    <n v="20.742048709999999"/>
  </r>
  <r>
    <x v="6"/>
    <x v="63"/>
    <x v="7"/>
    <x v="5"/>
    <n v="20.481159399999999"/>
  </r>
  <r>
    <x v="6"/>
    <x v="64"/>
    <x v="7"/>
    <x v="5"/>
    <n v="20.220922739999999"/>
  </r>
  <r>
    <x v="6"/>
    <x v="65"/>
    <x v="7"/>
    <x v="5"/>
    <n v="19.960705699999998"/>
  </r>
  <r>
    <x v="6"/>
    <x v="66"/>
    <x v="7"/>
    <x v="5"/>
    <n v="19.701775260000002"/>
  </r>
  <r>
    <x v="6"/>
    <x v="67"/>
    <x v="7"/>
    <x v="5"/>
    <n v="19.443497489999999"/>
  </r>
  <r>
    <x v="6"/>
    <x v="68"/>
    <x v="7"/>
    <x v="5"/>
    <n v="19.18587239"/>
  </r>
  <r>
    <x v="6"/>
    <x v="69"/>
    <x v="7"/>
    <x v="5"/>
    <n v="18.92827046"/>
  </r>
  <r>
    <x v="6"/>
    <x v="70"/>
    <x v="7"/>
    <x v="5"/>
    <n v="18.671951570000001"/>
  </r>
  <r>
    <x v="6"/>
    <x v="71"/>
    <x v="7"/>
    <x v="5"/>
    <n v="18.351561820000001"/>
  </r>
  <r>
    <x v="6"/>
    <x v="72"/>
    <x v="7"/>
    <x v="5"/>
    <n v="18.032009120000001"/>
  </r>
  <r>
    <x v="6"/>
    <x v="73"/>
    <x v="7"/>
    <x v="5"/>
    <n v="17.712490729999999"/>
  </r>
  <r>
    <x v="6"/>
    <x v="74"/>
    <x v="7"/>
    <x v="5"/>
    <n v="17.394613249999999"/>
  </r>
  <r>
    <x v="6"/>
    <x v="75"/>
    <x v="7"/>
    <x v="5"/>
    <n v="17.077572809999999"/>
  </r>
  <r>
    <x v="6"/>
    <x v="76"/>
    <x v="7"/>
    <x v="5"/>
    <n v="16.76136941"/>
  </r>
  <r>
    <x v="6"/>
    <x v="77"/>
    <x v="7"/>
    <x v="5"/>
    <n v="16.445204919999998"/>
  </r>
  <r>
    <x v="6"/>
    <x v="78"/>
    <x v="7"/>
    <x v="5"/>
    <n v="16.130676749999999"/>
  </r>
  <r>
    <x v="6"/>
    <x v="79"/>
    <x v="7"/>
    <x v="5"/>
    <n v="15.816985620000001"/>
  </r>
  <r>
    <x v="6"/>
    <x v="80"/>
    <x v="7"/>
    <x v="5"/>
    <n v="15.50413153"/>
  </r>
  <r>
    <x v="6"/>
    <x v="81"/>
    <x v="7"/>
    <x v="5"/>
    <n v="15.21536294"/>
  </r>
  <r>
    <x v="6"/>
    <x v="82"/>
    <x v="7"/>
    <x v="5"/>
    <n v="14.92738333"/>
  </r>
  <r>
    <x v="6"/>
    <x v="83"/>
    <x v="7"/>
    <x v="5"/>
    <n v="14.63940373"/>
  </r>
  <r>
    <x v="6"/>
    <x v="84"/>
    <x v="7"/>
    <x v="5"/>
    <n v="14.351424120000001"/>
  </r>
  <r>
    <x v="6"/>
    <x v="85"/>
    <x v="7"/>
    <x v="5"/>
    <n v="14.062655530000001"/>
  </r>
  <r>
    <x v="6"/>
    <x v="86"/>
    <x v="7"/>
    <x v="5"/>
    <n v="13.77467592"/>
  </r>
  <r>
    <x v="6"/>
    <x v="87"/>
    <x v="7"/>
    <x v="5"/>
    <n v="13.486696309999999"/>
  </r>
  <r>
    <x v="6"/>
    <x v="88"/>
    <x v="7"/>
    <x v="5"/>
    <n v="13.198716709999999"/>
  </r>
  <r>
    <x v="6"/>
    <x v="89"/>
    <x v="7"/>
    <x v="5"/>
    <n v="12.909948119999999"/>
  </r>
  <r>
    <x v="6"/>
    <x v="90"/>
    <x v="7"/>
    <x v="5"/>
    <n v="12.62196851"/>
  </r>
  <r>
    <x v="6"/>
    <x v="91"/>
    <x v="7"/>
    <x v="5"/>
    <n v="12.306085619999999"/>
  </r>
  <r>
    <x v="6"/>
    <x v="92"/>
    <x v="7"/>
    <x v="5"/>
    <n v="11.99020273"/>
  </r>
  <r>
    <x v="6"/>
    <x v="93"/>
    <x v="7"/>
    <x v="5"/>
    <n v="11.673454400000001"/>
  </r>
  <r>
    <x v="6"/>
    <x v="94"/>
    <x v="7"/>
    <x v="5"/>
    <n v="11.35757151"/>
  </r>
  <r>
    <x v="6"/>
    <x v="95"/>
    <x v="7"/>
    <x v="5"/>
    <n v="11.04168862"/>
  </r>
  <r>
    <x v="6"/>
    <x v="96"/>
    <x v="7"/>
    <x v="5"/>
    <n v="10.725805729999999"/>
  </r>
  <r>
    <x v="6"/>
    <x v="97"/>
    <x v="7"/>
    <x v="5"/>
    <n v="10.409057410000001"/>
  </r>
  <r>
    <x v="6"/>
    <x v="98"/>
    <x v="7"/>
    <x v="5"/>
    <n v="10.09317452"/>
  </r>
  <r>
    <x v="6"/>
    <x v="99"/>
    <x v="7"/>
    <x v="5"/>
    <n v="9.7772916240000001"/>
  </r>
  <r>
    <x v="6"/>
    <x v="100"/>
    <x v="7"/>
    <x v="5"/>
    <n v="9.4614087330000007"/>
  </r>
  <r>
    <x v="0"/>
    <x v="0"/>
    <x v="0"/>
    <x v="5"/>
    <n v="30.877438124000001"/>
  </r>
  <r>
    <x v="0"/>
    <x v="1"/>
    <x v="0"/>
    <x v="5"/>
    <n v="30.711584047999999"/>
  </r>
  <r>
    <x v="0"/>
    <x v="2"/>
    <x v="0"/>
    <x v="5"/>
    <n v="31.633965961000001"/>
  </r>
  <r>
    <x v="0"/>
    <x v="3"/>
    <x v="0"/>
    <x v="5"/>
    <n v="33.482718722000001"/>
  </r>
  <r>
    <x v="0"/>
    <x v="4"/>
    <x v="0"/>
    <x v="5"/>
    <n v="34.014541584"/>
  </r>
  <r>
    <x v="0"/>
    <x v="5"/>
    <x v="0"/>
    <x v="5"/>
    <n v="34.484552342999997"/>
  </r>
  <r>
    <x v="0"/>
    <x v="6"/>
    <x v="0"/>
    <x v="5"/>
    <n v="35.841041945000001"/>
  </r>
  <r>
    <x v="0"/>
    <x v="7"/>
    <x v="0"/>
    <x v="5"/>
    <n v="36.056341685"/>
  </r>
  <r>
    <x v="0"/>
    <x v="8"/>
    <x v="0"/>
    <x v="5"/>
    <n v="36.783272779999997"/>
  </r>
  <r>
    <x v="0"/>
    <x v="9"/>
    <x v="0"/>
    <x v="5"/>
    <n v="36.729996581000002"/>
  </r>
  <r>
    <x v="0"/>
    <x v="10"/>
    <x v="0"/>
    <x v="5"/>
    <n v="38.484449519999998"/>
  </r>
  <r>
    <x v="0"/>
    <x v="11"/>
    <x v="0"/>
    <x v="5"/>
    <n v="39.6550978"/>
  </r>
  <r>
    <x v="0"/>
    <x v="12"/>
    <x v="0"/>
    <x v="5"/>
    <n v="40.281280175000013"/>
  </r>
  <r>
    <x v="0"/>
    <x v="13"/>
    <x v="0"/>
    <x v="5"/>
    <n v="40.091882708999997"/>
  </r>
  <r>
    <x v="0"/>
    <x v="14"/>
    <x v="0"/>
    <x v="5"/>
    <n v="40.681125457999997"/>
  </r>
  <r>
    <x v="0"/>
    <x v="15"/>
    <x v="0"/>
    <x v="5"/>
    <n v="41.094125837"/>
  </r>
  <r>
    <x v="0"/>
    <x v="16"/>
    <x v="0"/>
    <x v="5"/>
    <n v="40.059650927"/>
  </r>
  <r>
    <x v="0"/>
    <x v="17"/>
    <x v="0"/>
    <x v="5"/>
    <n v="40.59108312"/>
  </r>
  <r>
    <x v="0"/>
    <x v="18"/>
    <x v="0"/>
    <x v="5"/>
    <n v="41.052740057000001"/>
  </r>
  <r>
    <x v="0"/>
    <x v="19"/>
    <x v="0"/>
    <x v="5"/>
    <n v="41.638275811"/>
  </r>
  <r>
    <x v="0"/>
    <x v="20"/>
    <x v="0"/>
    <x v="5"/>
    <n v="39.303545565999997"/>
  </r>
  <r>
    <x v="0"/>
    <x v="21"/>
    <x v="0"/>
    <x v="5"/>
    <n v="41.138771126999998"/>
  </r>
  <r>
    <x v="0"/>
    <x v="22"/>
    <x v="0"/>
    <x v="5"/>
    <n v="41.460391409000003"/>
  </r>
  <r>
    <x v="0"/>
    <x v="23"/>
    <x v="0"/>
    <x v="5"/>
    <n v="41.460391409000003"/>
  </r>
  <r>
    <x v="0"/>
    <x v="24"/>
    <x v="0"/>
    <x v="5"/>
    <n v="41.460391409000003"/>
  </r>
  <r>
    <x v="0"/>
    <x v="25"/>
    <x v="0"/>
    <x v="5"/>
    <n v="41.460391409000003"/>
  </r>
  <r>
    <x v="0"/>
    <x v="26"/>
    <x v="0"/>
    <x v="5"/>
    <n v="41.740787438927271"/>
  </r>
  <r>
    <x v="0"/>
    <x v="27"/>
    <x v="0"/>
    <x v="5"/>
    <n v="42.036912433581819"/>
  </r>
  <r>
    <x v="0"/>
    <x v="28"/>
    <x v="0"/>
    <x v="5"/>
    <n v="42.34876639296364"/>
  </r>
  <r>
    <x v="0"/>
    <x v="29"/>
    <x v="0"/>
    <x v="5"/>
    <n v="42.676349317072727"/>
  </r>
  <r>
    <x v="0"/>
    <x v="30"/>
    <x v="0"/>
    <x v="5"/>
    <n v="43.35"/>
  </r>
  <r>
    <x v="0"/>
    <x v="31"/>
    <x v="0"/>
    <x v="5"/>
    <n v="44.05"/>
  </r>
  <r>
    <x v="0"/>
    <x v="32"/>
    <x v="0"/>
    <x v="5"/>
    <n v="44.75"/>
  </r>
  <r>
    <x v="0"/>
    <x v="33"/>
    <x v="0"/>
    <x v="5"/>
    <n v="45.45"/>
  </r>
  <r>
    <x v="0"/>
    <x v="34"/>
    <x v="0"/>
    <x v="5"/>
    <n v="46.15"/>
  </r>
  <r>
    <x v="0"/>
    <x v="35"/>
    <x v="0"/>
    <x v="5"/>
    <n v="46.85"/>
  </r>
  <r>
    <x v="0"/>
    <x v="36"/>
    <x v="0"/>
    <x v="5"/>
    <n v="47.55"/>
  </r>
  <r>
    <x v="0"/>
    <x v="37"/>
    <x v="0"/>
    <x v="5"/>
    <n v="48.25"/>
  </r>
  <r>
    <x v="0"/>
    <x v="38"/>
    <x v="0"/>
    <x v="5"/>
    <n v="48.95"/>
  </r>
  <r>
    <x v="0"/>
    <x v="39"/>
    <x v="0"/>
    <x v="5"/>
    <n v="49.65"/>
  </r>
  <r>
    <x v="0"/>
    <x v="40"/>
    <x v="0"/>
    <x v="5"/>
    <n v="50.375"/>
  </r>
  <r>
    <x v="0"/>
    <x v="41"/>
    <x v="0"/>
    <x v="5"/>
    <n v="51.125"/>
  </r>
  <r>
    <x v="0"/>
    <x v="42"/>
    <x v="0"/>
    <x v="5"/>
    <n v="51.875"/>
  </r>
  <r>
    <x v="0"/>
    <x v="43"/>
    <x v="0"/>
    <x v="5"/>
    <n v="52.625"/>
  </r>
  <r>
    <x v="0"/>
    <x v="44"/>
    <x v="0"/>
    <x v="5"/>
    <n v="53.375"/>
  </r>
  <r>
    <x v="0"/>
    <x v="45"/>
    <x v="0"/>
    <x v="5"/>
    <n v="54.125"/>
  </r>
  <r>
    <x v="0"/>
    <x v="46"/>
    <x v="0"/>
    <x v="5"/>
    <n v="54.875"/>
  </r>
  <r>
    <x v="0"/>
    <x v="47"/>
    <x v="0"/>
    <x v="5"/>
    <n v="55.625"/>
  </r>
  <r>
    <x v="0"/>
    <x v="48"/>
    <x v="0"/>
    <x v="5"/>
    <n v="56.375"/>
  </r>
  <r>
    <x v="0"/>
    <x v="49"/>
    <x v="0"/>
    <x v="5"/>
    <n v="57.125"/>
  </r>
  <r>
    <x v="0"/>
    <x v="50"/>
    <x v="0"/>
    <x v="5"/>
    <n v="57.71"/>
  </r>
  <r>
    <x v="0"/>
    <x v="51"/>
    <x v="0"/>
    <x v="5"/>
    <n v="58.13"/>
  </r>
  <r>
    <x v="0"/>
    <x v="52"/>
    <x v="0"/>
    <x v="5"/>
    <n v="58.55"/>
  </r>
  <r>
    <x v="0"/>
    <x v="53"/>
    <x v="0"/>
    <x v="5"/>
    <n v="58.97"/>
  </r>
  <r>
    <x v="0"/>
    <x v="54"/>
    <x v="0"/>
    <x v="5"/>
    <n v="59.39"/>
  </r>
  <r>
    <x v="0"/>
    <x v="55"/>
    <x v="0"/>
    <x v="5"/>
    <n v="59.81"/>
  </r>
  <r>
    <x v="0"/>
    <x v="56"/>
    <x v="0"/>
    <x v="5"/>
    <n v="60.23"/>
  </r>
  <r>
    <x v="0"/>
    <x v="57"/>
    <x v="0"/>
    <x v="5"/>
    <n v="60.65"/>
  </r>
  <r>
    <x v="0"/>
    <x v="58"/>
    <x v="0"/>
    <x v="5"/>
    <n v="61.07"/>
  </r>
  <r>
    <x v="0"/>
    <x v="59"/>
    <x v="0"/>
    <x v="5"/>
    <n v="61.489999999999988"/>
  </r>
  <r>
    <x v="0"/>
    <x v="60"/>
    <x v="0"/>
    <x v="5"/>
    <n v="61.91"/>
  </r>
  <r>
    <x v="0"/>
    <x v="61"/>
    <x v="0"/>
    <x v="5"/>
    <n v="62.33"/>
  </r>
  <r>
    <x v="0"/>
    <x v="62"/>
    <x v="0"/>
    <x v="5"/>
    <n v="62.75"/>
  </r>
  <r>
    <x v="0"/>
    <x v="63"/>
    <x v="0"/>
    <x v="5"/>
    <n v="63.17"/>
  </r>
  <r>
    <x v="0"/>
    <x v="64"/>
    <x v="0"/>
    <x v="5"/>
    <n v="63.59"/>
  </r>
  <r>
    <x v="0"/>
    <x v="65"/>
    <x v="0"/>
    <x v="5"/>
    <n v="64.010000000000005"/>
  </r>
  <r>
    <x v="0"/>
    <x v="66"/>
    <x v="0"/>
    <x v="5"/>
    <n v="64.430000000000007"/>
  </r>
  <r>
    <x v="0"/>
    <x v="67"/>
    <x v="0"/>
    <x v="5"/>
    <n v="64.849999999999994"/>
  </r>
  <r>
    <x v="0"/>
    <x v="68"/>
    <x v="0"/>
    <x v="5"/>
    <n v="65.27"/>
  </r>
  <r>
    <x v="0"/>
    <x v="69"/>
    <x v="0"/>
    <x v="5"/>
    <n v="65.69"/>
  </r>
  <r>
    <x v="0"/>
    <x v="70"/>
    <x v="0"/>
    <x v="5"/>
    <n v="66.11"/>
  </r>
  <r>
    <x v="0"/>
    <x v="71"/>
    <x v="0"/>
    <x v="5"/>
    <n v="66.53"/>
  </r>
  <r>
    <x v="0"/>
    <x v="72"/>
    <x v="0"/>
    <x v="5"/>
    <n v="66.95"/>
  </r>
  <r>
    <x v="0"/>
    <x v="73"/>
    <x v="0"/>
    <x v="5"/>
    <n v="67.37"/>
  </r>
  <r>
    <x v="0"/>
    <x v="74"/>
    <x v="0"/>
    <x v="5"/>
    <n v="67.789999999999992"/>
  </r>
  <r>
    <x v="0"/>
    <x v="75"/>
    <x v="0"/>
    <x v="5"/>
    <n v="68.12"/>
  </r>
  <r>
    <x v="0"/>
    <x v="76"/>
    <x v="0"/>
    <x v="5"/>
    <n v="68.36"/>
  </r>
  <r>
    <x v="0"/>
    <x v="77"/>
    <x v="0"/>
    <x v="5"/>
    <n v="68.599999999999994"/>
  </r>
  <r>
    <x v="0"/>
    <x v="78"/>
    <x v="0"/>
    <x v="5"/>
    <n v="68.84"/>
  </r>
  <r>
    <x v="0"/>
    <x v="79"/>
    <x v="0"/>
    <x v="5"/>
    <n v="69.08"/>
  </r>
  <r>
    <x v="0"/>
    <x v="80"/>
    <x v="0"/>
    <x v="5"/>
    <n v="69.319999999999993"/>
  </r>
  <r>
    <x v="0"/>
    <x v="81"/>
    <x v="0"/>
    <x v="5"/>
    <n v="69.56"/>
  </r>
  <r>
    <x v="0"/>
    <x v="82"/>
    <x v="0"/>
    <x v="5"/>
    <n v="69.8"/>
  </r>
  <r>
    <x v="0"/>
    <x v="83"/>
    <x v="0"/>
    <x v="5"/>
    <n v="70.040000000000006"/>
  </r>
  <r>
    <x v="0"/>
    <x v="84"/>
    <x v="0"/>
    <x v="5"/>
    <n v="70.28"/>
  </r>
  <r>
    <x v="0"/>
    <x v="85"/>
    <x v="0"/>
    <x v="5"/>
    <n v="70.52"/>
  </r>
  <r>
    <x v="0"/>
    <x v="86"/>
    <x v="0"/>
    <x v="5"/>
    <n v="70.760000000000005"/>
  </r>
  <r>
    <x v="0"/>
    <x v="87"/>
    <x v="0"/>
    <x v="5"/>
    <n v="71"/>
  </r>
  <r>
    <x v="0"/>
    <x v="88"/>
    <x v="0"/>
    <x v="5"/>
    <n v="71.239999999999981"/>
  </r>
  <r>
    <x v="0"/>
    <x v="89"/>
    <x v="0"/>
    <x v="5"/>
    <n v="71.48"/>
  </r>
  <r>
    <x v="0"/>
    <x v="90"/>
    <x v="0"/>
    <x v="5"/>
    <n v="71.72"/>
  </r>
  <r>
    <x v="0"/>
    <x v="91"/>
    <x v="0"/>
    <x v="5"/>
    <n v="71.959999999999994"/>
  </r>
  <r>
    <x v="0"/>
    <x v="92"/>
    <x v="0"/>
    <x v="5"/>
    <n v="72.2"/>
  </r>
  <r>
    <x v="0"/>
    <x v="93"/>
    <x v="0"/>
    <x v="5"/>
    <n v="72.44"/>
  </r>
  <r>
    <x v="0"/>
    <x v="94"/>
    <x v="0"/>
    <x v="5"/>
    <n v="72.680000000000007"/>
  </r>
  <r>
    <x v="0"/>
    <x v="95"/>
    <x v="0"/>
    <x v="5"/>
    <n v="72.92"/>
  </r>
  <r>
    <x v="0"/>
    <x v="96"/>
    <x v="0"/>
    <x v="5"/>
    <n v="73.16"/>
  </r>
  <r>
    <x v="0"/>
    <x v="97"/>
    <x v="0"/>
    <x v="5"/>
    <n v="73.400000000000006"/>
  </r>
  <r>
    <x v="0"/>
    <x v="98"/>
    <x v="0"/>
    <x v="5"/>
    <n v="73.64"/>
  </r>
  <r>
    <x v="0"/>
    <x v="99"/>
    <x v="0"/>
    <x v="5"/>
    <n v="73.88"/>
  </r>
  <r>
    <x v="0"/>
    <x v="100"/>
    <x v="0"/>
    <x v="5"/>
    <n v="74"/>
  </r>
  <r>
    <x v="1"/>
    <x v="0"/>
    <x v="0"/>
    <x v="5"/>
    <n v="30.877438124000001"/>
  </r>
  <r>
    <x v="1"/>
    <x v="1"/>
    <x v="0"/>
    <x v="5"/>
    <n v="30.711584047999999"/>
  </r>
  <r>
    <x v="1"/>
    <x v="2"/>
    <x v="0"/>
    <x v="5"/>
    <n v="31.633965961000001"/>
  </r>
  <r>
    <x v="1"/>
    <x v="3"/>
    <x v="0"/>
    <x v="5"/>
    <n v="33.482718722000001"/>
  </r>
  <r>
    <x v="1"/>
    <x v="4"/>
    <x v="0"/>
    <x v="5"/>
    <n v="34.014541584"/>
  </r>
  <r>
    <x v="1"/>
    <x v="5"/>
    <x v="0"/>
    <x v="5"/>
    <n v="34.484552342999997"/>
  </r>
  <r>
    <x v="1"/>
    <x v="6"/>
    <x v="0"/>
    <x v="5"/>
    <n v="35.841041945000001"/>
  </r>
  <r>
    <x v="1"/>
    <x v="7"/>
    <x v="0"/>
    <x v="5"/>
    <n v="36.056341685"/>
  </r>
  <r>
    <x v="1"/>
    <x v="8"/>
    <x v="0"/>
    <x v="5"/>
    <n v="36.783272779999997"/>
  </r>
  <r>
    <x v="1"/>
    <x v="9"/>
    <x v="0"/>
    <x v="5"/>
    <n v="36.729996581000002"/>
  </r>
  <r>
    <x v="1"/>
    <x v="10"/>
    <x v="0"/>
    <x v="5"/>
    <n v="38.484449519999998"/>
  </r>
  <r>
    <x v="1"/>
    <x v="11"/>
    <x v="0"/>
    <x v="5"/>
    <n v="39.6550978"/>
  </r>
  <r>
    <x v="1"/>
    <x v="12"/>
    <x v="0"/>
    <x v="5"/>
    <n v="40.281280175000013"/>
  </r>
  <r>
    <x v="1"/>
    <x v="13"/>
    <x v="0"/>
    <x v="5"/>
    <n v="40.091882708999997"/>
  </r>
  <r>
    <x v="1"/>
    <x v="14"/>
    <x v="0"/>
    <x v="5"/>
    <n v="40.681125457999997"/>
  </r>
  <r>
    <x v="1"/>
    <x v="15"/>
    <x v="0"/>
    <x v="5"/>
    <n v="41.094125837"/>
  </r>
  <r>
    <x v="1"/>
    <x v="16"/>
    <x v="0"/>
    <x v="5"/>
    <n v="40.059650927"/>
  </r>
  <r>
    <x v="1"/>
    <x v="17"/>
    <x v="0"/>
    <x v="5"/>
    <n v="40.59108312"/>
  </r>
  <r>
    <x v="1"/>
    <x v="18"/>
    <x v="0"/>
    <x v="5"/>
    <n v="41.052740057000001"/>
  </r>
  <r>
    <x v="1"/>
    <x v="19"/>
    <x v="0"/>
    <x v="5"/>
    <n v="41.638275811"/>
  </r>
  <r>
    <x v="1"/>
    <x v="20"/>
    <x v="0"/>
    <x v="5"/>
    <n v="39.303545565999997"/>
  </r>
  <r>
    <x v="1"/>
    <x v="21"/>
    <x v="0"/>
    <x v="5"/>
    <n v="41.138771126999998"/>
  </r>
  <r>
    <x v="1"/>
    <x v="22"/>
    <x v="0"/>
    <x v="5"/>
    <n v="41.460391409000003"/>
  </r>
  <r>
    <x v="1"/>
    <x v="23"/>
    <x v="0"/>
    <x v="5"/>
    <n v="41.460391409000003"/>
  </r>
  <r>
    <x v="1"/>
    <x v="24"/>
    <x v="0"/>
    <x v="5"/>
    <n v="41.460391409000003"/>
  </r>
  <r>
    <x v="1"/>
    <x v="25"/>
    <x v="0"/>
    <x v="5"/>
    <n v="41.460391409000003"/>
  </r>
  <r>
    <x v="1"/>
    <x v="26"/>
    <x v="0"/>
    <x v="5"/>
    <n v="41.740787438927271"/>
  </r>
  <r>
    <x v="1"/>
    <x v="27"/>
    <x v="0"/>
    <x v="5"/>
    <n v="42.036912433581819"/>
  </r>
  <r>
    <x v="1"/>
    <x v="28"/>
    <x v="0"/>
    <x v="5"/>
    <n v="42.34876639296364"/>
  </r>
  <r>
    <x v="1"/>
    <x v="29"/>
    <x v="0"/>
    <x v="5"/>
    <n v="42.676349317072727"/>
  </r>
  <r>
    <x v="1"/>
    <x v="30"/>
    <x v="0"/>
    <x v="5"/>
    <n v="43.35"/>
  </r>
  <r>
    <x v="1"/>
    <x v="31"/>
    <x v="0"/>
    <x v="5"/>
    <n v="44.05"/>
  </r>
  <r>
    <x v="1"/>
    <x v="32"/>
    <x v="0"/>
    <x v="5"/>
    <n v="44.75"/>
  </r>
  <r>
    <x v="1"/>
    <x v="33"/>
    <x v="0"/>
    <x v="5"/>
    <n v="45.45"/>
  </r>
  <r>
    <x v="1"/>
    <x v="34"/>
    <x v="0"/>
    <x v="5"/>
    <n v="46.15"/>
  </r>
  <r>
    <x v="1"/>
    <x v="35"/>
    <x v="0"/>
    <x v="5"/>
    <n v="46.85"/>
  </r>
  <r>
    <x v="1"/>
    <x v="36"/>
    <x v="0"/>
    <x v="5"/>
    <n v="47.55"/>
  </r>
  <r>
    <x v="1"/>
    <x v="37"/>
    <x v="0"/>
    <x v="5"/>
    <n v="48.25"/>
  </r>
  <r>
    <x v="1"/>
    <x v="38"/>
    <x v="0"/>
    <x v="5"/>
    <n v="48.95"/>
  </r>
  <r>
    <x v="1"/>
    <x v="39"/>
    <x v="0"/>
    <x v="5"/>
    <n v="49.65"/>
  </r>
  <r>
    <x v="1"/>
    <x v="40"/>
    <x v="0"/>
    <x v="5"/>
    <n v="50.375"/>
  </r>
  <r>
    <x v="1"/>
    <x v="41"/>
    <x v="0"/>
    <x v="5"/>
    <n v="51.125"/>
  </r>
  <r>
    <x v="1"/>
    <x v="42"/>
    <x v="0"/>
    <x v="5"/>
    <n v="51.875"/>
  </r>
  <r>
    <x v="1"/>
    <x v="43"/>
    <x v="0"/>
    <x v="5"/>
    <n v="52.625"/>
  </r>
  <r>
    <x v="1"/>
    <x v="44"/>
    <x v="0"/>
    <x v="5"/>
    <n v="53.375"/>
  </r>
  <r>
    <x v="1"/>
    <x v="45"/>
    <x v="0"/>
    <x v="5"/>
    <n v="54.125"/>
  </r>
  <r>
    <x v="1"/>
    <x v="46"/>
    <x v="0"/>
    <x v="5"/>
    <n v="54.875"/>
  </r>
  <r>
    <x v="1"/>
    <x v="47"/>
    <x v="0"/>
    <x v="5"/>
    <n v="55.625"/>
  </r>
  <r>
    <x v="1"/>
    <x v="48"/>
    <x v="0"/>
    <x v="5"/>
    <n v="56.375"/>
  </r>
  <r>
    <x v="1"/>
    <x v="49"/>
    <x v="0"/>
    <x v="5"/>
    <n v="57.125"/>
  </r>
  <r>
    <x v="1"/>
    <x v="50"/>
    <x v="0"/>
    <x v="5"/>
    <n v="57.71"/>
  </r>
  <r>
    <x v="1"/>
    <x v="51"/>
    <x v="0"/>
    <x v="5"/>
    <n v="58.13"/>
  </r>
  <r>
    <x v="1"/>
    <x v="52"/>
    <x v="0"/>
    <x v="5"/>
    <n v="58.55"/>
  </r>
  <r>
    <x v="1"/>
    <x v="53"/>
    <x v="0"/>
    <x v="5"/>
    <n v="58.97"/>
  </r>
  <r>
    <x v="1"/>
    <x v="54"/>
    <x v="0"/>
    <x v="5"/>
    <n v="59.39"/>
  </r>
  <r>
    <x v="1"/>
    <x v="55"/>
    <x v="0"/>
    <x v="5"/>
    <n v="59.81"/>
  </r>
  <r>
    <x v="1"/>
    <x v="56"/>
    <x v="0"/>
    <x v="5"/>
    <n v="60.23"/>
  </r>
  <r>
    <x v="1"/>
    <x v="57"/>
    <x v="0"/>
    <x v="5"/>
    <n v="60.65"/>
  </r>
  <r>
    <x v="1"/>
    <x v="58"/>
    <x v="0"/>
    <x v="5"/>
    <n v="61.07"/>
  </r>
  <r>
    <x v="1"/>
    <x v="59"/>
    <x v="0"/>
    <x v="5"/>
    <n v="61.489999999999988"/>
  </r>
  <r>
    <x v="1"/>
    <x v="60"/>
    <x v="0"/>
    <x v="5"/>
    <n v="61.91"/>
  </r>
  <r>
    <x v="1"/>
    <x v="61"/>
    <x v="0"/>
    <x v="5"/>
    <n v="62.33"/>
  </r>
  <r>
    <x v="1"/>
    <x v="62"/>
    <x v="0"/>
    <x v="5"/>
    <n v="62.75"/>
  </r>
  <r>
    <x v="1"/>
    <x v="63"/>
    <x v="0"/>
    <x v="5"/>
    <n v="63.17"/>
  </r>
  <r>
    <x v="1"/>
    <x v="64"/>
    <x v="0"/>
    <x v="5"/>
    <n v="63.59"/>
  </r>
  <r>
    <x v="1"/>
    <x v="65"/>
    <x v="0"/>
    <x v="5"/>
    <n v="64.010000000000005"/>
  </r>
  <r>
    <x v="1"/>
    <x v="66"/>
    <x v="0"/>
    <x v="5"/>
    <n v="64.430000000000007"/>
  </r>
  <r>
    <x v="1"/>
    <x v="67"/>
    <x v="0"/>
    <x v="5"/>
    <n v="64.849999999999994"/>
  </r>
  <r>
    <x v="1"/>
    <x v="68"/>
    <x v="0"/>
    <x v="5"/>
    <n v="65.27"/>
  </r>
  <r>
    <x v="1"/>
    <x v="69"/>
    <x v="0"/>
    <x v="5"/>
    <n v="65.69"/>
  </r>
  <r>
    <x v="1"/>
    <x v="70"/>
    <x v="0"/>
    <x v="5"/>
    <n v="66.11"/>
  </r>
  <r>
    <x v="1"/>
    <x v="71"/>
    <x v="0"/>
    <x v="5"/>
    <n v="66.53"/>
  </r>
  <r>
    <x v="1"/>
    <x v="72"/>
    <x v="0"/>
    <x v="5"/>
    <n v="66.95"/>
  </r>
  <r>
    <x v="1"/>
    <x v="73"/>
    <x v="0"/>
    <x v="5"/>
    <n v="67.37"/>
  </r>
  <r>
    <x v="1"/>
    <x v="74"/>
    <x v="0"/>
    <x v="5"/>
    <n v="67.789999999999992"/>
  </r>
  <r>
    <x v="1"/>
    <x v="75"/>
    <x v="0"/>
    <x v="5"/>
    <n v="68.12"/>
  </r>
  <r>
    <x v="1"/>
    <x v="76"/>
    <x v="0"/>
    <x v="5"/>
    <n v="68.36"/>
  </r>
  <r>
    <x v="1"/>
    <x v="77"/>
    <x v="0"/>
    <x v="5"/>
    <n v="68.599999999999994"/>
  </r>
  <r>
    <x v="1"/>
    <x v="78"/>
    <x v="0"/>
    <x v="5"/>
    <n v="68.84"/>
  </r>
  <r>
    <x v="1"/>
    <x v="79"/>
    <x v="0"/>
    <x v="5"/>
    <n v="69.08"/>
  </r>
  <r>
    <x v="1"/>
    <x v="80"/>
    <x v="0"/>
    <x v="5"/>
    <n v="69.319999999999993"/>
  </r>
  <r>
    <x v="1"/>
    <x v="81"/>
    <x v="0"/>
    <x v="5"/>
    <n v="69.56"/>
  </r>
  <r>
    <x v="1"/>
    <x v="82"/>
    <x v="0"/>
    <x v="5"/>
    <n v="69.8"/>
  </r>
  <r>
    <x v="1"/>
    <x v="83"/>
    <x v="0"/>
    <x v="5"/>
    <n v="70.040000000000006"/>
  </r>
  <r>
    <x v="1"/>
    <x v="84"/>
    <x v="0"/>
    <x v="5"/>
    <n v="70.28"/>
  </r>
  <r>
    <x v="1"/>
    <x v="85"/>
    <x v="0"/>
    <x v="5"/>
    <n v="70.52"/>
  </r>
  <r>
    <x v="1"/>
    <x v="86"/>
    <x v="0"/>
    <x v="5"/>
    <n v="70.760000000000005"/>
  </r>
  <r>
    <x v="1"/>
    <x v="87"/>
    <x v="0"/>
    <x v="5"/>
    <n v="71"/>
  </r>
  <r>
    <x v="1"/>
    <x v="88"/>
    <x v="0"/>
    <x v="5"/>
    <n v="71.239999999999981"/>
  </r>
  <r>
    <x v="1"/>
    <x v="89"/>
    <x v="0"/>
    <x v="5"/>
    <n v="71.48"/>
  </r>
  <r>
    <x v="1"/>
    <x v="90"/>
    <x v="0"/>
    <x v="5"/>
    <n v="71.72"/>
  </r>
  <r>
    <x v="1"/>
    <x v="91"/>
    <x v="0"/>
    <x v="5"/>
    <n v="71.959999999999994"/>
  </r>
  <r>
    <x v="1"/>
    <x v="92"/>
    <x v="0"/>
    <x v="5"/>
    <n v="72.2"/>
  </r>
  <r>
    <x v="1"/>
    <x v="93"/>
    <x v="0"/>
    <x v="5"/>
    <n v="72.44"/>
  </r>
  <r>
    <x v="1"/>
    <x v="94"/>
    <x v="0"/>
    <x v="5"/>
    <n v="72.680000000000007"/>
  </r>
  <r>
    <x v="1"/>
    <x v="95"/>
    <x v="0"/>
    <x v="5"/>
    <n v="72.92"/>
  </r>
  <r>
    <x v="1"/>
    <x v="96"/>
    <x v="0"/>
    <x v="5"/>
    <n v="73.16"/>
  </r>
  <r>
    <x v="1"/>
    <x v="97"/>
    <x v="0"/>
    <x v="5"/>
    <n v="73.400000000000006"/>
  </r>
  <r>
    <x v="1"/>
    <x v="98"/>
    <x v="0"/>
    <x v="5"/>
    <n v="73.64"/>
  </r>
  <r>
    <x v="1"/>
    <x v="99"/>
    <x v="0"/>
    <x v="5"/>
    <n v="73.88"/>
  </r>
  <r>
    <x v="1"/>
    <x v="100"/>
    <x v="0"/>
    <x v="5"/>
    <n v="73.38333333333334"/>
  </r>
  <r>
    <x v="2"/>
    <x v="0"/>
    <x v="0"/>
    <x v="5"/>
    <n v="30.877438124000001"/>
  </r>
  <r>
    <x v="2"/>
    <x v="1"/>
    <x v="0"/>
    <x v="5"/>
    <n v="30.711584047999999"/>
  </r>
  <r>
    <x v="2"/>
    <x v="2"/>
    <x v="0"/>
    <x v="5"/>
    <n v="31.633965961000001"/>
  </r>
  <r>
    <x v="2"/>
    <x v="3"/>
    <x v="0"/>
    <x v="5"/>
    <n v="33.482718722000001"/>
  </r>
  <r>
    <x v="2"/>
    <x v="4"/>
    <x v="0"/>
    <x v="5"/>
    <n v="34.014541584"/>
  </r>
  <r>
    <x v="2"/>
    <x v="5"/>
    <x v="0"/>
    <x v="5"/>
    <n v="34.484552342999997"/>
  </r>
  <r>
    <x v="2"/>
    <x v="6"/>
    <x v="0"/>
    <x v="5"/>
    <n v="35.841041945000001"/>
  </r>
  <r>
    <x v="2"/>
    <x v="7"/>
    <x v="0"/>
    <x v="5"/>
    <n v="36.056341685"/>
  </r>
  <r>
    <x v="2"/>
    <x v="8"/>
    <x v="0"/>
    <x v="5"/>
    <n v="36.783272779999997"/>
  </r>
  <r>
    <x v="2"/>
    <x v="9"/>
    <x v="0"/>
    <x v="5"/>
    <n v="36.729996581000002"/>
  </r>
  <r>
    <x v="2"/>
    <x v="10"/>
    <x v="0"/>
    <x v="5"/>
    <n v="38.484449519999998"/>
  </r>
  <r>
    <x v="2"/>
    <x v="11"/>
    <x v="0"/>
    <x v="5"/>
    <n v="39.6550978"/>
  </r>
  <r>
    <x v="2"/>
    <x v="12"/>
    <x v="0"/>
    <x v="5"/>
    <n v="40.281280175000013"/>
  </r>
  <r>
    <x v="2"/>
    <x v="13"/>
    <x v="0"/>
    <x v="5"/>
    <n v="40.091882708999997"/>
  </r>
  <r>
    <x v="2"/>
    <x v="14"/>
    <x v="0"/>
    <x v="5"/>
    <n v="40.681125457999997"/>
  </r>
  <r>
    <x v="2"/>
    <x v="15"/>
    <x v="0"/>
    <x v="5"/>
    <n v="41.094125837"/>
  </r>
  <r>
    <x v="2"/>
    <x v="16"/>
    <x v="0"/>
    <x v="5"/>
    <n v="40.059650927"/>
  </r>
  <r>
    <x v="2"/>
    <x v="17"/>
    <x v="0"/>
    <x v="5"/>
    <n v="40.59108312"/>
  </r>
  <r>
    <x v="2"/>
    <x v="18"/>
    <x v="0"/>
    <x v="5"/>
    <n v="41.052740057000001"/>
  </r>
  <r>
    <x v="2"/>
    <x v="19"/>
    <x v="0"/>
    <x v="5"/>
    <n v="41.638275811"/>
  </r>
  <r>
    <x v="2"/>
    <x v="20"/>
    <x v="0"/>
    <x v="5"/>
    <n v="39.303545565999997"/>
  </r>
  <r>
    <x v="2"/>
    <x v="21"/>
    <x v="0"/>
    <x v="5"/>
    <n v="41.138771126999998"/>
  </r>
  <r>
    <x v="2"/>
    <x v="22"/>
    <x v="0"/>
    <x v="5"/>
    <n v="41.460391409000003"/>
  </r>
  <r>
    <x v="2"/>
    <x v="23"/>
    <x v="0"/>
    <x v="5"/>
    <n v="41.460391409000003"/>
  </r>
  <r>
    <x v="2"/>
    <x v="24"/>
    <x v="0"/>
    <x v="5"/>
    <n v="41.460391409000003"/>
  </r>
  <r>
    <x v="2"/>
    <x v="25"/>
    <x v="0"/>
    <x v="5"/>
    <n v="41.460391409000003"/>
  </r>
  <r>
    <x v="2"/>
    <x v="26"/>
    <x v="0"/>
    <x v="5"/>
    <n v="41.397088246636358"/>
  </r>
  <r>
    <x v="2"/>
    <x v="27"/>
    <x v="0"/>
    <x v="5"/>
    <n v="41.488770730309078"/>
  </r>
  <r>
    <x v="2"/>
    <x v="28"/>
    <x v="0"/>
    <x v="5"/>
    <n v="41.735438860018171"/>
  </r>
  <r>
    <x v="2"/>
    <x v="29"/>
    <x v="0"/>
    <x v="5"/>
    <n v="42.137092635763644"/>
  </r>
  <r>
    <x v="2"/>
    <x v="30"/>
    <x v="0"/>
    <x v="5"/>
    <n v="42.274999999999999"/>
  </r>
  <r>
    <x v="2"/>
    <x v="31"/>
    <x v="0"/>
    <x v="5"/>
    <n v="41.825000000000003"/>
  </r>
  <r>
    <x v="2"/>
    <x v="32"/>
    <x v="0"/>
    <x v="5"/>
    <n v="41.375"/>
  </r>
  <r>
    <x v="2"/>
    <x v="33"/>
    <x v="0"/>
    <x v="5"/>
    <n v="40.924999999999997"/>
  </r>
  <r>
    <x v="2"/>
    <x v="34"/>
    <x v="0"/>
    <x v="5"/>
    <n v="40.475000000000001"/>
  </r>
  <r>
    <x v="2"/>
    <x v="35"/>
    <x v="0"/>
    <x v="5"/>
    <n v="40.024999999999999"/>
  </r>
  <r>
    <x v="2"/>
    <x v="36"/>
    <x v="0"/>
    <x v="5"/>
    <n v="39.575000000000003"/>
  </r>
  <r>
    <x v="2"/>
    <x v="37"/>
    <x v="0"/>
    <x v="5"/>
    <n v="39.125"/>
  </r>
  <r>
    <x v="2"/>
    <x v="38"/>
    <x v="0"/>
    <x v="5"/>
    <n v="38.674999999999997"/>
  </r>
  <r>
    <x v="2"/>
    <x v="39"/>
    <x v="0"/>
    <x v="5"/>
    <n v="38.225000000000001"/>
  </r>
  <r>
    <x v="2"/>
    <x v="40"/>
    <x v="0"/>
    <x v="5"/>
    <n v="37.200000000000003"/>
  </r>
  <r>
    <x v="2"/>
    <x v="41"/>
    <x v="0"/>
    <x v="5"/>
    <n v="35.6"/>
  </r>
  <r>
    <x v="2"/>
    <x v="42"/>
    <x v="0"/>
    <x v="5"/>
    <n v="34"/>
  </r>
  <r>
    <x v="2"/>
    <x v="43"/>
    <x v="0"/>
    <x v="5"/>
    <n v="32.4"/>
  </r>
  <r>
    <x v="2"/>
    <x v="44"/>
    <x v="0"/>
    <x v="5"/>
    <n v="30.8"/>
  </r>
  <r>
    <x v="2"/>
    <x v="45"/>
    <x v="0"/>
    <x v="5"/>
    <n v="29.2"/>
  </r>
  <r>
    <x v="2"/>
    <x v="46"/>
    <x v="0"/>
    <x v="5"/>
    <n v="27.6"/>
  </r>
  <r>
    <x v="2"/>
    <x v="47"/>
    <x v="0"/>
    <x v="5"/>
    <n v="26"/>
  </r>
  <r>
    <x v="2"/>
    <x v="48"/>
    <x v="0"/>
    <x v="5"/>
    <n v="24.4"/>
  </r>
  <r>
    <x v="2"/>
    <x v="49"/>
    <x v="0"/>
    <x v="5"/>
    <n v="22.8"/>
  </r>
  <r>
    <x v="2"/>
    <x v="50"/>
    <x v="0"/>
    <x v="5"/>
    <n v="21.616666666666671"/>
  </r>
  <r>
    <x v="2"/>
    <x v="51"/>
    <x v="0"/>
    <x v="5"/>
    <n v="20.85"/>
  </r>
  <r>
    <x v="2"/>
    <x v="52"/>
    <x v="0"/>
    <x v="5"/>
    <n v="20.083333333333329"/>
  </r>
  <r>
    <x v="2"/>
    <x v="53"/>
    <x v="0"/>
    <x v="5"/>
    <n v="19.31666666666667"/>
  </r>
  <r>
    <x v="2"/>
    <x v="54"/>
    <x v="0"/>
    <x v="5"/>
    <n v="18.55"/>
  </r>
  <r>
    <x v="2"/>
    <x v="55"/>
    <x v="0"/>
    <x v="5"/>
    <n v="17.783333333333331"/>
  </r>
  <r>
    <x v="2"/>
    <x v="56"/>
    <x v="0"/>
    <x v="5"/>
    <n v="17.016666666666669"/>
  </r>
  <r>
    <x v="2"/>
    <x v="57"/>
    <x v="0"/>
    <x v="5"/>
    <n v="16.25"/>
  </r>
  <r>
    <x v="2"/>
    <x v="58"/>
    <x v="0"/>
    <x v="5"/>
    <n v="15.483333333333331"/>
  </r>
  <r>
    <x v="2"/>
    <x v="59"/>
    <x v="0"/>
    <x v="5"/>
    <n v="14.71666666666667"/>
  </r>
  <r>
    <x v="2"/>
    <x v="60"/>
    <x v="0"/>
    <x v="5"/>
    <n v="13.95"/>
  </r>
  <r>
    <x v="2"/>
    <x v="61"/>
    <x v="0"/>
    <x v="5"/>
    <n v="13.18333333333333"/>
  </r>
  <r>
    <x v="2"/>
    <x v="62"/>
    <x v="0"/>
    <x v="5"/>
    <n v="12.41666666666667"/>
  </r>
  <r>
    <x v="2"/>
    <x v="63"/>
    <x v="0"/>
    <x v="5"/>
    <n v="11.65"/>
  </r>
  <r>
    <x v="2"/>
    <x v="64"/>
    <x v="0"/>
    <x v="5"/>
    <n v="10.883333333333329"/>
  </r>
  <r>
    <x v="2"/>
    <x v="65"/>
    <x v="0"/>
    <x v="5"/>
    <n v="10.116666666666671"/>
  </r>
  <r>
    <x v="2"/>
    <x v="66"/>
    <x v="0"/>
    <x v="5"/>
    <n v="9.35"/>
  </r>
  <r>
    <x v="2"/>
    <x v="67"/>
    <x v="0"/>
    <x v="5"/>
    <n v="8.5833333333333321"/>
  </r>
  <r>
    <x v="2"/>
    <x v="68"/>
    <x v="0"/>
    <x v="5"/>
    <n v="7.8166666666666664"/>
  </r>
  <r>
    <x v="2"/>
    <x v="69"/>
    <x v="0"/>
    <x v="5"/>
    <n v="7.0499999999999989"/>
  </r>
  <r>
    <x v="2"/>
    <x v="70"/>
    <x v="0"/>
    <x v="5"/>
    <n v="6.2833333333333314"/>
  </r>
  <r>
    <x v="2"/>
    <x v="71"/>
    <x v="0"/>
    <x v="5"/>
    <n v="5.5166666666666657"/>
  </r>
  <r>
    <x v="2"/>
    <x v="72"/>
    <x v="0"/>
    <x v="5"/>
    <n v="4.75"/>
  </r>
  <r>
    <x v="2"/>
    <x v="73"/>
    <x v="0"/>
    <x v="5"/>
    <n v="3.9833333333333312"/>
  </r>
  <r>
    <x v="2"/>
    <x v="74"/>
    <x v="0"/>
    <x v="5"/>
    <n v="3.216666666666665"/>
  </r>
  <r>
    <x v="2"/>
    <x v="75"/>
    <x v="0"/>
    <x v="5"/>
    <n v="2.4499999999999988"/>
  </r>
  <r>
    <x v="2"/>
    <x v="76"/>
    <x v="0"/>
    <x v="5"/>
    <n v="1.683333333333334"/>
  </r>
  <r>
    <x v="2"/>
    <x v="77"/>
    <x v="0"/>
    <x v="5"/>
    <n v="0.9166666666666643"/>
  </r>
  <r>
    <x v="2"/>
    <x v="78"/>
    <x v="0"/>
    <x v="5"/>
    <n v="0.14999999999999861"/>
  </r>
  <r>
    <x v="2"/>
    <x v="79"/>
    <x v="0"/>
    <x v="5"/>
    <n v="-0.61666666666666714"/>
  </r>
  <r>
    <x v="2"/>
    <x v="80"/>
    <x v="0"/>
    <x v="5"/>
    <n v="-1.1499999999999999"/>
  </r>
  <r>
    <x v="2"/>
    <x v="81"/>
    <x v="0"/>
    <x v="5"/>
    <n v="-1.45"/>
  </r>
  <r>
    <x v="2"/>
    <x v="82"/>
    <x v="0"/>
    <x v="5"/>
    <n v="-1.75"/>
  </r>
  <r>
    <x v="2"/>
    <x v="83"/>
    <x v="0"/>
    <x v="5"/>
    <n v="-2.0499999999999998"/>
  </r>
  <r>
    <x v="2"/>
    <x v="84"/>
    <x v="0"/>
    <x v="5"/>
    <n v="-2.35"/>
  </r>
  <r>
    <x v="2"/>
    <x v="85"/>
    <x v="0"/>
    <x v="5"/>
    <n v="-2.65"/>
  </r>
  <r>
    <x v="2"/>
    <x v="86"/>
    <x v="0"/>
    <x v="5"/>
    <n v="-2.95"/>
  </r>
  <r>
    <x v="2"/>
    <x v="87"/>
    <x v="0"/>
    <x v="5"/>
    <n v="-3.25"/>
  </r>
  <r>
    <x v="2"/>
    <x v="88"/>
    <x v="0"/>
    <x v="5"/>
    <n v="-3.55"/>
  </r>
  <r>
    <x v="2"/>
    <x v="89"/>
    <x v="0"/>
    <x v="5"/>
    <n v="-3.85"/>
  </r>
  <r>
    <x v="2"/>
    <x v="90"/>
    <x v="0"/>
    <x v="5"/>
    <n v="-4.1500000000000004"/>
  </r>
  <r>
    <x v="2"/>
    <x v="91"/>
    <x v="0"/>
    <x v="5"/>
    <n v="-4.4499999999999993"/>
  </r>
  <r>
    <x v="2"/>
    <x v="92"/>
    <x v="0"/>
    <x v="5"/>
    <n v="-4.75"/>
  </r>
  <r>
    <x v="2"/>
    <x v="93"/>
    <x v="0"/>
    <x v="5"/>
    <n v="-5.05"/>
  </r>
  <r>
    <x v="2"/>
    <x v="94"/>
    <x v="0"/>
    <x v="5"/>
    <n v="-5.35"/>
  </r>
  <r>
    <x v="2"/>
    <x v="95"/>
    <x v="0"/>
    <x v="5"/>
    <n v="-5.6499999999999986"/>
  </r>
  <r>
    <x v="2"/>
    <x v="96"/>
    <x v="0"/>
    <x v="5"/>
    <n v="-5.95"/>
  </r>
  <r>
    <x v="2"/>
    <x v="97"/>
    <x v="0"/>
    <x v="5"/>
    <n v="-6.25"/>
  </r>
  <r>
    <x v="2"/>
    <x v="98"/>
    <x v="0"/>
    <x v="5"/>
    <n v="-6.55"/>
  </r>
  <r>
    <x v="2"/>
    <x v="99"/>
    <x v="0"/>
    <x v="5"/>
    <n v="-6.85"/>
  </r>
  <r>
    <x v="2"/>
    <x v="100"/>
    <x v="0"/>
    <x v="5"/>
    <n v="-7"/>
  </r>
  <r>
    <x v="3"/>
    <x v="0"/>
    <x v="0"/>
    <x v="5"/>
    <n v="30.877438124000001"/>
  </r>
  <r>
    <x v="3"/>
    <x v="1"/>
    <x v="0"/>
    <x v="5"/>
    <n v="30.711584047999999"/>
  </r>
  <r>
    <x v="3"/>
    <x v="2"/>
    <x v="0"/>
    <x v="5"/>
    <n v="31.633965961000001"/>
  </r>
  <r>
    <x v="3"/>
    <x v="3"/>
    <x v="0"/>
    <x v="5"/>
    <n v="33.482718722000001"/>
  </r>
  <r>
    <x v="3"/>
    <x v="4"/>
    <x v="0"/>
    <x v="5"/>
    <n v="34.014541584"/>
  </r>
  <r>
    <x v="3"/>
    <x v="5"/>
    <x v="0"/>
    <x v="5"/>
    <n v="34.484552342999997"/>
  </r>
  <r>
    <x v="3"/>
    <x v="6"/>
    <x v="0"/>
    <x v="5"/>
    <n v="35.841041945000001"/>
  </r>
  <r>
    <x v="3"/>
    <x v="7"/>
    <x v="0"/>
    <x v="5"/>
    <n v="36.056341685"/>
  </r>
  <r>
    <x v="3"/>
    <x v="8"/>
    <x v="0"/>
    <x v="5"/>
    <n v="36.783272779999997"/>
  </r>
  <r>
    <x v="3"/>
    <x v="9"/>
    <x v="0"/>
    <x v="5"/>
    <n v="36.729996581000002"/>
  </r>
  <r>
    <x v="3"/>
    <x v="10"/>
    <x v="0"/>
    <x v="5"/>
    <n v="38.484449519999998"/>
  </r>
  <r>
    <x v="3"/>
    <x v="11"/>
    <x v="0"/>
    <x v="5"/>
    <n v="39.6550978"/>
  </r>
  <r>
    <x v="3"/>
    <x v="12"/>
    <x v="0"/>
    <x v="5"/>
    <n v="40.281280175000013"/>
  </r>
  <r>
    <x v="3"/>
    <x v="13"/>
    <x v="0"/>
    <x v="5"/>
    <n v="40.091882708999997"/>
  </r>
  <r>
    <x v="3"/>
    <x v="14"/>
    <x v="0"/>
    <x v="5"/>
    <n v="40.681125457999997"/>
  </r>
  <r>
    <x v="3"/>
    <x v="15"/>
    <x v="0"/>
    <x v="5"/>
    <n v="41.094125837"/>
  </r>
  <r>
    <x v="3"/>
    <x v="16"/>
    <x v="0"/>
    <x v="5"/>
    <n v="40.059650927"/>
  </r>
  <r>
    <x v="3"/>
    <x v="17"/>
    <x v="0"/>
    <x v="5"/>
    <n v="40.59108312"/>
  </r>
  <r>
    <x v="3"/>
    <x v="18"/>
    <x v="0"/>
    <x v="5"/>
    <n v="41.052740057000001"/>
  </r>
  <r>
    <x v="3"/>
    <x v="19"/>
    <x v="0"/>
    <x v="5"/>
    <n v="41.638275811"/>
  </r>
  <r>
    <x v="3"/>
    <x v="20"/>
    <x v="0"/>
    <x v="5"/>
    <n v="39.303545565999997"/>
  </r>
  <r>
    <x v="3"/>
    <x v="21"/>
    <x v="0"/>
    <x v="5"/>
    <n v="41.138771126999998"/>
  </r>
  <r>
    <x v="3"/>
    <x v="22"/>
    <x v="0"/>
    <x v="5"/>
    <n v="41.460391409000003"/>
  </r>
  <r>
    <x v="3"/>
    <x v="23"/>
    <x v="0"/>
    <x v="5"/>
    <n v="41.460391409000003"/>
  </r>
  <r>
    <x v="3"/>
    <x v="24"/>
    <x v="0"/>
    <x v="5"/>
    <n v="41.460391409000003"/>
  </r>
  <r>
    <x v="3"/>
    <x v="25"/>
    <x v="0"/>
    <x v="5"/>
    <n v="41.460391409000003"/>
  </r>
  <r>
    <x v="3"/>
    <x v="26"/>
    <x v="0"/>
    <x v="5"/>
    <n v="41.509194026436361"/>
  </r>
  <r>
    <x v="3"/>
    <x v="27"/>
    <x v="0"/>
    <x v="5"/>
    <n v="41.648921844309093"/>
  </r>
  <r>
    <x v="3"/>
    <x v="28"/>
    <x v="0"/>
    <x v="5"/>
    <n v="41.879574862618178"/>
  </r>
  <r>
    <x v="3"/>
    <x v="29"/>
    <x v="0"/>
    <x v="5"/>
    <n v="42.201153081363643"/>
  </r>
  <r>
    <x v="3"/>
    <x v="30"/>
    <x v="0"/>
    <x v="5"/>
    <n v="42.25"/>
  </r>
  <r>
    <x v="3"/>
    <x v="31"/>
    <x v="0"/>
    <x v="5"/>
    <n v="41.75"/>
  </r>
  <r>
    <x v="3"/>
    <x v="32"/>
    <x v="0"/>
    <x v="5"/>
    <n v="41.25"/>
  </r>
  <r>
    <x v="3"/>
    <x v="33"/>
    <x v="0"/>
    <x v="5"/>
    <n v="40.75"/>
  </r>
  <r>
    <x v="3"/>
    <x v="34"/>
    <x v="0"/>
    <x v="5"/>
    <n v="40.25"/>
  </r>
  <r>
    <x v="3"/>
    <x v="35"/>
    <x v="0"/>
    <x v="5"/>
    <n v="39.75"/>
  </r>
  <r>
    <x v="3"/>
    <x v="36"/>
    <x v="0"/>
    <x v="5"/>
    <n v="39.25"/>
  </r>
  <r>
    <x v="3"/>
    <x v="37"/>
    <x v="0"/>
    <x v="5"/>
    <n v="38.75"/>
  </r>
  <r>
    <x v="3"/>
    <x v="38"/>
    <x v="0"/>
    <x v="5"/>
    <n v="38.25"/>
  </r>
  <r>
    <x v="3"/>
    <x v="39"/>
    <x v="0"/>
    <x v="5"/>
    <n v="37.75"/>
  </r>
  <r>
    <x v="3"/>
    <x v="40"/>
    <x v="0"/>
    <x v="5"/>
    <n v="35.924999999999997"/>
  </r>
  <r>
    <x v="3"/>
    <x v="41"/>
    <x v="0"/>
    <x v="5"/>
    <n v="32.774999999999999"/>
  </r>
  <r>
    <x v="3"/>
    <x v="42"/>
    <x v="0"/>
    <x v="5"/>
    <n v="29.625"/>
  </r>
  <r>
    <x v="3"/>
    <x v="43"/>
    <x v="0"/>
    <x v="5"/>
    <n v="26.475000000000001"/>
  </r>
  <r>
    <x v="3"/>
    <x v="44"/>
    <x v="0"/>
    <x v="5"/>
    <n v="23.324999999999999"/>
  </r>
  <r>
    <x v="3"/>
    <x v="45"/>
    <x v="0"/>
    <x v="5"/>
    <n v="20.175000000000001"/>
  </r>
  <r>
    <x v="3"/>
    <x v="46"/>
    <x v="0"/>
    <x v="5"/>
    <n v="17.024999999999999"/>
  </r>
  <r>
    <x v="3"/>
    <x v="47"/>
    <x v="0"/>
    <x v="5"/>
    <n v="13.875"/>
  </r>
  <r>
    <x v="3"/>
    <x v="48"/>
    <x v="0"/>
    <x v="5"/>
    <n v="10.725"/>
  </r>
  <r>
    <x v="3"/>
    <x v="49"/>
    <x v="0"/>
    <x v="5"/>
    <n v="7.5749999999999993"/>
  </r>
  <r>
    <x v="3"/>
    <x v="50"/>
    <x v="0"/>
    <x v="5"/>
    <n v="5.5333333333333332"/>
  </r>
  <r>
    <x v="3"/>
    <x v="51"/>
    <x v="0"/>
    <x v="5"/>
    <n v="4.5999999999999996"/>
  </r>
  <r>
    <x v="3"/>
    <x v="52"/>
    <x v="0"/>
    <x v="5"/>
    <n v="3.666666666666667"/>
  </r>
  <r>
    <x v="3"/>
    <x v="53"/>
    <x v="0"/>
    <x v="5"/>
    <n v="2.7333333333333329"/>
  </r>
  <r>
    <x v="3"/>
    <x v="54"/>
    <x v="0"/>
    <x v="5"/>
    <n v="1.8"/>
  </r>
  <r>
    <x v="3"/>
    <x v="55"/>
    <x v="0"/>
    <x v="5"/>
    <n v="0.86666666666666625"/>
  </r>
  <r>
    <x v="3"/>
    <x v="56"/>
    <x v="0"/>
    <x v="5"/>
    <n v="-6.666666666666643E-2"/>
  </r>
  <r>
    <x v="3"/>
    <x v="57"/>
    <x v="0"/>
    <x v="5"/>
    <n v="-1"/>
  </r>
  <r>
    <x v="3"/>
    <x v="58"/>
    <x v="0"/>
    <x v="5"/>
    <n v="-1.933333333333334"/>
  </r>
  <r>
    <x v="3"/>
    <x v="59"/>
    <x v="0"/>
    <x v="5"/>
    <n v="-2.8666666666666671"/>
  </r>
  <r>
    <x v="3"/>
    <x v="60"/>
    <x v="0"/>
    <x v="5"/>
    <n v="-3.8000000000000012"/>
  </r>
  <r>
    <x v="3"/>
    <x v="61"/>
    <x v="0"/>
    <x v="5"/>
    <n v="-4.7333333333333343"/>
  </r>
  <r>
    <x v="3"/>
    <x v="62"/>
    <x v="0"/>
    <x v="5"/>
    <n v="-5.6666666666666661"/>
  </r>
  <r>
    <x v="3"/>
    <x v="63"/>
    <x v="0"/>
    <x v="5"/>
    <n v="-6.6"/>
  </r>
  <r>
    <x v="3"/>
    <x v="64"/>
    <x v="0"/>
    <x v="5"/>
    <n v="-7.5333333333333332"/>
  </r>
  <r>
    <x v="3"/>
    <x v="65"/>
    <x v="0"/>
    <x v="5"/>
    <n v="-8.2285714285714278"/>
  </r>
  <r>
    <x v="3"/>
    <x v="66"/>
    <x v="0"/>
    <x v="5"/>
    <n v="-8.6857142857142868"/>
  </r>
  <r>
    <x v="3"/>
    <x v="67"/>
    <x v="0"/>
    <x v="5"/>
    <n v="-9.1428571428571423"/>
  </r>
  <r>
    <x v="3"/>
    <x v="68"/>
    <x v="0"/>
    <x v="5"/>
    <n v="-9.6"/>
  </r>
  <r>
    <x v="3"/>
    <x v="69"/>
    <x v="0"/>
    <x v="5"/>
    <n v="-10.05714285714286"/>
  </r>
  <r>
    <x v="3"/>
    <x v="70"/>
    <x v="0"/>
    <x v="5"/>
    <n v="-10.514285714285711"/>
  </r>
  <r>
    <x v="3"/>
    <x v="71"/>
    <x v="0"/>
    <x v="5"/>
    <n v="-10.97142857142857"/>
  </r>
  <r>
    <x v="3"/>
    <x v="72"/>
    <x v="0"/>
    <x v="5"/>
    <n v="-11.428571428571431"/>
  </r>
  <r>
    <x v="3"/>
    <x v="73"/>
    <x v="0"/>
    <x v="5"/>
    <n v="-11.88571428571429"/>
  </r>
  <r>
    <x v="3"/>
    <x v="74"/>
    <x v="0"/>
    <x v="5"/>
    <n v="-12.34285714285714"/>
  </r>
  <r>
    <x v="3"/>
    <x v="75"/>
    <x v="0"/>
    <x v="5"/>
    <n v="-12.8"/>
  </r>
  <r>
    <x v="3"/>
    <x v="76"/>
    <x v="0"/>
    <x v="5"/>
    <n v="-13.25714285714286"/>
  </r>
  <r>
    <x v="3"/>
    <x v="77"/>
    <x v="0"/>
    <x v="5"/>
    <n v="-13.714285714285721"/>
  </r>
  <r>
    <x v="3"/>
    <x v="78"/>
    <x v="0"/>
    <x v="5"/>
    <n v="-14.171428571428571"/>
  </r>
  <r>
    <x v="3"/>
    <x v="79"/>
    <x v="0"/>
    <x v="5"/>
    <n v="-14.62857142857143"/>
  </r>
  <r>
    <x v="3"/>
    <x v="80"/>
    <x v="0"/>
    <x v="5"/>
    <n v="-15.085714285714291"/>
  </r>
  <r>
    <x v="3"/>
    <x v="81"/>
    <x v="0"/>
    <x v="5"/>
    <n v="-15.542857142857139"/>
  </r>
  <r>
    <x v="3"/>
    <x v="82"/>
    <x v="0"/>
    <x v="5"/>
    <n v="-16"/>
  </r>
  <r>
    <x v="3"/>
    <x v="83"/>
    <x v="0"/>
    <x v="5"/>
    <n v="-16.457142857142859"/>
  </r>
  <r>
    <x v="3"/>
    <x v="84"/>
    <x v="0"/>
    <x v="5"/>
    <n v="-16.914285714285711"/>
  </r>
  <r>
    <x v="3"/>
    <x v="85"/>
    <x v="0"/>
    <x v="5"/>
    <n v="-17.37142857142857"/>
  </r>
  <r>
    <x v="3"/>
    <x v="86"/>
    <x v="0"/>
    <x v="5"/>
    <n v="-17.828571428571429"/>
  </r>
  <r>
    <x v="3"/>
    <x v="87"/>
    <x v="0"/>
    <x v="5"/>
    <n v="-18.285714285714281"/>
  </r>
  <r>
    <x v="3"/>
    <x v="88"/>
    <x v="0"/>
    <x v="5"/>
    <n v="-18.74285714285714"/>
  </r>
  <r>
    <x v="3"/>
    <x v="89"/>
    <x v="0"/>
    <x v="5"/>
    <n v="-19.2"/>
  </r>
  <r>
    <x v="3"/>
    <x v="90"/>
    <x v="0"/>
    <x v="5"/>
    <n v="-19.657142857142858"/>
  </r>
  <r>
    <x v="3"/>
    <x v="91"/>
    <x v="0"/>
    <x v="5"/>
    <n v="-20.11428571428571"/>
  </r>
  <r>
    <x v="3"/>
    <x v="92"/>
    <x v="0"/>
    <x v="5"/>
    <n v="-20.571428571428569"/>
  </r>
  <r>
    <x v="3"/>
    <x v="93"/>
    <x v="0"/>
    <x v="5"/>
    <n v="-21.028571428571428"/>
  </r>
  <r>
    <x v="3"/>
    <x v="94"/>
    <x v="0"/>
    <x v="5"/>
    <n v="-21.485714285714291"/>
  </r>
  <r>
    <x v="3"/>
    <x v="95"/>
    <x v="0"/>
    <x v="5"/>
    <n v="-21.94285714285714"/>
  </r>
  <r>
    <x v="3"/>
    <x v="96"/>
    <x v="0"/>
    <x v="5"/>
    <n v="-22.4"/>
  </r>
  <r>
    <x v="3"/>
    <x v="97"/>
    <x v="0"/>
    <x v="5"/>
    <n v="-22.857142857142851"/>
  </r>
  <r>
    <x v="3"/>
    <x v="98"/>
    <x v="0"/>
    <x v="5"/>
    <n v="-23.31428571428571"/>
  </r>
  <r>
    <x v="3"/>
    <x v="99"/>
    <x v="0"/>
    <x v="5"/>
    <n v="-23.771428571428569"/>
  </r>
  <r>
    <x v="3"/>
    <x v="100"/>
    <x v="0"/>
    <x v="5"/>
    <n v="-24.06"/>
  </r>
  <r>
    <x v="4"/>
    <x v="0"/>
    <x v="0"/>
    <x v="5"/>
    <n v="30.877438124000001"/>
  </r>
  <r>
    <x v="4"/>
    <x v="1"/>
    <x v="0"/>
    <x v="5"/>
    <n v="30.711584047999999"/>
  </r>
  <r>
    <x v="4"/>
    <x v="2"/>
    <x v="0"/>
    <x v="5"/>
    <n v="31.633965961000001"/>
  </r>
  <r>
    <x v="4"/>
    <x v="3"/>
    <x v="0"/>
    <x v="5"/>
    <n v="33.482718722000001"/>
  </r>
  <r>
    <x v="4"/>
    <x v="4"/>
    <x v="0"/>
    <x v="5"/>
    <n v="34.014541584"/>
  </r>
  <r>
    <x v="4"/>
    <x v="5"/>
    <x v="0"/>
    <x v="5"/>
    <n v="34.484552342999997"/>
  </r>
  <r>
    <x v="4"/>
    <x v="6"/>
    <x v="0"/>
    <x v="5"/>
    <n v="35.841041945000001"/>
  </r>
  <r>
    <x v="4"/>
    <x v="7"/>
    <x v="0"/>
    <x v="5"/>
    <n v="36.056341685"/>
  </r>
  <r>
    <x v="4"/>
    <x v="8"/>
    <x v="0"/>
    <x v="5"/>
    <n v="36.783272779999997"/>
  </r>
  <r>
    <x v="4"/>
    <x v="9"/>
    <x v="0"/>
    <x v="5"/>
    <n v="36.729996581000002"/>
  </r>
  <r>
    <x v="4"/>
    <x v="10"/>
    <x v="0"/>
    <x v="5"/>
    <n v="38.484449519999998"/>
  </r>
  <r>
    <x v="4"/>
    <x v="11"/>
    <x v="0"/>
    <x v="5"/>
    <n v="39.6550978"/>
  </r>
  <r>
    <x v="4"/>
    <x v="12"/>
    <x v="0"/>
    <x v="5"/>
    <n v="40.281280175000013"/>
  </r>
  <r>
    <x v="4"/>
    <x v="13"/>
    <x v="0"/>
    <x v="5"/>
    <n v="40.091882708999997"/>
  </r>
  <r>
    <x v="4"/>
    <x v="14"/>
    <x v="0"/>
    <x v="5"/>
    <n v="40.681125457999997"/>
  </r>
  <r>
    <x v="4"/>
    <x v="15"/>
    <x v="0"/>
    <x v="5"/>
    <n v="41.094125837"/>
  </r>
  <r>
    <x v="4"/>
    <x v="16"/>
    <x v="0"/>
    <x v="5"/>
    <n v="40.059650927"/>
  </r>
  <r>
    <x v="4"/>
    <x v="17"/>
    <x v="0"/>
    <x v="5"/>
    <n v="40.59108312"/>
  </r>
  <r>
    <x v="4"/>
    <x v="18"/>
    <x v="0"/>
    <x v="5"/>
    <n v="41.052740057000001"/>
  </r>
  <r>
    <x v="4"/>
    <x v="19"/>
    <x v="0"/>
    <x v="5"/>
    <n v="41.638275811"/>
  </r>
  <r>
    <x v="4"/>
    <x v="20"/>
    <x v="0"/>
    <x v="5"/>
    <n v="39.303545565999997"/>
  </r>
  <r>
    <x v="4"/>
    <x v="21"/>
    <x v="0"/>
    <x v="5"/>
    <n v="41.138771126999998"/>
  </r>
  <r>
    <x v="4"/>
    <x v="22"/>
    <x v="0"/>
    <x v="5"/>
    <n v="41.460391409000003"/>
  </r>
  <r>
    <x v="4"/>
    <x v="23"/>
    <x v="0"/>
    <x v="5"/>
    <n v="41.460391409000003"/>
  </r>
  <r>
    <x v="4"/>
    <x v="24"/>
    <x v="0"/>
    <x v="5"/>
    <n v="41.460391409000003"/>
  </r>
  <r>
    <x v="4"/>
    <x v="25"/>
    <x v="0"/>
    <x v="5"/>
    <n v="41.460391409000003"/>
  </r>
  <r>
    <x v="4"/>
    <x v="26"/>
    <x v="0"/>
    <x v="5"/>
    <n v="41.462917972818182"/>
  </r>
  <r>
    <x v="4"/>
    <x v="27"/>
    <x v="0"/>
    <x v="5"/>
    <n v="41.411384624854541"/>
  </r>
  <r>
    <x v="4"/>
    <x v="28"/>
    <x v="0"/>
    <x v="5"/>
    <n v="41.305791365109087"/>
  </r>
  <r>
    <x v="4"/>
    <x v="29"/>
    <x v="0"/>
    <x v="5"/>
    <n v="41.14613819358182"/>
  </r>
  <r>
    <x v="4"/>
    <x v="30"/>
    <x v="0"/>
    <x v="5"/>
    <n v="41"/>
  </r>
  <r>
    <x v="4"/>
    <x v="31"/>
    <x v="0"/>
    <x v="5"/>
    <n v="41"/>
  </r>
  <r>
    <x v="4"/>
    <x v="32"/>
    <x v="0"/>
    <x v="5"/>
    <n v="41"/>
  </r>
  <r>
    <x v="4"/>
    <x v="33"/>
    <x v="0"/>
    <x v="5"/>
    <n v="41"/>
  </r>
  <r>
    <x v="4"/>
    <x v="34"/>
    <x v="0"/>
    <x v="5"/>
    <n v="41"/>
  </r>
  <r>
    <x v="4"/>
    <x v="35"/>
    <x v="0"/>
    <x v="5"/>
    <n v="41"/>
  </r>
  <r>
    <x v="4"/>
    <x v="36"/>
    <x v="0"/>
    <x v="5"/>
    <n v="41"/>
  </r>
  <r>
    <x v="4"/>
    <x v="37"/>
    <x v="0"/>
    <x v="5"/>
    <n v="41"/>
  </r>
  <r>
    <x v="4"/>
    <x v="38"/>
    <x v="0"/>
    <x v="5"/>
    <n v="41"/>
  </r>
  <r>
    <x v="4"/>
    <x v="39"/>
    <x v="0"/>
    <x v="5"/>
    <n v="41"/>
  </r>
  <r>
    <x v="4"/>
    <x v="40"/>
    <x v="0"/>
    <x v="5"/>
    <n v="41"/>
  </r>
  <r>
    <x v="4"/>
    <x v="41"/>
    <x v="0"/>
    <x v="5"/>
    <n v="41"/>
  </r>
  <r>
    <x v="4"/>
    <x v="42"/>
    <x v="0"/>
    <x v="5"/>
    <n v="41"/>
  </r>
  <r>
    <x v="4"/>
    <x v="43"/>
    <x v="0"/>
    <x v="5"/>
    <n v="41"/>
  </r>
  <r>
    <x v="4"/>
    <x v="44"/>
    <x v="0"/>
    <x v="5"/>
    <n v="41"/>
  </r>
  <r>
    <x v="4"/>
    <x v="45"/>
    <x v="0"/>
    <x v="5"/>
    <n v="41"/>
  </r>
  <r>
    <x v="4"/>
    <x v="46"/>
    <x v="0"/>
    <x v="5"/>
    <n v="41"/>
  </r>
  <r>
    <x v="4"/>
    <x v="47"/>
    <x v="0"/>
    <x v="5"/>
    <n v="41"/>
  </r>
  <r>
    <x v="4"/>
    <x v="48"/>
    <x v="0"/>
    <x v="5"/>
    <n v="41"/>
  </r>
  <r>
    <x v="4"/>
    <x v="49"/>
    <x v="0"/>
    <x v="5"/>
    <n v="41"/>
  </r>
  <r>
    <x v="4"/>
    <x v="50"/>
    <x v="0"/>
    <x v="5"/>
    <n v="41"/>
  </r>
  <r>
    <x v="4"/>
    <x v="51"/>
    <x v="0"/>
    <x v="5"/>
    <n v="41"/>
  </r>
  <r>
    <x v="4"/>
    <x v="52"/>
    <x v="0"/>
    <x v="5"/>
    <n v="41"/>
  </r>
  <r>
    <x v="4"/>
    <x v="53"/>
    <x v="0"/>
    <x v="5"/>
    <n v="41"/>
  </r>
  <r>
    <x v="4"/>
    <x v="54"/>
    <x v="0"/>
    <x v="5"/>
    <n v="41"/>
  </r>
  <r>
    <x v="4"/>
    <x v="55"/>
    <x v="0"/>
    <x v="5"/>
    <n v="41"/>
  </r>
  <r>
    <x v="4"/>
    <x v="56"/>
    <x v="0"/>
    <x v="5"/>
    <n v="41"/>
  </r>
  <r>
    <x v="4"/>
    <x v="57"/>
    <x v="0"/>
    <x v="5"/>
    <n v="41"/>
  </r>
  <r>
    <x v="4"/>
    <x v="58"/>
    <x v="0"/>
    <x v="5"/>
    <n v="41"/>
  </r>
  <r>
    <x v="4"/>
    <x v="59"/>
    <x v="0"/>
    <x v="5"/>
    <n v="41"/>
  </r>
  <r>
    <x v="4"/>
    <x v="60"/>
    <x v="0"/>
    <x v="5"/>
    <n v="41"/>
  </r>
  <r>
    <x v="4"/>
    <x v="61"/>
    <x v="0"/>
    <x v="5"/>
    <n v="41"/>
  </r>
  <r>
    <x v="4"/>
    <x v="62"/>
    <x v="0"/>
    <x v="5"/>
    <n v="41"/>
  </r>
  <r>
    <x v="4"/>
    <x v="63"/>
    <x v="0"/>
    <x v="5"/>
    <n v="41"/>
  </r>
  <r>
    <x v="4"/>
    <x v="64"/>
    <x v="0"/>
    <x v="5"/>
    <n v="41"/>
  </r>
  <r>
    <x v="4"/>
    <x v="65"/>
    <x v="0"/>
    <x v="5"/>
    <n v="41"/>
  </r>
  <r>
    <x v="4"/>
    <x v="66"/>
    <x v="0"/>
    <x v="5"/>
    <n v="41"/>
  </r>
  <r>
    <x v="4"/>
    <x v="67"/>
    <x v="0"/>
    <x v="5"/>
    <n v="41"/>
  </r>
  <r>
    <x v="4"/>
    <x v="68"/>
    <x v="0"/>
    <x v="5"/>
    <n v="41"/>
  </r>
  <r>
    <x v="4"/>
    <x v="69"/>
    <x v="0"/>
    <x v="5"/>
    <n v="41"/>
  </r>
  <r>
    <x v="4"/>
    <x v="70"/>
    <x v="0"/>
    <x v="5"/>
    <n v="41"/>
  </r>
  <r>
    <x v="4"/>
    <x v="71"/>
    <x v="0"/>
    <x v="5"/>
    <n v="41"/>
  </r>
  <r>
    <x v="4"/>
    <x v="72"/>
    <x v="0"/>
    <x v="5"/>
    <n v="41"/>
  </r>
  <r>
    <x v="4"/>
    <x v="73"/>
    <x v="0"/>
    <x v="5"/>
    <n v="41"/>
  </r>
  <r>
    <x v="4"/>
    <x v="74"/>
    <x v="0"/>
    <x v="5"/>
    <n v="41"/>
  </r>
  <r>
    <x v="4"/>
    <x v="75"/>
    <x v="0"/>
    <x v="5"/>
    <n v="41"/>
  </r>
  <r>
    <x v="4"/>
    <x v="76"/>
    <x v="0"/>
    <x v="5"/>
    <n v="41"/>
  </r>
  <r>
    <x v="4"/>
    <x v="77"/>
    <x v="0"/>
    <x v="5"/>
    <n v="41"/>
  </r>
  <r>
    <x v="4"/>
    <x v="78"/>
    <x v="0"/>
    <x v="5"/>
    <n v="41"/>
  </r>
  <r>
    <x v="4"/>
    <x v="79"/>
    <x v="0"/>
    <x v="5"/>
    <n v="41"/>
  </r>
  <r>
    <x v="4"/>
    <x v="80"/>
    <x v="0"/>
    <x v="5"/>
    <n v="41"/>
  </r>
  <r>
    <x v="4"/>
    <x v="81"/>
    <x v="0"/>
    <x v="5"/>
    <n v="41"/>
  </r>
  <r>
    <x v="4"/>
    <x v="82"/>
    <x v="0"/>
    <x v="5"/>
    <n v="41"/>
  </r>
  <r>
    <x v="4"/>
    <x v="83"/>
    <x v="0"/>
    <x v="5"/>
    <n v="41"/>
  </r>
  <r>
    <x v="4"/>
    <x v="84"/>
    <x v="0"/>
    <x v="5"/>
    <n v="41"/>
  </r>
  <r>
    <x v="4"/>
    <x v="85"/>
    <x v="0"/>
    <x v="5"/>
    <n v="41"/>
  </r>
  <r>
    <x v="4"/>
    <x v="86"/>
    <x v="0"/>
    <x v="5"/>
    <n v="41"/>
  </r>
  <r>
    <x v="4"/>
    <x v="87"/>
    <x v="0"/>
    <x v="5"/>
    <n v="41"/>
  </r>
  <r>
    <x v="4"/>
    <x v="88"/>
    <x v="0"/>
    <x v="5"/>
    <n v="41"/>
  </r>
  <r>
    <x v="4"/>
    <x v="89"/>
    <x v="0"/>
    <x v="5"/>
    <n v="41"/>
  </r>
  <r>
    <x v="4"/>
    <x v="90"/>
    <x v="0"/>
    <x v="5"/>
    <n v="41"/>
  </r>
  <r>
    <x v="4"/>
    <x v="91"/>
    <x v="0"/>
    <x v="5"/>
    <n v="41"/>
  </r>
  <r>
    <x v="4"/>
    <x v="92"/>
    <x v="0"/>
    <x v="5"/>
    <n v="41"/>
  </r>
  <r>
    <x v="4"/>
    <x v="93"/>
    <x v="0"/>
    <x v="5"/>
    <n v="41"/>
  </r>
  <r>
    <x v="4"/>
    <x v="94"/>
    <x v="0"/>
    <x v="5"/>
    <n v="41"/>
  </r>
  <r>
    <x v="4"/>
    <x v="95"/>
    <x v="0"/>
    <x v="5"/>
    <n v="41"/>
  </r>
  <r>
    <x v="4"/>
    <x v="96"/>
    <x v="0"/>
    <x v="5"/>
    <n v="41"/>
  </r>
  <r>
    <x v="4"/>
    <x v="97"/>
    <x v="0"/>
    <x v="5"/>
    <n v="41"/>
  </r>
  <r>
    <x v="4"/>
    <x v="98"/>
    <x v="0"/>
    <x v="5"/>
    <n v="41"/>
  </r>
  <r>
    <x v="4"/>
    <x v="99"/>
    <x v="0"/>
    <x v="5"/>
    <n v="41"/>
  </r>
  <r>
    <x v="4"/>
    <x v="100"/>
    <x v="0"/>
    <x v="5"/>
    <n v="40.795000000000002"/>
  </r>
  <r>
    <x v="5"/>
    <x v="0"/>
    <x v="0"/>
    <x v="5"/>
    <n v="30.877438124000001"/>
  </r>
  <r>
    <x v="5"/>
    <x v="1"/>
    <x v="0"/>
    <x v="5"/>
    <n v="30.711584047999999"/>
  </r>
  <r>
    <x v="5"/>
    <x v="2"/>
    <x v="0"/>
    <x v="5"/>
    <n v="31.633965961000001"/>
  </r>
  <r>
    <x v="5"/>
    <x v="3"/>
    <x v="0"/>
    <x v="5"/>
    <n v="33.482718722000001"/>
  </r>
  <r>
    <x v="5"/>
    <x v="4"/>
    <x v="0"/>
    <x v="5"/>
    <n v="34.014541584"/>
  </r>
  <r>
    <x v="5"/>
    <x v="5"/>
    <x v="0"/>
    <x v="5"/>
    <n v="34.484552342999997"/>
  </r>
  <r>
    <x v="5"/>
    <x v="6"/>
    <x v="0"/>
    <x v="5"/>
    <n v="35.841041945000001"/>
  </r>
  <r>
    <x v="5"/>
    <x v="7"/>
    <x v="0"/>
    <x v="5"/>
    <n v="36.056341685"/>
  </r>
  <r>
    <x v="5"/>
    <x v="8"/>
    <x v="0"/>
    <x v="5"/>
    <n v="36.783272779999997"/>
  </r>
  <r>
    <x v="5"/>
    <x v="9"/>
    <x v="0"/>
    <x v="5"/>
    <n v="36.729996581000002"/>
  </r>
  <r>
    <x v="5"/>
    <x v="10"/>
    <x v="0"/>
    <x v="5"/>
    <n v="38.484449519999998"/>
  </r>
  <r>
    <x v="5"/>
    <x v="11"/>
    <x v="0"/>
    <x v="5"/>
    <n v="39.6550978"/>
  </r>
  <r>
    <x v="5"/>
    <x v="12"/>
    <x v="0"/>
    <x v="5"/>
    <n v="40.281280175000013"/>
  </r>
  <r>
    <x v="5"/>
    <x v="13"/>
    <x v="0"/>
    <x v="5"/>
    <n v="40.091882708999997"/>
  </r>
  <r>
    <x v="5"/>
    <x v="14"/>
    <x v="0"/>
    <x v="5"/>
    <n v="40.681125457999997"/>
  </r>
  <r>
    <x v="5"/>
    <x v="15"/>
    <x v="0"/>
    <x v="5"/>
    <n v="41.094125837"/>
  </r>
  <r>
    <x v="5"/>
    <x v="16"/>
    <x v="0"/>
    <x v="5"/>
    <n v="40.059650927"/>
  </r>
  <r>
    <x v="5"/>
    <x v="17"/>
    <x v="0"/>
    <x v="5"/>
    <n v="40.59108312"/>
  </r>
  <r>
    <x v="5"/>
    <x v="18"/>
    <x v="0"/>
    <x v="5"/>
    <n v="41.052740057000001"/>
  </r>
  <r>
    <x v="5"/>
    <x v="19"/>
    <x v="0"/>
    <x v="5"/>
    <n v="41.638275811"/>
  </r>
  <r>
    <x v="5"/>
    <x v="20"/>
    <x v="0"/>
    <x v="5"/>
    <n v="39.303545565999997"/>
  </r>
  <r>
    <x v="5"/>
    <x v="21"/>
    <x v="0"/>
    <x v="5"/>
    <n v="41.138771126999998"/>
  </r>
  <r>
    <x v="5"/>
    <x v="22"/>
    <x v="0"/>
    <x v="5"/>
    <n v="41.460391409000003"/>
  </r>
  <r>
    <x v="5"/>
    <x v="23"/>
    <x v="0"/>
    <x v="5"/>
    <n v="41.460391409000003"/>
  </r>
  <r>
    <x v="5"/>
    <x v="24"/>
    <x v="0"/>
    <x v="5"/>
    <n v="41.460391409000003"/>
  </r>
  <r>
    <x v="5"/>
    <x v="25"/>
    <x v="0"/>
    <x v="5"/>
    <n v="41.460391409000003"/>
  </r>
  <r>
    <x v="5"/>
    <x v="26"/>
    <x v="0"/>
    <x v="5"/>
    <n v="41.462917972818182"/>
  </r>
  <r>
    <x v="5"/>
    <x v="27"/>
    <x v="0"/>
    <x v="5"/>
    <n v="41.411384624854541"/>
  </r>
  <r>
    <x v="5"/>
    <x v="28"/>
    <x v="0"/>
    <x v="5"/>
    <n v="41.305791365109087"/>
  </r>
  <r>
    <x v="5"/>
    <x v="29"/>
    <x v="0"/>
    <x v="5"/>
    <n v="41.14613819358182"/>
  </r>
  <r>
    <x v="5"/>
    <x v="30"/>
    <x v="0"/>
    <x v="5"/>
    <n v="41"/>
  </r>
  <r>
    <x v="5"/>
    <x v="31"/>
    <x v="0"/>
    <x v="5"/>
    <n v="41"/>
  </r>
  <r>
    <x v="5"/>
    <x v="32"/>
    <x v="0"/>
    <x v="5"/>
    <n v="41"/>
  </r>
  <r>
    <x v="5"/>
    <x v="33"/>
    <x v="0"/>
    <x v="5"/>
    <n v="41"/>
  </r>
  <r>
    <x v="5"/>
    <x v="34"/>
    <x v="0"/>
    <x v="5"/>
    <n v="41"/>
  </r>
  <r>
    <x v="5"/>
    <x v="35"/>
    <x v="0"/>
    <x v="5"/>
    <n v="41"/>
  </r>
  <r>
    <x v="5"/>
    <x v="36"/>
    <x v="0"/>
    <x v="5"/>
    <n v="41"/>
  </r>
  <r>
    <x v="5"/>
    <x v="37"/>
    <x v="0"/>
    <x v="5"/>
    <n v="41"/>
  </r>
  <r>
    <x v="5"/>
    <x v="38"/>
    <x v="0"/>
    <x v="5"/>
    <n v="41"/>
  </r>
  <r>
    <x v="5"/>
    <x v="39"/>
    <x v="0"/>
    <x v="5"/>
    <n v="41"/>
  </r>
  <r>
    <x v="5"/>
    <x v="40"/>
    <x v="0"/>
    <x v="5"/>
    <n v="40.85"/>
  </r>
  <r>
    <x v="5"/>
    <x v="41"/>
    <x v="0"/>
    <x v="5"/>
    <n v="40.549999999999997"/>
  </r>
  <r>
    <x v="5"/>
    <x v="42"/>
    <x v="0"/>
    <x v="5"/>
    <n v="40.25"/>
  </r>
  <r>
    <x v="5"/>
    <x v="43"/>
    <x v="0"/>
    <x v="5"/>
    <n v="39.950000000000003"/>
  </r>
  <r>
    <x v="5"/>
    <x v="44"/>
    <x v="0"/>
    <x v="5"/>
    <n v="39.65"/>
  </r>
  <r>
    <x v="5"/>
    <x v="45"/>
    <x v="0"/>
    <x v="5"/>
    <n v="39.35"/>
  </r>
  <r>
    <x v="5"/>
    <x v="46"/>
    <x v="0"/>
    <x v="5"/>
    <n v="39.049999999999997"/>
  </r>
  <r>
    <x v="5"/>
    <x v="47"/>
    <x v="0"/>
    <x v="5"/>
    <n v="38.75"/>
  </r>
  <r>
    <x v="5"/>
    <x v="48"/>
    <x v="0"/>
    <x v="5"/>
    <n v="38.450000000000003"/>
  </r>
  <r>
    <x v="5"/>
    <x v="49"/>
    <x v="0"/>
    <x v="5"/>
    <n v="38.15"/>
  </r>
  <r>
    <x v="5"/>
    <x v="50"/>
    <x v="0"/>
    <x v="5"/>
    <n v="37.700000000000003"/>
  </r>
  <r>
    <x v="5"/>
    <x v="51"/>
    <x v="0"/>
    <x v="5"/>
    <n v="37.1"/>
  </r>
  <r>
    <x v="5"/>
    <x v="52"/>
    <x v="0"/>
    <x v="5"/>
    <n v="36.5"/>
  </r>
  <r>
    <x v="5"/>
    <x v="53"/>
    <x v="0"/>
    <x v="5"/>
    <n v="35.9"/>
  </r>
  <r>
    <x v="5"/>
    <x v="54"/>
    <x v="0"/>
    <x v="5"/>
    <n v="35.299999999999997"/>
  </r>
  <r>
    <x v="5"/>
    <x v="55"/>
    <x v="0"/>
    <x v="5"/>
    <n v="34.700000000000003"/>
  </r>
  <r>
    <x v="5"/>
    <x v="56"/>
    <x v="0"/>
    <x v="5"/>
    <n v="34.1"/>
  </r>
  <r>
    <x v="5"/>
    <x v="57"/>
    <x v="0"/>
    <x v="5"/>
    <n v="33.5"/>
  </r>
  <r>
    <x v="5"/>
    <x v="58"/>
    <x v="0"/>
    <x v="5"/>
    <n v="32.9"/>
  </r>
  <r>
    <x v="5"/>
    <x v="59"/>
    <x v="0"/>
    <x v="5"/>
    <n v="32.299999999999997"/>
  </r>
  <r>
    <x v="5"/>
    <x v="60"/>
    <x v="0"/>
    <x v="5"/>
    <n v="31.6"/>
  </r>
  <r>
    <x v="5"/>
    <x v="61"/>
    <x v="0"/>
    <x v="5"/>
    <n v="30.8"/>
  </r>
  <r>
    <x v="5"/>
    <x v="62"/>
    <x v="0"/>
    <x v="5"/>
    <n v="30"/>
  </r>
  <r>
    <x v="5"/>
    <x v="63"/>
    <x v="0"/>
    <x v="5"/>
    <n v="29.2"/>
  </r>
  <r>
    <x v="5"/>
    <x v="64"/>
    <x v="0"/>
    <x v="5"/>
    <n v="28.4"/>
  </r>
  <r>
    <x v="5"/>
    <x v="65"/>
    <x v="0"/>
    <x v="5"/>
    <n v="27.6"/>
  </r>
  <r>
    <x v="5"/>
    <x v="66"/>
    <x v="0"/>
    <x v="5"/>
    <n v="26.8"/>
  </r>
  <r>
    <x v="5"/>
    <x v="67"/>
    <x v="0"/>
    <x v="5"/>
    <n v="26"/>
  </r>
  <r>
    <x v="5"/>
    <x v="68"/>
    <x v="0"/>
    <x v="5"/>
    <n v="25.2"/>
  </r>
  <r>
    <x v="5"/>
    <x v="69"/>
    <x v="0"/>
    <x v="5"/>
    <n v="24.4"/>
  </r>
  <r>
    <x v="5"/>
    <x v="70"/>
    <x v="0"/>
    <x v="5"/>
    <n v="23.6"/>
  </r>
  <r>
    <x v="5"/>
    <x v="71"/>
    <x v="0"/>
    <x v="5"/>
    <n v="22.8"/>
  </r>
  <r>
    <x v="5"/>
    <x v="72"/>
    <x v="0"/>
    <x v="5"/>
    <n v="22"/>
  </r>
  <r>
    <x v="5"/>
    <x v="73"/>
    <x v="0"/>
    <x v="5"/>
    <n v="21.2"/>
  </r>
  <r>
    <x v="5"/>
    <x v="74"/>
    <x v="0"/>
    <x v="5"/>
    <n v="20.399999999999999"/>
  </r>
  <r>
    <x v="5"/>
    <x v="75"/>
    <x v="0"/>
    <x v="5"/>
    <n v="19.600000000000001"/>
  </r>
  <r>
    <x v="5"/>
    <x v="76"/>
    <x v="0"/>
    <x v="5"/>
    <n v="18.8"/>
  </r>
  <r>
    <x v="5"/>
    <x v="77"/>
    <x v="0"/>
    <x v="5"/>
    <n v="18"/>
  </r>
  <r>
    <x v="5"/>
    <x v="78"/>
    <x v="0"/>
    <x v="5"/>
    <n v="17.2"/>
  </r>
  <r>
    <x v="5"/>
    <x v="79"/>
    <x v="0"/>
    <x v="5"/>
    <n v="16.399999999999999"/>
  </r>
  <r>
    <x v="5"/>
    <x v="80"/>
    <x v="0"/>
    <x v="5"/>
    <n v="15.6"/>
  </r>
  <r>
    <x v="5"/>
    <x v="81"/>
    <x v="0"/>
    <x v="5"/>
    <n v="14.8"/>
  </r>
  <r>
    <x v="5"/>
    <x v="82"/>
    <x v="0"/>
    <x v="5"/>
    <n v="14"/>
  </r>
  <r>
    <x v="5"/>
    <x v="83"/>
    <x v="0"/>
    <x v="5"/>
    <n v="13.2"/>
  </r>
  <r>
    <x v="5"/>
    <x v="84"/>
    <x v="0"/>
    <x v="5"/>
    <n v="12.4"/>
  </r>
  <r>
    <x v="5"/>
    <x v="85"/>
    <x v="0"/>
    <x v="5"/>
    <n v="11.6"/>
  </r>
  <r>
    <x v="5"/>
    <x v="86"/>
    <x v="0"/>
    <x v="5"/>
    <n v="10.8"/>
  </r>
  <r>
    <x v="5"/>
    <x v="87"/>
    <x v="0"/>
    <x v="5"/>
    <n v="10"/>
  </r>
  <r>
    <x v="5"/>
    <x v="88"/>
    <x v="0"/>
    <x v="5"/>
    <n v="9.1999999999999993"/>
  </r>
  <r>
    <x v="5"/>
    <x v="89"/>
    <x v="0"/>
    <x v="5"/>
    <n v="8.3999999999999986"/>
  </r>
  <r>
    <x v="5"/>
    <x v="90"/>
    <x v="0"/>
    <x v="5"/>
    <n v="7.5999999999999979"/>
  </r>
  <r>
    <x v="5"/>
    <x v="91"/>
    <x v="0"/>
    <x v="5"/>
    <n v="6.7999999999999963"/>
  </r>
  <r>
    <x v="5"/>
    <x v="92"/>
    <x v="0"/>
    <x v="5"/>
    <n v="6.0000000000000009"/>
  </r>
  <r>
    <x v="5"/>
    <x v="93"/>
    <x v="0"/>
    <x v="5"/>
    <n v="5.1999999999999993"/>
  </r>
  <r>
    <x v="5"/>
    <x v="94"/>
    <x v="0"/>
    <x v="5"/>
    <n v="4.3999999999999986"/>
  </r>
  <r>
    <x v="5"/>
    <x v="95"/>
    <x v="0"/>
    <x v="5"/>
    <n v="3.5999999999999979"/>
  </r>
  <r>
    <x v="5"/>
    <x v="96"/>
    <x v="0"/>
    <x v="5"/>
    <n v="2.7999999999999972"/>
  </r>
  <r>
    <x v="5"/>
    <x v="97"/>
    <x v="0"/>
    <x v="5"/>
    <n v="2"/>
  </r>
  <r>
    <x v="5"/>
    <x v="98"/>
    <x v="0"/>
    <x v="5"/>
    <n v="1.1999999999999991"/>
  </r>
  <r>
    <x v="5"/>
    <x v="99"/>
    <x v="0"/>
    <x v="5"/>
    <n v="0.39999999999999858"/>
  </r>
  <r>
    <x v="5"/>
    <x v="100"/>
    <x v="0"/>
    <x v="5"/>
    <n v="-0.25999999999999979"/>
  </r>
  <r>
    <x v="6"/>
    <x v="0"/>
    <x v="0"/>
    <x v="5"/>
    <n v="30.877438124000001"/>
  </r>
  <r>
    <x v="6"/>
    <x v="1"/>
    <x v="0"/>
    <x v="5"/>
    <n v="30.711584047999999"/>
  </r>
  <r>
    <x v="6"/>
    <x v="2"/>
    <x v="0"/>
    <x v="5"/>
    <n v="31.633965961000001"/>
  </r>
  <r>
    <x v="6"/>
    <x v="3"/>
    <x v="0"/>
    <x v="5"/>
    <n v="33.482718722000001"/>
  </r>
  <r>
    <x v="6"/>
    <x v="4"/>
    <x v="0"/>
    <x v="5"/>
    <n v="34.014541584"/>
  </r>
  <r>
    <x v="6"/>
    <x v="5"/>
    <x v="0"/>
    <x v="5"/>
    <n v="34.484552342999997"/>
  </r>
  <r>
    <x v="6"/>
    <x v="6"/>
    <x v="0"/>
    <x v="5"/>
    <n v="35.841041945000001"/>
  </r>
  <r>
    <x v="6"/>
    <x v="7"/>
    <x v="0"/>
    <x v="5"/>
    <n v="36.056341685"/>
  </r>
  <r>
    <x v="6"/>
    <x v="8"/>
    <x v="0"/>
    <x v="5"/>
    <n v="36.783272779999997"/>
  </r>
  <r>
    <x v="6"/>
    <x v="9"/>
    <x v="0"/>
    <x v="5"/>
    <n v="36.729996581000002"/>
  </r>
  <r>
    <x v="6"/>
    <x v="10"/>
    <x v="0"/>
    <x v="5"/>
    <n v="38.484449519999998"/>
  </r>
  <r>
    <x v="6"/>
    <x v="11"/>
    <x v="0"/>
    <x v="5"/>
    <n v="39.6550978"/>
  </r>
  <r>
    <x v="6"/>
    <x v="12"/>
    <x v="0"/>
    <x v="5"/>
    <n v="40.281280175000013"/>
  </r>
  <r>
    <x v="6"/>
    <x v="13"/>
    <x v="0"/>
    <x v="5"/>
    <n v="40.091882708999997"/>
  </r>
  <r>
    <x v="6"/>
    <x v="14"/>
    <x v="0"/>
    <x v="5"/>
    <n v="40.681125457999997"/>
  </r>
  <r>
    <x v="6"/>
    <x v="15"/>
    <x v="0"/>
    <x v="5"/>
    <n v="41.094125837"/>
  </r>
  <r>
    <x v="6"/>
    <x v="16"/>
    <x v="0"/>
    <x v="5"/>
    <n v="40.059650927"/>
  </r>
  <r>
    <x v="6"/>
    <x v="17"/>
    <x v="0"/>
    <x v="5"/>
    <n v="40.59108312"/>
  </r>
  <r>
    <x v="6"/>
    <x v="18"/>
    <x v="0"/>
    <x v="5"/>
    <n v="41.052740057000001"/>
  </r>
  <r>
    <x v="6"/>
    <x v="19"/>
    <x v="0"/>
    <x v="5"/>
    <n v="41.638275811"/>
  </r>
  <r>
    <x v="6"/>
    <x v="20"/>
    <x v="0"/>
    <x v="5"/>
    <n v="39.303545565999997"/>
  </r>
  <r>
    <x v="6"/>
    <x v="21"/>
    <x v="0"/>
    <x v="5"/>
    <n v="41.138771126999998"/>
  </r>
  <r>
    <x v="6"/>
    <x v="22"/>
    <x v="0"/>
    <x v="5"/>
    <n v="41.460391409000003"/>
  </r>
  <r>
    <x v="6"/>
    <x v="23"/>
    <x v="0"/>
    <x v="5"/>
    <n v="41.460391409000003"/>
  </r>
  <r>
    <x v="6"/>
    <x v="24"/>
    <x v="0"/>
    <x v="5"/>
    <n v="41.460391409000003"/>
  </r>
  <r>
    <x v="6"/>
    <x v="25"/>
    <x v="0"/>
    <x v="5"/>
    <n v="41.460391409000003"/>
  </r>
  <r>
    <x v="6"/>
    <x v="26"/>
    <x v="0"/>
    <x v="5"/>
    <n v="40.644957221709092"/>
  </r>
  <r>
    <x v="6"/>
    <x v="27"/>
    <x v="0"/>
    <x v="5"/>
    <n v="39.842869266127273"/>
  </r>
  <r>
    <x v="6"/>
    <x v="28"/>
    <x v="0"/>
    <x v="5"/>
    <n v="39.054127542254541"/>
  </r>
  <r>
    <x v="6"/>
    <x v="29"/>
    <x v="0"/>
    <x v="5"/>
    <n v="38.278732050090909"/>
  </r>
  <r>
    <x v="6"/>
    <x v="30"/>
    <x v="0"/>
    <x v="5"/>
    <n v="36.375"/>
  </r>
  <r>
    <x v="6"/>
    <x v="31"/>
    <x v="0"/>
    <x v="5"/>
    <n v="34.125"/>
  </r>
  <r>
    <x v="6"/>
    <x v="32"/>
    <x v="0"/>
    <x v="5"/>
    <n v="31.875"/>
  </r>
  <r>
    <x v="6"/>
    <x v="33"/>
    <x v="0"/>
    <x v="5"/>
    <n v="29.625"/>
  </r>
  <r>
    <x v="6"/>
    <x v="34"/>
    <x v="0"/>
    <x v="5"/>
    <n v="27.375"/>
  </r>
  <r>
    <x v="6"/>
    <x v="35"/>
    <x v="0"/>
    <x v="5"/>
    <n v="25.125"/>
  </r>
  <r>
    <x v="6"/>
    <x v="36"/>
    <x v="0"/>
    <x v="5"/>
    <n v="22.875"/>
  </r>
  <r>
    <x v="6"/>
    <x v="37"/>
    <x v="0"/>
    <x v="5"/>
    <n v="20.625"/>
  </r>
  <r>
    <x v="6"/>
    <x v="38"/>
    <x v="0"/>
    <x v="5"/>
    <n v="18.375"/>
  </r>
  <r>
    <x v="6"/>
    <x v="39"/>
    <x v="0"/>
    <x v="5"/>
    <n v="16.125"/>
  </r>
  <r>
    <x v="6"/>
    <x v="40"/>
    <x v="0"/>
    <x v="5"/>
    <n v="14.35"/>
  </r>
  <r>
    <x v="6"/>
    <x v="41"/>
    <x v="0"/>
    <x v="5"/>
    <n v="13.05"/>
  </r>
  <r>
    <x v="6"/>
    <x v="42"/>
    <x v="0"/>
    <x v="5"/>
    <n v="11.75"/>
  </r>
  <r>
    <x v="6"/>
    <x v="43"/>
    <x v="0"/>
    <x v="5"/>
    <n v="10.45"/>
  </r>
  <r>
    <x v="6"/>
    <x v="44"/>
    <x v="0"/>
    <x v="5"/>
    <n v="9.1499999999999986"/>
  </r>
  <r>
    <x v="6"/>
    <x v="45"/>
    <x v="0"/>
    <x v="5"/>
    <n v="7.85"/>
  </r>
  <r>
    <x v="6"/>
    <x v="46"/>
    <x v="0"/>
    <x v="5"/>
    <n v="6.5499999999999989"/>
  </r>
  <r>
    <x v="6"/>
    <x v="47"/>
    <x v="0"/>
    <x v="5"/>
    <n v="5.25"/>
  </r>
  <r>
    <x v="6"/>
    <x v="48"/>
    <x v="0"/>
    <x v="5"/>
    <n v="3.9499999999999988"/>
  </r>
  <r>
    <x v="6"/>
    <x v="49"/>
    <x v="0"/>
    <x v="5"/>
    <n v="2.65"/>
  </r>
  <r>
    <x v="6"/>
    <x v="50"/>
    <x v="0"/>
    <x v="5"/>
    <n v="1.75"/>
  </r>
  <r>
    <x v="6"/>
    <x v="51"/>
    <x v="0"/>
    <x v="5"/>
    <n v="1.25"/>
  </r>
  <r>
    <x v="6"/>
    <x v="52"/>
    <x v="0"/>
    <x v="5"/>
    <n v="0.75"/>
  </r>
  <r>
    <x v="6"/>
    <x v="53"/>
    <x v="0"/>
    <x v="5"/>
    <n v="0.25"/>
  </r>
  <r>
    <x v="6"/>
    <x v="54"/>
    <x v="0"/>
    <x v="5"/>
    <n v="-0.25"/>
  </r>
  <r>
    <x v="6"/>
    <x v="55"/>
    <x v="0"/>
    <x v="5"/>
    <n v="-0.75"/>
  </r>
  <r>
    <x v="6"/>
    <x v="56"/>
    <x v="0"/>
    <x v="5"/>
    <n v="-1.25"/>
  </r>
  <r>
    <x v="6"/>
    <x v="57"/>
    <x v="0"/>
    <x v="5"/>
    <n v="-1.75"/>
  </r>
  <r>
    <x v="6"/>
    <x v="58"/>
    <x v="0"/>
    <x v="5"/>
    <n v="-2.25"/>
  </r>
  <r>
    <x v="6"/>
    <x v="59"/>
    <x v="0"/>
    <x v="5"/>
    <n v="-2.75"/>
  </r>
  <r>
    <x v="6"/>
    <x v="60"/>
    <x v="0"/>
    <x v="5"/>
    <n v="-3.0750000000000002"/>
  </r>
  <r>
    <x v="6"/>
    <x v="61"/>
    <x v="0"/>
    <x v="5"/>
    <n v="-3.2250000000000001"/>
  </r>
  <r>
    <x v="6"/>
    <x v="62"/>
    <x v="0"/>
    <x v="5"/>
    <n v="-3.375"/>
  </r>
  <r>
    <x v="6"/>
    <x v="63"/>
    <x v="0"/>
    <x v="5"/>
    <n v="-3.5249999999999999"/>
  </r>
  <r>
    <x v="6"/>
    <x v="64"/>
    <x v="0"/>
    <x v="5"/>
    <n v="-3.6749999999999998"/>
  </r>
  <r>
    <x v="6"/>
    <x v="65"/>
    <x v="0"/>
    <x v="5"/>
    <n v="-3.8250000000000002"/>
  </r>
  <r>
    <x v="6"/>
    <x v="66"/>
    <x v="0"/>
    <x v="5"/>
    <n v="-3.9750000000000001"/>
  </r>
  <r>
    <x v="6"/>
    <x v="67"/>
    <x v="0"/>
    <x v="5"/>
    <n v="-4.125"/>
  </r>
  <r>
    <x v="6"/>
    <x v="68"/>
    <x v="0"/>
    <x v="5"/>
    <n v="-4.2750000000000004"/>
  </r>
  <r>
    <x v="6"/>
    <x v="69"/>
    <x v="0"/>
    <x v="5"/>
    <n v="-4.4249999999999998"/>
  </r>
  <r>
    <x v="6"/>
    <x v="70"/>
    <x v="0"/>
    <x v="5"/>
    <n v="-4.5250000000000004"/>
  </r>
  <r>
    <x v="6"/>
    <x v="71"/>
    <x v="0"/>
    <x v="5"/>
    <n v="-4.5750000000000002"/>
  </r>
  <r>
    <x v="6"/>
    <x v="72"/>
    <x v="0"/>
    <x v="5"/>
    <n v="-4.625"/>
  </r>
  <r>
    <x v="6"/>
    <x v="73"/>
    <x v="0"/>
    <x v="5"/>
    <n v="-4.6749999999999998"/>
  </r>
  <r>
    <x v="6"/>
    <x v="74"/>
    <x v="0"/>
    <x v="5"/>
    <n v="-4.7249999999999996"/>
  </r>
  <r>
    <x v="6"/>
    <x v="75"/>
    <x v="0"/>
    <x v="5"/>
    <n v="-4.7750000000000004"/>
  </r>
  <r>
    <x v="6"/>
    <x v="76"/>
    <x v="0"/>
    <x v="5"/>
    <n v="-4.8250000000000002"/>
  </r>
  <r>
    <x v="6"/>
    <x v="77"/>
    <x v="0"/>
    <x v="5"/>
    <n v="-4.875"/>
  </r>
  <r>
    <x v="6"/>
    <x v="78"/>
    <x v="0"/>
    <x v="5"/>
    <n v="-4.9249999999999998"/>
  </r>
  <r>
    <x v="6"/>
    <x v="79"/>
    <x v="0"/>
    <x v="5"/>
    <n v="-4.9749999999999996"/>
  </r>
  <r>
    <x v="6"/>
    <x v="80"/>
    <x v="0"/>
    <x v="5"/>
    <n v="-5"/>
  </r>
  <r>
    <x v="6"/>
    <x v="81"/>
    <x v="0"/>
    <x v="5"/>
    <n v="-5"/>
  </r>
  <r>
    <x v="6"/>
    <x v="82"/>
    <x v="0"/>
    <x v="5"/>
    <n v="-5"/>
  </r>
  <r>
    <x v="6"/>
    <x v="83"/>
    <x v="0"/>
    <x v="5"/>
    <n v="-5"/>
  </r>
  <r>
    <x v="6"/>
    <x v="84"/>
    <x v="0"/>
    <x v="5"/>
    <n v="-5"/>
  </r>
  <r>
    <x v="6"/>
    <x v="85"/>
    <x v="0"/>
    <x v="5"/>
    <n v="-5"/>
  </r>
  <r>
    <x v="6"/>
    <x v="86"/>
    <x v="0"/>
    <x v="5"/>
    <n v="-5"/>
  </r>
  <r>
    <x v="6"/>
    <x v="87"/>
    <x v="0"/>
    <x v="5"/>
    <n v="-5"/>
  </r>
  <r>
    <x v="6"/>
    <x v="88"/>
    <x v="0"/>
    <x v="5"/>
    <n v="-5"/>
  </r>
  <r>
    <x v="6"/>
    <x v="89"/>
    <x v="0"/>
    <x v="5"/>
    <n v="-5"/>
  </r>
  <r>
    <x v="6"/>
    <x v="90"/>
    <x v="0"/>
    <x v="5"/>
    <n v="-5"/>
  </r>
  <r>
    <x v="6"/>
    <x v="91"/>
    <x v="0"/>
    <x v="5"/>
    <n v="-5"/>
  </r>
  <r>
    <x v="6"/>
    <x v="92"/>
    <x v="0"/>
    <x v="5"/>
    <n v="-5"/>
  </r>
  <r>
    <x v="6"/>
    <x v="93"/>
    <x v="0"/>
    <x v="5"/>
    <n v="-5"/>
  </r>
  <r>
    <x v="6"/>
    <x v="94"/>
    <x v="0"/>
    <x v="5"/>
    <n v="-5"/>
  </r>
  <r>
    <x v="6"/>
    <x v="95"/>
    <x v="0"/>
    <x v="5"/>
    <n v="-5"/>
  </r>
  <r>
    <x v="6"/>
    <x v="96"/>
    <x v="0"/>
    <x v="5"/>
    <n v="-5"/>
  </r>
  <r>
    <x v="6"/>
    <x v="97"/>
    <x v="0"/>
    <x v="5"/>
    <n v="-5"/>
  </r>
  <r>
    <x v="6"/>
    <x v="98"/>
    <x v="0"/>
    <x v="5"/>
    <n v="-5"/>
  </r>
  <r>
    <x v="6"/>
    <x v="99"/>
    <x v="0"/>
    <x v="5"/>
    <n v="-5"/>
  </r>
  <r>
    <x v="6"/>
    <x v="100"/>
    <x v="0"/>
    <x v="5"/>
    <n v="-5"/>
  </r>
  <r>
    <x v="0"/>
    <x v="0"/>
    <x v="8"/>
    <x v="5"/>
    <n v="7.113418899"/>
  </r>
  <r>
    <x v="0"/>
    <x v="1"/>
    <x v="8"/>
    <x v="5"/>
    <n v="7.2046737580000002"/>
  </r>
  <r>
    <x v="0"/>
    <x v="2"/>
    <x v="8"/>
    <x v="5"/>
    <n v="7.5883558720000002"/>
  </r>
  <r>
    <x v="0"/>
    <x v="3"/>
    <x v="8"/>
    <x v="5"/>
    <n v="7.6680784380000002"/>
  </r>
  <r>
    <x v="0"/>
    <x v="4"/>
    <x v="8"/>
    <x v="5"/>
    <n v="7.8560039000000002"/>
  </r>
  <r>
    <x v="0"/>
    <x v="5"/>
    <x v="8"/>
    <x v="5"/>
    <n v="8.0287329379999992"/>
  </r>
  <r>
    <x v="0"/>
    <x v="6"/>
    <x v="8"/>
    <x v="5"/>
    <n v="7.9605217499999998"/>
  </r>
  <r>
    <x v="0"/>
    <x v="7"/>
    <x v="8"/>
    <x v="5"/>
    <n v="8.1687719540000003"/>
  </r>
  <r>
    <x v="0"/>
    <x v="8"/>
    <x v="8"/>
    <x v="5"/>
    <n v="7.936498963"/>
  </r>
  <r>
    <x v="0"/>
    <x v="9"/>
    <x v="8"/>
    <x v="5"/>
    <n v="7.8618389070000001"/>
  </r>
  <r>
    <x v="0"/>
    <x v="10"/>
    <x v="8"/>
    <x v="5"/>
    <n v="8.3062962200000001"/>
  </r>
  <r>
    <x v="0"/>
    <x v="11"/>
    <x v="8"/>
    <x v="5"/>
    <n v="7.973211128"/>
  </r>
  <r>
    <x v="0"/>
    <x v="12"/>
    <x v="8"/>
    <x v="5"/>
    <n v="8.1625657310000008"/>
  </r>
  <r>
    <x v="0"/>
    <x v="13"/>
    <x v="8"/>
    <x v="5"/>
    <n v="7.8422593459999996"/>
  </r>
  <r>
    <x v="0"/>
    <x v="14"/>
    <x v="8"/>
    <x v="5"/>
    <n v="7.934828048"/>
  </r>
  <r>
    <x v="0"/>
    <x v="15"/>
    <x v="8"/>
    <x v="5"/>
    <n v="7.926370575"/>
  </r>
  <r>
    <x v="0"/>
    <x v="16"/>
    <x v="8"/>
    <x v="5"/>
    <n v="7.5680597929999998"/>
  </r>
  <r>
    <x v="0"/>
    <x v="17"/>
    <x v="8"/>
    <x v="5"/>
    <n v="7.5623189210000001"/>
  </r>
  <r>
    <x v="0"/>
    <x v="18"/>
    <x v="8"/>
    <x v="5"/>
    <n v="7.4590954619999996"/>
  </r>
  <r>
    <x v="0"/>
    <x v="19"/>
    <x v="8"/>
    <x v="5"/>
    <n v="7.7818424019999997"/>
  </r>
  <r>
    <x v="0"/>
    <x v="20"/>
    <x v="8"/>
    <x v="5"/>
    <n v="6.5250205870000002"/>
  </r>
  <r>
    <x v="0"/>
    <x v="21"/>
    <x v="8"/>
    <x v="5"/>
    <n v="6.8719473679999998"/>
  </r>
  <r>
    <x v="0"/>
    <x v="22"/>
    <x v="8"/>
    <x v="5"/>
    <n v="6.7017019119999999"/>
  </r>
  <r>
    <x v="0"/>
    <x v="23"/>
    <x v="8"/>
    <x v="5"/>
    <n v="6.7017019119999999"/>
  </r>
  <r>
    <x v="0"/>
    <x v="24"/>
    <x v="8"/>
    <x v="5"/>
    <n v="6.7017019119999999"/>
  </r>
  <r>
    <x v="0"/>
    <x v="25"/>
    <x v="8"/>
    <x v="5"/>
    <n v="6.7017019119999999"/>
  </r>
  <r>
    <x v="0"/>
    <x v="26"/>
    <x v="8"/>
    <x v="5"/>
    <n v="6.7255788538000001"/>
  </r>
  <r>
    <x v="0"/>
    <x v="27"/>
    <x v="8"/>
    <x v="5"/>
    <n v="6.7613860951999998"/>
  </r>
  <r>
    <x v="0"/>
    <x v="28"/>
    <x v="8"/>
    <x v="5"/>
    <n v="6.8091236355999998"/>
  </r>
  <r>
    <x v="0"/>
    <x v="29"/>
    <x v="8"/>
    <x v="5"/>
    <n v="6.8688568472"/>
  </r>
  <r>
    <x v="0"/>
    <x v="30"/>
    <x v="8"/>
    <x v="5"/>
    <n v="6.9404713300000003"/>
  </r>
  <r>
    <x v="0"/>
    <x v="31"/>
    <x v="8"/>
    <x v="5"/>
    <n v="6.9611649729999998"/>
  </r>
  <r>
    <x v="0"/>
    <x v="32"/>
    <x v="8"/>
    <x v="5"/>
    <n v="6.9818586160000002"/>
  </r>
  <r>
    <x v="0"/>
    <x v="33"/>
    <x v="8"/>
    <x v="5"/>
    <n v="7.0026089540000003"/>
  </r>
  <r>
    <x v="0"/>
    <x v="34"/>
    <x v="8"/>
    <x v="5"/>
    <n v="7.0233025969999998"/>
  </r>
  <r>
    <x v="0"/>
    <x v="35"/>
    <x v="8"/>
    <x v="5"/>
    <n v="7.0439962390000002"/>
  </r>
  <r>
    <x v="0"/>
    <x v="36"/>
    <x v="8"/>
    <x v="5"/>
    <n v="7.0646898819999997"/>
  </r>
  <r>
    <x v="0"/>
    <x v="37"/>
    <x v="8"/>
    <x v="5"/>
    <n v="7.0854402199999997"/>
  </r>
  <r>
    <x v="0"/>
    <x v="38"/>
    <x v="8"/>
    <x v="5"/>
    <n v="7.1061338630000002"/>
  </r>
  <r>
    <x v="0"/>
    <x v="39"/>
    <x v="8"/>
    <x v="5"/>
    <n v="7.1268275059999997"/>
  </r>
  <r>
    <x v="0"/>
    <x v="40"/>
    <x v="8"/>
    <x v="5"/>
    <n v="7.1475211490000001"/>
  </r>
  <r>
    <x v="0"/>
    <x v="41"/>
    <x v="8"/>
    <x v="5"/>
    <n v="7.1435733150000003"/>
  </r>
  <r>
    <x v="0"/>
    <x v="42"/>
    <x v="8"/>
    <x v="5"/>
    <n v="7.1396362670000002"/>
  </r>
  <r>
    <x v="0"/>
    <x v="43"/>
    <x v="8"/>
    <x v="5"/>
    <n v="7.1356992190000001"/>
  </r>
  <r>
    <x v="0"/>
    <x v="44"/>
    <x v="8"/>
    <x v="5"/>
    <n v="7.1317621710000001"/>
  </r>
  <r>
    <x v="0"/>
    <x v="45"/>
    <x v="8"/>
    <x v="5"/>
    <n v="7.1278143370000002"/>
  </r>
  <r>
    <x v="0"/>
    <x v="46"/>
    <x v="8"/>
    <x v="5"/>
    <n v="7.1238772890000002"/>
  </r>
  <r>
    <x v="0"/>
    <x v="47"/>
    <x v="8"/>
    <x v="5"/>
    <n v="7.1199402410000001"/>
  </r>
  <r>
    <x v="0"/>
    <x v="48"/>
    <x v="8"/>
    <x v="5"/>
    <n v="7.1160031930000001"/>
  </r>
  <r>
    <x v="0"/>
    <x v="49"/>
    <x v="8"/>
    <x v="5"/>
    <n v="7.1120553580000001"/>
  </r>
  <r>
    <x v="0"/>
    <x v="50"/>
    <x v="8"/>
    <x v="5"/>
    <n v="7.1081183110000001"/>
  </r>
  <r>
    <x v="0"/>
    <x v="51"/>
    <x v="8"/>
    <x v="5"/>
    <n v="7.084487051"/>
  </r>
  <r>
    <x v="0"/>
    <x v="52"/>
    <x v="8"/>
    <x v="5"/>
    <n v="7.0608557909999998"/>
  </r>
  <r>
    <x v="0"/>
    <x v="53"/>
    <x v="8"/>
    <x v="5"/>
    <n v="7.0371597880000003"/>
  </r>
  <r>
    <x v="0"/>
    <x v="54"/>
    <x v="8"/>
    <x v="5"/>
    <n v="7.0135285280000002"/>
  </r>
  <r>
    <x v="0"/>
    <x v="55"/>
    <x v="8"/>
    <x v="5"/>
    <n v="6.9898972690000001"/>
  </r>
  <r>
    <x v="0"/>
    <x v="56"/>
    <x v="8"/>
    <x v="5"/>
    <n v="6.9662660089999999"/>
  </r>
  <r>
    <x v="0"/>
    <x v="57"/>
    <x v="8"/>
    <x v="5"/>
    <n v="6.9425700060000004"/>
  </r>
  <r>
    <x v="0"/>
    <x v="58"/>
    <x v="8"/>
    <x v="5"/>
    <n v="6.9189387460000003"/>
  </r>
  <r>
    <x v="0"/>
    <x v="59"/>
    <x v="8"/>
    <x v="5"/>
    <n v="6.8953074860000001"/>
  </r>
  <r>
    <x v="0"/>
    <x v="60"/>
    <x v="8"/>
    <x v="5"/>
    <n v="6.871676227"/>
  </r>
  <r>
    <x v="0"/>
    <x v="61"/>
    <x v="8"/>
    <x v="5"/>
    <n v="6.8470987489999997"/>
  </r>
  <r>
    <x v="0"/>
    <x v="62"/>
    <x v="8"/>
    <x v="5"/>
    <n v="6.822588423"/>
  </r>
  <r>
    <x v="0"/>
    <x v="63"/>
    <x v="8"/>
    <x v="5"/>
    <n v="6.7980780960000002"/>
  </r>
  <r>
    <x v="0"/>
    <x v="64"/>
    <x v="8"/>
    <x v="5"/>
    <n v="6.7735677699999997"/>
  </r>
  <r>
    <x v="0"/>
    <x v="65"/>
    <x v="8"/>
    <x v="5"/>
    <n v="6.7489902920000002"/>
  </r>
  <r>
    <x v="0"/>
    <x v="66"/>
    <x v="8"/>
    <x v="5"/>
    <n v="6.7244799659999996"/>
  </r>
  <r>
    <x v="0"/>
    <x v="67"/>
    <x v="8"/>
    <x v="5"/>
    <n v="6.6999696399999999"/>
  </r>
  <r>
    <x v="0"/>
    <x v="68"/>
    <x v="8"/>
    <x v="5"/>
    <n v="6.6754593130000002"/>
  </r>
  <r>
    <x v="0"/>
    <x v="69"/>
    <x v="8"/>
    <x v="5"/>
    <n v="6.6508818359999999"/>
  </r>
  <r>
    <x v="0"/>
    <x v="70"/>
    <x v="8"/>
    <x v="5"/>
    <n v="6.6263715090000002"/>
  </r>
  <r>
    <x v="0"/>
    <x v="71"/>
    <x v="8"/>
    <x v="5"/>
    <n v="6.5976317199999999"/>
  </r>
  <r>
    <x v="0"/>
    <x v="72"/>
    <x v="8"/>
    <x v="5"/>
    <n v="6.5688919309999996"/>
  </r>
  <r>
    <x v="0"/>
    <x v="73"/>
    <x v="8"/>
    <x v="5"/>
    <n v="6.5400734030000001"/>
  </r>
  <r>
    <x v="0"/>
    <x v="74"/>
    <x v="8"/>
    <x v="5"/>
    <n v="6.5113336139999998"/>
  </r>
  <r>
    <x v="0"/>
    <x v="75"/>
    <x v="8"/>
    <x v="5"/>
    <n v="6.4825938250000004"/>
  </r>
  <r>
    <x v="0"/>
    <x v="76"/>
    <x v="8"/>
    <x v="5"/>
    <n v="6.4538540360000001"/>
  </r>
  <r>
    <x v="0"/>
    <x v="77"/>
    <x v="8"/>
    <x v="5"/>
    <n v="6.4250355079999997"/>
  </r>
  <r>
    <x v="0"/>
    <x v="78"/>
    <x v="8"/>
    <x v="5"/>
    <n v="6.3962957190000003"/>
  </r>
  <r>
    <x v="0"/>
    <x v="79"/>
    <x v="8"/>
    <x v="5"/>
    <n v="6.36755593"/>
  </r>
  <r>
    <x v="0"/>
    <x v="80"/>
    <x v="8"/>
    <x v="5"/>
    <n v="6.3388161409999997"/>
  </r>
  <r>
    <x v="0"/>
    <x v="81"/>
    <x v="8"/>
    <x v="5"/>
    <n v="6.3185529440000003"/>
  </r>
  <r>
    <x v="0"/>
    <x v="82"/>
    <x v="8"/>
    <x v="5"/>
    <n v="6.2983451109999997"/>
  </r>
  <r>
    <x v="0"/>
    <x v="83"/>
    <x v="8"/>
    <x v="5"/>
    <n v="6.2781372790000001"/>
  </r>
  <r>
    <x v="0"/>
    <x v="84"/>
    <x v="8"/>
    <x v="5"/>
    <n v="6.2579294460000003"/>
  </r>
  <r>
    <x v="0"/>
    <x v="85"/>
    <x v="8"/>
    <x v="5"/>
    <n v="6.2376662490000001"/>
  </r>
  <r>
    <x v="0"/>
    <x v="86"/>
    <x v="8"/>
    <x v="5"/>
    <n v="6.2174584160000004"/>
  </r>
  <r>
    <x v="0"/>
    <x v="87"/>
    <x v="8"/>
    <x v="5"/>
    <n v="6.1972505829999998"/>
  </r>
  <r>
    <x v="0"/>
    <x v="88"/>
    <x v="8"/>
    <x v="5"/>
    <n v="6.17704275"/>
  </r>
  <r>
    <x v="0"/>
    <x v="89"/>
    <x v="8"/>
    <x v="5"/>
    <n v="6.1567795539999999"/>
  </r>
  <r>
    <x v="0"/>
    <x v="90"/>
    <x v="8"/>
    <x v="5"/>
    <n v="6.1365717210000001"/>
  </r>
  <r>
    <x v="0"/>
    <x v="91"/>
    <x v="8"/>
    <x v="5"/>
    <n v="6.1142183790000004"/>
  </r>
  <r>
    <x v="0"/>
    <x v="92"/>
    <x v="8"/>
    <x v="5"/>
    <n v="6.0918650379999999"/>
  </r>
  <r>
    <x v="0"/>
    <x v="93"/>
    <x v="8"/>
    <x v="5"/>
    <n v="6.0694504540000001"/>
  </r>
  <r>
    <x v="0"/>
    <x v="94"/>
    <x v="8"/>
    <x v="5"/>
    <n v="6.0470971130000004"/>
  </r>
  <r>
    <x v="0"/>
    <x v="95"/>
    <x v="8"/>
    <x v="5"/>
    <n v="6.0247437709999998"/>
  </r>
  <r>
    <x v="0"/>
    <x v="96"/>
    <x v="8"/>
    <x v="5"/>
    <n v="6.0023904290000001"/>
  </r>
  <r>
    <x v="0"/>
    <x v="97"/>
    <x v="8"/>
    <x v="5"/>
    <n v="5.9799758460000003"/>
  </r>
  <r>
    <x v="0"/>
    <x v="98"/>
    <x v="8"/>
    <x v="5"/>
    <n v="5.9576225039999997"/>
  </r>
  <r>
    <x v="0"/>
    <x v="99"/>
    <x v="8"/>
    <x v="5"/>
    <n v="5.9352691630000001"/>
  </r>
  <r>
    <x v="0"/>
    <x v="100"/>
    <x v="8"/>
    <x v="5"/>
    <n v="5.9129158210000003"/>
  </r>
  <r>
    <x v="1"/>
    <x v="0"/>
    <x v="8"/>
    <x v="5"/>
    <n v="7.113418899"/>
  </r>
  <r>
    <x v="1"/>
    <x v="1"/>
    <x v="8"/>
    <x v="5"/>
    <n v="7.2046737580000002"/>
  </r>
  <r>
    <x v="1"/>
    <x v="2"/>
    <x v="8"/>
    <x v="5"/>
    <n v="7.5883558720000002"/>
  </r>
  <r>
    <x v="1"/>
    <x v="3"/>
    <x v="8"/>
    <x v="5"/>
    <n v="7.6680784380000002"/>
  </r>
  <r>
    <x v="1"/>
    <x v="4"/>
    <x v="8"/>
    <x v="5"/>
    <n v="7.8560039000000002"/>
  </r>
  <r>
    <x v="1"/>
    <x v="5"/>
    <x v="8"/>
    <x v="5"/>
    <n v="8.0287329379999992"/>
  </r>
  <r>
    <x v="1"/>
    <x v="6"/>
    <x v="8"/>
    <x v="5"/>
    <n v="7.9605217499999998"/>
  </r>
  <r>
    <x v="1"/>
    <x v="7"/>
    <x v="8"/>
    <x v="5"/>
    <n v="8.1687719540000003"/>
  </r>
  <r>
    <x v="1"/>
    <x v="8"/>
    <x v="8"/>
    <x v="5"/>
    <n v="7.936498963"/>
  </r>
  <r>
    <x v="1"/>
    <x v="9"/>
    <x v="8"/>
    <x v="5"/>
    <n v="7.8618389070000001"/>
  </r>
  <r>
    <x v="1"/>
    <x v="10"/>
    <x v="8"/>
    <x v="5"/>
    <n v="8.3062962200000001"/>
  </r>
  <r>
    <x v="1"/>
    <x v="11"/>
    <x v="8"/>
    <x v="5"/>
    <n v="7.973211128"/>
  </r>
  <r>
    <x v="1"/>
    <x v="12"/>
    <x v="8"/>
    <x v="5"/>
    <n v="8.1625657310000008"/>
  </r>
  <r>
    <x v="1"/>
    <x v="13"/>
    <x v="8"/>
    <x v="5"/>
    <n v="7.8422593459999996"/>
  </r>
  <r>
    <x v="1"/>
    <x v="14"/>
    <x v="8"/>
    <x v="5"/>
    <n v="7.934828048"/>
  </r>
  <r>
    <x v="1"/>
    <x v="15"/>
    <x v="8"/>
    <x v="5"/>
    <n v="7.926370575"/>
  </r>
  <r>
    <x v="1"/>
    <x v="16"/>
    <x v="8"/>
    <x v="5"/>
    <n v="7.5680597929999998"/>
  </r>
  <r>
    <x v="1"/>
    <x v="17"/>
    <x v="8"/>
    <x v="5"/>
    <n v="7.5623189210000001"/>
  </r>
  <r>
    <x v="1"/>
    <x v="18"/>
    <x v="8"/>
    <x v="5"/>
    <n v="7.4590954619999996"/>
  </r>
  <r>
    <x v="1"/>
    <x v="19"/>
    <x v="8"/>
    <x v="5"/>
    <n v="7.7818424019999997"/>
  </r>
  <r>
    <x v="1"/>
    <x v="20"/>
    <x v="8"/>
    <x v="5"/>
    <n v="6.5250205870000002"/>
  </r>
  <r>
    <x v="1"/>
    <x v="21"/>
    <x v="8"/>
    <x v="5"/>
    <n v="6.8719473679999998"/>
  </r>
  <r>
    <x v="1"/>
    <x v="22"/>
    <x v="8"/>
    <x v="5"/>
    <n v="6.7017019119999999"/>
  </r>
  <r>
    <x v="1"/>
    <x v="23"/>
    <x v="8"/>
    <x v="5"/>
    <n v="6.7017019119999999"/>
  </r>
  <r>
    <x v="1"/>
    <x v="24"/>
    <x v="8"/>
    <x v="5"/>
    <n v="6.7017019119999999"/>
  </r>
  <r>
    <x v="1"/>
    <x v="25"/>
    <x v="8"/>
    <x v="5"/>
    <n v="6.7017019119999999"/>
  </r>
  <r>
    <x v="1"/>
    <x v="26"/>
    <x v="8"/>
    <x v="5"/>
    <n v="6.7255788538000001"/>
  </r>
  <r>
    <x v="1"/>
    <x v="27"/>
    <x v="8"/>
    <x v="5"/>
    <n v="6.7613860951999998"/>
  </r>
  <r>
    <x v="1"/>
    <x v="28"/>
    <x v="8"/>
    <x v="5"/>
    <n v="6.8091236355999998"/>
  </r>
  <r>
    <x v="1"/>
    <x v="29"/>
    <x v="8"/>
    <x v="5"/>
    <n v="6.8688568472"/>
  </r>
  <r>
    <x v="1"/>
    <x v="30"/>
    <x v="8"/>
    <x v="5"/>
    <n v="6.9404713300000003"/>
  </r>
  <r>
    <x v="1"/>
    <x v="31"/>
    <x v="8"/>
    <x v="5"/>
    <n v="6.9611649729999998"/>
  </r>
  <r>
    <x v="1"/>
    <x v="32"/>
    <x v="8"/>
    <x v="5"/>
    <n v="6.9818586160000002"/>
  </r>
  <r>
    <x v="1"/>
    <x v="33"/>
    <x v="8"/>
    <x v="5"/>
    <n v="7.0026089540000003"/>
  </r>
  <r>
    <x v="1"/>
    <x v="34"/>
    <x v="8"/>
    <x v="5"/>
    <n v="7.0233025969999998"/>
  </r>
  <r>
    <x v="1"/>
    <x v="35"/>
    <x v="8"/>
    <x v="5"/>
    <n v="7.0439962390000002"/>
  </r>
  <r>
    <x v="1"/>
    <x v="36"/>
    <x v="8"/>
    <x v="5"/>
    <n v="7.0646898819999997"/>
  </r>
  <r>
    <x v="1"/>
    <x v="37"/>
    <x v="8"/>
    <x v="5"/>
    <n v="7.0854402199999997"/>
  </r>
  <r>
    <x v="1"/>
    <x v="38"/>
    <x v="8"/>
    <x v="5"/>
    <n v="7.1061338630000002"/>
  </r>
  <r>
    <x v="1"/>
    <x v="39"/>
    <x v="8"/>
    <x v="5"/>
    <n v="7.1268275059999997"/>
  </r>
  <r>
    <x v="1"/>
    <x v="40"/>
    <x v="8"/>
    <x v="5"/>
    <n v="7.1475211490000001"/>
  </r>
  <r>
    <x v="1"/>
    <x v="41"/>
    <x v="8"/>
    <x v="5"/>
    <n v="7.1435733150000003"/>
  </r>
  <r>
    <x v="1"/>
    <x v="42"/>
    <x v="8"/>
    <x v="5"/>
    <n v="7.1396362670000002"/>
  </r>
  <r>
    <x v="1"/>
    <x v="43"/>
    <x v="8"/>
    <x v="5"/>
    <n v="7.1356992190000001"/>
  </r>
  <r>
    <x v="1"/>
    <x v="44"/>
    <x v="8"/>
    <x v="5"/>
    <n v="7.1317621710000001"/>
  </r>
  <r>
    <x v="1"/>
    <x v="45"/>
    <x v="8"/>
    <x v="5"/>
    <n v="7.1278143370000002"/>
  </r>
  <r>
    <x v="1"/>
    <x v="46"/>
    <x v="8"/>
    <x v="5"/>
    <n v="7.1238772890000002"/>
  </r>
  <r>
    <x v="1"/>
    <x v="47"/>
    <x v="8"/>
    <x v="5"/>
    <n v="7.1199402410000001"/>
  </r>
  <r>
    <x v="1"/>
    <x v="48"/>
    <x v="8"/>
    <x v="5"/>
    <n v="7.1160031930000001"/>
  </r>
  <r>
    <x v="1"/>
    <x v="49"/>
    <x v="8"/>
    <x v="5"/>
    <n v="7.1120553580000001"/>
  </r>
  <r>
    <x v="1"/>
    <x v="50"/>
    <x v="8"/>
    <x v="5"/>
    <n v="7.1081183110000001"/>
  </r>
  <r>
    <x v="1"/>
    <x v="51"/>
    <x v="8"/>
    <x v="5"/>
    <n v="7.084487051"/>
  </r>
  <r>
    <x v="1"/>
    <x v="52"/>
    <x v="8"/>
    <x v="5"/>
    <n v="7.0608557909999998"/>
  </r>
  <r>
    <x v="1"/>
    <x v="53"/>
    <x v="8"/>
    <x v="5"/>
    <n v="7.0371597880000003"/>
  </r>
  <r>
    <x v="1"/>
    <x v="54"/>
    <x v="8"/>
    <x v="5"/>
    <n v="7.0135285280000002"/>
  </r>
  <r>
    <x v="1"/>
    <x v="55"/>
    <x v="8"/>
    <x v="5"/>
    <n v="6.9898972690000001"/>
  </r>
  <r>
    <x v="1"/>
    <x v="56"/>
    <x v="8"/>
    <x v="5"/>
    <n v="6.9662660089999999"/>
  </r>
  <r>
    <x v="1"/>
    <x v="57"/>
    <x v="8"/>
    <x v="5"/>
    <n v="6.9425700060000004"/>
  </r>
  <r>
    <x v="1"/>
    <x v="58"/>
    <x v="8"/>
    <x v="5"/>
    <n v="6.9189387460000003"/>
  </r>
  <r>
    <x v="1"/>
    <x v="59"/>
    <x v="8"/>
    <x v="5"/>
    <n v="6.8953074860000001"/>
  </r>
  <r>
    <x v="1"/>
    <x v="60"/>
    <x v="8"/>
    <x v="5"/>
    <n v="6.871676227"/>
  </r>
  <r>
    <x v="1"/>
    <x v="61"/>
    <x v="8"/>
    <x v="5"/>
    <n v="6.8470987489999997"/>
  </r>
  <r>
    <x v="1"/>
    <x v="62"/>
    <x v="8"/>
    <x v="5"/>
    <n v="6.822588423"/>
  </r>
  <r>
    <x v="1"/>
    <x v="63"/>
    <x v="8"/>
    <x v="5"/>
    <n v="6.7980780960000002"/>
  </r>
  <r>
    <x v="1"/>
    <x v="64"/>
    <x v="8"/>
    <x v="5"/>
    <n v="6.7735677699999997"/>
  </r>
  <r>
    <x v="1"/>
    <x v="65"/>
    <x v="8"/>
    <x v="5"/>
    <n v="6.7489902920000002"/>
  </r>
  <r>
    <x v="1"/>
    <x v="66"/>
    <x v="8"/>
    <x v="5"/>
    <n v="6.7244799659999996"/>
  </r>
  <r>
    <x v="1"/>
    <x v="67"/>
    <x v="8"/>
    <x v="5"/>
    <n v="6.6999696399999999"/>
  </r>
  <r>
    <x v="1"/>
    <x v="68"/>
    <x v="8"/>
    <x v="5"/>
    <n v="6.6754593130000002"/>
  </r>
  <r>
    <x v="1"/>
    <x v="69"/>
    <x v="8"/>
    <x v="5"/>
    <n v="6.6508818359999999"/>
  </r>
  <r>
    <x v="1"/>
    <x v="70"/>
    <x v="8"/>
    <x v="5"/>
    <n v="6.6263715090000002"/>
  </r>
  <r>
    <x v="1"/>
    <x v="71"/>
    <x v="8"/>
    <x v="5"/>
    <n v="6.5976317199999999"/>
  </r>
  <r>
    <x v="1"/>
    <x v="72"/>
    <x v="8"/>
    <x v="5"/>
    <n v="6.5688919309999996"/>
  </r>
  <r>
    <x v="1"/>
    <x v="73"/>
    <x v="8"/>
    <x v="5"/>
    <n v="6.5400734030000001"/>
  </r>
  <r>
    <x v="1"/>
    <x v="74"/>
    <x v="8"/>
    <x v="5"/>
    <n v="6.5113336139999998"/>
  </r>
  <r>
    <x v="1"/>
    <x v="75"/>
    <x v="8"/>
    <x v="5"/>
    <n v="6.4825938250000004"/>
  </r>
  <r>
    <x v="1"/>
    <x v="76"/>
    <x v="8"/>
    <x v="5"/>
    <n v="6.4538540360000001"/>
  </r>
  <r>
    <x v="1"/>
    <x v="77"/>
    <x v="8"/>
    <x v="5"/>
    <n v="6.4250355079999997"/>
  </r>
  <r>
    <x v="1"/>
    <x v="78"/>
    <x v="8"/>
    <x v="5"/>
    <n v="6.3962957190000003"/>
  </r>
  <r>
    <x v="1"/>
    <x v="79"/>
    <x v="8"/>
    <x v="5"/>
    <n v="6.36755593"/>
  </r>
  <r>
    <x v="1"/>
    <x v="80"/>
    <x v="8"/>
    <x v="5"/>
    <n v="6.3388161409999997"/>
  </r>
  <r>
    <x v="1"/>
    <x v="81"/>
    <x v="8"/>
    <x v="5"/>
    <n v="6.3185529440000003"/>
  </r>
  <r>
    <x v="1"/>
    <x v="82"/>
    <x v="8"/>
    <x v="5"/>
    <n v="6.2983451109999997"/>
  </r>
  <r>
    <x v="1"/>
    <x v="83"/>
    <x v="8"/>
    <x v="5"/>
    <n v="6.2781372790000001"/>
  </r>
  <r>
    <x v="1"/>
    <x v="84"/>
    <x v="8"/>
    <x v="5"/>
    <n v="6.2579294460000003"/>
  </r>
  <r>
    <x v="1"/>
    <x v="85"/>
    <x v="8"/>
    <x v="5"/>
    <n v="6.2376662490000001"/>
  </r>
  <r>
    <x v="1"/>
    <x v="86"/>
    <x v="8"/>
    <x v="5"/>
    <n v="6.2174584160000004"/>
  </r>
  <r>
    <x v="1"/>
    <x v="87"/>
    <x v="8"/>
    <x v="5"/>
    <n v="6.1972505829999998"/>
  </r>
  <r>
    <x v="1"/>
    <x v="88"/>
    <x v="8"/>
    <x v="5"/>
    <n v="6.17704275"/>
  </r>
  <r>
    <x v="1"/>
    <x v="89"/>
    <x v="8"/>
    <x v="5"/>
    <n v="6.1567795539999999"/>
  </r>
  <r>
    <x v="1"/>
    <x v="90"/>
    <x v="8"/>
    <x v="5"/>
    <n v="6.1365717210000001"/>
  </r>
  <r>
    <x v="1"/>
    <x v="91"/>
    <x v="8"/>
    <x v="5"/>
    <n v="6.1142183790000004"/>
  </r>
  <r>
    <x v="1"/>
    <x v="92"/>
    <x v="8"/>
    <x v="5"/>
    <n v="6.0918650379999999"/>
  </r>
  <r>
    <x v="1"/>
    <x v="93"/>
    <x v="8"/>
    <x v="5"/>
    <n v="6.0694504540000001"/>
  </r>
  <r>
    <x v="1"/>
    <x v="94"/>
    <x v="8"/>
    <x v="5"/>
    <n v="6.0470971130000004"/>
  </r>
  <r>
    <x v="1"/>
    <x v="95"/>
    <x v="8"/>
    <x v="5"/>
    <n v="6.0247437709999998"/>
  </r>
  <r>
    <x v="1"/>
    <x v="96"/>
    <x v="8"/>
    <x v="5"/>
    <n v="6.0023904290000001"/>
  </r>
  <r>
    <x v="1"/>
    <x v="97"/>
    <x v="8"/>
    <x v="5"/>
    <n v="5.9799758460000003"/>
  </r>
  <r>
    <x v="1"/>
    <x v="98"/>
    <x v="8"/>
    <x v="5"/>
    <n v="5.9576225039999997"/>
  </r>
  <r>
    <x v="1"/>
    <x v="99"/>
    <x v="8"/>
    <x v="5"/>
    <n v="5.9352691630000001"/>
  </r>
  <r>
    <x v="1"/>
    <x v="100"/>
    <x v="8"/>
    <x v="5"/>
    <n v="5.9129158210000003"/>
  </r>
  <r>
    <x v="2"/>
    <x v="0"/>
    <x v="8"/>
    <x v="5"/>
    <n v="7.113418899"/>
  </r>
  <r>
    <x v="2"/>
    <x v="1"/>
    <x v="8"/>
    <x v="5"/>
    <n v="7.2046737580000002"/>
  </r>
  <r>
    <x v="2"/>
    <x v="2"/>
    <x v="8"/>
    <x v="5"/>
    <n v="7.5883558720000002"/>
  </r>
  <r>
    <x v="2"/>
    <x v="3"/>
    <x v="8"/>
    <x v="5"/>
    <n v="7.6680784380000002"/>
  </r>
  <r>
    <x v="2"/>
    <x v="4"/>
    <x v="8"/>
    <x v="5"/>
    <n v="7.8560039000000002"/>
  </r>
  <r>
    <x v="2"/>
    <x v="5"/>
    <x v="8"/>
    <x v="5"/>
    <n v="8.0287329379999992"/>
  </r>
  <r>
    <x v="2"/>
    <x v="6"/>
    <x v="8"/>
    <x v="5"/>
    <n v="7.9605217499999998"/>
  </r>
  <r>
    <x v="2"/>
    <x v="7"/>
    <x v="8"/>
    <x v="5"/>
    <n v="8.1687719540000003"/>
  </r>
  <r>
    <x v="2"/>
    <x v="8"/>
    <x v="8"/>
    <x v="5"/>
    <n v="7.936498963"/>
  </r>
  <r>
    <x v="2"/>
    <x v="9"/>
    <x v="8"/>
    <x v="5"/>
    <n v="7.8618389070000001"/>
  </r>
  <r>
    <x v="2"/>
    <x v="10"/>
    <x v="8"/>
    <x v="5"/>
    <n v="8.3062962200000001"/>
  </r>
  <r>
    <x v="2"/>
    <x v="11"/>
    <x v="8"/>
    <x v="5"/>
    <n v="7.973211128"/>
  </r>
  <r>
    <x v="2"/>
    <x v="12"/>
    <x v="8"/>
    <x v="5"/>
    <n v="8.1625657310000008"/>
  </r>
  <r>
    <x v="2"/>
    <x v="13"/>
    <x v="8"/>
    <x v="5"/>
    <n v="7.8422593459999996"/>
  </r>
  <r>
    <x v="2"/>
    <x v="14"/>
    <x v="8"/>
    <x v="5"/>
    <n v="7.934828048"/>
  </r>
  <r>
    <x v="2"/>
    <x v="15"/>
    <x v="8"/>
    <x v="5"/>
    <n v="7.926370575"/>
  </r>
  <r>
    <x v="2"/>
    <x v="16"/>
    <x v="8"/>
    <x v="5"/>
    <n v="7.5680597929999998"/>
  </r>
  <r>
    <x v="2"/>
    <x v="17"/>
    <x v="8"/>
    <x v="5"/>
    <n v="7.5623189210000001"/>
  </r>
  <r>
    <x v="2"/>
    <x v="18"/>
    <x v="8"/>
    <x v="5"/>
    <n v="7.4590954619999996"/>
  </r>
  <r>
    <x v="2"/>
    <x v="19"/>
    <x v="8"/>
    <x v="5"/>
    <n v="7.7818424019999997"/>
  </r>
  <r>
    <x v="2"/>
    <x v="20"/>
    <x v="8"/>
    <x v="5"/>
    <n v="6.5250205870000002"/>
  </r>
  <r>
    <x v="2"/>
    <x v="21"/>
    <x v="8"/>
    <x v="5"/>
    <n v="6.8719473679999998"/>
  </r>
  <r>
    <x v="2"/>
    <x v="22"/>
    <x v="8"/>
    <x v="5"/>
    <n v="6.7017019119999999"/>
  </r>
  <r>
    <x v="2"/>
    <x v="23"/>
    <x v="8"/>
    <x v="5"/>
    <n v="6.7017019119999999"/>
  </r>
  <r>
    <x v="2"/>
    <x v="24"/>
    <x v="8"/>
    <x v="5"/>
    <n v="6.7017019119999999"/>
  </r>
  <r>
    <x v="2"/>
    <x v="25"/>
    <x v="8"/>
    <x v="5"/>
    <n v="6.7017019119999999"/>
  </r>
  <r>
    <x v="2"/>
    <x v="26"/>
    <x v="8"/>
    <x v="5"/>
    <n v="6.5037369056000003"/>
  </r>
  <r>
    <x v="2"/>
    <x v="27"/>
    <x v="8"/>
    <x v="5"/>
    <n v="6.2061656303999992"/>
  </r>
  <r>
    <x v="2"/>
    <x v="28"/>
    <x v="8"/>
    <x v="5"/>
    <n v="5.8085719083999994"/>
  </r>
  <r>
    <x v="2"/>
    <x v="29"/>
    <x v="8"/>
    <x v="5"/>
    <n v="5.3099753184000003"/>
  </r>
  <r>
    <x v="2"/>
    <x v="30"/>
    <x v="8"/>
    <x v="5"/>
    <n v="4.7109461560000003"/>
  </r>
  <r>
    <x v="2"/>
    <x v="31"/>
    <x v="8"/>
    <x v="5"/>
    <n v="4.6378265680000004"/>
  </r>
  <r>
    <x v="2"/>
    <x v="32"/>
    <x v="8"/>
    <x v="5"/>
    <n v="4.5644934670000001"/>
  </r>
  <r>
    <x v="2"/>
    <x v="33"/>
    <x v="8"/>
    <x v="5"/>
    <n v="4.4907285750000003"/>
  </r>
  <r>
    <x v="2"/>
    <x v="34"/>
    <x v="8"/>
    <x v="5"/>
    <n v="4.416968153"/>
  </r>
  <r>
    <x v="2"/>
    <x v="35"/>
    <x v="8"/>
    <x v="5"/>
    <n v="4.3429942160000001"/>
  </r>
  <r>
    <x v="2"/>
    <x v="36"/>
    <x v="8"/>
    <x v="5"/>
    <n v="4.268806766"/>
  </r>
  <r>
    <x v="2"/>
    <x v="37"/>
    <x v="8"/>
    <x v="5"/>
    <n v="4.1941863540000002"/>
  </r>
  <r>
    <x v="2"/>
    <x v="38"/>
    <x v="8"/>
    <x v="5"/>
    <n v="4.1195715829999999"/>
  </r>
  <r>
    <x v="2"/>
    <x v="39"/>
    <x v="8"/>
    <x v="5"/>
    <n v="4.0447432980000002"/>
  </r>
  <r>
    <x v="2"/>
    <x v="40"/>
    <x v="8"/>
    <x v="5"/>
    <n v="3.9697014980000001"/>
  </r>
  <r>
    <x v="2"/>
    <x v="41"/>
    <x v="8"/>
    <x v="5"/>
    <n v="3.920910074"/>
  </r>
  <r>
    <x v="2"/>
    <x v="42"/>
    <x v="8"/>
    <x v="5"/>
    <n v="3.8721232099999998"/>
  </r>
  <r>
    <x v="2"/>
    <x v="43"/>
    <x v="8"/>
    <x v="5"/>
    <n v="3.8231933929999999"/>
  </r>
  <r>
    <x v="2"/>
    <x v="44"/>
    <x v="8"/>
    <x v="5"/>
    <n v="3.774120623"/>
  </r>
  <r>
    <x v="2"/>
    <x v="45"/>
    <x v="8"/>
    <x v="5"/>
    <n v="3.7247564080000002"/>
  </r>
  <r>
    <x v="2"/>
    <x v="46"/>
    <x v="8"/>
    <x v="5"/>
    <n v="3.6753975360000002"/>
  </r>
  <r>
    <x v="2"/>
    <x v="47"/>
    <x v="8"/>
    <x v="5"/>
    <n v="3.6258957110000001"/>
  </r>
  <r>
    <x v="2"/>
    <x v="48"/>
    <x v="8"/>
    <x v="5"/>
    <n v="3.5762509329999999"/>
  </r>
  <r>
    <x v="2"/>
    <x v="49"/>
    <x v="8"/>
    <x v="5"/>
    <n v="3.5263139269999999"/>
  </r>
  <r>
    <x v="2"/>
    <x v="50"/>
    <x v="8"/>
    <x v="5"/>
    <n v="3.4763830470000001"/>
  </r>
  <r>
    <x v="2"/>
    <x v="51"/>
    <x v="8"/>
    <x v="5"/>
    <n v="3.4578585770000001"/>
  </r>
  <r>
    <x v="2"/>
    <x v="52"/>
    <x v="8"/>
    <x v="5"/>
    <n v="3.4392737119999999"/>
  </r>
  <r>
    <x v="2"/>
    <x v="53"/>
    <x v="8"/>
    <x v="5"/>
    <n v="3.4205650589999999"/>
  </r>
  <r>
    <x v="2"/>
    <x v="54"/>
    <x v="8"/>
    <x v="5"/>
    <n v="3.4018593240000001"/>
  </r>
  <r>
    <x v="2"/>
    <x v="55"/>
    <x v="8"/>
    <x v="5"/>
    <n v="3.3830931959999999"/>
  </r>
  <r>
    <x v="2"/>
    <x v="56"/>
    <x v="8"/>
    <x v="5"/>
    <n v="3.364266674"/>
  </r>
  <r>
    <x v="2"/>
    <x v="57"/>
    <x v="8"/>
    <x v="5"/>
    <n v="3.3453160309999999"/>
  </r>
  <r>
    <x v="2"/>
    <x v="58"/>
    <x v="8"/>
    <x v="5"/>
    <n v="3.326368639"/>
  </r>
  <r>
    <x v="2"/>
    <x v="59"/>
    <x v="8"/>
    <x v="5"/>
    <n v="3.307360853"/>
  </r>
  <r>
    <x v="2"/>
    <x v="60"/>
    <x v="8"/>
    <x v="5"/>
    <n v="3.288292674"/>
  </r>
  <r>
    <x v="2"/>
    <x v="61"/>
    <x v="8"/>
    <x v="5"/>
    <n v="3.2703979419999998"/>
  </r>
  <r>
    <x v="2"/>
    <x v="62"/>
    <x v="8"/>
    <x v="5"/>
    <n v="3.252506592"/>
  </r>
  <r>
    <x v="2"/>
    <x v="63"/>
    <x v="8"/>
    <x v="5"/>
    <n v="3.2345581920000002"/>
  </r>
  <r>
    <x v="2"/>
    <x v="64"/>
    <x v="8"/>
    <x v="5"/>
    <n v="3.2165527420000002"/>
  </r>
  <r>
    <x v="2"/>
    <x v="65"/>
    <x v="8"/>
    <x v="5"/>
    <n v="3.1984294179999999"/>
  </r>
  <r>
    <x v="2"/>
    <x v="66"/>
    <x v="8"/>
    <x v="5"/>
    <n v="3.1803097889999998"/>
  </r>
  <r>
    <x v="2"/>
    <x v="67"/>
    <x v="8"/>
    <x v="5"/>
    <n v="3.1621331100000001"/>
  </r>
  <r>
    <x v="2"/>
    <x v="68"/>
    <x v="8"/>
    <x v="5"/>
    <n v="3.1438993800000001"/>
  </r>
  <r>
    <x v="2"/>
    <x v="69"/>
    <x v="8"/>
    <x v="5"/>
    <n v="3.1255474630000002"/>
  </r>
  <r>
    <x v="2"/>
    <x v="70"/>
    <x v="8"/>
    <x v="5"/>
    <n v="3.1071995549999998"/>
  </r>
  <r>
    <x v="2"/>
    <x v="71"/>
    <x v="8"/>
    <x v="5"/>
    <n v="3.0721962939999998"/>
  </r>
  <r>
    <x v="2"/>
    <x v="72"/>
    <x v="8"/>
    <x v="5"/>
    <n v="3.0370936560000001"/>
  </r>
  <r>
    <x v="2"/>
    <x v="73"/>
    <x v="8"/>
    <x v="5"/>
    <n v="3.0017846010000002"/>
  </r>
  <r>
    <x v="2"/>
    <x v="74"/>
    <x v="8"/>
    <x v="5"/>
    <n v="2.9664830709999999"/>
  </r>
  <r>
    <x v="2"/>
    <x v="75"/>
    <x v="8"/>
    <x v="5"/>
    <n v="2.9310821640000002"/>
  </r>
  <r>
    <x v="2"/>
    <x v="76"/>
    <x v="8"/>
    <x v="5"/>
    <n v="2.8955818789999999"/>
  </r>
  <r>
    <x v="2"/>
    <x v="77"/>
    <x v="8"/>
    <x v="5"/>
    <n v="2.8598746319999999"/>
  </r>
  <r>
    <x v="2"/>
    <x v="78"/>
    <x v="8"/>
    <x v="5"/>
    <n v="2.8241754559999999"/>
  </r>
  <r>
    <x v="2"/>
    <x v="79"/>
    <x v="8"/>
    <x v="5"/>
    <n v="2.788376902"/>
  </r>
  <r>
    <x v="2"/>
    <x v="80"/>
    <x v="8"/>
    <x v="5"/>
    <n v="2.7524789709999999"/>
  </r>
  <r>
    <x v="2"/>
    <x v="81"/>
    <x v="8"/>
    <x v="5"/>
    <n v="2.7244086689999998"/>
  </r>
  <r>
    <x v="2"/>
    <x v="82"/>
    <x v="8"/>
    <x v="5"/>
    <n v="2.6964150619999998"/>
  </r>
  <r>
    <x v="2"/>
    <x v="83"/>
    <x v="8"/>
    <x v="5"/>
    <n v="2.6684214549999998"/>
  </r>
  <r>
    <x v="2"/>
    <x v="84"/>
    <x v="8"/>
    <x v="5"/>
    <n v="2.6404278479999999"/>
  </r>
  <r>
    <x v="2"/>
    <x v="85"/>
    <x v="8"/>
    <x v="5"/>
    <n v="2.6123575460000001"/>
  </r>
  <r>
    <x v="2"/>
    <x v="86"/>
    <x v="8"/>
    <x v="5"/>
    <n v="2.5843639390000002"/>
  </r>
  <r>
    <x v="2"/>
    <x v="87"/>
    <x v="8"/>
    <x v="5"/>
    <n v="2.5563703320000002"/>
  </r>
  <r>
    <x v="2"/>
    <x v="88"/>
    <x v="8"/>
    <x v="5"/>
    <n v="2.5283767250000002"/>
  </r>
  <r>
    <x v="2"/>
    <x v="89"/>
    <x v="8"/>
    <x v="5"/>
    <n v="2.5003064230000001"/>
  </r>
  <r>
    <x v="2"/>
    <x v="90"/>
    <x v="8"/>
    <x v="5"/>
    <n v="2.4723128160000001"/>
  </r>
  <r>
    <x v="2"/>
    <x v="91"/>
    <x v="8"/>
    <x v="5"/>
    <n v="2.4477976739999998"/>
  </r>
  <r>
    <x v="2"/>
    <x v="92"/>
    <x v="8"/>
    <x v="5"/>
    <n v="2.4232825309999999"/>
  </r>
  <r>
    <x v="2"/>
    <x v="93"/>
    <x v="8"/>
    <x v="5"/>
    <n v="2.3987002240000002"/>
  </r>
  <r>
    <x v="2"/>
    <x v="94"/>
    <x v="8"/>
    <x v="5"/>
    <n v="2.3741850809999998"/>
  </r>
  <r>
    <x v="2"/>
    <x v="95"/>
    <x v="8"/>
    <x v="5"/>
    <n v="2.349669939"/>
  </r>
  <r>
    <x v="2"/>
    <x v="96"/>
    <x v="8"/>
    <x v="5"/>
    <n v="2.3251547970000002"/>
  </r>
  <r>
    <x v="2"/>
    <x v="97"/>
    <x v="8"/>
    <x v="5"/>
    <n v="2.3005724889999999"/>
  </r>
  <r>
    <x v="2"/>
    <x v="98"/>
    <x v="8"/>
    <x v="5"/>
    <n v="2.2760573470000001"/>
  </r>
  <r>
    <x v="2"/>
    <x v="99"/>
    <x v="8"/>
    <x v="5"/>
    <n v="2.2515422040000002"/>
  </r>
  <r>
    <x v="2"/>
    <x v="100"/>
    <x v="8"/>
    <x v="5"/>
    <n v="2.2270270619999999"/>
  </r>
  <r>
    <x v="3"/>
    <x v="0"/>
    <x v="8"/>
    <x v="5"/>
    <n v="7.113418899"/>
  </r>
  <r>
    <x v="3"/>
    <x v="1"/>
    <x v="8"/>
    <x v="5"/>
    <n v="7.2046737580000002"/>
  </r>
  <r>
    <x v="3"/>
    <x v="2"/>
    <x v="8"/>
    <x v="5"/>
    <n v="7.5883558720000002"/>
  </r>
  <r>
    <x v="3"/>
    <x v="3"/>
    <x v="8"/>
    <x v="5"/>
    <n v="7.6680784380000002"/>
  </r>
  <r>
    <x v="3"/>
    <x v="4"/>
    <x v="8"/>
    <x v="5"/>
    <n v="7.8560039000000002"/>
  </r>
  <r>
    <x v="3"/>
    <x v="5"/>
    <x v="8"/>
    <x v="5"/>
    <n v="8.0287329379999992"/>
  </r>
  <r>
    <x v="3"/>
    <x v="6"/>
    <x v="8"/>
    <x v="5"/>
    <n v="7.9605217499999998"/>
  </r>
  <r>
    <x v="3"/>
    <x v="7"/>
    <x v="8"/>
    <x v="5"/>
    <n v="8.1687719540000003"/>
  </r>
  <r>
    <x v="3"/>
    <x v="8"/>
    <x v="8"/>
    <x v="5"/>
    <n v="7.936498963"/>
  </r>
  <r>
    <x v="3"/>
    <x v="9"/>
    <x v="8"/>
    <x v="5"/>
    <n v="7.8618389070000001"/>
  </r>
  <r>
    <x v="3"/>
    <x v="10"/>
    <x v="8"/>
    <x v="5"/>
    <n v="8.3062962200000001"/>
  </r>
  <r>
    <x v="3"/>
    <x v="11"/>
    <x v="8"/>
    <x v="5"/>
    <n v="7.973211128"/>
  </r>
  <r>
    <x v="3"/>
    <x v="12"/>
    <x v="8"/>
    <x v="5"/>
    <n v="8.1625657310000008"/>
  </r>
  <r>
    <x v="3"/>
    <x v="13"/>
    <x v="8"/>
    <x v="5"/>
    <n v="7.8422593459999996"/>
  </r>
  <r>
    <x v="3"/>
    <x v="14"/>
    <x v="8"/>
    <x v="5"/>
    <n v="7.934828048"/>
  </r>
  <r>
    <x v="3"/>
    <x v="15"/>
    <x v="8"/>
    <x v="5"/>
    <n v="7.926370575"/>
  </r>
  <r>
    <x v="3"/>
    <x v="16"/>
    <x v="8"/>
    <x v="5"/>
    <n v="7.5680597929999998"/>
  </r>
  <r>
    <x v="3"/>
    <x v="17"/>
    <x v="8"/>
    <x v="5"/>
    <n v="7.5623189210000001"/>
  </r>
  <r>
    <x v="3"/>
    <x v="18"/>
    <x v="8"/>
    <x v="5"/>
    <n v="7.4590954619999996"/>
  </r>
  <r>
    <x v="3"/>
    <x v="19"/>
    <x v="8"/>
    <x v="5"/>
    <n v="7.7818424019999997"/>
  </r>
  <r>
    <x v="3"/>
    <x v="20"/>
    <x v="8"/>
    <x v="5"/>
    <n v="6.5250205870000002"/>
  </r>
  <r>
    <x v="3"/>
    <x v="21"/>
    <x v="8"/>
    <x v="5"/>
    <n v="6.8719473679999998"/>
  </r>
  <r>
    <x v="3"/>
    <x v="22"/>
    <x v="8"/>
    <x v="5"/>
    <n v="6.7017019119999999"/>
  </r>
  <r>
    <x v="3"/>
    <x v="23"/>
    <x v="8"/>
    <x v="5"/>
    <n v="6.7017019119999999"/>
  </r>
  <r>
    <x v="3"/>
    <x v="24"/>
    <x v="8"/>
    <x v="5"/>
    <n v="6.7017019119999999"/>
  </r>
  <r>
    <x v="3"/>
    <x v="25"/>
    <x v="8"/>
    <x v="5"/>
    <n v="6.7017019119999999"/>
  </r>
  <r>
    <x v="3"/>
    <x v="26"/>
    <x v="8"/>
    <x v="5"/>
    <n v="6.4523526695999998"/>
  </r>
  <r>
    <x v="3"/>
    <x v="27"/>
    <x v="8"/>
    <x v="5"/>
    <n v="6.0776896851999993"/>
  </r>
  <r>
    <x v="3"/>
    <x v="28"/>
    <x v="8"/>
    <x v="5"/>
    <n v="5.5772772663999994"/>
  </r>
  <r>
    <x v="3"/>
    <x v="29"/>
    <x v="8"/>
    <x v="5"/>
    <n v="4.9499778752000001"/>
  </r>
  <r>
    <x v="3"/>
    <x v="30"/>
    <x v="8"/>
    <x v="5"/>
    <n v="4.1965830520000003"/>
  </r>
  <r>
    <x v="3"/>
    <x v="31"/>
    <x v="8"/>
    <x v="5"/>
    <n v="4.1171920990000004"/>
  </r>
  <r>
    <x v="3"/>
    <x v="32"/>
    <x v="8"/>
    <x v="5"/>
    <n v="4.0376107660000002"/>
  </r>
  <r>
    <x v="3"/>
    <x v="33"/>
    <x v="8"/>
    <x v="5"/>
    <n v="3.9576079979999998"/>
  </r>
  <r>
    <x v="3"/>
    <x v="34"/>
    <x v="8"/>
    <x v="5"/>
    <n v="3.877645641"/>
  </r>
  <r>
    <x v="3"/>
    <x v="35"/>
    <x v="8"/>
    <x v="5"/>
    <n v="3.7974929030000002"/>
  </r>
  <r>
    <x v="3"/>
    <x v="36"/>
    <x v="8"/>
    <x v="5"/>
    <n v="3.7171497840000001"/>
  </r>
  <r>
    <x v="3"/>
    <x v="37"/>
    <x v="8"/>
    <x v="5"/>
    <n v="3.6363841880000001"/>
  </r>
  <r>
    <x v="3"/>
    <x v="38"/>
    <x v="8"/>
    <x v="5"/>
    <n v="3.5556600459999999"/>
  </r>
  <r>
    <x v="3"/>
    <x v="39"/>
    <x v="8"/>
    <x v="5"/>
    <n v="3.4747455230000002"/>
  </r>
  <r>
    <x v="3"/>
    <x v="40"/>
    <x v="8"/>
    <x v="5"/>
    <n v="3.3936406180000001"/>
  </r>
  <r>
    <x v="3"/>
    <x v="41"/>
    <x v="8"/>
    <x v="5"/>
    <n v="3.3256179559999999"/>
  </r>
  <r>
    <x v="3"/>
    <x v="42"/>
    <x v="8"/>
    <x v="5"/>
    <n v="3.2576310639999999"/>
  </r>
  <r>
    <x v="3"/>
    <x v="43"/>
    <x v="8"/>
    <x v="5"/>
    <n v="3.1894839240000001"/>
  </r>
  <r>
    <x v="3"/>
    <x v="44"/>
    <x v="8"/>
    <x v="5"/>
    <n v="3.1211765360000001"/>
  </r>
  <r>
    <x v="3"/>
    <x v="45"/>
    <x v="8"/>
    <x v="5"/>
    <n v="3.052511784"/>
  </r>
  <r>
    <x v="3"/>
    <x v="46"/>
    <x v="8"/>
    <x v="5"/>
    <n v="2.983883681"/>
  </r>
  <r>
    <x v="3"/>
    <x v="47"/>
    <x v="8"/>
    <x v="5"/>
    <n v="2.9150953309999998"/>
  </r>
  <r>
    <x v="3"/>
    <x v="48"/>
    <x v="8"/>
    <x v="5"/>
    <n v="2.8461467319999998"/>
  </r>
  <r>
    <x v="3"/>
    <x v="49"/>
    <x v="8"/>
    <x v="5"/>
    <n v="2.7768398919999999"/>
  </r>
  <r>
    <x v="3"/>
    <x v="50"/>
    <x v="8"/>
    <x v="5"/>
    <n v="2.7075705779999999"/>
  </r>
  <r>
    <x v="3"/>
    <x v="51"/>
    <x v="8"/>
    <x v="5"/>
    <n v="2.6835808839999999"/>
  </r>
  <r>
    <x v="3"/>
    <x v="52"/>
    <x v="8"/>
    <x v="5"/>
    <n v="2.6595314769999998"/>
  </r>
  <r>
    <x v="3"/>
    <x v="53"/>
    <x v="8"/>
    <x v="5"/>
    <n v="2.6353482549999998"/>
  </r>
  <r>
    <x v="3"/>
    <x v="54"/>
    <x v="8"/>
    <x v="5"/>
    <n v="2.6111793429999999"/>
  </r>
  <r>
    <x v="3"/>
    <x v="55"/>
    <x v="8"/>
    <x v="5"/>
    <n v="2.5869507199999999"/>
  </r>
  <r>
    <x v="3"/>
    <x v="56"/>
    <x v="8"/>
    <x v="5"/>
    <n v="2.5626623849999999"/>
  </r>
  <r>
    <x v="3"/>
    <x v="57"/>
    <x v="8"/>
    <x v="5"/>
    <n v="2.5382399069999999"/>
  </r>
  <r>
    <x v="3"/>
    <x v="58"/>
    <x v="8"/>
    <x v="5"/>
    <n v="2.513832066"/>
  </r>
  <r>
    <x v="3"/>
    <x v="59"/>
    <x v="8"/>
    <x v="5"/>
    <n v="2.489364514"/>
  </r>
  <r>
    <x v="3"/>
    <x v="60"/>
    <x v="8"/>
    <x v="5"/>
    <n v="2.46483725"/>
  </r>
  <r>
    <x v="3"/>
    <x v="61"/>
    <x v="8"/>
    <x v="5"/>
    <n v="2.4529579560000001"/>
  </r>
  <r>
    <x v="3"/>
    <x v="62"/>
    <x v="8"/>
    <x v="5"/>
    <n v="2.4410866370000002"/>
  </r>
  <r>
    <x v="3"/>
    <x v="63"/>
    <x v="8"/>
    <x v="5"/>
    <n v="2.4291835000000002"/>
  </r>
  <r>
    <x v="3"/>
    <x v="64"/>
    <x v="8"/>
    <x v="5"/>
    <n v="2.4172485479999999"/>
  </r>
  <r>
    <x v="3"/>
    <x v="65"/>
    <x v="8"/>
    <x v="5"/>
    <n v="2.405241771"/>
  </r>
  <r>
    <x v="3"/>
    <x v="66"/>
    <x v="8"/>
    <x v="5"/>
    <n v="2.3932431420000002"/>
  </r>
  <r>
    <x v="3"/>
    <x v="67"/>
    <x v="8"/>
    <x v="5"/>
    <n v="2.381212697"/>
  </r>
  <r>
    <x v="3"/>
    <x v="68"/>
    <x v="8"/>
    <x v="5"/>
    <n v="2.3691504349999999"/>
  </r>
  <r>
    <x v="3"/>
    <x v="69"/>
    <x v="8"/>
    <x v="5"/>
    <n v="2.357016175"/>
  </r>
  <r>
    <x v="3"/>
    <x v="70"/>
    <x v="8"/>
    <x v="5"/>
    <n v="2.344890237"/>
  </r>
  <r>
    <x v="3"/>
    <x v="71"/>
    <x v="8"/>
    <x v="5"/>
    <n v="2.334901747"/>
  </r>
  <r>
    <x v="3"/>
    <x v="72"/>
    <x v="8"/>
    <x v="5"/>
    <n v="2.3248861359999999"/>
  </r>
  <r>
    <x v="3"/>
    <x v="73"/>
    <x v="8"/>
    <x v="5"/>
    <n v="2.3148090030000001"/>
  </r>
  <r>
    <x v="3"/>
    <x v="74"/>
    <x v="8"/>
    <x v="5"/>
    <n v="2.3047391140000002"/>
  </r>
  <r>
    <x v="3"/>
    <x v="75"/>
    <x v="8"/>
    <x v="5"/>
    <n v="2.2946421039999998"/>
  </r>
  <r>
    <x v="3"/>
    <x v="76"/>
    <x v="8"/>
    <x v="5"/>
    <n v="2.2845179729999998"/>
  </r>
  <r>
    <x v="3"/>
    <x v="77"/>
    <x v="8"/>
    <x v="5"/>
    <n v="2.2743321710000002"/>
  </r>
  <r>
    <x v="3"/>
    <x v="78"/>
    <x v="8"/>
    <x v="5"/>
    <n v="2.2641537619999998"/>
  </r>
  <r>
    <x v="3"/>
    <x v="79"/>
    <x v="8"/>
    <x v="5"/>
    <n v="2.2539482309999999"/>
  </r>
  <r>
    <x v="3"/>
    <x v="80"/>
    <x v="8"/>
    <x v="5"/>
    <n v="2.2437155799999999"/>
  </r>
  <r>
    <x v="3"/>
    <x v="81"/>
    <x v="8"/>
    <x v="5"/>
    <n v="2.2370716129999999"/>
  </r>
  <r>
    <x v="3"/>
    <x v="82"/>
    <x v="8"/>
    <x v="5"/>
    <n v="2.230445799"/>
  </r>
  <r>
    <x v="3"/>
    <x v="83"/>
    <x v="8"/>
    <x v="5"/>
    <n v="2.2238199860000001"/>
  </r>
  <r>
    <x v="3"/>
    <x v="84"/>
    <x v="8"/>
    <x v="5"/>
    <n v="2.2171941720000001"/>
  </r>
  <r>
    <x v="3"/>
    <x v="85"/>
    <x v="8"/>
    <x v="5"/>
    <n v="2.2105502050000001"/>
  </r>
  <r>
    <x v="3"/>
    <x v="86"/>
    <x v="8"/>
    <x v="5"/>
    <n v="2.2039243910000001"/>
  </r>
  <r>
    <x v="3"/>
    <x v="87"/>
    <x v="8"/>
    <x v="5"/>
    <n v="2.1972985770000002"/>
  </r>
  <r>
    <x v="3"/>
    <x v="88"/>
    <x v="8"/>
    <x v="5"/>
    <n v="2.1906727639999999"/>
  </r>
  <r>
    <x v="3"/>
    <x v="89"/>
    <x v="8"/>
    <x v="5"/>
    <n v="2.1840287969999999"/>
  </r>
  <r>
    <x v="3"/>
    <x v="90"/>
    <x v="8"/>
    <x v="5"/>
    <n v="2.1774029829999999"/>
  </r>
  <r>
    <x v="3"/>
    <x v="91"/>
    <x v="8"/>
    <x v="5"/>
    <n v="2.1671264269999999"/>
  </r>
  <r>
    <x v="3"/>
    <x v="92"/>
    <x v="8"/>
    <x v="5"/>
    <n v="2.156849872"/>
  </r>
  <r>
    <x v="3"/>
    <x v="93"/>
    <x v="8"/>
    <x v="5"/>
    <n v="2.1465451619999998"/>
  </r>
  <r>
    <x v="3"/>
    <x v="94"/>
    <x v="8"/>
    <x v="5"/>
    <n v="2.1362686059999998"/>
  </r>
  <r>
    <x v="3"/>
    <x v="95"/>
    <x v="8"/>
    <x v="5"/>
    <n v="2.1259920509999999"/>
  </r>
  <r>
    <x v="3"/>
    <x v="96"/>
    <x v="8"/>
    <x v="5"/>
    <n v="2.1157154949999999"/>
  </r>
  <r>
    <x v="3"/>
    <x v="97"/>
    <x v="8"/>
    <x v="5"/>
    <n v="2.1054107850000001"/>
  </r>
  <r>
    <x v="3"/>
    <x v="98"/>
    <x v="8"/>
    <x v="5"/>
    <n v="2.0951342290000001"/>
  </r>
  <r>
    <x v="3"/>
    <x v="99"/>
    <x v="8"/>
    <x v="5"/>
    <n v="2.0848576740000002"/>
  </r>
  <r>
    <x v="3"/>
    <x v="100"/>
    <x v="8"/>
    <x v="5"/>
    <n v="2.0745811179999998"/>
  </r>
  <r>
    <x v="4"/>
    <x v="0"/>
    <x v="8"/>
    <x v="5"/>
    <n v="7.113418899"/>
  </r>
  <r>
    <x v="4"/>
    <x v="1"/>
    <x v="8"/>
    <x v="5"/>
    <n v="7.2046737580000002"/>
  </r>
  <r>
    <x v="4"/>
    <x v="2"/>
    <x v="8"/>
    <x v="5"/>
    <n v="7.5883558720000002"/>
  </r>
  <r>
    <x v="4"/>
    <x v="3"/>
    <x v="8"/>
    <x v="5"/>
    <n v="7.6680784380000002"/>
  </r>
  <r>
    <x v="4"/>
    <x v="4"/>
    <x v="8"/>
    <x v="5"/>
    <n v="7.8560039000000002"/>
  </r>
  <r>
    <x v="4"/>
    <x v="5"/>
    <x v="8"/>
    <x v="5"/>
    <n v="8.0287329379999992"/>
  </r>
  <r>
    <x v="4"/>
    <x v="6"/>
    <x v="8"/>
    <x v="5"/>
    <n v="7.9605217499999998"/>
  </r>
  <r>
    <x v="4"/>
    <x v="7"/>
    <x v="8"/>
    <x v="5"/>
    <n v="8.1687719540000003"/>
  </r>
  <r>
    <x v="4"/>
    <x v="8"/>
    <x v="8"/>
    <x v="5"/>
    <n v="7.936498963"/>
  </r>
  <r>
    <x v="4"/>
    <x v="9"/>
    <x v="8"/>
    <x v="5"/>
    <n v="7.8618389070000001"/>
  </r>
  <r>
    <x v="4"/>
    <x v="10"/>
    <x v="8"/>
    <x v="5"/>
    <n v="8.3062962200000001"/>
  </r>
  <r>
    <x v="4"/>
    <x v="11"/>
    <x v="8"/>
    <x v="5"/>
    <n v="7.973211128"/>
  </r>
  <r>
    <x v="4"/>
    <x v="12"/>
    <x v="8"/>
    <x v="5"/>
    <n v="8.1625657310000008"/>
  </r>
  <r>
    <x v="4"/>
    <x v="13"/>
    <x v="8"/>
    <x v="5"/>
    <n v="7.8422593459999996"/>
  </r>
  <r>
    <x v="4"/>
    <x v="14"/>
    <x v="8"/>
    <x v="5"/>
    <n v="7.934828048"/>
  </r>
  <r>
    <x v="4"/>
    <x v="15"/>
    <x v="8"/>
    <x v="5"/>
    <n v="7.926370575"/>
  </r>
  <r>
    <x v="4"/>
    <x v="16"/>
    <x v="8"/>
    <x v="5"/>
    <n v="7.5680597929999998"/>
  </r>
  <r>
    <x v="4"/>
    <x v="17"/>
    <x v="8"/>
    <x v="5"/>
    <n v="7.5623189210000001"/>
  </r>
  <r>
    <x v="4"/>
    <x v="18"/>
    <x v="8"/>
    <x v="5"/>
    <n v="7.4590954619999996"/>
  </r>
  <r>
    <x v="4"/>
    <x v="19"/>
    <x v="8"/>
    <x v="5"/>
    <n v="7.7818424019999997"/>
  </r>
  <r>
    <x v="4"/>
    <x v="20"/>
    <x v="8"/>
    <x v="5"/>
    <n v="6.5250205870000002"/>
  </r>
  <r>
    <x v="4"/>
    <x v="21"/>
    <x v="8"/>
    <x v="5"/>
    <n v="6.8719473679999998"/>
  </r>
  <r>
    <x v="4"/>
    <x v="22"/>
    <x v="8"/>
    <x v="5"/>
    <n v="6.7017019119999999"/>
  </r>
  <r>
    <x v="4"/>
    <x v="23"/>
    <x v="8"/>
    <x v="5"/>
    <n v="6.7017019119999999"/>
  </r>
  <r>
    <x v="4"/>
    <x v="24"/>
    <x v="8"/>
    <x v="5"/>
    <n v="6.7017019119999999"/>
  </r>
  <r>
    <x v="4"/>
    <x v="25"/>
    <x v="8"/>
    <x v="5"/>
    <n v="6.7017019119999999"/>
  </r>
  <r>
    <x v="4"/>
    <x v="26"/>
    <x v="8"/>
    <x v="5"/>
    <n v="6.6782831666"/>
  </r>
  <r>
    <x v="4"/>
    <x v="27"/>
    <x v="8"/>
    <x v="5"/>
    <n v="6.6425489948000003"/>
  </r>
  <r>
    <x v="4"/>
    <x v="28"/>
    <x v="8"/>
    <x v="5"/>
    <n v="6.5941256097999998"/>
  </r>
  <r>
    <x v="4"/>
    <x v="29"/>
    <x v="8"/>
    <x v="5"/>
    <n v="6.5324990456000007"/>
  </r>
  <r>
    <x v="4"/>
    <x v="30"/>
    <x v="8"/>
    <x v="5"/>
    <n v="6.4575399730000003"/>
  </r>
  <r>
    <x v="4"/>
    <x v="31"/>
    <x v="8"/>
    <x v="5"/>
    <n v="6.4283330860000003"/>
  </r>
  <r>
    <x v="4"/>
    <x v="32"/>
    <x v="8"/>
    <x v="5"/>
    <n v="6.3985425249999999"/>
  </r>
  <r>
    <x v="4"/>
    <x v="33"/>
    <x v="8"/>
    <x v="5"/>
    <n v="6.3680009240000004"/>
  </r>
  <r>
    <x v="4"/>
    <x v="34"/>
    <x v="8"/>
    <x v="5"/>
    <n v="6.3370422169999996"/>
  </r>
  <r>
    <x v="4"/>
    <x v="35"/>
    <x v="8"/>
    <x v="5"/>
    <n v="6.305499835"/>
  </r>
  <r>
    <x v="4"/>
    <x v="36"/>
    <x v="8"/>
    <x v="5"/>
    <n v="6.27337378"/>
  </r>
  <r>
    <x v="4"/>
    <x v="37"/>
    <x v="8"/>
    <x v="5"/>
    <n v="6.2404934880000003"/>
  </r>
  <r>
    <x v="4"/>
    <x v="38"/>
    <x v="8"/>
    <x v="5"/>
    <n v="6.2071992859999998"/>
  </r>
  <r>
    <x v="4"/>
    <x v="39"/>
    <x v="8"/>
    <x v="5"/>
    <n v="6.1733214109999999"/>
  </r>
  <r>
    <x v="4"/>
    <x v="40"/>
    <x v="8"/>
    <x v="5"/>
    <n v="6.1388598620000003"/>
  </r>
  <r>
    <x v="4"/>
    <x v="41"/>
    <x v="8"/>
    <x v="5"/>
    <n v="6.0872683199999997"/>
  </r>
  <r>
    <x v="4"/>
    <x v="42"/>
    <x v="8"/>
    <x v="5"/>
    <n v="6.0351603320000002"/>
  </r>
  <r>
    <x v="4"/>
    <x v="43"/>
    <x v="8"/>
    <x v="5"/>
    <n v="5.9823184090000003"/>
  </r>
  <r>
    <x v="4"/>
    <x v="44"/>
    <x v="8"/>
    <x v="5"/>
    <n v="5.9287425499999999"/>
  </r>
  <r>
    <x v="4"/>
    <x v="45"/>
    <x v="8"/>
    <x v="5"/>
    <n v="5.8742102369999998"/>
  </r>
  <r>
    <x v="4"/>
    <x v="46"/>
    <x v="8"/>
    <x v="5"/>
    <n v="5.8191655009999996"/>
  </r>
  <r>
    <x v="4"/>
    <x v="47"/>
    <x v="8"/>
    <x v="5"/>
    <n v="5.7633868289999999"/>
  </r>
  <r>
    <x v="4"/>
    <x v="48"/>
    <x v="8"/>
    <x v="5"/>
    <n v="5.7068742209999996"/>
  </r>
  <r>
    <x v="4"/>
    <x v="49"/>
    <x v="8"/>
    <x v="5"/>
    <n v="5.649401138"/>
  </r>
  <r>
    <x v="4"/>
    <x v="50"/>
    <x v="8"/>
    <x v="5"/>
    <n v="5.591419653"/>
  </r>
  <r>
    <x v="4"/>
    <x v="51"/>
    <x v="8"/>
    <x v="5"/>
    <n v="5.545554417"/>
  </r>
  <r>
    <x v="4"/>
    <x v="52"/>
    <x v="8"/>
    <x v="5"/>
    <n v="5.4990683010000003"/>
  </r>
  <r>
    <x v="4"/>
    <x v="53"/>
    <x v="8"/>
    <x v="5"/>
    <n v="5.4517662600000003"/>
  </r>
  <r>
    <x v="4"/>
    <x v="54"/>
    <x v="8"/>
    <x v="5"/>
    <n v="5.4040375330000003"/>
  </r>
  <r>
    <x v="4"/>
    <x v="55"/>
    <x v="8"/>
    <x v="5"/>
    <n v="5.355687927"/>
  </r>
  <r>
    <x v="4"/>
    <x v="56"/>
    <x v="8"/>
    <x v="5"/>
    <n v="5.3067174399999999"/>
  </r>
  <r>
    <x v="4"/>
    <x v="57"/>
    <x v="8"/>
    <x v="5"/>
    <n v="5.2569276269999996"/>
  </r>
  <r>
    <x v="4"/>
    <x v="58"/>
    <x v="8"/>
    <x v="5"/>
    <n v="5.2067145300000002"/>
  </r>
  <r>
    <x v="4"/>
    <x v="59"/>
    <x v="8"/>
    <x v="5"/>
    <n v="5.1558805540000003"/>
  </r>
  <r>
    <x v="4"/>
    <x v="60"/>
    <x v="8"/>
    <x v="5"/>
    <n v="5.1044256969999999"/>
  </r>
  <r>
    <x v="4"/>
    <x v="61"/>
    <x v="8"/>
    <x v="5"/>
    <n v="5.0457785900000003"/>
  </r>
  <r>
    <x v="4"/>
    <x v="62"/>
    <x v="8"/>
    <x v="5"/>
    <n v="4.9866753990000001"/>
  </r>
  <r>
    <x v="4"/>
    <x v="63"/>
    <x v="8"/>
    <x v="5"/>
    <n v="4.9268977979999997"/>
  </r>
  <r>
    <x v="4"/>
    <x v="64"/>
    <x v="8"/>
    <x v="5"/>
    <n v="4.8664457859999999"/>
  </r>
  <r>
    <x v="4"/>
    <x v="65"/>
    <x v="8"/>
    <x v="5"/>
    <n v="4.8050964150000004"/>
  </r>
  <r>
    <x v="4"/>
    <x v="66"/>
    <x v="8"/>
    <x v="5"/>
    <n v="4.7432946569999999"/>
  </r>
  <r>
    <x v="4"/>
    <x v="67"/>
    <x v="8"/>
    <x v="5"/>
    <n v="4.6808184869999998"/>
  </r>
  <r>
    <x v="4"/>
    <x v="68"/>
    <x v="8"/>
    <x v="5"/>
    <n v="4.6176679070000004"/>
  </r>
  <r>
    <x v="4"/>
    <x v="69"/>
    <x v="8"/>
    <x v="5"/>
    <n v="4.5536162730000003"/>
  </r>
  <r>
    <x v="4"/>
    <x v="70"/>
    <x v="8"/>
    <x v="5"/>
    <n v="4.4891159470000002"/>
  </r>
  <r>
    <x v="4"/>
    <x v="71"/>
    <x v="8"/>
    <x v="5"/>
    <n v="4.4223533279999998"/>
  </r>
  <r>
    <x v="4"/>
    <x v="72"/>
    <x v="8"/>
    <x v="5"/>
    <n v="4.3549034569999998"/>
  </r>
  <r>
    <x v="4"/>
    <x v="73"/>
    <x v="8"/>
    <x v="5"/>
    <n v="4.286531611"/>
  </r>
  <r>
    <x v="4"/>
    <x v="74"/>
    <x v="8"/>
    <x v="5"/>
    <n v="4.2177062960000002"/>
  </r>
  <r>
    <x v="4"/>
    <x v="75"/>
    <x v="8"/>
    <x v="5"/>
    <n v="4.14819373"/>
  </r>
  <r>
    <x v="4"/>
    <x v="76"/>
    <x v="8"/>
    <x v="5"/>
    <n v="4.0779939120000002"/>
  </r>
  <r>
    <x v="4"/>
    <x v="77"/>
    <x v="8"/>
    <x v="5"/>
    <n v="4.0068683529999998"/>
  </r>
  <r>
    <x v="4"/>
    <x v="78"/>
    <x v="8"/>
    <x v="5"/>
    <n v="3.93529309"/>
  </r>
  <r>
    <x v="4"/>
    <x v="79"/>
    <x v="8"/>
    <x v="5"/>
    <n v="3.8630305759999999"/>
  </r>
  <r>
    <x v="4"/>
    <x v="80"/>
    <x v="8"/>
    <x v="5"/>
    <n v="3.7900808110000002"/>
  </r>
  <r>
    <x v="4"/>
    <x v="81"/>
    <x v="8"/>
    <x v="5"/>
    <n v="3.7133237760000002"/>
  </r>
  <r>
    <x v="4"/>
    <x v="82"/>
    <x v="8"/>
    <x v="5"/>
    <n v="3.636776459"/>
  </r>
  <r>
    <x v="4"/>
    <x v="83"/>
    <x v="8"/>
    <x v="5"/>
    <n v="3.5602291419999998"/>
  </r>
  <r>
    <x v="4"/>
    <x v="84"/>
    <x v="8"/>
    <x v="5"/>
    <n v="3.4836818260000002"/>
  </r>
  <r>
    <x v="4"/>
    <x v="85"/>
    <x v="8"/>
    <x v="5"/>
    <n v="3.4069247900000001"/>
  </r>
  <r>
    <x v="4"/>
    <x v="86"/>
    <x v="8"/>
    <x v="5"/>
    <n v="3.330377473"/>
  </r>
  <r>
    <x v="4"/>
    <x v="87"/>
    <x v="8"/>
    <x v="5"/>
    <n v="3.2538301569999999"/>
  </r>
  <r>
    <x v="4"/>
    <x v="88"/>
    <x v="8"/>
    <x v="5"/>
    <n v="3.1772828400000002"/>
  </r>
  <r>
    <x v="4"/>
    <x v="89"/>
    <x v="8"/>
    <x v="5"/>
    <n v="3.1005258050000002"/>
  </r>
  <r>
    <x v="4"/>
    <x v="90"/>
    <x v="8"/>
    <x v="5"/>
    <n v="3.023978488"/>
  </r>
  <r>
    <x v="4"/>
    <x v="91"/>
    <x v="8"/>
    <x v="5"/>
    <n v="2.986696722"/>
  </r>
  <r>
    <x v="4"/>
    <x v="92"/>
    <x v="8"/>
    <x v="5"/>
    <n v="2.949414956"/>
  </r>
  <r>
    <x v="4"/>
    <x v="93"/>
    <x v="8"/>
    <x v="5"/>
    <n v="2.9120310479999998"/>
  </r>
  <r>
    <x v="4"/>
    <x v="94"/>
    <x v="8"/>
    <x v="5"/>
    <n v="2.8747492819999998"/>
  </r>
  <r>
    <x v="4"/>
    <x v="95"/>
    <x v="8"/>
    <x v="5"/>
    <n v="2.8374675169999999"/>
  </r>
  <r>
    <x v="4"/>
    <x v="96"/>
    <x v="8"/>
    <x v="5"/>
    <n v="2.8001857509999999"/>
  </r>
  <r>
    <x v="4"/>
    <x v="97"/>
    <x v="8"/>
    <x v="5"/>
    <n v="2.7628018430000001"/>
  </r>
  <r>
    <x v="4"/>
    <x v="98"/>
    <x v="8"/>
    <x v="5"/>
    <n v="2.7255200770000001"/>
  </r>
  <r>
    <x v="4"/>
    <x v="99"/>
    <x v="8"/>
    <x v="5"/>
    <n v="2.6882383110000001"/>
  </r>
  <r>
    <x v="4"/>
    <x v="100"/>
    <x v="8"/>
    <x v="5"/>
    <n v="2.6509565450000001"/>
  </r>
  <r>
    <x v="5"/>
    <x v="0"/>
    <x v="8"/>
    <x v="5"/>
    <n v="7.113418899"/>
  </r>
  <r>
    <x v="5"/>
    <x v="1"/>
    <x v="8"/>
    <x v="5"/>
    <n v="7.2046737580000002"/>
  </r>
  <r>
    <x v="5"/>
    <x v="2"/>
    <x v="8"/>
    <x v="5"/>
    <n v="7.5883558720000002"/>
  </r>
  <r>
    <x v="5"/>
    <x v="3"/>
    <x v="8"/>
    <x v="5"/>
    <n v="7.6680784380000002"/>
  </r>
  <r>
    <x v="5"/>
    <x v="4"/>
    <x v="8"/>
    <x v="5"/>
    <n v="7.8560039000000002"/>
  </r>
  <r>
    <x v="5"/>
    <x v="5"/>
    <x v="8"/>
    <x v="5"/>
    <n v="8.0287329379999992"/>
  </r>
  <r>
    <x v="5"/>
    <x v="6"/>
    <x v="8"/>
    <x v="5"/>
    <n v="7.9605217499999998"/>
  </r>
  <r>
    <x v="5"/>
    <x v="7"/>
    <x v="8"/>
    <x v="5"/>
    <n v="8.1687719540000003"/>
  </r>
  <r>
    <x v="5"/>
    <x v="8"/>
    <x v="8"/>
    <x v="5"/>
    <n v="7.936498963"/>
  </r>
  <r>
    <x v="5"/>
    <x v="9"/>
    <x v="8"/>
    <x v="5"/>
    <n v="7.8618389070000001"/>
  </r>
  <r>
    <x v="5"/>
    <x v="10"/>
    <x v="8"/>
    <x v="5"/>
    <n v="8.3062962200000001"/>
  </r>
  <r>
    <x v="5"/>
    <x v="11"/>
    <x v="8"/>
    <x v="5"/>
    <n v="7.973211128"/>
  </r>
  <r>
    <x v="5"/>
    <x v="12"/>
    <x v="8"/>
    <x v="5"/>
    <n v="8.1625657310000008"/>
  </r>
  <r>
    <x v="5"/>
    <x v="13"/>
    <x v="8"/>
    <x v="5"/>
    <n v="7.8422593459999996"/>
  </r>
  <r>
    <x v="5"/>
    <x v="14"/>
    <x v="8"/>
    <x v="5"/>
    <n v="7.934828048"/>
  </r>
  <r>
    <x v="5"/>
    <x v="15"/>
    <x v="8"/>
    <x v="5"/>
    <n v="7.926370575"/>
  </r>
  <r>
    <x v="5"/>
    <x v="16"/>
    <x v="8"/>
    <x v="5"/>
    <n v="7.5680597929999998"/>
  </r>
  <r>
    <x v="5"/>
    <x v="17"/>
    <x v="8"/>
    <x v="5"/>
    <n v="7.5623189210000001"/>
  </r>
  <r>
    <x v="5"/>
    <x v="18"/>
    <x v="8"/>
    <x v="5"/>
    <n v="7.4590954619999996"/>
  </r>
  <r>
    <x v="5"/>
    <x v="19"/>
    <x v="8"/>
    <x v="5"/>
    <n v="7.7818424019999997"/>
  </r>
  <r>
    <x v="5"/>
    <x v="20"/>
    <x v="8"/>
    <x v="5"/>
    <n v="6.5250205870000002"/>
  </r>
  <r>
    <x v="5"/>
    <x v="21"/>
    <x v="8"/>
    <x v="5"/>
    <n v="6.8719473679999998"/>
  </r>
  <r>
    <x v="5"/>
    <x v="22"/>
    <x v="8"/>
    <x v="5"/>
    <n v="6.7017019119999999"/>
  </r>
  <r>
    <x v="5"/>
    <x v="23"/>
    <x v="8"/>
    <x v="5"/>
    <n v="6.7017019119999999"/>
  </r>
  <r>
    <x v="5"/>
    <x v="24"/>
    <x v="8"/>
    <x v="5"/>
    <n v="6.7017019119999999"/>
  </r>
  <r>
    <x v="5"/>
    <x v="25"/>
    <x v="8"/>
    <x v="5"/>
    <n v="6.7017019119999999"/>
  </r>
  <r>
    <x v="5"/>
    <x v="26"/>
    <x v="8"/>
    <x v="5"/>
    <n v="6.6782831666"/>
  </r>
  <r>
    <x v="5"/>
    <x v="27"/>
    <x v="8"/>
    <x v="5"/>
    <n v="6.6425489948000003"/>
  </r>
  <r>
    <x v="5"/>
    <x v="28"/>
    <x v="8"/>
    <x v="5"/>
    <n v="6.5941256097999998"/>
  </r>
  <r>
    <x v="5"/>
    <x v="29"/>
    <x v="8"/>
    <x v="5"/>
    <n v="6.5324990456000007"/>
  </r>
  <r>
    <x v="5"/>
    <x v="30"/>
    <x v="8"/>
    <x v="5"/>
    <n v="6.4575399730000003"/>
  </r>
  <r>
    <x v="5"/>
    <x v="31"/>
    <x v="8"/>
    <x v="5"/>
    <n v="6.4283330860000003"/>
  </r>
  <r>
    <x v="5"/>
    <x v="32"/>
    <x v="8"/>
    <x v="5"/>
    <n v="6.3985425249999999"/>
  </r>
  <r>
    <x v="5"/>
    <x v="33"/>
    <x v="8"/>
    <x v="5"/>
    <n v="6.3680009240000004"/>
  </r>
  <r>
    <x v="5"/>
    <x v="34"/>
    <x v="8"/>
    <x v="5"/>
    <n v="6.3370422169999996"/>
  </r>
  <r>
    <x v="5"/>
    <x v="35"/>
    <x v="8"/>
    <x v="5"/>
    <n v="6.305499835"/>
  </r>
  <r>
    <x v="5"/>
    <x v="36"/>
    <x v="8"/>
    <x v="5"/>
    <n v="6.27337378"/>
  </r>
  <r>
    <x v="5"/>
    <x v="37"/>
    <x v="8"/>
    <x v="5"/>
    <n v="6.2404934880000003"/>
  </r>
  <r>
    <x v="5"/>
    <x v="38"/>
    <x v="8"/>
    <x v="5"/>
    <n v="6.2071992859999998"/>
  </r>
  <r>
    <x v="5"/>
    <x v="39"/>
    <x v="8"/>
    <x v="5"/>
    <n v="6.1733214109999999"/>
  </r>
  <r>
    <x v="5"/>
    <x v="40"/>
    <x v="8"/>
    <x v="5"/>
    <n v="6.1388598620000003"/>
  </r>
  <r>
    <x v="5"/>
    <x v="41"/>
    <x v="8"/>
    <x v="5"/>
    <n v="6.0872683199999997"/>
  </r>
  <r>
    <x v="5"/>
    <x v="42"/>
    <x v="8"/>
    <x v="5"/>
    <n v="6.0351603320000002"/>
  </r>
  <r>
    <x v="5"/>
    <x v="43"/>
    <x v="8"/>
    <x v="5"/>
    <n v="5.9823184090000003"/>
  </r>
  <r>
    <x v="5"/>
    <x v="44"/>
    <x v="8"/>
    <x v="5"/>
    <n v="5.9287425499999999"/>
  </r>
  <r>
    <x v="5"/>
    <x v="45"/>
    <x v="8"/>
    <x v="5"/>
    <n v="5.8742102369999998"/>
  </r>
  <r>
    <x v="5"/>
    <x v="46"/>
    <x v="8"/>
    <x v="5"/>
    <n v="5.8191655009999996"/>
  </r>
  <r>
    <x v="5"/>
    <x v="47"/>
    <x v="8"/>
    <x v="5"/>
    <n v="5.7633868289999999"/>
  </r>
  <r>
    <x v="5"/>
    <x v="48"/>
    <x v="8"/>
    <x v="5"/>
    <n v="5.7068742209999996"/>
  </r>
  <r>
    <x v="5"/>
    <x v="49"/>
    <x v="8"/>
    <x v="5"/>
    <n v="5.649401138"/>
  </r>
  <r>
    <x v="5"/>
    <x v="50"/>
    <x v="8"/>
    <x v="5"/>
    <n v="5.591419653"/>
  </r>
  <r>
    <x v="5"/>
    <x v="51"/>
    <x v="8"/>
    <x v="5"/>
    <n v="5.545554417"/>
  </r>
  <r>
    <x v="5"/>
    <x v="52"/>
    <x v="8"/>
    <x v="5"/>
    <n v="5.4990683010000003"/>
  </r>
  <r>
    <x v="5"/>
    <x v="53"/>
    <x v="8"/>
    <x v="5"/>
    <n v="5.4517662600000003"/>
  </r>
  <r>
    <x v="5"/>
    <x v="54"/>
    <x v="8"/>
    <x v="5"/>
    <n v="5.4040375330000003"/>
  </r>
  <r>
    <x v="5"/>
    <x v="55"/>
    <x v="8"/>
    <x v="5"/>
    <n v="5.355687927"/>
  </r>
  <r>
    <x v="5"/>
    <x v="56"/>
    <x v="8"/>
    <x v="5"/>
    <n v="5.3067174399999999"/>
  </r>
  <r>
    <x v="5"/>
    <x v="57"/>
    <x v="8"/>
    <x v="5"/>
    <n v="5.2569276269999996"/>
  </r>
  <r>
    <x v="5"/>
    <x v="58"/>
    <x v="8"/>
    <x v="5"/>
    <n v="5.2067145300000002"/>
  </r>
  <r>
    <x v="5"/>
    <x v="59"/>
    <x v="8"/>
    <x v="5"/>
    <n v="5.1558805540000003"/>
  </r>
  <r>
    <x v="5"/>
    <x v="60"/>
    <x v="8"/>
    <x v="5"/>
    <n v="5.1044256969999999"/>
  </r>
  <r>
    <x v="5"/>
    <x v="61"/>
    <x v="8"/>
    <x v="5"/>
    <n v="5.0457785900000003"/>
  </r>
  <r>
    <x v="5"/>
    <x v="62"/>
    <x v="8"/>
    <x v="5"/>
    <n v="4.9866753990000001"/>
  </r>
  <r>
    <x v="5"/>
    <x v="63"/>
    <x v="8"/>
    <x v="5"/>
    <n v="4.9268977979999997"/>
  </r>
  <r>
    <x v="5"/>
    <x v="64"/>
    <x v="8"/>
    <x v="5"/>
    <n v="4.8664457859999999"/>
  </r>
  <r>
    <x v="5"/>
    <x v="65"/>
    <x v="8"/>
    <x v="5"/>
    <n v="4.8050964150000004"/>
  </r>
  <r>
    <x v="5"/>
    <x v="66"/>
    <x v="8"/>
    <x v="5"/>
    <n v="4.7432946569999999"/>
  </r>
  <r>
    <x v="5"/>
    <x v="67"/>
    <x v="8"/>
    <x v="5"/>
    <n v="4.6808184869999998"/>
  </r>
  <r>
    <x v="5"/>
    <x v="68"/>
    <x v="8"/>
    <x v="5"/>
    <n v="4.6176679070000004"/>
  </r>
  <r>
    <x v="5"/>
    <x v="69"/>
    <x v="8"/>
    <x v="5"/>
    <n v="4.5536162730000003"/>
  </r>
  <r>
    <x v="5"/>
    <x v="70"/>
    <x v="8"/>
    <x v="5"/>
    <n v="4.4891159470000002"/>
  </r>
  <r>
    <x v="5"/>
    <x v="71"/>
    <x v="8"/>
    <x v="5"/>
    <n v="4.4223533279999998"/>
  </r>
  <r>
    <x v="5"/>
    <x v="72"/>
    <x v="8"/>
    <x v="5"/>
    <n v="4.3549034569999998"/>
  </r>
  <r>
    <x v="5"/>
    <x v="73"/>
    <x v="8"/>
    <x v="5"/>
    <n v="4.286531611"/>
  </r>
  <r>
    <x v="5"/>
    <x v="74"/>
    <x v="8"/>
    <x v="5"/>
    <n v="4.2177062960000002"/>
  </r>
  <r>
    <x v="5"/>
    <x v="75"/>
    <x v="8"/>
    <x v="5"/>
    <n v="4.14819373"/>
  </r>
  <r>
    <x v="5"/>
    <x v="76"/>
    <x v="8"/>
    <x v="5"/>
    <n v="4.0779939120000002"/>
  </r>
  <r>
    <x v="5"/>
    <x v="77"/>
    <x v="8"/>
    <x v="5"/>
    <n v="4.0068683529999998"/>
  </r>
  <r>
    <x v="5"/>
    <x v="78"/>
    <x v="8"/>
    <x v="5"/>
    <n v="3.93529309"/>
  </r>
  <r>
    <x v="5"/>
    <x v="79"/>
    <x v="8"/>
    <x v="5"/>
    <n v="3.8630305759999999"/>
  </r>
  <r>
    <x v="5"/>
    <x v="80"/>
    <x v="8"/>
    <x v="5"/>
    <n v="3.7900808110000002"/>
  </r>
  <r>
    <x v="5"/>
    <x v="81"/>
    <x v="8"/>
    <x v="5"/>
    <n v="3.7133237760000002"/>
  </r>
  <r>
    <x v="5"/>
    <x v="82"/>
    <x v="8"/>
    <x v="5"/>
    <n v="3.636776459"/>
  </r>
  <r>
    <x v="5"/>
    <x v="83"/>
    <x v="8"/>
    <x v="5"/>
    <n v="3.5602291419999998"/>
  </r>
  <r>
    <x v="5"/>
    <x v="84"/>
    <x v="8"/>
    <x v="5"/>
    <n v="3.4836818260000002"/>
  </r>
  <r>
    <x v="5"/>
    <x v="85"/>
    <x v="8"/>
    <x v="5"/>
    <n v="3.4069247900000001"/>
  </r>
  <r>
    <x v="5"/>
    <x v="86"/>
    <x v="8"/>
    <x v="5"/>
    <n v="3.330377473"/>
  </r>
  <r>
    <x v="5"/>
    <x v="87"/>
    <x v="8"/>
    <x v="5"/>
    <n v="3.2538301569999999"/>
  </r>
  <r>
    <x v="5"/>
    <x v="88"/>
    <x v="8"/>
    <x v="5"/>
    <n v="3.1772828400000002"/>
  </r>
  <r>
    <x v="5"/>
    <x v="89"/>
    <x v="8"/>
    <x v="5"/>
    <n v="3.1005258050000002"/>
  </r>
  <r>
    <x v="5"/>
    <x v="90"/>
    <x v="8"/>
    <x v="5"/>
    <n v="3.023978488"/>
  </r>
  <r>
    <x v="5"/>
    <x v="91"/>
    <x v="8"/>
    <x v="5"/>
    <n v="2.986696722"/>
  </r>
  <r>
    <x v="5"/>
    <x v="92"/>
    <x v="8"/>
    <x v="5"/>
    <n v="2.949414956"/>
  </r>
  <r>
    <x v="5"/>
    <x v="93"/>
    <x v="8"/>
    <x v="5"/>
    <n v="2.9120310479999998"/>
  </r>
  <r>
    <x v="5"/>
    <x v="94"/>
    <x v="8"/>
    <x v="5"/>
    <n v="2.8747492819999998"/>
  </r>
  <r>
    <x v="5"/>
    <x v="95"/>
    <x v="8"/>
    <x v="5"/>
    <n v="2.8374675169999999"/>
  </r>
  <r>
    <x v="5"/>
    <x v="96"/>
    <x v="8"/>
    <x v="5"/>
    <n v="2.8001857509999999"/>
  </r>
  <r>
    <x v="5"/>
    <x v="97"/>
    <x v="8"/>
    <x v="5"/>
    <n v="2.7628018430000001"/>
  </r>
  <r>
    <x v="5"/>
    <x v="98"/>
    <x v="8"/>
    <x v="5"/>
    <n v="2.7255200770000001"/>
  </r>
  <r>
    <x v="5"/>
    <x v="99"/>
    <x v="8"/>
    <x v="5"/>
    <n v="2.6882383110000001"/>
  </r>
  <r>
    <x v="5"/>
    <x v="100"/>
    <x v="8"/>
    <x v="5"/>
    <n v="2.6509565450000001"/>
  </r>
  <r>
    <x v="6"/>
    <x v="0"/>
    <x v="8"/>
    <x v="5"/>
    <n v="7.113418899"/>
  </r>
  <r>
    <x v="6"/>
    <x v="1"/>
    <x v="8"/>
    <x v="5"/>
    <n v="7.2046737580000002"/>
  </r>
  <r>
    <x v="6"/>
    <x v="2"/>
    <x v="8"/>
    <x v="5"/>
    <n v="7.5883558720000002"/>
  </r>
  <r>
    <x v="6"/>
    <x v="3"/>
    <x v="8"/>
    <x v="5"/>
    <n v="7.6680784380000002"/>
  </r>
  <r>
    <x v="6"/>
    <x v="4"/>
    <x v="8"/>
    <x v="5"/>
    <n v="7.8560039000000002"/>
  </r>
  <r>
    <x v="6"/>
    <x v="5"/>
    <x v="8"/>
    <x v="5"/>
    <n v="8.0287329379999992"/>
  </r>
  <r>
    <x v="6"/>
    <x v="6"/>
    <x v="8"/>
    <x v="5"/>
    <n v="7.9605217499999998"/>
  </r>
  <r>
    <x v="6"/>
    <x v="7"/>
    <x v="8"/>
    <x v="5"/>
    <n v="8.1687719540000003"/>
  </r>
  <r>
    <x v="6"/>
    <x v="8"/>
    <x v="8"/>
    <x v="5"/>
    <n v="7.936498963"/>
  </r>
  <r>
    <x v="6"/>
    <x v="9"/>
    <x v="8"/>
    <x v="5"/>
    <n v="7.8618389070000001"/>
  </r>
  <r>
    <x v="6"/>
    <x v="10"/>
    <x v="8"/>
    <x v="5"/>
    <n v="8.3062962200000001"/>
  </r>
  <r>
    <x v="6"/>
    <x v="11"/>
    <x v="8"/>
    <x v="5"/>
    <n v="7.973211128"/>
  </r>
  <r>
    <x v="6"/>
    <x v="12"/>
    <x v="8"/>
    <x v="5"/>
    <n v="8.1625657310000008"/>
  </r>
  <r>
    <x v="6"/>
    <x v="13"/>
    <x v="8"/>
    <x v="5"/>
    <n v="7.8422593459999996"/>
  </r>
  <r>
    <x v="6"/>
    <x v="14"/>
    <x v="8"/>
    <x v="5"/>
    <n v="7.934828048"/>
  </r>
  <r>
    <x v="6"/>
    <x v="15"/>
    <x v="8"/>
    <x v="5"/>
    <n v="7.926370575"/>
  </r>
  <r>
    <x v="6"/>
    <x v="16"/>
    <x v="8"/>
    <x v="5"/>
    <n v="7.5680597929999998"/>
  </r>
  <r>
    <x v="6"/>
    <x v="17"/>
    <x v="8"/>
    <x v="5"/>
    <n v="7.5623189210000001"/>
  </r>
  <r>
    <x v="6"/>
    <x v="18"/>
    <x v="8"/>
    <x v="5"/>
    <n v="7.4590954619999996"/>
  </r>
  <r>
    <x v="6"/>
    <x v="19"/>
    <x v="8"/>
    <x v="5"/>
    <n v="7.7818424019999997"/>
  </r>
  <r>
    <x v="6"/>
    <x v="20"/>
    <x v="8"/>
    <x v="5"/>
    <n v="6.5250205870000002"/>
  </r>
  <r>
    <x v="6"/>
    <x v="21"/>
    <x v="8"/>
    <x v="5"/>
    <n v="6.8719473679999998"/>
  </r>
  <r>
    <x v="6"/>
    <x v="22"/>
    <x v="8"/>
    <x v="5"/>
    <n v="6.7017019119999999"/>
  </r>
  <r>
    <x v="6"/>
    <x v="23"/>
    <x v="8"/>
    <x v="5"/>
    <n v="6.7017019119999999"/>
  </r>
  <r>
    <x v="6"/>
    <x v="24"/>
    <x v="8"/>
    <x v="5"/>
    <n v="6.7017019119999999"/>
  </r>
  <r>
    <x v="6"/>
    <x v="25"/>
    <x v="8"/>
    <x v="5"/>
    <n v="6.7017019119999999"/>
  </r>
  <r>
    <x v="6"/>
    <x v="26"/>
    <x v="8"/>
    <x v="5"/>
    <n v="6.4523526695999998"/>
  </r>
  <r>
    <x v="6"/>
    <x v="27"/>
    <x v="8"/>
    <x v="5"/>
    <n v="6.0776896851999993"/>
  </r>
  <r>
    <x v="6"/>
    <x v="28"/>
    <x v="8"/>
    <x v="5"/>
    <n v="5.5772772663999994"/>
  </r>
  <r>
    <x v="6"/>
    <x v="29"/>
    <x v="8"/>
    <x v="5"/>
    <n v="4.9499778752000001"/>
  </r>
  <r>
    <x v="6"/>
    <x v="30"/>
    <x v="8"/>
    <x v="5"/>
    <n v="4.1965830520000003"/>
  </r>
  <r>
    <x v="6"/>
    <x v="31"/>
    <x v="8"/>
    <x v="5"/>
    <n v="4.1171920990000004"/>
  </r>
  <r>
    <x v="6"/>
    <x v="32"/>
    <x v="8"/>
    <x v="5"/>
    <n v="4.0376107660000002"/>
  </r>
  <r>
    <x v="6"/>
    <x v="33"/>
    <x v="8"/>
    <x v="5"/>
    <n v="3.9576079979999998"/>
  </r>
  <r>
    <x v="6"/>
    <x v="34"/>
    <x v="8"/>
    <x v="5"/>
    <n v="3.877645641"/>
  </r>
  <r>
    <x v="6"/>
    <x v="35"/>
    <x v="8"/>
    <x v="5"/>
    <n v="3.7974929030000002"/>
  </r>
  <r>
    <x v="6"/>
    <x v="36"/>
    <x v="8"/>
    <x v="5"/>
    <n v="3.7171497840000001"/>
  </r>
  <r>
    <x v="6"/>
    <x v="37"/>
    <x v="8"/>
    <x v="5"/>
    <n v="3.6363841880000001"/>
  </r>
  <r>
    <x v="6"/>
    <x v="38"/>
    <x v="8"/>
    <x v="5"/>
    <n v="3.5556600459999999"/>
  </r>
  <r>
    <x v="6"/>
    <x v="39"/>
    <x v="8"/>
    <x v="5"/>
    <n v="3.4747455230000002"/>
  </r>
  <r>
    <x v="6"/>
    <x v="40"/>
    <x v="8"/>
    <x v="5"/>
    <n v="3.3936406180000001"/>
  </r>
  <r>
    <x v="6"/>
    <x v="41"/>
    <x v="8"/>
    <x v="5"/>
    <n v="3.3256179559999999"/>
  </r>
  <r>
    <x v="6"/>
    <x v="42"/>
    <x v="8"/>
    <x v="5"/>
    <n v="3.2576310639999999"/>
  </r>
  <r>
    <x v="6"/>
    <x v="43"/>
    <x v="8"/>
    <x v="5"/>
    <n v="3.1894839240000001"/>
  </r>
  <r>
    <x v="6"/>
    <x v="44"/>
    <x v="8"/>
    <x v="5"/>
    <n v="3.1211765360000001"/>
  </r>
  <r>
    <x v="6"/>
    <x v="45"/>
    <x v="8"/>
    <x v="5"/>
    <n v="3.052511784"/>
  </r>
  <r>
    <x v="6"/>
    <x v="46"/>
    <x v="8"/>
    <x v="5"/>
    <n v="2.983883681"/>
  </r>
  <r>
    <x v="6"/>
    <x v="47"/>
    <x v="8"/>
    <x v="5"/>
    <n v="2.9150953309999998"/>
  </r>
  <r>
    <x v="6"/>
    <x v="48"/>
    <x v="8"/>
    <x v="5"/>
    <n v="2.8461467319999998"/>
  </r>
  <r>
    <x v="6"/>
    <x v="49"/>
    <x v="8"/>
    <x v="5"/>
    <n v="2.7768398919999999"/>
  </r>
  <r>
    <x v="6"/>
    <x v="50"/>
    <x v="8"/>
    <x v="5"/>
    <n v="2.7075705779999999"/>
  </r>
  <r>
    <x v="6"/>
    <x v="51"/>
    <x v="8"/>
    <x v="5"/>
    <n v="2.6835808839999999"/>
  </r>
  <r>
    <x v="6"/>
    <x v="52"/>
    <x v="8"/>
    <x v="5"/>
    <n v="2.6595314769999998"/>
  </r>
  <r>
    <x v="6"/>
    <x v="53"/>
    <x v="8"/>
    <x v="5"/>
    <n v="2.6353482549999998"/>
  </r>
  <r>
    <x v="6"/>
    <x v="54"/>
    <x v="8"/>
    <x v="5"/>
    <n v="2.6111793429999999"/>
  </r>
  <r>
    <x v="6"/>
    <x v="55"/>
    <x v="8"/>
    <x v="5"/>
    <n v="2.5869507199999999"/>
  </r>
  <r>
    <x v="6"/>
    <x v="56"/>
    <x v="8"/>
    <x v="5"/>
    <n v="2.5626623849999999"/>
  </r>
  <r>
    <x v="6"/>
    <x v="57"/>
    <x v="8"/>
    <x v="5"/>
    <n v="2.5382399069999999"/>
  </r>
  <r>
    <x v="6"/>
    <x v="58"/>
    <x v="8"/>
    <x v="5"/>
    <n v="2.513832066"/>
  </r>
  <r>
    <x v="6"/>
    <x v="59"/>
    <x v="8"/>
    <x v="5"/>
    <n v="2.489364514"/>
  </r>
  <r>
    <x v="6"/>
    <x v="60"/>
    <x v="8"/>
    <x v="5"/>
    <n v="2.46483725"/>
  </r>
  <r>
    <x v="6"/>
    <x v="61"/>
    <x v="8"/>
    <x v="5"/>
    <n v="2.4529579560000001"/>
  </r>
  <r>
    <x v="6"/>
    <x v="62"/>
    <x v="8"/>
    <x v="5"/>
    <n v="2.4410866370000002"/>
  </r>
  <r>
    <x v="6"/>
    <x v="63"/>
    <x v="8"/>
    <x v="5"/>
    <n v="2.4291835000000002"/>
  </r>
  <r>
    <x v="6"/>
    <x v="64"/>
    <x v="8"/>
    <x v="5"/>
    <n v="2.4172485479999999"/>
  </r>
  <r>
    <x v="6"/>
    <x v="65"/>
    <x v="8"/>
    <x v="5"/>
    <n v="2.405241771"/>
  </r>
  <r>
    <x v="6"/>
    <x v="66"/>
    <x v="8"/>
    <x v="5"/>
    <n v="2.3932431420000002"/>
  </r>
  <r>
    <x v="6"/>
    <x v="67"/>
    <x v="8"/>
    <x v="5"/>
    <n v="2.381212697"/>
  </r>
  <r>
    <x v="6"/>
    <x v="68"/>
    <x v="8"/>
    <x v="5"/>
    <n v="2.3691504349999999"/>
  </r>
  <r>
    <x v="6"/>
    <x v="69"/>
    <x v="8"/>
    <x v="5"/>
    <n v="2.357016175"/>
  </r>
  <r>
    <x v="6"/>
    <x v="70"/>
    <x v="8"/>
    <x v="5"/>
    <n v="2.344890237"/>
  </r>
  <r>
    <x v="6"/>
    <x v="71"/>
    <x v="8"/>
    <x v="5"/>
    <n v="2.334901747"/>
  </r>
  <r>
    <x v="6"/>
    <x v="72"/>
    <x v="8"/>
    <x v="5"/>
    <n v="2.3248861359999999"/>
  </r>
  <r>
    <x v="6"/>
    <x v="73"/>
    <x v="8"/>
    <x v="5"/>
    <n v="2.3148090030000001"/>
  </r>
  <r>
    <x v="6"/>
    <x v="74"/>
    <x v="8"/>
    <x v="5"/>
    <n v="2.3047391140000002"/>
  </r>
  <r>
    <x v="6"/>
    <x v="75"/>
    <x v="8"/>
    <x v="5"/>
    <n v="2.2946421039999998"/>
  </r>
  <r>
    <x v="6"/>
    <x v="76"/>
    <x v="8"/>
    <x v="5"/>
    <n v="2.2845179729999998"/>
  </r>
  <r>
    <x v="6"/>
    <x v="77"/>
    <x v="8"/>
    <x v="5"/>
    <n v="2.2743321710000002"/>
  </r>
  <r>
    <x v="6"/>
    <x v="78"/>
    <x v="8"/>
    <x v="5"/>
    <n v="2.2641537619999998"/>
  </r>
  <r>
    <x v="6"/>
    <x v="79"/>
    <x v="8"/>
    <x v="5"/>
    <n v="2.2539482309999999"/>
  </r>
  <r>
    <x v="6"/>
    <x v="80"/>
    <x v="8"/>
    <x v="5"/>
    <n v="2.2437155799999999"/>
  </r>
  <r>
    <x v="6"/>
    <x v="81"/>
    <x v="8"/>
    <x v="5"/>
    <n v="2.2370716129999999"/>
  </r>
  <r>
    <x v="6"/>
    <x v="82"/>
    <x v="8"/>
    <x v="5"/>
    <n v="2.230445799"/>
  </r>
  <r>
    <x v="6"/>
    <x v="83"/>
    <x v="8"/>
    <x v="5"/>
    <n v="2.2238199860000001"/>
  </r>
  <r>
    <x v="6"/>
    <x v="84"/>
    <x v="8"/>
    <x v="5"/>
    <n v="2.2171941720000001"/>
  </r>
  <r>
    <x v="6"/>
    <x v="85"/>
    <x v="8"/>
    <x v="5"/>
    <n v="2.2105502050000001"/>
  </r>
  <r>
    <x v="6"/>
    <x v="86"/>
    <x v="8"/>
    <x v="5"/>
    <n v="2.2039243910000001"/>
  </r>
  <r>
    <x v="6"/>
    <x v="87"/>
    <x v="8"/>
    <x v="5"/>
    <n v="2.1972985770000002"/>
  </r>
  <r>
    <x v="6"/>
    <x v="88"/>
    <x v="8"/>
    <x v="5"/>
    <n v="2.1906727639999999"/>
  </r>
  <r>
    <x v="6"/>
    <x v="89"/>
    <x v="8"/>
    <x v="5"/>
    <n v="2.1840287969999999"/>
  </r>
  <r>
    <x v="6"/>
    <x v="90"/>
    <x v="8"/>
    <x v="5"/>
    <n v="2.1774029829999999"/>
  </r>
  <r>
    <x v="6"/>
    <x v="91"/>
    <x v="8"/>
    <x v="5"/>
    <n v="2.1671264269999999"/>
  </r>
  <r>
    <x v="6"/>
    <x v="92"/>
    <x v="8"/>
    <x v="5"/>
    <n v="2.156849872"/>
  </r>
  <r>
    <x v="6"/>
    <x v="93"/>
    <x v="8"/>
    <x v="5"/>
    <n v="2.1465451619999998"/>
  </r>
  <r>
    <x v="6"/>
    <x v="94"/>
    <x v="8"/>
    <x v="5"/>
    <n v="2.1362686059999998"/>
  </r>
  <r>
    <x v="6"/>
    <x v="95"/>
    <x v="8"/>
    <x v="5"/>
    <n v="2.1259920509999999"/>
  </r>
  <r>
    <x v="6"/>
    <x v="96"/>
    <x v="8"/>
    <x v="5"/>
    <n v="2.1157154949999999"/>
  </r>
  <r>
    <x v="6"/>
    <x v="97"/>
    <x v="8"/>
    <x v="5"/>
    <n v="2.1054107850000001"/>
  </r>
  <r>
    <x v="6"/>
    <x v="98"/>
    <x v="8"/>
    <x v="5"/>
    <n v="2.0951342290000001"/>
  </r>
  <r>
    <x v="6"/>
    <x v="99"/>
    <x v="8"/>
    <x v="5"/>
    <n v="2.0848576740000002"/>
  </r>
  <r>
    <x v="6"/>
    <x v="100"/>
    <x v="8"/>
    <x v="5"/>
    <n v="2.0745811179999998"/>
  </r>
  <r>
    <x v="0"/>
    <x v="0"/>
    <x v="9"/>
    <x v="5"/>
    <n v="25.534445890000001"/>
  </r>
  <r>
    <x v="0"/>
    <x v="1"/>
    <x v="9"/>
    <x v="5"/>
    <n v="25.271904240000001"/>
  </r>
  <r>
    <x v="0"/>
    <x v="2"/>
    <x v="9"/>
    <x v="5"/>
    <n v="31.054962140000001"/>
  </r>
  <r>
    <x v="0"/>
    <x v="3"/>
    <x v="9"/>
    <x v="5"/>
    <n v="31.298281280000001"/>
  </r>
  <r>
    <x v="0"/>
    <x v="4"/>
    <x v="9"/>
    <x v="5"/>
    <n v="29.00933461"/>
  </r>
  <r>
    <x v="0"/>
    <x v="5"/>
    <x v="9"/>
    <x v="5"/>
    <n v="29.102772659999999"/>
  </r>
  <r>
    <x v="0"/>
    <x v="6"/>
    <x v="9"/>
    <x v="5"/>
    <n v="30.374734360000001"/>
  </r>
  <r>
    <x v="0"/>
    <x v="7"/>
    <x v="9"/>
    <x v="5"/>
    <n v="29.04166536"/>
  </r>
  <r>
    <x v="0"/>
    <x v="8"/>
    <x v="9"/>
    <x v="5"/>
    <n v="27.321016329999999"/>
  </r>
  <r>
    <x v="0"/>
    <x v="9"/>
    <x v="9"/>
    <x v="5"/>
    <n v="27.252092959999999"/>
  </r>
  <r>
    <x v="0"/>
    <x v="10"/>
    <x v="9"/>
    <x v="5"/>
    <n v="29.92796375"/>
  </r>
  <r>
    <x v="0"/>
    <x v="11"/>
    <x v="9"/>
    <x v="5"/>
    <n v="27.506859939999998"/>
  </r>
  <r>
    <x v="0"/>
    <x v="12"/>
    <x v="9"/>
    <x v="5"/>
    <n v="30.513238390000001"/>
  </r>
  <r>
    <x v="0"/>
    <x v="13"/>
    <x v="9"/>
    <x v="5"/>
    <n v="27.61377276"/>
  </r>
  <r>
    <x v="0"/>
    <x v="14"/>
    <x v="9"/>
    <x v="5"/>
    <n v="30.42356831"/>
  </r>
  <r>
    <x v="0"/>
    <x v="15"/>
    <x v="9"/>
    <x v="5"/>
    <n v="32.691579009999998"/>
  </r>
  <r>
    <x v="0"/>
    <x v="16"/>
    <x v="9"/>
    <x v="5"/>
    <n v="28.068896349999999"/>
  </r>
  <r>
    <x v="0"/>
    <x v="17"/>
    <x v="9"/>
    <x v="5"/>
    <n v="28.4608572"/>
  </r>
  <r>
    <x v="0"/>
    <x v="18"/>
    <x v="9"/>
    <x v="5"/>
    <n v="28.466533309999999"/>
  </r>
  <r>
    <x v="0"/>
    <x v="19"/>
    <x v="9"/>
    <x v="5"/>
    <n v="33.71891376"/>
  </r>
  <r>
    <x v="0"/>
    <x v="20"/>
    <x v="9"/>
    <x v="5"/>
    <n v="28.735436679999999"/>
  </r>
  <r>
    <x v="0"/>
    <x v="21"/>
    <x v="9"/>
    <x v="5"/>
    <n v="33.619623660000002"/>
  </r>
  <r>
    <x v="0"/>
    <x v="22"/>
    <x v="9"/>
    <x v="5"/>
    <n v="25.612810020000001"/>
  </r>
  <r>
    <x v="0"/>
    <x v="23"/>
    <x v="9"/>
    <x v="5"/>
    <n v="25.612810020000001"/>
  </r>
  <r>
    <x v="0"/>
    <x v="24"/>
    <x v="9"/>
    <x v="5"/>
    <n v="25.612810020000001"/>
  </r>
  <r>
    <x v="0"/>
    <x v="25"/>
    <x v="9"/>
    <x v="5"/>
    <n v="25.612810020000001"/>
  </r>
  <r>
    <x v="0"/>
    <x v="26"/>
    <x v="9"/>
    <x v="5"/>
    <n v="25.773020777999999"/>
  </r>
  <r>
    <x v="0"/>
    <x v="27"/>
    <x v="9"/>
    <x v="5"/>
    <n v="26.014053476000001"/>
  </r>
  <r>
    <x v="0"/>
    <x v="28"/>
    <x v="9"/>
    <x v="5"/>
    <n v="26.336357154000002"/>
  </r>
  <r>
    <x v="0"/>
    <x v="29"/>
    <x v="9"/>
    <x v="5"/>
    <n v="26.740641316000001"/>
  </r>
  <r>
    <x v="0"/>
    <x v="30"/>
    <x v="9"/>
    <x v="5"/>
    <n v="27.226900220000001"/>
  </r>
  <r>
    <x v="0"/>
    <x v="31"/>
    <x v="9"/>
    <x v="5"/>
    <n v="27.371462739999998"/>
  </r>
  <r>
    <x v="0"/>
    <x v="32"/>
    <x v="9"/>
    <x v="5"/>
    <n v="27.5163951"/>
  </r>
  <r>
    <x v="0"/>
    <x v="33"/>
    <x v="9"/>
    <x v="5"/>
    <n v="27.661860239999999"/>
  </r>
  <r>
    <x v="0"/>
    <x v="34"/>
    <x v="9"/>
    <x v="5"/>
    <n v="27.807532810000001"/>
  </r>
  <r>
    <x v="0"/>
    <x v="35"/>
    <x v="9"/>
    <x v="5"/>
    <n v="27.953575229999998"/>
  </r>
  <r>
    <x v="0"/>
    <x v="36"/>
    <x v="9"/>
    <x v="5"/>
    <n v="28.099987509999998"/>
  </r>
  <r>
    <x v="0"/>
    <x v="37"/>
    <x v="9"/>
    <x v="5"/>
    <n v="28.246934580000001"/>
  </r>
  <r>
    <x v="0"/>
    <x v="38"/>
    <x v="9"/>
    <x v="5"/>
    <n v="28.394087070000001"/>
  </r>
  <r>
    <x v="0"/>
    <x v="39"/>
    <x v="9"/>
    <x v="5"/>
    <n v="28.541609399999999"/>
  </r>
  <r>
    <x v="0"/>
    <x v="40"/>
    <x v="9"/>
    <x v="5"/>
    <n v="28.689501589999999"/>
  </r>
  <r>
    <x v="0"/>
    <x v="41"/>
    <x v="9"/>
    <x v="5"/>
    <n v="28.78321682"/>
  </r>
  <r>
    <x v="0"/>
    <x v="42"/>
    <x v="9"/>
    <x v="5"/>
    <n v="28.87695334"/>
  </r>
  <r>
    <x v="0"/>
    <x v="43"/>
    <x v="9"/>
    <x v="5"/>
    <n v="28.970728600000001"/>
  </r>
  <r>
    <x v="0"/>
    <x v="44"/>
    <x v="9"/>
    <x v="5"/>
    <n v="29.064542580000001"/>
  </r>
  <r>
    <x v="0"/>
    <x v="45"/>
    <x v="9"/>
    <x v="5"/>
    <n v="29.158412999999999"/>
  </r>
  <r>
    <x v="0"/>
    <x v="46"/>
    <x v="9"/>
    <x v="5"/>
    <n v="29.25230449"/>
  </r>
  <r>
    <x v="0"/>
    <x v="47"/>
    <x v="9"/>
    <x v="5"/>
    <n v="29.346234720000002"/>
  </r>
  <r>
    <x v="0"/>
    <x v="48"/>
    <x v="9"/>
    <x v="5"/>
    <n v="29.440203669999999"/>
  </r>
  <r>
    <x v="0"/>
    <x v="49"/>
    <x v="9"/>
    <x v="5"/>
    <n v="29.534229270000001"/>
  </r>
  <r>
    <x v="0"/>
    <x v="50"/>
    <x v="9"/>
    <x v="5"/>
    <n v="29.628275729999999"/>
  </r>
  <r>
    <x v="0"/>
    <x v="51"/>
    <x v="9"/>
    <x v="5"/>
    <n v="29.651022770000001"/>
  </r>
  <r>
    <x v="0"/>
    <x v="52"/>
    <x v="9"/>
    <x v="5"/>
    <n v="29.673388360000001"/>
  </r>
  <r>
    <x v="0"/>
    <x v="53"/>
    <x v="9"/>
    <x v="5"/>
    <n v="29.695194050000001"/>
  </r>
  <r>
    <x v="0"/>
    <x v="54"/>
    <x v="9"/>
    <x v="5"/>
    <n v="29.716796250000002"/>
  </r>
  <r>
    <x v="0"/>
    <x v="55"/>
    <x v="9"/>
    <x v="5"/>
    <n v="29.738017020000001"/>
  </r>
  <r>
    <x v="0"/>
    <x v="56"/>
    <x v="9"/>
    <x v="5"/>
    <n v="29.758856349999999"/>
  </r>
  <r>
    <x v="0"/>
    <x v="57"/>
    <x v="9"/>
    <x v="5"/>
    <n v="29.779133680000001"/>
  </r>
  <r>
    <x v="0"/>
    <x v="58"/>
    <x v="9"/>
    <x v="5"/>
    <n v="29.799209619999999"/>
  </r>
  <r>
    <x v="0"/>
    <x v="59"/>
    <x v="9"/>
    <x v="5"/>
    <n v="29.818904119999999"/>
  </r>
  <r>
    <x v="0"/>
    <x v="60"/>
    <x v="9"/>
    <x v="5"/>
    <n v="29.838217190000002"/>
  </r>
  <r>
    <x v="0"/>
    <x v="61"/>
    <x v="9"/>
    <x v="5"/>
    <n v="29.845443750000001"/>
  </r>
  <r>
    <x v="0"/>
    <x v="62"/>
    <x v="9"/>
    <x v="5"/>
    <n v="29.852436650000001"/>
  </r>
  <r>
    <x v="0"/>
    <x v="63"/>
    <x v="9"/>
    <x v="5"/>
    <n v="29.85898238"/>
  </r>
  <r>
    <x v="0"/>
    <x v="64"/>
    <x v="9"/>
    <x v="5"/>
    <n v="29.865080930000001"/>
  </r>
  <r>
    <x v="0"/>
    <x v="65"/>
    <x v="9"/>
    <x v="5"/>
    <n v="29.870515709999999"/>
  </r>
  <r>
    <x v="0"/>
    <x v="66"/>
    <x v="9"/>
    <x v="5"/>
    <n v="29.875719289999999"/>
  </r>
  <r>
    <x v="0"/>
    <x v="67"/>
    <x v="9"/>
    <x v="5"/>
    <n v="29.880475690000001"/>
  </r>
  <r>
    <x v="0"/>
    <x v="68"/>
    <x v="9"/>
    <x v="5"/>
    <n v="29.88478491"/>
  </r>
  <r>
    <x v="0"/>
    <x v="69"/>
    <x v="9"/>
    <x v="5"/>
    <n v="29.888427910000001"/>
  </r>
  <r>
    <x v="0"/>
    <x v="70"/>
    <x v="9"/>
    <x v="5"/>
    <n v="29.891842159999999"/>
  </r>
  <r>
    <x v="0"/>
    <x v="71"/>
    <x v="9"/>
    <x v="5"/>
    <n v="29.892901009999999"/>
  </r>
  <r>
    <x v="0"/>
    <x v="72"/>
    <x v="9"/>
    <x v="5"/>
    <n v="29.89350207"/>
  </r>
  <r>
    <x v="0"/>
    <x v="73"/>
    <x v="9"/>
    <x v="5"/>
    <n v="29.893418579999999"/>
  </r>
  <r>
    <x v="0"/>
    <x v="74"/>
    <x v="9"/>
    <x v="5"/>
    <n v="29.89310343"/>
  </r>
  <r>
    <x v="0"/>
    <x v="75"/>
    <x v="9"/>
    <x v="5"/>
    <n v="29.892330479999998"/>
  </r>
  <r>
    <x v="0"/>
    <x v="76"/>
    <x v="9"/>
    <x v="5"/>
    <n v="29.891099740000001"/>
  </r>
  <r>
    <x v="0"/>
    <x v="77"/>
    <x v="9"/>
    <x v="5"/>
    <n v="29.889181950000001"/>
  </r>
  <r>
    <x v="0"/>
    <x v="78"/>
    <x v="9"/>
    <x v="5"/>
    <n v="29.88703499"/>
  </r>
  <r>
    <x v="0"/>
    <x v="79"/>
    <x v="9"/>
    <x v="5"/>
    <n v="29.884430250000001"/>
  </r>
  <r>
    <x v="0"/>
    <x v="80"/>
    <x v="9"/>
    <x v="5"/>
    <n v="29.881367709999999"/>
  </r>
  <r>
    <x v="0"/>
    <x v="81"/>
    <x v="9"/>
    <x v="5"/>
    <n v="29.894356439999999"/>
  </r>
  <r>
    <x v="0"/>
    <x v="82"/>
    <x v="9"/>
    <x v="5"/>
    <n v="29.907163239999999"/>
  </r>
  <r>
    <x v="0"/>
    <x v="83"/>
    <x v="9"/>
    <x v="5"/>
    <n v="29.91960259"/>
  </r>
  <r>
    <x v="0"/>
    <x v="84"/>
    <x v="9"/>
    <x v="5"/>
    <n v="29.931674510000001"/>
  </r>
  <r>
    <x v="0"/>
    <x v="85"/>
    <x v="9"/>
    <x v="5"/>
    <n v="29.943190940000001"/>
  </r>
  <r>
    <x v="0"/>
    <x v="86"/>
    <x v="9"/>
    <x v="5"/>
    <n v="29.954527460000001"/>
  </r>
  <r>
    <x v="0"/>
    <x v="87"/>
    <x v="9"/>
    <x v="5"/>
    <n v="29.96549654"/>
  </r>
  <r>
    <x v="0"/>
    <x v="88"/>
    <x v="9"/>
    <x v="5"/>
    <n v="29.97609817"/>
  </r>
  <r>
    <x v="0"/>
    <x v="89"/>
    <x v="9"/>
    <x v="5"/>
    <n v="29.986142310000002"/>
  </r>
  <r>
    <x v="0"/>
    <x v="90"/>
    <x v="9"/>
    <x v="5"/>
    <n v="29.996008549999999"/>
  </r>
  <r>
    <x v="0"/>
    <x v="91"/>
    <x v="9"/>
    <x v="5"/>
    <n v="29.988593869999999"/>
  </r>
  <r>
    <x v="0"/>
    <x v="92"/>
    <x v="9"/>
    <x v="5"/>
    <n v="29.98072264"/>
  </r>
  <r>
    <x v="0"/>
    <x v="93"/>
    <x v="9"/>
    <x v="5"/>
    <n v="29.972156200000001"/>
  </r>
  <r>
    <x v="0"/>
    <x v="94"/>
    <x v="9"/>
    <x v="5"/>
    <n v="29.963371209999998"/>
  </r>
  <r>
    <x v="0"/>
    <x v="95"/>
    <x v="9"/>
    <x v="5"/>
    <n v="29.95412966"/>
  </r>
  <r>
    <x v="0"/>
    <x v="96"/>
    <x v="9"/>
    <x v="5"/>
    <n v="29.944431550000001"/>
  </r>
  <r>
    <x v="0"/>
    <x v="97"/>
    <x v="9"/>
    <x v="5"/>
    <n v="29.934035730000002"/>
  </r>
  <r>
    <x v="0"/>
    <x v="98"/>
    <x v="9"/>
    <x v="5"/>
    <n v="29.923423870000001"/>
  </r>
  <r>
    <x v="0"/>
    <x v="99"/>
    <x v="9"/>
    <x v="5"/>
    <n v="29.912355439999999"/>
  </r>
  <r>
    <x v="0"/>
    <x v="100"/>
    <x v="9"/>
    <x v="5"/>
    <n v="29.900830460000002"/>
  </r>
  <r>
    <x v="1"/>
    <x v="0"/>
    <x v="9"/>
    <x v="5"/>
    <n v="25.534445890000001"/>
  </r>
  <r>
    <x v="1"/>
    <x v="1"/>
    <x v="9"/>
    <x v="5"/>
    <n v="25.271904240000001"/>
  </r>
  <r>
    <x v="1"/>
    <x v="2"/>
    <x v="9"/>
    <x v="5"/>
    <n v="31.054962140000001"/>
  </r>
  <r>
    <x v="1"/>
    <x v="3"/>
    <x v="9"/>
    <x v="5"/>
    <n v="31.298281280000001"/>
  </r>
  <r>
    <x v="1"/>
    <x v="4"/>
    <x v="9"/>
    <x v="5"/>
    <n v="29.00933461"/>
  </r>
  <r>
    <x v="1"/>
    <x v="5"/>
    <x v="9"/>
    <x v="5"/>
    <n v="29.102772659999999"/>
  </r>
  <r>
    <x v="1"/>
    <x v="6"/>
    <x v="9"/>
    <x v="5"/>
    <n v="30.374734360000001"/>
  </r>
  <r>
    <x v="1"/>
    <x v="7"/>
    <x v="9"/>
    <x v="5"/>
    <n v="29.04166536"/>
  </r>
  <r>
    <x v="1"/>
    <x v="8"/>
    <x v="9"/>
    <x v="5"/>
    <n v="27.321016329999999"/>
  </r>
  <r>
    <x v="1"/>
    <x v="9"/>
    <x v="9"/>
    <x v="5"/>
    <n v="27.252092959999999"/>
  </r>
  <r>
    <x v="1"/>
    <x v="10"/>
    <x v="9"/>
    <x v="5"/>
    <n v="29.92796375"/>
  </r>
  <r>
    <x v="1"/>
    <x v="11"/>
    <x v="9"/>
    <x v="5"/>
    <n v="27.506859939999998"/>
  </r>
  <r>
    <x v="1"/>
    <x v="12"/>
    <x v="9"/>
    <x v="5"/>
    <n v="30.513238390000001"/>
  </r>
  <r>
    <x v="1"/>
    <x v="13"/>
    <x v="9"/>
    <x v="5"/>
    <n v="27.61377276"/>
  </r>
  <r>
    <x v="1"/>
    <x v="14"/>
    <x v="9"/>
    <x v="5"/>
    <n v="30.42356831"/>
  </r>
  <r>
    <x v="1"/>
    <x v="15"/>
    <x v="9"/>
    <x v="5"/>
    <n v="32.691579009999998"/>
  </r>
  <r>
    <x v="1"/>
    <x v="16"/>
    <x v="9"/>
    <x v="5"/>
    <n v="28.068896349999999"/>
  </r>
  <r>
    <x v="1"/>
    <x v="17"/>
    <x v="9"/>
    <x v="5"/>
    <n v="28.4608572"/>
  </r>
  <r>
    <x v="1"/>
    <x v="18"/>
    <x v="9"/>
    <x v="5"/>
    <n v="28.466533309999999"/>
  </r>
  <r>
    <x v="1"/>
    <x v="19"/>
    <x v="9"/>
    <x v="5"/>
    <n v="33.71891376"/>
  </r>
  <r>
    <x v="1"/>
    <x v="20"/>
    <x v="9"/>
    <x v="5"/>
    <n v="28.735436679999999"/>
  </r>
  <r>
    <x v="1"/>
    <x v="21"/>
    <x v="9"/>
    <x v="5"/>
    <n v="33.619623660000002"/>
  </r>
  <r>
    <x v="1"/>
    <x v="22"/>
    <x v="9"/>
    <x v="5"/>
    <n v="25.612810020000001"/>
  </r>
  <r>
    <x v="1"/>
    <x v="23"/>
    <x v="9"/>
    <x v="5"/>
    <n v="25.612810020000001"/>
  </r>
  <r>
    <x v="1"/>
    <x v="24"/>
    <x v="9"/>
    <x v="5"/>
    <n v="25.612810020000001"/>
  </r>
  <r>
    <x v="1"/>
    <x v="25"/>
    <x v="9"/>
    <x v="5"/>
    <n v="25.612810020000001"/>
  </r>
  <r>
    <x v="1"/>
    <x v="26"/>
    <x v="9"/>
    <x v="5"/>
    <n v="25.773020777999999"/>
  </r>
  <r>
    <x v="1"/>
    <x v="27"/>
    <x v="9"/>
    <x v="5"/>
    <n v="26.014053476000001"/>
  </r>
  <r>
    <x v="1"/>
    <x v="28"/>
    <x v="9"/>
    <x v="5"/>
    <n v="26.336357154000002"/>
  </r>
  <r>
    <x v="1"/>
    <x v="29"/>
    <x v="9"/>
    <x v="5"/>
    <n v="26.740641316000001"/>
  </r>
  <r>
    <x v="1"/>
    <x v="30"/>
    <x v="9"/>
    <x v="5"/>
    <n v="27.226900220000001"/>
  </r>
  <r>
    <x v="1"/>
    <x v="31"/>
    <x v="9"/>
    <x v="5"/>
    <n v="27.371462739999998"/>
  </r>
  <r>
    <x v="1"/>
    <x v="32"/>
    <x v="9"/>
    <x v="5"/>
    <n v="27.5163951"/>
  </r>
  <r>
    <x v="1"/>
    <x v="33"/>
    <x v="9"/>
    <x v="5"/>
    <n v="27.661860239999999"/>
  </r>
  <r>
    <x v="1"/>
    <x v="34"/>
    <x v="9"/>
    <x v="5"/>
    <n v="27.807532810000001"/>
  </r>
  <r>
    <x v="1"/>
    <x v="35"/>
    <x v="9"/>
    <x v="5"/>
    <n v="27.953575229999998"/>
  </r>
  <r>
    <x v="1"/>
    <x v="36"/>
    <x v="9"/>
    <x v="5"/>
    <n v="28.099987509999998"/>
  </r>
  <r>
    <x v="1"/>
    <x v="37"/>
    <x v="9"/>
    <x v="5"/>
    <n v="28.246934580000001"/>
  </r>
  <r>
    <x v="1"/>
    <x v="38"/>
    <x v="9"/>
    <x v="5"/>
    <n v="28.394087070000001"/>
  </r>
  <r>
    <x v="1"/>
    <x v="39"/>
    <x v="9"/>
    <x v="5"/>
    <n v="28.541609399999999"/>
  </r>
  <r>
    <x v="1"/>
    <x v="40"/>
    <x v="9"/>
    <x v="5"/>
    <n v="28.689501589999999"/>
  </r>
  <r>
    <x v="1"/>
    <x v="41"/>
    <x v="9"/>
    <x v="5"/>
    <n v="28.78321682"/>
  </r>
  <r>
    <x v="1"/>
    <x v="42"/>
    <x v="9"/>
    <x v="5"/>
    <n v="28.87695334"/>
  </r>
  <r>
    <x v="1"/>
    <x v="43"/>
    <x v="9"/>
    <x v="5"/>
    <n v="28.970728600000001"/>
  </r>
  <r>
    <x v="1"/>
    <x v="44"/>
    <x v="9"/>
    <x v="5"/>
    <n v="29.064542580000001"/>
  </r>
  <r>
    <x v="1"/>
    <x v="45"/>
    <x v="9"/>
    <x v="5"/>
    <n v="29.158412999999999"/>
  </r>
  <r>
    <x v="1"/>
    <x v="46"/>
    <x v="9"/>
    <x v="5"/>
    <n v="29.25230449"/>
  </r>
  <r>
    <x v="1"/>
    <x v="47"/>
    <x v="9"/>
    <x v="5"/>
    <n v="29.346234720000002"/>
  </r>
  <r>
    <x v="1"/>
    <x v="48"/>
    <x v="9"/>
    <x v="5"/>
    <n v="29.440203669999999"/>
  </r>
  <r>
    <x v="1"/>
    <x v="49"/>
    <x v="9"/>
    <x v="5"/>
    <n v="29.534229270000001"/>
  </r>
  <r>
    <x v="1"/>
    <x v="50"/>
    <x v="9"/>
    <x v="5"/>
    <n v="29.628275729999999"/>
  </r>
  <r>
    <x v="1"/>
    <x v="51"/>
    <x v="9"/>
    <x v="5"/>
    <n v="29.651022770000001"/>
  </r>
  <r>
    <x v="1"/>
    <x v="52"/>
    <x v="9"/>
    <x v="5"/>
    <n v="29.673388360000001"/>
  </r>
  <r>
    <x v="1"/>
    <x v="53"/>
    <x v="9"/>
    <x v="5"/>
    <n v="29.695194050000001"/>
  </r>
  <r>
    <x v="1"/>
    <x v="54"/>
    <x v="9"/>
    <x v="5"/>
    <n v="29.716796250000002"/>
  </r>
  <r>
    <x v="1"/>
    <x v="55"/>
    <x v="9"/>
    <x v="5"/>
    <n v="29.738017020000001"/>
  </r>
  <r>
    <x v="1"/>
    <x v="56"/>
    <x v="9"/>
    <x v="5"/>
    <n v="29.758856349999999"/>
  </r>
  <r>
    <x v="1"/>
    <x v="57"/>
    <x v="9"/>
    <x v="5"/>
    <n v="29.779133680000001"/>
  </r>
  <r>
    <x v="1"/>
    <x v="58"/>
    <x v="9"/>
    <x v="5"/>
    <n v="29.799209619999999"/>
  </r>
  <r>
    <x v="1"/>
    <x v="59"/>
    <x v="9"/>
    <x v="5"/>
    <n v="29.818904119999999"/>
  </r>
  <r>
    <x v="1"/>
    <x v="60"/>
    <x v="9"/>
    <x v="5"/>
    <n v="29.838217190000002"/>
  </r>
  <r>
    <x v="1"/>
    <x v="61"/>
    <x v="9"/>
    <x v="5"/>
    <n v="29.845443750000001"/>
  </r>
  <r>
    <x v="1"/>
    <x v="62"/>
    <x v="9"/>
    <x v="5"/>
    <n v="29.852436650000001"/>
  </r>
  <r>
    <x v="1"/>
    <x v="63"/>
    <x v="9"/>
    <x v="5"/>
    <n v="29.85898238"/>
  </r>
  <r>
    <x v="1"/>
    <x v="64"/>
    <x v="9"/>
    <x v="5"/>
    <n v="29.865080930000001"/>
  </r>
  <r>
    <x v="1"/>
    <x v="65"/>
    <x v="9"/>
    <x v="5"/>
    <n v="29.870515709999999"/>
  </r>
  <r>
    <x v="1"/>
    <x v="66"/>
    <x v="9"/>
    <x v="5"/>
    <n v="29.875719289999999"/>
  </r>
  <r>
    <x v="1"/>
    <x v="67"/>
    <x v="9"/>
    <x v="5"/>
    <n v="29.880475690000001"/>
  </r>
  <r>
    <x v="1"/>
    <x v="68"/>
    <x v="9"/>
    <x v="5"/>
    <n v="29.88478491"/>
  </r>
  <r>
    <x v="1"/>
    <x v="69"/>
    <x v="9"/>
    <x v="5"/>
    <n v="29.888427910000001"/>
  </r>
  <r>
    <x v="1"/>
    <x v="70"/>
    <x v="9"/>
    <x v="5"/>
    <n v="29.891842159999999"/>
  </r>
  <r>
    <x v="1"/>
    <x v="71"/>
    <x v="9"/>
    <x v="5"/>
    <n v="29.892901009999999"/>
  </r>
  <r>
    <x v="1"/>
    <x v="72"/>
    <x v="9"/>
    <x v="5"/>
    <n v="29.89350207"/>
  </r>
  <r>
    <x v="1"/>
    <x v="73"/>
    <x v="9"/>
    <x v="5"/>
    <n v="29.893418579999999"/>
  </r>
  <r>
    <x v="1"/>
    <x v="74"/>
    <x v="9"/>
    <x v="5"/>
    <n v="29.89310343"/>
  </r>
  <r>
    <x v="1"/>
    <x v="75"/>
    <x v="9"/>
    <x v="5"/>
    <n v="29.892330479999998"/>
  </r>
  <r>
    <x v="1"/>
    <x v="76"/>
    <x v="9"/>
    <x v="5"/>
    <n v="29.891099740000001"/>
  </r>
  <r>
    <x v="1"/>
    <x v="77"/>
    <x v="9"/>
    <x v="5"/>
    <n v="29.889181950000001"/>
  </r>
  <r>
    <x v="1"/>
    <x v="78"/>
    <x v="9"/>
    <x v="5"/>
    <n v="29.88703499"/>
  </r>
  <r>
    <x v="1"/>
    <x v="79"/>
    <x v="9"/>
    <x v="5"/>
    <n v="29.884430250000001"/>
  </r>
  <r>
    <x v="1"/>
    <x v="80"/>
    <x v="9"/>
    <x v="5"/>
    <n v="29.881367709999999"/>
  </r>
  <r>
    <x v="1"/>
    <x v="81"/>
    <x v="9"/>
    <x v="5"/>
    <n v="29.894356439999999"/>
  </r>
  <r>
    <x v="1"/>
    <x v="82"/>
    <x v="9"/>
    <x v="5"/>
    <n v="29.907163239999999"/>
  </r>
  <r>
    <x v="1"/>
    <x v="83"/>
    <x v="9"/>
    <x v="5"/>
    <n v="29.91960259"/>
  </r>
  <r>
    <x v="1"/>
    <x v="84"/>
    <x v="9"/>
    <x v="5"/>
    <n v="29.931674510000001"/>
  </r>
  <r>
    <x v="1"/>
    <x v="85"/>
    <x v="9"/>
    <x v="5"/>
    <n v="29.943190940000001"/>
  </r>
  <r>
    <x v="1"/>
    <x v="86"/>
    <x v="9"/>
    <x v="5"/>
    <n v="29.954527460000001"/>
  </r>
  <r>
    <x v="1"/>
    <x v="87"/>
    <x v="9"/>
    <x v="5"/>
    <n v="29.96549654"/>
  </r>
  <r>
    <x v="1"/>
    <x v="88"/>
    <x v="9"/>
    <x v="5"/>
    <n v="29.97609817"/>
  </r>
  <r>
    <x v="1"/>
    <x v="89"/>
    <x v="9"/>
    <x v="5"/>
    <n v="29.986142310000002"/>
  </r>
  <r>
    <x v="1"/>
    <x v="90"/>
    <x v="9"/>
    <x v="5"/>
    <n v="29.996008549999999"/>
  </r>
  <r>
    <x v="1"/>
    <x v="91"/>
    <x v="9"/>
    <x v="5"/>
    <n v="29.988593869999999"/>
  </r>
  <r>
    <x v="1"/>
    <x v="92"/>
    <x v="9"/>
    <x v="5"/>
    <n v="29.98072264"/>
  </r>
  <r>
    <x v="1"/>
    <x v="93"/>
    <x v="9"/>
    <x v="5"/>
    <n v="29.972156200000001"/>
  </r>
  <r>
    <x v="1"/>
    <x v="94"/>
    <x v="9"/>
    <x v="5"/>
    <n v="29.963371209999998"/>
  </r>
  <r>
    <x v="1"/>
    <x v="95"/>
    <x v="9"/>
    <x v="5"/>
    <n v="29.95412966"/>
  </r>
  <r>
    <x v="1"/>
    <x v="96"/>
    <x v="9"/>
    <x v="5"/>
    <n v="29.944431550000001"/>
  </r>
  <r>
    <x v="1"/>
    <x v="97"/>
    <x v="9"/>
    <x v="5"/>
    <n v="29.934035730000002"/>
  </r>
  <r>
    <x v="1"/>
    <x v="98"/>
    <x v="9"/>
    <x v="5"/>
    <n v="29.923423870000001"/>
  </r>
  <r>
    <x v="1"/>
    <x v="99"/>
    <x v="9"/>
    <x v="5"/>
    <n v="29.912355439999999"/>
  </r>
  <r>
    <x v="1"/>
    <x v="100"/>
    <x v="9"/>
    <x v="5"/>
    <n v="29.900830460000002"/>
  </r>
  <r>
    <x v="2"/>
    <x v="0"/>
    <x v="9"/>
    <x v="5"/>
    <n v="25.534445890000001"/>
  </r>
  <r>
    <x v="2"/>
    <x v="1"/>
    <x v="9"/>
    <x v="5"/>
    <n v="25.271904240000001"/>
  </r>
  <r>
    <x v="2"/>
    <x v="2"/>
    <x v="9"/>
    <x v="5"/>
    <n v="31.054962140000001"/>
  </r>
  <r>
    <x v="2"/>
    <x v="3"/>
    <x v="9"/>
    <x v="5"/>
    <n v="31.298281280000001"/>
  </r>
  <r>
    <x v="2"/>
    <x v="4"/>
    <x v="9"/>
    <x v="5"/>
    <n v="29.00933461"/>
  </r>
  <r>
    <x v="2"/>
    <x v="5"/>
    <x v="9"/>
    <x v="5"/>
    <n v="29.102772659999999"/>
  </r>
  <r>
    <x v="2"/>
    <x v="6"/>
    <x v="9"/>
    <x v="5"/>
    <n v="30.374734360000001"/>
  </r>
  <r>
    <x v="2"/>
    <x v="7"/>
    <x v="9"/>
    <x v="5"/>
    <n v="29.04166536"/>
  </r>
  <r>
    <x v="2"/>
    <x v="8"/>
    <x v="9"/>
    <x v="5"/>
    <n v="27.321016329999999"/>
  </r>
  <r>
    <x v="2"/>
    <x v="9"/>
    <x v="9"/>
    <x v="5"/>
    <n v="27.252092959999999"/>
  </r>
  <r>
    <x v="2"/>
    <x v="10"/>
    <x v="9"/>
    <x v="5"/>
    <n v="29.92796375"/>
  </r>
  <r>
    <x v="2"/>
    <x v="11"/>
    <x v="9"/>
    <x v="5"/>
    <n v="27.506859939999998"/>
  </r>
  <r>
    <x v="2"/>
    <x v="12"/>
    <x v="9"/>
    <x v="5"/>
    <n v="30.513238390000001"/>
  </r>
  <r>
    <x v="2"/>
    <x v="13"/>
    <x v="9"/>
    <x v="5"/>
    <n v="27.61377276"/>
  </r>
  <r>
    <x v="2"/>
    <x v="14"/>
    <x v="9"/>
    <x v="5"/>
    <n v="30.42356831"/>
  </r>
  <r>
    <x v="2"/>
    <x v="15"/>
    <x v="9"/>
    <x v="5"/>
    <n v="32.691579009999998"/>
  </r>
  <r>
    <x v="2"/>
    <x v="16"/>
    <x v="9"/>
    <x v="5"/>
    <n v="28.068896349999999"/>
  </r>
  <r>
    <x v="2"/>
    <x v="17"/>
    <x v="9"/>
    <x v="5"/>
    <n v="28.4608572"/>
  </r>
  <r>
    <x v="2"/>
    <x v="18"/>
    <x v="9"/>
    <x v="5"/>
    <n v="28.466533309999999"/>
  </r>
  <r>
    <x v="2"/>
    <x v="19"/>
    <x v="9"/>
    <x v="5"/>
    <n v="33.71891376"/>
  </r>
  <r>
    <x v="2"/>
    <x v="20"/>
    <x v="9"/>
    <x v="5"/>
    <n v="28.735436679999999"/>
  </r>
  <r>
    <x v="2"/>
    <x v="21"/>
    <x v="9"/>
    <x v="5"/>
    <n v="33.619623660000002"/>
  </r>
  <r>
    <x v="2"/>
    <x v="22"/>
    <x v="9"/>
    <x v="5"/>
    <n v="25.612810020000001"/>
  </r>
  <r>
    <x v="2"/>
    <x v="23"/>
    <x v="9"/>
    <x v="5"/>
    <n v="25.612810020000001"/>
  </r>
  <r>
    <x v="2"/>
    <x v="24"/>
    <x v="9"/>
    <x v="5"/>
    <n v="25.612810020000001"/>
  </r>
  <r>
    <x v="2"/>
    <x v="25"/>
    <x v="9"/>
    <x v="5"/>
    <n v="25.612810020000001"/>
  </r>
  <r>
    <x v="2"/>
    <x v="26"/>
    <x v="9"/>
    <x v="5"/>
    <n v="25.063365904000001"/>
  </r>
  <r>
    <x v="2"/>
    <x v="27"/>
    <x v="9"/>
    <x v="5"/>
    <n v="24.238546172"/>
  </r>
  <r>
    <x v="2"/>
    <x v="28"/>
    <x v="9"/>
    <x v="5"/>
    <n v="23.137843614000001"/>
  </r>
  <r>
    <x v="2"/>
    <x v="29"/>
    <x v="9"/>
    <x v="5"/>
    <n v="21.759210068000002"/>
  </r>
  <r>
    <x v="2"/>
    <x v="30"/>
    <x v="9"/>
    <x v="5"/>
    <n v="20.104833809999999"/>
  </r>
  <r>
    <x v="2"/>
    <x v="31"/>
    <x v="9"/>
    <x v="5"/>
    <n v="19.952899500000001"/>
  </r>
  <r>
    <x v="2"/>
    <x v="32"/>
    <x v="9"/>
    <x v="5"/>
    <n v="19.800768219999998"/>
  </r>
  <r>
    <x v="2"/>
    <x v="33"/>
    <x v="9"/>
    <x v="5"/>
    <n v="19.647990069999999"/>
  </r>
  <r>
    <x v="2"/>
    <x v="34"/>
    <x v="9"/>
    <x v="5"/>
    <n v="19.495464569999999"/>
  </r>
  <r>
    <x v="2"/>
    <x v="35"/>
    <x v="9"/>
    <x v="5"/>
    <n v="19.342742090000002"/>
  </r>
  <r>
    <x v="2"/>
    <x v="36"/>
    <x v="9"/>
    <x v="5"/>
    <n v="19.189822639999999"/>
  </r>
  <r>
    <x v="2"/>
    <x v="37"/>
    <x v="9"/>
    <x v="5"/>
    <n v="19.036255229999998"/>
  </r>
  <r>
    <x v="2"/>
    <x v="38"/>
    <x v="9"/>
    <x v="5"/>
    <n v="18.882941559999999"/>
  </r>
  <r>
    <x v="2"/>
    <x v="39"/>
    <x v="9"/>
    <x v="5"/>
    <n v="18.729430910000001"/>
  </r>
  <r>
    <x v="2"/>
    <x v="40"/>
    <x v="9"/>
    <x v="5"/>
    <n v="18.575723289999999"/>
  </r>
  <r>
    <x v="2"/>
    <x v="41"/>
    <x v="9"/>
    <x v="5"/>
    <n v="18.439372299999999"/>
  </r>
  <r>
    <x v="2"/>
    <x v="42"/>
    <x v="9"/>
    <x v="5"/>
    <n v="18.303248379999999"/>
  </r>
  <r>
    <x v="2"/>
    <x v="43"/>
    <x v="9"/>
    <x v="5"/>
    <n v="18.16694893"/>
  </r>
  <r>
    <x v="2"/>
    <x v="44"/>
    <x v="9"/>
    <x v="5"/>
    <n v="18.030473929999999"/>
  </r>
  <r>
    <x v="2"/>
    <x v="45"/>
    <x v="9"/>
    <x v="5"/>
    <n v="17.89341958"/>
  </r>
  <r>
    <x v="2"/>
    <x v="46"/>
    <x v="9"/>
    <x v="5"/>
    <n v="17.75659327"/>
  </r>
  <r>
    <x v="2"/>
    <x v="47"/>
    <x v="9"/>
    <x v="5"/>
    <n v="17.619591419999999"/>
  </r>
  <r>
    <x v="2"/>
    <x v="48"/>
    <x v="9"/>
    <x v="5"/>
    <n v="17.482414030000001"/>
  </r>
  <r>
    <x v="2"/>
    <x v="49"/>
    <x v="9"/>
    <x v="5"/>
    <n v="17.344656319999999"/>
  </r>
  <r>
    <x v="2"/>
    <x v="50"/>
    <x v="9"/>
    <x v="5"/>
    <n v="17.207127620000001"/>
  </r>
  <r>
    <x v="2"/>
    <x v="51"/>
    <x v="9"/>
    <x v="5"/>
    <n v="17.09883009"/>
  </r>
  <r>
    <x v="2"/>
    <x v="52"/>
    <x v="9"/>
    <x v="5"/>
    <n v="16.99039192"/>
  </r>
  <r>
    <x v="2"/>
    <x v="53"/>
    <x v="9"/>
    <x v="5"/>
    <n v="16.88148803"/>
  </r>
  <r>
    <x v="2"/>
    <x v="54"/>
    <x v="9"/>
    <x v="5"/>
    <n v="16.772768379999999"/>
  </r>
  <r>
    <x v="2"/>
    <x v="55"/>
    <x v="9"/>
    <x v="5"/>
    <n v="16.6639081"/>
  </r>
  <r>
    <x v="2"/>
    <x v="56"/>
    <x v="9"/>
    <x v="5"/>
    <n v="16.55490717"/>
  </r>
  <r>
    <x v="2"/>
    <x v="57"/>
    <x v="9"/>
    <x v="5"/>
    <n v="16.445439749999998"/>
  </r>
  <r>
    <x v="2"/>
    <x v="58"/>
    <x v="9"/>
    <x v="5"/>
    <n v="16.33615734"/>
  </r>
  <r>
    <x v="2"/>
    <x v="59"/>
    <x v="9"/>
    <x v="5"/>
    <n v="16.22673429"/>
  </r>
  <r>
    <x v="2"/>
    <x v="60"/>
    <x v="9"/>
    <x v="5"/>
    <n v="16.117170609999999"/>
  </r>
  <r>
    <x v="2"/>
    <x v="61"/>
    <x v="9"/>
    <x v="5"/>
    <n v="16.089014500000001"/>
  </r>
  <r>
    <x v="2"/>
    <x v="62"/>
    <x v="9"/>
    <x v="5"/>
    <n v="16.060916939999998"/>
  </r>
  <r>
    <x v="2"/>
    <x v="63"/>
    <x v="9"/>
    <x v="5"/>
    <n v="16.03277507"/>
  </r>
  <r>
    <x v="2"/>
    <x v="64"/>
    <x v="9"/>
    <x v="5"/>
    <n v="16.00458888"/>
  </r>
  <r>
    <x v="2"/>
    <x v="65"/>
    <x v="9"/>
    <x v="5"/>
    <n v="15.976255200000001"/>
  </r>
  <r>
    <x v="2"/>
    <x v="66"/>
    <x v="9"/>
    <x v="5"/>
    <n v="15.947980319999999"/>
  </r>
  <r>
    <x v="2"/>
    <x v="67"/>
    <x v="9"/>
    <x v="5"/>
    <n v="15.91966111"/>
  </r>
  <r>
    <x v="2"/>
    <x v="68"/>
    <x v="9"/>
    <x v="5"/>
    <n v="15.891297590000001"/>
  </r>
  <r>
    <x v="2"/>
    <x v="69"/>
    <x v="9"/>
    <x v="5"/>
    <n v="15.86278635"/>
  </r>
  <r>
    <x v="2"/>
    <x v="70"/>
    <x v="9"/>
    <x v="5"/>
    <n v="15.834334139999999"/>
  </r>
  <r>
    <x v="2"/>
    <x v="71"/>
    <x v="9"/>
    <x v="5"/>
    <n v="15.765685510000001"/>
  </r>
  <r>
    <x v="2"/>
    <x v="72"/>
    <x v="9"/>
    <x v="5"/>
    <n v="15.696945469999999"/>
  </r>
  <r>
    <x v="2"/>
    <x v="73"/>
    <x v="9"/>
    <x v="5"/>
    <n v="15.62790025"/>
  </r>
  <r>
    <x v="2"/>
    <x v="74"/>
    <x v="9"/>
    <x v="5"/>
    <n v="15.55897727"/>
  </r>
  <r>
    <x v="2"/>
    <x v="75"/>
    <x v="9"/>
    <x v="5"/>
    <n v="15.489962889999999"/>
  </r>
  <r>
    <x v="2"/>
    <x v="76"/>
    <x v="9"/>
    <x v="5"/>
    <n v="15.42085711"/>
  </r>
  <r>
    <x v="2"/>
    <x v="77"/>
    <x v="9"/>
    <x v="5"/>
    <n v="15.351445630000001"/>
  </r>
  <r>
    <x v="2"/>
    <x v="78"/>
    <x v="9"/>
    <x v="5"/>
    <n v="15.2821569"/>
  </r>
  <r>
    <x v="2"/>
    <x v="79"/>
    <x v="9"/>
    <x v="5"/>
    <n v="15.21277677"/>
  </r>
  <r>
    <x v="2"/>
    <x v="80"/>
    <x v="9"/>
    <x v="5"/>
    <n v="15.143305229999999"/>
  </r>
  <r>
    <x v="2"/>
    <x v="81"/>
    <x v="9"/>
    <x v="5"/>
    <n v="15.0648567"/>
  </r>
  <r>
    <x v="2"/>
    <x v="82"/>
    <x v="9"/>
    <x v="5"/>
    <n v="14.986545019999999"/>
  </r>
  <r>
    <x v="2"/>
    <x v="83"/>
    <x v="9"/>
    <x v="5"/>
    <n v="14.90813185"/>
  </r>
  <r>
    <x v="2"/>
    <x v="84"/>
    <x v="9"/>
    <x v="5"/>
    <n v="14.82961719"/>
  </r>
  <r>
    <x v="2"/>
    <x v="85"/>
    <x v="9"/>
    <x v="5"/>
    <n v="14.750762010000001"/>
  </r>
  <r>
    <x v="2"/>
    <x v="86"/>
    <x v="9"/>
    <x v="5"/>
    <n v="14.672044229999999"/>
  </r>
  <r>
    <x v="2"/>
    <x v="87"/>
    <x v="9"/>
    <x v="5"/>
    <n v="14.59322497"/>
  </r>
  <r>
    <x v="2"/>
    <x v="88"/>
    <x v="9"/>
    <x v="5"/>
    <n v="14.514304210000001"/>
  </r>
  <r>
    <x v="2"/>
    <x v="89"/>
    <x v="9"/>
    <x v="5"/>
    <n v="14.435042380000001"/>
  </r>
  <r>
    <x v="2"/>
    <x v="90"/>
    <x v="9"/>
    <x v="5"/>
    <n v="14.35591851"/>
  </r>
  <r>
    <x v="2"/>
    <x v="91"/>
    <x v="9"/>
    <x v="5"/>
    <n v="14.19340409"/>
  </r>
  <r>
    <x v="2"/>
    <x v="92"/>
    <x v="9"/>
    <x v="5"/>
    <n v="14.030691640000001"/>
  </r>
  <r>
    <x v="2"/>
    <x v="93"/>
    <x v="9"/>
    <x v="5"/>
    <n v="13.86731256"/>
  </r>
  <r>
    <x v="2"/>
    <x v="94"/>
    <x v="9"/>
    <x v="5"/>
    <n v="13.70420376"/>
  </r>
  <r>
    <x v="2"/>
    <x v="95"/>
    <x v="9"/>
    <x v="5"/>
    <n v="13.54089692"/>
  </r>
  <r>
    <x v="2"/>
    <x v="96"/>
    <x v="9"/>
    <x v="5"/>
    <n v="13.377392049999999"/>
  </r>
  <r>
    <x v="2"/>
    <x v="97"/>
    <x v="9"/>
    <x v="5"/>
    <n v="13.213219459999999"/>
  </r>
  <r>
    <x v="2"/>
    <x v="98"/>
    <x v="9"/>
    <x v="5"/>
    <n v="13.04931824"/>
  </r>
  <r>
    <x v="2"/>
    <x v="99"/>
    <x v="9"/>
    <x v="5"/>
    <n v="12.885218979999999"/>
  </r>
  <r>
    <x v="2"/>
    <x v="100"/>
    <x v="9"/>
    <x v="5"/>
    <n v="12.72092168"/>
  </r>
  <r>
    <x v="3"/>
    <x v="0"/>
    <x v="9"/>
    <x v="5"/>
    <n v="25.534445890000001"/>
  </r>
  <r>
    <x v="3"/>
    <x v="1"/>
    <x v="9"/>
    <x v="5"/>
    <n v="25.271904240000001"/>
  </r>
  <r>
    <x v="3"/>
    <x v="2"/>
    <x v="9"/>
    <x v="5"/>
    <n v="31.054962140000001"/>
  </r>
  <r>
    <x v="3"/>
    <x v="3"/>
    <x v="9"/>
    <x v="5"/>
    <n v="31.298281280000001"/>
  </r>
  <r>
    <x v="3"/>
    <x v="4"/>
    <x v="9"/>
    <x v="5"/>
    <n v="29.00933461"/>
  </r>
  <r>
    <x v="3"/>
    <x v="5"/>
    <x v="9"/>
    <x v="5"/>
    <n v="29.102772659999999"/>
  </r>
  <r>
    <x v="3"/>
    <x v="6"/>
    <x v="9"/>
    <x v="5"/>
    <n v="30.374734360000001"/>
  </r>
  <r>
    <x v="3"/>
    <x v="7"/>
    <x v="9"/>
    <x v="5"/>
    <n v="29.04166536"/>
  </r>
  <r>
    <x v="3"/>
    <x v="8"/>
    <x v="9"/>
    <x v="5"/>
    <n v="27.321016329999999"/>
  </r>
  <r>
    <x v="3"/>
    <x v="9"/>
    <x v="9"/>
    <x v="5"/>
    <n v="27.252092959999999"/>
  </r>
  <r>
    <x v="3"/>
    <x v="10"/>
    <x v="9"/>
    <x v="5"/>
    <n v="29.92796375"/>
  </r>
  <r>
    <x v="3"/>
    <x v="11"/>
    <x v="9"/>
    <x v="5"/>
    <n v="27.506859939999998"/>
  </r>
  <r>
    <x v="3"/>
    <x v="12"/>
    <x v="9"/>
    <x v="5"/>
    <n v="30.513238390000001"/>
  </r>
  <r>
    <x v="3"/>
    <x v="13"/>
    <x v="9"/>
    <x v="5"/>
    <n v="27.61377276"/>
  </r>
  <r>
    <x v="3"/>
    <x v="14"/>
    <x v="9"/>
    <x v="5"/>
    <n v="30.42356831"/>
  </r>
  <r>
    <x v="3"/>
    <x v="15"/>
    <x v="9"/>
    <x v="5"/>
    <n v="32.691579009999998"/>
  </r>
  <r>
    <x v="3"/>
    <x v="16"/>
    <x v="9"/>
    <x v="5"/>
    <n v="28.068896349999999"/>
  </r>
  <r>
    <x v="3"/>
    <x v="17"/>
    <x v="9"/>
    <x v="5"/>
    <n v="28.4608572"/>
  </r>
  <r>
    <x v="3"/>
    <x v="18"/>
    <x v="9"/>
    <x v="5"/>
    <n v="28.466533309999999"/>
  </r>
  <r>
    <x v="3"/>
    <x v="19"/>
    <x v="9"/>
    <x v="5"/>
    <n v="33.71891376"/>
  </r>
  <r>
    <x v="3"/>
    <x v="20"/>
    <x v="9"/>
    <x v="5"/>
    <n v="28.735436679999999"/>
  </r>
  <r>
    <x v="3"/>
    <x v="21"/>
    <x v="9"/>
    <x v="5"/>
    <n v="33.619623660000002"/>
  </r>
  <r>
    <x v="3"/>
    <x v="22"/>
    <x v="9"/>
    <x v="5"/>
    <n v="25.612810020000001"/>
  </r>
  <r>
    <x v="3"/>
    <x v="23"/>
    <x v="9"/>
    <x v="5"/>
    <n v="25.612810020000001"/>
  </r>
  <r>
    <x v="3"/>
    <x v="24"/>
    <x v="9"/>
    <x v="5"/>
    <n v="25.612810020000001"/>
  </r>
  <r>
    <x v="3"/>
    <x v="25"/>
    <x v="9"/>
    <x v="5"/>
    <n v="25.612810020000001"/>
  </r>
  <r>
    <x v="3"/>
    <x v="26"/>
    <x v="9"/>
    <x v="5"/>
    <n v="25.00202196"/>
  </r>
  <r>
    <x v="3"/>
    <x v="27"/>
    <x v="9"/>
    <x v="5"/>
    <n v="24.085169071999999"/>
  </r>
  <r>
    <x v="3"/>
    <x v="28"/>
    <x v="9"/>
    <x v="5"/>
    <n v="22.861721352"/>
  </r>
  <r>
    <x v="3"/>
    <x v="29"/>
    <x v="9"/>
    <x v="5"/>
    <n v="21.3294417"/>
  </r>
  <r>
    <x v="3"/>
    <x v="30"/>
    <x v="9"/>
    <x v="5"/>
    <n v="19.490786329999999"/>
  </r>
  <r>
    <x v="3"/>
    <x v="31"/>
    <x v="9"/>
    <x v="5"/>
    <n v="19.485461900000001"/>
  </r>
  <r>
    <x v="3"/>
    <x v="32"/>
    <x v="9"/>
    <x v="5"/>
    <n v="19.480118919999999"/>
  </r>
  <r>
    <x v="3"/>
    <x v="33"/>
    <x v="9"/>
    <x v="5"/>
    <n v="19.474712499999999"/>
  </r>
  <r>
    <x v="3"/>
    <x v="34"/>
    <x v="9"/>
    <x v="5"/>
    <n v="19.469332399999999"/>
  </r>
  <r>
    <x v="3"/>
    <x v="35"/>
    <x v="9"/>
    <x v="5"/>
    <n v="19.463933770000001"/>
  </r>
  <r>
    <x v="3"/>
    <x v="36"/>
    <x v="9"/>
    <x v="5"/>
    <n v="19.458516580000001"/>
  </r>
  <r>
    <x v="3"/>
    <x v="37"/>
    <x v="9"/>
    <x v="5"/>
    <n v="19.453035849999999"/>
  </r>
  <r>
    <x v="3"/>
    <x v="38"/>
    <x v="9"/>
    <x v="5"/>
    <n v="19.447581549999999"/>
  </r>
  <r>
    <x v="3"/>
    <x v="39"/>
    <x v="9"/>
    <x v="5"/>
    <n v="19.442108699999999"/>
  </r>
  <r>
    <x v="3"/>
    <x v="40"/>
    <x v="9"/>
    <x v="5"/>
    <n v="19.436617309999999"/>
  </r>
  <r>
    <x v="3"/>
    <x v="41"/>
    <x v="9"/>
    <x v="5"/>
    <n v="19.14083626"/>
  </r>
  <r>
    <x v="3"/>
    <x v="42"/>
    <x v="9"/>
    <x v="5"/>
    <n v="18.845548220000001"/>
  </r>
  <r>
    <x v="3"/>
    <x v="43"/>
    <x v="9"/>
    <x v="5"/>
    <n v="18.549915599999999"/>
  </r>
  <r>
    <x v="3"/>
    <x v="44"/>
    <x v="9"/>
    <x v="5"/>
    <n v="18.253938399999999"/>
  </r>
  <r>
    <x v="3"/>
    <x v="45"/>
    <x v="9"/>
    <x v="5"/>
    <n v="17.956776640000001"/>
  </r>
  <r>
    <x v="3"/>
    <x v="46"/>
    <x v="9"/>
    <x v="5"/>
    <n v="17.66010979"/>
  </r>
  <r>
    <x v="3"/>
    <x v="47"/>
    <x v="9"/>
    <x v="5"/>
    <n v="17.363098359999999"/>
  </r>
  <r>
    <x v="3"/>
    <x v="48"/>
    <x v="9"/>
    <x v="5"/>
    <n v="17.06574234"/>
  </r>
  <r>
    <x v="3"/>
    <x v="49"/>
    <x v="9"/>
    <x v="5"/>
    <n v="16.76719988"/>
  </r>
  <r>
    <x v="3"/>
    <x v="50"/>
    <x v="9"/>
    <x v="5"/>
    <n v="16.469154209999999"/>
  </r>
  <r>
    <x v="3"/>
    <x v="51"/>
    <x v="9"/>
    <x v="5"/>
    <n v="16.367385639999998"/>
  </r>
  <r>
    <x v="3"/>
    <x v="52"/>
    <x v="9"/>
    <x v="5"/>
    <n v="16.265492729999998"/>
  </r>
  <r>
    <x v="3"/>
    <x v="53"/>
    <x v="9"/>
    <x v="5"/>
    <n v="16.163171040000002"/>
  </r>
  <r>
    <x v="3"/>
    <x v="54"/>
    <x v="9"/>
    <x v="5"/>
    <n v="16.06102928"/>
  </r>
  <r>
    <x v="3"/>
    <x v="55"/>
    <x v="9"/>
    <x v="5"/>
    <n v="15.958763190000001"/>
  </r>
  <r>
    <x v="3"/>
    <x v="56"/>
    <x v="9"/>
    <x v="5"/>
    <n v="15.85637277"/>
  </r>
  <r>
    <x v="3"/>
    <x v="57"/>
    <x v="9"/>
    <x v="5"/>
    <n v="15.753552880000001"/>
  </r>
  <r>
    <x v="3"/>
    <x v="58"/>
    <x v="9"/>
    <x v="5"/>
    <n v="15.65091361"/>
  </r>
  <r>
    <x v="3"/>
    <x v="59"/>
    <x v="9"/>
    <x v="5"/>
    <n v="15.54815"/>
  </r>
  <r>
    <x v="3"/>
    <x v="60"/>
    <x v="9"/>
    <x v="5"/>
    <n v="15.445262059999999"/>
  </r>
  <r>
    <x v="3"/>
    <x v="61"/>
    <x v="9"/>
    <x v="5"/>
    <n v="15.391728240000001"/>
  </r>
  <r>
    <x v="3"/>
    <x v="62"/>
    <x v="9"/>
    <x v="5"/>
    <n v="15.33829508"/>
  </r>
  <r>
    <x v="3"/>
    <x v="63"/>
    <x v="9"/>
    <x v="5"/>
    <n v="15.28479289"/>
  </r>
  <r>
    <x v="3"/>
    <x v="64"/>
    <x v="9"/>
    <x v="5"/>
    <n v="15.23122167"/>
  </r>
  <r>
    <x v="3"/>
    <x v="65"/>
    <x v="9"/>
    <x v="5"/>
    <n v="15.17741125"/>
  </r>
  <r>
    <x v="3"/>
    <x v="66"/>
    <x v="9"/>
    <x v="5"/>
    <n v="15.12370187"/>
  </r>
  <r>
    <x v="3"/>
    <x v="67"/>
    <x v="9"/>
    <x v="5"/>
    <n v="15.06992346"/>
  </r>
  <r>
    <x v="3"/>
    <x v="68"/>
    <x v="9"/>
    <x v="5"/>
    <n v="15.016076010000001"/>
  </r>
  <r>
    <x v="3"/>
    <x v="69"/>
    <x v="9"/>
    <x v="5"/>
    <n v="14.961989000000001"/>
  </r>
  <r>
    <x v="3"/>
    <x v="70"/>
    <x v="9"/>
    <x v="5"/>
    <n v="14.9080034"/>
  </r>
  <r>
    <x v="3"/>
    <x v="71"/>
    <x v="9"/>
    <x v="5"/>
    <n v="14.816973340000001"/>
  </r>
  <r>
    <x v="3"/>
    <x v="72"/>
    <x v="9"/>
    <x v="5"/>
    <n v="14.7258333"/>
  </r>
  <r>
    <x v="3"/>
    <x v="73"/>
    <x v="9"/>
    <x v="5"/>
    <n v="14.63431093"/>
  </r>
  <r>
    <x v="3"/>
    <x v="74"/>
    <x v="9"/>
    <x v="5"/>
    <n v="14.542950749999999"/>
  </r>
  <r>
    <x v="3"/>
    <x v="75"/>
    <x v="9"/>
    <x v="5"/>
    <n v="14.45148058"/>
  </r>
  <r>
    <x v="3"/>
    <x v="76"/>
    <x v="9"/>
    <x v="5"/>
    <n v="14.359900420000001"/>
  </r>
  <r>
    <x v="3"/>
    <x v="77"/>
    <x v="9"/>
    <x v="5"/>
    <n v="14.267937330000001"/>
  </r>
  <r>
    <x v="3"/>
    <x v="78"/>
    <x v="9"/>
    <x v="5"/>
    <n v="14.17613703"/>
  </r>
  <r>
    <x v="3"/>
    <x v="79"/>
    <x v="9"/>
    <x v="5"/>
    <n v="14.084226749999999"/>
  </r>
  <r>
    <x v="3"/>
    <x v="80"/>
    <x v="9"/>
    <x v="5"/>
    <n v="13.992206469999999"/>
  </r>
  <r>
    <x v="3"/>
    <x v="81"/>
    <x v="9"/>
    <x v="5"/>
    <n v="13.945372000000001"/>
  </r>
  <r>
    <x v="3"/>
    <x v="82"/>
    <x v="9"/>
    <x v="5"/>
    <n v="13.898626549999999"/>
  </r>
  <r>
    <x v="3"/>
    <x v="83"/>
    <x v="9"/>
    <x v="5"/>
    <n v="13.85182118"/>
  </r>
  <r>
    <x v="3"/>
    <x v="84"/>
    <x v="9"/>
    <x v="5"/>
    <n v="13.80495588"/>
  </r>
  <r>
    <x v="3"/>
    <x v="85"/>
    <x v="9"/>
    <x v="5"/>
    <n v="13.75788129"/>
  </r>
  <r>
    <x v="3"/>
    <x v="86"/>
    <x v="9"/>
    <x v="5"/>
    <n v="13.710896050000001"/>
  </r>
  <r>
    <x v="3"/>
    <x v="87"/>
    <x v="9"/>
    <x v="5"/>
    <n v="13.663850890000001"/>
  </r>
  <r>
    <x v="3"/>
    <x v="88"/>
    <x v="9"/>
    <x v="5"/>
    <n v="13.6167458"/>
  </r>
  <r>
    <x v="3"/>
    <x v="89"/>
    <x v="9"/>
    <x v="5"/>
    <n v="13.56943109"/>
  </r>
  <r>
    <x v="3"/>
    <x v="90"/>
    <x v="9"/>
    <x v="5"/>
    <n v="13.522206069999999"/>
  </r>
  <r>
    <x v="3"/>
    <x v="91"/>
    <x v="9"/>
    <x v="5"/>
    <n v="13.43016768"/>
  </r>
  <r>
    <x v="3"/>
    <x v="92"/>
    <x v="9"/>
    <x v="5"/>
    <n v="13.338020330000001"/>
  </r>
  <r>
    <x v="3"/>
    <x v="93"/>
    <x v="9"/>
    <x v="5"/>
    <n v="13.245491250000001"/>
  </r>
  <r>
    <x v="3"/>
    <x v="94"/>
    <x v="9"/>
    <x v="5"/>
    <n v="13.15312583"/>
  </r>
  <r>
    <x v="3"/>
    <x v="95"/>
    <x v="9"/>
    <x v="5"/>
    <n v="13.060651460000001"/>
  </r>
  <r>
    <x v="3"/>
    <x v="96"/>
    <x v="9"/>
    <x v="5"/>
    <n v="12.96806812"/>
  </r>
  <r>
    <x v="3"/>
    <x v="97"/>
    <x v="9"/>
    <x v="5"/>
    <n v="12.875102460000001"/>
  </r>
  <r>
    <x v="3"/>
    <x v="98"/>
    <x v="9"/>
    <x v="5"/>
    <n v="12.782301049999999"/>
  </r>
  <r>
    <x v="3"/>
    <x v="99"/>
    <x v="9"/>
    <x v="5"/>
    <n v="12.689390680000001"/>
  </r>
  <r>
    <x v="3"/>
    <x v="100"/>
    <x v="9"/>
    <x v="5"/>
    <n v="12.596371359999999"/>
  </r>
  <r>
    <x v="4"/>
    <x v="0"/>
    <x v="9"/>
    <x v="5"/>
    <n v="25.534445890000001"/>
  </r>
  <r>
    <x v="4"/>
    <x v="1"/>
    <x v="9"/>
    <x v="5"/>
    <n v="25.271904240000001"/>
  </r>
  <r>
    <x v="4"/>
    <x v="2"/>
    <x v="9"/>
    <x v="5"/>
    <n v="31.054962140000001"/>
  </r>
  <r>
    <x v="4"/>
    <x v="3"/>
    <x v="9"/>
    <x v="5"/>
    <n v="31.298281280000001"/>
  </r>
  <r>
    <x v="4"/>
    <x v="4"/>
    <x v="9"/>
    <x v="5"/>
    <n v="29.00933461"/>
  </r>
  <r>
    <x v="4"/>
    <x v="5"/>
    <x v="9"/>
    <x v="5"/>
    <n v="29.102772659999999"/>
  </r>
  <r>
    <x v="4"/>
    <x v="6"/>
    <x v="9"/>
    <x v="5"/>
    <n v="30.374734360000001"/>
  </r>
  <r>
    <x v="4"/>
    <x v="7"/>
    <x v="9"/>
    <x v="5"/>
    <n v="29.04166536"/>
  </r>
  <r>
    <x v="4"/>
    <x v="8"/>
    <x v="9"/>
    <x v="5"/>
    <n v="27.321016329999999"/>
  </r>
  <r>
    <x v="4"/>
    <x v="9"/>
    <x v="9"/>
    <x v="5"/>
    <n v="27.252092959999999"/>
  </r>
  <r>
    <x v="4"/>
    <x v="10"/>
    <x v="9"/>
    <x v="5"/>
    <n v="29.92796375"/>
  </r>
  <r>
    <x v="4"/>
    <x v="11"/>
    <x v="9"/>
    <x v="5"/>
    <n v="27.506859939999998"/>
  </r>
  <r>
    <x v="4"/>
    <x v="12"/>
    <x v="9"/>
    <x v="5"/>
    <n v="30.513238390000001"/>
  </r>
  <r>
    <x v="4"/>
    <x v="13"/>
    <x v="9"/>
    <x v="5"/>
    <n v="27.61377276"/>
  </r>
  <r>
    <x v="4"/>
    <x v="14"/>
    <x v="9"/>
    <x v="5"/>
    <n v="30.42356831"/>
  </r>
  <r>
    <x v="4"/>
    <x v="15"/>
    <x v="9"/>
    <x v="5"/>
    <n v="32.691579009999998"/>
  </r>
  <r>
    <x v="4"/>
    <x v="16"/>
    <x v="9"/>
    <x v="5"/>
    <n v="28.068896349999999"/>
  </r>
  <r>
    <x v="4"/>
    <x v="17"/>
    <x v="9"/>
    <x v="5"/>
    <n v="28.4608572"/>
  </r>
  <r>
    <x v="4"/>
    <x v="18"/>
    <x v="9"/>
    <x v="5"/>
    <n v="28.466533309999999"/>
  </r>
  <r>
    <x v="4"/>
    <x v="19"/>
    <x v="9"/>
    <x v="5"/>
    <n v="33.71891376"/>
  </r>
  <r>
    <x v="4"/>
    <x v="20"/>
    <x v="9"/>
    <x v="5"/>
    <n v="28.735436679999999"/>
  </r>
  <r>
    <x v="4"/>
    <x v="21"/>
    <x v="9"/>
    <x v="5"/>
    <n v="33.619623660000002"/>
  </r>
  <r>
    <x v="4"/>
    <x v="22"/>
    <x v="9"/>
    <x v="5"/>
    <n v="25.612810020000001"/>
  </r>
  <r>
    <x v="4"/>
    <x v="23"/>
    <x v="9"/>
    <x v="5"/>
    <n v="25.612810020000001"/>
  </r>
  <r>
    <x v="4"/>
    <x v="24"/>
    <x v="9"/>
    <x v="5"/>
    <n v="25.612810020000001"/>
  </r>
  <r>
    <x v="4"/>
    <x v="25"/>
    <x v="9"/>
    <x v="5"/>
    <n v="25.612810020000001"/>
  </r>
  <r>
    <x v="4"/>
    <x v="26"/>
    <x v="9"/>
    <x v="5"/>
    <n v="25.554871316"/>
  </r>
  <r>
    <x v="4"/>
    <x v="27"/>
    <x v="9"/>
    <x v="5"/>
    <n v="25.467408880000001"/>
  </r>
  <r>
    <x v="4"/>
    <x v="28"/>
    <x v="9"/>
    <x v="5"/>
    <n v="25.350068795999999"/>
  </r>
  <r>
    <x v="4"/>
    <x v="29"/>
    <x v="9"/>
    <x v="5"/>
    <n v="25.202208819999999"/>
  </r>
  <r>
    <x v="4"/>
    <x v="30"/>
    <x v="9"/>
    <x v="5"/>
    <n v="25.023978809999999"/>
  </r>
  <r>
    <x v="4"/>
    <x v="31"/>
    <x v="9"/>
    <x v="5"/>
    <n v="24.919938949999999"/>
  </r>
  <r>
    <x v="4"/>
    <x v="32"/>
    <x v="9"/>
    <x v="5"/>
    <n v="24.81518483"/>
  </r>
  <r>
    <x v="4"/>
    <x v="33"/>
    <x v="9"/>
    <x v="5"/>
    <n v="24.709276089999999"/>
  </r>
  <r>
    <x v="4"/>
    <x v="34"/>
    <x v="9"/>
    <x v="5"/>
    <n v="24.60309247"/>
  </r>
  <r>
    <x v="4"/>
    <x v="35"/>
    <x v="9"/>
    <x v="5"/>
    <n v="24.496194590000002"/>
  </r>
  <r>
    <x v="4"/>
    <x v="36"/>
    <x v="9"/>
    <x v="5"/>
    <n v="24.38858244"/>
  </r>
  <r>
    <x v="4"/>
    <x v="37"/>
    <x v="9"/>
    <x v="5"/>
    <n v="24.279811760000001"/>
  </r>
  <r>
    <x v="4"/>
    <x v="38"/>
    <x v="9"/>
    <x v="5"/>
    <n v="24.170770109999999"/>
  </r>
  <r>
    <x v="4"/>
    <x v="39"/>
    <x v="9"/>
    <x v="5"/>
    <n v="24.061014199999999"/>
  </r>
  <r>
    <x v="4"/>
    <x v="40"/>
    <x v="9"/>
    <x v="5"/>
    <n v="23.950544019999999"/>
  </r>
  <r>
    <x v="4"/>
    <x v="41"/>
    <x v="9"/>
    <x v="5"/>
    <n v="23.772460630000001"/>
  </r>
  <r>
    <x v="4"/>
    <x v="42"/>
    <x v="9"/>
    <x v="5"/>
    <n v="23.594001989999999"/>
  </r>
  <r>
    <x v="4"/>
    <x v="43"/>
    <x v="9"/>
    <x v="5"/>
    <n v="23.414539739999999"/>
  </r>
  <r>
    <x v="4"/>
    <x v="44"/>
    <x v="9"/>
    <x v="5"/>
    <n v="23.23407387"/>
  </r>
  <r>
    <x v="4"/>
    <x v="45"/>
    <x v="9"/>
    <x v="5"/>
    <n v="23.051969159999999"/>
  </r>
  <r>
    <x v="4"/>
    <x v="46"/>
    <x v="9"/>
    <x v="5"/>
    <n v="22.86949469"/>
  </r>
  <r>
    <x v="4"/>
    <x v="47"/>
    <x v="9"/>
    <x v="5"/>
    <n v="22.68601662"/>
  </r>
  <r>
    <x v="4"/>
    <x v="48"/>
    <x v="9"/>
    <x v="5"/>
    <n v="22.501534929999998"/>
  </r>
  <r>
    <x v="4"/>
    <x v="49"/>
    <x v="9"/>
    <x v="5"/>
    <n v="22.315408900000001"/>
  </r>
  <r>
    <x v="4"/>
    <x v="50"/>
    <x v="9"/>
    <x v="5"/>
    <n v="22.128918609999999"/>
  </r>
  <r>
    <x v="4"/>
    <x v="51"/>
    <x v="9"/>
    <x v="5"/>
    <n v="21.947166599999999"/>
  </r>
  <r>
    <x v="4"/>
    <x v="52"/>
    <x v="9"/>
    <x v="5"/>
    <n v="21.764435519999999"/>
  </r>
  <r>
    <x v="4"/>
    <x v="53"/>
    <x v="9"/>
    <x v="5"/>
    <n v="21.580094920000001"/>
  </r>
  <r>
    <x v="4"/>
    <x v="54"/>
    <x v="9"/>
    <x v="5"/>
    <n v="21.395404330000002"/>
  </r>
  <r>
    <x v="4"/>
    <x v="55"/>
    <x v="9"/>
    <x v="5"/>
    <n v="21.20973468"/>
  </r>
  <r>
    <x v="4"/>
    <x v="56"/>
    <x v="9"/>
    <x v="5"/>
    <n v="21.023085940000001"/>
  </r>
  <r>
    <x v="4"/>
    <x v="57"/>
    <x v="9"/>
    <x v="5"/>
    <n v="20.834822330000002"/>
  </r>
  <r>
    <x v="4"/>
    <x v="58"/>
    <x v="9"/>
    <x v="5"/>
    <n v="20.646214100000002"/>
  </r>
  <r>
    <x v="4"/>
    <x v="59"/>
    <x v="9"/>
    <x v="5"/>
    <n v="20.456626790000001"/>
  </r>
  <r>
    <x v="4"/>
    <x v="60"/>
    <x v="9"/>
    <x v="5"/>
    <n v="20.266060410000001"/>
  </r>
  <r>
    <x v="4"/>
    <x v="61"/>
    <x v="9"/>
    <x v="5"/>
    <n v="20.05845068"/>
  </r>
  <r>
    <x v="4"/>
    <x v="62"/>
    <x v="9"/>
    <x v="5"/>
    <n v="19.850479409999998"/>
  </r>
  <r>
    <x v="4"/>
    <x v="63"/>
    <x v="9"/>
    <x v="5"/>
    <n v="19.641464719999998"/>
  </r>
  <r>
    <x v="4"/>
    <x v="64"/>
    <x v="9"/>
    <x v="5"/>
    <n v="19.431406599999999"/>
  </r>
  <r>
    <x v="4"/>
    <x v="65"/>
    <x v="9"/>
    <x v="5"/>
    <n v="19.21961602"/>
  </r>
  <r>
    <x v="4"/>
    <x v="66"/>
    <x v="9"/>
    <x v="5"/>
    <n v="19.007469619999998"/>
  </r>
  <r>
    <x v="4"/>
    <x v="67"/>
    <x v="9"/>
    <x v="5"/>
    <n v="18.794279800000002"/>
  </r>
  <r>
    <x v="4"/>
    <x v="68"/>
    <x v="9"/>
    <x v="5"/>
    <n v="18.580046549999999"/>
  </r>
  <r>
    <x v="4"/>
    <x v="69"/>
    <x v="9"/>
    <x v="5"/>
    <n v="18.36407513"/>
  </r>
  <r>
    <x v="4"/>
    <x v="70"/>
    <x v="9"/>
    <x v="5"/>
    <n v="18.147753609999999"/>
  </r>
  <r>
    <x v="4"/>
    <x v="71"/>
    <x v="9"/>
    <x v="5"/>
    <n v="17.926790050000001"/>
  </r>
  <r>
    <x v="4"/>
    <x v="72"/>
    <x v="9"/>
    <x v="5"/>
    <n v="17.704768309999999"/>
  </r>
  <r>
    <x v="4"/>
    <x v="73"/>
    <x v="9"/>
    <x v="5"/>
    <n v="17.480978050000001"/>
  </r>
  <r>
    <x v="4"/>
    <x v="74"/>
    <x v="9"/>
    <x v="5"/>
    <n v="17.256838519999999"/>
  </r>
  <r>
    <x v="4"/>
    <x v="75"/>
    <x v="9"/>
    <x v="5"/>
    <n v="17.031640830000001"/>
  </r>
  <r>
    <x v="4"/>
    <x v="76"/>
    <x v="9"/>
    <x v="5"/>
    <n v="16.805384960000001"/>
  </r>
  <r>
    <x v="4"/>
    <x v="77"/>
    <x v="9"/>
    <x v="5"/>
    <n v="16.577354759999999"/>
  </r>
  <r>
    <x v="4"/>
    <x v="78"/>
    <x v="9"/>
    <x v="5"/>
    <n v="16.3489811"/>
  </r>
  <r>
    <x v="4"/>
    <x v="79"/>
    <x v="9"/>
    <x v="5"/>
    <n v="16.11954927"/>
  </r>
  <r>
    <x v="4"/>
    <x v="80"/>
    <x v="9"/>
    <x v="5"/>
    <n v="15.889059270000001"/>
  </r>
  <r>
    <x v="4"/>
    <x v="81"/>
    <x v="9"/>
    <x v="5"/>
    <n v="15.70702247"/>
  </r>
  <r>
    <x v="4"/>
    <x v="82"/>
    <x v="9"/>
    <x v="5"/>
    <n v="15.5247122"/>
  </r>
  <r>
    <x v="4"/>
    <x v="83"/>
    <x v="9"/>
    <x v="5"/>
    <n v="15.34154492"/>
  </r>
  <r>
    <x v="4"/>
    <x v="84"/>
    <x v="9"/>
    <x v="5"/>
    <n v="15.15752064"/>
  </r>
  <r>
    <x v="4"/>
    <x v="85"/>
    <x v="9"/>
    <x v="5"/>
    <n v="14.97204994"/>
  </r>
  <r>
    <x v="4"/>
    <x v="86"/>
    <x v="9"/>
    <x v="5"/>
    <n v="14.786310479999999"/>
  </r>
  <r>
    <x v="4"/>
    <x v="87"/>
    <x v="9"/>
    <x v="5"/>
    <n v="14.59971401"/>
  </r>
  <r>
    <x v="4"/>
    <x v="88"/>
    <x v="9"/>
    <x v="5"/>
    <n v="14.412260529999999"/>
  </r>
  <r>
    <x v="4"/>
    <x v="89"/>
    <x v="9"/>
    <x v="5"/>
    <n v="14.22335595"/>
  </r>
  <r>
    <x v="4"/>
    <x v="90"/>
    <x v="9"/>
    <x v="5"/>
    <n v="14.03418729"/>
  </r>
  <r>
    <x v="4"/>
    <x v="91"/>
    <x v="9"/>
    <x v="5"/>
    <n v="13.958422260000001"/>
  </r>
  <r>
    <x v="4"/>
    <x v="92"/>
    <x v="9"/>
    <x v="5"/>
    <n v="13.882250020000001"/>
  </r>
  <r>
    <x v="4"/>
    <x v="93"/>
    <x v="9"/>
    <x v="5"/>
    <n v="13.805386049999999"/>
  </r>
  <r>
    <x v="4"/>
    <x v="94"/>
    <x v="9"/>
    <x v="5"/>
    <n v="13.72839883"/>
  </r>
  <r>
    <x v="4"/>
    <x v="95"/>
    <x v="9"/>
    <x v="5"/>
    <n v="13.6510044"/>
  </r>
  <r>
    <x v="4"/>
    <x v="96"/>
    <x v="9"/>
    <x v="5"/>
    <n v="13.573202759999999"/>
  </r>
  <r>
    <x v="4"/>
    <x v="97"/>
    <x v="9"/>
    <x v="5"/>
    <n v="13.494707160000001"/>
  </r>
  <r>
    <x v="4"/>
    <x v="98"/>
    <x v="9"/>
    <x v="5"/>
    <n v="13.41609055"/>
  </r>
  <r>
    <x v="4"/>
    <x v="99"/>
    <x v="9"/>
    <x v="5"/>
    <n v="13.337066719999999"/>
  </r>
  <r>
    <x v="4"/>
    <x v="100"/>
    <x v="9"/>
    <x v="5"/>
    <n v="13.257635690000001"/>
  </r>
  <r>
    <x v="5"/>
    <x v="0"/>
    <x v="9"/>
    <x v="5"/>
    <n v="25.534445890000001"/>
  </r>
  <r>
    <x v="5"/>
    <x v="1"/>
    <x v="9"/>
    <x v="5"/>
    <n v="25.271904240000001"/>
  </r>
  <r>
    <x v="5"/>
    <x v="2"/>
    <x v="9"/>
    <x v="5"/>
    <n v="31.054962140000001"/>
  </r>
  <r>
    <x v="5"/>
    <x v="3"/>
    <x v="9"/>
    <x v="5"/>
    <n v="31.298281280000001"/>
  </r>
  <r>
    <x v="5"/>
    <x v="4"/>
    <x v="9"/>
    <x v="5"/>
    <n v="29.00933461"/>
  </r>
  <r>
    <x v="5"/>
    <x v="5"/>
    <x v="9"/>
    <x v="5"/>
    <n v="29.102772659999999"/>
  </r>
  <r>
    <x v="5"/>
    <x v="6"/>
    <x v="9"/>
    <x v="5"/>
    <n v="30.374734360000001"/>
  </r>
  <r>
    <x v="5"/>
    <x v="7"/>
    <x v="9"/>
    <x v="5"/>
    <n v="29.04166536"/>
  </r>
  <r>
    <x v="5"/>
    <x v="8"/>
    <x v="9"/>
    <x v="5"/>
    <n v="27.321016329999999"/>
  </r>
  <r>
    <x v="5"/>
    <x v="9"/>
    <x v="9"/>
    <x v="5"/>
    <n v="27.252092959999999"/>
  </r>
  <r>
    <x v="5"/>
    <x v="10"/>
    <x v="9"/>
    <x v="5"/>
    <n v="29.92796375"/>
  </r>
  <r>
    <x v="5"/>
    <x v="11"/>
    <x v="9"/>
    <x v="5"/>
    <n v="27.506859939999998"/>
  </r>
  <r>
    <x v="5"/>
    <x v="12"/>
    <x v="9"/>
    <x v="5"/>
    <n v="30.513238390000001"/>
  </r>
  <r>
    <x v="5"/>
    <x v="13"/>
    <x v="9"/>
    <x v="5"/>
    <n v="27.61377276"/>
  </r>
  <r>
    <x v="5"/>
    <x v="14"/>
    <x v="9"/>
    <x v="5"/>
    <n v="30.42356831"/>
  </r>
  <r>
    <x v="5"/>
    <x v="15"/>
    <x v="9"/>
    <x v="5"/>
    <n v="32.691579009999998"/>
  </r>
  <r>
    <x v="5"/>
    <x v="16"/>
    <x v="9"/>
    <x v="5"/>
    <n v="28.068896349999999"/>
  </r>
  <r>
    <x v="5"/>
    <x v="17"/>
    <x v="9"/>
    <x v="5"/>
    <n v="28.4608572"/>
  </r>
  <r>
    <x v="5"/>
    <x v="18"/>
    <x v="9"/>
    <x v="5"/>
    <n v="28.466533309999999"/>
  </r>
  <r>
    <x v="5"/>
    <x v="19"/>
    <x v="9"/>
    <x v="5"/>
    <n v="33.71891376"/>
  </r>
  <r>
    <x v="5"/>
    <x v="20"/>
    <x v="9"/>
    <x v="5"/>
    <n v="28.735436679999999"/>
  </r>
  <r>
    <x v="5"/>
    <x v="21"/>
    <x v="9"/>
    <x v="5"/>
    <n v="33.619623660000002"/>
  </r>
  <r>
    <x v="5"/>
    <x v="22"/>
    <x v="9"/>
    <x v="5"/>
    <n v="25.612810020000001"/>
  </r>
  <r>
    <x v="5"/>
    <x v="23"/>
    <x v="9"/>
    <x v="5"/>
    <n v="25.612810020000001"/>
  </r>
  <r>
    <x v="5"/>
    <x v="24"/>
    <x v="9"/>
    <x v="5"/>
    <n v="25.612810020000001"/>
  </r>
  <r>
    <x v="5"/>
    <x v="25"/>
    <x v="9"/>
    <x v="5"/>
    <n v="25.612810020000001"/>
  </r>
  <r>
    <x v="5"/>
    <x v="26"/>
    <x v="9"/>
    <x v="5"/>
    <n v="25.554871316"/>
  </r>
  <r>
    <x v="5"/>
    <x v="27"/>
    <x v="9"/>
    <x v="5"/>
    <n v="25.467408880000001"/>
  </r>
  <r>
    <x v="5"/>
    <x v="28"/>
    <x v="9"/>
    <x v="5"/>
    <n v="25.350068795999999"/>
  </r>
  <r>
    <x v="5"/>
    <x v="29"/>
    <x v="9"/>
    <x v="5"/>
    <n v="25.202208819999999"/>
  </r>
  <r>
    <x v="5"/>
    <x v="30"/>
    <x v="9"/>
    <x v="5"/>
    <n v="25.023978809999999"/>
  </r>
  <r>
    <x v="5"/>
    <x v="31"/>
    <x v="9"/>
    <x v="5"/>
    <n v="24.919938949999999"/>
  </r>
  <r>
    <x v="5"/>
    <x v="32"/>
    <x v="9"/>
    <x v="5"/>
    <n v="24.81518483"/>
  </r>
  <r>
    <x v="5"/>
    <x v="33"/>
    <x v="9"/>
    <x v="5"/>
    <n v="24.709276089999999"/>
  </r>
  <r>
    <x v="5"/>
    <x v="34"/>
    <x v="9"/>
    <x v="5"/>
    <n v="24.60309247"/>
  </r>
  <r>
    <x v="5"/>
    <x v="35"/>
    <x v="9"/>
    <x v="5"/>
    <n v="24.496194590000002"/>
  </r>
  <r>
    <x v="5"/>
    <x v="36"/>
    <x v="9"/>
    <x v="5"/>
    <n v="24.38858244"/>
  </r>
  <r>
    <x v="5"/>
    <x v="37"/>
    <x v="9"/>
    <x v="5"/>
    <n v="24.279811760000001"/>
  </r>
  <r>
    <x v="5"/>
    <x v="38"/>
    <x v="9"/>
    <x v="5"/>
    <n v="24.170770109999999"/>
  </r>
  <r>
    <x v="5"/>
    <x v="39"/>
    <x v="9"/>
    <x v="5"/>
    <n v="24.061014199999999"/>
  </r>
  <r>
    <x v="5"/>
    <x v="40"/>
    <x v="9"/>
    <x v="5"/>
    <n v="23.950544019999999"/>
  </r>
  <r>
    <x v="5"/>
    <x v="41"/>
    <x v="9"/>
    <x v="5"/>
    <n v="23.772460630000001"/>
  </r>
  <r>
    <x v="5"/>
    <x v="42"/>
    <x v="9"/>
    <x v="5"/>
    <n v="23.594001989999999"/>
  </r>
  <r>
    <x v="5"/>
    <x v="43"/>
    <x v="9"/>
    <x v="5"/>
    <n v="23.414539739999999"/>
  </r>
  <r>
    <x v="5"/>
    <x v="44"/>
    <x v="9"/>
    <x v="5"/>
    <n v="23.23407387"/>
  </r>
  <r>
    <x v="5"/>
    <x v="45"/>
    <x v="9"/>
    <x v="5"/>
    <n v="23.051969159999999"/>
  </r>
  <r>
    <x v="5"/>
    <x v="46"/>
    <x v="9"/>
    <x v="5"/>
    <n v="22.86949469"/>
  </r>
  <r>
    <x v="5"/>
    <x v="47"/>
    <x v="9"/>
    <x v="5"/>
    <n v="22.68601662"/>
  </r>
  <r>
    <x v="5"/>
    <x v="48"/>
    <x v="9"/>
    <x v="5"/>
    <n v="22.501534929999998"/>
  </r>
  <r>
    <x v="5"/>
    <x v="49"/>
    <x v="9"/>
    <x v="5"/>
    <n v="22.315408900000001"/>
  </r>
  <r>
    <x v="5"/>
    <x v="50"/>
    <x v="9"/>
    <x v="5"/>
    <n v="22.128918609999999"/>
  </r>
  <r>
    <x v="5"/>
    <x v="51"/>
    <x v="9"/>
    <x v="5"/>
    <n v="21.947166599999999"/>
  </r>
  <r>
    <x v="5"/>
    <x v="52"/>
    <x v="9"/>
    <x v="5"/>
    <n v="21.764435519999999"/>
  </r>
  <r>
    <x v="5"/>
    <x v="53"/>
    <x v="9"/>
    <x v="5"/>
    <n v="21.580094920000001"/>
  </r>
  <r>
    <x v="5"/>
    <x v="54"/>
    <x v="9"/>
    <x v="5"/>
    <n v="21.395404330000002"/>
  </r>
  <r>
    <x v="5"/>
    <x v="55"/>
    <x v="9"/>
    <x v="5"/>
    <n v="21.20973468"/>
  </r>
  <r>
    <x v="5"/>
    <x v="56"/>
    <x v="9"/>
    <x v="5"/>
    <n v="21.023085940000001"/>
  </r>
  <r>
    <x v="5"/>
    <x v="57"/>
    <x v="9"/>
    <x v="5"/>
    <n v="20.834822330000002"/>
  </r>
  <r>
    <x v="5"/>
    <x v="58"/>
    <x v="9"/>
    <x v="5"/>
    <n v="20.646214100000002"/>
  </r>
  <r>
    <x v="5"/>
    <x v="59"/>
    <x v="9"/>
    <x v="5"/>
    <n v="20.456626790000001"/>
  </r>
  <r>
    <x v="5"/>
    <x v="60"/>
    <x v="9"/>
    <x v="5"/>
    <n v="20.266060410000001"/>
  </r>
  <r>
    <x v="5"/>
    <x v="61"/>
    <x v="9"/>
    <x v="5"/>
    <n v="20.05845068"/>
  </r>
  <r>
    <x v="5"/>
    <x v="62"/>
    <x v="9"/>
    <x v="5"/>
    <n v="19.850479409999998"/>
  </r>
  <r>
    <x v="5"/>
    <x v="63"/>
    <x v="9"/>
    <x v="5"/>
    <n v="19.641464719999998"/>
  </r>
  <r>
    <x v="5"/>
    <x v="64"/>
    <x v="9"/>
    <x v="5"/>
    <n v="19.431406599999999"/>
  </r>
  <r>
    <x v="5"/>
    <x v="65"/>
    <x v="9"/>
    <x v="5"/>
    <n v="19.21961602"/>
  </r>
  <r>
    <x v="5"/>
    <x v="66"/>
    <x v="9"/>
    <x v="5"/>
    <n v="19.007469619999998"/>
  </r>
  <r>
    <x v="5"/>
    <x v="67"/>
    <x v="9"/>
    <x v="5"/>
    <n v="18.794279800000002"/>
  </r>
  <r>
    <x v="5"/>
    <x v="68"/>
    <x v="9"/>
    <x v="5"/>
    <n v="18.580046549999999"/>
  </r>
  <r>
    <x v="5"/>
    <x v="69"/>
    <x v="9"/>
    <x v="5"/>
    <n v="18.36407513"/>
  </r>
  <r>
    <x v="5"/>
    <x v="70"/>
    <x v="9"/>
    <x v="5"/>
    <n v="18.147753609999999"/>
  </r>
  <r>
    <x v="5"/>
    <x v="71"/>
    <x v="9"/>
    <x v="5"/>
    <n v="17.926790050000001"/>
  </r>
  <r>
    <x v="5"/>
    <x v="72"/>
    <x v="9"/>
    <x v="5"/>
    <n v="17.704768309999999"/>
  </r>
  <r>
    <x v="5"/>
    <x v="73"/>
    <x v="9"/>
    <x v="5"/>
    <n v="17.480978050000001"/>
  </r>
  <r>
    <x v="5"/>
    <x v="74"/>
    <x v="9"/>
    <x v="5"/>
    <n v="17.256838519999999"/>
  </r>
  <r>
    <x v="5"/>
    <x v="75"/>
    <x v="9"/>
    <x v="5"/>
    <n v="17.031640830000001"/>
  </r>
  <r>
    <x v="5"/>
    <x v="76"/>
    <x v="9"/>
    <x v="5"/>
    <n v="16.805384960000001"/>
  </r>
  <r>
    <x v="5"/>
    <x v="77"/>
    <x v="9"/>
    <x v="5"/>
    <n v="16.577354759999999"/>
  </r>
  <r>
    <x v="5"/>
    <x v="78"/>
    <x v="9"/>
    <x v="5"/>
    <n v="16.3489811"/>
  </r>
  <r>
    <x v="5"/>
    <x v="79"/>
    <x v="9"/>
    <x v="5"/>
    <n v="16.11954927"/>
  </r>
  <r>
    <x v="5"/>
    <x v="80"/>
    <x v="9"/>
    <x v="5"/>
    <n v="15.889059270000001"/>
  </r>
  <r>
    <x v="5"/>
    <x v="81"/>
    <x v="9"/>
    <x v="5"/>
    <n v="15.70702247"/>
  </r>
  <r>
    <x v="5"/>
    <x v="82"/>
    <x v="9"/>
    <x v="5"/>
    <n v="15.5247122"/>
  </r>
  <r>
    <x v="5"/>
    <x v="83"/>
    <x v="9"/>
    <x v="5"/>
    <n v="15.34154492"/>
  </r>
  <r>
    <x v="5"/>
    <x v="84"/>
    <x v="9"/>
    <x v="5"/>
    <n v="15.15752064"/>
  </r>
  <r>
    <x v="5"/>
    <x v="85"/>
    <x v="9"/>
    <x v="5"/>
    <n v="14.97204994"/>
  </r>
  <r>
    <x v="5"/>
    <x v="86"/>
    <x v="9"/>
    <x v="5"/>
    <n v="14.786310479999999"/>
  </r>
  <r>
    <x v="5"/>
    <x v="87"/>
    <x v="9"/>
    <x v="5"/>
    <n v="14.59971401"/>
  </r>
  <r>
    <x v="5"/>
    <x v="88"/>
    <x v="9"/>
    <x v="5"/>
    <n v="14.412260529999999"/>
  </r>
  <r>
    <x v="5"/>
    <x v="89"/>
    <x v="9"/>
    <x v="5"/>
    <n v="14.22335595"/>
  </r>
  <r>
    <x v="5"/>
    <x v="90"/>
    <x v="9"/>
    <x v="5"/>
    <n v="14.03418729"/>
  </r>
  <r>
    <x v="5"/>
    <x v="91"/>
    <x v="9"/>
    <x v="5"/>
    <n v="13.958422260000001"/>
  </r>
  <r>
    <x v="5"/>
    <x v="92"/>
    <x v="9"/>
    <x v="5"/>
    <n v="13.882250020000001"/>
  </r>
  <r>
    <x v="5"/>
    <x v="93"/>
    <x v="9"/>
    <x v="5"/>
    <n v="13.805386049999999"/>
  </r>
  <r>
    <x v="5"/>
    <x v="94"/>
    <x v="9"/>
    <x v="5"/>
    <n v="13.72839883"/>
  </r>
  <r>
    <x v="5"/>
    <x v="95"/>
    <x v="9"/>
    <x v="5"/>
    <n v="13.6510044"/>
  </r>
  <r>
    <x v="5"/>
    <x v="96"/>
    <x v="9"/>
    <x v="5"/>
    <n v="13.573202759999999"/>
  </r>
  <r>
    <x v="5"/>
    <x v="97"/>
    <x v="9"/>
    <x v="5"/>
    <n v="13.494707160000001"/>
  </r>
  <r>
    <x v="5"/>
    <x v="98"/>
    <x v="9"/>
    <x v="5"/>
    <n v="13.41609055"/>
  </r>
  <r>
    <x v="5"/>
    <x v="99"/>
    <x v="9"/>
    <x v="5"/>
    <n v="13.337066719999999"/>
  </r>
  <r>
    <x v="5"/>
    <x v="100"/>
    <x v="9"/>
    <x v="5"/>
    <n v="13.257635690000001"/>
  </r>
  <r>
    <x v="6"/>
    <x v="0"/>
    <x v="9"/>
    <x v="5"/>
    <n v="25.534445890000001"/>
  </r>
  <r>
    <x v="6"/>
    <x v="1"/>
    <x v="9"/>
    <x v="5"/>
    <n v="25.271904240000001"/>
  </r>
  <r>
    <x v="6"/>
    <x v="2"/>
    <x v="9"/>
    <x v="5"/>
    <n v="31.054962140000001"/>
  </r>
  <r>
    <x v="6"/>
    <x v="3"/>
    <x v="9"/>
    <x v="5"/>
    <n v="31.298281280000001"/>
  </r>
  <r>
    <x v="6"/>
    <x v="4"/>
    <x v="9"/>
    <x v="5"/>
    <n v="29.00933461"/>
  </r>
  <r>
    <x v="6"/>
    <x v="5"/>
    <x v="9"/>
    <x v="5"/>
    <n v="29.102772659999999"/>
  </r>
  <r>
    <x v="6"/>
    <x v="6"/>
    <x v="9"/>
    <x v="5"/>
    <n v="30.374734360000001"/>
  </r>
  <r>
    <x v="6"/>
    <x v="7"/>
    <x v="9"/>
    <x v="5"/>
    <n v="29.04166536"/>
  </r>
  <r>
    <x v="6"/>
    <x v="8"/>
    <x v="9"/>
    <x v="5"/>
    <n v="27.321016329999999"/>
  </r>
  <r>
    <x v="6"/>
    <x v="9"/>
    <x v="9"/>
    <x v="5"/>
    <n v="27.252092959999999"/>
  </r>
  <r>
    <x v="6"/>
    <x v="10"/>
    <x v="9"/>
    <x v="5"/>
    <n v="29.92796375"/>
  </r>
  <r>
    <x v="6"/>
    <x v="11"/>
    <x v="9"/>
    <x v="5"/>
    <n v="27.506859939999998"/>
  </r>
  <r>
    <x v="6"/>
    <x v="12"/>
    <x v="9"/>
    <x v="5"/>
    <n v="30.513238390000001"/>
  </r>
  <r>
    <x v="6"/>
    <x v="13"/>
    <x v="9"/>
    <x v="5"/>
    <n v="27.61377276"/>
  </r>
  <r>
    <x v="6"/>
    <x v="14"/>
    <x v="9"/>
    <x v="5"/>
    <n v="30.42356831"/>
  </r>
  <r>
    <x v="6"/>
    <x v="15"/>
    <x v="9"/>
    <x v="5"/>
    <n v="32.691579009999998"/>
  </r>
  <r>
    <x v="6"/>
    <x v="16"/>
    <x v="9"/>
    <x v="5"/>
    <n v="28.068896349999999"/>
  </r>
  <r>
    <x v="6"/>
    <x v="17"/>
    <x v="9"/>
    <x v="5"/>
    <n v="28.4608572"/>
  </r>
  <r>
    <x v="6"/>
    <x v="18"/>
    <x v="9"/>
    <x v="5"/>
    <n v="28.466533309999999"/>
  </r>
  <r>
    <x v="6"/>
    <x v="19"/>
    <x v="9"/>
    <x v="5"/>
    <n v="33.71891376"/>
  </r>
  <r>
    <x v="6"/>
    <x v="20"/>
    <x v="9"/>
    <x v="5"/>
    <n v="28.735436679999999"/>
  </r>
  <r>
    <x v="6"/>
    <x v="21"/>
    <x v="9"/>
    <x v="5"/>
    <n v="33.619623660000002"/>
  </r>
  <r>
    <x v="6"/>
    <x v="22"/>
    <x v="9"/>
    <x v="5"/>
    <n v="25.612810020000001"/>
  </r>
  <r>
    <x v="6"/>
    <x v="23"/>
    <x v="9"/>
    <x v="5"/>
    <n v="25.612810020000001"/>
  </r>
  <r>
    <x v="6"/>
    <x v="24"/>
    <x v="9"/>
    <x v="5"/>
    <n v="25.612810020000001"/>
  </r>
  <r>
    <x v="6"/>
    <x v="25"/>
    <x v="9"/>
    <x v="5"/>
    <n v="25.612810020000001"/>
  </r>
  <r>
    <x v="6"/>
    <x v="26"/>
    <x v="9"/>
    <x v="5"/>
    <n v="25.00202196"/>
  </r>
  <r>
    <x v="6"/>
    <x v="27"/>
    <x v="9"/>
    <x v="5"/>
    <n v="24.085169071999999"/>
  </r>
  <r>
    <x v="6"/>
    <x v="28"/>
    <x v="9"/>
    <x v="5"/>
    <n v="22.861721352"/>
  </r>
  <r>
    <x v="6"/>
    <x v="29"/>
    <x v="9"/>
    <x v="5"/>
    <n v="21.3294417"/>
  </r>
  <r>
    <x v="6"/>
    <x v="30"/>
    <x v="9"/>
    <x v="5"/>
    <n v="19.490786329999999"/>
  </r>
  <r>
    <x v="6"/>
    <x v="31"/>
    <x v="9"/>
    <x v="5"/>
    <n v="19.485461900000001"/>
  </r>
  <r>
    <x v="6"/>
    <x v="32"/>
    <x v="9"/>
    <x v="5"/>
    <n v="19.480118919999999"/>
  </r>
  <r>
    <x v="6"/>
    <x v="33"/>
    <x v="9"/>
    <x v="5"/>
    <n v="19.474712499999999"/>
  </r>
  <r>
    <x v="6"/>
    <x v="34"/>
    <x v="9"/>
    <x v="5"/>
    <n v="19.469332399999999"/>
  </r>
  <r>
    <x v="6"/>
    <x v="35"/>
    <x v="9"/>
    <x v="5"/>
    <n v="19.463933770000001"/>
  </r>
  <r>
    <x v="6"/>
    <x v="36"/>
    <x v="9"/>
    <x v="5"/>
    <n v="19.458516580000001"/>
  </r>
  <r>
    <x v="6"/>
    <x v="37"/>
    <x v="9"/>
    <x v="5"/>
    <n v="19.453035849999999"/>
  </r>
  <r>
    <x v="6"/>
    <x v="38"/>
    <x v="9"/>
    <x v="5"/>
    <n v="19.447581549999999"/>
  </r>
  <r>
    <x v="6"/>
    <x v="39"/>
    <x v="9"/>
    <x v="5"/>
    <n v="19.442108699999999"/>
  </r>
  <r>
    <x v="6"/>
    <x v="40"/>
    <x v="9"/>
    <x v="5"/>
    <n v="19.436617309999999"/>
  </r>
  <r>
    <x v="6"/>
    <x v="41"/>
    <x v="9"/>
    <x v="5"/>
    <n v="19.14083626"/>
  </r>
  <r>
    <x v="6"/>
    <x v="42"/>
    <x v="9"/>
    <x v="5"/>
    <n v="18.845548220000001"/>
  </r>
  <r>
    <x v="6"/>
    <x v="43"/>
    <x v="9"/>
    <x v="5"/>
    <n v="18.549915599999999"/>
  </r>
  <r>
    <x v="6"/>
    <x v="44"/>
    <x v="9"/>
    <x v="5"/>
    <n v="18.253938399999999"/>
  </r>
  <r>
    <x v="6"/>
    <x v="45"/>
    <x v="9"/>
    <x v="5"/>
    <n v="17.956776640000001"/>
  </r>
  <r>
    <x v="6"/>
    <x v="46"/>
    <x v="9"/>
    <x v="5"/>
    <n v="17.66010979"/>
  </r>
  <r>
    <x v="6"/>
    <x v="47"/>
    <x v="9"/>
    <x v="5"/>
    <n v="17.363098359999999"/>
  </r>
  <r>
    <x v="6"/>
    <x v="48"/>
    <x v="9"/>
    <x v="5"/>
    <n v="17.06574234"/>
  </r>
  <r>
    <x v="6"/>
    <x v="49"/>
    <x v="9"/>
    <x v="5"/>
    <n v="16.76719988"/>
  </r>
  <r>
    <x v="6"/>
    <x v="50"/>
    <x v="9"/>
    <x v="5"/>
    <n v="16.469154209999999"/>
  </r>
  <r>
    <x v="6"/>
    <x v="51"/>
    <x v="9"/>
    <x v="5"/>
    <n v="16.367385639999998"/>
  </r>
  <r>
    <x v="6"/>
    <x v="52"/>
    <x v="9"/>
    <x v="5"/>
    <n v="16.265492729999998"/>
  </r>
  <r>
    <x v="6"/>
    <x v="53"/>
    <x v="9"/>
    <x v="5"/>
    <n v="16.163171040000002"/>
  </r>
  <r>
    <x v="6"/>
    <x v="54"/>
    <x v="9"/>
    <x v="5"/>
    <n v="16.06102928"/>
  </r>
  <r>
    <x v="6"/>
    <x v="55"/>
    <x v="9"/>
    <x v="5"/>
    <n v="15.958763190000001"/>
  </r>
  <r>
    <x v="6"/>
    <x v="56"/>
    <x v="9"/>
    <x v="5"/>
    <n v="15.85637277"/>
  </r>
  <r>
    <x v="6"/>
    <x v="57"/>
    <x v="9"/>
    <x v="5"/>
    <n v="15.753552880000001"/>
  </r>
  <r>
    <x v="6"/>
    <x v="58"/>
    <x v="9"/>
    <x v="5"/>
    <n v="15.65091361"/>
  </r>
  <r>
    <x v="6"/>
    <x v="59"/>
    <x v="9"/>
    <x v="5"/>
    <n v="15.54815"/>
  </r>
  <r>
    <x v="6"/>
    <x v="60"/>
    <x v="9"/>
    <x v="5"/>
    <n v="15.445262059999999"/>
  </r>
  <r>
    <x v="6"/>
    <x v="61"/>
    <x v="9"/>
    <x v="5"/>
    <n v="15.391728240000001"/>
  </r>
  <r>
    <x v="6"/>
    <x v="62"/>
    <x v="9"/>
    <x v="5"/>
    <n v="15.33829508"/>
  </r>
  <r>
    <x v="6"/>
    <x v="63"/>
    <x v="9"/>
    <x v="5"/>
    <n v="15.28479289"/>
  </r>
  <r>
    <x v="6"/>
    <x v="64"/>
    <x v="9"/>
    <x v="5"/>
    <n v="15.23122167"/>
  </r>
  <r>
    <x v="6"/>
    <x v="65"/>
    <x v="9"/>
    <x v="5"/>
    <n v="15.17741125"/>
  </r>
  <r>
    <x v="6"/>
    <x v="66"/>
    <x v="9"/>
    <x v="5"/>
    <n v="15.12370187"/>
  </r>
  <r>
    <x v="6"/>
    <x v="67"/>
    <x v="9"/>
    <x v="5"/>
    <n v="15.06992346"/>
  </r>
  <r>
    <x v="6"/>
    <x v="68"/>
    <x v="9"/>
    <x v="5"/>
    <n v="15.016076010000001"/>
  </r>
  <r>
    <x v="6"/>
    <x v="69"/>
    <x v="9"/>
    <x v="5"/>
    <n v="14.961989000000001"/>
  </r>
  <r>
    <x v="6"/>
    <x v="70"/>
    <x v="9"/>
    <x v="5"/>
    <n v="14.9080034"/>
  </r>
  <r>
    <x v="6"/>
    <x v="71"/>
    <x v="9"/>
    <x v="5"/>
    <n v="14.816973340000001"/>
  </r>
  <r>
    <x v="6"/>
    <x v="72"/>
    <x v="9"/>
    <x v="5"/>
    <n v="14.7258333"/>
  </r>
  <r>
    <x v="6"/>
    <x v="73"/>
    <x v="9"/>
    <x v="5"/>
    <n v="14.63431093"/>
  </r>
  <r>
    <x v="6"/>
    <x v="74"/>
    <x v="9"/>
    <x v="5"/>
    <n v="14.542950749999999"/>
  </r>
  <r>
    <x v="6"/>
    <x v="75"/>
    <x v="9"/>
    <x v="5"/>
    <n v="14.45148058"/>
  </r>
  <r>
    <x v="6"/>
    <x v="76"/>
    <x v="9"/>
    <x v="5"/>
    <n v="14.359900420000001"/>
  </r>
  <r>
    <x v="6"/>
    <x v="77"/>
    <x v="9"/>
    <x v="5"/>
    <n v="14.267937330000001"/>
  </r>
  <r>
    <x v="6"/>
    <x v="78"/>
    <x v="9"/>
    <x v="5"/>
    <n v="14.17613703"/>
  </r>
  <r>
    <x v="6"/>
    <x v="79"/>
    <x v="9"/>
    <x v="5"/>
    <n v="14.084226749999999"/>
  </r>
  <r>
    <x v="6"/>
    <x v="80"/>
    <x v="9"/>
    <x v="5"/>
    <n v="13.992206469999999"/>
  </r>
  <r>
    <x v="6"/>
    <x v="81"/>
    <x v="9"/>
    <x v="5"/>
    <n v="13.945372000000001"/>
  </r>
  <r>
    <x v="6"/>
    <x v="82"/>
    <x v="9"/>
    <x v="5"/>
    <n v="13.898626549999999"/>
  </r>
  <r>
    <x v="6"/>
    <x v="83"/>
    <x v="9"/>
    <x v="5"/>
    <n v="13.85182118"/>
  </r>
  <r>
    <x v="6"/>
    <x v="84"/>
    <x v="9"/>
    <x v="5"/>
    <n v="13.80495588"/>
  </r>
  <r>
    <x v="6"/>
    <x v="85"/>
    <x v="9"/>
    <x v="5"/>
    <n v="13.75788129"/>
  </r>
  <r>
    <x v="6"/>
    <x v="86"/>
    <x v="9"/>
    <x v="5"/>
    <n v="13.710896050000001"/>
  </r>
  <r>
    <x v="6"/>
    <x v="87"/>
    <x v="9"/>
    <x v="5"/>
    <n v="13.663850890000001"/>
  </r>
  <r>
    <x v="6"/>
    <x v="88"/>
    <x v="9"/>
    <x v="5"/>
    <n v="13.6167458"/>
  </r>
  <r>
    <x v="6"/>
    <x v="89"/>
    <x v="9"/>
    <x v="5"/>
    <n v="13.56943109"/>
  </r>
  <r>
    <x v="6"/>
    <x v="90"/>
    <x v="9"/>
    <x v="5"/>
    <n v="13.522206069999999"/>
  </r>
  <r>
    <x v="6"/>
    <x v="91"/>
    <x v="9"/>
    <x v="5"/>
    <n v="13.43016768"/>
  </r>
  <r>
    <x v="6"/>
    <x v="92"/>
    <x v="9"/>
    <x v="5"/>
    <n v="13.338020330000001"/>
  </r>
  <r>
    <x v="6"/>
    <x v="93"/>
    <x v="9"/>
    <x v="5"/>
    <n v="13.245491250000001"/>
  </r>
  <r>
    <x v="6"/>
    <x v="94"/>
    <x v="9"/>
    <x v="5"/>
    <n v="13.15312583"/>
  </r>
  <r>
    <x v="6"/>
    <x v="95"/>
    <x v="9"/>
    <x v="5"/>
    <n v="13.060651460000001"/>
  </r>
  <r>
    <x v="6"/>
    <x v="96"/>
    <x v="9"/>
    <x v="5"/>
    <n v="12.96806812"/>
  </r>
  <r>
    <x v="6"/>
    <x v="97"/>
    <x v="9"/>
    <x v="5"/>
    <n v="12.875102460000001"/>
  </r>
  <r>
    <x v="6"/>
    <x v="98"/>
    <x v="9"/>
    <x v="5"/>
    <n v="12.782301049999999"/>
  </r>
  <r>
    <x v="6"/>
    <x v="99"/>
    <x v="9"/>
    <x v="5"/>
    <n v="12.689390680000001"/>
  </r>
  <r>
    <x v="6"/>
    <x v="100"/>
    <x v="9"/>
    <x v="5"/>
    <n v="12.596371359999999"/>
  </r>
  <r>
    <x v="0"/>
    <x v="0"/>
    <x v="10"/>
    <x v="5"/>
    <n v="52.856584750000003"/>
  </r>
  <r>
    <x v="0"/>
    <x v="1"/>
    <x v="10"/>
    <x v="5"/>
    <n v="52.994273900000003"/>
  </r>
  <r>
    <x v="0"/>
    <x v="2"/>
    <x v="10"/>
    <x v="5"/>
    <n v="55.357728880000003"/>
  </r>
  <r>
    <x v="0"/>
    <x v="3"/>
    <x v="10"/>
    <x v="5"/>
    <n v="55.936028219999997"/>
  </r>
  <r>
    <x v="0"/>
    <x v="4"/>
    <x v="10"/>
    <x v="5"/>
    <n v="56.270497560000003"/>
  </r>
  <r>
    <x v="0"/>
    <x v="5"/>
    <x v="10"/>
    <x v="5"/>
    <n v="56.943046289999998"/>
  </r>
  <r>
    <x v="0"/>
    <x v="6"/>
    <x v="10"/>
    <x v="5"/>
    <n v="58.356953939999997"/>
  </r>
  <r>
    <x v="0"/>
    <x v="7"/>
    <x v="10"/>
    <x v="5"/>
    <n v="59.109738239999999"/>
  </r>
  <r>
    <x v="0"/>
    <x v="8"/>
    <x v="10"/>
    <x v="5"/>
    <n v="59.233227390000003"/>
  </r>
  <r>
    <x v="0"/>
    <x v="9"/>
    <x v="10"/>
    <x v="5"/>
    <n v="59.332753769999997"/>
  </r>
  <r>
    <x v="0"/>
    <x v="10"/>
    <x v="10"/>
    <x v="5"/>
    <n v="60.713703430000002"/>
  </r>
  <r>
    <x v="0"/>
    <x v="11"/>
    <x v="10"/>
    <x v="5"/>
    <n v="60.636753929999998"/>
  </r>
  <r>
    <x v="0"/>
    <x v="12"/>
    <x v="10"/>
    <x v="5"/>
    <n v="62.045285440000001"/>
  </r>
  <r>
    <x v="0"/>
    <x v="13"/>
    <x v="10"/>
    <x v="5"/>
    <n v="61.805317479999999"/>
  </r>
  <r>
    <x v="0"/>
    <x v="14"/>
    <x v="10"/>
    <x v="5"/>
    <n v="62.90654885"/>
  </r>
  <r>
    <x v="0"/>
    <x v="15"/>
    <x v="10"/>
    <x v="5"/>
    <n v="64.073548650000006"/>
  </r>
  <r>
    <x v="0"/>
    <x v="16"/>
    <x v="10"/>
    <x v="5"/>
    <n v="63.430146350000001"/>
  </r>
  <r>
    <x v="0"/>
    <x v="17"/>
    <x v="10"/>
    <x v="5"/>
    <n v="64.104208959999994"/>
  </r>
  <r>
    <x v="0"/>
    <x v="18"/>
    <x v="10"/>
    <x v="5"/>
    <n v="64.659706490000005"/>
  </r>
  <r>
    <x v="0"/>
    <x v="19"/>
    <x v="10"/>
    <x v="5"/>
    <n v="66.279516330000007"/>
  </r>
  <r>
    <x v="0"/>
    <x v="20"/>
    <x v="10"/>
    <x v="5"/>
    <n v="64.163968130000001"/>
  </r>
  <r>
    <x v="0"/>
    <x v="21"/>
    <x v="10"/>
    <x v="5"/>
    <n v="66.400232119999998"/>
  </r>
  <r>
    <x v="0"/>
    <x v="22"/>
    <x v="10"/>
    <x v="5"/>
    <n v="65.232056099999994"/>
  </r>
  <r>
    <x v="0"/>
    <x v="23"/>
    <x v="10"/>
    <x v="5"/>
    <n v="65.232056099999994"/>
  </r>
  <r>
    <x v="0"/>
    <x v="24"/>
    <x v="10"/>
    <x v="5"/>
    <n v="65.232056099999994"/>
  </r>
  <r>
    <x v="0"/>
    <x v="25"/>
    <x v="10"/>
    <x v="5"/>
    <n v="65.232056099999994"/>
  </r>
  <r>
    <x v="0"/>
    <x v="26"/>
    <x v="10"/>
    <x v="5"/>
    <n v="65.717493953999991"/>
  </r>
  <r>
    <x v="0"/>
    <x v="27"/>
    <x v="10"/>
    <x v="5"/>
    <n v="66.44679026"/>
  </r>
  <r>
    <x v="0"/>
    <x v="28"/>
    <x v="10"/>
    <x v="5"/>
    <n v="67.420714877999998"/>
  </r>
  <r>
    <x v="0"/>
    <x v="29"/>
    <x v="10"/>
    <x v="5"/>
    <n v="68.641196011999995"/>
  </r>
  <r>
    <x v="0"/>
    <x v="30"/>
    <x v="10"/>
    <x v="5"/>
    <n v="70.106978170000005"/>
  </r>
  <r>
    <x v="0"/>
    <x v="31"/>
    <x v="10"/>
    <x v="5"/>
    <n v="70.549023270000006"/>
  </r>
  <r>
    <x v="0"/>
    <x v="32"/>
    <x v="10"/>
    <x v="5"/>
    <n v="70.991933119999999"/>
  </r>
  <r>
    <x v="0"/>
    <x v="33"/>
    <x v="10"/>
    <x v="5"/>
    <n v="71.436688270000005"/>
  </r>
  <r>
    <x v="0"/>
    <x v="34"/>
    <x v="10"/>
    <x v="5"/>
    <n v="71.881328780000004"/>
  </r>
  <r>
    <x v="0"/>
    <x v="35"/>
    <x v="10"/>
    <x v="5"/>
    <n v="72.326834030000001"/>
  </r>
  <r>
    <x v="0"/>
    <x v="36"/>
    <x v="10"/>
    <x v="5"/>
    <n v="72.773204010000001"/>
  </r>
  <r>
    <x v="0"/>
    <x v="37"/>
    <x v="10"/>
    <x v="5"/>
    <n v="73.221424049999996"/>
  </r>
  <r>
    <x v="0"/>
    <x v="38"/>
    <x v="10"/>
    <x v="5"/>
    <n v="73.669524699999997"/>
  </r>
  <r>
    <x v="0"/>
    <x v="39"/>
    <x v="10"/>
    <x v="5"/>
    <n v="74.118490089999995"/>
  </r>
  <r>
    <x v="0"/>
    <x v="40"/>
    <x v="10"/>
    <x v="5"/>
    <n v="74.568320220000004"/>
  </r>
  <r>
    <x v="0"/>
    <x v="41"/>
    <x v="10"/>
    <x v="5"/>
    <n v="74.903911359999995"/>
  </r>
  <r>
    <x v="0"/>
    <x v="42"/>
    <x v="10"/>
    <x v="5"/>
    <n v="75.239418139999998"/>
  </r>
  <r>
    <x v="0"/>
    <x v="43"/>
    <x v="10"/>
    <x v="5"/>
    <n v="75.575512610000004"/>
  </r>
  <r>
    <x v="0"/>
    <x v="44"/>
    <x v="10"/>
    <x v="5"/>
    <n v="75.912194769999999"/>
  </r>
  <r>
    <x v="0"/>
    <x v="45"/>
    <x v="10"/>
    <x v="5"/>
    <n v="76.250140700000003"/>
  </r>
  <r>
    <x v="0"/>
    <x v="46"/>
    <x v="10"/>
    <x v="5"/>
    <n v="76.587999049999993"/>
  </r>
  <r>
    <x v="0"/>
    <x v="47"/>
    <x v="10"/>
    <x v="5"/>
    <n v="76.926445090000001"/>
  </r>
  <r>
    <x v="0"/>
    <x v="48"/>
    <x v="10"/>
    <x v="5"/>
    <n v="77.265478819999998"/>
  </r>
  <r>
    <x v="0"/>
    <x v="49"/>
    <x v="10"/>
    <x v="5"/>
    <n v="77.60577954"/>
  </r>
  <r>
    <x v="0"/>
    <x v="50"/>
    <x v="10"/>
    <x v="5"/>
    <n v="77.945989460000007"/>
  </r>
  <r>
    <x v="0"/>
    <x v="51"/>
    <x v="10"/>
    <x v="5"/>
    <n v="78.217947800000005"/>
  </r>
  <r>
    <x v="0"/>
    <x v="52"/>
    <x v="10"/>
    <x v="5"/>
    <n v="78.490331049999995"/>
  </r>
  <r>
    <x v="0"/>
    <x v="53"/>
    <x v="10"/>
    <x v="5"/>
    <n v="78.763632670000007"/>
  </r>
  <r>
    <x v="0"/>
    <x v="54"/>
    <x v="10"/>
    <x v="5"/>
    <n v="79.036866320000001"/>
  </r>
  <r>
    <x v="0"/>
    <x v="55"/>
    <x v="10"/>
    <x v="5"/>
    <n v="79.310524880000003"/>
  </r>
  <r>
    <x v="0"/>
    <x v="56"/>
    <x v="10"/>
    <x v="5"/>
    <n v="79.584608340000003"/>
  </r>
  <r>
    <x v="0"/>
    <x v="57"/>
    <x v="10"/>
    <x v="5"/>
    <n v="79.859612519999999"/>
  </r>
  <r>
    <x v="0"/>
    <x v="58"/>
    <x v="10"/>
    <x v="5"/>
    <n v="80.134546380000003"/>
  </r>
  <r>
    <x v="0"/>
    <x v="59"/>
    <x v="10"/>
    <x v="5"/>
    <n v="80.409905159999994"/>
  </r>
  <r>
    <x v="0"/>
    <x v="60"/>
    <x v="10"/>
    <x v="5"/>
    <n v="80.685688850000005"/>
  </r>
  <r>
    <x v="0"/>
    <x v="61"/>
    <x v="10"/>
    <x v="5"/>
    <n v="80.862907079999999"/>
  </r>
  <r>
    <x v="0"/>
    <x v="62"/>
    <x v="10"/>
    <x v="5"/>
    <n v="81.040092319999999"/>
  </r>
  <r>
    <x v="0"/>
    <x v="63"/>
    <x v="10"/>
    <x v="5"/>
    <n v="81.217470590000005"/>
  </r>
  <r>
    <x v="0"/>
    <x v="64"/>
    <x v="10"/>
    <x v="5"/>
    <n v="81.395041899999995"/>
  </r>
  <r>
    <x v="0"/>
    <x v="65"/>
    <x v="10"/>
    <x v="5"/>
    <n v="81.573033600000002"/>
  </r>
  <r>
    <x v="0"/>
    <x v="66"/>
    <x v="10"/>
    <x v="5"/>
    <n v="81.750991249999998"/>
  </r>
  <r>
    <x v="0"/>
    <x v="67"/>
    <x v="10"/>
    <x v="5"/>
    <n v="81.929141939999994"/>
  </r>
  <r>
    <x v="0"/>
    <x v="68"/>
    <x v="10"/>
    <x v="5"/>
    <n v="82.107485659999995"/>
  </r>
  <r>
    <x v="0"/>
    <x v="69"/>
    <x v="10"/>
    <x v="5"/>
    <n v="82.28625083"/>
  </r>
  <r>
    <x v="0"/>
    <x v="70"/>
    <x v="10"/>
    <x v="5"/>
    <n v="82.464980890000007"/>
  </r>
  <r>
    <x v="0"/>
    <x v="71"/>
    <x v="10"/>
    <x v="5"/>
    <n v="82.585360780000002"/>
  </r>
  <r>
    <x v="0"/>
    <x v="72"/>
    <x v="10"/>
    <x v="5"/>
    <n v="82.705798479999999"/>
  </r>
  <r>
    <x v="0"/>
    <x v="73"/>
    <x v="10"/>
    <x v="5"/>
    <n v="82.826362680000003"/>
  </r>
  <r>
    <x v="0"/>
    <x v="74"/>
    <x v="10"/>
    <x v="5"/>
    <n v="82.946916049999999"/>
  </r>
  <r>
    <x v="0"/>
    <x v="75"/>
    <x v="10"/>
    <x v="5"/>
    <n v="83.067527220000002"/>
  </r>
  <r>
    <x v="0"/>
    <x v="76"/>
    <x v="10"/>
    <x v="5"/>
    <n v="83.188196189999999"/>
  </r>
  <r>
    <x v="0"/>
    <x v="77"/>
    <x v="10"/>
    <x v="5"/>
    <n v="83.308991989999996"/>
  </r>
  <r>
    <x v="0"/>
    <x v="78"/>
    <x v="10"/>
    <x v="5"/>
    <n v="83.42977664"/>
  </r>
  <r>
    <x v="0"/>
    <x v="79"/>
    <x v="10"/>
    <x v="5"/>
    <n v="83.550619089999998"/>
  </r>
  <r>
    <x v="0"/>
    <x v="80"/>
    <x v="10"/>
    <x v="5"/>
    <n v="83.671519340000003"/>
  </r>
  <r>
    <x v="0"/>
    <x v="81"/>
    <x v="10"/>
    <x v="5"/>
    <n v="83.900189789999999"/>
  </r>
  <r>
    <x v="0"/>
    <x v="82"/>
    <x v="10"/>
    <x v="5"/>
    <n v="84.128235459999999"/>
  </r>
  <r>
    <x v="0"/>
    <x v="83"/>
    <x v="10"/>
    <x v="5"/>
    <n v="84.356281120000006"/>
  </r>
  <r>
    <x v="0"/>
    <x v="84"/>
    <x v="10"/>
    <x v="5"/>
    <n v="84.584326790000006"/>
  </r>
  <r>
    <x v="0"/>
    <x v="85"/>
    <x v="10"/>
    <x v="5"/>
    <n v="84.812997240000001"/>
  </r>
  <r>
    <x v="0"/>
    <x v="86"/>
    <x v="10"/>
    <x v="5"/>
    <n v="85.041042899999994"/>
  </r>
  <r>
    <x v="0"/>
    <x v="87"/>
    <x v="10"/>
    <x v="5"/>
    <n v="85.269088569999994"/>
  </r>
  <r>
    <x v="0"/>
    <x v="88"/>
    <x v="10"/>
    <x v="5"/>
    <n v="85.49713423"/>
  </r>
  <r>
    <x v="0"/>
    <x v="89"/>
    <x v="10"/>
    <x v="5"/>
    <n v="85.725804679999996"/>
  </r>
  <r>
    <x v="0"/>
    <x v="90"/>
    <x v="10"/>
    <x v="5"/>
    <n v="85.953850349999996"/>
  </r>
  <r>
    <x v="0"/>
    <x v="91"/>
    <x v="10"/>
    <x v="5"/>
    <n v="86.189174269999995"/>
  </r>
  <r>
    <x v="0"/>
    <x v="92"/>
    <x v="10"/>
    <x v="5"/>
    <n v="86.424498180000001"/>
  </r>
  <r>
    <x v="0"/>
    <x v="93"/>
    <x v="10"/>
    <x v="5"/>
    <n v="86.660466819999996"/>
  </r>
  <r>
    <x v="0"/>
    <x v="94"/>
    <x v="10"/>
    <x v="5"/>
    <n v="86.895790739999995"/>
  </r>
  <r>
    <x v="0"/>
    <x v="95"/>
    <x v="10"/>
    <x v="5"/>
    <n v="87.131114659999994"/>
  </r>
  <r>
    <x v="0"/>
    <x v="96"/>
    <x v="10"/>
    <x v="5"/>
    <n v="87.36643857"/>
  </r>
  <r>
    <x v="0"/>
    <x v="97"/>
    <x v="10"/>
    <x v="5"/>
    <n v="87.602407209999996"/>
  </r>
  <r>
    <x v="0"/>
    <x v="98"/>
    <x v="10"/>
    <x v="5"/>
    <n v="87.837731129999995"/>
  </r>
  <r>
    <x v="0"/>
    <x v="99"/>
    <x v="10"/>
    <x v="5"/>
    <n v="88.07305504"/>
  </r>
  <r>
    <x v="0"/>
    <x v="100"/>
    <x v="10"/>
    <x v="5"/>
    <n v="88.308378959999999"/>
  </r>
  <r>
    <x v="1"/>
    <x v="0"/>
    <x v="10"/>
    <x v="5"/>
    <n v="52.856584750000003"/>
  </r>
  <r>
    <x v="1"/>
    <x v="1"/>
    <x v="10"/>
    <x v="5"/>
    <n v="52.994273900000003"/>
  </r>
  <r>
    <x v="1"/>
    <x v="2"/>
    <x v="10"/>
    <x v="5"/>
    <n v="55.357728880000003"/>
  </r>
  <r>
    <x v="1"/>
    <x v="3"/>
    <x v="10"/>
    <x v="5"/>
    <n v="55.936028219999997"/>
  </r>
  <r>
    <x v="1"/>
    <x v="4"/>
    <x v="10"/>
    <x v="5"/>
    <n v="56.270497560000003"/>
  </r>
  <r>
    <x v="1"/>
    <x v="5"/>
    <x v="10"/>
    <x v="5"/>
    <n v="56.943046289999998"/>
  </r>
  <r>
    <x v="1"/>
    <x v="6"/>
    <x v="10"/>
    <x v="5"/>
    <n v="58.356953939999997"/>
  </r>
  <r>
    <x v="1"/>
    <x v="7"/>
    <x v="10"/>
    <x v="5"/>
    <n v="59.109738239999999"/>
  </r>
  <r>
    <x v="1"/>
    <x v="8"/>
    <x v="10"/>
    <x v="5"/>
    <n v="59.233227390000003"/>
  </r>
  <r>
    <x v="1"/>
    <x v="9"/>
    <x v="10"/>
    <x v="5"/>
    <n v="59.332753769999997"/>
  </r>
  <r>
    <x v="1"/>
    <x v="10"/>
    <x v="10"/>
    <x v="5"/>
    <n v="60.713703430000002"/>
  </r>
  <r>
    <x v="1"/>
    <x v="11"/>
    <x v="10"/>
    <x v="5"/>
    <n v="60.636753929999998"/>
  </r>
  <r>
    <x v="1"/>
    <x v="12"/>
    <x v="10"/>
    <x v="5"/>
    <n v="62.045285440000001"/>
  </r>
  <r>
    <x v="1"/>
    <x v="13"/>
    <x v="10"/>
    <x v="5"/>
    <n v="61.805317479999999"/>
  </r>
  <r>
    <x v="1"/>
    <x v="14"/>
    <x v="10"/>
    <x v="5"/>
    <n v="62.90654885"/>
  </r>
  <r>
    <x v="1"/>
    <x v="15"/>
    <x v="10"/>
    <x v="5"/>
    <n v="64.073548650000006"/>
  </r>
  <r>
    <x v="1"/>
    <x v="16"/>
    <x v="10"/>
    <x v="5"/>
    <n v="63.430146350000001"/>
  </r>
  <r>
    <x v="1"/>
    <x v="17"/>
    <x v="10"/>
    <x v="5"/>
    <n v="64.104208959999994"/>
  </r>
  <r>
    <x v="1"/>
    <x v="18"/>
    <x v="10"/>
    <x v="5"/>
    <n v="64.659706490000005"/>
  </r>
  <r>
    <x v="1"/>
    <x v="19"/>
    <x v="10"/>
    <x v="5"/>
    <n v="66.279516330000007"/>
  </r>
  <r>
    <x v="1"/>
    <x v="20"/>
    <x v="10"/>
    <x v="5"/>
    <n v="64.163968130000001"/>
  </r>
  <r>
    <x v="1"/>
    <x v="21"/>
    <x v="10"/>
    <x v="5"/>
    <n v="66.400232119999998"/>
  </r>
  <r>
    <x v="1"/>
    <x v="22"/>
    <x v="10"/>
    <x v="5"/>
    <n v="65.232056099999994"/>
  </r>
  <r>
    <x v="1"/>
    <x v="23"/>
    <x v="10"/>
    <x v="5"/>
    <n v="65.232056099999994"/>
  </r>
  <r>
    <x v="1"/>
    <x v="24"/>
    <x v="10"/>
    <x v="5"/>
    <n v="65.232056099999994"/>
  </r>
  <r>
    <x v="1"/>
    <x v="25"/>
    <x v="10"/>
    <x v="5"/>
    <n v="65.232056099999994"/>
  </r>
  <r>
    <x v="1"/>
    <x v="26"/>
    <x v="10"/>
    <x v="5"/>
    <n v="65.717493953999991"/>
  </r>
  <r>
    <x v="1"/>
    <x v="27"/>
    <x v="10"/>
    <x v="5"/>
    <n v="66.44679026"/>
  </r>
  <r>
    <x v="1"/>
    <x v="28"/>
    <x v="10"/>
    <x v="5"/>
    <n v="67.420714877999998"/>
  </r>
  <r>
    <x v="1"/>
    <x v="29"/>
    <x v="10"/>
    <x v="5"/>
    <n v="68.641196011999995"/>
  </r>
  <r>
    <x v="1"/>
    <x v="30"/>
    <x v="10"/>
    <x v="5"/>
    <n v="70.106978170000005"/>
  </r>
  <r>
    <x v="1"/>
    <x v="31"/>
    <x v="10"/>
    <x v="5"/>
    <n v="70.549023270000006"/>
  </r>
  <r>
    <x v="1"/>
    <x v="32"/>
    <x v="10"/>
    <x v="5"/>
    <n v="70.991933119999999"/>
  </r>
  <r>
    <x v="1"/>
    <x v="33"/>
    <x v="10"/>
    <x v="5"/>
    <n v="71.436688270000005"/>
  </r>
  <r>
    <x v="1"/>
    <x v="34"/>
    <x v="10"/>
    <x v="5"/>
    <n v="71.881328780000004"/>
  </r>
  <r>
    <x v="1"/>
    <x v="35"/>
    <x v="10"/>
    <x v="5"/>
    <n v="72.326834030000001"/>
  </r>
  <r>
    <x v="1"/>
    <x v="36"/>
    <x v="10"/>
    <x v="5"/>
    <n v="72.773204010000001"/>
  </r>
  <r>
    <x v="1"/>
    <x v="37"/>
    <x v="10"/>
    <x v="5"/>
    <n v="73.221424049999996"/>
  </r>
  <r>
    <x v="1"/>
    <x v="38"/>
    <x v="10"/>
    <x v="5"/>
    <n v="73.669524699999997"/>
  </r>
  <r>
    <x v="1"/>
    <x v="39"/>
    <x v="10"/>
    <x v="5"/>
    <n v="74.118490089999995"/>
  </r>
  <r>
    <x v="1"/>
    <x v="40"/>
    <x v="10"/>
    <x v="5"/>
    <n v="74.568320220000004"/>
  </r>
  <r>
    <x v="1"/>
    <x v="41"/>
    <x v="10"/>
    <x v="5"/>
    <n v="74.903911359999995"/>
  </r>
  <r>
    <x v="1"/>
    <x v="42"/>
    <x v="10"/>
    <x v="5"/>
    <n v="75.239418139999998"/>
  </r>
  <r>
    <x v="1"/>
    <x v="43"/>
    <x v="10"/>
    <x v="5"/>
    <n v="75.575512610000004"/>
  </r>
  <r>
    <x v="1"/>
    <x v="44"/>
    <x v="10"/>
    <x v="5"/>
    <n v="75.912194769999999"/>
  </r>
  <r>
    <x v="1"/>
    <x v="45"/>
    <x v="10"/>
    <x v="5"/>
    <n v="76.250140700000003"/>
  </r>
  <r>
    <x v="1"/>
    <x v="46"/>
    <x v="10"/>
    <x v="5"/>
    <n v="76.587999049999993"/>
  </r>
  <r>
    <x v="1"/>
    <x v="47"/>
    <x v="10"/>
    <x v="5"/>
    <n v="76.926445090000001"/>
  </r>
  <r>
    <x v="1"/>
    <x v="48"/>
    <x v="10"/>
    <x v="5"/>
    <n v="77.265478819999998"/>
  </r>
  <r>
    <x v="1"/>
    <x v="49"/>
    <x v="10"/>
    <x v="5"/>
    <n v="77.60577954"/>
  </r>
  <r>
    <x v="1"/>
    <x v="50"/>
    <x v="10"/>
    <x v="5"/>
    <n v="77.945989460000007"/>
  </r>
  <r>
    <x v="1"/>
    <x v="51"/>
    <x v="10"/>
    <x v="5"/>
    <n v="78.217947800000005"/>
  </r>
  <r>
    <x v="1"/>
    <x v="52"/>
    <x v="10"/>
    <x v="5"/>
    <n v="78.490331049999995"/>
  </r>
  <r>
    <x v="1"/>
    <x v="53"/>
    <x v="10"/>
    <x v="5"/>
    <n v="78.763632670000007"/>
  </r>
  <r>
    <x v="1"/>
    <x v="54"/>
    <x v="10"/>
    <x v="5"/>
    <n v="79.036866320000001"/>
  </r>
  <r>
    <x v="1"/>
    <x v="55"/>
    <x v="10"/>
    <x v="5"/>
    <n v="79.310524880000003"/>
  </r>
  <r>
    <x v="1"/>
    <x v="56"/>
    <x v="10"/>
    <x v="5"/>
    <n v="79.584608340000003"/>
  </r>
  <r>
    <x v="1"/>
    <x v="57"/>
    <x v="10"/>
    <x v="5"/>
    <n v="79.859612519999999"/>
  </r>
  <r>
    <x v="1"/>
    <x v="58"/>
    <x v="10"/>
    <x v="5"/>
    <n v="80.134546380000003"/>
  </r>
  <r>
    <x v="1"/>
    <x v="59"/>
    <x v="10"/>
    <x v="5"/>
    <n v="80.409905159999994"/>
  </r>
  <r>
    <x v="1"/>
    <x v="60"/>
    <x v="10"/>
    <x v="5"/>
    <n v="80.685688850000005"/>
  </r>
  <r>
    <x v="1"/>
    <x v="61"/>
    <x v="10"/>
    <x v="5"/>
    <n v="80.862907079999999"/>
  </r>
  <r>
    <x v="1"/>
    <x v="62"/>
    <x v="10"/>
    <x v="5"/>
    <n v="81.040092319999999"/>
  </r>
  <r>
    <x v="1"/>
    <x v="63"/>
    <x v="10"/>
    <x v="5"/>
    <n v="81.217470590000005"/>
  </r>
  <r>
    <x v="1"/>
    <x v="64"/>
    <x v="10"/>
    <x v="5"/>
    <n v="81.395041899999995"/>
  </r>
  <r>
    <x v="1"/>
    <x v="65"/>
    <x v="10"/>
    <x v="5"/>
    <n v="81.573033600000002"/>
  </r>
  <r>
    <x v="1"/>
    <x v="66"/>
    <x v="10"/>
    <x v="5"/>
    <n v="81.750991249999998"/>
  </r>
  <r>
    <x v="1"/>
    <x v="67"/>
    <x v="10"/>
    <x v="5"/>
    <n v="81.929141939999994"/>
  </r>
  <r>
    <x v="1"/>
    <x v="68"/>
    <x v="10"/>
    <x v="5"/>
    <n v="82.107485659999995"/>
  </r>
  <r>
    <x v="1"/>
    <x v="69"/>
    <x v="10"/>
    <x v="5"/>
    <n v="82.28625083"/>
  </r>
  <r>
    <x v="1"/>
    <x v="70"/>
    <x v="10"/>
    <x v="5"/>
    <n v="82.464980890000007"/>
  </r>
  <r>
    <x v="1"/>
    <x v="71"/>
    <x v="10"/>
    <x v="5"/>
    <n v="82.585360780000002"/>
  </r>
  <r>
    <x v="1"/>
    <x v="72"/>
    <x v="10"/>
    <x v="5"/>
    <n v="82.705798479999999"/>
  </r>
  <r>
    <x v="1"/>
    <x v="73"/>
    <x v="10"/>
    <x v="5"/>
    <n v="82.826362680000003"/>
  </r>
  <r>
    <x v="1"/>
    <x v="74"/>
    <x v="10"/>
    <x v="5"/>
    <n v="82.946916049999999"/>
  </r>
  <r>
    <x v="1"/>
    <x v="75"/>
    <x v="10"/>
    <x v="5"/>
    <n v="83.067527220000002"/>
  </r>
  <r>
    <x v="1"/>
    <x v="76"/>
    <x v="10"/>
    <x v="5"/>
    <n v="83.188196189999999"/>
  </r>
  <r>
    <x v="1"/>
    <x v="77"/>
    <x v="10"/>
    <x v="5"/>
    <n v="83.308991989999996"/>
  </r>
  <r>
    <x v="1"/>
    <x v="78"/>
    <x v="10"/>
    <x v="5"/>
    <n v="83.42977664"/>
  </r>
  <r>
    <x v="1"/>
    <x v="79"/>
    <x v="10"/>
    <x v="5"/>
    <n v="83.550619089999998"/>
  </r>
  <r>
    <x v="1"/>
    <x v="80"/>
    <x v="10"/>
    <x v="5"/>
    <n v="83.671519340000003"/>
  </r>
  <r>
    <x v="1"/>
    <x v="81"/>
    <x v="10"/>
    <x v="5"/>
    <n v="83.900189789999999"/>
  </r>
  <r>
    <x v="1"/>
    <x v="82"/>
    <x v="10"/>
    <x v="5"/>
    <n v="84.128235459999999"/>
  </r>
  <r>
    <x v="1"/>
    <x v="83"/>
    <x v="10"/>
    <x v="5"/>
    <n v="84.356281120000006"/>
  </r>
  <r>
    <x v="1"/>
    <x v="84"/>
    <x v="10"/>
    <x v="5"/>
    <n v="84.584326790000006"/>
  </r>
  <r>
    <x v="1"/>
    <x v="85"/>
    <x v="10"/>
    <x v="5"/>
    <n v="84.812997240000001"/>
  </r>
  <r>
    <x v="1"/>
    <x v="86"/>
    <x v="10"/>
    <x v="5"/>
    <n v="85.041042899999994"/>
  </r>
  <r>
    <x v="1"/>
    <x v="87"/>
    <x v="10"/>
    <x v="5"/>
    <n v="85.269088569999994"/>
  </r>
  <r>
    <x v="1"/>
    <x v="88"/>
    <x v="10"/>
    <x v="5"/>
    <n v="85.49713423"/>
  </r>
  <r>
    <x v="1"/>
    <x v="89"/>
    <x v="10"/>
    <x v="5"/>
    <n v="85.725804679999996"/>
  </r>
  <r>
    <x v="1"/>
    <x v="90"/>
    <x v="10"/>
    <x v="5"/>
    <n v="85.953850349999996"/>
  </r>
  <r>
    <x v="1"/>
    <x v="91"/>
    <x v="10"/>
    <x v="5"/>
    <n v="86.189174269999995"/>
  </r>
  <r>
    <x v="1"/>
    <x v="92"/>
    <x v="10"/>
    <x v="5"/>
    <n v="86.424498180000001"/>
  </r>
  <r>
    <x v="1"/>
    <x v="93"/>
    <x v="10"/>
    <x v="5"/>
    <n v="86.660466819999996"/>
  </r>
  <r>
    <x v="1"/>
    <x v="94"/>
    <x v="10"/>
    <x v="5"/>
    <n v="86.895790739999995"/>
  </r>
  <r>
    <x v="1"/>
    <x v="95"/>
    <x v="10"/>
    <x v="5"/>
    <n v="87.131114659999994"/>
  </r>
  <r>
    <x v="1"/>
    <x v="96"/>
    <x v="10"/>
    <x v="5"/>
    <n v="87.36643857"/>
  </r>
  <r>
    <x v="1"/>
    <x v="97"/>
    <x v="10"/>
    <x v="5"/>
    <n v="87.602407209999996"/>
  </r>
  <r>
    <x v="1"/>
    <x v="98"/>
    <x v="10"/>
    <x v="5"/>
    <n v="87.837731129999995"/>
  </r>
  <r>
    <x v="1"/>
    <x v="99"/>
    <x v="10"/>
    <x v="5"/>
    <n v="88.07305504"/>
  </r>
  <r>
    <x v="1"/>
    <x v="100"/>
    <x v="10"/>
    <x v="5"/>
    <n v="88.308378959999999"/>
  </r>
  <r>
    <x v="2"/>
    <x v="0"/>
    <x v="10"/>
    <x v="5"/>
    <n v="52.856584750000003"/>
  </r>
  <r>
    <x v="2"/>
    <x v="1"/>
    <x v="10"/>
    <x v="5"/>
    <n v="52.994273900000003"/>
  </r>
  <r>
    <x v="2"/>
    <x v="2"/>
    <x v="10"/>
    <x v="5"/>
    <n v="55.357728880000003"/>
  </r>
  <r>
    <x v="2"/>
    <x v="3"/>
    <x v="10"/>
    <x v="5"/>
    <n v="55.936028219999997"/>
  </r>
  <r>
    <x v="2"/>
    <x v="4"/>
    <x v="10"/>
    <x v="5"/>
    <n v="56.270497560000003"/>
  </r>
  <r>
    <x v="2"/>
    <x v="5"/>
    <x v="10"/>
    <x v="5"/>
    <n v="56.943046289999998"/>
  </r>
  <r>
    <x v="2"/>
    <x v="6"/>
    <x v="10"/>
    <x v="5"/>
    <n v="58.356953939999997"/>
  </r>
  <r>
    <x v="2"/>
    <x v="7"/>
    <x v="10"/>
    <x v="5"/>
    <n v="59.109738239999999"/>
  </r>
  <r>
    <x v="2"/>
    <x v="8"/>
    <x v="10"/>
    <x v="5"/>
    <n v="59.233227390000003"/>
  </r>
  <r>
    <x v="2"/>
    <x v="9"/>
    <x v="10"/>
    <x v="5"/>
    <n v="59.332753769999997"/>
  </r>
  <r>
    <x v="2"/>
    <x v="10"/>
    <x v="10"/>
    <x v="5"/>
    <n v="60.713703430000002"/>
  </r>
  <r>
    <x v="2"/>
    <x v="11"/>
    <x v="10"/>
    <x v="5"/>
    <n v="60.636753929999998"/>
  </r>
  <r>
    <x v="2"/>
    <x v="12"/>
    <x v="10"/>
    <x v="5"/>
    <n v="62.045285440000001"/>
  </r>
  <r>
    <x v="2"/>
    <x v="13"/>
    <x v="10"/>
    <x v="5"/>
    <n v="61.805317479999999"/>
  </r>
  <r>
    <x v="2"/>
    <x v="14"/>
    <x v="10"/>
    <x v="5"/>
    <n v="62.90654885"/>
  </r>
  <r>
    <x v="2"/>
    <x v="15"/>
    <x v="10"/>
    <x v="5"/>
    <n v="64.073548650000006"/>
  </r>
  <r>
    <x v="2"/>
    <x v="16"/>
    <x v="10"/>
    <x v="5"/>
    <n v="63.430146350000001"/>
  </r>
  <r>
    <x v="2"/>
    <x v="17"/>
    <x v="10"/>
    <x v="5"/>
    <n v="64.104208959999994"/>
  </r>
  <r>
    <x v="2"/>
    <x v="18"/>
    <x v="10"/>
    <x v="5"/>
    <n v="64.659706490000005"/>
  </r>
  <r>
    <x v="2"/>
    <x v="19"/>
    <x v="10"/>
    <x v="5"/>
    <n v="66.279516330000007"/>
  </r>
  <r>
    <x v="2"/>
    <x v="20"/>
    <x v="10"/>
    <x v="5"/>
    <n v="64.163968130000001"/>
  </r>
  <r>
    <x v="2"/>
    <x v="21"/>
    <x v="10"/>
    <x v="5"/>
    <n v="66.400232119999998"/>
  </r>
  <r>
    <x v="2"/>
    <x v="22"/>
    <x v="10"/>
    <x v="5"/>
    <n v="65.232056099999994"/>
  </r>
  <r>
    <x v="2"/>
    <x v="23"/>
    <x v="10"/>
    <x v="5"/>
    <n v="65.232056099999994"/>
  </r>
  <r>
    <x v="2"/>
    <x v="24"/>
    <x v="10"/>
    <x v="5"/>
    <n v="65.232056099999994"/>
  </r>
  <r>
    <x v="2"/>
    <x v="25"/>
    <x v="10"/>
    <x v="5"/>
    <n v="65.232056099999994"/>
  </r>
  <r>
    <x v="2"/>
    <x v="26"/>
    <x v="10"/>
    <x v="5"/>
    <n v="65.199810584000005"/>
  </r>
  <r>
    <x v="2"/>
    <x v="27"/>
    <x v="10"/>
    <x v="5"/>
    <n v="65.151455872"/>
  </r>
  <r>
    <x v="2"/>
    <x v="28"/>
    <x v="10"/>
    <x v="5"/>
    <n v="65.086993956000001"/>
  </r>
  <r>
    <x v="2"/>
    <x v="29"/>
    <x v="10"/>
    <x v="5"/>
    <n v="65.006344892000001"/>
  </r>
  <r>
    <x v="2"/>
    <x v="30"/>
    <x v="10"/>
    <x v="5"/>
    <n v="64.909654059999994"/>
  </r>
  <r>
    <x v="2"/>
    <x v="31"/>
    <x v="10"/>
    <x v="5"/>
    <n v="64.862633340000002"/>
  </r>
  <r>
    <x v="2"/>
    <x v="32"/>
    <x v="10"/>
    <x v="5"/>
    <n v="64.815616539999994"/>
  </r>
  <r>
    <x v="2"/>
    <x v="33"/>
    <x v="10"/>
    <x v="5"/>
    <n v="64.768482739999996"/>
  </r>
  <r>
    <x v="2"/>
    <x v="34"/>
    <x v="10"/>
    <x v="5"/>
    <n v="64.721473779999997"/>
  </r>
  <r>
    <x v="2"/>
    <x v="35"/>
    <x v="10"/>
    <x v="5"/>
    <n v="64.674468739999995"/>
  </r>
  <r>
    <x v="2"/>
    <x v="36"/>
    <x v="10"/>
    <x v="5"/>
    <n v="64.627467609999997"/>
  </r>
  <r>
    <x v="2"/>
    <x v="37"/>
    <x v="10"/>
    <x v="5"/>
    <n v="64.580349510000005"/>
  </r>
  <r>
    <x v="2"/>
    <x v="38"/>
    <x v="10"/>
    <x v="5"/>
    <n v="64.533356229999995"/>
  </r>
  <r>
    <x v="2"/>
    <x v="39"/>
    <x v="10"/>
    <x v="5"/>
    <n v="64.486366869999998"/>
  </r>
  <r>
    <x v="2"/>
    <x v="40"/>
    <x v="10"/>
    <x v="5"/>
    <n v="64.439381429999997"/>
  </r>
  <r>
    <x v="2"/>
    <x v="41"/>
    <x v="10"/>
    <x v="5"/>
    <n v="64.424501530000001"/>
  </r>
  <r>
    <x v="2"/>
    <x v="42"/>
    <x v="10"/>
    <x v="5"/>
    <n v="64.409655540000003"/>
  </r>
  <r>
    <x v="2"/>
    <x v="43"/>
    <x v="10"/>
    <x v="5"/>
    <n v="64.394810609999993"/>
  </r>
  <r>
    <x v="2"/>
    <x v="44"/>
    <x v="10"/>
    <x v="5"/>
    <n v="64.379966749999994"/>
  </r>
  <r>
    <x v="2"/>
    <x v="45"/>
    <x v="10"/>
    <x v="5"/>
    <n v="64.365091120000002"/>
  </r>
  <r>
    <x v="2"/>
    <x v="46"/>
    <x v="10"/>
    <x v="5"/>
    <n v="64.350249390000002"/>
  </r>
  <r>
    <x v="2"/>
    <x v="47"/>
    <x v="10"/>
    <x v="5"/>
    <n v="64.335408720000004"/>
  </r>
  <r>
    <x v="2"/>
    <x v="48"/>
    <x v="10"/>
    <x v="5"/>
    <n v="64.320569120000002"/>
  </r>
  <r>
    <x v="2"/>
    <x v="49"/>
    <x v="10"/>
    <x v="5"/>
    <n v="64.305697760000001"/>
  </r>
  <r>
    <x v="2"/>
    <x v="50"/>
    <x v="10"/>
    <x v="5"/>
    <n v="64.290860280000004"/>
  </r>
  <r>
    <x v="2"/>
    <x v="51"/>
    <x v="10"/>
    <x v="5"/>
    <n v="64.222632950000005"/>
  </r>
  <r>
    <x v="2"/>
    <x v="52"/>
    <x v="10"/>
    <x v="5"/>
    <n v="64.154411420000002"/>
  </r>
  <r>
    <x v="2"/>
    <x v="53"/>
    <x v="10"/>
    <x v="5"/>
    <n v="64.086016619999995"/>
  </r>
  <r>
    <x v="2"/>
    <x v="54"/>
    <x v="10"/>
    <x v="5"/>
    <n v="64.017806719999996"/>
  </r>
  <r>
    <x v="2"/>
    <x v="55"/>
    <x v="10"/>
    <x v="5"/>
    <n v="63.94960262"/>
  </r>
  <r>
    <x v="2"/>
    <x v="56"/>
    <x v="10"/>
    <x v="5"/>
    <n v="63.881404340000003"/>
  </r>
  <r>
    <x v="2"/>
    <x v="57"/>
    <x v="10"/>
    <x v="5"/>
    <n v="63.813032810000003"/>
  </r>
  <r>
    <x v="2"/>
    <x v="58"/>
    <x v="10"/>
    <x v="5"/>
    <n v="63.744846150000001"/>
  </r>
  <r>
    <x v="2"/>
    <x v="59"/>
    <x v="10"/>
    <x v="5"/>
    <n v="63.676665300000003"/>
  </r>
  <r>
    <x v="2"/>
    <x v="60"/>
    <x v="10"/>
    <x v="5"/>
    <n v="63.608490260000004"/>
  </r>
  <r>
    <x v="2"/>
    <x v="61"/>
    <x v="10"/>
    <x v="5"/>
    <n v="63.588174170000002"/>
  </r>
  <r>
    <x v="2"/>
    <x v="62"/>
    <x v="10"/>
    <x v="5"/>
    <n v="63.567907419999997"/>
  </r>
  <r>
    <x v="2"/>
    <x v="63"/>
    <x v="10"/>
    <x v="5"/>
    <n v="63.54764222"/>
  </r>
  <r>
    <x v="2"/>
    <x v="64"/>
    <x v="10"/>
    <x v="5"/>
    <n v="63.527378570000003"/>
  </r>
  <r>
    <x v="2"/>
    <x v="65"/>
    <x v="10"/>
    <x v="5"/>
    <n v="63.507068689999997"/>
  </r>
  <r>
    <x v="2"/>
    <x v="66"/>
    <x v="10"/>
    <x v="5"/>
    <n v="63.486808150000002"/>
  </r>
  <r>
    <x v="2"/>
    <x v="67"/>
    <x v="10"/>
    <x v="5"/>
    <n v="63.466549149999999"/>
  </r>
  <r>
    <x v="2"/>
    <x v="68"/>
    <x v="10"/>
    <x v="5"/>
    <n v="63.446291709999997"/>
  </r>
  <r>
    <x v="2"/>
    <x v="69"/>
    <x v="10"/>
    <x v="5"/>
    <n v="63.425988050000001"/>
  </r>
  <r>
    <x v="2"/>
    <x v="70"/>
    <x v="10"/>
    <x v="5"/>
    <n v="63.405733699999999"/>
  </r>
  <r>
    <x v="2"/>
    <x v="71"/>
    <x v="10"/>
    <x v="5"/>
    <n v="63.423810879999998"/>
  </r>
  <r>
    <x v="2"/>
    <x v="72"/>
    <x v="10"/>
    <x v="5"/>
    <n v="63.441886189999998"/>
  </r>
  <r>
    <x v="2"/>
    <x v="73"/>
    <x v="10"/>
    <x v="5"/>
    <n v="63.460016899999999"/>
  </r>
  <r>
    <x v="2"/>
    <x v="74"/>
    <x v="10"/>
    <x v="5"/>
    <n v="63.478088499999998"/>
  </r>
  <r>
    <x v="2"/>
    <x v="75"/>
    <x v="10"/>
    <x v="5"/>
    <n v="63.496158229999999"/>
  </r>
  <r>
    <x v="2"/>
    <x v="76"/>
    <x v="10"/>
    <x v="5"/>
    <n v="63.514226110000003"/>
  </r>
  <r>
    <x v="2"/>
    <x v="77"/>
    <x v="10"/>
    <x v="5"/>
    <n v="63.532349369999999"/>
  </r>
  <r>
    <x v="2"/>
    <x v="78"/>
    <x v="10"/>
    <x v="5"/>
    <n v="63.55041353"/>
  </r>
  <r>
    <x v="2"/>
    <x v="79"/>
    <x v="10"/>
    <x v="5"/>
    <n v="63.568475839999998"/>
  </r>
  <r>
    <x v="2"/>
    <x v="80"/>
    <x v="10"/>
    <x v="5"/>
    <n v="63.586536279999997"/>
  </r>
  <r>
    <x v="2"/>
    <x v="81"/>
    <x v="10"/>
    <x v="5"/>
    <n v="63.615481469999999"/>
  </r>
  <r>
    <x v="2"/>
    <x v="82"/>
    <x v="10"/>
    <x v="5"/>
    <n v="63.644347570000001"/>
  </r>
  <r>
    <x v="2"/>
    <x v="83"/>
    <x v="10"/>
    <x v="5"/>
    <n v="63.673213670000003"/>
  </r>
  <r>
    <x v="2"/>
    <x v="84"/>
    <x v="10"/>
    <x v="5"/>
    <n v="63.702079769999997"/>
  </r>
  <r>
    <x v="2"/>
    <x v="85"/>
    <x v="10"/>
    <x v="5"/>
    <n v="63.731024949999998"/>
  </r>
  <r>
    <x v="2"/>
    <x v="86"/>
    <x v="10"/>
    <x v="5"/>
    <n v="63.75989105"/>
  </r>
  <r>
    <x v="2"/>
    <x v="87"/>
    <x v="10"/>
    <x v="5"/>
    <n v="63.788757150000002"/>
  </r>
  <r>
    <x v="2"/>
    <x v="88"/>
    <x v="10"/>
    <x v="5"/>
    <n v="63.817623249999997"/>
  </r>
  <r>
    <x v="2"/>
    <x v="89"/>
    <x v="10"/>
    <x v="5"/>
    <n v="63.846568439999999"/>
  </r>
  <r>
    <x v="2"/>
    <x v="90"/>
    <x v="10"/>
    <x v="5"/>
    <n v="63.875434540000001"/>
  </r>
  <r>
    <x v="2"/>
    <x v="91"/>
    <x v="10"/>
    <x v="5"/>
    <n v="63.778877970000003"/>
  </r>
  <r>
    <x v="2"/>
    <x v="92"/>
    <x v="10"/>
    <x v="5"/>
    <n v="63.682321399999999"/>
  </r>
  <r>
    <x v="2"/>
    <x v="93"/>
    <x v="10"/>
    <x v="5"/>
    <n v="63.585500289999999"/>
  </r>
  <r>
    <x v="2"/>
    <x v="94"/>
    <x v="10"/>
    <x v="5"/>
    <n v="63.488943720000002"/>
  </r>
  <r>
    <x v="2"/>
    <x v="95"/>
    <x v="10"/>
    <x v="5"/>
    <n v="63.392387149999998"/>
  </r>
  <r>
    <x v="2"/>
    <x v="96"/>
    <x v="10"/>
    <x v="5"/>
    <n v="63.295830580000001"/>
  </r>
  <r>
    <x v="2"/>
    <x v="97"/>
    <x v="10"/>
    <x v="5"/>
    <n v="63.19900947"/>
  </r>
  <r>
    <x v="2"/>
    <x v="98"/>
    <x v="10"/>
    <x v="5"/>
    <n v="63.102452900000003"/>
  </r>
  <r>
    <x v="2"/>
    <x v="99"/>
    <x v="10"/>
    <x v="5"/>
    <n v="63.005896329999999"/>
  </r>
  <r>
    <x v="2"/>
    <x v="100"/>
    <x v="10"/>
    <x v="5"/>
    <n v="62.909339760000002"/>
  </r>
  <r>
    <x v="3"/>
    <x v="0"/>
    <x v="10"/>
    <x v="5"/>
    <n v="52.856584750000003"/>
  </r>
  <r>
    <x v="3"/>
    <x v="1"/>
    <x v="10"/>
    <x v="5"/>
    <n v="52.994273900000003"/>
  </r>
  <r>
    <x v="3"/>
    <x v="2"/>
    <x v="10"/>
    <x v="5"/>
    <n v="55.357728880000003"/>
  </r>
  <r>
    <x v="3"/>
    <x v="3"/>
    <x v="10"/>
    <x v="5"/>
    <n v="55.936028219999997"/>
  </r>
  <r>
    <x v="3"/>
    <x v="4"/>
    <x v="10"/>
    <x v="5"/>
    <n v="56.270497560000003"/>
  </r>
  <r>
    <x v="3"/>
    <x v="5"/>
    <x v="10"/>
    <x v="5"/>
    <n v="56.943046289999998"/>
  </r>
  <r>
    <x v="3"/>
    <x v="6"/>
    <x v="10"/>
    <x v="5"/>
    <n v="58.356953939999997"/>
  </r>
  <r>
    <x v="3"/>
    <x v="7"/>
    <x v="10"/>
    <x v="5"/>
    <n v="59.109738239999999"/>
  </r>
  <r>
    <x v="3"/>
    <x v="8"/>
    <x v="10"/>
    <x v="5"/>
    <n v="59.233227390000003"/>
  </r>
  <r>
    <x v="3"/>
    <x v="9"/>
    <x v="10"/>
    <x v="5"/>
    <n v="59.332753769999997"/>
  </r>
  <r>
    <x v="3"/>
    <x v="10"/>
    <x v="10"/>
    <x v="5"/>
    <n v="60.713703430000002"/>
  </r>
  <r>
    <x v="3"/>
    <x v="11"/>
    <x v="10"/>
    <x v="5"/>
    <n v="60.636753929999998"/>
  </r>
  <r>
    <x v="3"/>
    <x v="12"/>
    <x v="10"/>
    <x v="5"/>
    <n v="62.045285440000001"/>
  </r>
  <r>
    <x v="3"/>
    <x v="13"/>
    <x v="10"/>
    <x v="5"/>
    <n v="61.805317479999999"/>
  </r>
  <r>
    <x v="3"/>
    <x v="14"/>
    <x v="10"/>
    <x v="5"/>
    <n v="62.90654885"/>
  </r>
  <r>
    <x v="3"/>
    <x v="15"/>
    <x v="10"/>
    <x v="5"/>
    <n v="64.073548650000006"/>
  </r>
  <r>
    <x v="3"/>
    <x v="16"/>
    <x v="10"/>
    <x v="5"/>
    <n v="63.430146350000001"/>
  </r>
  <r>
    <x v="3"/>
    <x v="17"/>
    <x v="10"/>
    <x v="5"/>
    <n v="64.104208959999994"/>
  </r>
  <r>
    <x v="3"/>
    <x v="18"/>
    <x v="10"/>
    <x v="5"/>
    <n v="64.659706490000005"/>
  </r>
  <r>
    <x v="3"/>
    <x v="19"/>
    <x v="10"/>
    <x v="5"/>
    <n v="66.279516330000007"/>
  </r>
  <r>
    <x v="3"/>
    <x v="20"/>
    <x v="10"/>
    <x v="5"/>
    <n v="64.163968130000001"/>
  </r>
  <r>
    <x v="3"/>
    <x v="21"/>
    <x v="10"/>
    <x v="5"/>
    <n v="66.400232119999998"/>
  </r>
  <r>
    <x v="3"/>
    <x v="22"/>
    <x v="10"/>
    <x v="5"/>
    <n v="65.232056099999994"/>
  </r>
  <r>
    <x v="3"/>
    <x v="23"/>
    <x v="10"/>
    <x v="5"/>
    <n v="65.232056099999994"/>
  </r>
  <r>
    <x v="3"/>
    <x v="24"/>
    <x v="10"/>
    <x v="5"/>
    <n v="65.232056099999994"/>
  </r>
  <r>
    <x v="3"/>
    <x v="25"/>
    <x v="10"/>
    <x v="5"/>
    <n v="65.232056099999994"/>
  </r>
  <r>
    <x v="3"/>
    <x v="26"/>
    <x v="10"/>
    <x v="5"/>
    <n v="65.207550499999996"/>
  </r>
  <r>
    <x v="3"/>
    <x v="27"/>
    <x v="10"/>
    <x v="5"/>
    <n v="65.170801999999995"/>
  </r>
  <r>
    <x v="3"/>
    <x v="28"/>
    <x v="10"/>
    <x v="5"/>
    <n v="65.121811932"/>
  </r>
  <r>
    <x v="3"/>
    <x v="29"/>
    <x v="10"/>
    <x v="5"/>
    <n v="65.060520195999999"/>
  </r>
  <r>
    <x v="3"/>
    <x v="30"/>
    <x v="10"/>
    <x v="5"/>
    <n v="64.987035629999994"/>
  </r>
  <r>
    <x v="3"/>
    <x v="31"/>
    <x v="10"/>
    <x v="5"/>
    <n v="65.020395019999995"/>
  </r>
  <r>
    <x v="3"/>
    <x v="32"/>
    <x v="10"/>
    <x v="5"/>
    <n v="65.053751570000003"/>
  </r>
  <r>
    <x v="3"/>
    <x v="33"/>
    <x v="10"/>
    <x v="5"/>
    <n v="65.087203709999997"/>
  </r>
  <r>
    <x v="3"/>
    <x v="34"/>
    <x v="10"/>
    <x v="5"/>
    <n v="65.120554560000002"/>
  </r>
  <r>
    <x v="3"/>
    <x v="35"/>
    <x v="10"/>
    <x v="5"/>
    <n v="65.153902560000006"/>
  </r>
  <r>
    <x v="3"/>
    <x v="36"/>
    <x v="10"/>
    <x v="5"/>
    <n v="65.187247720000002"/>
  </r>
  <r>
    <x v="3"/>
    <x v="37"/>
    <x v="10"/>
    <x v="5"/>
    <n v="65.220688460000005"/>
  </r>
  <r>
    <x v="3"/>
    <x v="38"/>
    <x v="10"/>
    <x v="5"/>
    <n v="65.254027919999999"/>
  </r>
  <r>
    <x v="3"/>
    <x v="39"/>
    <x v="10"/>
    <x v="5"/>
    <n v="65.287364530000005"/>
  </r>
  <r>
    <x v="3"/>
    <x v="40"/>
    <x v="10"/>
    <x v="5"/>
    <n v="65.320698300000004"/>
  </r>
  <r>
    <x v="3"/>
    <x v="41"/>
    <x v="10"/>
    <x v="5"/>
    <n v="65.269438120000004"/>
  </r>
  <r>
    <x v="3"/>
    <x v="42"/>
    <x v="10"/>
    <x v="5"/>
    <n v="65.21831478"/>
  </r>
  <r>
    <x v="3"/>
    <x v="43"/>
    <x v="10"/>
    <x v="5"/>
    <n v="65.167195280000001"/>
  </r>
  <r>
    <x v="3"/>
    <x v="44"/>
    <x v="10"/>
    <x v="5"/>
    <n v="65.116079619999994"/>
  </r>
  <r>
    <x v="3"/>
    <x v="45"/>
    <x v="10"/>
    <x v="5"/>
    <n v="65.064834849999997"/>
  </r>
  <r>
    <x v="3"/>
    <x v="46"/>
    <x v="10"/>
    <x v="5"/>
    <n v="65.013726899999995"/>
  </r>
  <r>
    <x v="3"/>
    <x v="47"/>
    <x v="10"/>
    <x v="5"/>
    <n v="64.962622789999998"/>
  </r>
  <r>
    <x v="3"/>
    <x v="48"/>
    <x v="10"/>
    <x v="5"/>
    <n v="64.911522520000005"/>
  </r>
  <r>
    <x v="3"/>
    <x v="49"/>
    <x v="10"/>
    <x v="5"/>
    <n v="64.860293159999998"/>
  </r>
  <r>
    <x v="3"/>
    <x v="50"/>
    <x v="10"/>
    <x v="5"/>
    <n v="64.809200599999997"/>
  </r>
  <r>
    <x v="3"/>
    <x v="51"/>
    <x v="10"/>
    <x v="5"/>
    <n v="64.743644750000001"/>
  </r>
  <r>
    <x v="3"/>
    <x v="52"/>
    <x v="10"/>
    <x v="5"/>
    <n v="64.678093899999993"/>
  </r>
  <r>
    <x v="3"/>
    <x v="53"/>
    <x v="10"/>
    <x v="5"/>
    <n v="64.612375479999997"/>
  </r>
  <r>
    <x v="3"/>
    <x v="54"/>
    <x v="10"/>
    <x v="5"/>
    <n v="64.546834619999998"/>
  </r>
  <r>
    <x v="3"/>
    <x v="55"/>
    <x v="10"/>
    <x v="5"/>
    <n v="64.481298749999993"/>
  </r>
  <r>
    <x v="3"/>
    <x v="56"/>
    <x v="10"/>
    <x v="5"/>
    <n v="64.415767869999996"/>
  </r>
  <r>
    <x v="3"/>
    <x v="57"/>
    <x v="10"/>
    <x v="5"/>
    <n v="64.35006946"/>
  </r>
  <r>
    <x v="3"/>
    <x v="58"/>
    <x v="10"/>
    <x v="5"/>
    <n v="64.284548580000006"/>
  </r>
  <r>
    <x v="3"/>
    <x v="59"/>
    <x v="10"/>
    <x v="5"/>
    <n v="64.219032690000006"/>
  </r>
  <r>
    <x v="3"/>
    <x v="60"/>
    <x v="10"/>
    <x v="5"/>
    <n v="64.153521789999999"/>
  </r>
  <r>
    <x v="3"/>
    <x v="61"/>
    <x v="10"/>
    <x v="5"/>
    <n v="64.128113949999999"/>
  </r>
  <r>
    <x v="3"/>
    <x v="62"/>
    <x v="10"/>
    <x v="5"/>
    <n v="64.102770399999997"/>
  </r>
  <r>
    <x v="3"/>
    <x v="63"/>
    <x v="10"/>
    <x v="5"/>
    <n v="64.077428650000002"/>
  </r>
  <r>
    <x v="3"/>
    <x v="64"/>
    <x v="10"/>
    <x v="5"/>
    <n v="64.052088710000007"/>
  </r>
  <r>
    <x v="3"/>
    <x v="65"/>
    <x v="10"/>
    <x v="5"/>
    <n v="64.026688120000003"/>
  </r>
  <r>
    <x v="3"/>
    <x v="66"/>
    <x v="10"/>
    <x v="5"/>
    <n v="64.001351799999995"/>
  </r>
  <r>
    <x v="3"/>
    <x v="67"/>
    <x v="10"/>
    <x v="5"/>
    <n v="63.976017290000001"/>
  </r>
  <r>
    <x v="3"/>
    <x v="68"/>
    <x v="10"/>
    <x v="5"/>
    <n v="63.950684590000002"/>
  </r>
  <r>
    <x v="3"/>
    <x v="69"/>
    <x v="10"/>
    <x v="5"/>
    <n v="63.92529124"/>
  </r>
  <r>
    <x v="3"/>
    <x v="70"/>
    <x v="10"/>
    <x v="5"/>
    <n v="63.899962160000001"/>
  </r>
  <r>
    <x v="3"/>
    <x v="71"/>
    <x v="10"/>
    <x v="5"/>
    <n v="63.871461170000003"/>
  </r>
  <r>
    <x v="3"/>
    <x v="72"/>
    <x v="10"/>
    <x v="5"/>
    <n v="63.842962239999999"/>
  </r>
  <r>
    <x v="3"/>
    <x v="73"/>
    <x v="10"/>
    <x v="5"/>
    <n v="63.814394239999999"/>
  </r>
  <r>
    <x v="3"/>
    <x v="74"/>
    <x v="10"/>
    <x v="5"/>
    <n v="63.785899430000001"/>
  </r>
  <r>
    <x v="3"/>
    <x v="75"/>
    <x v="10"/>
    <x v="5"/>
    <n v="63.757406690000003"/>
  </r>
  <r>
    <x v="3"/>
    <x v="76"/>
    <x v="10"/>
    <x v="5"/>
    <n v="63.728915999999998"/>
  </r>
  <r>
    <x v="3"/>
    <x v="77"/>
    <x v="10"/>
    <x v="5"/>
    <n v="63.70035626"/>
  </r>
  <r>
    <x v="3"/>
    <x v="78"/>
    <x v="10"/>
    <x v="5"/>
    <n v="63.671869690000001"/>
  </r>
  <r>
    <x v="3"/>
    <x v="79"/>
    <x v="10"/>
    <x v="5"/>
    <n v="63.643385189999996"/>
  </r>
  <r>
    <x v="3"/>
    <x v="80"/>
    <x v="10"/>
    <x v="5"/>
    <n v="63.614902749999999"/>
  </r>
  <r>
    <x v="3"/>
    <x v="81"/>
    <x v="10"/>
    <x v="5"/>
    <n v="63.605218880000002"/>
  </r>
  <r>
    <x v="3"/>
    <x v="82"/>
    <x v="10"/>
    <x v="5"/>
    <n v="63.595561459999999"/>
  </r>
  <r>
    <x v="3"/>
    <x v="83"/>
    <x v="10"/>
    <x v="5"/>
    <n v="63.585904050000003"/>
  </r>
  <r>
    <x v="3"/>
    <x v="84"/>
    <x v="10"/>
    <x v="5"/>
    <n v="63.57624663"/>
  </r>
  <r>
    <x v="3"/>
    <x v="85"/>
    <x v="10"/>
    <x v="5"/>
    <n v="63.566562759999997"/>
  </r>
  <r>
    <x v="3"/>
    <x v="86"/>
    <x v="10"/>
    <x v="5"/>
    <n v="63.556905350000001"/>
  </r>
  <r>
    <x v="3"/>
    <x v="87"/>
    <x v="10"/>
    <x v="5"/>
    <n v="63.547247929999997"/>
  </r>
  <r>
    <x v="3"/>
    <x v="88"/>
    <x v="10"/>
    <x v="5"/>
    <n v="63.537590520000002"/>
  </r>
  <r>
    <x v="3"/>
    <x v="89"/>
    <x v="10"/>
    <x v="5"/>
    <n v="63.527906639999998"/>
  </r>
  <r>
    <x v="3"/>
    <x v="90"/>
    <x v="10"/>
    <x v="5"/>
    <n v="63.518249230000002"/>
  </r>
  <r>
    <x v="3"/>
    <x v="91"/>
    <x v="10"/>
    <x v="5"/>
    <n v="63.484656110000003"/>
  </r>
  <r>
    <x v="3"/>
    <x v="92"/>
    <x v="10"/>
    <x v="5"/>
    <n v="63.451062989999997"/>
  </r>
  <r>
    <x v="3"/>
    <x v="93"/>
    <x v="10"/>
    <x v="5"/>
    <n v="63.41737783"/>
  </r>
  <r>
    <x v="3"/>
    <x v="94"/>
    <x v="10"/>
    <x v="5"/>
    <n v="63.38378471"/>
  </r>
  <r>
    <x v="3"/>
    <x v="95"/>
    <x v="10"/>
    <x v="5"/>
    <n v="63.350191590000001"/>
  </r>
  <r>
    <x v="3"/>
    <x v="96"/>
    <x v="10"/>
    <x v="5"/>
    <n v="63.316598460000002"/>
  </r>
  <r>
    <x v="3"/>
    <x v="97"/>
    <x v="10"/>
    <x v="5"/>
    <n v="63.282913309999998"/>
  </r>
  <r>
    <x v="3"/>
    <x v="98"/>
    <x v="10"/>
    <x v="5"/>
    <n v="63.249320179999998"/>
  </r>
  <r>
    <x v="3"/>
    <x v="99"/>
    <x v="10"/>
    <x v="5"/>
    <n v="63.215727059999999"/>
  </r>
  <r>
    <x v="3"/>
    <x v="100"/>
    <x v="10"/>
    <x v="5"/>
    <n v="63.18213394"/>
  </r>
  <r>
    <x v="4"/>
    <x v="0"/>
    <x v="10"/>
    <x v="5"/>
    <n v="52.856584750000003"/>
  </r>
  <r>
    <x v="4"/>
    <x v="1"/>
    <x v="10"/>
    <x v="5"/>
    <n v="52.994273900000003"/>
  </r>
  <r>
    <x v="4"/>
    <x v="2"/>
    <x v="10"/>
    <x v="5"/>
    <n v="55.357728880000003"/>
  </r>
  <r>
    <x v="4"/>
    <x v="3"/>
    <x v="10"/>
    <x v="5"/>
    <n v="55.936028219999997"/>
  </r>
  <r>
    <x v="4"/>
    <x v="4"/>
    <x v="10"/>
    <x v="5"/>
    <n v="56.270497560000003"/>
  </r>
  <r>
    <x v="4"/>
    <x v="5"/>
    <x v="10"/>
    <x v="5"/>
    <n v="56.943046289999998"/>
  </r>
  <r>
    <x v="4"/>
    <x v="6"/>
    <x v="10"/>
    <x v="5"/>
    <n v="58.356953939999997"/>
  </r>
  <r>
    <x v="4"/>
    <x v="7"/>
    <x v="10"/>
    <x v="5"/>
    <n v="59.109738239999999"/>
  </r>
  <r>
    <x v="4"/>
    <x v="8"/>
    <x v="10"/>
    <x v="5"/>
    <n v="59.233227390000003"/>
  </r>
  <r>
    <x v="4"/>
    <x v="9"/>
    <x v="10"/>
    <x v="5"/>
    <n v="59.332753769999997"/>
  </r>
  <r>
    <x v="4"/>
    <x v="10"/>
    <x v="10"/>
    <x v="5"/>
    <n v="60.713703430000002"/>
  </r>
  <r>
    <x v="4"/>
    <x v="11"/>
    <x v="10"/>
    <x v="5"/>
    <n v="60.636753929999998"/>
  </r>
  <r>
    <x v="4"/>
    <x v="12"/>
    <x v="10"/>
    <x v="5"/>
    <n v="62.045285440000001"/>
  </r>
  <r>
    <x v="4"/>
    <x v="13"/>
    <x v="10"/>
    <x v="5"/>
    <n v="61.805317479999999"/>
  </r>
  <r>
    <x v="4"/>
    <x v="14"/>
    <x v="10"/>
    <x v="5"/>
    <n v="62.90654885"/>
  </r>
  <r>
    <x v="4"/>
    <x v="15"/>
    <x v="10"/>
    <x v="5"/>
    <n v="64.073548650000006"/>
  </r>
  <r>
    <x v="4"/>
    <x v="16"/>
    <x v="10"/>
    <x v="5"/>
    <n v="63.430146350000001"/>
  </r>
  <r>
    <x v="4"/>
    <x v="17"/>
    <x v="10"/>
    <x v="5"/>
    <n v="64.104208959999994"/>
  </r>
  <r>
    <x v="4"/>
    <x v="18"/>
    <x v="10"/>
    <x v="5"/>
    <n v="64.659706490000005"/>
  </r>
  <r>
    <x v="4"/>
    <x v="19"/>
    <x v="10"/>
    <x v="5"/>
    <n v="66.279516330000007"/>
  </r>
  <r>
    <x v="4"/>
    <x v="20"/>
    <x v="10"/>
    <x v="5"/>
    <n v="64.163968130000001"/>
  </r>
  <r>
    <x v="4"/>
    <x v="21"/>
    <x v="10"/>
    <x v="5"/>
    <n v="66.400232119999998"/>
  </r>
  <r>
    <x v="4"/>
    <x v="22"/>
    <x v="10"/>
    <x v="5"/>
    <n v="65.232056099999994"/>
  </r>
  <r>
    <x v="4"/>
    <x v="23"/>
    <x v="10"/>
    <x v="5"/>
    <n v="65.232056099999994"/>
  </r>
  <r>
    <x v="4"/>
    <x v="24"/>
    <x v="10"/>
    <x v="5"/>
    <n v="65.232056099999994"/>
  </r>
  <r>
    <x v="4"/>
    <x v="25"/>
    <x v="10"/>
    <x v="5"/>
    <n v="65.232056099999994"/>
  </r>
  <r>
    <x v="4"/>
    <x v="26"/>
    <x v="10"/>
    <x v="5"/>
    <n v="65.687448308"/>
  </r>
  <r>
    <x v="4"/>
    <x v="27"/>
    <x v="10"/>
    <x v="5"/>
    <n v="66.371188660000001"/>
  </r>
  <r>
    <x v="4"/>
    <x v="28"/>
    <x v="10"/>
    <x v="5"/>
    <n v="67.283753405999988"/>
  </r>
  <r>
    <x v="4"/>
    <x v="29"/>
    <x v="10"/>
    <x v="5"/>
    <n v="68.426758587999998"/>
  </r>
  <r>
    <x v="4"/>
    <x v="30"/>
    <x v="10"/>
    <x v="5"/>
    <n v="69.798686919999994"/>
  </r>
  <r>
    <x v="4"/>
    <x v="31"/>
    <x v="10"/>
    <x v="5"/>
    <n v="70.134529189999995"/>
  </r>
  <r>
    <x v="4"/>
    <x v="32"/>
    <x v="10"/>
    <x v="5"/>
    <n v="70.470802180000007"/>
  </r>
  <r>
    <x v="4"/>
    <x v="33"/>
    <x v="10"/>
    <x v="5"/>
    <n v="70.808281350000001"/>
  </r>
  <r>
    <x v="4"/>
    <x v="34"/>
    <x v="10"/>
    <x v="5"/>
    <n v="71.145416359999999"/>
  </r>
  <r>
    <x v="4"/>
    <x v="35"/>
    <x v="10"/>
    <x v="5"/>
    <n v="71.482982089999993"/>
  </r>
  <r>
    <x v="4"/>
    <x v="36"/>
    <x v="10"/>
    <x v="5"/>
    <n v="71.820978539999999"/>
  </r>
  <r>
    <x v="4"/>
    <x v="37"/>
    <x v="10"/>
    <x v="5"/>
    <n v="72.160183529999998"/>
  </r>
  <r>
    <x v="4"/>
    <x v="38"/>
    <x v="10"/>
    <x v="5"/>
    <n v="72.499042000000003"/>
  </r>
  <r>
    <x v="4"/>
    <x v="39"/>
    <x v="10"/>
    <x v="5"/>
    <n v="72.838331190000005"/>
  </r>
  <r>
    <x v="4"/>
    <x v="40"/>
    <x v="10"/>
    <x v="5"/>
    <n v="73.178051100000005"/>
  </r>
  <r>
    <x v="4"/>
    <x v="41"/>
    <x v="10"/>
    <x v="5"/>
    <n v="73.295512830000007"/>
  </r>
  <r>
    <x v="4"/>
    <x v="42"/>
    <x v="10"/>
    <x v="5"/>
    <n v="73.412898720000001"/>
  </r>
  <r>
    <x v="4"/>
    <x v="43"/>
    <x v="10"/>
    <x v="5"/>
    <n v="73.530378240000005"/>
  </r>
  <r>
    <x v="4"/>
    <x v="44"/>
    <x v="10"/>
    <x v="5"/>
    <n v="73.647951399999997"/>
  </r>
  <r>
    <x v="4"/>
    <x v="45"/>
    <x v="10"/>
    <x v="5"/>
    <n v="73.765788330000007"/>
  </r>
  <r>
    <x v="4"/>
    <x v="46"/>
    <x v="10"/>
    <x v="5"/>
    <n v="73.883548899999994"/>
  </r>
  <r>
    <x v="4"/>
    <x v="47"/>
    <x v="10"/>
    <x v="5"/>
    <n v="74.001403100000005"/>
  </r>
  <r>
    <x v="4"/>
    <x v="48"/>
    <x v="10"/>
    <x v="5"/>
    <n v="74.119350940000004"/>
  </r>
  <r>
    <x v="4"/>
    <x v="49"/>
    <x v="10"/>
    <x v="5"/>
    <n v="74.237563059999999"/>
  </r>
  <r>
    <x v="4"/>
    <x v="50"/>
    <x v="10"/>
    <x v="5"/>
    <n v="74.355698309999994"/>
  </r>
  <r>
    <x v="4"/>
    <x v="51"/>
    <x v="10"/>
    <x v="5"/>
    <n v="74.32677941"/>
  </r>
  <r>
    <x v="4"/>
    <x v="52"/>
    <x v="10"/>
    <x v="5"/>
    <n v="74.297733260000001"/>
  </r>
  <r>
    <x v="4"/>
    <x v="53"/>
    <x v="10"/>
    <x v="5"/>
    <n v="74.268327249999999"/>
  </r>
  <r>
    <x v="4"/>
    <x v="54"/>
    <x v="10"/>
    <x v="5"/>
    <n v="74.239026420000002"/>
  </r>
  <r>
    <x v="4"/>
    <x v="55"/>
    <x v="10"/>
    <x v="5"/>
    <n v="74.209598319999998"/>
  </r>
  <r>
    <x v="4"/>
    <x v="56"/>
    <x v="10"/>
    <x v="5"/>
    <n v="74.180042970000002"/>
  </r>
  <r>
    <x v="4"/>
    <x v="57"/>
    <x v="10"/>
    <x v="5"/>
    <n v="74.150127069999996"/>
  </r>
  <r>
    <x v="4"/>
    <x v="58"/>
    <x v="10"/>
    <x v="5"/>
    <n v="74.120317029999995"/>
  </r>
  <r>
    <x v="4"/>
    <x v="59"/>
    <x v="10"/>
    <x v="5"/>
    <n v="74.090379729999995"/>
  </r>
  <r>
    <x v="4"/>
    <x v="60"/>
    <x v="10"/>
    <x v="5"/>
    <n v="74.060315180000003"/>
  </r>
  <r>
    <x v="4"/>
    <x v="61"/>
    <x v="10"/>
    <x v="5"/>
    <n v="73.888298079999998"/>
  </r>
  <r>
    <x v="4"/>
    <x v="62"/>
    <x v="10"/>
    <x v="5"/>
    <n v="73.716563710000003"/>
  </r>
  <r>
    <x v="4"/>
    <x v="63"/>
    <x v="10"/>
    <x v="5"/>
    <n v="73.544491699999995"/>
  </r>
  <r>
    <x v="4"/>
    <x v="64"/>
    <x v="10"/>
    <x v="5"/>
    <n v="73.372082039999995"/>
  </r>
  <r>
    <x v="4"/>
    <x v="65"/>
    <x v="10"/>
    <x v="5"/>
    <n v="73.198712020000002"/>
  </r>
  <r>
    <x v="4"/>
    <x v="66"/>
    <x v="10"/>
    <x v="5"/>
    <n v="73.025626599999995"/>
  </r>
  <r>
    <x v="4"/>
    <x v="67"/>
    <x v="10"/>
    <x v="5"/>
    <n v="72.852203520000003"/>
  </r>
  <r>
    <x v="4"/>
    <x v="68"/>
    <x v="10"/>
    <x v="5"/>
    <n v="72.678442799999999"/>
  </r>
  <r>
    <x v="4"/>
    <x v="69"/>
    <x v="10"/>
    <x v="5"/>
    <n v="72.503719869999998"/>
  </r>
  <r>
    <x v="4"/>
    <x v="70"/>
    <x v="10"/>
    <x v="5"/>
    <n v="72.329283390000001"/>
  </r>
  <r>
    <x v="4"/>
    <x v="71"/>
    <x v="10"/>
    <x v="5"/>
    <n v="72.089204719999998"/>
  </r>
  <r>
    <x v="4"/>
    <x v="72"/>
    <x v="10"/>
    <x v="5"/>
    <n v="71.848691810000005"/>
  </r>
  <r>
    <x v="4"/>
    <x v="73"/>
    <x v="10"/>
    <x v="5"/>
    <n v="71.606939080000004"/>
  </r>
  <r>
    <x v="4"/>
    <x v="74"/>
    <x v="10"/>
    <x v="5"/>
    <n v="71.365557109999997"/>
  </r>
  <r>
    <x v="4"/>
    <x v="75"/>
    <x v="10"/>
    <x v="5"/>
    <n v="71.123740909999995"/>
  </r>
  <r>
    <x v="4"/>
    <x v="76"/>
    <x v="10"/>
    <x v="5"/>
    <n v="70.881490479999997"/>
  </r>
  <r>
    <x v="4"/>
    <x v="77"/>
    <x v="10"/>
    <x v="5"/>
    <n v="70.637997850000005"/>
  </r>
  <r>
    <x v="4"/>
    <x v="78"/>
    <x v="10"/>
    <x v="5"/>
    <n v="70.394878349999999"/>
  </r>
  <r>
    <x v="4"/>
    <x v="79"/>
    <x v="10"/>
    <x v="5"/>
    <n v="70.151324619999997"/>
  </r>
  <r>
    <x v="4"/>
    <x v="80"/>
    <x v="10"/>
    <x v="5"/>
    <n v="69.907336659999999"/>
  </r>
  <r>
    <x v="4"/>
    <x v="81"/>
    <x v="10"/>
    <x v="5"/>
    <n v="69.654533709999995"/>
  </r>
  <r>
    <x v="4"/>
    <x v="82"/>
    <x v="10"/>
    <x v="5"/>
    <n v="69.402421489999995"/>
  </r>
  <r>
    <x v="4"/>
    <x v="83"/>
    <x v="10"/>
    <x v="5"/>
    <n v="69.15030926"/>
  </r>
  <r>
    <x v="4"/>
    <x v="84"/>
    <x v="10"/>
    <x v="5"/>
    <n v="68.898197030000006"/>
  </r>
  <r>
    <x v="4"/>
    <x v="85"/>
    <x v="10"/>
    <x v="5"/>
    <n v="68.645394089999996"/>
  </r>
  <r>
    <x v="4"/>
    <x v="86"/>
    <x v="10"/>
    <x v="5"/>
    <n v="68.393281860000002"/>
  </r>
  <r>
    <x v="4"/>
    <x v="87"/>
    <x v="10"/>
    <x v="5"/>
    <n v="68.141169629999993"/>
  </r>
  <r>
    <x v="4"/>
    <x v="88"/>
    <x v="10"/>
    <x v="5"/>
    <n v="67.889057399999999"/>
  </r>
  <r>
    <x v="4"/>
    <x v="89"/>
    <x v="10"/>
    <x v="5"/>
    <n v="67.636254460000004"/>
  </r>
  <r>
    <x v="4"/>
    <x v="90"/>
    <x v="10"/>
    <x v="5"/>
    <n v="67.384142229999995"/>
  </r>
  <r>
    <x v="4"/>
    <x v="91"/>
    <x v="10"/>
    <x v="5"/>
    <n v="67.182796030000006"/>
  </r>
  <r>
    <x v="4"/>
    <x v="92"/>
    <x v="10"/>
    <x v="5"/>
    <n v="66.981449819999995"/>
  </r>
  <r>
    <x v="4"/>
    <x v="93"/>
    <x v="10"/>
    <x v="5"/>
    <n v="66.779551979999994"/>
  </r>
  <r>
    <x v="4"/>
    <x v="94"/>
    <x v="10"/>
    <x v="5"/>
    <n v="66.578205780000005"/>
  </r>
  <r>
    <x v="4"/>
    <x v="95"/>
    <x v="10"/>
    <x v="5"/>
    <n v="66.376859580000001"/>
  </r>
  <r>
    <x v="4"/>
    <x v="96"/>
    <x v="10"/>
    <x v="5"/>
    <n v="66.175513370000004"/>
  </r>
  <r>
    <x v="4"/>
    <x v="97"/>
    <x v="10"/>
    <x v="5"/>
    <n v="65.973615530000004"/>
  </r>
  <r>
    <x v="4"/>
    <x v="98"/>
    <x v="10"/>
    <x v="5"/>
    <n v="65.77226933"/>
  </r>
  <r>
    <x v="4"/>
    <x v="99"/>
    <x v="10"/>
    <x v="5"/>
    <n v="65.570923120000003"/>
  </r>
  <r>
    <x v="4"/>
    <x v="100"/>
    <x v="10"/>
    <x v="5"/>
    <n v="65.36957692"/>
  </r>
  <r>
    <x v="5"/>
    <x v="0"/>
    <x v="10"/>
    <x v="5"/>
    <n v="52.856584750000003"/>
  </r>
  <r>
    <x v="5"/>
    <x v="1"/>
    <x v="10"/>
    <x v="5"/>
    <n v="52.994273900000003"/>
  </r>
  <r>
    <x v="5"/>
    <x v="2"/>
    <x v="10"/>
    <x v="5"/>
    <n v="55.357728880000003"/>
  </r>
  <r>
    <x v="5"/>
    <x v="3"/>
    <x v="10"/>
    <x v="5"/>
    <n v="55.936028219999997"/>
  </r>
  <r>
    <x v="5"/>
    <x v="4"/>
    <x v="10"/>
    <x v="5"/>
    <n v="56.270497560000003"/>
  </r>
  <r>
    <x v="5"/>
    <x v="5"/>
    <x v="10"/>
    <x v="5"/>
    <n v="56.943046289999998"/>
  </r>
  <r>
    <x v="5"/>
    <x v="6"/>
    <x v="10"/>
    <x v="5"/>
    <n v="58.356953939999997"/>
  </r>
  <r>
    <x v="5"/>
    <x v="7"/>
    <x v="10"/>
    <x v="5"/>
    <n v="59.109738239999999"/>
  </r>
  <r>
    <x v="5"/>
    <x v="8"/>
    <x v="10"/>
    <x v="5"/>
    <n v="59.233227390000003"/>
  </r>
  <r>
    <x v="5"/>
    <x v="9"/>
    <x v="10"/>
    <x v="5"/>
    <n v="59.332753769999997"/>
  </r>
  <r>
    <x v="5"/>
    <x v="10"/>
    <x v="10"/>
    <x v="5"/>
    <n v="60.713703430000002"/>
  </r>
  <r>
    <x v="5"/>
    <x v="11"/>
    <x v="10"/>
    <x v="5"/>
    <n v="60.636753929999998"/>
  </r>
  <r>
    <x v="5"/>
    <x v="12"/>
    <x v="10"/>
    <x v="5"/>
    <n v="62.045285440000001"/>
  </r>
  <r>
    <x v="5"/>
    <x v="13"/>
    <x v="10"/>
    <x v="5"/>
    <n v="61.805317479999999"/>
  </r>
  <r>
    <x v="5"/>
    <x v="14"/>
    <x v="10"/>
    <x v="5"/>
    <n v="62.90654885"/>
  </r>
  <r>
    <x v="5"/>
    <x v="15"/>
    <x v="10"/>
    <x v="5"/>
    <n v="64.073548650000006"/>
  </r>
  <r>
    <x v="5"/>
    <x v="16"/>
    <x v="10"/>
    <x v="5"/>
    <n v="63.430146350000001"/>
  </r>
  <r>
    <x v="5"/>
    <x v="17"/>
    <x v="10"/>
    <x v="5"/>
    <n v="64.104208959999994"/>
  </r>
  <r>
    <x v="5"/>
    <x v="18"/>
    <x v="10"/>
    <x v="5"/>
    <n v="64.659706490000005"/>
  </r>
  <r>
    <x v="5"/>
    <x v="19"/>
    <x v="10"/>
    <x v="5"/>
    <n v="66.279516330000007"/>
  </r>
  <r>
    <x v="5"/>
    <x v="20"/>
    <x v="10"/>
    <x v="5"/>
    <n v="64.163968130000001"/>
  </r>
  <r>
    <x v="5"/>
    <x v="21"/>
    <x v="10"/>
    <x v="5"/>
    <n v="66.400232119999998"/>
  </r>
  <r>
    <x v="5"/>
    <x v="22"/>
    <x v="10"/>
    <x v="5"/>
    <n v="65.232056099999994"/>
  </r>
  <r>
    <x v="5"/>
    <x v="23"/>
    <x v="10"/>
    <x v="5"/>
    <n v="65.232056099999994"/>
  </r>
  <r>
    <x v="5"/>
    <x v="24"/>
    <x v="10"/>
    <x v="5"/>
    <n v="65.232056099999994"/>
  </r>
  <r>
    <x v="5"/>
    <x v="25"/>
    <x v="10"/>
    <x v="5"/>
    <n v="65.232056099999994"/>
  </r>
  <r>
    <x v="5"/>
    <x v="26"/>
    <x v="10"/>
    <x v="5"/>
    <n v="65.687448308"/>
  </r>
  <r>
    <x v="5"/>
    <x v="27"/>
    <x v="10"/>
    <x v="5"/>
    <n v="66.371188660000001"/>
  </r>
  <r>
    <x v="5"/>
    <x v="28"/>
    <x v="10"/>
    <x v="5"/>
    <n v="67.283753405999988"/>
  </r>
  <r>
    <x v="5"/>
    <x v="29"/>
    <x v="10"/>
    <x v="5"/>
    <n v="68.426758587999998"/>
  </r>
  <r>
    <x v="5"/>
    <x v="30"/>
    <x v="10"/>
    <x v="5"/>
    <n v="69.798686919999994"/>
  </r>
  <r>
    <x v="5"/>
    <x v="31"/>
    <x v="10"/>
    <x v="5"/>
    <n v="70.134529189999995"/>
  </r>
  <r>
    <x v="5"/>
    <x v="32"/>
    <x v="10"/>
    <x v="5"/>
    <n v="70.470802180000007"/>
  </r>
  <r>
    <x v="5"/>
    <x v="33"/>
    <x v="10"/>
    <x v="5"/>
    <n v="70.808281350000001"/>
  </r>
  <r>
    <x v="5"/>
    <x v="34"/>
    <x v="10"/>
    <x v="5"/>
    <n v="71.145416359999999"/>
  </r>
  <r>
    <x v="5"/>
    <x v="35"/>
    <x v="10"/>
    <x v="5"/>
    <n v="71.482982089999993"/>
  </r>
  <r>
    <x v="5"/>
    <x v="36"/>
    <x v="10"/>
    <x v="5"/>
    <n v="71.820978539999999"/>
  </r>
  <r>
    <x v="5"/>
    <x v="37"/>
    <x v="10"/>
    <x v="5"/>
    <n v="72.160183529999998"/>
  </r>
  <r>
    <x v="5"/>
    <x v="38"/>
    <x v="10"/>
    <x v="5"/>
    <n v="72.499042000000003"/>
  </r>
  <r>
    <x v="5"/>
    <x v="39"/>
    <x v="10"/>
    <x v="5"/>
    <n v="72.838331190000005"/>
  </r>
  <r>
    <x v="5"/>
    <x v="40"/>
    <x v="10"/>
    <x v="5"/>
    <n v="73.178051100000005"/>
  </r>
  <r>
    <x v="5"/>
    <x v="41"/>
    <x v="10"/>
    <x v="5"/>
    <n v="73.295512830000007"/>
  </r>
  <r>
    <x v="5"/>
    <x v="42"/>
    <x v="10"/>
    <x v="5"/>
    <n v="73.412898720000001"/>
  </r>
  <r>
    <x v="5"/>
    <x v="43"/>
    <x v="10"/>
    <x v="5"/>
    <n v="73.530378240000005"/>
  </r>
  <r>
    <x v="5"/>
    <x v="44"/>
    <x v="10"/>
    <x v="5"/>
    <n v="73.647951399999997"/>
  </r>
  <r>
    <x v="5"/>
    <x v="45"/>
    <x v="10"/>
    <x v="5"/>
    <n v="73.765788330000007"/>
  </r>
  <r>
    <x v="5"/>
    <x v="46"/>
    <x v="10"/>
    <x v="5"/>
    <n v="73.883548899999994"/>
  </r>
  <r>
    <x v="5"/>
    <x v="47"/>
    <x v="10"/>
    <x v="5"/>
    <n v="74.001403100000005"/>
  </r>
  <r>
    <x v="5"/>
    <x v="48"/>
    <x v="10"/>
    <x v="5"/>
    <n v="74.119350940000004"/>
  </r>
  <r>
    <x v="5"/>
    <x v="49"/>
    <x v="10"/>
    <x v="5"/>
    <n v="74.237563059999999"/>
  </r>
  <r>
    <x v="5"/>
    <x v="50"/>
    <x v="10"/>
    <x v="5"/>
    <n v="74.355698309999994"/>
  </r>
  <r>
    <x v="5"/>
    <x v="51"/>
    <x v="10"/>
    <x v="5"/>
    <n v="74.32677941"/>
  </r>
  <r>
    <x v="5"/>
    <x v="52"/>
    <x v="10"/>
    <x v="5"/>
    <n v="74.297733260000001"/>
  </r>
  <r>
    <x v="5"/>
    <x v="53"/>
    <x v="10"/>
    <x v="5"/>
    <n v="74.268327249999999"/>
  </r>
  <r>
    <x v="5"/>
    <x v="54"/>
    <x v="10"/>
    <x v="5"/>
    <n v="74.239026420000002"/>
  </r>
  <r>
    <x v="5"/>
    <x v="55"/>
    <x v="10"/>
    <x v="5"/>
    <n v="74.209598319999998"/>
  </r>
  <r>
    <x v="5"/>
    <x v="56"/>
    <x v="10"/>
    <x v="5"/>
    <n v="74.180042970000002"/>
  </r>
  <r>
    <x v="5"/>
    <x v="57"/>
    <x v="10"/>
    <x v="5"/>
    <n v="74.150127069999996"/>
  </r>
  <r>
    <x v="5"/>
    <x v="58"/>
    <x v="10"/>
    <x v="5"/>
    <n v="74.120317029999995"/>
  </r>
  <r>
    <x v="5"/>
    <x v="59"/>
    <x v="10"/>
    <x v="5"/>
    <n v="74.090379729999995"/>
  </r>
  <r>
    <x v="5"/>
    <x v="60"/>
    <x v="10"/>
    <x v="5"/>
    <n v="74.060315180000003"/>
  </r>
  <r>
    <x v="5"/>
    <x v="61"/>
    <x v="10"/>
    <x v="5"/>
    <n v="73.888298079999998"/>
  </r>
  <r>
    <x v="5"/>
    <x v="62"/>
    <x v="10"/>
    <x v="5"/>
    <n v="73.716563710000003"/>
  </r>
  <r>
    <x v="5"/>
    <x v="63"/>
    <x v="10"/>
    <x v="5"/>
    <n v="73.544491699999995"/>
  </r>
  <r>
    <x v="5"/>
    <x v="64"/>
    <x v="10"/>
    <x v="5"/>
    <n v="73.372082039999995"/>
  </r>
  <r>
    <x v="5"/>
    <x v="65"/>
    <x v="10"/>
    <x v="5"/>
    <n v="73.198712020000002"/>
  </r>
  <r>
    <x v="5"/>
    <x v="66"/>
    <x v="10"/>
    <x v="5"/>
    <n v="73.025626599999995"/>
  </r>
  <r>
    <x v="5"/>
    <x v="67"/>
    <x v="10"/>
    <x v="5"/>
    <n v="72.852203520000003"/>
  </r>
  <r>
    <x v="5"/>
    <x v="68"/>
    <x v="10"/>
    <x v="5"/>
    <n v="72.678442799999999"/>
  </r>
  <r>
    <x v="5"/>
    <x v="69"/>
    <x v="10"/>
    <x v="5"/>
    <n v="72.503719869999998"/>
  </r>
  <r>
    <x v="5"/>
    <x v="70"/>
    <x v="10"/>
    <x v="5"/>
    <n v="72.329283390000001"/>
  </r>
  <r>
    <x v="5"/>
    <x v="71"/>
    <x v="10"/>
    <x v="5"/>
    <n v="72.089204719999998"/>
  </r>
  <r>
    <x v="5"/>
    <x v="72"/>
    <x v="10"/>
    <x v="5"/>
    <n v="71.848691810000005"/>
  </r>
  <r>
    <x v="5"/>
    <x v="73"/>
    <x v="10"/>
    <x v="5"/>
    <n v="71.606939080000004"/>
  </r>
  <r>
    <x v="5"/>
    <x v="74"/>
    <x v="10"/>
    <x v="5"/>
    <n v="71.365557109999997"/>
  </r>
  <r>
    <x v="5"/>
    <x v="75"/>
    <x v="10"/>
    <x v="5"/>
    <n v="71.123740909999995"/>
  </r>
  <r>
    <x v="5"/>
    <x v="76"/>
    <x v="10"/>
    <x v="5"/>
    <n v="70.881490479999997"/>
  </r>
  <r>
    <x v="5"/>
    <x v="77"/>
    <x v="10"/>
    <x v="5"/>
    <n v="70.637997850000005"/>
  </r>
  <r>
    <x v="5"/>
    <x v="78"/>
    <x v="10"/>
    <x v="5"/>
    <n v="70.394878349999999"/>
  </r>
  <r>
    <x v="5"/>
    <x v="79"/>
    <x v="10"/>
    <x v="5"/>
    <n v="70.151324619999997"/>
  </r>
  <r>
    <x v="5"/>
    <x v="80"/>
    <x v="10"/>
    <x v="5"/>
    <n v="69.907336659999999"/>
  </r>
  <r>
    <x v="5"/>
    <x v="81"/>
    <x v="10"/>
    <x v="5"/>
    <n v="69.654533709999995"/>
  </r>
  <r>
    <x v="5"/>
    <x v="82"/>
    <x v="10"/>
    <x v="5"/>
    <n v="69.402421489999995"/>
  </r>
  <r>
    <x v="5"/>
    <x v="83"/>
    <x v="10"/>
    <x v="5"/>
    <n v="69.15030926"/>
  </r>
  <r>
    <x v="5"/>
    <x v="84"/>
    <x v="10"/>
    <x v="5"/>
    <n v="68.898197030000006"/>
  </r>
  <r>
    <x v="5"/>
    <x v="85"/>
    <x v="10"/>
    <x v="5"/>
    <n v="68.645394089999996"/>
  </r>
  <r>
    <x v="5"/>
    <x v="86"/>
    <x v="10"/>
    <x v="5"/>
    <n v="68.393281860000002"/>
  </r>
  <r>
    <x v="5"/>
    <x v="87"/>
    <x v="10"/>
    <x v="5"/>
    <n v="68.141169629999993"/>
  </r>
  <r>
    <x v="5"/>
    <x v="88"/>
    <x v="10"/>
    <x v="5"/>
    <n v="67.889057399999999"/>
  </r>
  <r>
    <x v="5"/>
    <x v="89"/>
    <x v="10"/>
    <x v="5"/>
    <n v="67.636254460000004"/>
  </r>
  <r>
    <x v="5"/>
    <x v="90"/>
    <x v="10"/>
    <x v="5"/>
    <n v="67.384142229999995"/>
  </r>
  <r>
    <x v="5"/>
    <x v="91"/>
    <x v="10"/>
    <x v="5"/>
    <n v="67.182796030000006"/>
  </r>
  <r>
    <x v="5"/>
    <x v="92"/>
    <x v="10"/>
    <x v="5"/>
    <n v="66.981449819999995"/>
  </r>
  <r>
    <x v="5"/>
    <x v="93"/>
    <x v="10"/>
    <x v="5"/>
    <n v="66.779551979999994"/>
  </r>
  <r>
    <x v="5"/>
    <x v="94"/>
    <x v="10"/>
    <x v="5"/>
    <n v="66.578205780000005"/>
  </r>
  <r>
    <x v="5"/>
    <x v="95"/>
    <x v="10"/>
    <x v="5"/>
    <n v="66.376859580000001"/>
  </r>
  <r>
    <x v="5"/>
    <x v="96"/>
    <x v="10"/>
    <x v="5"/>
    <n v="66.175513370000004"/>
  </r>
  <r>
    <x v="5"/>
    <x v="97"/>
    <x v="10"/>
    <x v="5"/>
    <n v="65.973615530000004"/>
  </r>
  <r>
    <x v="5"/>
    <x v="98"/>
    <x v="10"/>
    <x v="5"/>
    <n v="65.77226933"/>
  </r>
  <r>
    <x v="5"/>
    <x v="99"/>
    <x v="10"/>
    <x v="5"/>
    <n v="65.570923120000003"/>
  </r>
  <r>
    <x v="5"/>
    <x v="100"/>
    <x v="10"/>
    <x v="5"/>
    <n v="65.36957692"/>
  </r>
  <r>
    <x v="6"/>
    <x v="0"/>
    <x v="10"/>
    <x v="5"/>
    <n v="52.856584750000003"/>
  </r>
  <r>
    <x v="6"/>
    <x v="1"/>
    <x v="10"/>
    <x v="5"/>
    <n v="52.994273900000003"/>
  </r>
  <r>
    <x v="6"/>
    <x v="2"/>
    <x v="10"/>
    <x v="5"/>
    <n v="55.357728880000003"/>
  </r>
  <r>
    <x v="6"/>
    <x v="3"/>
    <x v="10"/>
    <x v="5"/>
    <n v="55.936028219999997"/>
  </r>
  <r>
    <x v="6"/>
    <x v="4"/>
    <x v="10"/>
    <x v="5"/>
    <n v="56.270497560000003"/>
  </r>
  <r>
    <x v="6"/>
    <x v="5"/>
    <x v="10"/>
    <x v="5"/>
    <n v="56.943046289999998"/>
  </r>
  <r>
    <x v="6"/>
    <x v="6"/>
    <x v="10"/>
    <x v="5"/>
    <n v="58.356953939999997"/>
  </r>
  <r>
    <x v="6"/>
    <x v="7"/>
    <x v="10"/>
    <x v="5"/>
    <n v="59.109738239999999"/>
  </r>
  <r>
    <x v="6"/>
    <x v="8"/>
    <x v="10"/>
    <x v="5"/>
    <n v="59.233227390000003"/>
  </r>
  <r>
    <x v="6"/>
    <x v="9"/>
    <x v="10"/>
    <x v="5"/>
    <n v="59.332753769999997"/>
  </r>
  <r>
    <x v="6"/>
    <x v="10"/>
    <x v="10"/>
    <x v="5"/>
    <n v="60.713703430000002"/>
  </r>
  <r>
    <x v="6"/>
    <x v="11"/>
    <x v="10"/>
    <x v="5"/>
    <n v="60.636753929999998"/>
  </r>
  <r>
    <x v="6"/>
    <x v="12"/>
    <x v="10"/>
    <x v="5"/>
    <n v="62.045285440000001"/>
  </r>
  <r>
    <x v="6"/>
    <x v="13"/>
    <x v="10"/>
    <x v="5"/>
    <n v="61.805317479999999"/>
  </r>
  <r>
    <x v="6"/>
    <x v="14"/>
    <x v="10"/>
    <x v="5"/>
    <n v="62.90654885"/>
  </r>
  <r>
    <x v="6"/>
    <x v="15"/>
    <x v="10"/>
    <x v="5"/>
    <n v="64.073548650000006"/>
  </r>
  <r>
    <x v="6"/>
    <x v="16"/>
    <x v="10"/>
    <x v="5"/>
    <n v="63.430146350000001"/>
  </r>
  <r>
    <x v="6"/>
    <x v="17"/>
    <x v="10"/>
    <x v="5"/>
    <n v="64.104208959999994"/>
  </r>
  <r>
    <x v="6"/>
    <x v="18"/>
    <x v="10"/>
    <x v="5"/>
    <n v="64.659706490000005"/>
  </r>
  <r>
    <x v="6"/>
    <x v="19"/>
    <x v="10"/>
    <x v="5"/>
    <n v="66.279516330000007"/>
  </r>
  <r>
    <x v="6"/>
    <x v="20"/>
    <x v="10"/>
    <x v="5"/>
    <n v="64.163968130000001"/>
  </r>
  <r>
    <x v="6"/>
    <x v="21"/>
    <x v="10"/>
    <x v="5"/>
    <n v="66.400232119999998"/>
  </r>
  <r>
    <x v="6"/>
    <x v="22"/>
    <x v="10"/>
    <x v="5"/>
    <n v="65.232056099999994"/>
  </r>
  <r>
    <x v="6"/>
    <x v="23"/>
    <x v="10"/>
    <x v="5"/>
    <n v="65.232056099999994"/>
  </r>
  <r>
    <x v="6"/>
    <x v="24"/>
    <x v="10"/>
    <x v="5"/>
    <n v="65.232056099999994"/>
  </r>
  <r>
    <x v="6"/>
    <x v="25"/>
    <x v="10"/>
    <x v="5"/>
    <n v="65.232056099999994"/>
  </r>
  <r>
    <x v="6"/>
    <x v="26"/>
    <x v="10"/>
    <x v="5"/>
    <n v="65.207550499999996"/>
  </r>
  <r>
    <x v="6"/>
    <x v="27"/>
    <x v="10"/>
    <x v="5"/>
    <n v="65.170801999999995"/>
  </r>
  <r>
    <x v="6"/>
    <x v="28"/>
    <x v="10"/>
    <x v="5"/>
    <n v="65.121811932"/>
  </r>
  <r>
    <x v="6"/>
    <x v="29"/>
    <x v="10"/>
    <x v="5"/>
    <n v="65.060520195999999"/>
  </r>
  <r>
    <x v="6"/>
    <x v="30"/>
    <x v="10"/>
    <x v="5"/>
    <n v="64.987035629999994"/>
  </r>
  <r>
    <x v="6"/>
    <x v="31"/>
    <x v="10"/>
    <x v="5"/>
    <n v="65.020395019999995"/>
  </r>
  <r>
    <x v="6"/>
    <x v="32"/>
    <x v="10"/>
    <x v="5"/>
    <n v="65.053751570000003"/>
  </r>
  <r>
    <x v="6"/>
    <x v="33"/>
    <x v="10"/>
    <x v="5"/>
    <n v="65.087203709999997"/>
  </r>
  <r>
    <x v="6"/>
    <x v="34"/>
    <x v="10"/>
    <x v="5"/>
    <n v="65.120554560000002"/>
  </r>
  <r>
    <x v="6"/>
    <x v="35"/>
    <x v="10"/>
    <x v="5"/>
    <n v="65.153902560000006"/>
  </r>
  <r>
    <x v="6"/>
    <x v="36"/>
    <x v="10"/>
    <x v="5"/>
    <n v="65.187247720000002"/>
  </r>
  <r>
    <x v="6"/>
    <x v="37"/>
    <x v="10"/>
    <x v="5"/>
    <n v="65.220688460000005"/>
  </r>
  <r>
    <x v="6"/>
    <x v="38"/>
    <x v="10"/>
    <x v="5"/>
    <n v="65.254027919999999"/>
  </r>
  <r>
    <x v="6"/>
    <x v="39"/>
    <x v="10"/>
    <x v="5"/>
    <n v="65.287364530000005"/>
  </r>
  <r>
    <x v="6"/>
    <x v="40"/>
    <x v="10"/>
    <x v="5"/>
    <n v="65.320698300000004"/>
  </r>
  <r>
    <x v="6"/>
    <x v="41"/>
    <x v="10"/>
    <x v="5"/>
    <n v="65.269438120000004"/>
  </r>
  <r>
    <x v="6"/>
    <x v="42"/>
    <x v="10"/>
    <x v="5"/>
    <n v="65.21831478"/>
  </r>
  <r>
    <x v="6"/>
    <x v="43"/>
    <x v="10"/>
    <x v="5"/>
    <n v="65.167195280000001"/>
  </r>
  <r>
    <x v="6"/>
    <x v="44"/>
    <x v="10"/>
    <x v="5"/>
    <n v="65.116079619999994"/>
  </r>
  <r>
    <x v="6"/>
    <x v="45"/>
    <x v="10"/>
    <x v="5"/>
    <n v="65.064834849999997"/>
  </r>
  <r>
    <x v="6"/>
    <x v="46"/>
    <x v="10"/>
    <x v="5"/>
    <n v="65.013726899999995"/>
  </r>
  <r>
    <x v="6"/>
    <x v="47"/>
    <x v="10"/>
    <x v="5"/>
    <n v="64.962622789999998"/>
  </r>
  <r>
    <x v="6"/>
    <x v="48"/>
    <x v="10"/>
    <x v="5"/>
    <n v="64.911522520000005"/>
  </r>
  <r>
    <x v="6"/>
    <x v="49"/>
    <x v="10"/>
    <x v="5"/>
    <n v="64.860293159999998"/>
  </r>
  <r>
    <x v="6"/>
    <x v="50"/>
    <x v="10"/>
    <x v="5"/>
    <n v="64.809200599999997"/>
  </r>
  <r>
    <x v="6"/>
    <x v="51"/>
    <x v="10"/>
    <x v="5"/>
    <n v="64.743644750000001"/>
  </r>
  <r>
    <x v="6"/>
    <x v="52"/>
    <x v="10"/>
    <x v="5"/>
    <n v="64.678093899999993"/>
  </r>
  <r>
    <x v="6"/>
    <x v="53"/>
    <x v="10"/>
    <x v="5"/>
    <n v="64.612375479999997"/>
  </r>
  <r>
    <x v="6"/>
    <x v="54"/>
    <x v="10"/>
    <x v="5"/>
    <n v="64.546834619999998"/>
  </r>
  <r>
    <x v="6"/>
    <x v="55"/>
    <x v="10"/>
    <x v="5"/>
    <n v="64.481298749999993"/>
  </r>
  <r>
    <x v="6"/>
    <x v="56"/>
    <x v="10"/>
    <x v="5"/>
    <n v="64.415767869999996"/>
  </r>
  <r>
    <x v="6"/>
    <x v="57"/>
    <x v="10"/>
    <x v="5"/>
    <n v="64.35006946"/>
  </r>
  <r>
    <x v="6"/>
    <x v="58"/>
    <x v="10"/>
    <x v="5"/>
    <n v="64.284548580000006"/>
  </r>
  <r>
    <x v="6"/>
    <x v="59"/>
    <x v="10"/>
    <x v="5"/>
    <n v="64.219032690000006"/>
  </r>
  <r>
    <x v="6"/>
    <x v="60"/>
    <x v="10"/>
    <x v="5"/>
    <n v="64.153521789999999"/>
  </r>
  <r>
    <x v="6"/>
    <x v="61"/>
    <x v="10"/>
    <x v="5"/>
    <n v="64.128113949999999"/>
  </r>
  <r>
    <x v="6"/>
    <x v="62"/>
    <x v="10"/>
    <x v="5"/>
    <n v="64.102770399999997"/>
  </r>
  <r>
    <x v="6"/>
    <x v="63"/>
    <x v="10"/>
    <x v="5"/>
    <n v="64.077428650000002"/>
  </r>
  <r>
    <x v="6"/>
    <x v="64"/>
    <x v="10"/>
    <x v="5"/>
    <n v="64.052088710000007"/>
  </r>
  <r>
    <x v="6"/>
    <x v="65"/>
    <x v="10"/>
    <x v="5"/>
    <n v="64.026688120000003"/>
  </r>
  <r>
    <x v="6"/>
    <x v="66"/>
    <x v="10"/>
    <x v="5"/>
    <n v="64.001351799999995"/>
  </r>
  <r>
    <x v="6"/>
    <x v="67"/>
    <x v="10"/>
    <x v="5"/>
    <n v="63.976017290000001"/>
  </r>
  <r>
    <x v="6"/>
    <x v="68"/>
    <x v="10"/>
    <x v="5"/>
    <n v="63.950684590000002"/>
  </r>
  <r>
    <x v="6"/>
    <x v="69"/>
    <x v="10"/>
    <x v="5"/>
    <n v="63.92529124"/>
  </r>
  <r>
    <x v="6"/>
    <x v="70"/>
    <x v="10"/>
    <x v="5"/>
    <n v="63.899962160000001"/>
  </r>
  <r>
    <x v="6"/>
    <x v="71"/>
    <x v="10"/>
    <x v="5"/>
    <n v="63.871461170000003"/>
  </r>
  <r>
    <x v="6"/>
    <x v="72"/>
    <x v="10"/>
    <x v="5"/>
    <n v="63.842962239999999"/>
  </r>
  <r>
    <x v="6"/>
    <x v="73"/>
    <x v="10"/>
    <x v="5"/>
    <n v="63.814394239999999"/>
  </r>
  <r>
    <x v="6"/>
    <x v="74"/>
    <x v="10"/>
    <x v="5"/>
    <n v="63.785899430000001"/>
  </r>
  <r>
    <x v="6"/>
    <x v="75"/>
    <x v="10"/>
    <x v="5"/>
    <n v="63.757406690000003"/>
  </r>
  <r>
    <x v="6"/>
    <x v="76"/>
    <x v="10"/>
    <x v="5"/>
    <n v="63.728915999999998"/>
  </r>
  <r>
    <x v="6"/>
    <x v="77"/>
    <x v="10"/>
    <x v="5"/>
    <n v="63.70035626"/>
  </r>
  <r>
    <x v="6"/>
    <x v="78"/>
    <x v="10"/>
    <x v="5"/>
    <n v="63.671869690000001"/>
  </r>
  <r>
    <x v="6"/>
    <x v="79"/>
    <x v="10"/>
    <x v="5"/>
    <n v="63.643385189999996"/>
  </r>
  <r>
    <x v="6"/>
    <x v="80"/>
    <x v="10"/>
    <x v="5"/>
    <n v="63.614902749999999"/>
  </r>
  <r>
    <x v="6"/>
    <x v="81"/>
    <x v="10"/>
    <x v="5"/>
    <n v="63.605218880000002"/>
  </r>
  <r>
    <x v="6"/>
    <x v="82"/>
    <x v="10"/>
    <x v="5"/>
    <n v="63.595561459999999"/>
  </r>
  <r>
    <x v="6"/>
    <x v="83"/>
    <x v="10"/>
    <x v="5"/>
    <n v="63.585904050000003"/>
  </r>
  <r>
    <x v="6"/>
    <x v="84"/>
    <x v="10"/>
    <x v="5"/>
    <n v="63.57624663"/>
  </r>
  <r>
    <x v="6"/>
    <x v="85"/>
    <x v="10"/>
    <x v="5"/>
    <n v="63.566562759999997"/>
  </r>
  <r>
    <x v="6"/>
    <x v="86"/>
    <x v="10"/>
    <x v="5"/>
    <n v="63.556905350000001"/>
  </r>
  <r>
    <x v="6"/>
    <x v="87"/>
    <x v="10"/>
    <x v="5"/>
    <n v="63.547247929999997"/>
  </r>
  <r>
    <x v="6"/>
    <x v="88"/>
    <x v="10"/>
    <x v="5"/>
    <n v="63.537590520000002"/>
  </r>
  <r>
    <x v="6"/>
    <x v="89"/>
    <x v="10"/>
    <x v="5"/>
    <n v="63.527906639999998"/>
  </r>
  <r>
    <x v="6"/>
    <x v="90"/>
    <x v="10"/>
    <x v="5"/>
    <n v="63.518249230000002"/>
  </r>
  <r>
    <x v="6"/>
    <x v="91"/>
    <x v="10"/>
    <x v="5"/>
    <n v="63.484656110000003"/>
  </r>
  <r>
    <x v="6"/>
    <x v="92"/>
    <x v="10"/>
    <x v="5"/>
    <n v="63.451062989999997"/>
  </r>
  <r>
    <x v="6"/>
    <x v="93"/>
    <x v="10"/>
    <x v="5"/>
    <n v="63.41737783"/>
  </r>
  <r>
    <x v="6"/>
    <x v="94"/>
    <x v="10"/>
    <x v="5"/>
    <n v="63.38378471"/>
  </r>
  <r>
    <x v="6"/>
    <x v="95"/>
    <x v="10"/>
    <x v="5"/>
    <n v="63.350191590000001"/>
  </r>
  <r>
    <x v="6"/>
    <x v="96"/>
    <x v="10"/>
    <x v="5"/>
    <n v="63.316598460000002"/>
  </r>
  <r>
    <x v="6"/>
    <x v="97"/>
    <x v="10"/>
    <x v="5"/>
    <n v="63.282913309999998"/>
  </r>
  <r>
    <x v="6"/>
    <x v="98"/>
    <x v="10"/>
    <x v="5"/>
    <n v="63.249320179999998"/>
  </r>
  <r>
    <x v="6"/>
    <x v="99"/>
    <x v="10"/>
    <x v="5"/>
    <n v="63.215727059999999"/>
  </r>
  <r>
    <x v="6"/>
    <x v="100"/>
    <x v="10"/>
    <x v="5"/>
    <n v="63.18213394"/>
  </r>
  <r>
    <x v="0"/>
    <x v="0"/>
    <x v="11"/>
    <x v="5"/>
    <n v="139.90558519999999"/>
  </r>
  <r>
    <x v="0"/>
    <x v="1"/>
    <x v="11"/>
    <x v="5"/>
    <n v="140.7758479"/>
  </r>
  <r>
    <x v="0"/>
    <x v="2"/>
    <x v="11"/>
    <x v="5"/>
    <n v="142.5985087"/>
  </r>
  <r>
    <x v="0"/>
    <x v="3"/>
    <x v="11"/>
    <x v="5"/>
    <n v="144.1824604"/>
  </r>
  <r>
    <x v="0"/>
    <x v="4"/>
    <x v="11"/>
    <x v="5"/>
    <n v="150.4738686"/>
  </r>
  <r>
    <x v="0"/>
    <x v="5"/>
    <x v="11"/>
    <x v="5"/>
    <n v="153.6677823"/>
  </r>
  <r>
    <x v="0"/>
    <x v="6"/>
    <x v="11"/>
    <x v="5"/>
    <n v="154.9224169"/>
  </r>
  <r>
    <x v="0"/>
    <x v="7"/>
    <x v="11"/>
    <x v="5"/>
    <n v="159.63117539999999"/>
  </r>
  <r>
    <x v="0"/>
    <x v="8"/>
    <x v="11"/>
    <x v="5"/>
    <n v="155.89834500000001"/>
  </r>
  <r>
    <x v="0"/>
    <x v="9"/>
    <x v="11"/>
    <x v="5"/>
    <n v="148.20791940000001"/>
  </r>
  <r>
    <x v="0"/>
    <x v="10"/>
    <x v="11"/>
    <x v="5"/>
    <n v="149.98704810000001"/>
  </r>
  <r>
    <x v="0"/>
    <x v="11"/>
    <x v="11"/>
    <x v="5"/>
    <n v="152.58469389999999"/>
  </r>
  <r>
    <x v="0"/>
    <x v="12"/>
    <x v="11"/>
    <x v="5"/>
    <n v="152.44614039999999"/>
  </r>
  <r>
    <x v="0"/>
    <x v="13"/>
    <x v="11"/>
    <x v="5"/>
    <n v="147.67154009999999"/>
  </r>
  <r>
    <x v="0"/>
    <x v="14"/>
    <x v="11"/>
    <x v="5"/>
    <n v="147.0295581"/>
  </r>
  <r>
    <x v="0"/>
    <x v="15"/>
    <x v="11"/>
    <x v="5"/>
    <n v="146.49500639999999"/>
  </r>
  <r>
    <x v="0"/>
    <x v="16"/>
    <x v="11"/>
    <x v="5"/>
    <n v="142.70521400000001"/>
  </r>
  <r>
    <x v="0"/>
    <x v="17"/>
    <x v="11"/>
    <x v="5"/>
    <n v="142.3775168"/>
  </r>
  <r>
    <x v="0"/>
    <x v="18"/>
    <x v="11"/>
    <x v="5"/>
    <n v="140.5896213"/>
  </r>
  <r>
    <x v="0"/>
    <x v="19"/>
    <x v="11"/>
    <x v="5"/>
    <n v="142.3970702"/>
  </r>
  <r>
    <x v="0"/>
    <x v="20"/>
    <x v="11"/>
    <x v="5"/>
    <n v="118.0911127"/>
  </r>
  <r>
    <x v="0"/>
    <x v="21"/>
    <x v="11"/>
    <x v="5"/>
    <n v="122.8983734"/>
  </r>
  <r>
    <x v="0"/>
    <x v="22"/>
    <x v="11"/>
    <x v="5"/>
    <n v="131.6782327"/>
  </r>
  <r>
    <x v="0"/>
    <x v="23"/>
    <x v="11"/>
    <x v="5"/>
    <n v="131.6782327"/>
  </r>
  <r>
    <x v="0"/>
    <x v="24"/>
    <x v="11"/>
    <x v="5"/>
    <n v="131.6782327"/>
  </r>
  <r>
    <x v="0"/>
    <x v="25"/>
    <x v="11"/>
    <x v="5"/>
    <n v="131.6782327"/>
  </r>
  <r>
    <x v="0"/>
    <x v="26"/>
    <x v="11"/>
    <x v="5"/>
    <n v="132.46814814000001"/>
  </r>
  <r>
    <x v="0"/>
    <x v="27"/>
    <x v="11"/>
    <x v="5"/>
    <n v="133.65575913999999"/>
  </r>
  <r>
    <x v="0"/>
    <x v="28"/>
    <x v="11"/>
    <x v="5"/>
    <n v="135.24275014"/>
  </r>
  <r>
    <x v="0"/>
    <x v="29"/>
    <x v="11"/>
    <x v="5"/>
    <n v="137.23138398"/>
  </r>
  <r>
    <x v="0"/>
    <x v="30"/>
    <x v="11"/>
    <x v="5"/>
    <n v="139.6223368"/>
  </r>
  <r>
    <x v="0"/>
    <x v="31"/>
    <x v="11"/>
    <x v="5"/>
    <n v="140.4446586"/>
  </r>
  <r>
    <x v="0"/>
    <x v="32"/>
    <x v="11"/>
    <x v="5"/>
    <n v="141.2678598"/>
  </r>
  <r>
    <x v="0"/>
    <x v="33"/>
    <x v="11"/>
    <x v="5"/>
    <n v="142.09217169999999"/>
  </r>
  <r>
    <x v="0"/>
    <x v="34"/>
    <x v="11"/>
    <x v="5"/>
    <n v="142.91713290000001"/>
  </r>
  <r>
    <x v="0"/>
    <x v="35"/>
    <x v="11"/>
    <x v="5"/>
    <n v="143.7429736"/>
  </r>
  <r>
    <x v="0"/>
    <x v="36"/>
    <x v="11"/>
    <x v="5"/>
    <n v="144.56969369999999"/>
  </r>
  <r>
    <x v="0"/>
    <x v="37"/>
    <x v="11"/>
    <x v="5"/>
    <n v="145.3975293"/>
  </r>
  <r>
    <x v="0"/>
    <x v="38"/>
    <x v="11"/>
    <x v="5"/>
    <n v="146.2260095"/>
  </r>
  <r>
    <x v="0"/>
    <x v="39"/>
    <x v="11"/>
    <x v="5"/>
    <n v="147.05536910000001"/>
  </r>
  <r>
    <x v="0"/>
    <x v="40"/>
    <x v="11"/>
    <x v="5"/>
    <n v="147.88560810000001"/>
  </r>
  <r>
    <x v="0"/>
    <x v="41"/>
    <x v="11"/>
    <x v="5"/>
    <n v="148.5295644"/>
  </r>
  <r>
    <x v="0"/>
    <x v="42"/>
    <x v="11"/>
    <x v="5"/>
    <n v="149.1728008"/>
  </r>
  <r>
    <x v="0"/>
    <x v="43"/>
    <x v="11"/>
    <x v="5"/>
    <n v="149.81504760000001"/>
  </r>
  <r>
    <x v="0"/>
    <x v="44"/>
    <x v="11"/>
    <x v="5"/>
    <n v="150.45630489999999"/>
  </r>
  <r>
    <x v="0"/>
    <x v="45"/>
    <x v="11"/>
    <x v="5"/>
    <n v="151.09629609999999"/>
  </r>
  <r>
    <x v="0"/>
    <x v="46"/>
    <x v="11"/>
    <x v="5"/>
    <n v="151.73557289999999"/>
  </r>
  <r>
    <x v="0"/>
    <x v="47"/>
    <x v="11"/>
    <x v="5"/>
    <n v="152.3738601"/>
  </r>
  <r>
    <x v="0"/>
    <x v="48"/>
    <x v="11"/>
    <x v="5"/>
    <n v="153.01115770000001"/>
  </r>
  <r>
    <x v="0"/>
    <x v="49"/>
    <x v="11"/>
    <x v="5"/>
    <n v="153.64718379999999"/>
  </r>
  <r>
    <x v="0"/>
    <x v="50"/>
    <x v="11"/>
    <x v="5"/>
    <n v="154.282501"/>
  </r>
  <r>
    <x v="0"/>
    <x v="51"/>
    <x v="11"/>
    <x v="5"/>
    <n v="154.44774459999999"/>
  </r>
  <r>
    <x v="0"/>
    <x v="52"/>
    <x v="11"/>
    <x v="5"/>
    <n v="154.60753109999999"/>
  </r>
  <r>
    <x v="0"/>
    <x v="53"/>
    <x v="11"/>
    <x v="5"/>
    <n v="154.76027550000001"/>
  </r>
  <r>
    <x v="0"/>
    <x v="54"/>
    <x v="11"/>
    <x v="5"/>
    <n v="154.90914000000001"/>
  </r>
  <r>
    <x v="0"/>
    <x v="55"/>
    <x v="11"/>
    <x v="5"/>
    <n v="155.05254719999999"/>
  </r>
  <r>
    <x v="0"/>
    <x v="56"/>
    <x v="11"/>
    <x v="5"/>
    <n v="155.19049720000001"/>
  </r>
  <r>
    <x v="0"/>
    <x v="57"/>
    <x v="11"/>
    <x v="5"/>
    <n v="155.3213753"/>
  </r>
  <r>
    <x v="0"/>
    <x v="58"/>
    <x v="11"/>
    <x v="5"/>
    <n v="155.4484033"/>
  </r>
  <r>
    <x v="0"/>
    <x v="59"/>
    <x v="11"/>
    <x v="5"/>
    <n v="155.5699741"/>
  </r>
  <r>
    <x v="0"/>
    <x v="60"/>
    <x v="11"/>
    <x v="5"/>
    <n v="155.6860877"/>
  </r>
  <r>
    <x v="0"/>
    <x v="61"/>
    <x v="11"/>
    <x v="5"/>
    <n v="155.8277239"/>
  </r>
  <r>
    <x v="0"/>
    <x v="62"/>
    <x v="11"/>
    <x v="5"/>
    <n v="155.96574709999999"/>
  </r>
  <r>
    <x v="0"/>
    <x v="63"/>
    <x v="11"/>
    <x v="5"/>
    <n v="156.09860889999999"/>
  </r>
  <r>
    <x v="0"/>
    <x v="64"/>
    <x v="11"/>
    <x v="5"/>
    <n v="156.2263092"/>
  </r>
  <r>
    <x v="0"/>
    <x v="65"/>
    <x v="11"/>
    <x v="5"/>
    <n v="156.34726430000001"/>
  </r>
  <r>
    <x v="0"/>
    <x v="66"/>
    <x v="11"/>
    <x v="5"/>
    <n v="156.46463460000001"/>
  </r>
  <r>
    <x v="0"/>
    <x v="67"/>
    <x v="11"/>
    <x v="5"/>
    <n v="156.5768435"/>
  </r>
  <r>
    <x v="0"/>
    <x v="68"/>
    <x v="11"/>
    <x v="5"/>
    <n v="156.68389089999999"/>
  </r>
  <r>
    <x v="0"/>
    <x v="69"/>
    <x v="11"/>
    <x v="5"/>
    <n v="156.78416480000001"/>
  </r>
  <r>
    <x v="0"/>
    <x v="70"/>
    <x v="11"/>
    <x v="5"/>
    <n v="156.8808823"/>
  </r>
  <r>
    <x v="0"/>
    <x v="71"/>
    <x v="11"/>
    <x v="5"/>
    <n v="156.96195030000001"/>
  </r>
  <r>
    <x v="0"/>
    <x v="72"/>
    <x v="11"/>
    <x v="5"/>
    <n v="157.03776579999999"/>
  </r>
  <r>
    <x v="0"/>
    <x v="73"/>
    <x v="11"/>
    <x v="5"/>
    <n v="157.10665929999999"/>
  </r>
  <r>
    <x v="0"/>
    <x v="74"/>
    <x v="11"/>
    <x v="5"/>
    <n v="157.1719622"/>
  </r>
  <r>
    <x v="0"/>
    <x v="75"/>
    <x v="11"/>
    <x v="5"/>
    <n v="157.2320124"/>
  </r>
  <r>
    <x v="0"/>
    <x v="76"/>
    <x v="11"/>
    <x v="5"/>
    <n v="157.28681"/>
  </r>
  <r>
    <x v="0"/>
    <x v="77"/>
    <x v="11"/>
    <x v="5"/>
    <n v="157.3346569"/>
  </r>
  <r>
    <x v="0"/>
    <x v="78"/>
    <x v="11"/>
    <x v="5"/>
    <n v="157.378942"/>
  </r>
  <r>
    <x v="0"/>
    <x v="79"/>
    <x v="11"/>
    <x v="5"/>
    <n v="157.41797439999999"/>
  </r>
  <r>
    <x v="0"/>
    <x v="80"/>
    <x v="11"/>
    <x v="5"/>
    <n v="157.45175420000001"/>
  </r>
  <r>
    <x v="0"/>
    <x v="81"/>
    <x v="11"/>
    <x v="5"/>
    <n v="157.13082929999999"/>
  </r>
  <r>
    <x v="0"/>
    <x v="82"/>
    <x v="11"/>
    <x v="5"/>
    <n v="156.81078120000001"/>
  </r>
  <r>
    <x v="0"/>
    <x v="83"/>
    <x v="11"/>
    <x v="5"/>
    <n v="156.4907331"/>
  </r>
  <r>
    <x v="0"/>
    <x v="84"/>
    <x v="11"/>
    <x v="5"/>
    <n v="156.17068499999999"/>
  </r>
  <r>
    <x v="0"/>
    <x v="85"/>
    <x v="11"/>
    <x v="5"/>
    <n v="155.8497601"/>
  </r>
  <r>
    <x v="0"/>
    <x v="86"/>
    <x v="11"/>
    <x v="5"/>
    <n v="155.52971210000001"/>
  </r>
  <r>
    <x v="0"/>
    <x v="87"/>
    <x v="11"/>
    <x v="5"/>
    <n v="155.209664"/>
  </r>
  <r>
    <x v="0"/>
    <x v="88"/>
    <x v="11"/>
    <x v="5"/>
    <n v="154.8896159"/>
  </r>
  <r>
    <x v="0"/>
    <x v="89"/>
    <x v="11"/>
    <x v="5"/>
    <n v="154.568691"/>
  </r>
  <r>
    <x v="0"/>
    <x v="90"/>
    <x v="11"/>
    <x v="5"/>
    <n v="154.24864289999999"/>
  </r>
  <r>
    <x v="0"/>
    <x v="91"/>
    <x v="11"/>
    <x v="5"/>
    <n v="153.88560670000001"/>
  </r>
  <r>
    <x v="0"/>
    <x v="92"/>
    <x v="11"/>
    <x v="5"/>
    <n v="153.52257040000001"/>
  </r>
  <r>
    <x v="0"/>
    <x v="93"/>
    <x v="11"/>
    <x v="5"/>
    <n v="153.15853960000001"/>
  </r>
  <r>
    <x v="0"/>
    <x v="94"/>
    <x v="11"/>
    <x v="5"/>
    <n v="152.79550330000001"/>
  </r>
  <r>
    <x v="0"/>
    <x v="95"/>
    <x v="11"/>
    <x v="5"/>
    <n v="152.4324671"/>
  </r>
  <r>
    <x v="0"/>
    <x v="96"/>
    <x v="11"/>
    <x v="5"/>
    <n v="152.06943089999999"/>
  </r>
  <r>
    <x v="0"/>
    <x v="97"/>
    <x v="11"/>
    <x v="5"/>
    <n v="151.7054"/>
  </r>
  <r>
    <x v="0"/>
    <x v="98"/>
    <x v="11"/>
    <x v="5"/>
    <n v="151.34236379999999"/>
  </r>
  <r>
    <x v="0"/>
    <x v="99"/>
    <x v="11"/>
    <x v="5"/>
    <n v="150.97932750000001"/>
  </r>
  <r>
    <x v="0"/>
    <x v="100"/>
    <x v="11"/>
    <x v="5"/>
    <n v="150.6162913"/>
  </r>
  <r>
    <x v="1"/>
    <x v="0"/>
    <x v="11"/>
    <x v="5"/>
    <n v="139.90558519999999"/>
  </r>
  <r>
    <x v="1"/>
    <x v="1"/>
    <x v="11"/>
    <x v="5"/>
    <n v="140.7758479"/>
  </r>
  <r>
    <x v="1"/>
    <x v="2"/>
    <x v="11"/>
    <x v="5"/>
    <n v="142.5985087"/>
  </r>
  <r>
    <x v="1"/>
    <x v="3"/>
    <x v="11"/>
    <x v="5"/>
    <n v="144.1824604"/>
  </r>
  <r>
    <x v="1"/>
    <x v="4"/>
    <x v="11"/>
    <x v="5"/>
    <n v="150.4738686"/>
  </r>
  <r>
    <x v="1"/>
    <x v="5"/>
    <x v="11"/>
    <x v="5"/>
    <n v="153.6677823"/>
  </r>
  <r>
    <x v="1"/>
    <x v="6"/>
    <x v="11"/>
    <x v="5"/>
    <n v="154.9224169"/>
  </r>
  <r>
    <x v="1"/>
    <x v="7"/>
    <x v="11"/>
    <x v="5"/>
    <n v="159.63117539999999"/>
  </r>
  <r>
    <x v="1"/>
    <x v="8"/>
    <x v="11"/>
    <x v="5"/>
    <n v="155.89834500000001"/>
  </r>
  <r>
    <x v="1"/>
    <x v="9"/>
    <x v="11"/>
    <x v="5"/>
    <n v="148.20791940000001"/>
  </r>
  <r>
    <x v="1"/>
    <x v="10"/>
    <x v="11"/>
    <x v="5"/>
    <n v="149.98704810000001"/>
  </r>
  <r>
    <x v="1"/>
    <x v="11"/>
    <x v="11"/>
    <x v="5"/>
    <n v="152.58469389999999"/>
  </r>
  <r>
    <x v="1"/>
    <x v="12"/>
    <x v="11"/>
    <x v="5"/>
    <n v="152.44614039999999"/>
  </r>
  <r>
    <x v="1"/>
    <x v="13"/>
    <x v="11"/>
    <x v="5"/>
    <n v="147.67154009999999"/>
  </r>
  <r>
    <x v="1"/>
    <x v="14"/>
    <x v="11"/>
    <x v="5"/>
    <n v="147.0295581"/>
  </r>
  <r>
    <x v="1"/>
    <x v="15"/>
    <x v="11"/>
    <x v="5"/>
    <n v="146.49500639999999"/>
  </r>
  <r>
    <x v="1"/>
    <x v="16"/>
    <x v="11"/>
    <x v="5"/>
    <n v="142.70521400000001"/>
  </r>
  <r>
    <x v="1"/>
    <x v="17"/>
    <x v="11"/>
    <x v="5"/>
    <n v="142.3775168"/>
  </r>
  <r>
    <x v="1"/>
    <x v="18"/>
    <x v="11"/>
    <x v="5"/>
    <n v="140.5896213"/>
  </r>
  <r>
    <x v="1"/>
    <x v="19"/>
    <x v="11"/>
    <x v="5"/>
    <n v="142.3970702"/>
  </r>
  <r>
    <x v="1"/>
    <x v="20"/>
    <x v="11"/>
    <x v="5"/>
    <n v="118.0911127"/>
  </r>
  <r>
    <x v="1"/>
    <x v="21"/>
    <x v="11"/>
    <x v="5"/>
    <n v="122.8983734"/>
  </r>
  <r>
    <x v="1"/>
    <x v="22"/>
    <x v="11"/>
    <x v="5"/>
    <n v="131.6782327"/>
  </r>
  <r>
    <x v="1"/>
    <x v="23"/>
    <x v="11"/>
    <x v="5"/>
    <n v="131.6782327"/>
  </r>
  <r>
    <x v="1"/>
    <x v="24"/>
    <x v="11"/>
    <x v="5"/>
    <n v="131.6782327"/>
  </r>
  <r>
    <x v="1"/>
    <x v="25"/>
    <x v="11"/>
    <x v="5"/>
    <n v="131.6782327"/>
  </r>
  <r>
    <x v="1"/>
    <x v="26"/>
    <x v="11"/>
    <x v="5"/>
    <n v="132.46814814000001"/>
  </r>
  <r>
    <x v="1"/>
    <x v="27"/>
    <x v="11"/>
    <x v="5"/>
    <n v="133.65575913999999"/>
  </r>
  <r>
    <x v="1"/>
    <x v="28"/>
    <x v="11"/>
    <x v="5"/>
    <n v="135.24275014"/>
  </r>
  <r>
    <x v="1"/>
    <x v="29"/>
    <x v="11"/>
    <x v="5"/>
    <n v="137.23138398"/>
  </r>
  <r>
    <x v="1"/>
    <x v="30"/>
    <x v="11"/>
    <x v="5"/>
    <n v="139.6223368"/>
  </r>
  <r>
    <x v="1"/>
    <x v="31"/>
    <x v="11"/>
    <x v="5"/>
    <n v="140.4446586"/>
  </r>
  <r>
    <x v="1"/>
    <x v="32"/>
    <x v="11"/>
    <x v="5"/>
    <n v="141.2678598"/>
  </r>
  <r>
    <x v="1"/>
    <x v="33"/>
    <x v="11"/>
    <x v="5"/>
    <n v="142.09217169999999"/>
  </r>
  <r>
    <x v="1"/>
    <x v="34"/>
    <x v="11"/>
    <x v="5"/>
    <n v="142.91713290000001"/>
  </r>
  <r>
    <x v="1"/>
    <x v="35"/>
    <x v="11"/>
    <x v="5"/>
    <n v="143.7429736"/>
  </r>
  <r>
    <x v="1"/>
    <x v="36"/>
    <x v="11"/>
    <x v="5"/>
    <n v="144.56969369999999"/>
  </r>
  <r>
    <x v="1"/>
    <x v="37"/>
    <x v="11"/>
    <x v="5"/>
    <n v="145.3975293"/>
  </r>
  <r>
    <x v="1"/>
    <x v="38"/>
    <x v="11"/>
    <x v="5"/>
    <n v="146.2260095"/>
  </r>
  <r>
    <x v="1"/>
    <x v="39"/>
    <x v="11"/>
    <x v="5"/>
    <n v="147.05536910000001"/>
  </r>
  <r>
    <x v="1"/>
    <x v="40"/>
    <x v="11"/>
    <x v="5"/>
    <n v="147.88560810000001"/>
  </r>
  <r>
    <x v="1"/>
    <x v="41"/>
    <x v="11"/>
    <x v="5"/>
    <n v="148.5295644"/>
  </r>
  <r>
    <x v="1"/>
    <x v="42"/>
    <x v="11"/>
    <x v="5"/>
    <n v="149.1728008"/>
  </r>
  <r>
    <x v="1"/>
    <x v="43"/>
    <x v="11"/>
    <x v="5"/>
    <n v="149.81504760000001"/>
  </r>
  <r>
    <x v="1"/>
    <x v="44"/>
    <x v="11"/>
    <x v="5"/>
    <n v="150.45630489999999"/>
  </r>
  <r>
    <x v="1"/>
    <x v="45"/>
    <x v="11"/>
    <x v="5"/>
    <n v="151.09629609999999"/>
  </r>
  <r>
    <x v="1"/>
    <x v="46"/>
    <x v="11"/>
    <x v="5"/>
    <n v="151.73557289999999"/>
  </r>
  <r>
    <x v="1"/>
    <x v="47"/>
    <x v="11"/>
    <x v="5"/>
    <n v="152.3738601"/>
  </r>
  <r>
    <x v="1"/>
    <x v="48"/>
    <x v="11"/>
    <x v="5"/>
    <n v="153.01115770000001"/>
  </r>
  <r>
    <x v="1"/>
    <x v="49"/>
    <x v="11"/>
    <x v="5"/>
    <n v="153.64718379999999"/>
  </r>
  <r>
    <x v="1"/>
    <x v="50"/>
    <x v="11"/>
    <x v="5"/>
    <n v="154.282501"/>
  </r>
  <r>
    <x v="1"/>
    <x v="51"/>
    <x v="11"/>
    <x v="5"/>
    <n v="154.44774459999999"/>
  </r>
  <r>
    <x v="1"/>
    <x v="52"/>
    <x v="11"/>
    <x v="5"/>
    <n v="154.60753109999999"/>
  </r>
  <r>
    <x v="1"/>
    <x v="53"/>
    <x v="11"/>
    <x v="5"/>
    <n v="154.76027550000001"/>
  </r>
  <r>
    <x v="1"/>
    <x v="54"/>
    <x v="11"/>
    <x v="5"/>
    <n v="154.90914000000001"/>
  </r>
  <r>
    <x v="1"/>
    <x v="55"/>
    <x v="11"/>
    <x v="5"/>
    <n v="155.05254719999999"/>
  </r>
  <r>
    <x v="1"/>
    <x v="56"/>
    <x v="11"/>
    <x v="5"/>
    <n v="155.19049720000001"/>
  </r>
  <r>
    <x v="1"/>
    <x v="57"/>
    <x v="11"/>
    <x v="5"/>
    <n v="155.3213753"/>
  </r>
  <r>
    <x v="1"/>
    <x v="58"/>
    <x v="11"/>
    <x v="5"/>
    <n v="155.4484033"/>
  </r>
  <r>
    <x v="1"/>
    <x v="59"/>
    <x v="11"/>
    <x v="5"/>
    <n v="155.5699741"/>
  </r>
  <r>
    <x v="1"/>
    <x v="60"/>
    <x v="11"/>
    <x v="5"/>
    <n v="155.6860877"/>
  </r>
  <r>
    <x v="1"/>
    <x v="61"/>
    <x v="11"/>
    <x v="5"/>
    <n v="155.8277239"/>
  </r>
  <r>
    <x v="1"/>
    <x v="62"/>
    <x v="11"/>
    <x v="5"/>
    <n v="155.96574709999999"/>
  </r>
  <r>
    <x v="1"/>
    <x v="63"/>
    <x v="11"/>
    <x v="5"/>
    <n v="156.09860889999999"/>
  </r>
  <r>
    <x v="1"/>
    <x v="64"/>
    <x v="11"/>
    <x v="5"/>
    <n v="156.2263092"/>
  </r>
  <r>
    <x v="1"/>
    <x v="65"/>
    <x v="11"/>
    <x v="5"/>
    <n v="156.34726430000001"/>
  </r>
  <r>
    <x v="1"/>
    <x v="66"/>
    <x v="11"/>
    <x v="5"/>
    <n v="156.46463460000001"/>
  </r>
  <r>
    <x v="1"/>
    <x v="67"/>
    <x v="11"/>
    <x v="5"/>
    <n v="156.5768435"/>
  </r>
  <r>
    <x v="1"/>
    <x v="68"/>
    <x v="11"/>
    <x v="5"/>
    <n v="156.68389089999999"/>
  </r>
  <r>
    <x v="1"/>
    <x v="69"/>
    <x v="11"/>
    <x v="5"/>
    <n v="156.78416480000001"/>
  </r>
  <r>
    <x v="1"/>
    <x v="70"/>
    <x v="11"/>
    <x v="5"/>
    <n v="156.8808823"/>
  </r>
  <r>
    <x v="1"/>
    <x v="71"/>
    <x v="11"/>
    <x v="5"/>
    <n v="156.96195030000001"/>
  </r>
  <r>
    <x v="1"/>
    <x v="72"/>
    <x v="11"/>
    <x v="5"/>
    <n v="157.03776579999999"/>
  </r>
  <r>
    <x v="1"/>
    <x v="73"/>
    <x v="11"/>
    <x v="5"/>
    <n v="157.10665929999999"/>
  </r>
  <r>
    <x v="1"/>
    <x v="74"/>
    <x v="11"/>
    <x v="5"/>
    <n v="157.1719622"/>
  </r>
  <r>
    <x v="1"/>
    <x v="75"/>
    <x v="11"/>
    <x v="5"/>
    <n v="157.2320124"/>
  </r>
  <r>
    <x v="1"/>
    <x v="76"/>
    <x v="11"/>
    <x v="5"/>
    <n v="157.28681"/>
  </r>
  <r>
    <x v="1"/>
    <x v="77"/>
    <x v="11"/>
    <x v="5"/>
    <n v="157.3346569"/>
  </r>
  <r>
    <x v="1"/>
    <x v="78"/>
    <x v="11"/>
    <x v="5"/>
    <n v="157.378942"/>
  </r>
  <r>
    <x v="1"/>
    <x v="79"/>
    <x v="11"/>
    <x v="5"/>
    <n v="157.41797439999999"/>
  </r>
  <r>
    <x v="1"/>
    <x v="80"/>
    <x v="11"/>
    <x v="5"/>
    <n v="157.45175420000001"/>
  </r>
  <r>
    <x v="1"/>
    <x v="81"/>
    <x v="11"/>
    <x v="5"/>
    <n v="157.13082929999999"/>
  </r>
  <r>
    <x v="1"/>
    <x v="82"/>
    <x v="11"/>
    <x v="5"/>
    <n v="156.81078120000001"/>
  </r>
  <r>
    <x v="1"/>
    <x v="83"/>
    <x v="11"/>
    <x v="5"/>
    <n v="156.4907331"/>
  </r>
  <r>
    <x v="1"/>
    <x v="84"/>
    <x v="11"/>
    <x v="5"/>
    <n v="156.17068499999999"/>
  </r>
  <r>
    <x v="1"/>
    <x v="85"/>
    <x v="11"/>
    <x v="5"/>
    <n v="155.8497601"/>
  </r>
  <r>
    <x v="1"/>
    <x v="86"/>
    <x v="11"/>
    <x v="5"/>
    <n v="155.52971210000001"/>
  </r>
  <r>
    <x v="1"/>
    <x v="87"/>
    <x v="11"/>
    <x v="5"/>
    <n v="155.209664"/>
  </r>
  <r>
    <x v="1"/>
    <x v="88"/>
    <x v="11"/>
    <x v="5"/>
    <n v="154.8896159"/>
  </r>
  <r>
    <x v="1"/>
    <x v="89"/>
    <x v="11"/>
    <x v="5"/>
    <n v="154.568691"/>
  </r>
  <r>
    <x v="1"/>
    <x v="90"/>
    <x v="11"/>
    <x v="5"/>
    <n v="154.24864289999999"/>
  </r>
  <r>
    <x v="1"/>
    <x v="91"/>
    <x v="11"/>
    <x v="5"/>
    <n v="153.88560670000001"/>
  </r>
  <r>
    <x v="1"/>
    <x v="92"/>
    <x v="11"/>
    <x v="5"/>
    <n v="153.52257040000001"/>
  </r>
  <r>
    <x v="1"/>
    <x v="93"/>
    <x v="11"/>
    <x v="5"/>
    <n v="153.15853960000001"/>
  </r>
  <r>
    <x v="1"/>
    <x v="94"/>
    <x v="11"/>
    <x v="5"/>
    <n v="152.79550330000001"/>
  </r>
  <r>
    <x v="1"/>
    <x v="95"/>
    <x v="11"/>
    <x v="5"/>
    <n v="152.4324671"/>
  </r>
  <r>
    <x v="1"/>
    <x v="96"/>
    <x v="11"/>
    <x v="5"/>
    <n v="152.06943089999999"/>
  </r>
  <r>
    <x v="1"/>
    <x v="97"/>
    <x v="11"/>
    <x v="5"/>
    <n v="151.7054"/>
  </r>
  <r>
    <x v="1"/>
    <x v="98"/>
    <x v="11"/>
    <x v="5"/>
    <n v="151.34236379999999"/>
  </r>
  <r>
    <x v="1"/>
    <x v="99"/>
    <x v="11"/>
    <x v="5"/>
    <n v="150.97932750000001"/>
  </r>
  <r>
    <x v="1"/>
    <x v="100"/>
    <x v="11"/>
    <x v="5"/>
    <n v="150.6162913"/>
  </r>
  <r>
    <x v="2"/>
    <x v="0"/>
    <x v="11"/>
    <x v="5"/>
    <n v="139.90558519999999"/>
  </r>
  <r>
    <x v="2"/>
    <x v="1"/>
    <x v="11"/>
    <x v="5"/>
    <n v="140.7758479"/>
  </r>
  <r>
    <x v="2"/>
    <x v="2"/>
    <x v="11"/>
    <x v="5"/>
    <n v="142.5985087"/>
  </r>
  <r>
    <x v="2"/>
    <x v="3"/>
    <x v="11"/>
    <x v="5"/>
    <n v="144.1824604"/>
  </r>
  <r>
    <x v="2"/>
    <x v="4"/>
    <x v="11"/>
    <x v="5"/>
    <n v="150.4738686"/>
  </r>
  <r>
    <x v="2"/>
    <x v="5"/>
    <x v="11"/>
    <x v="5"/>
    <n v="153.6677823"/>
  </r>
  <r>
    <x v="2"/>
    <x v="6"/>
    <x v="11"/>
    <x v="5"/>
    <n v="154.9224169"/>
  </r>
  <r>
    <x v="2"/>
    <x v="7"/>
    <x v="11"/>
    <x v="5"/>
    <n v="159.63117539999999"/>
  </r>
  <r>
    <x v="2"/>
    <x v="8"/>
    <x v="11"/>
    <x v="5"/>
    <n v="155.89834500000001"/>
  </r>
  <r>
    <x v="2"/>
    <x v="9"/>
    <x v="11"/>
    <x v="5"/>
    <n v="148.20791940000001"/>
  </r>
  <r>
    <x v="2"/>
    <x v="10"/>
    <x v="11"/>
    <x v="5"/>
    <n v="149.98704810000001"/>
  </r>
  <r>
    <x v="2"/>
    <x v="11"/>
    <x v="11"/>
    <x v="5"/>
    <n v="152.58469389999999"/>
  </r>
  <r>
    <x v="2"/>
    <x v="12"/>
    <x v="11"/>
    <x v="5"/>
    <n v="152.44614039999999"/>
  </r>
  <r>
    <x v="2"/>
    <x v="13"/>
    <x v="11"/>
    <x v="5"/>
    <n v="147.67154009999999"/>
  </r>
  <r>
    <x v="2"/>
    <x v="14"/>
    <x v="11"/>
    <x v="5"/>
    <n v="147.0295581"/>
  </r>
  <r>
    <x v="2"/>
    <x v="15"/>
    <x v="11"/>
    <x v="5"/>
    <n v="146.49500639999999"/>
  </r>
  <r>
    <x v="2"/>
    <x v="16"/>
    <x v="11"/>
    <x v="5"/>
    <n v="142.70521400000001"/>
  </r>
  <r>
    <x v="2"/>
    <x v="17"/>
    <x v="11"/>
    <x v="5"/>
    <n v="142.3775168"/>
  </r>
  <r>
    <x v="2"/>
    <x v="18"/>
    <x v="11"/>
    <x v="5"/>
    <n v="140.5896213"/>
  </r>
  <r>
    <x v="2"/>
    <x v="19"/>
    <x v="11"/>
    <x v="5"/>
    <n v="142.3970702"/>
  </r>
  <r>
    <x v="2"/>
    <x v="20"/>
    <x v="11"/>
    <x v="5"/>
    <n v="118.0911127"/>
  </r>
  <r>
    <x v="2"/>
    <x v="21"/>
    <x v="11"/>
    <x v="5"/>
    <n v="122.8983734"/>
  </r>
  <r>
    <x v="2"/>
    <x v="22"/>
    <x v="11"/>
    <x v="5"/>
    <n v="131.6782327"/>
  </r>
  <r>
    <x v="2"/>
    <x v="23"/>
    <x v="11"/>
    <x v="5"/>
    <n v="131.6782327"/>
  </r>
  <r>
    <x v="2"/>
    <x v="24"/>
    <x v="11"/>
    <x v="5"/>
    <n v="131.6782327"/>
  </r>
  <r>
    <x v="2"/>
    <x v="25"/>
    <x v="11"/>
    <x v="5"/>
    <n v="131.6782327"/>
  </r>
  <r>
    <x v="2"/>
    <x v="26"/>
    <x v="11"/>
    <x v="5"/>
    <n v="129.24459252"/>
  </r>
  <r>
    <x v="2"/>
    <x v="27"/>
    <x v="11"/>
    <x v="5"/>
    <n v="125.58408642000001"/>
  </r>
  <r>
    <x v="2"/>
    <x v="28"/>
    <x v="11"/>
    <x v="5"/>
    <n v="120.6901543"/>
  </r>
  <r>
    <x v="2"/>
    <x v="29"/>
    <x v="11"/>
    <x v="5"/>
    <n v="114.54905062"/>
  </r>
  <r>
    <x v="2"/>
    <x v="30"/>
    <x v="11"/>
    <x v="5"/>
    <n v="107.1667748"/>
  </r>
  <r>
    <x v="2"/>
    <x v="31"/>
    <x v="11"/>
    <x v="5"/>
    <n v="105.7812368"/>
  </r>
  <r>
    <x v="2"/>
    <x v="32"/>
    <x v="11"/>
    <x v="5"/>
    <n v="104.39050039999999"/>
  </r>
  <r>
    <x v="2"/>
    <x v="33"/>
    <x v="11"/>
    <x v="5"/>
    <n v="102.9902665"/>
  </r>
  <r>
    <x v="2"/>
    <x v="34"/>
    <x v="11"/>
    <x v="5"/>
    <n v="101.5891261"/>
  </r>
  <r>
    <x v="2"/>
    <x v="35"/>
    <x v="11"/>
    <x v="5"/>
    <n v="100.18278720000001"/>
  </r>
  <r>
    <x v="2"/>
    <x v="36"/>
    <x v="11"/>
    <x v="5"/>
    <n v="98.771249789999999"/>
  </r>
  <r>
    <x v="2"/>
    <x v="37"/>
    <x v="11"/>
    <x v="5"/>
    <n v="97.350186449999995"/>
  </r>
  <r>
    <x v="2"/>
    <x v="38"/>
    <x v="11"/>
    <x v="5"/>
    <n v="95.928245039999993"/>
  </r>
  <r>
    <x v="2"/>
    <x v="39"/>
    <x v="11"/>
    <x v="5"/>
    <n v="94.501105159999994"/>
  </r>
  <r>
    <x v="2"/>
    <x v="40"/>
    <x v="11"/>
    <x v="5"/>
    <n v="93.068766819999993"/>
  </r>
  <r>
    <x v="2"/>
    <x v="41"/>
    <x v="11"/>
    <x v="5"/>
    <n v="91.499060049999997"/>
  </r>
  <r>
    <x v="2"/>
    <x v="42"/>
    <x v="11"/>
    <x v="5"/>
    <n v="89.928435579999999"/>
  </r>
  <r>
    <x v="2"/>
    <x v="43"/>
    <x v="11"/>
    <x v="5"/>
    <n v="88.352195879999996"/>
  </r>
  <r>
    <x v="2"/>
    <x v="44"/>
    <x v="11"/>
    <x v="5"/>
    <n v="86.770340970000007"/>
  </r>
  <r>
    <x v="2"/>
    <x v="45"/>
    <x v="11"/>
    <x v="5"/>
    <n v="85.17813486"/>
  </r>
  <r>
    <x v="2"/>
    <x v="46"/>
    <x v="11"/>
    <x v="5"/>
    <n v="83.585041810000007"/>
  </r>
  <r>
    <x v="2"/>
    <x v="47"/>
    <x v="11"/>
    <x v="5"/>
    <n v="81.986333540000004"/>
  </r>
  <r>
    <x v="2"/>
    <x v="48"/>
    <x v="11"/>
    <x v="5"/>
    <n v="80.382010050000005"/>
  </r>
  <r>
    <x v="2"/>
    <x v="49"/>
    <x v="11"/>
    <x v="5"/>
    <n v="78.767304589999995"/>
  </r>
  <r>
    <x v="2"/>
    <x v="50"/>
    <x v="11"/>
    <x v="5"/>
    <n v="77.151742970000001"/>
  </r>
  <r>
    <x v="2"/>
    <x v="51"/>
    <x v="11"/>
    <x v="5"/>
    <n v="76.574439080000005"/>
  </r>
  <r>
    <x v="2"/>
    <x v="52"/>
    <x v="11"/>
    <x v="5"/>
    <n v="75.994878119999996"/>
  </r>
  <r>
    <x v="2"/>
    <x v="53"/>
    <x v="11"/>
    <x v="5"/>
    <n v="75.411131710000006"/>
  </r>
  <r>
    <x v="2"/>
    <x v="54"/>
    <x v="11"/>
    <x v="5"/>
    <n v="74.827053520000007"/>
  </r>
  <r>
    <x v="2"/>
    <x v="55"/>
    <x v="11"/>
    <x v="5"/>
    <n v="74.240718270000002"/>
  </r>
  <r>
    <x v="2"/>
    <x v="56"/>
    <x v="11"/>
    <x v="5"/>
    <n v="73.652125949999999"/>
  </r>
  <r>
    <x v="2"/>
    <x v="57"/>
    <x v="11"/>
    <x v="5"/>
    <n v="73.059335809999993"/>
  </r>
  <r>
    <x v="2"/>
    <x v="58"/>
    <x v="11"/>
    <x v="5"/>
    <n v="72.466226270000007"/>
  </r>
  <r>
    <x v="2"/>
    <x v="59"/>
    <x v="11"/>
    <x v="5"/>
    <n v="71.870859659999994"/>
  </r>
  <r>
    <x v="2"/>
    <x v="60"/>
    <x v="11"/>
    <x v="5"/>
    <n v="71.273235979999995"/>
  </r>
  <r>
    <x v="2"/>
    <x v="61"/>
    <x v="11"/>
    <x v="5"/>
    <n v="70.610913870000005"/>
  </r>
  <r>
    <x v="2"/>
    <x v="62"/>
    <x v="11"/>
    <x v="5"/>
    <n v="69.94825874"/>
  </r>
  <r>
    <x v="2"/>
    <x v="63"/>
    <x v="11"/>
    <x v="5"/>
    <n v="69.283155559999997"/>
  </r>
  <r>
    <x v="2"/>
    <x v="64"/>
    <x v="11"/>
    <x v="5"/>
    <n v="68.615604320000003"/>
  </r>
  <r>
    <x v="2"/>
    <x v="65"/>
    <x v="11"/>
    <x v="5"/>
    <n v="67.943473220000001"/>
  </r>
  <r>
    <x v="2"/>
    <x v="66"/>
    <x v="11"/>
    <x v="5"/>
    <n v="67.271022520000002"/>
  </r>
  <r>
    <x v="2"/>
    <x v="67"/>
    <x v="11"/>
    <x v="5"/>
    <n v="66.596123759999998"/>
  </r>
  <r>
    <x v="2"/>
    <x v="68"/>
    <x v="11"/>
    <x v="5"/>
    <n v="65.918776949999994"/>
  </r>
  <r>
    <x v="2"/>
    <x v="69"/>
    <x v="11"/>
    <x v="5"/>
    <n v="65.236836870000005"/>
  </r>
  <r>
    <x v="2"/>
    <x v="70"/>
    <x v="11"/>
    <x v="5"/>
    <n v="64.554590599999997"/>
  </r>
  <r>
    <x v="2"/>
    <x v="71"/>
    <x v="11"/>
    <x v="5"/>
    <n v="63.690130580000002"/>
  </r>
  <r>
    <x v="2"/>
    <x v="72"/>
    <x v="11"/>
    <x v="5"/>
    <n v="62.822662219999998"/>
  </r>
  <r>
    <x v="2"/>
    <x v="73"/>
    <x v="11"/>
    <x v="5"/>
    <n v="61.949532859999998"/>
  </r>
  <r>
    <x v="2"/>
    <x v="74"/>
    <x v="11"/>
    <x v="5"/>
    <n v="61.0760437"/>
  </r>
  <r>
    <x v="2"/>
    <x v="75"/>
    <x v="11"/>
    <x v="5"/>
    <n v="60.199546210000001"/>
  </r>
  <r>
    <x v="2"/>
    <x v="76"/>
    <x v="11"/>
    <x v="5"/>
    <n v="59.320040370000001"/>
  </r>
  <r>
    <x v="2"/>
    <x v="77"/>
    <x v="11"/>
    <x v="5"/>
    <n v="58.434857039999997"/>
  </r>
  <r>
    <x v="2"/>
    <x v="78"/>
    <x v="11"/>
    <x v="5"/>
    <n v="57.549330410000003"/>
  </r>
  <r>
    <x v="2"/>
    <x v="79"/>
    <x v="11"/>
    <x v="5"/>
    <n v="56.660795440000001"/>
  </r>
  <r>
    <x v="2"/>
    <x v="80"/>
    <x v="11"/>
    <x v="5"/>
    <n v="55.769252129999998"/>
  </r>
  <r>
    <x v="2"/>
    <x v="81"/>
    <x v="11"/>
    <x v="5"/>
    <n v="55.215685989999997"/>
  </r>
  <r>
    <x v="2"/>
    <x v="82"/>
    <x v="11"/>
    <x v="5"/>
    <n v="54.663632329999999"/>
  </r>
  <r>
    <x v="2"/>
    <x v="83"/>
    <x v="11"/>
    <x v="5"/>
    <n v="54.11157867"/>
  </r>
  <r>
    <x v="2"/>
    <x v="84"/>
    <x v="11"/>
    <x v="5"/>
    <n v="53.559525010000002"/>
  </r>
  <r>
    <x v="2"/>
    <x v="85"/>
    <x v="11"/>
    <x v="5"/>
    <n v="53.005958870000001"/>
  </r>
  <r>
    <x v="2"/>
    <x v="86"/>
    <x v="11"/>
    <x v="5"/>
    <n v="52.453905200000001"/>
  </r>
  <r>
    <x v="2"/>
    <x v="87"/>
    <x v="11"/>
    <x v="5"/>
    <n v="51.901851540000003"/>
  </r>
  <r>
    <x v="2"/>
    <x v="88"/>
    <x v="11"/>
    <x v="5"/>
    <n v="51.349797879999997"/>
  </r>
  <r>
    <x v="2"/>
    <x v="89"/>
    <x v="11"/>
    <x v="5"/>
    <n v="50.796231740000003"/>
  </r>
  <r>
    <x v="2"/>
    <x v="90"/>
    <x v="11"/>
    <x v="5"/>
    <n v="50.244178079999998"/>
  </r>
  <r>
    <x v="2"/>
    <x v="91"/>
    <x v="11"/>
    <x v="5"/>
    <n v="49.87306031"/>
  </r>
  <r>
    <x v="2"/>
    <x v="92"/>
    <x v="11"/>
    <x v="5"/>
    <n v="49.501942530000001"/>
  </r>
  <r>
    <x v="2"/>
    <x v="93"/>
    <x v="11"/>
    <x v="5"/>
    <n v="49.129807999999997"/>
  </r>
  <r>
    <x v="2"/>
    <x v="94"/>
    <x v="11"/>
    <x v="5"/>
    <n v="48.758690219999998"/>
  </r>
  <r>
    <x v="2"/>
    <x v="95"/>
    <x v="11"/>
    <x v="5"/>
    <n v="48.38757245"/>
  </r>
  <r>
    <x v="2"/>
    <x v="96"/>
    <x v="11"/>
    <x v="5"/>
    <n v="48.016454680000002"/>
  </r>
  <r>
    <x v="2"/>
    <x v="97"/>
    <x v="11"/>
    <x v="5"/>
    <n v="47.644320139999998"/>
  </r>
  <r>
    <x v="2"/>
    <x v="98"/>
    <x v="11"/>
    <x v="5"/>
    <n v="47.27320237"/>
  </r>
  <r>
    <x v="2"/>
    <x v="99"/>
    <x v="11"/>
    <x v="5"/>
    <n v="46.902084590000001"/>
  </r>
  <r>
    <x v="2"/>
    <x v="100"/>
    <x v="11"/>
    <x v="5"/>
    <n v="46.530966820000003"/>
  </r>
  <r>
    <x v="3"/>
    <x v="0"/>
    <x v="11"/>
    <x v="5"/>
    <n v="139.90558519999999"/>
  </r>
  <r>
    <x v="3"/>
    <x v="1"/>
    <x v="11"/>
    <x v="5"/>
    <n v="140.7758479"/>
  </r>
  <r>
    <x v="3"/>
    <x v="2"/>
    <x v="11"/>
    <x v="5"/>
    <n v="142.5985087"/>
  </r>
  <r>
    <x v="3"/>
    <x v="3"/>
    <x v="11"/>
    <x v="5"/>
    <n v="144.1824604"/>
  </r>
  <r>
    <x v="3"/>
    <x v="4"/>
    <x v="11"/>
    <x v="5"/>
    <n v="150.4738686"/>
  </r>
  <r>
    <x v="3"/>
    <x v="5"/>
    <x v="11"/>
    <x v="5"/>
    <n v="153.6677823"/>
  </r>
  <r>
    <x v="3"/>
    <x v="6"/>
    <x v="11"/>
    <x v="5"/>
    <n v="154.9224169"/>
  </r>
  <r>
    <x v="3"/>
    <x v="7"/>
    <x v="11"/>
    <x v="5"/>
    <n v="159.63117539999999"/>
  </r>
  <r>
    <x v="3"/>
    <x v="8"/>
    <x v="11"/>
    <x v="5"/>
    <n v="155.89834500000001"/>
  </r>
  <r>
    <x v="3"/>
    <x v="9"/>
    <x v="11"/>
    <x v="5"/>
    <n v="148.20791940000001"/>
  </r>
  <r>
    <x v="3"/>
    <x v="10"/>
    <x v="11"/>
    <x v="5"/>
    <n v="149.98704810000001"/>
  </r>
  <r>
    <x v="3"/>
    <x v="11"/>
    <x v="11"/>
    <x v="5"/>
    <n v="152.58469389999999"/>
  </r>
  <r>
    <x v="3"/>
    <x v="12"/>
    <x v="11"/>
    <x v="5"/>
    <n v="152.44614039999999"/>
  </r>
  <r>
    <x v="3"/>
    <x v="13"/>
    <x v="11"/>
    <x v="5"/>
    <n v="147.67154009999999"/>
  </r>
  <r>
    <x v="3"/>
    <x v="14"/>
    <x v="11"/>
    <x v="5"/>
    <n v="147.0295581"/>
  </r>
  <r>
    <x v="3"/>
    <x v="15"/>
    <x v="11"/>
    <x v="5"/>
    <n v="146.49500639999999"/>
  </r>
  <r>
    <x v="3"/>
    <x v="16"/>
    <x v="11"/>
    <x v="5"/>
    <n v="142.70521400000001"/>
  </r>
  <r>
    <x v="3"/>
    <x v="17"/>
    <x v="11"/>
    <x v="5"/>
    <n v="142.3775168"/>
  </r>
  <r>
    <x v="3"/>
    <x v="18"/>
    <x v="11"/>
    <x v="5"/>
    <n v="140.5896213"/>
  </r>
  <r>
    <x v="3"/>
    <x v="19"/>
    <x v="11"/>
    <x v="5"/>
    <n v="142.3970702"/>
  </r>
  <r>
    <x v="3"/>
    <x v="20"/>
    <x v="11"/>
    <x v="5"/>
    <n v="118.0911127"/>
  </r>
  <r>
    <x v="3"/>
    <x v="21"/>
    <x v="11"/>
    <x v="5"/>
    <n v="122.8983734"/>
  </r>
  <r>
    <x v="3"/>
    <x v="22"/>
    <x v="11"/>
    <x v="5"/>
    <n v="131.6782327"/>
  </r>
  <r>
    <x v="3"/>
    <x v="23"/>
    <x v="11"/>
    <x v="5"/>
    <n v="131.6782327"/>
  </r>
  <r>
    <x v="3"/>
    <x v="24"/>
    <x v="11"/>
    <x v="5"/>
    <n v="131.6782327"/>
  </r>
  <r>
    <x v="3"/>
    <x v="25"/>
    <x v="11"/>
    <x v="5"/>
    <n v="131.6782327"/>
  </r>
  <r>
    <x v="3"/>
    <x v="26"/>
    <x v="11"/>
    <x v="5"/>
    <n v="127.32987484"/>
  </r>
  <r>
    <x v="3"/>
    <x v="27"/>
    <x v="11"/>
    <x v="5"/>
    <n v="120.7955977"/>
  </r>
  <r>
    <x v="3"/>
    <x v="28"/>
    <x v="11"/>
    <x v="5"/>
    <n v="112.067442712"/>
  </r>
  <r>
    <x v="3"/>
    <x v="29"/>
    <x v="11"/>
    <x v="5"/>
    <n v="101.1251587"/>
  </r>
  <r>
    <x v="3"/>
    <x v="30"/>
    <x v="11"/>
    <x v="5"/>
    <n v="87.982281090000001"/>
  </r>
  <r>
    <x v="3"/>
    <x v="31"/>
    <x v="11"/>
    <x v="5"/>
    <n v="86.009637920000003"/>
  </r>
  <r>
    <x v="3"/>
    <x v="32"/>
    <x v="11"/>
    <x v="5"/>
    <n v="84.032095240000004"/>
  </r>
  <r>
    <x v="3"/>
    <x v="33"/>
    <x v="11"/>
    <x v="5"/>
    <n v="82.043950429999995"/>
  </r>
  <r>
    <x v="3"/>
    <x v="34"/>
    <x v="11"/>
    <x v="5"/>
    <n v="80.056602029999993"/>
  </r>
  <r>
    <x v="3"/>
    <x v="35"/>
    <x v="11"/>
    <x v="5"/>
    <n v="78.064354129999998"/>
  </r>
  <r>
    <x v="3"/>
    <x v="36"/>
    <x v="11"/>
    <x v="5"/>
    <n v="76.067206729999995"/>
  </r>
  <r>
    <x v="3"/>
    <x v="37"/>
    <x v="11"/>
    <x v="5"/>
    <n v="74.059430359999993"/>
  </r>
  <r>
    <x v="3"/>
    <x v="38"/>
    <x v="11"/>
    <x v="5"/>
    <n v="72.052477240000002"/>
  </r>
  <r>
    <x v="3"/>
    <x v="39"/>
    <x v="11"/>
    <x v="5"/>
    <n v="70.040624620000003"/>
  </r>
  <r>
    <x v="3"/>
    <x v="40"/>
    <x v="11"/>
    <x v="5"/>
    <n v="68.023872499999996"/>
  </r>
  <r>
    <x v="3"/>
    <x v="41"/>
    <x v="11"/>
    <x v="5"/>
    <n v="66.580253339999999"/>
  </r>
  <r>
    <x v="3"/>
    <x v="42"/>
    <x v="11"/>
    <x v="5"/>
    <n v="65.137248740000004"/>
  </r>
  <r>
    <x v="3"/>
    <x v="43"/>
    <x v="11"/>
    <x v="5"/>
    <n v="63.690702260000002"/>
  </r>
  <r>
    <x v="3"/>
    <x v="44"/>
    <x v="11"/>
    <x v="5"/>
    <n v="62.2406139"/>
  </r>
  <r>
    <x v="3"/>
    <x v="45"/>
    <x v="11"/>
    <x v="5"/>
    <n v="60.782803000000001"/>
  </r>
  <r>
    <x v="3"/>
    <x v="46"/>
    <x v="11"/>
    <x v="5"/>
    <n v="59.325626059999998"/>
  </r>
  <r>
    <x v="3"/>
    <x v="47"/>
    <x v="11"/>
    <x v="5"/>
    <n v="57.864907240000001"/>
  </r>
  <r>
    <x v="3"/>
    <x v="48"/>
    <x v="11"/>
    <x v="5"/>
    <n v="56.400646549999998"/>
  </r>
  <r>
    <x v="3"/>
    <x v="49"/>
    <x v="11"/>
    <x v="5"/>
    <n v="54.928643899999997"/>
  </r>
  <r>
    <x v="3"/>
    <x v="50"/>
    <x v="11"/>
    <x v="5"/>
    <n v="53.457294609999998"/>
  </r>
  <r>
    <x v="3"/>
    <x v="51"/>
    <x v="11"/>
    <x v="5"/>
    <n v="53.067155919999998"/>
  </r>
  <r>
    <x v="3"/>
    <x v="52"/>
    <x v="11"/>
    <x v="5"/>
    <n v="52.67597576"/>
  </r>
  <r>
    <x v="3"/>
    <x v="53"/>
    <x v="11"/>
    <x v="5"/>
    <n v="52.28251341"/>
  </r>
  <r>
    <x v="3"/>
    <x v="54"/>
    <x v="11"/>
    <x v="5"/>
    <n v="51.889248889999998"/>
  </r>
  <r>
    <x v="3"/>
    <x v="55"/>
    <x v="11"/>
    <x v="5"/>
    <n v="51.494942899999998"/>
  </r>
  <r>
    <x v="3"/>
    <x v="56"/>
    <x v="11"/>
    <x v="5"/>
    <n v="51.099595440000002"/>
  </r>
  <r>
    <x v="3"/>
    <x v="57"/>
    <x v="11"/>
    <x v="5"/>
    <n v="50.70196009"/>
  </r>
  <r>
    <x v="3"/>
    <x v="58"/>
    <x v="11"/>
    <x v="5"/>
    <n v="50.30452828"/>
  </r>
  <r>
    <x v="3"/>
    <x v="59"/>
    <x v="11"/>
    <x v="5"/>
    <n v="49.906054990000001"/>
  </r>
  <r>
    <x v="3"/>
    <x v="60"/>
    <x v="11"/>
    <x v="5"/>
    <n v="49.50654024"/>
  </r>
  <r>
    <x v="3"/>
    <x v="61"/>
    <x v="11"/>
    <x v="5"/>
    <n v="49.369762680000001"/>
  </r>
  <r>
    <x v="3"/>
    <x v="62"/>
    <x v="11"/>
    <x v="5"/>
    <n v="49.233073349999998"/>
  </r>
  <r>
    <x v="3"/>
    <x v="63"/>
    <x v="11"/>
    <x v="5"/>
    <n v="49.095944850000002"/>
  </r>
  <r>
    <x v="3"/>
    <x v="64"/>
    <x v="11"/>
    <x v="5"/>
    <n v="48.958377179999999"/>
  </r>
  <r>
    <x v="3"/>
    <x v="65"/>
    <x v="11"/>
    <x v="5"/>
    <n v="48.819839930000001"/>
  </r>
  <r>
    <x v="3"/>
    <x v="66"/>
    <x v="11"/>
    <x v="5"/>
    <n v="48.681393319999998"/>
  </r>
  <r>
    <x v="3"/>
    <x v="67"/>
    <x v="11"/>
    <x v="5"/>
    <n v="48.542507540000003"/>
  </r>
  <r>
    <x v="3"/>
    <x v="68"/>
    <x v="11"/>
    <x v="5"/>
    <n v="48.40318259"/>
  </r>
  <r>
    <x v="3"/>
    <x v="69"/>
    <x v="11"/>
    <x v="5"/>
    <n v="48.262885660000002"/>
  </r>
  <r>
    <x v="3"/>
    <x v="70"/>
    <x v="11"/>
    <x v="5"/>
    <n v="48.12268177"/>
  </r>
  <r>
    <x v="3"/>
    <x v="71"/>
    <x v="11"/>
    <x v="5"/>
    <n v="47.922794420000002"/>
  </r>
  <r>
    <x v="3"/>
    <x v="72"/>
    <x v="11"/>
    <x v="5"/>
    <n v="47.722334420000003"/>
  </r>
  <r>
    <x v="3"/>
    <x v="73"/>
    <x v="11"/>
    <x v="5"/>
    <n v="47.520603860000001"/>
  </r>
  <r>
    <x v="3"/>
    <x v="74"/>
    <x v="11"/>
    <x v="5"/>
    <n v="47.318997770000003"/>
  </r>
  <r>
    <x v="3"/>
    <x v="75"/>
    <x v="11"/>
    <x v="5"/>
    <n v="47.116819020000001"/>
  </r>
  <r>
    <x v="3"/>
    <x v="76"/>
    <x v="11"/>
    <x v="5"/>
    <n v="46.914067619999997"/>
  </r>
  <r>
    <x v="3"/>
    <x v="77"/>
    <x v="11"/>
    <x v="5"/>
    <n v="46.710042520000002"/>
  </r>
  <r>
    <x v="3"/>
    <x v="78"/>
    <x v="11"/>
    <x v="5"/>
    <n v="46.506145029999999"/>
  </r>
  <r>
    <x v="3"/>
    <x v="79"/>
    <x v="11"/>
    <x v="5"/>
    <n v="46.30167488"/>
  </r>
  <r>
    <x v="3"/>
    <x v="80"/>
    <x v="11"/>
    <x v="5"/>
    <n v="46.096632079999999"/>
  </r>
  <r>
    <x v="3"/>
    <x v="81"/>
    <x v="11"/>
    <x v="5"/>
    <n v="45.886888069999998"/>
  </r>
  <r>
    <x v="3"/>
    <x v="82"/>
    <x v="11"/>
    <x v="5"/>
    <n v="45.677717129999998"/>
  </r>
  <r>
    <x v="3"/>
    <x v="83"/>
    <x v="11"/>
    <x v="5"/>
    <n v="45.468546179999997"/>
  </r>
  <r>
    <x v="3"/>
    <x v="84"/>
    <x v="11"/>
    <x v="5"/>
    <n v="45.259375239999997"/>
  </r>
  <r>
    <x v="3"/>
    <x v="85"/>
    <x v="11"/>
    <x v="5"/>
    <n v="45.049631230000003"/>
  </r>
  <r>
    <x v="3"/>
    <x v="86"/>
    <x v="11"/>
    <x v="5"/>
    <n v="44.840460290000003"/>
  </r>
  <r>
    <x v="3"/>
    <x v="87"/>
    <x v="11"/>
    <x v="5"/>
    <n v="44.631289350000003"/>
  </r>
  <r>
    <x v="3"/>
    <x v="88"/>
    <x v="11"/>
    <x v="5"/>
    <n v="44.422118400000002"/>
  </r>
  <r>
    <x v="3"/>
    <x v="89"/>
    <x v="11"/>
    <x v="5"/>
    <n v="44.212374390000001"/>
  </r>
  <r>
    <x v="3"/>
    <x v="90"/>
    <x v="11"/>
    <x v="5"/>
    <n v="44.003203450000001"/>
  </r>
  <r>
    <x v="3"/>
    <x v="91"/>
    <x v="11"/>
    <x v="5"/>
    <n v="43.863853949999999"/>
  </r>
  <r>
    <x v="3"/>
    <x v="92"/>
    <x v="11"/>
    <x v="5"/>
    <n v="43.724504449999998"/>
  </r>
  <r>
    <x v="3"/>
    <x v="93"/>
    <x v="11"/>
    <x v="5"/>
    <n v="43.584773169999998"/>
  </r>
  <r>
    <x v="3"/>
    <x v="94"/>
    <x v="11"/>
    <x v="5"/>
    <n v="43.445423669999997"/>
  </r>
  <r>
    <x v="3"/>
    <x v="95"/>
    <x v="11"/>
    <x v="5"/>
    <n v="43.306074170000002"/>
  </r>
  <r>
    <x v="3"/>
    <x v="96"/>
    <x v="11"/>
    <x v="5"/>
    <n v="43.166724670000001"/>
  </r>
  <r>
    <x v="3"/>
    <x v="97"/>
    <x v="11"/>
    <x v="5"/>
    <n v="43.026993390000001"/>
  </r>
  <r>
    <x v="3"/>
    <x v="98"/>
    <x v="11"/>
    <x v="5"/>
    <n v="42.88764389"/>
  </r>
  <r>
    <x v="3"/>
    <x v="99"/>
    <x v="11"/>
    <x v="5"/>
    <n v="42.748294389999998"/>
  </r>
  <r>
    <x v="3"/>
    <x v="100"/>
    <x v="11"/>
    <x v="5"/>
    <n v="42.608944889999997"/>
  </r>
  <r>
    <x v="4"/>
    <x v="0"/>
    <x v="11"/>
    <x v="5"/>
    <n v="139.90558519999999"/>
  </r>
  <r>
    <x v="4"/>
    <x v="1"/>
    <x v="11"/>
    <x v="5"/>
    <n v="140.7758479"/>
  </r>
  <r>
    <x v="4"/>
    <x v="2"/>
    <x v="11"/>
    <x v="5"/>
    <n v="142.5985087"/>
  </r>
  <r>
    <x v="4"/>
    <x v="3"/>
    <x v="11"/>
    <x v="5"/>
    <n v="144.1824604"/>
  </r>
  <r>
    <x v="4"/>
    <x v="4"/>
    <x v="11"/>
    <x v="5"/>
    <n v="150.4738686"/>
  </r>
  <r>
    <x v="4"/>
    <x v="5"/>
    <x v="11"/>
    <x v="5"/>
    <n v="153.6677823"/>
  </r>
  <r>
    <x v="4"/>
    <x v="6"/>
    <x v="11"/>
    <x v="5"/>
    <n v="154.9224169"/>
  </r>
  <r>
    <x v="4"/>
    <x v="7"/>
    <x v="11"/>
    <x v="5"/>
    <n v="159.63117539999999"/>
  </r>
  <r>
    <x v="4"/>
    <x v="8"/>
    <x v="11"/>
    <x v="5"/>
    <n v="155.89834500000001"/>
  </r>
  <r>
    <x v="4"/>
    <x v="9"/>
    <x v="11"/>
    <x v="5"/>
    <n v="148.20791940000001"/>
  </r>
  <r>
    <x v="4"/>
    <x v="10"/>
    <x v="11"/>
    <x v="5"/>
    <n v="149.98704810000001"/>
  </r>
  <r>
    <x v="4"/>
    <x v="11"/>
    <x v="11"/>
    <x v="5"/>
    <n v="152.58469389999999"/>
  </r>
  <r>
    <x v="4"/>
    <x v="12"/>
    <x v="11"/>
    <x v="5"/>
    <n v="152.44614039999999"/>
  </r>
  <r>
    <x v="4"/>
    <x v="13"/>
    <x v="11"/>
    <x v="5"/>
    <n v="147.67154009999999"/>
  </r>
  <r>
    <x v="4"/>
    <x v="14"/>
    <x v="11"/>
    <x v="5"/>
    <n v="147.0295581"/>
  </r>
  <r>
    <x v="4"/>
    <x v="15"/>
    <x v="11"/>
    <x v="5"/>
    <n v="146.49500639999999"/>
  </r>
  <r>
    <x v="4"/>
    <x v="16"/>
    <x v="11"/>
    <x v="5"/>
    <n v="142.70521400000001"/>
  </r>
  <r>
    <x v="4"/>
    <x v="17"/>
    <x v="11"/>
    <x v="5"/>
    <n v="142.3775168"/>
  </r>
  <r>
    <x v="4"/>
    <x v="18"/>
    <x v="11"/>
    <x v="5"/>
    <n v="140.5896213"/>
  </r>
  <r>
    <x v="4"/>
    <x v="19"/>
    <x v="11"/>
    <x v="5"/>
    <n v="142.3970702"/>
  </r>
  <r>
    <x v="4"/>
    <x v="20"/>
    <x v="11"/>
    <x v="5"/>
    <n v="118.0911127"/>
  </r>
  <r>
    <x v="4"/>
    <x v="21"/>
    <x v="11"/>
    <x v="5"/>
    <n v="122.8983734"/>
  </r>
  <r>
    <x v="4"/>
    <x v="22"/>
    <x v="11"/>
    <x v="5"/>
    <n v="131.6782327"/>
  </r>
  <r>
    <x v="4"/>
    <x v="23"/>
    <x v="11"/>
    <x v="5"/>
    <n v="131.6782327"/>
  </r>
  <r>
    <x v="4"/>
    <x v="24"/>
    <x v="11"/>
    <x v="5"/>
    <n v="131.6782327"/>
  </r>
  <r>
    <x v="4"/>
    <x v="25"/>
    <x v="11"/>
    <x v="5"/>
    <n v="131.6782327"/>
  </r>
  <r>
    <x v="4"/>
    <x v="26"/>
    <x v="11"/>
    <x v="5"/>
    <n v="131.55294644"/>
  </r>
  <r>
    <x v="4"/>
    <x v="27"/>
    <x v="11"/>
    <x v="5"/>
    <n v="131.36204042"/>
  </r>
  <r>
    <x v="4"/>
    <x v="28"/>
    <x v="11"/>
    <x v="5"/>
    <n v="131.10364071999999"/>
  </r>
  <r>
    <x v="4"/>
    <x v="29"/>
    <x v="11"/>
    <x v="5"/>
    <n v="130.7746779"/>
  </r>
  <r>
    <x v="4"/>
    <x v="30"/>
    <x v="11"/>
    <x v="5"/>
    <n v="130.37536610000001"/>
  </r>
  <r>
    <x v="4"/>
    <x v="31"/>
    <x v="11"/>
    <x v="5"/>
    <n v="129.49512870000001"/>
  </r>
  <r>
    <x v="4"/>
    <x v="32"/>
    <x v="11"/>
    <x v="5"/>
    <n v="128.60776250000001"/>
  </r>
  <r>
    <x v="4"/>
    <x v="33"/>
    <x v="11"/>
    <x v="5"/>
    <n v="127.7098171"/>
  </r>
  <r>
    <x v="4"/>
    <x v="34"/>
    <x v="11"/>
    <x v="5"/>
    <n v="126.8081839"/>
  </r>
  <r>
    <x v="4"/>
    <x v="35"/>
    <x v="11"/>
    <x v="5"/>
    <n v="125.8994221"/>
  </r>
  <r>
    <x v="4"/>
    <x v="36"/>
    <x v="11"/>
    <x v="5"/>
    <n v="124.98353160000001"/>
  </r>
  <r>
    <x v="4"/>
    <x v="37"/>
    <x v="11"/>
    <x v="5"/>
    <n v="124.0570228"/>
  </r>
  <r>
    <x v="4"/>
    <x v="38"/>
    <x v="11"/>
    <x v="5"/>
    <n v="123.1268652"/>
  </r>
  <r>
    <x v="4"/>
    <x v="39"/>
    <x v="11"/>
    <x v="5"/>
    <n v="122.18957899999999"/>
  </r>
  <r>
    <x v="4"/>
    <x v="40"/>
    <x v="11"/>
    <x v="5"/>
    <n v="121.2451641"/>
  </r>
  <r>
    <x v="4"/>
    <x v="41"/>
    <x v="11"/>
    <x v="5"/>
    <n v="120.5302592"/>
  </r>
  <r>
    <x v="4"/>
    <x v="42"/>
    <x v="11"/>
    <x v="5"/>
    <n v="119.8124158"/>
  </r>
  <r>
    <x v="4"/>
    <x v="43"/>
    <x v="11"/>
    <x v="5"/>
    <n v="119.0887694"/>
  </r>
  <r>
    <x v="4"/>
    <x v="44"/>
    <x v="11"/>
    <x v="5"/>
    <n v="118.35932"/>
  </r>
  <r>
    <x v="4"/>
    <x v="45"/>
    <x v="11"/>
    <x v="5"/>
    <n v="117.6211631"/>
  </r>
  <r>
    <x v="4"/>
    <x v="46"/>
    <x v="11"/>
    <x v="5"/>
    <n v="116.88009959999999"/>
  </r>
  <r>
    <x v="4"/>
    <x v="47"/>
    <x v="11"/>
    <x v="5"/>
    <n v="116.1332331"/>
  </r>
  <r>
    <x v="4"/>
    <x v="48"/>
    <x v="11"/>
    <x v="5"/>
    <n v="115.3805636"/>
  </r>
  <r>
    <x v="4"/>
    <x v="49"/>
    <x v="11"/>
    <x v="5"/>
    <n v="114.6191549"/>
  </r>
  <r>
    <x v="4"/>
    <x v="50"/>
    <x v="11"/>
    <x v="5"/>
    <n v="113.8548713"/>
  </r>
  <r>
    <x v="4"/>
    <x v="51"/>
    <x v="11"/>
    <x v="5"/>
    <n v="113.2031751"/>
  </r>
  <r>
    <x v="4"/>
    <x v="52"/>
    <x v="11"/>
    <x v="5"/>
    <n v="112.5463134"/>
  </r>
  <r>
    <x v="4"/>
    <x v="53"/>
    <x v="11"/>
    <x v="5"/>
    <n v="111.88164449999999"/>
  </r>
  <r>
    <x v="4"/>
    <x v="54"/>
    <x v="11"/>
    <x v="5"/>
    <n v="111.2144449"/>
  </r>
  <r>
    <x v="4"/>
    <x v="55"/>
    <x v="11"/>
    <x v="5"/>
    <n v="110.5420799"/>
  </r>
  <r>
    <x v="4"/>
    <x v="56"/>
    <x v="11"/>
    <x v="5"/>
    <n v="109.8645495"/>
  </r>
  <r>
    <x v="4"/>
    <x v="57"/>
    <x v="11"/>
    <x v="5"/>
    <n v="109.1791834"/>
  </r>
  <r>
    <x v="4"/>
    <x v="58"/>
    <x v="11"/>
    <x v="5"/>
    <n v="108.49131509999999"/>
  </r>
  <r>
    <x v="4"/>
    <x v="59"/>
    <x v="11"/>
    <x v="5"/>
    <n v="107.7982813"/>
  </r>
  <r>
    <x v="4"/>
    <x v="60"/>
    <x v="11"/>
    <x v="5"/>
    <n v="107.100082"/>
  </r>
  <r>
    <x v="4"/>
    <x v="61"/>
    <x v="11"/>
    <x v="5"/>
    <n v="106.34712589999999"/>
  </r>
  <r>
    <x v="4"/>
    <x v="62"/>
    <x v="11"/>
    <x v="5"/>
    <n v="105.59157829999999"/>
  </r>
  <r>
    <x v="4"/>
    <x v="63"/>
    <x v="11"/>
    <x v="5"/>
    <n v="104.83062"/>
  </r>
  <r>
    <x v="4"/>
    <x v="64"/>
    <x v="11"/>
    <x v="5"/>
    <n v="104.064251"/>
  </r>
  <r>
    <x v="4"/>
    <x v="65"/>
    <x v="11"/>
    <x v="5"/>
    <n v="103.28961510000001"/>
  </r>
  <r>
    <x v="4"/>
    <x v="66"/>
    <x v="11"/>
    <x v="5"/>
    <n v="102.5124173"/>
  </r>
  <r>
    <x v="4"/>
    <x v="67"/>
    <x v="11"/>
    <x v="5"/>
    <n v="101.72980889999999"/>
  </r>
  <r>
    <x v="4"/>
    <x v="68"/>
    <x v="11"/>
    <x v="5"/>
    <n v="100.9417897"/>
  </r>
  <r>
    <x v="4"/>
    <x v="69"/>
    <x v="11"/>
    <x v="5"/>
    <n v="100.14547399999999"/>
  </r>
  <r>
    <x v="4"/>
    <x v="70"/>
    <x v="11"/>
    <x v="5"/>
    <n v="99.346626119999996"/>
  </r>
  <r>
    <x v="4"/>
    <x v="71"/>
    <x v="11"/>
    <x v="5"/>
    <n v="98.971394700000005"/>
  </r>
  <r>
    <x v="4"/>
    <x v="72"/>
    <x v="11"/>
    <x v="5"/>
    <n v="98.592945099999994"/>
  </r>
  <r>
    <x v="4"/>
    <x v="73"/>
    <x v="11"/>
    <x v="5"/>
    <n v="98.209543199999999"/>
  </r>
  <r>
    <x v="4"/>
    <x v="74"/>
    <x v="11"/>
    <x v="5"/>
    <n v="97.824652819999997"/>
  </r>
  <r>
    <x v="4"/>
    <x v="75"/>
    <x v="11"/>
    <x v="5"/>
    <n v="97.436544249999997"/>
  </r>
  <r>
    <x v="4"/>
    <x v="76"/>
    <x v="11"/>
    <x v="5"/>
    <n v="97.045217510000001"/>
  </r>
  <r>
    <x v="4"/>
    <x v="77"/>
    <x v="11"/>
    <x v="5"/>
    <n v="96.648920829999994"/>
  </r>
  <r>
    <x v="4"/>
    <x v="78"/>
    <x v="11"/>
    <x v="5"/>
    <n v="96.251153299999999"/>
  </r>
  <r>
    <x v="4"/>
    <x v="79"/>
    <x v="11"/>
    <x v="5"/>
    <n v="95.850167589999998"/>
  </r>
  <r>
    <x v="4"/>
    <x v="80"/>
    <x v="11"/>
    <x v="5"/>
    <n v="95.445963699999993"/>
  </r>
  <r>
    <x v="4"/>
    <x v="81"/>
    <x v="11"/>
    <x v="5"/>
    <n v="94.705849169999993"/>
  </r>
  <r>
    <x v="4"/>
    <x v="82"/>
    <x v="11"/>
    <x v="5"/>
    <n v="93.967756820000005"/>
  </r>
  <r>
    <x v="4"/>
    <x v="83"/>
    <x v="11"/>
    <x v="5"/>
    <n v="93.229664459999995"/>
  </r>
  <r>
    <x v="4"/>
    <x v="84"/>
    <x v="11"/>
    <x v="5"/>
    <n v="92.491572099999999"/>
  </r>
  <r>
    <x v="4"/>
    <x v="85"/>
    <x v="11"/>
    <x v="5"/>
    <n v="91.751457569999999"/>
  </r>
  <r>
    <x v="4"/>
    <x v="86"/>
    <x v="11"/>
    <x v="5"/>
    <n v="91.013365219999997"/>
  </r>
  <r>
    <x v="4"/>
    <x v="87"/>
    <x v="11"/>
    <x v="5"/>
    <n v="90.275272860000001"/>
  </r>
  <r>
    <x v="4"/>
    <x v="88"/>
    <x v="11"/>
    <x v="5"/>
    <n v="89.537180500000005"/>
  </r>
  <r>
    <x v="4"/>
    <x v="89"/>
    <x v="11"/>
    <x v="5"/>
    <n v="88.797065979999999"/>
  </r>
  <r>
    <x v="4"/>
    <x v="90"/>
    <x v="11"/>
    <x v="5"/>
    <n v="88.058973620000003"/>
  </r>
  <r>
    <x v="4"/>
    <x v="91"/>
    <x v="11"/>
    <x v="5"/>
    <n v="87.491827630000003"/>
  </r>
  <r>
    <x v="4"/>
    <x v="92"/>
    <x v="11"/>
    <x v="5"/>
    <n v="86.924681640000003"/>
  </r>
  <r>
    <x v="4"/>
    <x v="93"/>
    <x v="11"/>
    <x v="5"/>
    <n v="86.355981819999997"/>
  </r>
  <r>
    <x v="4"/>
    <x v="94"/>
    <x v="11"/>
    <x v="5"/>
    <n v="85.788835829999996"/>
  </r>
  <r>
    <x v="4"/>
    <x v="95"/>
    <x v="11"/>
    <x v="5"/>
    <n v="85.221689839999996"/>
  </r>
  <r>
    <x v="4"/>
    <x v="96"/>
    <x v="11"/>
    <x v="5"/>
    <n v="84.654543849999996"/>
  </r>
  <r>
    <x v="4"/>
    <x v="97"/>
    <x v="11"/>
    <x v="5"/>
    <n v="84.085844030000004"/>
  </r>
  <r>
    <x v="4"/>
    <x v="98"/>
    <x v="11"/>
    <x v="5"/>
    <n v="83.518698040000004"/>
  </r>
  <r>
    <x v="4"/>
    <x v="99"/>
    <x v="11"/>
    <x v="5"/>
    <n v="82.951552050000004"/>
  </r>
  <r>
    <x v="4"/>
    <x v="100"/>
    <x v="11"/>
    <x v="5"/>
    <n v="82.384406060000003"/>
  </r>
  <r>
    <x v="5"/>
    <x v="0"/>
    <x v="11"/>
    <x v="5"/>
    <n v="139.90558519999999"/>
  </r>
  <r>
    <x v="5"/>
    <x v="1"/>
    <x v="11"/>
    <x v="5"/>
    <n v="140.7758479"/>
  </r>
  <r>
    <x v="5"/>
    <x v="2"/>
    <x v="11"/>
    <x v="5"/>
    <n v="142.5985087"/>
  </r>
  <r>
    <x v="5"/>
    <x v="3"/>
    <x v="11"/>
    <x v="5"/>
    <n v="144.1824604"/>
  </r>
  <r>
    <x v="5"/>
    <x v="4"/>
    <x v="11"/>
    <x v="5"/>
    <n v="150.4738686"/>
  </r>
  <r>
    <x v="5"/>
    <x v="5"/>
    <x v="11"/>
    <x v="5"/>
    <n v="153.6677823"/>
  </r>
  <r>
    <x v="5"/>
    <x v="6"/>
    <x v="11"/>
    <x v="5"/>
    <n v="154.9224169"/>
  </r>
  <r>
    <x v="5"/>
    <x v="7"/>
    <x v="11"/>
    <x v="5"/>
    <n v="159.63117539999999"/>
  </r>
  <r>
    <x v="5"/>
    <x v="8"/>
    <x v="11"/>
    <x v="5"/>
    <n v="155.89834500000001"/>
  </r>
  <r>
    <x v="5"/>
    <x v="9"/>
    <x v="11"/>
    <x v="5"/>
    <n v="148.20791940000001"/>
  </r>
  <r>
    <x v="5"/>
    <x v="10"/>
    <x v="11"/>
    <x v="5"/>
    <n v="149.98704810000001"/>
  </r>
  <r>
    <x v="5"/>
    <x v="11"/>
    <x v="11"/>
    <x v="5"/>
    <n v="152.58469389999999"/>
  </r>
  <r>
    <x v="5"/>
    <x v="12"/>
    <x v="11"/>
    <x v="5"/>
    <n v="152.44614039999999"/>
  </r>
  <r>
    <x v="5"/>
    <x v="13"/>
    <x v="11"/>
    <x v="5"/>
    <n v="147.67154009999999"/>
  </r>
  <r>
    <x v="5"/>
    <x v="14"/>
    <x v="11"/>
    <x v="5"/>
    <n v="147.0295581"/>
  </r>
  <r>
    <x v="5"/>
    <x v="15"/>
    <x v="11"/>
    <x v="5"/>
    <n v="146.49500639999999"/>
  </r>
  <r>
    <x v="5"/>
    <x v="16"/>
    <x v="11"/>
    <x v="5"/>
    <n v="142.70521400000001"/>
  </r>
  <r>
    <x v="5"/>
    <x v="17"/>
    <x v="11"/>
    <x v="5"/>
    <n v="142.3775168"/>
  </r>
  <r>
    <x v="5"/>
    <x v="18"/>
    <x v="11"/>
    <x v="5"/>
    <n v="140.5896213"/>
  </r>
  <r>
    <x v="5"/>
    <x v="19"/>
    <x v="11"/>
    <x v="5"/>
    <n v="142.3970702"/>
  </r>
  <r>
    <x v="5"/>
    <x v="20"/>
    <x v="11"/>
    <x v="5"/>
    <n v="118.0911127"/>
  </r>
  <r>
    <x v="5"/>
    <x v="21"/>
    <x v="11"/>
    <x v="5"/>
    <n v="122.8983734"/>
  </r>
  <r>
    <x v="5"/>
    <x v="22"/>
    <x v="11"/>
    <x v="5"/>
    <n v="131.6782327"/>
  </r>
  <r>
    <x v="5"/>
    <x v="23"/>
    <x v="11"/>
    <x v="5"/>
    <n v="131.6782327"/>
  </r>
  <r>
    <x v="5"/>
    <x v="24"/>
    <x v="11"/>
    <x v="5"/>
    <n v="131.6782327"/>
  </r>
  <r>
    <x v="5"/>
    <x v="25"/>
    <x v="11"/>
    <x v="5"/>
    <n v="131.6782327"/>
  </r>
  <r>
    <x v="5"/>
    <x v="26"/>
    <x v="11"/>
    <x v="5"/>
    <n v="131.55294644"/>
  </r>
  <r>
    <x v="5"/>
    <x v="27"/>
    <x v="11"/>
    <x v="5"/>
    <n v="131.36204042"/>
  </r>
  <r>
    <x v="5"/>
    <x v="28"/>
    <x v="11"/>
    <x v="5"/>
    <n v="131.10364071999999"/>
  </r>
  <r>
    <x v="5"/>
    <x v="29"/>
    <x v="11"/>
    <x v="5"/>
    <n v="130.7746779"/>
  </r>
  <r>
    <x v="5"/>
    <x v="30"/>
    <x v="11"/>
    <x v="5"/>
    <n v="130.37536610000001"/>
  </r>
  <r>
    <x v="5"/>
    <x v="31"/>
    <x v="11"/>
    <x v="5"/>
    <n v="129.49512870000001"/>
  </r>
  <r>
    <x v="5"/>
    <x v="32"/>
    <x v="11"/>
    <x v="5"/>
    <n v="128.60776250000001"/>
  </r>
  <r>
    <x v="5"/>
    <x v="33"/>
    <x v="11"/>
    <x v="5"/>
    <n v="127.7098171"/>
  </r>
  <r>
    <x v="5"/>
    <x v="34"/>
    <x v="11"/>
    <x v="5"/>
    <n v="126.8081839"/>
  </r>
  <r>
    <x v="5"/>
    <x v="35"/>
    <x v="11"/>
    <x v="5"/>
    <n v="125.8994221"/>
  </r>
  <r>
    <x v="5"/>
    <x v="36"/>
    <x v="11"/>
    <x v="5"/>
    <n v="124.98353160000001"/>
  </r>
  <r>
    <x v="5"/>
    <x v="37"/>
    <x v="11"/>
    <x v="5"/>
    <n v="124.0570228"/>
  </r>
  <r>
    <x v="5"/>
    <x v="38"/>
    <x v="11"/>
    <x v="5"/>
    <n v="123.1268652"/>
  </r>
  <r>
    <x v="5"/>
    <x v="39"/>
    <x v="11"/>
    <x v="5"/>
    <n v="122.18957899999999"/>
  </r>
  <r>
    <x v="5"/>
    <x v="40"/>
    <x v="11"/>
    <x v="5"/>
    <n v="121.2451641"/>
  </r>
  <r>
    <x v="5"/>
    <x v="41"/>
    <x v="11"/>
    <x v="5"/>
    <n v="120.5302592"/>
  </r>
  <r>
    <x v="5"/>
    <x v="42"/>
    <x v="11"/>
    <x v="5"/>
    <n v="119.8124158"/>
  </r>
  <r>
    <x v="5"/>
    <x v="43"/>
    <x v="11"/>
    <x v="5"/>
    <n v="119.0887694"/>
  </r>
  <r>
    <x v="5"/>
    <x v="44"/>
    <x v="11"/>
    <x v="5"/>
    <n v="118.35932"/>
  </r>
  <r>
    <x v="5"/>
    <x v="45"/>
    <x v="11"/>
    <x v="5"/>
    <n v="117.6211631"/>
  </r>
  <r>
    <x v="5"/>
    <x v="46"/>
    <x v="11"/>
    <x v="5"/>
    <n v="116.88009959999999"/>
  </r>
  <r>
    <x v="5"/>
    <x v="47"/>
    <x v="11"/>
    <x v="5"/>
    <n v="116.1332331"/>
  </r>
  <r>
    <x v="5"/>
    <x v="48"/>
    <x v="11"/>
    <x v="5"/>
    <n v="115.3805636"/>
  </r>
  <r>
    <x v="5"/>
    <x v="49"/>
    <x v="11"/>
    <x v="5"/>
    <n v="114.6191549"/>
  </r>
  <r>
    <x v="5"/>
    <x v="50"/>
    <x v="11"/>
    <x v="5"/>
    <n v="113.8548713"/>
  </r>
  <r>
    <x v="5"/>
    <x v="51"/>
    <x v="11"/>
    <x v="5"/>
    <n v="113.2031751"/>
  </r>
  <r>
    <x v="5"/>
    <x v="52"/>
    <x v="11"/>
    <x v="5"/>
    <n v="112.5463134"/>
  </r>
  <r>
    <x v="5"/>
    <x v="53"/>
    <x v="11"/>
    <x v="5"/>
    <n v="111.88164449999999"/>
  </r>
  <r>
    <x v="5"/>
    <x v="54"/>
    <x v="11"/>
    <x v="5"/>
    <n v="111.2144449"/>
  </r>
  <r>
    <x v="5"/>
    <x v="55"/>
    <x v="11"/>
    <x v="5"/>
    <n v="110.5420799"/>
  </r>
  <r>
    <x v="5"/>
    <x v="56"/>
    <x v="11"/>
    <x v="5"/>
    <n v="109.8645495"/>
  </r>
  <r>
    <x v="5"/>
    <x v="57"/>
    <x v="11"/>
    <x v="5"/>
    <n v="109.1791834"/>
  </r>
  <r>
    <x v="5"/>
    <x v="58"/>
    <x v="11"/>
    <x v="5"/>
    <n v="108.49131509999999"/>
  </r>
  <r>
    <x v="5"/>
    <x v="59"/>
    <x v="11"/>
    <x v="5"/>
    <n v="107.7982813"/>
  </r>
  <r>
    <x v="5"/>
    <x v="60"/>
    <x v="11"/>
    <x v="5"/>
    <n v="107.100082"/>
  </r>
  <r>
    <x v="5"/>
    <x v="61"/>
    <x v="11"/>
    <x v="5"/>
    <n v="106.34712589999999"/>
  </r>
  <r>
    <x v="5"/>
    <x v="62"/>
    <x v="11"/>
    <x v="5"/>
    <n v="105.59157829999999"/>
  </r>
  <r>
    <x v="5"/>
    <x v="63"/>
    <x v="11"/>
    <x v="5"/>
    <n v="104.83062"/>
  </r>
  <r>
    <x v="5"/>
    <x v="64"/>
    <x v="11"/>
    <x v="5"/>
    <n v="104.064251"/>
  </r>
  <r>
    <x v="5"/>
    <x v="65"/>
    <x v="11"/>
    <x v="5"/>
    <n v="103.28961510000001"/>
  </r>
  <r>
    <x v="5"/>
    <x v="66"/>
    <x v="11"/>
    <x v="5"/>
    <n v="102.5124173"/>
  </r>
  <r>
    <x v="5"/>
    <x v="67"/>
    <x v="11"/>
    <x v="5"/>
    <n v="101.72980889999999"/>
  </r>
  <r>
    <x v="5"/>
    <x v="68"/>
    <x v="11"/>
    <x v="5"/>
    <n v="100.9417897"/>
  </r>
  <r>
    <x v="5"/>
    <x v="69"/>
    <x v="11"/>
    <x v="5"/>
    <n v="100.14547399999999"/>
  </r>
  <r>
    <x v="5"/>
    <x v="70"/>
    <x v="11"/>
    <x v="5"/>
    <n v="99.346626119999996"/>
  </r>
  <r>
    <x v="5"/>
    <x v="71"/>
    <x v="11"/>
    <x v="5"/>
    <n v="98.971394700000005"/>
  </r>
  <r>
    <x v="5"/>
    <x v="72"/>
    <x v="11"/>
    <x v="5"/>
    <n v="98.592945099999994"/>
  </r>
  <r>
    <x v="5"/>
    <x v="73"/>
    <x v="11"/>
    <x v="5"/>
    <n v="98.209543199999999"/>
  </r>
  <r>
    <x v="5"/>
    <x v="74"/>
    <x v="11"/>
    <x v="5"/>
    <n v="97.824652819999997"/>
  </r>
  <r>
    <x v="5"/>
    <x v="75"/>
    <x v="11"/>
    <x v="5"/>
    <n v="97.436544249999997"/>
  </r>
  <r>
    <x v="5"/>
    <x v="76"/>
    <x v="11"/>
    <x v="5"/>
    <n v="97.045217510000001"/>
  </r>
  <r>
    <x v="5"/>
    <x v="77"/>
    <x v="11"/>
    <x v="5"/>
    <n v="96.648920829999994"/>
  </r>
  <r>
    <x v="5"/>
    <x v="78"/>
    <x v="11"/>
    <x v="5"/>
    <n v="96.251153299999999"/>
  </r>
  <r>
    <x v="5"/>
    <x v="79"/>
    <x v="11"/>
    <x v="5"/>
    <n v="95.850167589999998"/>
  </r>
  <r>
    <x v="5"/>
    <x v="80"/>
    <x v="11"/>
    <x v="5"/>
    <n v="95.445963699999993"/>
  </r>
  <r>
    <x v="5"/>
    <x v="81"/>
    <x v="11"/>
    <x v="5"/>
    <n v="94.705849169999993"/>
  </r>
  <r>
    <x v="5"/>
    <x v="82"/>
    <x v="11"/>
    <x v="5"/>
    <n v="93.967756820000005"/>
  </r>
  <r>
    <x v="5"/>
    <x v="83"/>
    <x v="11"/>
    <x v="5"/>
    <n v="93.229664459999995"/>
  </r>
  <r>
    <x v="5"/>
    <x v="84"/>
    <x v="11"/>
    <x v="5"/>
    <n v="92.491572099999999"/>
  </r>
  <r>
    <x v="5"/>
    <x v="85"/>
    <x v="11"/>
    <x v="5"/>
    <n v="91.751457569999999"/>
  </r>
  <r>
    <x v="5"/>
    <x v="86"/>
    <x v="11"/>
    <x v="5"/>
    <n v="91.013365219999997"/>
  </r>
  <r>
    <x v="5"/>
    <x v="87"/>
    <x v="11"/>
    <x v="5"/>
    <n v="90.275272860000001"/>
  </r>
  <r>
    <x v="5"/>
    <x v="88"/>
    <x v="11"/>
    <x v="5"/>
    <n v="89.537180500000005"/>
  </r>
  <r>
    <x v="5"/>
    <x v="89"/>
    <x v="11"/>
    <x v="5"/>
    <n v="88.797065979999999"/>
  </r>
  <r>
    <x v="5"/>
    <x v="90"/>
    <x v="11"/>
    <x v="5"/>
    <n v="88.058973620000003"/>
  </r>
  <r>
    <x v="5"/>
    <x v="91"/>
    <x v="11"/>
    <x v="5"/>
    <n v="87.491827630000003"/>
  </r>
  <r>
    <x v="5"/>
    <x v="92"/>
    <x v="11"/>
    <x v="5"/>
    <n v="86.924681640000003"/>
  </r>
  <r>
    <x v="5"/>
    <x v="93"/>
    <x v="11"/>
    <x v="5"/>
    <n v="86.355981819999997"/>
  </r>
  <r>
    <x v="5"/>
    <x v="94"/>
    <x v="11"/>
    <x v="5"/>
    <n v="85.788835829999996"/>
  </r>
  <r>
    <x v="5"/>
    <x v="95"/>
    <x v="11"/>
    <x v="5"/>
    <n v="85.221689839999996"/>
  </r>
  <r>
    <x v="5"/>
    <x v="96"/>
    <x v="11"/>
    <x v="5"/>
    <n v="84.654543849999996"/>
  </r>
  <r>
    <x v="5"/>
    <x v="97"/>
    <x v="11"/>
    <x v="5"/>
    <n v="84.085844030000004"/>
  </r>
  <r>
    <x v="5"/>
    <x v="98"/>
    <x v="11"/>
    <x v="5"/>
    <n v="83.518698040000004"/>
  </r>
  <r>
    <x v="5"/>
    <x v="99"/>
    <x v="11"/>
    <x v="5"/>
    <n v="82.951552050000004"/>
  </r>
  <r>
    <x v="5"/>
    <x v="100"/>
    <x v="11"/>
    <x v="5"/>
    <n v="82.384406060000003"/>
  </r>
  <r>
    <x v="6"/>
    <x v="0"/>
    <x v="11"/>
    <x v="5"/>
    <n v="139.90558519999999"/>
  </r>
  <r>
    <x v="6"/>
    <x v="1"/>
    <x v="11"/>
    <x v="5"/>
    <n v="140.7758479"/>
  </r>
  <r>
    <x v="6"/>
    <x v="2"/>
    <x v="11"/>
    <x v="5"/>
    <n v="142.5985087"/>
  </r>
  <r>
    <x v="6"/>
    <x v="3"/>
    <x v="11"/>
    <x v="5"/>
    <n v="144.1824604"/>
  </r>
  <r>
    <x v="6"/>
    <x v="4"/>
    <x v="11"/>
    <x v="5"/>
    <n v="150.4738686"/>
  </r>
  <r>
    <x v="6"/>
    <x v="5"/>
    <x v="11"/>
    <x v="5"/>
    <n v="153.6677823"/>
  </r>
  <r>
    <x v="6"/>
    <x v="6"/>
    <x v="11"/>
    <x v="5"/>
    <n v="154.9224169"/>
  </r>
  <r>
    <x v="6"/>
    <x v="7"/>
    <x v="11"/>
    <x v="5"/>
    <n v="159.63117539999999"/>
  </r>
  <r>
    <x v="6"/>
    <x v="8"/>
    <x v="11"/>
    <x v="5"/>
    <n v="155.89834500000001"/>
  </r>
  <r>
    <x v="6"/>
    <x v="9"/>
    <x v="11"/>
    <x v="5"/>
    <n v="148.20791940000001"/>
  </r>
  <r>
    <x v="6"/>
    <x v="10"/>
    <x v="11"/>
    <x v="5"/>
    <n v="149.98704810000001"/>
  </r>
  <r>
    <x v="6"/>
    <x v="11"/>
    <x v="11"/>
    <x v="5"/>
    <n v="152.58469389999999"/>
  </r>
  <r>
    <x v="6"/>
    <x v="12"/>
    <x v="11"/>
    <x v="5"/>
    <n v="152.44614039999999"/>
  </r>
  <r>
    <x v="6"/>
    <x v="13"/>
    <x v="11"/>
    <x v="5"/>
    <n v="147.67154009999999"/>
  </r>
  <r>
    <x v="6"/>
    <x v="14"/>
    <x v="11"/>
    <x v="5"/>
    <n v="147.0295581"/>
  </r>
  <r>
    <x v="6"/>
    <x v="15"/>
    <x v="11"/>
    <x v="5"/>
    <n v="146.49500639999999"/>
  </r>
  <r>
    <x v="6"/>
    <x v="16"/>
    <x v="11"/>
    <x v="5"/>
    <n v="142.70521400000001"/>
  </r>
  <r>
    <x v="6"/>
    <x v="17"/>
    <x v="11"/>
    <x v="5"/>
    <n v="142.3775168"/>
  </r>
  <r>
    <x v="6"/>
    <x v="18"/>
    <x v="11"/>
    <x v="5"/>
    <n v="140.5896213"/>
  </r>
  <r>
    <x v="6"/>
    <x v="19"/>
    <x v="11"/>
    <x v="5"/>
    <n v="142.3970702"/>
  </r>
  <r>
    <x v="6"/>
    <x v="20"/>
    <x v="11"/>
    <x v="5"/>
    <n v="118.0911127"/>
  </r>
  <r>
    <x v="6"/>
    <x v="21"/>
    <x v="11"/>
    <x v="5"/>
    <n v="122.8983734"/>
  </r>
  <r>
    <x v="6"/>
    <x v="22"/>
    <x v="11"/>
    <x v="5"/>
    <n v="131.6782327"/>
  </r>
  <r>
    <x v="6"/>
    <x v="23"/>
    <x v="11"/>
    <x v="5"/>
    <n v="131.6782327"/>
  </r>
  <r>
    <x v="6"/>
    <x v="24"/>
    <x v="11"/>
    <x v="5"/>
    <n v="131.6782327"/>
  </r>
  <r>
    <x v="6"/>
    <x v="25"/>
    <x v="11"/>
    <x v="5"/>
    <n v="131.6782327"/>
  </r>
  <r>
    <x v="6"/>
    <x v="26"/>
    <x v="11"/>
    <x v="5"/>
    <n v="127.32987484"/>
  </r>
  <r>
    <x v="6"/>
    <x v="27"/>
    <x v="11"/>
    <x v="5"/>
    <n v="120.7955977"/>
  </r>
  <r>
    <x v="6"/>
    <x v="28"/>
    <x v="11"/>
    <x v="5"/>
    <n v="112.067442712"/>
  </r>
  <r>
    <x v="6"/>
    <x v="29"/>
    <x v="11"/>
    <x v="5"/>
    <n v="101.1251587"/>
  </r>
  <r>
    <x v="6"/>
    <x v="30"/>
    <x v="11"/>
    <x v="5"/>
    <n v="87.982281090000001"/>
  </r>
  <r>
    <x v="6"/>
    <x v="31"/>
    <x v="11"/>
    <x v="5"/>
    <n v="86.009637920000003"/>
  </r>
  <r>
    <x v="6"/>
    <x v="32"/>
    <x v="11"/>
    <x v="5"/>
    <n v="84.032095240000004"/>
  </r>
  <r>
    <x v="6"/>
    <x v="33"/>
    <x v="11"/>
    <x v="5"/>
    <n v="82.043950429999995"/>
  </r>
  <r>
    <x v="6"/>
    <x v="34"/>
    <x v="11"/>
    <x v="5"/>
    <n v="80.056602029999993"/>
  </r>
  <r>
    <x v="6"/>
    <x v="35"/>
    <x v="11"/>
    <x v="5"/>
    <n v="78.064354129999998"/>
  </r>
  <r>
    <x v="6"/>
    <x v="36"/>
    <x v="11"/>
    <x v="5"/>
    <n v="76.067206729999995"/>
  </r>
  <r>
    <x v="6"/>
    <x v="37"/>
    <x v="11"/>
    <x v="5"/>
    <n v="74.059430359999993"/>
  </r>
  <r>
    <x v="6"/>
    <x v="38"/>
    <x v="11"/>
    <x v="5"/>
    <n v="72.052477240000002"/>
  </r>
  <r>
    <x v="6"/>
    <x v="39"/>
    <x v="11"/>
    <x v="5"/>
    <n v="70.040624620000003"/>
  </r>
  <r>
    <x v="6"/>
    <x v="40"/>
    <x v="11"/>
    <x v="5"/>
    <n v="68.023872499999996"/>
  </r>
  <r>
    <x v="6"/>
    <x v="41"/>
    <x v="11"/>
    <x v="5"/>
    <n v="66.580253339999999"/>
  </r>
  <r>
    <x v="6"/>
    <x v="42"/>
    <x v="11"/>
    <x v="5"/>
    <n v="65.137248740000004"/>
  </r>
  <r>
    <x v="6"/>
    <x v="43"/>
    <x v="11"/>
    <x v="5"/>
    <n v="63.690702260000002"/>
  </r>
  <r>
    <x v="6"/>
    <x v="44"/>
    <x v="11"/>
    <x v="5"/>
    <n v="62.2406139"/>
  </r>
  <r>
    <x v="6"/>
    <x v="45"/>
    <x v="11"/>
    <x v="5"/>
    <n v="60.782803000000001"/>
  </r>
  <r>
    <x v="6"/>
    <x v="46"/>
    <x v="11"/>
    <x v="5"/>
    <n v="59.325626059999998"/>
  </r>
  <r>
    <x v="6"/>
    <x v="47"/>
    <x v="11"/>
    <x v="5"/>
    <n v="57.864907240000001"/>
  </r>
  <r>
    <x v="6"/>
    <x v="48"/>
    <x v="11"/>
    <x v="5"/>
    <n v="56.400646549999998"/>
  </r>
  <r>
    <x v="6"/>
    <x v="49"/>
    <x v="11"/>
    <x v="5"/>
    <n v="54.928643899999997"/>
  </r>
  <r>
    <x v="6"/>
    <x v="50"/>
    <x v="11"/>
    <x v="5"/>
    <n v="53.457294609999998"/>
  </r>
  <r>
    <x v="6"/>
    <x v="51"/>
    <x v="11"/>
    <x v="5"/>
    <n v="53.067155919999998"/>
  </r>
  <r>
    <x v="6"/>
    <x v="52"/>
    <x v="11"/>
    <x v="5"/>
    <n v="52.67597576"/>
  </r>
  <r>
    <x v="6"/>
    <x v="53"/>
    <x v="11"/>
    <x v="5"/>
    <n v="52.28251341"/>
  </r>
  <r>
    <x v="6"/>
    <x v="54"/>
    <x v="11"/>
    <x v="5"/>
    <n v="51.889248889999998"/>
  </r>
  <r>
    <x v="6"/>
    <x v="55"/>
    <x v="11"/>
    <x v="5"/>
    <n v="51.494942899999998"/>
  </r>
  <r>
    <x v="6"/>
    <x v="56"/>
    <x v="11"/>
    <x v="5"/>
    <n v="51.099595440000002"/>
  </r>
  <r>
    <x v="6"/>
    <x v="57"/>
    <x v="11"/>
    <x v="5"/>
    <n v="50.70196009"/>
  </r>
  <r>
    <x v="6"/>
    <x v="58"/>
    <x v="11"/>
    <x v="5"/>
    <n v="50.30452828"/>
  </r>
  <r>
    <x v="6"/>
    <x v="59"/>
    <x v="11"/>
    <x v="5"/>
    <n v="49.906054990000001"/>
  </r>
  <r>
    <x v="6"/>
    <x v="60"/>
    <x v="11"/>
    <x v="5"/>
    <n v="49.50654024"/>
  </r>
  <r>
    <x v="6"/>
    <x v="61"/>
    <x v="11"/>
    <x v="5"/>
    <n v="49.369762680000001"/>
  </r>
  <r>
    <x v="6"/>
    <x v="62"/>
    <x v="11"/>
    <x v="5"/>
    <n v="49.233073349999998"/>
  </r>
  <r>
    <x v="6"/>
    <x v="63"/>
    <x v="11"/>
    <x v="5"/>
    <n v="49.095944850000002"/>
  </r>
  <r>
    <x v="6"/>
    <x v="64"/>
    <x v="11"/>
    <x v="5"/>
    <n v="48.958377179999999"/>
  </r>
  <r>
    <x v="6"/>
    <x v="65"/>
    <x v="11"/>
    <x v="5"/>
    <n v="48.819839930000001"/>
  </r>
  <r>
    <x v="6"/>
    <x v="66"/>
    <x v="11"/>
    <x v="5"/>
    <n v="48.681393319999998"/>
  </r>
  <r>
    <x v="6"/>
    <x v="67"/>
    <x v="11"/>
    <x v="5"/>
    <n v="48.542507540000003"/>
  </r>
  <r>
    <x v="6"/>
    <x v="68"/>
    <x v="11"/>
    <x v="5"/>
    <n v="48.40318259"/>
  </r>
  <r>
    <x v="6"/>
    <x v="69"/>
    <x v="11"/>
    <x v="5"/>
    <n v="48.262885660000002"/>
  </r>
  <r>
    <x v="6"/>
    <x v="70"/>
    <x v="11"/>
    <x v="5"/>
    <n v="48.12268177"/>
  </r>
  <r>
    <x v="6"/>
    <x v="71"/>
    <x v="11"/>
    <x v="5"/>
    <n v="47.922794420000002"/>
  </r>
  <r>
    <x v="6"/>
    <x v="72"/>
    <x v="11"/>
    <x v="5"/>
    <n v="47.722334420000003"/>
  </r>
  <r>
    <x v="6"/>
    <x v="73"/>
    <x v="11"/>
    <x v="5"/>
    <n v="47.520603860000001"/>
  </r>
  <r>
    <x v="6"/>
    <x v="74"/>
    <x v="11"/>
    <x v="5"/>
    <n v="47.318997770000003"/>
  </r>
  <r>
    <x v="6"/>
    <x v="75"/>
    <x v="11"/>
    <x v="5"/>
    <n v="47.116819020000001"/>
  </r>
  <r>
    <x v="6"/>
    <x v="76"/>
    <x v="11"/>
    <x v="5"/>
    <n v="46.914067619999997"/>
  </r>
  <r>
    <x v="6"/>
    <x v="77"/>
    <x v="11"/>
    <x v="5"/>
    <n v="46.710042520000002"/>
  </r>
  <r>
    <x v="6"/>
    <x v="78"/>
    <x v="11"/>
    <x v="5"/>
    <n v="46.506145029999999"/>
  </r>
  <r>
    <x v="6"/>
    <x v="79"/>
    <x v="11"/>
    <x v="5"/>
    <n v="46.30167488"/>
  </r>
  <r>
    <x v="6"/>
    <x v="80"/>
    <x v="11"/>
    <x v="5"/>
    <n v="46.096632079999999"/>
  </r>
  <r>
    <x v="6"/>
    <x v="81"/>
    <x v="11"/>
    <x v="5"/>
    <n v="45.886888069999998"/>
  </r>
  <r>
    <x v="6"/>
    <x v="82"/>
    <x v="11"/>
    <x v="5"/>
    <n v="45.677717129999998"/>
  </r>
  <r>
    <x v="6"/>
    <x v="83"/>
    <x v="11"/>
    <x v="5"/>
    <n v="45.468546179999997"/>
  </r>
  <r>
    <x v="6"/>
    <x v="84"/>
    <x v="11"/>
    <x v="5"/>
    <n v="45.259375239999997"/>
  </r>
  <r>
    <x v="6"/>
    <x v="85"/>
    <x v="11"/>
    <x v="5"/>
    <n v="45.049631230000003"/>
  </r>
  <r>
    <x v="6"/>
    <x v="86"/>
    <x v="11"/>
    <x v="5"/>
    <n v="44.840460290000003"/>
  </r>
  <r>
    <x v="6"/>
    <x v="87"/>
    <x v="11"/>
    <x v="5"/>
    <n v="44.631289350000003"/>
  </r>
  <r>
    <x v="6"/>
    <x v="88"/>
    <x v="11"/>
    <x v="5"/>
    <n v="44.422118400000002"/>
  </r>
  <r>
    <x v="6"/>
    <x v="89"/>
    <x v="11"/>
    <x v="5"/>
    <n v="44.212374390000001"/>
  </r>
  <r>
    <x v="6"/>
    <x v="90"/>
    <x v="11"/>
    <x v="5"/>
    <n v="44.003203450000001"/>
  </r>
  <r>
    <x v="6"/>
    <x v="91"/>
    <x v="11"/>
    <x v="5"/>
    <n v="43.863853949999999"/>
  </r>
  <r>
    <x v="6"/>
    <x v="92"/>
    <x v="11"/>
    <x v="5"/>
    <n v="43.724504449999998"/>
  </r>
  <r>
    <x v="6"/>
    <x v="93"/>
    <x v="11"/>
    <x v="5"/>
    <n v="43.584773169999998"/>
  </r>
  <r>
    <x v="6"/>
    <x v="94"/>
    <x v="11"/>
    <x v="5"/>
    <n v="43.445423669999997"/>
  </r>
  <r>
    <x v="6"/>
    <x v="95"/>
    <x v="11"/>
    <x v="5"/>
    <n v="43.306074170000002"/>
  </r>
  <r>
    <x v="6"/>
    <x v="96"/>
    <x v="11"/>
    <x v="5"/>
    <n v="43.166724670000001"/>
  </r>
  <r>
    <x v="6"/>
    <x v="97"/>
    <x v="11"/>
    <x v="5"/>
    <n v="43.026993390000001"/>
  </r>
  <r>
    <x v="6"/>
    <x v="98"/>
    <x v="11"/>
    <x v="5"/>
    <n v="42.88764389"/>
  </r>
  <r>
    <x v="6"/>
    <x v="99"/>
    <x v="11"/>
    <x v="5"/>
    <n v="42.748294389999998"/>
  </r>
  <r>
    <x v="6"/>
    <x v="100"/>
    <x v="11"/>
    <x v="5"/>
    <n v="42.608944889999997"/>
  </r>
  <r>
    <x v="0"/>
    <x v="0"/>
    <x v="12"/>
    <x v="5"/>
    <n v="187.3291164"/>
  </r>
  <r>
    <x v="0"/>
    <x v="1"/>
    <x v="12"/>
    <x v="5"/>
    <n v="187.98963219999999"/>
  </r>
  <r>
    <x v="0"/>
    <x v="2"/>
    <x v="12"/>
    <x v="5"/>
    <n v="210.0686518"/>
  </r>
  <r>
    <x v="0"/>
    <x v="3"/>
    <x v="12"/>
    <x v="5"/>
    <n v="204.8470839"/>
  </r>
  <r>
    <x v="0"/>
    <x v="4"/>
    <x v="12"/>
    <x v="5"/>
    <n v="205.7104478"/>
  </r>
  <r>
    <x v="0"/>
    <x v="5"/>
    <x v="12"/>
    <x v="5"/>
    <n v="207.6552274"/>
  </r>
  <r>
    <x v="0"/>
    <x v="6"/>
    <x v="12"/>
    <x v="5"/>
    <n v="217.53276310000001"/>
  </r>
  <r>
    <x v="0"/>
    <x v="7"/>
    <x v="12"/>
    <x v="5"/>
    <n v="204.93184160000001"/>
  </r>
  <r>
    <x v="0"/>
    <x v="8"/>
    <x v="12"/>
    <x v="5"/>
    <n v="196.49793349999999"/>
  </r>
  <r>
    <x v="0"/>
    <x v="9"/>
    <x v="12"/>
    <x v="5"/>
    <n v="199.60276379999999"/>
  </r>
  <r>
    <x v="0"/>
    <x v="10"/>
    <x v="12"/>
    <x v="5"/>
    <n v="206.77102980000001"/>
  </r>
  <r>
    <x v="0"/>
    <x v="11"/>
    <x v="12"/>
    <x v="5"/>
    <n v="201.51022739999999"/>
  </r>
  <r>
    <x v="0"/>
    <x v="12"/>
    <x v="12"/>
    <x v="5"/>
    <n v="213.5207063"/>
  </r>
  <r>
    <x v="0"/>
    <x v="13"/>
    <x v="12"/>
    <x v="5"/>
    <n v="203.41823539999999"/>
  </r>
  <r>
    <x v="0"/>
    <x v="14"/>
    <x v="12"/>
    <x v="5"/>
    <n v="219.08799590000001"/>
  </r>
  <r>
    <x v="0"/>
    <x v="15"/>
    <x v="12"/>
    <x v="5"/>
    <n v="232.33238080000001"/>
  </r>
  <r>
    <x v="0"/>
    <x v="16"/>
    <x v="12"/>
    <x v="5"/>
    <n v="204.6707461"/>
  </r>
  <r>
    <x v="0"/>
    <x v="17"/>
    <x v="12"/>
    <x v="5"/>
    <n v="204.63324879999999"/>
  </r>
  <r>
    <x v="0"/>
    <x v="18"/>
    <x v="12"/>
    <x v="5"/>
    <n v="203.7546481"/>
  </r>
  <r>
    <x v="0"/>
    <x v="19"/>
    <x v="12"/>
    <x v="5"/>
    <n v="222.47078389999999"/>
  </r>
  <r>
    <x v="0"/>
    <x v="20"/>
    <x v="12"/>
    <x v="5"/>
    <n v="188.44309380000001"/>
  </r>
  <r>
    <x v="0"/>
    <x v="21"/>
    <x v="12"/>
    <x v="5"/>
    <n v="205.07639570000001"/>
  </r>
  <r>
    <x v="0"/>
    <x v="22"/>
    <x v="12"/>
    <x v="5"/>
    <n v="188.408051"/>
  </r>
  <r>
    <x v="0"/>
    <x v="23"/>
    <x v="12"/>
    <x v="5"/>
    <n v="188.408051"/>
  </r>
  <r>
    <x v="0"/>
    <x v="24"/>
    <x v="12"/>
    <x v="5"/>
    <n v="188.408051"/>
  </r>
  <r>
    <x v="0"/>
    <x v="25"/>
    <x v="12"/>
    <x v="5"/>
    <n v="188.408051"/>
  </r>
  <r>
    <x v="0"/>
    <x v="26"/>
    <x v="12"/>
    <x v="5"/>
    <n v="189.33761827999999"/>
  </r>
  <r>
    <x v="0"/>
    <x v="27"/>
    <x v="12"/>
    <x v="5"/>
    <n v="190.73494744000001"/>
  </r>
  <r>
    <x v="0"/>
    <x v="28"/>
    <x v="12"/>
    <x v="5"/>
    <n v="192.60195031999999"/>
  </r>
  <r>
    <x v="0"/>
    <x v="29"/>
    <x v="12"/>
    <x v="5"/>
    <n v="194.94222948000001"/>
  </r>
  <r>
    <x v="0"/>
    <x v="30"/>
    <x v="12"/>
    <x v="5"/>
    <n v="197.75474249999999"/>
  </r>
  <r>
    <x v="0"/>
    <x v="31"/>
    <x v="12"/>
    <x v="5"/>
    <n v="198.49921190000001"/>
  </r>
  <r>
    <x v="0"/>
    <x v="32"/>
    <x v="12"/>
    <x v="5"/>
    <n v="199.24506700000001"/>
  </r>
  <r>
    <x v="0"/>
    <x v="33"/>
    <x v="12"/>
    <x v="5"/>
    <n v="199.9932345"/>
  </r>
  <r>
    <x v="0"/>
    <x v="34"/>
    <x v="12"/>
    <x v="5"/>
    <n v="200.74186309999999"/>
  </r>
  <r>
    <x v="0"/>
    <x v="35"/>
    <x v="12"/>
    <x v="5"/>
    <n v="201.49187749999999"/>
  </r>
  <r>
    <x v="0"/>
    <x v="36"/>
    <x v="12"/>
    <x v="5"/>
    <n v="202.2432776"/>
  </r>
  <r>
    <x v="0"/>
    <x v="37"/>
    <x v="12"/>
    <x v="5"/>
    <n v="202.9969978"/>
  </r>
  <r>
    <x v="0"/>
    <x v="38"/>
    <x v="12"/>
    <x v="5"/>
    <n v="203.7511714"/>
  </r>
  <r>
    <x v="0"/>
    <x v="39"/>
    <x v="12"/>
    <x v="5"/>
    <n v="204.50673090000001"/>
  </r>
  <r>
    <x v="0"/>
    <x v="40"/>
    <x v="12"/>
    <x v="5"/>
    <n v="205.2636761"/>
  </r>
  <r>
    <x v="0"/>
    <x v="41"/>
    <x v="12"/>
    <x v="5"/>
    <n v="206.10117450000001"/>
  </r>
  <r>
    <x v="0"/>
    <x v="42"/>
    <x v="12"/>
    <x v="5"/>
    <n v="206.93922000000001"/>
  </r>
  <r>
    <x v="0"/>
    <x v="43"/>
    <x v="12"/>
    <x v="5"/>
    <n v="207.77896569999999"/>
  </r>
  <r>
    <x v="0"/>
    <x v="44"/>
    <x v="12"/>
    <x v="5"/>
    <n v="208.62041170000001"/>
  </r>
  <r>
    <x v="0"/>
    <x v="45"/>
    <x v="12"/>
    <x v="5"/>
    <n v="209.4647229"/>
  </r>
  <r>
    <x v="0"/>
    <x v="46"/>
    <x v="12"/>
    <x v="5"/>
    <n v="210.30957179999999"/>
  </r>
  <r>
    <x v="0"/>
    <x v="47"/>
    <x v="12"/>
    <x v="5"/>
    <n v="211.15612100000001"/>
  </r>
  <r>
    <x v="0"/>
    <x v="48"/>
    <x v="12"/>
    <x v="5"/>
    <n v="212.0043704"/>
  </r>
  <r>
    <x v="0"/>
    <x v="49"/>
    <x v="12"/>
    <x v="5"/>
    <n v="212.8554943"/>
  </r>
  <r>
    <x v="0"/>
    <x v="50"/>
    <x v="12"/>
    <x v="5"/>
    <n v="213.70714659999999"/>
  </r>
  <r>
    <x v="0"/>
    <x v="51"/>
    <x v="12"/>
    <x v="5"/>
    <n v="213.8095653"/>
  </r>
  <r>
    <x v="0"/>
    <x v="52"/>
    <x v="12"/>
    <x v="5"/>
    <n v="213.91071690000001"/>
  </r>
  <r>
    <x v="0"/>
    <x v="53"/>
    <x v="12"/>
    <x v="5"/>
    <n v="214.00971949999999"/>
  </r>
  <r>
    <x v="0"/>
    <x v="54"/>
    <x v="12"/>
    <x v="5"/>
    <n v="214.1083352"/>
  </r>
  <r>
    <x v="0"/>
    <x v="55"/>
    <x v="12"/>
    <x v="5"/>
    <n v="214.2056839"/>
  </r>
  <r>
    <x v="0"/>
    <x v="56"/>
    <x v="12"/>
    <x v="5"/>
    <n v="214.30176539999999"/>
  </r>
  <r>
    <x v="0"/>
    <x v="57"/>
    <x v="12"/>
    <x v="5"/>
    <n v="214.395691"/>
  </r>
  <r>
    <x v="0"/>
    <x v="58"/>
    <x v="12"/>
    <x v="5"/>
    <n v="214.4892366"/>
  </r>
  <r>
    <x v="0"/>
    <x v="59"/>
    <x v="12"/>
    <x v="5"/>
    <n v="214.58151520000001"/>
  </r>
  <r>
    <x v="0"/>
    <x v="60"/>
    <x v="12"/>
    <x v="5"/>
    <n v="214.67252669999999"/>
  </r>
  <r>
    <x v="0"/>
    <x v="61"/>
    <x v="12"/>
    <x v="5"/>
    <n v="214.6807393"/>
  </r>
  <r>
    <x v="0"/>
    <x v="62"/>
    <x v="12"/>
    <x v="5"/>
    <n v="214.6884871"/>
  </r>
  <r>
    <x v="0"/>
    <x v="63"/>
    <x v="12"/>
    <x v="5"/>
    <n v="214.69465629999999"/>
  </r>
  <r>
    <x v="0"/>
    <x v="64"/>
    <x v="12"/>
    <x v="5"/>
    <n v="214.6992468"/>
  </r>
  <r>
    <x v="0"/>
    <x v="65"/>
    <x v="12"/>
    <x v="5"/>
    <n v="214.70113380000001"/>
  </r>
  <r>
    <x v="0"/>
    <x v="66"/>
    <x v="12"/>
    <x v="5"/>
    <n v="214.70256470000001"/>
  </r>
  <r>
    <x v="0"/>
    <x v="67"/>
    <x v="12"/>
    <x v="5"/>
    <n v="214.7024169"/>
  </r>
  <r>
    <x v="0"/>
    <x v="68"/>
    <x v="12"/>
    <x v="5"/>
    <n v="214.70069050000001"/>
  </r>
  <r>
    <x v="0"/>
    <x v="69"/>
    <x v="12"/>
    <x v="5"/>
    <n v="214.6962518"/>
  </r>
  <r>
    <x v="0"/>
    <x v="70"/>
    <x v="12"/>
    <x v="5"/>
    <n v="214.6913658"/>
  </r>
  <r>
    <x v="0"/>
    <x v="71"/>
    <x v="12"/>
    <x v="5"/>
    <n v="214.58087140000001"/>
  </r>
  <r>
    <x v="0"/>
    <x v="72"/>
    <x v="12"/>
    <x v="5"/>
    <n v="214.46840280000001"/>
  </r>
  <r>
    <x v="0"/>
    <x v="73"/>
    <x v="12"/>
    <x v="5"/>
    <n v="214.35253180000001"/>
  </r>
  <r>
    <x v="0"/>
    <x v="74"/>
    <x v="12"/>
    <x v="5"/>
    <n v="214.23611220000001"/>
  </r>
  <r>
    <x v="0"/>
    <x v="75"/>
    <x v="12"/>
    <x v="5"/>
    <n v="214.1177184"/>
  </r>
  <r>
    <x v="0"/>
    <x v="76"/>
    <x v="12"/>
    <x v="5"/>
    <n v="213.99735050000001"/>
  </r>
  <r>
    <x v="0"/>
    <x v="77"/>
    <x v="12"/>
    <x v="5"/>
    <n v="213.87356940000001"/>
  </r>
  <r>
    <x v="0"/>
    <x v="78"/>
    <x v="12"/>
    <x v="5"/>
    <n v="213.74925049999999"/>
  </r>
  <r>
    <x v="0"/>
    <x v="79"/>
    <x v="12"/>
    <x v="5"/>
    <n v="213.62295750000001"/>
  </r>
  <r>
    <x v="0"/>
    <x v="80"/>
    <x v="12"/>
    <x v="5"/>
    <n v="213.4946903"/>
  </r>
  <r>
    <x v="0"/>
    <x v="81"/>
    <x v="12"/>
    <x v="5"/>
    <n v="213.34816609999999"/>
  </r>
  <r>
    <x v="0"/>
    <x v="82"/>
    <x v="12"/>
    <x v="5"/>
    <n v="213.20110020000001"/>
  </r>
  <r>
    <x v="0"/>
    <x v="83"/>
    <x v="12"/>
    <x v="5"/>
    <n v="213.05200500000001"/>
  </r>
  <r>
    <x v="0"/>
    <x v="84"/>
    <x v="12"/>
    <x v="5"/>
    <n v="212.9008805"/>
  </r>
  <r>
    <x v="0"/>
    <x v="85"/>
    <x v="12"/>
    <x v="5"/>
    <n v="212.7462251"/>
  </r>
  <r>
    <x v="0"/>
    <x v="86"/>
    <x v="12"/>
    <x v="5"/>
    <n v="212.59103909999999"/>
  </r>
  <r>
    <x v="0"/>
    <x v="87"/>
    <x v="12"/>
    <x v="5"/>
    <n v="212.4338238"/>
  </r>
  <r>
    <x v="0"/>
    <x v="88"/>
    <x v="12"/>
    <x v="5"/>
    <n v="212.27457910000001"/>
  </r>
  <r>
    <x v="0"/>
    <x v="89"/>
    <x v="12"/>
    <x v="5"/>
    <n v="212.11179250000001"/>
  </r>
  <r>
    <x v="0"/>
    <x v="90"/>
    <x v="12"/>
    <x v="5"/>
    <n v="211.9484865"/>
  </r>
  <r>
    <x v="0"/>
    <x v="91"/>
    <x v="12"/>
    <x v="5"/>
    <n v="211.67362410000001"/>
  </r>
  <r>
    <x v="0"/>
    <x v="92"/>
    <x v="12"/>
    <x v="5"/>
    <n v="211.39633130000001"/>
  </r>
  <r>
    <x v="0"/>
    <x v="93"/>
    <x v="12"/>
    <x v="5"/>
    <n v="211.11478310000001"/>
  </r>
  <r>
    <x v="0"/>
    <x v="94"/>
    <x v="12"/>
    <x v="5"/>
    <n v="210.83262619999999"/>
  </r>
  <r>
    <x v="0"/>
    <x v="95"/>
    <x v="12"/>
    <x v="5"/>
    <n v="210.54803870000001"/>
  </r>
  <r>
    <x v="0"/>
    <x v="96"/>
    <x v="12"/>
    <x v="5"/>
    <n v="210.26102090000001"/>
  </r>
  <r>
    <x v="0"/>
    <x v="97"/>
    <x v="12"/>
    <x v="5"/>
    <n v="209.96973439999999"/>
  </r>
  <r>
    <x v="0"/>
    <x v="98"/>
    <x v="12"/>
    <x v="5"/>
    <n v="209.67785230000001"/>
  </r>
  <r>
    <x v="0"/>
    <x v="99"/>
    <x v="12"/>
    <x v="5"/>
    <n v="209.38353979999999"/>
  </r>
  <r>
    <x v="0"/>
    <x v="100"/>
    <x v="12"/>
    <x v="5"/>
    <n v="209.0867969"/>
  </r>
  <r>
    <x v="1"/>
    <x v="0"/>
    <x v="12"/>
    <x v="5"/>
    <n v="187.3291164"/>
  </r>
  <r>
    <x v="1"/>
    <x v="1"/>
    <x v="12"/>
    <x v="5"/>
    <n v="187.98963219999999"/>
  </r>
  <r>
    <x v="1"/>
    <x v="2"/>
    <x v="12"/>
    <x v="5"/>
    <n v="210.0686518"/>
  </r>
  <r>
    <x v="1"/>
    <x v="3"/>
    <x v="12"/>
    <x v="5"/>
    <n v="204.8470839"/>
  </r>
  <r>
    <x v="1"/>
    <x v="4"/>
    <x v="12"/>
    <x v="5"/>
    <n v="205.7104478"/>
  </r>
  <r>
    <x v="1"/>
    <x v="5"/>
    <x v="12"/>
    <x v="5"/>
    <n v="207.6552274"/>
  </r>
  <r>
    <x v="1"/>
    <x v="6"/>
    <x v="12"/>
    <x v="5"/>
    <n v="217.53276310000001"/>
  </r>
  <r>
    <x v="1"/>
    <x v="7"/>
    <x v="12"/>
    <x v="5"/>
    <n v="204.93184160000001"/>
  </r>
  <r>
    <x v="1"/>
    <x v="8"/>
    <x v="12"/>
    <x v="5"/>
    <n v="196.49793349999999"/>
  </r>
  <r>
    <x v="1"/>
    <x v="9"/>
    <x v="12"/>
    <x v="5"/>
    <n v="199.60276379999999"/>
  </r>
  <r>
    <x v="1"/>
    <x v="10"/>
    <x v="12"/>
    <x v="5"/>
    <n v="206.77102980000001"/>
  </r>
  <r>
    <x v="1"/>
    <x v="11"/>
    <x v="12"/>
    <x v="5"/>
    <n v="201.51022739999999"/>
  </r>
  <r>
    <x v="1"/>
    <x v="12"/>
    <x v="12"/>
    <x v="5"/>
    <n v="213.5207063"/>
  </r>
  <r>
    <x v="1"/>
    <x v="13"/>
    <x v="12"/>
    <x v="5"/>
    <n v="203.41823539999999"/>
  </r>
  <r>
    <x v="1"/>
    <x v="14"/>
    <x v="12"/>
    <x v="5"/>
    <n v="219.08799590000001"/>
  </r>
  <r>
    <x v="1"/>
    <x v="15"/>
    <x v="12"/>
    <x v="5"/>
    <n v="232.33238080000001"/>
  </r>
  <r>
    <x v="1"/>
    <x v="16"/>
    <x v="12"/>
    <x v="5"/>
    <n v="204.6707461"/>
  </r>
  <r>
    <x v="1"/>
    <x v="17"/>
    <x v="12"/>
    <x v="5"/>
    <n v="204.63324879999999"/>
  </r>
  <r>
    <x v="1"/>
    <x v="18"/>
    <x v="12"/>
    <x v="5"/>
    <n v="203.7546481"/>
  </r>
  <r>
    <x v="1"/>
    <x v="19"/>
    <x v="12"/>
    <x v="5"/>
    <n v="222.47078389999999"/>
  </r>
  <r>
    <x v="1"/>
    <x v="20"/>
    <x v="12"/>
    <x v="5"/>
    <n v="188.44309380000001"/>
  </r>
  <r>
    <x v="1"/>
    <x v="21"/>
    <x v="12"/>
    <x v="5"/>
    <n v="205.07639570000001"/>
  </r>
  <r>
    <x v="1"/>
    <x v="22"/>
    <x v="12"/>
    <x v="5"/>
    <n v="188.408051"/>
  </r>
  <r>
    <x v="1"/>
    <x v="23"/>
    <x v="12"/>
    <x v="5"/>
    <n v="188.408051"/>
  </r>
  <r>
    <x v="1"/>
    <x v="24"/>
    <x v="12"/>
    <x v="5"/>
    <n v="188.408051"/>
  </r>
  <r>
    <x v="1"/>
    <x v="25"/>
    <x v="12"/>
    <x v="5"/>
    <n v="188.408051"/>
  </r>
  <r>
    <x v="1"/>
    <x v="26"/>
    <x v="12"/>
    <x v="5"/>
    <n v="189.33761827999999"/>
  </r>
  <r>
    <x v="1"/>
    <x v="27"/>
    <x v="12"/>
    <x v="5"/>
    <n v="190.73494744000001"/>
  </r>
  <r>
    <x v="1"/>
    <x v="28"/>
    <x v="12"/>
    <x v="5"/>
    <n v="192.60195031999999"/>
  </r>
  <r>
    <x v="1"/>
    <x v="29"/>
    <x v="12"/>
    <x v="5"/>
    <n v="194.94222948000001"/>
  </r>
  <r>
    <x v="1"/>
    <x v="30"/>
    <x v="12"/>
    <x v="5"/>
    <n v="197.75474249999999"/>
  </r>
  <r>
    <x v="1"/>
    <x v="31"/>
    <x v="12"/>
    <x v="5"/>
    <n v="198.49921190000001"/>
  </r>
  <r>
    <x v="1"/>
    <x v="32"/>
    <x v="12"/>
    <x v="5"/>
    <n v="199.24506700000001"/>
  </r>
  <r>
    <x v="1"/>
    <x v="33"/>
    <x v="12"/>
    <x v="5"/>
    <n v="199.9932345"/>
  </r>
  <r>
    <x v="1"/>
    <x v="34"/>
    <x v="12"/>
    <x v="5"/>
    <n v="200.74186309999999"/>
  </r>
  <r>
    <x v="1"/>
    <x v="35"/>
    <x v="12"/>
    <x v="5"/>
    <n v="201.49187749999999"/>
  </r>
  <r>
    <x v="1"/>
    <x v="36"/>
    <x v="12"/>
    <x v="5"/>
    <n v="202.2432776"/>
  </r>
  <r>
    <x v="1"/>
    <x v="37"/>
    <x v="12"/>
    <x v="5"/>
    <n v="202.9969978"/>
  </r>
  <r>
    <x v="1"/>
    <x v="38"/>
    <x v="12"/>
    <x v="5"/>
    <n v="203.7511714"/>
  </r>
  <r>
    <x v="1"/>
    <x v="39"/>
    <x v="12"/>
    <x v="5"/>
    <n v="204.50673090000001"/>
  </r>
  <r>
    <x v="1"/>
    <x v="40"/>
    <x v="12"/>
    <x v="5"/>
    <n v="205.2636761"/>
  </r>
  <r>
    <x v="1"/>
    <x v="41"/>
    <x v="12"/>
    <x v="5"/>
    <n v="206.10117450000001"/>
  </r>
  <r>
    <x v="1"/>
    <x v="42"/>
    <x v="12"/>
    <x v="5"/>
    <n v="206.93922000000001"/>
  </r>
  <r>
    <x v="1"/>
    <x v="43"/>
    <x v="12"/>
    <x v="5"/>
    <n v="207.77896569999999"/>
  </r>
  <r>
    <x v="1"/>
    <x v="44"/>
    <x v="12"/>
    <x v="5"/>
    <n v="208.62041170000001"/>
  </r>
  <r>
    <x v="1"/>
    <x v="45"/>
    <x v="12"/>
    <x v="5"/>
    <n v="209.4647229"/>
  </r>
  <r>
    <x v="1"/>
    <x v="46"/>
    <x v="12"/>
    <x v="5"/>
    <n v="210.30957179999999"/>
  </r>
  <r>
    <x v="1"/>
    <x v="47"/>
    <x v="12"/>
    <x v="5"/>
    <n v="211.15612100000001"/>
  </r>
  <r>
    <x v="1"/>
    <x v="48"/>
    <x v="12"/>
    <x v="5"/>
    <n v="212.0043704"/>
  </r>
  <r>
    <x v="1"/>
    <x v="49"/>
    <x v="12"/>
    <x v="5"/>
    <n v="212.8554943"/>
  </r>
  <r>
    <x v="1"/>
    <x v="50"/>
    <x v="12"/>
    <x v="5"/>
    <n v="213.70714659999999"/>
  </r>
  <r>
    <x v="1"/>
    <x v="51"/>
    <x v="12"/>
    <x v="5"/>
    <n v="213.8095653"/>
  </r>
  <r>
    <x v="1"/>
    <x v="52"/>
    <x v="12"/>
    <x v="5"/>
    <n v="213.91071690000001"/>
  </r>
  <r>
    <x v="1"/>
    <x v="53"/>
    <x v="12"/>
    <x v="5"/>
    <n v="214.00971949999999"/>
  </r>
  <r>
    <x v="1"/>
    <x v="54"/>
    <x v="12"/>
    <x v="5"/>
    <n v="214.1083352"/>
  </r>
  <r>
    <x v="1"/>
    <x v="55"/>
    <x v="12"/>
    <x v="5"/>
    <n v="214.2056839"/>
  </r>
  <r>
    <x v="1"/>
    <x v="56"/>
    <x v="12"/>
    <x v="5"/>
    <n v="214.30176539999999"/>
  </r>
  <r>
    <x v="1"/>
    <x v="57"/>
    <x v="12"/>
    <x v="5"/>
    <n v="214.395691"/>
  </r>
  <r>
    <x v="1"/>
    <x v="58"/>
    <x v="12"/>
    <x v="5"/>
    <n v="214.4892366"/>
  </r>
  <r>
    <x v="1"/>
    <x v="59"/>
    <x v="12"/>
    <x v="5"/>
    <n v="214.58151520000001"/>
  </r>
  <r>
    <x v="1"/>
    <x v="60"/>
    <x v="12"/>
    <x v="5"/>
    <n v="214.67252669999999"/>
  </r>
  <r>
    <x v="1"/>
    <x v="61"/>
    <x v="12"/>
    <x v="5"/>
    <n v="214.6807393"/>
  </r>
  <r>
    <x v="1"/>
    <x v="62"/>
    <x v="12"/>
    <x v="5"/>
    <n v="214.6884871"/>
  </r>
  <r>
    <x v="1"/>
    <x v="63"/>
    <x v="12"/>
    <x v="5"/>
    <n v="214.69465629999999"/>
  </r>
  <r>
    <x v="1"/>
    <x v="64"/>
    <x v="12"/>
    <x v="5"/>
    <n v="214.6992468"/>
  </r>
  <r>
    <x v="1"/>
    <x v="65"/>
    <x v="12"/>
    <x v="5"/>
    <n v="214.70113380000001"/>
  </r>
  <r>
    <x v="1"/>
    <x v="66"/>
    <x v="12"/>
    <x v="5"/>
    <n v="214.70256470000001"/>
  </r>
  <r>
    <x v="1"/>
    <x v="67"/>
    <x v="12"/>
    <x v="5"/>
    <n v="214.7024169"/>
  </r>
  <r>
    <x v="1"/>
    <x v="68"/>
    <x v="12"/>
    <x v="5"/>
    <n v="214.70069050000001"/>
  </r>
  <r>
    <x v="1"/>
    <x v="69"/>
    <x v="12"/>
    <x v="5"/>
    <n v="214.6962518"/>
  </r>
  <r>
    <x v="1"/>
    <x v="70"/>
    <x v="12"/>
    <x v="5"/>
    <n v="214.6913658"/>
  </r>
  <r>
    <x v="1"/>
    <x v="71"/>
    <x v="12"/>
    <x v="5"/>
    <n v="214.58087140000001"/>
  </r>
  <r>
    <x v="1"/>
    <x v="72"/>
    <x v="12"/>
    <x v="5"/>
    <n v="214.46840280000001"/>
  </r>
  <r>
    <x v="1"/>
    <x v="73"/>
    <x v="12"/>
    <x v="5"/>
    <n v="214.35253180000001"/>
  </r>
  <r>
    <x v="1"/>
    <x v="74"/>
    <x v="12"/>
    <x v="5"/>
    <n v="214.23611220000001"/>
  </r>
  <r>
    <x v="1"/>
    <x v="75"/>
    <x v="12"/>
    <x v="5"/>
    <n v="214.1177184"/>
  </r>
  <r>
    <x v="1"/>
    <x v="76"/>
    <x v="12"/>
    <x v="5"/>
    <n v="213.99735050000001"/>
  </r>
  <r>
    <x v="1"/>
    <x v="77"/>
    <x v="12"/>
    <x v="5"/>
    <n v="213.87356940000001"/>
  </r>
  <r>
    <x v="1"/>
    <x v="78"/>
    <x v="12"/>
    <x v="5"/>
    <n v="213.74925049999999"/>
  </r>
  <r>
    <x v="1"/>
    <x v="79"/>
    <x v="12"/>
    <x v="5"/>
    <n v="213.62295750000001"/>
  </r>
  <r>
    <x v="1"/>
    <x v="80"/>
    <x v="12"/>
    <x v="5"/>
    <n v="213.4946903"/>
  </r>
  <r>
    <x v="1"/>
    <x v="81"/>
    <x v="12"/>
    <x v="5"/>
    <n v="213.34816609999999"/>
  </r>
  <r>
    <x v="1"/>
    <x v="82"/>
    <x v="12"/>
    <x v="5"/>
    <n v="213.20110020000001"/>
  </r>
  <r>
    <x v="1"/>
    <x v="83"/>
    <x v="12"/>
    <x v="5"/>
    <n v="213.05200500000001"/>
  </r>
  <r>
    <x v="1"/>
    <x v="84"/>
    <x v="12"/>
    <x v="5"/>
    <n v="212.9008805"/>
  </r>
  <r>
    <x v="1"/>
    <x v="85"/>
    <x v="12"/>
    <x v="5"/>
    <n v="212.7462251"/>
  </r>
  <r>
    <x v="1"/>
    <x v="86"/>
    <x v="12"/>
    <x v="5"/>
    <n v="212.59103909999999"/>
  </r>
  <r>
    <x v="1"/>
    <x v="87"/>
    <x v="12"/>
    <x v="5"/>
    <n v="212.4338238"/>
  </r>
  <r>
    <x v="1"/>
    <x v="88"/>
    <x v="12"/>
    <x v="5"/>
    <n v="212.27457910000001"/>
  </r>
  <r>
    <x v="1"/>
    <x v="89"/>
    <x v="12"/>
    <x v="5"/>
    <n v="212.11179250000001"/>
  </r>
  <r>
    <x v="1"/>
    <x v="90"/>
    <x v="12"/>
    <x v="5"/>
    <n v="211.9484865"/>
  </r>
  <r>
    <x v="1"/>
    <x v="91"/>
    <x v="12"/>
    <x v="5"/>
    <n v="211.67362410000001"/>
  </r>
  <r>
    <x v="1"/>
    <x v="92"/>
    <x v="12"/>
    <x v="5"/>
    <n v="211.39633130000001"/>
  </r>
  <r>
    <x v="1"/>
    <x v="93"/>
    <x v="12"/>
    <x v="5"/>
    <n v="211.11478310000001"/>
  </r>
  <r>
    <x v="1"/>
    <x v="94"/>
    <x v="12"/>
    <x v="5"/>
    <n v="210.83262619999999"/>
  </r>
  <r>
    <x v="1"/>
    <x v="95"/>
    <x v="12"/>
    <x v="5"/>
    <n v="210.54803870000001"/>
  </r>
  <r>
    <x v="1"/>
    <x v="96"/>
    <x v="12"/>
    <x v="5"/>
    <n v="210.26102090000001"/>
  </r>
  <r>
    <x v="1"/>
    <x v="97"/>
    <x v="12"/>
    <x v="5"/>
    <n v="209.96973439999999"/>
  </r>
  <r>
    <x v="1"/>
    <x v="98"/>
    <x v="12"/>
    <x v="5"/>
    <n v="209.67785230000001"/>
  </r>
  <r>
    <x v="1"/>
    <x v="99"/>
    <x v="12"/>
    <x v="5"/>
    <n v="209.38353979999999"/>
  </r>
  <r>
    <x v="1"/>
    <x v="100"/>
    <x v="12"/>
    <x v="5"/>
    <n v="209.0867969"/>
  </r>
  <r>
    <x v="2"/>
    <x v="0"/>
    <x v="12"/>
    <x v="5"/>
    <n v="187.3291164"/>
  </r>
  <r>
    <x v="2"/>
    <x v="1"/>
    <x v="12"/>
    <x v="5"/>
    <n v="187.98963219999999"/>
  </r>
  <r>
    <x v="2"/>
    <x v="2"/>
    <x v="12"/>
    <x v="5"/>
    <n v="210.0686518"/>
  </r>
  <r>
    <x v="2"/>
    <x v="3"/>
    <x v="12"/>
    <x v="5"/>
    <n v="204.8470839"/>
  </r>
  <r>
    <x v="2"/>
    <x v="4"/>
    <x v="12"/>
    <x v="5"/>
    <n v="205.7104478"/>
  </r>
  <r>
    <x v="2"/>
    <x v="5"/>
    <x v="12"/>
    <x v="5"/>
    <n v="207.6552274"/>
  </r>
  <r>
    <x v="2"/>
    <x v="6"/>
    <x v="12"/>
    <x v="5"/>
    <n v="217.53276310000001"/>
  </r>
  <r>
    <x v="2"/>
    <x v="7"/>
    <x v="12"/>
    <x v="5"/>
    <n v="204.93184160000001"/>
  </r>
  <r>
    <x v="2"/>
    <x v="8"/>
    <x v="12"/>
    <x v="5"/>
    <n v="196.49793349999999"/>
  </r>
  <r>
    <x v="2"/>
    <x v="9"/>
    <x v="12"/>
    <x v="5"/>
    <n v="199.60276379999999"/>
  </r>
  <r>
    <x v="2"/>
    <x v="10"/>
    <x v="12"/>
    <x v="5"/>
    <n v="206.77102980000001"/>
  </r>
  <r>
    <x v="2"/>
    <x v="11"/>
    <x v="12"/>
    <x v="5"/>
    <n v="201.51022739999999"/>
  </r>
  <r>
    <x v="2"/>
    <x v="12"/>
    <x v="12"/>
    <x v="5"/>
    <n v="213.5207063"/>
  </r>
  <r>
    <x v="2"/>
    <x v="13"/>
    <x v="12"/>
    <x v="5"/>
    <n v="203.41823539999999"/>
  </r>
  <r>
    <x v="2"/>
    <x v="14"/>
    <x v="12"/>
    <x v="5"/>
    <n v="219.08799590000001"/>
  </r>
  <r>
    <x v="2"/>
    <x v="15"/>
    <x v="12"/>
    <x v="5"/>
    <n v="232.33238080000001"/>
  </r>
  <r>
    <x v="2"/>
    <x v="16"/>
    <x v="12"/>
    <x v="5"/>
    <n v="204.6707461"/>
  </r>
  <r>
    <x v="2"/>
    <x v="17"/>
    <x v="12"/>
    <x v="5"/>
    <n v="204.63324879999999"/>
  </r>
  <r>
    <x v="2"/>
    <x v="18"/>
    <x v="12"/>
    <x v="5"/>
    <n v="203.7546481"/>
  </r>
  <r>
    <x v="2"/>
    <x v="19"/>
    <x v="12"/>
    <x v="5"/>
    <n v="222.47078389999999"/>
  </r>
  <r>
    <x v="2"/>
    <x v="20"/>
    <x v="12"/>
    <x v="5"/>
    <n v="188.44309380000001"/>
  </r>
  <r>
    <x v="2"/>
    <x v="21"/>
    <x v="12"/>
    <x v="5"/>
    <n v="205.07639570000001"/>
  </r>
  <r>
    <x v="2"/>
    <x v="22"/>
    <x v="12"/>
    <x v="5"/>
    <n v="188.408051"/>
  </r>
  <r>
    <x v="2"/>
    <x v="23"/>
    <x v="12"/>
    <x v="5"/>
    <n v="188.408051"/>
  </r>
  <r>
    <x v="2"/>
    <x v="24"/>
    <x v="12"/>
    <x v="5"/>
    <n v="188.408051"/>
  </r>
  <r>
    <x v="2"/>
    <x v="25"/>
    <x v="12"/>
    <x v="5"/>
    <n v="188.408051"/>
  </r>
  <r>
    <x v="2"/>
    <x v="26"/>
    <x v="12"/>
    <x v="5"/>
    <n v="183.15225409999999"/>
  </r>
  <r>
    <x v="2"/>
    <x v="27"/>
    <x v="12"/>
    <x v="5"/>
    <n v="175.27659696000001"/>
  </r>
  <r>
    <x v="2"/>
    <x v="28"/>
    <x v="12"/>
    <x v="5"/>
    <n v="164.78483611999999"/>
  </r>
  <r>
    <x v="2"/>
    <x v="29"/>
    <x v="12"/>
    <x v="5"/>
    <n v="151.66655828"/>
  </r>
  <r>
    <x v="2"/>
    <x v="30"/>
    <x v="12"/>
    <x v="5"/>
    <n v="135.9503259"/>
  </r>
  <r>
    <x v="2"/>
    <x v="31"/>
    <x v="12"/>
    <x v="5"/>
    <n v="134.82198339999999"/>
  </r>
  <r>
    <x v="2"/>
    <x v="32"/>
    <x v="12"/>
    <x v="5"/>
    <n v="133.69467090000001"/>
  </r>
  <r>
    <x v="2"/>
    <x v="33"/>
    <x v="12"/>
    <x v="5"/>
    <n v="132.56548029999999"/>
  </r>
  <r>
    <x v="2"/>
    <x v="34"/>
    <x v="12"/>
    <x v="5"/>
    <n v="131.44022910000001"/>
  </r>
  <r>
    <x v="2"/>
    <x v="35"/>
    <x v="12"/>
    <x v="5"/>
    <n v="130.31600779999999"/>
  </r>
  <r>
    <x v="2"/>
    <x v="36"/>
    <x v="12"/>
    <x v="5"/>
    <n v="129.19281649999999"/>
  </r>
  <r>
    <x v="2"/>
    <x v="37"/>
    <x v="12"/>
    <x v="5"/>
    <n v="128.0677527"/>
  </r>
  <r>
    <x v="2"/>
    <x v="38"/>
    <x v="12"/>
    <x v="5"/>
    <n v="126.94662270000001"/>
  </r>
  <r>
    <x v="2"/>
    <x v="39"/>
    <x v="12"/>
    <x v="5"/>
    <n v="125.8265226"/>
  </r>
  <r>
    <x v="2"/>
    <x v="40"/>
    <x v="12"/>
    <x v="5"/>
    <n v="124.7074525"/>
  </r>
  <r>
    <x v="2"/>
    <x v="41"/>
    <x v="12"/>
    <x v="5"/>
    <n v="123.7045031"/>
  </r>
  <r>
    <x v="2"/>
    <x v="42"/>
    <x v="12"/>
    <x v="5"/>
    <n v="122.7050447"/>
  </r>
  <r>
    <x v="2"/>
    <x v="43"/>
    <x v="12"/>
    <x v="5"/>
    <n v="121.7065016"/>
  </r>
  <r>
    <x v="2"/>
    <x v="44"/>
    <x v="12"/>
    <x v="5"/>
    <n v="120.7088739"/>
  </r>
  <r>
    <x v="2"/>
    <x v="45"/>
    <x v="12"/>
    <x v="5"/>
    <n v="119.70959209999999"/>
  </r>
  <r>
    <x v="2"/>
    <x v="46"/>
    <x v="12"/>
    <x v="5"/>
    <n v="118.7137963"/>
  </r>
  <r>
    <x v="2"/>
    <x v="47"/>
    <x v="12"/>
    <x v="5"/>
    <n v="117.7189158"/>
  </r>
  <r>
    <x v="2"/>
    <x v="48"/>
    <x v="12"/>
    <x v="5"/>
    <n v="116.7249506"/>
  </r>
  <r>
    <x v="2"/>
    <x v="49"/>
    <x v="12"/>
    <x v="5"/>
    <n v="115.72933639999999"/>
  </r>
  <r>
    <x v="2"/>
    <x v="50"/>
    <x v="12"/>
    <x v="5"/>
    <n v="114.7372032"/>
  </r>
  <r>
    <x v="2"/>
    <x v="51"/>
    <x v="12"/>
    <x v="5"/>
    <n v="113.7834385"/>
  </r>
  <r>
    <x v="2"/>
    <x v="52"/>
    <x v="12"/>
    <x v="5"/>
    <n v="112.8305526"/>
  </r>
  <r>
    <x v="2"/>
    <x v="53"/>
    <x v="12"/>
    <x v="5"/>
    <n v="111.8760884"/>
  </r>
  <r>
    <x v="2"/>
    <x v="54"/>
    <x v="12"/>
    <x v="5"/>
    <n v="110.924961"/>
  </r>
  <r>
    <x v="2"/>
    <x v="55"/>
    <x v="12"/>
    <x v="5"/>
    <n v="109.97471229999999"/>
  </r>
  <r>
    <x v="2"/>
    <x v="56"/>
    <x v="12"/>
    <x v="5"/>
    <n v="109.0253422"/>
  </r>
  <r>
    <x v="2"/>
    <x v="57"/>
    <x v="12"/>
    <x v="5"/>
    <n v="108.0743987"/>
  </r>
  <r>
    <x v="2"/>
    <x v="58"/>
    <x v="12"/>
    <x v="5"/>
    <n v="107.1267872"/>
  </r>
  <r>
    <x v="2"/>
    <x v="59"/>
    <x v="12"/>
    <x v="5"/>
    <n v="106.18005429999999"/>
  </r>
  <r>
    <x v="2"/>
    <x v="60"/>
    <x v="12"/>
    <x v="5"/>
    <n v="105.2342"/>
  </r>
  <r>
    <x v="2"/>
    <x v="61"/>
    <x v="12"/>
    <x v="5"/>
    <n v="104.1008951"/>
  </r>
  <r>
    <x v="2"/>
    <x v="62"/>
    <x v="12"/>
    <x v="5"/>
    <n v="102.9716078"/>
  </r>
  <r>
    <x v="2"/>
    <x v="63"/>
    <x v="12"/>
    <x v="5"/>
    <n v="101.8433814"/>
  </r>
  <r>
    <x v="2"/>
    <x v="64"/>
    <x v="12"/>
    <x v="5"/>
    <n v="100.7162161"/>
  </r>
  <r>
    <x v="2"/>
    <x v="65"/>
    <x v="12"/>
    <x v="5"/>
    <n v="99.587162500000005"/>
  </r>
  <r>
    <x v="2"/>
    <x v="66"/>
    <x v="12"/>
    <x v="5"/>
    <n v="98.462120670000004"/>
  </r>
  <r>
    <x v="2"/>
    <x v="67"/>
    <x v="12"/>
    <x v="5"/>
    <n v="97.338139839999997"/>
  </r>
  <r>
    <x v="2"/>
    <x v="68"/>
    <x v="12"/>
    <x v="5"/>
    <n v="96.215220029999998"/>
  </r>
  <r>
    <x v="2"/>
    <x v="69"/>
    <x v="12"/>
    <x v="5"/>
    <n v="95.09041775"/>
  </r>
  <r>
    <x v="2"/>
    <x v="70"/>
    <x v="12"/>
    <x v="5"/>
    <n v="93.969621419999996"/>
  </r>
  <r>
    <x v="2"/>
    <x v="71"/>
    <x v="12"/>
    <x v="5"/>
    <n v="92.590537240000003"/>
  </r>
  <r>
    <x v="2"/>
    <x v="72"/>
    <x v="12"/>
    <x v="5"/>
    <n v="91.212770449999994"/>
  </r>
  <r>
    <x v="2"/>
    <x v="73"/>
    <x v="12"/>
    <x v="5"/>
    <n v="89.832673529999994"/>
  </r>
  <r>
    <x v="2"/>
    <x v="74"/>
    <x v="12"/>
    <x v="5"/>
    <n v="88.457543329999993"/>
  </r>
  <r>
    <x v="2"/>
    <x v="75"/>
    <x v="12"/>
    <x v="5"/>
    <n v="87.083730520000003"/>
  </r>
  <r>
    <x v="2"/>
    <x v="76"/>
    <x v="12"/>
    <x v="5"/>
    <n v="85.711235099999996"/>
  </r>
  <r>
    <x v="2"/>
    <x v="77"/>
    <x v="12"/>
    <x v="5"/>
    <n v="84.33641677"/>
  </r>
  <r>
    <x v="2"/>
    <x v="78"/>
    <x v="12"/>
    <x v="5"/>
    <n v="82.966557940000001"/>
  </r>
  <r>
    <x v="2"/>
    <x v="79"/>
    <x v="12"/>
    <x v="5"/>
    <n v="81.5980165"/>
  </r>
  <r>
    <x v="2"/>
    <x v="80"/>
    <x v="12"/>
    <x v="5"/>
    <n v="80.230792449999996"/>
  </r>
  <r>
    <x v="2"/>
    <x v="81"/>
    <x v="12"/>
    <x v="5"/>
    <n v="79.459815280000001"/>
  </r>
  <r>
    <x v="2"/>
    <x v="82"/>
    <x v="12"/>
    <x v="5"/>
    <n v="78.691561140000005"/>
  </r>
  <r>
    <x v="2"/>
    <x v="83"/>
    <x v="12"/>
    <x v="5"/>
    <n v="77.924031369999994"/>
  </r>
  <r>
    <x v="2"/>
    <x v="84"/>
    <x v="12"/>
    <x v="5"/>
    <n v="77.157225969999999"/>
  </r>
  <r>
    <x v="2"/>
    <x v="85"/>
    <x v="12"/>
    <x v="5"/>
    <n v="76.389151249999998"/>
  </r>
  <r>
    <x v="2"/>
    <x v="86"/>
    <x v="12"/>
    <x v="5"/>
    <n v="75.62379559"/>
  </r>
  <r>
    <x v="2"/>
    <x v="87"/>
    <x v="12"/>
    <x v="5"/>
    <n v="74.859164300000003"/>
  </r>
  <r>
    <x v="2"/>
    <x v="88"/>
    <x v="12"/>
    <x v="5"/>
    <n v="74.095257380000007"/>
  </r>
  <r>
    <x v="2"/>
    <x v="89"/>
    <x v="12"/>
    <x v="5"/>
    <n v="73.330085109999999"/>
  </r>
  <r>
    <x v="2"/>
    <x v="90"/>
    <x v="12"/>
    <x v="5"/>
    <n v="72.567627939999994"/>
  </r>
  <r>
    <x v="2"/>
    <x v="91"/>
    <x v="12"/>
    <x v="5"/>
    <n v="71.698316910000003"/>
  </r>
  <r>
    <x v="2"/>
    <x v="92"/>
    <x v="12"/>
    <x v="5"/>
    <n v="70.829837659999995"/>
  </r>
  <r>
    <x v="2"/>
    <x v="93"/>
    <x v="12"/>
    <x v="5"/>
    <n v="69.959909999999994"/>
  </r>
  <r>
    <x v="2"/>
    <x v="94"/>
    <x v="12"/>
    <x v="5"/>
    <n v="69.093095450000007"/>
  </r>
  <r>
    <x v="2"/>
    <x v="95"/>
    <x v="12"/>
    <x v="5"/>
    <n v="68.227112680000005"/>
  </r>
  <r>
    <x v="2"/>
    <x v="96"/>
    <x v="12"/>
    <x v="5"/>
    <n v="67.361961690000001"/>
  </r>
  <r>
    <x v="2"/>
    <x v="97"/>
    <x v="12"/>
    <x v="5"/>
    <n v="66.495366849999996"/>
  </r>
  <r>
    <x v="2"/>
    <x v="98"/>
    <x v="12"/>
    <x v="5"/>
    <n v="65.631880559999999"/>
  </r>
  <r>
    <x v="2"/>
    <x v="99"/>
    <x v="12"/>
    <x v="5"/>
    <n v="64.76922605"/>
  </r>
  <r>
    <x v="2"/>
    <x v="100"/>
    <x v="12"/>
    <x v="5"/>
    <n v="63.90740332"/>
  </r>
  <r>
    <x v="3"/>
    <x v="0"/>
    <x v="12"/>
    <x v="5"/>
    <n v="187.3291164"/>
  </r>
  <r>
    <x v="3"/>
    <x v="1"/>
    <x v="12"/>
    <x v="5"/>
    <n v="187.98963219999999"/>
  </r>
  <r>
    <x v="3"/>
    <x v="2"/>
    <x v="12"/>
    <x v="5"/>
    <n v="210.0686518"/>
  </r>
  <r>
    <x v="3"/>
    <x v="3"/>
    <x v="12"/>
    <x v="5"/>
    <n v="204.8470839"/>
  </r>
  <r>
    <x v="3"/>
    <x v="4"/>
    <x v="12"/>
    <x v="5"/>
    <n v="205.7104478"/>
  </r>
  <r>
    <x v="3"/>
    <x v="5"/>
    <x v="12"/>
    <x v="5"/>
    <n v="207.6552274"/>
  </r>
  <r>
    <x v="3"/>
    <x v="6"/>
    <x v="12"/>
    <x v="5"/>
    <n v="217.53276310000001"/>
  </r>
  <r>
    <x v="3"/>
    <x v="7"/>
    <x v="12"/>
    <x v="5"/>
    <n v="204.93184160000001"/>
  </r>
  <r>
    <x v="3"/>
    <x v="8"/>
    <x v="12"/>
    <x v="5"/>
    <n v="196.49793349999999"/>
  </r>
  <r>
    <x v="3"/>
    <x v="9"/>
    <x v="12"/>
    <x v="5"/>
    <n v="199.60276379999999"/>
  </r>
  <r>
    <x v="3"/>
    <x v="10"/>
    <x v="12"/>
    <x v="5"/>
    <n v="206.77102980000001"/>
  </r>
  <r>
    <x v="3"/>
    <x v="11"/>
    <x v="12"/>
    <x v="5"/>
    <n v="201.51022739999999"/>
  </r>
  <r>
    <x v="3"/>
    <x v="12"/>
    <x v="12"/>
    <x v="5"/>
    <n v="213.5207063"/>
  </r>
  <r>
    <x v="3"/>
    <x v="13"/>
    <x v="12"/>
    <x v="5"/>
    <n v="203.41823539999999"/>
  </r>
  <r>
    <x v="3"/>
    <x v="14"/>
    <x v="12"/>
    <x v="5"/>
    <n v="219.08799590000001"/>
  </r>
  <r>
    <x v="3"/>
    <x v="15"/>
    <x v="12"/>
    <x v="5"/>
    <n v="232.33238080000001"/>
  </r>
  <r>
    <x v="3"/>
    <x v="16"/>
    <x v="12"/>
    <x v="5"/>
    <n v="204.6707461"/>
  </r>
  <r>
    <x v="3"/>
    <x v="17"/>
    <x v="12"/>
    <x v="5"/>
    <n v="204.63324879999999"/>
  </r>
  <r>
    <x v="3"/>
    <x v="18"/>
    <x v="12"/>
    <x v="5"/>
    <n v="203.7546481"/>
  </r>
  <r>
    <x v="3"/>
    <x v="19"/>
    <x v="12"/>
    <x v="5"/>
    <n v="222.47078389999999"/>
  </r>
  <r>
    <x v="3"/>
    <x v="20"/>
    <x v="12"/>
    <x v="5"/>
    <n v="188.44309380000001"/>
  </r>
  <r>
    <x v="3"/>
    <x v="21"/>
    <x v="12"/>
    <x v="5"/>
    <n v="205.07639570000001"/>
  </r>
  <r>
    <x v="3"/>
    <x v="22"/>
    <x v="12"/>
    <x v="5"/>
    <n v="188.408051"/>
  </r>
  <r>
    <x v="3"/>
    <x v="23"/>
    <x v="12"/>
    <x v="5"/>
    <n v="188.408051"/>
  </r>
  <r>
    <x v="3"/>
    <x v="24"/>
    <x v="12"/>
    <x v="5"/>
    <n v="188.408051"/>
  </r>
  <r>
    <x v="3"/>
    <x v="25"/>
    <x v="12"/>
    <x v="5"/>
    <n v="188.408051"/>
  </r>
  <r>
    <x v="3"/>
    <x v="26"/>
    <x v="12"/>
    <x v="5"/>
    <n v="182.01485016000001"/>
  </r>
  <r>
    <x v="3"/>
    <x v="27"/>
    <x v="12"/>
    <x v="5"/>
    <n v="172.43546264"/>
  </r>
  <r>
    <x v="3"/>
    <x v="28"/>
    <x v="12"/>
    <x v="5"/>
    <n v="159.67483736"/>
  </r>
  <r>
    <x v="3"/>
    <x v="29"/>
    <x v="12"/>
    <x v="5"/>
    <n v="143.72066204000001"/>
  </r>
  <r>
    <x v="3"/>
    <x v="30"/>
    <x v="12"/>
    <x v="5"/>
    <n v="124.6081039"/>
  </r>
  <r>
    <x v="3"/>
    <x v="31"/>
    <x v="12"/>
    <x v="5"/>
    <n v="123.8323869"/>
  </r>
  <r>
    <x v="3"/>
    <x v="32"/>
    <x v="12"/>
    <x v="5"/>
    <n v="123.0574147"/>
  </r>
  <r>
    <x v="3"/>
    <x v="33"/>
    <x v="12"/>
    <x v="5"/>
    <n v="122.281243"/>
  </r>
  <r>
    <x v="3"/>
    <x v="34"/>
    <x v="12"/>
    <x v="5"/>
    <n v="121.50776140000001"/>
  </r>
  <r>
    <x v="3"/>
    <x v="35"/>
    <x v="12"/>
    <x v="5"/>
    <n v="120.73502480000001"/>
  </r>
  <r>
    <x v="3"/>
    <x v="36"/>
    <x v="12"/>
    <x v="5"/>
    <n v="119.9630329"/>
  </r>
  <r>
    <x v="3"/>
    <x v="37"/>
    <x v="12"/>
    <x v="5"/>
    <n v="119.1898456"/>
  </r>
  <r>
    <x v="3"/>
    <x v="38"/>
    <x v="12"/>
    <x v="5"/>
    <n v="118.41934449999999"/>
  </r>
  <r>
    <x v="3"/>
    <x v="39"/>
    <x v="12"/>
    <x v="5"/>
    <n v="117.6495882"/>
  </r>
  <r>
    <x v="3"/>
    <x v="40"/>
    <x v="12"/>
    <x v="5"/>
    <n v="116.88057670000001"/>
  </r>
  <r>
    <x v="3"/>
    <x v="41"/>
    <x v="12"/>
    <x v="5"/>
    <n v="115.00874690000001"/>
  </r>
  <r>
    <x v="3"/>
    <x v="42"/>
    <x v="12"/>
    <x v="5"/>
    <n v="113.14376849999999"/>
  </r>
  <r>
    <x v="3"/>
    <x v="43"/>
    <x v="12"/>
    <x v="5"/>
    <n v="111.28069290000001"/>
  </r>
  <r>
    <x v="3"/>
    <x v="44"/>
    <x v="12"/>
    <x v="5"/>
    <n v="109.41952000000001"/>
  </r>
  <r>
    <x v="3"/>
    <x v="45"/>
    <x v="12"/>
    <x v="5"/>
    <n v="107.5553141"/>
  </r>
  <r>
    <x v="3"/>
    <x v="46"/>
    <x v="12"/>
    <x v="5"/>
    <n v="105.6979493"/>
  </r>
  <r>
    <x v="3"/>
    <x v="47"/>
    <x v="12"/>
    <x v="5"/>
    <n v="103.84248719999999"/>
  </r>
  <r>
    <x v="3"/>
    <x v="48"/>
    <x v="12"/>
    <x v="5"/>
    <n v="101.9889278"/>
  </r>
  <r>
    <x v="3"/>
    <x v="49"/>
    <x v="12"/>
    <x v="5"/>
    <n v="100.1323459"/>
  </r>
  <r>
    <x v="3"/>
    <x v="50"/>
    <x v="12"/>
    <x v="5"/>
    <n v="98.282594579999994"/>
  </r>
  <r>
    <x v="3"/>
    <x v="51"/>
    <x v="12"/>
    <x v="5"/>
    <n v="97.255585519999997"/>
  </r>
  <r>
    <x v="3"/>
    <x v="52"/>
    <x v="12"/>
    <x v="5"/>
    <n v="96.229609479999993"/>
  </r>
  <r>
    <x v="3"/>
    <x v="53"/>
    <x v="12"/>
    <x v="5"/>
    <n v="95.201998140000001"/>
  </r>
  <r>
    <x v="3"/>
    <x v="54"/>
    <x v="12"/>
    <x v="5"/>
    <n v="94.178089549999996"/>
  </r>
  <r>
    <x v="3"/>
    <x v="55"/>
    <x v="12"/>
    <x v="5"/>
    <n v="93.155213979999999"/>
  </r>
  <r>
    <x v="3"/>
    <x v="56"/>
    <x v="12"/>
    <x v="5"/>
    <n v="92.133371420000003"/>
  </r>
  <r>
    <x v="3"/>
    <x v="57"/>
    <x v="12"/>
    <x v="5"/>
    <n v="91.109899229999996"/>
  </r>
  <r>
    <x v="3"/>
    <x v="58"/>
    <x v="12"/>
    <x v="5"/>
    <n v="90.090124119999999"/>
  </r>
  <r>
    <x v="3"/>
    <x v="59"/>
    <x v="12"/>
    <x v="5"/>
    <n v="89.071382040000003"/>
  </r>
  <r>
    <x v="3"/>
    <x v="60"/>
    <x v="12"/>
    <x v="5"/>
    <n v="88.053672969999994"/>
  </r>
  <r>
    <x v="3"/>
    <x v="61"/>
    <x v="12"/>
    <x v="5"/>
    <n v="87.103658550000006"/>
  </r>
  <r>
    <x v="3"/>
    <x v="62"/>
    <x v="12"/>
    <x v="5"/>
    <n v="86.157072429999999"/>
  </r>
  <r>
    <x v="3"/>
    <x v="63"/>
    <x v="12"/>
    <x v="5"/>
    <n v="85.211445690000005"/>
  </r>
  <r>
    <x v="3"/>
    <x v="64"/>
    <x v="12"/>
    <x v="5"/>
    <n v="84.266778340000002"/>
  </r>
  <r>
    <x v="3"/>
    <x v="65"/>
    <x v="12"/>
    <x v="5"/>
    <n v="83.320608019999995"/>
  </r>
  <r>
    <x v="3"/>
    <x v="66"/>
    <x v="12"/>
    <x v="5"/>
    <n v="82.377860740000003"/>
  </r>
  <r>
    <x v="3"/>
    <x v="67"/>
    <x v="12"/>
    <x v="5"/>
    <n v="81.436072850000002"/>
  </r>
  <r>
    <x v="3"/>
    <x v="68"/>
    <x v="12"/>
    <x v="5"/>
    <n v="80.495244339999999"/>
  </r>
  <r>
    <x v="3"/>
    <x v="69"/>
    <x v="12"/>
    <x v="5"/>
    <n v="79.552918120000001"/>
  </r>
  <r>
    <x v="3"/>
    <x v="70"/>
    <x v="12"/>
    <x v="5"/>
    <n v="78.614009690000003"/>
  </r>
  <r>
    <x v="3"/>
    <x v="71"/>
    <x v="12"/>
    <x v="5"/>
    <n v="77.652992929999996"/>
  </r>
  <r>
    <x v="3"/>
    <x v="72"/>
    <x v="12"/>
    <x v="5"/>
    <n v="76.692960249999999"/>
  </r>
  <r>
    <x v="3"/>
    <x v="73"/>
    <x v="12"/>
    <x v="5"/>
    <n v="75.731396700000005"/>
  </r>
  <r>
    <x v="3"/>
    <x v="74"/>
    <x v="12"/>
    <x v="5"/>
    <n v="74.773333539999996"/>
  </r>
  <r>
    <x v="3"/>
    <x v="75"/>
    <x v="12"/>
    <x v="5"/>
    <n v="73.816254470000004"/>
  </r>
  <r>
    <x v="3"/>
    <x v="76"/>
    <x v="12"/>
    <x v="5"/>
    <n v="72.860159479999993"/>
  </r>
  <r>
    <x v="3"/>
    <x v="77"/>
    <x v="12"/>
    <x v="5"/>
    <n v="71.902539009999998"/>
  </r>
  <r>
    <x v="3"/>
    <x v="78"/>
    <x v="12"/>
    <x v="5"/>
    <n v="70.948413540000004"/>
  </r>
  <r>
    <x v="3"/>
    <x v="79"/>
    <x v="12"/>
    <x v="5"/>
    <n v="69.995272150000005"/>
  </r>
  <r>
    <x v="3"/>
    <x v="80"/>
    <x v="12"/>
    <x v="5"/>
    <n v="69.043114860000003"/>
  </r>
  <r>
    <x v="3"/>
    <x v="81"/>
    <x v="12"/>
    <x v="5"/>
    <n v="68.625212329999997"/>
  </r>
  <r>
    <x v="3"/>
    <x v="82"/>
    <x v="12"/>
    <x v="5"/>
    <n v="68.208759499999999"/>
  </r>
  <r>
    <x v="3"/>
    <x v="83"/>
    <x v="12"/>
    <x v="5"/>
    <n v="67.792715490000006"/>
  </r>
  <r>
    <x v="3"/>
    <x v="84"/>
    <x v="12"/>
    <x v="5"/>
    <n v="67.377080289999995"/>
  </r>
  <r>
    <x v="3"/>
    <x v="85"/>
    <x v="12"/>
    <x v="5"/>
    <n v="66.960815850000003"/>
  </r>
  <r>
    <x v="3"/>
    <x v="86"/>
    <x v="12"/>
    <x v="5"/>
    <n v="66.545998850000004"/>
  </r>
  <r>
    <x v="3"/>
    <x v="87"/>
    <x v="12"/>
    <x v="5"/>
    <n v="66.131590680000002"/>
  </r>
  <r>
    <x v="3"/>
    <x v="88"/>
    <x v="12"/>
    <x v="5"/>
    <n v="65.717591319999997"/>
  </r>
  <r>
    <x v="3"/>
    <x v="89"/>
    <x v="12"/>
    <x v="5"/>
    <n v="65.302964950000003"/>
  </r>
  <r>
    <x v="3"/>
    <x v="90"/>
    <x v="12"/>
    <x v="5"/>
    <n v="64.889783800000004"/>
  </r>
  <r>
    <x v="3"/>
    <x v="91"/>
    <x v="12"/>
    <x v="5"/>
    <n v="64.414051349999994"/>
  </r>
  <r>
    <x v="3"/>
    <x v="92"/>
    <x v="12"/>
    <x v="5"/>
    <n v="63.938795880000001"/>
  </r>
  <r>
    <x v="3"/>
    <x v="93"/>
    <x v="12"/>
    <x v="5"/>
    <n v="63.462811469999998"/>
  </r>
  <r>
    <x v="3"/>
    <x v="94"/>
    <x v="12"/>
    <x v="5"/>
    <n v="62.988510599999998"/>
  </r>
  <r>
    <x v="3"/>
    <x v="95"/>
    <x v="12"/>
    <x v="5"/>
    <n v="62.514686689999998"/>
  </r>
  <r>
    <x v="3"/>
    <x v="96"/>
    <x v="12"/>
    <x v="5"/>
    <n v="62.04133976"/>
  </r>
  <r>
    <x v="3"/>
    <x v="97"/>
    <x v="12"/>
    <x v="5"/>
    <n v="61.567266510000003"/>
  </r>
  <r>
    <x v="3"/>
    <x v="98"/>
    <x v="12"/>
    <x v="5"/>
    <n v="61.094874179999998"/>
  </r>
  <r>
    <x v="3"/>
    <x v="99"/>
    <x v="12"/>
    <x v="5"/>
    <n v="60.622958820000001"/>
  </r>
  <r>
    <x v="3"/>
    <x v="100"/>
    <x v="12"/>
    <x v="5"/>
    <n v="60.151520429999998"/>
  </r>
  <r>
    <x v="4"/>
    <x v="0"/>
    <x v="12"/>
    <x v="5"/>
    <n v="187.3291164"/>
  </r>
  <r>
    <x v="4"/>
    <x v="1"/>
    <x v="12"/>
    <x v="5"/>
    <n v="187.98963219999999"/>
  </r>
  <r>
    <x v="4"/>
    <x v="2"/>
    <x v="12"/>
    <x v="5"/>
    <n v="210.0686518"/>
  </r>
  <r>
    <x v="4"/>
    <x v="3"/>
    <x v="12"/>
    <x v="5"/>
    <n v="204.8470839"/>
  </r>
  <r>
    <x v="4"/>
    <x v="4"/>
    <x v="12"/>
    <x v="5"/>
    <n v="205.7104478"/>
  </r>
  <r>
    <x v="4"/>
    <x v="5"/>
    <x v="12"/>
    <x v="5"/>
    <n v="207.6552274"/>
  </r>
  <r>
    <x v="4"/>
    <x v="6"/>
    <x v="12"/>
    <x v="5"/>
    <n v="217.53276310000001"/>
  </r>
  <r>
    <x v="4"/>
    <x v="7"/>
    <x v="12"/>
    <x v="5"/>
    <n v="204.93184160000001"/>
  </r>
  <r>
    <x v="4"/>
    <x v="8"/>
    <x v="12"/>
    <x v="5"/>
    <n v="196.49793349999999"/>
  </r>
  <r>
    <x v="4"/>
    <x v="9"/>
    <x v="12"/>
    <x v="5"/>
    <n v="199.60276379999999"/>
  </r>
  <r>
    <x v="4"/>
    <x v="10"/>
    <x v="12"/>
    <x v="5"/>
    <n v="206.77102980000001"/>
  </r>
  <r>
    <x v="4"/>
    <x v="11"/>
    <x v="12"/>
    <x v="5"/>
    <n v="201.51022739999999"/>
  </r>
  <r>
    <x v="4"/>
    <x v="12"/>
    <x v="12"/>
    <x v="5"/>
    <n v="213.5207063"/>
  </r>
  <r>
    <x v="4"/>
    <x v="13"/>
    <x v="12"/>
    <x v="5"/>
    <n v="203.41823539999999"/>
  </r>
  <r>
    <x v="4"/>
    <x v="14"/>
    <x v="12"/>
    <x v="5"/>
    <n v="219.08799590000001"/>
  </r>
  <r>
    <x v="4"/>
    <x v="15"/>
    <x v="12"/>
    <x v="5"/>
    <n v="232.33238080000001"/>
  </r>
  <r>
    <x v="4"/>
    <x v="16"/>
    <x v="12"/>
    <x v="5"/>
    <n v="204.6707461"/>
  </r>
  <r>
    <x v="4"/>
    <x v="17"/>
    <x v="12"/>
    <x v="5"/>
    <n v="204.63324879999999"/>
  </r>
  <r>
    <x v="4"/>
    <x v="18"/>
    <x v="12"/>
    <x v="5"/>
    <n v="203.7546481"/>
  </r>
  <r>
    <x v="4"/>
    <x v="19"/>
    <x v="12"/>
    <x v="5"/>
    <n v="222.47078389999999"/>
  </r>
  <r>
    <x v="4"/>
    <x v="20"/>
    <x v="12"/>
    <x v="5"/>
    <n v="188.44309380000001"/>
  </r>
  <r>
    <x v="4"/>
    <x v="21"/>
    <x v="12"/>
    <x v="5"/>
    <n v="205.07639570000001"/>
  </r>
  <r>
    <x v="4"/>
    <x v="22"/>
    <x v="12"/>
    <x v="5"/>
    <n v="188.408051"/>
  </r>
  <r>
    <x v="4"/>
    <x v="23"/>
    <x v="12"/>
    <x v="5"/>
    <n v="188.408051"/>
  </r>
  <r>
    <x v="4"/>
    <x v="24"/>
    <x v="12"/>
    <x v="5"/>
    <n v="188.408051"/>
  </r>
  <r>
    <x v="4"/>
    <x v="25"/>
    <x v="12"/>
    <x v="5"/>
    <n v="188.408051"/>
  </r>
  <r>
    <x v="4"/>
    <x v="26"/>
    <x v="12"/>
    <x v="5"/>
    <n v="188.29783635999999"/>
  </r>
  <r>
    <x v="4"/>
    <x v="27"/>
    <x v="12"/>
    <x v="5"/>
    <n v="188.13171428000001"/>
  </r>
  <r>
    <x v="4"/>
    <x v="28"/>
    <x v="12"/>
    <x v="5"/>
    <n v="187.9091444"/>
  </r>
  <r>
    <x v="4"/>
    <x v="29"/>
    <x v="12"/>
    <x v="5"/>
    <n v="187.62877508"/>
  </r>
  <r>
    <x v="4"/>
    <x v="30"/>
    <x v="12"/>
    <x v="5"/>
    <n v="187.29148430000001"/>
  </r>
  <r>
    <x v="4"/>
    <x v="31"/>
    <x v="12"/>
    <x v="5"/>
    <n v="187.01834199999999"/>
  </r>
  <r>
    <x v="4"/>
    <x v="32"/>
    <x v="12"/>
    <x v="5"/>
    <n v="186.74398400000001"/>
  </r>
  <r>
    <x v="4"/>
    <x v="33"/>
    <x v="12"/>
    <x v="5"/>
    <n v="186.46703500000001"/>
  </r>
  <r>
    <x v="4"/>
    <x v="34"/>
    <x v="12"/>
    <x v="5"/>
    <n v="186.19024400000001"/>
  </r>
  <r>
    <x v="4"/>
    <x v="35"/>
    <x v="12"/>
    <x v="5"/>
    <n v="185.91223719999999"/>
  </r>
  <r>
    <x v="4"/>
    <x v="36"/>
    <x v="12"/>
    <x v="5"/>
    <n v="185.63301480000001"/>
  </r>
  <r>
    <x v="4"/>
    <x v="37"/>
    <x v="12"/>
    <x v="5"/>
    <n v="185.35119470000001"/>
  </r>
  <r>
    <x v="4"/>
    <x v="38"/>
    <x v="12"/>
    <x v="5"/>
    <n v="185.06953920000001"/>
  </r>
  <r>
    <x v="4"/>
    <x v="39"/>
    <x v="12"/>
    <x v="5"/>
    <n v="184.78666799999999"/>
  </r>
  <r>
    <x v="4"/>
    <x v="40"/>
    <x v="12"/>
    <x v="5"/>
    <n v="184.50258099999999"/>
  </r>
  <r>
    <x v="4"/>
    <x v="41"/>
    <x v="12"/>
    <x v="5"/>
    <n v="183.68573799999999"/>
  </r>
  <r>
    <x v="4"/>
    <x v="42"/>
    <x v="12"/>
    <x v="5"/>
    <n v="182.8692447"/>
  </r>
  <r>
    <x v="4"/>
    <x v="43"/>
    <x v="12"/>
    <x v="5"/>
    <n v="182.05026770000001"/>
  </r>
  <r>
    <x v="4"/>
    <x v="44"/>
    <x v="12"/>
    <x v="5"/>
    <n v="181.2288068"/>
  </r>
  <r>
    <x v="4"/>
    <x v="45"/>
    <x v="12"/>
    <x v="5"/>
    <n v="180.4020113"/>
  </r>
  <r>
    <x v="4"/>
    <x v="46"/>
    <x v="12"/>
    <x v="5"/>
    <n v="179.57557940000001"/>
  </r>
  <r>
    <x v="4"/>
    <x v="47"/>
    <x v="12"/>
    <x v="5"/>
    <n v="178.74666360000001"/>
  </r>
  <r>
    <x v="4"/>
    <x v="48"/>
    <x v="12"/>
    <x v="5"/>
    <n v="177.91526400000001"/>
  </r>
  <r>
    <x v="4"/>
    <x v="49"/>
    <x v="12"/>
    <x v="5"/>
    <n v="177.0785162"/>
  </r>
  <r>
    <x v="4"/>
    <x v="50"/>
    <x v="12"/>
    <x v="5"/>
    <n v="176.24214549999999"/>
  </r>
  <r>
    <x v="4"/>
    <x v="51"/>
    <x v="12"/>
    <x v="5"/>
    <n v="174.8817501"/>
  </r>
  <r>
    <x v="4"/>
    <x v="52"/>
    <x v="12"/>
    <x v="5"/>
    <n v="173.5176347"/>
  </r>
  <r>
    <x v="4"/>
    <x v="53"/>
    <x v="12"/>
    <x v="5"/>
    <n v="172.14548909999999"/>
  </r>
  <r>
    <x v="4"/>
    <x v="54"/>
    <x v="12"/>
    <x v="5"/>
    <n v="170.7739287"/>
  </r>
  <r>
    <x v="4"/>
    <x v="55"/>
    <x v="12"/>
    <x v="5"/>
    <n v="169.39864840000001"/>
  </r>
  <r>
    <x v="4"/>
    <x v="56"/>
    <x v="12"/>
    <x v="5"/>
    <n v="168.01964799999999"/>
  </r>
  <r>
    <x v="4"/>
    <x v="57"/>
    <x v="12"/>
    <x v="5"/>
    <n v="166.6325971"/>
  </r>
  <r>
    <x v="4"/>
    <x v="58"/>
    <x v="12"/>
    <x v="5"/>
    <n v="165.24615180000001"/>
  </r>
  <r>
    <x v="4"/>
    <x v="59"/>
    <x v="12"/>
    <x v="5"/>
    <n v="163.85598640000001"/>
  </r>
  <r>
    <x v="4"/>
    <x v="60"/>
    <x v="12"/>
    <x v="5"/>
    <n v="162.46210110000001"/>
  </r>
  <r>
    <x v="4"/>
    <x v="61"/>
    <x v="12"/>
    <x v="5"/>
    <n v="161.0879065"/>
  </r>
  <r>
    <x v="4"/>
    <x v="62"/>
    <x v="12"/>
    <x v="5"/>
    <n v="159.7143269"/>
  </r>
  <r>
    <x v="4"/>
    <x v="63"/>
    <x v="12"/>
    <x v="5"/>
    <n v="158.3370922"/>
  </r>
  <r>
    <x v="4"/>
    <x v="64"/>
    <x v="12"/>
    <x v="5"/>
    <n v="156.9562024"/>
  </r>
  <r>
    <x v="4"/>
    <x v="65"/>
    <x v="12"/>
    <x v="5"/>
    <n v="155.56736230000001"/>
  </r>
  <r>
    <x v="4"/>
    <x v="66"/>
    <x v="12"/>
    <x v="5"/>
    <n v="154.17915719999999"/>
  </r>
  <r>
    <x v="4"/>
    <x v="67"/>
    <x v="12"/>
    <x v="5"/>
    <n v="152.787297"/>
  </r>
  <r>
    <x v="4"/>
    <x v="68"/>
    <x v="12"/>
    <x v="5"/>
    <n v="151.3917817"/>
  </r>
  <r>
    <x v="4"/>
    <x v="69"/>
    <x v="12"/>
    <x v="5"/>
    <n v="149.98829610000001"/>
  </r>
  <r>
    <x v="4"/>
    <x v="70"/>
    <x v="12"/>
    <x v="5"/>
    <n v="148.58546559999999"/>
  </r>
  <r>
    <x v="4"/>
    <x v="71"/>
    <x v="12"/>
    <x v="5"/>
    <n v="147.31099069999999"/>
  </r>
  <r>
    <x v="4"/>
    <x v="72"/>
    <x v="12"/>
    <x v="5"/>
    <n v="146.0331663"/>
  </r>
  <r>
    <x v="4"/>
    <x v="73"/>
    <x v="12"/>
    <x v="5"/>
    <n v="144.74801969999999"/>
  </r>
  <r>
    <x v="4"/>
    <x v="74"/>
    <x v="12"/>
    <x v="5"/>
    <n v="143.46349180000001"/>
  </r>
  <r>
    <x v="4"/>
    <x v="75"/>
    <x v="12"/>
    <x v="5"/>
    <n v="142.1756144"/>
  </r>
  <r>
    <x v="4"/>
    <x v="76"/>
    <x v="12"/>
    <x v="5"/>
    <n v="140.8843876"/>
  </r>
  <r>
    <x v="4"/>
    <x v="77"/>
    <x v="12"/>
    <x v="5"/>
    <n v="139.5858202"/>
  </r>
  <r>
    <x v="4"/>
    <x v="78"/>
    <x v="12"/>
    <x v="5"/>
    <n v="138.28788979999999"/>
  </r>
  <r>
    <x v="4"/>
    <x v="79"/>
    <x v="12"/>
    <x v="5"/>
    <n v="136.98660989999999"/>
  </r>
  <r>
    <x v="4"/>
    <x v="80"/>
    <x v="12"/>
    <x v="5"/>
    <n v="135.68198050000001"/>
  </r>
  <r>
    <x v="4"/>
    <x v="81"/>
    <x v="12"/>
    <x v="5"/>
    <n v="134.35486929999999"/>
  </r>
  <r>
    <x v="4"/>
    <x v="82"/>
    <x v="12"/>
    <x v="5"/>
    <n v="133.0284202"/>
  </r>
  <r>
    <x v="4"/>
    <x v="83"/>
    <x v="12"/>
    <x v="5"/>
    <n v="131.6985871"/>
  </r>
  <r>
    <x v="4"/>
    <x v="84"/>
    <x v="12"/>
    <x v="5"/>
    <n v="130.36537000000001"/>
  </r>
  <r>
    <x v="4"/>
    <x v="85"/>
    <x v="12"/>
    <x v="5"/>
    <n v="129.02469959999999"/>
  </r>
  <r>
    <x v="4"/>
    <x v="86"/>
    <x v="12"/>
    <x v="5"/>
    <n v="127.6847099"/>
  </r>
  <r>
    <x v="4"/>
    <x v="87"/>
    <x v="12"/>
    <x v="5"/>
    <n v="126.3413362"/>
  </r>
  <r>
    <x v="4"/>
    <x v="88"/>
    <x v="12"/>
    <x v="5"/>
    <n v="124.9945785"/>
  </r>
  <r>
    <x v="4"/>
    <x v="89"/>
    <x v="12"/>
    <x v="5"/>
    <n v="123.640349"/>
  </r>
  <r>
    <x v="4"/>
    <x v="90"/>
    <x v="12"/>
    <x v="5"/>
    <n v="122.2868186"/>
  </r>
  <r>
    <x v="4"/>
    <x v="91"/>
    <x v="12"/>
    <x v="5"/>
    <n v="121.4978797"/>
  </r>
  <r>
    <x v="4"/>
    <x v="92"/>
    <x v="12"/>
    <x v="5"/>
    <n v="120.7068421"/>
  </r>
  <r>
    <x v="4"/>
    <x v="93"/>
    <x v="12"/>
    <x v="5"/>
    <n v="119.9111589"/>
  </r>
  <r>
    <x v="4"/>
    <x v="94"/>
    <x v="12"/>
    <x v="5"/>
    <n v="119.115921"/>
  </r>
  <r>
    <x v="4"/>
    <x v="95"/>
    <x v="12"/>
    <x v="5"/>
    <n v="118.3185842"/>
  </r>
  <r>
    <x v="4"/>
    <x v="96"/>
    <x v="12"/>
    <x v="5"/>
    <n v="117.5191488"/>
  </r>
  <r>
    <x v="4"/>
    <x v="97"/>
    <x v="12"/>
    <x v="5"/>
    <n v="116.71505639999999"/>
  </r>
  <r>
    <x v="4"/>
    <x v="98"/>
    <x v="12"/>
    <x v="5"/>
    <n v="115.9114206"/>
  </r>
  <r>
    <x v="4"/>
    <x v="99"/>
    <x v="12"/>
    <x v="5"/>
    <n v="115.1056861"/>
  </r>
  <r>
    <x v="4"/>
    <x v="100"/>
    <x v="12"/>
    <x v="5"/>
    <n v="114.2978529"/>
  </r>
  <r>
    <x v="5"/>
    <x v="0"/>
    <x v="12"/>
    <x v="5"/>
    <n v="187.3291164"/>
  </r>
  <r>
    <x v="5"/>
    <x v="1"/>
    <x v="12"/>
    <x v="5"/>
    <n v="187.98963219999999"/>
  </r>
  <r>
    <x v="5"/>
    <x v="2"/>
    <x v="12"/>
    <x v="5"/>
    <n v="210.0686518"/>
  </r>
  <r>
    <x v="5"/>
    <x v="3"/>
    <x v="12"/>
    <x v="5"/>
    <n v="204.8470839"/>
  </r>
  <r>
    <x v="5"/>
    <x v="4"/>
    <x v="12"/>
    <x v="5"/>
    <n v="205.7104478"/>
  </r>
  <r>
    <x v="5"/>
    <x v="5"/>
    <x v="12"/>
    <x v="5"/>
    <n v="207.6552274"/>
  </r>
  <r>
    <x v="5"/>
    <x v="6"/>
    <x v="12"/>
    <x v="5"/>
    <n v="217.53276310000001"/>
  </r>
  <r>
    <x v="5"/>
    <x v="7"/>
    <x v="12"/>
    <x v="5"/>
    <n v="204.93184160000001"/>
  </r>
  <r>
    <x v="5"/>
    <x v="8"/>
    <x v="12"/>
    <x v="5"/>
    <n v="196.49793349999999"/>
  </r>
  <r>
    <x v="5"/>
    <x v="9"/>
    <x v="12"/>
    <x v="5"/>
    <n v="199.60276379999999"/>
  </r>
  <r>
    <x v="5"/>
    <x v="10"/>
    <x v="12"/>
    <x v="5"/>
    <n v="206.77102980000001"/>
  </r>
  <r>
    <x v="5"/>
    <x v="11"/>
    <x v="12"/>
    <x v="5"/>
    <n v="201.51022739999999"/>
  </r>
  <r>
    <x v="5"/>
    <x v="12"/>
    <x v="12"/>
    <x v="5"/>
    <n v="213.5207063"/>
  </r>
  <r>
    <x v="5"/>
    <x v="13"/>
    <x v="12"/>
    <x v="5"/>
    <n v="203.41823539999999"/>
  </r>
  <r>
    <x v="5"/>
    <x v="14"/>
    <x v="12"/>
    <x v="5"/>
    <n v="219.08799590000001"/>
  </r>
  <r>
    <x v="5"/>
    <x v="15"/>
    <x v="12"/>
    <x v="5"/>
    <n v="232.33238080000001"/>
  </r>
  <r>
    <x v="5"/>
    <x v="16"/>
    <x v="12"/>
    <x v="5"/>
    <n v="204.6707461"/>
  </r>
  <r>
    <x v="5"/>
    <x v="17"/>
    <x v="12"/>
    <x v="5"/>
    <n v="204.63324879999999"/>
  </r>
  <r>
    <x v="5"/>
    <x v="18"/>
    <x v="12"/>
    <x v="5"/>
    <n v="203.7546481"/>
  </r>
  <r>
    <x v="5"/>
    <x v="19"/>
    <x v="12"/>
    <x v="5"/>
    <n v="222.47078389999999"/>
  </r>
  <r>
    <x v="5"/>
    <x v="20"/>
    <x v="12"/>
    <x v="5"/>
    <n v="188.44309380000001"/>
  </r>
  <r>
    <x v="5"/>
    <x v="21"/>
    <x v="12"/>
    <x v="5"/>
    <n v="205.07639570000001"/>
  </r>
  <r>
    <x v="5"/>
    <x v="22"/>
    <x v="12"/>
    <x v="5"/>
    <n v="188.408051"/>
  </r>
  <r>
    <x v="5"/>
    <x v="23"/>
    <x v="12"/>
    <x v="5"/>
    <n v="188.408051"/>
  </r>
  <r>
    <x v="5"/>
    <x v="24"/>
    <x v="12"/>
    <x v="5"/>
    <n v="188.408051"/>
  </r>
  <r>
    <x v="5"/>
    <x v="25"/>
    <x v="12"/>
    <x v="5"/>
    <n v="188.408051"/>
  </r>
  <r>
    <x v="5"/>
    <x v="26"/>
    <x v="12"/>
    <x v="5"/>
    <n v="188.29783635999999"/>
  </r>
  <r>
    <x v="5"/>
    <x v="27"/>
    <x v="12"/>
    <x v="5"/>
    <n v="188.13171428000001"/>
  </r>
  <r>
    <x v="5"/>
    <x v="28"/>
    <x v="12"/>
    <x v="5"/>
    <n v="187.9091444"/>
  </r>
  <r>
    <x v="5"/>
    <x v="29"/>
    <x v="12"/>
    <x v="5"/>
    <n v="187.62877508"/>
  </r>
  <r>
    <x v="5"/>
    <x v="30"/>
    <x v="12"/>
    <x v="5"/>
    <n v="187.29148430000001"/>
  </r>
  <r>
    <x v="5"/>
    <x v="31"/>
    <x v="12"/>
    <x v="5"/>
    <n v="187.01834199999999"/>
  </r>
  <r>
    <x v="5"/>
    <x v="32"/>
    <x v="12"/>
    <x v="5"/>
    <n v="186.74398400000001"/>
  </r>
  <r>
    <x v="5"/>
    <x v="33"/>
    <x v="12"/>
    <x v="5"/>
    <n v="186.46703500000001"/>
  </r>
  <r>
    <x v="5"/>
    <x v="34"/>
    <x v="12"/>
    <x v="5"/>
    <n v="186.19024400000001"/>
  </r>
  <r>
    <x v="5"/>
    <x v="35"/>
    <x v="12"/>
    <x v="5"/>
    <n v="185.91223719999999"/>
  </r>
  <r>
    <x v="5"/>
    <x v="36"/>
    <x v="12"/>
    <x v="5"/>
    <n v="185.63301480000001"/>
  </r>
  <r>
    <x v="5"/>
    <x v="37"/>
    <x v="12"/>
    <x v="5"/>
    <n v="185.35119470000001"/>
  </r>
  <r>
    <x v="5"/>
    <x v="38"/>
    <x v="12"/>
    <x v="5"/>
    <n v="185.06953920000001"/>
  </r>
  <r>
    <x v="5"/>
    <x v="39"/>
    <x v="12"/>
    <x v="5"/>
    <n v="184.78666799999999"/>
  </r>
  <r>
    <x v="5"/>
    <x v="40"/>
    <x v="12"/>
    <x v="5"/>
    <n v="184.50258099999999"/>
  </r>
  <r>
    <x v="5"/>
    <x v="41"/>
    <x v="12"/>
    <x v="5"/>
    <n v="183.68573799999999"/>
  </r>
  <r>
    <x v="5"/>
    <x v="42"/>
    <x v="12"/>
    <x v="5"/>
    <n v="182.8692447"/>
  </r>
  <r>
    <x v="5"/>
    <x v="43"/>
    <x v="12"/>
    <x v="5"/>
    <n v="182.05026770000001"/>
  </r>
  <r>
    <x v="5"/>
    <x v="44"/>
    <x v="12"/>
    <x v="5"/>
    <n v="181.2288068"/>
  </r>
  <r>
    <x v="5"/>
    <x v="45"/>
    <x v="12"/>
    <x v="5"/>
    <n v="180.4020113"/>
  </r>
  <r>
    <x v="5"/>
    <x v="46"/>
    <x v="12"/>
    <x v="5"/>
    <n v="179.57557940000001"/>
  </r>
  <r>
    <x v="5"/>
    <x v="47"/>
    <x v="12"/>
    <x v="5"/>
    <n v="178.74666360000001"/>
  </r>
  <r>
    <x v="5"/>
    <x v="48"/>
    <x v="12"/>
    <x v="5"/>
    <n v="177.91526400000001"/>
  </r>
  <r>
    <x v="5"/>
    <x v="49"/>
    <x v="12"/>
    <x v="5"/>
    <n v="177.0785162"/>
  </r>
  <r>
    <x v="5"/>
    <x v="50"/>
    <x v="12"/>
    <x v="5"/>
    <n v="176.24214549999999"/>
  </r>
  <r>
    <x v="5"/>
    <x v="51"/>
    <x v="12"/>
    <x v="5"/>
    <n v="174.8817501"/>
  </r>
  <r>
    <x v="5"/>
    <x v="52"/>
    <x v="12"/>
    <x v="5"/>
    <n v="173.5176347"/>
  </r>
  <r>
    <x v="5"/>
    <x v="53"/>
    <x v="12"/>
    <x v="5"/>
    <n v="172.14548909999999"/>
  </r>
  <r>
    <x v="5"/>
    <x v="54"/>
    <x v="12"/>
    <x v="5"/>
    <n v="170.7739287"/>
  </r>
  <r>
    <x v="5"/>
    <x v="55"/>
    <x v="12"/>
    <x v="5"/>
    <n v="169.39864840000001"/>
  </r>
  <r>
    <x v="5"/>
    <x v="56"/>
    <x v="12"/>
    <x v="5"/>
    <n v="168.01964799999999"/>
  </r>
  <r>
    <x v="5"/>
    <x v="57"/>
    <x v="12"/>
    <x v="5"/>
    <n v="166.6325971"/>
  </r>
  <r>
    <x v="5"/>
    <x v="58"/>
    <x v="12"/>
    <x v="5"/>
    <n v="165.24615180000001"/>
  </r>
  <r>
    <x v="5"/>
    <x v="59"/>
    <x v="12"/>
    <x v="5"/>
    <n v="163.85598640000001"/>
  </r>
  <r>
    <x v="5"/>
    <x v="60"/>
    <x v="12"/>
    <x v="5"/>
    <n v="162.46210110000001"/>
  </r>
  <r>
    <x v="5"/>
    <x v="61"/>
    <x v="12"/>
    <x v="5"/>
    <n v="161.0879065"/>
  </r>
  <r>
    <x v="5"/>
    <x v="62"/>
    <x v="12"/>
    <x v="5"/>
    <n v="159.7143269"/>
  </r>
  <r>
    <x v="5"/>
    <x v="63"/>
    <x v="12"/>
    <x v="5"/>
    <n v="158.3370922"/>
  </r>
  <r>
    <x v="5"/>
    <x v="64"/>
    <x v="12"/>
    <x v="5"/>
    <n v="156.9562024"/>
  </r>
  <r>
    <x v="5"/>
    <x v="65"/>
    <x v="12"/>
    <x v="5"/>
    <n v="155.56736230000001"/>
  </r>
  <r>
    <x v="5"/>
    <x v="66"/>
    <x v="12"/>
    <x v="5"/>
    <n v="154.17915719999999"/>
  </r>
  <r>
    <x v="5"/>
    <x v="67"/>
    <x v="12"/>
    <x v="5"/>
    <n v="152.787297"/>
  </r>
  <r>
    <x v="5"/>
    <x v="68"/>
    <x v="12"/>
    <x v="5"/>
    <n v="151.3917817"/>
  </r>
  <r>
    <x v="5"/>
    <x v="69"/>
    <x v="12"/>
    <x v="5"/>
    <n v="149.98829610000001"/>
  </r>
  <r>
    <x v="5"/>
    <x v="70"/>
    <x v="12"/>
    <x v="5"/>
    <n v="148.58546559999999"/>
  </r>
  <r>
    <x v="5"/>
    <x v="71"/>
    <x v="12"/>
    <x v="5"/>
    <n v="147.31099069999999"/>
  </r>
  <r>
    <x v="5"/>
    <x v="72"/>
    <x v="12"/>
    <x v="5"/>
    <n v="146.0331663"/>
  </r>
  <r>
    <x v="5"/>
    <x v="73"/>
    <x v="12"/>
    <x v="5"/>
    <n v="144.74801969999999"/>
  </r>
  <r>
    <x v="5"/>
    <x v="74"/>
    <x v="12"/>
    <x v="5"/>
    <n v="143.46349180000001"/>
  </r>
  <r>
    <x v="5"/>
    <x v="75"/>
    <x v="12"/>
    <x v="5"/>
    <n v="142.1756144"/>
  </r>
  <r>
    <x v="5"/>
    <x v="76"/>
    <x v="12"/>
    <x v="5"/>
    <n v="140.8843876"/>
  </r>
  <r>
    <x v="5"/>
    <x v="77"/>
    <x v="12"/>
    <x v="5"/>
    <n v="139.5858202"/>
  </r>
  <r>
    <x v="5"/>
    <x v="78"/>
    <x v="12"/>
    <x v="5"/>
    <n v="138.28788979999999"/>
  </r>
  <r>
    <x v="5"/>
    <x v="79"/>
    <x v="12"/>
    <x v="5"/>
    <n v="136.98660989999999"/>
  </r>
  <r>
    <x v="5"/>
    <x v="80"/>
    <x v="12"/>
    <x v="5"/>
    <n v="135.68198050000001"/>
  </r>
  <r>
    <x v="5"/>
    <x v="81"/>
    <x v="12"/>
    <x v="5"/>
    <n v="134.35486929999999"/>
  </r>
  <r>
    <x v="5"/>
    <x v="82"/>
    <x v="12"/>
    <x v="5"/>
    <n v="133.0284202"/>
  </r>
  <r>
    <x v="5"/>
    <x v="83"/>
    <x v="12"/>
    <x v="5"/>
    <n v="131.6985871"/>
  </r>
  <r>
    <x v="5"/>
    <x v="84"/>
    <x v="12"/>
    <x v="5"/>
    <n v="130.36537000000001"/>
  </r>
  <r>
    <x v="5"/>
    <x v="85"/>
    <x v="12"/>
    <x v="5"/>
    <n v="129.02469959999999"/>
  </r>
  <r>
    <x v="5"/>
    <x v="86"/>
    <x v="12"/>
    <x v="5"/>
    <n v="127.6847099"/>
  </r>
  <r>
    <x v="5"/>
    <x v="87"/>
    <x v="12"/>
    <x v="5"/>
    <n v="126.3413362"/>
  </r>
  <r>
    <x v="5"/>
    <x v="88"/>
    <x v="12"/>
    <x v="5"/>
    <n v="124.9945785"/>
  </r>
  <r>
    <x v="5"/>
    <x v="89"/>
    <x v="12"/>
    <x v="5"/>
    <n v="123.640349"/>
  </r>
  <r>
    <x v="5"/>
    <x v="90"/>
    <x v="12"/>
    <x v="5"/>
    <n v="122.2868186"/>
  </r>
  <r>
    <x v="5"/>
    <x v="91"/>
    <x v="12"/>
    <x v="5"/>
    <n v="121.4978797"/>
  </r>
  <r>
    <x v="5"/>
    <x v="92"/>
    <x v="12"/>
    <x v="5"/>
    <n v="120.7068421"/>
  </r>
  <r>
    <x v="5"/>
    <x v="93"/>
    <x v="12"/>
    <x v="5"/>
    <n v="119.9111589"/>
  </r>
  <r>
    <x v="5"/>
    <x v="94"/>
    <x v="12"/>
    <x v="5"/>
    <n v="119.115921"/>
  </r>
  <r>
    <x v="5"/>
    <x v="95"/>
    <x v="12"/>
    <x v="5"/>
    <n v="118.3185842"/>
  </r>
  <r>
    <x v="5"/>
    <x v="96"/>
    <x v="12"/>
    <x v="5"/>
    <n v="117.5191488"/>
  </r>
  <r>
    <x v="5"/>
    <x v="97"/>
    <x v="12"/>
    <x v="5"/>
    <n v="116.71505639999999"/>
  </r>
  <r>
    <x v="5"/>
    <x v="98"/>
    <x v="12"/>
    <x v="5"/>
    <n v="115.9114206"/>
  </r>
  <r>
    <x v="5"/>
    <x v="99"/>
    <x v="12"/>
    <x v="5"/>
    <n v="115.1056861"/>
  </r>
  <r>
    <x v="5"/>
    <x v="100"/>
    <x v="12"/>
    <x v="5"/>
    <n v="114.2978529"/>
  </r>
  <r>
    <x v="6"/>
    <x v="0"/>
    <x v="12"/>
    <x v="5"/>
    <n v="187.3291164"/>
  </r>
  <r>
    <x v="6"/>
    <x v="1"/>
    <x v="12"/>
    <x v="5"/>
    <n v="187.98963219999999"/>
  </r>
  <r>
    <x v="6"/>
    <x v="2"/>
    <x v="12"/>
    <x v="5"/>
    <n v="210.0686518"/>
  </r>
  <r>
    <x v="6"/>
    <x v="3"/>
    <x v="12"/>
    <x v="5"/>
    <n v="204.8470839"/>
  </r>
  <r>
    <x v="6"/>
    <x v="4"/>
    <x v="12"/>
    <x v="5"/>
    <n v="205.7104478"/>
  </r>
  <r>
    <x v="6"/>
    <x v="5"/>
    <x v="12"/>
    <x v="5"/>
    <n v="207.6552274"/>
  </r>
  <r>
    <x v="6"/>
    <x v="6"/>
    <x v="12"/>
    <x v="5"/>
    <n v="217.53276310000001"/>
  </r>
  <r>
    <x v="6"/>
    <x v="7"/>
    <x v="12"/>
    <x v="5"/>
    <n v="204.93184160000001"/>
  </r>
  <r>
    <x v="6"/>
    <x v="8"/>
    <x v="12"/>
    <x v="5"/>
    <n v="196.49793349999999"/>
  </r>
  <r>
    <x v="6"/>
    <x v="9"/>
    <x v="12"/>
    <x v="5"/>
    <n v="199.60276379999999"/>
  </r>
  <r>
    <x v="6"/>
    <x v="10"/>
    <x v="12"/>
    <x v="5"/>
    <n v="206.77102980000001"/>
  </r>
  <r>
    <x v="6"/>
    <x v="11"/>
    <x v="12"/>
    <x v="5"/>
    <n v="201.51022739999999"/>
  </r>
  <r>
    <x v="6"/>
    <x v="12"/>
    <x v="12"/>
    <x v="5"/>
    <n v="213.5207063"/>
  </r>
  <r>
    <x v="6"/>
    <x v="13"/>
    <x v="12"/>
    <x v="5"/>
    <n v="203.41823539999999"/>
  </r>
  <r>
    <x v="6"/>
    <x v="14"/>
    <x v="12"/>
    <x v="5"/>
    <n v="219.08799590000001"/>
  </r>
  <r>
    <x v="6"/>
    <x v="15"/>
    <x v="12"/>
    <x v="5"/>
    <n v="232.33238080000001"/>
  </r>
  <r>
    <x v="6"/>
    <x v="16"/>
    <x v="12"/>
    <x v="5"/>
    <n v="204.6707461"/>
  </r>
  <r>
    <x v="6"/>
    <x v="17"/>
    <x v="12"/>
    <x v="5"/>
    <n v="204.63324879999999"/>
  </r>
  <r>
    <x v="6"/>
    <x v="18"/>
    <x v="12"/>
    <x v="5"/>
    <n v="203.7546481"/>
  </r>
  <r>
    <x v="6"/>
    <x v="19"/>
    <x v="12"/>
    <x v="5"/>
    <n v="222.47078389999999"/>
  </r>
  <r>
    <x v="6"/>
    <x v="20"/>
    <x v="12"/>
    <x v="5"/>
    <n v="188.44309380000001"/>
  </r>
  <r>
    <x v="6"/>
    <x v="21"/>
    <x v="12"/>
    <x v="5"/>
    <n v="205.07639570000001"/>
  </r>
  <r>
    <x v="6"/>
    <x v="22"/>
    <x v="12"/>
    <x v="5"/>
    <n v="188.408051"/>
  </r>
  <r>
    <x v="6"/>
    <x v="23"/>
    <x v="12"/>
    <x v="5"/>
    <n v="188.408051"/>
  </r>
  <r>
    <x v="6"/>
    <x v="24"/>
    <x v="12"/>
    <x v="5"/>
    <n v="188.408051"/>
  </r>
  <r>
    <x v="6"/>
    <x v="25"/>
    <x v="12"/>
    <x v="5"/>
    <n v="188.408051"/>
  </r>
  <r>
    <x v="6"/>
    <x v="26"/>
    <x v="12"/>
    <x v="5"/>
    <n v="182.01485016000001"/>
  </r>
  <r>
    <x v="6"/>
    <x v="27"/>
    <x v="12"/>
    <x v="5"/>
    <n v="172.43546264"/>
  </r>
  <r>
    <x v="6"/>
    <x v="28"/>
    <x v="12"/>
    <x v="5"/>
    <n v="159.67483736"/>
  </r>
  <r>
    <x v="6"/>
    <x v="29"/>
    <x v="12"/>
    <x v="5"/>
    <n v="143.72066204000001"/>
  </r>
  <r>
    <x v="6"/>
    <x v="30"/>
    <x v="12"/>
    <x v="5"/>
    <n v="124.6081039"/>
  </r>
  <r>
    <x v="6"/>
    <x v="31"/>
    <x v="12"/>
    <x v="5"/>
    <n v="123.8323869"/>
  </r>
  <r>
    <x v="6"/>
    <x v="32"/>
    <x v="12"/>
    <x v="5"/>
    <n v="123.0574147"/>
  </r>
  <r>
    <x v="6"/>
    <x v="33"/>
    <x v="12"/>
    <x v="5"/>
    <n v="122.281243"/>
  </r>
  <r>
    <x v="6"/>
    <x v="34"/>
    <x v="12"/>
    <x v="5"/>
    <n v="121.50776140000001"/>
  </r>
  <r>
    <x v="6"/>
    <x v="35"/>
    <x v="12"/>
    <x v="5"/>
    <n v="120.73502480000001"/>
  </r>
  <r>
    <x v="6"/>
    <x v="36"/>
    <x v="12"/>
    <x v="5"/>
    <n v="119.9630329"/>
  </r>
  <r>
    <x v="6"/>
    <x v="37"/>
    <x v="12"/>
    <x v="5"/>
    <n v="119.1898456"/>
  </r>
  <r>
    <x v="6"/>
    <x v="38"/>
    <x v="12"/>
    <x v="5"/>
    <n v="118.41934449999999"/>
  </r>
  <r>
    <x v="6"/>
    <x v="39"/>
    <x v="12"/>
    <x v="5"/>
    <n v="117.6495882"/>
  </r>
  <r>
    <x v="6"/>
    <x v="40"/>
    <x v="12"/>
    <x v="5"/>
    <n v="116.88057670000001"/>
  </r>
  <r>
    <x v="6"/>
    <x v="41"/>
    <x v="12"/>
    <x v="5"/>
    <n v="115.00874690000001"/>
  </r>
  <r>
    <x v="6"/>
    <x v="42"/>
    <x v="12"/>
    <x v="5"/>
    <n v="113.14376849999999"/>
  </r>
  <r>
    <x v="6"/>
    <x v="43"/>
    <x v="12"/>
    <x v="5"/>
    <n v="111.28069290000001"/>
  </r>
  <r>
    <x v="6"/>
    <x v="44"/>
    <x v="12"/>
    <x v="5"/>
    <n v="109.41952000000001"/>
  </r>
  <r>
    <x v="6"/>
    <x v="45"/>
    <x v="12"/>
    <x v="5"/>
    <n v="107.5553141"/>
  </r>
  <r>
    <x v="6"/>
    <x v="46"/>
    <x v="12"/>
    <x v="5"/>
    <n v="105.6979493"/>
  </r>
  <r>
    <x v="6"/>
    <x v="47"/>
    <x v="12"/>
    <x v="5"/>
    <n v="103.84248719999999"/>
  </r>
  <r>
    <x v="6"/>
    <x v="48"/>
    <x v="12"/>
    <x v="5"/>
    <n v="101.9889278"/>
  </r>
  <r>
    <x v="6"/>
    <x v="49"/>
    <x v="12"/>
    <x v="5"/>
    <n v="100.1323459"/>
  </r>
  <r>
    <x v="6"/>
    <x v="50"/>
    <x v="12"/>
    <x v="5"/>
    <n v="98.282594579999994"/>
  </r>
  <r>
    <x v="6"/>
    <x v="51"/>
    <x v="12"/>
    <x v="5"/>
    <n v="97.255585519999997"/>
  </r>
  <r>
    <x v="6"/>
    <x v="52"/>
    <x v="12"/>
    <x v="5"/>
    <n v="96.229609479999993"/>
  </r>
  <r>
    <x v="6"/>
    <x v="53"/>
    <x v="12"/>
    <x v="5"/>
    <n v="95.201998140000001"/>
  </r>
  <r>
    <x v="6"/>
    <x v="54"/>
    <x v="12"/>
    <x v="5"/>
    <n v="94.178089549999996"/>
  </r>
  <r>
    <x v="6"/>
    <x v="55"/>
    <x v="12"/>
    <x v="5"/>
    <n v="93.155213979999999"/>
  </r>
  <r>
    <x v="6"/>
    <x v="56"/>
    <x v="12"/>
    <x v="5"/>
    <n v="92.133371420000003"/>
  </r>
  <r>
    <x v="6"/>
    <x v="57"/>
    <x v="12"/>
    <x v="5"/>
    <n v="91.109899229999996"/>
  </r>
  <r>
    <x v="6"/>
    <x v="58"/>
    <x v="12"/>
    <x v="5"/>
    <n v="90.090124119999999"/>
  </r>
  <r>
    <x v="6"/>
    <x v="59"/>
    <x v="12"/>
    <x v="5"/>
    <n v="89.071382040000003"/>
  </r>
  <r>
    <x v="6"/>
    <x v="60"/>
    <x v="12"/>
    <x v="5"/>
    <n v="88.053672969999994"/>
  </r>
  <r>
    <x v="6"/>
    <x v="61"/>
    <x v="12"/>
    <x v="5"/>
    <n v="87.103658550000006"/>
  </r>
  <r>
    <x v="6"/>
    <x v="62"/>
    <x v="12"/>
    <x v="5"/>
    <n v="86.157072429999999"/>
  </r>
  <r>
    <x v="6"/>
    <x v="63"/>
    <x v="12"/>
    <x v="5"/>
    <n v="85.211445690000005"/>
  </r>
  <r>
    <x v="6"/>
    <x v="64"/>
    <x v="12"/>
    <x v="5"/>
    <n v="84.266778340000002"/>
  </r>
  <r>
    <x v="6"/>
    <x v="65"/>
    <x v="12"/>
    <x v="5"/>
    <n v="83.320608019999995"/>
  </r>
  <r>
    <x v="6"/>
    <x v="66"/>
    <x v="12"/>
    <x v="5"/>
    <n v="82.377860740000003"/>
  </r>
  <r>
    <x v="6"/>
    <x v="67"/>
    <x v="12"/>
    <x v="5"/>
    <n v="81.436072850000002"/>
  </r>
  <r>
    <x v="6"/>
    <x v="68"/>
    <x v="12"/>
    <x v="5"/>
    <n v="80.495244339999999"/>
  </r>
  <r>
    <x v="6"/>
    <x v="69"/>
    <x v="12"/>
    <x v="5"/>
    <n v="79.552918120000001"/>
  </r>
  <r>
    <x v="6"/>
    <x v="70"/>
    <x v="12"/>
    <x v="5"/>
    <n v="78.614009690000003"/>
  </r>
  <r>
    <x v="6"/>
    <x v="71"/>
    <x v="12"/>
    <x v="5"/>
    <n v="77.652992929999996"/>
  </r>
  <r>
    <x v="6"/>
    <x v="72"/>
    <x v="12"/>
    <x v="5"/>
    <n v="76.692960249999999"/>
  </r>
  <r>
    <x v="6"/>
    <x v="73"/>
    <x v="12"/>
    <x v="5"/>
    <n v="75.731396700000005"/>
  </r>
  <r>
    <x v="6"/>
    <x v="74"/>
    <x v="12"/>
    <x v="5"/>
    <n v="74.773333539999996"/>
  </r>
  <r>
    <x v="6"/>
    <x v="75"/>
    <x v="12"/>
    <x v="5"/>
    <n v="73.816254470000004"/>
  </r>
  <r>
    <x v="6"/>
    <x v="76"/>
    <x v="12"/>
    <x v="5"/>
    <n v="72.860159479999993"/>
  </r>
  <r>
    <x v="6"/>
    <x v="77"/>
    <x v="12"/>
    <x v="5"/>
    <n v="71.902539009999998"/>
  </r>
  <r>
    <x v="6"/>
    <x v="78"/>
    <x v="12"/>
    <x v="5"/>
    <n v="70.948413540000004"/>
  </r>
  <r>
    <x v="6"/>
    <x v="79"/>
    <x v="12"/>
    <x v="5"/>
    <n v="69.995272150000005"/>
  </r>
  <r>
    <x v="6"/>
    <x v="80"/>
    <x v="12"/>
    <x v="5"/>
    <n v="69.043114860000003"/>
  </r>
  <r>
    <x v="6"/>
    <x v="81"/>
    <x v="12"/>
    <x v="5"/>
    <n v="68.625212329999997"/>
  </r>
  <r>
    <x v="6"/>
    <x v="82"/>
    <x v="12"/>
    <x v="5"/>
    <n v="68.208759499999999"/>
  </r>
  <r>
    <x v="6"/>
    <x v="83"/>
    <x v="12"/>
    <x v="5"/>
    <n v="67.792715490000006"/>
  </r>
  <r>
    <x v="6"/>
    <x v="84"/>
    <x v="12"/>
    <x v="5"/>
    <n v="67.377080289999995"/>
  </r>
  <r>
    <x v="6"/>
    <x v="85"/>
    <x v="12"/>
    <x v="5"/>
    <n v="66.960815850000003"/>
  </r>
  <r>
    <x v="6"/>
    <x v="86"/>
    <x v="12"/>
    <x v="5"/>
    <n v="66.545998850000004"/>
  </r>
  <r>
    <x v="6"/>
    <x v="87"/>
    <x v="12"/>
    <x v="5"/>
    <n v="66.131590680000002"/>
  </r>
  <r>
    <x v="6"/>
    <x v="88"/>
    <x v="12"/>
    <x v="5"/>
    <n v="65.717591319999997"/>
  </r>
  <r>
    <x v="6"/>
    <x v="89"/>
    <x v="12"/>
    <x v="5"/>
    <n v="65.302964950000003"/>
  </r>
  <r>
    <x v="6"/>
    <x v="90"/>
    <x v="12"/>
    <x v="5"/>
    <n v="64.889783800000004"/>
  </r>
  <r>
    <x v="6"/>
    <x v="91"/>
    <x v="12"/>
    <x v="5"/>
    <n v="64.414051349999994"/>
  </r>
  <r>
    <x v="6"/>
    <x v="92"/>
    <x v="12"/>
    <x v="5"/>
    <n v="63.938795880000001"/>
  </r>
  <r>
    <x v="6"/>
    <x v="93"/>
    <x v="12"/>
    <x v="5"/>
    <n v="63.462811469999998"/>
  </r>
  <r>
    <x v="6"/>
    <x v="94"/>
    <x v="12"/>
    <x v="5"/>
    <n v="62.988510599999998"/>
  </r>
  <r>
    <x v="6"/>
    <x v="95"/>
    <x v="12"/>
    <x v="5"/>
    <n v="62.514686689999998"/>
  </r>
  <r>
    <x v="6"/>
    <x v="96"/>
    <x v="12"/>
    <x v="5"/>
    <n v="62.04133976"/>
  </r>
  <r>
    <x v="6"/>
    <x v="97"/>
    <x v="12"/>
    <x v="5"/>
    <n v="61.567266510000003"/>
  </r>
  <r>
    <x v="6"/>
    <x v="98"/>
    <x v="12"/>
    <x v="5"/>
    <n v="61.094874179999998"/>
  </r>
  <r>
    <x v="6"/>
    <x v="99"/>
    <x v="12"/>
    <x v="5"/>
    <n v="60.622958820000001"/>
  </r>
  <r>
    <x v="6"/>
    <x v="100"/>
    <x v="12"/>
    <x v="5"/>
    <n v="60.151520429999998"/>
  </r>
  <r>
    <x v="0"/>
    <x v="0"/>
    <x v="13"/>
    <x v="5"/>
    <n v="900.24043400000005"/>
  </r>
  <r>
    <x v="0"/>
    <x v="1"/>
    <x v="13"/>
    <x v="5"/>
    <n v="895.75490319999994"/>
  </r>
  <r>
    <x v="0"/>
    <x v="2"/>
    <x v="13"/>
    <x v="5"/>
    <n v="985.38772670000003"/>
  </r>
  <r>
    <x v="0"/>
    <x v="3"/>
    <x v="13"/>
    <x v="5"/>
    <n v="960.96768870000005"/>
  </r>
  <r>
    <x v="0"/>
    <x v="4"/>
    <x v="13"/>
    <x v="5"/>
    <n v="960.97384260000001"/>
  </r>
  <r>
    <x v="0"/>
    <x v="5"/>
    <x v="13"/>
    <x v="5"/>
    <n v="967.9322512"/>
  </r>
  <r>
    <x v="0"/>
    <x v="6"/>
    <x v="13"/>
    <x v="5"/>
    <n v="996.78256810000005"/>
  </r>
  <r>
    <x v="0"/>
    <x v="7"/>
    <x v="13"/>
    <x v="5"/>
    <n v="944.67369759999997"/>
  </r>
  <r>
    <x v="0"/>
    <x v="8"/>
    <x v="13"/>
    <x v="5"/>
    <n v="888.55773180000006"/>
  </r>
  <r>
    <x v="0"/>
    <x v="9"/>
    <x v="13"/>
    <x v="5"/>
    <n v="891.1349348"/>
  </r>
  <r>
    <x v="0"/>
    <x v="10"/>
    <x v="13"/>
    <x v="5"/>
    <n v="926.56201680000004"/>
  </r>
  <r>
    <x v="0"/>
    <x v="11"/>
    <x v="13"/>
    <x v="5"/>
    <n v="883.8705764"/>
  </r>
  <r>
    <x v="0"/>
    <x v="12"/>
    <x v="13"/>
    <x v="5"/>
    <n v="927.86373830000002"/>
  </r>
  <r>
    <x v="0"/>
    <x v="13"/>
    <x v="13"/>
    <x v="5"/>
    <n v="873.01713589999997"/>
  </r>
  <r>
    <x v="0"/>
    <x v="14"/>
    <x v="13"/>
    <x v="5"/>
    <n v="927.45823970000004"/>
  </r>
  <r>
    <x v="0"/>
    <x v="15"/>
    <x v="13"/>
    <x v="5"/>
    <n v="978.73099449999995"/>
  </r>
  <r>
    <x v="0"/>
    <x v="16"/>
    <x v="13"/>
    <x v="5"/>
    <n v="841.77789359999997"/>
  </r>
  <r>
    <x v="0"/>
    <x v="17"/>
    <x v="13"/>
    <x v="5"/>
    <n v="833.64393510000002"/>
  </r>
  <r>
    <x v="0"/>
    <x v="18"/>
    <x v="13"/>
    <x v="5"/>
    <n v="826.71888730000001"/>
  </r>
  <r>
    <x v="0"/>
    <x v="19"/>
    <x v="13"/>
    <x v="5"/>
    <n v="916.09809989999997"/>
  </r>
  <r>
    <x v="0"/>
    <x v="20"/>
    <x v="13"/>
    <x v="5"/>
    <n v="759.88353489999997"/>
  </r>
  <r>
    <x v="0"/>
    <x v="21"/>
    <x v="13"/>
    <x v="5"/>
    <n v="839.08517019999999"/>
  </r>
  <r>
    <x v="0"/>
    <x v="22"/>
    <x v="13"/>
    <x v="5"/>
    <n v="758.19063659999995"/>
  </r>
  <r>
    <x v="0"/>
    <x v="23"/>
    <x v="13"/>
    <x v="5"/>
    <n v="758.19063659999995"/>
  </r>
  <r>
    <x v="0"/>
    <x v="24"/>
    <x v="13"/>
    <x v="5"/>
    <n v="758.19063659999995"/>
  </r>
  <r>
    <x v="0"/>
    <x v="25"/>
    <x v="13"/>
    <x v="5"/>
    <n v="758.19063659999995"/>
  </r>
  <r>
    <x v="0"/>
    <x v="26"/>
    <x v="13"/>
    <x v="5"/>
    <n v="760.60733221999999"/>
  </r>
  <r>
    <x v="0"/>
    <x v="27"/>
    <x v="13"/>
    <x v="5"/>
    <n v="764.23790531999998"/>
  </r>
  <r>
    <x v="0"/>
    <x v="28"/>
    <x v="13"/>
    <x v="5"/>
    <n v="769.08589403999986"/>
  </r>
  <r>
    <x v="0"/>
    <x v="29"/>
    <x v="13"/>
    <x v="5"/>
    <n v="775.15782012"/>
  </r>
  <r>
    <x v="0"/>
    <x v="30"/>
    <x v="13"/>
    <x v="5"/>
    <n v="782.4520086"/>
  </r>
  <r>
    <x v="0"/>
    <x v="31"/>
    <x v="13"/>
    <x v="5"/>
    <n v="785.52230320000001"/>
  </r>
  <r>
    <x v="0"/>
    <x v="32"/>
    <x v="13"/>
    <x v="5"/>
    <n v="788.59854659999996"/>
  </r>
  <r>
    <x v="0"/>
    <x v="33"/>
    <x v="13"/>
    <x v="5"/>
    <n v="791.68453339999996"/>
  </r>
  <r>
    <x v="0"/>
    <x v="34"/>
    <x v="13"/>
    <x v="5"/>
    <n v="794.77268230000004"/>
  </r>
  <r>
    <x v="0"/>
    <x v="35"/>
    <x v="13"/>
    <x v="5"/>
    <n v="797.86677999999995"/>
  </r>
  <r>
    <x v="0"/>
    <x v="36"/>
    <x v="13"/>
    <x v="5"/>
    <n v="800.96682650000002"/>
  </r>
  <r>
    <x v="0"/>
    <x v="37"/>
    <x v="13"/>
    <x v="5"/>
    <n v="804.07664890000001"/>
  </r>
  <r>
    <x v="0"/>
    <x v="38"/>
    <x v="13"/>
    <x v="5"/>
    <n v="807.18860099999995"/>
  </r>
  <r>
    <x v="0"/>
    <x v="39"/>
    <x v="13"/>
    <x v="5"/>
    <n v="810.30650179999998"/>
  </r>
  <r>
    <x v="0"/>
    <x v="40"/>
    <x v="13"/>
    <x v="5"/>
    <n v="813.43035129999998"/>
  </r>
  <r>
    <x v="0"/>
    <x v="41"/>
    <x v="13"/>
    <x v="5"/>
    <n v="814.60577969999997"/>
  </r>
  <r>
    <x v="0"/>
    <x v="42"/>
    <x v="13"/>
    <x v="5"/>
    <n v="815.78039820000004"/>
  </r>
  <r>
    <x v="0"/>
    <x v="43"/>
    <x v="13"/>
    <x v="5"/>
    <n v="816.95271969999999"/>
  </r>
  <r>
    <x v="0"/>
    <x v="44"/>
    <x v="13"/>
    <x v="5"/>
    <n v="818.12274420000006"/>
  </r>
  <r>
    <x v="0"/>
    <x v="45"/>
    <x v="13"/>
    <x v="5"/>
    <n v="819.28896840000004"/>
  </r>
  <r>
    <x v="0"/>
    <x v="46"/>
    <x v="13"/>
    <x v="5"/>
    <n v="820.4543956"/>
  </r>
  <r>
    <x v="0"/>
    <x v="47"/>
    <x v="13"/>
    <x v="5"/>
    <n v="821.61752560000002"/>
  </r>
  <r>
    <x v="0"/>
    <x v="48"/>
    <x v="13"/>
    <x v="5"/>
    <n v="822.77835860000005"/>
  </r>
  <r>
    <x v="0"/>
    <x v="49"/>
    <x v="13"/>
    <x v="5"/>
    <n v="823.93537890000005"/>
  </r>
  <r>
    <x v="0"/>
    <x v="50"/>
    <x v="13"/>
    <x v="5"/>
    <n v="825.09161449999999"/>
  </r>
  <r>
    <x v="0"/>
    <x v="51"/>
    <x v="13"/>
    <x v="5"/>
    <n v="824.62604450000003"/>
  </r>
  <r>
    <x v="0"/>
    <x v="52"/>
    <x v="13"/>
    <x v="5"/>
    <n v="824.15148050000005"/>
  </r>
  <r>
    <x v="0"/>
    <x v="53"/>
    <x v="13"/>
    <x v="5"/>
    <n v="823.66193910000004"/>
  </r>
  <r>
    <x v="0"/>
    <x v="54"/>
    <x v="13"/>
    <x v="5"/>
    <n v="823.16937499999995"/>
  </r>
  <r>
    <x v="0"/>
    <x v="55"/>
    <x v="13"/>
    <x v="5"/>
    <n v="822.66781709999998"/>
  </r>
  <r>
    <x v="0"/>
    <x v="56"/>
    <x v="13"/>
    <x v="5"/>
    <n v="822.15726529999995"/>
  </r>
  <r>
    <x v="0"/>
    <x v="57"/>
    <x v="13"/>
    <x v="5"/>
    <n v="821.63168670000005"/>
  </r>
  <r>
    <x v="0"/>
    <x v="58"/>
    <x v="13"/>
    <x v="5"/>
    <n v="821.10313480000002"/>
  </r>
  <r>
    <x v="0"/>
    <x v="59"/>
    <x v="13"/>
    <x v="5"/>
    <n v="820.56558900000005"/>
  </r>
  <r>
    <x v="0"/>
    <x v="60"/>
    <x v="13"/>
    <x v="5"/>
    <n v="820.01904930000001"/>
  </r>
  <r>
    <x v="0"/>
    <x v="61"/>
    <x v="13"/>
    <x v="5"/>
    <n v="819.71178680000003"/>
  </r>
  <r>
    <x v="0"/>
    <x v="62"/>
    <x v="13"/>
    <x v="5"/>
    <n v="819.40193420000003"/>
  </r>
  <r>
    <x v="0"/>
    <x v="63"/>
    <x v="13"/>
    <x v="5"/>
    <n v="819.08411550000005"/>
  </r>
  <r>
    <x v="0"/>
    <x v="64"/>
    <x v="13"/>
    <x v="5"/>
    <n v="818.75833050000006"/>
  </r>
  <r>
    <x v="0"/>
    <x v="65"/>
    <x v="13"/>
    <x v="5"/>
    <n v="818.41914840000004"/>
  </r>
  <r>
    <x v="0"/>
    <x v="66"/>
    <x v="13"/>
    <x v="5"/>
    <n v="818.07741999999996"/>
  </r>
  <r>
    <x v="0"/>
    <x v="67"/>
    <x v="13"/>
    <x v="5"/>
    <n v="817.72772540000005"/>
  </r>
  <r>
    <x v="0"/>
    <x v="68"/>
    <x v="13"/>
    <x v="5"/>
    <n v="817.37006459999998"/>
  </r>
  <r>
    <x v="0"/>
    <x v="69"/>
    <x v="13"/>
    <x v="5"/>
    <n v="816.998963"/>
  </r>
  <r>
    <x v="0"/>
    <x v="70"/>
    <x v="13"/>
    <x v="5"/>
    <n v="816.62535879999996"/>
  </r>
  <r>
    <x v="0"/>
    <x v="71"/>
    <x v="13"/>
    <x v="5"/>
    <n v="816.48234730000001"/>
  </r>
  <r>
    <x v="0"/>
    <x v="72"/>
    <x v="13"/>
    <x v="5"/>
    <n v="816.33231679999994"/>
  </r>
  <r>
    <x v="0"/>
    <x v="73"/>
    <x v="13"/>
    <x v="5"/>
    <n v="816.17040550000002"/>
  </r>
  <r>
    <x v="0"/>
    <x v="74"/>
    <x v="13"/>
    <x v="5"/>
    <n v="816.00632759999996"/>
  </r>
  <r>
    <x v="0"/>
    <x v="75"/>
    <x v="13"/>
    <x v="5"/>
    <n v="815.83523070000001"/>
  </r>
  <r>
    <x v="0"/>
    <x v="76"/>
    <x v="13"/>
    <x v="5"/>
    <n v="815.65711480000004"/>
  </r>
  <r>
    <x v="0"/>
    <x v="77"/>
    <x v="13"/>
    <x v="5"/>
    <n v="815.46707960000003"/>
  </r>
  <r>
    <x v="0"/>
    <x v="78"/>
    <x v="13"/>
    <x v="5"/>
    <n v="815.27491629999997"/>
  </r>
  <r>
    <x v="0"/>
    <x v="79"/>
    <x v="13"/>
    <x v="5"/>
    <n v="815.07573409999998"/>
  </r>
  <r>
    <x v="0"/>
    <x v="80"/>
    <x v="13"/>
    <x v="5"/>
    <n v="814.8695328"/>
  </r>
  <r>
    <x v="0"/>
    <x v="81"/>
    <x v="13"/>
    <x v="5"/>
    <n v="815.86591469999996"/>
  </r>
  <r>
    <x v="0"/>
    <x v="82"/>
    <x v="13"/>
    <x v="5"/>
    <n v="816.86161100000004"/>
  </r>
  <r>
    <x v="0"/>
    <x v="83"/>
    <x v="13"/>
    <x v="5"/>
    <n v="817.85500430000002"/>
  </r>
  <r>
    <x v="0"/>
    <x v="84"/>
    <x v="13"/>
    <x v="5"/>
    <n v="818.84609460000001"/>
  </r>
  <r>
    <x v="0"/>
    <x v="85"/>
    <x v="13"/>
    <x v="5"/>
    <n v="819.83324889999994"/>
  </r>
  <r>
    <x v="0"/>
    <x v="86"/>
    <x v="13"/>
    <x v="5"/>
    <n v="820.81973019999998"/>
  </r>
  <r>
    <x v="0"/>
    <x v="87"/>
    <x v="13"/>
    <x v="5"/>
    <n v="821.8039086"/>
  </r>
  <r>
    <x v="0"/>
    <x v="88"/>
    <x v="13"/>
    <x v="5"/>
    <n v="822.78578400000004"/>
  </r>
  <r>
    <x v="0"/>
    <x v="89"/>
    <x v="13"/>
    <x v="5"/>
    <n v="823.76371070000005"/>
  </r>
  <r>
    <x v="0"/>
    <x v="90"/>
    <x v="13"/>
    <x v="5"/>
    <n v="824.74097710000001"/>
  </r>
  <r>
    <x v="0"/>
    <x v="91"/>
    <x v="13"/>
    <x v="5"/>
    <n v="825.96025659999998"/>
  </r>
  <r>
    <x v="0"/>
    <x v="92"/>
    <x v="13"/>
    <x v="5"/>
    <n v="827.17816619999996"/>
  </r>
  <r>
    <x v="0"/>
    <x v="93"/>
    <x v="13"/>
    <x v="5"/>
    <n v="828.39371949999997"/>
  </r>
  <r>
    <x v="0"/>
    <x v="94"/>
    <x v="13"/>
    <x v="5"/>
    <n v="829.6088876"/>
  </r>
  <r>
    <x v="0"/>
    <x v="95"/>
    <x v="13"/>
    <x v="5"/>
    <n v="830.82268580000004"/>
  </r>
  <r>
    <x v="0"/>
    <x v="96"/>
    <x v="13"/>
    <x v="5"/>
    <n v="832.03511409999999"/>
  </r>
  <r>
    <x v="0"/>
    <x v="97"/>
    <x v="13"/>
    <x v="5"/>
    <n v="833.2451787"/>
  </r>
  <r>
    <x v="0"/>
    <x v="98"/>
    <x v="13"/>
    <x v="5"/>
    <n v="834.45486549999998"/>
  </r>
  <r>
    <x v="0"/>
    <x v="99"/>
    <x v="13"/>
    <x v="5"/>
    <n v="835.66318239999998"/>
  </r>
  <r>
    <x v="0"/>
    <x v="100"/>
    <x v="13"/>
    <x v="5"/>
    <n v="836.8701294"/>
  </r>
  <r>
    <x v="1"/>
    <x v="0"/>
    <x v="13"/>
    <x v="5"/>
    <n v="900.24043400000005"/>
  </r>
  <r>
    <x v="1"/>
    <x v="1"/>
    <x v="13"/>
    <x v="5"/>
    <n v="895.75490319999994"/>
  </r>
  <r>
    <x v="1"/>
    <x v="2"/>
    <x v="13"/>
    <x v="5"/>
    <n v="985.38772670000003"/>
  </r>
  <r>
    <x v="1"/>
    <x v="3"/>
    <x v="13"/>
    <x v="5"/>
    <n v="960.96768870000005"/>
  </r>
  <r>
    <x v="1"/>
    <x v="4"/>
    <x v="13"/>
    <x v="5"/>
    <n v="960.97384260000001"/>
  </r>
  <r>
    <x v="1"/>
    <x v="5"/>
    <x v="13"/>
    <x v="5"/>
    <n v="967.9322512"/>
  </r>
  <r>
    <x v="1"/>
    <x v="6"/>
    <x v="13"/>
    <x v="5"/>
    <n v="996.78256810000005"/>
  </r>
  <r>
    <x v="1"/>
    <x v="7"/>
    <x v="13"/>
    <x v="5"/>
    <n v="944.67369759999997"/>
  </r>
  <r>
    <x v="1"/>
    <x v="8"/>
    <x v="13"/>
    <x v="5"/>
    <n v="888.55773180000006"/>
  </r>
  <r>
    <x v="1"/>
    <x v="9"/>
    <x v="13"/>
    <x v="5"/>
    <n v="891.1349348"/>
  </r>
  <r>
    <x v="1"/>
    <x v="10"/>
    <x v="13"/>
    <x v="5"/>
    <n v="926.56201680000004"/>
  </r>
  <r>
    <x v="1"/>
    <x v="11"/>
    <x v="13"/>
    <x v="5"/>
    <n v="883.8705764"/>
  </r>
  <r>
    <x v="1"/>
    <x v="12"/>
    <x v="13"/>
    <x v="5"/>
    <n v="927.86373830000002"/>
  </r>
  <r>
    <x v="1"/>
    <x v="13"/>
    <x v="13"/>
    <x v="5"/>
    <n v="873.01713589999997"/>
  </r>
  <r>
    <x v="1"/>
    <x v="14"/>
    <x v="13"/>
    <x v="5"/>
    <n v="927.45823970000004"/>
  </r>
  <r>
    <x v="1"/>
    <x v="15"/>
    <x v="13"/>
    <x v="5"/>
    <n v="978.73099449999995"/>
  </r>
  <r>
    <x v="1"/>
    <x v="16"/>
    <x v="13"/>
    <x v="5"/>
    <n v="841.77789359999997"/>
  </r>
  <r>
    <x v="1"/>
    <x v="17"/>
    <x v="13"/>
    <x v="5"/>
    <n v="833.64393510000002"/>
  </r>
  <r>
    <x v="1"/>
    <x v="18"/>
    <x v="13"/>
    <x v="5"/>
    <n v="826.71888730000001"/>
  </r>
  <r>
    <x v="1"/>
    <x v="19"/>
    <x v="13"/>
    <x v="5"/>
    <n v="916.09809989999997"/>
  </r>
  <r>
    <x v="1"/>
    <x v="20"/>
    <x v="13"/>
    <x v="5"/>
    <n v="759.88353489999997"/>
  </r>
  <r>
    <x v="1"/>
    <x v="21"/>
    <x v="13"/>
    <x v="5"/>
    <n v="839.08517019999999"/>
  </r>
  <r>
    <x v="1"/>
    <x v="22"/>
    <x v="13"/>
    <x v="5"/>
    <n v="758.19063659999995"/>
  </r>
  <r>
    <x v="1"/>
    <x v="23"/>
    <x v="13"/>
    <x v="5"/>
    <n v="758.19063659999995"/>
  </r>
  <r>
    <x v="1"/>
    <x v="24"/>
    <x v="13"/>
    <x v="5"/>
    <n v="758.19063659999995"/>
  </r>
  <r>
    <x v="1"/>
    <x v="25"/>
    <x v="13"/>
    <x v="5"/>
    <n v="758.19063659999995"/>
  </r>
  <r>
    <x v="1"/>
    <x v="26"/>
    <x v="13"/>
    <x v="5"/>
    <n v="760.60733221999999"/>
  </r>
  <r>
    <x v="1"/>
    <x v="27"/>
    <x v="13"/>
    <x v="5"/>
    <n v="764.23790531999998"/>
  </r>
  <r>
    <x v="1"/>
    <x v="28"/>
    <x v="13"/>
    <x v="5"/>
    <n v="769.08589403999986"/>
  </r>
  <r>
    <x v="1"/>
    <x v="29"/>
    <x v="13"/>
    <x v="5"/>
    <n v="775.15782012"/>
  </r>
  <r>
    <x v="1"/>
    <x v="30"/>
    <x v="13"/>
    <x v="5"/>
    <n v="782.4520086"/>
  </r>
  <r>
    <x v="1"/>
    <x v="31"/>
    <x v="13"/>
    <x v="5"/>
    <n v="785.52230320000001"/>
  </r>
  <r>
    <x v="1"/>
    <x v="32"/>
    <x v="13"/>
    <x v="5"/>
    <n v="788.59854659999996"/>
  </r>
  <r>
    <x v="1"/>
    <x v="33"/>
    <x v="13"/>
    <x v="5"/>
    <n v="791.68453339999996"/>
  </r>
  <r>
    <x v="1"/>
    <x v="34"/>
    <x v="13"/>
    <x v="5"/>
    <n v="794.77268230000004"/>
  </r>
  <r>
    <x v="1"/>
    <x v="35"/>
    <x v="13"/>
    <x v="5"/>
    <n v="797.86677999999995"/>
  </r>
  <r>
    <x v="1"/>
    <x v="36"/>
    <x v="13"/>
    <x v="5"/>
    <n v="800.96682650000002"/>
  </r>
  <r>
    <x v="1"/>
    <x v="37"/>
    <x v="13"/>
    <x v="5"/>
    <n v="804.07664890000001"/>
  </r>
  <r>
    <x v="1"/>
    <x v="38"/>
    <x v="13"/>
    <x v="5"/>
    <n v="807.18860099999995"/>
  </r>
  <r>
    <x v="1"/>
    <x v="39"/>
    <x v="13"/>
    <x v="5"/>
    <n v="810.30650179999998"/>
  </r>
  <r>
    <x v="1"/>
    <x v="40"/>
    <x v="13"/>
    <x v="5"/>
    <n v="813.43035129999998"/>
  </r>
  <r>
    <x v="1"/>
    <x v="41"/>
    <x v="13"/>
    <x v="5"/>
    <n v="814.60577969999997"/>
  </r>
  <r>
    <x v="1"/>
    <x v="42"/>
    <x v="13"/>
    <x v="5"/>
    <n v="815.78039820000004"/>
  </r>
  <r>
    <x v="1"/>
    <x v="43"/>
    <x v="13"/>
    <x v="5"/>
    <n v="816.95271969999999"/>
  </r>
  <r>
    <x v="1"/>
    <x v="44"/>
    <x v="13"/>
    <x v="5"/>
    <n v="818.12274420000006"/>
  </r>
  <r>
    <x v="1"/>
    <x v="45"/>
    <x v="13"/>
    <x v="5"/>
    <n v="819.28896840000004"/>
  </r>
  <r>
    <x v="1"/>
    <x v="46"/>
    <x v="13"/>
    <x v="5"/>
    <n v="820.4543956"/>
  </r>
  <r>
    <x v="1"/>
    <x v="47"/>
    <x v="13"/>
    <x v="5"/>
    <n v="821.61752560000002"/>
  </r>
  <r>
    <x v="1"/>
    <x v="48"/>
    <x v="13"/>
    <x v="5"/>
    <n v="822.77835860000005"/>
  </r>
  <r>
    <x v="1"/>
    <x v="49"/>
    <x v="13"/>
    <x v="5"/>
    <n v="823.93537890000005"/>
  </r>
  <r>
    <x v="1"/>
    <x v="50"/>
    <x v="13"/>
    <x v="5"/>
    <n v="825.09161449999999"/>
  </r>
  <r>
    <x v="1"/>
    <x v="51"/>
    <x v="13"/>
    <x v="5"/>
    <n v="824.62604450000003"/>
  </r>
  <r>
    <x v="1"/>
    <x v="52"/>
    <x v="13"/>
    <x v="5"/>
    <n v="824.15148050000005"/>
  </r>
  <r>
    <x v="1"/>
    <x v="53"/>
    <x v="13"/>
    <x v="5"/>
    <n v="823.66193910000004"/>
  </r>
  <r>
    <x v="1"/>
    <x v="54"/>
    <x v="13"/>
    <x v="5"/>
    <n v="823.16937499999995"/>
  </r>
  <r>
    <x v="1"/>
    <x v="55"/>
    <x v="13"/>
    <x v="5"/>
    <n v="822.66781709999998"/>
  </r>
  <r>
    <x v="1"/>
    <x v="56"/>
    <x v="13"/>
    <x v="5"/>
    <n v="822.15726529999995"/>
  </r>
  <r>
    <x v="1"/>
    <x v="57"/>
    <x v="13"/>
    <x v="5"/>
    <n v="821.63168670000005"/>
  </r>
  <r>
    <x v="1"/>
    <x v="58"/>
    <x v="13"/>
    <x v="5"/>
    <n v="821.10313480000002"/>
  </r>
  <r>
    <x v="1"/>
    <x v="59"/>
    <x v="13"/>
    <x v="5"/>
    <n v="820.56558900000005"/>
  </r>
  <r>
    <x v="1"/>
    <x v="60"/>
    <x v="13"/>
    <x v="5"/>
    <n v="820.01904930000001"/>
  </r>
  <r>
    <x v="1"/>
    <x v="61"/>
    <x v="13"/>
    <x v="5"/>
    <n v="819.71178680000003"/>
  </r>
  <r>
    <x v="1"/>
    <x v="62"/>
    <x v="13"/>
    <x v="5"/>
    <n v="819.40193420000003"/>
  </r>
  <r>
    <x v="1"/>
    <x v="63"/>
    <x v="13"/>
    <x v="5"/>
    <n v="819.08411550000005"/>
  </r>
  <r>
    <x v="1"/>
    <x v="64"/>
    <x v="13"/>
    <x v="5"/>
    <n v="818.75833050000006"/>
  </r>
  <r>
    <x v="1"/>
    <x v="65"/>
    <x v="13"/>
    <x v="5"/>
    <n v="818.41914840000004"/>
  </r>
  <r>
    <x v="1"/>
    <x v="66"/>
    <x v="13"/>
    <x v="5"/>
    <n v="818.07741999999996"/>
  </r>
  <r>
    <x v="1"/>
    <x v="67"/>
    <x v="13"/>
    <x v="5"/>
    <n v="817.72772540000005"/>
  </r>
  <r>
    <x v="1"/>
    <x v="68"/>
    <x v="13"/>
    <x v="5"/>
    <n v="817.37006459999998"/>
  </r>
  <r>
    <x v="1"/>
    <x v="69"/>
    <x v="13"/>
    <x v="5"/>
    <n v="816.998963"/>
  </r>
  <r>
    <x v="1"/>
    <x v="70"/>
    <x v="13"/>
    <x v="5"/>
    <n v="816.62535879999996"/>
  </r>
  <r>
    <x v="1"/>
    <x v="71"/>
    <x v="13"/>
    <x v="5"/>
    <n v="816.48234730000001"/>
  </r>
  <r>
    <x v="1"/>
    <x v="72"/>
    <x v="13"/>
    <x v="5"/>
    <n v="816.33231679999994"/>
  </r>
  <r>
    <x v="1"/>
    <x v="73"/>
    <x v="13"/>
    <x v="5"/>
    <n v="816.17040550000002"/>
  </r>
  <r>
    <x v="1"/>
    <x v="74"/>
    <x v="13"/>
    <x v="5"/>
    <n v="816.00632759999996"/>
  </r>
  <r>
    <x v="1"/>
    <x v="75"/>
    <x v="13"/>
    <x v="5"/>
    <n v="815.83523070000001"/>
  </r>
  <r>
    <x v="1"/>
    <x v="76"/>
    <x v="13"/>
    <x v="5"/>
    <n v="815.65711480000004"/>
  </r>
  <r>
    <x v="1"/>
    <x v="77"/>
    <x v="13"/>
    <x v="5"/>
    <n v="815.46707960000003"/>
  </r>
  <r>
    <x v="1"/>
    <x v="78"/>
    <x v="13"/>
    <x v="5"/>
    <n v="815.27491629999997"/>
  </r>
  <r>
    <x v="1"/>
    <x v="79"/>
    <x v="13"/>
    <x v="5"/>
    <n v="815.07573409999998"/>
  </r>
  <r>
    <x v="1"/>
    <x v="80"/>
    <x v="13"/>
    <x v="5"/>
    <n v="814.8695328"/>
  </r>
  <r>
    <x v="1"/>
    <x v="81"/>
    <x v="13"/>
    <x v="5"/>
    <n v="815.86591469999996"/>
  </r>
  <r>
    <x v="1"/>
    <x v="82"/>
    <x v="13"/>
    <x v="5"/>
    <n v="816.86161100000004"/>
  </r>
  <r>
    <x v="1"/>
    <x v="83"/>
    <x v="13"/>
    <x v="5"/>
    <n v="817.85500430000002"/>
  </r>
  <r>
    <x v="1"/>
    <x v="84"/>
    <x v="13"/>
    <x v="5"/>
    <n v="818.84609460000001"/>
  </r>
  <r>
    <x v="1"/>
    <x v="85"/>
    <x v="13"/>
    <x v="5"/>
    <n v="819.83324889999994"/>
  </r>
  <r>
    <x v="1"/>
    <x v="86"/>
    <x v="13"/>
    <x v="5"/>
    <n v="820.81973019999998"/>
  </r>
  <r>
    <x v="1"/>
    <x v="87"/>
    <x v="13"/>
    <x v="5"/>
    <n v="821.8039086"/>
  </r>
  <r>
    <x v="1"/>
    <x v="88"/>
    <x v="13"/>
    <x v="5"/>
    <n v="822.78578400000004"/>
  </r>
  <r>
    <x v="1"/>
    <x v="89"/>
    <x v="13"/>
    <x v="5"/>
    <n v="823.76371070000005"/>
  </r>
  <r>
    <x v="1"/>
    <x v="90"/>
    <x v="13"/>
    <x v="5"/>
    <n v="824.74097710000001"/>
  </r>
  <r>
    <x v="1"/>
    <x v="91"/>
    <x v="13"/>
    <x v="5"/>
    <n v="825.96025659999998"/>
  </r>
  <r>
    <x v="1"/>
    <x v="92"/>
    <x v="13"/>
    <x v="5"/>
    <n v="827.17816619999996"/>
  </r>
  <r>
    <x v="1"/>
    <x v="93"/>
    <x v="13"/>
    <x v="5"/>
    <n v="828.39371949999997"/>
  </r>
  <r>
    <x v="1"/>
    <x v="94"/>
    <x v="13"/>
    <x v="5"/>
    <n v="829.6088876"/>
  </r>
  <r>
    <x v="1"/>
    <x v="95"/>
    <x v="13"/>
    <x v="5"/>
    <n v="830.82268580000004"/>
  </r>
  <r>
    <x v="1"/>
    <x v="96"/>
    <x v="13"/>
    <x v="5"/>
    <n v="832.03511409999999"/>
  </r>
  <r>
    <x v="1"/>
    <x v="97"/>
    <x v="13"/>
    <x v="5"/>
    <n v="833.2451787"/>
  </r>
  <r>
    <x v="1"/>
    <x v="98"/>
    <x v="13"/>
    <x v="5"/>
    <n v="834.45486549999998"/>
  </r>
  <r>
    <x v="1"/>
    <x v="99"/>
    <x v="13"/>
    <x v="5"/>
    <n v="835.66318239999998"/>
  </r>
  <r>
    <x v="1"/>
    <x v="100"/>
    <x v="13"/>
    <x v="5"/>
    <n v="836.8701294"/>
  </r>
  <r>
    <x v="2"/>
    <x v="0"/>
    <x v="13"/>
    <x v="5"/>
    <n v="900.24043400000005"/>
  </r>
  <r>
    <x v="2"/>
    <x v="1"/>
    <x v="13"/>
    <x v="5"/>
    <n v="895.75490319999994"/>
  </r>
  <r>
    <x v="2"/>
    <x v="2"/>
    <x v="13"/>
    <x v="5"/>
    <n v="985.38772670000003"/>
  </r>
  <r>
    <x v="2"/>
    <x v="3"/>
    <x v="13"/>
    <x v="5"/>
    <n v="960.96768870000005"/>
  </r>
  <r>
    <x v="2"/>
    <x v="4"/>
    <x v="13"/>
    <x v="5"/>
    <n v="960.97384260000001"/>
  </r>
  <r>
    <x v="2"/>
    <x v="5"/>
    <x v="13"/>
    <x v="5"/>
    <n v="967.9322512"/>
  </r>
  <r>
    <x v="2"/>
    <x v="6"/>
    <x v="13"/>
    <x v="5"/>
    <n v="996.78256810000005"/>
  </r>
  <r>
    <x v="2"/>
    <x v="7"/>
    <x v="13"/>
    <x v="5"/>
    <n v="944.67369759999997"/>
  </r>
  <r>
    <x v="2"/>
    <x v="8"/>
    <x v="13"/>
    <x v="5"/>
    <n v="888.55773180000006"/>
  </r>
  <r>
    <x v="2"/>
    <x v="9"/>
    <x v="13"/>
    <x v="5"/>
    <n v="891.1349348"/>
  </r>
  <r>
    <x v="2"/>
    <x v="10"/>
    <x v="13"/>
    <x v="5"/>
    <n v="926.56201680000004"/>
  </r>
  <r>
    <x v="2"/>
    <x v="11"/>
    <x v="13"/>
    <x v="5"/>
    <n v="883.8705764"/>
  </r>
  <r>
    <x v="2"/>
    <x v="12"/>
    <x v="13"/>
    <x v="5"/>
    <n v="927.86373830000002"/>
  </r>
  <r>
    <x v="2"/>
    <x v="13"/>
    <x v="13"/>
    <x v="5"/>
    <n v="873.01713589999997"/>
  </r>
  <r>
    <x v="2"/>
    <x v="14"/>
    <x v="13"/>
    <x v="5"/>
    <n v="927.45823970000004"/>
  </r>
  <r>
    <x v="2"/>
    <x v="15"/>
    <x v="13"/>
    <x v="5"/>
    <n v="978.73099449999995"/>
  </r>
  <r>
    <x v="2"/>
    <x v="16"/>
    <x v="13"/>
    <x v="5"/>
    <n v="841.77789359999997"/>
  </r>
  <r>
    <x v="2"/>
    <x v="17"/>
    <x v="13"/>
    <x v="5"/>
    <n v="833.64393510000002"/>
  </r>
  <r>
    <x v="2"/>
    <x v="18"/>
    <x v="13"/>
    <x v="5"/>
    <n v="826.71888730000001"/>
  </r>
  <r>
    <x v="2"/>
    <x v="19"/>
    <x v="13"/>
    <x v="5"/>
    <n v="916.09809989999997"/>
  </r>
  <r>
    <x v="2"/>
    <x v="20"/>
    <x v="13"/>
    <x v="5"/>
    <n v="759.88353489999997"/>
  </r>
  <r>
    <x v="2"/>
    <x v="21"/>
    <x v="13"/>
    <x v="5"/>
    <n v="839.08517019999999"/>
  </r>
  <r>
    <x v="2"/>
    <x v="22"/>
    <x v="13"/>
    <x v="5"/>
    <n v="758.19063659999995"/>
  </r>
  <r>
    <x v="2"/>
    <x v="23"/>
    <x v="13"/>
    <x v="5"/>
    <n v="758.19063659999995"/>
  </r>
  <r>
    <x v="2"/>
    <x v="24"/>
    <x v="13"/>
    <x v="5"/>
    <n v="758.19063659999995"/>
  </r>
  <r>
    <x v="2"/>
    <x v="25"/>
    <x v="13"/>
    <x v="5"/>
    <n v="758.19063659999995"/>
  </r>
  <r>
    <x v="2"/>
    <x v="26"/>
    <x v="13"/>
    <x v="5"/>
    <n v="739.67965286000003"/>
  </r>
  <r>
    <x v="2"/>
    <x v="27"/>
    <x v="13"/>
    <x v="5"/>
    <n v="711.92595740000002"/>
  </r>
  <r>
    <x v="2"/>
    <x v="28"/>
    <x v="13"/>
    <x v="5"/>
    <n v="674.93343258000004"/>
  </r>
  <r>
    <x v="2"/>
    <x v="29"/>
    <x v="13"/>
    <x v="5"/>
    <n v="628.65553516"/>
  </r>
  <r>
    <x v="2"/>
    <x v="30"/>
    <x v="13"/>
    <x v="5"/>
    <n v="573.18440139999996"/>
  </r>
  <r>
    <x v="2"/>
    <x v="31"/>
    <x v="13"/>
    <x v="5"/>
    <n v="570.12891230000002"/>
  </r>
  <r>
    <x v="2"/>
    <x v="32"/>
    <x v="13"/>
    <x v="5"/>
    <n v="567.07426020000003"/>
  </r>
  <r>
    <x v="2"/>
    <x v="33"/>
    <x v="13"/>
    <x v="5"/>
    <n v="564.01229699999999"/>
  </r>
  <r>
    <x v="2"/>
    <x v="34"/>
    <x v="13"/>
    <x v="5"/>
    <n v="560.9593198"/>
  </r>
  <r>
    <x v="2"/>
    <x v="35"/>
    <x v="13"/>
    <x v="5"/>
    <n v="557.90717959999995"/>
  </r>
  <r>
    <x v="2"/>
    <x v="36"/>
    <x v="13"/>
    <x v="5"/>
    <n v="554.85587629999998"/>
  </r>
  <r>
    <x v="2"/>
    <x v="37"/>
    <x v="13"/>
    <x v="5"/>
    <n v="551.79726649999998"/>
  </r>
  <r>
    <x v="2"/>
    <x v="38"/>
    <x v="13"/>
    <x v="5"/>
    <n v="548.74763819999998"/>
  </r>
  <r>
    <x v="2"/>
    <x v="39"/>
    <x v="13"/>
    <x v="5"/>
    <n v="545.69884690000004"/>
  </r>
  <r>
    <x v="2"/>
    <x v="40"/>
    <x v="13"/>
    <x v="5"/>
    <n v="542.65089239999998"/>
  </r>
  <r>
    <x v="2"/>
    <x v="41"/>
    <x v="13"/>
    <x v="5"/>
    <n v="539.37816829999997"/>
  </r>
  <r>
    <x v="2"/>
    <x v="42"/>
    <x v="13"/>
    <x v="5"/>
    <n v="536.11507640000002"/>
  </r>
  <r>
    <x v="2"/>
    <x v="43"/>
    <x v="13"/>
    <x v="5"/>
    <n v="532.85288260000004"/>
  </r>
  <r>
    <x v="2"/>
    <x v="44"/>
    <x v="13"/>
    <x v="5"/>
    <n v="529.59158679999996"/>
  </r>
  <r>
    <x v="2"/>
    <x v="45"/>
    <x v="13"/>
    <x v="5"/>
    <n v="526.32246090000001"/>
  </r>
  <r>
    <x v="2"/>
    <x v="46"/>
    <x v="13"/>
    <x v="5"/>
    <n v="523.06296239999995"/>
  </r>
  <r>
    <x v="2"/>
    <x v="47"/>
    <x v="13"/>
    <x v="5"/>
    <n v="519.8043619"/>
  </r>
  <r>
    <x v="2"/>
    <x v="48"/>
    <x v="13"/>
    <x v="5"/>
    <n v="516.54665939999995"/>
  </r>
  <r>
    <x v="2"/>
    <x v="49"/>
    <x v="13"/>
    <x v="5"/>
    <n v="513.28113180000003"/>
  </r>
  <r>
    <x v="2"/>
    <x v="50"/>
    <x v="13"/>
    <x v="5"/>
    <n v="510.0252266"/>
  </r>
  <r>
    <x v="2"/>
    <x v="51"/>
    <x v="13"/>
    <x v="5"/>
    <n v="506.88274080000002"/>
  </r>
  <r>
    <x v="2"/>
    <x v="52"/>
    <x v="13"/>
    <x v="5"/>
    <n v="503.74112129999997"/>
  </r>
  <r>
    <x v="2"/>
    <x v="53"/>
    <x v="13"/>
    <x v="5"/>
    <n v="500.59195799999998"/>
  </r>
  <r>
    <x v="2"/>
    <x v="54"/>
    <x v="13"/>
    <x v="5"/>
    <n v="497.4520723"/>
  </r>
  <r>
    <x v="2"/>
    <x v="55"/>
    <x v="13"/>
    <x v="5"/>
    <n v="494.31305279999998"/>
  </r>
  <r>
    <x v="2"/>
    <x v="56"/>
    <x v="13"/>
    <x v="5"/>
    <n v="491.1748996"/>
  </r>
  <r>
    <x v="2"/>
    <x v="57"/>
    <x v="13"/>
    <x v="5"/>
    <n v="488.02920740000002"/>
  </r>
  <r>
    <x v="2"/>
    <x v="58"/>
    <x v="13"/>
    <x v="5"/>
    <n v="484.89278789999997"/>
  </r>
  <r>
    <x v="2"/>
    <x v="59"/>
    <x v="13"/>
    <x v="5"/>
    <n v="481.75723479999999"/>
  </r>
  <r>
    <x v="2"/>
    <x v="60"/>
    <x v="13"/>
    <x v="5"/>
    <n v="478.62254789999997"/>
  </r>
  <r>
    <x v="2"/>
    <x v="61"/>
    <x v="13"/>
    <x v="5"/>
    <n v="476.42400450000002"/>
  </r>
  <r>
    <x v="2"/>
    <x v="62"/>
    <x v="13"/>
    <x v="5"/>
    <n v="474.23188449999998"/>
  </r>
  <r>
    <x v="2"/>
    <x v="63"/>
    <x v="13"/>
    <x v="5"/>
    <n v="472.04036500000001"/>
  </r>
  <r>
    <x v="2"/>
    <x v="64"/>
    <x v="13"/>
    <x v="5"/>
    <n v="469.84944580000001"/>
  </r>
  <r>
    <x v="2"/>
    <x v="65"/>
    <x v="13"/>
    <x v="5"/>
    <n v="467.6533081"/>
  </r>
  <r>
    <x v="2"/>
    <x v="66"/>
    <x v="13"/>
    <x v="5"/>
    <n v="465.46359050000001"/>
  </r>
  <r>
    <x v="2"/>
    <x v="67"/>
    <x v="13"/>
    <x v="5"/>
    <n v="463.27447339999998"/>
  </r>
  <r>
    <x v="2"/>
    <x v="68"/>
    <x v="13"/>
    <x v="5"/>
    <n v="461.08595659999997"/>
  </r>
  <r>
    <x v="2"/>
    <x v="69"/>
    <x v="13"/>
    <x v="5"/>
    <n v="458.89222460000002"/>
  </r>
  <r>
    <x v="2"/>
    <x v="70"/>
    <x v="13"/>
    <x v="5"/>
    <n v="456.70490940000002"/>
  </r>
  <r>
    <x v="2"/>
    <x v="71"/>
    <x v="13"/>
    <x v="5"/>
    <n v="453.3229685"/>
  </r>
  <r>
    <x v="2"/>
    <x v="72"/>
    <x v="13"/>
    <x v="5"/>
    <n v="449.94196599999998"/>
  </r>
  <r>
    <x v="2"/>
    <x v="73"/>
    <x v="13"/>
    <x v="5"/>
    <n v="446.55281609999997"/>
  </r>
  <r>
    <x v="2"/>
    <x v="74"/>
    <x v="13"/>
    <x v="5"/>
    <n v="443.17369209999998"/>
  </r>
  <r>
    <x v="2"/>
    <x v="75"/>
    <x v="13"/>
    <x v="5"/>
    <n v="439.79550660000001"/>
  </r>
  <r>
    <x v="2"/>
    <x v="76"/>
    <x v="13"/>
    <x v="5"/>
    <n v="436.41825970000002"/>
  </r>
  <r>
    <x v="2"/>
    <x v="77"/>
    <x v="13"/>
    <x v="5"/>
    <n v="433.03287039999998"/>
  </r>
  <r>
    <x v="2"/>
    <x v="78"/>
    <x v="13"/>
    <x v="5"/>
    <n v="429.6575019"/>
  </r>
  <r>
    <x v="2"/>
    <x v="79"/>
    <x v="13"/>
    <x v="5"/>
    <n v="426.28307189999998"/>
  </r>
  <r>
    <x v="2"/>
    <x v="80"/>
    <x v="13"/>
    <x v="5"/>
    <n v="422.9095805"/>
  </r>
  <r>
    <x v="2"/>
    <x v="81"/>
    <x v="13"/>
    <x v="5"/>
    <n v="420.30117680000001"/>
  </r>
  <r>
    <x v="2"/>
    <x v="82"/>
    <x v="13"/>
    <x v="5"/>
    <n v="417.70045720000002"/>
  </r>
  <r>
    <x v="2"/>
    <x v="83"/>
    <x v="13"/>
    <x v="5"/>
    <n v="415.10045769999999"/>
  </r>
  <r>
    <x v="2"/>
    <x v="84"/>
    <x v="13"/>
    <x v="5"/>
    <n v="412.50117829999999"/>
  </r>
  <r>
    <x v="2"/>
    <x v="85"/>
    <x v="13"/>
    <x v="5"/>
    <n v="409.89565970000001"/>
  </r>
  <r>
    <x v="2"/>
    <x v="86"/>
    <x v="13"/>
    <x v="5"/>
    <n v="407.2978215"/>
  </r>
  <r>
    <x v="2"/>
    <x v="87"/>
    <x v="13"/>
    <x v="5"/>
    <n v="404.70070329999999"/>
  </r>
  <r>
    <x v="2"/>
    <x v="88"/>
    <x v="13"/>
    <x v="5"/>
    <n v="402.1043052"/>
  </r>
  <r>
    <x v="2"/>
    <x v="89"/>
    <x v="13"/>
    <x v="5"/>
    <n v="399.50167190000002"/>
  </r>
  <r>
    <x v="2"/>
    <x v="90"/>
    <x v="13"/>
    <x v="5"/>
    <n v="396.9067149"/>
  </r>
  <r>
    <x v="2"/>
    <x v="91"/>
    <x v="13"/>
    <x v="5"/>
    <n v="392.79337579999998"/>
  </r>
  <r>
    <x v="2"/>
    <x v="92"/>
    <x v="13"/>
    <x v="5"/>
    <n v="388.68118779999998"/>
  </r>
  <r>
    <x v="2"/>
    <x v="93"/>
    <x v="13"/>
    <x v="5"/>
    <n v="384.5590388"/>
  </r>
  <r>
    <x v="2"/>
    <x v="94"/>
    <x v="13"/>
    <x v="5"/>
    <n v="380.44915450000002"/>
  </r>
  <r>
    <x v="2"/>
    <x v="95"/>
    <x v="13"/>
    <x v="5"/>
    <n v="376.3404213"/>
  </r>
  <r>
    <x v="2"/>
    <x v="96"/>
    <x v="13"/>
    <x v="5"/>
    <n v="372.2328392"/>
  </r>
  <r>
    <x v="2"/>
    <x v="97"/>
    <x v="13"/>
    <x v="5"/>
    <n v="368.11530240000002"/>
  </r>
  <r>
    <x v="2"/>
    <x v="98"/>
    <x v="13"/>
    <x v="5"/>
    <n v="364.01002410000001"/>
  </r>
  <r>
    <x v="2"/>
    <x v="99"/>
    <x v="13"/>
    <x v="5"/>
    <n v="359.90589679999999"/>
  </r>
  <r>
    <x v="2"/>
    <x v="100"/>
    <x v="13"/>
    <x v="5"/>
    <n v="355.80292059999999"/>
  </r>
  <r>
    <x v="3"/>
    <x v="0"/>
    <x v="13"/>
    <x v="5"/>
    <n v="900.24043400000005"/>
  </r>
  <r>
    <x v="3"/>
    <x v="1"/>
    <x v="13"/>
    <x v="5"/>
    <n v="895.75490319999994"/>
  </r>
  <r>
    <x v="3"/>
    <x v="2"/>
    <x v="13"/>
    <x v="5"/>
    <n v="985.38772670000003"/>
  </r>
  <r>
    <x v="3"/>
    <x v="3"/>
    <x v="13"/>
    <x v="5"/>
    <n v="960.96768870000005"/>
  </r>
  <r>
    <x v="3"/>
    <x v="4"/>
    <x v="13"/>
    <x v="5"/>
    <n v="960.97384260000001"/>
  </r>
  <r>
    <x v="3"/>
    <x v="5"/>
    <x v="13"/>
    <x v="5"/>
    <n v="967.9322512"/>
  </r>
  <r>
    <x v="3"/>
    <x v="6"/>
    <x v="13"/>
    <x v="5"/>
    <n v="996.78256810000005"/>
  </r>
  <r>
    <x v="3"/>
    <x v="7"/>
    <x v="13"/>
    <x v="5"/>
    <n v="944.67369759999997"/>
  </r>
  <r>
    <x v="3"/>
    <x v="8"/>
    <x v="13"/>
    <x v="5"/>
    <n v="888.55773180000006"/>
  </r>
  <r>
    <x v="3"/>
    <x v="9"/>
    <x v="13"/>
    <x v="5"/>
    <n v="891.1349348"/>
  </r>
  <r>
    <x v="3"/>
    <x v="10"/>
    <x v="13"/>
    <x v="5"/>
    <n v="926.56201680000004"/>
  </r>
  <r>
    <x v="3"/>
    <x v="11"/>
    <x v="13"/>
    <x v="5"/>
    <n v="883.8705764"/>
  </r>
  <r>
    <x v="3"/>
    <x v="12"/>
    <x v="13"/>
    <x v="5"/>
    <n v="927.86373830000002"/>
  </r>
  <r>
    <x v="3"/>
    <x v="13"/>
    <x v="13"/>
    <x v="5"/>
    <n v="873.01713589999997"/>
  </r>
  <r>
    <x v="3"/>
    <x v="14"/>
    <x v="13"/>
    <x v="5"/>
    <n v="927.45823970000004"/>
  </r>
  <r>
    <x v="3"/>
    <x v="15"/>
    <x v="13"/>
    <x v="5"/>
    <n v="978.73099449999995"/>
  </r>
  <r>
    <x v="3"/>
    <x v="16"/>
    <x v="13"/>
    <x v="5"/>
    <n v="841.77789359999997"/>
  </r>
  <r>
    <x v="3"/>
    <x v="17"/>
    <x v="13"/>
    <x v="5"/>
    <n v="833.64393510000002"/>
  </r>
  <r>
    <x v="3"/>
    <x v="18"/>
    <x v="13"/>
    <x v="5"/>
    <n v="826.71888730000001"/>
  </r>
  <r>
    <x v="3"/>
    <x v="19"/>
    <x v="13"/>
    <x v="5"/>
    <n v="916.09809989999997"/>
  </r>
  <r>
    <x v="3"/>
    <x v="20"/>
    <x v="13"/>
    <x v="5"/>
    <n v="759.88353489999997"/>
  </r>
  <r>
    <x v="3"/>
    <x v="21"/>
    <x v="13"/>
    <x v="5"/>
    <n v="839.08517019999999"/>
  </r>
  <r>
    <x v="3"/>
    <x v="22"/>
    <x v="13"/>
    <x v="5"/>
    <n v="758.19063659999995"/>
  </r>
  <r>
    <x v="3"/>
    <x v="23"/>
    <x v="13"/>
    <x v="5"/>
    <n v="758.19063659999995"/>
  </r>
  <r>
    <x v="3"/>
    <x v="24"/>
    <x v="13"/>
    <x v="5"/>
    <n v="758.19063659999995"/>
  </r>
  <r>
    <x v="3"/>
    <x v="25"/>
    <x v="13"/>
    <x v="5"/>
    <n v="758.19063659999995"/>
  </r>
  <r>
    <x v="3"/>
    <x v="26"/>
    <x v="13"/>
    <x v="5"/>
    <n v="736.16333276"/>
  </r>
  <r>
    <x v="3"/>
    <x v="27"/>
    <x v="13"/>
    <x v="5"/>
    <n v="703.13972747999992"/>
  </r>
  <r>
    <x v="3"/>
    <x v="28"/>
    <x v="13"/>
    <x v="5"/>
    <n v="659.1257270399999"/>
  </r>
  <r>
    <x v="3"/>
    <x v="29"/>
    <x v="13"/>
    <x v="5"/>
    <n v="604.06726116000004"/>
  </r>
  <r>
    <x v="3"/>
    <x v="30"/>
    <x v="13"/>
    <x v="5"/>
    <n v="538.07520890000001"/>
  </r>
  <r>
    <x v="3"/>
    <x v="31"/>
    <x v="13"/>
    <x v="5"/>
    <n v="536.87051670000005"/>
  </r>
  <r>
    <x v="3"/>
    <x v="32"/>
    <x v="13"/>
    <x v="5"/>
    <n v="535.66622319999999"/>
  </r>
  <r>
    <x v="3"/>
    <x v="33"/>
    <x v="13"/>
    <x v="5"/>
    <n v="534.45929420000004"/>
  </r>
  <r>
    <x v="3"/>
    <x v="34"/>
    <x v="13"/>
    <x v="5"/>
    <n v="533.25579860000005"/>
  </r>
  <r>
    <x v="3"/>
    <x v="35"/>
    <x v="13"/>
    <x v="5"/>
    <n v="532.05270169999994"/>
  </r>
  <r>
    <x v="3"/>
    <x v="36"/>
    <x v="13"/>
    <x v="5"/>
    <n v="530.85000349999996"/>
  </r>
  <r>
    <x v="3"/>
    <x v="37"/>
    <x v="13"/>
    <x v="5"/>
    <n v="529.64467200000001"/>
  </r>
  <r>
    <x v="3"/>
    <x v="38"/>
    <x v="13"/>
    <x v="5"/>
    <n v="528.44277169999998"/>
  </r>
  <r>
    <x v="3"/>
    <x v="39"/>
    <x v="13"/>
    <x v="5"/>
    <n v="527.24127020000003"/>
  </r>
  <r>
    <x v="3"/>
    <x v="40"/>
    <x v="13"/>
    <x v="5"/>
    <n v="526.04016730000001"/>
  </r>
  <r>
    <x v="3"/>
    <x v="41"/>
    <x v="13"/>
    <x v="5"/>
    <n v="518.883239"/>
  </r>
  <r>
    <x v="3"/>
    <x v="42"/>
    <x v="13"/>
    <x v="5"/>
    <n v="511.7481487"/>
  </r>
  <r>
    <x v="3"/>
    <x v="43"/>
    <x v="13"/>
    <x v="5"/>
    <n v="504.61559740000001"/>
  </r>
  <r>
    <x v="3"/>
    <x v="44"/>
    <x v="13"/>
    <x v="5"/>
    <n v="497.4855852"/>
  </r>
  <r>
    <x v="3"/>
    <x v="45"/>
    <x v="13"/>
    <x v="5"/>
    <n v="490.33883040000001"/>
  </r>
  <r>
    <x v="3"/>
    <x v="46"/>
    <x v="13"/>
    <x v="5"/>
    <n v="483.21389970000001"/>
  </r>
  <r>
    <x v="3"/>
    <x v="47"/>
    <x v="13"/>
    <x v="5"/>
    <n v="476.09150799999998"/>
  </r>
  <r>
    <x v="3"/>
    <x v="48"/>
    <x v="13"/>
    <x v="5"/>
    <n v="468.97165530000001"/>
  </r>
  <r>
    <x v="3"/>
    <x v="49"/>
    <x v="13"/>
    <x v="5"/>
    <n v="461.83507409999999"/>
  </r>
  <r>
    <x v="3"/>
    <x v="50"/>
    <x v="13"/>
    <x v="5"/>
    <n v="454.720303"/>
  </r>
  <r>
    <x v="3"/>
    <x v="51"/>
    <x v="13"/>
    <x v="5"/>
    <n v="451.48610780000001"/>
  </r>
  <r>
    <x v="3"/>
    <x v="52"/>
    <x v="13"/>
    <x v="5"/>
    <n v="448.25305109999999"/>
  </r>
  <r>
    <x v="3"/>
    <x v="53"/>
    <x v="13"/>
    <x v="5"/>
    <n v="445.01249999999999"/>
  </r>
  <r>
    <x v="3"/>
    <x v="54"/>
    <x v="13"/>
    <x v="5"/>
    <n v="441.78172169999999"/>
  </r>
  <r>
    <x v="3"/>
    <x v="55"/>
    <x v="13"/>
    <x v="5"/>
    <n v="438.5520818"/>
  </r>
  <r>
    <x v="3"/>
    <x v="56"/>
    <x v="13"/>
    <x v="5"/>
    <n v="435.32358040000003"/>
  </r>
  <r>
    <x v="3"/>
    <x v="57"/>
    <x v="13"/>
    <x v="5"/>
    <n v="432.08759079999999"/>
  </r>
  <r>
    <x v="3"/>
    <x v="58"/>
    <x v="13"/>
    <x v="5"/>
    <n v="428.86136770000002"/>
  </r>
  <r>
    <x v="3"/>
    <x v="59"/>
    <x v="13"/>
    <x v="5"/>
    <n v="425.63628310000001"/>
  </r>
  <r>
    <x v="3"/>
    <x v="60"/>
    <x v="13"/>
    <x v="5"/>
    <n v="422.41233690000001"/>
  </r>
  <r>
    <x v="3"/>
    <x v="61"/>
    <x v="13"/>
    <x v="5"/>
    <n v="420.3693409"/>
  </r>
  <r>
    <x v="3"/>
    <x v="62"/>
    <x v="13"/>
    <x v="5"/>
    <n v="418.33242869999998"/>
  </r>
  <r>
    <x v="3"/>
    <x v="63"/>
    <x v="13"/>
    <x v="5"/>
    <n v="416.29622610000001"/>
  </r>
  <r>
    <x v="3"/>
    <x v="64"/>
    <x v="13"/>
    <x v="5"/>
    <n v="414.26073309999998"/>
  </r>
  <r>
    <x v="3"/>
    <x v="65"/>
    <x v="13"/>
    <x v="5"/>
    <n v="412.22058049999998"/>
  </r>
  <r>
    <x v="3"/>
    <x v="66"/>
    <x v="13"/>
    <x v="5"/>
    <n v="410.18650760000003"/>
  </r>
  <r>
    <x v="3"/>
    <x v="67"/>
    <x v="13"/>
    <x v="5"/>
    <n v="408.15314439999997"/>
  </r>
  <r>
    <x v="3"/>
    <x v="68"/>
    <x v="13"/>
    <x v="5"/>
    <n v="406.12049080000003"/>
  </r>
  <r>
    <x v="3"/>
    <x v="69"/>
    <x v="13"/>
    <x v="5"/>
    <n v="404.0831814"/>
  </r>
  <r>
    <x v="3"/>
    <x v="70"/>
    <x v="13"/>
    <x v="5"/>
    <n v="402.05194799999998"/>
  </r>
  <r>
    <x v="3"/>
    <x v="71"/>
    <x v="13"/>
    <x v="5"/>
    <n v="399.73126000000002"/>
  </r>
  <r>
    <x v="3"/>
    <x v="72"/>
    <x v="13"/>
    <x v="5"/>
    <n v="397.4113868"/>
  </r>
  <r>
    <x v="3"/>
    <x v="73"/>
    <x v="13"/>
    <x v="5"/>
    <n v="395.0861721"/>
  </r>
  <r>
    <x v="3"/>
    <x v="74"/>
    <x v="13"/>
    <x v="5"/>
    <n v="392.7679296"/>
  </r>
  <r>
    <x v="3"/>
    <x v="75"/>
    <x v="13"/>
    <x v="5"/>
    <n v="390.45050190000001"/>
  </r>
  <r>
    <x v="3"/>
    <x v="76"/>
    <x v="13"/>
    <x v="5"/>
    <n v="388.13388889999999"/>
  </r>
  <r>
    <x v="3"/>
    <x v="77"/>
    <x v="13"/>
    <x v="5"/>
    <n v="385.81193889999997"/>
  </r>
  <r>
    <x v="3"/>
    <x v="78"/>
    <x v="13"/>
    <x v="5"/>
    <n v="383.49695659999998"/>
  </r>
  <r>
    <x v="3"/>
    <x v="79"/>
    <x v="13"/>
    <x v="5"/>
    <n v="381.18278909999998"/>
  </r>
  <r>
    <x v="3"/>
    <x v="80"/>
    <x v="13"/>
    <x v="5"/>
    <n v="378.86943639999998"/>
  </r>
  <r>
    <x v="3"/>
    <x v="81"/>
    <x v="13"/>
    <x v="5"/>
    <n v="377.65252459999999"/>
  </r>
  <r>
    <x v="3"/>
    <x v="82"/>
    <x v="13"/>
    <x v="5"/>
    <n v="376.43916610000002"/>
  </r>
  <r>
    <x v="3"/>
    <x v="83"/>
    <x v="13"/>
    <x v="5"/>
    <n v="375.22622339999998"/>
  </r>
  <r>
    <x v="3"/>
    <x v="84"/>
    <x v="13"/>
    <x v="5"/>
    <n v="374.01369649999998"/>
  </r>
  <r>
    <x v="3"/>
    <x v="85"/>
    <x v="13"/>
    <x v="5"/>
    <n v="372.79845069999999"/>
  </r>
  <r>
    <x v="3"/>
    <x v="86"/>
    <x v="13"/>
    <x v="5"/>
    <n v="371.58675590000001"/>
  </r>
  <r>
    <x v="3"/>
    <x v="87"/>
    <x v="13"/>
    <x v="5"/>
    <n v="370.37547690000002"/>
  </r>
  <r>
    <x v="3"/>
    <x v="88"/>
    <x v="13"/>
    <x v="5"/>
    <n v="369.16461370000002"/>
  </r>
  <r>
    <x v="3"/>
    <x v="89"/>
    <x v="13"/>
    <x v="5"/>
    <n v="367.95103390000003"/>
  </r>
  <r>
    <x v="3"/>
    <x v="90"/>
    <x v="13"/>
    <x v="5"/>
    <n v="366.74100279999999"/>
  </r>
  <r>
    <x v="3"/>
    <x v="91"/>
    <x v="13"/>
    <x v="5"/>
    <n v="364.99747009999999"/>
  </r>
  <r>
    <x v="3"/>
    <x v="92"/>
    <x v="13"/>
    <x v="5"/>
    <n v="363.25454739999998"/>
  </r>
  <r>
    <x v="3"/>
    <x v="93"/>
    <x v="13"/>
    <x v="5"/>
    <n v="361.50764229999999"/>
  </r>
  <r>
    <x v="3"/>
    <x v="94"/>
    <x v="13"/>
    <x v="5"/>
    <n v="359.7659405"/>
  </r>
  <r>
    <x v="3"/>
    <x v="95"/>
    <x v="13"/>
    <x v="5"/>
    <n v="358.02484870000001"/>
  </r>
  <r>
    <x v="3"/>
    <x v="96"/>
    <x v="13"/>
    <x v="5"/>
    <n v="356.28436699999997"/>
  </r>
  <r>
    <x v="3"/>
    <x v="97"/>
    <x v="13"/>
    <x v="5"/>
    <n v="354.53990620000002"/>
  </r>
  <r>
    <x v="3"/>
    <x v="98"/>
    <x v="13"/>
    <x v="5"/>
    <n v="352.80064529999999"/>
  </r>
  <r>
    <x v="3"/>
    <x v="99"/>
    <x v="13"/>
    <x v="5"/>
    <n v="351.0619944"/>
  </r>
  <r>
    <x v="3"/>
    <x v="100"/>
    <x v="13"/>
    <x v="5"/>
    <n v="349.32395350000002"/>
  </r>
  <r>
    <x v="4"/>
    <x v="0"/>
    <x v="13"/>
    <x v="5"/>
    <n v="900.24043400000005"/>
  </r>
  <r>
    <x v="4"/>
    <x v="1"/>
    <x v="13"/>
    <x v="5"/>
    <n v="895.75490319999994"/>
  </r>
  <r>
    <x v="4"/>
    <x v="2"/>
    <x v="13"/>
    <x v="5"/>
    <n v="985.38772670000003"/>
  </r>
  <r>
    <x v="4"/>
    <x v="3"/>
    <x v="13"/>
    <x v="5"/>
    <n v="960.96768870000005"/>
  </r>
  <r>
    <x v="4"/>
    <x v="4"/>
    <x v="13"/>
    <x v="5"/>
    <n v="960.97384260000001"/>
  </r>
  <r>
    <x v="4"/>
    <x v="5"/>
    <x v="13"/>
    <x v="5"/>
    <n v="967.9322512"/>
  </r>
  <r>
    <x v="4"/>
    <x v="6"/>
    <x v="13"/>
    <x v="5"/>
    <n v="996.78256810000005"/>
  </r>
  <r>
    <x v="4"/>
    <x v="7"/>
    <x v="13"/>
    <x v="5"/>
    <n v="944.67369759999997"/>
  </r>
  <r>
    <x v="4"/>
    <x v="8"/>
    <x v="13"/>
    <x v="5"/>
    <n v="888.55773180000006"/>
  </r>
  <r>
    <x v="4"/>
    <x v="9"/>
    <x v="13"/>
    <x v="5"/>
    <n v="891.1349348"/>
  </r>
  <r>
    <x v="4"/>
    <x v="10"/>
    <x v="13"/>
    <x v="5"/>
    <n v="926.56201680000004"/>
  </r>
  <r>
    <x v="4"/>
    <x v="11"/>
    <x v="13"/>
    <x v="5"/>
    <n v="883.8705764"/>
  </r>
  <r>
    <x v="4"/>
    <x v="12"/>
    <x v="13"/>
    <x v="5"/>
    <n v="927.86373830000002"/>
  </r>
  <r>
    <x v="4"/>
    <x v="13"/>
    <x v="13"/>
    <x v="5"/>
    <n v="873.01713589999997"/>
  </r>
  <r>
    <x v="4"/>
    <x v="14"/>
    <x v="13"/>
    <x v="5"/>
    <n v="927.45823970000004"/>
  </r>
  <r>
    <x v="4"/>
    <x v="15"/>
    <x v="13"/>
    <x v="5"/>
    <n v="978.73099449999995"/>
  </r>
  <r>
    <x v="4"/>
    <x v="16"/>
    <x v="13"/>
    <x v="5"/>
    <n v="841.77789359999997"/>
  </r>
  <r>
    <x v="4"/>
    <x v="17"/>
    <x v="13"/>
    <x v="5"/>
    <n v="833.64393510000002"/>
  </r>
  <r>
    <x v="4"/>
    <x v="18"/>
    <x v="13"/>
    <x v="5"/>
    <n v="826.71888730000001"/>
  </r>
  <r>
    <x v="4"/>
    <x v="19"/>
    <x v="13"/>
    <x v="5"/>
    <n v="916.09809989999997"/>
  </r>
  <r>
    <x v="4"/>
    <x v="20"/>
    <x v="13"/>
    <x v="5"/>
    <n v="759.88353489999997"/>
  </r>
  <r>
    <x v="4"/>
    <x v="21"/>
    <x v="13"/>
    <x v="5"/>
    <n v="839.08517019999999"/>
  </r>
  <r>
    <x v="4"/>
    <x v="22"/>
    <x v="13"/>
    <x v="5"/>
    <n v="758.19063659999995"/>
  </r>
  <r>
    <x v="4"/>
    <x v="23"/>
    <x v="13"/>
    <x v="5"/>
    <n v="758.19063659999995"/>
  </r>
  <r>
    <x v="4"/>
    <x v="24"/>
    <x v="13"/>
    <x v="5"/>
    <n v="758.19063659999995"/>
  </r>
  <r>
    <x v="4"/>
    <x v="25"/>
    <x v="13"/>
    <x v="5"/>
    <n v="758.19063659999995"/>
  </r>
  <r>
    <x v="4"/>
    <x v="26"/>
    <x v="13"/>
    <x v="5"/>
    <n v="756.65717622"/>
  </r>
  <r>
    <x v="4"/>
    <x v="27"/>
    <x v="13"/>
    <x v="5"/>
    <n v="754.35090907999995"/>
  </r>
  <r>
    <x v="4"/>
    <x v="28"/>
    <x v="13"/>
    <x v="5"/>
    <n v="751.26772542000003"/>
  </r>
  <r>
    <x v="4"/>
    <x v="29"/>
    <x v="13"/>
    <x v="5"/>
    <n v="747.39727884000001"/>
  </r>
  <r>
    <x v="4"/>
    <x v="30"/>
    <x v="13"/>
    <x v="5"/>
    <n v="742.74636429999998"/>
  </r>
  <r>
    <x v="4"/>
    <x v="31"/>
    <x v="13"/>
    <x v="5"/>
    <n v="738.99133159999997"/>
  </r>
  <r>
    <x v="4"/>
    <x v="32"/>
    <x v="13"/>
    <x v="5"/>
    <n v="735.22513739999999"/>
  </r>
  <r>
    <x v="4"/>
    <x v="33"/>
    <x v="13"/>
    <x v="5"/>
    <n v="731.43501690000005"/>
  </r>
  <r>
    <x v="4"/>
    <x v="34"/>
    <x v="13"/>
    <x v="5"/>
    <n v="727.64648409999995"/>
  </r>
  <r>
    <x v="4"/>
    <x v="35"/>
    <x v="13"/>
    <x v="5"/>
    <n v="723.84678980000001"/>
  </r>
  <r>
    <x v="4"/>
    <x v="36"/>
    <x v="13"/>
    <x v="5"/>
    <n v="720.03593390000003"/>
  </r>
  <r>
    <x v="4"/>
    <x v="37"/>
    <x v="13"/>
    <x v="5"/>
    <n v="716.20109060000004"/>
  </r>
  <r>
    <x v="4"/>
    <x v="38"/>
    <x v="13"/>
    <x v="5"/>
    <n v="712.36789620000002"/>
  </r>
  <r>
    <x v="4"/>
    <x v="39"/>
    <x v="13"/>
    <x v="5"/>
    <n v="708.52354019999996"/>
  </r>
  <r>
    <x v="4"/>
    <x v="40"/>
    <x v="13"/>
    <x v="5"/>
    <n v="704.66802259999997"/>
  </r>
  <r>
    <x v="4"/>
    <x v="41"/>
    <x v="13"/>
    <x v="5"/>
    <n v="699.69627739999999"/>
  </r>
  <r>
    <x v="4"/>
    <x v="42"/>
    <x v="13"/>
    <x v="5"/>
    <n v="694.72663829999999"/>
  </r>
  <r>
    <x v="4"/>
    <x v="43"/>
    <x v="13"/>
    <x v="5"/>
    <n v="689.74325290000002"/>
  </r>
  <r>
    <x v="4"/>
    <x v="44"/>
    <x v="13"/>
    <x v="5"/>
    <n v="684.74612139999999"/>
  </r>
  <r>
    <x v="4"/>
    <x v="45"/>
    <x v="13"/>
    <x v="5"/>
    <n v="679.71929739999996"/>
  </r>
  <r>
    <x v="4"/>
    <x v="46"/>
    <x v="13"/>
    <x v="5"/>
    <n v="674.69465479999997"/>
  </r>
  <r>
    <x v="4"/>
    <x v="47"/>
    <x v="13"/>
    <x v="5"/>
    <n v="669.65626599999996"/>
  </r>
  <r>
    <x v="4"/>
    <x v="48"/>
    <x v="13"/>
    <x v="5"/>
    <n v="664.60413100000005"/>
  </r>
  <r>
    <x v="4"/>
    <x v="49"/>
    <x v="13"/>
    <x v="5"/>
    <n v="659.52222810000001"/>
  </r>
  <r>
    <x v="4"/>
    <x v="50"/>
    <x v="13"/>
    <x v="5"/>
    <n v="654.44258200000002"/>
  </r>
  <r>
    <x v="4"/>
    <x v="51"/>
    <x v="13"/>
    <x v="5"/>
    <n v="648.27121179999995"/>
  </r>
  <r>
    <x v="4"/>
    <x v="52"/>
    <x v="13"/>
    <x v="5"/>
    <n v="642.08356739999999"/>
  </r>
  <r>
    <x v="4"/>
    <x v="53"/>
    <x v="13"/>
    <x v="5"/>
    <n v="635.86059169999999"/>
  </r>
  <r>
    <x v="4"/>
    <x v="54"/>
    <x v="13"/>
    <x v="5"/>
    <n v="629.64037680000001"/>
  </r>
  <r>
    <x v="4"/>
    <x v="55"/>
    <x v="13"/>
    <x v="5"/>
    <n v="623.40388780000001"/>
  </r>
  <r>
    <x v="4"/>
    <x v="56"/>
    <x v="13"/>
    <x v="5"/>
    <n v="617.1511246"/>
  </r>
  <r>
    <x v="4"/>
    <x v="57"/>
    <x v="13"/>
    <x v="5"/>
    <n v="610.86294090000001"/>
  </r>
  <r>
    <x v="4"/>
    <x v="58"/>
    <x v="13"/>
    <x v="5"/>
    <n v="604.57760719999999"/>
  </r>
  <r>
    <x v="4"/>
    <x v="59"/>
    <x v="13"/>
    <x v="5"/>
    <n v="598.27599929999997"/>
  </r>
  <r>
    <x v="4"/>
    <x v="60"/>
    <x v="13"/>
    <x v="5"/>
    <n v="591.95811739999999"/>
  </r>
  <r>
    <x v="4"/>
    <x v="61"/>
    <x v="13"/>
    <x v="5"/>
    <n v="585.7274013"/>
  </r>
  <r>
    <x v="4"/>
    <x v="62"/>
    <x v="13"/>
    <x v="5"/>
    <n v="579.49957319999999"/>
  </r>
  <r>
    <x v="4"/>
    <x v="63"/>
    <x v="13"/>
    <x v="5"/>
    <n v="573.25575449999997"/>
  </r>
  <r>
    <x v="4"/>
    <x v="64"/>
    <x v="13"/>
    <x v="5"/>
    <n v="566.99594530000002"/>
  </r>
  <r>
    <x v="4"/>
    <x v="65"/>
    <x v="13"/>
    <x v="5"/>
    <n v="560.70115750000002"/>
  </r>
  <r>
    <x v="4"/>
    <x v="66"/>
    <x v="13"/>
    <x v="5"/>
    <n v="554.40934519999996"/>
  </r>
  <r>
    <x v="4"/>
    <x v="67"/>
    <x v="13"/>
    <x v="5"/>
    <n v="548.10154250000005"/>
  </r>
  <r>
    <x v="4"/>
    <x v="68"/>
    <x v="13"/>
    <x v="5"/>
    <n v="541.77774910000005"/>
  </r>
  <r>
    <x v="4"/>
    <x v="69"/>
    <x v="13"/>
    <x v="5"/>
    <n v="535.41888960000006"/>
  </r>
  <r>
    <x v="4"/>
    <x v="70"/>
    <x v="13"/>
    <x v="5"/>
    <n v="529.06309320000003"/>
  </r>
  <r>
    <x v="4"/>
    <x v="71"/>
    <x v="13"/>
    <x v="5"/>
    <n v="522.61366620000001"/>
  </r>
  <r>
    <x v="4"/>
    <x v="72"/>
    <x v="13"/>
    <x v="5"/>
    <n v="516.14807080000003"/>
  </r>
  <r>
    <x v="4"/>
    <x v="73"/>
    <x v="13"/>
    <x v="5"/>
    <n v="509.64693030000001"/>
  </r>
  <r>
    <x v="4"/>
    <x v="74"/>
    <x v="13"/>
    <x v="5"/>
    <n v="503.14897580000002"/>
  </r>
  <r>
    <x v="4"/>
    <x v="75"/>
    <x v="13"/>
    <x v="5"/>
    <n v="496.6348529"/>
  </r>
  <r>
    <x v="4"/>
    <x v="76"/>
    <x v="13"/>
    <x v="5"/>
    <n v="490.10456140000002"/>
  </r>
  <r>
    <x v="4"/>
    <x v="77"/>
    <x v="13"/>
    <x v="5"/>
    <n v="483.5386365"/>
  </r>
  <r>
    <x v="4"/>
    <x v="78"/>
    <x v="13"/>
    <x v="5"/>
    <n v="476.97598599999998"/>
  </r>
  <r>
    <x v="4"/>
    <x v="79"/>
    <x v="13"/>
    <x v="5"/>
    <n v="470.39716700000002"/>
  </r>
  <r>
    <x v="4"/>
    <x v="80"/>
    <x v="13"/>
    <x v="5"/>
    <n v="463.80217959999999"/>
  </r>
  <r>
    <x v="4"/>
    <x v="81"/>
    <x v="13"/>
    <x v="5"/>
    <n v="457.62132209999999"/>
  </r>
  <r>
    <x v="4"/>
    <x v="82"/>
    <x v="13"/>
    <x v="5"/>
    <n v="451.44361629999997"/>
  </r>
  <r>
    <x v="4"/>
    <x v="83"/>
    <x v="13"/>
    <x v="5"/>
    <n v="445.2507584"/>
  </r>
  <r>
    <x v="4"/>
    <x v="84"/>
    <x v="13"/>
    <x v="5"/>
    <n v="439.04274830000003"/>
  </r>
  <r>
    <x v="4"/>
    <x v="85"/>
    <x v="13"/>
    <x v="5"/>
    <n v="432.80117840000003"/>
  </r>
  <r>
    <x v="4"/>
    <x v="86"/>
    <x v="13"/>
    <x v="5"/>
    <n v="426.56284319999997"/>
  </r>
  <r>
    <x v="4"/>
    <x v="87"/>
    <x v="13"/>
    <x v="5"/>
    <n v="420.30935599999998"/>
  </r>
  <r>
    <x v="4"/>
    <x v="88"/>
    <x v="13"/>
    <x v="5"/>
    <n v="414.04071649999997"/>
  </r>
  <r>
    <x v="4"/>
    <x v="89"/>
    <x v="13"/>
    <x v="5"/>
    <n v="407.73843429999999"/>
  </r>
  <r>
    <x v="4"/>
    <x v="90"/>
    <x v="13"/>
    <x v="5"/>
    <n v="401.43946990000001"/>
  </r>
  <r>
    <x v="4"/>
    <x v="91"/>
    <x v="13"/>
    <x v="5"/>
    <n v="397.80906479999999"/>
  </r>
  <r>
    <x v="4"/>
    <x v="92"/>
    <x v="13"/>
    <x v="5"/>
    <n v="394.1695191"/>
  </r>
  <r>
    <x v="4"/>
    <x v="93"/>
    <x v="13"/>
    <x v="5"/>
    <n v="390.50962829999997"/>
  </r>
  <r>
    <x v="4"/>
    <x v="94"/>
    <x v="13"/>
    <x v="5"/>
    <n v="386.85178910000002"/>
  </r>
  <r>
    <x v="4"/>
    <x v="95"/>
    <x v="13"/>
    <x v="5"/>
    <n v="383.18480929999998"/>
  </r>
  <r>
    <x v="4"/>
    <x v="96"/>
    <x v="13"/>
    <x v="5"/>
    <n v="379.508689"/>
  </r>
  <r>
    <x v="4"/>
    <x v="97"/>
    <x v="13"/>
    <x v="5"/>
    <n v="375.81217359999999"/>
  </r>
  <r>
    <x v="4"/>
    <x v="98"/>
    <x v="13"/>
    <x v="5"/>
    <n v="372.11775970000002"/>
  </r>
  <r>
    <x v="4"/>
    <x v="99"/>
    <x v="13"/>
    <x v="5"/>
    <n v="368.41420529999999"/>
  </r>
  <r>
    <x v="4"/>
    <x v="100"/>
    <x v="13"/>
    <x v="5"/>
    <n v="364.7015103"/>
  </r>
  <r>
    <x v="5"/>
    <x v="0"/>
    <x v="13"/>
    <x v="5"/>
    <n v="900.24043400000005"/>
  </r>
  <r>
    <x v="5"/>
    <x v="1"/>
    <x v="13"/>
    <x v="5"/>
    <n v="895.75490319999994"/>
  </r>
  <r>
    <x v="5"/>
    <x v="2"/>
    <x v="13"/>
    <x v="5"/>
    <n v="985.38772670000003"/>
  </r>
  <r>
    <x v="5"/>
    <x v="3"/>
    <x v="13"/>
    <x v="5"/>
    <n v="960.96768870000005"/>
  </r>
  <r>
    <x v="5"/>
    <x v="4"/>
    <x v="13"/>
    <x v="5"/>
    <n v="960.97384260000001"/>
  </r>
  <r>
    <x v="5"/>
    <x v="5"/>
    <x v="13"/>
    <x v="5"/>
    <n v="967.9322512"/>
  </r>
  <r>
    <x v="5"/>
    <x v="6"/>
    <x v="13"/>
    <x v="5"/>
    <n v="996.78256810000005"/>
  </r>
  <r>
    <x v="5"/>
    <x v="7"/>
    <x v="13"/>
    <x v="5"/>
    <n v="944.67369759999997"/>
  </r>
  <r>
    <x v="5"/>
    <x v="8"/>
    <x v="13"/>
    <x v="5"/>
    <n v="888.55773180000006"/>
  </r>
  <r>
    <x v="5"/>
    <x v="9"/>
    <x v="13"/>
    <x v="5"/>
    <n v="891.1349348"/>
  </r>
  <r>
    <x v="5"/>
    <x v="10"/>
    <x v="13"/>
    <x v="5"/>
    <n v="926.56201680000004"/>
  </r>
  <r>
    <x v="5"/>
    <x v="11"/>
    <x v="13"/>
    <x v="5"/>
    <n v="883.8705764"/>
  </r>
  <r>
    <x v="5"/>
    <x v="12"/>
    <x v="13"/>
    <x v="5"/>
    <n v="927.86373830000002"/>
  </r>
  <r>
    <x v="5"/>
    <x v="13"/>
    <x v="13"/>
    <x v="5"/>
    <n v="873.01713589999997"/>
  </r>
  <r>
    <x v="5"/>
    <x v="14"/>
    <x v="13"/>
    <x v="5"/>
    <n v="927.45823970000004"/>
  </r>
  <r>
    <x v="5"/>
    <x v="15"/>
    <x v="13"/>
    <x v="5"/>
    <n v="978.73099449999995"/>
  </r>
  <r>
    <x v="5"/>
    <x v="16"/>
    <x v="13"/>
    <x v="5"/>
    <n v="841.77789359999997"/>
  </r>
  <r>
    <x v="5"/>
    <x v="17"/>
    <x v="13"/>
    <x v="5"/>
    <n v="833.64393510000002"/>
  </r>
  <r>
    <x v="5"/>
    <x v="18"/>
    <x v="13"/>
    <x v="5"/>
    <n v="826.71888730000001"/>
  </r>
  <r>
    <x v="5"/>
    <x v="19"/>
    <x v="13"/>
    <x v="5"/>
    <n v="916.09809989999997"/>
  </r>
  <r>
    <x v="5"/>
    <x v="20"/>
    <x v="13"/>
    <x v="5"/>
    <n v="759.88353489999997"/>
  </r>
  <r>
    <x v="5"/>
    <x v="21"/>
    <x v="13"/>
    <x v="5"/>
    <n v="839.08517019999999"/>
  </r>
  <r>
    <x v="5"/>
    <x v="22"/>
    <x v="13"/>
    <x v="5"/>
    <n v="758.19063659999995"/>
  </r>
  <r>
    <x v="5"/>
    <x v="23"/>
    <x v="13"/>
    <x v="5"/>
    <n v="758.19063659999995"/>
  </r>
  <r>
    <x v="5"/>
    <x v="24"/>
    <x v="13"/>
    <x v="5"/>
    <n v="758.19063659999995"/>
  </r>
  <r>
    <x v="5"/>
    <x v="25"/>
    <x v="13"/>
    <x v="5"/>
    <n v="758.19063659999995"/>
  </r>
  <r>
    <x v="5"/>
    <x v="26"/>
    <x v="13"/>
    <x v="5"/>
    <n v="756.65717622"/>
  </r>
  <r>
    <x v="5"/>
    <x v="27"/>
    <x v="13"/>
    <x v="5"/>
    <n v="754.35090907999995"/>
  </r>
  <r>
    <x v="5"/>
    <x v="28"/>
    <x v="13"/>
    <x v="5"/>
    <n v="751.26772542000003"/>
  </r>
  <r>
    <x v="5"/>
    <x v="29"/>
    <x v="13"/>
    <x v="5"/>
    <n v="747.39727884000001"/>
  </r>
  <r>
    <x v="5"/>
    <x v="30"/>
    <x v="13"/>
    <x v="5"/>
    <n v="742.74636429999998"/>
  </r>
  <r>
    <x v="5"/>
    <x v="31"/>
    <x v="13"/>
    <x v="5"/>
    <n v="738.99133159999997"/>
  </r>
  <r>
    <x v="5"/>
    <x v="32"/>
    <x v="13"/>
    <x v="5"/>
    <n v="735.22513739999999"/>
  </r>
  <r>
    <x v="5"/>
    <x v="33"/>
    <x v="13"/>
    <x v="5"/>
    <n v="731.43501690000005"/>
  </r>
  <r>
    <x v="5"/>
    <x v="34"/>
    <x v="13"/>
    <x v="5"/>
    <n v="727.64648409999995"/>
  </r>
  <r>
    <x v="5"/>
    <x v="35"/>
    <x v="13"/>
    <x v="5"/>
    <n v="723.84678980000001"/>
  </r>
  <r>
    <x v="5"/>
    <x v="36"/>
    <x v="13"/>
    <x v="5"/>
    <n v="720.03593390000003"/>
  </r>
  <r>
    <x v="5"/>
    <x v="37"/>
    <x v="13"/>
    <x v="5"/>
    <n v="716.20109060000004"/>
  </r>
  <r>
    <x v="5"/>
    <x v="38"/>
    <x v="13"/>
    <x v="5"/>
    <n v="712.36789620000002"/>
  </r>
  <r>
    <x v="5"/>
    <x v="39"/>
    <x v="13"/>
    <x v="5"/>
    <n v="708.52354019999996"/>
  </r>
  <r>
    <x v="5"/>
    <x v="40"/>
    <x v="13"/>
    <x v="5"/>
    <n v="704.66802259999997"/>
  </r>
  <r>
    <x v="5"/>
    <x v="41"/>
    <x v="13"/>
    <x v="5"/>
    <n v="699.69627739999999"/>
  </r>
  <r>
    <x v="5"/>
    <x v="42"/>
    <x v="13"/>
    <x v="5"/>
    <n v="694.72663829999999"/>
  </r>
  <r>
    <x v="5"/>
    <x v="43"/>
    <x v="13"/>
    <x v="5"/>
    <n v="689.74325290000002"/>
  </r>
  <r>
    <x v="5"/>
    <x v="44"/>
    <x v="13"/>
    <x v="5"/>
    <n v="684.74612139999999"/>
  </r>
  <r>
    <x v="5"/>
    <x v="45"/>
    <x v="13"/>
    <x v="5"/>
    <n v="679.71929739999996"/>
  </r>
  <r>
    <x v="5"/>
    <x v="46"/>
    <x v="13"/>
    <x v="5"/>
    <n v="674.69465479999997"/>
  </r>
  <r>
    <x v="5"/>
    <x v="47"/>
    <x v="13"/>
    <x v="5"/>
    <n v="669.65626599999996"/>
  </r>
  <r>
    <x v="5"/>
    <x v="48"/>
    <x v="13"/>
    <x v="5"/>
    <n v="664.60413100000005"/>
  </r>
  <r>
    <x v="5"/>
    <x v="49"/>
    <x v="13"/>
    <x v="5"/>
    <n v="659.52222810000001"/>
  </r>
  <r>
    <x v="5"/>
    <x v="50"/>
    <x v="13"/>
    <x v="5"/>
    <n v="654.44258200000002"/>
  </r>
  <r>
    <x v="5"/>
    <x v="51"/>
    <x v="13"/>
    <x v="5"/>
    <n v="648.27121179999995"/>
  </r>
  <r>
    <x v="5"/>
    <x v="52"/>
    <x v="13"/>
    <x v="5"/>
    <n v="642.08356739999999"/>
  </r>
  <r>
    <x v="5"/>
    <x v="53"/>
    <x v="13"/>
    <x v="5"/>
    <n v="635.86059169999999"/>
  </r>
  <r>
    <x v="5"/>
    <x v="54"/>
    <x v="13"/>
    <x v="5"/>
    <n v="629.64037680000001"/>
  </r>
  <r>
    <x v="5"/>
    <x v="55"/>
    <x v="13"/>
    <x v="5"/>
    <n v="623.40388780000001"/>
  </r>
  <r>
    <x v="5"/>
    <x v="56"/>
    <x v="13"/>
    <x v="5"/>
    <n v="617.1511246"/>
  </r>
  <r>
    <x v="5"/>
    <x v="57"/>
    <x v="13"/>
    <x v="5"/>
    <n v="610.86294090000001"/>
  </r>
  <r>
    <x v="5"/>
    <x v="58"/>
    <x v="13"/>
    <x v="5"/>
    <n v="604.57760719999999"/>
  </r>
  <r>
    <x v="5"/>
    <x v="59"/>
    <x v="13"/>
    <x v="5"/>
    <n v="598.27599929999997"/>
  </r>
  <r>
    <x v="5"/>
    <x v="60"/>
    <x v="13"/>
    <x v="5"/>
    <n v="591.95811739999999"/>
  </r>
  <r>
    <x v="5"/>
    <x v="61"/>
    <x v="13"/>
    <x v="5"/>
    <n v="585.7274013"/>
  </r>
  <r>
    <x v="5"/>
    <x v="62"/>
    <x v="13"/>
    <x v="5"/>
    <n v="579.49957319999999"/>
  </r>
  <r>
    <x v="5"/>
    <x v="63"/>
    <x v="13"/>
    <x v="5"/>
    <n v="573.25575449999997"/>
  </r>
  <r>
    <x v="5"/>
    <x v="64"/>
    <x v="13"/>
    <x v="5"/>
    <n v="566.99594530000002"/>
  </r>
  <r>
    <x v="5"/>
    <x v="65"/>
    <x v="13"/>
    <x v="5"/>
    <n v="560.70115750000002"/>
  </r>
  <r>
    <x v="5"/>
    <x v="66"/>
    <x v="13"/>
    <x v="5"/>
    <n v="554.40934519999996"/>
  </r>
  <r>
    <x v="5"/>
    <x v="67"/>
    <x v="13"/>
    <x v="5"/>
    <n v="548.10154250000005"/>
  </r>
  <r>
    <x v="5"/>
    <x v="68"/>
    <x v="13"/>
    <x v="5"/>
    <n v="541.77774910000005"/>
  </r>
  <r>
    <x v="5"/>
    <x v="69"/>
    <x v="13"/>
    <x v="5"/>
    <n v="535.41888960000006"/>
  </r>
  <r>
    <x v="5"/>
    <x v="70"/>
    <x v="13"/>
    <x v="5"/>
    <n v="529.06309320000003"/>
  </r>
  <r>
    <x v="5"/>
    <x v="71"/>
    <x v="13"/>
    <x v="5"/>
    <n v="522.61366620000001"/>
  </r>
  <r>
    <x v="5"/>
    <x v="72"/>
    <x v="13"/>
    <x v="5"/>
    <n v="516.14807080000003"/>
  </r>
  <r>
    <x v="5"/>
    <x v="73"/>
    <x v="13"/>
    <x v="5"/>
    <n v="509.64693030000001"/>
  </r>
  <r>
    <x v="5"/>
    <x v="74"/>
    <x v="13"/>
    <x v="5"/>
    <n v="503.14897580000002"/>
  </r>
  <r>
    <x v="5"/>
    <x v="75"/>
    <x v="13"/>
    <x v="5"/>
    <n v="496.6348529"/>
  </r>
  <r>
    <x v="5"/>
    <x v="76"/>
    <x v="13"/>
    <x v="5"/>
    <n v="490.10456140000002"/>
  </r>
  <r>
    <x v="5"/>
    <x v="77"/>
    <x v="13"/>
    <x v="5"/>
    <n v="483.5386365"/>
  </r>
  <r>
    <x v="5"/>
    <x v="78"/>
    <x v="13"/>
    <x v="5"/>
    <n v="476.97598599999998"/>
  </r>
  <r>
    <x v="5"/>
    <x v="79"/>
    <x v="13"/>
    <x v="5"/>
    <n v="470.39716700000002"/>
  </r>
  <r>
    <x v="5"/>
    <x v="80"/>
    <x v="13"/>
    <x v="5"/>
    <n v="463.80217959999999"/>
  </r>
  <r>
    <x v="5"/>
    <x v="81"/>
    <x v="13"/>
    <x v="5"/>
    <n v="457.62132209999999"/>
  </r>
  <r>
    <x v="5"/>
    <x v="82"/>
    <x v="13"/>
    <x v="5"/>
    <n v="451.44361629999997"/>
  </r>
  <r>
    <x v="5"/>
    <x v="83"/>
    <x v="13"/>
    <x v="5"/>
    <n v="445.2507584"/>
  </r>
  <r>
    <x v="5"/>
    <x v="84"/>
    <x v="13"/>
    <x v="5"/>
    <n v="439.04274830000003"/>
  </r>
  <r>
    <x v="5"/>
    <x v="85"/>
    <x v="13"/>
    <x v="5"/>
    <n v="432.80117840000003"/>
  </r>
  <r>
    <x v="5"/>
    <x v="86"/>
    <x v="13"/>
    <x v="5"/>
    <n v="426.56284319999997"/>
  </r>
  <r>
    <x v="5"/>
    <x v="87"/>
    <x v="13"/>
    <x v="5"/>
    <n v="420.30935599999998"/>
  </r>
  <r>
    <x v="5"/>
    <x v="88"/>
    <x v="13"/>
    <x v="5"/>
    <n v="414.04071649999997"/>
  </r>
  <r>
    <x v="5"/>
    <x v="89"/>
    <x v="13"/>
    <x v="5"/>
    <n v="407.73843429999999"/>
  </r>
  <r>
    <x v="5"/>
    <x v="90"/>
    <x v="13"/>
    <x v="5"/>
    <n v="401.43946990000001"/>
  </r>
  <r>
    <x v="5"/>
    <x v="91"/>
    <x v="13"/>
    <x v="5"/>
    <n v="397.80906479999999"/>
  </r>
  <r>
    <x v="5"/>
    <x v="92"/>
    <x v="13"/>
    <x v="5"/>
    <n v="394.1695191"/>
  </r>
  <r>
    <x v="5"/>
    <x v="93"/>
    <x v="13"/>
    <x v="5"/>
    <n v="390.50962829999997"/>
  </r>
  <r>
    <x v="5"/>
    <x v="94"/>
    <x v="13"/>
    <x v="5"/>
    <n v="386.85178910000002"/>
  </r>
  <r>
    <x v="5"/>
    <x v="95"/>
    <x v="13"/>
    <x v="5"/>
    <n v="383.18480929999998"/>
  </r>
  <r>
    <x v="5"/>
    <x v="96"/>
    <x v="13"/>
    <x v="5"/>
    <n v="379.508689"/>
  </r>
  <r>
    <x v="5"/>
    <x v="97"/>
    <x v="13"/>
    <x v="5"/>
    <n v="375.81217359999999"/>
  </r>
  <r>
    <x v="5"/>
    <x v="98"/>
    <x v="13"/>
    <x v="5"/>
    <n v="372.11775970000002"/>
  </r>
  <r>
    <x v="5"/>
    <x v="99"/>
    <x v="13"/>
    <x v="5"/>
    <n v="368.41420529999999"/>
  </r>
  <r>
    <x v="5"/>
    <x v="100"/>
    <x v="13"/>
    <x v="5"/>
    <n v="364.7015103"/>
  </r>
  <r>
    <x v="6"/>
    <x v="0"/>
    <x v="13"/>
    <x v="5"/>
    <n v="900.24043400000005"/>
  </r>
  <r>
    <x v="6"/>
    <x v="1"/>
    <x v="13"/>
    <x v="5"/>
    <n v="895.75490319999994"/>
  </r>
  <r>
    <x v="6"/>
    <x v="2"/>
    <x v="13"/>
    <x v="5"/>
    <n v="985.38772670000003"/>
  </r>
  <r>
    <x v="6"/>
    <x v="3"/>
    <x v="13"/>
    <x v="5"/>
    <n v="960.96768870000005"/>
  </r>
  <r>
    <x v="6"/>
    <x v="4"/>
    <x v="13"/>
    <x v="5"/>
    <n v="960.97384260000001"/>
  </r>
  <r>
    <x v="6"/>
    <x v="5"/>
    <x v="13"/>
    <x v="5"/>
    <n v="967.9322512"/>
  </r>
  <r>
    <x v="6"/>
    <x v="6"/>
    <x v="13"/>
    <x v="5"/>
    <n v="996.78256810000005"/>
  </r>
  <r>
    <x v="6"/>
    <x v="7"/>
    <x v="13"/>
    <x v="5"/>
    <n v="944.67369759999997"/>
  </r>
  <r>
    <x v="6"/>
    <x v="8"/>
    <x v="13"/>
    <x v="5"/>
    <n v="888.55773180000006"/>
  </r>
  <r>
    <x v="6"/>
    <x v="9"/>
    <x v="13"/>
    <x v="5"/>
    <n v="891.1349348"/>
  </r>
  <r>
    <x v="6"/>
    <x v="10"/>
    <x v="13"/>
    <x v="5"/>
    <n v="926.56201680000004"/>
  </r>
  <r>
    <x v="6"/>
    <x v="11"/>
    <x v="13"/>
    <x v="5"/>
    <n v="883.8705764"/>
  </r>
  <r>
    <x v="6"/>
    <x v="12"/>
    <x v="13"/>
    <x v="5"/>
    <n v="927.86373830000002"/>
  </r>
  <r>
    <x v="6"/>
    <x v="13"/>
    <x v="13"/>
    <x v="5"/>
    <n v="873.01713589999997"/>
  </r>
  <r>
    <x v="6"/>
    <x v="14"/>
    <x v="13"/>
    <x v="5"/>
    <n v="927.45823970000004"/>
  </r>
  <r>
    <x v="6"/>
    <x v="15"/>
    <x v="13"/>
    <x v="5"/>
    <n v="978.73099449999995"/>
  </r>
  <r>
    <x v="6"/>
    <x v="16"/>
    <x v="13"/>
    <x v="5"/>
    <n v="841.77789359999997"/>
  </r>
  <r>
    <x v="6"/>
    <x v="17"/>
    <x v="13"/>
    <x v="5"/>
    <n v="833.64393510000002"/>
  </r>
  <r>
    <x v="6"/>
    <x v="18"/>
    <x v="13"/>
    <x v="5"/>
    <n v="826.71888730000001"/>
  </r>
  <r>
    <x v="6"/>
    <x v="19"/>
    <x v="13"/>
    <x v="5"/>
    <n v="916.09809989999997"/>
  </r>
  <r>
    <x v="6"/>
    <x v="20"/>
    <x v="13"/>
    <x v="5"/>
    <n v="759.88353489999997"/>
  </r>
  <r>
    <x v="6"/>
    <x v="21"/>
    <x v="13"/>
    <x v="5"/>
    <n v="839.08517019999999"/>
  </r>
  <r>
    <x v="6"/>
    <x v="22"/>
    <x v="13"/>
    <x v="5"/>
    <n v="758.19063659999995"/>
  </r>
  <r>
    <x v="6"/>
    <x v="23"/>
    <x v="13"/>
    <x v="5"/>
    <n v="758.19063659999995"/>
  </r>
  <r>
    <x v="6"/>
    <x v="24"/>
    <x v="13"/>
    <x v="5"/>
    <n v="758.19063659999995"/>
  </r>
  <r>
    <x v="6"/>
    <x v="25"/>
    <x v="13"/>
    <x v="5"/>
    <n v="758.19063659999995"/>
  </r>
  <r>
    <x v="6"/>
    <x v="26"/>
    <x v="13"/>
    <x v="5"/>
    <n v="736.16333276"/>
  </r>
  <r>
    <x v="6"/>
    <x v="27"/>
    <x v="13"/>
    <x v="5"/>
    <n v="703.13972747999992"/>
  </r>
  <r>
    <x v="6"/>
    <x v="28"/>
    <x v="13"/>
    <x v="5"/>
    <n v="659.1257270399999"/>
  </r>
  <r>
    <x v="6"/>
    <x v="29"/>
    <x v="13"/>
    <x v="5"/>
    <n v="604.06726116000004"/>
  </r>
  <r>
    <x v="6"/>
    <x v="30"/>
    <x v="13"/>
    <x v="5"/>
    <n v="538.07520890000001"/>
  </r>
  <r>
    <x v="6"/>
    <x v="31"/>
    <x v="13"/>
    <x v="5"/>
    <n v="536.87051670000005"/>
  </r>
  <r>
    <x v="6"/>
    <x v="32"/>
    <x v="13"/>
    <x v="5"/>
    <n v="535.66622319999999"/>
  </r>
  <r>
    <x v="6"/>
    <x v="33"/>
    <x v="13"/>
    <x v="5"/>
    <n v="534.45929420000004"/>
  </r>
  <r>
    <x v="6"/>
    <x v="34"/>
    <x v="13"/>
    <x v="5"/>
    <n v="533.25579860000005"/>
  </r>
  <r>
    <x v="6"/>
    <x v="35"/>
    <x v="13"/>
    <x v="5"/>
    <n v="532.05270169999994"/>
  </r>
  <r>
    <x v="6"/>
    <x v="36"/>
    <x v="13"/>
    <x v="5"/>
    <n v="530.85000349999996"/>
  </r>
  <r>
    <x v="6"/>
    <x v="37"/>
    <x v="13"/>
    <x v="5"/>
    <n v="529.64467200000001"/>
  </r>
  <r>
    <x v="6"/>
    <x v="38"/>
    <x v="13"/>
    <x v="5"/>
    <n v="528.44277169999998"/>
  </r>
  <r>
    <x v="6"/>
    <x v="39"/>
    <x v="13"/>
    <x v="5"/>
    <n v="527.24127020000003"/>
  </r>
  <r>
    <x v="6"/>
    <x v="40"/>
    <x v="13"/>
    <x v="5"/>
    <n v="526.04016730000001"/>
  </r>
  <r>
    <x v="6"/>
    <x v="41"/>
    <x v="13"/>
    <x v="5"/>
    <n v="518.883239"/>
  </r>
  <r>
    <x v="6"/>
    <x v="42"/>
    <x v="13"/>
    <x v="5"/>
    <n v="511.7481487"/>
  </r>
  <r>
    <x v="6"/>
    <x v="43"/>
    <x v="13"/>
    <x v="5"/>
    <n v="504.61559740000001"/>
  </r>
  <r>
    <x v="6"/>
    <x v="44"/>
    <x v="13"/>
    <x v="5"/>
    <n v="497.4855852"/>
  </r>
  <r>
    <x v="6"/>
    <x v="45"/>
    <x v="13"/>
    <x v="5"/>
    <n v="490.33883040000001"/>
  </r>
  <r>
    <x v="6"/>
    <x v="46"/>
    <x v="13"/>
    <x v="5"/>
    <n v="483.21389970000001"/>
  </r>
  <r>
    <x v="6"/>
    <x v="47"/>
    <x v="13"/>
    <x v="5"/>
    <n v="476.09150799999998"/>
  </r>
  <r>
    <x v="6"/>
    <x v="48"/>
    <x v="13"/>
    <x v="5"/>
    <n v="468.97165530000001"/>
  </r>
  <r>
    <x v="6"/>
    <x v="49"/>
    <x v="13"/>
    <x v="5"/>
    <n v="461.83507409999999"/>
  </r>
  <r>
    <x v="6"/>
    <x v="50"/>
    <x v="13"/>
    <x v="5"/>
    <n v="454.720303"/>
  </r>
  <r>
    <x v="6"/>
    <x v="51"/>
    <x v="13"/>
    <x v="5"/>
    <n v="451.48610780000001"/>
  </r>
  <r>
    <x v="6"/>
    <x v="52"/>
    <x v="13"/>
    <x v="5"/>
    <n v="448.25305109999999"/>
  </r>
  <r>
    <x v="6"/>
    <x v="53"/>
    <x v="13"/>
    <x v="5"/>
    <n v="445.01249999999999"/>
  </r>
  <r>
    <x v="6"/>
    <x v="54"/>
    <x v="13"/>
    <x v="5"/>
    <n v="441.78172169999999"/>
  </r>
  <r>
    <x v="6"/>
    <x v="55"/>
    <x v="13"/>
    <x v="5"/>
    <n v="438.5520818"/>
  </r>
  <r>
    <x v="6"/>
    <x v="56"/>
    <x v="13"/>
    <x v="5"/>
    <n v="435.32358040000003"/>
  </r>
  <r>
    <x v="6"/>
    <x v="57"/>
    <x v="13"/>
    <x v="5"/>
    <n v="432.08759079999999"/>
  </r>
  <r>
    <x v="6"/>
    <x v="58"/>
    <x v="13"/>
    <x v="5"/>
    <n v="428.86136770000002"/>
  </r>
  <r>
    <x v="6"/>
    <x v="59"/>
    <x v="13"/>
    <x v="5"/>
    <n v="425.63628310000001"/>
  </r>
  <r>
    <x v="6"/>
    <x v="60"/>
    <x v="13"/>
    <x v="5"/>
    <n v="422.41233690000001"/>
  </r>
  <r>
    <x v="6"/>
    <x v="61"/>
    <x v="13"/>
    <x v="5"/>
    <n v="420.3693409"/>
  </r>
  <r>
    <x v="6"/>
    <x v="62"/>
    <x v="13"/>
    <x v="5"/>
    <n v="418.33242869999998"/>
  </r>
  <r>
    <x v="6"/>
    <x v="63"/>
    <x v="13"/>
    <x v="5"/>
    <n v="416.29622610000001"/>
  </r>
  <r>
    <x v="6"/>
    <x v="64"/>
    <x v="13"/>
    <x v="5"/>
    <n v="414.26073309999998"/>
  </r>
  <r>
    <x v="6"/>
    <x v="65"/>
    <x v="13"/>
    <x v="5"/>
    <n v="412.22058049999998"/>
  </r>
  <r>
    <x v="6"/>
    <x v="66"/>
    <x v="13"/>
    <x v="5"/>
    <n v="410.18650760000003"/>
  </r>
  <r>
    <x v="6"/>
    <x v="67"/>
    <x v="13"/>
    <x v="5"/>
    <n v="408.15314439999997"/>
  </r>
  <r>
    <x v="6"/>
    <x v="68"/>
    <x v="13"/>
    <x v="5"/>
    <n v="406.12049080000003"/>
  </r>
  <r>
    <x v="6"/>
    <x v="69"/>
    <x v="13"/>
    <x v="5"/>
    <n v="404.0831814"/>
  </r>
  <r>
    <x v="6"/>
    <x v="70"/>
    <x v="13"/>
    <x v="5"/>
    <n v="402.05194799999998"/>
  </r>
  <r>
    <x v="6"/>
    <x v="71"/>
    <x v="13"/>
    <x v="5"/>
    <n v="399.73126000000002"/>
  </r>
  <r>
    <x v="6"/>
    <x v="72"/>
    <x v="13"/>
    <x v="5"/>
    <n v="397.4113868"/>
  </r>
  <r>
    <x v="6"/>
    <x v="73"/>
    <x v="13"/>
    <x v="5"/>
    <n v="395.0861721"/>
  </r>
  <r>
    <x v="6"/>
    <x v="74"/>
    <x v="13"/>
    <x v="5"/>
    <n v="392.7679296"/>
  </r>
  <r>
    <x v="6"/>
    <x v="75"/>
    <x v="13"/>
    <x v="5"/>
    <n v="390.45050190000001"/>
  </r>
  <r>
    <x v="6"/>
    <x v="76"/>
    <x v="13"/>
    <x v="5"/>
    <n v="388.13388889999999"/>
  </r>
  <r>
    <x v="6"/>
    <x v="77"/>
    <x v="13"/>
    <x v="5"/>
    <n v="385.81193889999997"/>
  </r>
  <r>
    <x v="6"/>
    <x v="78"/>
    <x v="13"/>
    <x v="5"/>
    <n v="383.49695659999998"/>
  </r>
  <r>
    <x v="6"/>
    <x v="79"/>
    <x v="13"/>
    <x v="5"/>
    <n v="381.18278909999998"/>
  </r>
  <r>
    <x v="6"/>
    <x v="80"/>
    <x v="13"/>
    <x v="5"/>
    <n v="378.86943639999998"/>
  </r>
  <r>
    <x v="6"/>
    <x v="81"/>
    <x v="13"/>
    <x v="5"/>
    <n v="377.65252459999999"/>
  </r>
  <r>
    <x v="6"/>
    <x v="82"/>
    <x v="13"/>
    <x v="5"/>
    <n v="376.43916610000002"/>
  </r>
  <r>
    <x v="6"/>
    <x v="83"/>
    <x v="13"/>
    <x v="5"/>
    <n v="375.22622339999998"/>
  </r>
  <r>
    <x v="6"/>
    <x v="84"/>
    <x v="13"/>
    <x v="5"/>
    <n v="374.01369649999998"/>
  </r>
  <r>
    <x v="6"/>
    <x v="85"/>
    <x v="13"/>
    <x v="5"/>
    <n v="372.79845069999999"/>
  </r>
  <r>
    <x v="6"/>
    <x v="86"/>
    <x v="13"/>
    <x v="5"/>
    <n v="371.58675590000001"/>
  </r>
  <r>
    <x v="6"/>
    <x v="87"/>
    <x v="13"/>
    <x v="5"/>
    <n v="370.37547690000002"/>
  </r>
  <r>
    <x v="6"/>
    <x v="88"/>
    <x v="13"/>
    <x v="5"/>
    <n v="369.16461370000002"/>
  </r>
  <r>
    <x v="6"/>
    <x v="89"/>
    <x v="13"/>
    <x v="5"/>
    <n v="367.95103390000003"/>
  </r>
  <r>
    <x v="6"/>
    <x v="90"/>
    <x v="13"/>
    <x v="5"/>
    <n v="366.74100279999999"/>
  </r>
  <r>
    <x v="6"/>
    <x v="91"/>
    <x v="13"/>
    <x v="5"/>
    <n v="364.99747009999999"/>
  </r>
  <r>
    <x v="6"/>
    <x v="92"/>
    <x v="13"/>
    <x v="5"/>
    <n v="363.25454739999998"/>
  </r>
  <r>
    <x v="6"/>
    <x v="93"/>
    <x v="13"/>
    <x v="5"/>
    <n v="361.50764229999999"/>
  </r>
  <r>
    <x v="6"/>
    <x v="94"/>
    <x v="13"/>
    <x v="5"/>
    <n v="359.7659405"/>
  </r>
  <r>
    <x v="6"/>
    <x v="95"/>
    <x v="13"/>
    <x v="5"/>
    <n v="358.02484870000001"/>
  </r>
  <r>
    <x v="6"/>
    <x v="96"/>
    <x v="13"/>
    <x v="5"/>
    <n v="356.28436699999997"/>
  </r>
  <r>
    <x v="6"/>
    <x v="97"/>
    <x v="13"/>
    <x v="5"/>
    <n v="354.53990620000002"/>
  </r>
  <r>
    <x v="6"/>
    <x v="98"/>
    <x v="13"/>
    <x v="5"/>
    <n v="352.80064529999999"/>
  </r>
  <r>
    <x v="6"/>
    <x v="99"/>
    <x v="13"/>
    <x v="5"/>
    <n v="351.0619944"/>
  </r>
  <r>
    <x v="6"/>
    <x v="100"/>
    <x v="13"/>
    <x v="5"/>
    <n v="349.32395350000002"/>
  </r>
  <r>
    <x v="0"/>
    <x v="0"/>
    <x v="14"/>
    <x v="5"/>
    <n v="83.311399260000002"/>
  </r>
  <r>
    <x v="0"/>
    <x v="1"/>
    <x v="14"/>
    <x v="5"/>
    <n v="77.393596549999998"/>
  </r>
  <r>
    <x v="0"/>
    <x v="2"/>
    <x v="14"/>
    <x v="5"/>
    <n v="70.494507810000002"/>
  </r>
  <r>
    <x v="0"/>
    <x v="3"/>
    <x v="14"/>
    <x v="5"/>
    <n v="68.473788929999998"/>
  </r>
  <r>
    <x v="0"/>
    <x v="4"/>
    <x v="14"/>
    <x v="5"/>
    <n v="68.46590218"/>
  </r>
  <r>
    <x v="0"/>
    <x v="5"/>
    <x v="14"/>
    <x v="5"/>
    <n v="64.68360423"/>
  </r>
  <r>
    <x v="0"/>
    <x v="6"/>
    <x v="14"/>
    <x v="5"/>
    <n v="63.866471050000001"/>
  </r>
  <r>
    <x v="0"/>
    <x v="7"/>
    <x v="14"/>
    <x v="5"/>
    <n v="65.510793620000001"/>
  </r>
  <r>
    <x v="0"/>
    <x v="8"/>
    <x v="14"/>
    <x v="5"/>
    <n v="67.562324930000003"/>
  </r>
  <r>
    <x v="0"/>
    <x v="9"/>
    <x v="14"/>
    <x v="5"/>
    <n v="68.631274619999999"/>
  </r>
  <r>
    <x v="0"/>
    <x v="10"/>
    <x v="14"/>
    <x v="5"/>
    <n v="63.458329599999999"/>
  </r>
  <r>
    <x v="0"/>
    <x v="11"/>
    <x v="14"/>
    <x v="5"/>
    <n v="61.000642620000001"/>
  </r>
  <r>
    <x v="0"/>
    <x v="12"/>
    <x v="14"/>
    <x v="5"/>
    <n v="66.440199570000004"/>
  </r>
  <r>
    <x v="0"/>
    <x v="13"/>
    <x v="14"/>
    <x v="5"/>
    <n v="72.351891559999999"/>
  </r>
  <r>
    <x v="0"/>
    <x v="14"/>
    <x v="14"/>
    <x v="5"/>
    <n v="76.209466559999996"/>
  </r>
  <r>
    <x v="0"/>
    <x v="15"/>
    <x v="14"/>
    <x v="5"/>
    <n v="78.151715409999994"/>
  </r>
  <r>
    <x v="0"/>
    <x v="16"/>
    <x v="14"/>
    <x v="5"/>
    <n v="80.923352870000002"/>
  </r>
  <r>
    <x v="0"/>
    <x v="17"/>
    <x v="14"/>
    <x v="5"/>
    <n v="85.044792729999998"/>
  </r>
  <r>
    <x v="0"/>
    <x v="18"/>
    <x v="14"/>
    <x v="5"/>
    <n v="77.335344629999994"/>
  </r>
  <r>
    <x v="0"/>
    <x v="19"/>
    <x v="14"/>
    <x v="5"/>
    <n v="52.253234239999998"/>
  </r>
  <r>
    <x v="0"/>
    <x v="20"/>
    <x v="14"/>
    <x v="5"/>
    <n v="42.794937320000003"/>
  </r>
  <r>
    <x v="0"/>
    <x v="21"/>
    <x v="14"/>
    <x v="5"/>
    <n v="57.475077280000001"/>
  </r>
  <r>
    <x v="0"/>
    <x v="22"/>
    <x v="14"/>
    <x v="5"/>
    <n v="57.475077280000001"/>
  </r>
  <r>
    <x v="0"/>
    <x v="23"/>
    <x v="14"/>
    <x v="5"/>
    <n v="57.475077280000001"/>
  </r>
  <r>
    <x v="0"/>
    <x v="24"/>
    <x v="14"/>
    <x v="5"/>
    <n v="57.475077280000001"/>
  </r>
  <r>
    <x v="0"/>
    <x v="25"/>
    <x v="14"/>
    <x v="5"/>
    <n v="57.475077280000001"/>
  </r>
  <r>
    <x v="0"/>
    <x v="26"/>
    <x v="14"/>
    <x v="5"/>
    <n v="56.334904455999997"/>
  </r>
  <r>
    <x v="0"/>
    <x v="27"/>
    <x v="14"/>
    <x v="5"/>
    <n v="54.624982320000001"/>
  </r>
  <r>
    <x v="0"/>
    <x v="28"/>
    <x v="14"/>
    <x v="5"/>
    <n v="52.345310865999998"/>
  </r>
  <r>
    <x v="0"/>
    <x v="29"/>
    <x v="14"/>
    <x v="5"/>
    <n v="49.493193327999997"/>
  </r>
  <r>
    <x v="0"/>
    <x v="30"/>
    <x v="14"/>
    <x v="5"/>
    <n v="46.073349049999997"/>
  </r>
  <r>
    <x v="0"/>
    <x v="31"/>
    <x v="14"/>
    <x v="5"/>
    <n v="45.080292329999999"/>
  </r>
  <r>
    <x v="0"/>
    <x v="32"/>
    <x v="14"/>
    <x v="5"/>
    <n v="44.08723561"/>
  </r>
  <r>
    <x v="0"/>
    <x v="33"/>
    <x v="14"/>
    <x v="5"/>
    <n v="43.09198962"/>
  </r>
  <r>
    <x v="0"/>
    <x v="34"/>
    <x v="14"/>
    <x v="5"/>
    <n v="42.098932900000001"/>
  </r>
  <r>
    <x v="0"/>
    <x v="35"/>
    <x v="14"/>
    <x v="5"/>
    <n v="41.105876180000003"/>
  </r>
  <r>
    <x v="0"/>
    <x v="36"/>
    <x v="14"/>
    <x v="5"/>
    <n v="40.112819450000003"/>
  </r>
  <r>
    <x v="0"/>
    <x v="37"/>
    <x v="14"/>
    <x v="5"/>
    <n v="39.117573470000004"/>
  </r>
  <r>
    <x v="0"/>
    <x v="38"/>
    <x v="14"/>
    <x v="5"/>
    <n v="38.124516739999997"/>
  </r>
  <r>
    <x v="0"/>
    <x v="39"/>
    <x v="14"/>
    <x v="5"/>
    <n v="37.131460019999999"/>
  </r>
  <r>
    <x v="0"/>
    <x v="40"/>
    <x v="14"/>
    <x v="5"/>
    <n v="36.1384033"/>
  </r>
  <r>
    <x v="0"/>
    <x v="41"/>
    <x v="14"/>
    <x v="5"/>
    <n v="35.424323989999998"/>
  </r>
  <r>
    <x v="0"/>
    <x v="42"/>
    <x v="14"/>
    <x v="5"/>
    <n v="34.71166573"/>
  </r>
  <r>
    <x v="0"/>
    <x v="43"/>
    <x v="14"/>
    <x v="5"/>
    <n v="33.999007470000002"/>
  </r>
  <r>
    <x v="0"/>
    <x v="44"/>
    <x v="14"/>
    <x v="5"/>
    <n v="33.286349209999997"/>
  </r>
  <r>
    <x v="0"/>
    <x v="45"/>
    <x v="14"/>
    <x v="5"/>
    <n v="32.572269900000002"/>
  </r>
  <r>
    <x v="0"/>
    <x v="46"/>
    <x v="14"/>
    <x v="5"/>
    <n v="31.859611640000001"/>
  </r>
  <r>
    <x v="0"/>
    <x v="47"/>
    <x v="14"/>
    <x v="5"/>
    <n v="31.146953379999999"/>
  </r>
  <r>
    <x v="0"/>
    <x v="48"/>
    <x v="14"/>
    <x v="5"/>
    <n v="30.434295120000002"/>
  </r>
  <r>
    <x v="0"/>
    <x v="49"/>
    <x v="14"/>
    <x v="5"/>
    <n v="29.720215799999998"/>
  </r>
  <r>
    <x v="0"/>
    <x v="50"/>
    <x v="14"/>
    <x v="5"/>
    <n v="29.007557540000001"/>
  </r>
  <r>
    <x v="0"/>
    <x v="51"/>
    <x v="14"/>
    <x v="5"/>
    <n v="28.47671755"/>
  </r>
  <r>
    <x v="0"/>
    <x v="52"/>
    <x v="14"/>
    <x v="5"/>
    <n v="27.94587756"/>
  </r>
  <r>
    <x v="0"/>
    <x v="53"/>
    <x v="14"/>
    <x v="5"/>
    <n v="27.414114649999998"/>
  </r>
  <r>
    <x v="0"/>
    <x v="54"/>
    <x v="14"/>
    <x v="5"/>
    <n v="26.883274660000001"/>
  </r>
  <r>
    <x v="0"/>
    <x v="55"/>
    <x v="14"/>
    <x v="5"/>
    <n v="26.352434670000001"/>
  </r>
  <r>
    <x v="0"/>
    <x v="56"/>
    <x v="14"/>
    <x v="5"/>
    <n v="25.82159468"/>
  </r>
  <r>
    <x v="0"/>
    <x v="57"/>
    <x v="14"/>
    <x v="5"/>
    <n v="25.289831769999999"/>
  </r>
  <r>
    <x v="0"/>
    <x v="58"/>
    <x v="14"/>
    <x v="5"/>
    <n v="24.758991770000002"/>
  </r>
  <r>
    <x v="0"/>
    <x v="59"/>
    <x v="14"/>
    <x v="5"/>
    <n v="24.228151780000001"/>
  </r>
  <r>
    <x v="0"/>
    <x v="60"/>
    <x v="14"/>
    <x v="5"/>
    <n v="23.697311790000001"/>
  </r>
  <r>
    <x v="0"/>
    <x v="61"/>
    <x v="14"/>
    <x v="5"/>
    <n v="23.284077870000001"/>
  </r>
  <r>
    <x v="0"/>
    <x v="62"/>
    <x v="14"/>
    <x v="5"/>
    <n v="22.87144301"/>
  </r>
  <r>
    <x v="0"/>
    <x v="63"/>
    <x v="14"/>
    <x v="5"/>
    <n v="22.45880816"/>
  </r>
  <r>
    <x v="0"/>
    <x v="64"/>
    <x v="14"/>
    <x v="5"/>
    <n v="22.0461733"/>
  </r>
  <r>
    <x v="0"/>
    <x v="65"/>
    <x v="14"/>
    <x v="5"/>
    <n v="21.63293938"/>
  </r>
  <r>
    <x v="0"/>
    <x v="66"/>
    <x v="14"/>
    <x v="5"/>
    <n v="21.220304519999999"/>
  </r>
  <r>
    <x v="0"/>
    <x v="67"/>
    <x v="14"/>
    <x v="5"/>
    <n v="20.807669669999999"/>
  </r>
  <r>
    <x v="0"/>
    <x v="68"/>
    <x v="14"/>
    <x v="5"/>
    <n v="20.395034809999999"/>
  </r>
  <r>
    <x v="0"/>
    <x v="69"/>
    <x v="14"/>
    <x v="5"/>
    <n v="19.981800889999999"/>
  </r>
  <r>
    <x v="0"/>
    <x v="70"/>
    <x v="14"/>
    <x v="5"/>
    <n v="19.569166039999999"/>
  </r>
  <r>
    <x v="0"/>
    <x v="71"/>
    <x v="14"/>
    <x v="5"/>
    <n v="19.23318927"/>
  </r>
  <r>
    <x v="0"/>
    <x v="72"/>
    <x v="14"/>
    <x v="5"/>
    <n v="18.897212499999998"/>
  </r>
  <r>
    <x v="0"/>
    <x v="73"/>
    <x v="14"/>
    <x v="5"/>
    <n v="18.560846690000002"/>
  </r>
  <r>
    <x v="0"/>
    <x v="74"/>
    <x v="14"/>
    <x v="5"/>
    <n v="18.22486992"/>
  </r>
  <r>
    <x v="0"/>
    <x v="75"/>
    <x v="14"/>
    <x v="5"/>
    <n v="17.888893159999999"/>
  </r>
  <r>
    <x v="0"/>
    <x v="76"/>
    <x v="14"/>
    <x v="5"/>
    <n v="17.55291639"/>
  </r>
  <r>
    <x v="0"/>
    <x v="77"/>
    <x v="14"/>
    <x v="5"/>
    <n v="17.21655058"/>
  </r>
  <r>
    <x v="0"/>
    <x v="78"/>
    <x v="14"/>
    <x v="5"/>
    <n v="16.880573810000001"/>
  </r>
  <r>
    <x v="0"/>
    <x v="79"/>
    <x v="14"/>
    <x v="5"/>
    <n v="16.54459705"/>
  </r>
  <r>
    <x v="0"/>
    <x v="80"/>
    <x v="14"/>
    <x v="5"/>
    <n v="16.208620280000002"/>
  </r>
  <r>
    <x v="0"/>
    <x v="81"/>
    <x v="14"/>
    <x v="5"/>
    <n v="15.92220891"/>
  </r>
  <r>
    <x v="0"/>
    <x v="82"/>
    <x v="14"/>
    <x v="5"/>
    <n v="15.636050109999999"/>
  </r>
  <r>
    <x v="0"/>
    <x v="83"/>
    <x v="14"/>
    <x v="5"/>
    <n v="15.349891299999999"/>
  </r>
  <r>
    <x v="0"/>
    <x v="84"/>
    <x v="14"/>
    <x v="5"/>
    <n v="15.06373249"/>
  </r>
  <r>
    <x v="0"/>
    <x v="85"/>
    <x v="14"/>
    <x v="5"/>
    <n v="14.77732112"/>
  </r>
  <r>
    <x v="0"/>
    <x v="86"/>
    <x v="14"/>
    <x v="5"/>
    <n v="14.491162320000001"/>
  </r>
  <r>
    <x v="0"/>
    <x v="87"/>
    <x v="14"/>
    <x v="5"/>
    <n v="14.205003509999999"/>
  </r>
  <r>
    <x v="0"/>
    <x v="88"/>
    <x v="14"/>
    <x v="5"/>
    <n v="13.918844699999999"/>
  </r>
  <r>
    <x v="0"/>
    <x v="89"/>
    <x v="14"/>
    <x v="5"/>
    <n v="13.63243333"/>
  </r>
  <r>
    <x v="0"/>
    <x v="90"/>
    <x v="14"/>
    <x v="5"/>
    <n v="13.346274530000001"/>
  </r>
  <r>
    <x v="0"/>
    <x v="91"/>
    <x v="14"/>
    <x v="5"/>
    <n v="13.092222870000001"/>
  </r>
  <r>
    <x v="0"/>
    <x v="92"/>
    <x v="14"/>
    <x v="5"/>
    <n v="12.83817121"/>
  </r>
  <r>
    <x v="0"/>
    <x v="93"/>
    <x v="14"/>
    <x v="5"/>
    <n v="12.58395496"/>
  </r>
  <r>
    <x v="0"/>
    <x v="94"/>
    <x v="14"/>
    <x v="5"/>
    <n v="12.329903310000001"/>
  </r>
  <r>
    <x v="0"/>
    <x v="95"/>
    <x v="14"/>
    <x v="5"/>
    <n v="12.075851650000001"/>
  </r>
  <r>
    <x v="0"/>
    <x v="96"/>
    <x v="14"/>
    <x v="5"/>
    <n v="11.821799990000001"/>
  </r>
  <r>
    <x v="0"/>
    <x v="97"/>
    <x v="14"/>
    <x v="5"/>
    <n v="11.56758374"/>
  </r>
  <r>
    <x v="0"/>
    <x v="98"/>
    <x v="14"/>
    <x v="5"/>
    <n v="11.313532090000001"/>
  </r>
  <r>
    <x v="0"/>
    <x v="99"/>
    <x v="14"/>
    <x v="5"/>
    <n v="11.059480430000001"/>
  </r>
  <r>
    <x v="0"/>
    <x v="100"/>
    <x v="14"/>
    <x v="5"/>
    <n v="10.805428770000001"/>
  </r>
  <r>
    <x v="1"/>
    <x v="0"/>
    <x v="14"/>
    <x v="5"/>
    <n v="83.311399260000002"/>
  </r>
  <r>
    <x v="1"/>
    <x v="1"/>
    <x v="14"/>
    <x v="5"/>
    <n v="77.393596549999998"/>
  </r>
  <r>
    <x v="1"/>
    <x v="2"/>
    <x v="14"/>
    <x v="5"/>
    <n v="70.494507810000002"/>
  </r>
  <r>
    <x v="1"/>
    <x v="3"/>
    <x v="14"/>
    <x v="5"/>
    <n v="68.473788929999998"/>
  </r>
  <r>
    <x v="1"/>
    <x v="4"/>
    <x v="14"/>
    <x v="5"/>
    <n v="68.46590218"/>
  </r>
  <r>
    <x v="1"/>
    <x v="5"/>
    <x v="14"/>
    <x v="5"/>
    <n v="64.68360423"/>
  </r>
  <r>
    <x v="1"/>
    <x v="6"/>
    <x v="14"/>
    <x v="5"/>
    <n v="63.866471050000001"/>
  </r>
  <r>
    <x v="1"/>
    <x v="7"/>
    <x v="14"/>
    <x v="5"/>
    <n v="65.510793620000001"/>
  </r>
  <r>
    <x v="1"/>
    <x v="8"/>
    <x v="14"/>
    <x v="5"/>
    <n v="67.562324930000003"/>
  </r>
  <r>
    <x v="1"/>
    <x v="9"/>
    <x v="14"/>
    <x v="5"/>
    <n v="68.631274619999999"/>
  </r>
  <r>
    <x v="1"/>
    <x v="10"/>
    <x v="14"/>
    <x v="5"/>
    <n v="63.458329599999999"/>
  </r>
  <r>
    <x v="1"/>
    <x v="11"/>
    <x v="14"/>
    <x v="5"/>
    <n v="61.000642620000001"/>
  </r>
  <r>
    <x v="1"/>
    <x v="12"/>
    <x v="14"/>
    <x v="5"/>
    <n v="66.440199570000004"/>
  </r>
  <r>
    <x v="1"/>
    <x v="13"/>
    <x v="14"/>
    <x v="5"/>
    <n v="72.351891559999999"/>
  </r>
  <r>
    <x v="1"/>
    <x v="14"/>
    <x v="14"/>
    <x v="5"/>
    <n v="76.209466559999996"/>
  </r>
  <r>
    <x v="1"/>
    <x v="15"/>
    <x v="14"/>
    <x v="5"/>
    <n v="78.151715409999994"/>
  </r>
  <r>
    <x v="1"/>
    <x v="16"/>
    <x v="14"/>
    <x v="5"/>
    <n v="80.923352870000002"/>
  </r>
  <r>
    <x v="1"/>
    <x v="17"/>
    <x v="14"/>
    <x v="5"/>
    <n v="85.044792729999998"/>
  </r>
  <r>
    <x v="1"/>
    <x v="18"/>
    <x v="14"/>
    <x v="5"/>
    <n v="77.335344629999994"/>
  </r>
  <r>
    <x v="1"/>
    <x v="19"/>
    <x v="14"/>
    <x v="5"/>
    <n v="52.253234239999998"/>
  </r>
  <r>
    <x v="1"/>
    <x v="20"/>
    <x v="14"/>
    <x v="5"/>
    <n v="42.794937320000003"/>
  </r>
  <r>
    <x v="1"/>
    <x v="21"/>
    <x v="14"/>
    <x v="5"/>
    <n v="57.475077280000001"/>
  </r>
  <r>
    <x v="1"/>
    <x v="22"/>
    <x v="14"/>
    <x v="5"/>
    <n v="57.475077280000001"/>
  </r>
  <r>
    <x v="1"/>
    <x v="23"/>
    <x v="14"/>
    <x v="5"/>
    <n v="57.475077280000001"/>
  </r>
  <r>
    <x v="1"/>
    <x v="24"/>
    <x v="14"/>
    <x v="5"/>
    <n v="57.475077280000001"/>
  </r>
  <r>
    <x v="1"/>
    <x v="25"/>
    <x v="14"/>
    <x v="5"/>
    <n v="57.475077280000001"/>
  </r>
  <r>
    <x v="1"/>
    <x v="26"/>
    <x v="14"/>
    <x v="5"/>
    <n v="56.334904455999997"/>
  </r>
  <r>
    <x v="1"/>
    <x v="27"/>
    <x v="14"/>
    <x v="5"/>
    <n v="54.624982320000001"/>
  </r>
  <r>
    <x v="1"/>
    <x v="28"/>
    <x v="14"/>
    <x v="5"/>
    <n v="52.345310865999998"/>
  </r>
  <r>
    <x v="1"/>
    <x v="29"/>
    <x v="14"/>
    <x v="5"/>
    <n v="49.493193327999997"/>
  </r>
  <r>
    <x v="1"/>
    <x v="30"/>
    <x v="14"/>
    <x v="5"/>
    <n v="46.073349049999997"/>
  </r>
  <r>
    <x v="1"/>
    <x v="31"/>
    <x v="14"/>
    <x v="5"/>
    <n v="45.080292329999999"/>
  </r>
  <r>
    <x v="1"/>
    <x v="32"/>
    <x v="14"/>
    <x v="5"/>
    <n v="44.08723561"/>
  </r>
  <r>
    <x v="1"/>
    <x v="33"/>
    <x v="14"/>
    <x v="5"/>
    <n v="43.09198962"/>
  </r>
  <r>
    <x v="1"/>
    <x v="34"/>
    <x v="14"/>
    <x v="5"/>
    <n v="42.098932900000001"/>
  </r>
  <r>
    <x v="1"/>
    <x v="35"/>
    <x v="14"/>
    <x v="5"/>
    <n v="41.105876180000003"/>
  </r>
  <r>
    <x v="1"/>
    <x v="36"/>
    <x v="14"/>
    <x v="5"/>
    <n v="40.112819450000003"/>
  </r>
  <r>
    <x v="1"/>
    <x v="37"/>
    <x v="14"/>
    <x v="5"/>
    <n v="39.117573470000004"/>
  </r>
  <r>
    <x v="1"/>
    <x v="38"/>
    <x v="14"/>
    <x v="5"/>
    <n v="38.124516739999997"/>
  </r>
  <r>
    <x v="1"/>
    <x v="39"/>
    <x v="14"/>
    <x v="5"/>
    <n v="37.131460019999999"/>
  </r>
  <r>
    <x v="1"/>
    <x v="40"/>
    <x v="14"/>
    <x v="5"/>
    <n v="36.1384033"/>
  </r>
  <r>
    <x v="1"/>
    <x v="41"/>
    <x v="14"/>
    <x v="5"/>
    <n v="35.424323989999998"/>
  </r>
  <r>
    <x v="1"/>
    <x v="42"/>
    <x v="14"/>
    <x v="5"/>
    <n v="34.71166573"/>
  </r>
  <r>
    <x v="1"/>
    <x v="43"/>
    <x v="14"/>
    <x v="5"/>
    <n v="33.999007470000002"/>
  </r>
  <r>
    <x v="1"/>
    <x v="44"/>
    <x v="14"/>
    <x v="5"/>
    <n v="33.286349209999997"/>
  </r>
  <r>
    <x v="1"/>
    <x v="45"/>
    <x v="14"/>
    <x v="5"/>
    <n v="32.572269900000002"/>
  </r>
  <r>
    <x v="1"/>
    <x v="46"/>
    <x v="14"/>
    <x v="5"/>
    <n v="31.859611640000001"/>
  </r>
  <r>
    <x v="1"/>
    <x v="47"/>
    <x v="14"/>
    <x v="5"/>
    <n v="31.146953379999999"/>
  </r>
  <r>
    <x v="1"/>
    <x v="48"/>
    <x v="14"/>
    <x v="5"/>
    <n v="30.434295120000002"/>
  </r>
  <r>
    <x v="1"/>
    <x v="49"/>
    <x v="14"/>
    <x v="5"/>
    <n v="29.720215799999998"/>
  </r>
  <r>
    <x v="1"/>
    <x v="50"/>
    <x v="14"/>
    <x v="5"/>
    <n v="29.007557540000001"/>
  </r>
  <r>
    <x v="1"/>
    <x v="51"/>
    <x v="14"/>
    <x v="5"/>
    <n v="28.47671755"/>
  </r>
  <r>
    <x v="1"/>
    <x v="52"/>
    <x v="14"/>
    <x v="5"/>
    <n v="27.94587756"/>
  </r>
  <r>
    <x v="1"/>
    <x v="53"/>
    <x v="14"/>
    <x v="5"/>
    <n v="27.414114649999998"/>
  </r>
  <r>
    <x v="1"/>
    <x v="54"/>
    <x v="14"/>
    <x v="5"/>
    <n v="26.883274660000001"/>
  </r>
  <r>
    <x v="1"/>
    <x v="55"/>
    <x v="14"/>
    <x v="5"/>
    <n v="26.352434670000001"/>
  </r>
  <r>
    <x v="1"/>
    <x v="56"/>
    <x v="14"/>
    <x v="5"/>
    <n v="25.82159468"/>
  </r>
  <r>
    <x v="1"/>
    <x v="57"/>
    <x v="14"/>
    <x v="5"/>
    <n v="25.289831769999999"/>
  </r>
  <r>
    <x v="1"/>
    <x v="58"/>
    <x v="14"/>
    <x v="5"/>
    <n v="24.758991770000002"/>
  </r>
  <r>
    <x v="1"/>
    <x v="59"/>
    <x v="14"/>
    <x v="5"/>
    <n v="24.228151780000001"/>
  </r>
  <r>
    <x v="1"/>
    <x v="60"/>
    <x v="14"/>
    <x v="5"/>
    <n v="23.697311790000001"/>
  </r>
  <r>
    <x v="1"/>
    <x v="61"/>
    <x v="14"/>
    <x v="5"/>
    <n v="23.284077870000001"/>
  </r>
  <r>
    <x v="1"/>
    <x v="62"/>
    <x v="14"/>
    <x v="5"/>
    <n v="22.87144301"/>
  </r>
  <r>
    <x v="1"/>
    <x v="63"/>
    <x v="14"/>
    <x v="5"/>
    <n v="22.45880816"/>
  </r>
  <r>
    <x v="1"/>
    <x v="64"/>
    <x v="14"/>
    <x v="5"/>
    <n v="22.0461733"/>
  </r>
  <r>
    <x v="1"/>
    <x v="65"/>
    <x v="14"/>
    <x v="5"/>
    <n v="21.63293938"/>
  </r>
  <r>
    <x v="1"/>
    <x v="66"/>
    <x v="14"/>
    <x v="5"/>
    <n v="21.220304519999999"/>
  </r>
  <r>
    <x v="1"/>
    <x v="67"/>
    <x v="14"/>
    <x v="5"/>
    <n v="20.807669669999999"/>
  </r>
  <r>
    <x v="1"/>
    <x v="68"/>
    <x v="14"/>
    <x v="5"/>
    <n v="20.395034809999999"/>
  </r>
  <r>
    <x v="1"/>
    <x v="69"/>
    <x v="14"/>
    <x v="5"/>
    <n v="19.981800889999999"/>
  </r>
  <r>
    <x v="1"/>
    <x v="70"/>
    <x v="14"/>
    <x v="5"/>
    <n v="19.569166039999999"/>
  </r>
  <r>
    <x v="1"/>
    <x v="71"/>
    <x v="14"/>
    <x v="5"/>
    <n v="19.23318927"/>
  </r>
  <r>
    <x v="1"/>
    <x v="72"/>
    <x v="14"/>
    <x v="5"/>
    <n v="18.897212499999998"/>
  </r>
  <r>
    <x v="1"/>
    <x v="73"/>
    <x v="14"/>
    <x v="5"/>
    <n v="18.560846690000002"/>
  </r>
  <r>
    <x v="1"/>
    <x v="74"/>
    <x v="14"/>
    <x v="5"/>
    <n v="18.22486992"/>
  </r>
  <r>
    <x v="1"/>
    <x v="75"/>
    <x v="14"/>
    <x v="5"/>
    <n v="17.888893159999999"/>
  </r>
  <r>
    <x v="1"/>
    <x v="76"/>
    <x v="14"/>
    <x v="5"/>
    <n v="17.55291639"/>
  </r>
  <r>
    <x v="1"/>
    <x v="77"/>
    <x v="14"/>
    <x v="5"/>
    <n v="17.21655058"/>
  </r>
  <r>
    <x v="1"/>
    <x v="78"/>
    <x v="14"/>
    <x v="5"/>
    <n v="16.880573810000001"/>
  </r>
  <r>
    <x v="1"/>
    <x v="79"/>
    <x v="14"/>
    <x v="5"/>
    <n v="16.54459705"/>
  </r>
  <r>
    <x v="1"/>
    <x v="80"/>
    <x v="14"/>
    <x v="5"/>
    <n v="16.208620280000002"/>
  </r>
  <r>
    <x v="1"/>
    <x v="81"/>
    <x v="14"/>
    <x v="5"/>
    <n v="15.92220891"/>
  </r>
  <r>
    <x v="1"/>
    <x v="82"/>
    <x v="14"/>
    <x v="5"/>
    <n v="15.636050109999999"/>
  </r>
  <r>
    <x v="1"/>
    <x v="83"/>
    <x v="14"/>
    <x v="5"/>
    <n v="15.349891299999999"/>
  </r>
  <r>
    <x v="1"/>
    <x v="84"/>
    <x v="14"/>
    <x v="5"/>
    <n v="15.06373249"/>
  </r>
  <r>
    <x v="1"/>
    <x v="85"/>
    <x v="14"/>
    <x v="5"/>
    <n v="14.77732112"/>
  </r>
  <r>
    <x v="1"/>
    <x v="86"/>
    <x v="14"/>
    <x v="5"/>
    <n v="14.491162320000001"/>
  </r>
  <r>
    <x v="1"/>
    <x v="87"/>
    <x v="14"/>
    <x v="5"/>
    <n v="14.205003509999999"/>
  </r>
  <r>
    <x v="1"/>
    <x v="88"/>
    <x v="14"/>
    <x v="5"/>
    <n v="13.918844699999999"/>
  </r>
  <r>
    <x v="1"/>
    <x v="89"/>
    <x v="14"/>
    <x v="5"/>
    <n v="13.63243333"/>
  </r>
  <r>
    <x v="1"/>
    <x v="90"/>
    <x v="14"/>
    <x v="5"/>
    <n v="13.346274530000001"/>
  </r>
  <r>
    <x v="1"/>
    <x v="91"/>
    <x v="14"/>
    <x v="5"/>
    <n v="13.092222870000001"/>
  </r>
  <r>
    <x v="1"/>
    <x v="92"/>
    <x v="14"/>
    <x v="5"/>
    <n v="12.83817121"/>
  </r>
  <r>
    <x v="1"/>
    <x v="93"/>
    <x v="14"/>
    <x v="5"/>
    <n v="12.58395496"/>
  </r>
  <r>
    <x v="1"/>
    <x v="94"/>
    <x v="14"/>
    <x v="5"/>
    <n v="12.329903310000001"/>
  </r>
  <r>
    <x v="1"/>
    <x v="95"/>
    <x v="14"/>
    <x v="5"/>
    <n v="12.075851650000001"/>
  </r>
  <r>
    <x v="1"/>
    <x v="96"/>
    <x v="14"/>
    <x v="5"/>
    <n v="11.821799990000001"/>
  </r>
  <r>
    <x v="1"/>
    <x v="97"/>
    <x v="14"/>
    <x v="5"/>
    <n v="11.56758374"/>
  </r>
  <r>
    <x v="1"/>
    <x v="98"/>
    <x v="14"/>
    <x v="5"/>
    <n v="11.313532090000001"/>
  </r>
  <r>
    <x v="1"/>
    <x v="99"/>
    <x v="14"/>
    <x v="5"/>
    <n v="11.059480430000001"/>
  </r>
  <r>
    <x v="1"/>
    <x v="100"/>
    <x v="14"/>
    <x v="5"/>
    <n v="10.805428770000001"/>
  </r>
  <r>
    <x v="2"/>
    <x v="0"/>
    <x v="14"/>
    <x v="5"/>
    <n v="83.311399260000002"/>
  </r>
  <r>
    <x v="2"/>
    <x v="1"/>
    <x v="14"/>
    <x v="5"/>
    <n v="77.393596549999998"/>
  </r>
  <r>
    <x v="2"/>
    <x v="2"/>
    <x v="14"/>
    <x v="5"/>
    <n v="70.494507810000002"/>
  </r>
  <r>
    <x v="2"/>
    <x v="3"/>
    <x v="14"/>
    <x v="5"/>
    <n v="68.473788929999998"/>
  </r>
  <r>
    <x v="2"/>
    <x v="4"/>
    <x v="14"/>
    <x v="5"/>
    <n v="68.46590218"/>
  </r>
  <r>
    <x v="2"/>
    <x v="5"/>
    <x v="14"/>
    <x v="5"/>
    <n v="64.68360423"/>
  </r>
  <r>
    <x v="2"/>
    <x v="6"/>
    <x v="14"/>
    <x v="5"/>
    <n v="63.866471050000001"/>
  </r>
  <r>
    <x v="2"/>
    <x v="7"/>
    <x v="14"/>
    <x v="5"/>
    <n v="65.510793620000001"/>
  </r>
  <r>
    <x v="2"/>
    <x v="8"/>
    <x v="14"/>
    <x v="5"/>
    <n v="67.562324930000003"/>
  </r>
  <r>
    <x v="2"/>
    <x v="9"/>
    <x v="14"/>
    <x v="5"/>
    <n v="68.631274619999999"/>
  </r>
  <r>
    <x v="2"/>
    <x v="10"/>
    <x v="14"/>
    <x v="5"/>
    <n v="63.458329599999999"/>
  </r>
  <r>
    <x v="2"/>
    <x v="11"/>
    <x v="14"/>
    <x v="5"/>
    <n v="61.000642620000001"/>
  </r>
  <r>
    <x v="2"/>
    <x v="12"/>
    <x v="14"/>
    <x v="5"/>
    <n v="66.440199570000004"/>
  </r>
  <r>
    <x v="2"/>
    <x v="13"/>
    <x v="14"/>
    <x v="5"/>
    <n v="72.351891559999999"/>
  </r>
  <r>
    <x v="2"/>
    <x v="14"/>
    <x v="14"/>
    <x v="5"/>
    <n v="76.209466559999996"/>
  </r>
  <r>
    <x v="2"/>
    <x v="15"/>
    <x v="14"/>
    <x v="5"/>
    <n v="78.151715409999994"/>
  </r>
  <r>
    <x v="2"/>
    <x v="16"/>
    <x v="14"/>
    <x v="5"/>
    <n v="80.923352870000002"/>
  </r>
  <r>
    <x v="2"/>
    <x v="17"/>
    <x v="14"/>
    <x v="5"/>
    <n v="85.044792729999998"/>
  </r>
  <r>
    <x v="2"/>
    <x v="18"/>
    <x v="14"/>
    <x v="5"/>
    <n v="77.335344629999994"/>
  </r>
  <r>
    <x v="2"/>
    <x v="19"/>
    <x v="14"/>
    <x v="5"/>
    <n v="52.253234239999998"/>
  </r>
  <r>
    <x v="2"/>
    <x v="20"/>
    <x v="14"/>
    <x v="5"/>
    <n v="42.794937320000003"/>
  </r>
  <r>
    <x v="2"/>
    <x v="21"/>
    <x v="14"/>
    <x v="5"/>
    <n v="57.475077280000001"/>
  </r>
  <r>
    <x v="2"/>
    <x v="22"/>
    <x v="14"/>
    <x v="5"/>
    <n v="57.475077280000001"/>
  </r>
  <r>
    <x v="2"/>
    <x v="23"/>
    <x v="14"/>
    <x v="5"/>
    <n v="57.475077280000001"/>
  </r>
  <r>
    <x v="2"/>
    <x v="24"/>
    <x v="14"/>
    <x v="5"/>
    <n v="57.475077280000001"/>
  </r>
  <r>
    <x v="2"/>
    <x v="25"/>
    <x v="14"/>
    <x v="5"/>
    <n v="57.475077280000001"/>
  </r>
  <r>
    <x v="2"/>
    <x v="26"/>
    <x v="14"/>
    <x v="5"/>
    <n v="56.334904455999997"/>
  </r>
  <r>
    <x v="2"/>
    <x v="27"/>
    <x v="14"/>
    <x v="5"/>
    <n v="54.624982320000001"/>
  </r>
  <r>
    <x v="2"/>
    <x v="28"/>
    <x v="14"/>
    <x v="5"/>
    <n v="52.345310865999998"/>
  </r>
  <r>
    <x v="2"/>
    <x v="29"/>
    <x v="14"/>
    <x v="5"/>
    <n v="49.493193327999997"/>
  </r>
  <r>
    <x v="2"/>
    <x v="30"/>
    <x v="14"/>
    <x v="5"/>
    <n v="46.073349049999997"/>
  </r>
  <r>
    <x v="2"/>
    <x v="31"/>
    <x v="14"/>
    <x v="5"/>
    <n v="45.080292329999999"/>
  </r>
  <r>
    <x v="2"/>
    <x v="32"/>
    <x v="14"/>
    <x v="5"/>
    <n v="44.08723561"/>
  </r>
  <r>
    <x v="2"/>
    <x v="33"/>
    <x v="14"/>
    <x v="5"/>
    <n v="43.09198962"/>
  </r>
  <r>
    <x v="2"/>
    <x v="34"/>
    <x v="14"/>
    <x v="5"/>
    <n v="42.098932900000001"/>
  </r>
  <r>
    <x v="2"/>
    <x v="35"/>
    <x v="14"/>
    <x v="5"/>
    <n v="41.105876180000003"/>
  </r>
  <r>
    <x v="2"/>
    <x v="36"/>
    <x v="14"/>
    <x v="5"/>
    <n v="40.112819450000003"/>
  </r>
  <r>
    <x v="2"/>
    <x v="37"/>
    <x v="14"/>
    <x v="5"/>
    <n v="39.117573470000004"/>
  </r>
  <r>
    <x v="2"/>
    <x v="38"/>
    <x v="14"/>
    <x v="5"/>
    <n v="38.124516739999997"/>
  </r>
  <r>
    <x v="2"/>
    <x v="39"/>
    <x v="14"/>
    <x v="5"/>
    <n v="37.131460019999999"/>
  </r>
  <r>
    <x v="2"/>
    <x v="40"/>
    <x v="14"/>
    <x v="5"/>
    <n v="36.1384033"/>
  </r>
  <r>
    <x v="2"/>
    <x v="41"/>
    <x v="14"/>
    <x v="5"/>
    <n v="35.424323989999998"/>
  </r>
  <r>
    <x v="2"/>
    <x v="42"/>
    <x v="14"/>
    <x v="5"/>
    <n v="34.71166573"/>
  </r>
  <r>
    <x v="2"/>
    <x v="43"/>
    <x v="14"/>
    <x v="5"/>
    <n v="33.999007470000002"/>
  </r>
  <r>
    <x v="2"/>
    <x v="44"/>
    <x v="14"/>
    <x v="5"/>
    <n v="33.286349209999997"/>
  </r>
  <r>
    <x v="2"/>
    <x v="45"/>
    <x v="14"/>
    <x v="5"/>
    <n v="32.572269900000002"/>
  </r>
  <r>
    <x v="2"/>
    <x v="46"/>
    <x v="14"/>
    <x v="5"/>
    <n v="31.859611640000001"/>
  </r>
  <r>
    <x v="2"/>
    <x v="47"/>
    <x v="14"/>
    <x v="5"/>
    <n v="31.146953379999999"/>
  </r>
  <r>
    <x v="2"/>
    <x v="48"/>
    <x v="14"/>
    <x v="5"/>
    <n v="30.434295120000002"/>
  </r>
  <r>
    <x v="2"/>
    <x v="49"/>
    <x v="14"/>
    <x v="5"/>
    <n v="29.720215799999998"/>
  </r>
  <r>
    <x v="2"/>
    <x v="50"/>
    <x v="14"/>
    <x v="5"/>
    <n v="29.007557540000001"/>
  </r>
  <r>
    <x v="2"/>
    <x v="51"/>
    <x v="14"/>
    <x v="5"/>
    <n v="28.47671755"/>
  </r>
  <r>
    <x v="2"/>
    <x v="52"/>
    <x v="14"/>
    <x v="5"/>
    <n v="27.94587756"/>
  </r>
  <r>
    <x v="2"/>
    <x v="53"/>
    <x v="14"/>
    <x v="5"/>
    <n v="27.414114649999998"/>
  </r>
  <r>
    <x v="2"/>
    <x v="54"/>
    <x v="14"/>
    <x v="5"/>
    <n v="26.883274660000001"/>
  </r>
  <r>
    <x v="2"/>
    <x v="55"/>
    <x v="14"/>
    <x v="5"/>
    <n v="26.352434670000001"/>
  </r>
  <r>
    <x v="2"/>
    <x v="56"/>
    <x v="14"/>
    <x v="5"/>
    <n v="25.82159468"/>
  </r>
  <r>
    <x v="2"/>
    <x v="57"/>
    <x v="14"/>
    <x v="5"/>
    <n v="25.289831769999999"/>
  </r>
  <r>
    <x v="2"/>
    <x v="58"/>
    <x v="14"/>
    <x v="5"/>
    <n v="24.758991770000002"/>
  </r>
  <r>
    <x v="2"/>
    <x v="59"/>
    <x v="14"/>
    <x v="5"/>
    <n v="24.228151780000001"/>
  </r>
  <r>
    <x v="2"/>
    <x v="60"/>
    <x v="14"/>
    <x v="5"/>
    <n v="23.697311790000001"/>
  </r>
  <r>
    <x v="2"/>
    <x v="61"/>
    <x v="14"/>
    <x v="5"/>
    <n v="23.284077870000001"/>
  </r>
  <r>
    <x v="2"/>
    <x v="62"/>
    <x v="14"/>
    <x v="5"/>
    <n v="22.87144301"/>
  </r>
  <r>
    <x v="2"/>
    <x v="63"/>
    <x v="14"/>
    <x v="5"/>
    <n v="22.45880816"/>
  </r>
  <r>
    <x v="2"/>
    <x v="64"/>
    <x v="14"/>
    <x v="5"/>
    <n v="22.0461733"/>
  </r>
  <r>
    <x v="2"/>
    <x v="65"/>
    <x v="14"/>
    <x v="5"/>
    <n v="21.63293938"/>
  </r>
  <r>
    <x v="2"/>
    <x v="66"/>
    <x v="14"/>
    <x v="5"/>
    <n v="21.220304519999999"/>
  </r>
  <r>
    <x v="2"/>
    <x v="67"/>
    <x v="14"/>
    <x v="5"/>
    <n v="20.807669669999999"/>
  </r>
  <r>
    <x v="2"/>
    <x v="68"/>
    <x v="14"/>
    <x v="5"/>
    <n v="20.395034809999999"/>
  </r>
  <r>
    <x v="2"/>
    <x v="69"/>
    <x v="14"/>
    <x v="5"/>
    <n v="19.981800889999999"/>
  </r>
  <r>
    <x v="2"/>
    <x v="70"/>
    <x v="14"/>
    <x v="5"/>
    <n v="19.569166039999999"/>
  </r>
  <r>
    <x v="2"/>
    <x v="71"/>
    <x v="14"/>
    <x v="5"/>
    <n v="19.23318927"/>
  </r>
  <r>
    <x v="2"/>
    <x v="72"/>
    <x v="14"/>
    <x v="5"/>
    <n v="18.897212499999998"/>
  </r>
  <r>
    <x v="2"/>
    <x v="73"/>
    <x v="14"/>
    <x v="5"/>
    <n v="18.560846690000002"/>
  </r>
  <r>
    <x v="2"/>
    <x v="74"/>
    <x v="14"/>
    <x v="5"/>
    <n v="18.22486992"/>
  </r>
  <r>
    <x v="2"/>
    <x v="75"/>
    <x v="14"/>
    <x v="5"/>
    <n v="17.888893159999999"/>
  </r>
  <r>
    <x v="2"/>
    <x v="76"/>
    <x v="14"/>
    <x v="5"/>
    <n v="17.55291639"/>
  </r>
  <r>
    <x v="2"/>
    <x v="77"/>
    <x v="14"/>
    <x v="5"/>
    <n v="17.21655058"/>
  </r>
  <r>
    <x v="2"/>
    <x v="78"/>
    <x v="14"/>
    <x v="5"/>
    <n v="16.880573810000001"/>
  </r>
  <r>
    <x v="2"/>
    <x v="79"/>
    <x v="14"/>
    <x v="5"/>
    <n v="16.54459705"/>
  </r>
  <r>
    <x v="2"/>
    <x v="80"/>
    <x v="14"/>
    <x v="5"/>
    <n v="16.208620280000002"/>
  </r>
  <r>
    <x v="2"/>
    <x v="81"/>
    <x v="14"/>
    <x v="5"/>
    <n v="15.92220891"/>
  </r>
  <r>
    <x v="2"/>
    <x v="82"/>
    <x v="14"/>
    <x v="5"/>
    <n v="15.636050109999999"/>
  </r>
  <r>
    <x v="2"/>
    <x v="83"/>
    <x v="14"/>
    <x v="5"/>
    <n v="15.349891299999999"/>
  </r>
  <r>
    <x v="2"/>
    <x v="84"/>
    <x v="14"/>
    <x v="5"/>
    <n v="15.06373249"/>
  </r>
  <r>
    <x v="2"/>
    <x v="85"/>
    <x v="14"/>
    <x v="5"/>
    <n v="14.77732112"/>
  </r>
  <r>
    <x v="2"/>
    <x v="86"/>
    <x v="14"/>
    <x v="5"/>
    <n v="14.491162320000001"/>
  </r>
  <r>
    <x v="2"/>
    <x v="87"/>
    <x v="14"/>
    <x v="5"/>
    <n v="14.205003509999999"/>
  </r>
  <r>
    <x v="2"/>
    <x v="88"/>
    <x v="14"/>
    <x v="5"/>
    <n v="13.918844699999999"/>
  </r>
  <r>
    <x v="2"/>
    <x v="89"/>
    <x v="14"/>
    <x v="5"/>
    <n v="13.63243333"/>
  </r>
  <r>
    <x v="2"/>
    <x v="90"/>
    <x v="14"/>
    <x v="5"/>
    <n v="13.346274530000001"/>
  </r>
  <r>
    <x v="2"/>
    <x v="91"/>
    <x v="14"/>
    <x v="5"/>
    <n v="13.092222870000001"/>
  </r>
  <r>
    <x v="2"/>
    <x v="92"/>
    <x v="14"/>
    <x v="5"/>
    <n v="12.83817121"/>
  </r>
  <r>
    <x v="2"/>
    <x v="93"/>
    <x v="14"/>
    <x v="5"/>
    <n v="12.58395496"/>
  </r>
  <r>
    <x v="2"/>
    <x v="94"/>
    <x v="14"/>
    <x v="5"/>
    <n v="12.329903310000001"/>
  </r>
  <r>
    <x v="2"/>
    <x v="95"/>
    <x v="14"/>
    <x v="5"/>
    <n v="12.075851650000001"/>
  </r>
  <r>
    <x v="2"/>
    <x v="96"/>
    <x v="14"/>
    <x v="5"/>
    <n v="11.821799990000001"/>
  </r>
  <r>
    <x v="2"/>
    <x v="97"/>
    <x v="14"/>
    <x v="5"/>
    <n v="11.56758374"/>
  </r>
  <r>
    <x v="2"/>
    <x v="98"/>
    <x v="14"/>
    <x v="5"/>
    <n v="11.313532090000001"/>
  </r>
  <r>
    <x v="2"/>
    <x v="99"/>
    <x v="14"/>
    <x v="5"/>
    <n v="11.059480430000001"/>
  </r>
  <r>
    <x v="2"/>
    <x v="100"/>
    <x v="14"/>
    <x v="5"/>
    <n v="10.805428770000001"/>
  </r>
  <r>
    <x v="3"/>
    <x v="0"/>
    <x v="14"/>
    <x v="5"/>
    <n v="83.311399260000002"/>
  </r>
  <r>
    <x v="3"/>
    <x v="1"/>
    <x v="14"/>
    <x v="5"/>
    <n v="77.393596549999998"/>
  </r>
  <r>
    <x v="3"/>
    <x v="2"/>
    <x v="14"/>
    <x v="5"/>
    <n v="70.494507810000002"/>
  </r>
  <r>
    <x v="3"/>
    <x v="3"/>
    <x v="14"/>
    <x v="5"/>
    <n v="68.473788929999998"/>
  </r>
  <r>
    <x v="3"/>
    <x v="4"/>
    <x v="14"/>
    <x v="5"/>
    <n v="68.46590218"/>
  </r>
  <r>
    <x v="3"/>
    <x v="5"/>
    <x v="14"/>
    <x v="5"/>
    <n v="64.68360423"/>
  </r>
  <r>
    <x v="3"/>
    <x v="6"/>
    <x v="14"/>
    <x v="5"/>
    <n v="63.866471050000001"/>
  </r>
  <r>
    <x v="3"/>
    <x v="7"/>
    <x v="14"/>
    <x v="5"/>
    <n v="65.510793620000001"/>
  </r>
  <r>
    <x v="3"/>
    <x v="8"/>
    <x v="14"/>
    <x v="5"/>
    <n v="67.562324930000003"/>
  </r>
  <r>
    <x v="3"/>
    <x v="9"/>
    <x v="14"/>
    <x v="5"/>
    <n v="68.631274619999999"/>
  </r>
  <r>
    <x v="3"/>
    <x v="10"/>
    <x v="14"/>
    <x v="5"/>
    <n v="63.458329599999999"/>
  </r>
  <r>
    <x v="3"/>
    <x v="11"/>
    <x v="14"/>
    <x v="5"/>
    <n v="61.000642620000001"/>
  </r>
  <r>
    <x v="3"/>
    <x v="12"/>
    <x v="14"/>
    <x v="5"/>
    <n v="66.440199570000004"/>
  </r>
  <r>
    <x v="3"/>
    <x v="13"/>
    <x v="14"/>
    <x v="5"/>
    <n v="72.351891559999999"/>
  </r>
  <r>
    <x v="3"/>
    <x v="14"/>
    <x v="14"/>
    <x v="5"/>
    <n v="76.209466559999996"/>
  </r>
  <r>
    <x v="3"/>
    <x v="15"/>
    <x v="14"/>
    <x v="5"/>
    <n v="78.151715409999994"/>
  </r>
  <r>
    <x v="3"/>
    <x v="16"/>
    <x v="14"/>
    <x v="5"/>
    <n v="80.923352870000002"/>
  </r>
  <r>
    <x v="3"/>
    <x v="17"/>
    <x v="14"/>
    <x v="5"/>
    <n v="85.044792729999998"/>
  </r>
  <r>
    <x v="3"/>
    <x v="18"/>
    <x v="14"/>
    <x v="5"/>
    <n v="77.335344629999994"/>
  </r>
  <r>
    <x v="3"/>
    <x v="19"/>
    <x v="14"/>
    <x v="5"/>
    <n v="52.253234239999998"/>
  </r>
  <r>
    <x v="3"/>
    <x v="20"/>
    <x v="14"/>
    <x v="5"/>
    <n v="42.794937320000003"/>
  </r>
  <r>
    <x v="3"/>
    <x v="21"/>
    <x v="14"/>
    <x v="5"/>
    <n v="57.475077280000001"/>
  </r>
  <r>
    <x v="3"/>
    <x v="22"/>
    <x v="14"/>
    <x v="5"/>
    <n v="57.475077280000001"/>
  </r>
  <r>
    <x v="3"/>
    <x v="23"/>
    <x v="14"/>
    <x v="5"/>
    <n v="57.475077280000001"/>
  </r>
  <r>
    <x v="3"/>
    <x v="24"/>
    <x v="14"/>
    <x v="5"/>
    <n v="57.475077280000001"/>
  </r>
  <r>
    <x v="3"/>
    <x v="25"/>
    <x v="14"/>
    <x v="5"/>
    <n v="57.475077280000001"/>
  </r>
  <r>
    <x v="3"/>
    <x v="26"/>
    <x v="14"/>
    <x v="5"/>
    <n v="56.334904455999997"/>
  </r>
  <r>
    <x v="3"/>
    <x v="27"/>
    <x v="14"/>
    <x v="5"/>
    <n v="54.624982320000001"/>
  </r>
  <r>
    <x v="3"/>
    <x v="28"/>
    <x v="14"/>
    <x v="5"/>
    <n v="52.345310865999998"/>
  </r>
  <r>
    <x v="3"/>
    <x v="29"/>
    <x v="14"/>
    <x v="5"/>
    <n v="49.493193327999997"/>
  </r>
  <r>
    <x v="3"/>
    <x v="30"/>
    <x v="14"/>
    <x v="5"/>
    <n v="46.073349049999997"/>
  </r>
  <r>
    <x v="3"/>
    <x v="31"/>
    <x v="14"/>
    <x v="5"/>
    <n v="45.080292329999999"/>
  </r>
  <r>
    <x v="3"/>
    <x v="32"/>
    <x v="14"/>
    <x v="5"/>
    <n v="44.08723561"/>
  </r>
  <r>
    <x v="3"/>
    <x v="33"/>
    <x v="14"/>
    <x v="5"/>
    <n v="43.09198962"/>
  </r>
  <r>
    <x v="3"/>
    <x v="34"/>
    <x v="14"/>
    <x v="5"/>
    <n v="42.098932900000001"/>
  </r>
  <r>
    <x v="3"/>
    <x v="35"/>
    <x v="14"/>
    <x v="5"/>
    <n v="41.105876180000003"/>
  </r>
  <r>
    <x v="3"/>
    <x v="36"/>
    <x v="14"/>
    <x v="5"/>
    <n v="40.112819450000003"/>
  </r>
  <r>
    <x v="3"/>
    <x v="37"/>
    <x v="14"/>
    <x v="5"/>
    <n v="39.117573470000004"/>
  </r>
  <r>
    <x v="3"/>
    <x v="38"/>
    <x v="14"/>
    <x v="5"/>
    <n v="38.124516739999997"/>
  </r>
  <r>
    <x v="3"/>
    <x v="39"/>
    <x v="14"/>
    <x v="5"/>
    <n v="37.131460019999999"/>
  </r>
  <r>
    <x v="3"/>
    <x v="40"/>
    <x v="14"/>
    <x v="5"/>
    <n v="36.1384033"/>
  </r>
  <r>
    <x v="3"/>
    <x v="41"/>
    <x v="14"/>
    <x v="5"/>
    <n v="35.424323989999998"/>
  </r>
  <r>
    <x v="3"/>
    <x v="42"/>
    <x v="14"/>
    <x v="5"/>
    <n v="34.71166573"/>
  </r>
  <r>
    <x v="3"/>
    <x v="43"/>
    <x v="14"/>
    <x v="5"/>
    <n v="33.999007470000002"/>
  </r>
  <r>
    <x v="3"/>
    <x v="44"/>
    <x v="14"/>
    <x v="5"/>
    <n v="33.286349209999997"/>
  </r>
  <r>
    <x v="3"/>
    <x v="45"/>
    <x v="14"/>
    <x v="5"/>
    <n v="32.572269900000002"/>
  </r>
  <r>
    <x v="3"/>
    <x v="46"/>
    <x v="14"/>
    <x v="5"/>
    <n v="31.859611640000001"/>
  </r>
  <r>
    <x v="3"/>
    <x v="47"/>
    <x v="14"/>
    <x v="5"/>
    <n v="31.146953379999999"/>
  </r>
  <r>
    <x v="3"/>
    <x v="48"/>
    <x v="14"/>
    <x v="5"/>
    <n v="30.434295120000002"/>
  </r>
  <r>
    <x v="3"/>
    <x v="49"/>
    <x v="14"/>
    <x v="5"/>
    <n v="29.720215799999998"/>
  </r>
  <r>
    <x v="3"/>
    <x v="50"/>
    <x v="14"/>
    <x v="5"/>
    <n v="29.007557540000001"/>
  </r>
  <r>
    <x v="3"/>
    <x v="51"/>
    <x v="14"/>
    <x v="5"/>
    <n v="28.47671755"/>
  </r>
  <r>
    <x v="3"/>
    <x v="52"/>
    <x v="14"/>
    <x v="5"/>
    <n v="27.94587756"/>
  </r>
  <r>
    <x v="3"/>
    <x v="53"/>
    <x v="14"/>
    <x v="5"/>
    <n v="27.414114649999998"/>
  </r>
  <r>
    <x v="3"/>
    <x v="54"/>
    <x v="14"/>
    <x v="5"/>
    <n v="26.883274660000001"/>
  </r>
  <r>
    <x v="3"/>
    <x v="55"/>
    <x v="14"/>
    <x v="5"/>
    <n v="26.352434670000001"/>
  </r>
  <r>
    <x v="3"/>
    <x v="56"/>
    <x v="14"/>
    <x v="5"/>
    <n v="25.82159468"/>
  </r>
  <r>
    <x v="3"/>
    <x v="57"/>
    <x v="14"/>
    <x v="5"/>
    <n v="25.289831769999999"/>
  </r>
  <r>
    <x v="3"/>
    <x v="58"/>
    <x v="14"/>
    <x v="5"/>
    <n v="24.758991770000002"/>
  </r>
  <r>
    <x v="3"/>
    <x v="59"/>
    <x v="14"/>
    <x v="5"/>
    <n v="24.228151780000001"/>
  </r>
  <r>
    <x v="3"/>
    <x v="60"/>
    <x v="14"/>
    <x v="5"/>
    <n v="23.697311790000001"/>
  </r>
  <r>
    <x v="3"/>
    <x v="61"/>
    <x v="14"/>
    <x v="5"/>
    <n v="23.284077870000001"/>
  </r>
  <r>
    <x v="3"/>
    <x v="62"/>
    <x v="14"/>
    <x v="5"/>
    <n v="22.87144301"/>
  </r>
  <r>
    <x v="3"/>
    <x v="63"/>
    <x v="14"/>
    <x v="5"/>
    <n v="22.45880816"/>
  </r>
  <r>
    <x v="3"/>
    <x v="64"/>
    <x v="14"/>
    <x v="5"/>
    <n v="22.0461733"/>
  </r>
  <r>
    <x v="3"/>
    <x v="65"/>
    <x v="14"/>
    <x v="5"/>
    <n v="21.63293938"/>
  </r>
  <r>
    <x v="3"/>
    <x v="66"/>
    <x v="14"/>
    <x v="5"/>
    <n v="21.220304519999999"/>
  </r>
  <r>
    <x v="3"/>
    <x v="67"/>
    <x v="14"/>
    <x v="5"/>
    <n v="20.807669669999999"/>
  </r>
  <r>
    <x v="3"/>
    <x v="68"/>
    <x v="14"/>
    <x v="5"/>
    <n v="20.395034809999999"/>
  </r>
  <r>
    <x v="3"/>
    <x v="69"/>
    <x v="14"/>
    <x v="5"/>
    <n v="19.981800889999999"/>
  </r>
  <r>
    <x v="3"/>
    <x v="70"/>
    <x v="14"/>
    <x v="5"/>
    <n v="19.569166039999999"/>
  </r>
  <r>
    <x v="3"/>
    <x v="71"/>
    <x v="14"/>
    <x v="5"/>
    <n v="19.23318927"/>
  </r>
  <r>
    <x v="3"/>
    <x v="72"/>
    <x v="14"/>
    <x v="5"/>
    <n v="18.897212499999998"/>
  </r>
  <r>
    <x v="3"/>
    <x v="73"/>
    <x v="14"/>
    <x v="5"/>
    <n v="18.560846690000002"/>
  </r>
  <r>
    <x v="3"/>
    <x v="74"/>
    <x v="14"/>
    <x v="5"/>
    <n v="18.22486992"/>
  </r>
  <r>
    <x v="3"/>
    <x v="75"/>
    <x v="14"/>
    <x v="5"/>
    <n v="17.888893159999999"/>
  </r>
  <r>
    <x v="3"/>
    <x v="76"/>
    <x v="14"/>
    <x v="5"/>
    <n v="17.55291639"/>
  </r>
  <r>
    <x v="3"/>
    <x v="77"/>
    <x v="14"/>
    <x v="5"/>
    <n v="17.21655058"/>
  </r>
  <r>
    <x v="3"/>
    <x v="78"/>
    <x v="14"/>
    <x v="5"/>
    <n v="16.880573810000001"/>
  </r>
  <r>
    <x v="3"/>
    <x v="79"/>
    <x v="14"/>
    <x v="5"/>
    <n v="16.54459705"/>
  </r>
  <r>
    <x v="3"/>
    <x v="80"/>
    <x v="14"/>
    <x v="5"/>
    <n v="16.208620280000002"/>
  </r>
  <r>
    <x v="3"/>
    <x v="81"/>
    <x v="14"/>
    <x v="5"/>
    <n v="15.92220891"/>
  </r>
  <r>
    <x v="3"/>
    <x v="82"/>
    <x v="14"/>
    <x v="5"/>
    <n v="15.636050109999999"/>
  </r>
  <r>
    <x v="3"/>
    <x v="83"/>
    <x v="14"/>
    <x v="5"/>
    <n v="15.349891299999999"/>
  </r>
  <r>
    <x v="3"/>
    <x v="84"/>
    <x v="14"/>
    <x v="5"/>
    <n v="15.06373249"/>
  </r>
  <r>
    <x v="3"/>
    <x v="85"/>
    <x v="14"/>
    <x v="5"/>
    <n v="14.77732112"/>
  </r>
  <r>
    <x v="3"/>
    <x v="86"/>
    <x v="14"/>
    <x v="5"/>
    <n v="14.491162320000001"/>
  </r>
  <r>
    <x v="3"/>
    <x v="87"/>
    <x v="14"/>
    <x v="5"/>
    <n v="14.205003509999999"/>
  </r>
  <r>
    <x v="3"/>
    <x v="88"/>
    <x v="14"/>
    <x v="5"/>
    <n v="13.918844699999999"/>
  </r>
  <r>
    <x v="3"/>
    <x v="89"/>
    <x v="14"/>
    <x v="5"/>
    <n v="13.63243333"/>
  </r>
  <r>
    <x v="3"/>
    <x v="90"/>
    <x v="14"/>
    <x v="5"/>
    <n v="13.346274530000001"/>
  </r>
  <r>
    <x v="3"/>
    <x v="91"/>
    <x v="14"/>
    <x v="5"/>
    <n v="13.092222870000001"/>
  </r>
  <r>
    <x v="3"/>
    <x v="92"/>
    <x v="14"/>
    <x v="5"/>
    <n v="12.83817121"/>
  </r>
  <r>
    <x v="3"/>
    <x v="93"/>
    <x v="14"/>
    <x v="5"/>
    <n v="12.58395496"/>
  </r>
  <r>
    <x v="3"/>
    <x v="94"/>
    <x v="14"/>
    <x v="5"/>
    <n v="12.329903310000001"/>
  </r>
  <r>
    <x v="3"/>
    <x v="95"/>
    <x v="14"/>
    <x v="5"/>
    <n v="12.075851650000001"/>
  </r>
  <r>
    <x v="3"/>
    <x v="96"/>
    <x v="14"/>
    <x v="5"/>
    <n v="11.821799990000001"/>
  </r>
  <r>
    <x v="3"/>
    <x v="97"/>
    <x v="14"/>
    <x v="5"/>
    <n v="11.56758374"/>
  </r>
  <r>
    <x v="3"/>
    <x v="98"/>
    <x v="14"/>
    <x v="5"/>
    <n v="11.313532090000001"/>
  </r>
  <r>
    <x v="3"/>
    <x v="99"/>
    <x v="14"/>
    <x v="5"/>
    <n v="11.059480430000001"/>
  </r>
  <r>
    <x v="3"/>
    <x v="100"/>
    <x v="14"/>
    <x v="5"/>
    <n v="10.805428770000001"/>
  </r>
  <r>
    <x v="4"/>
    <x v="0"/>
    <x v="14"/>
    <x v="5"/>
    <n v="83.311399260000002"/>
  </r>
  <r>
    <x v="4"/>
    <x v="1"/>
    <x v="14"/>
    <x v="5"/>
    <n v="77.393596549999998"/>
  </r>
  <r>
    <x v="4"/>
    <x v="2"/>
    <x v="14"/>
    <x v="5"/>
    <n v="70.494507810000002"/>
  </r>
  <r>
    <x v="4"/>
    <x v="3"/>
    <x v="14"/>
    <x v="5"/>
    <n v="68.473788929999998"/>
  </r>
  <r>
    <x v="4"/>
    <x v="4"/>
    <x v="14"/>
    <x v="5"/>
    <n v="68.46590218"/>
  </r>
  <r>
    <x v="4"/>
    <x v="5"/>
    <x v="14"/>
    <x v="5"/>
    <n v="64.68360423"/>
  </r>
  <r>
    <x v="4"/>
    <x v="6"/>
    <x v="14"/>
    <x v="5"/>
    <n v="63.866471050000001"/>
  </r>
  <r>
    <x v="4"/>
    <x v="7"/>
    <x v="14"/>
    <x v="5"/>
    <n v="65.510793620000001"/>
  </r>
  <r>
    <x v="4"/>
    <x v="8"/>
    <x v="14"/>
    <x v="5"/>
    <n v="67.562324930000003"/>
  </r>
  <r>
    <x v="4"/>
    <x v="9"/>
    <x v="14"/>
    <x v="5"/>
    <n v="68.631274619999999"/>
  </r>
  <r>
    <x v="4"/>
    <x v="10"/>
    <x v="14"/>
    <x v="5"/>
    <n v="63.458329599999999"/>
  </r>
  <r>
    <x v="4"/>
    <x v="11"/>
    <x v="14"/>
    <x v="5"/>
    <n v="61.000642620000001"/>
  </r>
  <r>
    <x v="4"/>
    <x v="12"/>
    <x v="14"/>
    <x v="5"/>
    <n v="66.440199570000004"/>
  </r>
  <r>
    <x v="4"/>
    <x v="13"/>
    <x v="14"/>
    <x v="5"/>
    <n v="72.351891559999999"/>
  </r>
  <r>
    <x v="4"/>
    <x v="14"/>
    <x v="14"/>
    <x v="5"/>
    <n v="76.209466559999996"/>
  </r>
  <r>
    <x v="4"/>
    <x v="15"/>
    <x v="14"/>
    <x v="5"/>
    <n v="78.151715409999994"/>
  </r>
  <r>
    <x v="4"/>
    <x v="16"/>
    <x v="14"/>
    <x v="5"/>
    <n v="80.923352870000002"/>
  </r>
  <r>
    <x v="4"/>
    <x v="17"/>
    <x v="14"/>
    <x v="5"/>
    <n v="85.044792729999998"/>
  </r>
  <r>
    <x v="4"/>
    <x v="18"/>
    <x v="14"/>
    <x v="5"/>
    <n v="77.335344629999994"/>
  </r>
  <r>
    <x v="4"/>
    <x v="19"/>
    <x v="14"/>
    <x v="5"/>
    <n v="52.253234239999998"/>
  </r>
  <r>
    <x v="4"/>
    <x v="20"/>
    <x v="14"/>
    <x v="5"/>
    <n v="42.794937320000003"/>
  </r>
  <r>
    <x v="4"/>
    <x v="21"/>
    <x v="14"/>
    <x v="5"/>
    <n v="57.475077280000001"/>
  </r>
  <r>
    <x v="4"/>
    <x v="22"/>
    <x v="14"/>
    <x v="5"/>
    <n v="57.475077280000001"/>
  </r>
  <r>
    <x v="4"/>
    <x v="23"/>
    <x v="14"/>
    <x v="5"/>
    <n v="57.475077280000001"/>
  </r>
  <r>
    <x v="4"/>
    <x v="24"/>
    <x v="14"/>
    <x v="5"/>
    <n v="57.475077280000001"/>
  </r>
  <r>
    <x v="4"/>
    <x v="25"/>
    <x v="14"/>
    <x v="5"/>
    <n v="57.475077280000001"/>
  </r>
  <r>
    <x v="4"/>
    <x v="26"/>
    <x v="14"/>
    <x v="5"/>
    <n v="56.334904455999997"/>
  </r>
  <r>
    <x v="4"/>
    <x v="27"/>
    <x v="14"/>
    <x v="5"/>
    <n v="54.624982320000001"/>
  </r>
  <r>
    <x v="4"/>
    <x v="28"/>
    <x v="14"/>
    <x v="5"/>
    <n v="52.345310865999998"/>
  </r>
  <r>
    <x v="4"/>
    <x v="29"/>
    <x v="14"/>
    <x v="5"/>
    <n v="49.493193327999997"/>
  </r>
  <r>
    <x v="4"/>
    <x v="30"/>
    <x v="14"/>
    <x v="5"/>
    <n v="46.073349049999997"/>
  </r>
  <r>
    <x v="4"/>
    <x v="31"/>
    <x v="14"/>
    <x v="5"/>
    <n v="45.080292329999999"/>
  </r>
  <r>
    <x v="4"/>
    <x v="32"/>
    <x v="14"/>
    <x v="5"/>
    <n v="44.08723561"/>
  </r>
  <r>
    <x v="4"/>
    <x v="33"/>
    <x v="14"/>
    <x v="5"/>
    <n v="43.09198962"/>
  </r>
  <r>
    <x v="4"/>
    <x v="34"/>
    <x v="14"/>
    <x v="5"/>
    <n v="42.098932900000001"/>
  </r>
  <r>
    <x v="4"/>
    <x v="35"/>
    <x v="14"/>
    <x v="5"/>
    <n v="41.105876180000003"/>
  </r>
  <r>
    <x v="4"/>
    <x v="36"/>
    <x v="14"/>
    <x v="5"/>
    <n v="40.112819450000003"/>
  </r>
  <r>
    <x v="4"/>
    <x v="37"/>
    <x v="14"/>
    <x v="5"/>
    <n v="39.117573470000004"/>
  </r>
  <r>
    <x v="4"/>
    <x v="38"/>
    <x v="14"/>
    <x v="5"/>
    <n v="38.124516739999997"/>
  </r>
  <r>
    <x v="4"/>
    <x v="39"/>
    <x v="14"/>
    <x v="5"/>
    <n v="37.131460019999999"/>
  </r>
  <r>
    <x v="4"/>
    <x v="40"/>
    <x v="14"/>
    <x v="5"/>
    <n v="36.1384033"/>
  </r>
  <r>
    <x v="4"/>
    <x v="41"/>
    <x v="14"/>
    <x v="5"/>
    <n v="35.424323989999998"/>
  </r>
  <r>
    <x v="4"/>
    <x v="42"/>
    <x v="14"/>
    <x v="5"/>
    <n v="34.71166573"/>
  </r>
  <r>
    <x v="4"/>
    <x v="43"/>
    <x v="14"/>
    <x v="5"/>
    <n v="33.999007470000002"/>
  </r>
  <r>
    <x v="4"/>
    <x v="44"/>
    <x v="14"/>
    <x v="5"/>
    <n v="33.286349209999997"/>
  </r>
  <r>
    <x v="4"/>
    <x v="45"/>
    <x v="14"/>
    <x v="5"/>
    <n v="32.572269900000002"/>
  </r>
  <r>
    <x v="4"/>
    <x v="46"/>
    <x v="14"/>
    <x v="5"/>
    <n v="31.859611640000001"/>
  </r>
  <r>
    <x v="4"/>
    <x v="47"/>
    <x v="14"/>
    <x v="5"/>
    <n v="31.146953379999999"/>
  </r>
  <r>
    <x v="4"/>
    <x v="48"/>
    <x v="14"/>
    <x v="5"/>
    <n v="30.434295120000002"/>
  </r>
  <r>
    <x v="4"/>
    <x v="49"/>
    <x v="14"/>
    <x v="5"/>
    <n v="29.720215799999998"/>
  </r>
  <r>
    <x v="4"/>
    <x v="50"/>
    <x v="14"/>
    <x v="5"/>
    <n v="29.007557540000001"/>
  </r>
  <r>
    <x v="4"/>
    <x v="51"/>
    <x v="14"/>
    <x v="5"/>
    <n v="28.47671755"/>
  </r>
  <r>
    <x v="4"/>
    <x v="52"/>
    <x v="14"/>
    <x v="5"/>
    <n v="27.94587756"/>
  </r>
  <r>
    <x v="4"/>
    <x v="53"/>
    <x v="14"/>
    <x v="5"/>
    <n v="27.414114649999998"/>
  </r>
  <r>
    <x v="4"/>
    <x v="54"/>
    <x v="14"/>
    <x v="5"/>
    <n v="26.883274660000001"/>
  </r>
  <r>
    <x v="4"/>
    <x v="55"/>
    <x v="14"/>
    <x v="5"/>
    <n v="26.352434670000001"/>
  </r>
  <r>
    <x v="4"/>
    <x v="56"/>
    <x v="14"/>
    <x v="5"/>
    <n v="25.82159468"/>
  </r>
  <r>
    <x v="4"/>
    <x v="57"/>
    <x v="14"/>
    <x v="5"/>
    <n v="25.289831769999999"/>
  </r>
  <r>
    <x v="4"/>
    <x v="58"/>
    <x v="14"/>
    <x v="5"/>
    <n v="24.758991770000002"/>
  </r>
  <r>
    <x v="4"/>
    <x v="59"/>
    <x v="14"/>
    <x v="5"/>
    <n v="24.228151780000001"/>
  </r>
  <r>
    <x v="4"/>
    <x v="60"/>
    <x v="14"/>
    <x v="5"/>
    <n v="23.697311790000001"/>
  </r>
  <r>
    <x v="4"/>
    <x v="61"/>
    <x v="14"/>
    <x v="5"/>
    <n v="23.284077870000001"/>
  </r>
  <r>
    <x v="4"/>
    <x v="62"/>
    <x v="14"/>
    <x v="5"/>
    <n v="22.87144301"/>
  </r>
  <r>
    <x v="4"/>
    <x v="63"/>
    <x v="14"/>
    <x v="5"/>
    <n v="22.45880816"/>
  </r>
  <r>
    <x v="4"/>
    <x v="64"/>
    <x v="14"/>
    <x v="5"/>
    <n v="22.0461733"/>
  </r>
  <r>
    <x v="4"/>
    <x v="65"/>
    <x v="14"/>
    <x v="5"/>
    <n v="21.63293938"/>
  </r>
  <r>
    <x v="4"/>
    <x v="66"/>
    <x v="14"/>
    <x v="5"/>
    <n v="21.220304519999999"/>
  </r>
  <r>
    <x v="4"/>
    <x v="67"/>
    <x v="14"/>
    <x v="5"/>
    <n v="20.807669669999999"/>
  </r>
  <r>
    <x v="4"/>
    <x v="68"/>
    <x v="14"/>
    <x v="5"/>
    <n v="20.395034809999999"/>
  </r>
  <r>
    <x v="4"/>
    <x v="69"/>
    <x v="14"/>
    <x v="5"/>
    <n v="19.981800889999999"/>
  </r>
  <r>
    <x v="4"/>
    <x v="70"/>
    <x v="14"/>
    <x v="5"/>
    <n v="19.569166039999999"/>
  </r>
  <r>
    <x v="4"/>
    <x v="71"/>
    <x v="14"/>
    <x v="5"/>
    <n v="19.23318927"/>
  </r>
  <r>
    <x v="4"/>
    <x v="72"/>
    <x v="14"/>
    <x v="5"/>
    <n v="18.897212499999998"/>
  </r>
  <r>
    <x v="4"/>
    <x v="73"/>
    <x v="14"/>
    <x v="5"/>
    <n v="18.560846690000002"/>
  </r>
  <r>
    <x v="4"/>
    <x v="74"/>
    <x v="14"/>
    <x v="5"/>
    <n v="18.22486992"/>
  </r>
  <r>
    <x v="4"/>
    <x v="75"/>
    <x v="14"/>
    <x v="5"/>
    <n v="17.888893159999999"/>
  </r>
  <r>
    <x v="4"/>
    <x v="76"/>
    <x v="14"/>
    <x v="5"/>
    <n v="17.55291639"/>
  </r>
  <r>
    <x v="4"/>
    <x v="77"/>
    <x v="14"/>
    <x v="5"/>
    <n v="17.21655058"/>
  </r>
  <r>
    <x v="4"/>
    <x v="78"/>
    <x v="14"/>
    <x v="5"/>
    <n v="16.880573810000001"/>
  </r>
  <r>
    <x v="4"/>
    <x v="79"/>
    <x v="14"/>
    <x v="5"/>
    <n v="16.54459705"/>
  </r>
  <r>
    <x v="4"/>
    <x v="80"/>
    <x v="14"/>
    <x v="5"/>
    <n v="16.208620280000002"/>
  </r>
  <r>
    <x v="4"/>
    <x v="81"/>
    <x v="14"/>
    <x v="5"/>
    <n v="15.92220891"/>
  </r>
  <r>
    <x v="4"/>
    <x v="82"/>
    <x v="14"/>
    <x v="5"/>
    <n v="15.636050109999999"/>
  </r>
  <r>
    <x v="4"/>
    <x v="83"/>
    <x v="14"/>
    <x v="5"/>
    <n v="15.349891299999999"/>
  </r>
  <r>
    <x v="4"/>
    <x v="84"/>
    <x v="14"/>
    <x v="5"/>
    <n v="15.06373249"/>
  </r>
  <r>
    <x v="4"/>
    <x v="85"/>
    <x v="14"/>
    <x v="5"/>
    <n v="14.77732112"/>
  </r>
  <r>
    <x v="4"/>
    <x v="86"/>
    <x v="14"/>
    <x v="5"/>
    <n v="14.491162320000001"/>
  </r>
  <r>
    <x v="4"/>
    <x v="87"/>
    <x v="14"/>
    <x v="5"/>
    <n v="14.205003509999999"/>
  </r>
  <r>
    <x v="4"/>
    <x v="88"/>
    <x v="14"/>
    <x v="5"/>
    <n v="13.918844699999999"/>
  </r>
  <r>
    <x v="4"/>
    <x v="89"/>
    <x v="14"/>
    <x v="5"/>
    <n v="13.63243333"/>
  </r>
  <r>
    <x v="4"/>
    <x v="90"/>
    <x v="14"/>
    <x v="5"/>
    <n v="13.346274530000001"/>
  </r>
  <r>
    <x v="4"/>
    <x v="91"/>
    <x v="14"/>
    <x v="5"/>
    <n v="13.092222870000001"/>
  </r>
  <r>
    <x v="4"/>
    <x v="92"/>
    <x v="14"/>
    <x v="5"/>
    <n v="12.83817121"/>
  </r>
  <r>
    <x v="4"/>
    <x v="93"/>
    <x v="14"/>
    <x v="5"/>
    <n v="12.58395496"/>
  </r>
  <r>
    <x v="4"/>
    <x v="94"/>
    <x v="14"/>
    <x v="5"/>
    <n v="12.329903310000001"/>
  </r>
  <r>
    <x v="4"/>
    <x v="95"/>
    <x v="14"/>
    <x v="5"/>
    <n v="12.075851650000001"/>
  </r>
  <r>
    <x v="4"/>
    <x v="96"/>
    <x v="14"/>
    <x v="5"/>
    <n v="11.821799990000001"/>
  </r>
  <r>
    <x v="4"/>
    <x v="97"/>
    <x v="14"/>
    <x v="5"/>
    <n v="11.56758374"/>
  </r>
  <r>
    <x v="4"/>
    <x v="98"/>
    <x v="14"/>
    <x v="5"/>
    <n v="11.313532090000001"/>
  </r>
  <r>
    <x v="4"/>
    <x v="99"/>
    <x v="14"/>
    <x v="5"/>
    <n v="11.059480430000001"/>
  </r>
  <r>
    <x v="4"/>
    <x v="100"/>
    <x v="14"/>
    <x v="5"/>
    <n v="10.805428770000001"/>
  </r>
  <r>
    <x v="5"/>
    <x v="0"/>
    <x v="14"/>
    <x v="5"/>
    <n v="83.311399260000002"/>
  </r>
  <r>
    <x v="5"/>
    <x v="1"/>
    <x v="14"/>
    <x v="5"/>
    <n v="77.393596549999998"/>
  </r>
  <r>
    <x v="5"/>
    <x v="2"/>
    <x v="14"/>
    <x v="5"/>
    <n v="70.494507810000002"/>
  </r>
  <r>
    <x v="5"/>
    <x v="3"/>
    <x v="14"/>
    <x v="5"/>
    <n v="68.473788929999998"/>
  </r>
  <r>
    <x v="5"/>
    <x v="4"/>
    <x v="14"/>
    <x v="5"/>
    <n v="68.46590218"/>
  </r>
  <r>
    <x v="5"/>
    <x v="5"/>
    <x v="14"/>
    <x v="5"/>
    <n v="64.68360423"/>
  </r>
  <r>
    <x v="5"/>
    <x v="6"/>
    <x v="14"/>
    <x v="5"/>
    <n v="63.866471050000001"/>
  </r>
  <r>
    <x v="5"/>
    <x v="7"/>
    <x v="14"/>
    <x v="5"/>
    <n v="65.510793620000001"/>
  </r>
  <r>
    <x v="5"/>
    <x v="8"/>
    <x v="14"/>
    <x v="5"/>
    <n v="67.562324930000003"/>
  </r>
  <r>
    <x v="5"/>
    <x v="9"/>
    <x v="14"/>
    <x v="5"/>
    <n v="68.631274619999999"/>
  </r>
  <r>
    <x v="5"/>
    <x v="10"/>
    <x v="14"/>
    <x v="5"/>
    <n v="63.458329599999999"/>
  </r>
  <r>
    <x v="5"/>
    <x v="11"/>
    <x v="14"/>
    <x v="5"/>
    <n v="61.000642620000001"/>
  </r>
  <r>
    <x v="5"/>
    <x v="12"/>
    <x v="14"/>
    <x v="5"/>
    <n v="66.440199570000004"/>
  </r>
  <r>
    <x v="5"/>
    <x v="13"/>
    <x v="14"/>
    <x v="5"/>
    <n v="72.351891559999999"/>
  </r>
  <r>
    <x v="5"/>
    <x v="14"/>
    <x v="14"/>
    <x v="5"/>
    <n v="76.209466559999996"/>
  </r>
  <r>
    <x v="5"/>
    <x v="15"/>
    <x v="14"/>
    <x v="5"/>
    <n v="78.151715409999994"/>
  </r>
  <r>
    <x v="5"/>
    <x v="16"/>
    <x v="14"/>
    <x v="5"/>
    <n v="80.923352870000002"/>
  </r>
  <r>
    <x v="5"/>
    <x v="17"/>
    <x v="14"/>
    <x v="5"/>
    <n v="85.044792729999998"/>
  </r>
  <r>
    <x v="5"/>
    <x v="18"/>
    <x v="14"/>
    <x v="5"/>
    <n v="77.335344629999994"/>
  </r>
  <r>
    <x v="5"/>
    <x v="19"/>
    <x v="14"/>
    <x v="5"/>
    <n v="52.253234239999998"/>
  </r>
  <r>
    <x v="5"/>
    <x v="20"/>
    <x v="14"/>
    <x v="5"/>
    <n v="42.794937320000003"/>
  </r>
  <r>
    <x v="5"/>
    <x v="21"/>
    <x v="14"/>
    <x v="5"/>
    <n v="57.475077280000001"/>
  </r>
  <r>
    <x v="5"/>
    <x v="22"/>
    <x v="14"/>
    <x v="5"/>
    <n v="57.475077280000001"/>
  </r>
  <r>
    <x v="5"/>
    <x v="23"/>
    <x v="14"/>
    <x v="5"/>
    <n v="57.475077280000001"/>
  </r>
  <r>
    <x v="5"/>
    <x v="24"/>
    <x v="14"/>
    <x v="5"/>
    <n v="57.475077280000001"/>
  </r>
  <r>
    <x v="5"/>
    <x v="25"/>
    <x v="14"/>
    <x v="5"/>
    <n v="57.475077280000001"/>
  </r>
  <r>
    <x v="5"/>
    <x v="26"/>
    <x v="14"/>
    <x v="5"/>
    <n v="56.334904455999997"/>
  </r>
  <r>
    <x v="5"/>
    <x v="27"/>
    <x v="14"/>
    <x v="5"/>
    <n v="54.624982320000001"/>
  </r>
  <r>
    <x v="5"/>
    <x v="28"/>
    <x v="14"/>
    <x v="5"/>
    <n v="52.345310865999998"/>
  </r>
  <r>
    <x v="5"/>
    <x v="29"/>
    <x v="14"/>
    <x v="5"/>
    <n v="49.493193327999997"/>
  </r>
  <r>
    <x v="5"/>
    <x v="30"/>
    <x v="14"/>
    <x v="5"/>
    <n v="46.073349049999997"/>
  </r>
  <r>
    <x v="5"/>
    <x v="31"/>
    <x v="14"/>
    <x v="5"/>
    <n v="45.080292329999999"/>
  </r>
  <r>
    <x v="5"/>
    <x v="32"/>
    <x v="14"/>
    <x v="5"/>
    <n v="44.08723561"/>
  </r>
  <r>
    <x v="5"/>
    <x v="33"/>
    <x v="14"/>
    <x v="5"/>
    <n v="43.09198962"/>
  </r>
  <r>
    <x v="5"/>
    <x v="34"/>
    <x v="14"/>
    <x v="5"/>
    <n v="42.098932900000001"/>
  </r>
  <r>
    <x v="5"/>
    <x v="35"/>
    <x v="14"/>
    <x v="5"/>
    <n v="41.105876180000003"/>
  </r>
  <r>
    <x v="5"/>
    <x v="36"/>
    <x v="14"/>
    <x v="5"/>
    <n v="40.112819450000003"/>
  </r>
  <r>
    <x v="5"/>
    <x v="37"/>
    <x v="14"/>
    <x v="5"/>
    <n v="39.117573470000004"/>
  </r>
  <r>
    <x v="5"/>
    <x v="38"/>
    <x v="14"/>
    <x v="5"/>
    <n v="38.124516739999997"/>
  </r>
  <r>
    <x v="5"/>
    <x v="39"/>
    <x v="14"/>
    <x v="5"/>
    <n v="37.131460019999999"/>
  </r>
  <r>
    <x v="5"/>
    <x v="40"/>
    <x v="14"/>
    <x v="5"/>
    <n v="36.1384033"/>
  </r>
  <r>
    <x v="5"/>
    <x v="41"/>
    <x v="14"/>
    <x v="5"/>
    <n v="35.424323989999998"/>
  </r>
  <r>
    <x v="5"/>
    <x v="42"/>
    <x v="14"/>
    <x v="5"/>
    <n v="34.71166573"/>
  </r>
  <r>
    <x v="5"/>
    <x v="43"/>
    <x v="14"/>
    <x v="5"/>
    <n v="33.999007470000002"/>
  </r>
  <r>
    <x v="5"/>
    <x v="44"/>
    <x v="14"/>
    <x v="5"/>
    <n v="33.286349209999997"/>
  </r>
  <r>
    <x v="5"/>
    <x v="45"/>
    <x v="14"/>
    <x v="5"/>
    <n v="32.572269900000002"/>
  </r>
  <r>
    <x v="5"/>
    <x v="46"/>
    <x v="14"/>
    <x v="5"/>
    <n v="31.859611640000001"/>
  </r>
  <r>
    <x v="5"/>
    <x v="47"/>
    <x v="14"/>
    <x v="5"/>
    <n v="31.146953379999999"/>
  </r>
  <r>
    <x v="5"/>
    <x v="48"/>
    <x v="14"/>
    <x v="5"/>
    <n v="30.434295120000002"/>
  </r>
  <r>
    <x v="5"/>
    <x v="49"/>
    <x v="14"/>
    <x v="5"/>
    <n v="29.720215799999998"/>
  </r>
  <r>
    <x v="5"/>
    <x v="50"/>
    <x v="14"/>
    <x v="5"/>
    <n v="29.007557540000001"/>
  </r>
  <r>
    <x v="5"/>
    <x v="51"/>
    <x v="14"/>
    <x v="5"/>
    <n v="28.47671755"/>
  </r>
  <r>
    <x v="5"/>
    <x v="52"/>
    <x v="14"/>
    <x v="5"/>
    <n v="27.94587756"/>
  </r>
  <r>
    <x v="5"/>
    <x v="53"/>
    <x v="14"/>
    <x v="5"/>
    <n v="27.414114649999998"/>
  </r>
  <r>
    <x v="5"/>
    <x v="54"/>
    <x v="14"/>
    <x v="5"/>
    <n v="26.883274660000001"/>
  </r>
  <r>
    <x v="5"/>
    <x v="55"/>
    <x v="14"/>
    <x v="5"/>
    <n v="26.352434670000001"/>
  </r>
  <r>
    <x v="5"/>
    <x v="56"/>
    <x v="14"/>
    <x v="5"/>
    <n v="25.82159468"/>
  </r>
  <r>
    <x v="5"/>
    <x v="57"/>
    <x v="14"/>
    <x v="5"/>
    <n v="25.289831769999999"/>
  </r>
  <r>
    <x v="5"/>
    <x v="58"/>
    <x v="14"/>
    <x v="5"/>
    <n v="24.758991770000002"/>
  </r>
  <r>
    <x v="5"/>
    <x v="59"/>
    <x v="14"/>
    <x v="5"/>
    <n v="24.228151780000001"/>
  </r>
  <r>
    <x v="5"/>
    <x v="60"/>
    <x v="14"/>
    <x v="5"/>
    <n v="23.697311790000001"/>
  </r>
  <r>
    <x v="5"/>
    <x v="61"/>
    <x v="14"/>
    <x v="5"/>
    <n v="23.284077870000001"/>
  </r>
  <r>
    <x v="5"/>
    <x v="62"/>
    <x v="14"/>
    <x v="5"/>
    <n v="22.87144301"/>
  </r>
  <r>
    <x v="5"/>
    <x v="63"/>
    <x v="14"/>
    <x v="5"/>
    <n v="22.45880816"/>
  </r>
  <r>
    <x v="5"/>
    <x v="64"/>
    <x v="14"/>
    <x v="5"/>
    <n v="22.0461733"/>
  </r>
  <r>
    <x v="5"/>
    <x v="65"/>
    <x v="14"/>
    <x v="5"/>
    <n v="21.63293938"/>
  </r>
  <r>
    <x v="5"/>
    <x v="66"/>
    <x v="14"/>
    <x v="5"/>
    <n v="21.220304519999999"/>
  </r>
  <r>
    <x v="5"/>
    <x v="67"/>
    <x v="14"/>
    <x v="5"/>
    <n v="20.807669669999999"/>
  </r>
  <r>
    <x v="5"/>
    <x v="68"/>
    <x v="14"/>
    <x v="5"/>
    <n v="20.395034809999999"/>
  </r>
  <r>
    <x v="5"/>
    <x v="69"/>
    <x v="14"/>
    <x v="5"/>
    <n v="19.981800889999999"/>
  </r>
  <r>
    <x v="5"/>
    <x v="70"/>
    <x v="14"/>
    <x v="5"/>
    <n v="19.569166039999999"/>
  </r>
  <r>
    <x v="5"/>
    <x v="71"/>
    <x v="14"/>
    <x v="5"/>
    <n v="19.23318927"/>
  </r>
  <r>
    <x v="5"/>
    <x v="72"/>
    <x v="14"/>
    <x v="5"/>
    <n v="18.897212499999998"/>
  </r>
  <r>
    <x v="5"/>
    <x v="73"/>
    <x v="14"/>
    <x v="5"/>
    <n v="18.560846690000002"/>
  </r>
  <r>
    <x v="5"/>
    <x v="74"/>
    <x v="14"/>
    <x v="5"/>
    <n v="18.22486992"/>
  </r>
  <r>
    <x v="5"/>
    <x v="75"/>
    <x v="14"/>
    <x v="5"/>
    <n v="17.888893159999999"/>
  </r>
  <r>
    <x v="5"/>
    <x v="76"/>
    <x v="14"/>
    <x v="5"/>
    <n v="17.55291639"/>
  </r>
  <r>
    <x v="5"/>
    <x v="77"/>
    <x v="14"/>
    <x v="5"/>
    <n v="17.21655058"/>
  </r>
  <r>
    <x v="5"/>
    <x v="78"/>
    <x v="14"/>
    <x v="5"/>
    <n v="16.880573810000001"/>
  </r>
  <r>
    <x v="5"/>
    <x v="79"/>
    <x v="14"/>
    <x v="5"/>
    <n v="16.54459705"/>
  </r>
  <r>
    <x v="5"/>
    <x v="80"/>
    <x v="14"/>
    <x v="5"/>
    <n v="16.208620280000002"/>
  </r>
  <r>
    <x v="5"/>
    <x v="81"/>
    <x v="14"/>
    <x v="5"/>
    <n v="15.92220891"/>
  </r>
  <r>
    <x v="5"/>
    <x v="82"/>
    <x v="14"/>
    <x v="5"/>
    <n v="15.636050109999999"/>
  </r>
  <r>
    <x v="5"/>
    <x v="83"/>
    <x v="14"/>
    <x v="5"/>
    <n v="15.349891299999999"/>
  </r>
  <r>
    <x v="5"/>
    <x v="84"/>
    <x v="14"/>
    <x v="5"/>
    <n v="15.06373249"/>
  </r>
  <r>
    <x v="5"/>
    <x v="85"/>
    <x v="14"/>
    <x v="5"/>
    <n v="14.77732112"/>
  </r>
  <r>
    <x v="5"/>
    <x v="86"/>
    <x v="14"/>
    <x v="5"/>
    <n v="14.491162320000001"/>
  </r>
  <r>
    <x v="5"/>
    <x v="87"/>
    <x v="14"/>
    <x v="5"/>
    <n v="14.205003509999999"/>
  </r>
  <r>
    <x v="5"/>
    <x v="88"/>
    <x v="14"/>
    <x v="5"/>
    <n v="13.918844699999999"/>
  </r>
  <r>
    <x v="5"/>
    <x v="89"/>
    <x v="14"/>
    <x v="5"/>
    <n v="13.63243333"/>
  </r>
  <r>
    <x v="5"/>
    <x v="90"/>
    <x v="14"/>
    <x v="5"/>
    <n v="13.346274530000001"/>
  </r>
  <r>
    <x v="5"/>
    <x v="91"/>
    <x v="14"/>
    <x v="5"/>
    <n v="13.092222870000001"/>
  </r>
  <r>
    <x v="5"/>
    <x v="92"/>
    <x v="14"/>
    <x v="5"/>
    <n v="12.83817121"/>
  </r>
  <r>
    <x v="5"/>
    <x v="93"/>
    <x v="14"/>
    <x v="5"/>
    <n v="12.58395496"/>
  </r>
  <r>
    <x v="5"/>
    <x v="94"/>
    <x v="14"/>
    <x v="5"/>
    <n v="12.329903310000001"/>
  </r>
  <r>
    <x v="5"/>
    <x v="95"/>
    <x v="14"/>
    <x v="5"/>
    <n v="12.075851650000001"/>
  </r>
  <r>
    <x v="5"/>
    <x v="96"/>
    <x v="14"/>
    <x v="5"/>
    <n v="11.821799990000001"/>
  </r>
  <r>
    <x v="5"/>
    <x v="97"/>
    <x v="14"/>
    <x v="5"/>
    <n v="11.56758374"/>
  </r>
  <r>
    <x v="5"/>
    <x v="98"/>
    <x v="14"/>
    <x v="5"/>
    <n v="11.313532090000001"/>
  </r>
  <r>
    <x v="5"/>
    <x v="99"/>
    <x v="14"/>
    <x v="5"/>
    <n v="11.059480430000001"/>
  </r>
  <r>
    <x v="5"/>
    <x v="100"/>
    <x v="14"/>
    <x v="5"/>
    <n v="10.805428770000001"/>
  </r>
  <r>
    <x v="6"/>
    <x v="0"/>
    <x v="14"/>
    <x v="5"/>
    <n v="83.311399260000002"/>
  </r>
  <r>
    <x v="6"/>
    <x v="1"/>
    <x v="14"/>
    <x v="5"/>
    <n v="77.393596549999998"/>
  </r>
  <r>
    <x v="6"/>
    <x v="2"/>
    <x v="14"/>
    <x v="5"/>
    <n v="70.494507810000002"/>
  </r>
  <r>
    <x v="6"/>
    <x v="3"/>
    <x v="14"/>
    <x v="5"/>
    <n v="68.473788929999998"/>
  </r>
  <r>
    <x v="6"/>
    <x v="4"/>
    <x v="14"/>
    <x v="5"/>
    <n v="68.46590218"/>
  </r>
  <r>
    <x v="6"/>
    <x v="5"/>
    <x v="14"/>
    <x v="5"/>
    <n v="64.68360423"/>
  </r>
  <r>
    <x v="6"/>
    <x v="6"/>
    <x v="14"/>
    <x v="5"/>
    <n v="63.866471050000001"/>
  </r>
  <r>
    <x v="6"/>
    <x v="7"/>
    <x v="14"/>
    <x v="5"/>
    <n v="65.510793620000001"/>
  </r>
  <r>
    <x v="6"/>
    <x v="8"/>
    <x v="14"/>
    <x v="5"/>
    <n v="67.562324930000003"/>
  </r>
  <r>
    <x v="6"/>
    <x v="9"/>
    <x v="14"/>
    <x v="5"/>
    <n v="68.631274619999999"/>
  </r>
  <r>
    <x v="6"/>
    <x v="10"/>
    <x v="14"/>
    <x v="5"/>
    <n v="63.458329599999999"/>
  </r>
  <r>
    <x v="6"/>
    <x v="11"/>
    <x v="14"/>
    <x v="5"/>
    <n v="61.000642620000001"/>
  </r>
  <r>
    <x v="6"/>
    <x v="12"/>
    <x v="14"/>
    <x v="5"/>
    <n v="66.440199570000004"/>
  </r>
  <r>
    <x v="6"/>
    <x v="13"/>
    <x v="14"/>
    <x v="5"/>
    <n v="72.351891559999999"/>
  </r>
  <r>
    <x v="6"/>
    <x v="14"/>
    <x v="14"/>
    <x v="5"/>
    <n v="76.209466559999996"/>
  </r>
  <r>
    <x v="6"/>
    <x v="15"/>
    <x v="14"/>
    <x v="5"/>
    <n v="78.151715409999994"/>
  </r>
  <r>
    <x v="6"/>
    <x v="16"/>
    <x v="14"/>
    <x v="5"/>
    <n v="80.923352870000002"/>
  </r>
  <r>
    <x v="6"/>
    <x v="17"/>
    <x v="14"/>
    <x v="5"/>
    <n v="85.044792729999998"/>
  </r>
  <r>
    <x v="6"/>
    <x v="18"/>
    <x v="14"/>
    <x v="5"/>
    <n v="77.335344629999994"/>
  </r>
  <r>
    <x v="6"/>
    <x v="19"/>
    <x v="14"/>
    <x v="5"/>
    <n v="52.253234239999998"/>
  </r>
  <r>
    <x v="6"/>
    <x v="20"/>
    <x v="14"/>
    <x v="5"/>
    <n v="42.794937320000003"/>
  </r>
  <r>
    <x v="6"/>
    <x v="21"/>
    <x v="14"/>
    <x v="5"/>
    <n v="57.475077280000001"/>
  </r>
  <r>
    <x v="6"/>
    <x v="22"/>
    <x v="14"/>
    <x v="5"/>
    <n v="57.475077280000001"/>
  </r>
  <r>
    <x v="6"/>
    <x v="23"/>
    <x v="14"/>
    <x v="5"/>
    <n v="57.475077280000001"/>
  </r>
  <r>
    <x v="6"/>
    <x v="24"/>
    <x v="14"/>
    <x v="5"/>
    <n v="57.475077280000001"/>
  </r>
  <r>
    <x v="6"/>
    <x v="25"/>
    <x v="14"/>
    <x v="5"/>
    <n v="57.475077280000001"/>
  </r>
  <r>
    <x v="6"/>
    <x v="26"/>
    <x v="14"/>
    <x v="5"/>
    <n v="56.334904455999997"/>
  </r>
  <r>
    <x v="6"/>
    <x v="27"/>
    <x v="14"/>
    <x v="5"/>
    <n v="54.624982320000001"/>
  </r>
  <r>
    <x v="6"/>
    <x v="28"/>
    <x v="14"/>
    <x v="5"/>
    <n v="52.345310865999998"/>
  </r>
  <r>
    <x v="6"/>
    <x v="29"/>
    <x v="14"/>
    <x v="5"/>
    <n v="49.493193327999997"/>
  </r>
  <r>
    <x v="6"/>
    <x v="30"/>
    <x v="14"/>
    <x v="5"/>
    <n v="46.073349049999997"/>
  </r>
  <r>
    <x v="6"/>
    <x v="31"/>
    <x v="14"/>
    <x v="5"/>
    <n v="45.080292329999999"/>
  </r>
  <r>
    <x v="6"/>
    <x v="32"/>
    <x v="14"/>
    <x v="5"/>
    <n v="44.08723561"/>
  </r>
  <r>
    <x v="6"/>
    <x v="33"/>
    <x v="14"/>
    <x v="5"/>
    <n v="43.09198962"/>
  </r>
  <r>
    <x v="6"/>
    <x v="34"/>
    <x v="14"/>
    <x v="5"/>
    <n v="42.098932900000001"/>
  </r>
  <r>
    <x v="6"/>
    <x v="35"/>
    <x v="14"/>
    <x v="5"/>
    <n v="41.105876180000003"/>
  </r>
  <r>
    <x v="6"/>
    <x v="36"/>
    <x v="14"/>
    <x v="5"/>
    <n v="40.112819450000003"/>
  </r>
  <r>
    <x v="6"/>
    <x v="37"/>
    <x v="14"/>
    <x v="5"/>
    <n v="39.117573470000004"/>
  </r>
  <r>
    <x v="6"/>
    <x v="38"/>
    <x v="14"/>
    <x v="5"/>
    <n v="38.124516739999997"/>
  </r>
  <r>
    <x v="6"/>
    <x v="39"/>
    <x v="14"/>
    <x v="5"/>
    <n v="37.131460019999999"/>
  </r>
  <r>
    <x v="6"/>
    <x v="40"/>
    <x v="14"/>
    <x v="5"/>
    <n v="36.1384033"/>
  </r>
  <r>
    <x v="6"/>
    <x v="41"/>
    <x v="14"/>
    <x v="5"/>
    <n v="35.424323989999998"/>
  </r>
  <r>
    <x v="6"/>
    <x v="42"/>
    <x v="14"/>
    <x v="5"/>
    <n v="34.71166573"/>
  </r>
  <r>
    <x v="6"/>
    <x v="43"/>
    <x v="14"/>
    <x v="5"/>
    <n v="33.999007470000002"/>
  </r>
  <r>
    <x v="6"/>
    <x v="44"/>
    <x v="14"/>
    <x v="5"/>
    <n v="33.286349209999997"/>
  </r>
  <r>
    <x v="6"/>
    <x v="45"/>
    <x v="14"/>
    <x v="5"/>
    <n v="32.572269900000002"/>
  </r>
  <r>
    <x v="6"/>
    <x v="46"/>
    <x v="14"/>
    <x v="5"/>
    <n v="31.859611640000001"/>
  </r>
  <r>
    <x v="6"/>
    <x v="47"/>
    <x v="14"/>
    <x v="5"/>
    <n v="31.146953379999999"/>
  </r>
  <r>
    <x v="6"/>
    <x v="48"/>
    <x v="14"/>
    <x v="5"/>
    <n v="30.434295120000002"/>
  </r>
  <r>
    <x v="6"/>
    <x v="49"/>
    <x v="14"/>
    <x v="5"/>
    <n v="29.720215799999998"/>
  </r>
  <r>
    <x v="6"/>
    <x v="50"/>
    <x v="14"/>
    <x v="5"/>
    <n v="29.007557540000001"/>
  </r>
  <r>
    <x v="6"/>
    <x v="51"/>
    <x v="14"/>
    <x v="5"/>
    <n v="28.47671755"/>
  </r>
  <r>
    <x v="6"/>
    <x v="52"/>
    <x v="14"/>
    <x v="5"/>
    <n v="27.94587756"/>
  </r>
  <r>
    <x v="6"/>
    <x v="53"/>
    <x v="14"/>
    <x v="5"/>
    <n v="27.414114649999998"/>
  </r>
  <r>
    <x v="6"/>
    <x v="54"/>
    <x v="14"/>
    <x v="5"/>
    <n v="26.883274660000001"/>
  </r>
  <r>
    <x v="6"/>
    <x v="55"/>
    <x v="14"/>
    <x v="5"/>
    <n v="26.352434670000001"/>
  </r>
  <r>
    <x v="6"/>
    <x v="56"/>
    <x v="14"/>
    <x v="5"/>
    <n v="25.82159468"/>
  </r>
  <r>
    <x v="6"/>
    <x v="57"/>
    <x v="14"/>
    <x v="5"/>
    <n v="25.289831769999999"/>
  </r>
  <r>
    <x v="6"/>
    <x v="58"/>
    <x v="14"/>
    <x v="5"/>
    <n v="24.758991770000002"/>
  </r>
  <r>
    <x v="6"/>
    <x v="59"/>
    <x v="14"/>
    <x v="5"/>
    <n v="24.228151780000001"/>
  </r>
  <r>
    <x v="6"/>
    <x v="60"/>
    <x v="14"/>
    <x v="5"/>
    <n v="23.697311790000001"/>
  </r>
  <r>
    <x v="6"/>
    <x v="61"/>
    <x v="14"/>
    <x v="5"/>
    <n v="23.284077870000001"/>
  </r>
  <r>
    <x v="6"/>
    <x v="62"/>
    <x v="14"/>
    <x v="5"/>
    <n v="22.87144301"/>
  </r>
  <r>
    <x v="6"/>
    <x v="63"/>
    <x v="14"/>
    <x v="5"/>
    <n v="22.45880816"/>
  </r>
  <r>
    <x v="6"/>
    <x v="64"/>
    <x v="14"/>
    <x v="5"/>
    <n v="22.0461733"/>
  </r>
  <r>
    <x v="6"/>
    <x v="65"/>
    <x v="14"/>
    <x v="5"/>
    <n v="21.63293938"/>
  </r>
  <r>
    <x v="6"/>
    <x v="66"/>
    <x v="14"/>
    <x v="5"/>
    <n v="21.220304519999999"/>
  </r>
  <r>
    <x v="6"/>
    <x v="67"/>
    <x v="14"/>
    <x v="5"/>
    <n v="20.807669669999999"/>
  </r>
  <r>
    <x v="6"/>
    <x v="68"/>
    <x v="14"/>
    <x v="5"/>
    <n v="20.395034809999999"/>
  </r>
  <r>
    <x v="6"/>
    <x v="69"/>
    <x v="14"/>
    <x v="5"/>
    <n v="19.981800889999999"/>
  </r>
  <r>
    <x v="6"/>
    <x v="70"/>
    <x v="14"/>
    <x v="5"/>
    <n v="19.569166039999999"/>
  </r>
  <r>
    <x v="6"/>
    <x v="71"/>
    <x v="14"/>
    <x v="5"/>
    <n v="19.23318927"/>
  </r>
  <r>
    <x v="6"/>
    <x v="72"/>
    <x v="14"/>
    <x v="5"/>
    <n v="18.897212499999998"/>
  </r>
  <r>
    <x v="6"/>
    <x v="73"/>
    <x v="14"/>
    <x v="5"/>
    <n v="18.560846690000002"/>
  </r>
  <r>
    <x v="6"/>
    <x v="74"/>
    <x v="14"/>
    <x v="5"/>
    <n v="18.22486992"/>
  </r>
  <r>
    <x v="6"/>
    <x v="75"/>
    <x v="14"/>
    <x v="5"/>
    <n v="17.888893159999999"/>
  </r>
  <r>
    <x v="6"/>
    <x v="76"/>
    <x v="14"/>
    <x v="5"/>
    <n v="17.55291639"/>
  </r>
  <r>
    <x v="6"/>
    <x v="77"/>
    <x v="14"/>
    <x v="5"/>
    <n v="17.21655058"/>
  </r>
  <r>
    <x v="6"/>
    <x v="78"/>
    <x v="14"/>
    <x v="5"/>
    <n v="16.880573810000001"/>
  </r>
  <r>
    <x v="6"/>
    <x v="79"/>
    <x v="14"/>
    <x v="5"/>
    <n v="16.54459705"/>
  </r>
  <r>
    <x v="6"/>
    <x v="80"/>
    <x v="14"/>
    <x v="5"/>
    <n v="16.208620280000002"/>
  </r>
  <r>
    <x v="6"/>
    <x v="81"/>
    <x v="14"/>
    <x v="5"/>
    <n v="15.92220891"/>
  </r>
  <r>
    <x v="6"/>
    <x v="82"/>
    <x v="14"/>
    <x v="5"/>
    <n v="15.636050109999999"/>
  </r>
  <r>
    <x v="6"/>
    <x v="83"/>
    <x v="14"/>
    <x v="5"/>
    <n v="15.349891299999999"/>
  </r>
  <r>
    <x v="6"/>
    <x v="84"/>
    <x v="14"/>
    <x v="5"/>
    <n v="15.06373249"/>
  </r>
  <r>
    <x v="6"/>
    <x v="85"/>
    <x v="14"/>
    <x v="5"/>
    <n v="14.77732112"/>
  </r>
  <r>
    <x v="6"/>
    <x v="86"/>
    <x v="14"/>
    <x v="5"/>
    <n v="14.491162320000001"/>
  </r>
  <r>
    <x v="6"/>
    <x v="87"/>
    <x v="14"/>
    <x v="5"/>
    <n v="14.205003509999999"/>
  </r>
  <r>
    <x v="6"/>
    <x v="88"/>
    <x v="14"/>
    <x v="5"/>
    <n v="13.918844699999999"/>
  </r>
  <r>
    <x v="6"/>
    <x v="89"/>
    <x v="14"/>
    <x v="5"/>
    <n v="13.63243333"/>
  </r>
  <r>
    <x v="6"/>
    <x v="90"/>
    <x v="14"/>
    <x v="5"/>
    <n v="13.346274530000001"/>
  </r>
  <r>
    <x v="6"/>
    <x v="91"/>
    <x v="14"/>
    <x v="5"/>
    <n v="13.092222870000001"/>
  </r>
  <r>
    <x v="6"/>
    <x v="92"/>
    <x v="14"/>
    <x v="5"/>
    <n v="12.83817121"/>
  </r>
  <r>
    <x v="6"/>
    <x v="93"/>
    <x v="14"/>
    <x v="5"/>
    <n v="12.58395496"/>
  </r>
  <r>
    <x v="6"/>
    <x v="94"/>
    <x v="14"/>
    <x v="5"/>
    <n v="12.329903310000001"/>
  </r>
  <r>
    <x v="6"/>
    <x v="95"/>
    <x v="14"/>
    <x v="5"/>
    <n v="12.075851650000001"/>
  </r>
  <r>
    <x v="6"/>
    <x v="96"/>
    <x v="14"/>
    <x v="5"/>
    <n v="11.821799990000001"/>
  </r>
  <r>
    <x v="6"/>
    <x v="97"/>
    <x v="14"/>
    <x v="5"/>
    <n v="11.56758374"/>
  </r>
  <r>
    <x v="6"/>
    <x v="98"/>
    <x v="14"/>
    <x v="5"/>
    <n v="11.313532090000001"/>
  </r>
  <r>
    <x v="6"/>
    <x v="99"/>
    <x v="14"/>
    <x v="5"/>
    <n v="11.059480430000001"/>
  </r>
  <r>
    <x v="6"/>
    <x v="100"/>
    <x v="14"/>
    <x v="5"/>
    <n v="10.805428770000001"/>
  </r>
  <r>
    <x v="0"/>
    <x v="0"/>
    <x v="15"/>
    <x v="5"/>
    <n v="147.1462836"/>
  </r>
  <r>
    <x v="0"/>
    <x v="1"/>
    <x v="15"/>
    <x v="5"/>
    <n v="129.063875"/>
  </r>
  <r>
    <x v="0"/>
    <x v="2"/>
    <x v="15"/>
    <x v="5"/>
    <n v="117.7417403"/>
  </r>
  <r>
    <x v="0"/>
    <x v="3"/>
    <x v="15"/>
    <x v="5"/>
    <n v="107.6082622"/>
  </r>
  <r>
    <x v="0"/>
    <x v="4"/>
    <x v="15"/>
    <x v="5"/>
    <n v="102.0536042"/>
  </r>
  <r>
    <x v="0"/>
    <x v="5"/>
    <x v="15"/>
    <x v="5"/>
    <n v="90.366136209999993"/>
  </r>
  <r>
    <x v="0"/>
    <x v="6"/>
    <x v="15"/>
    <x v="5"/>
    <n v="74.227918889999998"/>
  </r>
  <r>
    <x v="0"/>
    <x v="7"/>
    <x v="15"/>
    <x v="5"/>
    <n v="65.177126180000002"/>
  </r>
  <r>
    <x v="0"/>
    <x v="8"/>
    <x v="15"/>
    <x v="5"/>
    <n v="61.320370789999998"/>
  </r>
  <r>
    <x v="0"/>
    <x v="9"/>
    <x v="15"/>
    <x v="5"/>
    <n v="52.864627740000003"/>
  </r>
  <r>
    <x v="0"/>
    <x v="10"/>
    <x v="15"/>
    <x v="5"/>
    <n v="50.858658030000001"/>
  </r>
  <r>
    <x v="0"/>
    <x v="11"/>
    <x v="15"/>
    <x v="5"/>
    <n v="53.80606178"/>
  </r>
  <r>
    <x v="0"/>
    <x v="12"/>
    <x v="15"/>
    <x v="5"/>
    <n v="48.731685400000003"/>
  </r>
  <r>
    <x v="0"/>
    <x v="13"/>
    <x v="15"/>
    <x v="5"/>
    <n v="47.601220990000002"/>
  </r>
  <r>
    <x v="0"/>
    <x v="14"/>
    <x v="15"/>
    <x v="5"/>
    <n v="47.015819309999998"/>
  </r>
  <r>
    <x v="0"/>
    <x v="15"/>
    <x v="15"/>
    <x v="5"/>
    <n v="39.711267990000003"/>
  </r>
  <r>
    <x v="0"/>
    <x v="16"/>
    <x v="15"/>
    <x v="5"/>
    <n v="36.663136469999998"/>
  </r>
  <r>
    <x v="0"/>
    <x v="17"/>
    <x v="15"/>
    <x v="5"/>
    <n v="41.07333551"/>
  </r>
  <r>
    <x v="0"/>
    <x v="18"/>
    <x v="15"/>
    <x v="5"/>
    <n v="31.683855940000001"/>
  </r>
  <r>
    <x v="0"/>
    <x v="19"/>
    <x v="15"/>
    <x v="5"/>
    <n v="34.34518018"/>
  </r>
  <r>
    <x v="0"/>
    <x v="20"/>
    <x v="15"/>
    <x v="5"/>
    <n v="35.469221079999997"/>
  </r>
  <r>
    <x v="0"/>
    <x v="21"/>
    <x v="15"/>
    <x v="5"/>
    <n v="28.095644620000002"/>
  </r>
  <r>
    <x v="0"/>
    <x v="22"/>
    <x v="15"/>
    <x v="5"/>
    <n v="28.095644620000002"/>
  </r>
  <r>
    <x v="0"/>
    <x v="23"/>
    <x v="15"/>
    <x v="5"/>
    <n v="28.095644620000002"/>
  </r>
  <r>
    <x v="0"/>
    <x v="24"/>
    <x v="15"/>
    <x v="5"/>
    <n v="28.095644620000002"/>
  </r>
  <r>
    <x v="0"/>
    <x v="25"/>
    <x v="15"/>
    <x v="5"/>
    <n v="28.095644620000002"/>
  </r>
  <r>
    <x v="0"/>
    <x v="26"/>
    <x v="15"/>
    <x v="5"/>
    <n v="27.552316798"/>
  </r>
  <r>
    <x v="0"/>
    <x v="27"/>
    <x v="15"/>
    <x v="5"/>
    <n v="26.737461612000001"/>
  </r>
  <r>
    <x v="0"/>
    <x v="28"/>
    <x v="15"/>
    <x v="5"/>
    <n v="25.651079062000001"/>
  </r>
  <r>
    <x v="0"/>
    <x v="29"/>
    <x v="15"/>
    <x v="5"/>
    <n v="24.292076764000001"/>
  </r>
  <r>
    <x v="0"/>
    <x v="30"/>
    <x v="15"/>
    <x v="5"/>
    <n v="22.662366389999999"/>
  </r>
  <r>
    <x v="0"/>
    <x v="31"/>
    <x v="15"/>
    <x v="5"/>
    <n v="22.397844419999998"/>
  </r>
  <r>
    <x v="0"/>
    <x v="32"/>
    <x v="15"/>
    <x v="5"/>
    <n v="22.133322450000001"/>
  </r>
  <r>
    <x v="0"/>
    <x v="33"/>
    <x v="15"/>
    <x v="5"/>
    <n v="21.86857006"/>
  </r>
  <r>
    <x v="0"/>
    <x v="34"/>
    <x v="15"/>
    <x v="5"/>
    <n v="21.604048089999999"/>
  </r>
  <r>
    <x v="0"/>
    <x v="35"/>
    <x v="15"/>
    <x v="5"/>
    <n v="21.339526119999999"/>
  </r>
  <r>
    <x v="0"/>
    <x v="36"/>
    <x v="15"/>
    <x v="5"/>
    <n v="21.075004150000002"/>
  </r>
  <r>
    <x v="0"/>
    <x v="37"/>
    <x v="15"/>
    <x v="5"/>
    <n v="20.81025176"/>
  </r>
  <r>
    <x v="0"/>
    <x v="38"/>
    <x v="15"/>
    <x v="5"/>
    <n v="20.5457298"/>
  </r>
  <r>
    <x v="0"/>
    <x v="39"/>
    <x v="15"/>
    <x v="5"/>
    <n v="20.28120783"/>
  </r>
  <r>
    <x v="0"/>
    <x v="40"/>
    <x v="15"/>
    <x v="5"/>
    <n v="20.016685859999999"/>
  </r>
  <r>
    <x v="0"/>
    <x v="41"/>
    <x v="15"/>
    <x v="5"/>
    <n v="19.822050610000002"/>
  </r>
  <r>
    <x v="0"/>
    <x v="42"/>
    <x v="15"/>
    <x v="5"/>
    <n v="19.62745421"/>
  </r>
  <r>
    <x v="0"/>
    <x v="43"/>
    <x v="15"/>
    <x v="5"/>
    <n v="19.432857810000002"/>
  </r>
  <r>
    <x v="0"/>
    <x v="44"/>
    <x v="15"/>
    <x v="5"/>
    <n v="19.23826141"/>
  </r>
  <r>
    <x v="0"/>
    <x v="45"/>
    <x v="15"/>
    <x v="5"/>
    <n v="19.04362617"/>
  </r>
  <r>
    <x v="0"/>
    <x v="46"/>
    <x v="15"/>
    <x v="5"/>
    <n v="18.849029770000001"/>
  </r>
  <r>
    <x v="0"/>
    <x v="47"/>
    <x v="15"/>
    <x v="5"/>
    <n v="18.65443337"/>
  </r>
  <r>
    <x v="0"/>
    <x v="48"/>
    <x v="15"/>
    <x v="5"/>
    <n v="18.459836970000001"/>
  </r>
  <r>
    <x v="0"/>
    <x v="49"/>
    <x v="15"/>
    <x v="5"/>
    <n v="18.26520172"/>
  </r>
  <r>
    <x v="0"/>
    <x v="50"/>
    <x v="15"/>
    <x v="5"/>
    <n v="18.070605329999999"/>
  </r>
  <r>
    <x v="0"/>
    <x v="51"/>
    <x v="15"/>
    <x v="5"/>
    <n v="17.887798579999998"/>
  </r>
  <r>
    <x v="0"/>
    <x v="52"/>
    <x v="15"/>
    <x v="5"/>
    <n v="17.704991840000002"/>
  </r>
  <r>
    <x v="0"/>
    <x v="53"/>
    <x v="15"/>
    <x v="5"/>
    <n v="17.52217855"/>
  </r>
  <r>
    <x v="0"/>
    <x v="54"/>
    <x v="15"/>
    <x v="5"/>
    <n v="17.339371799999999"/>
  </r>
  <r>
    <x v="0"/>
    <x v="55"/>
    <x v="15"/>
    <x v="5"/>
    <n v="17.156565059999998"/>
  </r>
  <r>
    <x v="0"/>
    <x v="56"/>
    <x v="15"/>
    <x v="5"/>
    <n v="16.973758310000001"/>
  </r>
  <r>
    <x v="0"/>
    <x v="57"/>
    <x v="15"/>
    <x v="5"/>
    <n v="16.79094503"/>
  </r>
  <r>
    <x v="0"/>
    <x v="58"/>
    <x v="15"/>
    <x v="5"/>
    <n v="16.608138279999999"/>
  </r>
  <r>
    <x v="0"/>
    <x v="59"/>
    <x v="15"/>
    <x v="5"/>
    <n v="16.425331539999998"/>
  </r>
  <r>
    <x v="0"/>
    <x v="60"/>
    <x v="15"/>
    <x v="5"/>
    <n v="16.242524790000001"/>
  </r>
  <r>
    <x v="0"/>
    <x v="61"/>
    <x v="15"/>
    <x v="5"/>
    <n v="16.061695950000001"/>
  </r>
  <r>
    <x v="0"/>
    <x v="62"/>
    <x v="15"/>
    <x v="5"/>
    <n v="15.88086824"/>
  </r>
  <r>
    <x v="0"/>
    <x v="63"/>
    <x v="15"/>
    <x v="5"/>
    <n v="15.70004052"/>
  </r>
  <r>
    <x v="0"/>
    <x v="64"/>
    <x v="15"/>
    <x v="5"/>
    <n v="15.5192128"/>
  </r>
  <r>
    <x v="0"/>
    <x v="65"/>
    <x v="15"/>
    <x v="5"/>
    <n v="15.338383970000001"/>
  </r>
  <r>
    <x v="0"/>
    <x v="66"/>
    <x v="15"/>
    <x v="5"/>
    <n v="15.157556250000001"/>
  </r>
  <r>
    <x v="0"/>
    <x v="67"/>
    <x v="15"/>
    <x v="5"/>
    <n v="14.976728530000001"/>
  </r>
  <r>
    <x v="0"/>
    <x v="68"/>
    <x v="15"/>
    <x v="5"/>
    <n v="14.79590082"/>
  </r>
  <r>
    <x v="0"/>
    <x v="69"/>
    <x v="15"/>
    <x v="5"/>
    <n v="14.61507198"/>
  </r>
  <r>
    <x v="0"/>
    <x v="70"/>
    <x v="15"/>
    <x v="5"/>
    <n v="14.43424426"/>
  </r>
  <r>
    <x v="0"/>
    <x v="71"/>
    <x v="15"/>
    <x v="5"/>
    <n v="14.25375625"/>
  </r>
  <r>
    <x v="0"/>
    <x v="72"/>
    <x v="15"/>
    <x v="5"/>
    <n v="14.07326823"/>
  </r>
  <r>
    <x v="0"/>
    <x v="73"/>
    <x v="15"/>
    <x v="5"/>
    <n v="13.89278002"/>
  </r>
  <r>
    <x v="0"/>
    <x v="74"/>
    <x v="15"/>
    <x v="5"/>
    <n v="13.712292010000001"/>
  </r>
  <r>
    <x v="0"/>
    <x v="75"/>
    <x v="15"/>
    <x v="5"/>
    <n v="13.53180399"/>
  </r>
  <r>
    <x v="0"/>
    <x v="76"/>
    <x v="15"/>
    <x v="5"/>
    <n v="13.351315980000001"/>
  </r>
  <r>
    <x v="0"/>
    <x v="77"/>
    <x v="15"/>
    <x v="5"/>
    <n v="13.170827770000001"/>
  </r>
  <r>
    <x v="0"/>
    <x v="78"/>
    <x v="15"/>
    <x v="5"/>
    <n v="12.990339759999999"/>
  </r>
  <r>
    <x v="0"/>
    <x v="79"/>
    <x v="15"/>
    <x v="5"/>
    <n v="12.809851739999999"/>
  </r>
  <r>
    <x v="0"/>
    <x v="80"/>
    <x v="15"/>
    <x v="5"/>
    <n v="12.62936373"/>
  </r>
  <r>
    <x v="0"/>
    <x v="81"/>
    <x v="15"/>
    <x v="5"/>
    <n v="12.44893566"/>
  </r>
  <r>
    <x v="0"/>
    <x v="82"/>
    <x v="15"/>
    <x v="5"/>
    <n v="12.26850761"/>
  </r>
  <r>
    <x v="0"/>
    <x v="83"/>
    <x v="15"/>
    <x v="5"/>
    <n v="12.08807957"/>
  </r>
  <r>
    <x v="0"/>
    <x v="84"/>
    <x v="15"/>
    <x v="5"/>
    <n v="11.90765152"/>
  </r>
  <r>
    <x v="0"/>
    <x v="85"/>
    <x v="15"/>
    <x v="5"/>
    <n v="11.72722345"/>
  </r>
  <r>
    <x v="0"/>
    <x v="86"/>
    <x v="15"/>
    <x v="5"/>
    <n v="11.546795400000001"/>
  </r>
  <r>
    <x v="0"/>
    <x v="87"/>
    <x v="15"/>
    <x v="5"/>
    <n v="11.36636736"/>
  </r>
  <r>
    <x v="0"/>
    <x v="88"/>
    <x v="15"/>
    <x v="5"/>
    <n v="11.18593931"/>
  </r>
  <r>
    <x v="0"/>
    <x v="89"/>
    <x v="15"/>
    <x v="5"/>
    <n v="11.005511240000001"/>
  </r>
  <r>
    <x v="0"/>
    <x v="90"/>
    <x v="15"/>
    <x v="5"/>
    <n v="10.8250832"/>
  </r>
  <r>
    <x v="0"/>
    <x v="91"/>
    <x v="15"/>
    <x v="5"/>
    <n v="10.64586448"/>
  </r>
  <r>
    <x v="0"/>
    <x v="92"/>
    <x v="15"/>
    <x v="5"/>
    <n v="10.46664577"/>
  </r>
  <r>
    <x v="0"/>
    <x v="93"/>
    <x v="15"/>
    <x v="5"/>
    <n v="10.287430349999999"/>
  </r>
  <r>
    <x v="0"/>
    <x v="94"/>
    <x v="15"/>
    <x v="5"/>
    <n v="10.10821164"/>
  </r>
  <r>
    <x v="0"/>
    <x v="95"/>
    <x v="15"/>
    <x v="5"/>
    <n v="9.9289929289999996"/>
  </r>
  <r>
    <x v="0"/>
    <x v="96"/>
    <x v="15"/>
    <x v="5"/>
    <n v="9.7497742180000007"/>
  </r>
  <r>
    <x v="0"/>
    <x v="97"/>
    <x v="15"/>
    <x v="5"/>
    <n v="9.5705587940000001"/>
  </r>
  <r>
    <x v="0"/>
    <x v="98"/>
    <x v="15"/>
    <x v="5"/>
    <n v="9.3913400829999993"/>
  </r>
  <r>
    <x v="0"/>
    <x v="99"/>
    <x v="15"/>
    <x v="5"/>
    <n v="9.2121213730000004"/>
  </r>
  <r>
    <x v="0"/>
    <x v="100"/>
    <x v="15"/>
    <x v="5"/>
    <n v="9.0329026629999998"/>
  </r>
  <r>
    <x v="1"/>
    <x v="0"/>
    <x v="15"/>
    <x v="5"/>
    <n v="147.1462836"/>
  </r>
  <r>
    <x v="1"/>
    <x v="1"/>
    <x v="15"/>
    <x v="5"/>
    <n v="129.063875"/>
  </r>
  <r>
    <x v="1"/>
    <x v="2"/>
    <x v="15"/>
    <x v="5"/>
    <n v="117.7417403"/>
  </r>
  <r>
    <x v="1"/>
    <x v="3"/>
    <x v="15"/>
    <x v="5"/>
    <n v="107.6082622"/>
  </r>
  <r>
    <x v="1"/>
    <x v="4"/>
    <x v="15"/>
    <x v="5"/>
    <n v="102.0536042"/>
  </r>
  <r>
    <x v="1"/>
    <x v="5"/>
    <x v="15"/>
    <x v="5"/>
    <n v="90.366136209999993"/>
  </r>
  <r>
    <x v="1"/>
    <x v="6"/>
    <x v="15"/>
    <x v="5"/>
    <n v="74.227918889999998"/>
  </r>
  <r>
    <x v="1"/>
    <x v="7"/>
    <x v="15"/>
    <x v="5"/>
    <n v="65.177126180000002"/>
  </r>
  <r>
    <x v="1"/>
    <x v="8"/>
    <x v="15"/>
    <x v="5"/>
    <n v="61.320370789999998"/>
  </r>
  <r>
    <x v="1"/>
    <x v="9"/>
    <x v="15"/>
    <x v="5"/>
    <n v="52.864627740000003"/>
  </r>
  <r>
    <x v="1"/>
    <x v="10"/>
    <x v="15"/>
    <x v="5"/>
    <n v="50.858658030000001"/>
  </r>
  <r>
    <x v="1"/>
    <x v="11"/>
    <x v="15"/>
    <x v="5"/>
    <n v="53.80606178"/>
  </r>
  <r>
    <x v="1"/>
    <x v="12"/>
    <x v="15"/>
    <x v="5"/>
    <n v="48.731685400000003"/>
  </r>
  <r>
    <x v="1"/>
    <x v="13"/>
    <x v="15"/>
    <x v="5"/>
    <n v="47.601220990000002"/>
  </r>
  <r>
    <x v="1"/>
    <x v="14"/>
    <x v="15"/>
    <x v="5"/>
    <n v="47.015819309999998"/>
  </r>
  <r>
    <x v="1"/>
    <x v="15"/>
    <x v="15"/>
    <x v="5"/>
    <n v="39.711267990000003"/>
  </r>
  <r>
    <x v="1"/>
    <x v="16"/>
    <x v="15"/>
    <x v="5"/>
    <n v="36.663136469999998"/>
  </r>
  <r>
    <x v="1"/>
    <x v="17"/>
    <x v="15"/>
    <x v="5"/>
    <n v="41.07333551"/>
  </r>
  <r>
    <x v="1"/>
    <x v="18"/>
    <x v="15"/>
    <x v="5"/>
    <n v="31.683855940000001"/>
  </r>
  <r>
    <x v="1"/>
    <x v="19"/>
    <x v="15"/>
    <x v="5"/>
    <n v="34.34518018"/>
  </r>
  <r>
    <x v="1"/>
    <x v="20"/>
    <x v="15"/>
    <x v="5"/>
    <n v="35.469221079999997"/>
  </r>
  <r>
    <x v="1"/>
    <x v="21"/>
    <x v="15"/>
    <x v="5"/>
    <n v="28.095644620000002"/>
  </r>
  <r>
    <x v="1"/>
    <x v="22"/>
    <x v="15"/>
    <x v="5"/>
    <n v="28.095644620000002"/>
  </r>
  <r>
    <x v="1"/>
    <x v="23"/>
    <x v="15"/>
    <x v="5"/>
    <n v="28.095644620000002"/>
  </r>
  <r>
    <x v="1"/>
    <x v="24"/>
    <x v="15"/>
    <x v="5"/>
    <n v="28.095644620000002"/>
  </r>
  <r>
    <x v="1"/>
    <x v="25"/>
    <x v="15"/>
    <x v="5"/>
    <n v="28.095644620000002"/>
  </r>
  <r>
    <x v="1"/>
    <x v="26"/>
    <x v="15"/>
    <x v="5"/>
    <n v="27.552316798"/>
  </r>
  <r>
    <x v="1"/>
    <x v="27"/>
    <x v="15"/>
    <x v="5"/>
    <n v="26.737461612000001"/>
  </r>
  <r>
    <x v="1"/>
    <x v="28"/>
    <x v="15"/>
    <x v="5"/>
    <n v="25.651079062000001"/>
  </r>
  <r>
    <x v="1"/>
    <x v="29"/>
    <x v="15"/>
    <x v="5"/>
    <n v="24.292076764000001"/>
  </r>
  <r>
    <x v="1"/>
    <x v="30"/>
    <x v="15"/>
    <x v="5"/>
    <n v="22.662366389999999"/>
  </r>
  <r>
    <x v="1"/>
    <x v="31"/>
    <x v="15"/>
    <x v="5"/>
    <n v="22.397844419999998"/>
  </r>
  <r>
    <x v="1"/>
    <x v="32"/>
    <x v="15"/>
    <x v="5"/>
    <n v="22.133322450000001"/>
  </r>
  <r>
    <x v="1"/>
    <x v="33"/>
    <x v="15"/>
    <x v="5"/>
    <n v="21.86857006"/>
  </r>
  <r>
    <x v="1"/>
    <x v="34"/>
    <x v="15"/>
    <x v="5"/>
    <n v="21.604048089999999"/>
  </r>
  <r>
    <x v="1"/>
    <x v="35"/>
    <x v="15"/>
    <x v="5"/>
    <n v="21.339526119999999"/>
  </r>
  <r>
    <x v="1"/>
    <x v="36"/>
    <x v="15"/>
    <x v="5"/>
    <n v="21.075004150000002"/>
  </r>
  <r>
    <x v="1"/>
    <x v="37"/>
    <x v="15"/>
    <x v="5"/>
    <n v="20.81025176"/>
  </r>
  <r>
    <x v="1"/>
    <x v="38"/>
    <x v="15"/>
    <x v="5"/>
    <n v="20.5457298"/>
  </r>
  <r>
    <x v="1"/>
    <x v="39"/>
    <x v="15"/>
    <x v="5"/>
    <n v="20.28120783"/>
  </r>
  <r>
    <x v="1"/>
    <x v="40"/>
    <x v="15"/>
    <x v="5"/>
    <n v="20.016685859999999"/>
  </r>
  <r>
    <x v="1"/>
    <x v="41"/>
    <x v="15"/>
    <x v="5"/>
    <n v="19.822050610000002"/>
  </r>
  <r>
    <x v="1"/>
    <x v="42"/>
    <x v="15"/>
    <x v="5"/>
    <n v="19.62745421"/>
  </r>
  <r>
    <x v="1"/>
    <x v="43"/>
    <x v="15"/>
    <x v="5"/>
    <n v="19.432857810000002"/>
  </r>
  <r>
    <x v="1"/>
    <x v="44"/>
    <x v="15"/>
    <x v="5"/>
    <n v="19.23826141"/>
  </r>
  <r>
    <x v="1"/>
    <x v="45"/>
    <x v="15"/>
    <x v="5"/>
    <n v="19.04362617"/>
  </r>
  <r>
    <x v="1"/>
    <x v="46"/>
    <x v="15"/>
    <x v="5"/>
    <n v="18.849029770000001"/>
  </r>
  <r>
    <x v="1"/>
    <x v="47"/>
    <x v="15"/>
    <x v="5"/>
    <n v="18.65443337"/>
  </r>
  <r>
    <x v="1"/>
    <x v="48"/>
    <x v="15"/>
    <x v="5"/>
    <n v="18.459836970000001"/>
  </r>
  <r>
    <x v="1"/>
    <x v="49"/>
    <x v="15"/>
    <x v="5"/>
    <n v="18.26520172"/>
  </r>
  <r>
    <x v="1"/>
    <x v="50"/>
    <x v="15"/>
    <x v="5"/>
    <n v="18.070605329999999"/>
  </r>
  <r>
    <x v="1"/>
    <x v="51"/>
    <x v="15"/>
    <x v="5"/>
    <n v="17.887798579999998"/>
  </r>
  <r>
    <x v="1"/>
    <x v="52"/>
    <x v="15"/>
    <x v="5"/>
    <n v="17.704991840000002"/>
  </r>
  <r>
    <x v="1"/>
    <x v="53"/>
    <x v="15"/>
    <x v="5"/>
    <n v="17.52217855"/>
  </r>
  <r>
    <x v="1"/>
    <x v="54"/>
    <x v="15"/>
    <x v="5"/>
    <n v="17.339371799999999"/>
  </r>
  <r>
    <x v="1"/>
    <x v="55"/>
    <x v="15"/>
    <x v="5"/>
    <n v="17.156565059999998"/>
  </r>
  <r>
    <x v="1"/>
    <x v="56"/>
    <x v="15"/>
    <x v="5"/>
    <n v="16.973758310000001"/>
  </r>
  <r>
    <x v="1"/>
    <x v="57"/>
    <x v="15"/>
    <x v="5"/>
    <n v="16.79094503"/>
  </r>
  <r>
    <x v="1"/>
    <x v="58"/>
    <x v="15"/>
    <x v="5"/>
    <n v="16.608138279999999"/>
  </r>
  <r>
    <x v="1"/>
    <x v="59"/>
    <x v="15"/>
    <x v="5"/>
    <n v="16.425331539999998"/>
  </r>
  <r>
    <x v="1"/>
    <x v="60"/>
    <x v="15"/>
    <x v="5"/>
    <n v="16.242524790000001"/>
  </r>
  <r>
    <x v="1"/>
    <x v="61"/>
    <x v="15"/>
    <x v="5"/>
    <n v="16.061695950000001"/>
  </r>
  <r>
    <x v="1"/>
    <x v="62"/>
    <x v="15"/>
    <x v="5"/>
    <n v="15.88086824"/>
  </r>
  <r>
    <x v="1"/>
    <x v="63"/>
    <x v="15"/>
    <x v="5"/>
    <n v="15.70004052"/>
  </r>
  <r>
    <x v="1"/>
    <x v="64"/>
    <x v="15"/>
    <x v="5"/>
    <n v="15.5192128"/>
  </r>
  <r>
    <x v="1"/>
    <x v="65"/>
    <x v="15"/>
    <x v="5"/>
    <n v="15.338383970000001"/>
  </r>
  <r>
    <x v="1"/>
    <x v="66"/>
    <x v="15"/>
    <x v="5"/>
    <n v="15.157556250000001"/>
  </r>
  <r>
    <x v="1"/>
    <x v="67"/>
    <x v="15"/>
    <x v="5"/>
    <n v="14.976728530000001"/>
  </r>
  <r>
    <x v="1"/>
    <x v="68"/>
    <x v="15"/>
    <x v="5"/>
    <n v="14.79590082"/>
  </r>
  <r>
    <x v="1"/>
    <x v="69"/>
    <x v="15"/>
    <x v="5"/>
    <n v="14.61507198"/>
  </r>
  <r>
    <x v="1"/>
    <x v="70"/>
    <x v="15"/>
    <x v="5"/>
    <n v="14.43424426"/>
  </r>
  <r>
    <x v="1"/>
    <x v="71"/>
    <x v="15"/>
    <x v="5"/>
    <n v="14.25375625"/>
  </r>
  <r>
    <x v="1"/>
    <x v="72"/>
    <x v="15"/>
    <x v="5"/>
    <n v="14.07326823"/>
  </r>
  <r>
    <x v="1"/>
    <x v="73"/>
    <x v="15"/>
    <x v="5"/>
    <n v="13.89278002"/>
  </r>
  <r>
    <x v="1"/>
    <x v="74"/>
    <x v="15"/>
    <x v="5"/>
    <n v="13.712292010000001"/>
  </r>
  <r>
    <x v="1"/>
    <x v="75"/>
    <x v="15"/>
    <x v="5"/>
    <n v="13.53180399"/>
  </r>
  <r>
    <x v="1"/>
    <x v="76"/>
    <x v="15"/>
    <x v="5"/>
    <n v="13.351315980000001"/>
  </r>
  <r>
    <x v="1"/>
    <x v="77"/>
    <x v="15"/>
    <x v="5"/>
    <n v="13.170827770000001"/>
  </r>
  <r>
    <x v="1"/>
    <x v="78"/>
    <x v="15"/>
    <x v="5"/>
    <n v="12.990339759999999"/>
  </r>
  <r>
    <x v="1"/>
    <x v="79"/>
    <x v="15"/>
    <x v="5"/>
    <n v="12.809851739999999"/>
  </r>
  <r>
    <x v="1"/>
    <x v="80"/>
    <x v="15"/>
    <x v="5"/>
    <n v="12.62936373"/>
  </r>
  <r>
    <x v="1"/>
    <x v="81"/>
    <x v="15"/>
    <x v="5"/>
    <n v="12.44893566"/>
  </r>
  <r>
    <x v="1"/>
    <x v="82"/>
    <x v="15"/>
    <x v="5"/>
    <n v="12.26850761"/>
  </r>
  <r>
    <x v="1"/>
    <x v="83"/>
    <x v="15"/>
    <x v="5"/>
    <n v="12.08807957"/>
  </r>
  <r>
    <x v="1"/>
    <x v="84"/>
    <x v="15"/>
    <x v="5"/>
    <n v="11.90765152"/>
  </r>
  <r>
    <x v="1"/>
    <x v="85"/>
    <x v="15"/>
    <x v="5"/>
    <n v="11.72722345"/>
  </r>
  <r>
    <x v="1"/>
    <x v="86"/>
    <x v="15"/>
    <x v="5"/>
    <n v="11.546795400000001"/>
  </r>
  <r>
    <x v="1"/>
    <x v="87"/>
    <x v="15"/>
    <x v="5"/>
    <n v="11.36636736"/>
  </r>
  <r>
    <x v="1"/>
    <x v="88"/>
    <x v="15"/>
    <x v="5"/>
    <n v="11.18593931"/>
  </r>
  <r>
    <x v="1"/>
    <x v="89"/>
    <x v="15"/>
    <x v="5"/>
    <n v="11.005511240000001"/>
  </r>
  <r>
    <x v="1"/>
    <x v="90"/>
    <x v="15"/>
    <x v="5"/>
    <n v="10.8250832"/>
  </r>
  <r>
    <x v="1"/>
    <x v="91"/>
    <x v="15"/>
    <x v="5"/>
    <n v="10.64586448"/>
  </r>
  <r>
    <x v="1"/>
    <x v="92"/>
    <x v="15"/>
    <x v="5"/>
    <n v="10.46664577"/>
  </r>
  <r>
    <x v="1"/>
    <x v="93"/>
    <x v="15"/>
    <x v="5"/>
    <n v="10.287430349999999"/>
  </r>
  <r>
    <x v="1"/>
    <x v="94"/>
    <x v="15"/>
    <x v="5"/>
    <n v="10.10821164"/>
  </r>
  <r>
    <x v="1"/>
    <x v="95"/>
    <x v="15"/>
    <x v="5"/>
    <n v="9.9289929289999996"/>
  </r>
  <r>
    <x v="1"/>
    <x v="96"/>
    <x v="15"/>
    <x v="5"/>
    <n v="9.7497742180000007"/>
  </r>
  <r>
    <x v="1"/>
    <x v="97"/>
    <x v="15"/>
    <x v="5"/>
    <n v="9.5705587940000001"/>
  </r>
  <r>
    <x v="1"/>
    <x v="98"/>
    <x v="15"/>
    <x v="5"/>
    <n v="9.3913400829999993"/>
  </r>
  <r>
    <x v="1"/>
    <x v="99"/>
    <x v="15"/>
    <x v="5"/>
    <n v="9.2121213730000004"/>
  </r>
  <r>
    <x v="1"/>
    <x v="100"/>
    <x v="15"/>
    <x v="5"/>
    <n v="9.0329026629999998"/>
  </r>
  <r>
    <x v="2"/>
    <x v="0"/>
    <x v="15"/>
    <x v="5"/>
    <n v="147.1462836"/>
  </r>
  <r>
    <x v="2"/>
    <x v="1"/>
    <x v="15"/>
    <x v="5"/>
    <n v="129.063875"/>
  </r>
  <r>
    <x v="2"/>
    <x v="2"/>
    <x v="15"/>
    <x v="5"/>
    <n v="117.7417403"/>
  </r>
  <r>
    <x v="2"/>
    <x v="3"/>
    <x v="15"/>
    <x v="5"/>
    <n v="107.6082622"/>
  </r>
  <r>
    <x v="2"/>
    <x v="4"/>
    <x v="15"/>
    <x v="5"/>
    <n v="102.0536042"/>
  </r>
  <r>
    <x v="2"/>
    <x v="5"/>
    <x v="15"/>
    <x v="5"/>
    <n v="90.366136209999993"/>
  </r>
  <r>
    <x v="2"/>
    <x v="6"/>
    <x v="15"/>
    <x v="5"/>
    <n v="74.227918889999998"/>
  </r>
  <r>
    <x v="2"/>
    <x v="7"/>
    <x v="15"/>
    <x v="5"/>
    <n v="65.177126180000002"/>
  </r>
  <r>
    <x v="2"/>
    <x v="8"/>
    <x v="15"/>
    <x v="5"/>
    <n v="61.320370789999998"/>
  </r>
  <r>
    <x v="2"/>
    <x v="9"/>
    <x v="15"/>
    <x v="5"/>
    <n v="52.864627740000003"/>
  </r>
  <r>
    <x v="2"/>
    <x v="10"/>
    <x v="15"/>
    <x v="5"/>
    <n v="50.858658030000001"/>
  </r>
  <r>
    <x v="2"/>
    <x v="11"/>
    <x v="15"/>
    <x v="5"/>
    <n v="53.80606178"/>
  </r>
  <r>
    <x v="2"/>
    <x v="12"/>
    <x v="15"/>
    <x v="5"/>
    <n v="48.731685400000003"/>
  </r>
  <r>
    <x v="2"/>
    <x v="13"/>
    <x v="15"/>
    <x v="5"/>
    <n v="47.601220990000002"/>
  </r>
  <r>
    <x v="2"/>
    <x v="14"/>
    <x v="15"/>
    <x v="5"/>
    <n v="47.015819309999998"/>
  </r>
  <r>
    <x v="2"/>
    <x v="15"/>
    <x v="15"/>
    <x v="5"/>
    <n v="39.711267990000003"/>
  </r>
  <r>
    <x v="2"/>
    <x v="16"/>
    <x v="15"/>
    <x v="5"/>
    <n v="36.663136469999998"/>
  </r>
  <r>
    <x v="2"/>
    <x v="17"/>
    <x v="15"/>
    <x v="5"/>
    <n v="41.07333551"/>
  </r>
  <r>
    <x v="2"/>
    <x v="18"/>
    <x v="15"/>
    <x v="5"/>
    <n v="31.683855940000001"/>
  </r>
  <r>
    <x v="2"/>
    <x v="19"/>
    <x v="15"/>
    <x v="5"/>
    <n v="34.34518018"/>
  </r>
  <r>
    <x v="2"/>
    <x v="20"/>
    <x v="15"/>
    <x v="5"/>
    <n v="35.469221079999997"/>
  </r>
  <r>
    <x v="2"/>
    <x v="21"/>
    <x v="15"/>
    <x v="5"/>
    <n v="28.095644620000002"/>
  </r>
  <r>
    <x v="2"/>
    <x v="22"/>
    <x v="15"/>
    <x v="5"/>
    <n v="28.095644620000002"/>
  </r>
  <r>
    <x v="2"/>
    <x v="23"/>
    <x v="15"/>
    <x v="5"/>
    <n v="28.095644620000002"/>
  </r>
  <r>
    <x v="2"/>
    <x v="24"/>
    <x v="15"/>
    <x v="5"/>
    <n v="28.095644620000002"/>
  </r>
  <r>
    <x v="2"/>
    <x v="25"/>
    <x v="15"/>
    <x v="5"/>
    <n v="28.095644620000002"/>
  </r>
  <r>
    <x v="2"/>
    <x v="26"/>
    <x v="15"/>
    <x v="5"/>
    <n v="27.552316798"/>
  </r>
  <r>
    <x v="2"/>
    <x v="27"/>
    <x v="15"/>
    <x v="5"/>
    <n v="26.737461612000001"/>
  </r>
  <r>
    <x v="2"/>
    <x v="28"/>
    <x v="15"/>
    <x v="5"/>
    <n v="25.651079062000001"/>
  </r>
  <r>
    <x v="2"/>
    <x v="29"/>
    <x v="15"/>
    <x v="5"/>
    <n v="24.292076764000001"/>
  </r>
  <r>
    <x v="2"/>
    <x v="30"/>
    <x v="15"/>
    <x v="5"/>
    <n v="22.662366389999999"/>
  </r>
  <r>
    <x v="2"/>
    <x v="31"/>
    <x v="15"/>
    <x v="5"/>
    <n v="22.397844419999998"/>
  </r>
  <r>
    <x v="2"/>
    <x v="32"/>
    <x v="15"/>
    <x v="5"/>
    <n v="22.133322450000001"/>
  </r>
  <r>
    <x v="2"/>
    <x v="33"/>
    <x v="15"/>
    <x v="5"/>
    <n v="21.86857006"/>
  </r>
  <r>
    <x v="2"/>
    <x v="34"/>
    <x v="15"/>
    <x v="5"/>
    <n v="21.604048089999999"/>
  </r>
  <r>
    <x v="2"/>
    <x v="35"/>
    <x v="15"/>
    <x v="5"/>
    <n v="21.339526119999999"/>
  </r>
  <r>
    <x v="2"/>
    <x v="36"/>
    <x v="15"/>
    <x v="5"/>
    <n v="21.075004150000002"/>
  </r>
  <r>
    <x v="2"/>
    <x v="37"/>
    <x v="15"/>
    <x v="5"/>
    <n v="20.81025176"/>
  </r>
  <r>
    <x v="2"/>
    <x v="38"/>
    <x v="15"/>
    <x v="5"/>
    <n v="20.5457298"/>
  </r>
  <r>
    <x v="2"/>
    <x v="39"/>
    <x v="15"/>
    <x v="5"/>
    <n v="20.28120783"/>
  </r>
  <r>
    <x v="2"/>
    <x v="40"/>
    <x v="15"/>
    <x v="5"/>
    <n v="20.016685859999999"/>
  </r>
  <r>
    <x v="2"/>
    <x v="41"/>
    <x v="15"/>
    <x v="5"/>
    <n v="19.822050610000002"/>
  </r>
  <r>
    <x v="2"/>
    <x v="42"/>
    <x v="15"/>
    <x v="5"/>
    <n v="19.62745421"/>
  </r>
  <r>
    <x v="2"/>
    <x v="43"/>
    <x v="15"/>
    <x v="5"/>
    <n v="19.432857810000002"/>
  </r>
  <r>
    <x v="2"/>
    <x v="44"/>
    <x v="15"/>
    <x v="5"/>
    <n v="19.23826141"/>
  </r>
  <r>
    <x v="2"/>
    <x v="45"/>
    <x v="15"/>
    <x v="5"/>
    <n v="19.04362617"/>
  </r>
  <r>
    <x v="2"/>
    <x v="46"/>
    <x v="15"/>
    <x v="5"/>
    <n v="18.849029770000001"/>
  </r>
  <r>
    <x v="2"/>
    <x v="47"/>
    <x v="15"/>
    <x v="5"/>
    <n v="18.65443337"/>
  </r>
  <r>
    <x v="2"/>
    <x v="48"/>
    <x v="15"/>
    <x v="5"/>
    <n v="18.459836970000001"/>
  </r>
  <r>
    <x v="2"/>
    <x v="49"/>
    <x v="15"/>
    <x v="5"/>
    <n v="18.26520172"/>
  </r>
  <r>
    <x v="2"/>
    <x v="50"/>
    <x v="15"/>
    <x v="5"/>
    <n v="18.070605329999999"/>
  </r>
  <r>
    <x v="2"/>
    <x v="51"/>
    <x v="15"/>
    <x v="5"/>
    <n v="17.887798579999998"/>
  </r>
  <r>
    <x v="2"/>
    <x v="52"/>
    <x v="15"/>
    <x v="5"/>
    <n v="17.704991840000002"/>
  </r>
  <r>
    <x v="2"/>
    <x v="53"/>
    <x v="15"/>
    <x v="5"/>
    <n v="17.52217855"/>
  </r>
  <r>
    <x v="2"/>
    <x v="54"/>
    <x v="15"/>
    <x v="5"/>
    <n v="17.339371799999999"/>
  </r>
  <r>
    <x v="2"/>
    <x v="55"/>
    <x v="15"/>
    <x v="5"/>
    <n v="17.156565059999998"/>
  </r>
  <r>
    <x v="2"/>
    <x v="56"/>
    <x v="15"/>
    <x v="5"/>
    <n v="16.973758310000001"/>
  </r>
  <r>
    <x v="2"/>
    <x v="57"/>
    <x v="15"/>
    <x v="5"/>
    <n v="16.79094503"/>
  </r>
  <r>
    <x v="2"/>
    <x v="58"/>
    <x v="15"/>
    <x v="5"/>
    <n v="16.608138279999999"/>
  </r>
  <r>
    <x v="2"/>
    <x v="59"/>
    <x v="15"/>
    <x v="5"/>
    <n v="16.425331539999998"/>
  </r>
  <r>
    <x v="2"/>
    <x v="60"/>
    <x v="15"/>
    <x v="5"/>
    <n v="16.242524790000001"/>
  </r>
  <r>
    <x v="2"/>
    <x v="61"/>
    <x v="15"/>
    <x v="5"/>
    <n v="16.061695950000001"/>
  </r>
  <r>
    <x v="2"/>
    <x v="62"/>
    <x v="15"/>
    <x v="5"/>
    <n v="15.88086824"/>
  </r>
  <r>
    <x v="2"/>
    <x v="63"/>
    <x v="15"/>
    <x v="5"/>
    <n v="15.70004052"/>
  </r>
  <r>
    <x v="2"/>
    <x v="64"/>
    <x v="15"/>
    <x v="5"/>
    <n v="15.5192128"/>
  </r>
  <r>
    <x v="2"/>
    <x v="65"/>
    <x v="15"/>
    <x v="5"/>
    <n v="15.338383970000001"/>
  </r>
  <r>
    <x v="2"/>
    <x v="66"/>
    <x v="15"/>
    <x v="5"/>
    <n v="15.157556250000001"/>
  </r>
  <r>
    <x v="2"/>
    <x v="67"/>
    <x v="15"/>
    <x v="5"/>
    <n v="14.976728530000001"/>
  </r>
  <r>
    <x v="2"/>
    <x v="68"/>
    <x v="15"/>
    <x v="5"/>
    <n v="14.79590082"/>
  </r>
  <r>
    <x v="2"/>
    <x v="69"/>
    <x v="15"/>
    <x v="5"/>
    <n v="14.61507198"/>
  </r>
  <r>
    <x v="2"/>
    <x v="70"/>
    <x v="15"/>
    <x v="5"/>
    <n v="14.43424426"/>
  </r>
  <r>
    <x v="2"/>
    <x v="71"/>
    <x v="15"/>
    <x v="5"/>
    <n v="14.25375625"/>
  </r>
  <r>
    <x v="2"/>
    <x v="72"/>
    <x v="15"/>
    <x v="5"/>
    <n v="14.07326823"/>
  </r>
  <r>
    <x v="2"/>
    <x v="73"/>
    <x v="15"/>
    <x v="5"/>
    <n v="13.89278002"/>
  </r>
  <r>
    <x v="2"/>
    <x v="74"/>
    <x v="15"/>
    <x v="5"/>
    <n v="13.712292010000001"/>
  </r>
  <r>
    <x v="2"/>
    <x v="75"/>
    <x v="15"/>
    <x v="5"/>
    <n v="13.53180399"/>
  </r>
  <r>
    <x v="2"/>
    <x v="76"/>
    <x v="15"/>
    <x v="5"/>
    <n v="13.351315980000001"/>
  </r>
  <r>
    <x v="2"/>
    <x v="77"/>
    <x v="15"/>
    <x v="5"/>
    <n v="13.170827770000001"/>
  </r>
  <r>
    <x v="2"/>
    <x v="78"/>
    <x v="15"/>
    <x v="5"/>
    <n v="12.990339759999999"/>
  </r>
  <r>
    <x v="2"/>
    <x v="79"/>
    <x v="15"/>
    <x v="5"/>
    <n v="12.809851739999999"/>
  </r>
  <r>
    <x v="2"/>
    <x v="80"/>
    <x v="15"/>
    <x v="5"/>
    <n v="12.62936373"/>
  </r>
  <r>
    <x v="2"/>
    <x v="81"/>
    <x v="15"/>
    <x v="5"/>
    <n v="12.44893566"/>
  </r>
  <r>
    <x v="2"/>
    <x v="82"/>
    <x v="15"/>
    <x v="5"/>
    <n v="12.26850761"/>
  </r>
  <r>
    <x v="2"/>
    <x v="83"/>
    <x v="15"/>
    <x v="5"/>
    <n v="12.08807957"/>
  </r>
  <r>
    <x v="2"/>
    <x v="84"/>
    <x v="15"/>
    <x v="5"/>
    <n v="11.90765152"/>
  </r>
  <r>
    <x v="2"/>
    <x v="85"/>
    <x v="15"/>
    <x v="5"/>
    <n v="11.72722345"/>
  </r>
  <r>
    <x v="2"/>
    <x v="86"/>
    <x v="15"/>
    <x v="5"/>
    <n v="11.546795400000001"/>
  </r>
  <r>
    <x v="2"/>
    <x v="87"/>
    <x v="15"/>
    <x v="5"/>
    <n v="11.36636736"/>
  </r>
  <r>
    <x v="2"/>
    <x v="88"/>
    <x v="15"/>
    <x v="5"/>
    <n v="11.18593931"/>
  </r>
  <r>
    <x v="2"/>
    <x v="89"/>
    <x v="15"/>
    <x v="5"/>
    <n v="11.005511240000001"/>
  </r>
  <r>
    <x v="2"/>
    <x v="90"/>
    <x v="15"/>
    <x v="5"/>
    <n v="10.8250832"/>
  </r>
  <r>
    <x v="2"/>
    <x v="91"/>
    <x v="15"/>
    <x v="5"/>
    <n v="10.64586448"/>
  </r>
  <r>
    <x v="2"/>
    <x v="92"/>
    <x v="15"/>
    <x v="5"/>
    <n v="10.46664577"/>
  </r>
  <r>
    <x v="2"/>
    <x v="93"/>
    <x v="15"/>
    <x v="5"/>
    <n v="10.287430349999999"/>
  </r>
  <r>
    <x v="2"/>
    <x v="94"/>
    <x v="15"/>
    <x v="5"/>
    <n v="10.10821164"/>
  </r>
  <r>
    <x v="2"/>
    <x v="95"/>
    <x v="15"/>
    <x v="5"/>
    <n v="9.9289929289999996"/>
  </r>
  <r>
    <x v="2"/>
    <x v="96"/>
    <x v="15"/>
    <x v="5"/>
    <n v="9.7497742180000007"/>
  </r>
  <r>
    <x v="2"/>
    <x v="97"/>
    <x v="15"/>
    <x v="5"/>
    <n v="9.5705587940000001"/>
  </r>
  <r>
    <x v="2"/>
    <x v="98"/>
    <x v="15"/>
    <x v="5"/>
    <n v="9.3913400829999993"/>
  </r>
  <r>
    <x v="2"/>
    <x v="99"/>
    <x v="15"/>
    <x v="5"/>
    <n v="9.2121213730000004"/>
  </r>
  <r>
    <x v="2"/>
    <x v="100"/>
    <x v="15"/>
    <x v="5"/>
    <n v="9.0329026629999998"/>
  </r>
  <r>
    <x v="3"/>
    <x v="0"/>
    <x v="15"/>
    <x v="5"/>
    <n v="147.1462836"/>
  </r>
  <r>
    <x v="3"/>
    <x v="1"/>
    <x v="15"/>
    <x v="5"/>
    <n v="129.063875"/>
  </r>
  <r>
    <x v="3"/>
    <x v="2"/>
    <x v="15"/>
    <x v="5"/>
    <n v="117.7417403"/>
  </r>
  <r>
    <x v="3"/>
    <x v="3"/>
    <x v="15"/>
    <x v="5"/>
    <n v="107.6082622"/>
  </r>
  <r>
    <x v="3"/>
    <x v="4"/>
    <x v="15"/>
    <x v="5"/>
    <n v="102.0536042"/>
  </r>
  <r>
    <x v="3"/>
    <x v="5"/>
    <x v="15"/>
    <x v="5"/>
    <n v="90.366136209999993"/>
  </r>
  <r>
    <x v="3"/>
    <x v="6"/>
    <x v="15"/>
    <x v="5"/>
    <n v="74.227918889999998"/>
  </r>
  <r>
    <x v="3"/>
    <x v="7"/>
    <x v="15"/>
    <x v="5"/>
    <n v="65.177126180000002"/>
  </r>
  <r>
    <x v="3"/>
    <x v="8"/>
    <x v="15"/>
    <x v="5"/>
    <n v="61.320370789999998"/>
  </r>
  <r>
    <x v="3"/>
    <x v="9"/>
    <x v="15"/>
    <x v="5"/>
    <n v="52.864627740000003"/>
  </r>
  <r>
    <x v="3"/>
    <x v="10"/>
    <x v="15"/>
    <x v="5"/>
    <n v="50.858658030000001"/>
  </r>
  <r>
    <x v="3"/>
    <x v="11"/>
    <x v="15"/>
    <x v="5"/>
    <n v="53.80606178"/>
  </r>
  <r>
    <x v="3"/>
    <x v="12"/>
    <x v="15"/>
    <x v="5"/>
    <n v="48.731685400000003"/>
  </r>
  <r>
    <x v="3"/>
    <x v="13"/>
    <x v="15"/>
    <x v="5"/>
    <n v="47.601220990000002"/>
  </r>
  <r>
    <x v="3"/>
    <x v="14"/>
    <x v="15"/>
    <x v="5"/>
    <n v="47.015819309999998"/>
  </r>
  <r>
    <x v="3"/>
    <x v="15"/>
    <x v="15"/>
    <x v="5"/>
    <n v="39.711267990000003"/>
  </r>
  <r>
    <x v="3"/>
    <x v="16"/>
    <x v="15"/>
    <x v="5"/>
    <n v="36.663136469999998"/>
  </r>
  <r>
    <x v="3"/>
    <x v="17"/>
    <x v="15"/>
    <x v="5"/>
    <n v="41.07333551"/>
  </r>
  <r>
    <x v="3"/>
    <x v="18"/>
    <x v="15"/>
    <x v="5"/>
    <n v="31.683855940000001"/>
  </r>
  <r>
    <x v="3"/>
    <x v="19"/>
    <x v="15"/>
    <x v="5"/>
    <n v="34.34518018"/>
  </r>
  <r>
    <x v="3"/>
    <x v="20"/>
    <x v="15"/>
    <x v="5"/>
    <n v="35.469221079999997"/>
  </r>
  <r>
    <x v="3"/>
    <x v="21"/>
    <x v="15"/>
    <x v="5"/>
    <n v="28.095644620000002"/>
  </r>
  <r>
    <x v="3"/>
    <x v="22"/>
    <x v="15"/>
    <x v="5"/>
    <n v="28.095644620000002"/>
  </r>
  <r>
    <x v="3"/>
    <x v="23"/>
    <x v="15"/>
    <x v="5"/>
    <n v="28.095644620000002"/>
  </r>
  <r>
    <x v="3"/>
    <x v="24"/>
    <x v="15"/>
    <x v="5"/>
    <n v="28.095644620000002"/>
  </r>
  <r>
    <x v="3"/>
    <x v="25"/>
    <x v="15"/>
    <x v="5"/>
    <n v="28.095644620000002"/>
  </r>
  <r>
    <x v="3"/>
    <x v="26"/>
    <x v="15"/>
    <x v="5"/>
    <n v="27.552316798"/>
  </r>
  <r>
    <x v="3"/>
    <x v="27"/>
    <x v="15"/>
    <x v="5"/>
    <n v="26.737461612000001"/>
  </r>
  <r>
    <x v="3"/>
    <x v="28"/>
    <x v="15"/>
    <x v="5"/>
    <n v="25.651079062000001"/>
  </r>
  <r>
    <x v="3"/>
    <x v="29"/>
    <x v="15"/>
    <x v="5"/>
    <n v="24.292076764000001"/>
  </r>
  <r>
    <x v="3"/>
    <x v="30"/>
    <x v="15"/>
    <x v="5"/>
    <n v="22.662366389999999"/>
  </r>
  <r>
    <x v="3"/>
    <x v="31"/>
    <x v="15"/>
    <x v="5"/>
    <n v="22.397844419999998"/>
  </r>
  <r>
    <x v="3"/>
    <x v="32"/>
    <x v="15"/>
    <x v="5"/>
    <n v="22.133322450000001"/>
  </r>
  <r>
    <x v="3"/>
    <x v="33"/>
    <x v="15"/>
    <x v="5"/>
    <n v="21.86857006"/>
  </r>
  <r>
    <x v="3"/>
    <x v="34"/>
    <x v="15"/>
    <x v="5"/>
    <n v="21.604048089999999"/>
  </r>
  <r>
    <x v="3"/>
    <x v="35"/>
    <x v="15"/>
    <x v="5"/>
    <n v="21.339526119999999"/>
  </r>
  <r>
    <x v="3"/>
    <x v="36"/>
    <x v="15"/>
    <x v="5"/>
    <n v="21.075004150000002"/>
  </r>
  <r>
    <x v="3"/>
    <x v="37"/>
    <x v="15"/>
    <x v="5"/>
    <n v="20.81025176"/>
  </r>
  <r>
    <x v="3"/>
    <x v="38"/>
    <x v="15"/>
    <x v="5"/>
    <n v="20.5457298"/>
  </r>
  <r>
    <x v="3"/>
    <x v="39"/>
    <x v="15"/>
    <x v="5"/>
    <n v="20.28120783"/>
  </r>
  <r>
    <x v="3"/>
    <x v="40"/>
    <x v="15"/>
    <x v="5"/>
    <n v="20.016685859999999"/>
  </r>
  <r>
    <x v="3"/>
    <x v="41"/>
    <x v="15"/>
    <x v="5"/>
    <n v="19.822050610000002"/>
  </r>
  <r>
    <x v="3"/>
    <x v="42"/>
    <x v="15"/>
    <x v="5"/>
    <n v="19.62745421"/>
  </r>
  <r>
    <x v="3"/>
    <x v="43"/>
    <x v="15"/>
    <x v="5"/>
    <n v="19.432857810000002"/>
  </r>
  <r>
    <x v="3"/>
    <x v="44"/>
    <x v="15"/>
    <x v="5"/>
    <n v="19.23826141"/>
  </r>
  <r>
    <x v="3"/>
    <x v="45"/>
    <x v="15"/>
    <x v="5"/>
    <n v="19.04362617"/>
  </r>
  <r>
    <x v="3"/>
    <x v="46"/>
    <x v="15"/>
    <x v="5"/>
    <n v="18.849029770000001"/>
  </r>
  <r>
    <x v="3"/>
    <x v="47"/>
    <x v="15"/>
    <x v="5"/>
    <n v="18.65443337"/>
  </r>
  <r>
    <x v="3"/>
    <x v="48"/>
    <x v="15"/>
    <x v="5"/>
    <n v="18.459836970000001"/>
  </r>
  <r>
    <x v="3"/>
    <x v="49"/>
    <x v="15"/>
    <x v="5"/>
    <n v="18.26520172"/>
  </r>
  <r>
    <x v="3"/>
    <x v="50"/>
    <x v="15"/>
    <x v="5"/>
    <n v="18.070605329999999"/>
  </r>
  <r>
    <x v="3"/>
    <x v="51"/>
    <x v="15"/>
    <x v="5"/>
    <n v="17.887798579999998"/>
  </r>
  <r>
    <x v="3"/>
    <x v="52"/>
    <x v="15"/>
    <x v="5"/>
    <n v="17.704991840000002"/>
  </r>
  <r>
    <x v="3"/>
    <x v="53"/>
    <x v="15"/>
    <x v="5"/>
    <n v="17.52217855"/>
  </r>
  <r>
    <x v="3"/>
    <x v="54"/>
    <x v="15"/>
    <x v="5"/>
    <n v="17.339371799999999"/>
  </r>
  <r>
    <x v="3"/>
    <x v="55"/>
    <x v="15"/>
    <x v="5"/>
    <n v="17.156565059999998"/>
  </r>
  <r>
    <x v="3"/>
    <x v="56"/>
    <x v="15"/>
    <x v="5"/>
    <n v="16.973758310000001"/>
  </r>
  <r>
    <x v="3"/>
    <x v="57"/>
    <x v="15"/>
    <x v="5"/>
    <n v="16.79094503"/>
  </r>
  <r>
    <x v="3"/>
    <x v="58"/>
    <x v="15"/>
    <x v="5"/>
    <n v="16.608138279999999"/>
  </r>
  <r>
    <x v="3"/>
    <x v="59"/>
    <x v="15"/>
    <x v="5"/>
    <n v="16.425331539999998"/>
  </r>
  <r>
    <x v="3"/>
    <x v="60"/>
    <x v="15"/>
    <x v="5"/>
    <n v="16.242524790000001"/>
  </r>
  <r>
    <x v="3"/>
    <x v="61"/>
    <x v="15"/>
    <x v="5"/>
    <n v="16.061695950000001"/>
  </r>
  <r>
    <x v="3"/>
    <x v="62"/>
    <x v="15"/>
    <x v="5"/>
    <n v="15.88086824"/>
  </r>
  <r>
    <x v="3"/>
    <x v="63"/>
    <x v="15"/>
    <x v="5"/>
    <n v="15.70004052"/>
  </r>
  <r>
    <x v="3"/>
    <x v="64"/>
    <x v="15"/>
    <x v="5"/>
    <n v="15.5192128"/>
  </r>
  <r>
    <x v="3"/>
    <x v="65"/>
    <x v="15"/>
    <x v="5"/>
    <n v="15.338383970000001"/>
  </r>
  <r>
    <x v="3"/>
    <x v="66"/>
    <x v="15"/>
    <x v="5"/>
    <n v="15.157556250000001"/>
  </r>
  <r>
    <x v="3"/>
    <x v="67"/>
    <x v="15"/>
    <x v="5"/>
    <n v="14.976728530000001"/>
  </r>
  <r>
    <x v="3"/>
    <x v="68"/>
    <x v="15"/>
    <x v="5"/>
    <n v="14.79590082"/>
  </r>
  <r>
    <x v="3"/>
    <x v="69"/>
    <x v="15"/>
    <x v="5"/>
    <n v="14.61507198"/>
  </r>
  <r>
    <x v="3"/>
    <x v="70"/>
    <x v="15"/>
    <x v="5"/>
    <n v="14.43424426"/>
  </r>
  <r>
    <x v="3"/>
    <x v="71"/>
    <x v="15"/>
    <x v="5"/>
    <n v="14.25375625"/>
  </r>
  <r>
    <x v="3"/>
    <x v="72"/>
    <x v="15"/>
    <x v="5"/>
    <n v="14.07326823"/>
  </r>
  <r>
    <x v="3"/>
    <x v="73"/>
    <x v="15"/>
    <x v="5"/>
    <n v="13.89278002"/>
  </r>
  <r>
    <x v="3"/>
    <x v="74"/>
    <x v="15"/>
    <x v="5"/>
    <n v="13.712292010000001"/>
  </r>
  <r>
    <x v="3"/>
    <x v="75"/>
    <x v="15"/>
    <x v="5"/>
    <n v="13.53180399"/>
  </r>
  <r>
    <x v="3"/>
    <x v="76"/>
    <x v="15"/>
    <x v="5"/>
    <n v="13.351315980000001"/>
  </r>
  <r>
    <x v="3"/>
    <x v="77"/>
    <x v="15"/>
    <x v="5"/>
    <n v="13.170827770000001"/>
  </r>
  <r>
    <x v="3"/>
    <x v="78"/>
    <x v="15"/>
    <x v="5"/>
    <n v="12.990339759999999"/>
  </r>
  <r>
    <x v="3"/>
    <x v="79"/>
    <x v="15"/>
    <x v="5"/>
    <n v="12.809851739999999"/>
  </r>
  <r>
    <x v="3"/>
    <x v="80"/>
    <x v="15"/>
    <x v="5"/>
    <n v="12.62936373"/>
  </r>
  <r>
    <x v="3"/>
    <x v="81"/>
    <x v="15"/>
    <x v="5"/>
    <n v="12.44893566"/>
  </r>
  <r>
    <x v="3"/>
    <x v="82"/>
    <x v="15"/>
    <x v="5"/>
    <n v="12.26850761"/>
  </r>
  <r>
    <x v="3"/>
    <x v="83"/>
    <x v="15"/>
    <x v="5"/>
    <n v="12.08807957"/>
  </r>
  <r>
    <x v="3"/>
    <x v="84"/>
    <x v="15"/>
    <x v="5"/>
    <n v="11.90765152"/>
  </r>
  <r>
    <x v="3"/>
    <x v="85"/>
    <x v="15"/>
    <x v="5"/>
    <n v="11.72722345"/>
  </r>
  <r>
    <x v="3"/>
    <x v="86"/>
    <x v="15"/>
    <x v="5"/>
    <n v="11.546795400000001"/>
  </r>
  <r>
    <x v="3"/>
    <x v="87"/>
    <x v="15"/>
    <x v="5"/>
    <n v="11.36636736"/>
  </r>
  <r>
    <x v="3"/>
    <x v="88"/>
    <x v="15"/>
    <x v="5"/>
    <n v="11.18593931"/>
  </r>
  <r>
    <x v="3"/>
    <x v="89"/>
    <x v="15"/>
    <x v="5"/>
    <n v="11.005511240000001"/>
  </r>
  <r>
    <x v="3"/>
    <x v="90"/>
    <x v="15"/>
    <x v="5"/>
    <n v="10.8250832"/>
  </r>
  <r>
    <x v="3"/>
    <x v="91"/>
    <x v="15"/>
    <x v="5"/>
    <n v="10.64586448"/>
  </r>
  <r>
    <x v="3"/>
    <x v="92"/>
    <x v="15"/>
    <x v="5"/>
    <n v="10.46664577"/>
  </r>
  <r>
    <x v="3"/>
    <x v="93"/>
    <x v="15"/>
    <x v="5"/>
    <n v="10.287430349999999"/>
  </r>
  <r>
    <x v="3"/>
    <x v="94"/>
    <x v="15"/>
    <x v="5"/>
    <n v="10.10821164"/>
  </r>
  <r>
    <x v="3"/>
    <x v="95"/>
    <x v="15"/>
    <x v="5"/>
    <n v="9.9289929289999996"/>
  </r>
  <r>
    <x v="3"/>
    <x v="96"/>
    <x v="15"/>
    <x v="5"/>
    <n v="9.7497742180000007"/>
  </r>
  <r>
    <x v="3"/>
    <x v="97"/>
    <x v="15"/>
    <x v="5"/>
    <n v="9.5705587940000001"/>
  </r>
  <r>
    <x v="3"/>
    <x v="98"/>
    <x v="15"/>
    <x v="5"/>
    <n v="9.3913400829999993"/>
  </r>
  <r>
    <x v="3"/>
    <x v="99"/>
    <x v="15"/>
    <x v="5"/>
    <n v="9.2121213730000004"/>
  </r>
  <r>
    <x v="3"/>
    <x v="100"/>
    <x v="15"/>
    <x v="5"/>
    <n v="9.0329026629999998"/>
  </r>
  <r>
    <x v="4"/>
    <x v="0"/>
    <x v="15"/>
    <x v="5"/>
    <n v="147.1462836"/>
  </r>
  <r>
    <x v="4"/>
    <x v="1"/>
    <x v="15"/>
    <x v="5"/>
    <n v="129.063875"/>
  </r>
  <r>
    <x v="4"/>
    <x v="2"/>
    <x v="15"/>
    <x v="5"/>
    <n v="117.7417403"/>
  </r>
  <r>
    <x v="4"/>
    <x v="3"/>
    <x v="15"/>
    <x v="5"/>
    <n v="107.6082622"/>
  </r>
  <r>
    <x v="4"/>
    <x v="4"/>
    <x v="15"/>
    <x v="5"/>
    <n v="102.0536042"/>
  </r>
  <r>
    <x v="4"/>
    <x v="5"/>
    <x v="15"/>
    <x v="5"/>
    <n v="90.366136209999993"/>
  </r>
  <r>
    <x v="4"/>
    <x v="6"/>
    <x v="15"/>
    <x v="5"/>
    <n v="74.227918889999998"/>
  </r>
  <r>
    <x v="4"/>
    <x v="7"/>
    <x v="15"/>
    <x v="5"/>
    <n v="65.177126180000002"/>
  </r>
  <r>
    <x v="4"/>
    <x v="8"/>
    <x v="15"/>
    <x v="5"/>
    <n v="61.320370789999998"/>
  </r>
  <r>
    <x v="4"/>
    <x v="9"/>
    <x v="15"/>
    <x v="5"/>
    <n v="52.864627740000003"/>
  </r>
  <r>
    <x v="4"/>
    <x v="10"/>
    <x v="15"/>
    <x v="5"/>
    <n v="50.858658030000001"/>
  </r>
  <r>
    <x v="4"/>
    <x v="11"/>
    <x v="15"/>
    <x v="5"/>
    <n v="53.80606178"/>
  </r>
  <r>
    <x v="4"/>
    <x v="12"/>
    <x v="15"/>
    <x v="5"/>
    <n v="48.731685400000003"/>
  </r>
  <r>
    <x v="4"/>
    <x v="13"/>
    <x v="15"/>
    <x v="5"/>
    <n v="47.601220990000002"/>
  </r>
  <r>
    <x v="4"/>
    <x v="14"/>
    <x v="15"/>
    <x v="5"/>
    <n v="47.015819309999998"/>
  </r>
  <r>
    <x v="4"/>
    <x v="15"/>
    <x v="15"/>
    <x v="5"/>
    <n v="39.711267990000003"/>
  </r>
  <r>
    <x v="4"/>
    <x v="16"/>
    <x v="15"/>
    <x v="5"/>
    <n v="36.663136469999998"/>
  </r>
  <r>
    <x v="4"/>
    <x v="17"/>
    <x v="15"/>
    <x v="5"/>
    <n v="41.07333551"/>
  </r>
  <r>
    <x v="4"/>
    <x v="18"/>
    <x v="15"/>
    <x v="5"/>
    <n v="31.683855940000001"/>
  </r>
  <r>
    <x v="4"/>
    <x v="19"/>
    <x v="15"/>
    <x v="5"/>
    <n v="34.34518018"/>
  </r>
  <r>
    <x v="4"/>
    <x v="20"/>
    <x v="15"/>
    <x v="5"/>
    <n v="35.469221079999997"/>
  </r>
  <r>
    <x v="4"/>
    <x v="21"/>
    <x v="15"/>
    <x v="5"/>
    <n v="28.095644620000002"/>
  </r>
  <r>
    <x v="4"/>
    <x v="22"/>
    <x v="15"/>
    <x v="5"/>
    <n v="28.095644620000002"/>
  </r>
  <r>
    <x v="4"/>
    <x v="23"/>
    <x v="15"/>
    <x v="5"/>
    <n v="28.095644620000002"/>
  </r>
  <r>
    <x v="4"/>
    <x v="24"/>
    <x v="15"/>
    <x v="5"/>
    <n v="28.095644620000002"/>
  </r>
  <r>
    <x v="4"/>
    <x v="25"/>
    <x v="15"/>
    <x v="5"/>
    <n v="28.095644620000002"/>
  </r>
  <r>
    <x v="4"/>
    <x v="26"/>
    <x v="15"/>
    <x v="5"/>
    <n v="27.552316798"/>
  </r>
  <r>
    <x v="4"/>
    <x v="27"/>
    <x v="15"/>
    <x v="5"/>
    <n v="26.737461612000001"/>
  </r>
  <r>
    <x v="4"/>
    <x v="28"/>
    <x v="15"/>
    <x v="5"/>
    <n v="25.651079062000001"/>
  </r>
  <r>
    <x v="4"/>
    <x v="29"/>
    <x v="15"/>
    <x v="5"/>
    <n v="24.292076764000001"/>
  </r>
  <r>
    <x v="4"/>
    <x v="30"/>
    <x v="15"/>
    <x v="5"/>
    <n v="22.662366389999999"/>
  </r>
  <r>
    <x v="4"/>
    <x v="31"/>
    <x v="15"/>
    <x v="5"/>
    <n v="22.397844419999998"/>
  </r>
  <r>
    <x v="4"/>
    <x v="32"/>
    <x v="15"/>
    <x v="5"/>
    <n v="22.133322450000001"/>
  </r>
  <r>
    <x v="4"/>
    <x v="33"/>
    <x v="15"/>
    <x v="5"/>
    <n v="21.86857006"/>
  </r>
  <r>
    <x v="4"/>
    <x v="34"/>
    <x v="15"/>
    <x v="5"/>
    <n v="21.604048089999999"/>
  </r>
  <r>
    <x v="4"/>
    <x v="35"/>
    <x v="15"/>
    <x v="5"/>
    <n v="21.339526119999999"/>
  </r>
  <r>
    <x v="4"/>
    <x v="36"/>
    <x v="15"/>
    <x v="5"/>
    <n v="21.075004150000002"/>
  </r>
  <r>
    <x v="4"/>
    <x v="37"/>
    <x v="15"/>
    <x v="5"/>
    <n v="20.81025176"/>
  </r>
  <r>
    <x v="4"/>
    <x v="38"/>
    <x v="15"/>
    <x v="5"/>
    <n v="20.5457298"/>
  </r>
  <r>
    <x v="4"/>
    <x v="39"/>
    <x v="15"/>
    <x v="5"/>
    <n v="20.28120783"/>
  </r>
  <r>
    <x v="4"/>
    <x v="40"/>
    <x v="15"/>
    <x v="5"/>
    <n v="20.016685859999999"/>
  </r>
  <r>
    <x v="4"/>
    <x v="41"/>
    <x v="15"/>
    <x v="5"/>
    <n v="19.822050610000002"/>
  </r>
  <r>
    <x v="4"/>
    <x v="42"/>
    <x v="15"/>
    <x v="5"/>
    <n v="19.62745421"/>
  </r>
  <r>
    <x v="4"/>
    <x v="43"/>
    <x v="15"/>
    <x v="5"/>
    <n v="19.432857810000002"/>
  </r>
  <r>
    <x v="4"/>
    <x v="44"/>
    <x v="15"/>
    <x v="5"/>
    <n v="19.23826141"/>
  </r>
  <r>
    <x v="4"/>
    <x v="45"/>
    <x v="15"/>
    <x v="5"/>
    <n v="19.04362617"/>
  </r>
  <r>
    <x v="4"/>
    <x v="46"/>
    <x v="15"/>
    <x v="5"/>
    <n v="18.849029770000001"/>
  </r>
  <r>
    <x v="4"/>
    <x v="47"/>
    <x v="15"/>
    <x v="5"/>
    <n v="18.65443337"/>
  </r>
  <r>
    <x v="4"/>
    <x v="48"/>
    <x v="15"/>
    <x v="5"/>
    <n v="18.459836970000001"/>
  </r>
  <r>
    <x v="4"/>
    <x v="49"/>
    <x v="15"/>
    <x v="5"/>
    <n v="18.26520172"/>
  </r>
  <r>
    <x v="4"/>
    <x v="50"/>
    <x v="15"/>
    <x v="5"/>
    <n v="18.070605329999999"/>
  </r>
  <r>
    <x v="4"/>
    <x v="51"/>
    <x v="15"/>
    <x v="5"/>
    <n v="17.887798579999998"/>
  </r>
  <r>
    <x v="4"/>
    <x v="52"/>
    <x v="15"/>
    <x v="5"/>
    <n v="17.704991840000002"/>
  </r>
  <r>
    <x v="4"/>
    <x v="53"/>
    <x v="15"/>
    <x v="5"/>
    <n v="17.52217855"/>
  </r>
  <r>
    <x v="4"/>
    <x v="54"/>
    <x v="15"/>
    <x v="5"/>
    <n v="17.339371799999999"/>
  </r>
  <r>
    <x v="4"/>
    <x v="55"/>
    <x v="15"/>
    <x v="5"/>
    <n v="17.156565059999998"/>
  </r>
  <r>
    <x v="4"/>
    <x v="56"/>
    <x v="15"/>
    <x v="5"/>
    <n v="16.973758310000001"/>
  </r>
  <r>
    <x v="4"/>
    <x v="57"/>
    <x v="15"/>
    <x v="5"/>
    <n v="16.79094503"/>
  </r>
  <r>
    <x v="4"/>
    <x v="58"/>
    <x v="15"/>
    <x v="5"/>
    <n v="16.608138279999999"/>
  </r>
  <r>
    <x v="4"/>
    <x v="59"/>
    <x v="15"/>
    <x v="5"/>
    <n v="16.425331539999998"/>
  </r>
  <r>
    <x v="4"/>
    <x v="60"/>
    <x v="15"/>
    <x v="5"/>
    <n v="16.242524790000001"/>
  </r>
  <r>
    <x v="4"/>
    <x v="61"/>
    <x v="15"/>
    <x v="5"/>
    <n v="16.061695950000001"/>
  </r>
  <r>
    <x v="4"/>
    <x v="62"/>
    <x v="15"/>
    <x v="5"/>
    <n v="15.88086824"/>
  </r>
  <r>
    <x v="4"/>
    <x v="63"/>
    <x v="15"/>
    <x v="5"/>
    <n v="15.70004052"/>
  </r>
  <r>
    <x v="4"/>
    <x v="64"/>
    <x v="15"/>
    <x v="5"/>
    <n v="15.5192128"/>
  </r>
  <r>
    <x v="4"/>
    <x v="65"/>
    <x v="15"/>
    <x v="5"/>
    <n v="15.338383970000001"/>
  </r>
  <r>
    <x v="4"/>
    <x v="66"/>
    <x v="15"/>
    <x v="5"/>
    <n v="15.157556250000001"/>
  </r>
  <r>
    <x v="4"/>
    <x v="67"/>
    <x v="15"/>
    <x v="5"/>
    <n v="14.976728530000001"/>
  </r>
  <r>
    <x v="4"/>
    <x v="68"/>
    <x v="15"/>
    <x v="5"/>
    <n v="14.79590082"/>
  </r>
  <r>
    <x v="4"/>
    <x v="69"/>
    <x v="15"/>
    <x v="5"/>
    <n v="14.61507198"/>
  </r>
  <r>
    <x v="4"/>
    <x v="70"/>
    <x v="15"/>
    <x v="5"/>
    <n v="14.43424426"/>
  </r>
  <r>
    <x v="4"/>
    <x v="71"/>
    <x v="15"/>
    <x v="5"/>
    <n v="14.25375625"/>
  </r>
  <r>
    <x v="4"/>
    <x v="72"/>
    <x v="15"/>
    <x v="5"/>
    <n v="14.07326823"/>
  </r>
  <r>
    <x v="4"/>
    <x v="73"/>
    <x v="15"/>
    <x v="5"/>
    <n v="13.89278002"/>
  </r>
  <r>
    <x v="4"/>
    <x v="74"/>
    <x v="15"/>
    <x v="5"/>
    <n v="13.712292010000001"/>
  </r>
  <r>
    <x v="4"/>
    <x v="75"/>
    <x v="15"/>
    <x v="5"/>
    <n v="13.53180399"/>
  </r>
  <r>
    <x v="4"/>
    <x v="76"/>
    <x v="15"/>
    <x v="5"/>
    <n v="13.351315980000001"/>
  </r>
  <r>
    <x v="4"/>
    <x v="77"/>
    <x v="15"/>
    <x v="5"/>
    <n v="13.170827770000001"/>
  </r>
  <r>
    <x v="4"/>
    <x v="78"/>
    <x v="15"/>
    <x v="5"/>
    <n v="12.990339759999999"/>
  </r>
  <r>
    <x v="4"/>
    <x v="79"/>
    <x v="15"/>
    <x v="5"/>
    <n v="12.809851739999999"/>
  </r>
  <r>
    <x v="4"/>
    <x v="80"/>
    <x v="15"/>
    <x v="5"/>
    <n v="12.62936373"/>
  </r>
  <r>
    <x v="4"/>
    <x v="81"/>
    <x v="15"/>
    <x v="5"/>
    <n v="12.44893566"/>
  </r>
  <r>
    <x v="4"/>
    <x v="82"/>
    <x v="15"/>
    <x v="5"/>
    <n v="12.26850761"/>
  </r>
  <r>
    <x v="4"/>
    <x v="83"/>
    <x v="15"/>
    <x v="5"/>
    <n v="12.08807957"/>
  </r>
  <r>
    <x v="4"/>
    <x v="84"/>
    <x v="15"/>
    <x v="5"/>
    <n v="11.90765152"/>
  </r>
  <r>
    <x v="4"/>
    <x v="85"/>
    <x v="15"/>
    <x v="5"/>
    <n v="11.72722345"/>
  </r>
  <r>
    <x v="4"/>
    <x v="86"/>
    <x v="15"/>
    <x v="5"/>
    <n v="11.546795400000001"/>
  </r>
  <r>
    <x v="4"/>
    <x v="87"/>
    <x v="15"/>
    <x v="5"/>
    <n v="11.36636736"/>
  </r>
  <r>
    <x v="4"/>
    <x v="88"/>
    <x v="15"/>
    <x v="5"/>
    <n v="11.18593931"/>
  </r>
  <r>
    <x v="4"/>
    <x v="89"/>
    <x v="15"/>
    <x v="5"/>
    <n v="11.005511240000001"/>
  </r>
  <r>
    <x v="4"/>
    <x v="90"/>
    <x v="15"/>
    <x v="5"/>
    <n v="10.8250832"/>
  </r>
  <r>
    <x v="4"/>
    <x v="91"/>
    <x v="15"/>
    <x v="5"/>
    <n v="10.64586448"/>
  </r>
  <r>
    <x v="4"/>
    <x v="92"/>
    <x v="15"/>
    <x v="5"/>
    <n v="10.46664577"/>
  </r>
  <r>
    <x v="4"/>
    <x v="93"/>
    <x v="15"/>
    <x v="5"/>
    <n v="10.287430349999999"/>
  </r>
  <r>
    <x v="4"/>
    <x v="94"/>
    <x v="15"/>
    <x v="5"/>
    <n v="10.10821164"/>
  </r>
  <r>
    <x v="4"/>
    <x v="95"/>
    <x v="15"/>
    <x v="5"/>
    <n v="9.9289929289999996"/>
  </r>
  <r>
    <x v="4"/>
    <x v="96"/>
    <x v="15"/>
    <x v="5"/>
    <n v="9.7497742180000007"/>
  </r>
  <r>
    <x v="4"/>
    <x v="97"/>
    <x v="15"/>
    <x v="5"/>
    <n v="9.5705587940000001"/>
  </r>
  <r>
    <x v="4"/>
    <x v="98"/>
    <x v="15"/>
    <x v="5"/>
    <n v="9.3913400829999993"/>
  </r>
  <r>
    <x v="4"/>
    <x v="99"/>
    <x v="15"/>
    <x v="5"/>
    <n v="9.2121213730000004"/>
  </r>
  <r>
    <x v="4"/>
    <x v="100"/>
    <x v="15"/>
    <x v="5"/>
    <n v="9.0329026629999998"/>
  </r>
  <r>
    <x v="5"/>
    <x v="0"/>
    <x v="15"/>
    <x v="5"/>
    <n v="147.1462836"/>
  </r>
  <r>
    <x v="5"/>
    <x v="1"/>
    <x v="15"/>
    <x v="5"/>
    <n v="129.063875"/>
  </r>
  <r>
    <x v="5"/>
    <x v="2"/>
    <x v="15"/>
    <x v="5"/>
    <n v="117.7417403"/>
  </r>
  <r>
    <x v="5"/>
    <x v="3"/>
    <x v="15"/>
    <x v="5"/>
    <n v="107.6082622"/>
  </r>
  <r>
    <x v="5"/>
    <x v="4"/>
    <x v="15"/>
    <x v="5"/>
    <n v="102.0536042"/>
  </r>
  <r>
    <x v="5"/>
    <x v="5"/>
    <x v="15"/>
    <x v="5"/>
    <n v="90.366136209999993"/>
  </r>
  <r>
    <x v="5"/>
    <x v="6"/>
    <x v="15"/>
    <x v="5"/>
    <n v="74.227918889999998"/>
  </r>
  <r>
    <x v="5"/>
    <x v="7"/>
    <x v="15"/>
    <x v="5"/>
    <n v="65.177126180000002"/>
  </r>
  <r>
    <x v="5"/>
    <x v="8"/>
    <x v="15"/>
    <x v="5"/>
    <n v="61.320370789999998"/>
  </r>
  <r>
    <x v="5"/>
    <x v="9"/>
    <x v="15"/>
    <x v="5"/>
    <n v="52.864627740000003"/>
  </r>
  <r>
    <x v="5"/>
    <x v="10"/>
    <x v="15"/>
    <x v="5"/>
    <n v="50.858658030000001"/>
  </r>
  <r>
    <x v="5"/>
    <x v="11"/>
    <x v="15"/>
    <x v="5"/>
    <n v="53.80606178"/>
  </r>
  <r>
    <x v="5"/>
    <x v="12"/>
    <x v="15"/>
    <x v="5"/>
    <n v="48.731685400000003"/>
  </r>
  <r>
    <x v="5"/>
    <x v="13"/>
    <x v="15"/>
    <x v="5"/>
    <n v="47.601220990000002"/>
  </r>
  <r>
    <x v="5"/>
    <x v="14"/>
    <x v="15"/>
    <x v="5"/>
    <n v="47.015819309999998"/>
  </r>
  <r>
    <x v="5"/>
    <x v="15"/>
    <x v="15"/>
    <x v="5"/>
    <n v="39.711267990000003"/>
  </r>
  <r>
    <x v="5"/>
    <x v="16"/>
    <x v="15"/>
    <x v="5"/>
    <n v="36.663136469999998"/>
  </r>
  <r>
    <x v="5"/>
    <x v="17"/>
    <x v="15"/>
    <x v="5"/>
    <n v="41.07333551"/>
  </r>
  <r>
    <x v="5"/>
    <x v="18"/>
    <x v="15"/>
    <x v="5"/>
    <n v="31.683855940000001"/>
  </r>
  <r>
    <x v="5"/>
    <x v="19"/>
    <x v="15"/>
    <x v="5"/>
    <n v="34.34518018"/>
  </r>
  <r>
    <x v="5"/>
    <x v="20"/>
    <x v="15"/>
    <x v="5"/>
    <n v="35.469221079999997"/>
  </r>
  <r>
    <x v="5"/>
    <x v="21"/>
    <x v="15"/>
    <x v="5"/>
    <n v="28.095644620000002"/>
  </r>
  <r>
    <x v="5"/>
    <x v="22"/>
    <x v="15"/>
    <x v="5"/>
    <n v="28.095644620000002"/>
  </r>
  <r>
    <x v="5"/>
    <x v="23"/>
    <x v="15"/>
    <x v="5"/>
    <n v="28.095644620000002"/>
  </r>
  <r>
    <x v="5"/>
    <x v="24"/>
    <x v="15"/>
    <x v="5"/>
    <n v="28.095644620000002"/>
  </r>
  <r>
    <x v="5"/>
    <x v="25"/>
    <x v="15"/>
    <x v="5"/>
    <n v="28.095644620000002"/>
  </r>
  <r>
    <x v="5"/>
    <x v="26"/>
    <x v="15"/>
    <x v="5"/>
    <n v="27.552316798"/>
  </r>
  <r>
    <x v="5"/>
    <x v="27"/>
    <x v="15"/>
    <x v="5"/>
    <n v="26.737461612000001"/>
  </r>
  <r>
    <x v="5"/>
    <x v="28"/>
    <x v="15"/>
    <x v="5"/>
    <n v="25.651079062000001"/>
  </r>
  <r>
    <x v="5"/>
    <x v="29"/>
    <x v="15"/>
    <x v="5"/>
    <n v="24.292076764000001"/>
  </r>
  <r>
    <x v="5"/>
    <x v="30"/>
    <x v="15"/>
    <x v="5"/>
    <n v="22.662366389999999"/>
  </r>
  <r>
    <x v="5"/>
    <x v="31"/>
    <x v="15"/>
    <x v="5"/>
    <n v="22.397844419999998"/>
  </r>
  <r>
    <x v="5"/>
    <x v="32"/>
    <x v="15"/>
    <x v="5"/>
    <n v="22.133322450000001"/>
  </r>
  <r>
    <x v="5"/>
    <x v="33"/>
    <x v="15"/>
    <x v="5"/>
    <n v="21.86857006"/>
  </r>
  <r>
    <x v="5"/>
    <x v="34"/>
    <x v="15"/>
    <x v="5"/>
    <n v="21.604048089999999"/>
  </r>
  <r>
    <x v="5"/>
    <x v="35"/>
    <x v="15"/>
    <x v="5"/>
    <n v="21.339526119999999"/>
  </r>
  <r>
    <x v="5"/>
    <x v="36"/>
    <x v="15"/>
    <x v="5"/>
    <n v="21.075004150000002"/>
  </r>
  <r>
    <x v="5"/>
    <x v="37"/>
    <x v="15"/>
    <x v="5"/>
    <n v="20.81025176"/>
  </r>
  <r>
    <x v="5"/>
    <x v="38"/>
    <x v="15"/>
    <x v="5"/>
    <n v="20.5457298"/>
  </r>
  <r>
    <x v="5"/>
    <x v="39"/>
    <x v="15"/>
    <x v="5"/>
    <n v="20.28120783"/>
  </r>
  <r>
    <x v="5"/>
    <x v="40"/>
    <x v="15"/>
    <x v="5"/>
    <n v="20.016685859999999"/>
  </r>
  <r>
    <x v="5"/>
    <x v="41"/>
    <x v="15"/>
    <x v="5"/>
    <n v="19.822050610000002"/>
  </r>
  <r>
    <x v="5"/>
    <x v="42"/>
    <x v="15"/>
    <x v="5"/>
    <n v="19.62745421"/>
  </r>
  <r>
    <x v="5"/>
    <x v="43"/>
    <x v="15"/>
    <x v="5"/>
    <n v="19.432857810000002"/>
  </r>
  <r>
    <x v="5"/>
    <x v="44"/>
    <x v="15"/>
    <x v="5"/>
    <n v="19.23826141"/>
  </r>
  <r>
    <x v="5"/>
    <x v="45"/>
    <x v="15"/>
    <x v="5"/>
    <n v="19.04362617"/>
  </r>
  <r>
    <x v="5"/>
    <x v="46"/>
    <x v="15"/>
    <x v="5"/>
    <n v="18.849029770000001"/>
  </r>
  <r>
    <x v="5"/>
    <x v="47"/>
    <x v="15"/>
    <x v="5"/>
    <n v="18.65443337"/>
  </r>
  <r>
    <x v="5"/>
    <x v="48"/>
    <x v="15"/>
    <x v="5"/>
    <n v="18.459836970000001"/>
  </r>
  <r>
    <x v="5"/>
    <x v="49"/>
    <x v="15"/>
    <x v="5"/>
    <n v="18.26520172"/>
  </r>
  <r>
    <x v="5"/>
    <x v="50"/>
    <x v="15"/>
    <x v="5"/>
    <n v="18.070605329999999"/>
  </r>
  <r>
    <x v="5"/>
    <x v="51"/>
    <x v="15"/>
    <x v="5"/>
    <n v="17.887798579999998"/>
  </r>
  <r>
    <x v="5"/>
    <x v="52"/>
    <x v="15"/>
    <x v="5"/>
    <n v="17.704991840000002"/>
  </r>
  <r>
    <x v="5"/>
    <x v="53"/>
    <x v="15"/>
    <x v="5"/>
    <n v="17.52217855"/>
  </r>
  <r>
    <x v="5"/>
    <x v="54"/>
    <x v="15"/>
    <x v="5"/>
    <n v="17.339371799999999"/>
  </r>
  <r>
    <x v="5"/>
    <x v="55"/>
    <x v="15"/>
    <x v="5"/>
    <n v="17.156565059999998"/>
  </r>
  <r>
    <x v="5"/>
    <x v="56"/>
    <x v="15"/>
    <x v="5"/>
    <n v="16.973758310000001"/>
  </r>
  <r>
    <x v="5"/>
    <x v="57"/>
    <x v="15"/>
    <x v="5"/>
    <n v="16.79094503"/>
  </r>
  <r>
    <x v="5"/>
    <x v="58"/>
    <x v="15"/>
    <x v="5"/>
    <n v="16.608138279999999"/>
  </r>
  <r>
    <x v="5"/>
    <x v="59"/>
    <x v="15"/>
    <x v="5"/>
    <n v="16.425331539999998"/>
  </r>
  <r>
    <x v="5"/>
    <x v="60"/>
    <x v="15"/>
    <x v="5"/>
    <n v="16.242524790000001"/>
  </r>
  <r>
    <x v="5"/>
    <x v="61"/>
    <x v="15"/>
    <x v="5"/>
    <n v="16.061695950000001"/>
  </r>
  <r>
    <x v="5"/>
    <x v="62"/>
    <x v="15"/>
    <x v="5"/>
    <n v="15.88086824"/>
  </r>
  <r>
    <x v="5"/>
    <x v="63"/>
    <x v="15"/>
    <x v="5"/>
    <n v="15.70004052"/>
  </r>
  <r>
    <x v="5"/>
    <x v="64"/>
    <x v="15"/>
    <x v="5"/>
    <n v="15.5192128"/>
  </r>
  <r>
    <x v="5"/>
    <x v="65"/>
    <x v="15"/>
    <x v="5"/>
    <n v="15.338383970000001"/>
  </r>
  <r>
    <x v="5"/>
    <x v="66"/>
    <x v="15"/>
    <x v="5"/>
    <n v="15.157556250000001"/>
  </r>
  <r>
    <x v="5"/>
    <x v="67"/>
    <x v="15"/>
    <x v="5"/>
    <n v="14.976728530000001"/>
  </r>
  <r>
    <x v="5"/>
    <x v="68"/>
    <x v="15"/>
    <x v="5"/>
    <n v="14.79590082"/>
  </r>
  <r>
    <x v="5"/>
    <x v="69"/>
    <x v="15"/>
    <x v="5"/>
    <n v="14.61507198"/>
  </r>
  <r>
    <x v="5"/>
    <x v="70"/>
    <x v="15"/>
    <x v="5"/>
    <n v="14.43424426"/>
  </r>
  <r>
    <x v="5"/>
    <x v="71"/>
    <x v="15"/>
    <x v="5"/>
    <n v="14.25375625"/>
  </r>
  <r>
    <x v="5"/>
    <x v="72"/>
    <x v="15"/>
    <x v="5"/>
    <n v="14.07326823"/>
  </r>
  <r>
    <x v="5"/>
    <x v="73"/>
    <x v="15"/>
    <x v="5"/>
    <n v="13.89278002"/>
  </r>
  <r>
    <x v="5"/>
    <x v="74"/>
    <x v="15"/>
    <x v="5"/>
    <n v="13.712292010000001"/>
  </r>
  <r>
    <x v="5"/>
    <x v="75"/>
    <x v="15"/>
    <x v="5"/>
    <n v="13.53180399"/>
  </r>
  <r>
    <x v="5"/>
    <x v="76"/>
    <x v="15"/>
    <x v="5"/>
    <n v="13.351315980000001"/>
  </r>
  <r>
    <x v="5"/>
    <x v="77"/>
    <x v="15"/>
    <x v="5"/>
    <n v="13.170827770000001"/>
  </r>
  <r>
    <x v="5"/>
    <x v="78"/>
    <x v="15"/>
    <x v="5"/>
    <n v="12.990339759999999"/>
  </r>
  <r>
    <x v="5"/>
    <x v="79"/>
    <x v="15"/>
    <x v="5"/>
    <n v="12.809851739999999"/>
  </r>
  <r>
    <x v="5"/>
    <x v="80"/>
    <x v="15"/>
    <x v="5"/>
    <n v="12.62936373"/>
  </r>
  <r>
    <x v="5"/>
    <x v="81"/>
    <x v="15"/>
    <x v="5"/>
    <n v="12.44893566"/>
  </r>
  <r>
    <x v="5"/>
    <x v="82"/>
    <x v="15"/>
    <x v="5"/>
    <n v="12.26850761"/>
  </r>
  <r>
    <x v="5"/>
    <x v="83"/>
    <x v="15"/>
    <x v="5"/>
    <n v="12.08807957"/>
  </r>
  <r>
    <x v="5"/>
    <x v="84"/>
    <x v="15"/>
    <x v="5"/>
    <n v="11.90765152"/>
  </r>
  <r>
    <x v="5"/>
    <x v="85"/>
    <x v="15"/>
    <x v="5"/>
    <n v="11.72722345"/>
  </r>
  <r>
    <x v="5"/>
    <x v="86"/>
    <x v="15"/>
    <x v="5"/>
    <n v="11.546795400000001"/>
  </r>
  <r>
    <x v="5"/>
    <x v="87"/>
    <x v="15"/>
    <x v="5"/>
    <n v="11.36636736"/>
  </r>
  <r>
    <x v="5"/>
    <x v="88"/>
    <x v="15"/>
    <x v="5"/>
    <n v="11.18593931"/>
  </r>
  <r>
    <x v="5"/>
    <x v="89"/>
    <x v="15"/>
    <x v="5"/>
    <n v="11.005511240000001"/>
  </r>
  <r>
    <x v="5"/>
    <x v="90"/>
    <x v="15"/>
    <x v="5"/>
    <n v="10.8250832"/>
  </r>
  <r>
    <x v="5"/>
    <x v="91"/>
    <x v="15"/>
    <x v="5"/>
    <n v="10.64586448"/>
  </r>
  <r>
    <x v="5"/>
    <x v="92"/>
    <x v="15"/>
    <x v="5"/>
    <n v="10.46664577"/>
  </r>
  <r>
    <x v="5"/>
    <x v="93"/>
    <x v="15"/>
    <x v="5"/>
    <n v="10.287430349999999"/>
  </r>
  <r>
    <x v="5"/>
    <x v="94"/>
    <x v="15"/>
    <x v="5"/>
    <n v="10.10821164"/>
  </r>
  <r>
    <x v="5"/>
    <x v="95"/>
    <x v="15"/>
    <x v="5"/>
    <n v="9.9289929289999996"/>
  </r>
  <r>
    <x v="5"/>
    <x v="96"/>
    <x v="15"/>
    <x v="5"/>
    <n v="9.7497742180000007"/>
  </r>
  <r>
    <x v="5"/>
    <x v="97"/>
    <x v="15"/>
    <x v="5"/>
    <n v="9.5705587940000001"/>
  </r>
  <r>
    <x v="5"/>
    <x v="98"/>
    <x v="15"/>
    <x v="5"/>
    <n v="9.3913400829999993"/>
  </r>
  <r>
    <x v="5"/>
    <x v="99"/>
    <x v="15"/>
    <x v="5"/>
    <n v="9.2121213730000004"/>
  </r>
  <r>
    <x v="5"/>
    <x v="100"/>
    <x v="15"/>
    <x v="5"/>
    <n v="9.0329026629999998"/>
  </r>
  <r>
    <x v="6"/>
    <x v="0"/>
    <x v="15"/>
    <x v="5"/>
    <n v="147.1462836"/>
  </r>
  <r>
    <x v="6"/>
    <x v="1"/>
    <x v="15"/>
    <x v="5"/>
    <n v="129.063875"/>
  </r>
  <r>
    <x v="6"/>
    <x v="2"/>
    <x v="15"/>
    <x v="5"/>
    <n v="117.7417403"/>
  </r>
  <r>
    <x v="6"/>
    <x v="3"/>
    <x v="15"/>
    <x v="5"/>
    <n v="107.6082622"/>
  </r>
  <r>
    <x v="6"/>
    <x v="4"/>
    <x v="15"/>
    <x v="5"/>
    <n v="102.0536042"/>
  </r>
  <r>
    <x v="6"/>
    <x v="5"/>
    <x v="15"/>
    <x v="5"/>
    <n v="90.366136209999993"/>
  </r>
  <r>
    <x v="6"/>
    <x v="6"/>
    <x v="15"/>
    <x v="5"/>
    <n v="74.227918889999998"/>
  </r>
  <r>
    <x v="6"/>
    <x v="7"/>
    <x v="15"/>
    <x v="5"/>
    <n v="65.177126180000002"/>
  </r>
  <r>
    <x v="6"/>
    <x v="8"/>
    <x v="15"/>
    <x v="5"/>
    <n v="61.320370789999998"/>
  </r>
  <r>
    <x v="6"/>
    <x v="9"/>
    <x v="15"/>
    <x v="5"/>
    <n v="52.864627740000003"/>
  </r>
  <r>
    <x v="6"/>
    <x v="10"/>
    <x v="15"/>
    <x v="5"/>
    <n v="50.858658030000001"/>
  </r>
  <r>
    <x v="6"/>
    <x v="11"/>
    <x v="15"/>
    <x v="5"/>
    <n v="53.80606178"/>
  </r>
  <r>
    <x v="6"/>
    <x v="12"/>
    <x v="15"/>
    <x v="5"/>
    <n v="48.731685400000003"/>
  </r>
  <r>
    <x v="6"/>
    <x v="13"/>
    <x v="15"/>
    <x v="5"/>
    <n v="47.601220990000002"/>
  </r>
  <r>
    <x v="6"/>
    <x v="14"/>
    <x v="15"/>
    <x v="5"/>
    <n v="47.015819309999998"/>
  </r>
  <r>
    <x v="6"/>
    <x v="15"/>
    <x v="15"/>
    <x v="5"/>
    <n v="39.711267990000003"/>
  </r>
  <r>
    <x v="6"/>
    <x v="16"/>
    <x v="15"/>
    <x v="5"/>
    <n v="36.663136469999998"/>
  </r>
  <r>
    <x v="6"/>
    <x v="17"/>
    <x v="15"/>
    <x v="5"/>
    <n v="41.07333551"/>
  </r>
  <r>
    <x v="6"/>
    <x v="18"/>
    <x v="15"/>
    <x v="5"/>
    <n v="31.683855940000001"/>
  </r>
  <r>
    <x v="6"/>
    <x v="19"/>
    <x v="15"/>
    <x v="5"/>
    <n v="34.34518018"/>
  </r>
  <r>
    <x v="6"/>
    <x v="20"/>
    <x v="15"/>
    <x v="5"/>
    <n v="35.469221079999997"/>
  </r>
  <r>
    <x v="6"/>
    <x v="21"/>
    <x v="15"/>
    <x v="5"/>
    <n v="28.095644620000002"/>
  </r>
  <r>
    <x v="6"/>
    <x v="22"/>
    <x v="15"/>
    <x v="5"/>
    <n v="28.095644620000002"/>
  </r>
  <r>
    <x v="6"/>
    <x v="23"/>
    <x v="15"/>
    <x v="5"/>
    <n v="28.095644620000002"/>
  </r>
  <r>
    <x v="6"/>
    <x v="24"/>
    <x v="15"/>
    <x v="5"/>
    <n v="28.095644620000002"/>
  </r>
  <r>
    <x v="6"/>
    <x v="25"/>
    <x v="15"/>
    <x v="5"/>
    <n v="28.095644620000002"/>
  </r>
  <r>
    <x v="6"/>
    <x v="26"/>
    <x v="15"/>
    <x v="5"/>
    <n v="27.552316798"/>
  </r>
  <r>
    <x v="6"/>
    <x v="27"/>
    <x v="15"/>
    <x v="5"/>
    <n v="26.737461612000001"/>
  </r>
  <r>
    <x v="6"/>
    <x v="28"/>
    <x v="15"/>
    <x v="5"/>
    <n v="25.651079062000001"/>
  </r>
  <r>
    <x v="6"/>
    <x v="29"/>
    <x v="15"/>
    <x v="5"/>
    <n v="24.292076764000001"/>
  </r>
  <r>
    <x v="6"/>
    <x v="30"/>
    <x v="15"/>
    <x v="5"/>
    <n v="22.662366389999999"/>
  </r>
  <r>
    <x v="6"/>
    <x v="31"/>
    <x v="15"/>
    <x v="5"/>
    <n v="22.397844419999998"/>
  </r>
  <r>
    <x v="6"/>
    <x v="32"/>
    <x v="15"/>
    <x v="5"/>
    <n v="22.133322450000001"/>
  </r>
  <r>
    <x v="6"/>
    <x v="33"/>
    <x v="15"/>
    <x v="5"/>
    <n v="21.86857006"/>
  </r>
  <r>
    <x v="6"/>
    <x v="34"/>
    <x v="15"/>
    <x v="5"/>
    <n v="21.604048089999999"/>
  </r>
  <r>
    <x v="6"/>
    <x v="35"/>
    <x v="15"/>
    <x v="5"/>
    <n v="21.339526119999999"/>
  </r>
  <r>
    <x v="6"/>
    <x v="36"/>
    <x v="15"/>
    <x v="5"/>
    <n v="21.075004150000002"/>
  </r>
  <r>
    <x v="6"/>
    <x v="37"/>
    <x v="15"/>
    <x v="5"/>
    <n v="20.81025176"/>
  </r>
  <r>
    <x v="6"/>
    <x v="38"/>
    <x v="15"/>
    <x v="5"/>
    <n v="20.5457298"/>
  </r>
  <r>
    <x v="6"/>
    <x v="39"/>
    <x v="15"/>
    <x v="5"/>
    <n v="20.28120783"/>
  </r>
  <r>
    <x v="6"/>
    <x v="40"/>
    <x v="15"/>
    <x v="5"/>
    <n v="20.016685859999999"/>
  </r>
  <r>
    <x v="6"/>
    <x v="41"/>
    <x v="15"/>
    <x v="5"/>
    <n v="19.822050610000002"/>
  </r>
  <r>
    <x v="6"/>
    <x v="42"/>
    <x v="15"/>
    <x v="5"/>
    <n v="19.62745421"/>
  </r>
  <r>
    <x v="6"/>
    <x v="43"/>
    <x v="15"/>
    <x v="5"/>
    <n v="19.432857810000002"/>
  </r>
  <r>
    <x v="6"/>
    <x v="44"/>
    <x v="15"/>
    <x v="5"/>
    <n v="19.23826141"/>
  </r>
  <r>
    <x v="6"/>
    <x v="45"/>
    <x v="15"/>
    <x v="5"/>
    <n v="19.04362617"/>
  </r>
  <r>
    <x v="6"/>
    <x v="46"/>
    <x v="15"/>
    <x v="5"/>
    <n v="18.849029770000001"/>
  </r>
  <r>
    <x v="6"/>
    <x v="47"/>
    <x v="15"/>
    <x v="5"/>
    <n v="18.65443337"/>
  </r>
  <r>
    <x v="6"/>
    <x v="48"/>
    <x v="15"/>
    <x v="5"/>
    <n v="18.459836970000001"/>
  </r>
  <r>
    <x v="6"/>
    <x v="49"/>
    <x v="15"/>
    <x v="5"/>
    <n v="18.26520172"/>
  </r>
  <r>
    <x v="6"/>
    <x v="50"/>
    <x v="15"/>
    <x v="5"/>
    <n v="18.070605329999999"/>
  </r>
  <r>
    <x v="6"/>
    <x v="51"/>
    <x v="15"/>
    <x v="5"/>
    <n v="17.887798579999998"/>
  </r>
  <r>
    <x v="6"/>
    <x v="52"/>
    <x v="15"/>
    <x v="5"/>
    <n v="17.704991840000002"/>
  </r>
  <r>
    <x v="6"/>
    <x v="53"/>
    <x v="15"/>
    <x v="5"/>
    <n v="17.52217855"/>
  </r>
  <r>
    <x v="6"/>
    <x v="54"/>
    <x v="15"/>
    <x v="5"/>
    <n v="17.339371799999999"/>
  </r>
  <r>
    <x v="6"/>
    <x v="55"/>
    <x v="15"/>
    <x v="5"/>
    <n v="17.156565059999998"/>
  </r>
  <r>
    <x v="6"/>
    <x v="56"/>
    <x v="15"/>
    <x v="5"/>
    <n v="16.973758310000001"/>
  </r>
  <r>
    <x v="6"/>
    <x v="57"/>
    <x v="15"/>
    <x v="5"/>
    <n v="16.79094503"/>
  </r>
  <r>
    <x v="6"/>
    <x v="58"/>
    <x v="15"/>
    <x v="5"/>
    <n v="16.608138279999999"/>
  </r>
  <r>
    <x v="6"/>
    <x v="59"/>
    <x v="15"/>
    <x v="5"/>
    <n v="16.425331539999998"/>
  </r>
  <r>
    <x v="6"/>
    <x v="60"/>
    <x v="15"/>
    <x v="5"/>
    <n v="16.242524790000001"/>
  </r>
  <r>
    <x v="6"/>
    <x v="61"/>
    <x v="15"/>
    <x v="5"/>
    <n v="16.061695950000001"/>
  </r>
  <r>
    <x v="6"/>
    <x v="62"/>
    <x v="15"/>
    <x v="5"/>
    <n v="15.88086824"/>
  </r>
  <r>
    <x v="6"/>
    <x v="63"/>
    <x v="15"/>
    <x v="5"/>
    <n v="15.70004052"/>
  </r>
  <r>
    <x v="6"/>
    <x v="64"/>
    <x v="15"/>
    <x v="5"/>
    <n v="15.5192128"/>
  </r>
  <r>
    <x v="6"/>
    <x v="65"/>
    <x v="15"/>
    <x v="5"/>
    <n v="15.338383970000001"/>
  </r>
  <r>
    <x v="6"/>
    <x v="66"/>
    <x v="15"/>
    <x v="5"/>
    <n v="15.157556250000001"/>
  </r>
  <r>
    <x v="6"/>
    <x v="67"/>
    <x v="15"/>
    <x v="5"/>
    <n v="14.976728530000001"/>
  </r>
  <r>
    <x v="6"/>
    <x v="68"/>
    <x v="15"/>
    <x v="5"/>
    <n v="14.79590082"/>
  </r>
  <r>
    <x v="6"/>
    <x v="69"/>
    <x v="15"/>
    <x v="5"/>
    <n v="14.61507198"/>
  </r>
  <r>
    <x v="6"/>
    <x v="70"/>
    <x v="15"/>
    <x v="5"/>
    <n v="14.43424426"/>
  </r>
  <r>
    <x v="6"/>
    <x v="71"/>
    <x v="15"/>
    <x v="5"/>
    <n v="14.25375625"/>
  </r>
  <r>
    <x v="6"/>
    <x v="72"/>
    <x v="15"/>
    <x v="5"/>
    <n v="14.07326823"/>
  </r>
  <r>
    <x v="6"/>
    <x v="73"/>
    <x v="15"/>
    <x v="5"/>
    <n v="13.89278002"/>
  </r>
  <r>
    <x v="6"/>
    <x v="74"/>
    <x v="15"/>
    <x v="5"/>
    <n v="13.712292010000001"/>
  </r>
  <r>
    <x v="6"/>
    <x v="75"/>
    <x v="15"/>
    <x v="5"/>
    <n v="13.53180399"/>
  </r>
  <r>
    <x v="6"/>
    <x v="76"/>
    <x v="15"/>
    <x v="5"/>
    <n v="13.351315980000001"/>
  </r>
  <r>
    <x v="6"/>
    <x v="77"/>
    <x v="15"/>
    <x v="5"/>
    <n v="13.170827770000001"/>
  </r>
  <r>
    <x v="6"/>
    <x v="78"/>
    <x v="15"/>
    <x v="5"/>
    <n v="12.990339759999999"/>
  </r>
  <r>
    <x v="6"/>
    <x v="79"/>
    <x v="15"/>
    <x v="5"/>
    <n v="12.809851739999999"/>
  </r>
  <r>
    <x v="6"/>
    <x v="80"/>
    <x v="15"/>
    <x v="5"/>
    <n v="12.62936373"/>
  </r>
  <r>
    <x v="6"/>
    <x v="81"/>
    <x v="15"/>
    <x v="5"/>
    <n v="12.44893566"/>
  </r>
  <r>
    <x v="6"/>
    <x v="82"/>
    <x v="15"/>
    <x v="5"/>
    <n v="12.26850761"/>
  </r>
  <r>
    <x v="6"/>
    <x v="83"/>
    <x v="15"/>
    <x v="5"/>
    <n v="12.08807957"/>
  </r>
  <r>
    <x v="6"/>
    <x v="84"/>
    <x v="15"/>
    <x v="5"/>
    <n v="11.90765152"/>
  </r>
  <r>
    <x v="6"/>
    <x v="85"/>
    <x v="15"/>
    <x v="5"/>
    <n v="11.72722345"/>
  </r>
  <r>
    <x v="6"/>
    <x v="86"/>
    <x v="15"/>
    <x v="5"/>
    <n v="11.546795400000001"/>
  </r>
  <r>
    <x v="6"/>
    <x v="87"/>
    <x v="15"/>
    <x v="5"/>
    <n v="11.36636736"/>
  </r>
  <r>
    <x v="6"/>
    <x v="88"/>
    <x v="15"/>
    <x v="5"/>
    <n v="11.18593931"/>
  </r>
  <r>
    <x v="6"/>
    <x v="89"/>
    <x v="15"/>
    <x v="5"/>
    <n v="11.005511240000001"/>
  </r>
  <r>
    <x v="6"/>
    <x v="90"/>
    <x v="15"/>
    <x v="5"/>
    <n v="10.8250832"/>
  </r>
  <r>
    <x v="6"/>
    <x v="91"/>
    <x v="15"/>
    <x v="5"/>
    <n v="10.64586448"/>
  </r>
  <r>
    <x v="6"/>
    <x v="92"/>
    <x v="15"/>
    <x v="5"/>
    <n v="10.46664577"/>
  </r>
  <r>
    <x v="6"/>
    <x v="93"/>
    <x v="15"/>
    <x v="5"/>
    <n v="10.287430349999999"/>
  </r>
  <r>
    <x v="6"/>
    <x v="94"/>
    <x v="15"/>
    <x v="5"/>
    <n v="10.10821164"/>
  </r>
  <r>
    <x v="6"/>
    <x v="95"/>
    <x v="15"/>
    <x v="5"/>
    <n v="9.9289929289999996"/>
  </r>
  <r>
    <x v="6"/>
    <x v="96"/>
    <x v="15"/>
    <x v="5"/>
    <n v="9.7497742180000007"/>
  </r>
  <r>
    <x v="6"/>
    <x v="97"/>
    <x v="15"/>
    <x v="5"/>
    <n v="9.5705587940000001"/>
  </r>
  <r>
    <x v="6"/>
    <x v="98"/>
    <x v="15"/>
    <x v="5"/>
    <n v="9.3913400829999993"/>
  </r>
  <r>
    <x v="6"/>
    <x v="99"/>
    <x v="15"/>
    <x v="5"/>
    <n v="9.2121213730000004"/>
  </r>
  <r>
    <x v="6"/>
    <x v="100"/>
    <x v="15"/>
    <x v="5"/>
    <n v="9.0329026629999998"/>
  </r>
  <r>
    <x v="0"/>
    <x v="0"/>
    <x v="16"/>
    <x v="5"/>
    <n v="12.142946220000001"/>
  </r>
  <r>
    <x v="0"/>
    <x v="1"/>
    <x v="16"/>
    <x v="5"/>
    <n v="8.1524178159999998"/>
  </r>
  <r>
    <x v="0"/>
    <x v="2"/>
    <x v="16"/>
    <x v="5"/>
    <n v="4.3223248339999998"/>
  </r>
  <r>
    <x v="0"/>
    <x v="3"/>
    <x v="16"/>
    <x v="5"/>
    <n v="2.255449101"/>
  </r>
  <r>
    <x v="0"/>
    <x v="4"/>
    <x v="16"/>
    <x v="5"/>
    <n v="4.4516192270000001"/>
  </r>
  <r>
    <x v="0"/>
    <x v="5"/>
    <x v="16"/>
    <x v="5"/>
    <n v="8.0989643180000002"/>
  </r>
  <r>
    <x v="0"/>
    <x v="6"/>
    <x v="16"/>
    <x v="5"/>
    <n v="4.3463998979999996"/>
  </r>
  <r>
    <x v="0"/>
    <x v="7"/>
    <x v="16"/>
    <x v="5"/>
    <n v="1.989038053"/>
  </r>
  <r>
    <x v="0"/>
    <x v="8"/>
    <x v="16"/>
    <x v="5"/>
    <n v="4.7546628469999996"/>
  </r>
  <r>
    <x v="0"/>
    <x v="9"/>
    <x v="16"/>
    <x v="5"/>
    <n v="5.8683890590000001"/>
  </r>
  <r>
    <x v="0"/>
    <x v="10"/>
    <x v="16"/>
    <x v="5"/>
    <n v="5.0607935609999997"/>
  </r>
  <r>
    <x v="0"/>
    <x v="11"/>
    <x v="16"/>
    <x v="5"/>
    <n v="5.08504033"/>
  </r>
  <r>
    <x v="0"/>
    <x v="12"/>
    <x v="16"/>
    <x v="5"/>
    <n v="4.7265733320000001"/>
  </r>
  <r>
    <x v="0"/>
    <x v="13"/>
    <x v="16"/>
    <x v="5"/>
    <n v="4.9952818509999997"/>
  </r>
  <r>
    <x v="0"/>
    <x v="14"/>
    <x v="16"/>
    <x v="5"/>
    <n v="5.2526074969999996"/>
  </r>
  <r>
    <x v="0"/>
    <x v="15"/>
    <x v="16"/>
    <x v="5"/>
    <n v="5.7330184580000001"/>
  </r>
  <r>
    <x v="0"/>
    <x v="16"/>
    <x v="16"/>
    <x v="5"/>
    <n v="7.7545467749999997"/>
  </r>
  <r>
    <x v="0"/>
    <x v="17"/>
    <x v="16"/>
    <x v="5"/>
    <n v="7.5038128569999998"/>
  </r>
  <r>
    <x v="0"/>
    <x v="18"/>
    <x v="16"/>
    <x v="5"/>
    <n v="6.271960451"/>
  </r>
  <r>
    <x v="0"/>
    <x v="19"/>
    <x v="16"/>
    <x v="5"/>
    <n v="6.6514135960000003"/>
  </r>
  <r>
    <x v="0"/>
    <x v="20"/>
    <x v="16"/>
    <x v="5"/>
    <n v="6.7102745319999997"/>
  </r>
  <r>
    <x v="0"/>
    <x v="21"/>
    <x v="16"/>
    <x v="5"/>
    <n v="6.3226959000000003"/>
  </r>
  <r>
    <x v="0"/>
    <x v="22"/>
    <x v="16"/>
    <x v="5"/>
    <n v="6.3226959000000003"/>
  </r>
  <r>
    <x v="0"/>
    <x v="23"/>
    <x v="16"/>
    <x v="5"/>
    <n v="6.3226959000000003"/>
  </r>
  <r>
    <x v="0"/>
    <x v="24"/>
    <x v="16"/>
    <x v="5"/>
    <n v="6.3226959000000003"/>
  </r>
  <r>
    <x v="0"/>
    <x v="25"/>
    <x v="16"/>
    <x v="5"/>
    <n v="6.3226959000000003"/>
  </r>
  <r>
    <x v="0"/>
    <x v="26"/>
    <x v="16"/>
    <x v="5"/>
    <n v="6.2597429616000007"/>
  </r>
  <r>
    <x v="0"/>
    <x v="27"/>
    <x v="16"/>
    <x v="5"/>
    <n v="6.1653223168000002"/>
  </r>
  <r>
    <x v="0"/>
    <x v="28"/>
    <x v="16"/>
    <x v="5"/>
    <n v="6.0394339655999998"/>
  </r>
  <r>
    <x v="0"/>
    <x v="29"/>
    <x v="16"/>
    <x v="5"/>
    <n v="5.8820078063999999"/>
  </r>
  <r>
    <x v="0"/>
    <x v="30"/>
    <x v="16"/>
    <x v="5"/>
    <n v="5.6931665159999998"/>
  </r>
  <r>
    <x v="0"/>
    <x v="31"/>
    <x v="16"/>
    <x v="5"/>
    <n v="5.639404839"/>
  </r>
  <r>
    <x v="0"/>
    <x v="32"/>
    <x v="16"/>
    <x v="5"/>
    <n v="5.5856431620000002"/>
  </r>
  <r>
    <x v="0"/>
    <x v="33"/>
    <x v="16"/>
    <x v="5"/>
    <n v="5.5318620989999996"/>
  </r>
  <r>
    <x v="0"/>
    <x v="34"/>
    <x v="16"/>
    <x v="5"/>
    <n v="5.4781004219999998"/>
  </r>
  <r>
    <x v="0"/>
    <x v="35"/>
    <x v="16"/>
    <x v="5"/>
    <n v="5.424338745"/>
  </r>
  <r>
    <x v="0"/>
    <x v="36"/>
    <x v="16"/>
    <x v="5"/>
    <n v="5.3705770680000002"/>
  </r>
  <r>
    <x v="0"/>
    <x v="37"/>
    <x v="16"/>
    <x v="5"/>
    <n v="5.3167960040000004"/>
  </r>
  <r>
    <x v="0"/>
    <x v="38"/>
    <x v="16"/>
    <x v="5"/>
    <n v="5.2630343269999997"/>
  </r>
  <r>
    <x v="0"/>
    <x v="39"/>
    <x v="16"/>
    <x v="5"/>
    <n v="5.2092726499999999"/>
  </r>
  <r>
    <x v="0"/>
    <x v="40"/>
    <x v="16"/>
    <x v="5"/>
    <n v="5.1555109730000002"/>
  </r>
  <r>
    <x v="0"/>
    <x v="41"/>
    <x v="16"/>
    <x v="5"/>
    <n v="5.1072524110000002"/>
  </r>
  <r>
    <x v="0"/>
    <x v="42"/>
    <x v="16"/>
    <x v="5"/>
    <n v="5.0589981460000004"/>
  </r>
  <r>
    <x v="0"/>
    <x v="43"/>
    <x v="16"/>
    <x v="5"/>
    <n v="5.0107438809999998"/>
  </r>
  <r>
    <x v="0"/>
    <x v="44"/>
    <x v="16"/>
    <x v="5"/>
    <n v="4.962489616"/>
  </r>
  <r>
    <x v="0"/>
    <x v="45"/>
    <x v="16"/>
    <x v="5"/>
    <n v="4.914231053"/>
  </r>
  <r>
    <x v="0"/>
    <x v="46"/>
    <x v="16"/>
    <x v="5"/>
    <n v="4.8659767880000002"/>
  </r>
  <r>
    <x v="0"/>
    <x v="47"/>
    <x v="16"/>
    <x v="5"/>
    <n v="4.8177225229999996"/>
  </r>
  <r>
    <x v="0"/>
    <x v="48"/>
    <x v="16"/>
    <x v="5"/>
    <n v="4.7694682579999998"/>
  </r>
  <r>
    <x v="0"/>
    <x v="49"/>
    <x v="16"/>
    <x v="5"/>
    <n v="4.7212096949999998"/>
  </r>
  <r>
    <x v="0"/>
    <x v="50"/>
    <x v="16"/>
    <x v="5"/>
    <n v="4.67295543"/>
  </r>
  <r>
    <x v="0"/>
    <x v="51"/>
    <x v="16"/>
    <x v="5"/>
    <n v="4.6259300620000001"/>
  </r>
  <r>
    <x v="0"/>
    <x v="52"/>
    <x v="16"/>
    <x v="5"/>
    <n v="4.5789046940000002"/>
  </r>
  <r>
    <x v="0"/>
    <x v="53"/>
    <x v="16"/>
    <x v="5"/>
    <n v="4.5318783949999997"/>
  </r>
  <r>
    <x v="0"/>
    <x v="54"/>
    <x v="16"/>
    <x v="5"/>
    <n v="4.4848530269999998"/>
  </r>
  <r>
    <x v="0"/>
    <x v="55"/>
    <x v="16"/>
    <x v="5"/>
    <n v="4.4378276589999999"/>
  </r>
  <r>
    <x v="0"/>
    <x v="56"/>
    <x v="16"/>
    <x v="5"/>
    <n v="4.390802291"/>
  </r>
  <r>
    <x v="0"/>
    <x v="57"/>
    <x v="16"/>
    <x v="5"/>
    <n v="4.3437759920000003"/>
  </r>
  <r>
    <x v="0"/>
    <x v="58"/>
    <x v="16"/>
    <x v="5"/>
    <n v="4.2967506240000004"/>
  </r>
  <r>
    <x v="0"/>
    <x v="59"/>
    <x v="16"/>
    <x v="5"/>
    <n v="4.2497252550000004"/>
  </r>
  <r>
    <x v="0"/>
    <x v="60"/>
    <x v="16"/>
    <x v="5"/>
    <n v="4.2026998869999996"/>
  </r>
  <r>
    <x v="0"/>
    <x v="61"/>
    <x v="16"/>
    <x v="5"/>
    <n v="4.15593418"/>
  </r>
  <r>
    <x v="0"/>
    <x v="62"/>
    <x v="16"/>
    <x v="5"/>
    <n v="4.1091686909999998"/>
  </r>
  <r>
    <x v="0"/>
    <x v="63"/>
    <x v="16"/>
    <x v="5"/>
    <n v="4.0624032029999997"/>
  </r>
  <r>
    <x v="0"/>
    <x v="64"/>
    <x v="16"/>
    <x v="5"/>
    <n v="4.0156377140000004"/>
  </r>
  <r>
    <x v="0"/>
    <x v="65"/>
    <x v="16"/>
    <x v="5"/>
    <n v="3.9688720059999998"/>
  </r>
  <r>
    <x v="0"/>
    <x v="66"/>
    <x v="16"/>
    <x v="5"/>
    <n v="3.9221065180000001"/>
  </r>
  <r>
    <x v="0"/>
    <x v="67"/>
    <x v="16"/>
    <x v="5"/>
    <n v="3.8753410289999999"/>
  </r>
  <r>
    <x v="0"/>
    <x v="68"/>
    <x v="16"/>
    <x v="5"/>
    <n v="3.8285755400000001"/>
  </r>
  <r>
    <x v="0"/>
    <x v="69"/>
    <x v="16"/>
    <x v="5"/>
    <n v="3.7818098330000001"/>
  </r>
  <r>
    <x v="0"/>
    <x v="70"/>
    <x v="16"/>
    <x v="5"/>
    <n v="3.7350443439999998"/>
  </r>
  <r>
    <x v="0"/>
    <x v="71"/>
    <x v="16"/>
    <x v="5"/>
    <n v="3.688338801"/>
  </r>
  <r>
    <x v="0"/>
    <x v="72"/>
    <x v="16"/>
    <x v="5"/>
    <n v="3.6416332580000002"/>
  </r>
  <r>
    <x v="0"/>
    <x v="73"/>
    <x v="16"/>
    <x v="5"/>
    <n v="3.5949276590000001"/>
  </r>
  <r>
    <x v="0"/>
    <x v="74"/>
    <x v="16"/>
    <x v="5"/>
    <n v="3.5482221159999998"/>
  </r>
  <r>
    <x v="0"/>
    <x v="75"/>
    <x v="16"/>
    <x v="5"/>
    <n v="3.501516573"/>
  </r>
  <r>
    <x v="0"/>
    <x v="76"/>
    <x v="16"/>
    <x v="5"/>
    <n v="3.454811029"/>
  </r>
  <r>
    <x v="0"/>
    <x v="77"/>
    <x v="16"/>
    <x v="5"/>
    <n v="3.4081054310000001"/>
  </r>
  <r>
    <x v="0"/>
    <x v="78"/>
    <x v="16"/>
    <x v="5"/>
    <n v="3.3613998879999998"/>
  </r>
  <r>
    <x v="0"/>
    <x v="79"/>
    <x v="16"/>
    <x v="5"/>
    <n v="3.3146943449999999"/>
  </r>
  <r>
    <x v="0"/>
    <x v="80"/>
    <x v="16"/>
    <x v="5"/>
    <n v="3.267988801"/>
  </r>
  <r>
    <x v="0"/>
    <x v="81"/>
    <x v="16"/>
    <x v="5"/>
    <n v="3.2213032469999998"/>
  </r>
  <r>
    <x v="0"/>
    <x v="82"/>
    <x v="16"/>
    <x v="5"/>
    <n v="3.1746176930000001"/>
  </r>
  <r>
    <x v="0"/>
    <x v="83"/>
    <x v="16"/>
    <x v="5"/>
    <n v="3.1279321379999998"/>
  </r>
  <r>
    <x v="0"/>
    <x v="84"/>
    <x v="16"/>
    <x v="5"/>
    <n v="3.0812465840000001"/>
  </r>
  <r>
    <x v="0"/>
    <x v="85"/>
    <x v="16"/>
    <x v="5"/>
    <n v="3.0345610299999999"/>
  </r>
  <r>
    <x v="0"/>
    <x v="86"/>
    <x v="16"/>
    <x v="5"/>
    <n v="2.9878754750000001"/>
  </r>
  <r>
    <x v="0"/>
    <x v="87"/>
    <x v="16"/>
    <x v="5"/>
    <n v="2.9411899209999999"/>
  </r>
  <r>
    <x v="0"/>
    <x v="88"/>
    <x v="16"/>
    <x v="5"/>
    <n v="2.8945043670000001"/>
  </r>
  <r>
    <x v="0"/>
    <x v="89"/>
    <x v="16"/>
    <x v="5"/>
    <n v="2.8478188129999999"/>
  </r>
  <r>
    <x v="0"/>
    <x v="90"/>
    <x v="16"/>
    <x v="5"/>
    <n v="2.8011332580000001"/>
  </r>
  <r>
    <x v="0"/>
    <x v="91"/>
    <x v="16"/>
    <x v="5"/>
    <n v="2.7544477039999999"/>
  </r>
  <r>
    <x v="0"/>
    <x v="92"/>
    <x v="16"/>
    <x v="5"/>
    <n v="2.7077621500000002"/>
  </r>
  <r>
    <x v="0"/>
    <x v="93"/>
    <x v="16"/>
    <x v="5"/>
    <n v="2.6610765949999999"/>
  </r>
  <r>
    <x v="0"/>
    <x v="94"/>
    <x v="16"/>
    <x v="5"/>
    <n v="2.6143910410000002"/>
  </r>
  <r>
    <x v="0"/>
    <x v="95"/>
    <x v="16"/>
    <x v="5"/>
    <n v="2.567705487"/>
  </r>
  <r>
    <x v="0"/>
    <x v="96"/>
    <x v="16"/>
    <x v="5"/>
    <n v="2.5210199320000002"/>
  </r>
  <r>
    <x v="0"/>
    <x v="97"/>
    <x v="16"/>
    <x v="5"/>
    <n v="2.474334378"/>
  </r>
  <r>
    <x v="0"/>
    <x v="98"/>
    <x v="16"/>
    <x v="5"/>
    <n v="2.4276488239999998"/>
  </r>
  <r>
    <x v="0"/>
    <x v="99"/>
    <x v="16"/>
    <x v="5"/>
    <n v="2.380963269"/>
  </r>
  <r>
    <x v="0"/>
    <x v="100"/>
    <x v="16"/>
    <x v="5"/>
    <n v="2.3342777149999998"/>
  </r>
  <r>
    <x v="1"/>
    <x v="0"/>
    <x v="16"/>
    <x v="5"/>
    <n v="12.142946220000001"/>
  </r>
  <r>
    <x v="1"/>
    <x v="1"/>
    <x v="16"/>
    <x v="5"/>
    <n v="8.1524178159999998"/>
  </r>
  <r>
    <x v="1"/>
    <x v="2"/>
    <x v="16"/>
    <x v="5"/>
    <n v="4.3223248339999998"/>
  </r>
  <r>
    <x v="1"/>
    <x v="3"/>
    <x v="16"/>
    <x v="5"/>
    <n v="2.255449101"/>
  </r>
  <r>
    <x v="1"/>
    <x v="4"/>
    <x v="16"/>
    <x v="5"/>
    <n v="4.4516192270000001"/>
  </r>
  <r>
    <x v="1"/>
    <x v="5"/>
    <x v="16"/>
    <x v="5"/>
    <n v="8.0989643180000002"/>
  </r>
  <r>
    <x v="1"/>
    <x v="6"/>
    <x v="16"/>
    <x v="5"/>
    <n v="4.3463998979999996"/>
  </r>
  <r>
    <x v="1"/>
    <x v="7"/>
    <x v="16"/>
    <x v="5"/>
    <n v="1.989038053"/>
  </r>
  <r>
    <x v="1"/>
    <x v="8"/>
    <x v="16"/>
    <x v="5"/>
    <n v="4.7546628469999996"/>
  </r>
  <r>
    <x v="1"/>
    <x v="9"/>
    <x v="16"/>
    <x v="5"/>
    <n v="5.8683890590000001"/>
  </r>
  <r>
    <x v="1"/>
    <x v="10"/>
    <x v="16"/>
    <x v="5"/>
    <n v="5.0607935609999997"/>
  </r>
  <r>
    <x v="1"/>
    <x v="11"/>
    <x v="16"/>
    <x v="5"/>
    <n v="5.08504033"/>
  </r>
  <r>
    <x v="1"/>
    <x v="12"/>
    <x v="16"/>
    <x v="5"/>
    <n v="4.7265733320000001"/>
  </r>
  <r>
    <x v="1"/>
    <x v="13"/>
    <x v="16"/>
    <x v="5"/>
    <n v="4.9952818509999997"/>
  </r>
  <r>
    <x v="1"/>
    <x v="14"/>
    <x v="16"/>
    <x v="5"/>
    <n v="5.2526074969999996"/>
  </r>
  <r>
    <x v="1"/>
    <x v="15"/>
    <x v="16"/>
    <x v="5"/>
    <n v="5.7330184580000001"/>
  </r>
  <r>
    <x v="1"/>
    <x v="16"/>
    <x v="16"/>
    <x v="5"/>
    <n v="7.7545467749999997"/>
  </r>
  <r>
    <x v="1"/>
    <x v="17"/>
    <x v="16"/>
    <x v="5"/>
    <n v="7.5038128569999998"/>
  </r>
  <r>
    <x v="1"/>
    <x v="18"/>
    <x v="16"/>
    <x v="5"/>
    <n v="6.271960451"/>
  </r>
  <r>
    <x v="1"/>
    <x v="19"/>
    <x v="16"/>
    <x v="5"/>
    <n v="6.6514135960000003"/>
  </r>
  <r>
    <x v="1"/>
    <x v="20"/>
    <x v="16"/>
    <x v="5"/>
    <n v="6.7102745319999997"/>
  </r>
  <r>
    <x v="1"/>
    <x v="21"/>
    <x v="16"/>
    <x v="5"/>
    <n v="6.3226959000000003"/>
  </r>
  <r>
    <x v="1"/>
    <x v="22"/>
    <x v="16"/>
    <x v="5"/>
    <n v="6.3226959000000003"/>
  </r>
  <r>
    <x v="1"/>
    <x v="23"/>
    <x v="16"/>
    <x v="5"/>
    <n v="6.3226959000000003"/>
  </r>
  <r>
    <x v="1"/>
    <x v="24"/>
    <x v="16"/>
    <x v="5"/>
    <n v="6.3226959000000003"/>
  </r>
  <r>
    <x v="1"/>
    <x v="25"/>
    <x v="16"/>
    <x v="5"/>
    <n v="6.3226959000000003"/>
  </r>
  <r>
    <x v="1"/>
    <x v="26"/>
    <x v="16"/>
    <x v="5"/>
    <n v="6.2597429616000007"/>
  </r>
  <r>
    <x v="1"/>
    <x v="27"/>
    <x v="16"/>
    <x v="5"/>
    <n v="6.1653223168000002"/>
  </r>
  <r>
    <x v="1"/>
    <x v="28"/>
    <x v="16"/>
    <x v="5"/>
    <n v="6.0394339655999998"/>
  </r>
  <r>
    <x v="1"/>
    <x v="29"/>
    <x v="16"/>
    <x v="5"/>
    <n v="5.8820078063999999"/>
  </r>
  <r>
    <x v="1"/>
    <x v="30"/>
    <x v="16"/>
    <x v="5"/>
    <n v="5.6931665159999998"/>
  </r>
  <r>
    <x v="1"/>
    <x v="31"/>
    <x v="16"/>
    <x v="5"/>
    <n v="5.639404839"/>
  </r>
  <r>
    <x v="1"/>
    <x v="32"/>
    <x v="16"/>
    <x v="5"/>
    <n v="5.5856431620000002"/>
  </r>
  <r>
    <x v="1"/>
    <x v="33"/>
    <x v="16"/>
    <x v="5"/>
    <n v="5.5318620989999996"/>
  </r>
  <r>
    <x v="1"/>
    <x v="34"/>
    <x v="16"/>
    <x v="5"/>
    <n v="5.4781004219999998"/>
  </r>
  <r>
    <x v="1"/>
    <x v="35"/>
    <x v="16"/>
    <x v="5"/>
    <n v="5.424338745"/>
  </r>
  <r>
    <x v="1"/>
    <x v="36"/>
    <x v="16"/>
    <x v="5"/>
    <n v="5.3705770680000002"/>
  </r>
  <r>
    <x v="1"/>
    <x v="37"/>
    <x v="16"/>
    <x v="5"/>
    <n v="5.3167960040000004"/>
  </r>
  <r>
    <x v="1"/>
    <x v="38"/>
    <x v="16"/>
    <x v="5"/>
    <n v="5.2630343269999997"/>
  </r>
  <r>
    <x v="1"/>
    <x v="39"/>
    <x v="16"/>
    <x v="5"/>
    <n v="5.2092726499999999"/>
  </r>
  <r>
    <x v="1"/>
    <x v="40"/>
    <x v="16"/>
    <x v="5"/>
    <n v="5.1555109730000002"/>
  </r>
  <r>
    <x v="1"/>
    <x v="41"/>
    <x v="16"/>
    <x v="5"/>
    <n v="5.1072524110000002"/>
  </r>
  <r>
    <x v="1"/>
    <x v="42"/>
    <x v="16"/>
    <x v="5"/>
    <n v="5.0589981460000004"/>
  </r>
  <r>
    <x v="1"/>
    <x v="43"/>
    <x v="16"/>
    <x v="5"/>
    <n v="5.0107438809999998"/>
  </r>
  <r>
    <x v="1"/>
    <x v="44"/>
    <x v="16"/>
    <x v="5"/>
    <n v="4.962489616"/>
  </r>
  <r>
    <x v="1"/>
    <x v="45"/>
    <x v="16"/>
    <x v="5"/>
    <n v="4.914231053"/>
  </r>
  <r>
    <x v="1"/>
    <x v="46"/>
    <x v="16"/>
    <x v="5"/>
    <n v="4.8659767880000002"/>
  </r>
  <r>
    <x v="1"/>
    <x v="47"/>
    <x v="16"/>
    <x v="5"/>
    <n v="4.8177225229999996"/>
  </r>
  <r>
    <x v="1"/>
    <x v="48"/>
    <x v="16"/>
    <x v="5"/>
    <n v="4.7694682579999998"/>
  </r>
  <r>
    <x v="1"/>
    <x v="49"/>
    <x v="16"/>
    <x v="5"/>
    <n v="4.7212096949999998"/>
  </r>
  <r>
    <x v="1"/>
    <x v="50"/>
    <x v="16"/>
    <x v="5"/>
    <n v="4.67295543"/>
  </r>
  <r>
    <x v="1"/>
    <x v="51"/>
    <x v="16"/>
    <x v="5"/>
    <n v="4.6259300620000001"/>
  </r>
  <r>
    <x v="1"/>
    <x v="52"/>
    <x v="16"/>
    <x v="5"/>
    <n v="4.5789046940000002"/>
  </r>
  <r>
    <x v="1"/>
    <x v="53"/>
    <x v="16"/>
    <x v="5"/>
    <n v="4.5318783949999997"/>
  </r>
  <r>
    <x v="1"/>
    <x v="54"/>
    <x v="16"/>
    <x v="5"/>
    <n v="4.4848530269999998"/>
  </r>
  <r>
    <x v="1"/>
    <x v="55"/>
    <x v="16"/>
    <x v="5"/>
    <n v="4.4378276589999999"/>
  </r>
  <r>
    <x v="1"/>
    <x v="56"/>
    <x v="16"/>
    <x v="5"/>
    <n v="4.390802291"/>
  </r>
  <r>
    <x v="1"/>
    <x v="57"/>
    <x v="16"/>
    <x v="5"/>
    <n v="4.3437759920000003"/>
  </r>
  <r>
    <x v="1"/>
    <x v="58"/>
    <x v="16"/>
    <x v="5"/>
    <n v="4.2967506240000004"/>
  </r>
  <r>
    <x v="1"/>
    <x v="59"/>
    <x v="16"/>
    <x v="5"/>
    <n v="4.2497252550000004"/>
  </r>
  <r>
    <x v="1"/>
    <x v="60"/>
    <x v="16"/>
    <x v="5"/>
    <n v="4.2026998869999996"/>
  </r>
  <r>
    <x v="1"/>
    <x v="61"/>
    <x v="16"/>
    <x v="5"/>
    <n v="4.15593418"/>
  </r>
  <r>
    <x v="1"/>
    <x v="62"/>
    <x v="16"/>
    <x v="5"/>
    <n v="4.1091686909999998"/>
  </r>
  <r>
    <x v="1"/>
    <x v="63"/>
    <x v="16"/>
    <x v="5"/>
    <n v="4.0624032029999997"/>
  </r>
  <r>
    <x v="1"/>
    <x v="64"/>
    <x v="16"/>
    <x v="5"/>
    <n v="4.0156377140000004"/>
  </r>
  <r>
    <x v="1"/>
    <x v="65"/>
    <x v="16"/>
    <x v="5"/>
    <n v="3.9688720059999998"/>
  </r>
  <r>
    <x v="1"/>
    <x v="66"/>
    <x v="16"/>
    <x v="5"/>
    <n v="3.9221065180000001"/>
  </r>
  <r>
    <x v="1"/>
    <x v="67"/>
    <x v="16"/>
    <x v="5"/>
    <n v="3.8753410289999999"/>
  </r>
  <r>
    <x v="1"/>
    <x v="68"/>
    <x v="16"/>
    <x v="5"/>
    <n v="3.8285755400000001"/>
  </r>
  <r>
    <x v="1"/>
    <x v="69"/>
    <x v="16"/>
    <x v="5"/>
    <n v="3.7818098330000001"/>
  </r>
  <r>
    <x v="1"/>
    <x v="70"/>
    <x v="16"/>
    <x v="5"/>
    <n v="3.7350443439999998"/>
  </r>
  <r>
    <x v="1"/>
    <x v="71"/>
    <x v="16"/>
    <x v="5"/>
    <n v="3.688338801"/>
  </r>
  <r>
    <x v="1"/>
    <x v="72"/>
    <x v="16"/>
    <x v="5"/>
    <n v="3.6416332580000002"/>
  </r>
  <r>
    <x v="1"/>
    <x v="73"/>
    <x v="16"/>
    <x v="5"/>
    <n v="3.5949276590000001"/>
  </r>
  <r>
    <x v="1"/>
    <x v="74"/>
    <x v="16"/>
    <x v="5"/>
    <n v="3.5482221159999998"/>
  </r>
  <r>
    <x v="1"/>
    <x v="75"/>
    <x v="16"/>
    <x v="5"/>
    <n v="3.501516573"/>
  </r>
  <r>
    <x v="1"/>
    <x v="76"/>
    <x v="16"/>
    <x v="5"/>
    <n v="3.454811029"/>
  </r>
  <r>
    <x v="1"/>
    <x v="77"/>
    <x v="16"/>
    <x v="5"/>
    <n v="3.4081054310000001"/>
  </r>
  <r>
    <x v="1"/>
    <x v="78"/>
    <x v="16"/>
    <x v="5"/>
    <n v="3.3613998879999998"/>
  </r>
  <r>
    <x v="1"/>
    <x v="79"/>
    <x v="16"/>
    <x v="5"/>
    <n v="3.3146943449999999"/>
  </r>
  <r>
    <x v="1"/>
    <x v="80"/>
    <x v="16"/>
    <x v="5"/>
    <n v="3.267988801"/>
  </r>
  <r>
    <x v="1"/>
    <x v="81"/>
    <x v="16"/>
    <x v="5"/>
    <n v="3.2213032469999998"/>
  </r>
  <r>
    <x v="1"/>
    <x v="82"/>
    <x v="16"/>
    <x v="5"/>
    <n v="3.1746176930000001"/>
  </r>
  <r>
    <x v="1"/>
    <x v="83"/>
    <x v="16"/>
    <x v="5"/>
    <n v="3.1279321379999998"/>
  </r>
  <r>
    <x v="1"/>
    <x v="84"/>
    <x v="16"/>
    <x v="5"/>
    <n v="3.0812465840000001"/>
  </r>
  <r>
    <x v="1"/>
    <x v="85"/>
    <x v="16"/>
    <x v="5"/>
    <n v="3.0345610299999999"/>
  </r>
  <r>
    <x v="1"/>
    <x v="86"/>
    <x v="16"/>
    <x v="5"/>
    <n v="2.9878754750000001"/>
  </r>
  <r>
    <x v="1"/>
    <x v="87"/>
    <x v="16"/>
    <x v="5"/>
    <n v="2.9411899209999999"/>
  </r>
  <r>
    <x v="1"/>
    <x v="88"/>
    <x v="16"/>
    <x v="5"/>
    <n v="2.8945043670000001"/>
  </r>
  <r>
    <x v="1"/>
    <x v="89"/>
    <x v="16"/>
    <x v="5"/>
    <n v="2.8478188129999999"/>
  </r>
  <r>
    <x v="1"/>
    <x v="90"/>
    <x v="16"/>
    <x v="5"/>
    <n v="2.8011332580000001"/>
  </r>
  <r>
    <x v="1"/>
    <x v="91"/>
    <x v="16"/>
    <x v="5"/>
    <n v="2.7544477039999999"/>
  </r>
  <r>
    <x v="1"/>
    <x v="92"/>
    <x v="16"/>
    <x v="5"/>
    <n v="2.7077621500000002"/>
  </r>
  <r>
    <x v="1"/>
    <x v="93"/>
    <x v="16"/>
    <x v="5"/>
    <n v="2.6610765949999999"/>
  </r>
  <r>
    <x v="1"/>
    <x v="94"/>
    <x v="16"/>
    <x v="5"/>
    <n v="2.6143910410000002"/>
  </r>
  <r>
    <x v="1"/>
    <x v="95"/>
    <x v="16"/>
    <x v="5"/>
    <n v="2.567705487"/>
  </r>
  <r>
    <x v="1"/>
    <x v="96"/>
    <x v="16"/>
    <x v="5"/>
    <n v="2.5210199320000002"/>
  </r>
  <r>
    <x v="1"/>
    <x v="97"/>
    <x v="16"/>
    <x v="5"/>
    <n v="2.474334378"/>
  </r>
  <r>
    <x v="1"/>
    <x v="98"/>
    <x v="16"/>
    <x v="5"/>
    <n v="2.4276488239999998"/>
  </r>
  <r>
    <x v="1"/>
    <x v="99"/>
    <x v="16"/>
    <x v="5"/>
    <n v="2.380963269"/>
  </r>
  <r>
    <x v="1"/>
    <x v="100"/>
    <x v="16"/>
    <x v="5"/>
    <n v="2.3342777149999998"/>
  </r>
  <r>
    <x v="2"/>
    <x v="0"/>
    <x v="16"/>
    <x v="5"/>
    <n v="12.142946220000001"/>
  </r>
  <r>
    <x v="2"/>
    <x v="1"/>
    <x v="16"/>
    <x v="5"/>
    <n v="8.1524178159999998"/>
  </r>
  <r>
    <x v="2"/>
    <x v="2"/>
    <x v="16"/>
    <x v="5"/>
    <n v="4.3223248339999998"/>
  </r>
  <r>
    <x v="2"/>
    <x v="3"/>
    <x v="16"/>
    <x v="5"/>
    <n v="2.255449101"/>
  </r>
  <r>
    <x v="2"/>
    <x v="4"/>
    <x v="16"/>
    <x v="5"/>
    <n v="4.4516192270000001"/>
  </r>
  <r>
    <x v="2"/>
    <x v="5"/>
    <x v="16"/>
    <x v="5"/>
    <n v="8.0989643180000002"/>
  </r>
  <r>
    <x v="2"/>
    <x v="6"/>
    <x v="16"/>
    <x v="5"/>
    <n v="4.3463998979999996"/>
  </r>
  <r>
    <x v="2"/>
    <x v="7"/>
    <x v="16"/>
    <x v="5"/>
    <n v="1.989038053"/>
  </r>
  <r>
    <x v="2"/>
    <x v="8"/>
    <x v="16"/>
    <x v="5"/>
    <n v="4.7546628469999996"/>
  </r>
  <r>
    <x v="2"/>
    <x v="9"/>
    <x v="16"/>
    <x v="5"/>
    <n v="5.8683890590000001"/>
  </r>
  <r>
    <x v="2"/>
    <x v="10"/>
    <x v="16"/>
    <x v="5"/>
    <n v="5.0607935609999997"/>
  </r>
  <r>
    <x v="2"/>
    <x v="11"/>
    <x v="16"/>
    <x v="5"/>
    <n v="5.08504033"/>
  </r>
  <r>
    <x v="2"/>
    <x v="12"/>
    <x v="16"/>
    <x v="5"/>
    <n v="4.7265733320000001"/>
  </r>
  <r>
    <x v="2"/>
    <x v="13"/>
    <x v="16"/>
    <x v="5"/>
    <n v="4.9952818509999997"/>
  </r>
  <r>
    <x v="2"/>
    <x v="14"/>
    <x v="16"/>
    <x v="5"/>
    <n v="5.2526074969999996"/>
  </r>
  <r>
    <x v="2"/>
    <x v="15"/>
    <x v="16"/>
    <x v="5"/>
    <n v="5.7330184580000001"/>
  </r>
  <r>
    <x v="2"/>
    <x v="16"/>
    <x v="16"/>
    <x v="5"/>
    <n v="7.7545467749999997"/>
  </r>
  <r>
    <x v="2"/>
    <x v="17"/>
    <x v="16"/>
    <x v="5"/>
    <n v="7.5038128569999998"/>
  </r>
  <r>
    <x v="2"/>
    <x v="18"/>
    <x v="16"/>
    <x v="5"/>
    <n v="6.271960451"/>
  </r>
  <r>
    <x v="2"/>
    <x v="19"/>
    <x v="16"/>
    <x v="5"/>
    <n v="6.6514135960000003"/>
  </r>
  <r>
    <x v="2"/>
    <x v="20"/>
    <x v="16"/>
    <x v="5"/>
    <n v="6.7102745319999997"/>
  </r>
  <r>
    <x v="2"/>
    <x v="21"/>
    <x v="16"/>
    <x v="5"/>
    <n v="6.3226959000000003"/>
  </r>
  <r>
    <x v="2"/>
    <x v="22"/>
    <x v="16"/>
    <x v="5"/>
    <n v="6.3226959000000003"/>
  </r>
  <r>
    <x v="2"/>
    <x v="23"/>
    <x v="16"/>
    <x v="5"/>
    <n v="6.3226959000000003"/>
  </r>
  <r>
    <x v="2"/>
    <x v="24"/>
    <x v="16"/>
    <x v="5"/>
    <n v="6.3226959000000003"/>
  </r>
  <r>
    <x v="2"/>
    <x v="25"/>
    <x v="16"/>
    <x v="5"/>
    <n v="6.3226959000000003"/>
  </r>
  <r>
    <x v="2"/>
    <x v="26"/>
    <x v="16"/>
    <x v="5"/>
    <n v="6.2597429616000007"/>
  </r>
  <r>
    <x v="2"/>
    <x v="27"/>
    <x v="16"/>
    <x v="5"/>
    <n v="6.1653223168000002"/>
  </r>
  <r>
    <x v="2"/>
    <x v="28"/>
    <x v="16"/>
    <x v="5"/>
    <n v="6.0394339655999998"/>
  </r>
  <r>
    <x v="2"/>
    <x v="29"/>
    <x v="16"/>
    <x v="5"/>
    <n v="5.8820078063999999"/>
  </r>
  <r>
    <x v="2"/>
    <x v="30"/>
    <x v="16"/>
    <x v="5"/>
    <n v="5.6931665159999998"/>
  </r>
  <r>
    <x v="2"/>
    <x v="31"/>
    <x v="16"/>
    <x v="5"/>
    <n v="5.639404839"/>
  </r>
  <r>
    <x v="2"/>
    <x v="32"/>
    <x v="16"/>
    <x v="5"/>
    <n v="5.5856431620000002"/>
  </r>
  <r>
    <x v="2"/>
    <x v="33"/>
    <x v="16"/>
    <x v="5"/>
    <n v="5.5318620989999996"/>
  </r>
  <r>
    <x v="2"/>
    <x v="34"/>
    <x v="16"/>
    <x v="5"/>
    <n v="5.4781004219999998"/>
  </r>
  <r>
    <x v="2"/>
    <x v="35"/>
    <x v="16"/>
    <x v="5"/>
    <n v="5.424338745"/>
  </r>
  <r>
    <x v="2"/>
    <x v="36"/>
    <x v="16"/>
    <x v="5"/>
    <n v="5.3705770680000002"/>
  </r>
  <r>
    <x v="2"/>
    <x v="37"/>
    <x v="16"/>
    <x v="5"/>
    <n v="5.3167960040000004"/>
  </r>
  <r>
    <x v="2"/>
    <x v="38"/>
    <x v="16"/>
    <x v="5"/>
    <n v="5.2630343269999997"/>
  </r>
  <r>
    <x v="2"/>
    <x v="39"/>
    <x v="16"/>
    <x v="5"/>
    <n v="5.2092726499999999"/>
  </r>
  <r>
    <x v="2"/>
    <x v="40"/>
    <x v="16"/>
    <x v="5"/>
    <n v="5.1555109730000002"/>
  </r>
  <r>
    <x v="2"/>
    <x v="41"/>
    <x v="16"/>
    <x v="5"/>
    <n v="5.1072524110000002"/>
  </r>
  <r>
    <x v="2"/>
    <x v="42"/>
    <x v="16"/>
    <x v="5"/>
    <n v="5.0589981460000004"/>
  </r>
  <r>
    <x v="2"/>
    <x v="43"/>
    <x v="16"/>
    <x v="5"/>
    <n v="5.0107438809999998"/>
  </r>
  <r>
    <x v="2"/>
    <x v="44"/>
    <x v="16"/>
    <x v="5"/>
    <n v="4.962489616"/>
  </r>
  <r>
    <x v="2"/>
    <x v="45"/>
    <x v="16"/>
    <x v="5"/>
    <n v="4.914231053"/>
  </r>
  <r>
    <x v="2"/>
    <x v="46"/>
    <x v="16"/>
    <x v="5"/>
    <n v="4.8659767880000002"/>
  </r>
  <r>
    <x v="2"/>
    <x v="47"/>
    <x v="16"/>
    <x v="5"/>
    <n v="4.8177225229999996"/>
  </r>
  <r>
    <x v="2"/>
    <x v="48"/>
    <x v="16"/>
    <x v="5"/>
    <n v="4.7694682579999998"/>
  </r>
  <r>
    <x v="2"/>
    <x v="49"/>
    <x v="16"/>
    <x v="5"/>
    <n v="4.7212096949999998"/>
  </r>
  <r>
    <x v="2"/>
    <x v="50"/>
    <x v="16"/>
    <x v="5"/>
    <n v="4.67295543"/>
  </r>
  <r>
    <x v="2"/>
    <x v="51"/>
    <x v="16"/>
    <x v="5"/>
    <n v="4.6259300620000001"/>
  </r>
  <r>
    <x v="2"/>
    <x v="52"/>
    <x v="16"/>
    <x v="5"/>
    <n v="4.5789046940000002"/>
  </r>
  <r>
    <x v="2"/>
    <x v="53"/>
    <x v="16"/>
    <x v="5"/>
    <n v="4.5318783949999997"/>
  </r>
  <r>
    <x v="2"/>
    <x v="54"/>
    <x v="16"/>
    <x v="5"/>
    <n v="4.4848530269999998"/>
  </r>
  <r>
    <x v="2"/>
    <x v="55"/>
    <x v="16"/>
    <x v="5"/>
    <n v="4.4378276589999999"/>
  </r>
  <r>
    <x v="2"/>
    <x v="56"/>
    <x v="16"/>
    <x v="5"/>
    <n v="4.390802291"/>
  </r>
  <r>
    <x v="2"/>
    <x v="57"/>
    <x v="16"/>
    <x v="5"/>
    <n v="4.3437759920000003"/>
  </r>
  <r>
    <x v="2"/>
    <x v="58"/>
    <x v="16"/>
    <x v="5"/>
    <n v="4.2967506240000004"/>
  </r>
  <r>
    <x v="2"/>
    <x v="59"/>
    <x v="16"/>
    <x v="5"/>
    <n v="4.2497252550000004"/>
  </r>
  <r>
    <x v="2"/>
    <x v="60"/>
    <x v="16"/>
    <x v="5"/>
    <n v="4.2026998869999996"/>
  </r>
  <r>
    <x v="2"/>
    <x v="61"/>
    <x v="16"/>
    <x v="5"/>
    <n v="4.15593418"/>
  </r>
  <r>
    <x v="2"/>
    <x v="62"/>
    <x v="16"/>
    <x v="5"/>
    <n v="4.1091686909999998"/>
  </r>
  <r>
    <x v="2"/>
    <x v="63"/>
    <x v="16"/>
    <x v="5"/>
    <n v="4.0624032029999997"/>
  </r>
  <r>
    <x v="2"/>
    <x v="64"/>
    <x v="16"/>
    <x v="5"/>
    <n v="4.0156377140000004"/>
  </r>
  <r>
    <x v="2"/>
    <x v="65"/>
    <x v="16"/>
    <x v="5"/>
    <n v="3.9688720059999998"/>
  </r>
  <r>
    <x v="2"/>
    <x v="66"/>
    <x v="16"/>
    <x v="5"/>
    <n v="3.9221065180000001"/>
  </r>
  <r>
    <x v="2"/>
    <x v="67"/>
    <x v="16"/>
    <x v="5"/>
    <n v="3.8753410289999999"/>
  </r>
  <r>
    <x v="2"/>
    <x v="68"/>
    <x v="16"/>
    <x v="5"/>
    <n v="3.8285755400000001"/>
  </r>
  <r>
    <x v="2"/>
    <x v="69"/>
    <x v="16"/>
    <x v="5"/>
    <n v="3.7818098330000001"/>
  </r>
  <r>
    <x v="2"/>
    <x v="70"/>
    <x v="16"/>
    <x v="5"/>
    <n v="3.7350443439999998"/>
  </r>
  <r>
    <x v="2"/>
    <x v="71"/>
    <x v="16"/>
    <x v="5"/>
    <n v="3.688338801"/>
  </r>
  <r>
    <x v="2"/>
    <x v="72"/>
    <x v="16"/>
    <x v="5"/>
    <n v="3.6416332580000002"/>
  </r>
  <r>
    <x v="2"/>
    <x v="73"/>
    <x v="16"/>
    <x v="5"/>
    <n v="3.5949276590000001"/>
  </r>
  <r>
    <x v="2"/>
    <x v="74"/>
    <x v="16"/>
    <x v="5"/>
    <n v="3.5482221159999998"/>
  </r>
  <r>
    <x v="2"/>
    <x v="75"/>
    <x v="16"/>
    <x v="5"/>
    <n v="3.501516573"/>
  </r>
  <r>
    <x v="2"/>
    <x v="76"/>
    <x v="16"/>
    <x v="5"/>
    <n v="3.454811029"/>
  </r>
  <r>
    <x v="2"/>
    <x v="77"/>
    <x v="16"/>
    <x v="5"/>
    <n v="3.4081054310000001"/>
  </r>
  <r>
    <x v="2"/>
    <x v="78"/>
    <x v="16"/>
    <x v="5"/>
    <n v="3.3613998879999998"/>
  </r>
  <r>
    <x v="2"/>
    <x v="79"/>
    <x v="16"/>
    <x v="5"/>
    <n v="3.3146943449999999"/>
  </r>
  <r>
    <x v="2"/>
    <x v="80"/>
    <x v="16"/>
    <x v="5"/>
    <n v="3.267988801"/>
  </r>
  <r>
    <x v="2"/>
    <x v="81"/>
    <x v="16"/>
    <x v="5"/>
    <n v="3.2213032469999998"/>
  </r>
  <r>
    <x v="2"/>
    <x v="82"/>
    <x v="16"/>
    <x v="5"/>
    <n v="3.1746176930000001"/>
  </r>
  <r>
    <x v="2"/>
    <x v="83"/>
    <x v="16"/>
    <x v="5"/>
    <n v="3.1279321379999998"/>
  </r>
  <r>
    <x v="2"/>
    <x v="84"/>
    <x v="16"/>
    <x v="5"/>
    <n v="3.0812465840000001"/>
  </r>
  <r>
    <x v="2"/>
    <x v="85"/>
    <x v="16"/>
    <x v="5"/>
    <n v="3.0345610299999999"/>
  </r>
  <r>
    <x v="2"/>
    <x v="86"/>
    <x v="16"/>
    <x v="5"/>
    <n v="2.9878754750000001"/>
  </r>
  <r>
    <x v="2"/>
    <x v="87"/>
    <x v="16"/>
    <x v="5"/>
    <n v="2.9411899209999999"/>
  </r>
  <r>
    <x v="2"/>
    <x v="88"/>
    <x v="16"/>
    <x v="5"/>
    <n v="2.8945043670000001"/>
  </r>
  <r>
    <x v="2"/>
    <x v="89"/>
    <x v="16"/>
    <x v="5"/>
    <n v="2.8478188129999999"/>
  </r>
  <r>
    <x v="2"/>
    <x v="90"/>
    <x v="16"/>
    <x v="5"/>
    <n v="2.8011332580000001"/>
  </r>
  <r>
    <x v="2"/>
    <x v="91"/>
    <x v="16"/>
    <x v="5"/>
    <n v="2.7544477039999999"/>
  </r>
  <r>
    <x v="2"/>
    <x v="92"/>
    <x v="16"/>
    <x v="5"/>
    <n v="2.7077621500000002"/>
  </r>
  <r>
    <x v="2"/>
    <x v="93"/>
    <x v="16"/>
    <x v="5"/>
    <n v="2.6610765949999999"/>
  </r>
  <r>
    <x v="2"/>
    <x v="94"/>
    <x v="16"/>
    <x v="5"/>
    <n v="2.6143910410000002"/>
  </r>
  <r>
    <x v="2"/>
    <x v="95"/>
    <x v="16"/>
    <x v="5"/>
    <n v="2.567705487"/>
  </r>
  <r>
    <x v="2"/>
    <x v="96"/>
    <x v="16"/>
    <x v="5"/>
    <n v="2.5210199320000002"/>
  </r>
  <r>
    <x v="2"/>
    <x v="97"/>
    <x v="16"/>
    <x v="5"/>
    <n v="2.474334378"/>
  </r>
  <r>
    <x v="2"/>
    <x v="98"/>
    <x v="16"/>
    <x v="5"/>
    <n v="2.4276488239999998"/>
  </r>
  <r>
    <x v="2"/>
    <x v="99"/>
    <x v="16"/>
    <x v="5"/>
    <n v="2.380963269"/>
  </r>
  <r>
    <x v="2"/>
    <x v="100"/>
    <x v="16"/>
    <x v="5"/>
    <n v="2.3342777149999998"/>
  </r>
  <r>
    <x v="3"/>
    <x v="0"/>
    <x v="16"/>
    <x v="5"/>
    <n v="12.142946220000001"/>
  </r>
  <r>
    <x v="3"/>
    <x v="1"/>
    <x v="16"/>
    <x v="5"/>
    <n v="8.1524178159999998"/>
  </r>
  <r>
    <x v="3"/>
    <x v="2"/>
    <x v="16"/>
    <x v="5"/>
    <n v="4.3223248339999998"/>
  </r>
  <r>
    <x v="3"/>
    <x v="3"/>
    <x v="16"/>
    <x v="5"/>
    <n v="2.255449101"/>
  </r>
  <r>
    <x v="3"/>
    <x v="4"/>
    <x v="16"/>
    <x v="5"/>
    <n v="4.4516192270000001"/>
  </r>
  <r>
    <x v="3"/>
    <x v="5"/>
    <x v="16"/>
    <x v="5"/>
    <n v="8.0989643180000002"/>
  </r>
  <r>
    <x v="3"/>
    <x v="6"/>
    <x v="16"/>
    <x v="5"/>
    <n v="4.3463998979999996"/>
  </r>
  <r>
    <x v="3"/>
    <x v="7"/>
    <x v="16"/>
    <x v="5"/>
    <n v="1.989038053"/>
  </r>
  <r>
    <x v="3"/>
    <x v="8"/>
    <x v="16"/>
    <x v="5"/>
    <n v="4.7546628469999996"/>
  </r>
  <r>
    <x v="3"/>
    <x v="9"/>
    <x v="16"/>
    <x v="5"/>
    <n v="5.8683890590000001"/>
  </r>
  <r>
    <x v="3"/>
    <x v="10"/>
    <x v="16"/>
    <x v="5"/>
    <n v="5.0607935609999997"/>
  </r>
  <r>
    <x v="3"/>
    <x v="11"/>
    <x v="16"/>
    <x v="5"/>
    <n v="5.08504033"/>
  </r>
  <r>
    <x v="3"/>
    <x v="12"/>
    <x v="16"/>
    <x v="5"/>
    <n v="4.7265733320000001"/>
  </r>
  <r>
    <x v="3"/>
    <x v="13"/>
    <x v="16"/>
    <x v="5"/>
    <n v="4.9952818509999997"/>
  </r>
  <r>
    <x v="3"/>
    <x v="14"/>
    <x v="16"/>
    <x v="5"/>
    <n v="5.2526074969999996"/>
  </r>
  <r>
    <x v="3"/>
    <x v="15"/>
    <x v="16"/>
    <x v="5"/>
    <n v="5.7330184580000001"/>
  </r>
  <r>
    <x v="3"/>
    <x v="16"/>
    <x v="16"/>
    <x v="5"/>
    <n v="7.7545467749999997"/>
  </r>
  <r>
    <x v="3"/>
    <x v="17"/>
    <x v="16"/>
    <x v="5"/>
    <n v="7.5038128569999998"/>
  </r>
  <r>
    <x v="3"/>
    <x v="18"/>
    <x v="16"/>
    <x v="5"/>
    <n v="6.271960451"/>
  </r>
  <r>
    <x v="3"/>
    <x v="19"/>
    <x v="16"/>
    <x v="5"/>
    <n v="6.6514135960000003"/>
  </r>
  <r>
    <x v="3"/>
    <x v="20"/>
    <x v="16"/>
    <x v="5"/>
    <n v="6.7102745319999997"/>
  </r>
  <r>
    <x v="3"/>
    <x v="21"/>
    <x v="16"/>
    <x v="5"/>
    <n v="6.3226959000000003"/>
  </r>
  <r>
    <x v="3"/>
    <x v="22"/>
    <x v="16"/>
    <x v="5"/>
    <n v="6.3226959000000003"/>
  </r>
  <r>
    <x v="3"/>
    <x v="23"/>
    <x v="16"/>
    <x v="5"/>
    <n v="6.3226959000000003"/>
  </r>
  <r>
    <x v="3"/>
    <x v="24"/>
    <x v="16"/>
    <x v="5"/>
    <n v="6.3226959000000003"/>
  </r>
  <r>
    <x v="3"/>
    <x v="25"/>
    <x v="16"/>
    <x v="5"/>
    <n v="6.3226959000000003"/>
  </r>
  <r>
    <x v="3"/>
    <x v="26"/>
    <x v="16"/>
    <x v="5"/>
    <n v="6.2597429616000007"/>
  </r>
  <r>
    <x v="3"/>
    <x v="27"/>
    <x v="16"/>
    <x v="5"/>
    <n v="6.1653223168000002"/>
  </r>
  <r>
    <x v="3"/>
    <x v="28"/>
    <x v="16"/>
    <x v="5"/>
    <n v="6.0394339655999998"/>
  </r>
  <r>
    <x v="3"/>
    <x v="29"/>
    <x v="16"/>
    <x v="5"/>
    <n v="5.8820078063999999"/>
  </r>
  <r>
    <x v="3"/>
    <x v="30"/>
    <x v="16"/>
    <x v="5"/>
    <n v="5.6931665159999998"/>
  </r>
  <r>
    <x v="3"/>
    <x v="31"/>
    <x v="16"/>
    <x v="5"/>
    <n v="5.639404839"/>
  </r>
  <r>
    <x v="3"/>
    <x v="32"/>
    <x v="16"/>
    <x v="5"/>
    <n v="5.5856431620000002"/>
  </r>
  <r>
    <x v="3"/>
    <x v="33"/>
    <x v="16"/>
    <x v="5"/>
    <n v="5.5318620989999996"/>
  </r>
  <r>
    <x v="3"/>
    <x v="34"/>
    <x v="16"/>
    <x v="5"/>
    <n v="5.4781004219999998"/>
  </r>
  <r>
    <x v="3"/>
    <x v="35"/>
    <x v="16"/>
    <x v="5"/>
    <n v="5.424338745"/>
  </r>
  <r>
    <x v="3"/>
    <x v="36"/>
    <x v="16"/>
    <x v="5"/>
    <n v="5.3705770680000002"/>
  </r>
  <r>
    <x v="3"/>
    <x v="37"/>
    <x v="16"/>
    <x v="5"/>
    <n v="5.3167960040000004"/>
  </r>
  <r>
    <x v="3"/>
    <x v="38"/>
    <x v="16"/>
    <x v="5"/>
    <n v="5.2630343269999997"/>
  </r>
  <r>
    <x v="3"/>
    <x v="39"/>
    <x v="16"/>
    <x v="5"/>
    <n v="5.2092726499999999"/>
  </r>
  <r>
    <x v="3"/>
    <x v="40"/>
    <x v="16"/>
    <x v="5"/>
    <n v="5.1555109730000002"/>
  </r>
  <r>
    <x v="3"/>
    <x v="41"/>
    <x v="16"/>
    <x v="5"/>
    <n v="5.1072524110000002"/>
  </r>
  <r>
    <x v="3"/>
    <x v="42"/>
    <x v="16"/>
    <x v="5"/>
    <n v="5.0589981460000004"/>
  </r>
  <r>
    <x v="3"/>
    <x v="43"/>
    <x v="16"/>
    <x v="5"/>
    <n v="5.0107438809999998"/>
  </r>
  <r>
    <x v="3"/>
    <x v="44"/>
    <x v="16"/>
    <x v="5"/>
    <n v="4.962489616"/>
  </r>
  <r>
    <x v="3"/>
    <x v="45"/>
    <x v="16"/>
    <x v="5"/>
    <n v="4.914231053"/>
  </r>
  <r>
    <x v="3"/>
    <x v="46"/>
    <x v="16"/>
    <x v="5"/>
    <n v="4.8659767880000002"/>
  </r>
  <r>
    <x v="3"/>
    <x v="47"/>
    <x v="16"/>
    <x v="5"/>
    <n v="4.8177225229999996"/>
  </r>
  <r>
    <x v="3"/>
    <x v="48"/>
    <x v="16"/>
    <x v="5"/>
    <n v="4.7694682579999998"/>
  </r>
  <r>
    <x v="3"/>
    <x v="49"/>
    <x v="16"/>
    <x v="5"/>
    <n v="4.7212096949999998"/>
  </r>
  <r>
    <x v="3"/>
    <x v="50"/>
    <x v="16"/>
    <x v="5"/>
    <n v="4.67295543"/>
  </r>
  <r>
    <x v="3"/>
    <x v="51"/>
    <x v="16"/>
    <x v="5"/>
    <n v="4.6259300620000001"/>
  </r>
  <r>
    <x v="3"/>
    <x v="52"/>
    <x v="16"/>
    <x v="5"/>
    <n v="4.5789046940000002"/>
  </r>
  <r>
    <x v="3"/>
    <x v="53"/>
    <x v="16"/>
    <x v="5"/>
    <n v="4.5318783949999997"/>
  </r>
  <r>
    <x v="3"/>
    <x v="54"/>
    <x v="16"/>
    <x v="5"/>
    <n v="4.4848530269999998"/>
  </r>
  <r>
    <x v="3"/>
    <x v="55"/>
    <x v="16"/>
    <x v="5"/>
    <n v="4.4378276589999999"/>
  </r>
  <r>
    <x v="3"/>
    <x v="56"/>
    <x v="16"/>
    <x v="5"/>
    <n v="4.390802291"/>
  </r>
  <r>
    <x v="3"/>
    <x v="57"/>
    <x v="16"/>
    <x v="5"/>
    <n v="4.3437759920000003"/>
  </r>
  <r>
    <x v="3"/>
    <x v="58"/>
    <x v="16"/>
    <x v="5"/>
    <n v="4.2967506240000004"/>
  </r>
  <r>
    <x v="3"/>
    <x v="59"/>
    <x v="16"/>
    <x v="5"/>
    <n v="4.2497252550000004"/>
  </r>
  <r>
    <x v="3"/>
    <x v="60"/>
    <x v="16"/>
    <x v="5"/>
    <n v="4.2026998869999996"/>
  </r>
  <r>
    <x v="3"/>
    <x v="61"/>
    <x v="16"/>
    <x v="5"/>
    <n v="4.15593418"/>
  </r>
  <r>
    <x v="3"/>
    <x v="62"/>
    <x v="16"/>
    <x v="5"/>
    <n v="4.1091686909999998"/>
  </r>
  <r>
    <x v="3"/>
    <x v="63"/>
    <x v="16"/>
    <x v="5"/>
    <n v="4.0624032029999997"/>
  </r>
  <r>
    <x v="3"/>
    <x v="64"/>
    <x v="16"/>
    <x v="5"/>
    <n v="4.0156377140000004"/>
  </r>
  <r>
    <x v="3"/>
    <x v="65"/>
    <x v="16"/>
    <x v="5"/>
    <n v="3.9688720059999998"/>
  </r>
  <r>
    <x v="3"/>
    <x v="66"/>
    <x v="16"/>
    <x v="5"/>
    <n v="3.9221065180000001"/>
  </r>
  <r>
    <x v="3"/>
    <x v="67"/>
    <x v="16"/>
    <x v="5"/>
    <n v="3.8753410289999999"/>
  </r>
  <r>
    <x v="3"/>
    <x v="68"/>
    <x v="16"/>
    <x v="5"/>
    <n v="3.8285755400000001"/>
  </r>
  <r>
    <x v="3"/>
    <x v="69"/>
    <x v="16"/>
    <x v="5"/>
    <n v="3.7818098330000001"/>
  </r>
  <r>
    <x v="3"/>
    <x v="70"/>
    <x v="16"/>
    <x v="5"/>
    <n v="3.7350443439999998"/>
  </r>
  <r>
    <x v="3"/>
    <x v="71"/>
    <x v="16"/>
    <x v="5"/>
    <n v="3.688338801"/>
  </r>
  <r>
    <x v="3"/>
    <x v="72"/>
    <x v="16"/>
    <x v="5"/>
    <n v="3.6416332580000002"/>
  </r>
  <r>
    <x v="3"/>
    <x v="73"/>
    <x v="16"/>
    <x v="5"/>
    <n v="3.5949276590000001"/>
  </r>
  <r>
    <x v="3"/>
    <x v="74"/>
    <x v="16"/>
    <x v="5"/>
    <n v="3.5482221159999998"/>
  </r>
  <r>
    <x v="3"/>
    <x v="75"/>
    <x v="16"/>
    <x v="5"/>
    <n v="3.501516573"/>
  </r>
  <r>
    <x v="3"/>
    <x v="76"/>
    <x v="16"/>
    <x v="5"/>
    <n v="3.454811029"/>
  </r>
  <r>
    <x v="3"/>
    <x v="77"/>
    <x v="16"/>
    <x v="5"/>
    <n v="3.4081054310000001"/>
  </r>
  <r>
    <x v="3"/>
    <x v="78"/>
    <x v="16"/>
    <x v="5"/>
    <n v="3.3613998879999998"/>
  </r>
  <r>
    <x v="3"/>
    <x v="79"/>
    <x v="16"/>
    <x v="5"/>
    <n v="3.3146943449999999"/>
  </r>
  <r>
    <x v="3"/>
    <x v="80"/>
    <x v="16"/>
    <x v="5"/>
    <n v="3.267988801"/>
  </r>
  <r>
    <x v="3"/>
    <x v="81"/>
    <x v="16"/>
    <x v="5"/>
    <n v="3.2213032469999998"/>
  </r>
  <r>
    <x v="3"/>
    <x v="82"/>
    <x v="16"/>
    <x v="5"/>
    <n v="3.1746176930000001"/>
  </r>
  <r>
    <x v="3"/>
    <x v="83"/>
    <x v="16"/>
    <x v="5"/>
    <n v="3.1279321379999998"/>
  </r>
  <r>
    <x v="3"/>
    <x v="84"/>
    <x v="16"/>
    <x v="5"/>
    <n v="3.0812465840000001"/>
  </r>
  <r>
    <x v="3"/>
    <x v="85"/>
    <x v="16"/>
    <x v="5"/>
    <n v="3.0345610299999999"/>
  </r>
  <r>
    <x v="3"/>
    <x v="86"/>
    <x v="16"/>
    <x v="5"/>
    <n v="2.9878754750000001"/>
  </r>
  <r>
    <x v="3"/>
    <x v="87"/>
    <x v="16"/>
    <x v="5"/>
    <n v="2.9411899209999999"/>
  </r>
  <r>
    <x v="3"/>
    <x v="88"/>
    <x v="16"/>
    <x v="5"/>
    <n v="2.8945043670000001"/>
  </r>
  <r>
    <x v="3"/>
    <x v="89"/>
    <x v="16"/>
    <x v="5"/>
    <n v="2.8478188129999999"/>
  </r>
  <r>
    <x v="3"/>
    <x v="90"/>
    <x v="16"/>
    <x v="5"/>
    <n v="2.8011332580000001"/>
  </r>
  <r>
    <x v="3"/>
    <x v="91"/>
    <x v="16"/>
    <x v="5"/>
    <n v="2.7544477039999999"/>
  </r>
  <r>
    <x v="3"/>
    <x v="92"/>
    <x v="16"/>
    <x v="5"/>
    <n v="2.7077621500000002"/>
  </r>
  <r>
    <x v="3"/>
    <x v="93"/>
    <x v="16"/>
    <x v="5"/>
    <n v="2.6610765949999999"/>
  </r>
  <r>
    <x v="3"/>
    <x v="94"/>
    <x v="16"/>
    <x v="5"/>
    <n v="2.6143910410000002"/>
  </r>
  <r>
    <x v="3"/>
    <x v="95"/>
    <x v="16"/>
    <x v="5"/>
    <n v="2.567705487"/>
  </r>
  <r>
    <x v="3"/>
    <x v="96"/>
    <x v="16"/>
    <x v="5"/>
    <n v="2.5210199320000002"/>
  </r>
  <r>
    <x v="3"/>
    <x v="97"/>
    <x v="16"/>
    <x v="5"/>
    <n v="2.474334378"/>
  </r>
  <r>
    <x v="3"/>
    <x v="98"/>
    <x v="16"/>
    <x v="5"/>
    <n v="2.4276488239999998"/>
  </r>
  <r>
    <x v="3"/>
    <x v="99"/>
    <x v="16"/>
    <x v="5"/>
    <n v="2.380963269"/>
  </r>
  <r>
    <x v="3"/>
    <x v="100"/>
    <x v="16"/>
    <x v="5"/>
    <n v="2.3342777149999998"/>
  </r>
  <r>
    <x v="4"/>
    <x v="0"/>
    <x v="16"/>
    <x v="5"/>
    <n v="12.142946220000001"/>
  </r>
  <r>
    <x v="4"/>
    <x v="1"/>
    <x v="16"/>
    <x v="5"/>
    <n v="8.1524178159999998"/>
  </r>
  <r>
    <x v="4"/>
    <x v="2"/>
    <x v="16"/>
    <x v="5"/>
    <n v="4.3223248339999998"/>
  </r>
  <r>
    <x v="4"/>
    <x v="3"/>
    <x v="16"/>
    <x v="5"/>
    <n v="2.255449101"/>
  </r>
  <r>
    <x v="4"/>
    <x v="4"/>
    <x v="16"/>
    <x v="5"/>
    <n v="4.4516192270000001"/>
  </r>
  <r>
    <x v="4"/>
    <x v="5"/>
    <x v="16"/>
    <x v="5"/>
    <n v="8.0989643180000002"/>
  </r>
  <r>
    <x v="4"/>
    <x v="6"/>
    <x v="16"/>
    <x v="5"/>
    <n v="4.3463998979999996"/>
  </r>
  <r>
    <x v="4"/>
    <x v="7"/>
    <x v="16"/>
    <x v="5"/>
    <n v="1.989038053"/>
  </r>
  <r>
    <x v="4"/>
    <x v="8"/>
    <x v="16"/>
    <x v="5"/>
    <n v="4.7546628469999996"/>
  </r>
  <r>
    <x v="4"/>
    <x v="9"/>
    <x v="16"/>
    <x v="5"/>
    <n v="5.8683890590000001"/>
  </r>
  <r>
    <x v="4"/>
    <x v="10"/>
    <x v="16"/>
    <x v="5"/>
    <n v="5.0607935609999997"/>
  </r>
  <r>
    <x v="4"/>
    <x v="11"/>
    <x v="16"/>
    <x v="5"/>
    <n v="5.08504033"/>
  </r>
  <r>
    <x v="4"/>
    <x v="12"/>
    <x v="16"/>
    <x v="5"/>
    <n v="4.7265733320000001"/>
  </r>
  <r>
    <x v="4"/>
    <x v="13"/>
    <x v="16"/>
    <x v="5"/>
    <n v="4.9952818509999997"/>
  </r>
  <r>
    <x v="4"/>
    <x v="14"/>
    <x v="16"/>
    <x v="5"/>
    <n v="5.2526074969999996"/>
  </r>
  <r>
    <x v="4"/>
    <x v="15"/>
    <x v="16"/>
    <x v="5"/>
    <n v="5.7330184580000001"/>
  </r>
  <r>
    <x v="4"/>
    <x v="16"/>
    <x v="16"/>
    <x v="5"/>
    <n v="7.7545467749999997"/>
  </r>
  <r>
    <x v="4"/>
    <x v="17"/>
    <x v="16"/>
    <x v="5"/>
    <n v="7.5038128569999998"/>
  </r>
  <r>
    <x v="4"/>
    <x v="18"/>
    <x v="16"/>
    <x v="5"/>
    <n v="6.271960451"/>
  </r>
  <r>
    <x v="4"/>
    <x v="19"/>
    <x v="16"/>
    <x v="5"/>
    <n v="6.6514135960000003"/>
  </r>
  <r>
    <x v="4"/>
    <x v="20"/>
    <x v="16"/>
    <x v="5"/>
    <n v="6.7102745319999997"/>
  </r>
  <r>
    <x v="4"/>
    <x v="21"/>
    <x v="16"/>
    <x v="5"/>
    <n v="6.3226959000000003"/>
  </r>
  <r>
    <x v="4"/>
    <x v="22"/>
    <x v="16"/>
    <x v="5"/>
    <n v="6.3226959000000003"/>
  </r>
  <r>
    <x v="4"/>
    <x v="23"/>
    <x v="16"/>
    <x v="5"/>
    <n v="6.3226959000000003"/>
  </r>
  <r>
    <x v="4"/>
    <x v="24"/>
    <x v="16"/>
    <x v="5"/>
    <n v="6.3226959000000003"/>
  </r>
  <r>
    <x v="4"/>
    <x v="25"/>
    <x v="16"/>
    <x v="5"/>
    <n v="6.3226959000000003"/>
  </r>
  <r>
    <x v="4"/>
    <x v="26"/>
    <x v="16"/>
    <x v="5"/>
    <n v="6.2597429616000007"/>
  </r>
  <r>
    <x v="4"/>
    <x v="27"/>
    <x v="16"/>
    <x v="5"/>
    <n v="6.1653223168000002"/>
  </r>
  <r>
    <x v="4"/>
    <x v="28"/>
    <x v="16"/>
    <x v="5"/>
    <n v="6.0394339655999998"/>
  </r>
  <r>
    <x v="4"/>
    <x v="29"/>
    <x v="16"/>
    <x v="5"/>
    <n v="5.8820078063999999"/>
  </r>
  <r>
    <x v="4"/>
    <x v="30"/>
    <x v="16"/>
    <x v="5"/>
    <n v="5.6931665159999998"/>
  </r>
  <r>
    <x v="4"/>
    <x v="31"/>
    <x v="16"/>
    <x v="5"/>
    <n v="5.639404839"/>
  </r>
  <r>
    <x v="4"/>
    <x v="32"/>
    <x v="16"/>
    <x v="5"/>
    <n v="5.5856431620000002"/>
  </r>
  <r>
    <x v="4"/>
    <x v="33"/>
    <x v="16"/>
    <x v="5"/>
    <n v="5.5318620989999996"/>
  </r>
  <r>
    <x v="4"/>
    <x v="34"/>
    <x v="16"/>
    <x v="5"/>
    <n v="5.4781004219999998"/>
  </r>
  <r>
    <x v="4"/>
    <x v="35"/>
    <x v="16"/>
    <x v="5"/>
    <n v="5.424338745"/>
  </r>
  <r>
    <x v="4"/>
    <x v="36"/>
    <x v="16"/>
    <x v="5"/>
    <n v="5.3705770680000002"/>
  </r>
  <r>
    <x v="4"/>
    <x v="37"/>
    <x v="16"/>
    <x v="5"/>
    <n v="5.3167960040000004"/>
  </r>
  <r>
    <x v="4"/>
    <x v="38"/>
    <x v="16"/>
    <x v="5"/>
    <n v="5.2630343269999997"/>
  </r>
  <r>
    <x v="4"/>
    <x v="39"/>
    <x v="16"/>
    <x v="5"/>
    <n v="5.2092726499999999"/>
  </r>
  <r>
    <x v="4"/>
    <x v="40"/>
    <x v="16"/>
    <x v="5"/>
    <n v="5.1555109730000002"/>
  </r>
  <r>
    <x v="4"/>
    <x v="41"/>
    <x v="16"/>
    <x v="5"/>
    <n v="5.1072524110000002"/>
  </r>
  <r>
    <x v="4"/>
    <x v="42"/>
    <x v="16"/>
    <x v="5"/>
    <n v="5.0589981460000004"/>
  </r>
  <r>
    <x v="4"/>
    <x v="43"/>
    <x v="16"/>
    <x v="5"/>
    <n v="5.0107438809999998"/>
  </r>
  <r>
    <x v="4"/>
    <x v="44"/>
    <x v="16"/>
    <x v="5"/>
    <n v="4.962489616"/>
  </r>
  <r>
    <x v="4"/>
    <x v="45"/>
    <x v="16"/>
    <x v="5"/>
    <n v="4.914231053"/>
  </r>
  <r>
    <x v="4"/>
    <x v="46"/>
    <x v="16"/>
    <x v="5"/>
    <n v="4.8659767880000002"/>
  </r>
  <r>
    <x v="4"/>
    <x v="47"/>
    <x v="16"/>
    <x v="5"/>
    <n v="4.8177225229999996"/>
  </r>
  <r>
    <x v="4"/>
    <x v="48"/>
    <x v="16"/>
    <x v="5"/>
    <n v="4.7694682579999998"/>
  </r>
  <r>
    <x v="4"/>
    <x v="49"/>
    <x v="16"/>
    <x v="5"/>
    <n v="4.7212096949999998"/>
  </r>
  <r>
    <x v="4"/>
    <x v="50"/>
    <x v="16"/>
    <x v="5"/>
    <n v="4.67295543"/>
  </r>
  <r>
    <x v="4"/>
    <x v="51"/>
    <x v="16"/>
    <x v="5"/>
    <n v="4.6259300620000001"/>
  </r>
  <r>
    <x v="4"/>
    <x v="52"/>
    <x v="16"/>
    <x v="5"/>
    <n v="4.5789046940000002"/>
  </r>
  <r>
    <x v="4"/>
    <x v="53"/>
    <x v="16"/>
    <x v="5"/>
    <n v="4.5318783949999997"/>
  </r>
  <r>
    <x v="4"/>
    <x v="54"/>
    <x v="16"/>
    <x v="5"/>
    <n v="4.4848530269999998"/>
  </r>
  <r>
    <x v="4"/>
    <x v="55"/>
    <x v="16"/>
    <x v="5"/>
    <n v="4.4378276589999999"/>
  </r>
  <r>
    <x v="4"/>
    <x v="56"/>
    <x v="16"/>
    <x v="5"/>
    <n v="4.390802291"/>
  </r>
  <r>
    <x v="4"/>
    <x v="57"/>
    <x v="16"/>
    <x v="5"/>
    <n v="4.3437759920000003"/>
  </r>
  <r>
    <x v="4"/>
    <x v="58"/>
    <x v="16"/>
    <x v="5"/>
    <n v="4.2967506240000004"/>
  </r>
  <r>
    <x v="4"/>
    <x v="59"/>
    <x v="16"/>
    <x v="5"/>
    <n v="4.2497252550000004"/>
  </r>
  <r>
    <x v="4"/>
    <x v="60"/>
    <x v="16"/>
    <x v="5"/>
    <n v="4.2026998869999996"/>
  </r>
  <r>
    <x v="4"/>
    <x v="61"/>
    <x v="16"/>
    <x v="5"/>
    <n v="4.15593418"/>
  </r>
  <r>
    <x v="4"/>
    <x v="62"/>
    <x v="16"/>
    <x v="5"/>
    <n v="4.1091686909999998"/>
  </r>
  <r>
    <x v="4"/>
    <x v="63"/>
    <x v="16"/>
    <x v="5"/>
    <n v="4.0624032029999997"/>
  </r>
  <r>
    <x v="4"/>
    <x v="64"/>
    <x v="16"/>
    <x v="5"/>
    <n v="4.0156377140000004"/>
  </r>
  <r>
    <x v="4"/>
    <x v="65"/>
    <x v="16"/>
    <x v="5"/>
    <n v="3.9688720059999998"/>
  </r>
  <r>
    <x v="4"/>
    <x v="66"/>
    <x v="16"/>
    <x v="5"/>
    <n v="3.9221065180000001"/>
  </r>
  <r>
    <x v="4"/>
    <x v="67"/>
    <x v="16"/>
    <x v="5"/>
    <n v="3.8753410289999999"/>
  </r>
  <r>
    <x v="4"/>
    <x v="68"/>
    <x v="16"/>
    <x v="5"/>
    <n v="3.8285755400000001"/>
  </r>
  <r>
    <x v="4"/>
    <x v="69"/>
    <x v="16"/>
    <x v="5"/>
    <n v="3.7818098330000001"/>
  </r>
  <r>
    <x v="4"/>
    <x v="70"/>
    <x v="16"/>
    <x v="5"/>
    <n v="3.7350443439999998"/>
  </r>
  <r>
    <x v="4"/>
    <x v="71"/>
    <x v="16"/>
    <x v="5"/>
    <n v="3.688338801"/>
  </r>
  <r>
    <x v="4"/>
    <x v="72"/>
    <x v="16"/>
    <x v="5"/>
    <n v="3.6416332580000002"/>
  </r>
  <r>
    <x v="4"/>
    <x v="73"/>
    <x v="16"/>
    <x v="5"/>
    <n v="3.5949276590000001"/>
  </r>
  <r>
    <x v="4"/>
    <x v="74"/>
    <x v="16"/>
    <x v="5"/>
    <n v="3.5482221159999998"/>
  </r>
  <r>
    <x v="4"/>
    <x v="75"/>
    <x v="16"/>
    <x v="5"/>
    <n v="3.501516573"/>
  </r>
  <r>
    <x v="4"/>
    <x v="76"/>
    <x v="16"/>
    <x v="5"/>
    <n v="3.454811029"/>
  </r>
  <r>
    <x v="4"/>
    <x v="77"/>
    <x v="16"/>
    <x v="5"/>
    <n v="3.4081054310000001"/>
  </r>
  <r>
    <x v="4"/>
    <x v="78"/>
    <x v="16"/>
    <x v="5"/>
    <n v="3.3613998879999998"/>
  </r>
  <r>
    <x v="4"/>
    <x v="79"/>
    <x v="16"/>
    <x v="5"/>
    <n v="3.3146943449999999"/>
  </r>
  <r>
    <x v="4"/>
    <x v="80"/>
    <x v="16"/>
    <x v="5"/>
    <n v="3.267988801"/>
  </r>
  <r>
    <x v="4"/>
    <x v="81"/>
    <x v="16"/>
    <x v="5"/>
    <n v="3.2213032469999998"/>
  </r>
  <r>
    <x v="4"/>
    <x v="82"/>
    <x v="16"/>
    <x v="5"/>
    <n v="3.1746176930000001"/>
  </r>
  <r>
    <x v="4"/>
    <x v="83"/>
    <x v="16"/>
    <x v="5"/>
    <n v="3.1279321379999998"/>
  </r>
  <r>
    <x v="4"/>
    <x v="84"/>
    <x v="16"/>
    <x v="5"/>
    <n v="3.0812465840000001"/>
  </r>
  <r>
    <x v="4"/>
    <x v="85"/>
    <x v="16"/>
    <x v="5"/>
    <n v="3.0345610299999999"/>
  </r>
  <r>
    <x v="4"/>
    <x v="86"/>
    <x v="16"/>
    <x v="5"/>
    <n v="2.9878754750000001"/>
  </r>
  <r>
    <x v="4"/>
    <x v="87"/>
    <x v="16"/>
    <x v="5"/>
    <n v="2.9411899209999999"/>
  </r>
  <r>
    <x v="4"/>
    <x v="88"/>
    <x v="16"/>
    <x v="5"/>
    <n v="2.8945043670000001"/>
  </r>
  <r>
    <x v="4"/>
    <x v="89"/>
    <x v="16"/>
    <x v="5"/>
    <n v="2.8478188129999999"/>
  </r>
  <r>
    <x v="4"/>
    <x v="90"/>
    <x v="16"/>
    <x v="5"/>
    <n v="2.8011332580000001"/>
  </r>
  <r>
    <x v="4"/>
    <x v="91"/>
    <x v="16"/>
    <x v="5"/>
    <n v="2.7544477039999999"/>
  </r>
  <r>
    <x v="4"/>
    <x v="92"/>
    <x v="16"/>
    <x v="5"/>
    <n v="2.7077621500000002"/>
  </r>
  <r>
    <x v="4"/>
    <x v="93"/>
    <x v="16"/>
    <x v="5"/>
    <n v="2.6610765949999999"/>
  </r>
  <r>
    <x v="4"/>
    <x v="94"/>
    <x v="16"/>
    <x v="5"/>
    <n v="2.6143910410000002"/>
  </r>
  <r>
    <x v="4"/>
    <x v="95"/>
    <x v="16"/>
    <x v="5"/>
    <n v="2.567705487"/>
  </r>
  <r>
    <x v="4"/>
    <x v="96"/>
    <x v="16"/>
    <x v="5"/>
    <n v="2.5210199320000002"/>
  </r>
  <r>
    <x v="4"/>
    <x v="97"/>
    <x v="16"/>
    <x v="5"/>
    <n v="2.474334378"/>
  </r>
  <r>
    <x v="4"/>
    <x v="98"/>
    <x v="16"/>
    <x v="5"/>
    <n v="2.4276488239999998"/>
  </r>
  <r>
    <x v="4"/>
    <x v="99"/>
    <x v="16"/>
    <x v="5"/>
    <n v="2.380963269"/>
  </r>
  <r>
    <x v="4"/>
    <x v="100"/>
    <x v="16"/>
    <x v="5"/>
    <n v="2.3342777149999998"/>
  </r>
  <r>
    <x v="5"/>
    <x v="0"/>
    <x v="16"/>
    <x v="5"/>
    <n v="12.142946220000001"/>
  </r>
  <r>
    <x v="5"/>
    <x v="1"/>
    <x v="16"/>
    <x v="5"/>
    <n v="8.1524178159999998"/>
  </r>
  <r>
    <x v="5"/>
    <x v="2"/>
    <x v="16"/>
    <x v="5"/>
    <n v="4.3223248339999998"/>
  </r>
  <r>
    <x v="5"/>
    <x v="3"/>
    <x v="16"/>
    <x v="5"/>
    <n v="2.255449101"/>
  </r>
  <r>
    <x v="5"/>
    <x v="4"/>
    <x v="16"/>
    <x v="5"/>
    <n v="4.4516192270000001"/>
  </r>
  <r>
    <x v="5"/>
    <x v="5"/>
    <x v="16"/>
    <x v="5"/>
    <n v="8.0989643180000002"/>
  </r>
  <r>
    <x v="5"/>
    <x v="6"/>
    <x v="16"/>
    <x v="5"/>
    <n v="4.3463998979999996"/>
  </r>
  <r>
    <x v="5"/>
    <x v="7"/>
    <x v="16"/>
    <x v="5"/>
    <n v="1.989038053"/>
  </r>
  <r>
    <x v="5"/>
    <x v="8"/>
    <x v="16"/>
    <x v="5"/>
    <n v="4.7546628469999996"/>
  </r>
  <r>
    <x v="5"/>
    <x v="9"/>
    <x v="16"/>
    <x v="5"/>
    <n v="5.8683890590000001"/>
  </r>
  <r>
    <x v="5"/>
    <x v="10"/>
    <x v="16"/>
    <x v="5"/>
    <n v="5.0607935609999997"/>
  </r>
  <r>
    <x v="5"/>
    <x v="11"/>
    <x v="16"/>
    <x v="5"/>
    <n v="5.08504033"/>
  </r>
  <r>
    <x v="5"/>
    <x v="12"/>
    <x v="16"/>
    <x v="5"/>
    <n v="4.7265733320000001"/>
  </r>
  <r>
    <x v="5"/>
    <x v="13"/>
    <x v="16"/>
    <x v="5"/>
    <n v="4.9952818509999997"/>
  </r>
  <r>
    <x v="5"/>
    <x v="14"/>
    <x v="16"/>
    <x v="5"/>
    <n v="5.2526074969999996"/>
  </r>
  <r>
    <x v="5"/>
    <x v="15"/>
    <x v="16"/>
    <x v="5"/>
    <n v="5.7330184580000001"/>
  </r>
  <r>
    <x v="5"/>
    <x v="16"/>
    <x v="16"/>
    <x v="5"/>
    <n v="7.7545467749999997"/>
  </r>
  <r>
    <x v="5"/>
    <x v="17"/>
    <x v="16"/>
    <x v="5"/>
    <n v="7.5038128569999998"/>
  </r>
  <r>
    <x v="5"/>
    <x v="18"/>
    <x v="16"/>
    <x v="5"/>
    <n v="6.271960451"/>
  </r>
  <r>
    <x v="5"/>
    <x v="19"/>
    <x v="16"/>
    <x v="5"/>
    <n v="6.6514135960000003"/>
  </r>
  <r>
    <x v="5"/>
    <x v="20"/>
    <x v="16"/>
    <x v="5"/>
    <n v="6.7102745319999997"/>
  </r>
  <r>
    <x v="5"/>
    <x v="21"/>
    <x v="16"/>
    <x v="5"/>
    <n v="6.3226959000000003"/>
  </r>
  <r>
    <x v="5"/>
    <x v="22"/>
    <x v="16"/>
    <x v="5"/>
    <n v="6.3226959000000003"/>
  </r>
  <r>
    <x v="5"/>
    <x v="23"/>
    <x v="16"/>
    <x v="5"/>
    <n v="6.3226959000000003"/>
  </r>
  <r>
    <x v="5"/>
    <x v="24"/>
    <x v="16"/>
    <x v="5"/>
    <n v="6.3226959000000003"/>
  </r>
  <r>
    <x v="5"/>
    <x v="25"/>
    <x v="16"/>
    <x v="5"/>
    <n v="6.3226959000000003"/>
  </r>
  <r>
    <x v="5"/>
    <x v="26"/>
    <x v="16"/>
    <x v="5"/>
    <n v="6.2597429616000007"/>
  </r>
  <r>
    <x v="5"/>
    <x v="27"/>
    <x v="16"/>
    <x v="5"/>
    <n v="6.1653223168000002"/>
  </r>
  <r>
    <x v="5"/>
    <x v="28"/>
    <x v="16"/>
    <x v="5"/>
    <n v="6.0394339655999998"/>
  </r>
  <r>
    <x v="5"/>
    <x v="29"/>
    <x v="16"/>
    <x v="5"/>
    <n v="5.8820078063999999"/>
  </r>
  <r>
    <x v="5"/>
    <x v="30"/>
    <x v="16"/>
    <x v="5"/>
    <n v="5.6931665159999998"/>
  </r>
  <r>
    <x v="5"/>
    <x v="31"/>
    <x v="16"/>
    <x v="5"/>
    <n v="5.639404839"/>
  </r>
  <r>
    <x v="5"/>
    <x v="32"/>
    <x v="16"/>
    <x v="5"/>
    <n v="5.5856431620000002"/>
  </r>
  <r>
    <x v="5"/>
    <x v="33"/>
    <x v="16"/>
    <x v="5"/>
    <n v="5.5318620989999996"/>
  </r>
  <r>
    <x v="5"/>
    <x v="34"/>
    <x v="16"/>
    <x v="5"/>
    <n v="5.4781004219999998"/>
  </r>
  <r>
    <x v="5"/>
    <x v="35"/>
    <x v="16"/>
    <x v="5"/>
    <n v="5.424338745"/>
  </r>
  <r>
    <x v="5"/>
    <x v="36"/>
    <x v="16"/>
    <x v="5"/>
    <n v="5.3705770680000002"/>
  </r>
  <r>
    <x v="5"/>
    <x v="37"/>
    <x v="16"/>
    <x v="5"/>
    <n v="5.3167960040000004"/>
  </r>
  <r>
    <x v="5"/>
    <x v="38"/>
    <x v="16"/>
    <x v="5"/>
    <n v="5.2630343269999997"/>
  </r>
  <r>
    <x v="5"/>
    <x v="39"/>
    <x v="16"/>
    <x v="5"/>
    <n v="5.2092726499999999"/>
  </r>
  <r>
    <x v="5"/>
    <x v="40"/>
    <x v="16"/>
    <x v="5"/>
    <n v="5.1555109730000002"/>
  </r>
  <r>
    <x v="5"/>
    <x v="41"/>
    <x v="16"/>
    <x v="5"/>
    <n v="5.1072524110000002"/>
  </r>
  <r>
    <x v="5"/>
    <x v="42"/>
    <x v="16"/>
    <x v="5"/>
    <n v="5.0589981460000004"/>
  </r>
  <r>
    <x v="5"/>
    <x v="43"/>
    <x v="16"/>
    <x v="5"/>
    <n v="5.0107438809999998"/>
  </r>
  <r>
    <x v="5"/>
    <x v="44"/>
    <x v="16"/>
    <x v="5"/>
    <n v="4.962489616"/>
  </r>
  <r>
    <x v="5"/>
    <x v="45"/>
    <x v="16"/>
    <x v="5"/>
    <n v="4.914231053"/>
  </r>
  <r>
    <x v="5"/>
    <x v="46"/>
    <x v="16"/>
    <x v="5"/>
    <n v="4.8659767880000002"/>
  </r>
  <r>
    <x v="5"/>
    <x v="47"/>
    <x v="16"/>
    <x v="5"/>
    <n v="4.8177225229999996"/>
  </r>
  <r>
    <x v="5"/>
    <x v="48"/>
    <x v="16"/>
    <x v="5"/>
    <n v="4.7694682579999998"/>
  </r>
  <r>
    <x v="5"/>
    <x v="49"/>
    <x v="16"/>
    <x v="5"/>
    <n v="4.7212096949999998"/>
  </r>
  <r>
    <x v="5"/>
    <x v="50"/>
    <x v="16"/>
    <x v="5"/>
    <n v="4.67295543"/>
  </r>
  <r>
    <x v="5"/>
    <x v="51"/>
    <x v="16"/>
    <x v="5"/>
    <n v="4.6259300620000001"/>
  </r>
  <r>
    <x v="5"/>
    <x v="52"/>
    <x v="16"/>
    <x v="5"/>
    <n v="4.5789046940000002"/>
  </r>
  <r>
    <x v="5"/>
    <x v="53"/>
    <x v="16"/>
    <x v="5"/>
    <n v="4.5318783949999997"/>
  </r>
  <r>
    <x v="5"/>
    <x v="54"/>
    <x v="16"/>
    <x v="5"/>
    <n v="4.4848530269999998"/>
  </r>
  <r>
    <x v="5"/>
    <x v="55"/>
    <x v="16"/>
    <x v="5"/>
    <n v="4.4378276589999999"/>
  </r>
  <r>
    <x v="5"/>
    <x v="56"/>
    <x v="16"/>
    <x v="5"/>
    <n v="4.390802291"/>
  </r>
  <r>
    <x v="5"/>
    <x v="57"/>
    <x v="16"/>
    <x v="5"/>
    <n v="4.3437759920000003"/>
  </r>
  <r>
    <x v="5"/>
    <x v="58"/>
    <x v="16"/>
    <x v="5"/>
    <n v="4.2967506240000004"/>
  </r>
  <r>
    <x v="5"/>
    <x v="59"/>
    <x v="16"/>
    <x v="5"/>
    <n v="4.2497252550000004"/>
  </r>
  <r>
    <x v="5"/>
    <x v="60"/>
    <x v="16"/>
    <x v="5"/>
    <n v="4.2026998869999996"/>
  </r>
  <r>
    <x v="5"/>
    <x v="61"/>
    <x v="16"/>
    <x v="5"/>
    <n v="4.15593418"/>
  </r>
  <r>
    <x v="5"/>
    <x v="62"/>
    <x v="16"/>
    <x v="5"/>
    <n v="4.1091686909999998"/>
  </r>
  <r>
    <x v="5"/>
    <x v="63"/>
    <x v="16"/>
    <x v="5"/>
    <n v="4.0624032029999997"/>
  </r>
  <r>
    <x v="5"/>
    <x v="64"/>
    <x v="16"/>
    <x v="5"/>
    <n v="4.0156377140000004"/>
  </r>
  <r>
    <x v="5"/>
    <x v="65"/>
    <x v="16"/>
    <x v="5"/>
    <n v="3.9688720059999998"/>
  </r>
  <r>
    <x v="5"/>
    <x v="66"/>
    <x v="16"/>
    <x v="5"/>
    <n v="3.9221065180000001"/>
  </r>
  <r>
    <x v="5"/>
    <x v="67"/>
    <x v="16"/>
    <x v="5"/>
    <n v="3.8753410289999999"/>
  </r>
  <r>
    <x v="5"/>
    <x v="68"/>
    <x v="16"/>
    <x v="5"/>
    <n v="3.8285755400000001"/>
  </r>
  <r>
    <x v="5"/>
    <x v="69"/>
    <x v="16"/>
    <x v="5"/>
    <n v="3.7818098330000001"/>
  </r>
  <r>
    <x v="5"/>
    <x v="70"/>
    <x v="16"/>
    <x v="5"/>
    <n v="3.7350443439999998"/>
  </r>
  <r>
    <x v="5"/>
    <x v="71"/>
    <x v="16"/>
    <x v="5"/>
    <n v="3.688338801"/>
  </r>
  <r>
    <x v="5"/>
    <x v="72"/>
    <x v="16"/>
    <x v="5"/>
    <n v="3.6416332580000002"/>
  </r>
  <r>
    <x v="5"/>
    <x v="73"/>
    <x v="16"/>
    <x v="5"/>
    <n v="3.5949276590000001"/>
  </r>
  <r>
    <x v="5"/>
    <x v="74"/>
    <x v="16"/>
    <x v="5"/>
    <n v="3.5482221159999998"/>
  </r>
  <r>
    <x v="5"/>
    <x v="75"/>
    <x v="16"/>
    <x v="5"/>
    <n v="3.501516573"/>
  </r>
  <r>
    <x v="5"/>
    <x v="76"/>
    <x v="16"/>
    <x v="5"/>
    <n v="3.454811029"/>
  </r>
  <r>
    <x v="5"/>
    <x v="77"/>
    <x v="16"/>
    <x v="5"/>
    <n v="3.4081054310000001"/>
  </r>
  <r>
    <x v="5"/>
    <x v="78"/>
    <x v="16"/>
    <x v="5"/>
    <n v="3.3613998879999998"/>
  </r>
  <r>
    <x v="5"/>
    <x v="79"/>
    <x v="16"/>
    <x v="5"/>
    <n v="3.3146943449999999"/>
  </r>
  <r>
    <x v="5"/>
    <x v="80"/>
    <x v="16"/>
    <x v="5"/>
    <n v="3.267988801"/>
  </r>
  <r>
    <x v="5"/>
    <x v="81"/>
    <x v="16"/>
    <x v="5"/>
    <n v="3.2213032469999998"/>
  </r>
  <r>
    <x v="5"/>
    <x v="82"/>
    <x v="16"/>
    <x v="5"/>
    <n v="3.1746176930000001"/>
  </r>
  <r>
    <x v="5"/>
    <x v="83"/>
    <x v="16"/>
    <x v="5"/>
    <n v="3.1279321379999998"/>
  </r>
  <r>
    <x v="5"/>
    <x v="84"/>
    <x v="16"/>
    <x v="5"/>
    <n v="3.0812465840000001"/>
  </r>
  <r>
    <x v="5"/>
    <x v="85"/>
    <x v="16"/>
    <x v="5"/>
    <n v="3.0345610299999999"/>
  </r>
  <r>
    <x v="5"/>
    <x v="86"/>
    <x v="16"/>
    <x v="5"/>
    <n v="2.9878754750000001"/>
  </r>
  <r>
    <x v="5"/>
    <x v="87"/>
    <x v="16"/>
    <x v="5"/>
    <n v="2.9411899209999999"/>
  </r>
  <r>
    <x v="5"/>
    <x v="88"/>
    <x v="16"/>
    <x v="5"/>
    <n v="2.8945043670000001"/>
  </r>
  <r>
    <x v="5"/>
    <x v="89"/>
    <x v="16"/>
    <x v="5"/>
    <n v="2.8478188129999999"/>
  </r>
  <r>
    <x v="5"/>
    <x v="90"/>
    <x v="16"/>
    <x v="5"/>
    <n v="2.8011332580000001"/>
  </r>
  <r>
    <x v="5"/>
    <x v="91"/>
    <x v="16"/>
    <x v="5"/>
    <n v="2.7544477039999999"/>
  </r>
  <r>
    <x v="5"/>
    <x v="92"/>
    <x v="16"/>
    <x v="5"/>
    <n v="2.7077621500000002"/>
  </r>
  <r>
    <x v="5"/>
    <x v="93"/>
    <x v="16"/>
    <x v="5"/>
    <n v="2.6610765949999999"/>
  </r>
  <r>
    <x v="5"/>
    <x v="94"/>
    <x v="16"/>
    <x v="5"/>
    <n v="2.6143910410000002"/>
  </r>
  <r>
    <x v="5"/>
    <x v="95"/>
    <x v="16"/>
    <x v="5"/>
    <n v="2.567705487"/>
  </r>
  <r>
    <x v="5"/>
    <x v="96"/>
    <x v="16"/>
    <x v="5"/>
    <n v="2.5210199320000002"/>
  </r>
  <r>
    <x v="5"/>
    <x v="97"/>
    <x v="16"/>
    <x v="5"/>
    <n v="2.474334378"/>
  </r>
  <r>
    <x v="5"/>
    <x v="98"/>
    <x v="16"/>
    <x v="5"/>
    <n v="2.4276488239999998"/>
  </r>
  <r>
    <x v="5"/>
    <x v="99"/>
    <x v="16"/>
    <x v="5"/>
    <n v="2.380963269"/>
  </r>
  <r>
    <x v="5"/>
    <x v="100"/>
    <x v="16"/>
    <x v="5"/>
    <n v="2.3342777149999998"/>
  </r>
  <r>
    <x v="6"/>
    <x v="0"/>
    <x v="16"/>
    <x v="5"/>
    <n v="12.142946220000001"/>
  </r>
  <r>
    <x v="6"/>
    <x v="1"/>
    <x v="16"/>
    <x v="5"/>
    <n v="8.1524178159999998"/>
  </r>
  <r>
    <x v="6"/>
    <x v="2"/>
    <x v="16"/>
    <x v="5"/>
    <n v="4.3223248339999998"/>
  </r>
  <r>
    <x v="6"/>
    <x v="3"/>
    <x v="16"/>
    <x v="5"/>
    <n v="2.255449101"/>
  </r>
  <r>
    <x v="6"/>
    <x v="4"/>
    <x v="16"/>
    <x v="5"/>
    <n v="4.4516192270000001"/>
  </r>
  <r>
    <x v="6"/>
    <x v="5"/>
    <x v="16"/>
    <x v="5"/>
    <n v="8.0989643180000002"/>
  </r>
  <r>
    <x v="6"/>
    <x v="6"/>
    <x v="16"/>
    <x v="5"/>
    <n v="4.3463998979999996"/>
  </r>
  <r>
    <x v="6"/>
    <x v="7"/>
    <x v="16"/>
    <x v="5"/>
    <n v="1.989038053"/>
  </r>
  <r>
    <x v="6"/>
    <x v="8"/>
    <x v="16"/>
    <x v="5"/>
    <n v="4.7546628469999996"/>
  </r>
  <r>
    <x v="6"/>
    <x v="9"/>
    <x v="16"/>
    <x v="5"/>
    <n v="5.8683890590000001"/>
  </r>
  <r>
    <x v="6"/>
    <x v="10"/>
    <x v="16"/>
    <x v="5"/>
    <n v="5.0607935609999997"/>
  </r>
  <r>
    <x v="6"/>
    <x v="11"/>
    <x v="16"/>
    <x v="5"/>
    <n v="5.08504033"/>
  </r>
  <r>
    <x v="6"/>
    <x v="12"/>
    <x v="16"/>
    <x v="5"/>
    <n v="4.7265733320000001"/>
  </r>
  <r>
    <x v="6"/>
    <x v="13"/>
    <x v="16"/>
    <x v="5"/>
    <n v="4.9952818509999997"/>
  </r>
  <r>
    <x v="6"/>
    <x v="14"/>
    <x v="16"/>
    <x v="5"/>
    <n v="5.2526074969999996"/>
  </r>
  <r>
    <x v="6"/>
    <x v="15"/>
    <x v="16"/>
    <x v="5"/>
    <n v="5.7330184580000001"/>
  </r>
  <r>
    <x v="6"/>
    <x v="16"/>
    <x v="16"/>
    <x v="5"/>
    <n v="7.7545467749999997"/>
  </r>
  <r>
    <x v="6"/>
    <x v="17"/>
    <x v="16"/>
    <x v="5"/>
    <n v="7.5038128569999998"/>
  </r>
  <r>
    <x v="6"/>
    <x v="18"/>
    <x v="16"/>
    <x v="5"/>
    <n v="6.271960451"/>
  </r>
  <r>
    <x v="6"/>
    <x v="19"/>
    <x v="16"/>
    <x v="5"/>
    <n v="6.6514135960000003"/>
  </r>
  <r>
    <x v="6"/>
    <x v="20"/>
    <x v="16"/>
    <x v="5"/>
    <n v="6.7102745319999997"/>
  </r>
  <r>
    <x v="6"/>
    <x v="21"/>
    <x v="16"/>
    <x v="5"/>
    <n v="6.3226959000000003"/>
  </r>
  <r>
    <x v="6"/>
    <x v="22"/>
    <x v="16"/>
    <x v="5"/>
    <n v="6.3226959000000003"/>
  </r>
  <r>
    <x v="6"/>
    <x v="23"/>
    <x v="16"/>
    <x v="5"/>
    <n v="6.3226959000000003"/>
  </r>
  <r>
    <x v="6"/>
    <x v="24"/>
    <x v="16"/>
    <x v="5"/>
    <n v="6.3226959000000003"/>
  </r>
  <r>
    <x v="6"/>
    <x v="25"/>
    <x v="16"/>
    <x v="5"/>
    <n v="6.3226959000000003"/>
  </r>
  <r>
    <x v="6"/>
    <x v="26"/>
    <x v="16"/>
    <x v="5"/>
    <n v="6.2597429616000007"/>
  </r>
  <r>
    <x v="6"/>
    <x v="27"/>
    <x v="16"/>
    <x v="5"/>
    <n v="6.1653223168000002"/>
  </r>
  <r>
    <x v="6"/>
    <x v="28"/>
    <x v="16"/>
    <x v="5"/>
    <n v="6.0394339655999998"/>
  </r>
  <r>
    <x v="6"/>
    <x v="29"/>
    <x v="16"/>
    <x v="5"/>
    <n v="5.8820078063999999"/>
  </r>
  <r>
    <x v="6"/>
    <x v="30"/>
    <x v="16"/>
    <x v="5"/>
    <n v="5.6931665159999998"/>
  </r>
  <r>
    <x v="6"/>
    <x v="31"/>
    <x v="16"/>
    <x v="5"/>
    <n v="5.639404839"/>
  </r>
  <r>
    <x v="6"/>
    <x v="32"/>
    <x v="16"/>
    <x v="5"/>
    <n v="5.5856431620000002"/>
  </r>
  <r>
    <x v="6"/>
    <x v="33"/>
    <x v="16"/>
    <x v="5"/>
    <n v="5.5318620989999996"/>
  </r>
  <r>
    <x v="6"/>
    <x v="34"/>
    <x v="16"/>
    <x v="5"/>
    <n v="5.4781004219999998"/>
  </r>
  <r>
    <x v="6"/>
    <x v="35"/>
    <x v="16"/>
    <x v="5"/>
    <n v="5.424338745"/>
  </r>
  <r>
    <x v="6"/>
    <x v="36"/>
    <x v="16"/>
    <x v="5"/>
    <n v="5.3705770680000002"/>
  </r>
  <r>
    <x v="6"/>
    <x v="37"/>
    <x v="16"/>
    <x v="5"/>
    <n v="5.3167960040000004"/>
  </r>
  <r>
    <x v="6"/>
    <x v="38"/>
    <x v="16"/>
    <x v="5"/>
    <n v="5.2630343269999997"/>
  </r>
  <r>
    <x v="6"/>
    <x v="39"/>
    <x v="16"/>
    <x v="5"/>
    <n v="5.2092726499999999"/>
  </r>
  <r>
    <x v="6"/>
    <x v="40"/>
    <x v="16"/>
    <x v="5"/>
    <n v="5.1555109730000002"/>
  </r>
  <r>
    <x v="6"/>
    <x v="41"/>
    <x v="16"/>
    <x v="5"/>
    <n v="5.1072524110000002"/>
  </r>
  <r>
    <x v="6"/>
    <x v="42"/>
    <x v="16"/>
    <x v="5"/>
    <n v="5.0589981460000004"/>
  </r>
  <r>
    <x v="6"/>
    <x v="43"/>
    <x v="16"/>
    <x v="5"/>
    <n v="5.0107438809999998"/>
  </r>
  <r>
    <x v="6"/>
    <x v="44"/>
    <x v="16"/>
    <x v="5"/>
    <n v="4.962489616"/>
  </r>
  <r>
    <x v="6"/>
    <x v="45"/>
    <x v="16"/>
    <x v="5"/>
    <n v="4.914231053"/>
  </r>
  <r>
    <x v="6"/>
    <x v="46"/>
    <x v="16"/>
    <x v="5"/>
    <n v="4.8659767880000002"/>
  </r>
  <r>
    <x v="6"/>
    <x v="47"/>
    <x v="16"/>
    <x v="5"/>
    <n v="4.8177225229999996"/>
  </r>
  <r>
    <x v="6"/>
    <x v="48"/>
    <x v="16"/>
    <x v="5"/>
    <n v="4.7694682579999998"/>
  </r>
  <r>
    <x v="6"/>
    <x v="49"/>
    <x v="16"/>
    <x v="5"/>
    <n v="4.7212096949999998"/>
  </r>
  <r>
    <x v="6"/>
    <x v="50"/>
    <x v="16"/>
    <x v="5"/>
    <n v="4.67295543"/>
  </r>
  <r>
    <x v="6"/>
    <x v="51"/>
    <x v="16"/>
    <x v="5"/>
    <n v="4.6259300620000001"/>
  </r>
  <r>
    <x v="6"/>
    <x v="52"/>
    <x v="16"/>
    <x v="5"/>
    <n v="4.5789046940000002"/>
  </r>
  <r>
    <x v="6"/>
    <x v="53"/>
    <x v="16"/>
    <x v="5"/>
    <n v="4.5318783949999997"/>
  </r>
  <r>
    <x v="6"/>
    <x v="54"/>
    <x v="16"/>
    <x v="5"/>
    <n v="4.4848530269999998"/>
  </r>
  <r>
    <x v="6"/>
    <x v="55"/>
    <x v="16"/>
    <x v="5"/>
    <n v="4.4378276589999999"/>
  </r>
  <r>
    <x v="6"/>
    <x v="56"/>
    <x v="16"/>
    <x v="5"/>
    <n v="4.390802291"/>
  </r>
  <r>
    <x v="6"/>
    <x v="57"/>
    <x v="16"/>
    <x v="5"/>
    <n v="4.3437759920000003"/>
  </r>
  <r>
    <x v="6"/>
    <x v="58"/>
    <x v="16"/>
    <x v="5"/>
    <n v="4.2967506240000004"/>
  </r>
  <r>
    <x v="6"/>
    <x v="59"/>
    <x v="16"/>
    <x v="5"/>
    <n v="4.2497252550000004"/>
  </r>
  <r>
    <x v="6"/>
    <x v="60"/>
    <x v="16"/>
    <x v="5"/>
    <n v="4.2026998869999996"/>
  </r>
  <r>
    <x v="6"/>
    <x v="61"/>
    <x v="16"/>
    <x v="5"/>
    <n v="4.15593418"/>
  </r>
  <r>
    <x v="6"/>
    <x v="62"/>
    <x v="16"/>
    <x v="5"/>
    <n v="4.1091686909999998"/>
  </r>
  <r>
    <x v="6"/>
    <x v="63"/>
    <x v="16"/>
    <x v="5"/>
    <n v="4.0624032029999997"/>
  </r>
  <r>
    <x v="6"/>
    <x v="64"/>
    <x v="16"/>
    <x v="5"/>
    <n v="4.0156377140000004"/>
  </r>
  <r>
    <x v="6"/>
    <x v="65"/>
    <x v="16"/>
    <x v="5"/>
    <n v="3.9688720059999998"/>
  </r>
  <r>
    <x v="6"/>
    <x v="66"/>
    <x v="16"/>
    <x v="5"/>
    <n v="3.9221065180000001"/>
  </r>
  <r>
    <x v="6"/>
    <x v="67"/>
    <x v="16"/>
    <x v="5"/>
    <n v="3.8753410289999999"/>
  </r>
  <r>
    <x v="6"/>
    <x v="68"/>
    <x v="16"/>
    <x v="5"/>
    <n v="3.8285755400000001"/>
  </r>
  <r>
    <x v="6"/>
    <x v="69"/>
    <x v="16"/>
    <x v="5"/>
    <n v="3.7818098330000001"/>
  </r>
  <r>
    <x v="6"/>
    <x v="70"/>
    <x v="16"/>
    <x v="5"/>
    <n v="3.7350443439999998"/>
  </r>
  <r>
    <x v="6"/>
    <x v="71"/>
    <x v="16"/>
    <x v="5"/>
    <n v="3.688338801"/>
  </r>
  <r>
    <x v="6"/>
    <x v="72"/>
    <x v="16"/>
    <x v="5"/>
    <n v="3.6416332580000002"/>
  </r>
  <r>
    <x v="6"/>
    <x v="73"/>
    <x v="16"/>
    <x v="5"/>
    <n v="3.5949276590000001"/>
  </r>
  <r>
    <x v="6"/>
    <x v="74"/>
    <x v="16"/>
    <x v="5"/>
    <n v="3.5482221159999998"/>
  </r>
  <r>
    <x v="6"/>
    <x v="75"/>
    <x v="16"/>
    <x v="5"/>
    <n v="3.501516573"/>
  </r>
  <r>
    <x v="6"/>
    <x v="76"/>
    <x v="16"/>
    <x v="5"/>
    <n v="3.454811029"/>
  </r>
  <r>
    <x v="6"/>
    <x v="77"/>
    <x v="16"/>
    <x v="5"/>
    <n v="3.4081054310000001"/>
  </r>
  <r>
    <x v="6"/>
    <x v="78"/>
    <x v="16"/>
    <x v="5"/>
    <n v="3.3613998879999998"/>
  </r>
  <r>
    <x v="6"/>
    <x v="79"/>
    <x v="16"/>
    <x v="5"/>
    <n v="3.3146943449999999"/>
  </r>
  <r>
    <x v="6"/>
    <x v="80"/>
    <x v="16"/>
    <x v="5"/>
    <n v="3.267988801"/>
  </r>
  <r>
    <x v="6"/>
    <x v="81"/>
    <x v="16"/>
    <x v="5"/>
    <n v="3.2213032469999998"/>
  </r>
  <r>
    <x v="6"/>
    <x v="82"/>
    <x v="16"/>
    <x v="5"/>
    <n v="3.1746176930000001"/>
  </r>
  <r>
    <x v="6"/>
    <x v="83"/>
    <x v="16"/>
    <x v="5"/>
    <n v="3.1279321379999998"/>
  </r>
  <r>
    <x v="6"/>
    <x v="84"/>
    <x v="16"/>
    <x v="5"/>
    <n v="3.0812465840000001"/>
  </r>
  <r>
    <x v="6"/>
    <x v="85"/>
    <x v="16"/>
    <x v="5"/>
    <n v="3.0345610299999999"/>
  </r>
  <r>
    <x v="6"/>
    <x v="86"/>
    <x v="16"/>
    <x v="5"/>
    <n v="2.9878754750000001"/>
  </r>
  <r>
    <x v="6"/>
    <x v="87"/>
    <x v="16"/>
    <x v="5"/>
    <n v="2.9411899209999999"/>
  </r>
  <r>
    <x v="6"/>
    <x v="88"/>
    <x v="16"/>
    <x v="5"/>
    <n v="2.8945043670000001"/>
  </r>
  <r>
    <x v="6"/>
    <x v="89"/>
    <x v="16"/>
    <x v="5"/>
    <n v="2.8478188129999999"/>
  </r>
  <r>
    <x v="6"/>
    <x v="90"/>
    <x v="16"/>
    <x v="5"/>
    <n v="2.8011332580000001"/>
  </r>
  <r>
    <x v="6"/>
    <x v="91"/>
    <x v="16"/>
    <x v="5"/>
    <n v="2.7544477039999999"/>
  </r>
  <r>
    <x v="6"/>
    <x v="92"/>
    <x v="16"/>
    <x v="5"/>
    <n v="2.7077621500000002"/>
  </r>
  <r>
    <x v="6"/>
    <x v="93"/>
    <x v="16"/>
    <x v="5"/>
    <n v="2.6610765949999999"/>
  </r>
  <r>
    <x v="6"/>
    <x v="94"/>
    <x v="16"/>
    <x v="5"/>
    <n v="2.6143910410000002"/>
  </r>
  <r>
    <x v="6"/>
    <x v="95"/>
    <x v="16"/>
    <x v="5"/>
    <n v="2.567705487"/>
  </r>
  <r>
    <x v="6"/>
    <x v="96"/>
    <x v="16"/>
    <x v="5"/>
    <n v="2.5210199320000002"/>
  </r>
  <r>
    <x v="6"/>
    <x v="97"/>
    <x v="16"/>
    <x v="5"/>
    <n v="2.474334378"/>
  </r>
  <r>
    <x v="6"/>
    <x v="98"/>
    <x v="16"/>
    <x v="5"/>
    <n v="2.4276488239999998"/>
  </r>
  <r>
    <x v="6"/>
    <x v="99"/>
    <x v="16"/>
    <x v="5"/>
    <n v="2.380963269"/>
  </r>
  <r>
    <x v="6"/>
    <x v="100"/>
    <x v="16"/>
    <x v="5"/>
    <n v="2.3342777149999998"/>
  </r>
  <r>
    <x v="0"/>
    <x v="0"/>
    <x v="17"/>
    <x v="5"/>
    <n v="2.498100387"/>
  </r>
  <r>
    <x v="0"/>
    <x v="1"/>
    <x v="17"/>
    <x v="5"/>
    <n v="2.2782797000000001"/>
  </r>
  <r>
    <x v="0"/>
    <x v="2"/>
    <x v="17"/>
    <x v="5"/>
    <n v="2.6875684500000001"/>
  </r>
  <r>
    <x v="0"/>
    <x v="3"/>
    <x v="17"/>
    <x v="5"/>
    <n v="5.8700458009999998"/>
  </r>
  <r>
    <x v="0"/>
    <x v="4"/>
    <x v="17"/>
    <x v="5"/>
    <n v="4.7719935290000004"/>
  </r>
  <r>
    <x v="0"/>
    <x v="5"/>
    <x v="17"/>
    <x v="5"/>
    <n v="1.4179891339999999"/>
  </r>
  <r>
    <x v="0"/>
    <x v="6"/>
    <x v="17"/>
    <x v="5"/>
    <n v="1.8369799790000001"/>
  </r>
  <r>
    <x v="0"/>
    <x v="7"/>
    <x v="17"/>
    <x v="5"/>
    <n v="1.7769656709999999"/>
  </r>
  <r>
    <x v="0"/>
    <x v="8"/>
    <x v="17"/>
    <x v="5"/>
    <n v="1.6470026040000001"/>
  </r>
  <r>
    <x v="0"/>
    <x v="9"/>
    <x v="17"/>
    <x v="5"/>
    <n v="1.943171271"/>
  </r>
  <r>
    <x v="0"/>
    <x v="10"/>
    <x v="17"/>
    <x v="5"/>
    <n v="1.6950909350000001"/>
  </r>
  <r>
    <x v="0"/>
    <x v="11"/>
    <x v="17"/>
    <x v="5"/>
    <n v="1.496378728"/>
  </r>
  <r>
    <x v="0"/>
    <x v="12"/>
    <x v="17"/>
    <x v="5"/>
    <n v="2.113503701"/>
  </r>
  <r>
    <x v="0"/>
    <x v="13"/>
    <x v="17"/>
    <x v="5"/>
    <n v="2.2387351440000001"/>
  </r>
  <r>
    <x v="0"/>
    <x v="14"/>
    <x v="17"/>
    <x v="5"/>
    <n v="2.135414285"/>
  </r>
  <r>
    <x v="0"/>
    <x v="15"/>
    <x v="17"/>
    <x v="5"/>
    <n v="2.193664268"/>
  </r>
  <r>
    <x v="0"/>
    <x v="16"/>
    <x v="17"/>
    <x v="5"/>
    <n v="2.2497021410000002"/>
  </r>
  <r>
    <x v="0"/>
    <x v="17"/>
    <x v="17"/>
    <x v="5"/>
    <n v="2.432692351"/>
  </r>
  <r>
    <x v="0"/>
    <x v="18"/>
    <x v="17"/>
    <x v="5"/>
    <n v="3.0447180999999999"/>
  </r>
  <r>
    <x v="0"/>
    <x v="19"/>
    <x v="17"/>
    <x v="5"/>
    <n v="2.7595331299999999"/>
  </r>
  <r>
    <x v="0"/>
    <x v="20"/>
    <x v="17"/>
    <x v="5"/>
    <n v="2.444209281"/>
  </r>
  <r>
    <x v="0"/>
    <x v="21"/>
    <x v="17"/>
    <x v="5"/>
    <n v="2.764747893"/>
  </r>
  <r>
    <x v="0"/>
    <x v="22"/>
    <x v="17"/>
    <x v="5"/>
    <n v="2.764747893"/>
  </r>
  <r>
    <x v="0"/>
    <x v="23"/>
    <x v="17"/>
    <x v="5"/>
    <n v="2.764747893"/>
  </r>
  <r>
    <x v="0"/>
    <x v="24"/>
    <x v="17"/>
    <x v="5"/>
    <n v="2.764747893"/>
  </r>
  <r>
    <x v="0"/>
    <x v="25"/>
    <x v="17"/>
    <x v="5"/>
    <n v="2.764747893"/>
  </r>
  <r>
    <x v="0"/>
    <x v="26"/>
    <x v="17"/>
    <x v="5"/>
    <n v="2.7012230204000001"/>
  </r>
  <r>
    <x v="0"/>
    <x v="27"/>
    <x v="17"/>
    <x v="5"/>
    <n v="2.6059531854000002"/>
  </r>
  <r>
    <x v="0"/>
    <x v="28"/>
    <x v="17"/>
    <x v="5"/>
    <n v="2.4789383873999999"/>
  </r>
  <r>
    <x v="0"/>
    <x v="29"/>
    <x v="17"/>
    <x v="5"/>
    <n v="2.3200388377999999"/>
  </r>
  <r>
    <x v="0"/>
    <x v="30"/>
    <x v="17"/>
    <x v="5"/>
    <n v="2.1294991670000001"/>
  </r>
  <r>
    <x v="0"/>
    <x v="31"/>
    <x v="17"/>
    <x v="5"/>
    <n v="2.0954864070000001"/>
  </r>
  <r>
    <x v="0"/>
    <x v="32"/>
    <x v="17"/>
    <x v="5"/>
    <n v="2.0614736470000001"/>
  </r>
  <r>
    <x v="0"/>
    <x v="33"/>
    <x v="17"/>
    <x v="5"/>
    <n v="2.0274103970000001"/>
  </r>
  <r>
    <x v="0"/>
    <x v="34"/>
    <x v="17"/>
    <x v="5"/>
    <n v="1.9933976369999999"/>
  </r>
  <r>
    <x v="0"/>
    <x v="35"/>
    <x v="17"/>
    <x v="5"/>
    <n v="1.9593848760000001"/>
  </r>
  <r>
    <x v="0"/>
    <x v="36"/>
    <x v="17"/>
    <x v="5"/>
    <n v="1.9253721159999999"/>
  </r>
  <r>
    <x v="0"/>
    <x v="37"/>
    <x v="17"/>
    <x v="5"/>
    <n v="1.8913088659999999"/>
  </r>
  <r>
    <x v="0"/>
    <x v="38"/>
    <x v="17"/>
    <x v="5"/>
    <n v="1.8572961059999999"/>
  </r>
  <r>
    <x v="0"/>
    <x v="39"/>
    <x v="17"/>
    <x v="5"/>
    <n v="1.823283346"/>
  </r>
  <r>
    <x v="0"/>
    <x v="40"/>
    <x v="17"/>
    <x v="5"/>
    <n v="1.789270586"/>
  </r>
  <r>
    <x v="0"/>
    <x v="41"/>
    <x v="17"/>
    <x v="5"/>
    <n v="1.7683442730000001"/>
  </r>
  <r>
    <x v="0"/>
    <x v="42"/>
    <x v="17"/>
    <x v="5"/>
    <n v="1.747432557"/>
  </r>
  <r>
    <x v="0"/>
    <x v="43"/>
    <x v="17"/>
    <x v="5"/>
    <n v="1.726520842"/>
  </r>
  <r>
    <x v="0"/>
    <x v="44"/>
    <x v="17"/>
    <x v="5"/>
    <n v="1.7056091259999999"/>
  </r>
  <r>
    <x v="0"/>
    <x v="45"/>
    <x v="17"/>
    <x v="5"/>
    <n v="1.684682813"/>
  </r>
  <r>
    <x v="0"/>
    <x v="46"/>
    <x v="17"/>
    <x v="5"/>
    <n v="1.663771098"/>
  </r>
  <r>
    <x v="0"/>
    <x v="47"/>
    <x v="17"/>
    <x v="5"/>
    <n v="1.6428593819999999"/>
  </r>
  <r>
    <x v="0"/>
    <x v="48"/>
    <x v="17"/>
    <x v="5"/>
    <n v="1.6219476660000001"/>
  </r>
  <r>
    <x v="0"/>
    <x v="49"/>
    <x v="17"/>
    <x v="5"/>
    <n v="1.601021354"/>
  </r>
  <r>
    <x v="0"/>
    <x v="50"/>
    <x v="17"/>
    <x v="5"/>
    <n v="1.5801096379999999"/>
  </r>
  <r>
    <x v="0"/>
    <x v="51"/>
    <x v="17"/>
    <x v="5"/>
    <n v="1.562980788"/>
  </r>
  <r>
    <x v="0"/>
    <x v="52"/>
    <x v="17"/>
    <x v="5"/>
    <n v="1.545851938"/>
  </r>
  <r>
    <x v="0"/>
    <x v="53"/>
    <x v="17"/>
    <x v="5"/>
    <n v="1.5287188549999999"/>
  </r>
  <r>
    <x v="0"/>
    <x v="54"/>
    <x v="17"/>
    <x v="5"/>
    <n v="1.511590005"/>
  </r>
  <r>
    <x v="0"/>
    <x v="55"/>
    <x v="17"/>
    <x v="5"/>
    <n v="1.4944611560000001"/>
  </r>
  <r>
    <x v="0"/>
    <x v="56"/>
    <x v="17"/>
    <x v="5"/>
    <n v="1.4773323060000001"/>
  </r>
  <r>
    <x v="0"/>
    <x v="57"/>
    <x v="17"/>
    <x v="5"/>
    <n v="1.460199223"/>
  </r>
  <r>
    <x v="0"/>
    <x v="58"/>
    <x v="17"/>
    <x v="5"/>
    <n v="1.4430703730000001"/>
  </r>
  <r>
    <x v="0"/>
    <x v="59"/>
    <x v="17"/>
    <x v="5"/>
    <n v="1.4259415230000001"/>
  </r>
  <r>
    <x v="0"/>
    <x v="60"/>
    <x v="17"/>
    <x v="5"/>
    <n v="1.4088126729999999"/>
  </r>
  <r>
    <x v="0"/>
    <x v="61"/>
    <x v="17"/>
    <x v="5"/>
    <n v="1.3927799489999999"/>
  </r>
  <r>
    <x v="0"/>
    <x v="62"/>
    <x v="17"/>
    <x v="5"/>
    <n v="1.376748452"/>
  </r>
  <r>
    <x v="0"/>
    <x v="63"/>
    <x v="17"/>
    <x v="5"/>
    <n v="1.360716955"/>
  </r>
  <r>
    <x v="0"/>
    <x v="64"/>
    <x v="17"/>
    <x v="5"/>
    <n v="1.3446854580000001"/>
  </r>
  <r>
    <x v="0"/>
    <x v="65"/>
    <x v="17"/>
    <x v="5"/>
    <n v="1.3286527349999999"/>
  </r>
  <r>
    <x v="0"/>
    <x v="66"/>
    <x v="17"/>
    <x v="5"/>
    <n v="1.312621238"/>
  </r>
  <r>
    <x v="0"/>
    <x v="67"/>
    <x v="17"/>
    <x v="5"/>
    <n v="1.2965897399999999"/>
  </r>
  <r>
    <x v="0"/>
    <x v="68"/>
    <x v="17"/>
    <x v="5"/>
    <n v="1.280558243"/>
  </r>
  <r>
    <x v="0"/>
    <x v="69"/>
    <x v="17"/>
    <x v="5"/>
    <n v="1.2645255200000001"/>
  </r>
  <r>
    <x v="0"/>
    <x v="70"/>
    <x v="17"/>
    <x v="5"/>
    <n v="1.2484940229999999"/>
  </r>
  <r>
    <x v="0"/>
    <x v="71"/>
    <x v="17"/>
    <x v="5"/>
    <n v="1.232775897"/>
  </r>
  <r>
    <x v="0"/>
    <x v="72"/>
    <x v="17"/>
    <x v="5"/>
    <n v="1.217057772"/>
  </r>
  <r>
    <x v="0"/>
    <x v="73"/>
    <x v="17"/>
    <x v="5"/>
    <n v="1.2013392789999999"/>
  </r>
  <r>
    <x v="0"/>
    <x v="74"/>
    <x v="17"/>
    <x v="5"/>
    <n v="1.1856211539999999"/>
  </r>
  <r>
    <x v="0"/>
    <x v="75"/>
    <x v="17"/>
    <x v="5"/>
    <n v="1.169903028"/>
  </r>
  <r>
    <x v="0"/>
    <x v="76"/>
    <x v="17"/>
    <x v="5"/>
    <n v="1.154184903"/>
  </r>
  <r>
    <x v="0"/>
    <x v="77"/>
    <x v="17"/>
    <x v="5"/>
    <n v="1.1384664099999999"/>
  </r>
  <r>
    <x v="0"/>
    <x v="78"/>
    <x v="17"/>
    <x v="5"/>
    <n v="1.122748284"/>
  </r>
  <r>
    <x v="0"/>
    <x v="79"/>
    <x v="17"/>
    <x v="5"/>
    <n v="1.107030159"/>
  </r>
  <r>
    <x v="0"/>
    <x v="80"/>
    <x v="17"/>
    <x v="5"/>
    <n v="1.091312034"/>
  </r>
  <r>
    <x v="0"/>
    <x v="81"/>
    <x v="17"/>
    <x v="5"/>
    <n v="1.0757058159999999"/>
  </r>
  <r>
    <x v="0"/>
    <x v="82"/>
    <x v="17"/>
    <x v="5"/>
    <n v="1.060099659"/>
  </r>
  <r>
    <x v="0"/>
    <x v="83"/>
    <x v="17"/>
    <x v="5"/>
    <n v="1.0444935019999999"/>
  </r>
  <r>
    <x v="0"/>
    <x v="84"/>
    <x v="17"/>
    <x v="5"/>
    <n v="1.028887345"/>
  </r>
  <r>
    <x v="0"/>
    <x v="85"/>
    <x v="17"/>
    <x v="5"/>
    <n v="1.0132811269999999"/>
  </r>
  <r>
    <x v="0"/>
    <x v="86"/>
    <x v="17"/>
    <x v="5"/>
    <n v="0.99767497000000005"/>
  </r>
  <r>
    <x v="0"/>
    <x v="87"/>
    <x v="17"/>
    <x v="5"/>
    <n v="0.98206881300000004"/>
  </r>
  <r>
    <x v="0"/>
    <x v="88"/>
    <x v="17"/>
    <x v="5"/>
    <n v="0.96646265600000003"/>
  </r>
  <r>
    <x v="0"/>
    <x v="89"/>
    <x v="17"/>
    <x v="5"/>
    <n v="0.95085643799999997"/>
  </r>
  <r>
    <x v="0"/>
    <x v="90"/>
    <x v="17"/>
    <x v="5"/>
    <n v="0.93525028099999996"/>
  </r>
  <r>
    <x v="0"/>
    <x v="91"/>
    <x v="17"/>
    <x v="5"/>
    <n v="0.91964411800000001"/>
  </r>
  <r>
    <x v="0"/>
    <x v="92"/>
    <x v="17"/>
    <x v="5"/>
    <n v="0.90403795499999995"/>
  </r>
  <r>
    <x v="0"/>
    <x v="93"/>
    <x v="17"/>
    <x v="5"/>
    <n v="0.88843172999999998"/>
  </r>
  <r>
    <x v="0"/>
    <x v="94"/>
    <x v="17"/>
    <x v="5"/>
    <n v="0.87282556700000002"/>
  </r>
  <r>
    <x v="0"/>
    <x v="95"/>
    <x v="17"/>
    <x v="5"/>
    <n v="0.85721940399999996"/>
  </r>
  <r>
    <x v="0"/>
    <x v="96"/>
    <x v="17"/>
    <x v="5"/>
    <n v="0.84161324100000001"/>
  </r>
  <r>
    <x v="0"/>
    <x v="97"/>
    <x v="17"/>
    <x v="5"/>
    <n v="0.82600701700000001"/>
  </r>
  <r>
    <x v="0"/>
    <x v="98"/>
    <x v="17"/>
    <x v="5"/>
    <n v="0.81040085399999995"/>
  </r>
  <r>
    <x v="0"/>
    <x v="99"/>
    <x v="17"/>
    <x v="5"/>
    <n v="0.794794691"/>
  </r>
  <r>
    <x v="0"/>
    <x v="100"/>
    <x v="17"/>
    <x v="5"/>
    <n v="0.77918852800000005"/>
  </r>
  <r>
    <x v="1"/>
    <x v="0"/>
    <x v="17"/>
    <x v="5"/>
    <n v="2.498100387"/>
  </r>
  <r>
    <x v="1"/>
    <x v="1"/>
    <x v="17"/>
    <x v="5"/>
    <n v="2.2782797000000001"/>
  </r>
  <r>
    <x v="1"/>
    <x v="2"/>
    <x v="17"/>
    <x v="5"/>
    <n v="2.6875684500000001"/>
  </r>
  <r>
    <x v="1"/>
    <x v="3"/>
    <x v="17"/>
    <x v="5"/>
    <n v="5.8700458009999998"/>
  </r>
  <r>
    <x v="1"/>
    <x v="4"/>
    <x v="17"/>
    <x v="5"/>
    <n v="4.7719935290000004"/>
  </r>
  <r>
    <x v="1"/>
    <x v="5"/>
    <x v="17"/>
    <x v="5"/>
    <n v="1.4179891339999999"/>
  </r>
  <r>
    <x v="1"/>
    <x v="6"/>
    <x v="17"/>
    <x v="5"/>
    <n v="1.8369799790000001"/>
  </r>
  <r>
    <x v="1"/>
    <x v="7"/>
    <x v="17"/>
    <x v="5"/>
    <n v="1.7769656709999999"/>
  </r>
  <r>
    <x v="1"/>
    <x v="8"/>
    <x v="17"/>
    <x v="5"/>
    <n v="1.6470026040000001"/>
  </r>
  <r>
    <x v="1"/>
    <x v="9"/>
    <x v="17"/>
    <x v="5"/>
    <n v="1.943171271"/>
  </r>
  <r>
    <x v="1"/>
    <x v="10"/>
    <x v="17"/>
    <x v="5"/>
    <n v="1.6950909350000001"/>
  </r>
  <r>
    <x v="1"/>
    <x v="11"/>
    <x v="17"/>
    <x v="5"/>
    <n v="1.496378728"/>
  </r>
  <r>
    <x v="1"/>
    <x v="12"/>
    <x v="17"/>
    <x v="5"/>
    <n v="2.113503701"/>
  </r>
  <r>
    <x v="1"/>
    <x v="13"/>
    <x v="17"/>
    <x v="5"/>
    <n v="2.2387351440000001"/>
  </r>
  <r>
    <x v="1"/>
    <x v="14"/>
    <x v="17"/>
    <x v="5"/>
    <n v="2.135414285"/>
  </r>
  <r>
    <x v="1"/>
    <x v="15"/>
    <x v="17"/>
    <x v="5"/>
    <n v="2.193664268"/>
  </r>
  <r>
    <x v="1"/>
    <x v="16"/>
    <x v="17"/>
    <x v="5"/>
    <n v="2.2497021410000002"/>
  </r>
  <r>
    <x v="1"/>
    <x v="17"/>
    <x v="17"/>
    <x v="5"/>
    <n v="2.432692351"/>
  </r>
  <r>
    <x v="1"/>
    <x v="18"/>
    <x v="17"/>
    <x v="5"/>
    <n v="3.0447180999999999"/>
  </r>
  <r>
    <x v="1"/>
    <x v="19"/>
    <x v="17"/>
    <x v="5"/>
    <n v="2.7595331299999999"/>
  </r>
  <r>
    <x v="1"/>
    <x v="20"/>
    <x v="17"/>
    <x v="5"/>
    <n v="2.444209281"/>
  </r>
  <r>
    <x v="1"/>
    <x v="21"/>
    <x v="17"/>
    <x v="5"/>
    <n v="2.764747893"/>
  </r>
  <r>
    <x v="1"/>
    <x v="22"/>
    <x v="17"/>
    <x v="5"/>
    <n v="2.764747893"/>
  </r>
  <r>
    <x v="1"/>
    <x v="23"/>
    <x v="17"/>
    <x v="5"/>
    <n v="2.764747893"/>
  </r>
  <r>
    <x v="1"/>
    <x v="24"/>
    <x v="17"/>
    <x v="5"/>
    <n v="2.764747893"/>
  </r>
  <r>
    <x v="1"/>
    <x v="25"/>
    <x v="17"/>
    <x v="5"/>
    <n v="2.764747893"/>
  </r>
  <r>
    <x v="1"/>
    <x v="26"/>
    <x v="17"/>
    <x v="5"/>
    <n v="2.7012230204000001"/>
  </r>
  <r>
    <x v="1"/>
    <x v="27"/>
    <x v="17"/>
    <x v="5"/>
    <n v="2.6059531854000002"/>
  </r>
  <r>
    <x v="1"/>
    <x v="28"/>
    <x v="17"/>
    <x v="5"/>
    <n v="2.4789383873999999"/>
  </r>
  <r>
    <x v="1"/>
    <x v="29"/>
    <x v="17"/>
    <x v="5"/>
    <n v="2.3200388377999999"/>
  </r>
  <r>
    <x v="1"/>
    <x v="30"/>
    <x v="17"/>
    <x v="5"/>
    <n v="2.1294991670000001"/>
  </r>
  <r>
    <x v="1"/>
    <x v="31"/>
    <x v="17"/>
    <x v="5"/>
    <n v="2.0954864070000001"/>
  </r>
  <r>
    <x v="1"/>
    <x v="32"/>
    <x v="17"/>
    <x v="5"/>
    <n v="2.0614736470000001"/>
  </r>
  <r>
    <x v="1"/>
    <x v="33"/>
    <x v="17"/>
    <x v="5"/>
    <n v="2.0274103970000001"/>
  </r>
  <r>
    <x v="1"/>
    <x v="34"/>
    <x v="17"/>
    <x v="5"/>
    <n v="1.9933976369999999"/>
  </r>
  <r>
    <x v="1"/>
    <x v="35"/>
    <x v="17"/>
    <x v="5"/>
    <n v="1.9593848760000001"/>
  </r>
  <r>
    <x v="1"/>
    <x v="36"/>
    <x v="17"/>
    <x v="5"/>
    <n v="1.9253721159999999"/>
  </r>
  <r>
    <x v="1"/>
    <x v="37"/>
    <x v="17"/>
    <x v="5"/>
    <n v="1.8913088659999999"/>
  </r>
  <r>
    <x v="1"/>
    <x v="38"/>
    <x v="17"/>
    <x v="5"/>
    <n v="1.8572961059999999"/>
  </r>
  <r>
    <x v="1"/>
    <x v="39"/>
    <x v="17"/>
    <x v="5"/>
    <n v="1.823283346"/>
  </r>
  <r>
    <x v="1"/>
    <x v="40"/>
    <x v="17"/>
    <x v="5"/>
    <n v="1.789270586"/>
  </r>
  <r>
    <x v="1"/>
    <x v="41"/>
    <x v="17"/>
    <x v="5"/>
    <n v="1.7683442730000001"/>
  </r>
  <r>
    <x v="1"/>
    <x v="42"/>
    <x v="17"/>
    <x v="5"/>
    <n v="1.747432557"/>
  </r>
  <r>
    <x v="1"/>
    <x v="43"/>
    <x v="17"/>
    <x v="5"/>
    <n v="1.726520842"/>
  </r>
  <r>
    <x v="1"/>
    <x v="44"/>
    <x v="17"/>
    <x v="5"/>
    <n v="1.7056091259999999"/>
  </r>
  <r>
    <x v="1"/>
    <x v="45"/>
    <x v="17"/>
    <x v="5"/>
    <n v="1.684682813"/>
  </r>
  <r>
    <x v="1"/>
    <x v="46"/>
    <x v="17"/>
    <x v="5"/>
    <n v="1.663771098"/>
  </r>
  <r>
    <x v="1"/>
    <x v="47"/>
    <x v="17"/>
    <x v="5"/>
    <n v="1.6428593819999999"/>
  </r>
  <r>
    <x v="1"/>
    <x v="48"/>
    <x v="17"/>
    <x v="5"/>
    <n v="1.6219476660000001"/>
  </r>
  <r>
    <x v="1"/>
    <x v="49"/>
    <x v="17"/>
    <x v="5"/>
    <n v="1.601021354"/>
  </r>
  <r>
    <x v="1"/>
    <x v="50"/>
    <x v="17"/>
    <x v="5"/>
    <n v="1.5801096379999999"/>
  </r>
  <r>
    <x v="1"/>
    <x v="51"/>
    <x v="17"/>
    <x v="5"/>
    <n v="1.562980788"/>
  </r>
  <r>
    <x v="1"/>
    <x v="52"/>
    <x v="17"/>
    <x v="5"/>
    <n v="1.545851938"/>
  </r>
  <r>
    <x v="1"/>
    <x v="53"/>
    <x v="17"/>
    <x v="5"/>
    <n v="1.5287188549999999"/>
  </r>
  <r>
    <x v="1"/>
    <x v="54"/>
    <x v="17"/>
    <x v="5"/>
    <n v="1.511590005"/>
  </r>
  <r>
    <x v="1"/>
    <x v="55"/>
    <x v="17"/>
    <x v="5"/>
    <n v="1.4944611560000001"/>
  </r>
  <r>
    <x v="1"/>
    <x v="56"/>
    <x v="17"/>
    <x v="5"/>
    <n v="1.4773323060000001"/>
  </r>
  <r>
    <x v="1"/>
    <x v="57"/>
    <x v="17"/>
    <x v="5"/>
    <n v="1.460199223"/>
  </r>
  <r>
    <x v="1"/>
    <x v="58"/>
    <x v="17"/>
    <x v="5"/>
    <n v="1.4430703730000001"/>
  </r>
  <r>
    <x v="1"/>
    <x v="59"/>
    <x v="17"/>
    <x v="5"/>
    <n v="1.4259415230000001"/>
  </r>
  <r>
    <x v="1"/>
    <x v="60"/>
    <x v="17"/>
    <x v="5"/>
    <n v="1.4088126729999999"/>
  </r>
  <r>
    <x v="1"/>
    <x v="61"/>
    <x v="17"/>
    <x v="5"/>
    <n v="1.3927799489999999"/>
  </r>
  <r>
    <x v="1"/>
    <x v="62"/>
    <x v="17"/>
    <x v="5"/>
    <n v="1.376748452"/>
  </r>
  <r>
    <x v="1"/>
    <x v="63"/>
    <x v="17"/>
    <x v="5"/>
    <n v="1.360716955"/>
  </r>
  <r>
    <x v="1"/>
    <x v="64"/>
    <x v="17"/>
    <x v="5"/>
    <n v="1.3446854580000001"/>
  </r>
  <r>
    <x v="1"/>
    <x v="65"/>
    <x v="17"/>
    <x v="5"/>
    <n v="1.3286527349999999"/>
  </r>
  <r>
    <x v="1"/>
    <x v="66"/>
    <x v="17"/>
    <x v="5"/>
    <n v="1.312621238"/>
  </r>
  <r>
    <x v="1"/>
    <x v="67"/>
    <x v="17"/>
    <x v="5"/>
    <n v="1.2965897399999999"/>
  </r>
  <r>
    <x v="1"/>
    <x v="68"/>
    <x v="17"/>
    <x v="5"/>
    <n v="1.280558243"/>
  </r>
  <r>
    <x v="1"/>
    <x v="69"/>
    <x v="17"/>
    <x v="5"/>
    <n v="1.2645255200000001"/>
  </r>
  <r>
    <x v="1"/>
    <x v="70"/>
    <x v="17"/>
    <x v="5"/>
    <n v="1.2484940229999999"/>
  </r>
  <r>
    <x v="1"/>
    <x v="71"/>
    <x v="17"/>
    <x v="5"/>
    <n v="1.232775897"/>
  </r>
  <r>
    <x v="1"/>
    <x v="72"/>
    <x v="17"/>
    <x v="5"/>
    <n v="1.217057772"/>
  </r>
  <r>
    <x v="1"/>
    <x v="73"/>
    <x v="17"/>
    <x v="5"/>
    <n v="1.2013392789999999"/>
  </r>
  <r>
    <x v="1"/>
    <x v="74"/>
    <x v="17"/>
    <x v="5"/>
    <n v="1.1856211539999999"/>
  </r>
  <r>
    <x v="1"/>
    <x v="75"/>
    <x v="17"/>
    <x v="5"/>
    <n v="1.169903028"/>
  </r>
  <r>
    <x v="1"/>
    <x v="76"/>
    <x v="17"/>
    <x v="5"/>
    <n v="1.154184903"/>
  </r>
  <r>
    <x v="1"/>
    <x v="77"/>
    <x v="17"/>
    <x v="5"/>
    <n v="1.1384664099999999"/>
  </r>
  <r>
    <x v="1"/>
    <x v="78"/>
    <x v="17"/>
    <x v="5"/>
    <n v="1.122748284"/>
  </r>
  <r>
    <x v="1"/>
    <x v="79"/>
    <x v="17"/>
    <x v="5"/>
    <n v="1.107030159"/>
  </r>
  <r>
    <x v="1"/>
    <x v="80"/>
    <x v="17"/>
    <x v="5"/>
    <n v="1.091312034"/>
  </r>
  <r>
    <x v="1"/>
    <x v="81"/>
    <x v="17"/>
    <x v="5"/>
    <n v="1.0757058159999999"/>
  </r>
  <r>
    <x v="1"/>
    <x v="82"/>
    <x v="17"/>
    <x v="5"/>
    <n v="1.060099659"/>
  </r>
  <r>
    <x v="1"/>
    <x v="83"/>
    <x v="17"/>
    <x v="5"/>
    <n v="1.0444935019999999"/>
  </r>
  <r>
    <x v="1"/>
    <x v="84"/>
    <x v="17"/>
    <x v="5"/>
    <n v="1.028887345"/>
  </r>
  <r>
    <x v="1"/>
    <x v="85"/>
    <x v="17"/>
    <x v="5"/>
    <n v="1.0132811269999999"/>
  </r>
  <r>
    <x v="1"/>
    <x v="86"/>
    <x v="17"/>
    <x v="5"/>
    <n v="0.99767497000000005"/>
  </r>
  <r>
    <x v="1"/>
    <x v="87"/>
    <x v="17"/>
    <x v="5"/>
    <n v="0.98206881300000004"/>
  </r>
  <r>
    <x v="1"/>
    <x v="88"/>
    <x v="17"/>
    <x v="5"/>
    <n v="0.96646265600000003"/>
  </r>
  <r>
    <x v="1"/>
    <x v="89"/>
    <x v="17"/>
    <x v="5"/>
    <n v="0.95085643799999997"/>
  </r>
  <r>
    <x v="1"/>
    <x v="90"/>
    <x v="17"/>
    <x v="5"/>
    <n v="0.93525028099999996"/>
  </r>
  <r>
    <x v="1"/>
    <x v="91"/>
    <x v="17"/>
    <x v="5"/>
    <n v="0.91964411800000001"/>
  </r>
  <r>
    <x v="1"/>
    <x v="92"/>
    <x v="17"/>
    <x v="5"/>
    <n v="0.90403795499999995"/>
  </r>
  <r>
    <x v="1"/>
    <x v="93"/>
    <x v="17"/>
    <x v="5"/>
    <n v="0.88843172999999998"/>
  </r>
  <r>
    <x v="1"/>
    <x v="94"/>
    <x v="17"/>
    <x v="5"/>
    <n v="0.87282556700000002"/>
  </r>
  <r>
    <x v="1"/>
    <x v="95"/>
    <x v="17"/>
    <x v="5"/>
    <n v="0.85721940399999996"/>
  </r>
  <r>
    <x v="1"/>
    <x v="96"/>
    <x v="17"/>
    <x v="5"/>
    <n v="0.84161324100000001"/>
  </r>
  <r>
    <x v="1"/>
    <x v="97"/>
    <x v="17"/>
    <x v="5"/>
    <n v="0.82600701700000001"/>
  </r>
  <r>
    <x v="1"/>
    <x v="98"/>
    <x v="17"/>
    <x v="5"/>
    <n v="0.81040085399999995"/>
  </r>
  <r>
    <x v="1"/>
    <x v="99"/>
    <x v="17"/>
    <x v="5"/>
    <n v="0.794794691"/>
  </r>
  <r>
    <x v="1"/>
    <x v="100"/>
    <x v="17"/>
    <x v="5"/>
    <n v="0.77918852800000005"/>
  </r>
  <r>
    <x v="2"/>
    <x v="0"/>
    <x v="17"/>
    <x v="5"/>
    <n v="2.498100387"/>
  </r>
  <r>
    <x v="2"/>
    <x v="1"/>
    <x v="17"/>
    <x v="5"/>
    <n v="2.2782797000000001"/>
  </r>
  <r>
    <x v="2"/>
    <x v="2"/>
    <x v="17"/>
    <x v="5"/>
    <n v="2.6875684500000001"/>
  </r>
  <r>
    <x v="2"/>
    <x v="3"/>
    <x v="17"/>
    <x v="5"/>
    <n v="5.8700458009999998"/>
  </r>
  <r>
    <x v="2"/>
    <x v="4"/>
    <x v="17"/>
    <x v="5"/>
    <n v="4.7719935290000004"/>
  </r>
  <r>
    <x v="2"/>
    <x v="5"/>
    <x v="17"/>
    <x v="5"/>
    <n v="1.4179891339999999"/>
  </r>
  <r>
    <x v="2"/>
    <x v="6"/>
    <x v="17"/>
    <x v="5"/>
    <n v="1.8369799790000001"/>
  </r>
  <r>
    <x v="2"/>
    <x v="7"/>
    <x v="17"/>
    <x v="5"/>
    <n v="1.7769656709999999"/>
  </r>
  <r>
    <x v="2"/>
    <x v="8"/>
    <x v="17"/>
    <x v="5"/>
    <n v="1.6470026040000001"/>
  </r>
  <r>
    <x v="2"/>
    <x v="9"/>
    <x v="17"/>
    <x v="5"/>
    <n v="1.943171271"/>
  </r>
  <r>
    <x v="2"/>
    <x v="10"/>
    <x v="17"/>
    <x v="5"/>
    <n v="1.6950909350000001"/>
  </r>
  <r>
    <x v="2"/>
    <x v="11"/>
    <x v="17"/>
    <x v="5"/>
    <n v="1.496378728"/>
  </r>
  <r>
    <x v="2"/>
    <x v="12"/>
    <x v="17"/>
    <x v="5"/>
    <n v="2.113503701"/>
  </r>
  <r>
    <x v="2"/>
    <x v="13"/>
    <x v="17"/>
    <x v="5"/>
    <n v="2.2387351440000001"/>
  </r>
  <r>
    <x v="2"/>
    <x v="14"/>
    <x v="17"/>
    <x v="5"/>
    <n v="2.135414285"/>
  </r>
  <r>
    <x v="2"/>
    <x v="15"/>
    <x v="17"/>
    <x v="5"/>
    <n v="2.193664268"/>
  </r>
  <r>
    <x v="2"/>
    <x v="16"/>
    <x v="17"/>
    <x v="5"/>
    <n v="2.2497021410000002"/>
  </r>
  <r>
    <x v="2"/>
    <x v="17"/>
    <x v="17"/>
    <x v="5"/>
    <n v="2.432692351"/>
  </r>
  <r>
    <x v="2"/>
    <x v="18"/>
    <x v="17"/>
    <x v="5"/>
    <n v="3.0447180999999999"/>
  </r>
  <r>
    <x v="2"/>
    <x v="19"/>
    <x v="17"/>
    <x v="5"/>
    <n v="2.7595331299999999"/>
  </r>
  <r>
    <x v="2"/>
    <x v="20"/>
    <x v="17"/>
    <x v="5"/>
    <n v="2.444209281"/>
  </r>
  <r>
    <x v="2"/>
    <x v="21"/>
    <x v="17"/>
    <x v="5"/>
    <n v="2.764747893"/>
  </r>
  <r>
    <x v="2"/>
    <x v="22"/>
    <x v="17"/>
    <x v="5"/>
    <n v="2.764747893"/>
  </r>
  <r>
    <x v="2"/>
    <x v="23"/>
    <x v="17"/>
    <x v="5"/>
    <n v="2.764747893"/>
  </r>
  <r>
    <x v="2"/>
    <x v="24"/>
    <x v="17"/>
    <x v="5"/>
    <n v="2.764747893"/>
  </r>
  <r>
    <x v="2"/>
    <x v="25"/>
    <x v="17"/>
    <x v="5"/>
    <n v="2.764747893"/>
  </r>
  <r>
    <x v="2"/>
    <x v="26"/>
    <x v="17"/>
    <x v="5"/>
    <n v="2.7012230204000001"/>
  </r>
  <r>
    <x v="2"/>
    <x v="27"/>
    <x v="17"/>
    <x v="5"/>
    <n v="2.6059531854000002"/>
  </r>
  <r>
    <x v="2"/>
    <x v="28"/>
    <x v="17"/>
    <x v="5"/>
    <n v="2.4789383873999999"/>
  </r>
  <r>
    <x v="2"/>
    <x v="29"/>
    <x v="17"/>
    <x v="5"/>
    <n v="2.3200388377999999"/>
  </r>
  <r>
    <x v="2"/>
    <x v="30"/>
    <x v="17"/>
    <x v="5"/>
    <n v="2.1294991670000001"/>
  </r>
  <r>
    <x v="2"/>
    <x v="31"/>
    <x v="17"/>
    <x v="5"/>
    <n v="2.0954864070000001"/>
  </r>
  <r>
    <x v="2"/>
    <x v="32"/>
    <x v="17"/>
    <x v="5"/>
    <n v="2.0614736470000001"/>
  </r>
  <r>
    <x v="2"/>
    <x v="33"/>
    <x v="17"/>
    <x v="5"/>
    <n v="2.0274103970000001"/>
  </r>
  <r>
    <x v="2"/>
    <x v="34"/>
    <x v="17"/>
    <x v="5"/>
    <n v="1.9933976369999999"/>
  </r>
  <r>
    <x v="2"/>
    <x v="35"/>
    <x v="17"/>
    <x v="5"/>
    <n v="1.9593848760000001"/>
  </r>
  <r>
    <x v="2"/>
    <x v="36"/>
    <x v="17"/>
    <x v="5"/>
    <n v="1.9253721159999999"/>
  </r>
  <r>
    <x v="2"/>
    <x v="37"/>
    <x v="17"/>
    <x v="5"/>
    <n v="1.8913088659999999"/>
  </r>
  <r>
    <x v="2"/>
    <x v="38"/>
    <x v="17"/>
    <x v="5"/>
    <n v="1.8572961059999999"/>
  </r>
  <r>
    <x v="2"/>
    <x v="39"/>
    <x v="17"/>
    <x v="5"/>
    <n v="1.823283346"/>
  </r>
  <r>
    <x v="2"/>
    <x v="40"/>
    <x v="17"/>
    <x v="5"/>
    <n v="1.789270586"/>
  </r>
  <r>
    <x v="2"/>
    <x v="41"/>
    <x v="17"/>
    <x v="5"/>
    <n v="1.7683442730000001"/>
  </r>
  <r>
    <x v="2"/>
    <x v="42"/>
    <x v="17"/>
    <x v="5"/>
    <n v="1.747432557"/>
  </r>
  <r>
    <x v="2"/>
    <x v="43"/>
    <x v="17"/>
    <x v="5"/>
    <n v="1.726520842"/>
  </r>
  <r>
    <x v="2"/>
    <x v="44"/>
    <x v="17"/>
    <x v="5"/>
    <n v="1.7056091259999999"/>
  </r>
  <r>
    <x v="2"/>
    <x v="45"/>
    <x v="17"/>
    <x v="5"/>
    <n v="1.684682813"/>
  </r>
  <r>
    <x v="2"/>
    <x v="46"/>
    <x v="17"/>
    <x v="5"/>
    <n v="1.663771098"/>
  </r>
  <r>
    <x v="2"/>
    <x v="47"/>
    <x v="17"/>
    <x v="5"/>
    <n v="1.6428593819999999"/>
  </r>
  <r>
    <x v="2"/>
    <x v="48"/>
    <x v="17"/>
    <x v="5"/>
    <n v="1.6219476660000001"/>
  </r>
  <r>
    <x v="2"/>
    <x v="49"/>
    <x v="17"/>
    <x v="5"/>
    <n v="1.601021354"/>
  </r>
  <r>
    <x v="2"/>
    <x v="50"/>
    <x v="17"/>
    <x v="5"/>
    <n v="1.5801096379999999"/>
  </r>
  <r>
    <x v="2"/>
    <x v="51"/>
    <x v="17"/>
    <x v="5"/>
    <n v="1.562980788"/>
  </r>
  <r>
    <x v="2"/>
    <x v="52"/>
    <x v="17"/>
    <x v="5"/>
    <n v="1.545851938"/>
  </r>
  <r>
    <x v="2"/>
    <x v="53"/>
    <x v="17"/>
    <x v="5"/>
    <n v="1.5287188549999999"/>
  </r>
  <r>
    <x v="2"/>
    <x v="54"/>
    <x v="17"/>
    <x v="5"/>
    <n v="1.511590005"/>
  </r>
  <r>
    <x v="2"/>
    <x v="55"/>
    <x v="17"/>
    <x v="5"/>
    <n v="1.4944611560000001"/>
  </r>
  <r>
    <x v="2"/>
    <x v="56"/>
    <x v="17"/>
    <x v="5"/>
    <n v="1.4773323060000001"/>
  </r>
  <r>
    <x v="2"/>
    <x v="57"/>
    <x v="17"/>
    <x v="5"/>
    <n v="1.460199223"/>
  </r>
  <r>
    <x v="2"/>
    <x v="58"/>
    <x v="17"/>
    <x v="5"/>
    <n v="1.4430703730000001"/>
  </r>
  <r>
    <x v="2"/>
    <x v="59"/>
    <x v="17"/>
    <x v="5"/>
    <n v="1.4259415230000001"/>
  </r>
  <r>
    <x v="2"/>
    <x v="60"/>
    <x v="17"/>
    <x v="5"/>
    <n v="1.4088126729999999"/>
  </r>
  <r>
    <x v="2"/>
    <x v="61"/>
    <x v="17"/>
    <x v="5"/>
    <n v="1.3927799489999999"/>
  </r>
  <r>
    <x v="2"/>
    <x v="62"/>
    <x v="17"/>
    <x v="5"/>
    <n v="1.376748452"/>
  </r>
  <r>
    <x v="2"/>
    <x v="63"/>
    <x v="17"/>
    <x v="5"/>
    <n v="1.360716955"/>
  </r>
  <r>
    <x v="2"/>
    <x v="64"/>
    <x v="17"/>
    <x v="5"/>
    <n v="1.3446854580000001"/>
  </r>
  <r>
    <x v="2"/>
    <x v="65"/>
    <x v="17"/>
    <x v="5"/>
    <n v="1.3286527349999999"/>
  </r>
  <r>
    <x v="2"/>
    <x v="66"/>
    <x v="17"/>
    <x v="5"/>
    <n v="1.312621238"/>
  </r>
  <r>
    <x v="2"/>
    <x v="67"/>
    <x v="17"/>
    <x v="5"/>
    <n v="1.2965897399999999"/>
  </r>
  <r>
    <x v="2"/>
    <x v="68"/>
    <x v="17"/>
    <x v="5"/>
    <n v="1.280558243"/>
  </r>
  <r>
    <x v="2"/>
    <x v="69"/>
    <x v="17"/>
    <x v="5"/>
    <n v="1.2645255200000001"/>
  </r>
  <r>
    <x v="2"/>
    <x v="70"/>
    <x v="17"/>
    <x v="5"/>
    <n v="1.2484940229999999"/>
  </r>
  <r>
    <x v="2"/>
    <x v="71"/>
    <x v="17"/>
    <x v="5"/>
    <n v="1.232775897"/>
  </r>
  <r>
    <x v="2"/>
    <x v="72"/>
    <x v="17"/>
    <x v="5"/>
    <n v="1.217057772"/>
  </r>
  <r>
    <x v="2"/>
    <x v="73"/>
    <x v="17"/>
    <x v="5"/>
    <n v="1.2013392789999999"/>
  </r>
  <r>
    <x v="2"/>
    <x v="74"/>
    <x v="17"/>
    <x v="5"/>
    <n v="1.1856211539999999"/>
  </r>
  <r>
    <x v="2"/>
    <x v="75"/>
    <x v="17"/>
    <x v="5"/>
    <n v="1.169903028"/>
  </r>
  <r>
    <x v="2"/>
    <x v="76"/>
    <x v="17"/>
    <x v="5"/>
    <n v="1.154184903"/>
  </r>
  <r>
    <x v="2"/>
    <x v="77"/>
    <x v="17"/>
    <x v="5"/>
    <n v="1.1384664099999999"/>
  </r>
  <r>
    <x v="2"/>
    <x v="78"/>
    <x v="17"/>
    <x v="5"/>
    <n v="1.122748284"/>
  </r>
  <r>
    <x v="2"/>
    <x v="79"/>
    <x v="17"/>
    <x v="5"/>
    <n v="1.107030159"/>
  </r>
  <r>
    <x v="2"/>
    <x v="80"/>
    <x v="17"/>
    <x v="5"/>
    <n v="1.091312034"/>
  </r>
  <r>
    <x v="2"/>
    <x v="81"/>
    <x v="17"/>
    <x v="5"/>
    <n v="1.0757058159999999"/>
  </r>
  <r>
    <x v="2"/>
    <x v="82"/>
    <x v="17"/>
    <x v="5"/>
    <n v="1.060099659"/>
  </r>
  <r>
    <x v="2"/>
    <x v="83"/>
    <x v="17"/>
    <x v="5"/>
    <n v="1.0444935019999999"/>
  </r>
  <r>
    <x v="2"/>
    <x v="84"/>
    <x v="17"/>
    <x v="5"/>
    <n v="1.028887345"/>
  </r>
  <r>
    <x v="2"/>
    <x v="85"/>
    <x v="17"/>
    <x v="5"/>
    <n v="1.0132811269999999"/>
  </r>
  <r>
    <x v="2"/>
    <x v="86"/>
    <x v="17"/>
    <x v="5"/>
    <n v="0.99767497000000005"/>
  </r>
  <r>
    <x v="2"/>
    <x v="87"/>
    <x v="17"/>
    <x v="5"/>
    <n v="0.98206881300000004"/>
  </r>
  <r>
    <x v="2"/>
    <x v="88"/>
    <x v="17"/>
    <x v="5"/>
    <n v="0.96646265600000003"/>
  </r>
  <r>
    <x v="2"/>
    <x v="89"/>
    <x v="17"/>
    <x v="5"/>
    <n v="0.95085643799999997"/>
  </r>
  <r>
    <x v="2"/>
    <x v="90"/>
    <x v="17"/>
    <x v="5"/>
    <n v="0.93525028099999996"/>
  </r>
  <r>
    <x v="2"/>
    <x v="91"/>
    <x v="17"/>
    <x v="5"/>
    <n v="0.91964411800000001"/>
  </r>
  <r>
    <x v="2"/>
    <x v="92"/>
    <x v="17"/>
    <x v="5"/>
    <n v="0.90403795499999995"/>
  </r>
  <r>
    <x v="2"/>
    <x v="93"/>
    <x v="17"/>
    <x v="5"/>
    <n v="0.88843172999999998"/>
  </r>
  <r>
    <x v="2"/>
    <x v="94"/>
    <x v="17"/>
    <x v="5"/>
    <n v="0.87282556700000002"/>
  </r>
  <r>
    <x v="2"/>
    <x v="95"/>
    <x v="17"/>
    <x v="5"/>
    <n v="0.85721940399999996"/>
  </r>
  <r>
    <x v="2"/>
    <x v="96"/>
    <x v="17"/>
    <x v="5"/>
    <n v="0.84161324100000001"/>
  </r>
  <r>
    <x v="2"/>
    <x v="97"/>
    <x v="17"/>
    <x v="5"/>
    <n v="0.82600701700000001"/>
  </r>
  <r>
    <x v="2"/>
    <x v="98"/>
    <x v="17"/>
    <x v="5"/>
    <n v="0.81040085399999995"/>
  </r>
  <r>
    <x v="2"/>
    <x v="99"/>
    <x v="17"/>
    <x v="5"/>
    <n v="0.794794691"/>
  </r>
  <r>
    <x v="2"/>
    <x v="100"/>
    <x v="17"/>
    <x v="5"/>
    <n v="0.77918852800000005"/>
  </r>
  <r>
    <x v="3"/>
    <x v="0"/>
    <x v="17"/>
    <x v="5"/>
    <n v="2.498100387"/>
  </r>
  <r>
    <x v="3"/>
    <x v="1"/>
    <x v="17"/>
    <x v="5"/>
    <n v="2.2782797000000001"/>
  </r>
  <r>
    <x v="3"/>
    <x v="2"/>
    <x v="17"/>
    <x v="5"/>
    <n v="2.6875684500000001"/>
  </r>
  <r>
    <x v="3"/>
    <x v="3"/>
    <x v="17"/>
    <x v="5"/>
    <n v="5.8700458009999998"/>
  </r>
  <r>
    <x v="3"/>
    <x v="4"/>
    <x v="17"/>
    <x v="5"/>
    <n v="4.7719935290000004"/>
  </r>
  <r>
    <x v="3"/>
    <x v="5"/>
    <x v="17"/>
    <x v="5"/>
    <n v="1.4179891339999999"/>
  </r>
  <r>
    <x v="3"/>
    <x v="6"/>
    <x v="17"/>
    <x v="5"/>
    <n v="1.8369799790000001"/>
  </r>
  <r>
    <x v="3"/>
    <x v="7"/>
    <x v="17"/>
    <x v="5"/>
    <n v="1.7769656709999999"/>
  </r>
  <r>
    <x v="3"/>
    <x v="8"/>
    <x v="17"/>
    <x v="5"/>
    <n v="1.6470026040000001"/>
  </r>
  <r>
    <x v="3"/>
    <x v="9"/>
    <x v="17"/>
    <x v="5"/>
    <n v="1.943171271"/>
  </r>
  <r>
    <x v="3"/>
    <x v="10"/>
    <x v="17"/>
    <x v="5"/>
    <n v="1.6950909350000001"/>
  </r>
  <r>
    <x v="3"/>
    <x v="11"/>
    <x v="17"/>
    <x v="5"/>
    <n v="1.496378728"/>
  </r>
  <r>
    <x v="3"/>
    <x v="12"/>
    <x v="17"/>
    <x v="5"/>
    <n v="2.113503701"/>
  </r>
  <r>
    <x v="3"/>
    <x v="13"/>
    <x v="17"/>
    <x v="5"/>
    <n v="2.2387351440000001"/>
  </r>
  <r>
    <x v="3"/>
    <x v="14"/>
    <x v="17"/>
    <x v="5"/>
    <n v="2.135414285"/>
  </r>
  <r>
    <x v="3"/>
    <x v="15"/>
    <x v="17"/>
    <x v="5"/>
    <n v="2.193664268"/>
  </r>
  <r>
    <x v="3"/>
    <x v="16"/>
    <x v="17"/>
    <x v="5"/>
    <n v="2.2497021410000002"/>
  </r>
  <r>
    <x v="3"/>
    <x v="17"/>
    <x v="17"/>
    <x v="5"/>
    <n v="2.432692351"/>
  </r>
  <r>
    <x v="3"/>
    <x v="18"/>
    <x v="17"/>
    <x v="5"/>
    <n v="3.0447180999999999"/>
  </r>
  <r>
    <x v="3"/>
    <x v="19"/>
    <x v="17"/>
    <x v="5"/>
    <n v="2.7595331299999999"/>
  </r>
  <r>
    <x v="3"/>
    <x v="20"/>
    <x v="17"/>
    <x v="5"/>
    <n v="2.444209281"/>
  </r>
  <r>
    <x v="3"/>
    <x v="21"/>
    <x v="17"/>
    <x v="5"/>
    <n v="2.764747893"/>
  </r>
  <r>
    <x v="3"/>
    <x v="22"/>
    <x v="17"/>
    <x v="5"/>
    <n v="2.764747893"/>
  </r>
  <r>
    <x v="3"/>
    <x v="23"/>
    <x v="17"/>
    <x v="5"/>
    <n v="2.764747893"/>
  </r>
  <r>
    <x v="3"/>
    <x v="24"/>
    <x v="17"/>
    <x v="5"/>
    <n v="2.764747893"/>
  </r>
  <r>
    <x v="3"/>
    <x v="25"/>
    <x v="17"/>
    <x v="5"/>
    <n v="2.764747893"/>
  </r>
  <r>
    <x v="3"/>
    <x v="26"/>
    <x v="17"/>
    <x v="5"/>
    <n v="2.7012230204000001"/>
  </r>
  <r>
    <x v="3"/>
    <x v="27"/>
    <x v="17"/>
    <x v="5"/>
    <n v="2.6059531854000002"/>
  </r>
  <r>
    <x v="3"/>
    <x v="28"/>
    <x v="17"/>
    <x v="5"/>
    <n v="2.4789383873999999"/>
  </r>
  <r>
    <x v="3"/>
    <x v="29"/>
    <x v="17"/>
    <x v="5"/>
    <n v="2.3200388377999999"/>
  </r>
  <r>
    <x v="3"/>
    <x v="30"/>
    <x v="17"/>
    <x v="5"/>
    <n v="2.1294991670000001"/>
  </r>
  <r>
    <x v="3"/>
    <x v="31"/>
    <x v="17"/>
    <x v="5"/>
    <n v="2.0954864070000001"/>
  </r>
  <r>
    <x v="3"/>
    <x v="32"/>
    <x v="17"/>
    <x v="5"/>
    <n v="2.0614736470000001"/>
  </r>
  <r>
    <x v="3"/>
    <x v="33"/>
    <x v="17"/>
    <x v="5"/>
    <n v="2.0274103970000001"/>
  </r>
  <r>
    <x v="3"/>
    <x v="34"/>
    <x v="17"/>
    <x v="5"/>
    <n v="1.9933976369999999"/>
  </r>
  <r>
    <x v="3"/>
    <x v="35"/>
    <x v="17"/>
    <x v="5"/>
    <n v="1.9593848760000001"/>
  </r>
  <r>
    <x v="3"/>
    <x v="36"/>
    <x v="17"/>
    <x v="5"/>
    <n v="1.9253721159999999"/>
  </r>
  <r>
    <x v="3"/>
    <x v="37"/>
    <x v="17"/>
    <x v="5"/>
    <n v="1.8913088659999999"/>
  </r>
  <r>
    <x v="3"/>
    <x v="38"/>
    <x v="17"/>
    <x v="5"/>
    <n v="1.8572961059999999"/>
  </r>
  <r>
    <x v="3"/>
    <x v="39"/>
    <x v="17"/>
    <x v="5"/>
    <n v="1.823283346"/>
  </r>
  <r>
    <x v="3"/>
    <x v="40"/>
    <x v="17"/>
    <x v="5"/>
    <n v="1.789270586"/>
  </r>
  <r>
    <x v="3"/>
    <x v="41"/>
    <x v="17"/>
    <x v="5"/>
    <n v="1.7683442730000001"/>
  </r>
  <r>
    <x v="3"/>
    <x v="42"/>
    <x v="17"/>
    <x v="5"/>
    <n v="1.747432557"/>
  </r>
  <r>
    <x v="3"/>
    <x v="43"/>
    <x v="17"/>
    <x v="5"/>
    <n v="1.726520842"/>
  </r>
  <r>
    <x v="3"/>
    <x v="44"/>
    <x v="17"/>
    <x v="5"/>
    <n v="1.7056091259999999"/>
  </r>
  <r>
    <x v="3"/>
    <x v="45"/>
    <x v="17"/>
    <x v="5"/>
    <n v="1.684682813"/>
  </r>
  <r>
    <x v="3"/>
    <x v="46"/>
    <x v="17"/>
    <x v="5"/>
    <n v="1.663771098"/>
  </r>
  <r>
    <x v="3"/>
    <x v="47"/>
    <x v="17"/>
    <x v="5"/>
    <n v="1.6428593819999999"/>
  </r>
  <r>
    <x v="3"/>
    <x v="48"/>
    <x v="17"/>
    <x v="5"/>
    <n v="1.6219476660000001"/>
  </r>
  <r>
    <x v="3"/>
    <x v="49"/>
    <x v="17"/>
    <x v="5"/>
    <n v="1.601021354"/>
  </r>
  <r>
    <x v="3"/>
    <x v="50"/>
    <x v="17"/>
    <x v="5"/>
    <n v="1.5801096379999999"/>
  </r>
  <r>
    <x v="3"/>
    <x v="51"/>
    <x v="17"/>
    <x v="5"/>
    <n v="1.562980788"/>
  </r>
  <r>
    <x v="3"/>
    <x v="52"/>
    <x v="17"/>
    <x v="5"/>
    <n v="1.545851938"/>
  </r>
  <r>
    <x v="3"/>
    <x v="53"/>
    <x v="17"/>
    <x v="5"/>
    <n v="1.5287188549999999"/>
  </r>
  <r>
    <x v="3"/>
    <x v="54"/>
    <x v="17"/>
    <x v="5"/>
    <n v="1.511590005"/>
  </r>
  <r>
    <x v="3"/>
    <x v="55"/>
    <x v="17"/>
    <x v="5"/>
    <n v="1.4944611560000001"/>
  </r>
  <r>
    <x v="3"/>
    <x v="56"/>
    <x v="17"/>
    <x v="5"/>
    <n v="1.4773323060000001"/>
  </r>
  <r>
    <x v="3"/>
    <x v="57"/>
    <x v="17"/>
    <x v="5"/>
    <n v="1.460199223"/>
  </r>
  <r>
    <x v="3"/>
    <x v="58"/>
    <x v="17"/>
    <x v="5"/>
    <n v="1.4430703730000001"/>
  </r>
  <r>
    <x v="3"/>
    <x v="59"/>
    <x v="17"/>
    <x v="5"/>
    <n v="1.4259415230000001"/>
  </r>
  <r>
    <x v="3"/>
    <x v="60"/>
    <x v="17"/>
    <x v="5"/>
    <n v="1.4088126729999999"/>
  </r>
  <r>
    <x v="3"/>
    <x v="61"/>
    <x v="17"/>
    <x v="5"/>
    <n v="1.3927799489999999"/>
  </r>
  <r>
    <x v="3"/>
    <x v="62"/>
    <x v="17"/>
    <x v="5"/>
    <n v="1.376748452"/>
  </r>
  <r>
    <x v="3"/>
    <x v="63"/>
    <x v="17"/>
    <x v="5"/>
    <n v="1.360716955"/>
  </r>
  <r>
    <x v="3"/>
    <x v="64"/>
    <x v="17"/>
    <x v="5"/>
    <n v="1.3446854580000001"/>
  </r>
  <r>
    <x v="3"/>
    <x v="65"/>
    <x v="17"/>
    <x v="5"/>
    <n v="1.3286527349999999"/>
  </r>
  <r>
    <x v="3"/>
    <x v="66"/>
    <x v="17"/>
    <x v="5"/>
    <n v="1.312621238"/>
  </r>
  <r>
    <x v="3"/>
    <x v="67"/>
    <x v="17"/>
    <x v="5"/>
    <n v="1.2965897399999999"/>
  </r>
  <r>
    <x v="3"/>
    <x v="68"/>
    <x v="17"/>
    <x v="5"/>
    <n v="1.280558243"/>
  </r>
  <r>
    <x v="3"/>
    <x v="69"/>
    <x v="17"/>
    <x v="5"/>
    <n v="1.2645255200000001"/>
  </r>
  <r>
    <x v="3"/>
    <x v="70"/>
    <x v="17"/>
    <x v="5"/>
    <n v="1.2484940229999999"/>
  </r>
  <r>
    <x v="3"/>
    <x v="71"/>
    <x v="17"/>
    <x v="5"/>
    <n v="1.232775897"/>
  </r>
  <r>
    <x v="3"/>
    <x v="72"/>
    <x v="17"/>
    <x v="5"/>
    <n v="1.217057772"/>
  </r>
  <r>
    <x v="3"/>
    <x v="73"/>
    <x v="17"/>
    <x v="5"/>
    <n v="1.2013392789999999"/>
  </r>
  <r>
    <x v="3"/>
    <x v="74"/>
    <x v="17"/>
    <x v="5"/>
    <n v="1.1856211539999999"/>
  </r>
  <r>
    <x v="3"/>
    <x v="75"/>
    <x v="17"/>
    <x v="5"/>
    <n v="1.169903028"/>
  </r>
  <r>
    <x v="3"/>
    <x v="76"/>
    <x v="17"/>
    <x v="5"/>
    <n v="1.154184903"/>
  </r>
  <r>
    <x v="3"/>
    <x v="77"/>
    <x v="17"/>
    <x v="5"/>
    <n v="1.1384664099999999"/>
  </r>
  <r>
    <x v="3"/>
    <x v="78"/>
    <x v="17"/>
    <x v="5"/>
    <n v="1.122748284"/>
  </r>
  <r>
    <x v="3"/>
    <x v="79"/>
    <x v="17"/>
    <x v="5"/>
    <n v="1.107030159"/>
  </r>
  <r>
    <x v="3"/>
    <x v="80"/>
    <x v="17"/>
    <x v="5"/>
    <n v="1.091312034"/>
  </r>
  <r>
    <x v="3"/>
    <x v="81"/>
    <x v="17"/>
    <x v="5"/>
    <n v="1.0757058159999999"/>
  </r>
  <r>
    <x v="3"/>
    <x v="82"/>
    <x v="17"/>
    <x v="5"/>
    <n v="1.060099659"/>
  </r>
  <r>
    <x v="3"/>
    <x v="83"/>
    <x v="17"/>
    <x v="5"/>
    <n v="1.0444935019999999"/>
  </r>
  <r>
    <x v="3"/>
    <x v="84"/>
    <x v="17"/>
    <x v="5"/>
    <n v="1.028887345"/>
  </r>
  <r>
    <x v="3"/>
    <x v="85"/>
    <x v="17"/>
    <x v="5"/>
    <n v="1.0132811269999999"/>
  </r>
  <r>
    <x v="3"/>
    <x v="86"/>
    <x v="17"/>
    <x v="5"/>
    <n v="0.99767497000000005"/>
  </r>
  <r>
    <x v="3"/>
    <x v="87"/>
    <x v="17"/>
    <x v="5"/>
    <n v="0.98206881300000004"/>
  </r>
  <r>
    <x v="3"/>
    <x v="88"/>
    <x v="17"/>
    <x v="5"/>
    <n v="0.96646265600000003"/>
  </r>
  <r>
    <x v="3"/>
    <x v="89"/>
    <x v="17"/>
    <x v="5"/>
    <n v="0.95085643799999997"/>
  </r>
  <r>
    <x v="3"/>
    <x v="90"/>
    <x v="17"/>
    <x v="5"/>
    <n v="0.93525028099999996"/>
  </r>
  <r>
    <x v="3"/>
    <x v="91"/>
    <x v="17"/>
    <x v="5"/>
    <n v="0.91964411800000001"/>
  </r>
  <r>
    <x v="3"/>
    <x v="92"/>
    <x v="17"/>
    <x v="5"/>
    <n v="0.90403795499999995"/>
  </r>
  <r>
    <x v="3"/>
    <x v="93"/>
    <x v="17"/>
    <x v="5"/>
    <n v="0.88843172999999998"/>
  </r>
  <r>
    <x v="3"/>
    <x v="94"/>
    <x v="17"/>
    <x v="5"/>
    <n v="0.87282556700000002"/>
  </r>
  <r>
    <x v="3"/>
    <x v="95"/>
    <x v="17"/>
    <x v="5"/>
    <n v="0.85721940399999996"/>
  </r>
  <r>
    <x v="3"/>
    <x v="96"/>
    <x v="17"/>
    <x v="5"/>
    <n v="0.84161324100000001"/>
  </r>
  <r>
    <x v="3"/>
    <x v="97"/>
    <x v="17"/>
    <x v="5"/>
    <n v="0.82600701700000001"/>
  </r>
  <r>
    <x v="3"/>
    <x v="98"/>
    <x v="17"/>
    <x v="5"/>
    <n v="0.81040085399999995"/>
  </r>
  <r>
    <x v="3"/>
    <x v="99"/>
    <x v="17"/>
    <x v="5"/>
    <n v="0.794794691"/>
  </r>
  <r>
    <x v="3"/>
    <x v="100"/>
    <x v="17"/>
    <x v="5"/>
    <n v="0.77918852800000005"/>
  </r>
  <r>
    <x v="4"/>
    <x v="0"/>
    <x v="17"/>
    <x v="5"/>
    <n v="2.498100387"/>
  </r>
  <r>
    <x v="4"/>
    <x v="1"/>
    <x v="17"/>
    <x v="5"/>
    <n v="2.2782797000000001"/>
  </r>
  <r>
    <x v="4"/>
    <x v="2"/>
    <x v="17"/>
    <x v="5"/>
    <n v="2.6875684500000001"/>
  </r>
  <r>
    <x v="4"/>
    <x v="3"/>
    <x v="17"/>
    <x v="5"/>
    <n v="5.8700458009999998"/>
  </r>
  <r>
    <x v="4"/>
    <x v="4"/>
    <x v="17"/>
    <x v="5"/>
    <n v="4.7719935290000004"/>
  </r>
  <r>
    <x v="4"/>
    <x v="5"/>
    <x v="17"/>
    <x v="5"/>
    <n v="1.4179891339999999"/>
  </r>
  <r>
    <x v="4"/>
    <x v="6"/>
    <x v="17"/>
    <x v="5"/>
    <n v="1.8369799790000001"/>
  </r>
  <r>
    <x v="4"/>
    <x v="7"/>
    <x v="17"/>
    <x v="5"/>
    <n v="1.7769656709999999"/>
  </r>
  <r>
    <x v="4"/>
    <x v="8"/>
    <x v="17"/>
    <x v="5"/>
    <n v="1.6470026040000001"/>
  </r>
  <r>
    <x v="4"/>
    <x v="9"/>
    <x v="17"/>
    <x v="5"/>
    <n v="1.943171271"/>
  </r>
  <r>
    <x v="4"/>
    <x v="10"/>
    <x v="17"/>
    <x v="5"/>
    <n v="1.6950909350000001"/>
  </r>
  <r>
    <x v="4"/>
    <x v="11"/>
    <x v="17"/>
    <x v="5"/>
    <n v="1.496378728"/>
  </r>
  <r>
    <x v="4"/>
    <x v="12"/>
    <x v="17"/>
    <x v="5"/>
    <n v="2.113503701"/>
  </r>
  <r>
    <x v="4"/>
    <x v="13"/>
    <x v="17"/>
    <x v="5"/>
    <n v="2.2387351440000001"/>
  </r>
  <r>
    <x v="4"/>
    <x v="14"/>
    <x v="17"/>
    <x v="5"/>
    <n v="2.135414285"/>
  </r>
  <r>
    <x v="4"/>
    <x v="15"/>
    <x v="17"/>
    <x v="5"/>
    <n v="2.193664268"/>
  </r>
  <r>
    <x v="4"/>
    <x v="16"/>
    <x v="17"/>
    <x v="5"/>
    <n v="2.2497021410000002"/>
  </r>
  <r>
    <x v="4"/>
    <x v="17"/>
    <x v="17"/>
    <x v="5"/>
    <n v="2.432692351"/>
  </r>
  <r>
    <x v="4"/>
    <x v="18"/>
    <x v="17"/>
    <x v="5"/>
    <n v="3.0447180999999999"/>
  </r>
  <r>
    <x v="4"/>
    <x v="19"/>
    <x v="17"/>
    <x v="5"/>
    <n v="2.7595331299999999"/>
  </r>
  <r>
    <x v="4"/>
    <x v="20"/>
    <x v="17"/>
    <x v="5"/>
    <n v="2.444209281"/>
  </r>
  <r>
    <x v="4"/>
    <x v="21"/>
    <x v="17"/>
    <x v="5"/>
    <n v="2.764747893"/>
  </r>
  <r>
    <x v="4"/>
    <x v="22"/>
    <x v="17"/>
    <x v="5"/>
    <n v="2.764747893"/>
  </r>
  <r>
    <x v="4"/>
    <x v="23"/>
    <x v="17"/>
    <x v="5"/>
    <n v="2.764747893"/>
  </r>
  <r>
    <x v="4"/>
    <x v="24"/>
    <x v="17"/>
    <x v="5"/>
    <n v="2.764747893"/>
  </r>
  <r>
    <x v="4"/>
    <x v="25"/>
    <x v="17"/>
    <x v="5"/>
    <n v="2.764747893"/>
  </r>
  <r>
    <x v="4"/>
    <x v="26"/>
    <x v="17"/>
    <x v="5"/>
    <n v="2.7012230204000001"/>
  </r>
  <r>
    <x v="4"/>
    <x v="27"/>
    <x v="17"/>
    <x v="5"/>
    <n v="2.6059531854000002"/>
  </r>
  <r>
    <x v="4"/>
    <x v="28"/>
    <x v="17"/>
    <x v="5"/>
    <n v="2.4789383873999999"/>
  </r>
  <r>
    <x v="4"/>
    <x v="29"/>
    <x v="17"/>
    <x v="5"/>
    <n v="2.3200388377999999"/>
  </r>
  <r>
    <x v="4"/>
    <x v="30"/>
    <x v="17"/>
    <x v="5"/>
    <n v="2.1294991670000001"/>
  </r>
  <r>
    <x v="4"/>
    <x v="31"/>
    <x v="17"/>
    <x v="5"/>
    <n v="2.0954864070000001"/>
  </r>
  <r>
    <x v="4"/>
    <x v="32"/>
    <x v="17"/>
    <x v="5"/>
    <n v="2.0614736470000001"/>
  </r>
  <r>
    <x v="4"/>
    <x v="33"/>
    <x v="17"/>
    <x v="5"/>
    <n v="2.0274103970000001"/>
  </r>
  <r>
    <x v="4"/>
    <x v="34"/>
    <x v="17"/>
    <x v="5"/>
    <n v="1.9933976369999999"/>
  </r>
  <r>
    <x v="4"/>
    <x v="35"/>
    <x v="17"/>
    <x v="5"/>
    <n v="1.9593848760000001"/>
  </r>
  <r>
    <x v="4"/>
    <x v="36"/>
    <x v="17"/>
    <x v="5"/>
    <n v="1.9253721159999999"/>
  </r>
  <r>
    <x v="4"/>
    <x v="37"/>
    <x v="17"/>
    <x v="5"/>
    <n v="1.8913088659999999"/>
  </r>
  <r>
    <x v="4"/>
    <x v="38"/>
    <x v="17"/>
    <x v="5"/>
    <n v="1.8572961059999999"/>
  </r>
  <r>
    <x v="4"/>
    <x v="39"/>
    <x v="17"/>
    <x v="5"/>
    <n v="1.823283346"/>
  </r>
  <r>
    <x v="4"/>
    <x v="40"/>
    <x v="17"/>
    <x v="5"/>
    <n v="1.789270586"/>
  </r>
  <r>
    <x v="4"/>
    <x v="41"/>
    <x v="17"/>
    <x v="5"/>
    <n v="1.7683442730000001"/>
  </r>
  <r>
    <x v="4"/>
    <x v="42"/>
    <x v="17"/>
    <x v="5"/>
    <n v="1.747432557"/>
  </r>
  <r>
    <x v="4"/>
    <x v="43"/>
    <x v="17"/>
    <x v="5"/>
    <n v="1.726520842"/>
  </r>
  <r>
    <x v="4"/>
    <x v="44"/>
    <x v="17"/>
    <x v="5"/>
    <n v="1.7056091259999999"/>
  </r>
  <r>
    <x v="4"/>
    <x v="45"/>
    <x v="17"/>
    <x v="5"/>
    <n v="1.684682813"/>
  </r>
  <r>
    <x v="4"/>
    <x v="46"/>
    <x v="17"/>
    <x v="5"/>
    <n v="1.663771098"/>
  </r>
  <r>
    <x v="4"/>
    <x v="47"/>
    <x v="17"/>
    <x v="5"/>
    <n v="1.6428593819999999"/>
  </r>
  <r>
    <x v="4"/>
    <x v="48"/>
    <x v="17"/>
    <x v="5"/>
    <n v="1.6219476660000001"/>
  </r>
  <r>
    <x v="4"/>
    <x v="49"/>
    <x v="17"/>
    <x v="5"/>
    <n v="1.601021354"/>
  </r>
  <r>
    <x v="4"/>
    <x v="50"/>
    <x v="17"/>
    <x v="5"/>
    <n v="1.5801096379999999"/>
  </r>
  <r>
    <x v="4"/>
    <x v="51"/>
    <x v="17"/>
    <x v="5"/>
    <n v="1.562980788"/>
  </r>
  <r>
    <x v="4"/>
    <x v="52"/>
    <x v="17"/>
    <x v="5"/>
    <n v="1.545851938"/>
  </r>
  <r>
    <x v="4"/>
    <x v="53"/>
    <x v="17"/>
    <x v="5"/>
    <n v="1.5287188549999999"/>
  </r>
  <r>
    <x v="4"/>
    <x v="54"/>
    <x v="17"/>
    <x v="5"/>
    <n v="1.511590005"/>
  </r>
  <r>
    <x v="4"/>
    <x v="55"/>
    <x v="17"/>
    <x v="5"/>
    <n v="1.4944611560000001"/>
  </r>
  <r>
    <x v="4"/>
    <x v="56"/>
    <x v="17"/>
    <x v="5"/>
    <n v="1.4773323060000001"/>
  </r>
  <r>
    <x v="4"/>
    <x v="57"/>
    <x v="17"/>
    <x v="5"/>
    <n v="1.460199223"/>
  </r>
  <r>
    <x v="4"/>
    <x v="58"/>
    <x v="17"/>
    <x v="5"/>
    <n v="1.4430703730000001"/>
  </r>
  <r>
    <x v="4"/>
    <x v="59"/>
    <x v="17"/>
    <x v="5"/>
    <n v="1.4259415230000001"/>
  </r>
  <r>
    <x v="4"/>
    <x v="60"/>
    <x v="17"/>
    <x v="5"/>
    <n v="1.4088126729999999"/>
  </r>
  <r>
    <x v="4"/>
    <x v="61"/>
    <x v="17"/>
    <x v="5"/>
    <n v="1.3927799489999999"/>
  </r>
  <r>
    <x v="4"/>
    <x v="62"/>
    <x v="17"/>
    <x v="5"/>
    <n v="1.376748452"/>
  </r>
  <r>
    <x v="4"/>
    <x v="63"/>
    <x v="17"/>
    <x v="5"/>
    <n v="1.360716955"/>
  </r>
  <r>
    <x v="4"/>
    <x v="64"/>
    <x v="17"/>
    <x v="5"/>
    <n v="1.3446854580000001"/>
  </r>
  <r>
    <x v="4"/>
    <x v="65"/>
    <x v="17"/>
    <x v="5"/>
    <n v="1.3286527349999999"/>
  </r>
  <r>
    <x v="4"/>
    <x v="66"/>
    <x v="17"/>
    <x v="5"/>
    <n v="1.312621238"/>
  </r>
  <r>
    <x v="4"/>
    <x v="67"/>
    <x v="17"/>
    <x v="5"/>
    <n v="1.2965897399999999"/>
  </r>
  <r>
    <x v="4"/>
    <x v="68"/>
    <x v="17"/>
    <x v="5"/>
    <n v="1.280558243"/>
  </r>
  <r>
    <x v="4"/>
    <x v="69"/>
    <x v="17"/>
    <x v="5"/>
    <n v="1.2645255200000001"/>
  </r>
  <r>
    <x v="4"/>
    <x v="70"/>
    <x v="17"/>
    <x v="5"/>
    <n v="1.2484940229999999"/>
  </r>
  <r>
    <x v="4"/>
    <x v="71"/>
    <x v="17"/>
    <x v="5"/>
    <n v="1.232775897"/>
  </r>
  <r>
    <x v="4"/>
    <x v="72"/>
    <x v="17"/>
    <x v="5"/>
    <n v="1.217057772"/>
  </r>
  <r>
    <x v="4"/>
    <x v="73"/>
    <x v="17"/>
    <x v="5"/>
    <n v="1.2013392789999999"/>
  </r>
  <r>
    <x v="4"/>
    <x v="74"/>
    <x v="17"/>
    <x v="5"/>
    <n v="1.1856211539999999"/>
  </r>
  <r>
    <x v="4"/>
    <x v="75"/>
    <x v="17"/>
    <x v="5"/>
    <n v="1.169903028"/>
  </r>
  <r>
    <x v="4"/>
    <x v="76"/>
    <x v="17"/>
    <x v="5"/>
    <n v="1.154184903"/>
  </r>
  <r>
    <x v="4"/>
    <x v="77"/>
    <x v="17"/>
    <x v="5"/>
    <n v="1.1384664099999999"/>
  </r>
  <r>
    <x v="4"/>
    <x v="78"/>
    <x v="17"/>
    <x v="5"/>
    <n v="1.122748284"/>
  </r>
  <r>
    <x v="4"/>
    <x v="79"/>
    <x v="17"/>
    <x v="5"/>
    <n v="1.107030159"/>
  </r>
  <r>
    <x v="4"/>
    <x v="80"/>
    <x v="17"/>
    <x v="5"/>
    <n v="1.091312034"/>
  </r>
  <r>
    <x v="4"/>
    <x v="81"/>
    <x v="17"/>
    <x v="5"/>
    <n v="1.0757058159999999"/>
  </r>
  <r>
    <x v="4"/>
    <x v="82"/>
    <x v="17"/>
    <x v="5"/>
    <n v="1.060099659"/>
  </r>
  <r>
    <x v="4"/>
    <x v="83"/>
    <x v="17"/>
    <x v="5"/>
    <n v="1.0444935019999999"/>
  </r>
  <r>
    <x v="4"/>
    <x v="84"/>
    <x v="17"/>
    <x v="5"/>
    <n v="1.028887345"/>
  </r>
  <r>
    <x v="4"/>
    <x v="85"/>
    <x v="17"/>
    <x v="5"/>
    <n v="1.0132811269999999"/>
  </r>
  <r>
    <x v="4"/>
    <x v="86"/>
    <x v="17"/>
    <x v="5"/>
    <n v="0.99767497000000005"/>
  </r>
  <r>
    <x v="4"/>
    <x v="87"/>
    <x v="17"/>
    <x v="5"/>
    <n v="0.98206881300000004"/>
  </r>
  <r>
    <x v="4"/>
    <x v="88"/>
    <x v="17"/>
    <x v="5"/>
    <n v="0.96646265600000003"/>
  </r>
  <r>
    <x v="4"/>
    <x v="89"/>
    <x v="17"/>
    <x v="5"/>
    <n v="0.95085643799999997"/>
  </r>
  <r>
    <x v="4"/>
    <x v="90"/>
    <x v="17"/>
    <x v="5"/>
    <n v="0.93525028099999996"/>
  </r>
  <r>
    <x v="4"/>
    <x v="91"/>
    <x v="17"/>
    <x v="5"/>
    <n v="0.91964411800000001"/>
  </r>
  <r>
    <x v="4"/>
    <x v="92"/>
    <x v="17"/>
    <x v="5"/>
    <n v="0.90403795499999995"/>
  </r>
  <r>
    <x v="4"/>
    <x v="93"/>
    <x v="17"/>
    <x v="5"/>
    <n v="0.88843172999999998"/>
  </r>
  <r>
    <x v="4"/>
    <x v="94"/>
    <x v="17"/>
    <x v="5"/>
    <n v="0.87282556700000002"/>
  </r>
  <r>
    <x v="4"/>
    <x v="95"/>
    <x v="17"/>
    <x v="5"/>
    <n v="0.85721940399999996"/>
  </r>
  <r>
    <x v="4"/>
    <x v="96"/>
    <x v="17"/>
    <x v="5"/>
    <n v="0.84161324100000001"/>
  </r>
  <r>
    <x v="4"/>
    <x v="97"/>
    <x v="17"/>
    <x v="5"/>
    <n v="0.82600701700000001"/>
  </r>
  <r>
    <x v="4"/>
    <x v="98"/>
    <x v="17"/>
    <x v="5"/>
    <n v="0.81040085399999995"/>
  </r>
  <r>
    <x v="4"/>
    <x v="99"/>
    <x v="17"/>
    <x v="5"/>
    <n v="0.794794691"/>
  </r>
  <r>
    <x v="4"/>
    <x v="100"/>
    <x v="17"/>
    <x v="5"/>
    <n v="0.77918852800000005"/>
  </r>
  <r>
    <x v="5"/>
    <x v="0"/>
    <x v="17"/>
    <x v="5"/>
    <n v="2.498100387"/>
  </r>
  <r>
    <x v="5"/>
    <x v="1"/>
    <x v="17"/>
    <x v="5"/>
    <n v="2.2782797000000001"/>
  </r>
  <r>
    <x v="5"/>
    <x v="2"/>
    <x v="17"/>
    <x v="5"/>
    <n v="2.6875684500000001"/>
  </r>
  <r>
    <x v="5"/>
    <x v="3"/>
    <x v="17"/>
    <x v="5"/>
    <n v="5.8700458009999998"/>
  </r>
  <r>
    <x v="5"/>
    <x v="4"/>
    <x v="17"/>
    <x v="5"/>
    <n v="4.7719935290000004"/>
  </r>
  <r>
    <x v="5"/>
    <x v="5"/>
    <x v="17"/>
    <x v="5"/>
    <n v="1.4179891339999999"/>
  </r>
  <r>
    <x v="5"/>
    <x v="6"/>
    <x v="17"/>
    <x v="5"/>
    <n v="1.8369799790000001"/>
  </r>
  <r>
    <x v="5"/>
    <x v="7"/>
    <x v="17"/>
    <x v="5"/>
    <n v="1.7769656709999999"/>
  </r>
  <r>
    <x v="5"/>
    <x v="8"/>
    <x v="17"/>
    <x v="5"/>
    <n v="1.6470026040000001"/>
  </r>
  <r>
    <x v="5"/>
    <x v="9"/>
    <x v="17"/>
    <x v="5"/>
    <n v="1.943171271"/>
  </r>
  <r>
    <x v="5"/>
    <x v="10"/>
    <x v="17"/>
    <x v="5"/>
    <n v="1.6950909350000001"/>
  </r>
  <r>
    <x v="5"/>
    <x v="11"/>
    <x v="17"/>
    <x v="5"/>
    <n v="1.496378728"/>
  </r>
  <r>
    <x v="5"/>
    <x v="12"/>
    <x v="17"/>
    <x v="5"/>
    <n v="2.113503701"/>
  </r>
  <r>
    <x v="5"/>
    <x v="13"/>
    <x v="17"/>
    <x v="5"/>
    <n v="2.2387351440000001"/>
  </r>
  <r>
    <x v="5"/>
    <x v="14"/>
    <x v="17"/>
    <x v="5"/>
    <n v="2.135414285"/>
  </r>
  <r>
    <x v="5"/>
    <x v="15"/>
    <x v="17"/>
    <x v="5"/>
    <n v="2.193664268"/>
  </r>
  <r>
    <x v="5"/>
    <x v="16"/>
    <x v="17"/>
    <x v="5"/>
    <n v="2.2497021410000002"/>
  </r>
  <r>
    <x v="5"/>
    <x v="17"/>
    <x v="17"/>
    <x v="5"/>
    <n v="2.432692351"/>
  </r>
  <r>
    <x v="5"/>
    <x v="18"/>
    <x v="17"/>
    <x v="5"/>
    <n v="3.0447180999999999"/>
  </r>
  <r>
    <x v="5"/>
    <x v="19"/>
    <x v="17"/>
    <x v="5"/>
    <n v="2.7595331299999999"/>
  </r>
  <r>
    <x v="5"/>
    <x v="20"/>
    <x v="17"/>
    <x v="5"/>
    <n v="2.444209281"/>
  </r>
  <r>
    <x v="5"/>
    <x v="21"/>
    <x v="17"/>
    <x v="5"/>
    <n v="2.764747893"/>
  </r>
  <r>
    <x v="5"/>
    <x v="22"/>
    <x v="17"/>
    <x v="5"/>
    <n v="2.764747893"/>
  </r>
  <r>
    <x v="5"/>
    <x v="23"/>
    <x v="17"/>
    <x v="5"/>
    <n v="2.764747893"/>
  </r>
  <r>
    <x v="5"/>
    <x v="24"/>
    <x v="17"/>
    <x v="5"/>
    <n v="2.764747893"/>
  </r>
  <r>
    <x v="5"/>
    <x v="25"/>
    <x v="17"/>
    <x v="5"/>
    <n v="2.764747893"/>
  </r>
  <r>
    <x v="5"/>
    <x v="26"/>
    <x v="17"/>
    <x v="5"/>
    <n v="2.7012230204000001"/>
  </r>
  <r>
    <x v="5"/>
    <x v="27"/>
    <x v="17"/>
    <x v="5"/>
    <n v="2.6059531854000002"/>
  </r>
  <r>
    <x v="5"/>
    <x v="28"/>
    <x v="17"/>
    <x v="5"/>
    <n v="2.4789383873999999"/>
  </r>
  <r>
    <x v="5"/>
    <x v="29"/>
    <x v="17"/>
    <x v="5"/>
    <n v="2.3200388377999999"/>
  </r>
  <r>
    <x v="5"/>
    <x v="30"/>
    <x v="17"/>
    <x v="5"/>
    <n v="2.1294991670000001"/>
  </r>
  <r>
    <x v="5"/>
    <x v="31"/>
    <x v="17"/>
    <x v="5"/>
    <n v="2.0954864070000001"/>
  </r>
  <r>
    <x v="5"/>
    <x v="32"/>
    <x v="17"/>
    <x v="5"/>
    <n v="2.0614736470000001"/>
  </r>
  <r>
    <x v="5"/>
    <x v="33"/>
    <x v="17"/>
    <x v="5"/>
    <n v="2.0274103970000001"/>
  </r>
  <r>
    <x v="5"/>
    <x v="34"/>
    <x v="17"/>
    <x v="5"/>
    <n v="1.9933976369999999"/>
  </r>
  <r>
    <x v="5"/>
    <x v="35"/>
    <x v="17"/>
    <x v="5"/>
    <n v="1.9593848760000001"/>
  </r>
  <r>
    <x v="5"/>
    <x v="36"/>
    <x v="17"/>
    <x v="5"/>
    <n v="1.9253721159999999"/>
  </r>
  <r>
    <x v="5"/>
    <x v="37"/>
    <x v="17"/>
    <x v="5"/>
    <n v="1.8913088659999999"/>
  </r>
  <r>
    <x v="5"/>
    <x v="38"/>
    <x v="17"/>
    <x v="5"/>
    <n v="1.8572961059999999"/>
  </r>
  <r>
    <x v="5"/>
    <x v="39"/>
    <x v="17"/>
    <x v="5"/>
    <n v="1.823283346"/>
  </r>
  <r>
    <x v="5"/>
    <x v="40"/>
    <x v="17"/>
    <x v="5"/>
    <n v="1.789270586"/>
  </r>
  <r>
    <x v="5"/>
    <x v="41"/>
    <x v="17"/>
    <x v="5"/>
    <n v="1.7683442730000001"/>
  </r>
  <r>
    <x v="5"/>
    <x v="42"/>
    <x v="17"/>
    <x v="5"/>
    <n v="1.747432557"/>
  </r>
  <r>
    <x v="5"/>
    <x v="43"/>
    <x v="17"/>
    <x v="5"/>
    <n v="1.726520842"/>
  </r>
  <r>
    <x v="5"/>
    <x v="44"/>
    <x v="17"/>
    <x v="5"/>
    <n v="1.7056091259999999"/>
  </r>
  <r>
    <x v="5"/>
    <x v="45"/>
    <x v="17"/>
    <x v="5"/>
    <n v="1.684682813"/>
  </r>
  <r>
    <x v="5"/>
    <x v="46"/>
    <x v="17"/>
    <x v="5"/>
    <n v="1.663771098"/>
  </r>
  <r>
    <x v="5"/>
    <x v="47"/>
    <x v="17"/>
    <x v="5"/>
    <n v="1.6428593819999999"/>
  </r>
  <r>
    <x v="5"/>
    <x v="48"/>
    <x v="17"/>
    <x v="5"/>
    <n v="1.6219476660000001"/>
  </r>
  <r>
    <x v="5"/>
    <x v="49"/>
    <x v="17"/>
    <x v="5"/>
    <n v="1.601021354"/>
  </r>
  <r>
    <x v="5"/>
    <x v="50"/>
    <x v="17"/>
    <x v="5"/>
    <n v="1.5801096379999999"/>
  </r>
  <r>
    <x v="5"/>
    <x v="51"/>
    <x v="17"/>
    <x v="5"/>
    <n v="1.562980788"/>
  </r>
  <r>
    <x v="5"/>
    <x v="52"/>
    <x v="17"/>
    <x v="5"/>
    <n v="1.545851938"/>
  </r>
  <r>
    <x v="5"/>
    <x v="53"/>
    <x v="17"/>
    <x v="5"/>
    <n v="1.5287188549999999"/>
  </r>
  <r>
    <x v="5"/>
    <x v="54"/>
    <x v="17"/>
    <x v="5"/>
    <n v="1.511590005"/>
  </r>
  <r>
    <x v="5"/>
    <x v="55"/>
    <x v="17"/>
    <x v="5"/>
    <n v="1.4944611560000001"/>
  </r>
  <r>
    <x v="5"/>
    <x v="56"/>
    <x v="17"/>
    <x v="5"/>
    <n v="1.4773323060000001"/>
  </r>
  <r>
    <x v="5"/>
    <x v="57"/>
    <x v="17"/>
    <x v="5"/>
    <n v="1.460199223"/>
  </r>
  <r>
    <x v="5"/>
    <x v="58"/>
    <x v="17"/>
    <x v="5"/>
    <n v="1.4430703730000001"/>
  </r>
  <r>
    <x v="5"/>
    <x v="59"/>
    <x v="17"/>
    <x v="5"/>
    <n v="1.4259415230000001"/>
  </r>
  <r>
    <x v="5"/>
    <x v="60"/>
    <x v="17"/>
    <x v="5"/>
    <n v="1.4088126729999999"/>
  </r>
  <r>
    <x v="5"/>
    <x v="61"/>
    <x v="17"/>
    <x v="5"/>
    <n v="1.3927799489999999"/>
  </r>
  <r>
    <x v="5"/>
    <x v="62"/>
    <x v="17"/>
    <x v="5"/>
    <n v="1.376748452"/>
  </r>
  <r>
    <x v="5"/>
    <x v="63"/>
    <x v="17"/>
    <x v="5"/>
    <n v="1.360716955"/>
  </r>
  <r>
    <x v="5"/>
    <x v="64"/>
    <x v="17"/>
    <x v="5"/>
    <n v="1.3446854580000001"/>
  </r>
  <r>
    <x v="5"/>
    <x v="65"/>
    <x v="17"/>
    <x v="5"/>
    <n v="1.3286527349999999"/>
  </r>
  <r>
    <x v="5"/>
    <x v="66"/>
    <x v="17"/>
    <x v="5"/>
    <n v="1.312621238"/>
  </r>
  <r>
    <x v="5"/>
    <x v="67"/>
    <x v="17"/>
    <x v="5"/>
    <n v="1.2965897399999999"/>
  </r>
  <r>
    <x v="5"/>
    <x v="68"/>
    <x v="17"/>
    <x v="5"/>
    <n v="1.280558243"/>
  </r>
  <r>
    <x v="5"/>
    <x v="69"/>
    <x v="17"/>
    <x v="5"/>
    <n v="1.2645255200000001"/>
  </r>
  <r>
    <x v="5"/>
    <x v="70"/>
    <x v="17"/>
    <x v="5"/>
    <n v="1.2484940229999999"/>
  </r>
  <r>
    <x v="5"/>
    <x v="71"/>
    <x v="17"/>
    <x v="5"/>
    <n v="1.232775897"/>
  </r>
  <r>
    <x v="5"/>
    <x v="72"/>
    <x v="17"/>
    <x v="5"/>
    <n v="1.217057772"/>
  </r>
  <r>
    <x v="5"/>
    <x v="73"/>
    <x v="17"/>
    <x v="5"/>
    <n v="1.2013392789999999"/>
  </r>
  <r>
    <x v="5"/>
    <x v="74"/>
    <x v="17"/>
    <x v="5"/>
    <n v="1.1856211539999999"/>
  </r>
  <r>
    <x v="5"/>
    <x v="75"/>
    <x v="17"/>
    <x v="5"/>
    <n v="1.169903028"/>
  </r>
  <r>
    <x v="5"/>
    <x v="76"/>
    <x v="17"/>
    <x v="5"/>
    <n v="1.154184903"/>
  </r>
  <r>
    <x v="5"/>
    <x v="77"/>
    <x v="17"/>
    <x v="5"/>
    <n v="1.1384664099999999"/>
  </r>
  <r>
    <x v="5"/>
    <x v="78"/>
    <x v="17"/>
    <x v="5"/>
    <n v="1.122748284"/>
  </r>
  <r>
    <x v="5"/>
    <x v="79"/>
    <x v="17"/>
    <x v="5"/>
    <n v="1.107030159"/>
  </r>
  <r>
    <x v="5"/>
    <x v="80"/>
    <x v="17"/>
    <x v="5"/>
    <n v="1.091312034"/>
  </r>
  <r>
    <x v="5"/>
    <x v="81"/>
    <x v="17"/>
    <x v="5"/>
    <n v="1.0757058159999999"/>
  </r>
  <r>
    <x v="5"/>
    <x v="82"/>
    <x v="17"/>
    <x v="5"/>
    <n v="1.060099659"/>
  </r>
  <r>
    <x v="5"/>
    <x v="83"/>
    <x v="17"/>
    <x v="5"/>
    <n v="1.0444935019999999"/>
  </r>
  <r>
    <x v="5"/>
    <x v="84"/>
    <x v="17"/>
    <x v="5"/>
    <n v="1.028887345"/>
  </r>
  <r>
    <x v="5"/>
    <x v="85"/>
    <x v="17"/>
    <x v="5"/>
    <n v="1.0132811269999999"/>
  </r>
  <r>
    <x v="5"/>
    <x v="86"/>
    <x v="17"/>
    <x v="5"/>
    <n v="0.99767497000000005"/>
  </r>
  <r>
    <x v="5"/>
    <x v="87"/>
    <x v="17"/>
    <x v="5"/>
    <n v="0.98206881300000004"/>
  </r>
  <r>
    <x v="5"/>
    <x v="88"/>
    <x v="17"/>
    <x v="5"/>
    <n v="0.96646265600000003"/>
  </r>
  <r>
    <x v="5"/>
    <x v="89"/>
    <x v="17"/>
    <x v="5"/>
    <n v="0.95085643799999997"/>
  </r>
  <r>
    <x v="5"/>
    <x v="90"/>
    <x v="17"/>
    <x v="5"/>
    <n v="0.93525028099999996"/>
  </r>
  <r>
    <x v="5"/>
    <x v="91"/>
    <x v="17"/>
    <x v="5"/>
    <n v="0.91964411800000001"/>
  </r>
  <r>
    <x v="5"/>
    <x v="92"/>
    <x v="17"/>
    <x v="5"/>
    <n v="0.90403795499999995"/>
  </r>
  <r>
    <x v="5"/>
    <x v="93"/>
    <x v="17"/>
    <x v="5"/>
    <n v="0.88843172999999998"/>
  </r>
  <r>
    <x v="5"/>
    <x v="94"/>
    <x v="17"/>
    <x v="5"/>
    <n v="0.87282556700000002"/>
  </r>
  <r>
    <x v="5"/>
    <x v="95"/>
    <x v="17"/>
    <x v="5"/>
    <n v="0.85721940399999996"/>
  </r>
  <r>
    <x v="5"/>
    <x v="96"/>
    <x v="17"/>
    <x v="5"/>
    <n v="0.84161324100000001"/>
  </r>
  <r>
    <x v="5"/>
    <x v="97"/>
    <x v="17"/>
    <x v="5"/>
    <n v="0.82600701700000001"/>
  </r>
  <r>
    <x v="5"/>
    <x v="98"/>
    <x v="17"/>
    <x v="5"/>
    <n v="0.81040085399999995"/>
  </r>
  <r>
    <x v="5"/>
    <x v="99"/>
    <x v="17"/>
    <x v="5"/>
    <n v="0.794794691"/>
  </r>
  <r>
    <x v="5"/>
    <x v="100"/>
    <x v="17"/>
    <x v="5"/>
    <n v="0.77918852800000005"/>
  </r>
  <r>
    <x v="6"/>
    <x v="0"/>
    <x v="17"/>
    <x v="5"/>
    <n v="2.498100387"/>
  </r>
  <r>
    <x v="6"/>
    <x v="1"/>
    <x v="17"/>
    <x v="5"/>
    <n v="2.2782797000000001"/>
  </r>
  <r>
    <x v="6"/>
    <x v="2"/>
    <x v="17"/>
    <x v="5"/>
    <n v="2.6875684500000001"/>
  </r>
  <r>
    <x v="6"/>
    <x v="3"/>
    <x v="17"/>
    <x v="5"/>
    <n v="5.8700458009999998"/>
  </r>
  <r>
    <x v="6"/>
    <x v="4"/>
    <x v="17"/>
    <x v="5"/>
    <n v="4.7719935290000004"/>
  </r>
  <r>
    <x v="6"/>
    <x v="5"/>
    <x v="17"/>
    <x v="5"/>
    <n v="1.4179891339999999"/>
  </r>
  <r>
    <x v="6"/>
    <x v="6"/>
    <x v="17"/>
    <x v="5"/>
    <n v="1.8369799790000001"/>
  </r>
  <r>
    <x v="6"/>
    <x v="7"/>
    <x v="17"/>
    <x v="5"/>
    <n v="1.7769656709999999"/>
  </r>
  <r>
    <x v="6"/>
    <x v="8"/>
    <x v="17"/>
    <x v="5"/>
    <n v="1.6470026040000001"/>
  </r>
  <r>
    <x v="6"/>
    <x v="9"/>
    <x v="17"/>
    <x v="5"/>
    <n v="1.943171271"/>
  </r>
  <r>
    <x v="6"/>
    <x v="10"/>
    <x v="17"/>
    <x v="5"/>
    <n v="1.6950909350000001"/>
  </r>
  <r>
    <x v="6"/>
    <x v="11"/>
    <x v="17"/>
    <x v="5"/>
    <n v="1.496378728"/>
  </r>
  <r>
    <x v="6"/>
    <x v="12"/>
    <x v="17"/>
    <x v="5"/>
    <n v="2.113503701"/>
  </r>
  <r>
    <x v="6"/>
    <x v="13"/>
    <x v="17"/>
    <x v="5"/>
    <n v="2.2387351440000001"/>
  </r>
  <r>
    <x v="6"/>
    <x v="14"/>
    <x v="17"/>
    <x v="5"/>
    <n v="2.135414285"/>
  </r>
  <r>
    <x v="6"/>
    <x v="15"/>
    <x v="17"/>
    <x v="5"/>
    <n v="2.193664268"/>
  </r>
  <r>
    <x v="6"/>
    <x v="16"/>
    <x v="17"/>
    <x v="5"/>
    <n v="2.2497021410000002"/>
  </r>
  <r>
    <x v="6"/>
    <x v="17"/>
    <x v="17"/>
    <x v="5"/>
    <n v="2.432692351"/>
  </r>
  <r>
    <x v="6"/>
    <x v="18"/>
    <x v="17"/>
    <x v="5"/>
    <n v="3.0447180999999999"/>
  </r>
  <r>
    <x v="6"/>
    <x v="19"/>
    <x v="17"/>
    <x v="5"/>
    <n v="2.7595331299999999"/>
  </r>
  <r>
    <x v="6"/>
    <x v="20"/>
    <x v="17"/>
    <x v="5"/>
    <n v="2.444209281"/>
  </r>
  <r>
    <x v="6"/>
    <x v="21"/>
    <x v="17"/>
    <x v="5"/>
    <n v="2.764747893"/>
  </r>
  <r>
    <x v="6"/>
    <x v="22"/>
    <x v="17"/>
    <x v="5"/>
    <n v="2.764747893"/>
  </r>
  <r>
    <x v="6"/>
    <x v="23"/>
    <x v="17"/>
    <x v="5"/>
    <n v="2.764747893"/>
  </r>
  <r>
    <x v="6"/>
    <x v="24"/>
    <x v="17"/>
    <x v="5"/>
    <n v="2.764747893"/>
  </r>
  <r>
    <x v="6"/>
    <x v="25"/>
    <x v="17"/>
    <x v="5"/>
    <n v="2.764747893"/>
  </r>
  <r>
    <x v="6"/>
    <x v="26"/>
    <x v="17"/>
    <x v="5"/>
    <n v="2.7012230204000001"/>
  </r>
  <r>
    <x v="6"/>
    <x v="27"/>
    <x v="17"/>
    <x v="5"/>
    <n v="2.6059531854000002"/>
  </r>
  <r>
    <x v="6"/>
    <x v="28"/>
    <x v="17"/>
    <x v="5"/>
    <n v="2.4789383873999999"/>
  </r>
  <r>
    <x v="6"/>
    <x v="29"/>
    <x v="17"/>
    <x v="5"/>
    <n v="2.3200388377999999"/>
  </r>
  <r>
    <x v="6"/>
    <x v="30"/>
    <x v="17"/>
    <x v="5"/>
    <n v="2.1294991670000001"/>
  </r>
  <r>
    <x v="6"/>
    <x v="31"/>
    <x v="17"/>
    <x v="5"/>
    <n v="2.0954864070000001"/>
  </r>
  <r>
    <x v="6"/>
    <x v="32"/>
    <x v="17"/>
    <x v="5"/>
    <n v="2.0614736470000001"/>
  </r>
  <r>
    <x v="6"/>
    <x v="33"/>
    <x v="17"/>
    <x v="5"/>
    <n v="2.0274103970000001"/>
  </r>
  <r>
    <x v="6"/>
    <x v="34"/>
    <x v="17"/>
    <x v="5"/>
    <n v="1.9933976369999999"/>
  </r>
  <r>
    <x v="6"/>
    <x v="35"/>
    <x v="17"/>
    <x v="5"/>
    <n v="1.9593848760000001"/>
  </r>
  <r>
    <x v="6"/>
    <x v="36"/>
    <x v="17"/>
    <x v="5"/>
    <n v="1.9253721159999999"/>
  </r>
  <r>
    <x v="6"/>
    <x v="37"/>
    <x v="17"/>
    <x v="5"/>
    <n v="1.8913088659999999"/>
  </r>
  <r>
    <x v="6"/>
    <x v="38"/>
    <x v="17"/>
    <x v="5"/>
    <n v="1.8572961059999999"/>
  </r>
  <r>
    <x v="6"/>
    <x v="39"/>
    <x v="17"/>
    <x v="5"/>
    <n v="1.823283346"/>
  </r>
  <r>
    <x v="6"/>
    <x v="40"/>
    <x v="17"/>
    <x v="5"/>
    <n v="1.789270586"/>
  </r>
  <r>
    <x v="6"/>
    <x v="41"/>
    <x v="17"/>
    <x v="5"/>
    <n v="1.7683442730000001"/>
  </r>
  <r>
    <x v="6"/>
    <x v="42"/>
    <x v="17"/>
    <x v="5"/>
    <n v="1.747432557"/>
  </r>
  <r>
    <x v="6"/>
    <x v="43"/>
    <x v="17"/>
    <x v="5"/>
    <n v="1.726520842"/>
  </r>
  <r>
    <x v="6"/>
    <x v="44"/>
    <x v="17"/>
    <x v="5"/>
    <n v="1.7056091259999999"/>
  </r>
  <r>
    <x v="6"/>
    <x v="45"/>
    <x v="17"/>
    <x v="5"/>
    <n v="1.684682813"/>
  </r>
  <r>
    <x v="6"/>
    <x v="46"/>
    <x v="17"/>
    <x v="5"/>
    <n v="1.663771098"/>
  </r>
  <r>
    <x v="6"/>
    <x v="47"/>
    <x v="17"/>
    <x v="5"/>
    <n v="1.6428593819999999"/>
  </r>
  <r>
    <x v="6"/>
    <x v="48"/>
    <x v="17"/>
    <x v="5"/>
    <n v="1.6219476660000001"/>
  </r>
  <r>
    <x v="6"/>
    <x v="49"/>
    <x v="17"/>
    <x v="5"/>
    <n v="1.601021354"/>
  </r>
  <r>
    <x v="6"/>
    <x v="50"/>
    <x v="17"/>
    <x v="5"/>
    <n v="1.5801096379999999"/>
  </r>
  <r>
    <x v="6"/>
    <x v="51"/>
    <x v="17"/>
    <x v="5"/>
    <n v="1.562980788"/>
  </r>
  <r>
    <x v="6"/>
    <x v="52"/>
    <x v="17"/>
    <x v="5"/>
    <n v="1.545851938"/>
  </r>
  <r>
    <x v="6"/>
    <x v="53"/>
    <x v="17"/>
    <x v="5"/>
    <n v="1.5287188549999999"/>
  </r>
  <r>
    <x v="6"/>
    <x v="54"/>
    <x v="17"/>
    <x v="5"/>
    <n v="1.511590005"/>
  </r>
  <r>
    <x v="6"/>
    <x v="55"/>
    <x v="17"/>
    <x v="5"/>
    <n v="1.4944611560000001"/>
  </r>
  <r>
    <x v="6"/>
    <x v="56"/>
    <x v="17"/>
    <x v="5"/>
    <n v="1.4773323060000001"/>
  </r>
  <r>
    <x v="6"/>
    <x v="57"/>
    <x v="17"/>
    <x v="5"/>
    <n v="1.460199223"/>
  </r>
  <r>
    <x v="6"/>
    <x v="58"/>
    <x v="17"/>
    <x v="5"/>
    <n v="1.4430703730000001"/>
  </r>
  <r>
    <x v="6"/>
    <x v="59"/>
    <x v="17"/>
    <x v="5"/>
    <n v="1.4259415230000001"/>
  </r>
  <r>
    <x v="6"/>
    <x v="60"/>
    <x v="17"/>
    <x v="5"/>
    <n v="1.4088126729999999"/>
  </r>
  <r>
    <x v="6"/>
    <x v="61"/>
    <x v="17"/>
    <x v="5"/>
    <n v="1.3927799489999999"/>
  </r>
  <r>
    <x v="6"/>
    <x v="62"/>
    <x v="17"/>
    <x v="5"/>
    <n v="1.376748452"/>
  </r>
  <r>
    <x v="6"/>
    <x v="63"/>
    <x v="17"/>
    <x v="5"/>
    <n v="1.360716955"/>
  </r>
  <r>
    <x v="6"/>
    <x v="64"/>
    <x v="17"/>
    <x v="5"/>
    <n v="1.3446854580000001"/>
  </r>
  <r>
    <x v="6"/>
    <x v="65"/>
    <x v="17"/>
    <x v="5"/>
    <n v="1.3286527349999999"/>
  </r>
  <r>
    <x v="6"/>
    <x v="66"/>
    <x v="17"/>
    <x v="5"/>
    <n v="1.312621238"/>
  </r>
  <r>
    <x v="6"/>
    <x v="67"/>
    <x v="17"/>
    <x v="5"/>
    <n v="1.2965897399999999"/>
  </r>
  <r>
    <x v="6"/>
    <x v="68"/>
    <x v="17"/>
    <x v="5"/>
    <n v="1.280558243"/>
  </r>
  <r>
    <x v="6"/>
    <x v="69"/>
    <x v="17"/>
    <x v="5"/>
    <n v="1.2645255200000001"/>
  </r>
  <r>
    <x v="6"/>
    <x v="70"/>
    <x v="17"/>
    <x v="5"/>
    <n v="1.2484940229999999"/>
  </r>
  <r>
    <x v="6"/>
    <x v="71"/>
    <x v="17"/>
    <x v="5"/>
    <n v="1.232775897"/>
  </r>
  <r>
    <x v="6"/>
    <x v="72"/>
    <x v="17"/>
    <x v="5"/>
    <n v="1.217057772"/>
  </r>
  <r>
    <x v="6"/>
    <x v="73"/>
    <x v="17"/>
    <x v="5"/>
    <n v="1.2013392789999999"/>
  </r>
  <r>
    <x v="6"/>
    <x v="74"/>
    <x v="17"/>
    <x v="5"/>
    <n v="1.1856211539999999"/>
  </r>
  <r>
    <x v="6"/>
    <x v="75"/>
    <x v="17"/>
    <x v="5"/>
    <n v="1.169903028"/>
  </r>
  <r>
    <x v="6"/>
    <x v="76"/>
    <x v="17"/>
    <x v="5"/>
    <n v="1.154184903"/>
  </r>
  <r>
    <x v="6"/>
    <x v="77"/>
    <x v="17"/>
    <x v="5"/>
    <n v="1.1384664099999999"/>
  </r>
  <r>
    <x v="6"/>
    <x v="78"/>
    <x v="17"/>
    <x v="5"/>
    <n v="1.122748284"/>
  </r>
  <r>
    <x v="6"/>
    <x v="79"/>
    <x v="17"/>
    <x v="5"/>
    <n v="1.107030159"/>
  </r>
  <r>
    <x v="6"/>
    <x v="80"/>
    <x v="17"/>
    <x v="5"/>
    <n v="1.091312034"/>
  </r>
  <r>
    <x v="6"/>
    <x v="81"/>
    <x v="17"/>
    <x v="5"/>
    <n v="1.0757058159999999"/>
  </r>
  <r>
    <x v="6"/>
    <x v="82"/>
    <x v="17"/>
    <x v="5"/>
    <n v="1.060099659"/>
  </r>
  <r>
    <x v="6"/>
    <x v="83"/>
    <x v="17"/>
    <x v="5"/>
    <n v="1.0444935019999999"/>
  </r>
  <r>
    <x v="6"/>
    <x v="84"/>
    <x v="17"/>
    <x v="5"/>
    <n v="1.028887345"/>
  </r>
  <r>
    <x v="6"/>
    <x v="85"/>
    <x v="17"/>
    <x v="5"/>
    <n v="1.0132811269999999"/>
  </r>
  <r>
    <x v="6"/>
    <x v="86"/>
    <x v="17"/>
    <x v="5"/>
    <n v="0.99767497000000005"/>
  </r>
  <r>
    <x v="6"/>
    <x v="87"/>
    <x v="17"/>
    <x v="5"/>
    <n v="0.98206881300000004"/>
  </r>
  <r>
    <x v="6"/>
    <x v="88"/>
    <x v="17"/>
    <x v="5"/>
    <n v="0.96646265600000003"/>
  </r>
  <r>
    <x v="6"/>
    <x v="89"/>
    <x v="17"/>
    <x v="5"/>
    <n v="0.95085643799999997"/>
  </r>
  <r>
    <x v="6"/>
    <x v="90"/>
    <x v="17"/>
    <x v="5"/>
    <n v="0.93525028099999996"/>
  </r>
  <r>
    <x v="6"/>
    <x v="91"/>
    <x v="17"/>
    <x v="5"/>
    <n v="0.91964411800000001"/>
  </r>
  <r>
    <x v="6"/>
    <x v="92"/>
    <x v="17"/>
    <x v="5"/>
    <n v="0.90403795499999995"/>
  </r>
  <r>
    <x v="6"/>
    <x v="93"/>
    <x v="17"/>
    <x v="5"/>
    <n v="0.88843172999999998"/>
  </r>
  <r>
    <x v="6"/>
    <x v="94"/>
    <x v="17"/>
    <x v="5"/>
    <n v="0.87282556700000002"/>
  </r>
  <r>
    <x v="6"/>
    <x v="95"/>
    <x v="17"/>
    <x v="5"/>
    <n v="0.85721940399999996"/>
  </r>
  <r>
    <x v="6"/>
    <x v="96"/>
    <x v="17"/>
    <x v="5"/>
    <n v="0.84161324100000001"/>
  </r>
  <r>
    <x v="6"/>
    <x v="97"/>
    <x v="17"/>
    <x v="5"/>
    <n v="0.82600701700000001"/>
  </r>
  <r>
    <x v="6"/>
    <x v="98"/>
    <x v="17"/>
    <x v="5"/>
    <n v="0.81040085399999995"/>
  </r>
  <r>
    <x v="6"/>
    <x v="99"/>
    <x v="17"/>
    <x v="5"/>
    <n v="0.794794691"/>
  </r>
  <r>
    <x v="6"/>
    <x v="100"/>
    <x v="17"/>
    <x v="5"/>
    <n v="0.77918852800000005"/>
  </r>
  <r>
    <x v="0"/>
    <x v="0"/>
    <x v="18"/>
    <x v="5"/>
    <n v="2.7362374639999998"/>
  </r>
  <r>
    <x v="0"/>
    <x v="1"/>
    <x v="18"/>
    <x v="5"/>
    <n v="2.3301612289999998"/>
  </r>
  <r>
    <x v="0"/>
    <x v="2"/>
    <x v="18"/>
    <x v="5"/>
    <n v="1.6497399420000001"/>
  </r>
  <r>
    <x v="0"/>
    <x v="3"/>
    <x v="18"/>
    <x v="5"/>
    <n v="1.0136508580000001"/>
  </r>
  <r>
    <x v="0"/>
    <x v="4"/>
    <x v="18"/>
    <x v="5"/>
    <n v="0.66706561499999995"/>
  </r>
  <r>
    <x v="0"/>
    <x v="5"/>
    <x v="18"/>
    <x v="5"/>
    <n v="0.71425663399999995"/>
  </r>
  <r>
    <x v="0"/>
    <x v="6"/>
    <x v="18"/>
    <x v="5"/>
    <n v="0.52100661199999998"/>
  </r>
  <r>
    <x v="0"/>
    <x v="7"/>
    <x v="18"/>
    <x v="5"/>
    <n v="0.47103059400000002"/>
  </r>
  <r>
    <x v="0"/>
    <x v="8"/>
    <x v="18"/>
    <x v="5"/>
    <n v="0.65122982299999999"/>
  </r>
  <r>
    <x v="0"/>
    <x v="9"/>
    <x v="18"/>
    <x v="5"/>
    <n v="0.61859334899999996"/>
  </r>
  <r>
    <x v="0"/>
    <x v="10"/>
    <x v="18"/>
    <x v="5"/>
    <n v="0.64403269399999996"/>
  </r>
  <r>
    <x v="0"/>
    <x v="11"/>
    <x v="18"/>
    <x v="5"/>
    <n v="0.72081577500000005"/>
  </r>
  <r>
    <x v="0"/>
    <x v="12"/>
    <x v="18"/>
    <x v="5"/>
    <n v="0.860436906"/>
  </r>
  <r>
    <x v="0"/>
    <x v="13"/>
    <x v="18"/>
    <x v="5"/>
    <n v="0.771187238"/>
  </r>
  <r>
    <x v="0"/>
    <x v="14"/>
    <x v="18"/>
    <x v="5"/>
    <n v="1.0773304180000001"/>
  </r>
  <r>
    <x v="0"/>
    <x v="15"/>
    <x v="18"/>
    <x v="5"/>
    <n v="1.3635198879999999"/>
  </r>
  <r>
    <x v="0"/>
    <x v="16"/>
    <x v="18"/>
    <x v="5"/>
    <n v="1.6741753770000001"/>
  </r>
  <r>
    <x v="0"/>
    <x v="17"/>
    <x v="18"/>
    <x v="5"/>
    <n v="2.164373125"/>
  </r>
  <r>
    <x v="0"/>
    <x v="18"/>
    <x v="18"/>
    <x v="5"/>
    <n v="2.0672640869999999"/>
  </r>
  <r>
    <x v="0"/>
    <x v="19"/>
    <x v="18"/>
    <x v="5"/>
    <n v="1.5664304040000001"/>
  </r>
  <r>
    <x v="0"/>
    <x v="20"/>
    <x v="18"/>
    <x v="5"/>
    <n v="1.7627642160000001"/>
  </r>
  <r>
    <x v="0"/>
    <x v="21"/>
    <x v="18"/>
    <x v="5"/>
    <n v="2.0994422020000001"/>
  </r>
  <r>
    <x v="0"/>
    <x v="22"/>
    <x v="18"/>
    <x v="5"/>
    <n v="2.0994422020000001"/>
  </r>
  <r>
    <x v="0"/>
    <x v="23"/>
    <x v="18"/>
    <x v="5"/>
    <n v="2.0994422020000001"/>
  </r>
  <r>
    <x v="0"/>
    <x v="24"/>
    <x v="18"/>
    <x v="5"/>
    <n v="2.0994422020000001"/>
  </r>
  <r>
    <x v="0"/>
    <x v="25"/>
    <x v="18"/>
    <x v="5"/>
    <n v="2.0994422020000001"/>
  </r>
  <r>
    <x v="0"/>
    <x v="26"/>
    <x v="18"/>
    <x v="5"/>
    <n v="2.0597556608000001"/>
  </r>
  <r>
    <x v="0"/>
    <x v="27"/>
    <x v="18"/>
    <x v="5"/>
    <n v="2.0002377184000002"/>
  </r>
  <r>
    <x v="0"/>
    <x v="28"/>
    <x v="18"/>
    <x v="5"/>
    <n v="1.9208883748000001"/>
  </r>
  <r>
    <x v="0"/>
    <x v="29"/>
    <x v="18"/>
    <x v="5"/>
    <n v="1.8216126748000001"/>
  </r>
  <r>
    <x v="0"/>
    <x v="30"/>
    <x v="18"/>
    <x v="5"/>
    <n v="1.70257679"/>
  </r>
  <r>
    <x v="0"/>
    <x v="31"/>
    <x v="18"/>
    <x v="5"/>
    <n v="1.6665878919999999"/>
  </r>
  <r>
    <x v="0"/>
    <x v="32"/>
    <x v="18"/>
    <x v="5"/>
    <n v="1.6305989940000001"/>
  </r>
  <r>
    <x v="0"/>
    <x v="33"/>
    <x v="18"/>
    <x v="5"/>
    <n v="1.5945286350000001"/>
  </r>
  <r>
    <x v="0"/>
    <x v="34"/>
    <x v="18"/>
    <x v="5"/>
    <n v="1.558539737"/>
  </r>
  <r>
    <x v="0"/>
    <x v="35"/>
    <x v="18"/>
    <x v="5"/>
    <n v="1.522550839"/>
  </r>
  <r>
    <x v="0"/>
    <x v="36"/>
    <x v="18"/>
    <x v="5"/>
    <n v="1.4865619409999999"/>
  </r>
  <r>
    <x v="0"/>
    <x v="37"/>
    <x v="18"/>
    <x v="5"/>
    <n v="1.4504915819999999"/>
  </r>
  <r>
    <x v="0"/>
    <x v="38"/>
    <x v="18"/>
    <x v="5"/>
    <n v="1.4145026839999999"/>
  </r>
  <r>
    <x v="0"/>
    <x v="39"/>
    <x v="18"/>
    <x v="5"/>
    <n v="1.3785137860000001"/>
  </r>
  <r>
    <x v="0"/>
    <x v="40"/>
    <x v="18"/>
    <x v="5"/>
    <n v="1.342524888"/>
  </r>
  <r>
    <x v="0"/>
    <x v="41"/>
    <x v="18"/>
    <x v="5"/>
    <n v="1.315764081"/>
  </r>
  <r>
    <x v="0"/>
    <x v="42"/>
    <x v="18"/>
    <x v="5"/>
    <n v="1.2890592999999999"/>
  </r>
  <r>
    <x v="0"/>
    <x v="43"/>
    <x v="18"/>
    <x v="5"/>
    <n v="1.262354518"/>
  </r>
  <r>
    <x v="0"/>
    <x v="44"/>
    <x v="18"/>
    <x v="5"/>
    <n v="1.2356497369999999"/>
  </r>
  <r>
    <x v="0"/>
    <x v="45"/>
    <x v="18"/>
    <x v="5"/>
    <n v="1.2088889300000001"/>
  </r>
  <r>
    <x v="0"/>
    <x v="46"/>
    <x v="18"/>
    <x v="5"/>
    <n v="1.1821841479999999"/>
  </r>
  <r>
    <x v="0"/>
    <x v="47"/>
    <x v="18"/>
    <x v="5"/>
    <n v="1.1554793670000001"/>
  </r>
  <r>
    <x v="0"/>
    <x v="48"/>
    <x v="18"/>
    <x v="5"/>
    <n v="1.1287745849999999"/>
  </r>
  <r>
    <x v="0"/>
    <x v="49"/>
    <x v="18"/>
    <x v="5"/>
    <n v="1.1020137780000001"/>
  </r>
  <r>
    <x v="0"/>
    <x v="50"/>
    <x v="18"/>
    <x v="5"/>
    <n v="1.075308997"/>
  </r>
  <r>
    <x v="0"/>
    <x v="51"/>
    <x v="18"/>
    <x v="5"/>
    <n v="1.0549951710000001"/>
  </r>
  <r>
    <x v="0"/>
    <x v="52"/>
    <x v="18"/>
    <x v="5"/>
    <n v="1.0346813450000001"/>
  </r>
  <r>
    <x v="0"/>
    <x v="53"/>
    <x v="18"/>
    <x v="5"/>
    <n v="1.0143290030000001"/>
  </r>
  <r>
    <x v="0"/>
    <x v="54"/>
    <x v="18"/>
    <x v="5"/>
    <n v="0.99401517699999997"/>
  </r>
  <r>
    <x v="0"/>
    <x v="55"/>
    <x v="18"/>
    <x v="5"/>
    <n v="0.97370135099999999"/>
  </r>
  <r>
    <x v="0"/>
    <x v="56"/>
    <x v="18"/>
    <x v="5"/>
    <n v="0.95338752500000001"/>
  </r>
  <r>
    <x v="0"/>
    <x v="57"/>
    <x v="18"/>
    <x v="5"/>
    <n v="0.93303518299999999"/>
  </r>
  <r>
    <x v="0"/>
    <x v="58"/>
    <x v="18"/>
    <x v="5"/>
    <n v="0.91272135700000001"/>
  </r>
  <r>
    <x v="0"/>
    <x v="59"/>
    <x v="18"/>
    <x v="5"/>
    <n v="0.89240753100000003"/>
  </r>
  <r>
    <x v="0"/>
    <x v="60"/>
    <x v="18"/>
    <x v="5"/>
    <n v="0.87209370500000005"/>
  </r>
  <r>
    <x v="0"/>
    <x v="61"/>
    <x v="18"/>
    <x v="5"/>
    <n v="0.85614928899999998"/>
  </r>
  <r>
    <x v="0"/>
    <x v="62"/>
    <x v="18"/>
    <x v="5"/>
    <n v="0.84023134600000005"/>
  </r>
  <r>
    <x v="0"/>
    <x v="63"/>
    <x v="18"/>
    <x v="5"/>
    <n v="0.82431340200000003"/>
  </r>
  <r>
    <x v="0"/>
    <x v="64"/>
    <x v="18"/>
    <x v="5"/>
    <n v="0.80839545899999998"/>
  </r>
  <r>
    <x v="0"/>
    <x v="65"/>
    <x v="18"/>
    <x v="5"/>
    <n v="0.79245104300000002"/>
  </r>
  <r>
    <x v="0"/>
    <x v="66"/>
    <x v="18"/>
    <x v="5"/>
    <n v="0.77653309999999998"/>
  </r>
  <r>
    <x v="0"/>
    <x v="67"/>
    <x v="18"/>
    <x v="5"/>
    <n v="0.76061515599999996"/>
  </r>
  <r>
    <x v="0"/>
    <x v="68"/>
    <x v="18"/>
    <x v="5"/>
    <n v="0.74469721300000002"/>
  </r>
  <r>
    <x v="0"/>
    <x v="69"/>
    <x v="18"/>
    <x v="5"/>
    <n v="0.72875279699999995"/>
  </r>
  <r>
    <x v="0"/>
    <x v="70"/>
    <x v="18"/>
    <x v="5"/>
    <n v="0.71283485300000005"/>
  </r>
  <r>
    <x v="0"/>
    <x v="71"/>
    <x v="18"/>
    <x v="5"/>
    <n v="0.69993681200000002"/>
  </r>
  <r>
    <x v="0"/>
    <x v="72"/>
    <x v="18"/>
    <x v="5"/>
    <n v="0.68703877099999999"/>
  </r>
  <r>
    <x v="0"/>
    <x v="73"/>
    <x v="18"/>
    <x v="5"/>
    <n v="0.67412253"/>
  </r>
  <r>
    <x v="0"/>
    <x v="74"/>
    <x v="18"/>
    <x v="5"/>
    <n v="0.66122448899999997"/>
  </r>
  <r>
    <x v="0"/>
    <x v="75"/>
    <x v="18"/>
    <x v="5"/>
    <n v="0.64832644800000006"/>
  </r>
  <r>
    <x v="0"/>
    <x v="76"/>
    <x v="18"/>
    <x v="5"/>
    <n v="0.63542840599999995"/>
  </r>
  <r>
    <x v="0"/>
    <x v="77"/>
    <x v="18"/>
    <x v="5"/>
    <n v="0.62251216600000003"/>
  </r>
  <r>
    <x v="0"/>
    <x v="78"/>
    <x v="18"/>
    <x v="5"/>
    <n v="0.60961412500000001"/>
  </r>
  <r>
    <x v="0"/>
    <x v="79"/>
    <x v="18"/>
    <x v="5"/>
    <n v="0.59671608300000001"/>
  </r>
  <r>
    <x v="0"/>
    <x v="80"/>
    <x v="18"/>
    <x v="5"/>
    <n v="0.58381804199999998"/>
  </r>
  <r>
    <x v="0"/>
    <x v="81"/>
    <x v="18"/>
    <x v="5"/>
    <n v="0.572982345"/>
  </r>
  <r>
    <x v="0"/>
    <x v="82"/>
    <x v="18"/>
    <x v="5"/>
    <n v="0.56215916200000005"/>
  </r>
  <r>
    <x v="0"/>
    <x v="83"/>
    <x v="18"/>
    <x v="5"/>
    <n v="0.55133597899999998"/>
  </r>
  <r>
    <x v="0"/>
    <x v="84"/>
    <x v="18"/>
    <x v="5"/>
    <n v="0.54051279600000002"/>
  </r>
  <r>
    <x v="0"/>
    <x v="85"/>
    <x v="18"/>
    <x v="5"/>
    <n v="0.52967709900000004"/>
  </r>
  <r>
    <x v="0"/>
    <x v="86"/>
    <x v="18"/>
    <x v="5"/>
    <n v="0.51885391599999997"/>
  </r>
  <r>
    <x v="0"/>
    <x v="87"/>
    <x v="18"/>
    <x v="5"/>
    <n v="0.50803073300000001"/>
  </r>
  <r>
    <x v="0"/>
    <x v="88"/>
    <x v="18"/>
    <x v="5"/>
    <n v="0.49720755"/>
  </r>
  <r>
    <x v="0"/>
    <x v="89"/>
    <x v="18"/>
    <x v="5"/>
    <n v="0.48637185300000002"/>
  </r>
  <r>
    <x v="0"/>
    <x v="90"/>
    <x v="18"/>
    <x v="5"/>
    <n v="0.47554867000000001"/>
  </r>
  <r>
    <x v="0"/>
    <x v="91"/>
    <x v="18"/>
    <x v="5"/>
    <n v="0.46613007299999998"/>
  </r>
  <r>
    <x v="0"/>
    <x v="92"/>
    <x v="18"/>
    <x v="5"/>
    <n v="0.45671147600000001"/>
  </r>
  <r>
    <x v="0"/>
    <x v="93"/>
    <x v="18"/>
    <x v="5"/>
    <n v="0.44728421299999999"/>
  </r>
  <r>
    <x v="0"/>
    <x v="94"/>
    <x v="18"/>
    <x v="5"/>
    <n v="0.43786561600000001"/>
  </r>
  <r>
    <x v="0"/>
    <x v="95"/>
    <x v="18"/>
    <x v="5"/>
    <n v="0.42844701899999998"/>
  </r>
  <r>
    <x v="0"/>
    <x v="96"/>
    <x v="18"/>
    <x v="5"/>
    <n v="0.41902842200000001"/>
  </r>
  <r>
    <x v="0"/>
    <x v="97"/>
    <x v="18"/>
    <x v="5"/>
    <n v="0.40960115899999999"/>
  </r>
  <r>
    <x v="0"/>
    <x v="98"/>
    <x v="18"/>
    <x v="5"/>
    <n v="0.40018256099999999"/>
  </r>
  <r>
    <x v="0"/>
    <x v="99"/>
    <x v="18"/>
    <x v="5"/>
    <n v="0.39076396400000002"/>
  </r>
  <r>
    <x v="0"/>
    <x v="100"/>
    <x v="18"/>
    <x v="5"/>
    <n v="0.38134536699999999"/>
  </r>
  <r>
    <x v="1"/>
    <x v="0"/>
    <x v="18"/>
    <x v="5"/>
    <n v="2.7362374639999998"/>
  </r>
  <r>
    <x v="1"/>
    <x v="1"/>
    <x v="18"/>
    <x v="5"/>
    <n v="2.3301612289999998"/>
  </r>
  <r>
    <x v="1"/>
    <x v="2"/>
    <x v="18"/>
    <x v="5"/>
    <n v="1.6497399420000001"/>
  </r>
  <r>
    <x v="1"/>
    <x v="3"/>
    <x v="18"/>
    <x v="5"/>
    <n v="1.0136508580000001"/>
  </r>
  <r>
    <x v="1"/>
    <x v="4"/>
    <x v="18"/>
    <x v="5"/>
    <n v="0.66706561499999995"/>
  </r>
  <r>
    <x v="1"/>
    <x v="5"/>
    <x v="18"/>
    <x v="5"/>
    <n v="0.71425663399999995"/>
  </r>
  <r>
    <x v="1"/>
    <x v="6"/>
    <x v="18"/>
    <x v="5"/>
    <n v="0.52100661199999998"/>
  </r>
  <r>
    <x v="1"/>
    <x v="7"/>
    <x v="18"/>
    <x v="5"/>
    <n v="0.47103059400000002"/>
  </r>
  <r>
    <x v="1"/>
    <x v="8"/>
    <x v="18"/>
    <x v="5"/>
    <n v="0.65122982299999999"/>
  </r>
  <r>
    <x v="1"/>
    <x v="9"/>
    <x v="18"/>
    <x v="5"/>
    <n v="0.61859334899999996"/>
  </r>
  <r>
    <x v="1"/>
    <x v="10"/>
    <x v="18"/>
    <x v="5"/>
    <n v="0.64403269399999996"/>
  </r>
  <r>
    <x v="1"/>
    <x v="11"/>
    <x v="18"/>
    <x v="5"/>
    <n v="0.72081577500000005"/>
  </r>
  <r>
    <x v="1"/>
    <x v="12"/>
    <x v="18"/>
    <x v="5"/>
    <n v="0.860436906"/>
  </r>
  <r>
    <x v="1"/>
    <x v="13"/>
    <x v="18"/>
    <x v="5"/>
    <n v="0.771187238"/>
  </r>
  <r>
    <x v="1"/>
    <x v="14"/>
    <x v="18"/>
    <x v="5"/>
    <n v="1.0773304180000001"/>
  </r>
  <r>
    <x v="1"/>
    <x v="15"/>
    <x v="18"/>
    <x v="5"/>
    <n v="1.3635198879999999"/>
  </r>
  <r>
    <x v="1"/>
    <x v="16"/>
    <x v="18"/>
    <x v="5"/>
    <n v="1.6741753770000001"/>
  </r>
  <r>
    <x v="1"/>
    <x v="17"/>
    <x v="18"/>
    <x v="5"/>
    <n v="2.164373125"/>
  </r>
  <r>
    <x v="1"/>
    <x v="18"/>
    <x v="18"/>
    <x v="5"/>
    <n v="2.0672640869999999"/>
  </r>
  <r>
    <x v="1"/>
    <x v="19"/>
    <x v="18"/>
    <x v="5"/>
    <n v="1.5664304040000001"/>
  </r>
  <r>
    <x v="1"/>
    <x v="20"/>
    <x v="18"/>
    <x v="5"/>
    <n v="1.7627642160000001"/>
  </r>
  <r>
    <x v="1"/>
    <x v="21"/>
    <x v="18"/>
    <x v="5"/>
    <n v="2.0994422020000001"/>
  </r>
  <r>
    <x v="1"/>
    <x v="22"/>
    <x v="18"/>
    <x v="5"/>
    <n v="2.0994422020000001"/>
  </r>
  <r>
    <x v="1"/>
    <x v="23"/>
    <x v="18"/>
    <x v="5"/>
    <n v="2.0994422020000001"/>
  </r>
  <r>
    <x v="1"/>
    <x v="24"/>
    <x v="18"/>
    <x v="5"/>
    <n v="2.0994422020000001"/>
  </r>
  <r>
    <x v="1"/>
    <x v="25"/>
    <x v="18"/>
    <x v="5"/>
    <n v="2.0994422020000001"/>
  </r>
  <r>
    <x v="1"/>
    <x v="26"/>
    <x v="18"/>
    <x v="5"/>
    <n v="2.0597556608000001"/>
  </r>
  <r>
    <x v="1"/>
    <x v="27"/>
    <x v="18"/>
    <x v="5"/>
    <n v="2.0002377184000002"/>
  </r>
  <r>
    <x v="1"/>
    <x v="28"/>
    <x v="18"/>
    <x v="5"/>
    <n v="1.9208883748000001"/>
  </r>
  <r>
    <x v="1"/>
    <x v="29"/>
    <x v="18"/>
    <x v="5"/>
    <n v="1.8216126748000001"/>
  </r>
  <r>
    <x v="1"/>
    <x v="30"/>
    <x v="18"/>
    <x v="5"/>
    <n v="1.70257679"/>
  </r>
  <r>
    <x v="1"/>
    <x v="31"/>
    <x v="18"/>
    <x v="5"/>
    <n v="1.6665878919999999"/>
  </r>
  <r>
    <x v="1"/>
    <x v="32"/>
    <x v="18"/>
    <x v="5"/>
    <n v="1.6305989940000001"/>
  </r>
  <r>
    <x v="1"/>
    <x v="33"/>
    <x v="18"/>
    <x v="5"/>
    <n v="1.5945286350000001"/>
  </r>
  <r>
    <x v="1"/>
    <x v="34"/>
    <x v="18"/>
    <x v="5"/>
    <n v="1.558539737"/>
  </r>
  <r>
    <x v="1"/>
    <x v="35"/>
    <x v="18"/>
    <x v="5"/>
    <n v="1.522550839"/>
  </r>
  <r>
    <x v="1"/>
    <x v="36"/>
    <x v="18"/>
    <x v="5"/>
    <n v="1.4865619409999999"/>
  </r>
  <r>
    <x v="1"/>
    <x v="37"/>
    <x v="18"/>
    <x v="5"/>
    <n v="1.4504915819999999"/>
  </r>
  <r>
    <x v="1"/>
    <x v="38"/>
    <x v="18"/>
    <x v="5"/>
    <n v="1.4145026839999999"/>
  </r>
  <r>
    <x v="1"/>
    <x v="39"/>
    <x v="18"/>
    <x v="5"/>
    <n v="1.3785137860000001"/>
  </r>
  <r>
    <x v="1"/>
    <x v="40"/>
    <x v="18"/>
    <x v="5"/>
    <n v="1.342524888"/>
  </r>
  <r>
    <x v="1"/>
    <x v="41"/>
    <x v="18"/>
    <x v="5"/>
    <n v="1.315764081"/>
  </r>
  <r>
    <x v="1"/>
    <x v="42"/>
    <x v="18"/>
    <x v="5"/>
    <n v="1.2890592999999999"/>
  </r>
  <r>
    <x v="1"/>
    <x v="43"/>
    <x v="18"/>
    <x v="5"/>
    <n v="1.262354518"/>
  </r>
  <r>
    <x v="1"/>
    <x v="44"/>
    <x v="18"/>
    <x v="5"/>
    <n v="1.2356497369999999"/>
  </r>
  <r>
    <x v="1"/>
    <x v="45"/>
    <x v="18"/>
    <x v="5"/>
    <n v="1.2088889300000001"/>
  </r>
  <r>
    <x v="1"/>
    <x v="46"/>
    <x v="18"/>
    <x v="5"/>
    <n v="1.1821841479999999"/>
  </r>
  <r>
    <x v="1"/>
    <x v="47"/>
    <x v="18"/>
    <x v="5"/>
    <n v="1.1554793670000001"/>
  </r>
  <r>
    <x v="1"/>
    <x v="48"/>
    <x v="18"/>
    <x v="5"/>
    <n v="1.1287745849999999"/>
  </r>
  <r>
    <x v="1"/>
    <x v="49"/>
    <x v="18"/>
    <x v="5"/>
    <n v="1.1020137780000001"/>
  </r>
  <r>
    <x v="1"/>
    <x v="50"/>
    <x v="18"/>
    <x v="5"/>
    <n v="1.075308997"/>
  </r>
  <r>
    <x v="1"/>
    <x v="51"/>
    <x v="18"/>
    <x v="5"/>
    <n v="1.0549951710000001"/>
  </r>
  <r>
    <x v="1"/>
    <x v="52"/>
    <x v="18"/>
    <x v="5"/>
    <n v="1.0346813450000001"/>
  </r>
  <r>
    <x v="1"/>
    <x v="53"/>
    <x v="18"/>
    <x v="5"/>
    <n v="1.0143290030000001"/>
  </r>
  <r>
    <x v="1"/>
    <x v="54"/>
    <x v="18"/>
    <x v="5"/>
    <n v="0.99401517699999997"/>
  </r>
  <r>
    <x v="1"/>
    <x v="55"/>
    <x v="18"/>
    <x v="5"/>
    <n v="0.97370135099999999"/>
  </r>
  <r>
    <x v="1"/>
    <x v="56"/>
    <x v="18"/>
    <x v="5"/>
    <n v="0.95338752500000001"/>
  </r>
  <r>
    <x v="1"/>
    <x v="57"/>
    <x v="18"/>
    <x v="5"/>
    <n v="0.93303518299999999"/>
  </r>
  <r>
    <x v="1"/>
    <x v="58"/>
    <x v="18"/>
    <x v="5"/>
    <n v="0.91272135700000001"/>
  </r>
  <r>
    <x v="1"/>
    <x v="59"/>
    <x v="18"/>
    <x v="5"/>
    <n v="0.89240753100000003"/>
  </r>
  <r>
    <x v="1"/>
    <x v="60"/>
    <x v="18"/>
    <x v="5"/>
    <n v="0.87209370500000005"/>
  </r>
  <r>
    <x v="1"/>
    <x v="61"/>
    <x v="18"/>
    <x v="5"/>
    <n v="0.85614928899999998"/>
  </r>
  <r>
    <x v="1"/>
    <x v="62"/>
    <x v="18"/>
    <x v="5"/>
    <n v="0.84023134600000005"/>
  </r>
  <r>
    <x v="1"/>
    <x v="63"/>
    <x v="18"/>
    <x v="5"/>
    <n v="0.82431340200000003"/>
  </r>
  <r>
    <x v="1"/>
    <x v="64"/>
    <x v="18"/>
    <x v="5"/>
    <n v="0.80839545899999998"/>
  </r>
  <r>
    <x v="1"/>
    <x v="65"/>
    <x v="18"/>
    <x v="5"/>
    <n v="0.79245104300000002"/>
  </r>
  <r>
    <x v="1"/>
    <x v="66"/>
    <x v="18"/>
    <x v="5"/>
    <n v="0.77653309999999998"/>
  </r>
  <r>
    <x v="1"/>
    <x v="67"/>
    <x v="18"/>
    <x v="5"/>
    <n v="0.76061515599999996"/>
  </r>
  <r>
    <x v="1"/>
    <x v="68"/>
    <x v="18"/>
    <x v="5"/>
    <n v="0.74469721300000002"/>
  </r>
  <r>
    <x v="1"/>
    <x v="69"/>
    <x v="18"/>
    <x v="5"/>
    <n v="0.72875279699999995"/>
  </r>
  <r>
    <x v="1"/>
    <x v="70"/>
    <x v="18"/>
    <x v="5"/>
    <n v="0.71283485300000005"/>
  </r>
  <r>
    <x v="1"/>
    <x v="71"/>
    <x v="18"/>
    <x v="5"/>
    <n v="0.69993681200000002"/>
  </r>
  <r>
    <x v="1"/>
    <x v="72"/>
    <x v="18"/>
    <x v="5"/>
    <n v="0.68703877099999999"/>
  </r>
  <r>
    <x v="1"/>
    <x v="73"/>
    <x v="18"/>
    <x v="5"/>
    <n v="0.67412253"/>
  </r>
  <r>
    <x v="1"/>
    <x v="74"/>
    <x v="18"/>
    <x v="5"/>
    <n v="0.66122448899999997"/>
  </r>
  <r>
    <x v="1"/>
    <x v="75"/>
    <x v="18"/>
    <x v="5"/>
    <n v="0.64832644800000006"/>
  </r>
  <r>
    <x v="1"/>
    <x v="76"/>
    <x v="18"/>
    <x v="5"/>
    <n v="0.63542840599999995"/>
  </r>
  <r>
    <x v="1"/>
    <x v="77"/>
    <x v="18"/>
    <x v="5"/>
    <n v="0.62251216600000003"/>
  </r>
  <r>
    <x v="1"/>
    <x v="78"/>
    <x v="18"/>
    <x v="5"/>
    <n v="0.60961412500000001"/>
  </r>
  <r>
    <x v="1"/>
    <x v="79"/>
    <x v="18"/>
    <x v="5"/>
    <n v="0.59671608300000001"/>
  </r>
  <r>
    <x v="1"/>
    <x v="80"/>
    <x v="18"/>
    <x v="5"/>
    <n v="0.58381804199999998"/>
  </r>
  <r>
    <x v="1"/>
    <x v="81"/>
    <x v="18"/>
    <x v="5"/>
    <n v="0.572982345"/>
  </r>
  <r>
    <x v="1"/>
    <x v="82"/>
    <x v="18"/>
    <x v="5"/>
    <n v="0.56215916200000005"/>
  </r>
  <r>
    <x v="1"/>
    <x v="83"/>
    <x v="18"/>
    <x v="5"/>
    <n v="0.55133597899999998"/>
  </r>
  <r>
    <x v="1"/>
    <x v="84"/>
    <x v="18"/>
    <x v="5"/>
    <n v="0.54051279600000002"/>
  </r>
  <r>
    <x v="1"/>
    <x v="85"/>
    <x v="18"/>
    <x v="5"/>
    <n v="0.52967709900000004"/>
  </r>
  <r>
    <x v="1"/>
    <x v="86"/>
    <x v="18"/>
    <x v="5"/>
    <n v="0.51885391599999997"/>
  </r>
  <r>
    <x v="1"/>
    <x v="87"/>
    <x v="18"/>
    <x v="5"/>
    <n v="0.50803073300000001"/>
  </r>
  <r>
    <x v="1"/>
    <x v="88"/>
    <x v="18"/>
    <x v="5"/>
    <n v="0.49720755"/>
  </r>
  <r>
    <x v="1"/>
    <x v="89"/>
    <x v="18"/>
    <x v="5"/>
    <n v="0.48637185300000002"/>
  </r>
  <r>
    <x v="1"/>
    <x v="90"/>
    <x v="18"/>
    <x v="5"/>
    <n v="0.47554867000000001"/>
  </r>
  <r>
    <x v="1"/>
    <x v="91"/>
    <x v="18"/>
    <x v="5"/>
    <n v="0.46613007299999998"/>
  </r>
  <r>
    <x v="1"/>
    <x v="92"/>
    <x v="18"/>
    <x v="5"/>
    <n v="0.45671147600000001"/>
  </r>
  <r>
    <x v="1"/>
    <x v="93"/>
    <x v="18"/>
    <x v="5"/>
    <n v="0.44728421299999999"/>
  </r>
  <r>
    <x v="1"/>
    <x v="94"/>
    <x v="18"/>
    <x v="5"/>
    <n v="0.43786561600000001"/>
  </r>
  <r>
    <x v="1"/>
    <x v="95"/>
    <x v="18"/>
    <x v="5"/>
    <n v="0.42844701899999998"/>
  </r>
  <r>
    <x v="1"/>
    <x v="96"/>
    <x v="18"/>
    <x v="5"/>
    <n v="0.41902842200000001"/>
  </r>
  <r>
    <x v="1"/>
    <x v="97"/>
    <x v="18"/>
    <x v="5"/>
    <n v="0.40960115899999999"/>
  </r>
  <r>
    <x v="1"/>
    <x v="98"/>
    <x v="18"/>
    <x v="5"/>
    <n v="0.40018256099999999"/>
  </r>
  <r>
    <x v="1"/>
    <x v="99"/>
    <x v="18"/>
    <x v="5"/>
    <n v="0.39076396400000002"/>
  </r>
  <r>
    <x v="1"/>
    <x v="100"/>
    <x v="18"/>
    <x v="5"/>
    <n v="0.38134536699999999"/>
  </r>
  <r>
    <x v="2"/>
    <x v="0"/>
    <x v="18"/>
    <x v="5"/>
    <n v="2.7362374639999998"/>
  </r>
  <r>
    <x v="2"/>
    <x v="1"/>
    <x v="18"/>
    <x v="5"/>
    <n v="2.3301612289999998"/>
  </r>
  <r>
    <x v="2"/>
    <x v="2"/>
    <x v="18"/>
    <x v="5"/>
    <n v="1.6497399420000001"/>
  </r>
  <r>
    <x v="2"/>
    <x v="3"/>
    <x v="18"/>
    <x v="5"/>
    <n v="1.0136508580000001"/>
  </r>
  <r>
    <x v="2"/>
    <x v="4"/>
    <x v="18"/>
    <x v="5"/>
    <n v="0.66706561499999995"/>
  </r>
  <r>
    <x v="2"/>
    <x v="5"/>
    <x v="18"/>
    <x v="5"/>
    <n v="0.71425663399999995"/>
  </r>
  <r>
    <x v="2"/>
    <x v="6"/>
    <x v="18"/>
    <x v="5"/>
    <n v="0.52100661199999998"/>
  </r>
  <r>
    <x v="2"/>
    <x v="7"/>
    <x v="18"/>
    <x v="5"/>
    <n v="0.47103059400000002"/>
  </r>
  <r>
    <x v="2"/>
    <x v="8"/>
    <x v="18"/>
    <x v="5"/>
    <n v="0.65122982299999999"/>
  </r>
  <r>
    <x v="2"/>
    <x v="9"/>
    <x v="18"/>
    <x v="5"/>
    <n v="0.61859334899999996"/>
  </r>
  <r>
    <x v="2"/>
    <x v="10"/>
    <x v="18"/>
    <x v="5"/>
    <n v="0.64403269399999996"/>
  </r>
  <r>
    <x v="2"/>
    <x v="11"/>
    <x v="18"/>
    <x v="5"/>
    <n v="0.72081577500000005"/>
  </r>
  <r>
    <x v="2"/>
    <x v="12"/>
    <x v="18"/>
    <x v="5"/>
    <n v="0.860436906"/>
  </r>
  <r>
    <x v="2"/>
    <x v="13"/>
    <x v="18"/>
    <x v="5"/>
    <n v="0.771187238"/>
  </r>
  <r>
    <x v="2"/>
    <x v="14"/>
    <x v="18"/>
    <x v="5"/>
    <n v="1.0773304180000001"/>
  </r>
  <r>
    <x v="2"/>
    <x v="15"/>
    <x v="18"/>
    <x v="5"/>
    <n v="1.3635198879999999"/>
  </r>
  <r>
    <x v="2"/>
    <x v="16"/>
    <x v="18"/>
    <x v="5"/>
    <n v="1.6741753770000001"/>
  </r>
  <r>
    <x v="2"/>
    <x v="17"/>
    <x v="18"/>
    <x v="5"/>
    <n v="2.164373125"/>
  </r>
  <r>
    <x v="2"/>
    <x v="18"/>
    <x v="18"/>
    <x v="5"/>
    <n v="2.0672640869999999"/>
  </r>
  <r>
    <x v="2"/>
    <x v="19"/>
    <x v="18"/>
    <x v="5"/>
    <n v="1.5664304040000001"/>
  </r>
  <r>
    <x v="2"/>
    <x v="20"/>
    <x v="18"/>
    <x v="5"/>
    <n v="1.7627642160000001"/>
  </r>
  <r>
    <x v="2"/>
    <x v="21"/>
    <x v="18"/>
    <x v="5"/>
    <n v="2.0994422020000001"/>
  </r>
  <r>
    <x v="2"/>
    <x v="22"/>
    <x v="18"/>
    <x v="5"/>
    <n v="2.0994422020000001"/>
  </r>
  <r>
    <x v="2"/>
    <x v="23"/>
    <x v="18"/>
    <x v="5"/>
    <n v="2.0994422020000001"/>
  </r>
  <r>
    <x v="2"/>
    <x v="24"/>
    <x v="18"/>
    <x v="5"/>
    <n v="2.0994422020000001"/>
  </r>
  <r>
    <x v="2"/>
    <x v="25"/>
    <x v="18"/>
    <x v="5"/>
    <n v="2.0994422020000001"/>
  </r>
  <r>
    <x v="2"/>
    <x v="26"/>
    <x v="18"/>
    <x v="5"/>
    <n v="2.0597556608000001"/>
  </r>
  <r>
    <x v="2"/>
    <x v="27"/>
    <x v="18"/>
    <x v="5"/>
    <n v="2.0002377184000002"/>
  </r>
  <r>
    <x v="2"/>
    <x v="28"/>
    <x v="18"/>
    <x v="5"/>
    <n v="1.9208883748000001"/>
  </r>
  <r>
    <x v="2"/>
    <x v="29"/>
    <x v="18"/>
    <x v="5"/>
    <n v="1.8216126748000001"/>
  </r>
  <r>
    <x v="2"/>
    <x v="30"/>
    <x v="18"/>
    <x v="5"/>
    <n v="1.70257679"/>
  </r>
  <r>
    <x v="2"/>
    <x v="31"/>
    <x v="18"/>
    <x v="5"/>
    <n v="1.6665878919999999"/>
  </r>
  <r>
    <x v="2"/>
    <x v="32"/>
    <x v="18"/>
    <x v="5"/>
    <n v="1.6305989940000001"/>
  </r>
  <r>
    <x v="2"/>
    <x v="33"/>
    <x v="18"/>
    <x v="5"/>
    <n v="1.5945286350000001"/>
  </r>
  <r>
    <x v="2"/>
    <x v="34"/>
    <x v="18"/>
    <x v="5"/>
    <n v="1.558539737"/>
  </r>
  <r>
    <x v="2"/>
    <x v="35"/>
    <x v="18"/>
    <x v="5"/>
    <n v="1.522550839"/>
  </r>
  <r>
    <x v="2"/>
    <x v="36"/>
    <x v="18"/>
    <x v="5"/>
    <n v="1.4865619409999999"/>
  </r>
  <r>
    <x v="2"/>
    <x v="37"/>
    <x v="18"/>
    <x v="5"/>
    <n v="1.4504915819999999"/>
  </r>
  <r>
    <x v="2"/>
    <x v="38"/>
    <x v="18"/>
    <x v="5"/>
    <n v="1.4145026839999999"/>
  </r>
  <r>
    <x v="2"/>
    <x v="39"/>
    <x v="18"/>
    <x v="5"/>
    <n v="1.3785137860000001"/>
  </r>
  <r>
    <x v="2"/>
    <x v="40"/>
    <x v="18"/>
    <x v="5"/>
    <n v="1.342524888"/>
  </r>
  <r>
    <x v="2"/>
    <x v="41"/>
    <x v="18"/>
    <x v="5"/>
    <n v="1.315764081"/>
  </r>
  <r>
    <x v="2"/>
    <x v="42"/>
    <x v="18"/>
    <x v="5"/>
    <n v="1.2890592999999999"/>
  </r>
  <r>
    <x v="2"/>
    <x v="43"/>
    <x v="18"/>
    <x v="5"/>
    <n v="1.262354518"/>
  </r>
  <r>
    <x v="2"/>
    <x v="44"/>
    <x v="18"/>
    <x v="5"/>
    <n v="1.2356497369999999"/>
  </r>
  <r>
    <x v="2"/>
    <x v="45"/>
    <x v="18"/>
    <x v="5"/>
    <n v="1.2088889300000001"/>
  </r>
  <r>
    <x v="2"/>
    <x v="46"/>
    <x v="18"/>
    <x v="5"/>
    <n v="1.1821841479999999"/>
  </r>
  <r>
    <x v="2"/>
    <x v="47"/>
    <x v="18"/>
    <x v="5"/>
    <n v="1.1554793670000001"/>
  </r>
  <r>
    <x v="2"/>
    <x v="48"/>
    <x v="18"/>
    <x v="5"/>
    <n v="1.1287745849999999"/>
  </r>
  <r>
    <x v="2"/>
    <x v="49"/>
    <x v="18"/>
    <x v="5"/>
    <n v="1.1020137780000001"/>
  </r>
  <r>
    <x v="2"/>
    <x v="50"/>
    <x v="18"/>
    <x v="5"/>
    <n v="1.075308997"/>
  </r>
  <r>
    <x v="2"/>
    <x v="51"/>
    <x v="18"/>
    <x v="5"/>
    <n v="1.0549951710000001"/>
  </r>
  <r>
    <x v="2"/>
    <x v="52"/>
    <x v="18"/>
    <x v="5"/>
    <n v="1.0346813450000001"/>
  </r>
  <r>
    <x v="2"/>
    <x v="53"/>
    <x v="18"/>
    <x v="5"/>
    <n v="1.0143290030000001"/>
  </r>
  <r>
    <x v="2"/>
    <x v="54"/>
    <x v="18"/>
    <x v="5"/>
    <n v="0.99401517699999997"/>
  </r>
  <r>
    <x v="2"/>
    <x v="55"/>
    <x v="18"/>
    <x v="5"/>
    <n v="0.97370135099999999"/>
  </r>
  <r>
    <x v="2"/>
    <x v="56"/>
    <x v="18"/>
    <x v="5"/>
    <n v="0.95338752500000001"/>
  </r>
  <r>
    <x v="2"/>
    <x v="57"/>
    <x v="18"/>
    <x v="5"/>
    <n v="0.93303518299999999"/>
  </r>
  <r>
    <x v="2"/>
    <x v="58"/>
    <x v="18"/>
    <x v="5"/>
    <n v="0.91272135700000001"/>
  </r>
  <r>
    <x v="2"/>
    <x v="59"/>
    <x v="18"/>
    <x v="5"/>
    <n v="0.89240753100000003"/>
  </r>
  <r>
    <x v="2"/>
    <x v="60"/>
    <x v="18"/>
    <x v="5"/>
    <n v="0.87209370500000005"/>
  </r>
  <r>
    <x v="2"/>
    <x v="61"/>
    <x v="18"/>
    <x v="5"/>
    <n v="0.85614928899999998"/>
  </r>
  <r>
    <x v="2"/>
    <x v="62"/>
    <x v="18"/>
    <x v="5"/>
    <n v="0.84023134600000005"/>
  </r>
  <r>
    <x v="2"/>
    <x v="63"/>
    <x v="18"/>
    <x v="5"/>
    <n v="0.82431340200000003"/>
  </r>
  <r>
    <x v="2"/>
    <x v="64"/>
    <x v="18"/>
    <x v="5"/>
    <n v="0.80839545899999998"/>
  </r>
  <r>
    <x v="2"/>
    <x v="65"/>
    <x v="18"/>
    <x v="5"/>
    <n v="0.79245104300000002"/>
  </r>
  <r>
    <x v="2"/>
    <x v="66"/>
    <x v="18"/>
    <x v="5"/>
    <n v="0.77653309999999998"/>
  </r>
  <r>
    <x v="2"/>
    <x v="67"/>
    <x v="18"/>
    <x v="5"/>
    <n v="0.76061515599999996"/>
  </r>
  <r>
    <x v="2"/>
    <x v="68"/>
    <x v="18"/>
    <x v="5"/>
    <n v="0.74469721300000002"/>
  </r>
  <r>
    <x v="2"/>
    <x v="69"/>
    <x v="18"/>
    <x v="5"/>
    <n v="0.72875279699999995"/>
  </r>
  <r>
    <x v="2"/>
    <x v="70"/>
    <x v="18"/>
    <x v="5"/>
    <n v="0.71283485300000005"/>
  </r>
  <r>
    <x v="2"/>
    <x v="71"/>
    <x v="18"/>
    <x v="5"/>
    <n v="0.69993681200000002"/>
  </r>
  <r>
    <x v="2"/>
    <x v="72"/>
    <x v="18"/>
    <x v="5"/>
    <n v="0.68703877099999999"/>
  </r>
  <r>
    <x v="2"/>
    <x v="73"/>
    <x v="18"/>
    <x v="5"/>
    <n v="0.67412253"/>
  </r>
  <r>
    <x v="2"/>
    <x v="74"/>
    <x v="18"/>
    <x v="5"/>
    <n v="0.66122448899999997"/>
  </r>
  <r>
    <x v="2"/>
    <x v="75"/>
    <x v="18"/>
    <x v="5"/>
    <n v="0.64832644800000006"/>
  </r>
  <r>
    <x v="2"/>
    <x v="76"/>
    <x v="18"/>
    <x v="5"/>
    <n v="0.63542840599999995"/>
  </r>
  <r>
    <x v="2"/>
    <x v="77"/>
    <x v="18"/>
    <x v="5"/>
    <n v="0.62251216600000003"/>
  </r>
  <r>
    <x v="2"/>
    <x v="78"/>
    <x v="18"/>
    <x v="5"/>
    <n v="0.60961412500000001"/>
  </r>
  <r>
    <x v="2"/>
    <x v="79"/>
    <x v="18"/>
    <x v="5"/>
    <n v="0.59671608300000001"/>
  </r>
  <r>
    <x v="2"/>
    <x v="80"/>
    <x v="18"/>
    <x v="5"/>
    <n v="0.58381804199999998"/>
  </r>
  <r>
    <x v="2"/>
    <x v="81"/>
    <x v="18"/>
    <x v="5"/>
    <n v="0.572982345"/>
  </r>
  <r>
    <x v="2"/>
    <x v="82"/>
    <x v="18"/>
    <x v="5"/>
    <n v="0.56215916200000005"/>
  </r>
  <r>
    <x v="2"/>
    <x v="83"/>
    <x v="18"/>
    <x v="5"/>
    <n v="0.55133597899999998"/>
  </r>
  <r>
    <x v="2"/>
    <x v="84"/>
    <x v="18"/>
    <x v="5"/>
    <n v="0.54051279600000002"/>
  </r>
  <r>
    <x v="2"/>
    <x v="85"/>
    <x v="18"/>
    <x v="5"/>
    <n v="0.52967709900000004"/>
  </r>
  <r>
    <x v="2"/>
    <x v="86"/>
    <x v="18"/>
    <x v="5"/>
    <n v="0.51885391599999997"/>
  </r>
  <r>
    <x v="2"/>
    <x v="87"/>
    <x v="18"/>
    <x v="5"/>
    <n v="0.50803073300000001"/>
  </r>
  <r>
    <x v="2"/>
    <x v="88"/>
    <x v="18"/>
    <x v="5"/>
    <n v="0.49720755"/>
  </r>
  <r>
    <x v="2"/>
    <x v="89"/>
    <x v="18"/>
    <x v="5"/>
    <n v="0.48637185300000002"/>
  </r>
  <r>
    <x v="2"/>
    <x v="90"/>
    <x v="18"/>
    <x v="5"/>
    <n v="0.47554867000000001"/>
  </r>
  <r>
    <x v="2"/>
    <x v="91"/>
    <x v="18"/>
    <x v="5"/>
    <n v="0.46613007299999998"/>
  </r>
  <r>
    <x v="2"/>
    <x v="92"/>
    <x v="18"/>
    <x v="5"/>
    <n v="0.45671147600000001"/>
  </r>
  <r>
    <x v="2"/>
    <x v="93"/>
    <x v="18"/>
    <x v="5"/>
    <n v="0.44728421299999999"/>
  </r>
  <r>
    <x v="2"/>
    <x v="94"/>
    <x v="18"/>
    <x v="5"/>
    <n v="0.43786561600000001"/>
  </r>
  <r>
    <x v="2"/>
    <x v="95"/>
    <x v="18"/>
    <x v="5"/>
    <n v="0.42844701899999998"/>
  </r>
  <r>
    <x v="2"/>
    <x v="96"/>
    <x v="18"/>
    <x v="5"/>
    <n v="0.41902842200000001"/>
  </r>
  <r>
    <x v="2"/>
    <x v="97"/>
    <x v="18"/>
    <x v="5"/>
    <n v="0.40960115899999999"/>
  </r>
  <r>
    <x v="2"/>
    <x v="98"/>
    <x v="18"/>
    <x v="5"/>
    <n v="0.40018256099999999"/>
  </r>
  <r>
    <x v="2"/>
    <x v="99"/>
    <x v="18"/>
    <x v="5"/>
    <n v="0.39076396400000002"/>
  </r>
  <r>
    <x v="2"/>
    <x v="100"/>
    <x v="18"/>
    <x v="5"/>
    <n v="0.38134536699999999"/>
  </r>
  <r>
    <x v="3"/>
    <x v="0"/>
    <x v="18"/>
    <x v="5"/>
    <n v="2.7362374639999998"/>
  </r>
  <r>
    <x v="3"/>
    <x v="1"/>
    <x v="18"/>
    <x v="5"/>
    <n v="2.3301612289999998"/>
  </r>
  <r>
    <x v="3"/>
    <x v="2"/>
    <x v="18"/>
    <x v="5"/>
    <n v="1.6497399420000001"/>
  </r>
  <r>
    <x v="3"/>
    <x v="3"/>
    <x v="18"/>
    <x v="5"/>
    <n v="1.0136508580000001"/>
  </r>
  <r>
    <x v="3"/>
    <x v="4"/>
    <x v="18"/>
    <x v="5"/>
    <n v="0.66706561499999995"/>
  </r>
  <r>
    <x v="3"/>
    <x v="5"/>
    <x v="18"/>
    <x v="5"/>
    <n v="0.71425663399999995"/>
  </r>
  <r>
    <x v="3"/>
    <x v="6"/>
    <x v="18"/>
    <x v="5"/>
    <n v="0.52100661199999998"/>
  </r>
  <r>
    <x v="3"/>
    <x v="7"/>
    <x v="18"/>
    <x v="5"/>
    <n v="0.47103059400000002"/>
  </r>
  <r>
    <x v="3"/>
    <x v="8"/>
    <x v="18"/>
    <x v="5"/>
    <n v="0.65122982299999999"/>
  </r>
  <r>
    <x v="3"/>
    <x v="9"/>
    <x v="18"/>
    <x v="5"/>
    <n v="0.61859334899999996"/>
  </r>
  <r>
    <x v="3"/>
    <x v="10"/>
    <x v="18"/>
    <x v="5"/>
    <n v="0.64403269399999996"/>
  </r>
  <r>
    <x v="3"/>
    <x v="11"/>
    <x v="18"/>
    <x v="5"/>
    <n v="0.72081577500000005"/>
  </r>
  <r>
    <x v="3"/>
    <x v="12"/>
    <x v="18"/>
    <x v="5"/>
    <n v="0.860436906"/>
  </r>
  <r>
    <x v="3"/>
    <x v="13"/>
    <x v="18"/>
    <x v="5"/>
    <n v="0.771187238"/>
  </r>
  <r>
    <x v="3"/>
    <x v="14"/>
    <x v="18"/>
    <x v="5"/>
    <n v="1.0773304180000001"/>
  </r>
  <r>
    <x v="3"/>
    <x v="15"/>
    <x v="18"/>
    <x v="5"/>
    <n v="1.3635198879999999"/>
  </r>
  <r>
    <x v="3"/>
    <x v="16"/>
    <x v="18"/>
    <x v="5"/>
    <n v="1.6741753770000001"/>
  </r>
  <r>
    <x v="3"/>
    <x v="17"/>
    <x v="18"/>
    <x v="5"/>
    <n v="2.164373125"/>
  </r>
  <r>
    <x v="3"/>
    <x v="18"/>
    <x v="18"/>
    <x v="5"/>
    <n v="2.0672640869999999"/>
  </r>
  <r>
    <x v="3"/>
    <x v="19"/>
    <x v="18"/>
    <x v="5"/>
    <n v="1.5664304040000001"/>
  </r>
  <r>
    <x v="3"/>
    <x v="20"/>
    <x v="18"/>
    <x v="5"/>
    <n v="1.7627642160000001"/>
  </r>
  <r>
    <x v="3"/>
    <x v="21"/>
    <x v="18"/>
    <x v="5"/>
    <n v="2.0994422020000001"/>
  </r>
  <r>
    <x v="3"/>
    <x v="22"/>
    <x v="18"/>
    <x v="5"/>
    <n v="2.0994422020000001"/>
  </r>
  <r>
    <x v="3"/>
    <x v="23"/>
    <x v="18"/>
    <x v="5"/>
    <n v="2.0994422020000001"/>
  </r>
  <r>
    <x v="3"/>
    <x v="24"/>
    <x v="18"/>
    <x v="5"/>
    <n v="2.0994422020000001"/>
  </r>
  <r>
    <x v="3"/>
    <x v="25"/>
    <x v="18"/>
    <x v="5"/>
    <n v="2.0994422020000001"/>
  </r>
  <r>
    <x v="3"/>
    <x v="26"/>
    <x v="18"/>
    <x v="5"/>
    <n v="2.0597556608000001"/>
  </r>
  <r>
    <x v="3"/>
    <x v="27"/>
    <x v="18"/>
    <x v="5"/>
    <n v="2.0002377184000002"/>
  </r>
  <r>
    <x v="3"/>
    <x v="28"/>
    <x v="18"/>
    <x v="5"/>
    <n v="1.9208883748000001"/>
  </r>
  <r>
    <x v="3"/>
    <x v="29"/>
    <x v="18"/>
    <x v="5"/>
    <n v="1.8216126748000001"/>
  </r>
  <r>
    <x v="3"/>
    <x v="30"/>
    <x v="18"/>
    <x v="5"/>
    <n v="1.70257679"/>
  </r>
  <r>
    <x v="3"/>
    <x v="31"/>
    <x v="18"/>
    <x v="5"/>
    <n v="1.6665878919999999"/>
  </r>
  <r>
    <x v="3"/>
    <x v="32"/>
    <x v="18"/>
    <x v="5"/>
    <n v="1.6305989940000001"/>
  </r>
  <r>
    <x v="3"/>
    <x v="33"/>
    <x v="18"/>
    <x v="5"/>
    <n v="1.5945286350000001"/>
  </r>
  <r>
    <x v="3"/>
    <x v="34"/>
    <x v="18"/>
    <x v="5"/>
    <n v="1.558539737"/>
  </r>
  <r>
    <x v="3"/>
    <x v="35"/>
    <x v="18"/>
    <x v="5"/>
    <n v="1.522550839"/>
  </r>
  <r>
    <x v="3"/>
    <x v="36"/>
    <x v="18"/>
    <x v="5"/>
    <n v="1.4865619409999999"/>
  </r>
  <r>
    <x v="3"/>
    <x v="37"/>
    <x v="18"/>
    <x v="5"/>
    <n v="1.4504915819999999"/>
  </r>
  <r>
    <x v="3"/>
    <x v="38"/>
    <x v="18"/>
    <x v="5"/>
    <n v="1.4145026839999999"/>
  </r>
  <r>
    <x v="3"/>
    <x v="39"/>
    <x v="18"/>
    <x v="5"/>
    <n v="1.3785137860000001"/>
  </r>
  <r>
    <x v="3"/>
    <x v="40"/>
    <x v="18"/>
    <x v="5"/>
    <n v="1.342524888"/>
  </r>
  <r>
    <x v="3"/>
    <x v="41"/>
    <x v="18"/>
    <x v="5"/>
    <n v="1.315764081"/>
  </r>
  <r>
    <x v="3"/>
    <x v="42"/>
    <x v="18"/>
    <x v="5"/>
    <n v="1.2890592999999999"/>
  </r>
  <r>
    <x v="3"/>
    <x v="43"/>
    <x v="18"/>
    <x v="5"/>
    <n v="1.262354518"/>
  </r>
  <r>
    <x v="3"/>
    <x v="44"/>
    <x v="18"/>
    <x v="5"/>
    <n v="1.2356497369999999"/>
  </r>
  <r>
    <x v="3"/>
    <x v="45"/>
    <x v="18"/>
    <x v="5"/>
    <n v="1.2088889300000001"/>
  </r>
  <r>
    <x v="3"/>
    <x v="46"/>
    <x v="18"/>
    <x v="5"/>
    <n v="1.1821841479999999"/>
  </r>
  <r>
    <x v="3"/>
    <x v="47"/>
    <x v="18"/>
    <x v="5"/>
    <n v="1.1554793670000001"/>
  </r>
  <r>
    <x v="3"/>
    <x v="48"/>
    <x v="18"/>
    <x v="5"/>
    <n v="1.1287745849999999"/>
  </r>
  <r>
    <x v="3"/>
    <x v="49"/>
    <x v="18"/>
    <x v="5"/>
    <n v="1.1020137780000001"/>
  </r>
  <r>
    <x v="3"/>
    <x v="50"/>
    <x v="18"/>
    <x v="5"/>
    <n v="1.075308997"/>
  </r>
  <r>
    <x v="3"/>
    <x v="51"/>
    <x v="18"/>
    <x v="5"/>
    <n v="1.0549951710000001"/>
  </r>
  <r>
    <x v="3"/>
    <x v="52"/>
    <x v="18"/>
    <x v="5"/>
    <n v="1.0346813450000001"/>
  </r>
  <r>
    <x v="3"/>
    <x v="53"/>
    <x v="18"/>
    <x v="5"/>
    <n v="1.0143290030000001"/>
  </r>
  <r>
    <x v="3"/>
    <x v="54"/>
    <x v="18"/>
    <x v="5"/>
    <n v="0.99401517699999997"/>
  </r>
  <r>
    <x v="3"/>
    <x v="55"/>
    <x v="18"/>
    <x v="5"/>
    <n v="0.97370135099999999"/>
  </r>
  <r>
    <x v="3"/>
    <x v="56"/>
    <x v="18"/>
    <x v="5"/>
    <n v="0.95338752500000001"/>
  </r>
  <r>
    <x v="3"/>
    <x v="57"/>
    <x v="18"/>
    <x v="5"/>
    <n v="0.93303518299999999"/>
  </r>
  <r>
    <x v="3"/>
    <x v="58"/>
    <x v="18"/>
    <x v="5"/>
    <n v="0.91272135700000001"/>
  </r>
  <r>
    <x v="3"/>
    <x v="59"/>
    <x v="18"/>
    <x v="5"/>
    <n v="0.89240753100000003"/>
  </r>
  <r>
    <x v="3"/>
    <x v="60"/>
    <x v="18"/>
    <x v="5"/>
    <n v="0.87209370500000005"/>
  </r>
  <r>
    <x v="3"/>
    <x v="61"/>
    <x v="18"/>
    <x v="5"/>
    <n v="0.85614928899999998"/>
  </r>
  <r>
    <x v="3"/>
    <x v="62"/>
    <x v="18"/>
    <x v="5"/>
    <n v="0.84023134600000005"/>
  </r>
  <r>
    <x v="3"/>
    <x v="63"/>
    <x v="18"/>
    <x v="5"/>
    <n v="0.82431340200000003"/>
  </r>
  <r>
    <x v="3"/>
    <x v="64"/>
    <x v="18"/>
    <x v="5"/>
    <n v="0.80839545899999998"/>
  </r>
  <r>
    <x v="3"/>
    <x v="65"/>
    <x v="18"/>
    <x v="5"/>
    <n v="0.79245104300000002"/>
  </r>
  <r>
    <x v="3"/>
    <x v="66"/>
    <x v="18"/>
    <x v="5"/>
    <n v="0.77653309999999998"/>
  </r>
  <r>
    <x v="3"/>
    <x v="67"/>
    <x v="18"/>
    <x v="5"/>
    <n v="0.76061515599999996"/>
  </r>
  <r>
    <x v="3"/>
    <x v="68"/>
    <x v="18"/>
    <x v="5"/>
    <n v="0.74469721300000002"/>
  </r>
  <r>
    <x v="3"/>
    <x v="69"/>
    <x v="18"/>
    <x v="5"/>
    <n v="0.72875279699999995"/>
  </r>
  <r>
    <x v="3"/>
    <x v="70"/>
    <x v="18"/>
    <x v="5"/>
    <n v="0.71283485300000005"/>
  </r>
  <r>
    <x v="3"/>
    <x v="71"/>
    <x v="18"/>
    <x v="5"/>
    <n v="0.69993681200000002"/>
  </r>
  <r>
    <x v="3"/>
    <x v="72"/>
    <x v="18"/>
    <x v="5"/>
    <n v="0.68703877099999999"/>
  </r>
  <r>
    <x v="3"/>
    <x v="73"/>
    <x v="18"/>
    <x v="5"/>
    <n v="0.67412253"/>
  </r>
  <r>
    <x v="3"/>
    <x v="74"/>
    <x v="18"/>
    <x v="5"/>
    <n v="0.66122448899999997"/>
  </r>
  <r>
    <x v="3"/>
    <x v="75"/>
    <x v="18"/>
    <x v="5"/>
    <n v="0.64832644800000006"/>
  </r>
  <r>
    <x v="3"/>
    <x v="76"/>
    <x v="18"/>
    <x v="5"/>
    <n v="0.63542840599999995"/>
  </r>
  <r>
    <x v="3"/>
    <x v="77"/>
    <x v="18"/>
    <x v="5"/>
    <n v="0.62251216600000003"/>
  </r>
  <r>
    <x v="3"/>
    <x v="78"/>
    <x v="18"/>
    <x v="5"/>
    <n v="0.60961412500000001"/>
  </r>
  <r>
    <x v="3"/>
    <x v="79"/>
    <x v="18"/>
    <x v="5"/>
    <n v="0.59671608300000001"/>
  </r>
  <r>
    <x v="3"/>
    <x v="80"/>
    <x v="18"/>
    <x v="5"/>
    <n v="0.58381804199999998"/>
  </r>
  <r>
    <x v="3"/>
    <x v="81"/>
    <x v="18"/>
    <x v="5"/>
    <n v="0.572982345"/>
  </r>
  <r>
    <x v="3"/>
    <x v="82"/>
    <x v="18"/>
    <x v="5"/>
    <n v="0.56215916200000005"/>
  </r>
  <r>
    <x v="3"/>
    <x v="83"/>
    <x v="18"/>
    <x v="5"/>
    <n v="0.55133597899999998"/>
  </r>
  <r>
    <x v="3"/>
    <x v="84"/>
    <x v="18"/>
    <x v="5"/>
    <n v="0.54051279600000002"/>
  </r>
  <r>
    <x v="3"/>
    <x v="85"/>
    <x v="18"/>
    <x v="5"/>
    <n v="0.52967709900000004"/>
  </r>
  <r>
    <x v="3"/>
    <x v="86"/>
    <x v="18"/>
    <x v="5"/>
    <n v="0.51885391599999997"/>
  </r>
  <r>
    <x v="3"/>
    <x v="87"/>
    <x v="18"/>
    <x v="5"/>
    <n v="0.50803073300000001"/>
  </r>
  <r>
    <x v="3"/>
    <x v="88"/>
    <x v="18"/>
    <x v="5"/>
    <n v="0.49720755"/>
  </r>
  <r>
    <x v="3"/>
    <x v="89"/>
    <x v="18"/>
    <x v="5"/>
    <n v="0.48637185300000002"/>
  </r>
  <r>
    <x v="3"/>
    <x v="90"/>
    <x v="18"/>
    <x v="5"/>
    <n v="0.47554867000000001"/>
  </r>
  <r>
    <x v="3"/>
    <x v="91"/>
    <x v="18"/>
    <x v="5"/>
    <n v="0.46613007299999998"/>
  </r>
  <r>
    <x v="3"/>
    <x v="92"/>
    <x v="18"/>
    <x v="5"/>
    <n v="0.45671147600000001"/>
  </r>
  <r>
    <x v="3"/>
    <x v="93"/>
    <x v="18"/>
    <x v="5"/>
    <n v="0.44728421299999999"/>
  </r>
  <r>
    <x v="3"/>
    <x v="94"/>
    <x v="18"/>
    <x v="5"/>
    <n v="0.43786561600000001"/>
  </r>
  <r>
    <x v="3"/>
    <x v="95"/>
    <x v="18"/>
    <x v="5"/>
    <n v="0.42844701899999998"/>
  </r>
  <r>
    <x v="3"/>
    <x v="96"/>
    <x v="18"/>
    <x v="5"/>
    <n v="0.41902842200000001"/>
  </r>
  <r>
    <x v="3"/>
    <x v="97"/>
    <x v="18"/>
    <x v="5"/>
    <n v="0.40960115899999999"/>
  </r>
  <r>
    <x v="3"/>
    <x v="98"/>
    <x v="18"/>
    <x v="5"/>
    <n v="0.40018256099999999"/>
  </r>
  <r>
    <x v="3"/>
    <x v="99"/>
    <x v="18"/>
    <x v="5"/>
    <n v="0.39076396400000002"/>
  </r>
  <r>
    <x v="3"/>
    <x v="100"/>
    <x v="18"/>
    <x v="5"/>
    <n v="0.38134536699999999"/>
  </r>
  <r>
    <x v="4"/>
    <x v="0"/>
    <x v="18"/>
    <x v="5"/>
    <n v="2.7362374639999998"/>
  </r>
  <r>
    <x v="4"/>
    <x v="1"/>
    <x v="18"/>
    <x v="5"/>
    <n v="2.3301612289999998"/>
  </r>
  <r>
    <x v="4"/>
    <x v="2"/>
    <x v="18"/>
    <x v="5"/>
    <n v="1.6497399420000001"/>
  </r>
  <r>
    <x v="4"/>
    <x v="3"/>
    <x v="18"/>
    <x v="5"/>
    <n v="1.0136508580000001"/>
  </r>
  <r>
    <x v="4"/>
    <x v="4"/>
    <x v="18"/>
    <x v="5"/>
    <n v="0.66706561499999995"/>
  </r>
  <r>
    <x v="4"/>
    <x v="5"/>
    <x v="18"/>
    <x v="5"/>
    <n v="0.71425663399999995"/>
  </r>
  <r>
    <x v="4"/>
    <x v="6"/>
    <x v="18"/>
    <x v="5"/>
    <n v="0.52100661199999998"/>
  </r>
  <r>
    <x v="4"/>
    <x v="7"/>
    <x v="18"/>
    <x v="5"/>
    <n v="0.47103059400000002"/>
  </r>
  <r>
    <x v="4"/>
    <x v="8"/>
    <x v="18"/>
    <x v="5"/>
    <n v="0.65122982299999999"/>
  </r>
  <r>
    <x v="4"/>
    <x v="9"/>
    <x v="18"/>
    <x v="5"/>
    <n v="0.61859334899999996"/>
  </r>
  <r>
    <x v="4"/>
    <x v="10"/>
    <x v="18"/>
    <x v="5"/>
    <n v="0.64403269399999996"/>
  </r>
  <r>
    <x v="4"/>
    <x v="11"/>
    <x v="18"/>
    <x v="5"/>
    <n v="0.72081577500000005"/>
  </r>
  <r>
    <x v="4"/>
    <x v="12"/>
    <x v="18"/>
    <x v="5"/>
    <n v="0.860436906"/>
  </r>
  <r>
    <x v="4"/>
    <x v="13"/>
    <x v="18"/>
    <x v="5"/>
    <n v="0.771187238"/>
  </r>
  <r>
    <x v="4"/>
    <x v="14"/>
    <x v="18"/>
    <x v="5"/>
    <n v="1.0773304180000001"/>
  </r>
  <r>
    <x v="4"/>
    <x v="15"/>
    <x v="18"/>
    <x v="5"/>
    <n v="1.3635198879999999"/>
  </r>
  <r>
    <x v="4"/>
    <x v="16"/>
    <x v="18"/>
    <x v="5"/>
    <n v="1.6741753770000001"/>
  </r>
  <r>
    <x v="4"/>
    <x v="17"/>
    <x v="18"/>
    <x v="5"/>
    <n v="2.164373125"/>
  </r>
  <r>
    <x v="4"/>
    <x v="18"/>
    <x v="18"/>
    <x v="5"/>
    <n v="2.0672640869999999"/>
  </r>
  <r>
    <x v="4"/>
    <x v="19"/>
    <x v="18"/>
    <x v="5"/>
    <n v="1.5664304040000001"/>
  </r>
  <r>
    <x v="4"/>
    <x v="20"/>
    <x v="18"/>
    <x v="5"/>
    <n v="1.7627642160000001"/>
  </r>
  <r>
    <x v="4"/>
    <x v="21"/>
    <x v="18"/>
    <x v="5"/>
    <n v="2.0994422020000001"/>
  </r>
  <r>
    <x v="4"/>
    <x v="22"/>
    <x v="18"/>
    <x v="5"/>
    <n v="2.0994422020000001"/>
  </r>
  <r>
    <x v="4"/>
    <x v="23"/>
    <x v="18"/>
    <x v="5"/>
    <n v="2.0994422020000001"/>
  </r>
  <r>
    <x v="4"/>
    <x v="24"/>
    <x v="18"/>
    <x v="5"/>
    <n v="2.0994422020000001"/>
  </r>
  <r>
    <x v="4"/>
    <x v="25"/>
    <x v="18"/>
    <x v="5"/>
    <n v="2.0994422020000001"/>
  </r>
  <r>
    <x v="4"/>
    <x v="26"/>
    <x v="18"/>
    <x v="5"/>
    <n v="2.0597556608000001"/>
  </r>
  <r>
    <x v="4"/>
    <x v="27"/>
    <x v="18"/>
    <x v="5"/>
    <n v="2.0002377184000002"/>
  </r>
  <r>
    <x v="4"/>
    <x v="28"/>
    <x v="18"/>
    <x v="5"/>
    <n v="1.9208883748000001"/>
  </r>
  <r>
    <x v="4"/>
    <x v="29"/>
    <x v="18"/>
    <x v="5"/>
    <n v="1.8216126748000001"/>
  </r>
  <r>
    <x v="4"/>
    <x v="30"/>
    <x v="18"/>
    <x v="5"/>
    <n v="1.70257679"/>
  </r>
  <r>
    <x v="4"/>
    <x v="31"/>
    <x v="18"/>
    <x v="5"/>
    <n v="1.6665878919999999"/>
  </r>
  <r>
    <x v="4"/>
    <x v="32"/>
    <x v="18"/>
    <x v="5"/>
    <n v="1.6305989940000001"/>
  </r>
  <r>
    <x v="4"/>
    <x v="33"/>
    <x v="18"/>
    <x v="5"/>
    <n v="1.5945286350000001"/>
  </r>
  <r>
    <x v="4"/>
    <x v="34"/>
    <x v="18"/>
    <x v="5"/>
    <n v="1.558539737"/>
  </r>
  <r>
    <x v="4"/>
    <x v="35"/>
    <x v="18"/>
    <x v="5"/>
    <n v="1.522550839"/>
  </r>
  <r>
    <x v="4"/>
    <x v="36"/>
    <x v="18"/>
    <x v="5"/>
    <n v="1.4865619409999999"/>
  </r>
  <r>
    <x v="4"/>
    <x v="37"/>
    <x v="18"/>
    <x v="5"/>
    <n v="1.4504915819999999"/>
  </r>
  <r>
    <x v="4"/>
    <x v="38"/>
    <x v="18"/>
    <x v="5"/>
    <n v="1.4145026839999999"/>
  </r>
  <r>
    <x v="4"/>
    <x v="39"/>
    <x v="18"/>
    <x v="5"/>
    <n v="1.3785137860000001"/>
  </r>
  <r>
    <x v="4"/>
    <x v="40"/>
    <x v="18"/>
    <x v="5"/>
    <n v="1.342524888"/>
  </r>
  <r>
    <x v="4"/>
    <x v="41"/>
    <x v="18"/>
    <x v="5"/>
    <n v="1.315764081"/>
  </r>
  <r>
    <x v="4"/>
    <x v="42"/>
    <x v="18"/>
    <x v="5"/>
    <n v="1.2890592999999999"/>
  </r>
  <r>
    <x v="4"/>
    <x v="43"/>
    <x v="18"/>
    <x v="5"/>
    <n v="1.262354518"/>
  </r>
  <r>
    <x v="4"/>
    <x v="44"/>
    <x v="18"/>
    <x v="5"/>
    <n v="1.2356497369999999"/>
  </r>
  <r>
    <x v="4"/>
    <x v="45"/>
    <x v="18"/>
    <x v="5"/>
    <n v="1.2088889300000001"/>
  </r>
  <r>
    <x v="4"/>
    <x v="46"/>
    <x v="18"/>
    <x v="5"/>
    <n v="1.1821841479999999"/>
  </r>
  <r>
    <x v="4"/>
    <x v="47"/>
    <x v="18"/>
    <x v="5"/>
    <n v="1.1554793670000001"/>
  </r>
  <r>
    <x v="4"/>
    <x v="48"/>
    <x v="18"/>
    <x v="5"/>
    <n v="1.1287745849999999"/>
  </r>
  <r>
    <x v="4"/>
    <x v="49"/>
    <x v="18"/>
    <x v="5"/>
    <n v="1.1020137780000001"/>
  </r>
  <r>
    <x v="4"/>
    <x v="50"/>
    <x v="18"/>
    <x v="5"/>
    <n v="1.075308997"/>
  </r>
  <r>
    <x v="4"/>
    <x v="51"/>
    <x v="18"/>
    <x v="5"/>
    <n v="1.0549951710000001"/>
  </r>
  <r>
    <x v="4"/>
    <x v="52"/>
    <x v="18"/>
    <x v="5"/>
    <n v="1.0346813450000001"/>
  </r>
  <r>
    <x v="4"/>
    <x v="53"/>
    <x v="18"/>
    <x v="5"/>
    <n v="1.0143290030000001"/>
  </r>
  <r>
    <x v="4"/>
    <x v="54"/>
    <x v="18"/>
    <x v="5"/>
    <n v="0.99401517699999997"/>
  </r>
  <r>
    <x v="4"/>
    <x v="55"/>
    <x v="18"/>
    <x v="5"/>
    <n v="0.97370135099999999"/>
  </r>
  <r>
    <x v="4"/>
    <x v="56"/>
    <x v="18"/>
    <x v="5"/>
    <n v="0.95338752500000001"/>
  </r>
  <r>
    <x v="4"/>
    <x v="57"/>
    <x v="18"/>
    <x v="5"/>
    <n v="0.93303518299999999"/>
  </r>
  <r>
    <x v="4"/>
    <x v="58"/>
    <x v="18"/>
    <x v="5"/>
    <n v="0.91272135700000001"/>
  </r>
  <r>
    <x v="4"/>
    <x v="59"/>
    <x v="18"/>
    <x v="5"/>
    <n v="0.89240753100000003"/>
  </r>
  <r>
    <x v="4"/>
    <x v="60"/>
    <x v="18"/>
    <x v="5"/>
    <n v="0.87209370500000005"/>
  </r>
  <r>
    <x v="4"/>
    <x v="61"/>
    <x v="18"/>
    <x v="5"/>
    <n v="0.85614928899999998"/>
  </r>
  <r>
    <x v="4"/>
    <x v="62"/>
    <x v="18"/>
    <x v="5"/>
    <n v="0.84023134600000005"/>
  </r>
  <r>
    <x v="4"/>
    <x v="63"/>
    <x v="18"/>
    <x v="5"/>
    <n v="0.82431340200000003"/>
  </r>
  <r>
    <x v="4"/>
    <x v="64"/>
    <x v="18"/>
    <x v="5"/>
    <n v="0.80839545899999998"/>
  </r>
  <r>
    <x v="4"/>
    <x v="65"/>
    <x v="18"/>
    <x v="5"/>
    <n v="0.79245104300000002"/>
  </r>
  <r>
    <x v="4"/>
    <x v="66"/>
    <x v="18"/>
    <x v="5"/>
    <n v="0.77653309999999998"/>
  </r>
  <r>
    <x v="4"/>
    <x v="67"/>
    <x v="18"/>
    <x v="5"/>
    <n v="0.76061515599999996"/>
  </r>
  <r>
    <x v="4"/>
    <x v="68"/>
    <x v="18"/>
    <x v="5"/>
    <n v="0.74469721300000002"/>
  </r>
  <r>
    <x v="4"/>
    <x v="69"/>
    <x v="18"/>
    <x v="5"/>
    <n v="0.72875279699999995"/>
  </r>
  <r>
    <x v="4"/>
    <x v="70"/>
    <x v="18"/>
    <x v="5"/>
    <n v="0.71283485300000005"/>
  </r>
  <r>
    <x v="4"/>
    <x v="71"/>
    <x v="18"/>
    <x v="5"/>
    <n v="0.69993681200000002"/>
  </r>
  <r>
    <x v="4"/>
    <x v="72"/>
    <x v="18"/>
    <x v="5"/>
    <n v="0.68703877099999999"/>
  </r>
  <r>
    <x v="4"/>
    <x v="73"/>
    <x v="18"/>
    <x v="5"/>
    <n v="0.67412253"/>
  </r>
  <r>
    <x v="4"/>
    <x v="74"/>
    <x v="18"/>
    <x v="5"/>
    <n v="0.66122448899999997"/>
  </r>
  <r>
    <x v="4"/>
    <x v="75"/>
    <x v="18"/>
    <x v="5"/>
    <n v="0.64832644800000006"/>
  </r>
  <r>
    <x v="4"/>
    <x v="76"/>
    <x v="18"/>
    <x v="5"/>
    <n v="0.63542840599999995"/>
  </r>
  <r>
    <x v="4"/>
    <x v="77"/>
    <x v="18"/>
    <x v="5"/>
    <n v="0.62251216600000003"/>
  </r>
  <r>
    <x v="4"/>
    <x v="78"/>
    <x v="18"/>
    <x v="5"/>
    <n v="0.60961412500000001"/>
  </r>
  <r>
    <x v="4"/>
    <x v="79"/>
    <x v="18"/>
    <x v="5"/>
    <n v="0.59671608300000001"/>
  </r>
  <r>
    <x v="4"/>
    <x v="80"/>
    <x v="18"/>
    <x v="5"/>
    <n v="0.58381804199999998"/>
  </r>
  <r>
    <x v="4"/>
    <x v="81"/>
    <x v="18"/>
    <x v="5"/>
    <n v="0.572982345"/>
  </r>
  <r>
    <x v="4"/>
    <x v="82"/>
    <x v="18"/>
    <x v="5"/>
    <n v="0.56215916200000005"/>
  </r>
  <r>
    <x v="4"/>
    <x v="83"/>
    <x v="18"/>
    <x v="5"/>
    <n v="0.55133597899999998"/>
  </r>
  <r>
    <x v="4"/>
    <x v="84"/>
    <x v="18"/>
    <x v="5"/>
    <n v="0.54051279600000002"/>
  </r>
  <r>
    <x v="4"/>
    <x v="85"/>
    <x v="18"/>
    <x v="5"/>
    <n v="0.52967709900000004"/>
  </r>
  <r>
    <x v="4"/>
    <x v="86"/>
    <x v="18"/>
    <x v="5"/>
    <n v="0.51885391599999997"/>
  </r>
  <r>
    <x v="4"/>
    <x v="87"/>
    <x v="18"/>
    <x v="5"/>
    <n v="0.50803073300000001"/>
  </r>
  <r>
    <x v="4"/>
    <x v="88"/>
    <x v="18"/>
    <x v="5"/>
    <n v="0.49720755"/>
  </r>
  <r>
    <x v="4"/>
    <x v="89"/>
    <x v="18"/>
    <x v="5"/>
    <n v="0.48637185300000002"/>
  </r>
  <r>
    <x v="4"/>
    <x v="90"/>
    <x v="18"/>
    <x v="5"/>
    <n v="0.47554867000000001"/>
  </r>
  <r>
    <x v="4"/>
    <x v="91"/>
    <x v="18"/>
    <x v="5"/>
    <n v="0.46613007299999998"/>
  </r>
  <r>
    <x v="4"/>
    <x v="92"/>
    <x v="18"/>
    <x v="5"/>
    <n v="0.45671147600000001"/>
  </r>
  <r>
    <x v="4"/>
    <x v="93"/>
    <x v="18"/>
    <x v="5"/>
    <n v="0.44728421299999999"/>
  </r>
  <r>
    <x v="4"/>
    <x v="94"/>
    <x v="18"/>
    <x v="5"/>
    <n v="0.43786561600000001"/>
  </r>
  <r>
    <x v="4"/>
    <x v="95"/>
    <x v="18"/>
    <x v="5"/>
    <n v="0.42844701899999998"/>
  </r>
  <r>
    <x v="4"/>
    <x v="96"/>
    <x v="18"/>
    <x v="5"/>
    <n v="0.41902842200000001"/>
  </r>
  <r>
    <x v="4"/>
    <x v="97"/>
    <x v="18"/>
    <x v="5"/>
    <n v="0.40960115899999999"/>
  </r>
  <r>
    <x v="4"/>
    <x v="98"/>
    <x v="18"/>
    <x v="5"/>
    <n v="0.40018256099999999"/>
  </r>
  <r>
    <x v="4"/>
    <x v="99"/>
    <x v="18"/>
    <x v="5"/>
    <n v="0.39076396400000002"/>
  </r>
  <r>
    <x v="4"/>
    <x v="100"/>
    <x v="18"/>
    <x v="5"/>
    <n v="0.38134536699999999"/>
  </r>
  <r>
    <x v="5"/>
    <x v="0"/>
    <x v="18"/>
    <x v="5"/>
    <n v="2.7362374639999998"/>
  </r>
  <r>
    <x v="5"/>
    <x v="1"/>
    <x v="18"/>
    <x v="5"/>
    <n v="2.3301612289999998"/>
  </r>
  <r>
    <x v="5"/>
    <x v="2"/>
    <x v="18"/>
    <x v="5"/>
    <n v="1.6497399420000001"/>
  </r>
  <r>
    <x v="5"/>
    <x v="3"/>
    <x v="18"/>
    <x v="5"/>
    <n v="1.0136508580000001"/>
  </r>
  <r>
    <x v="5"/>
    <x v="4"/>
    <x v="18"/>
    <x v="5"/>
    <n v="0.66706561499999995"/>
  </r>
  <r>
    <x v="5"/>
    <x v="5"/>
    <x v="18"/>
    <x v="5"/>
    <n v="0.71425663399999995"/>
  </r>
  <r>
    <x v="5"/>
    <x v="6"/>
    <x v="18"/>
    <x v="5"/>
    <n v="0.52100661199999998"/>
  </r>
  <r>
    <x v="5"/>
    <x v="7"/>
    <x v="18"/>
    <x v="5"/>
    <n v="0.47103059400000002"/>
  </r>
  <r>
    <x v="5"/>
    <x v="8"/>
    <x v="18"/>
    <x v="5"/>
    <n v="0.65122982299999999"/>
  </r>
  <r>
    <x v="5"/>
    <x v="9"/>
    <x v="18"/>
    <x v="5"/>
    <n v="0.61859334899999996"/>
  </r>
  <r>
    <x v="5"/>
    <x v="10"/>
    <x v="18"/>
    <x v="5"/>
    <n v="0.64403269399999996"/>
  </r>
  <r>
    <x v="5"/>
    <x v="11"/>
    <x v="18"/>
    <x v="5"/>
    <n v="0.72081577500000005"/>
  </r>
  <r>
    <x v="5"/>
    <x v="12"/>
    <x v="18"/>
    <x v="5"/>
    <n v="0.860436906"/>
  </r>
  <r>
    <x v="5"/>
    <x v="13"/>
    <x v="18"/>
    <x v="5"/>
    <n v="0.771187238"/>
  </r>
  <r>
    <x v="5"/>
    <x v="14"/>
    <x v="18"/>
    <x v="5"/>
    <n v="1.0773304180000001"/>
  </r>
  <r>
    <x v="5"/>
    <x v="15"/>
    <x v="18"/>
    <x v="5"/>
    <n v="1.3635198879999999"/>
  </r>
  <r>
    <x v="5"/>
    <x v="16"/>
    <x v="18"/>
    <x v="5"/>
    <n v="1.6741753770000001"/>
  </r>
  <r>
    <x v="5"/>
    <x v="17"/>
    <x v="18"/>
    <x v="5"/>
    <n v="2.164373125"/>
  </r>
  <r>
    <x v="5"/>
    <x v="18"/>
    <x v="18"/>
    <x v="5"/>
    <n v="2.0672640869999999"/>
  </r>
  <r>
    <x v="5"/>
    <x v="19"/>
    <x v="18"/>
    <x v="5"/>
    <n v="1.5664304040000001"/>
  </r>
  <r>
    <x v="5"/>
    <x v="20"/>
    <x v="18"/>
    <x v="5"/>
    <n v="1.7627642160000001"/>
  </r>
  <r>
    <x v="5"/>
    <x v="21"/>
    <x v="18"/>
    <x v="5"/>
    <n v="2.0994422020000001"/>
  </r>
  <r>
    <x v="5"/>
    <x v="22"/>
    <x v="18"/>
    <x v="5"/>
    <n v="2.0994422020000001"/>
  </r>
  <r>
    <x v="5"/>
    <x v="23"/>
    <x v="18"/>
    <x v="5"/>
    <n v="2.0994422020000001"/>
  </r>
  <r>
    <x v="5"/>
    <x v="24"/>
    <x v="18"/>
    <x v="5"/>
    <n v="2.0994422020000001"/>
  </r>
  <r>
    <x v="5"/>
    <x v="25"/>
    <x v="18"/>
    <x v="5"/>
    <n v="2.0994422020000001"/>
  </r>
  <r>
    <x v="5"/>
    <x v="26"/>
    <x v="18"/>
    <x v="5"/>
    <n v="2.0597556608000001"/>
  </r>
  <r>
    <x v="5"/>
    <x v="27"/>
    <x v="18"/>
    <x v="5"/>
    <n v="2.0002377184000002"/>
  </r>
  <r>
    <x v="5"/>
    <x v="28"/>
    <x v="18"/>
    <x v="5"/>
    <n v="1.9208883748000001"/>
  </r>
  <r>
    <x v="5"/>
    <x v="29"/>
    <x v="18"/>
    <x v="5"/>
    <n v="1.8216126748000001"/>
  </r>
  <r>
    <x v="5"/>
    <x v="30"/>
    <x v="18"/>
    <x v="5"/>
    <n v="1.70257679"/>
  </r>
  <r>
    <x v="5"/>
    <x v="31"/>
    <x v="18"/>
    <x v="5"/>
    <n v="1.6665878919999999"/>
  </r>
  <r>
    <x v="5"/>
    <x v="32"/>
    <x v="18"/>
    <x v="5"/>
    <n v="1.6305989940000001"/>
  </r>
  <r>
    <x v="5"/>
    <x v="33"/>
    <x v="18"/>
    <x v="5"/>
    <n v="1.5945286350000001"/>
  </r>
  <r>
    <x v="5"/>
    <x v="34"/>
    <x v="18"/>
    <x v="5"/>
    <n v="1.558539737"/>
  </r>
  <r>
    <x v="5"/>
    <x v="35"/>
    <x v="18"/>
    <x v="5"/>
    <n v="1.522550839"/>
  </r>
  <r>
    <x v="5"/>
    <x v="36"/>
    <x v="18"/>
    <x v="5"/>
    <n v="1.4865619409999999"/>
  </r>
  <r>
    <x v="5"/>
    <x v="37"/>
    <x v="18"/>
    <x v="5"/>
    <n v="1.4504915819999999"/>
  </r>
  <r>
    <x v="5"/>
    <x v="38"/>
    <x v="18"/>
    <x v="5"/>
    <n v="1.4145026839999999"/>
  </r>
  <r>
    <x v="5"/>
    <x v="39"/>
    <x v="18"/>
    <x v="5"/>
    <n v="1.3785137860000001"/>
  </r>
  <r>
    <x v="5"/>
    <x v="40"/>
    <x v="18"/>
    <x v="5"/>
    <n v="1.342524888"/>
  </r>
  <r>
    <x v="5"/>
    <x v="41"/>
    <x v="18"/>
    <x v="5"/>
    <n v="1.315764081"/>
  </r>
  <r>
    <x v="5"/>
    <x v="42"/>
    <x v="18"/>
    <x v="5"/>
    <n v="1.2890592999999999"/>
  </r>
  <r>
    <x v="5"/>
    <x v="43"/>
    <x v="18"/>
    <x v="5"/>
    <n v="1.262354518"/>
  </r>
  <r>
    <x v="5"/>
    <x v="44"/>
    <x v="18"/>
    <x v="5"/>
    <n v="1.2356497369999999"/>
  </r>
  <r>
    <x v="5"/>
    <x v="45"/>
    <x v="18"/>
    <x v="5"/>
    <n v="1.2088889300000001"/>
  </r>
  <r>
    <x v="5"/>
    <x v="46"/>
    <x v="18"/>
    <x v="5"/>
    <n v="1.1821841479999999"/>
  </r>
  <r>
    <x v="5"/>
    <x v="47"/>
    <x v="18"/>
    <x v="5"/>
    <n v="1.1554793670000001"/>
  </r>
  <r>
    <x v="5"/>
    <x v="48"/>
    <x v="18"/>
    <x v="5"/>
    <n v="1.1287745849999999"/>
  </r>
  <r>
    <x v="5"/>
    <x v="49"/>
    <x v="18"/>
    <x v="5"/>
    <n v="1.1020137780000001"/>
  </r>
  <r>
    <x v="5"/>
    <x v="50"/>
    <x v="18"/>
    <x v="5"/>
    <n v="1.075308997"/>
  </r>
  <r>
    <x v="5"/>
    <x v="51"/>
    <x v="18"/>
    <x v="5"/>
    <n v="1.0549951710000001"/>
  </r>
  <r>
    <x v="5"/>
    <x v="52"/>
    <x v="18"/>
    <x v="5"/>
    <n v="1.0346813450000001"/>
  </r>
  <r>
    <x v="5"/>
    <x v="53"/>
    <x v="18"/>
    <x v="5"/>
    <n v="1.0143290030000001"/>
  </r>
  <r>
    <x v="5"/>
    <x v="54"/>
    <x v="18"/>
    <x v="5"/>
    <n v="0.99401517699999997"/>
  </r>
  <r>
    <x v="5"/>
    <x v="55"/>
    <x v="18"/>
    <x v="5"/>
    <n v="0.97370135099999999"/>
  </r>
  <r>
    <x v="5"/>
    <x v="56"/>
    <x v="18"/>
    <x v="5"/>
    <n v="0.95338752500000001"/>
  </r>
  <r>
    <x v="5"/>
    <x v="57"/>
    <x v="18"/>
    <x v="5"/>
    <n v="0.93303518299999999"/>
  </r>
  <r>
    <x v="5"/>
    <x v="58"/>
    <x v="18"/>
    <x v="5"/>
    <n v="0.91272135700000001"/>
  </r>
  <r>
    <x v="5"/>
    <x v="59"/>
    <x v="18"/>
    <x v="5"/>
    <n v="0.89240753100000003"/>
  </r>
  <r>
    <x v="5"/>
    <x v="60"/>
    <x v="18"/>
    <x v="5"/>
    <n v="0.87209370500000005"/>
  </r>
  <r>
    <x v="5"/>
    <x v="61"/>
    <x v="18"/>
    <x v="5"/>
    <n v="0.85614928899999998"/>
  </r>
  <r>
    <x v="5"/>
    <x v="62"/>
    <x v="18"/>
    <x v="5"/>
    <n v="0.84023134600000005"/>
  </r>
  <r>
    <x v="5"/>
    <x v="63"/>
    <x v="18"/>
    <x v="5"/>
    <n v="0.82431340200000003"/>
  </r>
  <r>
    <x v="5"/>
    <x v="64"/>
    <x v="18"/>
    <x v="5"/>
    <n v="0.80839545899999998"/>
  </r>
  <r>
    <x v="5"/>
    <x v="65"/>
    <x v="18"/>
    <x v="5"/>
    <n v="0.79245104300000002"/>
  </r>
  <r>
    <x v="5"/>
    <x v="66"/>
    <x v="18"/>
    <x v="5"/>
    <n v="0.77653309999999998"/>
  </r>
  <r>
    <x v="5"/>
    <x v="67"/>
    <x v="18"/>
    <x v="5"/>
    <n v="0.76061515599999996"/>
  </r>
  <r>
    <x v="5"/>
    <x v="68"/>
    <x v="18"/>
    <x v="5"/>
    <n v="0.74469721300000002"/>
  </r>
  <r>
    <x v="5"/>
    <x v="69"/>
    <x v="18"/>
    <x v="5"/>
    <n v="0.72875279699999995"/>
  </r>
  <r>
    <x v="5"/>
    <x v="70"/>
    <x v="18"/>
    <x v="5"/>
    <n v="0.71283485300000005"/>
  </r>
  <r>
    <x v="5"/>
    <x v="71"/>
    <x v="18"/>
    <x v="5"/>
    <n v="0.69993681200000002"/>
  </r>
  <r>
    <x v="5"/>
    <x v="72"/>
    <x v="18"/>
    <x v="5"/>
    <n v="0.68703877099999999"/>
  </r>
  <r>
    <x v="5"/>
    <x v="73"/>
    <x v="18"/>
    <x v="5"/>
    <n v="0.67412253"/>
  </r>
  <r>
    <x v="5"/>
    <x v="74"/>
    <x v="18"/>
    <x v="5"/>
    <n v="0.66122448899999997"/>
  </r>
  <r>
    <x v="5"/>
    <x v="75"/>
    <x v="18"/>
    <x v="5"/>
    <n v="0.64832644800000006"/>
  </r>
  <r>
    <x v="5"/>
    <x v="76"/>
    <x v="18"/>
    <x v="5"/>
    <n v="0.63542840599999995"/>
  </r>
  <r>
    <x v="5"/>
    <x v="77"/>
    <x v="18"/>
    <x v="5"/>
    <n v="0.62251216600000003"/>
  </r>
  <r>
    <x v="5"/>
    <x v="78"/>
    <x v="18"/>
    <x v="5"/>
    <n v="0.60961412500000001"/>
  </r>
  <r>
    <x v="5"/>
    <x v="79"/>
    <x v="18"/>
    <x v="5"/>
    <n v="0.59671608300000001"/>
  </r>
  <r>
    <x v="5"/>
    <x v="80"/>
    <x v="18"/>
    <x v="5"/>
    <n v="0.58381804199999998"/>
  </r>
  <r>
    <x v="5"/>
    <x v="81"/>
    <x v="18"/>
    <x v="5"/>
    <n v="0.572982345"/>
  </r>
  <r>
    <x v="5"/>
    <x v="82"/>
    <x v="18"/>
    <x v="5"/>
    <n v="0.56215916200000005"/>
  </r>
  <r>
    <x v="5"/>
    <x v="83"/>
    <x v="18"/>
    <x v="5"/>
    <n v="0.55133597899999998"/>
  </r>
  <r>
    <x v="5"/>
    <x v="84"/>
    <x v="18"/>
    <x v="5"/>
    <n v="0.54051279600000002"/>
  </r>
  <r>
    <x v="5"/>
    <x v="85"/>
    <x v="18"/>
    <x v="5"/>
    <n v="0.52967709900000004"/>
  </r>
  <r>
    <x v="5"/>
    <x v="86"/>
    <x v="18"/>
    <x v="5"/>
    <n v="0.51885391599999997"/>
  </r>
  <r>
    <x v="5"/>
    <x v="87"/>
    <x v="18"/>
    <x v="5"/>
    <n v="0.50803073300000001"/>
  </r>
  <r>
    <x v="5"/>
    <x v="88"/>
    <x v="18"/>
    <x v="5"/>
    <n v="0.49720755"/>
  </r>
  <r>
    <x v="5"/>
    <x v="89"/>
    <x v="18"/>
    <x v="5"/>
    <n v="0.48637185300000002"/>
  </r>
  <r>
    <x v="5"/>
    <x v="90"/>
    <x v="18"/>
    <x v="5"/>
    <n v="0.47554867000000001"/>
  </r>
  <r>
    <x v="5"/>
    <x v="91"/>
    <x v="18"/>
    <x v="5"/>
    <n v="0.46613007299999998"/>
  </r>
  <r>
    <x v="5"/>
    <x v="92"/>
    <x v="18"/>
    <x v="5"/>
    <n v="0.45671147600000001"/>
  </r>
  <r>
    <x v="5"/>
    <x v="93"/>
    <x v="18"/>
    <x v="5"/>
    <n v="0.44728421299999999"/>
  </r>
  <r>
    <x v="5"/>
    <x v="94"/>
    <x v="18"/>
    <x v="5"/>
    <n v="0.43786561600000001"/>
  </r>
  <r>
    <x v="5"/>
    <x v="95"/>
    <x v="18"/>
    <x v="5"/>
    <n v="0.42844701899999998"/>
  </r>
  <r>
    <x v="5"/>
    <x v="96"/>
    <x v="18"/>
    <x v="5"/>
    <n v="0.41902842200000001"/>
  </r>
  <r>
    <x v="5"/>
    <x v="97"/>
    <x v="18"/>
    <x v="5"/>
    <n v="0.40960115899999999"/>
  </r>
  <r>
    <x v="5"/>
    <x v="98"/>
    <x v="18"/>
    <x v="5"/>
    <n v="0.40018256099999999"/>
  </r>
  <r>
    <x v="5"/>
    <x v="99"/>
    <x v="18"/>
    <x v="5"/>
    <n v="0.39076396400000002"/>
  </r>
  <r>
    <x v="5"/>
    <x v="100"/>
    <x v="18"/>
    <x v="5"/>
    <n v="0.38134536699999999"/>
  </r>
  <r>
    <x v="6"/>
    <x v="0"/>
    <x v="18"/>
    <x v="5"/>
    <n v="2.7362374639999998"/>
  </r>
  <r>
    <x v="6"/>
    <x v="1"/>
    <x v="18"/>
    <x v="5"/>
    <n v="2.3301612289999998"/>
  </r>
  <r>
    <x v="6"/>
    <x v="2"/>
    <x v="18"/>
    <x v="5"/>
    <n v="1.6497399420000001"/>
  </r>
  <r>
    <x v="6"/>
    <x v="3"/>
    <x v="18"/>
    <x v="5"/>
    <n v="1.0136508580000001"/>
  </r>
  <r>
    <x v="6"/>
    <x v="4"/>
    <x v="18"/>
    <x v="5"/>
    <n v="0.66706561499999995"/>
  </r>
  <r>
    <x v="6"/>
    <x v="5"/>
    <x v="18"/>
    <x v="5"/>
    <n v="0.71425663399999995"/>
  </r>
  <r>
    <x v="6"/>
    <x v="6"/>
    <x v="18"/>
    <x v="5"/>
    <n v="0.52100661199999998"/>
  </r>
  <r>
    <x v="6"/>
    <x v="7"/>
    <x v="18"/>
    <x v="5"/>
    <n v="0.47103059400000002"/>
  </r>
  <r>
    <x v="6"/>
    <x v="8"/>
    <x v="18"/>
    <x v="5"/>
    <n v="0.65122982299999999"/>
  </r>
  <r>
    <x v="6"/>
    <x v="9"/>
    <x v="18"/>
    <x v="5"/>
    <n v="0.61859334899999996"/>
  </r>
  <r>
    <x v="6"/>
    <x v="10"/>
    <x v="18"/>
    <x v="5"/>
    <n v="0.64403269399999996"/>
  </r>
  <r>
    <x v="6"/>
    <x v="11"/>
    <x v="18"/>
    <x v="5"/>
    <n v="0.72081577500000005"/>
  </r>
  <r>
    <x v="6"/>
    <x v="12"/>
    <x v="18"/>
    <x v="5"/>
    <n v="0.860436906"/>
  </r>
  <r>
    <x v="6"/>
    <x v="13"/>
    <x v="18"/>
    <x v="5"/>
    <n v="0.771187238"/>
  </r>
  <r>
    <x v="6"/>
    <x v="14"/>
    <x v="18"/>
    <x v="5"/>
    <n v="1.0773304180000001"/>
  </r>
  <r>
    <x v="6"/>
    <x v="15"/>
    <x v="18"/>
    <x v="5"/>
    <n v="1.3635198879999999"/>
  </r>
  <r>
    <x v="6"/>
    <x v="16"/>
    <x v="18"/>
    <x v="5"/>
    <n v="1.6741753770000001"/>
  </r>
  <r>
    <x v="6"/>
    <x v="17"/>
    <x v="18"/>
    <x v="5"/>
    <n v="2.164373125"/>
  </r>
  <r>
    <x v="6"/>
    <x v="18"/>
    <x v="18"/>
    <x v="5"/>
    <n v="2.0672640869999999"/>
  </r>
  <r>
    <x v="6"/>
    <x v="19"/>
    <x v="18"/>
    <x v="5"/>
    <n v="1.5664304040000001"/>
  </r>
  <r>
    <x v="6"/>
    <x v="20"/>
    <x v="18"/>
    <x v="5"/>
    <n v="1.7627642160000001"/>
  </r>
  <r>
    <x v="6"/>
    <x v="21"/>
    <x v="18"/>
    <x v="5"/>
    <n v="2.0994422020000001"/>
  </r>
  <r>
    <x v="6"/>
    <x v="22"/>
    <x v="18"/>
    <x v="5"/>
    <n v="2.0994422020000001"/>
  </r>
  <r>
    <x v="6"/>
    <x v="23"/>
    <x v="18"/>
    <x v="5"/>
    <n v="2.0994422020000001"/>
  </r>
  <r>
    <x v="6"/>
    <x v="24"/>
    <x v="18"/>
    <x v="5"/>
    <n v="2.0994422020000001"/>
  </r>
  <r>
    <x v="6"/>
    <x v="25"/>
    <x v="18"/>
    <x v="5"/>
    <n v="2.0994422020000001"/>
  </r>
  <r>
    <x v="6"/>
    <x v="26"/>
    <x v="18"/>
    <x v="5"/>
    <n v="2.0597556608000001"/>
  </r>
  <r>
    <x v="6"/>
    <x v="27"/>
    <x v="18"/>
    <x v="5"/>
    <n v="2.0002377184000002"/>
  </r>
  <r>
    <x v="6"/>
    <x v="28"/>
    <x v="18"/>
    <x v="5"/>
    <n v="1.9208883748000001"/>
  </r>
  <r>
    <x v="6"/>
    <x v="29"/>
    <x v="18"/>
    <x v="5"/>
    <n v="1.8216126748000001"/>
  </r>
  <r>
    <x v="6"/>
    <x v="30"/>
    <x v="18"/>
    <x v="5"/>
    <n v="1.70257679"/>
  </r>
  <r>
    <x v="6"/>
    <x v="31"/>
    <x v="18"/>
    <x v="5"/>
    <n v="1.6665878919999999"/>
  </r>
  <r>
    <x v="6"/>
    <x v="32"/>
    <x v="18"/>
    <x v="5"/>
    <n v="1.6305989940000001"/>
  </r>
  <r>
    <x v="6"/>
    <x v="33"/>
    <x v="18"/>
    <x v="5"/>
    <n v="1.5945286350000001"/>
  </r>
  <r>
    <x v="6"/>
    <x v="34"/>
    <x v="18"/>
    <x v="5"/>
    <n v="1.558539737"/>
  </r>
  <r>
    <x v="6"/>
    <x v="35"/>
    <x v="18"/>
    <x v="5"/>
    <n v="1.522550839"/>
  </r>
  <r>
    <x v="6"/>
    <x v="36"/>
    <x v="18"/>
    <x v="5"/>
    <n v="1.4865619409999999"/>
  </r>
  <r>
    <x v="6"/>
    <x v="37"/>
    <x v="18"/>
    <x v="5"/>
    <n v="1.4504915819999999"/>
  </r>
  <r>
    <x v="6"/>
    <x v="38"/>
    <x v="18"/>
    <x v="5"/>
    <n v="1.4145026839999999"/>
  </r>
  <r>
    <x v="6"/>
    <x v="39"/>
    <x v="18"/>
    <x v="5"/>
    <n v="1.3785137860000001"/>
  </r>
  <r>
    <x v="6"/>
    <x v="40"/>
    <x v="18"/>
    <x v="5"/>
    <n v="1.342524888"/>
  </r>
  <r>
    <x v="6"/>
    <x v="41"/>
    <x v="18"/>
    <x v="5"/>
    <n v="1.315764081"/>
  </r>
  <r>
    <x v="6"/>
    <x v="42"/>
    <x v="18"/>
    <x v="5"/>
    <n v="1.2890592999999999"/>
  </r>
  <r>
    <x v="6"/>
    <x v="43"/>
    <x v="18"/>
    <x v="5"/>
    <n v="1.262354518"/>
  </r>
  <r>
    <x v="6"/>
    <x v="44"/>
    <x v="18"/>
    <x v="5"/>
    <n v="1.2356497369999999"/>
  </r>
  <r>
    <x v="6"/>
    <x v="45"/>
    <x v="18"/>
    <x v="5"/>
    <n v="1.2088889300000001"/>
  </r>
  <r>
    <x v="6"/>
    <x v="46"/>
    <x v="18"/>
    <x v="5"/>
    <n v="1.1821841479999999"/>
  </r>
  <r>
    <x v="6"/>
    <x v="47"/>
    <x v="18"/>
    <x v="5"/>
    <n v="1.1554793670000001"/>
  </r>
  <r>
    <x v="6"/>
    <x v="48"/>
    <x v="18"/>
    <x v="5"/>
    <n v="1.1287745849999999"/>
  </r>
  <r>
    <x v="6"/>
    <x v="49"/>
    <x v="18"/>
    <x v="5"/>
    <n v="1.1020137780000001"/>
  </r>
  <r>
    <x v="6"/>
    <x v="50"/>
    <x v="18"/>
    <x v="5"/>
    <n v="1.075308997"/>
  </r>
  <r>
    <x v="6"/>
    <x v="51"/>
    <x v="18"/>
    <x v="5"/>
    <n v="1.0549951710000001"/>
  </r>
  <r>
    <x v="6"/>
    <x v="52"/>
    <x v="18"/>
    <x v="5"/>
    <n v="1.0346813450000001"/>
  </r>
  <r>
    <x v="6"/>
    <x v="53"/>
    <x v="18"/>
    <x v="5"/>
    <n v="1.0143290030000001"/>
  </r>
  <r>
    <x v="6"/>
    <x v="54"/>
    <x v="18"/>
    <x v="5"/>
    <n v="0.99401517699999997"/>
  </r>
  <r>
    <x v="6"/>
    <x v="55"/>
    <x v="18"/>
    <x v="5"/>
    <n v="0.97370135099999999"/>
  </r>
  <r>
    <x v="6"/>
    <x v="56"/>
    <x v="18"/>
    <x v="5"/>
    <n v="0.95338752500000001"/>
  </r>
  <r>
    <x v="6"/>
    <x v="57"/>
    <x v="18"/>
    <x v="5"/>
    <n v="0.93303518299999999"/>
  </r>
  <r>
    <x v="6"/>
    <x v="58"/>
    <x v="18"/>
    <x v="5"/>
    <n v="0.91272135700000001"/>
  </r>
  <r>
    <x v="6"/>
    <x v="59"/>
    <x v="18"/>
    <x v="5"/>
    <n v="0.89240753100000003"/>
  </r>
  <r>
    <x v="6"/>
    <x v="60"/>
    <x v="18"/>
    <x v="5"/>
    <n v="0.87209370500000005"/>
  </r>
  <r>
    <x v="6"/>
    <x v="61"/>
    <x v="18"/>
    <x v="5"/>
    <n v="0.85614928899999998"/>
  </r>
  <r>
    <x v="6"/>
    <x v="62"/>
    <x v="18"/>
    <x v="5"/>
    <n v="0.84023134600000005"/>
  </r>
  <r>
    <x v="6"/>
    <x v="63"/>
    <x v="18"/>
    <x v="5"/>
    <n v="0.82431340200000003"/>
  </r>
  <r>
    <x v="6"/>
    <x v="64"/>
    <x v="18"/>
    <x v="5"/>
    <n v="0.80839545899999998"/>
  </r>
  <r>
    <x v="6"/>
    <x v="65"/>
    <x v="18"/>
    <x v="5"/>
    <n v="0.79245104300000002"/>
  </r>
  <r>
    <x v="6"/>
    <x v="66"/>
    <x v="18"/>
    <x v="5"/>
    <n v="0.77653309999999998"/>
  </r>
  <r>
    <x v="6"/>
    <x v="67"/>
    <x v="18"/>
    <x v="5"/>
    <n v="0.76061515599999996"/>
  </r>
  <r>
    <x v="6"/>
    <x v="68"/>
    <x v="18"/>
    <x v="5"/>
    <n v="0.74469721300000002"/>
  </r>
  <r>
    <x v="6"/>
    <x v="69"/>
    <x v="18"/>
    <x v="5"/>
    <n v="0.72875279699999995"/>
  </r>
  <r>
    <x v="6"/>
    <x v="70"/>
    <x v="18"/>
    <x v="5"/>
    <n v="0.71283485300000005"/>
  </r>
  <r>
    <x v="6"/>
    <x v="71"/>
    <x v="18"/>
    <x v="5"/>
    <n v="0.69993681200000002"/>
  </r>
  <r>
    <x v="6"/>
    <x v="72"/>
    <x v="18"/>
    <x v="5"/>
    <n v="0.68703877099999999"/>
  </r>
  <r>
    <x v="6"/>
    <x v="73"/>
    <x v="18"/>
    <x v="5"/>
    <n v="0.67412253"/>
  </r>
  <r>
    <x v="6"/>
    <x v="74"/>
    <x v="18"/>
    <x v="5"/>
    <n v="0.66122448899999997"/>
  </r>
  <r>
    <x v="6"/>
    <x v="75"/>
    <x v="18"/>
    <x v="5"/>
    <n v="0.64832644800000006"/>
  </r>
  <r>
    <x v="6"/>
    <x v="76"/>
    <x v="18"/>
    <x v="5"/>
    <n v="0.63542840599999995"/>
  </r>
  <r>
    <x v="6"/>
    <x v="77"/>
    <x v="18"/>
    <x v="5"/>
    <n v="0.62251216600000003"/>
  </r>
  <r>
    <x v="6"/>
    <x v="78"/>
    <x v="18"/>
    <x v="5"/>
    <n v="0.60961412500000001"/>
  </r>
  <r>
    <x v="6"/>
    <x v="79"/>
    <x v="18"/>
    <x v="5"/>
    <n v="0.59671608300000001"/>
  </r>
  <r>
    <x v="6"/>
    <x v="80"/>
    <x v="18"/>
    <x v="5"/>
    <n v="0.58381804199999998"/>
  </r>
  <r>
    <x v="6"/>
    <x v="81"/>
    <x v="18"/>
    <x v="5"/>
    <n v="0.572982345"/>
  </r>
  <r>
    <x v="6"/>
    <x v="82"/>
    <x v="18"/>
    <x v="5"/>
    <n v="0.56215916200000005"/>
  </r>
  <r>
    <x v="6"/>
    <x v="83"/>
    <x v="18"/>
    <x v="5"/>
    <n v="0.55133597899999998"/>
  </r>
  <r>
    <x v="6"/>
    <x v="84"/>
    <x v="18"/>
    <x v="5"/>
    <n v="0.54051279600000002"/>
  </r>
  <r>
    <x v="6"/>
    <x v="85"/>
    <x v="18"/>
    <x v="5"/>
    <n v="0.52967709900000004"/>
  </r>
  <r>
    <x v="6"/>
    <x v="86"/>
    <x v="18"/>
    <x v="5"/>
    <n v="0.51885391599999997"/>
  </r>
  <r>
    <x v="6"/>
    <x v="87"/>
    <x v="18"/>
    <x v="5"/>
    <n v="0.50803073300000001"/>
  </r>
  <r>
    <x v="6"/>
    <x v="88"/>
    <x v="18"/>
    <x v="5"/>
    <n v="0.49720755"/>
  </r>
  <r>
    <x v="6"/>
    <x v="89"/>
    <x v="18"/>
    <x v="5"/>
    <n v="0.48637185300000002"/>
  </r>
  <r>
    <x v="6"/>
    <x v="90"/>
    <x v="18"/>
    <x v="5"/>
    <n v="0.47554867000000001"/>
  </r>
  <r>
    <x v="6"/>
    <x v="91"/>
    <x v="18"/>
    <x v="5"/>
    <n v="0.46613007299999998"/>
  </r>
  <r>
    <x v="6"/>
    <x v="92"/>
    <x v="18"/>
    <x v="5"/>
    <n v="0.45671147600000001"/>
  </r>
  <r>
    <x v="6"/>
    <x v="93"/>
    <x v="18"/>
    <x v="5"/>
    <n v="0.44728421299999999"/>
  </r>
  <r>
    <x v="6"/>
    <x v="94"/>
    <x v="18"/>
    <x v="5"/>
    <n v="0.43786561600000001"/>
  </r>
  <r>
    <x v="6"/>
    <x v="95"/>
    <x v="18"/>
    <x v="5"/>
    <n v="0.42844701899999998"/>
  </r>
  <r>
    <x v="6"/>
    <x v="96"/>
    <x v="18"/>
    <x v="5"/>
    <n v="0.41902842200000001"/>
  </r>
  <r>
    <x v="6"/>
    <x v="97"/>
    <x v="18"/>
    <x v="5"/>
    <n v="0.40960115899999999"/>
  </r>
  <r>
    <x v="6"/>
    <x v="98"/>
    <x v="18"/>
    <x v="5"/>
    <n v="0.40018256099999999"/>
  </r>
  <r>
    <x v="6"/>
    <x v="99"/>
    <x v="18"/>
    <x v="5"/>
    <n v="0.39076396400000002"/>
  </r>
  <r>
    <x v="6"/>
    <x v="100"/>
    <x v="18"/>
    <x v="5"/>
    <n v="0.38134536699999999"/>
  </r>
  <r>
    <x v="0"/>
    <x v="0"/>
    <x v="19"/>
    <x v="5"/>
    <n v="266.13296250000002"/>
  </r>
  <r>
    <x v="0"/>
    <x v="1"/>
    <x v="19"/>
    <x v="5"/>
    <n v="275.7908774"/>
  </r>
  <r>
    <x v="0"/>
    <x v="2"/>
    <x v="19"/>
    <x v="5"/>
    <n v="276.4850477"/>
  </r>
  <r>
    <x v="0"/>
    <x v="3"/>
    <x v="19"/>
    <x v="5"/>
    <n v="277.06789689999999"/>
  </r>
  <r>
    <x v="0"/>
    <x v="4"/>
    <x v="19"/>
    <x v="5"/>
    <n v="288.93873200000002"/>
  </r>
  <r>
    <x v="0"/>
    <x v="5"/>
    <x v="19"/>
    <x v="5"/>
    <n v="312.66219360000002"/>
  </r>
  <r>
    <x v="0"/>
    <x v="6"/>
    <x v="19"/>
    <x v="5"/>
    <n v="337.83927799999998"/>
  </r>
  <r>
    <x v="0"/>
    <x v="7"/>
    <x v="19"/>
    <x v="5"/>
    <n v="360.33492489999998"/>
  </r>
  <r>
    <x v="0"/>
    <x v="8"/>
    <x v="19"/>
    <x v="5"/>
    <n v="365.53423040000001"/>
  </r>
  <r>
    <x v="0"/>
    <x v="9"/>
    <x v="19"/>
    <x v="5"/>
    <n v="367.96402799999998"/>
  </r>
  <r>
    <x v="0"/>
    <x v="10"/>
    <x v="19"/>
    <x v="5"/>
    <n v="373.70373530000001"/>
  </r>
  <r>
    <x v="0"/>
    <x v="11"/>
    <x v="19"/>
    <x v="5"/>
    <n v="368.12813080000001"/>
  </r>
  <r>
    <x v="0"/>
    <x v="12"/>
    <x v="19"/>
    <x v="5"/>
    <n v="366.02222060000003"/>
  </r>
  <r>
    <x v="0"/>
    <x v="13"/>
    <x v="19"/>
    <x v="5"/>
    <n v="368.49237499999998"/>
  </r>
  <r>
    <x v="0"/>
    <x v="14"/>
    <x v="19"/>
    <x v="5"/>
    <n v="364.26357000000002"/>
  </r>
  <r>
    <x v="0"/>
    <x v="15"/>
    <x v="19"/>
    <x v="5"/>
    <n v="362.87894770000003"/>
  </r>
  <r>
    <x v="0"/>
    <x v="16"/>
    <x v="19"/>
    <x v="5"/>
    <n v="363.31882669999999"/>
  </r>
  <r>
    <x v="0"/>
    <x v="17"/>
    <x v="19"/>
    <x v="5"/>
    <n v="360.85275949999999"/>
  </r>
  <r>
    <x v="0"/>
    <x v="18"/>
    <x v="19"/>
    <x v="5"/>
    <n v="357.84672590000002"/>
  </r>
  <r>
    <x v="0"/>
    <x v="19"/>
    <x v="19"/>
    <x v="5"/>
    <n v="345.639183"/>
  </r>
  <r>
    <x v="0"/>
    <x v="20"/>
    <x v="19"/>
    <x v="5"/>
    <n v="336.2623428"/>
  </r>
  <r>
    <x v="0"/>
    <x v="21"/>
    <x v="19"/>
    <x v="5"/>
    <n v="350.13168789999997"/>
  </r>
  <r>
    <x v="0"/>
    <x v="22"/>
    <x v="19"/>
    <x v="5"/>
    <n v="350.13168789999997"/>
  </r>
  <r>
    <x v="0"/>
    <x v="23"/>
    <x v="19"/>
    <x v="5"/>
    <n v="350.13168789999997"/>
  </r>
  <r>
    <x v="0"/>
    <x v="24"/>
    <x v="19"/>
    <x v="5"/>
    <n v="350.13168789999997"/>
  </r>
  <r>
    <x v="0"/>
    <x v="25"/>
    <x v="19"/>
    <x v="5"/>
    <n v="350.13168789999997"/>
  </r>
  <r>
    <x v="0"/>
    <x v="26"/>
    <x v="19"/>
    <x v="5"/>
    <n v="331.96296503999997"/>
  </r>
  <r>
    <x v="0"/>
    <x v="27"/>
    <x v="19"/>
    <x v="5"/>
    <n v="304.85248602000001"/>
  </r>
  <r>
    <x v="0"/>
    <x v="28"/>
    <x v="19"/>
    <x v="5"/>
    <n v="268.88221792000002"/>
  </r>
  <r>
    <x v="0"/>
    <x v="29"/>
    <x v="19"/>
    <x v="5"/>
    <n v="224.08722829999999"/>
  </r>
  <r>
    <x v="0"/>
    <x v="30"/>
    <x v="19"/>
    <x v="5"/>
    <n v="170.63174559999999"/>
  </r>
  <r>
    <x v="0"/>
    <x v="31"/>
    <x v="19"/>
    <x v="5"/>
    <n v="155.4927179"/>
  </r>
  <r>
    <x v="0"/>
    <x v="32"/>
    <x v="19"/>
    <x v="5"/>
    <n v="140.44745309999999"/>
  </r>
  <r>
    <x v="0"/>
    <x v="33"/>
    <x v="19"/>
    <x v="5"/>
    <n v="125.4562282"/>
  </r>
  <r>
    <x v="0"/>
    <x v="34"/>
    <x v="19"/>
    <x v="5"/>
    <n v="110.59861739999999"/>
  </r>
  <r>
    <x v="0"/>
    <x v="35"/>
    <x v="19"/>
    <x v="5"/>
    <n v="95.834769379999997"/>
  </r>
  <r>
    <x v="0"/>
    <x v="36"/>
    <x v="19"/>
    <x v="5"/>
    <n v="81.164684159999993"/>
  </r>
  <r>
    <x v="0"/>
    <x v="37"/>
    <x v="19"/>
    <x v="5"/>
    <n v="66.549152680000006"/>
  </r>
  <r>
    <x v="0"/>
    <x v="38"/>
    <x v="19"/>
    <x v="5"/>
    <n v="52.0667215"/>
  </r>
  <r>
    <x v="0"/>
    <x v="39"/>
    <x v="19"/>
    <x v="5"/>
    <n v="37.678053120000001"/>
  </r>
  <r>
    <x v="0"/>
    <x v="40"/>
    <x v="19"/>
    <x v="5"/>
    <n v="23.38314754"/>
  </r>
  <r>
    <x v="0"/>
    <x v="41"/>
    <x v="19"/>
    <x v="5"/>
    <n v="21.187494789999999"/>
  </r>
  <r>
    <x v="0"/>
    <x v="42"/>
    <x v="19"/>
    <x v="5"/>
    <n v="19.01167311"/>
  </r>
  <r>
    <x v="0"/>
    <x v="43"/>
    <x v="19"/>
    <x v="5"/>
    <n v="16.849875610000002"/>
  </r>
  <r>
    <x v="0"/>
    <x v="44"/>
    <x v="19"/>
    <x v="5"/>
    <n v="14.70210228"/>
  </r>
  <r>
    <x v="0"/>
    <x v="45"/>
    <x v="19"/>
    <x v="5"/>
    <n v="12.5626423"/>
  </r>
  <r>
    <x v="0"/>
    <x v="46"/>
    <x v="19"/>
    <x v="5"/>
    <n v="10.44293654"/>
  </r>
  <r>
    <x v="0"/>
    <x v="47"/>
    <x v="19"/>
    <x v="5"/>
    <n v="8.3372549580000008"/>
  </r>
  <r>
    <x v="0"/>
    <x v="48"/>
    <x v="19"/>
    <x v="5"/>
    <n v="6.2455975539999997"/>
  </r>
  <r>
    <x v="0"/>
    <x v="49"/>
    <x v="19"/>
    <x v="5"/>
    <n v="4.1623303299999996"/>
  </r>
  <r>
    <x v="0"/>
    <x v="50"/>
    <x v="19"/>
    <x v="5"/>
    <n v="2.098740491"/>
  </r>
  <r>
    <x v="0"/>
    <x v="51"/>
    <x v="19"/>
    <x v="5"/>
    <n v="1.9019253060000001"/>
  </r>
  <r>
    <x v="0"/>
    <x v="52"/>
    <x v="19"/>
    <x v="5"/>
    <n v="1.7064122580000001"/>
  </r>
  <r>
    <x v="0"/>
    <x v="53"/>
    <x v="19"/>
    <x v="5"/>
    <n v="1.511685368"/>
  </r>
  <r>
    <x v="0"/>
    <x v="54"/>
    <x v="19"/>
    <x v="5"/>
    <n v="1.3187783769999999"/>
  </r>
  <r>
    <x v="0"/>
    <x v="55"/>
    <x v="19"/>
    <x v="5"/>
    <n v="1.127173524"/>
  </r>
  <r>
    <x v="0"/>
    <x v="56"/>
    <x v="19"/>
    <x v="5"/>
    <n v="0.93687080700000003"/>
  </r>
  <r>
    <x v="0"/>
    <x v="57"/>
    <x v="19"/>
    <x v="5"/>
    <n v="0.74736138299999999"/>
  </r>
  <r>
    <x v="0"/>
    <x v="58"/>
    <x v="19"/>
    <x v="5"/>
    <n v="0.559664724"/>
  </r>
  <r>
    <x v="0"/>
    <x v="59"/>
    <x v="19"/>
    <x v="5"/>
    <n v="0.37327020100000002"/>
  </r>
  <r>
    <x v="0"/>
    <x v="60"/>
    <x v="19"/>
    <x v="5"/>
    <n v="0.188177816"/>
  </r>
  <r>
    <x v="0"/>
    <x v="61"/>
    <x v="19"/>
    <x v="5"/>
    <n v="0.170470503"/>
  </r>
  <r>
    <x v="0"/>
    <x v="62"/>
    <x v="19"/>
    <x v="5"/>
    <n v="0.152930755"/>
  </r>
  <r>
    <x v="0"/>
    <x v="63"/>
    <x v="19"/>
    <x v="5"/>
    <n v="0.13551184699999999"/>
  </r>
  <r>
    <x v="0"/>
    <x v="64"/>
    <x v="19"/>
    <x v="5"/>
    <n v="0.11821377800000001"/>
  </r>
  <r>
    <x v="0"/>
    <x v="65"/>
    <x v="19"/>
    <x v="5"/>
    <n v="0.100990653"/>
  </r>
  <r>
    <x v="0"/>
    <x v="66"/>
    <x v="19"/>
    <x v="5"/>
    <n v="8.3934430000000004E-2"/>
  </r>
  <r>
    <x v="0"/>
    <x v="67"/>
    <x v="19"/>
    <x v="5"/>
    <n v="6.6999046000000007E-2"/>
  </r>
  <r>
    <x v="0"/>
    <x v="68"/>
    <x v="19"/>
    <x v="5"/>
    <n v="5.0184502999999998E-2"/>
  </r>
  <r>
    <x v="0"/>
    <x v="69"/>
    <x v="19"/>
    <x v="5"/>
    <n v="3.3445564999999997E-2"/>
  </r>
  <r>
    <x v="0"/>
    <x v="70"/>
    <x v="19"/>
    <x v="5"/>
    <n v="1.6872866E-2"/>
  </r>
  <r>
    <x v="0"/>
    <x v="71"/>
    <x v="19"/>
    <x v="5"/>
    <n v="1.5283468E-2"/>
  </r>
  <r>
    <x v="0"/>
    <x v="72"/>
    <x v="19"/>
    <x v="5"/>
    <n v="1.3705332000000001E-2"/>
  </r>
  <r>
    <x v="0"/>
    <x v="73"/>
    <x v="19"/>
    <x v="5"/>
    <n v="1.2134302E-2"/>
  </r>
  <r>
    <x v="0"/>
    <x v="74"/>
    <x v="19"/>
    <x v="5"/>
    <n v="1.0578704E-2"/>
  </r>
  <r>
    <x v="0"/>
    <x v="75"/>
    <x v="19"/>
    <x v="5"/>
    <n v="9.0343669999999997E-3"/>
  </r>
  <r>
    <x v="0"/>
    <x v="76"/>
    <x v="19"/>
    <x v="5"/>
    <n v="7.5012919999999997E-3"/>
  </r>
  <r>
    <x v="0"/>
    <x v="77"/>
    <x v="19"/>
    <x v="5"/>
    <n v="5.9753860000000001E-3"/>
  </r>
  <r>
    <x v="0"/>
    <x v="78"/>
    <x v="19"/>
    <x v="5"/>
    <n v="4.4648489999999999E-3"/>
  </r>
  <r>
    <x v="0"/>
    <x v="79"/>
    <x v="19"/>
    <x v="5"/>
    <n v="2.965573E-3"/>
  </r>
  <r>
    <x v="0"/>
    <x v="80"/>
    <x v="19"/>
    <x v="5"/>
    <n v="1.477559E-3"/>
  </r>
  <r>
    <x v="0"/>
    <x v="81"/>
    <x v="19"/>
    <x v="5"/>
    <n v="1.345969E-3"/>
  </r>
  <r>
    <x v="0"/>
    <x v="82"/>
    <x v="19"/>
    <x v="5"/>
    <n v="1.2147379999999999E-3"/>
  </r>
  <r>
    <x v="0"/>
    <x v="83"/>
    <x v="19"/>
    <x v="5"/>
    <n v="1.083507E-3"/>
  </r>
  <r>
    <x v="0"/>
    <x v="84"/>
    <x v="19"/>
    <x v="5"/>
    <n v="9.5227599999999995E-4"/>
  </r>
  <r>
    <x v="0"/>
    <x v="85"/>
    <x v="19"/>
    <x v="5"/>
    <n v="8.2068600000000005E-4"/>
  </r>
  <r>
    <x v="0"/>
    <x v="86"/>
    <x v="19"/>
    <x v="5"/>
    <n v="6.8945599999999997E-4"/>
  </r>
  <r>
    <x v="0"/>
    <x v="87"/>
    <x v="19"/>
    <x v="5"/>
    <n v="5.5822499999999998E-4"/>
  </r>
  <r>
    <x v="0"/>
    <x v="88"/>
    <x v="19"/>
    <x v="5"/>
    <n v="4.2699399999999998E-4"/>
  </r>
  <r>
    <x v="0"/>
    <x v="89"/>
    <x v="19"/>
    <x v="5"/>
    <n v="2.9540399999999998E-4"/>
  </r>
  <r>
    <x v="0"/>
    <x v="90"/>
    <x v="19"/>
    <x v="5"/>
    <n v="1.6417299999999999E-4"/>
  </r>
  <r>
    <x v="0"/>
    <x v="91"/>
    <x v="19"/>
    <x v="5"/>
    <n v="1.0502230000000001E-3"/>
  </r>
  <r>
    <x v="0"/>
    <x v="92"/>
    <x v="19"/>
    <x v="5"/>
    <n v="1.9362730000000001E-3"/>
  </r>
  <r>
    <x v="0"/>
    <x v="93"/>
    <x v="19"/>
    <x v="5"/>
    <n v="2.82475E-3"/>
  </r>
  <r>
    <x v="0"/>
    <x v="94"/>
    <x v="19"/>
    <x v="5"/>
    <n v="3.7108000000000002E-3"/>
  </r>
  <r>
    <x v="0"/>
    <x v="95"/>
    <x v="19"/>
    <x v="5"/>
    <n v="4.5968500000000004E-3"/>
  </r>
  <r>
    <x v="0"/>
    <x v="96"/>
    <x v="19"/>
    <x v="5"/>
    <n v="5.4828990000000003E-3"/>
  </r>
  <r>
    <x v="0"/>
    <x v="97"/>
    <x v="19"/>
    <x v="5"/>
    <n v="6.3713770000000001E-3"/>
  </r>
  <r>
    <x v="0"/>
    <x v="98"/>
    <x v="19"/>
    <x v="5"/>
    <n v="7.257426E-3"/>
  </r>
  <r>
    <x v="0"/>
    <x v="99"/>
    <x v="19"/>
    <x v="5"/>
    <n v="8.1434760000000002E-3"/>
  </r>
  <r>
    <x v="0"/>
    <x v="100"/>
    <x v="19"/>
    <x v="5"/>
    <n v="9.0295259999999995E-3"/>
  </r>
  <r>
    <x v="1"/>
    <x v="0"/>
    <x v="19"/>
    <x v="5"/>
    <n v="266.13296250000002"/>
  </r>
  <r>
    <x v="1"/>
    <x v="1"/>
    <x v="19"/>
    <x v="5"/>
    <n v="275.7908774"/>
  </r>
  <r>
    <x v="1"/>
    <x v="2"/>
    <x v="19"/>
    <x v="5"/>
    <n v="276.4850477"/>
  </r>
  <r>
    <x v="1"/>
    <x v="3"/>
    <x v="19"/>
    <x v="5"/>
    <n v="277.06789689999999"/>
  </r>
  <r>
    <x v="1"/>
    <x v="4"/>
    <x v="19"/>
    <x v="5"/>
    <n v="288.93873200000002"/>
  </r>
  <r>
    <x v="1"/>
    <x v="5"/>
    <x v="19"/>
    <x v="5"/>
    <n v="312.66219360000002"/>
  </r>
  <r>
    <x v="1"/>
    <x v="6"/>
    <x v="19"/>
    <x v="5"/>
    <n v="337.83927799999998"/>
  </r>
  <r>
    <x v="1"/>
    <x v="7"/>
    <x v="19"/>
    <x v="5"/>
    <n v="360.33492489999998"/>
  </r>
  <r>
    <x v="1"/>
    <x v="8"/>
    <x v="19"/>
    <x v="5"/>
    <n v="365.53423040000001"/>
  </r>
  <r>
    <x v="1"/>
    <x v="9"/>
    <x v="19"/>
    <x v="5"/>
    <n v="367.96402799999998"/>
  </r>
  <r>
    <x v="1"/>
    <x v="10"/>
    <x v="19"/>
    <x v="5"/>
    <n v="373.70373530000001"/>
  </r>
  <r>
    <x v="1"/>
    <x v="11"/>
    <x v="19"/>
    <x v="5"/>
    <n v="368.12813080000001"/>
  </r>
  <r>
    <x v="1"/>
    <x v="12"/>
    <x v="19"/>
    <x v="5"/>
    <n v="366.02222060000003"/>
  </r>
  <r>
    <x v="1"/>
    <x v="13"/>
    <x v="19"/>
    <x v="5"/>
    <n v="368.49237499999998"/>
  </r>
  <r>
    <x v="1"/>
    <x v="14"/>
    <x v="19"/>
    <x v="5"/>
    <n v="364.26357000000002"/>
  </r>
  <r>
    <x v="1"/>
    <x v="15"/>
    <x v="19"/>
    <x v="5"/>
    <n v="362.87894770000003"/>
  </r>
  <r>
    <x v="1"/>
    <x v="16"/>
    <x v="19"/>
    <x v="5"/>
    <n v="363.31882669999999"/>
  </r>
  <r>
    <x v="1"/>
    <x v="17"/>
    <x v="19"/>
    <x v="5"/>
    <n v="360.85275949999999"/>
  </r>
  <r>
    <x v="1"/>
    <x v="18"/>
    <x v="19"/>
    <x v="5"/>
    <n v="357.84672590000002"/>
  </r>
  <r>
    <x v="1"/>
    <x v="19"/>
    <x v="19"/>
    <x v="5"/>
    <n v="345.639183"/>
  </r>
  <r>
    <x v="1"/>
    <x v="20"/>
    <x v="19"/>
    <x v="5"/>
    <n v="336.2623428"/>
  </r>
  <r>
    <x v="1"/>
    <x v="21"/>
    <x v="19"/>
    <x v="5"/>
    <n v="350.13168789999997"/>
  </r>
  <r>
    <x v="1"/>
    <x v="22"/>
    <x v="19"/>
    <x v="5"/>
    <n v="350.13168789999997"/>
  </r>
  <r>
    <x v="1"/>
    <x v="23"/>
    <x v="19"/>
    <x v="5"/>
    <n v="350.13168789999997"/>
  </r>
  <r>
    <x v="1"/>
    <x v="24"/>
    <x v="19"/>
    <x v="5"/>
    <n v="350.13168789999997"/>
  </r>
  <r>
    <x v="1"/>
    <x v="25"/>
    <x v="19"/>
    <x v="5"/>
    <n v="350.13168789999997"/>
  </r>
  <r>
    <x v="1"/>
    <x v="26"/>
    <x v="19"/>
    <x v="5"/>
    <n v="331.96296503999997"/>
  </r>
  <r>
    <x v="1"/>
    <x v="27"/>
    <x v="19"/>
    <x v="5"/>
    <n v="304.85248602000001"/>
  </r>
  <r>
    <x v="1"/>
    <x v="28"/>
    <x v="19"/>
    <x v="5"/>
    <n v="268.88221792000002"/>
  </r>
  <r>
    <x v="1"/>
    <x v="29"/>
    <x v="19"/>
    <x v="5"/>
    <n v="224.08722829999999"/>
  </r>
  <r>
    <x v="1"/>
    <x v="30"/>
    <x v="19"/>
    <x v="5"/>
    <n v="170.63174559999999"/>
  </r>
  <r>
    <x v="1"/>
    <x v="31"/>
    <x v="19"/>
    <x v="5"/>
    <n v="155.4927179"/>
  </r>
  <r>
    <x v="1"/>
    <x v="32"/>
    <x v="19"/>
    <x v="5"/>
    <n v="140.44745309999999"/>
  </r>
  <r>
    <x v="1"/>
    <x v="33"/>
    <x v="19"/>
    <x v="5"/>
    <n v="125.4562282"/>
  </r>
  <r>
    <x v="1"/>
    <x v="34"/>
    <x v="19"/>
    <x v="5"/>
    <n v="110.59861739999999"/>
  </r>
  <r>
    <x v="1"/>
    <x v="35"/>
    <x v="19"/>
    <x v="5"/>
    <n v="95.834769379999997"/>
  </r>
  <r>
    <x v="1"/>
    <x v="36"/>
    <x v="19"/>
    <x v="5"/>
    <n v="81.164684159999993"/>
  </r>
  <r>
    <x v="1"/>
    <x v="37"/>
    <x v="19"/>
    <x v="5"/>
    <n v="66.549152680000006"/>
  </r>
  <r>
    <x v="1"/>
    <x v="38"/>
    <x v="19"/>
    <x v="5"/>
    <n v="52.0667215"/>
  </r>
  <r>
    <x v="1"/>
    <x v="39"/>
    <x v="19"/>
    <x v="5"/>
    <n v="37.678053120000001"/>
  </r>
  <r>
    <x v="1"/>
    <x v="40"/>
    <x v="19"/>
    <x v="5"/>
    <n v="23.38314754"/>
  </r>
  <r>
    <x v="1"/>
    <x v="41"/>
    <x v="19"/>
    <x v="5"/>
    <n v="21.187494789999999"/>
  </r>
  <r>
    <x v="1"/>
    <x v="42"/>
    <x v="19"/>
    <x v="5"/>
    <n v="19.01167311"/>
  </r>
  <r>
    <x v="1"/>
    <x v="43"/>
    <x v="19"/>
    <x v="5"/>
    <n v="16.849875610000002"/>
  </r>
  <r>
    <x v="1"/>
    <x v="44"/>
    <x v="19"/>
    <x v="5"/>
    <n v="14.70210228"/>
  </r>
  <r>
    <x v="1"/>
    <x v="45"/>
    <x v="19"/>
    <x v="5"/>
    <n v="12.5626423"/>
  </r>
  <r>
    <x v="1"/>
    <x v="46"/>
    <x v="19"/>
    <x v="5"/>
    <n v="10.44293654"/>
  </r>
  <r>
    <x v="1"/>
    <x v="47"/>
    <x v="19"/>
    <x v="5"/>
    <n v="8.3372549580000008"/>
  </r>
  <r>
    <x v="1"/>
    <x v="48"/>
    <x v="19"/>
    <x v="5"/>
    <n v="6.2455975539999997"/>
  </r>
  <r>
    <x v="1"/>
    <x v="49"/>
    <x v="19"/>
    <x v="5"/>
    <n v="4.1623303299999996"/>
  </r>
  <r>
    <x v="1"/>
    <x v="50"/>
    <x v="19"/>
    <x v="5"/>
    <n v="2.098740491"/>
  </r>
  <r>
    <x v="1"/>
    <x v="51"/>
    <x v="19"/>
    <x v="5"/>
    <n v="1.9019253060000001"/>
  </r>
  <r>
    <x v="1"/>
    <x v="52"/>
    <x v="19"/>
    <x v="5"/>
    <n v="1.7064122580000001"/>
  </r>
  <r>
    <x v="1"/>
    <x v="53"/>
    <x v="19"/>
    <x v="5"/>
    <n v="1.511685368"/>
  </r>
  <r>
    <x v="1"/>
    <x v="54"/>
    <x v="19"/>
    <x v="5"/>
    <n v="1.3187783769999999"/>
  </r>
  <r>
    <x v="1"/>
    <x v="55"/>
    <x v="19"/>
    <x v="5"/>
    <n v="1.127173524"/>
  </r>
  <r>
    <x v="1"/>
    <x v="56"/>
    <x v="19"/>
    <x v="5"/>
    <n v="0.93687080700000003"/>
  </r>
  <r>
    <x v="1"/>
    <x v="57"/>
    <x v="19"/>
    <x v="5"/>
    <n v="0.74736138299999999"/>
  </r>
  <r>
    <x v="1"/>
    <x v="58"/>
    <x v="19"/>
    <x v="5"/>
    <n v="0.559664724"/>
  </r>
  <r>
    <x v="1"/>
    <x v="59"/>
    <x v="19"/>
    <x v="5"/>
    <n v="0.37327020100000002"/>
  </r>
  <r>
    <x v="1"/>
    <x v="60"/>
    <x v="19"/>
    <x v="5"/>
    <n v="0.188177816"/>
  </r>
  <r>
    <x v="1"/>
    <x v="61"/>
    <x v="19"/>
    <x v="5"/>
    <n v="0.170470503"/>
  </r>
  <r>
    <x v="1"/>
    <x v="62"/>
    <x v="19"/>
    <x v="5"/>
    <n v="0.152930755"/>
  </r>
  <r>
    <x v="1"/>
    <x v="63"/>
    <x v="19"/>
    <x v="5"/>
    <n v="0.13551184699999999"/>
  </r>
  <r>
    <x v="1"/>
    <x v="64"/>
    <x v="19"/>
    <x v="5"/>
    <n v="0.11821377800000001"/>
  </r>
  <r>
    <x v="1"/>
    <x v="65"/>
    <x v="19"/>
    <x v="5"/>
    <n v="0.100990653"/>
  </r>
  <r>
    <x v="1"/>
    <x v="66"/>
    <x v="19"/>
    <x v="5"/>
    <n v="8.3934430000000004E-2"/>
  </r>
  <r>
    <x v="1"/>
    <x v="67"/>
    <x v="19"/>
    <x v="5"/>
    <n v="6.6999046000000007E-2"/>
  </r>
  <r>
    <x v="1"/>
    <x v="68"/>
    <x v="19"/>
    <x v="5"/>
    <n v="5.0184502999999998E-2"/>
  </r>
  <r>
    <x v="1"/>
    <x v="69"/>
    <x v="19"/>
    <x v="5"/>
    <n v="3.3445564999999997E-2"/>
  </r>
  <r>
    <x v="1"/>
    <x v="70"/>
    <x v="19"/>
    <x v="5"/>
    <n v="1.6872866E-2"/>
  </r>
  <r>
    <x v="1"/>
    <x v="71"/>
    <x v="19"/>
    <x v="5"/>
    <n v="1.5283468E-2"/>
  </r>
  <r>
    <x v="1"/>
    <x v="72"/>
    <x v="19"/>
    <x v="5"/>
    <n v="1.3705332000000001E-2"/>
  </r>
  <r>
    <x v="1"/>
    <x v="73"/>
    <x v="19"/>
    <x v="5"/>
    <n v="1.2134302E-2"/>
  </r>
  <r>
    <x v="1"/>
    <x v="74"/>
    <x v="19"/>
    <x v="5"/>
    <n v="1.0578704E-2"/>
  </r>
  <r>
    <x v="1"/>
    <x v="75"/>
    <x v="19"/>
    <x v="5"/>
    <n v="9.0343669999999997E-3"/>
  </r>
  <r>
    <x v="1"/>
    <x v="76"/>
    <x v="19"/>
    <x v="5"/>
    <n v="7.5012919999999997E-3"/>
  </r>
  <r>
    <x v="1"/>
    <x v="77"/>
    <x v="19"/>
    <x v="5"/>
    <n v="5.9753860000000001E-3"/>
  </r>
  <r>
    <x v="1"/>
    <x v="78"/>
    <x v="19"/>
    <x v="5"/>
    <n v="4.4648489999999999E-3"/>
  </r>
  <r>
    <x v="1"/>
    <x v="79"/>
    <x v="19"/>
    <x v="5"/>
    <n v="2.965573E-3"/>
  </r>
  <r>
    <x v="1"/>
    <x v="80"/>
    <x v="19"/>
    <x v="5"/>
    <n v="1.477559E-3"/>
  </r>
  <r>
    <x v="1"/>
    <x v="81"/>
    <x v="19"/>
    <x v="5"/>
    <n v="1.345969E-3"/>
  </r>
  <r>
    <x v="1"/>
    <x v="82"/>
    <x v="19"/>
    <x v="5"/>
    <n v="1.2147379999999999E-3"/>
  </r>
  <r>
    <x v="1"/>
    <x v="83"/>
    <x v="19"/>
    <x v="5"/>
    <n v="1.083507E-3"/>
  </r>
  <r>
    <x v="1"/>
    <x v="84"/>
    <x v="19"/>
    <x v="5"/>
    <n v="9.5227599999999995E-4"/>
  </r>
  <r>
    <x v="1"/>
    <x v="85"/>
    <x v="19"/>
    <x v="5"/>
    <n v="8.2068600000000005E-4"/>
  </r>
  <r>
    <x v="1"/>
    <x v="86"/>
    <x v="19"/>
    <x v="5"/>
    <n v="6.8945599999999997E-4"/>
  </r>
  <r>
    <x v="1"/>
    <x v="87"/>
    <x v="19"/>
    <x v="5"/>
    <n v="5.5822499999999998E-4"/>
  </r>
  <r>
    <x v="1"/>
    <x v="88"/>
    <x v="19"/>
    <x v="5"/>
    <n v="4.2699399999999998E-4"/>
  </r>
  <r>
    <x v="1"/>
    <x v="89"/>
    <x v="19"/>
    <x v="5"/>
    <n v="2.9540399999999998E-4"/>
  </r>
  <r>
    <x v="1"/>
    <x v="90"/>
    <x v="19"/>
    <x v="5"/>
    <n v="1.6417299999999999E-4"/>
  </r>
  <r>
    <x v="1"/>
    <x v="91"/>
    <x v="19"/>
    <x v="5"/>
    <n v="1.0502230000000001E-3"/>
  </r>
  <r>
    <x v="1"/>
    <x v="92"/>
    <x v="19"/>
    <x v="5"/>
    <n v="1.9362730000000001E-3"/>
  </r>
  <r>
    <x v="1"/>
    <x v="93"/>
    <x v="19"/>
    <x v="5"/>
    <n v="2.82475E-3"/>
  </r>
  <r>
    <x v="1"/>
    <x v="94"/>
    <x v="19"/>
    <x v="5"/>
    <n v="3.7108000000000002E-3"/>
  </r>
  <r>
    <x v="1"/>
    <x v="95"/>
    <x v="19"/>
    <x v="5"/>
    <n v="4.5968500000000004E-3"/>
  </r>
  <r>
    <x v="1"/>
    <x v="96"/>
    <x v="19"/>
    <x v="5"/>
    <n v="5.4828990000000003E-3"/>
  </r>
  <r>
    <x v="1"/>
    <x v="97"/>
    <x v="19"/>
    <x v="5"/>
    <n v="6.3713770000000001E-3"/>
  </r>
  <r>
    <x v="1"/>
    <x v="98"/>
    <x v="19"/>
    <x v="5"/>
    <n v="7.257426E-3"/>
  </r>
  <r>
    <x v="1"/>
    <x v="99"/>
    <x v="19"/>
    <x v="5"/>
    <n v="8.1434760000000002E-3"/>
  </r>
  <r>
    <x v="1"/>
    <x v="100"/>
    <x v="19"/>
    <x v="5"/>
    <n v="9.0295259999999995E-3"/>
  </r>
  <r>
    <x v="2"/>
    <x v="0"/>
    <x v="19"/>
    <x v="5"/>
    <n v="266.13296250000002"/>
  </r>
  <r>
    <x v="2"/>
    <x v="1"/>
    <x v="19"/>
    <x v="5"/>
    <n v="275.7908774"/>
  </r>
  <r>
    <x v="2"/>
    <x v="2"/>
    <x v="19"/>
    <x v="5"/>
    <n v="276.4850477"/>
  </r>
  <r>
    <x v="2"/>
    <x v="3"/>
    <x v="19"/>
    <x v="5"/>
    <n v="277.06789689999999"/>
  </r>
  <r>
    <x v="2"/>
    <x v="4"/>
    <x v="19"/>
    <x v="5"/>
    <n v="288.93873200000002"/>
  </r>
  <r>
    <x v="2"/>
    <x v="5"/>
    <x v="19"/>
    <x v="5"/>
    <n v="312.66219360000002"/>
  </r>
  <r>
    <x v="2"/>
    <x v="6"/>
    <x v="19"/>
    <x v="5"/>
    <n v="337.83927799999998"/>
  </r>
  <r>
    <x v="2"/>
    <x v="7"/>
    <x v="19"/>
    <x v="5"/>
    <n v="360.33492489999998"/>
  </r>
  <r>
    <x v="2"/>
    <x v="8"/>
    <x v="19"/>
    <x v="5"/>
    <n v="365.53423040000001"/>
  </r>
  <r>
    <x v="2"/>
    <x v="9"/>
    <x v="19"/>
    <x v="5"/>
    <n v="367.96402799999998"/>
  </r>
  <r>
    <x v="2"/>
    <x v="10"/>
    <x v="19"/>
    <x v="5"/>
    <n v="373.70373530000001"/>
  </r>
  <r>
    <x v="2"/>
    <x v="11"/>
    <x v="19"/>
    <x v="5"/>
    <n v="368.12813080000001"/>
  </r>
  <r>
    <x v="2"/>
    <x v="12"/>
    <x v="19"/>
    <x v="5"/>
    <n v="366.02222060000003"/>
  </r>
  <r>
    <x v="2"/>
    <x v="13"/>
    <x v="19"/>
    <x v="5"/>
    <n v="368.49237499999998"/>
  </r>
  <r>
    <x v="2"/>
    <x v="14"/>
    <x v="19"/>
    <x v="5"/>
    <n v="364.26357000000002"/>
  </r>
  <r>
    <x v="2"/>
    <x v="15"/>
    <x v="19"/>
    <x v="5"/>
    <n v="362.87894770000003"/>
  </r>
  <r>
    <x v="2"/>
    <x v="16"/>
    <x v="19"/>
    <x v="5"/>
    <n v="363.31882669999999"/>
  </r>
  <r>
    <x v="2"/>
    <x v="17"/>
    <x v="19"/>
    <x v="5"/>
    <n v="360.85275949999999"/>
  </r>
  <r>
    <x v="2"/>
    <x v="18"/>
    <x v="19"/>
    <x v="5"/>
    <n v="357.84672590000002"/>
  </r>
  <r>
    <x v="2"/>
    <x v="19"/>
    <x v="19"/>
    <x v="5"/>
    <n v="345.639183"/>
  </r>
  <r>
    <x v="2"/>
    <x v="20"/>
    <x v="19"/>
    <x v="5"/>
    <n v="336.2623428"/>
  </r>
  <r>
    <x v="2"/>
    <x v="21"/>
    <x v="19"/>
    <x v="5"/>
    <n v="350.13168789999997"/>
  </r>
  <r>
    <x v="2"/>
    <x v="22"/>
    <x v="19"/>
    <x v="5"/>
    <n v="350.13168789999997"/>
  </r>
  <r>
    <x v="2"/>
    <x v="23"/>
    <x v="19"/>
    <x v="5"/>
    <n v="350.13168789999997"/>
  </r>
  <r>
    <x v="2"/>
    <x v="24"/>
    <x v="19"/>
    <x v="5"/>
    <n v="350.13168789999997"/>
  </r>
  <r>
    <x v="2"/>
    <x v="25"/>
    <x v="19"/>
    <x v="5"/>
    <n v="350.13168789999997"/>
  </r>
  <r>
    <x v="2"/>
    <x v="26"/>
    <x v="19"/>
    <x v="5"/>
    <n v="331.96296503999997"/>
  </r>
  <r>
    <x v="2"/>
    <x v="27"/>
    <x v="19"/>
    <x v="5"/>
    <n v="304.85248602000001"/>
  </r>
  <r>
    <x v="2"/>
    <x v="28"/>
    <x v="19"/>
    <x v="5"/>
    <n v="268.88221792000002"/>
  </r>
  <r>
    <x v="2"/>
    <x v="29"/>
    <x v="19"/>
    <x v="5"/>
    <n v="224.08722829999999"/>
  </r>
  <r>
    <x v="2"/>
    <x v="30"/>
    <x v="19"/>
    <x v="5"/>
    <n v="170.63174559999999"/>
  </r>
  <r>
    <x v="2"/>
    <x v="31"/>
    <x v="19"/>
    <x v="5"/>
    <n v="155.4927179"/>
  </r>
  <r>
    <x v="2"/>
    <x v="32"/>
    <x v="19"/>
    <x v="5"/>
    <n v="140.44745309999999"/>
  </r>
  <r>
    <x v="2"/>
    <x v="33"/>
    <x v="19"/>
    <x v="5"/>
    <n v="125.4562282"/>
  </r>
  <r>
    <x v="2"/>
    <x v="34"/>
    <x v="19"/>
    <x v="5"/>
    <n v="110.59861739999999"/>
  </r>
  <r>
    <x v="2"/>
    <x v="35"/>
    <x v="19"/>
    <x v="5"/>
    <n v="95.834769379999997"/>
  </r>
  <r>
    <x v="2"/>
    <x v="36"/>
    <x v="19"/>
    <x v="5"/>
    <n v="81.164684159999993"/>
  </r>
  <r>
    <x v="2"/>
    <x v="37"/>
    <x v="19"/>
    <x v="5"/>
    <n v="66.549152680000006"/>
  </r>
  <r>
    <x v="2"/>
    <x v="38"/>
    <x v="19"/>
    <x v="5"/>
    <n v="52.0667215"/>
  </r>
  <r>
    <x v="2"/>
    <x v="39"/>
    <x v="19"/>
    <x v="5"/>
    <n v="37.678053120000001"/>
  </r>
  <r>
    <x v="2"/>
    <x v="40"/>
    <x v="19"/>
    <x v="5"/>
    <n v="23.38314754"/>
  </r>
  <r>
    <x v="2"/>
    <x v="41"/>
    <x v="19"/>
    <x v="5"/>
    <n v="21.187494789999999"/>
  </r>
  <r>
    <x v="2"/>
    <x v="42"/>
    <x v="19"/>
    <x v="5"/>
    <n v="19.01167311"/>
  </r>
  <r>
    <x v="2"/>
    <x v="43"/>
    <x v="19"/>
    <x v="5"/>
    <n v="16.849875610000002"/>
  </r>
  <r>
    <x v="2"/>
    <x v="44"/>
    <x v="19"/>
    <x v="5"/>
    <n v="14.70210228"/>
  </r>
  <r>
    <x v="2"/>
    <x v="45"/>
    <x v="19"/>
    <x v="5"/>
    <n v="12.5626423"/>
  </r>
  <r>
    <x v="2"/>
    <x v="46"/>
    <x v="19"/>
    <x v="5"/>
    <n v="10.44293654"/>
  </r>
  <r>
    <x v="2"/>
    <x v="47"/>
    <x v="19"/>
    <x v="5"/>
    <n v="8.3372549580000008"/>
  </r>
  <r>
    <x v="2"/>
    <x v="48"/>
    <x v="19"/>
    <x v="5"/>
    <n v="6.2455975539999997"/>
  </r>
  <r>
    <x v="2"/>
    <x v="49"/>
    <x v="19"/>
    <x v="5"/>
    <n v="4.1623303299999996"/>
  </r>
  <r>
    <x v="2"/>
    <x v="50"/>
    <x v="19"/>
    <x v="5"/>
    <n v="2.098740491"/>
  </r>
  <r>
    <x v="2"/>
    <x v="51"/>
    <x v="19"/>
    <x v="5"/>
    <n v="1.9019253060000001"/>
  </r>
  <r>
    <x v="2"/>
    <x v="52"/>
    <x v="19"/>
    <x v="5"/>
    <n v="1.7064122580000001"/>
  </r>
  <r>
    <x v="2"/>
    <x v="53"/>
    <x v="19"/>
    <x v="5"/>
    <n v="1.511685368"/>
  </r>
  <r>
    <x v="2"/>
    <x v="54"/>
    <x v="19"/>
    <x v="5"/>
    <n v="1.3187783769999999"/>
  </r>
  <r>
    <x v="2"/>
    <x v="55"/>
    <x v="19"/>
    <x v="5"/>
    <n v="1.127173524"/>
  </r>
  <r>
    <x v="2"/>
    <x v="56"/>
    <x v="19"/>
    <x v="5"/>
    <n v="0.93687080700000003"/>
  </r>
  <r>
    <x v="2"/>
    <x v="57"/>
    <x v="19"/>
    <x v="5"/>
    <n v="0.74736138299999999"/>
  </r>
  <r>
    <x v="2"/>
    <x v="58"/>
    <x v="19"/>
    <x v="5"/>
    <n v="0.559664724"/>
  </r>
  <r>
    <x v="2"/>
    <x v="59"/>
    <x v="19"/>
    <x v="5"/>
    <n v="0.37327020100000002"/>
  </r>
  <r>
    <x v="2"/>
    <x v="60"/>
    <x v="19"/>
    <x v="5"/>
    <n v="0.188177816"/>
  </r>
  <r>
    <x v="2"/>
    <x v="61"/>
    <x v="19"/>
    <x v="5"/>
    <n v="0.170470503"/>
  </r>
  <r>
    <x v="2"/>
    <x v="62"/>
    <x v="19"/>
    <x v="5"/>
    <n v="0.152930755"/>
  </r>
  <r>
    <x v="2"/>
    <x v="63"/>
    <x v="19"/>
    <x v="5"/>
    <n v="0.13551184699999999"/>
  </r>
  <r>
    <x v="2"/>
    <x v="64"/>
    <x v="19"/>
    <x v="5"/>
    <n v="0.11821377800000001"/>
  </r>
  <r>
    <x v="2"/>
    <x v="65"/>
    <x v="19"/>
    <x v="5"/>
    <n v="0.100990653"/>
  </r>
  <r>
    <x v="2"/>
    <x v="66"/>
    <x v="19"/>
    <x v="5"/>
    <n v="8.3934430000000004E-2"/>
  </r>
  <r>
    <x v="2"/>
    <x v="67"/>
    <x v="19"/>
    <x v="5"/>
    <n v="6.6999046000000007E-2"/>
  </r>
  <r>
    <x v="2"/>
    <x v="68"/>
    <x v="19"/>
    <x v="5"/>
    <n v="5.0184502999999998E-2"/>
  </r>
  <r>
    <x v="2"/>
    <x v="69"/>
    <x v="19"/>
    <x v="5"/>
    <n v="3.3445564999999997E-2"/>
  </r>
  <r>
    <x v="2"/>
    <x v="70"/>
    <x v="19"/>
    <x v="5"/>
    <n v="1.6872866E-2"/>
  </r>
  <r>
    <x v="2"/>
    <x v="71"/>
    <x v="19"/>
    <x v="5"/>
    <n v="1.5283468E-2"/>
  </r>
  <r>
    <x v="2"/>
    <x v="72"/>
    <x v="19"/>
    <x v="5"/>
    <n v="1.3705332000000001E-2"/>
  </r>
  <r>
    <x v="2"/>
    <x v="73"/>
    <x v="19"/>
    <x v="5"/>
    <n v="1.2134302E-2"/>
  </r>
  <r>
    <x v="2"/>
    <x v="74"/>
    <x v="19"/>
    <x v="5"/>
    <n v="1.0578704E-2"/>
  </r>
  <r>
    <x v="2"/>
    <x v="75"/>
    <x v="19"/>
    <x v="5"/>
    <n v="9.0343669999999997E-3"/>
  </r>
  <r>
    <x v="2"/>
    <x v="76"/>
    <x v="19"/>
    <x v="5"/>
    <n v="7.5012919999999997E-3"/>
  </r>
  <r>
    <x v="2"/>
    <x v="77"/>
    <x v="19"/>
    <x v="5"/>
    <n v="5.9753860000000001E-3"/>
  </r>
  <r>
    <x v="2"/>
    <x v="78"/>
    <x v="19"/>
    <x v="5"/>
    <n v="4.4648489999999999E-3"/>
  </r>
  <r>
    <x v="2"/>
    <x v="79"/>
    <x v="19"/>
    <x v="5"/>
    <n v="2.965573E-3"/>
  </r>
  <r>
    <x v="2"/>
    <x v="80"/>
    <x v="19"/>
    <x v="5"/>
    <n v="1.477559E-3"/>
  </r>
  <r>
    <x v="2"/>
    <x v="81"/>
    <x v="19"/>
    <x v="5"/>
    <n v="1.345969E-3"/>
  </r>
  <r>
    <x v="2"/>
    <x v="82"/>
    <x v="19"/>
    <x v="5"/>
    <n v="1.2147379999999999E-3"/>
  </r>
  <r>
    <x v="2"/>
    <x v="83"/>
    <x v="19"/>
    <x v="5"/>
    <n v="1.083507E-3"/>
  </r>
  <r>
    <x v="2"/>
    <x v="84"/>
    <x v="19"/>
    <x v="5"/>
    <n v="9.5227599999999995E-4"/>
  </r>
  <r>
    <x v="2"/>
    <x v="85"/>
    <x v="19"/>
    <x v="5"/>
    <n v="8.2068600000000005E-4"/>
  </r>
  <r>
    <x v="2"/>
    <x v="86"/>
    <x v="19"/>
    <x v="5"/>
    <n v="6.8945599999999997E-4"/>
  </r>
  <r>
    <x v="2"/>
    <x v="87"/>
    <x v="19"/>
    <x v="5"/>
    <n v="5.5822499999999998E-4"/>
  </r>
  <r>
    <x v="2"/>
    <x v="88"/>
    <x v="19"/>
    <x v="5"/>
    <n v="4.2699399999999998E-4"/>
  </r>
  <r>
    <x v="2"/>
    <x v="89"/>
    <x v="19"/>
    <x v="5"/>
    <n v="2.9540399999999998E-4"/>
  </r>
  <r>
    <x v="2"/>
    <x v="90"/>
    <x v="19"/>
    <x v="5"/>
    <n v="1.6417299999999999E-4"/>
  </r>
  <r>
    <x v="2"/>
    <x v="91"/>
    <x v="19"/>
    <x v="5"/>
    <n v="1.0502230000000001E-3"/>
  </r>
  <r>
    <x v="2"/>
    <x v="92"/>
    <x v="19"/>
    <x v="5"/>
    <n v="1.9362730000000001E-3"/>
  </r>
  <r>
    <x v="2"/>
    <x v="93"/>
    <x v="19"/>
    <x v="5"/>
    <n v="2.82475E-3"/>
  </r>
  <r>
    <x v="2"/>
    <x v="94"/>
    <x v="19"/>
    <x v="5"/>
    <n v="3.7108000000000002E-3"/>
  </r>
  <r>
    <x v="2"/>
    <x v="95"/>
    <x v="19"/>
    <x v="5"/>
    <n v="4.5968500000000004E-3"/>
  </r>
  <r>
    <x v="2"/>
    <x v="96"/>
    <x v="19"/>
    <x v="5"/>
    <n v="5.4828990000000003E-3"/>
  </r>
  <r>
    <x v="2"/>
    <x v="97"/>
    <x v="19"/>
    <x v="5"/>
    <n v="6.3713770000000001E-3"/>
  </r>
  <r>
    <x v="2"/>
    <x v="98"/>
    <x v="19"/>
    <x v="5"/>
    <n v="7.257426E-3"/>
  </r>
  <r>
    <x v="2"/>
    <x v="99"/>
    <x v="19"/>
    <x v="5"/>
    <n v="8.1434760000000002E-3"/>
  </r>
  <r>
    <x v="2"/>
    <x v="100"/>
    <x v="19"/>
    <x v="5"/>
    <n v="9.0295259999999995E-3"/>
  </r>
  <r>
    <x v="3"/>
    <x v="0"/>
    <x v="19"/>
    <x v="5"/>
    <n v="266.13296250000002"/>
  </r>
  <r>
    <x v="3"/>
    <x v="1"/>
    <x v="19"/>
    <x v="5"/>
    <n v="275.7908774"/>
  </r>
  <r>
    <x v="3"/>
    <x v="2"/>
    <x v="19"/>
    <x v="5"/>
    <n v="276.4850477"/>
  </r>
  <r>
    <x v="3"/>
    <x v="3"/>
    <x v="19"/>
    <x v="5"/>
    <n v="277.06789689999999"/>
  </r>
  <r>
    <x v="3"/>
    <x v="4"/>
    <x v="19"/>
    <x v="5"/>
    <n v="288.93873200000002"/>
  </r>
  <r>
    <x v="3"/>
    <x v="5"/>
    <x v="19"/>
    <x v="5"/>
    <n v="312.66219360000002"/>
  </r>
  <r>
    <x v="3"/>
    <x v="6"/>
    <x v="19"/>
    <x v="5"/>
    <n v="337.83927799999998"/>
  </r>
  <r>
    <x v="3"/>
    <x v="7"/>
    <x v="19"/>
    <x v="5"/>
    <n v="360.33492489999998"/>
  </r>
  <r>
    <x v="3"/>
    <x v="8"/>
    <x v="19"/>
    <x v="5"/>
    <n v="365.53423040000001"/>
  </r>
  <r>
    <x v="3"/>
    <x v="9"/>
    <x v="19"/>
    <x v="5"/>
    <n v="367.96402799999998"/>
  </r>
  <r>
    <x v="3"/>
    <x v="10"/>
    <x v="19"/>
    <x v="5"/>
    <n v="373.70373530000001"/>
  </r>
  <r>
    <x v="3"/>
    <x v="11"/>
    <x v="19"/>
    <x v="5"/>
    <n v="368.12813080000001"/>
  </r>
  <r>
    <x v="3"/>
    <x v="12"/>
    <x v="19"/>
    <x v="5"/>
    <n v="366.02222060000003"/>
  </r>
  <r>
    <x v="3"/>
    <x v="13"/>
    <x v="19"/>
    <x v="5"/>
    <n v="368.49237499999998"/>
  </r>
  <r>
    <x v="3"/>
    <x v="14"/>
    <x v="19"/>
    <x v="5"/>
    <n v="364.26357000000002"/>
  </r>
  <r>
    <x v="3"/>
    <x v="15"/>
    <x v="19"/>
    <x v="5"/>
    <n v="362.87894770000003"/>
  </r>
  <r>
    <x v="3"/>
    <x v="16"/>
    <x v="19"/>
    <x v="5"/>
    <n v="363.31882669999999"/>
  </r>
  <r>
    <x v="3"/>
    <x v="17"/>
    <x v="19"/>
    <x v="5"/>
    <n v="360.85275949999999"/>
  </r>
  <r>
    <x v="3"/>
    <x v="18"/>
    <x v="19"/>
    <x v="5"/>
    <n v="357.84672590000002"/>
  </r>
  <r>
    <x v="3"/>
    <x v="19"/>
    <x v="19"/>
    <x v="5"/>
    <n v="345.639183"/>
  </r>
  <r>
    <x v="3"/>
    <x v="20"/>
    <x v="19"/>
    <x v="5"/>
    <n v="336.2623428"/>
  </r>
  <r>
    <x v="3"/>
    <x v="21"/>
    <x v="19"/>
    <x v="5"/>
    <n v="350.13168789999997"/>
  </r>
  <r>
    <x v="3"/>
    <x v="22"/>
    <x v="19"/>
    <x v="5"/>
    <n v="350.13168789999997"/>
  </r>
  <r>
    <x v="3"/>
    <x v="23"/>
    <x v="19"/>
    <x v="5"/>
    <n v="350.13168789999997"/>
  </r>
  <r>
    <x v="3"/>
    <x v="24"/>
    <x v="19"/>
    <x v="5"/>
    <n v="350.13168789999997"/>
  </r>
  <r>
    <x v="3"/>
    <x v="25"/>
    <x v="19"/>
    <x v="5"/>
    <n v="350.13168789999997"/>
  </r>
  <r>
    <x v="3"/>
    <x v="26"/>
    <x v="19"/>
    <x v="5"/>
    <n v="331.96296503999997"/>
  </r>
  <r>
    <x v="3"/>
    <x v="27"/>
    <x v="19"/>
    <x v="5"/>
    <n v="304.85248602000001"/>
  </r>
  <r>
    <x v="3"/>
    <x v="28"/>
    <x v="19"/>
    <x v="5"/>
    <n v="268.88221792000002"/>
  </r>
  <r>
    <x v="3"/>
    <x v="29"/>
    <x v="19"/>
    <x v="5"/>
    <n v="224.08722829999999"/>
  </r>
  <r>
    <x v="3"/>
    <x v="30"/>
    <x v="19"/>
    <x v="5"/>
    <n v="170.63174559999999"/>
  </r>
  <r>
    <x v="3"/>
    <x v="31"/>
    <x v="19"/>
    <x v="5"/>
    <n v="155.4927179"/>
  </r>
  <r>
    <x v="3"/>
    <x v="32"/>
    <x v="19"/>
    <x v="5"/>
    <n v="140.44745309999999"/>
  </r>
  <r>
    <x v="3"/>
    <x v="33"/>
    <x v="19"/>
    <x v="5"/>
    <n v="125.4562282"/>
  </r>
  <r>
    <x v="3"/>
    <x v="34"/>
    <x v="19"/>
    <x v="5"/>
    <n v="110.59861739999999"/>
  </r>
  <r>
    <x v="3"/>
    <x v="35"/>
    <x v="19"/>
    <x v="5"/>
    <n v="95.834769379999997"/>
  </r>
  <r>
    <x v="3"/>
    <x v="36"/>
    <x v="19"/>
    <x v="5"/>
    <n v="81.164684159999993"/>
  </r>
  <r>
    <x v="3"/>
    <x v="37"/>
    <x v="19"/>
    <x v="5"/>
    <n v="66.549152680000006"/>
  </r>
  <r>
    <x v="3"/>
    <x v="38"/>
    <x v="19"/>
    <x v="5"/>
    <n v="52.0667215"/>
  </r>
  <r>
    <x v="3"/>
    <x v="39"/>
    <x v="19"/>
    <x v="5"/>
    <n v="37.678053120000001"/>
  </r>
  <r>
    <x v="3"/>
    <x v="40"/>
    <x v="19"/>
    <x v="5"/>
    <n v="23.38314754"/>
  </r>
  <r>
    <x v="3"/>
    <x v="41"/>
    <x v="19"/>
    <x v="5"/>
    <n v="21.187494789999999"/>
  </r>
  <r>
    <x v="3"/>
    <x v="42"/>
    <x v="19"/>
    <x v="5"/>
    <n v="19.01167311"/>
  </r>
  <r>
    <x v="3"/>
    <x v="43"/>
    <x v="19"/>
    <x v="5"/>
    <n v="16.849875610000002"/>
  </r>
  <r>
    <x v="3"/>
    <x v="44"/>
    <x v="19"/>
    <x v="5"/>
    <n v="14.70210228"/>
  </r>
  <r>
    <x v="3"/>
    <x v="45"/>
    <x v="19"/>
    <x v="5"/>
    <n v="12.5626423"/>
  </r>
  <r>
    <x v="3"/>
    <x v="46"/>
    <x v="19"/>
    <x v="5"/>
    <n v="10.44293654"/>
  </r>
  <r>
    <x v="3"/>
    <x v="47"/>
    <x v="19"/>
    <x v="5"/>
    <n v="8.3372549580000008"/>
  </r>
  <r>
    <x v="3"/>
    <x v="48"/>
    <x v="19"/>
    <x v="5"/>
    <n v="6.2455975539999997"/>
  </r>
  <r>
    <x v="3"/>
    <x v="49"/>
    <x v="19"/>
    <x v="5"/>
    <n v="4.1623303299999996"/>
  </r>
  <r>
    <x v="3"/>
    <x v="50"/>
    <x v="19"/>
    <x v="5"/>
    <n v="2.098740491"/>
  </r>
  <r>
    <x v="3"/>
    <x v="51"/>
    <x v="19"/>
    <x v="5"/>
    <n v="1.9019253060000001"/>
  </r>
  <r>
    <x v="3"/>
    <x v="52"/>
    <x v="19"/>
    <x v="5"/>
    <n v="1.7064122580000001"/>
  </r>
  <r>
    <x v="3"/>
    <x v="53"/>
    <x v="19"/>
    <x v="5"/>
    <n v="1.511685368"/>
  </r>
  <r>
    <x v="3"/>
    <x v="54"/>
    <x v="19"/>
    <x v="5"/>
    <n v="1.3187783769999999"/>
  </r>
  <r>
    <x v="3"/>
    <x v="55"/>
    <x v="19"/>
    <x v="5"/>
    <n v="1.127173524"/>
  </r>
  <r>
    <x v="3"/>
    <x v="56"/>
    <x v="19"/>
    <x v="5"/>
    <n v="0.93687080700000003"/>
  </r>
  <r>
    <x v="3"/>
    <x v="57"/>
    <x v="19"/>
    <x v="5"/>
    <n v="0.74736138299999999"/>
  </r>
  <r>
    <x v="3"/>
    <x v="58"/>
    <x v="19"/>
    <x v="5"/>
    <n v="0.559664724"/>
  </r>
  <r>
    <x v="3"/>
    <x v="59"/>
    <x v="19"/>
    <x v="5"/>
    <n v="0.37327020100000002"/>
  </r>
  <r>
    <x v="3"/>
    <x v="60"/>
    <x v="19"/>
    <x v="5"/>
    <n v="0.188177816"/>
  </r>
  <r>
    <x v="3"/>
    <x v="61"/>
    <x v="19"/>
    <x v="5"/>
    <n v="0.170470503"/>
  </r>
  <r>
    <x v="3"/>
    <x v="62"/>
    <x v="19"/>
    <x v="5"/>
    <n v="0.152930755"/>
  </r>
  <r>
    <x v="3"/>
    <x v="63"/>
    <x v="19"/>
    <x v="5"/>
    <n v="0.13551184699999999"/>
  </r>
  <r>
    <x v="3"/>
    <x v="64"/>
    <x v="19"/>
    <x v="5"/>
    <n v="0.11821377800000001"/>
  </r>
  <r>
    <x v="3"/>
    <x v="65"/>
    <x v="19"/>
    <x v="5"/>
    <n v="0.100990653"/>
  </r>
  <r>
    <x v="3"/>
    <x v="66"/>
    <x v="19"/>
    <x v="5"/>
    <n v="8.3934430000000004E-2"/>
  </r>
  <r>
    <x v="3"/>
    <x v="67"/>
    <x v="19"/>
    <x v="5"/>
    <n v="6.6999046000000007E-2"/>
  </r>
  <r>
    <x v="3"/>
    <x v="68"/>
    <x v="19"/>
    <x v="5"/>
    <n v="5.0184502999999998E-2"/>
  </r>
  <r>
    <x v="3"/>
    <x v="69"/>
    <x v="19"/>
    <x v="5"/>
    <n v="3.3445564999999997E-2"/>
  </r>
  <r>
    <x v="3"/>
    <x v="70"/>
    <x v="19"/>
    <x v="5"/>
    <n v="1.6872866E-2"/>
  </r>
  <r>
    <x v="3"/>
    <x v="71"/>
    <x v="19"/>
    <x v="5"/>
    <n v="1.5283468E-2"/>
  </r>
  <r>
    <x v="3"/>
    <x v="72"/>
    <x v="19"/>
    <x v="5"/>
    <n v="1.3705332000000001E-2"/>
  </r>
  <r>
    <x v="3"/>
    <x v="73"/>
    <x v="19"/>
    <x v="5"/>
    <n v="1.2134302E-2"/>
  </r>
  <r>
    <x v="3"/>
    <x v="74"/>
    <x v="19"/>
    <x v="5"/>
    <n v="1.0578704E-2"/>
  </r>
  <r>
    <x v="3"/>
    <x v="75"/>
    <x v="19"/>
    <x v="5"/>
    <n v="9.0343669999999997E-3"/>
  </r>
  <r>
    <x v="3"/>
    <x v="76"/>
    <x v="19"/>
    <x v="5"/>
    <n v="7.5012919999999997E-3"/>
  </r>
  <r>
    <x v="3"/>
    <x v="77"/>
    <x v="19"/>
    <x v="5"/>
    <n v="5.9753860000000001E-3"/>
  </r>
  <r>
    <x v="3"/>
    <x v="78"/>
    <x v="19"/>
    <x v="5"/>
    <n v="4.4648489999999999E-3"/>
  </r>
  <r>
    <x v="3"/>
    <x v="79"/>
    <x v="19"/>
    <x v="5"/>
    <n v="2.965573E-3"/>
  </r>
  <r>
    <x v="3"/>
    <x v="80"/>
    <x v="19"/>
    <x v="5"/>
    <n v="1.477559E-3"/>
  </r>
  <r>
    <x v="3"/>
    <x v="81"/>
    <x v="19"/>
    <x v="5"/>
    <n v="1.345969E-3"/>
  </r>
  <r>
    <x v="3"/>
    <x v="82"/>
    <x v="19"/>
    <x v="5"/>
    <n v="1.2147379999999999E-3"/>
  </r>
  <r>
    <x v="3"/>
    <x v="83"/>
    <x v="19"/>
    <x v="5"/>
    <n v="1.083507E-3"/>
  </r>
  <r>
    <x v="3"/>
    <x v="84"/>
    <x v="19"/>
    <x v="5"/>
    <n v="9.5227599999999995E-4"/>
  </r>
  <r>
    <x v="3"/>
    <x v="85"/>
    <x v="19"/>
    <x v="5"/>
    <n v="8.2068600000000005E-4"/>
  </r>
  <r>
    <x v="3"/>
    <x v="86"/>
    <x v="19"/>
    <x v="5"/>
    <n v="6.8945599999999997E-4"/>
  </r>
  <r>
    <x v="3"/>
    <x v="87"/>
    <x v="19"/>
    <x v="5"/>
    <n v="5.5822499999999998E-4"/>
  </r>
  <r>
    <x v="3"/>
    <x v="88"/>
    <x v="19"/>
    <x v="5"/>
    <n v="4.2699399999999998E-4"/>
  </r>
  <r>
    <x v="3"/>
    <x v="89"/>
    <x v="19"/>
    <x v="5"/>
    <n v="2.9540399999999998E-4"/>
  </r>
  <r>
    <x v="3"/>
    <x v="90"/>
    <x v="19"/>
    <x v="5"/>
    <n v="1.6417299999999999E-4"/>
  </r>
  <r>
    <x v="3"/>
    <x v="91"/>
    <x v="19"/>
    <x v="5"/>
    <n v="1.0502230000000001E-3"/>
  </r>
  <r>
    <x v="3"/>
    <x v="92"/>
    <x v="19"/>
    <x v="5"/>
    <n v="1.9362730000000001E-3"/>
  </r>
  <r>
    <x v="3"/>
    <x v="93"/>
    <x v="19"/>
    <x v="5"/>
    <n v="2.82475E-3"/>
  </r>
  <r>
    <x v="3"/>
    <x v="94"/>
    <x v="19"/>
    <x v="5"/>
    <n v="3.7108000000000002E-3"/>
  </r>
  <r>
    <x v="3"/>
    <x v="95"/>
    <x v="19"/>
    <x v="5"/>
    <n v="4.5968500000000004E-3"/>
  </r>
  <r>
    <x v="3"/>
    <x v="96"/>
    <x v="19"/>
    <x v="5"/>
    <n v="5.4828990000000003E-3"/>
  </r>
  <r>
    <x v="3"/>
    <x v="97"/>
    <x v="19"/>
    <x v="5"/>
    <n v="6.3713770000000001E-3"/>
  </r>
  <r>
    <x v="3"/>
    <x v="98"/>
    <x v="19"/>
    <x v="5"/>
    <n v="7.257426E-3"/>
  </r>
  <r>
    <x v="3"/>
    <x v="99"/>
    <x v="19"/>
    <x v="5"/>
    <n v="8.1434760000000002E-3"/>
  </r>
  <r>
    <x v="3"/>
    <x v="100"/>
    <x v="19"/>
    <x v="5"/>
    <n v="9.0295259999999995E-3"/>
  </r>
  <r>
    <x v="4"/>
    <x v="0"/>
    <x v="19"/>
    <x v="5"/>
    <n v="266.13296250000002"/>
  </r>
  <r>
    <x v="4"/>
    <x v="1"/>
    <x v="19"/>
    <x v="5"/>
    <n v="275.7908774"/>
  </r>
  <r>
    <x v="4"/>
    <x v="2"/>
    <x v="19"/>
    <x v="5"/>
    <n v="276.4850477"/>
  </r>
  <r>
    <x v="4"/>
    <x v="3"/>
    <x v="19"/>
    <x v="5"/>
    <n v="277.06789689999999"/>
  </r>
  <r>
    <x v="4"/>
    <x v="4"/>
    <x v="19"/>
    <x v="5"/>
    <n v="288.93873200000002"/>
  </r>
  <r>
    <x v="4"/>
    <x v="5"/>
    <x v="19"/>
    <x v="5"/>
    <n v="312.66219360000002"/>
  </r>
  <r>
    <x v="4"/>
    <x v="6"/>
    <x v="19"/>
    <x v="5"/>
    <n v="337.83927799999998"/>
  </r>
  <r>
    <x v="4"/>
    <x v="7"/>
    <x v="19"/>
    <x v="5"/>
    <n v="360.33492489999998"/>
  </r>
  <r>
    <x v="4"/>
    <x v="8"/>
    <x v="19"/>
    <x v="5"/>
    <n v="365.53423040000001"/>
  </r>
  <r>
    <x v="4"/>
    <x v="9"/>
    <x v="19"/>
    <x v="5"/>
    <n v="367.96402799999998"/>
  </r>
  <r>
    <x v="4"/>
    <x v="10"/>
    <x v="19"/>
    <x v="5"/>
    <n v="373.70373530000001"/>
  </r>
  <r>
    <x v="4"/>
    <x v="11"/>
    <x v="19"/>
    <x v="5"/>
    <n v="368.12813080000001"/>
  </r>
  <r>
    <x v="4"/>
    <x v="12"/>
    <x v="19"/>
    <x v="5"/>
    <n v="366.02222060000003"/>
  </r>
  <r>
    <x v="4"/>
    <x v="13"/>
    <x v="19"/>
    <x v="5"/>
    <n v="368.49237499999998"/>
  </r>
  <r>
    <x v="4"/>
    <x v="14"/>
    <x v="19"/>
    <x v="5"/>
    <n v="364.26357000000002"/>
  </r>
  <r>
    <x v="4"/>
    <x v="15"/>
    <x v="19"/>
    <x v="5"/>
    <n v="362.87894770000003"/>
  </r>
  <r>
    <x v="4"/>
    <x v="16"/>
    <x v="19"/>
    <x v="5"/>
    <n v="363.31882669999999"/>
  </r>
  <r>
    <x v="4"/>
    <x v="17"/>
    <x v="19"/>
    <x v="5"/>
    <n v="360.85275949999999"/>
  </r>
  <r>
    <x v="4"/>
    <x v="18"/>
    <x v="19"/>
    <x v="5"/>
    <n v="357.84672590000002"/>
  </r>
  <r>
    <x v="4"/>
    <x v="19"/>
    <x v="19"/>
    <x v="5"/>
    <n v="345.639183"/>
  </r>
  <r>
    <x v="4"/>
    <x v="20"/>
    <x v="19"/>
    <x v="5"/>
    <n v="336.2623428"/>
  </r>
  <r>
    <x v="4"/>
    <x v="21"/>
    <x v="19"/>
    <x v="5"/>
    <n v="350.13168789999997"/>
  </r>
  <r>
    <x v="4"/>
    <x v="22"/>
    <x v="19"/>
    <x v="5"/>
    <n v="350.13168789999997"/>
  </r>
  <r>
    <x v="4"/>
    <x v="23"/>
    <x v="19"/>
    <x v="5"/>
    <n v="350.13168789999997"/>
  </r>
  <r>
    <x v="4"/>
    <x v="24"/>
    <x v="19"/>
    <x v="5"/>
    <n v="350.13168789999997"/>
  </r>
  <r>
    <x v="4"/>
    <x v="25"/>
    <x v="19"/>
    <x v="5"/>
    <n v="350.13168789999997"/>
  </r>
  <r>
    <x v="4"/>
    <x v="26"/>
    <x v="19"/>
    <x v="5"/>
    <n v="331.96296503999997"/>
  </r>
  <r>
    <x v="4"/>
    <x v="27"/>
    <x v="19"/>
    <x v="5"/>
    <n v="304.85248602000001"/>
  </r>
  <r>
    <x v="4"/>
    <x v="28"/>
    <x v="19"/>
    <x v="5"/>
    <n v="268.88221792000002"/>
  </r>
  <r>
    <x v="4"/>
    <x v="29"/>
    <x v="19"/>
    <x v="5"/>
    <n v="224.08722829999999"/>
  </r>
  <r>
    <x v="4"/>
    <x v="30"/>
    <x v="19"/>
    <x v="5"/>
    <n v="170.63174559999999"/>
  </r>
  <r>
    <x v="4"/>
    <x v="31"/>
    <x v="19"/>
    <x v="5"/>
    <n v="155.4927179"/>
  </r>
  <r>
    <x v="4"/>
    <x v="32"/>
    <x v="19"/>
    <x v="5"/>
    <n v="140.44745309999999"/>
  </r>
  <r>
    <x v="4"/>
    <x v="33"/>
    <x v="19"/>
    <x v="5"/>
    <n v="125.4562282"/>
  </r>
  <r>
    <x v="4"/>
    <x v="34"/>
    <x v="19"/>
    <x v="5"/>
    <n v="110.59861739999999"/>
  </r>
  <r>
    <x v="4"/>
    <x v="35"/>
    <x v="19"/>
    <x v="5"/>
    <n v="95.834769379999997"/>
  </r>
  <r>
    <x v="4"/>
    <x v="36"/>
    <x v="19"/>
    <x v="5"/>
    <n v="81.164684159999993"/>
  </r>
  <r>
    <x v="4"/>
    <x v="37"/>
    <x v="19"/>
    <x v="5"/>
    <n v="66.549152680000006"/>
  </r>
  <r>
    <x v="4"/>
    <x v="38"/>
    <x v="19"/>
    <x v="5"/>
    <n v="52.0667215"/>
  </r>
  <r>
    <x v="4"/>
    <x v="39"/>
    <x v="19"/>
    <x v="5"/>
    <n v="37.678053120000001"/>
  </r>
  <r>
    <x v="4"/>
    <x v="40"/>
    <x v="19"/>
    <x v="5"/>
    <n v="23.38314754"/>
  </r>
  <r>
    <x v="4"/>
    <x v="41"/>
    <x v="19"/>
    <x v="5"/>
    <n v="21.187494789999999"/>
  </r>
  <r>
    <x v="4"/>
    <x v="42"/>
    <x v="19"/>
    <x v="5"/>
    <n v="19.01167311"/>
  </r>
  <r>
    <x v="4"/>
    <x v="43"/>
    <x v="19"/>
    <x v="5"/>
    <n v="16.849875610000002"/>
  </r>
  <r>
    <x v="4"/>
    <x v="44"/>
    <x v="19"/>
    <x v="5"/>
    <n v="14.70210228"/>
  </r>
  <r>
    <x v="4"/>
    <x v="45"/>
    <x v="19"/>
    <x v="5"/>
    <n v="12.5626423"/>
  </r>
  <r>
    <x v="4"/>
    <x v="46"/>
    <x v="19"/>
    <x v="5"/>
    <n v="10.44293654"/>
  </r>
  <r>
    <x v="4"/>
    <x v="47"/>
    <x v="19"/>
    <x v="5"/>
    <n v="8.3372549580000008"/>
  </r>
  <r>
    <x v="4"/>
    <x v="48"/>
    <x v="19"/>
    <x v="5"/>
    <n v="6.2455975539999997"/>
  </r>
  <r>
    <x v="4"/>
    <x v="49"/>
    <x v="19"/>
    <x v="5"/>
    <n v="4.1623303299999996"/>
  </r>
  <r>
    <x v="4"/>
    <x v="50"/>
    <x v="19"/>
    <x v="5"/>
    <n v="2.098740491"/>
  </r>
  <r>
    <x v="4"/>
    <x v="51"/>
    <x v="19"/>
    <x v="5"/>
    <n v="1.9019253060000001"/>
  </r>
  <r>
    <x v="4"/>
    <x v="52"/>
    <x v="19"/>
    <x v="5"/>
    <n v="1.7064122580000001"/>
  </r>
  <r>
    <x v="4"/>
    <x v="53"/>
    <x v="19"/>
    <x v="5"/>
    <n v="1.511685368"/>
  </r>
  <r>
    <x v="4"/>
    <x v="54"/>
    <x v="19"/>
    <x v="5"/>
    <n v="1.3187783769999999"/>
  </r>
  <r>
    <x v="4"/>
    <x v="55"/>
    <x v="19"/>
    <x v="5"/>
    <n v="1.127173524"/>
  </r>
  <r>
    <x v="4"/>
    <x v="56"/>
    <x v="19"/>
    <x v="5"/>
    <n v="0.93687080700000003"/>
  </r>
  <r>
    <x v="4"/>
    <x v="57"/>
    <x v="19"/>
    <x v="5"/>
    <n v="0.74736138299999999"/>
  </r>
  <r>
    <x v="4"/>
    <x v="58"/>
    <x v="19"/>
    <x v="5"/>
    <n v="0.559664724"/>
  </r>
  <r>
    <x v="4"/>
    <x v="59"/>
    <x v="19"/>
    <x v="5"/>
    <n v="0.37327020100000002"/>
  </r>
  <r>
    <x v="4"/>
    <x v="60"/>
    <x v="19"/>
    <x v="5"/>
    <n v="0.188177816"/>
  </r>
  <r>
    <x v="4"/>
    <x v="61"/>
    <x v="19"/>
    <x v="5"/>
    <n v="0.170470503"/>
  </r>
  <r>
    <x v="4"/>
    <x v="62"/>
    <x v="19"/>
    <x v="5"/>
    <n v="0.152930755"/>
  </r>
  <r>
    <x v="4"/>
    <x v="63"/>
    <x v="19"/>
    <x v="5"/>
    <n v="0.13551184699999999"/>
  </r>
  <r>
    <x v="4"/>
    <x v="64"/>
    <x v="19"/>
    <x v="5"/>
    <n v="0.11821377800000001"/>
  </r>
  <r>
    <x v="4"/>
    <x v="65"/>
    <x v="19"/>
    <x v="5"/>
    <n v="0.100990653"/>
  </r>
  <r>
    <x v="4"/>
    <x v="66"/>
    <x v="19"/>
    <x v="5"/>
    <n v="8.3934430000000004E-2"/>
  </r>
  <r>
    <x v="4"/>
    <x v="67"/>
    <x v="19"/>
    <x v="5"/>
    <n v="6.6999046000000007E-2"/>
  </r>
  <r>
    <x v="4"/>
    <x v="68"/>
    <x v="19"/>
    <x v="5"/>
    <n v="5.0184502999999998E-2"/>
  </r>
  <r>
    <x v="4"/>
    <x v="69"/>
    <x v="19"/>
    <x v="5"/>
    <n v="3.3445564999999997E-2"/>
  </r>
  <r>
    <x v="4"/>
    <x v="70"/>
    <x v="19"/>
    <x v="5"/>
    <n v="1.6872866E-2"/>
  </r>
  <r>
    <x v="4"/>
    <x v="71"/>
    <x v="19"/>
    <x v="5"/>
    <n v="1.5283468E-2"/>
  </r>
  <r>
    <x v="4"/>
    <x v="72"/>
    <x v="19"/>
    <x v="5"/>
    <n v="1.3705332000000001E-2"/>
  </r>
  <r>
    <x v="4"/>
    <x v="73"/>
    <x v="19"/>
    <x v="5"/>
    <n v="1.2134302E-2"/>
  </r>
  <r>
    <x v="4"/>
    <x v="74"/>
    <x v="19"/>
    <x v="5"/>
    <n v="1.0578704E-2"/>
  </r>
  <r>
    <x v="4"/>
    <x v="75"/>
    <x v="19"/>
    <x v="5"/>
    <n v="9.0343669999999997E-3"/>
  </r>
  <r>
    <x v="4"/>
    <x v="76"/>
    <x v="19"/>
    <x v="5"/>
    <n v="7.5012919999999997E-3"/>
  </r>
  <r>
    <x v="4"/>
    <x v="77"/>
    <x v="19"/>
    <x v="5"/>
    <n v="5.9753860000000001E-3"/>
  </r>
  <r>
    <x v="4"/>
    <x v="78"/>
    <x v="19"/>
    <x v="5"/>
    <n v="4.4648489999999999E-3"/>
  </r>
  <r>
    <x v="4"/>
    <x v="79"/>
    <x v="19"/>
    <x v="5"/>
    <n v="2.965573E-3"/>
  </r>
  <r>
    <x v="4"/>
    <x v="80"/>
    <x v="19"/>
    <x v="5"/>
    <n v="1.477559E-3"/>
  </r>
  <r>
    <x v="4"/>
    <x v="81"/>
    <x v="19"/>
    <x v="5"/>
    <n v="1.345969E-3"/>
  </r>
  <r>
    <x v="4"/>
    <x v="82"/>
    <x v="19"/>
    <x v="5"/>
    <n v="1.2147379999999999E-3"/>
  </r>
  <r>
    <x v="4"/>
    <x v="83"/>
    <x v="19"/>
    <x v="5"/>
    <n v="1.083507E-3"/>
  </r>
  <r>
    <x v="4"/>
    <x v="84"/>
    <x v="19"/>
    <x v="5"/>
    <n v="9.5227599999999995E-4"/>
  </r>
  <r>
    <x v="4"/>
    <x v="85"/>
    <x v="19"/>
    <x v="5"/>
    <n v="8.2068600000000005E-4"/>
  </r>
  <r>
    <x v="4"/>
    <x v="86"/>
    <x v="19"/>
    <x v="5"/>
    <n v="6.8945599999999997E-4"/>
  </r>
  <r>
    <x v="4"/>
    <x v="87"/>
    <x v="19"/>
    <x v="5"/>
    <n v="5.5822499999999998E-4"/>
  </r>
  <r>
    <x v="4"/>
    <x v="88"/>
    <x v="19"/>
    <x v="5"/>
    <n v="4.2699399999999998E-4"/>
  </r>
  <r>
    <x v="4"/>
    <x v="89"/>
    <x v="19"/>
    <x v="5"/>
    <n v="2.9540399999999998E-4"/>
  </r>
  <r>
    <x v="4"/>
    <x v="90"/>
    <x v="19"/>
    <x v="5"/>
    <n v="1.6417299999999999E-4"/>
  </r>
  <r>
    <x v="4"/>
    <x v="91"/>
    <x v="19"/>
    <x v="5"/>
    <n v="1.0502230000000001E-3"/>
  </r>
  <r>
    <x v="4"/>
    <x v="92"/>
    <x v="19"/>
    <x v="5"/>
    <n v="1.9362730000000001E-3"/>
  </r>
  <r>
    <x v="4"/>
    <x v="93"/>
    <x v="19"/>
    <x v="5"/>
    <n v="2.82475E-3"/>
  </r>
  <r>
    <x v="4"/>
    <x v="94"/>
    <x v="19"/>
    <x v="5"/>
    <n v="3.7108000000000002E-3"/>
  </r>
  <r>
    <x v="4"/>
    <x v="95"/>
    <x v="19"/>
    <x v="5"/>
    <n v="4.5968500000000004E-3"/>
  </r>
  <r>
    <x v="4"/>
    <x v="96"/>
    <x v="19"/>
    <x v="5"/>
    <n v="5.4828990000000003E-3"/>
  </r>
  <r>
    <x v="4"/>
    <x v="97"/>
    <x v="19"/>
    <x v="5"/>
    <n v="6.3713770000000001E-3"/>
  </r>
  <r>
    <x v="4"/>
    <x v="98"/>
    <x v="19"/>
    <x v="5"/>
    <n v="7.257426E-3"/>
  </r>
  <r>
    <x v="4"/>
    <x v="99"/>
    <x v="19"/>
    <x v="5"/>
    <n v="8.1434760000000002E-3"/>
  </r>
  <r>
    <x v="4"/>
    <x v="100"/>
    <x v="19"/>
    <x v="5"/>
    <n v="9.0295259999999995E-3"/>
  </r>
  <r>
    <x v="5"/>
    <x v="0"/>
    <x v="19"/>
    <x v="5"/>
    <n v="266.13296250000002"/>
  </r>
  <r>
    <x v="5"/>
    <x v="1"/>
    <x v="19"/>
    <x v="5"/>
    <n v="275.7908774"/>
  </r>
  <r>
    <x v="5"/>
    <x v="2"/>
    <x v="19"/>
    <x v="5"/>
    <n v="276.4850477"/>
  </r>
  <r>
    <x v="5"/>
    <x v="3"/>
    <x v="19"/>
    <x v="5"/>
    <n v="277.06789689999999"/>
  </r>
  <r>
    <x v="5"/>
    <x v="4"/>
    <x v="19"/>
    <x v="5"/>
    <n v="288.93873200000002"/>
  </r>
  <r>
    <x v="5"/>
    <x v="5"/>
    <x v="19"/>
    <x v="5"/>
    <n v="312.66219360000002"/>
  </r>
  <r>
    <x v="5"/>
    <x v="6"/>
    <x v="19"/>
    <x v="5"/>
    <n v="337.83927799999998"/>
  </r>
  <r>
    <x v="5"/>
    <x v="7"/>
    <x v="19"/>
    <x v="5"/>
    <n v="360.33492489999998"/>
  </r>
  <r>
    <x v="5"/>
    <x v="8"/>
    <x v="19"/>
    <x v="5"/>
    <n v="365.53423040000001"/>
  </r>
  <r>
    <x v="5"/>
    <x v="9"/>
    <x v="19"/>
    <x v="5"/>
    <n v="367.96402799999998"/>
  </r>
  <r>
    <x v="5"/>
    <x v="10"/>
    <x v="19"/>
    <x v="5"/>
    <n v="373.70373530000001"/>
  </r>
  <r>
    <x v="5"/>
    <x v="11"/>
    <x v="19"/>
    <x v="5"/>
    <n v="368.12813080000001"/>
  </r>
  <r>
    <x v="5"/>
    <x v="12"/>
    <x v="19"/>
    <x v="5"/>
    <n v="366.02222060000003"/>
  </r>
  <r>
    <x v="5"/>
    <x v="13"/>
    <x v="19"/>
    <x v="5"/>
    <n v="368.49237499999998"/>
  </r>
  <r>
    <x v="5"/>
    <x v="14"/>
    <x v="19"/>
    <x v="5"/>
    <n v="364.26357000000002"/>
  </r>
  <r>
    <x v="5"/>
    <x v="15"/>
    <x v="19"/>
    <x v="5"/>
    <n v="362.87894770000003"/>
  </r>
  <r>
    <x v="5"/>
    <x v="16"/>
    <x v="19"/>
    <x v="5"/>
    <n v="363.31882669999999"/>
  </r>
  <r>
    <x v="5"/>
    <x v="17"/>
    <x v="19"/>
    <x v="5"/>
    <n v="360.85275949999999"/>
  </r>
  <r>
    <x v="5"/>
    <x v="18"/>
    <x v="19"/>
    <x v="5"/>
    <n v="357.84672590000002"/>
  </r>
  <r>
    <x v="5"/>
    <x v="19"/>
    <x v="19"/>
    <x v="5"/>
    <n v="345.639183"/>
  </r>
  <r>
    <x v="5"/>
    <x v="20"/>
    <x v="19"/>
    <x v="5"/>
    <n v="336.2623428"/>
  </r>
  <r>
    <x v="5"/>
    <x v="21"/>
    <x v="19"/>
    <x v="5"/>
    <n v="350.13168789999997"/>
  </r>
  <r>
    <x v="5"/>
    <x v="22"/>
    <x v="19"/>
    <x v="5"/>
    <n v="350.13168789999997"/>
  </r>
  <r>
    <x v="5"/>
    <x v="23"/>
    <x v="19"/>
    <x v="5"/>
    <n v="350.13168789999997"/>
  </r>
  <r>
    <x v="5"/>
    <x v="24"/>
    <x v="19"/>
    <x v="5"/>
    <n v="350.13168789999997"/>
  </r>
  <r>
    <x v="5"/>
    <x v="25"/>
    <x v="19"/>
    <x v="5"/>
    <n v="350.13168789999997"/>
  </r>
  <r>
    <x v="5"/>
    <x v="26"/>
    <x v="19"/>
    <x v="5"/>
    <n v="331.96296503999997"/>
  </r>
  <r>
    <x v="5"/>
    <x v="27"/>
    <x v="19"/>
    <x v="5"/>
    <n v="304.85248602000001"/>
  </r>
  <r>
    <x v="5"/>
    <x v="28"/>
    <x v="19"/>
    <x v="5"/>
    <n v="268.88221792000002"/>
  </r>
  <r>
    <x v="5"/>
    <x v="29"/>
    <x v="19"/>
    <x v="5"/>
    <n v="224.08722829999999"/>
  </r>
  <r>
    <x v="5"/>
    <x v="30"/>
    <x v="19"/>
    <x v="5"/>
    <n v="170.63174559999999"/>
  </r>
  <r>
    <x v="5"/>
    <x v="31"/>
    <x v="19"/>
    <x v="5"/>
    <n v="155.4927179"/>
  </r>
  <r>
    <x v="5"/>
    <x v="32"/>
    <x v="19"/>
    <x v="5"/>
    <n v="140.44745309999999"/>
  </r>
  <r>
    <x v="5"/>
    <x v="33"/>
    <x v="19"/>
    <x v="5"/>
    <n v="125.4562282"/>
  </r>
  <r>
    <x v="5"/>
    <x v="34"/>
    <x v="19"/>
    <x v="5"/>
    <n v="110.59861739999999"/>
  </r>
  <r>
    <x v="5"/>
    <x v="35"/>
    <x v="19"/>
    <x v="5"/>
    <n v="95.834769379999997"/>
  </r>
  <r>
    <x v="5"/>
    <x v="36"/>
    <x v="19"/>
    <x v="5"/>
    <n v="81.164684159999993"/>
  </r>
  <r>
    <x v="5"/>
    <x v="37"/>
    <x v="19"/>
    <x v="5"/>
    <n v="66.549152680000006"/>
  </r>
  <r>
    <x v="5"/>
    <x v="38"/>
    <x v="19"/>
    <x v="5"/>
    <n v="52.0667215"/>
  </r>
  <r>
    <x v="5"/>
    <x v="39"/>
    <x v="19"/>
    <x v="5"/>
    <n v="37.678053120000001"/>
  </r>
  <r>
    <x v="5"/>
    <x v="40"/>
    <x v="19"/>
    <x v="5"/>
    <n v="23.38314754"/>
  </r>
  <r>
    <x v="5"/>
    <x v="41"/>
    <x v="19"/>
    <x v="5"/>
    <n v="21.187494789999999"/>
  </r>
  <r>
    <x v="5"/>
    <x v="42"/>
    <x v="19"/>
    <x v="5"/>
    <n v="19.01167311"/>
  </r>
  <r>
    <x v="5"/>
    <x v="43"/>
    <x v="19"/>
    <x v="5"/>
    <n v="16.849875610000002"/>
  </r>
  <r>
    <x v="5"/>
    <x v="44"/>
    <x v="19"/>
    <x v="5"/>
    <n v="14.70210228"/>
  </r>
  <r>
    <x v="5"/>
    <x v="45"/>
    <x v="19"/>
    <x v="5"/>
    <n v="12.5626423"/>
  </r>
  <r>
    <x v="5"/>
    <x v="46"/>
    <x v="19"/>
    <x v="5"/>
    <n v="10.44293654"/>
  </r>
  <r>
    <x v="5"/>
    <x v="47"/>
    <x v="19"/>
    <x v="5"/>
    <n v="8.3372549580000008"/>
  </r>
  <r>
    <x v="5"/>
    <x v="48"/>
    <x v="19"/>
    <x v="5"/>
    <n v="6.2455975539999997"/>
  </r>
  <r>
    <x v="5"/>
    <x v="49"/>
    <x v="19"/>
    <x v="5"/>
    <n v="4.1623303299999996"/>
  </r>
  <r>
    <x v="5"/>
    <x v="50"/>
    <x v="19"/>
    <x v="5"/>
    <n v="2.098740491"/>
  </r>
  <r>
    <x v="5"/>
    <x v="51"/>
    <x v="19"/>
    <x v="5"/>
    <n v="1.9019253060000001"/>
  </r>
  <r>
    <x v="5"/>
    <x v="52"/>
    <x v="19"/>
    <x v="5"/>
    <n v="1.7064122580000001"/>
  </r>
  <r>
    <x v="5"/>
    <x v="53"/>
    <x v="19"/>
    <x v="5"/>
    <n v="1.511685368"/>
  </r>
  <r>
    <x v="5"/>
    <x v="54"/>
    <x v="19"/>
    <x v="5"/>
    <n v="1.3187783769999999"/>
  </r>
  <r>
    <x v="5"/>
    <x v="55"/>
    <x v="19"/>
    <x v="5"/>
    <n v="1.127173524"/>
  </r>
  <r>
    <x v="5"/>
    <x v="56"/>
    <x v="19"/>
    <x v="5"/>
    <n v="0.93687080700000003"/>
  </r>
  <r>
    <x v="5"/>
    <x v="57"/>
    <x v="19"/>
    <x v="5"/>
    <n v="0.74736138299999999"/>
  </r>
  <r>
    <x v="5"/>
    <x v="58"/>
    <x v="19"/>
    <x v="5"/>
    <n v="0.559664724"/>
  </r>
  <r>
    <x v="5"/>
    <x v="59"/>
    <x v="19"/>
    <x v="5"/>
    <n v="0.37327020100000002"/>
  </r>
  <r>
    <x v="5"/>
    <x v="60"/>
    <x v="19"/>
    <x v="5"/>
    <n v="0.188177816"/>
  </r>
  <r>
    <x v="5"/>
    <x v="61"/>
    <x v="19"/>
    <x v="5"/>
    <n v="0.170470503"/>
  </r>
  <r>
    <x v="5"/>
    <x v="62"/>
    <x v="19"/>
    <x v="5"/>
    <n v="0.152930755"/>
  </r>
  <r>
    <x v="5"/>
    <x v="63"/>
    <x v="19"/>
    <x v="5"/>
    <n v="0.13551184699999999"/>
  </r>
  <r>
    <x v="5"/>
    <x v="64"/>
    <x v="19"/>
    <x v="5"/>
    <n v="0.11821377800000001"/>
  </r>
  <r>
    <x v="5"/>
    <x v="65"/>
    <x v="19"/>
    <x v="5"/>
    <n v="0.100990653"/>
  </r>
  <r>
    <x v="5"/>
    <x v="66"/>
    <x v="19"/>
    <x v="5"/>
    <n v="8.3934430000000004E-2"/>
  </r>
  <r>
    <x v="5"/>
    <x v="67"/>
    <x v="19"/>
    <x v="5"/>
    <n v="6.6999046000000007E-2"/>
  </r>
  <r>
    <x v="5"/>
    <x v="68"/>
    <x v="19"/>
    <x v="5"/>
    <n v="5.0184502999999998E-2"/>
  </r>
  <r>
    <x v="5"/>
    <x v="69"/>
    <x v="19"/>
    <x v="5"/>
    <n v="3.3445564999999997E-2"/>
  </r>
  <r>
    <x v="5"/>
    <x v="70"/>
    <x v="19"/>
    <x v="5"/>
    <n v="1.6872866E-2"/>
  </r>
  <r>
    <x v="5"/>
    <x v="71"/>
    <x v="19"/>
    <x v="5"/>
    <n v="1.5283468E-2"/>
  </r>
  <r>
    <x v="5"/>
    <x v="72"/>
    <x v="19"/>
    <x v="5"/>
    <n v="1.3705332000000001E-2"/>
  </r>
  <r>
    <x v="5"/>
    <x v="73"/>
    <x v="19"/>
    <x v="5"/>
    <n v="1.2134302E-2"/>
  </r>
  <r>
    <x v="5"/>
    <x v="74"/>
    <x v="19"/>
    <x v="5"/>
    <n v="1.0578704E-2"/>
  </r>
  <r>
    <x v="5"/>
    <x v="75"/>
    <x v="19"/>
    <x v="5"/>
    <n v="9.0343669999999997E-3"/>
  </r>
  <r>
    <x v="5"/>
    <x v="76"/>
    <x v="19"/>
    <x v="5"/>
    <n v="7.5012919999999997E-3"/>
  </r>
  <r>
    <x v="5"/>
    <x v="77"/>
    <x v="19"/>
    <x v="5"/>
    <n v="5.9753860000000001E-3"/>
  </r>
  <r>
    <x v="5"/>
    <x v="78"/>
    <x v="19"/>
    <x v="5"/>
    <n v="4.4648489999999999E-3"/>
  </r>
  <r>
    <x v="5"/>
    <x v="79"/>
    <x v="19"/>
    <x v="5"/>
    <n v="2.965573E-3"/>
  </r>
  <r>
    <x v="5"/>
    <x v="80"/>
    <x v="19"/>
    <x v="5"/>
    <n v="1.477559E-3"/>
  </r>
  <r>
    <x v="5"/>
    <x v="81"/>
    <x v="19"/>
    <x v="5"/>
    <n v="1.345969E-3"/>
  </r>
  <r>
    <x v="5"/>
    <x v="82"/>
    <x v="19"/>
    <x v="5"/>
    <n v="1.2147379999999999E-3"/>
  </r>
  <r>
    <x v="5"/>
    <x v="83"/>
    <x v="19"/>
    <x v="5"/>
    <n v="1.083507E-3"/>
  </r>
  <r>
    <x v="5"/>
    <x v="84"/>
    <x v="19"/>
    <x v="5"/>
    <n v="9.5227599999999995E-4"/>
  </r>
  <r>
    <x v="5"/>
    <x v="85"/>
    <x v="19"/>
    <x v="5"/>
    <n v="8.2068600000000005E-4"/>
  </r>
  <r>
    <x v="5"/>
    <x v="86"/>
    <x v="19"/>
    <x v="5"/>
    <n v="6.8945599999999997E-4"/>
  </r>
  <r>
    <x v="5"/>
    <x v="87"/>
    <x v="19"/>
    <x v="5"/>
    <n v="5.5822499999999998E-4"/>
  </r>
  <r>
    <x v="5"/>
    <x v="88"/>
    <x v="19"/>
    <x v="5"/>
    <n v="4.2699399999999998E-4"/>
  </r>
  <r>
    <x v="5"/>
    <x v="89"/>
    <x v="19"/>
    <x v="5"/>
    <n v="2.9540399999999998E-4"/>
  </r>
  <r>
    <x v="5"/>
    <x v="90"/>
    <x v="19"/>
    <x v="5"/>
    <n v="1.6417299999999999E-4"/>
  </r>
  <r>
    <x v="5"/>
    <x v="91"/>
    <x v="19"/>
    <x v="5"/>
    <n v="1.0502230000000001E-3"/>
  </r>
  <r>
    <x v="5"/>
    <x v="92"/>
    <x v="19"/>
    <x v="5"/>
    <n v="1.9362730000000001E-3"/>
  </r>
  <r>
    <x v="5"/>
    <x v="93"/>
    <x v="19"/>
    <x v="5"/>
    <n v="2.82475E-3"/>
  </r>
  <r>
    <x v="5"/>
    <x v="94"/>
    <x v="19"/>
    <x v="5"/>
    <n v="3.7108000000000002E-3"/>
  </r>
  <r>
    <x v="5"/>
    <x v="95"/>
    <x v="19"/>
    <x v="5"/>
    <n v="4.5968500000000004E-3"/>
  </r>
  <r>
    <x v="5"/>
    <x v="96"/>
    <x v="19"/>
    <x v="5"/>
    <n v="5.4828990000000003E-3"/>
  </r>
  <r>
    <x v="5"/>
    <x v="97"/>
    <x v="19"/>
    <x v="5"/>
    <n v="6.3713770000000001E-3"/>
  </r>
  <r>
    <x v="5"/>
    <x v="98"/>
    <x v="19"/>
    <x v="5"/>
    <n v="7.257426E-3"/>
  </r>
  <r>
    <x v="5"/>
    <x v="99"/>
    <x v="19"/>
    <x v="5"/>
    <n v="8.1434760000000002E-3"/>
  </r>
  <r>
    <x v="5"/>
    <x v="100"/>
    <x v="19"/>
    <x v="5"/>
    <n v="9.0295259999999995E-3"/>
  </r>
  <r>
    <x v="6"/>
    <x v="0"/>
    <x v="19"/>
    <x v="5"/>
    <n v="266.13296250000002"/>
  </r>
  <r>
    <x v="6"/>
    <x v="1"/>
    <x v="19"/>
    <x v="5"/>
    <n v="275.7908774"/>
  </r>
  <r>
    <x v="6"/>
    <x v="2"/>
    <x v="19"/>
    <x v="5"/>
    <n v="276.4850477"/>
  </r>
  <r>
    <x v="6"/>
    <x v="3"/>
    <x v="19"/>
    <x v="5"/>
    <n v="277.06789689999999"/>
  </r>
  <r>
    <x v="6"/>
    <x v="4"/>
    <x v="19"/>
    <x v="5"/>
    <n v="288.93873200000002"/>
  </r>
  <r>
    <x v="6"/>
    <x v="5"/>
    <x v="19"/>
    <x v="5"/>
    <n v="312.66219360000002"/>
  </r>
  <r>
    <x v="6"/>
    <x v="6"/>
    <x v="19"/>
    <x v="5"/>
    <n v="337.83927799999998"/>
  </r>
  <r>
    <x v="6"/>
    <x v="7"/>
    <x v="19"/>
    <x v="5"/>
    <n v="360.33492489999998"/>
  </r>
  <r>
    <x v="6"/>
    <x v="8"/>
    <x v="19"/>
    <x v="5"/>
    <n v="365.53423040000001"/>
  </r>
  <r>
    <x v="6"/>
    <x v="9"/>
    <x v="19"/>
    <x v="5"/>
    <n v="367.96402799999998"/>
  </r>
  <r>
    <x v="6"/>
    <x v="10"/>
    <x v="19"/>
    <x v="5"/>
    <n v="373.70373530000001"/>
  </r>
  <r>
    <x v="6"/>
    <x v="11"/>
    <x v="19"/>
    <x v="5"/>
    <n v="368.12813080000001"/>
  </r>
  <r>
    <x v="6"/>
    <x v="12"/>
    <x v="19"/>
    <x v="5"/>
    <n v="366.02222060000003"/>
  </r>
  <r>
    <x v="6"/>
    <x v="13"/>
    <x v="19"/>
    <x v="5"/>
    <n v="368.49237499999998"/>
  </r>
  <r>
    <x v="6"/>
    <x v="14"/>
    <x v="19"/>
    <x v="5"/>
    <n v="364.26357000000002"/>
  </r>
  <r>
    <x v="6"/>
    <x v="15"/>
    <x v="19"/>
    <x v="5"/>
    <n v="362.87894770000003"/>
  </r>
  <r>
    <x v="6"/>
    <x v="16"/>
    <x v="19"/>
    <x v="5"/>
    <n v="363.31882669999999"/>
  </r>
  <r>
    <x v="6"/>
    <x v="17"/>
    <x v="19"/>
    <x v="5"/>
    <n v="360.85275949999999"/>
  </r>
  <r>
    <x v="6"/>
    <x v="18"/>
    <x v="19"/>
    <x v="5"/>
    <n v="357.84672590000002"/>
  </r>
  <r>
    <x v="6"/>
    <x v="19"/>
    <x v="19"/>
    <x v="5"/>
    <n v="345.639183"/>
  </r>
  <r>
    <x v="6"/>
    <x v="20"/>
    <x v="19"/>
    <x v="5"/>
    <n v="336.2623428"/>
  </r>
  <r>
    <x v="6"/>
    <x v="21"/>
    <x v="19"/>
    <x v="5"/>
    <n v="350.13168789999997"/>
  </r>
  <r>
    <x v="6"/>
    <x v="22"/>
    <x v="19"/>
    <x v="5"/>
    <n v="350.13168789999997"/>
  </r>
  <r>
    <x v="6"/>
    <x v="23"/>
    <x v="19"/>
    <x v="5"/>
    <n v="350.13168789999997"/>
  </r>
  <r>
    <x v="6"/>
    <x v="24"/>
    <x v="19"/>
    <x v="5"/>
    <n v="350.13168789999997"/>
  </r>
  <r>
    <x v="6"/>
    <x v="25"/>
    <x v="19"/>
    <x v="5"/>
    <n v="350.13168789999997"/>
  </r>
  <r>
    <x v="6"/>
    <x v="26"/>
    <x v="19"/>
    <x v="5"/>
    <n v="331.96296503999997"/>
  </r>
  <r>
    <x v="6"/>
    <x v="27"/>
    <x v="19"/>
    <x v="5"/>
    <n v="304.85248602000001"/>
  </r>
  <r>
    <x v="6"/>
    <x v="28"/>
    <x v="19"/>
    <x v="5"/>
    <n v="268.88221792000002"/>
  </r>
  <r>
    <x v="6"/>
    <x v="29"/>
    <x v="19"/>
    <x v="5"/>
    <n v="224.08722829999999"/>
  </r>
  <r>
    <x v="6"/>
    <x v="30"/>
    <x v="19"/>
    <x v="5"/>
    <n v="170.63174559999999"/>
  </r>
  <r>
    <x v="6"/>
    <x v="31"/>
    <x v="19"/>
    <x v="5"/>
    <n v="155.4927179"/>
  </r>
  <r>
    <x v="6"/>
    <x v="32"/>
    <x v="19"/>
    <x v="5"/>
    <n v="140.44745309999999"/>
  </r>
  <r>
    <x v="6"/>
    <x v="33"/>
    <x v="19"/>
    <x v="5"/>
    <n v="125.4562282"/>
  </r>
  <r>
    <x v="6"/>
    <x v="34"/>
    <x v="19"/>
    <x v="5"/>
    <n v="110.59861739999999"/>
  </r>
  <r>
    <x v="6"/>
    <x v="35"/>
    <x v="19"/>
    <x v="5"/>
    <n v="95.834769379999997"/>
  </r>
  <r>
    <x v="6"/>
    <x v="36"/>
    <x v="19"/>
    <x v="5"/>
    <n v="81.164684159999993"/>
  </r>
  <r>
    <x v="6"/>
    <x v="37"/>
    <x v="19"/>
    <x v="5"/>
    <n v="66.549152680000006"/>
  </r>
  <r>
    <x v="6"/>
    <x v="38"/>
    <x v="19"/>
    <x v="5"/>
    <n v="52.0667215"/>
  </r>
  <r>
    <x v="6"/>
    <x v="39"/>
    <x v="19"/>
    <x v="5"/>
    <n v="37.678053120000001"/>
  </r>
  <r>
    <x v="6"/>
    <x v="40"/>
    <x v="19"/>
    <x v="5"/>
    <n v="23.38314754"/>
  </r>
  <r>
    <x v="6"/>
    <x v="41"/>
    <x v="19"/>
    <x v="5"/>
    <n v="21.187494789999999"/>
  </r>
  <r>
    <x v="6"/>
    <x v="42"/>
    <x v="19"/>
    <x v="5"/>
    <n v="19.01167311"/>
  </r>
  <r>
    <x v="6"/>
    <x v="43"/>
    <x v="19"/>
    <x v="5"/>
    <n v="16.849875610000002"/>
  </r>
  <r>
    <x v="6"/>
    <x v="44"/>
    <x v="19"/>
    <x v="5"/>
    <n v="14.70210228"/>
  </r>
  <r>
    <x v="6"/>
    <x v="45"/>
    <x v="19"/>
    <x v="5"/>
    <n v="12.5626423"/>
  </r>
  <r>
    <x v="6"/>
    <x v="46"/>
    <x v="19"/>
    <x v="5"/>
    <n v="10.44293654"/>
  </r>
  <r>
    <x v="6"/>
    <x v="47"/>
    <x v="19"/>
    <x v="5"/>
    <n v="8.3372549580000008"/>
  </r>
  <r>
    <x v="6"/>
    <x v="48"/>
    <x v="19"/>
    <x v="5"/>
    <n v="6.2455975539999997"/>
  </r>
  <r>
    <x v="6"/>
    <x v="49"/>
    <x v="19"/>
    <x v="5"/>
    <n v="4.1623303299999996"/>
  </r>
  <r>
    <x v="6"/>
    <x v="50"/>
    <x v="19"/>
    <x v="5"/>
    <n v="2.098740491"/>
  </r>
  <r>
    <x v="6"/>
    <x v="51"/>
    <x v="19"/>
    <x v="5"/>
    <n v="1.9019253060000001"/>
  </r>
  <r>
    <x v="6"/>
    <x v="52"/>
    <x v="19"/>
    <x v="5"/>
    <n v="1.7064122580000001"/>
  </r>
  <r>
    <x v="6"/>
    <x v="53"/>
    <x v="19"/>
    <x v="5"/>
    <n v="1.511685368"/>
  </r>
  <r>
    <x v="6"/>
    <x v="54"/>
    <x v="19"/>
    <x v="5"/>
    <n v="1.3187783769999999"/>
  </r>
  <r>
    <x v="6"/>
    <x v="55"/>
    <x v="19"/>
    <x v="5"/>
    <n v="1.127173524"/>
  </r>
  <r>
    <x v="6"/>
    <x v="56"/>
    <x v="19"/>
    <x v="5"/>
    <n v="0.93687080700000003"/>
  </r>
  <r>
    <x v="6"/>
    <x v="57"/>
    <x v="19"/>
    <x v="5"/>
    <n v="0.74736138299999999"/>
  </r>
  <r>
    <x v="6"/>
    <x v="58"/>
    <x v="19"/>
    <x v="5"/>
    <n v="0.559664724"/>
  </r>
  <r>
    <x v="6"/>
    <x v="59"/>
    <x v="19"/>
    <x v="5"/>
    <n v="0.37327020100000002"/>
  </r>
  <r>
    <x v="6"/>
    <x v="60"/>
    <x v="19"/>
    <x v="5"/>
    <n v="0.188177816"/>
  </r>
  <r>
    <x v="6"/>
    <x v="61"/>
    <x v="19"/>
    <x v="5"/>
    <n v="0.170470503"/>
  </r>
  <r>
    <x v="6"/>
    <x v="62"/>
    <x v="19"/>
    <x v="5"/>
    <n v="0.152930755"/>
  </r>
  <r>
    <x v="6"/>
    <x v="63"/>
    <x v="19"/>
    <x v="5"/>
    <n v="0.13551184699999999"/>
  </r>
  <r>
    <x v="6"/>
    <x v="64"/>
    <x v="19"/>
    <x v="5"/>
    <n v="0.11821377800000001"/>
  </r>
  <r>
    <x v="6"/>
    <x v="65"/>
    <x v="19"/>
    <x v="5"/>
    <n v="0.100990653"/>
  </r>
  <r>
    <x v="6"/>
    <x v="66"/>
    <x v="19"/>
    <x v="5"/>
    <n v="8.3934430000000004E-2"/>
  </r>
  <r>
    <x v="6"/>
    <x v="67"/>
    <x v="19"/>
    <x v="5"/>
    <n v="6.6999046000000007E-2"/>
  </r>
  <r>
    <x v="6"/>
    <x v="68"/>
    <x v="19"/>
    <x v="5"/>
    <n v="5.0184502999999998E-2"/>
  </r>
  <r>
    <x v="6"/>
    <x v="69"/>
    <x v="19"/>
    <x v="5"/>
    <n v="3.3445564999999997E-2"/>
  </r>
  <r>
    <x v="6"/>
    <x v="70"/>
    <x v="19"/>
    <x v="5"/>
    <n v="1.6872866E-2"/>
  </r>
  <r>
    <x v="6"/>
    <x v="71"/>
    <x v="19"/>
    <x v="5"/>
    <n v="1.5283468E-2"/>
  </r>
  <r>
    <x v="6"/>
    <x v="72"/>
    <x v="19"/>
    <x v="5"/>
    <n v="1.3705332000000001E-2"/>
  </r>
  <r>
    <x v="6"/>
    <x v="73"/>
    <x v="19"/>
    <x v="5"/>
    <n v="1.2134302E-2"/>
  </r>
  <r>
    <x v="6"/>
    <x v="74"/>
    <x v="19"/>
    <x v="5"/>
    <n v="1.0578704E-2"/>
  </r>
  <r>
    <x v="6"/>
    <x v="75"/>
    <x v="19"/>
    <x v="5"/>
    <n v="9.0343669999999997E-3"/>
  </r>
  <r>
    <x v="6"/>
    <x v="76"/>
    <x v="19"/>
    <x v="5"/>
    <n v="7.5012919999999997E-3"/>
  </r>
  <r>
    <x v="6"/>
    <x v="77"/>
    <x v="19"/>
    <x v="5"/>
    <n v="5.9753860000000001E-3"/>
  </r>
  <r>
    <x v="6"/>
    <x v="78"/>
    <x v="19"/>
    <x v="5"/>
    <n v="4.4648489999999999E-3"/>
  </r>
  <r>
    <x v="6"/>
    <x v="79"/>
    <x v="19"/>
    <x v="5"/>
    <n v="2.965573E-3"/>
  </r>
  <r>
    <x v="6"/>
    <x v="80"/>
    <x v="19"/>
    <x v="5"/>
    <n v="1.477559E-3"/>
  </r>
  <r>
    <x v="6"/>
    <x v="81"/>
    <x v="19"/>
    <x v="5"/>
    <n v="1.345969E-3"/>
  </r>
  <r>
    <x v="6"/>
    <x v="82"/>
    <x v="19"/>
    <x v="5"/>
    <n v="1.2147379999999999E-3"/>
  </r>
  <r>
    <x v="6"/>
    <x v="83"/>
    <x v="19"/>
    <x v="5"/>
    <n v="1.083507E-3"/>
  </r>
  <r>
    <x v="6"/>
    <x v="84"/>
    <x v="19"/>
    <x v="5"/>
    <n v="9.5227599999999995E-4"/>
  </r>
  <r>
    <x v="6"/>
    <x v="85"/>
    <x v="19"/>
    <x v="5"/>
    <n v="8.2068600000000005E-4"/>
  </r>
  <r>
    <x v="6"/>
    <x v="86"/>
    <x v="19"/>
    <x v="5"/>
    <n v="6.8945599999999997E-4"/>
  </r>
  <r>
    <x v="6"/>
    <x v="87"/>
    <x v="19"/>
    <x v="5"/>
    <n v="5.5822499999999998E-4"/>
  </r>
  <r>
    <x v="6"/>
    <x v="88"/>
    <x v="19"/>
    <x v="5"/>
    <n v="4.2699399999999998E-4"/>
  </r>
  <r>
    <x v="6"/>
    <x v="89"/>
    <x v="19"/>
    <x v="5"/>
    <n v="2.9540399999999998E-4"/>
  </r>
  <r>
    <x v="6"/>
    <x v="90"/>
    <x v="19"/>
    <x v="5"/>
    <n v="1.6417299999999999E-4"/>
  </r>
  <r>
    <x v="6"/>
    <x v="91"/>
    <x v="19"/>
    <x v="5"/>
    <n v="1.0502230000000001E-3"/>
  </r>
  <r>
    <x v="6"/>
    <x v="92"/>
    <x v="19"/>
    <x v="5"/>
    <n v="1.9362730000000001E-3"/>
  </r>
  <r>
    <x v="6"/>
    <x v="93"/>
    <x v="19"/>
    <x v="5"/>
    <n v="2.82475E-3"/>
  </r>
  <r>
    <x v="6"/>
    <x v="94"/>
    <x v="19"/>
    <x v="5"/>
    <n v="3.7108000000000002E-3"/>
  </r>
  <r>
    <x v="6"/>
    <x v="95"/>
    <x v="19"/>
    <x v="5"/>
    <n v="4.5968500000000004E-3"/>
  </r>
  <r>
    <x v="6"/>
    <x v="96"/>
    <x v="19"/>
    <x v="5"/>
    <n v="5.4828990000000003E-3"/>
  </r>
  <r>
    <x v="6"/>
    <x v="97"/>
    <x v="19"/>
    <x v="5"/>
    <n v="6.3713770000000001E-3"/>
  </r>
  <r>
    <x v="6"/>
    <x v="98"/>
    <x v="19"/>
    <x v="5"/>
    <n v="7.257426E-3"/>
  </r>
  <r>
    <x v="6"/>
    <x v="99"/>
    <x v="19"/>
    <x v="5"/>
    <n v="8.1434760000000002E-3"/>
  </r>
  <r>
    <x v="6"/>
    <x v="100"/>
    <x v="19"/>
    <x v="5"/>
    <n v="9.0295259999999995E-3"/>
  </r>
  <r>
    <x v="0"/>
    <x v="0"/>
    <x v="20"/>
    <x v="5"/>
    <n v="60.653387619999997"/>
  </r>
  <r>
    <x v="0"/>
    <x v="1"/>
    <x v="20"/>
    <x v="5"/>
    <n v="59.845257689999997"/>
  </r>
  <r>
    <x v="0"/>
    <x v="2"/>
    <x v="20"/>
    <x v="5"/>
    <n v="59.419933129999997"/>
  </r>
  <r>
    <x v="0"/>
    <x v="3"/>
    <x v="20"/>
    <x v="5"/>
    <n v="55.420649589999996"/>
  </r>
  <r>
    <x v="0"/>
    <x v="4"/>
    <x v="20"/>
    <x v="5"/>
    <n v="48.504120319999998"/>
  </r>
  <r>
    <x v="0"/>
    <x v="5"/>
    <x v="20"/>
    <x v="5"/>
    <n v="46.71972787"/>
  </r>
  <r>
    <x v="0"/>
    <x v="6"/>
    <x v="20"/>
    <x v="5"/>
    <n v="51.608047210000002"/>
  </r>
  <r>
    <x v="0"/>
    <x v="7"/>
    <x v="20"/>
    <x v="5"/>
    <n v="54.388284560000002"/>
  </r>
  <r>
    <x v="0"/>
    <x v="8"/>
    <x v="20"/>
    <x v="5"/>
    <n v="53.676988969999996"/>
  </r>
  <r>
    <x v="0"/>
    <x v="9"/>
    <x v="20"/>
    <x v="5"/>
    <n v="54.952542530000002"/>
  </r>
  <r>
    <x v="0"/>
    <x v="10"/>
    <x v="20"/>
    <x v="5"/>
    <n v="60.773420260000002"/>
  </r>
  <r>
    <x v="0"/>
    <x v="11"/>
    <x v="20"/>
    <x v="5"/>
    <n v="66.932204040000002"/>
  </r>
  <r>
    <x v="0"/>
    <x v="12"/>
    <x v="20"/>
    <x v="5"/>
    <n v="68.837366869999997"/>
  </r>
  <r>
    <x v="0"/>
    <x v="13"/>
    <x v="20"/>
    <x v="5"/>
    <n v="65.70832858"/>
  </r>
  <r>
    <x v="0"/>
    <x v="14"/>
    <x v="20"/>
    <x v="5"/>
    <n v="62.249141629999997"/>
  </r>
  <r>
    <x v="0"/>
    <x v="15"/>
    <x v="20"/>
    <x v="5"/>
    <n v="60.612334730000001"/>
  </r>
  <r>
    <x v="0"/>
    <x v="16"/>
    <x v="20"/>
    <x v="5"/>
    <n v="56.620191159999997"/>
  </r>
  <r>
    <x v="0"/>
    <x v="17"/>
    <x v="20"/>
    <x v="5"/>
    <n v="52.456598380000003"/>
  </r>
  <r>
    <x v="0"/>
    <x v="18"/>
    <x v="20"/>
    <x v="5"/>
    <n v="52.351953850000001"/>
  </r>
  <r>
    <x v="0"/>
    <x v="19"/>
    <x v="20"/>
    <x v="5"/>
    <n v="55.178033120000002"/>
  </r>
  <r>
    <x v="0"/>
    <x v="20"/>
    <x v="20"/>
    <x v="5"/>
    <n v="56.465553139999997"/>
  </r>
  <r>
    <x v="0"/>
    <x v="21"/>
    <x v="20"/>
    <x v="5"/>
    <n v="54.870046109999997"/>
  </r>
  <r>
    <x v="0"/>
    <x v="22"/>
    <x v="20"/>
    <x v="5"/>
    <n v="54.870046109999997"/>
  </r>
  <r>
    <x v="0"/>
    <x v="23"/>
    <x v="20"/>
    <x v="5"/>
    <n v="54.870046109999997"/>
  </r>
  <r>
    <x v="0"/>
    <x v="24"/>
    <x v="20"/>
    <x v="5"/>
    <n v="54.870046109999997"/>
  </r>
  <r>
    <x v="0"/>
    <x v="25"/>
    <x v="20"/>
    <x v="5"/>
    <n v="54.870046109999997"/>
  </r>
  <r>
    <x v="0"/>
    <x v="26"/>
    <x v="20"/>
    <x v="5"/>
    <n v="54.205693351999997"/>
  </r>
  <r>
    <x v="0"/>
    <x v="27"/>
    <x v="20"/>
    <x v="5"/>
    <n v="53.204694633999999"/>
  </r>
  <r>
    <x v="0"/>
    <x v="28"/>
    <x v="20"/>
    <x v="5"/>
    <n v="51.864211037999993"/>
  </r>
  <r>
    <x v="0"/>
    <x v="29"/>
    <x v="20"/>
    <x v="5"/>
    <n v="50.179271814000003"/>
  </r>
  <r>
    <x v="0"/>
    <x v="30"/>
    <x v="20"/>
    <x v="5"/>
    <n v="48.150762280000002"/>
  </r>
  <r>
    <x v="0"/>
    <x v="31"/>
    <x v="20"/>
    <x v="5"/>
    <n v="46.28175847"/>
  </r>
  <r>
    <x v="0"/>
    <x v="32"/>
    <x v="20"/>
    <x v="5"/>
    <n v="44.403141169999998"/>
  </r>
  <r>
    <x v="0"/>
    <x v="33"/>
    <x v="20"/>
    <x v="5"/>
    <n v="42.509443390000001"/>
  </r>
  <r>
    <x v="0"/>
    <x v="34"/>
    <x v="20"/>
    <x v="5"/>
    <n v="40.611585929999997"/>
  </r>
  <r>
    <x v="0"/>
    <x v="35"/>
    <x v="20"/>
    <x v="5"/>
    <n v="38.70411498"/>
  </r>
  <r>
    <x v="0"/>
    <x v="36"/>
    <x v="20"/>
    <x v="5"/>
    <n v="36.787030540000003"/>
  </r>
  <r>
    <x v="0"/>
    <x v="37"/>
    <x v="20"/>
    <x v="5"/>
    <n v="34.854812950000003"/>
  </r>
  <r>
    <x v="0"/>
    <x v="38"/>
    <x v="20"/>
    <x v="5"/>
    <n v="32.918488349999997"/>
  </r>
  <r>
    <x v="0"/>
    <x v="39"/>
    <x v="20"/>
    <x v="5"/>
    <n v="30.972550259999998"/>
  </r>
  <r>
    <x v="0"/>
    <x v="40"/>
    <x v="20"/>
    <x v="5"/>
    <n v="29.01699868"/>
  </r>
  <r>
    <x v="0"/>
    <x v="41"/>
    <x v="20"/>
    <x v="5"/>
    <n v="27.837745000000002"/>
  </r>
  <r>
    <x v="0"/>
    <x v="42"/>
    <x v="20"/>
    <x v="5"/>
    <n v="26.6560104"/>
  </r>
  <r>
    <x v="0"/>
    <x v="43"/>
    <x v="20"/>
    <x v="5"/>
    <n v="25.468393129999999"/>
  </r>
  <r>
    <x v="0"/>
    <x v="44"/>
    <x v="20"/>
    <x v="5"/>
    <n v="24.27489319"/>
  </r>
  <r>
    <x v="0"/>
    <x v="45"/>
    <x v="20"/>
    <x v="5"/>
    <n v="23.072068529999999"/>
  </r>
  <r>
    <x v="0"/>
    <x v="46"/>
    <x v="20"/>
    <x v="5"/>
    <n v="21.866795190000001"/>
  </r>
  <r>
    <x v="0"/>
    <x v="47"/>
    <x v="20"/>
    <x v="5"/>
    <n v="20.655639189999999"/>
  </r>
  <r>
    <x v="0"/>
    <x v="48"/>
    <x v="20"/>
    <x v="5"/>
    <n v="19.438600510000001"/>
  </r>
  <r>
    <x v="0"/>
    <x v="49"/>
    <x v="20"/>
    <x v="5"/>
    <n v="18.212204880000002"/>
  </r>
  <r>
    <x v="0"/>
    <x v="50"/>
    <x v="20"/>
    <x v="5"/>
    <n v="16.983392800000001"/>
  </r>
  <r>
    <x v="0"/>
    <x v="51"/>
    <x v="20"/>
    <x v="5"/>
    <n v="16.294086239999999"/>
  </r>
  <r>
    <x v="0"/>
    <x v="52"/>
    <x v="20"/>
    <x v="5"/>
    <n v="15.601415340000001"/>
  </r>
  <r>
    <x v="0"/>
    <x v="53"/>
    <x v="20"/>
    <x v="5"/>
    <n v="14.903374700000001"/>
  </r>
  <r>
    <x v="0"/>
    <x v="54"/>
    <x v="20"/>
    <x v="5"/>
    <n v="14.2039705"/>
  </r>
  <r>
    <x v="0"/>
    <x v="55"/>
    <x v="20"/>
    <x v="5"/>
    <n v="13.50120197"/>
  </r>
  <r>
    <x v="0"/>
    <x v="56"/>
    <x v="20"/>
    <x v="5"/>
    <n v="12.79506909"/>
  </r>
  <r>
    <x v="0"/>
    <x v="57"/>
    <x v="20"/>
    <x v="5"/>
    <n v="12.083548029999999"/>
  </r>
  <r>
    <x v="0"/>
    <x v="58"/>
    <x v="20"/>
    <x v="5"/>
    <n v="11.37068185"/>
  </r>
  <r>
    <x v="0"/>
    <x v="59"/>
    <x v="20"/>
    <x v="5"/>
    <n v="10.65445134"/>
  </r>
  <r>
    <x v="0"/>
    <x v="60"/>
    <x v="20"/>
    <x v="5"/>
    <n v="9.9348564780000004"/>
  </r>
  <r>
    <x v="0"/>
    <x v="61"/>
    <x v="20"/>
    <x v="5"/>
    <n v="9.5300911129999992"/>
  </r>
  <r>
    <x v="0"/>
    <x v="62"/>
    <x v="20"/>
    <x v="5"/>
    <n v="9.1245674510000008"/>
  </r>
  <r>
    <x v="0"/>
    <x v="63"/>
    <x v="20"/>
    <x v="5"/>
    <n v="8.7171208179999997"/>
  </r>
  <r>
    <x v="0"/>
    <x v="64"/>
    <x v="20"/>
    <x v="5"/>
    <n v="8.3077512129999995"/>
  </r>
  <r>
    <x v="0"/>
    <x v="65"/>
    <x v="20"/>
    <x v="5"/>
    <n v="7.8952807900000002"/>
  </r>
  <r>
    <x v="0"/>
    <x v="66"/>
    <x v="20"/>
    <x v="5"/>
    <n v="7.4820626079999997"/>
  </r>
  <r>
    <x v="0"/>
    <x v="67"/>
    <x v="20"/>
    <x v="5"/>
    <n v="7.066921454"/>
  </r>
  <r>
    <x v="0"/>
    <x v="68"/>
    <x v="20"/>
    <x v="5"/>
    <n v="6.6498573289999996"/>
  </r>
  <r>
    <x v="0"/>
    <x v="69"/>
    <x v="20"/>
    <x v="5"/>
    <n v="6.2296818480000002"/>
  </r>
  <r>
    <x v="0"/>
    <x v="70"/>
    <x v="20"/>
    <x v="5"/>
    <n v="5.8087691450000003"/>
  </r>
  <r>
    <x v="0"/>
    <x v="71"/>
    <x v="20"/>
    <x v="5"/>
    <n v="5.5724455739999996"/>
  </r>
  <r>
    <x v="0"/>
    <x v="72"/>
    <x v="20"/>
    <x v="5"/>
    <n v="5.3350222389999997"/>
  </r>
  <r>
    <x v="0"/>
    <x v="73"/>
    <x v="20"/>
    <x v="5"/>
    <n v="5.0958134660000001"/>
  </r>
  <r>
    <x v="0"/>
    <x v="74"/>
    <x v="20"/>
    <x v="5"/>
    <n v="4.8561890950000004"/>
  </r>
  <r>
    <x v="0"/>
    <x v="75"/>
    <x v="20"/>
    <x v="5"/>
    <n v="4.6154649599999997"/>
  </r>
  <r>
    <x v="0"/>
    <x v="76"/>
    <x v="20"/>
    <x v="5"/>
    <n v="4.3736410599999997"/>
  </r>
  <r>
    <x v="0"/>
    <x v="77"/>
    <x v="20"/>
    <x v="5"/>
    <n v="4.1300256969999998"/>
  </r>
  <r>
    <x v="0"/>
    <x v="78"/>
    <x v="20"/>
    <x v="5"/>
    <n v="3.8860007620000001"/>
  </r>
  <r>
    <x v="0"/>
    <x v="79"/>
    <x v="20"/>
    <x v="5"/>
    <n v="3.6408760629999999"/>
  </r>
  <r>
    <x v="0"/>
    <x v="80"/>
    <x v="20"/>
    <x v="5"/>
    <n v="3.3946516"/>
  </r>
  <r>
    <x v="0"/>
    <x v="81"/>
    <x v="20"/>
    <x v="5"/>
    <n v="3.2489922670000002"/>
  </r>
  <r>
    <x v="0"/>
    <x v="82"/>
    <x v="20"/>
    <x v="5"/>
    <n v="3.1037309089999998"/>
  </r>
  <r>
    <x v="0"/>
    <x v="83"/>
    <x v="20"/>
    <x v="5"/>
    <n v="2.9584695519999999"/>
  </r>
  <r>
    <x v="0"/>
    <x v="84"/>
    <x v="20"/>
    <x v="5"/>
    <n v="2.8132081950000001"/>
  </r>
  <r>
    <x v="0"/>
    <x v="85"/>
    <x v="20"/>
    <x v="5"/>
    <n v="2.6675488619999999"/>
  </r>
  <r>
    <x v="0"/>
    <x v="86"/>
    <x v="20"/>
    <x v="5"/>
    <n v="2.522287505"/>
  </r>
  <r>
    <x v="0"/>
    <x v="87"/>
    <x v="20"/>
    <x v="5"/>
    <n v="2.3770261480000001"/>
  </r>
  <r>
    <x v="0"/>
    <x v="88"/>
    <x v="20"/>
    <x v="5"/>
    <n v="2.2317647909999998"/>
  </r>
  <r>
    <x v="0"/>
    <x v="89"/>
    <x v="20"/>
    <x v="5"/>
    <n v="2.0861054569999999"/>
  </r>
  <r>
    <x v="0"/>
    <x v="90"/>
    <x v="20"/>
    <x v="5"/>
    <n v="1.9408441000000001"/>
  </r>
  <r>
    <x v="0"/>
    <x v="91"/>
    <x v="20"/>
    <x v="5"/>
    <n v="1.866835493"/>
  </r>
  <r>
    <x v="0"/>
    <x v="92"/>
    <x v="20"/>
    <x v="5"/>
    <n v="1.792826885"/>
  </r>
  <r>
    <x v="0"/>
    <x v="93"/>
    <x v="20"/>
    <x v="5"/>
    <n v="1.718615515"/>
  </r>
  <r>
    <x v="0"/>
    <x v="94"/>
    <x v="20"/>
    <x v="5"/>
    <n v="1.644606907"/>
  </r>
  <r>
    <x v="0"/>
    <x v="95"/>
    <x v="20"/>
    <x v="5"/>
    <n v="1.5705982999999999"/>
  </r>
  <r>
    <x v="0"/>
    <x v="96"/>
    <x v="20"/>
    <x v="5"/>
    <n v="1.496589693"/>
  </r>
  <r>
    <x v="0"/>
    <x v="97"/>
    <x v="20"/>
    <x v="5"/>
    <n v="1.4223783219999999"/>
  </r>
  <r>
    <x v="0"/>
    <x v="98"/>
    <x v="20"/>
    <x v="5"/>
    <n v="1.348369715"/>
  </r>
  <r>
    <x v="0"/>
    <x v="99"/>
    <x v="20"/>
    <x v="5"/>
    <n v="1.274361107"/>
  </r>
  <r>
    <x v="0"/>
    <x v="100"/>
    <x v="20"/>
    <x v="5"/>
    <n v="1.2003524999999999"/>
  </r>
  <r>
    <x v="1"/>
    <x v="0"/>
    <x v="20"/>
    <x v="5"/>
    <n v="60.653387619999997"/>
  </r>
  <r>
    <x v="1"/>
    <x v="1"/>
    <x v="20"/>
    <x v="5"/>
    <n v="59.845257689999997"/>
  </r>
  <r>
    <x v="1"/>
    <x v="2"/>
    <x v="20"/>
    <x v="5"/>
    <n v="59.419933129999997"/>
  </r>
  <r>
    <x v="1"/>
    <x v="3"/>
    <x v="20"/>
    <x v="5"/>
    <n v="55.420649589999996"/>
  </r>
  <r>
    <x v="1"/>
    <x v="4"/>
    <x v="20"/>
    <x v="5"/>
    <n v="48.504120319999998"/>
  </r>
  <r>
    <x v="1"/>
    <x v="5"/>
    <x v="20"/>
    <x v="5"/>
    <n v="46.71972787"/>
  </r>
  <r>
    <x v="1"/>
    <x v="6"/>
    <x v="20"/>
    <x v="5"/>
    <n v="51.608047210000002"/>
  </r>
  <r>
    <x v="1"/>
    <x v="7"/>
    <x v="20"/>
    <x v="5"/>
    <n v="54.388284560000002"/>
  </r>
  <r>
    <x v="1"/>
    <x v="8"/>
    <x v="20"/>
    <x v="5"/>
    <n v="53.676988969999996"/>
  </r>
  <r>
    <x v="1"/>
    <x v="9"/>
    <x v="20"/>
    <x v="5"/>
    <n v="54.952542530000002"/>
  </r>
  <r>
    <x v="1"/>
    <x v="10"/>
    <x v="20"/>
    <x v="5"/>
    <n v="60.773420260000002"/>
  </r>
  <r>
    <x v="1"/>
    <x v="11"/>
    <x v="20"/>
    <x v="5"/>
    <n v="66.932204040000002"/>
  </r>
  <r>
    <x v="1"/>
    <x v="12"/>
    <x v="20"/>
    <x v="5"/>
    <n v="68.837366869999997"/>
  </r>
  <r>
    <x v="1"/>
    <x v="13"/>
    <x v="20"/>
    <x v="5"/>
    <n v="65.70832858"/>
  </r>
  <r>
    <x v="1"/>
    <x v="14"/>
    <x v="20"/>
    <x v="5"/>
    <n v="62.249141629999997"/>
  </r>
  <r>
    <x v="1"/>
    <x v="15"/>
    <x v="20"/>
    <x v="5"/>
    <n v="60.612334730000001"/>
  </r>
  <r>
    <x v="1"/>
    <x v="16"/>
    <x v="20"/>
    <x v="5"/>
    <n v="56.620191159999997"/>
  </r>
  <r>
    <x v="1"/>
    <x v="17"/>
    <x v="20"/>
    <x v="5"/>
    <n v="52.456598380000003"/>
  </r>
  <r>
    <x v="1"/>
    <x v="18"/>
    <x v="20"/>
    <x v="5"/>
    <n v="52.351953850000001"/>
  </r>
  <r>
    <x v="1"/>
    <x v="19"/>
    <x v="20"/>
    <x v="5"/>
    <n v="55.178033120000002"/>
  </r>
  <r>
    <x v="1"/>
    <x v="20"/>
    <x v="20"/>
    <x v="5"/>
    <n v="56.465553139999997"/>
  </r>
  <r>
    <x v="1"/>
    <x v="21"/>
    <x v="20"/>
    <x v="5"/>
    <n v="54.870046109999997"/>
  </r>
  <r>
    <x v="1"/>
    <x v="22"/>
    <x v="20"/>
    <x v="5"/>
    <n v="54.870046109999997"/>
  </r>
  <r>
    <x v="1"/>
    <x v="23"/>
    <x v="20"/>
    <x v="5"/>
    <n v="54.870046109999997"/>
  </r>
  <r>
    <x v="1"/>
    <x v="24"/>
    <x v="20"/>
    <x v="5"/>
    <n v="54.870046109999997"/>
  </r>
  <r>
    <x v="1"/>
    <x v="25"/>
    <x v="20"/>
    <x v="5"/>
    <n v="54.870046109999997"/>
  </r>
  <r>
    <x v="1"/>
    <x v="26"/>
    <x v="20"/>
    <x v="5"/>
    <n v="54.205693351999997"/>
  </r>
  <r>
    <x v="1"/>
    <x v="27"/>
    <x v="20"/>
    <x v="5"/>
    <n v="53.204694633999999"/>
  </r>
  <r>
    <x v="1"/>
    <x v="28"/>
    <x v="20"/>
    <x v="5"/>
    <n v="51.864211037999993"/>
  </r>
  <r>
    <x v="1"/>
    <x v="29"/>
    <x v="20"/>
    <x v="5"/>
    <n v="50.179271814000003"/>
  </r>
  <r>
    <x v="1"/>
    <x v="30"/>
    <x v="20"/>
    <x v="5"/>
    <n v="48.150762280000002"/>
  </r>
  <r>
    <x v="1"/>
    <x v="31"/>
    <x v="20"/>
    <x v="5"/>
    <n v="46.28175847"/>
  </r>
  <r>
    <x v="1"/>
    <x v="32"/>
    <x v="20"/>
    <x v="5"/>
    <n v="44.403141169999998"/>
  </r>
  <r>
    <x v="1"/>
    <x v="33"/>
    <x v="20"/>
    <x v="5"/>
    <n v="42.509443390000001"/>
  </r>
  <r>
    <x v="1"/>
    <x v="34"/>
    <x v="20"/>
    <x v="5"/>
    <n v="40.611585929999997"/>
  </r>
  <r>
    <x v="1"/>
    <x v="35"/>
    <x v="20"/>
    <x v="5"/>
    <n v="38.70411498"/>
  </r>
  <r>
    <x v="1"/>
    <x v="36"/>
    <x v="20"/>
    <x v="5"/>
    <n v="36.787030540000003"/>
  </r>
  <r>
    <x v="1"/>
    <x v="37"/>
    <x v="20"/>
    <x v="5"/>
    <n v="34.854812950000003"/>
  </r>
  <r>
    <x v="1"/>
    <x v="38"/>
    <x v="20"/>
    <x v="5"/>
    <n v="32.918488349999997"/>
  </r>
  <r>
    <x v="1"/>
    <x v="39"/>
    <x v="20"/>
    <x v="5"/>
    <n v="30.972550259999998"/>
  </r>
  <r>
    <x v="1"/>
    <x v="40"/>
    <x v="20"/>
    <x v="5"/>
    <n v="29.01699868"/>
  </r>
  <r>
    <x v="1"/>
    <x v="41"/>
    <x v="20"/>
    <x v="5"/>
    <n v="27.837745000000002"/>
  </r>
  <r>
    <x v="1"/>
    <x v="42"/>
    <x v="20"/>
    <x v="5"/>
    <n v="26.6560104"/>
  </r>
  <r>
    <x v="1"/>
    <x v="43"/>
    <x v="20"/>
    <x v="5"/>
    <n v="25.468393129999999"/>
  </r>
  <r>
    <x v="1"/>
    <x v="44"/>
    <x v="20"/>
    <x v="5"/>
    <n v="24.27489319"/>
  </r>
  <r>
    <x v="1"/>
    <x v="45"/>
    <x v="20"/>
    <x v="5"/>
    <n v="23.072068529999999"/>
  </r>
  <r>
    <x v="1"/>
    <x v="46"/>
    <x v="20"/>
    <x v="5"/>
    <n v="21.866795190000001"/>
  </r>
  <r>
    <x v="1"/>
    <x v="47"/>
    <x v="20"/>
    <x v="5"/>
    <n v="20.655639189999999"/>
  </r>
  <r>
    <x v="1"/>
    <x v="48"/>
    <x v="20"/>
    <x v="5"/>
    <n v="19.438600510000001"/>
  </r>
  <r>
    <x v="1"/>
    <x v="49"/>
    <x v="20"/>
    <x v="5"/>
    <n v="18.212204880000002"/>
  </r>
  <r>
    <x v="1"/>
    <x v="50"/>
    <x v="20"/>
    <x v="5"/>
    <n v="16.983392800000001"/>
  </r>
  <r>
    <x v="1"/>
    <x v="51"/>
    <x v="20"/>
    <x v="5"/>
    <n v="16.294086239999999"/>
  </r>
  <r>
    <x v="1"/>
    <x v="52"/>
    <x v="20"/>
    <x v="5"/>
    <n v="15.601415340000001"/>
  </r>
  <r>
    <x v="1"/>
    <x v="53"/>
    <x v="20"/>
    <x v="5"/>
    <n v="14.903374700000001"/>
  </r>
  <r>
    <x v="1"/>
    <x v="54"/>
    <x v="20"/>
    <x v="5"/>
    <n v="14.2039705"/>
  </r>
  <r>
    <x v="1"/>
    <x v="55"/>
    <x v="20"/>
    <x v="5"/>
    <n v="13.50120197"/>
  </r>
  <r>
    <x v="1"/>
    <x v="56"/>
    <x v="20"/>
    <x v="5"/>
    <n v="12.79506909"/>
  </r>
  <r>
    <x v="1"/>
    <x v="57"/>
    <x v="20"/>
    <x v="5"/>
    <n v="12.083548029999999"/>
  </r>
  <r>
    <x v="1"/>
    <x v="58"/>
    <x v="20"/>
    <x v="5"/>
    <n v="11.37068185"/>
  </r>
  <r>
    <x v="1"/>
    <x v="59"/>
    <x v="20"/>
    <x v="5"/>
    <n v="10.65445134"/>
  </r>
  <r>
    <x v="1"/>
    <x v="60"/>
    <x v="20"/>
    <x v="5"/>
    <n v="9.9348564780000004"/>
  </r>
  <r>
    <x v="1"/>
    <x v="61"/>
    <x v="20"/>
    <x v="5"/>
    <n v="9.5300911129999992"/>
  </r>
  <r>
    <x v="1"/>
    <x v="62"/>
    <x v="20"/>
    <x v="5"/>
    <n v="9.1245674510000008"/>
  </r>
  <r>
    <x v="1"/>
    <x v="63"/>
    <x v="20"/>
    <x v="5"/>
    <n v="8.7171208179999997"/>
  </r>
  <r>
    <x v="1"/>
    <x v="64"/>
    <x v="20"/>
    <x v="5"/>
    <n v="8.3077512129999995"/>
  </r>
  <r>
    <x v="1"/>
    <x v="65"/>
    <x v="20"/>
    <x v="5"/>
    <n v="7.8952807900000002"/>
  </r>
  <r>
    <x v="1"/>
    <x v="66"/>
    <x v="20"/>
    <x v="5"/>
    <n v="7.4820626079999997"/>
  </r>
  <r>
    <x v="1"/>
    <x v="67"/>
    <x v="20"/>
    <x v="5"/>
    <n v="7.066921454"/>
  </r>
  <r>
    <x v="1"/>
    <x v="68"/>
    <x v="20"/>
    <x v="5"/>
    <n v="6.6498573289999996"/>
  </r>
  <r>
    <x v="1"/>
    <x v="69"/>
    <x v="20"/>
    <x v="5"/>
    <n v="6.2296818480000002"/>
  </r>
  <r>
    <x v="1"/>
    <x v="70"/>
    <x v="20"/>
    <x v="5"/>
    <n v="5.8087691450000003"/>
  </r>
  <r>
    <x v="1"/>
    <x v="71"/>
    <x v="20"/>
    <x v="5"/>
    <n v="5.5724455739999996"/>
  </r>
  <r>
    <x v="1"/>
    <x v="72"/>
    <x v="20"/>
    <x v="5"/>
    <n v="5.3350222389999997"/>
  </r>
  <r>
    <x v="1"/>
    <x v="73"/>
    <x v="20"/>
    <x v="5"/>
    <n v="5.0958134660000001"/>
  </r>
  <r>
    <x v="1"/>
    <x v="74"/>
    <x v="20"/>
    <x v="5"/>
    <n v="4.8561890950000004"/>
  </r>
  <r>
    <x v="1"/>
    <x v="75"/>
    <x v="20"/>
    <x v="5"/>
    <n v="4.6154649599999997"/>
  </r>
  <r>
    <x v="1"/>
    <x v="76"/>
    <x v="20"/>
    <x v="5"/>
    <n v="4.3736410599999997"/>
  </r>
  <r>
    <x v="1"/>
    <x v="77"/>
    <x v="20"/>
    <x v="5"/>
    <n v="4.1300256969999998"/>
  </r>
  <r>
    <x v="1"/>
    <x v="78"/>
    <x v="20"/>
    <x v="5"/>
    <n v="3.8860007620000001"/>
  </r>
  <r>
    <x v="1"/>
    <x v="79"/>
    <x v="20"/>
    <x v="5"/>
    <n v="3.6408760629999999"/>
  </r>
  <r>
    <x v="1"/>
    <x v="80"/>
    <x v="20"/>
    <x v="5"/>
    <n v="3.3946516"/>
  </r>
  <r>
    <x v="1"/>
    <x v="81"/>
    <x v="20"/>
    <x v="5"/>
    <n v="3.2489922670000002"/>
  </r>
  <r>
    <x v="1"/>
    <x v="82"/>
    <x v="20"/>
    <x v="5"/>
    <n v="3.1037309089999998"/>
  </r>
  <r>
    <x v="1"/>
    <x v="83"/>
    <x v="20"/>
    <x v="5"/>
    <n v="2.9584695519999999"/>
  </r>
  <r>
    <x v="1"/>
    <x v="84"/>
    <x v="20"/>
    <x v="5"/>
    <n v="2.8132081950000001"/>
  </r>
  <r>
    <x v="1"/>
    <x v="85"/>
    <x v="20"/>
    <x v="5"/>
    <n v="2.6675488619999999"/>
  </r>
  <r>
    <x v="1"/>
    <x v="86"/>
    <x v="20"/>
    <x v="5"/>
    <n v="2.522287505"/>
  </r>
  <r>
    <x v="1"/>
    <x v="87"/>
    <x v="20"/>
    <x v="5"/>
    <n v="2.3770261480000001"/>
  </r>
  <r>
    <x v="1"/>
    <x v="88"/>
    <x v="20"/>
    <x v="5"/>
    <n v="2.2317647909999998"/>
  </r>
  <r>
    <x v="1"/>
    <x v="89"/>
    <x v="20"/>
    <x v="5"/>
    <n v="2.0861054569999999"/>
  </r>
  <r>
    <x v="1"/>
    <x v="90"/>
    <x v="20"/>
    <x v="5"/>
    <n v="1.9408441000000001"/>
  </r>
  <r>
    <x v="1"/>
    <x v="91"/>
    <x v="20"/>
    <x v="5"/>
    <n v="1.866835493"/>
  </r>
  <r>
    <x v="1"/>
    <x v="92"/>
    <x v="20"/>
    <x v="5"/>
    <n v="1.792826885"/>
  </r>
  <r>
    <x v="1"/>
    <x v="93"/>
    <x v="20"/>
    <x v="5"/>
    <n v="1.718615515"/>
  </r>
  <r>
    <x v="1"/>
    <x v="94"/>
    <x v="20"/>
    <x v="5"/>
    <n v="1.644606907"/>
  </r>
  <r>
    <x v="1"/>
    <x v="95"/>
    <x v="20"/>
    <x v="5"/>
    <n v="1.5705982999999999"/>
  </r>
  <r>
    <x v="1"/>
    <x v="96"/>
    <x v="20"/>
    <x v="5"/>
    <n v="1.496589693"/>
  </r>
  <r>
    <x v="1"/>
    <x v="97"/>
    <x v="20"/>
    <x v="5"/>
    <n v="1.4223783219999999"/>
  </r>
  <r>
    <x v="1"/>
    <x v="98"/>
    <x v="20"/>
    <x v="5"/>
    <n v="1.348369715"/>
  </r>
  <r>
    <x v="1"/>
    <x v="99"/>
    <x v="20"/>
    <x v="5"/>
    <n v="1.274361107"/>
  </r>
  <r>
    <x v="1"/>
    <x v="100"/>
    <x v="20"/>
    <x v="5"/>
    <n v="1.2003524999999999"/>
  </r>
  <r>
    <x v="2"/>
    <x v="0"/>
    <x v="20"/>
    <x v="5"/>
    <n v="60.653387619999997"/>
  </r>
  <r>
    <x v="2"/>
    <x v="1"/>
    <x v="20"/>
    <x v="5"/>
    <n v="59.845257689999997"/>
  </r>
  <r>
    <x v="2"/>
    <x v="2"/>
    <x v="20"/>
    <x v="5"/>
    <n v="59.419933129999997"/>
  </r>
  <r>
    <x v="2"/>
    <x v="3"/>
    <x v="20"/>
    <x v="5"/>
    <n v="55.420649589999996"/>
  </r>
  <r>
    <x v="2"/>
    <x v="4"/>
    <x v="20"/>
    <x v="5"/>
    <n v="48.504120319999998"/>
  </r>
  <r>
    <x v="2"/>
    <x v="5"/>
    <x v="20"/>
    <x v="5"/>
    <n v="46.71972787"/>
  </r>
  <r>
    <x v="2"/>
    <x v="6"/>
    <x v="20"/>
    <x v="5"/>
    <n v="51.608047210000002"/>
  </r>
  <r>
    <x v="2"/>
    <x v="7"/>
    <x v="20"/>
    <x v="5"/>
    <n v="54.388284560000002"/>
  </r>
  <r>
    <x v="2"/>
    <x v="8"/>
    <x v="20"/>
    <x v="5"/>
    <n v="53.676988969999996"/>
  </r>
  <r>
    <x v="2"/>
    <x v="9"/>
    <x v="20"/>
    <x v="5"/>
    <n v="54.952542530000002"/>
  </r>
  <r>
    <x v="2"/>
    <x v="10"/>
    <x v="20"/>
    <x v="5"/>
    <n v="60.773420260000002"/>
  </r>
  <r>
    <x v="2"/>
    <x v="11"/>
    <x v="20"/>
    <x v="5"/>
    <n v="66.932204040000002"/>
  </r>
  <r>
    <x v="2"/>
    <x v="12"/>
    <x v="20"/>
    <x v="5"/>
    <n v="68.837366869999997"/>
  </r>
  <r>
    <x v="2"/>
    <x v="13"/>
    <x v="20"/>
    <x v="5"/>
    <n v="65.70832858"/>
  </r>
  <r>
    <x v="2"/>
    <x v="14"/>
    <x v="20"/>
    <x v="5"/>
    <n v="62.249141629999997"/>
  </r>
  <r>
    <x v="2"/>
    <x v="15"/>
    <x v="20"/>
    <x v="5"/>
    <n v="60.612334730000001"/>
  </r>
  <r>
    <x v="2"/>
    <x v="16"/>
    <x v="20"/>
    <x v="5"/>
    <n v="56.620191159999997"/>
  </r>
  <r>
    <x v="2"/>
    <x v="17"/>
    <x v="20"/>
    <x v="5"/>
    <n v="52.456598380000003"/>
  </r>
  <r>
    <x v="2"/>
    <x v="18"/>
    <x v="20"/>
    <x v="5"/>
    <n v="52.351953850000001"/>
  </r>
  <r>
    <x v="2"/>
    <x v="19"/>
    <x v="20"/>
    <x v="5"/>
    <n v="55.178033120000002"/>
  </r>
  <r>
    <x v="2"/>
    <x v="20"/>
    <x v="20"/>
    <x v="5"/>
    <n v="56.465553139999997"/>
  </r>
  <r>
    <x v="2"/>
    <x v="21"/>
    <x v="20"/>
    <x v="5"/>
    <n v="54.870046109999997"/>
  </r>
  <r>
    <x v="2"/>
    <x v="22"/>
    <x v="20"/>
    <x v="5"/>
    <n v="54.870046109999997"/>
  </r>
  <r>
    <x v="2"/>
    <x v="23"/>
    <x v="20"/>
    <x v="5"/>
    <n v="54.870046109999997"/>
  </r>
  <r>
    <x v="2"/>
    <x v="24"/>
    <x v="20"/>
    <x v="5"/>
    <n v="54.870046109999997"/>
  </r>
  <r>
    <x v="2"/>
    <x v="25"/>
    <x v="20"/>
    <x v="5"/>
    <n v="54.870046109999997"/>
  </r>
  <r>
    <x v="2"/>
    <x v="26"/>
    <x v="20"/>
    <x v="5"/>
    <n v="54.205693351999997"/>
  </r>
  <r>
    <x v="2"/>
    <x v="27"/>
    <x v="20"/>
    <x v="5"/>
    <n v="53.204694633999999"/>
  </r>
  <r>
    <x v="2"/>
    <x v="28"/>
    <x v="20"/>
    <x v="5"/>
    <n v="51.864211037999993"/>
  </r>
  <r>
    <x v="2"/>
    <x v="29"/>
    <x v="20"/>
    <x v="5"/>
    <n v="50.179271814000003"/>
  </r>
  <r>
    <x v="2"/>
    <x v="30"/>
    <x v="20"/>
    <x v="5"/>
    <n v="48.150762280000002"/>
  </r>
  <r>
    <x v="2"/>
    <x v="31"/>
    <x v="20"/>
    <x v="5"/>
    <n v="46.28175847"/>
  </r>
  <r>
    <x v="2"/>
    <x v="32"/>
    <x v="20"/>
    <x v="5"/>
    <n v="44.403141169999998"/>
  </r>
  <r>
    <x v="2"/>
    <x v="33"/>
    <x v="20"/>
    <x v="5"/>
    <n v="42.509443390000001"/>
  </r>
  <r>
    <x v="2"/>
    <x v="34"/>
    <x v="20"/>
    <x v="5"/>
    <n v="40.611585929999997"/>
  </r>
  <r>
    <x v="2"/>
    <x v="35"/>
    <x v="20"/>
    <x v="5"/>
    <n v="38.70411498"/>
  </r>
  <r>
    <x v="2"/>
    <x v="36"/>
    <x v="20"/>
    <x v="5"/>
    <n v="36.787030540000003"/>
  </r>
  <r>
    <x v="2"/>
    <x v="37"/>
    <x v="20"/>
    <x v="5"/>
    <n v="34.854812950000003"/>
  </r>
  <r>
    <x v="2"/>
    <x v="38"/>
    <x v="20"/>
    <x v="5"/>
    <n v="32.918488349999997"/>
  </r>
  <r>
    <x v="2"/>
    <x v="39"/>
    <x v="20"/>
    <x v="5"/>
    <n v="30.972550259999998"/>
  </r>
  <r>
    <x v="2"/>
    <x v="40"/>
    <x v="20"/>
    <x v="5"/>
    <n v="29.01699868"/>
  </r>
  <r>
    <x v="2"/>
    <x v="41"/>
    <x v="20"/>
    <x v="5"/>
    <n v="27.837745000000002"/>
  </r>
  <r>
    <x v="2"/>
    <x v="42"/>
    <x v="20"/>
    <x v="5"/>
    <n v="26.6560104"/>
  </r>
  <r>
    <x v="2"/>
    <x v="43"/>
    <x v="20"/>
    <x v="5"/>
    <n v="25.468393129999999"/>
  </r>
  <r>
    <x v="2"/>
    <x v="44"/>
    <x v="20"/>
    <x v="5"/>
    <n v="24.27489319"/>
  </r>
  <r>
    <x v="2"/>
    <x v="45"/>
    <x v="20"/>
    <x v="5"/>
    <n v="23.072068529999999"/>
  </r>
  <r>
    <x v="2"/>
    <x v="46"/>
    <x v="20"/>
    <x v="5"/>
    <n v="21.866795190000001"/>
  </r>
  <r>
    <x v="2"/>
    <x v="47"/>
    <x v="20"/>
    <x v="5"/>
    <n v="20.655639189999999"/>
  </r>
  <r>
    <x v="2"/>
    <x v="48"/>
    <x v="20"/>
    <x v="5"/>
    <n v="19.438600510000001"/>
  </r>
  <r>
    <x v="2"/>
    <x v="49"/>
    <x v="20"/>
    <x v="5"/>
    <n v="18.212204880000002"/>
  </r>
  <r>
    <x v="2"/>
    <x v="50"/>
    <x v="20"/>
    <x v="5"/>
    <n v="16.983392800000001"/>
  </r>
  <r>
    <x v="2"/>
    <x v="51"/>
    <x v="20"/>
    <x v="5"/>
    <n v="16.294086239999999"/>
  </r>
  <r>
    <x v="2"/>
    <x v="52"/>
    <x v="20"/>
    <x v="5"/>
    <n v="15.601415340000001"/>
  </r>
  <r>
    <x v="2"/>
    <x v="53"/>
    <x v="20"/>
    <x v="5"/>
    <n v="14.903374700000001"/>
  </r>
  <r>
    <x v="2"/>
    <x v="54"/>
    <x v="20"/>
    <x v="5"/>
    <n v="14.2039705"/>
  </r>
  <r>
    <x v="2"/>
    <x v="55"/>
    <x v="20"/>
    <x v="5"/>
    <n v="13.50120197"/>
  </r>
  <r>
    <x v="2"/>
    <x v="56"/>
    <x v="20"/>
    <x v="5"/>
    <n v="12.79506909"/>
  </r>
  <r>
    <x v="2"/>
    <x v="57"/>
    <x v="20"/>
    <x v="5"/>
    <n v="12.083548029999999"/>
  </r>
  <r>
    <x v="2"/>
    <x v="58"/>
    <x v="20"/>
    <x v="5"/>
    <n v="11.37068185"/>
  </r>
  <r>
    <x v="2"/>
    <x v="59"/>
    <x v="20"/>
    <x v="5"/>
    <n v="10.65445134"/>
  </r>
  <r>
    <x v="2"/>
    <x v="60"/>
    <x v="20"/>
    <x v="5"/>
    <n v="9.9348564780000004"/>
  </r>
  <r>
    <x v="2"/>
    <x v="61"/>
    <x v="20"/>
    <x v="5"/>
    <n v="9.5300911129999992"/>
  </r>
  <r>
    <x v="2"/>
    <x v="62"/>
    <x v="20"/>
    <x v="5"/>
    <n v="9.1245674510000008"/>
  </r>
  <r>
    <x v="2"/>
    <x v="63"/>
    <x v="20"/>
    <x v="5"/>
    <n v="8.7171208179999997"/>
  </r>
  <r>
    <x v="2"/>
    <x v="64"/>
    <x v="20"/>
    <x v="5"/>
    <n v="8.3077512129999995"/>
  </r>
  <r>
    <x v="2"/>
    <x v="65"/>
    <x v="20"/>
    <x v="5"/>
    <n v="7.8952807900000002"/>
  </r>
  <r>
    <x v="2"/>
    <x v="66"/>
    <x v="20"/>
    <x v="5"/>
    <n v="7.4820626079999997"/>
  </r>
  <r>
    <x v="2"/>
    <x v="67"/>
    <x v="20"/>
    <x v="5"/>
    <n v="7.066921454"/>
  </r>
  <r>
    <x v="2"/>
    <x v="68"/>
    <x v="20"/>
    <x v="5"/>
    <n v="6.6498573289999996"/>
  </r>
  <r>
    <x v="2"/>
    <x v="69"/>
    <x v="20"/>
    <x v="5"/>
    <n v="6.2296818480000002"/>
  </r>
  <r>
    <x v="2"/>
    <x v="70"/>
    <x v="20"/>
    <x v="5"/>
    <n v="5.8087691450000003"/>
  </r>
  <r>
    <x v="2"/>
    <x v="71"/>
    <x v="20"/>
    <x v="5"/>
    <n v="5.5724455739999996"/>
  </r>
  <r>
    <x v="2"/>
    <x v="72"/>
    <x v="20"/>
    <x v="5"/>
    <n v="5.3350222389999997"/>
  </r>
  <r>
    <x v="2"/>
    <x v="73"/>
    <x v="20"/>
    <x v="5"/>
    <n v="5.0958134660000001"/>
  </r>
  <r>
    <x v="2"/>
    <x v="74"/>
    <x v="20"/>
    <x v="5"/>
    <n v="4.8561890950000004"/>
  </r>
  <r>
    <x v="2"/>
    <x v="75"/>
    <x v="20"/>
    <x v="5"/>
    <n v="4.6154649599999997"/>
  </r>
  <r>
    <x v="2"/>
    <x v="76"/>
    <x v="20"/>
    <x v="5"/>
    <n v="4.3736410599999997"/>
  </r>
  <r>
    <x v="2"/>
    <x v="77"/>
    <x v="20"/>
    <x v="5"/>
    <n v="4.1300256969999998"/>
  </r>
  <r>
    <x v="2"/>
    <x v="78"/>
    <x v="20"/>
    <x v="5"/>
    <n v="3.8860007620000001"/>
  </r>
  <r>
    <x v="2"/>
    <x v="79"/>
    <x v="20"/>
    <x v="5"/>
    <n v="3.6408760629999999"/>
  </r>
  <r>
    <x v="2"/>
    <x v="80"/>
    <x v="20"/>
    <x v="5"/>
    <n v="3.3946516"/>
  </r>
  <r>
    <x v="2"/>
    <x v="81"/>
    <x v="20"/>
    <x v="5"/>
    <n v="3.2489922670000002"/>
  </r>
  <r>
    <x v="2"/>
    <x v="82"/>
    <x v="20"/>
    <x v="5"/>
    <n v="3.1037309089999998"/>
  </r>
  <r>
    <x v="2"/>
    <x v="83"/>
    <x v="20"/>
    <x v="5"/>
    <n v="2.9584695519999999"/>
  </r>
  <r>
    <x v="2"/>
    <x v="84"/>
    <x v="20"/>
    <x v="5"/>
    <n v="2.8132081950000001"/>
  </r>
  <r>
    <x v="2"/>
    <x v="85"/>
    <x v="20"/>
    <x v="5"/>
    <n v="2.6675488619999999"/>
  </r>
  <r>
    <x v="2"/>
    <x v="86"/>
    <x v="20"/>
    <x v="5"/>
    <n v="2.522287505"/>
  </r>
  <r>
    <x v="2"/>
    <x v="87"/>
    <x v="20"/>
    <x v="5"/>
    <n v="2.3770261480000001"/>
  </r>
  <r>
    <x v="2"/>
    <x v="88"/>
    <x v="20"/>
    <x v="5"/>
    <n v="2.2317647909999998"/>
  </r>
  <r>
    <x v="2"/>
    <x v="89"/>
    <x v="20"/>
    <x v="5"/>
    <n v="2.0861054569999999"/>
  </r>
  <r>
    <x v="2"/>
    <x v="90"/>
    <x v="20"/>
    <x v="5"/>
    <n v="1.9408441000000001"/>
  </r>
  <r>
    <x v="2"/>
    <x v="91"/>
    <x v="20"/>
    <x v="5"/>
    <n v="1.866835493"/>
  </r>
  <r>
    <x v="2"/>
    <x v="92"/>
    <x v="20"/>
    <x v="5"/>
    <n v="1.792826885"/>
  </r>
  <r>
    <x v="2"/>
    <x v="93"/>
    <x v="20"/>
    <x v="5"/>
    <n v="1.718615515"/>
  </r>
  <r>
    <x v="2"/>
    <x v="94"/>
    <x v="20"/>
    <x v="5"/>
    <n v="1.644606907"/>
  </r>
  <r>
    <x v="2"/>
    <x v="95"/>
    <x v="20"/>
    <x v="5"/>
    <n v="1.5705982999999999"/>
  </r>
  <r>
    <x v="2"/>
    <x v="96"/>
    <x v="20"/>
    <x v="5"/>
    <n v="1.496589693"/>
  </r>
  <r>
    <x v="2"/>
    <x v="97"/>
    <x v="20"/>
    <x v="5"/>
    <n v="1.4223783219999999"/>
  </r>
  <r>
    <x v="2"/>
    <x v="98"/>
    <x v="20"/>
    <x v="5"/>
    <n v="1.348369715"/>
  </r>
  <r>
    <x v="2"/>
    <x v="99"/>
    <x v="20"/>
    <x v="5"/>
    <n v="1.274361107"/>
  </r>
  <r>
    <x v="2"/>
    <x v="100"/>
    <x v="20"/>
    <x v="5"/>
    <n v="1.2003524999999999"/>
  </r>
  <r>
    <x v="3"/>
    <x v="0"/>
    <x v="20"/>
    <x v="5"/>
    <n v="60.653387619999997"/>
  </r>
  <r>
    <x v="3"/>
    <x v="1"/>
    <x v="20"/>
    <x v="5"/>
    <n v="59.845257689999997"/>
  </r>
  <r>
    <x v="3"/>
    <x v="2"/>
    <x v="20"/>
    <x v="5"/>
    <n v="59.419933129999997"/>
  </r>
  <r>
    <x v="3"/>
    <x v="3"/>
    <x v="20"/>
    <x v="5"/>
    <n v="55.420649589999996"/>
  </r>
  <r>
    <x v="3"/>
    <x v="4"/>
    <x v="20"/>
    <x v="5"/>
    <n v="48.504120319999998"/>
  </r>
  <r>
    <x v="3"/>
    <x v="5"/>
    <x v="20"/>
    <x v="5"/>
    <n v="46.71972787"/>
  </r>
  <r>
    <x v="3"/>
    <x v="6"/>
    <x v="20"/>
    <x v="5"/>
    <n v="51.608047210000002"/>
  </r>
  <r>
    <x v="3"/>
    <x v="7"/>
    <x v="20"/>
    <x v="5"/>
    <n v="54.388284560000002"/>
  </r>
  <r>
    <x v="3"/>
    <x v="8"/>
    <x v="20"/>
    <x v="5"/>
    <n v="53.676988969999996"/>
  </r>
  <r>
    <x v="3"/>
    <x v="9"/>
    <x v="20"/>
    <x v="5"/>
    <n v="54.952542530000002"/>
  </r>
  <r>
    <x v="3"/>
    <x v="10"/>
    <x v="20"/>
    <x v="5"/>
    <n v="60.773420260000002"/>
  </r>
  <r>
    <x v="3"/>
    <x v="11"/>
    <x v="20"/>
    <x v="5"/>
    <n v="66.932204040000002"/>
  </r>
  <r>
    <x v="3"/>
    <x v="12"/>
    <x v="20"/>
    <x v="5"/>
    <n v="68.837366869999997"/>
  </r>
  <r>
    <x v="3"/>
    <x v="13"/>
    <x v="20"/>
    <x v="5"/>
    <n v="65.70832858"/>
  </r>
  <r>
    <x v="3"/>
    <x v="14"/>
    <x v="20"/>
    <x v="5"/>
    <n v="62.249141629999997"/>
  </r>
  <r>
    <x v="3"/>
    <x v="15"/>
    <x v="20"/>
    <x v="5"/>
    <n v="60.612334730000001"/>
  </r>
  <r>
    <x v="3"/>
    <x v="16"/>
    <x v="20"/>
    <x v="5"/>
    <n v="56.620191159999997"/>
  </r>
  <r>
    <x v="3"/>
    <x v="17"/>
    <x v="20"/>
    <x v="5"/>
    <n v="52.456598380000003"/>
  </r>
  <r>
    <x v="3"/>
    <x v="18"/>
    <x v="20"/>
    <x v="5"/>
    <n v="52.351953850000001"/>
  </r>
  <r>
    <x v="3"/>
    <x v="19"/>
    <x v="20"/>
    <x v="5"/>
    <n v="55.178033120000002"/>
  </r>
  <r>
    <x v="3"/>
    <x v="20"/>
    <x v="20"/>
    <x v="5"/>
    <n v="56.465553139999997"/>
  </r>
  <r>
    <x v="3"/>
    <x v="21"/>
    <x v="20"/>
    <x v="5"/>
    <n v="54.870046109999997"/>
  </r>
  <r>
    <x v="3"/>
    <x v="22"/>
    <x v="20"/>
    <x v="5"/>
    <n v="54.870046109999997"/>
  </r>
  <r>
    <x v="3"/>
    <x v="23"/>
    <x v="20"/>
    <x v="5"/>
    <n v="54.870046109999997"/>
  </r>
  <r>
    <x v="3"/>
    <x v="24"/>
    <x v="20"/>
    <x v="5"/>
    <n v="54.870046109999997"/>
  </r>
  <r>
    <x v="3"/>
    <x v="25"/>
    <x v="20"/>
    <x v="5"/>
    <n v="54.870046109999997"/>
  </r>
  <r>
    <x v="3"/>
    <x v="26"/>
    <x v="20"/>
    <x v="5"/>
    <n v="54.205693351999997"/>
  </r>
  <r>
    <x v="3"/>
    <x v="27"/>
    <x v="20"/>
    <x v="5"/>
    <n v="53.204694633999999"/>
  </r>
  <r>
    <x v="3"/>
    <x v="28"/>
    <x v="20"/>
    <x v="5"/>
    <n v="51.864211037999993"/>
  </r>
  <r>
    <x v="3"/>
    <x v="29"/>
    <x v="20"/>
    <x v="5"/>
    <n v="50.179271814000003"/>
  </r>
  <r>
    <x v="3"/>
    <x v="30"/>
    <x v="20"/>
    <x v="5"/>
    <n v="48.150762280000002"/>
  </r>
  <r>
    <x v="3"/>
    <x v="31"/>
    <x v="20"/>
    <x v="5"/>
    <n v="46.28175847"/>
  </r>
  <r>
    <x v="3"/>
    <x v="32"/>
    <x v="20"/>
    <x v="5"/>
    <n v="44.403141169999998"/>
  </r>
  <r>
    <x v="3"/>
    <x v="33"/>
    <x v="20"/>
    <x v="5"/>
    <n v="42.509443390000001"/>
  </r>
  <r>
    <x v="3"/>
    <x v="34"/>
    <x v="20"/>
    <x v="5"/>
    <n v="40.611585929999997"/>
  </r>
  <r>
    <x v="3"/>
    <x v="35"/>
    <x v="20"/>
    <x v="5"/>
    <n v="38.70411498"/>
  </r>
  <r>
    <x v="3"/>
    <x v="36"/>
    <x v="20"/>
    <x v="5"/>
    <n v="36.787030540000003"/>
  </r>
  <r>
    <x v="3"/>
    <x v="37"/>
    <x v="20"/>
    <x v="5"/>
    <n v="34.854812950000003"/>
  </r>
  <r>
    <x v="3"/>
    <x v="38"/>
    <x v="20"/>
    <x v="5"/>
    <n v="32.918488349999997"/>
  </r>
  <r>
    <x v="3"/>
    <x v="39"/>
    <x v="20"/>
    <x v="5"/>
    <n v="30.972550259999998"/>
  </r>
  <r>
    <x v="3"/>
    <x v="40"/>
    <x v="20"/>
    <x v="5"/>
    <n v="29.01699868"/>
  </r>
  <r>
    <x v="3"/>
    <x v="41"/>
    <x v="20"/>
    <x v="5"/>
    <n v="27.837745000000002"/>
  </r>
  <r>
    <x v="3"/>
    <x v="42"/>
    <x v="20"/>
    <x v="5"/>
    <n v="26.6560104"/>
  </r>
  <r>
    <x v="3"/>
    <x v="43"/>
    <x v="20"/>
    <x v="5"/>
    <n v="25.468393129999999"/>
  </r>
  <r>
    <x v="3"/>
    <x v="44"/>
    <x v="20"/>
    <x v="5"/>
    <n v="24.27489319"/>
  </r>
  <r>
    <x v="3"/>
    <x v="45"/>
    <x v="20"/>
    <x v="5"/>
    <n v="23.072068529999999"/>
  </r>
  <r>
    <x v="3"/>
    <x v="46"/>
    <x v="20"/>
    <x v="5"/>
    <n v="21.866795190000001"/>
  </r>
  <r>
    <x v="3"/>
    <x v="47"/>
    <x v="20"/>
    <x v="5"/>
    <n v="20.655639189999999"/>
  </r>
  <r>
    <x v="3"/>
    <x v="48"/>
    <x v="20"/>
    <x v="5"/>
    <n v="19.438600510000001"/>
  </r>
  <r>
    <x v="3"/>
    <x v="49"/>
    <x v="20"/>
    <x v="5"/>
    <n v="18.212204880000002"/>
  </r>
  <r>
    <x v="3"/>
    <x v="50"/>
    <x v="20"/>
    <x v="5"/>
    <n v="16.983392800000001"/>
  </r>
  <r>
    <x v="3"/>
    <x v="51"/>
    <x v="20"/>
    <x v="5"/>
    <n v="16.294086239999999"/>
  </r>
  <r>
    <x v="3"/>
    <x v="52"/>
    <x v="20"/>
    <x v="5"/>
    <n v="15.601415340000001"/>
  </r>
  <r>
    <x v="3"/>
    <x v="53"/>
    <x v="20"/>
    <x v="5"/>
    <n v="14.903374700000001"/>
  </r>
  <r>
    <x v="3"/>
    <x v="54"/>
    <x v="20"/>
    <x v="5"/>
    <n v="14.2039705"/>
  </r>
  <r>
    <x v="3"/>
    <x v="55"/>
    <x v="20"/>
    <x v="5"/>
    <n v="13.50120197"/>
  </r>
  <r>
    <x v="3"/>
    <x v="56"/>
    <x v="20"/>
    <x v="5"/>
    <n v="12.79506909"/>
  </r>
  <r>
    <x v="3"/>
    <x v="57"/>
    <x v="20"/>
    <x v="5"/>
    <n v="12.083548029999999"/>
  </r>
  <r>
    <x v="3"/>
    <x v="58"/>
    <x v="20"/>
    <x v="5"/>
    <n v="11.37068185"/>
  </r>
  <r>
    <x v="3"/>
    <x v="59"/>
    <x v="20"/>
    <x v="5"/>
    <n v="10.65445134"/>
  </r>
  <r>
    <x v="3"/>
    <x v="60"/>
    <x v="20"/>
    <x v="5"/>
    <n v="9.9348564780000004"/>
  </r>
  <r>
    <x v="3"/>
    <x v="61"/>
    <x v="20"/>
    <x v="5"/>
    <n v="9.5300911129999992"/>
  </r>
  <r>
    <x v="3"/>
    <x v="62"/>
    <x v="20"/>
    <x v="5"/>
    <n v="9.1245674510000008"/>
  </r>
  <r>
    <x v="3"/>
    <x v="63"/>
    <x v="20"/>
    <x v="5"/>
    <n v="8.7171208179999997"/>
  </r>
  <r>
    <x v="3"/>
    <x v="64"/>
    <x v="20"/>
    <x v="5"/>
    <n v="8.3077512129999995"/>
  </r>
  <r>
    <x v="3"/>
    <x v="65"/>
    <x v="20"/>
    <x v="5"/>
    <n v="7.8952807900000002"/>
  </r>
  <r>
    <x v="3"/>
    <x v="66"/>
    <x v="20"/>
    <x v="5"/>
    <n v="7.4820626079999997"/>
  </r>
  <r>
    <x v="3"/>
    <x v="67"/>
    <x v="20"/>
    <x v="5"/>
    <n v="7.066921454"/>
  </r>
  <r>
    <x v="3"/>
    <x v="68"/>
    <x v="20"/>
    <x v="5"/>
    <n v="6.6498573289999996"/>
  </r>
  <r>
    <x v="3"/>
    <x v="69"/>
    <x v="20"/>
    <x v="5"/>
    <n v="6.2296818480000002"/>
  </r>
  <r>
    <x v="3"/>
    <x v="70"/>
    <x v="20"/>
    <x v="5"/>
    <n v="5.8087691450000003"/>
  </r>
  <r>
    <x v="3"/>
    <x v="71"/>
    <x v="20"/>
    <x v="5"/>
    <n v="5.5724455739999996"/>
  </r>
  <r>
    <x v="3"/>
    <x v="72"/>
    <x v="20"/>
    <x v="5"/>
    <n v="5.3350222389999997"/>
  </r>
  <r>
    <x v="3"/>
    <x v="73"/>
    <x v="20"/>
    <x v="5"/>
    <n v="5.0958134660000001"/>
  </r>
  <r>
    <x v="3"/>
    <x v="74"/>
    <x v="20"/>
    <x v="5"/>
    <n v="4.8561890950000004"/>
  </r>
  <r>
    <x v="3"/>
    <x v="75"/>
    <x v="20"/>
    <x v="5"/>
    <n v="4.6154649599999997"/>
  </r>
  <r>
    <x v="3"/>
    <x v="76"/>
    <x v="20"/>
    <x v="5"/>
    <n v="4.3736410599999997"/>
  </r>
  <r>
    <x v="3"/>
    <x v="77"/>
    <x v="20"/>
    <x v="5"/>
    <n v="4.1300256969999998"/>
  </r>
  <r>
    <x v="3"/>
    <x v="78"/>
    <x v="20"/>
    <x v="5"/>
    <n v="3.8860007620000001"/>
  </r>
  <r>
    <x v="3"/>
    <x v="79"/>
    <x v="20"/>
    <x v="5"/>
    <n v="3.6408760629999999"/>
  </r>
  <r>
    <x v="3"/>
    <x v="80"/>
    <x v="20"/>
    <x v="5"/>
    <n v="3.3946516"/>
  </r>
  <r>
    <x v="3"/>
    <x v="81"/>
    <x v="20"/>
    <x v="5"/>
    <n v="3.2489922670000002"/>
  </r>
  <r>
    <x v="3"/>
    <x v="82"/>
    <x v="20"/>
    <x v="5"/>
    <n v="3.1037309089999998"/>
  </r>
  <r>
    <x v="3"/>
    <x v="83"/>
    <x v="20"/>
    <x v="5"/>
    <n v="2.9584695519999999"/>
  </r>
  <r>
    <x v="3"/>
    <x v="84"/>
    <x v="20"/>
    <x v="5"/>
    <n v="2.8132081950000001"/>
  </r>
  <r>
    <x v="3"/>
    <x v="85"/>
    <x v="20"/>
    <x v="5"/>
    <n v="2.6675488619999999"/>
  </r>
  <r>
    <x v="3"/>
    <x v="86"/>
    <x v="20"/>
    <x v="5"/>
    <n v="2.522287505"/>
  </r>
  <r>
    <x v="3"/>
    <x v="87"/>
    <x v="20"/>
    <x v="5"/>
    <n v="2.3770261480000001"/>
  </r>
  <r>
    <x v="3"/>
    <x v="88"/>
    <x v="20"/>
    <x v="5"/>
    <n v="2.2317647909999998"/>
  </r>
  <r>
    <x v="3"/>
    <x v="89"/>
    <x v="20"/>
    <x v="5"/>
    <n v="2.0861054569999999"/>
  </r>
  <r>
    <x v="3"/>
    <x v="90"/>
    <x v="20"/>
    <x v="5"/>
    <n v="1.9408441000000001"/>
  </r>
  <r>
    <x v="3"/>
    <x v="91"/>
    <x v="20"/>
    <x v="5"/>
    <n v="1.866835493"/>
  </r>
  <r>
    <x v="3"/>
    <x v="92"/>
    <x v="20"/>
    <x v="5"/>
    <n v="1.792826885"/>
  </r>
  <r>
    <x v="3"/>
    <x v="93"/>
    <x v="20"/>
    <x v="5"/>
    <n v="1.718615515"/>
  </r>
  <r>
    <x v="3"/>
    <x v="94"/>
    <x v="20"/>
    <x v="5"/>
    <n v="1.644606907"/>
  </r>
  <r>
    <x v="3"/>
    <x v="95"/>
    <x v="20"/>
    <x v="5"/>
    <n v="1.5705982999999999"/>
  </r>
  <r>
    <x v="3"/>
    <x v="96"/>
    <x v="20"/>
    <x v="5"/>
    <n v="1.496589693"/>
  </r>
  <r>
    <x v="3"/>
    <x v="97"/>
    <x v="20"/>
    <x v="5"/>
    <n v="1.4223783219999999"/>
  </r>
  <r>
    <x v="3"/>
    <x v="98"/>
    <x v="20"/>
    <x v="5"/>
    <n v="1.348369715"/>
  </r>
  <r>
    <x v="3"/>
    <x v="99"/>
    <x v="20"/>
    <x v="5"/>
    <n v="1.274361107"/>
  </r>
  <r>
    <x v="3"/>
    <x v="100"/>
    <x v="20"/>
    <x v="5"/>
    <n v="1.2003524999999999"/>
  </r>
  <r>
    <x v="4"/>
    <x v="0"/>
    <x v="20"/>
    <x v="5"/>
    <n v="60.653387619999997"/>
  </r>
  <r>
    <x v="4"/>
    <x v="1"/>
    <x v="20"/>
    <x v="5"/>
    <n v="59.845257689999997"/>
  </r>
  <r>
    <x v="4"/>
    <x v="2"/>
    <x v="20"/>
    <x v="5"/>
    <n v="59.419933129999997"/>
  </r>
  <r>
    <x v="4"/>
    <x v="3"/>
    <x v="20"/>
    <x v="5"/>
    <n v="55.420649589999996"/>
  </r>
  <r>
    <x v="4"/>
    <x v="4"/>
    <x v="20"/>
    <x v="5"/>
    <n v="48.504120319999998"/>
  </r>
  <r>
    <x v="4"/>
    <x v="5"/>
    <x v="20"/>
    <x v="5"/>
    <n v="46.71972787"/>
  </r>
  <r>
    <x v="4"/>
    <x v="6"/>
    <x v="20"/>
    <x v="5"/>
    <n v="51.608047210000002"/>
  </r>
  <r>
    <x v="4"/>
    <x v="7"/>
    <x v="20"/>
    <x v="5"/>
    <n v="54.388284560000002"/>
  </r>
  <r>
    <x v="4"/>
    <x v="8"/>
    <x v="20"/>
    <x v="5"/>
    <n v="53.676988969999996"/>
  </r>
  <r>
    <x v="4"/>
    <x v="9"/>
    <x v="20"/>
    <x v="5"/>
    <n v="54.952542530000002"/>
  </r>
  <r>
    <x v="4"/>
    <x v="10"/>
    <x v="20"/>
    <x v="5"/>
    <n v="60.773420260000002"/>
  </r>
  <r>
    <x v="4"/>
    <x v="11"/>
    <x v="20"/>
    <x v="5"/>
    <n v="66.932204040000002"/>
  </r>
  <r>
    <x v="4"/>
    <x v="12"/>
    <x v="20"/>
    <x v="5"/>
    <n v="68.837366869999997"/>
  </r>
  <r>
    <x v="4"/>
    <x v="13"/>
    <x v="20"/>
    <x v="5"/>
    <n v="65.70832858"/>
  </r>
  <r>
    <x v="4"/>
    <x v="14"/>
    <x v="20"/>
    <x v="5"/>
    <n v="62.249141629999997"/>
  </r>
  <r>
    <x v="4"/>
    <x v="15"/>
    <x v="20"/>
    <x v="5"/>
    <n v="60.612334730000001"/>
  </r>
  <r>
    <x v="4"/>
    <x v="16"/>
    <x v="20"/>
    <x v="5"/>
    <n v="56.620191159999997"/>
  </r>
  <r>
    <x v="4"/>
    <x v="17"/>
    <x v="20"/>
    <x v="5"/>
    <n v="52.456598380000003"/>
  </r>
  <r>
    <x v="4"/>
    <x v="18"/>
    <x v="20"/>
    <x v="5"/>
    <n v="52.351953850000001"/>
  </r>
  <r>
    <x v="4"/>
    <x v="19"/>
    <x v="20"/>
    <x v="5"/>
    <n v="55.178033120000002"/>
  </r>
  <r>
    <x v="4"/>
    <x v="20"/>
    <x v="20"/>
    <x v="5"/>
    <n v="56.465553139999997"/>
  </r>
  <r>
    <x v="4"/>
    <x v="21"/>
    <x v="20"/>
    <x v="5"/>
    <n v="54.870046109999997"/>
  </r>
  <r>
    <x v="4"/>
    <x v="22"/>
    <x v="20"/>
    <x v="5"/>
    <n v="54.870046109999997"/>
  </r>
  <r>
    <x v="4"/>
    <x v="23"/>
    <x v="20"/>
    <x v="5"/>
    <n v="54.870046109999997"/>
  </r>
  <r>
    <x v="4"/>
    <x v="24"/>
    <x v="20"/>
    <x v="5"/>
    <n v="54.870046109999997"/>
  </r>
  <r>
    <x v="4"/>
    <x v="25"/>
    <x v="20"/>
    <x v="5"/>
    <n v="54.870046109999997"/>
  </r>
  <r>
    <x v="4"/>
    <x v="26"/>
    <x v="20"/>
    <x v="5"/>
    <n v="54.205693351999997"/>
  </r>
  <r>
    <x v="4"/>
    <x v="27"/>
    <x v="20"/>
    <x v="5"/>
    <n v="53.204694633999999"/>
  </r>
  <r>
    <x v="4"/>
    <x v="28"/>
    <x v="20"/>
    <x v="5"/>
    <n v="51.864211037999993"/>
  </r>
  <r>
    <x v="4"/>
    <x v="29"/>
    <x v="20"/>
    <x v="5"/>
    <n v="50.179271814000003"/>
  </r>
  <r>
    <x v="4"/>
    <x v="30"/>
    <x v="20"/>
    <x v="5"/>
    <n v="48.150762280000002"/>
  </r>
  <r>
    <x v="4"/>
    <x v="31"/>
    <x v="20"/>
    <x v="5"/>
    <n v="46.28175847"/>
  </r>
  <r>
    <x v="4"/>
    <x v="32"/>
    <x v="20"/>
    <x v="5"/>
    <n v="44.403141169999998"/>
  </r>
  <r>
    <x v="4"/>
    <x v="33"/>
    <x v="20"/>
    <x v="5"/>
    <n v="42.509443390000001"/>
  </r>
  <r>
    <x v="4"/>
    <x v="34"/>
    <x v="20"/>
    <x v="5"/>
    <n v="40.611585929999997"/>
  </r>
  <r>
    <x v="4"/>
    <x v="35"/>
    <x v="20"/>
    <x v="5"/>
    <n v="38.70411498"/>
  </r>
  <r>
    <x v="4"/>
    <x v="36"/>
    <x v="20"/>
    <x v="5"/>
    <n v="36.787030540000003"/>
  </r>
  <r>
    <x v="4"/>
    <x v="37"/>
    <x v="20"/>
    <x v="5"/>
    <n v="34.854812950000003"/>
  </r>
  <r>
    <x v="4"/>
    <x v="38"/>
    <x v="20"/>
    <x v="5"/>
    <n v="32.918488349999997"/>
  </r>
  <r>
    <x v="4"/>
    <x v="39"/>
    <x v="20"/>
    <x v="5"/>
    <n v="30.972550259999998"/>
  </r>
  <r>
    <x v="4"/>
    <x v="40"/>
    <x v="20"/>
    <x v="5"/>
    <n v="29.01699868"/>
  </r>
  <r>
    <x v="4"/>
    <x v="41"/>
    <x v="20"/>
    <x v="5"/>
    <n v="27.837745000000002"/>
  </r>
  <r>
    <x v="4"/>
    <x v="42"/>
    <x v="20"/>
    <x v="5"/>
    <n v="26.6560104"/>
  </r>
  <r>
    <x v="4"/>
    <x v="43"/>
    <x v="20"/>
    <x v="5"/>
    <n v="25.468393129999999"/>
  </r>
  <r>
    <x v="4"/>
    <x v="44"/>
    <x v="20"/>
    <x v="5"/>
    <n v="24.27489319"/>
  </r>
  <r>
    <x v="4"/>
    <x v="45"/>
    <x v="20"/>
    <x v="5"/>
    <n v="23.072068529999999"/>
  </r>
  <r>
    <x v="4"/>
    <x v="46"/>
    <x v="20"/>
    <x v="5"/>
    <n v="21.866795190000001"/>
  </r>
  <r>
    <x v="4"/>
    <x v="47"/>
    <x v="20"/>
    <x v="5"/>
    <n v="20.655639189999999"/>
  </r>
  <r>
    <x v="4"/>
    <x v="48"/>
    <x v="20"/>
    <x v="5"/>
    <n v="19.438600510000001"/>
  </r>
  <r>
    <x v="4"/>
    <x v="49"/>
    <x v="20"/>
    <x v="5"/>
    <n v="18.212204880000002"/>
  </r>
  <r>
    <x v="4"/>
    <x v="50"/>
    <x v="20"/>
    <x v="5"/>
    <n v="16.983392800000001"/>
  </r>
  <r>
    <x v="4"/>
    <x v="51"/>
    <x v="20"/>
    <x v="5"/>
    <n v="16.294086239999999"/>
  </r>
  <r>
    <x v="4"/>
    <x v="52"/>
    <x v="20"/>
    <x v="5"/>
    <n v="15.601415340000001"/>
  </r>
  <r>
    <x v="4"/>
    <x v="53"/>
    <x v="20"/>
    <x v="5"/>
    <n v="14.903374700000001"/>
  </r>
  <r>
    <x v="4"/>
    <x v="54"/>
    <x v="20"/>
    <x v="5"/>
    <n v="14.2039705"/>
  </r>
  <r>
    <x v="4"/>
    <x v="55"/>
    <x v="20"/>
    <x v="5"/>
    <n v="13.50120197"/>
  </r>
  <r>
    <x v="4"/>
    <x v="56"/>
    <x v="20"/>
    <x v="5"/>
    <n v="12.79506909"/>
  </r>
  <r>
    <x v="4"/>
    <x v="57"/>
    <x v="20"/>
    <x v="5"/>
    <n v="12.083548029999999"/>
  </r>
  <r>
    <x v="4"/>
    <x v="58"/>
    <x v="20"/>
    <x v="5"/>
    <n v="11.37068185"/>
  </r>
  <r>
    <x v="4"/>
    <x v="59"/>
    <x v="20"/>
    <x v="5"/>
    <n v="10.65445134"/>
  </r>
  <r>
    <x v="4"/>
    <x v="60"/>
    <x v="20"/>
    <x v="5"/>
    <n v="9.9348564780000004"/>
  </r>
  <r>
    <x v="4"/>
    <x v="61"/>
    <x v="20"/>
    <x v="5"/>
    <n v="9.5300911129999992"/>
  </r>
  <r>
    <x v="4"/>
    <x v="62"/>
    <x v="20"/>
    <x v="5"/>
    <n v="9.1245674510000008"/>
  </r>
  <r>
    <x v="4"/>
    <x v="63"/>
    <x v="20"/>
    <x v="5"/>
    <n v="8.7171208179999997"/>
  </r>
  <r>
    <x v="4"/>
    <x v="64"/>
    <x v="20"/>
    <x v="5"/>
    <n v="8.3077512129999995"/>
  </r>
  <r>
    <x v="4"/>
    <x v="65"/>
    <x v="20"/>
    <x v="5"/>
    <n v="7.8952807900000002"/>
  </r>
  <r>
    <x v="4"/>
    <x v="66"/>
    <x v="20"/>
    <x v="5"/>
    <n v="7.4820626079999997"/>
  </r>
  <r>
    <x v="4"/>
    <x v="67"/>
    <x v="20"/>
    <x v="5"/>
    <n v="7.066921454"/>
  </r>
  <r>
    <x v="4"/>
    <x v="68"/>
    <x v="20"/>
    <x v="5"/>
    <n v="6.6498573289999996"/>
  </r>
  <r>
    <x v="4"/>
    <x v="69"/>
    <x v="20"/>
    <x v="5"/>
    <n v="6.2296818480000002"/>
  </r>
  <r>
    <x v="4"/>
    <x v="70"/>
    <x v="20"/>
    <x v="5"/>
    <n v="5.8087691450000003"/>
  </r>
  <r>
    <x v="4"/>
    <x v="71"/>
    <x v="20"/>
    <x v="5"/>
    <n v="5.5724455739999996"/>
  </r>
  <r>
    <x v="4"/>
    <x v="72"/>
    <x v="20"/>
    <x v="5"/>
    <n v="5.3350222389999997"/>
  </r>
  <r>
    <x v="4"/>
    <x v="73"/>
    <x v="20"/>
    <x v="5"/>
    <n v="5.0958134660000001"/>
  </r>
  <r>
    <x v="4"/>
    <x v="74"/>
    <x v="20"/>
    <x v="5"/>
    <n v="4.8561890950000004"/>
  </r>
  <r>
    <x v="4"/>
    <x v="75"/>
    <x v="20"/>
    <x v="5"/>
    <n v="4.6154649599999997"/>
  </r>
  <r>
    <x v="4"/>
    <x v="76"/>
    <x v="20"/>
    <x v="5"/>
    <n v="4.3736410599999997"/>
  </r>
  <r>
    <x v="4"/>
    <x v="77"/>
    <x v="20"/>
    <x v="5"/>
    <n v="4.1300256969999998"/>
  </r>
  <r>
    <x v="4"/>
    <x v="78"/>
    <x v="20"/>
    <x v="5"/>
    <n v="3.8860007620000001"/>
  </r>
  <r>
    <x v="4"/>
    <x v="79"/>
    <x v="20"/>
    <x v="5"/>
    <n v="3.6408760629999999"/>
  </r>
  <r>
    <x v="4"/>
    <x v="80"/>
    <x v="20"/>
    <x v="5"/>
    <n v="3.3946516"/>
  </r>
  <r>
    <x v="4"/>
    <x v="81"/>
    <x v="20"/>
    <x v="5"/>
    <n v="3.2489922670000002"/>
  </r>
  <r>
    <x v="4"/>
    <x v="82"/>
    <x v="20"/>
    <x v="5"/>
    <n v="3.1037309089999998"/>
  </r>
  <r>
    <x v="4"/>
    <x v="83"/>
    <x v="20"/>
    <x v="5"/>
    <n v="2.9584695519999999"/>
  </r>
  <r>
    <x v="4"/>
    <x v="84"/>
    <x v="20"/>
    <x v="5"/>
    <n v="2.8132081950000001"/>
  </r>
  <r>
    <x v="4"/>
    <x v="85"/>
    <x v="20"/>
    <x v="5"/>
    <n v="2.6675488619999999"/>
  </r>
  <r>
    <x v="4"/>
    <x v="86"/>
    <x v="20"/>
    <x v="5"/>
    <n v="2.522287505"/>
  </r>
  <r>
    <x v="4"/>
    <x v="87"/>
    <x v="20"/>
    <x v="5"/>
    <n v="2.3770261480000001"/>
  </r>
  <r>
    <x v="4"/>
    <x v="88"/>
    <x v="20"/>
    <x v="5"/>
    <n v="2.2317647909999998"/>
  </r>
  <r>
    <x v="4"/>
    <x v="89"/>
    <x v="20"/>
    <x v="5"/>
    <n v="2.0861054569999999"/>
  </r>
  <r>
    <x v="4"/>
    <x v="90"/>
    <x v="20"/>
    <x v="5"/>
    <n v="1.9408441000000001"/>
  </r>
  <r>
    <x v="4"/>
    <x v="91"/>
    <x v="20"/>
    <x v="5"/>
    <n v="1.866835493"/>
  </r>
  <r>
    <x v="4"/>
    <x v="92"/>
    <x v="20"/>
    <x v="5"/>
    <n v="1.792826885"/>
  </r>
  <r>
    <x v="4"/>
    <x v="93"/>
    <x v="20"/>
    <x v="5"/>
    <n v="1.718615515"/>
  </r>
  <r>
    <x v="4"/>
    <x v="94"/>
    <x v="20"/>
    <x v="5"/>
    <n v="1.644606907"/>
  </r>
  <r>
    <x v="4"/>
    <x v="95"/>
    <x v="20"/>
    <x v="5"/>
    <n v="1.5705982999999999"/>
  </r>
  <r>
    <x v="4"/>
    <x v="96"/>
    <x v="20"/>
    <x v="5"/>
    <n v="1.496589693"/>
  </r>
  <r>
    <x v="4"/>
    <x v="97"/>
    <x v="20"/>
    <x v="5"/>
    <n v="1.4223783219999999"/>
  </r>
  <r>
    <x v="4"/>
    <x v="98"/>
    <x v="20"/>
    <x v="5"/>
    <n v="1.348369715"/>
  </r>
  <r>
    <x v="4"/>
    <x v="99"/>
    <x v="20"/>
    <x v="5"/>
    <n v="1.274361107"/>
  </r>
  <r>
    <x v="4"/>
    <x v="100"/>
    <x v="20"/>
    <x v="5"/>
    <n v="1.2003524999999999"/>
  </r>
  <r>
    <x v="5"/>
    <x v="0"/>
    <x v="20"/>
    <x v="5"/>
    <n v="60.653387619999997"/>
  </r>
  <r>
    <x v="5"/>
    <x v="1"/>
    <x v="20"/>
    <x v="5"/>
    <n v="59.845257689999997"/>
  </r>
  <r>
    <x v="5"/>
    <x v="2"/>
    <x v="20"/>
    <x v="5"/>
    <n v="59.419933129999997"/>
  </r>
  <r>
    <x v="5"/>
    <x v="3"/>
    <x v="20"/>
    <x v="5"/>
    <n v="55.420649589999996"/>
  </r>
  <r>
    <x v="5"/>
    <x v="4"/>
    <x v="20"/>
    <x v="5"/>
    <n v="48.504120319999998"/>
  </r>
  <r>
    <x v="5"/>
    <x v="5"/>
    <x v="20"/>
    <x v="5"/>
    <n v="46.71972787"/>
  </r>
  <r>
    <x v="5"/>
    <x v="6"/>
    <x v="20"/>
    <x v="5"/>
    <n v="51.608047210000002"/>
  </r>
  <r>
    <x v="5"/>
    <x v="7"/>
    <x v="20"/>
    <x v="5"/>
    <n v="54.388284560000002"/>
  </r>
  <r>
    <x v="5"/>
    <x v="8"/>
    <x v="20"/>
    <x v="5"/>
    <n v="53.676988969999996"/>
  </r>
  <r>
    <x v="5"/>
    <x v="9"/>
    <x v="20"/>
    <x v="5"/>
    <n v="54.952542530000002"/>
  </r>
  <r>
    <x v="5"/>
    <x v="10"/>
    <x v="20"/>
    <x v="5"/>
    <n v="60.773420260000002"/>
  </r>
  <r>
    <x v="5"/>
    <x v="11"/>
    <x v="20"/>
    <x v="5"/>
    <n v="66.932204040000002"/>
  </r>
  <r>
    <x v="5"/>
    <x v="12"/>
    <x v="20"/>
    <x v="5"/>
    <n v="68.837366869999997"/>
  </r>
  <r>
    <x v="5"/>
    <x v="13"/>
    <x v="20"/>
    <x v="5"/>
    <n v="65.70832858"/>
  </r>
  <r>
    <x v="5"/>
    <x v="14"/>
    <x v="20"/>
    <x v="5"/>
    <n v="62.249141629999997"/>
  </r>
  <r>
    <x v="5"/>
    <x v="15"/>
    <x v="20"/>
    <x v="5"/>
    <n v="60.612334730000001"/>
  </r>
  <r>
    <x v="5"/>
    <x v="16"/>
    <x v="20"/>
    <x v="5"/>
    <n v="56.620191159999997"/>
  </r>
  <r>
    <x v="5"/>
    <x v="17"/>
    <x v="20"/>
    <x v="5"/>
    <n v="52.456598380000003"/>
  </r>
  <r>
    <x v="5"/>
    <x v="18"/>
    <x v="20"/>
    <x v="5"/>
    <n v="52.351953850000001"/>
  </r>
  <r>
    <x v="5"/>
    <x v="19"/>
    <x v="20"/>
    <x v="5"/>
    <n v="55.178033120000002"/>
  </r>
  <r>
    <x v="5"/>
    <x v="20"/>
    <x v="20"/>
    <x v="5"/>
    <n v="56.465553139999997"/>
  </r>
  <r>
    <x v="5"/>
    <x v="21"/>
    <x v="20"/>
    <x v="5"/>
    <n v="54.870046109999997"/>
  </r>
  <r>
    <x v="5"/>
    <x v="22"/>
    <x v="20"/>
    <x v="5"/>
    <n v="54.870046109999997"/>
  </r>
  <r>
    <x v="5"/>
    <x v="23"/>
    <x v="20"/>
    <x v="5"/>
    <n v="54.870046109999997"/>
  </r>
  <r>
    <x v="5"/>
    <x v="24"/>
    <x v="20"/>
    <x v="5"/>
    <n v="54.870046109999997"/>
  </r>
  <r>
    <x v="5"/>
    <x v="25"/>
    <x v="20"/>
    <x v="5"/>
    <n v="54.870046109999997"/>
  </r>
  <r>
    <x v="5"/>
    <x v="26"/>
    <x v="20"/>
    <x v="5"/>
    <n v="54.205693351999997"/>
  </r>
  <r>
    <x v="5"/>
    <x v="27"/>
    <x v="20"/>
    <x v="5"/>
    <n v="53.204694633999999"/>
  </r>
  <r>
    <x v="5"/>
    <x v="28"/>
    <x v="20"/>
    <x v="5"/>
    <n v="51.864211037999993"/>
  </r>
  <r>
    <x v="5"/>
    <x v="29"/>
    <x v="20"/>
    <x v="5"/>
    <n v="50.179271814000003"/>
  </r>
  <r>
    <x v="5"/>
    <x v="30"/>
    <x v="20"/>
    <x v="5"/>
    <n v="48.150762280000002"/>
  </r>
  <r>
    <x v="5"/>
    <x v="31"/>
    <x v="20"/>
    <x v="5"/>
    <n v="46.28175847"/>
  </r>
  <r>
    <x v="5"/>
    <x v="32"/>
    <x v="20"/>
    <x v="5"/>
    <n v="44.403141169999998"/>
  </r>
  <r>
    <x v="5"/>
    <x v="33"/>
    <x v="20"/>
    <x v="5"/>
    <n v="42.509443390000001"/>
  </r>
  <r>
    <x v="5"/>
    <x v="34"/>
    <x v="20"/>
    <x v="5"/>
    <n v="40.611585929999997"/>
  </r>
  <r>
    <x v="5"/>
    <x v="35"/>
    <x v="20"/>
    <x v="5"/>
    <n v="38.70411498"/>
  </r>
  <r>
    <x v="5"/>
    <x v="36"/>
    <x v="20"/>
    <x v="5"/>
    <n v="36.787030540000003"/>
  </r>
  <r>
    <x v="5"/>
    <x v="37"/>
    <x v="20"/>
    <x v="5"/>
    <n v="34.854812950000003"/>
  </r>
  <r>
    <x v="5"/>
    <x v="38"/>
    <x v="20"/>
    <x v="5"/>
    <n v="32.918488349999997"/>
  </r>
  <r>
    <x v="5"/>
    <x v="39"/>
    <x v="20"/>
    <x v="5"/>
    <n v="30.972550259999998"/>
  </r>
  <r>
    <x v="5"/>
    <x v="40"/>
    <x v="20"/>
    <x v="5"/>
    <n v="29.01699868"/>
  </r>
  <r>
    <x v="5"/>
    <x v="41"/>
    <x v="20"/>
    <x v="5"/>
    <n v="27.837745000000002"/>
  </r>
  <r>
    <x v="5"/>
    <x v="42"/>
    <x v="20"/>
    <x v="5"/>
    <n v="26.6560104"/>
  </r>
  <r>
    <x v="5"/>
    <x v="43"/>
    <x v="20"/>
    <x v="5"/>
    <n v="25.468393129999999"/>
  </r>
  <r>
    <x v="5"/>
    <x v="44"/>
    <x v="20"/>
    <x v="5"/>
    <n v="24.27489319"/>
  </r>
  <r>
    <x v="5"/>
    <x v="45"/>
    <x v="20"/>
    <x v="5"/>
    <n v="23.072068529999999"/>
  </r>
  <r>
    <x v="5"/>
    <x v="46"/>
    <x v="20"/>
    <x v="5"/>
    <n v="21.866795190000001"/>
  </r>
  <r>
    <x v="5"/>
    <x v="47"/>
    <x v="20"/>
    <x v="5"/>
    <n v="20.655639189999999"/>
  </r>
  <r>
    <x v="5"/>
    <x v="48"/>
    <x v="20"/>
    <x v="5"/>
    <n v="19.438600510000001"/>
  </r>
  <r>
    <x v="5"/>
    <x v="49"/>
    <x v="20"/>
    <x v="5"/>
    <n v="18.212204880000002"/>
  </r>
  <r>
    <x v="5"/>
    <x v="50"/>
    <x v="20"/>
    <x v="5"/>
    <n v="16.983392800000001"/>
  </r>
  <r>
    <x v="5"/>
    <x v="51"/>
    <x v="20"/>
    <x v="5"/>
    <n v="16.294086239999999"/>
  </r>
  <r>
    <x v="5"/>
    <x v="52"/>
    <x v="20"/>
    <x v="5"/>
    <n v="15.601415340000001"/>
  </r>
  <r>
    <x v="5"/>
    <x v="53"/>
    <x v="20"/>
    <x v="5"/>
    <n v="14.903374700000001"/>
  </r>
  <r>
    <x v="5"/>
    <x v="54"/>
    <x v="20"/>
    <x v="5"/>
    <n v="14.2039705"/>
  </r>
  <r>
    <x v="5"/>
    <x v="55"/>
    <x v="20"/>
    <x v="5"/>
    <n v="13.50120197"/>
  </r>
  <r>
    <x v="5"/>
    <x v="56"/>
    <x v="20"/>
    <x v="5"/>
    <n v="12.79506909"/>
  </r>
  <r>
    <x v="5"/>
    <x v="57"/>
    <x v="20"/>
    <x v="5"/>
    <n v="12.083548029999999"/>
  </r>
  <r>
    <x v="5"/>
    <x v="58"/>
    <x v="20"/>
    <x v="5"/>
    <n v="11.37068185"/>
  </r>
  <r>
    <x v="5"/>
    <x v="59"/>
    <x v="20"/>
    <x v="5"/>
    <n v="10.65445134"/>
  </r>
  <r>
    <x v="5"/>
    <x v="60"/>
    <x v="20"/>
    <x v="5"/>
    <n v="9.9348564780000004"/>
  </r>
  <r>
    <x v="5"/>
    <x v="61"/>
    <x v="20"/>
    <x v="5"/>
    <n v="9.5300911129999992"/>
  </r>
  <r>
    <x v="5"/>
    <x v="62"/>
    <x v="20"/>
    <x v="5"/>
    <n v="9.1245674510000008"/>
  </r>
  <r>
    <x v="5"/>
    <x v="63"/>
    <x v="20"/>
    <x v="5"/>
    <n v="8.7171208179999997"/>
  </r>
  <r>
    <x v="5"/>
    <x v="64"/>
    <x v="20"/>
    <x v="5"/>
    <n v="8.3077512129999995"/>
  </r>
  <r>
    <x v="5"/>
    <x v="65"/>
    <x v="20"/>
    <x v="5"/>
    <n v="7.8952807900000002"/>
  </r>
  <r>
    <x v="5"/>
    <x v="66"/>
    <x v="20"/>
    <x v="5"/>
    <n v="7.4820626079999997"/>
  </r>
  <r>
    <x v="5"/>
    <x v="67"/>
    <x v="20"/>
    <x v="5"/>
    <n v="7.066921454"/>
  </r>
  <r>
    <x v="5"/>
    <x v="68"/>
    <x v="20"/>
    <x v="5"/>
    <n v="6.6498573289999996"/>
  </r>
  <r>
    <x v="5"/>
    <x v="69"/>
    <x v="20"/>
    <x v="5"/>
    <n v="6.2296818480000002"/>
  </r>
  <r>
    <x v="5"/>
    <x v="70"/>
    <x v="20"/>
    <x v="5"/>
    <n v="5.8087691450000003"/>
  </r>
  <r>
    <x v="5"/>
    <x v="71"/>
    <x v="20"/>
    <x v="5"/>
    <n v="5.5724455739999996"/>
  </r>
  <r>
    <x v="5"/>
    <x v="72"/>
    <x v="20"/>
    <x v="5"/>
    <n v="5.3350222389999997"/>
  </r>
  <r>
    <x v="5"/>
    <x v="73"/>
    <x v="20"/>
    <x v="5"/>
    <n v="5.0958134660000001"/>
  </r>
  <r>
    <x v="5"/>
    <x v="74"/>
    <x v="20"/>
    <x v="5"/>
    <n v="4.8561890950000004"/>
  </r>
  <r>
    <x v="5"/>
    <x v="75"/>
    <x v="20"/>
    <x v="5"/>
    <n v="4.6154649599999997"/>
  </r>
  <r>
    <x v="5"/>
    <x v="76"/>
    <x v="20"/>
    <x v="5"/>
    <n v="4.3736410599999997"/>
  </r>
  <r>
    <x v="5"/>
    <x v="77"/>
    <x v="20"/>
    <x v="5"/>
    <n v="4.1300256969999998"/>
  </r>
  <r>
    <x v="5"/>
    <x v="78"/>
    <x v="20"/>
    <x v="5"/>
    <n v="3.8860007620000001"/>
  </r>
  <r>
    <x v="5"/>
    <x v="79"/>
    <x v="20"/>
    <x v="5"/>
    <n v="3.6408760629999999"/>
  </r>
  <r>
    <x v="5"/>
    <x v="80"/>
    <x v="20"/>
    <x v="5"/>
    <n v="3.3946516"/>
  </r>
  <r>
    <x v="5"/>
    <x v="81"/>
    <x v="20"/>
    <x v="5"/>
    <n v="3.2489922670000002"/>
  </r>
  <r>
    <x v="5"/>
    <x v="82"/>
    <x v="20"/>
    <x v="5"/>
    <n v="3.1037309089999998"/>
  </r>
  <r>
    <x v="5"/>
    <x v="83"/>
    <x v="20"/>
    <x v="5"/>
    <n v="2.9584695519999999"/>
  </r>
  <r>
    <x v="5"/>
    <x v="84"/>
    <x v="20"/>
    <x v="5"/>
    <n v="2.8132081950000001"/>
  </r>
  <r>
    <x v="5"/>
    <x v="85"/>
    <x v="20"/>
    <x v="5"/>
    <n v="2.6675488619999999"/>
  </r>
  <r>
    <x v="5"/>
    <x v="86"/>
    <x v="20"/>
    <x v="5"/>
    <n v="2.522287505"/>
  </r>
  <r>
    <x v="5"/>
    <x v="87"/>
    <x v="20"/>
    <x v="5"/>
    <n v="2.3770261480000001"/>
  </r>
  <r>
    <x v="5"/>
    <x v="88"/>
    <x v="20"/>
    <x v="5"/>
    <n v="2.2317647909999998"/>
  </r>
  <r>
    <x v="5"/>
    <x v="89"/>
    <x v="20"/>
    <x v="5"/>
    <n v="2.0861054569999999"/>
  </r>
  <r>
    <x v="5"/>
    <x v="90"/>
    <x v="20"/>
    <x v="5"/>
    <n v="1.9408441000000001"/>
  </r>
  <r>
    <x v="5"/>
    <x v="91"/>
    <x v="20"/>
    <x v="5"/>
    <n v="1.866835493"/>
  </r>
  <r>
    <x v="5"/>
    <x v="92"/>
    <x v="20"/>
    <x v="5"/>
    <n v="1.792826885"/>
  </r>
  <r>
    <x v="5"/>
    <x v="93"/>
    <x v="20"/>
    <x v="5"/>
    <n v="1.718615515"/>
  </r>
  <r>
    <x v="5"/>
    <x v="94"/>
    <x v="20"/>
    <x v="5"/>
    <n v="1.644606907"/>
  </r>
  <r>
    <x v="5"/>
    <x v="95"/>
    <x v="20"/>
    <x v="5"/>
    <n v="1.5705982999999999"/>
  </r>
  <r>
    <x v="5"/>
    <x v="96"/>
    <x v="20"/>
    <x v="5"/>
    <n v="1.496589693"/>
  </r>
  <r>
    <x v="5"/>
    <x v="97"/>
    <x v="20"/>
    <x v="5"/>
    <n v="1.4223783219999999"/>
  </r>
  <r>
    <x v="5"/>
    <x v="98"/>
    <x v="20"/>
    <x v="5"/>
    <n v="1.348369715"/>
  </r>
  <r>
    <x v="5"/>
    <x v="99"/>
    <x v="20"/>
    <x v="5"/>
    <n v="1.274361107"/>
  </r>
  <r>
    <x v="5"/>
    <x v="100"/>
    <x v="20"/>
    <x v="5"/>
    <n v="1.2003524999999999"/>
  </r>
  <r>
    <x v="6"/>
    <x v="0"/>
    <x v="20"/>
    <x v="5"/>
    <n v="60.653387619999997"/>
  </r>
  <r>
    <x v="6"/>
    <x v="1"/>
    <x v="20"/>
    <x v="5"/>
    <n v="59.845257689999997"/>
  </r>
  <r>
    <x v="6"/>
    <x v="2"/>
    <x v="20"/>
    <x v="5"/>
    <n v="59.419933129999997"/>
  </r>
  <r>
    <x v="6"/>
    <x v="3"/>
    <x v="20"/>
    <x v="5"/>
    <n v="55.420649589999996"/>
  </r>
  <r>
    <x v="6"/>
    <x v="4"/>
    <x v="20"/>
    <x v="5"/>
    <n v="48.504120319999998"/>
  </r>
  <r>
    <x v="6"/>
    <x v="5"/>
    <x v="20"/>
    <x v="5"/>
    <n v="46.71972787"/>
  </r>
  <r>
    <x v="6"/>
    <x v="6"/>
    <x v="20"/>
    <x v="5"/>
    <n v="51.608047210000002"/>
  </r>
  <r>
    <x v="6"/>
    <x v="7"/>
    <x v="20"/>
    <x v="5"/>
    <n v="54.388284560000002"/>
  </r>
  <r>
    <x v="6"/>
    <x v="8"/>
    <x v="20"/>
    <x v="5"/>
    <n v="53.676988969999996"/>
  </r>
  <r>
    <x v="6"/>
    <x v="9"/>
    <x v="20"/>
    <x v="5"/>
    <n v="54.952542530000002"/>
  </r>
  <r>
    <x v="6"/>
    <x v="10"/>
    <x v="20"/>
    <x v="5"/>
    <n v="60.773420260000002"/>
  </r>
  <r>
    <x v="6"/>
    <x v="11"/>
    <x v="20"/>
    <x v="5"/>
    <n v="66.932204040000002"/>
  </r>
  <r>
    <x v="6"/>
    <x v="12"/>
    <x v="20"/>
    <x v="5"/>
    <n v="68.837366869999997"/>
  </r>
  <r>
    <x v="6"/>
    <x v="13"/>
    <x v="20"/>
    <x v="5"/>
    <n v="65.70832858"/>
  </r>
  <r>
    <x v="6"/>
    <x v="14"/>
    <x v="20"/>
    <x v="5"/>
    <n v="62.249141629999997"/>
  </r>
  <r>
    <x v="6"/>
    <x v="15"/>
    <x v="20"/>
    <x v="5"/>
    <n v="60.612334730000001"/>
  </r>
  <r>
    <x v="6"/>
    <x v="16"/>
    <x v="20"/>
    <x v="5"/>
    <n v="56.620191159999997"/>
  </r>
  <r>
    <x v="6"/>
    <x v="17"/>
    <x v="20"/>
    <x v="5"/>
    <n v="52.456598380000003"/>
  </r>
  <r>
    <x v="6"/>
    <x v="18"/>
    <x v="20"/>
    <x v="5"/>
    <n v="52.351953850000001"/>
  </r>
  <r>
    <x v="6"/>
    <x v="19"/>
    <x v="20"/>
    <x v="5"/>
    <n v="55.178033120000002"/>
  </r>
  <r>
    <x v="6"/>
    <x v="20"/>
    <x v="20"/>
    <x v="5"/>
    <n v="56.465553139999997"/>
  </r>
  <r>
    <x v="6"/>
    <x v="21"/>
    <x v="20"/>
    <x v="5"/>
    <n v="54.870046109999997"/>
  </r>
  <r>
    <x v="6"/>
    <x v="22"/>
    <x v="20"/>
    <x v="5"/>
    <n v="54.870046109999997"/>
  </r>
  <r>
    <x v="6"/>
    <x v="23"/>
    <x v="20"/>
    <x v="5"/>
    <n v="54.870046109999997"/>
  </r>
  <r>
    <x v="6"/>
    <x v="24"/>
    <x v="20"/>
    <x v="5"/>
    <n v="54.870046109999997"/>
  </r>
  <r>
    <x v="6"/>
    <x v="25"/>
    <x v="20"/>
    <x v="5"/>
    <n v="54.870046109999997"/>
  </r>
  <r>
    <x v="6"/>
    <x v="26"/>
    <x v="20"/>
    <x v="5"/>
    <n v="54.205693351999997"/>
  </r>
  <r>
    <x v="6"/>
    <x v="27"/>
    <x v="20"/>
    <x v="5"/>
    <n v="53.204694633999999"/>
  </r>
  <r>
    <x v="6"/>
    <x v="28"/>
    <x v="20"/>
    <x v="5"/>
    <n v="51.864211037999993"/>
  </r>
  <r>
    <x v="6"/>
    <x v="29"/>
    <x v="20"/>
    <x v="5"/>
    <n v="50.179271814000003"/>
  </r>
  <r>
    <x v="6"/>
    <x v="30"/>
    <x v="20"/>
    <x v="5"/>
    <n v="48.150762280000002"/>
  </r>
  <r>
    <x v="6"/>
    <x v="31"/>
    <x v="20"/>
    <x v="5"/>
    <n v="46.28175847"/>
  </r>
  <r>
    <x v="6"/>
    <x v="32"/>
    <x v="20"/>
    <x v="5"/>
    <n v="44.403141169999998"/>
  </r>
  <r>
    <x v="6"/>
    <x v="33"/>
    <x v="20"/>
    <x v="5"/>
    <n v="42.509443390000001"/>
  </r>
  <r>
    <x v="6"/>
    <x v="34"/>
    <x v="20"/>
    <x v="5"/>
    <n v="40.611585929999997"/>
  </r>
  <r>
    <x v="6"/>
    <x v="35"/>
    <x v="20"/>
    <x v="5"/>
    <n v="38.70411498"/>
  </r>
  <r>
    <x v="6"/>
    <x v="36"/>
    <x v="20"/>
    <x v="5"/>
    <n v="36.787030540000003"/>
  </r>
  <r>
    <x v="6"/>
    <x v="37"/>
    <x v="20"/>
    <x v="5"/>
    <n v="34.854812950000003"/>
  </r>
  <r>
    <x v="6"/>
    <x v="38"/>
    <x v="20"/>
    <x v="5"/>
    <n v="32.918488349999997"/>
  </r>
  <r>
    <x v="6"/>
    <x v="39"/>
    <x v="20"/>
    <x v="5"/>
    <n v="30.972550259999998"/>
  </r>
  <r>
    <x v="6"/>
    <x v="40"/>
    <x v="20"/>
    <x v="5"/>
    <n v="29.01699868"/>
  </r>
  <r>
    <x v="6"/>
    <x v="41"/>
    <x v="20"/>
    <x v="5"/>
    <n v="27.837745000000002"/>
  </r>
  <r>
    <x v="6"/>
    <x v="42"/>
    <x v="20"/>
    <x v="5"/>
    <n v="26.6560104"/>
  </r>
  <r>
    <x v="6"/>
    <x v="43"/>
    <x v="20"/>
    <x v="5"/>
    <n v="25.468393129999999"/>
  </r>
  <r>
    <x v="6"/>
    <x v="44"/>
    <x v="20"/>
    <x v="5"/>
    <n v="24.27489319"/>
  </r>
  <r>
    <x v="6"/>
    <x v="45"/>
    <x v="20"/>
    <x v="5"/>
    <n v="23.072068529999999"/>
  </r>
  <r>
    <x v="6"/>
    <x v="46"/>
    <x v="20"/>
    <x v="5"/>
    <n v="21.866795190000001"/>
  </r>
  <r>
    <x v="6"/>
    <x v="47"/>
    <x v="20"/>
    <x v="5"/>
    <n v="20.655639189999999"/>
  </r>
  <r>
    <x v="6"/>
    <x v="48"/>
    <x v="20"/>
    <x v="5"/>
    <n v="19.438600510000001"/>
  </r>
  <r>
    <x v="6"/>
    <x v="49"/>
    <x v="20"/>
    <x v="5"/>
    <n v="18.212204880000002"/>
  </r>
  <r>
    <x v="6"/>
    <x v="50"/>
    <x v="20"/>
    <x v="5"/>
    <n v="16.983392800000001"/>
  </r>
  <r>
    <x v="6"/>
    <x v="51"/>
    <x v="20"/>
    <x v="5"/>
    <n v="16.294086239999999"/>
  </r>
  <r>
    <x v="6"/>
    <x v="52"/>
    <x v="20"/>
    <x v="5"/>
    <n v="15.601415340000001"/>
  </r>
  <r>
    <x v="6"/>
    <x v="53"/>
    <x v="20"/>
    <x v="5"/>
    <n v="14.903374700000001"/>
  </r>
  <r>
    <x v="6"/>
    <x v="54"/>
    <x v="20"/>
    <x v="5"/>
    <n v="14.2039705"/>
  </r>
  <r>
    <x v="6"/>
    <x v="55"/>
    <x v="20"/>
    <x v="5"/>
    <n v="13.50120197"/>
  </r>
  <r>
    <x v="6"/>
    <x v="56"/>
    <x v="20"/>
    <x v="5"/>
    <n v="12.79506909"/>
  </r>
  <r>
    <x v="6"/>
    <x v="57"/>
    <x v="20"/>
    <x v="5"/>
    <n v="12.083548029999999"/>
  </r>
  <r>
    <x v="6"/>
    <x v="58"/>
    <x v="20"/>
    <x v="5"/>
    <n v="11.37068185"/>
  </r>
  <r>
    <x v="6"/>
    <x v="59"/>
    <x v="20"/>
    <x v="5"/>
    <n v="10.65445134"/>
  </r>
  <r>
    <x v="6"/>
    <x v="60"/>
    <x v="20"/>
    <x v="5"/>
    <n v="9.9348564780000004"/>
  </r>
  <r>
    <x v="6"/>
    <x v="61"/>
    <x v="20"/>
    <x v="5"/>
    <n v="9.5300911129999992"/>
  </r>
  <r>
    <x v="6"/>
    <x v="62"/>
    <x v="20"/>
    <x v="5"/>
    <n v="9.1245674510000008"/>
  </r>
  <r>
    <x v="6"/>
    <x v="63"/>
    <x v="20"/>
    <x v="5"/>
    <n v="8.7171208179999997"/>
  </r>
  <r>
    <x v="6"/>
    <x v="64"/>
    <x v="20"/>
    <x v="5"/>
    <n v="8.3077512129999995"/>
  </r>
  <r>
    <x v="6"/>
    <x v="65"/>
    <x v="20"/>
    <x v="5"/>
    <n v="7.8952807900000002"/>
  </r>
  <r>
    <x v="6"/>
    <x v="66"/>
    <x v="20"/>
    <x v="5"/>
    <n v="7.4820626079999997"/>
  </r>
  <r>
    <x v="6"/>
    <x v="67"/>
    <x v="20"/>
    <x v="5"/>
    <n v="7.066921454"/>
  </r>
  <r>
    <x v="6"/>
    <x v="68"/>
    <x v="20"/>
    <x v="5"/>
    <n v="6.6498573289999996"/>
  </r>
  <r>
    <x v="6"/>
    <x v="69"/>
    <x v="20"/>
    <x v="5"/>
    <n v="6.2296818480000002"/>
  </r>
  <r>
    <x v="6"/>
    <x v="70"/>
    <x v="20"/>
    <x v="5"/>
    <n v="5.8087691450000003"/>
  </r>
  <r>
    <x v="6"/>
    <x v="71"/>
    <x v="20"/>
    <x v="5"/>
    <n v="5.5724455739999996"/>
  </r>
  <r>
    <x v="6"/>
    <x v="72"/>
    <x v="20"/>
    <x v="5"/>
    <n v="5.3350222389999997"/>
  </r>
  <r>
    <x v="6"/>
    <x v="73"/>
    <x v="20"/>
    <x v="5"/>
    <n v="5.0958134660000001"/>
  </r>
  <r>
    <x v="6"/>
    <x v="74"/>
    <x v="20"/>
    <x v="5"/>
    <n v="4.8561890950000004"/>
  </r>
  <r>
    <x v="6"/>
    <x v="75"/>
    <x v="20"/>
    <x v="5"/>
    <n v="4.6154649599999997"/>
  </r>
  <r>
    <x v="6"/>
    <x v="76"/>
    <x v="20"/>
    <x v="5"/>
    <n v="4.3736410599999997"/>
  </r>
  <r>
    <x v="6"/>
    <x v="77"/>
    <x v="20"/>
    <x v="5"/>
    <n v="4.1300256969999998"/>
  </r>
  <r>
    <x v="6"/>
    <x v="78"/>
    <x v="20"/>
    <x v="5"/>
    <n v="3.8860007620000001"/>
  </r>
  <r>
    <x v="6"/>
    <x v="79"/>
    <x v="20"/>
    <x v="5"/>
    <n v="3.6408760629999999"/>
  </r>
  <r>
    <x v="6"/>
    <x v="80"/>
    <x v="20"/>
    <x v="5"/>
    <n v="3.3946516"/>
  </r>
  <r>
    <x v="6"/>
    <x v="81"/>
    <x v="20"/>
    <x v="5"/>
    <n v="3.2489922670000002"/>
  </r>
  <r>
    <x v="6"/>
    <x v="82"/>
    <x v="20"/>
    <x v="5"/>
    <n v="3.1037309089999998"/>
  </r>
  <r>
    <x v="6"/>
    <x v="83"/>
    <x v="20"/>
    <x v="5"/>
    <n v="2.9584695519999999"/>
  </r>
  <r>
    <x v="6"/>
    <x v="84"/>
    <x v="20"/>
    <x v="5"/>
    <n v="2.8132081950000001"/>
  </r>
  <r>
    <x v="6"/>
    <x v="85"/>
    <x v="20"/>
    <x v="5"/>
    <n v="2.6675488619999999"/>
  </r>
  <r>
    <x v="6"/>
    <x v="86"/>
    <x v="20"/>
    <x v="5"/>
    <n v="2.522287505"/>
  </r>
  <r>
    <x v="6"/>
    <x v="87"/>
    <x v="20"/>
    <x v="5"/>
    <n v="2.3770261480000001"/>
  </r>
  <r>
    <x v="6"/>
    <x v="88"/>
    <x v="20"/>
    <x v="5"/>
    <n v="2.2317647909999998"/>
  </r>
  <r>
    <x v="6"/>
    <x v="89"/>
    <x v="20"/>
    <x v="5"/>
    <n v="2.0861054569999999"/>
  </r>
  <r>
    <x v="6"/>
    <x v="90"/>
    <x v="20"/>
    <x v="5"/>
    <n v="1.9408441000000001"/>
  </r>
  <r>
    <x v="6"/>
    <x v="91"/>
    <x v="20"/>
    <x v="5"/>
    <n v="1.866835493"/>
  </r>
  <r>
    <x v="6"/>
    <x v="92"/>
    <x v="20"/>
    <x v="5"/>
    <n v="1.792826885"/>
  </r>
  <r>
    <x v="6"/>
    <x v="93"/>
    <x v="20"/>
    <x v="5"/>
    <n v="1.718615515"/>
  </r>
  <r>
    <x v="6"/>
    <x v="94"/>
    <x v="20"/>
    <x v="5"/>
    <n v="1.644606907"/>
  </r>
  <r>
    <x v="6"/>
    <x v="95"/>
    <x v="20"/>
    <x v="5"/>
    <n v="1.5705982999999999"/>
  </r>
  <r>
    <x v="6"/>
    <x v="96"/>
    <x v="20"/>
    <x v="5"/>
    <n v="1.496589693"/>
  </r>
  <r>
    <x v="6"/>
    <x v="97"/>
    <x v="20"/>
    <x v="5"/>
    <n v="1.4223783219999999"/>
  </r>
  <r>
    <x v="6"/>
    <x v="98"/>
    <x v="20"/>
    <x v="5"/>
    <n v="1.348369715"/>
  </r>
  <r>
    <x v="6"/>
    <x v="99"/>
    <x v="20"/>
    <x v="5"/>
    <n v="1.274361107"/>
  </r>
  <r>
    <x v="6"/>
    <x v="100"/>
    <x v="20"/>
    <x v="5"/>
    <n v="1.2003524999999999"/>
  </r>
  <r>
    <x v="0"/>
    <x v="0"/>
    <x v="21"/>
    <x v="5"/>
    <n v="30.215676599999998"/>
  </r>
  <r>
    <x v="0"/>
    <x v="1"/>
    <x v="21"/>
    <x v="5"/>
    <n v="28.545715640000001"/>
  </r>
  <r>
    <x v="0"/>
    <x v="2"/>
    <x v="21"/>
    <x v="5"/>
    <n v="26.21769557"/>
  </r>
  <r>
    <x v="0"/>
    <x v="3"/>
    <x v="21"/>
    <x v="5"/>
    <n v="28.367580019999998"/>
  </r>
  <r>
    <x v="0"/>
    <x v="4"/>
    <x v="21"/>
    <x v="5"/>
    <n v="28.65547497"/>
  </r>
  <r>
    <x v="0"/>
    <x v="5"/>
    <x v="21"/>
    <x v="5"/>
    <n v="28.996517050000001"/>
  </r>
  <r>
    <x v="0"/>
    <x v="6"/>
    <x v="21"/>
    <x v="5"/>
    <n v="35.077948419999998"/>
  </r>
  <r>
    <x v="0"/>
    <x v="7"/>
    <x v="21"/>
    <x v="5"/>
    <n v="38.541684830000001"/>
  </r>
  <r>
    <x v="0"/>
    <x v="8"/>
    <x v="21"/>
    <x v="5"/>
    <n v="37.848650659999997"/>
  </r>
  <r>
    <x v="0"/>
    <x v="9"/>
    <x v="21"/>
    <x v="5"/>
    <n v="34.554086359999999"/>
  </r>
  <r>
    <x v="0"/>
    <x v="10"/>
    <x v="21"/>
    <x v="5"/>
    <n v="33.801191639999999"/>
  </r>
  <r>
    <x v="0"/>
    <x v="11"/>
    <x v="21"/>
    <x v="5"/>
    <n v="32.285518840000002"/>
  </r>
  <r>
    <x v="0"/>
    <x v="12"/>
    <x v="21"/>
    <x v="5"/>
    <n v="28.84173792"/>
  </r>
  <r>
    <x v="0"/>
    <x v="13"/>
    <x v="21"/>
    <x v="5"/>
    <n v="26.001266579999999"/>
  </r>
  <r>
    <x v="0"/>
    <x v="14"/>
    <x v="21"/>
    <x v="5"/>
    <n v="23.425564949999998"/>
  </r>
  <r>
    <x v="0"/>
    <x v="15"/>
    <x v="21"/>
    <x v="5"/>
    <n v="23.592797220000001"/>
  </r>
  <r>
    <x v="0"/>
    <x v="16"/>
    <x v="21"/>
    <x v="5"/>
    <n v="23.608211090000001"/>
  </r>
  <r>
    <x v="0"/>
    <x v="17"/>
    <x v="21"/>
    <x v="5"/>
    <n v="22.08973889"/>
  </r>
  <r>
    <x v="0"/>
    <x v="18"/>
    <x v="21"/>
    <x v="5"/>
    <n v="21.172644609999999"/>
  </r>
  <r>
    <x v="0"/>
    <x v="19"/>
    <x v="21"/>
    <x v="5"/>
    <n v="19.2560544"/>
  </r>
  <r>
    <x v="0"/>
    <x v="20"/>
    <x v="21"/>
    <x v="5"/>
    <n v="20.662736559999999"/>
  </r>
  <r>
    <x v="0"/>
    <x v="21"/>
    <x v="21"/>
    <x v="5"/>
    <n v="21.623237929999998"/>
  </r>
  <r>
    <x v="0"/>
    <x v="22"/>
    <x v="21"/>
    <x v="5"/>
    <n v="21.623237929999998"/>
  </r>
  <r>
    <x v="0"/>
    <x v="23"/>
    <x v="21"/>
    <x v="5"/>
    <n v="21.623237929999998"/>
  </r>
  <r>
    <x v="0"/>
    <x v="24"/>
    <x v="21"/>
    <x v="5"/>
    <n v="21.623237929999998"/>
  </r>
  <r>
    <x v="0"/>
    <x v="25"/>
    <x v="21"/>
    <x v="5"/>
    <n v="21.623237929999998"/>
  </r>
  <r>
    <x v="0"/>
    <x v="26"/>
    <x v="21"/>
    <x v="5"/>
    <n v="20.927682734000001"/>
  </r>
  <r>
    <x v="0"/>
    <x v="27"/>
    <x v="21"/>
    <x v="5"/>
    <n v="19.884581046000001"/>
  </r>
  <r>
    <x v="0"/>
    <x v="28"/>
    <x v="21"/>
    <x v="5"/>
    <n v="18.493932866000002"/>
  </r>
  <r>
    <x v="0"/>
    <x v="29"/>
    <x v="21"/>
    <x v="5"/>
    <n v="16.753889338"/>
  </r>
  <r>
    <x v="0"/>
    <x v="30"/>
    <x v="21"/>
    <x v="5"/>
    <n v="14.66768596"/>
  </r>
  <r>
    <x v="0"/>
    <x v="31"/>
    <x v="21"/>
    <x v="5"/>
    <n v="13.839967619999999"/>
  </r>
  <r>
    <x v="0"/>
    <x v="32"/>
    <x v="21"/>
    <x v="5"/>
    <n v="13.012249280000001"/>
  </r>
  <r>
    <x v="0"/>
    <x v="33"/>
    <x v="21"/>
    <x v="5"/>
    <n v="12.182332600000001"/>
  </r>
  <r>
    <x v="0"/>
    <x v="34"/>
    <x v="21"/>
    <x v="5"/>
    <n v="11.35461426"/>
  </r>
  <r>
    <x v="0"/>
    <x v="35"/>
    <x v="21"/>
    <x v="5"/>
    <n v="10.52689591"/>
  </r>
  <r>
    <x v="0"/>
    <x v="36"/>
    <x v="21"/>
    <x v="5"/>
    <n v="9.6991775699999998"/>
  </r>
  <r>
    <x v="0"/>
    <x v="37"/>
    <x v="21"/>
    <x v="5"/>
    <n v="8.869260894"/>
  </r>
  <r>
    <x v="0"/>
    <x v="38"/>
    <x v="21"/>
    <x v="5"/>
    <n v="8.0415425509999992"/>
  </r>
  <r>
    <x v="0"/>
    <x v="39"/>
    <x v="21"/>
    <x v="5"/>
    <n v="7.2138242080000001"/>
  </r>
  <r>
    <x v="0"/>
    <x v="40"/>
    <x v="21"/>
    <x v="5"/>
    <n v="6.3861058650000002"/>
  </r>
  <r>
    <x v="0"/>
    <x v="41"/>
    <x v="21"/>
    <x v="5"/>
    <n v="6.1013439780000001"/>
  </r>
  <r>
    <x v="0"/>
    <x v="42"/>
    <x v="21"/>
    <x v="5"/>
    <n v="5.8172909300000004"/>
  </r>
  <r>
    <x v="0"/>
    <x v="43"/>
    <x v="21"/>
    <x v="5"/>
    <n v="5.5332378819999999"/>
  </r>
  <r>
    <x v="0"/>
    <x v="44"/>
    <x v="21"/>
    <x v="5"/>
    <n v="5.2491848340000002"/>
  </r>
  <r>
    <x v="0"/>
    <x v="45"/>
    <x v="21"/>
    <x v="5"/>
    <n v="4.9644229470000001"/>
  </r>
  <r>
    <x v="0"/>
    <x v="46"/>
    <x v="21"/>
    <x v="5"/>
    <n v="4.6803698989999996"/>
  </r>
  <r>
    <x v="0"/>
    <x v="47"/>
    <x v="21"/>
    <x v="5"/>
    <n v="4.3963168509999999"/>
  </r>
  <r>
    <x v="0"/>
    <x v="48"/>
    <x v="21"/>
    <x v="5"/>
    <n v="4.1122638030000003"/>
  </r>
  <r>
    <x v="0"/>
    <x v="49"/>
    <x v="21"/>
    <x v="5"/>
    <n v="3.8275019160000001"/>
  </r>
  <r>
    <x v="0"/>
    <x v="50"/>
    <x v="21"/>
    <x v="5"/>
    <n v="3.543448868"/>
  </r>
  <r>
    <x v="0"/>
    <x v="51"/>
    <x v="21"/>
    <x v="5"/>
    <n v="3.4454639739999999"/>
  </r>
  <r>
    <x v="0"/>
    <x v="52"/>
    <x v="21"/>
    <x v="5"/>
    <n v="3.3474790799999998"/>
  </r>
  <r>
    <x v="0"/>
    <x v="53"/>
    <x v="21"/>
    <x v="5"/>
    <n v="3.249295123"/>
  </r>
  <r>
    <x v="0"/>
    <x v="54"/>
    <x v="21"/>
    <x v="5"/>
    <n v="3.1513102289999999"/>
  </r>
  <r>
    <x v="0"/>
    <x v="55"/>
    <x v="21"/>
    <x v="5"/>
    <n v="3.0533253349999998"/>
  </r>
  <r>
    <x v="0"/>
    <x v="56"/>
    <x v="21"/>
    <x v="5"/>
    <n v="2.9553404410000002"/>
  </r>
  <r>
    <x v="0"/>
    <x v="57"/>
    <x v="21"/>
    <x v="5"/>
    <n v="2.8571564839999999"/>
  </r>
  <r>
    <x v="0"/>
    <x v="58"/>
    <x v="21"/>
    <x v="5"/>
    <n v="2.7591715899999998"/>
  </r>
  <r>
    <x v="0"/>
    <x v="59"/>
    <x v="21"/>
    <x v="5"/>
    <n v="2.661186695"/>
  </r>
  <r>
    <x v="0"/>
    <x v="60"/>
    <x v="21"/>
    <x v="5"/>
    <n v="2.5632018009999999"/>
  </r>
  <r>
    <x v="0"/>
    <x v="61"/>
    <x v="21"/>
    <x v="5"/>
    <n v="2.5174211689999999"/>
  </r>
  <r>
    <x v="0"/>
    <x v="62"/>
    <x v="21"/>
    <x v="5"/>
    <n v="2.4716964209999999"/>
  </r>
  <r>
    <x v="0"/>
    <x v="63"/>
    <x v="21"/>
    <x v="5"/>
    <n v="2.4259716739999999"/>
  </r>
  <r>
    <x v="0"/>
    <x v="64"/>
    <x v="21"/>
    <x v="5"/>
    <n v="2.3802469259999999"/>
  </r>
  <r>
    <x v="0"/>
    <x v="65"/>
    <x v="21"/>
    <x v="5"/>
    <n v="2.3344662939999998"/>
  </r>
  <r>
    <x v="0"/>
    <x v="66"/>
    <x v="21"/>
    <x v="5"/>
    <n v="2.2887415459999998"/>
  </r>
  <r>
    <x v="0"/>
    <x v="67"/>
    <x v="21"/>
    <x v="5"/>
    <n v="2.2430167980000002"/>
  </r>
  <r>
    <x v="0"/>
    <x v="68"/>
    <x v="21"/>
    <x v="5"/>
    <n v="2.1972920500000002"/>
  </r>
  <r>
    <x v="0"/>
    <x v="69"/>
    <x v="21"/>
    <x v="5"/>
    <n v="2.1515114180000001"/>
  </r>
  <r>
    <x v="0"/>
    <x v="70"/>
    <x v="21"/>
    <x v="5"/>
    <n v="2.1057866710000002"/>
  </r>
  <r>
    <x v="0"/>
    <x v="71"/>
    <x v="21"/>
    <x v="5"/>
    <n v="2.0747399099999999"/>
  </r>
  <r>
    <x v="0"/>
    <x v="72"/>
    <x v="21"/>
    <x v="5"/>
    <n v="2.0436931490000001"/>
  </r>
  <r>
    <x v="0"/>
    <x v="73"/>
    <x v="21"/>
    <x v="5"/>
    <n v="2.012630717"/>
  </r>
  <r>
    <x v="0"/>
    <x v="74"/>
    <x v="21"/>
    <x v="5"/>
    <n v="1.9815839559999999"/>
  </r>
  <r>
    <x v="0"/>
    <x v="75"/>
    <x v="21"/>
    <x v="5"/>
    <n v="1.950537196"/>
  </r>
  <r>
    <x v="0"/>
    <x v="76"/>
    <x v="21"/>
    <x v="5"/>
    <n v="1.9194904349999999"/>
  </r>
  <r>
    <x v="0"/>
    <x v="77"/>
    <x v="21"/>
    <x v="5"/>
    <n v="1.888428003"/>
  </r>
  <r>
    <x v="0"/>
    <x v="78"/>
    <x v="21"/>
    <x v="5"/>
    <n v="1.857381242"/>
  </r>
  <r>
    <x v="0"/>
    <x v="79"/>
    <x v="21"/>
    <x v="5"/>
    <n v="1.826334482"/>
  </r>
  <r>
    <x v="0"/>
    <x v="80"/>
    <x v="21"/>
    <x v="5"/>
    <n v="1.795287721"/>
  </r>
  <r>
    <x v="0"/>
    <x v="81"/>
    <x v="21"/>
    <x v="5"/>
    <n v="1.768347084"/>
  </r>
  <r>
    <x v="0"/>
    <x v="82"/>
    <x v="21"/>
    <x v="5"/>
    <n v="1.741410857"/>
  </r>
  <r>
    <x v="0"/>
    <x v="83"/>
    <x v="21"/>
    <x v="5"/>
    <n v="1.71447463"/>
  </r>
  <r>
    <x v="0"/>
    <x v="84"/>
    <x v="21"/>
    <x v="5"/>
    <n v="1.6875384019999999"/>
  </r>
  <r>
    <x v="0"/>
    <x v="85"/>
    <x v="21"/>
    <x v="5"/>
    <n v="1.660597766"/>
  </r>
  <r>
    <x v="0"/>
    <x v="86"/>
    <x v="21"/>
    <x v="5"/>
    <n v="1.633661539"/>
  </r>
  <r>
    <x v="0"/>
    <x v="87"/>
    <x v="21"/>
    <x v="5"/>
    <n v="1.606725312"/>
  </r>
  <r>
    <x v="0"/>
    <x v="88"/>
    <x v="21"/>
    <x v="5"/>
    <n v="1.579789084"/>
  </r>
  <r>
    <x v="0"/>
    <x v="89"/>
    <x v="21"/>
    <x v="5"/>
    <n v="1.552848448"/>
  </r>
  <r>
    <x v="0"/>
    <x v="90"/>
    <x v="21"/>
    <x v="5"/>
    <n v="1.525912221"/>
  </r>
  <r>
    <x v="0"/>
    <x v="91"/>
    <x v="21"/>
    <x v="5"/>
    <n v="1.502047908"/>
  </r>
  <r>
    <x v="0"/>
    <x v="92"/>
    <x v="21"/>
    <x v="5"/>
    <n v="1.478183596"/>
  </r>
  <r>
    <x v="0"/>
    <x v="93"/>
    <x v="21"/>
    <x v="5"/>
    <n v="1.4543232909999999"/>
  </r>
  <r>
    <x v="0"/>
    <x v="94"/>
    <x v="21"/>
    <x v="5"/>
    <n v="1.430458979"/>
  </r>
  <r>
    <x v="0"/>
    <x v="95"/>
    <x v="21"/>
    <x v="5"/>
    <n v="1.4065946659999999"/>
  </r>
  <r>
    <x v="0"/>
    <x v="96"/>
    <x v="21"/>
    <x v="5"/>
    <n v="1.382730354"/>
  </r>
  <r>
    <x v="0"/>
    <x v="97"/>
    <x v="21"/>
    <x v="5"/>
    <n v="1.3588700490000001"/>
  </r>
  <r>
    <x v="0"/>
    <x v="98"/>
    <x v="21"/>
    <x v="5"/>
    <n v="1.3350057369999999"/>
  </r>
  <r>
    <x v="0"/>
    <x v="99"/>
    <x v="21"/>
    <x v="5"/>
    <n v="1.3111414240000001"/>
  </r>
  <r>
    <x v="0"/>
    <x v="100"/>
    <x v="21"/>
    <x v="5"/>
    <n v="1.2872771119999999"/>
  </r>
  <r>
    <x v="1"/>
    <x v="0"/>
    <x v="21"/>
    <x v="5"/>
    <n v="30.215676599999998"/>
  </r>
  <r>
    <x v="1"/>
    <x v="1"/>
    <x v="21"/>
    <x v="5"/>
    <n v="28.545715640000001"/>
  </r>
  <r>
    <x v="1"/>
    <x v="2"/>
    <x v="21"/>
    <x v="5"/>
    <n v="26.21769557"/>
  </r>
  <r>
    <x v="1"/>
    <x v="3"/>
    <x v="21"/>
    <x v="5"/>
    <n v="28.367580019999998"/>
  </r>
  <r>
    <x v="1"/>
    <x v="4"/>
    <x v="21"/>
    <x v="5"/>
    <n v="28.65547497"/>
  </r>
  <r>
    <x v="1"/>
    <x v="5"/>
    <x v="21"/>
    <x v="5"/>
    <n v="28.996517050000001"/>
  </r>
  <r>
    <x v="1"/>
    <x v="6"/>
    <x v="21"/>
    <x v="5"/>
    <n v="35.077948419999998"/>
  </r>
  <r>
    <x v="1"/>
    <x v="7"/>
    <x v="21"/>
    <x v="5"/>
    <n v="38.541684830000001"/>
  </r>
  <r>
    <x v="1"/>
    <x v="8"/>
    <x v="21"/>
    <x v="5"/>
    <n v="37.848650659999997"/>
  </r>
  <r>
    <x v="1"/>
    <x v="9"/>
    <x v="21"/>
    <x v="5"/>
    <n v="34.554086359999999"/>
  </r>
  <r>
    <x v="1"/>
    <x v="10"/>
    <x v="21"/>
    <x v="5"/>
    <n v="33.801191639999999"/>
  </r>
  <r>
    <x v="1"/>
    <x v="11"/>
    <x v="21"/>
    <x v="5"/>
    <n v="32.285518840000002"/>
  </r>
  <r>
    <x v="1"/>
    <x v="12"/>
    <x v="21"/>
    <x v="5"/>
    <n v="28.84173792"/>
  </r>
  <r>
    <x v="1"/>
    <x v="13"/>
    <x v="21"/>
    <x v="5"/>
    <n v="26.001266579999999"/>
  </r>
  <r>
    <x v="1"/>
    <x v="14"/>
    <x v="21"/>
    <x v="5"/>
    <n v="23.425564949999998"/>
  </r>
  <r>
    <x v="1"/>
    <x v="15"/>
    <x v="21"/>
    <x v="5"/>
    <n v="23.592797220000001"/>
  </r>
  <r>
    <x v="1"/>
    <x v="16"/>
    <x v="21"/>
    <x v="5"/>
    <n v="23.608211090000001"/>
  </r>
  <r>
    <x v="1"/>
    <x v="17"/>
    <x v="21"/>
    <x v="5"/>
    <n v="22.08973889"/>
  </r>
  <r>
    <x v="1"/>
    <x v="18"/>
    <x v="21"/>
    <x v="5"/>
    <n v="21.172644609999999"/>
  </r>
  <r>
    <x v="1"/>
    <x v="19"/>
    <x v="21"/>
    <x v="5"/>
    <n v="19.2560544"/>
  </r>
  <r>
    <x v="1"/>
    <x v="20"/>
    <x v="21"/>
    <x v="5"/>
    <n v="20.662736559999999"/>
  </r>
  <r>
    <x v="1"/>
    <x v="21"/>
    <x v="21"/>
    <x v="5"/>
    <n v="21.623237929999998"/>
  </r>
  <r>
    <x v="1"/>
    <x v="22"/>
    <x v="21"/>
    <x v="5"/>
    <n v="21.623237929999998"/>
  </r>
  <r>
    <x v="1"/>
    <x v="23"/>
    <x v="21"/>
    <x v="5"/>
    <n v="21.623237929999998"/>
  </r>
  <r>
    <x v="1"/>
    <x v="24"/>
    <x v="21"/>
    <x v="5"/>
    <n v="21.623237929999998"/>
  </r>
  <r>
    <x v="1"/>
    <x v="25"/>
    <x v="21"/>
    <x v="5"/>
    <n v="21.623237929999998"/>
  </r>
  <r>
    <x v="1"/>
    <x v="26"/>
    <x v="21"/>
    <x v="5"/>
    <n v="20.927682734000001"/>
  </r>
  <r>
    <x v="1"/>
    <x v="27"/>
    <x v="21"/>
    <x v="5"/>
    <n v="19.884581046000001"/>
  </r>
  <r>
    <x v="1"/>
    <x v="28"/>
    <x v="21"/>
    <x v="5"/>
    <n v="18.493932866000002"/>
  </r>
  <r>
    <x v="1"/>
    <x v="29"/>
    <x v="21"/>
    <x v="5"/>
    <n v="16.753889338"/>
  </r>
  <r>
    <x v="1"/>
    <x v="30"/>
    <x v="21"/>
    <x v="5"/>
    <n v="14.66768596"/>
  </r>
  <r>
    <x v="1"/>
    <x v="31"/>
    <x v="21"/>
    <x v="5"/>
    <n v="13.839967619999999"/>
  </r>
  <r>
    <x v="1"/>
    <x v="32"/>
    <x v="21"/>
    <x v="5"/>
    <n v="13.012249280000001"/>
  </r>
  <r>
    <x v="1"/>
    <x v="33"/>
    <x v="21"/>
    <x v="5"/>
    <n v="12.182332600000001"/>
  </r>
  <r>
    <x v="1"/>
    <x v="34"/>
    <x v="21"/>
    <x v="5"/>
    <n v="11.35461426"/>
  </r>
  <r>
    <x v="1"/>
    <x v="35"/>
    <x v="21"/>
    <x v="5"/>
    <n v="10.52689591"/>
  </r>
  <r>
    <x v="1"/>
    <x v="36"/>
    <x v="21"/>
    <x v="5"/>
    <n v="9.6991775699999998"/>
  </r>
  <r>
    <x v="1"/>
    <x v="37"/>
    <x v="21"/>
    <x v="5"/>
    <n v="8.869260894"/>
  </r>
  <r>
    <x v="1"/>
    <x v="38"/>
    <x v="21"/>
    <x v="5"/>
    <n v="8.0415425509999992"/>
  </r>
  <r>
    <x v="1"/>
    <x v="39"/>
    <x v="21"/>
    <x v="5"/>
    <n v="7.2138242080000001"/>
  </r>
  <r>
    <x v="1"/>
    <x v="40"/>
    <x v="21"/>
    <x v="5"/>
    <n v="6.3861058650000002"/>
  </r>
  <r>
    <x v="1"/>
    <x v="41"/>
    <x v="21"/>
    <x v="5"/>
    <n v="6.1013439780000001"/>
  </r>
  <r>
    <x v="1"/>
    <x v="42"/>
    <x v="21"/>
    <x v="5"/>
    <n v="5.8172909300000004"/>
  </r>
  <r>
    <x v="1"/>
    <x v="43"/>
    <x v="21"/>
    <x v="5"/>
    <n v="5.5332378819999999"/>
  </r>
  <r>
    <x v="1"/>
    <x v="44"/>
    <x v="21"/>
    <x v="5"/>
    <n v="5.2491848340000002"/>
  </r>
  <r>
    <x v="1"/>
    <x v="45"/>
    <x v="21"/>
    <x v="5"/>
    <n v="4.9644229470000001"/>
  </r>
  <r>
    <x v="1"/>
    <x v="46"/>
    <x v="21"/>
    <x v="5"/>
    <n v="4.6803698989999996"/>
  </r>
  <r>
    <x v="1"/>
    <x v="47"/>
    <x v="21"/>
    <x v="5"/>
    <n v="4.3963168509999999"/>
  </r>
  <r>
    <x v="1"/>
    <x v="48"/>
    <x v="21"/>
    <x v="5"/>
    <n v="4.1122638030000003"/>
  </r>
  <r>
    <x v="1"/>
    <x v="49"/>
    <x v="21"/>
    <x v="5"/>
    <n v="3.8275019160000001"/>
  </r>
  <r>
    <x v="1"/>
    <x v="50"/>
    <x v="21"/>
    <x v="5"/>
    <n v="3.543448868"/>
  </r>
  <r>
    <x v="1"/>
    <x v="51"/>
    <x v="21"/>
    <x v="5"/>
    <n v="3.4454639739999999"/>
  </r>
  <r>
    <x v="1"/>
    <x v="52"/>
    <x v="21"/>
    <x v="5"/>
    <n v="3.3474790799999998"/>
  </r>
  <r>
    <x v="1"/>
    <x v="53"/>
    <x v="21"/>
    <x v="5"/>
    <n v="3.249295123"/>
  </r>
  <r>
    <x v="1"/>
    <x v="54"/>
    <x v="21"/>
    <x v="5"/>
    <n v="3.1513102289999999"/>
  </r>
  <r>
    <x v="1"/>
    <x v="55"/>
    <x v="21"/>
    <x v="5"/>
    <n v="3.0533253349999998"/>
  </r>
  <r>
    <x v="1"/>
    <x v="56"/>
    <x v="21"/>
    <x v="5"/>
    <n v="2.9553404410000002"/>
  </r>
  <r>
    <x v="1"/>
    <x v="57"/>
    <x v="21"/>
    <x v="5"/>
    <n v="2.8571564839999999"/>
  </r>
  <r>
    <x v="1"/>
    <x v="58"/>
    <x v="21"/>
    <x v="5"/>
    <n v="2.7591715899999998"/>
  </r>
  <r>
    <x v="1"/>
    <x v="59"/>
    <x v="21"/>
    <x v="5"/>
    <n v="2.661186695"/>
  </r>
  <r>
    <x v="1"/>
    <x v="60"/>
    <x v="21"/>
    <x v="5"/>
    <n v="2.5632018009999999"/>
  </r>
  <r>
    <x v="1"/>
    <x v="61"/>
    <x v="21"/>
    <x v="5"/>
    <n v="2.5174211689999999"/>
  </r>
  <r>
    <x v="1"/>
    <x v="62"/>
    <x v="21"/>
    <x v="5"/>
    <n v="2.4716964209999999"/>
  </r>
  <r>
    <x v="1"/>
    <x v="63"/>
    <x v="21"/>
    <x v="5"/>
    <n v="2.4259716739999999"/>
  </r>
  <r>
    <x v="1"/>
    <x v="64"/>
    <x v="21"/>
    <x v="5"/>
    <n v="2.3802469259999999"/>
  </r>
  <r>
    <x v="1"/>
    <x v="65"/>
    <x v="21"/>
    <x v="5"/>
    <n v="2.3344662939999998"/>
  </r>
  <r>
    <x v="1"/>
    <x v="66"/>
    <x v="21"/>
    <x v="5"/>
    <n v="2.2887415459999998"/>
  </r>
  <r>
    <x v="1"/>
    <x v="67"/>
    <x v="21"/>
    <x v="5"/>
    <n v="2.2430167980000002"/>
  </r>
  <r>
    <x v="1"/>
    <x v="68"/>
    <x v="21"/>
    <x v="5"/>
    <n v="2.1972920500000002"/>
  </r>
  <r>
    <x v="1"/>
    <x v="69"/>
    <x v="21"/>
    <x v="5"/>
    <n v="2.1515114180000001"/>
  </r>
  <r>
    <x v="1"/>
    <x v="70"/>
    <x v="21"/>
    <x v="5"/>
    <n v="2.1057866710000002"/>
  </r>
  <r>
    <x v="1"/>
    <x v="71"/>
    <x v="21"/>
    <x v="5"/>
    <n v="2.0747399099999999"/>
  </r>
  <r>
    <x v="1"/>
    <x v="72"/>
    <x v="21"/>
    <x v="5"/>
    <n v="2.0436931490000001"/>
  </r>
  <r>
    <x v="1"/>
    <x v="73"/>
    <x v="21"/>
    <x v="5"/>
    <n v="2.012630717"/>
  </r>
  <r>
    <x v="1"/>
    <x v="74"/>
    <x v="21"/>
    <x v="5"/>
    <n v="1.9815839559999999"/>
  </r>
  <r>
    <x v="1"/>
    <x v="75"/>
    <x v="21"/>
    <x v="5"/>
    <n v="1.950537196"/>
  </r>
  <r>
    <x v="1"/>
    <x v="76"/>
    <x v="21"/>
    <x v="5"/>
    <n v="1.9194904349999999"/>
  </r>
  <r>
    <x v="1"/>
    <x v="77"/>
    <x v="21"/>
    <x v="5"/>
    <n v="1.888428003"/>
  </r>
  <r>
    <x v="1"/>
    <x v="78"/>
    <x v="21"/>
    <x v="5"/>
    <n v="1.857381242"/>
  </r>
  <r>
    <x v="1"/>
    <x v="79"/>
    <x v="21"/>
    <x v="5"/>
    <n v="1.826334482"/>
  </r>
  <r>
    <x v="1"/>
    <x v="80"/>
    <x v="21"/>
    <x v="5"/>
    <n v="1.795287721"/>
  </r>
  <r>
    <x v="1"/>
    <x v="81"/>
    <x v="21"/>
    <x v="5"/>
    <n v="1.768347084"/>
  </r>
  <r>
    <x v="1"/>
    <x v="82"/>
    <x v="21"/>
    <x v="5"/>
    <n v="1.741410857"/>
  </r>
  <r>
    <x v="1"/>
    <x v="83"/>
    <x v="21"/>
    <x v="5"/>
    <n v="1.71447463"/>
  </r>
  <r>
    <x v="1"/>
    <x v="84"/>
    <x v="21"/>
    <x v="5"/>
    <n v="1.6875384019999999"/>
  </r>
  <r>
    <x v="1"/>
    <x v="85"/>
    <x v="21"/>
    <x v="5"/>
    <n v="1.660597766"/>
  </r>
  <r>
    <x v="1"/>
    <x v="86"/>
    <x v="21"/>
    <x v="5"/>
    <n v="1.633661539"/>
  </r>
  <r>
    <x v="1"/>
    <x v="87"/>
    <x v="21"/>
    <x v="5"/>
    <n v="1.606725312"/>
  </r>
  <r>
    <x v="1"/>
    <x v="88"/>
    <x v="21"/>
    <x v="5"/>
    <n v="1.579789084"/>
  </r>
  <r>
    <x v="1"/>
    <x v="89"/>
    <x v="21"/>
    <x v="5"/>
    <n v="1.552848448"/>
  </r>
  <r>
    <x v="1"/>
    <x v="90"/>
    <x v="21"/>
    <x v="5"/>
    <n v="1.525912221"/>
  </r>
  <r>
    <x v="1"/>
    <x v="91"/>
    <x v="21"/>
    <x v="5"/>
    <n v="1.502047908"/>
  </r>
  <r>
    <x v="1"/>
    <x v="92"/>
    <x v="21"/>
    <x v="5"/>
    <n v="1.478183596"/>
  </r>
  <r>
    <x v="1"/>
    <x v="93"/>
    <x v="21"/>
    <x v="5"/>
    <n v="1.4543232909999999"/>
  </r>
  <r>
    <x v="1"/>
    <x v="94"/>
    <x v="21"/>
    <x v="5"/>
    <n v="1.430458979"/>
  </r>
  <r>
    <x v="1"/>
    <x v="95"/>
    <x v="21"/>
    <x v="5"/>
    <n v="1.4065946659999999"/>
  </r>
  <r>
    <x v="1"/>
    <x v="96"/>
    <x v="21"/>
    <x v="5"/>
    <n v="1.382730354"/>
  </r>
  <r>
    <x v="1"/>
    <x v="97"/>
    <x v="21"/>
    <x v="5"/>
    <n v="1.3588700490000001"/>
  </r>
  <r>
    <x v="1"/>
    <x v="98"/>
    <x v="21"/>
    <x v="5"/>
    <n v="1.3350057369999999"/>
  </r>
  <r>
    <x v="1"/>
    <x v="99"/>
    <x v="21"/>
    <x v="5"/>
    <n v="1.3111414240000001"/>
  </r>
  <r>
    <x v="1"/>
    <x v="100"/>
    <x v="21"/>
    <x v="5"/>
    <n v="1.2872771119999999"/>
  </r>
  <r>
    <x v="2"/>
    <x v="0"/>
    <x v="21"/>
    <x v="5"/>
    <n v="30.215676599999998"/>
  </r>
  <r>
    <x v="2"/>
    <x v="1"/>
    <x v="21"/>
    <x v="5"/>
    <n v="28.545715640000001"/>
  </r>
  <r>
    <x v="2"/>
    <x v="2"/>
    <x v="21"/>
    <x v="5"/>
    <n v="26.21769557"/>
  </r>
  <r>
    <x v="2"/>
    <x v="3"/>
    <x v="21"/>
    <x v="5"/>
    <n v="28.367580019999998"/>
  </r>
  <r>
    <x v="2"/>
    <x v="4"/>
    <x v="21"/>
    <x v="5"/>
    <n v="28.65547497"/>
  </r>
  <r>
    <x v="2"/>
    <x v="5"/>
    <x v="21"/>
    <x v="5"/>
    <n v="28.996517050000001"/>
  </r>
  <r>
    <x v="2"/>
    <x v="6"/>
    <x v="21"/>
    <x v="5"/>
    <n v="35.077948419999998"/>
  </r>
  <r>
    <x v="2"/>
    <x v="7"/>
    <x v="21"/>
    <x v="5"/>
    <n v="38.541684830000001"/>
  </r>
  <r>
    <x v="2"/>
    <x v="8"/>
    <x v="21"/>
    <x v="5"/>
    <n v="37.848650659999997"/>
  </r>
  <r>
    <x v="2"/>
    <x v="9"/>
    <x v="21"/>
    <x v="5"/>
    <n v="34.554086359999999"/>
  </r>
  <r>
    <x v="2"/>
    <x v="10"/>
    <x v="21"/>
    <x v="5"/>
    <n v="33.801191639999999"/>
  </r>
  <r>
    <x v="2"/>
    <x v="11"/>
    <x v="21"/>
    <x v="5"/>
    <n v="32.285518840000002"/>
  </r>
  <r>
    <x v="2"/>
    <x v="12"/>
    <x v="21"/>
    <x v="5"/>
    <n v="28.84173792"/>
  </r>
  <r>
    <x v="2"/>
    <x v="13"/>
    <x v="21"/>
    <x v="5"/>
    <n v="26.001266579999999"/>
  </r>
  <r>
    <x v="2"/>
    <x v="14"/>
    <x v="21"/>
    <x v="5"/>
    <n v="23.425564949999998"/>
  </r>
  <r>
    <x v="2"/>
    <x v="15"/>
    <x v="21"/>
    <x v="5"/>
    <n v="23.592797220000001"/>
  </r>
  <r>
    <x v="2"/>
    <x v="16"/>
    <x v="21"/>
    <x v="5"/>
    <n v="23.608211090000001"/>
  </r>
  <r>
    <x v="2"/>
    <x v="17"/>
    <x v="21"/>
    <x v="5"/>
    <n v="22.08973889"/>
  </r>
  <r>
    <x v="2"/>
    <x v="18"/>
    <x v="21"/>
    <x v="5"/>
    <n v="21.172644609999999"/>
  </r>
  <r>
    <x v="2"/>
    <x v="19"/>
    <x v="21"/>
    <x v="5"/>
    <n v="19.2560544"/>
  </r>
  <r>
    <x v="2"/>
    <x v="20"/>
    <x v="21"/>
    <x v="5"/>
    <n v="20.662736559999999"/>
  </r>
  <r>
    <x v="2"/>
    <x v="21"/>
    <x v="21"/>
    <x v="5"/>
    <n v="21.623237929999998"/>
  </r>
  <r>
    <x v="2"/>
    <x v="22"/>
    <x v="21"/>
    <x v="5"/>
    <n v="21.623237929999998"/>
  </r>
  <r>
    <x v="2"/>
    <x v="23"/>
    <x v="21"/>
    <x v="5"/>
    <n v="21.623237929999998"/>
  </r>
  <r>
    <x v="2"/>
    <x v="24"/>
    <x v="21"/>
    <x v="5"/>
    <n v="21.623237929999998"/>
  </r>
  <r>
    <x v="2"/>
    <x v="25"/>
    <x v="21"/>
    <x v="5"/>
    <n v="21.623237929999998"/>
  </r>
  <r>
    <x v="2"/>
    <x v="26"/>
    <x v="21"/>
    <x v="5"/>
    <n v="20.927682734000001"/>
  </r>
  <r>
    <x v="2"/>
    <x v="27"/>
    <x v="21"/>
    <x v="5"/>
    <n v="19.884581046000001"/>
  </r>
  <r>
    <x v="2"/>
    <x v="28"/>
    <x v="21"/>
    <x v="5"/>
    <n v="18.493932866000002"/>
  </r>
  <r>
    <x v="2"/>
    <x v="29"/>
    <x v="21"/>
    <x v="5"/>
    <n v="16.753889338"/>
  </r>
  <r>
    <x v="2"/>
    <x v="30"/>
    <x v="21"/>
    <x v="5"/>
    <n v="14.66768596"/>
  </r>
  <r>
    <x v="2"/>
    <x v="31"/>
    <x v="21"/>
    <x v="5"/>
    <n v="13.839967619999999"/>
  </r>
  <r>
    <x v="2"/>
    <x v="32"/>
    <x v="21"/>
    <x v="5"/>
    <n v="13.012249280000001"/>
  </r>
  <r>
    <x v="2"/>
    <x v="33"/>
    <x v="21"/>
    <x v="5"/>
    <n v="12.182332600000001"/>
  </r>
  <r>
    <x v="2"/>
    <x v="34"/>
    <x v="21"/>
    <x v="5"/>
    <n v="11.35461426"/>
  </r>
  <r>
    <x v="2"/>
    <x v="35"/>
    <x v="21"/>
    <x v="5"/>
    <n v="10.52689591"/>
  </r>
  <r>
    <x v="2"/>
    <x v="36"/>
    <x v="21"/>
    <x v="5"/>
    <n v="9.6991775699999998"/>
  </r>
  <r>
    <x v="2"/>
    <x v="37"/>
    <x v="21"/>
    <x v="5"/>
    <n v="8.869260894"/>
  </r>
  <r>
    <x v="2"/>
    <x v="38"/>
    <x v="21"/>
    <x v="5"/>
    <n v="8.0415425509999992"/>
  </r>
  <r>
    <x v="2"/>
    <x v="39"/>
    <x v="21"/>
    <x v="5"/>
    <n v="7.2138242080000001"/>
  </r>
  <r>
    <x v="2"/>
    <x v="40"/>
    <x v="21"/>
    <x v="5"/>
    <n v="6.3861058650000002"/>
  </r>
  <r>
    <x v="2"/>
    <x v="41"/>
    <x v="21"/>
    <x v="5"/>
    <n v="6.1013439780000001"/>
  </r>
  <r>
    <x v="2"/>
    <x v="42"/>
    <x v="21"/>
    <x v="5"/>
    <n v="5.8172909300000004"/>
  </r>
  <r>
    <x v="2"/>
    <x v="43"/>
    <x v="21"/>
    <x v="5"/>
    <n v="5.5332378819999999"/>
  </r>
  <r>
    <x v="2"/>
    <x v="44"/>
    <x v="21"/>
    <x v="5"/>
    <n v="5.2491848340000002"/>
  </r>
  <r>
    <x v="2"/>
    <x v="45"/>
    <x v="21"/>
    <x v="5"/>
    <n v="4.9644229470000001"/>
  </r>
  <r>
    <x v="2"/>
    <x v="46"/>
    <x v="21"/>
    <x v="5"/>
    <n v="4.6803698989999996"/>
  </r>
  <r>
    <x v="2"/>
    <x v="47"/>
    <x v="21"/>
    <x v="5"/>
    <n v="4.3963168509999999"/>
  </r>
  <r>
    <x v="2"/>
    <x v="48"/>
    <x v="21"/>
    <x v="5"/>
    <n v="4.1122638030000003"/>
  </r>
  <r>
    <x v="2"/>
    <x v="49"/>
    <x v="21"/>
    <x v="5"/>
    <n v="3.8275019160000001"/>
  </r>
  <r>
    <x v="2"/>
    <x v="50"/>
    <x v="21"/>
    <x v="5"/>
    <n v="3.543448868"/>
  </r>
  <r>
    <x v="2"/>
    <x v="51"/>
    <x v="21"/>
    <x v="5"/>
    <n v="3.4454639739999999"/>
  </r>
  <r>
    <x v="2"/>
    <x v="52"/>
    <x v="21"/>
    <x v="5"/>
    <n v="3.3474790799999998"/>
  </r>
  <r>
    <x v="2"/>
    <x v="53"/>
    <x v="21"/>
    <x v="5"/>
    <n v="3.249295123"/>
  </r>
  <r>
    <x v="2"/>
    <x v="54"/>
    <x v="21"/>
    <x v="5"/>
    <n v="3.1513102289999999"/>
  </r>
  <r>
    <x v="2"/>
    <x v="55"/>
    <x v="21"/>
    <x v="5"/>
    <n v="3.0533253349999998"/>
  </r>
  <r>
    <x v="2"/>
    <x v="56"/>
    <x v="21"/>
    <x v="5"/>
    <n v="2.9553404410000002"/>
  </r>
  <r>
    <x v="2"/>
    <x v="57"/>
    <x v="21"/>
    <x v="5"/>
    <n v="2.8571564839999999"/>
  </r>
  <r>
    <x v="2"/>
    <x v="58"/>
    <x v="21"/>
    <x v="5"/>
    <n v="2.7591715899999998"/>
  </r>
  <r>
    <x v="2"/>
    <x v="59"/>
    <x v="21"/>
    <x v="5"/>
    <n v="2.661186695"/>
  </r>
  <r>
    <x v="2"/>
    <x v="60"/>
    <x v="21"/>
    <x v="5"/>
    <n v="2.5632018009999999"/>
  </r>
  <r>
    <x v="2"/>
    <x v="61"/>
    <x v="21"/>
    <x v="5"/>
    <n v="2.5174211689999999"/>
  </r>
  <r>
    <x v="2"/>
    <x v="62"/>
    <x v="21"/>
    <x v="5"/>
    <n v="2.4716964209999999"/>
  </r>
  <r>
    <x v="2"/>
    <x v="63"/>
    <x v="21"/>
    <x v="5"/>
    <n v="2.4259716739999999"/>
  </r>
  <r>
    <x v="2"/>
    <x v="64"/>
    <x v="21"/>
    <x v="5"/>
    <n v="2.3802469259999999"/>
  </r>
  <r>
    <x v="2"/>
    <x v="65"/>
    <x v="21"/>
    <x v="5"/>
    <n v="2.3344662939999998"/>
  </r>
  <r>
    <x v="2"/>
    <x v="66"/>
    <x v="21"/>
    <x v="5"/>
    <n v="2.2887415459999998"/>
  </r>
  <r>
    <x v="2"/>
    <x v="67"/>
    <x v="21"/>
    <x v="5"/>
    <n v="2.2430167980000002"/>
  </r>
  <r>
    <x v="2"/>
    <x v="68"/>
    <x v="21"/>
    <x v="5"/>
    <n v="2.1972920500000002"/>
  </r>
  <r>
    <x v="2"/>
    <x v="69"/>
    <x v="21"/>
    <x v="5"/>
    <n v="2.1515114180000001"/>
  </r>
  <r>
    <x v="2"/>
    <x v="70"/>
    <x v="21"/>
    <x v="5"/>
    <n v="2.1057866710000002"/>
  </r>
  <r>
    <x v="2"/>
    <x v="71"/>
    <x v="21"/>
    <x v="5"/>
    <n v="2.0747399099999999"/>
  </r>
  <r>
    <x v="2"/>
    <x v="72"/>
    <x v="21"/>
    <x v="5"/>
    <n v="2.0436931490000001"/>
  </r>
  <r>
    <x v="2"/>
    <x v="73"/>
    <x v="21"/>
    <x v="5"/>
    <n v="2.012630717"/>
  </r>
  <r>
    <x v="2"/>
    <x v="74"/>
    <x v="21"/>
    <x v="5"/>
    <n v="1.9815839559999999"/>
  </r>
  <r>
    <x v="2"/>
    <x v="75"/>
    <x v="21"/>
    <x v="5"/>
    <n v="1.950537196"/>
  </r>
  <r>
    <x v="2"/>
    <x v="76"/>
    <x v="21"/>
    <x v="5"/>
    <n v="1.9194904349999999"/>
  </r>
  <r>
    <x v="2"/>
    <x v="77"/>
    <x v="21"/>
    <x v="5"/>
    <n v="1.888428003"/>
  </r>
  <r>
    <x v="2"/>
    <x v="78"/>
    <x v="21"/>
    <x v="5"/>
    <n v="1.857381242"/>
  </r>
  <r>
    <x v="2"/>
    <x v="79"/>
    <x v="21"/>
    <x v="5"/>
    <n v="1.826334482"/>
  </r>
  <r>
    <x v="2"/>
    <x v="80"/>
    <x v="21"/>
    <x v="5"/>
    <n v="1.795287721"/>
  </r>
  <r>
    <x v="2"/>
    <x v="81"/>
    <x v="21"/>
    <x v="5"/>
    <n v="1.768347084"/>
  </r>
  <r>
    <x v="2"/>
    <x v="82"/>
    <x v="21"/>
    <x v="5"/>
    <n v="1.741410857"/>
  </r>
  <r>
    <x v="2"/>
    <x v="83"/>
    <x v="21"/>
    <x v="5"/>
    <n v="1.71447463"/>
  </r>
  <r>
    <x v="2"/>
    <x v="84"/>
    <x v="21"/>
    <x v="5"/>
    <n v="1.6875384019999999"/>
  </r>
  <r>
    <x v="2"/>
    <x v="85"/>
    <x v="21"/>
    <x v="5"/>
    <n v="1.660597766"/>
  </r>
  <r>
    <x v="2"/>
    <x v="86"/>
    <x v="21"/>
    <x v="5"/>
    <n v="1.633661539"/>
  </r>
  <r>
    <x v="2"/>
    <x v="87"/>
    <x v="21"/>
    <x v="5"/>
    <n v="1.606725312"/>
  </r>
  <r>
    <x v="2"/>
    <x v="88"/>
    <x v="21"/>
    <x v="5"/>
    <n v="1.579789084"/>
  </r>
  <r>
    <x v="2"/>
    <x v="89"/>
    <x v="21"/>
    <x v="5"/>
    <n v="1.552848448"/>
  </r>
  <r>
    <x v="2"/>
    <x v="90"/>
    <x v="21"/>
    <x v="5"/>
    <n v="1.525912221"/>
  </r>
  <r>
    <x v="2"/>
    <x v="91"/>
    <x v="21"/>
    <x v="5"/>
    <n v="1.502047908"/>
  </r>
  <r>
    <x v="2"/>
    <x v="92"/>
    <x v="21"/>
    <x v="5"/>
    <n v="1.478183596"/>
  </r>
  <r>
    <x v="2"/>
    <x v="93"/>
    <x v="21"/>
    <x v="5"/>
    <n v="1.4543232909999999"/>
  </r>
  <r>
    <x v="2"/>
    <x v="94"/>
    <x v="21"/>
    <x v="5"/>
    <n v="1.430458979"/>
  </r>
  <r>
    <x v="2"/>
    <x v="95"/>
    <x v="21"/>
    <x v="5"/>
    <n v="1.4065946659999999"/>
  </r>
  <r>
    <x v="2"/>
    <x v="96"/>
    <x v="21"/>
    <x v="5"/>
    <n v="1.382730354"/>
  </r>
  <r>
    <x v="2"/>
    <x v="97"/>
    <x v="21"/>
    <x v="5"/>
    <n v="1.3588700490000001"/>
  </r>
  <r>
    <x v="2"/>
    <x v="98"/>
    <x v="21"/>
    <x v="5"/>
    <n v="1.3350057369999999"/>
  </r>
  <r>
    <x v="2"/>
    <x v="99"/>
    <x v="21"/>
    <x v="5"/>
    <n v="1.3111414240000001"/>
  </r>
  <r>
    <x v="2"/>
    <x v="100"/>
    <x v="21"/>
    <x v="5"/>
    <n v="1.2872771119999999"/>
  </r>
  <r>
    <x v="3"/>
    <x v="0"/>
    <x v="21"/>
    <x v="5"/>
    <n v="30.215676599999998"/>
  </r>
  <r>
    <x v="3"/>
    <x v="1"/>
    <x v="21"/>
    <x v="5"/>
    <n v="28.545715640000001"/>
  </r>
  <r>
    <x v="3"/>
    <x v="2"/>
    <x v="21"/>
    <x v="5"/>
    <n v="26.21769557"/>
  </r>
  <r>
    <x v="3"/>
    <x v="3"/>
    <x v="21"/>
    <x v="5"/>
    <n v="28.367580019999998"/>
  </r>
  <r>
    <x v="3"/>
    <x v="4"/>
    <x v="21"/>
    <x v="5"/>
    <n v="28.65547497"/>
  </r>
  <r>
    <x v="3"/>
    <x v="5"/>
    <x v="21"/>
    <x v="5"/>
    <n v="28.996517050000001"/>
  </r>
  <r>
    <x v="3"/>
    <x v="6"/>
    <x v="21"/>
    <x v="5"/>
    <n v="35.077948419999998"/>
  </r>
  <r>
    <x v="3"/>
    <x v="7"/>
    <x v="21"/>
    <x v="5"/>
    <n v="38.541684830000001"/>
  </r>
  <r>
    <x v="3"/>
    <x v="8"/>
    <x v="21"/>
    <x v="5"/>
    <n v="37.848650659999997"/>
  </r>
  <r>
    <x v="3"/>
    <x v="9"/>
    <x v="21"/>
    <x v="5"/>
    <n v="34.554086359999999"/>
  </r>
  <r>
    <x v="3"/>
    <x v="10"/>
    <x v="21"/>
    <x v="5"/>
    <n v="33.801191639999999"/>
  </r>
  <r>
    <x v="3"/>
    <x v="11"/>
    <x v="21"/>
    <x v="5"/>
    <n v="32.285518840000002"/>
  </r>
  <r>
    <x v="3"/>
    <x v="12"/>
    <x v="21"/>
    <x v="5"/>
    <n v="28.84173792"/>
  </r>
  <r>
    <x v="3"/>
    <x v="13"/>
    <x v="21"/>
    <x v="5"/>
    <n v="26.001266579999999"/>
  </r>
  <r>
    <x v="3"/>
    <x v="14"/>
    <x v="21"/>
    <x v="5"/>
    <n v="23.425564949999998"/>
  </r>
  <r>
    <x v="3"/>
    <x v="15"/>
    <x v="21"/>
    <x v="5"/>
    <n v="23.592797220000001"/>
  </r>
  <r>
    <x v="3"/>
    <x v="16"/>
    <x v="21"/>
    <x v="5"/>
    <n v="23.608211090000001"/>
  </r>
  <r>
    <x v="3"/>
    <x v="17"/>
    <x v="21"/>
    <x v="5"/>
    <n v="22.08973889"/>
  </r>
  <r>
    <x v="3"/>
    <x v="18"/>
    <x v="21"/>
    <x v="5"/>
    <n v="21.172644609999999"/>
  </r>
  <r>
    <x v="3"/>
    <x v="19"/>
    <x v="21"/>
    <x v="5"/>
    <n v="19.2560544"/>
  </r>
  <r>
    <x v="3"/>
    <x v="20"/>
    <x v="21"/>
    <x v="5"/>
    <n v="20.662736559999999"/>
  </r>
  <r>
    <x v="3"/>
    <x v="21"/>
    <x v="21"/>
    <x v="5"/>
    <n v="21.623237929999998"/>
  </r>
  <r>
    <x v="3"/>
    <x v="22"/>
    <x v="21"/>
    <x v="5"/>
    <n v="21.623237929999998"/>
  </r>
  <r>
    <x v="3"/>
    <x v="23"/>
    <x v="21"/>
    <x v="5"/>
    <n v="21.623237929999998"/>
  </r>
  <r>
    <x v="3"/>
    <x v="24"/>
    <x v="21"/>
    <x v="5"/>
    <n v="21.623237929999998"/>
  </r>
  <r>
    <x v="3"/>
    <x v="25"/>
    <x v="21"/>
    <x v="5"/>
    <n v="21.623237929999998"/>
  </r>
  <r>
    <x v="3"/>
    <x v="26"/>
    <x v="21"/>
    <x v="5"/>
    <n v="20.927682734000001"/>
  </r>
  <r>
    <x v="3"/>
    <x v="27"/>
    <x v="21"/>
    <x v="5"/>
    <n v="19.884581046000001"/>
  </r>
  <r>
    <x v="3"/>
    <x v="28"/>
    <x v="21"/>
    <x v="5"/>
    <n v="18.493932866000002"/>
  </r>
  <r>
    <x v="3"/>
    <x v="29"/>
    <x v="21"/>
    <x v="5"/>
    <n v="16.753889338"/>
  </r>
  <r>
    <x v="3"/>
    <x v="30"/>
    <x v="21"/>
    <x v="5"/>
    <n v="14.66768596"/>
  </r>
  <r>
    <x v="3"/>
    <x v="31"/>
    <x v="21"/>
    <x v="5"/>
    <n v="13.839967619999999"/>
  </r>
  <r>
    <x v="3"/>
    <x v="32"/>
    <x v="21"/>
    <x v="5"/>
    <n v="13.012249280000001"/>
  </r>
  <r>
    <x v="3"/>
    <x v="33"/>
    <x v="21"/>
    <x v="5"/>
    <n v="12.182332600000001"/>
  </r>
  <r>
    <x v="3"/>
    <x v="34"/>
    <x v="21"/>
    <x v="5"/>
    <n v="11.35461426"/>
  </r>
  <r>
    <x v="3"/>
    <x v="35"/>
    <x v="21"/>
    <x v="5"/>
    <n v="10.52689591"/>
  </r>
  <r>
    <x v="3"/>
    <x v="36"/>
    <x v="21"/>
    <x v="5"/>
    <n v="9.6991775699999998"/>
  </r>
  <r>
    <x v="3"/>
    <x v="37"/>
    <x v="21"/>
    <x v="5"/>
    <n v="8.869260894"/>
  </r>
  <r>
    <x v="3"/>
    <x v="38"/>
    <x v="21"/>
    <x v="5"/>
    <n v="8.0415425509999992"/>
  </r>
  <r>
    <x v="3"/>
    <x v="39"/>
    <x v="21"/>
    <x v="5"/>
    <n v="7.2138242080000001"/>
  </r>
  <r>
    <x v="3"/>
    <x v="40"/>
    <x v="21"/>
    <x v="5"/>
    <n v="6.3861058650000002"/>
  </r>
  <r>
    <x v="3"/>
    <x v="41"/>
    <x v="21"/>
    <x v="5"/>
    <n v="6.1013439780000001"/>
  </r>
  <r>
    <x v="3"/>
    <x v="42"/>
    <x v="21"/>
    <x v="5"/>
    <n v="5.8172909300000004"/>
  </r>
  <r>
    <x v="3"/>
    <x v="43"/>
    <x v="21"/>
    <x v="5"/>
    <n v="5.5332378819999999"/>
  </r>
  <r>
    <x v="3"/>
    <x v="44"/>
    <x v="21"/>
    <x v="5"/>
    <n v="5.2491848340000002"/>
  </r>
  <r>
    <x v="3"/>
    <x v="45"/>
    <x v="21"/>
    <x v="5"/>
    <n v="4.9644229470000001"/>
  </r>
  <r>
    <x v="3"/>
    <x v="46"/>
    <x v="21"/>
    <x v="5"/>
    <n v="4.6803698989999996"/>
  </r>
  <r>
    <x v="3"/>
    <x v="47"/>
    <x v="21"/>
    <x v="5"/>
    <n v="4.3963168509999999"/>
  </r>
  <r>
    <x v="3"/>
    <x v="48"/>
    <x v="21"/>
    <x v="5"/>
    <n v="4.1122638030000003"/>
  </r>
  <r>
    <x v="3"/>
    <x v="49"/>
    <x v="21"/>
    <x v="5"/>
    <n v="3.8275019160000001"/>
  </r>
  <r>
    <x v="3"/>
    <x v="50"/>
    <x v="21"/>
    <x v="5"/>
    <n v="3.543448868"/>
  </r>
  <r>
    <x v="3"/>
    <x v="51"/>
    <x v="21"/>
    <x v="5"/>
    <n v="3.4454639739999999"/>
  </r>
  <r>
    <x v="3"/>
    <x v="52"/>
    <x v="21"/>
    <x v="5"/>
    <n v="3.3474790799999998"/>
  </r>
  <r>
    <x v="3"/>
    <x v="53"/>
    <x v="21"/>
    <x v="5"/>
    <n v="3.249295123"/>
  </r>
  <r>
    <x v="3"/>
    <x v="54"/>
    <x v="21"/>
    <x v="5"/>
    <n v="3.1513102289999999"/>
  </r>
  <r>
    <x v="3"/>
    <x v="55"/>
    <x v="21"/>
    <x v="5"/>
    <n v="3.0533253349999998"/>
  </r>
  <r>
    <x v="3"/>
    <x v="56"/>
    <x v="21"/>
    <x v="5"/>
    <n v="2.9553404410000002"/>
  </r>
  <r>
    <x v="3"/>
    <x v="57"/>
    <x v="21"/>
    <x v="5"/>
    <n v="2.8571564839999999"/>
  </r>
  <r>
    <x v="3"/>
    <x v="58"/>
    <x v="21"/>
    <x v="5"/>
    <n v="2.7591715899999998"/>
  </r>
  <r>
    <x v="3"/>
    <x v="59"/>
    <x v="21"/>
    <x v="5"/>
    <n v="2.661186695"/>
  </r>
  <r>
    <x v="3"/>
    <x v="60"/>
    <x v="21"/>
    <x v="5"/>
    <n v="2.5632018009999999"/>
  </r>
  <r>
    <x v="3"/>
    <x v="61"/>
    <x v="21"/>
    <x v="5"/>
    <n v="2.5174211689999999"/>
  </r>
  <r>
    <x v="3"/>
    <x v="62"/>
    <x v="21"/>
    <x v="5"/>
    <n v="2.4716964209999999"/>
  </r>
  <r>
    <x v="3"/>
    <x v="63"/>
    <x v="21"/>
    <x v="5"/>
    <n v="2.4259716739999999"/>
  </r>
  <r>
    <x v="3"/>
    <x v="64"/>
    <x v="21"/>
    <x v="5"/>
    <n v="2.3802469259999999"/>
  </r>
  <r>
    <x v="3"/>
    <x v="65"/>
    <x v="21"/>
    <x v="5"/>
    <n v="2.3344662939999998"/>
  </r>
  <r>
    <x v="3"/>
    <x v="66"/>
    <x v="21"/>
    <x v="5"/>
    <n v="2.2887415459999998"/>
  </r>
  <r>
    <x v="3"/>
    <x v="67"/>
    <x v="21"/>
    <x v="5"/>
    <n v="2.2430167980000002"/>
  </r>
  <r>
    <x v="3"/>
    <x v="68"/>
    <x v="21"/>
    <x v="5"/>
    <n v="2.1972920500000002"/>
  </r>
  <r>
    <x v="3"/>
    <x v="69"/>
    <x v="21"/>
    <x v="5"/>
    <n v="2.1515114180000001"/>
  </r>
  <r>
    <x v="3"/>
    <x v="70"/>
    <x v="21"/>
    <x v="5"/>
    <n v="2.1057866710000002"/>
  </r>
  <r>
    <x v="3"/>
    <x v="71"/>
    <x v="21"/>
    <x v="5"/>
    <n v="2.0747399099999999"/>
  </r>
  <r>
    <x v="3"/>
    <x v="72"/>
    <x v="21"/>
    <x v="5"/>
    <n v="2.0436931490000001"/>
  </r>
  <r>
    <x v="3"/>
    <x v="73"/>
    <x v="21"/>
    <x v="5"/>
    <n v="2.012630717"/>
  </r>
  <r>
    <x v="3"/>
    <x v="74"/>
    <x v="21"/>
    <x v="5"/>
    <n v="1.9815839559999999"/>
  </r>
  <r>
    <x v="3"/>
    <x v="75"/>
    <x v="21"/>
    <x v="5"/>
    <n v="1.950537196"/>
  </r>
  <r>
    <x v="3"/>
    <x v="76"/>
    <x v="21"/>
    <x v="5"/>
    <n v="1.9194904349999999"/>
  </r>
  <r>
    <x v="3"/>
    <x v="77"/>
    <x v="21"/>
    <x v="5"/>
    <n v="1.888428003"/>
  </r>
  <r>
    <x v="3"/>
    <x v="78"/>
    <x v="21"/>
    <x v="5"/>
    <n v="1.857381242"/>
  </r>
  <r>
    <x v="3"/>
    <x v="79"/>
    <x v="21"/>
    <x v="5"/>
    <n v="1.826334482"/>
  </r>
  <r>
    <x v="3"/>
    <x v="80"/>
    <x v="21"/>
    <x v="5"/>
    <n v="1.795287721"/>
  </r>
  <r>
    <x v="3"/>
    <x v="81"/>
    <x v="21"/>
    <x v="5"/>
    <n v="1.768347084"/>
  </r>
  <r>
    <x v="3"/>
    <x v="82"/>
    <x v="21"/>
    <x v="5"/>
    <n v="1.741410857"/>
  </r>
  <r>
    <x v="3"/>
    <x v="83"/>
    <x v="21"/>
    <x v="5"/>
    <n v="1.71447463"/>
  </r>
  <r>
    <x v="3"/>
    <x v="84"/>
    <x v="21"/>
    <x v="5"/>
    <n v="1.6875384019999999"/>
  </r>
  <r>
    <x v="3"/>
    <x v="85"/>
    <x v="21"/>
    <x v="5"/>
    <n v="1.660597766"/>
  </r>
  <r>
    <x v="3"/>
    <x v="86"/>
    <x v="21"/>
    <x v="5"/>
    <n v="1.633661539"/>
  </r>
  <r>
    <x v="3"/>
    <x v="87"/>
    <x v="21"/>
    <x v="5"/>
    <n v="1.606725312"/>
  </r>
  <r>
    <x v="3"/>
    <x v="88"/>
    <x v="21"/>
    <x v="5"/>
    <n v="1.579789084"/>
  </r>
  <r>
    <x v="3"/>
    <x v="89"/>
    <x v="21"/>
    <x v="5"/>
    <n v="1.552848448"/>
  </r>
  <r>
    <x v="3"/>
    <x v="90"/>
    <x v="21"/>
    <x v="5"/>
    <n v="1.525912221"/>
  </r>
  <r>
    <x v="3"/>
    <x v="91"/>
    <x v="21"/>
    <x v="5"/>
    <n v="1.502047908"/>
  </r>
  <r>
    <x v="3"/>
    <x v="92"/>
    <x v="21"/>
    <x v="5"/>
    <n v="1.478183596"/>
  </r>
  <r>
    <x v="3"/>
    <x v="93"/>
    <x v="21"/>
    <x v="5"/>
    <n v="1.4543232909999999"/>
  </r>
  <r>
    <x v="3"/>
    <x v="94"/>
    <x v="21"/>
    <x v="5"/>
    <n v="1.430458979"/>
  </r>
  <r>
    <x v="3"/>
    <x v="95"/>
    <x v="21"/>
    <x v="5"/>
    <n v="1.4065946659999999"/>
  </r>
  <r>
    <x v="3"/>
    <x v="96"/>
    <x v="21"/>
    <x v="5"/>
    <n v="1.382730354"/>
  </r>
  <r>
    <x v="3"/>
    <x v="97"/>
    <x v="21"/>
    <x v="5"/>
    <n v="1.3588700490000001"/>
  </r>
  <r>
    <x v="3"/>
    <x v="98"/>
    <x v="21"/>
    <x v="5"/>
    <n v="1.3350057369999999"/>
  </r>
  <r>
    <x v="3"/>
    <x v="99"/>
    <x v="21"/>
    <x v="5"/>
    <n v="1.3111414240000001"/>
  </r>
  <r>
    <x v="3"/>
    <x v="100"/>
    <x v="21"/>
    <x v="5"/>
    <n v="1.2872771119999999"/>
  </r>
  <r>
    <x v="4"/>
    <x v="0"/>
    <x v="21"/>
    <x v="5"/>
    <n v="30.215676599999998"/>
  </r>
  <r>
    <x v="4"/>
    <x v="1"/>
    <x v="21"/>
    <x v="5"/>
    <n v="28.545715640000001"/>
  </r>
  <r>
    <x v="4"/>
    <x v="2"/>
    <x v="21"/>
    <x v="5"/>
    <n v="26.21769557"/>
  </r>
  <r>
    <x v="4"/>
    <x v="3"/>
    <x v="21"/>
    <x v="5"/>
    <n v="28.367580019999998"/>
  </r>
  <r>
    <x v="4"/>
    <x v="4"/>
    <x v="21"/>
    <x v="5"/>
    <n v="28.65547497"/>
  </r>
  <r>
    <x v="4"/>
    <x v="5"/>
    <x v="21"/>
    <x v="5"/>
    <n v="28.996517050000001"/>
  </r>
  <r>
    <x v="4"/>
    <x v="6"/>
    <x v="21"/>
    <x v="5"/>
    <n v="35.077948419999998"/>
  </r>
  <r>
    <x v="4"/>
    <x v="7"/>
    <x v="21"/>
    <x v="5"/>
    <n v="38.541684830000001"/>
  </r>
  <r>
    <x v="4"/>
    <x v="8"/>
    <x v="21"/>
    <x v="5"/>
    <n v="37.848650659999997"/>
  </r>
  <r>
    <x v="4"/>
    <x v="9"/>
    <x v="21"/>
    <x v="5"/>
    <n v="34.554086359999999"/>
  </r>
  <r>
    <x v="4"/>
    <x v="10"/>
    <x v="21"/>
    <x v="5"/>
    <n v="33.801191639999999"/>
  </r>
  <r>
    <x v="4"/>
    <x v="11"/>
    <x v="21"/>
    <x v="5"/>
    <n v="32.285518840000002"/>
  </r>
  <r>
    <x v="4"/>
    <x v="12"/>
    <x v="21"/>
    <x v="5"/>
    <n v="28.84173792"/>
  </r>
  <r>
    <x v="4"/>
    <x v="13"/>
    <x v="21"/>
    <x v="5"/>
    <n v="26.001266579999999"/>
  </r>
  <r>
    <x v="4"/>
    <x v="14"/>
    <x v="21"/>
    <x v="5"/>
    <n v="23.425564949999998"/>
  </r>
  <r>
    <x v="4"/>
    <x v="15"/>
    <x v="21"/>
    <x v="5"/>
    <n v="23.592797220000001"/>
  </r>
  <r>
    <x v="4"/>
    <x v="16"/>
    <x v="21"/>
    <x v="5"/>
    <n v="23.608211090000001"/>
  </r>
  <r>
    <x v="4"/>
    <x v="17"/>
    <x v="21"/>
    <x v="5"/>
    <n v="22.08973889"/>
  </r>
  <r>
    <x v="4"/>
    <x v="18"/>
    <x v="21"/>
    <x v="5"/>
    <n v="21.172644609999999"/>
  </r>
  <r>
    <x v="4"/>
    <x v="19"/>
    <x v="21"/>
    <x v="5"/>
    <n v="19.2560544"/>
  </r>
  <r>
    <x v="4"/>
    <x v="20"/>
    <x v="21"/>
    <x v="5"/>
    <n v="20.662736559999999"/>
  </r>
  <r>
    <x v="4"/>
    <x v="21"/>
    <x v="21"/>
    <x v="5"/>
    <n v="21.623237929999998"/>
  </r>
  <r>
    <x v="4"/>
    <x v="22"/>
    <x v="21"/>
    <x v="5"/>
    <n v="21.623237929999998"/>
  </r>
  <r>
    <x v="4"/>
    <x v="23"/>
    <x v="21"/>
    <x v="5"/>
    <n v="21.623237929999998"/>
  </r>
  <r>
    <x v="4"/>
    <x v="24"/>
    <x v="21"/>
    <x v="5"/>
    <n v="21.623237929999998"/>
  </r>
  <r>
    <x v="4"/>
    <x v="25"/>
    <x v="21"/>
    <x v="5"/>
    <n v="21.623237929999998"/>
  </r>
  <r>
    <x v="4"/>
    <x v="26"/>
    <x v="21"/>
    <x v="5"/>
    <n v="20.927682734000001"/>
  </r>
  <r>
    <x v="4"/>
    <x v="27"/>
    <x v="21"/>
    <x v="5"/>
    <n v="19.884581046000001"/>
  </r>
  <r>
    <x v="4"/>
    <x v="28"/>
    <x v="21"/>
    <x v="5"/>
    <n v="18.493932866000002"/>
  </r>
  <r>
    <x v="4"/>
    <x v="29"/>
    <x v="21"/>
    <x v="5"/>
    <n v="16.753889338"/>
  </r>
  <r>
    <x v="4"/>
    <x v="30"/>
    <x v="21"/>
    <x v="5"/>
    <n v="14.66768596"/>
  </r>
  <r>
    <x v="4"/>
    <x v="31"/>
    <x v="21"/>
    <x v="5"/>
    <n v="13.839967619999999"/>
  </r>
  <r>
    <x v="4"/>
    <x v="32"/>
    <x v="21"/>
    <x v="5"/>
    <n v="13.012249280000001"/>
  </r>
  <r>
    <x v="4"/>
    <x v="33"/>
    <x v="21"/>
    <x v="5"/>
    <n v="12.182332600000001"/>
  </r>
  <r>
    <x v="4"/>
    <x v="34"/>
    <x v="21"/>
    <x v="5"/>
    <n v="11.35461426"/>
  </r>
  <r>
    <x v="4"/>
    <x v="35"/>
    <x v="21"/>
    <x v="5"/>
    <n v="10.52689591"/>
  </r>
  <r>
    <x v="4"/>
    <x v="36"/>
    <x v="21"/>
    <x v="5"/>
    <n v="9.6991775699999998"/>
  </r>
  <r>
    <x v="4"/>
    <x v="37"/>
    <x v="21"/>
    <x v="5"/>
    <n v="8.869260894"/>
  </r>
  <r>
    <x v="4"/>
    <x v="38"/>
    <x v="21"/>
    <x v="5"/>
    <n v="8.0415425509999992"/>
  </r>
  <r>
    <x v="4"/>
    <x v="39"/>
    <x v="21"/>
    <x v="5"/>
    <n v="7.2138242080000001"/>
  </r>
  <r>
    <x v="4"/>
    <x v="40"/>
    <x v="21"/>
    <x v="5"/>
    <n v="6.3861058650000002"/>
  </r>
  <r>
    <x v="4"/>
    <x v="41"/>
    <x v="21"/>
    <x v="5"/>
    <n v="6.1013439780000001"/>
  </r>
  <r>
    <x v="4"/>
    <x v="42"/>
    <x v="21"/>
    <x v="5"/>
    <n v="5.8172909300000004"/>
  </r>
  <r>
    <x v="4"/>
    <x v="43"/>
    <x v="21"/>
    <x v="5"/>
    <n v="5.5332378819999999"/>
  </r>
  <r>
    <x v="4"/>
    <x v="44"/>
    <x v="21"/>
    <x v="5"/>
    <n v="5.2491848340000002"/>
  </r>
  <r>
    <x v="4"/>
    <x v="45"/>
    <x v="21"/>
    <x v="5"/>
    <n v="4.9644229470000001"/>
  </r>
  <r>
    <x v="4"/>
    <x v="46"/>
    <x v="21"/>
    <x v="5"/>
    <n v="4.6803698989999996"/>
  </r>
  <r>
    <x v="4"/>
    <x v="47"/>
    <x v="21"/>
    <x v="5"/>
    <n v="4.3963168509999999"/>
  </r>
  <r>
    <x v="4"/>
    <x v="48"/>
    <x v="21"/>
    <x v="5"/>
    <n v="4.1122638030000003"/>
  </r>
  <r>
    <x v="4"/>
    <x v="49"/>
    <x v="21"/>
    <x v="5"/>
    <n v="3.8275019160000001"/>
  </r>
  <r>
    <x v="4"/>
    <x v="50"/>
    <x v="21"/>
    <x v="5"/>
    <n v="3.543448868"/>
  </r>
  <r>
    <x v="4"/>
    <x v="51"/>
    <x v="21"/>
    <x v="5"/>
    <n v="3.4454639739999999"/>
  </r>
  <r>
    <x v="4"/>
    <x v="52"/>
    <x v="21"/>
    <x v="5"/>
    <n v="3.3474790799999998"/>
  </r>
  <r>
    <x v="4"/>
    <x v="53"/>
    <x v="21"/>
    <x v="5"/>
    <n v="3.249295123"/>
  </r>
  <r>
    <x v="4"/>
    <x v="54"/>
    <x v="21"/>
    <x v="5"/>
    <n v="3.1513102289999999"/>
  </r>
  <r>
    <x v="4"/>
    <x v="55"/>
    <x v="21"/>
    <x v="5"/>
    <n v="3.0533253349999998"/>
  </r>
  <r>
    <x v="4"/>
    <x v="56"/>
    <x v="21"/>
    <x v="5"/>
    <n v="2.9553404410000002"/>
  </r>
  <r>
    <x v="4"/>
    <x v="57"/>
    <x v="21"/>
    <x v="5"/>
    <n v="2.8571564839999999"/>
  </r>
  <r>
    <x v="4"/>
    <x v="58"/>
    <x v="21"/>
    <x v="5"/>
    <n v="2.7591715899999998"/>
  </r>
  <r>
    <x v="4"/>
    <x v="59"/>
    <x v="21"/>
    <x v="5"/>
    <n v="2.661186695"/>
  </r>
  <r>
    <x v="4"/>
    <x v="60"/>
    <x v="21"/>
    <x v="5"/>
    <n v="2.5632018009999999"/>
  </r>
  <r>
    <x v="4"/>
    <x v="61"/>
    <x v="21"/>
    <x v="5"/>
    <n v="2.5174211689999999"/>
  </r>
  <r>
    <x v="4"/>
    <x v="62"/>
    <x v="21"/>
    <x v="5"/>
    <n v="2.4716964209999999"/>
  </r>
  <r>
    <x v="4"/>
    <x v="63"/>
    <x v="21"/>
    <x v="5"/>
    <n v="2.4259716739999999"/>
  </r>
  <r>
    <x v="4"/>
    <x v="64"/>
    <x v="21"/>
    <x v="5"/>
    <n v="2.3802469259999999"/>
  </r>
  <r>
    <x v="4"/>
    <x v="65"/>
    <x v="21"/>
    <x v="5"/>
    <n v="2.3344662939999998"/>
  </r>
  <r>
    <x v="4"/>
    <x v="66"/>
    <x v="21"/>
    <x v="5"/>
    <n v="2.2887415459999998"/>
  </r>
  <r>
    <x v="4"/>
    <x v="67"/>
    <x v="21"/>
    <x v="5"/>
    <n v="2.2430167980000002"/>
  </r>
  <r>
    <x v="4"/>
    <x v="68"/>
    <x v="21"/>
    <x v="5"/>
    <n v="2.1972920500000002"/>
  </r>
  <r>
    <x v="4"/>
    <x v="69"/>
    <x v="21"/>
    <x v="5"/>
    <n v="2.1515114180000001"/>
  </r>
  <r>
    <x v="4"/>
    <x v="70"/>
    <x v="21"/>
    <x v="5"/>
    <n v="2.1057866710000002"/>
  </r>
  <r>
    <x v="4"/>
    <x v="71"/>
    <x v="21"/>
    <x v="5"/>
    <n v="2.0747399099999999"/>
  </r>
  <r>
    <x v="4"/>
    <x v="72"/>
    <x v="21"/>
    <x v="5"/>
    <n v="2.0436931490000001"/>
  </r>
  <r>
    <x v="4"/>
    <x v="73"/>
    <x v="21"/>
    <x v="5"/>
    <n v="2.012630717"/>
  </r>
  <r>
    <x v="4"/>
    <x v="74"/>
    <x v="21"/>
    <x v="5"/>
    <n v="1.9815839559999999"/>
  </r>
  <r>
    <x v="4"/>
    <x v="75"/>
    <x v="21"/>
    <x v="5"/>
    <n v="1.950537196"/>
  </r>
  <r>
    <x v="4"/>
    <x v="76"/>
    <x v="21"/>
    <x v="5"/>
    <n v="1.9194904349999999"/>
  </r>
  <r>
    <x v="4"/>
    <x v="77"/>
    <x v="21"/>
    <x v="5"/>
    <n v="1.888428003"/>
  </r>
  <r>
    <x v="4"/>
    <x v="78"/>
    <x v="21"/>
    <x v="5"/>
    <n v="1.857381242"/>
  </r>
  <r>
    <x v="4"/>
    <x v="79"/>
    <x v="21"/>
    <x v="5"/>
    <n v="1.826334482"/>
  </r>
  <r>
    <x v="4"/>
    <x v="80"/>
    <x v="21"/>
    <x v="5"/>
    <n v="1.795287721"/>
  </r>
  <r>
    <x v="4"/>
    <x v="81"/>
    <x v="21"/>
    <x v="5"/>
    <n v="1.768347084"/>
  </r>
  <r>
    <x v="4"/>
    <x v="82"/>
    <x v="21"/>
    <x v="5"/>
    <n v="1.741410857"/>
  </r>
  <r>
    <x v="4"/>
    <x v="83"/>
    <x v="21"/>
    <x v="5"/>
    <n v="1.71447463"/>
  </r>
  <r>
    <x v="4"/>
    <x v="84"/>
    <x v="21"/>
    <x v="5"/>
    <n v="1.6875384019999999"/>
  </r>
  <r>
    <x v="4"/>
    <x v="85"/>
    <x v="21"/>
    <x v="5"/>
    <n v="1.660597766"/>
  </r>
  <r>
    <x v="4"/>
    <x v="86"/>
    <x v="21"/>
    <x v="5"/>
    <n v="1.633661539"/>
  </r>
  <r>
    <x v="4"/>
    <x v="87"/>
    <x v="21"/>
    <x v="5"/>
    <n v="1.606725312"/>
  </r>
  <r>
    <x v="4"/>
    <x v="88"/>
    <x v="21"/>
    <x v="5"/>
    <n v="1.579789084"/>
  </r>
  <r>
    <x v="4"/>
    <x v="89"/>
    <x v="21"/>
    <x v="5"/>
    <n v="1.552848448"/>
  </r>
  <r>
    <x v="4"/>
    <x v="90"/>
    <x v="21"/>
    <x v="5"/>
    <n v="1.525912221"/>
  </r>
  <r>
    <x v="4"/>
    <x v="91"/>
    <x v="21"/>
    <x v="5"/>
    <n v="1.502047908"/>
  </r>
  <r>
    <x v="4"/>
    <x v="92"/>
    <x v="21"/>
    <x v="5"/>
    <n v="1.478183596"/>
  </r>
  <r>
    <x v="4"/>
    <x v="93"/>
    <x v="21"/>
    <x v="5"/>
    <n v="1.4543232909999999"/>
  </r>
  <r>
    <x v="4"/>
    <x v="94"/>
    <x v="21"/>
    <x v="5"/>
    <n v="1.430458979"/>
  </r>
  <r>
    <x v="4"/>
    <x v="95"/>
    <x v="21"/>
    <x v="5"/>
    <n v="1.4065946659999999"/>
  </r>
  <r>
    <x v="4"/>
    <x v="96"/>
    <x v="21"/>
    <x v="5"/>
    <n v="1.382730354"/>
  </r>
  <r>
    <x v="4"/>
    <x v="97"/>
    <x v="21"/>
    <x v="5"/>
    <n v="1.3588700490000001"/>
  </r>
  <r>
    <x v="4"/>
    <x v="98"/>
    <x v="21"/>
    <x v="5"/>
    <n v="1.3350057369999999"/>
  </r>
  <r>
    <x v="4"/>
    <x v="99"/>
    <x v="21"/>
    <x v="5"/>
    <n v="1.3111414240000001"/>
  </r>
  <r>
    <x v="4"/>
    <x v="100"/>
    <x v="21"/>
    <x v="5"/>
    <n v="1.2872771119999999"/>
  </r>
  <r>
    <x v="5"/>
    <x v="0"/>
    <x v="21"/>
    <x v="5"/>
    <n v="30.215676599999998"/>
  </r>
  <r>
    <x v="5"/>
    <x v="1"/>
    <x v="21"/>
    <x v="5"/>
    <n v="28.545715640000001"/>
  </r>
  <r>
    <x v="5"/>
    <x v="2"/>
    <x v="21"/>
    <x v="5"/>
    <n v="26.21769557"/>
  </r>
  <r>
    <x v="5"/>
    <x v="3"/>
    <x v="21"/>
    <x v="5"/>
    <n v="28.367580019999998"/>
  </r>
  <r>
    <x v="5"/>
    <x v="4"/>
    <x v="21"/>
    <x v="5"/>
    <n v="28.65547497"/>
  </r>
  <r>
    <x v="5"/>
    <x v="5"/>
    <x v="21"/>
    <x v="5"/>
    <n v="28.996517050000001"/>
  </r>
  <r>
    <x v="5"/>
    <x v="6"/>
    <x v="21"/>
    <x v="5"/>
    <n v="35.077948419999998"/>
  </r>
  <r>
    <x v="5"/>
    <x v="7"/>
    <x v="21"/>
    <x v="5"/>
    <n v="38.541684830000001"/>
  </r>
  <r>
    <x v="5"/>
    <x v="8"/>
    <x v="21"/>
    <x v="5"/>
    <n v="37.848650659999997"/>
  </r>
  <r>
    <x v="5"/>
    <x v="9"/>
    <x v="21"/>
    <x v="5"/>
    <n v="34.554086359999999"/>
  </r>
  <r>
    <x v="5"/>
    <x v="10"/>
    <x v="21"/>
    <x v="5"/>
    <n v="33.801191639999999"/>
  </r>
  <r>
    <x v="5"/>
    <x v="11"/>
    <x v="21"/>
    <x v="5"/>
    <n v="32.285518840000002"/>
  </r>
  <r>
    <x v="5"/>
    <x v="12"/>
    <x v="21"/>
    <x v="5"/>
    <n v="28.84173792"/>
  </r>
  <r>
    <x v="5"/>
    <x v="13"/>
    <x v="21"/>
    <x v="5"/>
    <n v="26.001266579999999"/>
  </r>
  <r>
    <x v="5"/>
    <x v="14"/>
    <x v="21"/>
    <x v="5"/>
    <n v="23.425564949999998"/>
  </r>
  <r>
    <x v="5"/>
    <x v="15"/>
    <x v="21"/>
    <x v="5"/>
    <n v="23.592797220000001"/>
  </r>
  <r>
    <x v="5"/>
    <x v="16"/>
    <x v="21"/>
    <x v="5"/>
    <n v="23.608211090000001"/>
  </r>
  <r>
    <x v="5"/>
    <x v="17"/>
    <x v="21"/>
    <x v="5"/>
    <n v="22.08973889"/>
  </r>
  <r>
    <x v="5"/>
    <x v="18"/>
    <x v="21"/>
    <x v="5"/>
    <n v="21.172644609999999"/>
  </r>
  <r>
    <x v="5"/>
    <x v="19"/>
    <x v="21"/>
    <x v="5"/>
    <n v="19.2560544"/>
  </r>
  <r>
    <x v="5"/>
    <x v="20"/>
    <x v="21"/>
    <x v="5"/>
    <n v="20.662736559999999"/>
  </r>
  <r>
    <x v="5"/>
    <x v="21"/>
    <x v="21"/>
    <x v="5"/>
    <n v="21.623237929999998"/>
  </r>
  <r>
    <x v="5"/>
    <x v="22"/>
    <x v="21"/>
    <x v="5"/>
    <n v="21.623237929999998"/>
  </r>
  <r>
    <x v="5"/>
    <x v="23"/>
    <x v="21"/>
    <x v="5"/>
    <n v="21.623237929999998"/>
  </r>
  <r>
    <x v="5"/>
    <x v="24"/>
    <x v="21"/>
    <x v="5"/>
    <n v="21.623237929999998"/>
  </r>
  <r>
    <x v="5"/>
    <x v="25"/>
    <x v="21"/>
    <x v="5"/>
    <n v="21.623237929999998"/>
  </r>
  <r>
    <x v="5"/>
    <x v="26"/>
    <x v="21"/>
    <x v="5"/>
    <n v="20.927682734000001"/>
  </r>
  <r>
    <x v="5"/>
    <x v="27"/>
    <x v="21"/>
    <x v="5"/>
    <n v="19.884581046000001"/>
  </r>
  <r>
    <x v="5"/>
    <x v="28"/>
    <x v="21"/>
    <x v="5"/>
    <n v="18.493932866000002"/>
  </r>
  <r>
    <x v="5"/>
    <x v="29"/>
    <x v="21"/>
    <x v="5"/>
    <n v="16.753889338"/>
  </r>
  <r>
    <x v="5"/>
    <x v="30"/>
    <x v="21"/>
    <x v="5"/>
    <n v="14.66768596"/>
  </r>
  <r>
    <x v="5"/>
    <x v="31"/>
    <x v="21"/>
    <x v="5"/>
    <n v="13.839967619999999"/>
  </r>
  <r>
    <x v="5"/>
    <x v="32"/>
    <x v="21"/>
    <x v="5"/>
    <n v="13.012249280000001"/>
  </r>
  <r>
    <x v="5"/>
    <x v="33"/>
    <x v="21"/>
    <x v="5"/>
    <n v="12.182332600000001"/>
  </r>
  <r>
    <x v="5"/>
    <x v="34"/>
    <x v="21"/>
    <x v="5"/>
    <n v="11.35461426"/>
  </r>
  <r>
    <x v="5"/>
    <x v="35"/>
    <x v="21"/>
    <x v="5"/>
    <n v="10.52689591"/>
  </r>
  <r>
    <x v="5"/>
    <x v="36"/>
    <x v="21"/>
    <x v="5"/>
    <n v="9.6991775699999998"/>
  </r>
  <r>
    <x v="5"/>
    <x v="37"/>
    <x v="21"/>
    <x v="5"/>
    <n v="8.869260894"/>
  </r>
  <r>
    <x v="5"/>
    <x v="38"/>
    <x v="21"/>
    <x v="5"/>
    <n v="8.0415425509999992"/>
  </r>
  <r>
    <x v="5"/>
    <x v="39"/>
    <x v="21"/>
    <x v="5"/>
    <n v="7.2138242080000001"/>
  </r>
  <r>
    <x v="5"/>
    <x v="40"/>
    <x v="21"/>
    <x v="5"/>
    <n v="6.3861058650000002"/>
  </r>
  <r>
    <x v="5"/>
    <x v="41"/>
    <x v="21"/>
    <x v="5"/>
    <n v="6.1013439780000001"/>
  </r>
  <r>
    <x v="5"/>
    <x v="42"/>
    <x v="21"/>
    <x v="5"/>
    <n v="5.8172909300000004"/>
  </r>
  <r>
    <x v="5"/>
    <x v="43"/>
    <x v="21"/>
    <x v="5"/>
    <n v="5.5332378819999999"/>
  </r>
  <r>
    <x v="5"/>
    <x v="44"/>
    <x v="21"/>
    <x v="5"/>
    <n v="5.2491848340000002"/>
  </r>
  <r>
    <x v="5"/>
    <x v="45"/>
    <x v="21"/>
    <x v="5"/>
    <n v="4.9644229470000001"/>
  </r>
  <r>
    <x v="5"/>
    <x v="46"/>
    <x v="21"/>
    <x v="5"/>
    <n v="4.6803698989999996"/>
  </r>
  <r>
    <x v="5"/>
    <x v="47"/>
    <x v="21"/>
    <x v="5"/>
    <n v="4.3963168509999999"/>
  </r>
  <r>
    <x v="5"/>
    <x v="48"/>
    <x v="21"/>
    <x v="5"/>
    <n v="4.1122638030000003"/>
  </r>
  <r>
    <x v="5"/>
    <x v="49"/>
    <x v="21"/>
    <x v="5"/>
    <n v="3.8275019160000001"/>
  </r>
  <r>
    <x v="5"/>
    <x v="50"/>
    <x v="21"/>
    <x v="5"/>
    <n v="3.543448868"/>
  </r>
  <r>
    <x v="5"/>
    <x v="51"/>
    <x v="21"/>
    <x v="5"/>
    <n v="3.4454639739999999"/>
  </r>
  <r>
    <x v="5"/>
    <x v="52"/>
    <x v="21"/>
    <x v="5"/>
    <n v="3.3474790799999998"/>
  </r>
  <r>
    <x v="5"/>
    <x v="53"/>
    <x v="21"/>
    <x v="5"/>
    <n v="3.249295123"/>
  </r>
  <r>
    <x v="5"/>
    <x v="54"/>
    <x v="21"/>
    <x v="5"/>
    <n v="3.1513102289999999"/>
  </r>
  <r>
    <x v="5"/>
    <x v="55"/>
    <x v="21"/>
    <x v="5"/>
    <n v="3.0533253349999998"/>
  </r>
  <r>
    <x v="5"/>
    <x v="56"/>
    <x v="21"/>
    <x v="5"/>
    <n v="2.9553404410000002"/>
  </r>
  <r>
    <x v="5"/>
    <x v="57"/>
    <x v="21"/>
    <x v="5"/>
    <n v="2.8571564839999999"/>
  </r>
  <r>
    <x v="5"/>
    <x v="58"/>
    <x v="21"/>
    <x v="5"/>
    <n v="2.7591715899999998"/>
  </r>
  <r>
    <x v="5"/>
    <x v="59"/>
    <x v="21"/>
    <x v="5"/>
    <n v="2.661186695"/>
  </r>
  <r>
    <x v="5"/>
    <x v="60"/>
    <x v="21"/>
    <x v="5"/>
    <n v="2.5632018009999999"/>
  </r>
  <r>
    <x v="5"/>
    <x v="61"/>
    <x v="21"/>
    <x v="5"/>
    <n v="2.5174211689999999"/>
  </r>
  <r>
    <x v="5"/>
    <x v="62"/>
    <x v="21"/>
    <x v="5"/>
    <n v="2.4716964209999999"/>
  </r>
  <r>
    <x v="5"/>
    <x v="63"/>
    <x v="21"/>
    <x v="5"/>
    <n v="2.4259716739999999"/>
  </r>
  <r>
    <x v="5"/>
    <x v="64"/>
    <x v="21"/>
    <x v="5"/>
    <n v="2.3802469259999999"/>
  </r>
  <r>
    <x v="5"/>
    <x v="65"/>
    <x v="21"/>
    <x v="5"/>
    <n v="2.3344662939999998"/>
  </r>
  <r>
    <x v="5"/>
    <x v="66"/>
    <x v="21"/>
    <x v="5"/>
    <n v="2.2887415459999998"/>
  </r>
  <r>
    <x v="5"/>
    <x v="67"/>
    <x v="21"/>
    <x v="5"/>
    <n v="2.2430167980000002"/>
  </r>
  <r>
    <x v="5"/>
    <x v="68"/>
    <x v="21"/>
    <x v="5"/>
    <n v="2.1972920500000002"/>
  </r>
  <r>
    <x v="5"/>
    <x v="69"/>
    <x v="21"/>
    <x v="5"/>
    <n v="2.1515114180000001"/>
  </r>
  <r>
    <x v="5"/>
    <x v="70"/>
    <x v="21"/>
    <x v="5"/>
    <n v="2.1057866710000002"/>
  </r>
  <r>
    <x v="5"/>
    <x v="71"/>
    <x v="21"/>
    <x v="5"/>
    <n v="2.0747399099999999"/>
  </r>
  <r>
    <x v="5"/>
    <x v="72"/>
    <x v="21"/>
    <x v="5"/>
    <n v="2.0436931490000001"/>
  </r>
  <r>
    <x v="5"/>
    <x v="73"/>
    <x v="21"/>
    <x v="5"/>
    <n v="2.012630717"/>
  </r>
  <r>
    <x v="5"/>
    <x v="74"/>
    <x v="21"/>
    <x v="5"/>
    <n v="1.9815839559999999"/>
  </r>
  <r>
    <x v="5"/>
    <x v="75"/>
    <x v="21"/>
    <x v="5"/>
    <n v="1.950537196"/>
  </r>
  <r>
    <x v="5"/>
    <x v="76"/>
    <x v="21"/>
    <x v="5"/>
    <n v="1.9194904349999999"/>
  </r>
  <r>
    <x v="5"/>
    <x v="77"/>
    <x v="21"/>
    <x v="5"/>
    <n v="1.888428003"/>
  </r>
  <r>
    <x v="5"/>
    <x v="78"/>
    <x v="21"/>
    <x v="5"/>
    <n v="1.857381242"/>
  </r>
  <r>
    <x v="5"/>
    <x v="79"/>
    <x v="21"/>
    <x v="5"/>
    <n v="1.826334482"/>
  </r>
  <r>
    <x v="5"/>
    <x v="80"/>
    <x v="21"/>
    <x v="5"/>
    <n v="1.795287721"/>
  </r>
  <r>
    <x v="5"/>
    <x v="81"/>
    <x v="21"/>
    <x v="5"/>
    <n v="1.768347084"/>
  </r>
  <r>
    <x v="5"/>
    <x v="82"/>
    <x v="21"/>
    <x v="5"/>
    <n v="1.741410857"/>
  </r>
  <r>
    <x v="5"/>
    <x v="83"/>
    <x v="21"/>
    <x v="5"/>
    <n v="1.71447463"/>
  </r>
  <r>
    <x v="5"/>
    <x v="84"/>
    <x v="21"/>
    <x v="5"/>
    <n v="1.6875384019999999"/>
  </r>
  <r>
    <x v="5"/>
    <x v="85"/>
    <x v="21"/>
    <x v="5"/>
    <n v="1.660597766"/>
  </r>
  <r>
    <x v="5"/>
    <x v="86"/>
    <x v="21"/>
    <x v="5"/>
    <n v="1.633661539"/>
  </r>
  <r>
    <x v="5"/>
    <x v="87"/>
    <x v="21"/>
    <x v="5"/>
    <n v="1.606725312"/>
  </r>
  <r>
    <x v="5"/>
    <x v="88"/>
    <x v="21"/>
    <x v="5"/>
    <n v="1.579789084"/>
  </r>
  <r>
    <x v="5"/>
    <x v="89"/>
    <x v="21"/>
    <x v="5"/>
    <n v="1.552848448"/>
  </r>
  <r>
    <x v="5"/>
    <x v="90"/>
    <x v="21"/>
    <x v="5"/>
    <n v="1.525912221"/>
  </r>
  <r>
    <x v="5"/>
    <x v="91"/>
    <x v="21"/>
    <x v="5"/>
    <n v="1.502047908"/>
  </r>
  <r>
    <x v="5"/>
    <x v="92"/>
    <x v="21"/>
    <x v="5"/>
    <n v="1.478183596"/>
  </r>
  <r>
    <x v="5"/>
    <x v="93"/>
    <x v="21"/>
    <x v="5"/>
    <n v="1.4543232909999999"/>
  </r>
  <r>
    <x v="5"/>
    <x v="94"/>
    <x v="21"/>
    <x v="5"/>
    <n v="1.430458979"/>
  </r>
  <r>
    <x v="5"/>
    <x v="95"/>
    <x v="21"/>
    <x v="5"/>
    <n v="1.4065946659999999"/>
  </r>
  <r>
    <x v="5"/>
    <x v="96"/>
    <x v="21"/>
    <x v="5"/>
    <n v="1.382730354"/>
  </r>
  <r>
    <x v="5"/>
    <x v="97"/>
    <x v="21"/>
    <x v="5"/>
    <n v="1.3588700490000001"/>
  </r>
  <r>
    <x v="5"/>
    <x v="98"/>
    <x v="21"/>
    <x v="5"/>
    <n v="1.3350057369999999"/>
  </r>
  <r>
    <x v="5"/>
    <x v="99"/>
    <x v="21"/>
    <x v="5"/>
    <n v="1.3111414240000001"/>
  </r>
  <r>
    <x v="5"/>
    <x v="100"/>
    <x v="21"/>
    <x v="5"/>
    <n v="1.2872771119999999"/>
  </r>
  <r>
    <x v="6"/>
    <x v="0"/>
    <x v="21"/>
    <x v="5"/>
    <n v="30.215676599999998"/>
  </r>
  <r>
    <x v="6"/>
    <x v="1"/>
    <x v="21"/>
    <x v="5"/>
    <n v="28.545715640000001"/>
  </r>
  <r>
    <x v="6"/>
    <x v="2"/>
    <x v="21"/>
    <x v="5"/>
    <n v="26.21769557"/>
  </r>
  <r>
    <x v="6"/>
    <x v="3"/>
    <x v="21"/>
    <x v="5"/>
    <n v="28.367580019999998"/>
  </r>
  <r>
    <x v="6"/>
    <x v="4"/>
    <x v="21"/>
    <x v="5"/>
    <n v="28.65547497"/>
  </r>
  <r>
    <x v="6"/>
    <x v="5"/>
    <x v="21"/>
    <x v="5"/>
    <n v="28.996517050000001"/>
  </r>
  <r>
    <x v="6"/>
    <x v="6"/>
    <x v="21"/>
    <x v="5"/>
    <n v="35.077948419999998"/>
  </r>
  <r>
    <x v="6"/>
    <x v="7"/>
    <x v="21"/>
    <x v="5"/>
    <n v="38.541684830000001"/>
  </r>
  <r>
    <x v="6"/>
    <x v="8"/>
    <x v="21"/>
    <x v="5"/>
    <n v="37.848650659999997"/>
  </r>
  <r>
    <x v="6"/>
    <x v="9"/>
    <x v="21"/>
    <x v="5"/>
    <n v="34.554086359999999"/>
  </r>
  <r>
    <x v="6"/>
    <x v="10"/>
    <x v="21"/>
    <x v="5"/>
    <n v="33.801191639999999"/>
  </r>
  <r>
    <x v="6"/>
    <x v="11"/>
    <x v="21"/>
    <x v="5"/>
    <n v="32.285518840000002"/>
  </r>
  <r>
    <x v="6"/>
    <x v="12"/>
    <x v="21"/>
    <x v="5"/>
    <n v="28.84173792"/>
  </r>
  <r>
    <x v="6"/>
    <x v="13"/>
    <x v="21"/>
    <x v="5"/>
    <n v="26.001266579999999"/>
  </r>
  <r>
    <x v="6"/>
    <x v="14"/>
    <x v="21"/>
    <x v="5"/>
    <n v="23.425564949999998"/>
  </r>
  <r>
    <x v="6"/>
    <x v="15"/>
    <x v="21"/>
    <x v="5"/>
    <n v="23.592797220000001"/>
  </r>
  <r>
    <x v="6"/>
    <x v="16"/>
    <x v="21"/>
    <x v="5"/>
    <n v="23.608211090000001"/>
  </r>
  <r>
    <x v="6"/>
    <x v="17"/>
    <x v="21"/>
    <x v="5"/>
    <n v="22.08973889"/>
  </r>
  <r>
    <x v="6"/>
    <x v="18"/>
    <x v="21"/>
    <x v="5"/>
    <n v="21.172644609999999"/>
  </r>
  <r>
    <x v="6"/>
    <x v="19"/>
    <x v="21"/>
    <x v="5"/>
    <n v="19.2560544"/>
  </r>
  <r>
    <x v="6"/>
    <x v="20"/>
    <x v="21"/>
    <x v="5"/>
    <n v="20.662736559999999"/>
  </r>
  <r>
    <x v="6"/>
    <x v="21"/>
    <x v="21"/>
    <x v="5"/>
    <n v="21.623237929999998"/>
  </r>
  <r>
    <x v="6"/>
    <x v="22"/>
    <x v="21"/>
    <x v="5"/>
    <n v="21.623237929999998"/>
  </r>
  <r>
    <x v="6"/>
    <x v="23"/>
    <x v="21"/>
    <x v="5"/>
    <n v="21.623237929999998"/>
  </r>
  <r>
    <x v="6"/>
    <x v="24"/>
    <x v="21"/>
    <x v="5"/>
    <n v="21.623237929999998"/>
  </r>
  <r>
    <x v="6"/>
    <x v="25"/>
    <x v="21"/>
    <x v="5"/>
    <n v="21.623237929999998"/>
  </r>
  <r>
    <x v="6"/>
    <x v="26"/>
    <x v="21"/>
    <x v="5"/>
    <n v="20.927682734000001"/>
  </r>
  <r>
    <x v="6"/>
    <x v="27"/>
    <x v="21"/>
    <x v="5"/>
    <n v="19.884581046000001"/>
  </r>
  <r>
    <x v="6"/>
    <x v="28"/>
    <x v="21"/>
    <x v="5"/>
    <n v="18.493932866000002"/>
  </r>
  <r>
    <x v="6"/>
    <x v="29"/>
    <x v="21"/>
    <x v="5"/>
    <n v="16.753889338"/>
  </r>
  <r>
    <x v="6"/>
    <x v="30"/>
    <x v="21"/>
    <x v="5"/>
    <n v="14.66768596"/>
  </r>
  <r>
    <x v="6"/>
    <x v="31"/>
    <x v="21"/>
    <x v="5"/>
    <n v="13.839967619999999"/>
  </r>
  <r>
    <x v="6"/>
    <x v="32"/>
    <x v="21"/>
    <x v="5"/>
    <n v="13.012249280000001"/>
  </r>
  <r>
    <x v="6"/>
    <x v="33"/>
    <x v="21"/>
    <x v="5"/>
    <n v="12.182332600000001"/>
  </r>
  <r>
    <x v="6"/>
    <x v="34"/>
    <x v="21"/>
    <x v="5"/>
    <n v="11.35461426"/>
  </r>
  <r>
    <x v="6"/>
    <x v="35"/>
    <x v="21"/>
    <x v="5"/>
    <n v="10.52689591"/>
  </r>
  <r>
    <x v="6"/>
    <x v="36"/>
    <x v="21"/>
    <x v="5"/>
    <n v="9.6991775699999998"/>
  </r>
  <r>
    <x v="6"/>
    <x v="37"/>
    <x v="21"/>
    <x v="5"/>
    <n v="8.869260894"/>
  </r>
  <r>
    <x v="6"/>
    <x v="38"/>
    <x v="21"/>
    <x v="5"/>
    <n v="8.0415425509999992"/>
  </r>
  <r>
    <x v="6"/>
    <x v="39"/>
    <x v="21"/>
    <x v="5"/>
    <n v="7.2138242080000001"/>
  </r>
  <r>
    <x v="6"/>
    <x v="40"/>
    <x v="21"/>
    <x v="5"/>
    <n v="6.3861058650000002"/>
  </r>
  <r>
    <x v="6"/>
    <x v="41"/>
    <x v="21"/>
    <x v="5"/>
    <n v="6.1013439780000001"/>
  </r>
  <r>
    <x v="6"/>
    <x v="42"/>
    <x v="21"/>
    <x v="5"/>
    <n v="5.8172909300000004"/>
  </r>
  <r>
    <x v="6"/>
    <x v="43"/>
    <x v="21"/>
    <x v="5"/>
    <n v="5.5332378819999999"/>
  </r>
  <r>
    <x v="6"/>
    <x v="44"/>
    <x v="21"/>
    <x v="5"/>
    <n v="5.2491848340000002"/>
  </r>
  <r>
    <x v="6"/>
    <x v="45"/>
    <x v="21"/>
    <x v="5"/>
    <n v="4.9644229470000001"/>
  </r>
  <r>
    <x v="6"/>
    <x v="46"/>
    <x v="21"/>
    <x v="5"/>
    <n v="4.6803698989999996"/>
  </r>
  <r>
    <x v="6"/>
    <x v="47"/>
    <x v="21"/>
    <x v="5"/>
    <n v="4.3963168509999999"/>
  </r>
  <r>
    <x v="6"/>
    <x v="48"/>
    <x v="21"/>
    <x v="5"/>
    <n v="4.1122638030000003"/>
  </r>
  <r>
    <x v="6"/>
    <x v="49"/>
    <x v="21"/>
    <x v="5"/>
    <n v="3.8275019160000001"/>
  </r>
  <r>
    <x v="6"/>
    <x v="50"/>
    <x v="21"/>
    <x v="5"/>
    <n v="3.543448868"/>
  </r>
  <r>
    <x v="6"/>
    <x v="51"/>
    <x v="21"/>
    <x v="5"/>
    <n v="3.4454639739999999"/>
  </r>
  <r>
    <x v="6"/>
    <x v="52"/>
    <x v="21"/>
    <x v="5"/>
    <n v="3.3474790799999998"/>
  </r>
  <r>
    <x v="6"/>
    <x v="53"/>
    <x v="21"/>
    <x v="5"/>
    <n v="3.249295123"/>
  </r>
  <r>
    <x v="6"/>
    <x v="54"/>
    <x v="21"/>
    <x v="5"/>
    <n v="3.1513102289999999"/>
  </r>
  <r>
    <x v="6"/>
    <x v="55"/>
    <x v="21"/>
    <x v="5"/>
    <n v="3.0533253349999998"/>
  </r>
  <r>
    <x v="6"/>
    <x v="56"/>
    <x v="21"/>
    <x v="5"/>
    <n v="2.9553404410000002"/>
  </r>
  <r>
    <x v="6"/>
    <x v="57"/>
    <x v="21"/>
    <x v="5"/>
    <n v="2.8571564839999999"/>
  </r>
  <r>
    <x v="6"/>
    <x v="58"/>
    <x v="21"/>
    <x v="5"/>
    <n v="2.7591715899999998"/>
  </r>
  <r>
    <x v="6"/>
    <x v="59"/>
    <x v="21"/>
    <x v="5"/>
    <n v="2.661186695"/>
  </r>
  <r>
    <x v="6"/>
    <x v="60"/>
    <x v="21"/>
    <x v="5"/>
    <n v="2.5632018009999999"/>
  </r>
  <r>
    <x v="6"/>
    <x v="61"/>
    <x v="21"/>
    <x v="5"/>
    <n v="2.5174211689999999"/>
  </r>
  <r>
    <x v="6"/>
    <x v="62"/>
    <x v="21"/>
    <x v="5"/>
    <n v="2.4716964209999999"/>
  </r>
  <r>
    <x v="6"/>
    <x v="63"/>
    <x v="21"/>
    <x v="5"/>
    <n v="2.4259716739999999"/>
  </r>
  <r>
    <x v="6"/>
    <x v="64"/>
    <x v="21"/>
    <x v="5"/>
    <n v="2.3802469259999999"/>
  </r>
  <r>
    <x v="6"/>
    <x v="65"/>
    <x v="21"/>
    <x v="5"/>
    <n v="2.3344662939999998"/>
  </r>
  <r>
    <x v="6"/>
    <x v="66"/>
    <x v="21"/>
    <x v="5"/>
    <n v="2.2887415459999998"/>
  </r>
  <r>
    <x v="6"/>
    <x v="67"/>
    <x v="21"/>
    <x v="5"/>
    <n v="2.2430167980000002"/>
  </r>
  <r>
    <x v="6"/>
    <x v="68"/>
    <x v="21"/>
    <x v="5"/>
    <n v="2.1972920500000002"/>
  </r>
  <r>
    <x v="6"/>
    <x v="69"/>
    <x v="21"/>
    <x v="5"/>
    <n v="2.1515114180000001"/>
  </r>
  <r>
    <x v="6"/>
    <x v="70"/>
    <x v="21"/>
    <x v="5"/>
    <n v="2.1057866710000002"/>
  </r>
  <r>
    <x v="6"/>
    <x v="71"/>
    <x v="21"/>
    <x v="5"/>
    <n v="2.0747399099999999"/>
  </r>
  <r>
    <x v="6"/>
    <x v="72"/>
    <x v="21"/>
    <x v="5"/>
    <n v="2.0436931490000001"/>
  </r>
  <r>
    <x v="6"/>
    <x v="73"/>
    <x v="21"/>
    <x v="5"/>
    <n v="2.012630717"/>
  </r>
  <r>
    <x v="6"/>
    <x v="74"/>
    <x v="21"/>
    <x v="5"/>
    <n v="1.9815839559999999"/>
  </r>
  <r>
    <x v="6"/>
    <x v="75"/>
    <x v="21"/>
    <x v="5"/>
    <n v="1.950537196"/>
  </r>
  <r>
    <x v="6"/>
    <x v="76"/>
    <x v="21"/>
    <x v="5"/>
    <n v="1.9194904349999999"/>
  </r>
  <r>
    <x v="6"/>
    <x v="77"/>
    <x v="21"/>
    <x v="5"/>
    <n v="1.888428003"/>
  </r>
  <r>
    <x v="6"/>
    <x v="78"/>
    <x v="21"/>
    <x v="5"/>
    <n v="1.857381242"/>
  </r>
  <r>
    <x v="6"/>
    <x v="79"/>
    <x v="21"/>
    <x v="5"/>
    <n v="1.826334482"/>
  </r>
  <r>
    <x v="6"/>
    <x v="80"/>
    <x v="21"/>
    <x v="5"/>
    <n v="1.795287721"/>
  </r>
  <r>
    <x v="6"/>
    <x v="81"/>
    <x v="21"/>
    <x v="5"/>
    <n v="1.768347084"/>
  </r>
  <r>
    <x v="6"/>
    <x v="82"/>
    <x v="21"/>
    <x v="5"/>
    <n v="1.741410857"/>
  </r>
  <r>
    <x v="6"/>
    <x v="83"/>
    <x v="21"/>
    <x v="5"/>
    <n v="1.71447463"/>
  </r>
  <r>
    <x v="6"/>
    <x v="84"/>
    <x v="21"/>
    <x v="5"/>
    <n v="1.6875384019999999"/>
  </r>
  <r>
    <x v="6"/>
    <x v="85"/>
    <x v="21"/>
    <x v="5"/>
    <n v="1.660597766"/>
  </r>
  <r>
    <x v="6"/>
    <x v="86"/>
    <x v="21"/>
    <x v="5"/>
    <n v="1.633661539"/>
  </r>
  <r>
    <x v="6"/>
    <x v="87"/>
    <x v="21"/>
    <x v="5"/>
    <n v="1.606725312"/>
  </r>
  <r>
    <x v="6"/>
    <x v="88"/>
    <x v="21"/>
    <x v="5"/>
    <n v="1.579789084"/>
  </r>
  <r>
    <x v="6"/>
    <x v="89"/>
    <x v="21"/>
    <x v="5"/>
    <n v="1.552848448"/>
  </r>
  <r>
    <x v="6"/>
    <x v="90"/>
    <x v="21"/>
    <x v="5"/>
    <n v="1.525912221"/>
  </r>
  <r>
    <x v="6"/>
    <x v="91"/>
    <x v="21"/>
    <x v="5"/>
    <n v="1.502047908"/>
  </r>
  <r>
    <x v="6"/>
    <x v="92"/>
    <x v="21"/>
    <x v="5"/>
    <n v="1.478183596"/>
  </r>
  <r>
    <x v="6"/>
    <x v="93"/>
    <x v="21"/>
    <x v="5"/>
    <n v="1.4543232909999999"/>
  </r>
  <r>
    <x v="6"/>
    <x v="94"/>
    <x v="21"/>
    <x v="5"/>
    <n v="1.430458979"/>
  </r>
  <r>
    <x v="6"/>
    <x v="95"/>
    <x v="21"/>
    <x v="5"/>
    <n v="1.4065946659999999"/>
  </r>
  <r>
    <x v="6"/>
    <x v="96"/>
    <x v="21"/>
    <x v="5"/>
    <n v="1.382730354"/>
  </r>
  <r>
    <x v="6"/>
    <x v="97"/>
    <x v="21"/>
    <x v="5"/>
    <n v="1.3588700490000001"/>
  </r>
  <r>
    <x v="6"/>
    <x v="98"/>
    <x v="21"/>
    <x v="5"/>
    <n v="1.3350057369999999"/>
  </r>
  <r>
    <x v="6"/>
    <x v="99"/>
    <x v="21"/>
    <x v="5"/>
    <n v="1.3111414240000001"/>
  </r>
  <r>
    <x v="6"/>
    <x v="100"/>
    <x v="21"/>
    <x v="5"/>
    <n v="1.2872771119999999"/>
  </r>
  <r>
    <x v="0"/>
    <x v="0"/>
    <x v="22"/>
    <x v="5"/>
    <n v="56.36152396"/>
  </r>
  <r>
    <x v="0"/>
    <x v="1"/>
    <x v="22"/>
    <x v="5"/>
    <n v="55.659804029999997"/>
  </r>
  <r>
    <x v="0"/>
    <x v="2"/>
    <x v="22"/>
    <x v="5"/>
    <n v="55.2366271"/>
  </r>
  <r>
    <x v="0"/>
    <x v="3"/>
    <x v="22"/>
    <x v="5"/>
    <n v="55.162888760000001"/>
  </r>
  <r>
    <x v="0"/>
    <x v="4"/>
    <x v="22"/>
    <x v="5"/>
    <n v="55.070384179999998"/>
  </r>
  <r>
    <x v="0"/>
    <x v="5"/>
    <x v="22"/>
    <x v="5"/>
    <n v="52.70827199"/>
  </r>
  <r>
    <x v="0"/>
    <x v="6"/>
    <x v="22"/>
    <x v="5"/>
    <n v="48.772983889999999"/>
  </r>
  <r>
    <x v="0"/>
    <x v="7"/>
    <x v="22"/>
    <x v="5"/>
    <n v="47.339831580000002"/>
  </r>
  <r>
    <x v="0"/>
    <x v="8"/>
    <x v="22"/>
    <x v="5"/>
    <n v="42.95750769"/>
  </r>
  <r>
    <x v="0"/>
    <x v="9"/>
    <x v="22"/>
    <x v="5"/>
    <n v="42.78310819"/>
  </r>
  <r>
    <x v="0"/>
    <x v="10"/>
    <x v="22"/>
    <x v="5"/>
    <n v="44.648989039999996"/>
  </r>
  <r>
    <x v="0"/>
    <x v="11"/>
    <x v="22"/>
    <x v="5"/>
    <n v="42.322987980000001"/>
  </r>
  <r>
    <x v="0"/>
    <x v="12"/>
    <x v="22"/>
    <x v="5"/>
    <n v="43.192381240000003"/>
  </r>
  <r>
    <x v="0"/>
    <x v="13"/>
    <x v="22"/>
    <x v="5"/>
    <n v="43.780683170000003"/>
  </r>
  <r>
    <x v="0"/>
    <x v="14"/>
    <x v="22"/>
    <x v="5"/>
    <n v="41.144518310000002"/>
  </r>
  <r>
    <x v="0"/>
    <x v="15"/>
    <x v="22"/>
    <x v="5"/>
    <n v="38.326466449999998"/>
  </r>
  <r>
    <x v="0"/>
    <x v="16"/>
    <x v="22"/>
    <x v="5"/>
    <n v="40.132357540000001"/>
  </r>
  <r>
    <x v="0"/>
    <x v="17"/>
    <x v="22"/>
    <x v="5"/>
    <n v="43.558305109999999"/>
  </r>
  <r>
    <x v="0"/>
    <x v="18"/>
    <x v="22"/>
    <x v="5"/>
    <n v="43.793802679999999"/>
  </r>
  <r>
    <x v="0"/>
    <x v="19"/>
    <x v="22"/>
    <x v="5"/>
    <n v="28.41011335"/>
  </r>
  <r>
    <x v="0"/>
    <x v="20"/>
    <x v="22"/>
    <x v="5"/>
    <n v="25.812454339999999"/>
  </r>
  <r>
    <x v="0"/>
    <x v="21"/>
    <x v="22"/>
    <x v="5"/>
    <n v="35.184695230000003"/>
  </r>
  <r>
    <x v="0"/>
    <x v="22"/>
    <x v="22"/>
    <x v="5"/>
    <n v="35.184695230000003"/>
  </r>
  <r>
    <x v="0"/>
    <x v="23"/>
    <x v="22"/>
    <x v="5"/>
    <n v="35.184695230000003"/>
  </r>
  <r>
    <x v="0"/>
    <x v="24"/>
    <x v="22"/>
    <x v="5"/>
    <n v="35.184695230000003"/>
  </r>
  <r>
    <x v="0"/>
    <x v="25"/>
    <x v="22"/>
    <x v="5"/>
    <n v="35.184695230000003"/>
  </r>
  <r>
    <x v="0"/>
    <x v="26"/>
    <x v="22"/>
    <x v="5"/>
    <n v="33.874911161999997"/>
  </r>
  <r>
    <x v="0"/>
    <x v="27"/>
    <x v="22"/>
    <x v="5"/>
    <n v="31.910675802"/>
  </r>
  <r>
    <x v="0"/>
    <x v="28"/>
    <x v="22"/>
    <x v="5"/>
    <n v="29.291989143999999"/>
  </r>
  <r>
    <x v="0"/>
    <x v="29"/>
    <x v="22"/>
    <x v="5"/>
    <n v="26.015325277999999"/>
  </r>
  <r>
    <x v="0"/>
    <x v="30"/>
    <x v="22"/>
    <x v="5"/>
    <n v="22.086854550000002"/>
  </r>
  <r>
    <x v="0"/>
    <x v="31"/>
    <x v="22"/>
    <x v="5"/>
    <n v="21.192719010000001"/>
  </r>
  <r>
    <x v="0"/>
    <x v="32"/>
    <x v="22"/>
    <x v="5"/>
    <n v="20.29858346"/>
  </r>
  <r>
    <x v="0"/>
    <x v="33"/>
    <x v="22"/>
    <x v="5"/>
    <n v="19.402073380000001"/>
  </r>
  <r>
    <x v="0"/>
    <x v="34"/>
    <x v="22"/>
    <x v="5"/>
    <n v="18.507937829999999"/>
  </r>
  <r>
    <x v="0"/>
    <x v="35"/>
    <x v="22"/>
    <x v="5"/>
    <n v="17.613802280000002"/>
  </r>
  <r>
    <x v="0"/>
    <x v="36"/>
    <x v="22"/>
    <x v="5"/>
    <n v="16.71966673"/>
  </r>
  <r>
    <x v="0"/>
    <x v="37"/>
    <x v="22"/>
    <x v="5"/>
    <n v="15.82315665"/>
  </r>
  <r>
    <x v="0"/>
    <x v="38"/>
    <x v="22"/>
    <x v="5"/>
    <n v="14.9290211"/>
  </r>
  <r>
    <x v="0"/>
    <x v="39"/>
    <x v="22"/>
    <x v="5"/>
    <n v="14.03488555"/>
  </r>
  <r>
    <x v="0"/>
    <x v="40"/>
    <x v="22"/>
    <x v="5"/>
    <n v="13.14075001"/>
  </r>
  <r>
    <x v="0"/>
    <x v="41"/>
    <x v="22"/>
    <x v="5"/>
    <n v="12.64534452"/>
  </r>
  <r>
    <x v="0"/>
    <x v="42"/>
    <x v="22"/>
    <x v="5"/>
    <n v="12.15121765"/>
  </r>
  <r>
    <x v="0"/>
    <x v="43"/>
    <x v="22"/>
    <x v="5"/>
    <n v="11.657090780000001"/>
  </r>
  <r>
    <x v="0"/>
    <x v="44"/>
    <x v="22"/>
    <x v="5"/>
    <n v="11.16296391"/>
  </r>
  <r>
    <x v="0"/>
    <x v="45"/>
    <x v="22"/>
    <x v="5"/>
    <n v="10.667558420000001"/>
  </r>
  <r>
    <x v="0"/>
    <x v="46"/>
    <x v="22"/>
    <x v="5"/>
    <n v="10.173431559999999"/>
  </r>
  <r>
    <x v="0"/>
    <x v="47"/>
    <x v="22"/>
    <x v="5"/>
    <n v="9.6793046870000001"/>
  </r>
  <r>
    <x v="0"/>
    <x v="48"/>
    <x v="22"/>
    <x v="5"/>
    <n v="9.1851778179999997"/>
  </r>
  <r>
    <x v="0"/>
    <x v="49"/>
    <x v="22"/>
    <x v="5"/>
    <n v="8.6897723300000003"/>
  </r>
  <r>
    <x v="0"/>
    <x v="50"/>
    <x v="22"/>
    <x v="5"/>
    <n v="8.1956454609999998"/>
  </r>
  <r>
    <x v="0"/>
    <x v="51"/>
    <x v="22"/>
    <x v="5"/>
    <n v="7.916782778"/>
  </r>
  <r>
    <x v="0"/>
    <x v="52"/>
    <x v="22"/>
    <x v="5"/>
    <n v="7.637920094"/>
  </r>
  <r>
    <x v="0"/>
    <x v="53"/>
    <x v="22"/>
    <x v="5"/>
    <n v="7.3583685550000002"/>
  </r>
  <r>
    <x v="0"/>
    <x v="54"/>
    <x v="22"/>
    <x v="5"/>
    <n v="7.0795058720000004"/>
  </r>
  <r>
    <x v="0"/>
    <x v="55"/>
    <x v="22"/>
    <x v="5"/>
    <n v="6.8006431879999996"/>
  </r>
  <r>
    <x v="0"/>
    <x v="56"/>
    <x v="22"/>
    <x v="5"/>
    <n v="6.5217805049999997"/>
  </r>
  <r>
    <x v="0"/>
    <x v="57"/>
    <x v="22"/>
    <x v="5"/>
    <n v="6.2422289659999999"/>
  </r>
  <r>
    <x v="0"/>
    <x v="58"/>
    <x v="22"/>
    <x v="5"/>
    <n v="5.963366282"/>
  </r>
  <r>
    <x v="0"/>
    <x v="59"/>
    <x v="22"/>
    <x v="5"/>
    <n v="5.6845035990000001"/>
  </r>
  <r>
    <x v="0"/>
    <x v="60"/>
    <x v="22"/>
    <x v="5"/>
    <n v="5.4056409150000002"/>
  </r>
  <r>
    <x v="0"/>
    <x v="61"/>
    <x v="22"/>
    <x v="5"/>
    <n v="5.242440792"/>
  </r>
  <r>
    <x v="0"/>
    <x v="62"/>
    <x v="22"/>
    <x v="5"/>
    <n v="5.079611624"/>
  </r>
  <r>
    <x v="0"/>
    <x v="63"/>
    <x v="22"/>
    <x v="5"/>
    <n v="4.916782456"/>
  </r>
  <r>
    <x v="0"/>
    <x v="64"/>
    <x v="22"/>
    <x v="5"/>
    <n v="4.7539532879999999"/>
  </r>
  <r>
    <x v="0"/>
    <x v="65"/>
    <x v="22"/>
    <x v="5"/>
    <n v="4.5907531639999997"/>
  </r>
  <r>
    <x v="0"/>
    <x v="66"/>
    <x v="22"/>
    <x v="5"/>
    <n v="4.4279239959999996"/>
  </r>
  <r>
    <x v="0"/>
    <x v="67"/>
    <x v="22"/>
    <x v="5"/>
    <n v="4.2650948279999996"/>
  </r>
  <r>
    <x v="0"/>
    <x v="68"/>
    <x v="22"/>
    <x v="5"/>
    <n v="4.1022656599999996"/>
  </r>
  <r>
    <x v="0"/>
    <x v="69"/>
    <x v="22"/>
    <x v="5"/>
    <n v="3.9390655369999998"/>
  </r>
  <r>
    <x v="0"/>
    <x v="70"/>
    <x v="22"/>
    <x v="5"/>
    <n v="3.7762363689999998"/>
  </r>
  <r>
    <x v="0"/>
    <x v="71"/>
    <x v="22"/>
    <x v="5"/>
    <n v="3.675865881"/>
  </r>
  <r>
    <x v="0"/>
    <x v="72"/>
    <x v="22"/>
    <x v="5"/>
    <n v="3.5754953939999998"/>
  </r>
  <r>
    <x v="0"/>
    <x v="73"/>
    <x v="22"/>
    <x v="5"/>
    <n v="3.4749250709999999"/>
  </r>
  <r>
    <x v="0"/>
    <x v="74"/>
    <x v="22"/>
    <x v="5"/>
    <n v="3.3745545830000001"/>
  </r>
  <r>
    <x v="0"/>
    <x v="75"/>
    <x v="22"/>
    <x v="5"/>
    <n v="3.2741840959999999"/>
  </r>
  <r>
    <x v="0"/>
    <x v="76"/>
    <x v="22"/>
    <x v="5"/>
    <n v="3.1738136080000001"/>
  </r>
  <r>
    <x v="0"/>
    <x v="77"/>
    <x v="22"/>
    <x v="5"/>
    <n v="3.0732432850000002"/>
  </r>
  <r>
    <x v="0"/>
    <x v="78"/>
    <x v="22"/>
    <x v="5"/>
    <n v="2.972872798"/>
  </r>
  <r>
    <x v="0"/>
    <x v="79"/>
    <x v="22"/>
    <x v="5"/>
    <n v="2.8725023099999998"/>
  </r>
  <r>
    <x v="0"/>
    <x v="80"/>
    <x v="22"/>
    <x v="5"/>
    <n v="2.7721318230000001"/>
  </r>
  <r>
    <x v="0"/>
    <x v="81"/>
    <x v="22"/>
    <x v="5"/>
    <n v="2.7053160410000001"/>
  </r>
  <r>
    <x v="0"/>
    <x v="82"/>
    <x v="22"/>
    <x v="5"/>
    <n v="2.63860787"/>
  </r>
  <r>
    <x v="0"/>
    <x v="83"/>
    <x v="22"/>
    <x v="5"/>
    <n v="2.5718996980000002"/>
  </r>
  <r>
    <x v="0"/>
    <x v="84"/>
    <x v="22"/>
    <x v="5"/>
    <n v="2.5051915259999999"/>
  </r>
  <r>
    <x v="0"/>
    <x v="85"/>
    <x v="22"/>
    <x v="5"/>
    <n v="2.4383757450000001"/>
  </r>
  <r>
    <x v="0"/>
    <x v="86"/>
    <x v="22"/>
    <x v="5"/>
    <n v="2.3716675729999999"/>
  </r>
  <r>
    <x v="0"/>
    <x v="87"/>
    <x v="22"/>
    <x v="5"/>
    <n v="2.3049594020000002"/>
  </r>
  <r>
    <x v="0"/>
    <x v="88"/>
    <x v="22"/>
    <x v="5"/>
    <n v="2.2382512299999999"/>
  </r>
  <r>
    <x v="0"/>
    <x v="89"/>
    <x v="22"/>
    <x v="5"/>
    <n v="2.171435448"/>
  </r>
  <r>
    <x v="0"/>
    <x v="90"/>
    <x v="22"/>
    <x v="5"/>
    <n v="2.1047272769999998"/>
  </r>
  <r>
    <x v="0"/>
    <x v="91"/>
    <x v="22"/>
    <x v="5"/>
    <n v="2.0560284759999998"/>
  </r>
  <r>
    <x v="0"/>
    <x v="92"/>
    <x v="22"/>
    <x v="5"/>
    <n v="2.0073296749999998"/>
  </r>
  <r>
    <x v="0"/>
    <x v="93"/>
    <x v="22"/>
    <x v="5"/>
    <n v="1.9585726050000001"/>
  </r>
  <r>
    <x v="0"/>
    <x v="94"/>
    <x v="22"/>
    <x v="5"/>
    <n v="1.9098738040000001"/>
  </r>
  <r>
    <x v="0"/>
    <x v="95"/>
    <x v="22"/>
    <x v="5"/>
    <n v="1.8611750039999999"/>
  </r>
  <r>
    <x v="0"/>
    <x v="96"/>
    <x v="22"/>
    <x v="5"/>
    <n v="1.8124762029999999"/>
  </r>
  <r>
    <x v="0"/>
    <x v="97"/>
    <x v="22"/>
    <x v="5"/>
    <n v="1.7637191329999999"/>
  </r>
  <r>
    <x v="0"/>
    <x v="98"/>
    <x v="22"/>
    <x v="5"/>
    <n v="1.7150203319999999"/>
  </r>
  <r>
    <x v="0"/>
    <x v="99"/>
    <x v="22"/>
    <x v="5"/>
    <n v="1.6663215309999999"/>
  </r>
  <r>
    <x v="0"/>
    <x v="100"/>
    <x v="22"/>
    <x v="5"/>
    <n v="1.617622731"/>
  </r>
  <r>
    <x v="1"/>
    <x v="0"/>
    <x v="22"/>
    <x v="5"/>
    <n v="56.36152396"/>
  </r>
  <r>
    <x v="1"/>
    <x v="1"/>
    <x v="22"/>
    <x v="5"/>
    <n v="55.659804029999997"/>
  </r>
  <r>
    <x v="1"/>
    <x v="2"/>
    <x v="22"/>
    <x v="5"/>
    <n v="55.2366271"/>
  </r>
  <r>
    <x v="1"/>
    <x v="3"/>
    <x v="22"/>
    <x v="5"/>
    <n v="55.162888760000001"/>
  </r>
  <r>
    <x v="1"/>
    <x v="4"/>
    <x v="22"/>
    <x v="5"/>
    <n v="55.070384179999998"/>
  </r>
  <r>
    <x v="1"/>
    <x v="5"/>
    <x v="22"/>
    <x v="5"/>
    <n v="52.70827199"/>
  </r>
  <r>
    <x v="1"/>
    <x v="6"/>
    <x v="22"/>
    <x v="5"/>
    <n v="48.772983889999999"/>
  </r>
  <r>
    <x v="1"/>
    <x v="7"/>
    <x v="22"/>
    <x v="5"/>
    <n v="47.339831580000002"/>
  </r>
  <r>
    <x v="1"/>
    <x v="8"/>
    <x v="22"/>
    <x v="5"/>
    <n v="42.95750769"/>
  </r>
  <r>
    <x v="1"/>
    <x v="9"/>
    <x v="22"/>
    <x v="5"/>
    <n v="42.78310819"/>
  </r>
  <r>
    <x v="1"/>
    <x v="10"/>
    <x v="22"/>
    <x v="5"/>
    <n v="44.648989039999996"/>
  </r>
  <r>
    <x v="1"/>
    <x v="11"/>
    <x v="22"/>
    <x v="5"/>
    <n v="42.322987980000001"/>
  </r>
  <r>
    <x v="1"/>
    <x v="12"/>
    <x v="22"/>
    <x v="5"/>
    <n v="43.192381240000003"/>
  </r>
  <r>
    <x v="1"/>
    <x v="13"/>
    <x v="22"/>
    <x v="5"/>
    <n v="43.780683170000003"/>
  </r>
  <r>
    <x v="1"/>
    <x v="14"/>
    <x v="22"/>
    <x v="5"/>
    <n v="41.144518310000002"/>
  </r>
  <r>
    <x v="1"/>
    <x v="15"/>
    <x v="22"/>
    <x v="5"/>
    <n v="38.326466449999998"/>
  </r>
  <r>
    <x v="1"/>
    <x v="16"/>
    <x v="22"/>
    <x v="5"/>
    <n v="40.132357540000001"/>
  </r>
  <r>
    <x v="1"/>
    <x v="17"/>
    <x v="22"/>
    <x v="5"/>
    <n v="43.558305109999999"/>
  </r>
  <r>
    <x v="1"/>
    <x v="18"/>
    <x v="22"/>
    <x v="5"/>
    <n v="43.793802679999999"/>
  </r>
  <r>
    <x v="1"/>
    <x v="19"/>
    <x v="22"/>
    <x v="5"/>
    <n v="28.41011335"/>
  </r>
  <r>
    <x v="1"/>
    <x v="20"/>
    <x v="22"/>
    <x v="5"/>
    <n v="25.812454339999999"/>
  </r>
  <r>
    <x v="1"/>
    <x v="21"/>
    <x v="22"/>
    <x v="5"/>
    <n v="35.184695230000003"/>
  </r>
  <r>
    <x v="1"/>
    <x v="22"/>
    <x v="22"/>
    <x v="5"/>
    <n v="35.184695230000003"/>
  </r>
  <r>
    <x v="1"/>
    <x v="23"/>
    <x v="22"/>
    <x v="5"/>
    <n v="35.184695230000003"/>
  </r>
  <r>
    <x v="1"/>
    <x v="24"/>
    <x v="22"/>
    <x v="5"/>
    <n v="35.184695230000003"/>
  </r>
  <r>
    <x v="1"/>
    <x v="25"/>
    <x v="22"/>
    <x v="5"/>
    <n v="35.184695230000003"/>
  </r>
  <r>
    <x v="1"/>
    <x v="26"/>
    <x v="22"/>
    <x v="5"/>
    <n v="33.874911161999997"/>
  </r>
  <r>
    <x v="1"/>
    <x v="27"/>
    <x v="22"/>
    <x v="5"/>
    <n v="31.910675802"/>
  </r>
  <r>
    <x v="1"/>
    <x v="28"/>
    <x v="22"/>
    <x v="5"/>
    <n v="29.291989143999999"/>
  </r>
  <r>
    <x v="1"/>
    <x v="29"/>
    <x v="22"/>
    <x v="5"/>
    <n v="26.015325277999999"/>
  </r>
  <r>
    <x v="1"/>
    <x v="30"/>
    <x v="22"/>
    <x v="5"/>
    <n v="22.086854550000002"/>
  </r>
  <r>
    <x v="1"/>
    <x v="31"/>
    <x v="22"/>
    <x v="5"/>
    <n v="21.192719010000001"/>
  </r>
  <r>
    <x v="1"/>
    <x v="32"/>
    <x v="22"/>
    <x v="5"/>
    <n v="20.29858346"/>
  </r>
  <r>
    <x v="1"/>
    <x v="33"/>
    <x v="22"/>
    <x v="5"/>
    <n v="19.402073380000001"/>
  </r>
  <r>
    <x v="1"/>
    <x v="34"/>
    <x v="22"/>
    <x v="5"/>
    <n v="18.507937829999999"/>
  </r>
  <r>
    <x v="1"/>
    <x v="35"/>
    <x v="22"/>
    <x v="5"/>
    <n v="17.613802280000002"/>
  </r>
  <r>
    <x v="1"/>
    <x v="36"/>
    <x v="22"/>
    <x v="5"/>
    <n v="16.71966673"/>
  </r>
  <r>
    <x v="1"/>
    <x v="37"/>
    <x v="22"/>
    <x v="5"/>
    <n v="15.82315665"/>
  </r>
  <r>
    <x v="1"/>
    <x v="38"/>
    <x v="22"/>
    <x v="5"/>
    <n v="14.9290211"/>
  </r>
  <r>
    <x v="1"/>
    <x v="39"/>
    <x v="22"/>
    <x v="5"/>
    <n v="14.03488555"/>
  </r>
  <r>
    <x v="1"/>
    <x v="40"/>
    <x v="22"/>
    <x v="5"/>
    <n v="13.14075001"/>
  </r>
  <r>
    <x v="1"/>
    <x v="41"/>
    <x v="22"/>
    <x v="5"/>
    <n v="12.64534452"/>
  </r>
  <r>
    <x v="1"/>
    <x v="42"/>
    <x v="22"/>
    <x v="5"/>
    <n v="12.15121765"/>
  </r>
  <r>
    <x v="1"/>
    <x v="43"/>
    <x v="22"/>
    <x v="5"/>
    <n v="11.657090780000001"/>
  </r>
  <r>
    <x v="1"/>
    <x v="44"/>
    <x v="22"/>
    <x v="5"/>
    <n v="11.16296391"/>
  </r>
  <r>
    <x v="1"/>
    <x v="45"/>
    <x v="22"/>
    <x v="5"/>
    <n v="10.667558420000001"/>
  </r>
  <r>
    <x v="1"/>
    <x v="46"/>
    <x v="22"/>
    <x v="5"/>
    <n v="10.173431559999999"/>
  </r>
  <r>
    <x v="1"/>
    <x v="47"/>
    <x v="22"/>
    <x v="5"/>
    <n v="9.6793046870000001"/>
  </r>
  <r>
    <x v="1"/>
    <x v="48"/>
    <x v="22"/>
    <x v="5"/>
    <n v="9.1851778179999997"/>
  </r>
  <r>
    <x v="1"/>
    <x v="49"/>
    <x v="22"/>
    <x v="5"/>
    <n v="8.6897723300000003"/>
  </r>
  <r>
    <x v="1"/>
    <x v="50"/>
    <x v="22"/>
    <x v="5"/>
    <n v="8.1956454609999998"/>
  </r>
  <r>
    <x v="1"/>
    <x v="51"/>
    <x v="22"/>
    <x v="5"/>
    <n v="7.916782778"/>
  </r>
  <r>
    <x v="1"/>
    <x v="52"/>
    <x v="22"/>
    <x v="5"/>
    <n v="7.637920094"/>
  </r>
  <r>
    <x v="1"/>
    <x v="53"/>
    <x v="22"/>
    <x v="5"/>
    <n v="7.3583685550000002"/>
  </r>
  <r>
    <x v="1"/>
    <x v="54"/>
    <x v="22"/>
    <x v="5"/>
    <n v="7.0795058720000004"/>
  </r>
  <r>
    <x v="1"/>
    <x v="55"/>
    <x v="22"/>
    <x v="5"/>
    <n v="6.8006431879999996"/>
  </r>
  <r>
    <x v="1"/>
    <x v="56"/>
    <x v="22"/>
    <x v="5"/>
    <n v="6.5217805049999997"/>
  </r>
  <r>
    <x v="1"/>
    <x v="57"/>
    <x v="22"/>
    <x v="5"/>
    <n v="6.2422289659999999"/>
  </r>
  <r>
    <x v="1"/>
    <x v="58"/>
    <x v="22"/>
    <x v="5"/>
    <n v="5.963366282"/>
  </r>
  <r>
    <x v="1"/>
    <x v="59"/>
    <x v="22"/>
    <x v="5"/>
    <n v="5.6845035990000001"/>
  </r>
  <r>
    <x v="1"/>
    <x v="60"/>
    <x v="22"/>
    <x v="5"/>
    <n v="5.4056409150000002"/>
  </r>
  <r>
    <x v="1"/>
    <x v="61"/>
    <x v="22"/>
    <x v="5"/>
    <n v="5.242440792"/>
  </r>
  <r>
    <x v="1"/>
    <x v="62"/>
    <x v="22"/>
    <x v="5"/>
    <n v="5.079611624"/>
  </r>
  <r>
    <x v="1"/>
    <x v="63"/>
    <x v="22"/>
    <x v="5"/>
    <n v="4.916782456"/>
  </r>
  <r>
    <x v="1"/>
    <x v="64"/>
    <x v="22"/>
    <x v="5"/>
    <n v="4.7539532879999999"/>
  </r>
  <r>
    <x v="1"/>
    <x v="65"/>
    <x v="22"/>
    <x v="5"/>
    <n v="4.5907531639999997"/>
  </r>
  <r>
    <x v="1"/>
    <x v="66"/>
    <x v="22"/>
    <x v="5"/>
    <n v="4.4279239959999996"/>
  </r>
  <r>
    <x v="1"/>
    <x v="67"/>
    <x v="22"/>
    <x v="5"/>
    <n v="4.2650948279999996"/>
  </r>
  <r>
    <x v="1"/>
    <x v="68"/>
    <x v="22"/>
    <x v="5"/>
    <n v="4.1022656599999996"/>
  </r>
  <r>
    <x v="1"/>
    <x v="69"/>
    <x v="22"/>
    <x v="5"/>
    <n v="3.9390655369999998"/>
  </r>
  <r>
    <x v="1"/>
    <x v="70"/>
    <x v="22"/>
    <x v="5"/>
    <n v="3.7762363689999998"/>
  </r>
  <r>
    <x v="1"/>
    <x v="71"/>
    <x v="22"/>
    <x v="5"/>
    <n v="3.675865881"/>
  </r>
  <r>
    <x v="1"/>
    <x v="72"/>
    <x v="22"/>
    <x v="5"/>
    <n v="3.5754953939999998"/>
  </r>
  <r>
    <x v="1"/>
    <x v="73"/>
    <x v="22"/>
    <x v="5"/>
    <n v="3.4749250709999999"/>
  </r>
  <r>
    <x v="1"/>
    <x v="74"/>
    <x v="22"/>
    <x v="5"/>
    <n v="3.3745545830000001"/>
  </r>
  <r>
    <x v="1"/>
    <x v="75"/>
    <x v="22"/>
    <x v="5"/>
    <n v="3.2741840959999999"/>
  </r>
  <r>
    <x v="1"/>
    <x v="76"/>
    <x v="22"/>
    <x v="5"/>
    <n v="3.1738136080000001"/>
  </r>
  <r>
    <x v="1"/>
    <x v="77"/>
    <x v="22"/>
    <x v="5"/>
    <n v="3.0732432850000002"/>
  </r>
  <r>
    <x v="1"/>
    <x v="78"/>
    <x v="22"/>
    <x v="5"/>
    <n v="2.972872798"/>
  </r>
  <r>
    <x v="1"/>
    <x v="79"/>
    <x v="22"/>
    <x v="5"/>
    <n v="2.8725023099999998"/>
  </r>
  <r>
    <x v="1"/>
    <x v="80"/>
    <x v="22"/>
    <x v="5"/>
    <n v="2.7721318230000001"/>
  </r>
  <r>
    <x v="1"/>
    <x v="81"/>
    <x v="22"/>
    <x v="5"/>
    <n v="2.7053160410000001"/>
  </r>
  <r>
    <x v="1"/>
    <x v="82"/>
    <x v="22"/>
    <x v="5"/>
    <n v="2.63860787"/>
  </r>
  <r>
    <x v="1"/>
    <x v="83"/>
    <x v="22"/>
    <x v="5"/>
    <n v="2.5718996980000002"/>
  </r>
  <r>
    <x v="1"/>
    <x v="84"/>
    <x v="22"/>
    <x v="5"/>
    <n v="2.5051915259999999"/>
  </r>
  <r>
    <x v="1"/>
    <x v="85"/>
    <x v="22"/>
    <x v="5"/>
    <n v="2.4383757450000001"/>
  </r>
  <r>
    <x v="1"/>
    <x v="86"/>
    <x v="22"/>
    <x v="5"/>
    <n v="2.3716675729999999"/>
  </r>
  <r>
    <x v="1"/>
    <x v="87"/>
    <x v="22"/>
    <x v="5"/>
    <n v="2.3049594020000002"/>
  </r>
  <r>
    <x v="1"/>
    <x v="88"/>
    <x v="22"/>
    <x v="5"/>
    <n v="2.2382512299999999"/>
  </r>
  <r>
    <x v="1"/>
    <x v="89"/>
    <x v="22"/>
    <x v="5"/>
    <n v="2.171435448"/>
  </r>
  <r>
    <x v="1"/>
    <x v="90"/>
    <x v="22"/>
    <x v="5"/>
    <n v="2.1047272769999998"/>
  </r>
  <r>
    <x v="1"/>
    <x v="91"/>
    <x v="22"/>
    <x v="5"/>
    <n v="2.0560284759999998"/>
  </r>
  <r>
    <x v="1"/>
    <x v="92"/>
    <x v="22"/>
    <x v="5"/>
    <n v="2.0073296749999998"/>
  </r>
  <r>
    <x v="1"/>
    <x v="93"/>
    <x v="22"/>
    <x v="5"/>
    <n v="1.9585726050000001"/>
  </r>
  <r>
    <x v="1"/>
    <x v="94"/>
    <x v="22"/>
    <x v="5"/>
    <n v="1.9098738040000001"/>
  </r>
  <r>
    <x v="1"/>
    <x v="95"/>
    <x v="22"/>
    <x v="5"/>
    <n v="1.8611750039999999"/>
  </r>
  <r>
    <x v="1"/>
    <x v="96"/>
    <x v="22"/>
    <x v="5"/>
    <n v="1.8124762029999999"/>
  </r>
  <r>
    <x v="1"/>
    <x v="97"/>
    <x v="22"/>
    <x v="5"/>
    <n v="1.7637191329999999"/>
  </r>
  <r>
    <x v="1"/>
    <x v="98"/>
    <x v="22"/>
    <x v="5"/>
    <n v="1.7150203319999999"/>
  </r>
  <r>
    <x v="1"/>
    <x v="99"/>
    <x v="22"/>
    <x v="5"/>
    <n v="1.6663215309999999"/>
  </r>
  <r>
    <x v="1"/>
    <x v="100"/>
    <x v="22"/>
    <x v="5"/>
    <n v="1.617622731"/>
  </r>
  <r>
    <x v="2"/>
    <x v="0"/>
    <x v="22"/>
    <x v="5"/>
    <n v="56.36152396"/>
  </r>
  <r>
    <x v="2"/>
    <x v="1"/>
    <x v="22"/>
    <x v="5"/>
    <n v="55.659804029999997"/>
  </r>
  <r>
    <x v="2"/>
    <x v="2"/>
    <x v="22"/>
    <x v="5"/>
    <n v="55.2366271"/>
  </r>
  <r>
    <x v="2"/>
    <x v="3"/>
    <x v="22"/>
    <x v="5"/>
    <n v="55.162888760000001"/>
  </r>
  <r>
    <x v="2"/>
    <x v="4"/>
    <x v="22"/>
    <x v="5"/>
    <n v="55.070384179999998"/>
  </r>
  <r>
    <x v="2"/>
    <x v="5"/>
    <x v="22"/>
    <x v="5"/>
    <n v="52.70827199"/>
  </r>
  <r>
    <x v="2"/>
    <x v="6"/>
    <x v="22"/>
    <x v="5"/>
    <n v="48.772983889999999"/>
  </r>
  <r>
    <x v="2"/>
    <x v="7"/>
    <x v="22"/>
    <x v="5"/>
    <n v="47.339831580000002"/>
  </r>
  <r>
    <x v="2"/>
    <x v="8"/>
    <x v="22"/>
    <x v="5"/>
    <n v="42.95750769"/>
  </r>
  <r>
    <x v="2"/>
    <x v="9"/>
    <x v="22"/>
    <x v="5"/>
    <n v="42.78310819"/>
  </r>
  <r>
    <x v="2"/>
    <x v="10"/>
    <x v="22"/>
    <x v="5"/>
    <n v="44.648989039999996"/>
  </r>
  <r>
    <x v="2"/>
    <x v="11"/>
    <x v="22"/>
    <x v="5"/>
    <n v="42.322987980000001"/>
  </r>
  <r>
    <x v="2"/>
    <x v="12"/>
    <x v="22"/>
    <x v="5"/>
    <n v="43.192381240000003"/>
  </r>
  <r>
    <x v="2"/>
    <x v="13"/>
    <x v="22"/>
    <x v="5"/>
    <n v="43.780683170000003"/>
  </r>
  <r>
    <x v="2"/>
    <x v="14"/>
    <x v="22"/>
    <x v="5"/>
    <n v="41.144518310000002"/>
  </r>
  <r>
    <x v="2"/>
    <x v="15"/>
    <x v="22"/>
    <x v="5"/>
    <n v="38.326466449999998"/>
  </r>
  <r>
    <x v="2"/>
    <x v="16"/>
    <x v="22"/>
    <x v="5"/>
    <n v="40.132357540000001"/>
  </r>
  <r>
    <x v="2"/>
    <x v="17"/>
    <x v="22"/>
    <x v="5"/>
    <n v="43.558305109999999"/>
  </r>
  <r>
    <x v="2"/>
    <x v="18"/>
    <x v="22"/>
    <x v="5"/>
    <n v="43.793802679999999"/>
  </r>
  <r>
    <x v="2"/>
    <x v="19"/>
    <x v="22"/>
    <x v="5"/>
    <n v="28.41011335"/>
  </r>
  <r>
    <x v="2"/>
    <x v="20"/>
    <x v="22"/>
    <x v="5"/>
    <n v="25.812454339999999"/>
  </r>
  <r>
    <x v="2"/>
    <x v="21"/>
    <x v="22"/>
    <x v="5"/>
    <n v="35.184695230000003"/>
  </r>
  <r>
    <x v="2"/>
    <x v="22"/>
    <x v="22"/>
    <x v="5"/>
    <n v="35.184695230000003"/>
  </r>
  <r>
    <x v="2"/>
    <x v="23"/>
    <x v="22"/>
    <x v="5"/>
    <n v="35.184695230000003"/>
  </r>
  <r>
    <x v="2"/>
    <x v="24"/>
    <x v="22"/>
    <x v="5"/>
    <n v="35.184695230000003"/>
  </r>
  <r>
    <x v="2"/>
    <x v="25"/>
    <x v="22"/>
    <x v="5"/>
    <n v="35.184695230000003"/>
  </r>
  <r>
    <x v="2"/>
    <x v="26"/>
    <x v="22"/>
    <x v="5"/>
    <n v="33.874911161999997"/>
  </r>
  <r>
    <x v="2"/>
    <x v="27"/>
    <x v="22"/>
    <x v="5"/>
    <n v="31.910675802"/>
  </r>
  <r>
    <x v="2"/>
    <x v="28"/>
    <x v="22"/>
    <x v="5"/>
    <n v="29.291989143999999"/>
  </r>
  <r>
    <x v="2"/>
    <x v="29"/>
    <x v="22"/>
    <x v="5"/>
    <n v="26.015325277999999"/>
  </r>
  <r>
    <x v="2"/>
    <x v="30"/>
    <x v="22"/>
    <x v="5"/>
    <n v="22.086854550000002"/>
  </r>
  <r>
    <x v="2"/>
    <x v="31"/>
    <x v="22"/>
    <x v="5"/>
    <n v="21.192719010000001"/>
  </r>
  <r>
    <x v="2"/>
    <x v="32"/>
    <x v="22"/>
    <x v="5"/>
    <n v="20.29858346"/>
  </r>
  <r>
    <x v="2"/>
    <x v="33"/>
    <x v="22"/>
    <x v="5"/>
    <n v="19.402073380000001"/>
  </r>
  <r>
    <x v="2"/>
    <x v="34"/>
    <x v="22"/>
    <x v="5"/>
    <n v="18.507937829999999"/>
  </r>
  <r>
    <x v="2"/>
    <x v="35"/>
    <x v="22"/>
    <x v="5"/>
    <n v="17.613802280000002"/>
  </r>
  <r>
    <x v="2"/>
    <x v="36"/>
    <x v="22"/>
    <x v="5"/>
    <n v="16.71966673"/>
  </r>
  <r>
    <x v="2"/>
    <x v="37"/>
    <x v="22"/>
    <x v="5"/>
    <n v="15.82315665"/>
  </r>
  <r>
    <x v="2"/>
    <x v="38"/>
    <x v="22"/>
    <x v="5"/>
    <n v="14.9290211"/>
  </r>
  <r>
    <x v="2"/>
    <x v="39"/>
    <x v="22"/>
    <x v="5"/>
    <n v="14.03488555"/>
  </r>
  <r>
    <x v="2"/>
    <x v="40"/>
    <x v="22"/>
    <x v="5"/>
    <n v="13.14075001"/>
  </r>
  <r>
    <x v="2"/>
    <x v="41"/>
    <x v="22"/>
    <x v="5"/>
    <n v="12.64534452"/>
  </r>
  <r>
    <x v="2"/>
    <x v="42"/>
    <x v="22"/>
    <x v="5"/>
    <n v="12.15121765"/>
  </r>
  <r>
    <x v="2"/>
    <x v="43"/>
    <x v="22"/>
    <x v="5"/>
    <n v="11.657090780000001"/>
  </r>
  <r>
    <x v="2"/>
    <x v="44"/>
    <x v="22"/>
    <x v="5"/>
    <n v="11.16296391"/>
  </r>
  <r>
    <x v="2"/>
    <x v="45"/>
    <x v="22"/>
    <x v="5"/>
    <n v="10.667558420000001"/>
  </r>
  <r>
    <x v="2"/>
    <x v="46"/>
    <x v="22"/>
    <x v="5"/>
    <n v="10.173431559999999"/>
  </r>
  <r>
    <x v="2"/>
    <x v="47"/>
    <x v="22"/>
    <x v="5"/>
    <n v="9.6793046870000001"/>
  </r>
  <r>
    <x v="2"/>
    <x v="48"/>
    <x v="22"/>
    <x v="5"/>
    <n v="9.1851778179999997"/>
  </r>
  <r>
    <x v="2"/>
    <x v="49"/>
    <x v="22"/>
    <x v="5"/>
    <n v="8.6897723300000003"/>
  </r>
  <r>
    <x v="2"/>
    <x v="50"/>
    <x v="22"/>
    <x v="5"/>
    <n v="8.1956454609999998"/>
  </r>
  <r>
    <x v="2"/>
    <x v="51"/>
    <x v="22"/>
    <x v="5"/>
    <n v="7.916782778"/>
  </r>
  <r>
    <x v="2"/>
    <x v="52"/>
    <x v="22"/>
    <x v="5"/>
    <n v="7.637920094"/>
  </r>
  <r>
    <x v="2"/>
    <x v="53"/>
    <x v="22"/>
    <x v="5"/>
    <n v="7.3583685550000002"/>
  </r>
  <r>
    <x v="2"/>
    <x v="54"/>
    <x v="22"/>
    <x v="5"/>
    <n v="7.0795058720000004"/>
  </r>
  <r>
    <x v="2"/>
    <x v="55"/>
    <x v="22"/>
    <x v="5"/>
    <n v="6.8006431879999996"/>
  </r>
  <r>
    <x v="2"/>
    <x v="56"/>
    <x v="22"/>
    <x v="5"/>
    <n v="6.5217805049999997"/>
  </r>
  <r>
    <x v="2"/>
    <x v="57"/>
    <x v="22"/>
    <x v="5"/>
    <n v="6.2422289659999999"/>
  </r>
  <r>
    <x v="2"/>
    <x v="58"/>
    <x v="22"/>
    <x v="5"/>
    <n v="5.963366282"/>
  </r>
  <r>
    <x v="2"/>
    <x v="59"/>
    <x v="22"/>
    <x v="5"/>
    <n v="5.6845035990000001"/>
  </r>
  <r>
    <x v="2"/>
    <x v="60"/>
    <x v="22"/>
    <x v="5"/>
    <n v="5.4056409150000002"/>
  </r>
  <r>
    <x v="2"/>
    <x v="61"/>
    <x v="22"/>
    <x v="5"/>
    <n v="5.242440792"/>
  </r>
  <r>
    <x v="2"/>
    <x v="62"/>
    <x v="22"/>
    <x v="5"/>
    <n v="5.079611624"/>
  </r>
  <r>
    <x v="2"/>
    <x v="63"/>
    <x v="22"/>
    <x v="5"/>
    <n v="4.916782456"/>
  </r>
  <r>
    <x v="2"/>
    <x v="64"/>
    <x v="22"/>
    <x v="5"/>
    <n v="4.7539532879999999"/>
  </r>
  <r>
    <x v="2"/>
    <x v="65"/>
    <x v="22"/>
    <x v="5"/>
    <n v="4.5907531639999997"/>
  </r>
  <r>
    <x v="2"/>
    <x v="66"/>
    <x v="22"/>
    <x v="5"/>
    <n v="4.4279239959999996"/>
  </r>
  <r>
    <x v="2"/>
    <x v="67"/>
    <x v="22"/>
    <x v="5"/>
    <n v="4.2650948279999996"/>
  </r>
  <r>
    <x v="2"/>
    <x v="68"/>
    <x v="22"/>
    <x v="5"/>
    <n v="4.1022656599999996"/>
  </r>
  <r>
    <x v="2"/>
    <x v="69"/>
    <x v="22"/>
    <x v="5"/>
    <n v="3.9390655369999998"/>
  </r>
  <r>
    <x v="2"/>
    <x v="70"/>
    <x v="22"/>
    <x v="5"/>
    <n v="3.7762363689999998"/>
  </r>
  <r>
    <x v="2"/>
    <x v="71"/>
    <x v="22"/>
    <x v="5"/>
    <n v="3.675865881"/>
  </r>
  <r>
    <x v="2"/>
    <x v="72"/>
    <x v="22"/>
    <x v="5"/>
    <n v="3.5754953939999998"/>
  </r>
  <r>
    <x v="2"/>
    <x v="73"/>
    <x v="22"/>
    <x v="5"/>
    <n v="3.4749250709999999"/>
  </r>
  <r>
    <x v="2"/>
    <x v="74"/>
    <x v="22"/>
    <x v="5"/>
    <n v="3.3745545830000001"/>
  </r>
  <r>
    <x v="2"/>
    <x v="75"/>
    <x v="22"/>
    <x v="5"/>
    <n v="3.2741840959999999"/>
  </r>
  <r>
    <x v="2"/>
    <x v="76"/>
    <x v="22"/>
    <x v="5"/>
    <n v="3.1738136080000001"/>
  </r>
  <r>
    <x v="2"/>
    <x v="77"/>
    <x v="22"/>
    <x v="5"/>
    <n v="3.0732432850000002"/>
  </r>
  <r>
    <x v="2"/>
    <x v="78"/>
    <x v="22"/>
    <x v="5"/>
    <n v="2.972872798"/>
  </r>
  <r>
    <x v="2"/>
    <x v="79"/>
    <x v="22"/>
    <x v="5"/>
    <n v="2.8725023099999998"/>
  </r>
  <r>
    <x v="2"/>
    <x v="80"/>
    <x v="22"/>
    <x v="5"/>
    <n v="2.7721318230000001"/>
  </r>
  <r>
    <x v="2"/>
    <x v="81"/>
    <x v="22"/>
    <x v="5"/>
    <n v="2.7053160410000001"/>
  </r>
  <r>
    <x v="2"/>
    <x v="82"/>
    <x v="22"/>
    <x v="5"/>
    <n v="2.63860787"/>
  </r>
  <r>
    <x v="2"/>
    <x v="83"/>
    <x v="22"/>
    <x v="5"/>
    <n v="2.5718996980000002"/>
  </r>
  <r>
    <x v="2"/>
    <x v="84"/>
    <x v="22"/>
    <x v="5"/>
    <n v="2.5051915259999999"/>
  </r>
  <r>
    <x v="2"/>
    <x v="85"/>
    <x v="22"/>
    <x v="5"/>
    <n v="2.4383757450000001"/>
  </r>
  <r>
    <x v="2"/>
    <x v="86"/>
    <x v="22"/>
    <x v="5"/>
    <n v="2.3716675729999999"/>
  </r>
  <r>
    <x v="2"/>
    <x v="87"/>
    <x v="22"/>
    <x v="5"/>
    <n v="2.3049594020000002"/>
  </r>
  <r>
    <x v="2"/>
    <x v="88"/>
    <x v="22"/>
    <x v="5"/>
    <n v="2.2382512299999999"/>
  </r>
  <r>
    <x v="2"/>
    <x v="89"/>
    <x v="22"/>
    <x v="5"/>
    <n v="2.171435448"/>
  </r>
  <r>
    <x v="2"/>
    <x v="90"/>
    <x v="22"/>
    <x v="5"/>
    <n v="2.1047272769999998"/>
  </r>
  <r>
    <x v="2"/>
    <x v="91"/>
    <x v="22"/>
    <x v="5"/>
    <n v="2.0560284759999998"/>
  </r>
  <r>
    <x v="2"/>
    <x v="92"/>
    <x v="22"/>
    <x v="5"/>
    <n v="2.0073296749999998"/>
  </r>
  <r>
    <x v="2"/>
    <x v="93"/>
    <x v="22"/>
    <x v="5"/>
    <n v="1.9585726050000001"/>
  </r>
  <r>
    <x v="2"/>
    <x v="94"/>
    <x v="22"/>
    <x v="5"/>
    <n v="1.9098738040000001"/>
  </r>
  <r>
    <x v="2"/>
    <x v="95"/>
    <x v="22"/>
    <x v="5"/>
    <n v="1.8611750039999999"/>
  </r>
  <r>
    <x v="2"/>
    <x v="96"/>
    <x v="22"/>
    <x v="5"/>
    <n v="1.8124762029999999"/>
  </r>
  <r>
    <x v="2"/>
    <x v="97"/>
    <x v="22"/>
    <x v="5"/>
    <n v="1.7637191329999999"/>
  </r>
  <r>
    <x v="2"/>
    <x v="98"/>
    <x v="22"/>
    <x v="5"/>
    <n v="1.7150203319999999"/>
  </r>
  <r>
    <x v="2"/>
    <x v="99"/>
    <x v="22"/>
    <x v="5"/>
    <n v="1.6663215309999999"/>
  </r>
  <r>
    <x v="2"/>
    <x v="100"/>
    <x v="22"/>
    <x v="5"/>
    <n v="1.617622731"/>
  </r>
  <r>
    <x v="3"/>
    <x v="0"/>
    <x v="22"/>
    <x v="5"/>
    <n v="56.36152396"/>
  </r>
  <r>
    <x v="3"/>
    <x v="1"/>
    <x v="22"/>
    <x v="5"/>
    <n v="55.659804029999997"/>
  </r>
  <r>
    <x v="3"/>
    <x v="2"/>
    <x v="22"/>
    <x v="5"/>
    <n v="55.2366271"/>
  </r>
  <r>
    <x v="3"/>
    <x v="3"/>
    <x v="22"/>
    <x v="5"/>
    <n v="55.162888760000001"/>
  </r>
  <r>
    <x v="3"/>
    <x v="4"/>
    <x v="22"/>
    <x v="5"/>
    <n v="55.070384179999998"/>
  </r>
  <r>
    <x v="3"/>
    <x v="5"/>
    <x v="22"/>
    <x v="5"/>
    <n v="52.70827199"/>
  </r>
  <r>
    <x v="3"/>
    <x v="6"/>
    <x v="22"/>
    <x v="5"/>
    <n v="48.772983889999999"/>
  </r>
  <r>
    <x v="3"/>
    <x v="7"/>
    <x v="22"/>
    <x v="5"/>
    <n v="47.339831580000002"/>
  </r>
  <r>
    <x v="3"/>
    <x v="8"/>
    <x v="22"/>
    <x v="5"/>
    <n v="42.95750769"/>
  </r>
  <r>
    <x v="3"/>
    <x v="9"/>
    <x v="22"/>
    <x v="5"/>
    <n v="42.78310819"/>
  </r>
  <r>
    <x v="3"/>
    <x v="10"/>
    <x v="22"/>
    <x v="5"/>
    <n v="44.648989039999996"/>
  </r>
  <r>
    <x v="3"/>
    <x v="11"/>
    <x v="22"/>
    <x v="5"/>
    <n v="42.322987980000001"/>
  </r>
  <r>
    <x v="3"/>
    <x v="12"/>
    <x v="22"/>
    <x v="5"/>
    <n v="43.192381240000003"/>
  </r>
  <r>
    <x v="3"/>
    <x v="13"/>
    <x v="22"/>
    <x v="5"/>
    <n v="43.780683170000003"/>
  </r>
  <r>
    <x v="3"/>
    <x v="14"/>
    <x v="22"/>
    <x v="5"/>
    <n v="41.144518310000002"/>
  </r>
  <r>
    <x v="3"/>
    <x v="15"/>
    <x v="22"/>
    <x v="5"/>
    <n v="38.326466449999998"/>
  </r>
  <r>
    <x v="3"/>
    <x v="16"/>
    <x v="22"/>
    <x v="5"/>
    <n v="40.132357540000001"/>
  </r>
  <r>
    <x v="3"/>
    <x v="17"/>
    <x v="22"/>
    <x v="5"/>
    <n v="43.558305109999999"/>
  </r>
  <r>
    <x v="3"/>
    <x v="18"/>
    <x v="22"/>
    <x v="5"/>
    <n v="43.793802679999999"/>
  </r>
  <r>
    <x v="3"/>
    <x v="19"/>
    <x v="22"/>
    <x v="5"/>
    <n v="28.41011335"/>
  </r>
  <r>
    <x v="3"/>
    <x v="20"/>
    <x v="22"/>
    <x v="5"/>
    <n v="25.812454339999999"/>
  </r>
  <r>
    <x v="3"/>
    <x v="21"/>
    <x v="22"/>
    <x v="5"/>
    <n v="35.184695230000003"/>
  </r>
  <r>
    <x v="3"/>
    <x v="22"/>
    <x v="22"/>
    <x v="5"/>
    <n v="35.184695230000003"/>
  </r>
  <r>
    <x v="3"/>
    <x v="23"/>
    <x v="22"/>
    <x v="5"/>
    <n v="35.184695230000003"/>
  </r>
  <r>
    <x v="3"/>
    <x v="24"/>
    <x v="22"/>
    <x v="5"/>
    <n v="35.184695230000003"/>
  </r>
  <r>
    <x v="3"/>
    <x v="25"/>
    <x v="22"/>
    <x v="5"/>
    <n v="35.184695230000003"/>
  </r>
  <r>
    <x v="3"/>
    <x v="26"/>
    <x v="22"/>
    <x v="5"/>
    <n v="33.874911161999997"/>
  </r>
  <r>
    <x v="3"/>
    <x v="27"/>
    <x v="22"/>
    <x v="5"/>
    <n v="31.910675802"/>
  </r>
  <r>
    <x v="3"/>
    <x v="28"/>
    <x v="22"/>
    <x v="5"/>
    <n v="29.291989143999999"/>
  </r>
  <r>
    <x v="3"/>
    <x v="29"/>
    <x v="22"/>
    <x v="5"/>
    <n v="26.015325277999999"/>
  </r>
  <r>
    <x v="3"/>
    <x v="30"/>
    <x v="22"/>
    <x v="5"/>
    <n v="22.086854550000002"/>
  </r>
  <r>
    <x v="3"/>
    <x v="31"/>
    <x v="22"/>
    <x v="5"/>
    <n v="21.192719010000001"/>
  </r>
  <r>
    <x v="3"/>
    <x v="32"/>
    <x v="22"/>
    <x v="5"/>
    <n v="20.29858346"/>
  </r>
  <r>
    <x v="3"/>
    <x v="33"/>
    <x v="22"/>
    <x v="5"/>
    <n v="19.402073380000001"/>
  </r>
  <r>
    <x v="3"/>
    <x v="34"/>
    <x v="22"/>
    <x v="5"/>
    <n v="18.507937829999999"/>
  </r>
  <r>
    <x v="3"/>
    <x v="35"/>
    <x v="22"/>
    <x v="5"/>
    <n v="17.613802280000002"/>
  </r>
  <r>
    <x v="3"/>
    <x v="36"/>
    <x v="22"/>
    <x v="5"/>
    <n v="16.71966673"/>
  </r>
  <r>
    <x v="3"/>
    <x v="37"/>
    <x v="22"/>
    <x v="5"/>
    <n v="15.82315665"/>
  </r>
  <r>
    <x v="3"/>
    <x v="38"/>
    <x v="22"/>
    <x v="5"/>
    <n v="14.9290211"/>
  </r>
  <r>
    <x v="3"/>
    <x v="39"/>
    <x v="22"/>
    <x v="5"/>
    <n v="14.03488555"/>
  </r>
  <r>
    <x v="3"/>
    <x v="40"/>
    <x v="22"/>
    <x v="5"/>
    <n v="13.14075001"/>
  </r>
  <r>
    <x v="3"/>
    <x v="41"/>
    <x v="22"/>
    <x v="5"/>
    <n v="12.64534452"/>
  </r>
  <r>
    <x v="3"/>
    <x v="42"/>
    <x v="22"/>
    <x v="5"/>
    <n v="12.15121765"/>
  </r>
  <r>
    <x v="3"/>
    <x v="43"/>
    <x v="22"/>
    <x v="5"/>
    <n v="11.657090780000001"/>
  </r>
  <r>
    <x v="3"/>
    <x v="44"/>
    <x v="22"/>
    <x v="5"/>
    <n v="11.16296391"/>
  </r>
  <r>
    <x v="3"/>
    <x v="45"/>
    <x v="22"/>
    <x v="5"/>
    <n v="10.667558420000001"/>
  </r>
  <r>
    <x v="3"/>
    <x v="46"/>
    <x v="22"/>
    <x v="5"/>
    <n v="10.173431559999999"/>
  </r>
  <r>
    <x v="3"/>
    <x v="47"/>
    <x v="22"/>
    <x v="5"/>
    <n v="9.6793046870000001"/>
  </r>
  <r>
    <x v="3"/>
    <x v="48"/>
    <x v="22"/>
    <x v="5"/>
    <n v="9.1851778179999997"/>
  </r>
  <r>
    <x v="3"/>
    <x v="49"/>
    <x v="22"/>
    <x v="5"/>
    <n v="8.6897723300000003"/>
  </r>
  <r>
    <x v="3"/>
    <x v="50"/>
    <x v="22"/>
    <x v="5"/>
    <n v="8.1956454609999998"/>
  </r>
  <r>
    <x v="3"/>
    <x v="51"/>
    <x v="22"/>
    <x v="5"/>
    <n v="7.916782778"/>
  </r>
  <r>
    <x v="3"/>
    <x v="52"/>
    <x v="22"/>
    <x v="5"/>
    <n v="7.637920094"/>
  </r>
  <r>
    <x v="3"/>
    <x v="53"/>
    <x v="22"/>
    <x v="5"/>
    <n v="7.3583685550000002"/>
  </r>
  <r>
    <x v="3"/>
    <x v="54"/>
    <x v="22"/>
    <x v="5"/>
    <n v="7.0795058720000004"/>
  </r>
  <r>
    <x v="3"/>
    <x v="55"/>
    <x v="22"/>
    <x v="5"/>
    <n v="6.8006431879999996"/>
  </r>
  <r>
    <x v="3"/>
    <x v="56"/>
    <x v="22"/>
    <x v="5"/>
    <n v="6.5217805049999997"/>
  </r>
  <r>
    <x v="3"/>
    <x v="57"/>
    <x v="22"/>
    <x v="5"/>
    <n v="6.2422289659999999"/>
  </r>
  <r>
    <x v="3"/>
    <x v="58"/>
    <x v="22"/>
    <x v="5"/>
    <n v="5.963366282"/>
  </r>
  <r>
    <x v="3"/>
    <x v="59"/>
    <x v="22"/>
    <x v="5"/>
    <n v="5.6845035990000001"/>
  </r>
  <r>
    <x v="3"/>
    <x v="60"/>
    <x v="22"/>
    <x v="5"/>
    <n v="5.4056409150000002"/>
  </r>
  <r>
    <x v="3"/>
    <x v="61"/>
    <x v="22"/>
    <x v="5"/>
    <n v="5.242440792"/>
  </r>
  <r>
    <x v="3"/>
    <x v="62"/>
    <x v="22"/>
    <x v="5"/>
    <n v="5.079611624"/>
  </r>
  <r>
    <x v="3"/>
    <x v="63"/>
    <x v="22"/>
    <x v="5"/>
    <n v="4.916782456"/>
  </r>
  <r>
    <x v="3"/>
    <x v="64"/>
    <x v="22"/>
    <x v="5"/>
    <n v="4.7539532879999999"/>
  </r>
  <r>
    <x v="3"/>
    <x v="65"/>
    <x v="22"/>
    <x v="5"/>
    <n v="4.5907531639999997"/>
  </r>
  <r>
    <x v="3"/>
    <x v="66"/>
    <x v="22"/>
    <x v="5"/>
    <n v="4.4279239959999996"/>
  </r>
  <r>
    <x v="3"/>
    <x v="67"/>
    <x v="22"/>
    <x v="5"/>
    <n v="4.2650948279999996"/>
  </r>
  <r>
    <x v="3"/>
    <x v="68"/>
    <x v="22"/>
    <x v="5"/>
    <n v="4.1022656599999996"/>
  </r>
  <r>
    <x v="3"/>
    <x v="69"/>
    <x v="22"/>
    <x v="5"/>
    <n v="3.9390655369999998"/>
  </r>
  <r>
    <x v="3"/>
    <x v="70"/>
    <x v="22"/>
    <x v="5"/>
    <n v="3.7762363689999998"/>
  </r>
  <r>
    <x v="3"/>
    <x v="71"/>
    <x v="22"/>
    <x v="5"/>
    <n v="3.675865881"/>
  </r>
  <r>
    <x v="3"/>
    <x v="72"/>
    <x v="22"/>
    <x v="5"/>
    <n v="3.5754953939999998"/>
  </r>
  <r>
    <x v="3"/>
    <x v="73"/>
    <x v="22"/>
    <x v="5"/>
    <n v="3.4749250709999999"/>
  </r>
  <r>
    <x v="3"/>
    <x v="74"/>
    <x v="22"/>
    <x v="5"/>
    <n v="3.3745545830000001"/>
  </r>
  <r>
    <x v="3"/>
    <x v="75"/>
    <x v="22"/>
    <x v="5"/>
    <n v="3.2741840959999999"/>
  </r>
  <r>
    <x v="3"/>
    <x v="76"/>
    <x v="22"/>
    <x v="5"/>
    <n v="3.1738136080000001"/>
  </r>
  <r>
    <x v="3"/>
    <x v="77"/>
    <x v="22"/>
    <x v="5"/>
    <n v="3.0732432850000002"/>
  </r>
  <r>
    <x v="3"/>
    <x v="78"/>
    <x v="22"/>
    <x v="5"/>
    <n v="2.972872798"/>
  </r>
  <r>
    <x v="3"/>
    <x v="79"/>
    <x v="22"/>
    <x v="5"/>
    <n v="2.8725023099999998"/>
  </r>
  <r>
    <x v="3"/>
    <x v="80"/>
    <x v="22"/>
    <x v="5"/>
    <n v="2.7721318230000001"/>
  </r>
  <r>
    <x v="3"/>
    <x v="81"/>
    <x v="22"/>
    <x v="5"/>
    <n v="2.7053160410000001"/>
  </r>
  <r>
    <x v="3"/>
    <x v="82"/>
    <x v="22"/>
    <x v="5"/>
    <n v="2.63860787"/>
  </r>
  <r>
    <x v="3"/>
    <x v="83"/>
    <x v="22"/>
    <x v="5"/>
    <n v="2.5718996980000002"/>
  </r>
  <r>
    <x v="3"/>
    <x v="84"/>
    <x v="22"/>
    <x v="5"/>
    <n v="2.5051915259999999"/>
  </r>
  <r>
    <x v="3"/>
    <x v="85"/>
    <x v="22"/>
    <x v="5"/>
    <n v="2.4383757450000001"/>
  </r>
  <r>
    <x v="3"/>
    <x v="86"/>
    <x v="22"/>
    <x v="5"/>
    <n v="2.3716675729999999"/>
  </r>
  <r>
    <x v="3"/>
    <x v="87"/>
    <x v="22"/>
    <x v="5"/>
    <n v="2.3049594020000002"/>
  </r>
  <r>
    <x v="3"/>
    <x v="88"/>
    <x v="22"/>
    <x v="5"/>
    <n v="2.2382512299999999"/>
  </r>
  <r>
    <x v="3"/>
    <x v="89"/>
    <x v="22"/>
    <x v="5"/>
    <n v="2.171435448"/>
  </r>
  <r>
    <x v="3"/>
    <x v="90"/>
    <x v="22"/>
    <x v="5"/>
    <n v="2.1047272769999998"/>
  </r>
  <r>
    <x v="3"/>
    <x v="91"/>
    <x v="22"/>
    <x v="5"/>
    <n v="2.0560284759999998"/>
  </r>
  <r>
    <x v="3"/>
    <x v="92"/>
    <x v="22"/>
    <x v="5"/>
    <n v="2.0073296749999998"/>
  </r>
  <r>
    <x v="3"/>
    <x v="93"/>
    <x v="22"/>
    <x v="5"/>
    <n v="1.9585726050000001"/>
  </r>
  <r>
    <x v="3"/>
    <x v="94"/>
    <x v="22"/>
    <x v="5"/>
    <n v="1.9098738040000001"/>
  </r>
  <r>
    <x v="3"/>
    <x v="95"/>
    <x v="22"/>
    <x v="5"/>
    <n v="1.8611750039999999"/>
  </r>
  <r>
    <x v="3"/>
    <x v="96"/>
    <x v="22"/>
    <x v="5"/>
    <n v="1.8124762029999999"/>
  </r>
  <r>
    <x v="3"/>
    <x v="97"/>
    <x v="22"/>
    <x v="5"/>
    <n v="1.7637191329999999"/>
  </r>
  <r>
    <x v="3"/>
    <x v="98"/>
    <x v="22"/>
    <x v="5"/>
    <n v="1.7150203319999999"/>
  </r>
  <r>
    <x v="3"/>
    <x v="99"/>
    <x v="22"/>
    <x v="5"/>
    <n v="1.6663215309999999"/>
  </r>
  <r>
    <x v="3"/>
    <x v="100"/>
    <x v="22"/>
    <x v="5"/>
    <n v="1.617622731"/>
  </r>
  <r>
    <x v="4"/>
    <x v="0"/>
    <x v="22"/>
    <x v="5"/>
    <n v="56.36152396"/>
  </r>
  <r>
    <x v="4"/>
    <x v="1"/>
    <x v="22"/>
    <x v="5"/>
    <n v="55.659804029999997"/>
  </r>
  <r>
    <x v="4"/>
    <x v="2"/>
    <x v="22"/>
    <x v="5"/>
    <n v="55.2366271"/>
  </r>
  <r>
    <x v="4"/>
    <x v="3"/>
    <x v="22"/>
    <x v="5"/>
    <n v="55.162888760000001"/>
  </r>
  <r>
    <x v="4"/>
    <x v="4"/>
    <x v="22"/>
    <x v="5"/>
    <n v="55.070384179999998"/>
  </r>
  <r>
    <x v="4"/>
    <x v="5"/>
    <x v="22"/>
    <x v="5"/>
    <n v="52.70827199"/>
  </r>
  <r>
    <x v="4"/>
    <x v="6"/>
    <x v="22"/>
    <x v="5"/>
    <n v="48.772983889999999"/>
  </r>
  <r>
    <x v="4"/>
    <x v="7"/>
    <x v="22"/>
    <x v="5"/>
    <n v="47.339831580000002"/>
  </r>
  <r>
    <x v="4"/>
    <x v="8"/>
    <x v="22"/>
    <x v="5"/>
    <n v="42.95750769"/>
  </r>
  <r>
    <x v="4"/>
    <x v="9"/>
    <x v="22"/>
    <x v="5"/>
    <n v="42.78310819"/>
  </r>
  <r>
    <x v="4"/>
    <x v="10"/>
    <x v="22"/>
    <x v="5"/>
    <n v="44.648989039999996"/>
  </r>
  <r>
    <x v="4"/>
    <x v="11"/>
    <x v="22"/>
    <x v="5"/>
    <n v="42.322987980000001"/>
  </r>
  <r>
    <x v="4"/>
    <x v="12"/>
    <x v="22"/>
    <x v="5"/>
    <n v="43.192381240000003"/>
  </r>
  <r>
    <x v="4"/>
    <x v="13"/>
    <x v="22"/>
    <x v="5"/>
    <n v="43.780683170000003"/>
  </r>
  <r>
    <x v="4"/>
    <x v="14"/>
    <x v="22"/>
    <x v="5"/>
    <n v="41.144518310000002"/>
  </r>
  <r>
    <x v="4"/>
    <x v="15"/>
    <x v="22"/>
    <x v="5"/>
    <n v="38.326466449999998"/>
  </r>
  <r>
    <x v="4"/>
    <x v="16"/>
    <x v="22"/>
    <x v="5"/>
    <n v="40.132357540000001"/>
  </r>
  <r>
    <x v="4"/>
    <x v="17"/>
    <x v="22"/>
    <x v="5"/>
    <n v="43.558305109999999"/>
  </r>
  <r>
    <x v="4"/>
    <x v="18"/>
    <x v="22"/>
    <x v="5"/>
    <n v="43.793802679999999"/>
  </r>
  <r>
    <x v="4"/>
    <x v="19"/>
    <x v="22"/>
    <x v="5"/>
    <n v="28.41011335"/>
  </r>
  <r>
    <x v="4"/>
    <x v="20"/>
    <x v="22"/>
    <x v="5"/>
    <n v="25.812454339999999"/>
  </r>
  <r>
    <x v="4"/>
    <x v="21"/>
    <x v="22"/>
    <x v="5"/>
    <n v="35.184695230000003"/>
  </r>
  <r>
    <x v="4"/>
    <x v="22"/>
    <x v="22"/>
    <x v="5"/>
    <n v="35.184695230000003"/>
  </r>
  <r>
    <x v="4"/>
    <x v="23"/>
    <x v="22"/>
    <x v="5"/>
    <n v="35.184695230000003"/>
  </r>
  <r>
    <x v="4"/>
    <x v="24"/>
    <x v="22"/>
    <x v="5"/>
    <n v="35.184695230000003"/>
  </r>
  <r>
    <x v="4"/>
    <x v="25"/>
    <x v="22"/>
    <x v="5"/>
    <n v="35.184695230000003"/>
  </r>
  <r>
    <x v="4"/>
    <x v="26"/>
    <x v="22"/>
    <x v="5"/>
    <n v="33.874911161999997"/>
  </r>
  <r>
    <x v="4"/>
    <x v="27"/>
    <x v="22"/>
    <x v="5"/>
    <n v="31.910675802"/>
  </r>
  <r>
    <x v="4"/>
    <x v="28"/>
    <x v="22"/>
    <x v="5"/>
    <n v="29.291989143999999"/>
  </r>
  <r>
    <x v="4"/>
    <x v="29"/>
    <x v="22"/>
    <x v="5"/>
    <n v="26.015325277999999"/>
  </r>
  <r>
    <x v="4"/>
    <x v="30"/>
    <x v="22"/>
    <x v="5"/>
    <n v="22.086854550000002"/>
  </r>
  <r>
    <x v="4"/>
    <x v="31"/>
    <x v="22"/>
    <x v="5"/>
    <n v="21.192719010000001"/>
  </r>
  <r>
    <x v="4"/>
    <x v="32"/>
    <x v="22"/>
    <x v="5"/>
    <n v="20.29858346"/>
  </r>
  <r>
    <x v="4"/>
    <x v="33"/>
    <x v="22"/>
    <x v="5"/>
    <n v="19.402073380000001"/>
  </r>
  <r>
    <x v="4"/>
    <x v="34"/>
    <x v="22"/>
    <x v="5"/>
    <n v="18.507937829999999"/>
  </r>
  <r>
    <x v="4"/>
    <x v="35"/>
    <x v="22"/>
    <x v="5"/>
    <n v="17.613802280000002"/>
  </r>
  <r>
    <x v="4"/>
    <x v="36"/>
    <x v="22"/>
    <x v="5"/>
    <n v="16.71966673"/>
  </r>
  <r>
    <x v="4"/>
    <x v="37"/>
    <x v="22"/>
    <x v="5"/>
    <n v="15.82315665"/>
  </r>
  <r>
    <x v="4"/>
    <x v="38"/>
    <x v="22"/>
    <x v="5"/>
    <n v="14.9290211"/>
  </r>
  <r>
    <x v="4"/>
    <x v="39"/>
    <x v="22"/>
    <x v="5"/>
    <n v="14.03488555"/>
  </r>
  <r>
    <x v="4"/>
    <x v="40"/>
    <x v="22"/>
    <x v="5"/>
    <n v="13.14075001"/>
  </r>
  <r>
    <x v="4"/>
    <x v="41"/>
    <x v="22"/>
    <x v="5"/>
    <n v="12.64534452"/>
  </r>
  <r>
    <x v="4"/>
    <x v="42"/>
    <x v="22"/>
    <x v="5"/>
    <n v="12.15121765"/>
  </r>
  <r>
    <x v="4"/>
    <x v="43"/>
    <x v="22"/>
    <x v="5"/>
    <n v="11.657090780000001"/>
  </r>
  <r>
    <x v="4"/>
    <x v="44"/>
    <x v="22"/>
    <x v="5"/>
    <n v="11.16296391"/>
  </r>
  <r>
    <x v="4"/>
    <x v="45"/>
    <x v="22"/>
    <x v="5"/>
    <n v="10.667558420000001"/>
  </r>
  <r>
    <x v="4"/>
    <x v="46"/>
    <x v="22"/>
    <x v="5"/>
    <n v="10.173431559999999"/>
  </r>
  <r>
    <x v="4"/>
    <x v="47"/>
    <x v="22"/>
    <x v="5"/>
    <n v="9.6793046870000001"/>
  </r>
  <r>
    <x v="4"/>
    <x v="48"/>
    <x v="22"/>
    <x v="5"/>
    <n v="9.1851778179999997"/>
  </r>
  <r>
    <x v="4"/>
    <x v="49"/>
    <x v="22"/>
    <x v="5"/>
    <n v="8.6897723300000003"/>
  </r>
  <r>
    <x v="4"/>
    <x v="50"/>
    <x v="22"/>
    <x v="5"/>
    <n v="8.1956454609999998"/>
  </r>
  <r>
    <x v="4"/>
    <x v="51"/>
    <x v="22"/>
    <x v="5"/>
    <n v="7.916782778"/>
  </r>
  <r>
    <x v="4"/>
    <x v="52"/>
    <x v="22"/>
    <x v="5"/>
    <n v="7.637920094"/>
  </r>
  <r>
    <x v="4"/>
    <x v="53"/>
    <x v="22"/>
    <x v="5"/>
    <n v="7.3583685550000002"/>
  </r>
  <r>
    <x v="4"/>
    <x v="54"/>
    <x v="22"/>
    <x v="5"/>
    <n v="7.0795058720000004"/>
  </r>
  <r>
    <x v="4"/>
    <x v="55"/>
    <x v="22"/>
    <x v="5"/>
    <n v="6.8006431879999996"/>
  </r>
  <r>
    <x v="4"/>
    <x v="56"/>
    <x v="22"/>
    <x v="5"/>
    <n v="6.5217805049999997"/>
  </r>
  <r>
    <x v="4"/>
    <x v="57"/>
    <x v="22"/>
    <x v="5"/>
    <n v="6.2422289659999999"/>
  </r>
  <r>
    <x v="4"/>
    <x v="58"/>
    <x v="22"/>
    <x v="5"/>
    <n v="5.963366282"/>
  </r>
  <r>
    <x v="4"/>
    <x v="59"/>
    <x v="22"/>
    <x v="5"/>
    <n v="5.6845035990000001"/>
  </r>
  <r>
    <x v="4"/>
    <x v="60"/>
    <x v="22"/>
    <x v="5"/>
    <n v="5.4056409150000002"/>
  </r>
  <r>
    <x v="4"/>
    <x v="61"/>
    <x v="22"/>
    <x v="5"/>
    <n v="5.242440792"/>
  </r>
  <r>
    <x v="4"/>
    <x v="62"/>
    <x v="22"/>
    <x v="5"/>
    <n v="5.079611624"/>
  </r>
  <r>
    <x v="4"/>
    <x v="63"/>
    <x v="22"/>
    <x v="5"/>
    <n v="4.916782456"/>
  </r>
  <r>
    <x v="4"/>
    <x v="64"/>
    <x v="22"/>
    <x v="5"/>
    <n v="4.7539532879999999"/>
  </r>
  <r>
    <x v="4"/>
    <x v="65"/>
    <x v="22"/>
    <x v="5"/>
    <n v="4.5907531639999997"/>
  </r>
  <r>
    <x v="4"/>
    <x v="66"/>
    <x v="22"/>
    <x v="5"/>
    <n v="4.4279239959999996"/>
  </r>
  <r>
    <x v="4"/>
    <x v="67"/>
    <x v="22"/>
    <x v="5"/>
    <n v="4.2650948279999996"/>
  </r>
  <r>
    <x v="4"/>
    <x v="68"/>
    <x v="22"/>
    <x v="5"/>
    <n v="4.1022656599999996"/>
  </r>
  <r>
    <x v="4"/>
    <x v="69"/>
    <x v="22"/>
    <x v="5"/>
    <n v="3.9390655369999998"/>
  </r>
  <r>
    <x v="4"/>
    <x v="70"/>
    <x v="22"/>
    <x v="5"/>
    <n v="3.7762363689999998"/>
  </r>
  <r>
    <x v="4"/>
    <x v="71"/>
    <x v="22"/>
    <x v="5"/>
    <n v="3.675865881"/>
  </r>
  <r>
    <x v="4"/>
    <x v="72"/>
    <x v="22"/>
    <x v="5"/>
    <n v="3.5754953939999998"/>
  </r>
  <r>
    <x v="4"/>
    <x v="73"/>
    <x v="22"/>
    <x v="5"/>
    <n v="3.4749250709999999"/>
  </r>
  <r>
    <x v="4"/>
    <x v="74"/>
    <x v="22"/>
    <x v="5"/>
    <n v="3.3745545830000001"/>
  </r>
  <r>
    <x v="4"/>
    <x v="75"/>
    <x v="22"/>
    <x v="5"/>
    <n v="3.2741840959999999"/>
  </r>
  <r>
    <x v="4"/>
    <x v="76"/>
    <x v="22"/>
    <x v="5"/>
    <n v="3.1738136080000001"/>
  </r>
  <r>
    <x v="4"/>
    <x v="77"/>
    <x v="22"/>
    <x v="5"/>
    <n v="3.0732432850000002"/>
  </r>
  <r>
    <x v="4"/>
    <x v="78"/>
    <x v="22"/>
    <x v="5"/>
    <n v="2.972872798"/>
  </r>
  <r>
    <x v="4"/>
    <x v="79"/>
    <x v="22"/>
    <x v="5"/>
    <n v="2.8725023099999998"/>
  </r>
  <r>
    <x v="4"/>
    <x v="80"/>
    <x v="22"/>
    <x v="5"/>
    <n v="2.7721318230000001"/>
  </r>
  <r>
    <x v="4"/>
    <x v="81"/>
    <x v="22"/>
    <x v="5"/>
    <n v="2.7053160410000001"/>
  </r>
  <r>
    <x v="4"/>
    <x v="82"/>
    <x v="22"/>
    <x v="5"/>
    <n v="2.63860787"/>
  </r>
  <r>
    <x v="4"/>
    <x v="83"/>
    <x v="22"/>
    <x v="5"/>
    <n v="2.5718996980000002"/>
  </r>
  <r>
    <x v="4"/>
    <x v="84"/>
    <x v="22"/>
    <x v="5"/>
    <n v="2.5051915259999999"/>
  </r>
  <r>
    <x v="4"/>
    <x v="85"/>
    <x v="22"/>
    <x v="5"/>
    <n v="2.4383757450000001"/>
  </r>
  <r>
    <x v="4"/>
    <x v="86"/>
    <x v="22"/>
    <x v="5"/>
    <n v="2.3716675729999999"/>
  </r>
  <r>
    <x v="4"/>
    <x v="87"/>
    <x v="22"/>
    <x v="5"/>
    <n v="2.3049594020000002"/>
  </r>
  <r>
    <x v="4"/>
    <x v="88"/>
    <x v="22"/>
    <x v="5"/>
    <n v="2.2382512299999999"/>
  </r>
  <r>
    <x v="4"/>
    <x v="89"/>
    <x v="22"/>
    <x v="5"/>
    <n v="2.171435448"/>
  </r>
  <r>
    <x v="4"/>
    <x v="90"/>
    <x v="22"/>
    <x v="5"/>
    <n v="2.1047272769999998"/>
  </r>
  <r>
    <x v="4"/>
    <x v="91"/>
    <x v="22"/>
    <x v="5"/>
    <n v="2.0560284759999998"/>
  </r>
  <r>
    <x v="4"/>
    <x v="92"/>
    <x v="22"/>
    <x v="5"/>
    <n v="2.0073296749999998"/>
  </r>
  <r>
    <x v="4"/>
    <x v="93"/>
    <x v="22"/>
    <x v="5"/>
    <n v="1.9585726050000001"/>
  </r>
  <r>
    <x v="4"/>
    <x v="94"/>
    <x v="22"/>
    <x v="5"/>
    <n v="1.9098738040000001"/>
  </r>
  <r>
    <x v="4"/>
    <x v="95"/>
    <x v="22"/>
    <x v="5"/>
    <n v="1.8611750039999999"/>
  </r>
  <r>
    <x v="4"/>
    <x v="96"/>
    <x v="22"/>
    <x v="5"/>
    <n v="1.8124762029999999"/>
  </r>
  <r>
    <x v="4"/>
    <x v="97"/>
    <x v="22"/>
    <x v="5"/>
    <n v="1.7637191329999999"/>
  </r>
  <r>
    <x v="4"/>
    <x v="98"/>
    <x v="22"/>
    <x v="5"/>
    <n v="1.7150203319999999"/>
  </r>
  <r>
    <x v="4"/>
    <x v="99"/>
    <x v="22"/>
    <x v="5"/>
    <n v="1.6663215309999999"/>
  </r>
  <r>
    <x v="4"/>
    <x v="100"/>
    <x v="22"/>
    <x v="5"/>
    <n v="1.617622731"/>
  </r>
  <r>
    <x v="5"/>
    <x v="0"/>
    <x v="22"/>
    <x v="5"/>
    <n v="56.36152396"/>
  </r>
  <r>
    <x v="5"/>
    <x v="1"/>
    <x v="22"/>
    <x v="5"/>
    <n v="55.659804029999997"/>
  </r>
  <r>
    <x v="5"/>
    <x v="2"/>
    <x v="22"/>
    <x v="5"/>
    <n v="55.2366271"/>
  </r>
  <r>
    <x v="5"/>
    <x v="3"/>
    <x v="22"/>
    <x v="5"/>
    <n v="55.162888760000001"/>
  </r>
  <r>
    <x v="5"/>
    <x v="4"/>
    <x v="22"/>
    <x v="5"/>
    <n v="55.070384179999998"/>
  </r>
  <r>
    <x v="5"/>
    <x v="5"/>
    <x v="22"/>
    <x v="5"/>
    <n v="52.70827199"/>
  </r>
  <r>
    <x v="5"/>
    <x v="6"/>
    <x v="22"/>
    <x v="5"/>
    <n v="48.772983889999999"/>
  </r>
  <r>
    <x v="5"/>
    <x v="7"/>
    <x v="22"/>
    <x v="5"/>
    <n v="47.339831580000002"/>
  </r>
  <r>
    <x v="5"/>
    <x v="8"/>
    <x v="22"/>
    <x v="5"/>
    <n v="42.95750769"/>
  </r>
  <r>
    <x v="5"/>
    <x v="9"/>
    <x v="22"/>
    <x v="5"/>
    <n v="42.78310819"/>
  </r>
  <r>
    <x v="5"/>
    <x v="10"/>
    <x v="22"/>
    <x v="5"/>
    <n v="44.648989039999996"/>
  </r>
  <r>
    <x v="5"/>
    <x v="11"/>
    <x v="22"/>
    <x v="5"/>
    <n v="42.322987980000001"/>
  </r>
  <r>
    <x v="5"/>
    <x v="12"/>
    <x v="22"/>
    <x v="5"/>
    <n v="43.192381240000003"/>
  </r>
  <r>
    <x v="5"/>
    <x v="13"/>
    <x v="22"/>
    <x v="5"/>
    <n v="43.780683170000003"/>
  </r>
  <r>
    <x v="5"/>
    <x v="14"/>
    <x v="22"/>
    <x v="5"/>
    <n v="41.144518310000002"/>
  </r>
  <r>
    <x v="5"/>
    <x v="15"/>
    <x v="22"/>
    <x v="5"/>
    <n v="38.326466449999998"/>
  </r>
  <r>
    <x v="5"/>
    <x v="16"/>
    <x v="22"/>
    <x v="5"/>
    <n v="40.132357540000001"/>
  </r>
  <r>
    <x v="5"/>
    <x v="17"/>
    <x v="22"/>
    <x v="5"/>
    <n v="43.558305109999999"/>
  </r>
  <r>
    <x v="5"/>
    <x v="18"/>
    <x v="22"/>
    <x v="5"/>
    <n v="43.793802679999999"/>
  </r>
  <r>
    <x v="5"/>
    <x v="19"/>
    <x v="22"/>
    <x v="5"/>
    <n v="28.41011335"/>
  </r>
  <r>
    <x v="5"/>
    <x v="20"/>
    <x v="22"/>
    <x v="5"/>
    <n v="25.812454339999999"/>
  </r>
  <r>
    <x v="5"/>
    <x v="21"/>
    <x v="22"/>
    <x v="5"/>
    <n v="35.184695230000003"/>
  </r>
  <r>
    <x v="5"/>
    <x v="22"/>
    <x v="22"/>
    <x v="5"/>
    <n v="35.184695230000003"/>
  </r>
  <r>
    <x v="5"/>
    <x v="23"/>
    <x v="22"/>
    <x v="5"/>
    <n v="35.184695230000003"/>
  </r>
  <r>
    <x v="5"/>
    <x v="24"/>
    <x v="22"/>
    <x v="5"/>
    <n v="35.184695230000003"/>
  </r>
  <r>
    <x v="5"/>
    <x v="25"/>
    <x v="22"/>
    <x v="5"/>
    <n v="35.184695230000003"/>
  </r>
  <r>
    <x v="5"/>
    <x v="26"/>
    <x v="22"/>
    <x v="5"/>
    <n v="33.874911161999997"/>
  </r>
  <r>
    <x v="5"/>
    <x v="27"/>
    <x v="22"/>
    <x v="5"/>
    <n v="31.910675802"/>
  </r>
  <r>
    <x v="5"/>
    <x v="28"/>
    <x v="22"/>
    <x v="5"/>
    <n v="29.291989143999999"/>
  </r>
  <r>
    <x v="5"/>
    <x v="29"/>
    <x v="22"/>
    <x v="5"/>
    <n v="26.015325277999999"/>
  </r>
  <r>
    <x v="5"/>
    <x v="30"/>
    <x v="22"/>
    <x v="5"/>
    <n v="22.086854550000002"/>
  </r>
  <r>
    <x v="5"/>
    <x v="31"/>
    <x v="22"/>
    <x v="5"/>
    <n v="21.192719010000001"/>
  </r>
  <r>
    <x v="5"/>
    <x v="32"/>
    <x v="22"/>
    <x v="5"/>
    <n v="20.29858346"/>
  </r>
  <r>
    <x v="5"/>
    <x v="33"/>
    <x v="22"/>
    <x v="5"/>
    <n v="19.402073380000001"/>
  </r>
  <r>
    <x v="5"/>
    <x v="34"/>
    <x v="22"/>
    <x v="5"/>
    <n v="18.507937829999999"/>
  </r>
  <r>
    <x v="5"/>
    <x v="35"/>
    <x v="22"/>
    <x v="5"/>
    <n v="17.613802280000002"/>
  </r>
  <r>
    <x v="5"/>
    <x v="36"/>
    <x v="22"/>
    <x v="5"/>
    <n v="16.71966673"/>
  </r>
  <r>
    <x v="5"/>
    <x v="37"/>
    <x v="22"/>
    <x v="5"/>
    <n v="15.82315665"/>
  </r>
  <r>
    <x v="5"/>
    <x v="38"/>
    <x v="22"/>
    <x v="5"/>
    <n v="14.9290211"/>
  </r>
  <r>
    <x v="5"/>
    <x v="39"/>
    <x v="22"/>
    <x v="5"/>
    <n v="14.03488555"/>
  </r>
  <r>
    <x v="5"/>
    <x v="40"/>
    <x v="22"/>
    <x v="5"/>
    <n v="13.14075001"/>
  </r>
  <r>
    <x v="5"/>
    <x v="41"/>
    <x v="22"/>
    <x v="5"/>
    <n v="12.64534452"/>
  </r>
  <r>
    <x v="5"/>
    <x v="42"/>
    <x v="22"/>
    <x v="5"/>
    <n v="12.15121765"/>
  </r>
  <r>
    <x v="5"/>
    <x v="43"/>
    <x v="22"/>
    <x v="5"/>
    <n v="11.657090780000001"/>
  </r>
  <r>
    <x v="5"/>
    <x v="44"/>
    <x v="22"/>
    <x v="5"/>
    <n v="11.16296391"/>
  </r>
  <r>
    <x v="5"/>
    <x v="45"/>
    <x v="22"/>
    <x v="5"/>
    <n v="10.667558420000001"/>
  </r>
  <r>
    <x v="5"/>
    <x v="46"/>
    <x v="22"/>
    <x v="5"/>
    <n v="10.173431559999999"/>
  </r>
  <r>
    <x v="5"/>
    <x v="47"/>
    <x v="22"/>
    <x v="5"/>
    <n v="9.6793046870000001"/>
  </r>
  <r>
    <x v="5"/>
    <x v="48"/>
    <x v="22"/>
    <x v="5"/>
    <n v="9.1851778179999997"/>
  </r>
  <r>
    <x v="5"/>
    <x v="49"/>
    <x v="22"/>
    <x v="5"/>
    <n v="8.6897723300000003"/>
  </r>
  <r>
    <x v="5"/>
    <x v="50"/>
    <x v="22"/>
    <x v="5"/>
    <n v="8.1956454609999998"/>
  </r>
  <r>
    <x v="5"/>
    <x v="51"/>
    <x v="22"/>
    <x v="5"/>
    <n v="7.916782778"/>
  </r>
  <r>
    <x v="5"/>
    <x v="52"/>
    <x v="22"/>
    <x v="5"/>
    <n v="7.637920094"/>
  </r>
  <r>
    <x v="5"/>
    <x v="53"/>
    <x v="22"/>
    <x v="5"/>
    <n v="7.3583685550000002"/>
  </r>
  <r>
    <x v="5"/>
    <x v="54"/>
    <x v="22"/>
    <x v="5"/>
    <n v="7.0795058720000004"/>
  </r>
  <r>
    <x v="5"/>
    <x v="55"/>
    <x v="22"/>
    <x v="5"/>
    <n v="6.8006431879999996"/>
  </r>
  <r>
    <x v="5"/>
    <x v="56"/>
    <x v="22"/>
    <x v="5"/>
    <n v="6.5217805049999997"/>
  </r>
  <r>
    <x v="5"/>
    <x v="57"/>
    <x v="22"/>
    <x v="5"/>
    <n v="6.2422289659999999"/>
  </r>
  <r>
    <x v="5"/>
    <x v="58"/>
    <x v="22"/>
    <x v="5"/>
    <n v="5.963366282"/>
  </r>
  <r>
    <x v="5"/>
    <x v="59"/>
    <x v="22"/>
    <x v="5"/>
    <n v="5.6845035990000001"/>
  </r>
  <r>
    <x v="5"/>
    <x v="60"/>
    <x v="22"/>
    <x v="5"/>
    <n v="5.4056409150000002"/>
  </r>
  <r>
    <x v="5"/>
    <x v="61"/>
    <x v="22"/>
    <x v="5"/>
    <n v="5.242440792"/>
  </r>
  <r>
    <x v="5"/>
    <x v="62"/>
    <x v="22"/>
    <x v="5"/>
    <n v="5.079611624"/>
  </r>
  <r>
    <x v="5"/>
    <x v="63"/>
    <x v="22"/>
    <x v="5"/>
    <n v="4.916782456"/>
  </r>
  <r>
    <x v="5"/>
    <x v="64"/>
    <x v="22"/>
    <x v="5"/>
    <n v="4.7539532879999999"/>
  </r>
  <r>
    <x v="5"/>
    <x v="65"/>
    <x v="22"/>
    <x v="5"/>
    <n v="4.5907531639999997"/>
  </r>
  <r>
    <x v="5"/>
    <x v="66"/>
    <x v="22"/>
    <x v="5"/>
    <n v="4.4279239959999996"/>
  </r>
  <r>
    <x v="5"/>
    <x v="67"/>
    <x v="22"/>
    <x v="5"/>
    <n v="4.2650948279999996"/>
  </r>
  <r>
    <x v="5"/>
    <x v="68"/>
    <x v="22"/>
    <x v="5"/>
    <n v="4.1022656599999996"/>
  </r>
  <r>
    <x v="5"/>
    <x v="69"/>
    <x v="22"/>
    <x v="5"/>
    <n v="3.9390655369999998"/>
  </r>
  <r>
    <x v="5"/>
    <x v="70"/>
    <x v="22"/>
    <x v="5"/>
    <n v="3.7762363689999998"/>
  </r>
  <r>
    <x v="5"/>
    <x v="71"/>
    <x v="22"/>
    <x v="5"/>
    <n v="3.675865881"/>
  </r>
  <r>
    <x v="5"/>
    <x v="72"/>
    <x v="22"/>
    <x v="5"/>
    <n v="3.5754953939999998"/>
  </r>
  <r>
    <x v="5"/>
    <x v="73"/>
    <x v="22"/>
    <x v="5"/>
    <n v="3.4749250709999999"/>
  </r>
  <r>
    <x v="5"/>
    <x v="74"/>
    <x v="22"/>
    <x v="5"/>
    <n v="3.3745545830000001"/>
  </r>
  <r>
    <x v="5"/>
    <x v="75"/>
    <x v="22"/>
    <x v="5"/>
    <n v="3.2741840959999999"/>
  </r>
  <r>
    <x v="5"/>
    <x v="76"/>
    <x v="22"/>
    <x v="5"/>
    <n v="3.1738136080000001"/>
  </r>
  <r>
    <x v="5"/>
    <x v="77"/>
    <x v="22"/>
    <x v="5"/>
    <n v="3.0732432850000002"/>
  </r>
  <r>
    <x v="5"/>
    <x v="78"/>
    <x v="22"/>
    <x v="5"/>
    <n v="2.972872798"/>
  </r>
  <r>
    <x v="5"/>
    <x v="79"/>
    <x v="22"/>
    <x v="5"/>
    <n v="2.8725023099999998"/>
  </r>
  <r>
    <x v="5"/>
    <x v="80"/>
    <x v="22"/>
    <x v="5"/>
    <n v="2.7721318230000001"/>
  </r>
  <r>
    <x v="5"/>
    <x v="81"/>
    <x v="22"/>
    <x v="5"/>
    <n v="2.7053160410000001"/>
  </r>
  <r>
    <x v="5"/>
    <x v="82"/>
    <x v="22"/>
    <x v="5"/>
    <n v="2.63860787"/>
  </r>
  <r>
    <x v="5"/>
    <x v="83"/>
    <x v="22"/>
    <x v="5"/>
    <n v="2.5718996980000002"/>
  </r>
  <r>
    <x v="5"/>
    <x v="84"/>
    <x v="22"/>
    <x v="5"/>
    <n v="2.5051915259999999"/>
  </r>
  <r>
    <x v="5"/>
    <x v="85"/>
    <x v="22"/>
    <x v="5"/>
    <n v="2.4383757450000001"/>
  </r>
  <r>
    <x v="5"/>
    <x v="86"/>
    <x v="22"/>
    <x v="5"/>
    <n v="2.3716675729999999"/>
  </r>
  <r>
    <x v="5"/>
    <x v="87"/>
    <x v="22"/>
    <x v="5"/>
    <n v="2.3049594020000002"/>
  </r>
  <r>
    <x v="5"/>
    <x v="88"/>
    <x v="22"/>
    <x v="5"/>
    <n v="2.2382512299999999"/>
  </r>
  <r>
    <x v="5"/>
    <x v="89"/>
    <x v="22"/>
    <x v="5"/>
    <n v="2.171435448"/>
  </r>
  <r>
    <x v="5"/>
    <x v="90"/>
    <x v="22"/>
    <x v="5"/>
    <n v="2.1047272769999998"/>
  </r>
  <r>
    <x v="5"/>
    <x v="91"/>
    <x v="22"/>
    <x v="5"/>
    <n v="2.0560284759999998"/>
  </r>
  <r>
    <x v="5"/>
    <x v="92"/>
    <x v="22"/>
    <x v="5"/>
    <n v="2.0073296749999998"/>
  </r>
  <r>
    <x v="5"/>
    <x v="93"/>
    <x v="22"/>
    <x v="5"/>
    <n v="1.9585726050000001"/>
  </r>
  <r>
    <x v="5"/>
    <x v="94"/>
    <x v="22"/>
    <x v="5"/>
    <n v="1.9098738040000001"/>
  </r>
  <r>
    <x v="5"/>
    <x v="95"/>
    <x v="22"/>
    <x v="5"/>
    <n v="1.8611750039999999"/>
  </r>
  <r>
    <x v="5"/>
    <x v="96"/>
    <x v="22"/>
    <x v="5"/>
    <n v="1.8124762029999999"/>
  </r>
  <r>
    <x v="5"/>
    <x v="97"/>
    <x v="22"/>
    <x v="5"/>
    <n v="1.7637191329999999"/>
  </r>
  <r>
    <x v="5"/>
    <x v="98"/>
    <x v="22"/>
    <x v="5"/>
    <n v="1.7150203319999999"/>
  </r>
  <r>
    <x v="5"/>
    <x v="99"/>
    <x v="22"/>
    <x v="5"/>
    <n v="1.6663215309999999"/>
  </r>
  <r>
    <x v="5"/>
    <x v="100"/>
    <x v="22"/>
    <x v="5"/>
    <n v="1.617622731"/>
  </r>
  <r>
    <x v="6"/>
    <x v="0"/>
    <x v="22"/>
    <x v="5"/>
    <n v="56.36152396"/>
  </r>
  <r>
    <x v="6"/>
    <x v="1"/>
    <x v="22"/>
    <x v="5"/>
    <n v="55.659804029999997"/>
  </r>
  <r>
    <x v="6"/>
    <x v="2"/>
    <x v="22"/>
    <x v="5"/>
    <n v="55.2366271"/>
  </r>
  <r>
    <x v="6"/>
    <x v="3"/>
    <x v="22"/>
    <x v="5"/>
    <n v="55.162888760000001"/>
  </r>
  <r>
    <x v="6"/>
    <x v="4"/>
    <x v="22"/>
    <x v="5"/>
    <n v="55.070384179999998"/>
  </r>
  <r>
    <x v="6"/>
    <x v="5"/>
    <x v="22"/>
    <x v="5"/>
    <n v="52.70827199"/>
  </r>
  <r>
    <x v="6"/>
    <x v="6"/>
    <x v="22"/>
    <x v="5"/>
    <n v="48.772983889999999"/>
  </r>
  <r>
    <x v="6"/>
    <x v="7"/>
    <x v="22"/>
    <x v="5"/>
    <n v="47.339831580000002"/>
  </r>
  <r>
    <x v="6"/>
    <x v="8"/>
    <x v="22"/>
    <x v="5"/>
    <n v="42.95750769"/>
  </r>
  <r>
    <x v="6"/>
    <x v="9"/>
    <x v="22"/>
    <x v="5"/>
    <n v="42.78310819"/>
  </r>
  <r>
    <x v="6"/>
    <x v="10"/>
    <x v="22"/>
    <x v="5"/>
    <n v="44.648989039999996"/>
  </r>
  <r>
    <x v="6"/>
    <x v="11"/>
    <x v="22"/>
    <x v="5"/>
    <n v="42.322987980000001"/>
  </r>
  <r>
    <x v="6"/>
    <x v="12"/>
    <x v="22"/>
    <x v="5"/>
    <n v="43.192381240000003"/>
  </r>
  <r>
    <x v="6"/>
    <x v="13"/>
    <x v="22"/>
    <x v="5"/>
    <n v="43.780683170000003"/>
  </r>
  <r>
    <x v="6"/>
    <x v="14"/>
    <x v="22"/>
    <x v="5"/>
    <n v="41.144518310000002"/>
  </r>
  <r>
    <x v="6"/>
    <x v="15"/>
    <x v="22"/>
    <x v="5"/>
    <n v="38.326466449999998"/>
  </r>
  <r>
    <x v="6"/>
    <x v="16"/>
    <x v="22"/>
    <x v="5"/>
    <n v="40.132357540000001"/>
  </r>
  <r>
    <x v="6"/>
    <x v="17"/>
    <x v="22"/>
    <x v="5"/>
    <n v="43.558305109999999"/>
  </r>
  <r>
    <x v="6"/>
    <x v="18"/>
    <x v="22"/>
    <x v="5"/>
    <n v="43.793802679999999"/>
  </r>
  <r>
    <x v="6"/>
    <x v="19"/>
    <x v="22"/>
    <x v="5"/>
    <n v="28.41011335"/>
  </r>
  <r>
    <x v="6"/>
    <x v="20"/>
    <x v="22"/>
    <x v="5"/>
    <n v="25.812454339999999"/>
  </r>
  <r>
    <x v="6"/>
    <x v="21"/>
    <x v="22"/>
    <x v="5"/>
    <n v="35.184695230000003"/>
  </r>
  <r>
    <x v="6"/>
    <x v="22"/>
    <x v="22"/>
    <x v="5"/>
    <n v="35.184695230000003"/>
  </r>
  <r>
    <x v="6"/>
    <x v="23"/>
    <x v="22"/>
    <x v="5"/>
    <n v="35.184695230000003"/>
  </r>
  <r>
    <x v="6"/>
    <x v="24"/>
    <x v="22"/>
    <x v="5"/>
    <n v="35.184695230000003"/>
  </r>
  <r>
    <x v="6"/>
    <x v="25"/>
    <x v="22"/>
    <x v="5"/>
    <n v="35.184695230000003"/>
  </r>
  <r>
    <x v="6"/>
    <x v="26"/>
    <x v="22"/>
    <x v="5"/>
    <n v="33.874911161999997"/>
  </r>
  <r>
    <x v="6"/>
    <x v="27"/>
    <x v="22"/>
    <x v="5"/>
    <n v="31.910675802"/>
  </r>
  <r>
    <x v="6"/>
    <x v="28"/>
    <x v="22"/>
    <x v="5"/>
    <n v="29.291989143999999"/>
  </r>
  <r>
    <x v="6"/>
    <x v="29"/>
    <x v="22"/>
    <x v="5"/>
    <n v="26.015325277999999"/>
  </r>
  <r>
    <x v="6"/>
    <x v="30"/>
    <x v="22"/>
    <x v="5"/>
    <n v="22.086854550000002"/>
  </r>
  <r>
    <x v="6"/>
    <x v="31"/>
    <x v="22"/>
    <x v="5"/>
    <n v="21.192719010000001"/>
  </r>
  <r>
    <x v="6"/>
    <x v="32"/>
    <x v="22"/>
    <x v="5"/>
    <n v="20.29858346"/>
  </r>
  <r>
    <x v="6"/>
    <x v="33"/>
    <x v="22"/>
    <x v="5"/>
    <n v="19.402073380000001"/>
  </r>
  <r>
    <x v="6"/>
    <x v="34"/>
    <x v="22"/>
    <x v="5"/>
    <n v="18.507937829999999"/>
  </r>
  <r>
    <x v="6"/>
    <x v="35"/>
    <x v="22"/>
    <x v="5"/>
    <n v="17.613802280000002"/>
  </r>
  <r>
    <x v="6"/>
    <x v="36"/>
    <x v="22"/>
    <x v="5"/>
    <n v="16.71966673"/>
  </r>
  <r>
    <x v="6"/>
    <x v="37"/>
    <x v="22"/>
    <x v="5"/>
    <n v="15.82315665"/>
  </r>
  <r>
    <x v="6"/>
    <x v="38"/>
    <x v="22"/>
    <x v="5"/>
    <n v="14.9290211"/>
  </r>
  <r>
    <x v="6"/>
    <x v="39"/>
    <x v="22"/>
    <x v="5"/>
    <n v="14.03488555"/>
  </r>
  <r>
    <x v="6"/>
    <x v="40"/>
    <x v="22"/>
    <x v="5"/>
    <n v="13.14075001"/>
  </r>
  <r>
    <x v="6"/>
    <x v="41"/>
    <x v="22"/>
    <x v="5"/>
    <n v="12.64534452"/>
  </r>
  <r>
    <x v="6"/>
    <x v="42"/>
    <x v="22"/>
    <x v="5"/>
    <n v="12.15121765"/>
  </r>
  <r>
    <x v="6"/>
    <x v="43"/>
    <x v="22"/>
    <x v="5"/>
    <n v="11.657090780000001"/>
  </r>
  <r>
    <x v="6"/>
    <x v="44"/>
    <x v="22"/>
    <x v="5"/>
    <n v="11.16296391"/>
  </r>
  <r>
    <x v="6"/>
    <x v="45"/>
    <x v="22"/>
    <x v="5"/>
    <n v="10.667558420000001"/>
  </r>
  <r>
    <x v="6"/>
    <x v="46"/>
    <x v="22"/>
    <x v="5"/>
    <n v="10.173431559999999"/>
  </r>
  <r>
    <x v="6"/>
    <x v="47"/>
    <x v="22"/>
    <x v="5"/>
    <n v="9.6793046870000001"/>
  </r>
  <r>
    <x v="6"/>
    <x v="48"/>
    <x v="22"/>
    <x v="5"/>
    <n v="9.1851778179999997"/>
  </r>
  <r>
    <x v="6"/>
    <x v="49"/>
    <x v="22"/>
    <x v="5"/>
    <n v="8.6897723300000003"/>
  </r>
  <r>
    <x v="6"/>
    <x v="50"/>
    <x v="22"/>
    <x v="5"/>
    <n v="8.1956454609999998"/>
  </r>
  <r>
    <x v="6"/>
    <x v="51"/>
    <x v="22"/>
    <x v="5"/>
    <n v="7.916782778"/>
  </r>
  <r>
    <x v="6"/>
    <x v="52"/>
    <x v="22"/>
    <x v="5"/>
    <n v="7.637920094"/>
  </r>
  <r>
    <x v="6"/>
    <x v="53"/>
    <x v="22"/>
    <x v="5"/>
    <n v="7.3583685550000002"/>
  </r>
  <r>
    <x v="6"/>
    <x v="54"/>
    <x v="22"/>
    <x v="5"/>
    <n v="7.0795058720000004"/>
  </r>
  <r>
    <x v="6"/>
    <x v="55"/>
    <x v="22"/>
    <x v="5"/>
    <n v="6.8006431879999996"/>
  </r>
  <r>
    <x v="6"/>
    <x v="56"/>
    <x v="22"/>
    <x v="5"/>
    <n v="6.5217805049999997"/>
  </r>
  <r>
    <x v="6"/>
    <x v="57"/>
    <x v="22"/>
    <x v="5"/>
    <n v="6.2422289659999999"/>
  </r>
  <r>
    <x v="6"/>
    <x v="58"/>
    <x v="22"/>
    <x v="5"/>
    <n v="5.963366282"/>
  </r>
  <r>
    <x v="6"/>
    <x v="59"/>
    <x v="22"/>
    <x v="5"/>
    <n v="5.6845035990000001"/>
  </r>
  <r>
    <x v="6"/>
    <x v="60"/>
    <x v="22"/>
    <x v="5"/>
    <n v="5.4056409150000002"/>
  </r>
  <r>
    <x v="6"/>
    <x v="61"/>
    <x v="22"/>
    <x v="5"/>
    <n v="5.242440792"/>
  </r>
  <r>
    <x v="6"/>
    <x v="62"/>
    <x v="22"/>
    <x v="5"/>
    <n v="5.079611624"/>
  </r>
  <r>
    <x v="6"/>
    <x v="63"/>
    <x v="22"/>
    <x v="5"/>
    <n v="4.916782456"/>
  </r>
  <r>
    <x v="6"/>
    <x v="64"/>
    <x v="22"/>
    <x v="5"/>
    <n v="4.7539532879999999"/>
  </r>
  <r>
    <x v="6"/>
    <x v="65"/>
    <x v="22"/>
    <x v="5"/>
    <n v="4.5907531639999997"/>
  </r>
  <r>
    <x v="6"/>
    <x v="66"/>
    <x v="22"/>
    <x v="5"/>
    <n v="4.4279239959999996"/>
  </r>
  <r>
    <x v="6"/>
    <x v="67"/>
    <x v="22"/>
    <x v="5"/>
    <n v="4.2650948279999996"/>
  </r>
  <r>
    <x v="6"/>
    <x v="68"/>
    <x v="22"/>
    <x v="5"/>
    <n v="4.1022656599999996"/>
  </r>
  <r>
    <x v="6"/>
    <x v="69"/>
    <x v="22"/>
    <x v="5"/>
    <n v="3.9390655369999998"/>
  </r>
  <r>
    <x v="6"/>
    <x v="70"/>
    <x v="22"/>
    <x v="5"/>
    <n v="3.7762363689999998"/>
  </r>
  <r>
    <x v="6"/>
    <x v="71"/>
    <x v="22"/>
    <x v="5"/>
    <n v="3.675865881"/>
  </r>
  <r>
    <x v="6"/>
    <x v="72"/>
    <x v="22"/>
    <x v="5"/>
    <n v="3.5754953939999998"/>
  </r>
  <r>
    <x v="6"/>
    <x v="73"/>
    <x v="22"/>
    <x v="5"/>
    <n v="3.4749250709999999"/>
  </r>
  <r>
    <x v="6"/>
    <x v="74"/>
    <x v="22"/>
    <x v="5"/>
    <n v="3.3745545830000001"/>
  </r>
  <r>
    <x v="6"/>
    <x v="75"/>
    <x v="22"/>
    <x v="5"/>
    <n v="3.2741840959999999"/>
  </r>
  <r>
    <x v="6"/>
    <x v="76"/>
    <x v="22"/>
    <x v="5"/>
    <n v="3.1738136080000001"/>
  </r>
  <r>
    <x v="6"/>
    <x v="77"/>
    <x v="22"/>
    <x v="5"/>
    <n v="3.0732432850000002"/>
  </r>
  <r>
    <x v="6"/>
    <x v="78"/>
    <x v="22"/>
    <x v="5"/>
    <n v="2.972872798"/>
  </r>
  <r>
    <x v="6"/>
    <x v="79"/>
    <x v="22"/>
    <x v="5"/>
    <n v="2.8725023099999998"/>
  </r>
  <r>
    <x v="6"/>
    <x v="80"/>
    <x v="22"/>
    <x v="5"/>
    <n v="2.7721318230000001"/>
  </r>
  <r>
    <x v="6"/>
    <x v="81"/>
    <x v="22"/>
    <x v="5"/>
    <n v="2.7053160410000001"/>
  </r>
  <r>
    <x v="6"/>
    <x v="82"/>
    <x v="22"/>
    <x v="5"/>
    <n v="2.63860787"/>
  </r>
  <r>
    <x v="6"/>
    <x v="83"/>
    <x v="22"/>
    <x v="5"/>
    <n v="2.5718996980000002"/>
  </r>
  <r>
    <x v="6"/>
    <x v="84"/>
    <x v="22"/>
    <x v="5"/>
    <n v="2.5051915259999999"/>
  </r>
  <r>
    <x v="6"/>
    <x v="85"/>
    <x v="22"/>
    <x v="5"/>
    <n v="2.4383757450000001"/>
  </r>
  <r>
    <x v="6"/>
    <x v="86"/>
    <x v="22"/>
    <x v="5"/>
    <n v="2.3716675729999999"/>
  </r>
  <r>
    <x v="6"/>
    <x v="87"/>
    <x v="22"/>
    <x v="5"/>
    <n v="2.3049594020000002"/>
  </r>
  <r>
    <x v="6"/>
    <x v="88"/>
    <x v="22"/>
    <x v="5"/>
    <n v="2.2382512299999999"/>
  </r>
  <r>
    <x v="6"/>
    <x v="89"/>
    <x v="22"/>
    <x v="5"/>
    <n v="2.171435448"/>
  </r>
  <r>
    <x v="6"/>
    <x v="90"/>
    <x v="22"/>
    <x v="5"/>
    <n v="2.1047272769999998"/>
  </r>
  <r>
    <x v="6"/>
    <x v="91"/>
    <x v="22"/>
    <x v="5"/>
    <n v="2.0560284759999998"/>
  </r>
  <r>
    <x v="6"/>
    <x v="92"/>
    <x v="22"/>
    <x v="5"/>
    <n v="2.0073296749999998"/>
  </r>
  <r>
    <x v="6"/>
    <x v="93"/>
    <x v="22"/>
    <x v="5"/>
    <n v="1.9585726050000001"/>
  </r>
  <r>
    <x v="6"/>
    <x v="94"/>
    <x v="22"/>
    <x v="5"/>
    <n v="1.9098738040000001"/>
  </r>
  <r>
    <x v="6"/>
    <x v="95"/>
    <x v="22"/>
    <x v="5"/>
    <n v="1.8611750039999999"/>
  </r>
  <r>
    <x v="6"/>
    <x v="96"/>
    <x v="22"/>
    <x v="5"/>
    <n v="1.8124762029999999"/>
  </r>
  <r>
    <x v="6"/>
    <x v="97"/>
    <x v="22"/>
    <x v="5"/>
    <n v="1.7637191329999999"/>
  </r>
  <r>
    <x v="6"/>
    <x v="98"/>
    <x v="22"/>
    <x v="5"/>
    <n v="1.7150203319999999"/>
  </r>
  <r>
    <x v="6"/>
    <x v="99"/>
    <x v="22"/>
    <x v="5"/>
    <n v="1.6663215309999999"/>
  </r>
  <r>
    <x v="6"/>
    <x v="100"/>
    <x v="22"/>
    <x v="5"/>
    <n v="1.617622731"/>
  </r>
  <r>
    <x v="0"/>
    <x v="0"/>
    <x v="23"/>
    <x v="5"/>
    <n v="311.21253899999999"/>
  </r>
  <r>
    <x v="0"/>
    <x v="1"/>
    <x v="23"/>
    <x v="5"/>
    <n v="306.12018899999998"/>
  </r>
  <r>
    <x v="0"/>
    <x v="2"/>
    <x v="23"/>
    <x v="5"/>
    <n v="307.42897640000001"/>
  </r>
  <r>
    <x v="0"/>
    <x v="3"/>
    <x v="23"/>
    <x v="5"/>
    <n v="299.12026450000002"/>
  </r>
  <r>
    <x v="0"/>
    <x v="4"/>
    <x v="23"/>
    <x v="5"/>
    <n v="298.76703600000002"/>
  </r>
  <r>
    <x v="0"/>
    <x v="5"/>
    <x v="23"/>
    <x v="5"/>
    <n v="305.73229570000001"/>
  </r>
  <r>
    <x v="0"/>
    <x v="6"/>
    <x v="23"/>
    <x v="5"/>
    <n v="301.63224450000001"/>
  </r>
  <r>
    <x v="0"/>
    <x v="7"/>
    <x v="23"/>
    <x v="5"/>
    <n v="300.23064799999997"/>
  </r>
  <r>
    <x v="0"/>
    <x v="8"/>
    <x v="23"/>
    <x v="5"/>
    <n v="250.83139299999999"/>
  </r>
  <r>
    <x v="0"/>
    <x v="9"/>
    <x v="23"/>
    <x v="5"/>
    <n v="229.51172779999999"/>
  </r>
  <r>
    <x v="0"/>
    <x v="10"/>
    <x v="23"/>
    <x v="5"/>
    <n v="284.51378570000003"/>
  </r>
  <r>
    <x v="0"/>
    <x v="11"/>
    <x v="23"/>
    <x v="5"/>
    <n v="312.39469989999998"/>
  </r>
  <r>
    <x v="0"/>
    <x v="12"/>
    <x v="23"/>
    <x v="5"/>
    <n v="320.98052630000001"/>
  </r>
  <r>
    <x v="0"/>
    <x v="13"/>
    <x v="23"/>
    <x v="5"/>
    <n v="347.35968869999999"/>
  </r>
  <r>
    <x v="0"/>
    <x v="14"/>
    <x v="23"/>
    <x v="5"/>
    <n v="375.5770101"/>
  </r>
  <r>
    <x v="0"/>
    <x v="15"/>
    <x v="23"/>
    <x v="5"/>
    <n v="378.20658689999999"/>
  </r>
  <r>
    <x v="0"/>
    <x v="16"/>
    <x v="23"/>
    <x v="5"/>
    <n v="385.70587449999999"/>
  </r>
  <r>
    <x v="0"/>
    <x v="17"/>
    <x v="23"/>
    <x v="5"/>
    <n v="399.0641569"/>
  </r>
  <r>
    <x v="0"/>
    <x v="18"/>
    <x v="23"/>
    <x v="5"/>
    <n v="384.23589149999998"/>
  </r>
  <r>
    <x v="0"/>
    <x v="19"/>
    <x v="23"/>
    <x v="5"/>
    <n v="370.47250129999998"/>
  </r>
  <r>
    <x v="0"/>
    <x v="20"/>
    <x v="23"/>
    <x v="5"/>
    <n v="373.0163771"/>
  </r>
  <r>
    <x v="0"/>
    <x v="21"/>
    <x v="23"/>
    <x v="5"/>
    <n v="373.53741380000002"/>
  </r>
  <r>
    <x v="0"/>
    <x v="22"/>
    <x v="23"/>
    <x v="5"/>
    <n v="373.53741380000002"/>
  </r>
  <r>
    <x v="0"/>
    <x v="23"/>
    <x v="23"/>
    <x v="5"/>
    <n v="373.53741380000002"/>
  </r>
  <r>
    <x v="0"/>
    <x v="24"/>
    <x v="23"/>
    <x v="5"/>
    <n v="373.53741380000002"/>
  </r>
  <r>
    <x v="0"/>
    <x v="25"/>
    <x v="23"/>
    <x v="5"/>
    <n v="373.53741380000002"/>
  </r>
  <r>
    <x v="0"/>
    <x v="26"/>
    <x v="23"/>
    <x v="5"/>
    <n v="368.00321401999997"/>
  </r>
  <r>
    <x v="0"/>
    <x v="27"/>
    <x v="23"/>
    <x v="5"/>
    <n v="359.70407319999998"/>
  </r>
  <r>
    <x v="0"/>
    <x v="28"/>
    <x v="23"/>
    <x v="5"/>
    <n v="348.63999128"/>
  </r>
  <r>
    <x v="0"/>
    <x v="29"/>
    <x v="23"/>
    <x v="5"/>
    <n v="334.79369772000001"/>
  </r>
  <r>
    <x v="0"/>
    <x v="30"/>
    <x v="23"/>
    <x v="5"/>
    <n v="318.19541600000002"/>
  </r>
  <r>
    <x v="0"/>
    <x v="31"/>
    <x v="23"/>
    <x v="5"/>
    <n v="314.11808710000003"/>
  </r>
  <r>
    <x v="0"/>
    <x v="32"/>
    <x v="23"/>
    <x v="5"/>
    <n v="310.04075820000003"/>
  </r>
  <r>
    <x v="0"/>
    <x v="33"/>
    <x v="23"/>
    <x v="5"/>
    <n v="305.9496082"/>
  </r>
  <r>
    <x v="0"/>
    <x v="34"/>
    <x v="23"/>
    <x v="5"/>
    <n v="301.8722793"/>
  </r>
  <r>
    <x v="0"/>
    <x v="35"/>
    <x v="23"/>
    <x v="5"/>
    <n v="297.7949504"/>
  </r>
  <r>
    <x v="0"/>
    <x v="36"/>
    <x v="23"/>
    <x v="5"/>
    <n v="293.71762139999998"/>
  </r>
  <r>
    <x v="0"/>
    <x v="37"/>
    <x v="23"/>
    <x v="5"/>
    <n v="289.62647149999998"/>
  </r>
  <r>
    <x v="0"/>
    <x v="38"/>
    <x v="23"/>
    <x v="5"/>
    <n v="285.54914259999998"/>
  </r>
  <r>
    <x v="0"/>
    <x v="39"/>
    <x v="23"/>
    <x v="5"/>
    <n v="281.47181360000002"/>
  </r>
  <r>
    <x v="0"/>
    <x v="40"/>
    <x v="23"/>
    <x v="5"/>
    <n v="277.39448470000002"/>
  </r>
  <r>
    <x v="0"/>
    <x v="41"/>
    <x v="23"/>
    <x v="5"/>
    <n v="275.12551689999998"/>
  </r>
  <r>
    <x v="0"/>
    <x v="42"/>
    <x v="23"/>
    <x v="5"/>
    <n v="272.86539149999999"/>
  </r>
  <r>
    <x v="0"/>
    <x v="43"/>
    <x v="23"/>
    <x v="5"/>
    <n v="270.60526609999999"/>
  </r>
  <r>
    <x v="0"/>
    <x v="44"/>
    <x v="23"/>
    <x v="5"/>
    <n v="268.34514059999998"/>
  </r>
  <r>
    <x v="0"/>
    <x v="45"/>
    <x v="23"/>
    <x v="5"/>
    <n v="266.07617279999999"/>
  </r>
  <r>
    <x v="0"/>
    <x v="46"/>
    <x v="23"/>
    <x v="5"/>
    <n v="263.8160474"/>
  </r>
  <r>
    <x v="0"/>
    <x v="47"/>
    <x v="23"/>
    <x v="5"/>
    <n v="261.55592200000001"/>
  </r>
  <r>
    <x v="0"/>
    <x v="48"/>
    <x v="23"/>
    <x v="5"/>
    <n v="259.29579660000002"/>
  </r>
  <r>
    <x v="0"/>
    <x v="49"/>
    <x v="23"/>
    <x v="5"/>
    <n v="257.02682879999998"/>
  </r>
  <r>
    <x v="0"/>
    <x v="50"/>
    <x v="23"/>
    <x v="5"/>
    <n v="254.76670340000001"/>
  </r>
  <r>
    <x v="0"/>
    <x v="51"/>
    <x v="23"/>
    <x v="5"/>
    <n v="253.6684841"/>
  </r>
  <r>
    <x v="0"/>
    <x v="52"/>
    <x v="23"/>
    <x v="5"/>
    <n v="252.5702647"/>
  </r>
  <r>
    <x v="0"/>
    <x v="53"/>
    <x v="23"/>
    <x v="5"/>
    <n v="251.46638630000001"/>
  </r>
  <r>
    <x v="0"/>
    <x v="54"/>
    <x v="23"/>
    <x v="5"/>
    <n v="250.368167"/>
  </r>
  <r>
    <x v="0"/>
    <x v="55"/>
    <x v="23"/>
    <x v="5"/>
    <n v="249.26994769999999"/>
  </r>
  <r>
    <x v="0"/>
    <x v="56"/>
    <x v="23"/>
    <x v="5"/>
    <n v="248.17172840000001"/>
  </r>
  <r>
    <x v="0"/>
    <x v="57"/>
    <x v="23"/>
    <x v="5"/>
    <n v="247.06784999999999"/>
  </r>
  <r>
    <x v="0"/>
    <x v="58"/>
    <x v="23"/>
    <x v="5"/>
    <n v="245.96963070000001"/>
  </r>
  <r>
    <x v="0"/>
    <x v="59"/>
    <x v="23"/>
    <x v="5"/>
    <n v="244.87141130000001"/>
  </r>
  <r>
    <x v="0"/>
    <x v="60"/>
    <x v="23"/>
    <x v="5"/>
    <n v="243.77319199999999"/>
  </r>
  <r>
    <x v="0"/>
    <x v="61"/>
    <x v="23"/>
    <x v="5"/>
    <n v="243.41469609999999"/>
  </r>
  <r>
    <x v="0"/>
    <x v="62"/>
    <x v="23"/>
    <x v="5"/>
    <n v="243.05982270000001"/>
  </r>
  <r>
    <x v="0"/>
    <x v="63"/>
    <x v="23"/>
    <x v="5"/>
    <n v="242.7049494"/>
  </r>
  <r>
    <x v="0"/>
    <x v="64"/>
    <x v="23"/>
    <x v="5"/>
    <n v="242.350076"/>
  </r>
  <r>
    <x v="0"/>
    <x v="65"/>
    <x v="23"/>
    <x v="5"/>
    <n v="241.99158009999999"/>
  </r>
  <r>
    <x v="0"/>
    <x v="66"/>
    <x v="23"/>
    <x v="5"/>
    <n v="241.63670669999999"/>
  </r>
  <r>
    <x v="0"/>
    <x v="67"/>
    <x v="23"/>
    <x v="5"/>
    <n v="241.28183329999999"/>
  </r>
  <r>
    <x v="0"/>
    <x v="68"/>
    <x v="23"/>
    <x v="5"/>
    <n v="240.92696000000001"/>
  </r>
  <r>
    <x v="0"/>
    <x v="69"/>
    <x v="23"/>
    <x v="5"/>
    <n v="240.5684641"/>
  </r>
  <r>
    <x v="0"/>
    <x v="70"/>
    <x v="23"/>
    <x v="5"/>
    <n v="240.2135907"/>
  </r>
  <r>
    <x v="0"/>
    <x v="71"/>
    <x v="23"/>
    <x v="5"/>
    <n v="240.33539089999999"/>
  </r>
  <r>
    <x v="0"/>
    <x v="72"/>
    <x v="23"/>
    <x v="5"/>
    <n v="240.45719109999999"/>
  </r>
  <r>
    <x v="0"/>
    <x v="73"/>
    <x v="23"/>
    <x v="5"/>
    <n v="240.57667470000001"/>
  </r>
  <r>
    <x v="0"/>
    <x v="74"/>
    <x v="23"/>
    <x v="5"/>
    <n v="240.69847480000001"/>
  </r>
  <r>
    <x v="0"/>
    <x v="75"/>
    <x v="23"/>
    <x v="5"/>
    <n v="240.82027500000001"/>
  </r>
  <r>
    <x v="0"/>
    <x v="76"/>
    <x v="23"/>
    <x v="5"/>
    <n v="240.9420752"/>
  </r>
  <r>
    <x v="0"/>
    <x v="77"/>
    <x v="23"/>
    <x v="5"/>
    <n v="241.0615588"/>
  </r>
  <r>
    <x v="0"/>
    <x v="78"/>
    <x v="23"/>
    <x v="5"/>
    <n v="241.183359"/>
  </r>
  <r>
    <x v="0"/>
    <x v="79"/>
    <x v="23"/>
    <x v="5"/>
    <n v="241.30515919999999"/>
  </r>
  <r>
    <x v="0"/>
    <x v="80"/>
    <x v="23"/>
    <x v="5"/>
    <n v="241.42695939999999"/>
  </r>
  <r>
    <x v="0"/>
    <x v="81"/>
    <x v="23"/>
    <x v="5"/>
    <n v="240.88555059999999"/>
  </r>
  <r>
    <x v="0"/>
    <x v="82"/>
    <x v="23"/>
    <x v="5"/>
    <n v="240.34826419999999"/>
  </r>
  <r>
    <x v="0"/>
    <x v="83"/>
    <x v="23"/>
    <x v="5"/>
    <n v="239.8109777"/>
  </r>
  <r>
    <x v="0"/>
    <x v="84"/>
    <x v="23"/>
    <x v="5"/>
    <n v="239.2736913"/>
  </r>
  <r>
    <x v="0"/>
    <x v="85"/>
    <x v="23"/>
    <x v="5"/>
    <n v="238.7322825"/>
  </r>
  <r>
    <x v="0"/>
    <x v="86"/>
    <x v="23"/>
    <x v="5"/>
    <n v="238.1949961"/>
  </r>
  <r>
    <x v="0"/>
    <x v="87"/>
    <x v="23"/>
    <x v="5"/>
    <n v="237.6577097"/>
  </r>
  <r>
    <x v="0"/>
    <x v="88"/>
    <x v="23"/>
    <x v="5"/>
    <n v="237.1204232"/>
  </r>
  <r>
    <x v="0"/>
    <x v="89"/>
    <x v="23"/>
    <x v="5"/>
    <n v="236.5790145"/>
  </r>
  <r>
    <x v="0"/>
    <x v="90"/>
    <x v="23"/>
    <x v="5"/>
    <n v="236.04172800000001"/>
  </r>
  <r>
    <x v="0"/>
    <x v="91"/>
    <x v="23"/>
    <x v="5"/>
    <n v="237.00908089999999"/>
  </r>
  <r>
    <x v="0"/>
    <x v="92"/>
    <x v="23"/>
    <x v="5"/>
    <n v="237.9764338"/>
  </r>
  <r>
    <x v="0"/>
    <x v="93"/>
    <x v="23"/>
    <x v="5"/>
    <n v="238.94378660000001"/>
  </r>
  <r>
    <x v="0"/>
    <x v="94"/>
    <x v="23"/>
    <x v="5"/>
    <n v="239.91113949999999"/>
  </r>
  <r>
    <x v="0"/>
    <x v="95"/>
    <x v="23"/>
    <x v="5"/>
    <n v="240.8784924"/>
  </r>
  <r>
    <x v="0"/>
    <x v="96"/>
    <x v="23"/>
    <x v="5"/>
    <n v="241.84584520000001"/>
  </r>
  <r>
    <x v="0"/>
    <x v="97"/>
    <x v="23"/>
    <x v="5"/>
    <n v="242.81319809999999"/>
  </r>
  <r>
    <x v="0"/>
    <x v="98"/>
    <x v="23"/>
    <x v="5"/>
    <n v="243.780551"/>
  </r>
  <r>
    <x v="0"/>
    <x v="99"/>
    <x v="23"/>
    <x v="5"/>
    <n v="244.74790379999999"/>
  </r>
  <r>
    <x v="0"/>
    <x v="100"/>
    <x v="23"/>
    <x v="5"/>
    <n v="245.7152567"/>
  </r>
  <r>
    <x v="1"/>
    <x v="0"/>
    <x v="23"/>
    <x v="5"/>
    <n v="311.21253899999999"/>
  </r>
  <r>
    <x v="1"/>
    <x v="1"/>
    <x v="23"/>
    <x v="5"/>
    <n v="306.12018899999998"/>
  </r>
  <r>
    <x v="1"/>
    <x v="2"/>
    <x v="23"/>
    <x v="5"/>
    <n v="307.42897640000001"/>
  </r>
  <r>
    <x v="1"/>
    <x v="3"/>
    <x v="23"/>
    <x v="5"/>
    <n v="299.12026450000002"/>
  </r>
  <r>
    <x v="1"/>
    <x v="4"/>
    <x v="23"/>
    <x v="5"/>
    <n v="298.76703600000002"/>
  </r>
  <r>
    <x v="1"/>
    <x v="5"/>
    <x v="23"/>
    <x v="5"/>
    <n v="305.73229570000001"/>
  </r>
  <r>
    <x v="1"/>
    <x v="6"/>
    <x v="23"/>
    <x v="5"/>
    <n v="301.63224450000001"/>
  </r>
  <r>
    <x v="1"/>
    <x v="7"/>
    <x v="23"/>
    <x v="5"/>
    <n v="300.23064799999997"/>
  </r>
  <r>
    <x v="1"/>
    <x v="8"/>
    <x v="23"/>
    <x v="5"/>
    <n v="250.83139299999999"/>
  </r>
  <r>
    <x v="1"/>
    <x v="9"/>
    <x v="23"/>
    <x v="5"/>
    <n v="229.51172779999999"/>
  </r>
  <r>
    <x v="1"/>
    <x v="10"/>
    <x v="23"/>
    <x v="5"/>
    <n v="284.51378570000003"/>
  </r>
  <r>
    <x v="1"/>
    <x v="11"/>
    <x v="23"/>
    <x v="5"/>
    <n v="312.39469989999998"/>
  </r>
  <r>
    <x v="1"/>
    <x v="12"/>
    <x v="23"/>
    <x v="5"/>
    <n v="320.98052630000001"/>
  </r>
  <r>
    <x v="1"/>
    <x v="13"/>
    <x v="23"/>
    <x v="5"/>
    <n v="347.35968869999999"/>
  </r>
  <r>
    <x v="1"/>
    <x v="14"/>
    <x v="23"/>
    <x v="5"/>
    <n v="375.5770101"/>
  </r>
  <r>
    <x v="1"/>
    <x v="15"/>
    <x v="23"/>
    <x v="5"/>
    <n v="378.20658689999999"/>
  </r>
  <r>
    <x v="1"/>
    <x v="16"/>
    <x v="23"/>
    <x v="5"/>
    <n v="385.70587449999999"/>
  </r>
  <r>
    <x v="1"/>
    <x v="17"/>
    <x v="23"/>
    <x v="5"/>
    <n v="399.0641569"/>
  </r>
  <r>
    <x v="1"/>
    <x v="18"/>
    <x v="23"/>
    <x v="5"/>
    <n v="384.23589149999998"/>
  </r>
  <r>
    <x v="1"/>
    <x v="19"/>
    <x v="23"/>
    <x v="5"/>
    <n v="370.47250129999998"/>
  </r>
  <r>
    <x v="1"/>
    <x v="20"/>
    <x v="23"/>
    <x v="5"/>
    <n v="373.0163771"/>
  </r>
  <r>
    <x v="1"/>
    <x v="21"/>
    <x v="23"/>
    <x v="5"/>
    <n v="373.53741380000002"/>
  </r>
  <r>
    <x v="1"/>
    <x v="22"/>
    <x v="23"/>
    <x v="5"/>
    <n v="373.53741380000002"/>
  </r>
  <r>
    <x v="1"/>
    <x v="23"/>
    <x v="23"/>
    <x v="5"/>
    <n v="373.53741380000002"/>
  </r>
  <r>
    <x v="1"/>
    <x v="24"/>
    <x v="23"/>
    <x v="5"/>
    <n v="373.53741380000002"/>
  </r>
  <r>
    <x v="1"/>
    <x v="25"/>
    <x v="23"/>
    <x v="5"/>
    <n v="373.53741380000002"/>
  </r>
  <r>
    <x v="1"/>
    <x v="26"/>
    <x v="23"/>
    <x v="5"/>
    <n v="368.00321401999997"/>
  </r>
  <r>
    <x v="1"/>
    <x v="27"/>
    <x v="23"/>
    <x v="5"/>
    <n v="359.70407319999998"/>
  </r>
  <r>
    <x v="1"/>
    <x v="28"/>
    <x v="23"/>
    <x v="5"/>
    <n v="348.63999128"/>
  </r>
  <r>
    <x v="1"/>
    <x v="29"/>
    <x v="23"/>
    <x v="5"/>
    <n v="334.79369772000001"/>
  </r>
  <r>
    <x v="1"/>
    <x v="30"/>
    <x v="23"/>
    <x v="5"/>
    <n v="318.19541600000002"/>
  </r>
  <r>
    <x v="1"/>
    <x v="31"/>
    <x v="23"/>
    <x v="5"/>
    <n v="314.11808710000003"/>
  </r>
  <r>
    <x v="1"/>
    <x v="32"/>
    <x v="23"/>
    <x v="5"/>
    <n v="310.04075820000003"/>
  </r>
  <r>
    <x v="1"/>
    <x v="33"/>
    <x v="23"/>
    <x v="5"/>
    <n v="305.9496082"/>
  </r>
  <r>
    <x v="1"/>
    <x v="34"/>
    <x v="23"/>
    <x v="5"/>
    <n v="301.8722793"/>
  </r>
  <r>
    <x v="1"/>
    <x v="35"/>
    <x v="23"/>
    <x v="5"/>
    <n v="297.7949504"/>
  </r>
  <r>
    <x v="1"/>
    <x v="36"/>
    <x v="23"/>
    <x v="5"/>
    <n v="293.71762139999998"/>
  </r>
  <r>
    <x v="1"/>
    <x v="37"/>
    <x v="23"/>
    <x v="5"/>
    <n v="289.62647149999998"/>
  </r>
  <r>
    <x v="1"/>
    <x v="38"/>
    <x v="23"/>
    <x v="5"/>
    <n v="285.54914259999998"/>
  </r>
  <r>
    <x v="1"/>
    <x v="39"/>
    <x v="23"/>
    <x v="5"/>
    <n v="281.47181360000002"/>
  </r>
  <r>
    <x v="1"/>
    <x v="40"/>
    <x v="23"/>
    <x v="5"/>
    <n v="277.39448470000002"/>
  </r>
  <r>
    <x v="1"/>
    <x v="41"/>
    <x v="23"/>
    <x v="5"/>
    <n v="275.12551689999998"/>
  </r>
  <r>
    <x v="1"/>
    <x v="42"/>
    <x v="23"/>
    <x v="5"/>
    <n v="272.86539149999999"/>
  </r>
  <r>
    <x v="1"/>
    <x v="43"/>
    <x v="23"/>
    <x v="5"/>
    <n v="270.60526609999999"/>
  </r>
  <r>
    <x v="1"/>
    <x v="44"/>
    <x v="23"/>
    <x v="5"/>
    <n v="268.34514059999998"/>
  </r>
  <r>
    <x v="1"/>
    <x v="45"/>
    <x v="23"/>
    <x v="5"/>
    <n v="266.07617279999999"/>
  </r>
  <r>
    <x v="1"/>
    <x v="46"/>
    <x v="23"/>
    <x v="5"/>
    <n v="263.8160474"/>
  </r>
  <r>
    <x v="1"/>
    <x v="47"/>
    <x v="23"/>
    <x v="5"/>
    <n v="261.55592200000001"/>
  </r>
  <r>
    <x v="1"/>
    <x v="48"/>
    <x v="23"/>
    <x v="5"/>
    <n v="259.29579660000002"/>
  </r>
  <r>
    <x v="1"/>
    <x v="49"/>
    <x v="23"/>
    <x v="5"/>
    <n v="257.02682879999998"/>
  </r>
  <r>
    <x v="1"/>
    <x v="50"/>
    <x v="23"/>
    <x v="5"/>
    <n v="254.76670340000001"/>
  </r>
  <r>
    <x v="1"/>
    <x v="51"/>
    <x v="23"/>
    <x v="5"/>
    <n v="253.6684841"/>
  </r>
  <r>
    <x v="1"/>
    <x v="52"/>
    <x v="23"/>
    <x v="5"/>
    <n v="252.5702647"/>
  </r>
  <r>
    <x v="1"/>
    <x v="53"/>
    <x v="23"/>
    <x v="5"/>
    <n v="251.46638630000001"/>
  </r>
  <r>
    <x v="1"/>
    <x v="54"/>
    <x v="23"/>
    <x v="5"/>
    <n v="250.368167"/>
  </r>
  <r>
    <x v="1"/>
    <x v="55"/>
    <x v="23"/>
    <x v="5"/>
    <n v="249.26994769999999"/>
  </r>
  <r>
    <x v="1"/>
    <x v="56"/>
    <x v="23"/>
    <x v="5"/>
    <n v="248.17172840000001"/>
  </r>
  <r>
    <x v="1"/>
    <x v="57"/>
    <x v="23"/>
    <x v="5"/>
    <n v="247.06784999999999"/>
  </r>
  <r>
    <x v="1"/>
    <x v="58"/>
    <x v="23"/>
    <x v="5"/>
    <n v="245.96963070000001"/>
  </r>
  <r>
    <x v="1"/>
    <x v="59"/>
    <x v="23"/>
    <x v="5"/>
    <n v="244.87141130000001"/>
  </r>
  <r>
    <x v="1"/>
    <x v="60"/>
    <x v="23"/>
    <x v="5"/>
    <n v="243.77319199999999"/>
  </r>
  <r>
    <x v="1"/>
    <x v="61"/>
    <x v="23"/>
    <x v="5"/>
    <n v="243.41469609999999"/>
  </r>
  <r>
    <x v="1"/>
    <x v="62"/>
    <x v="23"/>
    <x v="5"/>
    <n v="243.05982270000001"/>
  </r>
  <r>
    <x v="1"/>
    <x v="63"/>
    <x v="23"/>
    <x v="5"/>
    <n v="242.7049494"/>
  </r>
  <r>
    <x v="1"/>
    <x v="64"/>
    <x v="23"/>
    <x v="5"/>
    <n v="242.350076"/>
  </r>
  <r>
    <x v="1"/>
    <x v="65"/>
    <x v="23"/>
    <x v="5"/>
    <n v="241.99158009999999"/>
  </r>
  <r>
    <x v="1"/>
    <x v="66"/>
    <x v="23"/>
    <x v="5"/>
    <n v="241.63670669999999"/>
  </r>
  <r>
    <x v="1"/>
    <x v="67"/>
    <x v="23"/>
    <x v="5"/>
    <n v="241.28183329999999"/>
  </r>
  <r>
    <x v="1"/>
    <x v="68"/>
    <x v="23"/>
    <x v="5"/>
    <n v="240.92696000000001"/>
  </r>
  <r>
    <x v="1"/>
    <x v="69"/>
    <x v="23"/>
    <x v="5"/>
    <n v="240.5684641"/>
  </r>
  <r>
    <x v="1"/>
    <x v="70"/>
    <x v="23"/>
    <x v="5"/>
    <n v="240.2135907"/>
  </r>
  <r>
    <x v="1"/>
    <x v="71"/>
    <x v="23"/>
    <x v="5"/>
    <n v="240.33539089999999"/>
  </r>
  <r>
    <x v="1"/>
    <x v="72"/>
    <x v="23"/>
    <x v="5"/>
    <n v="240.45719109999999"/>
  </r>
  <r>
    <x v="1"/>
    <x v="73"/>
    <x v="23"/>
    <x v="5"/>
    <n v="240.57667470000001"/>
  </r>
  <r>
    <x v="1"/>
    <x v="74"/>
    <x v="23"/>
    <x v="5"/>
    <n v="240.69847480000001"/>
  </r>
  <r>
    <x v="1"/>
    <x v="75"/>
    <x v="23"/>
    <x v="5"/>
    <n v="240.82027500000001"/>
  </r>
  <r>
    <x v="1"/>
    <x v="76"/>
    <x v="23"/>
    <x v="5"/>
    <n v="240.9420752"/>
  </r>
  <r>
    <x v="1"/>
    <x v="77"/>
    <x v="23"/>
    <x v="5"/>
    <n v="241.0615588"/>
  </r>
  <r>
    <x v="1"/>
    <x v="78"/>
    <x v="23"/>
    <x v="5"/>
    <n v="241.183359"/>
  </r>
  <r>
    <x v="1"/>
    <x v="79"/>
    <x v="23"/>
    <x v="5"/>
    <n v="241.30515919999999"/>
  </r>
  <r>
    <x v="1"/>
    <x v="80"/>
    <x v="23"/>
    <x v="5"/>
    <n v="241.42695939999999"/>
  </r>
  <r>
    <x v="1"/>
    <x v="81"/>
    <x v="23"/>
    <x v="5"/>
    <n v="240.88555059999999"/>
  </r>
  <r>
    <x v="1"/>
    <x v="82"/>
    <x v="23"/>
    <x v="5"/>
    <n v="240.34826419999999"/>
  </r>
  <r>
    <x v="1"/>
    <x v="83"/>
    <x v="23"/>
    <x v="5"/>
    <n v="239.8109777"/>
  </r>
  <r>
    <x v="1"/>
    <x v="84"/>
    <x v="23"/>
    <x v="5"/>
    <n v="239.2736913"/>
  </r>
  <r>
    <x v="1"/>
    <x v="85"/>
    <x v="23"/>
    <x v="5"/>
    <n v="238.7322825"/>
  </r>
  <r>
    <x v="1"/>
    <x v="86"/>
    <x v="23"/>
    <x v="5"/>
    <n v="238.1949961"/>
  </r>
  <r>
    <x v="1"/>
    <x v="87"/>
    <x v="23"/>
    <x v="5"/>
    <n v="237.6577097"/>
  </r>
  <r>
    <x v="1"/>
    <x v="88"/>
    <x v="23"/>
    <x v="5"/>
    <n v="237.1204232"/>
  </r>
  <r>
    <x v="1"/>
    <x v="89"/>
    <x v="23"/>
    <x v="5"/>
    <n v="236.5790145"/>
  </r>
  <r>
    <x v="1"/>
    <x v="90"/>
    <x v="23"/>
    <x v="5"/>
    <n v="236.04172800000001"/>
  </r>
  <r>
    <x v="1"/>
    <x v="91"/>
    <x v="23"/>
    <x v="5"/>
    <n v="237.00908089999999"/>
  </r>
  <r>
    <x v="1"/>
    <x v="92"/>
    <x v="23"/>
    <x v="5"/>
    <n v="237.9764338"/>
  </r>
  <r>
    <x v="1"/>
    <x v="93"/>
    <x v="23"/>
    <x v="5"/>
    <n v="238.94378660000001"/>
  </r>
  <r>
    <x v="1"/>
    <x v="94"/>
    <x v="23"/>
    <x v="5"/>
    <n v="239.91113949999999"/>
  </r>
  <r>
    <x v="1"/>
    <x v="95"/>
    <x v="23"/>
    <x v="5"/>
    <n v="240.8784924"/>
  </r>
  <r>
    <x v="1"/>
    <x v="96"/>
    <x v="23"/>
    <x v="5"/>
    <n v="241.84584520000001"/>
  </r>
  <r>
    <x v="1"/>
    <x v="97"/>
    <x v="23"/>
    <x v="5"/>
    <n v="242.81319809999999"/>
  </r>
  <r>
    <x v="1"/>
    <x v="98"/>
    <x v="23"/>
    <x v="5"/>
    <n v="243.780551"/>
  </r>
  <r>
    <x v="1"/>
    <x v="99"/>
    <x v="23"/>
    <x v="5"/>
    <n v="244.74790379999999"/>
  </r>
  <r>
    <x v="1"/>
    <x v="100"/>
    <x v="23"/>
    <x v="5"/>
    <n v="245.7152567"/>
  </r>
  <r>
    <x v="2"/>
    <x v="0"/>
    <x v="23"/>
    <x v="5"/>
    <n v="311.21253899999999"/>
  </r>
  <r>
    <x v="2"/>
    <x v="1"/>
    <x v="23"/>
    <x v="5"/>
    <n v="306.12018899999998"/>
  </r>
  <r>
    <x v="2"/>
    <x v="2"/>
    <x v="23"/>
    <x v="5"/>
    <n v="307.42897640000001"/>
  </r>
  <r>
    <x v="2"/>
    <x v="3"/>
    <x v="23"/>
    <x v="5"/>
    <n v="299.12026450000002"/>
  </r>
  <r>
    <x v="2"/>
    <x v="4"/>
    <x v="23"/>
    <x v="5"/>
    <n v="298.76703600000002"/>
  </r>
  <r>
    <x v="2"/>
    <x v="5"/>
    <x v="23"/>
    <x v="5"/>
    <n v="305.73229570000001"/>
  </r>
  <r>
    <x v="2"/>
    <x v="6"/>
    <x v="23"/>
    <x v="5"/>
    <n v="301.63224450000001"/>
  </r>
  <r>
    <x v="2"/>
    <x v="7"/>
    <x v="23"/>
    <x v="5"/>
    <n v="300.23064799999997"/>
  </r>
  <r>
    <x v="2"/>
    <x v="8"/>
    <x v="23"/>
    <x v="5"/>
    <n v="250.83139299999999"/>
  </r>
  <r>
    <x v="2"/>
    <x v="9"/>
    <x v="23"/>
    <x v="5"/>
    <n v="229.51172779999999"/>
  </r>
  <r>
    <x v="2"/>
    <x v="10"/>
    <x v="23"/>
    <x v="5"/>
    <n v="284.51378570000003"/>
  </r>
  <r>
    <x v="2"/>
    <x v="11"/>
    <x v="23"/>
    <x v="5"/>
    <n v="312.39469989999998"/>
  </r>
  <r>
    <x v="2"/>
    <x v="12"/>
    <x v="23"/>
    <x v="5"/>
    <n v="320.98052630000001"/>
  </r>
  <r>
    <x v="2"/>
    <x v="13"/>
    <x v="23"/>
    <x v="5"/>
    <n v="347.35968869999999"/>
  </r>
  <r>
    <x v="2"/>
    <x v="14"/>
    <x v="23"/>
    <x v="5"/>
    <n v="375.5770101"/>
  </r>
  <r>
    <x v="2"/>
    <x v="15"/>
    <x v="23"/>
    <x v="5"/>
    <n v="378.20658689999999"/>
  </r>
  <r>
    <x v="2"/>
    <x v="16"/>
    <x v="23"/>
    <x v="5"/>
    <n v="385.70587449999999"/>
  </r>
  <r>
    <x v="2"/>
    <x v="17"/>
    <x v="23"/>
    <x v="5"/>
    <n v="399.0641569"/>
  </r>
  <r>
    <x v="2"/>
    <x v="18"/>
    <x v="23"/>
    <x v="5"/>
    <n v="384.23589149999998"/>
  </r>
  <r>
    <x v="2"/>
    <x v="19"/>
    <x v="23"/>
    <x v="5"/>
    <n v="370.47250129999998"/>
  </r>
  <r>
    <x v="2"/>
    <x v="20"/>
    <x v="23"/>
    <x v="5"/>
    <n v="373.0163771"/>
  </r>
  <r>
    <x v="2"/>
    <x v="21"/>
    <x v="23"/>
    <x v="5"/>
    <n v="373.53741380000002"/>
  </r>
  <r>
    <x v="2"/>
    <x v="22"/>
    <x v="23"/>
    <x v="5"/>
    <n v="373.53741380000002"/>
  </r>
  <r>
    <x v="2"/>
    <x v="23"/>
    <x v="23"/>
    <x v="5"/>
    <n v="373.53741380000002"/>
  </r>
  <r>
    <x v="2"/>
    <x v="24"/>
    <x v="23"/>
    <x v="5"/>
    <n v="373.53741380000002"/>
  </r>
  <r>
    <x v="2"/>
    <x v="25"/>
    <x v="23"/>
    <x v="5"/>
    <n v="373.53741380000002"/>
  </r>
  <r>
    <x v="2"/>
    <x v="26"/>
    <x v="23"/>
    <x v="5"/>
    <n v="363.92221275999998"/>
  </r>
  <r>
    <x v="2"/>
    <x v="27"/>
    <x v="23"/>
    <x v="5"/>
    <n v="349.50293312000002"/>
  </r>
  <r>
    <x v="2"/>
    <x v="28"/>
    <x v="23"/>
    <x v="5"/>
    <n v="330.27957487999998"/>
  </r>
  <r>
    <x v="2"/>
    <x v="29"/>
    <x v="23"/>
    <x v="5"/>
    <n v="306.22396259999999"/>
  </r>
  <r>
    <x v="2"/>
    <x v="30"/>
    <x v="23"/>
    <x v="5"/>
    <n v="277.38540330000001"/>
  </r>
  <r>
    <x v="2"/>
    <x v="31"/>
    <x v="23"/>
    <x v="5"/>
    <n v="270.85405379999997"/>
  </r>
  <r>
    <x v="2"/>
    <x v="32"/>
    <x v="23"/>
    <x v="5"/>
    <n v="264.3227043"/>
  </r>
  <r>
    <x v="2"/>
    <x v="33"/>
    <x v="23"/>
    <x v="5"/>
    <n v="257.77114599999999"/>
  </r>
  <r>
    <x v="2"/>
    <x v="34"/>
    <x v="23"/>
    <x v="5"/>
    <n v="251.23979650000001"/>
  </r>
  <r>
    <x v="2"/>
    <x v="35"/>
    <x v="23"/>
    <x v="5"/>
    <n v="244.70844690000001"/>
  </r>
  <r>
    <x v="2"/>
    <x v="36"/>
    <x v="23"/>
    <x v="5"/>
    <n v="238.17709740000001"/>
  </r>
  <r>
    <x v="2"/>
    <x v="37"/>
    <x v="23"/>
    <x v="5"/>
    <n v="231.6255391"/>
  </r>
  <r>
    <x v="2"/>
    <x v="38"/>
    <x v="23"/>
    <x v="5"/>
    <n v="225.09418959999999"/>
  </r>
  <r>
    <x v="2"/>
    <x v="39"/>
    <x v="23"/>
    <x v="5"/>
    <n v="218.56284009999999"/>
  </r>
  <r>
    <x v="2"/>
    <x v="40"/>
    <x v="23"/>
    <x v="5"/>
    <n v="212.03149049999999"/>
  </r>
  <r>
    <x v="2"/>
    <x v="41"/>
    <x v="23"/>
    <x v="5"/>
    <n v="211.49549830000001"/>
  </r>
  <r>
    <x v="2"/>
    <x v="42"/>
    <x v="23"/>
    <x v="5"/>
    <n v="210.96327890000001"/>
  </r>
  <r>
    <x v="2"/>
    <x v="43"/>
    <x v="23"/>
    <x v="5"/>
    <n v="210.43105940000001"/>
  </r>
  <r>
    <x v="2"/>
    <x v="44"/>
    <x v="23"/>
    <x v="5"/>
    <n v="209.89884000000001"/>
  </r>
  <r>
    <x v="2"/>
    <x v="45"/>
    <x v="23"/>
    <x v="5"/>
    <n v="209.3628478"/>
  </r>
  <r>
    <x v="2"/>
    <x v="46"/>
    <x v="23"/>
    <x v="5"/>
    <n v="208.8306283"/>
  </r>
  <r>
    <x v="2"/>
    <x v="47"/>
    <x v="23"/>
    <x v="5"/>
    <n v="208.2984089"/>
  </r>
  <r>
    <x v="2"/>
    <x v="48"/>
    <x v="23"/>
    <x v="5"/>
    <n v="207.7661894"/>
  </r>
  <r>
    <x v="2"/>
    <x v="49"/>
    <x v="23"/>
    <x v="5"/>
    <n v="207.23019719999999"/>
  </r>
  <r>
    <x v="2"/>
    <x v="50"/>
    <x v="23"/>
    <x v="5"/>
    <n v="206.69797779999999"/>
  </r>
  <r>
    <x v="2"/>
    <x v="51"/>
    <x v="23"/>
    <x v="5"/>
    <n v="206.80938739999999"/>
  </r>
  <r>
    <x v="2"/>
    <x v="52"/>
    <x v="23"/>
    <x v="5"/>
    <n v="206.92079699999999"/>
  </r>
  <r>
    <x v="2"/>
    <x v="53"/>
    <x v="23"/>
    <x v="5"/>
    <n v="207.0301972"/>
  </r>
  <r>
    <x v="2"/>
    <x v="54"/>
    <x v="23"/>
    <x v="5"/>
    <n v="207.14160680000001"/>
  </r>
  <r>
    <x v="2"/>
    <x v="55"/>
    <x v="23"/>
    <x v="5"/>
    <n v="207.25301640000001"/>
  </r>
  <r>
    <x v="2"/>
    <x v="56"/>
    <x v="23"/>
    <x v="5"/>
    <n v="207.36442600000001"/>
  </r>
  <r>
    <x v="2"/>
    <x v="57"/>
    <x v="23"/>
    <x v="5"/>
    <n v="207.47382619999999"/>
  </r>
  <r>
    <x v="2"/>
    <x v="58"/>
    <x v="23"/>
    <x v="5"/>
    <n v="207.58523579999999"/>
  </r>
  <r>
    <x v="2"/>
    <x v="59"/>
    <x v="23"/>
    <x v="5"/>
    <n v="207.69664539999999"/>
  </r>
  <r>
    <x v="2"/>
    <x v="60"/>
    <x v="23"/>
    <x v="5"/>
    <n v="207.808055"/>
  </r>
  <r>
    <x v="2"/>
    <x v="61"/>
    <x v="23"/>
    <x v="5"/>
    <n v="208.2488219"/>
  </r>
  <r>
    <x v="2"/>
    <x v="62"/>
    <x v="23"/>
    <x v="5"/>
    <n v="208.69069279999999"/>
  </r>
  <r>
    <x v="2"/>
    <x v="63"/>
    <x v="23"/>
    <x v="5"/>
    <n v="209.13256369999999"/>
  </r>
  <r>
    <x v="2"/>
    <x v="64"/>
    <x v="23"/>
    <x v="5"/>
    <n v="209.57443470000001"/>
  </r>
  <r>
    <x v="2"/>
    <x v="65"/>
    <x v="23"/>
    <x v="5"/>
    <n v="210.01520160000001"/>
  </r>
  <r>
    <x v="2"/>
    <x v="66"/>
    <x v="23"/>
    <x v="5"/>
    <n v="210.45707250000001"/>
  </r>
  <r>
    <x v="2"/>
    <x v="67"/>
    <x v="23"/>
    <x v="5"/>
    <n v="210.8989435"/>
  </r>
  <r>
    <x v="2"/>
    <x v="68"/>
    <x v="23"/>
    <x v="5"/>
    <n v="211.3408144"/>
  </r>
  <r>
    <x v="2"/>
    <x v="69"/>
    <x v="23"/>
    <x v="5"/>
    <n v="211.7815813"/>
  </r>
  <r>
    <x v="2"/>
    <x v="70"/>
    <x v="23"/>
    <x v="5"/>
    <n v="212.2234522"/>
  </r>
  <r>
    <x v="2"/>
    <x v="71"/>
    <x v="23"/>
    <x v="5"/>
    <n v="212.830972"/>
  </r>
  <r>
    <x v="2"/>
    <x v="72"/>
    <x v="23"/>
    <x v="5"/>
    <n v="213.43849169999999"/>
  </r>
  <r>
    <x v="2"/>
    <x v="73"/>
    <x v="23"/>
    <x v="5"/>
    <n v="214.0453613"/>
  </r>
  <r>
    <x v="2"/>
    <x v="74"/>
    <x v="23"/>
    <x v="5"/>
    <n v="214.6528811"/>
  </r>
  <r>
    <x v="2"/>
    <x v="75"/>
    <x v="23"/>
    <x v="5"/>
    <n v="215.26040080000001"/>
  </r>
  <r>
    <x v="2"/>
    <x v="76"/>
    <x v="23"/>
    <x v="5"/>
    <n v="215.86792059999999"/>
  </r>
  <r>
    <x v="2"/>
    <x v="77"/>
    <x v="23"/>
    <x v="5"/>
    <n v="216.47479010000001"/>
  </r>
  <r>
    <x v="2"/>
    <x v="78"/>
    <x v="23"/>
    <x v="5"/>
    <n v="217.08230990000001"/>
  </r>
  <r>
    <x v="2"/>
    <x v="79"/>
    <x v="23"/>
    <x v="5"/>
    <n v="217.68982969999999"/>
  </r>
  <r>
    <x v="2"/>
    <x v="80"/>
    <x v="23"/>
    <x v="5"/>
    <n v="218.2973494"/>
  </r>
  <r>
    <x v="2"/>
    <x v="81"/>
    <x v="23"/>
    <x v="5"/>
    <n v="218.94015970000001"/>
  </r>
  <r>
    <x v="2"/>
    <x v="82"/>
    <x v="23"/>
    <x v="5"/>
    <n v="219.58352210000001"/>
  </r>
  <r>
    <x v="2"/>
    <x v="83"/>
    <x v="23"/>
    <x v="5"/>
    <n v="220.22688439999999"/>
  </r>
  <r>
    <x v="2"/>
    <x v="84"/>
    <x v="23"/>
    <x v="5"/>
    <n v="220.8702467"/>
  </r>
  <r>
    <x v="2"/>
    <x v="85"/>
    <x v="23"/>
    <x v="5"/>
    <n v="221.513057"/>
  </r>
  <r>
    <x v="2"/>
    <x v="86"/>
    <x v="23"/>
    <x v="5"/>
    <n v="222.1564194"/>
  </r>
  <r>
    <x v="2"/>
    <x v="87"/>
    <x v="23"/>
    <x v="5"/>
    <n v="222.79978170000001"/>
  </r>
  <r>
    <x v="2"/>
    <x v="88"/>
    <x v="23"/>
    <x v="5"/>
    <n v="223.44314399999999"/>
  </r>
  <r>
    <x v="2"/>
    <x v="89"/>
    <x v="23"/>
    <x v="5"/>
    <n v="224.0859543"/>
  </r>
  <r>
    <x v="2"/>
    <x v="90"/>
    <x v="23"/>
    <x v="5"/>
    <n v="224.7293167"/>
  </r>
  <r>
    <x v="2"/>
    <x v="91"/>
    <x v="23"/>
    <x v="5"/>
    <n v="225.37262279999999"/>
  </r>
  <r>
    <x v="2"/>
    <x v="92"/>
    <x v="23"/>
    <x v="5"/>
    <n v="226.015929"/>
  </r>
  <r>
    <x v="2"/>
    <x v="93"/>
    <x v="23"/>
    <x v="5"/>
    <n v="226.658683"/>
  </r>
  <r>
    <x v="2"/>
    <x v="94"/>
    <x v="23"/>
    <x v="5"/>
    <n v="227.30198909999999"/>
  </r>
  <r>
    <x v="2"/>
    <x v="95"/>
    <x v="23"/>
    <x v="5"/>
    <n v="227.9452953"/>
  </r>
  <r>
    <x v="2"/>
    <x v="96"/>
    <x v="23"/>
    <x v="5"/>
    <n v="228.58860139999999"/>
  </r>
  <r>
    <x v="2"/>
    <x v="97"/>
    <x v="23"/>
    <x v="5"/>
    <n v="229.23135540000001"/>
  </r>
  <r>
    <x v="2"/>
    <x v="98"/>
    <x v="23"/>
    <x v="5"/>
    <n v="229.8746616"/>
  </r>
  <r>
    <x v="2"/>
    <x v="99"/>
    <x v="23"/>
    <x v="5"/>
    <n v="230.51796770000001"/>
  </r>
  <r>
    <x v="2"/>
    <x v="100"/>
    <x v="23"/>
    <x v="5"/>
    <n v="231.1612739"/>
  </r>
  <r>
    <x v="3"/>
    <x v="0"/>
    <x v="23"/>
    <x v="5"/>
    <n v="311.21253899999999"/>
  </r>
  <r>
    <x v="3"/>
    <x v="1"/>
    <x v="23"/>
    <x v="5"/>
    <n v="306.12018899999998"/>
  </r>
  <r>
    <x v="3"/>
    <x v="2"/>
    <x v="23"/>
    <x v="5"/>
    <n v="307.42897640000001"/>
  </r>
  <r>
    <x v="3"/>
    <x v="3"/>
    <x v="23"/>
    <x v="5"/>
    <n v="299.12026450000002"/>
  </r>
  <r>
    <x v="3"/>
    <x v="4"/>
    <x v="23"/>
    <x v="5"/>
    <n v="298.76703600000002"/>
  </r>
  <r>
    <x v="3"/>
    <x v="5"/>
    <x v="23"/>
    <x v="5"/>
    <n v="305.73229570000001"/>
  </r>
  <r>
    <x v="3"/>
    <x v="6"/>
    <x v="23"/>
    <x v="5"/>
    <n v="301.63224450000001"/>
  </r>
  <r>
    <x v="3"/>
    <x v="7"/>
    <x v="23"/>
    <x v="5"/>
    <n v="300.23064799999997"/>
  </r>
  <r>
    <x v="3"/>
    <x v="8"/>
    <x v="23"/>
    <x v="5"/>
    <n v="250.83139299999999"/>
  </r>
  <r>
    <x v="3"/>
    <x v="9"/>
    <x v="23"/>
    <x v="5"/>
    <n v="229.51172779999999"/>
  </r>
  <r>
    <x v="3"/>
    <x v="10"/>
    <x v="23"/>
    <x v="5"/>
    <n v="284.51378570000003"/>
  </r>
  <r>
    <x v="3"/>
    <x v="11"/>
    <x v="23"/>
    <x v="5"/>
    <n v="312.39469989999998"/>
  </r>
  <r>
    <x v="3"/>
    <x v="12"/>
    <x v="23"/>
    <x v="5"/>
    <n v="320.98052630000001"/>
  </r>
  <r>
    <x v="3"/>
    <x v="13"/>
    <x v="23"/>
    <x v="5"/>
    <n v="347.35968869999999"/>
  </r>
  <r>
    <x v="3"/>
    <x v="14"/>
    <x v="23"/>
    <x v="5"/>
    <n v="375.5770101"/>
  </r>
  <r>
    <x v="3"/>
    <x v="15"/>
    <x v="23"/>
    <x v="5"/>
    <n v="378.20658689999999"/>
  </r>
  <r>
    <x v="3"/>
    <x v="16"/>
    <x v="23"/>
    <x v="5"/>
    <n v="385.70587449999999"/>
  </r>
  <r>
    <x v="3"/>
    <x v="17"/>
    <x v="23"/>
    <x v="5"/>
    <n v="399.0641569"/>
  </r>
  <r>
    <x v="3"/>
    <x v="18"/>
    <x v="23"/>
    <x v="5"/>
    <n v="384.23589149999998"/>
  </r>
  <r>
    <x v="3"/>
    <x v="19"/>
    <x v="23"/>
    <x v="5"/>
    <n v="370.47250129999998"/>
  </r>
  <r>
    <x v="3"/>
    <x v="20"/>
    <x v="23"/>
    <x v="5"/>
    <n v="373.0163771"/>
  </r>
  <r>
    <x v="3"/>
    <x v="21"/>
    <x v="23"/>
    <x v="5"/>
    <n v="373.53741380000002"/>
  </r>
  <r>
    <x v="3"/>
    <x v="22"/>
    <x v="23"/>
    <x v="5"/>
    <n v="373.53741380000002"/>
  </r>
  <r>
    <x v="3"/>
    <x v="23"/>
    <x v="23"/>
    <x v="5"/>
    <n v="373.53741380000002"/>
  </r>
  <r>
    <x v="3"/>
    <x v="24"/>
    <x v="23"/>
    <x v="5"/>
    <n v="373.53741380000002"/>
  </r>
  <r>
    <x v="3"/>
    <x v="25"/>
    <x v="23"/>
    <x v="5"/>
    <n v="373.53741380000002"/>
  </r>
  <r>
    <x v="3"/>
    <x v="26"/>
    <x v="23"/>
    <x v="5"/>
    <n v="359.89931044000002"/>
  </r>
  <r>
    <x v="3"/>
    <x v="27"/>
    <x v="23"/>
    <x v="5"/>
    <n v="339.44702835999999"/>
  </r>
  <r>
    <x v="3"/>
    <x v="28"/>
    <x v="23"/>
    <x v="5"/>
    <n v="312.18056755999999"/>
  </r>
  <r>
    <x v="3"/>
    <x v="29"/>
    <x v="23"/>
    <x v="5"/>
    <n v="278.06094444000001"/>
  </r>
  <r>
    <x v="3"/>
    <x v="30"/>
    <x v="23"/>
    <x v="5"/>
    <n v="237.1563803"/>
  </r>
  <r>
    <x v="3"/>
    <x v="31"/>
    <x v="23"/>
    <x v="5"/>
    <n v="235.78557609999999"/>
  </r>
  <r>
    <x v="3"/>
    <x v="32"/>
    <x v="23"/>
    <x v="5"/>
    <n v="234.414772"/>
  </r>
  <r>
    <x v="3"/>
    <x v="33"/>
    <x v="23"/>
    <x v="5"/>
    <n v="233.03815520000001"/>
  </r>
  <r>
    <x v="3"/>
    <x v="34"/>
    <x v="23"/>
    <x v="5"/>
    <n v="231.66735109999999"/>
  </r>
  <r>
    <x v="3"/>
    <x v="35"/>
    <x v="23"/>
    <x v="5"/>
    <n v="230.29654690000001"/>
  </r>
  <r>
    <x v="3"/>
    <x v="36"/>
    <x v="23"/>
    <x v="5"/>
    <n v="228.92574279999999"/>
  </r>
  <r>
    <x v="3"/>
    <x v="37"/>
    <x v="23"/>
    <x v="5"/>
    <n v="227.549126"/>
  </r>
  <r>
    <x v="3"/>
    <x v="38"/>
    <x v="23"/>
    <x v="5"/>
    <n v="226.17832179999999"/>
  </r>
  <r>
    <x v="3"/>
    <x v="39"/>
    <x v="23"/>
    <x v="5"/>
    <n v="224.80751770000001"/>
  </r>
  <r>
    <x v="3"/>
    <x v="40"/>
    <x v="23"/>
    <x v="5"/>
    <n v="223.43671359999999"/>
  </r>
  <r>
    <x v="3"/>
    <x v="41"/>
    <x v="23"/>
    <x v="5"/>
    <n v="222.7899549"/>
  </r>
  <r>
    <x v="3"/>
    <x v="42"/>
    <x v="23"/>
    <x v="5"/>
    <n v="222.14701479999999"/>
  </r>
  <r>
    <x v="3"/>
    <x v="43"/>
    <x v="23"/>
    <x v="5"/>
    <n v="221.50407469999999"/>
  </r>
  <r>
    <x v="3"/>
    <x v="44"/>
    <x v="23"/>
    <x v="5"/>
    <n v="220.86113460000001"/>
  </r>
  <r>
    <x v="3"/>
    <x v="45"/>
    <x v="23"/>
    <x v="5"/>
    <n v="220.21437599999999"/>
  </r>
  <r>
    <x v="3"/>
    <x v="46"/>
    <x v="23"/>
    <x v="5"/>
    <n v="219.57143590000001"/>
  </r>
  <r>
    <x v="3"/>
    <x v="47"/>
    <x v="23"/>
    <x v="5"/>
    <n v="218.92849570000001"/>
  </r>
  <r>
    <x v="3"/>
    <x v="48"/>
    <x v="23"/>
    <x v="5"/>
    <n v="218.28555560000001"/>
  </r>
  <r>
    <x v="3"/>
    <x v="49"/>
    <x v="23"/>
    <x v="5"/>
    <n v="217.63879700000001"/>
  </r>
  <r>
    <x v="3"/>
    <x v="50"/>
    <x v="23"/>
    <x v="5"/>
    <n v="216.99585690000001"/>
  </r>
  <r>
    <x v="3"/>
    <x v="51"/>
    <x v="23"/>
    <x v="5"/>
    <n v="216.9786531"/>
  </r>
  <r>
    <x v="3"/>
    <x v="52"/>
    <x v="23"/>
    <x v="5"/>
    <n v="216.9614492"/>
  </r>
  <r>
    <x v="3"/>
    <x v="53"/>
    <x v="23"/>
    <x v="5"/>
    <n v="216.94214120000001"/>
  </r>
  <r>
    <x v="3"/>
    <x v="54"/>
    <x v="23"/>
    <x v="5"/>
    <n v="216.9249374"/>
  </r>
  <r>
    <x v="3"/>
    <x v="55"/>
    <x v="23"/>
    <x v="5"/>
    <n v="216.90773350000001"/>
  </r>
  <r>
    <x v="3"/>
    <x v="56"/>
    <x v="23"/>
    <x v="5"/>
    <n v="216.8905297"/>
  </r>
  <r>
    <x v="3"/>
    <x v="57"/>
    <x v="23"/>
    <x v="5"/>
    <n v="216.87122170000001"/>
  </r>
  <r>
    <x v="3"/>
    <x v="58"/>
    <x v="23"/>
    <x v="5"/>
    <n v="216.8540179"/>
  </r>
  <r>
    <x v="3"/>
    <x v="59"/>
    <x v="23"/>
    <x v="5"/>
    <n v="216.836814"/>
  </r>
  <r>
    <x v="3"/>
    <x v="60"/>
    <x v="23"/>
    <x v="5"/>
    <n v="216.8196102"/>
  </r>
  <r>
    <x v="3"/>
    <x v="61"/>
    <x v="23"/>
    <x v="5"/>
    <n v="217.1472091"/>
  </r>
  <r>
    <x v="3"/>
    <x v="62"/>
    <x v="23"/>
    <x v="5"/>
    <n v="217.47596429999999"/>
  </r>
  <r>
    <x v="3"/>
    <x v="63"/>
    <x v="23"/>
    <x v="5"/>
    <n v="217.8047196"/>
  </r>
  <r>
    <x v="3"/>
    <x v="64"/>
    <x v="23"/>
    <x v="5"/>
    <n v="218.13347479999999"/>
  </r>
  <r>
    <x v="3"/>
    <x v="65"/>
    <x v="23"/>
    <x v="5"/>
    <n v="218.46107369999999"/>
  </r>
  <r>
    <x v="3"/>
    <x v="66"/>
    <x v="23"/>
    <x v="5"/>
    <n v="218.7898289"/>
  </r>
  <r>
    <x v="3"/>
    <x v="67"/>
    <x v="23"/>
    <x v="5"/>
    <n v="219.11858419999999"/>
  </r>
  <r>
    <x v="3"/>
    <x v="68"/>
    <x v="23"/>
    <x v="5"/>
    <n v="219.4473394"/>
  </r>
  <r>
    <x v="3"/>
    <x v="69"/>
    <x v="23"/>
    <x v="5"/>
    <n v="219.7749383"/>
  </r>
  <r>
    <x v="3"/>
    <x v="70"/>
    <x v="23"/>
    <x v="5"/>
    <n v="220.10369349999999"/>
  </r>
  <r>
    <x v="3"/>
    <x v="71"/>
    <x v="23"/>
    <x v="5"/>
    <n v="220.60527239999999"/>
  </r>
  <r>
    <x v="3"/>
    <x v="72"/>
    <x v="23"/>
    <x v="5"/>
    <n v="221.10685129999999"/>
  </r>
  <r>
    <x v="3"/>
    <x v="73"/>
    <x v="23"/>
    <x v="5"/>
    <n v="221.60774739999999"/>
  </r>
  <r>
    <x v="3"/>
    <x v="74"/>
    <x v="23"/>
    <x v="5"/>
    <n v="222.10932629999999"/>
  </r>
  <r>
    <x v="3"/>
    <x v="75"/>
    <x v="23"/>
    <x v="5"/>
    <n v="222.61090519999999"/>
  </r>
  <r>
    <x v="3"/>
    <x v="76"/>
    <x v="23"/>
    <x v="5"/>
    <n v="223.11248409999999"/>
  </r>
  <r>
    <x v="3"/>
    <x v="77"/>
    <x v="23"/>
    <x v="5"/>
    <n v="223.6133801"/>
  </r>
  <r>
    <x v="3"/>
    <x v="78"/>
    <x v="23"/>
    <x v="5"/>
    <n v="224.114959"/>
  </r>
  <r>
    <x v="3"/>
    <x v="79"/>
    <x v="23"/>
    <x v="5"/>
    <n v="224.6165379"/>
  </r>
  <r>
    <x v="3"/>
    <x v="80"/>
    <x v="23"/>
    <x v="5"/>
    <n v="225.1181168"/>
  </r>
  <r>
    <x v="3"/>
    <x v="81"/>
    <x v="23"/>
    <x v="5"/>
    <n v="225.6573234"/>
  </r>
  <r>
    <x v="3"/>
    <x v="82"/>
    <x v="23"/>
    <x v="5"/>
    <n v="226.1971082"/>
  </r>
  <r>
    <x v="3"/>
    <x v="83"/>
    <x v="23"/>
    <x v="5"/>
    <n v="226.73689300000001"/>
  </r>
  <r>
    <x v="3"/>
    <x v="84"/>
    <x v="23"/>
    <x v="5"/>
    <n v="227.27667779999999"/>
  </r>
  <r>
    <x v="3"/>
    <x v="85"/>
    <x v="23"/>
    <x v="5"/>
    <n v="227.81588439999999"/>
  </r>
  <r>
    <x v="3"/>
    <x v="86"/>
    <x v="23"/>
    <x v="5"/>
    <n v="228.35566919999999"/>
  </r>
  <r>
    <x v="3"/>
    <x v="87"/>
    <x v="23"/>
    <x v="5"/>
    <n v="228.895454"/>
  </r>
  <r>
    <x v="3"/>
    <x v="88"/>
    <x v="23"/>
    <x v="5"/>
    <n v="229.43523870000001"/>
  </r>
  <r>
    <x v="3"/>
    <x v="89"/>
    <x v="23"/>
    <x v="5"/>
    <n v="229.97444530000001"/>
  </r>
  <r>
    <x v="3"/>
    <x v="90"/>
    <x v="23"/>
    <x v="5"/>
    <n v="230.51423009999999"/>
  </r>
  <r>
    <x v="3"/>
    <x v="91"/>
    <x v="23"/>
    <x v="5"/>
    <n v="231.0539661"/>
  </r>
  <r>
    <x v="3"/>
    <x v="92"/>
    <x v="23"/>
    <x v="5"/>
    <n v="231.5937021"/>
  </r>
  <r>
    <x v="3"/>
    <x v="93"/>
    <x v="23"/>
    <x v="5"/>
    <n v="232.13285980000001"/>
  </r>
  <r>
    <x v="3"/>
    <x v="94"/>
    <x v="23"/>
    <x v="5"/>
    <n v="232.67259580000001"/>
  </r>
  <r>
    <x v="3"/>
    <x v="95"/>
    <x v="23"/>
    <x v="5"/>
    <n v="233.21233179999999"/>
  </r>
  <r>
    <x v="3"/>
    <x v="96"/>
    <x v="23"/>
    <x v="5"/>
    <n v="233.75206779999999"/>
  </r>
  <r>
    <x v="3"/>
    <x v="97"/>
    <x v="23"/>
    <x v="5"/>
    <n v="234.2912255"/>
  </r>
  <r>
    <x v="3"/>
    <x v="98"/>
    <x v="23"/>
    <x v="5"/>
    <n v="234.8309615"/>
  </r>
  <r>
    <x v="3"/>
    <x v="99"/>
    <x v="23"/>
    <x v="5"/>
    <n v="235.37069740000001"/>
  </r>
  <r>
    <x v="3"/>
    <x v="100"/>
    <x v="23"/>
    <x v="5"/>
    <n v="235.91043339999999"/>
  </r>
  <r>
    <x v="4"/>
    <x v="0"/>
    <x v="23"/>
    <x v="5"/>
    <n v="311.21253899999999"/>
  </r>
  <r>
    <x v="4"/>
    <x v="1"/>
    <x v="23"/>
    <x v="5"/>
    <n v="306.12018899999998"/>
  </r>
  <r>
    <x v="4"/>
    <x v="2"/>
    <x v="23"/>
    <x v="5"/>
    <n v="307.42897640000001"/>
  </r>
  <r>
    <x v="4"/>
    <x v="3"/>
    <x v="23"/>
    <x v="5"/>
    <n v="299.12026450000002"/>
  </r>
  <r>
    <x v="4"/>
    <x v="4"/>
    <x v="23"/>
    <x v="5"/>
    <n v="298.76703600000002"/>
  </r>
  <r>
    <x v="4"/>
    <x v="5"/>
    <x v="23"/>
    <x v="5"/>
    <n v="305.73229570000001"/>
  </r>
  <r>
    <x v="4"/>
    <x v="6"/>
    <x v="23"/>
    <x v="5"/>
    <n v="301.63224450000001"/>
  </r>
  <r>
    <x v="4"/>
    <x v="7"/>
    <x v="23"/>
    <x v="5"/>
    <n v="300.23064799999997"/>
  </r>
  <r>
    <x v="4"/>
    <x v="8"/>
    <x v="23"/>
    <x v="5"/>
    <n v="250.83139299999999"/>
  </r>
  <r>
    <x v="4"/>
    <x v="9"/>
    <x v="23"/>
    <x v="5"/>
    <n v="229.51172779999999"/>
  </r>
  <r>
    <x v="4"/>
    <x v="10"/>
    <x v="23"/>
    <x v="5"/>
    <n v="284.51378570000003"/>
  </r>
  <r>
    <x v="4"/>
    <x v="11"/>
    <x v="23"/>
    <x v="5"/>
    <n v="312.39469989999998"/>
  </r>
  <r>
    <x v="4"/>
    <x v="12"/>
    <x v="23"/>
    <x v="5"/>
    <n v="320.98052630000001"/>
  </r>
  <r>
    <x v="4"/>
    <x v="13"/>
    <x v="23"/>
    <x v="5"/>
    <n v="347.35968869999999"/>
  </r>
  <r>
    <x v="4"/>
    <x v="14"/>
    <x v="23"/>
    <x v="5"/>
    <n v="375.5770101"/>
  </r>
  <r>
    <x v="4"/>
    <x v="15"/>
    <x v="23"/>
    <x v="5"/>
    <n v="378.20658689999999"/>
  </r>
  <r>
    <x v="4"/>
    <x v="16"/>
    <x v="23"/>
    <x v="5"/>
    <n v="385.70587449999999"/>
  </r>
  <r>
    <x v="4"/>
    <x v="17"/>
    <x v="23"/>
    <x v="5"/>
    <n v="399.0641569"/>
  </r>
  <r>
    <x v="4"/>
    <x v="18"/>
    <x v="23"/>
    <x v="5"/>
    <n v="384.23589149999998"/>
  </r>
  <r>
    <x v="4"/>
    <x v="19"/>
    <x v="23"/>
    <x v="5"/>
    <n v="370.47250129999998"/>
  </r>
  <r>
    <x v="4"/>
    <x v="20"/>
    <x v="23"/>
    <x v="5"/>
    <n v="373.0163771"/>
  </r>
  <r>
    <x v="4"/>
    <x v="21"/>
    <x v="23"/>
    <x v="5"/>
    <n v="373.53741380000002"/>
  </r>
  <r>
    <x v="4"/>
    <x v="22"/>
    <x v="23"/>
    <x v="5"/>
    <n v="373.53741380000002"/>
  </r>
  <r>
    <x v="4"/>
    <x v="23"/>
    <x v="23"/>
    <x v="5"/>
    <n v="373.53741380000002"/>
  </r>
  <r>
    <x v="4"/>
    <x v="24"/>
    <x v="23"/>
    <x v="5"/>
    <n v="373.53741380000002"/>
  </r>
  <r>
    <x v="4"/>
    <x v="25"/>
    <x v="23"/>
    <x v="5"/>
    <n v="373.53741380000002"/>
  </r>
  <r>
    <x v="4"/>
    <x v="26"/>
    <x v="23"/>
    <x v="5"/>
    <n v="373.99416439999999"/>
  </r>
  <r>
    <x v="4"/>
    <x v="27"/>
    <x v="23"/>
    <x v="5"/>
    <n v="374.67931448000002"/>
  </r>
  <r>
    <x v="4"/>
    <x v="28"/>
    <x v="23"/>
    <x v="5"/>
    <n v="375.59286403999999"/>
  </r>
  <r>
    <x v="4"/>
    <x v="29"/>
    <x v="23"/>
    <x v="5"/>
    <n v="376.73461972000001"/>
  </r>
  <r>
    <x v="4"/>
    <x v="30"/>
    <x v="23"/>
    <x v="5"/>
    <n v="378.1049198"/>
  </r>
  <r>
    <x v="4"/>
    <x v="31"/>
    <x v="23"/>
    <x v="5"/>
    <n v="377.7587929"/>
  </r>
  <r>
    <x v="4"/>
    <x v="32"/>
    <x v="23"/>
    <x v="5"/>
    <n v="377.41266589999998"/>
  </r>
  <r>
    <x v="4"/>
    <x v="33"/>
    <x v="23"/>
    <x v="5"/>
    <n v="377.06378460000002"/>
  </r>
  <r>
    <x v="4"/>
    <x v="34"/>
    <x v="23"/>
    <x v="5"/>
    <n v="376.7176576"/>
  </r>
  <r>
    <x v="4"/>
    <x v="35"/>
    <x v="23"/>
    <x v="5"/>
    <n v="376.37153069999999"/>
  </r>
  <r>
    <x v="4"/>
    <x v="36"/>
    <x v="23"/>
    <x v="5"/>
    <n v="376.02540370000003"/>
  </r>
  <r>
    <x v="4"/>
    <x v="37"/>
    <x v="23"/>
    <x v="5"/>
    <n v="375.67652240000001"/>
  </r>
  <r>
    <x v="4"/>
    <x v="38"/>
    <x v="23"/>
    <x v="5"/>
    <n v="375.33039539999999"/>
  </r>
  <r>
    <x v="4"/>
    <x v="39"/>
    <x v="23"/>
    <x v="5"/>
    <n v="374.98426849999998"/>
  </r>
  <r>
    <x v="4"/>
    <x v="40"/>
    <x v="23"/>
    <x v="5"/>
    <n v="374.63814150000002"/>
  </r>
  <r>
    <x v="4"/>
    <x v="41"/>
    <x v="23"/>
    <x v="5"/>
    <n v="374.11736789999998"/>
  </r>
  <r>
    <x v="4"/>
    <x v="42"/>
    <x v="23"/>
    <x v="5"/>
    <n v="373.59981820000002"/>
  </r>
  <r>
    <x v="4"/>
    <x v="43"/>
    <x v="23"/>
    <x v="5"/>
    <n v="373.08226860000002"/>
  </r>
  <r>
    <x v="4"/>
    <x v="44"/>
    <x v="23"/>
    <x v="5"/>
    <n v="372.56471900000003"/>
  </r>
  <r>
    <x v="4"/>
    <x v="45"/>
    <x v="23"/>
    <x v="5"/>
    <n v="372.04394530000002"/>
  </r>
  <r>
    <x v="4"/>
    <x v="46"/>
    <x v="23"/>
    <x v="5"/>
    <n v="371.52639570000002"/>
  </r>
  <r>
    <x v="4"/>
    <x v="47"/>
    <x v="23"/>
    <x v="5"/>
    <n v="371.00884610000003"/>
  </r>
  <r>
    <x v="4"/>
    <x v="48"/>
    <x v="23"/>
    <x v="5"/>
    <n v="370.49129649999998"/>
  </r>
  <r>
    <x v="4"/>
    <x v="49"/>
    <x v="23"/>
    <x v="5"/>
    <n v="369.97052280000003"/>
  </r>
  <r>
    <x v="4"/>
    <x v="50"/>
    <x v="23"/>
    <x v="5"/>
    <n v="369.45297319999997"/>
  </r>
  <r>
    <x v="4"/>
    <x v="51"/>
    <x v="23"/>
    <x v="5"/>
    <n v="366.88145759999998"/>
  </r>
  <r>
    <x v="4"/>
    <x v="52"/>
    <x v="23"/>
    <x v="5"/>
    <n v="364.3099421"/>
  </r>
  <r>
    <x v="4"/>
    <x v="53"/>
    <x v="23"/>
    <x v="5"/>
    <n v="361.7295752"/>
  </r>
  <r>
    <x v="4"/>
    <x v="54"/>
    <x v="23"/>
    <x v="5"/>
    <n v="359.1580596"/>
  </r>
  <r>
    <x v="4"/>
    <x v="55"/>
    <x v="23"/>
    <x v="5"/>
    <n v="356.586544"/>
  </r>
  <r>
    <x v="4"/>
    <x v="56"/>
    <x v="23"/>
    <x v="5"/>
    <n v="354.01502850000003"/>
  </r>
  <r>
    <x v="4"/>
    <x v="57"/>
    <x v="23"/>
    <x v="5"/>
    <n v="351.43466160000003"/>
  </r>
  <r>
    <x v="4"/>
    <x v="58"/>
    <x v="23"/>
    <x v="5"/>
    <n v="348.86314599999997"/>
  </r>
  <r>
    <x v="4"/>
    <x v="59"/>
    <x v="23"/>
    <x v="5"/>
    <n v="346.29163039999997"/>
  </r>
  <r>
    <x v="4"/>
    <x v="60"/>
    <x v="23"/>
    <x v="5"/>
    <n v="343.7201149"/>
  </r>
  <r>
    <x v="4"/>
    <x v="61"/>
    <x v="23"/>
    <x v="5"/>
    <n v="342.1221721"/>
  </r>
  <r>
    <x v="4"/>
    <x v="62"/>
    <x v="23"/>
    <x v="5"/>
    <n v="340.53039639999997"/>
  </r>
  <r>
    <x v="4"/>
    <x v="63"/>
    <x v="23"/>
    <x v="5"/>
    <n v="338.9386207"/>
  </r>
  <r>
    <x v="4"/>
    <x v="64"/>
    <x v="23"/>
    <x v="5"/>
    <n v="337.34684499999997"/>
  </r>
  <r>
    <x v="4"/>
    <x v="65"/>
    <x v="23"/>
    <x v="5"/>
    <n v="335.74890219999997"/>
  </r>
  <r>
    <x v="4"/>
    <x v="66"/>
    <x v="23"/>
    <x v="5"/>
    <n v="334.1571265"/>
  </r>
  <r>
    <x v="4"/>
    <x v="67"/>
    <x v="23"/>
    <x v="5"/>
    <n v="332.56535079999998"/>
  </r>
  <r>
    <x v="4"/>
    <x v="68"/>
    <x v="23"/>
    <x v="5"/>
    <n v="330.97357510000001"/>
  </r>
  <r>
    <x v="4"/>
    <x v="69"/>
    <x v="23"/>
    <x v="5"/>
    <n v="329.37563230000001"/>
  </r>
  <r>
    <x v="4"/>
    <x v="70"/>
    <x v="23"/>
    <x v="5"/>
    <n v="327.78385659999998"/>
  </r>
  <r>
    <x v="4"/>
    <x v="71"/>
    <x v="23"/>
    <x v="5"/>
    <n v="324.32862319999998"/>
  </r>
  <r>
    <x v="4"/>
    <x v="72"/>
    <x v="23"/>
    <x v="5"/>
    <n v="320.87338990000001"/>
  </r>
  <r>
    <x v="4"/>
    <x v="73"/>
    <x v="23"/>
    <x v="5"/>
    <n v="317.40688410000001"/>
  </r>
  <r>
    <x v="4"/>
    <x v="74"/>
    <x v="23"/>
    <x v="5"/>
    <n v="313.95165070000002"/>
  </r>
  <r>
    <x v="4"/>
    <x v="75"/>
    <x v="23"/>
    <x v="5"/>
    <n v="310.49641739999998"/>
  </r>
  <r>
    <x v="4"/>
    <x v="76"/>
    <x v="23"/>
    <x v="5"/>
    <n v="307.04118410000001"/>
  </r>
  <r>
    <x v="4"/>
    <x v="77"/>
    <x v="23"/>
    <x v="5"/>
    <n v="303.57467819999999"/>
  </r>
  <r>
    <x v="4"/>
    <x v="78"/>
    <x v="23"/>
    <x v="5"/>
    <n v="300.11944490000002"/>
  </r>
  <r>
    <x v="4"/>
    <x v="79"/>
    <x v="23"/>
    <x v="5"/>
    <n v="296.66421159999999"/>
  </r>
  <r>
    <x v="4"/>
    <x v="80"/>
    <x v="23"/>
    <x v="5"/>
    <n v="293.20897819999999"/>
  </r>
  <r>
    <x v="4"/>
    <x v="81"/>
    <x v="23"/>
    <x v="5"/>
    <n v="293.10784819999998"/>
  </r>
  <r>
    <x v="4"/>
    <x v="82"/>
    <x v="23"/>
    <x v="5"/>
    <n v="293.00879559999998"/>
  </r>
  <r>
    <x v="4"/>
    <x v="83"/>
    <x v="23"/>
    <x v="5"/>
    <n v="292.90974299999999"/>
  </r>
  <r>
    <x v="4"/>
    <x v="84"/>
    <x v="23"/>
    <x v="5"/>
    <n v="292.8106904"/>
  </r>
  <r>
    <x v="4"/>
    <x v="85"/>
    <x v="23"/>
    <x v="5"/>
    <n v="292.70956030000002"/>
  </r>
  <r>
    <x v="4"/>
    <x v="86"/>
    <x v="23"/>
    <x v="5"/>
    <n v="292.61050779999999"/>
  </r>
  <r>
    <x v="4"/>
    <x v="87"/>
    <x v="23"/>
    <x v="5"/>
    <n v="292.5114552"/>
  </r>
  <r>
    <x v="4"/>
    <x v="88"/>
    <x v="23"/>
    <x v="5"/>
    <n v="292.41240260000001"/>
  </r>
  <r>
    <x v="4"/>
    <x v="89"/>
    <x v="23"/>
    <x v="5"/>
    <n v="292.31127249999997"/>
  </r>
  <r>
    <x v="4"/>
    <x v="90"/>
    <x v="23"/>
    <x v="5"/>
    <n v="292.21221989999998"/>
  </r>
  <r>
    <x v="4"/>
    <x v="91"/>
    <x v="23"/>
    <x v="5"/>
    <n v="292.51724519999999"/>
  </r>
  <r>
    <x v="4"/>
    <x v="92"/>
    <x v="23"/>
    <x v="5"/>
    <n v="292.82227039999998"/>
  </r>
  <r>
    <x v="4"/>
    <x v="93"/>
    <x v="23"/>
    <x v="5"/>
    <n v="293.12632530000002"/>
  </r>
  <r>
    <x v="4"/>
    <x v="94"/>
    <x v="23"/>
    <x v="5"/>
    <n v="293.43135050000001"/>
  </r>
  <r>
    <x v="4"/>
    <x v="95"/>
    <x v="23"/>
    <x v="5"/>
    <n v="293.73637580000002"/>
  </r>
  <r>
    <x v="4"/>
    <x v="96"/>
    <x v="23"/>
    <x v="5"/>
    <n v="294.04140100000001"/>
  </r>
  <r>
    <x v="4"/>
    <x v="97"/>
    <x v="23"/>
    <x v="5"/>
    <n v="294.34545589999999"/>
  </r>
  <r>
    <x v="4"/>
    <x v="98"/>
    <x v="23"/>
    <x v="5"/>
    <n v="294.65048109999998"/>
  </r>
  <r>
    <x v="4"/>
    <x v="99"/>
    <x v="23"/>
    <x v="5"/>
    <n v="294.95550639999999"/>
  </r>
  <r>
    <x v="4"/>
    <x v="100"/>
    <x v="23"/>
    <x v="5"/>
    <n v="295.26053159999998"/>
  </r>
  <r>
    <x v="5"/>
    <x v="0"/>
    <x v="23"/>
    <x v="5"/>
    <n v="311.21253899999999"/>
  </r>
  <r>
    <x v="5"/>
    <x v="1"/>
    <x v="23"/>
    <x v="5"/>
    <n v="306.12018899999998"/>
  </r>
  <r>
    <x v="5"/>
    <x v="2"/>
    <x v="23"/>
    <x v="5"/>
    <n v="307.42897640000001"/>
  </r>
  <r>
    <x v="5"/>
    <x v="3"/>
    <x v="23"/>
    <x v="5"/>
    <n v="299.12026450000002"/>
  </r>
  <r>
    <x v="5"/>
    <x v="4"/>
    <x v="23"/>
    <x v="5"/>
    <n v="298.76703600000002"/>
  </r>
  <r>
    <x v="5"/>
    <x v="5"/>
    <x v="23"/>
    <x v="5"/>
    <n v="305.73229570000001"/>
  </r>
  <r>
    <x v="5"/>
    <x v="6"/>
    <x v="23"/>
    <x v="5"/>
    <n v="301.63224450000001"/>
  </r>
  <r>
    <x v="5"/>
    <x v="7"/>
    <x v="23"/>
    <x v="5"/>
    <n v="300.23064799999997"/>
  </r>
  <r>
    <x v="5"/>
    <x v="8"/>
    <x v="23"/>
    <x v="5"/>
    <n v="250.83139299999999"/>
  </r>
  <r>
    <x v="5"/>
    <x v="9"/>
    <x v="23"/>
    <x v="5"/>
    <n v="229.51172779999999"/>
  </r>
  <r>
    <x v="5"/>
    <x v="10"/>
    <x v="23"/>
    <x v="5"/>
    <n v="284.51378570000003"/>
  </r>
  <r>
    <x v="5"/>
    <x v="11"/>
    <x v="23"/>
    <x v="5"/>
    <n v="312.39469989999998"/>
  </r>
  <r>
    <x v="5"/>
    <x v="12"/>
    <x v="23"/>
    <x v="5"/>
    <n v="320.98052630000001"/>
  </r>
  <r>
    <x v="5"/>
    <x v="13"/>
    <x v="23"/>
    <x v="5"/>
    <n v="347.35968869999999"/>
  </r>
  <r>
    <x v="5"/>
    <x v="14"/>
    <x v="23"/>
    <x v="5"/>
    <n v="375.5770101"/>
  </r>
  <r>
    <x v="5"/>
    <x v="15"/>
    <x v="23"/>
    <x v="5"/>
    <n v="378.20658689999999"/>
  </r>
  <r>
    <x v="5"/>
    <x v="16"/>
    <x v="23"/>
    <x v="5"/>
    <n v="385.70587449999999"/>
  </r>
  <r>
    <x v="5"/>
    <x v="17"/>
    <x v="23"/>
    <x v="5"/>
    <n v="399.0641569"/>
  </r>
  <r>
    <x v="5"/>
    <x v="18"/>
    <x v="23"/>
    <x v="5"/>
    <n v="384.23589149999998"/>
  </r>
  <r>
    <x v="5"/>
    <x v="19"/>
    <x v="23"/>
    <x v="5"/>
    <n v="370.47250129999998"/>
  </r>
  <r>
    <x v="5"/>
    <x v="20"/>
    <x v="23"/>
    <x v="5"/>
    <n v="373.0163771"/>
  </r>
  <r>
    <x v="5"/>
    <x v="21"/>
    <x v="23"/>
    <x v="5"/>
    <n v="373.53741380000002"/>
  </r>
  <r>
    <x v="5"/>
    <x v="22"/>
    <x v="23"/>
    <x v="5"/>
    <n v="373.53741380000002"/>
  </r>
  <r>
    <x v="5"/>
    <x v="23"/>
    <x v="23"/>
    <x v="5"/>
    <n v="373.53741380000002"/>
  </r>
  <r>
    <x v="5"/>
    <x v="24"/>
    <x v="23"/>
    <x v="5"/>
    <n v="373.53741380000002"/>
  </r>
  <r>
    <x v="5"/>
    <x v="25"/>
    <x v="23"/>
    <x v="5"/>
    <n v="373.53741380000002"/>
  </r>
  <r>
    <x v="5"/>
    <x v="26"/>
    <x v="23"/>
    <x v="5"/>
    <n v="373.99416439999999"/>
  </r>
  <r>
    <x v="5"/>
    <x v="27"/>
    <x v="23"/>
    <x v="5"/>
    <n v="374.67931448000002"/>
  </r>
  <r>
    <x v="5"/>
    <x v="28"/>
    <x v="23"/>
    <x v="5"/>
    <n v="375.59286403999999"/>
  </r>
  <r>
    <x v="5"/>
    <x v="29"/>
    <x v="23"/>
    <x v="5"/>
    <n v="376.73461972000001"/>
  </r>
  <r>
    <x v="5"/>
    <x v="30"/>
    <x v="23"/>
    <x v="5"/>
    <n v="378.1049198"/>
  </r>
  <r>
    <x v="5"/>
    <x v="31"/>
    <x v="23"/>
    <x v="5"/>
    <n v="377.7587929"/>
  </r>
  <r>
    <x v="5"/>
    <x v="32"/>
    <x v="23"/>
    <x v="5"/>
    <n v="377.41266589999998"/>
  </r>
  <r>
    <x v="5"/>
    <x v="33"/>
    <x v="23"/>
    <x v="5"/>
    <n v="377.06378460000002"/>
  </r>
  <r>
    <x v="5"/>
    <x v="34"/>
    <x v="23"/>
    <x v="5"/>
    <n v="376.7176576"/>
  </r>
  <r>
    <x v="5"/>
    <x v="35"/>
    <x v="23"/>
    <x v="5"/>
    <n v="376.37153069999999"/>
  </r>
  <r>
    <x v="5"/>
    <x v="36"/>
    <x v="23"/>
    <x v="5"/>
    <n v="376.02540370000003"/>
  </r>
  <r>
    <x v="5"/>
    <x v="37"/>
    <x v="23"/>
    <x v="5"/>
    <n v="375.67652240000001"/>
  </r>
  <r>
    <x v="5"/>
    <x v="38"/>
    <x v="23"/>
    <x v="5"/>
    <n v="375.33039539999999"/>
  </r>
  <r>
    <x v="5"/>
    <x v="39"/>
    <x v="23"/>
    <x v="5"/>
    <n v="374.98426849999998"/>
  </r>
  <r>
    <x v="5"/>
    <x v="40"/>
    <x v="23"/>
    <x v="5"/>
    <n v="374.63814150000002"/>
  </r>
  <r>
    <x v="5"/>
    <x v="41"/>
    <x v="23"/>
    <x v="5"/>
    <n v="374.11736789999998"/>
  </r>
  <r>
    <x v="5"/>
    <x v="42"/>
    <x v="23"/>
    <x v="5"/>
    <n v="373.59981820000002"/>
  </r>
  <r>
    <x v="5"/>
    <x v="43"/>
    <x v="23"/>
    <x v="5"/>
    <n v="373.08226860000002"/>
  </r>
  <r>
    <x v="5"/>
    <x v="44"/>
    <x v="23"/>
    <x v="5"/>
    <n v="372.56471900000003"/>
  </r>
  <r>
    <x v="5"/>
    <x v="45"/>
    <x v="23"/>
    <x v="5"/>
    <n v="372.04394530000002"/>
  </r>
  <r>
    <x v="5"/>
    <x v="46"/>
    <x v="23"/>
    <x v="5"/>
    <n v="371.52639570000002"/>
  </r>
  <r>
    <x v="5"/>
    <x v="47"/>
    <x v="23"/>
    <x v="5"/>
    <n v="371.00884610000003"/>
  </r>
  <r>
    <x v="5"/>
    <x v="48"/>
    <x v="23"/>
    <x v="5"/>
    <n v="370.49129649999998"/>
  </r>
  <r>
    <x v="5"/>
    <x v="49"/>
    <x v="23"/>
    <x v="5"/>
    <n v="369.97052280000003"/>
  </r>
  <r>
    <x v="5"/>
    <x v="50"/>
    <x v="23"/>
    <x v="5"/>
    <n v="369.45297319999997"/>
  </r>
  <r>
    <x v="5"/>
    <x v="51"/>
    <x v="23"/>
    <x v="5"/>
    <n v="366.88145759999998"/>
  </r>
  <r>
    <x v="5"/>
    <x v="52"/>
    <x v="23"/>
    <x v="5"/>
    <n v="364.3099421"/>
  </r>
  <r>
    <x v="5"/>
    <x v="53"/>
    <x v="23"/>
    <x v="5"/>
    <n v="361.7295752"/>
  </r>
  <r>
    <x v="5"/>
    <x v="54"/>
    <x v="23"/>
    <x v="5"/>
    <n v="359.1580596"/>
  </r>
  <r>
    <x v="5"/>
    <x v="55"/>
    <x v="23"/>
    <x v="5"/>
    <n v="356.586544"/>
  </r>
  <r>
    <x v="5"/>
    <x v="56"/>
    <x v="23"/>
    <x v="5"/>
    <n v="354.01502850000003"/>
  </r>
  <r>
    <x v="5"/>
    <x v="57"/>
    <x v="23"/>
    <x v="5"/>
    <n v="351.43466160000003"/>
  </r>
  <r>
    <x v="5"/>
    <x v="58"/>
    <x v="23"/>
    <x v="5"/>
    <n v="348.86314599999997"/>
  </r>
  <r>
    <x v="5"/>
    <x v="59"/>
    <x v="23"/>
    <x v="5"/>
    <n v="346.29163039999997"/>
  </r>
  <r>
    <x v="5"/>
    <x v="60"/>
    <x v="23"/>
    <x v="5"/>
    <n v="343.7201149"/>
  </r>
  <r>
    <x v="5"/>
    <x v="61"/>
    <x v="23"/>
    <x v="5"/>
    <n v="342.1221721"/>
  </r>
  <r>
    <x v="5"/>
    <x v="62"/>
    <x v="23"/>
    <x v="5"/>
    <n v="340.53039639999997"/>
  </r>
  <r>
    <x v="5"/>
    <x v="63"/>
    <x v="23"/>
    <x v="5"/>
    <n v="338.9386207"/>
  </r>
  <r>
    <x v="5"/>
    <x v="64"/>
    <x v="23"/>
    <x v="5"/>
    <n v="337.34684499999997"/>
  </r>
  <r>
    <x v="5"/>
    <x v="65"/>
    <x v="23"/>
    <x v="5"/>
    <n v="335.74890219999997"/>
  </r>
  <r>
    <x v="5"/>
    <x v="66"/>
    <x v="23"/>
    <x v="5"/>
    <n v="334.1571265"/>
  </r>
  <r>
    <x v="5"/>
    <x v="67"/>
    <x v="23"/>
    <x v="5"/>
    <n v="332.56535079999998"/>
  </r>
  <r>
    <x v="5"/>
    <x v="68"/>
    <x v="23"/>
    <x v="5"/>
    <n v="330.97357510000001"/>
  </r>
  <r>
    <x v="5"/>
    <x v="69"/>
    <x v="23"/>
    <x v="5"/>
    <n v="329.37563230000001"/>
  </r>
  <r>
    <x v="5"/>
    <x v="70"/>
    <x v="23"/>
    <x v="5"/>
    <n v="327.78385659999998"/>
  </r>
  <r>
    <x v="5"/>
    <x v="71"/>
    <x v="23"/>
    <x v="5"/>
    <n v="324.32862319999998"/>
  </r>
  <r>
    <x v="5"/>
    <x v="72"/>
    <x v="23"/>
    <x v="5"/>
    <n v="320.87338990000001"/>
  </r>
  <r>
    <x v="5"/>
    <x v="73"/>
    <x v="23"/>
    <x v="5"/>
    <n v="317.40688410000001"/>
  </r>
  <r>
    <x v="5"/>
    <x v="74"/>
    <x v="23"/>
    <x v="5"/>
    <n v="313.95165070000002"/>
  </r>
  <r>
    <x v="5"/>
    <x v="75"/>
    <x v="23"/>
    <x v="5"/>
    <n v="310.49641739999998"/>
  </r>
  <r>
    <x v="5"/>
    <x v="76"/>
    <x v="23"/>
    <x v="5"/>
    <n v="307.04118410000001"/>
  </r>
  <r>
    <x v="5"/>
    <x v="77"/>
    <x v="23"/>
    <x v="5"/>
    <n v="303.57467819999999"/>
  </r>
  <r>
    <x v="5"/>
    <x v="78"/>
    <x v="23"/>
    <x v="5"/>
    <n v="300.11944490000002"/>
  </r>
  <r>
    <x v="5"/>
    <x v="79"/>
    <x v="23"/>
    <x v="5"/>
    <n v="296.66421159999999"/>
  </r>
  <r>
    <x v="5"/>
    <x v="80"/>
    <x v="23"/>
    <x v="5"/>
    <n v="293.20897819999999"/>
  </r>
  <r>
    <x v="5"/>
    <x v="81"/>
    <x v="23"/>
    <x v="5"/>
    <n v="293.10784819999998"/>
  </r>
  <r>
    <x v="5"/>
    <x v="82"/>
    <x v="23"/>
    <x v="5"/>
    <n v="293.00879559999998"/>
  </r>
  <r>
    <x v="5"/>
    <x v="83"/>
    <x v="23"/>
    <x v="5"/>
    <n v="292.90974299999999"/>
  </r>
  <r>
    <x v="5"/>
    <x v="84"/>
    <x v="23"/>
    <x v="5"/>
    <n v="292.8106904"/>
  </r>
  <r>
    <x v="5"/>
    <x v="85"/>
    <x v="23"/>
    <x v="5"/>
    <n v="292.70956030000002"/>
  </r>
  <r>
    <x v="5"/>
    <x v="86"/>
    <x v="23"/>
    <x v="5"/>
    <n v="292.61050779999999"/>
  </r>
  <r>
    <x v="5"/>
    <x v="87"/>
    <x v="23"/>
    <x v="5"/>
    <n v="292.5114552"/>
  </r>
  <r>
    <x v="5"/>
    <x v="88"/>
    <x v="23"/>
    <x v="5"/>
    <n v="292.41240260000001"/>
  </r>
  <r>
    <x v="5"/>
    <x v="89"/>
    <x v="23"/>
    <x v="5"/>
    <n v="292.31127249999997"/>
  </r>
  <r>
    <x v="5"/>
    <x v="90"/>
    <x v="23"/>
    <x v="5"/>
    <n v="292.21221989999998"/>
  </r>
  <r>
    <x v="5"/>
    <x v="91"/>
    <x v="23"/>
    <x v="5"/>
    <n v="292.51724519999999"/>
  </r>
  <r>
    <x v="5"/>
    <x v="92"/>
    <x v="23"/>
    <x v="5"/>
    <n v="292.82227039999998"/>
  </r>
  <r>
    <x v="5"/>
    <x v="93"/>
    <x v="23"/>
    <x v="5"/>
    <n v="293.12632530000002"/>
  </r>
  <r>
    <x v="5"/>
    <x v="94"/>
    <x v="23"/>
    <x v="5"/>
    <n v="293.43135050000001"/>
  </r>
  <r>
    <x v="5"/>
    <x v="95"/>
    <x v="23"/>
    <x v="5"/>
    <n v="293.73637580000002"/>
  </r>
  <r>
    <x v="5"/>
    <x v="96"/>
    <x v="23"/>
    <x v="5"/>
    <n v="294.04140100000001"/>
  </r>
  <r>
    <x v="5"/>
    <x v="97"/>
    <x v="23"/>
    <x v="5"/>
    <n v="294.34545589999999"/>
  </r>
  <r>
    <x v="5"/>
    <x v="98"/>
    <x v="23"/>
    <x v="5"/>
    <n v="294.65048109999998"/>
  </r>
  <r>
    <x v="5"/>
    <x v="99"/>
    <x v="23"/>
    <x v="5"/>
    <n v="294.95550639999999"/>
  </r>
  <r>
    <x v="5"/>
    <x v="100"/>
    <x v="23"/>
    <x v="5"/>
    <n v="295.26053159999998"/>
  </r>
  <r>
    <x v="6"/>
    <x v="0"/>
    <x v="23"/>
    <x v="5"/>
    <n v="311.21253899999999"/>
  </r>
  <r>
    <x v="6"/>
    <x v="1"/>
    <x v="23"/>
    <x v="5"/>
    <n v="306.12018899999998"/>
  </r>
  <r>
    <x v="6"/>
    <x v="2"/>
    <x v="23"/>
    <x v="5"/>
    <n v="307.42897640000001"/>
  </r>
  <r>
    <x v="6"/>
    <x v="3"/>
    <x v="23"/>
    <x v="5"/>
    <n v="299.12026450000002"/>
  </r>
  <r>
    <x v="6"/>
    <x v="4"/>
    <x v="23"/>
    <x v="5"/>
    <n v="298.76703600000002"/>
  </r>
  <r>
    <x v="6"/>
    <x v="5"/>
    <x v="23"/>
    <x v="5"/>
    <n v="305.73229570000001"/>
  </r>
  <r>
    <x v="6"/>
    <x v="6"/>
    <x v="23"/>
    <x v="5"/>
    <n v="301.63224450000001"/>
  </r>
  <r>
    <x v="6"/>
    <x v="7"/>
    <x v="23"/>
    <x v="5"/>
    <n v="300.23064799999997"/>
  </r>
  <r>
    <x v="6"/>
    <x v="8"/>
    <x v="23"/>
    <x v="5"/>
    <n v="250.83139299999999"/>
  </r>
  <r>
    <x v="6"/>
    <x v="9"/>
    <x v="23"/>
    <x v="5"/>
    <n v="229.51172779999999"/>
  </r>
  <r>
    <x v="6"/>
    <x v="10"/>
    <x v="23"/>
    <x v="5"/>
    <n v="284.51378570000003"/>
  </r>
  <r>
    <x v="6"/>
    <x v="11"/>
    <x v="23"/>
    <x v="5"/>
    <n v="312.39469989999998"/>
  </r>
  <r>
    <x v="6"/>
    <x v="12"/>
    <x v="23"/>
    <x v="5"/>
    <n v="320.98052630000001"/>
  </r>
  <r>
    <x v="6"/>
    <x v="13"/>
    <x v="23"/>
    <x v="5"/>
    <n v="347.35968869999999"/>
  </r>
  <r>
    <x v="6"/>
    <x v="14"/>
    <x v="23"/>
    <x v="5"/>
    <n v="375.5770101"/>
  </r>
  <r>
    <x v="6"/>
    <x v="15"/>
    <x v="23"/>
    <x v="5"/>
    <n v="378.20658689999999"/>
  </r>
  <r>
    <x v="6"/>
    <x v="16"/>
    <x v="23"/>
    <x v="5"/>
    <n v="385.70587449999999"/>
  </r>
  <r>
    <x v="6"/>
    <x v="17"/>
    <x v="23"/>
    <x v="5"/>
    <n v="399.0641569"/>
  </r>
  <r>
    <x v="6"/>
    <x v="18"/>
    <x v="23"/>
    <x v="5"/>
    <n v="384.23589149999998"/>
  </r>
  <r>
    <x v="6"/>
    <x v="19"/>
    <x v="23"/>
    <x v="5"/>
    <n v="370.47250129999998"/>
  </r>
  <r>
    <x v="6"/>
    <x v="20"/>
    <x v="23"/>
    <x v="5"/>
    <n v="373.0163771"/>
  </r>
  <r>
    <x v="6"/>
    <x v="21"/>
    <x v="23"/>
    <x v="5"/>
    <n v="373.53741380000002"/>
  </r>
  <r>
    <x v="6"/>
    <x v="22"/>
    <x v="23"/>
    <x v="5"/>
    <n v="373.53741380000002"/>
  </r>
  <r>
    <x v="6"/>
    <x v="23"/>
    <x v="23"/>
    <x v="5"/>
    <n v="373.53741380000002"/>
  </r>
  <r>
    <x v="6"/>
    <x v="24"/>
    <x v="23"/>
    <x v="5"/>
    <n v="373.53741380000002"/>
  </r>
  <r>
    <x v="6"/>
    <x v="25"/>
    <x v="23"/>
    <x v="5"/>
    <n v="373.53741380000002"/>
  </r>
  <r>
    <x v="6"/>
    <x v="26"/>
    <x v="23"/>
    <x v="5"/>
    <n v="359.89931044000002"/>
  </r>
  <r>
    <x v="6"/>
    <x v="27"/>
    <x v="23"/>
    <x v="5"/>
    <n v="339.44702835999999"/>
  </r>
  <r>
    <x v="6"/>
    <x v="28"/>
    <x v="23"/>
    <x v="5"/>
    <n v="312.18056755999999"/>
  </r>
  <r>
    <x v="6"/>
    <x v="29"/>
    <x v="23"/>
    <x v="5"/>
    <n v="278.06094444000001"/>
  </r>
  <r>
    <x v="6"/>
    <x v="30"/>
    <x v="23"/>
    <x v="5"/>
    <n v="237.1563803"/>
  </r>
  <r>
    <x v="6"/>
    <x v="31"/>
    <x v="23"/>
    <x v="5"/>
    <n v="235.78557609999999"/>
  </r>
  <r>
    <x v="6"/>
    <x v="32"/>
    <x v="23"/>
    <x v="5"/>
    <n v="234.414772"/>
  </r>
  <r>
    <x v="6"/>
    <x v="33"/>
    <x v="23"/>
    <x v="5"/>
    <n v="233.03815520000001"/>
  </r>
  <r>
    <x v="6"/>
    <x v="34"/>
    <x v="23"/>
    <x v="5"/>
    <n v="231.66735109999999"/>
  </r>
  <r>
    <x v="6"/>
    <x v="35"/>
    <x v="23"/>
    <x v="5"/>
    <n v="230.29654690000001"/>
  </r>
  <r>
    <x v="6"/>
    <x v="36"/>
    <x v="23"/>
    <x v="5"/>
    <n v="228.92574279999999"/>
  </r>
  <r>
    <x v="6"/>
    <x v="37"/>
    <x v="23"/>
    <x v="5"/>
    <n v="227.549126"/>
  </r>
  <r>
    <x v="6"/>
    <x v="38"/>
    <x v="23"/>
    <x v="5"/>
    <n v="226.17832179999999"/>
  </r>
  <r>
    <x v="6"/>
    <x v="39"/>
    <x v="23"/>
    <x v="5"/>
    <n v="224.80751770000001"/>
  </r>
  <r>
    <x v="6"/>
    <x v="40"/>
    <x v="23"/>
    <x v="5"/>
    <n v="223.43671359999999"/>
  </r>
  <r>
    <x v="6"/>
    <x v="41"/>
    <x v="23"/>
    <x v="5"/>
    <n v="222.7899549"/>
  </r>
  <r>
    <x v="6"/>
    <x v="42"/>
    <x v="23"/>
    <x v="5"/>
    <n v="222.14701479999999"/>
  </r>
  <r>
    <x v="6"/>
    <x v="43"/>
    <x v="23"/>
    <x v="5"/>
    <n v="221.50407469999999"/>
  </r>
  <r>
    <x v="6"/>
    <x v="44"/>
    <x v="23"/>
    <x v="5"/>
    <n v="220.86113460000001"/>
  </r>
  <r>
    <x v="6"/>
    <x v="45"/>
    <x v="23"/>
    <x v="5"/>
    <n v="220.21437599999999"/>
  </r>
  <r>
    <x v="6"/>
    <x v="46"/>
    <x v="23"/>
    <x v="5"/>
    <n v="219.57143590000001"/>
  </r>
  <r>
    <x v="6"/>
    <x v="47"/>
    <x v="23"/>
    <x v="5"/>
    <n v="218.92849570000001"/>
  </r>
  <r>
    <x v="6"/>
    <x v="48"/>
    <x v="23"/>
    <x v="5"/>
    <n v="218.28555560000001"/>
  </r>
  <r>
    <x v="6"/>
    <x v="49"/>
    <x v="23"/>
    <x v="5"/>
    <n v="217.63879700000001"/>
  </r>
  <r>
    <x v="6"/>
    <x v="50"/>
    <x v="23"/>
    <x v="5"/>
    <n v="216.99585690000001"/>
  </r>
  <r>
    <x v="6"/>
    <x v="51"/>
    <x v="23"/>
    <x v="5"/>
    <n v="216.9786531"/>
  </r>
  <r>
    <x v="6"/>
    <x v="52"/>
    <x v="23"/>
    <x v="5"/>
    <n v="216.9614492"/>
  </r>
  <r>
    <x v="6"/>
    <x v="53"/>
    <x v="23"/>
    <x v="5"/>
    <n v="216.94214120000001"/>
  </r>
  <r>
    <x v="6"/>
    <x v="54"/>
    <x v="23"/>
    <x v="5"/>
    <n v="216.9249374"/>
  </r>
  <r>
    <x v="6"/>
    <x v="55"/>
    <x v="23"/>
    <x v="5"/>
    <n v="216.90773350000001"/>
  </r>
  <r>
    <x v="6"/>
    <x v="56"/>
    <x v="23"/>
    <x v="5"/>
    <n v="216.8905297"/>
  </r>
  <r>
    <x v="6"/>
    <x v="57"/>
    <x v="23"/>
    <x v="5"/>
    <n v="216.87122170000001"/>
  </r>
  <r>
    <x v="6"/>
    <x v="58"/>
    <x v="23"/>
    <x v="5"/>
    <n v="216.8540179"/>
  </r>
  <r>
    <x v="6"/>
    <x v="59"/>
    <x v="23"/>
    <x v="5"/>
    <n v="216.836814"/>
  </r>
  <r>
    <x v="6"/>
    <x v="60"/>
    <x v="23"/>
    <x v="5"/>
    <n v="216.8196102"/>
  </r>
  <r>
    <x v="6"/>
    <x v="61"/>
    <x v="23"/>
    <x v="5"/>
    <n v="217.1472091"/>
  </r>
  <r>
    <x v="6"/>
    <x v="62"/>
    <x v="23"/>
    <x v="5"/>
    <n v="217.47596429999999"/>
  </r>
  <r>
    <x v="6"/>
    <x v="63"/>
    <x v="23"/>
    <x v="5"/>
    <n v="217.8047196"/>
  </r>
  <r>
    <x v="6"/>
    <x v="64"/>
    <x v="23"/>
    <x v="5"/>
    <n v="218.13347479999999"/>
  </r>
  <r>
    <x v="6"/>
    <x v="65"/>
    <x v="23"/>
    <x v="5"/>
    <n v="218.46107369999999"/>
  </r>
  <r>
    <x v="6"/>
    <x v="66"/>
    <x v="23"/>
    <x v="5"/>
    <n v="218.7898289"/>
  </r>
  <r>
    <x v="6"/>
    <x v="67"/>
    <x v="23"/>
    <x v="5"/>
    <n v="219.11858419999999"/>
  </r>
  <r>
    <x v="6"/>
    <x v="68"/>
    <x v="23"/>
    <x v="5"/>
    <n v="219.4473394"/>
  </r>
  <r>
    <x v="6"/>
    <x v="69"/>
    <x v="23"/>
    <x v="5"/>
    <n v="219.7749383"/>
  </r>
  <r>
    <x v="6"/>
    <x v="70"/>
    <x v="23"/>
    <x v="5"/>
    <n v="220.10369349999999"/>
  </r>
  <r>
    <x v="6"/>
    <x v="71"/>
    <x v="23"/>
    <x v="5"/>
    <n v="220.60527239999999"/>
  </r>
  <r>
    <x v="6"/>
    <x v="72"/>
    <x v="23"/>
    <x v="5"/>
    <n v="221.10685129999999"/>
  </r>
  <r>
    <x v="6"/>
    <x v="73"/>
    <x v="23"/>
    <x v="5"/>
    <n v="221.60774739999999"/>
  </r>
  <r>
    <x v="6"/>
    <x v="74"/>
    <x v="23"/>
    <x v="5"/>
    <n v="222.10932629999999"/>
  </r>
  <r>
    <x v="6"/>
    <x v="75"/>
    <x v="23"/>
    <x v="5"/>
    <n v="222.61090519999999"/>
  </r>
  <r>
    <x v="6"/>
    <x v="76"/>
    <x v="23"/>
    <x v="5"/>
    <n v="223.11248409999999"/>
  </r>
  <r>
    <x v="6"/>
    <x v="77"/>
    <x v="23"/>
    <x v="5"/>
    <n v="223.6133801"/>
  </r>
  <r>
    <x v="6"/>
    <x v="78"/>
    <x v="23"/>
    <x v="5"/>
    <n v="224.114959"/>
  </r>
  <r>
    <x v="6"/>
    <x v="79"/>
    <x v="23"/>
    <x v="5"/>
    <n v="224.6165379"/>
  </r>
  <r>
    <x v="6"/>
    <x v="80"/>
    <x v="23"/>
    <x v="5"/>
    <n v="225.1181168"/>
  </r>
  <r>
    <x v="6"/>
    <x v="81"/>
    <x v="23"/>
    <x v="5"/>
    <n v="225.6573234"/>
  </r>
  <r>
    <x v="6"/>
    <x v="82"/>
    <x v="23"/>
    <x v="5"/>
    <n v="226.1971082"/>
  </r>
  <r>
    <x v="6"/>
    <x v="83"/>
    <x v="23"/>
    <x v="5"/>
    <n v="226.73689300000001"/>
  </r>
  <r>
    <x v="6"/>
    <x v="84"/>
    <x v="23"/>
    <x v="5"/>
    <n v="227.27667779999999"/>
  </r>
  <r>
    <x v="6"/>
    <x v="85"/>
    <x v="23"/>
    <x v="5"/>
    <n v="227.81588439999999"/>
  </r>
  <r>
    <x v="6"/>
    <x v="86"/>
    <x v="23"/>
    <x v="5"/>
    <n v="228.35566919999999"/>
  </r>
  <r>
    <x v="6"/>
    <x v="87"/>
    <x v="23"/>
    <x v="5"/>
    <n v="228.895454"/>
  </r>
  <r>
    <x v="6"/>
    <x v="88"/>
    <x v="23"/>
    <x v="5"/>
    <n v="229.43523870000001"/>
  </r>
  <r>
    <x v="6"/>
    <x v="89"/>
    <x v="23"/>
    <x v="5"/>
    <n v="229.97444530000001"/>
  </r>
  <r>
    <x v="6"/>
    <x v="90"/>
    <x v="23"/>
    <x v="5"/>
    <n v="230.51423009999999"/>
  </r>
  <r>
    <x v="6"/>
    <x v="91"/>
    <x v="23"/>
    <x v="5"/>
    <n v="231.0539661"/>
  </r>
  <r>
    <x v="6"/>
    <x v="92"/>
    <x v="23"/>
    <x v="5"/>
    <n v="231.5937021"/>
  </r>
  <r>
    <x v="6"/>
    <x v="93"/>
    <x v="23"/>
    <x v="5"/>
    <n v="232.13285980000001"/>
  </r>
  <r>
    <x v="6"/>
    <x v="94"/>
    <x v="23"/>
    <x v="5"/>
    <n v="232.67259580000001"/>
  </r>
  <r>
    <x v="6"/>
    <x v="95"/>
    <x v="23"/>
    <x v="5"/>
    <n v="233.21233179999999"/>
  </r>
  <r>
    <x v="6"/>
    <x v="96"/>
    <x v="23"/>
    <x v="5"/>
    <n v="233.75206779999999"/>
  </r>
  <r>
    <x v="6"/>
    <x v="97"/>
    <x v="23"/>
    <x v="5"/>
    <n v="234.2912255"/>
  </r>
  <r>
    <x v="6"/>
    <x v="98"/>
    <x v="23"/>
    <x v="5"/>
    <n v="234.8309615"/>
  </r>
  <r>
    <x v="6"/>
    <x v="99"/>
    <x v="23"/>
    <x v="5"/>
    <n v="235.37069740000001"/>
  </r>
  <r>
    <x v="6"/>
    <x v="100"/>
    <x v="23"/>
    <x v="5"/>
    <n v="235.91043339999999"/>
  </r>
  <r>
    <x v="0"/>
    <x v="0"/>
    <x v="24"/>
    <x v="5"/>
    <n v="592.14375319999999"/>
  </r>
  <r>
    <x v="0"/>
    <x v="1"/>
    <x v="24"/>
    <x v="5"/>
    <n v="617.5258556"/>
  </r>
  <r>
    <x v="0"/>
    <x v="2"/>
    <x v="24"/>
    <x v="5"/>
    <n v="656.19241539999996"/>
  </r>
  <r>
    <x v="0"/>
    <x v="3"/>
    <x v="24"/>
    <x v="5"/>
    <n v="577.20522989999995"/>
  </r>
  <r>
    <x v="0"/>
    <x v="4"/>
    <x v="24"/>
    <x v="5"/>
    <n v="511.036697"/>
  </r>
  <r>
    <x v="0"/>
    <x v="5"/>
    <x v="24"/>
    <x v="5"/>
    <n v="546.53985769999997"/>
  </r>
  <r>
    <x v="0"/>
    <x v="6"/>
    <x v="24"/>
    <x v="5"/>
    <n v="587.91880249999997"/>
  </r>
  <r>
    <x v="0"/>
    <x v="7"/>
    <x v="24"/>
    <x v="5"/>
    <n v="640.24818210000001"/>
  </r>
  <r>
    <x v="0"/>
    <x v="8"/>
    <x v="24"/>
    <x v="5"/>
    <n v="655.77779580000004"/>
  </r>
  <r>
    <x v="0"/>
    <x v="9"/>
    <x v="24"/>
    <x v="5"/>
    <n v="678.49672850000002"/>
  </r>
  <r>
    <x v="0"/>
    <x v="10"/>
    <x v="24"/>
    <x v="5"/>
    <n v="717.27224969999997"/>
  </r>
  <r>
    <x v="0"/>
    <x v="11"/>
    <x v="24"/>
    <x v="5"/>
    <n v="748.29681589999996"/>
  </r>
  <r>
    <x v="0"/>
    <x v="12"/>
    <x v="24"/>
    <x v="5"/>
    <n v="850.92352719999997"/>
  </r>
  <r>
    <x v="0"/>
    <x v="13"/>
    <x v="24"/>
    <x v="5"/>
    <n v="938.9710718"/>
  </r>
  <r>
    <x v="0"/>
    <x v="14"/>
    <x v="24"/>
    <x v="5"/>
    <n v="943.44859510000003"/>
  </r>
  <r>
    <x v="0"/>
    <x v="15"/>
    <x v="24"/>
    <x v="5"/>
    <n v="950.07828459999996"/>
  </r>
  <r>
    <x v="0"/>
    <x v="16"/>
    <x v="24"/>
    <x v="5"/>
    <n v="1023.922998"/>
  </r>
  <r>
    <x v="0"/>
    <x v="17"/>
    <x v="24"/>
    <x v="5"/>
    <n v="1077.242463"/>
  </r>
  <r>
    <x v="0"/>
    <x v="18"/>
    <x v="24"/>
    <x v="5"/>
    <n v="1090.4407530000001"/>
  </r>
  <r>
    <x v="0"/>
    <x v="19"/>
    <x v="24"/>
    <x v="5"/>
    <n v="1124.2011070000001"/>
  </r>
  <r>
    <x v="0"/>
    <x v="20"/>
    <x v="24"/>
    <x v="5"/>
    <n v="1164.6375069999999"/>
  </r>
  <r>
    <x v="0"/>
    <x v="21"/>
    <x v="24"/>
    <x v="5"/>
    <n v="1208.5332149999999"/>
  </r>
  <r>
    <x v="0"/>
    <x v="22"/>
    <x v="24"/>
    <x v="5"/>
    <n v="1208.5332149999999"/>
  </r>
  <r>
    <x v="0"/>
    <x v="23"/>
    <x v="24"/>
    <x v="5"/>
    <n v="1208.5332149999999"/>
  </r>
  <r>
    <x v="0"/>
    <x v="24"/>
    <x v="24"/>
    <x v="5"/>
    <n v="1208.5332149999999"/>
  </r>
  <r>
    <x v="0"/>
    <x v="25"/>
    <x v="24"/>
    <x v="5"/>
    <n v="1208.5332149999999"/>
  </r>
  <r>
    <x v="0"/>
    <x v="26"/>
    <x v="24"/>
    <x v="5"/>
    <n v="1198.8484407999999"/>
  </r>
  <r>
    <x v="0"/>
    <x v="27"/>
    <x v="24"/>
    <x v="5"/>
    <n v="1184.2458730000001"/>
  </r>
  <r>
    <x v="0"/>
    <x v="28"/>
    <x v="24"/>
    <x v="5"/>
    <n v="1164.6777834"/>
  </r>
  <r>
    <x v="0"/>
    <x v="29"/>
    <x v="24"/>
    <x v="5"/>
    <n v="1140.0627006"/>
  </r>
  <r>
    <x v="0"/>
    <x v="30"/>
    <x v="24"/>
    <x v="5"/>
    <n v="1110.411836"/>
  </r>
  <r>
    <x v="0"/>
    <x v="31"/>
    <x v="24"/>
    <x v="5"/>
    <n v="1110.214956"/>
  </r>
  <r>
    <x v="0"/>
    <x v="32"/>
    <x v="24"/>
    <x v="5"/>
    <n v="1110.002354"/>
  </r>
  <r>
    <x v="0"/>
    <x v="33"/>
    <x v="24"/>
    <x v="5"/>
    <n v="1109.765607"/>
  </r>
  <r>
    <x v="0"/>
    <x v="34"/>
    <x v="24"/>
    <x v="5"/>
    <n v="1109.52154"/>
  </r>
  <r>
    <x v="0"/>
    <x v="35"/>
    <x v="24"/>
    <x v="5"/>
    <n v="1109.2617499999999"/>
  </r>
  <r>
    <x v="0"/>
    <x v="36"/>
    <x v="24"/>
    <x v="5"/>
    <n v="1108.9862390000001"/>
  </r>
  <r>
    <x v="0"/>
    <x v="37"/>
    <x v="24"/>
    <x v="5"/>
    <n v="1108.6864969999999"/>
  </r>
  <r>
    <x v="0"/>
    <x v="38"/>
    <x v="24"/>
    <x v="5"/>
    <n v="1108.37952"/>
  </r>
  <r>
    <x v="0"/>
    <x v="39"/>
    <x v="24"/>
    <x v="5"/>
    <n v="1108.0568209999999"/>
  </r>
  <r>
    <x v="0"/>
    <x v="40"/>
    <x v="24"/>
    <x v="5"/>
    <n v="1107.7184"/>
  </r>
  <r>
    <x v="0"/>
    <x v="41"/>
    <x v="24"/>
    <x v="5"/>
    <n v="1114.5707399999999"/>
  </r>
  <r>
    <x v="0"/>
    <x v="42"/>
    <x v="24"/>
    <x v="5"/>
    <n v="1121.4323280000001"/>
  </r>
  <r>
    <x v="0"/>
    <x v="43"/>
    <x v="24"/>
    <x v="5"/>
    <n v="1128.314257"/>
  </r>
  <r>
    <x v="0"/>
    <x v="44"/>
    <x v="24"/>
    <x v="5"/>
    <n v="1135.216525"/>
  </r>
  <r>
    <x v="0"/>
    <x v="45"/>
    <x v="24"/>
    <x v="5"/>
    <n v="1142.1503640000001"/>
  </r>
  <r>
    <x v="0"/>
    <x v="46"/>
    <x v="24"/>
    <x v="5"/>
    <n v="1149.093341"/>
  </r>
  <r>
    <x v="0"/>
    <x v="47"/>
    <x v="24"/>
    <x v="5"/>
    <n v="1156.0566570000001"/>
  </r>
  <r>
    <x v="0"/>
    <x v="48"/>
    <x v="24"/>
    <x v="5"/>
    <n v="1163.0403140000001"/>
  </r>
  <r>
    <x v="0"/>
    <x v="49"/>
    <x v="24"/>
    <x v="5"/>
    <n v="1170.055652"/>
  </r>
  <r>
    <x v="0"/>
    <x v="50"/>
    <x v="24"/>
    <x v="5"/>
    <n v="1177.0800159999999"/>
  </r>
  <r>
    <x v="0"/>
    <x v="51"/>
    <x v="24"/>
    <x v="5"/>
    <n v="1181.1510539999999"/>
  </r>
  <r>
    <x v="0"/>
    <x v="52"/>
    <x v="24"/>
    <x v="5"/>
    <n v="1185.227893"/>
  </r>
  <r>
    <x v="0"/>
    <x v="53"/>
    <x v="24"/>
    <x v="5"/>
    <n v="1189.313799"/>
  </r>
  <r>
    <x v="0"/>
    <x v="54"/>
    <x v="24"/>
    <x v="5"/>
    <n v="1193.402247"/>
  </r>
  <r>
    <x v="0"/>
    <x v="55"/>
    <x v="24"/>
    <x v="5"/>
    <n v="1197.496496"/>
  </r>
  <r>
    <x v="0"/>
    <x v="56"/>
    <x v="24"/>
    <x v="5"/>
    <n v="1201.596546"/>
  </r>
  <r>
    <x v="0"/>
    <x v="57"/>
    <x v="24"/>
    <x v="5"/>
    <n v="1205.7056950000001"/>
  </r>
  <r>
    <x v="0"/>
    <x v="58"/>
    <x v="24"/>
    <x v="5"/>
    <n v="1209.8173549999999"/>
  </r>
  <r>
    <x v="0"/>
    <x v="59"/>
    <x v="24"/>
    <x v="5"/>
    <n v="1213.9348150000001"/>
  </r>
  <r>
    <x v="0"/>
    <x v="60"/>
    <x v="24"/>
    <x v="5"/>
    <n v="1218.058076"/>
  </r>
  <r>
    <x v="0"/>
    <x v="61"/>
    <x v="24"/>
    <x v="5"/>
    <n v="1225.5644589999999"/>
  </r>
  <r>
    <x v="0"/>
    <x v="62"/>
    <x v="24"/>
    <x v="5"/>
    <n v="1233.080183"/>
  </r>
  <r>
    <x v="0"/>
    <x v="63"/>
    <x v="24"/>
    <x v="5"/>
    <n v="1240.6177660000001"/>
  </r>
  <r>
    <x v="0"/>
    <x v="64"/>
    <x v="24"/>
    <x v="5"/>
    <n v="1248.1772089999999"/>
  </r>
  <r>
    <x v="0"/>
    <x v="65"/>
    <x v="24"/>
    <x v="5"/>
    <n v="1255.77118"/>
  </r>
  <r>
    <x v="0"/>
    <x v="66"/>
    <x v="24"/>
    <x v="5"/>
    <n v="1263.3743730000001"/>
  </r>
  <r>
    <x v="0"/>
    <x v="67"/>
    <x v="24"/>
    <x v="5"/>
    <n v="1270.999425"/>
  </r>
  <r>
    <x v="0"/>
    <x v="68"/>
    <x v="24"/>
    <x v="5"/>
    <n v="1278.646336"/>
  </r>
  <r>
    <x v="0"/>
    <x v="69"/>
    <x v="24"/>
    <x v="5"/>
    <n v="1286.327896"/>
  </r>
  <r>
    <x v="0"/>
    <x v="70"/>
    <x v="24"/>
    <x v="5"/>
    <n v="1294.0185570000001"/>
  </r>
  <r>
    <x v="0"/>
    <x v="71"/>
    <x v="24"/>
    <x v="5"/>
    <n v="1306.5769889999999"/>
  </r>
  <r>
    <x v="0"/>
    <x v="72"/>
    <x v="24"/>
    <x v="5"/>
    <n v="1319.1798690000001"/>
  </r>
  <r>
    <x v="0"/>
    <x v="73"/>
    <x v="24"/>
    <x v="5"/>
    <n v="1331.8534440000001"/>
  </r>
  <r>
    <x v="0"/>
    <x v="74"/>
    <x v="24"/>
    <x v="5"/>
    <n v="1344.5452829999999"/>
  </r>
  <r>
    <x v="0"/>
    <x v="75"/>
    <x v="24"/>
    <x v="5"/>
    <n v="1357.281569"/>
  </r>
  <r>
    <x v="0"/>
    <x v="76"/>
    <x v="24"/>
    <x v="5"/>
    <n v="1370.062304"/>
  </r>
  <r>
    <x v="0"/>
    <x v="77"/>
    <x v="24"/>
    <x v="5"/>
    <n v="1382.9139769999999"/>
  </r>
  <r>
    <x v="0"/>
    <x v="78"/>
    <x v="24"/>
    <x v="5"/>
    <n v="1395.78367"/>
  </r>
  <r>
    <x v="0"/>
    <x v="79"/>
    <x v="24"/>
    <x v="5"/>
    <n v="1408.697811"/>
  </r>
  <r>
    <x v="0"/>
    <x v="80"/>
    <x v="24"/>
    <x v="5"/>
    <n v="1421.6564000000001"/>
  </r>
  <r>
    <x v="0"/>
    <x v="81"/>
    <x v="24"/>
    <x v="5"/>
    <n v="1433.07564"/>
  </r>
  <r>
    <x v="0"/>
    <x v="82"/>
    <x v="24"/>
    <x v="5"/>
    <n v="1444.4636800000001"/>
  </r>
  <r>
    <x v="0"/>
    <x v="83"/>
    <x v="24"/>
    <x v="5"/>
    <n v="1455.8517199999999"/>
  </r>
  <r>
    <x v="0"/>
    <x v="84"/>
    <x v="24"/>
    <x v="5"/>
    <n v="1467.2397599999999"/>
  </r>
  <r>
    <x v="0"/>
    <x v="85"/>
    <x v="24"/>
    <x v="5"/>
    <n v="1478.6590000000001"/>
  </r>
  <r>
    <x v="0"/>
    <x v="86"/>
    <x v="24"/>
    <x v="5"/>
    <n v="1490.0470399999999"/>
  </r>
  <r>
    <x v="0"/>
    <x v="87"/>
    <x v="24"/>
    <x v="5"/>
    <n v="1501.43508"/>
  </r>
  <r>
    <x v="0"/>
    <x v="88"/>
    <x v="24"/>
    <x v="5"/>
    <n v="1512.82312"/>
  </r>
  <r>
    <x v="0"/>
    <x v="89"/>
    <x v="24"/>
    <x v="5"/>
    <n v="1524.24236"/>
  </r>
  <r>
    <x v="0"/>
    <x v="90"/>
    <x v="24"/>
    <x v="5"/>
    <n v="1535.6304"/>
  </r>
  <r>
    <x v="0"/>
    <x v="91"/>
    <x v="24"/>
    <x v="5"/>
    <n v="1548.6985790000001"/>
  </r>
  <r>
    <x v="0"/>
    <x v="92"/>
    <x v="24"/>
    <x v="5"/>
    <n v="1561.7667590000001"/>
  </r>
  <r>
    <x v="0"/>
    <x v="93"/>
    <x v="24"/>
    <x v="5"/>
    <n v="1574.870741"/>
  </r>
  <r>
    <x v="0"/>
    <x v="94"/>
    <x v="24"/>
    <x v="5"/>
    <n v="1587.9389209999999"/>
  </r>
  <r>
    <x v="0"/>
    <x v="95"/>
    <x v="24"/>
    <x v="5"/>
    <n v="1601.0071"/>
  </r>
  <r>
    <x v="0"/>
    <x v="96"/>
    <x v="24"/>
    <x v="5"/>
    <n v="1614.0752789999999"/>
  </r>
  <r>
    <x v="0"/>
    <x v="97"/>
    <x v="24"/>
    <x v="5"/>
    <n v="1627.1792620000001"/>
  </r>
  <r>
    <x v="0"/>
    <x v="98"/>
    <x v="24"/>
    <x v="5"/>
    <n v="1640.247441"/>
  </r>
  <r>
    <x v="0"/>
    <x v="99"/>
    <x v="24"/>
    <x v="5"/>
    <n v="1653.315621"/>
  </r>
  <r>
    <x v="0"/>
    <x v="100"/>
    <x v="24"/>
    <x v="5"/>
    <n v="1666.3838000000001"/>
  </r>
  <r>
    <x v="1"/>
    <x v="0"/>
    <x v="24"/>
    <x v="5"/>
    <n v="592.14375319999999"/>
  </r>
  <r>
    <x v="1"/>
    <x v="1"/>
    <x v="24"/>
    <x v="5"/>
    <n v="617.5258556"/>
  </r>
  <r>
    <x v="1"/>
    <x v="2"/>
    <x v="24"/>
    <x v="5"/>
    <n v="656.19241539999996"/>
  </r>
  <r>
    <x v="1"/>
    <x v="3"/>
    <x v="24"/>
    <x v="5"/>
    <n v="577.20522989999995"/>
  </r>
  <r>
    <x v="1"/>
    <x v="4"/>
    <x v="24"/>
    <x v="5"/>
    <n v="511.036697"/>
  </r>
  <r>
    <x v="1"/>
    <x v="5"/>
    <x v="24"/>
    <x v="5"/>
    <n v="546.53985769999997"/>
  </r>
  <r>
    <x v="1"/>
    <x v="6"/>
    <x v="24"/>
    <x v="5"/>
    <n v="587.91880249999997"/>
  </r>
  <r>
    <x v="1"/>
    <x v="7"/>
    <x v="24"/>
    <x v="5"/>
    <n v="640.24818210000001"/>
  </r>
  <r>
    <x v="1"/>
    <x v="8"/>
    <x v="24"/>
    <x v="5"/>
    <n v="655.77779580000004"/>
  </r>
  <r>
    <x v="1"/>
    <x v="9"/>
    <x v="24"/>
    <x v="5"/>
    <n v="678.49672850000002"/>
  </r>
  <r>
    <x v="1"/>
    <x v="10"/>
    <x v="24"/>
    <x v="5"/>
    <n v="717.27224969999997"/>
  </r>
  <r>
    <x v="1"/>
    <x v="11"/>
    <x v="24"/>
    <x v="5"/>
    <n v="748.29681589999996"/>
  </r>
  <r>
    <x v="1"/>
    <x v="12"/>
    <x v="24"/>
    <x v="5"/>
    <n v="850.92352719999997"/>
  </r>
  <r>
    <x v="1"/>
    <x v="13"/>
    <x v="24"/>
    <x v="5"/>
    <n v="938.9710718"/>
  </r>
  <r>
    <x v="1"/>
    <x v="14"/>
    <x v="24"/>
    <x v="5"/>
    <n v="943.44859510000003"/>
  </r>
  <r>
    <x v="1"/>
    <x v="15"/>
    <x v="24"/>
    <x v="5"/>
    <n v="950.07828459999996"/>
  </r>
  <r>
    <x v="1"/>
    <x v="16"/>
    <x v="24"/>
    <x v="5"/>
    <n v="1023.922998"/>
  </r>
  <r>
    <x v="1"/>
    <x v="17"/>
    <x v="24"/>
    <x v="5"/>
    <n v="1077.242463"/>
  </r>
  <r>
    <x v="1"/>
    <x v="18"/>
    <x v="24"/>
    <x v="5"/>
    <n v="1090.4407530000001"/>
  </r>
  <r>
    <x v="1"/>
    <x v="19"/>
    <x v="24"/>
    <x v="5"/>
    <n v="1124.2011070000001"/>
  </r>
  <r>
    <x v="1"/>
    <x v="20"/>
    <x v="24"/>
    <x v="5"/>
    <n v="1164.6375069999999"/>
  </r>
  <r>
    <x v="1"/>
    <x v="21"/>
    <x v="24"/>
    <x v="5"/>
    <n v="1208.5332149999999"/>
  </r>
  <r>
    <x v="1"/>
    <x v="22"/>
    <x v="24"/>
    <x v="5"/>
    <n v="1208.5332149999999"/>
  </r>
  <r>
    <x v="1"/>
    <x v="23"/>
    <x v="24"/>
    <x v="5"/>
    <n v="1208.5332149999999"/>
  </r>
  <r>
    <x v="1"/>
    <x v="24"/>
    <x v="24"/>
    <x v="5"/>
    <n v="1208.5332149999999"/>
  </r>
  <r>
    <x v="1"/>
    <x v="25"/>
    <x v="24"/>
    <x v="5"/>
    <n v="1208.5332149999999"/>
  </r>
  <r>
    <x v="1"/>
    <x v="26"/>
    <x v="24"/>
    <x v="5"/>
    <n v="1198.8484407999999"/>
  </r>
  <r>
    <x v="1"/>
    <x v="27"/>
    <x v="24"/>
    <x v="5"/>
    <n v="1184.2458730000001"/>
  </r>
  <r>
    <x v="1"/>
    <x v="28"/>
    <x v="24"/>
    <x v="5"/>
    <n v="1164.6777834"/>
  </r>
  <r>
    <x v="1"/>
    <x v="29"/>
    <x v="24"/>
    <x v="5"/>
    <n v="1140.0627006"/>
  </r>
  <r>
    <x v="1"/>
    <x v="30"/>
    <x v="24"/>
    <x v="5"/>
    <n v="1110.411836"/>
  </r>
  <r>
    <x v="1"/>
    <x v="31"/>
    <x v="24"/>
    <x v="5"/>
    <n v="1110.214956"/>
  </r>
  <r>
    <x v="1"/>
    <x v="32"/>
    <x v="24"/>
    <x v="5"/>
    <n v="1110.002354"/>
  </r>
  <r>
    <x v="1"/>
    <x v="33"/>
    <x v="24"/>
    <x v="5"/>
    <n v="1109.765607"/>
  </r>
  <r>
    <x v="1"/>
    <x v="34"/>
    <x v="24"/>
    <x v="5"/>
    <n v="1109.52154"/>
  </r>
  <r>
    <x v="1"/>
    <x v="35"/>
    <x v="24"/>
    <x v="5"/>
    <n v="1109.2617499999999"/>
  </r>
  <r>
    <x v="1"/>
    <x v="36"/>
    <x v="24"/>
    <x v="5"/>
    <n v="1108.9862390000001"/>
  </r>
  <r>
    <x v="1"/>
    <x v="37"/>
    <x v="24"/>
    <x v="5"/>
    <n v="1108.6864969999999"/>
  </r>
  <r>
    <x v="1"/>
    <x v="38"/>
    <x v="24"/>
    <x v="5"/>
    <n v="1108.37952"/>
  </r>
  <r>
    <x v="1"/>
    <x v="39"/>
    <x v="24"/>
    <x v="5"/>
    <n v="1108.0568209999999"/>
  </r>
  <r>
    <x v="1"/>
    <x v="40"/>
    <x v="24"/>
    <x v="5"/>
    <n v="1107.7184"/>
  </r>
  <r>
    <x v="1"/>
    <x v="41"/>
    <x v="24"/>
    <x v="5"/>
    <n v="1114.5707399999999"/>
  </r>
  <r>
    <x v="1"/>
    <x v="42"/>
    <x v="24"/>
    <x v="5"/>
    <n v="1121.4323280000001"/>
  </r>
  <r>
    <x v="1"/>
    <x v="43"/>
    <x v="24"/>
    <x v="5"/>
    <n v="1128.314257"/>
  </r>
  <r>
    <x v="1"/>
    <x v="44"/>
    <x v="24"/>
    <x v="5"/>
    <n v="1135.216525"/>
  </r>
  <r>
    <x v="1"/>
    <x v="45"/>
    <x v="24"/>
    <x v="5"/>
    <n v="1142.1503640000001"/>
  </r>
  <r>
    <x v="1"/>
    <x v="46"/>
    <x v="24"/>
    <x v="5"/>
    <n v="1149.093341"/>
  </r>
  <r>
    <x v="1"/>
    <x v="47"/>
    <x v="24"/>
    <x v="5"/>
    <n v="1156.0566570000001"/>
  </r>
  <r>
    <x v="1"/>
    <x v="48"/>
    <x v="24"/>
    <x v="5"/>
    <n v="1163.0403140000001"/>
  </r>
  <r>
    <x v="1"/>
    <x v="49"/>
    <x v="24"/>
    <x v="5"/>
    <n v="1170.055652"/>
  </r>
  <r>
    <x v="1"/>
    <x v="50"/>
    <x v="24"/>
    <x v="5"/>
    <n v="1177.0800159999999"/>
  </r>
  <r>
    <x v="1"/>
    <x v="51"/>
    <x v="24"/>
    <x v="5"/>
    <n v="1181.1510539999999"/>
  </r>
  <r>
    <x v="1"/>
    <x v="52"/>
    <x v="24"/>
    <x v="5"/>
    <n v="1185.227893"/>
  </r>
  <r>
    <x v="1"/>
    <x v="53"/>
    <x v="24"/>
    <x v="5"/>
    <n v="1189.313799"/>
  </r>
  <r>
    <x v="1"/>
    <x v="54"/>
    <x v="24"/>
    <x v="5"/>
    <n v="1193.402247"/>
  </r>
  <r>
    <x v="1"/>
    <x v="55"/>
    <x v="24"/>
    <x v="5"/>
    <n v="1197.496496"/>
  </r>
  <r>
    <x v="1"/>
    <x v="56"/>
    <x v="24"/>
    <x v="5"/>
    <n v="1201.596546"/>
  </r>
  <r>
    <x v="1"/>
    <x v="57"/>
    <x v="24"/>
    <x v="5"/>
    <n v="1205.7056950000001"/>
  </r>
  <r>
    <x v="1"/>
    <x v="58"/>
    <x v="24"/>
    <x v="5"/>
    <n v="1209.8173549999999"/>
  </r>
  <r>
    <x v="1"/>
    <x v="59"/>
    <x v="24"/>
    <x v="5"/>
    <n v="1213.9348150000001"/>
  </r>
  <r>
    <x v="1"/>
    <x v="60"/>
    <x v="24"/>
    <x v="5"/>
    <n v="1218.058076"/>
  </r>
  <r>
    <x v="1"/>
    <x v="61"/>
    <x v="24"/>
    <x v="5"/>
    <n v="1225.5644589999999"/>
  </r>
  <r>
    <x v="1"/>
    <x v="62"/>
    <x v="24"/>
    <x v="5"/>
    <n v="1233.080183"/>
  </r>
  <r>
    <x v="1"/>
    <x v="63"/>
    <x v="24"/>
    <x v="5"/>
    <n v="1240.6177660000001"/>
  </r>
  <r>
    <x v="1"/>
    <x v="64"/>
    <x v="24"/>
    <x v="5"/>
    <n v="1248.1772089999999"/>
  </r>
  <r>
    <x v="1"/>
    <x v="65"/>
    <x v="24"/>
    <x v="5"/>
    <n v="1255.77118"/>
  </r>
  <r>
    <x v="1"/>
    <x v="66"/>
    <x v="24"/>
    <x v="5"/>
    <n v="1263.3743730000001"/>
  </r>
  <r>
    <x v="1"/>
    <x v="67"/>
    <x v="24"/>
    <x v="5"/>
    <n v="1270.999425"/>
  </r>
  <r>
    <x v="1"/>
    <x v="68"/>
    <x v="24"/>
    <x v="5"/>
    <n v="1278.646336"/>
  </r>
  <r>
    <x v="1"/>
    <x v="69"/>
    <x v="24"/>
    <x v="5"/>
    <n v="1286.327896"/>
  </r>
  <r>
    <x v="1"/>
    <x v="70"/>
    <x v="24"/>
    <x v="5"/>
    <n v="1294.0185570000001"/>
  </r>
  <r>
    <x v="1"/>
    <x v="71"/>
    <x v="24"/>
    <x v="5"/>
    <n v="1306.5769889999999"/>
  </r>
  <r>
    <x v="1"/>
    <x v="72"/>
    <x v="24"/>
    <x v="5"/>
    <n v="1319.1798690000001"/>
  </r>
  <r>
    <x v="1"/>
    <x v="73"/>
    <x v="24"/>
    <x v="5"/>
    <n v="1331.8534440000001"/>
  </r>
  <r>
    <x v="1"/>
    <x v="74"/>
    <x v="24"/>
    <x v="5"/>
    <n v="1344.5452829999999"/>
  </r>
  <r>
    <x v="1"/>
    <x v="75"/>
    <x v="24"/>
    <x v="5"/>
    <n v="1357.281569"/>
  </r>
  <r>
    <x v="1"/>
    <x v="76"/>
    <x v="24"/>
    <x v="5"/>
    <n v="1370.062304"/>
  </r>
  <r>
    <x v="1"/>
    <x v="77"/>
    <x v="24"/>
    <x v="5"/>
    <n v="1382.9139769999999"/>
  </r>
  <r>
    <x v="1"/>
    <x v="78"/>
    <x v="24"/>
    <x v="5"/>
    <n v="1395.78367"/>
  </r>
  <r>
    <x v="1"/>
    <x v="79"/>
    <x v="24"/>
    <x v="5"/>
    <n v="1408.697811"/>
  </r>
  <r>
    <x v="1"/>
    <x v="80"/>
    <x v="24"/>
    <x v="5"/>
    <n v="1421.6564000000001"/>
  </r>
  <r>
    <x v="1"/>
    <x v="81"/>
    <x v="24"/>
    <x v="5"/>
    <n v="1433.07564"/>
  </r>
  <r>
    <x v="1"/>
    <x v="82"/>
    <x v="24"/>
    <x v="5"/>
    <n v="1444.4636800000001"/>
  </r>
  <r>
    <x v="1"/>
    <x v="83"/>
    <x v="24"/>
    <x v="5"/>
    <n v="1455.8517199999999"/>
  </r>
  <r>
    <x v="1"/>
    <x v="84"/>
    <x v="24"/>
    <x v="5"/>
    <n v="1467.2397599999999"/>
  </r>
  <r>
    <x v="1"/>
    <x v="85"/>
    <x v="24"/>
    <x v="5"/>
    <n v="1478.6590000000001"/>
  </r>
  <r>
    <x v="1"/>
    <x v="86"/>
    <x v="24"/>
    <x v="5"/>
    <n v="1490.0470399999999"/>
  </r>
  <r>
    <x v="1"/>
    <x v="87"/>
    <x v="24"/>
    <x v="5"/>
    <n v="1501.43508"/>
  </r>
  <r>
    <x v="1"/>
    <x v="88"/>
    <x v="24"/>
    <x v="5"/>
    <n v="1512.82312"/>
  </r>
  <r>
    <x v="1"/>
    <x v="89"/>
    <x v="24"/>
    <x v="5"/>
    <n v="1524.24236"/>
  </r>
  <r>
    <x v="1"/>
    <x v="90"/>
    <x v="24"/>
    <x v="5"/>
    <n v="1535.6304"/>
  </r>
  <r>
    <x v="1"/>
    <x v="91"/>
    <x v="24"/>
    <x v="5"/>
    <n v="1548.6985790000001"/>
  </r>
  <r>
    <x v="1"/>
    <x v="92"/>
    <x v="24"/>
    <x v="5"/>
    <n v="1561.7667590000001"/>
  </r>
  <r>
    <x v="1"/>
    <x v="93"/>
    <x v="24"/>
    <x v="5"/>
    <n v="1574.870741"/>
  </r>
  <r>
    <x v="1"/>
    <x v="94"/>
    <x v="24"/>
    <x v="5"/>
    <n v="1587.9389209999999"/>
  </r>
  <r>
    <x v="1"/>
    <x v="95"/>
    <x v="24"/>
    <x v="5"/>
    <n v="1601.0071"/>
  </r>
  <r>
    <x v="1"/>
    <x v="96"/>
    <x v="24"/>
    <x v="5"/>
    <n v="1614.0752789999999"/>
  </r>
  <r>
    <x v="1"/>
    <x v="97"/>
    <x v="24"/>
    <x v="5"/>
    <n v="1627.1792620000001"/>
  </r>
  <r>
    <x v="1"/>
    <x v="98"/>
    <x v="24"/>
    <x v="5"/>
    <n v="1640.247441"/>
  </r>
  <r>
    <x v="1"/>
    <x v="99"/>
    <x v="24"/>
    <x v="5"/>
    <n v="1653.315621"/>
  </r>
  <r>
    <x v="1"/>
    <x v="100"/>
    <x v="24"/>
    <x v="5"/>
    <n v="1666.3838000000001"/>
  </r>
  <r>
    <x v="2"/>
    <x v="0"/>
    <x v="24"/>
    <x v="5"/>
    <n v="592.14375319999999"/>
  </r>
  <r>
    <x v="2"/>
    <x v="1"/>
    <x v="24"/>
    <x v="5"/>
    <n v="617.5258556"/>
  </r>
  <r>
    <x v="2"/>
    <x v="2"/>
    <x v="24"/>
    <x v="5"/>
    <n v="656.19241539999996"/>
  </r>
  <r>
    <x v="2"/>
    <x v="3"/>
    <x v="24"/>
    <x v="5"/>
    <n v="577.20522989999995"/>
  </r>
  <r>
    <x v="2"/>
    <x v="4"/>
    <x v="24"/>
    <x v="5"/>
    <n v="511.036697"/>
  </r>
  <r>
    <x v="2"/>
    <x v="5"/>
    <x v="24"/>
    <x v="5"/>
    <n v="546.53985769999997"/>
  </r>
  <r>
    <x v="2"/>
    <x v="6"/>
    <x v="24"/>
    <x v="5"/>
    <n v="587.91880249999997"/>
  </r>
  <r>
    <x v="2"/>
    <x v="7"/>
    <x v="24"/>
    <x v="5"/>
    <n v="640.24818210000001"/>
  </r>
  <r>
    <x v="2"/>
    <x v="8"/>
    <x v="24"/>
    <x v="5"/>
    <n v="655.77779580000004"/>
  </r>
  <r>
    <x v="2"/>
    <x v="9"/>
    <x v="24"/>
    <x v="5"/>
    <n v="678.49672850000002"/>
  </r>
  <r>
    <x v="2"/>
    <x v="10"/>
    <x v="24"/>
    <x v="5"/>
    <n v="717.27224969999997"/>
  </r>
  <r>
    <x v="2"/>
    <x v="11"/>
    <x v="24"/>
    <x v="5"/>
    <n v="748.29681589999996"/>
  </r>
  <r>
    <x v="2"/>
    <x v="12"/>
    <x v="24"/>
    <x v="5"/>
    <n v="850.92352719999997"/>
  </r>
  <r>
    <x v="2"/>
    <x v="13"/>
    <x v="24"/>
    <x v="5"/>
    <n v="938.9710718"/>
  </r>
  <r>
    <x v="2"/>
    <x v="14"/>
    <x v="24"/>
    <x v="5"/>
    <n v="943.44859510000003"/>
  </r>
  <r>
    <x v="2"/>
    <x v="15"/>
    <x v="24"/>
    <x v="5"/>
    <n v="950.07828459999996"/>
  </r>
  <r>
    <x v="2"/>
    <x v="16"/>
    <x v="24"/>
    <x v="5"/>
    <n v="1023.922998"/>
  </r>
  <r>
    <x v="2"/>
    <x v="17"/>
    <x v="24"/>
    <x v="5"/>
    <n v="1077.242463"/>
  </r>
  <r>
    <x v="2"/>
    <x v="18"/>
    <x v="24"/>
    <x v="5"/>
    <n v="1090.4407530000001"/>
  </r>
  <r>
    <x v="2"/>
    <x v="19"/>
    <x v="24"/>
    <x v="5"/>
    <n v="1124.2011070000001"/>
  </r>
  <r>
    <x v="2"/>
    <x v="20"/>
    <x v="24"/>
    <x v="5"/>
    <n v="1164.6375069999999"/>
  </r>
  <r>
    <x v="2"/>
    <x v="21"/>
    <x v="24"/>
    <x v="5"/>
    <n v="1208.5332149999999"/>
  </r>
  <r>
    <x v="2"/>
    <x v="22"/>
    <x v="24"/>
    <x v="5"/>
    <n v="1208.5332149999999"/>
  </r>
  <r>
    <x v="2"/>
    <x v="23"/>
    <x v="24"/>
    <x v="5"/>
    <n v="1208.5332149999999"/>
  </r>
  <r>
    <x v="2"/>
    <x v="24"/>
    <x v="24"/>
    <x v="5"/>
    <n v="1208.5332149999999"/>
  </r>
  <r>
    <x v="2"/>
    <x v="25"/>
    <x v="24"/>
    <x v="5"/>
    <n v="1208.5332149999999"/>
  </r>
  <r>
    <x v="2"/>
    <x v="26"/>
    <x v="24"/>
    <x v="5"/>
    <n v="1179.817714"/>
  </r>
  <r>
    <x v="2"/>
    <x v="27"/>
    <x v="24"/>
    <x v="5"/>
    <n v="1136.5452981999999"/>
  </r>
  <r>
    <x v="2"/>
    <x v="28"/>
    <x v="24"/>
    <x v="5"/>
    <n v="1078.5901038"/>
  </r>
  <r>
    <x v="2"/>
    <x v="29"/>
    <x v="24"/>
    <x v="5"/>
    <n v="1005.73978828"/>
  </r>
  <r>
    <x v="2"/>
    <x v="30"/>
    <x v="24"/>
    <x v="5"/>
    <n v="918.01953790000005"/>
  </r>
  <r>
    <x v="2"/>
    <x v="31"/>
    <x v="24"/>
    <x v="5"/>
    <n v="861.31984260000002"/>
  </r>
  <r>
    <x v="2"/>
    <x v="32"/>
    <x v="24"/>
    <x v="5"/>
    <n v="804.30741680000006"/>
  </r>
  <r>
    <x v="2"/>
    <x v="33"/>
    <x v="24"/>
    <x v="5"/>
    <n v="746.81939379999994"/>
  </r>
  <r>
    <x v="2"/>
    <x v="34"/>
    <x v="24"/>
    <x v="5"/>
    <n v="689.18107859999998"/>
  </r>
  <r>
    <x v="2"/>
    <x v="35"/>
    <x v="24"/>
    <x v="5"/>
    <n v="631.23003289999997"/>
  </r>
  <r>
    <x v="2"/>
    <x v="36"/>
    <x v="24"/>
    <x v="5"/>
    <n v="572.9662568"/>
  </r>
  <r>
    <x v="2"/>
    <x v="37"/>
    <x v="24"/>
    <x v="5"/>
    <n v="514.2251698"/>
  </r>
  <r>
    <x v="2"/>
    <x v="38"/>
    <x v="24"/>
    <x v="5"/>
    <n v="455.3355042"/>
  </r>
  <r>
    <x v="2"/>
    <x v="39"/>
    <x v="24"/>
    <x v="5"/>
    <n v="396.13310810000002"/>
  </r>
  <r>
    <x v="2"/>
    <x v="40"/>
    <x v="24"/>
    <x v="5"/>
    <n v="336.61798160000001"/>
  </r>
  <r>
    <x v="2"/>
    <x v="41"/>
    <x v="24"/>
    <x v="5"/>
    <n v="332.83312749999999"/>
  </r>
  <r>
    <x v="2"/>
    <x v="42"/>
    <x v="24"/>
    <x v="5"/>
    <n v="329.03704249999998"/>
  </r>
  <r>
    <x v="2"/>
    <x v="43"/>
    <x v="24"/>
    <x v="5"/>
    <n v="325.21704290000002"/>
  </r>
  <r>
    <x v="2"/>
    <x v="44"/>
    <x v="24"/>
    <x v="5"/>
    <n v="321.37312859999997"/>
  </r>
  <r>
    <x v="2"/>
    <x v="45"/>
    <x v="24"/>
    <x v="5"/>
    <n v="317.49245200000001"/>
  </r>
  <r>
    <x v="2"/>
    <x v="46"/>
    <x v="24"/>
    <x v="5"/>
    <n v="313.60067559999999"/>
  </r>
  <r>
    <x v="2"/>
    <x v="47"/>
    <x v="24"/>
    <x v="5"/>
    <n v="309.68498449999998"/>
  </r>
  <r>
    <x v="2"/>
    <x v="48"/>
    <x v="24"/>
    <x v="5"/>
    <n v="305.7453787"/>
  </r>
  <r>
    <x v="2"/>
    <x v="49"/>
    <x v="24"/>
    <x v="5"/>
    <n v="301.76887959999999"/>
  </r>
  <r>
    <x v="2"/>
    <x v="50"/>
    <x v="24"/>
    <x v="5"/>
    <n v="297.78141160000001"/>
  </r>
  <r>
    <x v="2"/>
    <x v="51"/>
    <x v="24"/>
    <x v="5"/>
    <n v="298.7480721"/>
  </r>
  <r>
    <x v="2"/>
    <x v="52"/>
    <x v="24"/>
    <x v="5"/>
    <n v="299.71582210000003"/>
  </r>
  <r>
    <x v="2"/>
    <x v="53"/>
    <x v="24"/>
    <x v="5"/>
    <n v="300.68525890000001"/>
  </r>
  <r>
    <x v="2"/>
    <x v="54"/>
    <x v="24"/>
    <x v="5"/>
    <n v="301.65518950000001"/>
  </r>
  <r>
    <x v="2"/>
    <x v="55"/>
    <x v="24"/>
    <x v="5"/>
    <n v="302.62620959999998"/>
  </r>
  <r>
    <x v="2"/>
    <x v="56"/>
    <x v="24"/>
    <x v="5"/>
    <n v="303.59831919999999"/>
  </r>
  <r>
    <x v="2"/>
    <x v="57"/>
    <x v="24"/>
    <x v="5"/>
    <n v="304.5721216"/>
  </r>
  <r>
    <x v="2"/>
    <x v="58"/>
    <x v="24"/>
    <x v="5"/>
    <n v="305.54641179999999"/>
  </r>
  <r>
    <x v="2"/>
    <x v="59"/>
    <x v="24"/>
    <x v="5"/>
    <n v="306.52179159999997"/>
  </r>
  <r>
    <x v="2"/>
    <x v="60"/>
    <x v="24"/>
    <x v="5"/>
    <n v="307.49826089999999"/>
  </r>
  <r>
    <x v="2"/>
    <x v="61"/>
    <x v="24"/>
    <x v="5"/>
    <n v="308.72530829999999"/>
  </r>
  <r>
    <x v="2"/>
    <x v="62"/>
    <x v="24"/>
    <x v="5"/>
    <n v="309.95337540000003"/>
  </r>
  <r>
    <x v="2"/>
    <x v="63"/>
    <x v="24"/>
    <x v="5"/>
    <n v="311.18374820000003"/>
  </r>
  <r>
    <x v="2"/>
    <x v="64"/>
    <x v="24"/>
    <x v="5"/>
    <n v="312.41642669999999"/>
  </r>
  <r>
    <x v="2"/>
    <x v="65"/>
    <x v="24"/>
    <x v="5"/>
    <n v="313.65271259999997"/>
  </r>
  <r>
    <x v="2"/>
    <x v="66"/>
    <x v="24"/>
    <x v="5"/>
    <n v="314.89000559999999"/>
  </r>
  <r>
    <x v="2"/>
    <x v="67"/>
    <x v="24"/>
    <x v="5"/>
    <n v="316.12960420000002"/>
  </r>
  <r>
    <x v="2"/>
    <x v="68"/>
    <x v="24"/>
    <x v="5"/>
    <n v="317.3715085"/>
  </r>
  <r>
    <x v="2"/>
    <x v="69"/>
    <x v="24"/>
    <x v="5"/>
    <n v="318.61703299999999"/>
  </r>
  <r>
    <x v="2"/>
    <x v="70"/>
    <x v="24"/>
    <x v="5"/>
    <n v="319.86355179999998"/>
  </r>
  <r>
    <x v="2"/>
    <x v="71"/>
    <x v="24"/>
    <x v="5"/>
    <n v="321.3307198"/>
  </r>
  <r>
    <x v="2"/>
    <x v="72"/>
    <x v="24"/>
    <x v="5"/>
    <n v="322.80123780000002"/>
  </r>
  <r>
    <x v="2"/>
    <x v="73"/>
    <x v="24"/>
    <x v="5"/>
    <n v="324.27703389999999"/>
  </r>
  <r>
    <x v="2"/>
    <x v="74"/>
    <x v="24"/>
    <x v="5"/>
    <n v="325.75425630000001"/>
  </r>
  <r>
    <x v="2"/>
    <x v="75"/>
    <x v="24"/>
    <x v="5"/>
    <n v="327.23482869999998"/>
  </r>
  <r>
    <x v="2"/>
    <x v="76"/>
    <x v="24"/>
    <x v="5"/>
    <n v="328.718751"/>
  </r>
  <r>
    <x v="2"/>
    <x v="77"/>
    <x v="24"/>
    <x v="5"/>
    <n v="330.2079698"/>
  </r>
  <r>
    <x v="2"/>
    <x v="78"/>
    <x v="24"/>
    <x v="5"/>
    <n v="331.69859659999997"/>
  </r>
  <r>
    <x v="2"/>
    <x v="79"/>
    <x v="24"/>
    <x v="5"/>
    <n v="333.19257329999999"/>
  </r>
  <r>
    <x v="2"/>
    <x v="80"/>
    <x v="24"/>
    <x v="5"/>
    <n v="334.68990000000002"/>
  </r>
  <r>
    <x v="2"/>
    <x v="81"/>
    <x v="24"/>
    <x v="5"/>
    <n v="335.26327659999998"/>
  </r>
  <r>
    <x v="2"/>
    <x v="82"/>
    <x v="24"/>
    <x v="5"/>
    <n v="335.83508660000001"/>
  </r>
  <r>
    <x v="2"/>
    <x v="83"/>
    <x v="24"/>
    <x v="5"/>
    <n v="336.4068967"/>
  </r>
  <r>
    <x v="2"/>
    <x v="84"/>
    <x v="24"/>
    <x v="5"/>
    <n v="336.97870669999998"/>
  </r>
  <r>
    <x v="2"/>
    <x v="85"/>
    <x v="24"/>
    <x v="5"/>
    <n v="337.55208329999999"/>
  </r>
  <r>
    <x v="2"/>
    <x v="86"/>
    <x v="24"/>
    <x v="5"/>
    <n v="338.12389330000002"/>
  </r>
  <r>
    <x v="2"/>
    <x v="87"/>
    <x v="24"/>
    <x v="5"/>
    <n v="338.69570329999999"/>
  </r>
  <r>
    <x v="2"/>
    <x v="88"/>
    <x v="24"/>
    <x v="5"/>
    <n v="339.26751339999998"/>
  </r>
  <r>
    <x v="2"/>
    <x v="89"/>
    <x v="24"/>
    <x v="5"/>
    <n v="339.84089"/>
  </r>
  <r>
    <x v="2"/>
    <x v="90"/>
    <x v="24"/>
    <x v="5"/>
    <n v="340.41269999999997"/>
  </r>
  <r>
    <x v="2"/>
    <x v="91"/>
    <x v="24"/>
    <x v="5"/>
    <n v="340.32545779999998"/>
  </r>
  <r>
    <x v="2"/>
    <x v="92"/>
    <x v="24"/>
    <x v="5"/>
    <n v="340.23821559999999"/>
  </r>
  <r>
    <x v="2"/>
    <x v="93"/>
    <x v="24"/>
    <x v="5"/>
    <n v="340.15073439999998"/>
  </r>
  <r>
    <x v="2"/>
    <x v="94"/>
    <x v="24"/>
    <x v="5"/>
    <n v="340.06349219999998"/>
  </r>
  <r>
    <x v="2"/>
    <x v="95"/>
    <x v="24"/>
    <x v="5"/>
    <n v="339.97624999999999"/>
  </r>
  <r>
    <x v="2"/>
    <x v="96"/>
    <x v="24"/>
    <x v="5"/>
    <n v="339.8890078"/>
  </r>
  <r>
    <x v="2"/>
    <x v="97"/>
    <x v="24"/>
    <x v="5"/>
    <n v="339.80152659999999"/>
  </r>
  <r>
    <x v="2"/>
    <x v="98"/>
    <x v="24"/>
    <x v="5"/>
    <n v="339.7142844"/>
  </r>
  <r>
    <x v="2"/>
    <x v="99"/>
    <x v="24"/>
    <x v="5"/>
    <n v="339.62704220000001"/>
  </r>
  <r>
    <x v="2"/>
    <x v="100"/>
    <x v="24"/>
    <x v="5"/>
    <n v="339.53980000000001"/>
  </r>
  <r>
    <x v="3"/>
    <x v="0"/>
    <x v="24"/>
    <x v="5"/>
    <n v="592.14375319999999"/>
  </r>
  <r>
    <x v="3"/>
    <x v="1"/>
    <x v="24"/>
    <x v="5"/>
    <n v="617.5258556"/>
  </r>
  <r>
    <x v="3"/>
    <x v="2"/>
    <x v="24"/>
    <x v="5"/>
    <n v="656.19241539999996"/>
  </r>
  <r>
    <x v="3"/>
    <x v="3"/>
    <x v="24"/>
    <x v="5"/>
    <n v="577.20522989999995"/>
  </r>
  <r>
    <x v="3"/>
    <x v="4"/>
    <x v="24"/>
    <x v="5"/>
    <n v="511.036697"/>
  </r>
  <r>
    <x v="3"/>
    <x v="5"/>
    <x v="24"/>
    <x v="5"/>
    <n v="546.53985769999997"/>
  </r>
  <r>
    <x v="3"/>
    <x v="6"/>
    <x v="24"/>
    <x v="5"/>
    <n v="587.91880249999997"/>
  </r>
  <r>
    <x v="3"/>
    <x v="7"/>
    <x v="24"/>
    <x v="5"/>
    <n v="640.24818210000001"/>
  </r>
  <r>
    <x v="3"/>
    <x v="8"/>
    <x v="24"/>
    <x v="5"/>
    <n v="655.77779580000004"/>
  </r>
  <r>
    <x v="3"/>
    <x v="9"/>
    <x v="24"/>
    <x v="5"/>
    <n v="678.49672850000002"/>
  </r>
  <r>
    <x v="3"/>
    <x v="10"/>
    <x v="24"/>
    <x v="5"/>
    <n v="717.27224969999997"/>
  </r>
  <r>
    <x v="3"/>
    <x v="11"/>
    <x v="24"/>
    <x v="5"/>
    <n v="748.29681589999996"/>
  </r>
  <r>
    <x v="3"/>
    <x v="12"/>
    <x v="24"/>
    <x v="5"/>
    <n v="850.92352719999997"/>
  </r>
  <r>
    <x v="3"/>
    <x v="13"/>
    <x v="24"/>
    <x v="5"/>
    <n v="938.9710718"/>
  </r>
  <r>
    <x v="3"/>
    <x v="14"/>
    <x v="24"/>
    <x v="5"/>
    <n v="943.44859510000003"/>
  </r>
  <r>
    <x v="3"/>
    <x v="15"/>
    <x v="24"/>
    <x v="5"/>
    <n v="950.07828459999996"/>
  </r>
  <r>
    <x v="3"/>
    <x v="16"/>
    <x v="24"/>
    <x v="5"/>
    <n v="1023.922998"/>
  </r>
  <r>
    <x v="3"/>
    <x v="17"/>
    <x v="24"/>
    <x v="5"/>
    <n v="1077.242463"/>
  </r>
  <r>
    <x v="3"/>
    <x v="18"/>
    <x v="24"/>
    <x v="5"/>
    <n v="1090.4407530000001"/>
  </r>
  <r>
    <x v="3"/>
    <x v="19"/>
    <x v="24"/>
    <x v="5"/>
    <n v="1124.2011070000001"/>
  </r>
  <r>
    <x v="3"/>
    <x v="20"/>
    <x v="24"/>
    <x v="5"/>
    <n v="1164.6375069999999"/>
  </r>
  <r>
    <x v="3"/>
    <x v="21"/>
    <x v="24"/>
    <x v="5"/>
    <n v="1208.5332149999999"/>
  </r>
  <r>
    <x v="3"/>
    <x v="22"/>
    <x v="24"/>
    <x v="5"/>
    <n v="1208.5332149999999"/>
  </r>
  <r>
    <x v="3"/>
    <x v="23"/>
    <x v="24"/>
    <x v="5"/>
    <n v="1208.5332149999999"/>
  </r>
  <r>
    <x v="3"/>
    <x v="24"/>
    <x v="24"/>
    <x v="5"/>
    <n v="1208.5332149999999"/>
  </r>
  <r>
    <x v="3"/>
    <x v="25"/>
    <x v="24"/>
    <x v="5"/>
    <n v="1208.5332149999999"/>
  </r>
  <r>
    <x v="3"/>
    <x v="26"/>
    <x v="24"/>
    <x v="5"/>
    <n v="1126.3793399399999"/>
  </r>
  <r>
    <x v="3"/>
    <x v="27"/>
    <x v="24"/>
    <x v="5"/>
    <n v="1002.94262656"/>
  </r>
  <r>
    <x v="3"/>
    <x v="28"/>
    <x v="24"/>
    <x v="5"/>
    <n v="838.08251735999988"/>
  </r>
  <r>
    <x v="3"/>
    <x v="29"/>
    <x v="24"/>
    <x v="5"/>
    <n v="631.42976451999994"/>
  </r>
  <r>
    <x v="3"/>
    <x v="30"/>
    <x v="24"/>
    <x v="5"/>
    <n v="383.24369769999998"/>
  </r>
  <r>
    <x v="3"/>
    <x v="31"/>
    <x v="24"/>
    <x v="5"/>
    <n v="375.36607350000003"/>
  </r>
  <r>
    <x v="3"/>
    <x v="32"/>
    <x v="24"/>
    <x v="5"/>
    <n v="367.4698396"/>
  </r>
  <r>
    <x v="3"/>
    <x v="33"/>
    <x v="24"/>
    <x v="5"/>
    <n v="359.5321849"/>
  </r>
  <r>
    <x v="3"/>
    <x v="34"/>
    <x v="24"/>
    <x v="5"/>
    <n v="351.59870590000003"/>
  </r>
  <r>
    <x v="3"/>
    <x v="35"/>
    <x v="24"/>
    <x v="5"/>
    <n v="343.64661699999999"/>
  </r>
  <r>
    <x v="3"/>
    <x v="36"/>
    <x v="24"/>
    <x v="5"/>
    <n v="335.6759184"/>
  </r>
  <r>
    <x v="3"/>
    <x v="37"/>
    <x v="24"/>
    <x v="5"/>
    <n v="327.66369709999998"/>
  </r>
  <r>
    <x v="3"/>
    <x v="38"/>
    <x v="24"/>
    <x v="5"/>
    <n v="319.65575339999998"/>
  </r>
  <r>
    <x v="3"/>
    <x v="39"/>
    <x v="24"/>
    <x v="5"/>
    <n v="311.6291999"/>
  </r>
  <r>
    <x v="3"/>
    <x v="40"/>
    <x v="24"/>
    <x v="5"/>
    <n v="303.58403659999999"/>
  </r>
  <r>
    <x v="3"/>
    <x v="41"/>
    <x v="24"/>
    <x v="5"/>
    <n v="304.32532759999998"/>
  </r>
  <r>
    <x v="3"/>
    <x v="42"/>
    <x v="24"/>
    <x v="5"/>
    <n v="305.06640820000001"/>
  </r>
  <r>
    <x v="3"/>
    <x v="43"/>
    <x v="24"/>
    <x v="5"/>
    <n v="305.80838290000003"/>
  </r>
  <r>
    <x v="3"/>
    <x v="44"/>
    <x v="24"/>
    <x v="5"/>
    <n v="306.55125149999998"/>
  </r>
  <r>
    <x v="3"/>
    <x v="45"/>
    <x v="24"/>
    <x v="5"/>
    <n v="307.29612450000002"/>
  </r>
  <r>
    <x v="3"/>
    <x v="46"/>
    <x v="24"/>
    <x v="5"/>
    <n v="308.04078229999999"/>
  </r>
  <r>
    <x v="3"/>
    <x v="47"/>
    <x v="24"/>
    <x v="5"/>
    <n v="308.78633409999998"/>
  </r>
  <r>
    <x v="3"/>
    <x v="48"/>
    <x v="24"/>
    <x v="5"/>
    <n v="309.53277980000001"/>
  </r>
  <r>
    <x v="3"/>
    <x v="49"/>
    <x v="24"/>
    <x v="5"/>
    <n v="310.28123499999998"/>
  </r>
  <r>
    <x v="3"/>
    <x v="50"/>
    <x v="24"/>
    <x v="5"/>
    <n v="311.02946989999998"/>
  </r>
  <r>
    <x v="3"/>
    <x v="51"/>
    <x v="24"/>
    <x v="5"/>
    <n v="311.56742270000001"/>
  </r>
  <r>
    <x v="3"/>
    <x v="52"/>
    <x v="24"/>
    <x v="5"/>
    <n v="312.10580679999998"/>
  </r>
  <r>
    <x v="3"/>
    <x v="53"/>
    <x v="24"/>
    <x v="5"/>
    <n v="312.64516270000001"/>
  </r>
  <r>
    <x v="3"/>
    <x v="54"/>
    <x v="24"/>
    <x v="5"/>
    <n v="313.18441000000001"/>
  </r>
  <r>
    <x v="3"/>
    <x v="55"/>
    <x v="24"/>
    <x v="5"/>
    <n v="313.72408849999999"/>
  </r>
  <r>
    <x v="3"/>
    <x v="56"/>
    <x v="24"/>
    <x v="5"/>
    <n v="314.26419829999998"/>
  </r>
  <r>
    <x v="3"/>
    <x v="57"/>
    <x v="24"/>
    <x v="5"/>
    <n v="314.80528220000002"/>
  </r>
  <r>
    <x v="3"/>
    <x v="58"/>
    <x v="24"/>
    <x v="5"/>
    <n v="315.34625519999997"/>
  </r>
  <r>
    <x v="3"/>
    <x v="59"/>
    <x v="24"/>
    <x v="5"/>
    <n v="315.88765940000002"/>
  </r>
  <r>
    <x v="3"/>
    <x v="60"/>
    <x v="24"/>
    <x v="5"/>
    <n v="316.42949499999997"/>
  </r>
  <r>
    <x v="3"/>
    <x v="61"/>
    <x v="24"/>
    <x v="5"/>
    <n v="317.22555139999997"/>
  </r>
  <r>
    <x v="3"/>
    <x v="62"/>
    <x v="24"/>
    <x v="5"/>
    <n v="318.02135079999999"/>
  </r>
  <r>
    <x v="3"/>
    <x v="63"/>
    <x v="24"/>
    <x v="5"/>
    <n v="318.81812880000001"/>
  </r>
  <r>
    <x v="3"/>
    <x v="64"/>
    <x v="24"/>
    <x v="5"/>
    <n v="319.61588540000002"/>
  </r>
  <r>
    <x v="3"/>
    <x v="65"/>
    <x v="24"/>
    <x v="5"/>
    <n v="320.41586310000002"/>
  </r>
  <r>
    <x v="3"/>
    <x v="66"/>
    <x v="24"/>
    <x v="5"/>
    <n v="321.21557840000003"/>
  </r>
  <r>
    <x v="3"/>
    <x v="67"/>
    <x v="24"/>
    <x v="5"/>
    <n v="322.01627230000003"/>
  </r>
  <r>
    <x v="3"/>
    <x v="68"/>
    <x v="24"/>
    <x v="5"/>
    <n v="322.81794489999999"/>
  </r>
  <r>
    <x v="3"/>
    <x v="69"/>
    <x v="24"/>
    <x v="5"/>
    <n v="323.62184389999999"/>
  </r>
  <r>
    <x v="3"/>
    <x v="70"/>
    <x v="24"/>
    <x v="5"/>
    <n v="324.42547510000003"/>
  </r>
  <r>
    <x v="3"/>
    <x v="71"/>
    <x v="24"/>
    <x v="5"/>
    <n v="325.44506799999999"/>
  </r>
  <r>
    <x v="3"/>
    <x v="72"/>
    <x v="24"/>
    <x v="5"/>
    <n v="326.46610040000002"/>
  </r>
  <r>
    <x v="3"/>
    <x v="73"/>
    <x v="24"/>
    <x v="5"/>
    <n v="327.49041599999998"/>
  </r>
  <r>
    <x v="3"/>
    <x v="74"/>
    <x v="24"/>
    <x v="5"/>
    <n v="328.5143296"/>
  </r>
  <r>
    <x v="3"/>
    <x v="75"/>
    <x v="24"/>
    <x v="5"/>
    <n v="329.53968279999998"/>
  </r>
  <r>
    <x v="3"/>
    <x v="76"/>
    <x v="24"/>
    <x v="5"/>
    <n v="330.56647559999999"/>
  </r>
  <r>
    <x v="3"/>
    <x v="77"/>
    <x v="24"/>
    <x v="5"/>
    <n v="331.59655939999999"/>
  </r>
  <r>
    <x v="3"/>
    <x v="78"/>
    <x v="24"/>
    <x v="5"/>
    <n v="332.62623330000002"/>
  </r>
  <r>
    <x v="3"/>
    <x v="79"/>
    <x v="24"/>
    <x v="5"/>
    <n v="333.65734689999999"/>
  </r>
  <r>
    <x v="3"/>
    <x v="80"/>
    <x v="24"/>
    <x v="5"/>
    <n v="334.68990000000002"/>
  </r>
  <r>
    <x v="3"/>
    <x v="81"/>
    <x v="24"/>
    <x v="5"/>
    <n v="335.26327659999998"/>
  </r>
  <r>
    <x v="3"/>
    <x v="82"/>
    <x v="24"/>
    <x v="5"/>
    <n v="335.83508660000001"/>
  </r>
  <r>
    <x v="3"/>
    <x v="83"/>
    <x v="24"/>
    <x v="5"/>
    <n v="336.4068967"/>
  </r>
  <r>
    <x v="3"/>
    <x v="84"/>
    <x v="24"/>
    <x v="5"/>
    <n v="336.97870669999998"/>
  </r>
  <r>
    <x v="3"/>
    <x v="85"/>
    <x v="24"/>
    <x v="5"/>
    <n v="337.55208329999999"/>
  </r>
  <r>
    <x v="3"/>
    <x v="86"/>
    <x v="24"/>
    <x v="5"/>
    <n v="338.12389330000002"/>
  </r>
  <r>
    <x v="3"/>
    <x v="87"/>
    <x v="24"/>
    <x v="5"/>
    <n v="338.69570329999999"/>
  </r>
  <r>
    <x v="3"/>
    <x v="88"/>
    <x v="24"/>
    <x v="5"/>
    <n v="339.26751339999998"/>
  </r>
  <r>
    <x v="3"/>
    <x v="89"/>
    <x v="24"/>
    <x v="5"/>
    <n v="339.84089"/>
  </r>
  <r>
    <x v="3"/>
    <x v="90"/>
    <x v="24"/>
    <x v="5"/>
    <n v="340.41269999999997"/>
  </r>
  <r>
    <x v="3"/>
    <x v="91"/>
    <x v="24"/>
    <x v="5"/>
    <n v="340.32545779999998"/>
  </r>
  <r>
    <x v="3"/>
    <x v="92"/>
    <x v="24"/>
    <x v="5"/>
    <n v="340.23821559999999"/>
  </r>
  <r>
    <x v="3"/>
    <x v="93"/>
    <x v="24"/>
    <x v="5"/>
    <n v="340.15073439999998"/>
  </r>
  <r>
    <x v="3"/>
    <x v="94"/>
    <x v="24"/>
    <x v="5"/>
    <n v="340.06349219999998"/>
  </r>
  <r>
    <x v="3"/>
    <x v="95"/>
    <x v="24"/>
    <x v="5"/>
    <n v="339.97624999999999"/>
  </r>
  <r>
    <x v="3"/>
    <x v="96"/>
    <x v="24"/>
    <x v="5"/>
    <n v="339.8890078"/>
  </r>
  <r>
    <x v="3"/>
    <x v="97"/>
    <x v="24"/>
    <x v="5"/>
    <n v="339.80152659999999"/>
  </r>
  <r>
    <x v="3"/>
    <x v="98"/>
    <x v="24"/>
    <x v="5"/>
    <n v="339.7142844"/>
  </r>
  <r>
    <x v="3"/>
    <x v="99"/>
    <x v="24"/>
    <x v="5"/>
    <n v="339.62704220000001"/>
  </r>
  <r>
    <x v="3"/>
    <x v="100"/>
    <x v="24"/>
    <x v="5"/>
    <n v="339.53980000000001"/>
  </r>
  <r>
    <x v="4"/>
    <x v="0"/>
    <x v="24"/>
    <x v="5"/>
    <n v="592.14375319999999"/>
  </r>
  <r>
    <x v="4"/>
    <x v="1"/>
    <x v="24"/>
    <x v="5"/>
    <n v="617.5258556"/>
  </r>
  <r>
    <x v="4"/>
    <x v="2"/>
    <x v="24"/>
    <x v="5"/>
    <n v="656.19241539999996"/>
  </r>
  <r>
    <x v="4"/>
    <x v="3"/>
    <x v="24"/>
    <x v="5"/>
    <n v="577.20522989999995"/>
  </r>
  <r>
    <x v="4"/>
    <x v="4"/>
    <x v="24"/>
    <x v="5"/>
    <n v="511.036697"/>
  </r>
  <r>
    <x v="4"/>
    <x v="5"/>
    <x v="24"/>
    <x v="5"/>
    <n v="546.53985769999997"/>
  </r>
  <r>
    <x v="4"/>
    <x v="6"/>
    <x v="24"/>
    <x v="5"/>
    <n v="587.91880249999997"/>
  </r>
  <r>
    <x v="4"/>
    <x v="7"/>
    <x v="24"/>
    <x v="5"/>
    <n v="640.24818210000001"/>
  </r>
  <r>
    <x v="4"/>
    <x v="8"/>
    <x v="24"/>
    <x v="5"/>
    <n v="655.77779580000004"/>
  </r>
  <r>
    <x v="4"/>
    <x v="9"/>
    <x v="24"/>
    <x v="5"/>
    <n v="678.49672850000002"/>
  </r>
  <r>
    <x v="4"/>
    <x v="10"/>
    <x v="24"/>
    <x v="5"/>
    <n v="717.27224969999997"/>
  </r>
  <r>
    <x v="4"/>
    <x v="11"/>
    <x v="24"/>
    <x v="5"/>
    <n v="748.29681589999996"/>
  </r>
  <r>
    <x v="4"/>
    <x v="12"/>
    <x v="24"/>
    <x v="5"/>
    <n v="850.92352719999997"/>
  </r>
  <r>
    <x v="4"/>
    <x v="13"/>
    <x v="24"/>
    <x v="5"/>
    <n v="938.9710718"/>
  </r>
  <r>
    <x v="4"/>
    <x v="14"/>
    <x v="24"/>
    <x v="5"/>
    <n v="943.44859510000003"/>
  </r>
  <r>
    <x v="4"/>
    <x v="15"/>
    <x v="24"/>
    <x v="5"/>
    <n v="950.07828459999996"/>
  </r>
  <r>
    <x v="4"/>
    <x v="16"/>
    <x v="24"/>
    <x v="5"/>
    <n v="1023.922998"/>
  </r>
  <r>
    <x v="4"/>
    <x v="17"/>
    <x v="24"/>
    <x v="5"/>
    <n v="1077.242463"/>
  </r>
  <r>
    <x v="4"/>
    <x v="18"/>
    <x v="24"/>
    <x v="5"/>
    <n v="1090.4407530000001"/>
  </r>
  <r>
    <x v="4"/>
    <x v="19"/>
    <x v="24"/>
    <x v="5"/>
    <n v="1124.2011070000001"/>
  </r>
  <r>
    <x v="4"/>
    <x v="20"/>
    <x v="24"/>
    <x v="5"/>
    <n v="1164.6375069999999"/>
  </r>
  <r>
    <x v="4"/>
    <x v="21"/>
    <x v="24"/>
    <x v="5"/>
    <n v="1208.5332149999999"/>
  </r>
  <r>
    <x v="4"/>
    <x v="22"/>
    <x v="24"/>
    <x v="5"/>
    <n v="1208.5332149999999"/>
  </r>
  <r>
    <x v="4"/>
    <x v="23"/>
    <x v="24"/>
    <x v="5"/>
    <n v="1208.5332149999999"/>
  </r>
  <r>
    <x v="4"/>
    <x v="24"/>
    <x v="24"/>
    <x v="5"/>
    <n v="1208.5332149999999"/>
  </r>
  <r>
    <x v="4"/>
    <x v="25"/>
    <x v="24"/>
    <x v="5"/>
    <n v="1208.5332149999999"/>
  </r>
  <r>
    <x v="4"/>
    <x v="26"/>
    <x v="24"/>
    <x v="5"/>
    <n v="1195.6551320000001"/>
  </r>
  <r>
    <x v="4"/>
    <x v="27"/>
    <x v="24"/>
    <x v="5"/>
    <n v="1176.1392934"/>
  </r>
  <r>
    <x v="4"/>
    <x v="28"/>
    <x v="24"/>
    <x v="5"/>
    <n v="1149.8629464000001"/>
  </r>
  <r>
    <x v="4"/>
    <x v="29"/>
    <x v="24"/>
    <x v="5"/>
    <n v="1116.6547782"/>
  </r>
  <r>
    <x v="4"/>
    <x v="30"/>
    <x v="24"/>
    <x v="5"/>
    <n v="1076.4767360000001"/>
  </r>
  <r>
    <x v="4"/>
    <x v="31"/>
    <x v="24"/>
    <x v="5"/>
    <n v="1061.452117"/>
  </r>
  <r>
    <x v="4"/>
    <x v="32"/>
    <x v="24"/>
    <x v="5"/>
    <n v="1046.2447629999999"/>
  </r>
  <r>
    <x v="4"/>
    <x v="33"/>
    <x v="24"/>
    <x v="5"/>
    <n v="1030.799456"/>
  </r>
  <r>
    <x v="4"/>
    <x v="34"/>
    <x v="24"/>
    <x v="5"/>
    <n v="1015.2263819999999"/>
  </r>
  <r>
    <x v="4"/>
    <x v="35"/>
    <x v="24"/>
    <x v="5"/>
    <n v="999.47057310000002"/>
  </r>
  <r>
    <x v="4"/>
    <x v="36"/>
    <x v="24"/>
    <x v="5"/>
    <n v="983.53202910000005"/>
  </r>
  <r>
    <x v="4"/>
    <x v="37"/>
    <x v="24"/>
    <x v="5"/>
    <n v="967.35453059999998"/>
  </r>
  <r>
    <x v="4"/>
    <x v="38"/>
    <x v="24"/>
    <x v="5"/>
    <n v="951.05026629999998"/>
  </r>
  <r>
    <x v="4"/>
    <x v="39"/>
    <x v="24"/>
    <x v="5"/>
    <n v="934.56326690000003"/>
  </r>
  <r>
    <x v="4"/>
    <x v="40"/>
    <x v="24"/>
    <x v="5"/>
    <n v="917.89353259999996"/>
  </r>
  <r>
    <x v="4"/>
    <x v="41"/>
    <x v="24"/>
    <x v="5"/>
    <n v="909.4221215"/>
  </r>
  <r>
    <x v="4"/>
    <x v="42"/>
    <x v="24"/>
    <x v="5"/>
    <n v="900.87561889999995"/>
  </r>
  <r>
    <x v="4"/>
    <x v="43"/>
    <x v="24"/>
    <x v="5"/>
    <n v="892.22000890000004"/>
  </r>
  <r>
    <x v="4"/>
    <x v="44"/>
    <x v="24"/>
    <x v="5"/>
    <n v="883.45529160000001"/>
  </r>
  <r>
    <x v="4"/>
    <x v="45"/>
    <x v="24"/>
    <x v="5"/>
    <n v="874.54670350000004"/>
  </r>
  <r>
    <x v="4"/>
    <x v="46"/>
    <x v="24"/>
    <x v="5"/>
    <n v="865.56362190000004"/>
  </r>
  <r>
    <x v="4"/>
    <x v="47"/>
    <x v="24"/>
    <x v="5"/>
    <n v="856.4714328"/>
  </r>
  <r>
    <x v="4"/>
    <x v="48"/>
    <x v="24"/>
    <x v="5"/>
    <n v="847.27013639999996"/>
  </r>
  <r>
    <x v="4"/>
    <x v="49"/>
    <x v="24"/>
    <x v="5"/>
    <n v="837.92437150000001"/>
  </r>
  <r>
    <x v="4"/>
    <x v="50"/>
    <x v="24"/>
    <x v="5"/>
    <n v="828.5047108"/>
  </r>
  <r>
    <x v="4"/>
    <x v="51"/>
    <x v="24"/>
    <x v="5"/>
    <n v="833.32037119999995"/>
  </r>
  <r>
    <x v="4"/>
    <x v="52"/>
    <x v="24"/>
    <x v="5"/>
    <n v="838.14716810000004"/>
  </r>
  <r>
    <x v="4"/>
    <x v="53"/>
    <x v="24"/>
    <x v="5"/>
    <n v="842.98877189999996"/>
  </r>
  <r>
    <x v="4"/>
    <x v="54"/>
    <x v="24"/>
    <x v="5"/>
    <n v="847.83785709999995"/>
  </r>
  <r>
    <x v="4"/>
    <x v="55"/>
    <x v="24"/>
    <x v="5"/>
    <n v="852.69807879999996"/>
  </r>
  <r>
    <x v="4"/>
    <x v="56"/>
    <x v="24"/>
    <x v="5"/>
    <n v="857.56943699999999"/>
  </r>
  <r>
    <x v="4"/>
    <x v="57"/>
    <x v="24"/>
    <x v="5"/>
    <n v="862.45566310000004"/>
  </r>
  <r>
    <x v="4"/>
    <x v="58"/>
    <x v="24"/>
    <x v="5"/>
    <n v="867.34930959999997"/>
  </r>
  <r>
    <x v="4"/>
    <x v="59"/>
    <x v="24"/>
    <x v="5"/>
    <n v="872.25409260000004"/>
  </r>
  <r>
    <x v="4"/>
    <x v="60"/>
    <x v="24"/>
    <x v="5"/>
    <n v="877.17001219999997"/>
  </r>
  <r>
    <x v="4"/>
    <x v="61"/>
    <x v="24"/>
    <x v="5"/>
    <n v="882.02850379999995"/>
  </r>
  <r>
    <x v="4"/>
    <x v="62"/>
    <x v="24"/>
    <x v="5"/>
    <n v="886.89397110000004"/>
  </r>
  <r>
    <x v="4"/>
    <x v="63"/>
    <x v="24"/>
    <x v="5"/>
    <n v="891.76999439999997"/>
  </r>
  <r>
    <x v="4"/>
    <x v="64"/>
    <x v="24"/>
    <x v="5"/>
    <n v="896.65657369999997"/>
  </r>
  <r>
    <x v="4"/>
    <x v="65"/>
    <x v="24"/>
    <x v="5"/>
    <n v="901.55736139999999"/>
  </r>
  <r>
    <x v="4"/>
    <x v="66"/>
    <x v="24"/>
    <x v="5"/>
    <n v="906.46506699999998"/>
  </r>
  <r>
    <x v="4"/>
    <x v="67"/>
    <x v="24"/>
    <x v="5"/>
    <n v="911.38332860000003"/>
  </r>
  <r>
    <x v="4"/>
    <x v="68"/>
    <x v="24"/>
    <x v="5"/>
    <n v="916.31214620000003"/>
  </r>
  <r>
    <x v="4"/>
    <x v="69"/>
    <x v="24"/>
    <x v="5"/>
    <n v="921.25523009999995"/>
  </r>
  <r>
    <x v="4"/>
    <x v="70"/>
    <x v="24"/>
    <x v="5"/>
    <n v="926.20517410000002"/>
  </r>
  <r>
    <x v="4"/>
    <x v="71"/>
    <x v="24"/>
    <x v="5"/>
    <n v="932.27101359999995"/>
  </r>
  <r>
    <x v="4"/>
    <x v="72"/>
    <x v="24"/>
    <x v="5"/>
    <n v="938.35595820000003"/>
  </r>
  <r>
    <x v="4"/>
    <x v="73"/>
    <x v="24"/>
    <x v="5"/>
    <n v="944.46682759999999"/>
  </r>
  <r>
    <x v="4"/>
    <x v="74"/>
    <x v="24"/>
    <x v="5"/>
    <n v="950.59000830000002"/>
  </r>
  <r>
    <x v="4"/>
    <x v="75"/>
    <x v="24"/>
    <x v="5"/>
    <n v="956.73229400000002"/>
  </r>
  <r>
    <x v="4"/>
    <x v="76"/>
    <x v="24"/>
    <x v="5"/>
    <n v="962.89368460000003"/>
  </r>
  <r>
    <x v="4"/>
    <x v="77"/>
    <x v="24"/>
    <x v="5"/>
    <n v="969.08110480000005"/>
  </r>
  <r>
    <x v="4"/>
    <x v="78"/>
    <x v="24"/>
    <x v="5"/>
    <n v="975.28073159999997"/>
  </r>
  <r>
    <x v="4"/>
    <x v="79"/>
    <x v="24"/>
    <x v="5"/>
    <n v="981.4994633"/>
  </r>
  <r>
    <x v="4"/>
    <x v="80"/>
    <x v="24"/>
    <x v="5"/>
    <n v="987.7373"/>
  </r>
  <r>
    <x v="4"/>
    <x v="81"/>
    <x v="24"/>
    <x v="5"/>
    <n v="992.92905959999996"/>
  </r>
  <r>
    <x v="4"/>
    <x v="82"/>
    <x v="24"/>
    <x v="5"/>
    <n v="998.10663409999995"/>
  </r>
  <r>
    <x v="4"/>
    <x v="83"/>
    <x v="24"/>
    <x v="5"/>
    <n v="1003.284209"/>
  </r>
  <r>
    <x v="4"/>
    <x v="84"/>
    <x v="24"/>
    <x v="5"/>
    <n v="1008.461783"/>
  </r>
  <r>
    <x v="4"/>
    <x v="85"/>
    <x v="24"/>
    <x v="5"/>
    <n v="1013.653543"/>
  </r>
  <r>
    <x v="4"/>
    <x v="86"/>
    <x v="24"/>
    <x v="5"/>
    <n v="1018.8311169999999"/>
  </r>
  <r>
    <x v="4"/>
    <x v="87"/>
    <x v="24"/>
    <x v="5"/>
    <n v="1024.008691"/>
  </r>
  <r>
    <x v="4"/>
    <x v="88"/>
    <x v="24"/>
    <x v="5"/>
    <n v="1029.1862659999999"/>
  </r>
  <r>
    <x v="4"/>
    <x v="89"/>
    <x v="24"/>
    <x v="5"/>
    <n v="1034.3780260000001"/>
  </r>
  <r>
    <x v="4"/>
    <x v="90"/>
    <x v="24"/>
    <x v="5"/>
    <n v="1039.5555999999999"/>
  </r>
  <r>
    <x v="4"/>
    <x v="91"/>
    <x v="24"/>
    <x v="5"/>
    <n v="1038.0076779999999"/>
  </r>
  <r>
    <x v="4"/>
    <x v="92"/>
    <x v="24"/>
    <x v="5"/>
    <n v="1036.459756"/>
  </r>
  <r>
    <x v="4"/>
    <x v="93"/>
    <x v="24"/>
    <x v="5"/>
    <n v="1034.907594"/>
  </r>
  <r>
    <x v="4"/>
    <x v="94"/>
    <x v="24"/>
    <x v="5"/>
    <n v="1033.359672"/>
  </r>
  <r>
    <x v="4"/>
    <x v="95"/>
    <x v="24"/>
    <x v="5"/>
    <n v="1031.8117500000001"/>
  </r>
  <r>
    <x v="4"/>
    <x v="96"/>
    <x v="24"/>
    <x v="5"/>
    <n v="1030.2638280000001"/>
  </r>
  <r>
    <x v="4"/>
    <x v="97"/>
    <x v="24"/>
    <x v="5"/>
    <n v="1028.711665"/>
  </r>
  <r>
    <x v="4"/>
    <x v="98"/>
    <x v="24"/>
    <x v="5"/>
    <n v="1027.163744"/>
  </r>
  <r>
    <x v="4"/>
    <x v="99"/>
    <x v="24"/>
    <x v="5"/>
    <n v="1025.615822"/>
  </r>
  <r>
    <x v="4"/>
    <x v="100"/>
    <x v="24"/>
    <x v="5"/>
    <n v="1024.0679"/>
  </r>
  <r>
    <x v="5"/>
    <x v="0"/>
    <x v="24"/>
    <x v="5"/>
    <n v="592.14375319999999"/>
  </r>
  <r>
    <x v="5"/>
    <x v="1"/>
    <x v="24"/>
    <x v="5"/>
    <n v="617.5258556"/>
  </r>
  <r>
    <x v="5"/>
    <x v="2"/>
    <x v="24"/>
    <x v="5"/>
    <n v="656.19241539999996"/>
  </r>
  <r>
    <x v="5"/>
    <x v="3"/>
    <x v="24"/>
    <x v="5"/>
    <n v="577.20522989999995"/>
  </r>
  <r>
    <x v="5"/>
    <x v="4"/>
    <x v="24"/>
    <x v="5"/>
    <n v="511.036697"/>
  </r>
  <r>
    <x v="5"/>
    <x v="5"/>
    <x v="24"/>
    <x v="5"/>
    <n v="546.53985769999997"/>
  </r>
  <r>
    <x v="5"/>
    <x v="6"/>
    <x v="24"/>
    <x v="5"/>
    <n v="587.91880249999997"/>
  </r>
  <r>
    <x v="5"/>
    <x v="7"/>
    <x v="24"/>
    <x v="5"/>
    <n v="640.24818210000001"/>
  </r>
  <r>
    <x v="5"/>
    <x v="8"/>
    <x v="24"/>
    <x v="5"/>
    <n v="655.77779580000004"/>
  </r>
  <r>
    <x v="5"/>
    <x v="9"/>
    <x v="24"/>
    <x v="5"/>
    <n v="678.49672850000002"/>
  </r>
  <r>
    <x v="5"/>
    <x v="10"/>
    <x v="24"/>
    <x v="5"/>
    <n v="717.27224969999997"/>
  </r>
  <r>
    <x v="5"/>
    <x v="11"/>
    <x v="24"/>
    <x v="5"/>
    <n v="748.29681589999996"/>
  </r>
  <r>
    <x v="5"/>
    <x v="12"/>
    <x v="24"/>
    <x v="5"/>
    <n v="850.92352719999997"/>
  </r>
  <r>
    <x v="5"/>
    <x v="13"/>
    <x v="24"/>
    <x v="5"/>
    <n v="938.9710718"/>
  </r>
  <r>
    <x v="5"/>
    <x v="14"/>
    <x v="24"/>
    <x v="5"/>
    <n v="943.44859510000003"/>
  </r>
  <r>
    <x v="5"/>
    <x v="15"/>
    <x v="24"/>
    <x v="5"/>
    <n v="950.07828459999996"/>
  </r>
  <r>
    <x v="5"/>
    <x v="16"/>
    <x v="24"/>
    <x v="5"/>
    <n v="1023.922998"/>
  </r>
  <r>
    <x v="5"/>
    <x v="17"/>
    <x v="24"/>
    <x v="5"/>
    <n v="1077.242463"/>
  </r>
  <r>
    <x v="5"/>
    <x v="18"/>
    <x v="24"/>
    <x v="5"/>
    <n v="1090.4407530000001"/>
  </r>
  <r>
    <x v="5"/>
    <x v="19"/>
    <x v="24"/>
    <x v="5"/>
    <n v="1124.2011070000001"/>
  </r>
  <r>
    <x v="5"/>
    <x v="20"/>
    <x v="24"/>
    <x v="5"/>
    <n v="1164.6375069999999"/>
  </r>
  <r>
    <x v="5"/>
    <x v="21"/>
    <x v="24"/>
    <x v="5"/>
    <n v="1208.5332149999999"/>
  </r>
  <r>
    <x v="5"/>
    <x v="22"/>
    <x v="24"/>
    <x v="5"/>
    <n v="1208.5332149999999"/>
  </r>
  <r>
    <x v="5"/>
    <x v="23"/>
    <x v="24"/>
    <x v="5"/>
    <n v="1208.5332149999999"/>
  </r>
  <r>
    <x v="5"/>
    <x v="24"/>
    <x v="24"/>
    <x v="5"/>
    <n v="1208.5332149999999"/>
  </r>
  <r>
    <x v="5"/>
    <x v="25"/>
    <x v="24"/>
    <x v="5"/>
    <n v="1208.5332149999999"/>
  </r>
  <r>
    <x v="5"/>
    <x v="26"/>
    <x v="24"/>
    <x v="5"/>
    <n v="1195.6551320000001"/>
  </r>
  <r>
    <x v="5"/>
    <x v="27"/>
    <x v="24"/>
    <x v="5"/>
    <n v="1176.1392934"/>
  </r>
  <r>
    <x v="5"/>
    <x v="28"/>
    <x v="24"/>
    <x v="5"/>
    <n v="1149.8629464000001"/>
  </r>
  <r>
    <x v="5"/>
    <x v="29"/>
    <x v="24"/>
    <x v="5"/>
    <n v="1116.6547782"/>
  </r>
  <r>
    <x v="5"/>
    <x v="30"/>
    <x v="24"/>
    <x v="5"/>
    <n v="1076.4767360000001"/>
  </r>
  <r>
    <x v="5"/>
    <x v="31"/>
    <x v="24"/>
    <x v="5"/>
    <n v="1061.452117"/>
  </r>
  <r>
    <x v="5"/>
    <x v="32"/>
    <x v="24"/>
    <x v="5"/>
    <n v="1046.2447629999999"/>
  </r>
  <r>
    <x v="5"/>
    <x v="33"/>
    <x v="24"/>
    <x v="5"/>
    <n v="1030.799456"/>
  </r>
  <r>
    <x v="5"/>
    <x v="34"/>
    <x v="24"/>
    <x v="5"/>
    <n v="1015.2263819999999"/>
  </r>
  <r>
    <x v="5"/>
    <x v="35"/>
    <x v="24"/>
    <x v="5"/>
    <n v="999.47057310000002"/>
  </r>
  <r>
    <x v="5"/>
    <x v="36"/>
    <x v="24"/>
    <x v="5"/>
    <n v="983.53202910000005"/>
  </r>
  <r>
    <x v="5"/>
    <x v="37"/>
    <x v="24"/>
    <x v="5"/>
    <n v="967.35453059999998"/>
  </r>
  <r>
    <x v="5"/>
    <x v="38"/>
    <x v="24"/>
    <x v="5"/>
    <n v="951.05026629999998"/>
  </r>
  <r>
    <x v="5"/>
    <x v="39"/>
    <x v="24"/>
    <x v="5"/>
    <n v="934.56326690000003"/>
  </r>
  <r>
    <x v="5"/>
    <x v="40"/>
    <x v="24"/>
    <x v="5"/>
    <n v="917.89353259999996"/>
  </r>
  <r>
    <x v="5"/>
    <x v="41"/>
    <x v="24"/>
    <x v="5"/>
    <n v="909.4221215"/>
  </r>
  <r>
    <x v="5"/>
    <x v="42"/>
    <x v="24"/>
    <x v="5"/>
    <n v="900.87561889999995"/>
  </r>
  <r>
    <x v="5"/>
    <x v="43"/>
    <x v="24"/>
    <x v="5"/>
    <n v="892.22000890000004"/>
  </r>
  <r>
    <x v="5"/>
    <x v="44"/>
    <x v="24"/>
    <x v="5"/>
    <n v="883.45529160000001"/>
  </r>
  <r>
    <x v="5"/>
    <x v="45"/>
    <x v="24"/>
    <x v="5"/>
    <n v="874.54670350000004"/>
  </r>
  <r>
    <x v="5"/>
    <x v="46"/>
    <x v="24"/>
    <x v="5"/>
    <n v="865.56362190000004"/>
  </r>
  <r>
    <x v="5"/>
    <x v="47"/>
    <x v="24"/>
    <x v="5"/>
    <n v="856.4714328"/>
  </r>
  <r>
    <x v="5"/>
    <x v="48"/>
    <x v="24"/>
    <x v="5"/>
    <n v="847.27013639999996"/>
  </r>
  <r>
    <x v="5"/>
    <x v="49"/>
    <x v="24"/>
    <x v="5"/>
    <n v="837.92437150000001"/>
  </r>
  <r>
    <x v="5"/>
    <x v="50"/>
    <x v="24"/>
    <x v="5"/>
    <n v="828.5047108"/>
  </r>
  <r>
    <x v="5"/>
    <x v="51"/>
    <x v="24"/>
    <x v="5"/>
    <n v="833.32037119999995"/>
  </r>
  <r>
    <x v="5"/>
    <x v="52"/>
    <x v="24"/>
    <x v="5"/>
    <n v="838.14716810000004"/>
  </r>
  <r>
    <x v="5"/>
    <x v="53"/>
    <x v="24"/>
    <x v="5"/>
    <n v="842.98877189999996"/>
  </r>
  <r>
    <x v="5"/>
    <x v="54"/>
    <x v="24"/>
    <x v="5"/>
    <n v="847.83785709999995"/>
  </r>
  <r>
    <x v="5"/>
    <x v="55"/>
    <x v="24"/>
    <x v="5"/>
    <n v="852.69807879999996"/>
  </r>
  <r>
    <x v="5"/>
    <x v="56"/>
    <x v="24"/>
    <x v="5"/>
    <n v="857.56943699999999"/>
  </r>
  <r>
    <x v="5"/>
    <x v="57"/>
    <x v="24"/>
    <x v="5"/>
    <n v="862.45566310000004"/>
  </r>
  <r>
    <x v="5"/>
    <x v="58"/>
    <x v="24"/>
    <x v="5"/>
    <n v="867.34930959999997"/>
  </r>
  <r>
    <x v="5"/>
    <x v="59"/>
    <x v="24"/>
    <x v="5"/>
    <n v="872.25409260000004"/>
  </r>
  <r>
    <x v="5"/>
    <x v="60"/>
    <x v="24"/>
    <x v="5"/>
    <n v="877.17001219999997"/>
  </r>
  <r>
    <x v="5"/>
    <x v="61"/>
    <x v="24"/>
    <x v="5"/>
    <n v="882.02850379999995"/>
  </r>
  <r>
    <x v="5"/>
    <x v="62"/>
    <x v="24"/>
    <x v="5"/>
    <n v="886.89397110000004"/>
  </r>
  <r>
    <x v="5"/>
    <x v="63"/>
    <x v="24"/>
    <x v="5"/>
    <n v="891.76999439999997"/>
  </r>
  <r>
    <x v="5"/>
    <x v="64"/>
    <x v="24"/>
    <x v="5"/>
    <n v="896.65657369999997"/>
  </r>
  <r>
    <x v="5"/>
    <x v="65"/>
    <x v="24"/>
    <x v="5"/>
    <n v="901.55736139999999"/>
  </r>
  <r>
    <x v="5"/>
    <x v="66"/>
    <x v="24"/>
    <x v="5"/>
    <n v="906.46506699999998"/>
  </r>
  <r>
    <x v="5"/>
    <x v="67"/>
    <x v="24"/>
    <x v="5"/>
    <n v="911.38332860000003"/>
  </r>
  <r>
    <x v="5"/>
    <x v="68"/>
    <x v="24"/>
    <x v="5"/>
    <n v="916.31214620000003"/>
  </r>
  <r>
    <x v="5"/>
    <x v="69"/>
    <x v="24"/>
    <x v="5"/>
    <n v="921.25523009999995"/>
  </r>
  <r>
    <x v="5"/>
    <x v="70"/>
    <x v="24"/>
    <x v="5"/>
    <n v="926.20517410000002"/>
  </r>
  <r>
    <x v="5"/>
    <x v="71"/>
    <x v="24"/>
    <x v="5"/>
    <n v="932.27101359999995"/>
  </r>
  <r>
    <x v="5"/>
    <x v="72"/>
    <x v="24"/>
    <x v="5"/>
    <n v="938.35595820000003"/>
  </r>
  <r>
    <x v="5"/>
    <x v="73"/>
    <x v="24"/>
    <x v="5"/>
    <n v="944.46682759999999"/>
  </r>
  <r>
    <x v="5"/>
    <x v="74"/>
    <x v="24"/>
    <x v="5"/>
    <n v="950.59000830000002"/>
  </r>
  <r>
    <x v="5"/>
    <x v="75"/>
    <x v="24"/>
    <x v="5"/>
    <n v="956.73229400000002"/>
  </r>
  <r>
    <x v="5"/>
    <x v="76"/>
    <x v="24"/>
    <x v="5"/>
    <n v="962.89368460000003"/>
  </r>
  <r>
    <x v="5"/>
    <x v="77"/>
    <x v="24"/>
    <x v="5"/>
    <n v="969.08110480000005"/>
  </r>
  <r>
    <x v="5"/>
    <x v="78"/>
    <x v="24"/>
    <x v="5"/>
    <n v="975.28073159999997"/>
  </r>
  <r>
    <x v="5"/>
    <x v="79"/>
    <x v="24"/>
    <x v="5"/>
    <n v="981.4994633"/>
  </r>
  <r>
    <x v="5"/>
    <x v="80"/>
    <x v="24"/>
    <x v="5"/>
    <n v="987.7373"/>
  </r>
  <r>
    <x v="5"/>
    <x v="81"/>
    <x v="24"/>
    <x v="5"/>
    <n v="992.92905959999996"/>
  </r>
  <r>
    <x v="5"/>
    <x v="82"/>
    <x v="24"/>
    <x v="5"/>
    <n v="998.10663409999995"/>
  </r>
  <r>
    <x v="5"/>
    <x v="83"/>
    <x v="24"/>
    <x v="5"/>
    <n v="1003.284209"/>
  </r>
  <r>
    <x v="5"/>
    <x v="84"/>
    <x v="24"/>
    <x v="5"/>
    <n v="1008.461783"/>
  </r>
  <r>
    <x v="5"/>
    <x v="85"/>
    <x v="24"/>
    <x v="5"/>
    <n v="1013.653543"/>
  </r>
  <r>
    <x v="5"/>
    <x v="86"/>
    <x v="24"/>
    <x v="5"/>
    <n v="1018.8311169999999"/>
  </r>
  <r>
    <x v="5"/>
    <x v="87"/>
    <x v="24"/>
    <x v="5"/>
    <n v="1024.008691"/>
  </r>
  <r>
    <x v="5"/>
    <x v="88"/>
    <x v="24"/>
    <x v="5"/>
    <n v="1029.1862659999999"/>
  </r>
  <r>
    <x v="5"/>
    <x v="89"/>
    <x v="24"/>
    <x v="5"/>
    <n v="1034.3780260000001"/>
  </r>
  <r>
    <x v="5"/>
    <x v="90"/>
    <x v="24"/>
    <x v="5"/>
    <n v="1039.5555999999999"/>
  </r>
  <r>
    <x v="5"/>
    <x v="91"/>
    <x v="24"/>
    <x v="5"/>
    <n v="1038.0076779999999"/>
  </r>
  <r>
    <x v="5"/>
    <x v="92"/>
    <x v="24"/>
    <x v="5"/>
    <n v="1036.459756"/>
  </r>
  <r>
    <x v="5"/>
    <x v="93"/>
    <x v="24"/>
    <x v="5"/>
    <n v="1034.907594"/>
  </r>
  <r>
    <x v="5"/>
    <x v="94"/>
    <x v="24"/>
    <x v="5"/>
    <n v="1033.359672"/>
  </r>
  <r>
    <x v="5"/>
    <x v="95"/>
    <x v="24"/>
    <x v="5"/>
    <n v="1031.8117500000001"/>
  </r>
  <r>
    <x v="5"/>
    <x v="96"/>
    <x v="24"/>
    <x v="5"/>
    <n v="1030.2638280000001"/>
  </r>
  <r>
    <x v="5"/>
    <x v="97"/>
    <x v="24"/>
    <x v="5"/>
    <n v="1028.711665"/>
  </r>
  <r>
    <x v="5"/>
    <x v="98"/>
    <x v="24"/>
    <x v="5"/>
    <n v="1027.163744"/>
  </r>
  <r>
    <x v="5"/>
    <x v="99"/>
    <x v="24"/>
    <x v="5"/>
    <n v="1025.615822"/>
  </r>
  <r>
    <x v="5"/>
    <x v="100"/>
    <x v="24"/>
    <x v="5"/>
    <n v="1024.0679"/>
  </r>
  <r>
    <x v="6"/>
    <x v="0"/>
    <x v="24"/>
    <x v="5"/>
    <n v="592.14375319999999"/>
  </r>
  <r>
    <x v="6"/>
    <x v="1"/>
    <x v="24"/>
    <x v="5"/>
    <n v="617.5258556"/>
  </r>
  <r>
    <x v="6"/>
    <x v="2"/>
    <x v="24"/>
    <x v="5"/>
    <n v="656.19241539999996"/>
  </r>
  <r>
    <x v="6"/>
    <x v="3"/>
    <x v="24"/>
    <x v="5"/>
    <n v="577.20522989999995"/>
  </r>
  <r>
    <x v="6"/>
    <x v="4"/>
    <x v="24"/>
    <x v="5"/>
    <n v="511.036697"/>
  </r>
  <r>
    <x v="6"/>
    <x v="5"/>
    <x v="24"/>
    <x v="5"/>
    <n v="546.53985769999997"/>
  </r>
  <r>
    <x v="6"/>
    <x v="6"/>
    <x v="24"/>
    <x v="5"/>
    <n v="587.91880249999997"/>
  </r>
  <r>
    <x v="6"/>
    <x v="7"/>
    <x v="24"/>
    <x v="5"/>
    <n v="640.24818210000001"/>
  </r>
  <r>
    <x v="6"/>
    <x v="8"/>
    <x v="24"/>
    <x v="5"/>
    <n v="655.77779580000004"/>
  </r>
  <r>
    <x v="6"/>
    <x v="9"/>
    <x v="24"/>
    <x v="5"/>
    <n v="678.49672850000002"/>
  </r>
  <r>
    <x v="6"/>
    <x v="10"/>
    <x v="24"/>
    <x v="5"/>
    <n v="717.27224969999997"/>
  </r>
  <r>
    <x v="6"/>
    <x v="11"/>
    <x v="24"/>
    <x v="5"/>
    <n v="748.29681589999996"/>
  </r>
  <r>
    <x v="6"/>
    <x v="12"/>
    <x v="24"/>
    <x v="5"/>
    <n v="850.92352719999997"/>
  </r>
  <r>
    <x v="6"/>
    <x v="13"/>
    <x v="24"/>
    <x v="5"/>
    <n v="938.9710718"/>
  </r>
  <r>
    <x v="6"/>
    <x v="14"/>
    <x v="24"/>
    <x v="5"/>
    <n v="943.44859510000003"/>
  </r>
  <r>
    <x v="6"/>
    <x v="15"/>
    <x v="24"/>
    <x v="5"/>
    <n v="950.07828459999996"/>
  </r>
  <r>
    <x v="6"/>
    <x v="16"/>
    <x v="24"/>
    <x v="5"/>
    <n v="1023.922998"/>
  </r>
  <r>
    <x v="6"/>
    <x v="17"/>
    <x v="24"/>
    <x v="5"/>
    <n v="1077.242463"/>
  </r>
  <r>
    <x v="6"/>
    <x v="18"/>
    <x v="24"/>
    <x v="5"/>
    <n v="1090.4407530000001"/>
  </r>
  <r>
    <x v="6"/>
    <x v="19"/>
    <x v="24"/>
    <x v="5"/>
    <n v="1124.2011070000001"/>
  </r>
  <r>
    <x v="6"/>
    <x v="20"/>
    <x v="24"/>
    <x v="5"/>
    <n v="1164.6375069999999"/>
  </r>
  <r>
    <x v="6"/>
    <x v="21"/>
    <x v="24"/>
    <x v="5"/>
    <n v="1208.5332149999999"/>
  </r>
  <r>
    <x v="6"/>
    <x v="22"/>
    <x v="24"/>
    <x v="5"/>
    <n v="1208.5332149999999"/>
  </r>
  <r>
    <x v="6"/>
    <x v="23"/>
    <x v="24"/>
    <x v="5"/>
    <n v="1208.5332149999999"/>
  </r>
  <r>
    <x v="6"/>
    <x v="24"/>
    <x v="24"/>
    <x v="5"/>
    <n v="1208.5332149999999"/>
  </r>
  <r>
    <x v="6"/>
    <x v="25"/>
    <x v="24"/>
    <x v="5"/>
    <n v="1208.5332149999999"/>
  </r>
  <r>
    <x v="6"/>
    <x v="26"/>
    <x v="24"/>
    <x v="5"/>
    <n v="1126.3793399399999"/>
  </r>
  <r>
    <x v="6"/>
    <x v="27"/>
    <x v="24"/>
    <x v="5"/>
    <n v="1002.94262656"/>
  </r>
  <r>
    <x v="6"/>
    <x v="28"/>
    <x v="24"/>
    <x v="5"/>
    <n v="838.08251735999988"/>
  </r>
  <r>
    <x v="6"/>
    <x v="29"/>
    <x v="24"/>
    <x v="5"/>
    <n v="631.42976451999994"/>
  </r>
  <r>
    <x v="6"/>
    <x v="30"/>
    <x v="24"/>
    <x v="5"/>
    <n v="383.24369769999998"/>
  </r>
  <r>
    <x v="6"/>
    <x v="31"/>
    <x v="24"/>
    <x v="5"/>
    <n v="375.36607350000003"/>
  </r>
  <r>
    <x v="6"/>
    <x v="32"/>
    <x v="24"/>
    <x v="5"/>
    <n v="367.4698396"/>
  </r>
  <r>
    <x v="6"/>
    <x v="33"/>
    <x v="24"/>
    <x v="5"/>
    <n v="359.5321849"/>
  </r>
  <r>
    <x v="6"/>
    <x v="34"/>
    <x v="24"/>
    <x v="5"/>
    <n v="351.59870590000003"/>
  </r>
  <r>
    <x v="6"/>
    <x v="35"/>
    <x v="24"/>
    <x v="5"/>
    <n v="343.64661699999999"/>
  </r>
  <r>
    <x v="6"/>
    <x v="36"/>
    <x v="24"/>
    <x v="5"/>
    <n v="335.6759184"/>
  </r>
  <r>
    <x v="6"/>
    <x v="37"/>
    <x v="24"/>
    <x v="5"/>
    <n v="327.66369709999998"/>
  </r>
  <r>
    <x v="6"/>
    <x v="38"/>
    <x v="24"/>
    <x v="5"/>
    <n v="319.65575339999998"/>
  </r>
  <r>
    <x v="6"/>
    <x v="39"/>
    <x v="24"/>
    <x v="5"/>
    <n v="311.6291999"/>
  </r>
  <r>
    <x v="6"/>
    <x v="40"/>
    <x v="24"/>
    <x v="5"/>
    <n v="303.58403659999999"/>
  </r>
  <r>
    <x v="6"/>
    <x v="41"/>
    <x v="24"/>
    <x v="5"/>
    <n v="304.32532759999998"/>
  </r>
  <r>
    <x v="6"/>
    <x v="42"/>
    <x v="24"/>
    <x v="5"/>
    <n v="305.06640820000001"/>
  </r>
  <r>
    <x v="6"/>
    <x v="43"/>
    <x v="24"/>
    <x v="5"/>
    <n v="305.80838290000003"/>
  </r>
  <r>
    <x v="6"/>
    <x v="44"/>
    <x v="24"/>
    <x v="5"/>
    <n v="306.55125149999998"/>
  </r>
  <r>
    <x v="6"/>
    <x v="45"/>
    <x v="24"/>
    <x v="5"/>
    <n v="307.29612450000002"/>
  </r>
  <r>
    <x v="6"/>
    <x v="46"/>
    <x v="24"/>
    <x v="5"/>
    <n v="308.04078229999999"/>
  </r>
  <r>
    <x v="6"/>
    <x v="47"/>
    <x v="24"/>
    <x v="5"/>
    <n v="308.78633409999998"/>
  </r>
  <r>
    <x v="6"/>
    <x v="48"/>
    <x v="24"/>
    <x v="5"/>
    <n v="309.53277980000001"/>
  </r>
  <r>
    <x v="6"/>
    <x v="49"/>
    <x v="24"/>
    <x v="5"/>
    <n v="310.28123499999998"/>
  </r>
  <r>
    <x v="6"/>
    <x v="50"/>
    <x v="24"/>
    <x v="5"/>
    <n v="311.02946989999998"/>
  </r>
  <r>
    <x v="6"/>
    <x v="51"/>
    <x v="24"/>
    <x v="5"/>
    <n v="311.56742270000001"/>
  </r>
  <r>
    <x v="6"/>
    <x v="52"/>
    <x v="24"/>
    <x v="5"/>
    <n v="312.10580679999998"/>
  </r>
  <r>
    <x v="6"/>
    <x v="53"/>
    <x v="24"/>
    <x v="5"/>
    <n v="312.64516270000001"/>
  </r>
  <r>
    <x v="6"/>
    <x v="54"/>
    <x v="24"/>
    <x v="5"/>
    <n v="313.18441000000001"/>
  </r>
  <r>
    <x v="6"/>
    <x v="55"/>
    <x v="24"/>
    <x v="5"/>
    <n v="313.72408849999999"/>
  </r>
  <r>
    <x v="6"/>
    <x v="56"/>
    <x v="24"/>
    <x v="5"/>
    <n v="314.26419829999998"/>
  </r>
  <r>
    <x v="6"/>
    <x v="57"/>
    <x v="24"/>
    <x v="5"/>
    <n v="314.80528220000002"/>
  </r>
  <r>
    <x v="6"/>
    <x v="58"/>
    <x v="24"/>
    <x v="5"/>
    <n v="315.34625519999997"/>
  </r>
  <r>
    <x v="6"/>
    <x v="59"/>
    <x v="24"/>
    <x v="5"/>
    <n v="315.88765940000002"/>
  </r>
  <r>
    <x v="6"/>
    <x v="60"/>
    <x v="24"/>
    <x v="5"/>
    <n v="316.42949499999997"/>
  </r>
  <r>
    <x v="6"/>
    <x v="61"/>
    <x v="24"/>
    <x v="5"/>
    <n v="317.22555139999997"/>
  </r>
  <r>
    <x v="6"/>
    <x v="62"/>
    <x v="24"/>
    <x v="5"/>
    <n v="318.02135079999999"/>
  </r>
  <r>
    <x v="6"/>
    <x v="63"/>
    <x v="24"/>
    <x v="5"/>
    <n v="318.81812880000001"/>
  </r>
  <r>
    <x v="6"/>
    <x v="64"/>
    <x v="24"/>
    <x v="5"/>
    <n v="319.61588540000002"/>
  </r>
  <r>
    <x v="6"/>
    <x v="65"/>
    <x v="24"/>
    <x v="5"/>
    <n v="320.41586310000002"/>
  </r>
  <r>
    <x v="6"/>
    <x v="66"/>
    <x v="24"/>
    <x v="5"/>
    <n v="321.21557840000003"/>
  </r>
  <r>
    <x v="6"/>
    <x v="67"/>
    <x v="24"/>
    <x v="5"/>
    <n v="322.01627230000003"/>
  </r>
  <r>
    <x v="6"/>
    <x v="68"/>
    <x v="24"/>
    <x v="5"/>
    <n v="322.81794489999999"/>
  </r>
  <r>
    <x v="6"/>
    <x v="69"/>
    <x v="24"/>
    <x v="5"/>
    <n v="323.62184389999999"/>
  </r>
  <r>
    <x v="6"/>
    <x v="70"/>
    <x v="24"/>
    <x v="5"/>
    <n v="324.42547510000003"/>
  </r>
  <r>
    <x v="6"/>
    <x v="71"/>
    <x v="24"/>
    <x v="5"/>
    <n v="325.44506799999999"/>
  </r>
  <r>
    <x v="6"/>
    <x v="72"/>
    <x v="24"/>
    <x v="5"/>
    <n v="326.46610040000002"/>
  </r>
  <r>
    <x v="6"/>
    <x v="73"/>
    <x v="24"/>
    <x v="5"/>
    <n v="327.49041599999998"/>
  </r>
  <r>
    <x v="6"/>
    <x v="74"/>
    <x v="24"/>
    <x v="5"/>
    <n v="328.5143296"/>
  </r>
  <r>
    <x v="6"/>
    <x v="75"/>
    <x v="24"/>
    <x v="5"/>
    <n v="329.53968279999998"/>
  </r>
  <r>
    <x v="6"/>
    <x v="76"/>
    <x v="24"/>
    <x v="5"/>
    <n v="330.56647559999999"/>
  </r>
  <r>
    <x v="6"/>
    <x v="77"/>
    <x v="24"/>
    <x v="5"/>
    <n v="331.59655939999999"/>
  </r>
  <r>
    <x v="6"/>
    <x v="78"/>
    <x v="24"/>
    <x v="5"/>
    <n v="332.62623330000002"/>
  </r>
  <r>
    <x v="6"/>
    <x v="79"/>
    <x v="24"/>
    <x v="5"/>
    <n v="333.65734689999999"/>
  </r>
  <r>
    <x v="6"/>
    <x v="80"/>
    <x v="24"/>
    <x v="5"/>
    <n v="334.68990000000002"/>
  </r>
  <r>
    <x v="6"/>
    <x v="81"/>
    <x v="24"/>
    <x v="5"/>
    <n v="335.26327659999998"/>
  </r>
  <r>
    <x v="6"/>
    <x v="82"/>
    <x v="24"/>
    <x v="5"/>
    <n v="335.83508660000001"/>
  </r>
  <r>
    <x v="6"/>
    <x v="83"/>
    <x v="24"/>
    <x v="5"/>
    <n v="336.4068967"/>
  </r>
  <r>
    <x v="6"/>
    <x v="84"/>
    <x v="24"/>
    <x v="5"/>
    <n v="336.97870669999998"/>
  </r>
  <r>
    <x v="6"/>
    <x v="85"/>
    <x v="24"/>
    <x v="5"/>
    <n v="337.55208329999999"/>
  </r>
  <r>
    <x v="6"/>
    <x v="86"/>
    <x v="24"/>
    <x v="5"/>
    <n v="338.12389330000002"/>
  </r>
  <r>
    <x v="6"/>
    <x v="87"/>
    <x v="24"/>
    <x v="5"/>
    <n v="338.69570329999999"/>
  </r>
  <r>
    <x v="6"/>
    <x v="88"/>
    <x v="24"/>
    <x v="5"/>
    <n v="339.26751339999998"/>
  </r>
  <r>
    <x v="6"/>
    <x v="89"/>
    <x v="24"/>
    <x v="5"/>
    <n v="339.84089"/>
  </r>
  <r>
    <x v="6"/>
    <x v="90"/>
    <x v="24"/>
    <x v="5"/>
    <n v="340.41269999999997"/>
  </r>
  <r>
    <x v="6"/>
    <x v="91"/>
    <x v="24"/>
    <x v="5"/>
    <n v="340.32545779999998"/>
  </r>
  <r>
    <x v="6"/>
    <x v="92"/>
    <x v="24"/>
    <x v="5"/>
    <n v="340.23821559999999"/>
  </r>
  <r>
    <x v="6"/>
    <x v="93"/>
    <x v="24"/>
    <x v="5"/>
    <n v="340.15073439999998"/>
  </r>
  <r>
    <x v="6"/>
    <x v="94"/>
    <x v="24"/>
    <x v="5"/>
    <n v="340.06349219999998"/>
  </r>
  <r>
    <x v="6"/>
    <x v="95"/>
    <x v="24"/>
    <x v="5"/>
    <n v="339.97624999999999"/>
  </r>
  <r>
    <x v="6"/>
    <x v="96"/>
    <x v="24"/>
    <x v="5"/>
    <n v="339.8890078"/>
  </r>
  <r>
    <x v="6"/>
    <x v="97"/>
    <x v="24"/>
    <x v="5"/>
    <n v="339.80152659999999"/>
  </r>
  <r>
    <x v="6"/>
    <x v="98"/>
    <x v="24"/>
    <x v="5"/>
    <n v="339.7142844"/>
  </r>
  <r>
    <x v="6"/>
    <x v="99"/>
    <x v="24"/>
    <x v="5"/>
    <n v="339.62704220000001"/>
  </r>
  <r>
    <x v="6"/>
    <x v="100"/>
    <x v="24"/>
    <x v="5"/>
    <n v="339.53980000000001"/>
  </r>
  <r>
    <x v="0"/>
    <x v="0"/>
    <x v="25"/>
    <x v="5"/>
    <n v="5181.472213"/>
  </r>
  <r>
    <x v="0"/>
    <x v="1"/>
    <x v="25"/>
    <x v="5"/>
    <n v="5168.4334470000003"/>
  </r>
  <r>
    <x v="0"/>
    <x v="2"/>
    <x v="25"/>
    <x v="5"/>
    <n v="5219.0852679999998"/>
  </r>
  <r>
    <x v="0"/>
    <x v="3"/>
    <x v="25"/>
    <x v="5"/>
    <n v="5176.5218439999999"/>
  </r>
  <r>
    <x v="0"/>
    <x v="4"/>
    <x v="25"/>
    <x v="5"/>
    <n v="5182.6382279999998"/>
  </r>
  <r>
    <x v="0"/>
    <x v="5"/>
    <x v="25"/>
    <x v="5"/>
    <n v="5173.827276"/>
  </r>
  <r>
    <x v="0"/>
    <x v="6"/>
    <x v="25"/>
    <x v="5"/>
    <n v="5191.2263110000004"/>
  </r>
  <r>
    <x v="0"/>
    <x v="7"/>
    <x v="25"/>
    <x v="5"/>
    <n v="5271.4243859999997"/>
  </r>
  <r>
    <x v="0"/>
    <x v="8"/>
    <x v="25"/>
    <x v="5"/>
    <n v="5210.996161"/>
  </r>
  <r>
    <x v="0"/>
    <x v="9"/>
    <x v="25"/>
    <x v="5"/>
    <n v="5196.3107680000003"/>
  </r>
  <r>
    <x v="0"/>
    <x v="10"/>
    <x v="25"/>
    <x v="5"/>
    <n v="5157.3032999999996"/>
  </r>
  <r>
    <x v="0"/>
    <x v="11"/>
    <x v="25"/>
    <x v="5"/>
    <n v="5149.0764719999997"/>
  </r>
  <r>
    <x v="0"/>
    <x v="12"/>
    <x v="25"/>
    <x v="5"/>
    <n v="5203.3945030000004"/>
  </r>
  <r>
    <x v="0"/>
    <x v="13"/>
    <x v="25"/>
    <x v="5"/>
    <n v="5203.3259390000003"/>
  </r>
  <r>
    <x v="0"/>
    <x v="14"/>
    <x v="25"/>
    <x v="5"/>
    <n v="5247.9417780000003"/>
  </r>
  <r>
    <x v="0"/>
    <x v="15"/>
    <x v="25"/>
    <x v="5"/>
    <n v="5325.0947050000004"/>
  </r>
  <r>
    <x v="0"/>
    <x v="16"/>
    <x v="25"/>
    <x v="5"/>
    <n v="5302.0462020000004"/>
  </r>
  <r>
    <x v="0"/>
    <x v="17"/>
    <x v="25"/>
    <x v="5"/>
    <n v="5226.0012040000001"/>
  </r>
  <r>
    <x v="0"/>
    <x v="18"/>
    <x v="25"/>
    <x v="5"/>
    <n v="5215.3008369999998"/>
  </r>
  <r>
    <x v="0"/>
    <x v="19"/>
    <x v="25"/>
    <x v="5"/>
    <n v="5248.1369100000002"/>
  </r>
  <r>
    <x v="0"/>
    <x v="20"/>
    <x v="25"/>
    <x v="5"/>
    <n v="5234.9506659999997"/>
  </r>
  <r>
    <x v="0"/>
    <x v="21"/>
    <x v="25"/>
    <x v="5"/>
    <n v="5179.4629219999997"/>
  </r>
  <r>
    <x v="0"/>
    <x v="22"/>
    <x v="25"/>
    <x v="5"/>
    <n v="5179.4629219999997"/>
  </r>
  <r>
    <x v="0"/>
    <x v="23"/>
    <x v="25"/>
    <x v="5"/>
    <n v="5179.4629219999997"/>
  </r>
  <r>
    <x v="0"/>
    <x v="24"/>
    <x v="25"/>
    <x v="5"/>
    <n v="5179.4629219999997"/>
  </r>
  <r>
    <x v="0"/>
    <x v="25"/>
    <x v="25"/>
    <x v="5"/>
    <n v="5179.4629219999997"/>
  </r>
  <r>
    <x v="0"/>
    <x v="26"/>
    <x v="25"/>
    <x v="5"/>
    <n v="5165.6841762000004"/>
  </r>
  <r>
    <x v="0"/>
    <x v="27"/>
    <x v="25"/>
    <x v="5"/>
    <n v="5144.9645975999993"/>
  </r>
  <r>
    <x v="0"/>
    <x v="28"/>
    <x v="25"/>
    <x v="5"/>
    <n v="5117.2694516000001"/>
  </r>
  <r>
    <x v="0"/>
    <x v="29"/>
    <x v="25"/>
    <x v="5"/>
    <n v="5082.5121004000002"/>
  </r>
  <r>
    <x v="0"/>
    <x v="30"/>
    <x v="25"/>
    <x v="5"/>
    <n v="5040.7485580000002"/>
  </r>
  <r>
    <x v="0"/>
    <x v="31"/>
    <x v="25"/>
    <x v="5"/>
    <n v="5031.7062720000004"/>
  </r>
  <r>
    <x v="0"/>
    <x v="32"/>
    <x v="25"/>
    <x v="5"/>
    <n v="5022.6269249999996"/>
  </r>
  <r>
    <x v="0"/>
    <x v="33"/>
    <x v="25"/>
    <x v="5"/>
    <n v="5013.4687809999996"/>
  </r>
  <r>
    <x v="0"/>
    <x v="34"/>
    <x v="25"/>
    <x v="5"/>
    <n v="5004.3152609999997"/>
  </r>
  <r>
    <x v="0"/>
    <x v="35"/>
    <x v="25"/>
    <x v="5"/>
    <n v="4995.1246789999996"/>
  </r>
  <r>
    <x v="0"/>
    <x v="36"/>
    <x v="25"/>
    <x v="5"/>
    <n v="4985.8970369999997"/>
  </r>
  <r>
    <x v="0"/>
    <x v="37"/>
    <x v="25"/>
    <x v="5"/>
    <n v="4976.5903950000002"/>
  </r>
  <r>
    <x v="0"/>
    <x v="38"/>
    <x v="25"/>
    <x v="5"/>
    <n v="4967.288579"/>
  </r>
  <r>
    <x v="0"/>
    <x v="39"/>
    <x v="25"/>
    <x v="5"/>
    <n v="4957.9497030000002"/>
  </r>
  <r>
    <x v="0"/>
    <x v="40"/>
    <x v="25"/>
    <x v="5"/>
    <n v="4948.5737650000001"/>
  </r>
  <r>
    <x v="0"/>
    <x v="41"/>
    <x v="25"/>
    <x v="5"/>
    <n v="4944.674258"/>
  </r>
  <r>
    <x v="0"/>
    <x v="42"/>
    <x v="25"/>
    <x v="5"/>
    <n v="4940.7779689999998"/>
  </r>
  <r>
    <x v="0"/>
    <x v="43"/>
    <x v="25"/>
    <x v="5"/>
    <n v="4936.8579689999997"/>
  </r>
  <r>
    <x v="0"/>
    <x v="44"/>
    <x v="25"/>
    <x v="5"/>
    <n v="4932.914256"/>
  </r>
  <r>
    <x v="0"/>
    <x v="45"/>
    <x v="25"/>
    <x v="5"/>
    <n v="4928.9197389999999"/>
  </r>
  <r>
    <x v="0"/>
    <x v="46"/>
    <x v="25"/>
    <x v="5"/>
    <n v="4924.92857"/>
  </r>
  <r>
    <x v="0"/>
    <x v="47"/>
    <x v="25"/>
    <x v="5"/>
    <n v="4920.9136900000003"/>
  </r>
  <r>
    <x v="0"/>
    <x v="48"/>
    <x v="25"/>
    <x v="5"/>
    <n v="4916.8750970000001"/>
  </r>
  <r>
    <x v="0"/>
    <x v="49"/>
    <x v="25"/>
    <x v="5"/>
    <n v="4912.7855710000003"/>
  </r>
  <r>
    <x v="0"/>
    <x v="50"/>
    <x v="25"/>
    <x v="5"/>
    <n v="4908.6995219999999"/>
  </r>
  <r>
    <x v="0"/>
    <x v="51"/>
    <x v="25"/>
    <x v="5"/>
    <n v="4908.1734939999997"/>
  </r>
  <r>
    <x v="0"/>
    <x v="52"/>
    <x v="25"/>
    <x v="5"/>
    <n v="4907.6322870000004"/>
  </r>
  <r>
    <x v="0"/>
    <x v="53"/>
    <x v="25"/>
    <x v="5"/>
    <n v="4907.0583889999998"/>
  </r>
  <r>
    <x v="0"/>
    <x v="54"/>
    <x v="25"/>
    <x v="5"/>
    <n v="4906.486801"/>
  </r>
  <r>
    <x v="0"/>
    <x v="55"/>
    <x v="25"/>
    <x v="5"/>
    <n v="4905.9000329999999"/>
  </r>
  <r>
    <x v="0"/>
    <x v="56"/>
    <x v="25"/>
    <x v="5"/>
    <n v="4905.2980850000004"/>
  </r>
  <r>
    <x v="0"/>
    <x v="57"/>
    <x v="25"/>
    <x v="5"/>
    <n v="4904.6633629999997"/>
  </r>
  <r>
    <x v="0"/>
    <x v="58"/>
    <x v="25"/>
    <x v="5"/>
    <n v="4904.031035"/>
  </r>
  <r>
    <x v="0"/>
    <x v="59"/>
    <x v="25"/>
    <x v="5"/>
    <n v="4903.3835259999996"/>
  </r>
  <r>
    <x v="0"/>
    <x v="60"/>
    <x v="25"/>
    <x v="5"/>
    <n v="4902.7208380000002"/>
  </r>
  <r>
    <x v="0"/>
    <x v="61"/>
    <x v="25"/>
    <x v="5"/>
    <n v="4904.3561019999997"/>
  </r>
  <r>
    <x v="0"/>
    <x v="62"/>
    <x v="25"/>
    <x v="5"/>
    <n v="4905.9929490000004"/>
  </r>
  <r>
    <x v="0"/>
    <x v="63"/>
    <x v="25"/>
    <x v="5"/>
    <n v="4907.6200859999999"/>
  </r>
  <r>
    <x v="0"/>
    <x v="64"/>
    <x v="25"/>
    <x v="5"/>
    <n v="4909.2375119999997"/>
  </r>
  <r>
    <x v="0"/>
    <x v="65"/>
    <x v="25"/>
    <x v="5"/>
    <n v="4910.8338640000002"/>
  </r>
  <r>
    <x v="0"/>
    <x v="66"/>
    <x v="25"/>
    <x v="5"/>
    <n v="4912.4318540000004"/>
  </r>
  <r>
    <x v="0"/>
    <x v="67"/>
    <x v="25"/>
    <x v="5"/>
    <n v="4914.020133"/>
  </r>
  <r>
    <x v="0"/>
    <x v="68"/>
    <x v="25"/>
    <x v="5"/>
    <n v="4915.5987009999999"/>
  </r>
  <r>
    <x v="0"/>
    <x v="69"/>
    <x v="25"/>
    <x v="5"/>
    <n v="4917.1561430000002"/>
  </r>
  <r>
    <x v="0"/>
    <x v="70"/>
    <x v="25"/>
    <x v="5"/>
    <n v="4918.7152749999996"/>
  </r>
  <r>
    <x v="0"/>
    <x v="71"/>
    <x v="25"/>
    <x v="5"/>
    <n v="4921.7665919999999"/>
  </r>
  <r>
    <x v="0"/>
    <x v="72"/>
    <x v="25"/>
    <x v="5"/>
    <n v="4924.8116909999999"/>
  </r>
  <r>
    <x v="0"/>
    <x v="73"/>
    <x v="25"/>
    <x v="5"/>
    <n v="4927.8432270000003"/>
  </r>
  <r>
    <x v="0"/>
    <x v="74"/>
    <x v="25"/>
    <x v="5"/>
    <n v="4930.8758790000002"/>
  </r>
  <r>
    <x v="0"/>
    <x v="75"/>
    <x v="25"/>
    <x v="5"/>
    <n v="4933.9023129999996"/>
  </r>
  <r>
    <x v="0"/>
    <x v="76"/>
    <x v="25"/>
    <x v="5"/>
    <n v="4936.9225290000004"/>
  </r>
  <r>
    <x v="0"/>
    <x v="77"/>
    <x v="25"/>
    <x v="5"/>
    <n v="4939.9291469999998"/>
  </r>
  <r>
    <x v="0"/>
    <x v="78"/>
    <x v="25"/>
    <x v="5"/>
    <n v="4942.936917"/>
  </r>
  <r>
    <x v="0"/>
    <x v="79"/>
    <x v="25"/>
    <x v="5"/>
    <n v="4945.9384680000003"/>
  </r>
  <r>
    <x v="0"/>
    <x v="80"/>
    <x v="25"/>
    <x v="5"/>
    <n v="4948.9337999999998"/>
  </r>
  <r>
    <x v="0"/>
    <x v="81"/>
    <x v="25"/>
    <x v="5"/>
    <n v="4944.1185509999996"/>
  </r>
  <r>
    <x v="0"/>
    <x v="82"/>
    <x v="25"/>
    <x v="5"/>
    <n v="4939.3164569999999"/>
  </r>
  <r>
    <x v="0"/>
    <x v="83"/>
    <x v="25"/>
    <x v="5"/>
    <n v="4934.5143639999997"/>
  </r>
  <r>
    <x v="0"/>
    <x v="84"/>
    <x v="25"/>
    <x v="5"/>
    <n v="4929.7122710000003"/>
  </r>
  <r>
    <x v="0"/>
    <x v="85"/>
    <x v="25"/>
    <x v="5"/>
    <n v="4924.8970220000001"/>
  </r>
  <r>
    <x v="0"/>
    <x v="86"/>
    <x v="25"/>
    <x v="5"/>
    <n v="4920.0949289999999"/>
  </r>
  <r>
    <x v="0"/>
    <x v="87"/>
    <x v="25"/>
    <x v="5"/>
    <n v="4915.2928359999996"/>
  </r>
  <r>
    <x v="0"/>
    <x v="88"/>
    <x v="25"/>
    <x v="5"/>
    <n v="4910.4907430000003"/>
  </r>
  <r>
    <x v="0"/>
    <x v="89"/>
    <x v="25"/>
    <x v="5"/>
    <n v="4905.6754929999997"/>
  </r>
  <r>
    <x v="0"/>
    <x v="90"/>
    <x v="25"/>
    <x v="5"/>
    <n v="4900.8734000000004"/>
  </r>
  <r>
    <x v="0"/>
    <x v="91"/>
    <x v="25"/>
    <x v="5"/>
    <n v="4900.8734000000004"/>
  </r>
  <r>
    <x v="0"/>
    <x v="92"/>
    <x v="25"/>
    <x v="5"/>
    <n v="4900.8734000000004"/>
  </r>
  <r>
    <x v="0"/>
    <x v="93"/>
    <x v="25"/>
    <x v="5"/>
    <n v="4900.8734000000004"/>
  </r>
  <r>
    <x v="0"/>
    <x v="94"/>
    <x v="25"/>
    <x v="5"/>
    <n v="4900.8734000000004"/>
  </r>
  <r>
    <x v="0"/>
    <x v="95"/>
    <x v="25"/>
    <x v="5"/>
    <n v="4900.8734000000004"/>
  </r>
  <r>
    <x v="0"/>
    <x v="96"/>
    <x v="25"/>
    <x v="5"/>
    <n v="4900.8734000000004"/>
  </r>
  <r>
    <x v="0"/>
    <x v="97"/>
    <x v="25"/>
    <x v="5"/>
    <n v="4900.8734000000004"/>
  </r>
  <r>
    <x v="0"/>
    <x v="98"/>
    <x v="25"/>
    <x v="5"/>
    <n v="4900.8734000000004"/>
  </r>
  <r>
    <x v="0"/>
    <x v="99"/>
    <x v="25"/>
    <x v="5"/>
    <n v="4900.8734000000004"/>
  </r>
  <r>
    <x v="0"/>
    <x v="100"/>
    <x v="25"/>
    <x v="5"/>
    <n v="4900.8734000000004"/>
  </r>
  <r>
    <x v="1"/>
    <x v="0"/>
    <x v="25"/>
    <x v="5"/>
    <n v="5181.472213"/>
  </r>
  <r>
    <x v="1"/>
    <x v="1"/>
    <x v="25"/>
    <x v="5"/>
    <n v="5168.4334470000003"/>
  </r>
  <r>
    <x v="1"/>
    <x v="2"/>
    <x v="25"/>
    <x v="5"/>
    <n v="5219.0852679999998"/>
  </r>
  <r>
    <x v="1"/>
    <x v="3"/>
    <x v="25"/>
    <x v="5"/>
    <n v="5176.5218439999999"/>
  </r>
  <r>
    <x v="1"/>
    <x v="4"/>
    <x v="25"/>
    <x v="5"/>
    <n v="5182.6382279999998"/>
  </r>
  <r>
    <x v="1"/>
    <x v="5"/>
    <x v="25"/>
    <x v="5"/>
    <n v="5173.827276"/>
  </r>
  <r>
    <x v="1"/>
    <x v="6"/>
    <x v="25"/>
    <x v="5"/>
    <n v="5191.2263110000004"/>
  </r>
  <r>
    <x v="1"/>
    <x v="7"/>
    <x v="25"/>
    <x v="5"/>
    <n v="5271.4243859999997"/>
  </r>
  <r>
    <x v="1"/>
    <x v="8"/>
    <x v="25"/>
    <x v="5"/>
    <n v="5210.996161"/>
  </r>
  <r>
    <x v="1"/>
    <x v="9"/>
    <x v="25"/>
    <x v="5"/>
    <n v="5196.3107680000003"/>
  </r>
  <r>
    <x v="1"/>
    <x v="10"/>
    <x v="25"/>
    <x v="5"/>
    <n v="5157.3032999999996"/>
  </r>
  <r>
    <x v="1"/>
    <x v="11"/>
    <x v="25"/>
    <x v="5"/>
    <n v="5149.0764719999997"/>
  </r>
  <r>
    <x v="1"/>
    <x v="12"/>
    <x v="25"/>
    <x v="5"/>
    <n v="5203.3945030000004"/>
  </r>
  <r>
    <x v="1"/>
    <x v="13"/>
    <x v="25"/>
    <x v="5"/>
    <n v="5203.3259390000003"/>
  </r>
  <r>
    <x v="1"/>
    <x v="14"/>
    <x v="25"/>
    <x v="5"/>
    <n v="5247.9417780000003"/>
  </r>
  <r>
    <x v="1"/>
    <x v="15"/>
    <x v="25"/>
    <x v="5"/>
    <n v="5325.0947050000004"/>
  </r>
  <r>
    <x v="1"/>
    <x v="16"/>
    <x v="25"/>
    <x v="5"/>
    <n v="5302.0462020000004"/>
  </r>
  <r>
    <x v="1"/>
    <x v="17"/>
    <x v="25"/>
    <x v="5"/>
    <n v="5226.0012040000001"/>
  </r>
  <r>
    <x v="1"/>
    <x v="18"/>
    <x v="25"/>
    <x v="5"/>
    <n v="5215.3008369999998"/>
  </r>
  <r>
    <x v="1"/>
    <x v="19"/>
    <x v="25"/>
    <x v="5"/>
    <n v="5248.1369100000002"/>
  </r>
  <r>
    <x v="1"/>
    <x v="20"/>
    <x v="25"/>
    <x v="5"/>
    <n v="5234.9506659999997"/>
  </r>
  <r>
    <x v="1"/>
    <x v="21"/>
    <x v="25"/>
    <x v="5"/>
    <n v="5179.4629219999997"/>
  </r>
  <r>
    <x v="1"/>
    <x v="22"/>
    <x v="25"/>
    <x v="5"/>
    <n v="5179.4629219999997"/>
  </r>
  <r>
    <x v="1"/>
    <x v="23"/>
    <x v="25"/>
    <x v="5"/>
    <n v="5179.4629219999997"/>
  </r>
  <r>
    <x v="1"/>
    <x v="24"/>
    <x v="25"/>
    <x v="5"/>
    <n v="5179.4629219999997"/>
  </r>
  <r>
    <x v="1"/>
    <x v="25"/>
    <x v="25"/>
    <x v="5"/>
    <n v="5179.4629219999997"/>
  </r>
  <r>
    <x v="1"/>
    <x v="26"/>
    <x v="25"/>
    <x v="5"/>
    <n v="5165.6841762000004"/>
  </r>
  <r>
    <x v="1"/>
    <x v="27"/>
    <x v="25"/>
    <x v="5"/>
    <n v="5144.9645975999993"/>
  </r>
  <r>
    <x v="1"/>
    <x v="28"/>
    <x v="25"/>
    <x v="5"/>
    <n v="5117.2694516000001"/>
  </r>
  <r>
    <x v="1"/>
    <x v="29"/>
    <x v="25"/>
    <x v="5"/>
    <n v="5082.5121004000002"/>
  </r>
  <r>
    <x v="1"/>
    <x v="30"/>
    <x v="25"/>
    <x v="5"/>
    <n v="5040.7485580000002"/>
  </r>
  <r>
    <x v="1"/>
    <x v="31"/>
    <x v="25"/>
    <x v="5"/>
    <n v="5031.7062720000004"/>
  </r>
  <r>
    <x v="1"/>
    <x v="32"/>
    <x v="25"/>
    <x v="5"/>
    <n v="5022.6269249999996"/>
  </r>
  <r>
    <x v="1"/>
    <x v="33"/>
    <x v="25"/>
    <x v="5"/>
    <n v="5013.4687809999996"/>
  </r>
  <r>
    <x v="1"/>
    <x v="34"/>
    <x v="25"/>
    <x v="5"/>
    <n v="5004.3152609999997"/>
  </r>
  <r>
    <x v="1"/>
    <x v="35"/>
    <x v="25"/>
    <x v="5"/>
    <n v="4995.1246789999996"/>
  </r>
  <r>
    <x v="1"/>
    <x v="36"/>
    <x v="25"/>
    <x v="5"/>
    <n v="4985.8970369999997"/>
  </r>
  <r>
    <x v="1"/>
    <x v="37"/>
    <x v="25"/>
    <x v="5"/>
    <n v="4976.5903950000002"/>
  </r>
  <r>
    <x v="1"/>
    <x v="38"/>
    <x v="25"/>
    <x v="5"/>
    <n v="4967.288579"/>
  </r>
  <r>
    <x v="1"/>
    <x v="39"/>
    <x v="25"/>
    <x v="5"/>
    <n v="4957.9497030000002"/>
  </r>
  <r>
    <x v="1"/>
    <x v="40"/>
    <x v="25"/>
    <x v="5"/>
    <n v="4948.5737650000001"/>
  </r>
  <r>
    <x v="1"/>
    <x v="41"/>
    <x v="25"/>
    <x v="5"/>
    <n v="4944.674258"/>
  </r>
  <r>
    <x v="1"/>
    <x v="42"/>
    <x v="25"/>
    <x v="5"/>
    <n v="4940.7779689999998"/>
  </r>
  <r>
    <x v="1"/>
    <x v="43"/>
    <x v="25"/>
    <x v="5"/>
    <n v="4936.8579689999997"/>
  </r>
  <r>
    <x v="1"/>
    <x v="44"/>
    <x v="25"/>
    <x v="5"/>
    <n v="4932.914256"/>
  </r>
  <r>
    <x v="1"/>
    <x v="45"/>
    <x v="25"/>
    <x v="5"/>
    <n v="4928.9197389999999"/>
  </r>
  <r>
    <x v="1"/>
    <x v="46"/>
    <x v="25"/>
    <x v="5"/>
    <n v="4924.92857"/>
  </r>
  <r>
    <x v="1"/>
    <x v="47"/>
    <x v="25"/>
    <x v="5"/>
    <n v="4920.9136900000003"/>
  </r>
  <r>
    <x v="1"/>
    <x v="48"/>
    <x v="25"/>
    <x v="5"/>
    <n v="4916.8750970000001"/>
  </r>
  <r>
    <x v="1"/>
    <x v="49"/>
    <x v="25"/>
    <x v="5"/>
    <n v="4912.7855710000003"/>
  </r>
  <r>
    <x v="1"/>
    <x v="50"/>
    <x v="25"/>
    <x v="5"/>
    <n v="4908.6995219999999"/>
  </r>
  <r>
    <x v="1"/>
    <x v="51"/>
    <x v="25"/>
    <x v="5"/>
    <n v="4908.1734939999997"/>
  </r>
  <r>
    <x v="1"/>
    <x v="52"/>
    <x v="25"/>
    <x v="5"/>
    <n v="4907.6322870000004"/>
  </r>
  <r>
    <x v="1"/>
    <x v="53"/>
    <x v="25"/>
    <x v="5"/>
    <n v="4907.0583889999998"/>
  </r>
  <r>
    <x v="1"/>
    <x v="54"/>
    <x v="25"/>
    <x v="5"/>
    <n v="4906.486801"/>
  </r>
  <r>
    <x v="1"/>
    <x v="55"/>
    <x v="25"/>
    <x v="5"/>
    <n v="4905.9000329999999"/>
  </r>
  <r>
    <x v="1"/>
    <x v="56"/>
    <x v="25"/>
    <x v="5"/>
    <n v="4905.2980850000004"/>
  </r>
  <r>
    <x v="1"/>
    <x v="57"/>
    <x v="25"/>
    <x v="5"/>
    <n v="4904.6633629999997"/>
  </r>
  <r>
    <x v="1"/>
    <x v="58"/>
    <x v="25"/>
    <x v="5"/>
    <n v="4904.031035"/>
  </r>
  <r>
    <x v="1"/>
    <x v="59"/>
    <x v="25"/>
    <x v="5"/>
    <n v="4903.3835259999996"/>
  </r>
  <r>
    <x v="1"/>
    <x v="60"/>
    <x v="25"/>
    <x v="5"/>
    <n v="4902.7208380000002"/>
  </r>
  <r>
    <x v="1"/>
    <x v="61"/>
    <x v="25"/>
    <x v="5"/>
    <n v="4904.3561019999997"/>
  </r>
  <r>
    <x v="1"/>
    <x v="62"/>
    <x v="25"/>
    <x v="5"/>
    <n v="4905.9929490000004"/>
  </r>
  <r>
    <x v="1"/>
    <x v="63"/>
    <x v="25"/>
    <x v="5"/>
    <n v="4907.6200859999999"/>
  </r>
  <r>
    <x v="1"/>
    <x v="64"/>
    <x v="25"/>
    <x v="5"/>
    <n v="4909.2375119999997"/>
  </r>
  <r>
    <x v="1"/>
    <x v="65"/>
    <x v="25"/>
    <x v="5"/>
    <n v="4910.8338640000002"/>
  </r>
  <r>
    <x v="1"/>
    <x v="66"/>
    <x v="25"/>
    <x v="5"/>
    <n v="4912.4318540000004"/>
  </r>
  <r>
    <x v="1"/>
    <x v="67"/>
    <x v="25"/>
    <x v="5"/>
    <n v="4914.020133"/>
  </r>
  <r>
    <x v="1"/>
    <x v="68"/>
    <x v="25"/>
    <x v="5"/>
    <n v="4915.5987009999999"/>
  </r>
  <r>
    <x v="1"/>
    <x v="69"/>
    <x v="25"/>
    <x v="5"/>
    <n v="4917.1561430000002"/>
  </r>
  <r>
    <x v="1"/>
    <x v="70"/>
    <x v="25"/>
    <x v="5"/>
    <n v="4918.7152749999996"/>
  </r>
  <r>
    <x v="1"/>
    <x v="71"/>
    <x v="25"/>
    <x v="5"/>
    <n v="4921.7665919999999"/>
  </r>
  <r>
    <x v="1"/>
    <x v="72"/>
    <x v="25"/>
    <x v="5"/>
    <n v="4924.8116909999999"/>
  </r>
  <r>
    <x v="1"/>
    <x v="73"/>
    <x v="25"/>
    <x v="5"/>
    <n v="4927.8432270000003"/>
  </r>
  <r>
    <x v="1"/>
    <x v="74"/>
    <x v="25"/>
    <x v="5"/>
    <n v="4930.8758790000002"/>
  </r>
  <r>
    <x v="1"/>
    <x v="75"/>
    <x v="25"/>
    <x v="5"/>
    <n v="4933.9023129999996"/>
  </r>
  <r>
    <x v="1"/>
    <x v="76"/>
    <x v="25"/>
    <x v="5"/>
    <n v="4936.9225290000004"/>
  </r>
  <r>
    <x v="1"/>
    <x v="77"/>
    <x v="25"/>
    <x v="5"/>
    <n v="4939.9291469999998"/>
  </r>
  <r>
    <x v="1"/>
    <x v="78"/>
    <x v="25"/>
    <x v="5"/>
    <n v="4942.936917"/>
  </r>
  <r>
    <x v="1"/>
    <x v="79"/>
    <x v="25"/>
    <x v="5"/>
    <n v="4945.9384680000003"/>
  </r>
  <r>
    <x v="1"/>
    <x v="80"/>
    <x v="25"/>
    <x v="5"/>
    <n v="4948.9337999999998"/>
  </r>
  <r>
    <x v="1"/>
    <x v="81"/>
    <x v="25"/>
    <x v="5"/>
    <n v="4944.1185509999996"/>
  </r>
  <r>
    <x v="1"/>
    <x v="82"/>
    <x v="25"/>
    <x v="5"/>
    <n v="4939.3164569999999"/>
  </r>
  <r>
    <x v="1"/>
    <x v="83"/>
    <x v="25"/>
    <x v="5"/>
    <n v="4934.5143639999997"/>
  </r>
  <r>
    <x v="1"/>
    <x v="84"/>
    <x v="25"/>
    <x v="5"/>
    <n v="4929.7122710000003"/>
  </r>
  <r>
    <x v="1"/>
    <x v="85"/>
    <x v="25"/>
    <x v="5"/>
    <n v="4924.8970220000001"/>
  </r>
  <r>
    <x v="1"/>
    <x v="86"/>
    <x v="25"/>
    <x v="5"/>
    <n v="4920.0949289999999"/>
  </r>
  <r>
    <x v="1"/>
    <x v="87"/>
    <x v="25"/>
    <x v="5"/>
    <n v="4915.2928359999996"/>
  </r>
  <r>
    <x v="1"/>
    <x v="88"/>
    <x v="25"/>
    <x v="5"/>
    <n v="4910.4907430000003"/>
  </r>
  <r>
    <x v="1"/>
    <x v="89"/>
    <x v="25"/>
    <x v="5"/>
    <n v="4905.6754929999997"/>
  </r>
  <r>
    <x v="1"/>
    <x v="90"/>
    <x v="25"/>
    <x v="5"/>
    <n v="4900.8734000000004"/>
  </r>
  <r>
    <x v="1"/>
    <x v="91"/>
    <x v="25"/>
    <x v="5"/>
    <n v="4900.8734000000004"/>
  </r>
  <r>
    <x v="1"/>
    <x v="92"/>
    <x v="25"/>
    <x v="5"/>
    <n v="4900.8734000000004"/>
  </r>
  <r>
    <x v="1"/>
    <x v="93"/>
    <x v="25"/>
    <x v="5"/>
    <n v="4900.8734000000004"/>
  </r>
  <r>
    <x v="1"/>
    <x v="94"/>
    <x v="25"/>
    <x v="5"/>
    <n v="4900.8734000000004"/>
  </r>
  <r>
    <x v="1"/>
    <x v="95"/>
    <x v="25"/>
    <x v="5"/>
    <n v="4900.8734000000004"/>
  </r>
  <r>
    <x v="1"/>
    <x v="96"/>
    <x v="25"/>
    <x v="5"/>
    <n v="4900.8734000000004"/>
  </r>
  <r>
    <x v="1"/>
    <x v="97"/>
    <x v="25"/>
    <x v="5"/>
    <n v="4900.8734000000004"/>
  </r>
  <r>
    <x v="1"/>
    <x v="98"/>
    <x v="25"/>
    <x v="5"/>
    <n v="4900.8734000000004"/>
  </r>
  <r>
    <x v="1"/>
    <x v="99"/>
    <x v="25"/>
    <x v="5"/>
    <n v="4900.8734000000004"/>
  </r>
  <r>
    <x v="1"/>
    <x v="100"/>
    <x v="25"/>
    <x v="5"/>
    <n v="4900.8734000000004"/>
  </r>
  <r>
    <x v="2"/>
    <x v="0"/>
    <x v="25"/>
    <x v="5"/>
    <n v="5181.472213"/>
  </r>
  <r>
    <x v="2"/>
    <x v="1"/>
    <x v="25"/>
    <x v="5"/>
    <n v="5168.4334470000003"/>
  </r>
  <r>
    <x v="2"/>
    <x v="2"/>
    <x v="25"/>
    <x v="5"/>
    <n v="5219.0852679999998"/>
  </r>
  <r>
    <x v="2"/>
    <x v="3"/>
    <x v="25"/>
    <x v="5"/>
    <n v="5176.5218439999999"/>
  </r>
  <r>
    <x v="2"/>
    <x v="4"/>
    <x v="25"/>
    <x v="5"/>
    <n v="5182.6382279999998"/>
  </r>
  <r>
    <x v="2"/>
    <x v="5"/>
    <x v="25"/>
    <x v="5"/>
    <n v="5173.827276"/>
  </r>
  <r>
    <x v="2"/>
    <x v="6"/>
    <x v="25"/>
    <x v="5"/>
    <n v="5191.2263110000004"/>
  </r>
  <r>
    <x v="2"/>
    <x v="7"/>
    <x v="25"/>
    <x v="5"/>
    <n v="5271.4243859999997"/>
  </r>
  <r>
    <x v="2"/>
    <x v="8"/>
    <x v="25"/>
    <x v="5"/>
    <n v="5210.996161"/>
  </r>
  <r>
    <x v="2"/>
    <x v="9"/>
    <x v="25"/>
    <x v="5"/>
    <n v="5196.3107680000003"/>
  </r>
  <r>
    <x v="2"/>
    <x v="10"/>
    <x v="25"/>
    <x v="5"/>
    <n v="5157.3032999999996"/>
  </r>
  <r>
    <x v="2"/>
    <x v="11"/>
    <x v="25"/>
    <x v="5"/>
    <n v="5149.0764719999997"/>
  </r>
  <r>
    <x v="2"/>
    <x v="12"/>
    <x v="25"/>
    <x v="5"/>
    <n v="5203.3945030000004"/>
  </r>
  <r>
    <x v="2"/>
    <x v="13"/>
    <x v="25"/>
    <x v="5"/>
    <n v="5203.3259390000003"/>
  </r>
  <r>
    <x v="2"/>
    <x v="14"/>
    <x v="25"/>
    <x v="5"/>
    <n v="5247.9417780000003"/>
  </r>
  <r>
    <x v="2"/>
    <x v="15"/>
    <x v="25"/>
    <x v="5"/>
    <n v="5325.0947050000004"/>
  </r>
  <r>
    <x v="2"/>
    <x v="16"/>
    <x v="25"/>
    <x v="5"/>
    <n v="5302.0462020000004"/>
  </r>
  <r>
    <x v="2"/>
    <x v="17"/>
    <x v="25"/>
    <x v="5"/>
    <n v="5226.0012040000001"/>
  </r>
  <r>
    <x v="2"/>
    <x v="18"/>
    <x v="25"/>
    <x v="5"/>
    <n v="5215.3008369999998"/>
  </r>
  <r>
    <x v="2"/>
    <x v="19"/>
    <x v="25"/>
    <x v="5"/>
    <n v="5248.1369100000002"/>
  </r>
  <r>
    <x v="2"/>
    <x v="20"/>
    <x v="25"/>
    <x v="5"/>
    <n v="5234.9506659999997"/>
  </r>
  <r>
    <x v="2"/>
    <x v="21"/>
    <x v="25"/>
    <x v="5"/>
    <n v="5179.4629219999997"/>
  </r>
  <r>
    <x v="2"/>
    <x v="22"/>
    <x v="25"/>
    <x v="5"/>
    <n v="5179.4629219999997"/>
  </r>
  <r>
    <x v="2"/>
    <x v="23"/>
    <x v="25"/>
    <x v="5"/>
    <n v="5179.4629219999997"/>
  </r>
  <r>
    <x v="2"/>
    <x v="24"/>
    <x v="25"/>
    <x v="5"/>
    <n v="5179.4629219999997"/>
  </r>
  <r>
    <x v="2"/>
    <x v="25"/>
    <x v="25"/>
    <x v="5"/>
    <n v="5179.4629219999997"/>
  </r>
  <r>
    <x v="2"/>
    <x v="26"/>
    <x v="25"/>
    <x v="5"/>
    <n v="5144.8791824"/>
  </r>
  <r>
    <x v="2"/>
    <x v="27"/>
    <x v="25"/>
    <x v="5"/>
    <n v="5092.9189595999997"/>
  </r>
  <r>
    <x v="2"/>
    <x v="28"/>
    <x v="25"/>
    <x v="5"/>
    <n v="5023.5235531999997"/>
  </r>
  <r>
    <x v="2"/>
    <x v="29"/>
    <x v="25"/>
    <x v="5"/>
    <n v="4936.5277563999998"/>
  </r>
  <r>
    <x v="2"/>
    <x v="30"/>
    <x v="25"/>
    <x v="5"/>
    <n v="4832.0591219999997"/>
  </r>
  <r>
    <x v="2"/>
    <x v="31"/>
    <x v="25"/>
    <x v="5"/>
    <n v="4792.9029650000002"/>
  </r>
  <r>
    <x v="2"/>
    <x v="32"/>
    <x v="25"/>
    <x v="5"/>
    <n v="4753.6583700000001"/>
  </r>
  <r>
    <x v="2"/>
    <x v="33"/>
    <x v="25"/>
    <x v="5"/>
    <n v="4714.2045049999997"/>
  </r>
  <r>
    <x v="2"/>
    <x v="34"/>
    <x v="25"/>
    <x v="5"/>
    <n v="4674.7829149999998"/>
  </r>
  <r>
    <x v="2"/>
    <x v="35"/>
    <x v="25"/>
    <x v="5"/>
    <n v="4635.2728880000004"/>
  </r>
  <r>
    <x v="2"/>
    <x v="36"/>
    <x v="25"/>
    <x v="5"/>
    <n v="4595.6744239999998"/>
  </r>
  <r>
    <x v="2"/>
    <x v="37"/>
    <x v="25"/>
    <x v="5"/>
    <n v="4555.8662059999997"/>
  </r>
  <r>
    <x v="2"/>
    <x v="38"/>
    <x v="25"/>
    <x v="5"/>
    <n v="4516.0907470000002"/>
  </r>
  <r>
    <x v="2"/>
    <x v="39"/>
    <x v="25"/>
    <x v="5"/>
    <n v="4476.22685"/>
  </r>
  <r>
    <x v="2"/>
    <x v="40"/>
    <x v="25"/>
    <x v="5"/>
    <n v="4436.2745169999998"/>
  </r>
  <r>
    <x v="2"/>
    <x v="41"/>
    <x v="25"/>
    <x v="5"/>
    <n v="4430.8774540000004"/>
  </r>
  <r>
    <x v="2"/>
    <x v="42"/>
    <x v="25"/>
    <x v="5"/>
    <n v="4425.4877100000003"/>
  </r>
  <r>
    <x v="2"/>
    <x v="43"/>
    <x v="25"/>
    <x v="5"/>
    <n v="4420.0784960000001"/>
  </r>
  <r>
    <x v="2"/>
    <x v="44"/>
    <x v="25"/>
    <x v="5"/>
    <n v="4414.6498140000003"/>
  </r>
  <r>
    <x v="2"/>
    <x v="45"/>
    <x v="25"/>
    <x v="5"/>
    <n v="4409.1747429999996"/>
  </r>
  <r>
    <x v="2"/>
    <x v="46"/>
    <x v="25"/>
    <x v="5"/>
    <n v="4403.7070960000001"/>
  </r>
  <r>
    <x v="2"/>
    <x v="47"/>
    <x v="25"/>
    <x v="5"/>
    <n v="4398.2199810000002"/>
  </r>
  <r>
    <x v="2"/>
    <x v="48"/>
    <x v="25"/>
    <x v="5"/>
    <n v="4392.7133970000004"/>
  </r>
  <r>
    <x v="2"/>
    <x v="49"/>
    <x v="25"/>
    <x v="5"/>
    <n v="4387.1603160000004"/>
  </r>
  <r>
    <x v="2"/>
    <x v="50"/>
    <x v="25"/>
    <x v="5"/>
    <n v="4381.6147680000004"/>
  </r>
  <r>
    <x v="2"/>
    <x v="51"/>
    <x v="25"/>
    <x v="5"/>
    <n v="4381.593151"/>
  </r>
  <r>
    <x v="2"/>
    <x v="52"/>
    <x v="25"/>
    <x v="5"/>
    <n v="4381.5629840000001"/>
  </r>
  <r>
    <x v="2"/>
    <x v="53"/>
    <x v="25"/>
    <x v="5"/>
    <n v="4381.51235"/>
  </r>
  <r>
    <x v="2"/>
    <x v="54"/>
    <x v="25"/>
    <x v="5"/>
    <n v="4381.4650709999996"/>
  </r>
  <r>
    <x v="2"/>
    <x v="55"/>
    <x v="25"/>
    <x v="5"/>
    <n v="4381.4092419999997"/>
  </r>
  <r>
    <x v="2"/>
    <x v="56"/>
    <x v="25"/>
    <x v="5"/>
    <n v="4381.3448619999999"/>
  </r>
  <r>
    <x v="2"/>
    <x v="57"/>
    <x v="25"/>
    <x v="5"/>
    <n v="4381.2599680000003"/>
  </r>
  <r>
    <x v="2"/>
    <x v="58"/>
    <x v="25"/>
    <x v="5"/>
    <n v="4381.178476"/>
  </r>
  <r>
    <x v="2"/>
    <x v="59"/>
    <x v="25"/>
    <x v="5"/>
    <n v="4381.0884340000002"/>
  </r>
  <r>
    <x v="2"/>
    <x v="60"/>
    <x v="25"/>
    <x v="5"/>
    <n v="4380.9898409999996"/>
  </r>
  <r>
    <x v="2"/>
    <x v="61"/>
    <x v="25"/>
    <x v="5"/>
    <n v="4382.9736419999999"/>
  </r>
  <r>
    <x v="2"/>
    <x v="62"/>
    <x v="25"/>
    <x v="5"/>
    <n v="4384.9592409999996"/>
  </r>
  <r>
    <x v="2"/>
    <x v="63"/>
    <x v="25"/>
    <x v="5"/>
    <n v="4386.9403810000003"/>
  </r>
  <r>
    <x v="2"/>
    <x v="64"/>
    <x v="25"/>
    <x v="5"/>
    <n v="4388.9170599999998"/>
  </r>
  <r>
    <x v="2"/>
    <x v="65"/>
    <x v="25"/>
    <x v="5"/>
    <n v="4390.8829910000004"/>
  </r>
  <r>
    <x v="2"/>
    <x v="66"/>
    <x v="25"/>
    <x v="5"/>
    <n v="4392.8507449999997"/>
  </r>
  <r>
    <x v="2"/>
    <x v="67"/>
    <x v="25"/>
    <x v="5"/>
    <n v="4394.8140389999999"/>
  </r>
  <r>
    <x v="2"/>
    <x v="68"/>
    <x v="25"/>
    <x v="5"/>
    <n v="4396.7728740000002"/>
  </r>
  <r>
    <x v="2"/>
    <x v="69"/>
    <x v="25"/>
    <x v="5"/>
    <n v="4398.7209350000003"/>
  </r>
  <r>
    <x v="2"/>
    <x v="70"/>
    <x v="25"/>
    <x v="5"/>
    <n v="4400.6708429999999"/>
  </r>
  <r>
    <x v="2"/>
    <x v="71"/>
    <x v="25"/>
    <x v="5"/>
    <n v="4403.0026230000003"/>
  </r>
  <r>
    <x v="2"/>
    <x v="72"/>
    <x v="25"/>
    <x v="5"/>
    <n v="4405.330688"/>
  </r>
  <r>
    <x v="2"/>
    <x v="73"/>
    <x v="25"/>
    <x v="5"/>
    <n v="4407.6497630000003"/>
  </r>
  <r>
    <x v="2"/>
    <x v="74"/>
    <x v="25"/>
    <x v="5"/>
    <n v="4409.970397"/>
  </r>
  <r>
    <x v="2"/>
    <x v="75"/>
    <x v="25"/>
    <x v="5"/>
    <n v="4412.2873170000003"/>
  </r>
  <r>
    <x v="2"/>
    <x v="76"/>
    <x v="25"/>
    <x v="5"/>
    <n v="4414.6005230000001"/>
  </r>
  <r>
    <x v="2"/>
    <x v="77"/>
    <x v="25"/>
    <x v="5"/>
    <n v="4416.9047179999998"/>
  </r>
  <r>
    <x v="2"/>
    <x v="78"/>
    <x v="25"/>
    <x v="5"/>
    <n v="4419.2104920000002"/>
  </r>
  <r>
    <x v="2"/>
    <x v="79"/>
    <x v="25"/>
    <x v="5"/>
    <n v="4421.5125529999996"/>
  </r>
  <r>
    <x v="2"/>
    <x v="80"/>
    <x v="25"/>
    <x v="5"/>
    <n v="4423.8109000000004"/>
  </r>
  <r>
    <x v="2"/>
    <x v="81"/>
    <x v="25"/>
    <x v="5"/>
    <n v="4421.2050259999996"/>
  </r>
  <r>
    <x v="2"/>
    <x v="82"/>
    <x v="25"/>
    <x v="5"/>
    <n v="4418.606272"/>
  </r>
  <r>
    <x v="2"/>
    <x v="83"/>
    <x v="25"/>
    <x v="5"/>
    <n v="4416.0075180000003"/>
  </r>
  <r>
    <x v="2"/>
    <x v="84"/>
    <x v="25"/>
    <x v="5"/>
    <n v="4413.4087639999998"/>
  </r>
  <r>
    <x v="2"/>
    <x v="85"/>
    <x v="25"/>
    <x v="5"/>
    <n v="4410.8028899999999"/>
  </r>
  <r>
    <x v="2"/>
    <x v="86"/>
    <x v="25"/>
    <x v="5"/>
    <n v="4408.2041360000003"/>
  </r>
  <r>
    <x v="2"/>
    <x v="87"/>
    <x v="25"/>
    <x v="5"/>
    <n v="4405.6053819999997"/>
  </r>
  <r>
    <x v="2"/>
    <x v="88"/>
    <x v="25"/>
    <x v="5"/>
    <n v="4403.0066280000001"/>
  </r>
  <r>
    <x v="2"/>
    <x v="89"/>
    <x v="25"/>
    <x v="5"/>
    <n v="4400.4007540000002"/>
  </r>
  <r>
    <x v="2"/>
    <x v="90"/>
    <x v="25"/>
    <x v="5"/>
    <n v="4397.8019999999997"/>
  </r>
  <r>
    <x v="2"/>
    <x v="91"/>
    <x v="25"/>
    <x v="5"/>
    <n v="4395.202534"/>
  </r>
  <r>
    <x v="2"/>
    <x v="92"/>
    <x v="25"/>
    <x v="5"/>
    <n v="4392.6030689999998"/>
  </r>
  <r>
    <x v="2"/>
    <x v="93"/>
    <x v="25"/>
    <x v="5"/>
    <n v="4389.9964810000001"/>
  </r>
  <r>
    <x v="2"/>
    <x v="94"/>
    <x v="25"/>
    <x v="5"/>
    <n v="4387.3970159999999"/>
  </r>
  <r>
    <x v="2"/>
    <x v="95"/>
    <x v="25"/>
    <x v="5"/>
    <n v="4384.7975500000002"/>
  </r>
  <r>
    <x v="2"/>
    <x v="96"/>
    <x v="25"/>
    <x v="5"/>
    <n v="4382.1980839999997"/>
  </r>
  <r>
    <x v="2"/>
    <x v="97"/>
    <x v="25"/>
    <x v="5"/>
    <n v="4379.5914970000003"/>
  </r>
  <r>
    <x v="2"/>
    <x v="98"/>
    <x v="25"/>
    <x v="5"/>
    <n v="4376.9920309999998"/>
  </r>
  <r>
    <x v="2"/>
    <x v="99"/>
    <x v="25"/>
    <x v="5"/>
    <n v="4374.3925660000004"/>
  </r>
  <r>
    <x v="2"/>
    <x v="100"/>
    <x v="25"/>
    <x v="5"/>
    <n v="4371.7930999999999"/>
  </r>
  <r>
    <x v="3"/>
    <x v="0"/>
    <x v="25"/>
    <x v="5"/>
    <n v="5181.472213"/>
  </r>
  <r>
    <x v="3"/>
    <x v="1"/>
    <x v="25"/>
    <x v="5"/>
    <n v="5168.4334470000003"/>
  </r>
  <r>
    <x v="3"/>
    <x v="2"/>
    <x v="25"/>
    <x v="5"/>
    <n v="5219.0852679999998"/>
  </r>
  <r>
    <x v="3"/>
    <x v="3"/>
    <x v="25"/>
    <x v="5"/>
    <n v="5176.5218439999999"/>
  </r>
  <r>
    <x v="3"/>
    <x v="4"/>
    <x v="25"/>
    <x v="5"/>
    <n v="5182.6382279999998"/>
  </r>
  <r>
    <x v="3"/>
    <x v="5"/>
    <x v="25"/>
    <x v="5"/>
    <n v="5173.827276"/>
  </r>
  <r>
    <x v="3"/>
    <x v="6"/>
    <x v="25"/>
    <x v="5"/>
    <n v="5191.2263110000004"/>
  </r>
  <r>
    <x v="3"/>
    <x v="7"/>
    <x v="25"/>
    <x v="5"/>
    <n v="5271.4243859999997"/>
  </r>
  <r>
    <x v="3"/>
    <x v="8"/>
    <x v="25"/>
    <x v="5"/>
    <n v="5210.996161"/>
  </r>
  <r>
    <x v="3"/>
    <x v="9"/>
    <x v="25"/>
    <x v="5"/>
    <n v="5196.3107680000003"/>
  </r>
  <r>
    <x v="3"/>
    <x v="10"/>
    <x v="25"/>
    <x v="5"/>
    <n v="5157.3032999999996"/>
  </r>
  <r>
    <x v="3"/>
    <x v="11"/>
    <x v="25"/>
    <x v="5"/>
    <n v="5149.0764719999997"/>
  </r>
  <r>
    <x v="3"/>
    <x v="12"/>
    <x v="25"/>
    <x v="5"/>
    <n v="5203.3945030000004"/>
  </r>
  <r>
    <x v="3"/>
    <x v="13"/>
    <x v="25"/>
    <x v="5"/>
    <n v="5203.3259390000003"/>
  </r>
  <r>
    <x v="3"/>
    <x v="14"/>
    <x v="25"/>
    <x v="5"/>
    <n v="5247.9417780000003"/>
  </r>
  <r>
    <x v="3"/>
    <x v="15"/>
    <x v="25"/>
    <x v="5"/>
    <n v="5325.0947050000004"/>
  </r>
  <r>
    <x v="3"/>
    <x v="16"/>
    <x v="25"/>
    <x v="5"/>
    <n v="5302.0462020000004"/>
  </r>
  <r>
    <x v="3"/>
    <x v="17"/>
    <x v="25"/>
    <x v="5"/>
    <n v="5226.0012040000001"/>
  </r>
  <r>
    <x v="3"/>
    <x v="18"/>
    <x v="25"/>
    <x v="5"/>
    <n v="5215.3008369999998"/>
  </r>
  <r>
    <x v="3"/>
    <x v="19"/>
    <x v="25"/>
    <x v="5"/>
    <n v="5248.1369100000002"/>
  </r>
  <r>
    <x v="3"/>
    <x v="20"/>
    <x v="25"/>
    <x v="5"/>
    <n v="5234.9506659999997"/>
  </r>
  <r>
    <x v="3"/>
    <x v="21"/>
    <x v="25"/>
    <x v="5"/>
    <n v="5179.4629219999997"/>
  </r>
  <r>
    <x v="3"/>
    <x v="22"/>
    <x v="25"/>
    <x v="5"/>
    <n v="5179.4629219999997"/>
  </r>
  <r>
    <x v="3"/>
    <x v="23"/>
    <x v="25"/>
    <x v="5"/>
    <n v="5179.4629219999997"/>
  </r>
  <r>
    <x v="3"/>
    <x v="24"/>
    <x v="25"/>
    <x v="5"/>
    <n v="5179.4629219999997"/>
  </r>
  <r>
    <x v="3"/>
    <x v="25"/>
    <x v="25"/>
    <x v="5"/>
    <n v="5179.4629219999997"/>
  </r>
  <r>
    <x v="3"/>
    <x v="26"/>
    <x v="25"/>
    <x v="5"/>
    <n v="5115.6251928000001"/>
  </r>
  <r>
    <x v="3"/>
    <x v="27"/>
    <x v="25"/>
    <x v="5"/>
    <n v="5019.7701131999993"/>
  </r>
  <r>
    <x v="3"/>
    <x v="28"/>
    <x v="25"/>
    <x v="5"/>
    <n v="4891.8249044000004"/>
  </r>
  <r>
    <x v="3"/>
    <x v="29"/>
    <x v="25"/>
    <x v="5"/>
    <n v="4731.5333467999999"/>
  </r>
  <r>
    <x v="3"/>
    <x v="30"/>
    <x v="25"/>
    <x v="5"/>
    <n v="4539.1435140000003"/>
  </r>
  <r>
    <x v="3"/>
    <x v="31"/>
    <x v="25"/>
    <x v="5"/>
    <n v="4532.91698"/>
  </r>
  <r>
    <x v="3"/>
    <x v="32"/>
    <x v="25"/>
    <x v="5"/>
    <n v="4526.6766770000004"/>
  </r>
  <r>
    <x v="3"/>
    <x v="33"/>
    <x v="25"/>
    <x v="5"/>
    <n v="4520.3965049999997"/>
  </r>
  <r>
    <x v="3"/>
    <x v="34"/>
    <x v="25"/>
    <x v="5"/>
    <n v="4514.1286479999999"/>
  </r>
  <r>
    <x v="3"/>
    <x v="35"/>
    <x v="25"/>
    <x v="5"/>
    <n v="4507.8470219999999"/>
  </r>
  <r>
    <x v="3"/>
    <x v="36"/>
    <x v="25"/>
    <x v="5"/>
    <n v="4501.5516289999996"/>
  </r>
  <r>
    <x v="3"/>
    <x v="37"/>
    <x v="25"/>
    <x v="5"/>
    <n v="4495.2162900000003"/>
  </r>
  <r>
    <x v="3"/>
    <x v="38"/>
    <x v="25"/>
    <x v="5"/>
    <n v="4488.8933420000003"/>
  </r>
  <r>
    <x v="3"/>
    <x v="39"/>
    <x v="25"/>
    <x v="5"/>
    <n v="4482.5566259999996"/>
  </r>
  <r>
    <x v="3"/>
    <x v="40"/>
    <x v="25"/>
    <x v="5"/>
    <n v="4476.206142"/>
  </r>
  <r>
    <x v="3"/>
    <x v="41"/>
    <x v="25"/>
    <x v="5"/>
    <n v="4470.6331870000004"/>
  </r>
  <r>
    <x v="3"/>
    <x v="42"/>
    <x v="25"/>
    <x v="5"/>
    <n v="4465.0716380000003"/>
  </r>
  <r>
    <x v="3"/>
    <x v="43"/>
    <x v="25"/>
    <x v="5"/>
    <n v="4459.4974920000004"/>
  </r>
  <r>
    <x v="3"/>
    <x v="44"/>
    <x v="25"/>
    <x v="5"/>
    <n v="4453.9107489999997"/>
  </r>
  <r>
    <x v="3"/>
    <x v="45"/>
    <x v="25"/>
    <x v="5"/>
    <n v="4448.2873220000001"/>
  </r>
  <r>
    <x v="3"/>
    <x v="46"/>
    <x v="25"/>
    <x v="5"/>
    <n v="4442.6753689999996"/>
  </r>
  <r>
    <x v="3"/>
    <x v="47"/>
    <x v="25"/>
    <x v="5"/>
    <n v="4437.050819"/>
  </r>
  <r>
    <x v="3"/>
    <x v="48"/>
    <x v="25"/>
    <x v="5"/>
    <n v="4431.413673"/>
  </r>
  <r>
    <x v="3"/>
    <x v="49"/>
    <x v="25"/>
    <x v="5"/>
    <n v="4425.7397730000002"/>
  </r>
  <r>
    <x v="3"/>
    <x v="50"/>
    <x v="25"/>
    <x v="5"/>
    <n v="4420.0774170000004"/>
  </r>
  <r>
    <x v="3"/>
    <x v="51"/>
    <x v="25"/>
    <x v="5"/>
    <n v="4418.6901159999998"/>
  </r>
  <r>
    <x v="3"/>
    <x v="52"/>
    <x v="25"/>
    <x v="5"/>
    <n v="4417.296335"/>
  </r>
  <r>
    <x v="3"/>
    <x v="53"/>
    <x v="25"/>
    <x v="5"/>
    <n v="4415.8836110000002"/>
  </r>
  <r>
    <x v="3"/>
    <x v="54"/>
    <x v="25"/>
    <x v="5"/>
    <n v="4414.4768610000001"/>
  </r>
  <r>
    <x v="3"/>
    <x v="55"/>
    <x v="25"/>
    <x v="5"/>
    <n v="4413.063631"/>
  </r>
  <r>
    <x v="3"/>
    <x v="56"/>
    <x v="25"/>
    <x v="5"/>
    <n v="4411.6439220000002"/>
  </r>
  <r>
    <x v="3"/>
    <x v="57"/>
    <x v="25"/>
    <x v="5"/>
    <n v="4410.205234"/>
  </r>
  <r>
    <x v="3"/>
    <x v="58"/>
    <x v="25"/>
    <x v="5"/>
    <n v="4408.7725559999999"/>
  </r>
  <r>
    <x v="3"/>
    <x v="59"/>
    <x v="25"/>
    <x v="5"/>
    <n v="4407.3333970000003"/>
  </r>
  <r>
    <x v="3"/>
    <x v="60"/>
    <x v="25"/>
    <x v="5"/>
    <n v="4405.8877590000002"/>
  </r>
  <r>
    <x v="3"/>
    <x v="61"/>
    <x v="25"/>
    <x v="5"/>
    <n v="4406.6003000000001"/>
  </r>
  <r>
    <x v="3"/>
    <x v="62"/>
    <x v="25"/>
    <x v="5"/>
    <n v="4407.3160170000001"/>
  </r>
  <r>
    <x v="3"/>
    <x v="63"/>
    <x v="25"/>
    <x v="5"/>
    <n v="4408.0283300000001"/>
  </r>
  <r>
    <x v="3"/>
    <x v="64"/>
    <x v="25"/>
    <x v="5"/>
    <n v="4408.7372379999997"/>
  </r>
  <r>
    <x v="3"/>
    <x v="65"/>
    <x v="25"/>
    <x v="5"/>
    <n v="4409.4361390000004"/>
  </r>
  <r>
    <x v="3"/>
    <x v="66"/>
    <x v="25"/>
    <x v="5"/>
    <n v="4410.138234"/>
  </r>
  <r>
    <x v="3"/>
    <x v="67"/>
    <x v="25"/>
    <x v="5"/>
    <n v="4410.8369240000002"/>
  </r>
  <r>
    <x v="3"/>
    <x v="68"/>
    <x v="25"/>
    <x v="5"/>
    <n v="4411.5322100000003"/>
  </r>
  <r>
    <x v="3"/>
    <x v="69"/>
    <x v="25"/>
    <x v="5"/>
    <n v="4412.2174690000002"/>
  </r>
  <r>
    <x v="3"/>
    <x v="70"/>
    <x v="25"/>
    <x v="5"/>
    <n v="4412.905941"/>
  </r>
  <r>
    <x v="3"/>
    <x v="71"/>
    <x v="25"/>
    <x v="5"/>
    <n v="4414.0102070000003"/>
  </r>
  <r>
    <x v="3"/>
    <x v="72"/>
    <x v="25"/>
    <x v="5"/>
    <n v="4415.1116590000001"/>
  </r>
  <r>
    <x v="3"/>
    <x v="73"/>
    <x v="25"/>
    <x v="5"/>
    <n v="4416.2048050000003"/>
  </r>
  <r>
    <x v="3"/>
    <x v="74"/>
    <x v="25"/>
    <x v="5"/>
    <n v="4417.3006219999997"/>
  </r>
  <r>
    <x v="3"/>
    <x v="75"/>
    <x v="25"/>
    <x v="5"/>
    <n v="4418.3936249999997"/>
  </r>
  <r>
    <x v="3"/>
    <x v="76"/>
    <x v="25"/>
    <x v="5"/>
    <n v="4419.4838129999998"/>
  </r>
  <r>
    <x v="3"/>
    <x v="77"/>
    <x v="25"/>
    <x v="5"/>
    <n v="4420.565681"/>
  </r>
  <r>
    <x v="3"/>
    <x v="78"/>
    <x v="25"/>
    <x v="5"/>
    <n v="4421.6502350000001"/>
  </r>
  <r>
    <x v="3"/>
    <x v="79"/>
    <x v="25"/>
    <x v="5"/>
    <n v="4422.7319749999997"/>
  </r>
  <r>
    <x v="3"/>
    <x v="80"/>
    <x v="25"/>
    <x v="5"/>
    <n v="4423.8109000000004"/>
  </r>
  <r>
    <x v="3"/>
    <x v="81"/>
    <x v="25"/>
    <x v="5"/>
    <n v="4421.2050259999996"/>
  </r>
  <r>
    <x v="3"/>
    <x v="82"/>
    <x v="25"/>
    <x v="5"/>
    <n v="4418.606272"/>
  </r>
  <r>
    <x v="3"/>
    <x v="83"/>
    <x v="25"/>
    <x v="5"/>
    <n v="4416.0075180000003"/>
  </r>
  <r>
    <x v="3"/>
    <x v="84"/>
    <x v="25"/>
    <x v="5"/>
    <n v="4413.4087639999998"/>
  </r>
  <r>
    <x v="3"/>
    <x v="85"/>
    <x v="25"/>
    <x v="5"/>
    <n v="4410.8028899999999"/>
  </r>
  <r>
    <x v="3"/>
    <x v="86"/>
    <x v="25"/>
    <x v="5"/>
    <n v="4408.2041360000003"/>
  </r>
  <r>
    <x v="3"/>
    <x v="87"/>
    <x v="25"/>
    <x v="5"/>
    <n v="4405.6053819999997"/>
  </r>
  <r>
    <x v="3"/>
    <x v="88"/>
    <x v="25"/>
    <x v="5"/>
    <n v="4403.0066280000001"/>
  </r>
  <r>
    <x v="3"/>
    <x v="89"/>
    <x v="25"/>
    <x v="5"/>
    <n v="4400.4007540000002"/>
  </r>
  <r>
    <x v="3"/>
    <x v="90"/>
    <x v="25"/>
    <x v="5"/>
    <n v="4397.8019999999997"/>
  </r>
  <r>
    <x v="3"/>
    <x v="91"/>
    <x v="25"/>
    <x v="5"/>
    <n v="4395.202534"/>
  </r>
  <r>
    <x v="3"/>
    <x v="92"/>
    <x v="25"/>
    <x v="5"/>
    <n v="4392.6030689999998"/>
  </r>
  <r>
    <x v="3"/>
    <x v="93"/>
    <x v="25"/>
    <x v="5"/>
    <n v="4389.9964810000001"/>
  </r>
  <r>
    <x v="3"/>
    <x v="94"/>
    <x v="25"/>
    <x v="5"/>
    <n v="4387.3970159999999"/>
  </r>
  <r>
    <x v="3"/>
    <x v="95"/>
    <x v="25"/>
    <x v="5"/>
    <n v="4384.7975500000002"/>
  </r>
  <r>
    <x v="3"/>
    <x v="96"/>
    <x v="25"/>
    <x v="5"/>
    <n v="4382.1980839999997"/>
  </r>
  <r>
    <x v="3"/>
    <x v="97"/>
    <x v="25"/>
    <x v="5"/>
    <n v="4379.5914970000003"/>
  </r>
  <r>
    <x v="3"/>
    <x v="98"/>
    <x v="25"/>
    <x v="5"/>
    <n v="4376.9920309999998"/>
  </r>
  <r>
    <x v="3"/>
    <x v="99"/>
    <x v="25"/>
    <x v="5"/>
    <n v="4374.3925660000004"/>
  </r>
  <r>
    <x v="3"/>
    <x v="100"/>
    <x v="25"/>
    <x v="5"/>
    <n v="4371.7930999999999"/>
  </r>
  <r>
    <x v="4"/>
    <x v="0"/>
    <x v="25"/>
    <x v="5"/>
    <n v="5181.472213"/>
  </r>
  <r>
    <x v="4"/>
    <x v="1"/>
    <x v="25"/>
    <x v="5"/>
    <n v="5168.4334470000003"/>
  </r>
  <r>
    <x v="4"/>
    <x v="2"/>
    <x v="25"/>
    <x v="5"/>
    <n v="5219.0852679999998"/>
  </r>
  <r>
    <x v="4"/>
    <x v="3"/>
    <x v="25"/>
    <x v="5"/>
    <n v="5176.5218439999999"/>
  </r>
  <r>
    <x v="4"/>
    <x v="4"/>
    <x v="25"/>
    <x v="5"/>
    <n v="5182.6382279999998"/>
  </r>
  <r>
    <x v="4"/>
    <x v="5"/>
    <x v="25"/>
    <x v="5"/>
    <n v="5173.827276"/>
  </r>
  <r>
    <x v="4"/>
    <x v="6"/>
    <x v="25"/>
    <x v="5"/>
    <n v="5191.2263110000004"/>
  </r>
  <r>
    <x v="4"/>
    <x v="7"/>
    <x v="25"/>
    <x v="5"/>
    <n v="5271.4243859999997"/>
  </r>
  <r>
    <x v="4"/>
    <x v="8"/>
    <x v="25"/>
    <x v="5"/>
    <n v="5210.996161"/>
  </r>
  <r>
    <x v="4"/>
    <x v="9"/>
    <x v="25"/>
    <x v="5"/>
    <n v="5196.3107680000003"/>
  </r>
  <r>
    <x v="4"/>
    <x v="10"/>
    <x v="25"/>
    <x v="5"/>
    <n v="5157.3032999999996"/>
  </r>
  <r>
    <x v="4"/>
    <x v="11"/>
    <x v="25"/>
    <x v="5"/>
    <n v="5149.0764719999997"/>
  </r>
  <r>
    <x v="4"/>
    <x v="12"/>
    <x v="25"/>
    <x v="5"/>
    <n v="5203.3945030000004"/>
  </r>
  <r>
    <x v="4"/>
    <x v="13"/>
    <x v="25"/>
    <x v="5"/>
    <n v="5203.3259390000003"/>
  </r>
  <r>
    <x v="4"/>
    <x v="14"/>
    <x v="25"/>
    <x v="5"/>
    <n v="5247.9417780000003"/>
  </r>
  <r>
    <x v="4"/>
    <x v="15"/>
    <x v="25"/>
    <x v="5"/>
    <n v="5325.0947050000004"/>
  </r>
  <r>
    <x v="4"/>
    <x v="16"/>
    <x v="25"/>
    <x v="5"/>
    <n v="5302.0462020000004"/>
  </r>
  <r>
    <x v="4"/>
    <x v="17"/>
    <x v="25"/>
    <x v="5"/>
    <n v="5226.0012040000001"/>
  </r>
  <r>
    <x v="4"/>
    <x v="18"/>
    <x v="25"/>
    <x v="5"/>
    <n v="5215.3008369999998"/>
  </r>
  <r>
    <x v="4"/>
    <x v="19"/>
    <x v="25"/>
    <x v="5"/>
    <n v="5248.1369100000002"/>
  </r>
  <r>
    <x v="4"/>
    <x v="20"/>
    <x v="25"/>
    <x v="5"/>
    <n v="5234.9506659999997"/>
  </r>
  <r>
    <x v="4"/>
    <x v="21"/>
    <x v="25"/>
    <x v="5"/>
    <n v="5179.4629219999997"/>
  </r>
  <r>
    <x v="4"/>
    <x v="22"/>
    <x v="25"/>
    <x v="5"/>
    <n v="5179.4629219999997"/>
  </r>
  <r>
    <x v="4"/>
    <x v="23"/>
    <x v="25"/>
    <x v="5"/>
    <n v="5179.4629219999997"/>
  </r>
  <r>
    <x v="4"/>
    <x v="24"/>
    <x v="25"/>
    <x v="5"/>
    <n v="5179.4629219999997"/>
  </r>
  <r>
    <x v="4"/>
    <x v="25"/>
    <x v="25"/>
    <x v="5"/>
    <n v="5179.4629219999997"/>
  </r>
  <r>
    <x v="4"/>
    <x v="26"/>
    <x v="25"/>
    <x v="5"/>
    <n v="5182.0133458"/>
  </r>
  <r>
    <x v="4"/>
    <x v="27"/>
    <x v="25"/>
    <x v="5"/>
    <n v="5185.8383839999997"/>
  </r>
  <r>
    <x v="4"/>
    <x v="28"/>
    <x v="25"/>
    <x v="5"/>
    <n v="5190.9375937999994"/>
  </r>
  <r>
    <x v="4"/>
    <x v="29"/>
    <x v="25"/>
    <x v="5"/>
    <n v="5197.3093947999996"/>
  </r>
  <r>
    <x v="4"/>
    <x v="30"/>
    <x v="25"/>
    <x v="5"/>
    <n v="5204.9553320000005"/>
  </r>
  <r>
    <x v="4"/>
    <x v="31"/>
    <x v="25"/>
    <x v="5"/>
    <n v="5202.807863"/>
  </r>
  <r>
    <x v="4"/>
    <x v="32"/>
    <x v="25"/>
    <x v="5"/>
    <n v="5200.652075"/>
  </r>
  <r>
    <x v="4"/>
    <x v="33"/>
    <x v="25"/>
    <x v="5"/>
    <n v="5198.4719169999998"/>
  </r>
  <r>
    <x v="4"/>
    <x v="34"/>
    <x v="25"/>
    <x v="5"/>
    <n v="5196.2994799999997"/>
  </r>
  <r>
    <x v="4"/>
    <x v="35"/>
    <x v="25"/>
    <x v="5"/>
    <n v="5194.1187239999999"/>
  </r>
  <r>
    <x v="4"/>
    <x v="36"/>
    <x v="25"/>
    <x v="5"/>
    <n v="5191.9296489999997"/>
  </r>
  <r>
    <x v="4"/>
    <x v="37"/>
    <x v="25"/>
    <x v="5"/>
    <n v="5189.7161589999996"/>
  </r>
  <r>
    <x v="4"/>
    <x v="38"/>
    <x v="25"/>
    <x v="5"/>
    <n v="5187.5104350000001"/>
  </r>
  <r>
    <x v="4"/>
    <x v="39"/>
    <x v="25"/>
    <x v="5"/>
    <n v="5185.2963920000002"/>
  </r>
  <r>
    <x v="4"/>
    <x v="40"/>
    <x v="25"/>
    <x v="5"/>
    <n v="5183.0740310000001"/>
  </r>
  <r>
    <x v="4"/>
    <x v="41"/>
    <x v="25"/>
    <x v="5"/>
    <n v="5179.8119809999998"/>
  </r>
  <r>
    <x v="4"/>
    <x v="42"/>
    <x v="25"/>
    <x v="5"/>
    <n v="5176.5590869999996"/>
  </r>
  <r>
    <x v="4"/>
    <x v="43"/>
    <x v="25"/>
    <x v="5"/>
    <n v="5173.2964439999996"/>
  </r>
  <r>
    <x v="4"/>
    <x v="44"/>
    <x v="25"/>
    <x v="5"/>
    <n v="5170.0240540000004"/>
  </r>
  <r>
    <x v="4"/>
    <x v="45"/>
    <x v="25"/>
    <x v="5"/>
    <n v="5166.7229440000001"/>
  </r>
  <r>
    <x v="4"/>
    <x v="46"/>
    <x v="25"/>
    <x v="5"/>
    <n v="5163.4310429999996"/>
  </r>
  <r>
    <x v="4"/>
    <x v="47"/>
    <x v="25"/>
    <x v="5"/>
    <n v="5160.1293939999996"/>
  </r>
  <r>
    <x v="4"/>
    <x v="48"/>
    <x v="25"/>
    <x v="5"/>
    <n v="5156.8179970000001"/>
  </r>
  <r>
    <x v="4"/>
    <x v="49"/>
    <x v="25"/>
    <x v="5"/>
    <n v="5153.477828"/>
  </r>
  <r>
    <x v="4"/>
    <x v="50"/>
    <x v="25"/>
    <x v="5"/>
    <n v="5150.1469200000001"/>
  </r>
  <r>
    <x v="4"/>
    <x v="51"/>
    <x v="25"/>
    <x v="5"/>
    <n v="5134.6794790000004"/>
  </r>
  <r>
    <x v="4"/>
    <x v="52"/>
    <x v="25"/>
    <x v="5"/>
    <n v="5119.1852879999997"/>
  </r>
  <r>
    <x v="4"/>
    <x v="53"/>
    <x v="25"/>
    <x v="5"/>
    <n v="5103.6120000000001"/>
  </r>
  <r>
    <x v="4"/>
    <x v="54"/>
    <x v="25"/>
    <x v="5"/>
    <n v="5088.0642740000003"/>
  </r>
  <r>
    <x v="4"/>
    <x v="55"/>
    <x v="25"/>
    <x v="5"/>
    <n v="5072.4897979999996"/>
  </r>
  <r>
    <x v="4"/>
    <x v="56"/>
    <x v="25"/>
    <x v="5"/>
    <n v="5056.8885719999998"/>
  </r>
  <r>
    <x v="4"/>
    <x v="57"/>
    <x v="25"/>
    <x v="5"/>
    <n v="5041.2081029999999"/>
  </r>
  <r>
    <x v="4"/>
    <x v="58"/>
    <x v="25"/>
    <x v="5"/>
    <n v="5025.5533409999998"/>
  </r>
  <r>
    <x v="4"/>
    <x v="59"/>
    <x v="25"/>
    <x v="5"/>
    <n v="5009.87183"/>
  </r>
  <r>
    <x v="4"/>
    <x v="60"/>
    <x v="25"/>
    <x v="5"/>
    <n v="4994.1635699999997"/>
  </r>
  <r>
    <x v="4"/>
    <x v="61"/>
    <x v="25"/>
    <x v="5"/>
    <n v="4984.2161679999999"/>
  </r>
  <r>
    <x v="4"/>
    <x v="62"/>
    <x v="25"/>
    <x v="5"/>
    <n v="4974.2867829999996"/>
  </r>
  <r>
    <x v="4"/>
    <x v="63"/>
    <x v="25"/>
    <x v="5"/>
    <n v="4964.3387570000004"/>
  </r>
  <r>
    <x v="4"/>
    <x v="64"/>
    <x v="25"/>
    <x v="5"/>
    <n v="4954.3720899999998"/>
  </r>
  <r>
    <x v="4"/>
    <x v="65"/>
    <x v="25"/>
    <x v="5"/>
    <n v="4944.3499959999999"/>
  </r>
  <r>
    <x v="4"/>
    <x v="66"/>
    <x v="25"/>
    <x v="5"/>
    <n v="4934.3460210000003"/>
  </r>
  <r>
    <x v="4"/>
    <x v="67"/>
    <x v="25"/>
    <x v="5"/>
    <n v="4924.3234060000004"/>
  </r>
  <r>
    <x v="4"/>
    <x v="68"/>
    <x v="25"/>
    <x v="5"/>
    <n v="4914.28215"/>
  </r>
  <r>
    <x v="4"/>
    <x v="69"/>
    <x v="25"/>
    <x v="5"/>
    <n v="4904.1853639999999"/>
  </r>
  <r>
    <x v="4"/>
    <x v="70"/>
    <x v="25"/>
    <x v="5"/>
    <n v="4894.1067999999996"/>
  </r>
  <r>
    <x v="4"/>
    <x v="71"/>
    <x v="25"/>
    <x v="5"/>
    <n v="4872.843844"/>
  </r>
  <r>
    <x v="4"/>
    <x v="72"/>
    <x v="25"/>
    <x v="5"/>
    <n v="4851.5468080000001"/>
  </r>
  <r>
    <x v="4"/>
    <x v="73"/>
    <x v="25"/>
    <x v="5"/>
    <n v="4830.1480709999996"/>
  </r>
  <r>
    <x v="4"/>
    <x v="74"/>
    <x v="25"/>
    <x v="5"/>
    <n v="4808.7828319999999"/>
  </r>
  <r>
    <x v="4"/>
    <x v="75"/>
    <x v="25"/>
    <x v="5"/>
    <n v="4787.3835150000004"/>
  </r>
  <r>
    <x v="4"/>
    <x v="76"/>
    <x v="25"/>
    <x v="5"/>
    <n v="4765.9501190000001"/>
  </r>
  <r>
    <x v="4"/>
    <x v="77"/>
    <x v="25"/>
    <x v="5"/>
    <n v="4744.4148340000002"/>
  </r>
  <r>
    <x v="4"/>
    <x v="78"/>
    <x v="25"/>
    <x v="5"/>
    <n v="4722.913235"/>
  </r>
  <r>
    <x v="4"/>
    <x v="79"/>
    <x v="25"/>
    <x v="5"/>
    <n v="4701.3775569999998"/>
  </r>
  <r>
    <x v="4"/>
    <x v="80"/>
    <x v="25"/>
    <x v="5"/>
    <n v="4679.8077999999996"/>
  </r>
  <r>
    <x v="4"/>
    <x v="81"/>
    <x v="25"/>
    <x v="5"/>
    <n v="4675.2287820000001"/>
  </r>
  <r>
    <x v="4"/>
    <x v="82"/>
    <x v="25"/>
    <x v="5"/>
    <n v="4670.662276"/>
  </r>
  <r>
    <x v="4"/>
    <x v="83"/>
    <x v="25"/>
    <x v="5"/>
    <n v="4666.0957689999996"/>
  </r>
  <r>
    <x v="4"/>
    <x v="84"/>
    <x v="25"/>
    <x v="5"/>
    <n v="4661.529262"/>
  </r>
  <r>
    <x v="4"/>
    <x v="85"/>
    <x v="25"/>
    <x v="5"/>
    <n v="4656.950245"/>
  </r>
  <r>
    <x v="4"/>
    <x v="86"/>
    <x v="25"/>
    <x v="5"/>
    <n v="4652.3837380000004"/>
  </r>
  <r>
    <x v="4"/>
    <x v="87"/>
    <x v="25"/>
    <x v="5"/>
    <n v="4647.817231"/>
  </r>
  <r>
    <x v="4"/>
    <x v="88"/>
    <x v="25"/>
    <x v="5"/>
    <n v="4643.2507240000004"/>
  </r>
  <r>
    <x v="4"/>
    <x v="89"/>
    <x v="25"/>
    <x v="5"/>
    <n v="4638.6717070000004"/>
  </r>
  <r>
    <x v="4"/>
    <x v="90"/>
    <x v="25"/>
    <x v="5"/>
    <n v="4634.1052"/>
  </r>
  <r>
    <x v="4"/>
    <x v="91"/>
    <x v="25"/>
    <x v="5"/>
    <n v="4631.9677009999996"/>
  </r>
  <r>
    <x v="4"/>
    <x v="92"/>
    <x v="25"/>
    <x v="5"/>
    <n v="4629.8302020000001"/>
  </r>
  <r>
    <x v="4"/>
    <x v="93"/>
    <x v="25"/>
    <x v="5"/>
    <n v="4627.6868480000003"/>
  </r>
  <r>
    <x v="4"/>
    <x v="94"/>
    <x v="25"/>
    <x v="5"/>
    <n v="4625.5493489999999"/>
  </r>
  <r>
    <x v="4"/>
    <x v="95"/>
    <x v="25"/>
    <x v="5"/>
    <n v="4623.4118500000004"/>
  </r>
  <r>
    <x v="4"/>
    <x v="96"/>
    <x v="25"/>
    <x v="5"/>
    <n v="4621.274351"/>
  </r>
  <r>
    <x v="4"/>
    <x v="97"/>
    <x v="25"/>
    <x v="5"/>
    <n v="4619.1309959999999"/>
  </r>
  <r>
    <x v="4"/>
    <x v="98"/>
    <x v="25"/>
    <x v="5"/>
    <n v="4616.9934979999998"/>
  </r>
  <r>
    <x v="4"/>
    <x v="99"/>
    <x v="25"/>
    <x v="5"/>
    <n v="4614.8559990000003"/>
  </r>
  <r>
    <x v="4"/>
    <x v="100"/>
    <x v="25"/>
    <x v="5"/>
    <n v="4612.7184999999999"/>
  </r>
  <r>
    <x v="5"/>
    <x v="0"/>
    <x v="25"/>
    <x v="5"/>
    <n v="5181.472213"/>
  </r>
  <r>
    <x v="5"/>
    <x v="1"/>
    <x v="25"/>
    <x v="5"/>
    <n v="5168.4334470000003"/>
  </r>
  <r>
    <x v="5"/>
    <x v="2"/>
    <x v="25"/>
    <x v="5"/>
    <n v="5219.0852679999998"/>
  </r>
  <r>
    <x v="5"/>
    <x v="3"/>
    <x v="25"/>
    <x v="5"/>
    <n v="5176.5218439999999"/>
  </r>
  <r>
    <x v="5"/>
    <x v="4"/>
    <x v="25"/>
    <x v="5"/>
    <n v="5182.6382279999998"/>
  </r>
  <r>
    <x v="5"/>
    <x v="5"/>
    <x v="25"/>
    <x v="5"/>
    <n v="5173.827276"/>
  </r>
  <r>
    <x v="5"/>
    <x v="6"/>
    <x v="25"/>
    <x v="5"/>
    <n v="5191.2263110000004"/>
  </r>
  <r>
    <x v="5"/>
    <x v="7"/>
    <x v="25"/>
    <x v="5"/>
    <n v="5271.4243859999997"/>
  </r>
  <r>
    <x v="5"/>
    <x v="8"/>
    <x v="25"/>
    <x v="5"/>
    <n v="5210.996161"/>
  </r>
  <r>
    <x v="5"/>
    <x v="9"/>
    <x v="25"/>
    <x v="5"/>
    <n v="5196.3107680000003"/>
  </r>
  <r>
    <x v="5"/>
    <x v="10"/>
    <x v="25"/>
    <x v="5"/>
    <n v="5157.3032999999996"/>
  </r>
  <r>
    <x v="5"/>
    <x v="11"/>
    <x v="25"/>
    <x v="5"/>
    <n v="5149.0764719999997"/>
  </r>
  <r>
    <x v="5"/>
    <x v="12"/>
    <x v="25"/>
    <x v="5"/>
    <n v="5203.3945030000004"/>
  </r>
  <r>
    <x v="5"/>
    <x v="13"/>
    <x v="25"/>
    <x v="5"/>
    <n v="5203.3259390000003"/>
  </r>
  <r>
    <x v="5"/>
    <x v="14"/>
    <x v="25"/>
    <x v="5"/>
    <n v="5247.9417780000003"/>
  </r>
  <r>
    <x v="5"/>
    <x v="15"/>
    <x v="25"/>
    <x v="5"/>
    <n v="5325.0947050000004"/>
  </r>
  <r>
    <x v="5"/>
    <x v="16"/>
    <x v="25"/>
    <x v="5"/>
    <n v="5302.0462020000004"/>
  </r>
  <r>
    <x v="5"/>
    <x v="17"/>
    <x v="25"/>
    <x v="5"/>
    <n v="5226.0012040000001"/>
  </r>
  <r>
    <x v="5"/>
    <x v="18"/>
    <x v="25"/>
    <x v="5"/>
    <n v="5215.3008369999998"/>
  </r>
  <r>
    <x v="5"/>
    <x v="19"/>
    <x v="25"/>
    <x v="5"/>
    <n v="5248.1369100000002"/>
  </r>
  <r>
    <x v="5"/>
    <x v="20"/>
    <x v="25"/>
    <x v="5"/>
    <n v="5234.9506659999997"/>
  </r>
  <r>
    <x v="5"/>
    <x v="21"/>
    <x v="25"/>
    <x v="5"/>
    <n v="5179.4629219999997"/>
  </r>
  <r>
    <x v="5"/>
    <x v="22"/>
    <x v="25"/>
    <x v="5"/>
    <n v="5179.4629219999997"/>
  </r>
  <r>
    <x v="5"/>
    <x v="23"/>
    <x v="25"/>
    <x v="5"/>
    <n v="5179.4629219999997"/>
  </r>
  <r>
    <x v="5"/>
    <x v="24"/>
    <x v="25"/>
    <x v="5"/>
    <n v="5179.4629219999997"/>
  </r>
  <r>
    <x v="5"/>
    <x v="25"/>
    <x v="25"/>
    <x v="5"/>
    <n v="5179.4629219999997"/>
  </r>
  <r>
    <x v="5"/>
    <x v="26"/>
    <x v="25"/>
    <x v="5"/>
    <n v="5182.0133458"/>
  </r>
  <r>
    <x v="5"/>
    <x v="27"/>
    <x v="25"/>
    <x v="5"/>
    <n v="5185.8383839999997"/>
  </r>
  <r>
    <x v="5"/>
    <x v="28"/>
    <x v="25"/>
    <x v="5"/>
    <n v="5190.9375937999994"/>
  </r>
  <r>
    <x v="5"/>
    <x v="29"/>
    <x v="25"/>
    <x v="5"/>
    <n v="5197.3093947999996"/>
  </r>
  <r>
    <x v="5"/>
    <x v="30"/>
    <x v="25"/>
    <x v="5"/>
    <n v="5204.9553320000005"/>
  </r>
  <r>
    <x v="5"/>
    <x v="31"/>
    <x v="25"/>
    <x v="5"/>
    <n v="5202.807863"/>
  </r>
  <r>
    <x v="5"/>
    <x v="32"/>
    <x v="25"/>
    <x v="5"/>
    <n v="5200.652075"/>
  </r>
  <r>
    <x v="5"/>
    <x v="33"/>
    <x v="25"/>
    <x v="5"/>
    <n v="5198.4719169999998"/>
  </r>
  <r>
    <x v="5"/>
    <x v="34"/>
    <x v="25"/>
    <x v="5"/>
    <n v="5196.2994799999997"/>
  </r>
  <r>
    <x v="5"/>
    <x v="35"/>
    <x v="25"/>
    <x v="5"/>
    <n v="5194.1187239999999"/>
  </r>
  <r>
    <x v="5"/>
    <x v="36"/>
    <x v="25"/>
    <x v="5"/>
    <n v="5191.9296489999997"/>
  </r>
  <r>
    <x v="5"/>
    <x v="37"/>
    <x v="25"/>
    <x v="5"/>
    <n v="5189.7161589999996"/>
  </r>
  <r>
    <x v="5"/>
    <x v="38"/>
    <x v="25"/>
    <x v="5"/>
    <n v="5187.5104350000001"/>
  </r>
  <r>
    <x v="5"/>
    <x v="39"/>
    <x v="25"/>
    <x v="5"/>
    <n v="5185.2963920000002"/>
  </r>
  <r>
    <x v="5"/>
    <x v="40"/>
    <x v="25"/>
    <x v="5"/>
    <n v="5183.0740310000001"/>
  </r>
  <r>
    <x v="5"/>
    <x v="41"/>
    <x v="25"/>
    <x v="5"/>
    <n v="5179.8119809999998"/>
  </r>
  <r>
    <x v="5"/>
    <x v="42"/>
    <x v="25"/>
    <x v="5"/>
    <n v="5176.5590869999996"/>
  </r>
  <r>
    <x v="5"/>
    <x v="43"/>
    <x v="25"/>
    <x v="5"/>
    <n v="5173.2964439999996"/>
  </r>
  <r>
    <x v="5"/>
    <x v="44"/>
    <x v="25"/>
    <x v="5"/>
    <n v="5170.0240540000004"/>
  </r>
  <r>
    <x v="5"/>
    <x v="45"/>
    <x v="25"/>
    <x v="5"/>
    <n v="5166.7229440000001"/>
  </r>
  <r>
    <x v="5"/>
    <x v="46"/>
    <x v="25"/>
    <x v="5"/>
    <n v="5163.4310429999996"/>
  </r>
  <r>
    <x v="5"/>
    <x v="47"/>
    <x v="25"/>
    <x v="5"/>
    <n v="5160.1293939999996"/>
  </r>
  <r>
    <x v="5"/>
    <x v="48"/>
    <x v="25"/>
    <x v="5"/>
    <n v="5156.8179970000001"/>
  </r>
  <r>
    <x v="5"/>
    <x v="49"/>
    <x v="25"/>
    <x v="5"/>
    <n v="5153.477828"/>
  </r>
  <r>
    <x v="5"/>
    <x v="50"/>
    <x v="25"/>
    <x v="5"/>
    <n v="5150.1469200000001"/>
  </r>
  <r>
    <x v="5"/>
    <x v="51"/>
    <x v="25"/>
    <x v="5"/>
    <n v="5134.6794790000004"/>
  </r>
  <r>
    <x v="5"/>
    <x v="52"/>
    <x v="25"/>
    <x v="5"/>
    <n v="5119.1852879999997"/>
  </r>
  <r>
    <x v="5"/>
    <x v="53"/>
    <x v="25"/>
    <x v="5"/>
    <n v="5103.6120000000001"/>
  </r>
  <r>
    <x v="5"/>
    <x v="54"/>
    <x v="25"/>
    <x v="5"/>
    <n v="5088.0642740000003"/>
  </r>
  <r>
    <x v="5"/>
    <x v="55"/>
    <x v="25"/>
    <x v="5"/>
    <n v="5072.4897979999996"/>
  </r>
  <r>
    <x v="5"/>
    <x v="56"/>
    <x v="25"/>
    <x v="5"/>
    <n v="5056.8885719999998"/>
  </r>
  <r>
    <x v="5"/>
    <x v="57"/>
    <x v="25"/>
    <x v="5"/>
    <n v="5041.2081029999999"/>
  </r>
  <r>
    <x v="5"/>
    <x v="58"/>
    <x v="25"/>
    <x v="5"/>
    <n v="5025.5533409999998"/>
  </r>
  <r>
    <x v="5"/>
    <x v="59"/>
    <x v="25"/>
    <x v="5"/>
    <n v="5009.87183"/>
  </r>
  <r>
    <x v="5"/>
    <x v="60"/>
    <x v="25"/>
    <x v="5"/>
    <n v="4994.1635699999997"/>
  </r>
  <r>
    <x v="5"/>
    <x v="61"/>
    <x v="25"/>
    <x v="5"/>
    <n v="4984.2161679999999"/>
  </r>
  <r>
    <x v="5"/>
    <x v="62"/>
    <x v="25"/>
    <x v="5"/>
    <n v="4974.2867829999996"/>
  </r>
  <r>
    <x v="5"/>
    <x v="63"/>
    <x v="25"/>
    <x v="5"/>
    <n v="4964.3387570000004"/>
  </r>
  <r>
    <x v="5"/>
    <x v="64"/>
    <x v="25"/>
    <x v="5"/>
    <n v="4954.3720899999998"/>
  </r>
  <r>
    <x v="5"/>
    <x v="65"/>
    <x v="25"/>
    <x v="5"/>
    <n v="4944.3499959999999"/>
  </r>
  <r>
    <x v="5"/>
    <x v="66"/>
    <x v="25"/>
    <x v="5"/>
    <n v="4934.3460210000003"/>
  </r>
  <r>
    <x v="5"/>
    <x v="67"/>
    <x v="25"/>
    <x v="5"/>
    <n v="4924.3234060000004"/>
  </r>
  <r>
    <x v="5"/>
    <x v="68"/>
    <x v="25"/>
    <x v="5"/>
    <n v="4914.28215"/>
  </r>
  <r>
    <x v="5"/>
    <x v="69"/>
    <x v="25"/>
    <x v="5"/>
    <n v="4904.1853639999999"/>
  </r>
  <r>
    <x v="5"/>
    <x v="70"/>
    <x v="25"/>
    <x v="5"/>
    <n v="4894.1067999999996"/>
  </r>
  <r>
    <x v="5"/>
    <x v="71"/>
    <x v="25"/>
    <x v="5"/>
    <n v="4872.843844"/>
  </r>
  <r>
    <x v="5"/>
    <x v="72"/>
    <x v="25"/>
    <x v="5"/>
    <n v="4851.5468080000001"/>
  </r>
  <r>
    <x v="5"/>
    <x v="73"/>
    <x v="25"/>
    <x v="5"/>
    <n v="4830.1480709999996"/>
  </r>
  <r>
    <x v="5"/>
    <x v="74"/>
    <x v="25"/>
    <x v="5"/>
    <n v="4808.7828319999999"/>
  </r>
  <r>
    <x v="5"/>
    <x v="75"/>
    <x v="25"/>
    <x v="5"/>
    <n v="4787.3835150000004"/>
  </r>
  <r>
    <x v="5"/>
    <x v="76"/>
    <x v="25"/>
    <x v="5"/>
    <n v="4765.9501190000001"/>
  </r>
  <r>
    <x v="5"/>
    <x v="77"/>
    <x v="25"/>
    <x v="5"/>
    <n v="4744.4148340000002"/>
  </r>
  <r>
    <x v="5"/>
    <x v="78"/>
    <x v="25"/>
    <x v="5"/>
    <n v="4722.913235"/>
  </r>
  <r>
    <x v="5"/>
    <x v="79"/>
    <x v="25"/>
    <x v="5"/>
    <n v="4701.3775569999998"/>
  </r>
  <r>
    <x v="5"/>
    <x v="80"/>
    <x v="25"/>
    <x v="5"/>
    <n v="4679.8077999999996"/>
  </r>
  <r>
    <x v="5"/>
    <x v="81"/>
    <x v="25"/>
    <x v="5"/>
    <n v="4675.2287820000001"/>
  </r>
  <r>
    <x v="5"/>
    <x v="82"/>
    <x v="25"/>
    <x v="5"/>
    <n v="4670.662276"/>
  </r>
  <r>
    <x v="5"/>
    <x v="83"/>
    <x v="25"/>
    <x v="5"/>
    <n v="4666.0957689999996"/>
  </r>
  <r>
    <x v="5"/>
    <x v="84"/>
    <x v="25"/>
    <x v="5"/>
    <n v="4661.529262"/>
  </r>
  <r>
    <x v="5"/>
    <x v="85"/>
    <x v="25"/>
    <x v="5"/>
    <n v="4656.950245"/>
  </r>
  <r>
    <x v="5"/>
    <x v="86"/>
    <x v="25"/>
    <x v="5"/>
    <n v="4652.3837380000004"/>
  </r>
  <r>
    <x v="5"/>
    <x v="87"/>
    <x v="25"/>
    <x v="5"/>
    <n v="4647.817231"/>
  </r>
  <r>
    <x v="5"/>
    <x v="88"/>
    <x v="25"/>
    <x v="5"/>
    <n v="4643.2507240000004"/>
  </r>
  <r>
    <x v="5"/>
    <x v="89"/>
    <x v="25"/>
    <x v="5"/>
    <n v="4638.6717070000004"/>
  </r>
  <r>
    <x v="5"/>
    <x v="90"/>
    <x v="25"/>
    <x v="5"/>
    <n v="4634.1052"/>
  </r>
  <r>
    <x v="5"/>
    <x v="91"/>
    <x v="25"/>
    <x v="5"/>
    <n v="4631.9677009999996"/>
  </r>
  <r>
    <x v="5"/>
    <x v="92"/>
    <x v="25"/>
    <x v="5"/>
    <n v="4629.8302020000001"/>
  </r>
  <r>
    <x v="5"/>
    <x v="93"/>
    <x v="25"/>
    <x v="5"/>
    <n v="4627.6868480000003"/>
  </r>
  <r>
    <x v="5"/>
    <x v="94"/>
    <x v="25"/>
    <x v="5"/>
    <n v="4625.5493489999999"/>
  </r>
  <r>
    <x v="5"/>
    <x v="95"/>
    <x v="25"/>
    <x v="5"/>
    <n v="4623.4118500000004"/>
  </r>
  <r>
    <x v="5"/>
    <x v="96"/>
    <x v="25"/>
    <x v="5"/>
    <n v="4621.274351"/>
  </r>
  <r>
    <x v="5"/>
    <x v="97"/>
    <x v="25"/>
    <x v="5"/>
    <n v="4619.1309959999999"/>
  </r>
  <r>
    <x v="5"/>
    <x v="98"/>
    <x v="25"/>
    <x v="5"/>
    <n v="4616.9934979999998"/>
  </r>
  <r>
    <x v="5"/>
    <x v="99"/>
    <x v="25"/>
    <x v="5"/>
    <n v="4614.8559990000003"/>
  </r>
  <r>
    <x v="5"/>
    <x v="100"/>
    <x v="25"/>
    <x v="5"/>
    <n v="4612.7184999999999"/>
  </r>
  <r>
    <x v="6"/>
    <x v="0"/>
    <x v="25"/>
    <x v="5"/>
    <n v="5181.472213"/>
  </r>
  <r>
    <x v="6"/>
    <x v="1"/>
    <x v="25"/>
    <x v="5"/>
    <n v="5168.4334470000003"/>
  </r>
  <r>
    <x v="6"/>
    <x v="2"/>
    <x v="25"/>
    <x v="5"/>
    <n v="5219.0852679999998"/>
  </r>
  <r>
    <x v="6"/>
    <x v="3"/>
    <x v="25"/>
    <x v="5"/>
    <n v="5176.5218439999999"/>
  </r>
  <r>
    <x v="6"/>
    <x v="4"/>
    <x v="25"/>
    <x v="5"/>
    <n v="5182.6382279999998"/>
  </r>
  <r>
    <x v="6"/>
    <x v="5"/>
    <x v="25"/>
    <x v="5"/>
    <n v="5173.827276"/>
  </r>
  <r>
    <x v="6"/>
    <x v="6"/>
    <x v="25"/>
    <x v="5"/>
    <n v="5191.2263110000004"/>
  </r>
  <r>
    <x v="6"/>
    <x v="7"/>
    <x v="25"/>
    <x v="5"/>
    <n v="5271.4243859999997"/>
  </r>
  <r>
    <x v="6"/>
    <x v="8"/>
    <x v="25"/>
    <x v="5"/>
    <n v="5210.996161"/>
  </r>
  <r>
    <x v="6"/>
    <x v="9"/>
    <x v="25"/>
    <x v="5"/>
    <n v="5196.3107680000003"/>
  </r>
  <r>
    <x v="6"/>
    <x v="10"/>
    <x v="25"/>
    <x v="5"/>
    <n v="5157.3032999999996"/>
  </r>
  <r>
    <x v="6"/>
    <x v="11"/>
    <x v="25"/>
    <x v="5"/>
    <n v="5149.0764719999997"/>
  </r>
  <r>
    <x v="6"/>
    <x v="12"/>
    <x v="25"/>
    <x v="5"/>
    <n v="5203.3945030000004"/>
  </r>
  <r>
    <x v="6"/>
    <x v="13"/>
    <x v="25"/>
    <x v="5"/>
    <n v="5203.3259390000003"/>
  </r>
  <r>
    <x v="6"/>
    <x v="14"/>
    <x v="25"/>
    <x v="5"/>
    <n v="5247.9417780000003"/>
  </r>
  <r>
    <x v="6"/>
    <x v="15"/>
    <x v="25"/>
    <x v="5"/>
    <n v="5325.0947050000004"/>
  </r>
  <r>
    <x v="6"/>
    <x v="16"/>
    <x v="25"/>
    <x v="5"/>
    <n v="5302.0462020000004"/>
  </r>
  <r>
    <x v="6"/>
    <x v="17"/>
    <x v="25"/>
    <x v="5"/>
    <n v="5226.0012040000001"/>
  </r>
  <r>
    <x v="6"/>
    <x v="18"/>
    <x v="25"/>
    <x v="5"/>
    <n v="5215.3008369999998"/>
  </r>
  <r>
    <x v="6"/>
    <x v="19"/>
    <x v="25"/>
    <x v="5"/>
    <n v="5248.1369100000002"/>
  </r>
  <r>
    <x v="6"/>
    <x v="20"/>
    <x v="25"/>
    <x v="5"/>
    <n v="5234.9506659999997"/>
  </r>
  <r>
    <x v="6"/>
    <x v="21"/>
    <x v="25"/>
    <x v="5"/>
    <n v="5179.4629219999997"/>
  </r>
  <r>
    <x v="6"/>
    <x v="22"/>
    <x v="25"/>
    <x v="5"/>
    <n v="5179.4629219999997"/>
  </r>
  <r>
    <x v="6"/>
    <x v="23"/>
    <x v="25"/>
    <x v="5"/>
    <n v="5179.4629219999997"/>
  </r>
  <r>
    <x v="6"/>
    <x v="24"/>
    <x v="25"/>
    <x v="5"/>
    <n v="5179.4629219999997"/>
  </r>
  <r>
    <x v="6"/>
    <x v="25"/>
    <x v="25"/>
    <x v="5"/>
    <n v="5179.4629219999997"/>
  </r>
  <r>
    <x v="6"/>
    <x v="26"/>
    <x v="25"/>
    <x v="5"/>
    <n v="5115.6251928000001"/>
  </r>
  <r>
    <x v="6"/>
    <x v="27"/>
    <x v="25"/>
    <x v="5"/>
    <n v="5019.7701131999993"/>
  </r>
  <r>
    <x v="6"/>
    <x v="28"/>
    <x v="25"/>
    <x v="5"/>
    <n v="4891.8249044000004"/>
  </r>
  <r>
    <x v="6"/>
    <x v="29"/>
    <x v="25"/>
    <x v="5"/>
    <n v="4731.5333467999999"/>
  </r>
  <r>
    <x v="6"/>
    <x v="30"/>
    <x v="25"/>
    <x v="5"/>
    <n v="4539.1435140000003"/>
  </r>
  <r>
    <x v="6"/>
    <x v="31"/>
    <x v="25"/>
    <x v="5"/>
    <n v="4532.91698"/>
  </r>
  <r>
    <x v="6"/>
    <x v="32"/>
    <x v="25"/>
    <x v="5"/>
    <n v="4526.6766770000004"/>
  </r>
  <r>
    <x v="6"/>
    <x v="33"/>
    <x v="25"/>
    <x v="5"/>
    <n v="4520.3965049999997"/>
  </r>
  <r>
    <x v="6"/>
    <x v="34"/>
    <x v="25"/>
    <x v="5"/>
    <n v="4514.1286479999999"/>
  </r>
  <r>
    <x v="6"/>
    <x v="35"/>
    <x v="25"/>
    <x v="5"/>
    <n v="4507.8470219999999"/>
  </r>
  <r>
    <x v="6"/>
    <x v="36"/>
    <x v="25"/>
    <x v="5"/>
    <n v="4501.5516289999996"/>
  </r>
  <r>
    <x v="6"/>
    <x v="37"/>
    <x v="25"/>
    <x v="5"/>
    <n v="4495.2162900000003"/>
  </r>
  <r>
    <x v="6"/>
    <x v="38"/>
    <x v="25"/>
    <x v="5"/>
    <n v="4488.8933420000003"/>
  </r>
  <r>
    <x v="6"/>
    <x v="39"/>
    <x v="25"/>
    <x v="5"/>
    <n v="4482.5566259999996"/>
  </r>
  <r>
    <x v="6"/>
    <x v="40"/>
    <x v="25"/>
    <x v="5"/>
    <n v="4476.206142"/>
  </r>
  <r>
    <x v="6"/>
    <x v="41"/>
    <x v="25"/>
    <x v="5"/>
    <n v="4470.6331870000004"/>
  </r>
  <r>
    <x v="6"/>
    <x v="42"/>
    <x v="25"/>
    <x v="5"/>
    <n v="4465.0716380000003"/>
  </r>
  <r>
    <x v="6"/>
    <x v="43"/>
    <x v="25"/>
    <x v="5"/>
    <n v="4459.4974920000004"/>
  </r>
  <r>
    <x v="6"/>
    <x v="44"/>
    <x v="25"/>
    <x v="5"/>
    <n v="4453.9107489999997"/>
  </r>
  <r>
    <x v="6"/>
    <x v="45"/>
    <x v="25"/>
    <x v="5"/>
    <n v="4448.2873220000001"/>
  </r>
  <r>
    <x v="6"/>
    <x v="46"/>
    <x v="25"/>
    <x v="5"/>
    <n v="4442.6753689999996"/>
  </r>
  <r>
    <x v="6"/>
    <x v="47"/>
    <x v="25"/>
    <x v="5"/>
    <n v="4437.050819"/>
  </r>
  <r>
    <x v="6"/>
    <x v="48"/>
    <x v="25"/>
    <x v="5"/>
    <n v="4431.413673"/>
  </r>
  <r>
    <x v="6"/>
    <x v="49"/>
    <x v="25"/>
    <x v="5"/>
    <n v="4425.7397730000002"/>
  </r>
  <r>
    <x v="6"/>
    <x v="50"/>
    <x v="25"/>
    <x v="5"/>
    <n v="4420.0774170000004"/>
  </r>
  <r>
    <x v="6"/>
    <x v="51"/>
    <x v="25"/>
    <x v="5"/>
    <n v="4418.6901159999998"/>
  </r>
  <r>
    <x v="6"/>
    <x v="52"/>
    <x v="25"/>
    <x v="5"/>
    <n v="4417.296335"/>
  </r>
  <r>
    <x v="6"/>
    <x v="53"/>
    <x v="25"/>
    <x v="5"/>
    <n v="4415.8836110000002"/>
  </r>
  <r>
    <x v="6"/>
    <x v="54"/>
    <x v="25"/>
    <x v="5"/>
    <n v="4414.4768610000001"/>
  </r>
  <r>
    <x v="6"/>
    <x v="55"/>
    <x v="25"/>
    <x v="5"/>
    <n v="4413.063631"/>
  </r>
  <r>
    <x v="6"/>
    <x v="56"/>
    <x v="25"/>
    <x v="5"/>
    <n v="4411.6439220000002"/>
  </r>
  <r>
    <x v="6"/>
    <x v="57"/>
    <x v="25"/>
    <x v="5"/>
    <n v="4410.205234"/>
  </r>
  <r>
    <x v="6"/>
    <x v="58"/>
    <x v="25"/>
    <x v="5"/>
    <n v="4408.7725559999999"/>
  </r>
  <r>
    <x v="6"/>
    <x v="59"/>
    <x v="25"/>
    <x v="5"/>
    <n v="4407.3333970000003"/>
  </r>
  <r>
    <x v="6"/>
    <x v="60"/>
    <x v="25"/>
    <x v="5"/>
    <n v="4405.8877590000002"/>
  </r>
  <r>
    <x v="6"/>
    <x v="61"/>
    <x v="25"/>
    <x v="5"/>
    <n v="4406.6003000000001"/>
  </r>
  <r>
    <x v="6"/>
    <x v="62"/>
    <x v="25"/>
    <x v="5"/>
    <n v="4407.3160170000001"/>
  </r>
  <r>
    <x v="6"/>
    <x v="63"/>
    <x v="25"/>
    <x v="5"/>
    <n v="4408.0283300000001"/>
  </r>
  <r>
    <x v="6"/>
    <x v="64"/>
    <x v="25"/>
    <x v="5"/>
    <n v="4408.7372379999997"/>
  </r>
  <r>
    <x v="6"/>
    <x v="65"/>
    <x v="25"/>
    <x v="5"/>
    <n v="4409.4361390000004"/>
  </r>
  <r>
    <x v="6"/>
    <x v="66"/>
    <x v="25"/>
    <x v="5"/>
    <n v="4410.138234"/>
  </r>
  <r>
    <x v="6"/>
    <x v="67"/>
    <x v="25"/>
    <x v="5"/>
    <n v="4410.8369240000002"/>
  </r>
  <r>
    <x v="6"/>
    <x v="68"/>
    <x v="25"/>
    <x v="5"/>
    <n v="4411.5322100000003"/>
  </r>
  <r>
    <x v="6"/>
    <x v="69"/>
    <x v="25"/>
    <x v="5"/>
    <n v="4412.2174690000002"/>
  </r>
  <r>
    <x v="6"/>
    <x v="70"/>
    <x v="25"/>
    <x v="5"/>
    <n v="4412.905941"/>
  </r>
  <r>
    <x v="6"/>
    <x v="71"/>
    <x v="25"/>
    <x v="5"/>
    <n v="4414.0102070000003"/>
  </r>
  <r>
    <x v="6"/>
    <x v="72"/>
    <x v="25"/>
    <x v="5"/>
    <n v="4415.1116590000001"/>
  </r>
  <r>
    <x v="6"/>
    <x v="73"/>
    <x v="25"/>
    <x v="5"/>
    <n v="4416.2048050000003"/>
  </r>
  <r>
    <x v="6"/>
    <x v="74"/>
    <x v="25"/>
    <x v="5"/>
    <n v="4417.3006219999997"/>
  </r>
  <r>
    <x v="6"/>
    <x v="75"/>
    <x v="25"/>
    <x v="5"/>
    <n v="4418.3936249999997"/>
  </r>
  <r>
    <x v="6"/>
    <x v="76"/>
    <x v="25"/>
    <x v="5"/>
    <n v="4419.4838129999998"/>
  </r>
  <r>
    <x v="6"/>
    <x v="77"/>
    <x v="25"/>
    <x v="5"/>
    <n v="4420.565681"/>
  </r>
  <r>
    <x v="6"/>
    <x v="78"/>
    <x v="25"/>
    <x v="5"/>
    <n v="4421.6502350000001"/>
  </r>
  <r>
    <x v="6"/>
    <x v="79"/>
    <x v="25"/>
    <x v="5"/>
    <n v="4422.7319749999997"/>
  </r>
  <r>
    <x v="6"/>
    <x v="80"/>
    <x v="25"/>
    <x v="5"/>
    <n v="4423.8109000000004"/>
  </r>
  <r>
    <x v="6"/>
    <x v="81"/>
    <x v="25"/>
    <x v="5"/>
    <n v="4421.2050259999996"/>
  </r>
  <r>
    <x v="6"/>
    <x v="82"/>
    <x v="25"/>
    <x v="5"/>
    <n v="4418.606272"/>
  </r>
  <r>
    <x v="6"/>
    <x v="83"/>
    <x v="25"/>
    <x v="5"/>
    <n v="4416.0075180000003"/>
  </r>
  <r>
    <x v="6"/>
    <x v="84"/>
    <x v="25"/>
    <x v="5"/>
    <n v="4413.4087639999998"/>
  </r>
  <r>
    <x v="6"/>
    <x v="85"/>
    <x v="25"/>
    <x v="5"/>
    <n v="4410.8028899999999"/>
  </r>
  <r>
    <x v="6"/>
    <x v="86"/>
    <x v="25"/>
    <x v="5"/>
    <n v="4408.2041360000003"/>
  </r>
  <r>
    <x v="6"/>
    <x v="87"/>
    <x v="25"/>
    <x v="5"/>
    <n v="4405.6053819999997"/>
  </r>
  <r>
    <x v="6"/>
    <x v="88"/>
    <x v="25"/>
    <x v="5"/>
    <n v="4403.0066280000001"/>
  </r>
  <r>
    <x v="6"/>
    <x v="89"/>
    <x v="25"/>
    <x v="5"/>
    <n v="4400.4007540000002"/>
  </r>
  <r>
    <x v="6"/>
    <x v="90"/>
    <x v="25"/>
    <x v="5"/>
    <n v="4397.8019999999997"/>
  </r>
  <r>
    <x v="6"/>
    <x v="91"/>
    <x v="25"/>
    <x v="5"/>
    <n v="4395.202534"/>
  </r>
  <r>
    <x v="6"/>
    <x v="92"/>
    <x v="25"/>
    <x v="5"/>
    <n v="4392.6030689999998"/>
  </r>
  <r>
    <x v="6"/>
    <x v="93"/>
    <x v="25"/>
    <x v="5"/>
    <n v="4389.9964810000001"/>
  </r>
  <r>
    <x v="6"/>
    <x v="94"/>
    <x v="25"/>
    <x v="5"/>
    <n v="4387.3970159999999"/>
  </r>
  <r>
    <x v="6"/>
    <x v="95"/>
    <x v="25"/>
    <x v="5"/>
    <n v="4384.7975500000002"/>
  </r>
  <r>
    <x v="6"/>
    <x v="96"/>
    <x v="25"/>
    <x v="5"/>
    <n v="4382.1980839999997"/>
  </r>
  <r>
    <x v="6"/>
    <x v="97"/>
    <x v="25"/>
    <x v="5"/>
    <n v="4379.5914970000003"/>
  </r>
  <r>
    <x v="6"/>
    <x v="98"/>
    <x v="25"/>
    <x v="5"/>
    <n v="4376.9920309999998"/>
  </r>
  <r>
    <x v="6"/>
    <x v="99"/>
    <x v="25"/>
    <x v="5"/>
    <n v="4374.3925660000004"/>
  </r>
  <r>
    <x v="6"/>
    <x v="100"/>
    <x v="25"/>
    <x v="5"/>
    <n v="4371.7930999999999"/>
  </r>
  <r>
    <x v="0"/>
    <x v="0"/>
    <x v="26"/>
    <x v="5"/>
    <n v="22.255225249999999"/>
  </r>
  <r>
    <x v="0"/>
    <x v="1"/>
    <x v="26"/>
    <x v="5"/>
    <n v="16.617449050000001"/>
  </r>
  <r>
    <x v="0"/>
    <x v="2"/>
    <x v="26"/>
    <x v="5"/>
    <n v="14.956046479999999"/>
  </r>
  <r>
    <x v="0"/>
    <x v="3"/>
    <x v="26"/>
    <x v="5"/>
    <n v="11.605843699999999"/>
  </r>
  <r>
    <x v="0"/>
    <x v="4"/>
    <x v="26"/>
    <x v="5"/>
    <n v="8.8913074900000009"/>
  </r>
  <r>
    <x v="0"/>
    <x v="5"/>
    <x v="26"/>
    <x v="5"/>
    <n v="9.2042638740000005"/>
  </r>
  <r>
    <x v="0"/>
    <x v="6"/>
    <x v="26"/>
    <x v="5"/>
    <n v="8.3804809989999995"/>
  </r>
  <r>
    <x v="0"/>
    <x v="7"/>
    <x v="26"/>
    <x v="5"/>
    <n v="7.3983592939999996"/>
  </r>
  <r>
    <x v="0"/>
    <x v="8"/>
    <x v="26"/>
    <x v="5"/>
    <n v="6.8413372360000002"/>
  </r>
  <r>
    <x v="0"/>
    <x v="9"/>
    <x v="26"/>
    <x v="5"/>
    <n v="5.70543654"/>
  </r>
  <r>
    <x v="0"/>
    <x v="10"/>
    <x v="26"/>
    <x v="5"/>
    <n v="4.0592505040000004"/>
  </r>
  <r>
    <x v="0"/>
    <x v="11"/>
    <x v="26"/>
    <x v="5"/>
    <n v="2.7027695359999999"/>
  </r>
  <r>
    <x v="0"/>
    <x v="12"/>
    <x v="26"/>
    <x v="5"/>
    <n v="2.2136607910000001"/>
  </r>
  <r>
    <x v="0"/>
    <x v="13"/>
    <x v="26"/>
    <x v="5"/>
    <n v="2.0705084029999998"/>
  </r>
  <r>
    <x v="0"/>
    <x v="14"/>
    <x v="26"/>
    <x v="5"/>
    <n v="2.4288519929999999"/>
  </r>
  <r>
    <x v="0"/>
    <x v="15"/>
    <x v="26"/>
    <x v="5"/>
    <n v="2.61273899"/>
  </r>
  <r>
    <x v="0"/>
    <x v="16"/>
    <x v="26"/>
    <x v="5"/>
    <n v="2.4453475939999998"/>
  </r>
  <r>
    <x v="0"/>
    <x v="17"/>
    <x v="26"/>
    <x v="5"/>
    <n v="2.285855781"/>
  </r>
  <r>
    <x v="0"/>
    <x v="18"/>
    <x v="26"/>
    <x v="5"/>
    <n v="2.147950094"/>
  </r>
  <r>
    <x v="0"/>
    <x v="19"/>
    <x v="26"/>
    <x v="5"/>
    <n v="2.0194891770000001"/>
  </r>
  <r>
    <x v="0"/>
    <x v="20"/>
    <x v="26"/>
    <x v="5"/>
    <n v="2.1991146669999999"/>
  </r>
  <r>
    <x v="0"/>
    <x v="21"/>
    <x v="26"/>
    <x v="5"/>
    <n v="0.206443299"/>
  </r>
  <r>
    <x v="0"/>
    <x v="22"/>
    <x v="26"/>
    <x v="5"/>
    <n v="0.206443299"/>
  </r>
  <r>
    <x v="0"/>
    <x v="23"/>
    <x v="26"/>
    <x v="5"/>
    <n v="0.206443299"/>
  </r>
  <r>
    <x v="0"/>
    <x v="24"/>
    <x v="26"/>
    <x v="5"/>
    <n v="0.206443299"/>
  </r>
  <r>
    <x v="0"/>
    <x v="25"/>
    <x v="26"/>
    <x v="5"/>
    <n v="0.206443299"/>
  </r>
  <r>
    <x v="0"/>
    <x v="26"/>
    <x v="26"/>
    <x v="5"/>
    <n v="0.206443299"/>
  </r>
  <r>
    <x v="0"/>
    <x v="27"/>
    <x v="26"/>
    <x v="5"/>
    <n v="0.206443299"/>
  </r>
  <r>
    <x v="0"/>
    <x v="28"/>
    <x v="26"/>
    <x v="5"/>
    <n v="0.206443299"/>
  </r>
  <r>
    <x v="0"/>
    <x v="29"/>
    <x v="26"/>
    <x v="5"/>
    <n v="0.206443299"/>
  </r>
  <r>
    <x v="0"/>
    <x v="30"/>
    <x v="26"/>
    <x v="5"/>
    <n v="0.206443299"/>
  </r>
  <r>
    <x v="0"/>
    <x v="31"/>
    <x v="26"/>
    <x v="5"/>
    <n v="0.206443299"/>
  </r>
  <r>
    <x v="0"/>
    <x v="32"/>
    <x v="26"/>
    <x v="5"/>
    <n v="0.206443299"/>
  </r>
  <r>
    <x v="0"/>
    <x v="33"/>
    <x v="26"/>
    <x v="5"/>
    <n v="0.206443299"/>
  </r>
  <r>
    <x v="0"/>
    <x v="34"/>
    <x v="26"/>
    <x v="5"/>
    <n v="0.206443299"/>
  </r>
  <r>
    <x v="0"/>
    <x v="35"/>
    <x v="26"/>
    <x v="5"/>
    <n v="0.206443299"/>
  </r>
  <r>
    <x v="0"/>
    <x v="36"/>
    <x v="26"/>
    <x v="5"/>
    <n v="0.206443299"/>
  </r>
  <r>
    <x v="0"/>
    <x v="37"/>
    <x v="26"/>
    <x v="5"/>
    <n v="0.206443299"/>
  </r>
  <r>
    <x v="0"/>
    <x v="38"/>
    <x v="26"/>
    <x v="5"/>
    <n v="0.206443299"/>
  </r>
  <r>
    <x v="0"/>
    <x v="39"/>
    <x v="26"/>
    <x v="5"/>
    <n v="0.206443299"/>
  </r>
  <r>
    <x v="0"/>
    <x v="40"/>
    <x v="26"/>
    <x v="5"/>
    <n v="0.206443299"/>
  </r>
  <r>
    <x v="0"/>
    <x v="41"/>
    <x v="26"/>
    <x v="5"/>
    <n v="0.206443299"/>
  </r>
  <r>
    <x v="0"/>
    <x v="42"/>
    <x v="26"/>
    <x v="5"/>
    <n v="0.206443299"/>
  </r>
  <r>
    <x v="0"/>
    <x v="43"/>
    <x v="26"/>
    <x v="5"/>
    <n v="0.206443299"/>
  </r>
  <r>
    <x v="0"/>
    <x v="44"/>
    <x v="26"/>
    <x v="5"/>
    <n v="0.206443299"/>
  </r>
  <r>
    <x v="0"/>
    <x v="45"/>
    <x v="26"/>
    <x v="5"/>
    <n v="0.206443299"/>
  </r>
  <r>
    <x v="0"/>
    <x v="46"/>
    <x v="26"/>
    <x v="5"/>
    <n v="0.206443299"/>
  </r>
  <r>
    <x v="0"/>
    <x v="47"/>
    <x v="26"/>
    <x v="5"/>
    <n v="0.206443299"/>
  </r>
  <r>
    <x v="0"/>
    <x v="48"/>
    <x v="26"/>
    <x v="5"/>
    <n v="0.206443299"/>
  </r>
  <r>
    <x v="0"/>
    <x v="49"/>
    <x v="26"/>
    <x v="5"/>
    <n v="0.206443299"/>
  </r>
  <r>
    <x v="0"/>
    <x v="50"/>
    <x v="26"/>
    <x v="5"/>
    <n v="0.206443299"/>
  </r>
  <r>
    <x v="0"/>
    <x v="51"/>
    <x v="26"/>
    <x v="5"/>
    <n v="0.206443299"/>
  </r>
  <r>
    <x v="0"/>
    <x v="52"/>
    <x v="26"/>
    <x v="5"/>
    <n v="0.206443299"/>
  </r>
  <r>
    <x v="0"/>
    <x v="53"/>
    <x v="26"/>
    <x v="5"/>
    <n v="0.206443299"/>
  </r>
  <r>
    <x v="0"/>
    <x v="54"/>
    <x v="26"/>
    <x v="5"/>
    <n v="0.206443299"/>
  </r>
  <r>
    <x v="0"/>
    <x v="55"/>
    <x v="26"/>
    <x v="5"/>
    <n v="0.206443299"/>
  </r>
  <r>
    <x v="0"/>
    <x v="56"/>
    <x v="26"/>
    <x v="5"/>
    <n v="0.206443299"/>
  </r>
  <r>
    <x v="0"/>
    <x v="57"/>
    <x v="26"/>
    <x v="5"/>
    <n v="0.206443299"/>
  </r>
  <r>
    <x v="0"/>
    <x v="58"/>
    <x v="26"/>
    <x v="5"/>
    <n v="0.206443299"/>
  </r>
  <r>
    <x v="0"/>
    <x v="59"/>
    <x v="26"/>
    <x v="5"/>
    <n v="0.206443299"/>
  </r>
  <r>
    <x v="0"/>
    <x v="60"/>
    <x v="26"/>
    <x v="5"/>
    <n v="0.206443299"/>
  </r>
  <r>
    <x v="0"/>
    <x v="61"/>
    <x v="26"/>
    <x v="5"/>
    <n v="0.206443299"/>
  </r>
  <r>
    <x v="0"/>
    <x v="62"/>
    <x v="26"/>
    <x v="5"/>
    <n v="0.206443299"/>
  </r>
  <r>
    <x v="0"/>
    <x v="63"/>
    <x v="26"/>
    <x v="5"/>
    <n v="0.206443299"/>
  </r>
  <r>
    <x v="0"/>
    <x v="64"/>
    <x v="26"/>
    <x v="5"/>
    <n v="0.206443299"/>
  </r>
  <r>
    <x v="0"/>
    <x v="65"/>
    <x v="26"/>
    <x v="5"/>
    <n v="0.206443299"/>
  </r>
  <r>
    <x v="0"/>
    <x v="66"/>
    <x v="26"/>
    <x v="5"/>
    <n v="0.206443299"/>
  </r>
  <r>
    <x v="0"/>
    <x v="67"/>
    <x v="26"/>
    <x v="5"/>
    <n v="0.206443299"/>
  </r>
  <r>
    <x v="0"/>
    <x v="68"/>
    <x v="26"/>
    <x v="5"/>
    <n v="0.206443299"/>
  </r>
  <r>
    <x v="0"/>
    <x v="69"/>
    <x v="26"/>
    <x v="5"/>
    <n v="0.206443299"/>
  </r>
  <r>
    <x v="0"/>
    <x v="70"/>
    <x v="26"/>
    <x v="5"/>
    <n v="0.206443299"/>
  </r>
  <r>
    <x v="0"/>
    <x v="71"/>
    <x v="26"/>
    <x v="5"/>
    <n v="0.206443299"/>
  </r>
  <r>
    <x v="0"/>
    <x v="72"/>
    <x v="26"/>
    <x v="5"/>
    <n v="0.206443299"/>
  </r>
  <r>
    <x v="0"/>
    <x v="73"/>
    <x v="26"/>
    <x v="5"/>
    <n v="0.206443299"/>
  </r>
  <r>
    <x v="0"/>
    <x v="74"/>
    <x v="26"/>
    <x v="5"/>
    <n v="0.206443299"/>
  </r>
  <r>
    <x v="0"/>
    <x v="75"/>
    <x v="26"/>
    <x v="5"/>
    <n v="0.206443299"/>
  </r>
  <r>
    <x v="0"/>
    <x v="76"/>
    <x v="26"/>
    <x v="5"/>
    <n v="0.206443299"/>
  </r>
  <r>
    <x v="0"/>
    <x v="77"/>
    <x v="26"/>
    <x v="5"/>
    <n v="0.206443299"/>
  </r>
  <r>
    <x v="0"/>
    <x v="78"/>
    <x v="26"/>
    <x v="5"/>
    <n v="0.206443299"/>
  </r>
  <r>
    <x v="0"/>
    <x v="79"/>
    <x v="26"/>
    <x v="5"/>
    <n v="0.206443299"/>
  </r>
  <r>
    <x v="0"/>
    <x v="80"/>
    <x v="26"/>
    <x v="5"/>
    <n v="0.206443299"/>
  </r>
  <r>
    <x v="0"/>
    <x v="81"/>
    <x v="26"/>
    <x v="5"/>
    <n v="0.206443299"/>
  </r>
  <r>
    <x v="0"/>
    <x v="82"/>
    <x v="26"/>
    <x v="5"/>
    <n v="0.206443299"/>
  </r>
  <r>
    <x v="0"/>
    <x v="83"/>
    <x v="26"/>
    <x v="5"/>
    <n v="0.206443299"/>
  </r>
  <r>
    <x v="0"/>
    <x v="84"/>
    <x v="26"/>
    <x v="5"/>
    <n v="0.206443299"/>
  </r>
  <r>
    <x v="0"/>
    <x v="85"/>
    <x v="26"/>
    <x v="5"/>
    <n v="0.206443299"/>
  </r>
  <r>
    <x v="0"/>
    <x v="86"/>
    <x v="26"/>
    <x v="5"/>
    <n v="0.206443299"/>
  </r>
  <r>
    <x v="0"/>
    <x v="87"/>
    <x v="26"/>
    <x v="5"/>
    <n v="0.206443299"/>
  </r>
  <r>
    <x v="0"/>
    <x v="88"/>
    <x v="26"/>
    <x v="5"/>
    <n v="0.206443299"/>
  </r>
  <r>
    <x v="0"/>
    <x v="89"/>
    <x v="26"/>
    <x v="5"/>
    <n v="0.206443299"/>
  </r>
  <r>
    <x v="0"/>
    <x v="90"/>
    <x v="26"/>
    <x v="5"/>
    <n v="0.206443299"/>
  </r>
  <r>
    <x v="0"/>
    <x v="91"/>
    <x v="26"/>
    <x v="5"/>
    <n v="0.206443299"/>
  </r>
  <r>
    <x v="0"/>
    <x v="92"/>
    <x v="26"/>
    <x v="5"/>
    <n v="0.206443299"/>
  </r>
  <r>
    <x v="0"/>
    <x v="93"/>
    <x v="26"/>
    <x v="5"/>
    <n v="0.206443299"/>
  </r>
  <r>
    <x v="0"/>
    <x v="94"/>
    <x v="26"/>
    <x v="5"/>
    <n v="0.206443299"/>
  </r>
  <r>
    <x v="0"/>
    <x v="95"/>
    <x v="26"/>
    <x v="5"/>
    <n v="0.206443299"/>
  </r>
  <r>
    <x v="0"/>
    <x v="96"/>
    <x v="26"/>
    <x v="5"/>
    <n v="0.206443299"/>
  </r>
  <r>
    <x v="0"/>
    <x v="97"/>
    <x v="26"/>
    <x v="5"/>
    <n v="0.206443299"/>
  </r>
  <r>
    <x v="0"/>
    <x v="98"/>
    <x v="26"/>
    <x v="5"/>
    <n v="0.206443299"/>
  </r>
  <r>
    <x v="0"/>
    <x v="99"/>
    <x v="26"/>
    <x v="5"/>
    <n v="0.206443299"/>
  </r>
  <r>
    <x v="0"/>
    <x v="100"/>
    <x v="26"/>
    <x v="5"/>
    <n v="0.206443299"/>
  </r>
  <r>
    <x v="1"/>
    <x v="0"/>
    <x v="26"/>
    <x v="5"/>
    <n v="22.255225249999999"/>
  </r>
  <r>
    <x v="1"/>
    <x v="1"/>
    <x v="26"/>
    <x v="5"/>
    <n v="16.617449050000001"/>
  </r>
  <r>
    <x v="1"/>
    <x v="2"/>
    <x v="26"/>
    <x v="5"/>
    <n v="14.956046479999999"/>
  </r>
  <r>
    <x v="1"/>
    <x v="3"/>
    <x v="26"/>
    <x v="5"/>
    <n v="11.605843699999999"/>
  </r>
  <r>
    <x v="1"/>
    <x v="4"/>
    <x v="26"/>
    <x v="5"/>
    <n v="8.8913074900000009"/>
  </r>
  <r>
    <x v="1"/>
    <x v="5"/>
    <x v="26"/>
    <x v="5"/>
    <n v="9.2042638740000005"/>
  </r>
  <r>
    <x v="1"/>
    <x v="6"/>
    <x v="26"/>
    <x v="5"/>
    <n v="8.3804809989999995"/>
  </r>
  <r>
    <x v="1"/>
    <x v="7"/>
    <x v="26"/>
    <x v="5"/>
    <n v="7.3983592939999996"/>
  </r>
  <r>
    <x v="1"/>
    <x v="8"/>
    <x v="26"/>
    <x v="5"/>
    <n v="6.8413372360000002"/>
  </r>
  <r>
    <x v="1"/>
    <x v="9"/>
    <x v="26"/>
    <x v="5"/>
    <n v="5.70543654"/>
  </r>
  <r>
    <x v="1"/>
    <x v="10"/>
    <x v="26"/>
    <x v="5"/>
    <n v="4.0592505040000004"/>
  </r>
  <r>
    <x v="1"/>
    <x v="11"/>
    <x v="26"/>
    <x v="5"/>
    <n v="2.7027695359999999"/>
  </r>
  <r>
    <x v="1"/>
    <x v="12"/>
    <x v="26"/>
    <x v="5"/>
    <n v="2.2136607910000001"/>
  </r>
  <r>
    <x v="1"/>
    <x v="13"/>
    <x v="26"/>
    <x v="5"/>
    <n v="2.0705084029999998"/>
  </r>
  <r>
    <x v="1"/>
    <x v="14"/>
    <x v="26"/>
    <x v="5"/>
    <n v="2.4288519929999999"/>
  </r>
  <r>
    <x v="1"/>
    <x v="15"/>
    <x v="26"/>
    <x v="5"/>
    <n v="2.61273899"/>
  </r>
  <r>
    <x v="1"/>
    <x v="16"/>
    <x v="26"/>
    <x v="5"/>
    <n v="2.4453475939999998"/>
  </r>
  <r>
    <x v="1"/>
    <x v="17"/>
    <x v="26"/>
    <x v="5"/>
    <n v="2.285855781"/>
  </r>
  <r>
    <x v="1"/>
    <x v="18"/>
    <x v="26"/>
    <x v="5"/>
    <n v="2.147950094"/>
  </r>
  <r>
    <x v="1"/>
    <x v="19"/>
    <x v="26"/>
    <x v="5"/>
    <n v="2.0194891770000001"/>
  </r>
  <r>
    <x v="1"/>
    <x v="20"/>
    <x v="26"/>
    <x v="5"/>
    <n v="2.1991146669999999"/>
  </r>
  <r>
    <x v="1"/>
    <x v="21"/>
    <x v="26"/>
    <x v="5"/>
    <n v="0.206443299"/>
  </r>
  <r>
    <x v="1"/>
    <x v="22"/>
    <x v="26"/>
    <x v="5"/>
    <n v="0.206443299"/>
  </r>
  <r>
    <x v="1"/>
    <x v="23"/>
    <x v="26"/>
    <x v="5"/>
    <n v="0.206443299"/>
  </r>
  <r>
    <x v="1"/>
    <x v="24"/>
    <x v="26"/>
    <x v="5"/>
    <n v="0.206443299"/>
  </r>
  <r>
    <x v="1"/>
    <x v="25"/>
    <x v="26"/>
    <x v="5"/>
    <n v="0.206443299"/>
  </r>
  <r>
    <x v="1"/>
    <x v="26"/>
    <x v="26"/>
    <x v="5"/>
    <n v="0.206443299"/>
  </r>
  <r>
    <x v="1"/>
    <x v="27"/>
    <x v="26"/>
    <x v="5"/>
    <n v="0.206443299"/>
  </r>
  <r>
    <x v="1"/>
    <x v="28"/>
    <x v="26"/>
    <x v="5"/>
    <n v="0.206443299"/>
  </r>
  <r>
    <x v="1"/>
    <x v="29"/>
    <x v="26"/>
    <x v="5"/>
    <n v="0.206443299"/>
  </r>
  <r>
    <x v="1"/>
    <x v="30"/>
    <x v="26"/>
    <x v="5"/>
    <n v="0.206443299"/>
  </r>
  <r>
    <x v="1"/>
    <x v="31"/>
    <x v="26"/>
    <x v="5"/>
    <n v="0.206443299"/>
  </r>
  <r>
    <x v="1"/>
    <x v="32"/>
    <x v="26"/>
    <x v="5"/>
    <n v="0.206443299"/>
  </r>
  <r>
    <x v="1"/>
    <x v="33"/>
    <x v="26"/>
    <x v="5"/>
    <n v="0.206443299"/>
  </r>
  <r>
    <x v="1"/>
    <x v="34"/>
    <x v="26"/>
    <x v="5"/>
    <n v="0.206443299"/>
  </r>
  <r>
    <x v="1"/>
    <x v="35"/>
    <x v="26"/>
    <x v="5"/>
    <n v="0.206443299"/>
  </r>
  <r>
    <x v="1"/>
    <x v="36"/>
    <x v="26"/>
    <x v="5"/>
    <n v="0.206443299"/>
  </r>
  <r>
    <x v="1"/>
    <x v="37"/>
    <x v="26"/>
    <x v="5"/>
    <n v="0.206443299"/>
  </r>
  <r>
    <x v="1"/>
    <x v="38"/>
    <x v="26"/>
    <x v="5"/>
    <n v="0.206443299"/>
  </r>
  <r>
    <x v="1"/>
    <x v="39"/>
    <x v="26"/>
    <x v="5"/>
    <n v="0.206443299"/>
  </r>
  <r>
    <x v="1"/>
    <x v="40"/>
    <x v="26"/>
    <x v="5"/>
    <n v="0.206443299"/>
  </r>
  <r>
    <x v="1"/>
    <x v="41"/>
    <x v="26"/>
    <x v="5"/>
    <n v="0.206443299"/>
  </r>
  <r>
    <x v="1"/>
    <x v="42"/>
    <x v="26"/>
    <x v="5"/>
    <n v="0.206443299"/>
  </r>
  <r>
    <x v="1"/>
    <x v="43"/>
    <x v="26"/>
    <x v="5"/>
    <n v="0.206443299"/>
  </r>
  <r>
    <x v="1"/>
    <x v="44"/>
    <x v="26"/>
    <x v="5"/>
    <n v="0.206443299"/>
  </r>
  <r>
    <x v="1"/>
    <x v="45"/>
    <x v="26"/>
    <x v="5"/>
    <n v="0.206443299"/>
  </r>
  <r>
    <x v="1"/>
    <x v="46"/>
    <x v="26"/>
    <x v="5"/>
    <n v="0.206443299"/>
  </r>
  <r>
    <x v="1"/>
    <x v="47"/>
    <x v="26"/>
    <x v="5"/>
    <n v="0.206443299"/>
  </r>
  <r>
    <x v="1"/>
    <x v="48"/>
    <x v="26"/>
    <x v="5"/>
    <n v="0.206443299"/>
  </r>
  <r>
    <x v="1"/>
    <x v="49"/>
    <x v="26"/>
    <x v="5"/>
    <n v="0.206443299"/>
  </r>
  <r>
    <x v="1"/>
    <x v="50"/>
    <x v="26"/>
    <x v="5"/>
    <n v="0.206443299"/>
  </r>
  <r>
    <x v="1"/>
    <x v="51"/>
    <x v="26"/>
    <x v="5"/>
    <n v="0.206443299"/>
  </r>
  <r>
    <x v="1"/>
    <x v="52"/>
    <x v="26"/>
    <x v="5"/>
    <n v="0.206443299"/>
  </r>
  <r>
    <x v="1"/>
    <x v="53"/>
    <x v="26"/>
    <x v="5"/>
    <n v="0.206443299"/>
  </r>
  <r>
    <x v="1"/>
    <x v="54"/>
    <x v="26"/>
    <x v="5"/>
    <n v="0.206443299"/>
  </r>
  <r>
    <x v="1"/>
    <x v="55"/>
    <x v="26"/>
    <x v="5"/>
    <n v="0.206443299"/>
  </r>
  <r>
    <x v="1"/>
    <x v="56"/>
    <x v="26"/>
    <x v="5"/>
    <n v="0.206443299"/>
  </r>
  <r>
    <x v="1"/>
    <x v="57"/>
    <x v="26"/>
    <x v="5"/>
    <n v="0.206443299"/>
  </r>
  <r>
    <x v="1"/>
    <x v="58"/>
    <x v="26"/>
    <x v="5"/>
    <n v="0.206443299"/>
  </r>
  <r>
    <x v="1"/>
    <x v="59"/>
    <x v="26"/>
    <x v="5"/>
    <n v="0.206443299"/>
  </r>
  <r>
    <x v="1"/>
    <x v="60"/>
    <x v="26"/>
    <x v="5"/>
    <n v="0.206443299"/>
  </r>
  <r>
    <x v="1"/>
    <x v="61"/>
    <x v="26"/>
    <x v="5"/>
    <n v="0.206443299"/>
  </r>
  <r>
    <x v="1"/>
    <x v="62"/>
    <x v="26"/>
    <x v="5"/>
    <n v="0.206443299"/>
  </r>
  <r>
    <x v="1"/>
    <x v="63"/>
    <x v="26"/>
    <x v="5"/>
    <n v="0.206443299"/>
  </r>
  <r>
    <x v="1"/>
    <x v="64"/>
    <x v="26"/>
    <x v="5"/>
    <n v="0.206443299"/>
  </r>
  <r>
    <x v="1"/>
    <x v="65"/>
    <x v="26"/>
    <x v="5"/>
    <n v="0.206443299"/>
  </r>
  <r>
    <x v="1"/>
    <x v="66"/>
    <x v="26"/>
    <x v="5"/>
    <n v="0.206443299"/>
  </r>
  <r>
    <x v="1"/>
    <x v="67"/>
    <x v="26"/>
    <x v="5"/>
    <n v="0.206443299"/>
  </r>
  <r>
    <x v="1"/>
    <x v="68"/>
    <x v="26"/>
    <x v="5"/>
    <n v="0.206443299"/>
  </r>
  <r>
    <x v="1"/>
    <x v="69"/>
    <x v="26"/>
    <x v="5"/>
    <n v="0.206443299"/>
  </r>
  <r>
    <x v="1"/>
    <x v="70"/>
    <x v="26"/>
    <x v="5"/>
    <n v="0.206443299"/>
  </r>
  <r>
    <x v="1"/>
    <x v="71"/>
    <x v="26"/>
    <x v="5"/>
    <n v="0.206443299"/>
  </r>
  <r>
    <x v="1"/>
    <x v="72"/>
    <x v="26"/>
    <x v="5"/>
    <n v="0.206443299"/>
  </r>
  <r>
    <x v="1"/>
    <x v="73"/>
    <x v="26"/>
    <x v="5"/>
    <n v="0.206443299"/>
  </r>
  <r>
    <x v="1"/>
    <x v="74"/>
    <x v="26"/>
    <x v="5"/>
    <n v="0.206443299"/>
  </r>
  <r>
    <x v="1"/>
    <x v="75"/>
    <x v="26"/>
    <x v="5"/>
    <n v="0.206443299"/>
  </r>
  <r>
    <x v="1"/>
    <x v="76"/>
    <x v="26"/>
    <x v="5"/>
    <n v="0.206443299"/>
  </r>
  <r>
    <x v="1"/>
    <x v="77"/>
    <x v="26"/>
    <x v="5"/>
    <n v="0.206443299"/>
  </r>
  <r>
    <x v="1"/>
    <x v="78"/>
    <x v="26"/>
    <x v="5"/>
    <n v="0.206443299"/>
  </r>
  <r>
    <x v="1"/>
    <x v="79"/>
    <x v="26"/>
    <x v="5"/>
    <n v="0.206443299"/>
  </r>
  <r>
    <x v="1"/>
    <x v="80"/>
    <x v="26"/>
    <x v="5"/>
    <n v="0.206443299"/>
  </r>
  <r>
    <x v="1"/>
    <x v="81"/>
    <x v="26"/>
    <x v="5"/>
    <n v="0.206443299"/>
  </r>
  <r>
    <x v="1"/>
    <x v="82"/>
    <x v="26"/>
    <x v="5"/>
    <n v="0.206443299"/>
  </r>
  <r>
    <x v="1"/>
    <x v="83"/>
    <x v="26"/>
    <x v="5"/>
    <n v="0.206443299"/>
  </r>
  <r>
    <x v="1"/>
    <x v="84"/>
    <x v="26"/>
    <x v="5"/>
    <n v="0.206443299"/>
  </r>
  <r>
    <x v="1"/>
    <x v="85"/>
    <x v="26"/>
    <x v="5"/>
    <n v="0.206443299"/>
  </r>
  <r>
    <x v="1"/>
    <x v="86"/>
    <x v="26"/>
    <x v="5"/>
    <n v="0.206443299"/>
  </r>
  <r>
    <x v="1"/>
    <x v="87"/>
    <x v="26"/>
    <x v="5"/>
    <n v="0.206443299"/>
  </r>
  <r>
    <x v="1"/>
    <x v="88"/>
    <x v="26"/>
    <x v="5"/>
    <n v="0.206443299"/>
  </r>
  <r>
    <x v="1"/>
    <x v="89"/>
    <x v="26"/>
    <x v="5"/>
    <n v="0.206443299"/>
  </r>
  <r>
    <x v="1"/>
    <x v="90"/>
    <x v="26"/>
    <x v="5"/>
    <n v="0.206443299"/>
  </r>
  <r>
    <x v="1"/>
    <x v="91"/>
    <x v="26"/>
    <x v="5"/>
    <n v="0.206443299"/>
  </r>
  <r>
    <x v="1"/>
    <x v="92"/>
    <x v="26"/>
    <x v="5"/>
    <n v="0.206443299"/>
  </r>
  <r>
    <x v="1"/>
    <x v="93"/>
    <x v="26"/>
    <x v="5"/>
    <n v="0.206443299"/>
  </r>
  <r>
    <x v="1"/>
    <x v="94"/>
    <x v="26"/>
    <x v="5"/>
    <n v="0.206443299"/>
  </r>
  <r>
    <x v="1"/>
    <x v="95"/>
    <x v="26"/>
    <x v="5"/>
    <n v="0.206443299"/>
  </r>
  <r>
    <x v="1"/>
    <x v="96"/>
    <x v="26"/>
    <x v="5"/>
    <n v="0.206443299"/>
  </r>
  <r>
    <x v="1"/>
    <x v="97"/>
    <x v="26"/>
    <x v="5"/>
    <n v="0.206443299"/>
  </r>
  <r>
    <x v="1"/>
    <x v="98"/>
    <x v="26"/>
    <x v="5"/>
    <n v="0.206443299"/>
  </r>
  <r>
    <x v="1"/>
    <x v="99"/>
    <x v="26"/>
    <x v="5"/>
    <n v="0.206443299"/>
  </r>
  <r>
    <x v="1"/>
    <x v="100"/>
    <x v="26"/>
    <x v="5"/>
    <n v="0.206443299"/>
  </r>
  <r>
    <x v="2"/>
    <x v="0"/>
    <x v="26"/>
    <x v="5"/>
    <n v="22.255225249999999"/>
  </r>
  <r>
    <x v="2"/>
    <x v="1"/>
    <x v="26"/>
    <x v="5"/>
    <n v="16.617449050000001"/>
  </r>
  <r>
    <x v="2"/>
    <x v="2"/>
    <x v="26"/>
    <x v="5"/>
    <n v="14.956046479999999"/>
  </r>
  <r>
    <x v="2"/>
    <x v="3"/>
    <x v="26"/>
    <x v="5"/>
    <n v="11.605843699999999"/>
  </r>
  <r>
    <x v="2"/>
    <x v="4"/>
    <x v="26"/>
    <x v="5"/>
    <n v="8.8913074900000009"/>
  </r>
  <r>
    <x v="2"/>
    <x v="5"/>
    <x v="26"/>
    <x v="5"/>
    <n v="9.2042638740000005"/>
  </r>
  <r>
    <x v="2"/>
    <x v="6"/>
    <x v="26"/>
    <x v="5"/>
    <n v="8.3804809989999995"/>
  </r>
  <r>
    <x v="2"/>
    <x v="7"/>
    <x v="26"/>
    <x v="5"/>
    <n v="7.3983592939999996"/>
  </r>
  <r>
    <x v="2"/>
    <x v="8"/>
    <x v="26"/>
    <x v="5"/>
    <n v="6.8413372360000002"/>
  </r>
  <r>
    <x v="2"/>
    <x v="9"/>
    <x v="26"/>
    <x v="5"/>
    <n v="5.70543654"/>
  </r>
  <r>
    <x v="2"/>
    <x v="10"/>
    <x v="26"/>
    <x v="5"/>
    <n v="4.0592505040000004"/>
  </r>
  <r>
    <x v="2"/>
    <x v="11"/>
    <x v="26"/>
    <x v="5"/>
    <n v="2.7027695359999999"/>
  </r>
  <r>
    <x v="2"/>
    <x v="12"/>
    <x v="26"/>
    <x v="5"/>
    <n v="2.2136607910000001"/>
  </r>
  <r>
    <x v="2"/>
    <x v="13"/>
    <x v="26"/>
    <x v="5"/>
    <n v="2.0705084029999998"/>
  </r>
  <r>
    <x v="2"/>
    <x v="14"/>
    <x v="26"/>
    <x v="5"/>
    <n v="2.4288519929999999"/>
  </r>
  <r>
    <x v="2"/>
    <x v="15"/>
    <x v="26"/>
    <x v="5"/>
    <n v="2.61273899"/>
  </r>
  <r>
    <x v="2"/>
    <x v="16"/>
    <x v="26"/>
    <x v="5"/>
    <n v="2.4453475939999998"/>
  </r>
  <r>
    <x v="2"/>
    <x v="17"/>
    <x v="26"/>
    <x v="5"/>
    <n v="2.285855781"/>
  </r>
  <r>
    <x v="2"/>
    <x v="18"/>
    <x v="26"/>
    <x v="5"/>
    <n v="2.147950094"/>
  </r>
  <r>
    <x v="2"/>
    <x v="19"/>
    <x v="26"/>
    <x v="5"/>
    <n v="2.0194891770000001"/>
  </r>
  <r>
    <x v="2"/>
    <x v="20"/>
    <x v="26"/>
    <x v="5"/>
    <n v="2.1991146669999999"/>
  </r>
  <r>
    <x v="2"/>
    <x v="21"/>
    <x v="26"/>
    <x v="5"/>
    <n v="0.206443299"/>
  </r>
  <r>
    <x v="2"/>
    <x v="22"/>
    <x v="26"/>
    <x v="5"/>
    <n v="0.206443299"/>
  </r>
  <r>
    <x v="2"/>
    <x v="23"/>
    <x v="26"/>
    <x v="5"/>
    <n v="0.206443299"/>
  </r>
  <r>
    <x v="2"/>
    <x v="24"/>
    <x v="26"/>
    <x v="5"/>
    <n v="0.206443299"/>
  </r>
  <r>
    <x v="2"/>
    <x v="25"/>
    <x v="26"/>
    <x v="5"/>
    <n v="0.206443299"/>
  </r>
  <r>
    <x v="2"/>
    <x v="26"/>
    <x v="26"/>
    <x v="5"/>
    <n v="0.206443299"/>
  </r>
  <r>
    <x v="2"/>
    <x v="27"/>
    <x v="26"/>
    <x v="5"/>
    <n v="0.206443299"/>
  </r>
  <r>
    <x v="2"/>
    <x v="28"/>
    <x v="26"/>
    <x v="5"/>
    <n v="0.206443299"/>
  </r>
  <r>
    <x v="2"/>
    <x v="29"/>
    <x v="26"/>
    <x v="5"/>
    <n v="0.206443299"/>
  </r>
  <r>
    <x v="2"/>
    <x v="30"/>
    <x v="26"/>
    <x v="5"/>
    <n v="0.206443299"/>
  </r>
  <r>
    <x v="2"/>
    <x v="31"/>
    <x v="26"/>
    <x v="5"/>
    <n v="0.206443299"/>
  </r>
  <r>
    <x v="2"/>
    <x v="32"/>
    <x v="26"/>
    <x v="5"/>
    <n v="0.206443299"/>
  </r>
  <r>
    <x v="2"/>
    <x v="33"/>
    <x v="26"/>
    <x v="5"/>
    <n v="0.206443299"/>
  </r>
  <r>
    <x v="2"/>
    <x v="34"/>
    <x v="26"/>
    <x v="5"/>
    <n v="0.206443299"/>
  </r>
  <r>
    <x v="2"/>
    <x v="35"/>
    <x v="26"/>
    <x v="5"/>
    <n v="0.206443299"/>
  </r>
  <r>
    <x v="2"/>
    <x v="36"/>
    <x v="26"/>
    <x v="5"/>
    <n v="0.206443299"/>
  </r>
  <r>
    <x v="2"/>
    <x v="37"/>
    <x v="26"/>
    <x v="5"/>
    <n v="0.206443299"/>
  </r>
  <r>
    <x v="2"/>
    <x v="38"/>
    <x v="26"/>
    <x v="5"/>
    <n v="0.206443299"/>
  </r>
  <r>
    <x v="2"/>
    <x v="39"/>
    <x v="26"/>
    <x v="5"/>
    <n v="0.206443299"/>
  </r>
  <r>
    <x v="2"/>
    <x v="40"/>
    <x v="26"/>
    <x v="5"/>
    <n v="0.206443299"/>
  </r>
  <r>
    <x v="2"/>
    <x v="41"/>
    <x v="26"/>
    <x v="5"/>
    <n v="0.206443299"/>
  </r>
  <r>
    <x v="2"/>
    <x v="42"/>
    <x v="26"/>
    <x v="5"/>
    <n v="0.206443299"/>
  </r>
  <r>
    <x v="2"/>
    <x v="43"/>
    <x v="26"/>
    <x v="5"/>
    <n v="0.206443299"/>
  </r>
  <r>
    <x v="2"/>
    <x v="44"/>
    <x v="26"/>
    <x v="5"/>
    <n v="0.206443299"/>
  </r>
  <r>
    <x v="2"/>
    <x v="45"/>
    <x v="26"/>
    <x v="5"/>
    <n v="0.206443299"/>
  </r>
  <r>
    <x v="2"/>
    <x v="46"/>
    <x v="26"/>
    <x v="5"/>
    <n v="0.206443299"/>
  </r>
  <r>
    <x v="2"/>
    <x v="47"/>
    <x v="26"/>
    <x v="5"/>
    <n v="0.206443299"/>
  </r>
  <r>
    <x v="2"/>
    <x v="48"/>
    <x v="26"/>
    <x v="5"/>
    <n v="0.206443299"/>
  </r>
  <r>
    <x v="2"/>
    <x v="49"/>
    <x v="26"/>
    <x v="5"/>
    <n v="0.206443299"/>
  </r>
  <r>
    <x v="2"/>
    <x v="50"/>
    <x v="26"/>
    <x v="5"/>
    <n v="0.206443299"/>
  </r>
  <r>
    <x v="2"/>
    <x v="51"/>
    <x v="26"/>
    <x v="5"/>
    <n v="0.206443299"/>
  </r>
  <r>
    <x v="2"/>
    <x v="52"/>
    <x v="26"/>
    <x v="5"/>
    <n v="0.206443299"/>
  </r>
  <r>
    <x v="2"/>
    <x v="53"/>
    <x v="26"/>
    <x v="5"/>
    <n v="0.206443299"/>
  </r>
  <r>
    <x v="2"/>
    <x v="54"/>
    <x v="26"/>
    <x v="5"/>
    <n v="0.206443299"/>
  </r>
  <r>
    <x v="2"/>
    <x v="55"/>
    <x v="26"/>
    <x v="5"/>
    <n v="0.206443299"/>
  </r>
  <r>
    <x v="2"/>
    <x v="56"/>
    <x v="26"/>
    <x v="5"/>
    <n v="0.206443299"/>
  </r>
  <r>
    <x v="2"/>
    <x v="57"/>
    <x v="26"/>
    <x v="5"/>
    <n v="0.206443299"/>
  </r>
  <r>
    <x v="2"/>
    <x v="58"/>
    <x v="26"/>
    <x v="5"/>
    <n v="0.206443299"/>
  </r>
  <r>
    <x v="2"/>
    <x v="59"/>
    <x v="26"/>
    <x v="5"/>
    <n v="0.206443299"/>
  </r>
  <r>
    <x v="2"/>
    <x v="60"/>
    <x v="26"/>
    <x v="5"/>
    <n v="0.206443299"/>
  </r>
  <r>
    <x v="2"/>
    <x v="61"/>
    <x v="26"/>
    <x v="5"/>
    <n v="0.206443299"/>
  </r>
  <r>
    <x v="2"/>
    <x v="62"/>
    <x v="26"/>
    <x v="5"/>
    <n v="0.206443299"/>
  </r>
  <r>
    <x v="2"/>
    <x v="63"/>
    <x v="26"/>
    <x v="5"/>
    <n v="0.206443299"/>
  </r>
  <r>
    <x v="2"/>
    <x v="64"/>
    <x v="26"/>
    <x v="5"/>
    <n v="0.206443299"/>
  </r>
  <r>
    <x v="2"/>
    <x v="65"/>
    <x v="26"/>
    <x v="5"/>
    <n v="0.206443299"/>
  </r>
  <r>
    <x v="2"/>
    <x v="66"/>
    <x v="26"/>
    <x v="5"/>
    <n v="0.206443299"/>
  </r>
  <r>
    <x v="2"/>
    <x v="67"/>
    <x v="26"/>
    <x v="5"/>
    <n v="0.206443299"/>
  </r>
  <r>
    <x v="2"/>
    <x v="68"/>
    <x v="26"/>
    <x v="5"/>
    <n v="0.206443299"/>
  </r>
  <r>
    <x v="2"/>
    <x v="69"/>
    <x v="26"/>
    <x v="5"/>
    <n v="0.206443299"/>
  </r>
  <r>
    <x v="2"/>
    <x v="70"/>
    <x v="26"/>
    <x v="5"/>
    <n v="0.206443299"/>
  </r>
  <r>
    <x v="2"/>
    <x v="71"/>
    <x v="26"/>
    <x v="5"/>
    <n v="0.206443299"/>
  </r>
  <r>
    <x v="2"/>
    <x v="72"/>
    <x v="26"/>
    <x v="5"/>
    <n v="0.206443299"/>
  </r>
  <r>
    <x v="2"/>
    <x v="73"/>
    <x v="26"/>
    <x v="5"/>
    <n v="0.206443299"/>
  </r>
  <r>
    <x v="2"/>
    <x v="74"/>
    <x v="26"/>
    <x v="5"/>
    <n v="0.206443299"/>
  </r>
  <r>
    <x v="2"/>
    <x v="75"/>
    <x v="26"/>
    <x v="5"/>
    <n v="0.206443299"/>
  </r>
  <r>
    <x v="2"/>
    <x v="76"/>
    <x v="26"/>
    <x v="5"/>
    <n v="0.206443299"/>
  </r>
  <r>
    <x v="2"/>
    <x v="77"/>
    <x v="26"/>
    <x v="5"/>
    <n v="0.206443299"/>
  </r>
  <r>
    <x v="2"/>
    <x v="78"/>
    <x v="26"/>
    <x v="5"/>
    <n v="0.206443299"/>
  </r>
  <r>
    <x v="2"/>
    <x v="79"/>
    <x v="26"/>
    <x v="5"/>
    <n v="0.206443299"/>
  </r>
  <r>
    <x v="2"/>
    <x v="80"/>
    <x v="26"/>
    <x v="5"/>
    <n v="0.206443299"/>
  </r>
  <r>
    <x v="2"/>
    <x v="81"/>
    <x v="26"/>
    <x v="5"/>
    <n v="0.206443299"/>
  </r>
  <r>
    <x v="2"/>
    <x v="82"/>
    <x v="26"/>
    <x v="5"/>
    <n v="0.206443299"/>
  </r>
  <r>
    <x v="2"/>
    <x v="83"/>
    <x v="26"/>
    <x v="5"/>
    <n v="0.206443299"/>
  </r>
  <r>
    <x v="2"/>
    <x v="84"/>
    <x v="26"/>
    <x v="5"/>
    <n v="0.206443299"/>
  </r>
  <r>
    <x v="2"/>
    <x v="85"/>
    <x v="26"/>
    <x v="5"/>
    <n v="0.206443299"/>
  </r>
  <r>
    <x v="2"/>
    <x v="86"/>
    <x v="26"/>
    <x v="5"/>
    <n v="0.206443299"/>
  </r>
  <r>
    <x v="2"/>
    <x v="87"/>
    <x v="26"/>
    <x v="5"/>
    <n v="0.206443299"/>
  </r>
  <r>
    <x v="2"/>
    <x v="88"/>
    <x v="26"/>
    <x v="5"/>
    <n v="0.206443299"/>
  </r>
  <r>
    <x v="2"/>
    <x v="89"/>
    <x v="26"/>
    <x v="5"/>
    <n v="0.206443299"/>
  </r>
  <r>
    <x v="2"/>
    <x v="90"/>
    <x v="26"/>
    <x v="5"/>
    <n v="0.206443299"/>
  </r>
  <r>
    <x v="2"/>
    <x v="91"/>
    <x v="26"/>
    <x v="5"/>
    <n v="0.206443299"/>
  </r>
  <r>
    <x v="2"/>
    <x v="92"/>
    <x v="26"/>
    <x v="5"/>
    <n v="0.206443299"/>
  </r>
  <r>
    <x v="2"/>
    <x v="93"/>
    <x v="26"/>
    <x v="5"/>
    <n v="0.206443299"/>
  </r>
  <r>
    <x v="2"/>
    <x v="94"/>
    <x v="26"/>
    <x v="5"/>
    <n v="0.206443299"/>
  </r>
  <r>
    <x v="2"/>
    <x v="95"/>
    <x v="26"/>
    <x v="5"/>
    <n v="0.206443299"/>
  </r>
  <r>
    <x v="2"/>
    <x v="96"/>
    <x v="26"/>
    <x v="5"/>
    <n v="0.206443299"/>
  </r>
  <r>
    <x v="2"/>
    <x v="97"/>
    <x v="26"/>
    <x v="5"/>
    <n v="0.206443299"/>
  </r>
  <r>
    <x v="2"/>
    <x v="98"/>
    <x v="26"/>
    <x v="5"/>
    <n v="0.206443299"/>
  </r>
  <r>
    <x v="2"/>
    <x v="99"/>
    <x v="26"/>
    <x v="5"/>
    <n v="0.206443299"/>
  </r>
  <r>
    <x v="2"/>
    <x v="100"/>
    <x v="26"/>
    <x v="5"/>
    <n v="0.206443299"/>
  </r>
  <r>
    <x v="3"/>
    <x v="0"/>
    <x v="26"/>
    <x v="5"/>
    <n v="22.255225249999999"/>
  </r>
  <r>
    <x v="3"/>
    <x v="1"/>
    <x v="26"/>
    <x v="5"/>
    <n v="16.617449050000001"/>
  </r>
  <r>
    <x v="3"/>
    <x v="2"/>
    <x v="26"/>
    <x v="5"/>
    <n v="14.956046479999999"/>
  </r>
  <r>
    <x v="3"/>
    <x v="3"/>
    <x v="26"/>
    <x v="5"/>
    <n v="11.605843699999999"/>
  </r>
  <r>
    <x v="3"/>
    <x v="4"/>
    <x v="26"/>
    <x v="5"/>
    <n v="8.8913074900000009"/>
  </r>
  <r>
    <x v="3"/>
    <x v="5"/>
    <x v="26"/>
    <x v="5"/>
    <n v="9.2042638740000005"/>
  </r>
  <r>
    <x v="3"/>
    <x v="6"/>
    <x v="26"/>
    <x v="5"/>
    <n v="8.3804809989999995"/>
  </r>
  <r>
    <x v="3"/>
    <x v="7"/>
    <x v="26"/>
    <x v="5"/>
    <n v="7.3983592939999996"/>
  </r>
  <r>
    <x v="3"/>
    <x v="8"/>
    <x v="26"/>
    <x v="5"/>
    <n v="6.8413372360000002"/>
  </r>
  <r>
    <x v="3"/>
    <x v="9"/>
    <x v="26"/>
    <x v="5"/>
    <n v="5.70543654"/>
  </r>
  <r>
    <x v="3"/>
    <x v="10"/>
    <x v="26"/>
    <x v="5"/>
    <n v="4.0592505040000004"/>
  </r>
  <r>
    <x v="3"/>
    <x v="11"/>
    <x v="26"/>
    <x v="5"/>
    <n v="2.7027695359999999"/>
  </r>
  <r>
    <x v="3"/>
    <x v="12"/>
    <x v="26"/>
    <x v="5"/>
    <n v="2.2136607910000001"/>
  </r>
  <r>
    <x v="3"/>
    <x v="13"/>
    <x v="26"/>
    <x v="5"/>
    <n v="2.0705084029999998"/>
  </r>
  <r>
    <x v="3"/>
    <x v="14"/>
    <x v="26"/>
    <x v="5"/>
    <n v="2.4288519929999999"/>
  </r>
  <r>
    <x v="3"/>
    <x v="15"/>
    <x v="26"/>
    <x v="5"/>
    <n v="2.61273899"/>
  </r>
  <r>
    <x v="3"/>
    <x v="16"/>
    <x v="26"/>
    <x v="5"/>
    <n v="2.4453475939999998"/>
  </r>
  <r>
    <x v="3"/>
    <x v="17"/>
    <x v="26"/>
    <x v="5"/>
    <n v="2.285855781"/>
  </r>
  <r>
    <x v="3"/>
    <x v="18"/>
    <x v="26"/>
    <x v="5"/>
    <n v="2.147950094"/>
  </r>
  <r>
    <x v="3"/>
    <x v="19"/>
    <x v="26"/>
    <x v="5"/>
    <n v="2.0194891770000001"/>
  </r>
  <r>
    <x v="3"/>
    <x v="20"/>
    <x v="26"/>
    <x v="5"/>
    <n v="2.1991146669999999"/>
  </r>
  <r>
    <x v="3"/>
    <x v="21"/>
    <x v="26"/>
    <x v="5"/>
    <n v="0.206443299"/>
  </r>
  <r>
    <x v="3"/>
    <x v="22"/>
    <x v="26"/>
    <x v="5"/>
    <n v="0.206443299"/>
  </r>
  <r>
    <x v="3"/>
    <x v="23"/>
    <x v="26"/>
    <x v="5"/>
    <n v="0.206443299"/>
  </r>
  <r>
    <x v="3"/>
    <x v="24"/>
    <x v="26"/>
    <x v="5"/>
    <n v="0.206443299"/>
  </r>
  <r>
    <x v="3"/>
    <x v="25"/>
    <x v="26"/>
    <x v="5"/>
    <n v="0.206443299"/>
  </r>
  <r>
    <x v="3"/>
    <x v="26"/>
    <x v="26"/>
    <x v="5"/>
    <n v="0.206443299"/>
  </r>
  <r>
    <x v="3"/>
    <x v="27"/>
    <x v="26"/>
    <x v="5"/>
    <n v="0.206443299"/>
  </r>
  <r>
    <x v="3"/>
    <x v="28"/>
    <x v="26"/>
    <x v="5"/>
    <n v="0.206443299"/>
  </r>
  <r>
    <x v="3"/>
    <x v="29"/>
    <x v="26"/>
    <x v="5"/>
    <n v="0.206443299"/>
  </r>
  <r>
    <x v="3"/>
    <x v="30"/>
    <x v="26"/>
    <x v="5"/>
    <n v="0.206443299"/>
  </r>
  <r>
    <x v="3"/>
    <x v="31"/>
    <x v="26"/>
    <x v="5"/>
    <n v="0.206443299"/>
  </r>
  <r>
    <x v="3"/>
    <x v="32"/>
    <x v="26"/>
    <x v="5"/>
    <n v="0.206443299"/>
  </r>
  <r>
    <x v="3"/>
    <x v="33"/>
    <x v="26"/>
    <x v="5"/>
    <n v="0.206443299"/>
  </r>
  <r>
    <x v="3"/>
    <x v="34"/>
    <x v="26"/>
    <x v="5"/>
    <n v="0.206443299"/>
  </r>
  <r>
    <x v="3"/>
    <x v="35"/>
    <x v="26"/>
    <x v="5"/>
    <n v="0.206443299"/>
  </r>
  <r>
    <x v="3"/>
    <x v="36"/>
    <x v="26"/>
    <x v="5"/>
    <n v="0.206443299"/>
  </r>
  <r>
    <x v="3"/>
    <x v="37"/>
    <x v="26"/>
    <x v="5"/>
    <n v="0.206443299"/>
  </r>
  <r>
    <x v="3"/>
    <x v="38"/>
    <x v="26"/>
    <x v="5"/>
    <n v="0.206443299"/>
  </r>
  <r>
    <x v="3"/>
    <x v="39"/>
    <x v="26"/>
    <x v="5"/>
    <n v="0.206443299"/>
  </r>
  <r>
    <x v="3"/>
    <x v="40"/>
    <x v="26"/>
    <x v="5"/>
    <n v="0.206443299"/>
  </r>
  <r>
    <x v="3"/>
    <x v="41"/>
    <x v="26"/>
    <x v="5"/>
    <n v="0.206443299"/>
  </r>
  <r>
    <x v="3"/>
    <x v="42"/>
    <x v="26"/>
    <x v="5"/>
    <n v="0.206443299"/>
  </r>
  <r>
    <x v="3"/>
    <x v="43"/>
    <x v="26"/>
    <x v="5"/>
    <n v="0.206443299"/>
  </r>
  <r>
    <x v="3"/>
    <x v="44"/>
    <x v="26"/>
    <x v="5"/>
    <n v="0.206443299"/>
  </r>
  <r>
    <x v="3"/>
    <x v="45"/>
    <x v="26"/>
    <x v="5"/>
    <n v="0.206443299"/>
  </r>
  <r>
    <x v="3"/>
    <x v="46"/>
    <x v="26"/>
    <x v="5"/>
    <n v="0.206443299"/>
  </r>
  <r>
    <x v="3"/>
    <x v="47"/>
    <x v="26"/>
    <x v="5"/>
    <n v="0.206443299"/>
  </r>
  <r>
    <x v="3"/>
    <x v="48"/>
    <x v="26"/>
    <x v="5"/>
    <n v="0.206443299"/>
  </r>
  <r>
    <x v="3"/>
    <x v="49"/>
    <x v="26"/>
    <x v="5"/>
    <n v="0.206443299"/>
  </r>
  <r>
    <x v="3"/>
    <x v="50"/>
    <x v="26"/>
    <x v="5"/>
    <n v="0.206443299"/>
  </r>
  <r>
    <x v="3"/>
    <x v="51"/>
    <x v="26"/>
    <x v="5"/>
    <n v="0.206443299"/>
  </r>
  <r>
    <x v="3"/>
    <x v="52"/>
    <x v="26"/>
    <x v="5"/>
    <n v="0.206443299"/>
  </r>
  <r>
    <x v="3"/>
    <x v="53"/>
    <x v="26"/>
    <x v="5"/>
    <n v="0.206443299"/>
  </r>
  <r>
    <x v="3"/>
    <x v="54"/>
    <x v="26"/>
    <x v="5"/>
    <n v="0.206443299"/>
  </r>
  <r>
    <x v="3"/>
    <x v="55"/>
    <x v="26"/>
    <x v="5"/>
    <n v="0.206443299"/>
  </r>
  <r>
    <x v="3"/>
    <x v="56"/>
    <x v="26"/>
    <x v="5"/>
    <n v="0.206443299"/>
  </r>
  <r>
    <x v="3"/>
    <x v="57"/>
    <x v="26"/>
    <x v="5"/>
    <n v="0.206443299"/>
  </r>
  <r>
    <x v="3"/>
    <x v="58"/>
    <x v="26"/>
    <x v="5"/>
    <n v="0.206443299"/>
  </r>
  <r>
    <x v="3"/>
    <x v="59"/>
    <x v="26"/>
    <x v="5"/>
    <n v="0.206443299"/>
  </r>
  <r>
    <x v="3"/>
    <x v="60"/>
    <x v="26"/>
    <x v="5"/>
    <n v="0.206443299"/>
  </r>
  <r>
    <x v="3"/>
    <x v="61"/>
    <x v="26"/>
    <x v="5"/>
    <n v="0.206443299"/>
  </r>
  <r>
    <x v="3"/>
    <x v="62"/>
    <x v="26"/>
    <x v="5"/>
    <n v="0.206443299"/>
  </r>
  <r>
    <x v="3"/>
    <x v="63"/>
    <x v="26"/>
    <x v="5"/>
    <n v="0.206443299"/>
  </r>
  <r>
    <x v="3"/>
    <x v="64"/>
    <x v="26"/>
    <x v="5"/>
    <n v="0.206443299"/>
  </r>
  <r>
    <x v="3"/>
    <x v="65"/>
    <x v="26"/>
    <x v="5"/>
    <n v="0.206443299"/>
  </r>
  <r>
    <x v="3"/>
    <x v="66"/>
    <x v="26"/>
    <x v="5"/>
    <n v="0.206443299"/>
  </r>
  <r>
    <x v="3"/>
    <x v="67"/>
    <x v="26"/>
    <x v="5"/>
    <n v="0.206443299"/>
  </r>
  <r>
    <x v="3"/>
    <x v="68"/>
    <x v="26"/>
    <x v="5"/>
    <n v="0.206443299"/>
  </r>
  <r>
    <x v="3"/>
    <x v="69"/>
    <x v="26"/>
    <x v="5"/>
    <n v="0.206443299"/>
  </r>
  <r>
    <x v="3"/>
    <x v="70"/>
    <x v="26"/>
    <x v="5"/>
    <n v="0.206443299"/>
  </r>
  <r>
    <x v="3"/>
    <x v="71"/>
    <x v="26"/>
    <x v="5"/>
    <n v="0.206443299"/>
  </r>
  <r>
    <x v="3"/>
    <x v="72"/>
    <x v="26"/>
    <x v="5"/>
    <n v="0.206443299"/>
  </r>
  <r>
    <x v="3"/>
    <x v="73"/>
    <x v="26"/>
    <x v="5"/>
    <n v="0.206443299"/>
  </r>
  <r>
    <x v="3"/>
    <x v="74"/>
    <x v="26"/>
    <x v="5"/>
    <n v="0.206443299"/>
  </r>
  <r>
    <x v="3"/>
    <x v="75"/>
    <x v="26"/>
    <x v="5"/>
    <n v="0.206443299"/>
  </r>
  <r>
    <x v="3"/>
    <x v="76"/>
    <x v="26"/>
    <x v="5"/>
    <n v="0.206443299"/>
  </r>
  <r>
    <x v="3"/>
    <x v="77"/>
    <x v="26"/>
    <x v="5"/>
    <n v="0.206443299"/>
  </r>
  <r>
    <x v="3"/>
    <x v="78"/>
    <x v="26"/>
    <x v="5"/>
    <n v="0.206443299"/>
  </r>
  <r>
    <x v="3"/>
    <x v="79"/>
    <x v="26"/>
    <x v="5"/>
    <n v="0.206443299"/>
  </r>
  <r>
    <x v="3"/>
    <x v="80"/>
    <x v="26"/>
    <x v="5"/>
    <n v="0.206443299"/>
  </r>
  <r>
    <x v="3"/>
    <x v="81"/>
    <x v="26"/>
    <x v="5"/>
    <n v="0.206443299"/>
  </r>
  <r>
    <x v="3"/>
    <x v="82"/>
    <x v="26"/>
    <x v="5"/>
    <n v="0.206443299"/>
  </r>
  <r>
    <x v="3"/>
    <x v="83"/>
    <x v="26"/>
    <x v="5"/>
    <n v="0.206443299"/>
  </r>
  <r>
    <x v="3"/>
    <x v="84"/>
    <x v="26"/>
    <x v="5"/>
    <n v="0.206443299"/>
  </r>
  <r>
    <x v="3"/>
    <x v="85"/>
    <x v="26"/>
    <x v="5"/>
    <n v="0.206443299"/>
  </r>
  <r>
    <x v="3"/>
    <x v="86"/>
    <x v="26"/>
    <x v="5"/>
    <n v="0.206443299"/>
  </r>
  <r>
    <x v="3"/>
    <x v="87"/>
    <x v="26"/>
    <x v="5"/>
    <n v="0.206443299"/>
  </r>
  <r>
    <x v="3"/>
    <x v="88"/>
    <x v="26"/>
    <x v="5"/>
    <n v="0.206443299"/>
  </r>
  <r>
    <x v="3"/>
    <x v="89"/>
    <x v="26"/>
    <x v="5"/>
    <n v="0.206443299"/>
  </r>
  <r>
    <x v="3"/>
    <x v="90"/>
    <x v="26"/>
    <x v="5"/>
    <n v="0.206443299"/>
  </r>
  <r>
    <x v="3"/>
    <x v="91"/>
    <x v="26"/>
    <x v="5"/>
    <n v="0.206443299"/>
  </r>
  <r>
    <x v="3"/>
    <x v="92"/>
    <x v="26"/>
    <x v="5"/>
    <n v="0.206443299"/>
  </r>
  <r>
    <x v="3"/>
    <x v="93"/>
    <x v="26"/>
    <x v="5"/>
    <n v="0.206443299"/>
  </r>
  <r>
    <x v="3"/>
    <x v="94"/>
    <x v="26"/>
    <x v="5"/>
    <n v="0.206443299"/>
  </r>
  <r>
    <x v="3"/>
    <x v="95"/>
    <x v="26"/>
    <x v="5"/>
    <n v="0.206443299"/>
  </r>
  <r>
    <x v="3"/>
    <x v="96"/>
    <x v="26"/>
    <x v="5"/>
    <n v="0.206443299"/>
  </r>
  <r>
    <x v="3"/>
    <x v="97"/>
    <x v="26"/>
    <x v="5"/>
    <n v="0.206443299"/>
  </r>
  <r>
    <x v="3"/>
    <x v="98"/>
    <x v="26"/>
    <x v="5"/>
    <n v="0.206443299"/>
  </r>
  <r>
    <x v="3"/>
    <x v="99"/>
    <x v="26"/>
    <x v="5"/>
    <n v="0.206443299"/>
  </r>
  <r>
    <x v="3"/>
    <x v="100"/>
    <x v="26"/>
    <x v="5"/>
    <n v="0.206443299"/>
  </r>
  <r>
    <x v="4"/>
    <x v="0"/>
    <x v="26"/>
    <x v="5"/>
    <n v="22.255225249999999"/>
  </r>
  <r>
    <x v="4"/>
    <x v="1"/>
    <x v="26"/>
    <x v="5"/>
    <n v="16.617449050000001"/>
  </r>
  <r>
    <x v="4"/>
    <x v="2"/>
    <x v="26"/>
    <x v="5"/>
    <n v="14.956046479999999"/>
  </r>
  <r>
    <x v="4"/>
    <x v="3"/>
    <x v="26"/>
    <x v="5"/>
    <n v="11.605843699999999"/>
  </r>
  <r>
    <x v="4"/>
    <x v="4"/>
    <x v="26"/>
    <x v="5"/>
    <n v="8.8913074900000009"/>
  </r>
  <r>
    <x v="4"/>
    <x v="5"/>
    <x v="26"/>
    <x v="5"/>
    <n v="9.2042638740000005"/>
  </r>
  <r>
    <x v="4"/>
    <x v="6"/>
    <x v="26"/>
    <x v="5"/>
    <n v="8.3804809989999995"/>
  </r>
  <r>
    <x v="4"/>
    <x v="7"/>
    <x v="26"/>
    <x v="5"/>
    <n v="7.3983592939999996"/>
  </r>
  <r>
    <x v="4"/>
    <x v="8"/>
    <x v="26"/>
    <x v="5"/>
    <n v="6.8413372360000002"/>
  </r>
  <r>
    <x v="4"/>
    <x v="9"/>
    <x v="26"/>
    <x v="5"/>
    <n v="5.70543654"/>
  </r>
  <r>
    <x v="4"/>
    <x v="10"/>
    <x v="26"/>
    <x v="5"/>
    <n v="4.0592505040000004"/>
  </r>
  <r>
    <x v="4"/>
    <x v="11"/>
    <x v="26"/>
    <x v="5"/>
    <n v="2.7027695359999999"/>
  </r>
  <r>
    <x v="4"/>
    <x v="12"/>
    <x v="26"/>
    <x v="5"/>
    <n v="2.2136607910000001"/>
  </r>
  <r>
    <x v="4"/>
    <x v="13"/>
    <x v="26"/>
    <x v="5"/>
    <n v="2.0705084029999998"/>
  </r>
  <r>
    <x v="4"/>
    <x v="14"/>
    <x v="26"/>
    <x v="5"/>
    <n v="2.4288519929999999"/>
  </r>
  <r>
    <x v="4"/>
    <x v="15"/>
    <x v="26"/>
    <x v="5"/>
    <n v="2.61273899"/>
  </r>
  <r>
    <x v="4"/>
    <x v="16"/>
    <x v="26"/>
    <x v="5"/>
    <n v="2.4453475939999998"/>
  </r>
  <r>
    <x v="4"/>
    <x v="17"/>
    <x v="26"/>
    <x v="5"/>
    <n v="2.285855781"/>
  </r>
  <r>
    <x v="4"/>
    <x v="18"/>
    <x v="26"/>
    <x v="5"/>
    <n v="2.147950094"/>
  </r>
  <r>
    <x v="4"/>
    <x v="19"/>
    <x v="26"/>
    <x v="5"/>
    <n v="2.0194891770000001"/>
  </r>
  <r>
    <x v="4"/>
    <x v="20"/>
    <x v="26"/>
    <x v="5"/>
    <n v="2.1991146669999999"/>
  </r>
  <r>
    <x v="4"/>
    <x v="21"/>
    <x v="26"/>
    <x v="5"/>
    <n v="0.206443299"/>
  </r>
  <r>
    <x v="4"/>
    <x v="22"/>
    <x v="26"/>
    <x v="5"/>
    <n v="0.206443299"/>
  </r>
  <r>
    <x v="4"/>
    <x v="23"/>
    <x v="26"/>
    <x v="5"/>
    <n v="0.206443299"/>
  </r>
  <r>
    <x v="4"/>
    <x v="24"/>
    <x v="26"/>
    <x v="5"/>
    <n v="0.206443299"/>
  </r>
  <r>
    <x v="4"/>
    <x v="25"/>
    <x v="26"/>
    <x v="5"/>
    <n v="0.206443299"/>
  </r>
  <r>
    <x v="4"/>
    <x v="26"/>
    <x v="26"/>
    <x v="5"/>
    <n v="0.206443299"/>
  </r>
  <r>
    <x v="4"/>
    <x v="27"/>
    <x v="26"/>
    <x v="5"/>
    <n v="0.206443299"/>
  </r>
  <r>
    <x v="4"/>
    <x v="28"/>
    <x v="26"/>
    <x v="5"/>
    <n v="0.206443299"/>
  </r>
  <r>
    <x v="4"/>
    <x v="29"/>
    <x v="26"/>
    <x v="5"/>
    <n v="0.206443299"/>
  </r>
  <r>
    <x v="4"/>
    <x v="30"/>
    <x v="26"/>
    <x v="5"/>
    <n v="0.206443299"/>
  </r>
  <r>
    <x v="4"/>
    <x v="31"/>
    <x v="26"/>
    <x v="5"/>
    <n v="0.206443299"/>
  </r>
  <r>
    <x v="4"/>
    <x v="32"/>
    <x v="26"/>
    <x v="5"/>
    <n v="0.206443299"/>
  </r>
  <r>
    <x v="4"/>
    <x v="33"/>
    <x v="26"/>
    <x v="5"/>
    <n v="0.206443299"/>
  </r>
  <r>
    <x v="4"/>
    <x v="34"/>
    <x v="26"/>
    <x v="5"/>
    <n v="0.206443299"/>
  </r>
  <r>
    <x v="4"/>
    <x v="35"/>
    <x v="26"/>
    <x v="5"/>
    <n v="0.206443299"/>
  </r>
  <r>
    <x v="4"/>
    <x v="36"/>
    <x v="26"/>
    <x v="5"/>
    <n v="0.206443299"/>
  </r>
  <r>
    <x v="4"/>
    <x v="37"/>
    <x v="26"/>
    <x v="5"/>
    <n v="0.206443299"/>
  </r>
  <r>
    <x v="4"/>
    <x v="38"/>
    <x v="26"/>
    <x v="5"/>
    <n v="0.206443299"/>
  </r>
  <r>
    <x v="4"/>
    <x v="39"/>
    <x v="26"/>
    <x v="5"/>
    <n v="0.206443299"/>
  </r>
  <r>
    <x v="4"/>
    <x v="40"/>
    <x v="26"/>
    <x v="5"/>
    <n v="0.206443299"/>
  </r>
  <r>
    <x v="4"/>
    <x v="41"/>
    <x v="26"/>
    <x v="5"/>
    <n v="0.206443299"/>
  </r>
  <r>
    <x v="4"/>
    <x v="42"/>
    <x v="26"/>
    <x v="5"/>
    <n v="0.206443299"/>
  </r>
  <r>
    <x v="4"/>
    <x v="43"/>
    <x v="26"/>
    <x v="5"/>
    <n v="0.206443299"/>
  </r>
  <r>
    <x v="4"/>
    <x v="44"/>
    <x v="26"/>
    <x v="5"/>
    <n v="0.206443299"/>
  </r>
  <r>
    <x v="4"/>
    <x v="45"/>
    <x v="26"/>
    <x v="5"/>
    <n v="0.206443299"/>
  </r>
  <r>
    <x v="4"/>
    <x v="46"/>
    <x v="26"/>
    <x v="5"/>
    <n v="0.206443299"/>
  </r>
  <r>
    <x v="4"/>
    <x v="47"/>
    <x v="26"/>
    <x v="5"/>
    <n v="0.206443299"/>
  </r>
  <r>
    <x v="4"/>
    <x v="48"/>
    <x v="26"/>
    <x v="5"/>
    <n v="0.206443299"/>
  </r>
  <r>
    <x v="4"/>
    <x v="49"/>
    <x v="26"/>
    <x v="5"/>
    <n v="0.206443299"/>
  </r>
  <r>
    <x v="4"/>
    <x v="50"/>
    <x v="26"/>
    <x v="5"/>
    <n v="0.206443299"/>
  </r>
  <r>
    <x v="4"/>
    <x v="51"/>
    <x v="26"/>
    <x v="5"/>
    <n v="0.206443299"/>
  </r>
  <r>
    <x v="4"/>
    <x v="52"/>
    <x v="26"/>
    <x v="5"/>
    <n v="0.206443299"/>
  </r>
  <r>
    <x v="4"/>
    <x v="53"/>
    <x v="26"/>
    <x v="5"/>
    <n v="0.206443299"/>
  </r>
  <r>
    <x v="4"/>
    <x v="54"/>
    <x v="26"/>
    <x v="5"/>
    <n v="0.206443299"/>
  </r>
  <r>
    <x v="4"/>
    <x v="55"/>
    <x v="26"/>
    <x v="5"/>
    <n v="0.206443299"/>
  </r>
  <r>
    <x v="4"/>
    <x v="56"/>
    <x v="26"/>
    <x v="5"/>
    <n v="0.206443299"/>
  </r>
  <r>
    <x v="4"/>
    <x v="57"/>
    <x v="26"/>
    <x v="5"/>
    <n v="0.206443299"/>
  </r>
  <r>
    <x v="4"/>
    <x v="58"/>
    <x v="26"/>
    <x v="5"/>
    <n v="0.206443299"/>
  </r>
  <r>
    <x v="4"/>
    <x v="59"/>
    <x v="26"/>
    <x v="5"/>
    <n v="0.206443299"/>
  </r>
  <r>
    <x v="4"/>
    <x v="60"/>
    <x v="26"/>
    <x v="5"/>
    <n v="0.206443299"/>
  </r>
  <r>
    <x v="4"/>
    <x v="61"/>
    <x v="26"/>
    <x v="5"/>
    <n v="0.206443299"/>
  </r>
  <r>
    <x v="4"/>
    <x v="62"/>
    <x v="26"/>
    <x v="5"/>
    <n v="0.206443299"/>
  </r>
  <r>
    <x v="4"/>
    <x v="63"/>
    <x v="26"/>
    <x v="5"/>
    <n v="0.206443299"/>
  </r>
  <r>
    <x v="4"/>
    <x v="64"/>
    <x v="26"/>
    <x v="5"/>
    <n v="0.206443299"/>
  </r>
  <r>
    <x v="4"/>
    <x v="65"/>
    <x v="26"/>
    <x v="5"/>
    <n v="0.206443299"/>
  </r>
  <r>
    <x v="4"/>
    <x v="66"/>
    <x v="26"/>
    <x v="5"/>
    <n v="0.206443299"/>
  </r>
  <r>
    <x v="4"/>
    <x v="67"/>
    <x v="26"/>
    <x v="5"/>
    <n v="0.206443299"/>
  </r>
  <r>
    <x v="4"/>
    <x v="68"/>
    <x v="26"/>
    <x v="5"/>
    <n v="0.206443299"/>
  </r>
  <r>
    <x v="4"/>
    <x v="69"/>
    <x v="26"/>
    <x v="5"/>
    <n v="0.206443299"/>
  </r>
  <r>
    <x v="4"/>
    <x v="70"/>
    <x v="26"/>
    <x v="5"/>
    <n v="0.206443299"/>
  </r>
  <r>
    <x v="4"/>
    <x v="71"/>
    <x v="26"/>
    <x v="5"/>
    <n v="0.206443299"/>
  </r>
  <r>
    <x v="4"/>
    <x v="72"/>
    <x v="26"/>
    <x v="5"/>
    <n v="0.206443299"/>
  </r>
  <r>
    <x v="4"/>
    <x v="73"/>
    <x v="26"/>
    <x v="5"/>
    <n v="0.206443299"/>
  </r>
  <r>
    <x v="4"/>
    <x v="74"/>
    <x v="26"/>
    <x v="5"/>
    <n v="0.206443299"/>
  </r>
  <r>
    <x v="4"/>
    <x v="75"/>
    <x v="26"/>
    <x v="5"/>
    <n v="0.206443299"/>
  </r>
  <r>
    <x v="4"/>
    <x v="76"/>
    <x v="26"/>
    <x v="5"/>
    <n v="0.206443299"/>
  </r>
  <r>
    <x v="4"/>
    <x v="77"/>
    <x v="26"/>
    <x v="5"/>
    <n v="0.206443299"/>
  </r>
  <r>
    <x v="4"/>
    <x v="78"/>
    <x v="26"/>
    <x v="5"/>
    <n v="0.206443299"/>
  </r>
  <r>
    <x v="4"/>
    <x v="79"/>
    <x v="26"/>
    <x v="5"/>
    <n v="0.206443299"/>
  </r>
  <r>
    <x v="4"/>
    <x v="80"/>
    <x v="26"/>
    <x v="5"/>
    <n v="0.206443299"/>
  </r>
  <r>
    <x v="4"/>
    <x v="81"/>
    <x v="26"/>
    <x v="5"/>
    <n v="0.206443299"/>
  </r>
  <r>
    <x v="4"/>
    <x v="82"/>
    <x v="26"/>
    <x v="5"/>
    <n v="0.206443299"/>
  </r>
  <r>
    <x v="4"/>
    <x v="83"/>
    <x v="26"/>
    <x v="5"/>
    <n v="0.206443299"/>
  </r>
  <r>
    <x v="4"/>
    <x v="84"/>
    <x v="26"/>
    <x v="5"/>
    <n v="0.206443299"/>
  </r>
  <r>
    <x v="4"/>
    <x v="85"/>
    <x v="26"/>
    <x v="5"/>
    <n v="0.206443299"/>
  </r>
  <r>
    <x v="4"/>
    <x v="86"/>
    <x v="26"/>
    <x v="5"/>
    <n v="0.206443299"/>
  </r>
  <r>
    <x v="4"/>
    <x v="87"/>
    <x v="26"/>
    <x v="5"/>
    <n v="0.206443299"/>
  </r>
  <r>
    <x v="4"/>
    <x v="88"/>
    <x v="26"/>
    <x v="5"/>
    <n v="0.206443299"/>
  </r>
  <r>
    <x v="4"/>
    <x v="89"/>
    <x v="26"/>
    <x v="5"/>
    <n v="0.206443299"/>
  </r>
  <r>
    <x v="4"/>
    <x v="90"/>
    <x v="26"/>
    <x v="5"/>
    <n v="0.206443299"/>
  </r>
  <r>
    <x v="4"/>
    <x v="91"/>
    <x v="26"/>
    <x v="5"/>
    <n v="0.206443299"/>
  </r>
  <r>
    <x v="4"/>
    <x v="92"/>
    <x v="26"/>
    <x v="5"/>
    <n v="0.206443299"/>
  </r>
  <r>
    <x v="4"/>
    <x v="93"/>
    <x v="26"/>
    <x v="5"/>
    <n v="0.206443299"/>
  </r>
  <r>
    <x v="4"/>
    <x v="94"/>
    <x v="26"/>
    <x v="5"/>
    <n v="0.206443299"/>
  </r>
  <r>
    <x v="4"/>
    <x v="95"/>
    <x v="26"/>
    <x v="5"/>
    <n v="0.206443299"/>
  </r>
  <r>
    <x v="4"/>
    <x v="96"/>
    <x v="26"/>
    <x v="5"/>
    <n v="0.206443299"/>
  </r>
  <r>
    <x v="4"/>
    <x v="97"/>
    <x v="26"/>
    <x v="5"/>
    <n v="0.206443299"/>
  </r>
  <r>
    <x v="4"/>
    <x v="98"/>
    <x v="26"/>
    <x v="5"/>
    <n v="0.206443299"/>
  </r>
  <r>
    <x v="4"/>
    <x v="99"/>
    <x v="26"/>
    <x v="5"/>
    <n v="0.206443299"/>
  </r>
  <r>
    <x v="4"/>
    <x v="100"/>
    <x v="26"/>
    <x v="5"/>
    <n v="0.206443299"/>
  </r>
  <r>
    <x v="5"/>
    <x v="0"/>
    <x v="26"/>
    <x v="5"/>
    <n v="22.255225249999999"/>
  </r>
  <r>
    <x v="5"/>
    <x v="1"/>
    <x v="26"/>
    <x v="5"/>
    <n v="16.617449050000001"/>
  </r>
  <r>
    <x v="5"/>
    <x v="2"/>
    <x v="26"/>
    <x v="5"/>
    <n v="14.956046479999999"/>
  </r>
  <r>
    <x v="5"/>
    <x v="3"/>
    <x v="26"/>
    <x v="5"/>
    <n v="11.605843699999999"/>
  </r>
  <r>
    <x v="5"/>
    <x v="4"/>
    <x v="26"/>
    <x v="5"/>
    <n v="8.8913074900000009"/>
  </r>
  <r>
    <x v="5"/>
    <x v="5"/>
    <x v="26"/>
    <x v="5"/>
    <n v="9.2042638740000005"/>
  </r>
  <r>
    <x v="5"/>
    <x v="6"/>
    <x v="26"/>
    <x v="5"/>
    <n v="8.3804809989999995"/>
  </r>
  <r>
    <x v="5"/>
    <x v="7"/>
    <x v="26"/>
    <x v="5"/>
    <n v="7.3983592939999996"/>
  </r>
  <r>
    <x v="5"/>
    <x v="8"/>
    <x v="26"/>
    <x v="5"/>
    <n v="6.8413372360000002"/>
  </r>
  <r>
    <x v="5"/>
    <x v="9"/>
    <x v="26"/>
    <x v="5"/>
    <n v="5.70543654"/>
  </r>
  <r>
    <x v="5"/>
    <x v="10"/>
    <x v="26"/>
    <x v="5"/>
    <n v="4.0592505040000004"/>
  </r>
  <r>
    <x v="5"/>
    <x v="11"/>
    <x v="26"/>
    <x v="5"/>
    <n v="2.7027695359999999"/>
  </r>
  <r>
    <x v="5"/>
    <x v="12"/>
    <x v="26"/>
    <x v="5"/>
    <n v="2.2136607910000001"/>
  </r>
  <r>
    <x v="5"/>
    <x v="13"/>
    <x v="26"/>
    <x v="5"/>
    <n v="2.0705084029999998"/>
  </r>
  <r>
    <x v="5"/>
    <x v="14"/>
    <x v="26"/>
    <x v="5"/>
    <n v="2.4288519929999999"/>
  </r>
  <r>
    <x v="5"/>
    <x v="15"/>
    <x v="26"/>
    <x v="5"/>
    <n v="2.61273899"/>
  </r>
  <r>
    <x v="5"/>
    <x v="16"/>
    <x v="26"/>
    <x v="5"/>
    <n v="2.4453475939999998"/>
  </r>
  <r>
    <x v="5"/>
    <x v="17"/>
    <x v="26"/>
    <x v="5"/>
    <n v="2.285855781"/>
  </r>
  <r>
    <x v="5"/>
    <x v="18"/>
    <x v="26"/>
    <x v="5"/>
    <n v="2.147950094"/>
  </r>
  <r>
    <x v="5"/>
    <x v="19"/>
    <x v="26"/>
    <x v="5"/>
    <n v="2.0194891770000001"/>
  </r>
  <r>
    <x v="5"/>
    <x v="20"/>
    <x v="26"/>
    <x v="5"/>
    <n v="2.1991146669999999"/>
  </r>
  <r>
    <x v="5"/>
    <x v="21"/>
    <x v="26"/>
    <x v="5"/>
    <n v="0.206443299"/>
  </r>
  <r>
    <x v="5"/>
    <x v="22"/>
    <x v="26"/>
    <x v="5"/>
    <n v="0.206443299"/>
  </r>
  <r>
    <x v="5"/>
    <x v="23"/>
    <x v="26"/>
    <x v="5"/>
    <n v="0.206443299"/>
  </r>
  <r>
    <x v="5"/>
    <x v="24"/>
    <x v="26"/>
    <x v="5"/>
    <n v="0.206443299"/>
  </r>
  <r>
    <x v="5"/>
    <x v="25"/>
    <x v="26"/>
    <x v="5"/>
    <n v="0.206443299"/>
  </r>
  <r>
    <x v="5"/>
    <x v="26"/>
    <x v="26"/>
    <x v="5"/>
    <n v="0.206443299"/>
  </r>
  <r>
    <x v="5"/>
    <x v="27"/>
    <x v="26"/>
    <x v="5"/>
    <n v="0.206443299"/>
  </r>
  <r>
    <x v="5"/>
    <x v="28"/>
    <x v="26"/>
    <x v="5"/>
    <n v="0.206443299"/>
  </r>
  <r>
    <x v="5"/>
    <x v="29"/>
    <x v="26"/>
    <x v="5"/>
    <n v="0.206443299"/>
  </r>
  <r>
    <x v="5"/>
    <x v="30"/>
    <x v="26"/>
    <x v="5"/>
    <n v="0.206443299"/>
  </r>
  <r>
    <x v="5"/>
    <x v="31"/>
    <x v="26"/>
    <x v="5"/>
    <n v="0.206443299"/>
  </r>
  <r>
    <x v="5"/>
    <x v="32"/>
    <x v="26"/>
    <x v="5"/>
    <n v="0.206443299"/>
  </r>
  <r>
    <x v="5"/>
    <x v="33"/>
    <x v="26"/>
    <x v="5"/>
    <n v="0.206443299"/>
  </r>
  <r>
    <x v="5"/>
    <x v="34"/>
    <x v="26"/>
    <x v="5"/>
    <n v="0.206443299"/>
  </r>
  <r>
    <x v="5"/>
    <x v="35"/>
    <x v="26"/>
    <x v="5"/>
    <n v="0.206443299"/>
  </r>
  <r>
    <x v="5"/>
    <x v="36"/>
    <x v="26"/>
    <x v="5"/>
    <n v="0.206443299"/>
  </r>
  <r>
    <x v="5"/>
    <x v="37"/>
    <x v="26"/>
    <x v="5"/>
    <n v="0.206443299"/>
  </r>
  <r>
    <x v="5"/>
    <x v="38"/>
    <x v="26"/>
    <x v="5"/>
    <n v="0.206443299"/>
  </r>
  <r>
    <x v="5"/>
    <x v="39"/>
    <x v="26"/>
    <x v="5"/>
    <n v="0.206443299"/>
  </r>
  <r>
    <x v="5"/>
    <x v="40"/>
    <x v="26"/>
    <x v="5"/>
    <n v="0.206443299"/>
  </r>
  <r>
    <x v="5"/>
    <x v="41"/>
    <x v="26"/>
    <x v="5"/>
    <n v="0.206443299"/>
  </r>
  <r>
    <x v="5"/>
    <x v="42"/>
    <x v="26"/>
    <x v="5"/>
    <n v="0.206443299"/>
  </r>
  <r>
    <x v="5"/>
    <x v="43"/>
    <x v="26"/>
    <x v="5"/>
    <n v="0.206443299"/>
  </r>
  <r>
    <x v="5"/>
    <x v="44"/>
    <x v="26"/>
    <x v="5"/>
    <n v="0.206443299"/>
  </r>
  <r>
    <x v="5"/>
    <x v="45"/>
    <x v="26"/>
    <x v="5"/>
    <n v="0.206443299"/>
  </r>
  <r>
    <x v="5"/>
    <x v="46"/>
    <x v="26"/>
    <x v="5"/>
    <n v="0.206443299"/>
  </r>
  <r>
    <x v="5"/>
    <x v="47"/>
    <x v="26"/>
    <x v="5"/>
    <n v="0.206443299"/>
  </r>
  <r>
    <x v="5"/>
    <x v="48"/>
    <x v="26"/>
    <x v="5"/>
    <n v="0.206443299"/>
  </r>
  <r>
    <x v="5"/>
    <x v="49"/>
    <x v="26"/>
    <x v="5"/>
    <n v="0.206443299"/>
  </r>
  <r>
    <x v="5"/>
    <x v="50"/>
    <x v="26"/>
    <x v="5"/>
    <n v="0.206443299"/>
  </r>
  <r>
    <x v="5"/>
    <x v="51"/>
    <x v="26"/>
    <x v="5"/>
    <n v="0.206443299"/>
  </r>
  <r>
    <x v="5"/>
    <x v="52"/>
    <x v="26"/>
    <x v="5"/>
    <n v="0.206443299"/>
  </r>
  <r>
    <x v="5"/>
    <x v="53"/>
    <x v="26"/>
    <x v="5"/>
    <n v="0.206443299"/>
  </r>
  <r>
    <x v="5"/>
    <x v="54"/>
    <x v="26"/>
    <x v="5"/>
    <n v="0.206443299"/>
  </r>
  <r>
    <x v="5"/>
    <x v="55"/>
    <x v="26"/>
    <x v="5"/>
    <n v="0.206443299"/>
  </r>
  <r>
    <x v="5"/>
    <x v="56"/>
    <x v="26"/>
    <x v="5"/>
    <n v="0.206443299"/>
  </r>
  <r>
    <x v="5"/>
    <x v="57"/>
    <x v="26"/>
    <x v="5"/>
    <n v="0.206443299"/>
  </r>
  <r>
    <x v="5"/>
    <x v="58"/>
    <x v="26"/>
    <x v="5"/>
    <n v="0.206443299"/>
  </r>
  <r>
    <x v="5"/>
    <x v="59"/>
    <x v="26"/>
    <x v="5"/>
    <n v="0.206443299"/>
  </r>
  <r>
    <x v="5"/>
    <x v="60"/>
    <x v="26"/>
    <x v="5"/>
    <n v="0.206443299"/>
  </r>
  <r>
    <x v="5"/>
    <x v="61"/>
    <x v="26"/>
    <x v="5"/>
    <n v="0.206443299"/>
  </r>
  <r>
    <x v="5"/>
    <x v="62"/>
    <x v="26"/>
    <x v="5"/>
    <n v="0.206443299"/>
  </r>
  <r>
    <x v="5"/>
    <x v="63"/>
    <x v="26"/>
    <x v="5"/>
    <n v="0.206443299"/>
  </r>
  <r>
    <x v="5"/>
    <x v="64"/>
    <x v="26"/>
    <x v="5"/>
    <n v="0.206443299"/>
  </r>
  <r>
    <x v="5"/>
    <x v="65"/>
    <x v="26"/>
    <x v="5"/>
    <n v="0.206443299"/>
  </r>
  <r>
    <x v="5"/>
    <x v="66"/>
    <x v="26"/>
    <x v="5"/>
    <n v="0.206443299"/>
  </r>
  <r>
    <x v="5"/>
    <x v="67"/>
    <x v="26"/>
    <x v="5"/>
    <n v="0.206443299"/>
  </r>
  <r>
    <x v="5"/>
    <x v="68"/>
    <x v="26"/>
    <x v="5"/>
    <n v="0.206443299"/>
  </r>
  <r>
    <x v="5"/>
    <x v="69"/>
    <x v="26"/>
    <x v="5"/>
    <n v="0.206443299"/>
  </r>
  <r>
    <x v="5"/>
    <x v="70"/>
    <x v="26"/>
    <x v="5"/>
    <n v="0.206443299"/>
  </r>
  <r>
    <x v="5"/>
    <x v="71"/>
    <x v="26"/>
    <x v="5"/>
    <n v="0.206443299"/>
  </r>
  <r>
    <x v="5"/>
    <x v="72"/>
    <x v="26"/>
    <x v="5"/>
    <n v="0.206443299"/>
  </r>
  <r>
    <x v="5"/>
    <x v="73"/>
    <x v="26"/>
    <x v="5"/>
    <n v="0.206443299"/>
  </r>
  <r>
    <x v="5"/>
    <x v="74"/>
    <x v="26"/>
    <x v="5"/>
    <n v="0.206443299"/>
  </r>
  <r>
    <x v="5"/>
    <x v="75"/>
    <x v="26"/>
    <x v="5"/>
    <n v="0.206443299"/>
  </r>
  <r>
    <x v="5"/>
    <x v="76"/>
    <x v="26"/>
    <x v="5"/>
    <n v="0.206443299"/>
  </r>
  <r>
    <x v="5"/>
    <x v="77"/>
    <x v="26"/>
    <x v="5"/>
    <n v="0.206443299"/>
  </r>
  <r>
    <x v="5"/>
    <x v="78"/>
    <x v="26"/>
    <x v="5"/>
    <n v="0.206443299"/>
  </r>
  <r>
    <x v="5"/>
    <x v="79"/>
    <x v="26"/>
    <x v="5"/>
    <n v="0.206443299"/>
  </r>
  <r>
    <x v="5"/>
    <x v="80"/>
    <x v="26"/>
    <x v="5"/>
    <n v="0.206443299"/>
  </r>
  <r>
    <x v="5"/>
    <x v="81"/>
    <x v="26"/>
    <x v="5"/>
    <n v="0.206443299"/>
  </r>
  <r>
    <x v="5"/>
    <x v="82"/>
    <x v="26"/>
    <x v="5"/>
    <n v="0.206443299"/>
  </r>
  <r>
    <x v="5"/>
    <x v="83"/>
    <x v="26"/>
    <x v="5"/>
    <n v="0.206443299"/>
  </r>
  <r>
    <x v="5"/>
    <x v="84"/>
    <x v="26"/>
    <x v="5"/>
    <n v="0.206443299"/>
  </r>
  <r>
    <x v="5"/>
    <x v="85"/>
    <x v="26"/>
    <x v="5"/>
    <n v="0.206443299"/>
  </r>
  <r>
    <x v="5"/>
    <x v="86"/>
    <x v="26"/>
    <x v="5"/>
    <n v="0.206443299"/>
  </r>
  <r>
    <x v="5"/>
    <x v="87"/>
    <x v="26"/>
    <x v="5"/>
    <n v="0.206443299"/>
  </r>
  <r>
    <x v="5"/>
    <x v="88"/>
    <x v="26"/>
    <x v="5"/>
    <n v="0.206443299"/>
  </r>
  <r>
    <x v="5"/>
    <x v="89"/>
    <x v="26"/>
    <x v="5"/>
    <n v="0.206443299"/>
  </r>
  <r>
    <x v="5"/>
    <x v="90"/>
    <x v="26"/>
    <x v="5"/>
    <n v="0.206443299"/>
  </r>
  <r>
    <x v="5"/>
    <x v="91"/>
    <x v="26"/>
    <x v="5"/>
    <n v="0.206443299"/>
  </r>
  <r>
    <x v="5"/>
    <x v="92"/>
    <x v="26"/>
    <x v="5"/>
    <n v="0.206443299"/>
  </r>
  <r>
    <x v="5"/>
    <x v="93"/>
    <x v="26"/>
    <x v="5"/>
    <n v="0.206443299"/>
  </r>
  <r>
    <x v="5"/>
    <x v="94"/>
    <x v="26"/>
    <x v="5"/>
    <n v="0.206443299"/>
  </r>
  <r>
    <x v="5"/>
    <x v="95"/>
    <x v="26"/>
    <x v="5"/>
    <n v="0.206443299"/>
  </r>
  <r>
    <x v="5"/>
    <x v="96"/>
    <x v="26"/>
    <x v="5"/>
    <n v="0.206443299"/>
  </r>
  <r>
    <x v="5"/>
    <x v="97"/>
    <x v="26"/>
    <x v="5"/>
    <n v="0.206443299"/>
  </r>
  <r>
    <x v="5"/>
    <x v="98"/>
    <x v="26"/>
    <x v="5"/>
    <n v="0.206443299"/>
  </r>
  <r>
    <x v="5"/>
    <x v="99"/>
    <x v="26"/>
    <x v="5"/>
    <n v="0.206443299"/>
  </r>
  <r>
    <x v="5"/>
    <x v="100"/>
    <x v="26"/>
    <x v="5"/>
    <n v="0.206443299"/>
  </r>
  <r>
    <x v="6"/>
    <x v="0"/>
    <x v="26"/>
    <x v="5"/>
    <n v="22.255225249999999"/>
  </r>
  <r>
    <x v="6"/>
    <x v="1"/>
    <x v="26"/>
    <x v="5"/>
    <n v="16.617449050000001"/>
  </r>
  <r>
    <x v="6"/>
    <x v="2"/>
    <x v="26"/>
    <x v="5"/>
    <n v="14.956046479999999"/>
  </r>
  <r>
    <x v="6"/>
    <x v="3"/>
    <x v="26"/>
    <x v="5"/>
    <n v="11.605843699999999"/>
  </r>
  <r>
    <x v="6"/>
    <x v="4"/>
    <x v="26"/>
    <x v="5"/>
    <n v="8.8913074900000009"/>
  </r>
  <r>
    <x v="6"/>
    <x v="5"/>
    <x v="26"/>
    <x v="5"/>
    <n v="9.2042638740000005"/>
  </r>
  <r>
    <x v="6"/>
    <x v="6"/>
    <x v="26"/>
    <x v="5"/>
    <n v="8.3804809989999995"/>
  </r>
  <r>
    <x v="6"/>
    <x v="7"/>
    <x v="26"/>
    <x v="5"/>
    <n v="7.3983592939999996"/>
  </r>
  <r>
    <x v="6"/>
    <x v="8"/>
    <x v="26"/>
    <x v="5"/>
    <n v="6.8413372360000002"/>
  </r>
  <r>
    <x v="6"/>
    <x v="9"/>
    <x v="26"/>
    <x v="5"/>
    <n v="5.70543654"/>
  </r>
  <r>
    <x v="6"/>
    <x v="10"/>
    <x v="26"/>
    <x v="5"/>
    <n v="4.0592505040000004"/>
  </r>
  <r>
    <x v="6"/>
    <x v="11"/>
    <x v="26"/>
    <x v="5"/>
    <n v="2.7027695359999999"/>
  </r>
  <r>
    <x v="6"/>
    <x v="12"/>
    <x v="26"/>
    <x v="5"/>
    <n v="2.2136607910000001"/>
  </r>
  <r>
    <x v="6"/>
    <x v="13"/>
    <x v="26"/>
    <x v="5"/>
    <n v="2.0705084029999998"/>
  </r>
  <r>
    <x v="6"/>
    <x v="14"/>
    <x v="26"/>
    <x v="5"/>
    <n v="2.4288519929999999"/>
  </r>
  <r>
    <x v="6"/>
    <x v="15"/>
    <x v="26"/>
    <x v="5"/>
    <n v="2.61273899"/>
  </r>
  <r>
    <x v="6"/>
    <x v="16"/>
    <x v="26"/>
    <x v="5"/>
    <n v="2.4453475939999998"/>
  </r>
  <r>
    <x v="6"/>
    <x v="17"/>
    <x v="26"/>
    <x v="5"/>
    <n v="2.285855781"/>
  </r>
  <r>
    <x v="6"/>
    <x v="18"/>
    <x v="26"/>
    <x v="5"/>
    <n v="2.147950094"/>
  </r>
  <r>
    <x v="6"/>
    <x v="19"/>
    <x v="26"/>
    <x v="5"/>
    <n v="2.0194891770000001"/>
  </r>
  <r>
    <x v="6"/>
    <x v="20"/>
    <x v="26"/>
    <x v="5"/>
    <n v="2.1991146669999999"/>
  </r>
  <r>
    <x v="6"/>
    <x v="21"/>
    <x v="26"/>
    <x v="5"/>
    <n v="0.206443299"/>
  </r>
  <r>
    <x v="6"/>
    <x v="22"/>
    <x v="26"/>
    <x v="5"/>
    <n v="0.206443299"/>
  </r>
  <r>
    <x v="6"/>
    <x v="23"/>
    <x v="26"/>
    <x v="5"/>
    <n v="0.206443299"/>
  </r>
  <r>
    <x v="6"/>
    <x v="24"/>
    <x v="26"/>
    <x v="5"/>
    <n v="0.206443299"/>
  </r>
  <r>
    <x v="6"/>
    <x v="25"/>
    <x v="26"/>
    <x v="5"/>
    <n v="0.206443299"/>
  </r>
  <r>
    <x v="6"/>
    <x v="26"/>
    <x v="26"/>
    <x v="5"/>
    <n v="0.206443299"/>
  </r>
  <r>
    <x v="6"/>
    <x v="27"/>
    <x v="26"/>
    <x v="5"/>
    <n v="0.206443299"/>
  </r>
  <r>
    <x v="6"/>
    <x v="28"/>
    <x v="26"/>
    <x v="5"/>
    <n v="0.206443299"/>
  </r>
  <r>
    <x v="6"/>
    <x v="29"/>
    <x v="26"/>
    <x v="5"/>
    <n v="0.206443299"/>
  </r>
  <r>
    <x v="6"/>
    <x v="30"/>
    <x v="26"/>
    <x v="5"/>
    <n v="0.206443299"/>
  </r>
  <r>
    <x v="6"/>
    <x v="31"/>
    <x v="26"/>
    <x v="5"/>
    <n v="0.206443299"/>
  </r>
  <r>
    <x v="6"/>
    <x v="32"/>
    <x v="26"/>
    <x v="5"/>
    <n v="0.206443299"/>
  </r>
  <r>
    <x v="6"/>
    <x v="33"/>
    <x v="26"/>
    <x v="5"/>
    <n v="0.206443299"/>
  </r>
  <r>
    <x v="6"/>
    <x v="34"/>
    <x v="26"/>
    <x v="5"/>
    <n v="0.206443299"/>
  </r>
  <r>
    <x v="6"/>
    <x v="35"/>
    <x v="26"/>
    <x v="5"/>
    <n v="0.206443299"/>
  </r>
  <r>
    <x v="6"/>
    <x v="36"/>
    <x v="26"/>
    <x v="5"/>
    <n v="0.206443299"/>
  </r>
  <r>
    <x v="6"/>
    <x v="37"/>
    <x v="26"/>
    <x v="5"/>
    <n v="0.206443299"/>
  </r>
  <r>
    <x v="6"/>
    <x v="38"/>
    <x v="26"/>
    <x v="5"/>
    <n v="0.206443299"/>
  </r>
  <r>
    <x v="6"/>
    <x v="39"/>
    <x v="26"/>
    <x v="5"/>
    <n v="0.206443299"/>
  </r>
  <r>
    <x v="6"/>
    <x v="40"/>
    <x v="26"/>
    <x v="5"/>
    <n v="0.206443299"/>
  </r>
  <r>
    <x v="6"/>
    <x v="41"/>
    <x v="26"/>
    <x v="5"/>
    <n v="0.206443299"/>
  </r>
  <r>
    <x v="6"/>
    <x v="42"/>
    <x v="26"/>
    <x v="5"/>
    <n v="0.206443299"/>
  </r>
  <r>
    <x v="6"/>
    <x v="43"/>
    <x v="26"/>
    <x v="5"/>
    <n v="0.206443299"/>
  </r>
  <r>
    <x v="6"/>
    <x v="44"/>
    <x v="26"/>
    <x v="5"/>
    <n v="0.206443299"/>
  </r>
  <r>
    <x v="6"/>
    <x v="45"/>
    <x v="26"/>
    <x v="5"/>
    <n v="0.206443299"/>
  </r>
  <r>
    <x v="6"/>
    <x v="46"/>
    <x v="26"/>
    <x v="5"/>
    <n v="0.206443299"/>
  </r>
  <r>
    <x v="6"/>
    <x v="47"/>
    <x v="26"/>
    <x v="5"/>
    <n v="0.206443299"/>
  </r>
  <r>
    <x v="6"/>
    <x v="48"/>
    <x v="26"/>
    <x v="5"/>
    <n v="0.206443299"/>
  </r>
  <r>
    <x v="6"/>
    <x v="49"/>
    <x v="26"/>
    <x v="5"/>
    <n v="0.206443299"/>
  </r>
  <r>
    <x v="6"/>
    <x v="50"/>
    <x v="26"/>
    <x v="5"/>
    <n v="0.206443299"/>
  </r>
  <r>
    <x v="6"/>
    <x v="51"/>
    <x v="26"/>
    <x v="5"/>
    <n v="0.206443299"/>
  </r>
  <r>
    <x v="6"/>
    <x v="52"/>
    <x v="26"/>
    <x v="5"/>
    <n v="0.206443299"/>
  </r>
  <r>
    <x v="6"/>
    <x v="53"/>
    <x v="26"/>
    <x v="5"/>
    <n v="0.206443299"/>
  </r>
  <r>
    <x v="6"/>
    <x v="54"/>
    <x v="26"/>
    <x v="5"/>
    <n v="0.206443299"/>
  </r>
  <r>
    <x v="6"/>
    <x v="55"/>
    <x v="26"/>
    <x v="5"/>
    <n v="0.206443299"/>
  </r>
  <r>
    <x v="6"/>
    <x v="56"/>
    <x v="26"/>
    <x v="5"/>
    <n v="0.206443299"/>
  </r>
  <r>
    <x v="6"/>
    <x v="57"/>
    <x v="26"/>
    <x v="5"/>
    <n v="0.206443299"/>
  </r>
  <r>
    <x v="6"/>
    <x v="58"/>
    <x v="26"/>
    <x v="5"/>
    <n v="0.206443299"/>
  </r>
  <r>
    <x v="6"/>
    <x v="59"/>
    <x v="26"/>
    <x v="5"/>
    <n v="0.206443299"/>
  </r>
  <r>
    <x v="6"/>
    <x v="60"/>
    <x v="26"/>
    <x v="5"/>
    <n v="0.206443299"/>
  </r>
  <r>
    <x v="6"/>
    <x v="61"/>
    <x v="26"/>
    <x v="5"/>
    <n v="0.206443299"/>
  </r>
  <r>
    <x v="6"/>
    <x v="62"/>
    <x v="26"/>
    <x v="5"/>
    <n v="0.206443299"/>
  </r>
  <r>
    <x v="6"/>
    <x v="63"/>
    <x v="26"/>
    <x v="5"/>
    <n v="0.206443299"/>
  </r>
  <r>
    <x v="6"/>
    <x v="64"/>
    <x v="26"/>
    <x v="5"/>
    <n v="0.206443299"/>
  </r>
  <r>
    <x v="6"/>
    <x v="65"/>
    <x v="26"/>
    <x v="5"/>
    <n v="0.206443299"/>
  </r>
  <r>
    <x v="6"/>
    <x v="66"/>
    <x v="26"/>
    <x v="5"/>
    <n v="0.206443299"/>
  </r>
  <r>
    <x v="6"/>
    <x v="67"/>
    <x v="26"/>
    <x v="5"/>
    <n v="0.206443299"/>
  </r>
  <r>
    <x v="6"/>
    <x v="68"/>
    <x v="26"/>
    <x v="5"/>
    <n v="0.206443299"/>
  </r>
  <r>
    <x v="6"/>
    <x v="69"/>
    <x v="26"/>
    <x v="5"/>
    <n v="0.206443299"/>
  </r>
  <r>
    <x v="6"/>
    <x v="70"/>
    <x v="26"/>
    <x v="5"/>
    <n v="0.206443299"/>
  </r>
  <r>
    <x v="6"/>
    <x v="71"/>
    <x v="26"/>
    <x v="5"/>
    <n v="0.206443299"/>
  </r>
  <r>
    <x v="6"/>
    <x v="72"/>
    <x v="26"/>
    <x v="5"/>
    <n v="0.206443299"/>
  </r>
  <r>
    <x v="6"/>
    <x v="73"/>
    <x v="26"/>
    <x v="5"/>
    <n v="0.206443299"/>
  </r>
  <r>
    <x v="6"/>
    <x v="74"/>
    <x v="26"/>
    <x v="5"/>
    <n v="0.206443299"/>
  </r>
  <r>
    <x v="6"/>
    <x v="75"/>
    <x v="26"/>
    <x v="5"/>
    <n v="0.206443299"/>
  </r>
  <r>
    <x v="6"/>
    <x v="76"/>
    <x v="26"/>
    <x v="5"/>
    <n v="0.206443299"/>
  </r>
  <r>
    <x v="6"/>
    <x v="77"/>
    <x v="26"/>
    <x v="5"/>
    <n v="0.206443299"/>
  </r>
  <r>
    <x v="6"/>
    <x v="78"/>
    <x v="26"/>
    <x v="5"/>
    <n v="0.206443299"/>
  </r>
  <r>
    <x v="6"/>
    <x v="79"/>
    <x v="26"/>
    <x v="5"/>
    <n v="0.206443299"/>
  </r>
  <r>
    <x v="6"/>
    <x v="80"/>
    <x v="26"/>
    <x v="5"/>
    <n v="0.206443299"/>
  </r>
  <r>
    <x v="6"/>
    <x v="81"/>
    <x v="26"/>
    <x v="5"/>
    <n v="0.206443299"/>
  </r>
  <r>
    <x v="6"/>
    <x v="82"/>
    <x v="26"/>
    <x v="5"/>
    <n v="0.206443299"/>
  </r>
  <r>
    <x v="6"/>
    <x v="83"/>
    <x v="26"/>
    <x v="5"/>
    <n v="0.206443299"/>
  </r>
  <r>
    <x v="6"/>
    <x v="84"/>
    <x v="26"/>
    <x v="5"/>
    <n v="0.206443299"/>
  </r>
  <r>
    <x v="6"/>
    <x v="85"/>
    <x v="26"/>
    <x v="5"/>
    <n v="0.206443299"/>
  </r>
  <r>
    <x v="6"/>
    <x v="86"/>
    <x v="26"/>
    <x v="5"/>
    <n v="0.206443299"/>
  </r>
  <r>
    <x v="6"/>
    <x v="87"/>
    <x v="26"/>
    <x v="5"/>
    <n v="0.206443299"/>
  </r>
  <r>
    <x v="6"/>
    <x v="88"/>
    <x v="26"/>
    <x v="5"/>
    <n v="0.206443299"/>
  </r>
  <r>
    <x v="6"/>
    <x v="89"/>
    <x v="26"/>
    <x v="5"/>
    <n v="0.206443299"/>
  </r>
  <r>
    <x v="6"/>
    <x v="90"/>
    <x v="26"/>
    <x v="5"/>
    <n v="0.206443299"/>
  </r>
  <r>
    <x v="6"/>
    <x v="91"/>
    <x v="26"/>
    <x v="5"/>
    <n v="0.206443299"/>
  </r>
  <r>
    <x v="6"/>
    <x v="92"/>
    <x v="26"/>
    <x v="5"/>
    <n v="0.206443299"/>
  </r>
  <r>
    <x v="6"/>
    <x v="93"/>
    <x v="26"/>
    <x v="5"/>
    <n v="0.206443299"/>
  </r>
  <r>
    <x v="6"/>
    <x v="94"/>
    <x v="26"/>
    <x v="5"/>
    <n v="0.206443299"/>
  </r>
  <r>
    <x v="6"/>
    <x v="95"/>
    <x v="26"/>
    <x v="5"/>
    <n v="0.206443299"/>
  </r>
  <r>
    <x v="6"/>
    <x v="96"/>
    <x v="26"/>
    <x v="5"/>
    <n v="0.206443299"/>
  </r>
  <r>
    <x v="6"/>
    <x v="97"/>
    <x v="26"/>
    <x v="5"/>
    <n v="0.206443299"/>
  </r>
  <r>
    <x v="6"/>
    <x v="98"/>
    <x v="26"/>
    <x v="5"/>
    <n v="0.206443299"/>
  </r>
  <r>
    <x v="6"/>
    <x v="99"/>
    <x v="26"/>
    <x v="5"/>
    <n v="0.206443299"/>
  </r>
  <r>
    <x v="6"/>
    <x v="100"/>
    <x v="26"/>
    <x v="5"/>
    <n v="0.206443299"/>
  </r>
  <r>
    <x v="0"/>
    <x v="0"/>
    <x v="27"/>
    <x v="5"/>
    <n v="175.8493048"/>
  </r>
  <r>
    <x v="0"/>
    <x v="1"/>
    <x v="27"/>
    <x v="5"/>
    <n v="165.35323940000001"/>
  </r>
  <r>
    <x v="0"/>
    <x v="2"/>
    <x v="27"/>
    <x v="5"/>
    <n v="161.0215125"/>
  </r>
  <r>
    <x v="0"/>
    <x v="3"/>
    <x v="27"/>
    <x v="5"/>
    <n v="161.17731319999999"/>
  </r>
  <r>
    <x v="0"/>
    <x v="4"/>
    <x v="27"/>
    <x v="5"/>
    <n v="161.25988459999999"/>
  </r>
  <r>
    <x v="0"/>
    <x v="5"/>
    <x v="27"/>
    <x v="5"/>
    <n v="156.96931230000001"/>
  </r>
  <r>
    <x v="0"/>
    <x v="6"/>
    <x v="27"/>
    <x v="5"/>
    <n v="153.39636899999999"/>
  </r>
  <r>
    <x v="0"/>
    <x v="7"/>
    <x v="27"/>
    <x v="5"/>
    <n v="149.92182059999999"/>
  </r>
  <r>
    <x v="0"/>
    <x v="8"/>
    <x v="27"/>
    <x v="5"/>
    <n v="144.4867989"/>
  </r>
  <r>
    <x v="0"/>
    <x v="9"/>
    <x v="27"/>
    <x v="5"/>
    <n v="142.3216213"/>
  </r>
  <r>
    <x v="0"/>
    <x v="10"/>
    <x v="27"/>
    <x v="5"/>
    <n v="142.77184159999999"/>
  </r>
  <r>
    <x v="0"/>
    <x v="11"/>
    <x v="27"/>
    <x v="5"/>
    <n v="141.7450695"/>
  </r>
  <r>
    <x v="0"/>
    <x v="12"/>
    <x v="27"/>
    <x v="5"/>
    <n v="138.55786190000001"/>
  </r>
  <r>
    <x v="0"/>
    <x v="13"/>
    <x v="27"/>
    <x v="5"/>
    <n v="135.29052369999999"/>
  </r>
  <r>
    <x v="0"/>
    <x v="14"/>
    <x v="27"/>
    <x v="5"/>
    <n v="134.319039"/>
  </r>
  <r>
    <x v="0"/>
    <x v="15"/>
    <x v="27"/>
    <x v="5"/>
    <n v="137.30172830000001"/>
  </r>
  <r>
    <x v="0"/>
    <x v="16"/>
    <x v="27"/>
    <x v="5"/>
    <n v="136.1238951"/>
  </r>
  <r>
    <x v="0"/>
    <x v="17"/>
    <x v="27"/>
    <x v="5"/>
    <n v="131.9016215"/>
  </r>
  <r>
    <x v="0"/>
    <x v="18"/>
    <x v="27"/>
    <x v="5"/>
    <n v="130.80744240000001"/>
  </r>
  <r>
    <x v="0"/>
    <x v="19"/>
    <x v="27"/>
    <x v="5"/>
    <n v="131.85553880000001"/>
  </r>
  <r>
    <x v="0"/>
    <x v="20"/>
    <x v="27"/>
    <x v="5"/>
    <n v="131.33455530000001"/>
  </r>
  <r>
    <x v="0"/>
    <x v="21"/>
    <x v="27"/>
    <x v="5"/>
    <n v="129.31413929999999"/>
  </r>
  <r>
    <x v="0"/>
    <x v="22"/>
    <x v="27"/>
    <x v="5"/>
    <n v="129.31413929999999"/>
  </r>
  <r>
    <x v="0"/>
    <x v="23"/>
    <x v="27"/>
    <x v="5"/>
    <n v="129.31413929999999"/>
  </r>
  <r>
    <x v="0"/>
    <x v="24"/>
    <x v="27"/>
    <x v="5"/>
    <n v="129.31413929999999"/>
  </r>
  <r>
    <x v="0"/>
    <x v="25"/>
    <x v="27"/>
    <x v="5"/>
    <n v="129.31413929999999"/>
  </r>
  <r>
    <x v="0"/>
    <x v="26"/>
    <x v="27"/>
    <x v="5"/>
    <n v="128.41090134000001"/>
  </r>
  <r>
    <x v="0"/>
    <x v="27"/>
    <x v="27"/>
    <x v="5"/>
    <n v="127.05637554"/>
  </r>
  <r>
    <x v="0"/>
    <x v="28"/>
    <x v="27"/>
    <x v="5"/>
    <n v="125.25056189999999"/>
  </r>
  <r>
    <x v="0"/>
    <x v="29"/>
    <x v="27"/>
    <x v="5"/>
    <n v="122.99081138"/>
  </r>
  <r>
    <x v="0"/>
    <x v="30"/>
    <x v="27"/>
    <x v="5"/>
    <n v="120.2817598"/>
  </r>
  <r>
    <x v="0"/>
    <x v="31"/>
    <x v="27"/>
    <x v="5"/>
    <n v="119.5884008"/>
  </r>
  <r>
    <x v="0"/>
    <x v="32"/>
    <x v="27"/>
    <x v="5"/>
    <n v="118.8950418"/>
  </r>
  <r>
    <x v="0"/>
    <x v="33"/>
    <x v="27"/>
    <x v="5"/>
    <n v="118.1995628"/>
  </r>
  <r>
    <x v="0"/>
    <x v="34"/>
    <x v="27"/>
    <x v="5"/>
    <n v="117.50620379999999"/>
  </r>
  <r>
    <x v="0"/>
    <x v="35"/>
    <x v="27"/>
    <x v="5"/>
    <n v="116.81284479999999"/>
  </r>
  <r>
    <x v="0"/>
    <x v="36"/>
    <x v="27"/>
    <x v="5"/>
    <n v="116.11948580000001"/>
  </r>
  <r>
    <x v="0"/>
    <x v="37"/>
    <x v="27"/>
    <x v="5"/>
    <n v="115.4240068"/>
  </r>
  <r>
    <x v="0"/>
    <x v="38"/>
    <x v="27"/>
    <x v="5"/>
    <n v="114.7306478"/>
  </r>
  <r>
    <x v="0"/>
    <x v="39"/>
    <x v="27"/>
    <x v="5"/>
    <n v="114.0372888"/>
  </r>
  <r>
    <x v="0"/>
    <x v="40"/>
    <x v="27"/>
    <x v="5"/>
    <n v="113.3439298"/>
  </r>
  <r>
    <x v="0"/>
    <x v="41"/>
    <x v="27"/>
    <x v="5"/>
    <n v="112.9279374"/>
  </r>
  <r>
    <x v="0"/>
    <x v="42"/>
    <x v="27"/>
    <x v="5"/>
    <n v="112.51330129999999"/>
  </r>
  <r>
    <x v="0"/>
    <x v="43"/>
    <x v="27"/>
    <x v="5"/>
    <n v="112.0986652"/>
  </r>
  <r>
    <x v="0"/>
    <x v="44"/>
    <x v="27"/>
    <x v="5"/>
    <n v="111.6840291"/>
  </r>
  <r>
    <x v="0"/>
    <x v="45"/>
    <x v="27"/>
    <x v="5"/>
    <n v="111.2680367"/>
  </r>
  <r>
    <x v="0"/>
    <x v="46"/>
    <x v="27"/>
    <x v="5"/>
    <n v="110.8534006"/>
  </r>
  <r>
    <x v="0"/>
    <x v="47"/>
    <x v="27"/>
    <x v="5"/>
    <n v="110.4387645"/>
  </r>
  <r>
    <x v="0"/>
    <x v="48"/>
    <x v="27"/>
    <x v="5"/>
    <n v="110.0241284"/>
  </r>
  <r>
    <x v="0"/>
    <x v="49"/>
    <x v="27"/>
    <x v="5"/>
    <n v="109.60813589999999"/>
  </r>
  <r>
    <x v="0"/>
    <x v="50"/>
    <x v="27"/>
    <x v="5"/>
    <n v="109.1934998"/>
  </r>
  <r>
    <x v="0"/>
    <x v="51"/>
    <x v="27"/>
    <x v="5"/>
    <n v="108.9570904"/>
  </r>
  <r>
    <x v="0"/>
    <x v="52"/>
    <x v="27"/>
    <x v="5"/>
    <n v="108.720681"/>
  </r>
  <r>
    <x v="0"/>
    <x v="53"/>
    <x v="27"/>
    <x v="5"/>
    <n v="108.4834036"/>
  </r>
  <r>
    <x v="0"/>
    <x v="54"/>
    <x v="27"/>
    <x v="5"/>
    <n v="108.2469942"/>
  </r>
  <r>
    <x v="0"/>
    <x v="55"/>
    <x v="27"/>
    <x v="5"/>
    <n v="108.0105848"/>
  </r>
  <r>
    <x v="0"/>
    <x v="56"/>
    <x v="27"/>
    <x v="5"/>
    <n v="107.7741754"/>
  </r>
  <r>
    <x v="0"/>
    <x v="57"/>
    <x v="27"/>
    <x v="5"/>
    <n v="107.53689799999999"/>
  </r>
  <r>
    <x v="0"/>
    <x v="58"/>
    <x v="27"/>
    <x v="5"/>
    <n v="107.30048859999999"/>
  </r>
  <r>
    <x v="0"/>
    <x v="59"/>
    <x v="27"/>
    <x v="5"/>
    <n v="107.06407919999999"/>
  </r>
  <r>
    <x v="0"/>
    <x v="60"/>
    <x v="27"/>
    <x v="5"/>
    <n v="106.8276698"/>
  </r>
  <r>
    <x v="0"/>
    <x v="61"/>
    <x v="27"/>
    <x v="5"/>
    <n v="106.70471790000001"/>
  </r>
  <r>
    <x v="0"/>
    <x v="62"/>
    <x v="27"/>
    <x v="5"/>
    <n v="106.5823216"/>
  </r>
  <r>
    <x v="0"/>
    <x v="63"/>
    <x v="27"/>
    <x v="5"/>
    <n v="106.45992529999999"/>
  </r>
  <r>
    <x v="0"/>
    <x v="64"/>
    <x v="27"/>
    <x v="5"/>
    <n v="106.337529"/>
  </r>
  <r>
    <x v="0"/>
    <x v="65"/>
    <x v="27"/>
    <x v="5"/>
    <n v="106.21457700000001"/>
  </r>
  <r>
    <x v="0"/>
    <x v="66"/>
    <x v="27"/>
    <x v="5"/>
    <n v="106.0921807"/>
  </r>
  <r>
    <x v="0"/>
    <x v="67"/>
    <x v="27"/>
    <x v="5"/>
    <n v="105.96978439999999"/>
  </r>
  <r>
    <x v="0"/>
    <x v="68"/>
    <x v="27"/>
    <x v="5"/>
    <n v="105.8473881"/>
  </r>
  <r>
    <x v="0"/>
    <x v="69"/>
    <x v="27"/>
    <x v="5"/>
    <n v="105.7244362"/>
  </r>
  <r>
    <x v="0"/>
    <x v="70"/>
    <x v="27"/>
    <x v="5"/>
    <n v="105.60203989999999"/>
  </r>
  <r>
    <x v="0"/>
    <x v="71"/>
    <x v="27"/>
    <x v="5"/>
    <n v="105.55276790000001"/>
  </r>
  <r>
    <x v="0"/>
    <x v="72"/>
    <x v="27"/>
    <x v="5"/>
    <n v="105.503496"/>
  </r>
  <r>
    <x v="0"/>
    <x v="73"/>
    <x v="27"/>
    <x v="5"/>
    <n v="105.4538687"/>
  </r>
  <r>
    <x v="0"/>
    <x v="74"/>
    <x v="27"/>
    <x v="5"/>
    <n v="105.40459679999999"/>
  </r>
  <r>
    <x v="0"/>
    <x v="75"/>
    <x v="27"/>
    <x v="5"/>
    <n v="105.3553249"/>
  </r>
  <r>
    <x v="0"/>
    <x v="76"/>
    <x v="27"/>
    <x v="5"/>
    <n v="105.3060529"/>
  </r>
  <r>
    <x v="0"/>
    <x v="77"/>
    <x v="27"/>
    <x v="5"/>
    <n v="105.25642569999999"/>
  </r>
  <r>
    <x v="0"/>
    <x v="78"/>
    <x v="27"/>
    <x v="5"/>
    <n v="105.2071538"/>
  </r>
  <r>
    <x v="0"/>
    <x v="79"/>
    <x v="27"/>
    <x v="5"/>
    <n v="105.1578818"/>
  </r>
  <r>
    <x v="0"/>
    <x v="80"/>
    <x v="27"/>
    <x v="5"/>
    <n v="105.1086099"/>
  </r>
  <r>
    <x v="0"/>
    <x v="81"/>
    <x v="27"/>
    <x v="5"/>
    <n v="104.9575943"/>
  </r>
  <r>
    <x v="0"/>
    <x v="82"/>
    <x v="27"/>
    <x v="5"/>
    <n v="104.807211"/>
  </r>
  <r>
    <x v="0"/>
    <x v="83"/>
    <x v="27"/>
    <x v="5"/>
    <n v="104.65682769999999"/>
  </r>
  <r>
    <x v="0"/>
    <x v="84"/>
    <x v="27"/>
    <x v="5"/>
    <n v="104.50644440000001"/>
  </r>
  <r>
    <x v="0"/>
    <x v="85"/>
    <x v="27"/>
    <x v="5"/>
    <n v="104.3554287"/>
  </r>
  <r>
    <x v="0"/>
    <x v="86"/>
    <x v="27"/>
    <x v="5"/>
    <n v="104.2050454"/>
  </r>
  <r>
    <x v="0"/>
    <x v="87"/>
    <x v="27"/>
    <x v="5"/>
    <n v="104.0546621"/>
  </r>
  <r>
    <x v="0"/>
    <x v="88"/>
    <x v="27"/>
    <x v="5"/>
    <n v="103.9042788"/>
  </r>
  <r>
    <x v="0"/>
    <x v="89"/>
    <x v="27"/>
    <x v="5"/>
    <n v="103.75326320000001"/>
  </r>
  <r>
    <x v="0"/>
    <x v="90"/>
    <x v="27"/>
    <x v="5"/>
    <n v="103.6028799"/>
  </r>
  <r>
    <x v="0"/>
    <x v="91"/>
    <x v="27"/>
    <x v="5"/>
    <n v="103.6832969"/>
  </r>
  <r>
    <x v="0"/>
    <x v="92"/>
    <x v="27"/>
    <x v="5"/>
    <n v="103.7637139"/>
  </r>
  <r>
    <x v="0"/>
    <x v="93"/>
    <x v="27"/>
    <x v="5"/>
    <n v="103.8441309"/>
  </r>
  <r>
    <x v="0"/>
    <x v="94"/>
    <x v="27"/>
    <x v="5"/>
    <n v="103.92454789999999"/>
  </r>
  <r>
    <x v="0"/>
    <x v="95"/>
    <x v="27"/>
    <x v="5"/>
    <n v="104.0049649"/>
  </r>
  <r>
    <x v="0"/>
    <x v="96"/>
    <x v="27"/>
    <x v="5"/>
    <n v="104.0853819"/>
  </r>
  <r>
    <x v="0"/>
    <x v="97"/>
    <x v="27"/>
    <x v="5"/>
    <n v="104.1657989"/>
  </r>
  <r>
    <x v="0"/>
    <x v="98"/>
    <x v="27"/>
    <x v="5"/>
    <n v="104.2462159"/>
  </r>
  <r>
    <x v="0"/>
    <x v="99"/>
    <x v="27"/>
    <x v="5"/>
    <n v="104.32663290000001"/>
  </r>
  <r>
    <x v="0"/>
    <x v="100"/>
    <x v="27"/>
    <x v="5"/>
    <n v="104.4070499"/>
  </r>
  <r>
    <x v="1"/>
    <x v="0"/>
    <x v="27"/>
    <x v="5"/>
    <n v="175.8493048"/>
  </r>
  <r>
    <x v="1"/>
    <x v="1"/>
    <x v="27"/>
    <x v="5"/>
    <n v="165.35323940000001"/>
  </r>
  <r>
    <x v="1"/>
    <x v="2"/>
    <x v="27"/>
    <x v="5"/>
    <n v="161.0215125"/>
  </r>
  <r>
    <x v="1"/>
    <x v="3"/>
    <x v="27"/>
    <x v="5"/>
    <n v="161.17731319999999"/>
  </r>
  <r>
    <x v="1"/>
    <x v="4"/>
    <x v="27"/>
    <x v="5"/>
    <n v="161.25988459999999"/>
  </r>
  <r>
    <x v="1"/>
    <x v="5"/>
    <x v="27"/>
    <x v="5"/>
    <n v="156.96931230000001"/>
  </r>
  <r>
    <x v="1"/>
    <x v="6"/>
    <x v="27"/>
    <x v="5"/>
    <n v="153.39636899999999"/>
  </r>
  <r>
    <x v="1"/>
    <x v="7"/>
    <x v="27"/>
    <x v="5"/>
    <n v="149.92182059999999"/>
  </r>
  <r>
    <x v="1"/>
    <x v="8"/>
    <x v="27"/>
    <x v="5"/>
    <n v="144.4867989"/>
  </r>
  <r>
    <x v="1"/>
    <x v="9"/>
    <x v="27"/>
    <x v="5"/>
    <n v="142.3216213"/>
  </r>
  <r>
    <x v="1"/>
    <x v="10"/>
    <x v="27"/>
    <x v="5"/>
    <n v="142.77184159999999"/>
  </r>
  <r>
    <x v="1"/>
    <x v="11"/>
    <x v="27"/>
    <x v="5"/>
    <n v="141.7450695"/>
  </r>
  <r>
    <x v="1"/>
    <x v="12"/>
    <x v="27"/>
    <x v="5"/>
    <n v="138.55786190000001"/>
  </r>
  <r>
    <x v="1"/>
    <x v="13"/>
    <x v="27"/>
    <x v="5"/>
    <n v="135.29052369999999"/>
  </r>
  <r>
    <x v="1"/>
    <x v="14"/>
    <x v="27"/>
    <x v="5"/>
    <n v="134.319039"/>
  </r>
  <r>
    <x v="1"/>
    <x v="15"/>
    <x v="27"/>
    <x v="5"/>
    <n v="137.30172830000001"/>
  </r>
  <r>
    <x v="1"/>
    <x v="16"/>
    <x v="27"/>
    <x v="5"/>
    <n v="136.1238951"/>
  </r>
  <r>
    <x v="1"/>
    <x v="17"/>
    <x v="27"/>
    <x v="5"/>
    <n v="131.9016215"/>
  </r>
  <r>
    <x v="1"/>
    <x v="18"/>
    <x v="27"/>
    <x v="5"/>
    <n v="130.80744240000001"/>
  </r>
  <r>
    <x v="1"/>
    <x v="19"/>
    <x v="27"/>
    <x v="5"/>
    <n v="131.85553880000001"/>
  </r>
  <r>
    <x v="1"/>
    <x v="20"/>
    <x v="27"/>
    <x v="5"/>
    <n v="131.33455530000001"/>
  </r>
  <r>
    <x v="1"/>
    <x v="21"/>
    <x v="27"/>
    <x v="5"/>
    <n v="129.31413929999999"/>
  </r>
  <r>
    <x v="1"/>
    <x v="22"/>
    <x v="27"/>
    <x v="5"/>
    <n v="129.31413929999999"/>
  </r>
  <r>
    <x v="1"/>
    <x v="23"/>
    <x v="27"/>
    <x v="5"/>
    <n v="129.31413929999999"/>
  </r>
  <r>
    <x v="1"/>
    <x v="24"/>
    <x v="27"/>
    <x v="5"/>
    <n v="129.31413929999999"/>
  </r>
  <r>
    <x v="1"/>
    <x v="25"/>
    <x v="27"/>
    <x v="5"/>
    <n v="129.31413929999999"/>
  </r>
  <r>
    <x v="1"/>
    <x v="26"/>
    <x v="27"/>
    <x v="5"/>
    <n v="128.41090134000001"/>
  </r>
  <r>
    <x v="1"/>
    <x v="27"/>
    <x v="27"/>
    <x v="5"/>
    <n v="127.05637554"/>
  </r>
  <r>
    <x v="1"/>
    <x v="28"/>
    <x v="27"/>
    <x v="5"/>
    <n v="125.25056189999999"/>
  </r>
  <r>
    <x v="1"/>
    <x v="29"/>
    <x v="27"/>
    <x v="5"/>
    <n v="122.99081138"/>
  </r>
  <r>
    <x v="1"/>
    <x v="30"/>
    <x v="27"/>
    <x v="5"/>
    <n v="120.2817598"/>
  </r>
  <r>
    <x v="1"/>
    <x v="31"/>
    <x v="27"/>
    <x v="5"/>
    <n v="119.5884008"/>
  </r>
  <r>
    <x v="1"/>
    <x v="32"/>
    <x v="27"/>
    <x v="5"/>
    <n v="118.8950418"/>
  </r>
  <r>
    <x v="1"/>
    <x v="33"/>
    <x v="27"/>
    <x v="5"/>
    <n v="118.1995628"/>
  </r>
  <r>
    <x v="1"/>
    <x v="34"/>
    <x v="27"/>
    <x v="5"/>
    <n v="117.50620379999999"/>
  </r>
  <r>
    <x v="1"/>
    <x v="35"/>
    <x v="27"/>
    <x v="5"/>
    <n v="116.81284479999999"/>
  </r>
  <r>
    <x v="1"/>
    <x v="36"/>
    <x v="27"/>
    <x v="5"/>
    <n v="116.11948580000001"/>
  </r>
  <r>
    <x v="1"/>
    <x v="37"/>
    <x v="27"/>
    <x v="5"/>
    <n v="115.4240068"/>
  </r>
  <r>
    <x v="1"/>
    <x v="38"/>
    <x v="27"/>
    <x v="5"/>
    <n v="114.7306478"/>
  </r>
  <r>
    <x v="1"/>
    <x v="39"/>
    <x v="27"/>
    <x v="5"/>
    <n v="114.0372888"/>
  </r>
  <r>
    <x v="1"/>
    <x v="40"/>
    <x v="27"/>
    <x v="5"/>
    <n v="113.3439298"/>
  </r>
  <r>
    <x v="1"/>
    <x v="41"/>
    <x v="27"/>
    <x v="5"/>
    <n v="112.9279374"/>
  </r>
  <r>
    <x v="1"/>
    <x v="42"/>
    <x v="27"/>
    <x v="5"/>
    <n v="112.51330129999999"/>
  </r>
  <r>
    <x v="1"/>
    <x v="43"/>
    <x v="27"/>
    <x v="5"/>
    <n v="112.0986652"/>
  </r>
  <r>
    <x v="1"/>
    <x v="44"/>
    <x v="27"/>
    <x v="5"/>
    <n v="111.6840291"/>
  </r>
  <r>
    <x v="1"/>
    <x v="45"/>
    <x v="27"/>
    <x v="5"/>
    <n v="111.2680367"/>
  </r>
  <r>
    <x v="1"/>
    <x v="46"/>
    <x v="27"/>
    <x v="5"/>
    <n v="110.8534006"/>
  </r>
  <r>
    <x v="1"/>
    <x v="47"/>
    <x v="27"/>
    <x v="5"/>
    <n v="110.4387645"/>
  </r>
  <r>
    <x v="1"/>
    <x v="48"/>
    <x v="27"/>
    <x v="5"/>
    <n v="110.0241284"/>
  </r>
  <r>
    <x v="1"/>
    <x v="49"/>
    <x v="27"/>
    <x v="5"/>
    <n v="109.60813589999999"/>
  </r>
  <r>
    <x v="1"/>
    <x v="50"/>
    <x v="27"/>
    <x v="5"/>
    <n v="109.1934998"/>
  </r>
  <r>
    <x v="1"/>
    <x v="51"/>
    <x v="27"/>
    <x v="5"/>
    <n v="108.9570904"/>
  </r>
  <r>
    <x v="1"/>
    <x v="52"/>
    <x v="27"/>
    <x v="5"/>
    <n v="108.720681"/>
  </r>
  <r>
    <x v="1"/>
    <x v="53"/>
    <x v="27"/>
    <x v="5"/>
    <n v="108.4834036"/>
  </r>
  <r>
    <x v="1"/>
    <x v="54"/>
    <x v="27"/>
    <x v="5"/>
    <n v="108.2469942"/>
  </r>
  <r>
    <x v="1"/>
    <x v="55"/>
    <x v="27"/>
    <x v="5"/>
    <n v="108.0105848"/>
  </r>
  <r>
    <x v="1"/>
    <x v="56"/>
    <x v="27"/>
    <x v="5"/>
    <n v="107.7741754"/>
  </r>
  <r>
    <x v="1"/>
    <x v="57"/>
    <x v="27"/>
    <x v="5"/>
    <n v="107.53689799999999"/>
  </r>
  <r>
    <x v="1"/>
    <x v="58"/>
    <x v="27"/>
    <x v="5"/>
    <n v="107.30048859999999"/>
  </r>
  <r>
    <x v="1"/>
    <x v="59"/>
    <x v="27"/>
    <x v="5"/>
    <n v="107.06407919999999"/>
  </r>
  <r>
    <x v="1"/>
    <x v="60"/>
    <x v="27"/>
    <x v="5"/>
    <n v="106.8276698"/>
  </r>
  <r>
    <x v="1"/>
    <x v="61"/>
    <x v="27"/>
    <x v="5"/>
    <n v="106.70471790000001"/>
  </r>
  <r>
    <x v="1"/>
    <x v="62"/>
    <x v="27"/>
    <x v="5"/>
    <n v="106.5823216"/>
  </r>
  <r>
    <x v="1"/>
    <x v="63"/>
    <x v="27"/>
    <x v="5"/>
    <n v="106.45992529999999"/>
  </r>
  <r>
    <x v="1"/>
    <x v="64"/>
    <x v="27"/>
    <x v="5"/>
    <n v="106.337529"/>
  </r>
  <r>
    <x v="1"/>
    <x v="65"/>
    <x v="27"/>
    <x v="5"/>
    <n v="106.21457700000001"/>
  </r>
  <r>
    <x v="1"/>
    <x v="66"/>
    <x v="27"/>
    <x v="5"/>
    <n v="106.0921807"/>
  </r>
  <r>
    <x v="1"/>
    <x v="67"/>
    <x v="27"/>
    <x v="5"/>
    <n v="105.96978439999999"/>
  </r>
  <r>
    <x v="1"/>
    <x v="68"/>
    <x v="27"/>
    <x v="5"/>
    <n v="105.8473881"/>
  </r>
  <r>
    <x v="1"/>
    <x v="69"/>
    <x v="27"/>
    <x v="5"/>
    <n v="105.7244362"/>
  </r>
  <r>
    <x v="1"/>
    <x v="70"/>
    <x v="27"/>
    <x v="5"/>
    <n v="105.60203989999999"/>
  </r>
  <r>
    <x v="1"/>
    <x v="71"/>
    <x v="27"/>
    <x v="5"/>
    <n v="105.55276790000001"/>
  </r>
  <r>
    <x v="1"/>
    <x v="72"/>
    <x v="27"/>
    <x v="5"/>
    <n v="105.503496"/>
  </r>
  <r>
    <x v="1"/>
    <x v="73"/>
    <x v="27"/>
    <x v="5"/>
    <n v="105.4538687"/>
  </r>
  <r>
    <x v="1"/>
    <x v="74"/>
    <x v="27"/>
    <x v="5"/>
    <n v="105.40459679999999"/>
  </r>
  <r>
    <x v="1"/>
    <x v="75"/>
    <x v="27"/>
    <x v="5"/>
    <n v="105.3553249"/>
  </r>
  <r>
    <x v="1"/>
    <x v="76"/>
    <x v="27"/>
    <x v="5"/>
    <n v="105.3060529"/>
  </r>
  <r>
    <x v="1"/>
    <x v="77"/>
    <x v="27"/>
    <x v="5"/>
    <n v="105.25642569999999"/>
  </r>
  <r>
    <x v="1"/>
    <x v="78"/>
    <x v="27"/>
    <x v="5"/>
    <n v="105.2071538"/>
  </r>
  <r>
    <x v="1"/>
    <x v="79"/>
    <x v="27"/>
    <x v="5"/>
    <n v="105.1578818"/>
  </r>
  <r>
    <x v="1"/>
    <x v="80"/>
    <x v="27"/>
    <x v="5"/>
    <n v="105.1086099"/>
  </r>
  <r>
    <x v="1"/>
    <x v="81"/>
    <x v="27"/>
    <x v="5"/>
    <n v="104.9575943"/>
  </r>
  <r>
    <x v="1"/>
    <x v="82"/>
    <x v="27"/>
    <x v="5"/>
    <n v="104.807211"/>
  </r>
  <r>
    <x v="1"/>
    <x v="83"/>
    <x v="27"/>
    <x v="5"/>
    <n v="104.65682769999999"/>
  </r>
  <r>
    <x v="1"/>
    <x v="84"/>
    <x v="27"/>
    <x v="5"/>
    <n v="104.50644440000001"/>
  </r>
  <r>
    <x v="1"/>
    <x v="85"/>
    <x v="27"/>
    <x v="5"/>
    <n v="104.3554287"/>
  </r>
  <r>
    <x v="1"/>
    <x v="86"/>
    <x v="27"/>
    <x v="5"/>
    <n v="104.2050454"/>
  </r>
  <r>
    <x v="1"/>
    <x v="87"/>
    <x v="27"/>
    <x v="5"/>
    <n v="104.0546621"/>
  </r>
  <r>
    <x v="1"/>
    <x v="88"/>
    <x v="27"/>
    <x v="5"/>
    <n v="103.9042788"/>
  </r>
  <r>
    <x v="1"/>
    <x v="89"/>
    <x v="27"/>
    <x v="5"/>
    <n v="103.75326320000001"/>
  </r>
  <r>
    <x v="1"/>
    <x v="90"/>
    <x v="27"/>
    <x v="5"/>
    <n v="103.6028799"/>
  </r>
  <r>
    <x v="1"/>
    <x v="91"/>
    <x v="27"/>
    <x v="5"/>
    <n v="103.6832969"/>
  </r>
  <r>
    <x v="1"/>
    <x v="92"/>
    <x v="27"/>
    <x v="5"/>
    <n v="103.7637139"/>
  </r>
  <r>
    <x v="1"/>
    <x v="93"/>
    <x v="27"/>
    <x v="5"/>
    <n v="103.8441309"/>
  </r>
  <r>
    <x v="1"/>
    <x v="94"/>
    <x v="27"/>
    <x v="5"/>
    <n v="103.92454789999999"/>
  </r>
  <r>
    <x v="1"/>
    <x v="95"/>
    <x v="27"/>
    <x v="5"/>
    <n v="104.0049649"/>
  </r>
  <r>
    <x v="1"/>
    <x v="96"/>
    <x v="27"/>
    <x v="5"/>
    <n v="104.0853819"/>
  </r>
  <r>
    <x v="1"/>
    <x v="97"/>
    <x v="27"/>
    <x v="5"/>
    <n v="104.1657989"/>
  </r>
  <r>
    <x v="1"/>
    <x v="98"/>
    <x v="27"/>
    <x v="5"/>
    <n v="104.2462159"/>
  </r>
  <r>
    <x v="1"/>
    <x v="99"/>
    <x v="27"/>
    <x v="5"/>
    <n v="104.32663290000001"/>
  </r>
  <r>
    <x v="1"/>
    <x v="100"/>
    <x v="27"/>
    <x v="5"/>
    <n v="104.4070499"/>
  </r>
  <r>
    <x v="2"/>
    <x v="0"/>
    <x v="27"/>
    <x v="5"/>
    <n v="175.8493048"/>
  </r>
  <r>
    <x v="2"/>
    <x v="1"/>
    <x v="27"/>
    <x v="5"/>
    <n v="165.35323940000001"/>
  </r>
  <r>
    <x v="2"/>
    <x v="2"/>
    <x v="27"/>
    <x v="5"/>
    <n v="161.0215125"/>
  </r>
  <r>
    <x v="2"/>
    <x v="3"/>
    <x v="27"/>
    <x v="5"/>
    <n v="161.17731319999999"/>
  </r>
  <r>
    <x v="2"/>
    <x v="4"/>
    <x v="27"/>
    <x v="5"/>
    <n v="161.25988459999999"/>
  </r>
  <r>
    <x v="2"/>
    <x v="5"/>
    <x v="27"/>
    <x v="5"/>
    <n v="156.96931230000001"/>
  </r>
  <r>
    <x v="2"/>
    <x v="6"/>
    <x v="27"/>
    <x v="5"/>
    <n v="153.39636899999999"/>
  </r>
  <r>
    <x v="2"/>
    <x v="7"/>
    <x v="27"/>
    <x v="5"/>
    <n v="149.92182059999999"/>
  </r>
  <r>
    <x v="2"/>
    <x v="8"/>
    <x v="27"/>
    <x v="5"/>
    <n v="144.4867989"/>
  </r>
  <r>
    <x v="2"/>
    <x v="9"/>
    <x v="27"/>
    <x v="5"/>
    <n v="142.3216213"/>
  </r>
  <r>
    <x v="2"/>
    <x v="10"/>
    <x v="27"/>
    <x v="5"/>
    <n v="142.77184159999999"/>
  </r>
  <r>
    <x v="2"/>
    <x v="11"/>
    <x v="27"/>
    <x v="5"/>
    <n v="141.7450695"/>
  </r>
  <r>
    <x v="2"/>
    <x v="12"/>
    <x v="27"/>
    <x v="5"/>
    <n v="138.55786190000001"/>
  </r>
  <r>
    <x v="2"/>
    <x v="13"/>
    <x v="27"/>
    <x v="5"/>
    <n v="135.29052369999999"/>
  </r>
  <r>
    <x v="2"/>
    <x v="14"/>
    <x v="27"/>
    <x v="5"/>
    <n v="134.319039"/>
  </r>
  <r>
    <x v="2"/>
    <x v="15"/>
    <x v="27"/>
    <x v="5"/>
    <n v="137.30172830000001"/>
  </r>
  <r>
    <x v="2"/>
    <x v="16"/>
    <x v="27"/>
    <x v="5"/>
    <n v="136.1238951"/>
  </r>
  <r>
    <x v="2"/>
    <x v="17"/>
    <x v="27"/>
    <x v="5"/>
    <n v="131.9016215"/>
  </r>
  <r>
    <x v="2"/>
    <x v="18"/>
    <x v="27"/>
    <x v="5"/>
    <n v="130.80744240000001"/>
  </r>
  <r>
    <x v="2"/>
    <x v="19"/>
    <x v="27"/>
    <x v="5"/>
    <n v="131.85553880000001"/>
  </r>
  <r>
    <x v="2"/>
    <x v="20"/>
    <x v="27"/>
    <x v="5"/>
    <n v="131.33455530000001"/>
  </r>
  <r>
    <x v="2"/>
    <x v="21"/>
    <x v="27"/>
    <x v="5"/>
    <n v="129.31413929999999"/>
  </r>
  <r>
    <x v="2"/>
    <x v="22"/>
    <x v="27"/>
    <x v="5"/>
    <n v="129.31413929999999"/>
  </r>
  <r>
    <x v="2"/>
    <x v="23"/>
    <x v="27"/>
    <x v="5"/>
    <n v="129.31413929999999"/>
  </r>
  <r>
    <x v="2"/>
    <x v="24"/>
    <x v="27"/>
    <x v="5"/>
    <n v="129.31413929999999"/>
  </r>
  <r>
    <x v="2"/>
    <x v="25"/>
    <x v="27"/>
    <x v="5"/>
    <n v="129.31413929999999"/>
  </r>
  <r>
    <x v="2"/>
    <x v="26"/>
    <x v="27"/>
    <x v="5"/>
    <n v="127.78493724"/>
  </r>
  <r>
    <x v="2"/>
    <x v="27"/>
    <x v="27"/>
    <x v="5"/>
    <n v="125.49167438000001"/>
  </r>
  <r>
    <x v="2"/>
    <x v="28"/>
    <x v="27"/>
    <x v="5"/>
    <n v="122.43435072"/>
  </r>
  <r>
    <x v="2"/>
    <x v="29"/>
    <x v="27"/>
    <x v="5"/>
    <n v="118.60864458"/>
  </r>
  <r>
    <x v="2"/>
    <x v="30"/>
    <x v="27"/>
    <x v="5"/>
    <n v="114.0221188"/>
  </r>
  <r>
    <x v="2"/>
    <x v="31"/>
    <x v="27"/>
    <x v="5"/>
    <n v="112.9523461"/>
  </r>
  <r>
    <x v="2"/>
    <x v="32"/>
    <x v="27"/>
    <x v="5"/>
    <n v="111.8825734"/>
  </r>
  <r>
    <x v="2"/>
    <x v="33"/>
    <x v="27"/>
    <x v="5"/>
    <n v="110.809701"/>
  </r>
  <r>
    <x v="2"/>
    <x v="34"/>
    <x v="27"/>
    <x v="5"/>
    <n v="109.7399283"/>
  </r>
  <r>
    <x v="2"/>
    <x v="35"/>
    <x v="27"/>
    <x v="5"/>
    <n v="108.6701556"/>
  </r>
  <r>
    <x v="2"/>
    <x v="36"/>
    <x v="27"/>
    <x v="5"/>
    <n v="107.6003829"/>
  </r>
  <r>
    <x v="2"/>
    <x v="37"/>
    <x v="27"/>
    <x v="5"/>
    <n v="106.5275104"/>
  </r>
  <r>
    <x v="2"/>
    <x v="38"/>
    <x v="27"/>
    <x v="5"/>
    <n v="105.4577377"/>
  </r>
  <r>
    <x v="2"/>
    <x v="39"/>
    <x v="27"/>
    <x v="5"/>
    <n v="104.38796499999999"/>
  </r>
  <r>
    <x v="2"/>
    <x v="40"/>
    <x v="27"/>
    <x v="5"/>
    <n v="103.31819230000001"/>
  </r>
  <r>
    <x v="2"/>
    <x v="41"/>
    <x v="27"/>
    <x v="5"/>
    <n v="103.1680145"/>
  </r>
  <r>
    <x v="2"/>
    <x v="42"/>
    <x v="27"/>
    <x v="5"/>
    <n v="103.0184155"/>
  </r>
  <r>
    <x v="2"/>
    <x v="43"/>
    <x v="27"/>
    <x v="5"/>
    <n v="102.8688164"/>
  </r>
  <r>
    <x v="2"/>
    <x v="44"/>
    <x v="27"/>
    <x v="5"/>
    <n v="102.71921740000001"/>
  </r>
  <r>
    <x v="2"/>
    <x v="45"/>
    <x v="27"/>
    <x v="5"/>
    <n v="102.5690396"/>
  </r>
  <r>
    <x v="2"/>
    <x v="46"/>
    <x v="27"/>
    <x v="5"/>
    <n v="102.4194406"/>
  </r>
  <r>
    <x v="2"/>
    <x v="47"/>
    <x v="27"/>
    <x v="5"/>
    <n v="102.2698415"/>
  </r>
  <r>
    <x v="2"/>
    <x v="48"/>
    <x v="27"/>
    <x v="5"/>
    <n v="102.1202425"/>
  </r>
  <r>
    <x v="2"/>
    <x v="49"/>
    <x v="27"/>
    <x v="5"/>
    <n v="101.9700648"/>
  </r>
  <r>
    <x v="2"/>
    <x v="50"/>
    <x v="27"/>
    <x v="5"/>
    <n v="101.8204657"/>
  </r>
  <r>
    <x v="2"/>
    <x v="51"/>
    <x v="27"/>
    <x v="5"/>
    <n v="101.7695947"/>
  </r>
  <r>
    <x v="2"/>
    <x v="52"/>
    <x v="27"/>
    <x v="5"/>
    <n v="101.7187237"/>
  </r>
  <r>
    <x v="2"/>
    <x v="53"/>
    <x v="27"/>
    <x v="5"/>
    <n v="101.6675444"/>
  </r>
  <r>
    <x v="2"/>
    <x v="54"/>
    <x v="27"/>
    <x v="5"/>
    <n v="101.6166734"/>
  </r>
  <r>
    <x v="2"/>
    <x v="55"/>
    <x v="27"/>
    <x v="5"/>
    <n v="101.5658024"/>
  </r>
  <r>
    <x v="2"/>
    <x v="56"/>
    <x v="27"/>
    <x v="5"/>
    <n v="101.51493139999999"/>
  </r>
  <r>
    <x v="2"/>
    <x v="57"/>
    <x v="27"/>
    <x v="5"/>
    <n v="101.4637522"/>
  </r>
  <r>
    <x v="2"/>
    <x v="58"/>
    <x v="27"/>
    <x v="5"/>
    <n v="101.4128812"/>
  </r>
  <r>
    <x v="2"/>
    <x v="59"/>
    <x v="27"/>
    <x v="5"/>
    <n v="101.36201010000001"/>
  </r>
  <r>
    <x v="2"/>
    <x v="60"/>
    <x v="27"/>
    <x v="5"/>
    <n v="101.31113910000001"/>
  </r>
  <r>
    <x v="2"/>
    <x v="61"/>
    <x v="27"/>
    <x v="5"/>
    <n v="101.31077790000001"/>
  </r>
  <r>
    <x v="2"/>
    <x v="62"/>
    <x v="27"/>
    <x v="5"/>
    <n v="101.31058609999999"/>
  </r>
  <r>
    <x v="2"/>
    <x v="63"/>
    <x v="27"/>
    <x v="5"/>
    <n v="101.3103942"/>
  </r>
  <r>
    <x v="2"/>
    <x v="64"/>
    <x v="27"/>
    <x v="5"/>
    <n v="101.31020239999999"/>
  </r>
  <r>
    <x v="2"/>
    <x v="65"/>
    <x v="27"/>
    <x v="5"/>
    <n v="101.30984119999999"/>
  </r>
  <r>
    <x v="2"/>
    <x v="66"/>
    <x v="27"/>
    <x v="5"/>
    <n v="101.3096493"/>
  </r>
  <r>
    <x v="2"/>
    <x v="67"/>
    <x v="27"/>
    <x v="5"/>
    <n v="101.30945749999999"/>
  </r>
  <r>
    <x v="2"/>
    <x v="68"/>
    <x v="27"/>
    <x v="5"/>
    <n v="101.3092656"/>
  </r>
  <r>
    <x v="2"/>
    <x v="69"/>
    <x v="27"/>
    <x v="5"/>
    <n v="101.3089044"/>
  </r>
  <r>
    <x v="2"/>
    <x v="70"/>
    <x v="27"/>
    <x v="5"/>
    <n v="101.30871260000001"/>
  </r>
  <r>
    <x v="2"/>
    <x v="71"/>
    <x v="27"/>
    <x v="5"/>
    <n v="101.3339399"/>
  </r>
  <r>
    <x v="2"/>
    <x v="72"/>
    <x v="27"/>
    <x v="5"/>
    <n v="101.35916709999999"/>
  </r>
  <r>
    <x v="2"/>
    <x v="73"/>
    <x v="27"/>
    <x v="5"/>
    <n v="101.3842947"/>
  </r>
  <r>
    <x v="2"/>
    <x v="74"/>
    <x v="27"/>
    <x v="5"/>
    <n v="101.409522"/>
  </r>
  <r>
    <x v="2"/>
    <x v="75"/>
    <x v="27"/>
    <x v="5"/>
    <n v="101.43474929999999"/>
  </r>
  <r>
    <x v="2"/>
    <x v="76"/>
    <x v="27"/>
    <x v="5"/>
    <n v="101.4599766"/>
  </r>
  <r>
    <x v="2"/>
    <x v="77"/>
    <x v="27"/>
    <x v="5"/>
    <n v="101.4851041"/>
  </r>
  <r>
    <x v="2"/>
    <x v="78"/>
    <x v="27"/>
    <x v="5"/>
    <n v="101.5103314"/>
  </r>
  <r>
    <x v="2"/>
    <x v="79"/>
    <x v="27"/>
    <x v="5"/>
    <n v="101.5355587"/>
  </r>
  <r>
    <x v="2"/>
    <x v="80"/>
    <x v="27"/>
    <x v="5"/>
    <n v="101.56078599999999"/>
  </r>
  <r>
    <x v="2"/>
    <x v="81"/>
    <x v="27"/>
    <x v="5"/>
    <n v="101.5914241"/>
  </r>
  <r>
    <x v="2"/>
    <x v="82"/>
    <x v="27"/>
    <x v="5"/>
    <n v="101.6221468"/>
  </r>
  <r>
    <x v="2"/>
    <x v="83"/>
    <x v="27"/>
    <x v="5"/>
    <n v="101.6528696"/>
  </r>
  <r>
    <x v="2"/>
    <x v="84"/>
    <x v="27"/>
    <x v="5"/>
    <n v="101.6835923"/>
  </r>
  <r>
    <x v="2"/>
    <x v="85"/>
    <x v="27"/>
    <x v="5"/>
    <n v="101.71423040000001"/>
  </r>
  <r>
    <x v="2"/>
    <x v="86"/>
    <x v="27"/>
    <x v="5"/>
    <n v="101.7449531"/>
  </r>
  <r>
    <x v="2"/>
    <x v="87"/>
    <x v="27"/>
    <x v="5"/>
    <n v="101.7756759"/>
  </r>
  <r>
    <x v="2"/>
    <x v="88"/>
    <x v="27"/>
    <x v="5"/>
    <n v="101.80639859999999"/>
  </r>
  <r>
    <x v="2"/>
    <x v="89"/>
    <x v="27"/>
    <x v="5"/>
    <n v="101.8370367"/>
  </r>
  <r>
    <x v="2"/>
    <x v="90"/>
    <x v="27"/>
    <x v="5"/>
    <n v="101.8677594"/>
  </r>
  <r>
    <x v="2"/>
    <x v="91"/>
    <x v="27"/>
    <x v="5"/>
    <n v="101.8984737"/>
  </r>
  <r>
    <x v="2"/>
    <x v="92"/>
    <x v="27"/>
    <x v="5"/>
    <n v="101.929188"/>
  </r>
  <r>
    <x v="2"/>
    <x v="93"/>
    <x v="27"/>
    <x v="5"/>
    <n v="101.95981759999999"/>
  </r>
  <r>
    <x v="2"/>
    <x v="94"/>
    <x v="27"/>
    <x v="5"/>
    <n v="101.99053189999999"/>
  </r>
  <r>
    <x v="2"/>
    <x v="95"/>
    <x v="27"/>
    <x v="5"/>
    <n v="102.0212461"/>
  </r>
  <r>
    <x v="2"/>
    <x v="96"/>
    <x v="27"/>
    <x v="5"/>
    <n v="102.0519604"/>
  </r>
  <r>
    <x v="2"/>
    <x v="97"/>
    <x v="27"/>
    <x v="5"/>
    <n v="102.08259"/>
  </r>
  <r>
    <x v="2"/>
    <x v="98"/>
    <x v="27"/>
    <x v="5"/>
    <n v="102.1133043"/>
  </r>
  <r>
    <x v="2"/>
    <x v="99"/>
    <x v="27"/>
    <x v="5"/>
    <n v="102.1440186"/>
  </r>
  <r>
    <x v="2"/>
    <x v="100"/>
    <x v="27"/>
    <x v="5"/>
    <n v="102.1747329"/>
  </r>
  <r>
    <x v="3"/>
    <x v="0"/>
    <x v="27"/>
    <x v="5"/>
    <n v="175.8493048"/>
  </r>
  <r>
    <x v="3"/>
    <x v="1"/>
    <x v="27"/>
    <x v="5"/>
    <n v="165.35323940000001"/>
  </r>
  <r>
    <x v="3"/>
    <x v="2"/>
    <x v="27"/>
    <x v="5"/>
    <n v="161.0215125"/>
  </r>
  <r>
    <x v="3"/>
    <x v="3"/>
    <x v="27"/>
    <x v="5"/>
    <n v="161.17731319999999"/>
  </r>
  <r>
    <x v="3"/>
    <x v="4"/>
    <x v="27"/>
    <x v="5"/>
    <n v="161.25988459999999"/>
  </r>
  <r>
    <x v="3"/>
    <x v="5"/>
    <x v="27"/>
    <x v="5"/>
    <n v="156.96931230000001"/>
  </r>
  <r>
    <x v="3"/>
    <x v="6"/>
    <x v="27"/>
    <x v="5"/>
    <n v="153.39636899999999"/>
  </r>
  <r>
    <x v="3"/>
    <x v="7"/>
    <x v="27"/>
    <x v="5"/>
    <n v="149.92182059999999"/>
  </r>
  <r>
    <x v="3"/>
    <x v="8"/>
    <x v="27"/>
    <x v="5"/>
    <n v="144.4867989"/>
  </r>
  <r>
    <x v="3"/>
    <x v="9"/>
    <x v="27"/>
    <x v="5"/>
    <n v="142.3216213"/>
  </r>
  <r>
    <x v="3"/>
    <x v="10"/>
    <x v="27"/>
    <x v="5"/>
    <n v="142.77184159999999"/>
  </r>
  <r>
    <x v="3"/>
    <x v="11"/>
    <x v="27"/>
    <x v="5"/>
    <n v="141.7450695"/>
  </r>
  <r>
    <x v="3"/>
    <x v="12"/>
    <x v="27"/>
    <x v="5"/>
    <n v="138.55786190000001"/>
  </r>
  <r>
    <x v="3"/>
    <x v="13"/>
    <x v="27"/>
    <x v="5"/>
    <n v="135.29052369999999"/>
  </r>
  <r>
    <x v="3"/>
    <x v="14"/>
    <x v="27"/>
    <x v="5"/>
    <n v="134.319039"/>
  </r>
  <r>
    <x v="3"/>
    <x v="15"/>
    <x v="27"/>
    <x v="5"/>
    <n v="137.30172830000001"/>
  </r>
  <r>
    <x v="3"/>
    <x v="16"/>
    <x v="27"/>
    <x v="5"/>
    <n v="136.1238951"/>
  </r>
  <r>
    <x v="3"/>
    <x v="17"/>
    <x v="27"/>
    <x v="5"/>
    <n v="131.9016215"/>
  </r>
  <r>
    <x v="3"/>
    <x v="18"/>
    <x v="27"/>
    <x v="5"/>
    <n v="130.80744240000001"/>
  </r>
  <r>
    <x v="3"/>
    <x v="19"/>
    <x v="27"/>
    <x v="5"/>
    <n v="131.85553880000001"/>
  </r>
  <r>
    <x v="3"/>
    <x v="20"/>
    <x v="27"/>
    <x v="5"/>
    <n v="131.33455530000001"/>
  </r>
  <r>
    <x v="3"/>
    <x v="21"/>
    <x v="27"/>
    <x v="5"/>
    <n v="129.31413929999999"/>
  </r>
  <r>
    <x v="3"/>
    <x v="22"/>
    <x v="27"/>
    <x v="5"/>
    <n v="129.31413929999999"/>
  </r>
  <r>
    <x v="3"/>
    <x v="23"/>
    <x v="27"/>
    <x v="5"/>
    <n v="129.31413929999999"/>
  </r>
  <r>
    <x v="3"/>
    <x v="24"/>
    <x v="27"/>
    <x v="5"/>
    <n v="129.31413929999999"/>
  </r>
  <r>
    <x v="3"/>
    <x v="25"/>
    <x v="27"/>
    <x v="5"/>
    <n v="129.31413929999999"/>
  </r>
  <r>
    <x v="3"/>
    <x v="26"/>
    <x v="27"/>
    <x v="5"/>
    <n v="127.16788184000001"/>
  </r>
  <r>
    <x v="3"/>
    <x v="27"/>
    <x v="27"/>
    <x v="5"/>
    <n v="123.9492431"/>
  </r>
  <r>
    <x v="3"/>
    <x v="28"/>
    <x v="27"/>
    <x v="5"/>
    <n v="119.65822301999999"/>
  </r>
  <r>
    <x v="3"/>
    <x v="29"/>
    <x v="27"/>
    <x v="5"/>
    <n v="114.28884218"/>
  </r>
  <r>
    <x v="3"/>
    <x v="30"/>
    <x v="27"/>
    <x v="5"/>
    <n v="107.8515647"/>
  </r>
  <r>
    <x v="3"/>
    <x v="31"/>
    <x v="27"/>
    <x v="5"/>
    <n v="107.5733475"/>
  </r>
  <r>
    <x v="3"/>
    <x v="32"/>
    <x v="27"/>
    <x v="5"/>
    <n v="107.2951302"/>
  </r>
  <r>
    <x v="3"/>
    <x v="33"/>
    <x v="27"/>
    <x v="5"/>
    <n v="107.01602149999999"/>
  </r>
  <r>
    <x v="3"/>
    <x v="34"/>
    <x v="27"/>
    <x v="5"/>
    <n v="106.7378042"/>
  </r>
  <r>
    <x v="3"/>
    <x v="35"/>
    <x v="27"/>
    <x v="5"/>
    <n v="106.459587"/>
  </r>
  <r>
    <x v="3"/>
    <x v="36"/>
    <x v="27"/>
    <x v="5"/>
    <n v="106.1813698"/>
  </r>
  <r>
    <x v="3"/>
    <x v="37"/>
    <x v="27"/>
    <x v="5"/>
    <n v="105.902261"/>
  </r>
  <r>
    <x v="3"/>
    <x v="38"/>
    <x v="27"/>
    <x v="5"/>
    <n v="105.6240438"/>
  </r>
  <r>
    <x v="3"/>
    <x v="39"/>
    <x v="27"/>
    <x v="5"/>
    <n v="105.3458265"/>
  </r>
  <r>
    <x v="3"/>
    <x v="40"/>
    <x v="27"/>
    <x v="5"/>
    <n v="105.0676093"/>
  </r>
  <r>
    <x v="3"/>
    <x v="41"/>
    <x v="27"/>
    <x v="5"/>
    <n v="104.90044380000001"/>
  </r>
  <r>
    <x v="3"/>
    <x v="42"/>
    <x v="27"/>
    <x v="5"/>
    <n v="104.7338639"/>
  </r>
  <r>
    <x v="3"/>
    <x v="43"/>
    <x v="27"/>
    <x v="5"/>
    <n v="104.56728409999999"/>
  </r>
  <r>
    <x v="3"/>
    <x v="44"/>
    <x v="27"/>
    <x v="5"/>
    <n v="104.4007043"/>
  </r>
  <r>
    <x v="3"/>
    <x v="45"/>
    <x v="27"/>
    <x v="5"/>
    <n v="104.23353880000001"/>
  </r>
  <r>
    <x v="3"/>
    <x v="46"/>
    <x v="27"/>
    <x v="5"/>
    <n v="104.0669589"/>
  </r>
  <r>
    <x v="3"/>
    <x v="47"/>
    <x v="27"/>
    <x v="5"/>
    <n v="103.90037909999999"/>
  </r>
  <r>
    <x v="3"/>
    <x v="48"/>
    <x v="27"/>
    <x v="5"/>
    <n v="103.7337993"/>
  </r>
  <r>
    <x v="3"/>
    <x v="49"/>
    <x v="27"/>
    <x v="5"/>
    <n v="103.5666337"/>
  </r>
  <r>
    <x v="3"/>
    <x v="50"/>
    <x v="27"/>
    <x v="5"/>
    <n v="103.4000539"/>
  </r>
  <r>
    <x v="3"/>
    <x v="51"/>
    <x v="27"/>
    <x v="5"/>
    <n v="103.32945290000001"/>
  </r>
  <r>
    <x v="3"/>
    <x v="52"/>
    <x v="27"/>
    <x v="5"/>
    <n v="103.2588519"/>
  </r>
  <r>
    <x v="3"/>
    <x v="53"/>
    <x v="27"/>
    <x v="5"/>
    <n v="103.1879282"/>
  </r>
  <r>
    <x v="3"/>
    <x v="54"/>
    <x v="27"/>
    <x v="5"/>
    <n v="103.11732720000001"/>
  </r>
  <r>
    <x v="3"/>
    <x v="55"/>
    <x v="27"/>
    <x v="5"/>
    <n v="103.04672619999999"/>
  </r>
  <r>
    <x v="3"/>
    <x v="56"/>
    <x v="27"/>
    <x v="5"/>
    <n v="102.9761252"/>
  </r>
  <r>
    <x v="3"/>
    <x v="57"/>
    <x v="27"/>
    <x v="5"/>
    <n v="102.9052015"/>
  </r>
  <r>
    <x v="3"/>
    <x v="58"/>
    <x v="27"/>
    <x v="5"/>
    <n v="102.83460049999999"/>
  </r>
  <r>
    <x v="3"/>
    <x v="59"/>
    <x v="27"/>
    <x v="5"/>
    <n v="102.7639995"/>
  </r>
  <r>
    <x v="3"/>
    <x v="60"/>
    <x v="27"/>
    <x v="5"/>
    <n v="102.6933985"/>
  </r>
  <r>
    <x v="3"/>
    <x v="61"/>
    <x v="27"/>
    <x v="5"/>
    <n v="102.6756888"/>
  </r>
  <r>
    <x v="3"/>
    <x v="62"/>
    <x v="27"/>
    <x v="5"/>
    <n v="102.6581565"/>
  </r>
  <r>
    <x v="3"/>
    <x v="63"/>
    <x v="27"/>
    <x v="5"/>
    <n v="102.6406242"/>
  </r>
  <r>
    <x v="3"/>
    <x v="64"/>
    <x v="27"/>
    <x v="5"/>
    <n v="102.6230918"/>
  </r>
  <r>
    <x v="3"/>
    <x v="65"/>
    <x v="27"/>
    <x v="5"/>
    <n v="102.6053821"/>
  </r>
  <r>
    <x v="3"/>
    <x v="66"/>
    <x v="27"/>
    <x v="5"/>
    <n v="102.5878498"/>
  </r>
  <r>
    <x v="3"/>
    <x v="67"/>
    <x v="27"/>
    <x v="5"/>
    <n v="102.5703175"/>
  </r>
  <r>
    <x v="3"/>
    <x v="68"/>
    <x v="27"/>
    <x v="5"/>
    <n v="102.5527852"/>
  </r>
  <r>
    <x v="3"/>
    <x v="69"/>
    <x v="27"/>
    <x v="5"/>
    <n v="102.5350755"/>
  </r>
  <r>
    <x v="3"/>
    <x v="70"/>
    <x v="27"/>
    <x v="5"/>
    <n v="102.5175431"/>
  </r>
  <r>
    <x v="3"/>
    <x v="71"/>
    <x v="27"/>
    <x v="5"/>
    <n v="102.52650850000001"/>
  </r>
  <r>
    <x v="3"/>
    <x v="72"/>
    <x v="27"/>
    <x v="5"/>
    <n v="102.53547399999999"/>
  </r>
  <r>
    <x v="3"/>
    <x v="73"/>
    <x v="27"/>
    <x v="5"/>
    <n v="102.5443346"/>
  </r>
  <r>
    <x v="3"/>
    <x v="74"/>
    <x v="27"/>
    <x v="5"/>
    <n v="102.55329999999999"/>
  </r>
  <r>
    <x v="3"/>
    <x v="75"/>
    <x v="27"/>
    <x v="5"/>
    <n v="102.5622654"/>
  </r>
  <r>
    <x v="3"/>
    <x v="76"/>
    <x v="27"/>
    <x v="5"/>
    <n v="102.5712309"/>
  </r>
  <r>
    <x v="3"/>
    <x v="77"/>
    <x v="27"/>
    <x v="5"/>
    <n v="102.58009149999999"/>
  </r>
  <r>
    <x v="3"/>
    <x v="78"/>
    <x v="27"/>
    <x v="5"/>
    <n v="102.5890569"/>
  </r>
  <r>
    <x v="3"/>
    <x v="79"/>
    <x v="27"/>
    <x v="5"/>
    <n v="102.5980223"/>
  </r>
  <r>
    <x v="3"/>
    <x v="80"/>
    <x v="27"/>
    <x v="5"/>
    <n v="102.6069877"/>
  </r>
  <r>
    <x v="3"/>
    <x v="81"/>
    <x v="27"/>
    <x v="5"/>
    <n v="102.6217401"/>
  </r>
  <r>
    <x v="3"/>
    <x v="82"/>
    <x v="27"/>
    <x v="5"/>
    <n v="102.63658119999999"/>
  </r>
  <r>
    <x v="3"/>
    <x v="83"/>
    <x v="27"/>
    <x v="5"/>
    <n v="102.65142229999999"/>
  </r>
  <r>
    <x v="3"/>
    <x v="84"/>
    <x v="27"/>
    <x v="5"/>
    <n v="102.6662633"/>
  </r>
  <r>
    <x v="3"/>
    <x v="85"/>
    <x v="27"/>
    <x v="5"/>
    <n v="102.6810157"/>
  </r>
  <r>
    <x v="3"/>
    <x v="86"/>
    <x v="27"/>
    <x v="5"/>
    <n v="102.6958568"/>
  </r>
  <r>
    <x v="3"/>
    <x v="87"/>
    <x v="27"/>
    <x v="5"/>
    <n v="102.71069780000001"/>
  </r>
  <r>
    <x v="3"/>
    <x v="88"/>
    <x v="27"/>
    <x v="5"/>
    <n v="102.7255389"/>
  </r>
  <r>
    <x v="3"/>
    <x v="89"/>
    <x v="27"/>
    <x v="5"/>
    <n v="102.7402913"/>
  </r>
  <r>
    <x v="3"/>
    <x v="90"/>
    <x v="27"/>
    <x v="5"/>
    <n v="102.7551323"/>
  </r>
  <r>
    <x v="3"/>
    <x v="91"/>
    <x v="27"/>
    <x v="5"/>
    <n v="102.76995460000001"/>
  </r>
  <r>
    <x v="3"/>
    <x v="92"/>
    <x v="27"/>
    <x v="5"/>
    <n v="102.7847768"/>
  </r>
  <r>
    <x v="3"/>
    <x v="93"/>
    <x v="27"/>
    <x v="5"/>
    <n v="102.7995102"/>
  </r>
  <r>
    <x v="3"/>
    <x v="94"/>
    <x v="27"/>
    <x v="5"/>
    <n v="102.8143324"/>
  </r>
  <r>
    <x v="3"/>
    <x v="95"/>
    <x v="27"/>
    <x v="5"/>
    <n v="102.8291547"/>
  </r>
  <r>
    <x v="3"/>
    <x v="96"/>
    <x v="27"/>
    <x v="5"/>
    <n v="102.8439769"/>
  </r>
  <r>
    <x v="3"/>
    <x v="97"/>
    <x v="27"/>
    <x v="5"/>
    <n v="102.8587103"/>
  </r>
  <r>
    <x v="3"/>
    <x v="98"/>
    <x v="27"/>
    <x v="5"/>
    <n v="102.8735325"/>
  </r>
  <r>
    <x v="3"/>
    <x v="99"/>
    <x v="27"/>
    <x v="5"/>
    <n v="102.8883548"/>
  </r>
  <r>
    <x v="3"/>
    <x v="100"/>
    <x v="27"/>
    <x v="5"/>
    <n v="102.903177"/>
  </r>
  <r>
    <x v="4"/>
    <x v="0"/>
    <x v="27"/>
    <x v="5"/>
    <n v="175.8493048"/>
  </r>
  <r>
    <x v="4"/>
    <x v="1"/>
    <x v="27"/>
    <x v="5"/>
    <n v="165.35323940000001"/>
  </r>
  <r>
    <x v="4"/>
    <x v="2"/>
    <x v="27"/>
    <x v="5"/>
    <n v="161.0215125"/>
  </r>
  <r>
    <x v="4"/>
    <x v="3"/>
    <x v="27"/>
    <x v="5"/>
    <n v="161.17731319999999"/>
  </r>
  <r>
    <x v="4"/>
    <x v="4"/>
    <x v="27"/>
    <x v="5"/>
    <n v="161.25988459999999"/>
  </r>
  <r>
    <x v="4"/>
    <x v="5"/>
    <x v="27"/>
    <x v="5"/>
    <n v="156.96931230000001"/>
  </r>
  <r>
    <x v="4"/>
    <x v="6"/>
    <x v="27"/>
    <x v="5"/>
    <n v="153.39636899999999"/>
  </r>
  <r>
    <x v="4"/>
    <x v="7"/>
    <x v="27"/>
    <x v="5"/>
    <n v="149.92182059999999"/>
  </r>
  <r>
    <x v="4"/>
    <x v="8"/>
    <x v="27"/>
    <x v="5"/>
    <n v="144.4867989"/>
  </r>
  <r>
    <x v="4"/>
    <x v="9"/>
    <x v="27"/>
    <x v="5"/>
    <n v="142.3216213"/>
  </r>
  <r>
    <x v="4"/>
    <x v="10"/>
    <x v="27"/>
    <x v="5"/>
    <n v="142.77184159999999"/>
  </r>
  <r>
    <x v="4"/>
    <x v="11"/>
    <x v="27"/>
    <x v="5"/>
    <n v="141.7450695"/>
  </r>
  <r>
    <x v="4"/>
    <x v="12"/>
    <x v="27"/>
    <x v="5"/>
    <n v="138.55786190000001"/>
  </r>
  <r>
    <x v="4"/>
    <x v="13"/>
    <x v="27"/>
    <x v="5"/>
    <n v="135.29052369999999"/>
  </r>
  <r>
    <x v="4"/>
    <x v="14"/>
    <x v="27"/>
    <x v="5"/>
    <n v="134.319039"/>
  </r>
  <r>
    <x v="4"/>
    <x v="15"/>
    <x v="27"/>
    <x v="5"/>
    <n v="137.30172830000001"/>
  </r>
  <r>
    <x v="4"/>
    <x v="16"/>
    <x v="27"/>
    <x v="5"/>
    <n v="136.1238951"/>
  </r>
  <r>
    <x v="4"/>
    <x v="17"/>
    <x v="27"/>
    <x v="5"/>
    <n v="131.9016215"/>
  </r>
  <r>
    <x v="4"/>
    <x v="18"/>
    <x v="27"/>
    <x v="5"/>
    <n v="130.80744240000001"/>
  </r>
  <r>
    <x v="4"/>
    <x v="19"/>
    <x v="27"/>
    <x v="5"/>
    <n v="131.85553880000001"/>
  </r>
  <r>
    <x v="4"/>
    <x v="20"/>
    <x v="27"/>
    <x v="5"/>
    <n v="131.33455530000001"/>
  </r>
  <r>
    <x v="4"/>
    <x v="21"/>
    <x v="27"/>
    <x v="5"/>
    <n v="129.31413929999999"/>
  </r>
  <r>
    <x v="4"/>
    <x v="22"/>
    <x v="27"/>
    <x v="5"/>
    <n v="129.31413929999999"/>
  </r>
  <r>
    <x v="4"/>
    <x v="23"/>
    <x v="27"/>
    <x v="5"/>
    <n v="129.31413929999999"/>
  </r>
  <r>
    <x v="4"/>
    <x v="24"/>
    <x v="27"/>
    <x v="5"/>
    <n v="129.31413929999999"/>
  </r>
  <r>
    <x v="4"/>
    <x v="25"/>
    <x v="27"/>
    <x v="5"/>
    <n v="129.31413929999999"/>
  </r>
  <r>
    <x v="4"/>
    <x v="26"/>
    <x v="27"/>
    <x v="5"/>
    <n v="129.32982482"/>
  </r>
  <r>
    <x v="4"/>
    <x v="27"/>
    <x v="27"/>
    <x v="5"/>
    <n v="129.35335678000001"/>
  </r>
  <r>
    <x v="4"/>
    <x v="28"/>
    <x v="27"/>
    <x v="5"/>
    <n v="129.38473524"/>
  </r>
  <r>
    <x v="4"/>
    <x v="29"/>
    <x v="27"/>
    <x v="5"/>
    <n v="129.42393050000001"/>
  </r>
  <r>
    <x v="4"/>
    <x v="30"/>
    <x v="27"/>
    <x v="5"/>
    <n v="129.47099449999999"/>
  </r>
  <r>
    <x v="4"/>
    <x v="31"/>
    <x v="27"/>
    <x v="5"/>
    <n v="129.34994399999999"/>
  </r>
  <r>
    <x v="4"/>
    <x v="32"/>
    <x v="27"/>
    <x v="5"/>
    <n v="129.2288935"/>
  </r>
  <r>
    <x v="4"/>
    <x v="33"/>
    <x v="27"/>
    <x v="5"/>
    <n v="129.10742060000001"/>
  </r>
  <r>
    <x v="4"/>
    <x v="34"/>
    <x v="27"/>
    <x v="5"/>
    <n v="128.98637009999999"/>
  </r>
  <r>
    <x v="4"/>
    <x v="35"/>
    <x v="27"/>
    <x v="5"/>
    <n v="128.86531969999999"/>
  </r>
  <r>
    <x v="4"/>
    <x v="36"/>
    <x v="27"/>
    <x v="5"/>
    <n v="128.74426919999999"/>
  </r>
  <r>
    <x v="4"/>
    <x v="37"/>
    <x v="27"/>
    <x v="5"/>
    <n v="128.6227963"/>
  </r>
  <r>
    <x v="4"/>
    <x v="38"/>
    <x v="27"/>
    <x v="5"/>
    <n v="128.50174580000001"/>
  </r>
  <r>
    <x v="4"/>
    <x v="39"/>
    <x v="27"/>
    <x v="5"/>
    <n v="128.38069540000001"/>
  </r>
  <r>
    <x v="4"/>
    <x v="40"/>
    <x v="27"/>
    <x v="5"/>
    <n v="128.25964490000001"/>
  </r>
  <r>
    <x v="4"/>
    <x v="41"/>
    <x v="27"/>
    <x v="5"/>
    <n v="128.11180379999999"/>
  </r>
  <r>
    <x v="4"/>
    <x v="42"/>
    <x v="27"/>
    <x v="5"/>
    <n v="127.9644572"/>
  </r>
  <r>
    <x v="4"/>
    <x v="43"/>
    <x v="27"/>
    <x v="5"/>
    <n v="127.81711060000001"/>
  </r>
  <r>
    <x v="4"/>
    <x v="44"/>
    <x v="27"/>
    <x v="5"/>
    <n v="127.669764"/>
  </r>
  <r>
    <x v="4"/>
    <x v="45"/>
    <x v="27"/>
    <x v="5"/>
    <n v="127.52192290000001"/>
  </r>
  <r>
    <x v="4"/>
    <x v="46"/>
    <x v="27"/>
    <x v="5"/>
    <n v="127.3745763"/>
  </r>
  <r>
    <x v="4"/>
    <x v="47"/>
    <x v="27"/>
    <x v="5"/>
    <n v="127.2272297"/>
  </r>
  <r>
    <x v="4"/>
    <x v="48"/>
    <x v="27"/>
    <x v="5"/>
    <n v="127.0798831"/>
  </r>
  <r>
    <x v="4"/>
    <x v="49"/>
    <x v="27"/>
    <x v="5"/>
    <n v="126.932042"/>
  </r>
  <r>
    <x v="4"/>
    <x v="50"/>
    <x v="27"/>
    <x v="5"/>
    <n v="126.7846954"/>
  </r>
  <r>
    <x v="4"/>
    <x v="51"/>
    <x v="27"/>
    <x v="5"/>
    <n v="126.32230199999999"/>
  </r>
  <r>
    <x v="4"/>
    <x v="52"/>
    <x v="27"/>
    <x v="5"/>
    <n v="125.8599085"/>
  </r>
  <r>
    <x v="4"/>
    <x v="53"/>
    <x v="27"/>
    <x v="5"/>
    <n v="125.3961575"/>
  </r>
  <r>
    <x v="4"/>
    <x v="54"/>
    <x v="27"/>
    <x v="5"/>
    <n v="124.933764"/>
  </r>
  <r>
    <x v="4"/>
    <x v="55"/>
    <x v="27"/>
    <x v="5"/>
    <n v="124.4713706"/>
  </r>
  <r>
    <x v="4"/>
    <x v="56"/>
    <x v="27"/>
    <x v="5"/>
    <n v="124.0089772"/>
  </r>
  <r>
    <x v="4"/>
    <x v="57"/>
    <x v="27"/>
    <x v="5"/>
    <n v="123.54522609999999"/>
  </r>
  <r>
    <x v="4"/>
    <x v="58"/>
    <x v="27"/>
    <x v="5"/>
    <n v="123.0828327"/>
  </r>
  <r>
    <x v="4"/>
    <x v="59"/>
    <x v="27"/>
    <x v="5"/>
    <n v="122.6204393"/>
  </r>
  <r>
    <x v="4"/>
    <x v="60"/>
    <x v="27"/>
    <x v="5"/>
    <n v="122.1580458"/>
  </r>
  <r>
    <x v="4"/>
    <x v="61"/>
    <x v="27"/>
    <x v="5"/>
    <n v="121.8449887"/>
  </r>
  <r>
    <x v="4"/>
    <x v="62"/>
    <x v="27"/>
    <x v="5"/>
    <n v="121.53287760000001"/>
  </r>
  <r>
    <x v="4"/>
    <x v="63"/>
    <x v="27"/>
    <x v="5"/>
    <n v="121.2207664"/>
  </r>
  <r>
    <x v="4"/>
    <x v="64"/>
    <x v="27"/>
    <x v="5"/>
    <n v="120.9086552"/>
  </r>
  <r>
    <x v="4"/>
    <x v="65"/>
    <x v="27"/>
    <x v="5"/>
    <n v="120.5955981"/>
  </r>
  <r>
    <x v="4"/>
    <x v="66"/>
    <x v="27"/>
    <x v="5"/>
    <n v="120.2834869"/>
  </r>
  <r>
    <x v="4"/>
    <x v="67"/>
    <x v="27"/>
    <x v="5"/>
    <n v="119.9713758"/>
  </r>
  <r>
    <x v="4"/>
    <x v="68"/>
    <x v="27"/>
    <x v="5"/>
    <n v="119.6592646"/>
  </r>
  <r>
    <x v="4"/>
    <x v="69"/>
    <x v="27"/>
    <x v="5"/>
    <n v="119.34620750000001"/>
  </r>
  <r>
    <x v="4"/>
    <x v="70"/>
    <x v="27"/>
    <x v="5"/>
    <n v="119.0340963"/>
  </r>
  <r>
    <x v="4"/>
    <x v="71"/>
    <x v="27"/>
    <x v="5"/>
    <n v="118.43614719999999"/>
  </r>
  <r>
    <x v="4"/>
    <x v="72"/>
    <x v="27"/>
    <x v="5"/>
    <n v="117.83819800000001"/>
  </r>
  <r>
    <x v="4"/>
    <x v="73"/>
    <x v="27"/>
    <x v="5"/>
    <n v="117.23851980000001"/>
  </r>
  <r>
    <x v="4"/>
    <x v="74"/>
    <x v="27"/>
    <x v="5"/>
    <n v="116.6405707"/>
  </r>
  <r>
    <x v="4"/>
    <x v="75"/>
    <x v="27"/>
    <x v="5"/>
    <n v="116.0426215"/>
  </r>
  <r>
    <x v="4"/>
    <x v="76"/>
    <x v="27"/>
    <x v="5"/>
    <n v="115.4446724"/>
  </r>
  <r>
    <x v="4"/>
    <x v="77"/>
    <x v="27"/>
    <x v="5"/>
    <n v="114.8449942"/>
  </r>
  <r>
    <x v="4"/>
    <x v="78"/>
    <x v="27"/>
    <x v="5"/>
    <n v="114.24704509999999"/>
  </r>
  <r>
    <x v="4"/>
    <x v="79"/>
    <x v="27"/>
    <x v="5"/>
    <n v="113.64909590000001"/>
  </r>
  <r>
    <x v="4"/>
    <x v="80"/>
    <x v="27"/>
    <x v="5"/>
    <n v="113.0511468"/>
  </r>
  <r>
    <x v="4"/>
    <x v="81"/>
    <x v="27"/>
    <x v="5"/>
    <n v="112.9676788"/>
  </r>
  <r>
    <x v="4"/>
    <x v="82"/>
    <x v="27"/>
    <x v="5"/>
    <n v="112.88452940000001"/>
  </r>
  <r>
    <x v="4"/>
    <x v="83"/>
    <x v="27"/>
    <x v="5"/>
    <n v="112.80137999999999"/>
  </r>
  <r>
    <x v="4"/>
    <x v="84"/>
    <x v="27"/>
    <x v="5"/>
    <n v="112.71823070000001"/>
  </r>
  <r>
    <x v="4"/>
    <x v="85"/>
    <x v="27"/>
    <x v="5"/>
    <n v="112.6347627"/>
  </r>
  <r>
    <x v="4"/>
    <x v="86"/>
    <x v="27"/>
    <x v="5"/>
    <n v="112.5516133"/>
  </r>
  <r>
    <x v="4"/>
    <x v="87"/>
    <x v="27"/>
    <x v="5"/>
    <n v="112.468464"/>
  </r>
  <r>
    <x v="4"/>
    <x v="88"/>
    <x v="27"/>
    <x v="5"/>
    <n v="112.3853146"/>
  </r>
  <r>
    <x v="4"/>
    <x v="89"/>
    <x v="27"/>
    <x v="5"/>
    <n v="112.3018466"/>
  </r>
  <r>
    <x v="4"/>
    <x v="90"/>
    <x v="27"/>
    <x v="5"/>
    <n v="112.21869719999999"/>
  </r>
  <r>
    <x v="4"/>
    <x v="91"/>
    <x v="27"/>
    <x v="5"/>
    <n v="112.19752200000001"/>
  </r>
  <r>
    <x v="4"/>
    <x v="92"/>
    <x v="27"/>
    <x v="5"/>
    <n v="112.1763469"/>
  </r>
  <r>
    <x v="4"/>
    <x v="93"/>
    <x v="27"/>
    <x v="5"/>
    <n v="112.1550228"/>
  </r>
  <r>
    <x v="4"/>
    <x v="94"/>
    <x v="27"/>
    <x v="5"/>
    <n v="112.1338476"/>
  </r>
  <r>
    <x v="4"/>
    <x v="95"/>
    <x v="27"/>
    <x v="5"/>
    <n v="112.1126725"/>
  </r>
  <r>
    <x v="4"/>
    <x v="96"/>
    <x v="27"/>
    <x v="5"/>
    <n v="112.0914973"/>
  </r>
  <r>
    <x v="4"/>
    <x v="97"/>
    <x v="27"/>
    <x v="5"/>
    <n v="112.0701732"/>
  </r>
  <r>
    <x v="4"/>
    <x v="98"/>
    <x v="27"/>
    <x v="5"/>
    <n v="112.04899810000001"/>
  </r>
  <r>
    <x v="4"/>
    <x v="99"/>
    <x v="27"/>
    <x v="5"/>
    <n v="112.0278229"/>
  </r>
  <r>
    <x v="4"/>
    <x v="100"/>
    <x v="27"/>
    <x v="5"/>
    <n v="112.0066477"/>
  </r>
  <r>
    <x v="5"/>
    <x v="0"/>
    <x v="27"/>
    <x v="5"/>
    <n v="175.8493048"/>
  </r>
  <r>
    <x v="5"/>
    <x v="1"/>
    <x v="27"/>
    <x v="5"/>
    <n v="165.35323940000001"/>
  </r>
  <r>
    <x v="5"/>
    <x v="2"/>
    <x v="27"/>
    <x v="5"/>
    <n v="161.0215125"/>
  </r>
  <r>
    <x v="5"/>
    <x v="3"/>
    <x v="27"/>
    <x v="5"/>
    <n v="161.17731319999999"/>
  </r>
  <r>
    <x v="5"/>
    <x v="4"/>
    <x v="27"/>
    <x v="5"/>
    <n v="161.25988459999999"/>
  </r>
  <r>
    <x v="5"/>
    <x v="5"/>
    <x v="27"/>
    <x v="5"/>
    <n v="156.96931230000001"/>
  </r>
  <r>
    <x v="5"/>
    <x v="6"/>
    <x v="27"/>
    <x v="5"/>
    <n v="153.39636899999999"/>
  </r>
  <r>
    <x v="5"/>
    <x v="7"/>
    <x v="27"/>
    <x v="5"/>
    <n v="149.92182059999999"/>
  </r>
  <r>
    <x v="5"/>
    <x v="8"/>
    <x v="27"/>
    <x v="5"/>
    <n v="144.4867989"/>
  </r>
  <r>
    <x v="5"/>
    <x v="9"/>
    <x v="27"/>
    <x v="5"/>
    <n v="142.3216213"/>
  </r>
  <r>
    <x v="5"/>
    <x v="10"/>
    <x v="27"/>
    <x v="5"/>
    <n v="142.77184159999999"/>
  </r>
  <r>
    <x v="5"/>
    <x v="11"/>
    <x v="27"/>
    <x v="5"/>
    <n v="141.7450695"/>
  </r>
  <r>
    <x v="5"/>
    <x v="12"/>
    <x v="27"/>
    <x v="5"/>
    <n v="138.55786190000001"/>
  </r>
  <r>
    <x v="5"/>
    <x v="13"/>
    <x v="27"/>
    <x v="5"/>
    <n v="135.29052369999999"/>
  </r>
  <r>
    <x v="5"/>
    <x v="14"/>
    <x v="27"/>
    <x v="5"/>
    <n v="134.319039"/>
  </r>
  <r>
    <x v="5"/>
    <x v="15"/>
    <x v="27"/>
    <x v="5"/>
    <n v="137.30172830000001"/>
  </r>
  <r>
    <x v="5"/>
    <x v="16"/>
    <x v="27"/>
    <x v="5"/>
    <n v="136.1238951"/>
  </r>
  <r>
    <x v="5"/>
    <x v="17"/>
    <x v="27"/>
    <x v="5"/>
    <n v="131.9016215"/>
  </r>
  <r>
    <x v="5"/>
    <x v="18"/>
    <x v="27"/>
    <x v="5"/>
    <n v="130.80744240000001"/>
  </r>
  <r>
    <x v="5"/>
    <x v="19"/>
    <x v="27"/>
    <x v="5"/>
    <n v="131.85553880000001"/>
  </r>
  <r>
    <x v="5"/>
    <x v="20"/>
    <x v="27"/>
    <x v="5"/>
    <n v="131.33455530000001"/>
  </r>
  <r>
    <x v="5"/>
    <x v="21"/>
    <x v="27"/>
    <x v="5"/>
    <n v="129.31413929999999"/>
  </r>
  <r>
    <x v="5"/>
    <x v="22"/>
    <x v="27"/>
    <x v="5"/>
    <n v="129.31413929999999"/>
  </r>
  <r>
    <x v="5"/>
    <x v="23"/>
    <x v="27"/>
    <x v="5"/>
    <n v="129.31413929999999"/>
  </r>
  <r>
    <x v="5"/>
    <x v="24"/>
    <x v="27"/>
    <x v="5"/>
    <n v="129.31413929999999"/>
  </r>
  <r>
    <x v="5"/>
    <x v="25"/>
    <x v="27"/>
    <x v="5"/>
    <n v="129.31413929999999"/>
  </r>
  <r>
    <x v="5"/>
    <x v="26"/>
    <x v="27"/>
    <x v="5"/>
    <n v="129.32982482"/>
  </r>
  <r>
    <x v="5"/>
    <x v="27"/>
    <x v="27"/>
    <x v="5"/>
    <n v="129.35335678000001"/>
  </r>
  <r>
    <x v="5"/>
    <x v="28"/>
    <x v="27"/>
    <x v="5"/>
    <n v="129.38473524"/>
  </r>
  <r>
    <x v="5"/>
    <x v="29"/>
    <x v="27"/>
    <x v="5"/>
    <n v="129.42393050000001"/>
  </r>
  <r>
    <x v="5"/>
    <x v="30"/>
    <x v="27"/>
    <x v="5"/>
    <n v="129.47099449999999"/>
  </r>
  <r>
    <x v="5"/>
    <x v="31"/>
    <x v="27"/>
    <x v="5"/>
    <n v="129.34994399999999"/>
  </r>
  <r>
    <x v="5"/>
    <x v="32"/>
    <x v="27"/>
    <x v="5"/>
    <n v="129.2288935"/>
  </r>
  <r>
    <x v="5"/>
    <x v="33"/>
    <x v="27"/>
    <x v="5"/>
    <n v="129.10742060000001"/>
  </r>
  <r>
    <x v="5"/>
    <x v="34"/>
    <x v="27"/>
    <x v="5"/>
    <n v="128.98637009999999"/>
  </r>
  <r>
    <x v="5"/>
    <x v="35"/>
    <x v="27"/>
    <x v="5"/>
    <n v="128.86531969999999"/>
  </r>
  <r>
    <x v="5"/>
    <x v="36"/>
    <x v="27"/>
    <x v="5"/>
    <n v="128.74426919999999"/>
  </r>
  <r>
    <x v="5"/>
    <x v="37"/>
    <x v="27"/>
    <x v="5"/>
    <n v="128.6227963"/>
  </r>
  <r>
    <x v="5"/>
    <x v="38"/>
    <x v="27"/>
    <x v="5"/>
    <n v="128.50174580000001"/>
  </r>
  <r>
    <x v="5"/>
    <x v="39"/>
    <x v="27"/>
    <x v="5"/>
    <n v="128.38069540000001"/>
  </r>
  <r>
    <x v="5"/>
    <x v="40"/>
    <x v="27"/>
    <x v="5"/>
    <n v="128.25964490000001"/>
  </r>
  <r>
    <x v="5"/>
    <x v="41"/>
    <x v="27"/>
    <x v="5"/>
    <n v="128.11180379999999"/>
  </r>
  <r>
    <x v="5"/>
    <x v="42"/>
    <x v="27"/>
    <x v="5"/>
    <n v="127.9644572"/>
  </r>
  <r>
    <x v="5"/>
    <x v="43"/>
    <x v="27"/>
    <x v="5"/>
    <n v="127.81711060000001"/>
  </r>
  <r>
    <x v="5"/>
    <x v="44"/>
    <x v="27"/>
    <x v="5"/>
    <n v="127.669764"/>
  </r>
  <r>
    <x v="5"/>
    <x v="45"/>
    <x v="27"/>
    <x v="5"/>
    <n v="127.52192290000001"/>
  </r>
  <r>
    <x v="5"/>
    <x v="46"/>
    <x v="27"/>
    <x v="5"/>
    <n v="127.3745763"/>
  </r>
  <r>
    <x v="5"/>
    <x v="47"/>
    <x v="27"/>
    <x v="5"/>
    <n v="127.2272297"/>
  </r>
  <r>
    <x v="5"/>
    <x v="48"/>
    <x v="27"/>
    <x v="5"/>
    <n v="127.0798831"/>
  </r>
  <r>
    <x v="5"/>
    <x v="49"/>
    <x v="27"/>
    <x v="5"/>
    <n v="126.932042"/>
  </r>
  <r>
    <x v="5"/>
    <x v="50"/>
    <x v="27"/>
    <x v="5"/>
    <n v="126.7846954"/>
  </r>
  <r>
    <x v="5"/>
    <x v="51"/>
    <x v="27"/>
    <x v="5"/>
    <n v="126.32230199999999"/>
  </r>
  <r>
    <x v="5"/>
    <x v="52"/>
    <x v="27"/>
    <x v="5"/>
    <n v="125.8599085"/>
  </r>
  <r>
    <x v="5"/>
    <x v="53"/>
    <x v="27"/>
    <x v="5"/>
    <n v="125.3961575"/>
  </r>
  <r>
    <x v="5"/>
    <x v="54"/>
    <x v="27"/>
    <x v="5"/>
    <n v="124.933764"/>
  </r>
  <r>
    <x v="5"/>
    <x v="55"/>
    <x v="27"/>
    <x v="5"/>
    <n v="124.4713706"/>
  </r>
  <r>
    <x v="5"/>
    <x v="56"/>
    <x v="27"/>
    <x v="5"/>
    <n v="124.0089772"/>
  </r>
  <r>
    <x v="5"/>
    <x v="57"/>
    <x v="27"/>
    <x v="5"/>
    <n v="123.54522609999999"/>
  </r>
  <r>
    <x v="5"/>
    <x v="58"/>
    <x v="27"/>
    <x v="5"/>
    <n v="123.0828327"/>
  </r>
  <r>
    <x v="5"/>
    <x v="59"/>
    <x v="27"/>
    <x v="5"/>
    <n v="122.6204393"/>
  </r>
  <r>
    <x v="5"/>
    <x v="60"/>
    <x v="27"/>
    <x v="5"/>
    <n v="122.1580458"/>
  </r>
  <r>
    <x v="5"/>
    <x v="61"/>
    <x v="27"/>
    <x v="5"/>
    <n v="121.8449887"/>
  </r>
  <r>
    <x v="5"/>
    <x v="62"/>
    <x v="27"/>
    <x v="5"/>
    <n v="121.53287760000001"/>
  </r>
  <r>
    <x v="5"/>
    <x v="63"/>
    <x v="27"/>
    <x v="5"/>
    <n v="121.2207664"/>
  </r>
  <r>
    <x v="5"/>
    <x v="64"/>
    <x v="27"/>
    <x v="5"/>
    <n v="120.9086552"/>
  </r>
  <r>
    <x v="5"/>
    <x v="65"/>
    <x v="27"/>
    <x v="5"/>
    <n v="120.5955981"/>
  </r>
  <r>
    <x v="5"/>
    <x v="66"/>
    <x v="27"/>
    <x v="5"/>
    <n v="120.2834869"/>
  </r>
  <r>
    <x v="5"/>
    <x v="67"/>
    <x v="27"/>
    <x v="5"/>
    <n v="119.9713758"/>
  </r>
  <r>
    <x v="5"/>
    <x v="68"/>
    <x v="27"/>
    <x v="5"/>
    <n v="119.6592646"/>
  </r>
  <r>
    <x v="5"/>
    <x v="69"/>
    <x v="27"/>
    <x v="5"/>
    <n v="119.34620750000001"/>
  </r>
  <r>
    <x v="5"/>
    <x v="70"/>
    <x v="27"/>
    <x v="5"/>
    <n v="119.0340963"/>
  </r>
  <r>
    <x v="5"/>
    <x v="71"/>
    <x v="27"/>
    <x v="5"/>
    <n v="118.43614719999999"/>
  </r>
  <r>
    <x v="5"/>
    <x v="72"/>
    <x v="27"/>
    <x v="5"/>
    <n v="117.83819800000001"/>
  </r>
  <r>
    <x v="5"/>
    <x v="73"/>
    <x v="27"/>
    <x v="5"/>
    <n v="117.23851980000001"/>
  </r>
  <r>
    <x v="5"/>
    <x v="74"/>
    <x v="27"/>
    <x v="5"/>
    <n v="116.6405707"/>
  </r>
  <r>
    <x v="5"/>
    <x v="75"/>
    <x v="27"/>
    <x v="5"/>
    <n v="116.0426215"/>
  </r>
  <r>
    <x v="5"/>
    <x v="76"/>
    <x v="27"/>
    <x v="5"/>
    <n v="115.4446724"/>
  </r>
  <r>
    <x v="5"/>
    <x v="77"/>
    <x v="27"/>
    <x v="5"/>
    <n v="114.8449942"/>
  </r>
  <r>
    <x v="5"/>
    <x v="78"/>
    <x v="27"/>
    <x v="5"/>
    <n v="114.24704509999999"/>
  </r>
  <r>
    <x v="5"/>
    <x v="79"/>
    <x v="27"/>
    <x v="5"/>
    <n v="113.64909590000001"/>
  </r>
  <r>
    <x v="5"/>
    <x v="80"/>
    <x v="27"/>
    <x v="5"/>
    <n v="113.0511468"/>
  </r>
  <r>
    <x v="5"/>
    <x v="81"/>
    <x v="27"/>
    <x v="5"/>
    <n v="112.9676788"/>
  </r>
  <r>
    <x v="5"/>
    <x v="82"/>
    <x v="27"/>
    <x v="5"/>
    <n v="112.88452940000001"/>
  </r>
  <r>
    <x v="5"/>
    <x v="83"/>
    <x v="27"/>
    <x v="5"/>
    <n v="112.80137999999999"/>
  </r>
  <r>
    <x v="5"/>
    <x v="84"/>
    <x v="27"/>
    <x v="5"/>
    <n v="112.71823070000001"/>
  </r>
  <r>
    <x v="5"/>
    <x v="85"/>
    <x v="27"/>
    <x v="5"/>
    <n v="112.6347627"/>
  </r>
  <r>
    <x v="5"/>
    <x v="86"/>
    <x v="27"/>
    <x v="5"/>
    <n v="112.5516133"/>
  </r>
  <r>
    <x v="5"/>
    <x v="87"/>
    <x v="27"/>
    <x v="5"/>
    <n v="112.468464"/>
  </r>
  <r>
    <x v="5"/>
    <x v="88"/>
    <x v="27"/>
    <x v="5"/>
    <n v="112.3853146"/>
  </r>
  <r>
    <x v="5"/>
    <x v="89"/>
    <x v="27"/>
    <x v="5"/>
    <n v="112.3018466"/>
  </r>
  <r>
    <x v="5"/>
    <x v="90"/>
    <x v="27"/>
    <x v="5"/>
    <n v="112.21869719999999"/>
  </r>
  <r>
    <x v="5"/>
    <x v="91"/>
    <x v="27"/>
    <x v="5"/>
    <n v="112.19752200000001"/>
  </r>
  <r>
    <x v="5"/>
    <x v="92"/>
    <x v="27"/>
    <x v="5"/>
    <n v="112.1763469"/>
  </r>
  <r>
    <x v="5"/>
    <x v="93"/>
    <x v="27"/>
    <x v="5"/>
    <n v="112.1550228"/>
  </r>
  <r>
    <x v="5"/>
    <x v="94"/>
    <x v="27"/>
    <x v="5"/>
    <n v="112.1338476"/>
  </r>
  <r>
    <x v="5"/>
    <x v="95"/>
    <x v="27"/>
    <x v="5"/>
    <n v="112.1126725"/>
  </r>
  <r>
    <x v="5"/>
    <x v="96"/>
    <x v="27"/>
    <x v="5"/>
    <n v="112.0914973"/>
  </r>
  <r>
    <x v="5"/>
    <x v="97"/>
    <x v="27"/>
    <x v="5"/>
    <n v="112.0701732"/>
  </r>
  <r>
    <x v="5"/>
    <x v="98"/>
    <x v="27"/>
    <x v="5"/>
    <n v="112.04899810000001"/>
  </r>
  <r>
    <x v="5"/>
    <x v="99"/>
    <x v="27"/>
    <x v="5"/>
    <n v="112.0278229"/>
  </r>
  <r>
    <x v="5"/>
    <x v="100"/>
    <x v="27"/>
    <x v="5"/>
    <n v="112.0066477"/>
  </r>
  <r>
    <x v="6"/>
    <x v="0"/>
    <x v="27"/>
    <x v="5"/>
    <n v="175.8493048"/>
  </r>
  <r>
    <x v="6"/>
    <x v="1"/>
    <x v="27"/>
    <x v="5"/>
    <n v="165.35323940000001"/>
  </r>
  <r>
    <x v="6"/>
    <x v="2"/>
    <x v="27"/>
    <x v="5"/>
    <n v="161.0215125"/>
  </r>
  <r>
    <x v="6"/>
    <x v="3"/>
    <x v="27"/>
    <x v="5"/>
    <n v="161.17731319999999"/>
  </r>
  <r>
    <x v="6"/>
    <x v="4"/>
    <x v="27"/>
    <x v="5"/>
    <n v="161.25988459999999"/>
  </r>
  <r>
    <x v="6"/>
    <x v="5"/>
    <x v="27"/>
    <x v="5"/>
    <n v="156.96931230000001"/>
  </r>
  <r>
    <x v="6"/>
    <x v="6"/>
    <x v="27"/>
    <x v="5"/>
    <n v="153.39636899999999"/>
  </r>
  <r>
    <x v="6"/>
    <x v="7"/>
    <x v="27"/>
    <x v="5"/>
    <n v="149.92182059999999"/>
  </r>
  <r>
    <x v="6"/>
    <x v="8"/>
    <x v="27"/>
    <x v="5"/>
    <n v="144.4867989"/>
  </r>
  <r>
    <x v="6"/>
    <x v="9"/>
    <x v="27"/>
    <x v="5"/>
    <n v="142.3216213"/>
  </r>
  <r>
    <x v="6"/>
    <x v="10"/>
    <x v="27"/>
    <x v="5"/>
    <n v="142.77184159999999"/>
  </r>
  <r>
    <x v="6"/>
    <x v="11"/>
    <x v="27"/>
    <x v="5"/>
    <n v="141.7450695"/>
  </r>
  <r>
    <x v="6"/>
    <x v="12"/>
    <x v="27"/>
    <x v="5"/>
    <n v="138.55786190000001"/>
  </r>
  <r>
    <x v="6"/>
    <x v="13"/>
    <x v="27"/>
    <x v="5"/>
    <n v="135.29052369999999"/>
  </r>
  <r>
    <x v="6"/>
    <x v="14"/>
    <x v="27"/>
    <x v="5"/>
    <n v="134.319039"/>
  </r>
  <r>
    <x v="6"/>
    <x v="15"/>
    <x v="27"/>
    <x v="5"/>
    <n v="137.30172830000001"/>
  </r>
  <r>
    <x v="6"/>
    <x v="16"/>
    <x v="27"/>
    <x v="5"/>
    <n v="136.1238951"/>
  </r>
  <r>
    <x v="6"/>
    <x v="17"/>
    <x v="27"/>
    <x v="5"/>
    <n v="131.9016215"/>
  </r>
  <r>
    <x v="6"/>
    <x v="18"/>
    <x v="27"/>
    <x v="5"/>
    <n v="130.80744240000001"/>
  </r>
  <r>
    <x v="6"/>
    <x v="19"/>
    <x v="27"/>
    <x v="5"/>
    <n v="131.85553880000001"/>
  </r>
  <r>
    <x v="6"/>
    <x v="20"/>
    <x v="27"/>
    <x v="5"/>
    <n v="131.33455530000001"/>
  </r>
  <r>
    <x v="6"/>
    <x v="21"/>
    <x v="27"/>
    <x v="5"/>
    <n v="129.31413929999999"/>
  </r>
  <r>
    <x v="6"/>
    <x v="22"/>
    <x v="27"/>
    <x v="5"/>
    <n v="129.31413929999999"/>
  </r>
  <r>
    <x v="6"/>
    <x v="23"/>
    <x v="27"/>
    <x v="5"/>
    <n v="129.31413929999999"/>
  </r>
  <r>
    <x v="6"/>
    <x v="24"/>
    <x v="27"/>
    <x v="5"/>
    <n v="129.31413929999999"/>
  </r>
  <r>
    <x v="6"/>
    <x v="25"/>
    <x v="27"/>
    <x v="5"/>
    <n v="129.31413929999999"/>
  </r>
  <r>
    <x v="6"/>
    <x v="26"/>
    <x v="27"/>
    <x v="5"/>
    <n v="127.16788184000001"/>
  </r>
  <r>
    <x v="6"/>
    <x v="27"/>
    <x v="27"/>
    <x v="5"/>
    <n v="123.9492431"/>
  </r>
  <r>
    <x v="6"/>
    <x v="28"/>
    <x v="27"/>
    <x v="5"/>
    <n v="119.65822301999999"/>
  </r>
  <r>
    <x v="6"/>
    <x v="29"/>
    <x v="27"/>
    <x v="5"/>
    <n v="114.28884218"/>
  </r>
  <r>
    <x v="6"/>
    <x v="30"/>
    <x v="27"/>
    <x v="5"/>
    <n v="107.8515647"/>
  </r>
  <r>
    <x v="6"/>
    <x v="31"/>
    <x v="27"/>
    <x v="5"/>
    <n v="107.5733475"/>
  </r>
  <r>
    <x v="6"/>
    <x v="32"/>
    <x v="27"/>
    <x v="5"/>
    <n v="107.2951302"/>
  </r>
  <r>
    <x v="6"/>
    <x v="33"/>
    <x v="27"/>
    <x v="5"/>
    <n v="107.01602149999999"/>
  </r>
  <r>
    <x v="6"/>
    <x v="34"/>
    <x v="27"/>
    <x v="5"/>
    <n v="106.7378042"/>
  </r>
  <r>
    <x v="6"/>
    <x v="35"/>
    <x v="27"/>
    <x v="5"/>
    <n v="106.459587"/>
  </r>
  <r>
    <x v="6"/>
    <x v="36"/>
    <x v="27"/>
    <x v="5"/>
    <n v="106.1813698"/>
  </r>
  <r>
    <x v="6"/>
    <x v="37"/>
    <x v="27"/>
    <x v="5"/>
    <n v="105.902261"/>
  </r>
  <r>
    <x v="6"/>
    <x v="38"/>
    <x v="27"/>
    <x v="5"/>
    <n v="105.6240438"/>
  </r>
  <r>
    <x v="6"/>
    <x v="39"/>
    <x v="27"/>
    <x v="5"/>
    <n v="105.3458265"/>
  </r>
  <r>
    <x v="6"/>
    <x v="40"/>
    <x v="27"/>
    <x v="5"/>
    <n v="105.0676093"/>
  </r>
  <r>
    <x v="6"/>
    <x v="41"/>
    <x v="27"/>
    <x v="5"/>
    <n v="104.90044380000001"/>
  </r>
  <r>
    <x v="6"/>
    <x v="42"/>
    <x v="27"/>
    <x v="5"/>
    <n v="104.7338639"/>
  </r>
  <r>
    <x v="6"/>
    <x v="43"/>
    <x v="27"/>
    <x v="5"/>
    <n v="104.56728409999999"/>
  </r>
  <r>
    <x v="6"/>
    <x v="44"/>
    <x v="27"/>
    <x v="5"/>
    <n v="104.4007043"/>
  </r>
  <r>
    <x v="6"/>
    <x v="45"/>
    <x v="27"/>
    <x v="5"/>
    <n v="104.23353880000001"/>
  </r>
  <r>
    <x v="6"/>
    <x v="46"/>
    <x v="27"/>
    <x v="5"/>
    <n v="104.0669589"/>
  </r>
  <r>
    <x v="6"/>
    <x v="47"/>
    <x v="27"/>
    <x v="5"/>
    <n v="103.90037909999999"/>
  </r>
  <r>
    <x v="6"/>
    <x v="48"/>
    <x v="27"/>
    <x v="5"/>
    <n v="103.7337993"/>
  </r>
  <r>
    <x v="6"/>
    <x v="49"/>
    <x v="27"/>
    <x v="5"/>
    <n v="103.5666337"/>
  </r>
  <r>
    <x v="6"/>
    <x v="50"/>
    <x v="27"/>
    <x v="5"/>
    <n v="103.4000539"/>
  </r>
  <r>
    <x v="6"/>
    <x v="51"/>
    <x v="27"/>
    <x v="5"/>
    <n v="103.32945290000001"/>
  </r>
  <r>
    <x v="6"/>
    <x v="52"/>
    <x v="27"/>
    <x v="5"/>
    <n v="103.2588519"/>
  </r>
  <r>
    <x v="6"/>
    <x v="53"/>
    <x v="27"/>
    <x v="5"/>
    <n v="103.1879282"/>
  </r>
  <r>
    <x v="6"/>
    <x v="54"/>
    <x v="27"/>
    <x v="5"/>
    <n v="103.11732720000001"/>
  </r>
  <r>
    <x v="6"/>
    <x v="55"/>
    <x v="27"/>
    <x v="5"/>
    <n v="103.04672619999999"/>
  </r>
  <r>
    <x v="6"/>
    <x v="56"/>
    <x v="27"/>
    <x v="5"/>
    <n v="102.9761252"/>
  </r>
  <r>
    <x v="6"/>
    <x v="57"/>
    <x v="27"/>
    <x v="5"/>
    <n v="102.9052015"/>
  </r>
  <r>
    <x v="6"/>
    <x v="58"/>
    <x v="27"/>
    <x v="5"/>
    <n v="102.83460049999999"/>
  </r>
  <r>
    <x v="6"/>
    <x v="59"/>
    <x v="27"/>
    <x v="5"/>
    <n v="102.7639995"/>
  </r>
  <r>
    <x v="6"/>
    <x v="60"/>
    <x v="27"/>
    <x v="5"/>
    <n v="102.6933985"/>
  </r>
  <r>
    <x v="6"/>
    <x v="61"/>
    <x v="27"/>
    <x v="5"/>
    <n v="102.6756888"/>
  </r>
  <r>
    <x v="6"/>
    <x v="62"/>
    <x v="27"/>
    <x v="5"/>
    <n v="102.6581565"/>
  </r>
  <r>
    <x v="6"/>
    <x v="63"/>
    <x v="27"/>
    <x v="5"/>
    <n v="102.6406242"/>
  </r>
  <r>
    <x v="6"/>
    <x v="64"/>
    <x v="27"/>
    <x v="5"/>
    <n v="102.6230918"/>
  </r>
  <r>
    <x v="6"/>
    <x v="65"/>
    <x v="27"/>
    <x v="5"/>
    <n v="102.6053821"/>
  </r>
  <r>
    <x v="6"/>
    <x v="66"/>
    <x v="27"/>
    <x v="5"/>
    <n v="102.5878498"/>
  </r>
  <r>
    <x v="6"/>
    <x v="67"/>
    <x v="27"/>
    <x v="5"/>
    <n v="102.5703175"/>
  </r>
  <r>
    <x v="6"/>
    <x v="68"/>
    <x v="27"/>
    <x v="5"/>
    <n v="102.5527852"/>
  </r>
  <r>
    <x v="6"/>
    <x v="69"/>
    <x v="27"/>
    <x v="5"/>
    <n v="102.5350755"/>
  </r>
  <r>
    <x v="6"/>
    <x v="70"/>
    <x v="27"/>
    <x v="5"/>
    <n v="102.5175431"/>
  </r>
  <r>
    <x v="6"/>
    <x v="71"/>
    <x v="27"/>
    <x v="5"/>
    <n v="102.52650850000001"/>
  </r>
  <r>
    <x v="6"/>
    <x v="72"/>
    <x v="27"/>
    <x v="5"/>
    <n v="102.53547399999999"/>
  </r>
  <r>
    <x v="6"/>
    <x v="73"/>
    <x v="27"/>
    <x v="5"/>
    <n v="102.5443346"/>
  </r>
  <r>
    <x v="6"/>
    <x v="74"/>
    <x v="27"/>
    <x v="5"/>
    <n v="102.55329999999999"/>
  </r>
  <r>
    <x v="6"/>
    <x v="75"/>
    <x v="27"/>
    <x v="5"/>
    <n v="102.5622654"/>
  </r>
  <r>
    <x v="6"/>
    <x v="76"/>
    <x v="27"/>
    <x v="5"/>
    <n v="102.5712309"/>
  </r>
  <r>
    <x v="6"/>
    <x v="77"/>
    <x v="27"/>
    <x v="5"/>
    <n v="102.58009149999999"/>
  </r>
  <r>
    <x v="6"/>
    <x v="78"/>
    <x v="27"/>
    <x v="5"/>
    <n v="102.5890569"/>
  </r>
  <r>
    <x v="6"/>
    <x v="79"/>
    <x v="27"/>
    <x v="5"/>
    <n v="102.5980223"/>
  </r>
  <r>
    <x v="6"/>
    <x v="80"/>
    <x v="27"/>
    <x v="5"/>
    <n v="102.6069877"/>
  </r>
  <r>
    <x v="6"/>
    <x v="81"/>
    <x v="27"/>
    <x v="5"/>
    <n v="102.6217401"/>
  </r>
  <r>
    <x v="6"/>
    <x v="82"/>
    <x v="27"/>
    <x v="5"/>
    <n v="102.63658119999999"/>
  </r>
  <r>
    <x v="6"/>
    <x v="83"/>
    <x v="27"/>
    <x v="5"/>
    <n v="102.65142229999999"/>
  </r>
  <r>
    <x v="6"/>
    <x v="84"/>
    <x v="27"/>
    <x v="5"/>
    <n v="102.6662633"/>
  </r>
  <r>
    <x v="6"/>
    <x v="85"/>
    <x v="27"/>
    <x v="5"/>
    <n v="102.6810157"/>
  </r>
  <r>
    <x v="6"/>
    <x v="86"/>
    <x v="27"/>
    <x v="5"/>
    <n v="102.6958568"/>
  </r>
  <r>
    <x v="6"/>
    <x v="87"/>
    <x v="27"/>
    <x v="5"/>
    <n v="102.71069780000001"/>
  </r>
  <r>
    <x v="6"/>
    <x v="88"/>
    <x v="27"/>
    <x v="5"/>
    <n v="102.7255389"/>
  </r>
  <r>
    <x v="6"/>
    <x v="89"/>
    <x v="27"/>
    <x v="5"/>
    <n v="102.7402913"/>
  </r>
  <r>
    <x v="6"/>
    <x v="90"/>
    <x v="27"/>
    <x v="5"/>
    <n v="102.7551323"/>
  </r>
  <r>
    <x v="6"/>
    <x v="91"/>
    <x v="27"/>
    <x v="5"/>
    <n v="102.76995460000001"/>
  </r>
  <r>
    <x v="6"/>
    <x v="92"/>
    <x v="27"/>
    <x v="5"/>
    <n v="102.7847768"/>
  </r>
  <r>
    <x v="6"/>
    <x v="93"/>
    <x v="27"/>
    <x v="5"/>
    <n v="102.7995102"/>
  </r>
  <r>
    <x v="6"/>
    <x v="94"/>
    <x v="27"/>
    <x v="5"/>
    <n v="102.8143324"/>
  </r>
  <r>
    <x v="6"/>
    <x v="95"/>
    <x v="27"/>
    <x v="5"/>
    <n v="102.8291547"/>
  </r>
  <r>
    <x v="6"/>
    <x v="96"/>
    <x v="27"/>
    <x v="5"/>
    <n v="102.8439769"/>
  </r>
  <r>
    <x v="6"/>
    <x v="97"/>
    <x v="27"/>
    <x v="5"/>
    <n v="102.8587103"/>
  </r>
  <r>
    <x v="6"/>
    <x v="98"/>
    <x v="27"/>
    <x v="5"/>
    <n v="102.8735325"/>
  </r>
  <r>
    <x v="6"/>
    <x v="99"/>
    <x v="27"/>
    <x v="5"/>
    <n v="102.8883548"/>
  </r>
  <r>
    <x v="6"/>
    <x v="100"/>
    <x v="27"/>
    <x v="5"/>
    <n v="102.903177"/>
  </r>
  <r>
    <x v="0"/>
    <x v="0"/>
    <x v="28"/>
    <x v="5"/>
    <n v="10.53572477"/>
  </r>
  <r>
    <x v="0"/>
    <x v="1"/>
    <x v="28"/>
    <x v="5"/>
    <n v="9.7630312640000003"/>
  </r>
  <r>
    <x v="0"/>
    <x v="2"/>
    <x v="28"/>
    <x v="5"/>
    <n v="9.1937549379999997"/>
  </r>
  <r>
    <x v="0"/>
    <x v="3"/>
    <x v="28"/>
    <x v="5"/>
    <n v="9.004352205"/>
  </r>
  <r>
    <x v="0"/>
    <x v="4"/>
    <x v="28"/>
    <x v="5"/>
    <n v="8.7551063009999996"/>
  </r>
  <r>
    <x v="0"/>
    <x v="5"/>
    <x v="28"/>
    <x v="5"/>
    <n v="8.1169880320000001"/>
  </r>
  <r>
    <x v="0"/>
    <x v="6"/>
    <x v="28"/>
    <x v="5"/>
    <n v="7.4464568990000002"/>
  </r>
  <r>
    <x v="0"/>
    <x v="7"/>
    <x v="28"/>
    <x v="5"/>
    <n v="6.7747750440000001"/>
  </r>
  <r>
    <x v="0"/>
    <x v="8"/>
    <x v="28"/>
    <x v="5"/>
    <n v="6.3136216989999996"/>
  </r>
  <r>
    <x v="0"/>
    <x v="9"/>
    <x v="28"/>
    <x v="5"/>
    <n v="5.9328035750000003"/>
  </r>
  <r>
    <x v="0"/>
    <x v="10"/>
    <x v="28"/>
    <x v="5"/>
    <n v="5.5419644000000003"/>
  </r>
  <r>
    <x v="0"/>
    <x v="11"/>
    <x v="28"/>
    <x v="5"/>
    <n v="5.1940094910000001"/>
  </r>
  <r>
    <x v="0"/>
    <x v="12"/>
    <x v="28"/>
    <x v="5"/>
    <n v="4.57703214"/>
  </r>
  <r>
    <x v="0"/>
    <x v="13"/>
    <x v="28"/>
    <x v="5"/>
    <n v="4.1881506850000001"/>
  </r>
  <r>
    <x v="0"/>
    <x v="14"/>
    <x v="28"/>
    <x v="5"/>
    <n v="3.9789152670000001"/>
  </r>
  <r>
    <x v="0"/>
    <x v="15"/>
    <x v="28"/>
    <x v="5"/>
    <n v="3.6563640789999998"/>
  </r>
  <r>
    <x v="0"/>
    <x v="16"/>
    <x v="28"/>
    <x v="5"/>
    <n v="3.4818653839999998"/>
  </r>
  <r>
    <x v="0"/>
    <x v="17"/>
    <x v="28"/>
    <x v="5"/>
    <n v="3.537198563"/>
  </r>
  <r>
    <x v="0"/>
    <x v="18"/>
    <x v="28"/>
    <x v="5"/>
    <n v="3.4438952029999998"/>
  </r>
  <r>
    <x v="0"/>
    <x v="19"/>
    <x v="28"/>
    <x v="5"/>
    <n v="3.096031172"/>
  </r>
  <r>
    <x v="0"/>
    <x v="20"/>
    <x v="28"/>
    <x v="5"/>
    <n v="3.8096733600000001"/>
  </r>
  <r>
    <x v="0"/>
    <x v="21"/>
    <x v="28"/>
    <x v="5"/>
    <n v="3.591128994"/>
  </r>
  <r>
    <x v="0"/>
    <x v="22"/>
    <x v="28"/>
    <x v="5"/>
    <n v="3.591128994"/>
  </r>
  <r>
    <x v="0"/>
    <x v="23"/>
    <x v="28"/>
    <x v="5"/>
    <n v="3.591128994"/>
  </r>
  <r>
    <x v="0"/>
    <x v="24"/>
    <x v="28"/>
    <x v="5"/>
    <n v="3.591128994"/>
  </r>
  <r>
    <x v="0"/>
    <x v="25"/>
    <x v="28"/>
    <x v="5"/>
    <n v="3.591128994"/>
  </r>
  <r>
    <x v="0"/>
    <x v="26"/>
    <x v="28"/>
    <x v="5"/>
    <n v="3.4829582455999999"/>
  </r>
  <r>
    <x v="0"/>
    <x v="27"/>
    <x v="28"/>
    <x v="5"/>
    <n v="3.3207356107999999"/>
  </r>
  <r>
    <x v="0"/>
    <x v="28"/>
    <x v="28"/>
    <x v="5"/>
    <n v="3.104461089"/>
  </r>
  <r>
    <x v="0"/>
    <x v="29"/>
    <x v="28"/>
    <x v="5"/>
    <n v="2.8338667804000002"/>
  </r>
  <r>
    <x v="0"/>
    <x v="30"/>
    <x v="28"/>
    <x v="5"/>
    <n v="2.5094215100000001"/>
  </r>
  <r>
    <x v="0"/>
    <x v="31"/>
    <x v="28"/>
    <x v="5"/>
    <n v="2.442720811"/>
  </r>
  <r>
    <x v="0"/>
    <x v="32"/>
    <x v="28"/>
    <x v="5"/>
    <n v="2.3760201109999999"/>
  </r>
  <r>
    <x v="0"/>
    <x v="33"/>
    <x v="28"/>
    <x v="5"/>
    <n v="2.309172013"/>
  </r>
  <r>
    <x v="0"/>
    <x v="34"/>
    <x v="28"/>
    <x v="5"/>
    <n v="2.2424713139999999"/>
  </r>
  <r>
    <x v="0"/>
    <x v="35"/>
    <x v="28"/>
    <x v="5"/>
    <n v="2.1757706140000002"/>
  </r>
  <r>
    <x v="0"/>
    <x v="36"/>
    <x v="28"/>
    <x v="5"/>
    <n v="2.1090699150000001"/>
  </r>
  <r>
    <x v="0"/>
    <x v="37"/>
    <x v="28"/>
    <x v="5"/>
    <n v="2.0422218160000001"/>
  </r>
  <r>
    <x v="0"/>
    <x v="38"/>
    <x v="28"/>
    <x v="5"/>
    <n v="1.975521117"/>
  </r>
  <r>
    <x v="0"/>
    <x v="39"/>
    <x v="28"/>
    <x v="5"/>
    <n v="1.908820417"/>
  </r>
  <r>
    <x v="0"/>
    <x v="40"/>
    <x v="28"/>
    <x v="5"/>
    <n v="1.842119718"/>
  </r>
  <r>
    <x v="0"/>
    <x v="41"/>
    <x v="28"/>
    <x v="5"/>
    <n v="1.8054841429999999"/>
  </r>
  <r>
    <x v="0"/>
    <x v="42"/>
    <x v="28"/>
    <x v="5"/>
    <n v="1.768913419"/>
  </r>
  <r>
    <x v="0"/>
    <x v="43"/>
    <x v="28"/>
    <x v="5"/>
    <n v="1.732342695"/>
  </r>
  <r>
    <x v="0"/>
    <x v="44"/>
    <x v="28"/>
    <x v="5"/>
    <n v="1.6957719710000001"/>
  </r>
  <r>
    <x v="0"/>
    <x v="45"/>
    <x v="28"/>
    <x v="5"/>
    <n v="1.6591363960000001"/>
  </r>
  <r>
    <x v="0"/>
    <x v="46"/>
    <x v="28"/>
    <x v="5"/>
    <n v="1.6225656719999999"/>
  </r>
  <r>
    <x v="0"/>
    <x v="47"/>
    <x v="28"/>
    <x v="5"/>
    <n v="1.585994948"/>
  </r>
  <r>
    <x v="0"/>
    <x v="48"/>
    <x v="28"/>
    <x v="5"/>
    <n v="1.549424224"/>
  </r>
  <r>
    <x v="0"/>
    <x v="49"/>
    <x v="28"/>
    <x v="5"/>
    <n v="1.512788649"/>
  </r>
  <r>
    <x v="0"/>
    <x v="50"/>
    <x v="28"/>
    <x v="5"/>
    <n v="1.476217925"/>
  </r>
  <r>
    <x v="0"/>
    <x v="51"/>
    <x v="28"/>
    <x v="5"/>
    <n v="1.4528934579999999"/>
  </r>
  <r>
    <x v="0"/>
    <x v="52"/>
    <x v="28"/>
    <x v="5"/>
    <n v="1.429568991"/>
  </r>
  <r>
    <x v="0"/>
    <x v="53"/>
    <x v="28"/>
    <x v="5"/>
    <n v="1.406215964"/>
  </r>
  <r>
    <x v="0"/>
    <x v="54"/>
    <x v="28"/>
    <x v="5"/>
    <n v="1.3828914960000001"/>
  </r>
  <r>
    <x v="0"/>
    <x v="55"/>
    <x v="28"/>
    <x v="5"/>
    <n v="1.3595670289999999"/>
  </r>
  <r>
    <x v="0"/>
    <x v="56"/>
    <x v="28"/>
    <x v="5"/>
    <n v="1.336242562"/>
  </r>
  <r>
    <x v="0"/>
    <x v="57"/>
    <x v="28"/>
    <x v="5"/>
    <n v="1.3128895350000001"/>
  </r>
  <r>
    <x v="0"/>
    <x v="58"/>
    <x v="28"/>
    <x v="5"/>
    <n v="1.2895650670000001"/>
  </r>
  <r>
    <x v="0"/>
    <x v="59"/>
    <x v="28"/>
    <x v="5"/>
    <n v="1.2662405999999999"/>
  </r>
  <r>
    <x v="0"/>
    <x v="60"/>
    <x v="28"/>
    <x v="5"/>
    <n v="1.242916133"/>
  </r>
  <r>
    <x v="0"/>
    <x v="61"/>
    <x v="28"/>
    <x v="5"/>
    <n v="1.225427177"/>
  </r>
  <r>
    <x v="0"/>
    <x v="62"/>
    <x v="28"/>
    <x v="5"/>
    <n v="1.207950759"/>
  </r>
  <r>
    <x v="0"/>
    <x v="63"/>
    <x v="28"/>
    <x v="5"/>
    <n v="1.190474341"/>
  </r>
  <r>
    <x v="0"/>
    <x v="64"/>
    <x v="28"/>
    <x v="5"/>
    <n v="1.1729979230000001"/>
  </r>
  <r>
    <x v="0"/>
    <x v="65"/>
    <x v="28"/>
    <x v="5"/>
    <n v="1.1555089679999999"/>
  </r>
  <r>
    <x v="0"/>
    <x v="66"/>
    <x v="28"/>
    <x v="5"/>
    <n v="1.1380325499999999"/>
  </r>
  <r>
    <x v="0"/>
    <x v="67"/>
    <x v="28"/>
    <x v="5"/>
    <n v="1.1205561319999999"/>
  </r>
  <r>
    <x v="0"/>
    <x v="68"/>
    <x v="28"/>
    <x v="5"/>
    <n v="1.1030797139999999"/>
  </r>
  <r>
    <x v="0"/>
    <x v="69"/>
    <x v="28"/>
    <x v="5"/>
    <n v="1.0855907579999999"/>
  </r>
  <r>
    <x v="0"/>
    <x v="70"/>
    <x v="28"/>
    <x v="5"/>
    <n v="1.0681143399999999"/>
  </r>
  <r>
    <x v="0"/>
    <x v="71"/>
    <x v="28"/>
    <x v="5"/>
    <n v="1.053195267"/>
  </r>
  <r>
    <x v="0"/>
    <x v="72"/>
    <x v="28"/>
    <x v="5"/>
    <n v="1.038276194"/>
  </r>
  <r>
    <x v="0"/>
    <x v="73"/>
    <x v="28"/>
    <x v="5"/>
    <n v="1.0233515900000001"/>
  </r>
  <r>
    <x v="0"/>
    <x v="74"/>
    <x v="28"/>
    <x v="5"/>
    <n v="1.0084325169999999"/>
  </r>
  <r>
    <x v="0"/>
    <x v="75"/>
    <x v="28"/>
    <x v="5"/>
    <n v="0.99351344399999997"/>
  </r>
  <r>
    <x v="0"/>
    <x v="76"/>
    <x v="28"/>
    <x v="5"/>
    <n v="0.97859437100000002"/>
  </r>
  <r>
    <x v="0"/>
    <x v="77"/>
    <x v="28"/>
    <x v="5"/>
    <n v="0.96366976699999995"/>
  </r>
  <r>
    <x v="0"/>
    <x v="78"/>
    <x v="28"/>
    <x v="5"/>
    <n v="0.94875069400000001"/>
  </r>
  <r>
    <x v="0"/>
    <x v="79"/>
    <x v="28"/>
    <x v="5"/>
    <n v="0.93383162099999995"/>
  </r>
  <r>
    <x v="0"/>
    <x v="80"/>
    <x v="28"/>
    <x v="5"/>
    <n v="0.918912548"/>
  </r>
  <r>
    <x v="0"/>
    <x v="81"/>
    <x v="28"/>
    <x v="5"/>
    <n v="0.90512066300000005"/>
  </r>
  <r>
    <x v="0"/>
    <x v="82"/>
    <x v="28"/>
    <x v="5"/>
    <n v="0.89133121500000001"/>
  </r>
  <r>
    <x v="0"/>
    <x v="83"/>
    <x v="28"/>
    <x v="5"/>
    <n v="0.877541766"/>
  </r>
  <r>
    <x v="0"/>
    <x v="84"/>
    <x v="28"/>
    <x v="5"/>
    <n v="0.86375231799999996"/>
  </r>
  <r>
    <x v="0"/>
    <x v="85"/>
    <x v="28"/>
    <x v="5"/>
    <n v="0.84996043300000002"/>
  </r>
  <r>
    <x v="0"/>
    <x v="86"/>
    <x v="28"/>
    <x v="5"/>
    <n v="0.83617098499999998"/>
  </r>
  <r>
    <x v="0"/>
    <x v="87"/>
    <x v="28"/>
    <x v="5"/>
    <n v="0.82238153700000005"/>
  </r>
  <r>
    <x v="0"/>
    <x v="88"/>
    <x v="28"/>
    <x v="5"/>
    <n v="0.80859208800000004"/>
  </r>
  <r>
    <x v="0"/>
    <x v="89"/>
    <x v="28"/>
    <x v="5"/>
    <n v="0.79480020399999995"/>
  </r>
  <r>
    <x v="0"/>
    <x v="90"/>
    <x v="28"/>
    <x v="5"/>
    <n v="0.78101075499999995"/>
  </r>
  <r>
    <x v="0"/>
    <x v="91"/>
    <x v="28"/>
    <x v="5"/>
    <n v="0.76821052099999998"/>
  </r>
  <r>
    <x v="0"/>
    <x v="92"/>
    <x v="28"/>
    <x v="5"/>
    <n v="0.75541028700000001"/>
  </r>
  <r>
    <x v="0"/>
    <x v="93"/>
    <x v="28"/>
    <x v="5"/>
    <n v="0.74261032699999996"/>
  </r>
  <r>
    <x v="0"/>
    <x v="94"/>
    <x v="28"/>
    <x v="5"/>
    <n v="0.72981009299999999"/>
  </r>
  <r>
    <x v="0"/>
    <x v="95"/>
    <x v="28"/>
    <x v="5"/>
    <n v="0.71700985900000003"/>
  </r>
  <r>
    <x v="0"/>
    <x v="96"/>
    <x v="28"/>
    <x v="5"/>
    <n v="0.70420962499999995"/>
  </r>
  <r>
    <x v="0"/>
    <x v="97"/>
    <x v="28"/>
    <x v="5"/>
    <n v="0.69140966500000001"/>
  </r>
  <r>
    <x v="0"/>
    <x v="98"/>
    <x v="28"/>
    <x v="5"/>
    <n v="0.67860943100000004"/>
  </r>
  <r>
    <x v="0"/>
    <x v="99"/>
    <x v="28"/>
    <x v="5"/>
    <n v="0.66580919699999996"/>
  </r>
  <r>
    <x v="0"/>
    <x v="100"/>
    <x v="28"/>
    <x v="5"/>
    <n v="0.653008963"/>
  </r>
  <r>
    <x v="1"/>
    <x v="0"/>
    <x v="28"/>
    <x v="5"/>
    <n v="10.53572477"/>
  </r>
  <r>
    <x v="1"/>
    <x v="1"/>
    <x v="28"/>
    <x v="5"/>
    <n v="9.7630312640000003"/>
  </r>
  <r>
    <x v="1"/>
    <x v="2"/>
    <x v="28"/>
    <x v="5"/>
    <n v="9.1937549379999997"/>
  </r>
  <r>
    <x v="1"/>
    <x v="3"/>
    <x v="28"/>
    <x v="5"/>
    <n v="9.004352205"/>
  </r>
  <r>
    <x v="1"/>
    <x v="4"/>
    <x v="28"/>
    <x v="5"/>
    <n v="8.7551063009999996"/>
  </r>
  <r>
    <x v="1"/>
    <x v="5"/>
    <x v="28"/>
    <x v="5"/>
    <n v="8.1169880320000001"/>
  </r>
  <r>
    <x v="1"/>
    <x v="6"/>
    <x v="28"/>
    <x v="5"/>
    <n v="7.4464568990000002"/>
  </r>
  <r>
    <x v="1"/>
    <x v="7"/>
    <x v="28"/>
    <x v="5"/>
    <n v="6.7747750440000001"/>
  </r>
  <r>
    <x v="1"/>
    <x v="8"/>
    <x v="28"/>
    <x v="5"/>
    <n v="6.3136216989999996"/>
  </r>
  <r>
    <x v="1"/>
    <x v="9"/>
    <x v="28"/>
    <x v="5"/>
    <n v="5.9328035750000003"/>
  </r>
  <r>
    <x v="1"/>
    <x v="10"/>
    <x v="28"/>
    <x v="5"/>
    <n v="5.5419644000000003"/>
  </r>
  <r>
    <x v="1"/>
    <x v="11"/>
    <x v="28"/>
    <x v="5"/>
    <n v="5.1940094910000001"/>
  </r>
  <r>
    <x v="1"/>
    <x v="12"/>
    <x v="28"/>
    <x v="5"/>
    <n v="4.57703214"/>
  </r>
  <r>
    <x v="1"/>
    <x v="13"/>
    <x v="28"/>
    <x v="5"/>
    <n v="4.1881506850000001"/>
  </r>
  <r>
    <x v="1"/>
    <x v="14"/>
    <x v="28"/>
    <x v="5"/>
    <n v="3.9789152670000001"/>
  </r>
  <r>
    <x v="1"/>
    <x v="15"/>
    <x v="28"/>
    <x v="5"/>
    <n v="3.6563640789999998"/>
  </r>
  <r>
    <x v="1"/>
    <x v="16"/>
    <x v="28"/>
    <x v="5"/>
    <n v="3.4818653839999998"/>
  </r>
  <r>
    <x v="1"/>
    <x v="17"/>
    <x v="28"/>
    <x v="5"/>
    <n v="3.537198563"/>
  </r>
  <r>
    <x v="1"/>
    <x v="18"/>
    <x v="28"/>
    <x v="5"/>
    <n v="3.4438952029999998"/>
  </r>
  <r>
    <x v="1"/>
    <x v="19"/>
    <x v="28"/>
    <x v="5"/>
    <n v="3.096031172"/>
  </r>
  <r>
    <x v="1"/>
    <x v="20"/>
    <x v="28"/>
    <x v="5"/>
    <n v="3.8096733600000001"/>
  </r>
  <r>
    <x v="1"/>
    <x v="21"/>
    <x v="28"/>
    <x v="5"/>
    <n v="3.591128994"/>
  </r>
  <r>
    <x v="1"/>
    <x v="22"/>
    <x v="28"/>
    <x v="5"/>
    <n v="3.591128994"/>
  </r>
  <r>
    <x v="1"/>
    <x v="23"/>
    <x v="28"/>
    <x v="5"/>
    <n v="3.591128994"/>
  </r>
  <r>
    <x v="1"/>
    <x v="24"/>
    <x v="28"/>
    <x v="5"/>
    <n v="3.591128994"/>
  </r>
  <r>
    <x v="1"/>
    <x v="25"/>
    <x v="28"/>
    <x v="5"/>
    <n v="3.591128994"/>
  </r>
  <r>
    <x v="1"/>
    <x v="26"/>
    <x v="28"/>
    <x v="5"/>
    <n v="3.4829582455999999"/>
  </r>
  <r>
    <x v="1"/>
    <x v="27"/>
    <x v="28"/>
    <x v="5"/>
    <n v="3.3207356107999999"/>
  </r>
  <r>
    <x v="1"/>
    <x v="28"/>
    <x v="28"/>
    <x v="5"/>
    <n v="3.104461089"/>
  </r>
  <r>
    <x v="1"/>
    <x v="29"/>
    <x v="28"/>
    <x v="5"/>
    <n v="2.8338667804000002"/>
  </r>
  <r>
    <x v="1"/>
    <x v="30"/>
    <x v="28"/>
    <x v="5"/>
    <n v="2.5094215100000001"/>
  </r>
  <r>
    <x v="1"/>
    <x v="31"/>
    <x v="28"/>
    <x v="5"/>
    <n v="2.442720811"/>
  </r>
  <r>
    <x v="1"/>
    <x v="32"/>
    <x v="28"/>
    <x v="5"/>
    <n v="2.3760201109999999"/>
  </r>
  <r>
    <x v="1"/>
    <x v="33"/>
    <x v="28"/>
    <x v="5"/>
    <n v="2.309172013"/>
  </r>
  <r>
    <x v="1"/>
    <x v="34"/>
    <x v="28"/>
    <x v="5"/>
    <n v="2.2424713139999999"/>
  </r>
  <r>
    <x v="1"/>
    <x v="35"/>
    <x v="28"/>
    <x v="5"/>
    <n v="2.1757706140000002"/>
  </r>
  <r>
    <x v="1"/>
    <x v="36"/>
    <x v="28"/>
    <x v="5"/>
    <n v="2.1090699150000001"/>
  </r>
  <r>
    <x v="1"/>
    <x v="37"/>
    <x v="28"/>
    <x v="5"/>
    <n v="2.0422218160000001"/>
  </r>
  <r>
    <x v="1"/>
    <x v="38"/>
    <x v="28"/>
    <x v="5"/>
    <n v="1.975521117"/>
  </r>
  <r>
    <x v="1"/>
    <x v="39"/>
    <x v="28"/>
    <x v="5"/>
    <n v="1.908820417"/>
  </r>
  <r>
    <x v="1"/>
    <x v="40"/>
    <x v="28"/>
    <x v="5"/>
    <n v="1.842119718"/>
  </r>
  <r>
    <x v="1"/>
    <x v="41"/>
    <x v="28"/>
    <x v="5"/>
    <n v="1.8054841429999999"/>
  </r>
  <r>
    <x v="1"/>
    <x v="42"/>
    <x v="28"/>
    <x v="5"/>
    <n v="1.768913419"/>
  </r>
  <r>
    <x v="1"/>
    <x v="43"/>
    <x v="28"/>
    <x v="5"/>
    <n v="1.732342695"/>
  </r>
  <r>
    <x v="1"/>
    <x v="44"/>
    <x v="28"/>
    <x v="5"/>
    <n v="1.6957719710000001"/>
  </r>
  <r>
    <x v="1"/>
    <x v="45"/>
    <x v="28"/>
    <x v="5"/>
    <n v="1.6591363960000001"/>
  </r>
  <r>
    <x v="1"/>
    <x v="46"/>
    <x v="28"/>
    <x v="5"/>
    <n v="1.6225656719999999"/>
  </r>
  <r>
    <x v="1"/>
    <x v="47"/>
    <x v="28"/>
    <x v="5"/>
    <n v="1.585994948"/>
  </r>
  <r>
    <x v="1"/>
    <x v="48"/>
    <x v="28"/>
    <x v="5"/>
    <n v="1.549424224"/>
  </r>
  <r>
    <x v="1"/>
    <x v="49"/>
    <x v="28"/>
    <x v="5"/>
    <n v="1.512788649"/>
  </r>
  <r>
    <x v="1"/>
    <x v="50"/>
    <x v="28"/>
    <x v="5"/>
    <n v="1.476217925"/>
  </r>
  <r>
    <x v="1"/>
    <x v="51"/>
    <x v="28"/>
    <x v="5"/>
    <n v="1.4528934579999999"/>
  </r>
  <r>
    <x v="1"/>
    <x v="52"/>
    <x v="28"/>
    <x v="5"/>
    <n v="1.429568991"/>
  </r>
  <r>
    <x v="1"/>
    <x v="53"/>
    <x v="28"/>
    <x v="5"/>
    <n v="1.406215964"/>
  </r>
  <r>
    <x v="1"/>
    <x v="54"/>
    <x v="28"/>
    <x v="5"/>
    <n v="1.3828914960000001"/>
  </r>
  <r>
    <x v="1"/>
    <x v="55"/>
    <x v="28"/>
    <x v="5"/>
    <n v="1.3595670289999999"/>
  </r>
  <r>
    <x v="1"/>
    <x v="56"/>
    <x v="28"/>
    <x v="5"/>
    <n v="1.336242562"/>
  </r>
  <r>
    <x v="1"/>
    <x v="57"/>
    <x v="28"/>
    <x v="5"/>
    <n v="1.3128895350000001"/>
  </r>
  <r>
    <x v="1"/>
    <x v="58"/>
    <x v="28"/>
    <x v="5"/>
    <n v="1.2895650670000001"/>
  </r>
  <r>
    <x v="1"/>
    <x v="59"/>
    <x v="28"/>
    <x v="5"/>
    <n v="1.2662405999999999"/>
  </r>
  <r>
    <x v="1"/>
    <x v="60"/>
    <x v="28"/>
    <x v="5"/>
    <n v="1.242916133"/>
  </r>
  <r>
    <x v="1"/>
    <x v="61"/>
    <x v="28"/>
    <x v="5"/>
    <n v="1.225427177"/>
  </r>
  <r>
    <x v="1"/>
    <x v="62"/>
    <x v="28"/>
    <x v="5"/>
    <n v="1.207950759"/>
  </r>
  <r>
    <x v="1"/>
    <x v="63"/>
    <x v="28"/>
    <x v="5"/>
    <n v="1.190474341"/>
  </r>
  <r>
    <x v="1"/>
    <x v="64"/>
    <x v="28"/>
    <x v="5"/>
    <n v="1.1729979230000001"/>
  </r>
  <r>
    <x v="1"/>
    <x v="65"/>
    <x v="28"/>
    <x v="5"/>
    <n v="1.1555089679999999"/>
  </r>
  <r>
    <x v="1"/>
    <x v="66"/>
    <x v="28"/>
    <x v="5"/>
    <n v="1.1380325499999999"/>
  </r>
  <r>
    <x v="1"/>
    <x v="67"/>
    <x v="28"/>
    <x v="5"/>
    <n v="1.1205561319999999"/>
  </r>
  <r>
    <x v="1"/>
    <x v="68"/>
    <x v="28"/>
    <x v="5"/>
    <n v="1.1030797139999999"/>
  </r>
  <r>
    <x v="1"/>
    <x v="69"/>
    <x v="28"/>
    <x v="5"/>
    <n v="1.0855907579999999"/>
  </r>
  <r>
    <x v="1"/>
    <x v="70"/>
    <x v="28"/>
    <x v="5"/>
    <n v="1.0681143399999999"/>
  </r>
  <r>
    <x v="1"/>
    <x v="71"/>
    <x v="28"/>
    <x v="5"/>
    <n v="1.053195267"/>
  </r>
  <r>
    <x v="1"/>
    <x v="72"/>
    <x v="28"/>
    <x v="5"/>
    <n v="1.038276194"/>
  </r>
  <r>
    <x v="1"/>
    <x v="73"/>
    <x v="28"/>
    <x v="5"/>
    <n v="1.0233515900000001"/>
  </r>
  <r>
    <x v="1"/>
    <x v="74"/>
    <x v="28"/>
    <x v="5"/>
    <n v="1.0084325169999999"/>
  </r>
  <r>
    <x v="1"/>
    <x v="75"/>
    <x v="28"/>
    <x v="5"/>
    <n v="0.99351344399999997"/>
  </r>
  <r>
    <x v="1"/>
    <x v="76"/>
    <x v="28"/>
    <x v="5"/>
    <n v="0.97859437100000002"/>
  </r>
  <r>
    <x v="1"/>
    <x v="77"/>
    <x v="28"/>
    <x v="5"/>
    <n v="0.96366976699999995"/>
  </r>
  <r>
    <x v="1"/>
    <x v="78"/>
    <x v="28"/>
    <x v="5"/>
    <n v="0.94875069400000001"/>
  </r>
  <r>
    <x v="1"/>
    <x v="79"/>
    <x v="28"/>
    <x v="5"/>
    <n v="0.93383162099999995"/>
  </r>
  <r>
    <x v="1"/>
    <x v="80"/>
    <x v="28"/>
    <x v="5"/>
    <n v="0.918912548"/>
  </r>
  <r>
    <x v="1"/>
    <x v="81"/>
    <x v="28"/>
    <x v="5"/>
    <n v="0.90512066300000005"/>
  </r>
  <r>
    <x v="1"/>
    <x v="82"/>
    <x v="28"/>
    <x v="5"/>
    <n v="0.89133121500000001"/>
  </r>
  <r>
    <x v="1"/>
    <x v="83"/>
    <x v="28"/>
    <x v="5"/>
    <n v="0.877541766"/>
  </r>
  <r>
    <x v="1"/>
    <x v="84"/>
    <x v="28"/>
    <x v="5"/>
    <n v="0.86375231799999996"/>
  </r>
  <r>
    <x v="1"/>
    <x v="85"/>
    <x v="28"/>
    <x v="5"/>
    <n v="0.84996043300000002"/>
  </r>
  <r>
    <x v="1"/>
    <x v="86"/>
    <x v="28"/>
    <x v="5"/>
    <n v="0.83617098499999998"/>
  </r>
  <r>
    <x v="1"/>
    <x v="87"/>
    <x v="28"/>
    <x v="5"/>
    <n v="0.82238153700000005"/>
  </r>
  <r>
    <x v="1"/>
    <x v="88"/>
    <x v="28"/>
    <x v="5"/>
    <n v="0.80859208800000004"/>
  </r>
  <r>
    <x v="1"/>
    <x v="89"/>
    <x v="28"/>
    <x v="5"/>
    <n v="0.79480020399999995"/>
  </r>
  <r>
    <x v="1"/>
    <x v="90"/>
    <x v="28"/>
    <x v="5"/>
    <n v="0.78101075499999995"/>
  </r>
  <r>
    <x v="1"/>
    <x v="91"/>
    <x v="28"/>
    <x v="5"/>
    <n v="0.76821052099999998"/>
  </r>
  <r>
    <x v="1"/>
    <x v="92"/>
    <x v="28"/>
    <x v="5"/>
    <n v="0.75541028700000001"/>
  </r>
  <r>
    <x v="1"/>
    <x v="93"/>
    <x v="28"/>
    <x v="5"/>
    <n v="0.74261032699999996"/>
  </r>
  <r>
    <x v="1"/>
    <x v="94"/>
    <x v="28"/>
    <x v="5"/>
    <n v="0.72981009299999999"/>
  </r>
  <r>
    <x v="1"/>
    <x v="95"/>
    <x v="28"/>
    <x v="5"/>
    <n v="0.71700985900000003"/>
  </r>
  <r>
    <x v="1"/>
    <x v="96"/>
    <x v="28"/>
    <x v="5"/>
    <n v="0.70420962499999995"/>
  </r>
  <r>
    <x v="1"/>
    <x v="97"/>
    <x v="28"/>
    <x v="5"/>
    <n v="0.69140966500000001"/>
  </r>
  <r>
    <x v="1"/>
    <x v="98"/>
    <x v="28"/>
    <x v="5"/>
    <n v="0.67860943100000004"/>
  </r>
  <r>
    <x v="1"/>
    <x v="99"/>
    <x v="28"/>
    <x v="5"/>
    <n v="0.66580919699999996"/>
  </r>
  <r>
    <x v="1"/>
    <x v="100"/>
    <x v="28"/>
    <x v="5"/>
    <n v="0.653008963"/>
  </r>
  <r>
    <x v="2"/>
    <x v="0"/>
    <x v="28"/>
    <x v="5"/>
    <n v="10.53572477"/>
  </r>
  <r>
    <x v="2"/>
    <x v="1"/>
    <x v="28"/>
    <x v="5"/>
    <n v="9.7630312640000003"/>
  </r>
  <r>
    <x v="2"/>
    <x v="2"/>
    <x v="28"/>
    <x v="5"/>
    <n v="9.1937549379999997"/>
  </r>
  <r>
    <x v="2"/>
    <x v="3"/>
    <x v="28"/>
    <x v="5"/>
    <n v="9.004352205"/>
  </r>
  <r>
    <x v="2"/>
    <x v="4"/>
    <x v="28"/>
    <x v="5"/>
    <n v="8.7551063009999996"/>
  </r>
  <r>
    <x v="2"/>
    <x v="5"/>
    <x v="28"/>
    <x v="5"/>
    <n v="8.1169880320000001"/>
  </r>
  <r>
    <x v="2"/>
    <x v="6"/>
    <x v="28"/>
    <x v="5"/>
    <n v="7.4464568990000002"/>
  </r>
  <r>
    <x v="2"/>
    <x v="7"/>
    <x v="28"/>
    <x v="5"/>
    <n v="6.7747750440000001"/>
  </r>
  <r>
    <x v="2"/>
    <x v="8"/>
    <x v="28"/>
    <x v="5"/>
    <n v="6.3136216989999996"/>
  </r>
  <r>
    <x v="2"/>
    <x v="9"/>
    <x v="28"/>
    <x v="5"/>
    <n v="5.9328035750000003"/>
  </r>
  <r>
    <x v="2"/>
    <x v="10"/>
    <x v="28"/>
    <x v="5"/>
    <n v="5.5419644000000003"/>
  </r>
  <r>
    <x v="2"/>
    <x v="11"/>
    <x v="28"/>
    <x v="5"/>
    <n v="5.1940094910000001"/>
  </r>
  <r>
    <x v="2"/>
    <x v="12"/>
    <x v="28"/>
    <x v="5"/>
    <n v="4.57703214"/>
  </r>
  <r>
    <x v="2"/>
    <x v="13"/>
    <x v="28"/>
    <x v="5"/>
    <n v="4.1881506850000001"/>
  </r>
  <r>
    <x v="2"/>
    <x v="14"/>
    <x v="28"/>
    <x v="5"/>
    <n v="3.9789152670000001"/>
  </r>
  <r>
    <x v="2"/>
    <x v="15"/>
    <x v="28"/>
    <x v="5"/>
    <n v="3.6563640789999998"/>
  </r>
  <r>
    <x v="2"/>
    <x v="16"/>
    <x v="28"/>
    <x v="5"/>
    <n v="3.4818653839999998"/>
  </r>
  <r>
    <x v="2"/>
    <x v="17"/>
    <x v="28"/>
    <x v="5"/>
    <n v="3.537198563"/>
  </r>
  <r>
    <x v="2"/>
    <x v="18"/>
    <x v="28"/>
    <x v="5"/>
    <n v="3.4438952029999998"/>
  </r>
  <r>
    <x v="2"/>
    <x v="19"/>
    <x v="28"/>
    <x v="5"/>
    <n v="3.096031172"/>
  </r>
  <r>
    <x v="2"/>
    <x v="20"/>
    <x v="28"/>
    <x v="5"/>
    <n v="3.8096733600000001"/>
  </r>
  <r>
    <x v="2"/>
    <x v="21"/>
    <x v="28"/>
    <x v="5"/>
    <n v="3.591128994"/>
  </r>
  <r>
    <x v="2"/>
    <x v="22"/>
    <x v="28"/>
    <x v="5"/>
    <n v="3.591128994"/>
  </r>
  <r>
    <x v="2"/>
    <x v="23"/>
    <x v="28"/>
    <x v="5"/>
    <n v="3.591128994"/>
  </r>
  <r>
    <x v="2"/>
    <x v="24"/>
    <x v="28"/>
    <x v="5"/>
    <n v="3.591128994"/>
  </r>
  <r>
    <x v="2"/>
    <x v="25"/>
    <x v="28"/>
    <x v="5"/>
    <n v="3.591128994"/>
  </r>
  <r>
    <x v="2"/>
    <x v="26"/>
    <x v="28"/>
    <x v="5"/>
    <n v="3.4829582455999999"/>
  </r>
  <r>
    <x v="2"/>
    <x v="27"/>
    <x v="28"/>
    <x v="5"/>
    <n v="3.3207356107999999"/>
  </r>
  <r>
    <x v="2"/>
    <x v="28"/>
    <x v="28"/>
    <x v="5"/>
    <n v="3.104461089"/>
  </r>
  <r>
    <x v="2"/>
    <x v="29"/>
    <x v="28"/>
    <x v="5"/>
    <n v="2.8338667804000002"/>
  </r>
  <r>
    <x v="2"/>
    <x v="30"/>
    <x v="28"/>
    <x v="5"/>
    <n v="2.5094215100000001"/>
  </r>
  <r>
    <x v="2"/>
    <x v="31"/>
    <x v="28"/>
    <x v="5"/>
    <n v="2.442720811"/>
  </r>
  <r>
    <x v="2"/>
    <x v="32"/>
    <x v="28"/>
    <x v="5"/>
    <n v="2.3760201109999999"/>
  </r>
  <r>
    <x v="2"/>
    <x v="33"/>
    <x v="28"/>
    <x v="5"/>
    <n v="2.309172013"/>
  </r>
  <r>
    <x v="2"/>
    <x v="34"/>
    <x v="28"/>
    <x v="5"/>
    <n v="2.2424713139999999"/>
  </r>
  <r>
    <x v="2"/>
    <x v="35"/>
    <x v="28"/>
    <x v="5"/>
    <n v="2.1757706140000002"/>
  </r>
  <r>
    <x v="2"/>
    <x v="36"/>
    <x v="28"/>
    <x v="5"/>
    <n v="2.1090699150000001"/>
  </r>
  <r>
    <x v="2"/>
    <x v="37"/>
    <x v="28"/>
    <x v="5"/>
    <n v="2.0422218160000001"/>
  </r>
  <r>
    <x v="2"/>
    <x v="38"/>
    <x v="28"/>
    <x v="5"/>
    <n v="1.975521117"/>
  </r>
  <r>
    <x v="2"/>
    <x v="39"/>
    <x v="28"/>
    <x v="5"/>
    <n v="1.908820417"/>
  </r>
  <r>
    <x v="2"/>
    <x v="40"/>
    <x v="28"/>
    <x v="5"/>
    <n v="1.842119718"/>
  </r>
  <r>
    <x v="2"/>
    <x v="41"/>
    <x v="28"/>
    <x v="5"/>
    <n v="1.8054841429999999"/>
  </r>
  <r>
    <x v="2"/>
    <x v="42"/>
    <x v="28"/>
    <x v="5"/>
    <n v="1.768913419"/>
  </r>
  <r>
    <x v="2"/>
    <x v="43"/>
    <x v="28"/>
    <x v="5"/>
    <n v="1.732342695"/>
  </r>
  <r>
    <x v="2"/>
    <x v="44"/>
    <x v="28"/>
    <x v="5"/>
    <n v="1.6957719710000001"/>
  </r>
  <r>
    <x v="2"/>
    <x v="45"/>
    <x v="28"/>
    <x v="5"/>
    <n v="1.6591363960000001"/>
  </r>
  <r>
    <x v="2"/>
    <x v="46"/>
    <x v="28"/>
    <x v="5"/>
    <n v="1.6225656719999999"/>
  </r>
  <r>
    <x v="2"/>
    <x v="47"/>
    <x v="28"/>
    <x v="5"/>
    <n v="1.585994948"/>
  </r>
  <r>
    <x v="2"/>
    <x v="48"/>
    <x v="28"/>
    <x v="5"/>
    <n v="1.549424224"/>
  </r>
  <r>
    <x v="2"/>
    <x v="49"/>
    <x v="28"/>
    <x v="5"/>
    <n v="1.512788649"/>
  </r>
  <r>
    <x v="2"/>
    <x v="50"/>
    <x v="28"/>
    <x v="5"/>
    <n v="1.476217925"/>
  </r>
  <r>
    <x v="2"/>
    <x v="51"/>
    <x v="28"/>
    <x v="5"/>
    <n v="1.4528934579999999"/>
  </r>
  <r>
    <x v="2"/>
    <x v="52"/>
    <x v="28"/>
    <x v="5"/>
    <n v="1.429568991"/>
  </r>
  <r>
    <x v="2"/>
    <x v="53"/>
    <x v="28"/>
    <x v="5"/>
    <n v="1.406215964"/>
  </r>
  <r>
    <x v="2"/>
    <x v="54"/>
    <x v="28"/>
    <x v="5"/>
    <n v="1.3828914960000001"/>
  </r>
  <r>
    <x v="2"/>
    <x v="55"/>
    <x v="28"/>
    <x v="5"/>
    <n v="1.3595670289999999"/>
  </r>
  <r>
    <x v="2"/>
    <x v="56"/>
    <x v="28"/>
    <x v="5"/>
    <n v="1.336242562"/>
  </r>
  <r>
    <x v="2"/>
    <x v="57"/>
    <x v="28"/>
    <x v="5"/>
    <n v="1.3128895350000001"/>
  </r>
  <r>
    <x v="2"/>
    <x v="58"/>
    <x v="28"/>
    <x v="5"/>
    <n v="1.2895650670000001"/>
  </r>
  <r>
    <x v="2"/>
    <x v="59"/>
    <x v="28"/>
    <x v="5"/>
    <n v="1.2662405999999999"/>
  </r>
  <r>
    <x v="2"/>
    <x v="60"/>
    <x v="28"/>
    <x v="5"/>
    <n v="1.242916133"/>
  </r>
  <r>
    <x v="2"/>
    <x v="61"/>
    <x v="28"/>
    <x v="5"/>
    <n v="1.225427177"/>
  </r>
  <r>
    <x v="2"/>
    <x v="62"/>
    <x v="28"/>
    <x v="5"/>
    <n v="1.207950759"/>
  </r>
  <r>
    <x v="2"/>
    <x v="63"/>
    <x v="28"/>
    <x v="5"/>
    <n v="1.190474341"/>
  </r>
  <r>
    <x v="2"/>
    <x v="64"/>
    <x v="28"/>
    <x v="5"/>
    <n v="1.1729979230000001"/>
  </r>
  <r>
    <x v="2"/>
    <x v="65"/>
    <x v="28"/>
    <x v="5"/>
    <n v="1.1555089679999999"/>
  </r>
  <r>
    <x v="2"/>
    <x v="66"/>
    <x v="28"/>
    <x v="5"/>
    <n v="1.1380325499999999"/>
  </r>
  <r>
    <x v="2"/>
    <x v="67"/>
    <x v="28"/>
    <x v="5"/>
    <n v="1.1205561319999999"/>
  </r>
  <r>
    <x v="2"/>
    <x v="68"/>
    <x v="28"/>
    <x v="5"/>
    <n v="1.1030797139999999"/>
  </r>
  <r>
    <x v="2"/>
    <x v="69"/>
    <x v="28"/>
    <x v="5"/>
    <n v="1.0855907579999999"/>
  </r>
  <r>
    <x v="2"/>
    <x v="70"/>
    <x v="28"/>
    <x v="5"/>
    <n v="1.0681143399999999"/>
  </r>
  <r>
    <x v="2"/>
    <x v="71"/>
    <x v="28"/>
    <x v="5"/>
    <n v="1.053195267"/>
  </r>
  <r>
    <x v="2"/>
    <x v="72"/>
    <x v="28"/>
    <x v="5"/>
    <n v="1.038276194"/>
  </r>
  <r>
    <x v="2"/>
    <x v="73"/>
    <x v="28"/>
    <x v="5"/>
    <n v="1.0233515900000001"/>
  </r>
  <r>
    <x v="2"/>
    <x v="74"/>
    <x v="28"/>
    <x v="5"/>
    <n v="1.0084325169999999"/>
  </r>
  <r>
    <x v="2"/>
    <x v="75"/>
    <x v="28"/>
    <x v="5"/>
    <n v="0.99351344399999997"/>
  </r>
  <r>
    <x v="2"/>
    <x v="76"/>
    <x v="28"/>
    <x v="5"/>
    <n v="0.97859437100000002"/>
  </r>
  <r>
    <x v="2"/>
    <x v="77"/>
    <x v="28"/>
    <x v="5"/>
    <n v="0.96366976699999995"/>
  </r>
  <r>
    <x v="2"/>
    <x v="78"/>
    <x v="28"/>
    <x v="5"/>
    <n v="0.94875069400000001"/>
  </r>
  <r>
    <x v="2"/>
    <x v="79"/>
    <x v="28"/>
    <x v="5"/>
    <n v="0.93383162099999995"/>
  </r>
  <r>
    <x v="2"/>
    <x v="80"/>
    <x v="28"/>
    <x v="5"/>
    <n v="0.918912548"/>
  </r>
  <r>
    <x v="2"/>
    <x v="81"/>
    <x v="28"/>
    <x v="5"/>
    <n v="0.90512066300000005"/>
  </r>
  <r>
    <x v="2"/>
    <x v="82"/>
    <x v="28"/>
    <x v="5"/>
    <n v="0.89133121500000001"/>
  </r>
  <r>
    <x v="2"/>
    <x v="83"/>
    <x v="28"/>
    <x v="5"/>
    <n v="0.877541766"/>
  </r>
  <r>
    <x v="2"/>
    <x v="84"/>
    <x v="28"/>
    <x v="5"/>
    <n v="0.86375231799999996"/>
  </r>
  <r>
    <x v="2"/>
    <x v="85"/>
    <x v="28"/>
    <x v="5"/>
    <n v="0.84996043300000002"/>
  </r>
  <r>
    <x v="2"/>
    <x v="86"/>
    <x v="28"/>
    <x v="5"/>
    <n v="0.83617098499999998"/>
  </r>
  <r>
    <x v="2"/>
    <x v="87"/>
    <x v="28"/>
    <x v="5"/>
    <n v="0.82238153700000005"/>
  </r>
  <r>
    <x v="2"/>
    <x v="88"/>
    <x v="28"/>
    <x v="5"/>
    <n v="0.80859208800000004"/>
  </r>
  <r>
    <x v="2"/>
    <x v="89"/>
    <x v="28"/>
    <x v="5"/>
    <n v="0.79480020399999995"/>
  </r>
  <r>
    <x v="2"/>
    <x v="90"/>
    <x v="28"/>
    <x v="5"/>
    <n v="0.78101075499999995"/>
  </r>
  <r>
    <x v="2"/>
    <x v="91"/>
    <x v="28"/>
    <x v="5"/>
    <n v="0.76821052099999998"/>
  </r>
  <r>
    <x v="2"/>
    <x v="92"/>
    <x v="28"/>
    <x v="5"/>
    <n v="0.75541028700000001"/>
  </r>
  <r>
    <x v="2"/>
    <x v="93"/>
    <x v="28"/>
    <x v="5"/>
    <n v="0.74261032699999996"/>
  </r>
  <r>
    <x v="2"/>
    <x v="94"/>
    <x v="28"/>
    <x v="5"/>
    <n v="0.72981009299999999"/>
  </r>
  <r>
    <x v="2"/>
    <x v="95"/>
    <x v="28"/>
    <x v="5"/>
    <n v="0.71700985900000003"/>
  </r>
  <r>
    <x v="2"/>
    <x v="96"/>
    <x v="28"/>
    <x v="5"/>
    <n v="0.70420962499999995"/>
  </r>
  <r>
    <x v="2"/>
    <x v="97"/>
    <x v="28"/>
    <x v="5"/>
    <n v="0.69140966500000001"/>
  </r>
  <r>
    <x v="2"/>
    <x v="98"/>
    <x v="28"/>
    <x v="5"/>
    <n v="0.67860943100000004"/>
  </r>
  <r>
    <x v="2"/>
    <x v="99"/>
    <x v="28"/>
    <x v="5"/>
    <n v="0.66580919699999996"/>
  </r>
  <r>
    <x v="2"/>
    <x v="100"/>
    <x v="28"/>
    <x v="5"/>
    <n v="0.653008963"/>
  </r>
  <r>
    <x v="3"/>
    <x v="0"/>
    <x v="28"/>
    <x v="5"/>
    <n v="10.53572477"/>
  </r>
  <r>
    <x v="3"/>
    <x v="1"/>
    <x v="28"/>
    <x v="5"/>
    <n v="9.7630312640000003"/>
  </r>
  <r>
    <x v="3"/>
    <x v="2"/>
    <x v="28"/>
    <x v="5"/>
    <n v="9.1937549379999997"/>
  </r>
  <r>
    <x v="3"/>
    <x v="3"/>
    <x v="28"/>
    <x v="5"/>
    <n v="9.004352205"/>
  </r>
  <r>
    <x v="3"/>
    <x v="4"/>
    <x v="28"/>
    <x v="5"/>
    <n v="8.7551063009999996"/>
  </r>
  <r>
    <x v="3"/>
    <x v="5"/>
    <x v="28"/>
    <x v="5"/>
    <n v="8.1169880320000001"/>
  </r>
  <r>
    <x v="3"/>
    <x v="6"/>
    <x v="28"/>
    <x v="5"/>
    <n v="7.4464568990000002"/>
  </r>
  <r>
    <x v="3"/>
    <x v="7"/>
    <x v="28"/>
    <x v="5"/>
    <n v="6.7747750440000001"/>
  </r>
  <r>
    <x v="3"/>
    <x v="8"/>
    <x v="28"/>
    <x v="5"/>
    <n v="6.3136216989999996"/>
  </r>
  <r>
    <x v="3"/>
    <x v="9"/>
    <x v="28"/>
    <x v="5"/>
    <n v="5.9328035750000003"/>
  </r>
  <r>
    <x v="3"/>
    <x v="10"/>
    <x v="28"/>
    <x v="5"/>
    <n v="5.5419644000000003"/>
  </r>
  <r>
    <x v="3"/>
    <x v="11"/>
    <x v="28"/>
    <x v="5"/>
    <n v="5.1940094910000001"/>
  </r>
  <r>
    <x v="3"/>
    <x v="12"/>
    <x v="28"/>
    <x v="5"/>
    <n v="4.57703214"/>
  </r>
  <r>
    <x v="3"/>
    <x v="13"/>
    <x v="28"/>
    <x v="5"/>
    <n v="4.1881506850000001"/>
  </r>
  <r>
    <x v="3"/>
    <x v="14"/>
    <x v="28"/>
    <x v="5"/>
    <n v="3.9789152670000001"/>
  </r>
  <r>
    <x v="3"/>
    <x v="15"/>
    <x v="28"/>
    <x v="5"/>
    <n v="3.6563640789999998"/>
  </r>
  <r>
    <x v="3"/>
    <x v="16"/>
    <x v="28"/>
    <x v="5"/>
    <n v="3.4818653839999998"/>
  </r>
  <r>
    <x v="3"/>
    <x v="17"/>
    <x v="28"/>
    <x v="5"/>
    <n v="3.537198563"/>
  </r>
  <r>
    <x v="3"/>
    <x v="18"/>
    <x v="28"/>
    <x v="5"/>
    <n v="3.4438952029999998"/>
  </r>
  <r>
    <x v="3"/>
    <x v="19"/>
    <x v="28"/>
    <x v="5"/>
    <n v="3.096031172"/>
  </r>
  <r>
    <x v="3"/>
    <x v="20"/>
    <x v="28"/>
    <x v="5"/>
    <n v="3.8096733600000001"/>
  </r>
  <r>
    <x v="3"/>
    <x v="21"/>
    <x v="28"/>
    <x v="5"/>
    <n v="3.591128994"/>
  </r>
  <r>
    <x v="3"/>
    <x v="22"/>
    <x v="28"/>
    <x v="5"/>
    <n v="3.591128994"/>
  </r>
  <r>
    <x v="3"/>
    <x v="23"/>
    <x v="28"/>
    <x v="5"/>
    <n v="3.591128994"/>
  </r>
  <r>
    <x v="3"/>
    <x v="24"/>
    <x v="28"/>
    <x v="5"/>
    <n v="3.591128994"/>
  </r>
  <r>
    <x v="3"/>
    <x v="25"/>
    <x v="28"/>
    <x v="5"/>
    <n v="3.591128994"/>
  </r>
  <r>
    <x v="3"/>
    <x v="26"/>
    <x v="28"/>
    <x v="5"/>
    <n v="3.4829582455999999"/>
  </r>
  <r>
    <x v="3"/>
    <x v="27"/>
    <x v="28"/>
    <x v="5"/>
    <n v="3.3207356107999999"/>
  </r>
  <r>
    <x v="3"/>
    <x v="28"/>
    <x v="28"/>
    <x v="5"/>
    <n v="3.104461089"/>
  </r>
  <r>
    <x v="3"/>
    <x v="29"/>
    <x v="28"/>
    <x v="5"/>
    <n v="2.8338667804000002"/>
  </r>
  <r>
    <x v="3"/>
    <x v="30"/>
    <x v="28"/>
    <x v="5"/>
    <n v="2.5094215100000001"/>
  </r>
  <r>
    <x v="3"/>
    <x v="31"/>
    <x v="28"/>
    <x v="5"/>
    <n v="2.442720811"/>
  </r>
  <r>
    <x v="3"/>
    <x v="32"/>
    <x v="28"/>
    <x v="5"/>
    <n v="2.3760201109999999"/>
  </r>
  <r>
    <x v="3"/>
    <x v="33"/>
    <x v="28"/>
    <x v="5"/>
    <n v="2.309172013"/>
  </r>
  <r>
    <x v="3"/>
    <x v="34"/>
    <x v="28"/>
    <x v="5"/>
    <n v="2.2424713139999999"/>
  </r>
  <r>
    <x v="3"/>
    <x v="35"/>
    <x v="28"/>
    <x v="5"/>
    <n v="2.1757706140000002"/>
  </r>
  <r>
    <x v="3"/>
    <x v="36"/>
    <x v="28"/>
    <x v="5"/>
    <n v="2.1090699150000001"/>
  </r>
  <r>
    <x v="3"/>
    <x v="37"/>
    <x v="28"/>
    <x v="5"/>
    <n v="2.0422218160000001"/>
  </r>
  <r>
    <x v="3"/>
    <x v="38"/>
    <x v="28"/>
    <x v="5"/>
    <n v="1.975521117"/>
  </r>
  <r>
    <x v="3"/>
    <x v="39"/>
    <x v="28"/>
    <x v="5"/>
    <n v="1.908820417"/>
  </r>
  <r>
    <x v="3"/>
    <x v="40"/>
    <x v="28"/>
    <x v="5"/>
    <n v="1.842119718"/>
  </r>
  <r>
    <x v="3"/>
    <x v="41"/>
    <x v="28"/>
    <x v="5"/>
    <n v="1.8054841429999999"/>
  </r>
  <r>
    <x v="3"/>
    <x v="42"/>
    <x v="28"/>
    <x v="5"/>
    <n v="1.768913419"/>
  </r>
  <r>
    <x v="3"/>
    <x v="43"/>
    <x v="28"/>
    <x v="5"/>
    <n v="1.732342695"/>
  </r>
  <r>
    <x v="3"/>
    <x v="44"/>
    <x v="28"/>
    <x v="5"/>
    <n v="1.6957719710000001"/>
  </r>
  <r>
    <x v="3"/>
    <x v="45"/>
    <x v="28"/>
    <x v="5"/>
    <n v="1.6591363960000001"/>
  </r>
  <r>
    <x v="3"/>
    <x v="46"/>
    <x v="28"/>
    <x v="5"/>
    <n v="1.6225656719999999"/>
  </r>
  <r>
    <x v="3"/>
    <x v="47"/>
    <x v="28"/>
    <x v="5"/>
    <n v="1.585994948"/>
  </r>
  <r>
    <x v="3"/>
    <x v="48"/>
    <x v="28"/>
    <x v="5"/>
    <n v="1.549424224"/>
  </r>
  <r>
    <x v="3"/>
    <x v="49"/>
    <x v="28"/>
    <x v="5"/>
    <n v="1.512788649"/>
  </r>
  <r>
    <x v="3"/>
    <x v="50"/>
    <x v="28"/>
    <x v="5"/>
    <n v="1.476217925"/>
  </r>
  <r>
    <x v="3"/>
    <x v="51"/>
    <x v="28"/>
    <x v="5"/>
    <n v="1.4528934579999999"/>
  </r>
  <r>
    <x v="3"/>
    <x v="52"/>
    <x v="28"/>
    <x v="5"/>
    <n v="1.429568991"/>
  </r>
  <r>
    <x v="3"/>
    <x v="53"/>
    <x v="28"/>
    <x v="5"/>
    <n v="1.406215964"/>
  </r>
  <r>
    <x v="3"/>
    <x v="54"/>
    <x v="28"/>
    <x v="5"/>
    <n v="1.3828914960000001"/>
  </r>
  <r>
    <x v="3"/>
    <x v="55"/>
    <x v="28"/>
    <x v="5"/>
    <n v="1.3595670289999999"/>
  </r>
  <r>
    <x v="3"/>
    <x v="56"/>
    <x v="28"/>
    <x v="5"/>
    <n v="1.336242562"/>
  </r>
  <r>
    <x v="3"/>
    <x v="57"/>
    <x v="28"/>
    <x v="5"/>
    <n v="1.3128895350000001"/>
  </r>
  <r>
    <x v="3"/>
    <x v="58"/>
    <x v="28"/>
    <x v="5"/>
    <n v="1.2895650670000001"/>
  </r>
  <r>
    <x v="3"/>
    <x v="59"/>
    <x v="28"/>
    <x v="5"/>
    <n v="1.2662405999999999"/>
  </r>
  <r>
    <x v="3"/>
    <x v="60"/>
    <x v="28"/>
    <x v="5"/>
    <n v="1.242916133"/>
  </r>
  <r>
    <x v="3"/>
    <x v="61"/>
    <x v="28"/>
    <x v="5"/>
    <n v="1.225427177"/>
  </r>
  <r>
    <x v="3"/>
    <x v="62"/>
    <x v="28"/>
    <x v="5"/>
    <n v="1.207950759"/>
  </r>
  <r>
    <x v="3"/>
    <x v="63"/>
    <x v="28"/>
    <x v="5"/>
    <n v="1.190474341"/>
  </r>
  <r>
    <x v="3"/>
    <x v="64"/>
    <x v="28"/>
    <x v="5"/>
    <n v="1.1729979230000001"/>
  </r>
  <r>
    <x v="3"/>
    <x v="65"/>
    <x v="28"/>
    <x v="5"/>
    <n v="1.1555089679999999"/>
  </r>
  <r>
    <x v="3"/>
    <x v="66"/>
    <x v="28"/>
    <x v="5"/>
    <n v="1.1380325499999999"/>
  </r>
  <r>
    <x v="3"/>
    <x v="67"/>
    <x v="28"/>
    <x v="5"/>
    <n v="1.1205561319999999"/>
  </r>
  <r>
    <x v="3"/>
    <x v="68"/>
    <x v="28"/>
    <x v="5"/>
    <n v="1.1030797139999999"/>
  </r>
  <r>
    <x v="3"/>
    <x v="69"/>
    <x v="28"/>
    <x v="5"/>
    <n v="1.0855907579999999"/>
  </r>
  <r>
    <x v="3"/>
    <x v="70"/>
    <x v="28"/>
    <x v="5"/>
    <n v="1.0681143399999999"/>
  </r>
  <r>
    <x v="3"/>
    <x v="71"/>
    <x v="28"/>
    <x v="5"/>
    <n v="1.053195267"/>
  </r>
  <r>
    <x v="3"/>
    <x v="72"/>
    <x v="28"/>
    <x v="5"/>
    <n v="1.038276194"/>
  </r>
  <r>
    <x v="3"/>
    <x v="73"/>
    <x v="28"/>
    <x v="5"/>
    <n v="1.0233515900000001"/>
  </r>
  <r>
    <x v="3"/>
    <x v="74"/>
    <x v="28"/>
    <x v="5"/>
    <n v="1.0084325169999999"/>
  </r>
  <r>
    <x v="3"/>
    <x v="75"/>
    <x v="28"/>
    <x v="5"/>
    <n v="0.99351344399999997"/>
  </r>
  <r>
    <x v="3"/>
    <x v="76"/>
    <x v="28"/>
    <x v="5"/>
    <n v="0.97859437100000002"/>
  </r>
  <r>
    <x v="3"/>
    <x v="77"/>
    <x v="28"/>
    <x v="5"/>
    <n v="0.96366976699999995"/>
  </r>
  <r>
    <x v="3"/>
    <x v="78"/>
    <x v="28"/>
    <x v="5"/>
    <n v="0.94875069400000001"/>
  </r>
  <r>
    <x v="3"/>
    <x v="79"/>
    <x v="28"/>
    <x v="5"/>
    <n v="0.93383162099999995"/>
  </r>
  <r>
    <x v="3"/>
    <x v="80"/>
    <x v="28"/>
    <x v="5"/>
    <n v="0.918912548"/>
  </r>
  <r>
    <x v="3"/>
    <x v="81"/>
    <x v="28"/>
    <x v="5"/>
    <n v="0.90512066300000005"/>
  </r>
  <r>
    <x v="3"/>
    <x v="82"/>
    <x v="28"/>
    <x v="5"/>
    <n v="0.89133121500000001"/>
  </r>
  <r>
    <x v="3"/>
    <x v="83"/>
    <x v="28"/>
    <x v="5"/>
    <n v="0.877541766"/>
  </r>
  <r>
    <x v="3"/>
    <x v="84"/>
    <x v="28"/>
    <x v="5"/>
    <n v="0.86375231799999996"/>
  </r>
  <r>
    <x v="3"/>
    <x v="85"/>
    <x v="28"/>
    <x v="5"/>
    <n v="0.84996043300000002"/>
  </r>
  <r>
    <x v="3"/>
    <x v="86"/>
    <x v="28"/>
    <x v="5"/>
    <n v="0.83617098499999998"/>
  </r>
  <r>
    <x v="3"/>
    <x v="87"/>
    <x v="28"/>
    <x v="5"/>
    <n v="0.82238153700000005"/>
  </r>
  <r>
    <x v="3"/>
    <x v="88"/>
    <x v="28"/>
    <x v="5"/>
    <n v="0.80859208800000004"/>
  </r>
  <r>
    <x v="3"/>
    <x v="89"/>
    <x v="28"/>
    <x v="5"/>
    <n v="0.79480020399999995"/>
  </r>
  <r>
    <x v="3"/>
    <x v="90"/>
    <x v="28"/>
    <x v="5"/>
    <n v="0.78101075499999995"/>
  </r>
  <r>
    <x v="3"/>
    <x v="91"/>
    <x v="28"/>
    <x v="5"/>
    <n v="0.76821052099999998"/>
  </r>
  <r>
    <x v="3"/>
    <x v="92"/>
    <x v="28"/>
    <x v="5"/>
    <n v="0.75541028700000001"/>
  </r>
  <r>
    <x v="3"/>
    <x v="93"/>
    <x v="28"/>
    <x v="5"/>
    <n v="0.74261032699999996"/>
  </r>
  <r>
    <x v="3"/>
    <x v="94"/>
    <x v="28"/>
    <x v="5"/>
    <n v="0.72981009299999999"/>
  </r>
  <r>
    <x v="3"/>
    <x v="95"/>
    <x v="28"/>
    <x v="5"/>
    <n v="0.71700985900000003"/>
  </r>
  <r>
    <x v="3"/>
    <x v="96"/>
    <x v="28"/>
    <x v="5"/>
    <n v="0.70420962499999995"/>
  </r>
  <r>
    <x v="3"/>
    <x v="97"/>
    <x v="28"/>
    <x v="5"/>
    <n v="0.69140966500000001"/>
  </r>
  <r>
    <x v="3"/>
    <x v="98"/>
    <x v="28"/>
    <x v="5"/>
    <n v="0.67860943100000004"/>
  </r>
  <r>
    <x v="3"/>
    <x v="99"/>
    <x v="28"/>
    <x v="5"/>
    <n v="0.66580919699999996"/>
  </r>
  <r>
    <x v="3"/>
    <x v="100"/>
    <x v="28"/>
    <x v="5"/>
    <n v="0.653008963"/>
  </r>
  <r>
    <x v="4"/>
    <x v="0"/>
    <x v="28"/>
    <x v="5"/>
    <n v="10.53572477"/>
  </r>
  <r>
    <x v="4"/>
    <x v="1"/>
    <x v="28"/>
    <x v="5"/>
    <n v="9.7630312640000003"/>
  </r>
  <r>
    <x v="4"/>
    <x v="2"/>
    <x v="28"/>
    <x v="5"/>
    <n v="9.1937549379999997"/>
  </r>
  <r>
    <x v="4"/>
    <x v="3"/>
    <x v="28"/>
    <x v="5"/>
    <n v="9.004352205"/>
  </r>
  <r>
    <x v="4"/>
    <x v="4"/>
    <x v="28"/>
    <x v="5"/>
    <n v="8.7551063009999996"/>
  </r>
  <r>
    <x v="4"/>
    <x v="5"/>
    <x v="28"/>
    <x v="5"/>
    <n v="8.1169880320000001"/>
  </r>
  <r>
    <x v="4"/>
    <x v="6"/>
    <x v="28"/>
    <x v="5"/>
    <n v="7.4464568990000002"/>
  </r>
  <r>
    <x v="4"/>
    <x v="7"/>
    <x v="28"/>
    <x v="5"/>
    <n v="6.7747750440000001"/>
  </r>
  <r>
    <x v="4"/>
    <x v="8"/>
    <x v="28"/>
    <x v="5"/>
    <n v="6.3136216989999996"/>
  </r>
  <r>
    <x v="4"/>
    <x v="9"/>
    <x v="28"/>
    <x v="5"/>
    <n v="5.9328035750000003"/>
  </r>
  <r>
    <x v="4"/>
    <x v="10"/>
    <x v="28"/>
    <x v="5"/>
    <n v="5.5419644000000003"/>
  </r>
  <r>
    <x v="4"/>
    <x v="11"/>
    <x v="28"/>
    <x v="5"/>
    <n v="5.1940094910000001"/>
  </r>
  <r>
    <x v="4"/>
    <x v="12"/>
    <x v="28"/>
    <x v="5"/>
    <n v="4.57703214"/>
  </r>
  <r>
    <x v="4"/>
    <x v="13"/>
    <x v="28"/>
    <x v="5"/>
    <n v="4.1881506850000001"/>
  </r>
  <r>
    <x v="4"/>
    <x v="14"/>
    <x v="28"/>
    <x v="5"/>
    <n v="3.9789152670000001"/>
  </r>
  <r>
    <x v="4"/>
    <x v="15"/>
    <x v="28"/>
    <x v="5"/>
    <n v="3.6563640789999998"/>
  </r>
  <r>
    <x v="4"/>
    <x v="16"/>
    <x v="28"/>
    <x v="5"/>
    <n v="3.4818653839999998"/>
  </r>
  <r>
    <x v="4"/>
    <x v="17"/>
    <x v="28"/>
    <x v="5"/>
    <n v="3.537198563"/>
  </r>
  <r>
    <x v="4"/>
    <x v="18"/>
    <x v="28"/>
    <x v="5"/>
    <n v="3.4438952029999998"/>
  </r>
  <r>
    <x v="4"/>
    <x v="19"/>
    <x v="28"/>
    <x v="5"/>
    <n v="3.096031172"/>
  </r>
  <r>
    <x v="4"/>
    <x v="20"/>
    <x v="28"/>
    <x v="5"/>
    <n v="3.8096733600000001"/>
  </r>
  <r>
    <x v="4"/>
    <x v="21"/>
    <x v="28"/>
    <x v="5"/>
    <n v="3.591128994"/>
  </r>
  <r>
    <x v="4"/>
    <x v="22"/>
    <x v="28"/>
    <x v="5"/>
    <n v="3.591128994"/>
  </r>
  <r>
    <x v="4"/>
    <x v="23"/>
    <x v="28"/>
    <x v="5"/>
    <n v="3.591128994"/>
  </r>
  <r>
    <x v="4"/>
    <x v="24"/>
    <x v="28"/>
    <x v="5"/>
    <n v="3.591128994"/>
  </r>
  <r>
    <x v="4"/>
    <x v="25"/>
    <x v="28"/>
    <x v="5"/>
    <n v="3.591128994"/>
  </r>
  <r>
    <x v="4"/>
    <x v="26"/>
    <x v="28"/>
    <x v="5"/>
    <n v="3.4829582455999999"/>
  </r>
  <r>
    <x v="4"/>
    <x v="27"/>
    <x v="28"/>
    <x v="5"/>
    <n v="3.3207356107999999"/>
  </r>
  <r>
    <x v="4"/>
    <x v="28"/>
    <x v="28"/>
    <x v="5"/>
    <n v="3.104461089"/>
  </r>
  <r>
    <x v="4"/>
    <x v="29"/>
    <x v="28"/>
    <x v="5"/>
    <n v="2.8338667804000002"/>
  </r>
  <r>
    <x v="4"/>
    <x v="30"/>
    <x v="28"/>
    <x v="5"/>
    <n v="2.5094215100000001"/>
  </r>
  <r>
    <x v="4"/>
    <x v="31"/>
    <x v="28"/>
    <x v="5"/>
    <n v="2.442720811"/>
  </r>
  <r>
    <x v="4"/>
    <x v="32"/>
    <x v="28"/>
    <x v="5"/>
    <n v="2.3760201109999999"/>
  </r>
  <r>
    <x v="4"/>
    <x v="33"/>
    <x v="28"/>
    <x v="5"/>
    <n v="2.309172013"/>
  </r>
  <r>
    <x v="4"/>
    <x v="34"/>
    <x v="28"/>
    <x v="5"/>
    <n v="2.2424713139999999"/>
  </r>
  <r>
    <x v="4"/>
    <x v="35"/>
    <x v="28"/>
    <x v="5"/>
    <n v="2.1757706140000002"/>
  </r>
  <r>
    <x v="4"/>
    <x v="36"/>
    <x v="28"/>
    <x v="5"/>
    <n v="2.1090699150000001"/>
  </r>
  <r>
    <x v="4"/>
    <x v="37"/>
    <x v="28"/>
    <x v="5"/>
    <n v="2.0422218160000001"/>
  </r>
  <r>
    <x v="4"/>
    <x v="38"/>
    <x v="28"/>
    <x v="5"/>
    <n v="1.975521117"/>
  </r>
  <r>
    <x v="4"/>
    <x v="39"/>
    <x v="28"/>
    <x v="5"/>
    <n v="1.908820417"/>
  </r>
  <r>
    <x v="4"/>
    <x v="40"/>
    <x v="28"/>
    <x v="5"/>
    <n v="1.842119718"/>
  </r>
  <r>
    <x v="4"/>
    <x v="41"/>
    <x v="28"/>
    <x v="5"/>
    <n v="1.8054841429999999"/>
  </r>
  <r>
    <x v="4"/>
    <x v="42"/>
    <x v="28"/>
    <x v="5"/>
    <n v="1.768913419"/>
  </r>
  <r>
    <x v="4"/>
    <x v="43"/>
    <x v="28"/>
    <x v="5"/>
    <n v="1.732342695"/>
  </r>
  <r>
    <x v="4"/>
    <x v="44"/>
    <x v="28"/>
    <x v="5"/>
    <n v="1.6957719710000001"/>
  </r>
  <r>
    <x v="4"/>
    <x v="45"/>
    <x v="28"/>
    <x v="5"/>
    <n v="1.6591363960000001"/>
  </r>
  <r>
    <x v="4"/>
    <x v="46"/>
    <x v="28"/>
    <x v="5"/>
    <n v="1.6225656719999999"/>
  </r>
  <r>
    <x v="4"/>
    <x v="47"/>
    <x v="28"/>
    <x v="5"/>
    <n v="1.585994948"/>
  </r>
  <r>
    <x v="4"/>
    <x v="48"/>
    <x v="28"/>
    <x v="5"/>
    <n v="1.549424224"/>
  </r>
  <r>
    <x v="4"/>
    <x v="49"/>
    <x v="28"/>
    <x v="5"/>
    <n v="1.512788649"/>
  </r>
  <r>
    <x v="4"/>
    <x v="50"/>
    <x v="28"/>
    <x v="5"/>
    <n v="1.476217925"/>
  </r>
  <r>
    <x v="4"/>
    <x v="51"/>
    <x v="28"/>
    <x v="5"/>
    <n v="1.4528934579999999"/>
  </r>
  <r>
    <x v="4"/>
    <x v="52"/>
    <x v="28"/>
    <x v="5"/>
    <n v="1.429568991"/>
  </r>
  <r>
    <x v="4"/>
    <x v="53"/>
    <x v="28"/>
    <x v="5"/>
    <n v="1.406215964"/>
  </r>
  <r>
    <x v="4"/>
    <x v="54"/>
    <x v="28"/>
    <x v="5"/>
    <n v="1.3828914960000001"/>
  </r>
  <r>
    <x v="4"/>
    <x v="55"/>
    <x v="28"/>
    <x v="5"/>
    <n v="1.3595670289999999"/>
  </r>
  <r>
    <x v="4"/>
    <x v="56"/>
    <x v="28"/>
    <x v="5"/>
    <n v="1.336242562"/>
  </r>
  <r>
    <x v="4"/>
    <x v="57"/>
    <x v="28"/>
    <x v="5"/>
    <n v="1.3128895350000001"/>
  </r>
  <r>
    <x v="4"/>
    <x v="58"/>
    <x v="28"/>
    <x v="5"/>
    <n v="1.2895650670000001"/>
  </r>
  <r>
    <x v="4"/>
    <x v="59"/>
    <x v="28"/>
    <x v="5"/>
    <n v="1.2662405999999999"/>
  </r>
  <r>
    <x v="4"/>
    <x v="60"/>
    <x v="28"/>
    <x v="5"/>
    <n v="1.242916133"/>
  </r>
  <r>
    <x v="4"/>
    <x v="61"/>
    <x v="28"/>
    <x v="5"/>
    <n v="1.225427177"/>
  </r>
  <r>
    <x v="4"/>
    <x v="62"/>
    <x v="28"/>
    <x v="5"/>
    <n v="1.207950759"/>
  </r>
  <r>
    <x v="4"/>
    <x v="63"/>
    <x v="28"/>
    <x v="5"/>
    <n v="1.190474341"/>
  </r>
  <r>
    <x v="4"/>
    <x v="64"/>
    <x v="28"/>
    <x v="5"/>
    <n v="1.1729979230000001"/>
  </r>
  <r>
    <x v="4"/>
    <x v="65"/>
    <x v="28"/>
    <x v="5"/>
    <n v="1.1555089679999999"/>
  </r>
  <r>
    <x v="4"/>
    <x v="66"/>
    <x v="28"/>
    <x v="5"/>
    <n v="1.1380325499999999"/>
  </r>
  <r>
    <x v="4"/>
    <x v="67"/>
    <x v="28"/>
    <x v="5"/>
    <n v="1.1205561319999999"/>
  </r>
  <r>
    <x v="4"/>
    <x v="68"/>
    <x v="28"/>
    <x v="5"/>
    <n v="1.1030797139999999"/>
  </r>
  <r>
    <x v="4"/>
    <x v="69"/>
    <x v="28"/>
    <x v="5"/>
    <n v="1.0855907579999999"/>
  </r>
  <r>
    <x v="4"/>
    <x v="70"/>
    <x v="28"/>
    <x v="5"/>
    <n v="1.0681143399999999"/>
  </r>
  <r>
    <x v="4"/>
    <x v="71"/>
    <x v="28"/>
    <x v="5"/>
    <n v="1.053195267"/>
  </r>
  <r>
    <x v="4"/>
    <x v="72"/>
    <x v="28"/>
    <x v="5"/>
    <n v="1.038276194"/>
  </r>
  <r>
    <x v="4"/>
    <x v="73"/>
    <x v="28"/>
    <x v="5"/>
    <n v="1.0233515900000001"/>
  </r>
  <r>
    <x v="4"/>
    <x v="74"/>
    <x v="28"/>
    <x v="5"/>
    <n v="1.0084325169999999"/>
  </r>
  <r>
    <x v="4"/>
    <x v="75"/>
    <x v="28"/>
    <x v="5"/>
    <n v="0.99351344399999997"/>
  </r>
  <r>
    <x v="4"/>
    <x v="76"/>
    <x v="28"/>
    <x v="5"/>
    <n v="0.97859437100000002"/>
  </r>
  <r>
    <x v="4"/>
    <x v="77"/>
    <x v="28"/>
    <x v="5"/>
    <n v="0.96366976699999995"/>
  </r>
  <r>
    <x v="4"/>
    <x v="78"/>
    <x v="28"/>
    <x v="5"/>
    <n v="0.94875069400000001"/>
  </r>
  <r>
    <x v="4"/>
    <x v="79"/>
    <x v="28"/>
    <x v="5"/>
    <n v="0.93383162099999995"/>
  </r>
  <r>
    <x v="4"/>
    <x v="80"/>
    <x v="28"/>
    <x v="5"/>
    <n v="0.918912548"/>
  </r>
  <r>
    <x v="4"/>
    <x v="81"/>
    <x v="28"/>
    <x v="5"/>
    <n v="0.90512066300000005"/>
  </r>
  <r>
    <x v="4"/>
    <x v="82"/>
    <x v="28"/>
    <x v="5"/>
    <n v="0.89133121500000001"/>
  </r>
  <r>
    <x v="4"/>
    <x v="83"/>
    <x v="28"/>
    <x v="5"/>
    <n v="0.877541766"/>
  </r>
  <r>
    <x v="4"/>
    <x v="84"/>
    <x v="28"/>
    <x v="5"/>
    <n v="0.86375231799999996"/>
  </r>
  <r>
    <x v="4"/>
    <x v="85"/>
    <x v="28"/>
    <x v="5"/>
    <n v="0.84996043300000002"/>
  </r>
  <r>
    <x v="4"/>
    <x v="86"/>
    <x v="28"/>
    <x v="5"/>
    <n v="0.83617098499999998"/>
  </r>
  <r>
    <x v="4"/>
    <x v="87"/>
    <x v="28"/>
    <x v="5"/>
    <n v="0.82238153700000005"/>
  </r>
  <r>
    <x v="4"/>
    <x v="88"/>
    <x v="28"/>
    <x v="5"/>
    <n v="0.80859208800000004"/>
  </r>
  <r>
    <x v="4"/>
    <x v="89"/>
    <x v="28"/>
    <x v="5"/>
    <n v="0.79480020399999995"/>
  </r>
  <r>
    <x v="4"/>
    <x v="90"/>
    <x v="28"/>
    <x v="5"/>
    <n v="0.78101075499999995"/>
  </r>
  <r>
    <x v="4"/>
    <x v="91"/>
    <x v="28"/>
    <x v="5"/>
    <n v="0.76821052099999998"/>
  </r>
  <r>
    <x v="4"/>
    <x v="92"/>
    <x v="28"/>
    <x v="5"/>
    <n v="0.75541028700000001"/>
  </r>
  <r>
    <x v="4"/>
    <x v="93"/>
    <x v="28"/>
    <x v="5"/>
    <n v="0.74261032699999996"/>
  </r>
  <r>
    <x v="4"/>
    <x v="94"/>
    <x v="28"/>
    <x v="5"/>
    <n v="0.72981009299999999"/>
  </r>
  <r>
    <x v="4"/>
    <x v="95"/>
    <x v="28"/>
    <x v="5"/>
    <n v="0.71700985900000003"/>
  </r>
  <r>
    <x v="4"/>
    <x v="96"/>
    <x v="28"/>
    <x v="5"/>
    <n v="0.70420962499999995"/>
  </r>
  <r>
    <x v="4"/>
    <x v="97"/>
    <x v="28"/>
    <x v="5"/>
    <n v="0.69140966500000001"/>
  </r>
  <r>
    <x v="4"/>
    <x v="98"/>
    <x v="28"/>
    <x v="5"/>
    <n v="0.67860943100000004"/>
  </r>
  <r>
    <x v="4"/>
    <x v="99"/>
    <x v="28"/>
    <x v="5"/>
    <n v="0.66580919699999996"/>
  </r>
  <r>
    <x v="4"/>
    <x v="100"/>
    <x v="28"/>
    <x v="5"/>
    <n v="0.653008963"/>
  </r>
  <r>
    <x v="5"/>
    <x v="0"/>
    <x v="28"/>
    <x v="5"/>
    <n v="10.53572477"/>
  </r>
  <r>
    <x v="5"/>
    <x v="1"/>
    <x v="28"/>
    <x v="5"/>
    <n v="9.7630312640000003"/>
  </r>
  <r>
    <x v="5"/>
    <x v="2"/>
    <x v="28"/>
    <x v="5"/>
    <n v="9.1937549379999997"/>
  </r>
  <r>
    <x v="5"/>
    <x v="3"/>
    <x v="28"/>
    <x v="5"/>
    <n v="9.004352205"/>
  </r>
  <r>
    <x v="5"/>
    <x v="4"/>
    <x v="28"/>
    <x v="5"/>
    <n v="8.7551063009999996"/>
  </r>
  <r>
    <x v="5"/>
    <x v="5"/>
    <x v="28"/>
    <x v="5"/>
    <n v="8.1169880320000001"/>
  </r>
  <r>
    <x v="5"/>
    <x v="6"/>
    <x v="28"/>
    <x v="5"/>
    <n v="7.4464568990000002"/>
  </r>
  <r>
    <x v="5"/>
    <x v="7"/>
    <x v="28"/>
    <x v="5"/>
    <n v="6.7747750440000001"/>
  </r>
  <r>
    <x v="5"/>
    <x v="8"/>
    <x v="28"/>
    <x v="5"/>
    <n v="6.3136216989999996"/>
  </r>
  <r>
    <x v="5"/>
    <x v="9"/>
    <x v="28"/>
    <x v="5"/>
    <n v="5.9328035750000003"/>
  </r>
  <r>
    <x v="5"/>
    <x v="10"/>
    <x v="28"/>
    <x v="5"/>
    <n v="5.5419644000000003"/>
  </r>
  <r>
    <x v="5"/>
    <x v="11"/>
    <x v="28"/>
    <x v="5"/>
    <n v="5.1940094910000001"/>
  </r>
  <r>
    <x v="5"/>
    <x v="12"/>
    <x v="28"/>
    <x v="5"/>
    <n v="4.57703214"/>
  </r>
  <r>
    <x v="5"/>
    <x v="13"/>
    <x v="28"/>
    <x v="5"/>
    <n v="4.1881506850000001"/>
  </r>
  <r>
    <x v="5"/>
    <x v="14"/>
    <x v="28"/>
    <x v="5"/>
    <n v="3.9789152670000001"/>
  </r>
  <r>
    <x v="5"/>
    <x v="15"/>
    <x v="28"/>
    <x v="5"/>
    <n v="3.6563640789999998"/>
  </r>
  <r>
    <x v="5"/>
    <x v="16"/>
    <x v="28"/>
    <x v="5"/>
    <n v="3.4818653839999998"/>
  </r>
  <r>
    <x v="5"/>
    <x v="17"/>
    <x v="28"/>
    <x v="5"/>
    <n v="3.537198563"/>
  </r>
  <r>
    <x v="5"/>
    <x v="18"/>
    <x v="28"/>
    <x v="5"/>
    <n v="3.4438952029999998"/>
  </r>
  <r>
    <x v="5"/>
    <x v="19"/>
    <x v="28"/>
    <x v="5"/>
    <n v="3.096031172"/>
  </r>
  <r>
    <x v="5"/>
    <x v="20"/>
    <x v="28"/>
    <x v="5"/>
    <n v="3.8096733600000001"/>
  </r>
  <r>
    <x v="5"/>
    <x v="21"/>
    <x v="28"/>
    <x v="5"/>
    <n v="3.591128994"/>
  </r>
  <r>
    <x v="5"/>
    <x v="22"/>
    <x v="28"/>
    <x v="5"/>
    <n v="3.591128994"/>
  </r>
  <r>
    <x v="5"/>
    <x v="23"/>
    <x v="28"/>
    <x v="5"/>
    <n v="3.591128994"/>
  </r>
  <r>
    <x v="5"/>
    <x v="24"/>
    <x v="28"/>
    <x v="5"/>
    <n v="3.591128994"/>
  </r>
  <r>
    <x v="5"/>
    <x v="25"/>
    <x v="28"/>
    <x v="5"/>
    <n v="3.591128994"/>
  </r>
  <r>
    <x v="5"/>
    <x v="26"/>
    <x v="28"/>
    <x v="5"/>
    <n v="3.4829582455999999"/>
  </r>
  <r>
    <x v="5"/>
    <x v="27"/>
    <x v="28"/>
    <x v="5"/>
    <n v="3.3207356107999999"/>
  </r>
  <r>
    <x v="5"/>
    <x v="28"/>
    <x v="28"/>
    <x v="5"/>
    <n v="3.104461089"/>
  </r>
  <r>
    <x v="5"/>
    <x v="29"/>
    <x v="28"/>
    <x v="5"/>
    <n v="2.8338667804000002"/>
  </r>
  <r>
    <x v="5"/>
    <x v="30"/>
    <x v="28"/>
    <x v="5"/>
    <n v="2.5094215100000001"/>
  </r>
  <r>
    <x v="5"/>
    <x v="31"/>
    <x v="28"/>
    <x v="5"/>
    <n v="2.442720811"/>
  </r>
  <r>
    <x v="5"/>
    <x v="32"/>
    <x v="28"/>
    <x v="5"/>
    <n v="2.3760201109999999"/>
  </r>
  <r>
    <x v="5"/>
    <x v="33"/>
    <x v="28"/>
    <x v="5"/>
    <n v="2.309172013"/>
  </r>
  <r>
    <x v="5"/>
    <x v="34"/>
    <x v="28"/>
    <x v="5"/>
    <n v="2.2424713139999999"/>
  </r>
  <r>
    <x v="5"/>
    <x v="35"/>
    <x v="28"/>
    <x v="5"/>
    <n v="2.1757706140000002"/>
  </r>
  <r>
    <x v="5"/>
    <x v="36"/>
    <x v="28"/>
    <x v="5"/>
    <n v="2.1090699150000001"/>
  </r>
  <r>
    <x v="5"/>
    <x v="37"/>
    <x v="28"/>
    <x v="5"/>
    <n v="2.0422218160000001"/>
  </r>
  <r>
    <x v="5"/>
    <x v="38"/>
    <x v="28"/>
    <x v="5"/>
    <n v="1.975521117"/>
  </r>
  <r>
    <x v="5"/>
    <x v="39"/>
    <x v="28"/>
    <x v="5"/>
    <n v="1.908820417"/>
  </r>
  <r>
    <x v="5"/>
    <x v="40"/>
    <x v="28"/>
    <x v="5"/>
    <n v="1.842119718"/>
  </r>
  <r>
    <x v="5"/>
    <x v="41"/>
    <x v="28"/>
    <x v="5"/>
    <n v="1.8054841429999999"/>
  </r>
  <r>
    <x v="5"/>
    <x v="42"/>
    <x v="28"/>
    <x v="5"/>
    <n v="1.768913419"/>
  </r>
  <r>
    <x v="5"/>
    <x v="43"/>
    <x v="28"/>
    <x v="5"/>
    <n v="1.732342695"/>
  </r>
  <r>
    <x v="5"/>
    <x v="44"/>
    <x v="28"/>
    <x v="5"/>
    <n v="1.6957719710000001"/>
  </r>
  <r>
    <x v="5"/>
    <x v="45"/>
    <x v="28"/>
    <x v="5"/>
    <n v="1.6591363960000001"/>
  </r>
  <r>
    <x v="5"/>
    <x v="46"/>
    <x v="28"/>
    <x v="5"/>
    <n v="1.6225656719999999"/>
  </r>
  <r>
    <x v="5"/>
    <x v="47"/>
    <x v="28"/>
    <x v="5"/>
    <n v="1.585994948"/>
  </r>
  <r>
    <x v="5"/>
    <x v="48"/>
    <x v="28"/>
    <x v="5"/>
    <n v="1.549424224"/>
  </r>
  <r>
    <x v="5"/>
    <x v="49"/>
    <x v="28"/>
    <x v="5"/>
    <n v="1.512788649"/>
  </r>
  <r>
    <x v="5"/>
    <x v="50"/>
    <x v="28"/>
    <x v="5"/>
    <n v="1.476217925"/>
  </r>
  <r>
    <x v="5"/>
    <x v="51"/>
    <x v="28"/>
    <x v="5"/>
    <n v="1.4528934579999999"/>
  </r>
  <r>
    <x v="5"/>
    <x v="52"/>
    <x v="28"/>
    <x v="5"/>
    <n v="1.429568991"/>
  </r>
  <r>
    <x v="5"/>
    <x v="53"/>
    <x v="28"/>
    <x v="5"/>
    <n v="1.406215964"/>
  </r>
  <r>
    <x v="5"/>
    <x v="54"/>
    <x v="28"/>
    <x v="5"/>
    <n v="1.3828914960000001"/>
  </r>
  <r>
    <x v="5"/>
    <x v="55"/>
    <x v="28"/>
    <x v="5"/>
    <n v="1.3595670289999999"/>
  </r>
  <r>
    <x v="5"/>
    <x v="56"/>
    <x v="28"/>
    <x v="5"/>
    <n v="1.336242562"/>
  </r>
  <r>
    <x v="5"/>
    <x v="57"/>
    <x v="28"/>
    <x v="5"/>
    <n v="1.3128895350000001"/>
  </r>
  <r>
    <x v="5"/>
    <x v="58"/>
    <x v="28"/>
    <x v="5"/>
    <n v="1.2895650670000001"/>
  </r>
  <r>
    <x v="5"/>
    <x v="59"/>
    <x v="28"/>
    <x v="5"/>
    <n v="1.2662405999999999"/>
  </r>
  <r>
    <x v="5"/>
    <x v="60"/>
    <x v="28"/>
    <x v="5"/>
    <n v="1.242916133"/>
  </r>
  <r>
    <x v="5"/>
    <x v="61"/>
    <x v="28"/>
    <x v="5"/>
    <n v="1.225427177"/>
  </r>
  <r>
    <x v="5"/>
    <x v="62"/>
    <x v="28"/>
    <x v="5"/>
    <n v="1.207950759"/>
  </r>
  <r>
    <x v="5"/>
    <x v="63"/>
    <x v="28"/>
    <x v="5"/>
    <n v="1.190474341"/>
  </r>
  <r>
    <x v="5"/>
    <x v="64"/>
    <x v="28"/>
    <x v="5"/>
    <n v="1.1729979230000001"/>
  </r>
  <r>
    <x v="5"/>
    <x v="65"/>
    <x v="28"/>
    <x v="5"/>
    <n v="1.1555089679999999"/>
  </r>
  <r>
    <x v="5"/>
    <x v="66"/>
    <x v="28"/>
    <x v="5"/>
    <n v="1.1380325499999999"/>
  </r>
  <r>
    <x v="5"/>
    <x v="67"/>
    <x v="28"/>
    <x v="5"/>
    <n v="1.1205561319999999"/>
  </r>
  <r>
    <x v="5"/>
    <x v="68"/>
    <x v="28"/>
    <x v="5"/>
    <n v="1.1030797139999999"/>
  </r>
  <r>
    <x v="5"/>
    <x v="69"/>
    <x v="28"/>
    <x v="5"/>
    <n v="1.0855907579999999"/>
  </r>
  <r>
    <x v="5"/>
    <x v="70"/>
    <x v="28"/>
    <x v="5"/>
    <n v="1.0681143399999999"/>
  </r>
  <r>
    <x v="5"/>
    <x v="71"/>
    <x v="28"/>
    <x v="5"/>
    <n v="1.053195267"/>
  </r>
  <r>
    <x v="5"/>
    <x v="72"/>
    <x v="28"/>
    <x v="5"/>
    <n v="1.038276194"/>
  </r>
  <r>
    <x v="5"/>
    <x v="73"/>
    <x v="28"/>
    <x v="5"/>
    <n v="1.0233515900000001"/>
  </r>
  <r>
    <x v="5"/>
    <x v="74"/>
    <x v="28"/>
    <x v="5"/>
    <n v="1.0084325169999999"/>
  </r>
  <r>
    <x v="5"/>
    <x v="75"/>
    <x v="28"/>
    <x v="5"/>
    <n v="0.99351344399999997"/>
  </r>
  <r>
    <x v="5"/>
    <x v="76"/>
    <x v="28"/>
    <x v="5"/>
    <n v="0.97859437100000002"/>
  </r>
  <r>
    <x v="5"/>
    <x v="77"/>
    <x v="28"/>
    <x v="5"/>
    <n v="0.96366976699999995"/>
  </r>
  <r>
    <x v="5"/>
    <x v="78"/>
    <x v="28"/>
    <x v="5"/>
    <n v="0.94875069400000001"/>
  </r>
  <r>
    <x v="5"/>
    <x v="79"/>
    <x v="28"/>
    <x v="5"/>
    <n v="0.93383162099999995"/>
  </r>
  <r>
    <x v="5"/>
    <x v="80"/>
    <x v="28"/>
    <x v="5"/>
    <n v="0.918912548"/>
  </r>
  <r>
    <x v="5"/>
    <x v="81"/>
    <x v="28"/>
    <x v="5"/>
    <n v="0.90512066300000005"/>
  </r>
  <r>
    <x v="5"/>
    <x v="82"/>
    <x v="28"/>
    <x v="5"/>
    <n v="0.89133121500000001"/>
  </r>
  <r>
    <x v="5"/>
    <x v="83"/>
    <x v="28"/>
    <x v="5"/>
    <n v="0.877541766"/>
  </r>
  <r>
    <x v="5"/>
    <x v="84"/>
    <x v="28"/>
    <x v="5"/>
    <n v="0.86375231799999996"/>
  </r>
  <r>
    <x v="5"/>
    <x v="85"/>
    <x v="28"/>
    <x v="5"/>
    <n v="0.84996043300000002"/>
  </r>
  <r>
    <x v="5"/>
    <x v="86"/>
    <x v="28"/>
    <x v="5"/>
    <n v="0.83617098499999998"/>
  </r>
  <r>
    <x v="5"/>
    <x v="87"/>
    <x v="28"/>
    <x v="5"/>
    <n v="0.82238153700000005"/>
  </r>
  <r>
    <x v="5"/>
    <x v="88"/>
    <x v="28"/>
    <x v="5"/>
    <n v="0.80859208800000004"/>
  </r>
  <r>
    <x v="5"/>
    <x v="89"/>
    <x v="28"/>
    <x v="5"/>
    <n v="0.79480020399999995"/>
  </r>
  <r>
    <x v="5"/>
    <x v="90"/>
    <x v="28"/>
    <x v="5"/>
    <n v="0.78101075499999995"/>
  </r>
  <r>
    <x v="5"/>
    <x v="91"/>
    <x v="28"/>
    <x v="5"/>
    <n v="0.76821052099999998"/>
  </r>
  <r>
    <x v="5"/>
    <x v="92"/>
    <x v="28"/>
    <x v="5"/>
    <n v="0.75541028700000001"/>
  </r>
  <r>
    <x v="5"/>
    <x v="93"/>
    <x v="28"/>
    <x v="5"/>
    <n v="0.74261032699999996"/>
  </r>
  <r>
    <x v="5"/>
    <x v="94"/>
    <x v="28"/>
    <x v="5"/>
    <n v="0.72981009299999999"/>
  </r>
  <r>
    <x v="5"/>
    <x v="95"/>
    <x v="28"/>
    <x v="5"/>
    <n v="0.71700985900000003"/>
  </r>
  <r>
    <x v="5"/>
    <x v="96"/>
    <x v="28"/>
    <x v="5"/>
    <n v="0.70420962499999995"/>
  </r>
  <r>
    <x v="5"/>
    <x v="97"/>
    <x v="28"/>
    <x v="5"/>
    <n v="0.69140966500000001"/>
  </r>
  <r>
    <x v="5"/>
    <x v="98"/>
    <x v="28"/>
    <x v="5"/>
    <n v="0.67860943100000004"/>
  </r>
  <r>
    <x v="5"/>
    <x v="99"/>
    <x v="28"/>
    <x v="5"/>
    <n v="0.66580919699999996"/>
  </r>
  <r>
    <x v="5"/>
    <x v="100"/>
    <x v="28"/>
    <x v="5"/>
    <n v="0.653008963"/>
  </r>
  <r>
    <x v="6"/>
    <x v="0"/>
    <x v="28"/>
    <x v="5"/>
    <n v="10.53572477"/>
  </r>
  <r>
    <x v="6"/>
    <x v="1"/>
    <x v="28"/>
    <x v="5"/>
    <n v="9.7630312640000003"/>
  </r>
  <r>
    <x v="6"/>
    <x v="2"/>
    <x v="28"/>
    <x v="5"/>
    <n v="9.1937549379999997"/>
  </r>
  <r>
    <x v="6"/>
    <x v="3"/>
    <x v="28"/>
    <x v="5"/>
    <n v="9.004352205"/>
  </r>
  <r>
    <x v="6"/>
    <x v="4"/>
    <x v="28"/>
    <x v="5"/>
    <n v="8.7551063009999996"/>
  </r>
  <r>
    <x v="6"/>
    <x v="5"/>
    <x v="28"/>
    <x v="5"/>
    <n v="8.1169880320000001"/>
  </r>
  <r>
    <x v="6"/>
    <x v="6"/>
    <x v="28"/>
    <x v="5"/>
    <n v="7.4464568990000002"/>
  </r>
  <r>
    <x v="6"/>
    <x v="7"/>
    <x v="28"/>
    <x v="5"/>
    <n v="6.7747750440000001"/>
  </r>
  <r>
    <x v="6"/>
    <x v="8"/>
    <x v="28"/>
    <x v="5"/>
    <n v="6.3136216989999996"/>
  </r>
  <r>
    <x v="6"/>
    <x v="9"/>
    <x v="28"/>
    <x v="5"/>
    <n v="5.9328035750000003"/>
  </r>
  <r>
    <x v="6"/>
    <x v="10"/>
    <x v="28"/>
    <x v="5"/>
    <n v="5.5419644000000003"/>
  </r>
  <r>
    <x v="6"/>
    <x v="11"/>
    <x v="28"/>
    <x v="5"/>
    <n v="5.1940094910000001"/>
  </r>
  <r>
    <x v="6"/>
    <x v="12"/>
    <x v="28"/>
    <x v="5"/>
    <n v="4.57703214"/>
  </r>
  <r>
    <x v="6"/>
    <x v="13"/>
    <x v="28"/>
    <x v="5"/>
    <n v="4.1881506850000001"/>
  </r>
  <r>
    <x v="6"/>
    <x v="14"/>
    <x v="28"/>
    <x v="5"/>
    <n v="3.9789152670000001"/>
  </r>
  <r>
    <x v="6"/>
    <x v="15"/>
    <x v="28"/>
    <x v="5"/>
    <n v="3.6563640789999998"/>
  </r>
  <r>
    <x v="6"/>
    <x v="16"/>
    <x v="28"/>
    <x v="5"/>
    <n v="3.4818653839999998"/>
  </r>
  <r>
    <x v="6"/>
    <x v="17"/>
    <x v="28"/>
    <x v="5"/>
    <n v="3.537198563"/>
  </r>
  <r>
    <x v="6"/>
    <x v="18"/>
    <x v="28"/>
    <x v="5"/>
    <n v="3.4438952029999998"/>
  </r>
  <r>
    <x v="6"/>
    <x v="19"/>
    <x v="28"/>
    <x v="5"/>
    <n v="3.096031172"/>
  </r>
  <r>
    <x v="6"/>
    <x v="20"/>
    <x v="28"/>
    <x v="5"/>
    <n v="3.8096733600000001"/>
  </r>
  <r>
    <x v="6"/>
    <x v="21"/>
    <x v="28"/>
    <x v="5"/>
    <n v="3.591128994"/>
  </r>
  <r>
    <x v="6"/>
    <x v="22"/>
    <x v="28"/>
    <x v="5"/>
    <n v="3.591128994"/>
  </r>
  <r>
    <x v="6"/>
    <x v="23"/>
    <x v="28"/>
    <x v="5"/>
    <n v="3.591128994"/>
  </r>
  <r>
    <x v="6"/>
    <x v="24"/>
    <x v="28"/>
    <x v="5"/>
    <n v="3.591128994"/>
  </r>
  <r>
    <x v="6"/>
    <x v="25"/>
    <x v="28"/>
    <x v="5"/>
    <n v="3.591128994"/>
  </r>
  <r>
    <x v="6"/>
    <x v="26"/>
    <x v="28"/>
    <x v="5"/>
    <n v="3.4829582455999999"/>
  </r>
  <r>
    <x v="6"/>
    <x v="27"/>
    <x v="28"/>
    <x v="5"/>
    <n v="3.3207356107999999"/>
  </r>
  <r>
    <x v="6"/>
    <x v="28"/>
    <x v="28"/>
    <x v="5"/>
    <n v="3.104461089"/>
  </r>
  <r>
    <x v="6"/>
    <x v="29"/>
    <x v="28"/>
    <x v="5"/>
    <n v="2.8338667804000002"/>
  </r>
  <r>
    <x v="6"/>
    <x v="30"/>
    <x v="28"/>
    <x v="5"/>
    <n v="2.5094215100000001"/>
  </r>
  <r>
    <x v="6"/>
    <x v="31"/>
    <x v="28"/>
    <x v="5"/>
    <n v="2.442720811"/>
  </r>
  <r>
    <x v="6"/>
    <x v="32"/>
    <x v="28"/>
    <x v="5"/>
    <n v="2.3760201109999999"/>
  </r>
  <r>
    <x v="6"/>
    <x v="33"/>
    <x v="28"/>
    <x v="5"/>
    <n v="2.309172013"/>
  </r>
  <r>
    <x v="6"/>
    <x v="34"/>
    <x v="28"/>
    <x v="5"/>
    <n v="2.2424713139999999"/>
  </r>
  <r>
    <x v="6"/>
    <x v="35"/>
    <x v="28"/>
    <x v="5"/>
    <n v="2.1757706140000002"/>
  </r>
  <r>
    <x v="6"/>
    <x v="36"/>
    <x v="28"/>
    <x v="5"/>
    <n v="2.1090699150000001"/>
  </r>
  <r>
    <x v="6"/>
    <x v="37"/>
    <x v="28"/>
    <x v="5"/>
    <n v="2.0422218160000001"/>
  </r>
  <r>
    <x v="6"/>
    <x v="38"/>
    <x v="28"/>
    <x v="5"/>
    <n v="1.975521117"/>
  </r>
  <r>
    <x v="6"/>
    <x v="39"/>
    <x v="28"/>
    <x v="5"/>
    <n v="1.908820417"/>
  </r>
  <r>
    <x v="6"/>
    <x v="40"/>
    <x v="28"/>
    <x v="5"/>
    <n v="1.842119718"/>
  </r>
  <r>
    <x v="6"/>
    <x v="41"/>
    <x v="28"/>
    <x v="5"/>
    <n v="1.8054841429999999"/>
  </r>
  <r>
    <x v="6"/>
    <x v="42"/>
    <x v="28"/>
    <x v="5"/>
    <n v="1.768913419"/>
  </r>
  <r>
    <x v="6"/>
    <x v="43"/>
    <x v="28"/>
    <x v="5"/>
    <n v="1.732342695"/>
  </r>
  <r>
    <x v="6"/>
    <x v="44"/>
    <x v="28"/>
    <x v="5"/>
    <n v="1.6957719710000001"/>
  </r>
  <r>
    <x v="6"/>
    <x v="45"/>
    <x v="28"/>
    <x v="5"/>
    <n v="1.6591363960000001"/>
  </r>
  <r>
    <x v="6"/>
    <x v="46"/>
    <x v="28"/>
    <x v="5"/>
    <n v="1.6225656719999999"/>
  </r>
  <r>
    <x v="6"/>
    <x v="47"/>
    <x v="28"/>
    <x v="5"/>
    <n v="1.585994948"/>
  </r>
  <r>
    <x v="6"/>
    <x v="48"/>
    <x v="28"/>
    <x v="5"/>
    <n v="1.549424224"/>
  </r>
  <r>
    <x v="6"/>
    <x v="49"/>
    <x v="28"/>
    <x v="5"/>
    <n v="1.512788649"/>
  </r>
  <r>
    <x v="6"/>
    <x v="50"/>
    <x v="28"/>
    <x v="5"/>
    <n v="1.476217925"/>
  </r>
  <r>
    <x v="6"/>
    <x v="51"/>
    <x v="28"/>
    <x v="5"/>
    <n v="1.4528934579999999"/>
  </r>
  <r>
    <x v="6"/>
    <x v="52"/>
    <x v="28"/>
    <x v="5"/>
    <n v="1.429568991"/>
  </r>
  <r>
    <x v="6"/>
    <x v="53"/>
    <x v="28"/>
    <x v="5"/>
    <n v="1.406215964"/>
  </r>
  <r>
    <x v="6"/>
    <x v="54"/>
    <x v="28"/>
    <x v="5"/>
    <n v="1.3828914960000001"/>
  </r>
  <r>
    <x v="6"/>
    <x v="55"/>
    <x v="28"/>
    <x v="5"/>
    <n v="1.3595670289999999"/>
  </r>
  <r>
    <x v="6"/>
    <x v="56"/>
    <x v="28"/>
    <x v="5"/>
    <n v="1.336242562"/>
  </r>
  <r>
    <x v="6"/>
    <x v="57"/>
    <x v="28"/>
    <x v="5"/>
    <n v="1.3128895350000001"/>
  </r>
  <r>
    <x v="6"/>
    <x v="58"/>
    <x v="28"/>
    <x v="5"/>
    <n v="1.2895650670000001"/>
  </r>
  <r>
    <x v="6"/>
    <x v="59"/>
    <x v="28"/>
    <x v="5"/>
    <n v="1.2662405999999999"/>
  </r>
  <r>
    <x v="6"/>
    <x v="60"/>
    <x v="28"/>
    <x v="5"/>
    <n v="1.242916133"/>
  </r>
  <r>
    <x v="6"/>
    <x v="61"/>
    <x v="28"/>
    <x v="5"/>
    <n v="1.225427177"/>
  </r>
  <r>
    <x v="6"/>
    <x v="62"/>
    <x v="28"/>
    <x v="5"/>
    <n v="1.207950759"/>
  </r>
  <r>
    <x v="6"/>
    <x v="63"/>
    <x v="28"/>
    <x v="5"/>
    <n v="1.190474341"/>
  </r>
  <r>
    <x v="6"/>
    <x v="64"/>
    <x v="28"/>
    <x v="5"/>
    <n v="1.1729979230000001"/>
  </r>
  <r>
    <x v="6"/>
    <x v="65"/>
    <x v="28"/>
    <x v="5"/>
    <n v="1.1555089679999999"/>
  </r>
  <r>
    <x v="6"/>
    <x v="66"/>
    <x v="28"/>
    <x v="5"/>
    <n v="1.1380325499999999"/>
  </r>
  <r>
    <x v="6"/>
    <x v="67"/>
    <x v="28"/>
    <x v="5"/>
    <n v="1.1205561319999999"/>
  </r>
  <r>
    <x v="6"/>
    <x v="68"/>
    <x v="28"/>
    <x v="5"/>
    <n v="1.1030797139999999"/>
  </r>
  <r>
    <x v="6"/>
    <x v="69"/>
    <x v="28"/>
    <x v="5"/>
    <n v="1.0855907579999999"/>
  </r>
  <r>
    <x v="6"/>
    <x v="70"/>
    <x v="28"/>
    <x v="5"/>
    <n v="1.0681143399999999"/>
  </r>
  <r>
    <x v="6"/>
    <x v="71"/>
    <x v="28"/>
    <x v="5"/>
    <n v="1.053195267"/>
  </r>
  <r>
    <x v="6"/>
    <x v="72"/>
    <x v="28"/>
    <x v="5"/>
    <n v="1.038276194"/>
  </r>
  <r>
    <x v="6"/>
    <x v="73"/>
    <x v="28"/>
    <x v="5"/>
    <n v="1.0233515900000001"/>
  </r>
  <r>
    <x v="6"/>
    <x v="74"/>
    <x v="28"/>
    <x v="5"/>
    <n v="1.0084325169999999"/>
  </r>
  <r>
    <x v="6"/>
    <x v="75"/>
    <x v="28"/>
    <x v="5"/>
    <n v="0.99351344399999997"/>
  </r>
  <r>
    <x v="6"/>
    <x v="76"/>
    <x v="28"/>
    <x v="5"/>
    <n v="0.97859437100000002"/>
  </r>
  <r>
    <x v="6"/>
    <x v="77"/>
    <x v="28"/>
    <x v="5"/>
    <n v="0.96366976699999995"/>
  </r>
  <r>
    <x v="6"/>
    <x v="78"/>
    <x v="28"/>
    <x v="5"/>
    <n v="0.94875069400000001"/>
  </r>
  <r>
    <x v="6"/>
    <x v="79"/>
    <x v="28"/>
    <x v="5"/>
    <n v="0.93383162099999995"/>
  </r>
  <r>
    <x v="6"/>
    <x v="80"/>
    <x v="28"/>
    <x v="5"/>
    <n v="0.918912548"/>
  </r>
  <r>
    <x v="6"/>
    <x v="81"/>
    <x v="28"/>
    <x v="5"/>
    <n v="0.90512066300000005"/>
  </r>
  <r>
    <x v="6"/>
    <x v="82"/>
    <x v="28"/>
    <x v="5"/>
    <n v="0.89133121500000001"/>
  </r>
  <r>
    <x v="6"/>
    <x v="83"/>
    <x v="28"/>
    <x v="5"/>
    <n v="0.877541766"/>
  </r>
  <r>
    <x v="6"/>
    <x v="84"/>
    <x v="28"/>
    <x v="5"/>
    <n v="0.86375231799999996"/>
  </r>
  <r>
    <x v="6"/>
    <x v="85"/>
    <x v="28"/>
    <x v="5"/>
    <n v="0.84996043300000002"/>
  </r>
  <r>
    <x v="6"/>
    <x v="86"/>
    <x v="28"/>
    <x v="5"/>
    <n v="0.83617098499999998"/>
  </r>
  <r>
    <x v="6"/>
    <x v="87"/>
    <x v="28"/>
    <x v="5"/>
    <n v="0.82238153700000005"/>
  </r>
  <r>
    <x v="6"/>
    <x v="88"/>
    <x v="28"/>
    <x v="5"/>
    <n v="0.80859208800000004"/>
  </r>
  <r>
    <x v="6"/>
    <x v="89"/>
    <x v="28"/>
    <x v="5"/>
    <n v="0.79480020399999995"/>
  </r>
  <r>
    <x v="6"/>
    <x v="90"/>
    <x v="28"/>
    <x v="5"/>
    <n v="0.78101075499999995"/>
  </r>
  <r>
    <x v="6"/>
    <x v="91"/>
    <x v="28"/>
    <x v="5"/>
    <n v="0.76821052099999998"/>
  </r>
  <r>
    <x v="6"/>
    <x v="92"/>
    <x v="28"/>
    <x v="5"/>
    <n v="0.75541028700000001"/>
  </r>
  <r>
    <x v="6"/>
    <x v="93"/>
    <x v="28"/>
    <x v="5"/>
    <n v="0.74261032699999996"/>
  </r>
  <r>
    <x v="6"/>
    <x v="94"/>
    <x v="28"/>
    <x v="5"/>
    <n v="0.72981009299999999"/>
  </r>
  <r>
    <x v="6"/>
    <x v="95"/>
    <x v="28"/>
    <x v="5"/>
    <n v="0.71700985900000003"/>
  </r>
  <r>
    <x v="6"/>
    <x v="96"/>
    <x v="28"/>
    <x v="5"/>
    <n v="0.70420962499999995"/>
  </r>
  <r>
    <x v="6"/>
    <x v="97"/>
    <x v="28"/>
    <x v="5"/>
    <n v="0.69140966500000001"/>
  </r>
  <r>
    <x v="6"/>
    <x v="98"/>
    <x v="28"/>
    <x v="5"/>
    <n v="0.67860943100000004"/>
  </r>
  <r>
    <x v="6"/>
    <x v="99"/>
    <x v="28"/>
    <x v="5"/>
    <n v="0.66580919699999996"/>
  </r>
  <r>
    <x v="6"/>
    <x v="100"/>
    <x v="28"/>
    <x v="5"/>
    <n v="0.653008963"/>
  </r>
  <r>
    <x v="0"/>
    <x v="0"/>
    <x v="29"/>
    <x v="5"/>
    <n v="2.524525659"/>
  </r>
  <r>
    <x v="0"/>
    <x v="1"/>
    <x v="29"/>
    <x v="5"/>
    <n v="2.4598396120000001"/>
  </r>
  <r>
    <x v="0"/>
    <x v="2"/>
    <x v="29"/>
    <x v="5"/>
    <n v="2.36257238"/>
  </r>
  <r>
    <x v="0"/>
    <x v="3"/>
    <x v="29"/>
    <x v="5"/>
    <n v="2.425528656"/>
  </r>
  <r>
    <x v="0"/>
    <x v="4"/>
    <x v="29"/>
    <x v="5"/>
    <n v="2.391407075"/>
  </r>
  <r>
    <x v="0"/>
    <x v="5"/>
    <x v="29"/>
    <x v="5"/>
    <n v="2.0973577859999999"/>
  </r>
  <r>
    <x v="0"/>
    <x v="6"/>
    <x v="29"/>
    <x v="5"/>
    <n v="1.991247786"/>
  </r>
  <r>
    <x v="0"/>
    <x v="7"/>
    <x v="29"/>
    <x v="5"/>
    <n v="1.9593650060000001"/>
  </r>
  <r>
    <x v="0"/>
    <x v="8"/>
    <x v="29"/>
    <x v="5"/>
    <n v="1.7335855120000001"/>
  </r>
  <r>
    <x v="0"/>
    <x v="9"/>
    <x v="29"/>
    <x v="5"/>
    <n v="1.72109132"/>
  </r>
  <r>
    <x v="0"/>
    <x v="10"/>
    <x v="29"/>
    <x v="5"/>
    <n v="1.839022787"/>
  </r>
  <r>
    <x v="0"/>
    <x v="11"/>
    <x v="29"/>
    <x v="5"/>
    <n v="1.862658613"/>
  </r>
  <r>
    <x v="0"/>
    <x v="12"/>
    <x v="29"/>
    <x v="5"/>
    <n v="2.0736939400000001"/>
  </r>
  <r>
    <x v="0"/>
    <x v="13"/>
    <x v="29"/>
    <x v="5"/>
    <n v="1.918646648"/>
  </r>
  <r>
    <x v="0"/>
    <x v="14"/>
    <x v="29"/>
    <x v="5"/>
    <n v="1.5037526510000001"/>
  </r>
  <r>
    <x v="0"/>
    <x v="15"/>
    <x v="29"/>
    <x v="5"/>
    <n v="1.322262075"/>
  </r>
  <r>
    <x v="0"/>
    <x v="16"/>
    <x v="29"/>
    <x v="5"/>
    <n v="1.15482784"/>
  </r>
  <r>
    <x v="0"/>
    <x v="17"/>
    <x v="29"/>
    <x v="5"/>
    <n v="1.2121416519999999"/>
  </r>
  <r>
    <x v="0"/>
    <x v="18"/>
    <x v="29"/>
    <x v="5"/>
    <n v="1.340042521"/>
  </r>
  <r>
    <x v="0"/>
    <x v="19"/>
    <x v="29"/>
    <x v="5"/>
    <n v="1.2165991519999999"/>
  </r>
  <r>
    <x v="0"/>
    <x v="20"/>
    <x v="29"/>
    <x v="5"/>
    <n v="1.959310347"/>
  </r>
  <r>
    <x v="0"/>
    <x v="21"/>
    <x v="29"/>
    <x v="5"/>
    <n v="1.8817140029999999"/>
  </r>
  <r>
    <x v="0"/>
    <x v="22"/>
    <x v="29"/>
    <x v="5"/>
    <n v="1.8817140029999999"/>
  </r>
  <r>
    <x v="0"/>
    <x v="23"/>
    <x v="29"/>
    <x v="5"/>
    <n v="1.8817140029999999"/>
  </r>
  <r>
    <x v="0"/>
    <x v="24"/>
    <x v="29"/>
    <x v="5"/>
    <n v="1.8817140029999999"/>
  </r>
  <r>
    <x v="0"/>
    <x v="25"/>
    <x v="29"/>
    <x v="5"/>
    <n v="1.8817140029999999"/>
  </r>
  <r>
    <x v="0"/>
    <x v="26"/>
    <x v="29"/>
    <x v="5"/>
    <n v="1.8485362460000001"/>
  </r>
  <r>
    <x v="0"/>
    <x v="27"/>
    <x v="29"/>
    <x v="5"/>
    <n v="1.798779159"/>
  </r>
  <r>
    <x v="0"/>
    <x v="28"/>
    <x v="29"/>
    <x v="5"/>
    <n v="1.7324427414000001"/>
  </r>
  <r>
    <x v="0"/>
    <x v="29"/>
    <x v="29"/>
    <x v="5"/>
    <n v="1.6494506078"/>
  </r>
  <r>
    <x v="0"/>
    <x v="30"/>
    <x v="29"/>
    <x v="5"/>
    <n v="1.5499364339999999"/>
  </r>
  <r>
    <x v="0"/>
    <x v="31"/>
    <x v="29"/>
    <x v="5"/>
    <n v="1.519452552"/>
  </r>
  <r>
    <x v="0"/>
    <x v="32"/>
    <x v="29"/>
    <x v="5"/>
    <n v="1.4889686710000001"/>
  </r>
  <r>
    <x v="0"/>
    <x v="33"/>
    <x v="29"/>
    <x v="5"/>
    <n v="1.458419345"/>
  </r>
  <r>
    <x v="0"/>
    <x v="34"/>
    <x v="29"/>
    <x v="5"/>
    <n v="1.4279354639999999"/>
  </r>
  <r>
    <x v="0"/>
    <x v="35"/>
    <x v="29"/>
    <x v="5"/>
    <n v="1.397451582"/>
  </r>
  <r>
    <x v="0"/>
    <x v="36"/>
    <x v="29"/>
    <x v="5"/>
    <n v="1.3669677010000001"/>
  </r>
  <r>
    <x v="0"/>
    <x v="37"/>
    <x v="29"/>
    <x v="5"/>
    <n v="1.3364183759999999"/>
  </r>
  <r>
    <x v="0"/>
    <x v="38"/>
    <x v="29"/>
    <x v="5"/>
    <n v="1.3059344939999999"/>
  </r>
  <r>
    <x v="0"/>
    <x v="39"/>
    <x v="29"/>
    <x v="5"/>
    <n v="1.275450612"/>
  </r>
  <r>
    <x v="0"/>
    <x v="40"/>
    <x v="29"/>
    <x v="5"/>
    <n v="1.2449667310000001"/>
  </r>
  <r>
    <x v="0"/>
    <x v="41"/>
    <x v="29"/>
    <x v="5"/>
    <n v="1.221978411"/>
  </r>
  <r>
    <x v="0"/>
    <x v="42"/>
    <x v="29"/>
    <x v="5"/>
    <n v="1.199034876"/>
  </r>
  <r>
    <x v="0"/>
    <x v="43"/>
    <x v="29"/>
    <x v="5"/>
    <n v="1.1760913420000001"/>
  </r>
  <r>
    <x v="0"/>
    <x v="44"/>
    <x v="29"/>
    <x v="5"/>
    <n v="1.1531478070000001"/>
  </r>
  <r>
    <x v="0"/>
    <x v="45"/>
    <x v="29"/>
    <x v="5"/>
    <n v="1.130159487"/>
  </r>
  <r>
    <x v="0"/>
    <x v="46"/>
    <x v="29"/>
    <x v="5"/>
    <n v="1.107215952"/>
  </r>
  <r>
    <x v="0"/>
    <x v="47"/>
    <x v="29"/>
    <x v="5"/>
    <n v="1.084272417"/>
  </r>
  <r>
    <x v="0"/>
    <x v="48"/>
    <x v="29"/>
    <x v="5"/>
    <n v="1.0613288830000001"/>
  </r>
  <r>
    <x v="0"/>
    <x v="49"/>
    <x v="29"/>
    <x v="5"/>
    <n v="1.038340563"/>
  </r>
  <r>
    <x v="0"/>
    <x v="50"/>
    <x v="29"/>
    <x v="5"/>
    <n v="1.015397028"/>
  </r>
  <r>
    <x v="0"/>
    <x v="51"/>
    <x v="29"/>
    <x v="5"/>
    <n v="0.99759619700000002"/>
  </r>
  <r>
    <x v="0"/>
    <x v="52"/>
    <x v="29"/>
    <x v="5"/>
    <n v="0.97979536599999995"/>
  </r>
  <r>
    <x v="0"/>
    <x v="53"/>
    <x v="29"/>
    <x v="5"/>
    <n v="0.96196383900000004"/>
  </r>
  <r>
    <x v="0"/>
    <x v="54"/>
    <x v="29"/>
    <x v="5"/>
    <n v="0.94416300799999997"/>
  </r>
  <r>
    <x v="0"/>
    <x v="55"/>
    <x v="29"/>
    <x v="5"/>
    <n v="0.92636217700000001"/>
  </r>
  <r>
    <x v="0"/>
    <x v="56"/>
    <x v="29"/>
    <x v="5"/>
    <n v="0.90856134499999996"/>
  </r>
  <r>
    <x v="0"/>
    <x v="57"/>
    <x v="29"/>
    <x v="5"/>
    <n v="0.89072981900000003"/>
  </r>
  <r>
    <x v="0"/>
    <x v="58"/>
    <x v="29"/>
    <x v="5"/>
    <n v="0.87292898799999996"/>
  </r>
  <r>
    <x v="0"/>
    <x v="59"/>
    <x v="29"/>
    <x v="5"/>
    <n v="0.85512815600000003"/>
  </r>
  <r>
    <x v="0"/>
    <x v="60"/>
    <x v="29"/>
    <x v="5"/>
    <n v="0.83732732499999996"/>
  </r>
  <r>
    <x v="0"/>
    <x v="61"/>
    <x v="29"/>
    <x v="5"/>
    <n v="0.82303563800000001"/>
  </r>
  <r>
    <x v="0"/>
    <x v="62"/>
    <x v="29"/>
    <x v="5"/>
    <n v="0.808764975"/>
  </r>
  <r>
    <x v="0"/>
    <x v="63"/>
    <x v="29"/>
    <x v="5"/>
    <n v="0.79449431199999998"/>
  </r>
  <r>
    <x v="0"/>
    <x v="64"/>
    <x v="29"/>
    <x v="5"/>
    <n v="0.78022364899999996"/>
  </r>
  <r>
    <x v="0"/>
    <x v="65"/>
    <x v="29"/>
    <x v="5"/>
    <n v="0.76593196200000002"/>
  </r>
  <r>
    <x v="0"/>
    <x v="66"/>
    <x v="29"/>
    <x v="5"/>
    <n v="0.751661299"/>
  </r>
  <r>
    <x v="0"/>
    <x v="67"/>
    <x v="29"/>
    <x v="5"/>
    <n v="0.73739063599999999"/>
  </r>
  <r>
    <x v="0"/>
    <x v="68"/>
    <x v="29"/>
    <x v="5"/>
    <n v="0.72311997299999997"/>
  </r>
  <r>
    <x v="0"/>
    <x v="69"/>
    <x v="29"/>
    <x v="5"/>
    <n v="0.70882828600000003"/>
  </r>
  <r>
    <x v="0"/>
    <x v="70"/>
    <x v="29"/>
    <x v="5"/>
    <n v="0.69455762200000004"/>
  </r>
  <r>
    <x v="0"/>
    <x v="71"/>
    <x v="29"/>
    <x v="5"/>
    <n v="0.68271352699999999"/>
  </r>
  <r>
    <x v="0"/>
    <x v="72"/>
    <x v="29"/>
    <x v="5"/>
    <n v="0.67086943200000004"/>
  </r>
  <r>
    <x v="0"/>
    <x v="73"/>
    <x v="29"/>
    <x v="5"/>
    <n v="0.65901096100000001"/>
  </r>
  <r>
    <x v="0"/>
    <x v="74"/>
    <x v="29"/>
    <x v="5"/>
    <n v="0.64716686599999995"/>
  </r>
  <r>
    <x v="0"/>
    <x v="75"/>
    <x v="29"/>
    <x v="5"/>
    <n v="0.63532277100000001"/>
  </r>
  <r>
    <x v="0"/>
    <x v="76"/>
    <x v="29"/>
    <x v="5"/>
    <n v="0.62347867599999995"/>
  </r>
  <r>
    <x v="0"/>
    <x v="77"/>
    <x v="29"/>
    <x v="5"/>
    <n v="0.61162020500000003"/>
  </r>
  <r>
    <x v="0"/>
    <x v="78"/>
    <x v="29"/>
    <x v="5"/>
    <n v="0.59977610999999997"/>
  </r>
  <r>
    <x v="0"/>
    <x v="79"/>
    <x v="29"/>
    <x v="5"/>
    <n v="0.58793201500000003"/>
  </r>
  <r>
    <x v="0"/>
    <x v="80"/>
    <x v="29"/>
    <x v="5"/>
    <n v="0.57608791999999998"/>
  </r>
  <r>
    <x v="0"/>
    <x v="81"/>
    <x v="29"/>
    <x v="5"/>
    <n v="0.56588405100000005"/>
  </r>
  <r>
    <x v="0"/>
    <x v="82"/>
    <x v="29"/>
    <x v="5"/>
    <n v="0.55569003699999997"/>
  </r>
  <r>
    <x v="0"/>
    <x v="83"/>
    <x v="29"/>
    <x v="5"/>
    <n v="0.545496023"/>
  </r>
  <r>
    <x v="0"/>
    <x v="84"/>
    <x v="29"/>
    <x v="5"/>
    <n v="0.53530200900000002"/>
  </r>
  <r>
    <x v="0"/>
    <x v="85"/>
    <x v="29"/>
    <x v="5"/>
    <n v="0.52509814099999996"/>
  </r>
  <r>
    <x v="0"/>
    <x v="86"/>
    <x v="29"/>
    <x v="5"/>
    <n v="0.51490412699999999"/>
  </r>
  <r>
    <x v="0"/>
    <x v="87"/>
    <x v="29"/>
    <x v="5"/>
    <n v="0.50471011300000002"/>
  </r>
  <r>
    <x v="0"/>
    <x v="88"/>
    <x v="29"/>
    <x v="5"/>
    <n v="0.49451609899999999"/>
  </r>
  <r>
    <x v="0"/>
    <x v="89"/>
    <x v="29"/>
    <x v="5"/>
    <n v="0.48431223099999998"/>
  </r>
  <r>
    <x v="0"/>
    <x v="90"/>
    <x v="29"/>
    <x v="5"/>
    <n v="0.47411821700000001"/>
  </r>
  <r>
    <x v="0"/>
    <x v="91"/>
    <x v="29"/>
    <x v="5"/>
    <n v="0.46505259900000001"/>
  </r>
  <r>
    <x v="0"/>
    <x v="92"/>
    <x v="29"/>
    <x v="5"/>
    <n v="0.45598698199999999"/>
  </r>
  <r>
    <x v="0"/>
    <x v="93"/>
    <x v="29"/>
    <x v="5"/>
    <n v="0.44691460100000002"/>
  </r>
  <r>
    <x v="0"/>
    <x v="94"/>
    <x v="29"/>
    <x v="5"/>
    <n v="0.43784898300000002"/>
  </r>
  <r>
    <x v="0"/>
    <x v="95"/>
    <x v="29"/>
    <x v="5"/>
    <n v="0.42878336500000003"/>
  </r>
  <r>
    <x v="0"/>
    <x v="96"/>
    <x v="29"/>
    <x v="5"/>
    <n v="0.419717748"/>
  </r>
  <r>
    <x v="0"/>
    <x v="97"/>
    <x v="29"/>
    <x v="5"/>
    <n v="0.41064536699999998"/>
  </r>
  <r>
    <x v="0"/>
    <x v="98"/>
    <x v="29"/>
    <x v="5"/>
    <n v="0.40157974899999999"/>
  </r>
  <r>
    <x v="0"/>
    <x v="99"/>
    <x v="29"/>
    <x v="5"/>
    <n v="0.39251413200000002"/>
  </r>
  <r>
    <x v="0"/>
    <x v="100"/>
    <x v="29"/>
    <x v="5"/>
    <n v="0.38344851400000002"/>
  </r>
  <r>
    <x v="1"/>
    <x v="0"/>
    <x v="29"/>
    <x v="5"/>
    <n v="2.524525659"/>
  </r>
  <r>
    <x v="1"/>
    <x v="1"/>
    <x v="29"/>
    <x v="5"/>
    <n v="2.4598396120000001"/>
  </r>
  <r>
    <x v="1"/>
    <x v="2"/>
    <x v="29"/>
    <x v="5"/>
    <n v="2.36257238"/>
  </r>
  <r>
    <x v="1"/>
    <x v="3"/>
    <x v="29"/>
    <x v="5"/>
    <n v="2.425528656"/>
  </r>
  <r>
    <x v="1"/>
    <x v="4"/>
    <x v="29"/>
    <x v="5"/>
    <n v="2.391407075"/>
  </r>
  <r>
    <x v="1"/>
    <x v="5"/>
    <x v="29"/>
    <x v="5"/>
    <n v="2.0973577859999999"/>
  </r>
  <r>
    <x v="1"/>
    <x v="6"/>
    <x v="29"/>
    <x v="5"/>
    <n v="1.991247786"/>
  </r>
  <r>
    <x v="1"/>
    <x v="7"/>
    <x v="29"/>
    <x v="5"/>
    <n v="1.9593650060000001"/>
  </r>
  <r>
    <x v="1"/>
    <x v="8"/>
    <x v="29"/>
    <x v="5"/>
    <n v="1.7335855120000001"/>
  </r>
  <r>
    <x v="1"/>
    <x v="9"/>
    <x v="29"/>
    <x v="5"/>
    <n v="1.72109132"/>
  </r>
  <r>
    <x v="1"/>
    <x v="10"/>
    <x v="29"/>
    <x v="5"/>
    <n v="1.839022787"/>
  </r>
  <r>
    <x v="1"/>
    <x v="11"/>
    <x v="29"/>
    <x v="5"/>
    <n v="1.862658613"/>
  </r>
  <r>
    <x v="1"/>
    <x v="12"/>
    <x v="29"/>
    <x v="5"/>
    <n v="2.0736939400000001"/>
  </r>
  <r>
    <x v="1"/>
    <x v="13"/>
    <x v="29"/>
    <x v="5"/>
    <n v="1.918646648"/>
  </r>
  <r>
    <x v="1"/>
    <x v="14"/>
    <x v="29"/>
    <x v="5"/>
    <n v="1.5037526510000001"/>
  </r>
  <r>
    <x v="1"/>
    <x v="15"/>
    <x v="29"/>
    <x v="5"/>
    <n v="1.322262075"/>
  </r>
  <r>
    <x v="1"/>
    <x v="16"/>
    <x v="29"/>
    <x v="5"/>
    <n v="1.15482784"/>
  </r>
  <r>
    <x v="1"/>
    <x v="17"/>
    <x v="29"/>
    <x v="5"/>
    <n v="1.2121416519999999"/>
  </r>
  <r>
    <x v="1"/>
    <x v="18"/>
    <x v="29"/>
    <x v="5"/>
    <n v="1.340042521"/>
  </r>
  <r>
    <x v="1"/>
    <x v="19"/>
    <x v="29"/>
    <x v="5"/>
    <n v="1.2165991519999999"/>
  </r>
  <r>
    <x v="1"/>
    <x v="20"/>
    <x v="29"/>
    <x v="5"/>
    <n v="1.959310347"/>
  </r>
  <r>
    <x v="1"/>
    <x v="21"/>
    <x v="29"/>
    <x v="5"/>
    <n v="1.8817140029999999"/>
  </r>
  <r>
    <x v="1"/>
    <x v="22"/>
    <x v="29"/>
    <x v="5"/>
    <n v="1.8817140029999999"/>
  </r>
  <r>
    <x v="1"/>
    <x v="23"/>
    <x v="29"/>
    <x v="5"/>
    <n v="1.8817140029999999"/>
  </r>
  <r>
    <x v="1"/>
    <x v="24"/>
    <x v="29"/>
    <x v="5"/>
    <n v="1.8817140029999999"/>
  </r>
  <r>
    <x v="1"/>
    <x v="25"/>
    <x v="29"/>
    <x v="5"/>
    <n v="1.8817140029999999"/>
  </r>
  <r>
    <x v="1"/>
    <x v="26"/>
    <x v="29"/>
    <x v="5"/>
    <n v="1.8485362460000001"/>
  </r>
  <r>
    <x v="1"/>
    <x v="27"/>
    <x v="29"/>
    <x v="5"/>
    <n v="1.798779159"/>
  </r>
  <r>
    <x v="1"/>
    <x v="28"/>
    <x v="29"/>
    <x v="5"/>
    <n v="1.7324427414000001"/>
  </r>
  <r>
    <x v="1"/>
    <x v="29"/>
    <x v="29"/>
    <x v="5"/>
    <n v="1.6494506078"/>
  </r>
  <r>
    <x v="1"/>
    <x v="30"/>
    <x v="29"/>
    <x v="5"/>
    <n v="1.5499364339999999"/>
  </r>
  <r>
    <x v="1"/>
    <x v="31"/>
    <x v="29"/>
    <x v="5"/>
    <n v="1.519452552"/>
  </r>
  <r>
    <x v="1"/>
    <x v="32"/>
    <x v="29"/>
    <x v="5"/>
    <n v="1.4889686710000001"/>
  </r>
  <r>
    <x v="1"/>
    <x v="33"/>
    <x v="29"/>
    <x v="5"/>
    <n v="1.458419345"/>
  </r>
  <r>
    <x v="1"/>
    <x v="34"/>
    <x v="29"/>
    <x v="5"/>
    <n v="1.4279354639999999"/>
  </r>
  <r>
    <x v="1"/>
    <x v="35"/>
    <x v="29"/>
    <x v="5"/>
    <n v="1.397451582"/>
  </r>
  <r>
    <x v="1"/>
    <x v="36"/>
    <x v="29"/>
    <x v="5"/>
    <n v="1.3669677010000001"/>
  </r>
  <r>
    <x v="1"/>
    <x v="37"/>
    <x v="29"/>
    <x v="5"/>
    <n v="1.3364183759999999"/>
  </r>
  <r>
    <x v="1"/>
    <x v="38"/>
    <x v="29"/>
    <x v="5"/>
    <n v="1.3059344939999999"/>
  </r>
  <r>
    <x v="1"/>
    <x v="39"/>
    <x v="29"/>
    <x v="5"/>
    <n v="1.275450612"/>
  </r>
  <r>
    <x v="1"/>
    <x v="40"/>
    <x v="29"/>
    <x v="5"/>
    <n v="1.2449667310000001"/>
  </r>
  <r>
    <x v="1"/>
    <x v="41"/>
    <x v="29"/>
    <x v="5"/>
    <n v="1.221978411"/>
  </r>
  <r>
    <x v="1"/>
    <x v="42"/>
    <x v="29"/>
    <x v="5"/>
    <n v="1.199034876"/>
  </r>
  <r>
    <x v="1"/>
    <x v="43"/>
    <x v="29"/>
    <x v="5"/>
    <n v="1.1760913420000001"/>
  </r>
  <r>
    <x v="1"/>
    <x v="44"/>
    <x v="29"/>
    <x v="5"/>
    <n v="1.1531478070000001"/>
  </r>
  <r>
    <x v="1"/>
    <x v="45"/>
    <x v="29"/>
    <x v="5"/>
    <n v="1.130159487"/>
  </r>
  <r>
    <x v="1"/>
    <x v="46"/>
    <x v="29"/>
    <x v="5"/>
    <n v="1.107215952"/>
  </r>
  <r>
    <x v="1"/>
    <x v="47"/>
    <x v="29"/>
    <x v="5"/>
    <n v="1.084272417"/>
  </r>
  <r>
    <x v="1"/>
    <x v="48"/>
    <x v="29"/>
    <x v="5"/>
    <n v="1.0613288830000001"/>
  </r>
  <r>
    <x v="1"/>
    <x v="49"/>
    <x v="29"/>
    <x v="5"/>
    <n v="1.038340563"/>
  </r>
  <r>
    <x v="1"/>
    <x v="50"/>
    <x v="29"/>
    <x v="5"/>
    <n v="1.015397028"/>
  </r>
  <r>
    <x v="1"/>
    <x v="51"/>
    <x v="29"/>
    <x v="5"/>
    <n v="0.99759619700000002"/>
  </r>
  <r>
    <x v="1"/>
    <x v="52"/>
    <x v="29"/>
    <x v="5"/>
    <n v="0.97979536599999995"/>
  </r>
  <r>
    <x v="1"/>
    <x v="53"/>
    <x v="29"/>
    <x v="5"/>
    <n v="0.96196383900000004"/>
  </r>
  <r>
    <x v="1"/>
    <x v="54"/>
    <x v="29"/>
    <x v="5"/>
    <n v="0.94416300799999997"/>
  </r>
  <r>
    <x v="1"/>
    <x v="55"/>
    <x v="29"/>
    <x v="5"/>
    <n v="0.92636217700000001"/>
  </r>
  <r>
    <x v="1"/>
    <x v="56"/>
    <x v="29"/>
    <x v="5"/>
    <n v="0.90856134499999996"/>
  </r>
  <r>
    <x v="1"/>
    <x v="57"/>
    <x v="29"/>
    <x v="5"/>
    <n v="0.89072981900000003"/>
  </r>
  <r>
    <x v="1"/>
    <x v="58"/>
    <x v="29"/>
    <x v="5"/>
    <n v="0.87292898799999996"/>
  </r>
  <r>
    <x v="1"/>
    <x v="59"/>
    <x v="29"/>
    <x v="5"/>
    <n v="0.85512815600000003"/>
  </r>
  <r>
    <x v="1"/>
    <x v="60"/>
    <x v="29"/>
    <x v="5"/>
    <n v="0.83732732499999996"/>
  </r>
  <r>
    <x v="1"/>
    <x v="61"/>
    <x v="29"/>
    <x v="5"/>
    <n v="0.82303563800000001"/>
  </r>
  <r>
    <x v="1"/>
    <x v="62"/>
    <x v="29"/>
    <x v="5"/>
    <n v="0.808764975"/>
  </r>
  <r>
    <x v="1"/>
    <x v="63"/>
    <x v="29"/>
    <x v="5"/>
    <n v="0.79449431199999998"/>
  </r>
  <r>
    <x v="1"/>
    <x v="64"/>
    <x v="29"/>
    <x v="5"/>
    <n v="0.78022364899999996"/>
  </r>
  <r>
    <x v="1"/>
    <x v="65"/>
    <x v="29"/>
    <x v="5"/>
    <n v="0.76593196200000002"/>
  </r>
  <r>
    <x v="1"/>
    <x v="66"/>
    <x v="29"/>
    <x v="5"/>
    <n v="0.751661299"/>
  </r>
  <r>
    <x v="1"/>
    <x v="67"/>
    <x v="29"/>
    <x v="5"/>
    <n v="0.73739063599999999"/>
  </r>
  <r>
    <x v="1"/>
    <x v="68"/>
    <x v="29"/>
    <x v="5"/>
    <n v="0.72311997299999997"/>
  </r>
  <r>
    <x v="1"/>
    <x v="69"/>
    <x v="29"/>
    <x v="5"/>
    <n v="0.70882828600000003"/>
  </r>
  <r>
    <x v="1"/>
    <x v="70"/>
    <x v="29"/>
    <x v="5"/>
    <n v="0.69455762200000004"/>
  </r>
  <r>
    <x v="1"/>
    <x v="71"/>
    <x v="29"/>
    <x v="5"/>
    <n v="0.68271352699999999"/>
  </r>
  <r>
    <x v="1"/>
    <x v="72"/>
    <x v="29"/>
    <x v="5"/>
    <n v="0.67086943200000004"/>
  </r>
  <r>
    <x v="1"/>
    <x v="73"/>
    <x v="29"/>
    <x v="5"/>
    <n v="0.65901096100000001"/>
  </r>
  <r>
    <x v="1"/>
    <x v="74"/>
    <x v="29"/>
    <x v="5"/>
    <n v="0.64716686599999995"/>
  </r>
  <r>
    <x v="1"/>
    <x v="75"/>
    <x v="29"/>
    <x v="5"/>
    <n v="0.63532277100000001"/>
  </r>
  <r>
    <x v="1"/>
    <x v="76"/>
    <x v="29"/>
    <x v="5"/>
    <n v="0.62347867599999995"/>
  </r>
  <r>
    <x v="1"/>
    <x v="77"/>
    <x v="29"/>
    <x v="5"/>
    <n v="0.61162020500000003"/>
  </r>
  <r>
    <x v="1"/>
    <x v="78"/>
    <x v="29"/>
    <x v="5"/>
    <n v="0.59977610999999997"/>
  </r>
  <r>
    <x v="1"/>
    <x v="79"/>
    <x v="29"/>
    <x v="5"/>
    <n v="0.58793201500000003"/>
  </r>
  <r>
    <x v="1"/>
    <x v="80"/>
    <x v="29"/>
    <x v="5"/>
    <n v="0.57608791999999998"/>
  </r>
  <r>
    <x v="1"/>
    <x v="81"/>
    <x v="29"/>
    <x v="5"/>
    <n v="0.56588405100000005"/>
  </r>
  <r>
    <x v="1"/>
    <x v="82"/>
    <x v="29"/>
    <x v="5"/>
    <n v="0.55569003699999997"/>
  </r>
  <r>
    <x v="1"/>
    <x v="83"/>
    <x v="29"/>
    <x v="5"/>
    <n v="0.545496023"/>
  </r>
  <r>
    <x v="1"/>
    <x v="84"/>
    <x v="29"/>
    <x v="5"/>
    <n v="0.53530200900000002"/>
  </r>
  <r>
    <x v="1"/>
    <x v="85"/>
    <x v="29"/>
    <x v="5"/>
    <n v="0.52509814099999996"/>
  </r>
  <r>
    <x v="1"/>
    <x v="86"/>
    <x v="29"/>
    <x v="5"/>
    <n v="0.51490412699999999"/>
  </r>
  <r>
    <x v="1"/>
    <x v="87"/>
    <x v="29"/>
    <x v="5"/>
    <n v="0.50471011300000002"/>
  </r>
  <r>
    <x v="1"/>
    <x v="88"/>
    <x v="29"/>
    <x v="5"/>
    <n v="0.49451609899999999"/>
  </r>
  <r>
    <x v="1"/>
    <x v="89"/>
    <x v="29"/>
    <x v="5"/>
    <n v="0.48431223099999998"/>
  </r>
  <r>
    <x v="1"/>
    <x v="90"/>
    <x v="29"/>
    <x v="5"/>
    <n v="0.47411821700000001"/>
  </r>
  <r>
    <x v="1"/>
    <x v="91"/>
    <x v="29"/>
    <x v="5"/>
    <n v="0.46505259900000001"/>
  </r>
  <r>
    <x v="1"/>
    <x v="92"/>
    <x v="29"/>
    <x v="5"/>
    <n v="0.45598698199999999"/>
  </r>
  <r>
    <x v="1"/>
    <x v="93"/>
    <x v="29"/>
    <x v="5"/>
    <n v="0.44691460100000002"/>
  </r>
  <r>
    <x v="1"/>
    <x v="94"/>
    <x v="29"/>
    <x v="5"/>
    <n v="0.43784898300000002"/>
  </r>
  <r>
    <x v="1"/>
    <x v="95"/>
    <x v="29"/>
    <x v="5"/>
    <n v="0.42878336500000003"/>
  </r>
  <r>
    <x v="1"/>
    <x v="96"/>
    <x v="29"/>
    <x v="5"/>
    <n v="0.419717748"/>
  </r>
  <r>
    <x v="1"/>
    <x v="97"/>
    <x v="29"/>
    <x v="5"/>
    <n v="0.41064536699999998"/>
  </r>
  <r>
    <x v="1"/>
    <x v="98"/>
    <x v="29"/>
    <x v="5"/>
    <n v="0.40157974899999999"/>
  </r>
  <r>
    <x v="1"/>
    <x v="99"/>
    <x v="29"/>
    <x v="5"/>
    <n v="0.39251413200000002"/>
  </r>
  <r>
    <x v="1"/>
    <x v="100"/>
    <x v="29"/>
    <x v="5"/>
    <n v="0.38344851400000002"/>
  </r>
  <r>
    <x v="2"/>
    <x v="0"/>
    <x v="29"/>
    <x v="5"/>
    <n v="2.524525659"/>
  </r>
  <r>
    <x v="2"/>
    <x v="1"/>
    <x v="29"/>
    <x v="5"/>
    <n v="2.4598396120000001"/>
  </r>
  <r>
    <x v="2"/>
    <x v="2"/>
    <x v="29"/>
    <x v="5"/>
    <n v="2.36257238"/>
  </r>
  <r>
    <x v="2"/>
    <x v="3"/>
    <x v="29"/>
    <x v="5"/>
    <n v="2.425528656"/>
  </r>
  <r>
    <x v="2"/>
    <x v="4"/>
    <x v="29"/>
    <x v="5"/>
    <n v="2.391407075"/>
  </r>
  <r>
    <x v="2"/>
    <x v="5"/>
    <x v="29"/>
    <x v="5"/>
    <n v="2.0973577859999999"/>
  </r>
  <r>
    <x v="2"/>
    <x v="6"/>
    <x v="29"/>
    <x v="5"/>
    <n v="1.991247786"/>
  </r>
  <r>
    <x v="2"/>
    <x v="7"/>
    <x v="29"/>
    <x v="5"/>
    <n v="1.9593650060000001"/>
  </r>
  <r>
    <x v="2"/>
    <x v="8"/>
    <x v="29"/>
    <x v="5"/>
    <n v="1.7335855120000001"/>
  </r>
  <r>
    <x v="2"/>
    <x v="9"/>
    <x v="29"/>
    <x v="5"/>
    <n v="1.72109132"/>
  </r>
  <r>
    <x v="2"/>
    <x v="10"/>
    <x v="29"/>
    <x v="5"/>
    <n v="1.839022787"/>
  </r>
  <r>
    <x v="2"/>
    <x v="11"/>
    <x v="29"/>
    <x v="5"/>
    <n v="1.862658613"/>
  </r>
  <r>
    <x v="2"/>
    <x v="12"/>
    <x v="29"/>
    <x v="5"/>
    <n v="2.0736939400000001"/>
  </r>
  <r>
    <x v="2"/>
    <x v="13"/>
    <x v="29"/>
    <x v="5"/>
    <n v="1.918646648"/>
  </r>
  <r>
    <x v="2"/>
    <x v="14"/>
    <x v="29"/>
    <x v="5"/>
    <n v="1.5037526510000001"/>
  </r>
  <r>
    <x v="2"/>
    <x v="15"/>
    <x v="29"/>
    <x v="5"/>
    <n v="1.322262075"/>
  </r>
  <r>
    <x v="2"/>
    <x v="16"/>
    <x v="29"/>
    <x v="5"/>
    <n v="1.15482784"/>
  </r>
  <r>
    <x v="2"/>
    <x v="17"/>
    <x v="29"/>
    <x v="5"/>
    <n v="1.2121416519999999"/>
  </r>
  <r>
    <x v="2"/>
    <x v="18"/>
    <x v="29"/>
    <x v="5"/>
    <n v="1.340042521"/>
  </r>
  <r>
    <x v="2"/>
    <x v="19"/>
    <x v="29"/>
    <x v="5"/>
    <n v="1.2165991519999999"/>
  </r>
  <r>
    <x v="2"/>
    <x v="20"/>
    <x v="29"/>
    <x v="5"/>
    <n v="1.959310347"/>
  </r>
  <r>
    <x v="2"/>
    <x v="21"/>
    <x v="29"/>
    <x v="5"/>
    <n v="1.8817140029999999"/>
  </r>
  <r>
    <x v="2"/>
    <x v="22"/>
    <x v="29"/>
    <x v="5"/>
    <n v="1.8817140029999999"/>
  </r>
  <r>
    <x v="2"/>
    <x v="23"/>
    <x v="29"/>
    <x v="5"/>
    <n v="1.8817140029999999"/>
  </r>
  <r>
    <x v="2"/>
    <x v="24"/>
    <x v="29"/>
    <x v="5"/>
    <n v="1.8817140029999999"/>
  </r>
  <r>
    <x v="2"/>
    <x v="25"/>
    <x v="29"/>
    <x v="5"/>
    <n v="1.8817140029999999"/>
  </r>
  <r>
    <x v="2"/>
    <x v="26"/>
    <x v="29"/>
    <x v="5"/>
    <n v="1.8485362460000001"/>
  </r>
  <r>
    <x v="2"/>
    <x v="27"/>
    <x v="29"/>
    <x v="5"/>
    <n v="1.798779159"/>
  </r>
  <r>
    <x v="2"/>
    <x v="28"/>
    <x v="29"/>
    <x v="5"/>
    <n v="1.7324427414000001"/>
  </r>
  <r>
    <x v="2"/>
    <x v="29"/>
    <x v="29"/>
    <x v="5"/>
    <n v="1.6494506078"/>
  </r>
  <r>
    <x v="2"/>
    <x v="30"/>
    <x v="29"/>
    <x v="5"/>
    <n v="1.5499364339999999"/>
  </r>
  <r>
    <x v="2"/>
    <x v="31"/>
    <x v="29"/>
    <x v="5"/>
    <n v="1.519452552"/>
  </r>
  <r>
    <x v="2"/>
    <x v="32"/>
    <x v="29"/>
    <x v="5"/>
    <n v="1.4889686710000001"/>
  </r>
  <r>
    <x v="2"/>
    <x v="33"/>
    <x v="29"/>
    <x v="5"/>
    <n v="1.458419345"/>
  </r>
  <r>
    <x v="2"/>
    <x v="34"/>
    <x v="29"/>
    <x v="5"/>
    <n v="1.4279354639999999"/>
  </r>
  <r>
    <x v="2"/>
    <x v="35"/>
    <x v="29"/>
    <x v="5"/>
    <n v="1.397451582"/>
  </r>
  <r>
    <x v="2"/>
    <x v="36"/>
    <x v="29"/>
    <x v="5"/>
    <n v="1.3669677010000001"/>
  </r>
  <r>
    <x v="2"/>
    <x v="37"/>
    <x v="29"/>
    <x v="5"/>
    <n v="1.3364183759999999"/>
  </r>
  <r>
    <x v="2"/>
    <x v="38"/>
    <x v="29"/>
    <x v="5"/>
    <n v="1.3059344939999999"/>
  </r>
  <r>
    <x v="2"/>
    <x v="39"/>
    <x v="29"/>
    <x v="5"/>
    <n v="1.275450612"/>
  </r>
  <r>
    <x v="2"/>
    <x v="40"/>
    <x v="29"/>
    <x v="5"/>
    <n v="1.2449667310000001"/>
  </r>
  <r>
    <x v="2"/>
    <x v="41"/>
    <x v="29"/>
    <x v="5"/>
    <n v="1.221978411"/>
  </r>
  <r>
    <x v="2"/>
    <x v="42"/>
    <x v="29"/>
    <x v="5"/>
    <n v="1.199034876"/>
  </r>
  <r>
    <x v="2"/>
    <x v="43"/>
    <x v="29"/>
    <x v="5"/>
    <n v="1.1760913420000001"/>
  </r>
  <r>
    <x v="2"/>
    <x v="44"/>
    <x v="29"/>
    <x v="5"/>
    <n v="1.1531478070000001"/>
  </r>
  <r>
    <x v="2"/>
    <x v="45"/>
    <x v="29"/>
    <x v="5"/>
    <n v="1.130159487"/>
  </r>
  <r>
    <x v="2"/>
    <x v="46"/>
    <x v="29"/>
    <x v="5"/>
    <n v="1.107215952"/>
  </r>
  <r>
    <x v="2"/>
    <x v="47"/>
    <x v="29"/>
    <x v="5"/>
    <n v="1.084272417"/>
  </r>
  <r>
    <x v="2"/>
    <x v="48"/>
    <x v="29"/>
    <x v="5"/>
    <n v="1.0613288830000001"/>
  </r>
  <r>
    <x v="2"/>
    <x v="49"/>
    <x v="29"/>
    <x v="5"/>
    <n v="1.038340563"/>
  </r>
  <r>
    <x v="2"/>
    <x v="50"/>
    <x v="29"/>
    <x v="5"/>
    <n v="1.015397028"/>
  </r>
  <r>
    <x v="2"/>
    <x v="51"/>
    <x v="29"/>
    <x v="5"/>
    <n v="0.99759619700000002"/>
  </r>
  <r>
    <x v="2"/>
    <x v="52"/>
    <x v="29"/>
    <x v="5"/>
    <n v="0.97979536599999995"/>
  </r>
  <r>
    <x v="2"/>
    <x v="53"/>
    <x v="29"/>
    <x v="5"/>
    <n v="0.96196383900000004"/>
  </r>
  <r>
    <x v="2"/>
    <x v="54"/>
    <x v="29"/>
    <x v="5"/>
    <n v="0.94416300799999997"/>
  </r>
  <r>
    <x v="2"/>
    <x v="55"/>
    <x v="29"/>
    <x v="5"/>
    <n v="0.92636217700000001"/>
  </r>
  <r>
    <x v="2"/>
    <x v="56"/>
    <x v="29"/>
    <x v="5"/>
    <n v="0.90856134499999996"/>
  </r>
  <r>
    <x v="2"/>
    <x v="57"/>
    <x v="29"/>
    <x v="5"/>
    <n v="0.89072981900000003"/>
  </r>
  <r>
    <x v="2"/>
    <x v="58"/>
    <x v="29"/>
    <x v="5"/>
    <n v="0.87292898799999996"/>
  </r>
  <r>
    <x v="2"/>
    <x v="59"/>
    <x v="29"/>
    <x v="5"/>
    <n v="0.85512815600000003"/>
  </r>
  <r>
    <x v="2"/>
    <x v="60"/>
    <x v="29"/>
    <x v="5"/>
    <n v="0.83732732499999996"/>
  </r>
  <r>
    <x v="2"/>
    <x v="61"/>
    <x v="29"/>
    <x v="5"/>
    <n v="0.82303563800000001"/>
  </r>
  <r>
    <x v="2"/>
    <x v="62"/>
    <x v="29"/>
    <x v="5"/>
    <n v="0.808764975"/>
  </r>
  <r>
    <x v="2"/>
    <x v="63"/>
    <x v="29"/>
    <x v="5"/>
    <n v="0.79449431199999998"/>
  </r>
  <r>
    <x v="2"/>
    <x v="64"/>
    <x v="29"/>
    <x v="5"/>
    <n v="0.78022364899999996"/>
  </r>
  <r>
    <x v="2"/>
    <x v="65"/>
    <x v="29"/>
    <x v="5"/>
    <n v="0.76593196200000002"/>
  </r>
  <r>
    <x v="2"/>
    <x v="66"/>
    <x v="29"/>
    <x v="5"/>
    <n v="0.751661299"/>
  </r>
  <r>
    <x v="2"/>
    <x v="67"/>
    <x v="29"/>
    <x v="5"/>
    <n v="0.73739063599999999"/>
  </r>
  <r>
    <x v="2"/>
    <x v="68"/>
    <x v="29"/>
    <x v="5"/>
    <n v="0.72311997299999997"/>
  </r>
  <r>
    <x v="2"/>
    <x v="69"/>
    <x v="29"/>
    <x v="5"/>
    <n v="0.70882828600000003"/>
  </r>
  <r>
    <x v="2"/>
    <x v="70"/>
    <x v="29"/>
    <x v="5"/>
    <n v="0.69455762200000004"/>
  </r>
  <r>
    <x v="2"/>
    <x v="71"/>
    <x v="29"/>
    <x v="5"/>
    <n v="0.68271352699999999"/>
  </r>
  <r>
    <x v="2"/>
    <x v="72"/>
    <x v="29"/>
    <x v="5"/>
    <n v="0.67086943200000004"/>
  </r>
  <r>
    <x v="2"/>
    <x v="73"/>
    <x v="29"/>
    <x v="5"/>
    <n v="0.65901096100000001"/>
  </r>
  <r>
    <x v="2"/>
    <x v="74"/>
    <x v="29"/>
    <x v="5"/>
    <n v="0.64716686599999995"/>
  </r>
  <r>
    <x v="2"/>
    <x v="75"/>
    <x v="29"/>
    <x v="5"/>
    <n v="0.63532277100000001"/>
  </r>
  <r>
    <x v="2"/>
    <x v="76"/>
    <x v="29"/>
    <x v="5"/>
    <n v="0.62347867599999995"/>
  </r>
  <r>
    <x v="2"/>
    <x v="77"/>
    <x v="29"/>
    <x v="5"/>
    <n v="0.61162020500000003"/>
  </r>
  <r>
    <x v="2"/>
    <x v="78"/>
    <x v="29"/>
    <x v="5"/>
    <n v="0.59977610999999997"/>
  </r>
  <r>
    <x v="2"/>
    <x v="79"/>
    <x v="29"/>
    <x v="5"/>
    <n v="0.58793201500000003"/>
  </r>
  <r>
    <x v="2"/>
    <x v="80"/>
    <x v="29"/>
    <x v="5"/>
    <n v="0.57608791999999998"/>
  </r>
  <r>
    <x v="2"/>
    <x v="81"/>
    <x v="29"/>
    <x v="5"/>
    <n v="0.56588405100000005"/>
  </r>
  <r>
    <x v="2"/>
    <x v="82"/>
    <x v="29"/>
    <x v="5"/>
    <n v="0.55569003699999997"/>
  </r>
  <r>
    <x v="2"/>
    <x v="83"/>
    <x v="29"/>
    <x v="5"/>
    <n v="0.545496023"/>
  </r>
  <r>
    <x v="2"/>
    <x v="84"/>
    <x v="29"/>
    <x v="5"/>
    <n v="0.53530200900000002"/>
  </r>
  <r>
    <x v="2"/>
    <x v="85"/>
    <x v="29"/>
    <x v="5"/>
    <n v="0.52509814099999996"/>
  </r>
  <r>
    <x v="2"/>
    <x v="86"/>
    <x v="29"/>
    <x v="5"/>
    <n v="0.51490412699999999"/>
  </r>
  <r>
    <x v="2"/>
    <x v="87"/>
    <x v="29"/>
    <x v="5"/>
    <n v="0.50471011300000002"/>
  </r>
  <r>
    <x v="2"/>
    <x v="88"/>
    <x v="29"/>
    <x v="5"/>
    <n v="0.49451609899999999"/>
  </r>
  <r>
    <x v="2"/>
    <x v="89"/>
    <x v="29"/>
    <x v="5"/>
    <n v="0.48431223099999998"/>
  </r>
  <r>
    <x v="2"/>
    <x v="90"/>
    <x v="29"/>
    <x v="5"/>
    <n v="0.47411821700000001"/>
  </r>
  <r>
    <x v="2"/>
    <x v="91"/>
    <x v="29"/>
    <x v="5"/>
    <n v="0.46505259900000001"/>
  </r>
  <r>
    <x v="2"/>
    <x v="92"/>
    <x v="29"/>
    <x v="5"/>
    <n v="0.45598698199999999"/>
  </r>
  <r>
    <x v="2"/>
    <x v="93"/>
    <x v="29"/>
    <x v="5"/>
    <n v="0.44691460100000002"/>
  </r>
  <r>
    <x v="2"/>
    <x v="94"/>
    <x v="29"/>
    <x v="5"/>
    <n v="0.43784898300000002"/>
  </r>
  <r>
    <x v="2"/>
    <x v="95"/>
    <x v="29"/>
    <x v="5"/>
    <n v="0.42878336500000003"/>
  </r>
  <r>
    <x v="2"/>
    <x v="96"/>
    <x v="29"/>
    <x v="5"/>
    <n v="0.419717748"/>
  </r>
  <r>
    <x v="2"/>
    <x v="97"/>
    <x v="29"/>
    <x v="5"/>
    <n v="0.41064536699999998"/>
  </r>
  <r>
    <x v="2"/>
    <x v="98"/>
    <x v="29"/>
    <x v="5"/>
    <n v="0.40157974899999999"/>
  </r>
  <r>
    <x v="2"/>
    <x v="99"/>
    <x v="29"/>
    <x v="5"/>
    <n v="0.39251413200000002"/>
  </r>
  <r>
    <x v="2"/>
    <x v="100"/>
    <x v="29"/>
    <x v="5"/>
    <n v="0.38344851400000002"/>
  </r>
  <r>
    <x v="3"/>
    <x v="0"/>
    <x v="29"/>
    <x v="5"/>
    <n v="2.524525659"/>
  </r>
  <r>
    <x v="3"/>
    <x v="1"/>
    <x v="29"/>
    <x v="5"/>
    <n v="2.4598396120000001"/>
  </r>
  <r>
    <x v="3"/>
    <x v="2"/>
    <x v="29"/>
    <x v="5"/>
    <n v="2.36257238"/>
  </r>
  <r>
    <x v="3"/>
    <x v="3"/>
    <x v="29"/>
    <x v="5"/>
    <n v="2.425528656"/>
  </r>
  <r>
    <x v="3"/>
    <x v="4"/>
    <x v="29"/>
    <x v="5"/>
    <n v="2.391407075"/>
  </r>
  <r>
    <x v="3"/>
    <x v="5"/>
    <x v="29"/>
    <x v="5"/>
    <n v="2.0973577859999999"/>
  </r>
  <r>
    <x v="3"/>
    <x v="6"/>
    <x v="29"/>
    <x v="5"/>
    <n v="1.991247786"/>
  </r>
  <r>
    <x v="3"/>
    <x v="7"/>
    <x v="29"/>
    <x v="5"/>
    <n v="1.9593650060000001"/>
  </r>
  <r>
    <x v="3"/>
    <x v="8"/>
    <x v="29"/>
    <x v="5"/>
    <n v="1.7335855120000001"/>
  </r>
  <r>
    <x v="3"/>
    <x v="9"/>
    <x v="29"/>
    <x v="5"/>
    <n v="1.72109132"/>
  </r>
  <r>
    <x v="3"/>
    <x v="10"/>
    <x v="29"/>
    <x v="5"/>
    <n v="1.839022787"/>
  </r>
  <r>
    <x v="3"/>
    <x v="11"/>
    <x v="29"/>
    <x v="5"/>
    <n v="1.862658613"/>
  </r>
  <r>
    <x v="3"/>
    <x v="12"/>
    <x v="29"/>
    <x v="5"/>
    <n v="2.0736939400000001"/>
  </r>
  <r>
    <x v="3"/>
    <x v="13"/>
    <x v="29"/>
    <x v="5"/>
    <n v="1.918646648"/>
  </r>
  <r>
    <x v="3"/>
    <x v="14"/>
    <x v="29"/>
    <x v="5"/>
    <n v="1.5037526510000001"/>
  </r>
  <r>
    <x v="3"/>
    <x v="15"/>
    <x v="29"/>
    <x v="5"/>
    <n v="1.322262075"/>
  </r>
  <r>
    <x v="3"/>
    <x v="16"/>
    <x v="29"/>
    <x v="5"/>
    <n v="1.15482784"/>
  </r>
  <r>
    <x v="3"/>
    <x v="17"/>
    <x v="29"/>
    <x v="5"/>
    <n v="1.2121416519999999"/>
  </r>
  <r>
    <x v="3"/>
    <x v="18"/>
    <x v="29"/>
    <x v="5"/>
    <n v="1.340042521"/>
  </r>
  <r>
    <x v="3"/>
    <x v="19"/>
    <x v="29"/>
    <x v="5"/>
    <n v="1.2165991519999999"/>
  </r>
  <r>
    <x v="3"/>
    <x v="20"/>
    <x v="29"/>
    <x v="5"/>
    <n v="1.959310347"/>
  </r>
  <r>
    <x v="3"/>
    <x v="21"/>
    <x v="29"/>
    <x v="5"/>
    <n v="1.8817140029999999"/>
  </r>
  <r>
    <x v="3"/>
    <x v="22"/>
    <x v="29"/>
    <x v="5"/>
    <n v="1.8817140029999999"/>
  </r>
  <r>
    <x v="3"/>
    <x v="23"/>
    <x v="29"/>
    <x v="5"/>
    <n v="1.8817140029999999"/>
  </r>
  <r>
    <x v="3"/>
    <x v="24"/>
    <x v="29"/>
    <x v="5"/>
    <n v="1.8817140029999999"/>
  </r>
  <r>
    <x v="3"/>
    <x v="25"/>
    <x v="29"/>
    <x v="5"/>
    <n v="1.8817140029999999"/>
  </r>
  <r>
    <x v="3"/>
    <x v="26"/>
    <x v="29"/>
    <x v="5"/>
    <n v="1.8485362460000001"/>
  </r>
  <r>
    <x v="3"/>
    <x v="27"/>
    <x v="29"/>
    <x v="5"/>
    <n v="1.798779159"/>
  </r>
  <r>
    <x v="3"/>
    <x v="28"/>
    <x v="29"/>
    <x v="5"/>
    <n v="1.7324427414000001"/>
  </r>
  <r>
    <x v="3"/>
    <x v="29"/>
    <x v="29"/>
    <x v="5"/>
    <n v="1.6494506078"/>
  </r>
  <r>
    <x v="3"/>
    <x v="30"/>
    <x v="29"/>
    <x v="5"/>
    <n v="1.5499364339999999"/>
  </r>
  <r>
    <x v="3"/>
    <x v="31"/>
    <x v="29"/>
    <x v="5"/>
    <n v="1.519452552"/>
  </r>
  <r>
    <x v="3"/>
    <x v="32"/>
    <x v="29"/>
    <x v="5"/>
    <n v="1.4889686710000001"/>
  </r>
  <r>
    <x v="3"/>
    <x v="33"/>
    <x v="29"/>
    <x v="5"/>
    <n v="1.458419345"/>
  </r>
  <r>
    <x v="3"/>
    <x v="34"/>
    <x v="29"/>
    <x v="5"/>
    <n v="1.4279354639999999"/>
  </r>
  <r>
    <x v="3"/>
    <x v="35"/>
    <x v="29"/>
    <x v="5"/>
    <n v="1.397451582"/>
  </r>
  <r>
    <x v="3"/>
    <x v="36"/>
    <x v="29"/>
    <x v="5"/>
    <n v="1.3669677010000001"/>
  </r>
  <r>
    <x v="3"/>
    <x v="37"/>
    <x v="29"/>
    <x v="5"/>
    <n v="1.3364183759999999"/>
  </r>
  <r>
    <x v="3"/>
    <x v="38"/>
    <x v="29"/>
    <x v="5"/>
    <n v="1.3059344939999999"/>
  </r>
  <r>
    <x v="3"/>
    <x v="39"/>
    <x v="29"/>
    <x v="5"/>
    <n v="1.275450612"/>
  </r>
  <r>
    <x v="3"/>
    <x v="40"/>
    <x v="29"/>
    <x v="5"/>
    <n v="1.2449667310000001"/>
  </r>
  <r>
    <x v="3"/>
    <x v="41"/>
    <x v="29"/>
    <x v="5"/>
    <n v="1.221978411"/>
  </r>
  <r>
    <x v="3"/>
    <x v="42"/>
    <x v="29"/>
    <x v="5"/>
    <n v="1.199034876"/>
  </r>
  <r>
    <x v="3"/>
    <x v="43"/>
    <x v="29"/>
    <x v="5"/>
    <n v="1.1760913420000001"/>
  </r>
  <r>
    <x v="3"/>
    <x v="44"/>
    <x v="29"/>
    <x v="5"/>
    <n v="1.1531478070000001"/>
  </r>
  <r>
    <x v="3"/>
    <x v="45"/>
    <x v="29"/>
    <x v="5"/>
    <n v="1.130159487"/>
  </r>
  <r>
    <x v="3"/>
    <x v="46"/>
    <x v="29"/>
    <x v="5"/>
    <n v="1.107215952"/>
  </r>
  <r>
    <x v="3"/>
    <x v="47"/>
    <x v="29"/>
    <x v="5"/>
    <n v="1.084272417"/>
  </r>
  <r>
    <x v="3"/>
    <x v="48"/>
    <x v="29"/>
    <x v="5"/>
    <n v="1.0613288830000001"/>
  </r>
  <r>
    <x v="3"/>
    <x v="49"/>
    <x v="29"/>
    <x v="5"/>
    <n v="1.038340563"/>
  </r>
  <r>
    <x v="3"/>
    <x v="50"/>
    <x v="29"/>
    <x v="5"/>
    <n v="1.015397028"/>
  </r>
  <r>
    <x v="3"/>
    <x v="51"/>
    <x v="29"/>
    <x v="5"/>
    <n v="0.99759619700000002"/>
  </r>
  <r>
    <x v="3"/>
    <x v="52"/>
    <x v="29"/>
    <x v="5"/>
    <n v="0.97979536599999995"/>
  </r>
  <r>
    <x v="3"/>
    <x v="53"/>
    <x v="29"/>
    <x v="5"/>
    <n v="0.96196383900000004"/>
  </r>
  <r>
    <x v="3"/>
    <x v="54"/>
    <x v="29"/>
    <x v="5"/>
    <n v="0.94416300799999997"/>
  </r>
  <r>
    <x v="3"/>
    <x v="55"/>
    <x v="29"/>
    <x v="5"/>
    <n v="0.92636217700000001"/>
  </r>
  <r>
    <x v="3"/>
    <x v="56"/>
    <x v="29"/>
    <x v="5"/>
    <n v="0.90856134499999996"/>
  </r>
  <r>
    <x v="3"/>
    <x v="57"/>
    <x v="29"/>
    <x v="5"/>
    <n v="0.89072981900000003"/>
  </r>
  <r>
    <x v="3"/>
    <x v="58"/>
    <x v="29"/>
    <x v="5"/>
    <n v="0.87292898799999996"/>
  </r>
  <r>
    <x v="3"/>
    <x v="59"/>
    <x v="29"/>
    <x v="5"/>
    <n v="0.85512815600000003"/>
  </r>
  <r>
    <x v="3"/>
    <x v="60"/>
    <x v="29"/>
    <x v="5"/>
    <n v="0.83732732499999996"/>
  </r>
  <r>
    <x v="3"/>
    <x v="61"/>
    <x v="29"/>
    <x v="5"/>
    <n v="0.82303563800000001"/>
  </r>
  <r>
    <x v="3"/>
    <x v="62"/>
    <x v="29"/>
    <x v="5"/>
    <n v="0.808764975"/>
  </r>
  <r>
    <x v="3"/>
    <x v="63"/>
    <x v="29"/>
    <x v="5"/>
    <n v="0.79449431199999998"/>
  </r>
  <r>
    <x v="3"/>
    <x v="64"/>
    <x v="29"/>
    <x v="5"/>
    <n v="0.78022364899999996"/>
  </r>
  <r>
    <x v="3"/>
    <x v="65"/>
    <x v="29"/>
    <x v="5"/>
    <n v="0.76593196200000002"/>
  </r>
  <r>
    <x v="3"/>
    <x v="66"/>
    <x v="29"/>
    <x v="5"/>
    <n v="0.751661299"/>
  </r>
  <r>
    <x v="3"/>
    <x v="67"/>
    <x v="29"/>
    <x v="5"/>
    <n v="0.73739063599999999"/>
  </r>
  <r>
    <x v="3"/>
    <x v="68"/>
    <x v="29"/>
    <x v="5"/>
    <n v="0.72311997299999997"/>
  </r>
  <r>
    <x v="3"/>
    <x v="69"/>
    <x v="29"/>
    <x v="5"/>
    <n v="0.70882828600000003"/>
  </r>
  <r>
    <x v="3"/>
    <x v="70"/>
    <x v="29"/>
    <x v="5"/>
    <n v="0.69455762200000004"/>
  </r>
  <r>
    <x v="3"/>
    <x v="71"/>
    <x v="29"/>
    <x v="5"/>
    <n v="0.68271352699999999"/>
  </r>
  <r>
    <x v="3"/>
    <x v="72"/>
    <x v="29"/>
    <x v="5"/>
    <n v="0.67086943200000004"/>
  </r>
  <r>
    <x v="3"/>
    <x v="73"/>
    <x v="29"/>
    <x v="5"/>
    <n v="0.65901096100000001"/>
  </r>
  <r>
    <x v="3"/>
    <x v="74"/>
    <x v="29"/>
    <x v="5"/>
    <n v="0.64716686599999995"/>
  </r>
  <r>
    <x v="3"/>
    <x v="75"/>
    <x v="29"/>
    <x v="5"/>
    <n v="0.63532277100000001"/>
  </r>
  <r>
    <x v="3"/>
    <x v="76"/>
    <x v="29"/>
    <x v="5"/>
    <n v="0.62347867599999995"/>
  </r>
  <r>
    <x v="3"/>
    <x v="77"/>
    <x v="29"/>
    <x v="5"/>
    <n v="0.61162020500000003"/>
  </r>
  <r>
    <x v="3"/>
    <x v="78"/>
    <x v="29"/>
    <x v="5"/>
    <n v="0.59977610999999997"/>
  </r>
  <r>
    <x v="3"/>
    <x v="79"/>
    <x v="29"/>
    <x v="5"/>
    <n v="0.58793201500000003"/>
  </r>
  <r>
    <x v="3"/>
    <x v="80"/>
    <x v="29"/>
    <x v="5"/>
    <n v="0.57608791999999998"/>
  </r>
  <r>
    <x v="3"/>
    <x v="81"/>
    <x v="29"/>
    <x v="5"/>
    <n v="0.56588405100000005"/>
  </r>
  <r>
    <x v="3"/>
    <x v="82"/>
    <x v="29"/>
    <x v="5"/>
    <n v="0.55569003699999997"/>
  </r>
  <r>
    <x v="3"/>
    <x v="83"/>
    <x v="29"/>
    <x v="5"/>
    <n v="0.545496023"/>
  </r>
  <r>
    <x v="3"/>
    <x v="84"/>
    <x v="29"/>
    <x v="5"/>
    <n v="0.53530200900000002"/>
  </r>
  <r>
    <x v="3"/>
    <x v="85"/>
    <x v="29"/>
    <x v="5"/>
    <n v="0.52509814099999996"/>
  </r>
  <r>
    <x v="3"/>
    <x v="86"/>
    <x v="29"/>
    <x v="5"/>
    <n v="0.51490412699999999"/>
  </r>
  <r>
    <x v="3"/>
    <x v="87"/>
    <x v="29"/>
    <x v="5"/>
    <n v="0.50471011300000002"/>
  </r>
  <r>
    <x v="3"/>
    <x v="88"/>
    <x v="29"/>
    <x v="5"/>
    <n v="0.49451609899999999"/>
  </r>
  <r>
    <x v="3"/>
    <x v="89"/>
    <x v="29"/>
    <x v="5"/>
    <n v="0.48431223099999998"/>
  </r>
  <r>
    <x v="3"/>
    <x v="90"/>
    <x v="29"/>
    <x v="5"/>
    <n v="0.47411821700000001"/>
  </r>
  <r>
    <x v="3"/>
    <x v="91"/>
    <x v="29"/>
    <x v="5"/>
    <n v="0.46505259900000001"/>
  </r>
  <r>
    <x v="3"/>
    <x v="92"/>
    <x v="29"/>
    <x v="5"/>
    <n v="0.45598698199999999"/>
  </r>
  <r>
    <x v="3"/>
    <x v="93"/>
    <x v="29"/>
    <x v="5"/>
    <n v="0.44691460100000002"/>
  </r>
  <r>
    <x v="3"/>
    <x v="94"/>
    <x v="29"/>
    <x v="5"/>
    <n v="0.43784898300000002"/>
  </r>
  <r>
    <x v="3"/>
    <x v="95"/>
    <x v="29"/>
    <x v="5"/>
    <n v="0.42878336500000003"/>
  </r>
  <r>
    <x v="3"/>
    <x v="96"/>
    <x v="29"/>
    <x v="5"/>
    <n v="0.419717748"/>
  </r>
  <r>
    <x v="3"/>
    <x v="97"/>
    <x v="29"/>
    <x v="5"/>
    <n v="0.41064536699999998"/>
  </r>
  <r>
    <x v="3"/>
    <x v="98"/>
    <x v="29"/>
    <x v="5"/>
    <n v="0.40157974899999999"/>
  </r>
  <r>
    <x v="3"/>
    <x v="99"/>
    <x v="29"/>
    <x v="5"/>
    <n v="0.39251413200000002"/>
  </r>
  <r>
    <x v="3"/>
    <x v="100"/>
    <x v="29"/>
    <x v="5"/>
    <n v="0.38344851400000002"/>
  </r>
  <r>
    <x v="4"/>
    <x v="0"/>
    <x v="29"/>
    <x v="5"/>
    <n v="2.524525659"/>
  </r>
  <r>
    <x v="4"/>
    <x v="1"/>
    <x v="29"/>
    <x v="5"/>
    <n v="2.4598396120000001"/>
  </r>
  <r>
    <x v="4"/>
    <x v="2"/>
    <x v="29"/>
    <x v="5"/>
    <n v="2.36257238"/>
  </r>
  <r>
    <x v="4"/>
    <x v="3"/>
    <x v="29"/>
    <x v="5"/>
    <n v="2.425528656"/>
  </r>
  <r>
    <x v="4"/>
    <x v="4"/>
    <x v="29"/>
    <x v="5"/>
    <n v="2.391407075"/>
  </r>
  <r>
    <x v="4"/>
    <x v="5"/>
    <x v="29"/>
    <x v="5"/>
    <n v="2.0973577859999999"/>
  </r>
  <r>
    <x v="4"/>
    <x v="6"/>
    <x v="29"/>
    <x v="5"/>
    <n v="1.991247786"/>
  </r>
  <r>
    <x v="4"/>
    <x v="7"/>
    <x v="29"/>
    <x v="5"/>
    <n v="1.9593650060000001"/>
  </r>
  <r>
    <x v="4"/>
    <x v="8"/>
    <x v="29"/>
    <x v="5"/>
    <n v="1.7335855120000001"/>
  </r>
  <r>
    <x v="4"/>
    <x v="9"/>
    <x v="29"/>
    <x v="5"/>
    <n v="1.72109132"/>
  </r>
  <r>
    <x v="4"/>
    <x v="10"/>
    <x v="29"/>
    <x v="5"/>
    <n v="1.839022787"/>
  </r>
  <r>
    <x v="4"/>
    <x v="11"/>
    <x v="29"/>
    <x v="5"/>
    <n v="1.862658613"/>
  </r>
  <r>
    <x v="4"/>
    <x v="12"/>
    <x v="29"/>
    <x v="5"/>
    <n v="2.0736939400000001"/>
  </r>
  <r>
    <x v="4"/>
    <x v="13"/>
    <x v="29"/>
    <x v="5"/>
    <n v="1.918646648"/>
  </r>
  <r>
    <x v="4"/>
    <x v="14"/>
    <x v="29"/>
    <x v="5"/>
    <n v="1.5037526510000001"/>
  </r>
  <r>
    <x v="4"/>
    <x v="15"/>
    <x v="29"/>
    <x v="5"/>
    <n v="1.322262075"/>
  </r>
  <r>
    <x v="4"/>
    <x v="16"/>
    <x v="29"/>
    <x v="5"/>
    <n v="1.15482784"/>
  </r>
  <r>
    <x v="4"/>
    <x v="17"/>
    <x v="29"/>
    <x v="5"/>
    <n v="1.2121416519999999"/>
  </r>
  <r>
    <x v="4"/>
    <x v="18"/>
    <x v="29"/>
    <x v="5"/>
    <n v="1.340042521"/>
  </r>
  <r>
    <x v="4"/>
    <x v="19"/>
    <x v="29"/>
    <x v="5"/>
    <n v="1.2165991519999999"/>
  </r>
  <r>
    <x v="4"/>
    <x v="20"/>
    <x v="29"/>
    <x v="5"/>
    <n v="1.959310347"/>
  </r>
  <r>
    <x v="4"/>
    <x v="21"/>
    <x v="29"/>
    <x v="5"/>
    <n v="1.8817140029999999"/>
  </r>
  <r>
    <x v="4"/>
    <x v="22"/>
    <x v="29"/>
    <x v="5"/>
    <n v="1.8817140029999999"/>
  </r>
  <r>
    <x v="4"/>
    <x v="23"/>
    <x v="29"/>
    <x v="5"/>
    <n v="1.8817140029999999"/>
  </r>
  <r>
    <x v="4"/>
    <x v="24"/>
    <x v="29"/>
    <x v="5"/>
    <n v="1.8817140029999999"/>
  </r>
  <r>
    <x v="4"/>
    <x v="25"/>
    <x v="29"/>
    <x v="5"/>
    <n v="1.8817140029999999"/>
  </r>
  <r>
    <x v="4"/>
    <x v="26"/>
    <x v="29"/>
    <x v="5"/>
    <n v="1.8485362460000001"/>
  </r>
  <r>
    <x v="4"/>
    <x v="27"/>
    <x v="29"/>
    <x v="5"/>
    <n v="1.798779159"/>
  </r>
  <r>
    <x v="4"/>
    <x v="28"/>
    <x v="29"/>
    <x v="5"/>
    <n v="1.7324427414000001"/>
  </r>
  <r>
    <x v="4"/>
    <x v="29"/>
    <x v="29"/>
    <x v="5"/>
    <n v="1.6494506078"/>
  </r>
  <r>
    <x v="4"/>
    <x v="30"/>
    <x v="29"/>
    <x v="5"/>
    <n v="1.5499364339999999"/>
  </r>
  <r>
    <x v="4"/>
    <x v="31"/>
    <x v="29"/>
    <x v="5"/>
    <n v="1.519452552"/>
  </r>
  <r>
    <x v="4"/>
    <x v="32"/>
    <x v="29"/>
    <x v="5"/>
    <n v="1.4889686710000001"/>
  </r>
  <r>
    <x v="4"/>
    <x v="33"/>
    <x v="29"/>
    <x v="5"/>
    <n v="1.458419345"/>
  </r>
  <r>
    <x v="4"/>
    <x v="34"/>
    <x v="29"/>
    <x v="5"/>
    <n v="1.4279354639999999"/>
  </r>
  <r>
    <x v="4"/>
    <x v="35"/>
    <x v="29"/>
    <x v="5"/>
    <n v="1.397451582"/>
  </r>
  <r>
    <x v="4"/>
    <x v="36"/>
    <x v="29"/>
    <x v="5"/>
    <n v="1.3669677010000001"/>
  </r>
  <r>
    <x v="4"/>
    <x v="37"/>
    <x v="29"/>
    <x v="5"/>
    <n v="1.3364183759999999"/>
  </r>
  <r>
    <x v="4"/>
    <x v="38"/>
    <x v="29"/>
    <x v="5"/>
    <n v="1.3059344939999999"/>
  </r>
  <r>
    <x v="4"/>
    <x v="39"/>
    <x v="29"/>
    <x v="5"/>
    <n v="1.275450612"/>
  </r>
  <r>
    <x v="4"/>
    <x v="40"/>
    <x v="29"/>
    <x v="5"/>
    <n v="1.2449667310000001"/>
  </r>
  <r>
    <x v="4"/>
    <x v="41"/>
    <x v="29"/>
    <x v="5"/>
    <n v="1.221978411"/>
  </r>
  <r>
    <x v="4"/>
    <x v="42"/>
    <x v="29"/>
    <x v="5"/>
    <n v="1.199034876"/>
  </r>
  <r>
    <x v="4"/>
    <x v="43"/>
    <x v="29"/>
    <x v="5"/>
    <n v="1.1760913420000001"/>
  </r>
  <r>
    <x v="4"/>
    <x v="44"/>
    <x v="29"/>
    <x v="5"/>
    <n v="1.1531478070000001"/>
  </r>
  <r>
    <x v="4"/>
    <x v="45"/>
    <x v="29"/>
    <x v="5"/>
    <n v="1.130159487"/>
  </r>
  <r>
    <x v="4"/>
    <x v="46"/>
    <x v="29"/>
    <x v="5"/>
    <n v="1.107215952"/>
  </r>
  <r>
    <x v="4"/>
    <x v="47"/>
    <x v="29"/>
    <x v="5"/>
    <n v="1.084272417"/>
  </r>
  <r>
    <x v="4"/>
    <x v="48"/>
    <x v="29"/>
    <x v="5"/>
    <n v="1.0613288830000001"/>
  </r>
  <r>
    <x v="4"/>
    <x v="49"/>
    <x v="29"/>
    <x v="5"/>
    <n v="1.038340563"/>
  </r>
  <r>
    <x v="4"/>
    <x v="50"/>
    <x v="29"/>
    <x v="5"/>
    <n v="1.015397028"/>
  </r>
  <r>
    <x v="4"/>
    <x v="51"/>
    <x v="29"/>
    <x v="5"/>
    <n v="0.99759619700000002"/>
  </r>
  <r>
    <x v="4"/>
    <x v="52"/>
    <x v="29"/>
    <x v="5"/>
    <n v="0.97979536599999995"/>
  </r>
  <r>
    <x v="4"/>
    <x v="53"/>
    <x v="29"/>
    <x v="5"/>
    <n v="0.96196383900000004"/>
  </r>
  <r>
    <x v="4"/>
    <x v="54"/>
    <x v="29"/>
    <x v="5"/>
    <n v="0.94416300799999997"/>
  </r>
  <r>
    <x v="4"/>
    <x v="55"/>
    <x v="29"/>
    <x v="5"/>
    <n v="0.92636217700000001"/>
  </r>
  <r>
    <x v="4"/>
    <x v="56"/>
    <x v="29"/>
    <x v="5"/>
    <n v="0.90856134499999996"/>
  </r>
  <r>
    <x v="4"/>
    <x v="57"/>
    <x v="29"/>
    <x v="5"/>
    <n v="0.89072981900000003"/>
  </r>
  <r>
    <x v="4"/>
    <x v="58"/>
    <x v="29"/>
    <x v="5"/>
    <n v="0.87292898799999996"/>
  </r>
  <r>
    <x v="4"/>
    <x v="59"/>
    <x v="29"/>
    <x v="5"/>
    <n v="0.85512815600000003"/>
  </r>
  <r>
    <x v="4"/>
    <x v="60"/>
    <x v="29"/>
    <x v="5"/>
    <n v="0.83732732499999996"/>
  </r>
  <r>
    <x v="4"/>
    <x v="61"/>
    <x v="29"/>
    <x v="5"/>
    <n v="0.82303563800000001"/>
  </r>
  <r>
    <x v="4"/>
    <x v="62"/>
    <x v="29"/>
    <x v="5"/>
    <n v="0.808764975"/>
  </r>
  <r>
    <x v="4"/>
    <x v="63"/>
    <x v="29"/>
    <x v="5"/>
    <n v="0.79449431199999998"/>
  </r>
  <r>
    <x v="4"/>
    <x v="64"/>
    <x v="29"/>
    <x v="5"/>
    <n v="0.78022364899999996"/>
  </r>
  <r>
    <x v="4"/>
    <x v="65"/>
    <x v="29"/>
    <x v="5"/>
    <n v="0.76593196200000002"/>
  </r>
  <r>
    <x v="4"/>
    <x v="66"/>
    <x v="29"/>
    <x v="5"/>
    <n v="0.751661299"/>
  </r>
  <r>
    <x v="4"/>
    <x v="67"/>
    <x v="29"/>
    <x v="5"/>
    <n v="0.73739063599999999"/>
  </r>
  <r>
    <x v="4"/>
    <x v="68"/>
    <x v="29"/>
    <x v="5"/>
    <n v="0.72311997299999997"/>
  </r>
  <r>
    <x v="4"/>
    <x v="69"/>
    <x v="29"/>
    <x v="5"/>
    <n v="0.70882828600000003"/>
  </r>
  <r>
    <x v="4"/>
    <x v="70"/>
    <x v="29"/>
    <x v="5"/>
    <n v="0.69455762200000004"/>
  </r>
  <r>
    <x v="4"/>
    <x v="71"/>
    <x v="29"/>
    <x v="5"/>
    <n v="0.68271352699999999"/>
  </r>
  <r>
    <x v="4"/>
    <x v="72"/>
    <x v="29"/>
    <x v="5"/>
    <n v="0.67086943200000004"/>
  </r>
  <r>
    <x v="4"/>
    <x v="73"/>
    <x v="29"/>
    <x v="5"/>
    <n v="0.65901096100000001"/>
  </r>
  <r>
    <x v="4"/>
    <x v="74"/>
    <x v="29"/>
    <x v="5"/>
    <n v="0.64716686599999995"/>
  </r>
  <r>
    <x v="4"/>
    <x v="75"/>
    <x v="29"/>
    <x v="5"/>
    <n v="0.63532277100000001"/>
  </r>
  <r>
    <x v="4"/>
    <x v="76"/>
    <x v="29"/>
    <x v="5"/>
    <n v="0.62347867599999995"/>
  </r>
  <r>
    <x v="4"/>
    <x v="77"/>
    <x v="29"/>
    <x v="5"/>
    <n v="0.61162020500000003"/>
  </r>
  <r>
    <x v="4"/>
    <x v="78"/>
    <x v="29"/>
    <x v="5"/>
    <n v="0.59977610999999997"/>
  </r>
  <r>
    <x v="4"/>
    <x v="79"/>
    <x v="29"/>
    <x v="5"/>
    <n v="0.58793201500000003"/>
  </r>
  <r>
    <x v="4"/>
    <x v="80"/>
    <x v="29"/>
    <x v="5"/>
    <n v="0.57608791999999998"/>
  </r>
  <r>
    <x v="4"/>
    <x v="81"/>
    <x v="29"/>
    <x v="5"/>
    <n v="0.56588405100000005"/>
  </r>
  <r>
    <x v="4"/>
    <x v="82"/>
    <x v="29"/>
    <x v="5"/>
    <n v="0.55569003699999997"/>
  </r>
  <r>
    <x v="4"/>
    <x v="83"/>
    <x v="29"/>
    <x v="5"/>
    <n v="0.545496023"/>
  </r>
  <r>
    <x v="4"/>
    <x v="84"/>
    <x v="29"/>
    <x v="5"/>
    <n v="0.53530200900000002"/>
  </r>
  <r>
    <x v="4"/>
    <x v="85"/>
    <x v="29"/>
    <x v="5"/>
    <n v="0.52509814099999996"/>
  </r>
  <r>
    <x v="4"/>
    <x v="86"/>
    <x v="29"/>
    <x v="5"/>
    <n v="0.51490412699999999"/>
  </r>
  <r>
    <x v="4"/>
    <x v="87"/>
    <x v="29"/>
    <x v="5"/>
    <n v="0.50471011300000002"/>
  </r>
  <r>
    <x v="4"/>
    <x v="88"/>
    <x v="29"/>
    <x v="5"/>
    <n v="0.49451609899999999"/>
  </r>
  <r>
    <x v="4"/>
    <x v="89"/>
    <x v="29"/>
    <x v="5"/>
    <n v="0.48431223099999998"/>
  </r>
  <r>
    <x v="4"/>
    <x v="90"/>
    <x v="29"/>
    <x v="5"/>
    <n v="0.47411821700000001"/>
  </r>
  <r>
    <x v="4"/>
    <x v="91"/>
    <x v="29"/>
    <x v="5"/>
    <n v="0.46505259900000001"/>
  </r>
  <r>
    <x v="4"/>
    <x v="92"/>
    <x v="29"/>
    <x v="5"/>
    <n v="0.45598698199999999"/>
  </r>
  <r>
    <x v="4"/>
    <x v="93"/>
    <x v="29"/>
    <x v="5"/>
    <n v="0.44691460100000002"/>
  </r>
  <r>
    <x v="4"/>
    <x v="94"/>
    <x v="29"/>
    <x v="5"/>
    <n v="0.43784898300000002"/>
  </r>
  <r>
    <x v="4"/>
    <x v="95"/>
    <x v="29"/>
    <x v="5"/>
    <n v="0.42878336500000003"/>
  </r>
  <r>
    <x v="4"/>
    <x v="96"/>
    <x v="29"/>
    <x v="5"/>
    <n v="0.419717748"/>
  </r>
  <r>
    <x v="4"/>
    <x v="97"/>
    <x v="29"/>
    <x v="5"/>
    <n v="0.41064536699999998"/>
  </r>
  <r>
    <x v="4"/>
    <x v="98"/>
    <x v="29"/>
    <x v="5"/>
    <n v="0.40157974899999999"/>
  </r>
  <r>
    <x v="4"/>
    <x v="99"/>
    <x v="29"/>
    <x v="5"/>
    <n v="0.39251413200000002"/>
  </r>
  <r>
    <x v="4"/>
    <x v="100"/>
    <x v="29"/>
    <x v="5"/>
    <n v="0.38344851400000002"/>
  </r>
  <r>
    <x v="5"/>
    <x v="0"/>
    <x v="29"/>
    <x v="5"/>
    <n v="2.524525659"/>
  </r>
  <r>
    <x v="5"/>
    <x v="1"/>
    <x v="29"/>
    <x v="5"/>
    <n v="2.4598396120000001"/>
  </r>
  <r>
    <x v="5"/>
    <x v="2"/>
    <x v="29"/>
    <x v="5"/>
    <n v="2.36257238"/>
  </r>
  <r>
    <x v="5"/>
    <x v="3"/>
    <x v="29"/>
    <x v="5"/>
    <n v="2.425528656"/>
  </r>
  <r>
    <x v="5"/>
    <x v="4"/>
    <x v="29"/>
    <x v="5"/>
    <n v="2.391407075"/>
  </r>
  <r>
    <x v="5"/>
    <x v="5"/>
    <x v="29"/>
    <x v="5"/>
    <n v="2.0973577859999999"/>
  </r>
  <r>
    <x v="5"/>
    <x v="6"/>
    <x v="29"/>
    <x v="5"/>
    <n v="1.991247786"/>
  </r>
  <r>
    <x v="5"/>
    <x v="7"/>
    <x v="29"/>
    <x v="5"/>
    <n v="1.9593650060000001"/>
  </r>
  <r>
    <x v="5"/>
    <x v="8"/>
    <x v="29"/>
    <x v="5"/>
    <n v="1.7335855120000001"/>
  </r>
  <r>
    <x v="5"/>
    <x v="9"/>
    <x v="29"/>
    <x v="5"/>
    <n v="1.72109132"/>
  </r>
  <r>
    <x v="5"/>
    <x v="10"/>
    <x v="29"/>
    <x v="5"/>
    <n v="1.839022787"/>
  </r>
  <r>
    <x v="5"/>
    <x v="11"/>
    <x v="29"/>
    <x v="5"/>
    <n v="1.862658613"/>
  </r>
  <r>
    <x v="5"/>
    <x v="12"/>
    <x v="29"/>
    <x v="5"/>
    <n v="2.0736939400000001"/>
  </r>
  <r>
    <x v="5"/>
    <x v="13"/>
    <x v="29"/>
    <x v="5"/>
    <n v="1.918646648"/>
  </r>
  <r>
    <x v="5"/>
    <x v="14"/>
    <x v="29"/>
    <x v="5"/>
    <n v="1.5037526510000001"/>
  </r>
  <r>
    <x v="5"/>
    <x v="15"/>
    <x v="29"/>
    <x v="5"/>
    <n v="1.322262075"/>
  </r>
  <r>
    <x v="5"/>
    <x v="16"/>
    <x v="29"/>
    <x v="5"/>
    <n v="1.15482784"/>
  </r>
  <r>
    <x v="5"/>
    <x v="17"/>
    <x v="29"/>
    <x v="5"/>
    <n v="1.2121416519999999"/>
  </r>
  <r>
    <x v="5"/>
    <x v="18"/>
    <x v="29"/>
    <x v="5"/>
    <n v="1.340042521"/>
  </r>
  <r>
    <x v="5"/>
    <x v="19"/>
    <x v="29"/>
    <x v="5"/>
    <n v="1.2165991519999999"/>
  </r>
  <r>
    <x v="5"/>
    <x v="20"/>
    <x v="29"/>
    <x v="5"/>
    <n v="1.959310347"/>
  </r>
  <r>
    <x v="5"/>
    <x v="21"/>
    <x v="29"/>
    <x v="5"/>
    <n v="1.8817140029999999"/>
  </r>
  <r>
    <x v="5"/>
    <x v="22"/>
    <x v="29"/>
    <x v="5"/>
    <n v="1.8817140029999999"/>
  </r>
  <r>
    <x v="5"/>
    <x v="23"/>
    <x v="29"/>
    <x v="5"/>
    <n v="1.8817140029999999"/>
  </r>
  <r>
    <x v="5"/>
    <x v="24"/>
    <x v="29"/>
    <x v="5"/>
    <n v="1.8817140029999999"/>
  </r>
  <r>
    <x v="5"/>
    <x v="25"/>
    <x v="29"/>
    <x v="5"/>
    <n v="1.8817140029999999"/>
  </r>
  <r>
    <x v="5"/>
    <x v="26"/>
    <x v="29"/>
    <x v="5"/>
    <n v="1.8485362460000001"/>
  </r>
  <r>
    <x v="5"/>
    <x v="27"/>
    <x v="29"/>
    <x v="5"/>
    <n v="1.798779159"/>
  </r>
  <r>
    <x v="5"/>
    <x v="28"/>
    <x v="29"/>
    <x v="5"/>
    <n v="1.7324427414000001"/>
  </r>
  <r>
    <x v="5"/>
    <x v="29"/>
    <x v="29"/>
    <x v="5"/>
    <n v="1.6494506078"/>
  </r>
  <r>
    <x v="5"/>
    <x v="30"/>
    <x v="29"/>
    <x v="5"/>
    <n v="1.5499364339999999"/>
  </r>
  <r>
    <x v="5"/>
    <x v="31"/>
    <x v="29"/>
    <x v="5"/>
    <n v="1.519452552"/>
  </r>
  <r>
    <x v="5"/>
    <x v="32"/>
    <x v="29"/>
    <x v="5"/>
    <n v="1.4889686710000001"/>
  </r>
  <r>
    <x v="5"/>
    <x v="33"/>
    <x v="29"/>
    <x v="5"/>
    <n v="1.458419345"/>
  </r>
  <r>
    <x v="5"/>
    <x v="34"/>
    <x v="29"/>
    <x v="5"/>
    <n v="1.4279354639999999"/>
  </r>
  <r>
    <x v="5"/>
    <x v="35"/>
    <x v="29"/>
    <x v="5"/>
    <n v="1.397451582"/>
  </r>
  <r>
    <x v="5"/>
    <x v="36"/>
    <x v="29"/>
    <x v="5"/>
    <n v="1.3669677010000001"/>
  </r>
  <r>
    <x v="5"/>
    <x v="37"/>
    <x v="29"/>
    <x v="5"/>
    <n v="1.3364183759999999"/>
  </r>
  <r>
    <x v="5"/>
    <x v="38"/>
    <x v="29"/>
    <x v="5"/>
    <n v="1.3059344939999999"/>
  </r>
  <r>
    <x v="5"/>
    <x v="39"/>
    <x v="29"/>
    <x v="5"/>
    <n v="1.275450612"/>
  </r>
  <r>
    <x v="5"/>
    <x v="40"/>
    <x v="29"/>
    <x v="5"/>
    <n v="1.2449667310000001"/>
  </r>
  <r>
    <x v="5"/>
    <x v="41"/>
    <x v="29"/>
    <x v="5"/>
    <n v="1.221978411"/>
  </r>
  <r>
    <x v="5"/>
    <x v="42"/>
    <x v="29"/>
    <x v="5"/>
    <n v="1.199034876"/>
  </r>
  <r>
    <x v="5"/>
    <x v="43"/>
    <x v="29"/>
    <x v="5"/>
    <n v="1.1760913420000001"/>
  </r>
  <r>
    <x v="5"/>
    <x v="44"/>
    <x v="29"/>
    <x v="5"/>
    <n v="1.1531478070000001"/>
  </r>
  <r>
    <x v="5"/>
    <x v="45"/>
    <x v="29"/>
    <x v="5"/>
    <n v="1.130159487"/>
  </r>
  <r>
    <x v="5"/>
    <x v="46"/>
    <x v="29"/>
    <x v="5"/>
    <n v="1.107215952"/>
  </r>
  <r>
    <x v="5"/>
    <x v="47"/>
    <x v="29"/>
    <x v="5"/>
    <n v="1.084272417"/>
  </r>
  <r>
    <x v="5"/>
    <x v="48"/>
    <x v="29"/>
    <x v="5"/>
    <n v="1.0613288830000001"/>
  </r>
  <r>
    <x v="5"/>
    <x v="49"/>
    <x v="29"/>
    <x v="5"/>
    <n v="1.038340563"/>
  </r>
  <r>
    <x v="5"/>
    <x v="50"/>
    <x v="29"/>
    <x v="5"/>
    <n v="1.015397028"/>
  </r>
  <r>
    <x v="5"/>
    <x v="51"/>
    <x v="29"/>
    <x v="5"/>
    <n v="0.99759619700000002"/>
  </r>
  <r>
    <x v="5"/>
    <x v="52"/>
    <x v="29"/>
    <x v="5"/>
    <n v="0.97979536599999995"/>
  </r>
  <r>
    <x v="5"/>
    <x v="53"/>
    <x v="29"/>
    <x v="5"/>
    <n v="0.96196383900000004"/>
  </r>
  <r>
    <x v="5"/>
    <x v="54"/>
    <x v="29"/>
    <x v="5"/>
    <n v="0.94416300799999997"/>
  </r>
  <r>
    <x v="5"/>
    <x v="55"/>
    <x v="29"/>
    <x v="5"/>
    <n v="0.92636217700000001"/>
  </r>
  <r>
    <x v="5"/>
    <x v="56"/>
    <x v="29"/>
    <x v="5"/>
    <n v="0.90856134499999996"/>
  </r>
  <r>
    <x v="5"/>
    <x v="57"/>
    <x v="29"/>
    <x v="5"/>
    <n v="0.89072981900000003"/>
  </r>
  <r>
    <x v="5"/>
    <x v="58"/>
    <x v="29"/>
    <x v="5"/>
    <n v="0.87292898799999996"/>
  </r>
  <r>
    <x v="5"/>
    <x v="59"/>
    <x v="29"/>
    <x v="5"/>
    <n v="0.85512815600000003"/>
  </r>
  <r>
    <x v="5"/>
    <x v="60"/>
    <x v="29"/>
    <x v="5"/>
    <n v="0.83732732499999996"/>
  </r>
  <r>
    <x v="5"/>
    <x v="61"/>
    <x v="29"/>
    <x v="5"/>
    <n v="0.82303563800000001"/>
  </r>
  <r>
    <x v="5"/>
    <x v="62"/>
    <x v="29"/>
    <x v="5"/>
    <n v="0.808764975"/>
  </r>
  <r>
    <x v="5"/>
    <x v="63"/>
    <x v="29"/>
    <x v="5"/>
    <n v="0.79449431199999998"/>
  </r>
  <r>
    <x v="5"/>
    <x v="64"/>
    <x v="29"/>
    <x v="5"/>
    <n v="0.78022364899999996"/>
  </r>
  <r>
    <x v="5"/>
    <x v="65"/>
    <x v="29"/>
    <x v="5"/>
    <n v="0.76593196200000002"/>
  </r>
  <r>
    <x v="5"/>
    <x v="66"/>
    <x v="29"/>
    <x v="5"/>
    <n v="0.751661299"/>
  </r>
  <r>
    <x v="5"/>
    <x v="67"/>
    <x v="29"/>
    <x v="5"/>
    <n v="0.73739063599999999"/>
  </r>
  <r>
    <x v="5"/>
    <x v="68"/>
    <x v="29"/>
    <x v="5"/>
    <n v="0.72311997299999997"/>
  </r>
  <r>
    <x v="5"/>
    <x v="69"/>
    <x v="29"/>
    <x v="5"/>
    <n v="0.70882828600000003"/>
  </r>
  <r>
    <x v="5"/>
    <x v="70"/>
    <x v="29"/>
    <x v="5"/>
    <n v="0.69455762200000004"/>
  </r>
  <r>
    <x v="5"/>
    <x v="71"/>
    <x v="29"/>
    <x v="5"/>
    <n v="0.68271352699999999"/>
  </r>
  <r>
    <x v="5"/>
    <x v="72"/>
    <x v="29"/>
    <x v="5"/>
    <n v="0.67086943200000004"/>
  </r>
  <r>
    <x v="5"/>
    <x v="73"/>
    <x v="29"/>
    <x v="5"/>
    <n v="0.65901096100000001"/>
  </r>
  <r>
    <x v="5"/>
    <x v="74"/>
    <x v="29"/>
    <x v="5"/>
    <n v="0.64716686599999995"/>
  </r>
  <r>
    <x v="5"/>
    <x v="75"/>
    <x v="29"/>
    <x v="5"/>
    <n v="0.63532277100000001"/>
  </r>
  <r>
    <x v="5"/>
    <x v="76"/>
    <x v="29"/>
    <x v="5"/>
    <n v="0.62347867599999995"/>
  </r>
  <r>
    <x v="5"/>
    <x v="77"/>
    <x v="29"/>
    <x v="5"/>
    <n v="0.61162020500000003"/>
  </r>
  <r>
    <x v="5"/>
    <x v="78"/>
    <x v="29"/>
    <x v="5"/>
    <n v="0.59977610999999997"/>
  </r>
  <r>
    <x v="5"/>
    <x v="79"/>
    <x v="29"/>
    <x v="5"/>
    <n v="0.58793201500000003"/>
  </r>
  <r>
    <x v="5"/>
    <x v="80"/>
    <x v="29"/>
    <x v="5"/>
    <n v="0.57608791999999998"/>
  </r>
  <r>
    <x v="5"/>
    <x v="81"/>
    <x v="29"/>
    <x v="5"/>
    <n v="0.56588405100000005"/>
  </r>
  <r>
    <x v="5"/>
    <x v="82"/>
    <x v="29"/>
    <x v="5"/>
    <n v="0.55569003699999997"/>
  </r>
  <r>
    <x v="5"/>
    <x v="83"/>
    <x v="29"/>
    <x v="5"/>
    <n v="0.545496023"/>
  </r>
  <r>
    <x v="5"/>
    <x v="84"/>
    <x v="29"/>
    <x v="5"/>
    <n v="0.53530200900000002"/>
  </r>
  <r>
    <x v="5"/>
    <x v="85"/>
    <x v="29"/>
    <x v="5"/>
    <n v="0.52509814099999996"/>
  </r>
  <r>
    <x v="5"/>
    <x v="86"/>
    <x v="29"/>
    <x v="5"/>
    <n v="0.51490412699999999"/>
  </r>
  <r>
    <x v="5"/>
    <x v="87"/>
    <x v="29"/>
    <x v="5"/>
    <n v="0.50471011300000002"/>
  </r>
  <r>
    <x v="5"/>
    <x v="88"/>
    <x v="29"/>
    <x v="5"/>
    <n v="0.49451609899999999"/>
  </r>
  <r>
    <x v="5"/>
    <x v="89"/>
    <x v="29"/>
    <x v="5"/>
    <n v="0.48431223099999998"/>
  </r>
  <r>
    <x v="5"/>
    <x v="90"/>
    <x v="29"/>
    <x v="5"/>
    <n v="0.47411821700000001"/>
  </r>
  <r>
    <x v="5"/>
    <x v="91"/>
    <x v="29"/>
    <x v="5"/>
    <n v="0.46505259900000001"/>
  </r>
  <r>
    <x v="5"/>
    <x v="92"/>
    <x v="29"/>
    <x v="5"/>
    <n v="0.45598698199999999"/>
  </r>
  <r>
    <x v="5"/>
    <x v="93"/>
    <x v="29"/>
    <x v="5"/>
    <n v="0.44691460100000002"/>
  </r>
  <r>
    <x v="5"/>
    <x v="94"/>
    <x v="29"/>
    <x v="5"/>
    <n v="0.43784898300000002"/>
  </r>
  <r>
    <x v="5"/>
    <x v="95"/>
    <x v="29"/>
    <x v="5"/>
    <n v="0.42878336500000003"/>
  </r>
  <r>
    <x v="5"/>
    <x v="96"/>
    <x v="29"/>
    <x v="5"/>
    <n v="0.419717748"/>
  </r>
  <r>
    <x v="5"/>
    <x v="97"/>
    <x v="29"/>
    <x v="5"/>
    <n v="0.41064536699999998"/>
  </r>
  <r>
    <x v="5"/>
    <x v="98"/>
    <x v="29"/>
    <x v="5"/>
    <n v="0.40157974899999999"/>
  </r>
  <r>
    <x v="5"/>
    <x v="99"/>
    <x v="29"/>
    <x v="5"/>
    <n v="0.39251413200000002"/>
  </r>
  <r>
    <x v="5"/>
    <x v="100"/>
    <x v="29"/>
    <x v="5"/>
    <n v="0.38344851400000002"/>
  </r>
  <r>
    <x v="6"/>
    <x v="0"/>
    <x v="29"/>
    <x v="5"/>
    <n v="2.524525659"/>
  </r>
  <r>
    <x v="6"/>
    <x v="1"/>
    <x v="29"/>
    <x v="5"/>
    <n v="2.4598396120000001"/>
  </r>
  <r>
    <x v="6"/>
    <x v="2"/>
    <x v="29"/>
    <x v="5"/>
    <n v="2.36257238"/>
  </r>
  <r>
    <x v="6"/>
    <x v="3"/>
    <x v="29"/>
    <x v="5"/>
    <n v="2.425528656"/>
  </r>
  <r>
    <x v="6"/>
    <x v="4"/>
    <x v="29"/>
    <x v="5"/>
    <n v="2.391407075"/>
  </r>
  <r>
    <x v="6"/>
    <x v="5"/>
    <x v="29"/>
    <x v="5"/>
    <n v="2.0973577859999999"/>
  </r>
  <r>
    <x v="6"/>
    <x v="6"/>
    <x v="29"/>
    <x v="5"/>
    <n v="1.991247786"/>
  </r>
  <r>
    <x v="6"/>
    <x v="7"/>
    <x v="29"/>
    <x v="5"/>
    <n v="1.9593650060000001"/>
  </r>
  <r>
    <x v="6"/>
    <x v="8"/>
    <x v="29"/>
    <x v="5"/>
    <n v="1.7335855120000001"/>
  </r>
  <r>
    <x v="6"/>
    <x v="9"/>
    <x v="29"/>
    <x v="5"/>
    <n v="1.72109132"/>
  </r>
  <r>
    <x v="6"/>
    <x v="10"/>
    <x v="29"/>
    <x v="5"/>
    <n v="1.839022787"/>
  </r>
  <r>
    <x v="6"/>
    <x v="11"/>
    <x v="29"/>
    <x v="5"/>
    <n v="1.862658613"/>
  </r>
  <r>
    <x v="6"/>
    <x v="12"/>
    <x v="29"/>
    <x v="5"/>
    <n v="2.0736939400000001"/>
  </r>
  <r>
    <x v="6"/>
    <x v="13"/>
    <x v="29"/>
    <x v="5"/>
    <n v="1.918646648"/>
  </r>
  <r>
    <x v="6"/>
    <x v="14"/>
    <x v="29"/>
    <x v="5"/>
    <n v="1.5037526510000001"/>
  </r>
  <r>
    <x v="6"/>
    <x v="15"/>
    <x v="29"/>
    <x v="5"/>
    <n v="1.322262075"/>
  </r>
  <r>
    <x v="6"/>
    <x v="16"/>
    <x v="29"/>
    <x v="5"/>
    <n v="1.15482784"/>
  </r>
  <r>
    <x v="6"/>
    <x v="17"/>
    <x v="29"/>
    <x v="5"/>
    <n v="1.2121416519999999"/>
  </r>
  <r>
    <x v="6"/>
    <x v="18"/>
    <x v="29"/>
    <x v="5"/>
    <n v="1.340042521"/>
  </r>
  <r>
    <x v="6"/>
    <x v="19"/>
    <x v="29"/>
    <x v="5"/>
    <n v="1.2165991519999999"/>
  </r>
  <r>
    <x v="6"/>
    <x v="20"/>
    <x v="29"/>
    <x v="5"/>
    <n v="1.959310347"/>
  </r>
  <r>
    <x v="6"/>
    <x v="21"/>
    <x v="29"/>
    <x v="5"/>
    <n v="1.8817140029999999"/>
  </r>
  <r>
    <x v="6"/>
    <x v="22"/>
    <x v="29"/>
    <x v="5"/>
    <n v="1.8817140029999999"/>
  </r>
  <r>
    <x v="6"/>
    <x v="23"/>
    <x v="29"/>
    <x v="5"/>
    <n v="1.8817140029999999"/>
  </r>
  <r>
    <x v="6"/>
    <x v="24"/>
    <x v="29"/>
    <x v="5"/>
    <n v="1.8817140029999999"/>
  </r>
  <r>
    <x v="6"/>
    <x v="25"/>
    <x v="29"/>
    <x v="5"/>
    <n v="1.8817140029999999"/>
  </r>
  <r>
    <x v="6"/>
    <x v="26"/>
    <x v="29"/>
    <x v="5"/>
    <n v="1.8485362460000001"/>
  </r>
  <r>
    <x v="6"/>
    <x v="27"/>
    <x v="29"/>
    <x v="5"/>
    <n v="1.798779159"/>
  </r>
  <r>
    <x v="6"/>
    <x v="28"/>
    <x v="29"/>
    <x v="5"/>
    <n v="1.7324427414000001"/>
  </r>
  <r>
    <x v="6"/>
    <x v="29"/>
    <x v="29"/>
    <x v="5"/>
    <n v="1.6494506078"/>
  </r>
  <r>
    <x v="6"/>
    <x v="30"/>
    <x v="29"/>
    <x v="5"/>
    <n v="1.5499364339999999"/>
  </r>
  <r>
    <x v="6"/>
    <x v="31"/>
    <x v="29"/>
    <x v="5"/>
    <n v="1.519452552"/>
  </r>
  <r>
    <x v="6"/>
    <x v="32"/>
    <x v="29"/>
    <x v="5"/>
    <n v="1.4889686710000001"/>
  </r>
  <r>
    <x v="6"/>
    <x v="33"/>
    <x v="29"/>
    <x v="5"/>
    <n v="1.458419345"/>
  </r>
  <r>
    <x v="6"/>
    <x v="34"/>
    <x v="29"/>
    <x v="5"/>
    <n v="1.4279354639999999"/>
  </r>
  <r>
    <x v="6"/>
    <x v="35"/>
    <x v="29"/>
    <x v="5"/>
    <n v="1.397451582"/>
  </r>
  <r>
    <x v="6"/>
    <x v="36"/>
    <x v="29"/>
    <x v="5"/>
    <n v="1.3669677010000001"/>
  </r>
  <r>
    <x v="6"/>
    <x v="37"/>
    <x v="29"/>
    <x v="5"/>
    <n v="1.3364183759999999"/>
  </r>
  <r>
    <x v="6"/>
    <x v="38"/>
    <x v="29"/>
    <x v="5"/>
    <n v="1.3059344939999999"/>
  </r>
  <r>
    <x v="6"/>
    <x v="39"/>
    <x v="29"/>
    <x v="5"/>
    <n v="1.275450612"/>
  </r>
  <r>
    <x v="6"/>
    <x v="40"/>
    <x v="29"/>
    <x v="5"/>
    <n v="1.2449667310000001"/>
  </r>
  <r>
    <x v="6"/>
    <x v="41"/>
    <x v="29"/>
    <x v="5"/>
    <n v="1.221978411"/>
  </r>
  <r>
    <x v="6"/>
    <x v="42"/>
    <x v="29"/>
    <x v="5"/>
    <n v="1.199034876"/>
  </r>
  <r>
    <x v="6"/>
    <x v="43"/>
    <x v="29"/>
    <x v="5"/>
    <n v="1.1760913420000001"/>
  </r>
  <r>
    <x v="6"/>
    <x v="44"/>
    <x v="29"/>
    <x v="5"/>
    <n v="1.1531478070000001"/>
  </r>
  <r>
    <x v="6"/>
    <x v="45"/>
    <x v="29"/>
    <x v="5"/>
    <n v="1.130159487"/>
  </r>
  <r>
    <x v="6"/>
    <x v="46"/>
    <x v="29"/>
    <x v="5"/>
    <n v="1.107215952"/>
  </r>
  <r>
    <x v="6"/>
    <x v="47"/>
    <x v="29"/>
    <x v="5"/>
    <n v="1.084272417"/>
  </r>
  <r>
    <x v="6"/>
    <x v="48"/>
    <x v="29"/>
    <x v="5"/>
    <n v="1.0613288830000001"/>
  </r>
  <r>
    <x v="6"/>
    <x v="49"/>
    <x v="29"/>
    <x v="5"/>
    <n v="1.038340563"/>
  </r>
  <r>
    <x v="6"/>
    <x v="50"/>
    <x v="29"/>
    <x v="5"/>
    <n v="1.015397028"/>
  </r>
  <r>
    <x v="6"/>
    <x v="51"/>
    <x v="29"/>
    <x v="5"/>
    <n v="0.99759619700000002"/>
  </r>
  <r>
    <x v="6"/>
    <x v="52"/>
    <x v="29"/>
    <x v="5"/>
    <n v="0.97979536599999995"/>
  </r>
  <r>
    <x v="6"/>
    <x v="53"/>
    <x v="29"/>
    <x v="5"/>
    <n v="0.96196383900000004"/>
  </r>
  <r>
    <x v="6"/>
    <x v="54"/>
    <x v="29"/>
    <x v="5"/>
    <n v="0.94416300799999997"/>
  </r>
  <r>
    <x v="6"/>
    <x v="55"/>
    <x v="29"/>
    <x v="5"/>
    <n v="0.92636217700000001"/>
  </r>
  <r>
    <x v="6"/>
    <x v="56"/>
    <x v="29"/>
    <x v="5"/>
    <n v="0.90856134499999996"/>
  </r>
  <r>
    <x v="6"/>
    <x v="57"/>
    <x v="29"/>
    <x v="5"/>
    <n v="0.89072981900000003"/>
  </r>
  <r>
    <x v="6"/>
    <x v="58"/>
    <x v="29"/>
    <x v="5"/>
    <n v="0.87292898799999996"/>
  </r>
  <r>
    <x v="6"/>
    <x v="59"/>
    <x v="29"/>
    <x v="5"/>
    <n v="0.85512815600000003"/>
  </r>
  <r>
    <x v="6"/>
    <x v="60"/>
    <x v="29"/>
    <x v="5"/>
    <n v="0.83732732499999996"/>
  </r>
  <r>
    <x v="6"/>
    <x v="61"/>
    <x v="29"/>
    <x v="5"/>
    <n v="0.82303563800000001"/>
  </r>
  <r>
    <x v="6"/>
    <x v="62"/>
    <x v="29"/>
    <x v="5"/>
    <n v="0.808764975"/>
  </r>
  <r>
    <x v="6"/>
    <x v="63"/>
    <x v="29"/>
    <x v="5"/>
    <n v="0.79449431199999998"/>
  </r>
  <r>
    <x v="6"/>
    <x v="64"/>
    <x v="29"/>
    <x v="5"/>
    <n v="0.78022364899999996"/>
  </r>
  <r>
    <x v="6"/>
    <x v="65"/>
    <x v="29"/>
    <x v="5"/>
    <n v="0.76593196200000002"/>
  </r>
  <r>
    <x v="6"/>
    <x v="66"/>
    <x v="29"/>
    <x v="5"/>
    <n v="0.751661299"/>
  </r>
  <r>
    <x v="6"/>
    <x v="67"/>
    <x v="29"/>
    <x v="5"/>
    <n v="0.73739063599999999"/>
  </r>
  <r>
    <x v="6"/>
    <x v="68"/>
    <x v="29"/>
    <x v="5"/>
    <n v="0.72311997299999997"/>
  </r>
  <r>
    <x v="6"/>
    <x v="69"/>
    <x v="29"/>
    <x v="5"/>
    <n v="0.70882828600000003"/>
  </r>
  <r>
    <x v="6"/>
    <x v="70"/>
    <x v="29"/>
    <x v="5"/>
    <n v="0.69455762200000004"/>
  </r>
  <r>
    <x v="6"/>
    <x v="71"/>
    <x v="29"/>
    <x v="5"/>
    <n v="0.68271352699999999"/>
  </r>
  <r>
    <x v="6"/>
    <x v="72"/>
    <x v="29"/>
    <x v="5"/>
    <n v="0.67086943200000004"/>
  </r>
  <r>
    <x v="6"/>
    <x v="73"/>
    <x v="29"/>
    <x v="5"/>
    <n v="0.65901096100000001"/>
  </r>
  <r>
    <x v="6"/>
    <x v="74"/>
    <x v="29"/>
    <x v="5"/>
    <n v="0.64716686599999995"/>
  </r>
  <r>
    <x v="6"/>
    <x v="75"/>
    <x v="29"/>
    <x v="5"/>
    <n v="0.63532277100000001"/>
  </r>
  <r>
    <x v="6"/>
    <x v="76"/>
    <x v="29"/>
    <x v="5"/>
    <n v="0.62347867599999995"/>
  </r>
  <r>
    <x v="6"/>
    <x v="77"/>
    <x v="29"/>
    <x v="5"/>
    <n v="0.61162020500000003"/>
  </r>
  <r>
    <x v="6"/>
    <x v="78"/>
    <x v="29"/>
    <x v="5"/>
    <n v="0.59977610999999997"/>
  </r>
  <r>
    <x v="6"/>
    <x v="79"/>
    <x v="29"/>
    <x v="5"/>
    <n v="0.58793201500000003"/>
  </r>
  <r>
    <x v="6"/>
    <x v="80"/>
    <x v="29"/>
    <x v="5"/>
    <n v="0.57608791999999998"/>
  </r>
  <r>
    <x v="6"/>
    <x v="81"/>
    <x v="29"/>
    <x v="5"/>
    <n v="0.56588405100000005"/>
  </r>
  <r>
    <x v="6"/>
    <x v="82"/>
    <x v="29"/>
    <x v="5"/>
    <n v="0.55569003699999997"/>
  </r>
  <r>
    <x v="6"/>
    <x v="83"/>
    <x v="29"/>
    <x v="5"/>
    <n v="0.545496023"/>
  </r>
  <r>
    <x v="6"/>
    <x v="84"/>
    <x v="29"/>
    <x v="5"/>
    <n v="0.53530200900000002"/>
  </r>
  <r>
    <x v="6"/>
    <x v="85"/>
    <x v="29"/>
    <x v="5"/>
    <n v="0.52509814099999996"/>
  </r>
  <r>
    <x v="6"/>
    <x v="86"/>
    <x v="29"/>
    <x v="5"/>
    <n v="0.51490412699999999"/>
  </r>
  <r>
    <x v="6"/>
    <x v="87"/>
    <x v="29"/>
    <x v="5"/>
    <n v="0.50471011300000002"/>
  </r>
  <r>
    <x v="6"/>
    <x v="88"/>
    <x v="29"/>
    <x v="5"/>
    <n v="0.49451609899999999"/>
  </r>
  <r>
    <x v="6"/>
    <x v="89"/>
    <x v="29"/>
    <x v="5"/>
    <n v="0.48431223099999998"/>
  </r>
  <r>
    <x v="6"/>
    <x v="90"/>
    <x v="29"/>
    <x v="5"/>
    <n v="0.47411821700000001"/>
  </r>
  <r>
    <x v="6"/>
    <x v="91"/>
    <x v="29"/>
    <x v="5"/>
    <n v="0.46505259900000001"/>
  </r>
  <r>
    <x v="6"/>
    <x v="92"/>
    <x v="29"/>
    <x v="5"/>
    <n v="0.45598698199999999"/>
  </r>
  <r>
    <x v="6"/>
    <x v="93"/>
    <x v="29"/>
    <x v="5"/>
    <n v="0.44691460100000002"/>
  </r>
  <r>
    <x v="6"/>
    <x v="94"/>
    <x v="29"/>
    <x v="5"/>
    <n v="0.43784898300000002"/>
  </r>
  <r>
    <x v="6"/>
    <x v="95"/>
    <x v="29"/>
    <x v="5"/>
    <n v="0.42878336500000003"/>
  </r>
  <r>
    <x v="6"/>
    <x v="96"/>
    <x v="29"/>
    <x v="5"/>
    <n v="0.419717748"/>
  </r>
  <r>
    <x v="6"/>
    <x v="97"/>
    <x v="29"/>
    <x v="5"/>
    <n v="0.41064536699999998"/>
  </r>
  <r>
    <x v="6"/>
    <x v="98"/>
    <x v="29"/>
    <x v="5"/>
    <n v="0.40157974899999999"/>
  </r>
  <r>
    <x v="6"/>
    <x v="99"/>
    <x v="29"/>
    <x v="5"/>
    <n v="0.39251413200000002"/>
  </r>
  <r>
    <x v="6"/>
    <x v="100"/>
    <x v="29"/>
    <x v="5"/>
    <n v="0.38344851400000002"/>
  </r>
  <r>
    <x v="0"/>
    <x v="0"/>
    <x v="30"/>
    <x v="5"/>
    <n v="0.82501068300000002"/>
  </r>
  <r>
    <x v="0"/>
    <x v="1"/>
    <x v="30"/>
    <x v="5"/>
    <n v="0.77906857299999999"/>
  </r>
  <r>
    <x v="0"/>
    <x v="2"/>
    <x v="30"/>
    <x v="5"/>
    <n v="0.70787924099999999"/>
  </r>
  <r>
    <x v="0"/>
    <x v="3"/>
    <x v="30"/>
    <x v="5"/>
    <n v="0.94286656599999996"/>
  </r>
  <r>
    <x v="0"/>
    <x v="4"/>
    <x v="30"/>
    <x v="5"/>
    <n v="0.96895842099999996"/>
  </r>
  <r>
    <x v="0"/>
    <x v="5"/>
    <x v="30"/>
    <x v="5"/>
    <n v="0.61633927799999999"/>
  </r>
  <r>
    <x v="0"/>
    <x v="6"/>
    <x v="30"/>
    <x v="5"/>
    <n v="0.52440425000000002"/>
  </r>
  <r>
    <x v="0"/>
    <x v="7"/>
    <x v="30"/>
    <x v="5"/>
    <n v="0.55430891000000004"/>
  </r>
  <r>
    <x v="0"/>
    <x v="8"/>
    <x v="30"/>
    <x v="5"/>
    <n v="0.56003525099999996"/>
  </r>
  <r>
    <x v="0"/>
    <x v="9"/>
    <x v="30"/>
    <x v="5"/>
    <n v="0.51217981000000001"/>
  </r>
  <r>
    <x v="0"/>
    <x v="10"/>
    <x v="30"/>
    <x v="5"/>
    <n v="0.434403594"/>
  </r>
  <r>
    <x v="0"/>
    <x v="11"/>
    <x v="30"/>
    <x v="5"/>
    <n v="0.42302276"/>
  </r>
  <r>
    <x v="0"/>
    <x v="12"/>
    <x v="30"/>
    <x v="5"/>
    <n v="0.42933579700000002"/>
  </r>
  <r>
    <x v="0"/>
    <x v="13"/>
    <x v="30"/>
    <x v="5"/>
    <n v="0.39694989400000003"/>
  </r>
  <r>
    <x v="0"/>
    <x v="14"/>
    <x v="30"/>
    <x v="5"/>
    <n v="0.380516146"/>
  </r>
  <r>
    <x v="0"/>
    <x v="15"/>
    <x v="30"/>
    <x v="5"/>
    <n v="0.42682150299999999"/>
  </r>
  <r>
    <x v="0"/>
    <x v="16"/>
    <x v="30"/>
    <x v="5"/>
    <n v="0.40045416"/>
  </r>
  <r>
    <x v="0"/>
    <x v="17"/>
    <x v="30"/>
    <x v="5"/>
    <n v="0.37743250299999997"/>
  </r>
  <r>
    <x v="0"/>
    <x v="18"/>
    <x v="30"/>
    <x v="5"/>
    <n v="0.44538084300000003"/>
  </r>
  <r>
    <x v="0"/>
    <x v="19"/>
    <x v="30"/>
    <x v="5"/>
    <n v="0.43941473199999997"/>
  </r>
  <r>
    <x v="0"/>
    <x v="20"/>
    <x v="30"/>
    <x v="5"/>
    <n v="0.351929192"/>
  </r>
  <r>
    <x v="0"/>
    <x v="21"/>
    <x v="30"/>
    <x v="5"/>
    <n v="0.36112916299999998"/>
  </r>
  <r>
    <x v="0"/>
    <x v="22"/>
    <x v="30"/>
    <x v="5"/>
    <n v="0.36112916299999998"/>
  </r>
  <r>
    <x v="0"/>
    <x v="23"/>
    <x v="30"/>
    <x v="5"/>
    <n v="0.36112916299999998"/>
  </r>
  <r>
    <x v="0"/>
    <x v="24"/>
    <x v="30"/>
    <x v="5"/>
    <n v="0.36112916299999998"/>
  </r>
  <r>
    <x v="0"/>
    <x v="25"/>
    <x v="30"/>
    <x v="5"/>
    <n v="0.36112916299999998"/>
  </r>
  <r>
    <x v="0"/>
    <x v="26"/>
    <x v="30"/>
    <x v="5"/>
    <n v="0.35251625419999999"/>
  </r>
  <r>
    <x v="0"/>
    <x v="27"/>
    <x v="30"/>
    <x v="5"/>
    <n v="0.33959962020000001"/>
  </r>
  <r>
    <x v="0"/>
    <x v="28"/>
    <x v="30"/>
    <x v="5"/>
    <n v="0.32237926099999997"/>
  </r>
  <r>
    <x v="0"/>
    <x v="29"/>
    <x v="30"/>
    <x v="5"/>
    <n v="0.30083334299999998"/>
  </r>
  <r>
    <x v="0"/>
    <x v="30"/>
    <x v="30"/>
    <x v="5"/>
    <n v="0.27500007500000001"/>
  </r>
  <r>
    <x v="0"/>
    <x v="31"/>
    <x v="30"/>
    <x v="5"/>
    <n v="0.26780607899999997"/>
  </r>
  <r>
    <x v="0"/>
    <x v="32"/>
    <x v="30"/>
    <x v="5"/>
    <n v="0.26061208400000002"/>
  </r>
  <r>
    <x v="0"/>
    <x v="33"/>
    <x v="30"/>
    <x v="5"/>
    <n v="0.25340056300000002"/>
  </r>
  <r>
    <x v="0"/>
    <x v="34"/>
    <x v="30"/>
    <x v="5"/>
    <n v="0.24620656799999999"/>
  </r>
  <r>
    <x v="0"/>
    <x v="35"/>
    <x v="30"/>
    <x v="5"/>
    <n v="0.23901257200000001"/>
  </r>
  <r>
    <x v="0"/>
    <x v="36"/>
    <x v="30"/>
    <x v="5"/>
    <n v="0.231818576"/>
  </r>
  <r>
    <x v="0"/>
    <x v="37"/>
    <x v="30"/>
    <x v="5"/>
    <n v="0.224607056"/>
  </r>
  <r>
    <x v="0"/>
    <x v="38"/>
    <x v="30"/>
    <x v="5"/>
    <n v="0.21741305999999999"/>
  </r>
  <r>
    <x v="0"/>
    <x v="39"/>
    <x v="30"/>
    <x v="5"/>
    <n v="0.21021906400000001"/>
  </r>
  <r>
    <x v="0"/>
    <x v="40"/>
    <x v="30"/>
    <x v="5"/>
    <n v="0.203025069"/>
  </r>
  <r>
    <x v="0"/>
    <x v="41"/>
    <x v="30"/>
    <x v="5"/>
    <n v="0.198099673"/>
  </r>
  <r>
    <x v="0"/>
    <x v="42"/>
    <x v="30"/>
    <x v="5"/>
    <n v="0.19318555600000001"/>
  </r>
  <r>
    <x v="0"/>
    <x v="43"/>
    <x v="30"/>
    <x v="5"/>
    <n v="0.18827143900000001"/>
  </r>
  <r>
    <x v="0"/>
    <x v="44"/>
    <x v="30"/>
    <x v="5"/>
    <n v="0.18335732199999999"/>
  </r>
  <r>
    <x v="0"/>
    <x v="45"/>
    <x v="30"/>
    <x v="5"/>
    <n v="0.17843192599999999"/>
  </r>
  <r>
    <x v="0"/>
    <x v="46"/>
    <x v="30"/>
    <x v="5"/>
    <n v="0.173517809"/>
  </r>
  <r>
    <x v="0"/>
    <x v="47"/>
    <x v="30"/>
    <x v="5"/>
    <n v="0.168603692"/>
  </r>
  <r>
    <x v="0"/>
    <x v="48"/>
    <x v="30"/>
    <x v="5"/>
    <n v="0.163689575"/>
  </r>
  <r>
    <x v="0"/>
    <x v="49"/>
    <x v="30"/>
    <x v="5"/>
    <n v="0.15876418"/>
  </r>
  <r>
    <x v="0"/>
    <x v="50"/>
    <x v="30"/>
    <x v="5"/>
    <n v="0.15385006200000001"/>
  </r>
  <r>
    <x v="0"/>
    <x v="51"/>
    <x v="30"/>
    <x v="5"/>
    <n v="0.150404013"/>
  </r>
  <r>
    <x v="0"/>
    <x v="52"/>
    <x v="30"/>
    <x v="5"/>
    <n v="0.146957964"/>
  </r>
  <r>
    <x v="0"/>
    <x v="53"/>
    <x v="30"/>
    <x v="5"/>
    <n v="0.14350465800000001"/>
  </r>
  <r>
    <x v="0"/>
    <x v="54"/>
    <x v="30"/>
    <x v="5"/>
    <n v="0.140058609"/>
  </r>
  <r>
    <x v="0"/>
    <x v="55"/>
    <x v="30"/>
    <x v="5"/>
    <n v="0.13661255899999999"/>
  </r>
  <r>
    <x v="0"/>
    <x v="56"/>
    <x v="30"/>
    <x v="5"/>
    <n v="0.13316650999999999"/>
  </r>
  <r>
    <x v="0"/>
    <x v="57"/>
    <x v="30"/>
    <x v="5"/>
    <n v="0.129713204"/>
  </r>
  <r>
    <x v="0"/>
    <x v="58"/>
    <x v="30"/>
    <x v="5"/>
    <n v="0.12626715499999999"/>
  </r>
  <r>
    <x v="0"/>
    <x v="59"/>
    <x v="30"/>
    <x v="5"/>
    <n v="0.122821106"/>
  </r>
  <r>
    <x v="0"/>
    <x v="60"/>
    <x v="30"/>
    <x v="5"/>
    <n v="0.11937505599999999"/>
  </r>
  <r>
    <x v="0"/>
    <x v="61"/>
    <x v="30"/>
    <x v="5"/>
    <n v="0.116874298"/>
  </r>
  <r>
    <x v="0"/>
    <x v="62"/>
    <x v="30"/>
    <x v="5"/>
    <n v="0.114378193"/>
  </r>
  <r>
    <x v="0"/>
    <x v="63"/>
    <x v="30"/>
    <x v="5"/>
    <n v="0.111882089"/>
  </r>
  <r>
    <x v="0"/>
    <x v="64"/>
    <x v="30"/>
    <x v="5"/>
    <n v="0.10938598400000001"/>
  </r>
  <r>
    <x v="0"/>
    <x v="65"/>
    <x v="30"/>
    <x v="5"/>
    <n v="0.106885226"/>
  </r>
  <r>
    <x v="0"/>
    <x v="66"/>
    <x v="30"/>
    <x v="5"/>
    <n v="0.104389122"/>
  </r>
  <r>
    <x v="0"/>
    <x v="67"/>
    <x v="30"/>
    <x v="5"/>
    <n v="0.101893017"/>
  </r>
  <r>
    <x v="0"/>
    <x v="68"/>
    <x v="30"/>
    <x v="5"/>
    <n v="9.9396913000000003E-2"/>
  </r>
  <r>
    <x v="0"/>
    <x v="69"/>
    <x v="30"/>
    <x v="5"/>
    <n v="9.6896153999999998E-2"/>
  </r>
  <r>
    <x v="0"/>
    <x v="70"/>
    <x v="30"/>
    <x v="5"/>
    <n v="9.4400049999999999E-2"/>
  </r>
  <r>
    <x v="0"/>
    <x v="71"/>
    <x v="30"/>
    <x v="5"/>
    <n v="9.2513146000000004E-2"/>
  </r>
  <r>
    <x v="0"/>
    <x v="72"/>
    <x v="30"/>
    <x v="5"/>
    <n v="9.0626242999999995E-2"/>
  </r>
  <r>
    <x v="0"/>
    <x v="73"/>
    <x v="30"/>
    <x v="5"/>
    <n v="8.8736354000000003E-2"/>
  </r>
  <r>
    <x v="0"/>
    <x v="74"/>
    <x v="30"/>
    <x v="5"/>
    <n v="8.6849450999999994E-2"/>
  </r>
  <r>
    <x v="0"/>
    <x v="75"/>
    <x v="30"/>
    <x v="5"/>
    <n v="8.4962546999999999E-2"/>
  </r>
  <r>
    <x v="0"/>
    <x v="76"/>
    <x v="30"/>
    <x v="5"/>
    <n v="8.3075643000000005E-2"/>
  </r>
  <r>
    <x v="0"/>
    <x v="77"/>
    <x v="30"/>
    <x v="5"/>
    <n v="8.1185754999999998E-2"/>
  </r>
  <r>
    <x v="0"/>
    <x v="78"/>
    <x v="30"/>
    <x v="5"/>
    <n v="7.9298851000000004E-2"/>
  </r>
  <r>
    <x v="0"/>
    <x v="79"/>
    <x v="30"/>
    <x v="5"/>
    <n v="7.7411946999999995E-2"/>
  </r>
  <r>
    <x v="0"/>
    <x v="80"/>
    <x v="30"/>
    <x v="5"/>
    <n v="7.5525044E-2"/>
  </r>
  <r>
    <x v="0"/>
    <x v="81"/>
    <x v="30"/>
    <x v="5"/>
    <n v="7.4016182999999999E-2"/>
  </r>
  <r>
    <x v="0"/>
    <x v="82"/>
    <x v="30"/>
    <x v="5"/>
    <n v="7.2509265000000003E-2"/>
  </r>
  <r>
    <x v="0"/>
    <x v="83"/>
    <x v="30"/>
    <x v="5"/>
    <n v="7.1002346999999993E-2"/>
  </r>
  <r>
    <x v="0"/>
    <x v="84"/>
    <x v="30"/>
    <x v="5"/>
    <n v="6.9495429999999997E-2"/>
  </r>
  <r>
    <x v="0"/>
    <x v="85"/>
    <x v="30"/>
    <x v="5"/>
    <n v="6.7986568999999997E-2"/>
  </r>
  <r>
    <x v="0"/>
    <x v="86"/>
    <x v="30"/>
    <x v="5"/>
    <n v="6.6479651000000001E-2"/>
  </r>
  <r>
    <x v="0"/>
    <x v="87"/>
    <x v="30"/>
    <x v="5"/>
    <n v="6.4972734000000004E-2"/>
  </r>
  <r>
    <x v="0"/>
    <x v="88"/>
    <x v="30"/>
    <x v="5"/>
    <n v="6.3465815999999994E-2"/>
  </r>
  <r>
    <x v="0"/>
    <x v="89"/>
    <x v="30"/>
    <x v="5"/>
    <n v="6.1956955000000001E-2"/>
  </r>
  <r>
    <x v="0"/>
    <x v="90"/>
    <x v="30"/>
    <x v="5"/>
    <n v="6.0450036999999998E-2"/>
  </r>
  <r>
    <x v="0"/>
    <x v="91"/>
    <x v="30"/>
    <x v="5"/>
    <n v="5.9202783000000002E-2"/>
  </r>
  <r>
    <x v="0"/>
    <x v="92"/>
    <x v="30"/>
    <x v="5"/>
    <n v="5.7955528999999999E-2"/>
  </r>
  <r>
    <x v="0"/>
    <x v="93"/>
    <x v="30"/>
    <x v="5"/>
    <n v="5.6707042999999999E-2"/>
  </r>
  <r>
    <x v="0"/>
    <x v="94"/>
    <x v="30"/>
    <x v="5"/>
    <n v="5.5459789000000002E-2"/>
  </r>
  <r>
    <x v="0"/>
    <x v="95"/>
    <x v="30"/>
    <x v="5"/>
    <n v="5.4212534E-2"/>
  </r>
  <r>
    <x v="0"/>
    <x v="96"/>
    <x v="30"/>
    <x v="5"/>
    <n v="5.2965280000000003E-2"/>
  </r>
  <r>
    <x v="0"/>
    <x v="97"/>
    <x v="30"/>
    <x v="5"/>
    <n v="5.1716794000000003E-2"/>
  </r>
  <r>
    <x v="0"/>
    <x v="98"/>
    <x v="30"/>
    <x v="5"/>
    <n v="5.046954E-2"/>
  </r>
  <r>
    <x v="0"/>
    <x v="99"/>
    <x v="30"/>
    <x v="5"/>
    <n v="4.9222284999999998E-2"/>
  </r>
  <r>
    <x v="0"/>
    <x v="100"/>
    <x v="30"/>
    <x v="5"/>
    <n v="4.7975031000000001E-2"/>
  </r>
  <r>
    <x v="1"/>
    <x v="0"/>
    <x v="30"/>
    <x v="5"/>
    <n v="0.82501068300000002"/>
  </r>
  <r>
    <x v="1"/>
    <x v="1"/>
    <x v="30"/>
    <x v="5"/>
    <n v="0.77906857299999999"/>
  </r>
  <r>
    <x v="1"/>
    <x v="2"/>
    <x v="30"/>
    <x v="5"/>
    <n v="0.70787924099999999"/>
  </r>
  <r>
    <x v="1"/>
    <x v="3"/>
    <x v="30"/>
    <x v="5"/>
    <n v="0.94286656599999996"/>
  </r>
  <r>
    <x v="1"/>
    <x v="4"/>
    <x v="30"/>
    <x v="5"/>
    <n v="0.96895842099999996"/>
  </r>
  <r>
    <x v="1"/>
    <x v="5"/>
    <x v="30"/>
    <x v="5"/>
    <n v="0.61633927799999999"/>
  </r>
  <r>
    <x v="1"/>
    <x v="6"/>
    <x v="30"/>
    <x v="5"/>
    <n v="0.52440425000000002"/>
  </r>
  <r>
    <x v="1"/>
    <x v="7"/>
    <x v="30"/>
    <x v="5"/>
    <n v="0.55430891000000004"/>
  </r>
  <r>
    <x v="1"/>
    <x v="8"/>
    <x v="30"/>
    <x v="5"/>
    <n v="0.56003525099999996"/>
  </r>
  <r>
    <x v="1"/>
    <x v="9"/>
    <x v="30"/>
    <x v="5"/>
    <n v="0.51217981000000001"/>
  </r>
  <r>
    <x v="1"/>
    <x v="10"/>
    <x v="30"/>
    <x v="5"/>
    <n v="0.434403594"/>
  </r>
  <r>
    <x v="1"/>
    <x v="11"/>
    <x v="30"/>
    <x v="5"/>
    <n v="0.42302276"/>
  </r>
  <r>
    <x v="1"/>
    <x v="12"/>
    <x v="30"/>
    <x v="5"/>
    <n v="0.42933579700000002"/>
  </r>
  <r>
    <x v="1"/>
    <x v="13"/>
    <x v="30"/>
    <x v="5"/>
    <n v="0.39694989400000003"/>
  </r>
  <r>
    <x v="1"/>
    <x v="14"/>
    <x v="30"/>
    <x v="5"/>
    <n v="0.380516146"/>
  </r>
  <r>
    <x v="1"/>
    <x v="15"/>
    <x v="30"/>
    <x v="5"/>
    <n v="0.42682150299999999"/>
  </r>
  <r>
    <x v="1"/>
    <x v="16"/>
    <x v="30"/>
    <x v="5"/>
    <n v="0.40045416"/>
  </r>
  <r>
    <x v="1"/>
    <x v="17"/>
    <x v="30"/>
    <x v="5"/>
    <n v="0.37743250299999997"/>
  </r>
  <r>
    <x v="1"/>
    <x v="18"/>
    <x v="30"/>
    <x v="5"/>
    <n v="0.44538084300000003"/>
  </r>
  <r>
    <x v="1"/>
    <x v="19"/>
    <x v="30"/>
    <x v="5"/>
    <n v="0.43941473199999997"/>
  </r>
  <r>
    <x v="1"/>
    <x v="20"/>
    <x v="30"/>
    <x v="5"/>
    <n v="0.351929192"/>
  </r>
  <r>
    <x v="1"/>
    <x v="21"/>
    <x v="30"/>
    <x v="5"/>
    <n v="0.36112916299999998"/>
  </r>
  <r>
    <x v="1"/>
    <x v="22"/>
    <x v="30"/>
    <x v="5"/>
    <n v="0.36112916299999998"/>
  </r>
  <r>
    <x v="1"/>
    <x v="23"/>
    <x v="30"/>
    <x v="5"/>
    <n v="0.36112916299999998"/>
  </r>
  <r>
    <x v="1"/>
    <x v="24"/>
    <x v="30"/>
    <x v="5"/>
    <n v="0.36112916299999998"/>
  </r>
  <r>
    <x v="1"/>
    <x v="25"/>
    <x v="30"/>
    <x v="5"/>
    <n v="0.36112916299999998"/>
  </r>
  <r>
    <x v="1"/>
    <x v="26"/>
    <x v="30"/>
    <x v="5"/>
    <n v="0.35251625419999999"/>
  </r>
  <r>
    <x v="1"/>
    <x v="27"/>
    <x v="30"/>
    <x v="5"/>
    <n v="0.33959962020000001"/>
  </r>
  <r>
    <x v="1"/>
    <x v="28"/>
    <x v="30"/>
    <x v="5"/>
    <n v="0.32237926099999997"/>
  </r>
  <r>
    <x v="1"/>
    <x v="29"/>
    <x v="30"/>
    <x v="5"/>
    <n v="0.30083334299999998"/>
  </r>
  <r>
    <x v="1"/>
    <x v="30"/>
    <x v="30"/>
    <x v="5"/>
    <n v="0.27500007500000001"/>
  </r>
  <r>
    <x v="1"/>
    <x v="31"/>
    <x v="30"/>
    <x v="5"/>
    <n v="0.26780607899999997"/>
  </r>
  <r>
    <x v="1"/>
    <x v="32"/>
    <x v="30"/>
    <x v="5"/>
    <n v="0.26061208400000002"/>
  </r>
  <r>
    <x v="1"/>
    <x v="33"/>
    <x v="30"/>
    <x v="5"/>
    <n v="0.25340056300000002"/>
  </r>
  <r>
    <x v="1"/>
    <x v="34"/>
    <x v="30"/>
    <x v="5"/>
    <n v="0.24620656799999999"/>
  </r>
  <r>
    <x v="1"/>
    <x v="35"/>
    <x v="30"/>
    <x v="5"/>
    <n v="0.23901257200000001"/>
  </r>
  <r>
    <x v="1"/>
    <x v="36"/>
    <x v="30"/>
    <x v="5"/>
    <n v="0.231818576"/>
  </r>
  <r>
    <x v="1"/>
    <x v="37"/>
    <x v="30"/>
    <x v="5"/>
    <n v="0.224607056"/>
  </r>
  <r>
    <x v="1"/>
    <x v="38"/>
    <x v="30"/>
    <x v="5"/>
    <n v="0.21741305999999999"/>
  </r>
  <r>
    <x v="1"/>
    <x v="39"/>
    <x v="30"/>
    <x v="5"/>
    <n v="0.21021906400000001"/>
  </r>
  <r>
    <x v="1"/>
    <x v="40"/>
    <x v="30"/>
    <x v="5"/>
    <n v="0.203025069"/>
  </r>
  <r>
    <x v="1"/>
    <x v="41"/>
    <x v="30"/>
    <x v="5"/>
    <n v="0.198099673"/>
  </r>
  <r>
    <x v="1"/>
    <x v="42"/>
    <x v="30"/>
    <x v="5"/>
    <n v="0.19318555600000001"/>
  </r>
  <r>
    <x v="1"/>
    <x v="43"/>
    <x v="30"/>
    <x v="5"/>
    <n v="0.18827143900000001"/>
  </r>
  <r>
    <x v="1"/>
    <x v="44"/>
    <x v="30"/>
    <x v="5"/>
    <n v="0.18335732199999999"/>
  </r>
  <r>
    <x v="1"/>
    <x v="45"/>
    <x v="30"/>
    <x v="5"/>
    <n v="0.17843192599999999"/>
  </r>
  <r>
    <x v="1"/>
    <x v="46"/>
    <x v="30"/>
    <x v="5"/>
    <n v="0.173517809"/>
  </r>
  <r>
    <x v="1"/>
    <x v="47"/>
    <x v="30"/>
    <x v="5"/>
    <n v="0.168603692"/>
  </r>
  <r>
    <x v="1"/>
    <x v="48"/>
    <x v="30"/>
    <x v="5"/>
    <n v="0.163689575"/>
  </r>
  <r>
    <x v="1"/>
    <x v="49"/>
    <x v="30"/>
    <x v="5"/>
    <n v="0.15876418"/>
  </r>
  <r>
    <x v="1"/>
    <x v="50"/>
    <x v="30"/>
    <x v="5"/>
    <n v="0.15385006200000001"/>
  </r>
  <r>
    <x v="1"/>
    <x v="51"/>
    <x v="30"/>
    <x v="5"/>
    <n v="0.150404013"/>
  </r>
  <r>
    <x v="1"/>
    <x v="52"/>
    <x v="30"/>
    <x v="5"/>
    <n v="0.146957964"/>
  </r>
  <r>
    <x v="1"/>
    <x v="53"/>
    <x v="30"/>
    <x v="5"/>
    <n v="0.14350465800000001"/>
  </r>
  <r>
    <x v="1"/>
    <x v="54"/>
    <x v="30"/>
    <x v="5"/>
    <n v="0.140058609"/>
  </r>
  <r>
    <x v="1"/>
    <x v="55"/>
    <x v="30"/>
    <x v="5"/>
    <n v="0.13661255899999999"/>
  </r>
  <r>
    <x v="1"/>
    <x v="56"/>
    <x v="30"/>
    <x v="5"/>
    <n v="0.13316650999999999"/>
  </r>
  <r>
    <x v="1"/>
    <x v="57"/>
    <x v="30"/>
    <x v="5"/>
    <n v="0.129713204"/>
  </r>
  <r>
    <x v="1"/>
    <x v="58"/>
    <x v="30"/>
    <x v="5"/>
    <n v="0.12626715499999999"/>
  </r>
  <r>
    <x v="1"/>
    <x v="59"/>
    <x v="30"/>
    <x v="5"/>
    <n v="0.122821106"/>
  </r>
  <r>
    <x v="1"/>
    <x v="60"/>
    <x v="30"/>
    <x v="5"/>
    <n v="0.11937505599999999"/>
  </r>
  <r>
    <x v="1"/>
    <x v="61"/>
    <x v="30"/>
    <x v="5"/>
    <n v="0.116874298"/>
  </r>
  <r>
    <x v="1"/>
    <x v="62"/>
    <x v="30"/>
    <x v="5"/>
    <n v="0.114378193"/>
  </r>
  <r>
    <x v="1"/>
    <x v="63"/>
    <x v="30"/>
    <x v="5"/>
    <n v="0.111882089"/>
  </r>
  <r>
    <x v="1"/>
    <x v="64"/>
    <x v="30"/>
    <x v="5"/>
    <n v="0.10938598400000001"/>
  </r>
  <r>
    <x v="1"/>
    <x v="65"/>
    <x v="30"/>
    <x v="5"/>
    <n v="0.106885226"/>
  </r>
  <r>
    <x v="1"/>
    <x v="66"/>
    <x v="30"/>
    <x v="5"/>
    <n v="0.104389122"/>
  </r>
  <r>
    <x v="1"/>
    <x v="67"/>
    <x v="30"/>
    <x v="5"/>
    <n v="0.101893017"/>
  </r>
  <r>
    <x v="1"/>
    <x v="68"/>
    <x v="30"/>
    <x v="5"/>
    <n v="9.9396913000000003E-2"/>
  </r>
  <r>
    <x v="1"/>
    <x v="69"/>
    <x v="30"/>
    <x v="5"/>
    <n v="9.6896153999999998E-2"/>
  </r>
  <r>
    <x v="1"/>
    <x v="70"/>
    <x v="30"/>
    <x v="5"/>
    <n v="9.4400049999999999E-2"/>
  </r>
  <r>
    <x v="1"/>
    <x v="71"/>
    <x v="30"/>
    <x v="5"/>
    <n v="9.2513146000000004E-2"/>
  </r>
  <r>
    <x v="1"/>
    <x v="72"/>
    <x v="30"/>
    <x v="5"/>
    <n v="9.0626242999999995E-2"/>
  </r>
  <r>
    <x v="1"/>
    <x v="73"/>
    <x v="30"/>
    <x v="5"/>
    <n v="8.8736354000000003E-2"/>
  </r>
  <r>
    <x v="1"/>
    <x v="74"/>
    <x v="30"/>
    <x v="5"/>
    <n v="8.6849450999999994E-2"/>
  </r>
  <r>
    <x v="1"/>
    <x v="75"/>
    <x v="30"/>
    <x v="5"/>
    <n v="8.4962546999999999E-2"/>
  </r>
  <r>
    <x v="1"/>
    <x v="76"/>
    <x v="30"/>
    <x v="5"/>
    <n v="8.3075643000000005E-2"/>
  </r>
  <r>
    <x v="1"/>
    <x v="77"/>
    <x v="30"/>
    <x v="5"/>
    <n v="8.1185754999999998E-2"/>
  </r>
  <r>
    <x v="1"/>
    <x v="78"/>
    <x v="30"/>
    <x v="5"/>
    <n v="7.9298851000000004E-2"/>
  </r>
  <r>
    <x v="1"/>
    <x v="79"/>
    <x v="30"/>
    <x v="5"/>
    <n v="7.7411946999999995E-2"/>
  </r>
  <r>
    <x v="1"/>
    <x v="80"/>
    <x v="30"/>
    <x v="5"/>
    <n v="7.5525044E-2"/>
  </r>
  <r>
    <x v="1"/>
    <x v="81"/>
    <x v="30"/>
    <x v="5"/>
    <n v="7.4016182999999999E-2"/>
  </r>
  <r>
    <x v="1"/>
    <x v="82"/>
    <x v="30"/>
    <x v="5"/>
    <n v="7.2509265000000003E-2"/>
  </r>
  <r>
    <x v="1"/>
    <x v="83"/>
    <x v="30"/>
    <x v="5"/>
    <n v="7.1002346999999993E-2"/>
  </r>
  <r>
    <x v="1"/>
    <x v="84"/>
    <x v="30"/>
    <x v="5"/>
    <n v="6.9495429999999997E-2"/>
  </r>
  <r>
    <x v="1"/>
    <x v="85"/>
    <x v="30"/>
    <x v="5"/>
    <n v="6.7986568999999997E-2"/>
  </r>
  <r>
    <x v="1"/>
    <x v="86"/>
    <x v="30"/>
    <x v="5"/>
    <n v="6.6479651000000001E-2"/>
  </r>
  <r>
    <x v="1"/>
    <x v="87"/>
    <x v="30"/>
    <x v="5"/>
    <n v="6.4972734000000004E-2"/>
  </r>
  <r>
    <x v="1"/>
    <x v="88"/>
    <x v="30"/>
    <x v="5"/>
    <n v="6.3465815999999994E-2"/>
  </r>
  <r>
    <x v="1"/>
    <x v="89"/>
    <x v="30"/>
    <x v="5"/>
    <n v="6.1956955000000001E-2"/>
  </r>
  <r>
    <x v="1"/>
    <x v="90"/>
    <x v="30"/>
    <x v="5"/>
    <n v="6.0450036999999998E-2"/>
  </r>
  <r>
    <x v="1"/>
    <x v="91"/>
    <x v="30"/>
    <x v="5"/>
    <n v="5.9202783000000002E-2"/>
  </r>
  <r>
    <x v="1"/>
    <x v="92"/>
    <x v="30"/>
    <x v="5"/>
    <n v="5.7955528999999999E-2"/>
  </r>
  <r>
    <x v="1"/>
    <x v="93"/>
    <x v="30"/>
    <x v="5"/>
    <n v="5.6707042999999999E-2"/>
  </r>
  <r>
    <x v="1"/>
    <x v="94"/>
    <x v="30"/>
    <x v="5"/>
    <n v="5.5459789000000002E-2"/>
  </r>
  <r>
    <x v="1"/>
    <x v="95"/>
    <x v="30"/>
    <x v="5"/>
    <n v="5.4212534E-2"/>
  </r>
  <r>
    <x v="1"/>
    <x v="96"/>
    <x v="30"/>
    <x v="5"/>
    <n v="5.2965280000000003E-2"/>
  </r>
  <r>
    <x v="1"/>
    <x v="97"/>
    <x v="30"/>
    <x v="5"/>
    <n v="5.1716794000000003E-2"/>
  </r>
  <r>
    <x v="1"/>
    <x v="98"/>
    <x v="30"/>
    <x v="5"/>
    <n v="5.046954E-2"/>
  </r>
  <r>
    <x v="1"/>
    <x v="99"/>
    <x v="30"/>
    <x v="5"/>
    <n v="4.9222284999999998E-2"/>
  </r>
  <r>
    <x v="1"/>
    <x v="100"/>
    <x v="30"/>
    <x v="5"/>
    <n v="4.7975031000000001E-2"/>
  </r>
  <r>
    <x v="2"/>
    <x v="0"/>
    <x v="30"/>
    <x v="5"/>
    <n v="0.82501068300000002"/>
  </r>
  <r>
    <x v="2"/>
    <x v="1"/>
    <x v="30"/>
    <x v="5"/>
    <n v="0.77906857299999999"/>
  </r>
  <r>
    <x v="2"/>
    <x v="2"/>
    <x v="30"/>
    <x v="5"/>
    <n v="0.70787924099999999"/>
  </r>
  <r>
    <x v="2"/>
    <x v="3"/>
    <x v="30"/>
    <x v="5"/>
    <n v="0.94286656599999996"/>
  </r>
  <r>
    <x v="2"/>
    <x v="4"/>
    <x v="30"/>
    <x v="5"/>
    <n v="0.96895842099999996"/>
  </r>
  <r>
    <x v="2"/>
    <x v="5"/>
    <x v="30"/>
    <x v="5"/>
    <n v="0.61633927799999999"/>
  </r>
  <r>
    <x v="2"/>
    <x v="6"/>
    <x v="30"/>
    <x v="5"/>
    <n v="0.52440425000000002"/>
  </r>
  <r>
    <x v="2"/>
    <x v="7"/>
    <x v="30"/>
    <x v="5"/>
    <n v="0.55430891000000004"/>
  </r>
  <r>
    <x v="2"/>
    <x v="8"/>
    <x v="30"/>
    <x v="5"/>
    <n v="0.56003525099999996"/>
  </r>
  <r>
    <x v="2"/>
    <x v="9"/>
    <x v="30"/>
    <x v="5"/>
    <n v="0.51217981000000001"/>
  </r>
  <r>
    <x v="2"/>
    <x v="10"/>
    <x v="30"/>
    <x v="5"/>
    <n v="0.434403594"/>
  </r>
  <r>
    <x v="2"/>
    <x v="11"/>
    <x v="30"/>
    <x v="5"/>
    <n v="0.42302276"/>
  </r>
  <r>
    <x v="2"/>
    <x v="12"/>
    <x v="30"/>
    <x v="5"/>
    <n v="0.42933579700000002"/>
  </r>
  <r>
    <x v="2"/>
    <x v="13"/>
    <x v="30"/>
    <x v="5"/>
    <n v="0.39694989400000003"/>
  </r>
  <r>
    <x v="2"/>
    <x v="14"/>
    <x v="30"/>
    <x v="5"/>
    <n v="0.380516146"/>
  </r>
  <r>
    <x v="2"/>
    <x v="15"/>
    <x v="30"/>
    <x v="5"/>
    <n v="0.42682150299999999"/>
  </r>
  <r>
    <x v="2"/>
    <x v="16"/>
    <x v="30"/>
    <x v="5"/>
    <n v="0.40045416"/>
  </r>
  <r>
    <x v="2"/>
    <x v="17"/>
    <x v="30"/>
    <x v="5"/>
    <n v="0.37743250299999997"/>
  </r>
  <r>
    <x v="2"/>
    <x v="18"/>
    <x v="30"/>
    <x v="5"/>
    <n v="0.44538084300000003"/>
  </r>
  <r>
    <x v="2"/>
    <x v="19"/>
    <x v="30"/>
    <x v="5"/>
    <n v="0.43941473199999997"/>
  </r>
  <r>
    <x v="2"/>
    <x v="20"/>
    <x v="30"/>
    <x v="5"/>
    <n v="0.351929192"/>
  </r>
  <r>
    <x v="2"/>
    <x v="21"/>
    <x v="30"/>
    <x v="5"/>
    <n v="0.36112916299999998"/>
  </r>
  <r>
    <x v="2"/>
    <x v="22"/>
    <x v="30"/>
    <x v="5"/>
    <n v="0.36112916299999998"/>
  </r>
  <r>
    <x v="2"/>
    <x v="23"/>
    <x v="30"/>
    <x v="5"/>
    <n v="0.36112916299999998"/>
  </r>
  <r>
    <x v="2"/>
    <x v="24"/>
    <x v="30"/>
    <x v="5"/>
    <n v="0.36112916299999998"/>
  </r>
  <r>
    <x v="2"/>
    <x v="25"/>
    <x v="30"/>
    <x v="5"/>
    <n v="0.36112916299999998"/>
  </r>
  <r>
    <x v="2"/>
    <x v="26"/>
    <x v="30"/>
    <x v="5"/>
    <n v="0.35251625419999999"/>
  </r>
  <r>
    <x v="2"/>
    <x v="27"/>
    <x v="30"/>
    <x v="5"/>
    <n v="0.33959962020000001"/>
  </r>
  <r>
    <x v="2"/>
    <x v="28"/>
    <x v="30"/>
    <x v="5"/>
    <n v="0.32237926099999997"/>
  </r>
  <r>
    <x v="2"/>
    <x v="29"/>
    <x v="30"/>
    <x v="5"/>
    <n v="0.30083334299999998"/>
  </r>
  <r>
    <x v="2"/>
    <x v="30"/>
    <x v="30"/>
    <x v="5"/>
    <n v="0.27500007500000001"/>
  </r>
  <r>
    <x v="2"/>
    <x v="31"/>
    <x v="30"/>
    <x v="5"/>
    <n v="0.26780607899999997"/>
  </r>
  <r>
    <x v="2"/>
    <x v="32"/>
    <x v="30"/>
    <x v="5"/>
    <n v="0.26061208400000002"/>
  </r>
  <r>
    <x v="2"/>
    <x v="33"/>
    <x v="30"/>
    <x v="5"/>
    <n v="0.25340056300000002"/>
  </r>
  <r>
    <x v="2"/>
    <x v="34"/>
    <x v="30"/>
    <x v="5"/>
    <n v="0.24620656799999999"/>
  </r>
  <r>
    <x v="2"/>
    <x v="35"/>
    <x v="30"/>
    <x v="5"/>
    <n v="0.23901257200000001"/>
  </r>
  <r>
    <x v="2"/>
    <x v="36"/>
    <x v="30"/>
    <x v="5"/>
    <n v="0.231818576"/>
  </r>
  <r>
    <x v="2"/>
    <x v="37"/>
    <x v="30"/>
    <x v="5"/>
    <n v="0.224607056"/>
  </r>
  <r>
    <x v="2"/>
    <x v="38"/>
    <x v="30"/>
    <x v="5"/>
    <n v="0.21741305999999999"/>
  </r>
  <r>
    <x v="2"/>
    <x v="39"/>
    <x v="30"/>
    <x v="5"/>
    <n v="0.21021906400000001"/>
  </r>
  <r>
    <x v="2"/>
    <x v="40"/>
    <x v="30"/>
    <x v="5"/>
    <n v="0.203025069"/>
  </r>
  <r>
    <x v="2"/>
    <x v="41"/>
    <x v="30"/>
    <x v="5"/>
    <n v="0.198099673"/>
  </r>
  <r>
    <x v="2"/>
    <x v="42"/>
    <x v="30"/>
    <x v="5"/>
    <n v="0.19318555600000001"/>
  </r>
  <r>
    <x v="2"/>
    <x v="43"/>
    <x v="30"/>
    <x v="5"/>
    <n v="0.18827143900000001"/>
  </r>
  <r>
    <x v="2"/>
    <x v="44"/>
    <x v="30"/>
    <x v="5"/>
    <n v="0.18335732199999999"/>
  </r>
  <r>
    <x v="2"/>
    <x v="45"/>
    <x v="30"/>
    <x v="5"/>
    <n v="0.17843192599999999"/>
  </r>
  <r>
    <x v="2"/>
    <x v="46"/>
    <x v="30"/>
    <x v="5"/>
    <n v="0.173517809"/>
  </r>
  <r>
    <x v="2"/>
    <x v="47"/>
    <x v="30"/>
    <x v="5"/>
    <n v="0.168603692"/>
  </r>
  <r>
    <x v="2"/>
    <x v="48"/>
    <x v="30"/>
    <x v="5"/>
    <n v="0.163689575"/>
  </r>
  <r>
    <x v="2"/>
    <x v="49"/>
    <x v="30"/>
    <x v="5"/>
    <n v="0.15876418"/>
  </r>
  <r>
    <x v="2"/>
    <x v="50"/>
    <x v="30"/>
    <x v="5"/>
    <n v="0.15385006200000001"/>
  </r>
  <r>
    <x v="2"/>
    <x v="51"/>
    <x v="30"/>
    <x v="5"/>
    <n v="0.150404013"/>
  </r>
  <r>
    <x v="2"/>
    <x v="52"/>
    <x v="30"/>
    <x v="5"/>
    <n v="0.146957964"/>
  </r>
  <r>
    <x v="2"/>
    <x v="53"/>
    <x v="30"/>
    <x v="5"/>
    <n v="0.14350465800000001"/>
  </r>
  <r>
    <x v="2"/>
    <x v="54"/>
    <x v="30"/>
    <x v="5"/>
    <n v="0.140058609"/>
  </r>
  <r>
    <x v="2"/>
    <x v="55"/>
    <x v="30"/>
    <x v="5"/>
    <n v="0.13661255899999999"/>
  </r>
  <r>
    <x v="2"/>
    <x v="56"/>
    <x v="30"/>
    <x v="5"/>
    <n v="0.13316650999999999"/>
  </r>
  <r>
    <x v="2"/>
    <x v="57"/>
    <x v="30"/>
    <x v="5"/>
    <n v="0.129713204"/>
  </r>
  <r>
    <x v="2"/>
    <x v="58"/>
    <x v="30"/>
    <x v="5"/>
    <n v="0.12626715499999999"/>
  </r>
  <r>
    <x v="2"/>
    <x v="59"/>
    <x v="30"/>
    <x v="5"/>
    <n v="0.122821106"/>
  </r>
  <r>
    <x v="2"/>
    <x v="60"/>
    <x v="30"/>
    <x v="5"/>
    <n v="0.11937505599999999"/>
  </r>
  <r>
    <x v="2"/>
    <x v="61"/>
    <x v="30"/>
    <x v="5"/>
    <n v="0.116874298"/>
  </r>
  <r>
    <x v="2"/>
    <x v="62"/>
    <x v="30"/>
    <x v="5"/>
    <n v="0.114378193"/>
  </r>
  <r>
    <x v="2"/>
    <x v="63"/>
    <x v="30"/>
    <x v="5"/>
    <n v="0.111882089"/>
  </r>
  <r>
    <x v="2"/>
    <x v="64"/>
    <x v="30"/>
    <x v="5"/>
    <n v="0.10938598400000001"/>
  </r>
  <r>
    <x v="2"/>
    <x v="65"/>
    <x v="30"/>
    <x v="5"/>
    <n v="0.106885226"/>
  </r>
  <r>
    <x v="2"/>
    <x v="66"/>
    <x v="30"/>
    <x v="5"/>
    <n v="0.104389122"/>
  </r>
  <r>
    <x v="2"/>
    <x v="67"/>
    <x v="30"/>
    <x v="5"/>
    <n v="0.101893017"/>
  </r>
  <r>
    <x v="2"/>
    <x v="68"/>
    <x v="30"/>
    <x v="5"/>
    <n v="9.9396913000000003E-2"/>
  </r>
  <r>
    <x v="2"/>
    <x v="69"/>
    <x v="30"/>
    <x v="5"/>
    <n v="9.6896153999999998E-2"/>
  </r>
  <r>
    <x v="2"/>
    <x v="70"/>
    <x v="30"/>
    <x v="5"/>
    <n v="9.4400049999999999E-2"/>
  </r>
  <r>
    <x v="2"/>
    <x v="71"/>
    <x v="30"/>
    <x v="5"/>
    <n v="9.2513146000000004E-2"/>
  </r>
  <r>
    <x v="2"/>
    <x v="72"/>
    <x v="30"/>
    <x v="5"/>
    <n v="9.0626242999999995E-2"/>
  </r>
  <r>
    <x v="2"/>
    <x v="73"/>
    <x v="30"/>
    <x v="5"/>
    <n v="8.8736354000000003E-2"/>
  </r>
  <r>
    <x v="2"/>
    <x v="74"/>
    <x v="30"/>
    <x v="5"/>
    <n v="8.6849450999999994E-2"/>
  </r>
  <r>
    <x v="2"/>
    <x v="75"/>
    <x v="30"/>
    <x v="5"/>
    <n v="8.4962546999999999E-2"/>
  </r>
  <r>
    <x v="2"/>
    <x v="76"/>
    <x v="30"/>
    <x v="5"/>
    <n v="8.3075643000000005E-2"/>
  </r>
  <r>
    <x v="2"/>
    <x v="77"/>
    <x v="30"/>
    <x v="5"/>
    <n v="8.1185754999999998E-2"/>
  </r>
  <r>
    <x v="2"/>
    <x v="78"/>
    <x v="30"/>
    <x v="5"/>
    <n v="7.9298851000000004E-2"/>
  </r>
  <r>
    <x v="2"/>
    <x v="79"/>
    <x v="30"/>
    <x v="5"/>
    <n v="7.7411946999999995E-2"/>
  </r>
  <r>
    <x v="2"/>
    <x v="80"/>
    <x v="30"/>
    <x v="5"/>
    <n v="7.5525044E-2"/>
  </r>
  <r>
    <x v="2"/>
    <x v="81"/>
    <x v="30"/>
    <x v="5"/>
    <n v="7.4016182999999999E-2"/>
  </r>
  <r>
    <x v="2"/>
    <x v="82"/>
    <x v="30"/>
    <x v="5"/>
    <n v="7.2509265000000003E-2"/>
  </r>
  <r>
    <x v="2"/>
    <x v="83"/>
    <x v="30"/>
    <x v="5"/>
    <n v="7.1002346999999993E-2"/>
  </r>
  <r>
    <x v="2"/>
    <x v="84"/>
    <x v="30"/>
    <x v="5"/>
    <n v="6.9495429999999997E-2"/>
  </r>
  <r>
    <x v="2"/>
    <x v="85"/>
    <x v="30"/>
    <x v="5"/>
    <n v="6.7986568999999997E-2"/>
  </r>
  <r>
    <x v="2"/>
    <x v="86"/>
    <x v="30"/>
    <x v="5"/>
    <n v="6.6479651000000001E-2"/>
  </r>
  <r>
    <x v="2"/>
    <x v="87"/>
    <x v="30"/>
    <x v="5"/>
    <n v="6.4972734000000004E-2"/>
  </r>
  <r>
    <x v="2"/>
    <x v="88"/>
    <x v="30"/>
    <x v="5"/>
    <n v="6.3465815999999994E-2"/>
  </r>
  <r>
    <x v="2"/>
    <x v="89"/>
    <x v="30"/>
    <x v="5"/>
    <n v="6.1956955000000001E-2"/>
  </r>
  <r>
    <x v="2"/>
    <x v="90"/>
    <x v="30"/>
    <x v="5"/>
    <n v="6.0450036999999998E-2"/>
  </r>
  <r>
    <x v="2"/>
    <x v="91"/>
    <x v="30"/>
    <x v="5"/>
    <n v="5.9202783000000002E-2"/>
  </r>
  <r>
    <x v="2"/>
    <x v="92"/>
    <x v="30"/>
    <x v="5"/>
    <n v="5.7955528999999999E-2"/>
  </r>
  <r>
    <x v="2"/>
    <x v="93"/>
    <x v="30"/>
    <x v="5"/>
    <n v="5.6707042999999999E-2"/>
  </r>
  <r>
    <x v="2"/>
    <x v="94"/>
    <x v="30"/>
    <x v="5"/>
    <n v="5.5459789000000002E-2"/>
  </r>
  <r>
    <x v="2"/>
    <x v="95"/>
    <x v="30"/>
    <x v="5"/>
    <n v="5.4212534E-2"/>
  </r>
  <r>
    <x v="2"/>
    <x v="96"/>
    <x v="30"/>
    <x v="5"/>
    <n v="5.2965280000000003E-2"/>
  </r>
  <r>
    <x v="2"/>
    <x v="97"/>
    <x v="30"/>
    <x v="5"/>
    <n v="5.1716794000000003E-2"/>
  </r>
  <r>
    <x v="2"/>
    <x v="98"/>
    <x v="30"/>
    <x v="5"/>
    <n v="5.046954E-2"/>
  </r>
  <r>
    <x v="2"/>
    <x v="99"/>
    <x v="30"/>
    <x v="5"/>
    <n v="4.9222284999999998E-2"/>
  </r>
  <r>
    <x v="2"/>
    <x v="100"/>
    <x v="30"/>
    <x v="5"/>
    <n v="4.7975031000000001E-2"/>
  </r>
  <r>
    <x v="3"/>
    <x v="0"/>
    <x v="30"/>
    <x v="5"/>
    <n v="0.82501068300000002"/>
  </r>
  <r>
    <x v="3"/>
    <x v="1"/>
    <x v="30"/>
    <x v="5"/>
    <n v="0.77906857299999999"/>
  </r>
  <r>
    <x v="3"/>
    <x v="2"/>
    <x v="30"/>
    <x v="5"/>
    <n v="0.70787924099999999"/>
  </r>
  <r>
    <x v="3"/>
    <x v="3"/>
    <x v="30"/>
    <x v="5"/>
    <n v="0.94286656599999996"/>
  </r>
  <r>
    <x v="3"/>
    <x v="4"/>
    <x v="30"/>
    <x v="5"/>
    <n v="0.96895842099999996"/>
  </r>
  <r>
    <x v="3"/>
    <x v="5"/>
    <x v="30"/>
    <x v="5"/>
    <n v="0.61633927799999999"/>
  </r>
  <r>
    <x v="3"/>
    <x v="6"/>
    <x v="30"/>
    <x v="5"/>
    <n v="0.52440425000000002"/>
  </r>
  <r>
    <x v="3"/>
    <x v="7"/>
    <x v="30"/>
    <x v="5"/>
    <n v="0.55430891000000004"/>
  </r>
  <r>
    <x v="3"/>
    <x v="8"/>
    <x v="30"/>
    <x v="5"/>
    <n v="0.56003525099999996"/>
  </r>
  <r>
    <x v="3"/>
    <x v="9"/>
    <x v="30"/>
    <x v="5"/>
    <n v="0.51217981000000001"/>
  </r>
  <r>
    <x v="3"/>
    <x v="10"/>
    <x v="30"/>
    <x v="5"/>
    <n v="0.434403594"/>
  </r>
  <r>
    <x v="3"/>
    <x v="11"/>
    <x v="30"/>
    <x v="5"/>
    <n v="0.42302276"/>
  </r>
  <r>
    <x v="3"/>
    <x v="12"/>
    <x v="30"/>
    <x v="5"/>
    <n v="0.42933579700000002"/>
  </r>
  <r>
    <x v="3"/>
    <x v="13"/>
    <x v="30"/>
    <x v="5"/>
    <n v="0.39694989400000003"/>
  </r>
  <r>
    <x v="3"/>
    <x v="14"/>
    <x v="30"/>
    <x v="5"/>
    <n v="0.380516146"/>
  </r>
  <r>
    <x v="3"/>
    <x v="15"/>
    <x v="30"/>
    <x v="5"/>
    <n v="0.42682150299999999"/>
  </r>
  <r>
    <x v="3"/>
    <x v="16"/>
    <x v="30"/>
    <x v="5"/>
    <n v="0.40045416"/>
  </r>
  <r>
    <x v="3"/>
    <x v="17"/>
    <x v="30"/>
    <x v="5"/>
    <n v="0.37743250299999997"/>
  </r>
  <r>
    <x v="3"/>
    <x v="18"/>
    <x v="30"/>
    <x v="5"/>
    <n v="0.44538084300000003"/>
  </r>
  <r>
    <x v="3"/>
    <x v="19"/>
    <x v="30"/>
    <x v="5"/>
    <n v="0.43941473199999997"/>
  </r>
  <r>
    <x v="3"/>
    <x v="20"/>
    <x v="30"/>
    <x v="5"/>
    <n v="0.351929192"/>
  </r>
  <r>
    <x v="3"/>
    <x v="21"/>
    <x v="30"/>
    <x v="5"/>
    <n v="0.36112916299999998"/>
  </r>
  <r>
    <x v="3"/>
    <x v="22"/>
    <x v="30"/>
    <x v="5"/>
    <n v="0.36112916299999998"/>
  </r>
  <r>
    <x v="3"/>
    <x v="23"/>
    <x v="30"/>
    <x v="5"/>
    <n v="0.36112916299999998"/>
  </r>
  <r>
    <x v="3"/>
    <x v="24"/>
    <x v="30"/>
    <x v="5"/>
    <n v="0.36112916299999998"/>
  </r>
  <r>
    <x v="3"/>
    <x v="25"/>
    <x v="30"/>
    <x v="5"/>
    <n v="0.36112916299999998"/>
  </r>
  <r>
    <x v="3"/>
    <x v="26"/>
    <x v="30"/>
    <x v="5"/>
    <n v="0.35251625419999999"/>
  </r>
  <r>
    <x v="3"/>
    <x v="27"/>
    <x v="30"/>
    <x v="5"/>
    <n v="0.33959962020000001"/>
  </r>
  <r>
    <x v="3"/>
    <x v="28"/>
    <x v="30"/>
    <x v="5"/>
    <n v="0.32237926099999997"/>
  </r>
  <r>
    <x v="3"/>
    <x v="29"/>
    <x v="30"/>
    <x v="5"/>
    <n v="0.30083334299999998"/>
  </r>
  <r>
    <x v="3"/>
    <x v="30"/>
    <x v="30"/>
    <x v="5"/>
    <n v="0.27500007500000001"/>
  </r>
  <r>
    <x v="3"/>
    <x v="31"/>
    <x v="30"/>
    <x v="5"/>
    <n v="0.26780607899999997"/>
  </r>
  <r>
    <x v="3"/>
    <x v="32"/>
    <x v="30"/>
    <x v="5"/>
    <n v="0.26061208400000002"/>
  </r>
  <r>
    <x v="3"/>
    <x v="33"/>
    <x v="30"/>
    <x v="5"/>
    <n v="0.25340056300000002"/>
  </r>
  <r>
    <x v="3"/>
    <x v="34"/>
    <x v="30"/>
    <x v="5"/>
    <n v="0.24620656799999999"/>
  </r>
  <r>
    <x v="3"/>
    <x v="35"/>
    <x v="30"/>
    <x v="5"/>
    <n v="0.23901257200000001"/>
  </r>
  <r>
    <x v="3"/>
    <x v="36"/>
    <x v="30"/>
    <x v="5"/>
    <n v="0.231818576"/>
  </r>
  <r>
    <x v="3"/>
    <x v="37"/>
    <x v="30"/>
    <x v="5"/>
    <n v="0.224607056"/>
  </r>
  <r>
    <x v="3"/>
    <x v="38"/>
    <x v="30"/>
    <x v="5"/>
    <n v="0.21741305999999999"/>
  </r>
  <r>
    <x v="3"/>
    <x v="39"/>
    <x v="30"/>
    <x v="5"/>
    <n v="0.21021906400000001"/>
  </r>
  <r>
    <x v="3"/>
    <x v="40"/>
    <x v="30"/>
    <x v="5"/>
    <n v="0.203025069"/>
  </r>
  <r>
    <x v="3"/>
    <x v="41"/>
    <x v="30"/>
    <x v="5"/>
    <n v="0.198099673"/>
  </r>
  <r>
    <x v="3"/>
    <x v="42"/>
    <x v="30"/>
    <x v="5"/>
    <n v="0.19318555600000001"/>
  </r>
  <r>
    <x v="3"/>
    <x v="43"/>
    <x v="30"/>
    <x v="5"/>
    <n v="0.18827143900000001"/>
  </r>
  <r>
    <x v="3"/>
    <x v="44"/>
    <x v="30"/>
    <x v="5"/>
    <n v="0.18335732199999999"/>
  </r>
  <r>
    <x v="3"/>
    <x v="45"/>
    <x v="30"/>
    <x v="5"/>
    <n v="0.17843192599999999"/>
  </r>
  <r>
    <x v="3"/>
    <x v="46"/>
    <x v="30"/>
    <x v="5"/>
    <n v="0.173517809"/>
  </r>
  <r>
    <x v="3"/>
    <x v="47"/>
    <x v="30"/>
    <x v="5"/>
    <n v="0.168603692"/>
  </r>
  <r>
    <x v="3"/>
    <x v="48"/>
    <x v="30"/>
    <x v="5"/>
    <n v="0.163689575"/>
  </r>
  <r>
    <x v="3"/>
    <x v="49"/>
    <x v="30"/>
    <x v="5"/>
    <n v="0.15876418"/>
  </r>
  <r>
    <x v="3"/>
    <x v="50"/>
    <x v="30"/>
    <x v="5"/>
    <n v="0.15385006200000001"/>
  </r>
  <r>
    <x v="3"/>
    <x v="51"/>
    <x v="30"/>
    <x v="5"/>
    <n v="0.150404013"/>
  </r>
  <r>
    <x v="3"/>
    <x v="52"/>
    <x v="30"/>
    <x v="5"/>
    <n v="0.146957964"/>
  </r>
  <r>
    <x v="3"/>
    <x v="53"/>
    <x v="30"/>
    <x v="5"/>
    <n v="0.14350465800000001"/>
  </r>
  <r>
    <x v="3"/>
    <x v="54"/>
    <x v="30"/>
    <x v="5"/>
    <n v="0.140058609"/>
  </r>
  <r>
    <x v="3"/>
    <x v="55"/>
    <x v="30"/>
    <x v="5"/>
    <n v="0.13661255899999999"/>
  </r>
  <r>
    <x v="3"/>
    <x v="56"/>
    <x v="30"/>
    <x v="5"/>
    <n v="0.13316650999999999"/>
  </r>
  <r>
    <x v="3"/>
    <x v="57"/>
    <x v="30"/>
    <x v="5"/>
    <n v="0.129713204"/>
  </r>
  <r>
    <x v="3"/>
    <x v="58"/>
    <x v="30"/>
    <x v="5"/>
    <n v="0.12626715499999999"/>
  </r>
  <r>
    <x v="3"/>
    <x v="59"/>
    <x v="30"/>
    <x v="5"/>
    <n v="0.122821106"/>
  </r>
  <r>
    <x v="3"/>
    <x v="60"/>
    <x v="30"/>
    <x v="5"/>
    <n v="0.11937505599999999"/>
  </r>
  <r>
    <x v="3"/>
    <x v="61"/>
    <x v="30"/>
    <x v="5"/>
    <n v="0.116874298"/>
  </r>
  <r>
    <x v="3"/>
    <x v="62"/>
    <x v="30"/>
    <x v="5"/>
    <n v="0.114378193"/>
  </r>
  <r>
    <x v="3"/>
    <x v="63"/>
    <x v="30"/>
    <x v="5"/>
    <n v="0.111882089"/>
  </r>
  <r>
    <x v="3"/>
    <x v="64"/>
    <x v="30"/>
    <x v="5"/>
    <n v="0.10938598400000001"/>
  </r>
  <r>
    <x v="3"/>
    <x v="65"/>
    <x v="30"/>
    <x v="5"/>
    <n v="0.106885226"/>
  </r>
  <r>
    <x v="3"/>
    <x v="66"/>
    <x v="30"/>
    <x v="5"/>
    <n v="0.104389122"/>
  </r>
  <r>
    <x v="3"/>
    <x v="67"/>
    <x v="30"/>
    <x v="5"/>
    <n v="0.101893017"/>
  </r>
  <r>
    <x v="3"/>
    <x v="68"/>
    <x v="30"/>
    <x v="5"/>
    <n v="9.9396913000000003E-2"/>
  </r>
  <r>
    <x v="3"/>
    <x v="69"/>
    <x v="30"/>
    <x v="5"/>
    <n v="9.6896153999999998E-2"/>
  </r>
  <r>
    <x v="3"/>
    <x v="70"/>
    <x v="30"/>
    <x v="5"/>
    <n v="9.4400049999999999E-2"/>
  </r>
  <r>
    <x v="3"/>
    <x v="71"/>
    <x v="30"/>
    <x v="5"/>
    <n v="9.2513146000000004E-2"/>
  </r>
  <r>
    <x v="3"/>
    <x v="72"/>
    <x v="30"/>
    <x v="5"/>
    <n v="9.0626242999999995E-2"/>
  </r>
  <r>
    <x v="3"/>
    <x v="73"/>
    <x v="30"/>
    <x v="5"/>
    <n v="8.8736354000000003E-2"/>
  </r>
  <r>
    <x v="3"/>
    <x v="74"/>
    <x v="30"/>
    <x v="5"/>
    <n v="8.6849450999999994E-2"/>
  </r>
  <r>
    <x v="3"/>
    <x v="75"/>
    <x v="30"/>
    <x v="5"/>
    <n v="8.4962546999999999E-2"/>
  </r>
  <r>
    <x v="3"/>
    <x v="76"/>
    <x v="30"/>
    <x v="5"/>
    <n v="8.3075643000000005E-2"/>
  </r>
  <r>
    <x v="3"/>
    <x v="77"/>
    <x v="30"/>
    <x v="5"/>
    <n v="8.1185754999999998E-2"/>
  </r>
  <r>
    <x v="3"/>
    <x v="78"/>
    <x v="30"/>
    <x v="5"/>
    <n v="7.9298851000000004E-2"/>
  </r>
  <r>
    <x v="3"/>
    <x v="79"/>
    <x v="30"/>
    <x v="5"/>
    <n v="7.7411946999999995E-2"/>
  </r>
  <r>
    <x v="3"/>
    <x v="80"/>
    <x v="30"/>
    <x v="5"/>
    <n v="7.5525044E-2"/>
  </r>
  <r>
    <x v="3"/>
    <x v="81"/>
    <x v="30"/>
    <x v="5"/>
    <n v="7.4016182999999999E-2"/>
  </r>
  <r>
    <x v="3"/>
    <x v="82"/>
    <x v="30"/>
    <x v="5"/>
    <n v="7.2509265000000003E-2"/>
  </r>
  <r>
    <x v="3"/>
    <x v="83"/>
    <x v="30"/>
    <x v="5"/>
    <n v="7.1002346999999993E-2"/>
  </r>
  <r>
    <x v="3"/>
    <x v="84"/>
    <x v="30"/>
    <x v="5"/>
    <n v="6.9495429999999997E-2"/>
  </r>
  <r>
    <x v="3"/>
    <x v="85"/>
    <x v="30"/>
    <x v="5"/>
    <n v="6.7986568999999997E-2"/>
  </r>
  <r>
    <x v="3"/>
    <x v="86"/>
    <x v="30"/>
    <x v="5"/>
    <n v="6.6479651000000001E-2"/>
  </r>
  <r>
    <x v="3"/>
    <x v="87"/>
    <x v="30"/>
    <x v="5"/>
    <n v="6.4972734000000004E-2"/>
  </r>
  <r>
    <x v="3"/>
    <x v="88"/>
    <x v="30"/>
    <x v="5"/>
    <n v="6.3465815999999994E-2"/>
  </r>
  <r>
    <x v="3"/>
    <x v="89"/>
    <x v="30"/>
    <x v="5"/>
    <n v="6.1956955000000001E-2"/>
  </r>
  <r>
    <x v="3"/>
    <x v="90"/>
    <x v="30"/>
    <x v="5"/>
    <n v="6.0450036999999998E-2"/>
  </r>
  <r>
    <x v="3"/>
    <x v="91"/>
    <x v="30"/>
    <x v="5"/>
    <n v="5.9202783000000002E-2"/>
  </r>
  <r>
    <x v="3"/>
    <x v="92"/>
    <x v="30"/>
    <x v="5"/>
    <n v="5.7955528999999999E-2"/>
  </r>
  <r>
    <x v="3"/>
    <x v="93"/>
    <x v="30"/>
    <x v="5"/>
    <n v="5.6707042999999999E-2"/>
  </r>
  <r>
    <x v="3"/>
    <x v="94"/>
    <x v="30"/>
    <x v="5"/>
    <n v="5.5459789000000002E-2"/>
  </r>
  <r>
    <x v="3"/>
    <x v="95"/>
    <x v="30"/>
    <x v="5"/>
    <n v="5.4212534E-2"/>
  </r>
  <r>
    <x v="3"/>
    <x v="96"/>
    <x v="30"/>
    <x v="5"/>
    <n v="5.2965280000000003E-2"/>
  </r>
  <r>
    <x v="3"/>
    <x v="97"/>
    <x v="30"/>
    <x v="5"/>
    <n v="5.1716794000000003E-2"/>
  </r>
  <r>
    <x v="3"/>
    <x v="98"/>
    <x v="30"/>
    <x v="5"/>
    <n v="5.046954E-2"/>
  </r>
  <r>
    <x v="3"/>
    <x v="99"/>
    <x v="30"/>
    <x v="5"/>
    <n v="4.9222284999999998E-2"/>
  </r>
  <r>
    <x v="3"/>
    <x v="100"/>
    <x v="30"/>
    <x v="5"/>
    <n v="4.7975031000000001E-2"/>
  </r>
  <r>
    <x v="4"/>
    <x v="0"/>
    <x v="30"/>
    <x v="5"/>
    <n v="0.82501068300000002"/>
  </r>
  <r>
    <x v="4"/>
    <x v="1"/>
    <x v="30"/>
    <x v="5"/>
    <n v="0.77906857299999999"/>
  </r>
  <r>
    <x v="4"/>
    <x v="2"/>
    <x v="30"/>
    <x v="5"/>
    <n v="0.70787924099999999"/>
  </r>
  <r>
    <x v="4"/>
    <x v="3"/>
    <x v="30"/>
    <x v="5"/>
    <n v="0.94286656599999996"/>
  </r>
  <r>
    <x v="4"/>
    <x v="4"/>
    <x v="30"/>
    <x v="5"/>
    <n v="0.96895842099999996"/>
  </r>
  <r>
    <x v="4"/>
    <x v="5"/>
    <x v="30"/>
    <x v="5"/>
    <n v="0.61633927799999999"/>
  </r>
  <r>
    <x v="4"/>
    <x v="6"/>
    <x v="30"/>
    <x v="5"/>
    <n v="0.52440425000000002"/>
  </r>
  <r>
    <x v="4"/>
    <x v="7"/>
    <x v="30"/>
    <x v="5"/>
    <n v="0.55430891000000004"/>
  </r>
  <r>
    <x v="4"/>
    <x v="8"/>
    <x v="30"/>
    <x v="5"/>
    <n v="0.56003525099999996"/>
  </r>
  <r>
    <x v="4"/>
    <x v="9"/>
    <x v="30"/>
    <x v="5"/>
    <n v="0.51217981000000001"/>
  </r>
  <r>
    <x v="4"/>
    <x v="10"/>
    <x v="30"/>
    <x v="5"/>
    <n v="0.434403594"/>
  </r>
  <r>
    <x v="4"/>
    <x v="11"/>
    <x v="30"/>
    <x v="5"/>
    <n v="0.42302276"/>
  </r>
  <r>
    <x v="4"/>
    <x v="12"/>
    <x v="30"/>
    <x v="5"/>
    <n v="0.42933579700000002"/>
  </r>
  <r>
    <x v="4"/>
    <x v="13"/>
    <x v="30"/>
    <x v="5"/>
    <n v="0.39694989400000003"/>
  </r>
  <r>
    <x v="4"/>
    <x v="14"/>
    <x v="30"/>
    <x v="5"/>
    <n v="0.380516146"/>
  </r>
  <r>
    <x v="4"/>
    <x v="15"/>
    <x v="30"/>
    <x v="5"/>
    <n v="0.42682150299999999"/>
  </r>
  <r>
    <x v="4"/>
    <x v="16"/>
    <x v="30"/>
    <x v="5"/>
    <n v="0.40045416"/>
  </r>
  <r>
    <x v="4"/>
    <x v="17"/>
    <x v="30"/>
    <x v="5"/>
    <n v="0.37743250299999997"/>
  </r>
  <r>
    <x v="4"/>
    <x v="18"/>
    <x v="30"/>
    <x v="5"/>
    <n v="0.44538084300000003"/>
  </r>
  <r>
    <x v="4"/>
    <x v="19"/>
    <x v="30"/>
    <x v="5"/>
    <n v="0.43941473199999997"/>
  </r>
  <r>
    <x v="4"/>
    <x v="20"/>
    <x v="30"/>
    <x v="5"/>
    <n v="0.351929192"/>
  </r>
  <r>
    <x v="4"/>
    <x v="21"/>
    <x v="30"/>
    <x v="5"/>
    <n v="0.36112916299999998"/>
  </r>
  <r>
    <x v="4"/>
    <x v="22"/>
    <x v="30"/>
    <x v="5"/>
    <n v="0.36112916299999998"/>
  </r>
  <r>
    <x v="4"/>
    <x v="23"/>
    <x v="30"/>
    <x v="5"/>
    <n v="0.36112916299999998"/>
  </r>
  <r>
    <x v="4"/>
    <x v="24"/>
    <x v="30"/>
    <x v="5"/>
    <n v="0.36112916299999998"/>
  </r>
  <r>
    <x v="4"/>
    <x v="25"/>
    <x v="30"/>
    <x v="5"/>
    <n v="0.36112916299999998"/>
  </r>
  <r>
    <x v="4"/>
    <x v="26"/>
    <x v="30"/>
    <x v="5"/>
    <n v="0.35251625419999999"/>
  </r>
  <r>
    <x v="4"/>
    <x v="27"/>
    <x v="30"/>
    <x v="5"/>
    <n v="0.33959962020000001"/>
  </r>
  <r>
    <x v="4"/>
    <x v="28"/>
    <x v="30"/>
    <x v="5"/>
    <n v="0.32237926099999997"/>
  </r>
  <r>
    <x v="4"/>
    <x v="29"/>
    <x v="30"/>
    <x v="5"/>
    <n v="0.30083334299999998"/>
  </r>
  <r>
    <x v="4"/>
    <x v="30"/>
    <x v="30"/>
    <x v="5"/>
    <n v="0.27500007500000001"/>
  </r>
  <r>
    <x v="4"/>
    <x v="31"/>
    <x v="30"/>
    <x v="5"/>
    <n v="0.26780607899999997"/>
  </r>
  <r>
    <x v="4"/>
    <x v="32"/>
    <x v="30"/>
    <x v="5"/>
    <n v="0.26061208400000002"/>
  </r>
  <r>
    <x v="4"/>
    <x v="33"/>
    <x v="30"/>
    <x v="5"/>
    <n v="0.25340056300000002"/>
  </r>
  <r>
    <x v="4"/>
    <x v="34"/>
    <x v="30"/>
    <x v="5"/>
    <n v="0.24620656799999999"/>
  </r>
  <r>
    <x v="4"/>
    <x v="35"/>
    <x v="30"/>
    <x v="5"/>
    <n v="0.23901257200000001"/>
  </r>
  <r>
    <x v="4"/>
    <x v="36"/>
    <x v="30"/>
    <x v="5"/>
    <n v="0.231818576"/>
  </r>
  <r>
    <x v="4"/>
    <x v="37"/>
    <x v="30"/>
    <x v="5"/>
    <n v="0.224607056"/>
  </r>
  <r>
    <x v="4"/>
    <x v="38"/>
    <x v="30"/>
    <x v="5"/>
    <n v="0.21741305999999999"/>
  </r>
  <r>
    <x v="4"/>
    <x v="39"/>
    <x v="30"/>
    <x v="5"/>
    <n v="0.21021906400000001"/>
  </r>
  <r>
    <x v="4"/>
    <x v="40"/>
    <x v="30"/>
    <x v="5"/>
    <n v="0.203025069"/>
  </r>
  <r>
    <x v="4"/>
    <x v="41"/>
    <x v="30"/>
    <x v="5"/>
    <n v="0.198099673"/>
  </r>
  <r>
    <x v="4"/>
    <x v="42"/>
    <x v="30"/>
    <x v="5"/>
    <n v="0.19318555600000001"/>
  </r>
  <r>
    <x v="4"/>
    <x v="43"/>
    <x v="30"/>
    <x v="5"/>
    <n v="0.18827143900000001"/>
  </r>
  <r>
    <x v="4"/>
    <x v="44"/>
    <x v="30"/>
    <x v="5"/>
    <n v="0.18335732199999999"/>
  </r>
  <r>
    <x v="4"/>
    <x v="45"/>
    <x v="30"/>
    <x v="5"/>
    <n v="0.17843192599999999"/>
  </r>
  <r>
    <x v="4"/>
    <x v="46"/>
    <x v="30"/>
    <x v="5"/>
    <n v="0.173517809"/>
  </r>
  <r>
    <x v="4"/>
    <x v="47"/>
    <x v="30"/>
    <x v="5"/>
    <n v="0.168603692"/>
  </r>
  <r>
    <x v="4"/>
    <x v="48"/>
    <x v="30"/>
    <x v="5"/>
    <n v="0.163689575"/>
  </r>
  <r>
    <x v="4"/>
    <x v="49"/>
    <x v="30"/>
    <x v="5"/>
    <n v="0.15876418"/>
  </r>
  <r>
    <x v="4"/>
    <x v="50"/>
    <x v="30"/>
    <x v="5"/>
    <n v="0.15385006200000001"/>
  </r>
  <r>
    <x v="4"/>
    <x v="51"/>
    <x v="30"/>
    <x v="5"/>
    <n v="0.150404013"/>
  </r>
  <r>
    <x v="4"/>
    <x v="52"/>
    <x v="30"/>
    <x v="5"/>
    <n v="0.146957964"/>
  </r>
  <r>
    <x v="4"/>
    <x v="53"/>
    <x v="30"/>
    <x v="5"/>
    <n v="0.14350465800000001"/>
  </r>
  <r>
    <x v="4"/>
    <x v="54"/>
    <x v="30"/>
    <x v="5"/>
    <n v="0.140058609"/>
  </r>
  <r>
    <x v="4"/>
    <x v="55"/>
    <x v="30"/>
    <x v="5"/>
    <n v="0.13661255899999999"/>
  </r>
  <r>
    <x v="4"/>
    <x v="56"/>
    <x v="30"/>
    <x v="5"/>
    <n v="0.13316650999999999"/>
  </r>
  <r>
    <x v="4"/>
    <x v="57"/>
    <x v="30"/>
    <x v="5"/>
    <n v="0.129713204"/>
  </r>
  <r>
    <x v="4"/>
    <x v="58"/>
    <x v="30"/>
    <x v="5"/>
    <n v="0.12626715499999999"/>
  </r>
  <r>
    <x v="4"/>
    <x v="59"/>
    <x v="30"/>
    <x v="5"/>
    <n v="0.122821106"/>
  </r>
  <r>
    <x v="4"/>
    <x v="60"/>
    <x v="30"/>
    <x v="5"/>
    <n v="0.11937505599999999"/>
  </r>
  <r>
    <x v="4"/>
    <x v="61"/>
    <x v="30"/>
    <x v="5"/>
    <n v="0.116874298"/>
  </r>
  <r>
    <x v="4"/>
    <x v="62"/>
    <x v="30"/>
    <x v="5"/>
    <n v="0.114378193"/>
  </r>
  <r>
    <x v="4"/>
    <x v="63"/>
    <x v="30"/>
    <x v="5"/>
    <n v="0.111882089"/>
  </r>
  <r>
    <x v="4"/>
    <x v="64"/>
    <x v="30"/>
    <x v="5"/>
    <n v="0.10938598400000001"/>
  </r>
  <r>
    <x v="4"/>
    <x v="65"/>
    <x v="30"/>
    <x v="5"/>
    <n v="0.106885226"/>
  </r>
  <r>
    <x v="4"/>
    <x v="66"/>
    <x v="30"/>
    <x v="5"/>
    <n v="0.104389122"/>
  </r>
  <r>
    <x v="4"/>
    <x v="67"/>
    <x v="30"/>
    <x v="5"/>
    <n v="0.101893017"/>
  </r>
  <r>
    <x v="4"/>
    <x v="68"/>
    <x v="30"/>
    <x v="5"/>
    <n v="9.9396913000000003E-2"/>
  </r>
  <r>
    <x v="4"/>
    <x v="69"/>
    <x v="30"/>
    <x v="5"/>
    <n v="9.6896153999999998E-2"/>
  </r>
  <r>
    <x v="4"/>
    <x v="70"/>
    <x v="30"/>
    <x v="5"/>
    <n v="9.4400049999999999E-2"/>
  </r>
  <r>
    <x v="4"/>
    <x v="71"/>
    <x v="30"/>
    <x v="5"/>
    <n v="9.2513146000000004E-2"/>
  </r>
  <r>
    <x v="4"/>
    <x v="72"/>
    <x v="30"/>
    <x v="5"/>
    <n v="9.0626242999999995E-2"/>
  </r>
  <r>
    <x v="4"/>
    <x v="73"/>
    <x v="30"/>
    <x v="5"/>
    <n v="8.8736354000000003E-2"/>
  </r>
  <r>
    <x v="4"/>
    <x v="74"/>
    <x v="30"/>
    <x v="5"/>
    <n v="8.6849450999999994E-2"/>
  </r>
  <r>
    <x v="4"/>
    <x v="75"/>
    <x v="30"/>
    <x v="5"/>
    <n v="8.4962546999999999E-2"/>
  </r>
  <r>
    <x v="4"/>
    <x v="76"/>
    <x v="30"/>
    <x v="5"/>
    <n v="8.3075643000000005E-2"/>
  </r>
  <r>
    <x v="4"/>
    <x v="77"/>
    <x v="30"/>
    <x v="5"/>
    <n v="8.1185754999999998E-2"/>
  </r>
  <r>
    <x v="4"/>
    <x v="78"/>
    <x v="30"/>
    <x v="5"/>
    <n v="7.9298851000000004E-2"/>
  </r>
  <r>
    <x v="4"/>
    <x v="79"/>
    <x v="30"/>
    <x v="5"/>
    <n v="7.7411946999999995E-2"/>
  </r>
  <r>
    <x v="4"/>
    <x v="80"/>
    <x v="30"/>
    <x v="5"/>
    <n v="7.5525044E-2"/>
  </r>
  <r>
    <x v="4"/>
    <x v="81"/>
    <x v="30"/>
    <x v="5"/>
    <n v="7.4016182999999999E-2"/>
  </r>
  <r>
    <x v="4"/>
    <x v="82"/>
    <x v="30"/>
    <x v="5"/>
    <n v="7.2509265000000003E-2"/>
  </r>
  <r>
    <x v="4"/>
    <x v="83"/>
    <x v="30"/>
    <x v="5"/>
    <n v="7.1002346999999993E-2"/>
  </r>
  <r>
    <x v="4"/>
    <x v="84"/>
    <x v="30"/>
    <x v="5"/>
    <n v="6.9495429999999997E-2"/>
  </r>
  <r>
    <x v="4"/>
    <x v="85"/>
    <x v="30"/>
    <x v="5"/>
    <n v="6.7986568999999997E-2"/>
  </r>
  <r>
    <x v="4"/>
    <x v="86"/>
    <x v="30"/>
    <x v="5"/>
    <n v="6.6479651000000001E-2"/>
  </r>
  <r>
    <x v="4"/>
    <x v="87"/>
    <x v="30"/>
    <x v="5"/>
    <n v="6.4972734000000004E-2"/>
  </r>
  <r>
    <x v="4"/>
    <x v="88"/>
    <x v="30"/>
    <x v="5"/>
    <n v="6.3465815999999994E-2"/>
  </r>
  <r>
    <x v="4"/>
    <x v="89"/>
    <x v="30"/>
    <x v="5"/>
    <n v="6.1956955000000001E-2"/>
  </r>
  <r>
    <x v="4"/>
    <x v="90"/>
    <x v="30"/>
    <x v="5"/>
    <n v="6.0450036999999998E-2"/>
  </r>
  <r>
    <x v="4"/>
    <x v="91"/>
    <x v="30"/>
    <x v="5"/>
    <n v="5.9202783000000002E-2"/>
  </r>
  <r>
    <x v="4"/>
    <x v="92"/>
    <x v="30"/>
    <x v="5"/>
    <n v="5.7955528999999999E-2"/>
  </r>
  <r>
    <x v="4"/>
    <x v="93"/>
    <x v="30"/>
    <x v="5"/>
    <n v="5.6707042999999999E-2"/>
  </r>
  <r>
    <x v="4"/>
    <x v="94"/>
    <x v="30"/>
    <x v="5"/>
    <n v="5.5459789000000002E-2"/>
  </r>
  <r>
    <x v="4"/>
    <x v="95"/>
    <x v="30"/>
    <x v="5"/>
    <n v="5.4212534E-2"/>
  </r>
  <r>
    <x v="4"/>
    <x v="96"/>
    <x v="30"/>
    <x v="5"/>
    <n v="5.2965280000000003E-2"/>
  </r>
  <r>
    <x v="4"/>
    <x v="97"/>
    <x v="30"/>
    <x v="5"/>
    <n v="5.1716794000000003E-2"/>
  </r>
  <r>
    <x v="4"/>
    <x v="98"/>
    <x v="30"/>
    <x v="5"/>
    <n v="5.046954E-2"/>
  </r>
  <r>
    <x v="4"/>
    <x v="99"/>
    <x v="30"/>
    <x v="5"/>
    <n v="4.9222284999999998E-2"/>
  </r>
  <r>
    <x v="4"/>
    <x v="100"/>
    <x v="30"/>
    <x v="5"/>
    <n v="4.7975031000000001E-2"/>
  </r>
  <r>
    <x v="5"/>
    <x v="0"/>
    <x v="30"/>
    <x v="5"/>
    <n v="0.82501068300000002"/>
  </r>
  <r>
    <x v="5"/>
    <x v="1"/>
    <x v="30"/>
    <x v="5"/>
    <n v="0.77906857299999999"/>
  </r>
  <r>
    <x v="5"/>
    <x v="2"/>
    <x v="30"/>
    <x v="5"/>
    <n v="0.70787924099999999"/>
  </r>
  <r>
    <x v="5"/>
    <x v="3"/>
    <x v="30"/>
    <x v="5"/>
    <n v="0.94286656599999996"/>
  </r>
  <r>
    <x v="5"/>
    <x v="4"/>
    <x v="30"/>
    <x v="5"/>
    <n v="0.96895842099999996"/>
  </r>
  <r>
    <x v="5"/>
    <x v="5"/>
    <x v="30"/>
    <x v="5"/>
    <n v="0.61633927799999999"/>
  </r>
  <r>
    <x v="5"/>
    <x v="6"/>
    <x v="30"/>
    <x v="5"/>
    <n v="0.52440425000000002"/>
  </r>
  <r>
    <x v="5"/>
    <x v="7"/>
    <x v="30"/>
    <x v="5"/>
    <n v="0.55430891000000004"/>
  </r>
  <r>
    <x v="5"/>
    <x v="8"/>
    <x v="30"/>
    <x v="5"/>
    <n v="0.56003525099999996"/>
  </r>
  <r>
    <x v="5"/>
    <x v="9"/>
    <x v="30"/>
    <x v="5"/>
    <n v="0.51217981000000001"/>
  </r>
  <r>
    <x v="5"/>
    <x v="10"/>
    <x v="30"/>
    <x v="5"/>
    <n v="0.434403594"/>
  </r>
  <r>
    <x v="5"/>
    <x v="11"/>
    <x v="30"/>
    <x v="5"/>
    <n v="0.42302276"/>
  </r>
  <r>
    <x v="5"/>
    <x v="12"/>
    <x v="30"/>
    <x v="5"/>
    <n v="0.42933579700000002"/>
  </r>
  <r>
    <x v="5"/>
    <x v="13"/>
    <x v="30"/>
    <x v="5"/>
    <n v="0.39694989400000003"/>
  </r>
  <r>
    <x v="5"/>
    <x v="14"/>
    <x v="30"/>
    <x v="5"/>
    <n v="0.380516146"/>
  </r>
  <r>
    <x v="5"/>
    <x v="15"/>
    <x v="30"/>
    <x v="5"/>
    <n v="0.42682150299999999"/>
  </r>
  <r>
    <x v="5"/>
    <x v="16"/>
    <x v="30"/>
    <x v="5"/>
    <n v="0.40045416"/>
  </r>
  <r>
    <x v="5"/>
    <x v="17"/>
    <x v="30"/>
    <x v="5"/>
    <n v="0.37743250299999997"/>
  </r>
  <r>
    <x v="5"/>
    <x v="18"/>
    <x v="30"/>
    <x v="5"/>
    <n v="0.44538084300000003"/>
  </r>
  <r>
    <x v="5"/>
    <x v="19"/>
    <x v="30"/>
    <x v="5"/>
    <n v="0.43941473199999997"/>
  </r>
  <r>
    <x v="5"/>
    <x v="20"/>
    <x v="30"/>
    <x v="5"/>
    <n v="0.351929192"/>
  </r>
  <r>
    <x v="5"/>
    <x v="21"/>
    <x v="30"/>
    <x v="5"/>
    <n v="0.36112916299999998"/>
  </r>
  <r>
    <x v="5"/>
    <x v="22"/>
    <x v="30"/>
    <x v="5"/>
    <n v="0.36112916299999998"/>
  </r>
  <r>
    <x v="5"/>
    <x v="23"/>
    <x v="30"/>
    <x v="5"/>
    <n v="0.36112916299999998"/>
  </r>
  <r>
    <x v="5"/>
    <x v="24"/>
    <x v="30"/>
    <x v="5"/>
    <n v="0.36112916299999998"/>
  </r>
  <r>
    <x v="5"/>
    <x v="25"/>
    <x v="30"/>
    <x v="5"/>
    <n v="0.36112916299999998"/>
  </r>
  <r>
    <x v="5"/>
    <x v="26"/>
    <x v="30"/>
    <x v="5"/>
    <n v="0.35251625419999999"/>
  </r>
  <r>
    <x v="5"/>
    <x v="27"/>
    <x v="30"/>
    <x v="5"/>
    <n v="0.33959962020000001"/>
  </r>
  <r>
    <x v="5"/>
    <x v="28"/>
    <x v="30"/>
    <x v="5"/>
    <n v="0.32237926099999997"/>
  </r>
  <r>
    <x v="5"/>
    <x v="29"/>
    <x v="30"/>
    <x v="5"/>
    <n v="0.30083334299999998"/>
  </r>
  <r>
    <x v="5"/>
    <x v="30"/>
    <x v="30"/>
    <x v="5"/>
    <n v="0.27500007500000001"/>
  </r>
  <r>
    <x v="5"/>
    <x v="31"/>
    <x v="30"/>
    <x v="5"/>
    <n v="0.26780607899999997"/>
  </r>
  <r>
    <x v="5"/>
    <x v="32"/>
    <x v="30"/>
    <x v="5"/>
    <n v="0.26061208400000002"/>
  </r>
  <r>
    <x v="5"/>
    <x v="33"/>
    <x v="30"/>
    <x v="5"/>
    <n v="0.25340056300000002"/>
  </r>
  <r>
    <x v="5"/>
    <x v="34"/>
    <x v="30"/>
    <x v="5"/>
    <n v="0.24620656799999999"/>
  </r>
  <r>
    <x v="5"/>
    <x v="35"/>
    <x v="30"/>
    <x v="5"/>
    <n v="0.23901257200000001"/>
  </r>
  <r>
    <x v="5"/>
    <x v="36"/>
    <x v="30"/>
    <x v="5"/>
    <n v="0.231818576"/>
  </r>
  <r>
    <x v="5"/>
    <x v="37"/>
    <x v="30"/>
    <x v="5"/>
    <n v="0.224607056"/>
  </r>
  <r>
    <x v="5"/>
    <x v="38"/>
    <x v="30"/>
    <x v="5"/>
    <n v="0.21741305999999999"/>
  </r>
  <r>
    <x v="5"/>
    <x v="39"/>
    <x v="30"/>
    <x v="5"/>
    <n v="0.21021906400000001"/>
  </r>
  <r>
    <x v="5"/>
    <x v="40"/>
    <x v="30"/>
    <x v="5"/>
    <n v="0.203025069"/>
  </r>
  <r>
    <x v="5"/>
    <x v="41"/>
    <x v="30"/>
    <x v="5"/>
    <n v="0.198099673"/>
  </r>
  <r>
    <x v="5"/>
    <x v="42"/>
    <x v="30"/>
    <x v="5"/>
    <n v="0.19318555600000001"/>
  </r>
  <r>
    <x v="5"/>
    <x v="43"/>
    <x v="30"/>
    <x v="5"/>
    <n v="0.18827143900000001"/>
  </r>
  <r>
    <x v="5"/>
    <x v="44"/>
    <x v="30"/>
    <x v="5"/>
    <n v="0.18335732199999999"/>
  </r>
  <r>
    <x v="5"/>
    <x v="45"/>
    <x v="30"/>
    <x v="5"/>
    <n v="0.17843192599999999"/>
  </r>
  <r>
    <x v="5"/>
    <x v="46"/>
    <x v="30"/>
    <x v="5"/>
    <n v="0.173517809"/>
  </r>
  <r>
    <x v="5"/>
    <x v="47"/>
    <x v="30"/>
    <x v="5"/>
    <n v="0.168603692"/>
  </r>
  <r>
    <x v="5"/>
    <x v="48"/>
    <x v="30"/>
    <x v="5"/>
    <n v="0.163689575"/>
  </r>
  <r>
    <x v="5"/>
    <x v="49"/>
    <x v="30"/>
    <x v="5"/>
    <n v="0.15876418"/>
  </r>
  <r>
    <x v="5"/>
    <x v="50"/>
    <x v="30"/>
    <x v="5"/>
    <n v="0.15385006200000001"/>
  </r>
  <r>
    <x v="5"/>
    <x v="51"/>
    <x v="30"/>
    <x v="5"/>
    <n v="0.150404013"/>
  </r>
  <r>
    <x v="5"/>
    <x v="52"/>
    <x v="30"/>
    <x v="5"/>
    <n v="0.146957964"/>
  </r>
  <r>
    <x v="5"/>
    <x v="53"/>
    <x v="30"/>
    <x v="5"/>
    <n v="0.14350465800000001"/>
  </r>
  <r>
    <x v="5"/>
    <x v="54"/>
    <x v="30"/>
    <x v="5"/>
    <n v="0.140058609"/>
  </r>
  <r>
    <x v="5"/>
    <x v="55"/>
    <x v="30"/>
    <x v="5"/>
    <n v="0.13661255899999999"/>
  </r>
  <r>
    <x v="5"/>
    <x v="56"/>
    <x v="30"/>
    <x v="5"/>
    <n v="0.13316650999999999"/>
  </r>
  <r>
    <x v="5"/>
    <x v="57"/>
    <x v="30"/>
    <x v="5"/>
    <n v="0.129713204"/>
  </r>
  <r>
    <x v="5"/>
    <x v="58"/>
    <x v="30"/>
    <x v="5"/>
    <n v="0.12626715499999999"/>
  </r>
  <r>
    <x v="5"/>
    <x v="59"/>
    <x v="30"/>
    <x v="5"/>
    <n v="0.122821106"/>
  </r>
  <r>
    <x v="5"/>
    <x v="60"/>
    <x v="30"/>
    <x v="5"/>
    <n v="0.11937505599999999"/>
  </r>
  <r>
    <x v="5"/>
    <x v="61"/>
    <x v="30"/>
    <x v="5"/>
    <n v="0.116874298"/>
  </r>
  <r>
    <x v="5"/>
    <x v="62"/>
    <x v="30"/>
    <x v="5"/>
    <n v="0.114378193"/>
  </r>
  <r>
    <x v="5"/>
    <x v="63"/>
    <x v="30"/>
    <x v="5"/>
    <n v="0.111882089"/>
  </r>
  <r>
    <x v="5"/>
    <x v="64"/>
    <x v="30"/>
    <x v="5"/>
    <n v="0.10938598400000001"/>
  </r>
  <r>
    <x v="5"/>
    <x v="65"/>
    <x v="30"/>
    <x v="5"/>
    <n v="0.106885226"/>
  </r>
  <r>
    <x v="5"/>
    <x v="66"/>
    <x v="30"/>
    <x v="5"/>
    <n v="0.104389122"/>
  </r>
  <r>
    <x v="5"/>
    <x v="67"/>
    <x v="30"/>
    <x v="5"/>
    <n v="0.101893017"/>
  </r>
  <r>
    <x v="5"/>
    <x v="68"/>
    <x v="30"/>
    <x v="5"/>
    <n v="9.9396913000000003E-2"/>
  </r>
  <r>
    <x v="5"/>
    <x v="69"/>
    <x v="30"/>
    <x v="5"/>
    <n v="9.6896153999999998E-2"/>
  </r>
  <r>
    <x v="5"/>
    <x v="70"/>
    <x v="30"/>
    <x v="5"/>
    <n v="9.4400049999999999E-2"/>
  </r>
  <r>
    <x v="5"/>
    <x v="71"/>
    <x v="30"/>
    <x v="5"/>
    <n v="9.2513146000000004E-2"/>
  </r>
  <r>
    <x v="5"/>
    <x v="72"/>
    <x v="30"/>
    <x v="5"/>
    <n v="9.0626242999999995E-2"/>
  </r>
  <r>
    <x v="5"/>
    <x v="73"/>
    <x v="30"/>
    <x v="5"/>
    <n v="8.8736354000000003E-2"/>
  </r>
  <r>
    <x v="5"/>
    <x v="74"/>
    <x v="30"/>
    <x v="5"/>
    <n v="8.6849450999999994E-2"/>
  </r>
  <r>
    <x v="5"/>
    <x v="75"/>
    <x v="30"/>
    <x v="5"/>
    <n v="8.4962546999999999E-2"/>
  </r>
  <r>
    <x v="5"/>
    <x v="76"/>
    <x v="30"/>
    <x v="5"/>
    <n v="8.3075643000000005E-2"/>
  </r>
  <r>
    <x v="5"/>
    <x v="77"/>
    <x v="30"/>
    <x v="5"/>
    <n v="8.1185754999999998E-2"/>
  </r>
  <r>
    <x v="5"/>
    <x v="78"/>
    <x v="30"/>
    <x v="5"/>
    <n v="7.9298851000000004E-2"/>
  </r>
  <r>
    <x v="5"/>
    <x v="79"/>
    <x v="30"/>
    <x v="5"/>
    <n v="7.7411946999999995E-2"/>
  </r>
  <r>
    <x v="5"/>
    <x v="80"/>
    <x v="30"/>
    <x v="5"/>
    <n v="7.5525044E-2"/>
  </r>
  <r>
    <x v="5"/>
    <x v="81"/>
    <x v="30"/>
    <x v="5"/>
    <n v="7.4016182999999999E-2"/>
  </r>
  <r>
    <x v="5"/>
    <x v="82"/>
    <x v="30"/>
    <x v="5"/>
    <n v="7.2509265000000003E-2"/>
  </r>
  <r>
    <x v="5"/>
    <x v="83"/>
    <x v="30"/>
    <x v="5"/>
    <n v="7.1002346999999993E-2"/>
  </r>
  <r>
    <x v="5"/>
    <x v="84"/>
    <x v="30"/>
    <x v="5"/>
    <n v="6.9495429999999997E-2"/>
  </r>
  <r>
    <x v="5"/>
    <x v="85"/>
    <x v="30"/>
    <x v="5"/>
    <n v="6.7986568999999997E-2"/>
  </r>
  <r>
    <x v="5"/>
    <x v="86"/>
    <x v="30"/>
    <x v="5"/>
    <n v="6.6479651000000001E-2"/>
  </r>
  <r>
    <x v="5"/>
    <x v="87"/>
    <x v="30"/>
    <x v="5"/>
    <n v="6.4972734000000004E-2"/>
  </r>
  <r>
    <x v="5"/>
    <x v="88"/>
    <x v="30"/>
    <x v="5"/>
    <n v="6.3465815999999994E-2"/>
  </r>
  <r>
    <x v="5"/>
    <x v="89"/>
    <x v="30"/>
    <x v="5"/>
    <n v="6.1956955000000001E-2"/>
  </r>
  <r>
    <x v="5"/>
    <x v="90"/>
    <x v="30"/>
    <x v="5"/>
    <n v="6.0450036999999998E-2"/>
  </r>
  <r>
    <x v="5"/>
    <x v="91"/>
    <x v="30"/>
    <x v="5"/>
    <n v="5.9202783000000002E-2"/>
  </r>
  <r>
    <x v="5"/>
    <x v="92"/>
    <x v="30"/>
    <x v="5"/>
    <n v="5.7955528999999999E-2"/>
  </r>
  <r>
    <x v="5"/>
    <x v="93"/>
    <x v="30"/>
    <x v="5"/>
    <n v="5.6707042999999999E-2"/>
  </r>
  <r>
    <x v="5"/>
    <x v="94"/>
    <x v="30"/>
    <x v="5"/>
    <n v="5.5459789000000002E-2"/>
  </r>
  <r>
    <x v="5"/>
    <x v="95"/>
    <x v="30"/>
    <x v="5"/>
    <n v="5.4212534E-2"/>
  </r>
  <r>
    <x v="5"/>
    <x v="96"/>
    <x v="30"/>
    <x v="5"/>
    <n v="5.2965280000000003E-2"/>
  </r>
  <r>
    <x v="5"/>
    <x v="97"/>
    <x v="30"/>
    <x v="5"/>
    <n v="5.1716794000000003E-2"/>
  </r>
  <r>
    <x v="5"/>
    <x v="98"/>
    <x v="30"/>
    <x v="5"/>
    <n v="5.046954E-2"/>
  </r>
  <r>
    <x v="5"/>
    <x v="99"/>
    <x v="30"/>
    <x v="5"/>
    <n v="4.9222284999999998E-2"/>
  </r>
  <r>
    <x v="5"/>
    <x v="100"/>
    <x v="30"/>
    <x v="5"/>
    <n v="4.7975031000000001E-2"/>
  </r>
  <r>
    <x v="6"/>
    <x v="0"/>
    <x v="30"/>
    <x v="5"/>
    <n v="0.82501068300000002"/>
  </r>
  <r>
    <x v="6"/>
    <x v="1"/>
    <x v="30"/>
    <x v="5"/>
    <n v="0.77906857299999999"/>
  </r>
  <r>
    <x v="6"/>
    <x v="2"/>
    <x v="30"/>
    <x v="5"/>
    <n v="0.70787924099999999"/>
  </r>
  <r>
    <x v="6"/>
    <x v="3"/>
    <x v="30"/>
    <x v="5"/>
    <n v="0.94286656599999996"/>
  </r>
  <r>
    <x v="6"/>
    <x v="4"/>
    <x v="30"/>
    <x v="5"/>
    <n v="0.96895842099999996"/>
  </r>
  <r>
    <x v="6"/>
    <x v="5"/>
    <x v="30"/>
    <x v="5"/>
    <n v="0.61633927799999999"/>
  </r>
  <r>
    <x v="6"/>
    <x v="6"/>
    <x v="30"/>
    <x v="5"/>
    <n v="0.52440425000000002"/>
  </r>
  <r>
    <x v="6"/>
    <x v="7"/>
    <x v="30"/>
    <x v="5"/>
    <n v="0.55430891000000004"/>
  </r>
  <r>
    <x v="6"/>
    <x v="8"/>
    <x v="30"/>
    <x v="5"/>
    <n v="0.56003525099999996"/>
  </r>
  <r>
    <x v="6"/>
    <x v="9"/>
    <x v="30"/>
    <x v="5"/>
    <n v="0.51217981000000001"/>
  </r>
  <r>
    <x v="6"/>
    <x v="10"/>
    <x v="30"/>
    <x v="5"/>
    <n v="0.434403594"/>
  </r>
  <r>
    <x v="6"/>
    <x v="11"/>
    <x v="30"/>
    <x v="5"/>
    <n v="0.42302276"/>
  </r>
  <r>
    <x v="6"/>
    <x v="12"/>
    <x v="30"/>
    <x v="5"/>
    <n v="0.42933579700000002"/>
  </r>
  <r>
    <x v="6"/>
    <x v="13"/>
    <x v="30"/>
    <x v="5"/>
    <n v="0.39694989400000003"/>
  </r>
  <r>
    <x v="6"/>
    <x v="14"/>
    <x v="30"/>
    <x v="5"/>
    <n v="0.380516146"/>
  </r>
  <r>
    <x v="6"/>
    <x v="15"/>
    <x v="30"/>
    <x v="5"/>
    <n v="0.42682150299999999"/>
  </r>
  <r>
    <x v="6"/>
    <x v="16"/>
    <x v="30"/>
    <x v="5"/>
    <n v="0.40045416"/>
  </r>
  <r>
    <x v="6"/>
    <x v="17"/>
    <x v="30"/>
    <x v="5"/>
    <n v="0.37743250299999997"/>
  </r>
  <r>
    <x v="6"/>
    <x v="18"/>
    <x v="30"/>
    <x v="5"/>
    <n v="0.44538084300000003"/>
  </r>
  <r>
    <x v="6"/>
    <x v="19"/>
    <x v="30"/>
    <x v="5"/>
    <n v="0.43941473199999997"/>
  </r>
  <r>
    <x v="6"/>
    <x v="20"/>
    <x v="30"/>
    <x v="5"/>
    <n v="0.351929192"/>
  </r>
  <r>
    <x v="6"/>
    <x v="21"/>
    <x v="30"/>
    <x v="5"/>
    <n v="0.36112916299999998"/>
  </r>
  <r>
    <x v="6"/>
    <x v="22"/>
    <x v="30"/>
    <x v="5"/>
    <n v="0.36112916299999998"/>
  </r>
  <r>
    <x v="6"/>
    <x v="23"/>
    <x v="30"/>
    <x v="5"/>
    <n v="0.36112916299999998"/>
  </r>
  <r>
    <x v="6"/>
    <x v="24"/>
    <x v="30"/>
    <x v="5"/>
    <n v="0.36112916299999998"/>
  </r>
  <r>
    <x v="6"/>
    <x v="25"/>
    <x v="30"/>
    <x v="5"/>
    <n v="0.36112916299999998"/>
  </r>
  <r>
    <x v="6"/>
    <x v="26"/>
    <x v="30"/>
    <x v="5"/>
    <n v="0.35251625419999999"/>
  </r>
  <r>
    <x v="6"/>
    <x v="27"/>
    <x v="30"/>
    <x v="5"/>
    <n v="0.33959962020000001"/>
  </r>
  <r>
    <x v="6"/>
    <x v="28"/>
    <x v="30"/>
    <x v="5"/>
    <n v="0.32237926099999997"/>
  </r>
  <r>
    <x v="6"/>
    <x v="29"/>
    <x v="30"/>
    <x v="5"/>
    <n v="0.30083334299999998"/>
  </r>
  <r>
    <x v="6"/>
    <x v="30"/>
    <x v="30"/>
    <x v="5"/>
    <n v="0.27500007500000001"/>
  </r>
  <r>
    <x v="6"/>
    <x v="31"/>
    <x v="30"/>
    <x v="5"/>
    <n v="0.26780607899999997"/>
  </r>
  <r>
    <x v="6"/>
    <x v="32"/>
    <x v="30"/>
    <x v="5"/>
    <n v="0.26061208400000002"/>
  </r>
  <r>
    <x v="6"/>
    <x v="33"/>
    <x v="30"/>
    <x v="5"/>
    <n v="0.25340056300000002"/>
  </r>
  <r>
    <x v="6"/>
    <x v="34"/>
    <x v="30"/>
    <x v="5"/>
    <n v="0.24620656799999999"/>
  </r>
  <r>
    <x v="6"/>
    <x v="35"/>
    <x v="30"/>
    <x v="5"/>
    <n v="0.23901257200000001"/>
  </r>
  <r>
    <x v="6"/>
    <x v="36"/>
    <x v="30"/>
    <x v="5"/>
    <n v="0.231818576"/>
  </r>
  <r>
    <x v="6"/>
    <x v="37"/>
    <x v="30"/>
    <x v="5"/>
    <n v="0.224607056"/>
  </r>
  <r>
    <x v="6"/>
    <x v="38"/>
    <x v="30"/>
    <x v="5"/>
    <n v="0.21741305999999999"/>
  </r>
  <r>
    <x v="6"/>
    <x v="39"/>
    <x v="30"/>
    <x v="5"/>
    <n v="0.21021906400000001"/>
  </r>
  <r>
    <x v="6"/>
    <x v="40"/>
    <x v="30"/>
    <x v="5"/>
    <n v="0.203025069"/>
  </r>
  <r>
    <x v="6"/>
    <x v="41"/>
    <x v="30"/>
    <x v="5"/>
    <n v="0.198099673"/>
  </r>
  <r>
    <x v="6"/>
    <x v="42"/>
    <x v="30"/>
    <x v="5"/>
    <n v="0.19318555600000001"/>
  </r>
  <r>
    <x v="6"/>
    <x v="43"/>
    <x v="30"/>
    <x v="5"/>
    <n v="0.18827143900000001"/>
  </r>
  <r>
    <x v="6"/>
    <x v="44"/>
    <x v="30"/>
    <x v="5"/>
    <n v="0.18335732199999999"/>
  </r>
  <r>
    <x v="6"/>
    <x v="45"/>
    <x v="30"/>
    <x v="5"/>
    <n v="0.17843192599999999"/>
  </r>
  <r>
    <x v="6"/>
    <x v="46"/>
    <x v="30"/>
    <x v="5"/>
    <n v="0.173517809"/>
  </r>
  <r>
    <x v="6"/>
    <x v="47"/>
    <x v="30"/>
    <x v="5"/>
    <n v="0.168603692"/>
  </r>
  <r>
    <x v="6"/>
    <x v="48"/>
    <x v="30"/>
    <x v="5"/>
    <n v="0.163689575"/>
  </r>
  <r>
    <x v="6"/>
    <x v="49"/>
    <x v="30"/>
    <x v="5"/>
    <n v="0.15876418"/>
  </r>
  <r>
    <x v="6"/>
    <x v="50"/>
    <x v="30"/>
    <x v="5"/>
    <n v="0.15385006200000001"/>
  </r>
  <r>
    <x v="6"/>
    <x v="51"/>
    <x v="30"/>
    <x v="5"/>
    <n v="0.150404013"/>
  </r>
  <r>
    <x v="6"/>
    <x v="52"/>
    <x v="30"/>
    <x v="5"/>
    <n v="0.146957964"/>
  </r>
  <r>
    <x v="6"/>
    <x v="53"/>
    <x v="30"/>
    <x v="5"/>
    <n v="0.14350465800000001"/>
  </r>
  <r>
    <x v="6"/>
    <x v="54"/>
    <x v="30"/>
    <x v="5"/>
    <n v="0.140058609"/>
  </r>
  <r>
    <x v="6"/>
    <x v="55"/>
    <x v="30"/>
    <x v="5"/>
    <n v="0.13661255899999999"/>
  </r>
  <r>
    <x v="6"/>
    <x v="56"/>
    <x v="30"/>
    <x v="5"/>
    <n v="0.13316650999999999"/>
  </r>
  <r>
    <x v="6"/>
    <x v="57"/>
    <x v="30"/>
    <x v="5"/>
    <n v="0.129713204"/>
  </r>
  <r>
    <x v="6"/>
    <x v="58"/>
    <x v="30"/>
    <x v="5"/>
    <n v="0.12626715499999999"/>
  </r>
  <r>
    <x v="6"/>
    <x v="59"/>
    <x v="30"/>
    <x v="5"/>
    <n v="0.122821106"/>
  </r>
  <r>
    <x v="6"/>
    <x v="60"/>
    <x v="30"/>
    <x v="5"/>
    <n v="0.11937505599999999"/>
  </r>
  <r>
    <x v="6"/>
    <x v="61"/>
    <x v="30"/>
    <x v="5"/>
    <n v="0.116874298"/>
  </r>
  <r>
    <x v="6"/>
    <x v="62"/>
    <x v="30"/>
    <x v="5"/>
    <n v="0.114378193"/>
  </r>
  <r>
    <x v="6"/>
    <x v="63"/>
    <x v="30"/>
    <x v="5"/>
    <n v="0.111882089"/>
  </r>
  <r>
    <x v="6"/>
    <x v="64"/>
    <x v="30"/>
    <x v="5"/>
    <n v="0.10938598400000001"/>
  </r>
  <r>
    <x v="6"/>
    <x v="65"/>
    <x v="30"/>
    <x v="5"/>
    <n v="0.106885226"/>
  </r>
  <r>
    <x v="6"/>
    <x v="66"/>
    <x v="30"/>
    <x v="5"/>
    <n v="0.104389122"/>
  </r>
  <r>
    <x v="6"/>
    <x v="67"/>
    <x v="30"/>
    <x v="5"/>
    <n v="0.101893017"/>
  </r>
  <r>
    <x v="6"/>
    <x v="68"/>
    <x v="30"/>
    <x v="5"/>
    <n v="9.9396913000000003E-2"/>
  </r>
  <r>
    <x v="6"/>
    <x v="69"/>
    <x v="30"/>
    <x v="5"/>
    <n v="9.6896153999999998E-2"/>
  </r>
  <r>
    <x v="6"/>
    <x v="70"/>
    <x v="30"/>
    <x v="5"/>
    <n v="9.4400049999999999E-2"/>
  </r>
  <r>
    <x v="6"/>
    <x v="71"/>
    <x v="30"/>
    <x v="5"/>
    <n v="9.2513146000000004E-2"/>
  </r>
  <r>
    <x v="6"/>
    <x v="72"/>
    <x v="30"/>
    <x v="5"/>
    <n v="9.0626242999999995E-2"/>
  </r>
  <r>
    <x v="6"/>
    <x v="73"/>
    <x v="30"/>
    <x v="5"/>
    <n v="8.8736354000000003E-2"/>
  </r>
  <r>
    <x v="6"/>
    <x v="74"/>
    <x v="30"/>
    <x v="5"/>
    <n v="8.6849450999999994E-2"/>
  </r>
  <r>
    <x v="6"/>
    <x v="75"/>
    <x v="30"/>
    <x v="5"/>
    <n v="8.4962546999999999E-2"/>
  </r>
  <r>
    <x v="6"/>
    <x v="76"/>
    <x v="30"/>
    <x v="5"/>
    <n v="8.3075643000000005E-2"/>
  </r>
  <r>
    <x v="6"/>
    <x v="77"/>
    <x v="30"/>
    <x v="5"/>
    <n v="8.1185754999999998E-2"/>
  </r>
  <r>
    <x v="6"/>
    <x v="78"/>
    <x v="30"/>
    <x v="5"/>
    <n v="7.9298851000000004E-2"/>
  </r>
  <r>
    <x v="6"/>
    <x v="79"/>
    <x v="30"/>
    <x v="5"/>
    <n v="7.7411946999999995E-2"/>
  </r>
  <r>
    <x v="6"/>
    <x v="80"/>
    <x v="30"/>
    <x v="5"/>
    <n v="7.5525044E-2"/>
  </r>
  <r>
    <x v="6"/>
    <x v="81"/>
    <x v="30"/>
    <x v="5"/>
    <n v="7.4016182999999999E-2"/>
  </r>
  <r>
    <x v="6"/>
    <x v="82"/>
    <x v="30"/>
    <x v="5"/>
    <n v="7.2509265000000003E-2"/>
  </r>
  <r>
    <x v="6"/>
    <x v="83"/>
    <x v="30"/>
    <x v="5"/>
    <n v="7.1002346999999993E-2"/>
  </r>
  <r>
    <x v="6"/>
    <x v="84"/>
    <x v="30"/>
    <x v="5"/>
    <n v="6.9495429999999997E-2"/>
  </r>
  <r>
    <x v="6"/>
    <x v="85"/>
    <x v="30"/>
    <x v="5"/>
    <n v="6.7986568999999997E-2"/>
  </r>
  <r>
    <x v="6"/>
    <x v="86"/>
    <x v="30"/>
    <x v="5"/>
    <n v="6.6479651000000001E-2"/>
  </r>
  <r>
    <x v="6"/>
    <x v="87"/>
    <x v="30"/>
    <x v="5"/>
    <n v="6.4972734000000004E-2"/>
  </r>
  <r>
    <x v="6"/>
    <x v="88"/>
    <x v="30"/>
    <x v="5"/>
    <n v="6.3465815999999994E-2"/>
  </r>
  <r>
    <x v="6"/>
    <x v="89"/>
    <x v="30"/>
    <x v="5"/>
    <n v="6.1956955000000001E-2"/>
  </r>
  <r>
    <x v="6"/>
    <x v="90"/>
    <x v="30"/>
    <x v="5"/>
    <n v="6.0450036999999998E-2"/>
  </r>
  <r>
    <x v="6"/>
    <x v="91"/>
    <x v="30"/>
    <x v="5"/>
    <n v="5.9202783000000002E-2"/>
  </r>
  <r>
    <x v="6"/>
    <x v="92"/>
    <x v="30"/>
    <x v="5"/>
    <n v="5.7955528999999999E-2"/>
  </r>
  <r>
    <x v="6"/>
    <x v="93"/>
    <x v="30"/>
    <x v="5"/>
    <n v="5.6707042999999999E-2"/>
  </r>
  <r>
    <x v="6"/>
    <x v="94"/>
    <x v="30"/>
    <x v="5"/>
    <n v="5.5459789000000002E-2"/>
  </r>
  <r>
    <x v="6"/>
    <x v="95"/>
    <x v="30"/>
    <x v="5"/>
    <n v="5.4212534E-2"/>
  </r>
  <r>
    <x v="6"/>
    <x v="96"/>
    <x v="30"/>
    <x v="5"/>
    <n v="5.2965280000000003E-2"/>
  </r>
  <r>
    <x v="6"/>
    <x v="97"/>
    <x v="30"/>
    <x v="5"/>
    <n v="5.1716794000000003E-2"/>
  </r>
  <r>
    <x v="6"/>
    <x v="98"/>
    <x v="30"/>
    <x v="5"/>
    <n v="5.046954E-2"/>
  </r>
  <r>
    <x v="6"/>
    <x v="99"/>
    <x v="30"/>
    <x v="5"/>
    <n v="4.9222284999999998E-2"/>
  </r>
  <r>
    <x v="6"/>
    <x v="100"/>
    <x v="30"/>
    <x v="5"/>
    <n v="4.7975031000000001E-2"/>
  </r>
  <r>
    <x v="0"/>
    <x v="0"/>
    <x v="31"/>
    <x v="5"/>
    <n v="8.9085990489999993"/>
  </r>
  <r>
    <x v="0"/>
    <x v="1"/>
    <x v="31"/>
    <x v="5"/>
    <n v="6.9455916889999996"/>
  </r>
  <r>
    <x v="0"/>
    <x v="2"/>
    <x v="31"/>
    <x v="5"/>
    <n v="7.9886769119999999"/>
  </r>
  <r>
    <x v="0"/>
    <x v="3"/>
    <x v="31"/>
    <x v="5"/>
    <n v="7.4874306649999998"/>
  </r>
  <r>
    <x v="0"/>
    <x v="4"/>
    <x v="31"/>
    <x v="5"/>
    <n v="9.2360433999999998"/>
  </r>
  <r>
    <x v="0"/>
    <x v="5"/>
    <x v="31"/>
    <x v="5"/>
    <n v="7.8056801220000001"/>
  </r>
  <r>
    <x v="0"/>
    <x v="6"/>
    <x v="31"/>
    <x v="5"/>
    <n v="7.6153962679999996"/>
  </r>
  <r>
    <x v="0"/>
    <x v="7"/>
    <x v="31"/>
    <x v="5"/>
    <n v="9.2957197570000005"/>
  </r>
  <r>
    <x v="0"/>
    <x v="8"/>
    <x v="31"/>
    <x v="5"/>
    <n v="7.1463724659999999"/>
  </r>
  <r>
    <x v="0"/>
    <x v="9"/>
    <x v="31"/>
    <x v="5"/>
    <n v="5.0049582499999996"/>
  </r>
  <r>
    <x v="0"/>
    <x v="10"/>
    <x v="31"/>
    <x v="5"/>
    <n v="5.5671403489999998"/>
  </r>
  <r>
    <x v="0"/>
    <x v="11"/>
    <x v="31"/>
    <x v="5"/>
    <n v="5.5595737500000002"/>
  </r>
  <r>
    <x v="0"/>
    <x v="12"/>
    <x v="31"/>
    <x v="5"/>
    <n v="4.9111838539999999"/>
  </r>
  <r>
    <x v="0"/>
    <x v="13"/>
    <x v="31"/>
    <x v="5"/>
    <n v="4.5499751709999998"/>
  </r>
  <r>
    <x v="0"/>
    <x v="14"/>
    <x v="31"/>
    <x v="5"/>
    <n v="5.5188631409999998"/>
  </r>
  <r>
    <x v="0"/>
    <x v="15"/>
    <x v="31"/>
    <x v="5"/>
    <n v="5.7646779099999996"/>
  </r>
  <r>
    <x v="0"/>
    <x v="16"/>
    <x v="31"/>
    <x v="5"/>
    <n v="6.0487037900000002"/>
  </r>
  <r>
    <x v="0"/>
    <x v="17"/>
    <x v="31"/>
    <x v="5"/>
    <n v="6.1538882240000001"/>
  </r>
  <r>
    <x v="0"/>
    <x v="18"/>
    <x v="31"/>
    <x v="5"/>
    <n v="6.1525855719999996"/>
  </r>
  <r>
    <x v="0"/>
    <x v="19"/>
    <x v="31"/>
    <x v="5"/>
    <n v="6.5588586470000001"/>
  </r>
  <r>
    <x v="0"/>
    <x v="20"/>
    <x v="31"/>
    <x v="5"/>
    <n v="6.8303277690000002"/>
  </r>
  <r>
    <x v="0"/>
    <x v="21"/>
    <x v="31"/>
    <x v="5"/>
    <n v="7.1638468560000002"/>
  </r>
  <r>
    <x v="0"/>
    <x v="22"/>
    <x v="31"/>
    <x v="5"/>
    <n v="7.204284726"/>
  </r>
  <r>
    <x v="0"/>
    <x v="23"/>
    <x v="31"/>
    <x v="5"/>
    <n v="7.204284726"/>
  </r>
  <r>
    <x v="0"/>
    <x v="24"/>
    <x v="31"/>
    <x v="5"/>
    <n v="7.204284726"/>
  </r>
  <r>
    <x v="0"/>
    <x v="25"/>
    <x v="31"/>
    <x v="5"/>
    <n v="7.204284726"/>
  </r>
  <r>
    <x v="0"/>
    <x v="26"/>
    <x v="31"/>
    <x v="5"/>
    <n v="7.119548656400001"/>
  </r>
  <r>
    <x v="0"/>
    <x v="27"/>
    <x v="31"/>
    <x v="5"/>
    <n v="6.9909218832000004"/>
  </r>
  <r>
    <x v="0"/>
    <x v="28"/>
    <x v="31"/>
    <x v="5"/>
    <n v="6.8174674218"/>
  </r>
  <r>
    <x v="0"/>
    <x v="29"/>
    <x v="31"/>
    <x v="5"/>
    <n v="6.5979245420000012"/>
  </r>
  <r>
    <x v="0"/>
    <x v="30"/>
    <x v="31"/>
    <x v="5"/>
    <n v="6.3319206770000003"/>
  </r>
  <r>
    <x v="0"/>
    <x v="31"/>
    <x v="31"/>
    <x v="5"/>
    <n v="6.2696564439999998"/>
  </r>
  <r>
    <x v="0"/>
    <x v="32"/>
    <x v="31"/>
    <x v="5"/>
    <n v="6.2063924860000004"/>
  </r>
  <r>
    <x v="0"/>
    <x v="33"/>
    <x v="31"/>
    <x v="5"/>
    <n v="6.1418642549999998"/>
  </r>
  <r>
    <x v="0"/>
    <x v="34"/>
    <x v="31"/>
    <x v="5"/>
    <n v="6.0765994750000001"/>
  </r>
  <r>
    <x v="0"/>
    <x v="35"/>
    <x v="31"/>
    <x v="5"/>
    <n v="6.0103349699999997"/>
  </r>
  <r>
    <x v="0"/>
    <x v="36"/>
    <x v="31"/>
    <x v="5"/>
    <n v="5.9430707399999996"/>
  </r>
  <r>
    <x v="0"/>
    <x v="37"/>
    <x v="31"/>
    <x v="5"/>
    <n v="5.8745367579999996"/>
  </r>
  <r>
    <x v="0"/>
    <x v="38"/>
    <x v="31"/>
    <x v="5"/>
    <n v="5.8052717070000002"/>
  </r>
  <r>
    <x v="0"/>
    <x v="39"/>
    <x v="31"/>
    <x v="5"/>
    <n v="5.7350069289999999"/>
  </r>
  <r>
    <x v="0"/>
    <x v="40"/>
    <x v="31"/>
    <x v="5"/>
    <n v="5.6637424259999998"/>
  </r>
  <r>
    <x v="0"/>
    <x v="41"/>
    <x v="31"/>
    <x v="5"/>
    <n v="5.6275227010000002"/>
  </r>
  <r>
    <x v="0"/>
    <x v="42"/>
    <x v="31"/>
    <x v="5"/>
    <n v="5.5908387380000004"/>
  </r>
  <r>
    <x v="0"/>
    <x v="43"/>
    <x v="31"/>
    <x v="5"/>
    <n v="5.5535151469999997"/>
  </r>
  <r>
    <x v="0"/>
    <x v="44"/>
    <x v="31"/>
    <x v="5"/>
    <n v="5.5155519269999997"/>
  </r>
  <r>
    <x v="0"/>
    <x v="45"/>
    <x v="31"/>
    <x v="5"/>
    <n v="5.4767693050000004"/>
  </r>
  <r>
    <x v="0"/>
    <x v="46"/>
    <x v="31"/>
    <x v="5"/>
    <n v="5.4375259519999997"/>
  </r>
  <r>
    <x v="0"/>
    <x v="47"/>
    <x v="31"/>
    <x v="5"/>
    <n v="5.3976429699999997"/>
  </r>
  <r>
    <x v="0"/>
    <x v="48"/>
    <x v="31"/>
    <x v="5"/>
    <n v="5.3571203589999996"/>
  </r>
  <r>
    <x v="0"/>
    <x v="49"/>
    <x v="31"/>
    <x v="5"/>
    <n v="5.3157748409999996"/>
  </r>
  <r>
    <x v="0"/>
    <x v="50"/>
    <x v="31"/>
    <x v="5"/>
    <n v="5.2739720969999997"/>
  </r>
  <r>
    <x v="0"/>
    <x v="51"/>
    <x v="31"/>
    <x v="5"/>
    <n v="5.2558302790000004"/>
  </r>
  <r>
    <x v="0"/>
    <x v="52"/>
    <x v="31"/>
    <x v="5"/>
    <n v="5.2372789820000003"/>
  </r>
  <r>
    <x v="0"/>
    <x v="53"/>
    <x v="31"/>
    <x v="5"/>
    <n v="5.2181986299999998"/>
  </r>
  <r>
    <x v="0"/>
    <x v="54"/>
    <x v="31"/>
    <x v="5"/>
    <n v="5.1988278120000002"/>
  </r>
  <r>
    <x v="0"/>
    <x v="55"/>
    <x v="31"/>
    <x v="5"/>
    <n v="5.1790475149999997"/>
  </r>
  <r>
    <x v="0"/>
    <x v="56"/>
    <x v="31"/>
    <x v="5"/>
    <n v="5.158857738"/>
  </r>
  <r>
    <x v="0"/>
    <x v="57"/>
    <x v="31"/>
    <x v="5"/>
    <n v="5.138136663"/>
  </r>
  <r>
    <x v="0"/>
    <x v="58"/>
    <x v="31"/>
    <x v="5"/>
    <n v="5.1171273660000001"/>
  </r>
  <r>
    <x v="0"/>
    <x v="59"/>
    <x v="31"/>
    <x v="5"/>
    <n v="5.095708589"/>
  </r>
  <r>
    <x v="0"/>
    <x v="60"/>
    <x v="31"/>
    <x v="5"/>
    <n v="5.073880333"/>
  </r>
  <r>
    <x v="0"/>
    <x v="61"/>
    <x v="31"/>
    <x v="5"/>
    <n v="5.0678769600000004"/>
  </r>
  <r>
    <x v="0"/>
    <x v="62"/>
    <x v="31"/>
    <x v="5"/>
    <n v="5.0616906359999998"/>
  </r>
  <r>
    <x v="0"/>
    <x v="63"/>
    <x v="31"/>
    <x v="5"/>
    <n v="5.0552423529999997"/>
  </r>
  <r>
    <x v="0"/>
    <x v="64"/>
    <x v="31"/>
    <x v="5"/>
    <n v="5.0485321110000001"/>
  </r>
  <r>
    <x v="0"/>
    <x v="65"/>
    <x v="31"/>
    <x v="5"/>
    <n v="5.0414791069999998"/>
  </r>
  <r>
    <x v="0"/>
    <x v="66"/>
    <x v="31"/>
    <x v="5"/>
    <n v="5.034244588"/>
  </r>
  <r>
    <x v="0"/>
    <x v="67"/>
    <x v="31"/>
    <x v="5"/>
    <n v="5.0267481099999998"/>
  </r>
  <r>
    <x v="0"/>
    <x v="68"/>
    <x v="31"/>
    <x v="5"/>
    <n v="5.018989672"/>
  </r>
  <r>
    <x v="0"/>
    <x v="69"/>
    <x v="31"/>
    <x v="5"/>
    <n v="5.0108870379999999"/>
  </r>
  <r>
    <x v="0"/>
    <x v="70"/>
    <x v="31"/>
    <x v="5"/>
    <n v="5.002604324"/>
  </r>
  <r>
    <x v="0"/>
    <x v="71"/>
    <x v="31"/>
    <x v="5"/>
    <n v="5.0049490639999998"/>
  </r>
  <r>
    <x v="0"/>
    <x v="72"/>
    <x v="31"/>
    <x v="5"/>
    <n v="5.0071260559999997"/>
  </r>
  <r>
    <x v="0"/>
    <x v="73"/>
    <x v="31"/>
    <x v="5"/>
    <n v="5.009081718"/>
  </r>
  <r>
    <x v="0"/>
    <x v="74"/>
    <x v="31"/>
    <x v="5"/>
    <n v="5.0109229830000004"/>
  </r>
  <r>
    <x v="0"/>
    <x v="75"/>
    <x v="31"/>
    <x v="5"/>
    <n v="5.0125964989999998"/>
  </r>
  <r>
    <x v="0"/>
    <x v="76"/>
    <x v="31"/>
    <x v="5"/>
    <n v="5.0141022660000001"/>
  </r>
  <r>
    <x v="0"/>
    <x v="77"/>
    <x v="31"/>
    <x v="5"/>
    <n v="5.0153857840000002"/>
  </r>
  <r>
    <x v="0"/>
    <x v="78"/>
    <x v="31"/>
    <x v="5"/>
    <n v="5.0165558240000001"/>
  </r>
  <r>
    <x v="0"/>
    <x v="79"/>
    <x v="31"/>
    <x v="5"/>
    <n v="5.017558116"/>
  </r>
  <r>
    <x v="0"/>
    <x v="80"/>
    <x v="31"/>
    <x v="5"/>
    <n v="5.0183926579999998"/>
  </r>
  <r>
    <x v="0"/>
    <x v="81"/>
    <x v="31"/>
    <x v="5"/>
    <n v="5.0032420980000003"/>
  </r>
  <r>
    <x v="0"/>
    <x v="82"/>
    <x v="31"/>
    <x v="5"/>
    <n v="4.987891512"/>
  </r>
  <r>
    <x v="0"/>
    <x v="83"/>
    <x v="31"/>
    <x v="5"/>
    <n v="4.9722428240000003"/>
  </r>
  <r>
    <x v="0"/>
    <x v="84"/>
    <x v="31"/>
    <x v="5"/>
    <n v="4.9562960330000001"/>
  </r>
  <r>
    <x v="0"/>
    <x v="85"/>
    <x v="31"/>
    <x v="5"/>
    <n v="4.9399510209999997"/>
  </r>
  <r>
    <x v="0"/>
    <x v="86"/>
    <x v="31"/>
    <x v="5"/>
    <n v="4.9234076160000004"/>
  </r>
  <r>
    <x v="0"/>
    <x v="87"/>
    <x v="31"/>
    <x v="5"/>
    <n v="4.9065661089999999"/>
  </r>
  <r>
    <x v="0"/>
    <x v="88"/>
    <x v="31"/>
    <x v="5"/>
    <n v="4.8894264989999998"/>
  </r>
  <r>
    <x v="0"/>
    <x v="89"/>
    <x v="31"/>
    <x v="5"/>
    <n v="4.8718870350000003"/>
  </r>
  <r>
    <x v="0"/>
    <x v="90"/>
    <x v="31"/>
    <x v="5"/>
    <n v="4.8541508120000003"/>
  </r>
  <r>
    <x v="0"/>
    <x v="91"/>
    <x v="31"/>
    <x v="5"/>
    <n v="4.8735540420000003"/>
  </r>
  <r>
    <x v="0"/>
    <x v="92"/>
    <x v="31"/>
    <x v="5"/>
    <n v="4.8929572710000002"/>
  </r>
  <r>
    <x v="0"/>
    <x v="93"/>
    <x v="31"/>
    <x v="5"/>
    <n v="4.9123605010000002"/>
  </r>
  <r>
    <x v="0"/>
    <x v="94"/>
    <x v="31"/>
    <x v="5"/>
    <n v="4.9317637310000002"/>
  </r>
  <r>
    <x v="0"/>
    <x v="95"/>
    <x v="31"/>
    <x v="5"/>
    <n v="4.9511669610000002"/>
  </r>
  <r>
    <x v="0"/>
    <x v="96"/>
    <x v="31"/>
    <x v="5"/>
    <n v="4.9705701910000002"/>
  </r>
  <r>
    <x v="0"/>
    <x v="97"/>
    <x v="31"/>
    <x v="5"/>
    <n v="4.9899734200000001"/>
  </r>
  <r>
    <x v="0"/>
    <x v="98"/>
    <x v="31"/>
    <x v="5"/>
    <n v="5.0093766500000001"/>
  </r>
  <r>
    <x v="0"/>
    <x v="99"/>
    <x v="31"/>
    <x v="5"/>
    <n v="5.0287798800000001"/>
  </r>
  <r>
    <x v="0"/>
    <x v="100"/>
    <x v="31"/>
    <x v="5"/>
    <n v="5.0481831100000001"/>
  </r>
  <r>
    <x v="1"/>
    <x v="0"/>
    <x v="31"/>
    <x v="5"/>
    <n v="8.9085990489999993"/>
  </r>
  <r>
    <x v="1"/>
    <x v="1"/>
    <x v="31"/>
    <x v="5"/>
    <n v="6.9455916889999996"/>
  </r>
  <r>
    <x v="1"/>
    <x v="2"/>
    <x v="31"/>
    <x v="5"/>
    <n v="7.9886769119999999"/>
  </r>
  <r>
    <x v="1"/>
    <x v="3"/>
    <x v="31"/>
    <x v="5"/>
    <n v="7.4874306649999998"/>
  </r>
  <r>
    <x v="1"/>
    <x v="4"/>
    <x v="31"/>
    <x v="5"/>
    <n v="9.2360433999999998"/>
  </r>
  <r>
    <x v="1"/>
    <x v="5"/>
    <x v="31"/>
    <x v="5"/>
    <n v="7.8056801220000001"/>
  </r>
  <r>
    <x v="1"/>
    <x v="6"/>
    <x v="31"/>
    <x v="5"/>
    <n v="7.6153962679999996"/>
  </r>
  <r>
    <x v="1"/>
    <x v="7"/>
    <x v="31"/>
    <x v="5"/>
    <n v="9.2957197570000005"/>
  </r>
  <r>
    <x v="1"/>
    <x v="8"/>
    <x v="31"/>
    <x v="5"/>
    <n v="7.1463724659999999"/>
  </r>
  <r>
    <x v="1"/>
    <x v="9"/>
    <x v="31"/>
    <x v="5"/>
    <n v="5.0049582499999996"/>
  </r>
  <r>
    <x v="1"/>
    <x v="10"/>
    <x v="31"/>
    <x v="5"/>
    <n v="5.5671403489999998"/>
  </r>
  <r>
    <x v="1"/>
    <x v="11"/>
    <x v="31"/>
    <x v="5"/>
    <n v="5.5595737500000002"/>
  </r>
  <r>
    <x v="1"/>
    <x v="12"/>
    <x v="31"/>
    <x v="5"/>
    <n v="4.9111838539999999"/>
  </r>
  <r>
    <x v="1"/>
    <x v="13"/>
    <x v="31"/>
    <x v="5"/>
    <n v="4.5499751709999998"/>
  </r>
  <r>
    <x v="1"/>
    <x v="14"/>
    <x v="31"/>
    <x v="5"/>
    <n v="5.5188631409999998"/>
  </r>
  <r>
    <x v="1"/>
    <x v="15"/>
    <x v="31"/>
    <x v="5"/>
    <n v="5.7646779099999996"/>
  </r>
  <r>
    <x v="1"/>
    <x v="16"/>
    <x v="31"/>
    <x v="5"/>
    <n v="6.0487037900000002"/>
  </r>
  <r>
    <x v="1"/>
    <x v="17"/>
    <x v="31"/>
    <x v="5"/>
    <n v="6.1538882240000001"/>
  </r>
  <r>
    <x v="1"/>
    <x v="18"/>
    <x v="31"/>
    <x v="5"/>
    <n v="6.1525855719999996"/>
  </r>
  <r>
    <x v="1"/>
    <x v="19"/>
    <x v="31"/>
    <x v="5"/>
    <n v="6.5588586470000001"/>
  </r>
  <r>
    <x v="1"/>
    <x v="20"/>
    <x v="31"/>
    <x v="5"/>
    <n v="6.8303277690000002"/>
  </r>
  <r>
    <x v="1"/>
    <x v="21"/>
    <x v="31"/>
    <x v="5"/>
    <n v="7.1638468560000002"/>
  </r>
  <r>
    <x v="1"/>
    <x v="22"/>
    <x v="31"/>
    <x v="5"/>
    <n v="7.204284726"/>
  </r>
  <r>
    <x v="1"/>
    <x v="23"/>
    <x v="31"/>
    <x v="5"/>
    <n v="7.204284726"/>
  </r>
  <r>
    <x v="1"/>
    <x v="24"/>
    <x v="31"/>
    <x v="5"/>
    <n v="7.204284726"/>
  </r>
  <r>
    <x v="1"/>
    <x v="25"/>
    <x v="31"/>
    <x v="5"/>
    <n v="7.204284726"/>
  </r>
  <r>
    <x v="1"/>
    <x v="26"/>
    <x v="31"/>
    <x v="5"/>
    <n v="7.119548656400001"/>
  </r>
  <r>
    <x v="1"/>
    <x v="27"/>
    <x v="31"/>
    <x v="5"/>
    <n v="6.9909218832000004"/>
  </r>
  <r>
    <x v="1"/>
    <x v="28"/>
    <x v="31"/>
    <x v="5"/>
    <n v="6.8174674218"/>
  </r>
  <r>
    <x v="1"/>
    <x v="29"/>
    <x v="31"/>
    <x v="5"/>
    <n v="6.5979245420000012"/>
  </r>
  <r>
    <x v="1"/>
    <x v="30"/>
    <x v="31"/>
    <x v="5"/>
    <n v="6.3319206770000003"/>
  </r>
  <r>
    <x v="1"/>
    <x v="31"/>
    <x v="31"/>
    <x v="5"/>
    <n v="6.2696564439999998"/>
  </r>
  <r>
    <x v="1"/>
    <x v="32"/>
    <x v="31"/>
    <x v="5"/>
    <n v="6.2063924860000004"/>
  </r>
  <r>
    <x v="1"/>
    <x v="33"/>
    <x v="31"/>
    <x v="5"/>
    <n v="6.1418642549999998"/>
  </r>
  <r>
    <x v="1"/>
    <x v="34"/>
    <x v="31"/>
    <x v="5"/>
    <n v="6.0765994750000001"/>
  </r>
  <r>
    <x v="1"/>
    <x v="35"/>
    <x v="31"/>
    <x v="5"/>
    <n v="6.0103349699999997"/>
  </r>
  <r>
    <x v="1"/>
    <x v="36"/>
    <x v="31"/>
    <x v="5"/>
    <n v="5.9430707399999996"/>
  </r>
  <r>
    <x v="1"/>
    <x v="37"/>
    <x v="31"/>
    <x v="5"/>
    <n v="5.8745367579999996"/>
  </r>
  <r>
    <x v="1"/>
    <x v="38"/>
    <x v="31"/>
    <x v="5"/>
    <n v="5.8052717070000002"/>
  </r>
  <r>
    <x v="1"/>
    <x v="39"/>
    <x v="31"/>
    <x v="5"/>
    <n v="5.7350069289999999"/>
  </r>
  <r>
    <x v="1"/>
    <x v="40"/>
    <x v="31"/>
    <x v="5"/>
    <n v="5.6637424259999998"/>
  </r>
  <r>
    <x v="1"/>
    <x v="41"/>
    <x v="31"/>
    <x v="5"/>
    <n v="5.6275227010000002"/>
  </r>
  <r>
    <x v="1"/>
    <x v="42"/>
    <x v="31"/>
    <x v="5"/>
    <n v="5.5908387380000004"/>
  </r>
  <r>
    <x v="1"/>
    <x v="43"/>
    <x v="31"/>
    <x v="5"/>
    <n v="5.5535151469999997"/>
  </r>
  <r>
    <x v="1"/>
    <x v="44"/>
    <x v="31"/>
    <x v="5"/>
    <n v="5.5155519269999997"/>
  </r>
  <r>
    <x v="1"/>
    <x v="45"/>
    <x v="31"/>
    <x v="5"/>
    <n v="5.4767693050000004"/>
  </r>
  <r>
    <x v="1"/>
    <x v="46"/>
    <x v="31"/>
    <x v="5"/>
    <n v="5.4375259519999997"/>
  </r>
  <r>
    <x v="1"/>
    <x v="47"/>
    <x v="31"/>
    <x v="5"/>
    <n v="5.3976429699999997"/>
  </r>
  <r>
    <x v="1"/>
    <x v="48"/>
    <x v="31"/>
    <x v="5"/>
    <n v="5.3571203589999996"/>
  </r>
  <r>
    <x v="1"/>
    <x v="49"/>
    <x v="31"/>
    <x v="5"/>
    <n v="5.3157748409999996"/>
  </r>
  <r>
    <x v="1"/>
    <x v="50"/>
    <x v="31"/>
    <x v="5"/>
    <n v="5.2739720969999997"/>
  </r>
  <r>
    <x v="1"/>
    <x v="51"/>
    <x v="31"/>
    <x v="5"/>
    <n v="5.2558302790000004"/>
  </r>
  <r>
    <x v="1"/>
    <x v="52"/>
    <x v="31"/>
    <x v="5"/>
    <n v="5.2372789820000003"/>
  </r>
  <r>
    <x v="1"/>
    <x v="53"/>
    <x v="31"/>
    <x v="5"/>
    <n v="5.2181986299999998"/>
  </r>
  <r>
    <x v="1"/>
    <x v="54"/>
    <x v="31"/>
    <x v="5"/>
    <n v="5.1988278120000002"/>
  </r>
  <r>
    <x v="1"/>
    <x v="55"/>
    <x v="31"/>
    <x v="5"/>
    <n v="5.1790475149999997"/>
  </r>
  <r>
    <x v="1"/>
    <x v="56"/>
    <x v="31"/>
    <x v="5"/>
    <n v="5.158857738"/>
  </r>
  <r>
    <x v="1"/>
    <x v="57"/>
    <x v="31"/>
    <x v="5"/>
    <n v="5.138136663"/>
  </r>
  <r>
    <x v="1"/>
    <x v="58"/>
    <x v="31"/>
    <x v="5"/>
    <n v="5.1171273660000001"/>
  </r>
  <r>
    <x v="1"/>
    <x v="59"/>
    <x v="31"/>
    <x v="5"/>
    <n v="5.095708589"/>
  </r>
  <r>
    <x v="1"/>
    <x v="60"/>
    <x v="31"/>
    <x v="5"/>
    <n v="5.073880333"/>
  </r>
  <r>
    <x v="1"/>
    <x v="61"/>
    <x v="31"/>
    <x v="5"/>
    <n v="5.0678769600000004"/>
  </r>
  <r>
    <x v="1"/>
    <x v="62"/>
    <x v="31"/>
    <x v="5"/>
    <n v="5.0616906359999998"/>
  </r>
  <r>
    <x v="1"/>
    <x v="63"/>
    <x v="31"/>
    <x v="5"/>
    <n v="5.0552423529999997"/>
  </r>
  <r>
    <x v="1"/>
    <x v="64"/>
    <x v="31"/>
    <x v="5"/>
    <n v="5.0485321110000001"/>
  </r>
  <r>
    <x v="1"/>
    <x v="65"/>
    <x v="31"/>
    <x v="5"/>
    <n v="5.0414791069999998"/>
  </r>
  <r>
    <x v="1"/>
    <x v="66"/>
    <x v="31"/>
    <x v="5"/>
    <n v="5.034244588"/>
  </r>
  <r>
    <x v="1"/>
    <x v="67"/>
    <x v="31"/>
    <x v="5"/>
    <n v="5.0267481099999998"/>
  </r>
  <r>
    <x v="1"/>
    <x v="68"/>
    <x v="31"/>
    <x v="5"/>
    <n v="5.018989672"/>
  </r>
  <r>
    <x v="1"/>
    <x v="69"/>
    <x v="31"/>
    <x v="5"/>
    <n v="5.0108870379999999"/>
  </r>
  <r>
    <x v="1"/>
    <x v="70"/>
    <x v="31"/>
    <x v="5"/>
    <n v="5.002604324"/>
  </r>
  <r>
    <x v="1"/>
    <x v="71"/>
    <x v="31"/>
    <x v="5"/>
    <n v="5.0049490639999998"/>
  </r>
  <r>
    <x v="1"/>
    <x v="72"/>
    <x v="31"/>
    <x v="5"/>
    <n v="5.0071260559999997"/>
  </r>
  <r>
    <x v="1"/>
    <x v="73"/>
    <x v="31"/>
    <x v="5"/>
    <n v="5.009081718"/>
  </r>
  <r>
    <x v="1"/>
    <x v="74"/>
    <x v="31"/>
    <x v="5"/>
    <n v="5.0109229830000004"/>
  </r>
  <r>
    <x v="1"/>
    <x v="75"/>
    <x v="31"/>
    <x v="5"/>
    <n v="5.0125964989999998"/>
  </r>
  <r>
    <x v="1"/>
    <x v="76"/>
    <x v="31"/>
    <x v="5"/>
    <n v="5.0141022660000001"/>
  </r>
  <r>
    <x v="1"/>
    <x v="77"/>
    <x v="31"/>
    <x v="5"/>
    <n v="5.0153857840000002"/>
  </r>
  <r>
    <x v="1"/>
    <x v="78"/>
    <x v="31"/>
    <x v="5"/>
    <n v="5.0165558240000001"/>
  </r>
  <r>
    <x v="1"/>
    <x v="79"/>
    <x v="31"/>
    <x v="5"/>
    <n v="5.017558116"/>
  </r>
  <r>
    <x v="1"/>
    <x v="80"/>
    <x v="31"/>
    <x v="5"/>
    <n v="5.0183926579999998"/>
  </r>
  <r>
    <x v="1"/>
    <x v="81"/>
    <x v="31"/>
    <x v="5"/>
    <n v="5.0032420980000003"/>
  </r>
  <r>
    <x v="1"/>
    <x v="82"/>
    <x v="31"/>
    <x v="5"/>
    <n v="4.987891512"/>
  </r>
  <r>
    <x v="1"/>
    <x v="83"/>
    <x v="31"/>
    <x v="5"/>
    <n v="4.9722428240000003"/>
  </r>
  <r>
    <x v="1"/>
    <x v="84"/>
    <x v="31"/>
    <x v="5"/>
    <n v="4.9562960330000001"/>
  </r>
  <r>
    <x v="1"/>
    <x v="85"/>
    <x v="31"/>
    <x v="5"/>
    <n v="4.9399510209999997"/>
  </r>
  <r>
    <x v="1"/>
    <x v="86"/>
    <x v="31"/>
    <x v="5"/>
    <n v="4.9234076160000004"/>
  </r>
  <r>
    <x v="1"/>
    <x v="87"/>
    <x v="31"/>
    <x v="5"/>
    <n v="4.9065661089999999"/>
  </r>
  <r>
    <x v="1"/>
    <x v="88"/>
    <x v="31"/>
    <x v="5"/>
    <n v="4.8894264989999998"/>
  </r>
  <r>
    <x v="1"/>
    <x v="89"/>
    <x v="31"/>
    <x v="5"/>
    <n v="4.8718870350000003"/>
  </r>
  <r>
    <x v="1"/>
    <x v="90"/>
    <x v="31"/>
    <x v="5"/>
    <n v="4.8541508120000003"/>
  </r>
  <r>
    <x v="1"/>
    <x v="91"/>
    <x v="31"/>
    <x v="5"/>
    <n v="4.8735540420000003"/>
  </r>
  <r>
    <x v="1"/>
    <x v="92"/>
    <x v="31"/>
    <x v="5"/>
    <n v="4.8929572710000002"/>
  </r>
  <r>
    <x v="1"/>
    <x v="93"/>
    <x v="31"/>
    <x v="5"/>
    <n v="4.9123605010000002"/>
  </r>
  <r>
    <x v="1"/>
    <x v="94"/>
    <x v="31"/>
    <x v="5"/>
    <n v="4.9317637310000002"/>
  </r>
  <r>
    <x v="1"/>
    <x v="95"/>
    <x v="31"/>
    <x v="5"/>
    <n v="4.9511669610000002"/>
  </r>
  <r>
    <x v="1"/>
    <x v="96"/>
    <x v="31"/>
    <x v="5"/>
    <n v="4.9705701910000002"/>
  </r>
  <r>
    <x v="1"/>
    <x v="97"/>
    <x v="31"/>
    <x v="5"/>
    <n v="4.9899734200000001"/>
  </r>
  <r>
    <x v="1"/>
    <x v="98"/>
    <x v="31"/>
    <x v="5"/>
    <n v="5.0093766500000001"/>
  </r>
  <r>
    <x v="1"/>
    <x v="99"/>
    <x v="31"/>
    <x v="5"/>
    <n v="5.0287798800000001"/>
  </r>
  <r>
    <x v="1"/>
    <x v="100"/>
    <x v="31"/>
    <x v="5"/>
    <n v="5.0481831100000001"/>
  </r>
  <r>
    <x v="2"/>
    <x v="0"/>
    <x v="31"/>
    <x v="5"/>
    <n v="8.9085990489999993"/>
  </r>
  <r>
    <x v="2"/>
    <x v="1"/>
    <x v="31"/>
    <x v="5"/>
    <n v="6.9455916889999996"/>
  </r>
  <r>
    <x v="2"/>
    <x v="2"/>
    <x v="31"/>
    <x v="5"/>
    <n v="7.9886769119999999"/>
  </r>
  <r>
    <x v="2"/>
    <x v="3"/>
    <x v="31"/>
    <x v="5"/>
    <n v="7.4874306649999998"/>
  </r>
  <r>
    <x v="2"/>
    <x v="4"/>
    <x v="31"/>
    <x v="5"/>
    <n v="9.2360433999999998"/>
  </r>
  <r>
    <x v="2"/>
    <x v="5"/>
    <x v="31"/>
    <x v="5"/>
    <n v="7.8056801220000001"/>
  </r>
  <r>
    <x v="2"/>
    <x v="6"/>
    <x v="31"/>
    <x v="5"/>
    <n v="7.6153962679999996"/>
  </r>
  <r>
    <x v="2"/>
    <x v="7"/>
    <x v="31"/>
    <x v="5"/>
    <n v="9.2957197570000005"/>
  </r>
  <r>
    <x v="2"/>
    <x v="8"/>
    <x v="31"/>
    <x v="5"/>
    <n v="7.1463724659999999"/>
  </r>
  <r>
    <x v="2"/>
    <x v="9"/>
    <x v="31"/>
    <x v="5"/>
    <n v="5.0049582499999996"/>
  </r>
  <r>
    <x v="2"/>
    <x v="10"/>
    <x v="31"/>
    <x v="5"/>
    <n v="5.5671403489999998"/>
  </r>
  <r>
    <x v="2"/>
    <x v="11"/>
    <x v="31"/>
    <x v="5"/>
    <n v="5.5595737500000002"/>
  </r>
  <r>
    <x v="2"/>
    <x v="12"/>
    <x v="31"/>
    <x v="5"/>
    <n v="4.9111838539999999"/>
  </r>
  <r>
    <x v="2"/>
    <x v="13"/>
    <x v="31"/>
    <x v="5"/>
    <n v="4.5499751709999998"/>
  </r>
  <r>
    <x v="2"/>
    <x v="14"/>
    <x v="31"/>
    <x v="5"/>
    <n v="5.5188631409999998"/>
  </r>
  <r>
    <x v="2"/>
    <x v="15"/>
    <x v="31"/>
    <x v="5"/>
    <n v="5.7646779099999996"/>
  </r>
  <r>
    <x v="2"/>
    <x v="16"/>
    <x v="31"/>
    <x v="5"/>
    <n v="6.0487037900000002"/>
  </r>
  <r>
    <x v="2"/>
    <x v="17"/>
    <x v="31"/>
    <x v="5"/>
    <n v="6.1538882240000001"/>
  </r>
  <r>
    <x v="2"/>
    <x v="18"/>
    <x v="31"/>
    <x v="5"/>
    <n v="6.1525855719999996"/>
  </r>
  <r>
    <x v="2"/>
    <x v="19"/>
    <x v="31"/>
    <x v="5"/>
    <n v="6.5588586470000001"/>
  </r>
  <r>
    <x v="2"/>
    <x v="20"/>
    <x v="31"/>
    <x v="5"/>
    <n v="6.8303277690000002"/>
  </r>
  <r>
    <x v="2"/>
    <x v="21"/>
    <x v="31"/>
    <x v="5"/>
    <n v="7.1638468560000002"/>
  </r>
  <r>
    <x v="2"/>
    <x v="22"/>
    <x v="31"/>
    <x v="5"/>
    <n v="7.204284726"/>
  </r>
  <r>
    <x v="2"/>
    <x v="23"/>
    <x v="31"/>
    <x v="5"/>
    <n v="7.204284726"/>
  </r>
  <r>
    <x v="2"/>
    <x v="24"/>
    <x v="31"/>
    <x v="5"/>
    <n v="7.204284726"/>
  </r>
  <r>
    <x v="2"/>
    <x v="25"/>
    <x v="31"/>
    <x v="5"/>
    <n v="7.204284726"/>
  </r>
  <r>
    <x v="2"/>
    <x v="26"/>
    <x v="31"/>
    <x v="5"/>
    <n v="6.9834161464000006"/>
  </r>
  <r>
    <x v="2"/>
    <x v="27"/>
    <x v="31"/>
    <x v="5"/>
    <n v="6.6492711975999992"/>
  </r>
  <r>
    <x v="2"/>
    <x v="28"/>
    <x v="31"/>
    <x v="5"/>
    <n v="6.2000945586"/>
  </r>
  <r>
    <x v="2"/>
    <x v="29"/>
    <x v="31"/>
    <x v="5"/>
    <n v="5.6334408107999998"/>
  </r>
  <r>
    <x v="2"/>
    <x v="30"/>
    <x v="31"/>
    <x v="5"/>
    <n v="4.9487582940000001"/>
  </r>
  <r>
    <x v="2"/>
    <x v="31"/>
    <x v="31"/>
    <x v="5"/>
    <n v="4.6843819829999997"/>
  </r>
  <r>
    <x v="2"/>
    <x v="32"/>
    <x v="31"/>
    <x v="5"/>
    <n v="4.4173611130000001"/>
  </r>
  <r>
    <x v="2"/>
    <x v="33"/>
    <x v="31"/>
    <x v="5"/>
    <n v="4.1469014240000002"/>
  </r>
  <r>
    <x v="2"/>
    <x v="34"/>
    <x v="31"/>
    <x v="5"/>
    <n v="3.8745878149999999"/>
  </r>
  <r>
    <x v="2"/>
    <x v="35"/>
    <x v="31"/>
    <x v="5"/>
    <n v="3.5996296480000001"/>
  </r>
  <r>
    <x v="2"/>
    <x v="36"/>
    <x v="31"/>
    <x v="5"/>
    <n v="3.322026922"/>
  </r>
  <r>
    <x v="2"/>
    <x v="37"/>
    <x v="31"/>
    <x v="5"/>
    <n v="3.0409708860000002"/>
  </r>
  <r>
    <x v="2"/>
    <x v="38"/>
    <x v="31"/>
    <x v="5"/>
    <n v="2.758075421"/>
  </r>
  <r>
    <x v="2"/>
    <x v="39"/>
    <x v="31"/>
    <x v="5"/>
    <n v="2.4725353980000002"/>
  </r>
  <r>
    <x v="2"/>
    <x v="40"/>
    <x v="31"/>
    <x v="5"/>
    <n v="2.1843508169999999"/>
  </r>
  <r>
    <x v="2"/>
    <x v="41"/>
    <x v="31"/>
    <x v="5"/>
    <n v="2.1276746379999998"/>
  </r>
  <r>
    <x v="2"/>
    <x v="42"/>
    <x v="31"/>
    <x v="5"/>
    <n v="2.0705967099999998"/>
  </r>
  <r>
    <x v="2"/>
    <x v="43"/>
    <x v="31"/>
    <x v="5"/>
    <n v="2.0129365990000001"/>
  </r>
  <r>
    <x v="2"/>
    <x v="44"/>
    <x v="31"/>
    <x v="5"/>
    <n v="1.9546943050000001"/>
  </r>
  <r>
    <x v="2"/>
    <x v="45"/>
    <x v="31"/>
    <x v="5"/>
    <n v="1.895685405"/>
  </r>
  <r>
    <x v="2"/>
    <x v="46"/>
    <x v="31"/>
    <x v="5"/>
    <n v="1.8362779469999999"/>
  </r>
  <r>
    <x v="2"/>
    <x v="47"/>
    <x v="31"/>
    <x v="5"/>
    <n v="1.7762883060000001"/>
  </r>
  <r>
    <x v="2"/>
    <x v="48"/>
    <x v="31"/>
    <x v="5"/>
    <n v="1.7157164810000001"/>
  </r>
  <r>
    <x v="2"/>
    <x v="49"/>
    <x v="31"/>
    <x v="5"/>
    <n v="1.6543748620000001"/>
  </r>
  <r>
    <x v="2"/>
    <x v="50"/>
    <x v="31"/>
    <x v="5"/>
    <n v="1.5926378729999999"/>
  </r>
  <r>
    <x v="2"/>
    <x v="51"/>
    <x v="31"/>
    <x v="5"/>
    <n v="1.5690494699999999"/>
  </r>
  <r>
    <x v="2"/>
    <x v="52"/>
    <x v="31"/>
    <x v="5"/>
    <n v="1.5452053859999999"/>
  </r>
  <r>
    <x v="2"/>
    <x v="53"/>
    <x v="31"/>
    <x v="5"/>
    <n v="1.521021824"/>
  </r>
  <r>
    <x v="2"/>
    <x v="54"/>
    <x v="31"/>
    <x v="5"/>
    <n v="1.496666026"/>
  </r>
  <r>
    <x v="2"/>
    <x v="55"/>
    <x v="31"/>
    <x v="5"/>
    <n v="1.4720545469999999"/>
  </r>
  <r>
    <x v="2"/>
    <x v="56"/>
    <x v="31"/>
    <x v="5"/>
    <n v="1.447187387"/>
  </r>
  <r>
    <x v="2"/>
    <x v="57"/>
    <x v="31"/>
    <x v="5"/>
    <n v="1.421979348"/>
  </r>
  <r>
    <x v="2"/>
    <x v="58"/>
    <x v="31"/>
    <x v="5"/>
    <n v="1.396600474"/>
  </r>
  <r>
    <x v="2"/>
    <x v="59"/>
    <x v="31"/>
    <x v="5"/>
    <n v="1.3709659190000001"/>
  </r>
  <r>
    <x v="2"/>
    <x v="60"/>
    <x v="31"/>
    <x v="5"/>
    <n v="1.3450756829999999"/>
  </r>
  <r>
    <x v="2"/>
    <x v="61"/>
    <x v="31"/>
    <x v="5"/>
    <n v="1.3340060869999999"/>
  </r>
  <r>
    <x v="2"/>
    <x v="62"/>
    <x v="31"/>
    <x v="5"/>
    <n v="1.3228481160000001"/>
  </r>
  <r>
    <x v="2"/>
    <x v="63"/>
    <x v="31"/>
    <x v="5"/>
    <n v="1.3115567809999999"/>
  </r>
  <r>
    <x v="2"/>
    <x v="64"/>
    <x v="31"/>
    <x v="5"/>
    <n v="1.300132085"/>
  </r>
  <r>
    <x v="2"/>
    <x v="65"/>
    <x v="31"/>
    <x v="5"/>
    <n v="1.2885281260000001"/>
  </r>
  <r>
    <x v="2"/>
    <x v="66"/>
    <x v="31"/>
    <x v="5"/>
    <n v="1.276836522"/>
  </r>
  <r>
    <x v="2"/>
    <x v="67"/>
    <x v="31"/>
    <x v="5"/>
    <n v="1.2650115550000001"/>
  </r>
  <r>
    <x v="2"/>
    <x v="68"/>
    <x v="31"/>
    <x v="5"/>
    <n v="1.253053226"/>
  </r>
  <r>
    <x v="2"/>
    <x v="69"/>
    <x v="31"/>
    <x v="5"/>
    <n v="1.240914903"/>
  </r>
  <r>
    <x v="2"/>
    <x v="70"/>
    <x v="31"/>
    <x v="5"/>
    <n v="1.228689666"/>
  </r>
  <r>
    <x v="2"/>
    <x v="71"/>
    <x v="31"/>
    <x v="5"/>
    <n v="1.2192013660000001"/>
  </r>
  <r>
    <x v="2"/>
    <x v="72"/>
    <x v="31"/>
    <x v="5"/>
    <n v="1.209602018"/>
  </r>
  <r>
    <x v="2"/>
    <x v="73"/>
    <x v="31"/>
    <x v="5"/>
    <n v="1.1998521870000001"/>
  </r>
  <r>
    <x v="2"/>
    <x v="74"/>
    <x v="31"/>
    <x v="5"/>
    <n v="1.1900305929999999"/>
  </r>
  <r>
    <x v="2"/>
    <x v="75"/>
    <x v="31"/>
    <x v="5"/>
    <n v="1.1800979519999999"/>
  </r>
  <r>
    <x v="2"/>
    <x v="76"/>
    <x v="31"/>
    <x v="5"/>
    <n v="1.1700542650000001"/>
  </r>
  <r>
    <x v="2"/>
    <x v="77"/>
    <x v="31"/>
    <x v="5"/>
    <n v="1.1598594849999999"/>
  </r>
  <r>
    <x v="2"/>
    <x v="78"/>
    <x v="31"/>
    <x v="5"/>
    <n v="1.1495935509999999"/>
  </r>
  <r>
    <x v="2"/>
    <x v="79"/>
    <x v="31"/>
    <x v="5"/>
    <n v="1.139216571"/>
  </r>
  <r>
    <x v="2"/>
    <x v="80"/>
    <x v="31"/>
    <x v="5"/>
    <n v="1.128728543"/>
  </r>
  <r>
    <x v="2"/>
    <x v="81"/>
    <x v="31"/>
    <x v="5"/>
    <n v="1.1130283620000001"/>
  </r>
  <r>
    <x v="2"/>
    <x v="82"/>
    <x v="31"/>
    <x v="5"/>
    <n v="1.097233642"/>
  </r>
  <r>
    <x v="2"/>
    <x v="83"/>
    <x v="31"/>
    <x v="5"/>
    <n v="1.0812901079999999"/>
  </r>
  <r>
    <x v="2"/>
    <x v="84"/>
    <x v="31"/>
    <x v="5"/>
    <n v="1.0651977589999999"/>
  </r>
  <r>
    <x v="2"/>
    <x v="85"/>
    <x v="31"/>
    <x v="5"/>
    <n v="1.0489013009999999"/>
  </r>
  <r>
    <x v="2"/>
    <x v="86"/>
    <x v="31"/>
    <x v="5"/>
    <n v="1.032511119"/>
  </r>
  <r>
    <x v="2"/>
    <x v="87"/>
    <x v="31"/>
    <x v="5"/>
    <n v="1.0159721230000001"/>
  </r>
  <r>
    <x v="2"/>
    <x v="88"/>
    <x v="31"/>
    <x v="5"/>
    <n v="0.99928431299999998"/>
  </r>
  <r>
    <x v="2"/>
    <x v="89"/>
    <x v="31"/>
    <x v="5"/>
    <n v="0.98239157700000002"/>
  </r>
  <r>
    <x v="2"/>
    <x v="90"/>
    <x v="31"/>
    <x v="5"/>
    <n v="0.96540593399999997"/>
  </r>
  <r>
    <x v="2"/>
    <x v="91"/>
    <x v="31"/>
    <x v="5"/>
    <n v="0.94826582699999995"/>
  </r>
  <r>
    <x v="2"/>
    <x v="92"/>
    <x v="31"/>
    <x v="5"/>
    <n v="0.93097686400000002"/>
  </r>
  <r>
    <x v="2"/>
    <x v="93"/>
    <x v="31"/>
    <x v="5"/>
    <n v="0.91348210500000004"/>
  </r>
  <r>
    <x v="2"/>
    <x v="94"/>
    <x v="31"/>
    <x v="5"/>
    <n v="0.89589522799999999"/>
  </r>
  <r>
    <x v="2"/>
    <x v="95"/>
    <x v="31"/>
    <x v="5"/>
    <n v="0.87815949500000001"/>
  </r>
  <r>
    <x v="2"/>
    <x v="96"/>
    <x v="31"/>
    <x v="5"/>
    <n v="0.86027490799999995"/>
  </r>
  <r>
    <x v="2"/>
    <x v="97"/>
    <x v="31"/>
    <x v="5"/>
    <n v="0.84218370799999998"/>
  </r>
  <r>
    <x v="2"/>
    <x v="98"/>
    <x v="31"/>
    <x v="5"/>
    <n v="0.82400120600000004"/>
  </r>
  <r>
    <x v="2"/>
    <x v="99"/>
    <x v="31"/>
    <x v="5"/>
    <n v="0.80566984900000005"/>
  </r>
  <r>
    <x v="2"/>
    <x v="100"/>
    <x v="31"/>
    <x v="5"/>
    <n v="0.78718963600000003"/>
  </r>
  <r>
    <x v="3"/>
    <x v="0"/>
    <x v="31"/>
    <x v="5"/>
    <n v="8.9085990489999993"/>
  </r>
  <r>
    <x v="3"/>
    <x v="1"/>
    <x v="31"/>
    <x v="5"/>
    <n v="6.9455916889999996"/>
  </r>
  <r>
    <x v="3"/>
    <x v="2"/>
    <x v="31"/>
    <x v="5"/>
    <n v="7.9886769119999999"/>
  </r>
  <r>
    <x v="3"/>
    <x v="3"/>
    <x v="31"/>
    <x v="5"/>
    <n v="7.4874306649999998"/>
  </r>
  <r>
    <x v="3"/>
    <x v="4"/>
    <x v="31"/>
    <x v="5"/>
    <n v="9.2360433999999998"/>
  </r>
  <r>
    <x v="3"/>
    <x v="5"/>
    <x v="31"/>
    <x v="5"/>
    <n v="7.8056801220000001"/>
  </r>
  <r>
    <x v="3"/>
    <x v="6"/>
    <x v="31"/>
    <x v="5"/>
    <n v="7.6153962679999996"/>
  </r>
  <r>
    <x v="3"/>
    <x v="7"/>
    <x v="31"/>
    <x v="5"/>
    <n v="9.2957197570000005"/>
  </r>
  <r>
    <x v="3"/>
    <x v="8"/>
    <x v="31"/>
    <x v="5"/>
    <n v="7.1463724659999999"/>
  </r>
  <r>
    <x v="3"/>
    <x v="9"/>
    <x v="31"/>
    <x v="5"/>
    <n v="5.0049582499999996"/>
  </r>
  <r>
    <x v="3"/>
    <x v="10"/>
    <x v="31"/>
    <x v="5"/>
    <n v="5.5671403489999998"/>
  </r>
  <r>
    <x v="3"/>
    <x v="11"/>
    <x v="31"/>
    <x v="5"/>
    <n v="5.5595737500000002"/>
  </r>
  <r>
    <x v="3"/>
    <x v="12"/>
    <x v="31"/>
    <x v="5"/>
    <n v="4.9111838539999999"/>
  </r>
  <r>
    <x v="3"/>
    <x v="13"/>
    <x v="31"/>
    <x v="5"/>
    <n v="4.5499751709999998"/>
  </r>
  <r>
    <x v="3"/>
    <x v="14"/>
    <x v="31"/>
    <x v="5"/>
    <n v="5.5188631409999998"/>
  </r>
  <r>
    <x v="3"/>
    <x v="15"/>
    <x v="31"/>
    <x v="5"/>
    <n v="5.7646779099999996"/>
  </r>
  <r>
    <x v="3"/>
    <x v="16"/>
    <x v="31"/>
    <x v="5"/>
    <n v="6.0487037900000002"/>
  </r>
  <r>
    <x v="3"/>
    <x v="17"/>
    <x v="31"/>
    <x v="5"/>
    <n v="6.1538882240000001"/>
  </r>
  <r>
    <x v="3"/>
    <x v="18"/>
    <x v="31"/>
    <x v="5"/>
    <n v="6.1525855719999996"/>
  </r>
  <r>
    <x v="3"/>
    <x v="19"/>
    <x v="31"/>
    <x v="5"/>
    <n v="6.5588586470000001"/>
  </r>
  <r>
    <x v="3"/>
    <x v="20"/>
    <x v="31"/>
    <x v="5"/>
    <n v="6.8303277690000002"/>
  </r>
  <r>
    <x v="3"/>
    <x v="21"/>
    <x v="31"/>
    <x v="5"/>
    <n v="7.1638468560000002"/>
  </r>
  <r>
    <x v="3"/>
    <x v="22"/>
    <x v="31"/>
    <x v="5"/>
    <n v="7.204284726"/>
  </r>
  <r>
    <x v="3"/>
    <x v="23"/>
    <x v="31"/>
    <x v="5"/>
    <n v="7.204284726"/>
  </r>
  <r>
    <x v="3"/>
    <x v="24"/>
    <x v="31"/>
    <x v="5"/>
    <n v="7.204284726"/>
  </r>
  <r>
    <x v="3"/>
    <x v="25"/>
    <x v="31"/>
    <x v="5"/>
    <n v="7.204284726"/>
  </r>
  <r>
    <x v="3"/>
    <x v="26"/>
    <x v="31"/>
    <x v="5"/>
    <n v="6.7739293772000009"/>
  </r>
  <r>
    <x v="3"/>
    <x v="27"/>
    <x v="31"/>
    <x v="5"/>
    <n v="6.1241968075999997"/>
  </r>
  <r>
    <x v="3"/>
    <x v="28"/>
    <x v="31"/>
    <x v="5"/>
    <n v="5.2524757284000003"/>
  </r>
  <r>
    <x v="3"/>
    <x v="29"/>
    <x v="31"/>
    <x v="5"/>
    <n v="4.1549006459999998"/>
  </r>
  <r>
    <x v="3"/>
    <x v="30"/>
    <x v="31"/>
    <x v="5"/>
    <n v="2.8310491670000002"/>
  </r>
  <r>
    <x v="3"/>
    <x v="31"/>
    <x v="31"/>
    <x v="5"/>
    <n v="2.7763294589999998"/>
  </r>
  <r>
    <x v="3"/>
    <x v="32"/>
    <x v="31"/>
    <x v="5"/>
    <n v="2.7211157620000002"/>
  </r>
  <r>
    <x v="3"/>
    <x v="33"/>
    <x v="31"/>
    <x v="5"/>
    <n v="2.6652274220000001"/>
  </r>
  <r>
    <x v="3"/>
    <x v="34"/>
    <x v="31"/>
    <x v="5"/>
    <n v="2.609025071"/>
  </r>
  <r>
    <x v="3"/>
    <x v="35"/>
    <x v="31"/>
    <x v="5"/>
    <n v="2.5523287300000002"/>
  </r>
  <r>
    <x v="3"/>
    <x v="36"/>
    <x v="31"/>
    <x v="5"/>
    <n v="2.4951384010000002"/>
  </r>
  <r>
    <x v="3"/>
    <x v="37"/>
    <x v="31"/>
    <x v="5"/>
    <n v="2.437270721"/>
  </r>
  <r>
    <x v="3"/>
    <x v="38"/>
    <x v="31"/>
    <x v="5"/>
    <n v="2.3790917359999999"/>
  </r>
  <r>
    <x v="3"/>
    <x v="39"/>
    <x v="31"/>
    <x v="5"/>
    <n v="2.3204187630000002"/>
  </r>
  <r>
    <x v="3"/>
    <x v="40"/>
    <x v="31"/>
    <x v="5"/>
    <n v="2.2612518000000001"/>
  </r>
  <r>
    <x v="3"/>
    <x v="41"/>
    <x v="31"/>
    <x v="5"/>
    <n v="2.2071991830000002"/>
  </r>
  <r>
    <x v="3"/>
    <x v="42"/>
    <x v="31"/>
    <x v="5"/>
    <n v="2.1528642250000001"/>
  </r>
  <r>
    <x v="3"/>
    <x v="43"/>
    <x v="31"/>
    <x v="5"/>
    <n v="2.0980773099999999"/>
  </r>
  <r>
    <x v="3"/>
    <x v="44"/>
    <x v="31"/>
    <x v="5"/>
    <n v="2.0428384369999999"/>
  </r>
  <r>
    <x v="3"/>
    <x v="45"/>
    <x v="31"/>
    <x v="5"/>
    <n v="1.986974893"/>
  </r>
  <r>
    <x v="3"/>
    <x v="46"/>
    <x v="31"/>
    <x v="5"/>
    <n v="1.9308314849999999"/>
  </r>
  <r>
    <x v="3"/>
    <x v="47"/>
    <x v="31"/>
    <x v="5"/>
    <n v="1.8742361199999999"/>
  </r>
  <r>
    <x v="3"/>
    <x v="48"/>
    <x v="31"/>
    <x v="5"/>
    <n v="1.817188797"/>
  </r>
  <r>
    <x v="3"/>
    <x v="49"/>
    <x v="31"/>
    <x v="5"/>
    <n v="1.759514327"/>
  </r>
  <r>
    <x v="3"/>
    <x v="50"/>
    <x v="31"/>
    <x v="5"/>
    <n v="1.70156247"/>
  </r>
  <r>
    <x v="3"/>
    <x v="51"/>
    <x v="31"/>
    <x v="5"/>
    <n v="1.6744280549999999"/>
  </r>
  <r>
    <x v="3"/>
    <x v="52"/>
    <x v="31"/>
    <x v="5"/>
    <n v="1.6470611449999999"/>
  </r>
  <r>
    <x v="3"/>
    <x v="53"/>
    <x v="31"/>
    <x v="5"/>
    <n v="1.619370344"/>
  </r>
  <r>
    <x v="3"/>
    <x v="54"/>
    <x v="31"/>
    <x v="5"/>
    <n v="1.5915381230000001"/>
  </r>
  <r>
    <x v="3"/>
    <x v="55"/>
    <x v="31"/>
    <x v="5"/>
    <n v="1.563473407"/>
  </r>
  <r>
    <x v="3"/>
    <x v="56"/>
    <x v="31"/>
    <x v="5"/>
    <n v="1.5351761939999999"/>
  </r>
  <r>
    <x v="3"/>
    <x v="57"/>
    <x v="31"/>
    <x v="5"/>
    <n v="1.506553816"/>
  </r>
  <r>
    <x v="3"/>
    <x v="58"/>
    <x v="31"/>
    <x v="5"/>
    <n v="1.477791292"/>
  </r>
  <r>
    <x v="3"/>
    <x v="59"/>
    <x v="31"/>
    <x v="5"/>
    <n v="1.4487962729999999"/>
  </r>
  <r>
    <x v="3"/>
    <x v="60"/>
    <x v="31"/>
    <x v="5"/>
    <n v="1.419568757"/>
  </r>
  <r>
    <x v="3"/>
    <x v="61"/>
    <x v="31"/>
    <x v="5"/>
    <n v="1.4063335859999999"/>
  </r>
  <r>
    <x v="3"/>
    <x v="62"/>
    <x v="31"/>
    <x v="5"/>
    <n v="1.3930254529999999"/>
  </r>
  <r>
    <x v="3"/>
    <x v="63"/>
    <x v="31"/>
    <x v="5"/>
    <n v="1.3795951719999999"/>
  </r>
  <r>
    <x v="3"/>
    <x v="64"/>
    <x v="31"/>
    <x v="5"/>
    <n v="1.366042741"/>
  </r>
  <r>
    <x v="3"/>
    <x v="65"/>
    <x v="31"/>
    <x v="5"/>
    <n v="1.352318135"/>
  </r>
  <r>
    <x v="3"/>
    <x v="66"/>
    <x v="31"/>
    <x v="5"/>
    <n v="1.338521238"/>
  </r>
  <r>
    <x v="3"/>
    <x v="67"/>
    <x v="31"/>
    <x v="5"/>
    <n v="1.324602192"/>
  </r>
  <r>
    <x v="3"/>
    <x v="68"/>
    <x v="31"/>
    <x v="5"/>
    <n v="1.3105609970000001"/>
  </r>
  <r>
    <x v="3"/>
    <x v="69"/>
    <x v="31"/>
    <x v="5"/>
    <n v="1.2963469569999999"/>
  </r>
  <r>
    <x v="3"/>
    <x v="70"/>
    <x v="31"/>
    <x v="5"/>
    <n v="1.282061296"/>
  </r>
  <r>
    <x v="3"/>
    <x v="71"/>
    <x v="31"/>
    <x v="5"/>
    <n v="1.2708791880000001"/>
  </r>
  <r>
    <x v="3"/>
    <x v="72"/>
    <x v="31"/>
    <x v="5"/>
    <n v="1.2595960859999999"/>
  </r>
  <r>
    <x v="3"/>
    <x v="73"/>
    <x v="31"/>
    <x v="5"/>
    <n v="1.24816952"/>
  </r>
  <r>
    <x v="3"/>
    <x v="74"/>
    <x v="31"/>
    <x v="5"/>
    <n v="1.2366842899999999"/>
  </r>
  <r>
    <x v="3"/>
    <x v="75"/>
    <x v="31"/>
    <x v="5"/>
    <n v="1.2250980650000001"/>
  </r>
  <r>
    <x v="3"/>
    <x v="76"/>
    <x v="31"/>
    <x v="5"/>
    <n v="1.2134108459999999"/>
  </r>
  <r>
    <x v="3"/>
    <x v="77"/>
    <x v="31"/>
    <x v="5"/>
    <n v="1.20157961"/>
  </r>
  <r>
    <x v="3"/>
    <x v="78"/>
    <x v="31"/>
    <x v="5"/>
    <n v="1.1896902629999999"/>
  </r>
  <r>
    <x v="3"/>
    <x v="79"/>
    <x v="31"/>
    <x v="5"/>
    <n v="1.1776999210000001"/>
  </r>
  <r>
    <x v="3"/>
    <x v="80"/>
    <x v="31"/>
    <x v="5"/>
    <n v="1.1656085839999999"/>
  </r>
  <r>
    <x v="3"/>
    <x v="81"/>
    <x v="31"/>
    <x v="5"/>
    <n v="1.1487417499999999"/>
  </r>
  <r>
    <x v="3"/>
    <x v="82"/>
    <x v="31"/>
    <x v="5"/>
    <n v="1.131800645"/>
  </r>
  <r>
    <x v="3"/>
    <x v="83"/>
    <x v="31"/>
    <x v="5"/>
    <n v="1.114729219"/>
  </r>
  <r>
    <x v="3"/>
    <x v="84"/>
    <x v="31"/>
    <x v="5"/>
    <n v="1.097527473"/>
  </r>
  <r>
    <x v="3"/>
    <x v="85"/>
    <x v="31"/>
    <x v="5"/>
    <n v="1.0801384650000001"/>
  </r>
  <r>
    <x v="3"/>
    <x v="86"/>
    <x v="31"/>
    <x v="5"/>
    <n v="1.0626758999999999"/>
  </r>
  <r>
    <x v="3"/>
    <x v="87"/>
    <x v="31"/>
    <x v="5"/>
    <n v="1.0450830149999999"/>
  </r>
  <r>
    <x v="3"/>
    <x v="88"/>
    <x v="31"/>
    <x v="5"/>
    <n v="1.027359809"/>
  </r>
  <r>
    <x v="3"/>
    <x v="89"/>
    <x v="31"/>
    <x v="5"/>
    <n v="1.009448627"/>
  </r>
  <r>
    <x v="3"/>
    <x v="90"/>
    <x v="31"/>
    <x v="5"/>
    <n v="0.99146460199999997"/>
  </r>
  <r>
    <x v="3"/>
    <x v="91"/>
    <x v="31"/>
    <x v="5"/>
    <n v="0.97334445700000005"/>
  </r>
  <r>
    <x v="3"/>
    <x v="92"/>
    <x v="31"/>
    <x v="5"/>
    <n v="0.95509395699999999"/>
  </r>
  <r>
    <x v="3"/>
    <x v="93"/>
    <x v="31"/>
    <x v="5"/>
    <n v="0.936654714"/>
  </r>
  <r>
    <x v="3"/>
    <x v="94"/>
    <x v="31"/>
    <x v="5"/>
    <n v="0.91814332300000001"/>
  </r>
  <r>
    <x v="3"/>
    <x v="95"/>
    <x v="31"/>
    <x v="5"/>
    <n v="0.89950157600000002"/>
  </r>
  <r>
    <x v="3"/>
    <x v="96"/>
    <x v="31"/>
    <x v="5"/>
    <n v="0.88072947300000004"/>
  </r>
  <r>
    <x v="3"/>
    <x v="97"/>
    <x v="31"/>
    <x v="5"/>
    <n v="0.861767913"/>
  </r>
  <r>
    <x v="3"/>
    <x v="98"/>
    <x v="31"/>
    <x v="5"/>
    <n v="0.84273491899999997"/>
  </r>
  <r>
    <x v="3"/>
    <x v="99"/>
    <x v="31"/>
    <x v="5"/>
    <n v="0.82357156899999995"/>
  </r>
  <r>
    <x v="3"/>
    <x v="100"/>
    <x v="31"/>
    <x v="5"/>
    <n v="0.80427786300000004"/>
  </r>
  <r>
    <x v="4"/>
    <x v="0"/>
    <x v="31"/>
    <x v="5"/>
    <n v="8.9085990489999993"/>
  </r>
  <r>
    <x v="4"/>
    <x v="1"/>
    <x v="31"/>
    <x v="5"/>
    <n v="6.9455916889999996"/>
  </r>
  <r>
    <x v="4"/>
    <x v="2"/>
    <x v="31"/>
    <x v="5"/>
    <n v="7.9886769119999999"/>
  </r>
  <r>
    <x v="4"/>
    <x v="3"/>
    <x v="31"/>
    <x v="5"/>
    <n v="7.4874306649999998"/>
  </r>
  <r>
    <x v="4"/>
    <x v="4"/>
    <x v="31"/>
    <x v="5"/>
    <n v="9.2360433999999998"/>
  </r>
  <r>
    <x v="4"/>
    <x v="5"/>
    <x v="31"/>
    <x v="5"/>
    <n v="7.8056801220000001"/>
  </r>
  <r>
    <x v="4"/>
    <x v="6"/>
    <x v="31"/>
    <x v="5"/>
    <n v="7.6153962679999996"/>
  </r>
  <r>
    <x v="4"/>
    <x v="7"/>
    <x v="31"/>
    <x v="5"/>
    <n v="9.2957197570000005"/>
  </r>
  <r>
    <x v="4"/>
    <x v="8"/>
    <x v="31"/>
    <x v="5"/>
    <n v="7.1463724659999999"/>
  </r>
  <r>
    <x v="4"/>
    <x v="9"/>
    <x v="31"/>
    <x v="5"/>
    <n v="5.0049582499999996"/>
  </r>
  <r>
    <x v="4"/>
    <x v="10"/>
    <x v="31"/>
    <x v="5"/>
    <n v="5.5671403489999998"/>
  </r>
  <r>
    <x v="4"/>
    <x v="11"/>
    <x v="31"/>
    <x v="5"/>
    <n v="5.5595737500000002"/>
  </r>
  <r>
    <x v="4"/>
    <x v="12"/>
    <x v="31"/>
    <x v="5"/>
    <n v="4.9111838539999999"/>
  </r>
  <r>
    <x v="4"/>
    <x v="13"/>
    <x v="31"/>
    <x v="5"/>
    <n v="4.5499751709999998"/>
  </r>
  <r>
    <x v="4"/>
    <x v="14"/>
    <x v="31"/>
    <x v="5"/>
    <n v="5.5188631409999998"/>
  </r>
  <r>
    <x v="4"/>
    <x v="15"/>
    <x v="31"/>
    <x v="5"/>
    <n v="5.7646779099999996"/>
  </r>
  <r>
    <x v="4"/>
    <x v="16"/>
    <x v="31"/>
    <x v="5"/>
    <n v="6.0487037900000002"/>
  </r>
  <r>
    <x v="4"/>
    <x v="17"/>
    <x v="31"/>
    <x v="5"/>
    <n v="6.1538882240000001"/>
  </r>
  <r>
    <x v="4"/>
    <x v="18"/>
    <x v="31"/>
    <x v="5"/>
    <n v="6.1525855719999996"/>
  </r>
  <r>
    <x v="4"/>
    <x v="19"/>
    <x v="31"/>
    <x v="5"/>
    <n v="6.5588586470000001"/>
  </r>
  <r>
    <x v="4"/>
    <x v="20"/>
    <x v="31"/>
    <x v="5"/>
    <n v="6.8303277690000002"/>
  </r>
  <r>
    <x v="4"/>
    <x v="21"/>
    <x v="31"/>
    <x v="5"/>
    <n v="7.1638468560000002"/>
  </r>
  <r>
    <x v="4"/>
    <x v="22"/>
    <x v="31"/>
    <x v="5"/>
    <n v="7.204284726"/>
  </r>
  <r>
    <x v="4"/>
    <x v="23"/>
    <x v="31"/>
    <x v="5"/>
    <n v="7.204284726"/>
  </r>
  <r>
    <x v="4"/>
    <x v="24"/>
    <x v="31"/>
    <x v="5"/>
    <n v="7.204284726"/>
  </r>
  <r>
    <x v="4"/>
    <x v="25"/>
    <x v="31"/>
    <x v="5"/>
    <n v="7.204284726"/>
  </r>
  <r>
    <x v="4"/>
    <x v="26"/>
    <x v="31"/>
    <x v="5"/>
    <n v="7.223754876000001"/>
  </r>
  <r>
    <x v="4"/>
    <x v="27"/>
    <x v="31"/>
    <x v="5"/>
    <n v="7.2529342760000004"/>
  </r>
  <r>
    <x v="4"/>
    <x v="28"/>
    <x v="31"/>
    <x v="5"/>
    <n v="7.2918068610000004"/>
  </r>
  <r>
    <x v="4"/>
    <x v="29"/>
    <x v="31"/>
    <x v="5"/>
    <n v="7.3403487740000006"/>
  </r>
  <r>
    <x v="4"/>
    <x v="30"/>
    <x v="31"/>
    <x v="5"/>
    <n v="7.3985575519999998"/>
  </r>
  <r>
    <x v="4"/>
    <x v="31"/>
    <x v="31"/>
    <x v="5"/>
    <n v="7.3859590849999996"/>
  </r>
  <r>
    <x v="4"/>
    <x v="32"/>
    <x v="31"/>
    <x v="5"/>
    <n v="7.3730590999999999"/>
  </r>
  <r>
    <x v="4"/>
    <x v="33"/>
    <x v="31"/>
    <x v="5"/>
    <n v="7.3597462309999999"/>
  </r>
  <r>
    <x v="4"/>
    <x v="34"/>
    <x v="31"/>
    <x v="5"/>
    <n v="7.3462427979999996"/>
  </r>
  <r>
    <x v="4"/>
    <x v="35"/>
    <x v="31"/>
    <x v="5"/>
    <n v="7.3324378469999996"/>
  </r>
  <r>
    <x v="4"/>
    <x v="36"/>
    <x v="31"/>
    <x v="5"/>
    <n v="7.3183313779999999"/>
  </r>
  <r>
    <x v="4"/>
    <x v="37"/>
    <x v="31"/>
    <x v="5"/>
    <n v="7.3038103740000002"/>
  </r>
  <r>
    <x v="4"/>
    <x v="38"/>
    <x v="31"/>
    <x v="5"/>
    <n v="7.289100457"/>
  </r>
  <r>
    <x v="4"/>
    <x v="39"/>
    <x v="31"/>
    <x v="5"/>
    <n v="7.2740890230000002"/>
  </r>
  <r>
    <x v="4"/>
    <x v="40"/>
    <x v="31"/>
    <x v="5"/>
    <n v="7.2587760709999998"/>
  </r>
  <r>
    <x v="4"/>
    <x v="41"/>
    <x v="31"/>
    <x v="5"/>
    <n v="7.2358351350000003"/>
  </r>
  <r>
    <x v="4"/>
    <x v="42"/>
    <x v="31"/>
    <x v="5"/>
    <n v="7.2126747609999997"/>
  </r>
  <r>
    <x v="4"/>
    <x v="43"/>
    <x v="31"/>
    <x v="5"/>
    <n v="7.1891610579999998"/>
  </r>
  <r>
    <x v="4"/>
    <x v="44"/>
    <x v="31"/>
    <x v="5"/>
    <n v="7.1652940259999998"/>
  </r>
  <r>
    <x v="4"/>
    <x v="45"/>
    <x v="31"/>
    <x v="5"/>
    <n v="7.1409373550000002"/>
  </r>
  <r>
    <x v="4"/>
    <x v="46"/>
    <x v="31"/>
    <x v="5"/>
    <n v="7.1163631819999997"/>
  </r>
  <r>
    <x v="4"/>
    <x v="47"/>
    <x v="31"/>
    <x v="5"/>
    <n v="7.09143568"/>
  </r>
  <r>
    <x v="4"/>
    <x v="48"/>
    <x v="31"/>
    <x v="5"/>
    <n v="7.0661548500000002"/>
  </r>
  <r>
    <x v="4"/>
    <x v="49"/>
    <x v="31"/>
    <x v="5"/>
    <n v="7.0403824430000004"/>
  </r>
  <r>
    <x v="4"/>
    <x v="50"/>
    <x v="31"/>
    <x v="5"/>
    <n v="7.0143944710000001"/>
  </r>
  <r>
    <x v="4"/>
    <x v="51"/>
    <x v="31"/>
    <x v="5"/>
    <n v="6.8994333829999999"/>
  </r>
  <r>
    <x v="4"/>
    <x v="52"/>
    <x v="31"/>
    <x v="5"/>
    <n v="6.7835027529999996"/>
  </r>
  <r>
    <x v="4"/>
    <x v="53"/>
    <x v="31"/>
    <x v="5"/>
    <n v="6.666217917"/>
  </r>
  <r>
    <x v="4"/>
    <x v="54"/>
    <x v="31"/>
    <x v="5"/>
    <n v="6.5483468760000001"/>
  </r>
  <r>
    <x v="4"/>
    <x v="55"/>
    <x v="31"/>
    <x v="5"/>
    <n v="6.4295062930000002"/>
  </r>
  <r>
    <x v="4"/>
    <x v="56"/>
    <x v="31"/>
    <x v="5"/>
    <n v="6.3096961690000004"/>
  </r>
  <r>
    <x v="4"/>
    <x v="57"/>
    <x v="31"/>
    <x v="5"/>
    <n v="6.1885265250000003"/>
  </r>
  <r>
    <x v="4"/>
    <x v="58"/>
    <x v="31"/>
    <x v="5"/>
    <n v="6.06677599"/>
  </r>
  <r>
    <x v="4"/>
    <x v="59"/>
    <x v="31"/>
    <x v="5"/>
    <n v="5.9440559129999997"/>
  </r>
  <r>
    <x v="4"/>
    <x v="60"/>
    <x v="31"/>
    <x v="5"/>
    <n v="5.8203662940000003"/>
  </r>
  <r>
    <x v="4"/>
    <x v="61"/>
    <x v="31"/>
    <x v="5"/>
    <n v="5.7391674200000002"/>
  </r>
  <r>
    <x v="4"/>
    <x v="62"/>
    <x v="31"/>
    <x v="5"/>
    <n v="5.6575674420000004"/>
  </r>
  <r>
    <x v="4"/>
    <x v="63"/>
    <x v="31"/>
    <x v="5"/>
    <n v="5.5752918180000002"/>
  </r>
  <r>
    <x v="4"/>
    <x v="64"/>
    <x v="31"/>
    <x v="5"/>
    <n v="5.4923405489999997"/>
  </r>
  <r>
    <x v="4"/>
    <x v="65"/>
    <x v="31"/>
    <x v="5"/>
    <n v="5.4084344660000001"/>
  </r>
  <r>
    <x v="4"/>
    <x v="66"/>
    <x v="31"/>
    <x v="5"/>
    <n v="5.3241309799999996"/>
  </r>
  <r>
    <x v="4"/>
    <x v="67"/>
    <x v="31"/>
    <x v="5"/>
    <n v="5.2391518489999997"/>
  </r>
  <r>
    <x v="4"/>
    <x v="68"/>
    <x v="31"/>
    <x v="5"/>
    <n v="5.1534970729999996"/>
  </r>
  <r>
    <x v="4"/>
    <x v="69"/>
    <x v="31"/>
    <x v="5"/>
    <n v="5.0668837809999996"/>
  </r>
  <r>
    <x v="4"/>
    <x v="70"/>
    <x v="31"/>
    <x v="5"/>
    <n v="4.9798767880000003"/>
  </r>
  <r>
    <x v="4"/>
    <x v="71"/>
    <x v="31"/>
    <x v="5"/>
    <n v="4.8061302240000003"/>
  </r>
  <r>
    <x v="4"/>
    <x v="72"/>
    <x v="31"/>
    <x v="5"/>
    <n v="4.6311484800000002"/>
  </r>
  <r>
    <x v="4"/>
    <x v="73"/>
    <x v="31"/>
    <x v="5"/>
    <n v="4.4544076590000001"/>
  </r>
  <r>
    <x v="4"/>
    <x v="74"/>
    <x v="31"/>
    <x v="5"/>
    <n v="4.2769538640000002"/>
  </r>
  <r>
    <x v="4"/>
    <x v="75"/>
    <x v="31"/>
    <x v="5"/>
    <n v="4.0982648900000003"/>
  </r>
  <r>
    <x v="4"/>
    <x v="76"/>
    <x v="31"/>
    <x v="5"/>
    <n v="3.9183407369999999"/>
  </r>
  <r>
    <x v="4"/>
    <x v="77"/>
    <x v="31"/>
    <x v="5"/>
    <n v="3.7366507389999999"/>
  </r>
  <r>
    <x v="4"/>
    <x v="78"/>
    <x v="31"/>
    <x v="5"/>
    <n v="3.5542545360000002"/>
  </r>
  <r>
    <x v="4"/>
    <x v="79"/>
    <x v="31"/>
    <x v="5"/>
    <n v="3.3706231529999999"/>
  </r>
  <r>
    <x v="4"/>
    <x v="80"/>
    <x v="31"/>
    <x v="5"/>
    <n v="3.1857565910000001"/>
  </r>
  <r>
    <x v="4"/>
    <x v="81"/>
    <x v="31"/>
    <x v="5"/>
    <n v="3.1596017239999998"/>
  </r>
  <r>
    <x v="4"/>
    <x v="82"/>
    <x v="31"/>
    <x v="5"/>
    <n v="3.1333180770000002"/>
  </r>
  <r>
    <x v="4"/>
    <x v="83"/>
    <x v="31"/>
    <x v="5"/>
    <n v="3.1068070090000002"/>
  </r>
  <r>
    <x v="4"/>
    <x v="84"/>
    <x v="31"/>
    <x v="5"/>
    <n v="3.0800685209999998"/>
  </r>
  <r>
    <x v="4"/>
    <x v="85"/>
    <x v="31"/>
    <x v="5"/>
    <n v="3.0530024149999999"/>
  </r>
  <r>
    <x v="4"/>
    <x v="86"/>
    <x v="31"/>
    <x v="5"/>
    <n v="3.0258087749999998"/>
  </r>
  <r>
    <x v="4"/>
    <x v="87"/>
    <x v="31"/>
    <x v="5"/>
    <n v="2.9983877149999998"/>
  </r>
  <r>
    <x v="4"/>
    <x v="88"/>
    <x v="31"/>
    <x v="5"/>
    <n v="2.9707392339999998"/>
  </r>
  <r>
    <x v="4"/>
    <x v="89"/>
    <x v="31"/>
    <x v="5"/>
    <n v="2.9427618880000002"/>
  </r>
  <r>
    <x v="4"/>
    <x v="90"/>
    <x v="31"/>
    <x v="5"/>
    <n v="2.914658255"/>
  </r>
  <r>
    <x v="4"/>
    <x v="91"/>
    <x v="31"/>
    <x v="5"/>
    <n v="2.9061435430000002"/>
  </r>
  <r>
    <x v="4"/>
    <x v="92"/>
    <x v="31"/>
    <x v="5"/>
    <n v="2.8975223780000001"/>
  </r>
  <r>
    <x v="4"/>
    <x v="93"/>
    <x v="31"/>
    <x v="5"/>
    <n v="2.888746695"/>
  </r>
  <r>
    <x v="4"/>
    <x v="94"/>
    <x v="31"/>
    <x v="5"/>
    <n v="2.8799124819999999"/>
  </r>
  <r>
    <x v="4"/>
    <x v="95"/>
    <x v="31"/>
    <x v="5"/>
    <n v="2.8709718180000001"/>
  </r>
  <r>
    <x v="4"/>
    <x v="96"/>
    <x v="31"/>
    <x v="5"/>
    <n v="2.861924702"/>
  </r>
  <r>
    <x v="4"/>
    <x v="97"/>
    <x v="31"/>
    <x v="5"/>
    <n v="2.852722483"/>
  </r>
  <r>
    <x v="4"/>
    <x v="98"/>
    <x v="31"/>
    <x v="5"/>
    <n v="2.8434623179999998"/>
  </r>
  <r>
    <x v="4"/>
    <x v="99"/>
    <x v="31"/>
    <x v="5"/>
    <n v="2.8340957009999999"/>
  </r>
  <r>
    <x v="4"/>
    <x v="100"/>
    <x v="31"/>
    <x v="5"/>
    <n v="2.8246226330000002"/>
  </r>
  <r>
    <x v="5"/>
    <x v="0"/>
    <x v="31"/>
    <x v="5"/>
    <n v="8.9085990489999993"/>
  </r>
  <r>
    <x v="5"/>
    <x v="1"/>
    <x v="31"/>
    <x v="5"/>
    <n v="6.9455916889999996"/>
  </r>
  <r>
    <x v="5"/>
    <x v="2"/>
    <x v="31"/>
    <x v="5"/>
    <n v="7.9886769119999999"/>
  </r>
  <r>
    <x v="5"/>
    <x v="3"/>
    <x v="31"/>
    <x v="5"/>
    <n v="7.4874306649999998"/>
  </r>
  <r>
    <x v="5"/>
    <x v="4"/>
    <x v="31"/>
    <x v="5"/>
    <n v="9.2360433999999998"/>
  </r>
  <r>
    <x v="5"/>
    <x v="5"/>
    <x v="31"/>
    <x v="5"/>
    <n v="7.8056801220000001"/>
  </r>
  <r>
    <x v="5"/>
    <x v="6"/>
    <x v="31"/>
    <x v="5"/>
    <n v="7.6153962679999996"/>
  </r>
  <r>
    <x v="5"/>
    <x v="7"/>
    <x v="31"/>
    <x v="5"/>
    <n v="9.2957197570000005"/>
  </r>
  <r>
    <x v="5"/>
    <x v="8"/>
    <x v="31"/>
    <x v="5"/>
    <n v="7.1463724659999999"/>
  </r>
  <r>
    <x v="5"/>
    <x v="9"/>
    <x v="31"/>
    <x v="5"/>
    <n v="5.0049582499999996"/>
  </r>
  <r>
    <x v="5"/>
    <x v="10"/>
    <x v="31"/>
    <x v="5"/>
    <n v="5.5671403489999998"/>
  </r>
  <r>
    <x v="5"/>
    <x v="11"/>
    <x v="31"/>
    <x v="5"/>
    <n v="5.5595737500000002"/>
  </r>
  <r>
    <x v="5"/>
    <x v="12"/>
    <x v="31"/>
    <x v="5"/>
    <n v="4.9111838539999999"/>
  </r>
  <r>
    <x v="5"/>
    <x v="13"/>
    <x v="31"/>
    <x v="5"/>
    <n v="4.5499751709999998"/>
  </r>
  <r>
    <x v="5"/>
    <x v="14"/>
    <x v="31"/>
    <x v="5"/>
    <n v="5.5188631409999998"/>
  </r>
  <r>
    <x v="5"/>
    <x v="15"/>
    <x v="31"/>
    <x v="5"/>
    <n v="5.7646779099999996"/>
  </r>
  <r>
    <x v="5"/>
    <x v="16"/>
    <x v="31"/>
    <x v="5"/>
    <n v="6.0487037900000002"/>
  </r>
  <r>
    <x v="5"/>
    <x v="17"/>
    <x v="31"/>
    <x v="5"/>
    <n v="6.1538882240000001"/>
  </r>
  <r>
    <x v="5"/>
    <x v="18"/>
    <x v="31"/>
    <x v="5"/>
    <n v="6.1525855719999996"/>
  </r>
  <r>
    <x v="5"/>
    <x v="19"/>
    <x v="31"/>
    <x v="5"/>
    <n v="6.5588586470000001"/>
  </r>
  <r>
    <x v="5"/>
    <x v="20"/>
    <x v="31"/>
    <x v="5"/>
    <n v="6.8303277690000002"/>
  </r>
  <r>
    <x v="5"/>
    <x v="21"/>
    <x v="31"/>
    <x v="5"/>
    <n v="7.1638468560000002"/>
  </r>
  <r>
    <x v="5"/>
    <x v="22"/>
    <x v="31"/>
    <x v="5"/>
    <n v="7.204284726"/>
  </r>
  <r>
    <x v="5"/>
    <x v="23"/>
    <x v="31"/>
    <x v="5"/>
    <n v="7.204284726"/>
  </r>
  <r>
    <x v="5"/>
    <x v="24"/>
    <x v="31"/>
    <x v="5"/>
    <n v="7.204284726"/>
  </r>
  <r>
    <x v="5"/>
    <x v="25"/>
    <x v="31"/>
    <x v="5"/>
    <n v="7.204284726"/>
  </r>
  <r>
    <x v="5"/>
    <x v="26"/>
    <x v="31"/>
    <x v="5"/>
    <n v="7.223754876000001"/>
  </r>
  <r>
    <x v="5"/>
    <x v="27"/>
    <x v="31"/>
    <x v="5"/>
    <n v="7.2529342760000004"/>
  </r>
  <r>
    <x v="5"/>
    <x v="28"/>
    <x v="31"/>
    <x v="5"/>
    <n v="7.2918068610000004"/>
  </r>
  <r>
    <x v="5"/>
    <x v="29"/>
    <x v="31"/>
    <x v="5"/>
    <n v="7.3403487740000006"/>
  </r>
  <r>
    <x v="5"/>
    <x v="30"/>
    <x v="31"/>
    <x v="5"/>
    <n v="7.3985575519999998"/>
  </r>
  <r>
    <x v="5"/>
    <x v="31"/>
    <x v="31"/>
    <x v="5"/>
    <n v="7.3859590849999996"/>
  </r>
  <r>
    <x v="5"/>
    <x v="32"/>
    <x v="31"/>
    <x v="5"/>
    <n v="7.3730590999999999"/>
  </r>
  <r>
    <x v="5"/>
    <x v="33"/>
    <x v="31"/>
    <x v="5"/>
    <n v="7.3597462309999999"/>
  </r>
  <r>
    <x v="5"/>
    <x v="34"/>
    <x v="31"/>
    <x v="5"/>
    <n v="7.3462427979999996"/>
  </r>
  <r>
    <x v="5"/>
    <x v="35"/>
    <x v="31"/>
    <x v="5"/>
    <n v="7.3324378469999996"/>
  </r>
  <r>
    <x v="5"/>
    <x v="36"/>
    <x v="31"/>
    <x v="5"/>
    <n v="7.3183313779999999"/>
  </r>
  <r>
    <x v="5"/>
    <x v="37"/>
    <x v="31"/>
    <x v="5"/>
    <n v="7.3038103740000002"/>
  </r>
  <r>
    <x v="5"/>
    <x v="38"/>
    <x v="31"/>
    <x v="5"/>
    <n v="7.289100457"/>
  </r>
  <r>
    <x v="5"/>
    <x v="39"/>
    <x v="31"/>
    <x v="5"/>
    <n v="7.2740890230000002"/>
  </r>
  <r>
    <x v="5"/>
    <x v="40"/>
    <x v="31"/>
    <x v="5"/>
    <n v="7.2587760709999998"/>
  </r>
  <r>
    <x v="5"/>
    <x v="41"/>
    <x v="31"/>
    <x v="5"/>
    <n v="7.2358351350000003"/>
  </r>
  <r>
    <x v="5"/>
    <x v="42"/>
    <x v="31"/>
    <x v="5"/>
    <n v="7.2126747609999997"/>
  </r>
  <r>
    <x v="5"/>
    <x v="43"/>
    <x v="31"/>
    <x v="5"/>
    <n v="7.1891610579999998"/>
  </r>
  <r>
    <x v="5"/>
    <x v="44"/>
    <x v="31"/>
    <x v="5"/>
    <n v="7.1652940259999998"/>
  </r>
  <r>
    <x v="5"/>
    <x v="45"/>
    <x v="31"/>
    <x v="5"/>
    <n v="7.1409373550000002"/>
  </r>
  <r>
    <x v="5"/>
    <x v="46"/>
    <x v="31"/>
    <x v="5"/>
    <n v="7.1163631819999997"/>
  </r>
  <r>
    <x v="5"/>
    <x v="47"/>
    <x v="31"/>
    <x v="5"/>
    <n v="7.09143568"/>
  </r>
  <r>
    <x v="5"/>
    <x v="48"/>
    <x v="31"/>
    <x v="5"/>
    <n v="7.0661548500000002"/>
  </r>
  <r>
    <x v="5"/>
    <x v="49"/>
    <x v="31"/>
    <x v="5"/>
    <n v="7.0403824430000004"/>
  </r>
  <r>
    <x v="5"/>
    <x v="50"/>
    <x v="31"/>
    <x v="5"/>
    <n v="7.0143944710000001"/>
  </r>
  <r>
    <x v="5"/>
    <x v="51"/>
    <x v="31"/>
    <x v="5"/>
    <n v="6.8994333829999999"/>
  </r>
  <r>
    <x v="5"/>
    <x v="52"/>
    <x v="31"/>
    <x v="5"/>
    <n v="6.7835027529999996"/>
  </r>
  <r>
    <x v="5"/>
    <x v="53"/>
    <x v="31"/>
    <x v="5"/>
    <n v="6.666217917"/>
  </r>
  <r>
    <x v="5"/>
    <x v="54"/>
    <x v="31"/>
    <x v="5"/>
    <n v="6.5483468760000001"/>
  </r>
  <r>
    <x v="5"/>
    <x v="55"/>
    <x v="31"/>
    <x v="5"/>
    <n v="6.4295062930000002"/>
  </r>
  <r>
    <x v="5"/>
    <x v="56"/>
    <x v="31"/>
    <x v="5"/>
    <n v="6.3096961690000004"/>
  </r>
  <r>
    <x v="5"/>
    <x v="57"/>
    <x v="31"/>
    <x v="5"/>
    <n v="6.1885265250000003"/>
  </r>
  <r>
    <x v="5"/>
    <x v="58"/>
    <x v="31"/>
    <x v="5"/>
    <n v="6.06677599"/>
  </r>
  <r>
    <x v="5"/>
    <x v="59"/>
    <x v="31"/>
    <x v="5"/>
    <n v="5.9440559129999997"/>
  </r>
  <r>
    <x v="5"/>
    <x v="60"/>
    <x v="31"/>
    <x v="5"/>
    <n v="5.8203662940000003"/>
  </r>
  <r>
    <x v="5"/>
    <x v="61"/>
    <x v="31"/>
    <x v="5"/>
    <n v="5.7391674200000002"/>
  </r>
  <r>
    <x v="5"/>
    <x v="62"/>
    <x v="31"/>
    <x v="5"/>
    <n v="5.6575674420000004"/>
  </r>
  <r>
    <x v="5"/>
    <x v="63"/>
    <x v="31"/>
    <x v="5"/>
    <n v="5.5752918180000002"/>
  </r>
  <r>
    <x v="5"/>
    <x v="64"/>
    <x v="31"/>
    <x v="5"/>
    <n v="5.4923405489999997"/>
  </r>
  <r>
    <x v="5"/>
    <x v="65"/>
    <x v="31"/>
    <x v="5"/>
    <n v="5.4084344660000001"/>
  </r>
  <r>
    <x v="5"/>
    <x v="66"/>
    <x v="31"/>
    <x v="5"/>
    <n v="5.3241309799999996"/>
  </r>
  <r>
    <x v="5"/>
    <x v="67"/>
    <x v="31"/>
    <x v="5"/>
    <n v="5.2391518489999997"/>
  </r>
  <r>
    <x v="5"/>
    <x v="68"/>
    <x v="31"/>
    <x v="5"/>
    <n v="5.1534970729999996"/>
  </r>
  <r>
    <x v="5"/>
    <x v="69"/>
    <x v="31"/>
    <x v="5"/>
    <n v="5.0668837809999996"/>
  </r>
  <r>
    <x v="5"/>
    <x v="70"/>
    <x v="31"/>
    <x v="5"/>
    <n v="4.9798767880000003"/>
  </r>
  <r>
    <x v="5"/>
    <x v="71"/>
    <x v="31"/>
    <x v="5"/>
    <n v="4.8061302240000003"/>
  </r>
  <r>
    <x v="5"/>
    <x v="72"/>
    <x v="31"/>
    <x v="5"/>
    <n v="4.6311484800000002"/>
  </r>
  <r>
    <x v="5"/>
    <x v="73"/>
    <x v="31"/>
    <x v="5"/>
    <n v="4.4544076590000001"/>
  </r>
  <r>
    <x v="5"/>
    <x v="74"/>
    <x v="31"/>
    <x v="5"/>
    <n v="4.2769538640000002"/>
  </r>
  <r>
    <x v="5"/>
    <x v="75"/>
    <x v="31"/>
    <x v="5"/>
    <n v="4.0982648900000003"/>
  </r>
  <r>
    <x v="5"/>
    <x v="76"/>
    <x v="31"/>
    <x v="5"/>
    <n v="3.9183407369999999"/>
  </r>
  <r>
    <x v="5"/>
    <x v="77"/>
    <x v="31"/>
    <x v="5"/>
    <n v="3.7366507389999999"/>
  </r>
  <r>
    <x v="5"/>
    <x v="78"/>
    <x v="31"/>
    <x v="5"/>
    <n v="3.5542545360000002"/>
  </r>
  <r>
    <x v="5"/>
    <x v="79"/>
    <x v="31"/>
    <x v="5"/>
    <n v="3.3706231529999999"/>
  </r>
  <r>
    <x v="5"/>
    <x v="80"/>
    <x v="31"/>
    <x v="5"/>
    <n v="3.1857565910000001"/>
  </r>
  <r>
    <x v="5"/>
    <x v="81"/>
    <x v="31"/>
    <x v="5"/>
    <n v="3.1596017239999998"/>
  </r>
  <r>
    <x v="5"/>
    <x v="82"/>
    <x v="31"/>
    <x v="5"/>
    <n v="3.1333180770000002"/>
  </r>
  <r>
    <x v="5"/>
    <x v="83"/>
    <x v="31"/>
    <x v="5"/>
    <n v="3.1068070090000002"/>
  </r>
  <r>
    <x v="5"/>
    <x v="84"/>
    <x v="31"/>
    <x v="5"/>
    <n v="3.0800685209999998"/>
  </r>
  <r>
    <x v="5"/>
    <x v="85"/>
    <x v="31"/>
    <x v="5"/>
    <n v="3.0530024149999999"/>
  </r>
  <r>
    <x v="5"/>
    <x v="86"/>
    <x v="31"/>
    <x v="5"/>
    <n v="3.0258087749999998"/>
  </r>
  <r>
    <x v="5"/>
    <x v="87"/>
    <x v="31"/>
    <x v="5"/>
    <n v="2.9983877149999998"/>
  </r>
  <r>
    <x v="5"/>
    <x v="88"/>
    <x v="31"/>
    <x v="5"/>
    <n v="2.9707392339999998"/>
  </r>
  <r>
    <x v="5"/>
    <x v="89"/>
    <x v="31"/>
    <x v="5"/>
    <n v="2.9427618880000002"/>
  </r>
  <r>
    <x v="5"/>
    <x v="90"/>
    <x v="31"/>
    <x v="5"/>
    <n v="2.914658255"/>
  </r>
  <r>
    <x v="5"/>
    <x v="91"/>
    <x v="31"/>
    <x v="5"/>
    <n v="2.9061435430000002"/>
  </r>
  <r>
    <x v="5"/>
    <x v="92"/>
    <x v="31"/>
    <x v="5"/>
    <n v="2.8975223780000001"/>
  </r>
  <r>
    <x v="5"/>
    <x v="93"/>
    <x v="31"/>
    <x v="5"/>
    <n v="2.888746695"/>
  </r>
  <r>
    <x v="5"/>
    <x v="94"/>
    <x v="31"/>
    <x v="5"/>
    <n v="2.8799124819999999"/>
  </r>
  <r>
    <x v="5"/>
    <x v="95"/>
    <x v="31"/>
    <x v="5"/>
    <n v="2.8709718180000001"/>
  </r>
  <r>
    <x v="5"/>
    <x v="96"/>
    <x v="31"/>
    <x v="5"/>
    <n v="2.861924702"/>
  </r>
  <r>
    <x v="5"/>
    <x v="97"/>
    <x v="31"/>
    <x v="5"/>
    <n v="2.852722483"/>
  </r>
  <r>
    <x v="5"/>
    <x v="98"/>
    <x v="31"/>
    <x v="5"/>
    <n v="2.8434623179999998"/>
  </r>
  <r>
    <x v="5"/>
    <x v="99"/>
    <x v="31"/>
    <x v="5"/>
    <n v="2.8340957009999999"/>
  </r>
  <r>
    <x v="5"/>
    <x v="100"/>
    <x v="31"/>
    <x v="5"/>
    <n v="2.8246226330000002"/>
  </r>
  <r>
    <x v="6"/>
    <x v="0"/>
    <x v="31"/>
    <x v="5"/>
    <n v="8.9085990489999993"/>
  </r>
  <r>
    <x v="6"/>
    <x v="1"/>
    <x v="31"/>
    <x v="5"/>
    <n v="6.9455916889999996"/>
  </r>
  <r>
    <x v="6"/>
    <x v="2"/>
    <x v="31"/>
    <x v="5"/>
    <n v="7.9886769119999999"/>
  </r>
  <r>
    <x v="6"/>
    <x v="3"/>
    <x v="31"/>
    <x v="5"/>
    <n v="7.4874306649999998"/>
  </r>
  <r>
    <x v="6"/>
    <x v="4"/>
    <x v="31"/>
    <x v="5"/>
    <n v="9.2360433999999998"/>
  </r>
  <r>
    <x v="6"/>
    <x v="5"/>
    <x v="31"/>
    <x v="5"/>
    <n v="7.8056801220000001"/>
  </r>
  <r>
    <x v="6"/>
    <x v="6"/>
    <x v="31"/>
    <x v="5"/>
    <n v="7.6153962679999996"/>
  </r>
  <r>
    <x v="6"/>
    <x v="7"/>
    <x v="31"/>
    <x v="5"/>
    <n v="9.2957197570000005"/>
  </r>
  <r>
    <x v="6"/>
    <x v="8"/>
    <x v="31"/>
    <x v="5"/>
    <n v="7.1463724659999999"/>
  </r>
  <r>
    <x v="6"/>
    <x v="9"/>
    <x v="31"/>
    <x v="5"/>
    <n v="5.0049582499999996"/>
  </r>
  <r>
    <x v="6"/>
    <x v="10"/>
    <x v="31"/>
    <x v="5"/>
    <n v="5.5671403489999998"/>
  </r>
  <r>
    <x v="6"/>
    <x v="11"/>
    <x v="31"/>
    <x v="5"/>
    <n v="5.5595737500000002"/>
  </r>
  <r>
    <x v="6"/>
    <x v="12"/>
    <x v="31"/>
    <x v="5"/>
    <n v="4.9111838539999999"/>
  </r>
  <r>
    <x v="6"/>
    <x v="13"/>
    <x v="31"/>
    <x v="5"/>
    <n v="4.5499751709999998"/>
  </r>
  <r>
    <x v="6"/>
    <x v="14"/>
    <x v="31"/>
    <x v="5"/>
    <n v="5.5188631409999998"/>
  </r>
  <r>
    <x v="6"/>
    <x v="15"/>
    <x v="31"/>
    <x v="5"/>
    <n v="5.7646779099999996"/>
  </r>
  <r>
    <x v="6"/>
    <x v="16"/>
    <x v="31"/>
    <x v="5"/>
    <n v="6.0487037900000002"/>
  </r>
  <r>
    <x v="6"/>
    <x v="17"/>
    <x v="31"/>
    <x v="5"/>
    <n v="6.1538882240000001"/>
  </r>
  <r>
    <x v="6"/>
    <x v="18"/>
    <x v="31"/>
    <x v="5"/>
    <n v="6.1525855719999996"/>
  </r>
  <r>
    <x v="6"/>
    <x v="19"/>
    <x v="31"/>
    <x v="5"/>
    <n v="6.5588586470000001"/>
  </r>
  <r>
    <x v="6"/>
    <x v="20"/>
    <x v="31"/>
    <x v="5"/>
    <n v="6.8303277690000002"/>
  </r>
  <r>
    <x v="6"/>
    <x v="21"/>
    <x v="31"/>
    <x v="5"/>
    <n v="7.1638468560000002"/>
  </r>
  <r>
    <x v="6"/>
    <x v="22"/>
    <x v="31"/>
    <x v="5"/>
    <n v="7.204284726"/>
  </r>
  <r>
    <x v="6"/>
    <x v="23"/>
    <x v="31"/>
    <x v="5"/>
    <n v="7.204284726"/>
  </r>
  <r>
    <x v="6"/>
    <x v="24"/>
    <x v="31"/>
    <x v="5"/>
    <n v="7.204284726"/>
  </r>
  <r>
    <x v="6"/>
    <x v="25"/>
    <x v="31"/>
    <x v="5"/>
    <n v="7.204284726"/>
  </r>
  <r>
    <x v="6"/>
    <x v="26"/>
    <x v="31"/>
    <x v="5"/>
    <n v="6.7739293772000009"/>
  </r>
  <r>
    <x v="6"/>
    <x v="27"/>
    <x v="31"/>
    <x v="5"/>
    <n v="6.1241968075999997"/>
  </r>
  <r>
    <x v="6"/>
    <x v="28"/>
    <x v="31"/>
    <x v="5"/>
    <n v="5.2524757284000003"/>
  </r>
  <r>
    <x v="6"/>
    <x v="29"/>
    <x v="31"/>
    <x v="5"/>
    <n v="4.1549006459999998"/>
  </r>
  <r>
    <x v="6"/>
    <x v="30"/>
    <x v="31"/>
    <x v="5"/>
    <n v="2.8310491670000002"/>
  </r>
  <r>
    <x v="6"/>
    <x v="31"/>
    <x v="31"/>
    <x v="5"/>
    <n v="2.7763294589999998"/>
  </r>
  <r>
    <x v="6"/>
    <x v="32"/>
    <x v="31"/>
    <x v="5"/>
    <n v="2.7211157620000002"/>
  </r>
  <r>
    <x v="6"/>
    <x v="33"/>
    <x v="31"/>
    <x v="5"/>
    <n v="2.6652274220000001"/>
  </r>
  <r>
    <x v="6"/>
    <x v="34"/>
    <x v="31"/>
    <x v="5"/>
    <n v="2.609025071"/>
  </r>
  <r>
    <x v="6"/>
    <x v="35"/>
    <x v="31"/>
    <x v="5"/>
    <n v="2.5523287300000002"/>
  </r>
  <r>
    <x v="6"/>
    <x v="36"/>
    <x v="31"/>
    <x v="5"/>
    <n v="2.4951384010000002"/>
  </r>
  <r>
    <x v="6"/>
    <x v="37"/>
    <x v="31"/>
    <x v="5"/>
    <n v="2.437270721"/>
  </r>
  <r>
    <x v="6"/>
    <x v="38"/>
    <x v="31"/>
    <x v="5"/>
    <n v="2.3790917359999999"/>
  </r>
  <r>
    <x v="6"/>
    <x v="39"/>
    <x v="31"/>
    <x v="5"/>
    <n v="2.3204187630000002"/>
  </r>
  <r>
    <x v="6"/>
    <x v="40"/>
    <x v="31"/>
    <x v="5"/>
    <n v="2.2612518000000001"/>
  </r>
  <r>
    <x v="6"/>
    <x v="41"/>
    <x v="31"/>
    <x v="5"/>
    <n v="2.2071991830000002"/>
  </r>
  <r>
    <x v="6"/>
    <x v="42"/>
    <x v="31"/>
    <x v="5"/>
    <n v="2.1528642250000001"/>
  </r>
  <r>
    <x v="6"/>
    <x v="43"/>
    <x v="31"/>
    <x v="5"/>
    <n v="2.0980773099999999"/>
  </r>
  <r>
    <x v="6"/>
    <x v="44"/>
    <x v="31"/>
    <x v="5"/>
    <n v="2.0428384369999999"/>
  </r>
  <r>
    <x v="6"/>
    <x v="45"/>
    <x v="31"/>
    <x v="5"/>
    <n v="1.986974893"/>
  </r>
  <r>
    <x v="6"/>
    <x v="46"/>
    <x v="31"/>
    <x v="5"/>
    <n v="1.9308314849999999"/>
  </r>
  <r>
    <x v="6"/>
    <x v="47"/>
    <x v="31"/>
    <x v="5"/>
    <n v="1.8742361199999999"/>
  </r>
  <r>
    <x v="6"/>
    <x v="48"/>
    <x v="31"/>
    <x v="5"/>
    <n v="1.817188797"/>
  </r>
  <r>
    <x v="6"/>
    <x v="49"/>
    <x v="31"/>
    <x v="5"/>
    <n v="1.759514327"/>
  </r>
  <r>
    <x v="6"/>
    <x v="50"/>
    <x v="31"/>
    <x v="5"/>
    <n v="1.70156247"/>
  </r>
  <r>
    <x v="6"/>
    <x v="51"/>
    <x v="31"/>
    <x v="5"/>
    <n v="1.6744280549999999"/>
  </r>
  <r>
    <x v="6"/>
    <x v="52"/>
    <x v="31"/>
    <x v="5"/>
    <n v="1.6470611449999999"/>
  </r>
  <r>
    <x v="6"/>
    <x v="53"/>
    <x v="31"/>
    <x v="5"/>
    <n v="1.619370344"/>
  </r>
  <r>
    <x v="6"/>
    <x v="54"/>
    <x v="31"/>
    <x v="5"/>
    <n v="1.5915381230000001"/>
  </r>
  <r>
    <x v="6"/>
    <x v="55"/>
    <x v="31"/>
    <x v="5"/>
    <n v="1.563473407"/>
  </r>
  <r>
    <x v="6"/>
    <x v="56"/>
    <x v="31"/>
    <x v="5"/>
    <n v="1.5351761939999999"/>
  </r>
  <r>
    <x v="6"/>
    <x v="57"/>
    <x v="31"/>
    <x v="5"/>
    <n v="1.506553816"/>
  </r>
  <r>
    <x v="6"/>
    <x v="58"/>
    <x v="31"/>
    <x v="5"/>
    <n v="1.477791292"/>
  </r>
  <r>
    <x v="6"/>
    <x v="59"/>
    <x v="31"/>
    <x v="5"/>
    <n v="1.4487962729999999"/>
  </r>
  <r>
    <x v="6"/>
    <x v="60"/>
    <x v="31"/>
    <x v="5"/>
    <n v="1.419568757"/>
  </r>
  <r>
    <x v="6"/>
    <x v="61"/>
    <x v="31"/>
    <x v="5"/>
    <n v="1.4063335859999999"/>
  </r>
  <r>
    <x v="6"/>
    <x v="62"/>
    <x v="31"/>
    <x v="5"/>
    <n v="1.3930254529999999"/>
  </r>
  <r>
    <x v="6"/>
    <x v="63"/>
    <x v="31"/>
    <x v="5"/>
    <n v="1.3795951719999999"/>
  </r>
  <r>
    <x v="6"/>
    <x v="64"/>
    <x v="31"/>
    <x v="5"/>
    <n v="1.366042741"/>
  </r>
  <r>
    <x v="6"/>
    <x v="65"/>
    <x v="31"/>
    <x v="5"/>
    <n v="1.352318135"/>
  </r>
  <r>
    <x v="6"/>
    <x v="66"/>
    <x v="31"/>
    <x v="5"/>
    <n v="1.338521238"/>
  </r>
  <r>
    <x v="6"/>
    <x v="67"/>
    <x v="31"/>
    <x v="5"/>
    <n v="1.324602192"/>
  </r>
  <r>
    <x v="6"/>
    <x v="68"/>
    <x v="31"/>
    <x v="5"/>
    <n v="1.3105609970000001"/>
  </r>
  <r>
    <x v="6"/>
    <x v="69"/>
    <x v="31"/>
    <x v="5"/>
    <n v="1.2963469569999999"/>
  </r>
  <r>
    <x v="6"/>
    <x v="70"/>
    <x v="31"/>
    <x v="5"/>
    <n v="1.282061296"/>
  </r>
  <r>
    <x v="6"/>
    <x v="71"/>
    <x v="31"/>
    <x v="5"/>
    <n v="1.2708791880000001"/>
  </r>
  <r>
    <x v="6"/>
    <x v="72"/>
    <x v="31"/>
    <x v="5"/>
    <n v="1.2595960859999999"/>
  </r>
  <r>
    <x v="6"/>
    <x v="73"/>
    <x v="31"/>
    <x v="5"/>
    <n v="1.24816952"/>
  </r>
  <r>
    <x v="6"/>
    <x v="74"/>
    <x v="31"/>
    <x v="5"/>
    <n v="1.2366842899999999"/>
  </r>
  <r>
    <x v="6"/>
    <x v="75"/>
    <x v="31"/>
    <x v="5"/>
    <n v="1.2250980650000001"/>
  </r>
  <r>
    <x v="6"/>
    <x v="76"/>
    <x v="31"/>
    <x v="5"/>
    <n v="1.2134108459999999"/>
  </r>
  <r>
    <x v="6"/>
    <x v="77"/>
    <x v="31"/>
    <x v="5"/>
    <n v="1.20157961"/>
  </r>
  <r>
    <x v="6"/>
    <x v="78"/>
    <x v="31"/>
    <x v="5"/>
    <n v="1.1896902629999999"/>
  </r>
  <r>
    <x v="6"/>
    <x v="79"/>
    <x v="31"/>
    <x v="5"/>
    <n v="1.1776999210000001"/>
  </r>
  <r>
    <x v="6"/>
    <x v="80"/>
    <x v="31"/>
    <x v="5"/>
    <n v="1.1656085839999999"/>
  </r>
  <r>
    <x v="6"/>
    <x v="81"/>
    <x v="31"/>
    <x v="5"/>
    <n v="1.1487417499999999"/>
  </r>
  <r>
    <x v="6"/>
    <x v="82"/>
    <x v="31"/>
    <x v="5"/>
    <n v="1.131800645"/>
  </r>
  <r>
    <x v="6"/>
    <x v="83"/>
    <x v="31"/>
    <x v="5"/>
    <n v="1.114729219"/>
  </r>
  <r>
    <x v="6"/>
    <x v="84"/>
    <x v="31"/>
    <x v="5"/>
    <n v="1.097527473"/>
  </r>
  <r>
    <x v="6"/>
    <x v="85"/>
    <x v="31"/>
    <x v="5"/>
    <n v="1.0801384650000001"/>
  </r>
  <r>
    <x v="6"/>
    <x v="86"/>
    <x v="31"/>
    <x v="5"/>
    <n v="1.0626758999999999"/>
  </r>
  <r>
    <x v="6"/>
    <x v="87"/>
    <x v="31"/>
    <x v="5"/>
    <n v="1.0450830149999999"/>
  </r>
  <r>
    <x v="6"/>
    <x v="88"/>
    <x v="31"/>
    <x v="5"/>
    <n v="1.027359809"/>
  </r>
  <r>
    <x v="6"/>
    <x v="89"/>
    <x v="31"/>
    <x v="5"/>
    <n v="1.009448627"/>
  </r>
  <r>
    <x v="6"/>
    <x v="90"/>
    <x v="31"/>
    <x v="5"/>
    <n v="0.99146460199999997"/>
  </r>
  <r>
    <x v="6"/>
    <x v="91"/>
    <x v="31"/>
    <x v="5"/>
    <n v="0.97334445700000005"/>
  </r>
  <r>
    <x v="6"/>
    <x v="92"/>
    <x v="31"/>
    <x v="5"/>
    <n v="0.95509395699999999"/>
  </r>
  <r>
    <x v="6"/>
    <x v="93"/>
    <x v="31"/>
    <x v="5"/>
    <n v="0.936654714"/>
  </r>
  <r>
    <x v="6"/>
    <x v="94"/>
    <x v="31"/>
    <x v="5"/>
    <n v="0.91814332300000001"/>
  </r>
  <r>
    <x v="6"/>
    <x v="95"/>
    <x v="31"/>
    <x v="5"/>
    <n v="0.89950157600000002"/>
  </r>
  <r>
    <x v="6"/>
    <x v="96"/>
    <x v="31"/>
    <x v="5"/>
    <n v="0.88072947300000004"/>
  </r>
  <r>
    <x v="6"/>
    <x v="97"/>
    <x v="31"/>
    <x v="5"/>
    <n v="0.861767913"/>
  </r>
  <r>
    <x v="6"/>
    <x v="98"/>
    <x v="31"/>
    <x v="5"/>
    <n v="0.84273491899999997"/>
  </r>
  <r>
    <x v="6"/>
    <x v="99"/>
    <x v="31"/>
    <x v="5"/>
    <n v="0.82357156899999995"/>
  </r>
  <r>
    <x v="6"/>
    <x v="100"/>
    <x v="31"/>
    <x v="5"/>
    <n v="0.80427786300000004"/>
  </r>
  <r>
    <x v="0"/>
    <x v="0"/>
    <x v="32"/>
    <x v="5"/>
    <n v="2.8350913470000001"/>
  </r>
  <r>
    <x v="0"/>
    <x v="1"/>
    <x v="32"/>
    <x v="5"/>
    <n v="2.2416689000000001"/>
  </r>
  <r>
    <x v="0"/>
    <x v="2"/>
    <x v="32"/>
    <x v="5"/>
    <n v="2.5826100479999998"/>
  </r>
  <r>
    <x v="0"/>
    <x v="3"/>
    <x v="32"/>
    <x v="5"/>
    <n v="2.11184986"/>
  </r>
  <r>
    <x v="0"/>
    <x v="4"/>
    <x v="32"/>
    <x v="5"/>
    <n v="1.8714636760000001"/>
  </r>
  <r>
    <x v="0"/>
    <x v="5"/>
    <x v="32"/>
    <x v="5"/>
    <n v="1.542022432"/>
  </r>
  <r>
    <x v="0"/>
    <x v="6"/>
    <x v="32"/>
    <x v="5"/>
    <n v="1.7100356160000001"/>
  </r>
  <r>
    <x v="0"/>
    <x v="7"/>
    <x v="32"/>
    <x v="5"/>
    <n v="1.974875379"/>
  </r>
  <r>
    <x v="0"/>
    <x v="8"/>
    <x v="32"/>
    <x v="5"/>
    <n v="1.5490359229999999"/>
  </r>
  <r>
    <x v="0"/>
    <x v="9"/>
    <x v="32"/>
    <x v="5"/>
    <n v="1.0430637439999999"/>
  </r>
  <r>
    <x v="0"/>
    <x v="10"/>
    <x v="32"/>
    <x v="5"/>
    <n v="1.056217339"/>
  </r>
  <r>
    <x v="0"/>
    <x v="11"/>
    <x v="32"/>
    <x v="5"/>
    <n v="1.0415683490000001"/>
  </r>
  <r>
    <x v="0"/>
    <x v="12"/>
    <x v="32"/>
    <x v="5"/>
    <n v="1.0235178149999999"/>
  </r>
  <r>
    <x v="0"/>
    <x v="13"/>
    <x v="32"/>
    <x v="5"/>
    <n v="1.0034578080000001"/>
  </r>
  <r>
    <x v="0"/>
    <x v="14"/>
    <x v="32"/>
    <x v="5"/>
    <n v="1.0355651990000001"/>
  </r>
  <r>
    <x v="0"/>
    <x v="15"/>
    <x v="32"/>
    <x v="5"/>
    <n v="0.933935611"/>
  </r>
  <r>
    <x v="0"/>
    <x v="16"/>
    <x v="32"/>
    <x v="5"/>
    <n v="0.97994511399999995"/>
  </r>
  <r>
    <x v="0"/>
    <x v="17"/>
    <x v="32"/>
    <x v="5"/>
    <n v="0.99698029899999996"/>
  </r>
  <r>
    <x v="0"/>
    <x v="18"/>
    <x v="32"/>
    <x v="5"/>
    <n v="0.99676359000000003"/>
  </r>
  <r>
    <x v="0"/>
    <x v="19"/>
    <x v="32"/>
    <x v="5"/>
    <n v="1.0625767189999999"/>
  </r>
  <r>
    <x v="0"/>
    <x v="20"/>
    <x v="32"/>
    <x v="5"/>
    <n v="1.1065501040000001"/>
  </r>
  <r>
    <x v="0"/>
    <x v="21"/>
    <x v="32"/>
    <x v="5"/>
    <n v="1.1605880850000001"/>
  </r>
  <r>
    <x v="0"/>
    <x v="22"/>
    <x v="32"/>
    <x v="5"/>
    <n v="1.1671453949999999"/>
  </r>
  <r>
    <x v="0"/>
    <x v="23"/>
    <x v="32"/>
    <x v="5"/>
    <n v="1.1671453949999999"/>
  </r>
  <r>
    <x v="0"/>
    <x v="24"/>
    <x v="32"/>
    <x v="5"/>
    <n v="1.1671453949999999"/>
  </r>
  <r>
    <x v="0"/>
    <x v="25"/>
    <x v="32"/>
    <x v="5"/>
    <n v="1.1671453949999999"/>
  </r>
  <r>
    <x v="0"/>
    <x v="26"/>
    <x v="32"/>
    <x v="5"/>
    <n v="1.1382944615999999"/>
  </r>
  <r>
    <x v="0"/>
    <x v="27"/>
    <x v="32"/>
    <x v="5"/>
    <n v="1.0946359645999999"/>
  </r>
  <r>
    <x v="0"/>
    <x v="28"/>
    <x v="32"/>
    <x v="5"/>
    <n v="1.0359339282"/>
  </r>
  <r>
    <x v="0"/>
    <x v="29"/>
    <x v="32"/>
    <x v="5"/>
    <n v="0.96185979259999987"/>
  </r>
  <r>
    <x v="0"/>
    <x v="30"/>
    <x v="32"/>
    <x v="5"/>
    <n v="0.87233906500000002"/>
  </r>
  <r>
    <x v="0"/>
    <x v="31"/>
    <x v="32"/>
    <x v="5"/>
    <n v="0.84908595099999995"/>
  </r>
  <r>
    <x v="0"/>
    <x v="32"/>
    <x v="32"/>
    <x v="5"/>
    <n v="0.82558104600000004"/>
  </r>
  <r>
    <x v="0"/>
    <x v="33"/>
    <x v="32"/>
    <x v="5"/>
    <n v="0.80174887900000003"/>
  </r>
  <r>
    <x v="0"/>
    <x v="34"/>
    <x v="32"/>
    <x v="5"/>
    <n v="0.77774004799999996"/>
  </r>
  <r>
    <x v="0"/>
    <x v="35"/>
    <x v="32"/>
    <x v="5"/>
    <n v="0.75347942599999995"/>
  </r>
  <r>
    <x v="0"/>
    <x v="36"/>
    <x v="32"/>
    <x v="5"/>
    <n v="0.72896701399999997"/>
  </r>
  <r>
    <x v="0"/>
    <x v="37"/>
    <x v="32"/>
    <x v="5"/>
    <n v="0.70412595899999997"/>
  </r>
  <r>
    <x v="0"/>
    <x v="38"/>
    <x v="32"/>
    <x v="5"/>
    <n v="0.67910962100000005"/>
  </r>
  <r>
    <x v="0"/>
    <x v="39"/>
    <x v="32"/>
    <x v="5"/>
    <n v="0.653841491"/>
  </r>
  <r>
    <x v="0"/>
    <x v="40"/>
    <x v="32"/>
    <x v="5"/>
    <n v="0.62832157099999997"/>
  </r>
  <r>
    <x v="0"/>
    <x v="41"/>
    <x v="32"/>
    <x v="5"/>
    <n v="0.61278568899999997"/>
  </r>
  <r>
    <x v="0"/>
    <x v="42"/>
    <x v="32"/>
    <x v="5"/>
    <n v="0.59713854700000002"/>
  </r>
  <r>
    <x v="0"/>
    <x v="43"/>
    <x v="32"/>
    <x v="5"/>
    <n v="0.58133031499999999"/>
  </r>
  <r>
    <x v="0"/>
    <x v="44"/>
    <x v="32"/>
    <x v="5"/>
    <n v="0.56536099299999998"/>
  </r>
  <r>
    <x v="0"/>
    <x v="45"/>
    <x v="32"/>
    <x v="5"/>
    <n v="0.54917964799999996"/>
  </r>
  <r>
    <x v="0"/>
    <x v="46"/>
    <x v="32"/>
    <x v="5"/>
    <n v="0.53288792500000004"/>
  </r>
  <r>
    <x v="0"/>
    <x v="47"/>
    <x v="32"/>
    <x v="5"/>
    <n v="0.51643511200000003"/>
  </r>
  <r>
    <x v="0"/>
    <x v="48"/>
    <x v="32"/>
    <x v="5"/>
    <n v="0.49982120899999999"/>
  </r>
  <r>
    <x v="0"/>
    <x v="49"/>
    <x v="32"/>
    <x v="5"/>
    <n v="0.48299440100000002"/>
  </r>
  <r>
    <x v="0"/>
    <x v="50"/>
    <x v="32"/>
    <x v="5"/>
    <n v="0.466058097"/>
  </r>
  <r>
    <x v="0"/>
    <x v="51"/>
    <x v="32"/>
    <x v="5"/>
    <n v="0.45582731700000001"/>
  </r>
  <r>
    <x v="0"/>
    <x v="52"/>
    <x v="32"/>
    <x v="5"/>
    <n v="0.44549343899999999"/>
  </r>
  <r>
    <x v="0"/>
    <x v="53"/>
    <x v="32"/>
    <x v="5"/>
    <n v="0.43502273699999999"/>
  </r>
  <r>
    <x v="0"/>
    <x v="54"/>
    <x v="32"/>
    <x v="5"/>
    <n v="0.424482523"/>
  </r>
  <r>
    <x v="0"/>
    <x v="55"/>
    <x v="32"/>
    <x v="5"/>
    <n v="0.41383921200000001"/>
  </r>
  <r>
    <x v="0"/>
    <x v="56"/>
    <x v="32"/>
    <x v="5"/>
    <n v="0.40309280400000003"/>
  </r>
  <r>
    <x v="0"/>
    <x v="57"/>
    <x v="32"/>
    <x v="5"/>
    <n v="0.39220900600000003"/>
  </r>
  <r>
    <x v="0"/>
    <x v="58"/>
    <x v="32"/>
    <x v="5"/>
    <n v="0.38125626200000001"/>
  </r>
  <r>
    <x v="0"/>
    <x v="59"/>
    <x v="32"/>
    <x v="5"/>
    <n v="0.370200421"/>
  </r>
  <r>
    <x v="0"/>
    <x v="60"/>
    <x v="32"/>
    <x v="5"/>
    <n v="0.35904148299999999"/>
  </r>
  <r>
    <x v="0"/>
    <x v="61"/>
    <x v="32"/>
    <x v="5"/>
    <n v="0.352335711"/>
  </r>
  <r>
    <x v="0"/>
    <x v="62"/>
    <x v="32"/>
    <x v="5"/>
    <n v="0.345586167"/>
  </r>
  <r>
    <x v="0"/>
    <x v="63"/>
    <x v="32"/>
    <x v="5"/>
    <n v="0.33877062800000002"/>
  </r>
  <r>
    <x v="0"/>
    <x v="64"/>
    <x v="32"/>
    <x v="5"/>
    <n v="0.331889094"/>
  </r>
  <r>
    <x v="0"/>
    <x v="65"/>
    <x v="32"/>
    <x v="5"/>
    <n v="0.32491889000000002"/>
  </r>
  <r>
    <x v="0"/>
    <x v="66"/>
    <x v="32"/>
    <x v="5"/>
    <n v="0.31790527499999999"/>
  </r>
  <r>
    <x v="0"/>
    <x v="67"/>
    <x v="32"/>
    <x v="5"/>
    <n v="0.31082566499999997"/>
  </r>
  <r>
    <x v="0"/>
    <x v="68"/>
    <x v="32"/>
    <x v="5"/>
    <n v="0.303680059"/>
  </r>
  <r>
    <x v="0"/>
    <x v="69"/>
    <x v="32"/>
    <x v="5"/>
    <n v="0.29644542299999999"/>
  </r>
  <r>
    <x v="0"/>
    <x v="70"/>
    <x v="32"/>
    <x v="5"/>
    <n v="0.28916773699999998"/>
  </r>
  <r>
    <x v="0"/>
    <x v="71"/>
    <x v="32"/>
    <x v="5"/>
    <n v="0.28487905000000002"/>
  </r>
  <r>
    <x v="0"/>
    <x v="72"/>
    <x v="32"/>
    <x v="5"/>
    <n v="0.28054815999999999"/>
  </r>
  <r>
    <x v="0"/>
    <x v="73"/>
    <x v="32"/>
    <x v="5"/>
    <n v="0.27616010400000002"/>
  </r>
  <r>
    <x v="0"/>
    <x v="74"/>
    <x v="32"/>
    <x v="5"/>
    <n v="0.27174474999999998"/>
  </r>
  <r>
    <x v="0"/>
    <x v="75"/>
    <x v="32"/>
    <x v="5"/>
    <n v="0.26728719200000001"/>
  </r>
  <r>
    <x v="0"/>
    <x v="76"/>
    <x v="32"/>
    <x v="5"/>
    <n v="0.26278743100000002"/>
  </r>
  <r>
    <x v="0"/>
    <x v="77"/>
    <x v="32"/>
    <x v="5"/>
    <n v="0.25823027399999998"/>
  </r>
  <r>
    <x v="0"/>
    <x v="78"/>
    <x v="32"/>
    <x v="5"/>
    <n v="0.25364604800000001"/>
  </r>
  <r>
    <x v="0"/>
    <x v="79"/>
    <x v="32"/>
    <x v="5"/>
    <n v="0.24901962"/>
  </r>
  <r>
    <x v="0"/>
    <x v="80"/>
    <x v="32"/>
    <x v="5"/>
    <n v="0.24435098899999999"/>
  </r>
  <r>
    <x v="0"/>
    <x v="81"/>
    <x v="32"/>
    <x v="5"/>
    <n v="0.23522412500000001"/>
  </r>
  <r>
    <x v="0"/>
    <x v="82"/>
    <x v="32"/>
    <x v="5"/>
    <n v="0.22604950700000001"/>
  </r>
  <r>
    <x v="0"/>
    <x v="83"/>
    <x v="32"/>
    <x v="5"/>
    <n v="0.21679978799999999"/>
  </r>
  <r>
    <x v="0"/>
    <x v="84"/>
    <x v="32"/>
    <x v="5"/>
    <n v="0.20747497000000001"/>
  </r>
  <r>
    <x v="0"/>
    <x v="85"/>
    <x v="32"/>
    <x v="5"/>
    <n v="0.19804719200000001"/>
  </r>
  <r>
    <x v="0"/>
    <x v="86"/>
    <x v="32"/>
    <x v="5"/>
    <n v="0.18857207100000001"/>
  </r>
  <r>
    <x v="0"/>
    <x v="87"/>
    <x v="32"/>
    <x v="5"/>
    <n v="0.17902185000000001"/>
  </r>
  <r>
    <x v="0"/>
    <x v="88"/>
    <x v="32"/>
    <x v="5"/>
    <n v="0.16939652899999999"/>
  </r>
  <r>
    <x v="0"/>
    <x v="89"/>
    <x v="32"/>
    <x v="5"/>
    <n v="0.15966783700000001"/>
  </r>
  <r>
    <x v="0"/>
    <x v="90"/>
    <x v="32"/>
    <x v="5"/>
    <n v="0.149892213"/>
  </r>
  <r>
    <x v="0"/>
    <x v="91"/>
    <x v="32"/>
    <x v="5"/>
    <n v="0.15043567599999999"/>
  </r>
  <r>
    <x v="0"/>
    <x v="92"/>
    <x v="32"/>
    <x v="5"/>
    <n v="0.15097913900000001"/>
  </r>
  <r>
    <x v="0"/>
    <x v="93"/>
    <x v="32"/>
    <x v="5"/>
    <n v="0.15152260200000001"/>
  </r>
  <r>
    <x v="0"/>
    <x v="94"/>
    <x v="32"/>
    <x v="5"/>
    <n v="0.152066065"/>
  </r>
  <r>
    <x v="0"/>
    <x v="95"/>
    <x v="32"/>
    <x v="5"/>
    <n v="0.15260952799999999"/>
  </r>
  <r>
    <x v="0"/>
    <x v="96"/>
    <x v="32"/>
    <x v="5"/>
    <n v="0.15315299199999999"/>
  </r>
  <r>
    <x v="0"/>
    <x v="97"/>
    <x v="32"/>
    <x v="5"/>
    <n v="0.15369645500000001"/>
  </r>
  <r>
    <x v="0"/>
    <x v="98"/>
    <x v="32"/>
    <x v="5"/>
    <n v="0.154239918"/>
  </r>
  <r>
    <x v="0"/>
    <x v="99"/>
    <x v="32"/>
    <x v="5"/>
    <n v="0.154783381"/>
  </r>
  <r>
    <x v="0"/>
    <x v="100"/>
    <x v="32"/>
    <x v="5"/>
    <n v="0.15532684399999999"/>
  </r>
  <r>
    <x v="1"/>
    <x v="0"/>
    <x v="32"/>
    <x v="5"/>
    <n v="2.8350913470000001"/>
  </r>
  <r>
    <x v="1"/>
    <x v="1"/>
    <x v="32"/>
    <x v="5"/>
    <n v="2.2416689000000001"/>
  </r>
  <r>
    <x v="1"/>
    <x v="2"/>
    <x v="32"/>
    <x v="5"/>
    <n v="2.5826100479999998"/>
  </r>
  <r>
    <x v="1"/>
    <x v="3"/>
    <x v="32"/>
    <x v="5"/>
    <n v="2.11184986"/>
  </r>
  <r>
    <x v="1"/>
    <x v="4"/>
    <x v="32"/>
    <x v="5"/>
    <n v="1.8714636760000001"/>
  </r>
  <r>
    <x v="1"/>
    <x v="5"/>
    <x v="32"/>
    <x v="5"/>
    <n v="1.542022432"/>
  </r>
  <r>
    <x v="1"/>
    <x v="6"/>
    <x v="32"/>
    <x v="5"/>
    <n v="1.7100356160000001"/>
  </r>
  <r>
    <x v="1"/>
    <x v="7"/>
    <x v="32"/>
    <x v="5"/>
    <n v="1.974875379"/>
  </r>
  <r>
    <x v="1"/>
    <x v="8"/>
    <x v="32"/>
    <x v="5"/>
    <n v="1.5490359229999999"/>
  </r>
  <r>
    <x v="1"/>
    <x v="9"/>
    <x v="32"/>
    <x v="5"/>
    <n v="1.0430637439999999"/>
  </r>
  <r>
    <x v="1"/>
    <x v="10"/>
    <x v="32"/>
    <x v="5"/>
    <n v="1.056217339"/>
  </r>
  <r>
    <x v="1"/>
    <x v="11"/>
    <x v="32"/>
    <x v="5"/>
    <n v="1.0415683490000001"/>
  </r>
  <r>
    <x v="1"/>
    <x v="12"/>
    <x v="32"/>
    <x v="5"/>
    <n v="1.0235178149999999"/>
  </r>
  <r>
    <x v="1"/>
    <x v="13"/>
    <x v="32"/>
    <x v="5"/>
    <n v="1.0034578080000001"/>
  </r>
  <r>
    <x v="1"/>
    <x v="14"/>
    <x v="32"/>
    <x v="5"/>
    <n v="1.0355651990000001"/>
  </r>
  <r>
    <x v="1"/>
    <x v="15"/>
    <x v="32"/>
    <x v="5"/>
    <n v="0.933935611"/>
  </r>
  <r>
    <x v="1"/>
    <x v="16"/>
    <x v="32"/>
    <x v="5"/>
    <n v="0.97994511399999995"/>
  </r>
  <r>
    <x v="1"/>
    <x v="17"/>
    <x v="32"/>
    <x v="5"/>
    <n v="0.99698029899999996"/>
  </r>
  <r>
    <x v="1"/>
    <x v="18"/>
    <x v="32"/>
    <x v="5"/>
    <n v="0.99676359000000003"/>
  </r>
  <r>
    <x v="1"/>
    <x v="19"/>
    <x v="32"/>
    <x v="5"/>
    <n v="1.0625767189999999"/>
  </r>
  <r>
    <x v="1"/>
    <x v="20"/>
    <x v="32"/>
    <x v="5"/>
    <n v="1.1065501040000001"/>
  </r>
  <r>
    <x v="1"/>
    <x v="21"/>
    <x v="32"/>
    <x v="5"/>
    <n v="1.1605880850000001"/>
  </r>
  <r>
    <x v="1"/>
    <x v="22"/>
    <x v="32"/>
    <x v="5"/>
    <n v="1.1671453949999999"/>
  </r>
  <r>
    <x v="1"/>
    <x v="23"/>
    <x v="32"/>
    <x v="5"/>
    <n v="1.1671453949999999"/>
  </r>
  <r>
    <x v="1"/>
    <x v="24"/>
    <x v="32"/>
    <x v="5"/>
    <n v="1.1671453949999999"/>
  </r>
  <r>
    <x v="1"/>
    <x v="25"/>
    <x v="32"/>
    <x v="5"/>
    <n v="1.1671453949999999"/>
  </r>
  <r>
    <x v="1"/>
    <x v="26"/>
    <x v="32"/>
    <x v="5"/>
    <n v="1.1382944615999999"/>
  </r>
  <r>
    <x v="1"/>
    <x v="27"/>
    <x v="32"/>
    <x v="5"/>
    <n v="1.0946359645999999"/>
  </r>
  <r>
    <x v="1"/>
    <x v="28"/>
    <x v="32"/>
    <x v="5"/>
    <n v="1.0359339282"/>
  </r>
  <r>
    <x v="1"/>
    <x v="29"/>
    <x v="32"/>
    <x v="5"/>
    <n v="0.96185979259999987"/>
  </r>
  <r>
    <x v="1"/>
    <x v="30"/>
    <x v="32"/>
    <x v="5"/>
    <n v="0.87233906500000002"/>
  </r>
  <r>
    <x v="1"/>
    <x v="31"/>
    <x v="32"/>
    <x v="5"/>
    <n v="0.84908595099999995"/>
  </r>
  <r>
    <x v="1"/>
    <x v="32"/>
    <x v="32"/>
    <x v="5"/>
    <n v="0.82558104600000004"/>
  </r>
  <r>
    <x v="1"/>
    <x v="33"/>
    <x v="32"/>
    <x v="5"/>
    <n v="0.80174887900000003"/>
  </r>
  <r>
    <x v="1"/>
    <x v="34"/>
    <x v="32"/>
    <x v="5"/>
    <n v="0.77774004799999996"/>
  </r>
  <r>
    <x v="1"/>
    <x v="35"/>
    <x v="32"/>
    <x v="5"/>
    <n v="0.75347942599999995"/>
  </r>
  <r>
    <x v="1"/>
    <x v="36"/>
    <x v="32"/>
    <x v="5"/>
    <n v="0.72896701399999997"/>
  </r>
  <r>
    <x v="1"/>
    <x v="37"/>
    <x v="32"/>
    <x v="5"/>
    <n v="0.70412595899999997"/>
  </r>
  <r>
    <x v="1"/>
    <x v="38"/>
    <x v="32"/>
    <x v="5"/>
    <n v="0.67910962100000005"/>
  </r>
  <r>
    <x v="1"/>
    <x v="39"/>
    <x v="32"/>
    <x v="5"/>
    <n v="0.653841491"/>
  </r>
  <r>
    <x v="1"/>
    <x v="40"/>
    <x v="32"/>
    <x v="5"/>
    <n v="0.62832157099999997"/>
  </r>
  <r>
    <x v="1"/>
    <x v="41"/>
    <x v="32"/>
    <x v="5"/>
    <n v="0.61278568899999997"/>
  </r>
  <r>
    <x v="1"/>
    <x v="42"/>
    <x v="32"/>
    <x v="5"/>
    <n v="0.59713854700000002"/>
  </r>
  <r>
    <x v="1"/>
    <x v="43"/>
    <x v="32"/>
    <x v="5"/>
    <n v="0.58133031499999999"/>
  </r>
  <r>
    <x v="1"/>
    <x v="44"/>
    <x v="32"/>
    <x v="5"/>
    <n v="0.56536099299999998"/>
  </r>
  <r>
    <x v="1"/>
    <x v="45"/>
    <x v="32"/>
    <x v="5"/>
    <n v="0.54917964799999996"/>
  </r>
  <r>
    <x v="1"/>
    <x v="46"/>
    <x v="32"/>
    <x v="5"/>
    <n v="0.53288792500000004"/>
  </r>
  <r>
    <x v="1"/>
    <x v="47"/>
    <x v="32"/>
    <x v="5"/>
    <n v="0.51643511200000003"/>
  </r>
  <r>
    <x v="1"/>
    <x v="48"/>
    <x v="32"/>
    <x v="5"/>
    <n v="0.49982120899999999"/>
  </r>
  <r>
    <x v="1"/>
    <x v="49"/>
    <x v="32"/>
    <x v="5"/>
    <n v="0.48299440100000002"/>
  </r>
  <r>
    <x v="1"/>
    <x v="50"/>
    <x v="32"/>
    <x v="5"/>
    <n v="0.466058097"/>
  </r>
  <r>
    <x v="1"/>
    <x v="51"/>
    <x v="32"/>
    <x v="5"/>
    <n v="0.45582731700000001"/>
  </r>
  <r>
    <x v="1"/>
    <x v="52"/>
    <x v="32"/>
    <x v="5"/>
    <n v="0.44549343899999999"/>
  </r>
  <r>
    <x v="1"/>
    <x v="53"/>
    <x v="32"/>
    <x v="5"/>
    <n v="0.43502273699999999"/>
  </r>
  <r>
    <x v="1"/>
    <x v="54"/>
    <x v="32"/>
    <x v="5"/>
    <n v="0.424482523"/>
  </r>
  <r>
    <x v="1"/>
    <x v="55"/>
    <x v="32"/>
    <x v="5"/>
    <n v="0.41383921200000001"/>
  </r>
  <r>
    <x v="1"/>
    <x v="56"/>
    <x v="32"/>
    <x v="5"/>
    <n v="0.40309280400000003"/>
  </r>
  <r>
    <x v="1"/>
    <x v="57"/>
    <x v="32"/>
    <x v="5"/>
    <n v="0.39220900600000003"/>
  </r>
  <r>
    <x v="1"/>
    <x v="58"/>
    <x v="32"/>
    <x v="5"/>
    <n v="0.38125626200000001"/>
  </r>
  <r>
    <x v="1"/>
    <x v="59"/>
    <x v="32"/>
    <x v="5"/>
    <n v="0.370200421"/>
  </r>
  <r>
    <x v="1"/>
    <x v="60"/>
    <x v="32"/>
    <x v="5"/>
    <n v="0.35904148299999999"/>
  </r>
  <r>
    <x v="1"/>
    <x v="61"/>
    <x v="32"/>
    <x v="5"/>
    <n v="0.352335711"/>
  </r>
  <r>
    <x v="1"/>
    <x v="62"/>
    <x v="32"/>
    <x v="5"/>
    <n v="0.345586167"/>
  </r>
  <r>
    <x v="1"/>
    <x v="63"/>
    <x v="32"/>
    <x v="5"/>
    <n v="0.33877062800000002"/>
  </r>
  <r>
    <x v="1"/>
    <x v="64"/>
    <x v="32"/>
    <x v="5"/>
    <n v="0.331889094"/>
  </r>
  <r>
    <x v="1"/>
    <x v="65"/>
    <x v="32"/>
    <x v="5"/>
    <n v="0.32491889000000002"/>
  </r>
  <r>
    <x v="1"/>
    <x v="66"/>
    <x v="32"/>
    <x v="5"/>
    <n v="0.31790527499999999"/>
  </r>
  <r>
    <x v="1"/>
    <x v="67"/>
    <x v="32"/>
    <x v="5"/>
    <n v="0.31082566499999997"/>
  </r>
  <r>
    <x v="1"/>
    <x v="68"/>
    <x v="32"/>
    <x v="5"/>
    <n v="0.303680059"/>
  </r>
  <r>
    <x v="1"/>
    <x v="69"/>
    <x v="32"/>
    <x v="5"/>
    <n v="0.29644542299999999"/>
  </r>
  <r>
    <x v="1"/>
    <x v="70"/>
    <x v="32"/>
    <x v="5"/>
    <n v="0.28916773699999998"/>
  </r>
  <r>
    <x v="1"/>
    <x v="71"/>
    <x v="32"/>
    <x v="5"/>
    <n v="0.28487905000000002"/>
  </r>
  <r>
    <x v="1"/>
    <x v="72"/>
    <x v="32"/>
    <x v="5"/>
    <n v="0.28054815999999999"/>
  </r>
  <r>
    <x v="1"/>
    <x v="73"/>
    <x v="32"/>
    <x v="5"/>
    <n v="0.27616010400000002"/>
  </r>
  <r>
    <x v="1"/>
    <x v="74"/>
    <x v="32"/>
    <x v="5"/>
    <n v="0.27174474999999998"/>
  </r>
  <r>
    <x v="1"/>
    <x v="75"/>
    <x v="32"/>
    <x v="5"/>
    <n v="0.26728719200000001"/>
  </r>
  <r>
    <x v="1"/>
    <x v="76"/>
    <x v="32"/>
    <x v="5"/>
    <n v="0.26278743100000002"/>
  </r>
  <r>
    <x v="1"/>
    <x v="77"/>
    <x v="32"/>
    <x v="5"/>
    <n v="0.25823027399999998"/>
  </r>
  <r>
    <x v="1"/>
    <x v="78"/>
    <x v="32"/>
    <x v="5"/>
    <n v="0.25364604800000001"/>
  </r>
  <r>
    <x v="1"/>
    <x v="79"/>
    <x v="32"/>
    <x v="5"/>
    <n v="0.24901962"/>
  </r>
  <r>
    <x v="1"/>
    <x v="80"/>
    <x v="32"/>
    <x v="5"/>
    <n v="0.24435098899999999"/>
  </r>
  <r>
    <x v="1"/>
    <x v="81"/>
    <x v="32"/>
    <x v="5"/>
    <n v="0.23522412500000001"/>
  </r>
  <r>
    <x v="1"/>
    <x v="82"/>
    <x v="32"/>
    <x v="5"/>
    <n v="0.22604950700000001"/>
  </r>
  <r>
    <x v="1"/>
    <x v="83"/>
    <x v="32"/>
    <x v="5"/>
    <n v="0.21679978799999999"/>
  </r>
  <r>
    <x v="1"/>
    <x v="84"/>
    <x v="32"/>
    <x v="5"/>
    <n v="0.20747497000000001"/>
  </r>
  <r>
    <x v="1"/>
    <x v="85"/>
    <x v="32"/>
    <x v="5"/>
    <n v="0.19804719200000001"/>
  </r>
  <r>
    <x v="1"/>
    <x v="86"/>
    <x v="32"/>
    <x v="5"/>
    <n v="0.18857207100000001"/>
  </r>
  <r>
    <x v="1"/>
    <x v="87"/>
    <x v="32"/>
    <x v="5"/>
    <n v="0.17902185000000001"/>
  </r>
  <r>
    <x v="1"/>
    <x v="88"/>
    <x v="32"/>
    <x v="5"/>
    <n v="0.16939652899999999"/>
  </r>
  <r>
    <x v="1"/>
    <x v="89"/>
    <x v="32"/>
    <x v="5"/>
    <n v="0.15966783700000001"/>
  </r>
  <r>
    <x v="1"/>
    <x v="90"/>
    <x v="32"/>
    <x v="5"/>
    <n v="0.149892213"/>
  </r>
  <r>
    <x v="1"/>
    <x v="91"/>
    <x v="32"/>
    <x v="5"/>
    <n v="0.15043567599999999"/>
  </r>
  <r>
    <x v="1"/>
    <x v="92"/>
    <x v="32"/>
    <x v="5"/>
    <n v="0.15097913900000001"/>
  </r>
  <r>
    <x v="1"/>
    <x v="93"/>
    <x v="32"/>
    <x v="5"/>
    <n v="0.15152260200000001"/>
  </r>
  <r>
    <x v="1"/>
    <x v="94"/>
    <x v="32"/>
    <x v="5"/>
    <n v="0.152066065"/>
  </r>
  <r>
    <x v="1"/>
    <x v="95"/>
    <x v="32"/>
    <x v="5"/>
    <n v="0.15260952799999999"/>
  </r>
  <r>
    <x v="1"/>
    <x v="96"/>
    <x v="32"/>
    <x v="5"/>
    <n v="0.15315299199999999"/>
  </r>
  <r>
    <x v="1"/>
    <x v="97"/>
    <x v="32"/>
    <x v="5"/>
    <n v="0.15369645500000001"/>
  </r>
  <r>
    <x v="1"/>
    <x v="98"/>
    <x v="32"/>
    <x v="5"/>
    <n v="0.154239918"/>
  </r>
  <r>
    <x v="1"/>
    <x v="99"/>
    <x v="32"/>
    <x v="5"/>
    <n v="0.154783381"/>
  </r>
  <r>
    <x v="1"/>
    <x v="100"/>
    <x v="32"/>
    <x v="5"/>
    <n v="0.15532684399999999"/>
  </r>
  <r>
    <x v="2"/>
    <x v="0"/>
    <x v="32"/>
    <x v="5"/>
    <n v="2.8350913470000001"/>
  </r>
  <r>
    <x v="2"/>
    <x v="1"/>
    <x v="32"/>
    <x v="5"/>
    <n v="2.2416689000000001"/>
  </r>
  <r>
    <x v="2"/>
    <x v="2"/>
    <x v="32"/>
    <x v="5"/>
    <n v="2.5826100479999998"/>
  </r>
  <r>
    <x v="2"/>
    <x v="3"/>
    <x v="32"/>
    <x v="5"/>
    <n v="2.11184986"/>
  </r>
  <r>
    <x v="2"/>
    <x v="4"/>
    <x v="32"/>
    <x v="5"/>
    <n v="1.8714636760000001"/>
  </r>
  <r>
    <x v="2"/>
    <x v="5"/>
    <x v="32"/>
    <x v="5"/>
    <n v="1.542022432"/>
  </r>
  <r>
    <x v="2"/>
    <x v="6"/>
    <x v="32"/>
    <x v="5"/>
    <n v="1.7100356160000001"/>
  </r>
  <r>
    <x v="2"/>
    <x v="7"/>
    <x v="32"/>
    <x v="5"/>
    <n v="1.974875379"/>
  </r>
  <r>
    <x v="2"/>
    <x v="8"/>
    <x v="32"/>
    <x v="5"/>
    <n v="1.5490359229999999"/>
  </r>
  <r>
    <x v="2"/>
    <x v="9"/>
    <x v="32"/>
    <x v="5"/>
    <n v="1.0430637439999999"/>
  </r>
  <r>
    <x v="2"/>
    <x v="10"/>
    <x v="32"/>
    <x v="5"/>
    <n v="1.056217339"/>
  </r>
  <r>
    <x v="2"/>
    <x v="11"/>
    <x v="32"/>
    <x v="5"/>
    <n v="1.0415683490000001"/>
  </r>
  <r>
    <x v="2"/>
    <x v="12"/>
    <x v="32"/>
    <x v="5"/>
    <n v="1.0235178149999999"/>
  </r>
  <r>
    <x v="2"/>
    <x v="13"/>
    <x v="32"/>
    <x v="5"/>
    <n v="1.0034578080000001"/>
  </r>
  <r>
    <x v="2"/>
    <x v="14"/>
    <x v="32"/>
    <x v="5"/>
    <n v="1.0355651990000001"/>
  </r>
  <r>
    <x v="2"/>
    <x v="15"/>
    <x v="32"/>
    <x v="5"/>
    <n v="0.933935611"/>
  </r>
  <r>
    <x v="2"/>
    <x v="16"/>
    <x v="32"/>
    <x v="5"/>
    <n v="0.97994511399999995"/>
  </r>
  <r>
    <x v="2"/>
    <x v="17"/>
    <x v="32"/>
    <x v="5"/>
    <n v="0.99698029899999996"/>
  </r>
  <r>
    <x v="2"/>
    <x v="18"/>
    <x v="32"/>
    <x v="5"/>
    <n v="0.99676359000000003"/>
  </r>
  <r>
    <x v="2"/>
    <x v="19"/>
    <x v="32"/>
    <x v="5"/>
    <n v="1.0625767189999999"/>
  </r>
  <r>
    <x v="2"/>
    <x v="20"/>
    <x v="32"/>
    <x v="5"/>
    <n v="1.1065501040000001"/>
  </r>
  <r>
    <x v="2"/>
    <x v="21"/>
    <x v="32"/>
    <x v="5"/>
    <n v="1.1605880850000001"/>
  </r>
  <r>
    <x v="2"/>
    <x v="22"/>
    <x v="32"/>
    <x v="5"/>
    <n v="1.1671453949999999"/>
  </r>
  <r>
    <x v="2"/>
    <x v="23"/>
    <x v="32"/>
    <x v="5"/>
    <n v="1.1671453949999999"/>
  </r>
  <r>
    <x v="2"/>
    <x v="24"/>
    <x v="32"/>
    <x v="5"/>
    <n v="1.1671453949999999"/>
  </r>
  <r>
    <x v="2"/>
    <x v="25"/>
    <x v="32"/>
    <x v="5"/>
    <n v="1.1671453949999999"/>
  </r>
  <r>
    <x v="2"/>
    <x v="26"/>
    <x v="32"/>
    <x v="5"/>
    <n v="1.1125473008"/>
  </r>
  <r>
    <x v="2"/>
    <x v="27"/>
    <x v="32"/>
    <x v="5"/>
    <n v="1.0301061814000001"/>
  </r>
  <r>
    <x v="2"/>
    <x v="28"/>
    <x v="32"/>
    <x v="5"/>
    <n v="0.91948387079999994"/>
  </r>
  <r>
    <x v="2"/>
    <x v="29"/>
    <x v="32"/>
    <x v="5"/>
    <n v="0.78018081419999996"/>
  </r>
  <r>
    <x v="2"/>
    <x v="30"/>
    <x v="32"/>
    <x v="5"/>
    <n v="0.61214050200000003"/>
  </r>
  <r>
    <x v="2"/>
    <x v="31"/>
    <x v="32"/>
    <x v="5"/>
    <n v="0.57190044200000001"/>
  </r>
  <r>
    <x v="2"/>
    <x v="32"/>
    <x v="32"/>
    <x v="5"/>
    <n v="0.53133698299999998"/>
  </r>
  <r>
    <x v="2"/>
    <x v="33"/>
    <x v="32"/>
    <x v="5"/>
    <n v="0.49033259800000001"/>
  </r>
  <r>
    <x v="2"/>
    <x v="34"/>
    <x v="32"/>
    <x v="5"/>
    <n v="0.44912189800000002"/>
  </r>
  <r>
    <x v="2"/>
    <x v="35"/>
    <x v="32"/>
    <x v="5"/>
    <n v="0.40758779899999997"/>
  </r>
  <r>
    <x v="2"/>
    <x v="36"/>
    <x v="32"/>
    <x v="5"/>
    <n v="0.36573030099999998"/>
  </r>
  <r>
    <x v="2"/>
    <x v="37"/>
    <x v="32"/>
    <x v="5"/>
    <n v="0.32343010500000002"/>
  </r>
  <r>
    <x v="2"/>
    <x v="38"/>
    <x v="32"/>
    <x v="5"/>
    <n v="0.28092536600000001"/>
  </r>
  <r>
    <x v="2"/>
    <x v="39"/>
    <x v="32"/>
    <x v="5"/>
    <n v="0.23809722799999999"/>
  </r>
  <r>
    <x v="2"/>
    <x v="40"/>
    <x v="32"/>
    <x v="5"/>
    <n v="0.194945691"/>
  </r>
  <r>
    <x v="2"/>
    <x v="41"/>
    <x v="32"/>
    <x v="5"/>
    <n v="0.187388997"/>
  </r>
  <r>
    <x v="2"/>
    <x v="42"/>
    <x v="32"/>
    <x v="5"/>
    <n v="0.179794446"/>
  </r>
  <r>
    <x v="2"/>
    <x v="43"/>
    <x v="32"/>
    <x v="5"/>
    <n v="0.17213951999999999"/>
  </r>
  <r>
    <x v="2"/>
    <x v="44"/>
    <x v="32"/>
    <x v="5"/>
    <n v="0.16442421800000001"/>
  </r>
  <r>
    <x v="2"/>
    <x v="45"/>
    <x v="32"/>
    <x v="5"/>
    <n v="0.156625607"/>
  </r>
  <r>
    <x v="2"/>
    <x v="46"/>
    <x v="32"/>
    <x v="5"/>
    <n v="0.14878947100000001"/>
  </r>
  <r>
    <x v="2"/>
    <x v="47"/>
    <x v="32"/>
    <x v="5"/>
    <n v="0.14089296000000001"/>
  </r>
  <r>
    <x v="2"/>
    <x v="48"/>
    <x v="32"/>
    <x v="5"/>
    <n v="0.13293607299999999"/>
  </r>
  <r>
    <x v="2"/>
    <x v="49"/>
    <x v="32"/>
    <x v="5"/>
    <n v="0.124895546"/>
  </r>
  <r>
    <x v="2"/>
    <x v="50"/>
    <x v="32"/>
    <x v="5"/>
    <n v="0.116817824"/>
  </r>
  <r>
    <x v="2"/>
    <x v="51"/>
    <x v="32"/>
    <x v="5"/>
    <n v="0.11267678"/>
  </r>
  <r>
    <x v="2"/>
    <x v="52"/>
    <x v="32"/>
    <x v="5"/>
    <n v="0.108503579"/>
  </r>
  <r>
    <x v="2"/>
    <x v="53"/>
    <x v="32"/>
    <x v="5"/>
    <n v="0.10428565400000001"/>
  </r>
  <r>
    <x v="2"/>
    <x v="54"/>
    <x v="32"/>
    <x v="5"/>
    <n v="0.100048095"/>
  </r>
  <r>
    <x v="2"/>
    <x v="55"/>
    <x v="32"/>
    <x v="5"/>
    <n v="9.5778378999999997E-2"/>
  </r>
  <r>
    <x v="2"/>
    <x v="56"/>
    <x v="32"/>
    <x v="5"/>
    <n v="9.1476506999999999E-2"/>
  </r>
  <r>
    <x v="2"/>
    <x v="57"/>
    <x v="32"/>
    <x v="5"/>
    <n v="8.7129734E-2"/>
  </r>
  <r>
    <x v="2"/>
    <x v="58"/>
    <x v="32"/>
    <x v="5"/>
    <n v="8.2763503000000002E-2"/>
  </r>
  <r>
    <x v="2"/>
    <x v="59"/>
    <x v="32"/>
    <x v="5"/>
    <n v="7.8365115999999999E-2"/>
  </r>
  <r>
    <x v="2"/>
    <x v="60"/>
    <x v="32"/>
    <x v="5"/>
    <n v="7.3934572000000004E-2"/>
  </r>
  <r>
    <x v="2"/>
    <x v="61"/>
    <x v="32"/>
    <x v="5"/>
    <n v="7.1589441000000004E-2"/>
  </r>
  <r>
    <x v="2"/>
    <x v="62"/>
    <x v="32"/>
    <x v="5"/>
    <n v="6.9233716000000001E-2"/>
  </r>
  <r>
    <x v="2"/>
    <x v="63"/>
    <x v="32"/>
    <x v="5"/>
    <n v="6.6860322999999999E-2"/>
  </r>
  <r>
    <x v="2"/>
    <x v="64"/>
    <x v="32"/>
    <x v="5"/>
    <n v="6.4469261999999999E-2"/>
  </r>
  <r>
    <x v="2"/>
    <x v="65"/>
    <x v="32"/>
    <x v="5"/>
    <n v="6.2053337E-2"/>
  </r>
  <r>
    <x v="2"/>
    <x v="66"/>
    <x v="32"/>
    <x v="5"/>
    <n v="5.9626914000000003E-2"/>
  </r>
  <r>
    <x v="2"/>
    <x v="67"/>
    <x v="32"/>
    <x v="5"/>
    <n v="5.7182824E-2"/>
  </r>
  <r>
    <x v="2"/>
    <x v="68"/>
    <x v="32"/>
    <x v="5"/>
    <n v="5.4721064E-2"/>
  </r>
  <r>
    <x v="2"/>
    <x v="69"/>
    <x v="32"/>
    <x v="5"/>
    <n v="5.2234345000000001E-2"/>
  </r>
  <r>
    <x v="2"/>
    <x v="70"/>
    <x v="32"/>
    <x v="5"/>
    <n v="4.9737225000000003E-2"/>
  </r>
  <r>
    <x v="2"/>
    <x v="71"/>
    <x v="32"/>
    <x v="5"/>
    <n v="4.8323855999999998E-2"/>
  </r>
  <r>
    <x v="2"/>
    <x v="72"/>
    <x v="32"/>
    <x v="5"/>
    <n v="4.6900082000000003E-2"/>
  </r>
  <r>
    <x v="2"/>
    <x v="73"/>
    <x v="32"/>
    <x v="5"/>
    <n v="4.5461551000000003E-2"/>
  </r>
  <r>
    <x v="2"/>
    <x v="74"/>
    <x v="32"/>
    <x v="5"/>
    <n v="4.4016952999999998E-2"/>
  </r>
  <r>
    <x v="2"/>
    <x v="75"/>
    <x v="32"/>
    <x v="5"/>
    <n v="4.2561949000000002E-2"/>
  </r>
  <r>
    <x v="2"/>
    <x v="76"/>
    <x v="32"/>
    <x v="5"/>
    <n v="4.1096540000000001E-2"/>
  </r>
  <r>
    <x v="2"/>
    <x v="77"/>
    <x v="32"/>
    <x v="5"/>
    <n v="3.9616316999999998E-2"/>
  </r>
  <r>
    <x v="2"/>
    <x v="78"/>
    <x v="32"/>
    <x v="5"/>
    <n v="3.8130083000000002E-2"/>
  </r>
  <r>
    <x v="2"/>
    <x v="79"/>
    <x v="32"/>
    <x v="5"/>
    <n v="3.6633444000000001E-2"/>
  </r>
  <r>
    <x v="2"/>
    <x v="80"/>
    <x v="32"/>
    <x v="5"/>
    <n v="3.5126400000000002E-2"/>
  </r>
  <r>
    <x v="2"/>
    <x v="81"/>
    <x v="32"/>
    <x v="5"/>
    <n v="3.3851256000000003E-2"/>
  </r>
  <r>
    <x v="2"/>
    <x v="82"/>
    <x v="32"/>
    <x v="5"/>
    <n v="3.2571057E-2"/>
  </r>
  <r>
    <x v="2"/>
    <x v="83"/>
    <x v="32"/>
    <x v="5"/>
    <n v="3.1282023999999999E-2"/>
  </r>
  <r>
    <x v="2"/>
    <x v="84"/>
    <x v="32"/>
    <x v="5"/>
    <n v="2.9984157000000001E-2"/>
  </r>
  <r>
    <x v="2"/>
    <x v="85"/>
    <x v="32"/>
    <x v="5"/>
    <n v="2.8673615999999999E-2"/>
  </r>
  <r>
    <x v="2"/>
    <x v="86"/>
    <x v="32"/>
    <x v="5"/>
    <n v="2.7358067999999999E-2"/>
  </r>
  <r>
    <x v="2"/>
    <x v="87"/>
    <x v="32"/>
    <x v="5"/>
    <n v="2.6033687E-2"/>
  </r>
  <r>
    <x v="2"/>
    <x v="88"/>
    <x v="32"/>
    <x v="5"/>
    <n v="2.4700469999999999E-2"/>
  </r>
  <r>
    <x v="2"/>
    <x v="89"/>
    <x v="32"/>
    <x v="5"/>
    <n v="2.3354532000000001E-2"/>
  </r>
  <r>
    <x v="2"/>
    <x v="90"/>
    <x v="32"/>
    <x v="5"/>
    <n v="2.2003635000000001E-2"/>
  </r>
  <r>
    <x v="2"/>
    <x v="91"/>
    <x v="32"/>
    <x v="5"/>
    <n v="2.0643514000000002E-2"/>
  </r>
  <r>
    <x v="2"/>
    <x v="92"/>
    <x v="32"/>
    <x v="5"/>
    <n v="1.9274554999999999E-2"/>
  </r>
  <r>
    <x v="2"/>
    <x v="93"/>
    <x v="32"/>
    <x v="5"/>
    <n v="1.7892822999999999E-2"/>
  </r>
  <r>
    <x v="2"/>
    <x v="94"/>
    <x v="32"/>
    <x v="5"/>
    <n v="1.6506178999999999E-2"/>
  </r>
  <r>
    <x v="2"/>
    <x v="95"/>
    <x v="32"/>
    <x v="5"/>
    <n v="1.5110699E-2"/>
  </r>
  <r>
    <x v="2"/>
    <x v="96"/>
    <x v="32"/>
    <x v="5"/>
    <n v="1.3706382E-2"/>
  </r>
  <r>
    <x v="2"/>
    <x v="97"/>
    <x v="32"/>
    <x v="5"/>
    <n v="1.2289242000000001E-2"/>
  </r>
  <r>
    <x v="2"/>
    <x v="98"/>
    <x v="32"/>
    <x v="5"/>
    <n v="1.086724E-2"/>
  </r>
  <r>
    <x v="2"/>
    <x v="99"/>
    <x v="32"/>
    <x v="5"/>
    <n v="9.4364010000000005E-3"/>
  </r>
  <r>
    <x v="2"/>
    <x v="100"/>
    <x v="32"/>
    <x v="5"/>
    <n v="7.9967259999999991E-3"/>
  </r>
  <r>
    <x v="3"/>
    <x v="0"/>
    <x v="32"/>
    <x v="5"/>
    <n v="2.8350913470000001"/>
  </r>
  <r>
    <x v="3"/>
    <x v="1"/>
    <x v="32"/>
    <x v="5"/>
    <n v="2.2416689000000001"/>
  </r>
  <r>
    <x v="3"/>
    <x v="2"/>
    <x v="32"/>
    <x v="5"/>
    <n v="2.5826100479999998"/>
  </r>
  <r>
    <x v="3"/>
    <x v="3"/>
    <x v="32"/>
    <x v="5"/>
    <n v="2.11184986"/>
  </r>
  <r>
    <x v="3"/>
    <x v="4"/>
    <x v="32"/>
    <x v="5"/>
    <n v="1.8714636760000001"/>
  </r>
  <r>
    <x v="3"/>
    <x v="5"/>
    <x v="32"/>
    <x v="5"/>
    <n v="1.542022432"/>
  </r>
  <r>
    <x v="3"/>
    <x v="6"/>
    <x v="32"/>
    <x v="5"/>
    <n v="1.7100356160000001"/>
  </r>
  <r>
    <x v="3"/>
    <x v="7"/>
    <x v="32"/>
    <x v="5"/>
    <n v="1.974875379"/>
  </r>
  <r>
    <x v="3"/>
    <x v="8"/>
    <x v="32"/>
    <x v="5"/>
    <n v="1.5490359229999999"/>
  </r>
  <r>
    <x v="3"/>
    <x v="9"/>
    <x v="32"/>
    <x v="5"/>
    <n v="1.0430637439999999"/>
  </r>
  <r>
    <x v="3"/>
    <x v="10"/>
    <x v="32"/>
    <x v="5"/>
    <n v="1.056217339"/>
  </r>
  <r>
    <x v="3"/>
    <x v="11"/>
    <x v="32"/>
    <x v="5"/>
    <n v="1.0415683490000001"/>
  </r>
  <r>
    <x v="3"/>
    <x v="12"/>
    <x v="32"/>
    <x v="5"/>
    <n v="1.0235178149999999"/>
  </r>
  <r>
    <x v="3"/>
    <x v="13"/>
    <x v="32"/>
    <x v="5"/>
    <n v="1.0034578080000001"/>
  </r>
  <r>
    <x v="3"/>
    <x v="14"/>
    <x v="32"/>
    <x v="5"/>
    <n v="1.0355651990000001"/>
  </r>
  <r>
    <x v="3"/>
    <x v="15"/>
    <x v="32"/>
    <x v="5"/>
    <n v="0.933935611"/>
  </r>
  <r>
    <x v="3"/>
    <x v="16"/>
    <x v="32"/>
    <x v="5"/>
    <n v="0.97994511399999995"/>
  </r>
  <r>
    <x v="3"/>
    <x v="17"/>
    <x v="32"/>
    <x v="5"/>
    <n v="0.99698029899999996"/>
  </r>
  <r>
    <x v="3"/>
    <x v="18"/>
    <x v="32"/>
    <x v="5"/>
    <n v="0.99676359000000003"/>
  </r>
  <r>
    <x v="3"/>
    <x v="19"/>
    <x v="32"/>
    <x v="5"/>
    <n v="1.0625767189999999"/>
  </r>
  <r>
    <x v="3"/>
    <x v="20"/>
    <x v="32"/>
    <x v="5"/>
    <n v="1.1065501040000001"/>
  </r>
  <r>
    <x v="3"/>
    <x v="21"/>
    <x v="32"/>
    <x v="5"/>
    <n v="1.1605880850000001"/>
  </r>
  <r>
    <x v="3"/>
    <x v="22"/>
    <x v="32"/>
    <x v="5"/>
    <n v="1.1671453949999999"/>
  </r>
  <r>
    <x v="3"/>
    <x v="23"/>
    <x v="32"/>
    <x v="5"/>
    <n v="1.1671453949999999"/>
  </r>
  <r>
    <x v="3"/>
    <x v="24"/>
    <x v="32"/>
    <x v="5"/>
    <n v="1.1671453949999999"/>
  </r>
  <r>
    <x v="3"/>
    <x v="25"/>
    <x v="32"/>
    <x v="5"/>
    <n v="1.1671453949999999"/>
  </r>
  <r>
    <x v="3"/>
    <x v="26"/>
    <x v="32"/>
    <x v="5"/>
    <n v="1.0848746082"/>
  </r>
  <r>
    <x v="3"/>
    <x v="27"/>
    <x v="32"/>
    <x v="5"/>
    <n v="0.96081192339999999"/>
  </r>
  <r>
    <x v="3"/>
    <x v="28"/>
    <x v="32"/>
    <x v="5"/>
    <n v="0.79454614499999998"/>
  </r>
  <r>
    <x v="3"/>
    <x v="29"/>
    <x v="32"/>
    <x v="5"/>
    <n v="0.58543025259999992"/>
  </r>
  <r>
    <x v="3"/>
    <x v="30"/>
    <x v="32"/>
    <x v="5"/>
    <n v="0.333464806"/>
  </r>
  <r>
    <x v="3"/>
    <x v="31"/>
    <x v="32"/>
    <x v="5"/>
    <n v="0.321607227"/>
  </r>
  <r>
    <x v="3"/>
    <x v="32"/>
    <x v="32"/>
    <x v="5"/>
    <n v="0.30966789900000002"/>
  </r>
  <r>
    <x v="3"/>
    <x v="33"/>
    <x v="32"/>
    <x v="5"/>
    <n v="0.29761121200000001"/>
  </r>
  <r>
    <x v="3"/>
    <x v="34"/>
    <x v="32"/>
    <x v="5"/>
    <n v="0.28550827400000001"/>
  </r>
  <r>
    <x v="3"/>
    <x v="35"/>
    <x v="32"/>
    <x v="5"/>
    <n v="0.27332358800000001"/>
  </r>
  <r>
    <x v="3"/>
    <x v="36"/>
    <x v="32"/>
    <x v="5"/>
    <n v="0.26105715299999999"/>
  </r>
  <r>
    <x v="3"/>
    <x v="37"/>
    <x v="32"/>
    <x v="5"/>
    <n v="0.248672911"/>
  </r>
  <r>
    <x v="3"/>
    <x v="38"/>
    <x v="32"/>
    <x v="5"/>
    <n v="0.236242866"/>
  </r>
  <r>
    <x v="3"/>
    <x v="39"/>
    <x v="32"/>
    <x v="5"/>
    <n v="0.223731073"/>
  </r>
  <r>
    <x v="3"/>
    <x v="40"/>
    <x v="32"/>
    <x v="5"/>
    <n v="0.21113753099999999"/>
  </r>
  <r>
    <x v="3"/>
    <x v="41"/>
    <x v="32"/>
    <x v="5"/>
    <n v="0.20300963699999999"/>
  </r>
  <r>
    <x v="3"/>
    <x v="42"/>
    <x v="32"/>
    <x v="5"/>
    <n v="0.194851949"/>
  </r>
  <r>
    <x v="3"/>
    <x v="43"/>
    <x v="32"/>
    <x v="5"/>
    <n v="0.18664055700000001"/>
  </r>
  <r>
    <x v="3"/>
    <x v="44"/>
    <x v="32"/>
    <x v="5"/>
    <n v="0.17837546200000001"/>
  </r>
  <r>
    <x v="3"/>
    <x v="45"/>
    <x v="32"/>
    <x v="5"/>
    <n v="0.17003238600000001"/>
  </r>
  <r>
    <x v="3"/>
    <x v="46"/>
    <x v="32"/>
    <x v="5"/>
    <n v="0.16165981099999999"/>
  </r>
  <r>
    <x v="3"/>
    <x v="47"/>
    <x v="32"/>
    <x v="5"/>
    <n v="0.15323353300000001"/>
  </r>
  <r>
    <x v="3"/>
    <x v="48"/>
    <x v="32"/>
    <x v="5"/>
    <n v="0.14475355100000001"/>
  </r>
  <r>
    <x v="3"/>
    <x v="49"/>
    <x v="32"/>
    <x v="5"/>
    <n v="0.13619529499999999"/>
  </r>
  <r>
    <x v="3"/>
    <x v="50"/>
    <x v="32"/>
    <x v="5"/>
    <n v="0.127607833"/>
  </r>
  <r>
    <x v="3"/>
    <x v="51"/>
    <x v="32"/>
    <x v="5"/>
    <n v="0.123017142"/>
  </r>
  <r>
    <x v="3"/>
    <x v="52"/>
    <x v="32"/>
    <x v="5"/>
    <n v="0.11839685799999999"/>
  </r>
  <r>
    <x v="3"/>
    <x v="53"/>
    <x v="32"/>
    <x v="5"/>
    <n v="0.11373327900000001"/>
  </r>
  <r>
    <x v="3"/>
    <x v="54"/>
    <x v="32"/>
    <x v="5"/>
    <n v="0.109053768"/>
  </r>
  <r>
    <x v="3"/>
    <x v="55"/>
    <x v="32"/>
    <x v="5"/>
    <n v="0.104344664"/>
  </r>
  <r>
    <x v="3"/>
    <x v="56"/>
    <x v="32"/>
    <x v="5"/>
    <n v="9.9605967000000004E-2"/>
  </r>
  <r>
    <x v="3"/>
    <x v="57"/>
    <x v="32"/>
    <x v="5"/>
    <n v="9.4823813000000007E-2"/>
  </r>
  <r>
    <x v="3"/>
    <x v="58"/>
    <x v="32"/>
    <x v="5"/>
    <n v="9.0025888999999998E-2"/>
  </r>
  <r>
    <x v="3"/>
    <x v="59"/>
    <x v="32"/>
    <x v="5"/>
    <n v="8.5198371999999994E-2"/>
  </r>
  <r>
    <x v="3"/>
    <x v="60"/>
    <x v="32"/>
    <x v="5"/>
    <n v="8.0341261999999997E-2"/>
  </r>
  <r>
    <x v="3"/>
    <x v="61"/>
    <x v="32"/>
    <x v="5"/>
    <n v="7.7753021000000005E-2"/>
  </r>
  <r>
    <x v="3"/>
    <x v="62"/>
    <x v="32"/>
    <x v="5"/>
    <n v="7.5156204000000004E-2"/>
  </r>
  <r>
    <x v="3"/>
    <x v="63"/>
    <x v="32"/>
    <x v="5"/>
    <n v="7.2543123000000001E-2"/>
  </r>
  <r>
    <x v="3"/>
    <x v="64"/>
    <x v="32"/>
    <x v="5"/>
    <n v="6.9913779999999995E-2"/>
  </r>
  <r>
    <x v="3"/>
    <x v="65"/>
    <x v="32"/>
    <x v="5"/>
    <n v="6.7260377999999996E-2"/>
  </r>
  <r>
    <x v="3"/>
    <x v="66"/>
    <x v="32"/>
    <x v="5"/>
    <n v="6.4598487999999996E-2"/>
  </r>
  <r>
    <x v="3"/>
    <x v="67"/>
    <x v="32"/>
    <x v="5"/>
    <n v="6.1920335E-2"/>
  </r>
  <r>
    <x v="3"/>
    <x v="68"/>
    <x v="32"/>
    <x v="5"/>
    <n v="5.9225919000000002E-2"/>
  </r>
  <r>
    <x v="3"/>
    <x v="69"/>
    <x v="32"/>
    <x v="5"/>
    <n v="5.6507355000000002E-2"/>
  </r>
  <r>
    <x v="3"/>
    <x v="70"/>
    <x v="32"/>
    <x v="5"/>
    <n v="5.3780392000000003E-2"/>
  </r>
  <r>
    <x v="3"/>
    <x v="71"/>
    <x v="32"/>
    <x v="5"/>
    <n v="5.2222389000000001E-2"/>
  </r>
  <r>
    <x v="3"/>
    <x v="72"/>
    <x v="32"/>
    <x v="5"/>
    <n v="5.0654782000000002E-2"/>
  </r>
  <r>
    <x v="3"/>
    <x v="73"/>
    <x v="32"/>
    <x v="5"/>
    <n v="4.9072862000000002E-2"/>
  </r>
  <r>
    <x v="3"/>
    <x v="74"/>
    <x v="32"/>
    <x v="5"/>
    <n v="4.7486034000000003E-2"/>
  </r>
  <r>
    <x v="3"/>
    <x v="75"/>
    <x v="32"/>
    <x v="5"/>
    <n v="4.5889602000000002E-2"/>
  </r>
  <r>
    <x v="3"/>
    <x v="76"/>
    <x v="32"/>
    <x v="5"/>
    <n v="4.4283566000000003E-2"/>
  </r>
  <r>
    <x v="3"/>
    <x v="77"/>
    <x v="32"/>
    <x v="5"/>
    <n v="4.2663162999999997E-2"/>
  </r>
  <r>
    <x v="3"/>
    <x v="78"/>
    <x v="32"/>
    <x v="5"/>
    <n v="4.1037905999999999E-2"/>
  </r>
  <r>
    <x v="3"/>
    <x v="79"/>
    <x v="32"/>
    <x v="5"/>
    <n v="3.9403044999999998E-2"/>
  </r>
  <r>
    <x v="3"/>
    <x v="80"/>
    <x v="32"/>
    <x v="5"/>
    <n v="3.775858E-2"/>
  </r>
  <r>
    <x v="3"/>
    <x v="81"/>
    <x v="32"/>
    <x v="5"/>
    <n v="3.6369934999999999E-2"/>
  </r>
  <r>
    <x v="3"/>
    <x v="82"/>
    <x v="32"/>
    <x v="5"/>
    <n v="3.4977225000000001E-2"/>
  </r>
  <r>
    <x v="3"/>
    <x v="83"/>
    <x v="32"/>
    <x v="5"/>
    <n v="3.3576383000000001E-2"/>
  </r>
  <r>
    <x v="3"/>
    <x v="84"/>
    <x v="32"/>
    <x v="5"/>
    <n v="3.2167411E-2"/>
  </r>
  <r>
    <x v="3"/>
    <x v="85"/>
    <x v="32"/>
    <x v="5"/>
    <n v="3.0746184999999999E-2"/>
  </r>
  <r>
    <x v="3"/>
    <x v="86"/>
    <x v="32"/>
    <x v="5"/>
    <n v="2.9320938000000001E-2"/>
  </r>
  <r>
    <x v="3"/>
    <x v="87"/>
    <x v="32"/>
    <x v="5"/>
    <n v="2.7887559999999999E-2"/>
  </r>
  <r>
    <x v="3"/>
    <x v="88"/>
    <x v="32"/>
    <x v="5"/>
    <n v="2.6446051000000002E-2"/>
  </r>
  <r>
    <x v="3"/>
    <x v="89"/>
    <x v="32"/>
    <x v="5"/>
    <n v="2.4992245E-2"/>
  </r>
  <r>
    <x v="3"/>
    <x v="90"/>
    <x v="32"/>
    <x v="5"/>
    <n v="2.3534461999999999E-2"/>
  </r>
  <r>
    <x v="3"/>
    <x v="91"/>
    <x v="32"/>
    <x v="5"/>
    <n v="2.2068128999999999E-2"/>
  </r>
  <r>
    <x v="3"/>
    <x v="92"/>
    <x v="32"/>
    <x v="5"/>
    <n v="2.0593661999999999E-2"/>
  </r>
  <r>
    <x v="3"/>
    <x v="93"/>
    <x v="32"/>
    <x v="5"/>
    <n v="1.9106851000000001E-2"/>
  </r>
  <r>
    <x v="3"/>
    <x v="94"/>
    <x v="32"/>
    <x v="5"/>
    <n v="1.7616105999999999E-2"/>
  </r>
  <r>
    <x v="3"/>
    <x v="95"/>
    <x v="32"/>
    <x v="5"/>
    <n v="1.6117228000000001E-2"/>
  </r>
  <r>
    <x v="3"/>
    <x v="96"/>
    <x v="32"/>
    <x v="5"/>
    <n v="1.4610217E-2"/>
  </r>
  <r>
    <x v="3"/>
    <x v="97"/>
    <x v="32"/>
    <x v="5"/>
    <n v="1.3090815E-2"/>
  </r>
  <r>
    <x v="3"/>
    <x v="98"/>
    <x v="32"/>
    <x v="5"/>
    <n v="1.1567526E-2"/>
  </r>
  <r>
    <x v="3"/>
    <x v="99"/>
    <x v="32"/>
    <x v="5"/>
    <n v="1.0036102E-2"/>
  </r>
  <r>
    <x v="3"/>
    <x v="100"/>
    <x v="32"/>
    <x v="5"/>
    <n v="8.4965460000000007E-3"/>
  </r>
  <r>
    <x v="4"/>
    <x v="0"/>
    <x v="32"/>
    <x v="5"/>
    <n v="2.8350913470000001"/>
  </r>
  <r>
    <x v="4"/>
    <x v="1"/>
    <x v="32"/>
    <x v="5"/>
    <n v="2.2416689000000001"/>
  </r>
  <r>
    <x v="4"/>
    <x v="2"/>
    <x v="32"/>
    <x v="5"/>
    <n v="2.5826100479999998"/>
  </r>
  <r>
    <x v="4"/>
    <x v="3"/>
    <x v="32"/>
    <x v="5"/>
    <n v="2.11184986"/>
  </r>
  <r>
    <x v="4"/>
    <x v="4"/>
    <x v="32"/>
    <x v="5"/>
    <n v="1.8714636760000001"/>
  </r>
  <r>
    <x v="4"/>
    <x v="5"/>
    <x v="32"/>
    <x v="5"/>
    <n v="1.542022432"/>
  </r>
  <r>
    <x v="4"/>
    <x v="6"/>
    <x v="32"/>
    <x v="5"/>
    <n v="1.7100356160000001"/>
  </r>
  <r>
    <x v="4"/>
    <x v="7"/>
    <x v="32"/>
    <x v="5"/>
    <n v="1.974875379"/>
  </r>
  <r>
    <x v="4"/>
    <x v="8"/>
    <x v="32"/>
    <x v="5"/>
    <n v="1.5490359229999999"/>
  </r>
  <r>
    <x v="4"/>
    <x v="9"/>
    <x v="32"/>
    <x v="5"/>
    <n v="1.0430637439999999"/>
  </r>
  <r>
    <x v="4"/>
    <x v="10"/>
    <x v="32"/>
    <x v="5"/>
    <n v="1.056217339"/>
  </r>
  <r>
    <x v="4"/>
    <x v="11"/>
    <x v="32"/>
    <x v="5"/>
    <n v="1.0415683490000001"/>
  </r>
  <r>
    <x v="4"/>
    <x v="12"/>
    <x v="32"/>
    <x v="5"/>
    <n v="1.0235178149999999"/>
  </r>
  <r>
    <x v="4"/>
    <x v="13"/>
    <x v="32"/>
    <x v="5"/>
    <n v="1.0034578080000001"/>
  </r>
  <r>
    <x v="4"/>
    <x v="14"/>
    <x v="32"/>
    <x v="5"/>
    <n v="1.0355651990000001"/>
  </r>
  <r>
    <x v="4"/>
    <x v="15"/>
    <x v="32"/>
    <x v="5"/>
    <n v="0.933935611"/>
  </r>
  <r>
    <x v="4"/>
    <x v="16"/>
    <x v="32"/>
    <x v="5"/>
    <n v="0.97994511399999995"/>
  </r>
  <r>
    <x v="4"/>
    <x v="17"/>
    <x v="32"/>
    <x v="5"/>
    <n v="0.99698029899999996"/>
  </r>
  <r>
    <x v="4"/>
    <x v="18"/>
    <x v="32"/>
    <x v="5"/>
    <n v="0.99676359000000003"/>
  </r>
  <r>
    <x v="4"/>
    <x v="19"/>
    <x v="32"/>
    <x v="5"/>
    <n v="1.0625767189999999"/>
  </r>
  <r>
    <x v="4"/>
    <x v="20"/>
    <x v="32"/>
    <x v="5"/>
    <n v="1.1065501040000001"/>
  </r>
  <r>
    <x v="4"/>
    <x v="21"/>
    <x v="32"/>
    <x v="5"/>
    <n v="1.1605880850000001"/>
  </r>
  <r>
    <x v="4"/>
    <x v="22"/>
    <x v="32"/>
    <x v="5"/>
    <n v="1.1671453949999999"/>
  </r>
  <r>
    <x v="4"/>
    <x v="23"/>
    <x v="32"/>
    <x v="5"/>
    <n v="1.1671453949999999"/>
  </r>
  <r>
    <x v="4"/>
    <x v="24"/>
    <x v="32"/>
    <x v="5"/>
    <n v="1.1671453949999999"/>
  </r>
  <r>
    <x v="4"/>
    <x v="25"/>
    <x v="32"/>
    <x v="5"/>
    <n v="1.1671453949999999"/>
  </r>
  <r>
    <x v="4"/>
    <x v="26"/>
    <x v="32"/>
    <x v="5"/>
    <n v="1.169123981"/>
  </r>
  <r>
    <x v="4"/>
    <x v="27"/>
    <x v="32"/>
    <x v="5"/>
    <n v="1.1720891278000001"/>
  </r>
  <r>
    <x v="4"/>
    <x v="28"/>
    <x v="32"/>
    <x v="5"/>
    <n v="1.1760391044"/>
  </r>
  <r>
    <x v="4"/>
    <x v="29"/>
    <x v="32"/>
    <x v="5"/>
    <n v="1.1809709414"/>
  </r>
  <r>
    <x v="4"/>
    <x v="30"/>
    <x v="32"/>
    <x v="5"/>
    <n v="1.1868850719999999"/>
  </r>
  <r>
    <x v="4"/>
    <x v="31"/>
    <x v="32"/>
    <x v="5"/>
    <n v="1.1834380090000001"/>
  </r>
  <r>
    <x v="4"/>
    <x v="32"/>
    <x v="32"/>
    <x v="5"/>
    <n v="1.1799580759999999"/>
  </r>
  <r>
    <x v="4"/>
    <x v="33"/>
    <x v="32"/>
    <x v="5"/>
    <n v="1.17642746"/>
  </r>
  <r>
    <x v="4"/>
    <x v="34"/>
    <x v="32"/>
    <x v="5"/>
    <n v="1.172881745"/>
  </r>
  <r>
    <x v="4"/>
    <x v="35"/>
    <x v="32"/>
    <x v="5"/>
    <n v="1.169303161"/>
  </r>
  <r>
    <x v="4"/>
    <x v="36"/>
    <x v="32"/>
    <x v="5"/>
    <n v="1.165691708"/>
  </r>
  <r>
    <x v="4"/>
    <x v="37"/>
    <x v="32"/>
    <x v="5"/>
    <n v="1.1620293909999999"/>
  </r>
  <r>
    <x v="4"/>
    <x v="38"/>
    <x v="32"/>
    <x v="5"/>
    <n v="1.1583521560000001"/>
  </r>
  <r>
    <x v="4"/>
    <x v="39"/>
    <x v="32"/>
    <x v="5"/>
    <n v="1.1546420509999999"/>
  </r>
  <r>
    <x v="4"/>
    <x v="40"/>
    <x v="32"/>
    <x v="5"/>
    <n v="1.1508990779999999"/>
  </r>
  <r>
    <x v="4"/>
    <x v="41"/>
    <x v="32"/>
    <x v="5"/>
    <n v="1.145970873"/>
  </r>
  <r>
    <x v="4"/>
    <x v="42"/>
    <x v="32"/>
    <x v="5"/>
    <n v="1.141025416"/>
  </r>
  <r>
    <x v="4"/>
    <x v="43"/>
    <x v="32"/>
    <x v="5"/>
    <n v="1.136041487"/>
  </r>
  <r>
    <x v="4"/>
    <x v="44"/>
    <x v="32"/>
    <x v="5"/>
    <n v="1.1310190840000001"/>
  </r>
  <r>
    <x v="4"/>
    <x v="45"/>
    <x v="32"/>
    <x v="5"/>
    <n v="1.1259367229999999"/>
  </r>
  <r>
    <x v="4"/>
    <x v="46"/>
    <x v="32"/>
    <x v="5"/>
    <n v="1.1208373220000001"/>
  </r>
  <r>
    <x v="4"/>
    <x v="47"/>
    <x v="32"/>
    <x v="5"/>
    <n v="1.1156994490000001"/>
  </r>
  <r>
    <x v="4"/>
    <x v="48"/>
    <x v="32"/>
    <x v="5"/>
    <n v="1.1105231019999999"/>
  </r>
  <r>
    <x v="4"/>
    <x v="49"/>
    <x v="32"/>
    <x v="5"/>
    <n v="1.1052865860000001"/>
  </r>
  <r>
    <x v="4"/>
    <x v="50"/>
    <x v="32"/>
    <x v="5"/>
    <n v="1.100033241"/>
  </r>
  <r>
    <x v="4"/>
    <x v="51"/>
    <x v="32"/>
    <x v="5"/>
    <n v="1.0808521689999999"/>
  </r>
  <r>
    <x v="4"/>
    <x v="52"/>
    <x v="32"/>
    <x v="5"/>
    <n v="1.0615654720000001"/>
  </r>
  <r>
    <x v="4"/>
    <x v="53"/>
    <x v="32"/>
    <x v="5"/>
    <n v="1.0421130080000001"/>
  </r>
  <r>
    <x v="4"/>
    <x v="54"/>
    <x v="32"/>
    <x v="5"/>
    <n v="1.0226149170000001"/>
  </r>
  <r>
    <x v="4"/>
    <x v="55"/>
    <x v="32"/>
    <x v="5"/>
    <n v="1.0030112010000001"/>
  </r>
  <r>
    <x v="4"/>
    <x v="56"/>
    <x v="32"/>
    <x v="5"/>
    <n v="0.98330186100000005"/>
  </r>
  <r>
    <x v="4"/>
    <x v="57"/>
    <x v="32"/>
    <x v="5"/>
    <n v="0.96342617399999997"/>
  </r>
  <r>
    <x v="4"/>
    <x v="58"/>
    <x v="32"/>
    <x v="5"/>
    <n v="0.94350543899999995"/>
  </r>
  <r>
    <x v="4"/>
    <x v="59"/>
    <x v="32"/>
    <x v="5"/>
    <n v="0.92347908000000001"/>
  </r>
  <r>
    <x v="4"/>
    <x v="60"/>
    <x v="32"/>
    <x v="5"/>
    <n v="0.90334709599999996"/>
  </r>
  <r>
    <x v="4"/>
    <x v="61"/>
    <x v="32"/>
    <x v="5"/>
    <n v="0.889852058"/>
  </r>
  <r>
    <x v="4"/>
    <x v="62"/>
    <x v="32"/>
    <x v="5"/>
    <n v="0.87632603600000003"/>
  </r>
  <r>
    <x v="4"/>
    <x v="63"/>
    <x v="32"/>
    <x v="5"/>
    <n v="0.86272641999999999"/>
  </r>
  <r>
    <x v="4"/>
    <x v="64"/>
    <x v="32"/>
    <x v="5"/>
    <n v="0.84905321099999997"/>
  </r>
  <r>
    <x v="4"/>
    <x v="65"/>
    <x v="32"/>
    <x v="5"/>
    <n v="0.83526329499999996"/>
  </r>
  <r>
    <x v="4"/>
    <x v="66"/>
    <x v="32"/>
    <x v="5"/>
    <n v="0.82144279799999997"/>
  </r>
  <r>
    <x v="4"/>
    <x v="67"/>
    <x v="32"/>
    <x v="5"/>
    <n v="0.80754870700000003"/>
  </r>
  <r>
    <x v="4"/>
    <x v="68"/>
    <x v="32"/>
    <x v="5"/>
    <n v="0.793581023"/>
  </r>
  <r>
    <x v="4"/>
    <x v="69"/>
    <x v="32"/>
    <x v="5"/>
    <n v="0.77949622799999996"/>
  </r>
  <r>
    <x v="4"/>
    <x v="70"/>
    <x v="32"/>
    <x v="5"/>
    <n v="0.76538125599999995"/>
  </r>
  <r>
    <x v="4"/>
    <x v="71"/>
    <x v="32"/>
    <x v="5"/>
    <n v="0.73798253899999999"/>
  </r>
  <r>
    <x v="4"/>
    <x v="72"/>
    <x v="32"/>
    <x v="5"/>
    <n v="0.71044930399999995"/>
  </r>
  <r>
    <x v="4"/>
    <x v="73"/>
    <x v="32"/>
    <x v="5"/>
    <n v="0.68270127300000005"/>
  </r>
  <r>
    <x v="4"/>
    <x v="74"/>
    <x v="32"/>
    <x v="5"/>
    <n v="0.65489882200000005"/>
  </r>
  <r>
    <x v="4"/>
    <x v="75"/>
    <x v="32"/>
    <x v="5"/>
    <n v="0.62696185400000004"/>
  </r>
  <r>
    <x v="4"/>
    <x v="76"/>
    <x v="32"/>
    <x v="5"/>
    <n v="0.59889036900000003"/>
  </r>
  <r>
    <x v="4"/>
    <x v="77"/>
    <x v="32"/>
    <x v="5"/>
    <n v="0.57060334999999995"/>
  </r>
  <r>
    <x v="4"/>
    <x v="78"/>
    <x v="32"/>
    <x v="5"/>
    <n v="0.54226264800000001"/>
  </r>
  <r>
    <x v="4"/>
    <x v="79"/>
    <x v="32"/>
    <x v="5"/>
    <n v="0.51378742899999996"/>
  </r>
  <r>
    <x v="4"/>
    <x v="80"/>
    <x v="32"/>
    <x v="5"/>
    <n v="0.48517769399999999"/>
  </r>
  <r>
    <x v="4"/>
    <x v="81"/>
    <x v="32"/>
    <x v="5"/>
    <n v="0.48075917400000001"/>
  </r>
  <r>
    <x v="4"/>
    <x v="82"/>
    <x v="32"/>
    <x v="5"/>
    <n v="0.476330896"/>
  </r>
  <r>
    <x v="4"/>
    <x v="83"/>
    <x v="32"/>
    <x v="5"/>
    <n v="0.47187782700000003"/>
  </r>
  <r>
    <x v="4"/>
    <x v="84"/>
    <x v="32"/>
    <x v="5"/>
    <n v="0.46739996700000003"/>
  </r>
  <r>
    <x v="4"/>
    <x v="85"/>
    <x v="32"/>
    <x v="5"/>
    <n v="0.46288211400000001"/>
  </r>
  <r>
    <x v="4"/>
    <x v="86"/>
    <x v="32"/>
    <x v="5"/>
    <n v="0.45835463799999998"/>
  </r>
  <r>
    <x v="4"/>
    <x v="87"/>
    <x v="32"/>
    <x v="5"/>
    <n v="0.45380237099999998"/>
  </r>
  <r>
    <x v="4"/>
    <x v="88"/>
    <x v="32"/>
    <x v="5"/>
    <n v="0.44922531300000001"/>
  </r>
  <r>
    <x v="4"/>
    <x v="89"/>
    <x v="32"/>
    <x v="5"/>
    <n v="0.44460812500000002"/>
  </r>
  <r>
    <x v="4"/>
    <x v="90"/>
    <x v="32"/>
    <x v="5"/>
    <n v="0.43998145100000002"/>
  </r>
  <r>
    <x v="4"/>
    <x v="91"/>
    <x v="32"/>
    <x v="5"/>
    <n v="0.43832666599999998"/>
  </r>
  <r>
    <x v="4"/>
    <x v="92"/>
    <x v="32"/>
    <x v="5"/>
    <n v="0.436660302"/>
  </r>
  <r>
    <x v="4"/>
    <x v="93"/>
    <x v="32"/>
    <x v="5"/>
    <n v="0.43497512999999999"/>
  </r>
  <r>
    <x v="4"/>
    <x v="94"/>
    <x v="32"/>
    <x v="5"/>
    <n v="0.43328558900000003"/>
  </r>
  <r>
    <x v="4"/>
    <x v="95"/>
    <x v="32"/>
    <x v="5"/>
    <n v="0.43158446900000003"/>
  </r>
  <r>
    <x v="4"/>
    <x v="96"/>
    <x v="32"/>
    <x v="5"/>
    <n v="0.42987176799999999"/>
  </r>
  <r>
    <x v="4"/>
    <x v="97"/>
    <x v="32"/>
    <x v="5"/>
    <n v="0.42814019599999997"/>
  </r>
  <r>
    <x v="4"/>
    <x v="98"/>
    <x v="32"/>
    <x v="5"/>
    <n v="0.42640431899999998"/>
  </r>
  <r>
    <x v="4"/>
    <x v="99"/>
    <x v="32"/>
    <x v="5"/>
    <n v="0.42465686200000002"/>
  </r>
  <r>
    <x v="4"/>
    <x v="100"/>
    <x v="32"/>
    <x v="5"/>
    <n v="0.422897825"/>
  </r>
  <r>
    <x v="5"/>
    <x v="0"/>
    <x v="32"/>
    <x v="5"/>
    <n v="2.8350913470000001"/>
  </r>
  <r>
    <x v="5"/>
    <x v="1"/>
    <x v="32"/>
    <x v="5"/>
    <n v="2.2416689000000001"/>
  </r>
  <r>
    <x v="5"/>
    <x v="2"/>
    <x v="32"/>
    <x v="5"/>
    <n v="2.5826100479999998"/>
  </r>
  <r>
    <x v="5"/>
    <x v="3"/>
    <x v="32"/>
    <x v="5"/>
    <n v="2.11184986"/>
  </r>
  <r>
    <x v="5"/>
    <x v="4"/>
    <x v="32"/>
    <x v="5"/>
    <n v="1.8714636760000001"/>
  </r>
  <r>
    <x v="5"/>
    <x v="5"/>
    <x v="32"/>
    <x v="5"/>
    <n v="1.542022432"/>
  </r>
  <r>
    <x v="5"/>
    <x v="6"/>
    <x v="32"/>
    <x v="5"/>
    <n v="1.7100356160000001"/>
  </r>
  <r>
    <x v="5"/>
    <x v="7"/>
    <x v="32"/>
    <x v="5"/>
    <n v="1.974875379"/>
  </r>
  <r>
    <x v="5"/>
    <x v="8"/>
    <x v="32"/>
    <x v="5"/>
    <n v="1.5490359229999999"/>
  </r>
  <r>
    <x v="5"/>
    <x v="9"/>
    <x v="32"/>
    <x v="5"/>
    <n v="1.0430637439999999"/>
  </r>
  <r>
    <x v="5"/>
    <x v="10"/>
    <x v="32"/>
    <x v="5"/>
    <n v="1.056217339"/>
  </r>
  <r>
    <x v="5"/>
    <x v="11"/>
    <x v="32"/>
    <x v="5"/>
    <n v="1.0415683490000001"/>
  </r>
  <r>
    <x v="5"/>
    <x v="12"/>
    <x v="32"/>
    <x v="5"/>
    <n v="1.0235178149999999"/>
  </r>
  <r>
    <x v="5"/>
    <x v="13"/>
    <x v="32"/>
    <x v="5"/>
    <n v="1.0034578080000001"/>
  </r>
  <r>
    <x v="5"/>
    <x v="14"/>
    <x v="32"/>
    <x v="5"/>
    <n v="1.0355651990000001"/>
  </r>
  <r>
    <x v="5"/>
    <x v="15"/>
    <x v="32"/>
    <x v="5"/>
    <n v="0.933935611"/>
  </r>
  <r>
    <x v="5"/>
    <x v="16"/>
    <x v="32"/>
    <x v="5"/>
    <n v="0.97994511399999995"/>
  </r>
  <r>
    <x v="5"/>
    <x v="17"/>
    <x v="32"/>
    <x v="5"/>
    <n v="0.99698029899999996"/>
  </r>
  <r>
    <x v="5"/>
    <x v="18"/>
    <x v="32"/>
    <x v="5"/>
    <n v="0.99676359000000003"/>
  </r>
  <r>
    <x v="5"/>
    <x v="19"/>
    <x v="32"/>
    <x v="5"/>
    <n v="1.0625767189999999"/>
  </r>
  <r>
    <x v="5"/>
    <x v="20"/>
    <x v="32"/>
    <x v="5"/>
    <n v="1.1065501040000001"/>
  </r>
  <r>
    <x v="5"/>
    <x v="21"/>
    <x v="32"/>
    <x v="5"/>
    <n v="1.1605880850000001"/>
  </r>
  <r>
    <x v="5"/>
    <x v="22"/>
    <x v="32"/>
    <x v="5"/>
    <n v="1.1671453949999999"/>
  </r>
  <r>
    <x v="5"/>
    <x v="23"/>
    <x v="32"/>
    <x v="5"/>
    <n v="1.1671453949999999"/>
  </r>
  <r>
    <x v="5"/>
    <x v="24"/>
    <x v="32"/>
    <x v="5"/>
    <n v="1.1671453949999999"/>
  </r>
  <r>
    <x v="5"/>
    <x v="25"/>
    <x v="32"/>
    <x v="5"/>
    <n v="1.1671453949999999"/>
  </r>
  <r>
    <x v="5"/>
    <x v="26"/>
    <x v="32"/>
    <x v="5"/>
    <n v="1.169123981"/>
  </r>
  <r>
    <x v="5"/>
    <x v="27"/>
    <x v="32"/>
    <x v="5"/>
    <n v="1.1720891278000001"/>
  </r>
  <r>
    <x v="5"/>
    <x v="28"/>
    <x v="32"/>
    <x v="5"/>
    <n v="1.1760391044"/>
  </r>
  <r>
    <x v="5"/>
    <x v="29"/>
    <x v="32"/>
    <x v="5"/>
    <n v="1.1809709414"/>
  </r>
  <r>
    <x v="5"/>
    <x v="30"/>
    <x v="32"/>
    <x v="5"/>
    <n v="1.1868850719999999"/>
  </r>
  <r>
    <x v="5"/>
    <x v="31"/>
    <x v="32"/>
    <x v="5"/>
    <n v="1.1834380090000001"/>
  </r>
  <r>
    <x v="5"/>
    <x v="32"/>
    <x v="32"/>
    <x v="5"/>
    <n v="1.1799580759999999"/>
  </r>
  <r>
    <x v="5"/>
    <x v="33"/>
    <x v="32"/>
    <x v="5"/>
    <n v="1.17642746"/>
  </r>
  <r>
    <x v="5"/>
    <x v="34"/>
    <x v="32"/>
    <x v="5"/>
    <n v="1.172881745"/>
  </r>
  <r>
    <x v="5"/>
    <x v="35"/>
    <x v="32"/>
    <x v="5"/>
    <n v="1.169303161"/>
  </r>
  <r>
    <x v="5"/>
    <x v="36"/>
    <x v="32"/>
    <x v="5"/>
    <n v="1.165691708"/>
  </r>
  <r>
    <x v="5"/>
    <x v="37"/>
    <x v="32"/>
    <x v="5"/>
    <n v="1.1620293909999999"/>
  </r>
  <r>
    <x v="5"/>
    <x v="38"/>
    <x v="32"/>
    <x v="5"/>
    <n v="1.1583521560000001"/>
  </r>
  <r>
    <x v="5"/>
    <x v="39"/>
    <x v="32"/>
    <x v="5"/>
    <n v="1.1546420509999999"/>
  </r>
  <r>
    <x v="5"/>
    <x v="40"/>
    <x v="32"/>
    <x v="5"/>
    <n v="1.1508990779999999"/>
  </r>
  <r>
    <x v="5"/>
    <x v="41"/>
    <x v="32"/>
    <x v="5"/>
    <n v="1.145970873"/>
  </r>
  <r>
    <x v="5"/>
    <x v="42"/>
    <x v="32"/>
    <x v="5"/>
    <n v="1.141025416"/>
  </r>
  <r>
    <x v="5"/>
    <x v="43"/>
    <x v="32"/>
    <x v="5"/>
    <n v="1.136041487"/>
  </r>
  <r>
    <x v="5"/>
    <x v="44"/>
    <x v="32"/>
    <x v="5"/>
    <n v="1.1310190840000001"/>
  </r>
  <r>
    <x v="5"/>
    <x v="45"/>
    <x v="32"/>
    <x v="5"/>
    <n v="1.1259367229999999"/>
  </r>
  <r>
    <x v="5"/>
    <x v="46"/>
    <x v="32"/>
    <x v="5"/>
    <n v="1.1208373220000001"/>
  </r>
  <r>
    <x v="5"/>
    <x v="47"/>
    <x v="32"/>
    <x v="5"/>
    <n v="1.1156994490000001"/>
  </r>
  <r>
    <x v="5"/>
    <x v="48"/>
    <x v="32"/>
    <x v="5"/>
    <n v="1.1105231019999999"/>
  </r>
  <r>
    <x v="5"/>
    <x v="49"/>
    <x v="32"/>
    <x v="5"/>
    <n v="1.1052865860000001"/>
  </r>
  <r>
    <x v="5"/>
    <x v="50"/>
    <x v="32"/>
    <x v="5"/>
    <n v="1.100033241"/>
  </r>
  <r>
    <x v="5"/>
    <x v="51"/>
    <x v="32"/>
    <x v="5"/>
    <n v="1.0808521689999999"/>
  </r>
  <r>
    <x v="5"/>
    <x v="52"/>
    <x v="32"/>
    <x v="5"/>
    <n v="1.0615654720000001"/>
  </r>
  <r>
    <x v="5"/>
    <x v="53"/>
    <x v="32"/>
    <x v="5"/>
    <n v="1.0421130080000001"/>
  </r>
  <r>
    <x v="5"/>
    <x v="54"/>
    <x v="32"/>
    <x v="5"/>
    <n v="1.0226149170000001"/>
  </r>
  <r>
    <x v="5"/>
    <x v="55"/>
    <x v="32"/>
    <x v="5"/>
    <n v="1.0030112010000001"/>
  </r>
  <r>
    <x v="5"/>
    <x v="56"/>
    <x v="32"/>
    <x v="5"/>
    <n v="0.98330186100000005"/>
  </r>
  <r>
    <x v="5"/>
    <x v="57"/>
    <x v="32"/>
    <x v="5"/>
    <n v="0.96342617399999997"/>
  </r>
  <r>
    <x v="5"/>
    <x v="58"/>
    <x v="32"/>
    <x v="5"/>
    <n v="0.94350543899999995"/>
  </r>
  <r>
    <x v="5"/>
    <x v="59"/>
    <x v="32"/>
    <x v="5"/>
    <n v="0.92347908000000001"/>
  </r>
  <r>
    <x v="5"/>
    <x v="60"/>
    <x v="32"/>
    <x v="5"/>
    <n v="0.90334709599999996"/>
  </r>
  <r>
    <x v="5"/>
    <x v="61"/>
    <x v="32"/>
    <x v="5"/>
    <n v="0.889852058"/>
  </r>
  <r>
    <x v="5"/>
    <x v="62"/>
    <x v="32"/>
    <x v="5"/>
    <n v="0.87632603600000003"/>
  </r>
  <r>
    <x v="5"/>
    <x v="63"/>
    <x v="32"/>
    <x v="5"/>
    <n v="0.86272641999999999"/>
  </r>
  <r>
    <x v="5"/>
    <x v="64"/>
    <x v="32"/>
    <x v="5"/>
    <n v="0.84905321099999997"/>
  </r>
  <r>
    <x v="5"/>
    <x v="65"/>
    <x v="32"/>
    <x v="5"/>
    <n v="0.83526329499999996"/>
  </r>
  <r>
    <x v="5"/>
    <x v="66"/>
    <x v="32"/>
    <x v="5"/>
    <n v="0.82144279799999997"/>
  </r>
  <r>
    <x v="5"/>
    <x v="67"/>
    <x v="32"/>
    <x v="5"/>
    <n v="0.80754870700000003"/>
  </r>
  <r>
    <x v="5"/>
    <x v="68"/>
    <x v="32"/>
    <x v="5"/>
    <n v="0.793581023"/>
  </r>
  <r>
    <x v="5"/>
    <x v="69"/>
    <x v="32"/>
    <x v="5"/>
    <n v="0.77949622799999996"/>
  </r>
  <r>
    <x v="5"/>
    <x v="70"/>
    <x v="32"/>
    <x v="5"/>
    <n v="0.76538125599999995"/>
  </r>
  <r>
    <x v="5"/>
    <x v="71"/>
    <x v="32"/>
    <x v="5"/>
    <n v="0.73798253899999999"/>
  </r>
  <r>
    <x v="5"/>
    <x v="72"/>
    <x v="32"/>
    <x v="5"/>
    <n v="0.71044930399999995"/>
  </r>
  <r>
    <x v="5"/>
    <x v="73"/>
    <x v="32"/>
    <x v="5"/>
    <n v="0.68270127300000005"/>
  </r>
  <r>
    <x v="5"/>
    <x v="74"/>
    <x v="32"/>
    <x v="5"/>
    <n v="0.65489882200000005"/>
  </r>
  <r>
    <x v="5"/>
    <x v="75"/>
    <x v="32"/>
    <x v="5"/>
    <n v="0.62696185400000004"/>
  </r>
  <r>
    <x v="5"/>
    <x v="76"/>
    <x v="32"/>
    <x v="5"/>
    <n v="0.59889036900000003"/>
  </r>
  <r>
    <x v="5"/>
    <x v="77"/>
    <x v="32"/>
    <x v="5"/>
    <n v="0.57060334999999995"/>
  </r>
  <r>
    <x v="5"/>
    <x v="78"/>
    <x v="32"/>
    <x v="5"/>
    <n v="0.54226264800000001"/>
  </r>
  <r>
    <x v="5"/>
    <x v="79"/>
    <x v="32"/>
    <x v="5"/>
    <n v="0.51378742899999996"/>
  </r>
  <r>
    <x v="5"/>
    <x v="80"/>
    <x v="32"/>
    <x v="5"/>
    <n v="0.48517769399999999"/>
  </r>
  <r>
    <x v="5"/>
    <x v="81"/>
    <x v="32"/>
    <x v="5"/>
    <n v="0.48075917400000001"/>
  </r>
  <r>
    <x v="5"/>
    <x v="82"/>
    <x v="32"/>
    <x v="5"/>
    <n v="0.476330896"/>
  </r>
  <r>
    <x v="5"/>
    <x v="83"/>
    <x v="32"/>
    <x v="5"/>
    <n v="0.47187782700000003"/>
  </r>
  <r>
    <x v="5"/>
    <x v="84"/>
    <x v="32"/>
    <x v="5"/>
    <n v="0.46739996700000003"/>
  </r>
  <r>
    <x v="5"/>
    <x v="85"/>
    <x v="32"/>
    <x v="5"/>
    <n v="0.46288211400000001"/>
  </r>
  <r>
    <x v="5"/>
    <x v="86"/>
    <x v="32"/>
    <x v="5"/>
    <n v="0.45835463799999998"/>
  </r>
  <r>
    <x v="5"/>
    <x v="87"/>
    <x v="32"/>
    <x v="5"/>
    <n v="0.45380237099999998"/>
  </r>
  <r>
    <x v="5"/>
    <x v="88"/>
    <x v="32"/>
    <x v="5"/>
    <n v="0.44922531300000001"/>
  </r>
  <r>
    <x v="5"/>
    <x v="89"/>
    <x v="32"/>
    <x v="5"/>
    <n v="0.44460812500000002"/>
  </r>
  <r>
    <x v="5"/>
    <x v="90"/>
    <x v="32"/>
    <x v="5"/>
    <n v="0.43998145100000002"/>
  </r>
  <r>
    <x v="5"/>
    <x v="91"/>
    <x v="32"/>
    <x v="5"/>
    <n v="0.43832666599999998"/>
  </r>
  <r>
    <x v="5"/>
    <x v="92"/>
    <x v="32"/>
    <x v="5"/>
    <n v="0.436660302"/>
  </r>
  <r>
    <x v="5"/>
    <x v="93"/>
    <x v="32"/>
    <x v="5"/>
    <n v="0.43497512999999999"/>
  </r>
  <r>
    <x v="5"/>
    <x v="94"/>
    <x v="32"/>
    <x v="5"/>
    <n v="0.43328558900000003"/>
  </r>
  <r>
    <x v="5"/>
    <x v="95"/>
    <x v="32"/>
    <x v="5"/>
    <n v="0.43158446900000003"/>
  </r>
  <r>
    <x v="5"/>
    <x v="96"/>
    <x v="32"/>
    <x v="5"/>
    <n v="0.42987176799999999"/>
  </r>
  <r>
    <x v="5"/>
    <x v="97"/>
    <x v="32"/>
    <x v="5"/>
    <n v="0.42814019599999997"/>
  </r>
  <r>
    <x v="5"/>
    <x v="98"/>
    <x v="32"/>
    <x v="5"/>
    <n v="0.42640431899999998"/>
  </r>
  <r>
    <x v="5"/>
    <x v="99"/>
    <x v="32"/>
    <x v="5"/>
    <n v="0.42465686200000002"/>
  </r>
  <r>
    <x v="5"/>
    <x v="100"/>
    <x v="32"/>
    <x v="5"/>
    <n v="0.422897825"/>
  </r>
  <r>
    <x v="6"/>
    <x v="0"/>
    <x v="32"/>
    <x v="5"/>
    <n v="2.8350913470000001"/>
  </r>
  <r>
    <x v="6"/>
    <x v="1"/>
    <x v="32"/>
    <x v="5"/>
    <n v="2.2416689000000001"/>
  </r>
  <r>
    <x v="6"/>
    <x v="2"/>
    <x v="32"/>
    <x v="5"/>
    <n v="2.5826100479999998"/>
  </r>
  <r>
    <x v="6"/>
    <x v="3"/>
    <x v="32"/>
    <x v="5"/>
    <n v="2.11184986"/>
  </r>
  <r>
    <x v="6"/>
    <x v="4"/>
    <x v="32"/>
    <x v="5"/>
    <n v="1.8714636760000001"/>
  </r>
  <r>
    <x v="6"/>
    <x v="5"/>
    <x v="32"/>
    <x v="5"/>
    <n v="1.542022432"/>
  </r>
  <r>
    <x v="6"/>
    <x v="6"/>
    <x v="32"/>
    <x v="5"/>
    <n v="1.7100356160000001"/>
  </r>
  <r>
    <x v="6"/>
    <x v="7"/>
    <x v="32"/>
    <x v="5"/>
    <n v="1.974875379"/>
  </r>
  <r>
    <x v="6"/>
    <x v="8"/>
    <x v="32"/>
    <x v="5"/>
    <n v="1.5490359229999999"/>
  </r>
  <r>
    <x v="6"/>
    <x v="9"/>
    <x v="32"/>
    <x v="5"/>
    <n v="1.0430637439999999"/>
  </r>
  <r>
    <x v="6"/>
    <x v="10"/>
    <x v="32"/>
    <x v="5"/>
    <n v="1.056217339"/>
  </r>
  <r>
    <x v="6"/>
    <x v="11"/>
    <x v="32"/>
    <x v="5"/>
    <n v="1.0415683490000001"/>
  </r>
  <r>
    <x v="6"/>
    <x v="12"/>
    <x v="32"/>
    <x v="5"/>
    <n v="1.0235178149999999"/>
  </r>
  <r>
    <x v="6"/>
    <x v="13"/>
    <x v="32"/>
    <x v="5"/>
    <n v="1.0034578080000001"/>
  </r>
  <r>
    <x v="6"/>
    <x v="14"/>
    <x v="32"/>
    <x v="5"/>
    <n v="1.0355651990000001"/>
  </r>
  <r>
    <x v="6"/>
    <x v="15"/>
    <x v="32"/>
    <x v="5"/>
    <n v="0.933935611"/>
  </r>
  <r>
    <x v="6"/>
    <x v="16"/>
    <x v="32"/>
    <x v="5"/>
    <n v="0.97994511399999995"/>
  </r>
  <r>
    <x v="6"/>
    <x v="17"/>
    <x v="32"/>
    <x v="5"/>
    <n v="0.99698029899999996"/>
  </r>
  <r>
    <x v="6"/>
    <x v="18"/>
    <x v="32"/>
    <x v="5"/>
    <n v="0.99676359000000003"/>
  </r>
  <r>
    <x v="6"/>
    <x v="19"/>
    <x v="32"/>
    <x v="5"/>
    <n v="1.0625767189999999"/>
  </r>
  <r>
    <x v="6"/>
    <x v="20"/>
    <x v="32"/>
    <x v="5"/>
    <n v="1.1065501040000001"/>
  </r>
  <r>
    <x v="6"/>
    <x v="21"/>
    <x v="32"/>
    <x v="5"/>
    <n v="1.1605880850000001"/>
  </r>
  <r>
    <x v="6"/>
    <x v="22"/>
    <x v="32"/>
    <x v="5"/>
    <n v="1.1671453949999999"/>
  </r>
  <r>
    <x v="6"/>
    <x v="23"/>
    <x v="32"/>
    <x v="5"/>
    <n v="1.1671453949999999"/>
  </r>
  <r>
    <x v="6"/>
    <x v="24"/>
    <x v="32"/>
    <x v="5"/>
    <n v="1.1671453949999999"/>
  </r>
  <r>
    <x v="6"/>
    <x v="25"/>
    <x v="32"/>
    <x v="5"/>
    <n v="1.1671453949999999"/>
  </r>
  <r>
    <x v="6"/>
    <x v="26"/>
    <x v="32"/>
    <x v="5"/>
    <n v="1.0848746082"/>
  </r>
  <r>
    <x v="6"/>
    <x v="27"/>
    <x v="32"/>
    <x v="5"/>
    <n v="0.96081192339999999"/>
  </r>
  <r>
    <x v="6"/>
    <x v="28"/>
    <x v="32"/>
    <x v="5"/>
    <n v="0.79454614499999998"/>
  </r>
  <r>
    <x v="6"/>
    <x v="29"/>
    <x v="32"/>
    <x v="5"/>
    <n v="0.58543025259999992"/>
  </r>
  <r>
    <x v="6"/>
    <x v="30"/>
    <x v="32"/>
    <x v="5"/>
    <n v="0.333464806"/>
  </r>
  <r>
    <x v="6"/>
    <x v="31"/>
    <x v="32"/>
    <x v="5"/>
    <n v="0.321607227"/>
  </r>
  <r>
    <x v="6"/>
    <x v="32"/>
    <x v="32"/>
    <x v="5"/>
    <n v="0.30966789900000002"/>
  </r>
  <r>
    <x v="6"/>
    <x v="33"/>
    <x v="32"/>
    <x v="5"/>
    <n v="0.29761121200000001"/>
  </r>
  <r>
    <x v="6"/>
    <x v="34"/>
    <x v="32"/>
    <x v="5"/>
    <n v="0.28550827400000001"/>
  </r>
  <r>
    <x v="6"/>
    <x v="35"/>
    <x v="32"/>
    <x v="5"/>
    <n v="0.27332358800000001"/>
  </r>
  <r>
    <x v="6"/>
    <x v="36"/>
    <x v="32"/>
    <x v="5"/>
    <n v="0.26105715299999999"/>
  </r>
  <r>
    <x v="6"/>
    <x v="37"/>
    <x v="32"/>
    <x v="5"/>
    <n v="0.248672911"/>
  </r>
  <r>
    <x v="6"/>
    <x v="38"/>
    <x v="32"/>
    <x v="5"/>
    <n v="0.236242866"/>
  </r>
  <r>
    <x v="6"/>
    <x v="39"/>
    <x v="32"/>
    <x v="5"/>
    <n v="0.223731073"/>
  </r>
  <r>
    <x v="6"/>
    <x v="40"/>
    <x v="32"/>
    <x v="5"/>
    <n v="0.21113753099999999"/>
  </r>
  <r>
    <x v="6"/>
    <x v="41"/>
    <x v="32"/>
    <x v="5"/>
    <n v="0.20300963699999999"/>
  </r>
  <r>
    <x v="6"/>
    <x v="42"/>
    <x v="32"/>
    <x v="5"/>
    <n v="0.194851949"/>
  </r>
  <r>
    <x v="6"/>
    <x v="43"/>
    <x v="32"/>
    <x v="5"/>
    <n v="0.18664055700000001"/>
  </r>
  <r>
    <x v="6"/>
    <x v="44"/>
    <x v="32"/>
    <x v="5"/>
    <n v="0.17837546200000001"/>
  </r>
  <r>
    <x v="6"/>
    <x v="45"/>
    <x v="32"/>
    <x v="5"/>
    <n v="0.17003238600000001"/>
  </r>
  <r>
    <x v="6"/>
    <x v="46"/>
    <x v="32"/>
    <x v="5"/>
    <n v="0.16165981099999999"/>
  </r>
  <r>
    <x v="6"/>
    <x v="47"/>
    <x v="32"/>
    <x v="5"/>
    <n v="0.15323353300000001"/>
  </r>
  <r>
    <x v="6"/>
    <x v="48"/>
    <x v="32"/>
    <x v="5"/>
    <n v="0.14475355100000001"/>
  </r>
  <r>
    <x v="6"/>
    <x v="49"/>
    <x v="32"/>
    <x v="5"/>
    <n v="0.13619529499999999"/>
  </r>
  <r>
    <x v="6"/>
    <x v="50"/>
    <x v="32"/>
    <x v="5"/>
    <n v="0.127607833"/>
  </r>
  <r>
    <x v="6"/>
    <x v="51"/>
    <x v="32"/>
    <x v="5"/>
    <n v="0.123017142"/>
  </r>
  <r>
    <x v="6"/>
    <x v="52"/>
    <x v="32"/>
    <x v="5"/>
    <n v="0.11839685799999999"/>
  </r>
  <r>
    <x v="6"/>
    <x v="53"/>
    <x v="32"/>
    <x v="5"/>
    <n v="0.11373327900000001"/>
  </r>
  <r>
    <x v="6"/>
    <x v="54"/>
    <x v="32"/>
    <x v="5"/>
    <n v="0.109053768"/>
  </r>
  <r>
    <x v="6"/>
    <x v="55"/>
    <x v="32"/>
    <x v="5"/>
    <n v="0.104344664"/>
  </r>
  <r>
    <x v="6"/>
    <x v="56"/>
    <x v="32"/>
    <x v="5"/>
    <n v="9.9605967000000004E-2"/>
  </r>
  <r>
    <x v="6"/>
    <x v="57"/>
    <x v="32"/>
    <x v="5"/>
    <n v="9.4823813000000007E-2"/>
  </r>
  <r>
    <x v="6"/>
    <x v="58"/>
    <x v="32"/>
    <x v="5"/>
    <n v="9.0025888999999998E-2"/>
  </r>
  <r>
    <x v="6"/>
    <x v="59"/>
    <x v="32"/>
    <x v="5"/>
    <n v="8.5198371999999994E-2"/>
  </r>
  <r>
    <x v="6"/>
    <x v="60"/>
    <x v="32"/>
    <x v="5"/>
    <n v="8.0341261999999997E-2"/>
  </r>
  <r>
    <x v="6"/>
    <x v="61"/>
    <x v="32"/>
    <x v="5"/>
    <n v="7.7753021000000005E-2"/>
  </r>
  <r>
    <x v="6"/>
    <x v="62"/>
    <x v="32"/>
    <x v="5"/>
    <n v="7.5156204000000004E-2"/>
  </r>
  <r>
    <x v="6"/>
    <x v="63"/>
    <x v="32"/>
    <x v="5"/>
    <n v="7.2543123000000001E-2"/>
  </r>
  <r>
    <x v="6"/>
    <x v="64"/>
    <x v="32"/>
    <x v="5"/>
    <n v="6.9913779999999995E-2"/>
  </r>
  <r>
    <x v="6"/>
    <x v="65"/>
    <x v="32"/>
    <x v="5"/>
    <n v="6.7260377999999996E-2"/>
  </r>
  <r>
    <x v="6"/>
    <x v="66"/>
    <x v="32"/>
    <x v="5"/>
    <n v="6.4598487999999996E-2"/>
  </r>
  <r>
    <x v="6"/>
    <x v="67"/>
    <x v="32"/>
    <x v="5"/>
    <n v="6.1920335E-2"/>
  </r>
  <r>
    <x v="6"/>
    <x v="68"/>
    <x v="32"/>
    <x v="5"/>
    <n v="5.9225919000000002E-2"/>
  </r>
  <r>
    <x v="6"/>
    <x v="69"/>
    <x v="32"/>
    <x v="5"/>
    <n v="5.6507355000000002E-2"/>
  </r>
  <r>
    <x v="6"/>
    <x v="70"/>
    <x v="32"/>
    <x v="5"/>
    <n v="5.3780392000000003E-2"/>
  </r>
  <r>
    <x v="6"/>
    <x v="71"/>
    <x v="32"/>
    <x v="5"/>
    <n v="5.2222389000000001E-2"/>
  </r>
  <r>
    <x v="6"/>
    <x v="72"/>
    <x v="32"/>
    <x v="5"/>
    <n v="5.0654782000000002E-2"/>
  </r>
  <r>
    <x v="6"/>
    <x v="73"/>
    <x v="32"/>
    <x v="5"/>
    <n v="4.9072862000000002E-2"/>
  </r>
  <r>
    <x v="6"/>
    <x v="74"/>
    <x v="32"/>
    <x v="5"/>
    <n v="4.7486034000000003E-2"/>
  </r>
  <r>
    <x v="6"/>
    <x v="75"/>
    <x v="32"/>
    <x v="5"/>
    <n v="4.5889602000000002E-2"/>
  </r>
  <r>
    <x v="6"/>
    <x v="76"/>
    <x v="32"/>
    <x v="5"/>
    <n v="4.4283566000000003E-2"/>
  </r>
  <r>
    <x v="6"/>
    <x v="77"/>
    <x v="32"/>
    <x v="5"/>
    <n v="4.2663162999999997E-2"/>
  </r>
  <r>
    <x v="6"/>
    <x v="78"/>
    <x v="32"/>
    <x v="5"/>
    <n v="4.1037905999999999E-2"/>
  </r>
  <r>
    <x v="6"/>
    <x v="79"/>
    <x v="32"/>
    <x v="5"/>
    <n v="3.9403044999999998E-2"/>
  </r>
  <r>
    <x v="6"/>
    <x v="80"/>
    <x v="32"/>
    <x v="5"/>
    <n v="3.775858E-2"/>
  </r>
  <r>
    <x v="6"/>
    <x v="81"/>
    <x v="32"/>
    <x v="5"/>
    <n v="3.6369934999999999E-2"/>
  </r>
  <r>
    <x v="6"/>
    <x v="82"/>
    <x v="32"/>
    <x v="5"/>
    <n v="3.4977225000000001E-2"/>
  </r>
  <r>
    <x v="6"/>
    <x v="83"/>
    <x v="32"/>
    <x v="5"/>
    <n v="3.3576383000000001E-2"/>
  </r>
  <r>
    <x v="6"/>
    <x v="84"/>
    <x v="32"/>
    <x v="5"/>
    <n v="3.2167411E-2"/>
  </r>
  <r>
    <x v="6"/>
    <x v="85"/>
    <x v="32"/>
    <x v="5"/>
    <n v="3.0746184999999999E-2"/>
  </r>
  <r>
    <x v="6"/>
    <x v="86"/>
    <x v="32"/>
    <x v="5"/>
    <n v="2.9320938000000001E-2"/>
  </r>
  <r>
    <x v="6"/>
    <x v="87"/>
    <x v="32"/>
    <x v="5"/>
    <n v="2.7887559999999999E-2"/>
  </r>
  <r>
    <x v="6"/>
    <x v="88"/>
    <x v="32"/>
    <x v="5"/>
    <n v="2.6446051000000002E-2"/>
  </r>
  <r>
    <x v="6"/>
    <x v="89"/>
    <x v="32"/>
    <x v="5"/>
    <n v="2.4992245E-2"/>
  </r>
  <r>
    <x v="6"/>
    <x v="90"/>
    <x v="32"/>
    <x v="5"/>
    <n v="2.3534461999999999E-2"/>
  </r>
  <r>
    <x v="6"/>
    <x v="91"/>
    <x v="32"/>
    <x v="5"/>
    <n v="2.2068128999999999E-2"/>
  </r>
  <r>
    <x v="6"/>
    <x v="92"/>
    <x v="32"/>
    <x v="5"/>
    <n v="2.0593661999999999E-2"/>
  </r>
  <r>
    <x v="6"/>
    <x v="93"/>
    <x v="32"/>
    <x v="5"/>
    <n v="1.9106851000000001E-2"/>
  </r>
  <r>
    <x v="6"/>
    <x v="94"/>
    <x v="32"/>
    <x v="5"/>
    <n v="1.7616105999999999E-2"/>
  </r>
  <r>
    <x v="6"/>
    <x v="95"/>
    <x v="32"/>
    <x v="5"/>
    <n v="1.6117228000000001E-2"/>
  </r>
  <r>
    <x v="6"/>
    <x v="96"/>
    <x v="32"/>
    <x v="5"/>
    <n v="1.4610217E-2"/>
  </r>
  <r>
    <x v="6"/>
    <x v="97"/>
    <x v="32"/>
    <x v="5"/>
    <n v="1.3090815E-2"/>
  </r>
  <r>
    <x v="6"/>
    <x v="98"/>
    <x v="32"/>
    <x v="5"/>
    <n v="1.1567526E-2"/>
  </r>
  <r>
    <x v="6"/>
    <x v="99"/>
    <x v="32"/>
    <x v="5"/>
    <n v="1.0036102E-2"/>
  </r>
  <r>
    <x v="6"/>
    <x v="100"/>
    <x v="32"/>
    <x v="5"/>
    <n v="8.4965460000000007E-3"/>
  </r>
  <r>
    <x v="0"/>
    <x v="0"/>
    <x v="33"/>
    <x v="5"/>
    <n v="1.1016418800000001"/>
  </r>
  <r>
    <x v="0"/>
    <x v="1"/>
    <x v="33"/>
    <x v="5"/>
    <n v="0.87581725700000002"/>
  </r>
  <r>
    <x v="0"/>
    <x v="2"/>
    <x v="33"/>
    <x v="5"/>
    <n v="0.96679922399999996"/>
  </r>
  <r>
    <x v="0"/>
    <x v="3"/>
    <x v="33"/>
    <x v="5"/>
    <n v="0.85114125799999996"/>
  </r>
  <r>
    <x v="0"/>
    <x v="4"/>
    <x v="33"/>
    <x v="5"/>
    <n v="0.89764217099999999"/>
  </r>
  <r>
    <x v="0"/>
    <x v="5"/>
    <x v="33"/>
    <x v="5"/>
    <n v="0.61502394299999996"/>
  </r>
  <r>
    <x v="0"/>
    <x v="6"/>
    <x v="33"/>
    <x v="5"/>
    <n v="0.596518981"/>
  </r>
  <r>
    <x v="0"/>
    <x v="7"/>
    <x v="33"/>
    <x v="5"/>
    <n v="0.69783135799999996"/>
  </r>
  <r>
    <x v="0"/>
    <x v="8"/>
    <x v="33"/>
    <x v="5"/>
    <n v="0.57664458200000002"/>
  </r>
  <r>
    <x v="0"/>
    <x v="9"/>
    <x v="33"/>
    <x v="5"/>
    <n v="0.425704429"/>
  </r>
  <r>
    <x v="0"/>
    <x v="10"/>
    <x v="33"/>
    <x v="5"/>
    <n v="0.34257298200000003"/>
  </r>
  <r>
    <x v="0"/>
    <x v="11"/>
    <x v="33"/>
    <x v="5"/>
    <n v="0.29124197499999999"/>
  </r>
  <r>
    <x v="0"/>
    <x v="12"/>
    <x v="33"/>
    <x v="5"/>
    <n v="0.30261570700000001"/>
  </r>
  <r>
    <x v="0"/>
    <x v="13"/>
    <x v="33"/>
    <x v="5"/>
    <n v="0.314138221"/>
  </r>
  <r>
    <x v="0"/>
    <x v="14"/>
    <x v="33"/>
    <x v="5"/>
    <n v="0.323186158"/>
  </r>
  <r>
    <x v="0"/>
    <x v="15"/>
    <x v="33"/>
    <x v="5"/>
    <n v="0.30412357699999998"/>
  </r>
  <r>
    <x v="0"/>
    <x v="16"/>
    <x v="33"/>
    <x v="5"/>
    <n v="0.31910708100000001"/>
  </r>
  <r>
    <x v="0"/>
    <x v="17"/>
    <x v="33"/>
    <x v="5"/>
    <n v="0.324655531"/>
  </r>
  <r>
    <x v="0"/>
    <x v="18"/>
    <x v="33"/>
    <x v="5"/>
    <n v="0.32458611700000001"/>
  </r>
  <r>
    <x v="0"/>
    <x v="19"/>
    <x v="33"/>
    <x v="5"/>
    <n v="0.34601873999999999"/>
  </r>
  <r>
    <x v="0"/>
    <x v="20"/>
    <x v="33"/>
    <x v="5"/>
    <n v="0.36033957599999999"/>
  </r>
  <r>
    <x v="0"/>
    <x v="21"/>
    <x v="33"/>
    <x v="5"/>
    <n v="0.37793754000000002"/>
  </r>
  <r>
    <x v="0"/>
    <x v="22"/>
    <x v="33"/>
    <x v="5"/>
    <n v="0.38007379899999999"/>
  </r>
  <r>
    <x v="0"/>
    <x v="23"/>
    <x v="33"/>
    <x v="5"/>
    <n v="0.38007379899999999"/>
  </r>
  <r>
    <x v="0"/>
    <x v="24"/>
    <x v="33"/>
    <x v="5"/>
    <n v="0.38007379899999999"/>
  </r>
  <r>
    <x v="0"/>
    <x v="25"/>
    <x v="33"/>
    <x v="5"/>
    <n v="0.38007379899999999"/>
  </r>
  <r>
    <x v="0"/>
    <x v="26"/>
    <x v="33"/>
    <x v="5"/>
    <n v="0.36598277280000002"/>
  </r>
  <r>
    <x v="0"/>
    <x v="27"/>
    <x v="33"/>
    <x v="5"/>
    <n v="0.34485139380000002"/>
  </r>
  <r>
    <x v="0"/>
    <x v="28"/>
    <x v="33"/>
    <x v="5"/>
    <n v="0.31667966199999997"/>
  </r>
  <r>
    <x v="0"/>
    <x v="29"/>
    <x v="33"/>
    <x v="5"/>
    <n v="0.2814262958"/>
  </r>
  <r>
    <x v="0"/>
    <x v="30"/>
    <x v="33"/>
    <x v="5"/>
    <n v="0.23916353700000001"/>
  </r>
  <r>
    <x v="0"/>
    <x v="31"/>
    <x v="33"/>
    <x v="5"/>
    <n v="0.22833378500000001"/>
  </r>
  <r>
    <x v="0"/>
    <x v="32"/>
    <x v="33"/>
    <x v="5"/>
    <n v="0.21750403200000001"/>
  </r>
  <r>
    <x v="0"/>
    <x v="33"/>
    <x v="33"/>
    <x v="5"/>
    <n v="0.20664122900000001"/>
  </r>
  <r>
    <x v="0"/>
    <x v="34"/>
    <x v="33"/>
    <x v="5"/>
    <n v="0.19581147600000001"/>
  </r>
  <r>
    <x v="0"/>
    <x v="35"/>
    <x v="33"/>
    <x v="5"/>
    <n v="0.18498172299999999"/>
  </r>
  <r>
    <x v="0"/>
    <x v="36"/>
    <x v="33"/>
    <x v="5"/>
    <n v="0.17415197099999999"/>
  </r>
  <r>
    <x v="0"/>
    <x v="37"/>
    <x v="33"/>
    <x v="5"/>
    <n v="0.16328916700000001"/>
  </r>
  <r>
    <x v="0"/>
    <x v="38"/>
    <x v="33"/>
    <x v="5"/>
    <n v="0.15245941499999999"/>
  </r>
  <r>
    <x v="0"/>
    <x v="39"/>
    <x v="33"/>
    <x v="5"/>
    <n v="0.14162966199999999"/>
  </r>
  <r>
    <x v="0"/>
    <x v="40"/>
    <x v="33"/>
    <x v="5"/>
    <n v="0.13079990899999999"/>
  </r>
  <r>
    <x v="0"/>
    <x v="41"/>
    <x v="33"/>
    <x v="5"/>
    <n v="0.124298753"/>
  </r>
  <r>
    <x v="0"/>
    <x v="42"/>
    <x v="33"/>
    <x v="5"/>
    <n v="0.11781873"/>
  </r>
  <r>
    <x v="0"/>
    <x v="43"/>
    <x v="33"/>
    <x v="5"/>
    <n v="0.11133870799999999"/>
  </r>
  <r>
    <x v="0"/>
    <x v="44"/>
    <x v="33"/>
    <x v="5"/>
    <n v="0.10485868499999999"/>
  </r>
  <r>
    <x v="0"/>
    <x v="45"/>
    <x v="33"/>
    <x v="5"/>
    <n v="9.8357528999999999E-2"/>
  </r>
  <r>
    <x v="0"/>
    <x v="46"/>
    <x v="33"/>
    <x v="5"/>
    <n v="9.1877505999999998E-2"/>
  </r>
  <r>
    <x v="0"/>
    <x v="47"/>
    <x v="33"/>
    <x v="5"/>
    <n v="8.5397482999999996E-2"/>
  </r>
  <r>
    <x v="0"/>
    <x v="48"/>
    <x v="33"/>
    <x v="5"/>
    <n v="7.8917459999999995E-2"/>
  </r>
  <r>
    <x v="0"/>
    <x v="49"/>
    <x v="33"/>
    <x v="5"/>
    <n v="7.2416304000000001E-2"/>
  </r>
  <r>
    <x v="0"/>
    <x v="50"/>
    <x v="33"/>
    <x v="5"/>
    <n v="6.5936280999999999E-2"/>
  </r>
  <r>
    <x v="0"/>
    <x v="51"/>
    <x v="33"/>
    <x v="5"/>
    <n v="6.2232624E-2"/>
  </r>
  <r>
    <x v="0"/>
    <x v="52"/>
    <x v="33"/>
    <x v="5"/>
    <n v="5.8528966000000002E-2"/>
  </r>
  <r>
    <x v="0"/>
    <x v="53"/>
    <x v="33"/>
    <x v="5"/>
    <n v="5.4811782000000003E-2"/>
  </r>
  <r>
    <x v="0"/>
    <x v="54"/>
    <x v="33"/>
    <x v="5"/>
    <n v="5.1108124999999997E-2"/>
  </r>
  <r>
    <x v="0"/>
    <x v="55"/>
    <x v="33"/>
    <x v="5"/>
    <n v="4.7404466999999999E-2"/>
  </r>
  <r>
    <x v="0"/>
    <x v="56"/>
    <x v="33"/>
    <x v="5"/>
    <n v="4.370081E-2"/>
  </r>
  <r>
    <x v="0"/>
    <x v="57"/>
    <x v="33"/>
    <x v="5"/>
    <n v="3.9983625000000002E-2"/>
  </r>
  <r>
    <x v="0"/>
    <x v="58"/>
    <x v="33"/>
    <x v="5"/>
    <n v="3.6279968000000003E-2"/>
  </r>
  <r>
    <x v="0"/>
    <x v="59"/>
    <x v="33"/>
    <x v="5"/>
    <n v="3.2576310999999997E-2"/>
  </r>
  <r>
    <x v="0"/>
    <x v="60"/>
    <x v="33"/>
    <x v="5"/>
    <n v="2.8872653000000002E-2"/>
  </r>
  <r>
    <x v="0"/>
    <x v="61"/>
    <x v="33"/>
    <x v="5"/>
    <n v="2.6940235E-2"/>
  </r>
  <r>
    <x v="0"/>
    <x v="62"/>
    <x v="33"/>
    <x v="5"/>
    <n v="2.5016467000000001E-2"/>
  </r>
  <r>
    <x v="0"/>
    <x v="63"/>
    <x v="33"/>
    <x v="5"/>
    <n v="2.3092700000000001E-2"/>
  </r>
  <r>
    <x v="0"/>
    <x v="64"/>
    <x v="33"/>
    <x v="5"/>
    <n v="2.1168932000000001E-2"/>
  </r>
  <r>
    <x v="0"/>
    <x v="65"/>
    <x v="33"/>
    <x v="5"/>
    <n v="1.9236514E-2"/>
  </r>
  <r>
    <x v="0"/>
    <x v="66"/>
    <x v="33"/>
    <x v="5"/>
    <n v="1.7312746E-2"/>
  </r>
  <r>
    <x v="0"/>
    <x v="67"/>
    <x v="33"/>
    <x v="5"/>
    <n v="1.5388977999999999E-2"/>
  </r>
  <r>
    <x v="0"/>
    <x v="68"/>
    <x v="33"/>
    <x v="5"/>
    <n v="1.3465210999999999E-2"/>
  </r>
  <r>
    <x v="0"/>
    <x v="69"/>
    <x v="33"/>
    <x v="5"/>
    <n v="1.1532793E-2"/>
  </r>
  <r>
    <x v="0"/>
    <x v="70"/>
    <x v="33"/>
    <x v="5"/>
    <n v="9.6090250000000002E-3"/>
  </r>
  <r>
    <x v="0"/>
    <x v="71"/>
    <x v="33"/>
    <x v="5"/>
    <n v="8.8137739999999999E-3"/>
  </r>
  <r>
    <x v="0"/>
    <x v="72"/>
    <x v="33"/>
    <x v="5"/>
    <n v="8.0185229999999996E-3"/>
  </r>
  <r>
    <x v="0"/>
    <x v="73"/>
    <x v="33"/>
    <x v="5"/>
    <n v="7.2177129999999997E-3"/>
  </r>
  <r>
    <x v="0"/>
    <x v="74"/>
    <x v="33"/>
    <x v="5"/>
    <n v="6.4224620000000003E-3"/>
  </r>
  <r>
    <x v="0"/>
    <x v="75"/>
    <x v="33"/>
    <x v="5"/>
    <n v="5.627211E-3"/>
  </r>
  <r>
    <x v="0"/>
    <x v="76"/>
    <x v="33"/>
    <x v="5"/>
    <n v="4.8319599999999997E-3"/>
  </r>
  <r>
    <x v="0"/>
    <x v="77"/>
    <x v="33"/>
    <x v="5"/>
    <n v="4.0311499999999998E-3"/>
  </r>
  <r>
    <x v="0"/>
    <x v="78"/>
    <x v="33"/>
    <x v="5"/>
    <n v="3.235899E-3"/>
  </r>
  <r>
    <x v="0"/>
    <x v="79"/>
    <x v="33"/>
    <x v="5"/>
    <n v="2.4406480000000001E-3"/>
  </r>
  <r>
    <x v="0"/>
    <x v="80"/>
    <x v="33"/>
    <x v="5"/>
    <n v="1.645397E-3"/>
  </r>
  <r>
    <x v="0"/>
    <x v="81"/>
    <x v="33"/>
    <x v="5"/>
    <n v="-7.1784500000000005E-4"/>
  </r>
  <r>
    <x v="0"/>
    <x v="82"/>
    <x v="33"/>
    <x v="5"/>
    <n v="-3.0712600000000001E-3"/>
  </r>
  <r>
    <x v="0"/>
    <x v="83"/>
    <x v="33"/>
    <x v="5"/>
    <n v="-5.424674E-3"/>
  </r>
  <r>
    <x v="0"/>
    <x v="84"/>
    <x v="33"/>
    <x v="5"/>
    <n v="-7.7780890000000002E-3"/>
  </r>
  <r>
    <x v="0"/>
    <x v="85"/>
    <x v="33"/>
    <x v="5"/>
    <n v="-1.0141331E-2"/>
  </r>
  <r>
    <x v="0"/>
    <x v="86"/>
    <x v="33"/>
    <x v="5"/>
    <n v="-1.2494745999999999E-2"/>
  </r>
  <r>
    <x v="0"/>
    <x v="87"/>
    <x v="33"/>
    <x v="5"/>
    <n v="-1.4848159999999999E-2"/>
  </r>
  <r>
    <x v="0"/>
    <x v="88"/>
    <x v="33"/>
    <x v="5"/>
    <n v="-1.7201575E-2"/>
  </r>
  <r>
    <x v="0"/>
    <x v="89"/>
    <x v="33"/>
    <x v="5"/>
    <n v="-1.9564817000000002E-2"/>
  </r>
  <r>
    <x v="0"/>
    <x v="90"/>
    <x v="33"/>
    <x v="5"/>
    <n v="-2.1918231E-2"/>
  </r>
  <r>
    <x v="0"/>
    <x v="91"/>
    <x v="33"/>
    <x v="5"/>
    <n v="-2.0684594000000001E-2"/>
  </r>
  <r>
    <x v="0"/>
    <x v="92"/>
    <x v="33"/>
    <x v="5"/>
    <n v="-1.9450957000000001E-2"/>
  </r>
  <r>
    <x v="0"/>
    <x v="93"/>
    <x v="33"/>
    <x v="5"/>
    <n v="-1.8217319999999999E-2"/>
  </r>
  <r>
    <x v="0"/>
    <x v="94"/>
    <x v="33"/>
    <x v="5"/>
    <n v="-1.6983682999999999E-2"/>
  </r>
  <r>
    <x v="0"/>
    <x v="95"/>
    <x v="33"/>
    <x v="5"/>
    <n v="-1.5750045000000001E-2"/>
  </r>
  <r>
    <x v="0"/>
    <x v="96"/>
    <x v="33"/>
    <x v="5"/>
    <n v="-1.4516408E-2"/>
  </r>
  <r>
    <x v="0"/>
    <x v="97"/>
    <x v="33"/>
    <x v="5"/>
    <n v="-1.3282771000000001E-2"/>
  </r>
  <r>
    <x v="0"/>
    <x v="98"/>
    <x v="33"/>
    <x v="5"/>
    <n v="-1.2049134E-2"/>
  </r>
  <r>
    <x v="0"/>
    <x v="99"/>
    <x v="33"/>
    <x v="5"/>
    <n v="-1.0815497E-2"/>
  </r>
  <r>
    <x v="0"/>
    <x v="100"/>
    <x v="33"/>
    <x v="5"/>
    <n v="-9.5818589999999999E-3"/>
  </r>
  <r>
    <x v="1"/>
    <x v="0"/>
    <x v="33"/>
    <x v="5"/>
    <n v="1.1016418800000001"/>
  </r>
  <r>
    <x v="1"/>
    <x v="1"/>
    <x v="33"/>
    <x v="5"/>
    <n v="0.87581725700000002"/>
  </r>
  <r>
    <x v="1"/>
    <x v="2"/>
    <x v="33"/>
    <x v="5"/>
    <n v="0.96679922399999996"/>
  </r>
  <r>
    <x v="1"/>
    <x v="3"/>
    <x v="33"/>
    <x v="5"/>
    <n v="0.85114125799999996"/>
  </r>
  <r>
    <x v="1"/>
    <x v="4"/>
    <x v="33"/>
    <x v="5"/>
    <n v="0.89764217099999999"/>
  </r>
  <r>
    <x v="1"/>
    <x v="5"/>
    <x v="33"/>
    <x v="5"/>
    <n v="0.61502394299999996"/>
  </r>
  <r>
    <x v="1"/>
    <x v="6"/>
    <x v="33"/>
    <x v="5"/>
    <n v="0.596518981"/>
  </r>
  <r>
    <x v="1"/>
    <x v="7"/>
    <x v="33"/>
    <x v="5"/>
    <n v="0.69783135799999996"/>
  </r>
  <r>
    <x v="1"/>
    <x v="8"/>
    <x v="33"/>
    <x v="5"/>
    <n v="0.57664458200000002"/>
  </r>
  <r>
    <x v="1"/>
    <x v="9"/>
    <x v="33"/>
    <x v="5"/>
    <n v="0.425704429"/>
  </r>
  <r>
    <x v="1"/>
    <x v="10"/>
    <x v="33"/>
    <x v="5"/>
    <n v="0.34257298200000003"/>
  </r>
  <r>
    <x v="1"/>
    <x v="11"/>
    <x v="33"/>
    <x v="5"/>
    <n v="0.29124197499999999"/>
  </r>
  <r>
    <x v="1"/>
    <x v="12"/>
    <x v="33"/>
    <x v="5"/>
    <n v="0.30261570700000001"/>
  </r>
  <r>
    <x v="1"/>
    <x v="13"/>
    <x v="33"/>
    <x v="5"/>
    <n v="0.314138221"/>
  </r>
  <r>
    <x v="1"/>
    <x v="14"/>
    <x v="33"/>
    <x v="5"/>
    <n v="0.323186158"/>
  </r>
  <r>
    <x v="1"/>
    <x v="15"/>
    <x v="33"/>
    <x v="5"/>
    <n v="0.30412357699999998"/>
  </r>
  <r>
    <x v="1"/>
    <x v="16"/>
    <x v="33"/>
    <x v="5"/>
    <n v="0.31910708100000001"/>
  </r>
  <r>
    <x v="1"/>
    <x v="17"/>
    <x v="33"/>
    <x v="5"/>
    <n v="0.324655531"/>
  </r>
  <r>
    <x v="1"/>
    <x v="18"/>
    <x v="33"/>
    <x v="5"/>
    <n v="0.32458611700000001"/>
  </r>
  <r>
    <x v="1"/>
    <x v="19"/>
    <x v="33"/>
    <x v="5"/>
    <n v="0.34601873999999999"/>
  </r>
  <r>
    <x v="1"/>
    <x v="20"/>
    <x v="33"/>
    <x v="5"/>
    <n v="0.36033957599999999"/>
  </r>
  <r>
    <x v="1"/>
    <x v="21"/>
    <x v="33"/>
    <x v="5"/>
    <n v="0.37793754000000002"/>
  </r>
  <r>
    <x v="1"/>
    <x v="22"/>
    <x v="33"/>
    <x v="5"/>
    <n v="0.38007379899999999"/>
  </r>
  <r>
    <x v="1"/>
    <x v="23"/>
    <x v="33"/>
    <x v="5"/>
    <n v="0.38007379899999999"/>
  </r>
  <r>
    <x v="1"/>
    <x v="24"/>
    <x v="33"/>
    <x v="5"/>
    <n v="0.38007379899999999"/>
  </r>
  <r>
    <x v="1"/>
    <x v="25"/>
    <x v="33"/>
    <x v="5"/>
    <n v="0.38007379899999999"/>
  </r>
  <r>
    <x v="1"/>
    <x v="26"/>
    <x v="33"/>
    <x v="5"/>
    <n v="0.36598277280000002"/>
  </r>
  <r>
    <x v="1"/>
    <x v="27"/>
    <x v="33"/>
    <x v="5"/>
    <n v="0.34485139380000002"/>
  </r>
  <r>
    <x v="1"/>
    <x v="28"/>
    <x v="33"/>
    <x v="5"/>
    <n v="0.31667966199999997"/>
  </r>
  <r>
    <x v="1"/>
    <x v="29"/>
    <x v="33"/>
    <x v="5"/>
    <n v="0.2814262958"/>
  </r>
  <r>
    <x v="1"/>
    <x v="30"/>
    <x v="33"/>
    <x v="5"/>
    <n v="0.23916353700000001"/>
  </r>
  <r>
    <x v="1"/>
    <x v="31"/>
    <x v="33"/>
    <x v="5"/>
    <n v="0.22833378500000001"/>
  </r>
  <r>
    <x v="1"/>
    <x v="32"/>
    <x v="33"/>
    <x v="5"/>
    <n v="0.21750403200000001"/>
  </r>
  <r>
    <x v="1"/>
    <x v="33"/>
    <x v="33"/>
    <x v="5"/>
    <n v="0.20664122900000001"/>
  </r>
  <r>
    <x v="1"/>
    <x v="34"/>
    <x v="33"/>
    <x v="5"/>
    <n v="0.19581147600000001"/>
  </r>
  <r>
    <x v="1"/>
    <x v="35"/>
    <x v="33"/>
    <x v="5"/>
    <n v="0.18498172299999999"/>
  </r>
  <r>
    <x v="1"/>
    <x v="36"/>
    <x v="33"/>
    <x v="5"/>
    <n v="0.17415197099999999"/>
  </r>
  <r>
    <x v="1"/>
    <x v="37"/>
    <x v="33"/>
    <x v="5"/>
    <n v="0.16328916700000001"/>
  </r>
  <r>
    <x v="1"/>
    <x v="38"/>
    <x v="33"/>
    <x v="5"/>
    <n v="0.15245941499999999"/>
  </r>
  <r>
    <x v="1"/>
    <x v="39"/>
    <x v="33"/>
    <x v="5"/>
    <n v="0.14162966199999999"/>
  </r>
  <r>
    <x v="1"/>
    <x v="40"/>
    <x v="33"/>
    <x v="5"/>
    <n v="0.13079990899999999"/>
  </r>
  <r>
    <x v="1"/>
    <x v="41"/>
    <x v="33"/>
    <x v="5"/>
    <n v="0.124298753"/>
  </r>
  <r>
    <x v="1"/>
    <x v="42"/>
    <x v="33"/>
    <x v="5"/>
    <n v="0.11781873"/>
  </r>
  <r>
    <x v="1"/>
    <x v="43"/>
    <x v="33"/>
    <x v="5"/>
    <n v="0.11133870799999999"/>
  </r>
  <r>
    <x v="1"/>
    <x v="44"/>
    <x v="33"/>
    <x v="5"/>
    <n v="0.10485868499999999"/>
  </r>
  <r>
    <x v="1"/>
    <x v="45"/>
    <x v="33"/>
    <x v="5"/>
    <n v="9.8357528999999999E-2"/>
  </r>
  <r>
    <x v="1"/>
    <x v="46"/>
    <x v="33"/>
    <x v="5"/>
    <n v="9.1877505999999998E-2"/>
  </r>
  <r>
    <x v="1"/>
    <x v="47"/>
    <x v="33"/>
    <x v="5"/>
    <n v="8.5397482999999996E-2"/>
  </r>
  <r>
    <x v="1"/>
    <x v="48"/>
    <x v="33"/>
    <x v="5"/>
    <n v="7.8917459999999995E-2"/>
  </r>
  <r>
    <x v="1"/>
    <x v="49"/>
    <x v="33"/>
    <x v="5"/>
    <n v="7.2416304000000001E-2"/>
  </r>
  <r>
    <x v="1"/>
    <x v="50"/>
    <x v="33"/>
    <x v="5"/>
    <n v="6.5936280999999999E-2"/>
  </r>
  <r>
    <x v="1"/>
    <x v="51"/>
    <x v="33"/>
    <x v="5"/>
    <n v="6.2232624E-2"/>
  </r>
  <r>
    <x v="1"/>
    <x v="52"/>
    <x v="33"/>
    <x v="5"/>
    <n v="5.8528966000000002E-2"/>
  </r>
  <r>
    <x v="1"/>
    <x v="53"/>
    <x v="33"/>
    <x v="5"/>
    <n v="5.4811782000000003E-2"/>
  </r>
  <r>
    <x v="1"/>
    <x v="54"/>
    <x v="33"/>
    <x v="5"/>
    <n v="5.1108124999999997E-2"/>
  </r>
  <r>
    <x v="1"/>
    <x v="55"/>
    <x v="33"/>
    <x v="5"/>
    <n v="4.7404466999999999E-2"/>
  </r>
  <r>
    <x v="1"/>
    <x v="56"/>
    <x v="33"/>
    <x v="5"/>
    <n v="4.370081E-2"/>
  </r>
  <r>
    <x v="1"/>
    <x v="57"/>
    <x v="33"/>
    <x v="5"/>
    <n v="3.9983625000000002E-2"/>
  </r>
  <r>
    <x v="1"/>
    <x v="58"/>
    <x v="33"/>
    <x v="5"/>
    <n v="3.6279968000000003E-2"/>
  </r>
  <r>
    <x v="1"/>
    <x v="59"/>
    <x v="33"/>
    <x v="5"/>
    <n v="3.2576310999999997E-2"/>
  </r>
  <r>
    <x v="1"/>
    <x v="60"/>
    <x v="33"/>
    <x v="5"/>
    <n v="2.8872653000000002E-2"/>
  </r>
  <r>
    <x v="1"/>
    <x v="61"/>
    <x v="33"/>
    <x v="5"/>
    <n v="2.6940235E-2"/>
  </r>
  <r>
    <x v="1"/>
    <x v="62"/>
    <x v="33"/>
    <x v="5"/>
    <n v="2.5016467000000001E-2"/>
  </r>
  <r>
    <x v="1"/>
    <x v="63"/>
    <x v="33"/>
    <x v="5"/>
    <n v="2.3092700000000001E-2"/>
  </r>
  <r>
    <x v="1"/>
    <x v="64"/>
    <x v="33"/>
    <x v="5"/>
    <n v="2.1168932000000001E-2"/>
  </r>
  <r>
    <x v="1"/>
    <x v="65"/>
    <x v="33"/>
    <x v="5"/>
    <n v="1.9236514E-2"/>
  </r>
  <r>
    <x v="1"/>
    <x v="66"/>
    <x v="33"/>
    <x v="5"/>
    <n v="1.7312746E-2"/>
  </r>
  <r>
    <x v="1"/>
    <x v="67"/>
    <x v="33"/>
    <x v="5"/>
    <n v="1.5388977999999999E-2"/>
  </r>
  <r>
    <x v="1"/>
    <x v="68"/>
    <x v="33"/>
    <x v="5"/>
    <n v="1.3465210999999999E-2"/>
  </r>
  <r>
    <x v="1"/>
    <x v="69"/>
    <x v="33"/>
    <x v="5"/>
    <n v="1.1532793E-2"/>
  </r>
  <r>
    <x v="1"/>
    <x v="70"/>
    <x v="33"/>
    <x v="5"/>
    <n v="9.6090250000000002E-3"/>
  </r>
  <r>
    <x v="1"/>
    <x v="71"/>
    <x v="33"/>
    <x v="5"/>
    <n v="8.8137739999999999E-3"/>
  </r>
  <r>
    <x v="1"/>
    <x v="72"/>
    <x v="33"/>
    <x v="5"/>
    <n v="8.0185229999999996E-3"/>
  </r>
  <r>
    <x v="1"/>
    <x v="73"/>
    <x v="33"/>
    <x v="5"/>
    <n v="7.2177129999999997E-3"/>
  </r>
  <r>
    <x v="1"/>
    <x v="74"/>
    <x v="33"/>
    <x v="5"/>
    <n v="6.4224620000000003E-3"/>
  </r>
  <r>
    <x v="1"/>
    <x v="75"/>
    <x v="33"/>
    <x v="5"/>
    <n v="5.627211E-3"/>
  </r>
  <r>
    <x v="1"/>
    <x v="76"/>
    <x v="33"/>
    <x v="5"/>
    <n v="4.8319599999999997E-3"/>
  </r>
  <r>
    <x v="1"/>
    <x v="77"/>
    <x v="33"/>
    <x v="5"/>
    <n v="4.0311499999999998E-3"/>
  </r>
  <r>
    <x v="1"/>
    <x v="78"/>
    <x v="33"/>
    <x v="5"/>
    <n v="3.235899E-3"/>
  </r>
  <r>
    <x v="1"/>
    <x v="79"/>
    <x v="33"/>
    <x v="5"/>
    <n v="2.4406480000000001E-3"/>
  </r>
  <r>
    <x v="1"/>
    <x v="80"/>
    <x v="33"/>
    <x v="5"/>
    <n v="1.645397E-3"/>
  </r>
  <r>
    <x v="1"/>
    <x v="81"/>
    <x v="33"/>
    <x v="5"/>
    <n v="-7.1784500000000005E-4"/>
  </r>
  <r>
    <x v="1"/>
    <x v="82"/>
    <x v="33"/>
    <x v="5"/>
    <n v="-3.0712600000000001E-3"/>
  </r>
  <r>
    <x v="1"/>
    <x v="83"/>
    <x v="33"/>
    <x v="5"/>
    <n v="-5.424674E-3"/>
  </r>
  <r>
    <x v="1"/>
    <x v="84"/>
    <x v="33"/>
    <x v="5"/>
    <n v="-7.7780890000000002E-3"/>
  </r>
  <r>
    <x v="1"/>
    <x v="85"/>
    <x v="33"/>
    <x v="5"/>
    <n v="-1.0141331E-2"/>
  </r>
  <r>
    <x v="1"/>
    <x v="86"/>
    <x v="33"/>
    <x v="5"/>
    <n v="-1.2494745999999999E-2"/>
  </r>
  <r>
    <x v="1"/>
    <x v="87"/>
    <x v="33"/>
    <x v="5"/>
    <n v="-1.4848159999999999E-2"/>
  </r>
  <r>
    <x v="1"/>
    <x v="88"/>
    <x v="33"/>
    <x v="5"/>
    <n v="-1.7201575E-2"/>
  </r>
  <r>
    <x v="1"/>
    <x v="89"/>
    <x v="33"/>
    <x v="5"/>
    <n v="-1.9564817000000002E-2"/>
  </r>
  <r>
    <x v="1"/>
    <x v="90"/>
    <x v="33"/>
    <x v="5"/>
    <n v="-2.1918231E-2"/>
  </r>
  <r>
    <x v="1"/>
    <x v="91"/>
    <x v="33"/>
    <x v="5"/>
    <n v="-2.0684594000000001E-2"/>
  </r>
  <r>
    <x v="1"/>
    <x v="92"/>
    <x v="33"/>
    <x v="5"/>
    <n v="-1.9450957000000001E-2"/>
  </r>
  <r>
    <x v="1"/>
    <x v="93"/>
    <x v="33"/>
    <x v="5"/>
    <n v="-1.8217319999999999E-2"/>
  </r>
  <r>
    <x v="1"/>
    <x v="94"/>
    <x v="33"/>
    <x v="5"/>
    <n v="-1.6983682999999999E-2"/>
  </r>
  <r>
    <x v="1"/>
    <x v="95"/>
    <x v="33"/>
    <x v="5"/>
    <n v="-1.5750045000000001E-2"/>
  </r>
  <r>
    <x v="1"/>
    <x v="96"/>
    <x v="33"/>
    <x v="5"/>
    <n v="-1.4516408E-2"/>
  </r>
  <r>
    <x v="1"/>
    <x v="97"/>
    <x v="33"/>
    <x v="5"/>
    <n v="-1.3282771000000001E-2"/>
  </r>
  <r>
    <x v="1"/>
    <x v="98"/>
    <x v="33"/>
    <x v="5"/>
    <n v="-1.2049134E-2"/>
  </r>
  <r>
    <x v="1"/>
    <x v="99"/>
    <x v="33"/>
    <x v="5"/>
    <n v="-1.0815497E-2"/>
  </r>
  <r>
    <x v="1"/>
    <x v="100"/>
    <x v="33"/>
    <x v="5"/>
    <n v="-9.5818589999999999E-3"/>
  </r>
  <r>
    <x v="2"/>
    <x v="0"/>
    <x v="33"/>
    <x v="5"/>
    <n v="1.1016418800000001"/>
  </r>
  <r>
    <x v="2"/>
    <x v="1"/>
    <x v="33"/>
    <x v="5"/>
    <n v="0.87581725700000002"/>
  </r>
  <r>
    <x v="2"/>
    <x v="2"/>
    <x v="33"/>
    <x v="5"/>
    <n v="0.96679922399999996"/>
  </r>
  <r>
    <x v="2"/>
    <x v="3"/>
    <x v="33"/>
    <x v="5"/>
    <n v="0.85114125799999996"/>
  </r>
  <r>
    <x v="2"/>
    <x v="4"/>
    <x v="33"/>
    <x v="5"/>
    <n v="0.89764217099999999"/>
  </r>
  <r>
    <x v="2"/>
    <x v="5"/>
    <x v="33"/>
    <x v="5"/>
    <n v="0.61502394299999996"/>
  </r>
  <r>
    <x v="2"/>
    <x v="6"/>
    <x v="33"/>
    <x v="5"/>
    <n v="0.596518981"/>
  </r>
  <r>
    <x v="2"/>
    <x v="7"/>
    <x v="33"/>
    <x v="5"/>
    <n v="0.69783135799999996"/>
  </r>
  <r>
    <x v="2"/>
    <x v="8"/>
    <x v="33"/>
    <x v="5"/>
    <n v="0.57664458200000002"/>
  </r>
  <r>
    <x v="2"/>
    <x v="9"/>
    <x v="33"/>
    <x v="5"/>
    <n v="0.425704429"/>
  </r>
  <r>
    <x v="2"/>
    <x v="10"/>
    <x v="33"/>
    <x v="5"/>
    <n v="0.34257298200000003"/>
  </r>
  <r>
    <x v="2"/>
    <x v="11"/>
    <x v="33"/>
    <x v="5"/>
    <n v="0.29124197499999999"/>
  </r>
  <r>
    <x v="2"/>
    <x v="12"/>
    <x v="33"/>
    <x v="5"/>
    <n v="0.30261570700000001"/>
  </r>
  <r>
    <x v="2"/>
    <x v="13"/>
    <x v="33"/>
    <x v="5"/>
    <n v="0.314138221"/>
  </r>
  <r>
    <x v="2"/>
    <x v="14"/>
    <x v="33"/>
    <x v="5"/>
    <n v="0.323186158"/>
  </r>
  <r>
    <x v="2"/>
    <x v="15"/>
    <x v="33"/>
    <x v="5"/>
    <n v="0.30412357699999998"/>
  </r>
  <r>
    <x v="2"/>
    <x v="16"/>
    <x v="33"/>
    <x v="5"/>
    <n v="0.31910708100000001"/>
  </r>
  <r>
    <x v="2"/>
    <x v="17"/>
    <x v="33"/>
    <x v="5"/>
    <n v="0.324655531"/>
  </r>
  <r>
    <x v="2"/>
    <x v="18"/>
    <x v="33"/>
    <x v="5"/>
    <n v="0.32458611700000001"/>
  </r>
  <r>
    <x v="2"/>
    <x v="19"/>
    <x v="33"/>
    <x v="5"/>
    <n v="0.34601873999999999"/>
  </r>
  <r>
    <x v="2"/>
    <x v="20"/>
    <x v="33"/>
    <x v="5"/>
    <n v="0.36033957599999999"/>
  </r>
  <r>
    <x v="2"/>
    <x v="21"/>
    <x v="33"/>
    <x v="5"/>
    <n v="0.37793754000000002"/>
  </r>
  <r>
    <x v="2"/>
    <x v="22"/>
    <x v="33"/>
    <x v="5"/>
    <n v="0.38007379899999999"/>
  </r>
  <r>
    <x v="2"/>
    <x v="23"/>
    <x v="33"/>
    <x v="5"/>
    <n v="0.38007379899999999"/>
  </r>
  <r>
    <x v="2"/>
    <x v="24"/>
    <x v="33"/>
    <x v="5"/>
    <n v="0.38007379899999999"/>
  </r>
  <r>
    <x v="2"/>
    <x v="25"/>
    <x v="33"/>
    <x v="5"/>
    <n v="0.38007379899999999"/>
  </r>
  <r>
    <x v="2"/>
    <x v="26"/>
    <x v="33"/>
    <x v="5"/>
    <n v="0.35622961939999997"/>
  </r>
  <r>
    <x v="2"/>
    <x v="27"/>
    <x v="33"/>
    <x v="5"/>
    <n v="0.32047176779999997"/>
  </r>
  <r>
    <x v="2"/>
    <x v="28"/>
    <x v="33"/>
    <x v="5"/>
    <n v="0.27280024419999999"/>
  </r>
  <r>
    <x v="2"/>
    <x v="29"/>
    <x v="33"/>
    <x v="5"/>
    <n v="0.21314770699999999"/>
  </r>
  <r>
    <x v="2"/>
    <x v="30"/>
    <x v="33"/>
    <x v="5"/>
    <n v="0.14163200300000001"/>
  </r>
  <r>
    <x v="2"/>
    <x v="31"/>
    <x v="33"/>
    <x v="5"/>
    <n v="0.12494223"/>
  </r>
  <r>
    <x v="2"/>
    <x v="32"/>
    <x v="33"/>
    <x v="5"/>
    <n v="0.108252458"/>
  </r>
  <r>
    <x v="2"/>
    <x v="33"/>
    <x v="33"/>
    <x v="5"/>
    <n v="9.1514382000000005E-2"/>
  </r>
  <r>
    <x v="2"/>
    <x v="34"/>
    <x v="33"/>
    <x v="5"/>
    <n v="7.4824609E-2"/>
  </r>
  <r>
    <x v="2"/>
    <x v="35"/>
    <x v="33"/>
    <x v="5"/>
    <n v="5.8134837000000002E-2"/>
  </r>
  <r>
    <x v="2"/>
    <x v="36"/>
    <x v="33"/>
    <x v="5"/>
    <n v="4.1445063999999997E-2"/>
  </r>
  <r>
    <x v="2"/>
    <x v="37"/>
    <x v="33"/>
    <x v="5"/>
    <n v="2.4706987999999999E-2"/>
  </r>
  <r>
    <x v="2"/>
    <x v="38"/>
    <x v="33"/>
    <x v="5"/>
    <n v="8.0172160000000006E-3"/>
  </r>
  <r>
    <x v="2"/>
    <x v="39"/>
    <x v="33"/>
    <x v="5"/>
    <n v="-8.6725569999999991E-3"/>
  </r>
  <r>
    <x v="2"/>
    <x v="40"/>
    <x v="33"/>
    <x v="5"/>
    <n v="-2.5362329999999999E-2"/>
  </r>
  <r>
    <x v="2"/>
    <x v="41"/>
    <x v="33"/>
    <x v="5"/>
    <n v="-2.7728086999999998E-2"/>
  </r>
  <r>
    <x v="2"/>
    <x v="42"/>
    <x v="33"/>
    <x v="5"/>
    <n v="-3.008481E-2"/>
  </r>
  <r>
    <x v="2"/>
    <x v="43"/>
    <x v="33"/>
    <x v="5"/>
    <n v="-3.2441534000000001E-2"/>
  </r>
  <r>
    <x v="2"/>
    <x v="44"/>
    <x v="33"/>
    <x v="5"/>
    <n v="-3.4798256999999999E-2"/>
  </r>
  <r>
    <x v="2"/>
    <x v="45"/>
    <x v="33"/>
    <x v="5"/>
    <n v="-3.7164014000000002E-2"/>
  </r>
  <r>
    <x v="2"/>
    <x v="46"/>
    <x v="33"/>
    <x v="5"/>
    <n v="-3.9520737E-2"/>
  </r>
  <r>
    <x v="2"/>
    <x v="47"/>
    <x v="33"/>
    <x v="5"/>
    <n v="-4.1877459999999998E-2"/>
  </r>
  <r>
    <x v="2"/>
    <x v="48"/>
    <x v="33"/>
    <x v="5"/>
    <n v="-4.4234184000000003E-2"/>
  </r>
  <r>
    <x v="2"/>
    <x v="49"/>
    <x v="33"/>
    <x v="5"/>
    <n v="-4.6599940999999999E-2"/>
  </r>
  <r>
    <x v="2"/>
    <x v="50"/>
    <x v="33"/>
    <x v="5"/>
    <n v="-4.8956663999999997E-2"/>
  </r>
  <r>
    <x v="2"/>
    <x v="51"/>
    <x v="33"/>
    <x v="5"/>
    <n v="-4.9765139E-2"/>
  </r>
  <r>
    <x v="2"/>
    <x v="52"/>
    <x v="33"/>
    <x v="5"/>
    <n v="-5.0573614000000003E-2"/>
  </r>
  <r>
    <x v="2"/>
    <x v="53"/>
    <x v="33"/>
    <x v="5"/>
    <n v="-5.1386881000000002E-2"/>
  </r>
  <r>
    <x v="2"/>
    <x v="54"/>
    <x v="33"/>
    <x v="5"/>
    <n v="-5.2195355999999998E-2"/>
  </r>
  <r>
    <x v="2"/>
    <x v="55"/>
    <x v="33"/>
    <x v="5"/>
    <n v="-5.3003831000000001E-2"/>
  </r>
  <r>
    <x v="2"/>
    <x v="56"/>
    <x v="33"/>
    <x v="5"/>
    <n v="-5.3812305999999997E-2"/>
  </r>
  <r>
    <x v="2"/>
    <x v="57"/>
    <x v="33"/>
    <x v="5"/>
    <n v="-5.4625572999999997E-2"/>
  </r>
  <r>
    <x v="2"/>
    <x v="58"/>
    <x v="33"/>
    <x v="5"/>
    <n v="-5.5434047E-2"/>
  </r>
  <r>
    <x v="2"/>
    <x v="59"/>
    <x v="33"/>
    <x v="5"/>
    <n v="-5.6242522000000003E-2"/>
  </r>
  <r>
    <x v="2"/>
    <x v="60"/>
    <x v="33"/>
    <x v="5"/>
    <n v="-5.7050996999999999E-2"/>
  </r>
  <r>
    <x v="2"/>
    <x v="61"/>
    <x v="33"/>
    <x v="5"/>
    <n v="-5.7082290000000001E-2"/>
  </r>
  <r>
    <x v="2"/>
    <x v="62"/>
    <x v="33"/>
    <x v="5"/>
    <n v="-5.7110925999999999E-2"/>
  </r>
  <r>
    <x v="2"/>
    <x v="63"/>
    <x v="33"/>
    <x v="5"/>
    <n v="-5.7139562999999997E-2"/>
  </r>
  <r>
    <x v="2"/>
    <x v="64"/>
    <x v="33"/>
    <x v="5"/>
    <n v="-5.7168200000000002E-2"/>
  </r>
  <r>
    <x v="2"/>
    <x v="65"/>
    <x v="33"/>
    <x v="5"/>
    <n v="-5.7199491999999998E-2"/>
  </r>
  <r>
    <x v="2"/>
    <x v="66"/>
    <x v="33"/>
    <x v="5"/>
    <n v="-5.7228129000000003E-2"/>
  </r>
  <r>
    <x v="2"/>
    <x v="67"/>
    <x v="33"/>
    <x v="5"/>
    <n v="-5.7256765000000001E-2"/>
  </r>
  <r>
    <x v="2"/>
    <x v="68"/>
    <x v="33"/>
    <x v="5"/>
    <n v="-5.7285401999999999E-2"/>
  </r>
  <r>
    <x v="2"/>
    <x v="69"/>
    <x v="33"/>
    <x v="5"/>
    <n v="-5.7316694000000001E-2"/>
  </r>
  <r>
    <x v="2"/>
    <x v="70"/>
    <x v="33"/>
    <x v="5"/>
    <n v="-5.7345330999999999E-2"/>
  </r>
  <r>
    <x v="2"/>
    <x v="71"/>
    <x v="33"/>
    <x v="5"/>
    <n v="-5.6964458000000003E-2"/>
  </r>
  <r>
    <x v="2"/>
    <x v="72"/>
    <x v="33"/>
    <x v="5"/>
    <n v="-5.6583583999999999E-2"/>
  </r>
  <r>
    <x v="2"/>
    <x v="73"/>
    <x v="33"/>
    <x v="5"/>
    <n v="-5.6204245E-2"/>
  </r>
  <r>
    <x v="2"/>
    <x v="74"/>
    <x v="33"/>
    <x v="5"/>
    <n v="-5.5823370999999997E-2"/>
  </r>
  <r>
    <x v="2"/>
    <x v="75"/>
    <x v="33"/>
    <x v="5"/>
    <n v="-5.5442498E-2"/>
  </r>
  <r>
    <x v="2"/>
    <x v="76"/>
    <x v="33"/>
    <x v="5"/>
    <n v="-5.5061625000000003E-2"/>
  </r>
  <r>
    <x v="2"/>
    <x v="77"/>
    <x v="33"/>
    <x v="5"/>
    <n v="-5.4682284999999997E-2"/>
  </r>
  <r>
    <x v="2"/>
    <x v="78"/>
    <x v="33"/>
    <x v="5"/>
    <n v="-5.4301411000000001E-2"/>
  </r>
  <r>
    <x v="2"/>
    <x v="79"/>
    <x v="33"/>
    <x v="5"/>
    <n v="-5.3920537999999997E-2"/>
  </r>
  <r>
    <x v="2"/>
    <x v="80"/>
    <x v="33"/>
    <x v="5"/>
    <n v="-5.3539665E-2"/>
  </r>
  <r>
    <x v="2"/>
    <x v="81"/>
    <x v="33"/>
    <x v="5"/>
    <n v="-5.3090037E-2"/>
  </r>
  <r>
    <x v="2"/>
    <x v="82"/>
    <x v="33"/>
    <x v="5"/>
    <n v="-5.2639067999999997E-2"/>
  </r>
  <r>
    <x v="2"/>
    <x v="83"/>
    <x v="33"/>
    <x v="5"/>
    <n v="-5.2188099000000002E-2"/>
  </r>
  <r>
    <x v="2"/>
    <x v="84"/>
    <x v="33"/>
    <x v="5"/>
    <n v="-5.1737129999999999E-2"/>
  </r>
  <r>
    <x v="2"/>
    <x v="85"/>
    <x v="33"/>
    <x v="5"/>
    <n v="-5.1287501999999999E-2"/>
  </r>
  <r>
    <x v="2"/>
    <x v="86"/>
    <x v="33"/>
    <x v="5"/>
    <n v="-5.0836533000000003E-2"/>
  </r>
  <r>
    <x v="2"/>
    <x v="87"/>
    <x v="33"/>
    <x v="5"/>
    <n v="-5.0385564000000001E-2"/>
  </r>
  <r>
    <x v="2"/>
    <x v="88"/>
    <x v="33"/>
    <x v="5"/>
    <n v="-4.9934594999999998E-2"/>
  </r>
  <r>
    <x v="2"/>
    <x v="89"/>
    <x v="33"/>
    <x v="5"/>
    <n v="-4.9484966999999998E-2"/>
  </r>
  <r>
    <x v="2"/>
    <x v="90"/>
    <x v="33"/>
    <x v="5"/>
    <n v="-4.9033998000000002E-2"/>
  </r>
  <r>
    <x v="2"/>
    <x v="91"/>
    <x v="33"/>
    <x v="5"/>
    <n v="-4.8573168999999999E-2"/>
  </r>
  <r>
    <x v="2"/>
    <x v="92"/>
    <x v="33"/>
    <x v="5"/>
    <n v="-4.8112338999999997E-2"/>
  </r>
  <r>
    <x v="2"/>
    <x v="93"/>
    <x v="33"/>
    <x v="5"/>
    <n v="-4.7652824000000003E-2"/>
  </r>
  <r>
    <x v="2"/>
    <x v="94"/>
    <x v="33"/>
    <x v="5"/>
    <n v="-4.7191995E-2"/>
  </r>
  <r>
    <x v="2"/>
    <x v="95"/>
    <x v="33"/>
    <x v="5"/>
    <n v="-4.6731164999999998E-2"/>
  </r>
  <r>
    <x v="2"/>
    <x v="96"/>
    <x v="33"/>
    <x v="5"/>
    <n v="-4.6270336000000002E-2"/>
  </r>
  <r>
    <x v="2"/>
    <x v="97"/>
    <x v="33"/>
    <x v="5"/>
    <n v="-4.5810820000000002E-2"/>
  </r>
  <r>
    <x v="2"/>
    <x v="98"/>
    <x v="33"/>
    <x v="5"/>
    <n v="-4.5349990999999999E-2"/>
  </r>
  <r>
    <x v="2"/>
    <x v="99"/>
    <x v="33"/>
    <x v="5"/>
    <n v="-4.4889160999999997E-2"/>
  </r>
  <r>
    <x v="2"/>
    <x v="100"/>
    <x v="33"/>
    <x v="5"/>
    <n v="-4.4428332000000001E-2"/>
  </r>
  <r>
    <x v="3"/>
    <x v="0"/>
    <x v="33"/>
    <x v="5"/>
    <n v="1.1016418800000001"/>
  </r>
  <r>
    <x v="3"/>
    <x v="1"/>
    <x v="33"/>
    <x v="5"/>
    <n v="0.87581725700000002"/>
  </r>
  <r>
    <x v="3"/>
    <x v="2"/>
    <x v="33"/>
    <x v="5"/>
    <n v="0.96679922399999996"/>
  </r>
  <r>
    <x v="3"/>
    <x v="3"/>
    <x v="33"/>
    <x v="5"/>
    <n v="0.85114125799999996"/>
  </r>
  <r>
    <x v="3"/>
    <x v="4"/>
    <x v="33"/>
    <x v="5"/>
    <n v="0.89764217099999999"/>
  </r>
  <r>
    <x v="3"/>
    <x v="5"/>
    <x v="33"/>
    <x v="5"/>
    <n v="0.61502394299999996"/>
  </r>
  <r>
    <x v="3"/>
    <x v="6"/>
    <x v="33"/>
    <x v="5"/>
    <n v="0.596518981"/>
  </r>
  <r>
    <x v="3"/>
    <x v="7"/>
    <x v="33"/>
    <x v="5"/>
    <n v="0.69783135799999996"/>
  </r>
  <r>
    <x v="3"/>
    <x v="8"/>
    <x v="33"/>
    <x v="5"/>
    <n v="0.57664458200000002"/>
  </r>
  <r>
    <x v="3"/>
    <x v="9"/>
    <x v="33"/>
    <x v="5"/>
    <n v="0.425704429"/>
  </r>
  <r>
    <x v="3"/>
    <x v="10"/>
    <x v="33"/>
    <x v="5"/>
    <n v="0.34257298200000003"/>
  </r>
  <r>
    <x v="3"/>
    <x v="11"/>
    <x v="33"/>
    <x v="5"/>
    <n v="0.29124197499999999"/>
  </r>
  <r>
    <x v="3"/>
    <x v="12"/>
    <x v="33"/>
    <x v="5"/>
    <n v="0.30261570700000001"/>
  </r>
  <r>
    <x v="3"/>
    <x v="13"/>
    <x v="33"/>
    <x v="5"/>
    <n v="0.314138221"/>
  </r>
  <r>
    <x v="3"/>
    <x v="14"/>
    <x v="33"/>
    <x v="5"/>
    <n v="0.323186158"/>
  </r>
  <r>
    <x v="3"/>
    <x v="15"/>
    <x v="33"/>
    <x v="5"/>
    <n v="0.30412357699999998"/>
  </r>
  <r>
    <x v="3"/>
    <x v="16"/>
    <x v="33"/>
    <x v="5"/>
    <n v="0.31910708100000001"/>
  </r>
  <r>
    <x v="3"/>
    <x v="17"/>
    <x v="33"/>
    <x v="5"/>
    <n v="0.324655531"/>
  </r>
  <r>
    <x v="3"/>
    <x v="18"/>
    <x v="33"/>
    <x v="5"/>
    <n v="0.32458611700000001"/>
  </r>
  <r>
    <x v="3"/>
    <x v="19"/>
    <x v="33"/>
    <x v="5"/>
    <n v="0.34601873999999999"/>
  </r>
  <r>
    <x v="3"/>
    <x v="20"/>
    <x v="33"/>
    <x v="5"/>
    <n v="0.36033957599999999"/>
  </r>
  <r>
    <x v="3"/>
    <x v="21"/>
    <x v="33"/>
    <x v="5"/>
    <n v="0.37793754000000002"/>
  </r>
  <r>
    <x v="3"/>
    <x v="22"/>
    <x v="33"/>
    <x v="5"/>
    <n v="0.38007379899999999"/>
  </r>
  <r>
    <x v="3"/>
    <x v="23"/>
    <x v="33"/>
    <x v="5"/>
    <n v="0.38007379899999999"/>
  </r>
  <r>
    <x v="3"/>
    <x v="24"/>
    <x v="33"/>
    <x v="5"/>
    <n v="0.38007379899999999"/>
  </r>
  <r>
    <x v="3"/>
    <x v="25"/>
    <x v="33"/>
    <x v="5"/>
    <n v="0.38007379899999999"/>
  </r>
  <r>
    <x v="3"/>
    <x v="26"/>
    <x v="33"/>
    <x v="5"/>
    <n v="0.34661083079999999"/>
  </r>
  <r>
    <x v="3"/>
    <x v="27"/>
    <x v="33"/>
    <x v="5"/>
    <n v="0.29642802660000001"/>
  </r>
  <r>
    <x v="3"/>
    <x v="28"/>
    <x v="33"/>
    <x v="5"/>
    <n v="0.22952538580000001"/>
  </r>
  <r>
    <x v="3"/>
    <x v="29"/>
    <x v="33"/>
    <x v="5"/>
    <n v="0.14580972540000001"/>
  </r>
  <r>
    <x v="3"/>
    <x v="30"/>
    <x v="33"/>
    <x v="5"/>
    <n v="4.5444116999999999E-2"/>
  </r>
  <r>
    <x v="3"/>
    <x v="31"/>
    <x v="33"/>
    <x v="5"/>
    <n v="4.1092359000000002E-2"/>
  </r>
  <r>
    <x v="3"/>
    <x v="32"/>
    <x v="33"/>
    <x v="5"/>
    <n v="3.6740600999999998E-2"/>
  </r>
  <r>
    <x v="3"/>
    <x v="33"/>
    <x v="33"/>
    <x v="5"/>
    <n v="3.2374961000000001E-2"/>
  </r>
  <r>
    <x v="3"/>
    <x v="34"/>
    <x v="33"/>
    <x v="5"/>
    <n v="2.8023203E-2"/>
  </r>
  <r>
    <x v="3"/>
    <x v="35"/>
    <x v="33"/>
    <x v="5"/>
    <n v="2.3671444999999999E-2"/>
  </r>
  <r>
    <x v="3"/>
    <x v="36"/>
    <x v="33"/>
    <x v="5"/>
    <n v="1.9319686999999999E-2"/>
  </r>
  <r>
    <x v="3"/>
    <x v="37"/>
    <x v="33"/>
    <x v="5"/>
    <n v="1.4954047E-2"/>
  </r>
  <r>
    <x v="3"/>
    <x v="38"/>
    <x v="33"/>
    <x v="5"/>
    <n v="1.0602289000000001E-2"/>
  </r>
  <r>
    <x v="3"/>
    <x v="39"/>
    <x v="33"/>
    <x v="5"/>
    <n v="6.2505310000000001E-3"/>
  </r>
  <r>
    <x v="3"/>
    <x v="40"/>
    <x v="33"/>
    <x v="5"/>
    <n v="1.898774E-3"/>
  </r>
  <r>
    <x v="3"/>
    <x v="41"/>
    <x v="33"/>
    <x v="5"/>
    <n v="-7.2214200000000005E-4"/>
  </r>
  <r>
    <x v="3"/>
    <x v="42"/>
    <x v="33"/>
    <x v="5"/>
    <n v="-3.333941E-3"/>
  </r>
  <r>
    <x v="3"/>
    <x v="43"/>
    <x v="33"/>
    <x v="5"/>
    <n v="-5.945741E-3"/>
  </r>
  <r>
    <x v="3"/>
    <x v="44"/>
    <x v="33"/>
    <x v="5"/>
    <n v="-8.5575400000000006E-3"/>
  </r>
  <r>
    <x v="3"/>
    <x v="45"/>
    <x v="33"/>
    <x v="5"/>
    <n v="-1.1178456E-2"/>
  </r>
  <r>
    <x v="3"/>
    <x v="46"/>
    <x v="33"/>
    <x v="5"/>
    <n v="-1.3790255E-2"/>
  </r>
  <r>
    <x v="3"/>
    <x v="47"/>
    <x v="33"/>
    <x v="5"/>
    <n v="-1.6402054999999999E-2"/>
  </r>
  <r>
    <x v="3"/>
    <x v="48"/>
    <x v="33"/>
    <x v="5"/>
    <n v="-1.9013854E-2"/>
  </r>
  <r>
    <x v="3"/>
    <x v="49"/>
    <x v="33"/>
    <x v="5"/>
    <n v="-2.1634770000000001E-2"/>
  </r>
  <r>
    <x v="3"/>
    <x v="50"/>
    <x v="33"/>
    <x v="5"/>
    <n v="-2.4246568999999999E-2"/>
  </r>
  <r>
    <x v="3"/>
    <x v="51"/>
    <x v="33"/>
    <x v="5"/>
    <n v="-2.5370096000000002E-2"/>
  </r>
  <r>
    <x v="3"/>
    <x v="52"/>
    <x v="33"/>
    <x v="5"/>
    <n v="-2.6493623000000001E-2"/>
  </r>
  <r>
    <x v="3"/>
    <x v="53"/>
    <x v="33"/>
    <x v="5"/>
    <n v="-2.7622187999999999E-2"/>
  </r>
  <r>
    <x v="3"/>
    <x v="54"/>
    <x v="33"/>
    <x v="5"/>
    <n v="-2.8745713999999999E-2"/>
  </r>
  <r>
    <x v="3"/>
    <x v="55"/>
    <x v="33"/>
    <x v="5"/>
    <n v="-2.9869241000000001E-2"/>
  </r>
  <r>
    <x v="3"/>
    <x v="56"/>
    <x v="33"/>
    <x v="5"/>
    <n v="-3.0992768E-2"/>
  </r>
  <r>
    <x v="3"/>
    <x v="57"/>
    <x v="33"/>
    <x v="5"/>
    <n v="-3.2121333000000002E-2"/>
  </r>
  <r>
    <x v="3"/>
    <x v="58"/>
    <x v="33"/>
    <x v="5"/>
    <n v="-3.3244859000000002E-2"/>
  </r>
  <r>
    <x v="3"/>
    <x v="59"/>
    <x v="33"/>
    <x v="5"/>
    <n v="-3.4368386000000001E-2"/>
  </r>
  <r>
    <x v="3"/>
    <x v="60"/>
    <x v="33"/>
    <x v="5"/>
    <n v="-3.5491912E-2"/>
  </r>
  <r>
    <x v="3"/>
    <x v="61"/>
    <x v="33"/>
    <x v="5"/>
    <n v="-3.5788382000000001E-2"/>
  </r>
  <r>
    <x v="3"/>
    <x v="62"/>
    <x v="33"/>
    <x v="5"/>
    <n v="-3.6082086999999999E-2"/>
  </r>
  <r>
    <x v="3"/>
    <x v="63"/>
    <x v="33"/>
    <x v="5"/>
    <n v="-3.6375791999999997E-2"/>
  </r>
  <r>
    <x v="3"/>
    <x v="64"/>
    <x v="33"/>
    <x v="5"/>
    <n v="-3.6669497000000002E-2"/>
  </r>
  <r>
    <x v="3"/>
    <x v="65"/>
    <x v="33"/>
    <x v="5"/>
    <n v="-3.6965966000000003E-2"/>
  </r>
  <r>
    <x v="3"/>
    <x v="66"/>
    <x v="33"/>
    <x v="5"/>
    <n v="-3.7259671000000001E-2"/>
  </r>
  <r>
    <x v="3"/>
    <x v="67"/>
    <x v="33"/>
    <x v="5"/>
    <n v="-3.7553375999999999E-2"/>
  </r>
  <r>
    <x v="3"/>
    <x v="68"/>
    <x v="33"/>
    <x v="5"/>
    <n v="-3.7847080999999998E-2"/>
  </r>
  <r>
    <x v="3"/>
    <x v="69"/>
    <x v="33"/>
    <x v="5"/>
    <n v="-3.8143550999999998E-2"/>
  </r>
  <r>
    <x v="3"/>
    <x v="70"/>
    <x v="33"/>
    <x v="5"/>
    <n v="-3.8437256000000003E-2"/>
  </r>
  <r>
    <x v="3"/>
    <x v="71"/>
    <x v="33"/>
    <x v="5"/>
    <n v="-3.8321461000000001E-2"/>
  </r>
  <r>
    <x v="3"/>
    <x v="72"/>
    <x v="33"/>
    <x v="5"/>
    <n v="-3.8205666999999999E-2"/>
  </r>
  <r>
    <x v="3"/>
    <x v="73"/>
    <x v="33"/>
    <x v="5"/>
    <n v="-3.8091515999999999E-2"/>
  </r>
  <r>
    <x v="3"/>
    <x v="74"/>
    <x v="33"/>
    <x v="5"/>
    <n v="-3.7975720999999997E-2"/>
  </r>
  <r>
    <x v="3"/>
    <x v="75"/>
    <x v="33"/>
    <x v="5"/>
    <n v="-3.7859927000000002E-2"/>
  </r>
  <r>
    <x v="3"/>
    <x v="76"/>
    <x v="33"/>
    <x v="5"/>
    <n v="-3.7744132999999999E-2"/>
  </r>
  <r>
    <x v="3"/>
    <x v="77"/>
    <x v="33"/>
    <x v="5"/>
    <n v="-3.7629981E-2"/>
  </r>
  <r>
    <x v="3"/>
    <x v="78"/>
    <x v="33"/>
    <x v="5"/>
    <n v="-3.7514186999999997E-2"/>
  </r>
  <r>
    <x v="3"/>
    <x v="79"/>
    <x v="33"/>
    <x v="5"/>
    <n v="-3.7398393000000002E-2"/>
  </r>
  <r>
    <x v="3"/>
    <x v="80"/>
    <x v="33"/>
    <x v="5"/>
    <n v="-3.7282599E-2"/>
  </r>
  <r>
    <x v="3"/>
    <x v="81"/>
    <x v="33"/>
    <x v="5"/>
    <n v="-3.7068090999999997E-2"/>
  </r>
  <r>
    <x v="3"/>
    <x v="82"/>
    <x v="33"/>
    <x v="5"/>
    <n v="-3.6852215000000001E-2"/>
  </r>
  <r>
    <x v="3"/>
    <x v="83"/>
    <x v="33"/>
    <x v="5"/>
    <n v="-3.6636337999999997E-2"/>
  </r>
  <r>
    <x v="3"/>
    <x v="84"/>
    <x v="33"/>
    <x v="5"/>
    <n v="-3.6420462000000001E-2"/>
  </r>
  <r>
    <x v="3"/>
    <x v="85"/>
    <x v="33"/>
    <x v="5"/>
    <n v="-3.6205953999999999E-2"/>
  </r>
  <r>
    <x v="3"/>
    <x v="86"/>
    <x v="33"/>
    <x v="5"/>
    <n v="-3.5990078000000002E-2"/>
  </r>
  <r>
    <x v="3"/>
    <x v="87"/>
    <x v="33"/>
    <x v="5"/>
    <n v="-3.5774201999999998E-2"/>
  </r>
  <r>
    <x v="3"/>
    <x v="88"/>
    <x v="33"/>
    <x v="5"/>
    <n v="-3.5558326000000001E-2"/>
  </r>
  <r>
    <x v="3"/>
    <x v="89"/>
    <x v="33"/>
    <x v="5"/>
    <n v="-3.5343817999999999E-2"/>
  </r>
  <r>
    <x v="3"/>
    <x v="90"/>
    <x v="33"/>
    <x v="5"/>
    <n v="-3.5127942000000002E-2"/>
  </r>
  <r>
    <x v="3"/>
    <x v="91"/>
    <x v="33"/>
    <x v="5"/>
    <n v="-3.4922197000000002E-2"/>
  </r>
  <r>
    <x v="3"/>
    <x v="92"/>
    <x v="33"/>
    <x v="5"/>
    <n v="-3.4716452000000002E-2"/>
  </r>
  <r>
    <x v="3"/>
    <x v="93"/>
    <x v="33"/>
    <x v="5"/>
    <n v="-3.4512103000000002E-2"/>
  </r>
  <r>
    <x v="3"/>
    <x v="94"/>
    <x v="33"/>
    <x v="5"/>
    <n v="-3.4306358000000002E-2"/>
  </r>
  <r>
    <x v="3"/>
    <x v="95"/>
    <x v="33"/>
    <x v="5"/>
    <n v="-3.4100613000000002E-2"/>
  </r>
  <r>
    <x v="3"/>
    <x v="96"/>
    <x v="33"/>
    <x v="5"/>
    <n v="-3.3894868000000002E-2"/>
  </r>
  <r>
    <x v="3"/>
    <x v="97"/>
    <x v="33"/>
    <x v="5"/>
    <n v="-3.3690520000000002E-2"/>
  </r>
  <r>
    <x v="3"/>
    <x v="98"/>
    <x v="33"/>
    <x v="5"/>
    <n v="-3.3484775000000001E-2"/>
  </r>
  <r>
    <x v="3"/>
    <x v="99"/>
    <x v="33"/>
    <x v="5"/>
    <n v="-3.3279030000000001E-2"/>
  </r>
  <r>
    <x v="3"/>
    <x v="100"/>
    <x v="33"/>
    <x v="5"/>
    <n v="-3.3073285000000001E-2"/>
  </r>
  <r>
    <x v="4"/>
    <x v="0"/>
    <x v="33"/>
    <x v="5"/>
    <n v="1.1016418800000001"/>
  </r>
  <r>
    <x v="4"/>
    <x v="1"/>
    <x v="33"/>
    <x v="5"/>
    <n v="0.87581725700000002"/>
  </r>
  <r>
    <x v="4"/>
    <x v="2"/>
    <x v="33"/>
    <x v="5"/>
    <n v="0.96679922399999996"/>
  </r>
  <r>
    <x v="4"/>
    <x v="3"/>
    <x v="33"/>
    <x v="5"/>
    <n v="0.85114125799999996"/>
  </r>
  <r>
    <x v="4"/>
    <x v="4"/>
    <x v="33"/>
    <x v="5"/>
    <n v="0.89764217099999999"/>
  </r>
  <r>
    <x v="4"/>
    <x v="5"/>
    <x v="33"/>
    <x v="5"/>
    <n v="0.61502394299999996"/>
  </r>
  <r>
    <x v="4"/>
    <x v="6"/>
    <x v="33"/>
    <x v="5"/>
    <n v="0.596518981"/>
  </r>
  <r>
    <x v="4"/>
    <x v="7"/>
    <x v="33"/>
    <x v="5"/>
    <n v="0.69783135799999996"/>
  </r>
  <r>
    <x v="4"/>
    <x v="8"/>
    <x v="33"/>
    <x v="5"/>
    <n v="0.57664458200000002"/>
  </r>
  <r>
    <x v="4"/>
    <x v="9"/>
    <x v="33"/>
    <x v="5"/>
    <n v="0.425704429"/>
  </r>
  <r>
    <x v="4"/>
    <x v="10"/>
    <x v="33"/>
    <x v="5"/>
    <n v="0.34257298200000003"/>
  </r>
  <r>
    <x v="4"/>
    <x v="11"/>
    <x v="33"/>
    <x v="5"/>
    <n v="0.29124197499999999"/>
  </r>
  <r>
    <x v="4"/>
    <x v="12"/>
    <x v="33"/>
    <x v="5"/>
    <n v="0.30261570700000001"/>
  </r>
  <r>
    <x v="4"/>
    <x v="13"/>
    <x v="33"/>
    <x v="5"/>
    <n v="0.314138221"/>
  </r>
  <r>
    <x v="4"/>
    <x v="14"/>
    <x v="33"/>
    <x v="5"/>
    <n v="0.323186158"/>
  </r>
  <r>
    <x v="4"/>
    <x v="15"/>
    <x v="33"/>
    <x v="5"/>
    <n v="0.30412357699999998"/>
  </r>
  <r>
    <x v="4"/>
    <x v="16"/>
    <x v="33"/>
    <x v="5"/>
    <n v="0.31910708100000001"/>
  </r>
  <r>
    <x v="4"/>
    <x v="17"/>
    <x v="33"/>
    <x v="5"/>
    <n v="0.324655531"/>
  </r>
  <r>
    <x v="4"/>
    <x v="18"/>
    <x v="33"/>
    <x v="5"/>
    <n v="0.32458611700000001"/>
  </r>
  <r>
    <x v="4"/>
    <x v="19"/>
    <x v="33"/>
    <x v="5"/>
    <n v="0.34601873999999999"/>
  </r>
  <r>
    <x v="4"/>
    <x v="20"/>
    <x v="33"/>
    <x v="5"/>
    <n v="0.36033957599999999"/>
  </r>
  <r>
    <x v="4"/>
    <x v="21"/>
    <x v="33"/>
    <x v="5"/>
    <n v="0.37793754000000002"/>
  </r>
  <r>
    <x v="4"/>
    <x v="22"/>
    <x v="33"/>
    <x v="5"/>
    <n v="0.38007379899999999"/>
  </r>
  <r>
    <x v="4"/>
    <x v="23"/>
    <x v="33"/>
    <x v="5"/>
    <n v="0.38007379899999999"/>
  </r>
  <r>
    <x v="4"/>
    <x v="24"/>
    <x v="33"/>
    <x v="5"/>
    <n v="0.38007379899999999"/>
  </r>
  <r>
    <x v="4"/>
    <x v="25"/>
    <x v="33"/>
    <x v="5"/>
    <n v="0.38007379899999999"/>
  </r>
  <r>
    <x v="4"/>
    <x v="26"/>
    <x v="33"/>
    <x v="5"/>
    <n v="0.38030335939999999"/>
  </r>
  <r>
    <x v="4"/>
    <x v="27"/>
    <x v="33"/>
    <x v="5"/>
    <n v="0.38064775740000001"/>
  </r>
  <r>
    <x v="4"/>
    <x v="28"/>
    <x v="33"/>
    <x v="5"/>
    <n v="0.38110699299999989"/>
  </r>
  <r>
    <x v="4"/>
    <x v="29"/>
    <x v="33"/>
    <x v="5"/>
    <n v="0.38168060619999999"/>
  </r>
  <r>
    <x v="4"/>
    <x v="30"/>
    <x v="33"/>
    <x v="5"/>
    <n v="0.38236940200000002"/>
  </r>
  <r>
    <x v="4"/>
    <x v="31"/>
    <x v="33"/>
    <x v="5"/>
    <n v="0.38045764399999998"/>
  </r>
  <r>
    <x v="4"/>
    <x v="32"/>
    <x v="33"/>
    <x v="5"/>
    <n v="0.37854588500000003"/>
  </r>
  <r>
    <x v="4"/>
    <x v="33"/>
    <x v="33"/>
    <x v="5"/>
    <n v="0.37662752799999999"/>
  </r>
  <r>
    <x v="4"/>
    <x v="34"/>
    <x v="33"/>
    <x v="5"/>
    <n v="0.37471576899999998"/>
  </r>
  <r>
    <x v="4"/>
    <x v="35"/>
    <x v="33"/>
    <x v="5"/>
    <n v="0.37280401099999999"/>
  </r>
  <r>
    <x v="4"/>
    <x v="36"/>
    <x v="33"/>
    <x v="5"/>
    <n v="0.37089225199999998"/>
  </r>
  <r>
    <x v="4"/>
    <x v="37"/>
    <x v="33"/>
    <x v="5"/>
    <n v="0.368973895"/>
  </r>
  <r>
    <x v="4"/>
    <x v="38"/>
    <x v="33"/>
    <x v="5"/>
    <n v="0.36706213599999998"/>
  </r>
  <r>
    <x v="4"/>
    <x v="39"/>
    <x v="33"/>
    <x v="5"/>
    <n v="0.36515037700000003"/>
  </r>
  <r>
    <x v="4"/>
    <x v="40"/>
    <x v="33"/>
    <x v="5"/>
    <n v="0.36323861899999998"/>
  </r>
  <r>
    <x v="4"/>
    <x v="41"/>
    <x v="33"/>
    <x v="5"/>
    <n v="0.36092015599999999"/>
  </r>
  <r>
    <x v="4"/>
    <x v="42"/>
    <x v="33"/>
    <x v="5"/>
    <n v="0.358609385"/>
  </r>
  <r>
    <x v="4"/>
    <x v="43"/>
    <x v="33"/>
    <x v="5"/>
    <n v="0.35629861499999999"/>
  </r>
  <r>
    <x v="4"/>
    <x v="44"/>
    <x v="33"/>
    <x v="5"/>
    <n v="0.353987844"/>
  </r>
  <r>
    <x v="4"/>
    <x v="45"/>
    <x v="33"/>
    <x v="5"/>
    <n v="0.351669381"/>
  </r>
  <r>
    <x v="4"/>
    <x v="46"/>
    <x v="33"/>
    <x v="5"/>
    <n v="0.34935861000000001"/>
  </r>
  <r>
    <x v="4"/>
    <x v="47"/>
    <x v="33"/>
    <x v="5"/>
    <n v="0.34704784"/>
  </r>
  <r>
    <x v="4"/>
    <x v="48"/>
    <x v="33"/>
    <x v="5"/>
    <n v="0.34473706900000001"/>
  </r>
  <r>
    <x v="4"/>
    <x v="49"/>
    <x v="33"/>
    <x v="5"/>
    <n v="0.34241860600000001"/>
  </r>
  <r>
    <x v="4"/>
    <x v="50"/>
    <x v="33"/>
    <x v="5"/>
    <n v="0.34010783500000002"/>
  </r>
  <r>
    <x v="4"/>
    <x v="51"/>
    <x v="33"/>
    <x v="5"/>
    <n v="0.33287898999999999"/>
  </r>
  <r>
    <x v="4"/>
    <x v="52"/>
    <x v="33"/>
    <x v="5"/>
    <n v="0.325650145"/>
  </r>
  <r>
    <x v="4"/>
    <x v="53"/>
    <x v="33"/>
    <x v="5"/>
    <n v="0.318400134"/>
  </r>
  <r>
    <x v="4"/>
    <x v="54"/>
    <x v="33"/>
    <x v="5"/>
    <n v="0.31117128900000002"/>
  </r>
  <r>
    <x v="4"/>
    <x v="55"/>
    <x v="33"/>
    <x v="5"/>
    <n v="0.30394244399999998"/>
  </r>
  <r>
    <x v="4"/>
    <x v="56"/>
    <x v="33"/>
    <x v="5"/>
    <n v="0.29671359899999999"/>
  </r>
  <r>
    <x v="4"/>
    <x v="57"/>
    <x v="33"/>
    <x v="5"/>
    <n v="0.28946358700000002"/>
  </r>
  <r>
    <x v="4"/>
    <x v="58"/>
    <x v="33"/>
    <x v="5"/>
    <n v="0.28223474199999998"/>
  </r>
  <r>
    <x v="4"/>
    <x v="59"/>
    <x v="33"/>
    <x v="5"/>
    <n v="0.275005897"/>
  </r>
  <r>
    <x v="4"/>
    <x v="60"/>
    <x v="33"/>
    <x v="5"/>
    <n v="0.26777705200000002"/>
  </r>
  <r>
    <x v="4"/>
    <x v="61"/>
    <x v="33"/>
    <x v="5"/>
    <n v="0.26288366400000002"/>
  </r>
  <r>
    <x v="4"/>
    <x v="62"/>
    <x v="33"/>
    <x v="5"/>
    <n v="0.25800500399999998"/>
  </r>
  <r>
    <x v="4"/>
    <x v="63"/>
    <x v="33"/>
    <x v="5"/>
    <n v="0.253126344"/>
  </r>
  <r>
    <x v="4"/>
    <x v="64"/>
    <x v="33"/>
    <x v="5"/>
    <n v="0.248247684"/>
  </r>
  <r>
    <x v="4"/>
    <x v="65"/>
    <x v="33"/>
    <x v="5"/>
    <n v="0.243354296"/>
  </r>
  <r>
    <x v="4"/>
    <x v="66"/>
    <x v="33"/>
    <x v="5"/>
    <n v="0.23847563599999999"/>
  </r>
  <r>
    <x v="4"/>
    <x v="67"/>
    <x v="33"/>
    <x v="5"/>
    <n v="0.23359697600000001"/>
  </r>
  <r>
    <x v="4"/>
    <x v="68"/>
    <x v="33"/>
    <x v="5"/>
    <n v="0.228718316"/>
  </r>
  <r>
    <x v="4"/>
    <x v="69"/>
    <x v="33"/>
    <x v="5"/>
    <n v="0.22382492800000001"/>
  </r>
  <r>
    <x v="4"/>
    <x v="70"/>
    <x v="33"/>
    <x v="5"/>
    <n v="0.218946268"/>
  </r>
  <r>
    <x v="4"/>
    <x v="71"/>
    <x v="33"/>
    <x v="5"/>
    <n v="0.20960857899999999"/>
  </r>
  <r>
    <x v="4"/>
    <x v="72"/>
    <x v="33"/>
    <x v="5"/>
    <n v="0.20027088900000001"/>
  </r>
  <r>
    <x v="4"/>
    <x v="73"/>
    <x v="33"/>
    <x v="5"/>
    <n v="0.190906256"/>
  </r>
  <r>
    <x v="4"/>
    <x v="74"/>
    <x v="33"/>
    <x v="5"/>
    <n v="0.18156856599999999"/>
  </r>
  <r>
    <x v="4"/>
    <x v="75"/>
    <x v="33"/>
    <x v="5"/>
    <n v="0.172230877"/>
  </r>
  <r>
    <x v="4"/>
    <x v="76"/>
    <x v="33"/>
    <x v="5"/>
    <n v="0.16289318699999999"/>
  </r>
  <r>
    <x v="4"/>
    <x v="77"/>
    <x v="33"/>
    <x v="5"/>
    <n v="0.15352855300000001"/>
  </r>
  <r>
    <x v="4"/>
    <x v="78"/>
    <x v="33"/>
    <x v="5"/>
    <n v="0.144190864"/>
  </r>
  <r>
    <x v="4"/>
    <x v="79"/>
    <x v="33"/>
    <x v="5"/>
    <n v="0.13485317399999999"/>
  </r>
  <r>
    <x v="4"/>
    <x v="80"/>
    <x v="33"/>
    <x v="5"/>
    <n v="0.12551548500000001"/>
  </r>
  <r>
    <x v="4"/>
    <x v="81"/>
    <x v="33"/>
    <x v="5"/>
    <n v="0.12418891899999999"/>
  </r>
  <r>
    <x v="4"/>
    <x v="82"/>
    <x v="33"/>
    <x v="5"/>
    <n v="0.12286733499999999"/>
  </r>
  <r>
    <x v="4"/>
    <x v="83"/>
    <x v="33"/>
    <x v="5"/>
    <n v="0.12154575099999999"/>
  </r>
  <r>
    <x v="4"/>
    <x v="84"/>
    <x v="33"/>
    <x v="5"/>
    <n v="0.12022416800000001"/>
  </r>
  <r>
    <x v="4"/>
    <x v="85"/>
    <x v="33"/>
    <x v="5"/>
    <n v="0.11889760200000001"/>
  </r>
  <r>
    <x v="4"/>
    <x v="86"/>
    <x v="33"/>
    <x v="5"/>
    <n v="0.117576018"/>
  </r>
  <r>
    <x v="4"/>
    <x v="87"/>
    <x v="33"/>
    <x v="5"/>
    <n v="0.116254435"/>
  </r>
  <r>
    <x v="4"/>
    <x v="88"/>
    <x v="33"/>
    <x v="5"/>
    <n v="0.114932851"/>
  </r>
  <r>
    <x v="4"/>
    <x v="89"/>
    <x v="33"/>
    <x v="5"/>
    <n v="0.113606285"/>
  </r>
  <r>
    <x v="4"/>
    <x v="90"/>
    <x v="33"/>
    <x v="5"/>
    <n v="0.112284701"/>
  </r>
  <r>
    <x v="4"/>
    <x v="91"/>
    <x v="33"/>
    <x v="5"/>
    <n v="0.111942083"/>
  </r>
  <r>
    <x v="4"/>
    <x v="92"/>
    <x v="33"/>
    <x v="5"/>
    <n v="0.11159946499999999"/>
  </r>
  <r>
    <x v="4"/>
    <x v="93"/>
    <x v="33"/>
    <x v="5"/>
    <n v="0.111254546"/>
  </r>
  <r>
    <x v="4"/>
    <x v="94"/>
    <x v="33"/>
    <x v="5"/>
    <n v="0.11091192800000001"/>
  </r>
  <r>
    <x v="4"/>
    <x v="95"/>
    <x v="33"/>
    <x v="5"/>
    <n v="0.110569309"/>
  </r>
  <r>
    <x v="4"/>
    <x v="96"/>
    <x v="33"/>
    <x v="5"/>
    <n v="0.110226691"/>
  </r>
  <r>
    <x v="4"/>
    <x v="97"/>
    <x v="33"/>
    <x v="5"/>
    <n v="0.109881773"/>
  </r>
  <r>
    <x v="4"/>
    <x v="98"/>
    <x v="33"/>
    <x v="5"/>
    <n v="0.109539154"/>
  </r>
  <r>
    <x v="4"/>
    <x v="99"/>
    <x v="33"/>
    <x v="5"/>
    <n v="0.109196536"/>
  </r>
  <r>
    <x v="4"/>
    <x v="100"/>
    <x v="33"/>
    <x v="5"/>
    <n v="0.10885391799999999"/>
  </r>
  <r>
    <x v="5"/>
    <x v="0"/>
    <x v="33"/>
    <x v="5"/>
    <n v="1.1016418800000001"/>
  </r>
  <r>
    <x v="5"/>
    <x v="1"/>
    <x v="33"/>
    <x v="5"/>
    <n v="0.87581725700000002"/>
  </r>
  <r>
    <x v="5"/>
    <x v="2"/>
    <x v="33"/>
    <x v="5"/>
    <n v="0.96679922399999996"/>
  </r>
  <r>
    <x v="5"/>
    <x v="3"/>
    <x v="33"/>
    <x v="5"/>
    <n v="0.85114125799999996"/>
  </r>
  <r>
    <x v="5"/>
    <x v="4"/>
    <x v="33"/>
    <x v="5"/>
    <n v="0.89764217099999999"/>
  </r>
  <r>
    <x v="5"/>
    <x v="5"/>
    <x v="33"/>
    <x v="5"/>
    <n v="0.61502394299999996"/>
  </r>
  <r>
    <x v="5"/>
    <x v="6"/>
    <x v="33"/>
    <x v="5"/>
    <n v="0.596518981"/>
  </r>
  <r>
    <x v="5"/>
    <x v="7"/>
    <x v="33"/>
    <x v="5"/>
    <n v="0.69783135799999996"/>
  </r>
  <r>
    <x v="5"/>
    <x v="8"/>
    <x v="33"/>
    <x v="5"/>
    <n v="0.57664458200000002"/>
  </r>
  <r>
    <x v="5"/>
    <x v="9"/>
    <x v="33"/>
    <x v="5"/>
    <n v="0.425704429"/>
  </r>
  <r>
    <x v="5"/>
    <x v="10"/>
    <x v="33"/>
    <x v="5"/>
    <n v="0.34257298200000003"/>
  </r>
  <r>
    <x v="5"/>
    <x v="11"/>
    <x v="33"/>
    <x v="5"/>
    <n v="0.29124197499999999"/>
  </r>
  <r>
    <x v="5"/>
    <x v="12"/>
    <x v="33"/>
    <x v="5"/>
    <n v="0.30261570700000001"/>
  </r>
  <r>
    <x v="5"/>
    <x v="13"/>
    <x v="33"/>
    <x v="5"/>
    <n v="0.314138221"/>
  </r>
  <r>
    <x v="5"/>
    <x v="14"/>
    <x v="33"/>
    <x v="5"/>
    <n v="0.323186158"/>
  </r>
  <r>
    <x v="5"/>
    <x v="15"/>
    <x v="33"/>
    <x v="5"/>
    <n v="0.30412357699999998"/>
  </r>
  <r>
    <x v="5"/>
    <x v="16"/>
    <x v="33"/>
    <x v="5"/>
    <n v="0.31910708100000001"/>
  </r>
  <r>
    <x v="5"/>
    <x v="17"/>
    <x v="33"/>
    <x v="5"/>
    <n v="0.324655531"/>
  </r>
  <r>
    <x v="5"/>
    <x v="18"/>
    <x v="33"/>
    <x v="5"/>
    <n v="0.32458611700000001"/>
  </r>
  <r>
    <x v="5"/>
    <x v="19"/>
    <x v="33"/>
    <x v="5"/>
    <n v="0.34601873999999999"/>
  </r>
  <r>
    <x v="5"/>
    <x v="20"/>
    <x v="33"/>
    <x v="5"/>
    <n v="0.36033957599999999"/>
  </r>
  <r>
    <x v="5"/>
    <x v="21"/>
    <x v="33"/>
    <x v="5"/>
    <n v="0.37793754000000002"/>
  </r>
  <r>
    <x v="5"/>
    <x v="22"/>
    <x v="33"/>
    <x v="5"/>
    <n v="0.38007379899999999"/>
  </r>
  <r>
    <x v="5"/>
    <x v="23"/>
    <x v="33"/>
    <x v="5"/>
    <n v="0.38007379899999999"/>
  </r>
  <r>
    <x v="5"/>
    <x v="24"/>
    <x v="33"/>
    <x v="5"/>
    <n v="0.38007379899999999"/>
  </r>
  <r>
    <x v="5"/>
    <x v="25"/>
    <x v="33"/>
    <x v="5"/>
    <n v="0.38007379899999999"/>
  </r>
  <r>
    <x v="5"/>
    <x v="26"/>
    <x v="33"/>
    <x v="5"/>
    <n v="0.38030335939999999"/>
  </r>
  <r>
    <x v="5"/>
    <x v="27"/>
    <x v="33"/>
    <x v="5"/>
    <n v="0.38064775740000001"/>
  </r>
  <r>
    <x v="5"/>
    <x v="28"/>
    <x v="33"/>
    <x v="5"/>
    <n v="0.38110699299999989"/>
  </r>
  <r>
    <x v="5"/>
    <x v="29"/>
    <x v="33"/>
    <x v="5"/>
    <n v="0.38168060619999999"/>
  </r>
  <r>
    <x v="5"/>
    <x v="30"/>
    <x v="33"/>
    <x v="5"/>
    <n v="0.38236940200000002"/>
  </r>
  <r>
    <x v="5"/>
    <x v="31"/>
    <x v="33"/>
    <x v="5"/>
    <n v="0.38045764399999998"/>
  </r>
  <r>
    <x v="5"/>
    <x v="32"/>
    <x v="33"/>
    <x v="5"/>
    <n v="0.37854588500000003"/>
  </r>
  <r>
    <x v="5"/>
    <x v="33"/>
    <x v="33"/>
    <x v="5"/>
    <n v="0.37662752799999999"/>
  </r>
  <r>
    <x v="5"/>
    <x v="34"/>
    <x v="33"/>
    <x v="5"/>
    <n v="0.37471576899999998"/>
  </r>
  <r>
    <x v="5"/>
    <x v="35"/>
    <x v="33"/>
    <x v="5"/>
    <n v="0.37280401099999999"/>
  </r>
  <r>
    <x v="5"/>
    <x v="36"/>
    <x v="33"/>
    <x v="5"/>
    <n v="0.37089225199999998"/>
  </r>
  <r>
    <x v="5"/>
    <x v="37"/>
    <x v="33"/>
    <x v="5"/>
    <n v="0.368973895"/>
  </r>
  <r>
    <x v="5"/>
    <x v="38"/>
    <x v="33"/>
    <x v="5"/>
    <n v="0.36706213599999998"/>
  </r>
  <r>
    <x v="5"/>
    <x v="39"/>
    <x v="33"/>
    <x v="5"/>
    <n v="0.36515037700000003"/>
  </r>
  <r>
    <x v="5"/>
    <x v="40"/>
    <x v="33"/>
    <x v="5"/>
    <n v="0.36323861899999998"/>
  </r>
  <r>
    <x v="5"/>
    <x v="41"/>
    <x v="33"/>
    <x v="5"/>
    <n v="0.36092015599999999"/>
  </r>
  <r>
    <x v="5"/>
    <x v="42"/>
    <x v="33"/>
    <x v="5"/>
    <n v="0.358609385"/>
  </r>
  <r>
    <x v="5"/>
    <x v="43"/>
    <x v="33"/>
    <x v="5"/>
    <n v="0.35629861499999999"/>
  </r>
  <r>
    <x v="5"/>
    <x v="44"/>
    <x v="33"/>
    <x v="5"/>
    <n v="0.353987844"/>
  </r>
  <r>
    <x v="5"/>
    <x v="45"/>
    <x v="33"/>
    <x v="5"/>
    <n v="0.351669381"/>
  </r>
  <r>
    <x v="5"/>
    <x v="46"/>
    <x v="33"/>
    <x v="5"/>
    <n v="0.34935861000000001"/>
  </r>
  <r>
    <x v="5"/>
    <x v="47"/>
    <x v="33"/>
    <x v="5"/>
    <n v="0.34704784"/>
  </r>
  <r>
    <x v="5"/>
    <x v="48"/>
    <x v="33"/>
    <x v="5"/>
    <n v="0.34473706900000001"/>
  </r>
  <r>
    <x v="5"/>
    <x v="49"/>
    <x v="33"/>
    <x v="5"/>
    <n v="0.34241860600000001"/>
  </r>
  <r>
    <x v="5"/>
    <x v="50"/>
    <x v="33"/>
    <x v="5"/>
    <n v="0.34010783500000002"/>
  </r>
  <r>
    <x v="5"/>
    <x v="51"/>
    <x v="33"/>
    <x v="5"/>
    <n v="0.33287898999999999"/>
  </r>
  <r>
    <x v="5"/>
    <x v="52"/>
    <x v="33"/>
    <x v="5"/>
    <n v="0.325650145"/>
  </r>
  <r>
    <x v="5"/>
    <x v="53"/>
    <x v="33"/>
    <x v="5"/>
    <n v="0.318400134"/>
  </r>
  <r>
    <x v="5"/>
    <x v="54"/>
    <x v="33"/>
    <x v="5"/>
    <n v="0.31117128900000002"/>
  </r>
  <r>
    <x v="5"/>
    <x v="55"/>
    <x v="33"/>
    <x v="5"/>
    <n v="0.30394244399999998"/>
  </r>
  <r>
    <x v="5"/>
    <x v="56"/>
    <x v="33"/>
    <x v="5"/>
    <n v="0.29671359899999999"/>
  </r>
  <r>
    <x v="5"/>
    <x v="57"/>
    <x v="33"/>
    <x v="5"/>
    <n v="0.28946358700000002"/>
  </r>
  <r>
    <x v="5"/>
    <x v="58"/>
    <x v="33"/>
    <x v="5"/>
    <n v="0.28223474199999998"/>
  </r>
  <r>
    <x v="5"/>
    <x v="59"/>
    <x v="33"/>
    <x v="5"/>
    <n v="0.275005897"/>
  </r>
  <r>
    <x v="5"/>
    <x v="60"/>
    <x v="33"/>
    <x v="5"/>
    <n v="0.26777705200000002"/>
  </r>
  <r>
    <x v="5"/>
    <x v="61"/>
    <x v="33"/>
    <x v="5"/>
    <n v="0.26288366400000002"/>
  </r>
  <r>
    <x v="5"/>
    <x v="62"/>
    <x v="33"/>
    <x v="5"/>
    <n v="0.25800500399999998"/>
  </r>
  <r>
    <x v="5"/>
    <x v="63"/>
    <x v="33"/>
    <x v="5"/>
    <n v="0.253126344"/>
  </r>
  <r>
    <x v="5"/>
    <x v="64"/>
    <x v="33"/>
    <x v="5"/>
    <n v="0.248247684"/>
  </r>
  <r>
    <x v="5"/>
    <x v="65"/>
    <x v="33"/>
    <x v="5"/>
    <n v="0.243354296"/>
  </r>
  <r>
    <x v="5"/>
    <x v="66"/>
    <x v="33"/>
    <x v="5"/>
    <n v="0.23847563599999999"/>
  </r>
  <r>
    <x v="5"/>
    <x v="67"/>
    <x v="33"/>
    <x v="5"/>
    <n v="0.23359697600000001"/>
  </r>
  <r>
    <x v="5"/>
    <x v="68"/>
    <x v="33"/>
    <x v="5"/>
    <n v="0.228718316"/>
  </r>
  <r>
    <x v="5"/>
    <x v="69"/>
    <x v="33"/>
    <x v="5"/>
    <n v="0.22382492800000001"/>
  </r>
  <r>
    <x v="5"/>
    <x v="70"/>
    <x v="33"/>
    <x v="5"/>
    <n v="0.218946268"/>
  </r>
  <r>
    <x v="5"/>
    <x v="71"/>
    <x v="33"/>
    <x v="5"/>
    <n v="0.20960857899999999"/>
  </r>
  <r>
    <x v="5"/>
    <x v="72"/>
    <x v="33"/>
    <x v="5"/>
    <n v="0.20027088900000001"/>
  </r>
  <r>
    <x v="5"/>
    <x v="73"/>
    <x v="33"/>
    <x v="5"/>
    <n v="0.190906256"/>
  </r>
  <r>
    <x v="5"/>
    <x v="74"/>
    <x v="33"/>
    <x v="5"/>
    <n v="0.18156856599999999"/>
  </r>
  <r>
    <x v="5"/>
    <x v="75"/>
    <x v="33"/>
    <x v="5"/>
    <n v="0.172230877"/>
  </r>
  <r>
    <x v="5"/>
    <x v="76"/>
    <x v="33"/>
    <x v="5"/>
    <n v="0.16289318699999999"/>
  </r>
  <r>
    <x v="5"/>
    <x v="77"/>
    <x v="33"/>
    <x v="5"/>
    <n v="0.15352855300000001"/>
  </r>
  <r>
    <x v="5"/>
    <x v="78"/>
    <x v="33"/>
    <x v="5"/>
    <n v="0.144190864"/>
  </r>
  <r>
    <x v="5"/>
    <x v="79"/>
    <x v="33"/>
    <x v="5"/>
    <n v="0.13485317399999999"/>
  </r>
  <r>
    <x v="5"/>
    <x v="80"/>
    <x v="33"/>
    <x v="5"/>
    <n v="0.12551548500000001"/>
  </r>
  <r>
    <x v="5"/>
    <x v="81"/>
    <x v="33"/>
    <x v="5"/>
    <n v="0.12418891899999999"/>
  </r>
  <r>
    <x v="5"/>
    <x v="82"/>
    <x v="33"/>
    <x v="5"/>
    <n v="0.12286733499999999"/>
  </r>
  <r>
    <x v="5"/>
    <x v="83"/>
    <x v="33"/>
    <x v="5"/>
    <n v="0.12154575099999999"/>
  </r>
  <r>
    <x v="5"/>
    <x v="84"/>
    <x v="33"/>
    <x v="5"/>
    <n v="0.12022416800000001"/>
  </r>
  <r>
    <x v="5"/>
    <x v="85"/>
    <x v="33"/>
    <x v="5"/>
    <n v="0.11889760200000001"/>
  </r>
  <r>
    <x v="5"/>
    <x v="86"/>
    <x v="33"/>
    <x v="5"/>
    <n v="0.117576018"/>
  </r>
  <r>
    <x v="5"/>
    <x v="87"/>
    <x v="33"/>
    <x v="5"/>
    <n v="0.116254435"/>
  </r>
  <r>
    <x v="5"/>
    <x v="88"/>
    <x v="33"/>
    <x v="5"/>
    <n v="0.114932851"/>
  </r>
  <r>
    <x v="5"/>
    <x v="89"/>
    <x v="33"/>
    <x v="5"/>
    <n v="0.113606285"/>
  </r>
  <r>
    <x v="5"/>
    <x v="90"/>
    <x v="33"/>
    <x v="5"/>
    <n v="0.112284701"/>
  </r>
  <r>
    <x v="5"/>
    <x v="91"/>
    <x v="33"/>
    <x v="5"/>
    <n v="0.111942083"/>
  </r>
  <r>
    <x v="5"/>
    <x v="92"/>
    <x v="33"/>
    <x v="5"/>
    <n v="0.11159946499999999"/>
  </r>
  <r>
    <x v="5"/>
    <x v="93"/>
    <x v="33"/>
    <x v="5"/>
    <n v="0.111254546"/>
  </r>
  <r>
    <x v="5"/>
    <x v="94"/>
    <x v="33"/>
    <x v="5"/>
    <n v="0.11091192800000001"/>
  </r>
  <r>
    <x v="5"/>
    <x v="95"/>
    <x v="33"/>
    <x v="5"/>
    <n v="0.110569309"/>
  </r>
  <r>
    <x v="5"/>
    <x v="96"/>
    <x v="33"/>
    <x v="5"/>
    <n v="0.110226691"/>
  </r>
  <r>
    <x v="5"/>
    <x v="97"/>
    <x v="33"/>
    <x v="5"/>
    <n v="0.109881773"/>
  </r>
  <r>
    <x v="5"/>
    <x v="98"/>
    <x v="33"/>
    <x v="5"/>
    <n v="0.109539154"/>
  </r>
  <r>
    <x v="5"/>
    <x v="99"/>
    <x v="33"/>
    <x v="5"/>
    <n v="0.109196536"/>
  </r>
  <r>
    <x v="5"/>
    <x v="100"/>
    <x v="33"/>
    <x v="5"/>
    <n v="0.10885391799999999"/>
  </r>
  <r>
    <x v="6"/>
    <x v="0"/>
    <x v="33"/>
    <x v="5"/>
    <n v="1.1016418800000001"/>
  </r>
  <r>
    <x v="6"/>
    <x v="1"/>
    <x v="33"/>
    <x v="5"/>
    <n v="0.87581725700000002"/>
  </r>
  <r>
    <x v="6"/>
    <x v="2"/>
    <x v="33"/>
    <x v="5"/>
    <n v="0.96679922399999996"/>
  </r>
  <r>
    <x v="6"/>
    <x v="3"/>
    <x v="33"/>
    <x v="5"/>
    <n v="0.85114125799999996"/>
  </r>
  <r>
    <x v="6"/>
    <x v="4"/>
    <x v="33"/>
    <x v="5"/>
    <n v="0.89764217099999999"/>
  </r>
  <r>
    <x v="6"/>
    <x v="5"/>
    <x v="33"/>
    <x v="5"/>
    <n v="0.61502394299999996"/>
  </r>
  <r>
    <x v="6"/>
    <x v="6"/>
    <x v="33"/>
    <x v="5"/>
    <n v="0.596518981"/>
  </r>
  <r>
    <x v="6"/>
    <x v="7"/>
    <x v="33"/>
    <x v="5"/>
    <n v="0.69783135799999996"/>
  </r>
  <r>
    <x v="6"/>
    <x v="8"/>
    <x v="33"/>
    <x v="5"/>
    <n v="0.57664458200000002"/>
  </r>
  <r>
    <x v="6"/>
    <x v="9"/>
    <x v="33"/>
    <x v="5"/>
    <n v="0.425704429"/>
  </r>
  <r>
    <x v="6"/>
    <x v="10"/>
    <x v="33"/>
    <x v="5"/>
    <n v="0.34257298200000003"/>
  </r>
  <r>
    <x v="6"/>
    <x v="11"/>
    <x v="33"/>
    <x v="5"/>
    <n v="0.29124197499999999"/>
  </r>
  <r>
    <x v="6"/>
    <x v="12"/>
    <x v="33"/>
    <x v="5"/>
    <n v="0.30261570700000001"/>
  </r>
  <r>
    <x v="6"/>
    <x v="13"/>
    <x v="33"/>
    <x v="5"/>
    <n v="0.314138221"/>
  </r>
  <r>
    <x v="6"/>
    <x v="14"/>
    <x v="33"/>
    <x v="5"/>
    <n v="0.323186158"/>
  </r>
  <r>
    <x v="6"/>
    <x v="15"/>
    <x v="33"/>
    <x v="5"/>
    <n v="0.30412357699999998"/>
  </r>
  <r>
    <x v="6"/>
    <x v="16"/>
    <x v="33"/>
    <x v="5"/>
    <n v="0.31910708100000001"/>
  </r>
  <r>
    <x v="6"/>
    <x v="17"/>
    <x v="33"/>
    <x v="5"/>
    <n v="0.324655531"/>
  </r>
  <r>
    <x v="6"/>
    <x v="18"/>
    <x v="33"/>
    <x v="5"/>
    <n v="0.32458611700000001"/>
  </r>
  <r>
    <x v="6"/>
    <x v="19"/>
    <x v="33"/>
    <x v="5"/>
    <n v="0.34601873999999999"/>
  </r>
  <r>
    <x v="6"/>
    <x v="20"/>
    <x v="33"/>
    <x v="5"/>
    <n v="0.36033957599999999"/>
  </r>
  <r>
    <x v="6"/>
    <x v="21"/>
    <x v="33"/>
    <x v="5"/>
    <n v="0.37793754000000002"/>
  </r>
  <r>
    <x v="6"/>
    <x v="22"/>
    <x v="33"/>
    <x v="5"/>
    <n v="0.38007379899999999"/>
  </r>
  <r>
    <x v="6"/>
    <x v="23"/>
    <x v="33"/>
    <x v="5"/>
    <n v="0.38007379899999999"/>
  </r>
  <r>
    <x v="6"/>
    <x v="24"/>
    <x v="33"/>
    <x v="5"/>
    <n v="0.38007379899999999"/>
  </r>
  <r>
    <x v="6"/>
    <x v="25"/>
    <x v="33"/>
    <x v="5"/>
    <n v="0.38007379899999999"/>
  </r>
  <r>
    <x v="6"/>
    <x v="26"/>
    <x v="33"/>
    <x v="5"/>
    <n v="0.34661083079999999"/>
  </r>
  <r>
    <x v="6"/>
    <x v="27"/>
    <x v="33"/>
    <x v="5"/>
    <n v="0.29642802660000001"/>
  </r>
  <r>
    <x v="6"/>
    <x v="28"/>
    <x v="33"/>
    <x v="5"/>
    <n v="0.22952538580000001"/>
  </r>
  <r>
    <x v="6"/>
    <x v="29"/>
    <x v="33"/>
    <x v="5"/>
    <n v="0.14580972540000001"/>
  </r>
  <r>
    <x v="6"/>
    <x v="30"/>
    <x v="33"/>
    <x v="5"/>
    <n v="4.5444116999999999E-2"/>
  </r>
  <r>
    <x v="6"/>
    <x v="31"/>
    <x v="33"/>
    <x v="5"/>
    <n v="4.1092359000000002E-2"/>
  </r>
  <r>
    <x v="6"/>
    <x v="32"/>
    <x v="33"/>
    <x v="5"/>
    <n v="3.6740600999999998E-2"/>
  </r>
  <r>
    <x v="6"/>
    <x v="33"/>
    <x v="33"/>
    <x v="5"/>
    <n v="3.2374961000000001E-2"/>
  </r>
  <r>
    <x v="6"/>
    <x v="34"/>
    <x v="33"/>
    <x v="5"/>
    <n v="2.8023203E-2"/>
  </r>
  <r>
    <x v="6"/>
    <x v="35"/>
    <x v="33"/>
    <x v="5"/>
    <n v="2.3671444999999999E-2"/>
  </r>
  <r>
    <x v="6"/>
    <x v="36"/>
    <x v="33"/>
    <x v="5"/>
    <n v="1.9319686999999999E-2"/>
  </r>
  <r>
    <x v="6"/>
    <x v="37"/>
    <x v="33"/>
    <x v="5"/>
    <n v="1.4954047E-2"/>
  </r>
  <r>
    <x v="6"/>
    <x v="38"/>
    <x v="33"/>
    <x v="5"/>
    <n v="1.0602289000000001E-2"/>
  </r>
  <r>
    <x v="6"/>
    <x v="39"/>
    <x v="33"/>
    <x v="5"/>
    <n v="6.2505310000000001E-3"/>
  </r>
  <r>
    <x v="6"/>
    <x v="40"/>
    <x v="33"/>
    <x v="5"/>
    <n v="1.898774E-3"/>
  </r>
  <r>
    <x v="6"/>
    <x v="41"/>
    <x v="33"/>
    <x v="5"/>
    <n v="-7.2214200000000005E-4"/>
  </r>
  <r>
    <x v="6"/>
    <x v="42"/>
    <x v="33"/>
    <x v="5"/>
    <n v="-3.333941E-3"/>
  </r>
  <r>
    <x v="6"/>
    <x v="43"/>
    <x v="33"/>
    <x v="5"/>
    <n v="-5.945741E-3"/>
  </r>
  <r>
    <x v="6"/>
    <x v="44"/>
    <x v="33"/>
    <x v="5"/>
    <n v="-8.5575400000000006E-3"/>
  </r>
  <r>
    <x v="6"/>
    <x v="45"/>
    <x v="33"/>
    <x v="5"/>
    <n v="-1.1178456E-2"/>
  </r>
  <r>
    <x v="6"/>
    <x v="46"/>
    <x v="33"/>
    <x v="5"/>
    <n v="-1.3790255E-2"/>
  </r>
  <r>
    <x v="6"/>
    <x v="47"/>
    <x v="33"/>
    <x v="5"/>
    <n v="-1.6402054999999999E-2"/>
  </r>
  <r>
    <x v="6"/>
    <x v="48"/>
    <x v="33"/>
    <x v="5"/>
    <n v="-1.9013854E-2"/>
  </r>
  <r>
    <x v="6"/>
    <x v="49"/>
    <x v="33"/>
    <x v="5"/>
    <n v="-2.1634770000000001E-2"/>
  </r>
  <r>
    <x v="6"/>
    <x v="50"/>
    <x v="33"/>
    <x v="5"/>
    <n v="-2.4246568999999999E-2"/>
  </r>
  <r>
    <x v="6"/>
    <x v="51"/>
    <x v="33"/>
    <x v="5"/>
    <n v="-2.5370096000000002E-2"/>
  </r>
  <r>
    <x v="6"/>
    <x v="52"/>
    <x v="33"/>
    <x v="5"/>
    <n v="-2.6493623000000001E-2"/>
  </r>
  <r>
    <x v="6"/>
    <x v="53"/>
    <x v="33"/>
    <x v="5"/>
    <n v="-2.7622187999999999E-2"/>
  </r>
  <r>
    <x v="6"/>
    <x v="54"/>
    <x v="33"/>
    <x v="5"/>
    <n v="-2.8745713999999999E-2"/>
  </r>
  <r>
    <x v="6"/>
    <x v="55"/>
    <x v="33"/>
    <x v="5"/>
    <n v="-2.9869241000000001E-2"/>
  </r>
  <r>
    <x v="6"/>
    <x v="56"/>
    <x v="33"/>
    <x v="5"/>
    <n v="-3.0992768E-2"/>
  </r>
  <r>
    <x v="6"/>
    <x v="57"/>
    <x v="33"/>
    <x v="5"/>
    <n v="-3.2121333000000002E-2"/>
  </r>
  <r>
    <x v="6"/>
    <x v="58"/>
    <x v="33"/>
    <x v="5"/>
    <n v="-3.3244859000000002E-2"/>
  </r>
  <r>
    <x v="6"/>
    <x v="59"/>
    <x v="33"/>
    <x v="5"/>
    <n v="-3.4368386000000001E-2"/>
  </r>
  <r>
    <x v="6"/>
    <x v="60"/>
    <x v="33"/>
    <x v="5"/>
    <n v="-3.5491912E-2"/>
  </r>
  <r>
    <x v="6"/>
    <x v="61"/>
    <x v="33"/>
    <x v="5"/>
    <n v="-3.5788382000000001E-2"/>
  </r>
  <r>
    <x v="6"/>
    <x v="62"/>
    <x v="33"/>
    <x v="5"/>
    <n v="-3.6082086999999999E-2"/>
  </r>
  <r>
    <x v="6"/>
    <x v="63"/>
    <x v="33"/>
    <x v="5"/>
    <n v="-3.6375791999999997E-2"/>
  </r>
  <r>
    <x v="6"/>
    <x v="64"/>
    <x v="33"/>
    <x v="5"/>
    <n v="-3.6669497000000002E-2"/>
  </r>
  <r>
    <x v="6"/>
    <x v="65"/>
    <x v="33"/>
    <x v="5"/>
    <n v="-3.6965966000000003E-2"/>
  </r>
  <r>
    <x v="6"/>
    <x v="66"/>
    <x v="33"/>
    <x v="5"/>
    <n v="-3.7259671000000001E-2"/>
  </r>
  <r>
    <x v="6"/>
    <x v="67"/>
    <x v="33"/>
    <x v="5"/>
    <n v="-3.7553375999999999E-2"/>
  </r>
  <r>
    <x v="6"/>
    <x v="68"/>
    <x v="33"/>
    <x v="5"/>
    <n v="-3.7847080999999998E-2"/>
  </r>
  <r>
    <x v="6"/>
    <x v="69"/>
    <x v="33"/>
    <x v="5"/>
    <n v="-3.8143550999999998E-2"/>
  </r>
  <r>
    <x v="6"/>
    <x v="70"/>
    <x v="33"/>
    <x v="5"/>
    <n v="-3.8437256000000003E-2"/>
  </r>
  <r>
    <x v="6"/>
    <x v="71"/>
    <x v="33"/>
    <x v="5"/>
    <n v="-3.8321461000000001E-2"/>
  </r>
  <r>
    <x v="6"/>
    <x v="72"/>
    <x v="33"/>
    <x v="5"/>
    <n v="-3.8205666999999999E-2"/>
  </r>
  <r>
    <x v="6"/>
    <x v="73"/>
    <x v="33"/>
    <x v="5"/>
    <n v="-3.8091515999999999E-2"/>
  </r>
  <r>
    <x v="6"/>
    <x v="74"/>
    <x v="33"/>
    <x v="5"/>
    <n v="-3.7975720999999997E-2"/>
  </r>
  <r>
    <x v="6"/>
    <x v="75"/>
    <x v="33"/>
    <x v="5"/>
    <n v="-3.7859927000000002E-2"/>
  </r>
  <r>
    <x v="6"/>
    <x v="76"/>
    <x v="33"/>
    <x v="5"/>
    <n v="-3.7744132999999999E-2"/>
  </r>
  <r>
    <x v="6"/>
    <x v="77"/>
    <x v="33"/>
    <x v="5"/>
    <n v="-3.7629981E-2"/>
  </r>
  <r>
    <x v="6"/>
    <x v="78"/>
    <x v="33"/>
    <x v="5"/>
    <n v="-3.7514186999999997E-2"/>
  </r>
  <r>
    <x v="6"/>
    <x v="79"/>
    <x v="33"/>
    <x v="5"/>
    <n v="-3.7398393000000002E-2"/>
  </r>
  <r>
    <x v="6"/>
    <x v="80"/>
    <x v="33"/>
    <x v="5"/>
    <n v="-3.7282599E-2"/>
  </r>
  <r>
    <x v="6"/>
    <x v="81"/>
    <x v="33"/>
    <x v="5"/>
    <n v="-3.7068090999999997E-2"/>
  </r>
  <r>
    <x v="6"/>
    <x v="82"/>
    <x v="33"/>
    <x v="5"/>
    <n v="-3.6852215000000001E-2"/>
  </r>
  <r>
    <x v="6"/>
    <x v="83"/>
    <x v="33"/>
    <x v="5"/>
    <n v="-3.6636337999999997E-2"/>
  </r>
  <r>
    <x v="6"/>
    <x v="84"/>
    <x v="33"/>
    <x v="5"/>
    <n v="-3.6420462000000001E-2"/>
  </r>
  <r>
    <x v="6"/>
    <x v="85"/>
    <x v="33"/>
    <x v="5"/>
    <n v="-3.6205953999999999E-2"/>
  </r>
  <r>
    <x v="6"/>
    <x v="86"/>
    <x v="33"/>
    <x v="5"/>
    <n v="-3.5990078000000002E-2"/>
  </r>
  <r>
    <x v="6"/>
    <x v="87"/>
    <x v="33"/>
    <x v="5"/>
    <n v="-3.5774201999999998E-2"/>
  </r>
  <r>
    <x v="6"/>
    <x v="88"/>
    <x v="33"/>
    <x v="5"/>
    <n v="-3.5558326000000001E-2"/>
  </r>
  <r>
    <x v="6"/>
    <x v="89"/>
    <x v="33"/>
    <x v="5"/>
    <n v="-3.5343817999999999E-2"/>
  </r>
  <r>
    <x v="6"/>
    <x v="90"/>
    <x v="33"/>
    <x v="5"/>
    <n v="-3.5127942000000002E-2"/>
  </r>
  <r>
    <x v="6"/>
    <x v="91"/>
    <x v="33"/>
    <x v="5"/>
    <n v="-3.4922197000000002E-2"/>
  </r>
  <r>
    <x v="6"/>
    <x v="92"/>
    <x v="33"/>
    <x v="5"/>
    <n v="-3.4716452000000002E-2"/>
  </r>
  <r>
    <x v="6"/>
    <x v="93"/>
    <x v="33"/>
    <x v="5"/>
    <n v="-3.4512103000000002E-2"/>
  </r>
  <r>
    <x v="6"/>
    <x v="94"/>
    <x v="33"/>
    <x v="5"/>
    <n v="-3.4306358000000002E-2"/>
  </r>
  <r>
    <x v="6"/>
    <x v="95"/>
    <x v="33"/>
    <x v="5"/>
    <n v="-3.4100613000000002E-2"/>
  </r>
  <r>
    <x v="6"/>
    <x v="96"/>
    <x v="33"/>
    <x v="5"/>
    <n v="-3.3894868000000002E-2"/>
  </r>
  <r>
    <x v="6"/>
    <x v="97"/>
    <x v="33"/>
    <x v="5"/>
    <n v="-3.3690520000000002E-2"/>
  </r>
  <r>
    <x v="6"/>
    <x v="98"/>
    <x v="33"/>
    <x v="5"/>
    <n v="-3.3484775000000001E-2"/>
  </r>
  <r>
    <x v="6"/>
    <x v="99"/>
    <x v="33"/>
    <x v="5"/>
    <n v="-3.3279030000000001E-2"/>
  </r>
  <r>
    <x v="6"/>
    <x v="100"/>
    <x v="33"/>
    <x v="5"/>
    <n v="-3.3073285000000001E-2"/>
  </r>
  <r>
    <x v="0"/>
    <x v="0"/>
    <x v="34"/>
    <x v="5"/>
    <n v="0.72932584199999995"/>
  </r>
  <r>
    <x v="0"/>
    <x v="1"/>
    <x v="34"/>
    <x v="5"/>
    <n v="0.58191466000000003"/>
  </r>
  <r>
    <x v="0"/>
    <x v="2"/>
    <x v="34"/>
    <x v="5"/>
    <n v="0.67129625999999998"/>
  </r>
  <r>
    <x v="0"/>
    <x v="3"/>
    <x v="34"/>
    <x v="5"/>
    <n v="0.69732615200000003"/>
  </r>
  <r>
    <x v="0"/>
    <x v="4"/>
    <x v="34"/>
    <x v="5"/>
    <n v="1.0044257299999999"/>
  </r>
  <r>
    <x v="0"/>
    <x v="5"/>
    <x v="34"/>
    <x v="5"/>
    <n v="0.98098676200000001"/>
  </r>
  <r>
    <x v="0"/>
    <x v="6"/>
    <x v="34"/>
    <x v="5"/>
    <n v="1.035463311"/>
  </r>
  <r>
    <x v="0"/>
    <x v="7"/>
    <x v="34"/>
    <x v="5"/>
    <n v="1.411182857"/>
  </r>
  <r>
    <x v="0"/>
    <x v="8"/>
    <x v="34"/>
    <x v="5"/>
    <n v="1.174511954"/>
  </r>
  <r>
    <x v="0"/>
    <x v="9"/>
    <x v="34"/>
    <x v="5"/>
    <n v="0.80497500799999999"/>
  </r>
  <r>
    <x v="0"/>
    <x v="10"/>
    <x v="34"/>
    <x v="5"/>
    <n v="0.84476784800000004"/>
  </r>
  <r>
    <x v="0"/>
    <x v="11"/>
    <x v="34"/>
    <x v="5"/>
    <n v="0.80068376299999999"/>
  </r>
  <r>
    <x v="0"/>
    <x v="12"/>
    <x v="34"/>
    <x v="5"/>
    <n v="0.80964368200000003"/>
  </r>
  <r>
    <x v="0"/>
    <x v="13"/>
    <x v="34"/>
    <x v="5"/>
    <n v="0.87295462499999998"/>
  </r>
  <r>
    <x v="0"/>
    <x v="14"/>
    <x v="34"/>
    <x v="5"/>
    <n v="0.88623180199999996"/>
  </r>
  <r>
    <x v="0"/>
    <x v="15"/>
    <x v="34"/>
    <x v="5"/>
    <n v="0.84084962500000004"/>
  </r>
  <r>
    <x v="0"/>
    <x v="16"/>
    <x v="34"/>
    <x v="5"/>
    <n v="0.88227022499999996"/>
  </r>
  <r>
    <x v="0"/>
    <x v="17"/>
    <x v="34"/>
    <x v="5"/>
    <n v="0.89760427899999995"/>
  </r>
  <r>
    <x v="0"/>
    <x v="18"/>
    <x v="34"/>
    <x v="5"/>
    <n v="0.89740599200000004"/>
  </r>
  <r>
    <x v="0"/>
    <x v="19"/>
    <x v="34"/>
    <x v="5"/>
    <n v="0.95665545399999996"/>
  </r>
  <r>
    <x v="0"/>
    <x v="20"/>
    <x v="34"/>
    <x v="5"/>
    <n v="0.996241869"/>
  </r>
  <r>
    <x v="0"/>
    <x v="21"/>
    <x v="34"/>
    <x v="5"/>
    <n v="1.0448933760000001"/>
  </r>
  <r>
    <x v="0"/>
    <x v="22"/>
    <x v="34"/>
    <x v="5"/>
    <n v="1.0507974040000001"/>
  </r>
  <r>
    <x v="0"/>
    <x v="23"/>
    <x v="34"/>
    <x v="5"/>
    <n v="1.0507974040000001"/>
  </r>
  <r>
    <x v="0"/>
    <x v="24"/>
    <x v="34"/>
    <x v="5"/>
    <n v="1.0507974040000001"/>
  </r>
  <r>
    <x v="0"/>
    <x v="25"/>
    <x v="34"/>
    <x v="5"/>
    <n v="1.0507974040000001"/>
  </r>
  <r>
    <x v="0"/>
    <x v="26"/>
    <x v="34"/>
    <x v="5"/>
    <n v="1.0305491118000001"/>
  </r>
  <r>
    <x v="0"/>
    <x v="27"/>
    <x v="34"/>
    <x v="5"/>
    <n v="1.000184414"/>
  </r>
  <r>
    <x v="0"/>
    <x v="28"/>
    <x v="34"/>
    <x v="5"/>
    <n v="0.95970331119999996"/>
  </r>
  <r>
    <x v="0"/>
    <x v="29"/>
    <x v="34"/>
    <x v="5"/>
    <n v="0.90904387679999998"/>
  </r>
  <r>
    <x v="0"/>
    <x v="30"/>
    <x v="34"/>
    <x v="5"/>
    <n v="0.84831448200000004"/>
  </r>
  <r>
    <x v="0"/>
    <x v="31"/>
    <x v="34"/>
    <x v="5"/>
    <n v="0.83321253399999995"/>
  </r>
  <r>
    <x v="0"/>
    <x v="32"/>
    <x v="34"/>
    <x v="5"/>
    <n v="0.81811058699999994"/>
  </r>
  <r>
    <x v="0"/>
    <x v="33"/>
    <x v="34"/>
    <x v="5"/>
    <n v="0.80295914800000001"/>
  </r>
  <r>
    <x v="0"/>
    <x v="34"/>
    <x v="34"/>
    <x v="5"/>
    <n v="0.78785720100000001"/>
  </r>
  <r>
    <x v="0"/>
    <x v="35"/>
    <x v="34"/>
    <x v="5"/>
    <n v="0.77275525300000003"/>
  </r>
  <r>
    <x v="0"/>
    <x v="36"/>
    <x v="34"/>
    <x v="5"/>
    <n v="0.75765330600000003"/>
  </r>
  <r>
    <x v="0"/>
    <x v="37"/>
    <x v="34"/>
    <x v="5"/>
    <n v="0.74250186699999998"/>
  </r>
  <r>
    <x v="0"/>
    <x v="38"/>
    <x v="34"/>
    <x v="5"/>
    <n v="0.72739991999999998"/>
  </r>
  <r>
    <x v="0"/>
    <x v="39"/>
    <x v="34"/>
    <x v="5"/>
    <n v="0.712297972"/>
  </r>
  <r>
    <x v="0"/>
    <x v="40"/>
    <x v="34"/>
    <x v="5"/>
    <n v="0.697196025"/>
  </r>
  <r>
    <x v="0"/>
    <x v="41"/>
    <x v="34"/>
    <x v="5"/>
    <n v="0.68856995200000004"/>
  </r>
  <r>
    <x v="0"/>
    <x v="42"/>
    <x v="34"/>
    <x v="5"/>
    <n v="0.67997554199999999"/>
  </r>
  <r>
    <x v="0"/>
    <x v="43"/>
    <x v="34"/>
    <x v="5"/>
    <n v="0.67138113300000002"/>
  </r>
  <r>
    <x v="0"/>
    <x v="44"/>
    <x v="34"/>
    <x v="5"/>
    <n v="0.66278672299999997"/>
  </r>
  <r>
    <x v="0"/>
    <x v="45"/>
    <x v="34"/>
    <x v="5"/>
    <n v="0.65416065000000001"/>
  </r>
  <r>
    <x v="0"/>
    <x v="46"/>
    <x v="34"/>
    <x v="5"/>
    <n v="0.64556623999999996"/>
  </r>
  <r>
    <x v="0"/>
    <x v="47"/>
    <x v="34"/>
    <x v="5"/>
    <n v="0.63697183000000002"/>
  </r>
  <r>
    <x v="0"/>
    <x v="48"/>
    <x v="34"/>
    <x v="5"/>
    <n v="0.62837742100000005"/>
  </r>
  <r>
    <x v="0"/>
    <x v="49"/>
    <x v="34"/>
    <x v="5"/>
    <n v="0.61975134799999998"/>
  </r>
  <r>
    <x v="0"/>
    <x v="50"/>
    <x v="34"/>
    <x v="5"/>
    <n v="0.61115693800000004"/>
  </r>
  <r>
    <x v="0"/>
    <x v="51"/>
    <x v="34"/>
    <x v="5"/>
    <n v="0.606706254"/>
  </r>
  <r>
    <x v="0"/>
    <x v="52"/>
    <x v="34"/>
    <x v="5"/>
    <n v="0.60225557100000005"/>
  </r>
  <r>
    <x v="0"/>
    <x v="53"/>
    <x v="34"/>
    <x v="5"/>
    <n v="0.59778457699999998"/>
  </r>
  <r>
    <x v="0"/>
    <x v="54"/>
    <x v="34"/>
    <x v="5"/>
    <n v="0.59333389299999995"/>
  </r>
  <r>
    <x v="0"/>
    <x v="55"/>
    <x v="34"/>
    <x v="5"/>
    <n v="0.58888320999999999"/>
  </r>
  <r>
    <x v="0"/>
    <x v="56"/>
    <x v="34"/>
    <x v="5"/>
    <n v="0.58443252599999995"/>
  </r>
  <r>
    <x v="0"/>
    <x v="57"/>
    <x v="34"/>
    <x v="5"/>
    <n v="0.579961532"/>
  </r>
  <r>
    <x v="0"/>
    <x v="58"/>
    <x v="34"/>
    <x v="5"/>
    <n v="0.57551084900000005"/>
  </r>
  <r>
    <x v="0"/>
    <x v="59"/>
    <x v="34"/>
    <x v="5"/>
    <n v="0.57106016500000001"/>
  </r>
  <r>
    <x v="0"/>
    <x v="60"/>
    <x v="34"/>
    <x v="5"/>
    <n v="0.56660948099999997"/>
  </r>
  <r>
    <x v="0"/>
    <x v="61"/>
    <x v="34"/>
    <x v="5"/>
    <n v="0.56481702"/>
  </r>
  <r>
    <x v="0"/>
    <x v="62"/>
    <x v="34"/>
    <x v="5"/>
    <n v="0.56303755099999997"/>
  </r>
  <r>
    <x v="0"/>
    <x v="63"/>
    <x v="34"/>
    <x v="5"/>
    <n v="0.56125808200000005"/>
  </r>
  <r>
    <x v="0"/>
    <x v="64"/>
    <x v="34"/>
    <x v="5"/>
    <n v="0.55947861300000001"/>
  </r>
  <r>
    <x v="0"/>
    <x v="65"/>
    <x v="34"/>
    <x v="5"/>
    <n v="0.55768615200000005"/>
  </r>
  <r>
    <x v="0"/>
    <x v="66"/>
    <x v="34"/>
    <x v="5"/>
    <n v="0.55590668300000001"/>
  </r>
  <r>
    <x v="0"/>
    <x v="67"/>
    <x v="34"/>
    <x v="5"/>
    <n v="0.55412721399999998"/>
  </r>
  <r>
    <x v="0"/>
    <x v="68"/>
    <x v="34"/>
    <x v="5"/>
    <n v="0.55234774499999995"/>
  </r>
  <r>
    <x v="0"/>
    <x v="69"/>
    <x v="34"/>
    <x v="5"/>
    <n v="0.55055528399999998"/>
  </r>
  <r>
    <x v="0"/>
    <x v="70"/>
    <x v="34"/>
    <x v="5"/>
    <n v="0.54877581399999997"/>
  </r>
  <r>
    <x v="0"/>
    <x v="71"/>
    <x v="34"/>
    <x v="5"/>
    <n v="0.54872765300000004"/>
  </r>
  <r>
    <x v="0"/>
    <x v="72"/>
    <x v="34"/>
    <x v="5"/>
    <n v="0.54867949100000002"/>
  </r>
  <r>
    <x v="0"/>
    <x v="73"/>
    <x v="34"/>
    <x v="5"/>
    <n v="0.54862308000000004"/>
  </r>
  <r>
    <x v="0"/>
    <x v="74"/>
    <x v="34"/>
    <x v="5"/>
    <n v="0.54857491800000002"/>
  </r>
  <r>
    <x v="0"/>
    <x v="75"/>
    <x v="34"/>
    <x v="5"/>
    <n v="0.548526756"/>
  </r>
  <r>
    <x v="0"/>
    <x v="76"/>
    <x v="34"/>
    <x v="5"/>
    <n v="0.54847859399999999"/>
  </r>
  <r>
    <x v="0"/>
    <x v="77"/>
    <x v="34"/>
    <x v="5"/>
    <n v="0.54842218399999998"/>
  </r>
  <r>
    <x v="0"/>
    <x v="78"/>
    <x v="34"/>
    <x v="5"/>
    <n v="0.54837402199999996"/>
  </r>
  <r>
    <x v="0"/>
    <x v="79"/>
    <x v="34"/>
    <x v="5"/>
    <n v="0.54832586000000005"/>
  </r>
  <r>
    <x v="0"/>
    <x v="80"/>
    <x v="34"/>
    <x v="5"/>
    <n v="0.54827769800000004"/>
  </r>
  <r>
    <x v="0"/>
    <x v="81"/>
    <x v="34"/>
    <x v="5"/>
    <n v="0.54583034799999997"/>
  </r>
  <r>
    <x v="0"/>
    <x v="82"/>
    <x v="34"/>
    <x v="5"/>
    <n v="0.54339778000000005"/>
  </r>
  <r>
    <x v="0"/>
    <x v="83"/>
    <x v="34"/>
    <x v="5"/>
    <n v="0.54096521200000003"/>
  </r>
  <r>
    <x v="0"/>
    <x v="84"/>
    <x v="34"/>
    <x v="5"/>
    <n v="0.53853264300000003"/>
  </r>
  <r>
    <x v="0"/>
    <x v="85"/>
    <x v="34"/>
    <x v="5"/>
    <n v="0.53608529400000005"/>
  </r>
  <r>
    <x v="0"/>
    <x v="86"/>
    <x v="34"/>
    <x v="5"/>
    <n v="0.53365272500000005"/>
  </r>
  <r>
    <x v="0"/>
    <x v="87"/>
    <x v="34"/>
    <x v="5"/>
    <n v="0.53122015700000003"/>
  </r>
  <r>
    <x v="0"/>
    <x v="88"/>
    <x v="34"/>
    <x v="5"/>
    <n v="0.528787589"/>
  </r>
  <r>
    <x v="0"/>
    <x v="89"/>
    <x v="34"/>
    <x v="5"/>
    <n v="0.52634023900000004"/>
  </r>
  <r>
    <x v="0"/>
    <x v="90"/>
    <x v="34"/>
    <x v="5"/>
    <n v="0.52390767100000002"/>
  </r>
  <r>
    <x v="0"/>
    <x v="91"/>
    <x v="34"/>
    <x v="5"/>
    <n v="0.526870265"/>
  </r>
  <r>
    <x v="0"/>
    <x v="92"/>
    <x v="34"/>
    <x v="5"/>
    <n v="0.52983285999999996"/>
  </r>
  <r>
    <x v="0"/>
    <x v="93"/>
    <x v="34"/>
    <x v="5"/>
    <n v="0.53279545399999995"/>
  </r>
  <r>
    <x v="0"/>
    <x v="94"/>
    <x v="34"/>
    <x v="5"/>
    <n v="0.53575804800000004"/>
  </r>
  <r>
    <x v="0"/>
    <x v="95"/>
    <x v="34"/>
    <x v="5"/>
    <n v="0.53872064200000003"/>
  </r>
  <r>
    <x v="0"/>
    <x v="96"/>
    <x v="34"/>
    <x v="5"/>
    <n v="0.54168323699999998"/>
  </r>
  <r>
    <x v="0"/>
    <x v="97"/>
    <x v="34"/>
    <x v="5"/>
    <n v="0.54464583099999997"/>
  </r>
  <r>
    <x v="0"/>
    <x v="98"/>
    <x v="34"/>
    <x v="5"/>
    <n v="0.54760842499999995"/>
  </r>
  <r>
    <x v="0"/>
    <x v="99"/>
    <x v="34"/>
    <x v="5"/>
    <n v="0.55057102000000002"/>
  </r>
  <r>
    <x v="0"/>
    <x v="100"/>
    <x v="34"/>
    <x v="5"/>
    <n v="0.55353361400000001"/>
  </r>
  <r>
    <x v="1"/>
    <x v="0"/>
    <x v="34"/>
    <x v="5"/>
    <n v="0.72932584199999995"/>
  </r>
  <r>
    <x v="1"/>
    <x v="1"/>
    <x v="34"/>
    <x v="5"/>
    <n v="0.58191466000000003"/>
  </r>
  <r>
    <x v="1"/>
    <x v="2"/>
    <x v="34"/>
    <x v="5"/>
    <n v="0.67129625999999998"/>
  </r>
  <r>
    <x v="1"/>
    <x v="3"/>
    <x v="34"/>
    <x v="5"/>
    <n v="0.69732615200000003"/>
  </r>
  <r>
    <x v="1"/>
    <x v="4"/>
    <x v="34"/>
    <x v="5"/>
    <n v="1.0044257299999999"/>
  </r>
  <r>
    <x v="1"/>
    <x v="5"/>
    <x v="34"/>
    <x v="5"/>
    <n v="0.98098676200000001"/>
  </r>
  <r>
    <x v="1"/>
    <x v="6"/>
    <x v="34"/>
    <x v="5"/>
    <n v="1.035463311"/>
  </r>
  <r>
    <x v="1"/>
    <x v="7"/>
    <x v="34"/>
    <x v="5"/>
    <n v="1.411182857"/>
  </r>
  <r>
    <x v="1"/>
    <x v="8"/>
    <x v="34"/>
    <x v="5"/>
    <n v="1.174511954"/>
  </r>
  <r>
    <x v="1"/>
    <x v="9"/>
    <x v="34"/>
    <x v="5"/>
    <n v="0.80497500799999999"/>
  </r>
  <r>
    <x v="1"/>
    <x v="10"/>
    <x v="34"/>
    <x v="5"/>
    <n v="0.84476784800000004"/>
  </r>
  <r>
    <x v="1"/>
    <x v="11"/>
    <x v="34"/>
    <x v="5"/>
    <n v="0.80068376299999999"/>
  </r>
  <r>
    <x v="1"/>
    <x v="12"/>
    <x v="34"/>
    <x v="5"/>
    <n v="0.80964368200000003"/>
  </r>
  <r>
    <x v="1"/>
    <x v="13"/>
    <x v="34"/>
    <x v="5"/>
    <n v="0.87295462499999998"/>
  </r>
  <r>
    <x v="1"/>
    <x v="14"/>
    <x v="34"/>
    <x v="5"/>
    <n v="0.88623180199999996"/>
  </r>
  <r>
    <x v="1"/>
    <x v="15"/>
    <x v="34"/>
    <x v="5"/>
    <n v="0.84084962500000004"/>
  </r>
  <r>
    <x v="1"/>
    <x v="16"/>
    <x v="34"/>
    <x v="5"/>
    <n v="0.88227022499999996"/>
  </r>
  <r>
    <x v="1"/>
    <x v="17"/>
    <x v="34"/>
    <x v="5"/>
    <n v="0.89760427899999995"/>
  </r>
  <r>
    <x v="1"/>
    <x v="18"/>
    <x v="34"/>
    <x v="5"/>
    <n v="0.89740599200000004"/>
  </r>
  <r>
    <x v="1"/>
    <x v="19"/>
    <x v="34"/>
    <x v="5"/>
    <n v="0.95665545399999996"/>
  </r>
  <r>
    <x v="1"/>
    <x v="20"/>
    <x v="34"/>
    <x v="5"/>
    <n v="0.996241869"/>
  </r>
  <r>
    <x v="1"/>
    <x v="21"/>
    <x v="34"/>
    <x v="5"/>
    <n v="1.0448933760000001"/>
  </r>
  <r>
    <x v="1"/>
    <x v="22"/>
    <x v="34"/>
    <x v="5"/>
    <n v="1.0507974040000001"/>
  </r>
  <r>
    <x v="1"/>
    <x v="23"/>
    <x v="34"/>
    <x v="5"/>
    <n v="1.0507974040000001"/>
  </r>
  <r>
    <x v="1"/>
    <x v="24"/>
    <x v="34"/>
    <x v="5"/>
    <n v="1.0507974040000001"/>
  </r>
  <r>
    <x v="1"/>
    <x v="25"/>
    <x v="34"/>
    <x v="5"/>
    <n v="1.0507974040000001"/>
  </r>
  <r>
    <x v="1"/>
    <x v="26"/>
    <x v="34"/>
    <x v="5"/>
    <n v="1.0305491118000001"/>
  </r>
  <r>
    <x v="1"/>
    <x v="27"/>
    <x v="34"/>
    <x v="5"/>
    <n v="1.000184414"/>
  </r>
  <r>
    <x v="1"/>
    <x v="28"/>
    <x v="34"/>
    <x v="5"/>
    <n v="0.95970331119999996"/>
  </r>
  <r>
    <x v="1"/>
    <x v="29"/>
    <x v="34"/>
    <x v="5"/>
    <n v="0.90904387679999998"/>
  </r>
  <r>
    <x v="1"/>
    <x v="30"/>
    <x v="34"/>
    <x v="5"/>
    <n v="0.84831448200000004"/>
  </r>
  <r>
    <x v="1"/>
    <x v="31"/>
    <x v="34"/>
    <x v="5"/>
    <n v="0.83321253399999995"/>
  </r>
  <r>
    <x v="1"/>
    <x v="32"/>
    <x v="34"/>
    <x v="5"/>
    <n v="0.81811058699999994"/>
  </r>
  <r>
    <x v="1"/>
    <x v="33"/>
    <x v="34"/>
    <x v="5"/>
    <n v="0.80295914800000001"/>
  </r>
  <r>
    <x v="1"/>
    <x v="34"/>
    <x v="34"/>
    <x v="5"/>
    <n v="0.78785720100000001"/>
  </r>
  <r>
    <x v="1"/>
    <x v="35"/>
    <x v="34"/>
    <x v="5"/>
    <n v="0.77275525300000003"/>
  </r>
  <r>
    <x v="1"/>
    <x v="36"/>
    <x v="34"/>
    <x v="5"/>
    <n v="0.75765330600000003"/>
  </r>
  <r>
    <x v="1"/>
    <x v="37"/>
    <x v="34"/>
    <x v="5"/>
    <n v="0.74250186699999998"/>
  </r>
  <r>
    <x v="1"/>
    <x v="38"/>
    <x v="34"/>
    <x v="5"/>
    <n v="0.72739991999999998"/>
  </r>
  <r>
    <x v="1"/>
    <x v="39"/>
    <x v="34"/>
    <x v="5"/>
    <n v="0.712297972"/>
  </r>
  <r>
    <x v="1"/>
    <x v="40"/>
    <x v="34"/>
    <x v="5"/>
    <n v="0.697196025"/>
  </r>
  <r>
    <x v="1"/>
    <x v="41"/>
    <x v="34"/>
    <x v="5"/>
    <n v="0.68856995200000004"/>
  </r>
  <r>
    <x v="1"/>
    <x v="42"/>
    <x v="34"/>
    <x v="5"/>
    <n v="0.67997554199999999"/>
  </r>
  <r>
    <x v="1"/>
    <x v="43"/>
    <x v="34"/>
    <x v="5"/>
    <n v="0.67138113300000002"/>
  </r>
  <r>
    <x v="1"/>
    <x v="44"/>
    <x v="34"/>
    <x v="5"/>
    <n v="0.66278672299999997"/>
  </r>
  <r>
    <x v="1"/>
    <x v="45"/>
    <x v="34"/>
    <x v="5"/>
    <n v="0.65416065000000001"/>
  </r>
  <r>
    <x v="1"/>
    <x v="46"/>
    <x v="34"/>
    <x v="5"/>
    <n v="0.64556623999999996"/>
  </r>
  <r>
    <x v="1"/>
    <x v="47"/>
    <x v="34"/>
    <x v="5"/>
    <n v="0.63697183000000002"/>
  </r>
  <r>
    <x v="1"/>
    <x v="48"/>
    <x v="34"/>
    <x v="5"/>
    <n v="0.62837742100000005"/>
  </r>
  <r>
    <x v="1"/>
    <x v="49"/>
    <x v="34"/>
    <x v="5"/>
    <n v="0.61975134799999998"/>
  </r>
  <r>
    <x v="1"/>
    <x v="50"/>
    <x v="34"/>
    <x v="5"/>
    <n v="0.61115693800000004"/>
  </r>
  <r>
    <x v="1"/>
    <x v="51"/>
    <x v="34"/>
    <x v="5"/>
    <n v="0.606706254"/>
  </r>
  <r>
    <x v="1"/>
    <x v="52"/>
    <x v="34"/>
    <x v="5"/>
    <n v="0.60225557100000005"/>
  </r>
  <r>
    <x v="1"/>
    <x v="53"/>
    <x v="34"/>
    <x v="5"/>
    <n v="0.59778457699999998"/>
  </r>
  <r>
    <x v="1"/>
    <x v="54"/>
    <x v="34"/>
    <x v="5"/>
    <n v="0.59333389299999995"/>
  </r>
  <r>
    <x v="1"/>
    <x v="55"/>
    <x v="34"/>
    <x v="5"/>
    <n v="0.58888320999999999"/>
  </r>
  <r>
    <x v="1"/>
    <x v="56"/>
    <x v="34"/>
    <x v="5"/>
    <n v="0.58443252599999995"/>
  </r>
  <r>
    <x v="1"/>
    <x v="57"/>
    <x v="34"/>
    <x v="5"/>
    <n v="0.579961532"/>
  </r>
  <r>
    <x v="1"/>
    <x v="58"/>
    <x v="34"/>
    <x v="5"/>
    <n v="0.57551084900000005"/>
  </r>
  <r>
    <x v="1"/>
    <x v="59"/>
    <x v="34"/>
    <x v="5"/>
    <n v="0.57106016500000001"/>
  </r>
  <r>
    <x v="1"/>
    <x v="60"/>
    <x v="34"/>
    <x v="5"/>
    <n v="0.56660948099999997"/>
  </r>
  <r>
    <x v="1"/>
    <x v="61"/>
    <x v="34"/>
    <x v="5"/>
    <n v="0.56481702"/>
  </r>
  <r>
    <x v="1"/>
    <x v="62"/>
    <x v="34"/>
    <x v="5"/>
    <n v="0.56303755099999997"/>
  </r>
  <r>
    <x v="1"/>
    <x v="63"/>
    <x v="34"/>
    <x v="5"/>
    <n v="0.56125808200000005"/>
  </r>
  <r>
    <x v="1"/>
    <x v="64"/>
    <x v="34"/>
    <x v="5"/>
    <n v="0.55947861300000001"/>
  </r>
  <r>
    <x v="1"/>
    <x v="65"/>
    <x v="34"/>
    <x v="5"/>
    <n v="0.55768615200000005"/>
  </r>
  <r>
    <x v="1"/>
    <x v="66"/>
    <x v="34"/>
    <x v="5"/>
    <n v="0.55590668300000001"/>
  </r>
  <r>
    <x v="1"/>
    <x v="67"/>
    <x v="34"/>
    <x v="5"/>
    <n v="0.55412721399999998"/>
  </r>
  <r>
    <x v="1"/>
    <x v="68"/>
    <x v="34"/>
    <x v="5"/>
    <n v="0.55234774499999995"/>
  </r>
  <r>
    <x v="1"/>
    <x v="69"/>
    <x v="34"/>
    <x v="5"/>
    <n v="0.55055528399999998"/>
  </r>
  <r>
    <x v="1"/>
    <x v="70"/>
    <x v="34"/>
    <x v="5"/>
    <n v="0.54877581399999997"/>
  </r>
  <r>
    <x v="1"/>
    <x v="71"/>
    <x v="34"/>
    <x v="5"/>
    <n v="0.54872765300000004"/>
  </r>
  <r>
    <x v="1"/>
    <x v="72"/>
    <x v="34"/>
    <x v="5"/>
    <n v="0.54867949100000002"/>
  </r>
  <r>
    <x v="1"/>
    <x v="73"/>
    <x v="34"/>
    <x v="5"/>
    <n v="0.54862308000000004"/>
  </r>
  <r>
    <x v="1"/>
    <x v="74"/>
    <x v="34"/>
    <x v="5"/>
    <n v="0.54857491800000002"/>
  </r>
  <r>
    <x v="1"/>
    <x v="75"/>
    <x v="34"/>
    <x v="5"/>
    <n v="0.548526756"/>
  </r>
  <r>
    <x v="1"/>
    <x v="76"/>
    <x v="34"/>
    <x v="5"/>
    <n v="0.54847859399999999"/>
  </r>
  <r>
    <x v="1"/>
    <x v="77"/>
    <x v="34"/>
    <x v="5"/>
    <n v="0.54842218399999998"/>
  </r>
  <r>
    <x v="1"/>
    <x v="78"/>
    <x v="34"/>
    <x v="5"/>
    <n v="0.54837402199999996"/>
  </r>
  <r>
    <x v="1"/>
    <x v="79"/>
    <x v="34"/>
    <x v="5"/>
    <n v="0.54832586000000005"/>
  </r>
  <r>
    <x v="1"/>
    <x v="80"/>
    <x v="34"/>
    <x v="5"/>
    <n v="0.54827769800000004"/>
  </r>
  <r>
    <x v="1"/>
    <x v="81"/>
    <x v="34"/>
    <x v="5"/>
    <n v="0.54583034799999997"/>
  </r>
  <r>
    <x v="1"/>
    <x v="82"/>
    <x v="34"/>
    <x v="5"/>
    <n v="0.54339778000000005"/>
  </r>
  <r>
    <x v="1"/>
    <x v="83"/>
    <x v="34"/>
    <x v="5"/>
    <n v="0.54096521200000003"/>
  </r>
  <r>
    <x v="1"/>
    <x v="84"/>
    <x v="34"/>
    <x v="5"/>
    <n v="0.53853264300000003"/>
  </r>
  <r>
    <x v="1"/>
    <x v="85"/>
    <x v="34"/>
    <x v="5"/>
    <n v="0.53608529400000005"/>
  </r>
  <r>
    <x v="1"/>
    <x v="86"/>
    <x v="34"/>
    <x v="5"/>
    <n v="0.53365272500000005"/>
  </r>
  <r>
    <x v="1"/>
    <x v="87"/>
    <x v="34"/>
    <x v="5"/>
    <n v="0.53122015700000003"/>
  </r>
  <r>
    <x v="1"/>
    <x v="88"/>
    <x v="34"/>
    <x v="5"/>
    <n v="0.528787589"/>
  </r>
  <r>
    <x v="1"/>
    <x v="89"/>
    <x v="34"/>
    <x v="5"/>
    <n v="0.52634023900000004"/>
  </r>
  <r>
    <x v="1"/>
    <x v="90"/>
    <x v="34"/>
    <x v="5"/>
    <n v="0.52390767100000002"/>
  </r>
  <r>
    <x v="1"/>
    <x v="91"/>
    <x v="34"/>
    <x v="5"/>
    <n v="0.526870265"/>
  </r>
  <r>
    <x v="1"/>
    <x v="92"/>
    <x v="34"/>
    <x v="5"/>
    <n v="0.52983285999999996"/>
  </r>
  <r>
    <x v="1"/>
    <x v="93"/>
    <x v="34"/>
    <x v="5"/>
    <n v="0.53279545399999995"/>
  </r>
  <r>
    <x v="1"/>
    <x v="94"/>
    <x v="34"/>
    <x v="5"/>
    <n v="0.53575804800000004"/>
  </r>
  <r>
    <x v="1"/>
    <x v="95"/>
    <x v="34"/>
    <x v="5"/>
    <n v="0.53872064200000003"/>
  </r>
  <r>
    <x v="1"/>
    <x v="96"/>
    <x v="34"/>
    <x v="5"/>
    <n v="0.54168323699999998"/>
  </r>
  <r>
    <x v="1"/>
    <x v="97"/>
    <x v="34"/>
    <x v="5"/>
    <n v="0.54464583099999997"/>
  </r>
  <r>
    <x v="1"/>
    <x v="98"/>
    <x v="34"/>
    <x v="5"/>
    <n v="0.54760842499999995"/>
  </r>
  <r>
    <x v="1"/>
    <x v="99"/>
    <x v="34"/>
    <x v="5"/>
    <n v="0.55057102000000002"/>
  </r>
  <r>
    <x v="1"/>
    <x v="100"/>
    <x v="34"/>
    <x v="5"/>
    <n v="0.55353361400000001"/>
  </r>
  <r>
    <x v="2"/>
    <x v="0"/>
    <x v="34"/>
    <x v="5"/>
    <n v="0.72932584199999995"/>
  </r>
  <r>
    <x v="2"/>
    <x v="1"/>
    <x v="34"/>
    <x v="5"/>
    <n v="0.58191466000000003"/>
  </r>
  <r>
    <x v="2"/>
    <x v="2"/>
    <x v="34"/>
    <x v="5"/>
    <n v="0.67129625999999998"/>
  </r>
  <r>
    <x v="2"/>
    <x v="3"/>
    <x v="34"/>
    <x v="5"/>
    <n v="0.69732615200000003"/>
  </r>
  <r>
    <x v="2"/>
    <x v="4"/>
    <x v="34"/>
    <x v="5"/>
    <n v="1.0044257299999999"/>
  </r>
  <r>
    <x v="2"/>
    <x v="5"/>
    <x v="34"/>
    <x v="5"/>
    <n v="0.98098676200000001"/>
  </r>
  <r>
    <x v="2"/>
    <x v="6"/>
    <x v="34"/>
    <x v="5"/>
    <n v="1.035463311"/>
  </r>
  <r>
    <x v="2"/>
    <x v="7"/>
    <x v="34"/>
    <x v="5"/>
    <n v="1.411182857"/>
  </r>
  <r>
    <x v="2"/>
    <x v="8"/>
    <x v="34"/>
    <x v="5"/>
    <n v="1.174511954"/>
  </r>
  <r>
    <x v="2"/>
    <x v="9"/>
    <x v="34"/>
    <x v="5"/>
    <n v="0.80497500799999999"/>
  </r>
  <r>
    <x v="2"/>
    <x v="10"/>
    <x v="34"/>
    <x v="5"/>
    <n v="0.84476784800000004"/>
  </r>
  <r>
    <x v="2"/>
    <x v="11"/>
    <x v="34"/>
    <x v="5"/>
    <n v="0.80068376299999999"/>
  </r>
  <r>
    <x v="2"/>
    <x v="12"/>
    <x v="34"/>
    <x v="5"/>
    <n v="0.80964368200000003"/>
  </r>
  <r>
    <x v="2"/>
    <x v="13"/>
    <x v="34"/>
    <x v="5"/>
    <n v="0.87295462499999998"/>
  </r>
  <r>
    <x v="2"/>
    <x v="14"/>
    <x v="34"/>
    <x v="5"/>
    <n v="0.88623180199999996"/>
  </r>
  <r>
    <x v="2"/>
    <x v="15"/>
    <x v="34"/>
    <x v="5"/>
    <n v="0.84084962500000004"/>
  </r>
  <r>
    <x v="2"/>
    <x v="16"/>
    <x v="34"/>
    <x v="5"/>
    <n v="0.88227022499999996"/>
  </r>
  <r>
    <x v="2"/>
    <x v="17"/>
    <x v="34"/>
    <x v="5"/>
    <n v="0.89760427899999995"/>
  </r>
  <r>
    <x v="2"/>
    <x v="18"/>
    <x v="34"/>
    <x v="5"/>
    <n v="0.89740599200000004"/>
  </r>
  <r>
    <x v="2"/>
    <x v="19"/>
    <x v="34"/>
    <x v="5"/>
    <n v="0.95665545399999996"/>
  </r>
  <r>
    <x v="2"/>
    <x v="20"/>
    <x v="34"/>
    <x v="5"/>
    <n v="0.996241869"/>
  </r>
  <r>
    <x v="2"/>
    <x v="21"/>
    <x v="34"/>
    <x v="5"/>
    <n v="1.0448933760000001"/>
  </r>
  <r>
    <x v="2"/>
    <x v="22"/>
    <x v="34"/>
    <x v="5"/>
    <n v="1.0507974040000001"/>
  </r>
  <r>
    <x v="2"/>
    <x v="23"/>
    <x v="34"/>
    <x v="5"/>
    <n v="1.0507974040000001"/>
  </r>
  <r>
    <x v="2"/>
    <x v="24"/>
    <x v="34"/>
    <x v="5"/>
    <n v="1.0507974040000001"/>
  </r>
  <r>
    <x v="2"/>
    <x v="25"/>
    <x v="34"/>
    <x v="5"/>
    <n v="1.0507974040000001"/>
  </r>
  <r>
    <x v="2"/>
    <x v="26"/>
    <x v="34"/>
    <x v="5"/>
    <n v="1.0068098595999999"/>
  </r>
  <r>
    <x v="2"/>
    <x v="27"/>
    <x v="34"/>
    <x v="5"/>
    <n v="0.94084425000000005"/>
  </r>
  <r>
    <x v="2"/>
    <x v="28"/>
    <x v="34"/>
    <x v="5"/>
    <n v="0.8529005758"/>
  </r>
  <r>
    <x v="2"/>
    <x v="29"/>
    <x v="34"/>
    <x v="5"/>
    <n v="0.74285317919999994"/>
  </r>
  <r>
    <x v="2"/>
    <x v="30"/>
    <x v="34"/>
    <x v="5"/>
    <n v="0.61092195999999999"/>
  </r>
  <r>
    <x v="2"/>
    <x v="31"/>
    <x v="34"/>
    <x v="5"/>
    <n v="0.56147135000000004"/>
  </r>
  <r>
    <x v="2"/>
    <x v="32"/>
    <x v="34"/>
    <x v="5"/>
    <n v="0.512020739"/>
  </r>
  <r>
    <x v="2"/>
    <x v="33"/>
    <x v="34"/>
    <x v="5"/>
    <n v="0.462428112"/>
  </r>
  <r>
    <x v="2"/>
    <x v="34"/>
    <x v="34"/>
    <x v="5"/>
    <n v="0.41297750100000002"/>
  </r>
  <r>
    <x v="2"/>
    <x v="35"/>
    <x v="34"/>
    <x v="5"/>
    <n v="0.36352688999999999"/>
  </r>
  <r>
    <x v="2"/>
    <x v="36"/>
    <x v="34"/>
    <x v="5"/>
    <n v="0.31407627999999999"/>
  </r>
  <r>
    <x v="2"/>
    <x v="37"/>
    <x v="34"/>
    <x v="5"/>
    <n v="0.26448365200000001"/>
  </r>
  <r>
    <x v="2"/>
    <x v="38"/>
    <x v="34"/>
    <x v="5"/>
    <n v="0.21503304200000001"/>
  </r>
  <r>
    <x v="2"/>
    <x v="39"/>
    <x v="34"/>
    <x v="5"/>
    <n v="0.165582431"/>
  </r>
  <r>
    <x v="2"/>
    <x v="40"/>
    <x v="34"/>
    <x v="5"/>
    <n v="0.11613182"/>
  </r>
  <r>
    <x v="2"/>
    <x v="41"/>
    <x v="34"/>
    <x v="5"/>
    <n v="0.10707105"/>
  </r>
  <r>
    <x v="2"/>
    <x v="42"/>
    <x v="34"/>
    <x v="5"/>
    <n v="9.8041553000000004E-2"/>
  </r>
  <r>
    <x v="2"/>
    <x v="43"/>
    <x v="34"/>
    <x v="5"/>
    <n v="8.9012056000000006E-2"/>
  </r>
  <r>
    <x v="2"/>
    <x v="44"/>
    <x v="34"/>
    <x v="5"/>
    <n v="7.9982558999999995E-2"/>
  </r>
  <r>
    <x v="2"/>
    <x v="45"/>
    <x v="34"/>
    <x v="5"/>
    <n v="7.0921787999999999E-2"/>
  </r>
  <r>
    <x v="2"/>
    <x v="46"/>
    <x v="34"/>
    <x v="5"/>
    <n v="6.1892292000000002E-2"/>
  </r>
  <r>
    <x v="2"/>
    <x v="47"/>
    <x v="34"/>
    <x v="5"/>
    <n v="5.2862794999999997E-2"/>
  </r>
  <r>
    <x v="2"/>
    <x v="48"/>
    <x v="34"/>
    <x v="5"/>
    <n v="4.3833298E-2"/>
  </r>
  <r>
    <x v="2"/>
    <x v="49"/>
    <x v="34"/>
    <x v="5"/>
    <n v="3.4772526999999998E-2"/>
  </r>
  <r>
    <x v="2"/>
    <x v="50"/>
    <x v="34"/>
    <x v="5"/>
    <n v="2.574303E-2"/>
  </r>
  <r>
    <x v="2"/>
    <x v="51"/>
    <x v="34"/>
    <x v="5"/>
    <n v="2.3101165E-2"/>
  </r>
  <r>
    <x v="2"/>
    <x v="52"/>
    <x v="34"/>
    <x v="5"/>
    <n v="2.04593E-2"/>
  </r>
  <r>
    <x v="2"/>
    <x v="53"/>
    <x v="34"/>
    <x v="5"/>
    <n v="1.7803660999999998E-2"/>
  </r>
  <r>
    <x v="2"/>
    <x v="54"/>
    <x v="34"/>
    <x v="5"/>
    <n v="1.5161796E-2"/>
  </r>
  <r>
    <x v="2"/>
    <x v="55"/>
    <x v="34"/>
    <x v="5"/>
    <n v="1.251993E-2"/>
  </r>
  <r>
    <x v="2"/>
    <x v="56"/>
    <x v="34"/>
    <x v="5"/>
    <n v="9.8780650000000001E-3"/>
  </r>
  <r>
    <x v="2"/>
    <x v="57"/>
    <x v="34"/>
    <x v="5"/>
    <n v="7.2224259999999997E-3"/>
  </r>
  <r>
    <x v="2"/>
    <x v="58"/>
    <x v="34"/>
    <x v="5"/>
    <n v="4.5805610000000004E-3"/>
  </r>
  <r>
    <x v="2"/>
    <x v="59"/>
    <x v="34"/>
    <x v="5"/>
    <n v="1.938696E-3"/>
  </r>
  <r>
    <x v="2"/>
    <x v="60"/>
    <x v="34"/>
    <x v="5"/>
    <n v="-7.0317000000000003E-4"/>
  </r>
  <r>
    <x v="2"/>
    <x v="61"/>
    <x v="34"/>
    <x v="5"/>
    <n v="-9.3719199999999999E-4"/>
  </r>
  <r>
    <x v="2"/>
    <x v="62"/>
    <x v="34"/>
    <x v="5"/>
    <n v="-1.164057E-3"/>
  </r>
  <r>
    <x v="2"/>
    <x v="63"/>
    <x v="34"/>
    <x v="5"/>
    <n v="-1.390921E-3"/>
  </r>
  <r>
    <x v="2"/>
    <x v="64"/>
    <x v="34"/>
    <x v="5"/>
    <n v="-1.617786E-3"/>
  </r>
  <r>
    <x v="2"/>
    <x v="65"/>
    <x v="34"/>
    <x v="5"/>
    <n v="-1.8518079999999999E-3"/>
  </r>
  <r>
    <x v="2"/>
    <x v="66"/>
    <x v="34"/>
    <x v="5"/>
    <n v="-2.0786730000000001E-3"/>
  </r>
  <r>
    <x v="2"/>
    <x v="67"/>
    <x v="34"/>
    <x v="5"/>
    <n v="-2.3055380000000002E-3"/>
  </r>
  <r>
    <x v="2"/>
    <x v="68"/>
    <x v="34"/>
    <x v="5"/>
    <n v="-2.5324029999999999E-3"/>
  </r>
  <r>
    <x v="2"/>
    <x v="69"/>
    <x v="34"/>
    <x v="5"/>
    <n v="-2.7664249999999999E-3"/>
  </r>
  <r>
    <x v="2"/>
    <x v="70"/>
    <x v="34"/>
    <x v="5"/>
    <n v="-2.99329E-3"/>
  </r>
  <r>
    <x v="2"/>
    <x v="71"/>
    <x v="34"/>
    <x v="5"/>
    <n v="-2.7664149999999999E-3"/>
  </r>
  <r>
    <x v="2"/>
    <x v="72"/>
    <x v="34"/>
    <x v="5"/>
    <n v="-2.5395399999999999E-3"/>
  </r>
  <r>
    <x v="2"/>
    <x v="73"/>
    <x v="34"/>
    <x v="5"/>
    <n v="-2.3185789999999999E-3"/>
  </r>
  <r>
    <x v="2"/>
    <x v="74"/>
    <x v="34"/>
    <x v="5"/>
    <n v="-2.0917050000000001E-3"/>
  </r>
  <r>
    <x v="2"/>
    <x v="75"/>
    <x v="34"/>
    <x v="5"/>
    <n v="-1.86483E-3"/>
  </r>
  <r>
    <x v="2"/>
    <x v="76"/>
    <x v="34"/>
    <x v="5"/>
    <n v="-1.637955E-3"/>
  </r>
  <r>
    <x v="2"/>
    <x v="77"/>
    <x v="34"/>
    <x v="5"/>
    <n v="-1.416994E-3"/>
  </r>
  <r>
    <x v="2"/>
    <x v="78"/>
    <x v="34"/>
    <x v="5"/>
    <n v="-1.1901189999999999E-3"/>
  </r>
  <r>
    <x v="2"/>
    <x v="79"/>
    <x v="34"/>
    <x v="5"/>
    <n v="-9.6324500000000005E-4"/>
  </r>
  <r>
    <x v="2"/>
    <x v="80"/>
    <x v="34"/>
    <x v="5"/>
    <n v="-7.3636999999999997E-4"/>
  </r>
  <r>
    <x v="2"/>
    <x v="81"/>
    <x v="34"/>
    <x v="5"/>
    <n v="-1.2835990000000001E-3"/>
  </r>
  <r>
    <x v="2"/>
    <x v="82"/>
    <x v="34"/>
    <x v="5"/>
    <n v="-1.822815E-3"/>
  </r>
  <r>
    <x v="2"/>
    <x v="83"/>
    <x v="34"/>
    <x v="5"/>
    <n v="-2.3620310000000001E-3"/>
  </r>
  <r>
    <x v="2"/>
    <x v="84"/>
    <x v="34"/>
    <x v="5"/>
    <n v="-2.901247E-3"/>
  </r>
  <r>
    <x v="2"/>
    <x v="85"/>
    <x v="34"/>
    <x v="5"/>
    <n v="-3.4484759999999998E-3"/>
  </r>
  <r>
    <x v="2"/>
    <x v="86"/>
    <x v="34"/>
    <x v="5"/>
    <n v="-3.9876920000000001E-3"/>
  </r>
  <r>
    <x v="2"/>
    <x v="87"/>
    <x v="34"/>
    <x v="5"/>
    <n v="-4.5269079999999996E-3"/>
  </r>
  <r>
    <x v="2"/>
    <x v="88"/>
    <x v="34"/>
    <x v="5"/>
    <n v="-5.0661250000000003E-3"/>
  </r>
  <r>
    <x v="2"/>
    <x v="89"/>
    <x v="34"/>
    <x v="5"/>
    <n v="-5.6133540000000001E-3"/>
  </r>
  <r>
    <x v="2"/>
    <x v="90"/>
    <x v="34"/>
    <x v="5"/>
    <n v="-6.1525699999999996E-3"/>
  </r>
  <r>
    <x v="2"/>
    <x v="91"/>
    <x v="34"/>
    <x v="5"/>
    <n v="-6.6925860000000004E-3"/>
  </r>
  <r>
    <x v="2"/>
    <x v="92"/>
    <x v="34"/>
    <x v="5"/>
    <n v="-7.2326020000000003E-3"/>
  </r>
  <r>
    <x v="2"/>
    <x v="93"/>
    <x v="34"/>
    <x v="5"/>
    <n v="-7.7806330000000003E-3"/>
  </r>
  <r>
    <x v="2"/>
    <x v="94"/>
    <x v="34"/>
    <x v="5"/>
    <n v="-8.3206489999999994E-3"/>
  </r>
  <r>
    <x v="2"/>
    <x v="95"/>
    <x v="34"/>
    <x v="5"/>
    <n v="-8.8606650000000002E-3"/>
  </r>
  <r>
    <x v="2"/>
    <x v="96"/>
    <x v="34"/>
    <x v="5"/>
    <n v="-9.4006809999999993E-3"/>
  </r>
  <r>
    <x v="2"/>
    <x v="97"/>
    <x v="34"/>
    <x v="5"/>
    <n v="-9.9487120000000002E-3"/>
  </r>
  <r>
    <x v="2"/>
    <x v="98"/>
    <x v="34"/>
    <x v="5"/>
    <n v="-1.0488727999999999E-2"/>
  </r>
  <r>
    <x v="2"/>
    <x v="99"/>
    <x v="34"/>
    <x v="5"/>
    <n v="-1.1028744E-2"/>
  </r>
  <r>
    <x v="2"/>
    <x v="100"/>
    <x v="34"/>
    <x v="5"/>
    <n v="-1.1568760000000001E-2"/>
  </r>
  <r>
    <x v="3"/>
    <x v="0"/>
    <x v="34"/>
    <x v="5"/>
    <n v="0.72932584199999995"/>
  </r>
  <r>
    <x v="3"/>
    <x v="1"/>
    <x v="34"/>
    <x v="5"/>
    <n v="0.58191466000000003"/>
  </r>
  <r>
    <x v="3"/>
    <x v="2"/>
    <x v="34"/>
    <x v="5"/>
    <n v="0.67129625999999998"/>
  </r>
  <r>
    <x v="3"/>
    <x v="3"/>
    <x v="34"/>
    <x v="5"/>
    <n v="0.69732615200000003"/>
  </r>
  <r>
    <x v="3"/>
    <x v="4"/>
    <x v="34"/>
    <x v="5"/>
    <n v="1.0044257299999999"/>
  </r>
  <r>
    <x v="3"/>
    <x v="5"/>
    <x v="34"/>
    <x v="5"/>
    <n v="0.98098676200000001"/>
  </r>
  <r>
    <x v="3"/>
    <x v="6"/>
    <x v="34"/>
    <x v="5"/>
    <n v="1.035463311"/>
  </r>
  <r>
    <x v="3"/>
    <x v="7"/>
    <x v="34"/>
    <x v="5"/>
    <n v="1.411182857"/>
  </r>
  <r>
    <x v="3"/>
    <x v="8"/>
    <x v="34"/>
    <x v="5"/>
    <n v="1.174511954"/>
  </r>
  <r>
    <x v="3"/>
    <x v="9"/>
    <x v="34"/>
    <x v="5"/>
    <n v="0.80497500799999999"/>
  </r>
  <r>
    <x v="3"/>
    <x v="10"/>
    <x v="34"/>
    <x v="5"/>
    <n v="0.84476784800000004"/>
  </r>
  <r>
    <x v="3"/>
    <x v="11"/>
    <x v="34"/>
    <x v="5"/>
    <n v="0.80068376299999999"/>
  </r>
  <r>
    <x v="3"/>
    <x v="12"/>
    <x v="34"/>
    <x v="5"/>
    <n v="0.80964368200000003"/>
  </r>
  <r>
    <x v="3"/>
    <x v="13"/>
    <x v="34"/>
    <x v="5"/>
    <n v="0.87295462499999998"/>
  </r>
  <r>
    <x v="3"/>
    <x v="14"/>
    <x v="34"/>
    <x v="5"/>
    <n v="0.88623180199999996"/>
  </r>
  <r>
    <x v="3"/>
    <x v="15"/>
    <x v="34"/>
    <x v="5"/>
    <n v="0.84084962500000004"/>
  </r>
  <r>
    <x v="3"/>
    <x v="16"/>
    <x v="34"/>
    <x v="5"/>
    <n v="0.88227022499999996"/>
  </r>
  <r>
    <x v="3"/>
    <x v="17"/>
    <x v="34"/>
    <x v="5"/>
    <n v="0.89760427899999995"/>
  </r>
  <r>
    <x v="3"/>
    <x v="18"/>
    <x v="34"/>
    <x v="5"/>
    <n v="0.89740599200000004"/>
  </r>
  <r>
    <x v="3"/>
    <x v="19"/>
    <x v="34"/>
    <x v="5"/>
    <n v="0.95665545399999996"/>
  </r>
  <r>
    <x v="3"/>
    <x v="20"/>
    <x v="34"/>
    <x v="5"/>
    <n v="0.996241869"/>
  </r>
  <r>
    <x v="3"/>
    <x v="21"/>
    <x v="34"/>
    <x v="5"/>
    <n v="1.0448933760000001"/>
  </r>
  <r>
    <x v="3"/>
    <x v="22"/>
    <x v="34"/>
    <x v="5"/>
    <n v="1.0507974040000001"/>
  </r>
  <r>
    <x v="3"/>
    <x v="23"/>
    <x v="34"/>
    <x v="5"/>
    <n v="1.0507974040000001"/>
  </r>
  <r>
    <x v="3"/>
    <x v="24"/>
    <x v="34"/>
    <x v="5"/>
    <n v="1.0507974040000001"/>
  </r>
  <r>
    <x v="3"/>
    <x v="25"/>
    <x v="34"/>
    <x v="5"/>
    <n v="1.0507974040000001"/>
  </r>
  <r>
    <x v="3"/>
    <x v="26"/>
    <x v="34"/>
    <x v="5"/>
    <n v="0.97411089700000009"/>
  </r>
  <r>
    <x v="3"/>
    <x v="27"/>
    <x v="34"/>
    <x v="5"/>
    <n v="0.8591078284"/>
  </r>
  <r>
    <x v="3"/>
    <x v="28"/>
    <x v="34"/>
    <x v="5"/>
    <n v="0.70578819820000005"/>
  </r>
  <r>
    <x v="3"/>
    <x v="29"/>
    <x v="34"/>
    <x v="5"/>
    <n v="0.51393847119999991"/>
  </r>
  <r>
    <x v="3"/>
    <x v="30"/>
    <x v="34"/>
    <x v="5"/>
    <n v="0.28393233400000001"/>
  </r>
  <r>
    <x v="3"/>
    <x v="31"/>
    <x v="34"/>
    <x v="5"/>
    <n v="0.274517287"/>
  </r>
  <r>
    <x v="3"/>
    <x v="32"/>
    <x v="34"/>
    <x v="5"/>
    <n v="0.26510223900000002"/>
  </r>
  <r>
    <x v="3"/>
    <x v="33"/>
    <x v="34"/>
    <x v="5"/>
    <n v="0.25565692099999998"/>
  </r>
  <r>
    <x v="3"/>
    <x v="34"/>
    <x v="34"/>
    <x v="5"/>
    <n v="0.246241873"/>
  </r>
  <r>
    <x v="3"/>
    <x v="35"/>
    <x v="34"/>
    <x v="5"/>
    <n v="0.23682682599999999"/>
  </r>
  <r>
    <x v="3"/>
    <x v="36"/>
    <x v="34"/>
    <x v="5"/>
    <n v="0.22741177800000001"/>
  </r>
  <r>
    <x v="3"/>
    <x v="37"/>
    <x v="34"/>
    <x v="5"/>
    <n v="0.21796646"/>
  </r>
  <r>
    <x v="3"/>
    <x v="38"/>
    <x v="34"/>
    <x v="5"/>
    <n v="0.20855141199999999"/>
  </r>
  <r>
    <x v="3"/>
    <x v="39"/>
    <x v="34"/>
    <x v="5"/>
    <n v="0.19913636500000001"/>
  </r>
  <r>
    <x v="3"/>
    <x v="40"/>
    <x v="34"/>
    <x v="5"/>
    <n v="0.189721317"/>
  </r>
  <r>
    <x v="3"/>
    <x v="41"/>
    <x v="34"/>
    <x v="5"/>
    <n v="0.18121865400000001"/>
  </r>
  <r>
    <x v="3"/>
    <x v="42"/>
    <x v="34"/>
    <x v="5"/>
    <n v="0.17274368600000001"/>
  </r>
  <r>
    <x v="3"/>
    <x v="43"/>
    <x v="34"/>
    <x v="5"/>
    <n v="0.16426871700000001"/>
  </r>
  <r>
    <x v="3"/>
    <x v="44"/>
    <x v="34"/>
    <x v="5"/>
    <n v="0.15579374900000001"/>
  </r>
  <r>
    <x v="3"/>
    <x v="45"/>
    <x v="34"/>
    <x v="5"/>
    <n v="0.14729108599999999"/>
  </r>
  <r>
    <x v="3"/>
    <x v="46"/>
    <x v="34"/>
    <x v="5"/>
    <n v="0.13881611799999999"/>
  </r>
  <r>
    <x v="3"/>
    <x v="47"/>
    <x v="34"/>
    <x v="5"/>
    <n v="0.13034114999999999"/>
  </r>
  <r>
    <x v="3"/>
    <x v="48"/>
    <x v="34"/>
    <x v="5"/>
    <n v="0.121866182"/>
  </r>
  <r>
    <x v="3"/>
    <x v="49"/>
    <x v="34"/>
    <x v="5"/>
    <n v="0.113363518"/>
  </r>
  <r>
    <x v="3"/>
    <x v="50"/>
    <x v="34"/>
    <x v="5"/>
    <n v="0.10488855"/>
  </r>
  <r>
    <x v="3"/>
    <x v="51"/>
    <x v="34"/>
    <x v="5"/>
    <n v="0.101324596"/>
  </r>
  <r>
    <x v="3"/>
    <x v="52"/>
    <x v="34"/>
    <x v="5"/>
    <n v="9.7760640999999995E-2"/>
  </r>
  <r>
    <x v="3"/>
    <x v="53"/>
    <x v="34"/>
    <x v="5"/>
    <n v="9.4182446000000003E-2"/>
  </r>
  <r>
    <x v="3"/>
    <x v="54"/>
    <x v="34"/>
    <x v="5"/>
    <n v="9.0618490999999995E-2"/>
  </r>
  <r>
    <x v="3"/>
    <x v="55"/>
    <x v="34"/>
    <x v="5"/>
    <n v="8.7054537000000001E-2"/>
  </r>
  <r>
    <x v="3"/>
    <x v="56"/>
    <x v="34"/>
    <x v="5"/>
    <n v="8.3490581999999994E-2"/>
  </r>
  <r>
    <x v="3"/>
    <x v="57"/>
    <x v="34"/>
    <x v="5"/>
    <n v="7.9912387000000001E-2"/>
  </r>
  <r>
    <x v="3"/>
    <x v="58"/>
    <x v="34"/>
    <x v="5"/>
    <n v="7.6348431999999994E-2"/>
  </r>
  <r>
    <x v="3"/>
    <x v="59"/>
    <x v="34"/>
    <x v="5"/>
    <n v="7.2784478E-2"/>
  </r>
  <r>
    <x v="3"/>
    <x v="60"/>
    <x v="34"/>
    <x v="5"/>
    <n v="6.9220523000000006E-2"/>
  </r>
  <r>
    <x v="3"/>
    <x v="61"/>
    <x v="34"/>
    <x v="5"/>
    <n v="6.8092466000000004E-2"/>
  </r>
  <r>
    <x v="3"/>
    <x v="62"/>
    <x v="34"/>
    <x v="5"/>
    <n v="6.6971955E-2"/>
  </r>
  <r>
    <x v="3"/>
    <x v="63"/>
    <x v="34"/>
    <x v="5"/>
    <n v="6.5851443999999995E-2"/>
  </r>
  <r>
    <x v="3"/>
    <x v="64"/>
    <x v="34"/>
    <x v="5"/>
    <n v="6.4730934000000004E-2"/>
  </r>
  <r>
    <x v="3"/>
    <x v="65"/>
    <x v="34"/>
    <x v="5"/>
    <n v="6.3602876000000003E-2"/>
  </r>
  <r>
    <x v="3"/>
    <x v="66"/>
    <x v="34"/>
    <x v="5"/>
    <n v="6.2482365999999998E-2"/>
  </r>
  <r>
    <x v="3"/>
    <x v="67"/>
    <x v="34"/>
    <x v="5"/>
    <n v="6.1361855E-2"/>
  </r>
  <r>
    <x v="3"/>
    <x v="68"/>
    <x v="34"/>
    <x v="5"/>
    <n v="6.0241344000000002E-2"/>
  </r>
  <r>
    <x v="3"/>
    <x v="69"/>
    <x v="34"/>
    <x v="5"/>
    <n v="5.9113287E-2"/>
  </r>
  <r>
    <x v="3"/>
    <x v="70"/>
    <x v="34"/>
    <x v="5"/>
    <n v="5.7992776000000003E-2"/>
  </r>
  <r>
    <x v="3"/>
    <x v="71"/>
    <x v="34"/>
    <x v="5"/>
    <n v="5.7382771999999999E-2"/>
  </r>
  <r>
    <x v="3"/>
    <x v="72"/>
    <x v="34"/>
    <x v="5"/>
    <n v="5.6772768000000001E-2"/>
  </r>
  <r>
    <x v="3"/>
    <x v="73"/>
    <x v="34"/>
    <x v="5"/>
    <n v="5.6156615999999999E-2"/>
  </r>
  <r>
    <x v="3"/>
    <x v="74"/>
    <x v="34"/>
    <x v="5"/>
    <n v="5.5546612000000002E-2"/>
  </r>
  <r>
    <x v="3"/>
    <x v="75"/>
    <x v="34"/>
    <x v="5"/>
    <n v="5.4936607999999998E-2"/>
  </r>
  <r>
    <x v="3"/>
    <x v="76"/>
    <x v="34"/>
    <x v="5"/>
    <n v="5.4326603000000001E-2"/>
  </r>
  <r>
    <x v="3"/>
    <x v="77"/>
    <x v="34"/>
    <x v="5"/>
    <n v="5.3710451999999999E-2"/>
  </r>
  <r>
    <x v="3"/>
    <x v="78"/>
    <x v="34"/>
    <x v="5"/>
    <n v="5.3100447000000002E-2"/>
  </r>
  <r>
    <x v="3"/>
    <x v="79"/>
    <x v="34"/>
    <x v="5"/>
    <n v="5.2490442999999998E-2"/>
  </r>
  <r>
    <x v="3"/>
    <x v="80"/>
    <x v="34"/>
    <x v="5"/>
    <n v="5.1880439E-2"/>
  </r>
  <r>
    <x v="3"/>
    <x v="81"/>
    <x v="34"/>
    <x v="5"/>
    <n v="5.0581541000000001E-2"/>
  </r>
  <r>
    <x v="3"/>
    <x v="82"/>
    <x v="34"/>
    <x v="5"/>
    <n v="4.9290656000000002E-2"/>
  </r>
  <r>
    <x v="3"/>
    <x v="83"/>
    <x v="34"/>
    <x v="5"/>
    <n v="4.7999772000000003E-2"/>
  </r>
  <r>
    <x v="3"/>
    <x v="84"/>
    <x v="34"/>
    <x v="5"/>
    <n v="4.6708886999999998E-2"/>
  </r>
  <r>
    <x v="3"/>
    <x v="85"/>
    <x v="34"/>
    <x v="5"/>
    <n v="4.5409988999999998E-2"/>
  </r>
  <r>
    <x v="3"/>
    <x v="86"/>
    <x v="34"/>
    <x v="5"/>
    <n v="4.4119103999999999E-2"/>
  </r>
  <r>
    <x v="3"/>
    <x v="87"/>
    <x v="34"/>
    <x v="5"/>
    <n v="4.2828219000000001E-2"/>
  </r>
  <r>
    <x v="3"/>
    <x v="88"/>
    <x v="34"/>
    <x v="5"/>
    <n v="4.1537335000000002E-2"/>
  </r>
  <r>
    <x v="3"/>
    <x v="89"/>
    <x v="34"/>
    <x v="5"/>
    <n v="4.0238437000000002E-2"/>
  </r>
  <r>
    <x v="3"/>
    <x v="90"/>
    <x v="34"/>
    <x v="5"/>
    <n v="3.8947552000000003E-2"/>
  </r>
  <r>
    <x v="3"/>
    <x v="91"/>
    <x v="34"/>
    <x v="5"/>
    <n v="3.7655867000000003E-2"/>
  </r>
  <r>
    <x v="3"/>
    <x v="92"/>
    <x v="34"/>
    <x v="5"/>
    <n v="3.6364183000000001E-2"/>
  </r>
  <r>
    <x v="3"/>
    <x v="93"/>
    <x v="34"/>
    <x v="5"/>
    <n v="3.5064483E-2"/>
  </r>
  <r>
    <x v="3"/>
    <x v="94"/>
    <x v="34"/>
    <x v="5"/>
    <n v="3.3772798E-2"/>
  </r>
  <r>
    <x v="3"/>
    <x v="95"/>
    <x v="34"/>
    <x v="5"/>
    <n v="3.2481113999999998E-2"/>
  </r>
  <r>
    <x v="3"/>
    <x v="96"/>
    <x v="34"/>
    <x v="5"/>
    <n v="3.1189429000000001E-2"/>
  </r>
  <r>
    <x v="3"/>
    <x v="97"/>
    <x v="34"/>
    <x v="5"/>
    <n v="2.9889729E-2"/>
  </r>
  <r>
    <x v="3"/>
    <x v="98"/>
    <x v="34"/>
    <x v="5"/>
    <n v="2.8598044E-2"/>
  </r>
  <r>
    <x v="3"/>
    <x v="99"/>
    <x v="34"/>
    <x v="5"/>
    <n v="2.7306359999999998E-2"/>
  </r>
  <r>
    <x v="3"/>
    <x v="100"/>
    <x v="34"/>
    <x v="5"/>
    <n v="2.6014675000000001E-2"/>
  </r>
  <r>
    <x v="4"/>
    <x v="0"/>
    <x v="34"/>
    <x v="5"/>
    <n v="0.72932584199999995"/>
  </r>
  <r>
    <x v="4"/>
    <x v="1"/>
    <x v="34"/>
    <x v="5"/>
    <n v="0.58191466000000003"/>
  </r>
  <r>
    <x v="4"/>
    <x v="2"/>
    <x v="34"/>
    <x v="5"/>
    <n v="0.67129625999999998"/>
  </r>
  <r>
    <x v="4"/>
    <x v="3"/>
    <x v="34"/>
    <x v="5"/>
    <n v="0.69732615200000003"/>
  </r>
  <r>
    <x v="4"/>
    <x v="4"/>
    <x v="34"/>
    <x v="5"/>
    <n v="1.0044257299999999"/>
  </r>
  <r>
    <x v="4"/>
    <x v="5"/>
    <x v="34"/>
    <x v="5"/>
    <n v="0.98098676200000001"/>
  </r>
  <r>
    <x v="4"/>
    <x v="6"/>
    <x v="34"/>
    <x v="5"/>
    <n v="1.035463311"/>
  </r>
  <r>
    <x v="4"/>
    <x v="7"/>
    <x v="34"/>
    <x v="5"/>
    <n v="1.411182857"/>
  </r>
  <r>
    <x v="4"/>
    <x v="8"/>
    <x v="34"/>
    <x v="5"/>
    <n v="1.174511954"/>
  </r>
  <r>
    <x v="4"/>
    <x v="9"/>
    <x v="34"/>
    <x v="5"/>
    <n v="0.80497500799999999"/>
  </r>
  <r>
    <x v="4"/>
    <x v="10"/>
    <x v="34"/>
    <x v="5"/>
    <n v="0.84476784800000004"/>
  </r>
  <r>
    <x v="4"/>
    <x v="11"/>
    <x v="34"/>
    <x v="5"/>
    <n v="0.80068376299999999"/>
  </r>
  <r>
    <x v="4"/>
    <x v="12"/>
    <x v="34"/>
    <x v="5"/>
    <n v="0.80964368200000003"/>
  </r>
  <r>
    <x v="4"/>
    <x v="13"/>
    <x v="34"/>
    <x v="5"/>
    <n v="0.87295462499999998"/>
  </r>
  <r>
    <x v="4"/>
    <x v="14"/>
    <x v="34"/>
    <x v="5"/>
    <n v="0.88623180199999996"/>
  </r>
  <r>
    <x v="4"/>
    <x v="15"/>
    <x v="34"/>
    <x v="5"/>
    <n v="0.84084962500000004"/>
  </r>
  <r>
    <x v="4"/>
    <x v="16"/>
    <x v="34"/>
    <x v="5"/>
    <n v="0.88227022499999996"/>
  </r>
  <r>
    <x v="4"/>
    <x v="17"/>
    <x v="34"/>
    <x v="5"/>
    <n v="0.89760427899999995"/>
  </r>
  <r>
    <x v="4"/>
    <x v="18"/>
    <x v="34"/>
    <x v="5"/>
    <n v="0.89740599200000004"/>
  </r>
  <r>
    <x v="4"/>
    <x v="19"/>
    <x v="34"/>
    <x v="5"/>
    <n v="0.95665545399999996"/>
  </r>
  <r>
    <x v="4"/>
    <x v="20"/>
    <x v="34"/>
    <x v="5"/>
    <n v="0.996241869"/>
  </r>
  <r>
    <x v="4"/>
    <x v="21"/>
    <x v="34"/>
    <x v="5"/>
    <n v="1.0448933760000001"/>
  </r>
  <r>
    <x v="4"/>
    <x v="22"/>
    <x v="34"/>
    <x v="5"/>
    <n v="1.0507974040000001"/>
  </r>
  <r>
    <x v="4"/>
    <x v="23"/>
    <x v="34"/>
    <x v="5"/>
    <n v="1.0507974040000001"/>
  </r>
  <r>
    <x v="4"/>
    <x v="24"/>
    <x v="34"/>
    <x v="5"/>
    <n v="1.0507974040000001"/>
  </r>
  <r>
    <x v="4"/>
    <x v="25"/>
    <x v="34"/>
    <x v="5"/>
    <n v="1.0507974040000001"/>
  </r>
  <r>
    <x v="4"/>
    <x v="26"/>
    <x v="34"/>
    <x v="5"/>
    <n v="1.0515993628"/>
  </r>
  <r>
    <x v="4"/>
    <x v="27"/>
    <x v="34"/>
    <x v="5"/>
    <n v="1.0528024644"/>
  </r>
  <r>
    <x v="4"/>
    <x v="28"/>
    <x v="34"/>
    <x v="5"/>
    <n v="1.0544067088"/>
  </r>
  <r>
    <x v="4"/>
    <x v="29"/>
    <x v="34"/>
    <x v="5"/>
    <n v="1.0564107888000001"/>
  </r>
  <r>
    <x v="4"/>
    <x v="30"/>
    <x v="34"/>
    <x v="5"/>
    <n v="1.0588169919999999"/>
  </r>
  <r>
    <x v="4"/>
    <x v="31"/>
    <x v="34"/>
    <x v="5"/>
    <n v="1.053627758"/>
  </r>
  <r>
    <x v="4"/>
    <x v="32"/>
    <x v="34"/>
    <x v="5"/>
    <n v="1.0484385249999999"/>
  </r>
  <r>
    <x v="4"/>
    <x v="33"/>
    <x v="34"/>
    <x v="5"/>
    <n v="1.0432306929999999"/>
  </r>
  <r>
    <x v="4"/>
    <x v="34"/>
    <x v="34"/>
    <x v="5"/>
    <n v="1.038041459"/>
  </r>
  <r>
    <x v="4"/>
    <x v="35"/>
    <x v="34"/>
    <x v="5"/>
    <n v="1.0328522250000001"/>
  </r>
  <r>
    <x v="4"/>
    <x v="36"/>
    <x v="34"/>
    <x v="5"/>
    <n v="1.027662992"/>
  </r>
  <r>
    <x v="4"/>
    <x v="37"/>
    <x v="34"/>
    <x v="5"/>
    <n v="1.02245516"/>
  </r>
  <r>
    <x v="4"/>
    <x v="38"/>
    <x v="34"/>
    <x v="5"/>
    <n v="1.0172659260000001"/>
  </r>
  <r>
    <x v="4"/>
    <x v="39"/>
    <x v="34"/>
    <x v="5"/>
    <n v="1.012076693"/>
  </r>
  <r>
    <x v="4"/>
    <x v="40"/>
    <x v="34"/>
    <x v="5"/>
    <n v="1.0068874590000001"/>
  </r>
  <r>
    <x v="4"/>
    <x v="41"/>
    <x v="34"/>
    <x v="5"/>
    <n v="1.000485603"/>
  </r>
  <r>
    <x v="4"/>
    <x v="42"/>
    <x v="34"/>
    <x v="5"/>
    <n v="0.99410560800000003"/>
  </r>
  <r>
    <x v="4"/>
    <x v="43"/>
    <x v="34"/>
    <x v="5"/>
    <n v="0.98772561299999995"/>
  </r>
  <r>
    <x v="4"/>
    <x v="44"/>
    <x v="34"/>
    <x v="5"/>
    <n v="0.98134561799999998"/>
  </r>
  <r>
    <x v="4"/>
    <x v="45"/>
    <x v="34"/>
    <x v="5"/>
    <n v="0.97494376199999999"/>
  </r>
  <r>
    <x v="4"/>
    <x v="46"/>
    <x v="34"/>
    <x v="5"/>
    <n v="0.96856376700000002"/>
  </r>
  <r>
    <x v="4"/>
    <x v="47"/>
    <x v="34"/>
    <x v="5"/>
    <n v="0.96218377200000005"/>
  </r>
  <r>
    <x v="4"/>
    <x v="48"/>
    <x v="34"/>
    <x v="5"/>
    <n v="0.95580377699999997"/>
  </r>
  <r>
    <x v="4"/>
    <x v="49"/>
    <x v="34"/>
    <x v="5"/>
    <n v="0.94940192099999998"/>
  </r>
  <r>
    <x v="4"/>
    <x v="50"/>
    <x v="34"/>
    <x v="5"/>
    <n v="0.94302192600000001"/>
  </r>
  <r>
    <x v="4"/>
    <x v="51"/>
    <x v="34"/>
    <x v="5"/>
    <n v="0.92277890500000004"/>
  </r>
  <r>
    <x v="4"/>
    <x v="52"/>
    <x v="34"/>
    <x v="5"/>
    <n v="0.90253588500000004"/>
  </r>
  <r>
    <x v="4"/>
    <x v="53"/>
    <x v="34"/>
    <x v="5"/>
    <n v="0.88223302199999998"/>
  </r>
  <r>
    <x v="4"/>
    <x v="54"/>
    <x v="34"/>
    <x v="5"/>
    <n v="0.86199000100000001"/>
  </r>
  <r>
    <x v="4"/>
    <x v="55"/>
    <x v="34"/>
    <x v="5"/>
    <n v="0.84174698000000003"/>
  </r>
  <r>
    <x v="4"/>
    <x v="56"/>
    <x v="34"/>
    <x v="5"/>
    <n v="0.82150395899999995"/>
  </r>
  <r>
    <x v="4"/>
    <x v="57"/>
    <x v="34"/>
    <x v="5"/>
    <n v="0.80120109699999997"/>
  </r>
  <r>
    <x v="4"/>
    <x v="58"/>
    <x v="34"/>
    <x v="5"/>
    <n v="0.780958076"/>
  </r>
  <r>
    <x v="4"/>
    <x v="59"/>
    <x v="34"/>
    <x v="5"/>
    <n v="0.76071505500000003"/>
  </r>
  <r>
    <x v="4"/>
    <x v="60"/>
    <x v="34"/>
    <x v="5"/>
    <n v="0.74047203399999995"/>
  </r>
  <r>
    <x v="4"/>
    <x v="61"/>
    <x v="34"/>
    <x v="5"/>
    <n v="0.72680946599999996"/>
  </r>
  <r>
    <x v="4"/>
    <x v="62"/>
    <x v="34"/>
    <x v="5"/>
    <n v="0.71318859800000001"/>
  </r>
  <r>
    <x v="4"/>
    <x v="63"/>
    <x v="34"/>
    <x v="5"/>
    <n v="0.69956772899999997"/>
  </r>
  <r>
    <x v="4"/>
    <x v="64"/>
    <x v="34"/>
    <x v="5"/>
    <n v="0.68594686000000005"/>
  </r>
  <r>
    <x v="4"/>
    <x v="65"/>
    <x v="34"/>
    <x v="5"/>
    <n v="0.67228429300000003"/>
  </r>
  <r>
    <x v="4"/>
    <x v="66"/>
    <x v="34"/>
    <x v="5"/>
    <n v="0.658663424"/>
  </r>
  <r>
    <x v="4"/>
    <x v="67"/>
    <x v="34"/>
    <x v="5"/>
    <n v="0.64504255600000004"/>
  </r>
  <r>
    <x v="4"/>
    <x v="68"/>
    <x v="34"/>
    <x v="5"/>
    <n v="0.63142168700000001"/>
  </r>
  <r>
    <x v="4"/>
    <x v="69"/>
    <x v="34"/>
    <x v="5"/>
    <n v="0.61775911999999999"/>
  </r>
  <r>
    <x v="4"/>
    <x v="70"/>
    <x v="34"/>
    <x v="5"/>
    <n v="0.60413825099999996"/>
  </r>
  <r>
    <x v="4"/>
    <x v="71"/>
    <x v="34"/>
    <x v="5"/>
    <n v="0.57790211999999996"/>
  </r>
  <r>
    <x v="4"/>
    <x v="72"/>
    <x v="34"/>
    <x v="5"/>
    <n v="0.55166598899999997"/>
  </r>
  <r>
    <x v="4"/>
    <x v="73"/>
    <x v="34"/>
    <x v="5"/>
    <n v="0.52535359699999995"/>
  </r>
  <r>
    <x v="4"/>
    <x v="74"/>
    <x v="34"/>
    <x v="5"/>
    <n v="0.49911746600000001"/>
  </r>
  <r>
    <x v="4"/>
    <x v="75"/>
    <x v="34"/>
    <x v="5"/>
    <n v="0.47288133500000001"/>
  </r>
  <r>
    <x v="4"/>
    <x v="76"/>
    <x v="34"/>
    <x v="5"/>
    <n v="0.44664520400000002"/>
  </r>
  <r>
    <x v="4"/>
    <x v="77"/>
    <x v="34"/>
    <x v="5"/>
    <n v="0.420332812"/>
  </r>
  <r>
    <x v="4"/>
    <x v="78"/>
    <x v="34"/>
    <x v="5"/>
    <n v="0.394096681"/>
  </r>
  <r>
    <x v="4"/>
    <x v="79"/>
    <x v="34"/>
    <x v="5"/>
    <n v="0.36786055000000001"/>
  </r>
  <r>
    <x v="4"/>
    <x v="80"/>
    <x v="34"/>
    <x v="5"/>
    <n v="0.34162441799999999"/>
  </r>
  <r>
    <x v="4"/>
    <x v="81"/>
    <x v="34"/>
    <x v="5"/>
    <n v="0.33806990199999998"/>
  </r>
  <r>
    <x v="4"/>
    <x v="82"/>
    <x v="34"/>
    <x v="5"/>
    <n v="0.334529468"/>
  </r>
  <r>
    <x v="4"/>
    <x v="83"/>
    <x v="34"/>
    <x v="5"/>
    <n v="0.33098903299999999"/>
  </r>
  <r>
    <x v="4"/>
    <x v="84"/>
    <x v="34"/>
    <x v="5"/>
    <n v="0.32744859799999998"/>
  </r>
  <r>
    <x v="4"/>
    <x v="85"/>
    <x v="34"/>
    <x v="5"/>
    <n v="0.32389408200000003"/>
  </r>
  <r>
    <x v="4"/>
    <x v="86"/>
    <x v="34"/>
    <x v="5"/>
    <n v="0.32035364700000002"/>
  </r>
  <r>
    <x v="4"/>
    <x v="87"/>
    <x v="34"/>
    <x v="5"/>
    <n v="0.31681321200000001"/>
  </r>
  <r>
    <x v="4"/>
    <x v="88"/>
    <x v="34"/>
    <x v="5"/>
    <n v="0.313272777"/>
  </r>
  <r>
    <x v="4"/>
    <x v="89"/>
    <x v="34"/>
    <x v="5"/>
    <n v="0.30971826099999999"/>
  </r>
  <r>
    <x v="4"/>
    <x v="90"/>
    <x v="34"/>
    <x v="5"/>
    <n v="0.30617782599999999"/>
  </r>
  <r>
    <x v="4"/>
    <x v="91"/>
    <x v="34"/>
    <x v="5"/>
    <n v="0.30539111000000002"/>
  </r>
  <r>
    <x v="4"/>
    <x v="92"/>
    <x v="34"/>
    <x v="5"/>
    <n v="0.304604394"/>
  </r>
  <r>
    <x v="4"/>
    <x v="93"/>
    <x v="34"/>
    <x v="5"/>
    <n v="0.30381114100000001"/>
  </r>
  <r>
    <x v="4"/>
    <x v="94"/>
    <x v="34"/>
    <x v="5"/>
    <n v="0.30302442499999999"/>
  </r>
  <r>
    <x v="4"/>
    <x v="95"/>
    <x v="34"/>
    <x v="5"/>
    <n v="0.30223770999999999"/>
  </r>
  <r>
    <x v="4"/>
    <x v="96"/>
    <x v="34"/>
    <x v="5"/>
    <n v="0.30145099400000003"/>
  </r>
  <r>
    <x v="4"/>
    <x v="97"/>
    <x v="34"/>
    <x v="5"/>
    <n v="0.30065774099999998"/>
  </r>
  <r>
    <x v="4"/>
    <x v="98"/>
    <x v="34"/>
    <x v="5"/>
    <n v="0.29987102500000001"/>
  </r>
  <r>
    <x v="4"/>
    <x v="99"/>
    <x v="34"/>
    <x v="5"/>
    <n v="0.29908430899999999"/>
  </r>
  <r>
    <x v="4"/>
    <x v="100"/>
    <x v="34"/>
    <x v="5"/>
    <n v="0.29829759300000003"/>
  </r>
  <r>
    <x v="5"/>
    <x v="0"/>
    <x v="34"/>
    <x v="5"/>
    <n v="0.72932584199999995"/>
  </r>
  <r>
    <x v="5"/>
    <x v="1"/>
    <x v="34"/>
    <x v="5"/>
    <n v="0.58191466000000003"/>
  </r>
  <r>
    <x v="5"/>
    <x v="2"/>
    <x v="34"/>
    <x v="5"/>
    <n v="0.67129625999999998"/>
  </r>
  <r>
    <x v="5"/>
    <x v="3"/>
    <x v="34"/>
    <x v="5"/>
    <n v="0.69732615200000003"/>
  </r>
  <r>
    <x v="5"/>
    <x v="4"/>
    <x v="34"/>
    <x v="5"/>
    <n v="1.0044257299999999"/>
  </r>
  <r>
    <x v="5"/>
    <x v="5"/>
    <x v="34"/>
    <x v="5"/>
    <n v="0.98098676200000001"/>
  </r>
  <r>
    <x v="5"/>
    <x v="6"/>
    <x v="34"/>
    <x v="5"/>
    <n v="1.035463311"/>
  </r>
  <r>
    <x v="5"/>
    <x v="7"/>
    <x v="34"/>
    <x v="5"/>
    <n v="1.411182857"/>
  </r>
  <r>
    <x v="5"/>
    <x v="8"/>
    <x v="34"/>
    <x v="5"/>
    <n v="1.174511954"/>
  </r>
  <r>
    <x v="5"/>
    <x v="9"/>
    <x v="34"/>
    <x v="5"/>
    <n v="0.80497500799999999"/>
  </r>
  <r>
    <x v="5"/>
    <x v="10"/>
    <x v="34"/>
    <x v="5"/>
    <n v="0.84476784800000004"/>
  </r>
  <r>
    <x v="5"/>
    <x v="11"/>
    <x v="34"/>
    <x v="5"/>
    <n v="0.80068376299999999"/>
  </r>
  <r>
    <x v="5"/>
    <x v="12"/>
    <x v="34"/>
    <x v="5"/>
    <n v="0.80964368200000003"/>
  </r>
  <r>
    <x v="5"/>
    <x v="13"/>
    <x v="34"/>
    <x v="5"/>
    <n v="0.87295462499999998"/>
  </r>
  <r>
    <x v="5"/>
    <x v="14"/>
    <x v="34"/>
    <x v="5"/>
    <n v="0.88623180199999996"/>
  </r>
  <r>
    <x v="5"/>
    <x v="15"/>
    <x v="34"/>
    <x v="5"/>
    <n v="0.84084962500000004"/>
  </r>
  <r>
    <x v="5"/>
    <x v="16"/>
    <x v="34"/>
    <x v="5"/>
    <n v="0.88227022499999996"/>
  </r>
  <r>
    <x v="5"/>
    <x v="17"/>
    <x v="34"/>
    <x v="5"/>
    <n v="0.89760427899999995"/>
  </r>
  <r>
    <x v="5"/>
    <x v="18"/>
    <x v="34"/>
    <x v="5"/>
    <n v="0.89740599200000004"/>
  </r>
  <r>
    <x v="5"/>
    <x v="19"/>
    <x v="34"/>
    <x v="5"/>
    <n v="0.95665545399999996"/>
  </r>
  <r>
    <x v="5"/>
    <x v="20"/>
    <x v="34"/>
    <x v="5"/>
    <n v="0.996241869"/>
  </r>
  <r>
    <x v="5"/>
    <x v="21"/>
    <x v="34"/>
    <x v="5"/>
    <n v="1.0448933760000001"/>
  </r>
  <r>
    <x v="5"/>
    <x v="22"/>
    <x v="34"/>
    <x v="5"/>
    <n v="1.0507974040000001"/>
  </r>
  <r>
    <x v="5"/>
    <x v="23"/>
    <x v="34"/>
    <x v="5"/>
    <n v="1.0507974040000001"/>
  </r>
  <r>
    <x v="5"/>
    <x v="24"/>
    <x v="34"/>
    <x v="5"/>
    <n v="1.0507974040000001"/>
  </r>
  <r>
    <x v="5"/>
    <x v="25"/>
    <x v="34"/>
    <x v="5"/>
    <n v="1.0507974040000001"/>
  </r>
  <r>
    <x v="5"/>
    <x v="26"/>
    <x v="34"/>
    <x v="5"/>
    <n v="1.0515993628"/>
  </r>
  <r>
    <x v="5"/>
    <x v="27"/>
    <x v="34"/>
    <x v="5"/>
    <n v="1.0528024644"/>
  </r>
  <r>
    <x v="5"/>
    <x v="28"/>
    <x v="34"/>
    <x v="5"/>
    <n v="1.0544067088"/>
  </r>
  <r>
    <x v="5"/>
    <x v="29"/>
    <x v="34"/>
    <x v="5"/>
    <n v="1.0564107888000001"/>
  </r>
  <r>
    <x v="5"/>
    <x v="30"/>
    <x v="34"/>
    <x v="5"/>
    <n v="1.0588169919999999"/>
  </r>
  <r>
    <x v="5"/>
    <x v="31"/>
    <x v="34"/>
    <x v="5"/>
    <n v="1.053627758"/>
  </r>
  <r>
    <x v="5"/>
    <x v="32"/>
    <x v="34"/>
    <x v="5"/>
    <n v="1.0484385249999999"/>
  </r>
  <r>
    <x v="5"/>
    <x v="33"/>
    <x v="34"/>
    <x v="5"/>
    <n v="1.0432306929999999"/>
  </r>
  <r>
    <x v="5"/>
    <x v="34"/>
    <x v="34"/>
    <x v="5"/>
    <n v="1.038041459"/>
  </r>
  <r>
    <x v="5"/>
    <x v="35"/>
    <x v="34"/>
    <x v="5"/>
    <n v="1.0328522250000001"/>
  </r>
  <r>
    <x v="5"/>
    <x v="36"/>
    <x v="34"/>
    <x v="5"/>
    <n v="1.027662992"/>
  </r>
  <r>
    <x v="5"/>
    <x v="37"/>
    <x v="34"/>
    <x v="5"/>
    <n v="1.02245516"/>
  </r>
  <r>
    <x v="5"/>
    <x v="38"/>
    <x v="34"/>
    <x v="5"/>
    <n v="1.0172659260000001"/>
  </r>
  <r>
    <x v="5"/>
    <x v="39"/>
    <x v="34"/>
    <x v="5"/>
    <n v="1.012076693"/>
  </r>
  <r>
    <x v="5"/>
    <x v="40"/>
    <x v="34"/>
    <x v="5"/>
    <n v="1.0068874590000001"/>
  </r>
  <r>
    <x v="5"/>
    <x v="41"/>
    <x v="34"/>
    <x v="5"/>
    <n v="1.000485603"/>
  </r>
  <r>
    <x v="5"/>
    <x v="42"/>
    <x v="34"/>
    <x v="5"/>
    <n v="0.99410560800000003"/>
  </r>
  <r>
    <x v="5"/>
    <x v="43"/>
    <x v="34"/>
    <x v="5"/>
    <n v="0.98772561299999995"/>
  </r>
  <r>
    <x v="5"/>
    <x v="44"/>
    <x v="34"/>
    <x v="5"/>
    <n v="0.98134561799999998"/>
  </r>
  <r>
    <x v="5"/>
    <x v="45"/>
    <x v="34"/>
    <x v="5"/>
    <n v="0.97494376199999999"/>
  </r>
  <r>
    <x v="5"/>
    <x v="46"/>
    <x v="34"/>
    <x v="5"/>
    <n v="0.96856376700000002"/>
  </r>
  <r>
    <x v="5"/>
    <x v="47"/>
    <x v="34"/>
    <x v="5"/>
    <n v="0.96218377200000005"/>
  </r>
  <r>
    <x v="5"/>
    <x v="48"/>
    <x v="34"/>
    <x v="5"/>
    <n v="0.95580377699999997"/>
  </r>
  <r>
    <x v="5"/>
    <x v="49"/>
    <x v="34"/>
    <x v="5"/>
    <n v="0.94940192099999998"/>
  </r>
  <r>
    <x v="5"/>
    <x v="50"/>
    <x v="34"/>
    <x v="5"/>
    <n v="0.94302192600000001"/>
  </r>
  <r>
    <x v="5"/>
    <x v="51"/>
    <x v="34"/>
    <x v="5"/>
    <n v="0.92277890500000004"/>
  </r>
  <r>
    <x v="5"/>
    <x v="52"/>
    <x v="34"/>
    <x v="5"/>
    <n v="0.90253588500000004"/>
  </r>
  <r>
    <x v="5"/>
    <x v="53"/>
    <x v="34"/>
    <x v="5"/>
    <n v="0.88223302199999998"/>
  </r>
  <r>
    <x v="5"/>
    <x v="54"/>
    <x v="34"/>
    <x v="5"/>
    <n v="0.86199000100000001"/>
  </r>
  <r>
    <x v="5"/>
    <x v="55"/>
    <x v="34"/>
    <x v="5"/>
    <n v="0.84174698000000003"/>
  </r>
  <r>
    <x v="5"/>
    <x v="56"/>
    <x v="34"/>
    <x v="5"/>
    <n v="0.82150395899999995"/>
  </r>
  <r>
    <x v="5"/>
    <x v="57"/>
    <x v="34"/>
    <x v="5"/>
    <n v="0.80120109699999997"/>
  </r>
  <r>
    <x v="5"/>
    <x v="58"/>
    <x v="34"/>
    <x v="5"/>
    <n v="0.780958076"/>
  </r>
  <r>
    <x v="5"/>
    <x v="59"/>
    <x v="34"/>
    <x v="5"/>
    <n v="0.76071505500000003"/>
  </r>
  <r>
    <x v="5"/>
    <x v="60"/>
    <x v="34"/>
    <x v="5"/>
    <n v="0.74047203399999995"/>
  </r>
  <r>
    <x v="5"/>
    <x v="61"/>
    <x v="34"/>
    <x v="5"/>
    <n v="0.72680946599999996"/>
  </r>
  <r>
    <x v="5"/>
    <x v="62"/>
    <x v="34"/>
    <x v="5"/>
    <n v="0.71318859800000001"/>
  </r>
  <r>
    <x v="5"/>
    <x v="63"/>
    <x v="34"/>
    <x v="5"/>
    <n v="0.69956772899999997"/>
  </r>
  <r>
    <x v="5"/>
    <x v="64"/>
    <x v="34"/>
    <x v="5"/>
    <n v="0.68594686000000005"/>
  </r>
  <r>
    <x v="5"/>
    <x v="65"/>
    <x v="34"/>
    <x v="5"/>
    <n v="0.67228429300000003"/>
  </r>
  <r>
    <x v="5"/>
    <x v="66"/>
    <x v="34"/>
    <x v="5"/>
    <n v="0.658663424"/>
  </r>
  <r>
    <x v="5"/>
    <x v="67"/>
    <x v="34"/>
    <x v="5"/>
    <n v="0.64504255600000004"/>
  </r>
  <r>
    <x v="5"/>
    <x v="68"/>
    <x v="34"/>
    <x v="5"/>
    <n v="0.63142168700000001"/>
  </r>
  <r>
    <x v="5"/>
    <x v="69"/>
    <x v="34"/>
    <x v="5"/>
    <n v="0.61775911999999999"/>
  </r>
  <r>
    <x v="5"/>
    <x v="70"/>
    <x v="34"/>
    <x v="5"/>
    <n v="0.60413825099999996"/>
  </r>
  <r>
    <x v="5"/>
    <x v="71"/>
    <x v="34"/>
    <x v="5"/>
    <n v="0.57790211999999996"/>
  </r>
  <r>
    <x v="5"/>
    <x v="72"/>
    <x v="34"/>
    <x v="5"/>
    <n v="0.55166598899999997"/>
  </r>
  <r>
    <x v="5"/>
    <x v="73"/>
    <x v="34"/>
    <x v="5"/>
    <n v="0.52535359699999995"/>
  </r>
  <r>
    <x v="5"/>
    <x v="74"/>
    <x v="34"/>
    <x v="5"/>
    <n v="0.49911746600000001"/>
  </r>
  <r>
    <x v="5"/>
    <x v="75"/>
    <x v="34"/>
    <x v="5"/>
    <n v="0.47288133500000001"/>
  </r>
  <r>
    <x v="5"/>
    <x v="76"/>
    <x v="34"/>
    <x v="5"/>
    <n v="0.44664520400000002"/>
  </r>
  <r>
    <x v="5"/>
    <x v="77"/>
    <x v="34"/>
    <x v="5"/>
    <n v="0.420332812"/>
  </r>
  <r>
    <x v="5"/>
    <x v="78"/>
    <x v="34"/>
    <x v="5"/>
    <n v="0.394096681"/>
  </r>
  <r>
    <x v="5"/>
    <x v="79"/>
    <x v="34"/>
    <x v="5"/>
    <n v="0.36786055000000001"/>
  </r>
  <r>
    <x v="5"/>
    <x v="80"/>
    <x v="34"/>
    <x v="5"/>
    <n v="0.34162441799999999"/>
  </r>
  <r>
    <x v="5"/>
    <x v="81"/>
    <x v="34"/>
    <x v="5"/>
    <n v="0.33806990199999998"/>
  </r>
  <r>
    <x v="5"/>
    <x v="82"/>
    <x v="34"/>
    <x v="5"/>
    <n v="0.334529468"/>
  </r>
  <r>
    <x v="5"/>
    <x v="83"/>
    <x v="34"/>
    <x v="5"/>
    <n v="0.33098903299999999"/>
  </r>
  <r>
    <x v="5"/>
    <x v="84"/>
    <x v="34"/>
    <x v="5"/>
    <n v="0.32744859799999998"/>
  </r>
  <r>
    <x v="5"/>
    <x v="85"/>
    <x v="34"/>
    <x v="5"/>
    <n v="0.32389408200000003"/>
  </r>
  <r>
    <x v="5"/>
    <x v="86"/>
    <x v="34"/>
    <x v="5"/>
    <n v="0.32035364700000002"/>
  </r>
  <r>
    <x v="5"/>
    <x v="87"/>
    <x v="34"/>
    <x v="5"/>
    <n v="0.31681321200000001"/>
  </r>
  <r>
    <x v="5"/>
    <x v="88"/>
    <x v="34"/>
    <x v="5"/>
    <n v="0.313272777"/>
  </r>
  <r>
    <x v="5"/>
    <x v="89"/>
    <x v="34"/>
    <x v="5"/>
    <n v="0.30971826099999999"/>
  </r>
  <r>
    <x v="5"/>
    <x v="90"/>
    <x v="34"/>
    <x v="5"/>
    <n v="0.30617782599999999"/>
  </r>
  <r>
    <x v="5"/>
    <x v="91"/>
    <x v="34"/>
    <x v="5"/>
    <n v="0.30539111000000002"/>
  </r>
  <r>
    <x v="5"/>
    <x v="92"/>
    <x v="34"/>
    <x v="5"/>
    <n v="0.304604394"/>
  </r>
  <r>
    <x v="5"/>
    <x v="93"/>
    <x v="34"/>
    <x v="5"/>
    <n v="0.30381114100000001"/>
  </r>
  <r>
    <x v="5"/>
    <x v="94"/>
    <x v="34"/>
    <x v="5"/>
    <n v="0.30302442499999999"/>
  </r>
  <r>
    <x v="5"/>
    <x v="95"/>
    <x v="34"/>
    <x v="5"/>
    <n v="0.30223770999999999"/>
  </r>
  <r>
    <x v="5"/>
    <x v="96"/>
    <x v="34"/>
    <x v="5"/>
    <n v="0.30145099400000003"/>
  </r>
  <r>
    <x v="5"/>
    <x v="97"/>
    <x v="34"/>
    <x v="5"/>
    <n v="0.30065774099999998"/>
  </r>
  <r>
    <x v="5"/>
    <x v="98"/>
    <x v="34"/>
    <x v="5"/>
    <n v="0.29987102500000001"/>
  </r>
  <r>
    <x v="5"/>
    <x v="99"/>
    <x v="34"/>
    <x v="5"/>
    <n v="0.29908430899999999"/>
  </r>
  <r>
    <x v="5"/>
    <x v="100"/>
    <x v="34"/>
    <x v="5"/>
    <n v="0.29829759300000003"/>
  </r>
  <r>
    <x v="6"/>
    <x v="0"/>
    <x v="34"/>
    <x v="5"/>
    <n v="0.72932584199999995"/>
  </r>
  <r>
    <x v="6"/>
    <x v="1"/>
    <x v="34"/>
    <x v="5"/>
    <n v="0.58191466000000003"/>
  </r>
  <r>
    <x v="6"/>
    <x v="2"/>
    <x v="34"/>
    <x v="5"/>
    <n v="0.67129625999999998"/>
  </r>
  <r>
    <x v="6"/>
    <x v="3"/>
    <x v="34"/>
    <x v="5"/>
    <n v="0.69732615200000003"/>
  </r>
  <r>
    <x v="6"/>
    <x v="4"/>
    <x v="34"/>
    <x v="5"/>
    <n v="1.0044257299999999"/>
  </r>
  <r>
    <x v="6"/>
    <x v="5"/>
    <x v="34"/>
    <x v="5"/>
    <n v="0.98098676200000001"/>
  </r>
  <r>
    <x v="6"/>
    <x v="6"/>
    <x v="34"/>
    <x v="5"/>
    <n v="1.035463311"/>
  </r>
  <r>
    <x v="6"/>
    <x v="7"/>
    <x v="34"/>
    <x v="5"/>
    <n v="1.411182857"/>
  </r>
  <r>
    <x v="6"/>
    <x v="8"/>
    <x v="34"/>
    <x v="5"/>
    <n v="1.174511954"/>
  </r>
  <r>
    <x v="6"/>
    <x v="9"/>
    <x v="34"/>
    <x v="5"/>
    <n v="0.80497500799999999"/>
  </r>
  <r>
    <x v="6"/>
    <x v="10"/>
    <x v="34"/>
    <x v="5"/>
    <n v="0.84476784800000004"/>
  </r>
  <r>
    <x v="6"/>
    <x v="11"/>
    <x v="34"/>
    <x v="5"/>
    <n v="0.80068376299999999"/>
  </r>
  <r>
    <x v="6"/>
    <x v="12"/>
    <x v="34"/>
    <x v="5"/>
    <n v="0.80964368200000003"/>
  </r>
  <r>
    <x v="6"/>
    <x v="13"/>
    <x v="34"/>
    <x v="5"/>
    <n v="0.87295462499999998"/>
  </r>
  <r>
    <x v="6"/>
    <x v="14"/>
    <x v="34"/>
    <x v="5"/>
    <n v="0.88623180199999996"/>
  </r>
  <r>
    <x v="6"/>
    <x v="15"/>
    <x v="34"/>
    <x v="5"/>
    <n v="0.84084962500000004"/>
  </r>
  <r>
    <x v="6"/>
    <x v="16"/>
    <x v="34"/>
    <x v="5"/>
    <n v="0.88227022499999996"/>
  </r>
  <r>
    <x v="6"/>
    <x v="17"/>
    <x v="34"/>
    <x v="5"/>
    <n v="0.89760427899999995"/>
  </r>
  <r>
    <x v="6"/>
    <x v="18"/>
    <x v="34"/>
    <x v="5"/>
    <n v="0.89740599200000004"/>
  </r>
  <r>
    <x v="6"/>
    <x v="19"/>
    <x v="34"/>
    <x v="5"/>
    <n v="0.95665545399999996"/>
  </r>
  <r>
    <x v="6"/>
    <x v="20"/>
    <x v="34"/>
    <x v="5"/>
    <n v="0.996241869"/>
  </r>
  <r>
    <x v="6"/>
    <x v="21"/>
    <x v="34"/>
    <x v="5"/>
    <n v="1.0448933760000001"/>
  </r>
  <r>
    <x v="6"/>
    <x v="22"/>
    <x v="34"/>
    <x v="5"/>
    <n v="1.0507974040000001"/>
  </r>
  <r>
    <x v="6"/>
    <x v="23"/>
    <x v="34"/>
    <x v="5"/>
    <n v="1.0507974040000001"/>
  </r>
  <r>
    <x v="6"/>
    <x v="24"/>
    <x v="34"/>
    <x v="5"/>
    <n v="1.0507974040000001"/>
  </r>
  <r>
    <x v="6"/>
    <x v="25"/>
    <x v="34"/>
    <x v="5"/>
    <n v="1.0507974040000001"/>
  </r>
  <r>
    <x v="6"/>
    <x v="26"/>
    <x v="34"/>
    <x v="5"/>
    <n v="0.97411089700000009"/>
  </r>
  <r>
    <x v="6"/>
    <x v="27"/>
    <x v="34"/>
    <x v="5"/>
    <n v="0.8591078284"/>
  </r>
  <r>
    <x v="6"/>
    <x v="28"/>
    <x v="34"/>
    <x v="5"/>
    <n v="0.70578819820000005"/>
  </r>
  <r>
    <x v="6"/>
    <x v="29"/>
    <x v="34"/>
    <x v="5"/>
    <n v="0.51393847119999991"/>
  </r>
  <r>
    <x v="6"/>
    <x v="30"/>
    <x v="34"/>
    <x v="5"/>
    <n v="0.28393233400000001"/>
  </r>
  <r>
    <x v="6"/>
    <x v="31"/>
    <x v="34"/>
    <x v="5"/>
    <n v="0.274517287"/>
  </r>
  <r>
    <x v="6"/>
    <x v="32"/>
    <x v="34"/>
    <x v="5"/>
    <n v="0.26510223900000002"/>
  </r>
  <r>
    <x v="6"/>
    <x v="33"/>
    <x v="34"/>
    <x v="5"/>
    <n v="0.25565692099999998"/>
  </r>
  <r>
    <x v="6"/>
    <x v="34"/>
    <x v="34"/>
    <x v="5"/>
    <n v="0.246241873"/>
  </r>
  <r>
    <x v="6"/>
    <x v="35"/>
    <x v="34"/>
    <x v="5"/>
    <n v="0.23682682599999999"/>
  </r>
  <r>
    <x v="6"/>
    <x v="36"/>
    <x v="34"/>
    <x v="5"/>
    <n v="0.22741177800000001"/>
  </r>
  <r>
    <x v="6"/>
    <x v="37"/>
    <x v="34"/>
    <x v="5"/>
    <n v="0.21796646"/>
  </r>
  <r>
    <x v="6"/>
    <x v="38"/>
    <x v="34"/>
    <x v="5"/>
    <n v="0.20855141199999999"/>
  </r>
  <r>
    <x v="6"/>
    <x v="39"/>
    <x v="34"/>
    <x v="5"/>
    <n v="0.19913636500000001"/>
  </r>
  <r>
    <x v="6"/>
    <x v="40"/>
    <x v="34"/>
    <x v="5"/>
    <n v="0.189721317"/>
  </r>
  <r>
    <x v="6"/>
    <x v="41"/>
    <x v="34"/>
    <x v="5"/>
    <n v="0.18121865400000001"/>
  </r>
  <r>
    <x v="6"/>
    <x v="42"/>
    <x v="34"/>
    <x v="5"/>
    <n v="0.17274368600000001"/>
  </r>
  <r>
    <x v="6"/>
    <x v="43"/>
    <x v="34"/>
    <x v="5"/>
    <n v="0.16426871700000001"/>
  </r>
  <r>
    <x v="6"/>
    <x v="44"/>
    <x v="34"/>
    <x v="5"/>
    <n v="0.15579374900000001"/>
  </r>
  <r>
    <x v="6"/>
    <x v="45"/>
    <x v="34"/>
    <x v="5"/>
    <n v="0.14729108599999999"/>
  </r>
  <r>
    <x v="6"/>
    <x v="46"/>
    <x v="34"/>
    <x v="5"/>
    <n v="0.13881611799999999"/>
  </r>
  <r>
    <x v="6"/>
    <x v="47"/>
    <x v="34"/>
    <x v="5"/>
    <n v="0.13034114999999999"/>
  </r>
  <r>
    <x v="6"/>
    <x v="48"/>
    <x v="34"/>
    <x v="5"/>
    <n v="0.121866182"/>
  </r>
  <r>
    <x v="6"/>
    <x v="49"/>
    <x v="34"/>
    <x v="5"/>
    <n v="0.113363518"/>
  </r>
  <r>
    <x v="6"/>
    <x v="50"/>
    <x v="34"/>
    <x v="5"/>
    <n v="0.10488855"/>
  </r>
  <r>
    <x v="6"/>
    <x v="51"/>
    <x v="34"/>
    <x v="5"/>
    <n v="0.101324596"/>
  </r>
  <r>
    <x v="6"/>
    <x v="52"/>
    <x v="34"/>
    <x v="5"/>
    <n v="9.7760640999999995E-2"/>
  </r>
  <r>
    <x v="6"/>
    <x v="53"/>
    <x v="34"/>
    <x v="5"/>
    <n v="9.4182446000000003E-2"/>
  </r>
  <r>
    <x v="6"/>
    <x v="54"/>
    <x v="34"/>
    <x v="5"/>
    <n v="9.0618490999999995E-2"/>
  </r>
  <r>
    <x v="6"/>
    <x v="55"/>
    <x v="34"/>
    <x v="5"/>
    <n v="8.7054537000000001E-2"/>
  </r>
  <r>
    <x v="6"/>
    <x v="56"/>
    <x v="34"/>
    <x v="5"/>
    <n v="8.3490581999999994E-2"/>
  </r>
  <r>
    <x v="6"/>
    <x v="57"/>
    <x v="34"/>
    <x v="5"/>
    <n v="7.9912387000000001E-2"/>
  </r>
  <r>
    <x v="6"/>
    <x v="58"/>
    <x v="34"/>
    <x v="5"/>
    <n v="7.6348431999999994E-2"/>
  </r>
  <r>
    <x v="6"/>
    <x v="59"/>
    <x v="34"/>
    <x v="5"/>
    <n v="7.2784478E-2"/>
  </r>
  <r>
    <x v="6"/>
    <x v="60"/>
    <x v="34"/>
    <x v="5"/>
    <n v="6.9220523000000006E-2"/>
  </r>
  <r>
    <x v="6"/>
    <x v="61"/>
    <x v="34"/>
    <x v="5"/>
    <n v="6.8092466000000004E-2"/>
  </r>
  <r>
    <x v="6"/>
    <x v="62"/>
    <x v="34"/>
    <x v="5"/>
    <n v="6.6971955E-2"/>
  </r>
  <r>
    <x v="6"/>
    <x v="63"/>
    <x v="34"/>
    <x v="5"/>
    <n v="6.5851443999999995E-2"/>
  </r>
  <r>
    <x v="6"/>
    <x v="64"/>
    <x v="34"/>
    <x v="5"/>
    <n v="6.4730934000000004E-2"/>
  </r>
  <r>
    <x v="6"/>
    <x v="65"/>
    <x v="34"/>
    <x v="5"/>
    <n v="6.3602876000000003E-2"/>
  </r>
  <r>
    <x v="6"/>
    <x v="66"/>
    <x v="34"/>
    <x v="5"/>
    <n v="6.2482365999999998E-2"/>
  </r>
  <r>
    <x v="6"/>
    <x v="67"/>
    <x v="34"/>
    <x v="5"/>
    <n v="6.1361855E-2"/>
  </r>
  <r>
    <x v="6"/>
    <x v="68"/>
    <x v="34"/>
    <x v="5"/>
    <n v="6.0241344000000002E-2"/>
  </r>
  <r>
    <x v="6"/>
    <x v="69"/>
    <x v="34"/>
    <x v="5"/>
    <n v="5.9113287E-2"/>
  </r>
  <r>
    <x v="6"/>
    <x v="70"/>
    <x v="34"/>
    <x v="5"/>
    <n v="5.7992776000000003E-2"/>
  </r>
  <r>
    <x v="6"/>
    <x v="71"/>
    <x v="34"/>
    <x v="5"/>
    <n v="5.7382771999999999E-2"/>
  </r>
  <r>
    <x v="6"/>
    <x v="72"/>
    <x v="34"/>
    <x v="5"/>
    <n v="5.6772768000000001E-2"/>
  </r>
  <r>
    <x v="6"/>
    <x v="73"/>
    <x v="34"/>
    <x v="5"/>
    <n v="5.6156615999999999E-2"/>
  </r>
  <r>
    <x v="6"/>
    <x v="74"/>
    <x v="34"/>
    <x v="5"/>
    <n v="5.5546612000000002E-2"/>
  </r>
  <r>
    <x v="6"/>
    <x v="75"/>
    <x v="34"/>
    <x v="5"/>
    <n v="5.4936607999999998E-2"/>
  </r>
  <r>
    <x v="6"/>
    <x v="76"/>
    <x v="34"/>
    <x v="5"/>
    <n v="5.4326603000000001E-2"/>
  </r>
  <r>
    <x v="6"/>
    <x v="77"/>
    <x v="34"/>
    <x v="5"/>
    <n v="5.3710451999999999E-2"/>
  </r>
  <r>
    <x v="6"/>
    <x v="78"/>
    <x v="34"/>
    <x v="5"/>
    <n v="5.3100447000000002E-2"/>
  </r>
  <r>
    <x v="6"/>
    <x v="79"/>
    <x v="34"/>
    <x v="5"/>
    <n v="5.2490442999999998E-2"/>
  </r>
  <r>
    <x v="6"/>
    <x v="80"/>
    <x v="34"/>
    <x v="5"/>
    <n v="5.1880439E-2"/>
  </r>
  <r>
    <x v="6"/>
    <x v="81"/>
    <x v="34"/>
    <x v="5"/>
    <n v="5.0581541000000001E-2"/>
  </r>
  <r>
    <x v="6"/>
    <x v="82"/>
    <x v="34"/>
    <x v="5"/>
    <n v="4.9290656000000002E-2"/>
  </r>
  <r>
    <x v="6"/>
    <x v="83"/>
    <x v="34"/>
    <x v="5"/>
    <n v="4.7999772000000003E-2"/>
  </r>
  <r>
    <x v="6"/>
    <x v="84"/>
    <x v="34"/>
    <x v="5"/>
    <n v="4.6708886999999998E-2"/>
  </r>
  <r>
    <x v="6"/>
    <x v="85"/>
    <x v="34"/>
    <x v="5"/>
    <n v="4.5409988999999998E-2"/>
  </r>
  <r>
    <x v="6"/>
    <x v="86"/>
    <x v="34"/>
    <x v="5"/>
    <n v="4.4119103999999999E-2"/>
  </r>
  <r>
    <x v="6"/>
    <x v="87"/>
    <x v="34"/>
    <x v="5"/>
    <n v="4.2828219000000001E-2"/>
  </r>
  <r>
    <x v="6"/>
    <x v="88"/>
    <x v="34"/>
    <x v="5"/>
    <n v="4.1537335000000002E-2"/>
  </r>
  <r>
    <x v="6"/>
    <x v="89"/>
    <x v="34"/>
    <x v="5"/>
    <n v="4.0238437000000002E-2"/>
  </r>
  <r>
    <x v="6"/>
    <x v="90"/>
    <x v="34"/>
    <x v="5"/>
    <n v="3.8947552000000003E-2"/>
  </r>
  <r>
    <x v="6"/>
    <x v="91"/>
    <x v="34"/>
    <x v="5"/>
    <n v="3.7655867000000003E-2"/>
  </r>
  <r>
    <x v="6"/>
    <x v="92"/>
    <x v="34"/>
    <x v="5"/>
    <n v="3.6364183000000001E-2"/>
  </r>
  <r>
    <x v="6"/>
    <x v="93"/>
    <x v="34"/>
    <x v="5"/>
    <n v="3.5064483E-2"/>
  </r>
  <r>
    <x v="6"/>
    <x v="94"/>
    <x v="34"/>
    <x v="5"/>
    <n v="3.3772798E-2"/>
  </r>
  <r>
    <x v="6"/>
    <x v="95"/>
    <x v="34"/>
    <x v="5"/>
    <n v="3.2481113999999998E-2"/>
  </r>
  <r>
    <x v="6"/>
    <x v="96"/>
    <x v="34"/>
    <x v="5"/>
    <n v="3.1189429000000001E-2"/>
  </r>
  <r>
    <x v="6"/>
    <x v="97"/>
    <x v="34"/>
    <x v="5"/>
    <n v="2.9889729E-2"/>
  </r>
  <r>
    <x v="6"/>
    <x v="98"/>
    <x v="34"/>
    <x v="5"/>
    <n v="2.8598044E-2"/>
  </r>
  <r>
    <x v="6"/>
    <x v="99"/>
    <x v="34"/>
    <x v="5"/>
    <n v="2.7306359999999998E-2"/>
  </r>
  <r>
    <x v="6"/>
    <x v="100"/>
    <x v="34"/>
    <x v="5"/>
    <n v="2.6014675000000001E-2"/>
  </r>
  <r>
    <x v="0"/>
    <x v="0"/>
    <x v="35"/>
    <x v="5"/>
    <n v="0.28658888500000002"/>
  </r>
  <r>
    <x v="0"/>
    <x v="1"/>
    <x v="35"/>
    <x v="5"/>
    <n v="0.18433616"/>
  </r>
  <r>
    <x v="0"/>
    <x v="2"/>
    <x v="35"/>
    <x v="5"/>
    <n v="0.16204954499999999"/>
  </r>
  <r>
    <x v="0"/>
    <x v="3"/>
    <x v="35"/>
    <x v="5"/>
    <n v="0.129558589"/>
  </r>
  <r>
    <x v="0"/>
    <x v="4"/>
    <x v="35"/>
    <x v="5"/>
    <n v="0.14563415299999999"/>
  </r>
  <r>
    <x v="0"/>
    <x v="5"/>
    <x v="35"/>
    <x v="5"/>
    <n v="0.117780365"/>
  </r>
  <r>
    <x v="0"/>
    <x v="6"/>
    <x v="35"/>
    <x v="5"/>
    <n v="0.10546628"/>
  </r>
  <r>
    <x v="0"/>
    <x v="7"/>
    <x v="35"/>
    <x v="5"/>
    <n v="0.12837875000000001"/>
  </r>
  <r>
    <x v="0"/>
    <x v="8"/>
    <x v="35"/>
    <x v="5"/>
    <n v="9.1847092000000005E-2"/>
  </r>
  <r>
    <x v="0"/>
    <x v="9"/>
    <x v="35"/>
    <x v="5"/>
    <n v="6.0019028000000002E-2"/>
  </r>
  <r>
    <x v="0"/>
    <x v="10"/>
    <x v="35"/>
    <x v="5"/>
    <n v="6.8404065E-2"/>
  </r>
  <r>
    <x v="0"/>
    <x v="11"/>
    <x v="35"/>
    <x v="5"/>
    <n v="6.4818585999999997E-2"/>
  </r>
  <r>
    <x v="0"/>
    <x v="12"/>
    <x v="35"/>
    <x v="5"/>
    <n v="6.5545243000000003E-2"/>
  </r>
  <r>
    <x v="0"/>
    <x v="13"/>
    <x v="35"/>
    <x v="5"/>
    <n v="7.0672046000000002E-2"/>
  </r>
  <r>
    <x v="0"/>
    <x v="14"/>
    <x v="35"/>
    <x v="5"/>
    <n v="7.0641318999999994E-2"/>
  </r>
  <r>
    <x v="0"/>
    <x v="15"/>
    <x v="35"/>
    <x v="5"/>
    <n v="6.7023917000000002E-2"/>
  </r>
  <r>
    <x v="0"/>
    <x v="16"/>
    <x v="35"/>
    <x v="5"/>
    <n v="7.0326730000000004E-2"/>
  </r>
  <r>
    <x v="0"/>
    <x v="17"/>
    <x v="35"/>
    <x v="5"/>
    <n v="7.1550237000000003E-2"/>
  </r>
  <r>
    <x v="0"/>
    <x v="18"/>
    <x v="35"/>
    <x v="5"/>
    <n v="7.1535645999999994E-2"/>
  </r>
  <r>
    <x v="0"/>
    <x v="19"/>
    <x v="35"/>
    <x v="5"/>
    <n v="7.6259946999999995E-2"/>
  </r>
  <r>
    <x v="0"/>
    <x v="20"/>
    <x v="35"/>
    <x v="5"/>
    <n v="7.9416943000000004E-2"/>
  </r>
  <r>
    <x v="0"/>
    <x v="21"/>
    <x v="35"/>
    <x v="5"/>
    <n v="8.3291714000000003E-2"/>
  </r>
  <r>
    <x v="0"/>
    <x v="22"/>
    <x v="35"/>
    <x v="5"/>
    <n v="8.3758761000000001E-2"/>
  </r>
  <r>
    <x v="0"/>
    <x v="23"/>
    <x v="35"/>
    <x v="5"/>
    <n v="8.3758761000000001E-2"/>
  </r>
  <r>
    <x v="0"/>
    <x v="24"/>
    <x v="35"/>
    <x v="5"/>
    <n v="8.3758761000000001E-2"/>
  </r>
  <r>
    <x v="0"/>
    <x v="25"/>
    <x v="35"/>
    <x v="5"/>
    <n v="8.3758761000000001E-2"/>
  </r>
  <r>
    <x v="0"/>
    <x v="26"/>
    <x v="35"/>
    <x v="5"/>
    <n v="8.0634612600000002E-2"/>
  </r>
  <r>
    <x v="0"/>
    <x v="27"/>
    <x v="35"/>
    <x v="5"/>
    <n v="7.594953539999999E-2"/>
  </r>
  <r>
    <x v="0"/>
    <x v="28"/>
    <x v="35"/>
    <x v="5"/>
    <n v="6.9703529399999992E-2"/>
  </r>
  <r>
    <x v="0"/>
    <x v="29"/>
    <x v="35"/>
    <x v="5"/>
    <n v="6.1887432200000002E-2"/>
  </r>
  <r>
    <x v="0"/>
    <x v="30"/>
    <x v="35"/>
    <x v="5"/>
    <n v="5.2517278000000001E-2"/>
  </r>
  <r>
    <x v="0"/>
    <x v="31"/>
    <x v="35"/>
    <x v="5"/>
    <n v="5.0123373999999998E-2"/>
  </r>
  <r>
    <x v="0"/>
    <x v="32"/>
    <x v="35"/>
    <x v="5"/>
    <n v="4.7729470000000003E-2"/>
  </r>
  <r>
    <x v="0"/>
    <x v="33"/>
    <x v="35"/>
    <x v="5"/>
    <n v="4.5328245000000003E-2"/>
  </r>
  <r>
    <x v="0"/>
    <x v="34"/>
    <x v="35"/>
    <x v="5"/>
    <n v="4.2934341000000001E-2"/>
  </r>
  <r>
    <x v="0"/>
    <x v="35"/>
    <x v="35"/>
    <x v="5"/>
    <n v="4.0540436999999999E-2"/>
  </r>
  <r>
    <x v="0"/>
    <x v="36"/>
    <x v="35"/>
    <x v="5"/>
    <n v="3.8146533000000003E-2"/>
  </r>
  <r>
    <x v="0"/>
    <x v="37"/>
    <x v="35"/>
    <x v="5"/>
    <n v="3.5745308000000003E-2"/>
  </r>
  <r>
    <x v="0"/>
    <x v="38"/>
    <x v="35"/>
    <x v="5"/>
    <n v="3.3351404000000001E-2"/>
  </r>
  <r>
    <x v="0"/>
    <x v="39"/>
    <x v="35"/>
    <x v="5"/>
    <n v="3.0957499999999999E-2"/>
  </r>
  <r>
    <x v="0"/>
    <x v="40"/>
    <x v="35"/>
    <x v="5"/>
    <n v="2.8563596E-2"/>
  </r>
  <r>
    <x v="0"/>
    <x v="41"/>
    <x v="35"/>
    <x v="5"/>
    <n v="2.7124243999999999E-2"/>
  </r>
  <r>
    <x v="0"/>
    <x v="42"/>
    <x v="35"/>
    <x v="5"/>
    <n v="2.5689586E-2"/>
  </r>
  <r>
    <x v="0"/>
    <x v="43"/>
    <x v="35"/>
    <x v="5"/>
    <n v="2.4254927999999999E-2"/>
  </r>
  <r>
    <x v="0"/>
    <x v="44"/>
    <x v="35"/>
    <x v="5"/>
    <n v="2.282027E-2"/>
  </r>
  <r>
    <x v="0"/>
    <x v="45"/>
    <x v="35"/>
    <x v="5"/>
    <n v="2.1380917999999999E-2"/>
  </r>
  <r>
    <x v="0"/>
    <x v="46"/>
    <x v="35"/>
    <x v="5"/>
    <n v="1.994626E-2"/>
  </r>
  <r>
    <x v="0"/>
    <x v="47"/>
    <x v="35"/>
    <x v="5"/>
    <n v="1.8511600999999999E-2"/>
  </r>
  <r>
    <x v="0"/>
    <x v="48"/>
    <x v="35"/>
    <x v="5"/>
    <n v="1.7076943000000001E-2"/>
  </r>
  <r>
    <x v="0"/>
    <x v="49"/>
    <x v="35"/>
    <x v="5"/>
    <n v="1.5637590999999999E-2"/>
  </r>
  <r>
    <x v="0"/>
    <x v="50"/>
    <x v="35"/>
    <x v="5"/>
    <n v="1.4202932999999999E-2"/>
  </r>
  <r>
    <x v="0"/>
    <x v="51"/>
    <x v="35"/>
    <x v="5"/>
    <n v="1.3379791E-2"/>
  </r>
  <r>
    <x v="0"/>
    <x v="52"/>
    <x v="35"/>
    <x v="5"/>
    <n v="1.2556648E-2"/>
  </r>
  <r>
    <x v="0"/>
    <x v="53"/>
    <x v="35"/>
    <x v="5"/>
    <n v="1.1730488000000001E-2"/>
  </r>
  <r>
    <x v="0"/>
    <x v="54"/>
    <x v="35"/>
    <x v="5"/>
    <n v="1.0907346E-2"/>
  </r>
  <r>
    <x v="0"/>
    <x v="55"/>
    <x v="35"/>
    <x v="5"/>
    <n v="1.0084203E-2"/>
  </r>
  <r>
    <x v="0"/>
    <x v="56"/>
    <x v="35"/>
    <x v="5"/>
    <n v="9.2610609999999993E-3"/>
  </r>
  <r>
    <x v="0"/>
    <x v="57"/>
    <x v="35"/>
    <x v="5"/>
    <n v="8.4349009999999999E-3"/>
  </r>
  <r>
    <x v="0"/>
    <x v="58"/>
    <x v="35"/>
    <x v="5"/>
    <n v="7.6117579999999997E-3"/>
  </r>
  <r>
    <x v="0"/>
    <x v="59"/>
    <x v="35"/>
    <x v="5"/>
    <n v="6.7886159999999999E-3"/>
  </r>
  <r>
    <x v="0"/>
    <x v="60"/>
    <x v="35"/>
    <x v="5"/>
    <n v="5.9654740000000001E-3"/>
  </r>
  <r>
    <x v="0"/>
    <x v="61"/>
    <x v="35"/>
    <x v="5"/>
    <n v="5.5383860000000002E-3"/>
  </r>
  <r>
    <x v="0"/>
    <x v="62"/>
    <x v="35"/>
    <x v="5"/>
    <n v="5.1132269999999997E-3"/>
  </r>
  <r>
    <x v="0"/>
    <x v="63"/>
    <x v="35"/>
    <x v="5"/>
    <n v="4.6880669999999998E-3"/>
  </r>
  <r>
    <x v="0"/>
    <x v="64"/>
    <x v="35"/>
    <x v="5"/>
    <n v="4.2629080000000001E-3"/>
  </r>
  <r>
    <x v="0"/>
    <x v="65"/>
    <x v="35"/>
    <x v="5"/>
    <n v="3.8358210000000001E-3"/>
  </r>
  <r>
    <x v="0"/>
    <x v="66"/>
    <x v="35"/>
    <x v="5"/>
    <n v="3.4106610000000002E-3"/>
  </r>
  <r>
    <x v="0"/>
    <x v="67"/>
    <x v="35"/>
    <x v="5"/>
    <n v="2.9855020000000001E-3"/>
  </r>
  <r>
    <x v="0"/>
    <x v="68"/>
    <x v="35"/>
    <x v="5"/>
    <n v="2.5603420000000002E-3"/>
  </r>
  <r>
    <x v="0"/>
    <x v="69"/>
    <x v="35"/>
    <x v="5"/>
    <n v="2.1332550000000001E-3"/>
  </r>
  <r>
    <x v="0"/>
    <x v="70"/>
    <x v="35"/>
    <x v="5"/>
    <n v="1.7080960000000001E-3"/>
  </r>
  <r>
    <x v="0"/>
    <x v="71"/>
    <x v="35"/>
    <x v="5"/>
    <n v="1.5479370000000001E-3"/>
  </r>
  <r>
    <x v="0"/>
    <x v="72"/>
    <x v="35"/>
    <x v="5"/>
    <n v="1.387779E-3"/>
  </r>
  <r>
    <x v="0"/>
    <x v="73"/>
    <x v="35"/>
    <x v="5"/>
    <n v="1.2264190000000001E-3"/>
  </r>
  <r>
    <x v="0"/>
    <x v="74"/>
    <x v="35"/>
    <x v="5"/>
    <n v="1.0662600000000001E-3"/>
  </r>
  <r>
    <x v="0"/>
    <x v="75"/>
    <x v="35"/>
    <x v="5"/>
    <n v="9.0610099999999998E-4"/>
  </r>
  <r>
    <x v="0"/>
    <x v="76"/>
    <x v="35"/>
    <x v="5"/>
    <n v="7.45943E-4"/>
  </r>
  <r>
    <x v="0"/>
    <x v="77"/>
    <x v="35"/>
    <x v="5"/>
    <n v="5.8458299999999996E-4"/>
  </r>
  <r>
    <x v="0"/>
    <x v="78"/>
    <x v="35"/>
    <x v="5"/>
    <n v="4.2442400000000001E-4"/>
  </r>
  <r>
    <x v="0"/>
    <x v="79"/>
    <x v="35"/>
    <x v="5"/>
    <n v="2.6426599999999998E-4"/>
  </r>
  <r>
    <x v="0"/>
    <x v="80"/>
    <x v="35"/>
    <x v="5"/>
    <n v="1.04107E-4"/>
  </r>
  <r>
    <x v="0"/>
    <x v="81"/>
    <x v="35"/>
    <x v="5"/>
    <n v="-4.25229E-4"/>
  </r>
  <r>
    <x v="0"/>
    <x v="82"/>
    <x v="35"/>
    <x v="5"/>
    <n v="-9.5235800000000005E-4"/>
  </r>
  <r>
    <x v="0"/>
    <x v="83"/>
    <x v="35"/>
    <x v="5"/>
    <n v="-1.479487E-3"/>
  </r>
  <r>
    <x v="0"/>
    <x v="84"/>
    <x v="35"/>
    <x v="5"/>
    <n v="-2.0066160000000001E-3"/>
  </r>
  <r>
    <x v="0"/>
    <x v="85"/>
    <x v="35"/>
    <x v="5"/>
    <n v="-2.5359520000000002E-3"/>
  </r>
  <r>
    <x v="0"/>
    <x v="86"/>
    <x v="35"/>
    <x v="5"/>
    <n v="-3.0630810000000001E-3"/>
  </r>
  <r>
    <x v="0"/>
    <x v="87"/>
    <x v="35"/>
    <x v="5"/>
    <n v="-3.5902099999999999E-3"/>
  </r>
  <r>
    <x v="0"/>
    <x v="88"/>
    <x v="35"/>
    <x v="5"/>
    <n v="-4.1173399999999997E-3"/>
  </r>
  <r>
    <x v="0"/>
    <x v="89"/>
    <x v="35"/>
    <x v="5"/>
    <n v="-4.6466759999999998E-3"/>
  </r>
  <r>
    <x v="0"/>
    <x v="90"/>
    <x v="35"/>
    <x v="5"/>
    <n v="-5.1738050000000001E-3"/>
  </r>
  <r>
    <x v="0"/>
    <x v="91"/>
    <x v="35"/>
    <x v="5"/>
    <n v="-4.8953740000000001E-3"/>
  </r>
  <r>
    <x v="0"/>
    <x v="92"/>
    <x v="35"/>
    <x v="5"/>
    <n v="-4.6169430000000001E-3"/>
  </r>
  <r>
    <x v="0"/>
    <x v="93"/>
    <x v="35"/>
    <x v="5"/>
    <n v="-4.3385129999999996E-3"/>
  </r>
  <r>
    <x v="0"/>
    <x v="94"/>
    <x v="35"/>
    <x v="5"/>
    <n v="-4.0600819999999996E-3"/>
  </r>
  <r>
    <x v="0"/>
    <x v="95"/>
    <x v="35"/>
    <x v="5"/>
    <n v="-3.7816519999999999E-3"/>
  </r>
  <r>
    <x v="0"/>
    <x v="96"/>
    <x v="35"/>
    <x v="5"/>
    <n v="-3.5032209999999999E-3"/>
  </r>
  <r>
    <x v="0"/>
    <x v="97"/>
    <x v="35"/>
    <x v="5"/>
    <n v="-3.2247899999999999E-3"/>
  </r>
  <r>
    <x v="0"/>
    <x v="98"/>
    <x v="35"/>
    <x v="5"/>
    <n v="-2.9463599999999999E-3"/>
  </r>
  <r>
    <x v="0"/>
    <x v="99"/>
    <x v="35"/>
    <x v="5"/>
    <n v="-2.6679289999999999E-3"/>
  </r>
  <r>
    <x v="0"/>
    <x v="100"/>
    <x v="35"/>
    <x v="5"/>
    <n v="-2.3894979999999999E-3"/>
  </r>
  <r>
    <x v="1"/>
    <x v="0"/>
    <x v="35"/>
    <x v="5"/>
    <n v="0.28658888500000002"/>
  </r>
  <r>
    <x v="1"/>
    <x v="1"/>
    <x v="35"/>
    <x v="5"/>
    <n v="0.18433616"/>
  </r>
  <r>
    <x v="1"/>
    <x v="2"/>
    <x v="35"/>
    <x v="5"/>
    <n v="0.16204954499999999"/>
  </r>
  <r>
    <x v="1"/>
    <x v="3"/>
    <x v="35"/>
    <x v="5"/>
    <n v="0.129558589"/>
  </r>
  <r>
    <x v="1"/>
    <x v="4"/>
    <x v="35"/>
    <x v="5"/>
    <n v="0.14563415299999999"/>
  </r>
  <r>
    <x v="1"/>
    <x v="5"/>
    <x v="35"/>
    <x v="5"/>
    <n v="0.117780365"/>
  </r>
  <r>
    <x v="1"/>
    <x v="6"/>
    <x v="35"/>
    <x v="5"/>
    <n v="0.10546628"/>
  </r>
  <r>
    <x v="1"/>
    <x v="7"/>
    <x v="35"/>
    <x v="5"/>
    <n v="0.12837875000000001"/>
  </r>
  <r>
    <x v="1"/>
    <x v="8"/>
    <x v="35"/>
    <x v="5"/>
    <n v="9.1847092000000005E-2"/>
  </r>
  <r>
    <x v="1"/>
    <x v="9"/>
    <x v="35"/>
    <x v="5"/>
    <n v="6.0019028000000002E-2"/>
  </r>
  <r>
    <x v="1"/>
    <x v="10"/>
    <x v="35"/>
    <x v="5"/>
    <n v="6.8404065E-2"/>
  </r>
  <r>
    <x v="1"/>
    <x v="11"/>
    <x v="35"/>
    <x v="5"/>
    <n v="6.4818585999999997E-2"/>
  </r>
  <r>
    <x v="1"/>
    <x v="12"/>
    <x v="35"/>
    <x v="5"/>
    <n v="6.5545243000000003E-2"/>
  </r>
  <r>
    <x v="1"/>
    <x v="13"/>
    <x v="35"/>
    <x v="5"/>
    <n v="7.0672046000000002E-2"/>
  </r>
  <r>
    <x v="1"/>
    <x v="14"/>
    <x v="35"/>
    <x v="5"/>
    <n v="7.0641318999999994E-2"/>
  </r>
  <r>
    <x v="1"/>
    <x v="15"/>
    <x v="35"/>
    <x v="5"/>
    <n v="6.7023917000000002E-2"/>
  </r>
  <r>
    <x v="1"/>
    <x v="16"/>
    <x v="35"/>
    <x v="5"/>
    <n v="7.0326730000000004E-2"/>
  </r>
  <r>
    <x v="1"/>
    <x v="17"/>
    <x v="35"/>
    <x v="5"/>
    <n v="7.1550237000000003E-2"/>
  </r>
  <r>
    <x v="1"/>
    <x v="18"/>
    <x v="35"/>
    <x v="5"/>
    <n v="7.1535645999999994E-2"/>
  </r>
  <r>
    <x v="1"/>
    <x v="19"/>
    <x v="35"/>
    <x v="5"/>
    <n v="7.6259946999999995E-2"/>
  </r>
  <r>
    <x v="1"/>
    <x v="20"/>
    <x v="35"/>
    <x v="5"/>
    <n v="7.9416943000000004E-2"/>
  </r>
  <r>
    <x v="1"/>
    <x v="21"/>
    <x v="35"/>
    <x v="5"/>
    <n v="8.3291714000000003E-2"/>
  </r>
  <r>
    <x v="1"/>
    <x v="22"/>
    <x v="35"/>
    <x v="5"/>
    <n v="8.3758761000000001E-2"/>
  </r>
  <r>
    <x v="1"/>
    <x v="23"/>
    <x v="35"/>
    <x v="5"/>
    <n v="8.3758761000000001E-2"/>
  </r>
  <r>
    <x v="1"/>
    <x v="24"/>
    <x v="35"/>
    <x v="5"/>
    <n v="8.3758761000000001E-2"/>
  </r>
  <r>
    <x v="1"/>
    <x v="25"/>
    <x v="35"/>
    <x v="5"/>
    <n v="8.3758761000000001E-2"/>
  </r>
  <r>
    <x v="1"/>
    <x v="26"/>
    <x v="35"/>
    <x v="5"/>
    <n v="8.0634612600000002E-2"/>
  </r>
  <r>
    <x v="1"/>
    <x v="27"/>
    <x v="35"/>
    <x v="5"/>
    <n v="7.594953539999999E-2"/>
  </r>
  <r>
    <x v="1"/>
    <x v="28"/>
    <x v="35"/>
    <x v="5"/>
    <n v="6.9703529399999992E-2"/>
  </r>
  <r>
    <x v="1"/>
    <x v="29"/>
    <x v="35"/>
    <x v="5"/>
    <n v="6.1887432200000002E-2"/>
  </r>
  <r>
    <x v="1"/>
    <x v="30"/>
    <x v="35"/>
    <x v="5"/>
    <n v="5.2517278000000001E-2"/>
  </r>
  <r>
    <x v="1"/>
    <x v="31"/>
    <x v="35"/>
    <x v="5"/>
    <n v="5.0123373999999998E-2"/>
  </r>
  <r>
    <x v="1"/>
    <x v="32"/>
    <x v="35"/>
    <x v="5"/>
    <n v="4.7729470000000003E-2"/>
  </r>
  <r>
    <x v="1"/>
    <x v="33"/>
    <x v="35"/>
    <x v="5"/>
    <n v="4.5328245000000003E-2"/>
  </r>
  <r>
    <x v="1"/>
    <x v="34"/>
    <x v="35"/>
    <x v="5"/>
    <n v="4.2934341000000001E-2"/>
  </r>
  <r>
    <x v="1"/>
    <x v="35"/>
    <x v="35"/>
    <x v="5"/>
    <n v="4.0540436999999999E-2"/>
  </r>
  <r>
    <x v="1"/>
    <x v="36"/>
    <x v="35"/>
    <x v="5"/>
    <n v="3.8146533000000003E-2"/>
  </r>
  <r>
    <x v="1"/>
    <x v="37"/>
    <x v="35"/>
    <x v="5"/>
    <n v="3.5745308000000003E-2"/>
  </r>
  <r>
    <x v="1"/>
    <x v="38"/>
    <x v="35"/>
    <x v="5"/>
    <n v="3.3351404000000001E-2"/>
  </r>
  <r>
    <x v="1"/>
    <x v="39"/>
    <x v="35"/>
    <x v="5"/>
    <n v="3.0957499999999999E-2"/>
  </r>
  <r>
    <x v="1"/>
    <x v="40"/>
    <x v="35"/>
    <x v="5"/>
    <n v="2.8563596E-2"/>
  </r>
  <r>
    <x v="1"/>
    <x v="41"/>
    <x v="35"/>
    <x v="5"/>
    <n v="2.7124243999999999E-2"/>
  </r>
  <r>
    <x v="1"/>
    <x v="42"/>
    <x v="35"/>
    <x v="5"/>
    <n v="2.5689586E-2"/>
  </r>
  <r>
    <x v="1"/>
    <x v="43"/>
    <x v="35"/>
    <x v="5"/>
    <n v="2.4254927999999999E-2"/>
  </r>
  <r>
    <x v="1"/>
    <x v="44"/>
    <x v="35"/>
    <x v="5"/>
    <n v="2.282027E-2"/>
  </r>
  <r>
    <x v="1"/>
    <x v="45"/>
    <x v="35"/>
    <x v="5"/>
    <n v="2.1380917999999999E-2"/>
  </r>
  <r>
    <x v="1"/>
    <x v="46"/>
    <x v="35"/>
    <x v="5"/>
    <n v="1.994626E-2"/>
  </r>
  <r>
    <x v="1"/>
    <x v="47"/>
    <x v="35"/>
    <x v="5"/>
    <n v="1.8511600999999999E-2"/>
  </r>
  <r>
    <x v="1"/>
    <x v="48"/>
    <x v="35"/>
    <x v="5"/>
    <n v="1.7076943000000001E-2"/>
  </r>
  <r>
    <x v="1"/>
    <x v="49"/>
    <x v="35"/>
    <x v="5"/>
    <n v="1.5637590999999999E-2"/>
  </r>
  <r>
    <x v="1"/>
    <x v="50"/>
    <x v="35"/>
    <x v="5"/>
    <n v="1.4202932999999999E-2"/>
  </r>
  <r>
    <x v="1"/>
    <x v="51"/>
    <x v="35"/>
    <x v="5"/>
    <n v="1.3379791E-2"/>
  </r>
  <r>
    <x v="1"/>
    <x v="52"/>
    <x v="35"/>
    <x v="5"/>
    <n v="1.2556648E-2"/>
  </r>
  <r>
    <x v="1"/>
    <x v="53"/>
    <x v="35"/>
    <x v="5"/>
    <n v="1.1730488000000001E-2"/>
  </r>
  <r>
    <x v="1"/>
    <x v="54"/>
    <x v="35"/>
    <x v="5"/>
    <n v="1.0907346E-2"/>
  </r>
  <r>
    <x v="1"/>
    <x v="55"/>
    <x v="35"/>
    <x v="5"/>
    <n v="1.0084203E-2"/>
  </r>
  <r>
    <x v="1"/>
    <x v="56"/>
    <x v="35"/>
    <x v="5"/>
    <n v="9.2610609999999993E-3"/>
  </r>
  <r>
    <x v="1"/>
    <x v="57"/>
    <x v="35"/>
    <x v="5"/>
    <n v="8.4349009999999999E-3"/>
  </r>
  <r>
    <x v="1"/>
    <x v="58"/>
    <x v="35"/>
    <x v="5"/>
    <n v="7.6117579999999997E-3"/>
  </r>
  <r>
    <x v="1"/>
    <x v="59"/>
    <x v="35"/>
    <x v="5"/>
    <n v="6.7886159999999999E-3"/>
  </r>
  <r>
    <x v="1"/>
    <x v="60"/>
    <x v="35"/>
    <x v="5"/>
    <n v="5.9654740000000001E-3"/>
  </r>
  <r>
    <x v="1"/>
    <x v="61"/>
    <x v="35"/>
    <x v="5"/>
    <n v="5.5383860000000002E-3"/>
  </r>
  <r>
    <x v="1"/>
    <x v="62"/>
    <x v="35"/>
    <x v="5"/>
    <n v="5.1132269999999997E-3"/>
  </r>
  <r>
    <x v="1"/>
    <x v="63"/>
    <x v="35"/>
    <x v="5"/>
    <n v="4.6880669999999998E-3"/>
  </r>
  <r>
    <x v="1"/>
    <x v="64"/>
    <x v="35"/>
    <x v="5"/>
    <n v="4.2629080000000001E-3"/>
  </r>
  <r>
    <x v="1"/>
    <x v="65"/>
    <x v="35"/>
    <x v="5"/>
    <n v="3.8358210000000001E-3"/>
  </r>
  <r>
    <x v="1"/>
    <x v="66"/>
    <x v="35"/>
    <x v="5"/>
    <n v="3.4106610000000002E-3"/>
  </r>
  <r>
    <x v="1"/>
    <x v="67"/>
    <x v="35"/>
    <x v="5"/>
    <n v="2.9855020000000001E-3"/>
  </r>
  <r>
    <x v="1"/>
    <x v="68"/>
    <x v="35"/>
    <x v="5"/>
    <n v="2.5603420000000002E-3"/>
  </r>
  <r>
    <x v="1"/>
    <x v="69"/>
    <x v="35"/>
    <x v="5"/>
    <n v="2.1332550000000001E-3"/>
  </r>
  <r>
    <x v="1"/>
    <x v="70"/>
    <x v="35"/>
    <x v="5"/>
    <n v="1.7080960000000001E-3"/>
  </r>
  <r>
    <x v="1"/>
    <x v="71"/>
    <x v="35"/>
    <x v="5"/>
    <n v="1.5479370000000001E-3"/>
  </r>
  <r>
    <x v="1"/>
    <x v="72"/>
    <x v="35"/>
    <x v="5"/>
    <n v="1.387779E-3"/>
  </r>
  <r>
    <x v="1"/>
    <x v="73"/>
    <x v="35"/>
    <x v="5"/>
    <n v="1.2264190000000001E-3"/>
  </r>
  <r>
    <x v="1"/>
    <x v="74"/>
    <x v="35"/>
    <x v="5"/>
    <n v="1.0662600000000001E-3"/>
  </r>
  <r>
    <x v="1"/>
    <x v="75"/>
    <x v="35"/>
    <x v="5"/>
    <n v="9.0610099999999998E-4"/>
  </r>
  <r>
    <x v="1"/>
    <x v="76"/>
    <x v="35"/>
    <x v="5"/>
    <n v="7.45943E-4"/>
  </r>
  <r>
    <x v="1"/>
    <x v="77"/>
    <x v="35"/>
    <x v="5"/>
    <n v="5.8458299999999996E-4"/>
  </r>
  <r>
    <x v="1"/>
    <x v="78"/>
    <x v="35"/>
    <x v="5"/>
    <n v="4.2442400000000001E-4"/>
  </r>
  <r>
    <x v="1"/>
    <x v="79"/>
    <x v="35"/>
    <x v="5"/>
    <n v="2.6426599999999998E-4"/>
  </r>
  <r>
    <x v="1"/>
    <x v="80"/>
    <x v="35"/>
    <x v="5"/>
    <n v="1.04107E-4"/>
  </r>
  <r>
    <x v="1"/>
    <x v="81"/>
    <x v="35"/>
    <x v="5"/>
    <n v="-4.25229E-4"/>
  </r>
  <r>
    <x v="1"/>
    <x v="82"/>
    <x v="35"/>
    <x v="5"/>
    <n v="-9.5235800000000005E-4"/>
  </r>
  <r>
    <x v="1"/>
    <x v="83"/>
    <x v="35"/>
    <x v="5"/>
    <n v="-1.479487E-3"/>
  </r>
  <r>
    <x v="1"/>
    <x v="84"/>
    <x v="35"/>
    <x v="5"/>
    <n v="-2.0066160000000001E-3"/>
  </r>
  <r>
    <x v="1"/>
    <x v="85"/>
    <x v="35"/>
    <x v="5"/>
    <n v="-2.5359520000000002E-3"/>
  </r>
  <r>
    <x v="1"/>
    <x v="86"/>
    <x v="35"/>
    <x v="5"/>
    <n v="-3.0630810000000001E-3"/>
  </r>
  <r>
    <x v="1"/>
    <x v="87"/>
    <x v="35"/>
    <x v="5"/>
    <n v="-3.5902099999999999E-3"/>
  </r>
  <r>
    <x v="1"/>
    <x v="88"/>
    <x v="35"/>
    <x v="5"/>
    <n v="-4.1173399999999997E-3"/>
  </r>
  <r>
    <x v="1"/>
    <x v="89"/>
    <x v="35"/>
    <x v="5"/>
    <n v="-4.6466759999999998E-3"/>
  </r>
  <r>
    <x v="1"/>
    <x v="90"/>
    <x v="35"/>
    <x v="5"/>
    <n v="-5.1738050000000001E-3"/>
  </r>
  <r>
    <x v="1"/>
    <x v="91"/>
    <x v="35"/>
    <x v="5"/>
    <n v="-4.8953740000000001E-3"/>
  </r>
  <r>
    <x v="1"/>
    <x v="92"/>
    <x v="35"/>
    <x v="5"/>
    <n v="-4.6169430000000001E-3"/>
  </r>
  <r>
    <x v="1"/>
    <x v="93"/>
    <x v="35"/>
    <x v="5"/>
    <n v="-4.3385129999999996E-3"/>
  </r>
  <r>
    <x v="1"/>
    <x v="94"/>
    <x v="35"/>
    <x v="5"/>
    <n v="-4.0600819999999996E-3"/>
  </r>
  <r>
    <x v="1"/>
    <x v="95"/>
    <x v="35"/>
    <x v="5"/>
    <n v="-3.7816519999999999E-3"/>
  </r>
  <r>
    <x v="1"/>
    <x v="96"/>
    <x v="35"/>
    <x v="5"/>
    <n v="-3.5032209999999999E-3"/>
  </r>
  <r>
    <x v="1"/>
    <x v="97"/>
    <x v="35"/>
    <x v="5"/>
    <n v="-3.2247899999999999E-3"/>
  </r>
  <r>
    <x v="1"/>
    <x v="98"/>
    <x v="35"/>
    <x v="5"/>
    <n v="-2.9463599999999999E-3"/>
  </r>
  <r>
    <x v="1"/>
    <x v="99"/>
    <x v="35"/>
    <x v="5"/>
    <n v="-2.6679289999999999E-3"/>
  </r>
  <r>
    <x v="1"/>
    <x v="100"/>
    <x v="35"/>
    <x v="5"/>
    <n v="-2.3894979999999999E-3"/>
  </r>
  <r>
    <x v="2"/>
    <x v="0"/>
    <x v="35"/>
    <x v="5"/>
    <n v="0.28658888500000002"/>
  </r>
  <r>
    <x v="2"/>
    <x v="1"/>
    <x v="35"/>
    <x v="5"/>
    <n v="0.18433616"/>
  </r>
  <r>
    <x v="2"/>
    <x v="2"/>
    <x v="35"/>
    <x v="5"/>
    <n v="0.16204954499999999"/>
  </r>
  <r>
    <x v="2"/>
    <x v="3"/>
    <x v="35"/>
    <x v="5"/>
    <n v="0.129558589"/>
  </r>
  <r>
    <x v="2"/>
    <x v="4"/>
    <x v="35"/>
    <x v="5"/>
    <n v="0.14563415299999999"/>
  </r>
  <r>
    <x v="2"/>
    <x v="5"/>
    <x v="35"/>
    <x v="5"/>
    <n v="0.117780365"/>
  </r>
  <r>
    <x v="2"/>
    <x v="6"/>
    <x v="35"/>
    <x v="5"/>
    <n v="0.10546628"/>
  </r>
  <r>
    <x v="2"/>
    <x v="7"/>
    <x v="35"/>
    <x v="5"/>
    <n v="0.12837875000000001"/>
  </r>
  <r>
    <x v="2"/>
    <x v="8"/>
    <x v="35"/>
    <x v="5"/>
    <n v="9.1847092000000005E-2"/>
  </r>
  <r>
    <x v="2"/>
    <x v="9"/>
    <x v="35"/>
    <x v="5"/>
    <n v="6.0019028000000002E-2"/>
  </r>
  <r>
    <x v="2"/>
    <x v="10"/>
    <x v="35"/>
    <x v="5"/>
    <n v="6.8404065E-2"/>
  </r>
  <r>
    <x v="2"/>
    <x v="11"/>
    <x v="35"/>
    <x v="5"/>
    <n v="6.4818585999999997E-2"/>
  </r>
  <r>
    <x v="2"/>
    <x v="12"/>
    <x v="35"/>
    <x v="5"/>
    <n v="6.5545243000000003E-2"/>
  </r>
  <r>
    <x v="2"/>
    <x v="13"/>
    <x v="35"/>
    <x v="5"/>
    <n v="7.0672046000000002E-2"/>
  </r>
  <r>
    <x v="2"/>
    <x v="14"/>
    <x v="35"/>
    <x v="5"/>
    <n v="7.0641318999999994E-2"/>
  </r>
  <r>
    <x v="2"/>
    <x v="15"/>
    <x v="35"/>
    <x v="5"/>
    <n v="6.7023917000000002E-2"/>
  </r>
  <r>
    <x v="2"/>
    <x v="16"/>
    <x v="35"/>
    <x v="5"/>
    <n v="7.0326730000000004E-2"/>
  </r>
  <r>
    <x v="2"/>
    <x v="17"/>
    <x v="35"/>
    <x v="5"/>
    <n v="7.1550237000000003E-2"/>
  </r>
  <r>
    <x v="2"/>
    <x v="18"/>
    <x v="35"/>
    <x v="5"/>
    <n v="7.1535645999999994E-2"/>
  </r>
  <r>
    <x v="2"/>
    <x v="19"/>
    <x v="35"/>
    <x v="5"/>
    <n v="7.6259946999999995E-2"/>
  </r>
  <r>
    <x v="2"/>
    <x v="20"/>
    <x v="35"/>
    <x v="5"/>
    <n v="7.9416943000000004E-2"/>
  </r>
  <r>
    <x v="2"/>
    <x v="21"/>
    <x v="35"/>
    <x v="5"/>
    <n v="8.3291714000000003E-2"/>
  </r>
  <r>
    <x v="2"/>
    <x v="22"/>
    <x v="35"/>
    <x v="5"/>
    <n v="8.3758761000000001E-2"/>
  </r>
  <r>
    <x v="2"/>
    <x v="23"/>
    <x v="35"/>
    <x v="5"/>
    <n v="8.3758761000000001E-2"/>
  </r>
  <r>
    <x v="2"/>
    <x v="24"/>
    <x v="35"/>
    <x v="5"/>
    <n v="8.3758761000000001E-2"/>
  </r>
  <r>
    <x v="2"/>
    <x v="25"/>
    <x v="35"/>
    <x v="5"/>
    <n v="8.3758761000000001E-2"/>
  </r>
  <r>
    <x v="2"/>
    <x v="26"/>
    <x v="35"/>
    <x v="5"/>
    <n v="7.847645360000001E-2"/>
  </r>
  <r>
    <x v="2"/>
    <x v="27"/>
    <x v="35"/>
    <x v="5"/>
    <n v="7.0554858599999992E-2"/>
  </r>
  <r>
    <x v="2"/>
    <x v="28"/>
    <x v="35"/>
    <x v="5"/>
    <n v="5.9993976599999999E-2"/>
  </r>
  <r>
    <x v="2"/>
    <x v="29"/>
    <x v="35"/>
    <x v="5"/>
    <n v="4.6778877000000003E-2"/>
  </r>
  <r>
    <x v="2"/>
    <x v="30"/>
    <x v="35"/>
    <x v="5"/>
    <n v="3.0935687999999999E-2"/>
  </r>
  <r>
    <x v="2"/>
    <x v="31"/>
    <x v="35"/>
    <x v="5"/>
    <n v="2.7232333000000001E-2"/>
  </r>
  <r>
    <x v="2"/>
    <x v="32"/>
    <x v="35"/>
    <x v="5"/>
    <n v="2.3528977999999999E-2"/>
  </r>
  <r>
    <x v="2"/>
    <x v="33"/>
    <x v="35"/>
    <x v="5"/>
    <n v="1.9814892000000001E-2"/>
  </r>
  <r>
    <x v="2"/>
    <x v="34"/>
    <x v="35"/>
    <x v="5"/>
    <n v="1.6111536999999999E-2"/>
  </r>
  <r>
    <x v="2"/>
    <x v="35"/>
    <x v="35"/>
    <x v="5"/>
    <n v="1.2408182E-2"/>
  </r>
  <r>
    <x v="2"/>
    <x v="36"/>
    <x v="35"/>
    <x v="5"/>
    <n v="8.7048279999999995E-3"/>
  </r>
  <r>
    <x v="2"/>
    <x v="37"/>
    <x v="35"/>
    <x v="5"/>
    <n v="4.9907420000000003E-3"/>
  </r>
  <r>
    <x v="2"/>
    <x v="38"/>
    <x v="35"/>
    <x v="5"/>
    <n v="1.2873870000000001E-3"/>
  </r>
  <r>
    <x v="2"/>
    <x v="39"/>
    <x v="35"/>
    <x v="5"/>
    <n v="-2.4159680000000001E-3"/>
  </r>
  <r>
    <x v="2"/>
    <x v="40"/>
    <x v="35"/>
    <x v="5"/>
    <n v="-6.1193230000000003E-3"/>
  </r>
  <r>
    <x v="2"/>
    <x v="41"/>
    <x v="35"/>
    <x v="5"/>
    <n v="-6.6421659999999997E-3"/>
  </r>
  <r>
    <x v="2"/>
    <x v="42"/>
    <x v="35"/>
    <x v="5"/>
    <n v="-7.1629980000000003E-3"/>
  </r>
  <r>
    <x v="2"/>
    <x v="43"/>
    <x v="35"/>
    <x v="5"/>
    <n v="-7.68383E-3"/>
  </r>
  <r>
    <x v="2"/>
    <x v="44"/>
    <x v="35"/>
    <x v="5"/>
    <n v="-8.2046619999999997E-3"/>
  </r>
  <r>
    <x v="2"/>
    <x v="45"/>
    <x v="35"/>
    <x v="5"/>
    <n v="-8.727505E-3"/>
  </r>
  <r>
    <x v="2"/>
    <x v="46"/>
    <x v="35"/>
    <x v="5"/>
    <n v="-9.2483370000000006E-3"/>
  </r>
  <r>
    <x v="2"/>
    <x v="47"/>
    <x v="35"/>
    <x v="5"/>
    <n v="-9.7691689999999994E-3"/>
  </r>
  <r>
    <x v="2"/>
    <x v="48"/>
    <x v="35"/>
    <x v="5"/>
    <n v="-1.0290001E-2"/>
  </r>
  <r>
    <x v="2"/>
    <x v="49"/>
    <x v="35"/>
    <x v="5"/>
    <n v="-1.0812844E-2"/>
  </r>
  <r>
    <x v="2"/>
    <x v="50"/>
    <x v="35"/>
    <x v="5"/>
    <n v="-1.1333676000000001E-2"/>
  </r>
  <r>
    <x v="2"/>
    <x v="51"/>
    <x v="35"/>
    <x v="5"/>
    <n v="-1.1507916999999999E-2"/>
  </r>
  <r>
    <x v="2"/>
    <x v="52"/>
    <x v="35"/>
    <x v="5"/>
    <n v="-1.1682158999999999E-2"/>
  </r>
  <r>
    <x v="2"/>
    <x v="53"/>
    <x v="35"/>
    <x v="5"/>
    <n v="-1.1857461999999999E-2"/>
  </r>
  <r>
    <x v="2"/>
    <x v="54"/>
    <x v="35"/>
    <x v="5"/>
    <n v="-1.2031702999999999E-2"/>
  </r>
  <r>
    <x v="2"/>
    <x v="55"/>
    <x v="35"/>
    <x v="5"/>
    <n v="-1.2205944999999999E-2"/>
  </r>
  <r>
    <x v="2"/>
    <x v="56"/>
    <x v="35"/>
    <x v="5"/>
    <n v="-1.2380186E-2"/>
  </r>
  <r>
    <x v="2"/>
    <x v="57"/>
    <x v="35"/>
    <x v="5"/>
    <n v="-1.2555490000000001E-2"/>
  </r>
  <r>
    <x v="2"/>
    <x v="58"/>
    <x v="35"/>
    <x v="5"/>
    <n v="-1.2729730999999999E-2"/>
  </r>
  <r>
    <x v="2"/>
    <x v="59"/>
    <x v="35"/>
    <x v="5"/>
    <n v="-1.2903972E-2"/>
  </r>
  <r>
    <x v="2"/>
    <x v="60"/>
    <x v="35"/>
    <x v="5"/>
    <n v="-1.3078213999999999E-2"/>
  </r>
  <r>
    <x v="2"/>
    <x v="61"/>
    <x v="35"/>
    <x v="5"/>
    <n v="-1.3079587E-2"/>
  </r>
  <r>
    <x v="2"/>
    <x v="62"/>
    <x v="35"/>
    <x v="5"/>
    <n v="-1.3080375E-2"/>
  </r>
  <r>
    <x v="2"/>
    <x v="63"/>
    <x v="35"/>
    <x v="5"/>
    <n v="-1.3081162E-2"/>
  </r>
  <r>
    <x v="2"/>
    <x v="64"/>
    <x v="35"/>
    <x v="5"/>
    <n v="-1.3081949000000001E-2"/>
  </r>
  <r>
    <x v="2"/>
    <x v="65"/>
    <x v="35"/>
    <x v="5"/>
    <n v="-1.3083322E-2"/>
  </r>
  <r>
    <x v="2"/>
    <x v="66"/>
    <x v="35"/>
    <x v="5"/>
    <n v="-1.3084109E-2"/>
  </r>
  <r>
    <x v="2"/>
    <x v="67"/>
    <x v="35"/>
    <x v="5"/>
    <n v="-1.3084896E-2"/>
  </r>
  <r>
    <x v="2"/>
    <x v="68"/>
    <x v="35"/>
    <x v="5"/>
    <n v="-1.3085683000000001E-2"/>
  </r>
  <r>
    <x v="2"/>
    <x v="69"/>
    <x v="35"/>
    <x v="5"/>
    <n v="-1.3087056999999999E-2"/>
  </r>
  <r>
    <x v="2"/>
    <x v="70"/>
    <x v="35"/>
    <x v="5"/>
    <n v="-1.3087844E-2"/>
  </r>
  <r>
    <x v="2"/>
    <x v="71"/>
    <x v="35"/>
    <x v="5"/>
    <n v="-1.2996891999999999E-2"/>
  </r>
  <r>
    <x v="2"/>
    <x v="72"/>
    <x v="35"/>
    <x v="5"/>
    <n v="-1.2905939999999999E-2"/>
  </r>
  <r>
    <x v="2"/>
    <x v="73"/>
    <x v="35"/>
    <x v="5"/>
    <n v="-1.2815323E-2"/>
  </r>
  <r>
    <x v="2"/>
    <x v="74"/>
    <x v="35"/>
    <x v="5"/>
    <n v="-1.2724371E-2"/>
  </r>
  <r>
    <x v="2"/>
    <x v="75"/>
    <x v="35"/>
    <x v="5"/>
    <n v="-1.2633419E-2"/>
  </r>
  <r>
    <x v="2"/>
    <x v="76"/>
    <x v="35"/>
    <x v="5"/>
    <n v="-1.2542467E-2"/>
  </r>
  <r>
    <x v="2"/>
    <x v="77"/>
    <x v="35"/>
    <x v="5"/>
    <n v="-1.245185E-2"/>
  </r>
  <r>
    <x v="2"/>
    <x v="78"/>
    <x v="35"/>
    <x v="5"/>
    <n v="-1.2360898E-2"/>
  </r>
  <r>
    <x v="2"/>
    <x v="79"/>
    <x v="35"/>
    <x v="5"/>
    <n v="-1.2269946E-2"/>
  </r>
  <r>
    <x v="2"/>
    <x v="80"/>
    <x v="35"/>
    <x v="5"/>
    <n v="-1.2178994E-2"/>
  </r>
  <r>
    <x v="2"/>
    <x v="81"/>
    <x v="35"/>
    <x v="5"/>
    <n v="-1.2078119E-2"/>
  </r>
  <r>
    <x v="2"/>
    <x v="82"/>
    <x v="35"/>
    <x v="5"/>
    <n v="-1.1976936000000001E-2"/>
  </r>
  <r>
    <x v="2"/>
    <x v="83"/>
    <x v="35"/>
    <x v="5"/>
    <n v="-1.1875754000000001E-2"/>
  </r>
  <r>
    <x v="2"/>
    <x v="84"/>
    <x v="35"/>
    <x v="5"/>
    <n v="-1.1774570999999999E-2"/>
  </r>
  <r>
    <x v="2"/>
    <x v="85"/>
    <x v="35"/>
    <x v="5"/>
    <n v="-1.1673696000000001E-2"/>
  </r>
  <r>
    <x v="2"/>
    <x v="86"/>
    <x v="35"/>
    <x v="5"/>
    <n v="-1.1572513E-2"/>
  </r>
  <r>
    <x v="2"/>
    <x v="87"/>
    <x v="35"/>
    <x v="5"/>
    <n v="-1.1471331E-2"/>
  </r>
  <r>
    <x v="2"/>
    <x v="88"/>
    <x v="35"/>
    <x v="5"/>
    <n v="-1.1370148E-2"/>
  </r>
  <r>
    <x v="2"/>
    <x v="89"/>
    <x v="35"/>
    <x v="5"/>
    <n v="-1.1269273E-2"/>
  </r>
  <r>
    <x v="2"/>
    <x v="90"/>
    <x v="35"/>
    <x v="5"/>
    <n v="-1.1168091E-2"/>
  </r>
  <r>
    <x v="2"/>
    <x v="91"/>
    <x v="35"/>
    <x v="5"/>
    <n v="-1.1056738999999999E-2"/>
  </r>
  <r>
    <x v="2"/>
    <x v="92"/>
    <x v="35"/>
    <x v="5"/>
    <n v="-1.0945387000000001E-2"/>
  </r>
  <r>
    <x v="2"/>
    <x v="93"/>
    <x v="35"/>
    <x v="5"/>
    <n v="-1.0834315000000001E-2"/>
  </r>
  <r>
    <x v="2"/>
    <x v="94"/>
    <x v="35"/>
    <x v="5"/>
    <n v="-1.0722964E-2"/>
  </r>
  <r>
    <x v="2"/>
    <x v="95"/>
    <x v="35"/>
    <x v="5"/>
    <n v="-1.0611611999999999E-2"/>
  </r>
  <r>
    <x v="2"/>
    <x v="96"/>
    <x v="35"/>
    <x v="5"/>
    <n v="-1.0500260000000001E-2"/>
  </r>
  <r>
    <x v="2"/>
    <x v="97"/>
    <x v="35"/>
    <x v="5"/>
    <n v="-1.0389188000000001E-2"/>
  </r>
  <r>
    <x v="2"/>
    <x v="98"/>
    <x v="35"/>
    <x v="5"/>
    <n v="-1.0277837E-2"/>
  </r>
  <r>
    <x v="2"/>
    <x v="99"/>
    <x v="35"/>
    <x v="5"/>
    <n v="-1.0166484999999999E-2"/>
  </r>
  <r>
    <x v="2"/>
    <x v="100"/>
    <x v="35"/>
    <x v="5"/>
    <n v="-1.0055134E-2"/>
  </r>
  <r>
    <x v="3"/>
    <x v="0"/>
    <x v="35"/>
    <x v="5"/>
    <n v="0.28658888500000002"/>
  </r>
  <r>
    <x v="3"/>
    <x v="1"/>
    <x v="35"/>
    <x v="5"/>
    <n v="0.18433616"/>
  </r>
  <r>
    <x v="3"/>
    <x v="2"/>
    <x v="35"/>
    <x v="5"/>
    <n v="0.16204954499999999"/>
  </r>
  <r>
    <x v="3"/>
    <x v="3"/>
    <x v="35"/>
    <x v="5"/>
    <n v="0.129558589"/>
  </r>
  <r>
    <x v="3"/>
    <x v="4"/>
    <x v="35"/>
    <x v="5"/>
    <n v="0.14563415299999999"/>
  </r>
  <r>
    <x v="3"/>
    <x v="5"/>
    <x v="35"/>
    <x v="5"/>
    <n v="0.117780365"/>
  </r>
  <r>
    <x v="3"/>
    <x v="6"/>
    <x v="35"/>
    <x v="5"/>
    <n v="0.10546628"/>
  </r>
  <r>
    <x v="3"/>
    <x v="7"/>
    <x v="35"/>
    <x v="5"/>
    <n v="0.12837875000000001"/>
  </r>
  <r>
    <x v="3"/>
    <x v="8"/>
    <x v="35"/>
    <x v="5"/>
    <n v="9.1847092000000005E-2"/>
  </r>
  <r>
    <x v="3"/>
    <x v="9"/>
    <x v="35"/>
    <x v="5"/>
    <n v="6.0019028000000002E-2"/>
  </r>
  <r>
    <x v="3"/>
    <x v="10"/>
    <x v="35"/>
    <x v="5"/>
    <n v="6.8404065E-2"/>
  </r>
  <r>
    <x v="3"/>
    <x v="11"/>
    <x v="35"/>
    <x v="5"/>
    <n v="6.4818585999999997E-2"/>
  </r>
  <r>
    <x v="3"/>
    <x v="12"/>
    <x v="35"/>
    <x v="5"/>
    <n v="6.5545243000000003E-2"/>
  </r>
  <r>
    <x v="3"/>
    <x v="13"/>
    <x v="35"/>
    <x v="5"/>
    <n v="7.0672046000000002E-2"/>
  </r>
  <r>
    <x v="3"/>
    <x v="14"/>
    <x v="35"/>
    <x v="5"/>
    <n v="7.0641318999999994E-2"/>
  </r>
  <r>
    <x v="3"/>
    <x v="15"/>
    <x v="35"/>
    <x v="5"/>
    <n v="6.7023917000000002E-2"/>
  </r>
  <r>
    <x v="3"/>
    <x v="16"/>
    <x v="35"/>
    <x v="5"/>
    <n v="7.0326730000000004E-2"/>
  </r>
  <r>
    <x v="3"/>
    <x v="17"/>
    <x v="35"/>
    <x v="5"/>
    <n v="7.1550237000000003E-2"/>
  </r>
  <r>
    <x v="3"/>
    <x v="18"/>
    <x v="35"/>
    <x v="5"/>
    <n v="7.1535645999999994E-2"/>
  </r>
  <r>
    <x v="3"/>
    <x v="19"/>
    <x v="35"/>
    <x v="5"/>
    <n v="7.6259946999999995E-2"/>
  </r>
  <r>
    <x v="3"/>
    <x v="20"/>
    <x v="35"/>
    <x v="5"/>
    <n v="7.9416943000000004E-2"/>
  </r>
  <r>
    <x v="3"/>
    <x v="21"/>
    <x v="35"/>
    <x v="5"/>
    <n v="8.3291714000000003E-2"/>
  </r>
  <r>
    <x v="3"/>
    <x v="22"/>
    <x v="35"/>
    <x v="5"/>
    <n v="8.3758761000000001E-2"/>
  </r>
  <r>
    <x v="3"/>
    <x v="23"/>
    <x v="35"/>
    <x v="5"/>
    <n v="8.3758761000000001E-2"/>
  </r>
  <r>
    <x v="3"/>
    <x v="24"/>
    <x v="35"/>
    <x v="5"/>
    <n v="8.3758761000000001E-2"/>
  </r>
  <r>
    <x v="3"/>
    <x v="25"/>
    <x v="35"/>
    <x v="5"/>
    <n v="8.3758761000000001E-2"/>
  </r>
  <r>
    <x v="3"/>
    <x v="26"/>
    <x v="35"/>
    <x v="5"/>
    <n v="7.6338704600000001E-2"/>
  </r>
  <r>
    <x v="3"/>
    <x v="27"/>
    <x v="35"/>
    <x v="5"/>
    <n v="6.5211204199999998E-2"/>
  </r>
  <r>
    <x v="3"/>
    <x v="28"/>
    <x v="35"/>
    <x v="5"/>
    <n v="5.0376259800000003E-2"/>
  </r>
  <r>
    <x v="3"/>
    <x v="29"/>
    <x v="35"/>
    <x v="5"/>
    <n v="3.1813197799999998E-2"/>
  </r>
  <r>
    <x v="3"/>
    <x v="30"/>
    <x v="35"/>
    <x v="5"/>
    <n v="9.5581969999999992E-3"/>
  </r>
  <r>
    <x v="3"/>
    <x v="31"/>
    <x v="35"/>
    <x v="5"/>
    <n v="8.5896010000000005E-3"/>
  </r>
  <r>
    <x v="3"/>
    <x v="32"/>
    <x v="35"/>
    <x v="5"/>
    <n v="7.6210039999999998E-3"/>
  </r>
  <r>
    <x v="3"/>
    <x v="33"/>
    <x v="35"/>
    <x v="5"/>
    <n v="6.6493050000000003E-3"/>
  </r>
  <r>
    <x v="3"/>
    <x v="34"/>
    <x v="35"/>
    <x v="5"/>
    <n v="5.6807089999999999E-3"/>
  </r>
  <r>
    <x v="3"/>
    <x v="35"/>
    <x v="35"/>
    <x v="5"/>
    <n v="4.7121120000000001E-3"/>
  </r>
  <r>
    <x v="3"/>
    <x v="36"/>
    <x v="35"/>
    <x v="5"/>
    <n v="3.7435160000000001E-3"/>
  </r>
  <r>
    <x v="3"/>
    <x v="37"/>
    <x v="35"/>
    <x v="5"/>
    <n v="2.7718170000000002E-3"/>
  </r>
  <r>
    <x v="3"/>
    <x v="38"/>
    <x v="35"/>
    <x v="5"/>
    <n v="1.8032199999999999E-3"/>
  </r>
  <r>
    <x v="3"/>
    <x v="39"/>
    <x v="35"/>
    <x v="5"/>
    <n v="8.3462399999999996E-4"/>
  </r>
  <r>
    <x v="3"/>
    <x v="40"/>
    <x v="35"/>
    <x v="5"/>
    <n v="-1.3397300000000001E-4"/>
  </r>
  <r>
    <x v="3"/>
    <x v="41"/>
    <x v="35"/>
    <x v="5"/>
    <n v="-7.0659E-4"/>
  </r>
  <r>
    <x v="3"/>
    <x v="42"/>
    <x v="35"/>
    <x v="5"/>
    <n v="-1.2771950000000001E-3"/>
  </r>
  <r>
    <x v="3"/>
    <x v="43"/>
    <x v="35"/>
    <x v="5"/>
    <n v="-1.8477999999999999E-3"/>
  </r>
  <r>
    <x v="3"/>
    <x v="44"/>
    <x v="35"/>
    <x v="5"/>
    <n v="-2.4184060000000001E-3"/>
  </r>
  <r>
    <x v="3"/>
    <x v="45"/>
    <x v="35"/>
    <x v="5"/>
    <n v="-2.9910230000000002E-3"/>
  </r>
  <r>
    <x v="3"/>
    <x v="46"/>
    <x v="35"/>
    <x v="5"/>
    <n v="-3.5616279999999998E-3"/>
  </r>
  <r>
    <x v="3"/>
    <x v="47"/>
    <x v="35"/>
    <x v="5"/>
    <n v="-4.1322329999999999E-3"/>
  </r>
  <r>
    <x v="3"/>
    <x v="48"/>
    <x v="35"/>
    <x v="5"/>
    <n v="-4.7028390000000003E-3"/>
  </r>
  <r>
    <x v="3"/>
    <x v="49"/>
    <x v="35"/>
    <x v="5"/>
    <n v="-5.2754550000000001E-3"/>
  </r>
  <r>
    <x v="3"/>
    <x v="50"/>
    <x v="35"/>
    <x v="5"/>
    <n v="-5.8460609999999996E-3"/>
  </r>
  <r>
    <x v="3"/>
    <x v="51"/>
    <x v="35"/>
    <x v="5"/>
    <n v="-6.0904749999999997E-3"/>
  </r>
  <r>
    <x v="3"/>
    <x v="52"/>
    <x v="35"/>
    <x v="5"/>
    <n v="-6.3348900000000001E-3"/>
  </r>
  <r>
    <x v="3"/>
    <x v="53"/>
    <x v="35"/>
    <x v="5"/>
    <n v="-6.5804219999999998E-3"/>
  </r>
  <r>
    <x v="3"/>
    <x v="54"/>
    <x v="35"/>
    <x v="5"/>
    <n v="-6.8248359999999999E-3"/>
  </r>
  <r>
    <x v="3"/>
    <x v="55"/>
    <x v="35"/>
    <x v="5"/>
    <n v="-7.0692510000000004E-3"/>
  </r>
  <r>
    <x v="3"/>
    <x v="56"/>
    <x v="35"/>
    <x v="5"/>
    <n v="-7.3136649999999996E-3"/>
  </r>
  <r>
    <x v="3"/>
    <x v="57"/>
    <x v="35"/>
    <x v="5"/>
    <n v="-7.5591970000000001E-3"/>
  </r>
  <r>
    <x v="3"/>
    <x v="58"/>
    <x v="35"/>
    <x v="5"/>
    <n v="-7.8036119999999997E-3"/>
  </r>
  <r>
    <x v="3"/>
    <x v="59"/>
    <x v="35"/>
    <x v="5"/>
    <n v="-8.0480259999999998E-3"/>
  </r>
  <r>
    <x v="3"/>
    <x v="60"/>
    <x v="35"/>
    <x v="5"/>
    <n v="-8.2924399999999999E-3"/>
  </r>
  <r>
    <x v="3"/>
    <x v="61"/>
    <x v="35"/>
    <x v="5"/>
    <n v="-8.3538120000000004E-3"/>
  </r>
  <r>
    <x v="3"/>
    <x v="62"/>
    <x v="35"/>
    <x v="5"/>
    <n v="-8.4145699999999997E-3"/>
  </r>
  <r>
    <x v="3"/>
    <x v="63"/>
    <x v="35"/>
    <x v="5"/>
    <n v="-8.4753269999999995E-3"/>
  </r>
  <r>
    <x v="3"/>
    <x v="64"/>
    <x v="35"/>
    <x v="5"/>
    <n v="-8.5360850000000005E-3"/>
  </r>
  <r>
    <x v="3"/>
    <x v="65"/>
    <x v="35"/>
    <x v="5"/>
    <n v="-8.5974569999999993E-3"/>
  </r>
  <r>
    <x v="3"/>
    <x v="66"/>
    <x v="35"/>
    <x v="5"/>
    <n v="-8.6582139999999991E-3"/>
  </r>
  <r>
    <x v="3"/>
    <x v="67"/>
    <x v="35"/>
    <x v="5"/>
    <n v="-8.7189720000000002E-3"/>
  </r>
  <r>
    <x v="3"/>
    <x v="68"/>
    <x v="35"/>
    <x v="5"/>
    <n v="-8.779729E-3"/>
  </r>
  <r>
    <x v="3"/>
    <x v="69"/>
    <x v="35"/>
    <x v="5"/>
    <n v="-8.8411010000000005E-3"/>
  </r>
  <r>
    <x v="3"/>
    <x v="70"/>
    <x v="35"/>
    <x v="5"/>
    <n v="-8.9018589999999998E-3"/>
  </r>
  <r>
    <x v="3"/>
    <x v="71"/>
    <x v="35"/>
    <x v="5"/>
    <n v="-8.8708799999999994E-3"/>
  </r>
  <r>
    <x v="3"/>
    <x v="72"/>
    <x v="35"/>
    <x v="5"/>
    <n v="-8.8399010000000007E-3"/>
  </r>
  <r>
    <x v="3"/>
    <x v="73"/>
    <x v="35"/>
    <x v="5"/>
    <n v="-8.8092859999999995E-3"/>
  </r>
  <r>
    <x v="3"/>
    <x v="74"/>
    <x v="35"/>
    <x v="5"/>
    <n v="-8.7783070000000008E-3"/>
  </r>
  <r>
    <x v="3"/>
    <x v="75"/>
    <x v="35"/>
    <x v="5"/>
    <n v="-8.7473280000000004E-3"/>
  </r>
  <r>
    <x v="3"/>
    <x v="76"/>
    <x v="35"/>
    <x v="5"/>
    <n v="-8.716349E-3"/>
  </r>
  <r>
    <x v="3"/>
    <x v="77"/>
    <x v="35"/>
    <x v="5"/>
    <n v="-8.6857340000000005E-3"/>
  </r>
  <r>
    <x v="3"/>
    <x v="78"/>
    <x v="35"/>
    <x v="5"/>
    <n v="-8.6547550000000001E-3"/>
  </r>
  <r>
    <x v="3"/>
    <x v="79"/>
    <x v="35"/>
    <x v="5"/>
    <n v="-8.6237759999999997E-3"/>
  </r>
  <r>
    <x v="3"/>
    <x v="80"/>
    <x v="35"/>
    <x v="5"/>
    <n v="-8.5927969999999992E-3"/>
  </r>
  <r>
    <x v="3"/>
    <x v="81"/>
    <x v="35"/>
    <x v="5"/>
    <n v="-8.5416950000000002E-3"/>
  </r>
  <r>
    <x v="3"/>
    <x v="82"/>
    <x v="35"/>
    <x v="5"/>
    <n v="-8.4902859999999997E-3"/>
  </r>
  <r>
    <x v="3"/>
    <x v="83"/>
    <x v="35"/>
    <x v="5"/>
    <n v="-8.4388769999999991E-3"/>
  </r>
  <r>
    <x v="3"/>
    <x v="84"/>
    <x v="35"/>
    <x v="5"/>
    <n v="-8.3874680000000004E-3"/>
  </r>
  <r>
    <x v="3"/>
    <x v="85"/>
    <x v="35"/>
    <x v="5"/>
    <n v="-8.3363659999999996E-3"/>
  </r>
  <r>
    <x v="3"/>
    <x v="86"/>
    <x v="35"/>
    <x v="5"/>
    <n v="-8.2849570000000008E-3"/>
  </r>
  <r>
    <x v="3"/>
    <x v="87"/>
    <x v="35"/>
    <x v="5"/>
    <n v="-8.2335480000000003E-3"/>
  </r>
  <r>
    <x v="3"/>
    <x v="88"/>
    <x v="35"/>
    <x v="5"/>
    <n v="-8.1821389999999997E-3"/>
  </r>
  <r>
    <x v="3"/>
    <x v="89"/>
    <x v="35"/>
    <x v="5"/>
    <n v="-8.1310370000000007E-3"/>
  </r>
  <r>
    <x v="3"/>
    <x v="90"/>
    <x v="35"/>
    <x v="5"/>
    <n v="-8.0796280000000002E-3"/>
  </r>
  <r>
    <x v="3"/>
    <x v="91"/>
    <x v="35"/>
    <x v="5"/>
    <n v="-8.0282500000000007E-3"/>
  </r>
  <r>
    <x v="3"/>
    <x v="92"/>
    <x v="35"/>
    <x v="5"/>
    <n v="-7.9768719999999994E-3"/>
  </r>
  <r>
    <x v="3"/>
    <x v="93"/>
    <x v="35"/>
    <x v="5"/>
    <n v="-7.9258009999999997E-3"/>
  </r>
  <r>
    <x v="3"/>
    <x v="94"/>
    <x v="35"/>
    <x v="5"/>
    <n v="-7.8744220000000007E-3"/>
  </r>
  <r>
    <x v="3"/>
    <x v="95"/>
    <x v="35"/>
    <x v="5"/>
    <n v="-7.8230439999999995E-3"/>
  </r>
  <r>
    <x v="3"/>
    <x v="96"/>
    <x v="35"/>
    <x v="5"/>
    <n v="-7.771666E-3"/>
  </r>
  <r>
    <x v="3"/>
    <x v="97"/>
    <x v="35"/>
    <x v="5"/>
    <n v="-7.7205950000000002E-3"/>
  </r>
  <r>
    <x v="3"/>
    <x v="98"/>
    <x v="35"/>
    <x v="5"/>
    <n v="-7.6692160000000004E-3"/>
  </r>
  <r>
    <x v="3"/>
    <x v="99"/>
    <x v="35"/>
    <x v="5"/>
    <n v="-7.617838E-3"/>
  </r>
  <r>
    <x v="3"/>
    <x v="100"/>
    <x v="35"/>
    <x v="5"/>
    <n v="-7.5664599999999997E-3"/>
  </r>
  <r>
    <x v="4"/>
    <x v="0"/>
    <x v="35"/>
    <x v="5"/>
    <n v="0.28658888500000002"/>
  </r>
  <r>
    <x v="4"/>
    <x v="1"/>
    <x v="35"/>
    <x v="5"/>
    <n v="0.18433616"/>
  </r>
  <r>
    <x v="4"/>
    <x v="2"/>
    <x v="35"/>
    <x v="5"/>
    <n v="0.16204954499999999"/>
  </r>
  <r>
    <x v="4"/>
    <x v="3"/>
    <x v="35"/>
    <x v="5"/>
    <n v="0.129558589"/>
  </r>
  <r>
    <x v="4"/>
    <x v="4"/>
    <x v="35"/>
    <x v="5"/>
    <n v="0.14563415299999999"/>
  </r>
  <r>
    <x v="4"/>
    <x v="5"/>
    <x v="35"/>
    <x v="5"/>
    <n v="0.117780365"/>
  </r>
  <r>
    <x v="4"/>
    <x v="6"/>
    <x v="35"/>
    <x v="5"/>
    <n v="0.10546628"/>
  </r>
  <r>
    <x v="4"/>
    <x v="7"/>
    <x v="35"/>
    <x v="5"/>
    <n v="0.12837875000000001"/>
  </r>
  <r>
    <x v="4"/>
    <x v="8"/>
    <x v="35"/>
    <x v="5"/>
    <n v="9.1847092000000005E-2"/>
  </r>
  <r>
    <x v="4"/>
    <x v="9"/>
    <x v="35"/>
    <x v="5"/>
    <n v="6.0019028000000002E-2"/>
  </r>
  <r>
    <x v="4"/>
    <x v="10"/>
    <x v="35"/>
    <x v="5"/>
    <n v="6.8404065E-2"/>
  </r>
  <r>
    <x v="4"/>
    <x v="11"/>
    <x v="35"/>
    <x v="5"/>
    <n v="6.4818585999999997E-2"/>
  </r>
  <r>
    <x v="4"/>
    <x v="12"/>
    <x v="35"/>
    <x v="5"/>
    <n v="6.5545243000000003E-2"/>
  </r>
  <r>
    <x v="4"/>
    <x v="13"/>
    <x v="35"/>
    <x v="5"/>
    <n v="7.0672046000000002E-2"/>
  </r>
  <r>
    <x v="4"/>
    <x v="14"/>
    <x v="35"/>
    <x v="5"/>
    <n v="7.0641318999999994E-2"/>
  </r>
  <r>
    <x v="4"/>
    <x v="15"/>
    <x v="35"/>
    <x v="5"/>
    <n v="6.7023917000000002E-2"/>
  </r>
  <r>
    <x v="4"/>
    <x v="16"/>
    <x v="35"/>
    <x v="5"/>
    <n v="7.0326730000000004E-2"/>
  </r>
  <r>
    <x v="4"/>
    <x v="17"/>
    <x v="35"/>
    <x v="5"/>
    <n v="7.1550237000000003E-2"/>
  </r>
  <r>
    <x v="4"/>
    <x v="18"/>
    <x v="35"/>
    <x v="5"/>
    <n v="7.1535645999999994E-2"/>
  </r>
  <r>
    <x v="4"/>
    <x v="19"/>
    <x v="35"/>
    <x v="5"/>
    <n v="7.6259946999999995E-2"/>
  </r>
  <r>
    <x v="4"/>
    <x v="20"/>
    <x v="35"/>
    <x v="5"/>
    <n v="7.9416943000000004E-2"/>
  </r>
  <r>
    <x v="4"/>
    <x v="21"/>
    <x v="35"/>
    <x v="5"/>
    <n v="8.3291714000000003E-2"/>
  </r>
  <r>
    <x v="4"/>
    <x v="22"/>
    <x v="35"/>
    <x v="5"/>
    <n v="8.3758761000000001E-2"/>
  </r>
  <r>
    <x v="4"/>
    <x v="23"/>
    <x v="35"/>
    <x v="5"/>
    <n v="8.3758761000000001E-2"/>
  </r>
  <r>
    <x v="4"/>
    <x v="24"/>
    <x v="35"/>
    <x v="5"/>
    <n v="8.3758761000000001E-2"/>
  </r>
  <r>
    <x v="4"/>
    <x v="25"/>
    <x v="35"/>
    <x v="5"/>
    <n v="8.3758761000000001E-2"/>
  </r>
  <r>
    <x v="4"/>
    <x v="26"/>
    <x v="35"/>
    <x v="5"/>
    <n v="8.3809962000000002E-2"/>
  </r>
  <r>
    <x v="4"/>
    <x v="27"/>
    <x v="35"/>
    <x v="5"/>
    <n v="8.3886777800000006E-2"/>
  </r>
  <r>
    <x v="4"/>
    <x v="28"/>
    <x v="35"/>
    <x v="5"/>
    <n v="8.3989207799999993E-2"/>
  </r>
  <r>
    <x v="4"/>
    <x v="29"/>
    <x v="35"/>
    <x v="5"/>
    <n v="8.4117141000000006E-2"/>
  </r>
  <r>
    <x v="4"/>
    <x v="30"/>
    <x v="35"/>
    <x v="5"/>
    <n v="8.4270771999999994E-2"/>
  </r>
  <r>
    <x v="4"/>
    <x v="31"/>
    <x v="35"/>
    <x v="5"/>
    <n v="8.3855405999999993E-2"/>
  </r>
  <r>
    <x v="4"/>
    <x v="32"/>
    <x v="35"/>
    <x v="5"/>
    <n v="8.3440039999999993E-2"/>
  </r>
  <r>
    <x v="4"/>
    <x v="33"/>
    <x v="35"/>
    <x v="5"/>
    <n v="8.3023220999999994E-2"/>
  </r>
  <r>
    <x v="4"/>
    <x v="34"/>
    <x v="35"/>
    <x v="5"/>
    <n v="8.2607854999999994E-2"/>
  </r>
  <r>
    <x v="4"/>
    <x v="35"/>
    <x v="35"/>
    <x v="5"/>
    <n v="8.2192488999999994E-2"/>
  </r>
  <r>
    <x v="4"/>
    <x v="36"/>
    <x v="35"/>
    <x v="5"/>
    <n v="8.1777124000000007E-2"/>
  </r>
  <r>
    <x v="4"/>
    <x v="37"/>
    <x v="35"/>
    <x v="5"/>
    <n v="8.1360304999999994E-2"/>
  </r>
  <r>
    <x v="4"/>
    <x v="38"/>
    <x v="35"/>
    <x v="5"/>
    <n v="8.0944938999999994E-2"/>
  </r>
  <r>
    <x v="4"/>
    <x v="39"/>
    <x v="35"/>
    <x v="5"/>
    <n v="8.0529572999999993E-2"/>
  </r>
  <r>
    <x v="4"/>
    <x v="40"/>
    <x v="35"/>
    <x v="5"/>
    <n v="8.0114207000000007E-2"/>
  </r>
  <r>
    <x v="4"/>
    <x v="41"/>
    <x v="35"/>
    <x v="5"/>
    <n v="7.9605510000000004E-2"/>
  </r>
  <r>
    <x v="4"/>
    <x v="42"/>
    <x v="35"/>
    <x v="5"/>
    <n v="7.9098515999999994E-2"/>
  </r>
  <r>
    <x v="4"/>
    <x v="43"/>
    <x v="35"/>
    <x v="5"/>
    <n v="7.8591522999999996E-2"/>
  </r>
  <r>
    <x v="4"/>
    <x v="44"/>
    <x v="35"/>
    <x v="5"/>
    <n v="7.8084529999999999E-2"/>
  </r>
  <r>
    <x v="4"/>
    <x v="45"/>
    <x v="35"/>
    <x v="5"/>
    <n v="7.7575831999999997E-2"/>
  </r>
  <r>
    <x v="4"/>
    <x v="46"/>
    <x v="35"/>
    <x v="5"/>
    <n v="7.7068839E-2"/>
  </r>
  <r>
    <x v="4"/>
    <x v="47"/>
    <x v="35"/>
    <x v="5"/>
    <n v="7.6561845000000003E-2"/>
  </r>
  <r>
    <x v="4"/>
    <x v="48"/>
    <x v="35"/>
    <x v="5"/>
    <n v="7.6054852000000006E-2"/>
  </r>
  <r>
    <x v="4"/>
    <x v="49"/>
    <x v="35"/>
    <x v="5"/>
    <n v="7.5546155000000004E-2"/>
  </r>
  <r>
    <x v="4"/>
    <x v="50"/>
    <x v="35"/>
    <x v="5"/>
    <n v="7.5039160999999993E-2"/>
  </r>
  <r>
    <x v="4"/>
    <x v="51"/>
    <x v="35"/>
    <x v="5"/>
    <n v="7.3440623999999996E-2"/>
  </r>
  <r>
    <x v="4"/>
    <x v="52"/>
    <x v="35"/>
    <x v="5"/>
    <n v="7.1842087999999998E-2"/>
  </r>
  <r>
    <x v="4"/>
    <x v="53"/>
    <x v="35"/>
    <x v="5"/>
    <n v="7.0238856000000002E-2"/>
  </r>
  <r>
    <x v="4"/>
    <x v="54"/>
    <x v="35"/>
    <x v="5"/>
    <n v="6.8640319000000005E-2"/>
  </r>
  <r>
    <x v="4"/>
    <x v="55"/>
    <x v="35"/>
    <x v="5"/>
    <n v="6.7041781999999994E-2"/>
  </r>
  <r>
    <x v="4"/>
    <x v="56"/>
    <x v="35"/>
    <x v="5"/>
    <n v="6.5443244999999997E-2"/>
  </r>
  <r>
    <x v="4"/>
    <x v="57"/>
    <x v="35"/>
    <x v="5"/>
    <n v="6.3840014E-2"/>
  </r>
  <r>
    <x v="4"/>
    <x v="58"/>
    <x v="35"/>
    <x v="5"/>
    <n v="6.2241477000000003E-2"/>
  </r>
  <r>
    <x v="4"/>
    <x v="59"/>
    <x v="35"/>
    <x v="5"/>
    <n v="6.0642939999999999E-2"/>
  </r>
  <r>
    <x v="4"/>
    <x v="60"/>
    <x v="35"/>
    <x v="5"/>
    <n v="5.9044403000000002E-2"/>
  </r>
  <r>
    <x v="4"/>
    <x v="61"/>
    <x v="35"/>
    <x v="5"/>
    <n v="5.7963111999999997E-2"/>
  </r>
  <r>
    <x v="4"/>
    <x v="62"/>
    <x v="35"/>
    <x v="5"/>
    <n v="5.6885089E-2"/>
  </r>
  <r>
    <x v="4"/>
    <x v="63"/>
    <x v="35"/>
    <x v="5"/>
    <n v="5.5807066000000002E-2"/>
  </r>
  <r>
    <x v="4"/>
    <x v="64"/>
    <x v="35"/>
    <x v="5"/>
    <n v="5.4729042999999998E-2"/>
  </r>
  <r>
    <x v="4"/>
    <x v="65"/>
    <x v="35"/>
    <x v="5"/>
    <n v="5.3647751E-2"/>
  </r>
  <r>
    <x v="4"/>
    <x v="66"/>
    <x v="35"/>
    <x v="5"/>
    <n v="5.2569728000000003E-2"/>
  </r>
  <r>
    <x v="4"/>
    <x v="67"/>
    <x v="35"/>
    <x v="5"/>
    <n v="5.1491704999999999E-2"/>
  </r>
  <r>
    <x v="4"/>
    <x v="68"/>
    <x v="35"/>
    <x v="5"/>
    <n v="5.0413682000000001E-2"/>
  </r>
  <r>
    <x v="4"/>
    <x v="69"/>
    <x v="35"/>
    <x v="5"/>
    <n v="4.9332391000000003E-2"/>
  </r>
  <r>
    <x v="4"/>
    <x v="70"/>
    <x v="35"/>
    <x v="5"/>
    <n v="4.8254367999999999E-2"/>
  </r>
  <r>
    <x v="4"/>
    <x v="71"/>
    <x v="35"/>
    <x v="5"/>
    <n v="4.6186642E-2"/>
  </r>
  <r>
    <x v="4"/>
    <x v="72"/>
    <x v="35"/>
    <x v="5"/>
    <n v="4.4118917000000001E-2"/>
  </r>
  <r>
    <x v="4"/>
    <x v="73"/>
    <x v="35"/>
    <x v="5"/>
    <n v="4.2045210999999999E-2"/>
  </r>
  <r>
    <x v="4"/>
    <x v="74"/>
    <x v="35"/>
    <x v="5"/>
    <n v="3.9977486E-2"/>
  </r>
  <r>
    <x v="4"/>
    <x v="75"/>
    <x v="35"/>
    <x v="5"/>
    <n v="3.7909761E-2"/>
  </r>
  <r>
    <x v="4"/>
    <x v="76"/>
    <x v="35"/>
    <x v="5"/>
    <n v="3.5842035000000001E-2"/>
  </r>
  <r>
    <x v="4"/>
    <x v="77"/>
    <x v="35"/>
    <x v="5"/>
    <n v="3.3768329999999999E-2"/>
  </r>
  <r>
    <x v="4"/>
    <x v="78"/>
    <x v="35"/>
    <x v="5"/>
    <n v="3.1700604E-2"/>
  </r>
  <r>
    <x v="4"/>
    <x v="79"/>
    <x v="35"/>
    <x v="5"/>
    <n v="2.9632879000000001E-2"/>
  </r>
  <r>
    <x v="4"/>
    <x v="80"/>
    <x v="35"/>
    <x v="5"/>
    <n v="2.7565154000000001E-2"/>
  </r>
  <r>
    <x v="4"/>
    <x v="81"/>
    <x v="35"/>
    <x v="5"/>
    <n v="2.7271179E-2"/>
  </r>
  <r>
    <x v="4"/>
    <x v="82"/>
    <x v="35"/>
    <x v="5"/>
    <n v="2.6978321999999999E-2"/>
  </r>
  <r>
    <x v="4"/>
    <x v="83"/>
    <x v="35"/>
    <x v="5"/>
    <n v="2.6685464999999998E-2"/>
  </r>
  <r>
    <x v="4"/>
    <x v="84"/>
    <x v="35"/>
    <x v="5"/>
    <n v="2.6392608000000001E-2"/>
  </r>
  <r>
    <x v="4"/>
    <x v="85"/>
    <x v="35"/>
    <x v="5"/>
    <n v="2.6098633E-2"/>
  </r>
  <r>
    <x v="4"/>
    <x v="86"/>
    <x v="35"/>
    <x v="5"/>
    <n v="2.5805775999999999E-2"/>
  </r>
  <r>
    <x v="4"/>
    <x v="87"/>
    <x v="35"/>
    <x v="5"/>
    <n v="2.5512918999999998E-2"/>
  </r>
  <r>
    <x v="4"/>
    <x v="88"/>
    <x v="35"/>
    <x v="5"/>
    <n v="2.5220062000000001E-2"/>
  </r>
  <r>
    <x v="4"/>
    <x v="89"/>
    <x v="35"/>
    <x v="5"/>
    <n v="2.4926087E-2"/>
  </r>
  <r>
    <x v="4"/>
    <x v="90"/>
    <x v="35"/>
    <x v="5"/>
    <n v="2.4633229999999999E-2"/>
  </r>
  <r>
    <x v="4"/>
    <x v="91"/>
    <x v="35"/>
    <x v="5"/>
    <n v="2.4564656000000001E-2"/>
  </r>
  <r>
    <x v="4"/>
    <x v="92"/>
    <x v="35"/>
    <x v="5"/>
    <n v="2.4496080999999999E-2"/>
  </r>
  <r>
    <x v="4"/>
    <x v="93"/>
    <x v="35"/>
    <x v="5"/>
    <n v="2.4427003999999999E-2"/>
  </r>
  <r>
    <x v="4"/>
    <x v="94"/>
    <x v="35"/>
    <x v="5"/>
    <n v="2.4358429000000001E-2"/>
  </r>
  <r>
    <x v="4"/>
    <x v="95"/>
    <x v="35"/>
    <x v="5"/>
    <n v="2.4289854999999999E-2"/>
  </r>
  <r>
    <x v="4"/>
    <x v="96"/>
    <x v="35"/>
    <x v="5"/>
    <n v="2.4221281000000001E-2"/>
  </r>
  <r>
    <x v="4"/>
    <x v="97"/>
    <x v="35"/>
    <x v="5"/>
    <n v="2.4152203000000001E-2"/>
  </r>
  <r>
    <x v="4"/>
    <x v="98"/>
    <x v="35"/>
    <x v="5"/>
    <n v="2.4083628999999999E-2"/>
  </r>
  <r>
    <x v="4"/>
    <x v="99"/>
    <x v="35"/>
    <x v="5"/>
    <n v="2.4015054000000001E-2"/>
  </r>
  <r>
    <x v="4"/>
    <x v="100"/>
    <x v="35"/>
    <x v="5"/>
    <n v="2.3946479999999999E-2"/>
  </r>
  <r>
    <x v="5"/>
    <x v="0"/>
    <x v="35"/>
    <x v="5"/>
    <n v="0.28658888500000002"/>
  </r>
  <r>
    <x v="5"/>
    <x v="1"/>
    <x v="35"/>
    <x v="5"/>
    <n v="0.18433616"/>
  </r>
  <r>
    <x v="5"/>
    <x v="2"/>
    <x v="35"/>
    <x v="5"/>
    <n v="0.16204954499999999"/>
  </r>
  <r>
    <x v="5"/>
    <x v="3"/>
    <x v="35"/>
    <x v="5"/>
    <n v="0.129558589"/>
  </r>
  <r>
    <x v="5"/>
    <x v="4"/>
    <x v="35"/>
    <x v="5"/>
    <n v="0.14563415299999999"/>
  </r>
  <r>
    <x v="5"/>
    <x v="5"/>
    <x v="35"/>
    <x v="5"/>
    <n v="0.117780365"/>
  </r>
  <r>
    <x v="5"/>
    <x v="6"/>
    <x v="35"/>
    <x v="5"/>
    <n v="0.10546628"/>
  </r>
  <r>
    <x v="5"/>
    <x v="7"/>
    <x v="35"/>
    <x v="5"/>
    <n v="0.12837875000000001"/>
  </r>
  <r>
    <x v="5"/>
    <x v="8"/>
    <x v="35"/>
    <x v="5"/>
    <n v="9.1847092000000005E-2"/>
  </r>
  <r>
    <x v="5"/>
    <x v="9"/>
    <x v="35"/>
    <x v="5"/>
    <n v="6.0019028000000002E-2"/>
  </r>
  <r>
    <x v="5"/>
    <x v="10"/>
    <x v="35"/>
    <x v="5"/>
    <n v="6.8404065E-2"/>
  </r>
  <r>
    <x v="5"/>
    <x v="11"/>
    <x v="35"/>
    <x v="5"/>
    <n v="6.4818585999999997E-2"/>
  </r>
  <r>
    <x v="5"/>
    <x v="12"/>
    <x v="35"/>
    <x v="5"/>
    <n v="6.5545243000000003E-2"/>
  </r>
  <r>
    <x v="5"/>
    <x v="13"/>
    <x v="35"/>
    <x v="5"/>
    <n v="7.0672046000000002E-2"/>
  </r>
  <r>
    <x v="5"/>
    <x v="14"/>
    <x v="35"/>
    <x v="5"/>
    <n v="7.0641318999999994E-2"/>
  </r>
  <r>
    <x v="5"/>
    <x v="15"/>
    <x v="35"/>
    <x v="5"/>
    <n v="6.7023917000000002E-2"/>
  </r>
  <r>
    <x v="5"/>
    <x v="16"/>
    <x v="35"/>
    <x v="5"/>
    <n v="7.0326730000000004E-2"/>
  </r>
  <r>
    <x v="5"/>
    <x v="17"/>
    <x v="35"/>
    <x v="5"/>
    <n v="7.1550237000000003E-2"/>
  </r>
  <r>
    <x v="5"/>
    <x v="18"/>
    <x v="35"/>
    <x v="5"/>
    <n v="7.1535645999999994E-2"/>
  </r>
  <r>
    <x v="5"/>
    <x v="19"/>
    <x v="35"/>
    <x v="5"/>
    <n v="7.6259946999999995E-2"/>
  </r>
  <r>
    <x v="5"/>
    <x v="20"/>
    <x v="35"/>
    <x v="5"/>
    <n v="7.9416943000000004E-2"/>
  </r>
  <r>
    <x v="5"/>
    <x v="21"/>
    <x v="35"/>
    <x v="5"/>
    <n v="8.3291714000000003E-2"/>
  </r>
  <r>
    <x v="5"/>
    <x v="22"/>
    <x v="35"/>
    <x v="5"/>
    <n v="8.3758761000000001E-2"/>
  </r>
  <r>
    <x v="5"/>
    <x v="23"/>
    <x v="35"/>
    <x v="5"/>
    <n v="8.3758761000000001E-2"/>
  </r>
  <r>
    <x v="5"/>
    <x v="24"/>
    <x v="35"/>
    <x v="5"/>
    <n v="8.3758761000000001E-2"/>
  </r>
  <r>
    <x v="5"/>
    <x v="25"/>
    <x v="35"/>
    <x v="5"/>
    <n v="8.3758761000000001E-2"/>
  </r>
  <r>
    <x v="5"/>
    <x v="26"/>
    <x v="35"/>
    <x v="5"/>
    <n v="8.3809962000000002E-2"/>
  </r>
  <r>
    <x v="5"/>
    <x v="27"/>
    <x v="35"/>
    <x v="5"/>
    <n v="8.3886777800000006E-2"/>
  </r>
  <r>
    <x v="5"/>
    <x v="28"/>
    <x v="35"/>
    <x v="5"/>
    <n v="8.3989207799999993E-2"/>
  </r>
  <r>
    <x v="5"/>
    <x v="29"/>
    <x v="35"/>
    <x v="5"/>
    <n v="8.4117141000000006E-2"/>
  </r>
  <r>
    <x v="5"/>
    <x v="30"/>
    <x v="35"/>
    <x v="5"/>
    <n v="8.4270771999999994E-2"/>
  </r>
  <r>
    <x v="5"/>
    <x v="31"/>
    <x v="35"/>
    <x v="5"/>
    <n v="8.3855405999999993E-2"/>
  </r>
  <r>
    <x v="5"/>
    <x v="32"/>
    <x v="35"/>
    <x v="5"/>
    <n v="8.3440039999999993E-2"/>
  </r>
  <r>
    <x v="5"/>
    <x v="33"/>
    <x v="35"/>
    <x v="5"/>
    <n v="8.3023220999999994E-2"/>
  </r>
  <r>
    <x v="5"/>
    <x v="34"/>
    <x v="35"/>
    <x v="5"/>
    <n v="8.2607854999999994E-2"/>
  </r>
  <r>
    <x v="5"/>
    <x v="35"/>
    <x v="35"/>
    <x v="5"/>
    <n v="8.2192488999999994E-2"/>
  </r>
  <r>
    <x v="5"/>
    <x v="36"/>
    <x v="35"/>
    <x v="5"/>
    <n v="8.1777124000000007E-2"/>
  </r>
  <r>
    <x v="5"/>
    <x v="37"/>
    <x v="35"/>
    <x v="5"/>
    <n v="8.1360304999999994E-2"/>
  </r>
  <r>
    <x v="5"/>
    <x v="38"/>
    <x v="35"/>
    <x v="5"/>
    <n v="8.0944938999999994E-2"/>
  </r>
  <r>
    <x v="5"/>
    <x v="39"/>
    <x v="35"/>
    <x v="5"/>
    <n v="8.0529572999999993E-2"/>
  </r>
  <r>
    <x v="5"/>
    <x v="40"/>
    <x v="35"/>
    <x v="5"/>
    <n v="8.0114207000000007E-2"/>
  </r>
  <r>
    <x v="5"/>
    <x v="41"/>
    <x v="35"/>
    <x v="5"/>
    <n v="7.9605510000000004E-2"/>
  </r>
  <r>
    <x v="5"/>
    <x v="42"/>
    <x v="35"/>
    <x v="5"/>
    <n v="7.9098515999999994E-2"/>
  </r>
  <r>
    <x v="5"/>
    <x v="43"/>
    <x v="35"/>
    <x v="5"/>
    <n v="7.8591522999999996E-2"/>
  </r>
  <r>
    <x v="5"/>
    <x v="44"/>
    <x v="35"/>
    <x v="5"/>
    <n v="7.8084529999999999E-2"/>
  </r>
  <r>
    <x v="5"/>
    <x v="45"/>
    <x v="35"/>
    <x v="5"/>
    <n v="7.7575831999999997E-2"/>
  </r>
  <r>
    <x v="5"/>
    <x v="46"/>
    <x v="35"/>
    <x v="5"/>
    <n v="7.7068839E-2"/>
  </r>
  <r>
    <x v="5"/>
    <x v="47"/>
    <x v="35"/>
    <x v="5"/>
    <n v="7.6561845000000003E-2"/>
  </r>
  <r>
    <x v="5"/>
    <x v="48"/>
    <x v="35"/>
    <x v="5"/>
    <n v="7.6054852000000006E-2"/>
  </r>
  <r>
    <x v="5"/>
    <x v="49"/>
    <x v="35"/>
    <x v="5"/>
    <n v="7.5546155000000004E-2"/>
  </r>
  <r>
    <x v="5"/>
    <x v="50"/>
    <x v="35"/>
    <x v="5"/>
    <n v="7.5039160999999993E-2"/>
  </r>
  <r>
    <x v="5"/>
    <x v="51"/>
    <x v="35"/>
    <x v="5"/>
    <n v="7.3440623999999996E-2"/>
  </r>
  <r>
    <x v="5"/>
    <x v="52"/>
    <x v="35"/>
    <x v="5"/>
    <n v="7.1842087999999998E-2"/>
  </r>
  <r>
    <x v="5"/>
    <x v="53"/>
    <x v="35"/>
    <x v="5"/>
    <n v="7.0238856000000002E-2"/>
  </r>
  <r>
    <x v="5"/>
    <x v="54"/>
    <x v="35"/>
    <x v="5"/>
    <n v="6.8640319000000005E-2"/>
  </r>
  <r>
    <x v="5"/>
    <x v="55"/>
    <x v="35"/>
    <x v="5"/>
    <n v="6.7041781999999994E-2"/>
  </r>
  <r>
    <x v="5"/>
    <x v="56"/>
    <x v="35"/>
    <x v="5"/>
    <n v="6.5443244999999997E-2"/>
  </r>
  <r>
    <x v="5"/>
    <x v="57"/>
    <x v="35"/>
    <x v="5"/>
    <n v="6.3840014E-2"/>
  </r>
  <r>
    <x v="5"/>
    <x v="58"/>
    <x v="35"/>
    <x v="5"/>
    <n v="6.2241477000000003E-2"/>
  </r>
  <r>
    <x v="5"/>
    <x v="59"/>
    <x v="35"/>
    <x v="5"/>
    <n v="6.0642939999999999E-2"/>
  </r>
  <r>
    <x v="5"/>
    <x v="60"/>
    <x v="35"/>
    <x v="5"/>
    <n v="5.9044403000000002E-2"/>
  </r>
  <r>
    <x v="5"/>
    <x v="61"/>
    <x v="35"/>
    <x v="5"/>
    <n v="5.7963111999999997E-2"/>
  </r>
  <r>
    <x v="5"/>
    <x v="62"/>
    <x v="35"/>
    <x v="5"/>
    <n v="5.6885089E-2"/>
  </r>
  <r>
    <x v="5"/>
    <x v="63"/>
    <x v="35"/>
    <x v="5"/>
    <n v="5.5807066000000002E-2"/>
  </r>
  <r>
    <x v="5"/>
    <x v="64"/>
    <x v="35"/>
    <x v="5"/>
    <n v="5.4729042999999998E-2"/>
  </r>
  <r>
    <x v="5"/>
    <x v="65"/>
    <x v="35"/>
    <x v="5"/>
    <n v="5.3647751E-2"/>
  </r>
  <r>
    <x v="5"/>
    <x v="66"/>
    <x v="35"/>
    <x v="5"/>
    <n v="5.2569728000000003E-2"/>
  </r>
  <r>
    <x v="5"/>
    <x v="67"/>
    <x v="35"/>
    <x v="5"/>
    <n v="5.1491704999999999E-2"/>
  </r>
  <r>
    <x v="5"/>
    <x v="68"/>
    <x v="35"/>
    <x v="5"/>
    <n v="5.0413682000000001E-2"/>
  </r>
  <r>
    <x v="5"/>
    <x v="69"/>
    <x v="35"/>
    <x v="5"/>
    <n v="4.9332391000000003E-2"/>
  </r>
  <r>
    <x v="5"/>
    <x v="70"/>
    <x v="35"/>
    <x v="5"/>
    <n v="4.8254367999999999E-2"/>
  </r>
  <r>
    <x v="5"/>
    <x v="71"/>
    <x v="35"/>
    <x v="5"/>
    <n v="4.6186642E-2"/>
  </r>
  <r>
    <x v="5"/>
    <x v="72"/>
    <x v="35"/>
    <x v="5"/>
    <n v="4.4118917000000001E-2"/>
  </r>
  <r>
    <x v="5"/>
    <x v="73"/>
    <x v="35"/>
    <x v="5"/>
    <n v="4.2045210999999999E-2"/>
  </r>
  <r>
    <x v="5"/>
    <x v="74"/>
    <x v="35"/>
    <x v="5"/>
    <n v="3.9977486E-2"/>
  </r>
  <r>
    <x v="5"/>
    <x v="75"/>
    <x v="35"/>
    <x v="5"/>
    <n v="3.7909761E-2"/>
  </r>
  <r>
    <x v="5"/>
    <x v="76"/>
    <x v="35"/>
    <x v="5"/>
    <n v="3.5842035000000001E-2"/>
  </r>
  <r>
    <x v="5"/>
    <x v="77"/>
    <x v="35"/>
    <x v="5"/>
    <n v="3.3768329999999999E-2"/>
  </r>
  <r>
    <x v="5"/>
    <x v="78"/>
    <x v="35"/>
    <x v="5"/>
    <n v="3.1700604E-2"/>
  </r>
  <r>
    <x v="5"/>
    <x v="79"/>
    <x v="35"/>
    <x v="5"/>
    <n v="2.9632879000000001E-2"/>
  </r>
  <r>
    <x v="5"/>
    <x v="80"/>
    <x v="35"/>
    <x v="5"/>
    <n v="2.7565154000000001E-2"/>
  </r>
  <r>
    <x v="5"/>
    <x v="81"/>
    <x v="35"/>
    <x v="5"/>
    <n v="2.7271179E-2"/>
  </r>
  <r>
    <x v="5"/>
    <x v="82"/>
    <x v="35"/>
    <x v="5"/>
    <n v="2.6978321999999999E-2"/>
  </r>
  <r>
    <x v="5"/>
    <x v="83"/>
    <x v="35"/>
    <x v="5"/>
    <n v="2.6685464999999998E-2"/>
  </r>
  <r>
    <x v="5"/>
    <x v="84"/>
    <x v="35"/>
    <x v="5"/>
    <n v="2.6392608000000001E-2"/>
  </r>
  <r>
    <x v="5"/>
    <x v="85"/>
    <x v="35"/>
    <x v="5"/>
    <n v="2.6098633E-2"/>
  </r>
  <r>
    <x v="5"/>
    <x v="86"/>
    <x v="35"/>
    <x v="5"/>
    <n v="2.5805775999999999E-2"/>
  </r>
  <r>
    <x v="5"/>
    <x v="87"/>
    <x v="35"/>
    <x v="5"/>
    <n v="2.5512918999999998E-2"/>
  </r>
  <r>
    <x v="5"/>
    <x v="88"/>
    <x v="35"/>
    <x v="5"/>
    <n v="2.5220062000000001E-2"/>
  </r>
  <r>
    <x v="5"/>
    <x v="89"/>
    <x v="35"/>
    <x v="5"/>
    <n v="2.4926087E-2"/>
  </r>
  <r>
    <x v="5"/>
    <x v="90"/>
    <x v="35"/>
    <x v="5"/>
    <n v="2.4633229999999999E-2"/>
  </r>
  <r>
    <x v="5"/>
    <x v="91"/>
    <x v="35"/>
    <x v="5"/>
    <n v="2.4564656000000001E-2"/>
  </r>
  <r>
    <x v="5"/>
    <x v="92"/>
    <x v="35"/>
    <x v="5"/>
    <n v="2.4496080999999999E-2"/>
  </r>
  <r>
    <x v="5"/>
    <x v="93"/>
    <x v="35"/>
    <x v="5"/>
    <n v="2.4427003999999999E-2"/>
  </r>
  <r>
    <x v="5"/>
    <x v="94"/>
    <x v="35"/>
    <x v="5"/>
    <n v="2.4358429000000001E-2"/>
  </r>
  <r>
    <x v="5"/>
    <x v="95"/>
    <x v="35"/>
    <x v="5"/>
    <n v="2.4289854999999999E-2"/>
  </r>
  <r>
    <x v="5"/>
    <x v="96"/>
    <x v="35"/>
    <x v="5"/>
    <n v="2.4221281000000001E-2"/>
  </r>
  <r>
    <x v="5"/>
    <x v="97"/>
    <x v="35"/>
    <x v="5"/>
    <n v="2.4152203000000001E-2"/>
  </r>
  <r>
    <x v="5"/>
    <x v="98"/>
    <x v="35"/>
    <x v="5"/>
    <n v="2.4083628999999999E-2"/>
  </r>
  <r>
    <x v="5"/>
    <x v="99"/>
    <x v="35"/>
    <x v="5"/>
    <n v="2.4015054000000001E-2"/>
  </r>
  <r>
    <x v="5"/>
    <x v="100"/>
    <x v="35"/>
    <x v="5"/>
    <n v="2.3946479999999999E-2"/>
  </r>
  <r>
    <x v="6"/>
    <x v="0"/>
    <x v="35"/>
    <x v="5"/>
    <n v="0.28658888500000002"/>
  </r>
  <r>
    <x v="6"/>
    <x v="1"/>
    <x v="35"/>
    <x v="5"/>
    <n v="0.18433616"/>
  </r>
  <r>
    <x v="6"/>
    <x v="2"/>
    <x v="35"/>
    <x v="5"/>
    <n v="0.16204954499999999"/>
  </r>
  <r>
    <x v="6"/>
    <x v="3"/>
    <x v="35"/>
    <x v="5"/>
    <n v="0.129558589"/>
  </r>
  <r>
    <x v="6"/>
    <x v="4"/>
    <x v="35"/>
    <x v="5"/>
    <n v="0.14563415299999999"/>
  </r>
  <r>
    <x v="6"/>
    <x v="5"/>
    <x v="35"/>
    <x v="5"/>
    <n v="0.117780365"/>
  </r>
  <r>
    <x v="6"/>
    <x v="6"/>
    <x v="35"/>
    <x v="5"/>
    <n v="0.10546628"/>
  </r>
  <r>
    <x v="6"/>
    <x v="7"/>
    <x v="35"/>
    <x v="5"/>
    <n v="0.12837875000000001"/>
  </r>
  <r>
    <x v="6"/>
    <x v="8"/>
    <x v="35"/>
    <x v="5"/>
    <n v="9.1847092000000005E-2"/>
  </r>
  <r>
    <x v="6"/>
    <x v="9"/>
    <x v="35"/>
    <x v="5"/>
    <n v="6.0019028000000002E-2"/>
  </r>
  <r>
    <x v="6"/>
    <x v="10"/>
    <x v="35"/>
    <x v="5"/>
    <n v="6.8404065E-2"/>
  </r>
  <r>
    <x v="6"/>
    <x v="11"/>
    <x v="35"/>
    <x v="5"/>
    <n v="6.4818585999999997E-2"/>
  </r>
  <r>
    <x v="6"/>
    <x v="12"/>
    <x v="35"/>
    <x v="5"/>
    <n v="6.5545243000000003E-2"/>
  </r>
  <r>
    <x v="6"/>
    <x v="13"/>
    <x v="35"/>
    <x v="5"/>
    <n v="7.0672046000000002E-2"/>
  </r>
  <r>
    <x v="6"/>
    <x v="14"/>
    <x v="35"/>
    <x v="5"/>
    <n v="7.0641318999999994E-2"/>
  </r>
  <r>
    <x v="6"/>
    <x v="15"/>
    <x v="35"/>
    <x v="5"/>
    <n v="6.7023917000000002E-2"/>
  </r>
  <r>
    <x v="6"/>
    <x v="16"/>
    <x v="35"/>
    <x v="5"/>
    <n v="7.0326730000000004E-2"/>
  </r>
  <r>
    <x v="6"/>
    <x v="17"/>
    <x v="35"/>
    <x v="5"/>
    <n v="7.1550237000000003E-2"/>
  </r>
  <r>
    <x v="6"/>
    <x v="18"/>
    <x v="35"/>
    <x v="5"/>
    <n v="7.1535645999999994E-2"/>
  </r>
  <r>
    <x v="6"/>
    <x v="19"/>
    <x v="35"/>
    <x v="5"/>
    <n v="7.6259946999999995E-2"/>
  </r>
  <r>
    <x v="6"/>
    <x v="20"/>
    <x v="35"/>
    <x v="5"/>
    <n v="7.9416943000000004E-2"/>
  </r>
  <r>
    <x v="6"/>
    <x v="21"/>
    <x v="35"/>
    <x v="5"/>
    <n v="8.3291714000000003E-2"/>
  </r>
  <r>
    <x v="6"/>
    <x v="22"/>
    <x v="35"/>
    <x v="5"/>
    <n v="8.3758761000000001E-2"/>
  </r>
  <r>
    <x v="6"/>
    <x v="23"/>
    <x v="35"/>
    <x v="5"/>
    <n v="8.3758761000000001E-2"/>
  </r>
  <r>
    <x v="6"/>
    <x v="24"/>
    <x v="35"/>
    <x v="5"/>
    <n v="8.3758761000000001E-2"/>
  </r>
  <r>
    <x v="6"/>
    <x v="25"/>
    <x v="35"/>
    <x v="5"/>
    <n v="8.3758761000000001E-2"/>
  </r>
  <r>
    <x v="6"/>
    <x v="26"/>
    <x v="35"/>
    <x v="5"/>
    <n v="7.6338704600000001E-2"/>
  </r>
  <r>
    <x v="6"/>
    <x v="27"/>
    <x v="35"/>
    <x v="5"/>
    <n v="6.5211204199999998E-2"/>
  </r>
  <r>
    <x v="6"/>
    <x v="28"/>
    <x v="35"/>
    <x v="5"/>
    <n v="5.0376259800000003E-2"/>
  </r>
  <r>
    <x v="6"/>
    <x v="29"/>
    <x v="35"/>
    <x v="5"/>
    <n v="3.1813197799999998E-2"/>
  </r>
  <r>
    <x v="6"/>
    <x v="30"/>
    <x v="35"/>
    <x v="5"/>
    <n v="9.5581969999999992E-3"/>
  </r>
  <r>
    <x v="6"/>
    <x v="31"/>
    <x v="35"/>
    <x v="5"/>
    <n v="8.5896010000000005E-3"/>
  </r>
  <r>
    <x v="6"/>
    <x v="32"/>
    <x v="35"/>
    <x v="5"/>
    <n v="7.6210039999999998E-3"/>
  </r>
  <r>
    <x v="6"/>
    <x v="33"/>
    <x v="35"/>
    <x v="5"/>
    <n v="6.6493050000000003E-3"/>
  </r>
  <r>
    <x v="6"/>
    <x v="34"/>
    <x v="35"/>
    <x v="5"/>
    <n v="5.6807089999999999E-3"/>
  </r>
  <r>
    <x v="6"/>
    <x v="35"/>
    <x v="35"/>
    <x v="5"/>
    <n v="4.7121120000000001E-3"/>
  </r>
  <r>
    <x v="6"/>
    <x v="36"/>
    <x v="35"/>
    <x v="5"/>
    <n v="3.7435160000000001E-3"/>
  </r>
  <r>
    <x v="6"/>
    <x v="37"/>
    <x v="35"/>
    <x v="5"/>
    <n v="2.7718170000000002E-3"/>
  </r>
  <r>
    <x v="6"/>
    <x v="38"/>
    <x v="35"/>
    <x v="5"/>
    <n v="1.8032199999999999E-3"/>
  </r>
  <r>
    <x v="6"/>
    <x v="39"/>
    <x v="35"/>
    <x v="5"/>
    <n v="8.3462399999999996E-4"/>
  </r>
  <r>
    <x v="6"/>
    <x v="40"/>
    <x v="35"/>
    <x v="5"/>
    <n v="-1.3397300000000001E-4"/>
  </r>
  <r>
    <x v="6"/>
    <x v="41"/>
    <x v="35"/>
    <x v="5"/>
    <n v="-7.0659E-4"/>
  </r>
  <r>
    <x v="6"/>
    <x v="42"/>
    <x v="35"/>
    <x v="5"/>
    <n v="-1.2771950000000001E-3"/>
  </r>
  <r>
    <x v="6"/>
    <x v="43"/>
    <x v="35"/>
    <x v="5"/>
    <n v="-1.8477999999999999E-3"/>
  </r>
  <r>
    <x v="6"/>
    <x v="44"/>
    <x v="35"/>
    <x v="5"/>
    <n v="-2.4184060000000001E-3"/>
  </r>
  <r>
    <x v="6"/>
    <x v="45"/>
    <x v="35"/>
    <x v="5"/>
    <n v="-2.9910230000000002E-3"/>
  </r>
  <r>
    <x v="6"/>
    <x v="46"/>
    <x v="35"/>
    <x v="5"/>
    <n v="-3.5616279999999998E-3"/>
  </r>
  <r>
    <x v="6"/>
    <x v="47"/>
    <x v="35"/>
    <x v="5"/>
    <n v="-4.1322329999999999E-3"/>
  </r>
  <r>
    <x v="6"/>
    <x v="48"/>
    <x v="35"/>
    <x v="5"/>
    <n v="-4.7028390000000003E-3"/>
  </r>
  <r>
    <x v="6"/>
    <x v="49"/>
    <x v="35"/>
    <x v="5"/>
    <n v="-5.2754550000000001E-3"/>
  </r>
  <r>
    <x v="6"/>
    <x v="50"/>
    <x v="35"/>
    <x v="5"/>
    <n v="-5.8460609999999996E-3"/>
  </r>
  <r>
    <x v="6"/>
    <x v="51"/>
    <x v="35"/>
    <x v="5"/>
    <n v="-6.0904749999999997E-3"/>
  </r>
  <r>
    <x v="6"/>
    <x v="52"/>
    <x v="35"/>
    <x v="5"/>
    <n v="-6.3348900000000001E-3"/>
  </r>
  <r>
    <x v="6"/>
    <x v="53"/>
    <x v="35"/>
    <x v="5"/>
    <n v="-6.5804219999999998E-3"/>
  </r>
  <r>
    <x v="6"/>
    <x v="54"/>
    <x v="35"/>
    <x v="5"/>
    <n v="-6.8248359999999999E-3"/>
  </r>
  <r>
    <x v="6"/>
    <x v="55"/>
    <x v="35"/>
    <x v="5"/>
    <n v="-7.0692510000000004E-3"/>
  </r>
  <r>
    <x v="6"/>
    <x v="56"/>
    <x v="35"/>
    <x v="5"/>
    <n v="-7.3136649999999996E-3"/>
  </r>
  <r>
    <x v="6"/>
    <x v="57"/>
    <x v="35"/>
    <x v="5"/>
    <n v="-7.5591970000000001E-3"/>
  </r>
  <r>
    <x v="6"/>
    <x v="58"/>
    <x v="35"/>
    <x v="5"/>
    <n v="-7.8036119999999997E-3"/>
  </r>
  <r>
    <x v="6"/>
    <x v="59"/>
    <x v="35"/>
    <x v="5"/>
    <n v="-8.0480259999999998E-3"/>
  </r>
  <r>
    <x v="6"/>
    <x v="60"/>
    <x v="35"/>
    <x v="5"/>
    <n v="-8.2924399999999999E-3"/>
  </r>
  <r>
    <x v="6"/>
    <x v="61"/>
    <x v="35"/>
    <x v="5"/>
    <n v="-8.3538120000000004E-3"/>
  </r>
  <r>
    <x v="6"/>
    <x v="62"/>
    <x v="35"/>
    <x v="5"/>
    <n v="-8.4145699999999997E-3"/>
  </r>
  <r>
    <x v="6"/>
    <x v="63"/>
    <x v="35"/>
    <x v="5"/>
    <n v="-8.4753269999999995E-3"/>
  </r>
  <r>
    <x v="6"/>
    <x v="64"/>
    <x v="35"/>
    <x v="5"/>
    <n v="-8.5360850000000005E-3"/>
  </r>
  <r>
    <x v="6"/>
    <x v="65"/>
    <x v="35"/>
    <x v="5"/>
    <n v="-8.5974569999999993E-3"/>
  </r>
  <r>
    <x v="6"/>
    <x v="66"/>
    <x v="35"/>
    <x v="5"/>
    <n v="-8.6582139999999991E-3"/>
  </r>
  <r>
    <x v="6"/>
    <x v="67"/>
    <x v="35"/>
    <x v="5"/>
    <n v="-8.7189720000000002E-3"/>
  </r>
  <r>
    <x v="6"/>
    <x v="68"/>
    <x v="35"/>
    <x v="5"/>
    <n v="-8.779729E-3"/>
  </r>
  <r>
    <x v="6"/>
    <x v="69"/>
    <x v="35"/>
    <x v="5"/>
    <n v="-8.8411010000000005E-3"/>
  </r>
  <r>
    <x v="6"/>
    <x v="70"/>
    <x v="35"/>
    <x v="5"/>
    <n v="-8.9018589999999998E-3"/>
  </r>
  <r>
    <x v="6"/>
    <x v="71"/>
    <x v="35"/>
    <x v="5"/>
    <n v="-8.8708799999999994E-3"/>
  </r>
  <r>
    <x v="6"/>
    <x v="72"/>
    <x v="35"/>
    <x v="5"/>
    <n v="-8.8399010000000007E-3"/>
  </r>
  <r>
    <x v="6"/>
    <x v="73"/>
    <x v="35"/>
    <x v="5"/>
    <n v="-8.8092859999999995E-3"/>
  </r>
  <r>
    <x v="6"/>
    <x v="74"/>
    <x v="35"/>
    <x v="5"/>
    <n v="-8.7783070000000008E-3"/>
  </r>
  <r>
    <x v="6"/>
    <x v="75"/>
    <x v="35"/>
    <x v="5"/>
    <n v="-8.7473280000000004E-3"/>
  </r>
  <r>
    <x v="6"/>
    <x v="76"/>
    <x v="35"/>
    <x v="5"/>
    <n v="-8.716349E-3"/>
  </r>
  <r>
    <x v="6"/>
    <x v="77"/>
    <x v="35"/>
    <x v="5"/>
    <n v="-8.6857340000000005E-3"/>
  </r>
  <r>
    <x v="6"/>
    <x v="78"/>
    <x v="35"/>
    <x v="5"/>
    <n v="-8.6547550000000001E-3"/>
  </r>
  <r>
    <x v="6"/>
    <x v="79"/>
    <x v="35"/>
    <x v="5"/>
    <n v="-8.6237759999999997E-3"/>
  </r>
  <r>
    <x v="6"/>
    <x v="80"/>
    <x v="35"/>
    <x v="5"/>
    <n v="-8.5927969999999992E-3"/>
  </r>
  <r>
    <x v="6"/>
    <x v="81"/>
    <x v="35"/>
    <x v="5"/>
    <n v="-8.5416950000000002E-3"/>
  </r>
  <r>
    <x v="6"/>
    <x v="82"/>
    <x v="35"/>
    <x v="5"/>
    <n v="-8.4902859999999997E-3"/>
  </r>
  <r>
    <x v="6"/>
    <x v="83"/>
    <x v="35"/>
    <x v="5"/>
    <n v="-8.4388769999999991E-3"/>
  </r>
  <r>
    <x v="6"/>
    <x v="84"/>
    <x v="35"/>
    <x v="5"/>
    <n v="-8.3874680000000004E-3"/>
  </r>
  <r>
    <x v="6"/>
    <x v="85"/>
    <x v="35"/>
    <x v="5"/>
    <n v="-8.3363659999999996E-3"/>
  </r>
  <r>
    <x v="6"/>
    <x v="86"/>
    <x v="35"/>
    <x v="5"/>
    <n v="-8.2849570000000008E-3"/>
  </r>
  <r>
    <x v="6"/>
    <x v="87"/>
    <x v="35"/>
    <x v="5"/>
    <n v="-8.2335480000000003E-3"/>
  </r>
  <r>
    <x v="6"/>
    <x v="88"/>
    <x v="35"/>
    <x v="5"/>
    <n v="-8.1821389999999997E-3"/>
  </r>
  <r>
    <x v="6"/>
    <x v="89"/>
    <x v="35"/>
    <x v="5"/>
    <n v="-8.1310370000000007E-3"/>
  </r>
  <r>
    <x v="6"/>
    <x v="90"/>
    <x v="35"/>
    <x v="5"/>
    <n v="-8.0796280000000002E-3"/>
  </r>
  <r>
    <x v="6"/>
    <x v="91"/>
    <x v="35"/>
    <x v="5"/>
    <n v="-8.0282500000000007E-3"/>
  </r>
  <r>
    <x v="6"/>
    <x v="92"/>
    <x v="35"/>
    <x v="5"/>
    <n v="-7.9768719999999994E-3"/>
  </r>
  <r>
    <x v="6"/>
    <x v="93"/>
    <x v="35"/>
    <x v="5"/>
    <n v="-7.9258009999999997E-3"/>
  </r>
  <r>
    <x v="6"/>
    <x v="94"/>
    <x v="35"/>
    <x v="5"/>
    <n v="-7.8744220000000007E-3"/>
  </r>
  <r>
    <x v="6"/>
    <x v="95"/>
    <x v="35"/>
    <x v="5"/>
    <n v="-7.8230439999999995E-3"/>
  </r>
  <r>
    <x v="6"/>
    <x v="96"/>
    <x v="35"/>
    <x v="5"/>
    <n v="-7.771666E-3"/>
  </r>
  <r>
    <x v="6"/>
    <x v="97"/>
    <x v="35"/>
    <x v="5"/>
    <n v="-7.7205950000000002E-3"/>
  </r>
  <r>
    <x v="6"/>
    <x v="98"/>
    <x v="35"/>
    <x v="5"/>
    <n v="-7.6692160000000004E-3"/>
  </r>
  <r>
    <x v="6"/>
    <x v="99"/>
    <x v="35"/>
    <x v="5"/>
    <n v="-7.617838E-3"/>
  </r>
  <r>
    <x v="6"/>
    <x v="100"/>
    <x v="35"/>
    <x v="5"/>
    <n v="-7.5664599999999997E-3"/>
  </r>
  <r>
    <x v="0"/>
    <x v="0"/>
    <x v="36"/>
    <x v="5"/>
    <n v="0.22766604100000001"/>
  </r>
  <r>
    <x v="0"/>
    <x v="1"/>
    <x v="36"/>
    <x v="5"/>
    <n v="0.12499753"/>
  </r>
  <r>
    <x v="0"/>
    <x v="2"/>
    <x v="36"/>
    <x v="5"/>
    <n v="0.116632889"/>
  </r>
  <r>
    <x v="0"/>
    <x v="3"/>
    <x v="36"/>
    <x v="5"/>
    <n v="9.4770085000000004E-2"/>
  </r>
  <r>
    <x v="0"/>
    <x v="4"/>
    <x v="36"/>
    <x v="5"/>
    <n v="9.6760977999999997E-2"/>
  </r>
  <r>
    <x v="0"/>
    <x v="5"/>
    <x v="36"/>
    <x v="5"/>
    <n v="7.9064998999999997E-2"/>
  </r>
  <r>
    <x v="0"/>
    <x v="6"/>
    <x v="36"/>
    <x v="5"/>
    <n v="8.3525680000000005E-2"/>
  </r>
  <r>
    <x v="0"/>
    <x v="7"/>
    <x v="36"/>
    <x v="5"/>
    <n v="0.111711991"/>
  </r>
  <r>
    <x v="0"/>
    <x v="8"/>
    <x v="36"/>
    <x v="5"/>
    <n v="6.3758905000000005E-2"/>
  </r>
  <r>
    <x v="0"/>
    <x v="9"/>
    <x v="36"/>
    <x v="5"/>
    <n v="3.3525797000000003E-2"/>
  </r>
  <r>
    <x v="0"/>
    <x v="10"/>
    <x v="36"/>
    <x v="5"/>
    <n v="3.4441463999999998E-2"/>
  </r>
  <r>
    <x v="0"/>
    <x v="11"/>
    <x v="36"/>
    <x v="5"/>
    <n v="3.2637463999999998E-2"/>
  </r>
  <r>
    <x v="0"/>
    <x v="12"/>
    <x v="36"/>
    <x v="5"/>
    <n v="3.3004653000000002E-2"/>
  </r>
  <r>
    <x v="0"/>
    <x v="13"/>
    <x v="36"/>
    <x v="5"/>
    <n v="3.5587608E-2"/>
  </r>
  <r>
    <x v="0"/>
    <x v="14"/>
    <x v="36"/>
    <x v="5"/>
    <n v="3.1141374999999999E-2"/>
  </r>
  <r>
    <x v="0"/>
    <x v="15"/>
    <x v="36"/>
    <x v="5"/>
    <n v="3.0029927000000001E-2"/>
  </r>
  <r>
    <x v="0"/>
    <x v="16"/>
    <x v="36"/>
    <x v="5"/>
    <n v="3.1513315E-2"/>
  </r>
  <r>
    <x v="0"/>
    <x v="17"/>
    <x v="36"/>
    <x v="5"/>
    <n v="3.2065208999999997E-2"/>
  </r>
  <r>
    <x v="0"/>
    <x v="18"/>
    <x v="36"/>
    <x v="5"/>
    <n v="3.2062325000000003E-2"/>
  </r>
  <r>
    <x v="0"/>
    <x v="19"/>
    <x v="36"/>
    <x v="5"/>
    <n v="3.4183668E-2"/>
  </r>
  <r>
    <x v="0"/>
    <x v="20"/>
    <x v="36"/>
    <x v="5"/>
    <n v="3.5602881000000003E-2"/>
  </r>
  <r>
    <x v="0"/>
    <x v="21"/>
    <x v="36"/>
    <x v="5"/>
    <n v="3.7337695999999997E-2"/>
  </r>
  <r>
    <x v="0"/>
    <x v="22"/>
    <x v="36"/>
    <x v="5"/>
    <n v="3.7544789000000002E-2"/>
  </r>
  <r>
    <x v="0"/>
    <x v="23"/>
    <x v="36"/>
    <x v="5"/>
    <n v="3.7544789000000002E-2"/>
  </r>
  <r>
    <x v="0"/>
    <x v="24"/>
    <x v="36"/>
    <x v="5"/>
    <n v="3.7544789000000002E-2"/>
  </r>
  <r>
    <x v="0"/>
    <x v="25"/>
    <x v="36"/>
    <x v="5"/>
    <n v="3.7544789000000002E-2"/>
  </r>
  <r>
    <x v="0"/>
    <x v="26"/>
    <x v="36"/>
    <x v="5"/>
    <n v="3.6172917399999997E-2"/>
  </r>
  <r>
    <x v="0"/>
    <x v="27"/>
    <x v="36"/>
    <x v="5"/>
    <n v="3.4115610999999997E-2"/>
  </r>
  <r>
    <x v="0"/>
    <x v="28"/>
    <x v="36"/>
    <x v="5"/>
    <n v="3.1372869800000001E-2"/>
  </r>
  <r>
    <x v="0"/>
    <x v="29"/>
    <x v="36"/>
    <x v="5"/>
    <n v="2.79406866E-2"/>
  </r>
  <r>
    <x v="0"/>
    <x v="30"/>
    <x v="36"/>
    <x v="5"/>
    <n v="2.3826073999999999E-2"/>
  </r>
  <r>
    <x v="0"/>
    <x v="31"/>
    <x v="36"/>
    <x v="5"/>
    <n v="2.2768700999999999E-2"/>
  </r>
  <r>
    <x v="0"/>
    <x v="32"/>
    <x v="36"/>
    <x v="5"/>
    <n v="2.1711327999999998E-2"/>
  </r>
  <r>
    <x v="0"/>
    <x v="33"/>
    <x v="36"/>
    <x v="5"/>
    <n v="2.0650743999999999E-2"/>
  </r>
  <r>
    <x v="0"/>
    <x v="34"/>
    <x v="36"/>
    <x v="5"/>
    <n v="1.9593370999999998E-2"/>
  </r>
  <r>
    <x v="0"/>
    <x v="35"/>
    <x v="36"/>
    <x v="5"/>
    <n v="1.8535998000000001E-2"/>
  </r>
  <r>
    <x v="0"/>
    <x v="36"/>
    <x v="36"/>
    <x v="5"/>
    <n v="1.7478625000000001E-2"/>
  </r>
  <r>
    <x v="0"/>
    <x v="37"/>
    <x v="36"/>
    <x v="5"/>
    <n v="1.6418041000000001E-2"/>
  </r>
  <r>
    <x v="0"/>
    <x v="38"/>
    <x v="36"/>
    <x v="5"/>
    <n v="1.5360667999999999E-2"/>
  </r>
  <r>
    <x v="0"/>
    <x v="39"/>
    <x v="36"/>
    <x v="5"/>
    <n v="1.4303295000000001E-2"/>
  </r>
  <r>
    <x v="0"/>
    <x v="40"/>
    <x v="36"/>
    <x v="5"/>
    <n v="1.3245922E-2"/>
  </r>
  <r>
    <x v="0"/>
    <x v="41"/>
    <x v="36"/>
    <x v="5"/>
    <n v="1.2610659999999999E-2"/>
  </r>
  <r>
    <x v="0"/>
    <x v="42"/>
    <x v="36"/>
    <x v="5"/>
    <n v="1.1977447E-2"/>
  </r>
  <r>
    <x v="0"/>
    <x v="43"/>
    <x v="36"/>
    <x v="5"/>
    <n v="1.1344233E-2"/>
  </r>
  <r>
    <x v="0"/>
    <x v="44"/>
    <x v="36"/>
    <x v="5"/>
    <n v="1.071102E-2"/>
  </r>
  <r>
    <x v="0"/>
    <x v="45"/>
    <x v="36"/>
    <x v="5"/>
    <n v="1.0075758000000001E-2"/>
  </r>
  <r>
    <x v="0"/>
    <x v="46"/>
    <x v="36"/>
    <x v="5"/>
    <n v="9.4425450000000001E-3"/>
  </r>
  <r>
    <x v="0"/>
    <x v="47"/>
    <x v="36"/>
    <x v="5"/>
    <n v="8.8093319999999996E-3"/>
  </r>
  <r>
    <x v="0"/>
    <x v="48"/>
    <x v="36"/>
    <x v="5"/>
    <n v="8.1761190000000008E-3"/>
  </r>
  <r>
    <x v="0"/>
    <x v="49"/>
    <x v="36"/>
    <x v="5"/>
    <n v="7.5408560000000003E-3"/>
  </r>
  <r>
    <x v="0"/>
    <x v="50"/>
    <x v="36"/>
    <x v="5"/>
    <n v="6.9076429999999998E-3"/>
  </r>
  <r>
    <x v="0"/>
    <x v="51"/>
    <x v="36"/>
    <x v="5"/>
    <n v="6.5402359999999996E-3"/>
  </r>
  <r>
    <x v="0"/>
    <x v="52"/>
    <x v="36"/>
    <x v="5"/>
    <n v="6.1728290000000003E-3"/>
  </r>
  <r>
    <x v="0"/>
    <x v="53"/>
    <x v="36"/>
    <x v="5"/>
    <n v="5.8041009999999999E-3"/>
  </r>
  <r>
    <x v="0"/>
    <x v="54"/>
    <x v="36"/>
    <x v="5"/>
    <n v="5.4366939999999997E-3"/>
  </r>
  <r>
    <x v="0"/>
    <x v="55"/>
    <x v="36"/>
    <x v="5"/>
    <n v="5.0692879999999999E-3"/>
  </r>
  <r>
    <x v="0"/>
    <x v="56"/>
    <x v="36"/>
    <x v="5"/>
    <n v="4.7018809999999998E-3"/>
  </r>
  <r>
    <x v="0"/>
    <x v="57"/>
    <x v="36"/>
    <x v="5"/>
    <n v="4.3331530000000002E-3"/>
  </r>
  <r>
    <x v="0"/>
    <x v="58"/>
    <x v="36"/>
    <x v="5"/>
    <n v="3.965746E-3"/>
  </r>
  <r>
    <x v="0"/>
    <x v="59"/>
    <x v="36"/>
    <x v="5"/>
    <n v="3.5983389999999999E-3"/>
  </r>
  <r>
    <x v="0"/>
    <x v="60"/>
    <x v="36"/>
    <x v="5"/>
    <n v="3.2309320000000002E-3"/>
  </r>
  <r>
    <x v="0"/>
    <x v="61"/>
    <x v="36"/>
    <x v="5"/>
    <n v="3.0373370000000002E-3"/>
  </r>
  <r>
    <x v="0"/>
    <x v="62"/>
    <x v="36"/>
    <x v="5"/>
    <n v="2.8445839999999998E-3"/>
  </r>
  <r>
    <x v="0"/>
    <x v="63"/>
    <x v="36"/>
    <x v="5"/>
    <n v="2.6518309999999999E-3"/>
  </r>
  <r>
    <x v="0"/>
    <x v="64"/>
    <x v="36"/>
    <x v="5"/>
    <n v="2.459078E-3"/>
  </r>
  <r>
    <x v="0"/>
    <x v="65"/>
    <x v="36"/>
    <x v="5"/>
    <n v="2.265483E-3"/>
  </r>
  <r>
    <x v="0"/>
    <x v="66"/>
    <x v="36"/>
    <x v="5"/>
    <n v="2.0727300000000001E-3"/>
  </r>
  <r>
    <x v="0"/>
    <x v="67"/>
    <x v="36"/>
    <x v="5"/>
    <n v="1.8799769999999999E-3"/>
  </r>
  <r>
    <x v="0"/>
    <x v="68"/>
    <x v="36"/>
    <x v="5"/>
    <n v="1.687224E-3"/>
  </r>
  <r>
    <x v="0"/>
    <x v="69"/>
    <x v="36"/>
    <x v="5"/>
    <n v="1.493629E-3"/>
  </r>
  <r>
    <x v="0"/>
    <x v="70"/>
    <x v="36"/>
    <x v="5"/>
    <n v="1.3008760000000001E-3"/>
  </r>
  <r>
    <x v="0"/>
    <x v="71"/>
    <x v="36"/>
    <x v="5"/>
    <n v="1.224419E-3"/>
  </r>
  <r>
    <x v="0"/>
    <x v="72"/>
    <x v="36"/>
    <x v="5"/>
    <n v="1.1479610000000001E-3"/>
  </r>
  <r>
    <x v="0"/>
    <x v="73"/>
    <x v="36"/>
    <x v="5"/>
    <n v="1.07098E-3"/>
  </r>
  <r>
    <x v="0"/>
    <x v="74"/>
    <x v="36"/>
    <x v="5"/>
    <n v="9.9452299999999998E-4"/>
  </r>
  <r>
    <x v="0"/>
    <x v="75"/>
    <x v="36"/>
    <x v="5"/>
    <n v="9.1806500000000003E-4"/>
  </r>
  <r>
    <x v="0"/>
    <x v="76"/>
    <x v="36"/>
    <x v="5"/>
    <n v="8.4160799999999998E-4"/>
  </r>
  <r>
    <x v="0"/>
    <x v="77"/>
    <x v="36"/>
    <x v="5"/>
    <n v="7.6462700000000004E-4"/>
  </r>
  <r>
    <x v="0"/>
    <x v="78"/>
    <x v="36"/>
    <x v="5"/>
    <n v="6.8816899999999998E-4"/>
  </r>
  <r>
    <x v="0"/>
    <x v="79"/>
    <x v="36"/>
    <x v="5"/>
    <n v="6.1171200000000004E-4"/>
  </r>
  <r>
    <x v="0"/>
    <x v="80"/>
    <x v="36"/>
    <x v="5"/>
    <n v="5.35255E-4"/>
  </r>
  <r>
    <x v="0"/>
    <x v="81"/>
    <x v="36"/>
    <x v="5"/>
    <n v="2.9999300000000003E-4"/>
  </r>
  <r>
    <x v="0"/>
    <x v="82"/>
    <x v="36"/>
    <x v="5"/>
    <n v="6.5699999999999998E-5"/>
  </r>
  <r>
    <x v="0"/>
    <x v="83"/>
    <x v="36"/>
    <x v="5"/>
    <n v="-1.6861900000000001E-4"/>
  </r>
  <r>
    <x v="0"/>
    <x v="84"/>
    <x v="36"/>
    <x v="5"/>
    <n v="-4.02925E-4"/>
  </r>
  <r>
    <x v="0"/>
    <x v="85"/>
    <x v="36"/>
    <x v="5"/>
    <n v="-6.3818700000000002E-4"/>
  </r>
  <r>
    <x v="0"/>
    <x v="86"/>
    <x v="36"/>
    <x v="5"/>
    <n v="-8.7249300000000001E-4"/>
  </r>
  <r>
    <x v="0"/>
    <x v="87"/>
    <x v="36"/>
    <x v="5"/>
    <n v="-1.1067990000000001E-3"/>
  </r>
  <r>
    <x v="0"/>
    <x v="88"/>
    <x v="36"/>
    <x v="5"/>
    <n v="-1.3411040000000001E-3"/>
  </r>
  <r>
    <x v="0"/>
    <x v="89"/>
    <x v="36"/>
    <x v="5"/>
    <n v="-1.5763660000000001E-3"/>
  </r>
  <r>
    <x v="0"/>
    <x v="90"/>
    <x v="36"/>
    <x v="5"/>
    <n v="-1.8106719999999999E-3"/>
  </r>
  <r>
    <x v="0"/>
    <x v="91"/>
    <x v="36"/>
    <x v="5"/>
    <n v="-1.6959340000000001E-3"/>
  </r>
  <r>
    <x v="0"/>
    <x v="92"/>
    <x v="36"/>
    <x v="5"/>
    <n v="-1.581196E-3"/>
  </r>
  <r>
    <x v="0"/>
    <x v="93"/>
    <x v="36"/>
    <x v="5"/>
    <n v="-1.4664579999999999E-3"/>
  </r>
  <r>
    <x v="0"/>
    <x v="94"/>
    <x v="36"/>
    <x v="5"/>
    <n v="-1.35172E-3"/>
  </r>
  <r>
    <x v="0"/>
    <x v="95"/>
    <x v="36"/>
    <x v="5"/>
    <n v="-1.236982E-3"/>
  </r>
  <r>
    <x v="0"/>
    <x v="96"/>
    <x v="36"/>
    <x v="5"/>
    <n v="-1.1222440000000001E-3"/>
  </r>
  <r>
    <x v="0"/>
    <x v="97"/>
    <x v="36"/>
    <x v="5"/>
    <n v="-1.0075049999999999E-3"/>
  </r>
  <r>
    <x v="0"/>
    <x v="98"/>
    <x v="36"/>
    <x v="5"/>
    <n v="-8.9276700000000004E-4"/>
  </r>
  <r>
    <x v="0"/>
    <x v="99"/>
    <x v="36"/>
    <x v="5"/>
    <n v="-7.7802899999999996E-4"/>
  </r>
  <r>
    <x v="0"/>
    <x v="100"/>
    <x v="36"/>
    <x v="5"/>
    <n v="-6.6329099999999999E-4"/>
  </r>
  <r>
    <x v="1"/>
    <x v="0"/>
    <x v="36"/>
    <x v="5"/>
    <n v="0.22766604100000001"/>
  </r>
  <r>
    <x v="1"/>
    <x v="1"/>
    <x v="36"/>
    <x v="5"/>
    <n v="0.12499753"/>
  </r>
  <r>
    <x v="1"/>
    <x v="2"/>
    <x v="36"/>
    <x v="5"/>
    <n v="0.116632889"/>
  </r>
  <r>
    <x v="1"/>
    <x v="3"/>
    <x v="36"/>
    <x v="5"/>
    <n v="9.4770085000000004E-2"/>
  </r>
  <r>
    <x v="1"/>
    <x v="4"/>
    <x v="36"/>
    <x v="5"/>
    <n v="9.6760977999999997E-2"/>
  </r>
  <r>
    <x v="1"/>
    <x v="5"/>
    <x v="36"/>
    <x v="5"/>
    <n v="7.9064998999999997E-2"/>
  </r>
  <r>
    <x v="1"/>
    <x v="6"/>
    <x v="36"/>
    <x v="5"/>
    <n v="8.3525680000000005E-2"/>
  </r>
  <r>
    <x v="1"/>
    <x v="7"/>
    <x v="36"/>
    <x v="5"/>
    <n v="0.111711991"/>
  </r>
  <r>
    <x v="1"/>
    <x v="8"/>
    <x v="36"/>
    <x v="5"/>
    <n v="6.3758905000000005E-2"/>
  </r>
  <r>
    <x v="1"/>
    <x v="9"/>
    <x v="36"/>
    <x v="5"/>
    <n v="3.3525797000000003E-2"/>
  </r>
  <r>
    <x v="1"/>
    <x v="10"/>
    <x v="36"/>
    <x v="5"/>
    <n v="3.4441463999999998E-2"/>
  </r>
  <r>
    <x v="1"/>
    <x v="11"/>
    <x v="36"/>
    <x v="5"/>
    <n v="3.2637463999999998E-2"/>
  </r>
  <r>
    <x v="1"/>
    <x v="12"/>
    <x v="36"/>
    <x v="5"/>
    <n v="3.3004653000000002E-2"/>
  </r>
  <r>
    <x v="1"/>
    <x v="13"/>
    <x v="36"/>
    <x v="5"/>
    <n v="3.5587608E-2"/>
  </r>
  <r>
    <x v="1"/>
    <x v="14"/>
    <x v="36"/>
    <x v="5"/>
    <n v="3.1141374999999999E-2"/>
  </r>
  <r>
    <x v="1"/>
    <x v="15"/>
    <x v="36"/>
    <x v="5"/>
    <n v="3.0029927000000001E-2"/>
  </r>
  <r>
    <x v="1"/>
    <x v="16"/>
    <x v="36"/>
    <x v="5"/>
    <n v="3.1513315E-2"/>
  </r>
  <r>
    <x v="1"/>
    <x v="17"/>
    <x v="36"/>
    <x v="5"/>
    <n v="3.2065208999999997E-2"/>
  </r>
  <r>
    <x v="1"/>
    <x v="18"/>
    <x v="36"/>
    <x v="5"/>
    <n v="3.2062325000000003E-2"/>
  </r>
  <r>
    <x v="1"/>
    <x v="19"/>
    <x v="36"/>
    <x v="5"/>
    <n v="3.4183668E-2"/>
  </r>
  <r>
    <x v="1"/>
    <x v="20"/>
    <x v="36"/>
    <x v="5"/>
    <n v="3.5602881000000003E-2"/>
  </r>
  <r>
    <x v="1"/>
    <x v="21"/>
    <x v="36"/>
    <x v="5"/>
    <n v="3.7337695999999997E-2"/>
  </r>
  <r>
    <x v="1"/>
    <x v="22"/>
    <x v="36"/>
    <x v="5"/>
    <n v="3.7544789000000002E-2"/>
  </r>
  <r>
    <x v="1"/>
    <x v="23"/>
    <x v="36"/>
    <x v="5"/>
    <n v="3.7544789000000002E-2"/>
  </r>
  <r>
    <x v="1"/>
    <x v="24"/>
    <x v="36"/>
    <x v="5"/>
    <n v="3.7544789000000002E-2"/>
  </r>
  <r>
    <x v="1"/>
    <x v="25"/>
    <x v="36"/>
    <x v="5"/>
    <n v="3.7544789000000002E-2"/>
  </r>
  <r>
    <x v="1"/>
    <x v="26"/>
    <x v="36"/>
    <x v="5"/>
    <n v="3.6172917399999997E-2"/>
  </r>
  <r>
    <x v="1"/>
    <x v="27"/>
    <x v="36"/>
    <x v="5"/>
    <n v="3.4115610999999997E-2"/>
  </r>
  <r>
    <x v="1"/>
    <x v="28"/>
    <x v="36"/>
    <x v="5"/>
    <n v="3.1372869800000001E-2"/>
  </r>
  <r>
    <x v="1"/>
    <x v="29"/>
    <x v="36"/>
    <x v="5"/>
    <n v="2.79406866E-2"/>
  </r>
  <r>
    <x v="1"/>
    <x v="30"/>
    <x v="36"/>
    <x v="5"/>
    <n v="2.3826073999999999E-2"/>
  </r>
  <r>
    <x v="1"/>
    <x v="31"/>
    <x v="36"/>
    <x v="5"/>
    <n v="2.2768700999999999E-2"/>
  </r>
  <r>
    <x v="1"/>
    <x v="32"/>
    <x v="36"/>
    <x v="5"/>
    <n v="2.1711327999999998E-2"/>
  </r>
  <r>
    <x v="1"/>
    <x v="33"/>
    <x v="36"/>
    <x v="5"/>
    <n v="2.0650743999999999E-2"/>
  </r>
  <r>
    <x v="1"/>
    <x v="34"/>
    <x v="36"/>
    <x v="5"/>
    <n v="1.9593370999999998E-2"/>
  </r>
  <r>
    <x v="1"/>
    <x v="35"/>
    <x v="36"/>
    <x v="5"/>
    <n v="1.8535998000000001E-2"/>
  </r>
  <r>
    <x v="1"/>
    <x v="36"/>
    <x v="36"/>
    <x v="5"/>
    <n v="1.7478625000000001E-2"/>
  </r>
  <r>
    <x v="1"/>
    <x v="37"/>
    <x v="36"/>
    <x v="5"/>
    <n v="1.6418041000000001E-2"/>
  </r>
  <r>
    <x v="1"/>
    <x v="38"/>
    <x v="36"/>
    <x v="5"/>
    <n v="1.5360667999999999E-2"/>
  </r>
  <r>
    <x v="1"/>
    <x v="39"/>
    <x v="36"/>
    <x v="5"/>
    <n v="1.4303295000000001E-2"/>
  </r>
  <r>
    <x v="1"/>
    <x v="40"/>
    <x v="36"/>
    <x v="5"/>
    <n v="1.3245922E-2"/>
  </r>
  <r>
    <x v="1"/>
    <x v="41"/>
    <x v="36"/>
    <x v="5"/>
    <n v="1.2610659999999999E-2"/>
  </r>
  <r>
    <x v="1"/>
    <x v="42"/>
    <x v="36"/>
    <x v="5"/>
    <n v="1.1977447E-2"/>
  </r>
  <r>
    <x v="1"/>
    <x v="43"/>
    <x v="36"/>
    <x v="5"/>
    <n v="1.1344233E-2"/>
  </r>
  <r>
    <x v="1"/>
    <x v="44"/>
    <x v="36"/>
    <x v="5"/>
    <n v="1.071102E-2"/>
  </r>
  <r>
    <x v="1"/>
    <x v="45"/>
    <x v="36"/>
    <x v="5"/>
    <n v="1.0075758000000001E-2"/>
  </r>
  <r>
    <x v="1"/>
    <x v="46"/>
    <x v="36"/>
    <x v="5"/>
    <n v="9.4425450000000001E-3"/>
  </r>
  <r>
    <x v="1"/>
    <x v="47"/>
    <x v="36"/>
    <x v="5"/>
    <n v="8.8093319999999996E-3"/>
  </r>
  <r>
    <x v="1"/>
    <x v="48"/>
    <x v="36"/>
    <x v="5"/>
    <n v="8.1761190000000008E-3"/>
  </r>
  <r>
    <x v="1"/>
    <x v="49"/>
    <x v="36"/>
    <x v="5"/>
    <n v="7.5408560000000003E-3"/>
  </r>
  <r>
    <x v="1"/>
    <x v="50"/>
    <x v="36"/>
    <x v="5"/>
    <n v="6.9076429999999998E-3"/>
  </r>
  <r>
    <x v="1"/>
    <x v="51"/>
    <x v="36"/>
    <x v="5"/>
    <n v="6.5402359999999996E-3"/>
  </r>
  <r>
    <x v="1"/>
    <x v="52"/>
    <x v="36"/>
    <x v="5"/>
    <n v="6.1728290000000003E-3"/>
  </r>
  <r>
    <x v="1"/>
    <x v="53"/>
    <x v="36"/>
    <x v="5"/>
    <n v="5.8041009999999999E-3"/>
  </r>
  <r>
    <x v="1"/>
    <x v="54"/>
    <x v="36"/>
    <x v="5"/>
    <n v="5.4366939999999997E-3"/>
  </r>
  <r>
    <x v="1"/>
    <x v="55"/>
    <x v="36"/>
    <x v="5"/>
    <n v="5.0692879999999999E-3"/>
  </r>
  <r>
    <x v="1"/>
    <x v="56"/>
    <x v="36"/>
    <x v="5"/>
    <n v="4.7018809999999998E-3"/>
  </r>
  <r>
    <x v="1"/>
    <x v="57"/>
    <x v="36"/>
    <x v="5"/>
    <n v="4.3331530000000002E-3"/>
  </r>
  <r>
    <x v="1"/>
    <x v="58"/>
    <x v="36"/>
    <x v="5"/>
    <n v="3.965746E-3"/>
  </r>
  <r>
    <x v="1"/>
    <x v="59"/>
    <x v="36"/>
    <x v="5"/>
    <n v="3.5983389999999999E-3"/>
  </r>
  <r>
    <x v="1"/>
    <x v="60"/>
    <x v="36"/>
    <x v="5"/>
    <n v="3.2309320000000002E-3"/>
  </r>
  <r>
    <x v="1"/>
    <x v="61"/>
    <x v="36"/>
    <x v="5"/>
    <n v="3.0373370000000002E-3"/>
  </r>
  <r>
    <x v="1"/>
    <x v="62"/>
    <x v="36"/>
    <x v="5"/>
    <n v="2.8445839999999998E-3"/>
  </r>
  <r>
    <x v="1"/>
    <x v="63"/>
    <x v="36"/>
    <x v="5"/>
    <n v="2.6518309999999999E-3"/>
  </r>
  <r>
    <x v="1"/>
    <x v="64"/>
    <x v="36"/>
    <x v="5"/>
    <n v="2.459078E-3"/>
  </r>
  <r>
    <x v="1"/>
    <x v="65"/>
    <x v="36"/>
    <x v="5"/>
    <n v="2.265483E-3"/>
  </r>
  <r>
    <x v="1"/>
    <x v="66"/>
    <x v="36"/>
    <x v="5"/>
    <n v="2.0727300000000001E-3"/>
  </r>
  <r>
    <x v="1"/>
    <x v="67"/>
    <x v="36"/>
    <x v="5"/>
    <n v="1.8799769999999999E-3"/>
  </r>
  <r>
    <x v="1"/>
    <x v="68"/>
    <x v="36"/>
    <x v="5"/>
    <n v="1.687224E-3"/>
  </r>
  <r>
    <x v="1"/>
    <x v="69"/>
    <x v="36"/>
    <x v="5"/>
    <n v="1.493629E-3"/>
  </r>
  <r>
    <x v="1"/>
    <x v="70"/>
    <x v="36"/>
    <x v="5"/>
    <n v="1.3008760000000001E-3"/>
  </r>
  <r>
    <x v="1"/>
    <x v="71"/>
    <x v="36"/>
    <x v="5"/>
    <n v="1.224419E-3"/>
  </r>
  <r>
    <x v="1"/>
    <x v="72"/>
    <x v="36"/>
    <x v="5"/>
    <n v="1.1479610000000001E-3"/>
  </r>
  <r>
    <x v="1"/>
    <x v="73"/>
    <x v="36"/>
    <x v="5"/>
    <n v="1.07098E-3"/>
  </r>
  <r>
    <x v="1"/>
    <x v="74"/>
    <x v="36"/>
    <x v="5"/>
    <n v="9.9452299999999998E-4"/>
  </r>
  <r>
    <x v="1"/>
    <x v="75"/>
    <x v="36"/>
    <x v="5"/>
    <n v="9.1806500000000003E-4"/>
  </r>
  <r>
    <x v="1"/>
    <x v="76"/>
    <x v="36"/>
    <x v="5"/>
    <n v="8.4160799999999998E-4"/>
  </r>
  <r>
    <x v="1"/>
    <x v="77"/>
    <x v="36"/>
    <x v="5"/>
    <n v="7.6462700000000004E-4"/>
  </r>
  <r>
    <x v="1"/>
    <x v="78"/>
    <x v="36"/>
    <x v="5"/>
    <n v="6.8816899999999998E-4"/>
  </r>
  <r>
    <x v="1"/>
    <x v="79"/>
    <x v="36"/>
    <x v="5"/>
    <n v="6.1171200000000004E-4"/>
  </r>
  <r>
    <x v="1"/>
    <x v="80"/>
    <x v="36"/>
    <x v="5"/>
    <n v="5.35255E-4"/>
  </r>
  <r>
    <x v="1"/>
    <x v="81"/>
    <x v="36"/>
    <x v="5"/>
    <n v="2.9999300000000003E-4"/>
  </r>
  <r>
    <x v="1"/>
    <x v="82"/>
    <x v="36"/>
    <x v="5"/>
    <n v="6.5699999999999998E-5"/>
  </r>
  <r>
    <x v="1"/>
    <x v="83"/>
    <x v="36"/>
    <x v="5"/>
    <n v="-1.6861900000000001E-4"/>
  </r>
  <r>
    <x v="1"/>
    <x v="84"/>
    <x v="36"/>
    <x v="5"/>
    <n v="-4.02925E-4"/>
  </r>
  <r>
    <x v="1"/>
    <x v="85"/>
    <x v="36"/>
    <x v="5"/>
    <n v="-6.3818700000000002E-4"/>
  </r>
  <r>
    <x v="1"/>
    <x v="86"/>
    <x v="36"/>
    <x v="5"/>
    <n v="-8.7249300000000001E-4"/>
  </r>
  <r>
    <x v="1"/>
    <x v="87"/>
    <x v="36"/>
    <x v="5"/>
    <n v="-1.1067990000000001E-3"/>
  </r>
  <r>
    <x v="1"/>
    <x v="88"/>
    <x v="36"/>
    <x v="5"/>
    <n v="-1.3411040000000001E-3"/>
  </r>
  <r>
    <x v="1"/>
    <x v="89"/>
    <x v="36"/>
    <x v="5"/>
    <n v="-1.5763660000000001E-3"/>
  </r>
  <r>
    <x v="1"/>
    <x v="90"/>
    <x v="36"/>
    <x v="5"/>
    <n v="-1.8106719999999999E-3"/>
  </r>
  <r>
    <x v="1"/>
    <x v="91"/>
    <x v="36"/>
    <x v="5"/>
    <n v="-1.6959340000000001E-3"/>
  </r>
  <r>
    <x v="1"/>
    <x v="92"/>
    <x v="36"/>
    <x v="5"/>
    <n v="-1.581196E-3"/>
  </r>
  <r>
    <x v="1"/>
    <x v="93"/>
    <x v="36"/>
    <x v="5"/>
    <n v="-1.4664579999999999E-3"/>
  </r>
  <r>
    <x v="1"/>
    <x v="94"/>
    <x v="36"/>
    <x v="5"/>
    <n v="-1.35172E-3"/>
  </r>
  <r>
    <x v="1"/>
    <x v="95"/>
    <x v="36"/>
    <x v="5"/>
    <n v="-1.236982E-3"/>
  </r>
  <r>
    <x v="1"/>
    <x v="96"/>
    <x v="36"/>
    <x v="5"/>
    <n v="-1.1222440000000001E-3"/>
  </r>
  <r>
    <x v="1"/>
    <x v="97"/>
    <x v="36"/>
    <x v="5"/>
    <n v="-1.0075049999999999E-3"/>
  </r>
  <r>
    <x v="1"/>
    <x v="98"/>
    <x v="36"/>
    <x v="5"/>
    <n v="-8.9276700000000004E-4"/>
  </r>
  <r>
    <x v="1"/>
    <x v="99"/>
    <x v="36"/>
    <x v="5"/>
    <n v="-7.7802899999999996E-4"/>
  </r>
  <r>
    <x v="1"/>
    <x v="100"/>
    <x v="36"/>
    <x v="5"/>
    <n v="-6.6329099999999999E-4"/>
  </r>
  <r>
    <x v="2"/>
    <x v="0"/>
    <x v="36"/>
    <x v="5"/>
    <n v="0.22766604100000001"/>
  </r>
  <r>
    <x v="2"/>
    <x v="1"/>
    <x v="36"/>
    <x v="5"/>
    <n v="0.12499753"/>
  </r>
  <r>
    <x v="2"/>
    <x v="2"/>
    <x v="36"/>
    <x v="5"/>
    <n v="0.116632889"/>
  </r>
  <r>
    <x v="2"/>
    <x v="3"/>
    <x v="36"/>
    <x v="5"/>
    <n v="9.4770085000000004E-2"/>
  </r>
  <r>
    <x v="2"/>
    <x v="4"/>
    <x v="36"/>
    <x v="5"/>
    <n v="9.6760977999999997E-2"/>
  </r>
  <r>
    <x v="2"/>
    <x v="5"/>
    <x v="36"/>
    <x v="5"/>
    <n v="7.9064998999999997E-2"/>
  </r>
  <r>
    <x v="2"/>
    <x v="6"/>
    <x v="36"/>
    <x v="5"/>
    <n v="8.3525680000000005E-2"/>
  </r>
  <r>
    <x v="2"/>
    <x v="7"/>
    <x v="36"/>
    <x v="5"/>
    <n v="0.111711991"/>
  </r>
  <r>
    <x v="2"/>
    <x v="8"/>
    <x v="36"/>
    <x v="5"/>
    <n v="6.3758905000000005E-2"/>
  </r>
  <r>
    <x v="2"/>
    <x v="9"/>
    <x v="36"/>
    <x v="5"/>
    <n v="3.3525797000000003E-2"/>
  </r>
  <r>
    <x v="2"/>
    <x v="10"/>
    <x v="36"/>
    <x v="5"/>
    <n v="3.4441463999999998E-2"/>
  </r>
  <r>
    <x v="2"/>
    <x v="11"/>
    <x v="36"/>
    <x v="5"/>
    <n v="3.2637463999999998E-2"/>
  </r>
  <r>
    <x v="2"/>
    <x v="12"/>
    <x v="36"/>
    <x v="5"/>
    <n v="3.3004653000000002E-2"/>
  </r>
  <r>
    <x v="2"/>
    <x v="13"/>
    <x v="36"/>
    <x v="5"/>
    <n v="3.5587608E-2"/>
  </r>
  <r>
    <x v="2"/>
    <x v="14"/>
    <x v="36"/>
    <x v="5"/>
    <n v="3.1141374999999999E-2"/>
  </r>
  <r>
    <x v="2"/>
    <x v="15"/>
    <x v="36"/>
    <x v="5"/>
    <n v="3.0029927000000001E-2"/>
  </r>
  <r>
    <x v="2"/>
    <x v="16"/>
    <x v="36"/>
    <x v="5"/>
    <n v="3.1513315E-2"/>
  </r>
  <r>
    <x v="2"/>
    <x v="17"/>
    <x v="36"/>
    <x v="5"/>
    <n v="3.2065208999999997E-2"/>
  </r>
  <r>
    <x v="2"/>
    <x v="18"/>
    <x v="36"/>
    <x v="5"/>
    <n v="3.2062325000000003E-2"/>
  </r>
  <r>
    <x v="2"/>
    <x v="19"/>
    <x v="36"/>
    <x v="5"/>
    <n v="3.4183668E-2"/>
  </r>
  <r>
    <x v="2"/>
    <x v="20"/>
    <x v="36"/>
    <x v="5"/>
    <n v="3.5602881000000003E-2"/>
  </r>
  <r>
    <x v="2"/>
    <x v="21"/>
    <x v="36"/>
    <x v="5"/>
    <n v="3.7337695999999997E-2"/>
  </r>
  <r>
    <x v="2"/>
    <x v="22"/>
    <x v="36"/>
    <x v="5"/>
    <n v="3.7544789000000002E-2"/>
  </r>
  <r>
    <x v="2"/>
    <x v="23"/>
    <x v="36"/>
    <x v="5"/>
    <n v="3.7544789000000002E-2"/>
  </r>
  <r>
    <x v="2"/>
    <x v="24"/>
    <x v="36"/>
    <x v="5"/>
    <n v="3.7544789000000002E-2"/>
  </r>
  <r>
    <x v="2"/>
    <x v="25"/>
    <x v="36"/>
    <x v="5"/>
    <n v="3.7544789000000002E-2"/>
  </r>
  <r>
    <x v="2"/>
    <x v="26"/>
    <x v="36"/>
    <x v="5"/>
    <n v="3.5225372400000003E-2"/>
  </r>
  <r>
    <x v="2"/>
    <x v="27"/>
    <x v="36"/>
    <x v="5"/>
    <n v="3.1747064999999998E-2"/>
  </r>
  <r>
    <x v="2"/>
    <x v="28"/>
    <x v="36"/>
    <x v="5"/>
    <n v="2.71098668E-2"/>
  </r>
  <r>
    <x v="2"/>
    <x v="29"/>
    <x v="36"/>
    <x v="5"/>
    <n v="2.13072386E-2"/>
  </r>
  <r>
    <x v="2"/>
    <x v="30"/>
    <x v="36"/>
    <x v="5"/>
    <n v="1.4350623999999999E-2"/>
  </r>
  <r>
    <x v="2"/>
    <x v="31"/>
    <x v="36"/>
    <x v="5"/>
    <n v="1.2724444999999999E-2"/>
  </r>
  <r>
    <x v="2"/>
    <x v="32"/>
    <x v="36"/>
    <x v="5"/>
    <n v="1.1098266000000001E-2"/>
  </r>
  <r>
    <x v="2"/>
    <x v="33"/>
    <x v="36"/>
    <x v="5"/>
    <n v="9.4673959999999995E-3"/>
  </r>
  <r>
    <x v="2"/>
    <x v="34"/>
    <x v="36"/>
    <x v="5"/>
    <n v="7.8412169999999993E-3"/>
  </r>
  <r>
    <x v="2"/>
    <x v="35"/>
    <x v="36"/>
    <x v="5"/>
    <n v="6.215038E-3"/>
  </r>
  <r>
    <x v="2"/>
    <x v="36"/>
    <x v="36"/>
    <x v="5"/>
    <n v="4.5888589999999998E-3"/>
  </r>
  <r>
    <x v="2"/>
    <x v="37"/>
    <x v="36"/>
    <x v="5"/>
    <n v="2.9579889999999998E-3"/>
  </r>
  <r>
    <x v="2"/>
    <x v="38"/>
    <x v="36"/>
    <x v="5"/>
    <n v="1.3318099999999999E-3"/>
  </r>
  <r>
    <x v="2"/>
    <x v="39"/>
    <x v="36"/>
    <x v="5"/>
    <n v="-2.94369E-4"/>
  </r>
  <r>
    <x v="2"/>
    <x v="40"/>
    <x v="36"/>
    <x v="5"/>
    <n v="-1.920548E-3"/>
  </r>
  <r>
    <x v="2"/>
    <x v="41"/>
    <x v="36"/>
    <x v="5"/>
    <n v="-2.1509480000000002E-3"/>
  </r>
  <r>
    <x v="2"/>
    <x v="42"/>
    <x v="36"/>
    <x v="5"/>
    <n v="-2.3804820000000002E-3"/>
  </r>
  <r>
    <x v="2"/>
    <x v="43"/>
    <x v="36"/>
    <x v="5"/>
    <n v="-2.6100170000000001E-3"/>
  </r>
  <r>
    <x v="2"/>
    <x v="44"/>
    <x v="36"/>
    <x v="5"/>
    <n v="-2.8395510000000001E-3"/>
  </r>
  <r>
    <x v="2"/>
    <x v="45"/>
    <x v="36"/>
    <x v="5"/>
    <n v="-3.069951E-3"/>
  </r>
  <r>
    <x v="2"/>
    <x v="46"/>
    <x v="36"/>
    <x v="5"/>
    <n v="-3.2994859999999999E-3"/>
  </r>
  <r>
    <x v="2"/>
    <x v="47"/>
    <x v="36"/>
    <x v="5"/>
    <n v="-3.5290199999999999E-3"/>
  </r>
  <r>
    <x v="2"/>
    <x v="48"/>
    <x v="36"/>
    <x v="5"/>
    <n v="-3.7585549999999998E-3"/>
  </r>
  <r>
    <x v="2"/>
    <x v="49"/>
    <x v="36"/>
    <x v="5"/>
    <n v="-3.9889540000000003E-3"/>
  </r>
  <r>
    <x v="2"/>
    <x v="50"/>
    <x v="36"/>
    <x v="5"/>
    <n v="-4.2184889999999997E-3"/>
  </r>
  <r>
    <x v="2"/>
    <x v="51"/>
    <x v="36"/>
    <x v="5"/>
    <n v="-4.3067920000000003E-3"/>
  </r>
  <r>
    <x v="2"/>
    <x v="52"/>
    <x v="36"/>
    <x v="5"/>
    <n v="-4.3950940000000004E-3"/>
  </r>
  <r>
    <x v="2"/>
    <x v="53"/>
    <x v="36"/>
    <x v="5"/>
    <n v="-4.483875E-3"/>
  </r>
  <r>
    <x v="2"/>
    <x v="54"/>
    <x v="36"/>
    <x v="5"/>
    <n v="-4.5721779999999997E-3"/>
  </r>
  <r>
    <x v="2"/>
    <x v="55"/>
    <x v="36"/>
    <x v="5"/>
    <n v="-4.6604799999999998E-3"/>
  </r>
  <r>
    <x v="2"/>
    <x v="56"/>
    <x v="36"/>
    <x v="5"/>
    <n v="-4.7487830000000003E-3"/>
  </r>
  <r>
    <x v="2"/>
    <x v="57"/>
    <x v="36"/>
    <x v="5"/>
    <n v="-4.8375639999999999E-3"/>
  </r>
  <r>
    <x v="2"/>
    <x v="58"/>
    <x v="36"/>
    <x v="5"/>
    <n v="-4.9258669999999996E-3"/>
  </r>
  <r>
    <x v="2"/>
    <x v="59"/>
    <x v="36"/>
    <x v="5"/>
    <n v="-5.0141689999999997E-3"/>
  </r>
  <r>
    <x v="2"/>
    <x v="60"/>
    <x v="36"/>
    <x v="5"/>
    <n v="-5.1024720000000003E-3"/>
  </r>
  <r>
    <x v="2"/>
    <x v="61"/>
    <x v="36"/>
    <x v="5"/>
    <n v="-5.1078709999999999E-3"/>
  </r>
  <r>
    <x v="2"/>
    <x v="62"/>
    <x v="36"/>
    <x v="5"/>
    <n v="-5.1130209999999997E-3"/>
  </r>
  <r>
    <x v="2"/>
    <x v="63"/>
    <x v="36"/>
    <x v="5"/>
    <n v="-5.11817E-3"/>
  </r>
  <r>
    <x v="2"/>
    <x v="64"/>
    <x v="36"/>
    <x v="5"/>
    <n v="-5.1233190000000003E-3"/>
  </r>
  <r>
    <x v="2"/>
    <x v="65"/>
    <x v="36"/>
    <x v="5"/>
    <n v="-5.128718E-3"/>
  </r>
  <r>
    <x v="2"/>
    <x v="66"/>
    <x v="36"/>
    <x v="5"/>
    <n v="-5.1338679999999998E-3"/>
  </r>
  <r>
    <x v="2"/>
    <x v="67"/>
    <x v="36"/>
    <x v="5"/>
    <n v="-5.1390170000000001E-3"/>
  </r>
  <r>
    <x v="2"/>
    <x v="68"/>
    <x v="36"/>
    <x v="5"/>
    <n v="-5.1441660000000004E-3"/>
  </r>
  <r>
    <x v="2"/>
    <x v="69"/>
    <x v="36"/>
    <x v="5"/>
    <n v="-5.1495660000000004E-3"/>
  </r>
  <r>
    <x v="2"/>
    <x v="70"/>
    <x v="36"/>
    <x v="5"/>
    <n v="-5.1547149999999998E-3"/>
  </r>
  <r>
    <x v="2"/>
    <x v="71"/>
    <x v="36"/>
    <x v="5"/>
    <n v="-5.1266380000000002E-3"/>
  </r>
  <r>
    <x v="2"/>
    <x v="72"/>
    <x v="36"/>
    <x v="5"/>
    <n v="-5.0985600000000002E-3"/>
  </r>
  <r>
    <x v="2"/>
    <x v="73"/>
    <x v="36"/>
    <x v="5"/>
    <n v="-5.0706429999999997E-3"/>
  </r>
  <r>
    <x v="2"/>
    <x v="74"/>
    <x v="36"/>
    <x v="5"/>
    <n v="-5.0425649999999997E-3"/>
  </r>
  <r>
    <x v="2"/>
    <x v="75"/>
    <x v="36"/>
    <x v="5"/>
    <n v="-5.0144880000000001E-3"/>
  </r>
  <r>
    <x v="2"/>
    <x v="76"/>
    <x v="36"/>
    <x v="5"/>
    <n v="-4.9864109999999996E-3"/>
  </r>
  <r>
    <x v="2"/>
    <x v="77"/>
    <x v="36"/>
    <x v="5"/>
    <n v="-4.9584929999999996E-3"/>
  </r>
  <r>
    <x v="2"/>
    <x v="78"/>
    <x v="36"/>
    <x v="5"/>
    <n v="-4.930416E-3"/>
  </r>
  <r>
    <x v="2"/>
    <x v="79"/>
    <x v="36"/>
    <x v="5"/>
    <n v="-4.9023390000000003E-3"/>
  </r>
  <r>
    <x v="2"/>
    <x v="80"/>
    <x v="36"/>
    <x v="5"/>
    <n v="-4.8742619999999999E-3"/>
  </r>
  <r>
    <x v="2"/>
    <x v="81"/>
    <x v="36"/>
    <x v="5"/>
    <n v="-4.8296609999999998E-3"/>
  </r>
  <r>
    <x v="2"/>
    <x v="82"/>
    <x v="36"/>
    <x v="5"/>
    <n v="-4.7849470000000003E-3"/>
  </r>
  <r>
    <x v="2"/>
    <x v="83"/>
    <x v="36"/>
    <x v="5"/>
    <n v="-4.7402329999999999E-3"/>
  </r>
  <r>
    <x v="2"/>
    <x v="84"/>
    <x v="36"/>
    <x v="5"/>
    <n v="-4.6955180000000001E-3"/>
  </r>
  <r>
    <x v="2"/>
    <x v="85"/>
    <x v="36"/>
    <x v="5"/>
    <n v="-4.6509180000000004E-3"/>
  </r>
  <r>
    <x v="2"/>
    <x v="86"/>
    <x v="36"/>
    <x v="5"/>
    <n v="-4.606204E-3"/>
  </r>
  <r>
    <x v="2"/>
    <x v="87"/>
    <x v="36"/>
    <x v="5"/>
    <n v="-4.5614890000000002E-3"/>
  </r>
  <r>
    <x v="2"/>
    <x v="88"/>
    <x v="36"/>
    <x v="5"/>
    <n v="-4.5167749999999998E-3"/>
  </r>
  <r>
    <x v="2"/>
    <x v="89"/>
    <x v="36"/>
    <x v="5"/>
    <n v="-4.4721750000000001E-3"/>
  </r>
  <r>
    <x v="2"/>
    <x v="90"/>
    <x v="36"/>
    <x v="5"/>
    <n v="-4.4274600000000002E-3"/>
  </r>
  <r>
    <x v="2"/>
    <x v="91"/>
    <x v="36"/>
    <x v="5"/>
    <n v="-4.3910700000000004E-3"/>
  </r>
  <r>
    <x v="2"/>
    <x v="92"/>
    <x v="36"/>
    <x v="5"/>
    <n v="-4.3546799999999997E-3"/>
  </r>
  <r>
    <x v="2"/>
    <x v="93"/>
    <x v="36"/>
    <x v="5"/>
    <n v="-4.3184269999999997E-3"/>
  </r>
  <r>
    <x v="2"/>
    <x v="94"/>
    <x v="36"/>
    <x v="5"/>
    <n v="-4.2820369999999998E-3"/>
  </r>
  <r>
    <x v="2"/>
    <x v="95"/>
    <x v="36"/>
    <x v="5"/>
    <n v="-4.245647E-3"/>
  </r>
  <r>
    <x v="2"/>
    <x v="96"/>
    <x v="36"/>
    <x v="5"/>
    <n v="-4.2092570000000001E-3"/>
  </r>
  <r>
    <x v="2"/>
    <x v="97"/>
    <x v="36"/>
    <x v="5"/>
    <n v="-4.1730040000000001E-3"/>
  </r>
  <r>
    <x v="2"/>
    <x v="98"/>
    <x v="36"/>
    <x v="5"/>
    <n v="-4.1366129999999999E-3"/>
  </r>
  <r>
    <x v="2"/>
    <x v="99"/>
    <x v="36"/>
    <x v="5"/>
    <n v="-4.1002230000000001E-3"/>
  </r>
  <r>
    <x v="2"/>
    <x v="100"/>
    <x v="36"/>
    <x v="5"/>
    <n v="-4.0638330000000002E-3"/>
  </r>
  <r>
    <x v="3"/>
    <x v="0"/>
    <x v="36"/>
    <x v="5"/>
    <n v="0.22766604100000001"/>
  </r>
  <r>
    <x v="3"/>
    <x v="1"/>
    <x v="36"/>
    <x v="5"/>
    <n v="0.12499753"/>
  </r>
  <r>
    <x v="3"/>
    <x v="2"/>
    <x v="36"/>
    <x v="5"/>
    <n v="0.116632889"/>
  </r>
  <r>
    <x v="3"/>
    <x v="3"/>
    <x v="36"/>
    <x v="5"/>
    <n v="9.4770085000000004E-2"/>
  </r>
  <r>
    <x v="3"/>
    <x v="4"/>
    <x v="36"/>
    <x v="5"/>
    <n v="9.6760977999999997E-2"/>
  </r>
  <r>
    <x v="3"/>
    <x v="5"/>
    <x v="36"/>
    <x v="5"/>
    <n v="7.9064998999999997E-2"/>
  </r>
  <r>
    <x v="3"/>
    <x v="6"/>
    <x v="36"/>
    <x v="5"/>
    <n v="8.3525680000000005E-2"/>
  </r>
  <r>
    <x v="3"/>
    <x v="7"/>
    <x v="36"/>
    <x v="5"/>
    <n v="0.111711991"/>
  </r>
  <r>
    <x v="3"/>
    <x v="8"/>
    <x v="36"/>
    <x v="5"/>
    <n v="6.3758905000000005E-2"/>
  </r>
  <r>
    <x v="3"/>
    <x v="9"/>
    <x v="36"/>
    <x v="5"/>
    <n v="3.3525797000000003E-2"/>
  </r>
  <r>
    <x v="3"/>
    <x v="10"/>
    <x v="36"/>
    <x v="5"/>
    <n v="3.4441463999999998E-2"/>
  </r>
  <r>
    <x v="3"/>
    <x v="11"/>
    <x v="36"/>
    <x v="5"/>
    <n v="3.2637463999999998E-2"/>
  </r>
  <r>
    <x v="3"/>
    <x v="12"/>
    <x v="36"/>
    <x v="5"/>
    <n v="3.3004653000000002E-2"/>
  </r>
  <r>
    <x v="3"/>
    <x v="13"/>
    <x v="36"/>
    <x v="5"/>
    <n v="3.5587608E-2"/>
  </r>
  <r>
    <x v="3"/>
    <x v="14"/>
    <x v="36"/>
    <x v="5"/>
    <n v="3.1141374999999999E-2"/>
  </r>
  <r>
    <x v="3"/>
    <x v="15"/>
    <x v="36"/>
    <x v="5"/>
    <n v="3.0029927000000001E-2"/>
  </r>
  <r>
    <x v="3"/>
    <x v="16"/>
    <x v="36"/>
    <x v="5"/>
    <n v="3.1513315E-2"/>
  </r>
  <r>
    <x v="3"/>
    <x v="17"/>
    <x v="36"/>
    <x v="5"/>
    <n v="3.2065208999999997E-2"/>
  </r>
  <r>
    <x v="3"/>
    <x v="18"/>
    <x v="36"/>
    <x v="5"/>
    <n v="3.2062325000000003E-2"/>
  </r>
  <r>
    <x v="3"/>
    <x v="19"/>
    <x v="36"/>
    <x v="5"/>
    <n v="3.4183668E-2"/>
  </r>
  <r>
    <x v="3"/>
    <x v="20"/>
    <x v="36"/>
    <x v="5"/>
    <n v="3.5602881000000003E-2"/>
  </r>
  <r>
    <x v="3"/>
    <x v="21"/>
    <x v="36"/>
    <x v="5"/>
    <n v="3.7337695999999997E-2"/>
  </r>
  <r>
    <x v="3"/>
    <x v="22"/>
    <x v="36"/>
    <x v="5"/>
    <n v="3.7544789000000002E-2"/>
  </r>
  <r>
    <x v="3"/>
    <x v="23"/>
    <x v="36"/>
    <x v="5"/>
    <n v="3.7544789000000002E-2"/>
  </r>
  <r>
    <x v="3"/>
    <x v="24"/>
    <x v="36"/>
    <x v="5"/>
    <n v="3.7544789000000002E-2"/>
  </r>
  <r>
    <x v="3"/>
    <x v="25"/>
    <x v="36"/>
    <x v="5"/>
    <n v="3.7544789000000002E-2"/>
  </r>
  <r>
    <x v="3"/>
    <x v="26"/>
    <x v="36"/>
    <x v="5"/>
    <n v="3.4289782800000002E-2"/>
  </r>
  <r>
    <x v="3"/>
    <x v="27"/>
    <x v="36"/>
    <x v="5"/>
    <n v="2.9408404999999999E-2"/>
  </r>
  <r>
    <x v="3"/>
    <x v="28"/>
    <x v="36"/>
    <x v="5"/>
    <n v="2.29006556E-2"/>
  </r>
  <r>
    <x v="3"/>
    <x v="29"/>
    <x v="36"/>
    <x v="5"/>
    <n v="1.47574818E-2"/>
  </r>
  <r>
    <x v="3"/>
    <x v="30"/>
    <x v="36"/>
    <x v="5"/>
    <n v="4.994727E-3"/>
  </r>
  <r>
    <x v="3"/>
    <x v="31"/>
    <x v="36"/>
    <x v="5"/>
    <n v="4.5686930000000004E-3"/>
  </r>
  <r>
    <x v="3"/>
    <x v="32"/>
    <x v="36"/>
    <x v="5"/>
    <n v="4.1426589999999999E-3"/>
  </r>
  <r>
    <x v="3"/>
    <x v="33"/>
    <x v="36"/>
    <x v="5"/>
    <n v="3.7152819999999999E-3"/>
  </r>
  <r>
    <x v="3"/>
    <x v="34"/>
    <x v="36"/>
    <x v="5"/>
    <n v="3.2892479999999998E-3"/>
  </r>
  <r>
    <x v="3"/>
    <x v="35"/>
    <x v="36"/>
    <x v="5"/>
    <n v="2.8632140000000002E-3"/>
  </r>
  <r>
    <x v="3"/>
    <x v="36"/>
    <x v="36"/>
    <x v="5"/>
    <n v="2.4371810000000001E-3"/>
  </r>
  <r>
    <x v="3"/>
    <x v="37"/>
    <x v="36"/>
    <x v="5"/>
    <n v="2.0098030000000001E-3"/>
  </r>
  <r>
    <x v="3"/>
    <x v="38"/>
    <x v="36"/>
    <x v="5"/>
    <n v="1.58377E-3"/>
  </r>
  <r>
    <x v="3"/>
    <x v="39"/>
    <x v="36"/>
    <x v="5"/>
    <n v="1.1577359999999999E-3"/>
  </r>
  <r>
    <x v="3"/>
    <x v="40"/>
    <x v="36"/>
    <x v="5"/>
    <n v="7.3170199999999998E-4"/>
  </r>
  <r>
    <x v="3"/>
    <x v="41"/>
    <x v="36"/>
    <x v="5"/>
    <n v="4.7112599999999999E-4"/>
  </r>
  <r>
    <x v="3"/>
    <x v="42"/>
    <x v="36"/>
    <x v="5"/>
    <n v="2.1143799999999999E-4"/>
  </r>
  <r>
    <x v="3"/>
    <x v="43"/>
    <x v="36"/>
    <x v="5"/>
    <n v="-4.8199999999999999E-5"/>
  </r>
  <r>
    <x v="3"/>
    <x v="44"/>
    <x v="36"/>
    <x v="5"/>
    <n v="-3.0793800000000001E-4"/>
  </r>
  <r>
    <x v="3"/>
    <x v="45"/>
    <x v="36"/>
    <x v="5"/>
    <n v="-5.68514E-4"/>
  </r>
  <r>
    <x v="3"/>
    <x v="46"/>
    <x v="36"/>
    <x v="5"/>
    <n v="-8.28202E-4"/>
  </r>
  <r>
    <x v="3"/>
    <x v="47"/>
    <x v="36"/>
    <x v="5"/>
    <n v="-1.08789E-3"/>
  </r>
  <r>
    <x v="3"/>
    <x v="48"/>
    <x v="36"/>
    <x v="5"/>
    <n v="-1.3475780000000001E-3"/>
  </r>
  <r>
    <x v="3"/>
    <x v="49"/>
    <x v="36"/>
    <x v="5"/>
    <n v="-1.6081540000000001E-3"/>
  </r>
  <r>
    <x v="3"/>
    <x v="50"/>
    <x v="36"/>
    <x v="5"/>
    <n v="-1.867842E-3"/>
  </r>
  <r>
    <x v="3"/>
    <x v="51"/>
    <x v="36"/>
    <x v="5"/>
    <n v="-1.977988E-3"/>
  </r>
  <r>
    <x v="3"/>
    <x v="52"/>
    <x v="36"/>
    <x v="5"/>
    <n v="-2.0881329999999998E-3"/>
  </r>
  <r>
    <x v="3"/>
    <x v="53"/>
    <x v="36"/>
    <x v="5"/>
    <n v="-2.198757E-3"/>
  </r>
  <r>
    <x v="3"/>
    <x v="54"/>
    <x v="36"/>
    <x v="5"/>
    <n v="-2.3089030000000002E-3"/>
  </r>
  <r>
    <x v="3"/>
    <x v="55"/>
    <x v="36"/>
    <x v="5"/>
    <n v="-2.4190489999999999E-3"/>
  </r>
  <r>
    <x v="3"/>
    <x v="56"/>
    <x v="36"/>
    <x v="5"/>
    <n v="-2.5291939999999998E-3"/>
  </r>
  <r>
    <x v="3"/>
    <x v="57"/>
    <x v="36"/>
    <x v="5"/>
    <n v="-2.6398179999999999E-3"/>
  </r>
  <r>
    <x v="3"/>
    <x v="58"/>
    <x v="36"/>
    <x v="5"/>
    <n v="-2.7499640000000001E-3"/>
  </r>
  <r>
    <x v="3"/>
    <x v="59"/>
    <x v="36"/>
    <x v="5"/>
    <n v="-2.860109E-3"/>
  </r>
  <r>
    <x v="3"/>
    <x v="60"/>
    <x v="36"/>
    <x v="5"/>
    <n v="-2.9702550000000002E-3"/>
  </r>
  <r>
    <x v="3"/>
    <x v="61"/>
    <x v="36"/>
    <x v="5"/>
    <n v="-3.005831E-3"/>
  </r>
  <r>
    <x v="3"/>
    <x v="62"/>
    <x v="36"/>
    <x v="5"/>
    <n v="-3.041134E-3"/>
  </r>
  <r>
    <x v="3"/>
    <x v="63"/>
    <x v="36"/>
    <x v="5"/>
    <n v="-3.0764360000000001E-3"/>
  </r>
  <r>
    <x v="3"/>
    <x v="64"/>
    <x v="36"/>
    <x v="5"/>
    <n v="-3.1117390000000001E-3"/>
  </r>
  <r>
    <x v="3"/>
    <x v="65"/>
    <x v="36"/>
    <x v="5"/>
    <n v="-3.1473149999999999E-3"/>
  </r>
  <r>
    <x v="3"/>
    <x v="66"/>
    <x v="36"/>
    <x v="5"/>
    <n v="-3.1826179999999999E-3"/>
  </r>
  <r>
    <x v="3"/>
    <x v="67"/>
    <x v="36"/>
    <x v="5"/>
    <n v="-3.21792E-3"/>
  </r>
  <r>
    <x v="3"/>
    <x v="68"/>
    <x v="36"/>
    <x v="5"/>
    <n v="-3.253223E-3"/>
  </r>
  <r>
    <x v="3"/>
    <x v="69"/>
    <x v="36"/>
    <x v="5"/>
    <n v="-3.2887989999999998E-3"/>
  </r>
  <r>
    <x v="3"/>
    <x v="70"/>
    <x v="36"/>
    <x v="5"/>
    <n v="-3.3241019999999998E-3"/>
  </r>
  <r>
    <x v="3"/>
    <x v="71"/>
    <x v="36"/>
    <x v="5"/>
    <n v="-3.3178679999999999E-3"/>
  </r>
  <r>
    <x v="3"/>
    <x v="72"/>
    <x v="36"/>
    <x v="5"/>
    <n v="-3.311633E-3"/>
  </r>
  <r>
    <x v="3"/>
    <x v="73"/>
    <x v="36"/>
    <x v="5"/>
    <n v="-3.305559E-3"/>
  </r>
  <r>
    <x v="3"/>
    <x v="74"/>
    <x v="36"/>
    <x v="5"/>
    <n v="-3.2993240000000002E-3"/>
  </r>
  <r>
    <x v="3"/>
    <x v="75"/>
    <x v="36"/>
    <x v="5"/>
    <n v="-3.2930899999999998E-3"/>
  </r>
  <r>
    <x v="3"/>
    <x v="76"/>
    <x v="36"/>
    <x v="5"/>
    <n v="-3.2868559999999999E-3"/>
  </r>
  <r>
    <x v="3"/>
    <x v="77"/>
    <x v="36"/>
    <x v="5"/>
    <n v="-3.280781E-3"/>
  </r>
  <r>
    <x v="3"/>
    <x v="78"/>
    <x v="36"/>
    <x v="5"/>
    <n v="-3.274547E-3"/>
  </r>
  <r>
    <x v="3"/>
    <x v="79"/>
    <x v="36"/>
    <x v="5"/>
    <n v="-3.2683130000000001E-3"/>
  </r>
  <r>
    <x v="3"/>
    <x v="80"/>
    <x v="36"/>
    <x v="5"/>
    <n v="-3.2620790000000002E-3"/>
  </r>
  <r>
    <x v="3"/>
    <x v="81"/>
    <x v="36"/>
    <x v="5"/>
    <n v="-3.247654E-3"/>
  </r>
  <r>
    <x v="3"/>
    <x v="82"/>
    <x v="36"/>
    <x v="5"/>
    <n v="-3.2330940000000002E-3"/>
  </r>
  <r>
    <x v="3"/>
    <x v="83"/>
    <x v="36"/>
    <x v="5"/>
    <n v="-3.218533E-3"/>
  </r>
  <r>
    <x v="3"/>
    <x v="84"/>
    <x v="36"/>
    <x v="5"/>
    <n v="-3.2039719999999998E-3"/>
  </r>
  <r>
    <x v="3"/>
    <x v="85"/>
    <x v="36"/>
    <x v="5"/>
    <n v="-3.1895479999999999E-3"/>
  </r>
  <r>
    <x v="3"/>
    <x v="86"/>
    <x v="36"/>
    <x v="5"/>
    <n v="-3.1749870000000002E-3"/>
  </r>
  <r>
    <x v="3"/>
    <x v="87"/>
    <x v="36"/>
    <x v="5"/>
    <n v="-3.1604269999999999E-3"/>
  </r>
  <r>
    <x v="3"/>
    <x v="88"/>
    <x v="36"/>
    <x v="5"/>
    <n v="-3.1458660000000002E-3"/>
  </r>
  <r>
    <x v="3"/>
    <x v="89"/>
    <x v="36"/>
    <x v="5"/>
    <n v="-3.1314419999999999E-3"/>
  </r>
  <r>
    <x v="3"/>
    <x v="90"/>
    <x v="36"/>
    <x v="5"/>
    <n v="-3.1168810000000002E-3"/>
  </r>
  <r>
    <x v="3"/>
    <x v="91"/>
    <x v="36"/>
    <x v="5"/>
    <n v="-3.102334E-3"/>
  </r>
  <r>
    <x v="3"/>
    <x v="92"/>
    <x v="36"/>
    <x v="5"/>
    <n v="-3.0877869999999998E-3"/>
  </r>
  <r>
    <x v="3"/>
    <x v="93"/>
    <x v="36"/>
    <x v="5"/>
    <n v="-3.073377E-3"/>
  </r>
  <r>
    <x v="3"/>
    <x v="94"/>
    <x v="36"/>
    <x v="5"/>
    <n v="-3.0588299999999998E-3"/>
  </r>
  <r>
    <x v="3"/>
    <x v="95"/>
    <x v="36"/>
    <x v="5"/>
    <n v="-3.0442830000000001E-3"/>
  </r>
  <r>
    <x v="3"/>
    <x v="96"/>
    <x v="36"/>
    <x v="5"/>
    <n v="-3.0297359999999999E-3"/>
  </r>
  <r>
    <x v="3"/>
    <x v="97"/>
    <x v="36"/>
    <x v="5"/>
    <n v="-3.0153250000000001E-3"/>
  </r>
  <r>
    <x v="3"/>
    <x v="98"/>
    <x v="36"/>
    <x v="5"/>
    <n v="-3.000778E-3"/>
  </r>
  <r>
    <x v="3"/>
    <x v="99"/>
    <x v="36"/>
    <x v="5"/>
    <n v="-2.9862310000000002E-3"/>
  </r>
  <r>
    <x v="3"/>
    <x v="100"/>
    <x v="36"/>
    <x v="5"/>
    <n v="-2.971684E-3"/>
  </r>
  <r>
    <x v="4"/>
    <x v="0"/>
    <x v="36"/>
    <x v="5"/>
    <n v="0.22766604100000001"/>
  </r>
  <r>
    <x v="4"/>
    <x v="1"/>
    <x v="36"/>
    <x v="5"/>
    <n v="0.12499753"/>
  </r>
  <r>
    <x v="4"/>
    <x v="2"/>
    <x v="36"/>
    <x v="5"/>
    <n v="0.116632889"/>
  </r>
  <r>
    <x v="4"/>
    <x v="3"/>
    <x v="36"/>
    <x v="5"/>
    <n v="9.4770085000000004E-2"/>
  </r>
  <r>
    <x v="4"/>
    <x v="4"/>
    <x v="36"/>
    <x v="5"/>
    <n v="9.6760977999999997E-2"/>
  </r>
  <r>
    <x v="4"/>
    <x v="5"/>
    <x v="36"/>
    <x v="5"/>
    <n v="7.9064998999999997E-2"/>
  </r>
  <r>
    <x v="4"/>
    <x v="6"/>
    <x v="36"/>
    <x v="5"/>
    <n v="8.3525680000000005E-2"/>
  </r>
  <r>
    <x v="4"/>
    <x v="7"/>
    <x v="36"/>
    <x v="5"/>
    <n v="0.111711991"/>
  </r>
  <r>
    <x v="4"/>
    <x v="8"/>
    <x v="36"/>
    <x v="5"/>
    <n v="6.3758905000000005E-2"/>
  </r>
  <r>
    <x v="4"/>
    <x v="9"/>
    <x v="36"/>
    <x v="5"/>
    <n v="3.3525797000000003E-2"/>
  </r>
  <r>
    <x v="4"/>
    <x v="10"/>
    <x v="36"/>
    <x v="5"/>
    <n v="3.4441463999999998E-2"/>
  </r>
  <r>
    <x v="4"/>
    <x v="11"/>
    <x v="36"/>
    <x v="5"/>
    <n v="3.2637463999999998E-2"/>
  </r>
  <r>
    <x v="4"/>
    <x v="12"/>
    <x v="36"/>
    <x v="5"/>
    <n v="3.3004653000000002E-2"/>
  </r>
  <r>
    <x v="4"/>
    <x v="13"/>
    <x v="36"/>
    <x v="5"/>
    <n v="3.5587608E-2"/>
  </r>
  <r>
    <x v="4"/>
    <x v="14"/>
    <x v="36"/>
    <x v="5"/>
    <n v="3.1141374999999999E-2"/>
  </r>
  <r>
    <x v="4"/>
    <x v="15"/>
    <x v="36"/>
    <x v="5"/>
    <n v="3.0029927000000001E-2"/>
  </r>
  <r>
    <x v="4"/>
    <x v="16"/>
    <x v="36"/>
    <x v="5"/>
    <n v="3.1513315E-2"/>
  </r>
  <r>
    <x v="4"/>
    <x v="17"/>
    <x v="36"/>
    <x v="5"/>
    <n v="3.2065208999999997E-2"/>
  </r>
  <r>
    <x v="4"/>
    <x v="18"/>
    <x v="36"/>
    <x v="5"/>
    <n v="3.2062325000000003E-2"/>
  </r>
  <r>
    <x v="4"/>
    <x v="19"/>
    <x v="36"/>
    <x v="5"/>
    <n v="3.4183668E-2"/>
  </r>
  <r>
    <x v="4"/>
    <x v="20"/>
    <x v="36"/>
    <x v="5"/>
    <n v="3.5602881000000003E-2"/>
  </r>
  <r>
    <x v="4"/>
    <x v="21"/>
    <x v="36"/>
    <x v="5"/>
    <n v="3.7337695999999997E-2"/>
  </r>
  <r>
    <x v="4"/>
    <x v="22"/>
    <x v="36"/>
    <x v="5"/>
    <n v="3.7544789000000002E-2"/>
  </r>
  <r>
    <x v="4"/>
    <x v="23"/>
    <x v="36"/>
    <x v="5"/>
    <n v="3.7544789000000002E-2"/>
  </r>
  <r>
    <x v="4"/>
    <x v="24"/>
    <x v="36"/>
    <x v="5"/>
    <n v="3.7544789000000002E-2"/>
  </r>
  <r>
    <x v="4"/>
    <x v="25"/>
    <x v="36"/>
    <x v="5"/>
    <n v="3.7544789000000002E-2"/>
  </r>
  <r>
    <x v="4"/>
    <x v="26"/>
    <x v="36"/>
    <x v="5"/>
    <n v="3.7559658599999997E-2"/>
  </r>
  <r>
    <x v="4"/>
    <x v="27"/>
    <x v="36"/>
    <x v="5"/>
    <n v="3.7581969799999997E-2"/>
  </r>
  <r>
    <x v="4"/>
    <x v="28"/>
    <x v="36"/>
    <x v="5"/>
    <n v="3.7611722600000001E-2"/>
  </r>
  <r>
    <x v="4"/>
    <x v="29"/>
    <x v="36"/>
    <x v="5"/>
    <n v="3.7648862599999999E-2"/>
  </r>
  <r>
    <x v="4"/>
    <x v="30"/>
    <x v="36"/>
    <x v="5"/>
    <n v="3.7693484999999999E-2"/>
  </r>
  <r>
    <x v="4"/>
    <x v="31"/>
    <x v="36"/>
    <x v="5"/>
    <n v="3.7504260999999997E-2"/>
  </r>
  <r>
    <x v="4"/>
    <x v="32"/>
    <x v="36"/>
    <x v="5"/>
    <n v="3.7315037000000002E-2"/>
  </r>
  <r>
    <x v="4"/>
    <x v="33"/>
    <x v="36"/>
    <x v="5"/>
    <n v="3.7125176000000003E-2"/>
  </r>
  <r>
    <x v="4"/>
    <x v="34"/>
    <x v="36"/>
    <x v="5"/>
    <n v="3.6935952000000001E-2"/>
  </r>
  <r>
    <x v="4"/>
    <x v="35"/>
    <x v="36"/>
    <x v="5"/>
    <n v="3.6746727999999999E-2"/>
  </r>
  <r>
    <x v="4"/>
    <x v="36"/>
    <x v="36"/>
    <x v="5"/>
    <n v="3.6557503999999998E-2"/>
  </r>
  <r>
    <x v="4"/>
    <x v="37"/>
    <x v="36"/>
    <x v="5"/>
    <n v="3.6367642999999998E-2"/>
  </r>
  <r>
    <x v="4"/>
    <x v="38"/>
    <x v="36"/>
    <x v="5"/>
    <n v="3.6178419000000003E-2"/>
  </r>
  <r>
    <x v="4"/>
    <x v="39"/>
    <x v="36"/>
    <x v="5"/>
    <n v="3.5989195000000002E-2"/>
  </r>
  <r>
    <x v="4"/>
    <x v="40"/>
    <x v="36"/>
    <x v="5"/>
    <n v="3.5799971E-2"/>
  </r>
  <r>
    <x v="4"/>
    <x v="41"/>
    <x v="36"/>
    <x v="5"/>
    <n v="3.5568506999999999E-2"/>
  </r>
  <r>
    <x v="4"/>
    <x v="42"/>
    <x v="36"/>
    <x v="5"/>
    <n v="3.5337793999999999E-2"/>
  </r>
  <r>
    <x v="4"/>
    <x v="43"/>
    <x v="36"/>
    <x v="5"/>
    <n v="3.5107080999999998E-2"/>
  </r>
  <r>
    <x v="4"/>
    <x v="44"/>
    <x v="36"/>
    <x v="5"/>
    <n v="3.4876367999999998E-2"/>
  </r>
  <r>
    <x v="4"/>
    <x v="45"/>
    <x v="36"/>
    <x v="5"/>
    <n v="3.4644902999999998E-2"/>
  </r>
  <r>
    <x v="4"/>
    <x v="46"/>
    <x v="36"/>
    <x v="5"/>
    <n v="3.4414189999999997E-2"/>
  </r>
  <r>
    <x v="4"/>
    <x v="47"/>
    <x v="36"/>
    <x v="5"/>
    <n v="3.4183476999999997E-2"/>
  </r>
  <r>
    <x v="4"/>
    <x v="48"/>
    <x v="36"/>
    <x v="5"/>
    <n v="3.3952765000000003E-2"/>
  </r>
  <r>
    <x v="4"/>
    <x v="49"/>
    <x v="36"/>
    <x v="5"/>
    <n v="3.3721300000000003E-2"/>
  </r>
  <r>
    <x v="4"/>
    <x v="50"/>
    <x v="36"/>
    <x v="5"/>
    <n v="3.3490587000000002E-2"/>
  </r>
  <r>
    <x v="4"/>
    <x v="51"/>
    <x v="36"/>
    <x v="5"/>
    <n v="3.2785966999999999E-2"/>
  </r>
  <r>
    <x v="4"/>
    <x v="52"/>
    <x v="36"/>
    <x v="5"/>
    <n v="3.2081347000000003E-2"/>
  </r>
  <r>
    <x v="4"/>
    <x v="53"/>
    <x v="36"/>
    <x v="5"/>
    <n v="3.1374676999999997E-2"/>
  </r>
  <r>
    <x v="4"/>
    <x v="54"/>
    <x v="36"/>
    <x v="5"/>
    <n v="3.0670057000000001E-2"/>
  </r>
  <r>
    <x v="4"/>
    <x v="55"/>
    <x v="36"/>
    <x v="5"/>
    <n v="2.9965437000000001E-2"/>
  </r>
  <r>
    <x v="4"/>
    <x v="56"/>
    <x v="36"/>
    <x v="5"/>
    <n v="2.9260817000000001E-2"/>
  </r>
  <r>
    <x v="4"/>
    <x v="57"/>
    <x v="36"/>
    <x v="5"/>
    <n v="2.8554146999999998E-2"/>
  </r>
  <r>
    <x v="4"/>
    <x v="58"/>
    <x v="36"/>
    <x v="5"/>
    <n v="2.7849526999999999E-2"/>
  </r>
  <r>
    <x v="4"/>
    <x v="59"/>
    <x v="36"/>
    <x v="5"/>
    <n v="2.7144906E-2"/>
  </r>
  <r>
    <x v="4"/>
    <x v="60"/>
    <x v="36"/>
    <x v="5"/>
    <n v="2.6440286E-2"/>
  </r>
  <r>
    <x v="4"/>
    <x v="61"/>
    <x v="36"/>
    <x v="5"/>
    <n v="2.5958821999999999E-2"/>
  </r>
  <r>
    <x v="4"/>
    <x v="62"/>
    <x v="36"/>
    <x v="5"/>
    <n v="2.5478792E-2"/>
  </r>
  <r>
    <x v="4"/>
    <x v="63"/>
    <x v="36"/>
    <x v="5"/>
    <n v="2.4998762000000001E-2"/>
  </r>
  <r>
    <x v="4"/>
    <x v="64"/>
    <x v="36"/>
    <x v="5"/>
    <n v="2.4518732000000001E-2"/>
  </r>
  <r>
    <x v="4"/>
    <x v="65"/>
    <x v="36"/>
    <x v="5"/>
    <n v="2.4037267000000001E-2"/>
  </r>
  <r>
    <x v="4"/>
    <x v="66"/>
    <x v="36"/>
    <x v="5"/>
    <n v="2.3557237000000002E-2"/>
  </r>
  <r>
    <x v="4"/>
    <x v="67"/>
    <x v="36"/>
    <x v="5"/>
    <n v="2.3077206999999999E-2"/>
  </r>
  <r>
    <x v="4"/>
    <x v="68"/>
    <x v="36"/>
    <x v="5"/>
    <n v="2.2597177E-2"/>
  </r>
  <r>
    <x v="4"/>
    <x v="69"/>
    <x v="36"/>
    <x v="5"/>
    <n v="2.2115711999999999E-2"/>
  </r>
  <r>
    <x v="4"/>
    <x v="70"/>
    <x v="36"/>
    <x v="5"/>
    <n v="2.1635682E-2"/>
  </r>
  <r>
    <x v="4"/>
    <x v="71"/>
    <x v="36"/>
    <x v="5"/>
    <n v="2.0723241E-2"/>
  </r>
  <r>
    <x v="4"/>
    <x v="72"/>
    <x v="36"/>
    <x v="5"/>
    <n v="1.98108E-2"/>
  </r>
  <r>
    <x v="4"/>
    <x v="73"/>
    <x v="36"/>
    <x v="5"/>
    <n v="1.8895739000000002E-2"/>
  </r>
  <r>
    <x v="4"/>
    <x v="74"/>
    <x v="36"/>
    <x v="5"/>
    <n v="1.7983298000000002E-2"/>
  </r>
  <r>
    <x v="4"/>
    <x v="75"/>
    <x v="36"/>
    <x v="5"/>
    <n v="1.7070855999999999E-2"/>
  </r>
  <r>
    <x v="4"/>
    <x v="76"/>
    <x v="36"/>
    <x v="5"/>
    <n v="1.6158414999999999E-2"/>
  </r>
  <r>
    <x v="4"/>
    <x v="77"/>
    <x v="36"/>
    <x v="5"/>
    <n v="1.5243355E-2"/>
  </r>
  <r>
    <x v="4"/>
    <x v="78"/>
    <x v="36"/>
    <x v="5"/>
    <n v="1.4330913000000001E-2"/>
  </r>
  <r>
    <x v="4"/>
    <x v="79"/>
    <x v="36"/>
    <x v="5"/>
    <n v="1.3418472000000001E-2"/>
  </r>
  <r>
    <x v="4"/>
    <x v="80"/>
    <x v="36"/>
    <x v="5"/>
    <n v="1.250603E-2"/>
  </r>
  <r>
    <x v="4"/>
    <x v="81"/>
    <x v="36"/>
    <x v="5"/>
    <n v="1.2374566E-2"/>
  </r>
  <r>
    <x v="4"/>
    <x v="82"/>
    <x v="36"/>
    <x v="5"/>
    <n v="1.224358E-2"/>
  </r>
  <r>
    <x v="4"/>
    <x v="83"/>
    <x v="36"/>
    <x v="5"/>
    <n v="1.2112594000000001E-2"/>
  </r>
  <r>
    <x v="4"/>
    <x v="84"/>
    <x v="36"/>
    <x v="5"/>
    <n v="1.1981607999999999E-2"/>
  </r>
  <r>
    <x v="4"/>
    <x v="85"/>
    <x v="36"/>
    <x v="5"/>
    <n v="1.1850143E-2"/>
  </r>
  <r>
    <x v="4"/>
    <x v="86"/>
    <x v="36"/>
    <x v="5"/>
    <n v="1.1719156999999999E-2"/>
  </r>
  <r>
    <x v="4"/>
    <x v="87"/>
    <x v="36"/>
    <x v="5"/>
    <n v="1.1588171E-2"/>
  </r>
  <r>
    <x v="4"/>
    <x v="88"/>
    <x v="36"/>
    <x v="5"/>
    <n v="1.1457185E-2"/>
  </r>
  <r>
    <x v="4"/>
    <x v="89"/>
    <x v="36"/>
    <x v="5"/>
    <n v="1.1325721E-2"/>
  </r>
  <r>
    <x v="4"/>
    <x v="90"/>
    <x v="36"/>
    <x v="5"/>
    <n v="1.1194735000000001E-2"/>
  </r>
  <r>
    <x v="4"/>
    <x v="91"/>
    <x v="36"/>
    <x v="5"/>
    <n v="1.1155142E-2"/>
  </r>
  <r>
    <x v="4"/>
    <x v="92"/>
    <x v="36"/>
    <x v="5"/>
    <n v="1.1115549000000001E-2"/>
  </r>
  <r>
    <x v="4"/>
    <x v="93"/>
    <x v="36"/>
    <x v="5"/>
    <n v="1.1075728999999999E-2"/>
  </r>
  <r>
    <x v="4"/>
    <x v="94"/>
    <x v="36"/>
    <x v="5"/>
    <n v="1.1036136E-2"/>
  </r>
  <r>
    <x v="4"/>
    <x v="95"/>
    <x v="36"/>
    <x v="5"/>
    <n v="1.0996544E-2"/>
  </r>
  <r>
    <x v="4"/>
    <x v="96"/>
    <x v="36"/>
    <x v="5"/>
    <n v="1.0956950999999999E-2"/>
  </r>
  <r>
    <x v="4"/>
    <x v="97"/>
    <x v="36"/>
    <x v="5"/>
    <n v="1.0917131E-2"/>
  </r>
  <r>
    <x v="4"/>
    <x v="98"/>
    <x v="36"/>
    <x v="5"/>
    <n v="1.0877538000000001E-2"/>
  </r>
  <r>
    <x v="4"/>
    <x v="99"/>
    <x v="36"/>
    <x v="5"/>
    <n v="1.0837945E-2"/>
  </r>
  <r>
    <x v="4"/>
    <x v="100"/>
    <x v="36"/>
    <x v="5"/>
    <n v="1.0798353E-2"/>
  </r>
  <r>
    <x v="5"/>
    <x v="0"/>
    <x v="36"/>
    <x v="5"/>
    <n v="0.22766604100000001"/>
  </r>
  <r>
    <x v="5"/>
    <x v="1"/>
    <x v="36"/>
    <x v="5"/>
    <n v="0.12499753"/>
  </r>
  <r>
    <x v="5"/>
    <x v="2"/>
    <x v="36"/>
    <x v="5"/>
    <n v="0.116632889"/>
  </r>
  <r>
    <x v="5"/>
    <x v="3"/>
    <x v="36"/>
    <x v="5"/>
    <n v="9.4770085000000004E-2"/>
  </r>
  <r>
    <x v="5"/>
    <x v="4"/>
    <x v="36"/>
    <x v="5"/>
    <n v="9.6760977999999997E-2"/>
  </r>
  <r>
    <x v="5"/>
    <x v="5"/>
    <x v="36"/>
    <x v="5"/>
    <n v="7.9064998999999997E-2"/>
  </r>
  <r>
    <x v="5"/>
    <x v="6"/>
    <x v="36"/>
    <x v="5"/>
    <n v="8.3525680000000005E-2"/>
  </r>
  <r>
    <x v="5"/>
    <x v="7"/>
    <x v="36"/>
    <x v="5"/>
    <n v="0.111711991"/>
  </r>
  <r>
    <x v="5"/>
    <x v="8"/>
    <x v="36"/>
    <x v="5"/>
    <n v="6.3758905000000005E-2"/>
  </r>
  <r>
    <x v="5"/>
    <x v="9"/>
    <x v="36"/>
    <x v="5"/>
    <n v="3.3525797000000003E-2"/>
  </r>
  <r>
    <x v="5"/>
    <x v="10"/>
    <x v="36"/>
    <x v="5"/>
    <n v="3.4441463999999998E-2"/>
  </r>
  <r>
    <x v="5"/>
    <x v="11"/>
    <x v="36"/>
    <x v="5"/>
    <n v="3.2637463999999998E-2"/>
  </r>
  <r>
    <x v="5"/>
    <x v="12"/>
    <x v="36"/>
    <x v="5"/>
    <n v="3.3004653000000002E-2"/>
  </r>
  <r>
    <x v="5"/>
    <x v="13"/>
    <x v="36"/>
    <x v="5"/>
    <n v="3.5587608E-2"/>
  </r>
  <r>
    <x v="5"/>
    <x v="14"/>
    <x v="36"/>
    <x v="5"/>
    <n v="3.1141374999999999E-2"/>
  </r>
  <r>
    <x v="5"/>
    <x v="15"/>
    <x v="36"/>
    <x v="5"/>
    <n v="3.0029927000000001E-2"/>
  </r>
  <r>
    <x v="5"/>
    <x v="16"/>
    <x v="36"/>
    <x v="5"/>
    <n v="3.1513315E-2"/>
  </r>
  <r>
    <x v="5"/>
    <x v="17"/>
    <x v="36"/>
    <x v="5"/>
    <n v="3.2065208999999997E-2"/>
  </r>
  <r>
    <x v="5"/>
    <x v="18"/>
    <x v="36"/>
    <x v="5"/>
    <n v="3.2062325000000003E-2"/>
  </r>
  <r>
    <x v="5"/>
    <x v="19"/>
    <x v="36"/>
    <x v="5"/>
    <n v="3.4183668E-2"/>
  </r>
  <r>
    <x v="5"/>
    <x v="20"/>
    <x v="36"/>
    <x v="5"/>
    <n v="3.5602881000000003E-2"/>
  </r>
  <r>
    <x v="5"/>
    <x v="21"/>
    <x v="36"/>
    <x v="5"/>
    <n v="3.7337695999999997E-2"/>
  </r>
  <r>
    <x v="5"/>
    <x v="22"/>
    <x v="36"/>
    <x v="5"/>
    <n v="3.7544789000000002E-2"/>
  </r>
  <r>
    <x v="5"/>
    <x v="23"/>
    <x v="36"/>
    <x v="5"/>
    <n v="3.7544789000000002E-2"/>
  </r>
  <r>
    <x v="5"/>
    <x v="24"/>
    <x v="36"/>
    <x v="5"/>
    <n v="3.7544789000000002E-2"/>
  </r>
  <r>
    <x v="5"/>
    <x v="25"/>
    <x v="36"/>
    <x v="5"/>
    <n v="3.7544789000000002E-2"/>
  </r>
  <r>
    <x v="5"/>
    <x v="26"/>
    <x v="36"/>
    <x v="5"/>
    <n v="3.7559658599999997E-2"/>
  </r>
  <r>
    <x v="5"/>
    <x v="27"/>
    <x v="36"/>
    <x v="5"/>
    <n v="3.7581969799999997E-2"/>
  </r>
  <r>
    <x v="5"/>
    <x v="28"/>
    <x v="36"/>
    <x v="5"/>
    <n v="3.7611722600000001E-2"/>
  </r>
  <r>
    <x v="5"/>
    <x v="29"/>
    <x v="36"/>
    <x v="5"/>
    <n v="3.7648862599999999E-2"/>
  </r>
  <r>
    <x v="5"/>
    <x v="30"/>
    <x v="36"/>
    <x v="5"/>
    <n v="3.7693484999999999E-2"/>
  </r>
  <r>
    <x v="5"/>
    <x v="31"/>
    <x v="36"/>
    <x v="5"/>
    <n v="3.7504260999999997E-2"/>
  </r>
  <r>
    <x v="5"/>
    <x v="32"/>
    <x v="36"/>
    <x v="5"/>
    <n v="3.7315037000000002E-2"/>
  </r>
  <r>
    <x v="5"/>
    <x v="33"/>
    <x v="36"/>
    <x v="5"/>
    <n v="3.7125176000000003E-2"/>
  </r>
  <r>
    <x v="5"/>
    <x v="34"/>
    <x v="36"/>
    <x v="5"/>
    <n v="3.6935952000000001E-2"/>
  </r>
  <r>
    <x v="5"/>
    <x v="35"/>
    <x v="36"/>
    <x v="5"/>
    <n v="3.6746727999999999E-2"/>
  </r>
  <r>
    <x v="5"/>
    <x v="36"/>
    <x v="36"/>
    <x v="5"/>
    <n v="3.6557503999999998E-2"/>
  </r>
  <r>
    <x v="5"/>
    <x v="37"/>
    <x v="36"/>
    <x v="5"/>
    <n v="3.6367642999999998E-2"/>
  </r>
  <r>
    <x v="5"/>
    <x v="38"/>
    <x v="36"/>
    <x v="5"/>
    <n v="3.6178419000000003E-2"/>
  </r>
  <r>
    <x v="5"/>
    <x v="39"/>
    <x v="36"/>
    <x v="5"/>
    <n v="3.5989195000000002E-2"/>
  </r>
  <r>
    <x v="5"/>
    <x v="40"/>
    <x v="36"/>
    <x v="5"/>
    <n v="3.5799971E-2"/>
  </r>
  <r>
    <x v="5"/>
    <x v="41"/>
    <x v="36"/>
    <x v="5"/>
    <n v="3.5568506999999999E-2"/>
  </r>
  <r>
    <x v="5"/>
    <x v="42"/>
    <x v="36"/>
    <x v="5"/>
    <n v="3.5337793999999999E-2"/>
  </r>
  <r>
    <x v="5"/>
    <x v="43"/>
    <x v="36"/>
    <x v="5"/>
    <n v="3.5107080999999998E-2"/>
  </r>
  <r>
    <x v="5"/>
    <x v="44"/>
    <x v="36"/>
    <x v="5"/>
    <n v="3.4876367999999998E-2"/>
  </r>
  <r>
    <x v="5"/>
    <x v="45"/>
    <x v="36"/>
    <x v="5"/>
    <n v="3.4644902999999998E-2"/>
  </r>
  <r>
    <x v="5"/>
    <x v="46"/>
    <x v="36"/>
    <x v="5"/>
    <n v="3.4414189999999997E-2"/>
  </r>
  <r>
    <x v="5"/>
    <x v="47"/>
    <x v="36"/>
    <x v="5"/>
    <n v="3.4183476999999997E-2"/>
  </r>
  <r>
    <x v="5"/>
    <x v="48"/>
    <x v="36"/>
    <x v="5"/>
    <n v="3.3952765000000003E-2"/>
  </r>
  <r>
    <x v="5"/>
    <x v="49"/>
    <x v="36"/>
    <x v="5"/>
    <n v="3.3721300000000003E-2"/>
  </r>
  <r>
    <x v="5"/>
    <x v="50"/>
    <x v="36"/>
    <x v="5"/>
    <n v="3.3490587000000002E-2"/>
  </r>
  <r>
    <x v="5"/>
    <x v="51"/>
    <x v="36"/>
    <x v="5"/>
    <n v="3.2785966999999999E-2"/>
  </r>
  <r>
    <x v="5"/>
    <x v="52"/>
    <x v="36"/>
    <x v="5"/>
    <n v="3.2081347000000003E-2"/>
  </r>
  <r>
    <x v="5"/>
    <x v="53"/>
    <x v="36"/>
    <x v="5"/>
    <n v="3.1374676999999997E-2"/>
  </r>
  <r>
    <x v="5"/>
    <x v="54"/>
    <x v="36"/>
    <x v="5"/>
    <n v="3.0670057000000001E-2"/>
  </r>
  <r>
    <x v="5"/>
    <x v="55"/>
    <x v="36"/>
    <x v="5"/>
    <n v="2.9965437000000001E-2"/>
  </r>
  <r>
    <x v="5"/>
    <x v="56"/>
    <x v="36"/>
    <x v="5"/>
    <n v="2.9260817000000001E-2"/>
  </r>
  <r>
    <x v="5"/>
    <x v="57"/>
    <x v="36"/>
    <x v="5"/>
    <n v="2.8554146999999998E-2"/>
  </r>
  <r>
    <x v="5"/>
    <x v="58"/>
    <x v="36"/>
    <x v="5"/>
    <n v="2.7849526999999999E-2"/>
  </r>
  <r>
    <x v="5"/>
    <x v="59"/>
    <x v="36"/>
    <x v="5"/>
    <n v="2.7144906E-2"/>
  </r>
  <r>
    <x v="5"/>
    <x v="60"/>
    <x v="36"/>
    <x v="5"/>
    <n v="2.6440286E-2"/>
  </r>
  <r>
    <x v="5"/>
    <x v="61"/>
    <x v="36"/>
    <x v="5"/>
    <n v="2.5958821999999999E-2"/>
  </r>
  <r>
    <x v="5"/>
    <x v="62"/>
    <x v="36"/>
    <x v="5"/>
    <n v="2.5478792E-2"/>
  </r>
  <r>
    <x v="5"/>
    <x v="63"/>
    <x v="36"/>
    <x v="5"/>
    <n v="2.4998762000000001E-2"/>
  </r>
  <r>
    <x v="5"/>
    <x v="64"/>
    <x v="36"/>
    <x v="5"/>
    <n v="2.4518732000000001E-2"/>
  </r>
  <r>
    <x v="5"/>
    <x v="65"/>
    <x v="36"/>
    <x v="5"/>
    <n v="2.4037267000000001E-2"/>
  </r>
  <r>
    <x v="5"/>
    <x v="66"/>
    <x v="36"/>
    <x v="5"/>
    <n v="2.3557237000000002E-2"/>
  </r>
  <r>
    <x v="5"/>
    <x v="67"/>
    <x v="36"/>
    <x v="5"/>
    <n v="2.3077206999999999E-2"/>
  </r>
  <r>
    <x v="5"/>
    <x v="68"/>
    <x v="36"/>
    <x v="5"/>
    <n v="2.2597177E-2"/>
  </r>
  <r>
    <x v="5"/>
    <x v="69"/>
    <x v="36"/>
    <x v="5"/>
    <n v="2.2115711999999999E-2"/>
  </r>
  <r>
    <x v="5"/>
    <x v="70"/>
    <x v="36"/>
    <x v="5"/>
    <n v="2.1635682E-2"/>
  </r>
  <r>
    <x v="5"/>
    <x v="71"/>
    <x v="36"/>
    <x v="5"/>
    <n v="2.0723241E-2"/>
  </r>
  <r>
    <x v="5"/>
    <x v="72"/>
    <x v="36"/>
    <x v="5"/>
    <n v="1.98108E-2"/>
  </r>
  <r>
    <x v="5"/>
    <x v="73"/>
    <x v="36"/>
    <x v="5"/>
    <n v="1.8895739000000002E-2"/>
  </r>
  <r>
    <x v="5"/>
    <x v="74"/>
    <x v="36"/>
    <x v="5"/>
    <n v="1.7983298000000002E-2"/>
  </r>
  <r>
    <x v="5"/>
    <x v="75"/>
    <x v="36"/>
    <x v="5"/>
    <n v="1.7070855999999999E-2"/>
  </r>
  <r>
    <x v="5"/>
    <x v="76"/>
    <x v="36"/>
    <x v="5"/>
    <n v="1.6158414999999999E-2"/>
  </r>
  <r>
    <x v="5"/>
    <x v="77"/>
    <x v="36"/>
    <x v="5"/>
    <n v="1.5243355E-2"/>
  </r>
  <r>
    <x v="5"/>
    <x v="78"/>
    <x v="36"/>
    <x v="5"/>
    <n v="1.4330913000000001E-2"/>
  </r>
  <r>
    <x v="5"/>
    <x v="79"/>
    <x v="36"/>
    <x v="5"/>
    <n v="1.3418472000000001E-2"/>
  </r>
  <r>
    <x v="5"/>
    <x v="80"/>
    <x v="36"/>
    <x v="5"/>
    <n v="1.250603E-2"/>
  </r>
  <r>
    <x v="5"/>
    <x v="81"/>
    <x v="36"/>
    <x v="5"/>
    <n v="1.2374566E-2"/>
  </r>
  <r>
    <x v="5"/>
    <x v="82"/>
    <x v="36"/>
    <x v="5"/>
    <n v="1.224358E-2"/>
  </r>
  <r>
    <x v="5"/>
    <x v="83"/>
    <x v="36"/>
    <x v="5"/>
    <n v="1.2112594000000001E-2"/>
  </r>
  <r>
    <x v="5"/>
    <x v="84"/>
    <x v="36"/>
    <x v="5"/>
    <n v="1.1981607999999999E-2"/>
  </r>
  <r>
    <x v="5"/>
    <x v="85"/>
    <x v="36"/>
    <x v="5"/>
    <n v="1.1850143E-2"/>
  </r>
  <r>
    <x v="5"/>
    <x v="86"/>
    <x v="36"/>
    <x v="5"/>
    <n v="1.1719156999999999E-2"/>
  </r>
  <r>
    <x v="5"/>
    <x v="87"/>
    <x v="36"/>
    <x v="5"/>
    <n v="1.1588171E-2"/>
  </r>
  <r>
    <x v="5"/>
    <x v="88"/>
    <x v="36"/>
    <x v="5"/>
    <n v="1.1457185E-2"/>
  </r>
  <r>
    <x v="5"/>
    <x v="89"/>
    <x v="36"/>
    <x v="5"/>
    <n v="1.1325721E-2"/>
  </r>
  <r>
    <x v="5"/>
    <x v="90"/>
    <x v="36"/>
    <x v="5"/>
    <n v="1.1194735000000001E-2"/>
  </r>
  <r>
    <x v="5"/>
    <x v="91"/>
    <x v="36"/>
    <x v="5"/>
    <n v="1.1155142E-2"/>
  </r>
  <r>
    <x v="5"/>
    <x v="92"/>
    <x v="36"/>
    <x v="5"/>
    <n v="1.1115549000000001E-2"/>
  </r>
  <r>
    <x v="5"/>
    <x v="93"/>
    <x v="36"/>
    <x v="5"/>
    <n v="1.1075728999999999E-2"/>
  </r>
  <r>
    <x v="5"/>
    <x v="94"/>
    <x v="36"/>
    <x v="5"/>
    <n v="1.1036136E-2"/>
  </r>
  <r>
    <x v="5"/>
    <x v="95"/>
    <x v="36"/>
    <x v="5"/>
    <n v="1.0996544E-2"/>
  </r>
  <r>
    <x v="5"/>
    <x v="96"/>
    <x v="36"/>
    <x v="5"/>
    <n v="1.0956950999999999E-2"/>
  </r>
  <r>
    <x v="5"/>
    <x v="97"/>
    <x v="36"/>
    <x v="5"/>
    <n v="1.0917131E-2"/>
  </r>
  <r>
    <x v="5"/>
    <x v="98"/>
    <x v="36"/>
    <x v="5"/>
    <n v="1.0877538000000001E-2"/>
  </r>
  <r>
    <x v="5"/>
    <x v="99"/>
    <x v="36"/>
    <x v="5"/>
    <n v="1.0837945E-2"/>
  </r>
  <r>
    <x v="5"/>
    <x v="100"/>
    <x v="36"/>
    <x v="5"/>
    <n v="1.0798353E-2"/>
  </r>
  <r>
    <x v="6"/>
    <x v="0"/>
    <x v="36"/>
    <x v="5"/>
    <n v="0.22766604100000001"/>
  </r>
  <r>
    <x v="6"/>
    <x v="1"/>
    <x v="36"/>
    <x v="5"/>
    <n v="0.12499753"/>
  </r>
  <r>
    <x v="6"/>
    <x v="2"/>
    <x v="36"/>
    <x v="5"/>
    <n v="0.116632889"/>
  </r>
  <r>
    <x v="6"/>
    <x v="3"/>
    <x v="36"/>
    <x v="5"/>
    <n v="9.4770085000000004E-2"/>
  </r>
  <r>
    <x v="6"/>
    <x v="4"/>
    <x v="36"/>
    <x v="5"/>
    <n v="9.6760977999999997E-2"/>
  </r>
  <r>
    <x v="6"/>
    <x v="5"/>
    <x v="36"/>
    <x v="5"/>
    <n v="7.9064998999999997E-2"/>
  </r>
  <r>
    <x v="6"/>
    <x v="6"/>
    <x v="36"/>
    <x v="5"/>
    <n v="8.3525680000000005E-2"/>
  </r>
  <r>
    <x v="6"/>
    <x v="7"/>
    <x v="36"/>
    <x v="5"/>
    <n v="0.111711991"/>
  </r>
  <r>
    <x v="6"/>
    <x v="8"/>
    <x v="36"/>
    <x v="5"/>
    <n v="6.3758905000000005E-2"/>
  </r>
  <r>
    <x v="6"/>
    <x v="9"/>
    <x v="36"/>
    <x v="5"/>
    <n v="3.3525797000000003E-2"/>
  </r>
  <r>
    <x v="6"/>
    <x v="10"/>
    <x v="36"/>
    <x v="5"/>
    <n v="3.4441463999999998E-2"/>
  </r>
  <r>
    <x v="6"/>
    <x v="11"/>
    <x v="36"/>
    <x v="5"/>
    <n v="3.2637463999999998E-2"/>
  </r>
  <r>
    <x v="6"/>
    <x v="12"/>
    <x v="36"/>
    <x v="5"/>
    <n v="3.3004653000000002E-2"/>
  </r>
  <r>
    <x v="6"/>
    <x v="13"/>
    <x v="36"/>
    <x v="5"/>
    <n v="3.5587608E-2"/>
  </r>
  <r>
    <x v="6"/>
    <x v="14"/>
    <x v="36"/>
    <x v="5"/>
    <n v="3.1141374999999999E-2"/>
  </r>
  <r>
    <x v="6"/>
    <x v="15"/>
    <x v="36"/>
    <x v="5"/>
    <n v="3.0029927000000001E-2"/>
  </r>
  <r>
    <x v="6"/>
    <x v="16"/>
    <x v="36"/>
    <x v="5"/>
    <n v="3.1513315E-2"/>
  </r>
  <r>
    <x v="6"/>
    <x v="17"/>
    <x v="36"/>
    <x v="5"/>
    <n v="3.2065208999999997E-2"/>
  </r>
  <r>
    <x v="6"/>
    <x v="18"/>
    <x v="36"/>
    <x v="5"/>
    <n v="3.2062325000000003E-2"/>
  </r>
  <r>
    <x v="6"/>
    <x v="19"/>
    <x v="36"/>
    <x v="5"/>
    <n v="3.4183668E-2"/>
  </r>
  <r>
    <x v="6"/>
    <x v="20"/>
    <x v="36"/>
    <x v="5"/>
    <n v="3.5602881000000003E-2"/>
  </r>
  <r>
    <x v="6"/>
    <x v="21"/>
    <x v="36"/>
    <x v="5"/>
    <n v="3.7337695999999997E-2"/>
  </r>
  <r>
    <x v="6"/>
    <x v="22"/>
    <x v="36"/>
    <x v="5"/>
    <n v="3.7544789000000002E-2"/>
  </r>
  <r>
    <x v="6"/>
    <x v="23"/>
    <x v="36"/>
    <x v="5"/>
    <n v="3.7544789000000002E-2"/>
  </r>
  <r>
    <x v="6"/>
    <x v="24"/>
    <x v="36"/>
    <x v="5"/>
    <n v="3.7544789000000002E-2"/>
  </r>
  <r>
    <x v="6"/>
    <x v="25"/>
    <x v="36"/>
    <x v="5"/>
    <n v="3.7544789000000002E-2"/>
  </r>
  <r>
    <x v="6"/>
    <x v="26"/>
    <x v="36"/>
    <x v="5"/>
    <n v="3.4289782800000002E-2"/>
  </r>
  <r>
    <x v="6"/>
    <x v="27"/>
    <x v="36"/>
    <x v="5"/>
    <n v="2.9408404999999999E-2"/>
  </r>
  <r>
    <x v="6"/>
    <x v="28"/>
    <x v="36"/>
    <x v="5"/>
    <n v="2.29006556E-2"/>
  </r>
  <r>
    <x v="6"/>
    <x v="29"/>
    <x v="36"/>
    <x v="5"/>
    <n v="1.47574818E-2"/>
  </r>
  <r>
    <x v="6"/>
    <x v="30"/>
    <x v="36"/>
    <x v="5"/>
    <n v="4.994727E-3"/>
  </r>
  <r>
    <x v="6"/>
    <x v="31"/>
    <x v="36"/>
    <x v="5"/>
    <n v="4.5686930000000004E-3"/>
  </r>
  <r>
    <x v="6"/>
    <x v="32"/>
    <x v="36"/>
    <x v="5"/>
    <n v="4.1426589999999999E-3"/>
  </r>
  <r>
    <x v="6"/>
    <x v="33"/>
    <x v="36"/>
    <x v="5"/>
    <n v="3.7152819999999999E-3"/>
  </r>
  <r>
    <x v="6"/>
    <x v="34"/>
    <x v="36"/>
    <x v="5"/>
    <n v="3.2892479999999998E-3"/>
  </r>
  <r>
    <x v="6"/>
    <x v="35"/>
    <x v="36"/>
    <x v="5"/>
    <n v="2.8632140000000002E-3"/>
  </r>
  <r>
    <x v="6"/>
    <x v="36"/>
    <x v="36"/>
    <x v="5"/>
    <n v="2.4371810000000001E-3"/>
  </r>
  <r>
    <x v="6"/>
    <x v="37"/>
    <x v="36"/>
    <x v="5"/>
    <n v="2.0098030000000001E-3"/>
  </r>
  <r>
    <x v="6"/>
    <x v="38"/>
    <x v="36"/>
    <x v="5"/>
    <n v="1.58377E-3"/>
  </r>
  <r>
    <x v="6"/>
    <x v="39"/>
    <x v="36"/>
    <x v="5"/>
    <n v="1.1577359999999999E-3"/>
  </r>
  <r>
    <x v="6"/>
    <x v="40"/>
    <x v="36"/>
    <x v="5"/>
    <n v="7.3170199999999998E-4"/>
  </r>
  <r>
    <x v="6"/>
    <x v="41"/>
    <x v="36"/>
    <x v="5"/>
    <n v="4.7112599999999999E-4"/>
  </r>
  <r>
    <x v="6"/>
    <x v="42"/>
    <x v="36"/>
    <x v="5"/>
    <n v="2.1143799999999999E-4"/>
  </r>
  <r>
    <x v="6"/>
    <x v="43"/>
    <x v="36"/>
    <x v="5"/>
    <n v="-4.8199999999999999E-5"/>
  </r>
  <r>
    <x v="6"/>
    <x v="44"/>
    <x v="36"/>
    <x v="5"/>
    <n v="-3.0793800000000001E-4"/>
  </r>
  <r>
    <x v="6"/>
    <x v="45"/>
    <x v="36"/>
    <x v="5"/>
    <n v="-5.68514E-4"/>
  </r>
  <r>
    <x v="6"/>
    <x v="46"/>
    <x v="36"/>
    <x v="5"/>
    <n v="-8.28202E-4"/>
  </r>
  <r>
    <x v="6"/>
    <x v="47"/>
    <x v="36"/>
    <x v="5"/>
    <n v="-1.08789E-3"/>
  </r>
  <r>
    <x v="6"/>
    <x v="48"/>
    <x v="36"/>
    <x v="5"/>
    <n v="-1.3475780000000001E-3"/>
  </r>
  <r>
    <x v="6"/>
    <x v="49"/>
    <x v="36"/>
    <x v="5"/>
    <n v="-1.6081540000000001E-3"/>
  </r>
  <r>
    <x v="6"/>
    <x v="50"/>
    <x v="36"/>
    <x v="5"/>
    <n v="-1.867842E-3"/>
  </r>
  <r>
    <x v="6"/>
    <x v="51"/>
    <x v="36"/>
    <x v="5"/>
    <n v="-1.977988E-3"/>
  </r>
  <r>
    <x v="6"/>
    <x v="52"/>
    <x v="36"/>
    <x v="5"/>
    <n v="-2.0881329999999998E-3"/>
  </r>
  <r>
    <x v="6"/>
    <x v="53"/>
    <x v="36"/>
    <x v="5"/>
    <n v="-2.198757E-3"/>
  </r>
  <r>
    <x v="6"/>
    <x v="54"/>
    <x v="36"/>
    <x v="5"/>
    <n v="-2.3089030000000002E-3"/>
  </r>
  <r>
    <x v="6"/>
    <x v="55"/>
    <x v="36"/>
    <x v="5"/>
    <n v="-2.4190489999999999E-3"/>
  </r>
  <r>
    <x v="6"/>
    <x v="56"/>
    <x v="36"/>
    <x v="5"/>
    <n v="-2.5291939999999998E-3"/>
  </r>
  <r>
    <x v="6"/>
    <x v="57"/>
    <x v="36"/>
    <x v="5"/>
    <n v="-2.6398179999999999E-3"/>
  </r>
  <r>
    <x v="6"/>
    <x v="58"/>
    <x v="36"/>
    <x v="5"/>
    <n v="-2.7499640000000001E-3"/>
  </r>
  <r>
    <x v="6"/>
    <x v="59"/>
    <x v="36"/>
    <x v="5"/>
    <n v="-2.860109E-3"/>
  </r>
  <r>
    <x v="6"/>
    <x v="60"/>
    <x v="36"/>
    <x v="5"/>
    <n v="-2.9702550000000002E-3"/>
  </r>
  <r>
    <x v="6"/>
    <x v="61"/>
    <x v="36"/>
    <x v="5"/>
    <n v="-3.005831E-3"/>
  </r>
  <r>
    <x v="6"/>
    <x v="62"/>
    <x v="36"/>
    <x v="5"/>
    <n v="-3.041134E-3"/>
  </r>
  <r>
    <x v="6"/>
    <x v="63"/>
    <x v="36"/>
    <x v="5"/>
    <n v="-3.0764360000000001E-3"/>
  </r>
  <r>
    <x v="6"/>
    <x v="64"/>
    <x v="36"/>
    <x v="5"/>
    <n v="-3.1117390000000001E-3"/>
  </r>
  <r>
    <x v="6"/>
    <x v="65"/>
    <x v="36"/>
    <x v="5"/>
    <n v="-3.1473149999999999E-3"/>
  </r>
  <r>
    <x v="6"/>
    <x v="66"/>
    <x v="36"/>
    <x v="5"/>
    <n v="-3.1826179999999999E-3"/>
  </r>
  <r>
    <x v="6"/>
    <x v="67"/>
    <x v="36"/>
    <x v="5"/>
    <n v="-3.21792E-3"/>
  </r>
  <r>
    <x v="6"/>
    <x v="68"/>
    <x v="36"/>
    <x v="5"/>
    <n v="-3.253223E-3"/>
  </r>
  <r>
    <x v="6"/>
    <x v="69"/>
    <x v="36"/>
    <x v="5"/>
    <n v="-3.2887989999999998E-3"/>
  </r>
  <r>
    <x v="6"/>
    <x v="70"/>
    <x v="36"/>
    <x v="5"/>
    <n v="-3.3241019999999998E-3"/>
  </r>
  <r>
    <x v="6"/>
    <x v="71"/>
    <x v="36"/>
    <x v="5"/>
    <n v="-3.3178679999999999E-3"/>
  </r>
  <r>
    <x v="6"/>
    <x v="72"/>
    <x v="36"/>
    <x v="5"/>
    <n v="-3.311633E-3"/>
  </r>
  <r>
    <x v="6"/>
    <x v="73"/>
    <x v="36"/>
    <x v="5"/>
    <n v="-3.305559E-3"/>
  </r>
  <r>
    <x v="6"/>
    <x v="74"/>
    <x v="36"/>
    <x v="5"/>
    <n v="-3.2993240000000002E-3"/>
  </r>
  <r>
    <x v="6"/>
    <x v="75"/>
    <x v="36"/>
    <x v="5"/>
    <n v="-3.2930899999999998E-3"/>
  </r>
  <r>
    <x v="6"/>
    <x v="76"/>
    <x v="36"/>
    <x v="5"/>
    <n v="-3.2868559999999999E-3"/>
  </r>
  <r>
    <x v="6"/>
    <x v="77"/>
    <x v="36"/>
    <x v="5"/>
    <n v="-3.280781E-3"/>
  </r>
  <r>
    <x v="6"/>
    <x v="78"/>
    <x v="36"/>
    <x v="5"/>
    <n v="-3.274547E-3"/>
  </r>
  <r>
    <x v="6"/>
    <x v="79"/>
    <x v="36"/>
    <x v="5"/>
    <n v="-3.2683130000000001E-3"/>
  </r>
  <r>
    <x v="6"/>
    <x v="80"/>
    <x v="36"/>
    <x v="5"/>
    <n v="-3.2620790000000002E-3"/>
  </r>
  <r>
    <x v="6"/>
    <x v="81"/>
    <x v="36"/>
    <x v="5"/>
    <n v="-3.247654E-3"/>
  </r>
  <r>
    <x v="6"/>
    <x v="82"/>
    <x v="36"/>
    <x v="5"/>
    <n v="-3.2330940000000002E-3"/>
  </r>
  <r>
    <x v="6"/>
    <x v="83"/>
    <x v="36"/>
    <x v="5"/>
    <n v="-3.218533E-3"/>
  </r>
  <r>
    <x v="6"/>
    <x v="84"/>
    <x v="36"/>
    <x v="5"/>
    <n v="-3.2039719999999998E-3"/>
  </r>
  <r>
    <x v="6"/>
    <x v="85"/>
    <x v="36"/>
    <x v="5"/>
    <n v="-3.1895479999999999E-3"/>
  </r>
  <r>
    <x v="6"/>
    <x v="86"/>
    <x v="36"/>
    <x v="5"/>
    <n v="-3.1749870000000002E-3"/>
  </r>
  <r>
    <x v="6"/>
    <x v="87"/>
    <x v="36"/>
    <x v="5"/>
    <n v="-3.1604269999999999E-3"/>
  </r>
  <r>
    <x v="6"/>
    <x v="88"/>
    <x v="36"/>
    <x v="5"/>
    <n v="-3.1458660000000002E-3"/>
  </r>
  <r>
    <x v="6"/>
    <x v="89"/>
    <x v="36"/>
    <x v="5"/>
    <n v="-3.1314419999999999E-3"/>
  </r>
  <r>
    <x v="6"/>
    <x v="90"/>
    <x v="36"/>
    <x v="5"/>
    <n v="-3.1168810000000002E-3"/>
  </r>
  <r>
    <x v="6"/>
    <x v="91"/>
    <x v="36"/>
    <x v="5"/>
    <n v="-3.102334E-3"/>
  </r>
  <r>
    <x v="6"/>
    <x v="92"/>
    <x v="36"/>
    <x v="5"/>
    <n v="-3.0877869999999998E-3"/>
  </r>
  <r>
    <x v="6"/>
    <x v="93"/>
    <x v="36"/>
    <x v="5"/>
    <n v="-3.073377E-3"/>
  </r>
  <r>
    <x v="6"/>
    <x v="94"/>
    <x v="36"/>
    <x v="5"/>
    <n v="-3.0588299999999998E-3"/>
  </r>
  <r>
    <x v="6"/>
    <x v="95"/>
    <x v="36"/>
    <x v="5"/>
    <n v="-3.0442830000000001E-3"/>
  </r>
  <r>
    <x v="6"/>
    <x v="96"/>
    <x v="36"/>
    <x v="5"/>
    <n v="-3.0297359999999999E-3"/>
  </r>
  <r>
    <x v="6"/>
    <x v="97"/>
    <x v="36"/>
    <x v="5"/>
    <n v="-3.0153250000000001E-3"/>
  </r>
  <r>
    <x v="6"/>
    <x v="98"/>
    <x v="36"/>
    <x v="5"/>
    <n v="-3.000778E-3"/>
  </r>
  <r>
    <x v="6"/>
    <x v="99"/>
    <x v="36"/>
    <x v="5"/>
    <n v="-2.9862310000000002E-3"/>
  </r>
  <r>
    <x v="6"/>
    <x v="100"/>
    <x v="36"/>
    <x v="5"/>
    <n v="-2.971684E-3"/>
  </r>
  <r>
    <x v="0"/>
    <x v="0"/>
    <x v="37"/>
    <x v="5"/>
    <n v="0.67290669400000003"/>
  </r>
  <r>
    <x v="0"/>
    <x v="1"/>
    <x v="37"/>
    <x v="5"/>
    <n v="0.42408732999999998"/>
  </r>
  <r>
    <x v="0"/>
    <x v="2"/>
    <x v="37"/>
    <x v="5"/>
    <n v="0.38846737100000001"/>
  </r>
  <r>
    <x v="0"/>
    <x v="3"/>
    <x v="37"/>
    <x v="5"/>
    <n v="0.30860020199999999"/>
  </r>
  <r>
    <x v="0"/>
    <x v="4"/>
    <x v="37"/>
    <x v="5"/>
    <n v="0.33432373700000001"/>
  </r>
  <r>
    <x v="0"/>
    <x v="5"/>
    <x v="37"/>
    <x v="5"/>
    <n v="0.266199409"/>
  </r>
  <r>
    <x v="0"/>
    <x v="6"/>
    <x v="37"/>
    <x v="5"/>
    <n v="0.242865727"/>
  </r>
  <r>
    <x v="0"/>
    <x v="7"/>
    <x v="37"/>
    <x v="5"/>
    <n v="0.260708302"/>
  </r>
  <r>
    <x v="0"/>
    <x v="8"/>
    <x v="37"/>
    <x v="5"/>
    <n v="0.19678785900000001"/>
  </r>
  <r>
    <x v="0"/>
    <x v="9"/>
    <x v="37"/>
    <x v="5"/>
    <n v="0.12195847899999999"/>
  </r>
  <r>
    <x v="0"/>
    <x v="10"/>
    <x v="37"/>
    <x v="5"/>
    <n v="0.11163677599999999"/>
  </r>
  <r>
    <x v="0"/>
    <x v="11"/>
    <x v="37"/>
    <x v="5"/>
    <n v="0.105797738"/>
  </r>
  <r>
    <x v="0"/>
    <x v="12"/>
    <x v="37"/>
    <x v="5"/>
    <n v="0.106996462"/>
  </r>
  <r>
    <x v="0"/>
    <x v="13"/>
    <x v="37"/>
    <x v="5"/>
    <n v="0.115379142"/>
  </r>
  <r>
    <x v="0"/>
    <x v="14"/>
    <x v="37"/>
    <x v="5"/>
    <n v="0.15181233"/>
  </r>
  <r>
    <x v="0"/>
    <x v="15"/>
    <x v="37"/>
    <x v="5"/>
    <n v="0.16821291999999999"/>
  </r>
  <r>
    <x v="0"/>
    <x v="16"/>
    <x v="37"/>
    <x v="5"/>
    <n v="0.17650517900000001"/>
  </r>
  <r>
    <x v="0"/>
    <x v="17"/>
    <x v="37"/>
    <x v="5"/>
    <n v="0.179579025"/>
  </r>
  <r>
    <x v="0"/>
    <x v="18"/>
    <x v="37"/>
    <x v="5"/>
    <n v="0.17954551899999999"/>
  </r>
  <r>
    <x v="0"/>
    <x v="19"/>
    <x v="37"/>
    <x v="5"/>
    <n v="0.191406252"/>
  </r>
  <r>
    <x v="0"/>
    <x v="20"/>
    <x v="37"/>
    <x v="5"/>
    <n v="0.19933353500000001"/>
  </r>
  <r>
    <x v="0"/>
    <x v="21"/>
    <x v="37"/>
    <x v="5"/>
    <n v="0.20906185599999999"/>
  </r>
  <r>
    <x v="0"/>
    <x v="22"/>
    <x v="37"/>
    <x v="5"/>
    <n v="0.21023695000000001"/>
  </r>
  <r>
    <x v="0"/>
    <x v="23"/>
    <x v="37"/>
    <x v="5"/>
    <n v="0.21023695000000001"/>
  </r>
  <r>
    <x v="0"/>
    <x v="24"/>
    <x v="37"/>
    <x v="5"/>
    <n v="0.21023695000000001"/>
  </r>
  <r>
    <x v="0"/>
    <x v="25"/>
    <x v="37"/>
    <x v="5"/>
    <n v="0.21023695000000001"/>
  </r>
  <r>
    <x v="0"/>
    <x v="26"/>
    <x v="37"/>
    <x v="5"/>
    <n v="0.20547605220000001"/>
  </r>
  <r>
    <x v="0"/>
    <x v="27"/>
    <x v="37"/>
    <x v="5"/>
    <n v="0.19822177960000001"/>
  </r>
  <r>
    <x v="0"/>
    <x v="28"/>
    <x v="37"/>
    <x v="5"/>
    <n v="0.18840516760000001"/>
  </r>
  <r>
    <x v="0"/>
    <x v="29"/>
    <x v="37"/>
    <x v="5"/>
    <n v="0.17594024120000001"/>
  </r>
  <r>
    <x v="0"/>
    <x v="30"/>
    <x v="37"/>
    <x v="5"/>
    <n v="0.16078764400000001"/>
  </r>
  <r>
    <x v="0"/>
    <x v="31"/>
    <x v="37"/>
    <x v="5"/>
    <n v="0.15692475"/>
  </r>
  <r>
    <x v="0"/>
    <x v="32"/>
    <x v="37"/>
    <x v="5"/>
    <n v="0.15298822500000001"/>
  </r>
  <r>
    <x v="0"/>
    <x v="33"/>
    <x v="37"/>
    <x v="5"/>
    <n v="0.14896404599999999"/>
  </r>
  <r>
    <x v="0"/>
    <x v="34"/>
    <x v="37"/>
    <x v="5"/>
    <n v="0.14488015800000001"/>
  </r>
  <r>
    <x v="0"/>
    <x v="35"/>
    <x v="37"/>
    <x v="5"/>
    <n v="0.14072264000000001"/>
  </r>
  <r>
    <x v="0"/>
    <x v="36"/>
    <x v="37"/>
    <x v="5"/>
    <n v="0.13649149099999999"/>
  </r>
  <r>
    <x v="0"/>
    <x v="37"/>
    <x v="37"/>
    <x v="5"/>
    <n v="0.132172285"/>
  </r>
  <r>
    <x v="0"/>
    <x v="38"/>
    <x v="37"/>
    <x v="5"/>
    <n v="0.127793774"/>
  </r>
  <r>
    <x v="0"/>
    <x v="39"/>
    <x v="37"/>
    <x v="5"/>
    <n v="0.12334163200000001"/>
  </r>
  <r>
    <x v="0"/>
    <x v="40"/>
    <x v="37"/>
    <x v="5"/>
    <n v="0.11881586"/>
  </r>
  <r>
    <x v="0"/>
    <x v="41"/>
    <x v="37"/>
    <x v="5"/>
    <n v="0.116154593"/>
  </r>
  <r>
    <x v="0"/>
    <x v="42"/>
    <x v="37"/>
    <x v="5"/>
    <n v="0.11345561899999999"/>
  </r>
  <r>
    <x v="0"/>
    <x v="43"/>
    <x v="37"/>
    <x v="5"/>
    <n v="0.110709506"/>
  </r>
  <r>
    <x v="0"/>
    <x v="44"/>
    <x v="37"/>
    <x v="5"/>
    <n v="0.107916255"/>
  </r>
  <r>
    <x v="0"/>
    <x v="45"/>
    <x v="37"/>
    <x v="5"/>
    <n v="0.105066114"/>
  </r>
  <r>
    <x v="0"/>
    <x v="46"/>
    <x v="37"/>
    <x v="5"/>
    <n v="0.10217852199999999"/>
  </r>
  <r>
    <x v="0"/>
    <x v="47"/>
    <x v="37"/>
    <x v="5"/>
    <n v="9.9243792999999997E-2"/>
  </r>
  <r>
    <x v="0"/>
    <x v="48"/>
    <x v="37"/>
    <x v="5"/>
    <n v="9.6261924999999998E-2"/>
  </r>
  <r>
    <x v="0"/>
    <x v="49"/>
    <x v="37"/>
    <x v="5"/>
    <n v="9.3222907999999993E-2"/>
  </r>
  <r>
    <x v="0"/>
    <x v="50"/>
    <x v="37"/>
    <x v="5"/>
    <n v="9.0146699999999996E-2"/>
  </r>
  <r>
    <x v="0"/>
    <x v="51"/>
    <x v="37"/>
    <x v="5"/>
    <n v="8.8356975000000004E-2"/>
  </r>
  <r>
    <x v="0"/>
    <x v="52"/>
    <x v="37"/>
    <x v="5"/>
    <n v="8.6537098000000007E-2"/>
  </r>
  <r>
    <x v="0"/>
    <x v="53"/>
    <x v="37"/>
    <x v="5"/>
    <n v="8.4680499000000006E-2"/>
  </r>
  <r>
    <x v="0"/>
    <x v="54"/>
    <x v="37"/>
    <x v="5"/>
    <n v="8.2800275000000007E-2"/>
  </r>
  <r>
    <x v="0"/>
    <x v="55"/>
    <x v="37"/>
    <x v="5"/>
    <n v="8.0889898000000002E-2"/>
  </r>
  <r>
    <x v="0"/>
    <x v="56"/>
    <x v="37"/>
    <x v="5"/>
    <n v="7.8949368000000006E-2"/>
  </r>
  <r>
    <x v="0"/>
    <x v="57"/>
    <x v="37"/>
    <x v="5"/>
    <n v="7.6971951999999996E-2"/>
  </r>
  <r>
    <x v="0"/>
    <x v="58"/>
    <x v="37"/>
    <x v="5"/>
    <n v="7.4971074999999998E-2"/>
  </r>
  <r>
    <x v="0"/>
    <x v="59"/>
    <x v="37"/>
    <x v="5"/>
    <n v="7.2940045999999994E-2"/>
  </r>
  <r>
    <x v="0"/>
    <x v="60"/>
    <x v="37"/>
    <x v="5"/>
    <n v="7.0878864E-2"/>
  </r>
  <r>
    <x v="0"/>
    <x v="61"/>
    <x v="37"/>
    <x v="5"/>
    <n v="6.9689549000000003E-2"/>
  </r>
  <r>
    <x v="0"/>
    <x v="62"/>
    <x v="37"/>
    <x v="5"/>
    <n v="6.8485324E-2"/>
  </r>
  <r>
    <x v="0"/>
    <x v="63"/>
    <x v="37"/>
    <x v="5"/>
    <n v="6.7261798999999997E-2"/>
  </r>
  <r>
    <x v="0"/>
    <x v="64"/>
    <x v="37"/>
    <x v="5"/>
    <n v="6.6018975999999993E-2"/>
  </r>
  <r>
    <x v="0"/>
    <x v="65"/>
    <x v="37"/>
    <x v="5"/>
    <n v="6.4752330999999996E-2"/>
  </r>
  <r>
    <x v="0"/>
    <x v="66"/>
    <x v="37"/>
    <x v="5"/>
    <n v="6.3470882000000006E-2"/>
  </r>
  <r>
    <x v="0"/>
    <x v="67"/>
    <x v="37"/>
    <x v="5"/>
    <n v="6.2170134000000002E-2"/>
  </r>
  <r>
    <x v="0"/>
    <x v="68"/>
    <x v="37"/>
    <x v="5"/>
    <n v="6.0850085999999998E-2"/>
  </r>
  <r>
    <x v="0"/>
    <x v="69"/>
    <x v="37"/>
    <x v="5"/>
    <n v="5.9506112E-2"/>
  </r>
  <r>
    <x v="0"/>
    <x v="70"/>
    <x v="37"/>
    <x v="5"/>
    <n v="5.8147440000000002E-2"/>
  </r>
  <r>
    <x v="0"/>
    <x v="71"/>
    <x v="37"/>
    <x v="5"/>
    <n v="5.7388993999999999E-2"/>
  </r>
  <r>
    <x v="0"/>
    <x v="72"/>
    <x v="37"/>
    <x v="5"/>
    <n v="5.6618248000000003E-2"/>
  </r>
  <r>
    <x v="0"/>
    <x v="73"/>
    <x v="37"/>
    <x v="5"/>
    <n v="5.5832184999999999E-2"/>
  </r>
  <r>
    <x v="0"/>
    <x v="74"/>
    <x v="37"/>
    <x v="5"/>
    <n v="5.5036821E-2"/>
  </r>
  <r>
    <x v="0"/>
    <x v="75"/>
    <x v="37"/>
    <x v="5"/>
    <n v="5.4229157E-2"/>
  </r>
  <r>
    <x v="0"/>
    <x v="76"/>
    <x v="37"/>
    <x v="5"/>
    <n v="5.3409193000000001E-2"/>
  </r>
  <r>
    <x v="0"/>
    <x v="77"/>
    <x v="37"/>
    <x v="5"/>
    <n v="5.2573845000000001E-2"/>
  </r>
  <r>
    <x v="0"/>
    <x v="78"/>
    <x v="37"/>
    <x v="5"/>
    <n v="5.1729263999999997E-2"/>
  </r>
  <r>
    <x v="0"/>
    <x v="79"/>
    <x v="37"/>
    <x v="5"/>
    <n v="5.0872382000000001E-2"/>
  </r>
  <r>
    <x v="0"/>
    <x v="80"/>
    <x v="37"/>
    <x v="5"/>
    <n v="5.0003199999999998E-2"/>
  </r>
  <r>
    <x v="0"/>
    <x v="81"/>
    <x v="37"/>
    <x v="5"/>
    <n v="4.8214013999999999E-2"/>
  </r>
  <r>
    <x v="0"/>
    <x v="82"/>
    <x v="37"/>
    <x v="5"/>
    <n v="4.6408473999999998E-2"/>
  </r>
  <r>
    <x v="0"/>
    <x v="83"/>
    <x v="37"/>
    <x v="5"/>
    <n v="4.4580988000000002E-2"/>
  </r>
  <r>
    <x v="0"/>
    <x v="84"/>
    <x v="37"/>
    <x v="5"/>
    <n v="4.2731554999999997E-2"/>
  </r>
  <r>
    <x v="0"/>
    <x v="85"/>
    <x v="37"/>
    <x v="5"/>
    <n v="4.0854433000000002E-2"/>
  </r>
  <r>
    <x v="0"/>
    <x v="86"/>
    <x v="37"/>
    <x v="5"/>
    <n v="3.8961076999999997E-2"/>
  </r>
  <r>
    <x v="0"/>
    <x v="87"/>
    <x v="37"/>
    <x v="5"/>
    <n v="3.7045773999999997E-2"/>
  </r>
  <r>
    <x v="0"/>
    <x v="88"/>
    <x v="37"/>
    <x v="5"/>
    <n v="3.5108525000000002E-2"/>
  </r>
  <r>
    <x v="0"/>
    <x v="89"/>
    <x v="37"/>
    <x v="5"/>
    <n v="3.3143466000000003E-2"/>
  </r>
  <r>
    <x v="0"/>
    <x v="90"/>
    <x v="37"/>
    <x v="5"/>
    <n v="3.1162294E-2"/>
  </r>
  <r>
    <x v="0"/>
    <x v="91"/>
    <x v="37"/>
    <x v="5"/>
    <n v="3.1321258999999997E-2"/>
  </r>
  <r>
    <x v="0"/>
    <x v="92"/>
    <x v="37"/>
    <x v="5"/>
    <n v="3.1480225000000001E-2"/>
  </r>
  <r>
    <x v="0"/>
    <x v="93"/>
    <x v="37"/>
    <x v="5"/>
    <n v="3.1639189999999998E-2"/>
  </r>
  <r>
    <x v="0"/>
    <x v="94"/>
    <x v="37"/>
    <x v="5"/>
    <n v="3.1798156000000001E-2"/>
  </r>
  <r>
    <x v="0"/>
    <x v="95"/>
    <x v="37"/>
    <x v="5"/>
    <n v="3.1957120999999998E-2"/>
  </r>
  <r>
    <x v="0"/>
    <x v="96"/>
    <x v="37"/>
    <x v="5"/>
    <n v="3.2116086000000002E-2"/>
  </r>
  <r>
    <x v="0"/>
    <x v="97"/>
    <x v="37"/>
    <x v="5"/>
    <n v="3.2275051999999999E-2"/>
  </r>
  <r>
    <x v="0"/>
    <x v="98"/>
    <x v="37"/>
    <x v="5"/>
    <n v="3.2434017000000002E-2"/>
  </r>
  <r>
    <x v="0"/>
    <x v="99"/>
    <x v="37"/>
    <x v="5"/>
    <n v="3.2592982999999999E-2"/>
  </r>
  <r>
    <x v="0"/>
    <x v="100"/>
    <x v="37"/>
    <x v="5"/>
    <n v="3.2751948000000003E-2"/>
  </r>
  <r>
    <x v="1"/>
    <x v="0"/>
    <x v="37"/>
    <x v="5"/>
    <n v="0.67290669400000003"/>
  </r>
  <r>
    <x v="1"/>
    <x v="1"/>
    <x v="37"/>
    <x v="5"/>
    <n v="0.42408732999999998"/>
  </r>
  <r>
    <x v="1"/>
    <x v="2"/>
    <x v="37"/>
    <x v="5"/>
    <n v="0.38846737100000001"/>
  </r>
  <r>
    <x v="1"/>
    <x v="3"/>
    <x v="37"/>
    <x v="5"/>
    <n v="0.30860020199999999"/>
  </r>
  <r>
    <x v="1"/>
    <x v="4"/>
    <x v="37"/>
    <x v="5"/>
    <n v="0.33432373700000001"/>
  </r>
  <r>
    <x v="1"/>
    <x v="5"/>
    <x v="37"/>
    <x v="5"/>
    <n v="0.266199409"/>
  </r>
  <r>
    <x v="1"/>
    <x v="6"/>
    <x v="37"/>
    <x v="5"/>
    <n v="0.242865727"/>
  </r>
  <r>
    <x v="1"/>
    <x v="7"/>
    <x v="37"/>
    <x v="5"/>
    <n v="0.260708302"/>
  </r>
  <r>
    <x v="1"/>
    <x v="8"/>
    <x v="37"/>
    <x v="5"/>
    <n v="0.19678785900000001"/>
  </r>
  <r>
    <x v="1"/>
    <x v="9"/>
    <x v="37"/>
    <x v="5"/>
    <n v="0.12195847899999999"/>
  </r>
  <r>
    <x v="1"/>
    <x v="10"/>
    <x v="37"/>
    <x v="5"/>
    <n v="0.11163677599999999"/>
  </r>
  <r>
    <x v="1"/>
    <x v="11"/>
    <x v="37"/>
    <x v="5"/>
    <n v="0.105797738"/>
  </r>
  <r>
    <x v="1"/>
    <x v="12"/>
    <x v="37"/>
    <x v="5"/>
    <n v="0.106996462"/>
  </r>
  <r>
    <x v="1"/>
    <x v="13"/>
    <x v="37"/>
    <x v="5"/>
    <n v="0.115379142"/>
  </r>
  <r>
    <x v="1"/>
    <x v="14"/>
    <x v="37"/>
    <x v="5"/>
    <n v="0.15181233"/>
  </r>
  <r>
    <x v="1"/>
    <x v="15"/>
    <x v="37"/>
    <x v="5"/>
    <n v="0.16821291999999999"/>
  </r>
  <r>
    <x v="1"/>
    <x v="16"/>
    <x v="37"/>
    <x v="5"/>
    <n v="0.17650517900000001"/>
  </r>
  <r>
    <x v="1"/>
    <x v="17"/>
    <x v="37"/>
    <x v="5"/>
    <n v="0.179579025"/>
  </r>
  <r>
    <x v="1"/>
    <x v="18"/>
    <x v="37"/>
    <x v="5"/>
    <n v="0.17954551899999999"/>
  </r>
  <r>
    <x v="1"/>
    <x v="19"/>
    <x v="37"/>
    <x v="5"/>
    <n v="0.191406252"/>
  </r>
  <r>
    <x v="1"/>
    <x v="20"/>
    <x v="37"/>
    <x v="5"/>
    <n v="0.19933353500000001"/>
  </r>
  <r>
    <x v="1"/>
    <x v="21"/>
    <x v="37"/>
    <x v="5"/>
    <n v="0.20906185599999999"/>
  </r>
  <r>
    <x v="1"/>
    <x v="22"/>
    <x v="37"/>
    <x v="5"/>
    <n v="0.21023695000000001"/>
  </r>
  <r>
    <x v="1"/>
    <x v="23"/>
    <x v="37"/>
    <x v="5"/>
    <n v="0.21023695000000001"/>
  </r>
  <r>
    <x v="1"/>
    <x v="24"/>
    <x v="37"/>
    <x v="5"/>
    <n v="0.21023695000000001"/>
  </r>
  <r>
    <x v="1"/>
    <x v="25"/>
    <x v="37"/>
    <x v="5"/>
    <n v="0.21023695000000001"/>
  </r>
  <r>
    <x v="1"/>
    <x v="26"/>
    <x v="37"/>
    <x v="5"/>
    <n v="0.20547605220000001"/>
  </r>
  <r>
    <x v="1"/>
    <x v="27"/>
    <x v="37"/>
    <x v="5"/>
    <n v="0.19822177960000001"/>
  </r>
  <r>
    <x v="1"/>
    <x v="28"/>
    <x v="37"/>
    <x v="5"/>
    <n v="0.18840516760000001"/>
  </r>
  <r>
    <x v="1"/>
    <x v="29"/>
    <x v="37"/>
    <x v="5"/>
    <n v="0.17594024120000001"/>
  </r>
  <r>
    <x v="1"/>
    <x v="30"/>
    <x v="37"/>
    <x v="5"/>
    <n v="0.16078764400000001"/>
  </r>
  <r>
    <x v="1"/>
    <x v="31"/>
    <x v="37"/>
    <x v="5"/>
    <n v="0.15692475"/>
  </r>
  <r>
    <x v="1"/>
    <x v="32"/>
    <x v="37"/>
    <x v="5"/>
    <n v="0.15298822500000001"/>
  </r>
  <r>
    <x v="1"/>
    <x v="33"/>
    <x v="37"/>
    <x v="5"/>
    <n v="0.14896404599999999"/>
  </r>
  <r>
    <x v="1"/>
    <x v="34"/>
    <x v="37"/>
    <x v="5"/>
    <n v="0.14488015800000001"/>
  </r>
  <r>
    <x v="1"/>
    <x v="35"/>
    <x v="37"/>
    <x v="5"/>
    <n v="0.14072264000000001"/>
  </r>
  <r>
    <x v="1"/>
    <x v="36"/>
    <x v="37"/>
    <x v="5"/>
    <n v="0.13649149099999999"/>
  </r>
  <r>
    <x v="1"/>
    <x v="37"/>
    <x v="37"/>
    <x v="5"/>
    <n v="0.132172285"/>
  </r>
  <r>
    <x v="1"/>
    <x v="38"/>
    <x v="37"/>
    <x v="5"/>
    <n v="0.127793774"/>
  </r>
  <r>
    <x v="1"/>
    <x v="39"/>
    <x v="37"/>
    <x v="5"/>
    <n v="0.12334163200000001"/>
  </r>
  <r>
    <x v="1"/>
    <x v="40"/>
    <x v="37"/>
    <x v="5"/>
    <n v="0.11881586"/>
  </r>
  <r>
    <x v="1"/>
    <x v="41"/>
    <x v="37"/>
    <x v="5"/>
    <n v="0.116154593"/>
  </r>
  <r>
    <x v="1"/>
    <x v="42"/>
    <x v="37"/>
    <x v="5"/>
    <n v="0.11345561899999999"/>
  </r>
  <r>
    <x v="1"/>
    <x v="43"/>
    <x v="37"/>
    <x v="5"/>
    <n v="0.110709506"/>
  </r>
  <r>
    <x v="1"/>
    <x v="44"/>
    <x v="37"/>
    <x v="5"/>
    <n v="0.107916255"/>
  </r>
  <r>
    <x v="1"/>
    <x v="45"/>
    <x v="37"/>
    <x v="5"/>
    <n v="0.105066114"/>
  </r>
  <r>
    <x v="1"/>
    <x v="46"/>
    <x v="37"/>
    <x v="5"/>
    <n v="0.10217852199999999"/>
  </r>
  <r>
    <x v="1"/>
    <x v="47"/>
    <x v="37"/>
    <x v="5"/>
    <n v="9.9243792999999997E-2"/>
  </r>
  <r>
    <x v="1"/>
    <x v="48"/>
    <x v="37"/>
    <x v="5"/>
    <n v="9.6261924999999998E-2"/>
  </r>
  <r>
    <x v="1"/>
    <x v="49"/>
    <x v="37"/>
    <x v="5"/>
    <n v="9.3222907999999993E-2"/>
  </r>
  <r>
    <x v="1"/>
    <x v="50"/>
    <x v="37"/>
    <x v="5"/>
    <n v="9.0146699999999996E-2"/>
  </r>
  <r>
    <x v="1"/>
    <x v="51"/>
    <x v="37"/>
    <x v="5"/>
    <n v="8.8356975000000004E-2"/>
  </r>
  <r>
    <x v="1"/>
    <x v="52"/>
    <x v="37"/>
    <x v="5"/>
    <n v="8.6537098000000007E-2"/>
  </r>
  <r>
    <x v="1"/>
    <x v="53"/>
    <x v="37"/>
    <x v="5"/>
    <n v="8.4680499000000006E-2"/>
  </r>
  <r>
    <x v="1"/>
    <x v="54"/>
    <x v="37"/>
    <x v="5"/>
    <n v="8.2800275000000007E-2"/>
  </r>
  <r>
    <x v="1"/>
    <x v="55"/>
    <x v="37"/>
    <x v="5"/>
    <n v="8.0889898000000002E-2"/>
  </r>
  <r>
    <x v="1"/>
    <x v="56"/>
    <x v="37"/>
    <x v="5"/>
    <n v="7.8949368000000006E-2"/>
  </r>
  <r>
    <x v="1"/>
    <x v="57"/>
    <x v="37"/>
    <x v="5"/>
    <n v="7.6971951999999996E-2"/>
  </r>
  <r>
    <x v="1"/>
    <x v="58"/>
    <x v="37"/>
    <x v="5"/>
    <n v="7.4971074999999998E-2"/>
  </r>
  <r>
    <x v="1"/>
    <x v="59"/>
    <x v="37"/>
    <x v="5"/>
    <n v="7.2940045999999994E-2"/>
  </r>
  <r>
    <x v="1"/>
    <x v="60"/>
    <x v="37"/>
    <x v="5"/>
    <n v="7.0878864E-2"/>
  </r>
  <r>
    <x v="1"/>
    <x v="61"/>
    <x v="37"/>
    <x v="5"/>
    <n v="6.9689549000000003E-2"/>
  </r>
  <r>
    <x v="1"/>
    <x v="62"/>
    <x v="37"/>
    <x v="5"/>
    <n v="6.8485324E-2"/>
  </r>
  <r>
    <x v="1"/>
    <x v="63"/>
    <x v="37"/>
    <x v="5"/>
    <n v="6.7261798999999997E-2"/>
  </r>
  <r>
    <x v="1"/>
    <x v="64"/>
    <x v="37"/>
    <x v="5"/>
    <n v="6.6018975999999993E-2"/>
  </r>
  <r>
    <x v="1"/>
    <x v="65"/>
    <x v="37"/>
    <x v="5"/>
    <n v="6.4752330999999996E-2"/>
  </r>
  <r>
    <x v="1"/>
    <x v="66"/>
    <x v="37"/>
    <x v="5"/>
    <n v="6.3470882000000006E-2"/>
  </r>
  <r>
    <x v="1"/>
    <x v="67"/>
    <x v="37"/>
    <x v="5"/>
    <n v="6.2170134000000002E-2"/>
  </r>
  <r>
    <x v="1"/>
    <x v="68"/>
    <x v="37"/>
    <x v="5"/>
    <n v="6.0850085999999998E-2"/>
  </r>
  <r>
    <x v="1"/>
    <x v="69"/>
    <x v="37"/>
    <x v="5"/>
    <n v="5.9506112E-2"/>
  </r>
  <r>
    <x v="1"/>
    <x v="70"/>
    <x v="37"/>
    <x v="5"/>
    <n v="5.8147440000000002E-2"/>
  </r>
  <r>
    <x v="1"/>
    <x v="71"/>
    <x v="37"/>
    <x v="5"/>
    <n v="5.7388993999999999E-2"/>
  </r>
  <r>
    <x v="1"/>
    <x v="72"/>
    <x v="37"/>
    <x v="5"/>
    <n v="5.6618248000000003E-2"/>
  </r>
  <r>
    <x v="1"/>
    <x v="73"/>
    <x v="37"/>
    <x v="5"/>
    <n v="5.5832184999999999E-2"/>
  </r>
  <r>
    <x v="1"/>
    <x v="74"/>
    <x v="37"/>
    <x v="5"/>
    <n v="5.5036821E-2"/>
  </r>
  <r>
    <x v="1"/>
    <x v="75"/>
    <x v="37"/>
    <x v="5"/>
    <n v="5.4229157E-2"/>
  </r>
  <r>
    <x v="1"/>
    <x v="76"/>
    <x v="37"/>
    <x v="5"/>
    <n v="5.3409193000000001E-2"/>
  </r>
  <r>
    <x v="1"/>
    <x v="77"/>
    <x v="37"/>
    <x v="5"/>
    <n v="5.2573845000000001E-2"/>
  </r>
  <r>
    <x v="1"/>
    <x v="78"/>
    <x v="37"/>
    <x v="5"/>
    <n v="5.1729263999999997E-2"/>
  </r>
  <r>
    <x v="1"/>
    <x v="79"/>
    <x v="37"/>
    <x v="5"/>
    <n v="5.0872382000000001E-2"/>
  </r>
  <r>
    <x v="1"/>
    <x v="80"/>
    <x v="37"/>
    <x v="5"/>
    <n v="5.0003199999999998E-2"/>
  </r>
  <r>
    <x v="1"/>
    <x v="81"/>
    <x v="37"/>
    <x v="5"/>
    <n v="4.8214013999999999E-2"/>
  </r>
  <r>
    <x v="1"/>
    <x v="82"/>
    <x v="37"/>
    <x v="5"/>
    <n v="4.6408473999999998E-2"/>
  </r>
  <r>
    <x v="1"/>
    <x v="83"/>
    <x v="37"/>
    <x v="5"/>
    <n v="4.4580988000000002E-2"/>
  </r>
  <r>
    <x v="1"/>
    <x v="84"/>
    <x v="37"/>
    <x v="5"/>
    <n v="4.2731554999999997E-2"/>
  </r>
  <r>
    <x v="1"/>
    <x v="85"/>
    <x v="37"/>
    <x v="5"/>
    <n v="4.0854433000000002E-2"/>
  </r>
  <r>
    <x v="1"/>
    <x v="86"/>
    <x v="37"/>
    <x v="5"/>
    <n v="3.8961076999999997E-2"/>
  </r>
  <r>
    <x v="1"/>
    <x v="87"/>
    <x v="37"/>
    <x v="5"/>
    <n v="3.7045773999999997E-2"/>
  </r>
  <r>
    <x v="1"/>
    <x v="88"/>
    <x v="37"/>
    <x v="5"/>
    <n v="3.5108525000000002E-2"/>
  </r>
  <r>
    <x v="1"/>
    <x v="89"/>
    <x v="37"/>
    <x v="5"/>
    <n v="3.3143466000000003E-2"/>
  </r>
  <r>
    <x v="1"/>
    <x v="90"/>
    <x v="37"/>
    <x v="5"/>
    <n v="3.1162294E-2"/>
  </r>
  <r>
    <x v="1"/>
    <x v="91"/>
    <x v="37"/>
    <x v="5"/>
    <n v="3.1321258999999997E-2"/>
  </r>
  <r>
    <x v="1"/>
    <x v="92"/>
    <x v="37"/>
    <x v="5"/>
    <n v="3.1480225000000001E-2"/>
  </r>
  <r>
    <x v="1"/>
    <x v="93"/>
    <x v="37"/>
    <x v="5"/>
    <n v="3.1639189999999998E-2"/>
  </r>
  <r>
    <x v="1"/>
    <x v="94"/>
    <x v="37"/>
    <x v="5"/>
    <n v="3.1798156000000001E-2"/>
  </r>
  <r>
    <x v="1"/>
    <x v="95"/>
    <x v="37"/>
    <x v="5"/>
    <n v="3.1957120999999998E-2"/>
  </r>
  <r>
    <x v="1"/>
    <x v="96"/>
    <x v="37"/>
    <x v="5"/>
    <n v="3.2116086000000002E-2"/>
  </r>
  <r>
    <x v="1"/>
    <x v="97"/>
    <x v="37"/>
    <x v="5"/>
    <n v="3.2275051999999999E-2"/>
  </r>
  <r>
    <x v="1"/>
    <x v="98"/>
    <x v="37"/>
    <x v="5"/>
    <n v="3.2434017000000002E-2"/>
  </r>
  <r>
    <x v="1"/>
    <x v="99"/>
    <x v="37"/>
    <x v="5"/>
    <n v="3.2592982999999999E-2"/>
  </r>
  <r>
    <x v="1"/>
    <x v="100"/>
    <x v="37"/>
    <x v="5"/>
    <n v="3.2751948000000003E-2"/>
  </r>
  <r>
    <x v="2"/>
    <x v="0"/>
    <x v="37"/>
    <x v="5"/>
    <n v="0.67290669400000003"/>
  </r>
  <r>
    <x v="2"/>
    <x v="1"/>
    <x v="37"/>
    <x v="5"/>
    <n v="0.42408732999999998"/>
  </r>
  <r>
    <x v="2"/>
    <x v="2"/>
    <x v="37"/>
    <x v="5"/>
    <n v="0.38846737100000001"/>
  </r>
  <r>
    <x v="2"/>
    <x v="3"/>
    <x v="37"/>
    <x v="5"/>
    <n v="0.30860020199999999"/>
  </r>
  <r>
    <x v="2"/>
    <x v="4"/>
    <x v="37"/>
    <x v="5"/>
    <n v="0.33432373700000001"/>
  </r>
  <r>
    <x v="2"/>
    <x v="5"/>
    <x v="37"/>
    <x v="5"/>
    <n v="0.266199409"/>
  </r>
  <r>
    <x v="2"/>
    <x v="6"/>
    <x v="37"/>
    <x v="5"/>
    <n v="0.242865727"/>
  </r>
  <r>
    <x v="2"/>
    <x v="7"/>
    <x v="37"/>
    <x v="5"/>
    <n v="0.260708302"/>
  </r>
  <r>
    <x v="2"/>
    <x v="8"/>
    <x v="37"/>
    <x v="5"/>
    <n v="0.19678785900000001"/>
  </r>
  <r>
    <x v="2"/>
    <x v="9"/>
    <x v="37"/>
    <x v="5"/>
    <n v="0.12195847899999999"/>
  </r>
  <r>
    <x v="2"/>
    <x v="10"/>
    <x v="37"/>
    <x v="5"/>
    <n v="0.11163677599999999"/>
  </r>
  <r>
    <x v="2"/>
    <x v="11"/>
    <x v="37"/>
    <x v="5"/>
    <n v="0.105797738"/>
  </r>
  <r>
    <x v="2"/>
    <x v="12"/>
    <x v="37"/>
    <x v="5"/>
    <n v="0.106996462"/>
  </r>
  <r>
    <x v="2"/>
    <x v="13"/>
    <x v="37"/>
    <x v="5"/>
    <n v="0.115379142"/>
  </r>
  <r>
    <x v="2"/>
    <x v="14"/>
    <x v="37"/>
    <x v="5"/>
    <n v="0.15181233"/>
  </r>
  <r>
    <x v="2"/>
    <x v="15"/>
    <x v="37"/>
    <x v="5"/>
    <n v="0.16821291999999999"/>
  </r>
  <r>
    <x v="2"/>
    <x v="16"/>
    <x v="37"/>
    <x v="5"/>
    <n v="0.17650517900000001"/>
  </r>
  <r>
    <x v="2"/>
    <x v="17"/>
    <x v="37"/>
    <x v="5"/>
    <n v="0.179579025"/>
  </r>
  <r>
    <x v="2"/>
    <x v="18"/>
    <x v="37"/>
    <x v="5"/>
    <n v="0.17954551899999999"/>
  </r>
  <r>
    <x v="2"/>
    <x v="19"/>
    <x v="37"/>
    <x v="5"/>
    <n v="0.191406252"/>
  </r>
  <r>
    <x v="2"/>
    <x v="20"/>
    <x v="37"/>
    <x v="5"/>
    <n v="0.19933353500000001"/>
  </r>
  <r>
    <x v="2"/>
    <x v="21"/>
    <x v="37"/>
    <x v="5"/>
    <n v="0.20906185599999999"/>
  </r>
  <r>
    <x v="2"/>
    <x v="22"/>
    <x v="37"/>
    <x v="5"/>
    <n v="0.21023695000000001"/>
  </r>
  <r>
    <x v="2"/>
    <x v="23"/>
    <x v="37"/>
    <x v="5"/>
    <n v="0.21023695000000001"/>
  </r>
  <r>
    <x v="2"/>
    <x v="24"/>
    <x v="37"/>
    <x v="5"/>
    <n v="0.21023695000000001"/>
  </r>
  <r>
    <x v="2"/>
    <x v="25"/>
    <x v="37"/>
    <x v="5"/>
    <n v="0.21023695000000001"/>
  </r>
  <r>
    <x v="2"/>
    <x v="26"/>
    <x v="37"/>
    <x v="5"/>
    <n v="0.20075634340000001"/>
  </r>
  <r>
    <x v="2"/>
    <x v="27"/>
    <x v="37"/>
    <x v="5"/>
    <n v="0.18636538599999999"/>
  </r>
  <r>
    <x v="2"/>
    <x v="28"/>
    <x v="37"/>
    <x v="5"/>
    <n v="0.16695992800000001"/>
  </r>
  <r>
    <x v="2"/>
    <x v="29"/>
    <x v="37"/>
    <x v="5"/>
    <n v="0.14240619639999999"/>
  </r>
  <r>
    <x v="2"/>
    <x v="30"/>
    <x v="37"/>
    <x v="5"/>
    <n v="0.112651643"/>
  </r>
  <r>
    <x v="2"/>
    <x v="31"/>
    <x v="37"/>
    <x v="5"/>
    <n v="0.105517375"/>
  </r>
  <r>
    <x v="2"/>
    <x v="32"/>
    <x v="37"/>
    <x v="5"/>
    <n v="9.8283527999999995E-2"/>
  </r>
  <r>
    <x v="2"/>
    <x v="33"/>
    <x v="37"/>
    <x v="5"/>
    <n v="9.0928313999999996E-2"/>
  </r>
  <r>
    <x v="2"/>
    <x v="34"/>
    <x v="37"/>
    <x v="5"/>
    <n v="8.3495172000000006E-2"/>
  </r>
  <r>
    <x v="2"/>
    <x v="35"/>
    <x v="37"/>
    <x v="5"/>
    <n v="7.5962452E-2"/>
  </r>
  <r>
    <x v="2"/>
    <x v="36"/>
    <x v="37"/>
    <x v="5"/>
    <n v="6.8330152000000005E-2"/>
  </r>
  <r>
    <x v="2"/>
    <x v="37"/>
    <x v="37"/>
    <x v="5"/>
    <n v="6.0575940000000002E-2"/>
  </r>
  <r>
    <x v="2"/>
    <x v="38"/>
    <x v="37"/>
    <x v="5"/>
    <n v="5.2744344999999998E-2"/>
  </r>
  <r>
    <x v="2"/>
    <x v="39"/>
    <x v="37"/>
    <x v="5"/>
    <n v="4.4813171999999998E-2"/>
  </r>
  <r>
    <x v="2"/>
    <x v="40"/>
    <x v="37"/>
    <x v="5"/>
    <n v="3.6782420000000003E-2"/>
  </r>
  <r>
    <x v="2"/>
    <x v="41"/>
    <x v="37"/>
    <x v="5"/>
    <n v="3.5435034999999997E-2"/>
  </r>
  <r>
    <x v="2"/>
    <x v="42"/>
    <x v="37"/>
    <x v="5"/>
    <n v="3.4073262999999999E-2"/>
  </r>
  <r>
    <x v="2"/>
    <x v="43"/>
    <x v="37"/>
    <x v="5"/>
    <n v="3.2692844999999998E-2"/>
  </r>
  <r>
    <x v="2"/>
    <x v="44"/>
    <x v="37"/>
    <x v="5"/>
    <n v="3.129378E-2"/>
  </r>
  <r>
    <x v="2"/>
    <x v="45"/>
    <x v="37"/>
    <x v="5"/>
    <n v="2.9871683E-2"/>
  </r>
  <r>
    <x v="2"/>
    <x v="46"/>
    <x v="37"/>
    <x v="5"/>
    <n v="2.84353E-2"/>
  </r>
  <r>
    <x v="2"/>
    <x v="47"/>
    <x v="37"/>
    <x v="5"/>
    <n v="2.6980272E-2"/>
  </r>
  <r>
    <x v="2"/>
    <x v="48"/>
    <x v="37"/>
    <x v="5"/>
    <n v="2.5506596999999999E-2"/>
  </r>
  <r>
    <x v="2"/>
    <x v="49"/>
    <x v="37"/>
    <x v="5"/>
    <n v="2.4009787000000001E-2"/>
  </r>
  <r>
    <x v="2"/>
    <x v="50"/>
    <x v="37"/>
    <x v="5"/>
    <n v="2.2498793999999999E-2"/>
  </r>
  <r>
    <x v="2"/>
    <x v="51"/>
    <x v="37"/>
    <x v="5"/>
    <n v="2.1748242000000001E-2"/>
  </r>
  <r>
    <x v="2"/>
    <x v="52"/>
    <x v="37"/>
    <x v="5"/>
    <n v="2.0987810999999999E-2"/>
  </r>
  <r>
    <x v="2"/>
    <x v="53"/>
    <x v="37"/>
    <x v="5"/>
    <n v="2.0215070000000002E-2"/>
  </r>
  <r>
    <x v="2"/>
    <x v="54"/>
    <x v="37"/>
    <x v="5"/>
    <n v="1.9434868000000001E-2"/>
  </r>
  <r>
    <x v="2"/>
    <x v="55"/>
    <x v="37"/>
    <x v="5"/>
    <n v="1.8644786999999999E-2"/>
  </r>
  <r>
    <x v="2"/>
    <x v="56"/>
    <x v="37"/>
    <x v="5"/>
    <n v="1.7844827000000001E-2"/>
  </r>
  <r>
    <x v="2"/>
    <x v="57"/>
    <x v="37"/>
    <x v="5"/>
    <n v="1.7032502000000001E-2"/>
  </r>
  <r>
    <x v="2"/>
    <x v="58"/>
    <x v="37"/>
    <x v="5"/>
    <n v="1.6212771000000001E-2"/>
  </r>
  <r>
    <x v="2"/>
    <x v="59"/>
    <x v="37"/>
    <x v="5"/>
    <n v="1.5383160999999999E-2"/>
  </r>
  <r>
    <x v="2"/>
    <x v="60"/>
    <x v="37"/>
    <x v="5"/>
    <n v="1.4543673E-2"/>
  </r>
  <r>
    <x v="2"/>
    <x v="61"/>
    <x v="37"/>
    <x v="5"/>
    <n v="1.4108453999999999E-2"/>
  </r>
  <r>
    <x v="2"/>
    <x v="62"/>
    <x v="37"/>
    <x v="5"/>
    <n v="1.3669176999999999E-2"/>
  </r>
  <r>
    <x v="2"/>
    <x v="63"/>
    <x v="37"/>
    <x v="5"/>
    <n v="1.322445E-2"/>
  </r>
  <r>
    <x v="2"/>
    <x v="64"/>
    <x v="37"/>
    <x v="5"/>
    <n v="1.2774270000000001E-2"/>
  </r>
  <r>
    <x v="2"/>
    <x v="65"/>
    <x v="37"/>
    <x v="5"/>
    <n v="1.2317207E-2"/>
  </r>
  <r>
    <x v="2"/>
    <x v="66"/>
    <x v="37"/>
    <x v="5"/>
    <n v="1.1856116999999999E-2"/>
  </r>
  <r>
    <x v="2"/>
    <x v="67"/>
    <x v="37"/>
    <x v="5"/>
    <n v="1.1389575000000001E-2"/>
  </r>
  <r>
    <x v="2"/>
    <x v="68"/>
    <x v="37"/>
    <x v="5"/>
    <n v="1.0917582E-2"/>
  </r>
  <r>
    <x v="2"/>
    <x v="69"/>
    <x v="37"/>
    <x v="5"/>
    <n v="1.0438675E-2"/>
  </r>
  <r>
    <x v="2"/>
    <x v="70"/>
    <x v="37"/>
    <x v="5"/>
    <n v="9.9557710000000004E-3"/>
  </r>
  <r>
    <x v="2"/>
    <x v="71"/>
    <x v="37"/>
    <x v="5"/>
    <n v="9.6938509999999999E-3"/>
  </r>
  <r>
    <x v="2"/>
    <x v="72"/>
    <x v="37"/>
    <x v="5"/>
    <n v="9.428769E-3"/>
  </r>
  <r>
    <x v="2"/>
    <x v="73"/>
    <x v="37"/>
    <x v="5"/>
    <n v="9.1596609999999995E-3"/>
  </r>
  <r>
    <x v="2"/>
    <x v="74"/>
    <x v="37"/>
    <x v="5"/>
    <n v="8.8882519999999993E-3"/>
  </r>
  <r>
    <x v="2"/>
    <x v="75"/>
    <x v="37"/>
    <x v="5"/>
    <n v="8.6136830000000005E-3"/>
  </r>
  <r>
    <x v="2"/>
    <x v="76"/>
    <x v="37"/>
    <x v="5"/>
    <n v="8.3359520000000006E-3"/>
  </r>
  <r>
    <x v="2"/>
    <x v="77"/>
    <x v="37"/>
    <x v="5"/>
    <n v="8.0541769999999992E-3"/>
  </r>
  <r>
    <x v="2"/>
    <x v="78"/>
    <x v="37"/>
    <x v="5"/>
    <n v="7.7701189999999998E-3"/>
  </r>
  <r>
    <x v="2"/>
    <x v="79"/>
    <x v="37"/>
    <x v="5"/>
    <n v="7.4828999999999998E-3"/>
  </r>
  <r>
    <x v="2"/>
    <x v="80"/>
    <x v="37"/>
    <x v="5"/>
    <n v="7.19252E-3"/>
  </r>
  <r>
    <x v="2"/>
    <x v="81"/>
    <x v="37"/>
    <x v="5"/>
    <n v="6.9393120000000004E-3"/>
  </r>
  <r>
    <x v="2"/>
    <x v="82"/>
    <x v="37"/>
    <x v="5"/>
    <n v="6.6841210000000003E-3"/>
  </r>
  <r>
    <x v="2"/>
    <x v="83"/>
    <x v="37"/>
    <x v="5"/>
    <n v="6.4261659999999996E-3"/>
  </r>
  <r>
    <x v="2"/>
    <x v="84"/>
    <x v="37"/>
    <x v="5"/>
    <n v="6.1654450000000003E-3"/>
  </r>
  <r>
    <x v="2"/>
    <x v="85"/>
    <x v="37"/>
    <x v="5"/>
    <n v="5.9011569999999998E-3"/>
  </r>
  <r>
    <x v="2"/>
    <x v="86"/>
    <x v="37"/>
    <x v="5"/>
    <n v="5.6349010000000003E-3"/>
  </r>
  <r>
    <x v="2"/>
    <x v="87"/>
    <x v="37"/>
    <x v="5"/>
    <n v="5.3658810000000003E-3"/>
  </r>
  <r>
    <x v="2"/>
    <x v="88"/>
    <x v="37"/>
    <x v="5"/>
    <n v="5.0940940000000004E-3"/>
  </r>
  <r>
    <x v="2"/>
    <x v="89"/>
    <x v="37"/>
    <x v="5"/>
    <n v="4.8187259999999997E-3"/>
  </r>
  <r>
    <x v="2"/>
    <x v="90"/>
    <x v="37"/>
    <x v="5"/>
    <n v="4.5414050000000001E-3"/>
  </r>
  <r>
    <x v="2"/>
    <x v="91"/>
    <x v="37"/>
    <x v="5"/>
    <n v="4.2698409999999999E-3"/>
  </r>
  <r>
    <x v="2"/>
    <x v="92"/>
    <x v="37"/>
    <x v="5"/>
    <n v="3.9955889999999999E-3"/>
  </r>
  <r>
    <x v="2"/>
    <x v="93"/>
    <x v="37"/>
    <x v="5"/>
    <n v="3.7178409999999999E-3"/>
  </r>
  <r>
    <x v="2"/>
    <x v="94"/>
    <x v="37"/>
    <x v="5"/>
    <n v="3.438212E-3"/>
  </r>
  <r>
    <x v="2"/>
    <x v="95"/>
    <x v="37"/>
    <x v="5"/>
    <n v="3.1558950000000001E-3"/>
  </r>
  <r>
    <x v="2"/>
    <x v="96"/>
    <x v="37"/>
    <x v="5"/>
    <n v="2.870891E-3"/>
  </r>
  <r>
    <x v="2"/>
    <x v="97"/>
    <x v="37"/>
    <x v="5"/>
    <n v="2.5823769999999998E-3"/>
  </r>
  <r>
    <x v="2"/>
    <x v="98"/>
    <x v="37"/>
    <x v="5"/>
    <n v="2.2919960000000001E-3"/>
  </r>
  <r>
    <x v="2"/>
    <x v="99"/>
    <x v="37"/>
    <x v="5"/>
    <n v="1.9989270000000002E-3"/>
  </r>
  <r>
    <x v="2"/>
    <x v="100"/>
    <x v="37"/>
    <x v="5"/>
    <n v="1.703172E-3"/>
  </r>
  <r>
    <x v="3"/>
    <x v="0"/>
    <x v="37"/>
    <x v="5"/>
    <n v="0.67290669400000003"/>
  </r>
  <r>
    <x v="3"/>
    <x v="1"/>
    <x v="37"/>
    <x v="5"/>
    <n v="0.42408732999999998"/>
  </r>
  <r>
    <x v="3"/>
    <x v="2"/>
    <x v="37"/>
    <x v="5"/>
    <n v="0.38846737100000001"/>
  </r>
  <r>
    <x v="3"/>
    <x v="3"/>
    <x v="37"/>
    <x v="5"/>
    <n v="0.30860020199999999"/>
  </r>
  <r>
    <x v="3"/>
    <x v="4"/>
    <x v="37"/>
    <x v="5"/>
    <n v="0.33432373700000001"/>
  </r>
  <r>
    <x v="3"/>
    <x v="5"/>
    <x v="37"/>
    <x v="5"/>
    <n v="0.266199409"/>
  </r>
  <r>
    <x v="3"/>
    <x v="6"/>
    <x v="37"/>
    <x v="5"/>
    <n v="0.242865727"/>
  </r>
  <r>
    <x v="3"/>
    <x v="7"/>
    <x v="37"/>
    <x v="5"/>
    <n v="0.260708302"/>
  </r>
  <r>
    <x v="3"/>
    <x v="8"/>
    <x v="37"/>
    <x v="5"/>
    <n v="0.19678785900000001"/>
  </r>
  <r>
    <x v="3"/>
    <x v="9"/>
    <x v="37"/>
    <x v="5"/>
    <n v="0.12195847899999999"/>
  </r>
  <r>
    <x v="3"/>
    <x v="10"/>
    <x v="37"/>
    <x v="5"/>
    <n v="0.11163677599999999"/>
  </r>
  <r>
    <x v="3"/>
    <x v="11"/>
    <x v="37"/>
    <x v="5"/>
    <n v="0.105797738"/>
  </r>
  <r>
    <x v="3"/>
    <x v="12"/>
    <x v="37"/>
    <x v="5"/>
    <n v="0.106996462"/>
  </r>
  <r>
    <x v="3"/>
    <x v="13"/>
    <x v="37"/>
    <x v="5"/>
    <n v="0.115379142"/>
  </r>
  <r>
    <x v="3"/>
    <x v="14"/>
    <x v="37"/>
    <x v="5"/>
    <n v="0.15181233"/>
  </r>
  <r>
    <x v="3"/>
    <x v="15"/>
    <x v="37"/>
    <x v="5"/>
    <n v="0.16821291999999999"/>
  </r>
  <r>
    <x v="3"/>
    <x v="16"/>
    <x v="37"/>
    <x v="5"/>
    <n v="0.17650517900000001"/>
  </r>
  <r>
    <x v="3"/>
    <x v="17"/>
    <x v="37"/>
    <x v="5"/>
    <n v="0.179579025"/>
  </r>
  <r>
    <x v="3"/>
    <x v="18"/>
    <x v="37"/>
    <x v="5"/>
    <n v="0.17954551899999999"/>
  </r>
  <r>
    <x v="3"/>
    <x v="19"/>
    <x v="37"/>
    <x v="5"/>
    <n v="0.191406252"/>
  </r>
  <r>
    <x v="3"/>
    <x v="20"/>
    <x v="37"/>
    <x v="5"/>
    <n v="0.19933353500000001"/>
  </r>
  <r>
    <x v="3"/>
    <x v="21"/>
    <x v="37"/>
    <x v="5"/>
    <n v="0.20906185599999999"/>
  </r>
  <r>
    <x v="3"/>
    <x v="22"/>
    <x v="37"/>
    <x v="5"/>
    <n v="0.21023695000000001"/>
  </r>
  <r>
    <x v="3"/>
    <x v="23"/>
    <x v="37"/>
    <x v="5"/>
    <n v="0.21023695000000001"/>
  </r>
  <r>
    <x v="3"/>
    <x v="24"/>
    <x v="37"/>
    <x v="5"/>
    <n v="0.21023695000000001"/>
  </r>
  <r>
    <x v="3"/>
    <x v="25"/>
    <x v="37"/>
    <x v="5"/>
    <n v="0.21023695000000001"/>
  </r>
  <r>
    <x v="3"/>
    <x v="26"/>
    <x v="37"/>
    <x v="5"/>
    <n v="0.19569846539999999"/>
  </r>
  <r>
    <x v="3"/>
    <x v="27"/>
    <x v="37"/>
    <x v="5"/>
    <n v="0.173672778"/>
  </r>
  <r>
    <x v="3"/>
    <x v="28"/>
    <x v="37"/>
    <x v="5"/>
    <n v="0.1440259954"/>
  </r>
  <r>
    <x v="3"/>
    <x v="29"/>
    <x v="37"/>
    <x v="5"/>
    <n v="0.1065809772"/>
  </r>
  <r>
    <x v="3"/>
    <x v="30"/>
    <x v="37"/>
    <x v="5"/>
    <n v="6.1279212E-2"/>
  </r>
  <r>
    <x v="3"/>
    <x v="31"/>
    <x v="37"/>
    <x v="5"/>
    <n v="5.9246839000000003E-2"/>
  </r>
  <r>
    <x v="3"/>
    <x v="32"/>
    <x v="37"/>
    <x v="5"/>
    <n v="5.7187885000000001E-2"/>
  </r>
  <r>
    <x v="3"/>
    <x v="33"/>
    <x v="37"/>
    <x v="5"/>
    <n v="5.5095766999999997E-2"/>
  </r>
  <r>
    <x v="3"/>
    <x v="34"/>
    <x v="37"/>
    <x v="5"/>
    <n v="5.2983616999999997E-2"/>
  </r>
  <r>
    <x v="3"/>
    <x v="35"/>
    <x v="37"/>
    <x v="5"/>
    <n v="5.0844886999999998E-2"/>
  </r>
  <r>
    <x v="3"/>
    <x v="36"/>
    <x v="37"/>
    <x v="5"/>
    <n v="4.8679577000000002E-2"/>
  </r>
  <r>
    <x v="3"/>
    <x v="37"/>
    <x v="37"/>
    <x v="5"/>
    <n v="4.6480957000000003E-2"/>
  </r>
  <r>
    <x v="3"/>
    <x v="38"/>
    <x v="37"/>
    <x v="5"/>
    <n v="4.4262450000000002E-2"/>
  </r>
  <r>
    <x v="3"/>
    <x v="39"/>
    <x v="37"/>
    <x v="5"/>
    <n v="4.2017364000000001E-2"/>
  </r>
  <r>
    <x v="3"/>
    <x v="40"/>
    <x v="37"/>
    <x v="5"/>
    <n v="3.9745697000000003E-2"/>
  </r>
  <r>
    <x v="3"/>
    <x v="41"/>
    <x v="37"/>
    <x v="5"/>
    <n v="3.8303101999999999E-2"/>
  </r>
  <r>
    <x v="3"/>
    <x v="42"/>
    <x v="37"/>
    <x v="5"/>
    <n v="3.6847533000000002E-2"/>
  </r>
  <r>
    <x v="3"/>
    <x v="43"/>
    <x v="37"/>
    <x v="5"/>
    <n v="3.5374493E-2"/>
  </r>
  <r>
    <x v="3"/>
    <x v="44"/>
    <x v="37"/>
    <x v="5"/>
    <n v="3.3883982999999999E-2"/>
  </r>
  <r>
    <x v="3"/>
    <x v="45"/>
    <x v="37"/>
    <x v="5"/>
    <n v="3.2371386000000002E-2"/>
  </r>
  <r>
    <x v="3"/>
    <x v="46"/>
    <x v="37"/>
    <x v="5"/>
    <n v="3.0845911E-2"/>
  </r>
  <r>
    <x v="3"/>
    <x v="47"/>
    <x v="37"/>
    <x v="5"/>
    <n v="2.9302965E-2"/>
  </r>
  <r>
    <x v="3"/>
    <x v="48"/>
    <x v="37"/>
    <x v="5"/>
    <n v="2.7742548999999998E-2"/>
  </r>
  <r>
    <x v="3"/>
    <x v="49"/>
    <x v="37"/>
    <x v="5"/>
    <n v="2.6159950000000001E-2"/>
  </r>
  <r>
    <x v="3"/>
    <x v="50"/>
    <x v="37"/>
    <x v="5"/>
    <n v="2.4564569000000001E-2"/>
  </r>
  <r>
    <x v="3"/>
    <x v="51"/>
    <x v="37"/>
    <x v="5"/>
    <n v="2.3725079E-2"/>
  </r>
  <r>
    <x v="3"/>
    <x v="52"/>
    <x v="37"/>
    <x v="5"/>
    <n v="2.2875896999999999E-2"/>
  </r>
  <r>
    <x v="3"/>
    <x v="53"/>
    <x v="37"/>
    <x v="5"/>
    <n v="2.2014356999999998E-2"/>
  </r>
  <r>
    <x v="3"/>
    <x v="54"/>
    <x v="37"/>
    <x v="5"/>
    <n v="2.1145777000000001E-2"/>
  </r>
  <r>
    <x v="3"/>
    <x v="55"/>
    <x v="37"/>
    <x v="5"/>
    <n v="2.0267505000000002E-2"/>
  </r>
  <r>
    <x v="3"/>
    <x v="56"/>
    <x v="37"/>
    <x v="5"/>
    <n v="1.9379541E-2"/>
  </r>
  <r>
    <x v="3"/>
    <x v="57"/>
    <x v="37"/>
    <x v="5"/>
    <n v="1.8479164999999999E-2"/>
  </r>
  <r>
    <x v="3"/>
    <x v="58"/>
    <x v="37"/>
    <x v="5"/>
    <n v="1.7571804E-2"/>
  </r>
  <r>
    <x v="3"/>
    <x v="59"/>
    <x v="37"/>
    <x v="5"/>
    <n v="1.6654749999999999E-2"/>
  </r>
  <r>
    <x v="3"/>
    <x v="60"/>
    <x v="37"/>
    <x v="5"/>
    <n v="1.5728004E-2"/>
  </r>
  <r>
    <x v="3"/>
    <x v="61"/>
    <x v="37"/>
    <x v="5"/>
    <n v="1.5250254E-2"/>
  </r>
  <r>
    <x v="3"/>
    <x v="62"/>
    <x v="37"/>
    <x v="5"/>
    <n v="1.4768724E-2"/>
  </r>
  <r>
    <x v="3"/>
    <x v="63"/>
    <x v="37"/>
    <x v="5"/>
    <n v="1.4281907999999999E-2"/>
  </r>
  <r>
    <x v="3"/>
    <x v="64"/>
    <x v="37"/>
    <x v="5"/>
    <n v="1.3789808000000001E-2"/>
  </r>
  <r>
    <x v="3"/>
    <x v="65"/>
    <x v="37"/>
    <x v="5"/>
    <n v="1.3290880999999999E-2"/>
  </r>
  <r>
    <x v="3"/>
    <x v="66"/>
    <x v="37"/>
    <x v="5"/>
    <n v="1.2788202E-2"/>
  </r>
  <r>
    <x v="3"/>
    <x v="67"/>
    <x v="37"/>
    <x v="5"/>
    <n v="1.2280239E-2"/>
  </r>
  <r>
    <x v="3"/>
    <x v="68"/>
    <x v="37"/>
    <x v="5"/>
    <n v="1.176699E-2"/>
  </r>
  <r>
    <x v="3"/>
    <x v="69"/>
    <x v="37"/>
    <x v="5"/>
    <n v="1.1246885999999999E-2"/>
  </r>
  <r>
    <x v="3"/>
    <x v="70"/>
    <x v="37"/>
    <x v="5"/>
    <n v="1.072306E-2"/>
  </r>
  <r>
    <x v="3"/>
    <x v="71"/>
    <x v="37"/>
    <x v="5"/>
    <n v="1.0434828E-2"/>
  </r>
  <r>
    <x v="3"/>
    <x v="72"/>
    <x v="37"/>
    <x v="5"/>
    <n v="1.0143513E-2"/>
  </r>
  <r>
    <x v="3"/>
    <x v="73"/>
    <x v="37"/>
    <x v="5"/>
    <n v="9.8481799999999998E-3"/>
  </r>
  <r>
    <x v="3"/>
    <x v="74"/>
    <x v="37"/>
    <x v="5"/>
    <n v="9.5506930000000007E-3"/>
  </r>
  <r>
    <x v="3"/>
    <x v="75"/>
    <x v="37"/>
    <x v="5"/>
    <n v="9.250121E-3"/>
  </r>
  <r>
    <x v="3"/>
    <x v="76"/>
    <x v="37"/>
    <x v="5"/>
    <n v="8.9464660000000001E-3"/>
  </r>
  <r>
    <x v="3"/>
    <x v="77"/>
    <x v="37"/>
    <x v="5"/>
    <n v="8.6387770000000003E-3"/>
  </r>
  <r>
    <x v="3"/>
    <x v="78"/>
    <x v="37"/>
    <x v="5"/>
    <n v="8.3289499999999999E-3"/>
  </r>
  <r>
    <x v="3"/>
    <x v="79"/>
    <x v="37"/>
    <x v="5"/>
    <n v="8.0160390000000008E-3"/>
  </r>
  <r>
    <x v="3"/>
    <x v="80"/>
    <x v="37"/>
    <x v="5"/>
    <n v="7.7000439999999996E-3"/>
  </r>
  <r>
    <x v="3"/>
    <x v="81"/>
    <x v="37"/>
    <x v="5"/>
    <n v="7.4306299999999997E-3"/>
  </r>
  <r>
    <x v="3"/>
    <x v="82"/>
    <x v="37"/>
    <x v="5"/>
    <n v="7.159398E-3"/>
  </r>
  <r>
    <x v="3"/>
    <x v="83"/>
    <x v="37"/>
    <x v="5"/>
    <n v="6.8855239999999996E-3"/>
  </r>
  <r>
    <x v="3"/>
    <x v="84"/>
    <x v="37"/>
    <x v="5"/>
    <n v="6.6090070000000001E-3"/>
  </r>
  <r>
    <x v="3"/>
    <x v="85"/>
    <x v="37"/>
    <x v="5"/>
    <n v="6.3290040000000001E-3"/>
  </r>
  <r>
    <x v="3"/>
    <x v="86"/>
    <x v="37"/>
    <x v="5"/>
    <n v="6.0471980000000002E-3"/>
  </r>
  <r>
    <x v="3"/>
    <x v="87"/>
    <x v="37"/>
    <x v="5"/>
    <n v="5.7627499999999996E-3"/>
  </r>
  <r>
    <x v="3"/>
    <x v="88"/>
    <x v="37"/>
    <x v="5"/>
    <n v="5.4756589999999999E-3"/>
  </r>
  <r>
    <x v="3"/>
    <x v="89"/>
    <x v="37"/>
    <x v="5"/>
    <n v="5.1850669999999998E-3"/>
  </r>
  <r>
    <x v="3"/>
    <x v="90"/>
    <x v="37"/>
    <x v="5"/>
    <n v="4.8926880000000001E-3"/>
  </r>
  <r>
    <x v="3"/>
    <x v="91"/>
    <x v="37"/>
    <x v="5"/>
    <n v="4.5975790000000001E-3"/>
  </r>
  <r>
    <x v="3"/>
    <x v="92"/>
    <x v="37"/>
    <x v="5"/>
    <n v="4.2998259999999996E-3"/>
  </r>
  <r>
    <x v="3"/>
    <x v="93"/>
    <x v="37"/>
    <x v="5"/>
    <n v="3.9985589999999996E-3"/>
  </r>
  <r>
    <x v="3"/>
    <x v="94"/>
    <x v="37"/>
    <x v="5"/>
    <n v="3.6955159999999998E-3"/>
  </r>
  <r>
    <x v="3"/>
    <x v="95"/>
    <x v="37"/>
    <x v="5"/>
    <n v="3.3898309999999998E-3"/>
  </r>
  <r>
    <x v="3"/>
    <x v="96"/>
    <x v="37"/>
    <x v="5"/>
    <n v="3.0815009999999999E-3"/>
  </r>
  <r>
    <x v="3"/>
    <x v="97"/>
    <x v="37"/>
    <x v="5"/>
    <n v="2.7696420000000001E-3"/>
  </r>
  <r>
    <x v="3"/>
    <x v="98"/>
    <x v="37"/>
    <x v="5"/>
    <n v="2.4560229999999999E-3"/>
  </r>
  <r>
    <x v="3"/>
    <x v="99"/>
    <x v="37"/>
    <x v="5"/>
    <n v="2.1397600000000001E-3"/>
  </r>
  <r>
    <x v="3"/>
    <x v="100"/>
    <x v="37"/>
    <x v="5"/>
    <n v="1.820854E-3"/>
  </r>
  <r>
    <x v="4"/>
    <x v="0"/>
    <x v="37"/>
    <x v="5"/>
    <n v="0.67290669400000003"/>
  </r>
  <r>
    <x v="4"/>
    <x v="1"/>
    <x v="37"/>
    <x v="5"/>
    <n v="0.42408732999999998"/>
  </r>
  <r>
    <x v="4"/>
    <x v="2"/>
    <x v="37"/>
    <x v="5"/>
    <n v="0.38846737100000001"/>
  </r>
  <r>
    <x v="4"/>
    <x v="3"/>
    <x v="37"/>
    <x v="5"/>
    <n v="0.30860020199999999"/>
  </r>
  <r>
    <x v="4"/>
    <x v="4"/>
    <x v="37"/>
    <x v="5"/>
    <n v="0.33432373700000001"/>
  </r>
  <r>
    <x v="4"/>
    <x v="5"/>
    <x v="37"/>
    <x v="5"/>
    <n v="0.266199409"/>
  </r>
  <r>
    <x v="4"/>
    <x v="6"/>
    <x v="37"/>
    <x v="5"/>
    <n v="0.242865727"/>
  </r>
  <r>
    <x v="4"/>
    <x v="7"/>
    <x v="37"/>
    <x v="5"/>
    <n v="0.260708302"/>
  </r>
  <r>
    <x v="4"/>
    <x v="8"/>
    <x v="37"/>
    <x v="5"/>
    <n v="0.19678785900000001"/>
  </r>
  <r>
    <x v="4"/>
    <x v="9"/>
    <x v="37"/>
    <x v="5"/>
    <n v="0.12195847899999999"/>
  </r>
  <r>
    <x v="4"/>
    <x v="10"/>
    <x v="37"/>
    <x v="5"/>
    <n v="0.11163677599999999"/>
  </r>
  <r>
    <x v="4"/>
    <x v="11"/>
    <x v="37"/>
    <x v="5"/>
    <n v="0.105797738"/>
  </r>
  <r>
    <x v="4"/>
    <x v="12"/>
    <x v="37"/>
    <x v="5"/>
    <n v="0.106996462"/>
  </r>
  <r>
    <x v="4"/>
    <x v="13"/>
    <x v="37"/>
    <x v="5"/>
    <n v="0.115379142"/>
  </r>
  <r>
    <x v="4"/>
    <x v="14"/>
    <x v="37"/>
    <x v="5"/>
    <n v="0.15181233"/>
  </r>
  <r>
    <x v="4"/>
    <x v="15"/>
    <x v="37"/>
    <x v="5"/>
    <n v="0.16821291999999999"/>
  </r>
  <r>
    <x v="4"/>
    <x v="16"/>
    <x v="37"/>
    <x v="5"/>
    <n v="0.17650517900000001"/>
  </r>
  <r>
    <x v="4"/>
    <x v="17"/>
    <x v="37"/>
    <x v="5"/>
    <n v="0.179579025"/>
  </r>
  <r>
    <x v="4"/>
    <x v="18"/>
    <x v="37"/>
    <x v="5"/>
    <n v="0.17954551899999999"/>
  </r>
  <r>
    <x v="4"/>
    <x v="19"/>
    <x v="37"/>
    <x v="5"/>
    <n v="0.191406252"/>
  </r>
  <r>
    <x v="4"/>
    <x v="20"/>
    <x v="37"/>
    <x v="5"/>
    <n v="0.19933353500000001"/>
  </r>
  <r>
    <x v="4"/>
    <x v="21"/>
    <x v="37"/>
    <x v="5"/>
    <n v="0.20906185599999999"/>
  </r>
  <r>
    <x v="4"/>
    <x v="22"/>
    <x v="37"/>
    <x v="5"/>
    <n v="0.21023695000000001"/>
  </r>
  <r>
    <x v="4"/>
    <x v="23"/>
    <x v="37"/>
    <x v="5"/>
    <n v="0.21023695000000001"/>
  </r>
  <r>
    <x v="4"/>
    <x v="24"/>
    <x v="37"/>
    <x v="5"/>
    <n v="0.21023695000000001"/>
  </r>
  <r>
    <x v="4"/>
    <x v="25"/>
    <x v="37"/>
    <x v="5"/>
    <n v="0.21023695000000001"/>
  </r>
  <r>
    <x v="4"/>
    <x v="26"/>
    <x v="37"/>
    <x v="5"/>
    <n v="0.211003893"/>
  </r>
  <r>
    <x v="4"/>
    <x v="27"/>
    <x v="37"/>
    <x v="5"/>
    <n v="0.21215326039999999"/>
  </r>
  <r>
    <x v="4"/>
    <x v="28"/>
    <x v="37"/>
    <x v="5"/>
    <n v="0.21368440659999999"/>
  </r>
  <r>
    <x v="4"/>
    <x v="29"/>
    <x v="37"/>
    <x v="5"/>
    <n v="0.2155964444"/>
  </r>
  <r>
    <x v="4"/>
    <x v="30"/>
    <x v="37"/>
    <x v="5"/>
    <n v="0.217889149"/>
  </r>
  <r>
    <x v="4"/>
    <x v="31"/>
    <x v="37"/>
    <x v="5"/>
    <n v="0.21776646899999999"/>
  </r>
  <r>
    <x v="4"/>
    <x v="32"/>
    <x v="37"/>
    <x v="5"/>
    <n v="0.21763228400000001"/>
  </r>
  <r>
    <x v="4"/>
    <x v="33"/>
    <x v="37"/>
    <x v="5"/>
    <n v="0.21748331500000001"/>
  </r>
  <r>
    <x v="4"/>
    <x v="34"/>
    <x v="37"/>
    <x v="5"/>
    <n v="0.21732610299999999"/>
  </r>
  <r>
    <x v="4"/>
    <x v="35"/>
    <x v="37"/>
    <x v="5"/>
    <n v="0.21715738700000001"/>
  </r>
  <r>
    <x v="4"/>
    <x v="36"/>
    <x v="37"/>
    <x v="5"/>
    <n v="0.216977165"/>
  </r>
  <r>
    <x v="4"/>
    <x v="37"/>
    <x v="37"/>
    <x v="5"/>
    <n v="0.21678209600000001"/>
  </r>
  <r>
    <x v="4"/>
    <x v="38"/>
    <x v="37"/>
    <x v="5"/>
    <n v="0.21657884799999999"/>
  </r>
  <r>
    <x v="4"/>
    <x v="39"/>
    <x v="37"/>
    <x v="5"/>
    <n v="0.21636409500000001"/>
  </r>
  <r>
    <x v="4"/>
    <x v="40"/>
    <x v="37"/>
    <x v="5"/>
    <n v="0.216137836"/>
  </r>
  <r>
    <x v="4"/>
    <x v="41"/>
    <x v="37"/>
    <x v="5"/>
    <n v="0.21567843"/>
  </r>
  <r>
    <x v="4"/>
    <x v="42"/>
    <x v="37"/>
    <x v="5"/>
    <n v="0.21520948600000001"/>
  </r>
  <r>
    <x v="4"/>
    <x v="43"/>
    <x v="37"/>
    <x v="5"/>
    <n v="0.21472702299999999"/>
  </r>
  <r>
    <x v="4"/>
    <x v="44"/>
    <x v="37"/>
    <x v="5"/>
    <n v="0.21423103900000001"/>
  </r>
  <r>
    <x v="4"/>
    <x v="45"/>
    <x v="37"/>
    <x v="5"/>
    <n v="0.21371746"/>
  </r>
  <r>
    <x v="4"/>
    <x v="46"/>
    <x v="37"/>
    <x v="5"/>
    <n v="0.213194418"/>
  </r>
  <r>
    <x v="4"/>
    <x v="47"/>
    <x v="37"/>
    <x v="5"/>
    <n v="0.21265785600000001"/>
  </r>
  <r>
    <x v="4"/>
    <x v="48"/>
    <x v="37"/>
    <x v="5"/>
    <n v="0.212107774"/>
  </r>
  <r>
    <x v="4"/>
    <x v="49"/>
    <x v="37"/>
    <x v="5"/>
    <n v="0.21154002199999999"/>
  </r>
  <r>
    <x v="4"/>
    <x v="50"/>
    <x v="37"/>
    <x v="5"/>
    <n v="0.21096288199999999"/>
  </r>
  <r>
    <x v="4"/>
    <x v="51"/>
    <x v="37"/>
    <x v="5"/>
    <n v="0.207702636"/>
  </r>
  <r>
    <x v="4"/>
    <x v="52"/>
    <x v="37"/>
    <x v="5"/>
    <n v="0.20440525000000001"/>
  </r>
  <r>
    <x v="4"/>
    <x v="53"/>
    <x v="37"/>
    <x v="5"/>
    <n v="0.20105912200000001"/>
  </r>
  <r>
    <x v="4"/>
    <x v="54"/>
    <x v="37"/>
    <x v="5"/>
    <n v="0.19768740600000001"/>
  </r>
  <r>
    <x v="4"/>
    <x v="55"/>
    <x v="37"/>
    <x v="5"/>
    <n v="0.19427854999999999"/>
  </r>
  <r>
    <x v="4"/>
    <x v="56"/>
    <x v="37"/>
    <x v="5"/>
    <n v="0.19083255499999999"/>
  </r>
  <r>
    <x v="4"/>
    <x v="57"/>
    <x v="37"/>
    <x v="5"/>
    <n v="0.18733761400000001"/>
  </r>
  <r>
    <x v="4"/>
    <x v="58"/>
    <x v="37"/>
    <x v="5"/>
    <n v="0.183817288"/>
  </r>
  <r>
    <x v="4"/>
    <x v="59"/>
    <x v="37"/>
    <x v="5"/>
    <n v="0.18025982199999999"/>
  </r>
  <r>
    <x v="4"/>
    <x v="60"/>
    <x v="37"/>
    <x v="5"/>
    <n v="0.17666521700000001"/>
  </r>
  <r>
    <x v="4"/>
    <x v="61"/>
    <x v="37"/>
    <x v="5"/>
    <n v="0.174352061"/>
  </r>
  <r>
    <x v="4"/>
    <x v="62"/>
    <x v="37"/>
    <x v="5"/>
    <n v="0.17202134599999999"/>
  </r>
  <r>
    <x v="4"/>
    <x v="63"/>
    <x v="37"/>
    <x v="5"/>
    <n v="0.16966473600000001"/>
  </r>
  <r>
    <x v="4"/>
    <x v="64"/>
    <x v="37"/>
    <x v="5"/>
    <n v="0.16728222800000001"/>
  </r>
  <r>
    <x v="4"/>
    <x v="65"/>
    <x v="37"/>
    <x v="5"/>
    <n v="0.16486530899999999"/>
  </r>
  <r>
    <x v="4"/>
    <x v="66"/>
    <x v="37"/>
    <x v="5"/>
    <n v="0.16243097300000001"/>
  </r>
  <r>
    <x v="4"/>
    <x v="67"/>
    <x v="37"/>
    <x v="5"/>
    <n v="0.159970741"/>
  </r>
  <r>
    <x v="4"/>
    <x v="68"/>
    <x v="37"/>
    <x v="5"/>
    <n v="0.157484612"/>
  </r>
  <r>
    <x v="4"/>
    <x v="69"/>
    <x v="37"/>
    <x v="5"/>
    <n v="0.154963929"/>
  </r>
  <r>
    <x v="4"/>
    <x v="70"/>
    <x v="37"/>
    <x v="5"/>
    <n v="0.15242597099999999"/>
  </r>
  <r>
    <x v="4"/>
    <x v="71"/>
    <x v="37"/>
    <x v="5"/>
    <n v="0.14722906899999999"/>
  </r>
  <r>
    <x v="4"/>
    <x v="72"/>
    <x v="37"/>
    <x v="5"/>
    <n v="0.14198486799999999"/>
  </r>
  <r>
    <x v="4"/>
    <x v="73"/>
    <x v="37"/>
    <x v="5"/>
    <n v="0.136677295"/>
  </r>
  <r>
    <x v="4"/>
    <x v="74"/>
    <x v="37"/>
    <x v="5"/>
    <n v="0.13133843000000001"/>
  </r>
  <r>
    <x v="4"/>
    <x v="75"/>
    <x v="37"/>
    <x v="5"/>
    <n v="0.12595226600000001"/>
  </r>
  <r>
    <x v="4"/>
    <x v="76"/>
    <x v="37"/>
    <x v="5"/>
    <n v="0.12051880199999999"/>
  </r>
  <r>
    <x v="4"/>
    <x v="77"/>
    <x v="37"/>
    <x v="5"/>
    <n v="0.115021708"/>
  </r>
  <r>
    <x v="4"/>
    <x v="78"/>
    <x v="37"/>
    <x v="5"/>
    <n v="0.10949358100000001"/>
  </r>
  <r>
    <x v="4"/>
    <x v="79"/>
    <x v="37"/>
    <x v="5"/>
    <n v="0.103918155"/>
  </r>
  <r>
    <x v="4"/>
    <x v="80"/>
    <x v="37"/>
    <x v="5"/>
    <n v="9.8295429000000004E-2"/>
  </r>
  <r>
    <x v="4"/>
    <x v="81"/>
    <x v="37"/>
    <x v="5"/>
    <n v="9.7558290000000006E-2"/>
  </r>
  <r>
    <x v="4"/>
    <x v="82"/>
    <x v="37"/>
    <x v="5"/>
    <n v="9.6815462000000005E-2"/>
  </r>
  <r>
    <x v="4"/>
    <x v="83"/>
    <x v="37"/>
    <x v="5"/>
    <n v="9.6063889E-2"/>
  </r>
  <r>
    <x v="4"/>
    <x v="84"/>
    <x v="37"/>
    <x v="5"/>
    <n v="9.5303572000000003E-2"/>
  </r>
  <r>
    <x v="4"/>
    <x v="85"/>
    <x v="37"/>
    <x v="5"/>
    <n v="9.4531396000000004E-2"/>
  </r>
  <r>
    <x v="4"/>
    <x v="86"/>
    <x v="37"/>
    <x v="5"/>
    <n v="9.3753579000000004E-2"/>
  </r>
  <r>
    <x v="4"/>
    <x v="87"/>
    <x v="37"/>
    <x v="5"/>
    <n v="9.2967016999999999E-2"/>
  </r>
  <r>
    <x v="4"/>
    <x v="88"/>
    <x v="37"/>
    <x v="5"/>
    <n v="9.2171712000000003E-2"/>
  </r>
  <r>
    <x v="4"/>
    <x v="89"/>
    <x v="37"/>
    <x v="5"/>
    <n v="9.1364499000000002E-2"/>
  </r>
  <r>
    <x v="4"/>
    <x v="90"/>
    <x v="37"/>
    <x v="5"/>
    <n v="9.0551692000000003E-2"/>
  </r>
  <r>
    <x v="4"/>
    <x v="91"/>
    <x v="37"/>
    <x v="5"/>
    <n v="9.0356329999999999E-2"/>
  </r>
  <r>
    <x v="4"/>
    <x v="92"/>
    <x v="37"/>
    <x v="5"/>
    <n v="9.0156930999999996E-2"/>
  </r>
  <r>
    <x v="4"/>
    <x v="93"/>
    <x v="37"/>
    <x v="5"/>
    <n v="8.9952012999999997E-2"/>
  </r>
  <r>
    <x v="4"/>
    <x v="94"/>
    <x v="37"/>
    <x v="5"/>
    <n v="8.9744534000000001E-2"/>
  </r>
  <r>
    <x v="4"/>
    <x v="95"/>
    <x v="37"/>
    <x v="5"/>
    <n v="8.9533019000000005E-2"/>
  </r>
  <r>
    <x v="4"/>
    <x v="96"/>
    <x v="37"/>
    <x v="5"/>
    <n v="8.9317465999999998E-2"/>
  </r>
  <r>
    <x v="4"/>
    <x v="97"/>
    <x v="37"/>
    <x v="5"/>
    <n v="8.9096373000000006E-2"/>
  </r>
  <r>
    <x v="4"/>
    <x v="98"/>
    <x v="37"/>
    <x v="5"/>
    <n v="8.8872741000000005E-2"/>
  </r>
  <r>
    <x v="4"/>
    <x v="99"/>
    <x v="37"/>
    <x v="5"/>
    <n v="8.8645072000000005E-2"/>
  </r>
  <r>
    <x v="4"/>
    <x v="100"/>
    <x v="37"/>
    <x v="5"/>
    <n v="8.8413367000000007E-2"/>
  </r>
  <r>
    <x v="5"/>
    <x v="0"/>
    <x v="37"/>
    <x v="5"/>
    <n v="0.67290669400000003"/>
  </r>
  <r>
    <x v="5"/>
    <x v="1"/>
    <x v="37"/>
    <x v="5"/>
    <n v="0.42408732999999998"/>
  </r>
  <r>
    <x v="5"/>
    <x v="2"/>
    <x v="37"/>
    <x v="5"/>
    <n v="0.38846737100000001"/>
  </r>
  <r>
    <x v="5"/>
    <x v="3"/>
    <x v="37"/>
    <x v="5"/>
    <n v="0.30860020199999999"/>
  </r>
  <r>
    <x v="5"/>
    <x v="4"/>
    <x v="37"/>
    <x v="5"/>
    <n v="0.33432373700000001"/>
  </r>
  <r>
    <x v="5"/>
    <x v="5"/>
    <x v="37"/>
    <x v="5"/>
    <n v="0.266199409"/>
  </r>
  <r>
    <x v="5"/>
    <x v="6"/>
    <x v="37"/>
    <x v="5"/>
    <n v="0.242865727"/>
  </r>
  <r>
    <x v="5"/>
    <x v="7"/>
    <x v="37"/>
    <x v="5"/>
    <n v="0.260708302"/>
  </r>
  <r>
    <x v="5"/>
    <x v="8"/>
    <x v="37"/>
    <x v="5"/>
    <n v="0.19678785900000001"/>
  </r>
  <r>
    <x v="5"/>
    <x v="9"/>
    <x v="37"/>
    <x v="5"/>
    <n v="0.12195847899999999"/>
  </r>
  <r>
    <x v="5"/>
    <x v="10"/>
    <x v="37"/>
    <x v="5"/>
    <n v="0.11163677599999999"/>
  </r>
  <r>
    <x v="5"/>
    <x v="11"/>
    <x v="37"/>
    <x v="5"/>
    <n v="0.105797738"/>
  </r>
  <r>
    <x v="5"/>
    <x v="12"/>
    <x v="37"/>
    <x v="5"/>
    <n v="0.106996462"/>
  </r>
  <r>
    <x v="5"/>
    <x v="13"/>
    <x v="37"/>
    <x v="5"/>
    <n v="0.115379142"/>
  </r>
  <r>
    <x v="5"/>
    <x v="14"/>
    <x v="37"/>
    <x v="5"/>
    <n v="0.15181233"/>
  </r>
  <r>
    <x v="5"/>
    <x v="15"/>
    <x v="37"/>
    <x v="5"/>
    <n v="0.16821291999999999"/>
  </r>
  <r>
    <x v="5"/>
    <x v="16"/>
    <x v="37"/>
    <x v="5"/>
    <n v="0.17650517900000001"/>
  </r>
  <r>
    <x v="5"/>
    <x v="17"/>
    <x v="37"/>
    <x v="5"/>
    <n v="0.179579025"/>
  </r>
  <r>
    <x v="5"/>
    <x v="18"/>
    <x v="37"/>
    <x v="5"/>
    <n v="0.17954551899999999"/>
  </r>
  <r>
    <x v="5"/>
    <x v="19"/>
    <x v="37"/>
    <x v="5"/>
    <n v="0.191406252"/>
  </r>
  <r>
    <x v="5"/>
    <x v="20"/>
    <x v="37"/>
    <x v="5"/>
    <n v="0.19933353500000001"/>
  </r>
  <r>
    <x v="5"/>
    <x v="21"/>
    <x v="37"/>
    <x v="5"/>
    <n v="0.20906185599999999"/>
  </r>
  <r>
    <x v="5"/>
    <x v="22"/>
    <x v="37"/>
    <x v="5"/>
    <n v="0.21023695000000001"/>
  </r>
  <r>
    <x v="5"/>
    <x v="23"/>
    <x v="37"/>
    <x v="5"/>
    <n v="0.21023695000000001"/>
  </r>
  <r>
    <x v="5"/>
    <x v="24"/>
    <x v="37"/>
    <x v="5"/>
    <n v="0.21023695000000001"/>
  </r>
  <r>
    <x v="5"/>
    <x v="25"/>
    <x v="37"/>
    <x v="5"/>
    <n v="0.21023695000000001"/>
  </r>
  <r>
    <x v="5"/>
    <x v="26"/>
    <x v="37"/>
    <x v="5"/>
    <n v="0.211003893"/>
  </r>
  <r>
    <x v="5"/>
    <x v="27"/>
    <x v="37"/>
    <x v="5"/>
    <n v="0.21215326039999999"/>
  </r>
  <r>
    <x v="5"/>
    <x v="28"/>
    <x v="37"/>
    <x v="5"/>
    <n v="0.21368440659999999"/>
  </r>
  <r>
    <x v="5"/>
    <x v="29"/>
    <x v="37"/>
    <x v="5"/>
    <n v="0.2155964444"/>
  </r>
  <r>
    <x v="5"/>
    <x v="30"/>
    <x v="37"/>
    <x v="5"/>
    <n v="0.217889149"/>
  </r>
  <r>
    <x v="5"/>
    <x v="31"/>
    <x v="37"/>
    <x v="5"/>
    <n v="0.21776646899999999"/>
  </r>
  <r>
    <x v="5"/>
    <x v="32"/>
    <x v="37"/>
    <x v="5"/>
    <n v="0.21763228400000001"/>
  </r>
  <r>
    <x v="5"/>
    <x v="33"/>
    <x v="37"/>
    <x v="5"/>
    <n v="0.21748331500000001"/>
  </r>
  <r>
    <x v="5"/>
    <x v="34"/>
    <x v="37"/>
    <x v="5"/>
    <n v="0.21732610299999999"/>
  </r>
  <r>
    <x v="5"/>
    <x v="35"/>
    <x v="37"/>
    <x v="5"/>
    <n v="0.21715738700000001"/>
  </r>
  <r>
    <x v="5"/>
    <x v="36"/>
    <x v="37"/>
    <x v="5"/>
    <n v="0.216977165"/>
  </r>
  <r>
    <x v="5"/>
    <x v="37"/>
    <x v="37"/>
    <x v="5"/>
    <n v="0.21678209600000001"/>
  </r>
  <r>
    <x v="5"/>
    <x v="38"/>
    <x v="37"/>
    <x v="5"/>
    <n v="0.21657884799999999"/>
  </r>
  <r>
    <x v="5"/>
    <x v="39"/>
    <x v="37"/>
    <x v="5"/>
    <n v="0.21636409500000001"/>
  </r>
  <r>
    <x v="5"/>
    <x v="40"/>
    <x v="37"/>
    <x v="5"/>
    <n v="0.216137836"/>
  </r>
  <r>
    <x v="5"/>
    <x v="41"/>
    <x v="37"/>
    <x v="5"/>
    <n v="0.21567843"/>
  </r>
  <r>
    <x v="5"/>
    <x v="42"/>
    <x v="37"/>
    <x v="5"/>
    <n v="0.21520948600000001"/>
  </r>
  <r>
    <x v="5"/>
    <x v="43"/>
    <x v="37"/>
    <x v="5"/>
    <n v="0.21472702299999999"/>
  </r>
  <r>
    <x v="5"/>
    <x v="44"/>
    <x v="37"/>
    <x v="5"/>
    <n v="0.21423103900000001"/>
  </r>
  <r>
    <x v="5"/>
    <x v="45"/>
    <x v="37"/>
    <x v="5"/>
    <n v="0.21371746"/>
  </r>
  <r>
    <x v="5"/>
    <x v="46"/>
    <x v="37"/>
    <x v="5"/>
    <n v="0.213194418"/>
  </r>
  <r>
    <x v="5"/>
    <x v="47"/>
    <x v="37"/>
    <x v="5"/>
    <n v="0.21265785600000001"/>
  </r>
  <r>
    <x v="5"/>
    <x v="48"/>
    <x v="37"/>
    <x v="5"/>
    <n v="0.212107774"/>
  </r>
  <r>
    <x v="5"/>
    <x v="49"/>
    <x v="37"/>
    <x v="5"/>
    <n v="0.21154002199999999"/>
  </r>
  <r>
    <x v="5"/>
    <x v="50"/>
    <x v="37"/>
    <x v="5"/>
    <n v="0.21096288199999999"/>
  </r>
  <r>
    <x v="5"/>
    <x v="51"/>
    <x v="37"/>
    <x v="5"/>
    <n v="0.207702636"/>
  </r>
  <r>
    <x v="5"/>
    <x v="52"/>
    <x v="37"/>
    <x v="5"/>
    <n v="0.20440525000000001"/>
  </r>
  <r>
    <x v="5"/>
    <x v="53"/>
    <x v="37"/>
    <x v="5"/>
    <n v="0.20105912200000001"/>
  </r>
  <r>
    <x v="5"/>
    <x v="54"/>
    <x v="37"/>
    <x v="5"/>
    <n v="0.19768740600000001"/>
  </r>
  <r>
    <x v="5"/>
    <x v="55"/>
    <x v="37"/>
    <x v="5"/>
    <n v="0.19427854999999999"/>
  </r>
  <r>
    <x v="5"/>
    <x v="56"/>
    <x v="37"/>
    <x v="5"/>
    <n v="0.19083255499999999"/>
  </r>
  <r>
    <x v="5"/>
    <x v="57"/>
    <x v="37"/>
    <x v="5"/>
    <n v="0.18733761400000001"/>
  </r>
  <r>
    <x v="5"/>
    <x v="58"/>
    <x v="37"/>
    <x v="5"/>
    <n v="0.183817288"/>
  </r>
  <r>
    <x v="5"/>
    <x v="59"/>
    <x v="37"/>
    <x v="5"/>
    <n v="0.18025982199999999"/>
  </r>
  <r>
    <x v="5"/>
    <x v="60"/>
    <x v="37"/>
    <x v="5"/>
    <n v="0.17666521700000001"/>
  </r>
  <r>
    <x v="5"/>
    <x v="61"/>
    <x v="37"/>
    <x v="5"/>
    <n v="0.174352061"/>
  </r>
  <r>
    <x v="5"/>
    <x v="62"/>
    <x v="37"/>
    <x v="5"/>
    <n v="0.17202134599999999"/>
  </r>
  <r>
    <x v="5"/>
    <x v="63"/>
    <x v="37"/>
    <x v="5"/>
    <n v="0.16966473600000001"/>
  </r>
  <r>
    <x v="5"/>
    <x v="64"/>
    <x v="37"/>
    <x v="5"/>
    <n v="0.16728222800000001"/>
  </r>
  <r>
    <x v="5"/>
    <x v="65"/>
    <x v="37"/>
    <x v="5"/>
    <n v="0.16486530899999999"/>
  </r>
  <r>
    <x v="5"/>
    <x v="66"/>
    <x v="37"/>
    <x v="5"/>
    <n v="0.16243097300000001"/>
  </r>
  <r>
    <x v="5"/>
    <x v="67"/>
    <x v="37"/>
    <x v="5"/>
    <n v="0.159970741"/>
  </r>
  <r>
    <x v="5"/>
    <x v="68"/>
    <x v="37"/>
    <x v="5"/>
    <n v="0.157484612"/>
  </r>
  <r>
    <x v="5"/>
    <x v="69"/>
    <x v="37"/>
    <x v="5"/>
    <n v="0.154963929"/>
  </r>
  <r>
    <x v="5"/>
    <x v="70"/>
    <x v="37"/>
    <x v="5"/>
    <n v="0.15242597099999999"/>
  </r>
  <r>
    <x v="5"/>
    <x v="71"/>
    <x v="37"/>
    <x v="5"/>
    <n v="0.14722906899999999"/>
  </r>
  <r>
    <x v="5"/>
    <x v="72"/>
    <x v="37"/>
    <x v="5"/>
    <n v="0.14198486799999999"/>
  </r>
  <r>
    <x v="5"/>
    <x v="73"/>
    <x v="37"/>
    <x v="5"/>
    <n v="0.136677295"/>
  </r>
  <r>
    <x v="5"/>
    <x v="74"/>
    <x v="37"/>
    <x v="5"/>
    <n v="0.13133843000000001"/>
  </r>
  <r>
    <x v="5"/>
    <x v="75"/>
    <x v="37"/>
    <x v="5"/>
    <n v="0.12595226600000001"/>
  </r>
  <r>
    <x v="5"/>
    <x v="76"/>
    <x v="37"/>
    <x v="5"/>
    <n v="0.12051880199999999"/>
  </r>
  <r>
    <x v="5"/>
    <x v="77"/>
    <x v="37"/>
    <x v="5"/>
    <n v="0.115021708"/>
  </r>
  <r>
    <x v="5"/>
    <x v="78"/>
    <x v="37"/>
    <x v="5"/>
    <n v="0.10949358100000001"/>
  </r>
  <r>
    <x v="5"/>
    <x v="79"/>
    <x v="37"/>
    <x v="5"/>
    <n v="0.103918155"/>
  </r>
  <r>
    <x v="5"/>
    <x v="80"/>
    <x v="37"/>
    <x v="5"/>
    <n v="9.8295429000000004E-2"/>
  </r>
  <r>
    <x v="5"/>
    <x v="81"/>
    <x v="37"/>
    <x v="5"/>
    <n v="9.7558290000000006E-2"/>
  </r>
  <r>
    <x v="5"/>
    <x v="82"/>
    <x v="37"/>
    <x v="5"/>
    <n v="9.6815462000000005E-2"/>
  </r>
  <r>
    <x v="5"/>
    <x v="83"/>
    <x v="37"/>
    <x v="5"/>
    <n v="9.6063889E-2"/>
  </r>
  <r>
    <x v="5"/>
    <x v="84"/>
    <x v="37"/>
    <x v="5"/>
    <n v="9.5303572000000003E-2"/>
  </r>
  <r>
    <x v="5"/>
    <x v="85"/>
    <x v="37"/>
    <x v="5"/>
    <n v="9.4531396000000004E-2"/>
  </r>
  <r>
    <x v="5"/>
    <x v="86"/>
    <x v="37"/>
    <x v="5"/>
    <n v="9.3753579000000004E-2"/>
  </r>
  <r>
    <x v="5"/>
    <x v="87"/>
    <x v="37"/>
    <x v="5"/>
    <n v="9.2967016999999999E-2"/>
  </r>
  <r>
    <x v="5"/>
    <x v="88"/>
    <x v="37"/>
    <x v="5"/>
    <n v="9.2171712000000003E-2"/>
  </r>
  <r>
    <x v="5"/>
    <x v="89"/>
    <x v="37"/>
    <x v="5"/>
    <n v="9.1364499000000002E-2"/>
  </r>
  <r>
    <x v="5"/>
    <x v="90"/>
    <x v="37"/>
    <x v="5"/>
    <n v="9.0551692000000003E-2"/>
  </r>
  <r>
    <x v="5"/>
    <x v="91"/>
    <x v="37"/>
    <x v="5"/>
    <n v="9.0356329999999999E-2"/>
  </r>
  <r>
    <x v="5"/>
    <x v="92"/>
    <x v="37"/>
    <x v="5"/>
    <n v="9.0156930999999996E-2"/>
  </r>
  <r>
    <x v="5"/>
    <x v="93"/>
    <x v="37"/>
    <x v="5"/>
    <n v="8.9952012999999997E-2"/>
  </r>
  <r>
    <x v="5"/>
    <x v="94"/>
    <x v="37"/>
    <x v="5"/>
    <n v="8.9744534000000001E-2"/>
  </r>
  <r>
    <x v="5"/>
    <x v="95"/>
    <x v="37"/>
    <x v="5"/>
    <n v="8.9533019000000005E-2"/>
  </r>
  <r>
    <x v="5"/>
    <x v="96"/>
    <x v="37"/>
    <x v="5"/>
    <n v="8.9317465999999998E-2"/>
  </r>
  <r>
    <x v="5"/>
    <x v="97"/>
    <x v="37"/>
    <x v="5"/>
    <n v="8.9096373000000006E-2"/>
  </r>
  <r>
    <x v="5"/>
    <x v="98"/>
    <x v="37"/>
    <x v="5"/>
    <n v="8.8872741000000005E-2"/>
  </r>
  <r>
    <x v="5"/>
    <x v="99"/>
    <x v="37"/>
    <x v="5"/>
    <n v="8.8645072000000005E-2"/>
  </r>
  <r>
    <x v="5"/>
    <x v="100"/>
    <x v="37"/>
    <x v="5"/>
    <n v="8.8413367000000007E-2"/>
  </r>
  <r>
    <x v="6"/>
    <x v="0"/>
    <x v="37"/>
    <x v="5"/>
    <n v="0.67290669400000003"/>
  </r>
  <r>
    <x v="6"/>
    <x v="1"/>
    <x v="37"/>
    <x v="5"/>
    <n v="0.42408732999999998"/>
  </r>
  <r>
    <x v="6"/>
    <x v="2"/>
    <x v="37"/>
    <x v="5"/>
    <n v="0.38846737100000001"/>
  </r>
  <r>
    <x v="6"/>
    <x v="3"/>
    <x v="37"/>
    <x v="5"/>
    <n v="0.30860020199999999"/>
  </r>
  <r>
    <x v="6"/>
    <x v="4"/>
    <x v="37"/>
    <x v="5"/>
    <n v="0.33432373700000001"/>
  </r>
  <r>
    <x v="6"/>
    <x v="5"/>
    <x v="37"/>
    <x v="5"/>
    <n v="0.266199409"/>
  </r>
  <r>
    <x v="6"/>
    <x v="6"/>
    <x v="37"/>
    <x v="5"/>
    <n v="0.242865727"/>
  </r>
  <r>
    <x v="6"/>
    <x v="7"/>
    <x v="37"/>
    <x v="5"/>
    <n v="0.260708302"/>
  </r>
  <r>
    <x v="6"/>
    <x v="8"/>
    <x v="37"/>
    <x v="5"/>
    <n v="0.19678785900000001"/>
  </r>
  <r>
    <x v="6"/>
    <x v="9"/>
    <x v="37"/>
    <x v="5"/>
    <n v="0.12195847899999999"/>
  </r>
  <r>
    <x v="6"/>
    <x v="10"/>
    <x v="37"/>
    <x v="5"/>
    <n v="0.11163677599999999"/>
  </r>
  <r>
    <x v="6"/>
    <x v="11"/>
    <x v="37"/>
    <x v="5"/>
    <n v="0.105797738"/>
  </r>
  <r>
    <x v="6"/>
    <x v="12"/>
    <x v="37"/>
    <x v="5"/>
    <n v="0.106996462"/>
  </r>
  <r>
    <x v="6"/>
    <x v="13"/>
    <x v="37"/>
    <x v="5"/>
    <n v="0.115379142"/>
  </r>
  <r>
    <x v="6"/>
    <x v="14"/>
    <x v="37"/>
    <x v="5"/>
    <n v="0.15181233"/>
  </r>
  <r>
    <x v="6"/>
    <x v="15"/>
    <x v="37"/>
    <x v="5"/>
    <n v="0.16821291999999999"/>
  </r>
  <r>
    <x v="6"/>
    <x v="16"/>
    <x v="37"/>
    <x v="5"/>
    <n v="0.17650517900000001"/>
  </r>
  <r>
    <x v="6"/>
    <x v="17"/>
    <x v="37"/>
    <x v="5"/>
    <n v="0.179579025"/>
  </r>
  <r>
    <x v="6"/>
    <x v="18"/>
    <x v="37"/>
    <x v="5"/>
    <n v="0.17954551899999999"/>
  </r>
  <r>
    <x v="6"/>
    <x v="19"/>
    <x v="37"/>
    <x v="5"/>
    <n v="0.191406252"/>
  </r>
  <r>
    <x v="6"/>
    <x v="20"/>
    <x v="37"/>
    <x v="5"/>
    <n v="0.19933353500000001"/>
  </r>
  <r>
    <x v="6"/>
    <x v="21"/>
    <x v="37"/>
    <x v="5"/>
    <n v="0.20906185599999999"/>
  </r>
  <r>
    <x v="6"/>
    <x v="22"/>
    <x v="37"/>
    <x v="5"/>
    <n v="0.21023695000000001"/>
  </r>
  <r>
    <x v="6"/>
    <x v="23"/>
    <x v="37"/>
    <x v="5"/>
    <n v="0.21023695000000001"/>
  </r>
  <r>
    <x v="6"/>
    <x v="24"/>
    <x v="37"/>
    <x v="5"/>
    <n v="0.21023695000000001"/>
  </r>
  <r>
    <x v="6"/>
    <x v="25"/>
    <x v="37"/>
    <x v="5"/>
    <n v="0.21023695000000001"/>
  </r>
  <r>
    <x v="6"/>
    <x v="26"/>
    <x v="37"/>
    <x v="5"/>
    <n v="0.19569846539999999"/>
  </r>
  <r>
    <x v="6"/>
    <x v="27"/>
    <x v="37"/>
    <x v="5"/>
    <n v="0.173672778"/>
  </r>
  <r>
    <x v="6"/>
    <x v="28"/>
    <x v="37"/>
    <x v="5"/>
    <n v="0.1440259954"/>
  </r>
  <r>
    <x v="6"/>
    <x v="29"/>
    <x v="37"/>
    <x v="5"/>
    <n v="0.1065809772"/>
  </r>
  <r>
    <x v="6"/>
    <x v="30"/>
    <x v="37"/>
    <x v="5"/>
    <n v="6.1279212E-2"/>
  </r>
  <r>
    <x v="6"/>
    <x v="31"/>
    <x v="37"/>
    <x v="5"/>
    <n v="5.9246839000000003E-2"/>
  </r>
  <r>
    <x v="6"/>
    <x v="32"/>
    <x v="37"/>
    <x v="5"/>
    <n v="5.7187885000000001E-2"/>
  </r>
  <r>
    <x v="6"/>
    <x v="33"/>
    <x v="37"/>
    <x v="5"/>
    <n v="5.5095766999999997E-2"/>
  </r>
  <r>
    <x v="6"/>
    <x v="34"/>
    <x v="37"/>
    <x v="5"/>
    <n v="5.2983616999999997E-2"/>
  </r>
  <r>
    <x v="6"/>
    <x v="35"/>
    <x v="37"/>
    <x v="5"/>
    <n v="5.0844886999999998E-2"/>
  </r>
  <r>
    <x v="6"/>
    <x v="36"/>
    <x v="37"/>
    <x v="5"/>
    <n v="4.8679577000000002E-2"/>
  </r>
  <r>
    <x v="6"/>
    <x v="37"/>
    <x v="37"/>
    <x v="5"/>
    <n v="4.6480957000000003E-2"/>
  </r>
  <r>
    <x v="6"/>
    <x v="38"/>
    <x v="37"/>
    <x v="5"/>
    <n v="4.4262450000000002E-2"/>
  </r>
  <r>
    <x v="6"/>
    <x v="39"/>
    <x v="37"/>
    <x v="5"/>
    <n v="4.2017364000000001E-2"/>
  </r>
  <r>
    <x v="6"/>
    <x v="40"/>
    <x v="37"/>
    <x v="5"/>
    <n v="3.9745697000000003E-2"/>
  </r>
  <r>
    <x v="6"/>
    <x v="41"/>
    <x v="37"/>
    <x v="5"/>
    <n v="3.8303101999999999E-2"/>
  </r>
  <r>
    <x v="6"/>
    <x v="42"/>
    <x v="37"/>
    <x v="5"/>
    <n v="3.6847533000000002E-2"/>
  </r>
  <r>
    <x v="6"/>
    <x v="43"/>
    <x v="37"/>
    <x v="5"/>
    <n v="3.5374493E-2"/>
  </r>
  <r>
    <x v="6"/>
    <x v="44"/>
    <x v="37"/>
    <x v="5"/>
    <n v="3.3883982999999999E-2"/>
  </r>
  <r>
    <x v="6"/>
    <x v="45"/>
    <x v="37"/>
    <x v="5"/>
    <n v="3.2371386000000002E-2"/>
  </r>
  <r>
    <x v="6"/>
    <x v="46"/>
    <x v="37"/>
    <x v="5"/>
    <n v="3.0845911E-2"/>
  </r>
  <r>
    <x v="6"/>
    <x v="47"/>
    <x v="37"/>
    <x v="5"/>
    <n v="2.9302965E-2"/>
  </r>
  <r>
    <x v="6"/>
    <x v="48"/>
    <x v="37"/>
    <x v="5"/>
    <n v="2.7742548999999998E-2"/>
  </r>
  <r>
    <x v="6"/>
    <x v="49"/>
    <x v="37"/>
    <x v="5"/>
    <n v="2.6159950000000001E-2"/>
  </r>
  <r>
    <x v="6"/>
    <x v="50"/>
    <x v="37"/>
    <x v="5"/>
    <n v="2.4564569000000001E-2"/>
  </r>
  <r>
    <x v="6"/>
    <x v="51"/>
    <x v="37"/>
    <x v="5"/>
    <n v="2.3725079E-2"/>
  </r>
  <r>
    <x v="6"/>
    <x v="52"/>
    <x v="37"/>
    <x v="5"/>
    <n v="2.2875896999999999E-2"/>
  </r>
  <r>
    <x v="6"/>
    <x v="53"/>
    <x v="37"/>
    <x v="5"/>
    <n v="2.2014356999999998E-2"/>
  </r>
  <r>
    <x v="6"/>
    <x v="54"/>
    <x v="37"/>
    <x v="5"/>
    <n v="2.1145777000000001E-2"/>
  </r>
  <r>
    <x v="6"/>
    <x v="55"/>
    <x v="37"/>
    <x v="5"/>
    <n v="2.0267505000000002E-2"/>
  </r>
  <r>
    <x v="6"/>
    <x v="56"/>
    <x v="37"/>
    <x v="5"/>
    <n v="1.9379541E-2"/>
  </r>
  <r>
    <x v="6"/>
    <x v="57"/>
    <x v="37"/>
    <x v="5"/>
    <n v="1.8479164999999999E-2"/>
  </r>
  <r>
    <x v="6"/>
    <x v="58"/>
    <x v="37"/>
    <x v="5"/>
    <n v="1.7571804E-2"/>
  </r>
  <r>
    <x v="6"/>
    <x v="59"/>
    <x v="37"/>
    <x v="5"/>
    <n v="1.6654749999999999E-2"/>
  </r>
  <r>
    <x v="6"/>
    <x v="60"/>
    <x v="37"/>
    <x v="5"/>
    <n v="1.5728004E-2"/>
  </r>
  <r>
    <x v="6"/>
    <x v="61"/>
    <x v="37"/>
    <x v="5"/>
    <n v="1.5250254E-2"/>
  </r>
  <r>
    <x v="6"/>
    <x v="62"/>
    <x v="37"/>
    <x v="5"/>
    <n v="1.4768724E-2"/>
  </r>
  <r>
    <x v="6"/>
    <x v="63"/>
    <x v="37"/>
    <x v="5"/>
    <n v="1.4281907999999999E-2"/>
  </r>
  <r>
    <x v="6"/>
    <x v="64"/>
    <x v="37"/>
    <x v="5"/>
    <n v="1.3789808000000001E-2"/>
  </r>
  <r>
    <x v="6"/>
    <x v="65"/>
    <x v="37"/>
    <x v="5"/>
    <n v="1.3290880999999999E-2"/>
  </r>
  <r>
    <x v="6"/>
    <x v="66"/>
    <x v="37"/>
    <x v="5"/>
    <n v="1.2788202E-2"/>
  </r>
  <r>
    <x v="6"/>
    <x v="67"/>
    <x v="37"/>
    <x v="5"/>
    <n v="1.2280239E-2"/>
  </r>
  <r>
    <x v="6"/>
    <x v="68"/>
    <x v="37"/>
    <x v="5"/>
    <n v="1.176699E-2"/>
  </r>
  <r>
    <x v="6"/>
    <x v="69"/>
    <x v="37"/>
    <x v="5"/>
    <n v="1.1246885999999999E-2"/>
  </r>
  <r>
    <x v="6"/>
    <x v="70"/>
    <x v="37"/>
    <x v="5"/>
    <n v="1.072306E-2"/>
  </r>
  <r>
    <x v="6"/>
    <x v="71"/>
    <x v="37"/>
    <x v="5"/>
    <n v="1.0434828E-2"/>
  </r>
  <r>
    <x v="6"/>
    <x v="72"/>
    <x v="37"/>
    <x v="5"/>
    <n v="1.0143513E-2"/>
  </r>
  <r>
    <x v="6"/>
    <x v="73"/>
    <x v="37"/>
    <x v="5"/>
    <n v="9.8481799999999998E-3"/>
  </r>
  <r>
    <x v="6"/>
    <x v="74"/>
    <x v="37"/>
    <x v="5"/>
    <n v="9.5506930000000007E-3"/>
  </r>
  <r>
    <x v="6"/>
    <x v="75"/>
    <x v="37"/>
    <x v="5"/>
    <n v="9.250121E-3"/>
  </r>
  <r>
    <x v="6"/>
    <x v="76"/>
    <x v="37"/>
    <x v="5"/>
    <n v="8.9464660000000001E-3"/>
  </r>
  <r>
    <x v="6"/>
    <x v="77"/>
    <x v="37"/>
    <x v="5"/>
    <n v="8.6387770000000003E-3"/>
  </r>
  <r>
    <x v="6"/>
    <x v="78"/>
    <x v="37"/>
    <x v="5"/>
    <n v="8.3289499999999999E-3"/>
  </r>
  <r>
    <x v="6"/>
    <x v="79"/>
    <x v="37"/>
    <x v="5"/>
    <n v="8.0160390000000008E-3"/>
  </r>
  <r>
    <x v="6"/>
    <x v="80"/>
    <x v="37"/>
    <x v="5"/>
    <n v="7.7000439999999996E-3"/>
  </r>
  <r>
    <x v="6"/>
    <x v="81"/>
    <x v="37"/>
    <x v="5"/>
    <n v="7.4306299999999997E-3"/>
  </r>
  <r>
    <x v="6"/>
    <x v="82"/>
    <x v="37"/>
    <x v="5"/>
    <n v="7.159398E-3"/>
  </r>
  <r>
    <x v="6"/>
    <x v="83"/>
    <x v="37"/>
    <x v="5"/>
    <n v="6.8855239999999996E-3"/>
  </r>
  <r>
    <x v="6"/>
    <x v="84"/>
    <x v="37"/>
    <x v="5"/>
    <n v="6.6090070000000001E-3"/>
  </r>
  <r>
    <x v="6"/>
    <x v="85"/>
    <x v="37"/>
    <x v="5"/>
    <n v="6.3290040000000001E-3"/>
  </r>
  <r>
    <x v="6"/>
    <x v="86"/>
    <x v="37"/>
    <x v="5"/>
    <n v="6.0471980000000002E-3"/>
  </r>
  <r>
    <x v="6"/>
    <x v="87"/>
    <x v="37"/>
    <x v="5"/>
    <n v="5.7627499999999996E-3"/>
  </r>
  <r>
    <x v="6"/>
    <x v="88"/>
    <x v="37"/>
    <x v="5"/>
    <n v="5.4756589999999999E-3"/>
  </r>
  <r>
    <x v="6"/>
    <x v="89"/>
    <x v="37"/>
    <x v="5"/>
    <n v="5.1850669999999998E-3"/>
  </r>
  <r>
    <x v="6"/>
    <x v="90"/>
    <x v="37"/>
    <x v="5"/>
    <n v="4.8926880000000001E-3"/>
  </r>
  <r>
    <x v="6"/>
    <x v="91"/>
    <x v="37"/>
    <x v="5"/>
    <n v="4.5975790000000001E-3"/>
  </r>
  <r>
    <x v="6"/>
    <x v="92"/>
    <x v="37"/>
    <x v="5"/>
    <n v="4.2998259999999996E-3"/>
  </r>
  <r>
    <x v="6"/>
    <x v="93"/>
    <x v="37"/>
    <x v="5"/>
    <n v="3.9985589999999996E-3"/>
  </r>
  <r>
    <x v="6"/>
    <x v="94"/>
    <x v="37"/>
    <x v="5"/>
    <n v="3.6955159999999998E-3"/>
  </r>
  <r>
    <x v="6"/>
    <x v="95"/>
    <x v="37"/>
    <x v="5"/>
    <n v="3.3898309999999998E-3"/>
  </r>
  <r>
    <x v="6"/>
    <x v="96"/>
    <x v="37"/>
    <x v="5"/>
    <n v="3.0815009999999999E-3"/>
  </r>
  <r>
    <x v="6"/>
    <x v="97"/>
    <x v="37"/>
    <x v="5"/>
    <n v="2.7696420000000001E-3"/>
  </r>
  <r>
    <x v="6"/>
    <x v="98"/>
    <x v="37"/>
    <x v="5"/>
    <n v="2.4560229999999999E-3"/>
  </r>
  <r>
    <x v="6"/>
    <x v="99"/>
    <x v="37"/>
    <x v="5"/>
    <n v="2.1397600000000001E-3"/>
  </r>
  <r>
    <x v="6"/>
    <x v="100"/>
    <x v="37"/>
    <x v="5"/>
    <n v="1.820854E-3"/>
  </r>
  <r>
    <x v="0"/>
    <x v="0"/>
    <x v="38"/>
    <x v="5"/>
    <n v="0.164727713"/>
  </r>
  <r>
    <x v="0"/>
    <x v="1"/>
    <x v="38"/>
    <x v="5"/>
    <n v="0.120345355"/>
  </r>
  <r>
    <x v="0"/>
    <x v="2"/>
    <x v="38"/>
    <x v="5"/>
    <n v="0.122414673"/>
  </r>
  <r>
    <x v="0"/>
    <x v="3"/>
    <x v="38"/>
    <x v="5"/>
    <n v="0.102088947"/>
  </r>
  <r>
    <x v="0"/>
    <x v="4"/>
    <x v="38"/>
    <x v="5"/>
    <n v="0.12994940499999999"/>
  </r>
  <r>
    <x v="0"/>
    <x v="5"/>
    <x v="38"/>
    <x v="5"/>
    <n v="0.12112453099999999"/>
  </r>
  <r>
    <x v="0"/>
    <x v="6"/>
    <x v="38"/>
    <x v="5"/>
    <n v="0.137023064"/>
  </r>
  <r>
    <x v="0"/>
    <x v="7"/>
    <x v="38"/>
    <x v="5"/>
    <n v="0.171173346"/>
  </r>
  <r>
    <x v="0"/>
    <x v="8"/>
    <x v="38"/>
    <x v="5"/>
    <n v="0.13589098399999999"/>
  </r>
  <r>
    <x v="0"/>
    <x v="9"/>
    <x v="38"/>
    <x v="5"/>
    <n v="8.8812038999999995E-2"/>
  </r>
  <r>
    <x v="0"/>
    <x v="10"/>
    <x v="38"/>
    <x v="5"/>
    <n v="7.8352815000000006E-2"/>
  </r>
  <r>
    <x v="0"/>
    <x v="11"/>
    <x v="38"/>
    <x v="5"/>
    <n v="7.4255638999999998E-2"/>
  </r>
  <r>
    <x v="0"/>
    <x v="12"/>
    <x v="38"/>
    <x v="5"/>
    <n v="7.5097978999999995E-2"/>
  </r>
  <r>
    <x v="0"/>
    <x v="13"/>
    <x v="38"/>
    <x v="5"/>
    <n v="8.0982629E-2"/>
  </r>
  <r>
    <x v="0"/>
    <x v="14"/>
    <x v="38"/>
    <x v="5"/>
    <n v="9.1071499E-2"/>
  </r>
  <r>
    <x v="0"/>
    <x v="15"/>
    <x v="38"/>
    <x v="5"/>
    <n v="9.2373886000000002E-2"/>
  </r>
  <r>
    <x v="0"/>
    <x v="16"/>
    <x v="38"/>
    <x v="5"/>
    <n v="9.6927585999999996E-2"/>
  </r>
  <r>
    <x v="0"/>
    <x v="17"/>
    <x v="38"/>
    <x v="5"/>
    <n v="9.8615602999999996E-2"/>
  </r>
  <r>
    <x v="0"/>
    <x v="18"/>
    <x v="38"/>
    <x v="5"/>
    <n v="9.8597221999999998E-2"/>
  </r>
  <r>
    <x v="0"/>
    <x v="19"/>
    <x v="38"/>
    <x v="5"/>
    <n v="0.105110551"/>
  </r>
  <r>
    <x v="0"/>
    <x v="20"/>
    <x v="38"/>
    <x v="5"/>
    <n v="0.109463831"/>
  </r>
  <r>
    <x v="0"/>
    <x v="21"/>
    <x v="38"/>
    <x v="5"/>
    <n v="0.114809565"/>
  </r>
  <r>
    <x v="0"/>
    <x v="22"/>
    <x v="38"/>
    <x v="5"/>
    <n v="0.115458345"/>
  </r>
  <r>
    <x v="0"/>
    <x v="23"/>
    <x v="38"/>
    <x v="5"/>
    <n v="0.115458345"/>
  </r>
  <r>
    <x v="0"/>
    <x v="24"/>
    <x v="38"/>
    <x v="5"/>
    <n v="0.115458345"/>
  </r>
  <r>
    <x v="0"/>
    <x v="25"/>
    <x v="38"/>
    <x v="5"/>
    <n v="0.115458345"/>
  </r>
  <r>
    <x v="0"/>
    <x v="26"/>
    <x v="38"/>
    <x v="5"/>
    <n v="0.1086133666"/>
  </r>
  <r>
    <x v="0"/>
    <x v="27"/>
    <x v="38"/>
    <x v="5"/>
    <n v="9.8348595400000002E-2"/>
  </r>
  <r>
    <x v="0"/>
    <x v="28"/>
    <x v="38"/>
    <x v="5"/>
    <n v="8.4664031400000006E-2"/>
  </r>
  <r>
    <x v="0"/>
    <x v="29"/>
    <x v="38"/>
    <x v="5"/>
    <n v="6.7538103399999994E-2"/>
  </r>
  <r>
    <x v="0"/>
    <x v="30"/>
    <x v="38"/>
    <x v="5"/>
    <n v="4.7008559999999998E-2"/>
  </r>
  <r>
    <x v="0"/>
    <x v="31"/>
    <x v="38"/>
    <x v="5"/>
    <n v="4.2004438999999998E-2"/>
  </r>
  <r>
    <x v="0"/>
    <x v="32"/>
    <x v="38"/>
    <x v="5"/>
    <n v="3.7000317999999997E-2"/>
  </r>
  <r>
    <x v="0"/>
    <x v="33"/>
    <x v="38"/>
    <x v="5"/>
    <n v="3.1978946000000001E-2"/>
  </r>
  <r>
    <x v="0"/>
    <x v="34"/>
    <x v="38"/>
    <x v="5"/>
    <n v="2.6974825000000001E-2"/>
  </r>
  <r>
    <x v="0"/>
    <x v="35"/>
    <x v="38"/>
    <x v="5"/>
    <n v="2.1970704000000001E-2"/>
  </r>
  <r>
    <x v="0"/>
    <x v="36"/>
    <x v="38"/>
    <x v="5"/>
    <n v="1.6966583E-2"/>
  </r>
  <r>
    <x v="0"/>
    <x v="37"/>
    <x v="38"/>
    <x v="5"/>
    <n v="1.1945211000000001E-2"/>
  </r>
  <r>
    <x v="0"/>
    <x v="38"/>
    <x v="38"/>
    <x v="5"/>
    <n v="6.9410890000000001E-3"/>
  </r>
  <r>
    <x v="0"/>
    <x v="39"/>
    <x v="38"/>
    <x v="5"/>
    <n v="1.9369680000000001E-3"/>
  </r>
  <r>
    <x v="0"/>
    <x v="40"/>
    <x v="38"/>
    <x v="5"/>
    <n v="-3.067153E-3"/>
  </r>
  <r>
    <x v="0"/>
    <x v="41"/>
    <x v="38"/>
    <x v="5"/>
    <n v="-5.8124470000000001E-3"/>
  </r>
  <r>
    <x v="0"/>
    <x v="42"/>
    <x v="38"/>
    <x v="5"/>
    <n v="-8.5467080000000001E-3"/>
  </r>
  <r>
    <x v="0"/>
    <x v="43"/>
    <x v="38"/>
    <x v="5"/>
    <n v="-1.128097E-2"/>
  </r>
  <r>
    <x v="0"/>
    <x v="44"/>
    <x v="38"/>
    <x v="5"/>
    <n v="-1.4015232000000001E-2"/>
  </r>
  <r>
    <x v="0"/>
    <x v="45"/>
    <x v="38"/>
    <x v="5"/>
    <n v="-1.6760526000000001E-2"/>
  </r>
  <r>
    <x v="0"/>
    <x v="46"/>
    <x v="38"/>
    <x v="5"/>
    <n v="-1.9494787E-2"/>
  </r>
  <r>
    <x v="0"/>
    <x v="47"/>
    <x v="38"/>
    <x v="5"/>
    <n v="-2.2229049000000001E-2"/>
  </r>
  <r>
    <x v="0"/>
    <x v="48"/>
    <x v="38"/>
    <x v="5"/>
    <n v="-2.4963310999999998E-2"/>
  </r>
  <r>
    <x v="0"/>
    <x v="49"/>
    <x v="38"/>
    <x v="5"/>
    <n v="-2.7708605000000001E-2"/>
  </r>
  <r>
    <x v="0"/>
    <x v="50"/>
    <x v="38"/>
    <x v="5"/>
    <n v="-3.0442865999999999E-2"/>
  </r>
  <r>
    <x v="0"/>
    <x v="51"/>
    <x v="38"/>
    <x v="5"/>
    <n v="-3.1729025000000001E-2"/>
  </r>
  <r>
    <x v="0"/>
    <x v="52"/>
    <x v="38"/>
    <x v="5"/>
    <n v="-3.3015182999999997E-2"/>
  </r>
  <r>
    <x v="0"/>
    <x v="53"/>
    <x v="38"/>
    <x v="5"/>
    <n v="-3.4308406E-2"/>
  </r>
  <r>
    <x v="0"/>
    <x v="54"/>
    <x v="38"/>
    <x v="5"/>
    <n v="-3.5594565000000002E-2"/>
  </r>
  <r>
    <x v="0"/>
    <x v="55"/>
    <x v="38"/>
    <x v="5"/>
    <n v="-3.6880722999999997E-2"/>
  </r>
  <r>
    <x v="0"/>
    <x v="56"/>
    <x v="38"/>
    <x v="5"/>
    <n v="-3.8166881E-2"/>
  </r>
  <r>
    <x v="0"/>
    <x v="57"/>
    <x v="38"/>
    <x v="5"/>
    <n v="-3.9460104000000003E-2"/>
  </r>
  <r>
    <x v="0"/>
    <x v="58"/>
    <x v="38"/>
    <x v="5"/>
    <n v="-4.0746262999999998E-2"/>
  </r>
  <r>
    <x v="0"/>
    <x v="59"/>
    <x v="38"/>
    <x v="5"/>
    <n v="-4.2032421E-2"/>
  </r>
  <r>
    <x v="0"/>
    <x v="60"/>
    <x v="38"/>
    <x v="5"/>
    <n v="-4.3318580000000002E-2"/>
  </r>
  <r>
    <x v="0"/>
    <x v="61"/>
    <x v="38"/>
    <x v="5"/>
    <n v="-4.3679312999999997E-2"/>
  </r>
  <r>
    <x v="0"/>
    <x v="62"/>
    <x v="38"/>
    <x v="5"/>
    <n v="-4.4035528999999997E-2"/>
  </r>
  <r>
    <x v="0"/>
    <x v="63"/>
    <x v="38"/>
    <x v="5"/>
    <n v="-4.4391745000000003E-2"/>
  </r>
  <r>
    <x v="0"/>
    <x v="64"/>
    <x v="38"/>
    <x v="5"/>
    <n v="-4.4747962000000002E-2"/>
  </r>
  <r>
    <x v="0"/>
    <x v="65"/>
    <x v="38"/>
    <x v="5"/>
    <n v="-4.5108694999999997E-2"/>
  </r>
  <r>
    <x v="0"/>
    <x v="66"/>
    <x v="38"/>
    <x v="5"/>
    <n v="-4.5464910999999997E-2"/>
  </r>
  <r>
    <x v="0"/>
    <x v="67"/>
    <x v="38"/>
    <x v="5"/>
    <n v="-4.5821127000000003E-2"/>
  </r>
  <r>
    <x v="0"/>
    <x v="68"/>
    <x v="38"/>
    <x v="5"/>
    <n v="-4.6177344000000002E-2"/>
  </r>
  <r>
    <x v="0"/>
    <x v="69"/>
    <x v="38"/>
    <x v="5"/>
    <n v="-4.6538076999999997E-2"/>
  </r>
  <r>
    <x v="0"/>
    <x v="70"/>
    <x v="38"/>
    <x v="5"/>
    <n v="-4.6894292999999997E-2"/>
  </r>
  <r>
    <x v="0"/>
    <x v="71"/>
    <x v="38"/>
    <x v="5"/>
    <n v="-4.6651288999999999E-2"/>
  </r>
  <r>
    <x v="0"/>
    <x v="72"/>
    <x v="38"/>
    <x v="5"/>
    <n v="-4.6408286E-2"/>
  </r>
  <r>
    <x v="0"/>
    <x v="73"/>
    <x v="38"/>
    <x v="5"/>
    <n v="-4.6168157000000001E-2"/>
  </r>
  <r>
    <x v="0"/>
    <x v="74"/>
    <x v="38"/>
    <x v="5"/>
    <n v="-4.5925153000000003E-2"/>
  </r>
  <r>
    <x v="0"/>
    <x v="75"/>
    <x v="38"/>
    <x v="5"/>
    <n v="-4.5682149999999998E-2"/>
  </r>
  <r>
    <x v="0"/>
    <x v="76"/>
    <x v="38"/>
    <x v="5"/>
    <n v="-4.5439146E-2"/>
  </r>
  <r>
    <x v="0"/>
    <x v="77"/>
    <x v="38"/>
    <x v="5"/>
    <n v="-4.5199017000000001E-2"/>
  </r>
  <r>
    <x v="0"/>
    <x v="78"/>
    <x v="38"/>
    <x v="5"/>
    <n v="-4.4956014000000002E-2"/>
  </r>
  <r>
    <x v="0"/>
    <x v="79"/>
    <x v="38"/>
    <x v="5"/>
    <n v="-4.4713009999999997E-2"/>
  </r>
  <r>
    <x v="0"/>
    <x v="80"/>
    <x v="38"/>
    <x v="5"/>
    <n v="-4.4470005999999999E-2"/>
  </r>
  <r>
    <x v="0"/>
    <x v="81"/>
    <x v="38"/>
    <x v="5"/>
    <n v="-4.5061179999999999E-2"/>
  </r>
  <r>
    <x v="0"/>
    <x v="82"/>
    <x v="38"/>
    <x v="5"/>
    <n v="-4.5647208000000002E-2"/>
  </r>
  <r>
    <x v="0"/>
    <x v="83"/>
    <x v="38"/>
    <x v="5"/>
    <n v="-4.6233234999999998E-2"/>
  </r>
  <r>
    <x v="0"/>
    <x v="84"/>
    <x v="38"/>
    <x v="5"/>
    <n v="-4.6819262E-2"/>
  </r>
  <r>
    <x v="0"/>
    <x v="85"/>
    <x v="38"/>
    <x v="5"/>
    <n v="-4.7410436E-2"/>
  </r>
  <r>
    <x v="0"/>
    <x v="86"/>
    <x v="38"/>
    <x v="5"/>
    <n v="-4.7996464000000003E-2"/>
  </r>
  <r>
    <x v="0"/>
    <x v="87"/>
    <x v="38"/>
    <x v="5"/>
    <n v="-4.8582490999999998E-2"/>
  </r>
  <r>
    <x v="0"/>
    <x v="88"/>
    <x v="38"/>
    <x v="5"/>
    <n v="-4.9168519000000001E-2"/>
  </r>
  <r>
    <x v="0"/>
    <x v="89"/>
    <x v="38"/>
    <x v="5"/>
    <n v="-4.9759692000000001E-2"/>
  </r>
  <r>
    <x v="0"/>
    <x v="90"/>
    <x v="38"/>
    <x v="5"/>
    <n v="-5.0345719999999997E-2"/>
  </r>
  <r>
    <x v="0"/>
    <x v="91"/>
    <x v="38"/>
    <x v="5"/>
    <n v="-4.9053290999999999E-2"/>
  </r>
  <r>
    <x v="0"/>
    <x v="92"/>
    <x v="38"/>
    <x v="5"/>
    <n v="-4.7760862000000001E-2"/>
  </r>
  <r>
    <x v="0"/>
    <x v="93"/>
    <x v="38"/>
    <x v="5"/>
    <n v="-4.6468434000000003E-2"/>
  </r>
  <r>
    <x v="0"/>
    <x v="94"/>
    <x v="38"/>
    <x v="5"/>
    <n v="-4.5176004999999998E-2"/>
  </r>
  <r>
    <x v="0"/>
    <x v="95"/>
    <x v="38"/>
    <x v="5"/>
    <n v="-4.3883576000000001E-2"/>
  </r>
  <r>
    <x v="0"/>
    <x v="96"/>
    <x v="38"/>
    <x v="5"/>
    <n v="-4.2591148000000002E-2"/>
  </r>
  <r>
    <x v="0"/>
    <x v="97"/>
    <x v="38"/>
    <x v="5"/>
    <n v="-4.1298718999999998E-2"/>
  </r>
  <r>
    <x v="0"/>
    <x v="98"/>
    <x v="38"/>
    <x v="5"/>
    <n v="-4.000629E-2"/>
  </r>
  <r>
    <x v="0"/>
    <x v="99"/>
    <x v="38"/>
    <x v="5"/>
    <n v="-3.8713862000000002E-2"/>
  </r>
  <r>
    <x v="0"/>
    <x v="100"/>
    <x v="38"/>
    <x v="5"/>
    <n v="-3.7421432999999997E-2"/>
  </r>
  <r>
    <x v="1"/>
    <x v="0"/>
    <x v="38"/>
    <x v="5"/>
    <n v="0.164727713"/>
  </r>
  <r>
    <x v="1"/>
    <x v="1"/>
    <x v="38"/>
    <x v="5"/>
    <n v="0.120345355"/>
  </r>
  <r>
    <x v="1"/>
    <x v="2"/>
    <x v="38"/>
    <x v="5"/>
    <n v="0.122414673"/>
  </r>
  <r>
    <x v="1"/>
    <x v="3"/>
    <x v="38"/>
    <x v="5"/>
    <n v="0.102088947"/>
  </r>
  <r>
    <x v="1"/>
    <x v="4"/>
    <x v="38"/>
    <x v="5"/>
    <n v="0.12994940499999999"/>
  </r>
  <r>
    <x v="1"/>
    <x v="5"/>
    <x v="38"/>
    <x v="5"/>
    <n v="0.12112453099999999"/>
  </r>
  <r>
    <x v="1"/>
    <x v="6"/>
    <x v="38"/>
    <x v="5"/>
    <n v="0.137023064"/>
  </r>
  <r>
    <x v="1"/>
    <x v="7"/>
    <x v="38"/>
    <x v="5"/>
    <n v="0.171173346"/>
  </r>
  <r>
    <x v="1"/>
    <x v="8"/>
    <x v="38"/>
    <x v="5"/>
    <n v="0.13589098399999999"/>
  </r>
  <r>
    <x v="1"/>
    <x v="9"/>
    <x v="38"/>
    <x v="5"/>
    <n v="8.8812038999999995E-2"/>
  </r>
  <r>
    <x v="1"/>
    <x v="10"/>
    <x v="38"/>
    <x v="5"/>
    <n v="7.8352815000000006E-2"/>
  </r>
  <r>
    <x v="1"/>
    <x v="11"/>
    <x v="38"/>
    <x v="5"/>
    <n v="7.4255638999999998E-2"/>
  </r>
  <r>
    <x v="1"/>
    <x v="12"/>
    <x v="38"/>
    <x v="5"/>
    <n v="7.5097978999999995E-2"/>
  </r>
  <r>
    <x v="1"/>
    <x v="13"/>
    <x v="38"/>
    <x v="5"/>
    <n v="8.0982629E-2"/>
  </r>
  <r>
    <x v="1"/>
    <x v="14"/>
    <x v="38"/>
    <x v="5"/>
    <n v="9.1071499E-2"/>
  </r>
  <r>
    <x v="1"/>
    <x v="15"/>
    <x v="38"/>
    <x v="5"/>
    <n v="9.2373886000000002E-2"/>
  </r>
  <r>
    <x v="1"/>
    <x v="16"/>
    <x v="38"/>
    <x v="5"/>
    <n v="9.6927585999999996E-2"/>
  </r>
  <r>
    <x v="1"/>
    <x v="17"/>
    <x v="38"/>
    <x v="5"/>
    <n v="9.8615602999999996E-2"/>
  </r>
  <r>
    <x v="1"/>
    <x v="18"/>
    <x v="38"/>
    <x v="5"/>
    <n v="9.8597221999999998E-2"/>
  </r>
  <r>
    <x v="1"/>
    <x v="19"/>
    <x v="38"/>
    <x v="5"/>
    <n v="0.105110551"/>
  </r>
  <r>
    <x v="1"/>
    <x v="20"/>
    <x v="38"/>
    <x v="5"/>
    <n v="0.109463831"/>
  </r>
  <r>
    <x v="1"/>
    <x v="21"/>
    <x v="38"/>
    <x v="5"/>
    <n v="0.114809565"/>
  </r>
  <r>
    <x v="1"/>
    <x v="22"/>
    <x v="38"/>
    <x v="5"/>
    <n v="0.115458345"/>
  </r>
  <r>
    <x v="1"/>
    <x v="23"/>
    <x v="38"/>
    <x v="5"/>
    <n v="0.115458345"/>
  </r>
  <r>
    <x v="1"/>
    <x v="24"/>
    <x v="38"/>
    <x v="5"/>
    <n v="0.115458345"/>
  </r>
  <r>
    <x v="1"/>
    <x v="25"/>
    <x v="38"/>
    <x v="5"/>
    <n v="0.115458345"/>
  </r>
  <r>
    <x v="1"/>
    <x v="26"/>
    <x v="38"/>
    <x v="5"/>
    <n v="0.1086133666"/>
  </r>
  <r>
    <x v="1"/>
    <x v="27"/>
    <x v="38"/>
    <x v="5"/>
    <n v="9.8348595400000002E-2"/>
  </r>
  <r>
    <x v="1"/>
    <x v="28"/>
    <x v="38"/>
    <x v="5"/>
    <n v="8.4664031400000006E-2"/>
  </r>
  <r>
    <x v="1"/>
    <x v="29"/>
    <x v="38"/>
    <x v="5"/>
    <n v="6.7538103399999994E-2"/>
  </r>
  <r>
    <x v="1"/>
    <x v="30"/>
    <x v="38"/>
    <x v="5"/>
    <n v="4.7008559999999998E-2"/>
  </r>
  <r>
    <x v="1"/>
    <x v="31"/>
    <x v="38"/>
    <x v="5"/>
    <n v="4.2004438999999998E-2"/>
  </r>
  <r>
    <x v="1"/>
    <x v="32"/>
    <x v="38"/>
    <x v="5"/>
    <n v="3.7000317999999997E-2"/>
  </r>
  <r>
    <x v="1"/>
    <x v="33"/>
    <x v="38"/>
    <x v="5"/>
    <n v="3.1978946000000001E-2"/>
  </r>
  <r>
    <x v="1"/>
    <x v="34"/>
    <x v="38"/>
    <x v="5"/>
    <n v="2.6974825000000001E-2"/>
  </r>
  <r>
    <x v="1"/>
    <x v="35"/>
    <x v="38"/>
    <x v="5"/>
    <n v="2.1970704000000001E-2"/>
  </r>
  <r>
    <x v="1"/>
    <x v="36"/>
    <x v="38"/>
    <x v="5"/>
    <n v="1.6966583E-2"/>
  </r>
  <r>
    <x v="1"/>
    <x v="37"/>
    <x v="38"/>
    <x v="5"/>
    <n v="1.1945211000000001E-2"/>
  </r>
  <r>
    <x v="1"/>
    <x v="38"/>
    <x v="38"/>
    <x v="5"/>
    <n v="6.9410890000000001E-3"/>
  </r>
  <r>
    <x v="1"/>
    <x v="39"/>
    <x v="38"/>
    <x v="5"/>
    <n v="1.9369680000000001E-3"/>
  </r>
  <r>
    <x v="1"/>
    <x v="40"/>
    <x v="38"/>
    <x v="5"/>
    <n v="-3.067153E-3"/>
  </r>
  <r>
    <x v="1"/>
    <x v="41"/>
    <x v="38"/>
    <x v="5"/>
    <n v="-5.8124470000000001E-3"/>
  </r>
  <r>
    <x v="1"/>
    <x v="42"/>
    <x v="38"/>
    <x v="5"/>
    <n v="-8.5467080000000001E-3"/>
  </r>
  <r>
    <x v="1"/>
    <x v="43"/>
    <x v="38"/>
    <x v="5"/>
    <n v="-1.128097E-2"/>
  </r>
  <r>
    <x v="1"/>
    <x v="44"/>
    <x v="38"/>
    <x v="5"/>
    <n v="-1.4015232000000001E-2"/>
  </r>
  <r>
    <x v="1"/>
    <x v="45"/>
    <x v="38"/>
    <x v="5"/>
    <n v="-1.6760526000000001E-2"/>
  </r>
  <r>
    <x v="1"/>
    <x v="46"/>
    <x v="38"/>
    <x v="5"/>
    <n v="-1.9494787E-2"/>
  </r>
  <r>
    <x v="1"/>
    <x v="47"/>
    <x v="38"/>
    <x v="5"/>
    <n v="-2.2229049000000001E-2"/>
  </r>
  <r>
    <x v="1"/>
    <x v="48"/>
    <x v="38"/>
    <x v="5"/>
    <n v="-2.4963310999999998E-2"/>
  </r>
  <r>
    <x v="1"/>
    <x v="49"/>
    <x v="38"/>
    <x v="5"/>
    <n v="-2.7708605000000001E-2"/>
  </r>
  <r>
    <x v="1"/>
    <x v="50"/>
    <x v="38"/>
    <x v="5"/>
    <n v="-3.0442865999999999E-2"/>
  </r>
  <r>
    <x v="1"/>
    <x v="51"/>
    <x v="38"/>
    <x v="5"/>
    <n v="-3.1729025000000001E-2"/>
  </r>
  <r>
    <x v="1"/>
    <x v="52"/>
    <x v="38"/>
    <x v="5"/>
    <n v="-3.3015182999999997E-2"/>
  </r>
  <r>
    <x v="1"/>
    <x v="53"/>
    <x v="38"/>
    <x v="5"/>
    <n v="-3.4308406E-2"/>
  </r>
  <r>
    <x v="1"/>
    <x v="54"/>
    <x v="38"/>
    <x v="5"/>
    <n v="-3.5594565000000002E-2"/>
  </r>
  <r>
    <x v="1"/>
    <x v="55"/>
    <x v="38"/>
    <x v="5"/>
    <n v="-3.6880722999999997E-2"/>
  </r>
  <r>
    <x v="1"/>
    <x v="56"/>
    <x v="38"/>
    <x v="5"/>
    <n v="-3.8166881E-2"/>
  </r>
  <r>
    <x v="1"/>
    <x v="57"/>
    <x v="38"/>
    <x v="5"/>
    <n v="-3.9460104000000003E-2"/>
  </r>
  <r>
    <x v="1"/>
    <x v="58"/>
    <x v="38"/>
    <x v="5"/>
    <n v="-4.0746262999999998E-2"/>
  </r>
  <r>
    <x v="1"/>
    <x v="59"/>
    <x v="38"/>
    <x v="5"/>
    <n v="-4.2032421E-2"/>
  </r>
  <r>
    <x v="1"/>
    <x v="60"/>
    <x v="38"/>
    <x v="5"/>
    <n v="-4.3318580000000002E-2"/>
  </r>
  <r>
    <x v="1"/>
    <x v="61"/>
    <x v="38"/>
    <x v="5"/>
    <n v="-4.3679312999999997E-2"/>
  </r>
  <r>
    <x v="1"/>
    <x v="62"/>
    <x v="38"/>
    <x v="5"/>
    <n v="-4.4035528999999997E-2"/>
  </r>
  <r>
    <x v="1"/>
    <x v="63"/>
    <x v="38"/>
    <x v="5"/>
    <n v="-4.4391745000000003E-2"/>
  </r>
  <r>
    <x v="1"/>
    <x v="64"/>
    <x v="38"/>
    <x v="5"/>
    <n v="-4.4747962000000002E-2"/>
  </r>
  <r>
    <x v="1"/>
    <x v="65"/>
    <x v="38"/>
    <x v="5"/>
    <n v="-4.5108694999999997E-2"/>
  </r>
  <r>
    <x v="1"/>
    <x v="66"/>
    <x v="38"/>
    <x v="5"/>
    <n v="-4.5464910999999997E-2"/>
  </r>
  <r>
    <x v="1"/>
    <x v="67"/>
    <x v="38"/>
    <x v="5"/>
    <n v="-4.5821127000000003E-2"/>
  </r>
  <r>
    <x v="1"/>
    <x v="68"/>
    <x v="38"/>
    <x v="5"/>
    <n v="-4.6177344000000002E-2"/>
  </r>
  <r>
    <x v="1"/>
    <x v="69"/>
    <x v="38"/>
    <x v="5"/>
    <n v="-4.6538076999999997E-2"/>
  </r>
  <r>
    <x v="1"/>
    <x v="70"/>
    <x v="38"/>
    <x v="5"/>
    <n v="-4.6894292999999997E-2"/>
  </r>
  <r>
    <x v="1"/>
    <x v="71"/>
    <x v="38"/>
    <x v="5"/>
    <n v="-4.6651288999999999E-2"/>
  </r>
  <r>
    <x v="1"/>
    <x v="72"/>
    <x v="38"/>
    <x v="5"/>
    <n v="-4.6408286E-2"/>
  </r>
  <r>
    <x v="1"/>
    <x v="73"/>
    <x v="38"/>
    <x v="5"/>
    <n v="-4.6168157000000001E-2"/>
  </r>
  <r>
    <x v="1"/>
    <x v="74"/>
    <x v="38"/>
    <x v="5"/>
    <n v="-4.5925153000000003E-2"/>
  </r>
  <r>
    <x v="1"/>
    <x v="75"/>
    <x v="38"/>
    <x v="5"/>
    <n v="-4.5682149999999998E-2"/>
  </r>
  <r>
    <x v="1"/>
    <x v="76"/>
    <x v="38"/>
    <x v="5"/>
    <n v="-4.5439146E-2"/>
  </r>
  <r>
    <x v="1"/>
    <x v="77"/>
    <x v="38"/>
    <x v="5"/>
    <n v="-4.5199017000000001E-2"/>
  </r>
  <r>
    <x v="1"/>
    <x v="78"/>
    <x v="38"/>
    <x v="5"/>
    <n v="-4.4956014000000002E-2"/>
  </r>
  <r>
    <x v="1"/>
    <x v="79"/>
    <x v="38"/>
    <x v="5"/>
    <n v="-4.4713009999999997E-2"/>
  </r>
  <r>
    <x v="1"/>
    <x v="80"/>
    <x v="38"/>
    <x v="5"/>
    <n v="-4.4470005999999999E-2"/>
  </r>
  <r>
    <x v="1"/>
    <x v="81"/>
    <x v="38"/>
    <x v="5"/>
    <n v="-4.5061179999999999E-2"/>
  </r>
  <r>
    <x v="1"/>
    <x v="82"/>
    <x v="38"/>
    <x v="5"/>
    <n v="-4.5647208000000002E-2"/>
  </r>
  <r>
    <x v="1"/>
    <x v="83"/>
    <x v="38"/>
    <x v="5"/>
    <n v="-4.6233234999999998E-2"/>
  </r>
  <r>
    <x v="1"/>
    <x v="84"/>
    <x v="38"/>
    <x v="5"/>
    <n v="-4.6819262E-2"/>
  </r>
  <r>
    <x v="1"/>
    <x v="85"/>
    <x v="38"/>
    <x v="5"/>
    <n v="-4.7410436E-2"/>
  </r>
  <r>
    <x v="1"/>
    <x v="86"/>
    <x v="38"/>
    <x v="5"/>
    <n v="-4.7996464000000003E-2"/>
  </r>
  <r>
    <x v="1"/>
    <x v="87"/>
    <x v="38"/>
    <x v="5"/>
    <n v="-4.8582490999999998E-2"/>
  </r>
  <r>
    <x v="1"/>
    <x v="88"/>
    <x v="38"/>
    <x v="5"/>
    <n v="-4.9168519000000001E-2"/>
  </r>
  <r>
    <x v="1"/>
    <x v="89"/>
    <x v="38"/>
    <x v="5"/>
    <n v="-4.9759692000000001E-2"/>
  </r>
  <r>
    <x v="1"/>
    <x v="90"/>
    <x v="38"/>
    <x v="5"/>
    <n v="-5.0345719999999997E-2"/>
  </r>
  <r>
    <x v="1"/>
    <x v="91"/>
    <x v="38"/>
    <x v="5"/>
    <n v="-4.9053290999999999E-2"/>
  </r>
  <r>
    <x v="1"/>
    <x v="92"/>
    <x v="38"/>
    <x v="5"/>
    <n v="-4.7760862000000001E-2"/>
  </r>
  <r>
    <x v="1"/>
    <x v="93"/>
    <x v="38"/>
    <x v="5"/>
    <n v="-4.6468434000000003E-2"/>
  </r>
  <r>
    <x v="1"/>
    <x v="94"/>
    <x v="38"/>
    <x v="5"/>
    <n v="-4.5176004999999998E-2"/>
  </r>
  <r>
    <x v="1"/>
    <x v="95"/>
    <x v="38"/>
    <x v="5"/>
    <n v="-4.3883576000000001E-2"/>
  </r>
  <r>
    <x v="1"/>
    <x v="96"/>
    <x v="38"/>
    <x v="5"/>
    <n v="-4.2591148000000002E-2"/>
  </r>
  <r>
    <x v="1"/>
    <x v="97"/>
    <x v="38"/>
    <x v="5"/>
    <n v="-4.1298718999999998E-2"/>
  </r>
  <r>
    <x v="1"/>
    <x v="98"/>
    <x v="38"/>
    <x v="5"/>
    <n v="-4.000629E-2"/>
  </r>
  <r>
    <x v="1"/>
    <x v="99"/>
    <x v="38"/>
    <x v="5"/>
    <n v="-3.8713862000000002E-2"/>
  </r>
  <r>
    <x v="1"/>
    <x v="100"/>
    <x v="38"/>
    <x v="5"/>
    <n v="-3.7421432999999997E-2"/>
  </r>
  <r>
    <x v="2"/>
    <x v="0"/>
    <x v="38"/>
    <x v="5"/>
    <n v="0.164727713"/>
  </r>
  <r>
    <x v="2"/>
    <x v="1"/>
    <x v="38"/>
    <x v="5"/>
    <n v="0.120345355"/>
  </r>
  <r>
    <x v="2"/>
    <x v="2"/>
    <x v="38"/>
    <x v="5"/>
    <n v="0.122414673"/>
  </r>
  <r>
    <x v="2"/>
    <x v="3"/>
    <x v="38"/>
    <x v="5"/>
    <n v="0.102088947"/>
  </r>
  <r>
    <x v="2"/>
    <x v="4"/>
    <x v="38"/>
    <x v="5"/>
    <n v="0.12994940499999999"/>
  </r>
  <r>
    <x v="2"/>
    <x v="5"/>
    <x v="38"/>
    <x v="5"/>
    <n v="0.12112453099999999"/>
  </r>
  <r>
    <x v="2"/>
    <x v="6"/>
    <x v="38"/>
    <x v="5"/>
    <n v="0.137023064"/>
  </r>
  <r>
    <x v="2"/>
    <x v="7"/>
    <x v="38"/>
    <x v="5"/>
    <n v="0.171173346"/>
  </r>
  <r>
    <x v="2"/>
    <x v="8"/>
    <x v="38"/>
    <x v="5"/>
    <n v="0.13589098399999999"/>
  </r>
  <r>
    <x v="2"/>
    <x v="9"/>
    <x v="38"/>
    <x v="5"/>
    <n v="8.8812038999999995E-2"/>
  </r>
  <r>
    <x v="2"/>
    <x v="10"/>
    <x v="38"/>
    <x v="5"/>
    <n v="7.8352815000000006E-2"/>
  </r>
  <r>
    <x v="2"/>
    <x v="11"/>
    <x v="38"/>
    <x v="5"/>
    <n v="7.4255638999999998E-2"/>
  </r>
  <r>
    <x v="2"/>
    <x v="12"/>
    <x v="38"/>
    <x v="5"/>
    <n v="7.5097978999999995E-2"/>
  </r>
  <r>
    <x v="2"/>
    <x v="13"/>
    <x v="38"/>
    <x v="5"/>
    <n v="8.0982629E-2"/>
  </r>
  <r>
    <x v="2"/>
    <x v="14"/>
    <x v="38"/>
    <x v="5"/>
    <n v="9.1071499E-2"/>
  </r>
  <r>
    <x v="2"/>
    <x v="15"/>
    <x v="38"/>
    <x v="5"/>
    <n v="9.2373886000000002E-2"/>
  </r>
  <r>
    <x v="2"/>
    <x v="16"/>
    <x v="38"/>
    <x v="5"/>
    <n v="9.6927585999999996E-2"/>
  </r>
  <r>
    <x v="2"/>
    <x v="17"/>
    <x v="38"/>
    <x v="5"/>
    <n v="9.8615602999999996E-2"/>
  </r>
  <r>
    <x v="2"/>
    <x v="18"/>
    <x v="38"/>
    <x v="5"/>
    <n v="9.8597221999999998E-2"/>
  </r>
  <r>
    <x v="2"/>
    <x v="19"/>
    <x v="38"/>
    <x v="5"/>
    <n v="0.105110551"/>
  </r>
  <r>
    <x v="2"/>
    <x v="20"/>
    <x v="38"/>
    <x v="5"/>
    <n v="0.109463831"/>
  </r>
  <r>
    <x v="2"/>
    <x v="21"/>
    <x v="38"/>
    <x v="5"/>
    <n v="0.114809565"/>
  </r>
  <r>
    <x v="2"/>
    <x v="22"/>
    <x v="38"/>
    <x v="5"/>
    <n v="0.115458345"/>
  </r>
  <r>
    <x v="2"/>
    <x v="23"/>
    <x v="38"/>
    <x v="5"/>
    <n v="0.115458345"/>
  </r>
  <r>
    <x v="2"/>
    <x v="24"/>
    <x v="38"/>
    <x v="5"/>
    <n v="0.115458345"/>
  </r>
  <r>
    <x v="2"/>
    <x v="25"/>
    <x v="38"/>
    <x v="5"/>
    <n v="0.115458345"/>
  </r>
  <r>
    <x v="2"/>
    <x v="26"/>
    <x v="38"/>
    <x v="5"/>
    <n v="0.103531503"/>
  </r>
  <r>
    <x v="2"/>
    <x v="27"/>
    <x v="38"/>
    <x v="5"/>
    <n v="8.5645633799999996E-2"/>
  </r>
  <r>
    <x v="2"/>
    <x v="28"/>
    <x v="38"/>
    <x v="5"/>
    <n v="6.1800736800000013E-2"/>
  </r>
  <r>
    <x v="2"/>
    <x v="29"/>
    <x v="38"/>
    <x v="5"/>
    <n v="3.1961663399999993E-2"/>
  </r>
  <r>
    <x v="2"/>
    <x v="30"/>
    <x v="38"/>
    <x v="5"/>
    <n v="-3.810075E-3"/>
  </r>
  <r>
    <x v="2"/>
    <x v="31"/>
    <x v="38"/>
    <x v="5"/>
    <n v="-1.1875780000000001E-2"/>
  </r>
  <r>
    <x v="2"/>
    <x v="32"/>
    <x v="38"/>
    <x v="5"/>
    <n v="-1.9941486000000001E-2"/>
  </r>
  <r>
    <x v="2"/>
    <x v="33"/>
    <x v="38"/>
    <x v="5"/>
    <n v="-2.8032411E-2"/>
  </r>
  <r>
    <x v="2"/>
    <x v="34"/>
    <x v="38"/>
    <x v="5"/>
    <n v="-3.6098116E-2"/>
  </r>
  <r>
    <x v="2"/>
    <x v="35"/>
    <x v="38"/>
    <x v="5"/>
    <n v="-4.4163821999999998E-2"/>
  </r>
  <r>
    <x v="2"/>
    <x v="36"/>
    <x v="38"/>
    <x v="5"/>
    <n v="-5.2229526999999998E-2"/>
  </r>
  <r>
    <x v="2"/>
    <x v="37"/>
    <x v="38"/>
    <x v="5"/>
    <n v="-6.0320451999999997E-2"/>
  </r>
  <r>
    <x v="2"/>
    <x v="38"/>
    <x v="38"/>
    <x v="5"/>
    <n v="-6.8386158000000002E-2"/>
  </r>
  <r>
    <x v="2"/>
    <x v="39"/>
    <x v="38"/>
    <x v="5"/>
    <n v="-7.6451862999999995E-2"/>
  </r>
  <r>
    <x v="2"/>
    <x v="40"/>
    <x v="38"/>
    <x v="5"/>
    <n v="-8.4517569000000001E-2"/>
  </r>
  <r>
    <x v="2"/>
    <x v="41"/>
    <x v="38"/>
    <x v="5"/>
    <n v="-8.5101614000000006E-2"/>
  </r>
  <r>
    <x v="2"/>
    <x v="42"/>
    <x v="38"/>
    <x v="5"/>
    <n v="-8.5680951000000005E-2"/>
  </r>
  <r>
    <x v="2"/>
    <x v="43"/>
    <x v="38"/>
    <x v="5"/>
    <n v="-8.6260288000000004E-2"/>
  </r>
  <r>
    <x v="2"/>
    <x v="44"/>
    <x v="38"/>
    <x v="5"/>
    <n v="-8.6839624000000004E-2"/>
  </r>
  <r>
    <x v="2"/>
    <x v="45"/>
    <x v="38"/>
    <x v="5"/>
    <n v="-8.7423669999999995E-2"/>
  </r>
  <r>
    <x v="2"/>
    <x v="46"/>
    <x v="38"/>
    <x v="5"/>
    <n v="-8.8003006999999994E-2"/>
  </r>
  <r>
    <x v="2"/>
    <x v="47"/>
    <x v="38"/>
    <x v="5"/>
    <n v="-8.8582342999999994E-2"/>
  </r>
  <r>
    <x v="2"/>
    <x v="48"/>
    <x v="38"/>
    <x v="5"/>
    <n v="-8.9161679999999993E-2"/>
  </r>
  <r>
    <x v="2"/>
    <x v="49"/>
    <x v="38"/>
    <x v="5"/>
    <n v="-8.9745725999999998E-2"/>
  </r>
  <r>
    <x v="2"/>
    <x v="50"/>
    <x v="38"/>
    <x v="5"/>
    <n v="-9.0325061999999998E-2"/>
  </r>
  <r>
    <x v="2"/>
    <x v="51"/>
    <x v="38"/>
    <x v="5"/>
    <n v="-9.0105307999999995E-2"/>
  </r>
  <r>
    <x v="2"/>
    <x v="52"/>
    <x v="38"/>
    <x v="5"/>
    <n v="-8.9885554000000006E-2"/>
  </r>
  <r>
    <x v="2"/>
    <x v="53"/>
    <x v="38"/>
    <x v="5"/>
    <n v="-8.9668317999999997E-2"/>
  </r>
  <r>
    <x v="2"/>
    <x v="54"/>
    <x v="38"/>
    <x v="5"/>
    <n v="-8.9448563999999994E-2"/>
  </r>
  <r>
    <x v="2"/>
    <x v="55"/>
    <x v="38"/>
    <x v="5"/>
    <n v="-8.9228809000000006E-2"/>
  </r>
  <r>
    <x v="2"/>
    <x v="56"/>
    <x v="38"/>
    <x v="5"/>
    <n v="-8.9009055000000004E-2"/>
  </r>
  <r>
    <x v="2"/>
    <x v="57"/>
    <x v="38"/>
    <x v="5"/>
    <n v="-8.8791819999999994E-2"/>
  </r>
  <r>
    <x v="2"/>
    <x v="58"/>
    <x v="38"/>
    <x v="5"/>
    <n v="-8.8572065000000005E-2"/>
  </r>
  <r>
    <x v="2"/>
    <x v="59"/>
    <x v="38"/>
    <x v="5"/>
    <n v="-8.8352311000000003E-2"/>
  </r>
  <r>
    <x v="2"/>
    <x v="60"/>
    <x v="38"/>
    <x v="5"/>
    <n v="-8.8132556000000001E-2"/>
  </r>
  <r>
    <x v="2"/>
    <x v="61"/>
    <x v="38"/>
    <x v="5"/>
    <n v="-8.7494264000000002E-2"/>
  </r>
  <r>
    <x v="2"/>
    <x v="62"/>
    <x v="38"/>
    <x v="5"/>
    <n v="-8.6854602000000003E-2"/>
  </r>
  <r>
    <x v="2"/>
    <x v="63"/>
    <x v="38"/>
    <x v="5"/>
    <n v="-8.6214941000000003E-2"/>
  </r>
  <r>
    <x v="2"/>
    <x v="64"/>
    <x v="38"/>
    <x v="5"/>
    <n v="-8.5575280000000004E-2"/>
  </r>
  <r>
    <x v="2"/>
    <x v="65"/>
    <x v="38"/>
    <x v="5"/>
    <n v="-8.4936987000000005E-2"/>
  </r>
  <r>
    <x v="2"/>
    <x v="66"/>
    <x v="38"/>
    <x v="5"/>
    <n v="-8.4297326000000006E-2"/>
  </r>
  <r>
    <x v="2"/>
    <x v="67"/>
    <x v="38"/>
    <x v="5"/>
    <n v="-8.3657665000000006E-2"/>
  </r>
  <r>
    <x v="2"/>
    <x v="68"/>
    <x v="38"/>
    <x v="5"/>
    <n v="-8.3018004000000006E-2"/>
  </r>
  <r>
    <x v="2"/>
    <x v="69"/>
    <x v="38"/>
    <x v="5"/>
    <n v="-8.2379710999999994E-2"/>
  </r>
  <r>
    <x v="2"/>
    <x v="70"/>
    <x v="38"/>
    <x v="5"/>
    <n v="-8.1740049999999995E-2"/>
  </r>
  <r>
    <x v="2"/>
    <x v="71"/>
    <x v="38"/>
    <x v="5"/>
    <n v="-8.0900634999999999E-2"/>
  </r>
  <r>
    <x v="2"/>
    <x v="72"/>
    <x v="38"/>
    <x v="5"/>
    <n v="-8.0061220000000002E-2"/>
  </r>
  <r>
    <x v="2"/>
    <x v="73"/>
    <x v="38"/>
    <x v="5"/>
    <n v="-7.9222627000000004E-2"/>
  </r>
  <r>
    <x v="2"/>
    <x v="74"/>
    <x v="38"/>
    <x v="5"/>
    <n v="-7.8383211999999994E-2"/>
  </r>
  <r>
    <x v="2"/>
    <x v="75"/>
    <x v="38"/>
    <x v="5"/>
    <n v="-7.7543796999999998E-2"/>
  </r>
  <r>
    <x v="2"/>
    <x v="76"/>
    <x v="38"/>
    <x v="5"/>
    <n v="-7.6704382000000002E-2"/>
  </r>
  <r>
    <x v="2"/>
    <x v="77"/>
    <x v="38"/>
    <x v="5"/>
    <n v="-7.5865788000000003E-2"/>
  </r>
  <r>
    <x v="2"/>
    <x v="78"/>
    <x v="38"/>
    <x v="5"/>
    <n v="-7.5026374000000007E-2"/>
  </r>
  <r>
    <x v="2"/>
    <x v="79"/>
    <x v="38"/>
    <x v="5"/>
    <n v="-7.4186958999999997E-2"/>
  </r>
  <r>
    <x v="2"/>
    <x v="80"/>
    <x v="38"/>
    <x v="5"/>
    <n v="-7.3347544000000001E-2"/>
  </r>
  <r>
    <x v="2"/>
    <x v="81"/>
    <x v="38"/>
    <x v="5"/>
    <n v="-7.2458772000000005E-2"/>
  </r>
  <r>
    <x v="2"/>
    <x v="82"/>
    <x v="38"/>
    <x v="5"/>
    <n v="-7.1569315999999994E-2"/>
  </r>
  <r>
    <x v="2"/>
    <x v="83"/>
    <x v="38"/>
    <x v="5"/>
    <n v="-7.0679859999999997E-2"/>
  </r>
  <r>
    <x v="2"/>
    <x v="84"/>
    <x v="38"/>
    <x v="5"/>
    <n v="-6.9790404E-2"/>
  </r>
  <r>
    <x v="2"/>
    <x v="85"/>
    <x v="38"/>
    <x v="5"/>
    <n v="-6.8901633000000004E-2"/>
  </r>
  <r>
    <x v="2"/>
    <x v="86"/>
    <x v="38"/>
    <x v="5"/>
    <n v="-6.8012176999999993E-2"/>
  </r>
  <r>
    <x v="2"/>
    <x v="87"/>
    <x v="38"/>
    <x v="5"/>
    <n v="-6.7122720999999996E-2"/>
  </r>
  <r>
    <x v="2"/>
    <x v="88"/>
    <x v="38"/>
    <x v="5"/>
    <n v="-6.6233265E-2"/>
  </r>
  <r>
    <x v="2"/>
    <x v="89"/>
    <x v="38"/>
    <x v="5"/>
    <n v="-6.5344493000000003E-2"/>
  </r>
  <r>
    <x v="2"/>
    <x v="90"/>
    <x v="38"/>
    <x v="5"/>
    <n v="-6.4455037000000007E-2"/>
  </r>
  <r>
    <x v="2"/>
    <x v="91"/>
    <x v="38"/>
    <x v="5"/>
    <n v="-6.3565650000000001E-2"/>
  </r>
  <r>
    <x v="2"/>
    <x v="92"/>
    <x v="38"/>
    <x v="5"/>
    <n v="-6.2676261999999996E-2"/>
  </r>
  <r>
    <x v="2"/>
    <x v="93"/>
    <x v="38"/>
    <x v="5"/>
    <n v="-6.1787558999999999E-2"/>
  </r>
  <r>
    <x v="2"/>
    <x v="94"/>
    <x v="38"/>
    <x v="5"/>
    <n v="-6.0898172E-2"/>
  </r>
  <r>
    <x v="2"/>
    <x v="95"/>
    <x v="38"/>
    <x v="5"/>
    <n v="-6.0008784000000003E-2"/>
  </r>
  <r>
    <x v="2"/>
    <x v="96"/>
    <x v="38"/>
    <x v="5"/>
    <n v="-5.9119396999999997E-2"/>
  </r>
  <r>
    <x v="2"/>
    <x v="97"/>
    <x v="38"/>
    <x v="5"/>
    <n v="-5.8230694E-2"/>
  </r>
  <r>
    <x v="2"/>
    <x v="98"/>
    <x v="38"/>
    <x v="5"/>
    <n v="-5.7341306000000002E-2"/>
  </r>
  <r>
    <x v="2"/>
    <x v="99"/>
    <x v="38"/>
    <x v="5"/>
    <n v="-5.6451919000000003E-2"/>
  </r>
  <r>
    <x v="2"/>
    <x v="100"/>
    <x v="38"/>
    <x v="5"/>
    <n v="-5.5562530999999998E-2"/>
  </r>
  <r>
    <x v="3"/>
    <x v="0"/>
    <x v="38"/>
    <x v="5"/>
    <n v="0.164727713"/>
  </r>
  <r>
    <x v="3"/>
    <x v="1"/>
    <x v="38"/>
    <x v="5"/>
    <n v="0.120345355"/>
  </r>
  <r>
    <x v="3"/>
    <x v="2"/>
    <x v="38"/>
    <x v="5"/>
    <n v="0.122414673"/>
  </r>
  <r>
    <x v="3"/>
    <x v="3"/>
    <x v="38"/>
    <x v="5"/>
    <n v="0.102088947"/>
  </r>
  <r>
    <x v="3"/>
    <x v="4"/>
    <x v="38"/>
    <x v="5"/>
    <n v="0.12994940499999999"/>
  </r>
  <r>
    <x v="3"/>
    <x v="5"/>
    <x v="38"/>
    <x v="5"/>
    <n v="0.12112453099999999"/>
  </r>
  <r>
    <x v="3"/>
    <x v="6"/>
    <x v="38"/>
    <x v="5"/>
    <n v="0.137023064"/>
  </r>
  <r>
    <x v="3"/>
    <x v="7"/>
    <x v="38"/>
    <x v="5"/>
    <n v="0.171173346"/>
  </r>
  <r>
    <x v="3"/>
    <x v="8"/>
    <x v="38"/>
    <x v="5"/>
    <n v="0.13589098399999999"/>
  </r>
  <r>
    <x v="3"/>
    <x v="9"/>
    <x v="38"/>
    <x v="5"/>
    <n v="8.8812038999999995E-2"/>
  </r>
  <r>
    <x v="3"/>
    <x v="10"/>
    <x v="38"/>
    <x v="5"/>
    <n v="7.8352815000000006E-2"/>
  </r>
  <r>
    <x v="3"/>
    <x v="11"/>
    <x v="38"/>
    <x v="5"/>
    <n v="7.4255638999999998E-2"/>
  </r>
  <r>
    <x v="3"/>
    <x v="12"/>
    <x v="38"/>
    <x v="5"/>
    <n v="7.5097978999999995E-2"/>
  </r>
  <r>
    <x v="3"/>
    <x v="13"/>
    <x v="38"/>
    <x v="5"/>
    <n v="8.0982629E-2"/>
  </r>
  <r>
    <x v="3"/>
    <x v="14"/>
    <x v="38"/>
    <x v="5"/>
    <n v="9.1071499E-2"/>
  </r>
  <r>
    <x v="3"/>
    <x v="15"/>
    <x v="38"/>
    <x v="5"/>
    <n v="9.2373886000000002E-2"/>
  </r>
  <r>
    <x v="3"/>
    <x v="16"/>
    <x v="38"/>
    <x v="5"/>
    <n v="9.6927585999999996E-2"/>
  </r>
  <r>
    <x v="3"/>
    <x v="17"/>
    <x v="38"/>
    <x v="5"/>
    <n v="9.8615602999999996E-2"/>
  </r>
  <r>
    <x v="3"/>
    <x v="18"/>
    <x v="38"/>
    <x v="5"/>
    <n v="9.8597221999999998E-2"/>
  </r>
  <r>
    <x v="3"/>
    <x v="19"/>
    <x v="38"/>
    <x v="5"/>
    <n v="0.105110551"/>
  </r>
  <r>
    <x v="3"/>
    <x v="20"/>
    <x v="38"/>
    <x v="5"/>
    <n v="0.109463831"/>
  </r>
  <r>
    <x v="3"/>
    <x v="21"/>
    <x v="38"/>
    <x v="5"/>
    <n v="0.114809565"/>
  </r>
  <r>
    <x v="3"/>
    <x v="22"/>
    <x v="38"/>
    <x v="5"/>
    <n v="0.115458345"/>
  </r>
  <r>
    <x v="3"/>
    <x v="23"/>
    <x v="38"/>
    <x v="5"/>
    <n v="0.115458345"/>
  </r>
  <r>
    <x v="3"/>
    <x v="24"/>
    <x v="38"/>
    <x v="5"/>
    <n v="0.115458345"/>
  </r>
  <r>
    <x v="3"/>
    <x v="25"/>
    <x v="38"/>
    <x v="5"/>
    <n v="0.115458345"/>
  </r>
  <r>
    <x v="3"/>
    <x v="26"/>
    <x v="38"/>
    <x v="5"/>
    <n v="9.8510260400000008E-2"/>
  </r>
  <r>
    <x v="3"/>
    <x v="27"/>
    <x v="38"/>
    <x v="5"/>
    <n v="7.3094213399999997E-2"/>
  </r>
  <r>
    <x v="3"/>
    <x v="28"/>
    <x v="38"/>
    <x v="5"/>
    <n v="3.9210204000000012E-2"/>
  </r>
  <r>
    <x v="3"/>
    <x v="29"/>
    <x v="38"/>
    <x v="5"/>
    <n v="-3.1904070000000062E-3"/>
  </r>
  <r>
    <x v="3"/>
    <x v="30"/>
    <x v="38"/>
    <x v="5"/>
    <n v="-5.4022501000000001E-2"/>
  </r>
  <r>
    <x v="3"/>
    <x v="31"/>
    <x v="38"/>
    <x v="5"/>
    <n v="-5.5649195999999998E-2"/>
  </r>
  <r>
    <x v="3"/>
    <x v="32"/>
    <x v="38"/>
    <x v="5"/>
    <n v="-5.7275890000000003E-2"/>
  </r>
  <r>
    <x v="3"/>
    <x v="33"/>
    <x v="38"/>
    <x v="5"/>
    <n v="-5.8909840999999998E-2"/>
  </r>
  <r>
    <x v="3"/>
    <x v="34"/>
    <x v="38"/>
    <x v="5"/>
    <n v="-6.0536536000000002E-2"/>
  </r>
  <r>
    <x v="3"/>
    <x v="35"/>
    <x v="38"/>
    <x v="5"/>
    <n v="-6.216323E-2"/>
  </r>
  <r>
    <x v="3"/>
    <x v="36"/>
    <x v="38"/>
    <x v="5"/>
    <n v="-6.3789924999999997E-2"/>
  </r>
  <r>
    <x v="3"/>
    <x v="37"/>
    <x v="38"/>
    <x v="5"/>
    <n v="-6.5423876000000006E-2"/>
  </r>
  <r>
    <x v="3"/>
    <x v="38"/>
    <x v="38"/>
    <x v="5"/>
    <n v="-6.7050570000000004E-2"/>
  </r>
  <r>
    <x v="3"/>
    <x v="39"/>
    <x v="38"/>
    <x v="5"/>
    <n v="-6.8677265000000001E-2"/>
  </r>
  <r>
    <x v="3"/>
    <x v="40"/>
    <x v="38"/>
    <x v="5"/>
    <n v="-7.0303959999999999E-2"/>
  </r>
  <r>
    <x v="3"/>
    <x v="41"/>
    <x v="38"/>
    <x v="5"/>
    <n v="-7.1025439999999995E-2"/>
  </r>
  <r>
    <x v="3"/>
    <x v="42"/>
    <x v="38"/>
    <x v="5"/>
    <n v="-7.1742157000000001E-2"/>
  </r>
  <r>
    <x v="3"/>
    <x v="43"/>
    <x v="38"/>
    <x v="5"/>
    <n v="-7.2458872999999993E-2"/>
  </r>
  <r>
    <x v="3"/>
    <x v="44"/>
    <x v="38"/>
    <x v="5"/>
    <n v="-7.3175589999999999E-2"/>
  </r>
  <r>
    <x v="3"/>
    <x v="45"/>
    <x v="38"/>
    <x v="5"/>
    <n v="-7.3897069999999995E-2"/>
  </r>
  <r>
    <x v="3"/>
    <x v="46"/>
    <x v="38"/>
    <x v="5"/>
    <n v="-7.4613787000000001E-2"/>
  </r>
  <r>
    <x v="3"/>
    <x v="47"/>
    <x v="38"/>
    <x v="5"/>
    <n v="-7.5330504000000006E-2"/>
  </r>
  <r>
    <x v="3"/>
    <x v="48"/>
    <x v="38"/>
    <x v="5"/>
    <n v="-7.6047220999999998E-2"/>
  </r>
  <r>
    <x v="3"/>
    <x v="49"/>
    <x v="38"/>
    <x v="5"/>
    <n v="-7.6768700999999995E-2"/>
  </r>
  <r>
    <x v="3"/>
    <x v="50"/>
    <x v="38"/>
    <x v="5"/>
    <n v="-7.7485418E-2"/>
  </r>
  <r>
    <x v="3"/>
    <x v="51"/>
    <x v="38"/>
    <x v="5"/>
    <n v="-7.7423038E-2"/>
  </r>
  <r>
    <x v="3"/>
    <x v="52"/>
    <x v="38"/>
    <x v="5"/>
    <n v="-7.7360657999999999E-2"/>
  </r>
  <r>
    <x v="3"/>
    <x v="53"/>
    <x v="38"/>
    <x v="5"/>
    <n v="-7.7300907000000002E-2"/>
  </r>
  <r>
    <x v="3"/>
    <x v="54"/>
    <x v="38"/>
    <x v="5"/>
    <n v="-7.7238527000000001E-2"/>
  </r>
  <r>
    <x v="3"/>
    <x v="55"/>
    <x v="38"/>
    <x v="5"/>
    <n v="-7.7176147E-2"/>
  </r>
  <r>
    <x v="3"/>
    <x v="56"/>
    <x v="38"/>
    <x v="5"/>
    <n v="-7.7113767E-2"/>
  </r>
  <r>
    <x v="3"/>
    <x v="57"/>
    <x v="38"/>
    <x v="5"/>
    <n v="-7.7054016000000003E-2"/>
  </r>
  <r>
    <x v="3"/>
    <x v="58"/>
    <x v="38"/>
    <x v="5"/>
    <n v="-7.6991636000000002E-2"/>
  </r>
  <r>
    <x v="3"/>
    <x v="59"/>
    <x v="38"/>
    <x v="5"/>
    <n v="-7.6929256000000001E-2"/>
  </r>
  <r>
    <x v="3"/>
    <x v="60"/>
    <x v="38"/>
    <x v="5"/>
    <n v="-7.6866876000000001E-2"/>
  </r>
  <r>
    <x v="3"/>
    <x v="61"/>
    <x v="38"/>
    <x v="5"/>
    <n v="-7.6376036999999994E-2"/>
  </r>
  <r>
    <x v="3"/>
    <x v="62"/>
    <x v="38"/>
    <x v="5"/>
    <n v="-7.5883748000000001E-2"/>
  </r>
  <r>
    <x v="3"/>
    <x v="63"/>
    <x v="38"/>
    <x v="5"/>
    <n v="-7.5391458999999994E-2"/>
  </r>
  <r>
    <x v="3"/>
    <x v="64"/>
    <x v="38"/>
    <x v="5"/>
    <n v="-7.4899169000000002E-2"/>
  </r>
  <r>
    <x v="3"/>
    <x v="65"/>
    <x v="38"/>
    <x v="5"/>
    <n v="-7.4408330999999994E-2"/>
  </r>
  <r>
    <x v="3"/>
    <x v="66"/>
    <x v="38"/>
    <x v="5"/>
    <n v="-7.3916041000000002E-2"/>
  </r>
  <r>
    <x v="3"/>
    <x v="67"/>
    <x v="38"/>
    <x v="5"/>
    <n v="-7.3423751999999995E-2"/>
  </r>
  <r>
    <x v="3"/>
    <x v="68"/>
    <x v="38"/>
    <x v="5"/>
    <n v="-7.2931462000000002E-2"/>
  </r>
  <r>
    <x v="3"/>
    <x v="69"/>
    <x v="38"/>
    <x v="5"/>
    <n v="-7.2440623999999995E-2"/>
  </r>
  <r>
    <x v="3"/>
    <x v="70"/>
    <x v="38"/>
    <x v="5"/>
    <n v="-7.1948334000000003E-2"/>
  </r>
  <r>
    <x v="3"/>
    <x v="71"/>
    <x v="38"/>
    <x v="5"/>
    <n v="-7.1236309999999997E-2"/>
  </r>
  <r>
    <x v="3"/>
    <x v="72"/>
    <x v="38"/>
    <x v="5"/>
    <n v="-7.0524286000000005E-2"/>
  </r>
  <r>
    <x v="3"/>
    <x v="73"/>
    <x v="38"/>
    <x v="5"/>
    <n v="-6.9813110999999997E-2"/>
  </r>
  <r>
    <x v="3"/>
    <x v="74"/>
    <x v="38"/>
    <x v="5"/>
    <n v="-6.9101087000000005E-2"/>
  </r>
  <r>
    <x v="3"/>
    <x v="75"/>
    <x v="38"/>
    <x v="5"/>
    <n v="-6.8389063E-2"/>
  </r>
  <r>
    <x v="3"/>
    <x v="76"/>
    <x v="38"/>
    <x v="5"/>
    <n v="-6.7677038999999994E-2"/>
  </r>
  <r>
    <x v="3"/>
    <x v="77"/>
    <x v="38"/>
    <x v="5"/>
    <n v="-6.6965864E-2"/>
  </r>
  <r>
    <x v="3"/>
    <x v="78"/>
    <x v="38"/>
    <x v="5"/>
    <n v="-6.6253839999999994E-2"/>
  </r>
  <r>
    <x v="3"/>
    <x v="79"/>
    <x v="38"/>
    <x v="5"/>
    <n v="-6.5541816000000003E-2"/>
  </r>
  <r>
    <x v="3"/>
    <x v="80"/>
    <x v="38"/>
    <x v="5"/>
    <n v="-6.4829791999999997E-2"/>
  </r>
  <r>
    <x v="3"/>
    <x v="81"/>
    <x v="38"/>
    <x v="5"/>
    <n v="-6.4068437000000006E-2"/>
  </r>
  <r>
    <x v="3"/>
    <x v="82"/>
    <x v="38"/>
    <x v="5"/>
    <n v="-6.3306369000000001E-2"/>
  </r>
  <r>
    <x v="3"/>
    <x v="83"/>
    <x v="38"/>
    <x v="5"/>
    <n v="-6.2544300999999997E-2"/>
  </r>
  <r>
    <x v="3"/>
    <x v="84"/>
    <x v="38"/>
    <x v="5"/>
    <n v="-6.1782232999999999E-2"/>
  </r>
  <r>
    <x v="3"/>
    <x v="85"/>
    <x v="38"/>
    <x v="5"/>
    <n v="-6.1020877000000001E-2"/>
  </r>
  <r>
    <x v="3"/>
    <x v="86"/>
    <x v="38"/>
    <x v="5"/>
    <n v="-6.0258810000000003E-2"/>
  </r>
  <r>
    <x v="3"/>
    <x v="87"/>
    <x v="38"/>
    <x v="5"/>
    <n v="-5.9496741999999998E-2"/>
  </r>
  <r>
    <x v="3"/>
    <x v="88"/>
    <x v="38"/>
    <x v="5"/>
    <n v="-5.8734674000000001E-2"/>
  </r>
  <r>
    <x v="3"/>
    <x v="89"/>
    <x v="38"/>
    <x v="5"/>
    <n v="-5.7973318000000003E-2"/>
  </r>
  <r>
    <x v="3"/>
    <x v="90"/>
    <x v="38"/>
    <x v="5"/>
    <n v="-5.7211250999999998E-2"/>
  </r>
  <r>
    <x v="3"/>
    <x v="91"/>
    <x v="38"/>
    <x v="5"/>
    <n v="-5.6459249000000003E-2"/>
  </r>
  <r>
    <x v="3"/>
    <x v="92"/>
    <x v="38"/>
    <x v="5"/>
    <n v="-5.5707247000000001E-2"/>
  </r>
  <r>
    <x v="3"/>
    <x v="93"/>
    <x v="38"/>
    <x v="5"/>
    <n v="-5.4955983999999999E-2"/>
  </r>
  <r>
    <x v="3"/>
    <x v="94"/>
    <x v="38"/>
    <x v="5"/>
    <n v="-5.4203981999999998E-2"/>
  </r>
  <r>
    <x v="3"/>
    <x v="95"/>
    <x v="38"/>
    <x v="5"/>
    <n v="-5.3451980000000003E-2"/>
  </r>
  <r>
    <x v="3"/>
    <x v="96"/>
    <x v="38"/>
    <x v="5"/>
    <n v="-5.2699978000000001E-2"/>
  </r>
  <r>
    <x v="3"/>
    <x v="97"/>
    <x v="38"/>
    <x v="5"/>
    <n v="-5.1948714999999999E-2"/>
  </r>
  <r>
    <x v="3"/>
    <x v="98"/>
    <x v="38"/>
    <x v="5"/>
    <n v="-5.1196712999999998E-2"/>
  </r>
  <r>
    <x v="3"/>
    <x v="99"/>
    <x v="38"/>
    <x v="5"/>
    <n v="-5.0444711000000003E-2"/>
  </r>
  <r>
    <x v="3"/>
    <x v="100"/>
    <x v="38"/>
    <x v="5"/>
    <n v="-4.9692709000000002E-2"/>
  </r>
  <r>
    <x v="4"/>
    <x v="0"/>
    <x v="38"/>
    <x v="5"/>
    <n v="0.164727713"/>
  </r>
  <r>
    <x v="4"/>
    <x v="1"/>
    <x v="38"/>
    <x v="5"/>
    <n v="0.120345355"/>
  </r>
  <r>
    <x v="4"/>
    <x v="2"/>
    <x v="38"/>
    <x v="5"/>
    <n v="0.122414673"/>
  </r>
  <r>
    <x v="4"/>
    <x v="3"/>
    <x v="38"/>
    <x v="5"/>
    <n v="0.102088947"/>
  </r>
  <r>
    <x v="4"/>
    <x v="4"/>
    <x v="38"/>
    <x v="5"/>
    <n v="0.12994940499999999"/>
  </r>
  <r>
    <x v="4"/>
    <x v="5"/>
    <x v="38"/>
    <x v="5"/>
    <n v="0.12112453099999999"/>
  </r>
  <r>
    <x v="4"/>
    <x v="6"/>
    <x v="38"/>
    <x v="5"/>
    <n v="0.137023064"/>
  </r>
  <r>
    <x v="4"/>
    <x v="7"/>
    <x v="38"/>
    <x v="5"/>
    <n v="0.171173346"/>
  </r>
  <r>
    <x v="4"/>
    <x v="8"/>
    <x v="38"/>
    <x v="5"/>
    <n v="0.13589098399999999"/>
  </r>
  <r>
    <x v="4"/>
    <x v="9"/>
    <x v="38"/>
    <x v="5"/>
    <n v="8.8812038999999995E-2"/>
  </r>
  <r>
    <x v="4"/>
    <x v="10"/>
    <x v="38"/>
    <x v="5"/>
    <n v="7.8352815000000006E-2"/>
  </r>
  <r>
    <x v="4"/>
    <x v="11"/>
    <x v="38"/>
    <x v="5"/>
    <n v="7.4255638999999998E-2"/>
  </r>
  <r>
    <x v="4"/>
    <x v="12"/>
    <x v="38"/>
    <x v="5"/>
    <n v="7.5097978999999995E-2"/>
  </r>
  <r>
    <x v="4"/>
    <x v="13"/>
    <x v="38"/>
    <x v="5"/>
    <n v="8.0982629E-2"/>
  </r>
  <r>
    <x v="4"/>
    <x v="14"/>
    <x v="38"/>
    <x v="5"/>
    <n v="9.1071499E-2"/>
  </r>
  <r>
    <x v="4"/>
    <x v="15"/>
    <x v="38"/>
    <x v="5"/>
    <n v="9.2373886000000002E-2"/>
  </r>
  <r>
    <x v="4"/>
    <x v="16"/>
    <x v="38"/>
    <x v="5"/>
    <n v="9.6927585999999996E-2"/>
  </r>
  <r>
    <x v="4"/>
    <x v="17"/>
    <x v="38"/>
    <x v="5"/>
    <n v="9.8615602999999996E-2"/>
  </r>
  <r>
    <x v="4"/>
    <x v="18"/>
    <x v="38"/>
    <x v="5"/>
    <n v="9.8597221999999998E-2"/>
  </r>
  <r>
    <x v="4"/>
    <x v="19"/>
    <x v="38"/>
    <x v="5"/>
    <n v="0.105110551"/>
  </r>
  <r>
    <x v="4"/>
    <x v="20"/>
    <x v="38"/>
    <x v="5"/>
    <n v="0.109463831"/>
  </r>
  <r>
    <x v="4"/>
    <x v="21"/>
    <x v="38"/>
    <x v="5"/>
    <n v="0.114809565"/>
  </r>
  <r>
    <x v="4"/>
    <x v="22"/>
    <x v="38"/>
    <x v="5"/>
    <n v="0.115458345"/>
  </r>
  <r>
    <x v="4"/>
    <x v="23"/>
    <x v="38"/>
    <x v="5"/>
    <n v="0.115458345"/>
  </r>
  <r>
    <x v="4"/>
    <x v="24"/>
    <x v="38"/>
    <x v="5"/>
    <n v="0.115458345"/>
  </r>
  <r>
    <x v="4"/>
    <x v="25"/>
    <x v="38"/>
    <x v="5"/>
    <n v="0.115458345"/>
  </r>
  <r>
    <x v="4"/>
    <x v="26"/>
    <x v="38"/>
    <x v="5"/>
    <n v="0.1160967418"/>
  </r>
  <r>
    <x v="4"/>
    <x v="27"/>
    <x v="38"/>
    <x v="5"/>
    <n v="0.11705436700000001"/>
  </r>
  <r>
    <x v="4"/>
    <x v="28"/>
    <x v="38"/>
    <x v="5"/>
    <n v="0.11833122059999999"/>
  </r>
  <r>
    <x v="4"/>
    <x v="29"/>
    <x v="38"/>
    <x v="5"/>
    <n v="0.1199270618"/>
  </r>
  <r>
    <x v="4"/>
    <x v="30"/>
    <x v="38"/>
    <x v="5"/>
    <n v="0.12184231199999999"/>
  </r>
  <r>
    <x v="4"/>
    <x v="31"/>
    <x v="38"/>
    <x v="5"/>
    <n v="0.121490983"/>
  </r>
  <r>
    <x v="4"/>
    <x v="32"/>
    <x v="38"/>
    <x v="5"/>
    <n v="0.121139653"/>
  </r>
  <r>
    <x v="4"/>
    <x v="33"/>
    <x v="38"/>
    <x v="5"/>
    <n v="0.120784874"/>
  </r>
  <r>
    <x v="4"/>
    <x v="34"/>
    <x v="38"/>
    <x v="5"/>
    <n v="0.120433545"/>
  </r>
  <r>
    <x v="4"/>
    <x v="35"/>
    <x v="38"/>
    <x v="5"/>
    <n v="0.12008221500000001"/>
  </r>
  <r>
    <x v="4"/>
    <x v="36"/>
    <x v="38"/>
    <x v="5"/>
    <n v="0.11973088599999999"/>
  </r>
  <r>
    <x v="4"/>
    <x v="37"/>
    <x v="38"/>
    <x v="5"/>
    <n v="0.119376107"/>
  </r>
  <r>
    <x v="4"/>
    <x v="38"/>
    <x v="38"/>
    <x v="5"/>
    <n v="0.119024778"/>
  </r>
  <r>
    <x v="4"/>
    <x v="39"/>
    <x v="38"/>
    <x v="5"/>
    <n v="0.118673448"/>
  </r>
  <r>
    <x v="4"/>
    <x v="40"/>
    <x v="38"/>
    <x v="5"/>
    <n v="0.118322119"/>
  </r>
  <r>
    <x v="4"/>
    <x v="41"/>
    <x v="38"/>
    <x v="5"/>
    <n v="0.117757283"/>
  </r>
  <r>
    <x v="4"/>
    <x v="42"/>
    <x v="38"/>
    <x v="5"/>
    <n v="0.117196471"/>
  </r>
  <r>
    <x v="4"/>
    <x v="43"/>
    <x v="38"/>
    <x v="5"/>
    <n v="0.116635659"/>
  </r>
  <r>
    <x v="4"/>
    <x v="44"/>
    <x v="38"/>
    <x v="5"/>
    <n v="0.11607484699999999"/>
  </r>
  <r>
    <x v="4"/>
    <x v="45"/>
    <x v="38"/>
    <x v="5"/>
    <n v="0.115510011"/>
  </r>
  <r>
    <x v="4"/>
    <x v="46"/>
    <x v="38"/>
    <x v="5"/>
    <n v="0.114949199"/>
  </r>
  <r>
    <x v="4"/>
    <x v="47"/>
    <x v="38"/>
    <x v="5"/>
    <n v="0.11438838699999999"/>
  </r>
  <r>
    <x v="4"/>
    <x v="48"/>
    <x v="38"/>
    <x v="5"/>
    <n v="0.113827575"/>
  </r>
  <r>
    <x v="4"/>
    <x v="49"/>
    <x v="38"/>
    <x v="5"/>
    <n v="0.113262739"/>
  </r>
  <r>
    <x v="4"/>
    <x v="50"/>
    <x v="38"/>
    <x v="5"/>
    <n v="0.11270192699999999"/>
  </r>
  <r>
    <x v="4"/>
    <x v="51"/>
    <x v="38"/>
    <x v="5"/>
    <n v="0.10958211399999999"/>
  </r>
  <r>
    <x v="4"/>
    <x v="52"/>
    <x v="38"/>
    <x v="5"/>
    <n v="0.10646230199999999"/>
  </r>
  <r>
    <x v="4"/>
    <x v="53"/>
    <x v="38"/>
    <x v="5"/>
    <n v="0.103331455"/>
  </r>
  <r>
    <x v="4"/>
    <x v="54"/>
    <x v="38"/>
    <x v="5"/>
    <n v="0.100211642"/>
  </r>
  <r>
    <x v="4"/>
    <x v="55"/>
    <x v="38"/>
    <x v="5"/>
    <n v="9.7091830000000004E-2"/>
  </r>
  <r>
    <x v="4"/>
    <x v="56"/>
    <x v="38"/>
    <x v="5"/>
    <n v="9.3972018000000004E-2"/>
  </r>
  <r>
    <x v="4"/>
    <x v="57"/>
    <x v="38"/>
    <x v="5"/>
    <n v="9.0841170999999998E-2"/>
  </r>
  <r>
    <x v="4"/>
    <x v="58"/>
    <x v="38"/>
    <x v="5"/>
    <n v="8.7721357999999999E-2"/>
  </r>
  <r>
    <x v="4"/>
    <x v="59"/>
    <x v="38"/>
    <x v="5"/>
    <n v="8.4601546E-2"/>
  </r>
  <r>
    <x v="4"/>
    <x v="60"/>
    <x v="38"/>
    <x v="5"/>
    <n v="8.1481734E-2"/>
  </r>
  <r>
    <x v="4"/>
    <x v="61"/>
    <x v="38"/>
    <x v="5"/>
    <n v="7.9574329999999999E-2"/>
  </r>
  <r>
    <x v="4"/>
    <x v="62"/>
    <x v="38"/>
    <x v="5"/>
    <n v="7.7674618000000001E-2"/>
  </r>
  <r>
    <x v="4"/>
    <x v="63"/>
    <x v="38"/>
    <x v="5"/>
    <n v="7.5774907000000002E-2"/>
  </r>
  <r>
    <x v="4"/>
    <x v="64"/>
    <x v="38"/>
    <x v="5"/>
    <n v="7.3875195000000005E-2"/>
  </r>
  <r>
    <x v="4"/>
    <x v="65"/>
    <x v="38"/>
    <x v="5"/>
    <n v="7.1967791000000003E-2"/>
  </r>
  <r>
    <x v="4"/>
    <x v="66"/>
    <x v="38"/>
    <x v="5"/>
    <n v="7.0068080000000005E-2"/>
  </r>
  <r>
    <x v="4"/>
    <x v="67"/>
    <x v="38"/>
    <x v="5"/>
    <n v="6.8168367999999993E-2"/>
  </r>
  <r>
    <x v="4"/>
    <x v="68"/>
    <x v="38"/>
    <x v="5"/>
    <n v="6.6268656999999995E-2"/>
  </r>
  <r>
    <x v="4"/>
    <x v="69"/>
    <x v="38"/>
    <x v="5"/>
    <n v="6.4361252999999993E-2"/>
  </r>
  <r>
    <x v="4"/>
    <x v="70"/>
    <x v="38"/>
    <x v="5"/>
    <n v="6.2461541000000002E-2"/>
  </r>
  <r>
    <x v="4"/>
    <x v="71"/>
    <x v="38"/>
    <x v="5"/>
    <n v="5.8232337000000002E-2"/>
  </r>
  <r>
    <x v="4"/>
    <x v="72"/>
    <x v="38"/>
    <x v="5"/>
    <n v="5.4003132000000002E-2"/>
  </r>
  <r>
    <x v="4"/>
    <x v="73"/>
    <x v="38"/>
    <x v="5"/>
    <n v="4.9759853999999999E-2"/>
  </r>
  <r>
    <x v="4"/>
    <x v="74"/>
    <x v="38"/>
    <x v="5"/>
    <n v="4.5530648999999999E-2"/>
  </r>
  <r>
    <x v="4"/>
    <x v="75"/>
    <x v="38"/>
    <x v="5"/>
    <n v="4.1301444999999999E-2"/>
  </r>
  <r>
    <x v="4"/>
    <x v="76"/>
    <x v="38"/>
    <x v="5"/>
    <n v="3.7072240999999999E-2"/>
  </r>
  <r>
    <x v="4"/>
    <x v="77"/>
    <x v="38"/>
    <x v="5"/>
    <n v="3.2828962000000003E-2"/>
  </r>
  <r>
    <x v="4"/>
    <x v="78"/>
    <x v="38"/>
    <x v="5"/>
    <n v="2.8599757E-2"/>
  </r>
  <r>
    <x v="4"/>
    <x v="79"/>
    <x v="38"/>
    <x v="5"/>
    <n v="2.4370553E-2"/>
  </r>
  <r>
    <x v="4"/>
    <x v="80"/>
    <x v="38"/>
    <x v="5"/>
    <n v="2.0141348999999999E-2"/>
  </r>
  <r>
    <x v="4"/>
    <x v="81"/>
    <x v="38"/>
    <x v="5"/>
    <n v="2.0097509E-2"/>
  </r>
  <r>
    <x v="4"/>
    <x v="82"/>
    <x v="38"/>
    <x v="5"/>
    <n v="2.0056270000000001E-2"/>
  </r>
  <r>
    <x v="4"/>
    <x v="83"/>
    <x v="38"/>
    <x v="5"/>
    <n v="2.0015030999999999E-2"/>
  </r>
  <r>
    <x v="4"/>
    <x v="84"/>
    <x v="38"/>
    <x v="5"/>
    <n v="1.9973792000000001E-2"/>
  </r>
  <r>
    <x v="4"/>
    <x v="85"/>
    <x v="38"/>
    <x v="5"/>
    <n v="1.9929952000000001E-2"/>
  </r>
  <r>
    <x v="4"/>
    <x v="86"/>
    <x v="38"/>
    <x v="5"/>
    <n v="1.9888712999999999E-2"/>
  </r>
  <r>
    <x v="4"/>
    <x v="87"/>
    <x v="38"/>
    <x v="5"/>
    <n v="1.9847474E-2"/>
  </r>
  <r>
    <x v="4"/>
    <x v="88"/>
    <x v="38"/>
    <x v="5"/>
    <n v="1.9806234999999998E-2"/>
  </r>
  <r>
    <x v="4"/>
    <x v="89"/>
    <x v="38"/>
    <x v="5"/>
    <n v="1.9762394999999999E-2"/>
  </r>
  <r>
    <x v="4"/>
    <x v="90"/>
    <x v="38"/>
    <x v="5"/>
    <n v="1.9721156E-2"/>
  </r>
  <r>
    <x v="4"/>
    <x v="91"/>
    <x v="38"/>
    <x v="5"/>
    <n v="2.0189378000000001E-2"/>
  </r>
  <r>
    <x v="4"/>
    <x v="92"/>
    <x v="38"/>
    <x v="5"/>
    <n v="2.0657598999999999E-2"/>
  </r>
  <r>
    <x v="4"/>
    <x v="93"/>
    <x v="38"/>
    <x v="5"/>
    <n v="2.1124615999999999E-2"/>
  </r>
  <r>
    <x v="4"/>
    <x v="94"/>
    <x v="38"/>
    <x v="5"/>
    <n v="2.1592838E-2"/>
  </r>
  <r>
    <x v="4"/>
    <x v="95"/>
    <x v="38"/>
    <x v="5"/>
    <n v="2.206106E-2"/>
  </r>
  <r>
    <x v="4"/>
    <x v="96"/>
    <x v="38"/>
    <x v="5"/>
    <n v="2.2529281000000002E-2"/>
  </r>
  <r>
    <x v="4"/>
    <x v="97"/>
    <x v="38"/>
    <x v="5"/>
    <n v="2.2996297999999998E-2"/>
  </r>
  <r>
    <x v="4"/>
    <x v="98"/>
    <x v="38"/>
    <x v="5"/>
    <n v="2.3464519999999999E-2"/>
  </r>
  <r>
    <x v="4"/>
    <x v="99"/>
    <x v="38"/>
    <x v="5"/>
    <n v="2.3932742E-2"/>
  </r>
  <r>
    <x v="4"/>
    <x v="100"/>
    <x v="38"/>
    <x v="5"/>
    <n v="2.4400963000000001E-2"/>
  </r>
  <r>
    <x v="5"/>
    <x v="0"/>
    <x v="38"/>
    <x v="5"/>
    <n v="0.164727713"/>
  </r>
  <r>
    <x v="5"/>
    <x v="1"/>
    <x v="38"/>
    <x v="5"/>
    <n v="0.120345355"/>
  </r>
  <r>
    <x v="5"/>
    <x v="2"/>
    <x v="38"/>
    <x v="5"/>
    <n v="0.122414673"/>
  </r>
  <r>
    <x v="5"/>
    <x v="3"/>
    <x v="38"/>
    <x v="5"/>
    <n v="0.102088947"/>
  </r>
  <r>
    <x v="5"/>
    <x v="4"/>
    <x v="38"/>
    <x v="5"/>
    <n v="0.12994940499999999"/>
  </r>
  <r>
    <x v="5"/>
    <x v="5"/>
    <x v="38"/>
    <x v="5"/>
    <n v="0.12112453099999999"/>
  </r>
  <r>
    <x v="5"/>
    <x v="6"/>
    <x v="38"/>
    <x v="5"/>
    <n v="0.137023064"/>
  </r>
  <r>
    <x v="5"/>
    <x v="7"/>
    <x v="38"/>
    <x v="5"/>
    <n v="0.171173346"/>
  </r>
  <r>
    <x v="5"/>
    <x v="8"/>
    <x v="38"/>
    <x v="5"/>
    <n v="0.13589098399999999"/>
  </r>
  <r>
    <x v="5"/>
    <x v="9"/>
    <x v="38"/>
    <x v="5"/>
    <n v="8.8812038999999995E-2"/>
  </r>
  <r>
    <x v="5"/>
    <x v="10"/>
    <x v="38"/>
    <x v="5"/>
    <n v="7.8352815000000006E-2"/>
  </r>
  <r>
    <x v="5"/>
    <x v="11"/>
    <x v="38"/>
    <x v="5"/>
    <n v="7.4255638999999998E-2"/>
  </r>
  <r>
    <x v="5"/>
    <x v="12"/>
    <x v="38"/>
    <x v="5"/>
    <n v="7.5097978999999995E-2"/>
  </r>
  <r>
    <x v="5"/>
    <x v="13"/>
    <x v="38"/>
    <x v="5"/>
    <n v="8.0982629E-2"/>
  </r>
  <r>
    <x v="5"/>
    <x v="14"/>
    <x v="38"/>
    <x v="5"/>
    <n v="9.1071499E-2"/>
  </r>
  <r>
    <x v="5"/>
    <x v="15"/>
    <x v="38"/>
    <x v="5"/>
    <n v="9.2373886000000002E-2"/>
  </r>
  <r>
    <x v="5"/>
    <x v="16"/>
    <x v="38"/>
    <x v="5"/>
    <n v="9.6927585999999996E-2"/>
  </r>
  <r>
    <x v="5"/>
    <x v="17"/>
    <x v="38"/>
    <x v="5"/>
    <n v="9.8615602999999996E-2"/>
  </r>
  <r>
    <x v="5"/>
    <x v="18"/>
    <x v="38"/>
    <x v="5"/>
    <n v="9.8597221999999998E-2"/>
  </r>
  <r>
    <x v="5"/>
    <x v="19"/>
    <x v="38"/>
    <x v="5"/>
    <n v="0.105110551"/>
  </r>
  <r>
    <x v="5"/>
    <x v="20"/>
    <x v="38"/>
    <x v="5"/>
    <n v="0.109463831"/>
  </r>
  <r>
    <x v="5"/>
    <x v="21"/>
    <x v="38"/>
    <x v="5"/>
    <n v="0.114809565"/>
  </r>
  <r>
    <x v="5"/>
    <x v="22"/>
    <x v="38"/>
    <x v="5"/>
    <n v="0.115458345"/>
  </r>
  <r>
    <x v="5"/>
    <x v="23"/>
    <x v="38"/>
    <x v="5"/>
    <n v="0.115458345"/>
  </r>
  <r>
    <x v="5"/>
    <x v="24"/>
    <x v="38"/>
    <x v="5"/>
    <n v="0.115458345"/>
  </r>
  <r>
    <x v="5"/>
    <x v="25"/>
    <x v="38"/>
    <x v="5"/>
    <n v="0.115458345"/>
  </r>
  <r>
    <x v="5"/>
    <x v="26"/>
    <x v="38"/>
    <x v="5"/>
    <n v="0.1160967418"/>
  </r>
  <r>
    <x v="5"/>
    <x v="27"/>
    <x v="38"/>
    <x v="5"/>
    <n v="0.11705436700000001"/>
  </r>
  <r>
    <x v="5"/>
    <x v="28"/>
    <x v="38"/>
    <x v="5"/>
    <n v="0.11833122059999999"/>
  </r>
  <r>
    <x v="5"/>
    <x v="29"/>
    <x v="38"/>
    <x v="5"/>
    <n v="0.1199270618"/>
  </r>
  <r>
    <x v="5"/>
    <x v="30"/>
    <x v="38"/>
    <x v="5"/>
    <n v="0.12184231199999999"/>
  </r>
  <r>
    <x v="5"/>
    <x v="31"/>
    <x v="38"/>
    <x v="5"/>
    <n v="0.121490983"/>
  </r>
  <r>
    <x v="5"/>
    <x v="32"/>
    <x v="38"/>
    <x v="5"/>
    <n v="0.121139653"/>
  </r>
  <r>
    <x v="5"/>
    <x v="33"/>
    <x v="38"/>
    <x v="5"/>
    <n v="0.120784874"/>
  </r>
  <r>
    <x v="5"/>
    <x v="34"/>
    <x v="38"/>
    <x v="5"/>
    <n v="0.120433545"/>
  </r>
  <r>
    <x v="5"/>
    <x v="35"/>
    <x v="38"/>
    <x v="5"/>
    <n v="0.12008221500000001"/>
  </r>
  <r>
    <x v="5"/>
    <x v="36"/>
    <x v="38"/>
    <x v="5"/>
    <n v="0.11973088599999999"/>
  </r>
  <r>
    <x v="5"/>
    <x v="37"/>
    <x v="38"/>
    <x v="5"/>
    <n v="0.119376107"/>
  </r>
  <r>
    <x v="5"/>
    <x v="38"/>
    <x v="38"/>
    <x v="5"/>
    <n v="0.119024778"/>
  </r>
  <r>
    <x v="5"/>
    <x v="39"/>
    <x v="38"/>
    <x v="5"/>
    <n v="0.118673448"/>
  </r>
  <r>
    <x v="5"/>
    <x v="40"/>
    <x v="38"/>
    <x v="5"/>
    <n v="0.118322119"/>
  </r>
  <r>
    <x v="5"/>
    <x v="41"/>
    <x v="38"/>
    <x v="5"/>
    <n v="0.117757283"/>
  </r>
  <r>
    <x v="5"/>
    <x v="42"/>
    <x v="38"/>
    <x v="5"/>
    <n v="0.117196471"/>
  </r>
  <r>
    <x v="5"/>
    <x v="43"/>
    <x v="38"/>
    <x v="5"/>
    <n v="0.116635659"/>
  </r>
  <r>
    <x v="5"/>
    <x v="44"/>
    <x v="38"/>
    <x v="5"/>
    <n v="0.11607484699999999"/>
  </r>
  <r>
    <x v="5"/>
    <x v="45"/>
    <x v="38"/>
    <x v="5"/>
    <n v="0.115510011"/>
  </r>
  <r>
    <x v="5"/>
    <x v="46"/>
    <x v="38"/>
    <x v="5"/>
    <n v="0.114949199"/>
  </r>
  <r>
    <x v="5"/>
    <x v="47"/>
    <x v="38"/>
    <x v="5"/>
    <n v="0.11438838699999999"/>
  </r>
  <r>
    <x v="5"/>
    <x v="48"/>
    <x v="38"/>
    <x v="5"/>
    <n v="0.113827575"/>
  </r>
  <r>
    <x v="5"/>
    <x v="49"/>
    <x v="38"/>
    <x v="5"/>
    <n v="0.113262739"/>
  </r>
  <r>
    <x v="5"/>
    <x v="50"/>
    <x v="38"/>
    <x v="5"/>
    <n v="0.11270192699999999"/>
  </r>
  <r>
    <x v="5"/>
    <x v="51"/>
    <x v="38"/>
    <x v="5"/>
    <n v="0.10958211399999999"/>
  </r>
  <r>
    <x v="5"/>
    <x v="52"/>
    <x v="38"/>
    <x v="5"/>
    <n v="0.10646230199999999"/>
  </r>
  <r>
    <x v="5"/>
    <x v="53"/>
    <x v="38"/>
    <x v="5"/>
    <n v="0.103331455"/>
  </r>
  <r>
    <x v="5"/>
    <x v="54"/>
    <x v="38"/>
    <x v="5"/>
    <n v="0.100211642"/>
  </r>
  <r>
    <x v="5"/>
    <x v="55"/>
    <x v="38"/>
    <x v="5"/>
    <n v="9.7091830000000004E-2"/>
  </r>
  <r>
    <x v="5"/>
    <x v="56"/>
    <x v="38"/>
    <x v="5"/>
    <n v="9.3972018000000004E-2"/>
  </r>
  <r>
    <x v="5"/>
    <x v="57"/>
    <x v="38"/>
    <x v="5"/>
    <n v="9.0841170999999998E-2"/>
  </r>
  <r>
    <x v="5"/>
    <x v="58"/>
    <x v="38"/>
    <x v="5"/>
    <n v="8.7721357999999999E-2"/>
  </r>
  <r>
    <x v="5"/>
    <x v="59"/>
    <x v="38"/>
    <x v="5"/>
    <n v="8.4601546E-2"/>
  </r>
  <r>
    <x v="5"/>
    <x v="60"/>
    <x v="38"/>
    <x v="5"/>
    <n v="8.1481734E-2"/>
  </r>
  <r>
    <x v="5"/>
    <x v="61"/>
    <x v="38"/>
    <x v="5"/>
    <n v="7.9574329999999999E-2"/>
  </r>
  <r>
    <x v="5"/>
    <x v="62"/>
    <x v="38"/>
    <x v="5"/>
    <n v="7.7674618000000001E-2"/>
  </r>
  <r>
    <x v="5"/>
    <x v="63"/>
    <x v="38"/>
    <x v="5"/>
    <n v="7.5774907000000002E-2"/>
  </r>
  <r>
    <x v="5"/>
    <x v="64"/>
    <x v="38"/>
    <x v="5"/>
    <n v="7.3875195000000005E-2"/>
  </r>
  <r>
    <x v="5"/>
    <x v="65"/>
    <x v="38"/>
    <x v="5"/>
    <n v="7.1967791000000003E-2"/>
  </r>
  <r>
    <x v="5"/>
    <x v="66"/>
    <x v="38"/>
    <x v="5"/>
    <n v="7.0068080000000005E-2"/>
  </r>
  <r>
    <x v="5"/>
    <x v="67"/>
    <x v="38"/>
    <x v="5"/>
    <n v="6.8168367999999993E-2"/>
  </r>
  <r>
    <x v="5"/>
    <x v="68"/>
    <x v="38"/>
    <x v="5"/>
    <n v="6.6268656999999995E-2"/>
  </r>
  <r>
    <x v="5"/>
    <x v="69"/>
    <x v="38"/>
    <x v="5"/>
    <n v="6.4361252999999993E-2"/>
  </r>
  <r>
    <x v="5"/>
    <x v="70"/>
    <x v="38"/>
    <x v="5"/>
    <n v="6.2461541000000002E-2"/>
  </r>
  <r>
    <x v="5"/>
    <x v="71"/>
    <x v="38"/>
    <x v="5"/>
    <n v="5.8232337000000002E-2"/>
  </r>
  <r>
    <x v="5"/>
    <x v="72"/>
    <x v="38"/>
    <x v="5"/>
    <n v="5.4003132000000002E-2"/>
  </r>
  <r>
    <x v="5"/>
    <x v="73"/>
    <x v="38"/>
    <x v="5"/>
    <n v="4.9759853999999999E-2"/>
  </r>
  <r>
    <x v="5"/>
    <x v="74"/>
    <x v="38"/>
    <x v="5"/>
    <n v="4.5530648999999999E-2"/>
  </r>
  <r>
    <x v="5"/>
    <x v="75"/>
    <x v="38"/>
    <x v="5"/>
    <n v="4.1301444999999999E-2"/>
  </r>
  <r>
    <x v="5"/>
    <x v="76"/>
    <x v="38"/>
    <x v="5"/>
    <n v="3.7072240999999999E-2"/>
  </r>
  <r>
    <x v="5"/>
    <x v="77"/>
    <x v="38"/>
    <x v="5"/>
    <n v="3.2828962000000003E-2"/>
  </r>
  <r>
    <x v="5"/>
    <x v="78"/>
    <x v="38"/>
    <x v="5"/>
    <n v="2.8599757E-2"/>
  </r>
  <r>
    <x v="5"/>
    <x v="79"/>
    <x v="38"/>
    <x v="5"/>
    <n v="2.4370553E-2"/>
  </r>
  <r>
    <x v="5"/>
    <x v="80"/>
    <x v="38"/>
    <x v="5"/>
    <n v="2.0141348999999999E-2"/>
  </r>
  <r>
    <x v="5"/>
    <x v="81"/>
    <x v="38"/>
    <x v="5"/>
    <n v="2.0097509E-2"/>
  </r>
  <r>
    <x v="5"/>
    <x v="82"/>
    <x v="38"/>
    <x v="5"/>
    <n v="2.0056270000000001E-2"/>
  </r>
  <r>
    <x v="5"/>
    <x v="83"/>
    <x v="38"/>
    <x v="5"/>
    <n v="2.0015030999999999E-2"/>
  </r>
  <r>
    <x v="5"/>
    <x v="84"/>
    <x v="38"/>
    <x v="5"/>
    <n v="1.9973792000000001E-2"/>
  </r>
  <r>
    <x v="5"/>
    <x v="85"/>
    <x v="38"/>
    <x v="5"/>
    <n v="1.9929952000000001E-2"/>
  </r>
  <r>
    <x v="5"/>
    <x v="86"/>
    <x v="38"/>
    <x v="5"/>
    <n v="1.9888712999999999E-2"/>
  </r>
  <r>
    <x v="5"/>
    <x v="87"/>
    <x v="38"/>
    <x v="5"/>
    <n v="1.9847474E-2"/>
  </r>
  <r>
    <x v="5"/>
    <x v="88"/>
    <x v="38"/>
    <x v="5"/>
    <n v="1.9806234999999998E-2"/>
  </r>
  <r>
    <x v="5"/>
    <x v="89"/>
    <x v="38"/>
    <x v="5"/>
    <n v="1.9762394999999999E-2"/>
  </r>
  <r>
    <x v="5"/>
    <x v="90"/>
    <x v="38"/>
    <x v="5"/>
    <n v="1.9721156E-2"/>
  </r>
  <r>
    <x v="5"/>
    <x v="91"/>
    <x v="38"/>
    <x v="5"/>
    <n v="2.0189378000000001E-2"/>
  </r>
  <r>
    <x v="5"/>
    <x v="92"/>
    <x v="38"/>
    <x v="5"/>
    <n v="2.0657598999999999E-2"/>
  </r>
  <r>
    <x v="5"/>
    <x v="93"/>
    <x v="38"/>
    <x v="5"/>
    <n v="2.1124615999999999E-2"/>
  </r>
  <r>
    <x v="5"/>
    <x v="94"/>
    <x v="38"/>
    <x v="5"/>
    <n v="2.1592838E-2"/>
  </r>
  <r>
    <x v="5"/>
    <x v="95"/>
    <x v="38"/>
    <x v="5"/>
    <n v="2.206106E-2"/>
  </r>
  <r>
    <x v="5"/>
    <x v="96"/>
    <x v="38"/>
    <x v="5"/>
    <n v="2.2529281000000002E-2"/>
  </r>
  <r>
    <x v="5"/>
    <x v="97"/>
    <x v="38"/>
    <x v="5"/>
    <n v="2.2996297999999998E-2"/>
  </r>
  <r>
    <x v="5"/>
    <x v="98"/>
    <x v="38"/>
    <x v="5"/>
    <n v="2.3464519999999999E-2"/>
  </r>
  <r>
    <x v="5"/>
    <x v="99"/>
    <x v="38"/>
    <x v="5"/>
    <n v="2.3932742E-2"/>
  </r>
  <r>
    <x v="5"/>
    <x v="100"/>
    <x v="38"/>
    <x v="5"/>
    <n v="2.4400963000000001E-2"/>
  </r>
  <r>
    <x v="6"/>
    <x v="0"/>
    <x v="38"/>
    <x v="5"/>
    <n v="0.164727713"/>
  </r>
  <r>
    <x v="6"/>
    <x v="1"/>
    <x v="38"/>
    <x v="5"/>
    <n v="0.120345355"/>
  </r>
  <r>
    <x v="6"/>
    <x v="2"/>
    <x v="38"/>
    <x v="5"/>
    <n v="0.122414673"/>
  </r>
  <r>
    <x v="6"/>
    <x v="3"/>
    <x v="38"/>
    <x v="5"/>
    <n v="0.102088947"/>
  </r>
  <r>
    <x v="6"/>
    <x v="4"/>
    <x v="38"/>
    <x v="5"/>
    <n v="0.12994940499999999"/>
  </r>
  <r>
    <x v="6"/>
    <x v="5"/>
    <x v="38"/>
    <x v="5"/>
    <n v="0.12112453099999999"/>
  </r>
  <r>
    <x v="6"/>
    <x v="6"/>
    <x v="38"/>
    <x v="5"/>
    <n v="0.137023064"/>
  </r>
  <r>
    <x v="6"/>
    <x v="7"/>
    <x v="38"/>
    <x v="5"/>
    <n v="0.171173346"/>
  </r>
  <r>
    <x v="6"/>
    <x v="8"/>
    <x v="38"/>
    <x v="5"/>
    <n v="0.13589098399999999"/>
  </r>
  <r>
    <x v="6"/>
    <x v="9"/>
    <x v="38"/>
    <x v="5"/>
    <n v="8.8812038999999995E-2"/>
  </r>
  <r>
    <x v="6"/>
    <x v="10"/>
    <x v="38"/>
    <x v="5"/>
    <n v="7.8352815000000006E-2"/>
  </r>
  <r>
    <x v="6"/>
    <x v="11"/>
    <x v="38"/>
    <x v="5"/>
    <n v="7.4255638999999998E-2"/>
  </r>
  <r>
    <x v="6"/>
    <x v="12"/>
    <x v="38"/>
    <x v="5"/>
    <n v="7.5097978999999995E-2"/>
  </r>
  <r>
    <x v="6"/>
    <x v="13"/>
    <x v="38"/>
    <x v="5"/>
    <n v="8.0982629E-2"/>
  </r>
  <r>
    <x v="6"/>
    <x v="14"/>
    <x v="38"/>
    <x v="5"/>
    <n v="9.1071499E-2"/>
  </r>
  <r>
    <x v="6"/>
    <x v="15"/>
    <x v="38"/>
    <x v="5"/>
    <n v="9.2373886000000002E-2"/>
  </r>
  <r>
    <x v="6"/>
    <x v="16"/>
    <x v="38"/>
    <x v="5"/>
    <n v="9.6927585999999996E-2"/>
  </r>
  <r>
    <x v="6"/>
    <x v="17"/>
    <x v="38"/>
    <x v="5"/>
    <n v="9.8615602999999996E-2"/>
  </r>
  <r>
    <x v="6"/>
    <x v="18"/>
    <x v="38"/>
    <x v="5"/>
    <n v="9.8597221999999998E-2"/>
  </r>
  <r>
    <x v="6"/>
    <x v="19"/>
    <x v="38"/>
    <x v="5"/>
    <n v="0.105110551"/>
  </r>
  <r>
    <x v="6"/>
    <x v="20"/>
    <x v="38"/>
    <x v="5"/>
    <n v="0.109463831"/>
  </r>
  <r>
    <x v="6"/>
    <x v="21"/>
    <x v="38"/>
    <x v="5"/>
    <n v="0.114809565"/>
  </r>
  <r>
    <x v="6"/>
    <x v="22"/>
    <x v="38"/>
    <x v="5"/>
    <n v="0.115458345"/>
  </r>
  <r>
    <x v="6"/>
    <x v="23"/>
    <x v="38"/>
    <x v="5"/>
    <n v="0.115458345"/>
  </r>
  <r>
    <x v="6"/>
    <x v="24"/>
    <x v="38"/>
    <x v="5"/>
    <n v="0.115458345"/>
  </r>
  <r>
    <x v="6"/>
    <x v="25"/>
    <x v="38"/>
    <x v="5"/>
    <n v="0.115458345"/>
  </r>
  <r>
    <x v="6"/>
    <x v="26"/>
    <x v="38"/>
    <x v="5"/>
    <n v="9.8510260400000008E-2"/>
  </r>
  <r>
    <x v="6"/>
    <x v="27"/>
    <x v="38"/>
    <x v="5"/>
    <n v="7.3094213399999997E-2"/>
  </r>
  <r>
    <x v="6"/>
    <x v="28"/>
    <x v="38"/>
    <x v="5"/>
    <n v="3.9210204000000012E-2"/>
  </r>
  <r>
    <x v="6"/>
    <x v="29"/>
    <x v="38"/>
    <x v="5"/>
    <n v="-3.1904070000000062E-3"/>
  </r>
  <r>
    <x v="6"/>
    <x v="30"/>
    <x v="38"/>
    <x v="5"/>
    <n v="-5.4022501000000001E-2"/>
  </r>
  <r>
    <x v="6"/>
    <x v="31"/>
    <x v="38"/>
    <x v="5"/>
    <n v="-5.5649195999999998E-2"/>
  </r>
  <r>
    <x v="6"/>
    <x v="32"/>
    <x v="38"/>
    <x v="5"/>
    <n v="-5.7275890000000003E-2"/>
  </r>
  <r>
    <x v="6"/>
    <x v="33"/>
    <x v="38"/>
    <x v="5"/>
    <n v="-5.8909840999999998E-2"/>
  </r>
  <r>
    <x v="6"/>
    <x v="34"/>
    <x v="38"/>
    <x v="5"/>
    <n v="-6.0536536000000002E-2"/>
  </r>
  <r>
    <x v="6"/>
    <x v="35"/>
    <x v="38"/>
    <x v="5"/>
    <n v="-6.216323E-2"/>
  </r>
  <r>
    <x v="6"/>
    <x v="36"/>
    <x v="38"/>
    <x v="5"/>
    <n v="-6.3789924999999997E-2"/>
  </r>
  <r>
    <x v="6"/>
    <x v="37"/>
    <x v="38"/>
    <x v="5"/>
    <n v="-6.5423876000000006E-2"/>
  </r>
  <r>
    <x v="6"/>
    <x v="38"/>
    <x v="38"/>
    <x v="5"/>
    <n v="-6.7050570000000004E-2"/>
  </r>
  <r>
    <x v="6"/>
    <x v="39"/>
    <x v="38"/>
    <x v="5"/>
    <n v="-6.8677265000000001E-2"/>
  </r>
  <r>
    <x v="6"/>
    <x v="40"/>
    <x v="38"/>
    <x v="5"/>
    <n v="-7.0303959999999999E-2"/>
  </r>
  <r>
    <x v="6"/>
    <x v="41"/>
    <x v="38"/>
    <x v="5"/>
    <n v="-7.1025439999999995E-2"/>
  </r>
  <r>
    <x v="6"/>
    <x v="42"/>
    <x v="38"/>
    <x v="5"/>
    <n v="-7.1742157000000001E-2"/>
  </r>
  <r>
    <x v="6"/>
    <x v="43"/>
    <x v="38"/>
    <x v="5"/>
    <n v="-7.2458872999999993E-2"/>
  </r>
  <r>
    <x v="6"/>
    <x v="44"/>
    <x v="38"/>
    <x v="5"/>
    <n v="-7.3175589999999999E-2"/>
  </r>
  <r>
    <x v="6"/>
    <x v="45"/>
    <x v="38"/>
    <x v="5"/>
    <n v="-7.3897069999999995E-2"/>
  </r>
  <r>
    <x v="6"/>
    <x v="46"/>
    <x v="38"/>
    <x v="5"/>
    <n v="-7.4613787000000001E-2"/>
  </r>
  <r>
    <x v="6"/>
    <x v="47"/>
    <x v="38"/>
    <x v="5"/>
    <n v="-7.5330504000000006E-2"/>
  </r>
  <r>
    <x v="6"/>
    <x v="48"/>
    <x v="38"/>
    <x v="5"/>
    <n v="-7.6047220999999998E-2"/>
  </r>
  <r>
    <x v="6"/>
    <x v="49"/>
    <x v="38"/>
    <x v="5"/>
    <n v="-7.6768700999999995E-2"/>
  </r>
  <r>
    <x v="6"/>
    <x v="50"/>
    <x v="38"/>
    <x v="5"/>
    <n v="-7.7485418E-2"/>
  </r>
  <r>
    <x v="6"/>
    <x v="51"/>
    <x v="38"/>
    <x v="5"/>
    <n v="-7.7423038E-2"/>
  </r>
  <r>
    <x v="6"/>
    <x v="52"/>
    <x v="38"/>
    <x v="5"/>
    <n v="-7.7360657999999999E-2"/>
  </r>
  <r>
    <x v="6"/>
    <x v="53"/>
    <x v="38"/>
    <x v="5"/>
    <n v="-7.7300907000000002E-2"/>
  </r>
  <r>
    <x v="6"/>
    <x v="54"/>
    <x v="38"/>
    <x v="5"/>
    <n v="-7.7238527000000001E-2"/>
  </r>
  <r>
    <x v="6"/>
    <x v="55"/>
    <x v="38"/>
    <x v="5"/>
    <n v="-7.7176147E-2"/>
  </r>
  <r>
    <x v="6"/>
    <x v="56"/>
    <x v="38"/>
    <x v="5"/>
    <n v="-7.7113767E-2"/>
  </r>
  <r>
    <x v="6"/>
    <x v="57"/>
    <x v="38"/>
    <x v="5"/>
    <n v="-7.7054016000000003E-2"/>
  </r>
  <r>
    <x v="6"/>
    <x v="58"/>
    <x v="38"/>
    <x v="5"/>
    <n v="-7.6991636000000002E-2"/>
  </r>
  <r>
    <x v="6"/>
    <x v="59"/>
    <x v="38"/>
    <x v="5"/>
    <n v="-7.6929256000000001E-2"/>
  </r>
  <r>
    <x v="6"/>
    <x v="60"/>
    <x v="38"/>
    <x v="5"/>
    <n v="-7.6866876000000001E-2"/>
  </r>
  <r>
    <x v="6"/>
    <x v="61"/>
    <x v="38"/>
    <x v="5"/>
    <n v="-7.6376036999999994E-2"/>
  </r>
  <r>
    <x v="6"/>
    <x v="62"/>
    <x v="38"/>
    <x v="5"/>
    <n v="-7.5883748000000001E-2"/>
  </r>
  <r>
    <x v="6"/>
    <x v="63"/>
    <x v="38"/>
    <x v="5"/>
    <n v="-7.5391458999999994E-2"/>
  </r>
  <r>
    <x v="6"/>
    <x v="64"/>
    <x v="38"/>
    <x v="5"/>
    <n v="-7.4899169000000002E-2"/>
  </r>
  <r>
    <x v="6"/>
    <x v="65"/>
    <x v="38"/>
    <x v="5"/>
    <n v="-7.4408330999999994E-2"/>
  </r>
  <r>
    <x v="6"/>
    <x v="66"/>
    <x v="38"/>
    <x v="5"/>
    <n v="-7.3916041000000002E-2"/>
  </r>
  <r>
    <x v="6"/>
    <x v="67"/>
    <x v="38"/>
    <x v="5"/>
    <n v="-7.3423751999999995E-2"/>
  </r>
  <r>
    <x v="6"/>
    <x v="68"/>
    <x v="38"/>
    <x v="5"/>
    <n v="-7.2931462000000002E-2"/>
  </r>
  <r>
    <x v="6"/>
    <x v="69"/>
    <x v="38"/>
    <x v="5"/>
    <n v="-7.2440623999999995E-2"/>
  </r>
  <r>
    <x v="6"/>
    <x v="70"/>
    <x v="38"/>
    <x v="5"/>
    <n v="-7.1948334000000003E-2"/>
  </r>
  <r>
    <x v="6"/>
    <x v="71"/>
    <x v="38"/>
    <x v="5"/>
    <n v="-7.1236309999999997E-2"/>
  </r>
  <r>
    <x v="6"/>
    <x v="72"/>
    <x v="38"/>
    <x v="5"/>
    <n v="-7.0524286000000005E-2"/>
  </r>
  <r>
    <x v="6"/>
    <x v="73"/>
    <x v="38"/>
    <x v="5"/>
    <n v="-6.9813110999999997E-2"/>
  </r>
  <r>
    <x v="6"/>
    <x v="74"/>
    <x v="38"/>
    <x v="5"/>
    <n v="-6.9101087000000005E-2"/>
  </r>
  <r>
    <x v="6"/>
    <x v="75"/>
    <x v="38"/>
    <x v="5"/>
    <n v="-6.8389063E-2"/>
  </r>
  <r>
    <x v="6"/>
    <x v="76"/>
    <x v="38"/>
    <x v="5"/>
    <n v="-6.7677038999999994E-2"/>
  </r>
  <r>
    <x v="6"/>
    <x v="77"/>
    <x v="38"/>
    <x v="5"/>
    <n v="-6.6965864E-2"/>
  </r>
  <r>
    <x v="6"/>
    <x v="78"/>
    <x v="38"/>
    <x v="5"/>
    <n v="-6.6253839999999994E-2"/>
  </r>
  <r>
    <x v="6"/>
    <x v="79"/>
    <x v="38"/>
    <x v="5"/>
    <n v="-6.5541816000000003E-2"/>
  </r>
  <r>
    <x v="6"/>
    <x v="80"/>
    <x v="38"/>
    <x v="5"/>
    <n v="-6.4829791999999997E-2"/>
  </r>
  <r>
    <x v="6"/>
    <x v="81"/>
    <x v="38"/>
    <x v="5"/>
    <n v="-6.4068437000000006E-2"/>
  </r>
  <r>
    <x v="6"/>
    <x v="82"/>
    <x v="38"/>
    <x v="5"/>
    <n v="-6.3306369000000001E-2"/>
  </r>
  <r>
    <x v="6"/>
    <x v="83"/>
    <x v="38"/>
    <x v="5"/>
    <n v="-6.2544300999999997E-2"/>
  </r>
  <r>
    <x v="6"/>
    <x v="84"/>
    <x v="38"/>
    <x v="5"/>
    <n v="-6.1782232999999999E-2"/>
  </r>
  <r>
    <x v="6"/>
    <x v="85"/>
    <x v="38"/>
    <x v="5"/>
    <n v="-6.1020877000000001E-2"/>
  </r>
  <r>
    <x v="6"/>
    <x v="86"/>
    <x v="38"/>
    <x v="5"/>
    <n v="-6.0258810000000003E-2"/>
  </r>
  <r>
    <x v="6"/>
    <x v="87"/>
    <x v="38"/>
    <x v="5"/>
    <n v="-5.9496741999999998E-2"/>
  </r>
  <r>
    <x v="6"/>
    <x v="88"/>
    <x v="38"/>
    <x v="5"/>
    <n v="-5.8734674000000001E-2"/>
  </r>
  <r>
    <x v="6"/>
    <x v="89"/>
    <x v="38"/>
    <x v="5"/>
    <n v="-5.7973318000000003E-2"/>
  </r>
  <r>
    <x v="6"/>
    <x v="90"/>
    <x v="38"/>
    <x v="5"/>
    <n v="-5.7211250999999998E-2"/>
  </r>
  <r>
    <x v="6"/>
    <x v="91"/>
    <x v="38"/>
    <x v="5"/>
    <n v="-5.6459249000000003E-2"/>
  </r>
  <r>
    <x v="6"/>
    <x v="92"/>
    <x v="38"/>
    <x v="5"/>
    <n v="-5.5707247000000001E-2"/>
  </r>
  <r>
    <x v="6"/>
    <x v="93"/>
    <x v="38"/>
    <x v="5"/>
    <n v="-5.4955983999999999E-2"/>
  </r>
  <r>
    <x v="6"/>
    <x v="94"/>
    <x v="38"/>
    <x v="5"/>
    <n v="-5.4203981999999998E-2"/>
  </r>
  <r>
    <x v="6"/>
    <x v="95"/>
    <x v="38"/>
    <x v="5"/>
    <n v="-5.3451980000000003E-2"/>
  </r>
  <r>
    <x v="6"/>
    <x v="96"/>
    <x v="38"/>
    <x v="5"/>
    <n v="-5.2699978000000001E-2"/>
  </r>
  <r>
    <x v="6"/>
    <x v="97"/>
    <x v="38"/>
    <x v="5"/>
    <n v="-5.1948714999999999E-2"/>
  </r>
  <r>
    <x v="6"/>
    <x v="98"/>
    <x v="38"/>
    <x v="5"/>
    <n v="-5.1196712999999998E-2"/>
  </r>
  <r>
    <x v="6"/>
    <x v="99"/>
    <x v="38"/>
    <x v="5"/>
    <n v="-5.0444711000000003E-2"/>
  </r>
  <r>
    <x v="6"/>
    <x v="100"/>
    <x v="38"/>
    <x v="5"/>
    <n v="-4.9692709000000002E-2"/>
  </r>
  <r>
    <x v="0"/>
    <x v="0"/>
    <x v="39"/>
    <x v="5"/>
    <n v="0.210333668"/>
  </r>
  <r>
    <x v="0"/>
    <x v="1"/>
    <x v="39"/>
    <x v="5"/>
    <n v="0.135683051"/>
  </r>
  <r>
    <x v="0"/>
    <x v="2"/>
    <x v="39"/>
    <x v="5"/>
    <n v="0.110590248"/>
  </r>
  <r>
    <x v="0"/>
    <x v="3"/>
    <x v="39"/>
    <x v="5"/>
    <n v="9.0597859000000003E-2"/>
  </r>
  <r>
    <x v="0"/>
    <x v="4"/>
    <x v="39"/>
    <x v="5"/>
    <n v="9.4552231E-2"/>
  </r>
  <r>
    <x v="0"/>
    <x v="5"/>
    <x v="39"/>
    <x v="5"/>
    <n v="6.8777901000000002E-2"/>
  </r>
  <r>
    <x v="0"/>
    <x v="6"/>
    <x v="39"/>
    <x v="5"/>
    <n v="7.2664613000000003E-2"/>
  </r>
  <r>
    <x v="0"/>
    <x v="7"/>
    <x v="39"/>
    <x v="5"/>
    <n v="6.9863061000000004E-2"/>
  </r>
  <r>
    <x v="0"/>
    <x v="8"/>
    <x v="39"/>
    <x v="5"/>
    <n v="4.4617324999999999E-2"/>
  </r>
  <r>
    <x v="0"/>
    <x v="9"/>
    <x v="39"/>
    <x v="5"/>
    <n v="2.9159642999999999E-2"/>
  </r>
  <r>
    <x v="0"/>
    <x v="10"/>
    <x v="39"/>
    <x v="5"/>
    <n v="2.9958669E-2"/>
  </r>
  <r>
    <x v="0"/>
    <x v="11"/>
    <x v="39"/>
    <x v="5"/>
    <n v="2.8391942E-2"/>
  </r>
  <r>
    <x v="0"/>
    <x v="12"/>
    <x v="39"/>
    <x v="5"/>
    <n v="2.8713862999999999E-2"/>
  </r>
  <r>
    <x v="0"/>
    <x v="13"/>
    <x v="39"/>
    <x v="5"/>
    <n v="3.0963711000000001E-2"/>
  </r>
  <r>
    <x v="0"/>
    <x v="14"/>
    <x v="39"/>
    <x v="5"/>
    <n v="3.8102615999999999E-2"/>
  </r>
  <r>
    <x v="0"/>
    <x v="15"/>
    <x v="39"/>
    <x v="5"/>
    <n v="4.0062925999999999E-2"/>
  </r>
  <r>
    <x v="0"/>
    <x v="16"/>
    <x v="39"/>
    <x v="5"/>
    <n v="4.2039880000000002E-2"/>
  </r>
  <r>
    <x v="0"/>
    <x v="17"/>
    <x v="39"/>
    <x v="5"/>
    <n v="4.2774052E-2"/>
  </r>
  <r>
    <x v="0"/>
    <x v="18"/>
    <x v="39"/>
    <x v="5"/>
    <n v="4.2768123999999998E-2"/>
  </r>
  <r>
    <x v="0"/>
    <x v="19"/>
    <x v="39"/>
    <x v="5"/>
    <n v="4.5595570000000002E-2"/>
  </r>
  <r>
    <x v="0"/>
    <x v="20"/>
    <x v="39"/>
    <x v="5"/>
    <n v="4.7486250000000001E-2"/>
  </r>
  <r>
    <x v="0"/>
    <x v="21"/>
    <x v="39"/>
    <x v="5"/>
    <n v="4.9804141000000003E-2"/>
  </r>
  <r>
    <x v="0"/>
    <x v="22"/>
    <x v="39"/>
    <x v="5"/>
    <n v="5.0084442999999999E-2"/>
  </r>
  <r>
    <x v="0"/>
    <x v="23"/>
    <x v="39"/>
    <x v="5"/>
    <n v="5.0084442999999999E-2"/>
  </r>
  <r>
    <x v="0"/>
    <x v="24"/>
    <x v="39"/>
    <x v="5"/>
    <n v="5.0084442999999999E-2"/>
  </r>
  <r>
    <x v="0"/>
    <x v="25"/>
    <x v="39"/>
    <x v="5"/>
    <n v="5.0084442999999999E-2"/>
  </r>
  <r>
    <x v="0"/>
    <x v="26"/>
    <x v="39"/>
    <x v="5"/>
    <n v="4.7117478600000012E-2"/>
  </r>
  <r>
    <x v="0"/>
    <x v="27"/>
    <x v="39"/>
    <x v="5"/>
    <n v="4.2668200599999997E-2"/>
  </r>
  <r>
    <x v="0"/>
    <x v="28"/>
    <x v="39"/>
    <x v="5"/>
    <n v="3.6736609599999998E-2"/>
  </r>
  <r>
    <x v="0"/>
    <x v="29"/>
    <x v="39"/>
    <x v="5"/>
    <n v="2.9313354199999999E-2"/>
  </r>
  <r>
    <x v="0"/>
    <x v="30"/>
    <x v="39"/>
    <x v="5"/>
    <n v="2.0414799000000001E-2"/>
  </r>
  <r>
    <x v="0"/>
    <x v="31"/>
    <x v="39"/>
    <x v="5"/>
    <n v="1.8237008999999998E-2"/>
  </r>
  <r>
    <x v="0"/>
    <x v="32"/>
    <x v="39"/>
    <x v="5"/>
    <n v="1.6059219999999999E-2"/>
  </r>
  <r>
    <x v="0"/>
    <x v="33"/>
    <x v="39"/>
    <x v="5"/>
    <n v="1.3873928000000001E-2"/>
  </r>
  <r>
    <x v="0"/>
    <x v="34"/>
    <x v="39"/>
    <x v="5"/>
    <n v="1.1696138E-2"/>
  </r>
  <r>
    <x v="0"/>
    <x v="35"/>
    <x v="39"/>
    <x v="5"/>
    <n v="9.5183490000000006E-3"/>
  </r>
  <r>
    <x v="0"/>
    <x v="36"/>
    <x v="39"/>
    <x v="5"/>
    <n v="7.340559E-3"/>
  </r>
  <r>
    <x v="0"/>
    <x v="37"/>
    <x v="39"/>
    <x v="5"/>
    <n v="5.1552669999999998E-3"/>
  </r>
  <r>
    <x v="0"/>
    <x v="38"/>
    <x v="39"/>
    <x v="5"/>
    <n v="2.977478E-3"/>
  </r>
  <r>
    <x v="0"/>
    <x v="39"/>
    <x v="39"/>
    <x v="5"/>
    <n v="7.99688E-4"/>
  </r>
  <r>
    <x v="0"/>
    <x v="40"/>
    <x v="39"/>
    <x v="5"/>
    <n v="-1.3781010000000001E-3"/>
  </r>
  <r>
    <x v="0"/>
    <x v="41"/>
    <x v="39"/>
    <x v="5"/>
    <n v="-2.5607260000000001E-3"/>
  </r>
  <r>
    <x v="0"/>
    <x v="42"/>
    <x v="39"/>
    <x v="5"/>
    <n v="-3.7385869999999998E-3"/>
  </r>
  <r>
    <x v="0"/>
    <x v="43"/>
    <x v="39"/>
    <x v="5"/>
    <n v="-4.9164480000000003E-3"/>
  </r>
  <r>
    <x v="0"/>
    <x v="44"/>
    <x v="39"/>
    <x v="5"/>
    <n v="-6.094309E-3"/>
  </r>
  <r>
    <x v="0"/>
    <x v="45"/>
    <x v="39"/>
    <x v="5"/>
    <n v="-7.2769330000000002E-3"/>
  </r>
  <r>
    <x v="0"/>
    <x v="46"/>
    <x v="39"/>
    <x v="5"/>
    <n v="-8.4547939999999999E-3"/>
  </r>
  <r>
    <x v="0"/>
    <x v="47"/>
    <x v="39"/>
    <x v="5"/>
    <n v="-9.6326550000000004E-3"/>
  </r>
  <r>
    <x v="0"/>
    <x v="48"/>
    <x v="39"/>
    <x v="5"/>
    <n v="-1.0810515999999999E-2"/>
  </r>
  <r>
    <x v="0"/>
    <x v="49"/>
    <x v="39"/>
    <x v="5"/>
    <n v="-1.1993139999999999E-2"/>
  </r>
  <r>
    <x v="0"/>
    <x v="50"/>
    <x v="39"/>
    <x v="5"/>
    <n v="-1.3171001E-2"/>
  </r>
  <r>
    <x v="0"/>
    <x v="51"/>
    <x v="39"/>
    <x v="5"/>
    <n v="-1.3729678E-2"/>
  </r>
  <r>
    <x v="0"/>
    <x v="52"/>
    <x v="39"/>
    <x v="5"/>
    <n v="-1.4288354E-2"/>
  </r>
  <r>
    <x v="0"/>
    <x v="53"/>
    <x v="39"/>
    <x v="5"/>
    <n v="-1.4850098000000001E-2"/>
  </r>
  <r>
    <x v="0"/>
    <x v="54"/>
    <x v="39"/>
    <x v="5"/>
    <n v="-1.5408775E-2"/>
  </r>
  <r>
    <x v="0"/>
    <x v="55"/>
    <x v="39"/>
    <x v="5"/>
    <n v="-1.5967451000000001E-2"/>
  </r>
  <r>
    <x v="0"/>
    <x v="56"/>
    <x v="39"/>
    <x v="5"/>
    <n v="-1.6526128000000001E-2"/>
  </r>
  <r>
    <x v="0"/>
    <x v="57"/>
    <x v="39"/>
    <x v="5"/>
    <n v="-1.7087871000000001E-2"/>
  </r>
  <r>
    <x v="0"/>
    <x v="58"/>
    <x v="39"/>
    <x v="5"/>
    <n v="-1.7646548000000001E-2"/>
  </r>
  <r>
    <x v="0"/>
    <x v="59"/>
    <x v="39"/>
    <x v="5"/>
    <n v="-1.8205223999999999E-2"/>
  </r>
  <r>
    <x v="0"/>
    <x v="60"/>
    <x v="39"/>
    <x v="5"/>
    <n v="-1.8763900999999999E-2"/>
  </r>
  <r>
    <x v="0"/>
    <x v="61"/>
    <x v="39"/>
    <x v="5"/>
    <n v="-1.8924571000000001E-2"/>
  </r>
  <r>
    <x v="0"/>
    <x v="62"/>
    <x v="39"/>
    <x v="5"/>
    <n v="-1.9083269E-2"/>
  </r>
  <r>
    <x v="0"/>
    <x v="63"/>
    <x v="39"/>
    <x v="5"/>
    <n v="-1.9241968000000002E-2"/>
  </r>
  <r>
    <x v="0"/>
    <x v="64"/>
    <x v="39"/>
    <x v="5"/>
    <n v="-1.9400667E-2"/>
  </r>
  <r>
    <x v="0"/>
    <x v="65"/>
    <x v="39"/>
    <x v="5"/>
    <n v="-1.9561337000000002E-2"/>
  </r>
  <r>
    <x v="0"/>
    <x v="66"/>
    <x v="39"/>
    <x v="5"/>
    <n v="-1.9720035E-2"/>
  </r>
  <r>
    <x v="0"/>
    <x v="67"/>
    <x v="39"/>
    <x v="5"/>
    <n v="-1.9878733999999999E-2"/>
  </r>
  <r>
    <x v="0"/>
    <x v="68"/>
    <x v="39"/>
    <x v="5"/>
    <n v="-2.0037433E-2"/>
  </r>
  <r>
    <x v="0"/>
    <x v="69"/>
    <x v="39"/>
    <x v="5"/>
    <n v="-2.0198101999999999E-2"/>
  </r>
  <r>
    <x v="0"/>
    <x v="70"/>
    <x v="39"/>
    <x v="5"/>
    <n v="-2.0356801000000001E-2"/>
  </r>
  <r>
    <x v="0"/>
    <x v="71"/>
    <x v="39"/>
    <x v="5"/>
    <n v="-2.0255839000000001E-2"/>
  </r>
  <r>
    <x v="0"/>
    <x v="72"/>
    <x v="39"/>
    <x v="5"/>
    <n v="-2.0154877000000002E-2"/>
  </r>
  <r>
    <x v="0"/>
    <x v="73"/>
    <x v="39"/>
    <x v="5"/>
    <n v="-2.0055175000000001E-2"/>
  </r>
  <r>
    <x v="0"/>
    <x v="74"/>
    <x v="39"/>
    <x v="5"/>
    <n v="-1.9954212999999998E-2"/>
  </r>
  <r>
    <x v="0"/>
    <x v="75"/>
    <x v="39"/>
    <x v="5"/>
    <n v="-1.9853250999999999E-2"/>
  </r>
  <r>
    <x v="0"/>
    <x v="76"/>
    <x v="39"/>
    <x v="5"/>
    <n v="-1.9752288999999999E-2"/>
  </r>
  <r>
    <x v="0"/>
    <x v="77"/>
    <x v="39"/>
    <x v="5"/>
    <n v="-1.9652586999999999E-2"/>
  </r>
  <r>
    <x v="0"/>
    <x v="78"/>
    <x v="39"/>
    <x v="5"/>
    <n v="-1.9551625E-2"/>
  </r>
  <r>
    <x v="0"/>
    <x v="79"/>
    <x v="39"/>
    <x v="5"/>
    <n v="-1.9450663E-2"/>
  </r>
  <r>
    <x v="0"/>
    <x v="80"/>
    <x v="39"/>
    <x v="5"/>
    <n v="-1.9349701E-2"/>
  </r>
  <r>
    <x v="0"/>
    <x v="81"/>
    <x v="39"/>
    <x v="5"/>
    <n v="-1.9600543000000002E-2"/>
  </r>
  <r>
    <x v="0"/>
    <x v="82"/>
    <x v="39"/>
    <x v="5"/>
    <n v="-1.9849168E-2"/>
  </r>
  <r>
    <x v="0"/>
    <x v="83"/>
    <x v="39"/>
    <x v="5"/>
    <n v="-2.0097792999999999E-2"/>
  </r>
  <r>
    <x v="0"/>
    <x v="84"/>
    <x v="39"/>
    <x v="5"/>
    <n v="-2.0346416999999999E-2"/>
  </r>
  <r>
    <x v="0"/>
    <x v="85"/>
    <x v="39"/>
    <x v="5"/>
    <n v="-2.0597259E-2"/>
  </r>
  <r>
    <x v="0"/>
    <x v="86"/>
    <x v="39"/>
    <x v="5"/>
    <n v="-2.0845883999999999E-2"/>
  </r>
  <r>
    <x v="0"/>
    <x v="87"/>
    <x v="39"/>
    <x v="5"/>
    <n v="-2.1094509000000001E-2"/>
  </r>
  <r>
    <x v="0"/>
    <x v="88"/>
    <x v="39"/>
    <x v="5"/>
    <n v="-2.1343134E-2"/>
  </r>
  <r>
    <x v="0"/>
    <x v="89"/>
    <x v="39"/>
    <x v="5"/>
    <n v="-2.1593976000000001E-2"/>
  </r>
  <r>
    <x v="0"/>
    <x v="90"/>
    <x v="39"/>
    <x v="5"/>
    <n v="-2.1842601E-2"/>
  </r>
  <r>
    <x v="0"/>
    <x v="91"/>
    <x v="39"/>
    <x v="5"/>
    <n v="-2.1281891000000001E-2"/>
  </r>
  <r>
    <x v="0"/>
    <x v="92"/>
    <x v="39"/>
    <x v="5"/>
    <n v="-2.0721181000000002E-2"/>
  </r>
  <r>
    <x v="0"/>
    <x v="93"/>
    <x v="39"/>
    <x v="5"/>
    <n v="-2.0160470999999999E-2"/>
  </r>
  <r>
    <x v="0"/>
    <x v="94"/>
    <x v="39"/>
    <x v="5"/>
    <n v="-1.9599761E-2"/>
  </r>
  <r>
    <x v="0"/>
    <x v="95"/>
    <x v="39"/>
    <x v="5"/>
    <n v="-1.9039051000000001E-2"/>
  </r>
  <r>
    <x v="0"/>
    <x v="96"/>
    <x v="39"/>
    <x v="5"/>
    <n v="-1.8478340999999999E-2"/>
  </r>
  <r>
    <x v="0"/>
    <x v="97"/>
    <x v="39"/>
    <x v="5"/>
    <n v="-1.7917631E-2"/>
  </r>
  <r>
    <x v="0"/>
    <x v="98"/>
    <x v="39"/>
    <x v="5"/>
    <n v="-1.7356921000000001E-2"/>
  </r>
  <r>
    <x v="0"/>
    <x v="99"/>
    <x v="39"/>
    <x v="5"/>
    <n v="-1.6796210999999998E-2"/>
  </r>
  <r>
    <x v="0"/>
    <x v="100"/>
    <x v="39"/>
    <x v="5"/>
    <n v="-1.6235500999999999E-2"/>
  </r>
  <r>
    <x v="1"/>
    <x v="0"/>
    <x v="39"/>
    <x v="5"/>
    <n v="0.210333668"/>
  </r>
  <r>
    <x v="1"/>
    <x v="1"/>
    <x v="39"/>
    <x v="5"/>
    <n v="0.135683051"/>
  </r>
  <r>
    <x v="1"/>
    <x v="2"/>
    <x v="39"/>
    <x v="5"/>
    <n v="0.110590248"/>
  </r>
  <r>
    <x v="1"/>
    <x v="3"/>
    <x v="39"/>
    <x v="5"/>
    <n v="9.0597859000000003E-2"/>
  </r>
  <r>
    <x v="1"/>
    <x v="4"/>
    <x v="39"/>
    <x v="5"/>
    <n v="9.4552231E-2"/>
  </r>
  <r>
    <x v="1"/>
    <x v="5"/>
    <x v="39"/>
    <x v="5"/>
    <n v="6.8777901000000002E-2"/>
  </r>
  <r>
    <x v="1"/>
    <x v="6"/>
    <x v="39"/>
    <x v="5"/>
    <n v="7.2664613000000003E-2"/>
  </r>
  <r>
    <x v="1"/>
    <x v="7"/>
    <x v="39"/>
    <x v="5"/>
    <n v="6.9863061000000004E-2"/>
  </r>
  <r>
    <x v="1"/>
    <x v="8"/>
    <x v="39"/>
    <x v="5"/>
    <n v="4.4617324999999999E-2"/>
  </r>
  <r>
    <x v="1"/>
    <x v="9"/>
    <x v="39"/>
    <x v="5"/>
    <n v="2.9159642999999999E-2"/>
  </r>
  <r>
    <x v="1"/>
    <x v="10"/>
    <x v="39"/>
    <x v="5"/>
    <n v="2.9958669E-2"/>
  </r>
  <r>
    <x v="1"/>
    <x v="11"/>
    <x v="39"/>
    <x v="5"/>
    <n v="2.8391942E-2"/>
  </r>
  <r>
    <x v="1"/>
    <x v="12"/>
    <x v="39"/>
    <x v="5"/>
    <n v="2.8713862999999999E-2"/>
  </r>
  <r>
    <x v="1"/>
    <x v="13"/>
    <x v="39"/>
    <x v="5"/>
    <n v="3.0963711000000001E-2"/>
  </r>
  <r>
    <x v="1"/>
    <x v="14"/>
    <x v="39"/>
    <x v="5"/>
    <n v="3.8102615999999999E-2"/>
  </r>
  <r>
    <x v="1"/>
    <x v="15"/>
    <x v="39"/>
    <x v="5"/>
    <n v="4.0062925999999999E-2"/>
  </r>
  <r>
    <x v="1"/>
    <x v="16"/>
    <x v="39"/>
    <x v="5"/>
    <n v="4.2039880000000002E-2"/>
  </r>
  <r>
    <x v="1"/>
    <x v="17"/>
    <x v="39"/>
    <x v="5"/>
    <n v="4.2774052E-2"/>
  </r>
  <r>
    <x v="1"/>
    <x v="18"/>
    <x v="39"/>
    <x v="5"/>
    <n v="4.2768123999999998E-2"/>
  </r>
  <r>
    <x v="1"/>
    <x v="19"/>
    <x v="39"/>
    <x v="5"/>
    <n v="4.5595570000000002E-2"/>
  </r>
  <r>
    <x v="1"/>
    <x v="20"/>
    <x v="39"/>
    <x v="5"/>
    <n v="4.7486250000000001E-2"/>
  </r>
  <r>
    <x v="1"/>
    <x v="21"/>
    <x v="39"/>
    <x v="5"/>
    <n v="4.9804141000000003E-2"/>
  </r>
  <r>
    <x v="1"/>
    <x v="22"/>
    <x v="39"/>
    <x v="5"/>
    <n v="5.0084442999999999E-2"/>
  </r>
  <r>
    <x v="1"/>
    <x v="23"/>
    <x v="39"/>
    <x v="5"/>
    <n v="5.0084442999999999E-2"/>
  </r>
  <r>
    <x v="1"/>
    <x v="24"/>
    <x v="39"/>
    <x v="5"/>
    <n v="5.0084442999999999E-2"/>
  </r>
  <r>
    <x v="1"/>
    <x v="25"/>
    <x v="39"/>
    <x v="5"/>
    <n v="5.0084442999999999E-2"/>
  </r>
  <r>
    <x v="1"/>
    <x v="26"/>
    <x v="39"/>
    <x v="5"/>
    <n v="4.7117478600000012E-2"/>
  </r>
  <r>
    <x v="1"/>
    <x v="27"/>
    <x v="39"/>
    <x v="5"/>
    <n v="4.2668200599999997E-2"/>
  </r>
  <r>
    <x v="1"/>
    <x v="28"/>
    <x v="39"/>
    <x v="5"/>
    <n v="3.6736609599999998E-2"/>
  </r>
  <r>
    <x v="1"/>
    <x v="29"/>
    <x v="39"/>
    <x v="5"/>
    <n v="2.9313354199999999E-2"/>
  </r>
  <r>
    <x v="1"/>
    <x v="30"/>
    <x v="39"/>
    <x v="5"/>
    <n v="2.0414799000000001E-2"/>
  </r>
  <r>
    <x v="1"/>
    <x v="31"/>
    <x v="39"/>
    <x v="5"/>
    <n v="1.8237008999999998E-2"/>
  </r>
  <r>
    <x v="1"/>
    <x v="32"/>
    <x v="39"/>
    <x v="5"/>
    <n v="1.6059219999999999E-2"/>
  </r>
  <r>
    <x v="1"/>
    <x v="33"/>
    <x v="39"/>
    <x v="5"/>
    <n v="1.3873928000000001E-2"/>
  </r>
  <r>
    <x v="1"/>
    <x v="34"/>
    <x v="39"/>
    <x v="5"/>
    <n v="1.1696138E-2"/>
  </r>
  <r>
    <x v="1"/>
    <x v="35"/>
    <x v="39"/>
    <x v="5"/>
    <n v="9.5183490000000006E-3"/>
  </r>
  <r>
    <x v="1"/>
    <x v="36"/>
    <x v="39"/>
    <x v="5"/>
    <n v="7.340559E-3"/>
  </r>
  <r>
    <x v="1"/>
    <x v="37"/>
    <x v="39"/>
    <x v="5"/>
    <n v="5.1552669999999998E-3"/>
  </r>
  <r>
    <x v="1"/>
    <x v="38"/>
    <x v="39"/>
    <x v="5"/>
    <n v="2.977478E-3"/>
  </r>
  <r>
    <x v="1"/>
    <x v="39"/>
    <x v="39"/>
    <x v="5"/>
    <n v="7.99688E-4"/>
  </r>
  <r>
    <x v="1"/>
    <x v="40"/>
    <x v="39"/>
    <x v="5"/>
    <n v="-1.3781010000000001E-3"/>
  </r>
  <r>
    <x v="1"/>
    <x v="41"/>
    <x v="39"/>
    <x v="5"/>
    <n v="-2.5607260000000001E-3"/>
  </r>
  <r>
    <x v="1"/>
    <x v="42"/>
    <x v="39"/>
    <x v="5"/>
    <n v="-3.7385869999999998E-3"/>
  </r>
  <r>
    <x v="1"/>
    <x v="43"/>
    <x v="39"/>
    <x v="5"/>
    <n v="-4.9164480000000003E-3"/>
  </r>
  <r>
    <x v="1"/>
    <x v="44"/>
    <x v="39"/>
    <x v="5"/>
    <n v="-6.094309E-3"/>
  </r>
  <r>
    <x v="1"/>
    <x v="45"/>
    <x v="39"/>
    <x v="5"/>
    <n v="-7.2769330000000002E-3"/>
  </r>
  <r>
    <x v="1"/>
    <x v="46"/>
    <x v="39"/>
    <x v="5"/>
    <n v="-8.4547939999999999E-3"/>
  </r>
  <r>
    <x v="1"/>
    <x v="47"/>
    <x v="39"/>
    <x v="5"/>
    <n v="-9.6326550000000004E-3"/>
  </r>
  <r>
    <x v="1"/>
    <x v="48"/>
    <x v="39"/>
    <x v="5"/>
    <n v="-1.0810515999999999E-2"/>
  </r>
  <r>
    <x v="1"/>
    <x v="49"/>
    <x v="39"/>
    <x v="5"/>
    <n v="-1.1993139999999999E-2"/>
  </r>
  <r>
    <x v="1"/>
    <x v="50"/>
    <x v="39"/>
    <x v="5"/>
    <n v="-1.3171001E-2"/>
  </r>
  <r>
    <x v="1"/>
    <x v="51"/>
    <x v="39"/>
    <x v="5"/>
    <n v="-1.3729678E-2"/>
  </r>
  <r>
    <x v="1"/>
    <x v="52"/>
    <x v="39"/>
    <x v="5"/>
    <n v="-1.4288354E-2"/>
  </r>
  <r>
    <x v="1"/>
    <x v="53"/>
    <x v="39"/>
    <x v="5"/>
    <n v="-1.4850098000000001E-2"/>
  </r>
  <r>
    <x v="1"/>
    <x v="54"/>
    <x v="39"/>
    <x v="5"/>
    <n v="-1.5408775E-2"/>
  </r>
  <r>
    <x v="1"/>
    <x v="55"/>
    <x v="39"/>
    <x v="5"/>
    <n v="-1.5967451000000001E-2"/>
  </r>
  <r>
    <x v="1"/>
    <x v="56"/>
    <x v="39"/>
    <x v="5"/>
    <n v="-1.6526128000000001E-2"/>
  </r>
  <r>
    <x v="1"/>
    <x v="57"/>
    <x v="39"/>
    <x v="5"/>
    <n v="-1.7087871000000001E-2"/>
  </r>
  <r>
    <x v="1"/>
    <x v="58"/>
    <x v="39"/>
    <x v="5"/>
    <n v="-1.7646548000000001E-2"/>
  </r>
  <r>
    <x v="1"/>
    <x v="59"/>
    <x v="39"/>
    <x v="5"/>
    <n v="-1.8205223999999999E-2"/>
  </r>
  <r>
    <x v="1"/>
    <x v="60"/>
    <x v="39"/>
    <x v="5"/>
    <n v="-1.8763900999999999E-2"/>
  </r>
  <r>
    <x v="1"/>
    <x v="61"/>
    <x v="39"/>
    <x v="5"/>
    <n v="-1.8924571000000001E-2"/>
  </r>
  <r>
    <x v="1"/>
    <x v="62"/>
    <x v="39"/>
    <x v="5"/>
    <n v="-1.9083269E-2"/>
  </r>
  <r>
    <x v="1"/>
    <x v="63"/>
    <x v="39"/>
    <x v="5"/>
    <n v="-1.9241968000000002E-2"/>
  </r>
  <r>
    <x v="1"/>
    <x v="64"/>
    <x v="39"/>
    <x v="5"/>
    <n v="-1.9400667E-2"/>
  </r>
  <r>
    <x v="1"/>
    <x v="65"/>
    <x v="39"/>
    <x v="5"/>
    <n v="-1.9561337000000002E-2"/>
  </r>
  <r>
    <x v="1"/>
    <x v="66"/>
    <x v="39"/>
    <x v="5"/>
    <n v="-1.9720035E-2"/>
  </r>
  <r>
    <x v="1"/>
    <x v="67"/>
    <x v="39"/>
    <x v="5"/>
    <n v="-1.9878733999999999E-2"/>
  </r>
  <r>
    <x v="1"/>
    <x v="68"/>
    <x v="39"/>
    <x v="5"/>
    <n v="-2.0037433E-2"/>
  </r>
  <r>
    <x v="1"/>
    <x v="69"/>
    <x v="39"/>
    <x v="5"/>
    <n v="-2.0198101999999999E-2"/>
  </r>
  <r>
    <x v="1"/>
    <x v="70"/>
    <x v="39"/>
    <x v="5"/>
    <n v="-2.0356801000000001E-2"/>
  </r>
  <r>
    <x v="1"/>
    <x v="71"/>
    <x v="39"/>
    <x v="5"/>
    <n v="-2.0255839000000001E-2"/>
  </r>
  <r>
    <x v="1"/>
    <x v="72"/>
    <x v="39"/>
    <x v="5"/>
    <n v="-2.0154877000000002E-2"/>
  </r>
  <r>
    <x v="1"/>
    <x v="73"/>
    <x v="39"/>
    <x v="5"/>
    <n v="-2.0055175000000001E-2"/>
  </r>
  <r>
    <x v="1"/>
    <x v="74"/>
    <x v="39"/>
    <x v="5"/>
    <n v="-1.9954212999999998E-2"/>
  </r>
  <r>
    <x v="1"/>
    <x v="75"/>
    <x v="39"/>
    <x v="5"/>
    <n v="-1.9853250999999999E-2"/>
  </r>
  <r>
    <x v="1"/>
    <x v="76"/>
    <x v="39"/>
    <x v="5"/>
    <n v="-1.9752288999999999E-2"/>
  </r>
  <r>
    <x v="1"/>
    <x v="77"/>
    <x v="39"/>
    <x v="5"/>
    <n v="-1.9652586999999999E-2"/>
  </r>
  <r>
    <x v="1"/>
    <x v="78"/>
    <x v="39"/>
    <x v="5"/>
    <n v="-1.9551625E-2"/>
  </r>
  <r>
    <x v="1"/>
    <x v="79"/>
    <x v="39"/>
    <x v="5"/>
    <n v="-1.9450663E-2"/>
  </r>
  <r>
    <x v="1"/>
    <x v="80"/>
    <x v="39"/>
    <x v="5"/>
    <n v="-1.9349701E-2"/>
  </r>
  <r>
    <x v="1"/>
    <x v="81"/>
    <x v="39"/>
    <x v="5"/>
    <n v="-1.9600543000000002E-2"/>
  </r>
  <r>
    <x v="1"/>
    <x v="82"/>
    <x v="39"/>
    <x v="5"/>
    <n v="-1.9849168E-2"/>
  </r>
  <r>
    <x v="1"/>
    <x v="83"/>
    <x v="39"/>
    <x v="5"/>
    <n v="-2.0097792999999999E-2"/>
  </r>
  <r>
    <x v="1"/>
    <x v="84"/>
    <x v="39"/>
    <x v="5"/>
    <n v="-2.0346416999999999E-2"/>
  </r>
  <r>
    <x v="1"/>
    <x v="85"/>
    <x v="39"/>
    <x v="5"/>
    <n v="-2.0597259E-2"/>
  </r>
  <r>
    <x v="1"/>
    <x v="86"/>
    <x v="39"/>
    <x v="5"/>
    <n v="-2.0845883999999999E-2"/>
  </r>
  <r>
    <x v="1"/>
    <x v="87"/>
    <x v="39"/>
    <x v="5"/>
    <n v="-2.1094509000000001E-2"/>
  </r>
  <r>
    <x v="1"/>
    <x v="88"/>
    <x v="39"/>
    <x v="5"/>
    <n v="-2.1343134E-2"/>
  </r>
  <r>
    <x v="1"/>
    <x v="89"/>
    <x v="39"/>
    <x v="5"/>
    <n v="-2.1593976000000001E-2"/>
  </r>
  <r>
    <x v="1"/>
    <x v="90"/>
    <x v="39"/>
    <x v="5"/>
    <n v="-2.1842601E-2"/>
  </r>
  <r>
    <x v="1"/>
    <x v="91"/>
    <x v="39"/>
    <x v="5"/>
    <n v="-2.1281891000000001E-2"/>
  </r>
  <r>
    <x v="1"/>
    <x v="92"/>
    <x v="39"/>
    <x v="5"/>
    <n v="-2.0721181000000002E-2"/>
  </r>
  <r>
    <x v="1"/>
    <x v="93"/>
    <x v="39"/>
    <x v="5"/>
    <n v="-2.0160470999999999E-2"/>
  </r>
  <r>
    <x v="1"/>
    <x v="94"/>
    <x v="39"/>
    <x v="5"/>
    <n v="-1.9599761E-2"/>
  </r>
  <r>
    <x v="1"/>
    <x v="95"/>
    <x v="39"/>
    <x v="5"/>
    <n v="-1.9039051000000001E-2"/>
  </r>
  <r>
    <x v="1"/>
    <x v="96"/>
    <x v="39"/>
    <x v="5"/>
    <n v="-1.8478340999999999E-2"/>
  </r>
  <r>
    <x v="1"/>
    <x v="97"/>
    <x v="39"/>
    <x v="5"/>
    <n v="-1.7917631E-2"/>
  </r>
  <r>
    <x v="1"/>
    <x v="98"/>
    <x v="39"/>
    <x v="5"/>
    <n v="-1.7356921000000001E-2"/>
  </r>
  <r>
    <x v="1"/>
    <x v="99"/>
    <x v="39"/>
    <x v="5"/>
    <n v="-1.6796210999999998E-2"/>
  </r>
  <r>
    <x v="1"/>
    <x v="100"/>
    <x v="39"/>
    <x v="5"/>
    <n v="-1.6235500999999999E-2"/>
  </r>
  <r>
    <x v="2"/>
    <x v="0"/>
    <x v="39"/>
    <x v="5"/>
    <n v="0.210333668"/>
  </r>
  <r>
    <x v="2"/>
    <x v="1"/>
    <x v="39"/>
    <x v="5"/>
    <n v="0.135683051"/>
  </r>
  <r>
    <x v="2"/>
    <x v="2"/>
    <x v="39"/>
    <x v="5"/>
    <n v="0.110590248"/>
  </r>
  <r>
    <x v="2"/>
    <x v="3"/>
    <x v="39"/>
    <x v="5"/>
    <n v="9.0597859000000003E-2"/>
  </r>
  <r>
    <x v="2"/>
    <x v="4"/>
    <x v="39"/>
    <x v="5"/>
    <n v="9.4552231E-2"/>
  </r>
  <r>
    <x v="2"/>
    <x v="5"/>
    <x v="39"/>
    <x v="5"/>
    <n v="6.8777901000000002E-2"/>
  </r>
  <r>
    <x v="2"/>
    <x v="6"/>
    <x v="39"/>
    <x v="5"/>
    <n v="7.2664613000000003E-2"/>
  </r>
  <r>
    <x v="2"/>
    <x v="7"/>
    <x v="39"/>
    <x v="5"/>
    <n v="6.9863061000000004E-2"/>
  </r>
  <r>
    <x v="2"/>
    <x v="8"/>
    <x v="39"/>
    <x v="5"/>
    <n v="4.4617324999999999E-2"/>
  </r>
  <r>
    <x v="2"/>
    <x v="9"/>
    <x v="39"/>
    <x v="5"/>
    <n v="2.9159642999999999E-2"/>
  </r>
  <r>
    <x v="2"/>
    <x v="10"/>
    <x v="39"/>
    <x v="5"/>
    <n v="2.9958669E-2"/>
  </r>
  <r>
    <x v="2"/>
    <x v="11"/>
    <x v="39"/>
    <x v="5"/>
    <n v="2.8391942E-2"/>
  </r>
  <r>
    <x v="2"/>
    <x v="12"/>
    <x v="39"/>
    <x v="5"/>
    <n v="2.8713862999999999E-2"/>
  </r>
  <r>
    <x v="2"/>
    <x v="13"/>
    <x v="39"/>
    <x v="5"/>
    <n v="3.0963711000000001E-2"/>
  </r>
  <r>
    <x v="2"/>
    <x v="14"/>
    <x v="39"/>
    <x v="5"/>
    <n v="3.8102615999999999E-2"/>
  </r>
  <r>
    <x v="2"/>
    <x v="15"/>
    <x v="39"/>
    <x v="5"/>
    <n v="4.0062925999999999E-2"/>
  </r>
  <r>
    <x v="2"/>
    <x v="16"/>
    <x v="39"/>
    <x v="5"/>
    <n v="4.2039880000000002E-2"/>
  </r>
  <r>
    <x v="2"/>
    <x v="17"/>
    <x v="39"/>
    <x v="5"/>
    <n v="4.2774052E-2"/>
  </r>
  <r>
    <x v="2"/>
    <x v="18"/>
    <x v="39"/>
    <x v="5"/>
    <n v="4.2768123999999998E-2"/>
  </r>
  <r>
    <x v="2"/>
    <x v="19"/>
    <x v="39"/>
    <x v="5"/>
    <n v="4.5595570000000002E-2"/>
  </r>
  <r>
    <x v="2"/>
    <x v="20"/>
    <x v="39"/>
    <x v="5"/>
    <n v="4.7486250000000001E-2"/>
  </r>
  <r>
    <x v="2"/>
    <x v="21"/>
    <x v="39"/>
    <x v="5"/>
    <n v="4.9804141000000003E-2"/>
  </r>
  <r>
    <x v="2"/>
    <x v="22"/>
    <x v="39"/>
    <x v="5"/>
    <n v="5.0084442999999999E-2"/>
  </r>
  <r>
    <x v="2"/>
    <x v="23"/>
    <x v="39"/>
    <x v="5"/>
    <n v="5.0084442999999999E-2"/>
  </r>
  <r>
    <x v="2"/>
    <x v="24"/>
    <x v="39"/>
    <x v="5"/>
    <n v="5.0084442999999999E-2"/>
  </r>
  <r>
    <x v="2"/>
    <x v="25"/>
    <x v="39"/>
    <x v="5"/>
    <n v="5.0084442999999999E-2"/>
  </r>
  <r>
    <x v="2"/>
    <x v="26"/>
    <x v="39"/>
    <x v="5"/>
    <n v="4.4904630799999998E-2"/>
  </r>
  <r>
    <x v="2"/>
    <x v="27"/>
    <x v="39"/>
    <x v="5"/>
    <n v="3.7136820199999997E-2"/>
  </r>
  <r>
    <x v="2"/>
    <x v="28"/>
    <x v="39"/>
    <x v="5"/>
    <n v="2.6781011800000001E-2"/>
  </r>
  <r>
    <x v="2"/>
    <x v="29"/>
    <x v="39"/>
    <x v="5"/>
    <n v="1.3821941399999999E-2"/>
  </r>
  <r>
    <x v="2"/>
    <x v="30"/>
    <x v="39"/>
    <x v="5"/>
    <n v="-1.71368E-3"/>
  </r>
  <r>
    <x v="2"/>
    <x v="31"/>
    <x v="39"/>
    <x v="5"/>
    <n v="-5.2072139999999999E-3"/>
  </r>
  <r>
    <x v="2"/>
    <x v="32"/>
    <x v="39"/>
    <x v="5"/>
    <n v="-8.7007479999999995E-3"/>
  </r>
  <r>
    <x v="2"/>
    <x v="33"/>
    <x v="39"/>
    <x v="5"/>
    <n v="-1.2205208E-2"/>
  </r>
  <r>
    <x v="2"/>
    <x v="34"/>
    <x v="39"/>
    <x v="5"/>
    <n v="-1.5698742000000002E-2"/>
  </r>
  <r>
    <x v="2"/>
    <x v="35"/>
    <x v="39"/>
    <x v="5"/>
    <n v="-1.9192276000000001E-2"/>
  </r>
  <r>
    <x v="2"/>
    <x v="36"/>
    <x v="39"/>
    <x v="5"/>
    <n v="-2.2685811E-2"/>
  </r>
  <r>
    <x v="2"/>
    <x v="37"/>
    <x v="39"/>
    <x v="5"/>
    <n v="-2.6190270000000002E-2"/>
  </r>
  <r>
    <x v="2"/>
    <x v="38"/>
    <x v="39"/>
    <x v="5"/>
    <n v="-2.9683805000000001E-2"/>
  </r>
  <r>
    <x v="2"/>
    <x v="39"/>
    <x v="39"/>
    <x v="5"/>
    <n v="-3.3177339E-2"/>
  </r>
  <r>
    <x v="2"/>
    <x v="40"/>
    <x v="39"/>
    <x v="5"/>
    <n v="-3.6670873E-2"/>
  </r>
  <r>
    <x v="2"/>
    <x v="41"/>
    <x v="39"/>
    <x v="5"/>
    <n v="-3.6928030000000001E-2"/>
  </r>
  <r>
    <x v="2"/>
    <x v="42"/>
    <x v="39"/>
    <x v="5"/>
    <n v="-3.7183133E-2"/>
  </r>
  <r>
    <x v="2"/>
    <x v="43"/>
    <x v="39"/>
    <x v="5"/>
    <n v="-3.7438236E-2"/>
  </r>
  <r>
    <x v="2"/>
    <x v="44"/>
    <x v="39"/>
    <x v="5"/>
    <n v="-3.7693339999999999E-2"/>
  </r>
  <r>
    <x v="2"/>
    <x v="45"/>
    <x v="39"/>
    <x v="5"/>
    <n v="-3.7950496E-2"/>
  </r>
  <r>
    <x v="2"/>
    <x v="46"/>
    <x v="39"/>
    <x v="5"/>
    <n v="-3.8205599999999999E-2"/>
  </r>
  <r>
    <x v="2"/>
    <x v="47"/>
    <x v="39"/>
    <x v="5"/>
    <n v="-3.8460702999999999E-2"/>
  </r>
  <r>
    <x v="2"/>
    <x v="48"/>
    <x v="39"/>
    <x v="5"/>
    <n v="-3.8715806999999998E-2"/>
  </r>
  <r>
    <x v="2"/>
    <x v="49"/>
    <x v="39"/>
    <x v="5"/>
    <n v="-3.8972962999999999E-2"/>
  </r>
  <r>
    <x v="2"/>
    <x v="50"/>
    <x v="39"/>
    <x v="5"/>
    <n v="-3.9228065999999999E-2"/>
  </r>
  <r>
    <x v="2"/>
    <x v="51"/>
    <x v="39"/>
    <x v="5"/>
    <n v="-3.9133567000000001E-2"/>
  </r>
  <r>
    <x v="2"/>
    <x v="52"/>
    <x v="39"/>
    <x v="5"/>
    <n v="-3.9039066999999997E-2"/>
  </r>
  <r>
    <x v="2"/>
    <x v="53"/>
    <x v="39"/>
    <x v="5"/>
    <n v="-3.8945662999999998E-2"/>
  </r>
  <r>
    <x v="2"/>
    <x v="54"/>
    <x v="39"/>
    <x v="5"/>
    <n v="-3.8851163000000001E-2"/>
  </r>
  <r>
    <x v="2"/>
    <x v="55"/>
    <x v="39"/>
    <x v="5"/>
    <n v="-3.8756662999999997E-2"/>
  </r>
  <r>
    <x v="2"/>
    <x v="56"/>
    <x v="39"/>
    <x v="5"/>
    <n v="-3.8662162999999999E-2"/>
  </r>
  <r>
    <x v="2"/>
    <x v="57"/>
    <x v="39"/>
    <x v="5"/>
    <n v="-3.8568759000000001E-2"/>
  </r>
  <r>
    <x v="2"/>
    <x v="58"/>
    <x v="39"/>
    <x v="5"/>
    <n v="-3.8474258999999997E-2"/>
  </r>
  <r>
    <x v="2"/>
    <x v="59"/>
    <x v="39"/>
    <x v="5"/>
    <n v="-3.8379759999999999E-2"/>
  </r>
  <r>
    <x v="2"/>
    <x v="60"/>
    <x v="39"/>
    <x v="5"/>
    <n v="-3.8285260000000002E-2"/>
  </r>
  <r>
    <x v="2"/>
    <x v="61"/>
    <x v="39"/>
    <x v="5"/>
    <n v="-3.8001382E-2"/>
  </r>
  <r>
    <x v="2"/>
    <x v="62"/>
    <x v="39"/>
    <x v="5"/>
    <n v="-3.7716927999999997E-2"/>
  </r>
  <r>
    <x v="2"/>
    <x v="63"/>
    <x v="39"/>
    <x v="5"/>
    <n v="-3.7432475E-2"/>
  </r>
  <r>
    <x v="2"/>
    <x v="64"/>
    <x v="39"/>
    <x v="5"/>
    <n v="-3.7148022000000003E-2"/>
  </r>
  <r>
    <x v="2"/>
    <x v="65"/>
    <x v="39"/>
    <x v="5"/>
    <n v="-3.6864144000000001E-2"/>
  </r>
  <r>
    <x v="2"/>
    <x v="66"/>
    <x v="39"/>
    <x v="5"/>
    <n v="-3.6579690999999998E-2"/>
  </r>
  <r>
    <x v="2"/>
    <x v="67"/>
    <x v="39"/>
    <x v="5"/>
    <n v="-3.6295238000000001E-2"/>
  </r>
  <r>
    <x v="2"/>
    <x v="68"/>
    <x v="39"/>
    <x v="5"/>
    <n v="-3.6010784999999997E-2"/>
  </r>
  <r>
    <x v="2"/>
    <x v="69"/>
    <x v="39"/>
    <x v="5"/>
    <n v="-3.5726906000000003E-2"/>
  </r>
  <r>
    <x v="2"/>
    <x v="70"/>
    <x v="39"/>
    <x v="5"/>
    <n v="-3.5442452999999999E-2"/>
  </r>
  <r>
    <x v="2"/>
    <x v="71"/>
    <x v="39"/>
    <x v="5"/>
    <n v="-3.5078101E-2"/>
  </r>
  <r>
    <x v="2"/>
    <x v="72"/>
    <x v="39"/>
    <x v="5"/>
    <n v="-3.4713749000000002E-2"/>
  </r>
  <r>
    <x v="2"/>
    <x v="73"/>
    <x v="39"/>
    <x v="5"/>
    <n v="-3.4349754000000003E-2"/>
  </r>
  <r>
    <x v="2"/>
    <x v="74"/>
    <x v="39"/>
    <x v="5"/>
    <n v="-3.3985401999999998E-2"/>
  </r>
  <r>
    <x v="2"/>
    <x v="75"/>
    <x v="39"/>
    <x v="5"/>
    <n v="-3.362105E-2"/>
  </r>
  <r>
    <x v="2"/>
    <x v="76"/>
    <x v="39"/>
    <x v="5"/>
    <n v="-3.3256698000000001E-2"/>
  </r>
  <r>
    <x v="2"/>
    <x v="77"/>
    <x v="39"/>
    <x v="5"/>
    <n v="-3.2892702000000003E-2"/>
  </r>
  <r>
    <x v="2"/>
    <x v="78"/>
    <x v="39"/>
    <x v="5"/>
    <n v="-3.2528349999999998E-2"/>
  </r>
  <r>
    <x v="2"/>
    <x v="79"/>
    <x v="39"/>
    <x v="5"/>
    <n v="-3.2163997999999999E-2"/>
  </r>
  <r>
    <x v="2"/>
    <x v="80"/>
    <x v="39"/>
    <x v="5"/>
    <n v="-3.1799647E-2"/>
  </r>
  <r>
    <x v="2"/>
    <x v="81"/>
    <x v="39"/>
    <x v="5"/>
    <n v="-3.1415577E-2"/>
  </r>
  <r>
    <x v="2"/>
    <x v="82"/>
    <x v="39"/>
    <x v="5"/>
    <n v="-3.1031205999999999E-2"/>
  </r>
  <r>
    <x v="2"/>
    <x v="83"/>
    <x v="39"/>
    <x v="5"/>
    <n v="-3.0646835000000001E-2"/>
  </r>
  <r>
    <x v="2"/>
    <x v="84"/>
    <x v="39"/>
    <x v="5"/>
    <n v="-3.0262463999999999E-2"/>
  </r>
  <r>
    <x v="2"/>
    <x v="85"/>
    <x v="39"/>
    <x v="5"/>
    <n v="-2.9878393999999999E-2"/>
  </r>
  <r>
    <x v="2"/>
    <x v="86"/>
    <x v="39"/>
    <x v="5"/>
    <n v="-2.9494023000000001E-2"/>
  </r>
  <r>
    <x v="2"/>
    <x v="87"/>
    <x v="39"/>
    <x v="5"/>
    <n v="-2.9109652E-2"/>
  </r>
  <r>
    <x v="2"/>
    <x v="88"/>
    <x v="39"/>
    <x v="5"/>
    <n v="-2.8725280999999998E-2"/>
  </r>
  <r>
    <x v="2"/>
    <x v="89"/>
    <x v="39"/>
    <x v="5"/>
    <n v="-2.8341211000000002E-2"/>
  </r>
  <r>
    <x v="2"/>
    <x v="90"/>
    <x v="39"/>
    <x v="5"/>
    <n v="-2.795684E-2"/>
  </r>
  <r>
    <x v="2"/>
    <x v="91"/>
    <x v="39"/>
    <x v="5"/>
    <n v="-2.7572499E-2"/>
  </r>
  <r>
    <x v="2"/>
    <x v="92"/>
    <x v="39"/>
    <x v="5"/>
    <n v="-2.7188158E-2"/>
  </r>
  <r>
    <x v="2"/>
    <x v="93"/>
    <x v="39"/>
    <x v="5"/>
    <n v="-2.6804117999999998E-2"/>
  </r>
  <r>
    <x v="2"/>
    <x v="94"/>
    <x v="39"/>
    <x v="5"/>
    <n v="-2.6419776999999998E-2"/>
  </r>
  <r>
    <x v="2"/>
    <x v="95"/>
    <x v="39"/>
    <x v="5"/>
    <n v="-2.6035437000000002E-2"/>
  </r>
  <r>
    <x v="2"/>
    <x v="96"/>
    <x v="39"/>
    <x v="5"/>
    <n v="-2.5651096000000002E-2"/>
  </r>
  <r>
    <x v="2"/>
    <x v="97"/>
    <x v="39"/>
    <x v="5"/>
    <n v="-2.5267056E-2"/>
  </r>
  <r>
    <x v="2"/>
    <x v="98"/>
    <x v="39"/>
    <x v="5"/>
    <n v="-2.4882715E-2"/>
  </r>
  <r>
    <x v="2"/>
    <x v="99"/>
    <x v="39"/>
    <x v="5"/>
    <n v="-2.4498374E-2"/>
  </r>
  <r>
    <x v="2"/>
    <x v="100"/>
    <x v="39"/>
    <x v="5"/>
    <n v="-2.4114033E-2"/>
  </r>
  <r>
    <x v="3"/>
    <x v="0"/>
    <x v="39"/>
    <x v="5"/>
    <n v="0.210333668"/>
  </r>
  <r>
    <x v="3"/>
    <x v="1"/>
    <x v="39"/>
    <x v="5"/>
    <n v="0.135683051"/>
  </r>
  <r>
    <x v="3"/>
    <x v="2"/>
    <x v="39"/>
    <x v="5"/>
    <n v="0.110590248"/>
  </r>
  <r>
    <x v="3"/>
    <x v="3"/>
    <x v="39"/>
    <x v="5"/>
    <n v="9.0597859000000003E-2"/>
  </r>
  <r>
    <x v="3"/>
    <x v="4"/>
    <x v="39"/>
    <x v="5"/>
    <n v="9.4552231E-2"/>
  </r>
  <r>
    <x v="3"/>
    <x v="5"/>
    <x v="39"/>
    <x v="5"/>
    <n v="6.8777901000000002E-2"/>
  </r>
  <r>
    <x v="3"/>
    <x v="6"/>
    <x v="39"/>
    <x v="5"/>
    <n v="7.2664613000000003E-2"/>
  </r>
  <r>
    <x v="3"/>
    <x v="7"/>
    <x v="39"/>
    <x v="5"/>
    <n v="6.9863061000000004E-2"/>
  </r>
  <r>
    <x v="3"/>
    <x v="8"/>
    <x v="39"/>
    <x v="5"/>
    <n v="4.4617324999999999E-2"/>
  </r>
  <r>
    <x v="3"/>
    <x v="9"/>
    <x v="39"/>
    <x v="5"/>
    <n v="2.9159642999999999E-2"/>
  </r>
  <r>
    <x v="3"/>
    <x v="10"/>
    <x v="39"/>
    <x v="5"/>
    <n v="2.9958669E-2"/>
  </r>
  <r>
    <x v="3"/>
    <x v="11"/>
    <x v="39"/>
    <x v="5"/>
    <n v="2.8391942E-2"/>
  </r>
  <r>
    <x v="3"/>
    <x v="12"/>
    <x v="39"/>
    <x v="5"/>
    <n v="2.8713862999999999E-2"/>
  </r>
  <r>
    <x v="3"/>
    <x v="13"/>
    <x v="39"/>
    <x v="5"/>
    <n v="3.0963711000000001E-2"/>
  </r>
  <r>
    <x v="3"/>
    <x v="14"/>
    <x v="39"/>
    <x v="5"/>
    <n v="3.8102615999999999E-2"/>
  </r>
  <r>
    <x v="3"/>
    <x v="15"/>
    <x v="39"/>
    <x v="5"/>
    <n v="4.0062925999999999E-2"/>
  </r>
  <r>
    <x v="3"/>
    <x v="16"/>
    <x v="39"/>
    <x v="5"/>
    <n v="4.2039880000000002E-2"/>
  </r>
  <r>
    <x v="3"/>
    <x v="17"/>
    <x v="39"/>
    <x v="5"/>
    <n v="4.2774052E-2"/>
  </r>
  <r>
    <x v="3"/>
    <x v="18"/>
    <x v="39"/>
    <x v="5"/>
    <n v="4.2768123999999998E-2"/>
  </r>
  <r>
    <x v="3"/>
    <x v="19"/>
    <x v="39"/>
    <x v="5"/>
    <n v="4.5595570000000002E-2"/>
  </r>
  <r>
    <x v="3"/>
    <x v="20"/>
    <x v="39"/>
    <x v="5"/>
    <n v="4.7486250000000001E-2"/>
  </r>
  <r>
    <x v="3"/>
    <x v="21"/>
    <x v="39"/>
    <x v="5"/>
    <n v="4.9804141000000003E-2"/>
  </r>
  <r>
    <x v="3"/>
    <x v="22"/>
    <x v="39"/>
    <x v="5"/>
    <n v="5.0084442999999999E-2"/>
  </r>
  <r>
    <x v="3"/>
    <x v="23"/>
    <x v="39"/>
    <x v="5"/>
    <n v="5.0084442999999999E-2"/>
  </r>
  <r>
    <x v="3"/>
    <x v="24"/>
    <x v="39"/>
    <x v="5"/>
    <n v="5.0084442999999999E-2"/>
  </r>
  <r>
    <x v="3"/>
    <x v="25"/>
    <x v="39"/>
    <x v="5"/>
    <n v="5.0084442999999999E-2"/>
  </r>
  <r>
    <x v="3"/>
    <x v="26"/>
    <x v="39"/>
    <x v="5"/>
    <n v="4.2728029799999998E-2"/>
  </r>
  <r>
    <x v="3"/>
    <x v="27"/>
    <x v="39"/>
    <x v="5"/>
    <n v="3.1696048999999997E-2"/>
  </r>
  <r>
    <x v="3"/>
    <x v="28"/>
    <x v="39"/>
    <x v="5"/>
    <n v="1.6988500600000001E-2"/>
  </r>
  <r>
    <x v="3"/>
    <x v="29"/>
    <x v="39"/>
    <x v="5"/>
    <n v="-1.415727400000002E-3"/>
  </r>
  <r>
    <x v="3"/>
    <x v="30"/>
    <x v="39"/>
    <x v="5"/>
    <n v="-2.3479689000000002E-2"/>
  </r>
  <r>
    <x v="3"/>
    <x v="31"/>
    <x v="39"/>
    <x v="5"/>
    <n v="-2.41759E-2"/>
  </r>
  <r>
    <x v="3"/>
    <x v="32"/>
    <x v="39"/>
    <x v="5"/>
    <n v="-2.4872111999999998E-2"/>
  </r>
  <r>
    <x v="3"/>
    <x v="33"/>
    <x v="39"/>
    <x v="5"/>
    <n v="-2.5571445000000002E-2"/>
  </r>
  <r>
    <x v="3"/>
    <x v="34"/>
    <x v="39"/>
    <x v="5"/>
    <n v="-2.6267657E-2"/>
  </r>
  <r>
    <x v="3"/>
    <x v="35"/>
    <x v="39"/>
    <x v="5"/>
    <n v="-2.6963867999999998E-2"/>
  </r>
  <r>
    <x v="3"/>
    <x v="36"/>
    <x v="39"/>
    <x v="5"/>
    <n v="-2.766008E-2"/>
  </r>
  <r>
    <x v="3"/>
    <x v="37"/>
    <x v="39"/>
    <x v="5"/>
    <n v="-2.8359413E-2"/>
  </r>
  <r>
    <x v="3"/>
    <x v="38"/>
    <x v="39"/>
    <x v="5"/>
    <n v="-2.9055625000000002E-2"/>
  </r>
  <r>
    <x v="3"/>
    <x v="39"/>
    <x v="39"/>
    <x v="5"/>
    <n v="-2.9751836E-2"/>
  </r>
  <r>
    <x v="3"/>
    <x v="40"/>
    <x v="39"/>
    <x v="5"/>
    <n v="-3.0448047999999998E-2"/>
  </r>
  <r>
    <x v="3"/>
    <x v="41"/>
    <x v="39"/>
    <x v="5"/>
    <n v="-3.076634E-2"/>
  </r>
  <r>
    <x v="3"/>
    <x v="42"/>
    <x v="39"/>
    <x v="5"/>
    <n v="-3.1082551999999999E-2"/>
  </r>
  <r>
    <x v="3"/>
    <x v="43"/>
    <x v="39"/>
    <x v="5"/>
    <n v="-3.1398764000000003E-2"/>
  </r>
  <r>
    <x v="3"/>
    <x v="44"/>
    <x v="39"/>
    <x v="5"/>
    <n v="-3.1714975999999999E-2"/>
  </r>
  <r>
    <x v="3"/>
    <x v="45"/>
    <x v="39"/>
    <x v="5"/>
    <n v="-3.2033267999999997E-2"/>
  </r>
  <r>
    <x v="3"/>
    <x v="46"/>
    <x v="39"/>
    <x v="5"/>
    <n v="-3.234948E-2"/>
  </r>
  <r>
    <x v="3"/>
    <x v="47"/>
    <x v="39"/>
    <x v="5"/>
    <n v="-3.2665692000000003E-2"/>
  </r>
  <r>
    <x v="3"/>
    <x v="48"/>
    <x v="39"/>
    <x v="5"/>
    <n v="-3.2981903E-2"/>
  </r>
  <r>
    <x v="3"/>
    <x v="49"/>
    <x v="39"/>
    <x v="5"/>
    <n v="-3.3300195999999997E-2"/>
  </r>
  <r>
    <x v="3"/>
    <x v="50"/>
    <x v="39"/>
    <x v="5"/>
    <n v="-3.3616407000000001E-2"/>
  </r>
  <r>
    <x v="3"/>
    <x v="51"/>
    <x v="39"/>
    <x v="5"/>
    <n v="-3.3593012999999998E-2"/>
  </r>
  <r>
    <x v="3"/>
    <x v="52"/>
    <x v="39"/>
    <x v="5"/>
    <n v="-3.3569619000000002E-2"/>
  </r>
  <r>
    <x v="3"/>
    <x v="53"/>
    <x v="39"/>
    <x v="5"/>
    <n v="-3.3547374999999997E-2"/>
  </r>
  <r>
    <x v="3"/>
    <x v="54"/>
    <x v="39"/>
    <x v="5"/>
    <n v="-3.3523981000000001E-2"/>
  </r>
  <r>
    <x v="3"/>
    <x v="55"/>
    <x v="39"/>
    <x v="5"/>
    <n v="-3.3500586999999998E-2"/>
  </r>
  <r>
    <x v="3"/>
    <x v="56"/>
    <x v="39"/>
    <x v="5"/>
    <n v="-3.3477193000000002E-2"/>
  </r>
  <r>
    <x v="3"/>
    <x v="57"/>
    <x v="39"/>
    <x v="5"/>
    <n v="-3.3454948999999998E-2"/>
  </r>
  <r>
    <x v="3"/>
    <x v="58"/>
    <x v="39"/>
    <x v="5"/>
    <n v="-3.3431555000000002E-2"/>
  </r>
  <r>
    <x v="3"/>
    <x v="59"/>
    <x v="39"/>
    <x v="5"/>
    <n v="-3.3408160999999999E-2"/>
  </r>
  <r>
    <x v="3"/>
    <x v="60"/>
    <x v="39"/>
    <x v="5"/>
    <n v="-3.3384767000000003E-2"/>
  </r>
  <r>
    <x v="3"/>
    <x v="61"/>
    <x v="39"/>
    <x v="5"/>
    <n v="-3.3162023999999998E-2"/>
  </r>
  <r>
    <x v="3"/>
    <x v="62"/>
    <x v="39"/>
    <x v="5"/>
    <n v="-3.2938678999999998E-2"/>
  </r>
  <r>
    <x v="3"/>
    <x v="63"/>
    <x v="39"/>
    <x v="5"/>
    <n v="-3.2715334999999998E-2"/>
  </r>
  <r>
    <x v="3"/>
    <x v="64"/>
    <x v="39"/>
    <x v="5"/>
    <n v="-3.2491989999999998E-2"/>
  </r>
  <r>
    <x v="3"/>
    <x v="65"/>
    <x v="39"/>
    <x v="5"/>
    <n v="-3.2269247000000001E-2"/>
  </r>
  <r>
    <x v="3"/>
    <x v="66"/>
    <x v="39"/>
    <x v="5"/>
    <n v="-3.2045903000000001E-2"/>
  </r>
  <r>
    <x v="3"/>
    <x v="67"/>
    <x v="39"/>
    <x v="5"/>
    <n v="-3.1822558000000001E-2"/>
  </r>
  <r>
    <x v="3"/>
    <x v="68"/>
    <x v="39"/>
    <x v="5"/>
    <n v="-3.1599213000000001E-2"/>
  </r>
  <r>
    <x v="3"/>
    <x v="69"/>
    <x v="39"/>
    <x v="5"/>
    <n v="-3.1376471000000003E-2"/>
  </r>
  <r>
    <x v="3"/>
    <x v="70"/>
    <x v="39"/>
    <x v="5"/>
    <n v="-3.1153126E-2"/>
  </r>
  <r>
    <x v="3"/>
    <x v="71"/>
    <x v="39"/>
    <x v="5"/>
    <n v="-3.0849885000000001E-2"/>
  </r>
  <r>
    <x v="3"/>
    <x v="72"/>
    <x v="39"/>
    <x v="5"/>
    <n v="-3.0546644000000001E-2"/>
  </r>
  <r>
    <x v="3"/>
    <x v="73"/>
    <x v="39"/>
    <x v="5"/>
    <n v="-3.0243787000000001E-2"/>
  </r>
  <r>
    <x v="3"/>
    <x v="74"/>
    <x v="39"/>
    <x v="5"/>
    <n v="-2.9940545999999998E-2"/>
  </r>
  <r>
    <x v="3"/>
    <x v="75"/>
    <x v="39"/>
    <x v="5"/>
    <n v="-2.9637305999999999E-2"/>
  </r>
  <r>
    <x v="3"/>
    <x v="76"/>
    <x v="39"/>
    <x v="5"/>
    <n v="-2.9334064999999999E-2"/>
  </r>
  <r>
    <x v="3"/>
    <x v="77"/>
    <x v="39"/>
    <x v="5"/>
    <n v="-2.9031207E-2"/>
  </r>
  <r>
    <x v="3"/>
    <x v="78"/>
    <x v="39"/>
    <x v="5"/>
    <n v="-2.8727967E-2"/>
  </r>
  <r>
    <x v="3"/>
    <x v="79"/>
    <x v="39"/>
    <x v="5"/>
    <n v="-2.8424726000000001E-2"/>
  </r>
  <r>
    <x v="3"/>
    <x v="80"/>
    <x v="39"/>
    <x v="5"/>
    <n v="-2.8121485000000002E-2"/>
  </r>
  <r>
    <x v="3"/>
    <x v="81"/>
    <x v="39"/>
    <x v="5"/>
    <n v="-2.7788532000000001E-2"/>
  </r>
  <r>
    <x v="3"/>
    <x v="82"/>
    <x v="39"/>
    <x v="5"/>
    <n v="-2.7455277E-2"/>
  </r>
  <r>
    <x v="3"/>
    <x v="83"/>
    <x v="39"/>
    <x v="5"/>
    <n v="-2.7122022999999999E-2"/>
  </r>
  <r>
    <x v="3"/>
    <x v="84"/>
    <x v="39"/>
    <x v="5"/>
    <n v="-2.6788769E-2"/>
  </r>
  <r>
    <x v="3"/>
    <x v="85"/>
    <x v="39"/>
    <x v="5"/>
    <n v="-2.6455815000000001E-2"/>
  </r>
  <r>
    <x v="3"/>
    <x v="86"/>
    <x v="39"/>
    <x v="5"/>
    <n v="-2.6122560999999999E-2"/>
  </r>
  <r>
    <x v="3"/>
    <x v="87"/>
    <x v="39"/>
    <x v="5"/>
    <n v="-2.5789307000000001E-2"/>
  </r>
  <r>
    <x v="3"/>
    <x v="88"/>
    <x v="39"/>
    <x v="5"/>
    <n v="-2.5456052E-2"/>
  </r>
  <r>
    <x v="3"/>
    <x v="89"/>
    <x v="39"/>
    <x v="5"/>
    <n v="-2.5123098999999999E-2"/>
  </r>
  <r>
    <x v="3"/>
    <x v="90"/>
    <x v="39"/>
    <x v="5"/>
    <n v="-2.4789843999999998E-2"/>
  </r>
  <r>
    <x v="3"/>
    <x v="91"/>
    <x v="39"/>
    <x v="5"/>
    <n v="-2.4466615000000001E-2"/>
  </r>
  <r>
    <x v="3"/>
    <x v="92"/>
    <x v="39"/>
    <x v="5"/>
    <n v="-2.4143385E-2"/>
  </r>
  <r>
    <x v="3"/>
    <x v="93"/>
    <x v="39"/>
    <x v="5"/>
    <n v="-2.3820483999999999E-2"/>
  </r>
  <r>
    <x v="3"/>
    <x v="94"/>
    <x v="39"/>
    <x v="5"/>
    <n v="-2.3497253999999999E-2"/>
  </r>
  <r>
    <x v="3"/>
    <x v="95"/>
    <x v="39"/>
    <x v="5"/>
    <n v="-2.3174024000000001E-2"/>
  </r>
  <r>
    <x v="3"/>
    <x v="96"/>
    <x v="39"/>
    <x v="5"/>
    <n v="-2.2850794000000001E-2"/>
  </r>
  <r>
    <x v="3"/>
    <x v="97"/>
    <x v="39"/>
    <x v="5"/>
    <n v="-2.2527893E-2"/>
  </r>
  <r>
    <x v="3"/>
    <x v="98"/>
    <x v="39"/>
    <x v="5"/>
    <n v="-2.2204662999999999E-2"/>
  </r>
  <r>
    <x v="3"/>
    <x v="99"/>
    <x v="39"/>
    <x v="5"/>
    <n v="-2.1881432999999999E-2"/>
  </r>
  <r>
    <x v="3"/>
    <x v="100"/>
    <x v="39"/>
    <x v="5"/>
    <n v="-2.1558204000000001E-2"/>
  </r>
  <r>
    <x v="4"/>
    <x v="0"/>
    <x v="39"/>
    <x v="5"/>
    <n v="0.210333668"/>
  </r>
  <r>
    <x v="4"/>
    <x v="1"/>
    <x v="39"/>
    <x v="5"/>
    <n v="0.135683051"/>
  </r>
  <r>
    <x v="4"/>
    <x v="2"/>
    <x v="39"/>
    <x v="5"/>
    <n v="0.110590248"/>
  </r>
  <r>
    <x v="4"/>
    <x v="3"/>
    <x v="39"/>
    <x v="5"/>
    <n v="9.0597859000000003E-2"/>
  </r>
  <r>
    <x v="4"/>
    <x v="4"/>
    <x v="39"/>
    <x v="5"/>
    <n v="9.4552231E-2"/>
  </r>
  <r>
    <x v="4"/>
    <x v="5"/>
    <x v="39"/>
    <x v="5"/>
    <n v="6.8777901000000002E-2"/>
  </r>
  <r>
    <x v="4"/>
    <x v="6"/>
    <x v="39"/>
    <x v="5"/>
    <n v="7.2664613000000003E-2"/>
  </r>
  <r>
    <x v="4"/>
    <x v="7"/>
    <x v="39"/>
    <x v="5"/>
    <n v="6.9863061000000004E-2"/>
  </r>
  <r>
    <x v="4"/>
    <x v="8"/>
    <x v="39"/>
    <x v="5"/>
    <n v="4.4617324999999999E-2"/>
  </r>
  <r>
    <x v="4"/>
    <x v="9"/>
    <x v="39"/>
    <x v="5"/>
    <n v="2.9159642999999999E-2"/>
  </r>
  <r>
    <x v="4"/>
    <x v="10"/>
    <x v="39"/>
    <x v="5"/>
    <n v="2.9958669E-2"/>
  </r>
  <r>
    <x v="4"/>
    <x v="11"/>
    <x v="39"/>
    <x v="5"/>
    <n v="2.8391942E-2"/>
  </r>
  <r>
    <x v="4"/>
    <x v="12"/>
    <x v="39"/>
    <x v="5"/>
    <n v="2.8713862999999999E-2"/>
  </r>
  <r>
    <x v="4"/>
    <x v="13"/>
    <x v="39"/>
    <x v="5"/>
    <n v="3.0963711000000001E-2"/>
  </r>
  <r>
    <x v="4"/>
    <x v="14"/>
    <x v="39"/>
    <x v="5"/>
    <n v="3.8102615999999999E-2"/>
  </r>
  <r>
    <x v="4"/>
    <x v="15"/>
    <x v="39"/>
    <x v="5"/>
    <n v="4.0062925999999999E-2"/>
  </r>
  <r>
    <x v="4"/>
    <x v="16"/>
    <x v="39"/>
    <x v="5"/>
    <n v="4.2039880000000002E-2"/>
  </r>
  <r>
    <x v="4"/>
    <x v="17"/>
    <x v="39"/>
    <x v="5"/>
    <n v="4.2774052E-2"/>
  </r>
  <r>
    <x v="4"/>
    <x v="18"/>
    <x v="39"/>
    <x v="5"/>
    <n v="4.2768123999999998E-2"/>
  </r>
  <r>
    <x v="4"/>
    <x v="19"/>
    <x v="39"/>
    <x v="5"/>
    <n v="4.5595570000000002E-2"/>
  </r>
  <r>
    <x v="4"/>
    <x v="20"/>
    <x v="39"/>
    <x v="5"/>
    <n v="4.7486250000000001E-2"/>
  </r>
  <r>
    <x v="4"/>
    <x v="21"/>
    <x v="39"/>
    <x v="5"/>
    <n v="4.9804141000000003E-2"/>
  </r>
  <r>
    <x v="4"/>
    <x v="22"/>
    <x v="39"/>
    <x v="5"/>
    <n v="5.0084442999999999E-2"/>
  </r>
  <r>
    <x v="4"/>
    <x v="23"/>
    <x v="39"/>
    <x v="5"/>
    <n v="5.0084442999999999E-2"/>
  </r>
  <r>
    <x v="4"/>
    <x v="24"/>
    <x v="39"/>
    <x v="5"/>
    <n v="5.0084442999999999E-2"/>
  </r>
  <r>
    <x v="4"/>
    <x v="25"/>
    <x v="39"/>
    <x v="5"/>
    <n v="5.0084442999999999E-2"/>
  </r>
  <r>
    <x v="4"/>
    <x v="26"/>
    <x v="39"/>
    <x v="5"/>
    <n v="5.0359545399999997E-2"/>
  </r>
  <r>
    <x v="4"/>
    <x v="27"/>
    <x v="39"/>
    <x v="5"/>
    <n v="5.0772212600000012E-2"/>
  </r>
  <r>
    <x v="4"/>
    <x v="28"/>
    <x v="39"/>
    <x v="5"/>
    <n v="5.1322444600000003E-2"/>
  </r>
  <r>
    <x v="4"/>
    <x v="29"/>
    <x v="39"/>
    <x v="5"/>
    <n v="5.2010131799999998E-2"/>
  </r>
  <r>
    <x v="4"/>
    <x v="30"/>
    <x v="39"/>
    <x v="5"/>
    <n v="5.2835466999999997E-2"/>
  </r>
  <r>
    <x v="4"/>
    <x v="31"/>
    <x v="39"/>
    <x v="5"/>
    <n v="5.2679639E-2"/>
  </r>
  <r>
    <x v="4"/>
    <x v="32"/>
    <x v="39"/>
    <x v="5"/>
    <n v="5.2523810999999997E-2"/>
  </r>
  <r>
    <x v="4"/>
    <x v="33"/>
    <x v="39"/>
    <x v="5"/>
    <n v="5.2366477000000002E-2"/>
  </r>
  <r>
    <x v="4"/>
    <x v="34"/>
    <x v="39"/>
    <x v="5"/>
    <n v="5.2210649999999997E-2"/>
  </r>
  <r>
    <x v="4"/>
    <x v="35"/>
    <x v="39"/>
    <x v="5"/>
    <n v="5.2054822000000001E-2"/>
  </r>
  <r>
    <x v="4"/>
    <x v="36"/>
    <x v="39"/>
    <x v="5"/>
    <n v="5.1898993999999997E-2"/>
  </r>
  <r>
    <x v="4"/>
    <x v="37"/>
    <x v="39"/>
    <x v="5"/>
    <n v="5.1741661000000001E-2"/>
  </r>
  <r>
    <x v="4"/>
    <x v="38"/>
    <x v="39"/>
    <x v="5"/>
    <n v="5.1585832999999998E-2"/>
  </r>
  <r>
    <x v="4"/>
    <x v="39"/>
    <x v="39"/>
    <x v="5"/>
    <n v="5.1430005000000001E-2"/>
  </r>
  <r>
    <x v="4"/>
    <x v="40"/>
    <x v="39"/>
    <x v="5"/>
    <n v="5.1274177999999997E-2"/>
  </r>
  <r>
    <x v="4"/>
    <x v="41"/>
    <x v="39"/>
    <x v="5"/>
    <n v="5.1036841999999999E-2"/>
  </r>
  <r>
    <x v="4"/>
    <x v="42"/>
    <x v="39"/>
    <x v="5"/>
    <n v="5.0801230000000003E-2"/>
  </r>
  <r>
    <x v="4"/>
    <x v="43"/>
    <x v="39"/>
    <x v="5"/>
    <n v="5.0565618999999999E-2"/>
  </r>
  <r>
    <x v="4"/>
    <x v="44"/>
    <x v="39"/>
    <x v="5"/>
    <n v="5.0330007000000003E-2"/>
  </r>
  <r>
    <x v="4"/>
    <x v="45"/>
    <x v="39"/>
    <x v="5"/>
    <n v="5.0092670999999998E-2"/>
  </r>
  <r>
    <x v="4"/>
    <x v="46"/>
    <x v="39"/>
    <x v="5"/>
    <n v="4.9857059000000002E-2"/>
  </r>
  <r>
    <x v="4"/>
    <x v="47"/>
    <x v="39"/>
    <x v="5"/>
    <n v="4.9621447999999999E-2"/>
  </r>
  <r>
    <x v="4"/>
    <x v="48"/>
    <x v="39"/>
    <x v="5"/>
    <n v="4.9385836000000002E-2"/>
  </r>
  <r>
    <x v="4"/>
    <x v="49"/>
    <x v="39"/>
    <x v="5"/>
    <n v="4.9148499999999998E-2"/>
  </r>
  <r>
    <x v="4"/>
    <x v="50"/>
    <x v="39"/>
    <x v="5"/>
    <n v="4.8912889000000001E-2"/>
  </r>
  <r>
    <x v="4"/>
    <x v="51"/>
    <x v="39"/>
    <x v="5"/>
    <n v="4.7557717999999999E-2"/>
  </r>
  <r>
    <x v="4"/>
    <x v="52"/>
    <x v="39"/>
    <x v="5"/>
    <n v="4.6202548000000003E-2"/>
  </r>
  <r>
    <x v="4"/>
    <x v="53"/>
    <x v="39"/>
    <x v="5"/>
    <n v="4.4842584999999997E-2"/>
  </r>
  <r>
    <x v="4"/>
    <x v="54"/>
    <x v="39"/>
    <x v="5"/>
    <n v="4.3487415000000001E-2"/>
  </r>
  <r>
    <x v="4"/>
    <x v="55"/>
    <x v="39"/>
    <x v="5"/>
    <n v="4.2132243999999999E-2"/>
  </r>
  <r>
    <x v="4"/>
    <x v="56"/>
    <x v="39"/>
    <x v="5"/>
    <n v="4.0777074000000003E-2"/>
  </r>
  <r>
    <x v="4"/>
    <x v="57"/>
    <x v="39"/>
    <x v="5"/>
    <n v="3.9417110999999998E-2"/>
  </r>
  <r>
    <x v="4"/>
    <x v="58"/>
    <x v="39"/>
    <x v="5"/>
    <n v="3.8061941000000002E-2"/>
  </r>
  <r>
    <x v="4"/>
    <x v="59"/>
    <x v="39"/>
    <x v="5"/>
    <n v="3.670677E-2"/>
  </r>
  <r>
    <x v="4"/>
    <x v="60"/>
    <x v="39"/>
    <x v="5"/>
    <n v="3.5351599999999997E-2"/>
  </r>
  <r>
    <x v="4"/>
    <x v="61"/>
    <x v="39"/>
    <x v="5"/>
    <n v="3.4523132999999998E-2"/>
  </r>
  <r>
    <x v="4"/>
    <x v="62"/>
    <x v="39"/>
    <x v="5"/>
    <n v="3.3698006000000003E-2"/>
  </r>
  <r>
    <x v="4"/>
    <x v="63"/>
    <x v="39"/>
    <x v="5"/>
    <n v="3.2872879000000001E-2"/>
  </r>
  <r>
    <x v="4"/>
    <x v="64"/>
    <x v="39"/>
    <x v="5"/>
    <n v="3.2047751999999999E-2"/>
  </r>
  <r>
    <x v="4"/>
    <x v="65"/>
    <x v="39"/>
    <x v="5"/>
    <n v="3.1219285999999999E-2"/>
  </r>
  <r>
    <x v="4"/>
    <x v="66"/>
    <x v="39"/>
    <x v="5"/>
    <n v="3.0394159E-2"/>
  </r>
  <r>
    <x v="4"/>
    <x v="67"/>
    <x v="39"/>
    <x v="5"/>
    <n v="2.9569031999999999E-2"/>
  </r>
  <r>
    <x v="4"/>
    <x v="68"/>
    <x v="39"/>
    <x v="5"/>
    <n v="2.8743905E-2"/>
  </r>
  <r>
    <x v="4"/>
    <x v="69"/>
    <x v="39"/>
    <x v="5"/>
    <n v="2.7915438000000001E-2"/>
  </r>
  <r>
    <x v="4"/>
    <x v="70"/>
    <x v="39"/>
    <x v="5"/>
    <n v="2.7090310999999999E-2"/>
  </r>
  <r>
    <x v="4"/>
    <x v="71"/>
    <x v="39"/>
    <x v="5"/>
    <n v="2.5255402999999999E-2"/>
  </r>
  <r>
    <x v="4"/>
    <x v="72"/>
    <x v="39"/>
    <x v="5"/>
    <n v="2.3420495999999999E-2"/>
  </r>
  <r>
    <x v="4"/>
    <x v="73"/>
    <x v="39"/>
    <x v="5"/>
    <n v="2.1579482000000001E-2"/>
  </r>
  <r>
    <x v="4"/>
    <x v="74"/>
    <x v="39"/>
    <x v="5"/>
    <n v="1.9744574000000001E-2"/>
  </r>
  <r>
    <x v="4"/>
    <x v="75"/>
    <x v="39"/>
    <x v="5"/>
    <n v="1.7909667000000001E-2"/>
  </r>
  <r>
    <x v="4"/>
    <x v="76"/>
    <x v="39"/>
    <x v="5"/>
    <n v="1.6074759000000001E-2"/>
  </r>
  <r>
    <x v="4"/>
    <x v="77"/>
    <x v="39"/>
    <x v="5"/>
    <n v="1.4233745000000001E-2"/>
  </r>
  <r>
    <x v="4"/>
    <x v="78"/>
    <x v="39"/>
    <x v="5"/>
    <n v="1.2398836999999999E-2"/>
  </r>
  <r>
    <x v="4"/>
    <x v="79"/>
    <x v="39"/>
    <x v="5"/>
    <n v="1.0563929999999999E-2"/>
  </r>
  <r>
    <x v="4"/>
    <x v="80"/>
    <x v="39"/>
    <x v="5"/>
    <n v="8.7290219999999995E-3"/>
  </r>
  <r>
    <x v="4"/>
    <x v="81"/>
    <x v="39"/>
    <x v="5"/>
    <n v="8.7121079999999997E-3"/>
  </r>
  <r>
    <x v="4"/>
    <x v="82"/>
    <x v="39"/>
    <x v="5"/>
    <n v="8.6963149999999996E-3"/>
  </r>
  <r>
    <x v="4"/>
    <x v="83"/>
    <x v="39"/>
    <x v="5"/>
    <n v="8.6805230000000008E-3"/>
  </r>
  <r>
    <x v="4"/>
    <x v="84"/>
    <x v="39"/>
    <x v="5"/>
    <n v="8.6647310000000002E-3"/>
  </r>
  <r>
    <x v="4"/>
    <x v="85"/>
    <x v="39"/>
    <x v="5"/>
    <n v="8.6478170000000004E-3"/>
  </r>
  <r>
    <x v="4"/>
    <x v="86"/>
    <x v="39"/>
    <x v="5"/>
    <n v="8.6320240000000003E-3"/>
  </r>
  <r>
    <x v="4"/>
    <x v="87"/>
    <x v="39"/>
    <x v="5"/>
    <n v="8.6162319999999997E-3"/>
  </r>
  <r>
    <x v="4"/>
    <x v="88"/>
    <x v="39"/>
    <x v="5"/>
    <n v="8.6004400000000009E-3"/>
  </r>
  <r>
    <x v="4"/>
    <x v="89"/>
    <x v="39"/>
    <x v="5"/>
    <n v="8.5835249999999998E-3"/>
  </r>
  <r>
    <x v="4"/>
    <x v="90"/>
    <x v="39"/>
    <x v="5"/>
    <n v="8.5677329999999993E-3"/>
  </r>
  <r>
    <x v="4"/>
    <x v="91"/>
    <x v="39"/>
    <x v="5"/>
    <n v="8.7717079999999996E-3"/>
  </r>
  <r>
    <x v="4"/>
    <x v="92"/>
    <x v="39"/>
    <x v="5"/>
    <n v="8.9756839999999994E-3"/>
  </r>
  <r>
    <x v="4"/>
    <x v="93"/>
    <x v="39"/>
    <x v="5"/>
    <n v="9.1791379999999999E-3"/>
  </r>
  <r>
    <x v="4"/>
    <x v="94"/>
    <x v="39"/>
    <x v="5"/>
    <n v="9.3831139999999997E-3"/>
  </r>
  <r>
    <x v="4"/>
    <x v="95"/>
    <x v="39"/>
    <x v="5"/>
    <n v="9.587089E-3"/>
  </r>
  <r>
    <x v="4"/>
    <x v="96"/>
    <x v="39"/>
    <x v="5"/>
    <n v="9.7910640000000004E-3"/>
  </r>
  <r>
    <x v="4"/>
    <x v="97"/>
    <x v="39"/>
    <x v="5"/>
    <n v="9.9945190000000003E-3"/>
  </r>
  <r>
    <x v="4"/>
    <x v="98"/>
    <x v="39"/>
    <x v="5"/>
    <n v="1.0198494000000001E-2"/>
  </r>
  <r>
    <x v="4"/>
    <x v="99"/>
    <x v="39"/>
    <x v="5"/>
    <n v="1.0402468999999999E-2"/>
  </r>
  <r>
    <x v="4"/>
    <x v="100"/>
    <x v="39"/>
    <x v="5"/>
    <n v="1.0606444E-2"/>
  </r>
  <r>
    <x v="5"/>
    <x v="0"/>
    <x v="39"/>
    <x v="5"/>
    <n v="0.210333668"/>
  </r>
  <r>
    <x v="5"/>
    <x v="1"/>
    <x v="39"/>
    <x v="5"/>
    <n v="0.135683051"/>
  </r>
  <r>
    <x v="5"/>
    <x v="2"/>
    <x v="39"/>
    <x v="5"/>
    <n v="0.110590248"/>
  </r>
  <r>
    <x v="5"/>
    <x v="3"/>
    <x v="39"/>
    <x v="5"/>
    <n v="9.0597859000000003E-2"/>
  </r>
  <r>
    <x v="5"/>
    <x v="4"/>
    <x v="39"/>
    <x v="5"/>
    <n v="9.4552231E-2"/>
  </r>
  <r>
    <x v="5"/>
    <x v="5"/>
    <x v="39"/>
    <x v="5"/>
    <n v="6.8777901000000002E-2"/>
  </r>
  <r>
    <x v="5"/>
    <x v="6"/>
    <x v="39"/>
    <x v="5"/>
    <n v="7.2664613000000003E-2"/>
  </r>
  <r>
    <x v="5"/>
    <x v="7"/>
    <x v="39"/>
    <x v="5"/>
    <n v="6.9863061000000004E-2"/>
  </r>
  <r>
    <x v="5"/>
    <x v="8"/>
    <x v="39"/>
    <x v="5"/>
    <n v="4.4617324999999999E-2"/>
  </r>
  <r>
    <x v="5"/>
    <x v="9"/>
    <x v="39"/>
    <x v="5"/>
    <n v="2.9159642999999999E-2"/>
  </r>
  <r>
    <x v="5"/>
    <x v="10"/>
    <x v="39"/>
    <x v="5"/>
    <n v="2.9958669E-2"/>
  </r>
  <r>
    <x v="5"/>
    <x v="11"/>
    <x v="39"/>
    <x v="5"/>
    <n v="2.8391942E-2"/>
  </r>
  <r>
    <x v="5"/>
    <x v="12"/>
    <x v="39"/>
    <x v="5"/>
    <n v="2.8713862999999999E-2"/>
  </r>
  <r>
    <x v="5"/>
    <x v="13"/>
    <x v="39"/>
    <x v="5"/>
    <n v="3.0963711000000001E-2"/>
  </r>
  <r>
    <x v="5"/>
    <x v="14"/>
    <x v="39"/>
    <x v="5"/>
    <n v="3.8102615999999999E-2"/>
  </r>
  <r>
    <x v="5"/>
    <x v="15"/>
    <x v="39"/>
    <x v="5"/>
    <n v="4.0062925999999999E-2"/>
  </r>
  <r>
    <x v="5"/>
    <x v="16"/>
    <x v="39"/>
    <x v="5"/>
    <n v="4.2039880000000002E-2"/>
  </r>
  <r>
    <x v="5"/>
    <x v="17"/>
    <x v="39"/>
    <x v="5"/>
    <n v="4.2774052E-2"/>
  </r>
  <r>
    <x v="5"/>
    <x v="18"/>
    <x v="39"/>
    <x v="5"/>
    <n v="4.2768123999999998E-2"/>
  </r>
  <r>
    <x v="5"/>
    <x v="19"/>
    <x v="39"/>
    <x v="5"/>
    <n v="4.5595570000000002E-2"/>
  </r>
  <r>
    <x v="5"/>
    <x v="20"/>
    <x v="39"/>
    <x v="5"/>
    <n v="4.7486250000000001E-2"/>
  </r>
  <r>
    <x v="5"/>
    <x v="21"/>
    <x v="39"/>
    <x v="5"/>
    <n v="4.9804141000000003E-2"/>
  </r>
  <r>
    <x v="5"/>
    <x v="22"/>
    <x v="39"/>
    <x v="5"/>
    <n v="5.0084442999999999E-2"/>
  </r>
  <r>
    <x v="5"/>
    <x v="23"/>
    <x v="39"/>
    <x v="5"/>
    <n v="5.0084442999999999E-2"/>
  </r>
  <r>
    <x v="5"/>
    <x v="24"/>
    <x v="39"/>
    <x v="5"/>
    <n v="5.0084442999999999E-2"/>
  </r>
  <r>
    <x v="5"/>
    <x v="25"/>
    <x v="39"/>
    <x v="5"/>
    <n v="5.0084442999999999E-2"/>
  </r>
  <r>
    <x v="5"/>
    <x v="26"/>
    <x v="39"/>
    <x v="5"/>
    <n v="5.0359545399999997E-2"/>
  </r>
  <r>
    <x v="5"/>
    <x v="27"/>
    <x v="39"/>
    <x v="5"/>
    <n v="5.0772212600000012E-2"/>
  </r>
  <r>
    <x v="5"/>
    <x v="28"/>
    <x v="39"/>
    <x v="5"/>
    <n v="5.1322444600000003E-2"/>
  </r>
  <r>
    <x v="5"/>
    <x v="29"/>
    <x v="39"/>
    <x v="5"/>
    <n v="5.2010131799999998E-2"/>
  </r>
  <r>
    <x v="5"/>
    <x v="30"/>
    <x v="39"/>
    <x v="5"/>
    <n v="5.2835466999999997E-2"/>
  </r>
  <r>
    <x v="5"/>
    <x v="31"/>
    <x v="39"/>
    <x v="5"/>
    <n v="5.2679639E-2"/>
  </r>
  <r>
    <x v="5"/>
    <x v="32"/>
    <x v="39"/>
    <x v="5"/>
    <n v="5.2523810999999997E-2"/>
  </r>
  <r>
    <x v="5"/>
    <x v="33"/>
    <x v="39"/>
    <x v="5"/>
    <n v="5.2366477000000002E-2"/>
  </r>
  <r>
    <x v="5"/>
    <x v="34"/>
    <x v="39"/>
    <x v="5"/>
    <n v="5.2210649999999997E-2"/>
  </r>
  <r>
    <x v="5"/>
    <x v="35"/>
    <x v="39"/>
    <x v="5"/>
    <n v="5.2054822000000001E-2"/>
  </r>
  <r>
    <x v="5"/>
    <x v="36"/>
    <x v="39"/>
    <x v="5"/>
    <n v="5.1898993999999997E-2"/>
  </r>
  <r>
    <x v="5"/>
    <x v="37"/>
    <x v="39"/>
    <x v="5"/>
    <n v="5.1741661000000001E-2"/>
  </r>
  <r>
    <x v="5"/>
    <x v="38"/>
    <x v="39"/>
    <x v="5"/>
    <n v="5.1585832999999998E-2"/>
  </r>
  <r>
    <x v="5"/>
    <x v="39"/>
    <x v="39"/>
    <x v="5"/>
    <n v="5.1430005000000001E-2"/>
  </r>
  <r>
    <x v="5"/>
    <x v="40"/>
    <x v="39"/>
    <x v="5"/>
    <n v="5.1274177999999997E-2"/>
  </r>
  <r>
    <x v="5"/>
    <x v="41"/>
    <x v="39"/>
    <x v="5"/>
    <n v="5.1036841999999999E-2"/>
  </r>
  <r>
    <x v="5"/>
    <x v="42"/>
    <x v="39"/>
    <x v="5"/>
    <n v="5.0801230000000003E-2"/>
  </r>
  <r>
    <x v="5"/>
    <x v="43"/>
    <x v="39"/>
    <x v="5"/>
    <n v="5.0565618999999999E-2"/>
  </r>
  <r>
    <x v="5"/>
    <x v="44"/>
    <x v="39"/>
    <x v="5"/>
    <n v="5.0330007000000003E-2"/>
  </r>
  <r>
    <x v="5"/>
    <x v="45"/>
    <x v="39"/>
    <x v="5"/>
    <n v="5.0092670999999998E-2"/>
  </r>
  <r>
    <x v="5"/>
    <x v="46"/>
    <x v="39"/>
    <x v="5"/>
    <n v="4.9857059000000002E-2"/>
  </r>
  <r>
    <x v="5"/>
    <x v="47"/>
    <x v="39"/>
    <x v="5"/>
    <n v="4.9621447999999999E-2"/>
  </r>
  <r>
    <x v="5"/>
    <x v="48"/>
    <x v="39"/>
    <x v="5"/>
    <n v="4.9385836000000002E-2"/>
  </r>
  <r>
    <x v="5"/>
    <x v="49"/>
    <x v="39"/>
    <x v="5"/>
    <n v="4.9148499999999998E-2"/>
  </r>
  <r>
    <x v="5"/>
    <x v="50"/>
    <x v="39"/>
    <x v="5"/>
    <n v="4.8912889000000001E-2"/>
  </r>
  <r>
    <x v="5"/>
    <x v="51"/>
    <x v="39"/>
    <x v="5"/>
    <n v="4.7557717999999999E-2"/>
  </r>
  <r>
    <x v="5"/>
    <x v="52"/>
    <x v="39"/>
    <x v="5"/>
    <n v="4.6202548000000003E-2"/>
  </r>
  <r>
    <x v="5"/>
    <x v="53"/>
    <x v="39"/>
    <x v="5"/>
    <n v="4.4842584999999997E-2"/>
  </r>
  <r>
    <x v="5"/>
    <x v="54"/>
    <x v="39"/>
    <x v="5"/>
    <n v="4.3487415000000001E-2"/>
  </r>
  <r>
    <x v="5"/>
    <x v="55"/>
    <x v="39"/>
    <x v="5"/>
    <n v="4.2132243999999999E-2"/>
  </r>
  <r>
    <x v="5"/>
    <x v="56"/>
    <x v="39"/>
    <x v="5"/>
    <n v="4.0777074000000003E-2"/>
  </r>
  <r>
    <x v="5"/>
    <x v="57"/>
    <x v="39"/>
    <x v="5"/>
    <n v="3.9417110999999998E-2"/>
  </r>
  <r>
    <x v="5"/>
    <x v="58"/>
    <x v="39"/>
    <x v="5"/>
    <n v="3.8061941000000002E-2"/>
  </r>
  <r>
    <x v="5"/>
    <x v="59"/>
    <x v="39"/>
    <x v="5"/>
    <n v="3.670677E-2"/>
  </r>
  <r>
    <x v="5"/>
    <x v="60"/>
    <x v="39"/>
    <x v="5"/>
    <n v="3.5351599999999997E-2"/>
  </r>
  <r>
    <x v="5"/>
    <x v="61"/>
    <x v="39"/>
    <x v="5"/>
    <n v="3.4523132999999998E-2"/>
  </r>
  <r>
    <x v="5"/>
    <x v="62"/>
    <x v="39"/>
    <x v="5"/>
    <n v="3.3698006000000003E-2"/>
  </r>
  <r>
    <x v="5"/>
    <x v="63"/>
    <x v="39"/>
    <x v="5"/>
    <n v="3.2872879000000001E-2"/>
  </r>
  <r>
    <x v="5"/>
    <x v="64"/>
    <x v="39"/>
    <x v="5"/>
    <n v="3.2047751999999999E-2"/>
  </r>
  <r>
    <x v="5"/>
    <x v="65"/>
    <x v="39"/>
    <x v="5"/>
    <n v="3.1219285999999999E-2"/>
  </r>
  <r>
    <x v="5"/>
    <x v="66"/>
    <x v="39"/>
    <x v="5"/>
    <n v="3.0394159E-2"/>
  </r>
  <r>
    <x v="5"/>
    <x v="67"/>
    <x v="39"/>
    <x v="5"/>
    <n v="2.9569031999999999E-2"/>
  </r>
  <r>
    <x v="5"/>
    <x v="68"/>
    <x v="39"/>
    <x v="5"/>
    <n v="2.8743905E-2"/>
  </r>
  <r>
    <x v="5"/>
    <x v="69"/>
    <x v="39"/>
    <x v="5"/>
    <n v="2.7915438000000001E-2"/>
  </r>
  <r>
    <x v="5"/>
    <x v="70"/>
    <x v="39"/>
    <x v="5"/>
    <n v="2.7090310999999999E-2"/>
  </r>
  <r>
    <x v="5"/>
    <x v="71"/>
    <x v="39"/>
    <x v="5"/>
    <n v="2.5255402999999999E-2"/>
  </r>
  <r>
    <x v="5"/>
    <x v="72"/>
    <x v="39"/>
    <x v="5"/>
    <n v="2.3420495999999999E-2"/>
  </r>
  <r>
    <x v="5"/>
    <x v="73"/>
    <x v="39"/>
    <x v="5"/>
    <n v="2.1579482000000001E-2"/>
  </r>
  <r>
    <x v="5"/>
    <x v="74"/>
    <x v="39"/>
    <x v="5"/>
    <n v="1.9744574000000001E-2"/>
  </r>
  <r>
    <x v="5"/>
    <x v="75"/>
    <x v="39"/>
    <x v="5"/>
    <n v="1.7909667000000001E-2"/>
  </r>
  <r>
    <x v="5"/>
    <x v="76"/>
    <x v="39"/>
    <x v="5"/>
    <n v="1.6074759000000001E-2"/>
  </r>
  <r>
    <x v="5"/>
    <x v="77"/>
    <x v="39"/>
    <x v="5"/>
    <n v="1.4233745000000001E-2"/>
  </r>
  <r>
    <x v="5"/>
    <x v="78"/>
    <x v="39"/>
    <x v="5"/>
    <n v="1.2398836999999999E-2"/>
  </r>
  <r>
    <x v="5"/>
    <x v="79"/>
    <x v="39"/>
    <x v="5"/>
    <n v="1.0563929999999999E-2"/>
  </r>
  <r>
    <x v="5"/>
    <x v="80"/>
    <x v="39"/>
    <x v="5"/>
    <n v="8.7290219999999995E-3"/>
  </r>
  <r>
    <x v="5"/>
    <x v="81"/>
    <x v="39"/>
    <x v="5"/>
    <n v="8.7121079999999997E-3"/>
  </r>
  <r>
    <x v="5"/>
    <x v="82"/>
    <x v="39"/>
    <x v="5"/>
    <n v="8.6963149999999996E-3"/>
  </r>
  <r>
    <x v="5"/>
    <x v="83"/>
    <x v="39"/>
    <x v="5"/>
    <n v="8.6805230000000008E-3"/>
  </r>
  <r>
    <x v="5"/>
    <x v="84"/>
    <x v="39"/>
    <x v="5"/>
    <n v="8.6647310000000002E-3"/>
  </r>
  <r>
    <x v="5"/>
    <x v="85"/>
    <x v="39"/>
    <x v="5"/>
    <n v="8.6478170000000004E-3"/>
  </r>
  <r>
    <x v="5"/>
    <x v="86"/>
    <x v="39"/>
    <x v="5"/>
    <n v="8.6320240000000003E-3"/>
  </r>
  <r>
    <x v="5"/>
    <x v="87"/>
    <x v="39"/>
    <x v="5"/>
    <n v="8.6162319999999997E-3"/>
  </r>
  <r>
    <x v="5"/>
    <x v="88"/>
    <x v="39"/>
    <x v="5"/>
    <n v="8.6004400000000009E-3"/>
  </r>
  <r>
    <x v="5"/>
    <x v="89"/>
    <x v="39"/>
    <x v="5"/>
    <n v="8.5835249999999998E-3"/>
  </r>
  <r>
    <x v="5"/>
    <x v="90"/>
    <x v="39"/>
    <x v="5"/>
    <n v="8.5677329999999993E-3"/>
  </r>
  <r>
    <x v="5"/>
    <x v="91"/>
    <x v="39"/>
    <x v="5"/>
    <n v="8.7717079999999996E-3"/>
  </r>
  <r>
    <x v="5"/>
    <x v="92"/>
    <x v="39"/>
    <x v="5"/>
    <n v="8.9756839999999994E-3"/>
  </r>
  <r>
    <x v="5"/>
    <x v="93"/>
    <x v="39"/>
    <x v="5"/>
    <n v="9.1791379999999999E-3"/>
  </r>
  <r>
    <x v="5"/>
    <x v="94"/>
    <x v="39"/>
    <x v="5"/>
    <n v="9.3831139999999997E-3"/>
  </r>
  <r>
    <x v="5"/>
    <x v="95"/>
    <x v="39"/>
    <x v="5"/>
    <n v="9.587089E-3"/>
  </r>
  <r>
    <x v="5"/>
    <x v="96"/>
    <x v="39"/>
    <x v="5"/>
    <n v="9.7910640000000004E-3"/>
  </r>
  <r>
    <x v="5"/>
    <x v="97"/>
    <x v="39"/>
    <x v="5"/>
    <n v="9.9945190000000003E-3"/>
  </r>
  <r>
    <x v="5"/>
    <x v="98"/>
    <x v="39"/>
    <x v="5"/>
    <n v="1.0198494000000001E-2"/>
  </r>
  <r>
    <x v="5"/>
    <x v="99"/>
    <x v="39"/>
    <x v="5"/>
    <n v="1.0402468999999999E-2"/>
  </r>
  <r>
    <x v="5"/>
    <x v="100"/>
    <x v="39"/>
    <x v="5"/>
    <n v="1.0606444E-2"/>
  </r>
  <r>
    <x v="6"/>
    <x v="0"/>
    <x v="39"/>
    <x v="5"/>
    <n v="0.210333668"/>
  </r>
  <r>
    <x v="6"/>
    <x v="1"/>
    <x v="39"/>
    <x v="5"/>
    <n v="0.135683051"/>
  </r>
  <r>
    <x v="6"/>
    <x v="2"/>
    <x v="39"/>
    <x v="5"/>
    <n v="0.110590248"/>
  </r>
  <r>
    <x v="6"/>
    <x v="3"/>
    <x v="39"/>
    <x v="5"/>
    <n v="9.0597859000000003E-2"/>
  </r>
  <r>
    <x v="6"/>
    <x v="4"/>
    <x v="39"/>
    <x v="5"/>
    <n v="9.4552231E-2"/>
  </r>
  <r>
    <x v="6"/>
    <x v="5"/>
    <x v="39"/>
    <x v="5"/>
    <n v="6.8777901000000002E-2"/>
  </r>
  <r>
    <x v="6"/>
    <x v="6"/>
    <x v="39"/>
    <x v="5"/>
    <n v="7.2664613000000003E-2"/>
  </r>
  <r>
    <x v="6"/>
    <x v="7"/>
    <x v="39"/>
    <x v="5"/>
    <n v="6.9863061000000004E-2"/>
  </r>
  <r>
    <x v="6"/>
    <x v="8"/>
    <x v="39"/>
    <x v="5"/>
    <n v="4.4617324999999999E-2"/>
  </r>
  <r>
    <x v="6"/>
    <x v="9"/>
    <x v="39"/>
    <x v="5"/>
    <n v="2.9159642999999999E-2"/>
  </r>
  <r>
    <x v="6"/>
    <x v="10"/>
    <x v="39"/>
    <x v="5"/>
    <n v="2.9958669E-2"/>
  </r>
  <r>
    <x v="6"/>
    <x v="11"/>
    <x v="39"/>
    <x v="5"/>
    <n v="2.8391942E-2"/>
  </r>
  <r>
    <x v="6"/>
    <x v="12"/>
    <x v="39"/>
    <x v="5"/>
    <n v="2.8713862999999999E-2"/>
  </r>
  <r>
    <x v="6"/>
    <x v="13"/>
    <x v="39"/>
    <x v="5"/>
    <n v="3.0963711000000001E-2"/>
  </r>
  <r>
    <x v="6"/>
    <x v="14"/>
    <x v="39"/>
    <x v="5"/>
    <n v="3.8102615999999999E-2"/>
  </r>
  <r>
    <x v="6"/>
    <x v="15"/>
    <x v="39"/>
    <x v="5"/>
    <n v="4.0062925999999999E-2"/>
  </r>
  <r>
    <x v="6"/>
    <x v="16"/>
    <x v="39"/>
    <x v="5"/>
    <n v="4.2039880000000002E-2"/>
  </r>
  <r>
    <x v="6"/>
    <x v="17"/>
    <x v="39"/>
    <x v="5"/>
    <n v="4.2774052E-2"/>
  </r>
  <r>
    <x v="6"/>
    <x v="18"/>
    <x v="39"/>
    <x v="5"/>
    <n v="4.2768123999999998E-2"/>
  </r>
  <r>
    <x v="6"/>
    <x v="19"/>
    <x v="39"/>
    <x v="5"/>
    <n v="4.5595570000000002E-2"/>
  </r>
  <r>
    <x v="6"/>
    <x v="20"/>
    <x v="39"/>
    <x v="5"/>
    <n v="4.7486250000000001E-2"/>
  </r>
  <r>
    <x v="6"/>
    <x v="21"/>
    <x v="39"/>
    <x v="5"/>
    <n v="4.9804141000000003E-2"/>
  </r>
  <r>
    <x v="6"/>
    <x v="22"/>
    <x v="39"/>
    <x v="5"/>
    <n v="5.0084442999999999E-2"/>
  </r>
  <r>
    <x v="6"/>
    <x v="23"/>
    <x v="39"/>
    <x v="5"/>
    <n v="5.0084442999999999E-2"/>
  </r>
  <r>
    <x v="6"/>
    <x v="24"/>
    <x v="39"/>
    <x v="5"/>
    <n v="5.0084442999999999E-2"/>
  </r>
  <r>
    <x v="6"/>
    <x v="25"/>
    <x v="39"/>
    <x v="5"/>
    <n v="5.0084442999999999E-2"/>
  </r>
  <r>
    <x v="6"/>
    <x v="26"/>
    <x v="39"/>
    <x v="5"/>
    <n v="4.2728029799999998E-2"/>
  </r>
  <r>
    <x v="6"/>
    <x v="27"/>
    <x v="39"/>
    <x v="5"/>
    <n v="3.1696048999999997E-2"/>
  </r>
  <r>
    <x v="6"/>
    <x v="28"/>
    <x v="39"/>
    <x v="5"/>
    <n v="1.6988500600000001E-2"/>
  </r>
  <r>
    <x v="6"/>
    <x v="29"/>
    <x v="39"/>
    <x v="5"/>
    <n v="-1.415727400000002E-3"/>
  </r>
  <r>
    <x v="6"/>
    <x v="30"/>
    <x v="39"/>
    <x v="5"/>
    <n v="-2.3479689000000002E-2"/>
  </r>
  <r>
    <x v="6"/>
    <x v="31"/>
    <x v="39"/>
    <x v="5"/>
    <n v="-2.41759E-2"/>
  </r>
  <r>
    <x v="6"/>
    <x v="32"/>
    <x v="39"/>
    <x v="5"/>
    <n v="-2.4872111999999998E-2"/>
  </r>
  <r>
    <x v="6"/>
    <x v="33"/>
    <x v="39"/>
    <x v="5"/>
    <n v="-2.5571445000000002E-2"/>
  </r>
  <r>
    <x v="6"/>
    <x v="34"/>
    <x v="39"/>
    <x v="5"/>
    <n v="-2.6267657E-2"/>
  </r>
  <r>
    <x v="6"/>
    <x v="35"/>
    <x v="39"/>
    <x v="5"/>
    <n v="-2.6963867999999998E-2"/>
  </r>
  <r>
    <x v="6"/>
    <x v="36"/>
    <x v="39"/>
    <x v="5"/>
    <n v="-2.766008E-2"/>
  </r>
  <r>
    <x v="6"/>
    <x v="37"/>
    <x v="39"/>
    <x v="5"/>
    <n v="-2.8359413E-2"/>
  </r>
  <r>
    <x v="6"/>
    <x v="38"/>
    <x v="39"/>
    <x v="5"/>
    <n v="-2.9055625000000002E-2"/>
  </r>
  <r>
    <x v="6"/>
    <x v="39"/>
    <x v="39"/>
    <x v="5"/>
    <n v="-2.9751836E-2"/>
  </r>
  <r>
    <x v="6"/>
    <x v="40"/>
    <x v="39"/>
    <x v="5"/>
    <n v="-3.0448047999999998E-2"/>
  </r>
  <r>
    <x v="6"/>
    <x v="41"/>
    <x v="39"/>
    <x v="5"/>
    <n v="-3.076634E-2"/>
  </r>
  <r>
    <x v="6"/>
    <x v="42"/>
    <x v="39"/>
    <x v="5"/>
    <n v="-3.1082551999999999E-2"/>
  </r>
  <r>
    <x v="6"/>
    <x v="43"/>
    <x v="39"/>
    <x v="5"/>
    <n v="-3.1398764000000003E-2"/>
  </r>
  <r>
    <x v="6"/>
    <x v="44"/>
    <x v="39"/>
    <x v="5"/>
    <n v="-3.1714975999999999E-2"/>
  </r>
  <r>
    <x v="6"/>
    <x v="45"/>
    <x v="39"/>
    <x v="5"/>
    <n v="-3.2033267999999997E-2"/>
  </r>
  <r>
    <x v="6"/>
    <x v="46"/>
    <x v="39"/>
    <x v="5"/>
    <n v="-3.234948E-2"/>
  </r>
  <r>
    <x v="6"/>
    <x v="47"/>
    <x v="39"/>
    <x v="5"/>
    <n v="-3.2665692000000003E-2"/>
  </r>
  <r>
    <x v="6"/>
    <x v="48"/>
    <x v="39"/>
    <x v="5"/>
    <n v="-3.2981903E-2"/>
  </r>
  <r>
    <x v="6"/>
    <x v="49"/>
    <x v="39"/>
    <x v="5"/>
    <n v="-3.3300195999999997E-2"/>
  </r>
  <r>
    <x v="6"/>
    <x v="50"/>
    <x v="39"/>
    <x v="5"/>
    <n v="-3.3616407000000001E-2"/>
  </r>
  <r>
    <x v="6"/>
    <x v="51"/>
    <x v="39"/>
    <x v="5"/>
    <n v="-3.3593012999999998E-2"/>
  </r>
  <r>
    <x v="6"/>
    <x v="52"/>
    <x v="39"/>
    <x v="5"/>
    <n v="-3.3569619000000002E-2"/>
  </r>
  <r>
    <x v="6"/>
    <x v="53"/>
    <x v="39"/>
    <x v="5"/>
    <n v="-3.3547374999999997E-2"/>
  </r>
  <r>
    <x v="6"/>
    <x v="54"/>
    <x v="39"/>
    <x v="5"/>
    <n v="-3.3523981000000001E-2"/>
  </r>
  <r>
    <x v="6"/>
    <x v="55"/>
    <x v="39"/>
    <x v="5"/>
    <n v="-3.3500586999999998E-2"/>
  </r>
  <r>
    <x v="6"/>
    <x v="56"/>
    <x v="39"/>
    <x v="5"/>
    <n v="-3.3477193000000002E-2"/>
  </r>
  <r>
    <x v="6"/>
    <x v="57"/>
    <x v="39"/>
    <x v="5"/>
    <n v="-3.3454948999999998E-2"/>
  </r>
  <r>
    <x v="6"/>
    <x v="58"/>
    <x v="39"/>
    <x v="5"/>
    <n v="-3.3431555000000002E-2"/>
  </r>
  <r>
    <x v="6"/>
    <x v="59"/>
    <x v="39"/>
    <x v="5"/>
    <n v="-3.3408160999999999E-2"/>
  </r>
  <r>
    <x v="6"/>
    <x v="60"/>
    <x v="39"/>
    <x v="5"/>
    <n v="-3.3384767000000003E-2"/>
  </r>
  <r>
    <x v="6"/>
    <x v="61"/>
    <x v="39"/>
    <x v="5"/>
    <n v="-3.3162023999999998E-2"/>
  </r>
  <r>
    <x v="6"/>
    <x v="62"/>
    <x v="39"/>
    <x v="5"/>
    <n v="-3.2938678999999998E-2"/>
  </r>
  <r>
    <x v="6"/>
    <x v="63"/>
    <x v="39"/>
    <x v="5"/>
    <n v="-3.2715334999999998E-2"/>
  </r>
  <r>
    <x v="6"/>
    <x v="64"/>
    <x v="39"/>
    <x v="5"/>
    <n v="-3.2491989999999998E-2"/>
  </r>
  <r>
    <x v="6"/>
    <x v="65"/>
    <x v="39"/>
    <x v="5"/>
    <n v="-3.2269247000000001E-2"/>
  </r>
  <r>
    <x v="6"/>
    <x v="66"/>
    <x v="39"/>
    <x v="5"/>
    <n v="-3.2045903000000001E-2"/>
  </r>
  <r>
    <x v="6"/>
    <x v="67"/>
    <x v="39"/>
    <x v="5"/>
    <n v="-3.1822558000000001E-2"/>
  </r>
  <r>
    <x v="6"/>
    <x v="68"/>
    <x v="39"/>
    <x v="5"/>
    <n v="-3.1599213000000001E-2"/>
  </r>
  <r>
    <x v="6"/>
    <x v="69"/>
    <x v="39"/>
    <x v="5"/>
    <n v="-3.1376471000000003E-2"/>
  </r>
  <r>
    <x v="6"/>
    <x v="70"/>
    <x v="39"/>
    <x v="5"/>
    <n v="-3.1153126E-2"/>
  </r>
  <r>
    <x v="6"/>
    <x v="71"/>
    <x v="39"/>
    <x v="5"/>
    <n v="-3.0849885000000001E-2"/>
  </r>
  <r>
    <x v="6"/>
    <x v="72"/>
    <x v="39"/>
    <x v="5"/>
    <n v="-3.0546644000000001E-2"/>
  </r>
  <r>
    <x v="6"/>
    <x v="73"/>
    <x v="39"/>
    <x v="5"/>
    <n v="-3.0243787000000001E-2"/>
  </r>
  <r>
    <x v="6"/>
    <x v="74"/>
    <x v="39"/>
    <x v="5"/>
    <n v="-2.9940545999999998E-2"/>
  </r>
  <r>
    <x v="6"/>
    <x v="75"/>
    <x v="39"/>
    <x v="5"/>
    <n v="-2.9637305999999999E-2"/>
  </r>
  <r>
    <x v="6"/>
    <x v="76"/>
    <x v="39"/>
    <x v="5"/>
    <n v="-2.9334064999999999E-2"/>
  </r>
  <r>
    <x v="6"/>
    <x v="77"/>
    <x v="39"/>
    <x v="5"/>
    <n v="-2.9031207E-2"/>
  </r>
  <r>
    <x v="6"/>
    <x v="78"/>
    <x v="39"/>
    <x v="5"/>
    <n v="-2.8727967E-2"/>
  </r>
  <r>
    <x v="6"/>
    <x v="79"/>
    <x v="39"/>
    <x v="5"/>
    <n v="-2.8424726000000001E-2"/>
  </r>
  <r>
    <x v="6"/>
    <x v="80"/>
    <x v="39"/>
    <x v="5"/>
    <n v="-2.8121485000000002E-2"/>
  </r>
  <r>
    <x v="6"/>
    <x v="81"/>
    <x v="39"/>
    <x v="5"/>
    <n v="-2.7788532000000001E-2"/>
  </r>
  <r>
    <x v="6"/>
    <x v="82"/>
    <x v="39"/>
    <x v="5"/>
    <n v="-2.7455277E-2"/>
  </r>
  <r>
    <x v="6"/>
    <x v="83"/>
    <x v="39"/>
    <x v="5"/>
    <n v="-2.7122022999999999E-2"/>
  </r>
  <r>
    <x v="6"/>
    <x v="84"/>
    <x v="39"/>
    <x v="5"/>
    <n v="-2.6788769E-2"/>
  </r>
  <r>
    <x v="6"/>
    <x v="85"/>
    <x v="39"/>
    <x v="5"/>
    <n v="-2.6455815000000001E-2"/>
  </r>
  <r>
    <x v="6"/>
    <x v="86"/>
    <x v="39"/>
    <x v="5"/>
    <n v="-2.6122560999999999E-2"/>
  </r>
  <r>
    <x v="6"/>
    <x v="87"/>
    <x v="39"/>
    <x v="5"/>
    <n v="-2.5789307000000001E-2"/>
  </r>
  <r>
    <x v="6"/>
    <x v="88"/>
    <x v="39"/>
    <x v="5"/>
    <n v="-2.5456052E-2"/>
  </r>
  <r>
    <x v="6"/>
    <x v="89"/>
    <x v="39"/>
    <x v="5"/>
    <n v="-2.5123098999999999E-2"/>
  </r>
  <r>
    <x v="6"/>
    <x v="90"/>
    <x v="39"/>
    <x v="5"/>
    <n v="-2.4789843999999998E-2"/>
  </r>
  <r>
    <x v="6"/>
    <x v="91"/>
    <x v="39"/>
    <x v="5"/>
    <n v="-2.4466615000000001E-2"/>
  </r>
  <r>
    <x v="6"/>
    <x v="92"/>
    <x v="39"/>
    <x v="5"/>
    <n v="-2.4143385E-2"/>
  </r>
  <r>
    <x v="6"/>
    <x v="93"/>
    <x v="39"/>
    <x v="5"/>
    <n v="-2.3820483999999999E-2"/>
  </r>
  <r>
    <x v="6"/>
    <x v="94"/>
    <x v="39"/>
    <x v="5"/>
    <n v="-2.3497253999999999E-2"/>
  </r>
  <r>
    <x v="6"/>
    <x v="95"/>
    <x v="39"/>
    <x v="5"/>
    <n v="-2.3174024000000001E-2"/>
  </r>
  <r>
    <x v="6"/>
    <x v="96"/>
    <x v="39"/>
    <x v="5"/>
    <n v="-2.2850794000000001E-2"/>
  </r>
  <r>
    <x v="6"/>
    <x v="97"/>
    <x v="39"/>
    <x v="5"/>
    <n v="-2.2527893E-2"/>
  </r>
  <r>
    <x v="6"/>
    <x v="98"/>
    <x v="39"/>
    <x v="5"/>
    <n v="-2.2204662999999999E-2"/>
  </r>
  <r>
    <x v="6"/>
    <x v="99"/>
    <x v="39"/>
    <x v="5"/>
    <n v="-2.1881432999999999E-2"/>
  </r>
  <r>
    <x v="6"/>
    <x v="100"/>
    <x v="39"/>
    <x v="5"/>
    <n v="-2.1558204000000001E-2"/>
  </r>
  <r>
    <x v="0"/>
    <x v="0"/>
    <x v="40"/>
    <x v="5"/>
    <n v="0.34153777099999999"/>
  </r>
  <r>
    <x v="0"/>
    <x v="1"/>
    <x v="40"/>
    <x v="5"/>
    <n v="0.429962864"/>
  </r>
  <r>
    <x v="0"/>
    <x v="2"/>
    <x v="40"/>
    <x v="5"/>
    <n v="0.74538406700000004"/>
  </r>
  <r>
    <x v="0"/>
    <x v="3"/>
    <x v="40"/>
    <x v="5"/>
    <n v="0.873879615"/>
  </r>
  <r>
    <x v="0"/>
    <x v="4"/>
    <x v="40"/>
    <x v="5"/>
    <n v="1.0002771749999999"/>
  </r>
  <r>
    <x v="0"/>
    <x v="5"/>
    <x v="40"/>
    <x v="5"/>
    <n v="1.6036448139999999"/>
  </r>
  <r>
    <x v="0"/>
    <x v="6"/>
    <x v="40"/>
    <x v="5"/>
    <n v="1.6700839199999999"/>
  </r>
  <r>
    <x v="0"/>
    <x v="7"/>
    <x v="40"/>
    <x v="5"/>
    <n v="1.641197274"/>
  </r>
  <r>
    <x v="0"/>
    <x v="8"/>
    <x v="40"/>
    <x v="5"/>
    <n v="1.1534405459999999"/>
  </r>
  <r>
    <x v="0"/>
    <x v="9"/>
    <x v="40"/>
    <x v="5"/>
    <n v="1.318273204"/>
  </r>
  <r>
    <x v="0"/>
    <x v="10"/>
    <x v="40"/>
    <x v="5"/>
    <n v="1.2326920969999999"/>
  </r>
  <r>
    <x v="0"/>
    <x v="11"/>
    <x v="40"/>
    <x v="5"/>
    <n v="1.477476169"/>
  </r>
  <r>
    <x v="0"/>
    <x v="12"/>
    <x v="40"/>
    <x v="5"/>
    <n v="1.3186889180000001"/>
  </r>
  <r>
    <x v="0"/>
    <x v="13"/>
    <x v="40"/>
    <x v="5"/>
    <n v="1.6260693690000001"/>
  </r>
  <r>
    <x v="0"/>
    <x v="14"/>
    <x v="40"/>
    <x v="5"/>
    <n v="1.3803074710000001"/>
  </r>
  <r>
    <x v="0"/>
    <x v="15"/>
    <x v="40"/>
    <x v="5"/>
    <n v="1.1567767689999999"/>
  </r>
  <r>
    <x v="0"/>
    <x v="16"/>
    <x v="40"/>
    <x v="5"/>
    <n v="1.0623811379999999"/>
  </r>
  <r>
    <x v="0"/>
    <x v="17"/>
    <x v="40"/>
    <x v="5"/>
    <n v="1.0591401039999999"/>
  </r>
  <r>
    <x v="0"/>
    <x v="18"/>
    <x v="40"/>
    <x v="5"/>
    <n v="1.0849667000000001"/>
  </r>
  <r>
    <x v="0"/>
    <x v="19"/>
    <x v="40"/>
    <x v="5"/>
    <n v="1.076774965"/>
  </r>
  <r>
    <x v="0"/>
    <x v="20"/>
    <x v="40"/>
    <x v="5"/>
    <n v="1.1456842039999999"/>
  </r>
  <r>
    <x v="0"/>
    <x v="21"/>
    <x v="40"/>
    <x v="5"/>
    <n v="1.229050406"/>
  </r>
  <r>
    <x v="0"/>
    <x v="22"/>
    <x v="40"/>
    <x v="5"/>
    <n v="1.309618347"/>
  </r>
  <r>
    <x v="0"/>
    <x v="23"/>
    <x v="40"/>
    <x v="5"/>
    <n v="1.309618347"/>
  </r>
  <r>
    <x v="0"/>
    <x v="24"/>
    <x v="40"/>
    <x v="5"/>
    <n v="1.309618347"/>
  </r>
  <r>
    <x v="0"/>
    <x v="25"/>
    <x v="40"/>
    <x v="5"/>
    <n v="1.309618347"/>
  </r>
  <r>
    <x v="0"/>
    <x v="26"/>
    <x v="40"/>
    <x v="5"/>
    <n v="1.3138885192"/>
  </r>
  <r>
    <x v="0"/>
    <x v="27"/>
    <x v="40"/>
    <x v="5"/>
    <n v="1.3202925794"/>
  </r>
  <r>
    <x v="0"/>
    <x v="28"/>
    <x v="40"/>
    <x v="5"/>
    <n v="1.3288305276000001"/>
  </r>
  <r>
    <x v="0"/>
    <x v="29"/>
    <x v="40"/>
    <x v="5"/>
    <n v="1.3395119494000001"/>
  </r>
  <r>
    <x v="0"/>
    <x v="30"/>
    <x v="40"/>
    <x v="5"/>
    <n v="1.3523200689999999"/>
  </r>
  <r>
    <x v="0"/>
    <x v="31"/>
    <x v="40"/>
    <x v="5"/>
    <n v="1.35396282"/>
  </r>
  <r>
    <x v="0"/>
    <x v="32"/>
    <x v="40"/>
    <x v="5"/>
    <n v="1.3556055709999999"/>
  </r>
  <r>
    <x v="0"/>
    <x v="33"/>
    <x v="40"/>
    <x v="5"/>
    <n v="1.35725019"/>
  </r>
  <r>
    <x v="0"/>
    <x v="34"/>
    <x v="40"/>
    <x v="5"/>
    <n v="1.3588929409999999"/>
  </r>
  <r>
    <x v="0"/>
    <x v="35"/>
    <x v="40"/>
    <x v="5"/>
    <n v="1.360535692"/>
  </r>
  <r>
    <x v="0"/>
    <x v="36"/>
    <x v="40"/>
    <x v="5"/>
    <n v="1.3621784429999999"/>
  </r>
  <r>
    <x v="0"/>
    <x v="37"/>
    <x v="40"/>
    <x v="5"/>
    <n v="1.3638230609999999"/>
  </r>
  <r>
    <x v="0"/>
    <x v="38"/>
    <x v="40"/>
    <x v="5"/>
    <n v="1.3654658120000001"/>
  </r>
  <r>
    <x v="0"/>
    <x v="39"/>
    <x v="40"/>
    <x v="5"/>
    <n v="1.3671085629999999"/>
  </r>
  <r>
    <x v="0"/>
    <x v="40"/>
    <x v="40"/>
    <x v="5"/>
    <n v="1.3687513140000001"/>
  </r>
  <r>
    <x v="0"/>
    <x v="41"/>
    <x v="40"/>
    <x v="5"/>
    <n v="1.3664349499999999"/>
  </r>
  <r>
    <x v="0"/>
    <x v="42"/>
    <x v="40"/>
    <x v="5"/>
    <n v="1.3641275399999999"/>
  </r>
  <r>
    <x v="0"/>
    <x v="43"/>
    <x v="40"/>
    <x v="5"/>
    <n v="1.361820131"/>
  </r>
  <r>
    <x v="0"/>
    <x v="44"/>
    <x v="40"/>
    <x v="5"/>
    <n v="1.3595127220000001"/>
  </r>
  <r>
    <x v="0"/>
    <x v="45"/>
    <x v="40"/>
    <x v="5"/>
    <n v="1.3571963579999999"/>
  </r>
  <r>
    <x v="0"/>
    <x v="46"/>
    <x v="40"/>
    <x v="5"/>
    <n v="1.354888949"/>
  </r>
  <r>
    <x v="0"/>
    <x v="47"/>
    <x v="40"/>
    <x v="5"/>
    <n v="1.3525815400000001"/>
  </r>
  <r>
    <x v="0"/>
    <x v="48"/>
    <x v="40"/>
    <x v="5"/>
    <n v="1.3502741309999999"/>
  </r>
  <r>
    <x v="0"/>
    <x v="49"/>
    <x v="40"/>
    <x v="5"/>
    <n v="1.347957767"/>
  </r>
  <r>
    <x v="0"/>
    <x v="50"/>
    <x v="40"/>
    <x v="5"/>
    <n v="1.3456503580000001"/>
  </r>
  <r>
    <x v="0"/>
    <x v="51"/>
    <x v="40"/>
    <x v="5"/>
    <n v="1.3467036720000001"/>
  </r>
  <r>
    <x v="0"/>
    <x v="52"/>
    <x v="40"/>
    <x v="5"/>
    <n v="1.347756986"/>
  </r>
  <r>
    <x v="0"/>
    <x v="53"/>
    <x v="40"/>
    <x v="5"/>
    <n v="1.348810552"/>
  </r>
  <r>
    <x v="0"/>
    <x v="54"/>
    <x v="40"/>
    <x v="5"/>
    <n v="1.349863866"/>
  </r>
  <r>
    <x v="0"/>
    <x v="55"/>
    <x v="40"/>
    <x v="5"/>
    <n v="1.3509171799999999"/>
  </r>
  <r>
    <x v="0"/>
    <x v="56"/>
    <x v="40"/>
    <x v="5"/>
    <n v="1.3519704939999999"/>
  </r>
  <r>
    <x v="0"/>
    <x v="57"/>
    <x v="40"/>
    <x v="5"/>
    <n v="1.3530240600000001"/>
  </r>
  <r>
    <x v="0"/>
    <x v="58"/>
    <x v="40"/>
    <x v="5"/>
    <n v="1.3540773740000001"/>
  </r>
  <r>
    <x v="0"/>
    <x v="59"/>
    <x v="40"/>
    <x v="5"/>
    <n v="1.355130688"/>
  </r>
  <r>
    <x v="0"/>
    <x v="60"/>
    <x v="40"/>
    <x v="5"/>
    <n v="1.356184002"/>
  </r>
  <r>
    <x v="0"/>
    <x v="61"/>
    <x v="40"/>
    <x v="5"/>
    <n v="1.3583362240000001"/>
  </r>
  <r>
    <x v="0"/>
    <x v="62"/>
    <x v="40"/>
    <x v="5"/>
    <n v="1.3604851929999999"/>
  </r>
  <r>
    <x v="0"/>
    <x v="63"/>
    <x v="40"/>
    <x v="5"/>
    <n v="1.3626341609999999"/>
  </r>
  <r>
    <x v="0"/>
    <x v="64"/>
    <x v="40"/>
    <x v="5"/>
    <n v="1.3647831290000001"/>
  </r>
  <r>
    <x v="0"/>
    <x v="65"/>
    <x v="40"/>
    <x v="5"/>
    <n v="1.366935351"/>
  </r>
  <r>
    <x v="0"/>
    <x v="66"/>
    <x v="40"/>
    <x v="5"/>
    <n v="1.3690843189999999"/>
  </r>
  <r>
    <x v="0"/>
    <x v="67"/>
    <x v="40"/>
    <x v="5"/>
    <n v="1.371233288"/>
  </r>
  <r>
    <x v="0"/>
    <x v="68"/>
    <x v="40"/>
    <x v="5"/>
    <n v="1.373382256"/>
  </r>
  <r>
    <x v="0"/>
    <x v="69"/>
    <x v="40"/>
    <x v="5"/>
    <n v="1.3755344780000001"/>
  </r>
  <r>
    <x v="0"/>
    <x v="70"/>
    <x v="40"/>
    <x v="5"/>
    <n v="1.377683446"/>
  </r>
  <r>
    <x v="0"/>
    <x v="71"/>
    <x v="40"/>
    <x v="5"/>
    <n v="1.381030024"/>
  </r>
  <r>
    <x v="0"/>
    <x v="72"/>
    <x v="40"/>
    <x v="5"/>
    <n v="1.384376601"/>
  </r>
  <r>
    <x v="0"/>
    <x v="73"/>
    <x v="40"/>
    <x v="5"/>
    <n v="1.387729714"/>
  </r>
  <r>
    <x v="0"/>
    <x v="74"/>
    <x v="40"/>
    <x v="5"/>
    <n v="1.3910762910000001"/>
  </r>
  <r>
    <x v="0"/>
    <x v="75"/>
    <x v="40"/>
    <x v="5"/>
    <n v="1.3944228679999999"/>
  </r>
  <r>
    <x v="0"/>
    <x v="76"/>
    <x v="40"/>
    <x v="5"/>
    <n v="1.3977694460000001"/>
  </r>
  <r>
    <x v="0"/>
    <x v="77"/>
    <x v="40"/>
    <x v="5"/>
    <n v="1.401122558"/>
  </r>
  <r>
    <x v="0"/>
    <x v="78"/>
    <x v="40"/>
    <x v="5"/>
    <n v="1.4044691359999999"/>
  </r>
  <r>
    <x v="0"/>
    <x v="79"/>
    <x v="40"/>
    <x v="5"/>
    <n v="1.407815713"/>
  </r>
  <r>
    <x v="0"/>
    <x v="80"/>
    <x v="40"/>
    <x v="5"/>
    <n v="1.4111622909999999"/>
  </r>
  <r>
    <x v="0"/>
    <x v="81"/>
    <x v="40"/>
    <x v="5"/>
    <n v="1.417783099"/>
  </r>
  <r>
    <x v="0"/>
    <x v="82"/>
    <x v="40"/>
    <x v="5"/>
    <n v="1.4243884449999999"/>
  </r>
  <r>
    <x v="0"/>
    <x v="83"/>
    <x v="40"/>
    <x v="5"/>
    <n v="1.43099379"/>
  </r>
  <r>
    <x v="0"/>
    <x v="84"/>
    <x v="40"/>
    <x v="5"/>
    <n v="1.437599136"/>
  </r>
  <r>
    <x v="0"/>
    <x v="85"/>
    <x v="40"/>
    <x v="5"/>
    <n v="1.4442199440000001"/>
  </r>
  <r>
    <x v="0"/>
    <x v="86"/>
    <x v="40"/>
    <x v="5"/>
    <n v="1.45082529"/>
  </r>
  <r>
    <x v="0"/>
    <x v="87"/>
    <x v="40"/>
    <x v="5"/>
    <n v="1.4574306349999999"/>
  </r>
  <r>
    <x v="0"/>
    <x v="88"/>
    <x v="40"/>
    <x v="5"/>
    <n v="1.4640359810000001"/>
  </r>
  <r>
    <x v="0"/>
    <x v="89"/>
    <x v="40"/>
    <x v="5"/>
    <n v="1.470656789"/>
  </r>
  <r>
    <x v="0"/>
    <x v="90"/>
    <x v="40"/>
    <x v="5"/>
    <n v="1.4772621349999999"/>
  </r>
  <r>
    <x v="0"/>
    <x v="91"/>
    <x v="40"/>
    <x v="5"/>
    <n v="1.48595967"/>
  </r>
  <r>
    <x v="0"/>
    <x v="92"/>
    <x v="40"/>
    <x v="5"/>
    <n v="1.494657205"/>
  </r>
  <r>
    <x v="0"/>
    <x v="93"/>
    <x v="40"/>
    <x v="5"/>
    <n v="1.5033759360000001"/>
  </r>
  <r>
    <x v="0"/>
    <x v="94"/>
    <x v="40"/>
    <x v="5"/>
    <n v="1.512073472"/>
  </r>
  <r>
    <x v="0"/>
    <x v="95"/>
    <x v="40"/>
    <x v="5"/>
    <n v="1.520771007"/>
  </r>
  <r>
    <x v="0"/>
    <x v="96"/>
    <x v="40"/>
    <x v="5"/>
    <n v="1.529468542"/>
  </r>
  <r>
    <x v="0"/>
    <x v="97"/>
    <x v="40"/>
    <x v="5"/>
    <n v="1.5381872729999999"/>
  </r>
  <r>
    <x v="0"/>
    <x v="98"/>
    <x v="40"/>
    <x v="5"/>
    <n v="1.5468848079999999"/>
  </r>
  <r>
    <x v="0"/>
    <x v="99"/>
    <x v="40"/>
    <x v="5"/>
    <n v="1.5555823440000001"/>
  </r>
  <r>
    <x v="0"/>
    <x v="100"/>
    <x v="40"/>
    <x v="5"/>
    <n v="1.5642798790000001"/>
  </r>
  <r>
    <x v="1"/>
    <x v="0"/>
    <x v="40"/>
    <x v="5"/>
    <n v="0.34153777099999999"/>
  </r>
  <r>
    <x v="1"/>
    <x v="1"/>
    <x v="40"/>
    <x v="5"/>
    <n v="0.429962864"/>
  </r>
  <r>
    <x v="1"/>
    <x v="2"/>
    <x v="40"/>
    <x v="5"/>
    <n v="0.74538406700000004"/>
  </r>
  <r>
    <x v="1"/>
    <x v="3"/>
    <x v="40"/>
    <x v="5"/>
    <n v="0.873879615"/>
  </r>
  <r>
    <x v="1"/>
    <x v="4"/>
    <x v="40"/>
    <x v="5"/>
    <n v="1.0002771749999999"/>
  </r>
  <r>
    <x v="1"/>
    <x v="5"/>
    <x v="40"/>
    <x v="5"/>
    <n v="1.6036448139999999"/>
  </r>
  <r>
    <x v="1"/>
    <x v="6"/>
    <x v="40"/>
    <x v="5"/>
    <n v="1.6700839199999999"/>
  </r>
  <r>
    <x v="1"/>
    <x v="7"/>
    <x v="40"/>
    <x v="5"/>
    <n v="1.641197274"/>
  </r>
  <r>
    <x v="1"/>
    <x v="8"/>
    <x v="40"/>
    <x v="5"/>
    <n v="1.1534405459999999"/>
  </r>
  <r>
    <x v="1"/>
    <x v="9"/>
    <x v="40"/>
    <x v="5"/>
    <n v="1.318273204"/>
  </r>
  <r>
    <x v="1"/>
    <x v="10"/>
    <x v="40"/>
    <x v="5"/>
    <n v="1.2326920969999999"/>
  </r>
  <r>
    <x v="1"/>
    <x v="11"/>
    <x v="40"/>
    <x v="5"/>
    <n v="1.477476169"/>
  </r>
  <r>
    <x v="1"/>
    <x v="12"/>
    <x v="40"/>
    <x v="5"/>
    <n v="1.3186889180000001"/>
  </r>
  <r>
    <x v="1"/>
    <x v="13"/>
    <x v="40"/>
    <x v="5"/>
    <n v="1.6260693690000001"/>
  </r>
  <r>
    <x v="1"/>
    <x v="14"/>
    <x v="40"/>
    <x v="5"/>
    <n v="1.3803074710000001"/>
  </r>
  <r>
    <x v="1"/>
    <x v="15"/>
    <x v="40"/>
    <x v="5"/>
    <n v="1.1567767689999999"/>
  </r>
  <r>
    <x v="1"/>
    <x v="16"/>
    <x v="40"/>
    <x v="5"/>
    <n v="1.0623811379999999"/>
  </r>
  <r>
    <x v="1"/>
    <x v="17"/>
    <x v="40"/>
    <x v="5"/>
    <n v="1.0591401039999999"/>
  </r>
  <r>
    <x v="1"/>
    <x v="18"/>
    <x v="40"/>
    <x v="5"/>
    <n v="1.0849667000000001"/>
  </r>
  <r>
    <x v="1"/>
    <x v="19"/>
    <x v="40"/>
    <x v="5"/>
    <n v="1.076774965"/>
  </r>
  <r>
    <x v="1"/>
    <x v="20"/>
    <x v="40"/>
    <x v="5"/>
    <n v="1.1456842039999999"/>
  </r>
  <r>
    <x v="1"/>
    <x v="21"/>
    <x v="40"/>
    <x v="5"/>
    <n v="1.229050406"/>
  </r>
  <r>
    <x v="1"/>
    <x v="22"/>
    <x v="40"/>
    <x v="5"/>
    <n v="1.309618347"/>
  </r>
  <r>
    <x v="1"/>
    <x v="23"/>
    <x v="40"/>
    <x v="5"/>
    <n v="1.309618347"/>
  </r>
  <r>
    <x v="1"/>
    <x v="24"/>
    <x v="40"/>
    <x v="5"/>
    <n v="1.309618347"/>
  </r>
  <r>
    <x v="1"/>
    <x v="25"/>
    <x v="40"/>
    <x v="5"/>
    <n v="1.309618347"/>
  </r>
  <r>
    <x v="1"/>
    <x v="26"/>
    <x v="40"/>
    <x v="5"/>
    <n v="1.3138885192"/>
  </r>
  <r>
    <x v="1"/>
    <x v="27"/>
    <x v="40"/>
    <x v="5"/>
    <n v="1.3202925794"/>
  </r>
  <r>
    <x v="1"/>
    <x v="28"/>
    <x v="40"/>
    <x v="5"/>
    <n v="1.3288305276000001"/>
  </r>
  <r>
    <x v="1"/>
    <x v="29"/>
    <x v="40"/>
    <x v="5"/>
    <n v="1.3395119494000001"/>
  </r>
  <r>
    <x v="1"/>
    <x v="30"/>
    <x v="40"/>
    <x v="5"/>
    <n v="1.3523200689999999"/>
  </r>
  <r>
    <x v="1"/>
    <x v="31"/>
    <x v="40"/>
    <x v="5"/>
    <n v="1.35396282"/>
  </r>
  <r>
    <x v="1"/>
    <x v="32"/>
    <x v="40"/>
    <x v="5"/>
    <n v="1.3556055709999999"/>
  </r>
  <r>
    <x v="1"/>
    <x v="33"/>
    <x v="40"/>
    <x v="5"/>
    <n v="1.35725019"/>
  </r>
  <r>
    <x v="1"/>
    <x v="34"/>
    <x v="40"/>
    <x v="5"/>
    <n v="1.3588929409999999"/>
  </r>
  <r>
    <x v="1"/>
    <x v="35"/>
    <x v="40"/>
    <x v="5"/>
    <n v="1.360535692"/>
  </r>
  <r>
    <x v="1"/>
    <x v="36"/>
    <x v="40"/>
    <x v="5"/>
    <n v="1.3621784429999999"/>
  </r>
  <r>
    <x v="1"/>
    <x v="37"/>
    <x v="40"/>
    <x v="5"/>
    <n v="1.3638230609999999"/>
  </r>
  <r>
    <x v="1"/>
    <x v="38"/>
    <x v="40"/>
    <x v="5"/>
    <n v="1.3654658120000001"/>
  </r>
  <r>
    <x v="1"/>
    <x v="39"/>
    <x v="40"/>
    <x v="5"/>
    <n v="1.3671085629999999"/>
  </r>
  <r>
    <x v="1"/>
    <x v="40"/>
    <x v="40"/>
    <x v="5"/>
    <n v="1.3687513140000001"/>
  </r>
  <r>
    <x v="1"/>
    <x v="41"/>
    <x v="40"/>
    <x v="5"/>
    <n v="1.3664349499999999"/>
  </r>
  <r>
    <x v="1"/>
    <x v="42"/>
    <x v="40"/>
    <x v="5"/>
    <n v="1.3641275399999999"/>
  </r>
  <r>
    <x v="1"/>
    <x v="43"/>
    <x v="40"/>
    <x v="5"/>
    <n v="1.361820131"/>
  </r>
  <r>
    <x v="1"/>
    <x v="44"/>
    <x v="40"/>
    <x v="5"/>
    <n v="1.3595127220000001"/>
  </r>
  <r>
    <x v="1"/>
    <x v="45"/>
    <x v="40"/>
    <x v="5"/>
    <n v="1.3571963579999999"/>
  </r>
  <r>
    <x v="1"/>
    <x v="46"/>
    <x v="40"/>
    <x v="5"/>
    <n v="1.354888949"/>
  </r>
  <r>
    <x v="1"/>
    <x v="47"/>
    <x v="40"/>
    <x v="5"/>
    <n v="1.3525815400000001"/>
  </r>
  <r>
    <x v="1"/>
    <x v="48"/>
    <x v="40"/>
    <x v="5"/>
    <n v="1.3502741309999999"/>
  </r>
  <r>
    <x v="1"/>
    <x v="49"/>
    <x v="40"/>
    <x v="5"/>
    <n v="1.347957767"/>
  </r>
  <r>
    <x v="1"/>
    <x v="50"/>
    <x v="40"/>
    <x v="5"/>
    <n v="1.3456503580000001"/>
  </r>
  <r>
    <x v="1"/>
    <x v="51"/>
    <x v="40"/>
    <x v="5"/>
    <n v="1.3467036720000001"/>
  </r>
  <r>
    <x v="1"/>
    <x v="52"/>
    <x v="40"/>
    <x v="5"/>
    <n v="1.347756986"/>
  </r>
  <r>
    <x v="1"/>
    <x v="53"/>
    <x v="40"/>
    <x v="5"/>
    <n v="1.348810552"/>
  </r>
  <r>
    <x v="1"/>
    <x v="54"/>
    <x v="40"/>
    <x v="5"/>
    <n v="1.349863866"/>
  </r>
  <r>
    <x v="1"/>
    <x v="55"/>
    <x v="40"/>
    <x v="5"/>
    <n v="1.3509171799999999"/>
  </r>
  <r>
    <x v="1"/>
    <x v="56"/>
    <x v="40"/>
    <x v="5"/>
    <n v="1.3519704939999999"/>
  </r>
  <r>
    <x v="1"/>
    <x v="57"/>
    <x v="40"/>
    <x v="5"/>
    <n v="1.3530240600000001"/>
  </r>
  <r>
    <x v="1"/>
    <x v="58"/>
    <x v="40"/>
    <x v="5"/>
    <n v="1.3540773740000001"/>
  </r>
  <r>
    <x v="1"/>
    <x v="59"/>
    <x v="40"/>
    <x v="5"/>
    <n v="1.355130688"/>
  </r>
  <r>
    <x v="1"/>
    <x v="60"/>
    <x v="40"/>
    <x v="5"/>
    <n v="1.356184002"/>
  </r>
  <r>
    <x v="1"/>
    <x v="61"/>
    <x v="40"/>
    <x v="5"/>
    <n v="1.3583362240000001"/>
  </r>
  <r>
    <x v="1"/>
    <x v="62"/>
    <x v="40"/>
    <x v="5"/>
    <n v="1.3604851929999999"/>
  </r>
  <r>
    <x v="1"/>
    <x v="63"/>
    <x v="40"/>
    <x v="5"/>
    <n v="1.3626341609999999"/>
  </r>
  <r>
    <x v="1"/>
    <x v="64"/>
    <x v="40"/>
    <x v="5"/>
    <n v="1.3647831290000001"/>
  </r>
  <r>
    <x v="1"/>
    <x v="65"/>
    <x v="40"/>
    <x v="5"/>
    <n v="1.366935351"/>
  </r>
  <r>
    <x v="1"/>
    <x v="66"/>
    <x v="40"/>
    <x v="5"/>
    <n v="1.3690843189999999"/>
  </r>
  <r>
    <x v="1"/>
    <x v="67"/>
    <x v="40"/>
    <x v="5"/>
    <n v="1.371233288"/>
  </r>
  <r>
    <x v="1"/>
    <x v="68"/>
    <x v="40"/>
    <x v="5"/>
    <n v="1.373382256"/>
  </r>
  <r>
    <x v="1"/>
    <x v="69"/>
    <x v="40"/>
    <x v="5"/>
    <n v="1.3755344780000001"/>
  </r>
  <r>
    <x v="1"/>
    <x v="70"/>
    <x v="40"/>
    <x v="5"/>
    <n v="1.377683446"/>
  </r>
  <r>
    <x v="1"/>
    <x v="71"/>
    <x v="40"/>
    <x v="5"/>
    <n v="1.381030024"/>
  </r>
  <r>
    <x v="1"/>
    <x v="72"/>
    <x v="40"/>
    <x v="5"/>
    <n v="1.384376601"/>
  </r>
  <r>
    <x v="1"/>
    <x v="73"/>
    <x v="40"/>
    <x v="5"/>
    <n v="1.387729714"/>
  </r>
  <r>
    <x v="1"/>
    <x v="74"/>
    <x v="40"/>
    <x v="5"/>
    <n v="1.3910762910000001"/>
  </r>
  <r>
    <x v="1"/>
    <x v="75"/>
    <x v="40"/>
    <x v="5"/>
    <n v="1.3944228679999999"/>
  </r>
  <r>
    <x v="1"/>
    <x v="76"/>
    <x v="40"/>
    <x v="5"/>
    <n v="1.3977694460000001"/>
  </r>
  <r>
    <x v="1"/>
    <x v="77"/>
    <x v="40"/>
    <x v="5"/>
    <n v="1.401122558"/>
  </r>
  <r>
    <x v="1"/>
    <x v="78"/>
    <x v="40"/>
    <x v="5"/>
    <n v="1.4044691359999999"/>
  </r>
  <r>
    <x v="1"/>
    <x v="79"/>
    <x v="40"/>
    <x v="5"/>
    <n v="1.407815713"/>
  </r>
  <r>
    <x v="1"/>
    <x v="80"/>
    <x v="40"/>
    <x v="5"/>
    <n v="1.4111622909999999"/>
  </r>
  <r>
    <x v="1"/>
    <x v="81"/>
    <x v="40"/>
    <x v="5"/>
    <n v="1.417783099"/>
  </r>
  <r>
    <x v="1"/>
    <x v="82"/>
    <x v="40"/>
    <x v="5"/>
    <n v="1.4243884449999999"/>
  </r>
  <r>
    <x v="1"/>
    <x v="83"/>
    <x v="40"/>
    <x v="5"/>
    <n v="1.43099379"/>
  </r>
  <r>
    <x v="1"/>
    <x v="84"/>
    <x v="40"/>
    <x v="5"/>
    <n v="1.437599136"/>
  </r>
  <r>
    <x v="1"/>
    <x v="85"/>
    <x v="40"/>
    <x v="5"/>
    <n v="1.4442199440000001"/>
  </r>
  <r>
    <x v="1"/>
    <x v="86"/>
    <x v="40"/>
    <x v="5"/>
    <n v="1.45082529"/>
  </r>
  <r>
    <x v="1"/>
    <x v="87"/>
    <x v="40"/>
    <x v="5"/>
    <n v="1.4574306349999999"/>
  </r>
  <r>
    <x v="1"/>
    <x v="88"/>
    <x v="40"/>
    <x v="5"/>
    <n v="1.4640359810000001"/>
  </r>
  <r>
    <x v="1"/>
    <x v="89"/>
    <x v="40"/>
    <x v="5"/>
    <n v="1.470656789"/>
  </r>
  <r>
    <x v="1"/>
    <x v="90"/>
    <x v="40"/>
    <x v="5"/>
    <n v="1.4772621349999999"/>
  </r>
  <r>
    <x v="1"/>
    <x v="91"/>
    <x v="40"/>
    <x v="5"/>
    <n v="1.48595967"/>
  </r>
  <r>
    <x v="1"/>
    <x v="92"/>
    <x v="40"/>
    <x v="5"/>
    <n v="1.494657205"/>
  </r>
  <r>
    <x v="1"/>
    <x v="93"/>
    <x v="40"/>
    <x v="5"/>
    <n v="1.5033759360000001"/>
  </r>
  <r>
    <x v="1"/>
    <x v="94"/>
    <x v="40"/>
    <x v="5"/>
    <n v="1.512073472"/>
  </r>
  <r>
    <x v="1"/>
    <x v="95"/>
    <x v="40"/>
    <x v="5"/>
    <n v="1.520771007"/>
  </r>
  <r>
    <x v="1"/>
    <x v="96"/>
    <x v="40"/>
    <x v="5"/>
    <n v="1.529468542"/>
  </r>
  <r>
    <x v="1"/>
    <x v="97"/>
    <x v="40"/>
    <x v="5"/>
    <n v="1.5381872729999999"/>
  </r>
  <r>
    <x v="1"/>
    <x v="98"/>
    <x v="40"/>
    <x v="5"/>
    <n v="1.5468848079999999"/>
  </r>
  <r>
    <x v="1"/>
    <x v="99"/>
    <x v="40"/>
    <x v="5"/>
    <n v="1.5555823440000001"/>
  </r>
  <r>
    <x v="1"/>
    <x v="100"/>
    <x v="40"/>
    <x v="5"/>
    <n v="1.5642798790000001"/>
  </r>
  <r>
    <x v="2"/>
    <x v="0"/>
    <x v="40"/>
    <x v="5"/>
    <n v="0.34153777099999999"/>
  </r>
  <r>
    <x v="2"/>
    <x v="1"/>
    <x v="40"/>
    <x v="5"/>
    <n v="0.429962864"/>
  </r>
  <r>
    <x v="2"/>
    <x v="2"/>
    <x v="40"/>
    <x v="5"/>
    <n v="0.74538406700000004"/>
  </r>
  <r>
    <x v="2"/>
    <x v="3"/>
    <x v="40"/>
    <x v="5"/>
    <n v="0.873879615"/>
  </r>
  <r>
    <x v="2"/>
    <x v="4"/>
    <x v="40"/>
    <x v="5"/>
    <n v="1.0002771749999999"/>
  </r>
  <r>
    <x v="2"/>
    <x v="5"/>
    <x v="40"/>
    <x v="5"/>
    <n v="1.6036448139999999"/>
  </r>
  <r>
    <x v="2"/>
    <x v="6"/>
    <x v="40"/>
    <x v="5"/>
    <n v="1.6700839199999999"/>
  </r>
  <r>
    <x v="2"/>
    <x v="7"/>
    <x v="40"/>
    <x v="5"/>
    <n v="1.641197274"/>
  </r>
  <r>
    <x v="2"/>
    <x v="8"/>
    <x v="40"/>
    <x v="5"/>
    <n v="1.1534405459999999"/>
  </r>
  <r>
    <x v="2"/>
    <x v="9"/>
    <x v="40"/>
    <x v="5"/>
    <n v="1.318273204"/>
  </r>
  <r>
    <x v="2"/>
    <x v="10"/>
    <x v="40"/>
    <x v="5"/>
    <n v="1.2326920969999999"/>
  </r>
  <r>
    <x v="2"/>
    <x v="11"/>
    <x v="40"/>
    <x v="5"/>
    <n v="1.477476169"/>
  </r>
  <r>
    <x v="2"/>
    <x v="12"/>
    <x v="40"/>
    <x v="5"/>
    <n v="1.3186889180000001"/>
  </r>
  <r>
    <x v="2"/>
    <x v="13"/>
    <x v="40"/>
    <x v="5"/>
    <n v="1.6260693690000001"/>
  </r>
  <r>
    <x v="2"/>
    <x v="14"/>
    <x v="40"/>
    <x v="5"/>
    <n v="1.3803074710000001"/>
  </r>
  <r>
    <x v="2"/>
    <x v="15"/>
    <x v="40"/>
    <x v="5"/>
    <n v="1.1567767689999999"/>
  </r>
  <r>
    <x v="2"/>
    <x v="16"/>
    <x v="40"/>
    <x v="5"/>
    <n v="1.0623811379999999"/>
  </r>
  <r>
    <x v="2"/>
    <x v="17"/>
    <x v="40"/>
    <x v="5"/>
    <n v="1.0591401039999999"/>
  </r>
  <r>
    <x v="2"/>
    <x v="18"/>
    <x v="40"/>
    <x v="5"/>
    <n v="1.0849667000000001"/>
  </r>
  <r>
    <x v="2"/>
    <x v="19"/>
    <x v="40"/>
    <x v="5"/>
    <n v="1.076774965"/>
  </r>
  <r>
    <x v="2"/>
    <x v="20"/>
    <x v="40"/>
    <x v="5"/>
    <n v="1.1456842039999999"/>
  </r>
  <r>
    <x v="2"/>
    <x v="21"/>
    <x v="40"/>
    <x v="5"/>
    <n v="1.229050406"/>
  </r>
  <r>
    <x v="2"/>
    <x v="22"/>
    <x v="40"/>
    <x v="5"/>
    <n v="1.309618347"/>
  </r>
  <r>
    <x v="2"/>
    <x v="23"/>
    <x v="40"/>
    <x v="5"/>
    <n v="1.309618347"/>
  </r>
  <r>
    <x v="2"/>
    <x v="24"/>
    <x v="40"/>
    <x v="5"/>
    <n v="1.309618347"/>
  </r>
  <r>
    <x v="2"/>
    <x v="25"/>
    <x v="40"/>
    <x v="5"/>
    <n v="1.309618347"/>
  </r>
  <r>
    <x v="2"/>
    <x v="26"/>
    <x v="40"/>
    <x v="5"/>
    <n v="1.2752197174"/>
  </r>
  <r>
    <x v="2"/>
    <x v="27"/>
    <x v="40"/>
    <x v="5"/>
    <n v="1.2236329202"/>
  </r>
  <r>
    <x v="2"/>
    <x v="28"/>
    <x v="40"/>
    <x v="5"/>
    <n v="1.1548579554"/>
  </r>
  <r>
    <x v="2"/>
    <x v="29"/>
    <x v="40"/>
    <x v="5"/>
    <n v="1.0688056453999999"/>
  </r>
  <r>
    <x v="2"/>
    <x v="30"/>
    <x v="40"/>
    <x v="5"/>
    <n v="0.96563205100000005"/>
  </r>
  <r>
    <x v="2"/>
    <x v="31"/>
    <x v="40"/>
    <x v="5"/>
    <n v="0.93714688199999996"/>
  </r>
  <r>
    <x v="2"/>
    <x v="32"/>
    <x v="40"/>
    <x v="5"/>
    <n v="0.90866171399999995"/>
  </r>
  <r>
    <x v="2"/>
    <x v="33"/>
    <x v="40"/>
    <x v="5"/>
    <n v="0.88010475899999996"/>
  </r>
  <r>
    <x v="2"/>
    <x v="34"/>
    <x v="40"/>
    <x v="5"/>
    <n v="0.85161959099999995"/>
  </r>
  <r>
    <x v="2"/>
    <x v="35"/>
    <x v="40"/>
    <x v="5"/>
    <n v="0.82313442199999998"/>
  </r>
  <r>
    <x v="2"/>
    <x v="36"/>
    <x v="40"/>
    <x v="5"/>
    <n v="0.79464925399999997"/>
  </r>
  <r>
    <x v="2"/>
    <x v="37"/>
    <x v="40"/>
    <x v="5"/>
    <n v="0.76609229899999998"/>
  </r>
  <r>
    <x v="2"/>
    <x v="38"/>
    <x v="40"/>
    <x v="5"/>
    <n v="0.73760713"/>
  </r>
  <r>
    <x v="2"/>
    <x v="39"/>
    <x v="40"/>
    <x v="5"/>
    <n v="0.70912196199999999"/>
  </r>
  <r>
    <x v="2"/>
    <x v="40"/>
    <x v="40"/>
    <x v="5"/>
    <n v="0.68063679399999999"/>
  </r>
  <r>
    <x v="2"/>
    <x v="41"/>
    <x v="40"/>
    <x v="5"/>
    <n v="0.67112467899999995"/>
  </r>
  <r>
    <x v="2"/>
    <x v="42"/>
    <x v="40"/>
    <x v="5"/>
    <n v="0.66163231600000005"/>
  </r>
  <r>
    <x v="2"/>
    <x v="43"/>
    <x v="40"/>
    <x v="5"/>
    <n v="0.65213995300000005"/>
  </r>
  <r>
    <x v="2"/>
    <x v="44"/>
    <x v="40"/>
    <x v="5"/>
    <n v="0.64264759000000005"/>
  </r>
  <r>
    <x v="2"/>
    <x v="45"/>
    <x v="40"/>
    <x v="5"/>
    <n v="0.633135475"/>
  </r>
  <r>
    <x v="2"/>
    <x v="46"/>
    <x v="40"/>
    <x v="5"/>
    <n v="0.62364311100000003"/>
  </r>
  <r>
    <x v="2"/>
    <x v="47"/>
    <x v="40"/>
    <x v="5"/>
    <n v="0.61415074800000002"/>
  </r>
  <r>
    <x v="2"/>
    <x v="48"/>
    <x v="40"/>
    <x v="5"/>
    <n v="0.60465838500000002"/>
  </r>
  <r>
    <x v="2"/>
    <x v="49"/>
    <x v="40"/>
    <x v="5"/>
    <n v="0.59514626999999998"/>
  </r>
  <r>
    <x v="2"/>
    <x v="50"/>
    <x v="40"/>
    <x v="5"/>
    <n v="0.58565390699999997"/>
  </r>
  <r>
    <x v="2"/>
    <x v="51"/>
    <x v="40"/>
    <x v="5"/>
    <n v="0.57922646799999999"/>
  </r>
  <r>
    <x v="2"/>
    <x v="52"/>
    <x v="40"/>
    <x v="5"/>
    <n v="0.57279902999999999"/>
  </r>
  <r>
    <x v="2"/>
    <x v="53"/>
    <x v="40"/>
    <x v="5"/>
    <n v="0.56636023599999996"/>
  </r>
  <r>
    <x v="2"/>
    <x v="54"/>
    <x v="40"/>
    <x v="5"/>
    <n v="0.55993279799999995"/>
  </r>
  <r>
    <x v="2"/>
    <x v="55"/>
    <x v="40"/>
    <x v="5"/>
    <n v="0.55350535899999997"/>
  </r>
  <r>
    <x v="2"/>
    <x v="56"/>
    <x v="40"/>
    <x v="5"/>
    <n v="0.54707792"/>
  </r>
  <r>
    <x v="2"/>
    <x v="57"/>
    <x v="40"/>
    <x v="5"/>
    <n v="0.54063912700000005"/>
  </r>
  <r>
    <x v="2"/>
    <x v="58"/>
    <x v="40"/>
    <x v="5"/>
    <n v="0.53421168799999996"/>
  </r>
  <r>
    <x v="2"/>
    <x v="59"/>
    <x v="40"/>
    <x v="5"/>
    <n v="0.52778424899999998"/>
  </r>
  <r>
    <x v="2"/>
    <x v="60"/>
    <x v="40"/>
    <x v="5"/>
    <n v="0.52135681"/>
  </r>
  <r>
    <x v="2"/>
    <x v="61"/>
    <x v="40"/>
    <x v="5"/>
    <n v="0.51508534299999997"/>
  </r>
  <r>
    <x v="2"/>
    <x v="62"/>
    <x v="40"/>
    <x v="5"/>
    <n v="0.50882477199999998"/>
  </r>
  <r>
    <x v="2"/>
    <x v="63"/>
    <x v="40"/>
    <x v="5"/>
    <n v="0.50256420199999996"/>
  </r>
  <r>
    <x v="2"/>
    <x v="64"/>
    <x v="40"/>
    <x v="5"/>
    <n v="0.49630363100000002"/>
  </r>
  <r>
    <x v="2"/>
    <x v="65"/>
    <x v="40"/>
    <x v="5"/>
    <n v="0.49003216300000002"/>
  </r>
  <r>
    <x v="2"/>
    <x v="66"/>
    <x v="40"/>
    <x v="5"/>
    <n v="0.483771593"/>
  </r>
  <r>
    <x v="2"/>
    <x v="67"/>
    <x v="40"/>
    <x v="5"/>
    <n v="0.47751102200000001"/>
  </r>
  <r>
    <x v="2"/>
    <x v="68"/>
    <x v="40"/>
    <x v="5"/>
    <n v="0.47125045199999999"/>
  </r>
  <r>
    <x v="2"/>
    <x v="69"/>
    <x v="40"/>
    <x v="5"/>
    <n v="0.46497898399999998"/>
  </r>
  <r>
    <x v="2"/>
    <x v="70"/>
    <x v="40"/>
    <x v="5"/>
    <n v="0.45871841400000002"/>
  </r>
  <r>
    <x v="2"/>
    <x v="71"/>
    <x v="40"/>
    <x v="5"/>
    <n v="0.45212519699999998"/>
  </r>
  <r>
    <x v="2"/>
    <x v="72"/>
    <x v="40"/>
    <x v="5"/>
    <n v="0.44553197999999999"/>
  </r>
  <r>
    <x v="2"/>
    <x v="73"/>
    <x v="40"/>
    <x v="5"/>
    <n v="0.43892695399999998"/>
  </r>
  <r>
    <x v="2"/>
    <x v="74"/>
    <x v="40"/>
    <x v="5"/>
    <n v="0.432333737"/>
  </r>
  <r>
    <x v="2"/>
    <x v="75"/>
    <x v="40"/>
    <x v="5"/>
    <n v="0.42574052000000001"/>
  </r>
  <r>
    <x v="2"/>
    <x v="76"/>
    <x v="40"/>
    <x v="5"/>
    <n v="0.41914730300000003"/>
  </r>
  <r>
    <x v="2"/>
    <x v="77"/>
    <x v="40"/>
    <x v="5"/>
    <n v="0.41254227799999998"/>
  </r>
  <r>
    <x v="2"/>
    <x v="78"/>
    <x v="40"/>
    <x v="5"/>
    <n v="0.405949061"/>
  </r>
  <r>
    <x v="2"/>
    <x v="79"/>
    <x v="40"/>
    <x v="5"/>
    <n v="0.39935584400000002"/>
  </r>
  <r>
    <x v="2"/>
    <x v="80"/>
    <x v="40"/>
    <x v="5"/>
    <n v="0.39276262699999998"/>
  </r>
  <r>
    <x v="2"/>
    <x v="81"/>
    <x v="40"/>
    <x v="5"/>
    <n v="0.38648192599999998"/>
  </r>
  <r>
    <x v="2"/>
    <x v="82"/>
    <x v="40"/>
    <x v="5"/>
    <n v="0.380212149"/>
  </r>
  <r>
    <x v="2"/>
    <x v="83"/>
    <x v="40"/>
    <x v="5"/>
    <n v="0.373942371"/>
  </r>
  <r>
    <x v="2"/>
    <x v="84"/>
    <x v="40"/>
    <x v="5"/>
    <n v="0.36767259299999999"/>
  </r>
  <r>
    <x v="2"/>
    <x v="85"/>
    <x v="40"/>
    <x v="5"/>
    <n v="0.36139189199999999"/>
  </r>
  <r>
    <x v="2"/>
    <x v="86"/>
    <x v="40"/>
    <x v="5"/>
    <n v="0.35512211399999999"/>
  </r>
  <r>
    <x v="2"/>
    <x v="87"/>
    <x v="40"/>
    <x v="5"/>
    <n v="0.34885233700000001"/>
  </r>
  <r>
    <x v="2"/>
    <x v="88"/>
    <x v="40"/>
    <x v="5"/>
    <n v="0.34258255900000001"/>
  </r>
  <r>
    <x v="2"/>
    <x v="89"/>
    <x v="40"/>
    <x v="5"/>
    <n v="0.33630185800000001"/>
  </r>
  <r>
    <x v="2"/>
    <x v="90"/>
    <x v="40"/>
    <x v="5"/>
    <n v="0.33003208000000001"/>
  </r>
  <r>
    <x v="2"/>
    <x v="91"/>
    <x v="40"/>
    <x v="5"/>
    <n v="0.32363227100000003"/>
  </r>
  <r>
    <x v="2"/>
    <x v="92"/>
    <x v="40"/>
    <x v="5"/>
    <n v="0.31723246300000002"/>
  </r>
  <r>
    <x v="2"/>
    <x v="93"/>
    <x v="40"/>
    <x v="5"/>
    <n v="0.31082137500000001"/>
  </r>
  <r>
    <x v="2"/>
    <x v="94"/>
    <x v="40"/>
    <x v="5"/>
    <n v="0.30442156599999998"/>
  </r>
  <r>
    <x v="2"/>
    <x v="95"/>
    <x v="40"/>
    <x v="5"/>
    <n v="0.298021757"/>
  </r>
  <r>
    <x v="2"/>
    <x v="96"/>
    <x v="40"/>
    <x v="5"/>
    <n v="0.29162194800000002"/>
  </r>
  <r>
    <x v="2"/>
    <x v="97"/>
    <x v="40"/>
    <x v="5"/>
    <n v="0.28521086000000001"/>
  </r>
  <r>
    <x v="2"/>
    <x v="98"/>
    <x v="40"/>
    <x v="5"/>
    <n v="0.27881105099999998"/>
  </r>
  <r>
    <x v="2"/>
    <x v="99"/>
    <x v="40"/>
    <x v="5"/>
    <n v="0.272411242"/>
  </r>
  <r>
    <x v="2"/>
    <x v="100"/>
    <x v="40"/>
    <x v="5"/>
    <n v="0.26601143399999999"/>
  </r>
  <r>
    <x v="3"/>
    <x v="0"/>
    <x v="40"/>
    <x v="5"/>
    <n v="0.34153777099999999"/>
  </r>
  <r>
    <x v="3"/>
    <x v="1"/>
    <x v="40"/>
    <x v="5"/>
    <n v="0.429962864"/>
  </r>
  <r>
    <x v="3"/>
    <x v="2"/>
    <x v="40"/>
    <x v="5"/>
    <n v="0.74538406700000004"/>
  </r>
  <r>
    <x v="3"/>
    <x v="3"/>
    <x v="40"/>
    <x v="5"/>
    <n v="0.873879615"/>
  </r>
  <r>
    <x v="3"/>
    <x v="4"/>
    <x v="40"/>
    <x v="5"/>
    <n v="1.0002771749999999"/>
  </r>
  <r>
    <x v="3"/>
    <x v="5"/>
    <x v="40"/>
    <x v="5"/>
    <n v="1.6036448139999999"/>
  </r>
  <r>
    <x v="3"/>
    <x v="6"/>
    <x v="40"/>
    <x v="5"/>
    <n v="1.6700839199999999"/>
  </r>
  <r>
    <x v="3"/>
    <x v="7"/>
    <x v="40"/>
    <x v="5"/>
    <n v="1.641197274"/>
  </r>
  <r>
    <x v="3"/>
    <x v="8"/>
    <x v="40"/>
    <x v="5"/>
    <n v="1.1534405459999999"/>
  </r>
  <r>
    <x v="3"/>
    <x v="9"/>
    <x v="40"/>
    <x v="5"/>
    <n v="1.318273204"/>
  </r>
  <r>
    <x v="3"/>
    <x v="10"/>
    <x v="40"/>
    <x v="5"/>
    <n v="1.2326920969999999"/>
  </r>
  <r>
    <x v="3"/>
    <x v="11"/>
    <x v="40"/>
    <x v="5"/>
    <n v="1.477476169"/>
  </r>
  <r>
    <x v="3"/>
    <x v="12"/>
    <x v="40"/>
    <x v="5"/>
    <n v="1.3186889180000001"/>
  </r>
  <r>
    <x v="3"/>
    <x v="13"/>
    <x v="40"/>
    <x v="5"/>
    <n v="1.6260693690000001"/>
  </r>
  <r>
    <x v="3"/>
    <x v="14"/>
    <x v="40"/>
    <x v="5"/>
    <n v="1.3803074710000001"/>
  </r>
  <r>
    <x v="3"/>
    <x v="15"/>
    <x v="40"/>
    <x v="5"/>
    <n v="1.1567767689999999"/>
  </r>
  <r>
    <x v="3"/>
    <x v="16"/>
    <x v="40"/>
    <x v="5"/>
    <n v="1.0623811379999999"/>
  </r>
  <r>
    <x v="3"/>
    <x v="17"/>
    <x v="40"/>
    <x v="5"/>
    <n v="1.0591401039999999"/>
  </r>
  <r>
    <x v="3"/>
    <x v="18"/>
    <x v="40"/>
    <x v="5"/>
    <n v="1.0849667000000001"/>
  </r>
  <r>
    <x v="3"/>
    <x v="19"/>
    <x v="40"/>
    <x v="5"/>
    <n v="1.076774965"/>
  </r>
  <r>
    <x v="3"/>
    <x v="20"/>
    <x v="40"/>
    <x v="5"/>
    <n v="1.1456842039999999"/>
  </r>
  <r>
    <x v="3"/>
    <x v="21"/>
    <x v="40"/>
    <x v="5"/>
    <n v="1.229050406"/>
  </r>
  <r>
    <x v="3"/>
    <x v="22"/>
    <x v="40"/>
    <x v="5"/>
    <n v="1.309618347"/>
  </r>
  <r>
    <x v="3"/>
    <x v="23"/>
    <x v="40"/>
    <x v="5"/>
    <n v="1.309618347"/>
  </r>
  <r>
    <x v="3"/>
    <x v="24"/>
    <x v="40"/>
    <x v="5"/>
    <n v="1.309618347"/>
  </r>
  <r>
    <x v="3"/>
    <x v="25"/>
    <x v="40"/>
    <x v="5"/>
    <n v="1.309618347"/>
  </r>
  <r>
    <x v="3"/>
    <x v="26"/>
    <x v="40"/>
    <x v="5"/>
    <n v="1.260174761"/>
  </r>
  <r>
    <x v="3"/>
    <x v="27"/>
    <x v="40"/>
    <x v="5"/>
    <n v="1.1860256374"/>
  </r>
  <r>
    <x v="3"/>
    <x v="28"/>
    <x v="40"/>
    <x v="5"/>
    <n v="1.0871709761999999"/>
  </r>
  <r>
    <x v="3"/>
    <x v="29"/>
    <x v="40"/>
    <x v="5"/>
    <n v="0.96348073420000002"/>
  </r>
  <r>
    <x v="3"/>
    <x v="30"/>
    <x v="40"/>
    <x v="5"/>
    <n v="0.81518248699999996"/>
  </r>
  <r>
    <x v="3"/>
    <x v="31"/>
    <x v="40"/>
    <x v="5"/>
    <n v="0.80621200999999998"/>
  </r>
  <r>
    <x v="3"/>
    <x v="32"/>
    <x v="40"/>
    <x v="5"/>
    <n v="0.797241533"/>
  </r>
  <r>
    <x v="3"/>
    <x v="33"/>
    <x v="40"/>
    <x v="5"/>
    <n v="0.78825314000000002"/>
  </r>
  <r>
    <x v="3"/>
    <x v="34"/>
    <x v="40"/>
    <x v="5"/>
    <n v="0.77928266300000004"/>
  </r>
  <r>
    <x v="3"/>
    <x v="35"/>
    <x v="40"/>
    <x v="5"/>
    <n v="0.77031218599999995"/>
  </r>
  <r>
    <x v="3"/>
    <x v="36"/>
    <x v="40"/>
    <x v="5"/>
    <n v="0.76134170899999998"/>
  </r>
  <r>
    <x v="3"/>
    <x v="37"/>
    <x v="40"/>
    <x v="5"/>
    <n v="0.75235331599999999"/>
  </r>
  <r>
    <x v="3"/>
    <x v="38"/>
    <x v="40"/>
    <x v="5"/>
    <n v="0.74338283900000002"/>
  </r>
  <r>
    <x v="3"/>
    <x v="39"/>
    <x v="40"/>
    <x v="5"/>
    <n v="0.73441236200000004"/>
  </r>
  <r>
    <x v="3"/>
    <x v="40"/>
    <x v="40"/>
    <x v="5"/>
    <n v="0.72544188499999995"/>
  </r>
  <r>
    <x v="3"/>
    <x v="41"/>
    <x v="40"/>
    <x v="5"/>
    <n v="0.71478418499999996"/>
  </r>
  <r>
    <x v="3"/>
    <x v="42"/>
    <x v="40"/>
    <x v="5"/>
    <n v="0.70414896199999999"/>
  </r>
  <r>
    <x v="3"/>
    <x v="43"/>
    <x v="40"/>
    <x v="5"/>
    <n v="0.69351373800000005"/>
  </r>
  <r>
    <x v="3"/>
    <x v="44"/>
    <x v="40"/>
    <x v="5"/>
    <n v="0.68287851499999996"/>
  </r>
  <r>
    <x v="3"/>
    <x v="45"/>
    <x v="40"/>
    <x v="5"/>
    <n v="0.67222081600000005"/>
  </r>
  <r>
    <x v="3"/>
    <x v="46"/>
    <x v="40"/>
    <x v="5"/>
    <n v="0.661585592"/>
  </r>
  <r>
    <x v="3"/>
    <x v="47"/>
    <x v="40"/>
    <x v="5"/>
    <n v="0.65095036900000003"/>
  </r>
  <r>
    <x v="3"/>
    <x v="48"/>
    <x v="40"/>
    <x v="5"/>
    <n v="0.64031514499999997"/>
  </r>
  <r>
    <x v="3"/>
    <x v="49"/>
    <x v="40"/>
    <x v="5"/>
    <n v="0.62965744599999995"/>
  </r>
  <r>
    <x v="3"/>
    <x v="50"/>
    <x v="40"/>
    <x v="5"/>
    <n v="0.61902222299999998"/>
  </r>
  <r>
    <x v="3"/>
    <x v="51"/>
    <x v="40"/>
    <x v="5"/>
    <n v="0.61173715900000003"/>
  </r>
  <r>
    <x v="3"/>
    <x v="52"/>
    <x v="40"/>
    <x v="5"/>
    <n v="0.60445209499999997"/>
  </r>
  <r>
    <x v="3"/>
    <x v="53"/>
    <x v="40"/>
    <x v="5"/>
    <n v="0.59715373400000005"/>
  </r>
  <r>
    <x v="3"/>
    <x v="54"/>
    <x v="40"/>
    <x v="5"/>
    <n v="0.58986866999999998"/>
  </r>
  <r>
    <x v="3"/>
    <x v="55"/>
    <x v="40"/>
    <x v="5"/>
    <n v="0.58258360600000003"/>
  </r>
  <r>
    <x v="3"/>
    <x v="56"/>
    <x v="40"/>
    <x v="5"/>
    <n v="0.57529854300000005"/>
  </r>
  <r>
    <x v="3"/>
    <x v="57"/>
    <x v="40"/>
    <x v="5"/>
    <n v="0.56800018100000005"/>
  </r>
  <r>
    <x v="3"/>
    <x v="58"/>
    <x v="40"/>
    <x v="5"/>
    <n v="0.56071511799999996"/>
  </r>
  <r>
    <x v="3"/>
    <x v="59"/>
    <x v="40"/>
    <x v="5"/>
    <n v="0.553430054"/>
  </r>
  <r>
    <x v="3"/>
    <x v="60"/>
    <x v="40"/>
    <x v="5"/>
    <n v="0.54614499000000005"/>
  </r>
  <r>
    <x v="3"/>
    <x v="61"/>
    <x v="40"/>
    <x v="5"/>
    <n v="0.539106474"/>
  </r>
  <r>
    <x v="3"/>
    <x v="62"/>
    <x v="40"/>
    <x v="5"/>
    <n v="0.53208054500000002"/>
  </r>
  <r>
    <x v="3"/>
    <x v="63"/>
    <x v="40"/>
    <x v="5"/>
    <n v="0.52505461600000003"/>
  </r>
  <r>
    <x v="3"/>
    <x v="64"/>
    <x v="40"/>
    <x v="5"/>
    <n v="0.51802868700000004"/>
  </r>
  <r>
    <x v="3"/>
    <x v="65"/>
    <x v="40"/>
    <x v="5"/>
    <n v="0.51099017000000002"/>
  </r>
  <r>
    <x v="3"/>
    <x v="66"/>
    <x v="40"/>
    <x v="5"/>
    <n v="0.50396424100000003"/>
  </r>
  <r>
    <x v="3"/>
    <x v="67"/>
    <x v="40"/>
    <x v="5"/>
    <n v="0.49693831199999999"/>
  </r>
  <r>
    <x v="3"/>
    <x v="68"/>
    <x v="40"/>
    <x v="5"/>
    <n v="0.48991238399999998"/>
  </r>
  <r>
    <x v="3"/>
    <x v="69"/>
    <x v="40"/>
    <x v="5"/>
    <n v="0.48287386700000001"/>
  </r>
  <r>
    <x v="3"/>
    <x v="70"/>
    <x v="40"/>
    <x v="5"/>
    <n v="0.47584793800000003"/>
  </r>
  <r>
    <x v="3"/>
    <x v="71"/>
    <x v="40"/>
    <x v="5"/>
    <n v="0.46858129399999998"/>
  </r>
  <r>
    <x v="3"/>
    <x v="72"/>
    <x v="40"/>
    <x v="5"/>
    <n v="0.46131464999999999"/>
  </r>
  <r>
    <x v="3"/>
    <x v="73"/>
    <x v="40"/>
    <x v="5"/>
    <n v="0.45403475900000001"/>
  </r>
  <r>
    <x v="3"/>
    <x v="74"/>
    <x v="40"/>
    <x v="5"/>
    <n v="0.44676811599999999"/>
  </r>
  <r>
    <x v="3"/>
    <x v="75"/>
    <x v="40"/>
    <x v="5"/>
    <n v="0.439501472"/>
  </r>
  <r>
    <x v="3"/>
    <x v="76"/>
    <x v="40"/>
    <x v="5"/>
    <n v="0.43223482800000002"/>
  </r>
  <r>
    <x v="3"/>
    <x v="77"/>
    <x v="40"/>
    <x v="5"/>
    <n v="0.42495493699999998"/>
  </r>
  <r>
    <x v="3"/>
    <x v="78"/>
    <x v="40"/>
    <x v="5"/>
    <n v="0.41768829299999999"/>
  </r>
  <r>
    <x v="3"/>
    <x v="79"/>
    <x v="40"/>
    <x v="5"/>
    <n v="0.41042165000000003"/>
  </r>
  <r>
    <x v="3"/>
    <x v="80"/>
    <x v="40"/>
    <x v="5"/>
    <n v="0.40315500599999998"/>
  </r>
  <r>
    <x v="3"/>
    <x v="81"/>
    <x v="40"/>
    <x v="5"/>
    <n v="0.39672584300000002"/>
  </r>
  <r>
    <x v="3"/>
    <x v="82"/>
    <x v="40"/>
    <x v="5"/>
    <n v="0.39030760199999998"/>
  </r>
  <r>
    <x v="3"/>
    <x v="83"/>
    <x v="40"/>
    <x v="5"/>
    <n v="0.38388936200000001"/>
  </r>
  <r>
    <x v="3"/>
    <x v="84"/>
    <x v="40"/>
    <x v="5"/>
    <n v="0.37747112100000002"/>
  </r>
  <r>
    <x v="3"/>
    <x v="85"/>
    <x v="40"/>
    <x v="5"/>
    <n v="0.37104195800000001"/>
  </r>
  <r>
    <x v="3"/>
    <x v="86"/>
    <x v="40"/>
    <x v="5"/>
    <n v="0.36462371799999999"/>
  </r>
  <r>
    <x v="3"/>
    <x v="87"/>
    <x v="40"/>
    <x v="5"/>
    <n v="0.35820547699999999"/>
  </r>
  <r>
    <x v="3"/>
    <x v="88"/>
    <x v="40"/>
    <x v="5"/>
    <n v="0.35178723699999997"/>
  </r>
  <r>
    <x v="3"/>
    <x v="89"/>
    <x v="40"/>
    <x v="5"/>
    <n v="0.34535807400000001"/>
  </r>
  <r>
    <x v="3"/>
    <x v="90"/>
    <x v="40"/>
    <x v="5"/>
    <n v="0.338939834"/>
  </r>
  <r>
    <x v="3"/>
    <x v="91"/>
    <x v="40"/>
    <x v="5"/>
    <n v="0.33239156199999997"/>
  </r>
  <r>
    <x v="3"/>
    <x v="92"/>
    <x v="40"/>
    <x v="5"/>
    <n v="0.32584329099999998"/>
  </r>
  <r>
    <x v="3"/>
    <x v="93"/>
    <x v="40"/>
    <x v="5"/>
    <n v="0.31928373999999998"/>
  </r>
  <r>
    <x v="3"/>
    <x v="94"/>
    <x v="40"/>
    <x v="5"/>
    <n v="0.31273546899999999"/>
  </r>
  <r>
    <x v="3"/>
    <x v="95"/>
    <x v="40"/>
    <x v="5"/>
    <n v="0.30618719700000002"/>
  </r>
  <r>
    <x v="3"/>
    <x v="96"/>
    <x v="40"/>
    <x v="5"/>
    <n v="0.29963892600000003"/>
  </r>
  <r>
    <x v="3"/>
    <x v="97"/>
    <x v="40"/>
    <x v="5"/>
    <n v="0.293079376"/>
  </r>
  <r>
    <x v="3"/>
    <x v="98"/>
    <x v="40"/>
    <x v="5"/>
    <n v="0.28653110399999998"/>
  </r>
  <r>
    <x v="3"/>
    <x v="99"/>
    <x v="40"/>
    <x v="5"/>
    <n v="0.27998283299999999"/>
  </r>
  <r>
    <x v="3"/>
    <x v="100"/>
    <x v="40"/>
    <x v="5"/>
    <n v="0.27343456100000002"/>
  </r>
  <r>
    <x v="4"/>
    <x v="0"/>
    <x v="40"/>
    <x v="5"/>
    <n v="0.34153777099999999"/>
  </r>
  <r>
    <x v="4"/>
    <x v="1"/>
    <x v="40"/>
    <x v="5"/>
    <n v="0.429962864"/>
  </r>
  <r>
    <x v="4"/>
    <x v="2"/>
    <x v="40"/>
    <x v="5"/>
    <n v="0.74538406700000004"/>
  </r>
  <r>
    <x v="4"/>
    <x v="3"/>
    <x v="40"/>
    <x v="5"/>
    <n v="0.873879615"/>
  </r>
  <r>
    <x v="4"/>
    <x v="4"/>
    <x v="40"/>
    <x v="5"/>
    <n v="1.0002771749999999"/>
  </r>
  <r>
    <x v="4"/>
    <x v="5"/>
    <x v="40"/>
    <x v="5"/>
    <n v="1.6036448139999999"/>
  </r>
  <r>
    <x v="4"/>
    <x v="6"/>
    <x v="40"/>
    <x v="5"/>
    <n v="1.6700839199999999"/>
  </r>
  <r>
    <x v="4"/>
    <x v="7"/>
    <x v="40"/>
    <x v="5"/>
    <n v="1.641197274"/>
  </r>
  <r>
    <x v="4"/>
    <x v="8"/>
    <x v="40"/>
    <x v="5"/>
    <n v="1.1534405459999999"/>
  </r>
  <r>
    <x v="4"/>
    <x v="9"/>
    <x v="40"/>
    <x v="5"/>
    <n v="1.318273204"/>
  </r>
  <r>
    <x v="4"/>
    <x v="10"/>
    <x v="40"/>
    <x v="5"/>
    <n v="1.2326920969999999"/>
  </r>
  <r>
    <x v="4"/>
    <x v="11"/>
    <x v="40"/>
    <x v="5"/>
    <n v="1.477476169"/>
  </r>
  <r>
    <x v="4"/>
    <x v="12"/>
    <x v="40"/>
    <x v="5"/>
    <n v="1.3186889180000001"/>
  </r>
  <r>
    <x v="4"/>
    <x v="13"/>
    <x v="40"/>
    <x v="5"/>
    <n v="1.6260693690000001"/>
  </r>
  <r>
    <x v="4"/>
    <x v="14"/>
    <x v="40"/>
    <x v="5"/>
    <n v="1.3803074710000001"/>
  </r>
  <r>
    <x v="4"/>
    <x v="15"/>
    <x v="40"/>
    <x v="5"/>
    <n v="1.1567767689999999"/>
  </r>
  <r>
    <x v="4"/>
    <x v="16"/>
    <x v="40"/>
    <x v="5"/>
    <n v="1.0623811379999999"/>
  </r>
  <r>
    <x v="4"/>
    <x v="17"/>
    <x v="40"/>
    <x v="5"/>
    <n v="1.0591401039999999"/>
  </r>
  <r>
    <x v="4"/>
    <x v="18"/>
    <x v="40"/>
    <x v="5"/>
    <n v="1.0849667000000001"/>
  </r>
  <r>
    <x v="4"/>
    <x v="19"/>
    <x v="40"/>
    <x v="5"/>
    <n v="1.076774965"/>
  </r>
  <r>
    <x v="4"/>
    <x v="20"/>
    <x v="40"/>
    <x v="5"/>
    <n v="1.1456842039999999"/>
  </r>
  <r>
    <x v="4"/>
    <x v="21"/>
    <x v="40"/>
    <x v="5"/>
    <n v="1.229050406"/>
  </r>
  <r>
    <x v="4"/>
    <x v="22"/>
    <x v="40"/>
    <x v="5"/>
    <n v="1.309618347"/>
  </r>
  <r>
    <x v="4"/>
    <x v="23"/>
    <x v="40"/>
    <x v="5"/>
    <n v="1.309618347"/>
  </r>
  <r>
    <x v="4"/>
    <x v="24"/>
    <x v="40"/>
    <x v="5"/>
    <n v="1.309618347"/>
  </r>
  <r>
    <x v="4"/>
    <x v="25"/>
    <x v="40"/>
    <x v="5"/>
    <n v="1.309618347"/>
  </r>
  <r>
    <x v="4"/>
    <x v="26"/>
    <x v="40"/>
    <x v="5"/>
    <n v="1.2447643239999999"/>
  </r>
  <r>
    <x v="4"/>
    <x v="27"/>
    <x v="40"/>
    <x v="5"/>
    <n v="1.1475052861999999"/>
  </r>
  <r>
    <x v="4"/>
    <x v="28"/>
    <x v="40"/>
    <x v="5"/>
    <n v="1.0178412342000001"/>
  </r>
  <r>
    <x v="4"/>
    <x v="29"/>
    <x v="40"/>
    <x v="5"/>
    <n v="0.85559619259999997"/>
  </r>
  <r>
    <x v="4"/>
    <x v="30"/>
    <x v="40"/>
    <x v="5"/>
    <n v="0.66107811699999997"/>
  </r>
  <r>
    <x v="4"/>
    <x v="31"/>
    <x v="40"/>
    <x v="5"/>
    <n v="0.65410047100000002"/>
  </r>
  <r>
    <x v="4"/>
    <x v="32"/>
    <x v="40"/>
    <x v="5"/>
    <n v="0.64712282399999999"/>
  </r>
  <r>
    <x v="4"/>
    <x v="33"/>
    <x v="40"/>
    <x v="5"/>
    <n v="0.64012804499999998"/>
  </r>
  <r>
    <x v="4"/>
    <x v="34"/>
    <x v="40"/>
    <x v="5"/>
    <n v="0.63315039799999995"/>
  </r>
  <r>
    <x v="4"/>
    <x v="35"/>
    <x v="40"/>
    <x v="5"/>
    <n v="0.62617275100000003"/>
  </r>
  <r>
    <x v="4"/>
    <x v="36"/>
    <x v="40"/>
    <x v="5"/>
    <n v="0.61919510499999997"/>
  </r>
  <r>
    <x v="4"/>
    <x v="37"/>
    <x v="40"/>
    <x v="5"/>
    <n v="0.61220032499999999"/>
  </r>
  <r>
    <x v="4"/>
    <x v="38"/>
    <x v="40"/>
    <x v="5"/>
    <n v="0.60522267900000004"/>
  </r>
  <r>
    <x v="4"/>
    <x v="39"/>
    <x v="40"/>
    <x v="5"/>
    <n v="0.59824503200000001"/>
  </r>
  <r>
    <x v="4"/>
    <x v="40"/>
    <x v="40"/>
    <x v="5"/>
    <n v="0.59126738599999995"/>
  </r>
  <r>
    <x v="4"/>
    <x v="41"/>
    <x v="40"/>
    <x v="5"/>
    <n v="0.58159686499999996"/>
  </r>
  <r>
    <x v="4"/>
    <x v="42"/>
    <x v="40"/>
    <x v="5"/>
    <n v="0.57195078799999999"/>
  </r>
  <r>
    <x v="4"/>
    <x v="43"/>
    <x v="40"/>
    <x v="5"/>
    <n v="0.56230471100000001"/>
  </r>
  <r>
    <x v="4"/>
    <x v="44"/>
    <x v="40"/>
    <x v="5"/>
    <n v="0.55265863400000004"/>
  </r>
  <r>
    <x v="4"/>
    <x v="45"/>
    <x v="40"/>
    <x v="5"/>
    <n v="0.54298811300000005"/>
  </r>
  <r>
    <x v="4"/>
    <x v="46"/>
    <x v="40"/>
    <x v="5"/>
    <n v="0.53334203599999996"/>
  </r>
  <r>
    <x v="4"/>
    <x v="47"/>
    <x v="40"/>
    <x v="5"/>
    <n v="0.52369595899999999"/>
  </r>
  <r>
    <x v="4"/>
    <x v="48"/>
    <x v="40"/>
    <x v="5"/>
    <n v="0.51404988200000001"/>
  </r>
  <r>
    <x v="4"/>
    <x v="49"/>
    <x v="40"/>
    <x v="5"/>
    <n v="0.50437936100000003"/>
  </r>
  <r>
    <x v="4"/>
    <x v="50"/>
    <x v="40"/>
    <x v="5"/>
    <n v="0.494733284"/>
  </r>
  <r>
    <x v="4"/>
    <x v="51"/>
    <x v="40"/>
    <x v="5"/>
    <n v="0.48898976500000002"/>
  </r>
  <r>
    <x v="4"/>
    <x v="52"/>
    <x v="40"/>
    <x v="5"/>
    <n v="0.48324624500000002"/>
  </r>
  <r>
    <x v="4"/>
    <x v="53"/>
    <x v="40"/>
    <x v="5"/>
    <n v="0.47748897299999998"/>
  </r>
  <r>
    <x v="4"/>
    <x v="54"/>
    <x v="40"/>
    <x v="5"/>
    <n v="0.47174545299999998"/>
  </r>
  <r>
    <x v="4"/>
    <x v="55"/>
    <x v="40"/>
    <x v="5"/>
    <n v="0.46600193400000001"/>
  </r>
  <r>
    <x v="4"/>
    <x v="56"/>
    <x v="40"/>
    <x v="5"/>
    <n v="0.460258414"/>
  </r>
  <r>
    <x v="4"/>
    <x v="57"/>
    <x v="40"/>
    <x v="5"/>
    <n v="0.45450114200000002"/>
  </r>
  <r>
    <x v="4"/>
    <x v="58"/>
    <x v="40"/>
    <x v="5"/>
    <n v="0.44875762200000002"/>
  </r>
  <r>
    <x v="4"/>
    <x v="59"/>
    <x v="40"/>
    <x v="5"/>
    <n v="0.44301410299999999"/>
  </r>
  <r>
    <x v="4"/>
    <x v="60"/>
    <x v="40"/>
    <x v="5"/>
    <n v="0.43727058299999999"/>
  </r>
  <r>
    <x v="4"/>
    <x v="61"/>
    <x v="40"/>
    <x v="5"/>
    <n v="0.42939118999999998"/>
  </r>
  <r>
    <x v="4"/>
    <x v="62"/>
    <x v="40"/>
    <x v="5"/>
    <n v="0.421531347"/>
  </r>
  <r>
    <x v="4"/>
    <x v="63"/>
    <x v="40"/>
    <x v="5"/>
    <n v="0.413671503"/>
  </r>
  <r>
    <x v="4"/>
    <x v="64"/>
    <x v="40"/>
    <x v="5"/>
    <n v="0.40581166000000002"/>
  </r>
  <r>
    <x v="4"/>
    <x v="65"/>
    <x v="40"/>
    <x v="5"/>
    <n v="0.39793226700000001"/>
  </r>
  <r>
    <x v="4"/>
    <x v="66"/>
    <x v="40"/>
    <x v="5"/>
    <n v="0.39007242399999997"/>
  </r>
  <r>
    <x v="4"/>
    <x v="67"/>
    <x v="40"/>
    <x v="5"/>
    <n v="0.382212581"/>
  </r>
  <r>
    <x v="4"/>
    <x v="68"/>
    <x v="40"/>
    <x v="5"/>
    <n v="0.37435273800000002"/>
  </r>
  <r>
    <x v="4"/>
    <x v="69"/>
    <x v="40"/>
    <x v="5"/>
    <n v="0.36647334500000001"/>
  </r>
  <r>
    <x v="4"/>
    <x v="70"/>
    <x v="40"/>
    <x v="5"/>
    <n v="0.358613501"/>
  </r>
  <r>
    <x v="4"/>
    <x v="71"/>
    <x v="40"/>
    <x v="5"/>
    <n v="0.34942547600000001"/>
  </r>
  <r>
    <x v="4"/>
    <x v="72"/>
    <x v="40"/>
    <x v="5"/>
    <n v="0.34023745100000002"/>
  </r>
  <r>
    <x v="4"/>
    <x v="73"/>
    <x v="40"/>
    <x v="5"/>
    <n v="0.33102623599999997"/>
  </r>
  <r>
    <x v="4"/>
    <x v="74"/>
    <x v="40"/>
    <x v="5"/>
    <n v="0.32183821099999999"/>
  </r>
  <r>
    <x v="4"/>
    <x v="75"/>
    <x v="40"/>
    <x v="5"/>
    <n v="0.312650186"/>
  </r>
  <r>
    <x v="4"/>
    <x v="76"/>
    <x v="40"/>
    <x v="5"/>
    <n v="0.30346215999999998"/>
  </r>
  <r>
    <x v="4"/>
    <x v="77"/>
    <x v="40"/>
    <x v="5"/>
    <n v="0.29425094600000001"/>
  </r>
  <r>
    <x v="4"/>
    <x v="78"/>
    <x v="40"/>
    <x v="5"/>
    <n v="0.28506292100000002"/>
  </r>
  <r>
    <x v="4"/>
    <x v="79"/>
    <x v="40"/>
    <x v="5"/>
    <n v="0.27587489500000001"/>
  </r>
  <r>
    <x v="4"/>
    <x v="80"/>
    <x v="40"/>
    <x v="5"/>
    <n v="0.26668687000000002"/>
  </r>
  <r>
    <x v="4"/>
    <x v="81"/>
    <x v="40"/>
    <x v="5"/>
    <n v="0.25919524700000002"/>
  </r>
  <r>
    <x v="4"/>
    <x v="82"/>
    <x v="40"/>
    <x v="5"/>
    <n v="0.251722114"/>
  </r>
  <r>
    <x v="4"/>
    <x v="83"/>
    <x v="40"/>
    <x v="5"/>
    <n v="0.244248981"/>
  </r>
  <r>
    <x v="4"/>
    <x v="84"/>
    <x v="40"/>
    <x v="5"/>
    <n v="0.23677584800000001"/>
  </r>
  <r>
    <x v="4"/>
    <x v="85"/>
    <x v="40"/>
    <x v="5"/>
    <n v="0.22928422400000001"/>
  </r>
  <r>
    <x v="4"/>
    <x v="86"/>
    <x v="40"/>
    <x v="5"/>
    <n v="0.22181109099999999"/>
  </r>
  <r>
    <x v="4"/>
    <x v="87"/>
    <x v="40"/>
    <x v="5"/>
    <n v="0.214337958"/>
  </r>
  <r>
    <x v="4"/>
    <x v="88"/>
    <x v="40"/>
    <x v="5"/>
    <n v="0.206864825"/>
  </r>
  <r>
    <x v="4"/>
    <x v="89"/>
    <x v="40"/>
    <x v="5"/>
    <n v="0.199373202"/>
  </r>
  <r>
    <x v="4"/>
    <x v="90"/>
    <x v="40"/>
    <x v="5"/>
    <n v="0.19190006900000001"/>
  </r>
  <r>
    <x v="4"/>
    <x v="91"/>
    <x v="40"/>
    <x v="5"/>
    <n v="0.189748414"/>
  </r>
  <r>
    <x v="4"/>
    <x v="92"/>
    <x v="40"/>
    <x v="5"/>
    <n v="0.187596759"/>
  </r>
  <r>
    <x v="4"/>
    <x v="93"/>
    <x v="40"/>
    <x v="5"/>
    <n v="0.185441193"/>
  </r>
  <r>
    <x v="4"/>
    <x v="94"/>
    <x v="40"/>
    <x v="5"/>
    <n v="0.183289538"/>
  </r>
  <r>
    <x v="4"/>
    <x v="95"/>
    <x v="40"/>
    <x v="5"/>
    <n v="0.181137883"/>
  </r>
  <r>
    <x v="4"/>
    <x v="96"/>
    <x v="40"/>
    <x v="5"/>
    <n v="0.178986228"/>
  </r>
  <r>
    <x v="4"/>
    <x v="97"/>
    <x v="40"/>
    <x v="5"/>
    <n v="0.176830662"/>
  </r>
  <r>
    <x v="4"/>
    <x v="98"/>
    <x v="40"/>
    <x v="5"/>
    <n v="0.174679007"/>
  </r>
  <r>
    <x v="4"/>
    <x v="99"/>
    <x v="40"/>
    <x v="5"/>
    <n v="0.17252735199999999"/>
  </r>
  <r>
    <x v="4"/>
    <x v="100"/>
    <x v="40"/>
    <x v="5"/>
    <n v="0.17037569699999999"/>
  </r>
  <r>
    <x v="5"/>
    <x v="0"/>
    <x v="40"/>
    <x v="5"/>
    <n v="0.34153777099999999"/>
  </r>
  <r>
    <x v="5"/>
    <x v="1"/>
    <x v="40"/>
    <x v="5"/>
    <n v="0.429962864"/>
  </r>
  <r>
    <x v="5"/>
    <x v="2"/>
    <x v="40"/>
    <x v="5"/>
    <n v="0.74538406700000004"/>
  </r>
  <r>
    <x v="5"/>
    <x v="3"/>
    <x v="40"/>
    <x v="5"/>
    <n v="0.873879615"/>
  </r>
  <r>
    <x v="5"/>
    <x v="4"/>
    <x v="40"/>
    <x v="5"/>
    <n v="1.0002771749999999"/>
  </r>
  <r>
    <x v="5"/>
    <x v="5"/>
    <x v="40"/>
    <x v="5"/>
    <n v="1.6036448139999999"/>
  </r>
  <r>
    <x v="5"/>
    <x v="6"/>
    <x v="40"/>
    <x v="5"/>
    <n v="1.6700839199999999"/>
  </r>
  <r>
    <x v="5"/>
    <x v="7"/>
    <x v="40"/>
    <x v="5"/>
    <n v="1.641197274"/>
  </r>
  <r>
    <x v="5"/>
    <x v="8"/>
    <x v="40"/>
    <x v="5"/>
    <n v="1.1534405459999999"/>
  </r>
  <r>
    <x v="5"/>
    <x v="9"/>
    <x v="40"/>
    <x v="5"/>
    <n v="1.318273204"/>
  </r>
  <r>
    <x v="5"/>
    <x v="10"/>
    <x v="40"/>
    <x v="5"/>
    <n v="1.2326920969999999"/>
  </r>
  <r>
    <x v="5"/>
    <x v="11"/>
    <x v="40"/>
    <x v="5"/>
    <n v="1.477476169"/>
  </r>
  <r>
    <x v="5"/>
    <x v="12"/>
    <x v="40"/>
    <x v="5"/>
    <n v="1.3186889180000001"/>
  </r>
  <r>
    <x v="5"/>
    <x v="13"/>
    <x v="40"/>
    <x v="5"/>
    <n v="1.6260693690000001"/>
  </r>
  <r>
    <x v="5"/>
    <x v="14"/>
    <x v="40"/>
    <x v="5"/>
    <n v="1.3803074710000001"/>
  </r>
  <r>
    <x v="5"/>
    <x v="15"/>
    <x v="40"/>
    <x v="5"/>
    <n v="1.1567767689999999"/>
  </r>
  <r>
    <x v="5"/>
    <x v="16"/>
    <x v="40"/>
    <x v="5"/>
    <n v="1.0623811379999999"/>
  </r>
  <r>
    <x v="5"/>
    <x v="17"/>
    <x v="40"/>
    <x v="5"/>
    <n v="1.0591401039999999"/>
  </r>
  <r>
    <x v="5"/>
    <x v="18"/>
    <x v="40"/>
    <x v="5"/>
    <n v="1.0849667000000001"/>
  </r>
  <r>
    <x v="5"/>
    <x v="19"/>
    <x v="40"/>
    <x v="5"/>
    <n v="1.076774965"/>
  </r>
  <r>
    <x v="5"/>
    <x v="20"/>
    <x v="40"/>
    <x v="5"/>
    <n v="1.1456842039999999"/>
  </r>
  <r>
    <x v="5"/>
    <x v="21"/>
    <x v="40"/>
    <x v="5"/>
    <n v="1.229050406"/>
  </r>
  <r>
    <x v="5"/>
    <x v="22"/>
    <x v="40"/>
    <x v="5"/>
    <n v="1.309618347"/>
  </r>
  <r>
    <x v="5"/>
    <x v="23"/>
    <x v="40"/>
    <x v="5"/>
    <n v="1.309618347"/>
  </r>
  <r>
    <x v="5"/>
    <x v="24"/>
    <x v="40"/>
    <x v="5"/>
    <n v="1.309618347"/>
  </r>
  <r>
    <x v="5"/>
    <x v="25"/>
    <x v="40"/>
    <x v="5"/>
    <n v="1.309618347"/>
  </r>
  <r>
    <x v="5"/>
    <x v="26"/>
    <x v="40"/>
    <x v="5"/>
    <n v="1.2447643239999999"/>
  </r>
  <r>
    <x v="5"/>
    <x v="27"/>
    <x v="40"/>
    <x v="5"/>
    <n v="1.1475052861999999"/>
  </r>
  <r>
    <x v="5"/>
    <x v="28"/>
    <x v="40"/>
    <x v="5"/>
    <n v="1.0178412342000001"/>
  </r>
  <r>
    <x v="5"/>
    <x v="29"/>
    <x v="40"/>
    <x v="5"/>
    <n v="0.85559619259999997"/>
  </r>
  <r>
    <x v="5"/>
    <x v="30"/>
    <x v="40"/>
    <x v="5"/>
    <n v="0.66107811699999997"/>
  </r>
  <r>
    <x v="5"/>
    <x v="31"/>
    <x v="40"/>
    <x v="5"/>
    <n v="0.65410047100000002"/>
  </r>
  <r>
    <x v="5"/>
    <x v="32"/>
    <x v="40"/>
    <x v="5"/>
    <n v="0.64712282399999999"/>
  </r>
  <r>
    <x v="5"/>
    <x v="33"/>
    <x v="40"/>
    <x v="5"/>
    <n v="0.64012804499999998"/>
  </r>
  <r>
    <x v="5"/>
    <x v="34"/>
    <x v="40"/>
    <x v="5"/>
    <n v="0.63315039799999995"/>
  </r>
  <r>
    <x v="5"/>
    <x v="35"/>
    <x v="40"/>
    <x v="5"/>
    <n v="0.62617275100000003"/>
  </r>
  <r>
    <x v="5"/>
    <x v="36"/>
    <x v="40"/>
    <x v="5"/>
    <n v="0.61919510499999997"/>
  </r>
  <r>
    <x v="5"/>
    <x v="37"/>
    <x v="40"/>
    <x v="5"/>
    <n v="0.61220032499999999"/>
  </r>
  <r>
    <x v="5"/>
    <x v="38"/>
    <x v="40"/>
    <x v="5"/>
    <n v="0.60522267900000004"/>
  </r>
  <r>
    <x v="5"/>
    <x v="39"/>
    <x v="40"/>
    <x v="5"/>
    <n v="0.59824503200000001"/>
  </r>
  <r>
    <x v="5"/>
    <x v="40"/>
    <x v="40"/>
    <x v="5"/>
    <n v="0.59126738599999995"/>
  </r>
  <r>
    <x v="5"/>
    <x v="41"/>
    <x v="40"/>
    <x v="5"/>
    <n v="0.58159686499999996"/>
  </r>
  <r>
    <x v="5"/>
    <x v="42"/>
    <x v="40"/>
    <x v="5"/>
    <n v="0.57195078799999999"/>
  </r>
  <r>
    <x v="5"/>
    <x v="43"/>
    <x v="40"/>
    <x v="5"/>
    <n v="0.56230471100000001"/>
  </r>
  <r>
    <x v="5"/>
    <x v="44"/>
    <x v="40"/>
    <x v="5"/>
    <n v="0.55265863400000004"/>
  </r>
  <r>
    <x v="5"/>
    <x v="45"/>
    <x v="40"/>
    <x v="5"/>
    <n v="0.54298811300000005"/>
  </r>
  <r>
    <x v="5"/>
    <x v="46"/>
    <x v="40"/>
    <x v="5"/>
    <n v="0.53334203599999996"/>
  </r>
  <r>
    <x v="5"/>
    <x v="47"/>
    <x v="40"/>
    <x v="5"/>
    <n v="0.52369595899999999"/>
  </r>
  <r>
    <x v="5"/>
    <x v="48"/>
    <x v="40"/>
    <x v="5"/>
    <n v="0.51404988200000001"/>
  </r>
  <r>
    <x v="5"/>
    <x v="49"/>
    <x v="40"/>
    <x v="5"/>
    <n v="0.50437936100000003"/>
  </r>
  <r>
    <x v="5"/>
    <x v="50"/>
    <x v="40"/>
    <x v="5"/>
    <n v="0.494733284"/>
  </r>
  <r>
    <x v="5"/>
    <x v="51"/>
    <x v="40"/>
    <x v="5"/>
    <n v="0.48898976500000002"/>
  </r>
  <r>
    <x v="5"/>
    <x v="52"/>
    <x v="40"/>
    <x v="5"/>
    <n v="0.48324624500000002"/>
  </r>
  <r>
    <x v="5"/>
    <x v="53"/>
    <x v="40"/>
    <x v="5"/>
    <n v="0.47748897299999998"/>
  </r>
  <r>
    <x v="5"/>
    <x v="54"/>
    <x v="40"/>
    <x v="5"/>
    <n v="0.47174545299999998"/>
  </r>
  <r>
    <x v="5"/>
    <x v="55"/>
    <x v="40"/>
    <x v="5"/>
    <n v="0.46600193400000001"/>
  </r>
  <r>
    <x v="5"/>
    <x v="56"/>
    <x v="40"/>
    <x v="5"/>
    <n v="0.460258414"/>
  </r>
  <r>
    <x v="5"/>
    <x v="57"/>
    <x v="40"/>
    <x v="5"/>
    <n v="0.45450114200000002"/>
  </r>
  <r>
    <x v="5"/>
    <x v="58"/>
    <x v="40"/>
    <x v="5"/>
    <n v="0.44875762200000002"/>
  </r>
  <r>
    <x v="5"/>
    <x v="59"/>
    <x v="40"/>
    <x v="5"/>
    <n v="0.44301410299999999"/>
  </r>
  <r>
    <x v="5"/>
    <x v="60"/>
    <x v="40"/>
    <x v="5"/>
    <n v="0.43727058299999999"/>
  </r>
  <r>
    <x v="5"/>
    <x v="61"/>
    <x v="40"/>
    <x v="5"/>
    <n v="0.42939118999999998"/>
  </r>
  <r>
    <x v="5"/>
    <x v="62"/>
    <x v="40"/>
    <x v="5"/>
    <n v="0.421531347"/>
  </r>
  <r>
    <x v="5"/>
    <x v="63"/>
    <x v="40"/>
    <x v="5"/>
    <n v="0.413671503"/>
  </r>
  <r>
    <x v="5"/>
    <x v="64"/>
    <x v="40"/>
    <x v="5"/>
    <n v="0.40581166000000002"/>
  </r>
  <r>
    <x v="5"/>
    <x v="65"/>
    <x v="40"/>
    <x v="5"/>
    <n v="0.39793226700000001"/>
  </r>
  <r>
    <x v="5"/>
    <x v="66"/>
    <x v="40"/>
    <x v="5"/>
    <n v="0.39007242399999997"/>
  </r>
  <r>
    <x v="5"/>
    <x v="67"/>
    <x v="40"/>
    <x v="5"/>
    <n v="0.382212581"/>
  </r>
  <r>
    <x v="5"/>
    <x v="68"/>
    <x v="40"/>
    <x v="5"/>
    <n v="0.37435273800000002"/>
  </r>
  <r>
    <x v="5"/>
    <x v="69"/>
    <x v="40"/>
    <x v="5"/>
    <n v="0.36647334500000001"/>
  </r>
  <r>
    <x v="5"/>
    <x v="70"/>
    <x v="40"/>
    <x v="5"/>
    <n v="0.358613501"/>
  </r>
  <r>
    <x v="5"/>
    <x v="71"/>
    <x v="40"/>
    <x v="5"/>
    <n v="0.34942547600000001"/>
  </r>
  <r>
    <x v="5"/>
    <x v="72"/>
    <x v="40"/>
    <x v="5"/>
    <n v="0.34023745100000002"/>
  </r>
  <r>
    <x v="5"/>
    <x v="73"/>
    <x v="40"/>
    <x v="5"/>
    <n v="0.33102623599999997"/>
  </r>
  <r>
    <x v="5"/>
    <x v="74"/>
    <x v="40"/>
    <x v="5"/>
    <n v="0.32183821099999999"/>
  </r>
  <r>
    <x v="5"/>
    <x v="75"/>
    <x v="40"/>
    <x v="5"/>
    <n v="0.312650186"/>
  </r>
  <r>
    <x v="5"/>
    <x v="76"/>
    <x v="40"/>
    <x v="5"/>
    <n v="0.30346215999999998"/>
  </r>
  <r>
    <x v="5"/>
    <x v="77"/>
    <x v="40"/>
    <x v="5"/>
    <n v="0.29425094600000001"/>
  </r>
  <r>
    <x v="5"/>
    <x v="78"/>
    <x v="40"/>
    <x v="5"/>
    <n v="0.28506292100000002"/>
  </r>
  <r>
    <x v="5"/>
    <x v="79"/>
    <x v="40"/>
    <x v="5"/>
    <n v="0.27587489500000001"/>
  </r>
  <r>
    <x v="5"/>
    <x v="80"/>
    <x v="40"/>
    <x v="5"/>
    <n v="0.26668687000000002"/>
  </r>
  <r>
    <x v="5"/>
    <x v="81"/>
    <x v="40"/>
    <x v="5"/>
    <n v="0.25919524700000002"/>
  </r>
  <r>
    <x v="5"/>
    <x v="82"/>
    <x v="40"/>
    <x v="5"/>
    <n v="0.251722114"/>
  </r>
  <r>
    <x v="5"/>
    <x v="83"/>
    <x v="40"/>
    <x v="5"/>
    <n v="0.244248981"/>
  </r>
  <r>
    <x v="5"/>
    <x v="84"/>
    <x v="40"/>
    <x v="5"/>
    <n v="0.23677584800000001"/>
  </r>
  <r>
    <x v="5"/>
    <x v="85"/>
    <x v="40"/>
    <x v="5"/>
    <n v="0.22928422400000001"/>
  </r>
  <r>
    <x v="5"/>
    <x v="86"/>
    <x v="40"/>
    <x v="5"/>
    <n v="0.22181109099999999"/>
  </r>
  <r>
    <x v="5"/>
    <x v="87"/>
    <x v="40"/>
    <x v="5"/>
    <n v="0.214337958"/>
  </r>
  <r>
    <x v="5"/>
    <x v="88"/>
    <x v="40"/>
    <x v="5"/>
    <n v="0.206864825"/>
  </r>
  <r>
    <x v="5"/>
    <x v="89"/>
    <x v="40"/>
    <x v="5"/>
    <n v="0.199373202"/>
  </r>
  <r>
    <x v="5"/>
    <x v="90"/>
    <x v="40"/>
    <x v="5"/>
    <n v="0.19190006900000001"/>
  </r>
  <r>
    <x v="5"/>
    <x v="91"/>
    <x v="40"/>
    <x v="5"/>
    <n v="0.189748414"/>
  </r>
  <r>
    <x v="5"/>
    <x v="92"/>
    <x v="40"/>
    <x v="5"/>
    <n v="0.187596759"/>
  </r>
  <r>
    <x v="5"/>
    <x v="93"/>
    <x v="40"/>
    <x v="5"/>
    <n v="0.185441193"/>
  </r>
  <r>
    <x v="5"/>
    <x v="94"/>
    <x v="40"/>
    <x v="5"/>
    <n v="0.183289538"/>
  </r>
  <r>
    <x v="5"/>
    <x v="95"/>
    <x v="40"/>
    <x v="5"/>
    <n v="0.181137883"/>
  </r>
  <r>
    <x v="5"/>
    <x v="96"/>
    <x v="40"/>
    <x v="5"/>
    <n v="0.178986228"/>
  </r>
  <r>
    <x v="5"/>
    <x v="97"/>
    <x v="40"/>
    <x v="5"/>
    <n v="0.176830662"/>
  </r>
  <r>
    <x v="5"/>
    <x v="98"/>
    <x v="40"/>
    <x v="5"/>
    <n v="0.174679007"/>
  </r>
  <r>
    <x v="5"/>
    <x v="99"/>
    <x v="40"/>
    <x v="5"/>
    <n v="0.17252735199999999"/>
  </r>
  <r>
    <x v="5"/>
    <x v="100"/>
    <x v="40"/>
    <x v="5"/>
    <n v="0.17037569699999999"/>
  </r>
  <r>
    <x v="6"/>
    <x v="0"/>
    <x v="40"/>
    <x v="5"/>
    <n v="0.34153777099999999"/>
  </r>
  <r>
    <x v="6"/>
    <x v="1"/>
    <x v="40"/>
    <x v="5"/>
    <n v="0.429962864"/>
  </r>
  <r>
    <x v="6"/>
    <x v="2"/>
    <x v="40"/>
    <x v="5"/>
    <n v="0.74538406700000004"/>
  </r>
  <r>
    <x v="6"/>
    <x v="3"/>
    <x v="40"/>
    <x v="5"/>
    <n v="0.873879615"/>
  </r>
  <r>
    <x v="6"/>
    <x v="4"/>
    <x v="40"/>
    <x v="5"/>
    <n v="1.0002771749999999"/>
  </r>
  <r>
    <x v="6"/>
    <x v="5"/>
    <x v="40"/>
    <x v="5"/>
    <n v="1.6036448139999999"/>
  </r>
  <r>
    <x v="6"/>
    <x v="6"/>
    <x v="40"/>
    <x v="5"/>
    <n v="1.6700839199999999"/>
  </r>
  <r>
    <x v="6"/>
    <x v="7"/>
    <x v="40"/>
    <x v="5"/>
    <n v="1.641197274"/>
  </r>
  <r>
    <x v="6"/>
    <x v="8"/>
    <x v="40"/>
    <x v="5"/>
    <n v="1.1534405459999999"/>
  </r>
  <r>
    <x v="6"/>
    <x v="9"/>
    <x v="40"/>
    <x v="5"/>
    <n v="1.318273204"/>
  </r>
  <r>
    <x v="6"/>
    <x v="10"/>
    <x v="40"/>
    <x v="5"/>
    <n v="1.2326920969999999"/>
  </r>
  <r>
    <x v="6"/>
    <x v="11"/>
    <x v="40"/>
    <x v="5"/>
    <n v="1.477476169"/>
  </r>
  <r>
    <x v="6"/>
    <x v="12"/>
    <x v="40"/>
    <x v="5"/>
    <n v="1.3186889180000001"/>
  </r>
  <r>
    <x v="6"/>
    <x v="13"/>
    <x v="40"/>
    <x v="5"/>
    <n v="1.6260693690000001"/>
  </r>
  <r>
    <x v="6"/>
    <x v="14"/>
    <x v="40"/>
    <x v="5"/>
    <n v="1.3803074710000001"/>
  </r>
  <r>
    <x v="6"/>
    <x v="15"/>
    <x v="40"/>
    <x v="5"/>
    <n v="1.1567767689999999"/>
  </r>
  <r>
    <x v="6"/>
    <x v="16"/>
    <x v="40"/>
    <x v="5"/>
    <n v="1.0623811379999999"/>
  </r>
  <r>
    <x v="6"/>
    <x v="17"/>
    <x v="40"/>
    <x v="5"/>
    <n v="1.0591401039999999"/>
  </r>
  <r>
    <x v="6"/>
    <x v="18"/>
    <x v="40"/>
    <x v="5"/>
    <n v="1.0849667000000001"/>
  </r>
  <r>
    <x v="6"/>
    <x v="19"/>
    <x v="40"/>
    <x v="5"/>
    <n v="1.076774965"/>
  </r>
  <r>
    <x v="6"/>
    <x v="20"/>
    <x v="40"/>
    <x v="5"/>
    <n v="1.1456842039999999"/>
  </r>
  <r>
    <x v="6"/>
    <x v="21"/>
    <x v="40"/>
    <x v="5"/>
    <n v="1.229050406"/>
  </r>
  <r>
    <x v="6"/>
    <x v="22"/>
    <x v="40"/>
    <x v="5"/>
    <n v="1.309618347"/>
  </r>
  <r>
    <x v="6"/>
    <x v="23"/>
    <x v="40"/>
    <x v="5"/>
    <n v="1.309618347"/>
  </r>
  <r>
    <x v="6"/>
    <x v="24"/>
    <x v="40"/>
    <x v="5"/>
    <n v="1.309618347"/>
  </r>
  <r>
    <x v="6"/>
    <x v="25"/>
    <x v="40"/>
    <x v="5"/>
    <n v="1.309618347"/>
  </r>
  <r>
    <x v="6"/>
    <x v="26"/>
    <x v="40"/>
    <x v="5"/>
    <n v="1.260174761"/>
  </r>
  <r>
    <x v="6"/>
    <x v="27"/>
    <x v="40"/>
    <x v="5"/>
    <n v="1.1860256374"/>
  </r>
  <r>
    <x v="6"/>
    <x v="28"/>
    <x v="40"/>
    <x v="5"/>
    <n v="1.0871709761999999"/>
  </r>
  <r>
    <x v="6"/>
    <x v="29"/>
    <x v="40"/>
    <x v="5"/>
    <n v="0.96348073420000002"/>
  </r>
  <r>
    <x v="6"/>
    <x v="30"/>
    <x v="40"/>
    <x v="5"/>
    <n v="0.81518248699999996"/>
  </r>
  <r>
    <x v="6"/>
    <x v="31"/>
    <x v="40"/>
    <x v="5"/>
    <n v="0.80621200999999998"/>
  </r>
  <r>
    <x v="6"/>
    <x v="32"/>
    <x v="40"/>
    <x v="5"/>
    <n v="0.797241533"/>
  </r>
  <r>
    <x v="6"/>
    <x v="33"/>
    <x v="40"/>
    <x v="5"/>
    <n v="0.78825314000000002"/>
  </r>
  <r>
    <x v="6"/>
    <x v="34"/>
    <x v="40"/>
    <x v="5"/>
    <n v="0.77928266300000004"/>
  </r>
  <r>
    <x v="6"/>
    <x v="35"/>
    <x v="40"/>
    <x v="5"/>
    <n v="0.77031218599999995"/>
  </r>
  <r>
    <x v="6"/>
    <x v="36"/>
    <x v="40"/>
    <x v="5"/>
    <n v="0.76134170899999998"/>
  </r>
  <r>
    <x v="6"/>
    <x v="37"/>
    <x v="40"/>
    <x v="5"/>
    <n v="0.75235331599999999"/>
  </r>
  <r>
    <x v="6"/>
    <x v="38"/>
    <x v="40"/>
    <x v="5"/>
    <n v="0.74338283900000002"/>
  </r>
  <r>
    <x v="6"/>
    <x v="39"/>
    <x v="40"/>
    <x v="5"/>
    <n v="0.73441236200000004"/>
  </r>
  <r>
    <x v="6"/>
    <x v="40"/>
    <x v="40"/>
    <x v="5"/>
    <n v="0.72544188499999995"/>
  </r>
  <r>
    <x v="6"/>
    <x v="41"/>
    <x v="40"/>
    <x v="5"/>
    <n v="0.71478418499999996"/>
  </r>
  <r>
    <x v="6"/>
    <x v="42"/>
    <x v="40"/>
    <x v="5"/>
    <n v="0.70414896199999999"/>
  </r>
  <r>
    <x v="6"/>
    <x v="43"/>
    <x v="40"/>
    <x v="5"/>
    <n v="0.69351373800000005"/>
  </r>
  <r>
    <x v="6"/>
    <x v="44"/>
    <x v="40"/>
    <x v="5"/>
    <n v="0.68287851499999996"/>
  </r>
  <r>
    <x v="6"/>
    <x v="45"/>
    <x v="40"/>
    <x v="5"/>
    <n v="0.67222081600000005"/>
  </r>
  <r>
    <x v="6"/>
    <x v="46"/>
    <x v="40"/>
    <x v="5"/>
    <n v="0.661585592"/>
  </r>
  <r>
    <x v="6"/>
    <x v="47"/>
    <x v="40"/>
    <x v="5"/>
    <n v="0.65095036900000003"/>
  </r>
  <r>
    <x v="6"/>
    <x v="48"/>
    <x v="40"/>
    <x v="5"/>
    <n v="0.64031514499999997"/>
  </r>
  <r>
    <x v="6"/>
    <x v="49"/>
    <x v="40"/>
    <x v="5"/>
    <n v="0.62965744599999995"/>
  </r>
  <r>
    <x v="6"/>
    <x v="50"/>
    <x v="40"/>
    <x v="5"/>
    <n v="0.61902222299999998"/>
  </r>
  <r>
    <x v="6"/>
    <x v="51"/>
    <x v="40"/>
    <x v="5"/>
    <n v="0.61173715900000003"/>
  </r>
  <r>
    <x v="6"/>
    <x v="52"/>
    <x v="40"/>
    <x v="5"/>
    <n v="0.60445209499999997"/>
  </r>
  <r>
    <x v="6"/>
    <x v="53"/>
    <x v="40"/>
    <x v="5"/>
    <n v="0.59715373400000005"/>
  </r>
  <r>
    <x v="6"/>
    <x v="54"/>
    <x v="40"/>
    <x v="5"/>
    <n v="0.58986866999999998"/>
  </r>
  <r>
    <x v="6"/>
    <x v="55"/>
    <x v="40"/>
    <x v="5"/>
    <n v="0.58258360600000003"/>
  </r>
  <r>
    <x v="6"/>
    <x v="56"/>
    <x v="40"/>
    <x v="5"/>
    <n v="0.57529854300000005"/>
  </r>
  <r>
    <x v="6"/>
    <x v="57"/>
    <x v="40"/>
    <x v="5"/>
    <n v="0.56800018100000005"/>
  </r>
  <r>
    <x v="6"/>
    <x v="58"/>
    <x v="40"/>
    <x v="5"/>
    <n v="0.56071511799999996"/>
  </r>
  <r>
    <x v="6"/>
    <x v="59"/>
    <x v="40"/>
    <x v="5"/>
    <n v="0.553430054"/>
  </r>
  <r>
    <x v="6"/>
    <x v="60"/>
    <x v="40"/>
    <x v="5"/>
    <n v="0.54614499000000005"/>
  </r>
  <r>
    <x v="6"/>
    <x v="61"/>
    <x v="40"/>
    <x v="5"/>
    <n v="0.539106474"/>
  </r>
  <r>
    <x v="6"/>
    <x v="62"/>
    <x v="40"/>
    <x v="5"/>
    <n v="0.53208054500000002"/>
  </r>
  <r>
    <x v="6"/>
    <x v="63"/>
    <x v="40"/>
    <x v="5"/>
    <n v="0.52505461600000003"/>
  </r>
  <r>
    <x v="6"/>
    <x v="64"/>
    <x v="40"/>
    <x v="5"/>
    <n v="0.51802868700000004"/>
  </r>
  <r>
    <x v="6"/>
    <x v="65"/>
    <x v="40"/>
    <x v="5"/>
    <n v="0.51099017000000002"/>
  </r>
  <r>
    <x v="6"/>
    <x v="66"/>
    <x v="40"/>
    <x v="5"/>
    <n v="0.50396424100000003"/>
  </r>
  <r>
    <x v="6"/>
    <x v="67"/>
    <x v="40"/>
    <x v="5"/>
    <n v="0.49693831199999999"/>
  </r>
  <r>
    <x v="6"/>
    <x v="68"/>
    <x v="40"/>
    <x v="5"/>
    <n v="0.48991238399999998"/>
  </r>
  <r>
    <x v="6"/>
    <x v="69"/>
    <x v="40"/>
    <x v="5"/>
    <n v="0.48287386700000001"/>
  </r>
  <r>
    <x v="6"/>
    <x v="70"/>
    <x v="40"/>
    <x v="5"/>
    <n v="0.47584793800000003"/>
  </r>
  <r>
    <x v="6"/>
    <x v="71"/>
    <x v="40"/>
    <x v="5"/>
    <n v="0.46858129399999998"/>
  </r>
  <r>
    <x v="6"/>
    <x v="72"/>
    <x v="40"/>
    <x v="5"/>
    <n v="0.46131464999999999"/>
  </r>
  <r>
    <x v="6"/>
    <x v="73"/>
    <x v="40"/>
    <x v="5"/>
    <n v="0.45403475900000001"/>
  </r>
  <r>
    <x v="6"/>
    <x v="74"/>
    <x v="40"/>
    <x v="5"/>
    <n v="0.44676811599999999"/>
  </r>
  <r>
    <x v="6"/>
    <x v="75"/>
    <x v="40"/>
    <x v="5"/>
    <n v="0.439501472"/>
  </r>
  <r>
    <x v="6"/>
    <x v="76"/>
    <x v="40"/>
    <x v="5"/>
    <n v="0.43223482800000002"/>
  </r>
  <r>
    <x v="6"/>
    <x v="77"/>
    <x v="40"/>
    <x v="5"/>
    <n v="0.42495493699999998"/>
  </r>
  <r>
    <x v="6"/>
    <x v="78"/>
    <x v="40"/>
    <x v="5"/>
    <n v="0.41768829299999999"/>
  </r>
  <r>
    <x v="6"/>
    <x v="79"/>
    <x v="40"/>
    <x v="5"/>
    <n v="0.41042165000000003"/>
  </r>
  <r>
    <x v="6"/>
    <x v="80"/>
    <x v="40"/>
    <x v="5"/>
    <n v="0.40315500599999998"/>
  </r>
  <r>
    <x v="6"/>
    <x v="81"/>
    <x v="40"/>
    <x v="5"/>
    <n v="0.39672584300000002"/>
  </r>
  <r>
    <x v="6"/>
    <x v="82"/>
    <x v="40"/>
    <x v="5"/>
    <n v="0.39030760199999998"/>
  </r>
  <r>
    <x v="6"/>
    <x v="83"/>
    <x v="40"/>
    <x v="5"/>
    <n v="0.38388936200000001"/>
  </r>
  <r>
    <x v="6"/>
    <x v="84"/>
    <x v="40"/>
    <x v="5"/>
    <n v="0.37747112100000002"/>
  </r>
  <r>
    <x v="6"/>
    <x v="85"/>
    <x v="40"/>
    <x v="5"/>
    <n v="0.37104195800000001"/>
  </r>
  <r>
    <x v="6"/>
    <x v="86"/>
    <x v="40"/>
    <x v="5"/>
    <n v="0.36462371799999999"/>
  </r>
  <r>
    <x v="6"/>
    <x v="87"/>
    <x v="40"/>
    <x v="5"/>
    <n v="0.35820547699999999"/>
  </r>
  <r>
    <x v="6"/>
    <x v="88"/>
    <x v="40"/>
    <x v="5"/>
    <n v="0.35178723699999997"/>
  </r>
  <r>
    <x v="6"/>
    <x v="89"/>
    <x v="40"/>
    <x v="5"/>
    <n v="0.34535807400000001"/>
  </r>
  <r>
    <x v="6"/>
    <x v="90"/>
    <x v="40"/>
    <x v="5"/>
    <n v="0.338939834"/>
  </r>
  <r>
    <x v="6"/>
    <x v="91"/>
    <x v="40"/>
    <x v="5"/>
    <n v="0.33239156199999997"/>
  </r>
  <r>
    <x v="6"/>
    <x v="92"/>
    <x v="40"/>
    <x v="5"/>
    <n v="0.32584329099999998"/>
  </r>
  <r>
    <x v="6"/>
    <x v="93"/>
    <x v="40"/>
    <x v="5"/>
    <n v="0.31928373999999998"/>
  </r>
  <r>
    <x v="6"/>
    <x v="94"/>
    <x v="40"/>
    <x v="5"/>
    <n v="0.31273546899999999"/>
  </r>
  <r>
    <x v="6"/>
    <x v="95"/>
    <x v="40"/>
    <x v="5"/>
    <n v="0.30618719700000002"/>
  </r>
  <r>
    <x v="6"/>
    <x v="96"/>
    <x v="40"/>
    <x v="5"/>
    <n v="0.29963892600000003"/>
  </r>
  <r>
    <x v="6"/>
    <x v="97"/>
    <x v="40"/>
    <x v="5"/>
    <n v="0.293079376"/>
  </r>
  <r>
    <x v="6"/>
    <x v="98"/>
    <x v="40"/>
    <x v="5"/>
    <n v="0.28653110399999998"/>
  </r>
  <r>
    <x v="6"/>
    <x v="99"/>
    <x v="40"/>
    <x v="5"/>
    <n v="0.27998283299999999"/>
  </r>
  <r>
    <x v="6"/>
    <x v="100"/>
    <x v="40"/>
    <x v="5"/>
    <n v="0.27343456100000002"/>
  </r>
  <r>
    <x v="0"/>
    <x v="0"/>
    <x v="41"/>
    <x v="5"/>
    <n v="4.6831485129999999"/>
  </r>
  <r>
    <x v="0"/>
    <x v="1"/>
    <x v="41"/>
    <x v="5"/>
    <n v="4.6321039070000003"/>
  </r>
  <r>
    <x v="0"/>
    <x v="2"/>
    <x v="41"/>
    <x v="5"/>
    <n v="6.8425942339999999"/>
  </r>
  <r>
    <x v="0"/>
    <x v="3"/>
    <x v="41"/>
    <x v="5"/>
    <n v="7.0961129090000004"/>
  </r>
  <r>
    <x v="0"/>
    <x v="4"/>
    <x v="41"/>
    <x v="5"/>
    <n v="7.3592763259999998"/>
  </r>
  <r>
    <x v="0"/>
    <x v="5"/>
    <x v="41"/>
    <x v="5"/>
    <n v="6.9879954839999998"/>
  </r>
  <r>
    <x v="0"/>
    <x v="6"/>
    <x v="41"/>
    <x v="5"/>
    <n v="6.4678999490000004"/>
  </r>
  <r>
    <x v="0"/>
    <x v="7"/>
    <x v="41"/>
    <x v="5"/>
    <n v="6.8099721090000003"/>
  </r>
  <r>
    <x v="0"/>
    <x v="8"/>
    <x v="41"/>
    <x v="5"/>
    <n v="6.996576868"/>
  </r>
  <r>
    <x v="0"/>
    <x v="9"/>
    <x v="41"/>
    <x v="5"/>
    <n v="6.9097249009999997"/>
  </r>
  <r>
    <x v="0"/>
    <x v="10"/>
    <x v="41"/>
    <x v="5"/>
    <n v="6.8329651560000002"/>
  </r>
  <r>
    <x v="0"/>
    <x v="11"/>
    <x v="41"/>
    <x v="5"/>
    <n v="7.0418699279999997"/>
  </r>
  <r>
    <x v="0"/>
    <x v="12"/>
    <x v="41"/>
    <x v="5"/>
    <n v="7.4044011989999996"/>
  </r>
  <r>
    <x v="0"/>
    <x v="13"/>
    <x v="41"/>
    <x v="5"/>
    <n v="7.6876024210000002"/>
  </r>
  <r>
    <x v="0"/>
    <x v="14"/>
    <x v="41"/>
    <x v="5"/>
    <n v="7.8066620379999998"/>
  </r>
  <r>
    <x v="0"/>
    <x v="15"/>
    <x v="41"/>
    <x v="5"/>
    <n v="7.9984123470000004"/>
  </r>
  <r>
    <x v="0"/>
    <x v="16"/>
    <x v="41"/>
    <x v="5"/>
    <n v="8.1847240410000008"/>
  </r>
  <r>
    <x v="0"/>
    <x v="17"/>
    <x v="41"/>
    <x v="5"/>
    <n v="8.4896367290000008"/>
  </r>
  <r>
    <x v="0"/>
    <x v="18"/>
    <x v="41"/>
    <x v="5"/>
    <n v="8.9842660409999997"/>
  </r>
  <r>
    <x v="0"/>
    <x v="19"/>
    <x v="41"/>
    <x v="5"/>
    <n v="9.2800835369999994"/>
  </r>
  <r>
    <x v="0"/>
    <x v="20"/>
    <x v="41"/>
    <x v="5"/>
    <n v="9.6459907250000008"/>
  </r>
  <r>
    <x v="0"/>
    <x v="21"/>
    <x v="41"/>
    <x v="5"/>
    <n v="10.04516083"/>
  </r>
  <r>
    <x v="0"/>
    <x v="22"/>
    <x v="41"/>
    <x v="5"/>
    <n v="10.289784239999999"/>
  </r>
  <r>
    <x v="0"/>
    <x v="23"/>
    <x v="41"/>
    <x v="5"/>
    <n v="10.289784239999999"/>
  </r>
  <r>
    <x v="0"/>
    <x v="24"/>
    <x v="41"/>
    <x v="5"/>
    <n v="10.289784239999999"/>
  </r>
  <r>
    <x v="0"/>
    <x v="25"/>
    <x v="41"/>
    <x v="5"/>
    <n v="10.289784239999999"/>
  </r>
  <r>
    <x v="0"/>
    <x v="26"/>
    <x v="41"/>
    <x v="5"/>
    <n v="10.314922363999999"/>
  </r>
  <r>
    <x v="0"/>
    <x v="27"/>
    <x v="41"/>
    <x v="5"/>
    <n v="10.352620948"/>
  </r>
  <r>
    <x v="0"/>
    <x v="28"/>
    <x v="41"/>
    <x v="5"/>
    <n v="10.402879992000001"/>
  </r>
  <r>
    <x v="0"/>
    <x v="29"/>
    <x v="41"/>
    <x v="5"/>
    <n v="10.465768312"/>
  </r>
  <r>
    <x v="0"/>
    <x v="30"/>
    <x v="41"/>
    <x v="5"/>
    <n v="10.54116548"/>
  </r>
  <r>
    <x v="0"/>
    <x v="31"/>
    <x v="41"/>
    <x v="5"/>
    <n v="10.54606414"/>
  </r>
  <r>
    <x v="0"/>
    <x v="32"/>
    <x v="41"/>
    <x v="5"/>
    <n v="10.55096279"/>
  </r>
  <r>
    <x v="0"/>
    <x v="33"/>
    <x v="41"/>
    <x v="5"/>
    <n v="10.55587487"/>
  </r>
  <r>
    <x v="0"/>
    <x v="34"/>
    <x v="41"/>
    <x v="5"/>
    <n v="10.560773530000001"/>
  </r>
  <r>
    <x v="0"/>
    <x v="35"/>
    <x v="41"/>
    <x v="5"/>
    <n v="10.56567218"/>
  </r>
  <r>
    <x v="0"/>
    <x v="36"/>
    <x v="41"/>
    <x v="5"/>
    <n v="10.57057084"/>
  </r>
  <r>
    <x v="0"/>
    <x v="37"/>
    <x v="41"/>
    <x v="5"/>
    <n v="10.575482920000001"/>
  </r>
  <r>
    <x v="0"/>
    <x v="38"/>
    <x v="41"/>
    <x v="5"/>
    <n v="10.58038157"/>
  </r>
  <r>
    <x v="0"/>
    <x v="39"/>
    <x v="41"/>
    <x v="5"/>
    <n v="10.58528023"/>
  </r>
  <r>
    <x v="0"/>
    <x v="40"/>
    <x v="41"/>
    <x v="5"/>
    <n v="10.59017888"/>
  </r>
  <r>
    <x v="0"/>
    <x v="41"/>
    <x v="41"/>
    <x v="5"/>
    <n v="10.566624429999999"/>
  </r>
  <r>
    <x v="0"/>
    <x v="42"/>
    <x v="41"/>
    <x v="5"/>
    <n v="10.543134330000001"/>
  </r>
  <r>
    <x v="0"/>
    <x v="43"/>
    <x v="41"/>
    <x v="5"/>
    <n v="10.519644230000001"/>
  </r>
  <r>
    <x v="0"/>
    <x v="44"/>
    <x v="41"/>
    <x v="5"/>
    <n v="10.496154130000001"/>
  </r>
  <r>
    <x v="0"/>
    <x v="45"/>
    <x v="41"/>
    <x v="5"/>
    <n v="10.472599669999999"/>
  </r>
  <r>
    <x v="0"/>
    <x v="46"/>
    <x v="41"/>
    <x v="5"/>
    <n v="10.449109569999999"/>
  </r>
  <r>
    <x v="0"/>
    <x v="47"/>
    <x v="41"/>
    <x v="5"/>
    <n v="10.425619470000001"/>
  </r>
  <r>
    <x v="0"/>
    <x v="48"/>
    <x v="41"/>
    <x v="5"/>
    <n v="10.402129370000001"/>
  </r>
  <r>
    <x v="0"/>
    <x v="49"/>
    <x v="41"/>
    <x v="5"/>
    <n v="10.37857492"/>
  </r>
  <r>
    <x v="0"/>
    <x v="50"/>
    <x v="41"/>
    <x v="5"/>
    <n v="10.35508482"/>
  </r>
  <r>
    <x v="0"/>
    <x v="51"/>
    <x v="41"/>
    <x v="5"/>
    <n v="10.355704749999999"/>
  </r>
  <r>
    <x v="0"/>
    <x v="52"/>
    <x v="41"/>
    <x v="5"/>
    <n v="10.35632468"/>
  </r>
  <r>
    <x v="0"/>
    <x v="53"/>
    <x v="41"/>
    <x v="5"/>
    <n v="10.356946300000001"/>
  </r>
  <r>
    <x v="0"/>
    <x v="54"/>
    <x v="41"/>
    <x v="5"/>
    <n v="10.35756623"/>
  </r>
  <r>
    <x v="0"/>
    <x v="55"/>
    <x v="41"/>
    <x v="5"/>
    <n v="10.358186160000001"/>
  </r>
  <r>
    <x v="0"/>
    <x v="56"/>
    <x v="41"/>
    <x v="5"/>
    <n v="10.35880609"/>
  </r>
  <r>
    <x v="0"/>
    <x v="57"/>
    <x v="41"/>
    <x v="5"/>
    <n v="10.359427719999999"/>
  </r>
  <r>
    <x v="0"/>
    <x v="58"/>
    <x v="41"/>
    <x v="5"/>
    <n v="10.36004765"/>
  </r>
  <r>
    <x v="0"/>
    <x v="59"/>
    <x v="41"/>
    <x v="5"/>
    <n v="10.360667579999999"/>
  </r>
  <r>
    <x v="0"/>
    <x v="60"/>
    <x v="41"/>
    <x v="5"/>
    <n v="10.36128751"/>
  </r>
  <r>
    <x v="0"/>
    <x v="61"/>
    <x v="41"/>
    <x v="5"/>
    <n v="10.369841689999999"/>
  </r>
  <r>
    <x v="0"/>
    <x v="62"/>
    <x v="41"/>
    <x v="5"/>
    <n v="10.37837249"/>
  </r>
  <r>
    <x v="0"/>
    <x v="63"/>
    <x v="41"/>
    <x v="5"/>
    <n v="10.3869033"/>
  </r>
  <r>
    <x v="0"/>
    <x v="64"/>
    <x v="41"/>
    <x v="5"/>
    <n v="10.39543411"/>
  </r>
  <r>
    <x v="0"/>
    <x v="65"/>
    <x v="41"/>
    <x v="5"/>
    <n v="10.403988289999999"/>
  </r>
  <r>
    <x v="0"/>
    <x v="66"/>
    <x v="41"/>
    <x v="5"/>
    <n v="10.41251909"/>
  </r>
  <r>
    <x v="0"/>
    <x v="67"/>
    <x v="41"/>
    <x v="5"/>
    <n v="10.4210499"/>
  </r>
  <r>
    <x v="0"/>
    <x v="68"/>
    <x v="41"/>
    <x v="5"/>
    <n v="10.42958071"/>
  </r>
  <r>
    <x v="0"/>
    <x v="69"/>
    <x v="41"/>
    <x v="5"/>
    <n v="10.438134890000001"/>
  </r>
  <r>
    <x v="0"/>
    <x v="70"/>
    <x v="41"/>
    <x v="5"/>
    <n v="10.44666569"/>
  </r>
  <r>
    <x v="0"/>
    <x v="71"/>
    <x v="41"/>
    <x v="5"/>
    <n v="10.463817069999999"/>
  </r>
  <r>
    <x v="0"/>
    <x v="72"/>
    <x v="41"/>
    <x v="5"/>
    <n v="10.48096844"/>
  </r>
  <r>
    <x v="0"/>
    <x v="73"/>
    <x v="41"/>
    <x v="5"/>
    <n v="10.498166810000001"/>
  </r>
  <r>
    <x v="0"/>
    <x v="74"/>
    <x v="41"/>
    <x v="5"/>
    <n v="10.51531818"/>
  </r>
  <r>
    <x v="0"/>
    <x v="75"/>
    <x v="41"/>
    <x v="5"/>
    <n v="10.53246955"/>
  </r>
  <r>
    <x v="0"/>
    <x v="76"/>
    <x v="41"/>
    <x v="5"/>
    <n v="10.54962093"/>
  </r>
  <r>
    <x v="0"/>
    <x v="77"/>
    <x v="41"/>
    <x v="5"/>
    <n v="10.56681929"/>
  </r>
  <r>
    <x v="0"/>
    <x v="78"/>
    <x v="41"/>
    <x v="5"/>
    <n v="10.583970669999999"/>
  </r>
  <r>
    <x v="0"/>
    <x v="79"/>
    <x v="41"/>
    <x v="5"/>
    <n v="10.60112204"/>
  </r>
  <r>
    <x v="0"/>
    <x v="80"/>
    <x v="41"/>
    <x v="5"/>
    <n v="10.61827342"/>
  </r>
  <r>
    <x v="0"/>
    <x v="81"/>
    <x v="41"/>
    <x v="5"/>
    <n v="10.658948410000001"/>
  </r>
  <r>
    <x v="0"/>
    <x v="82"/>
    <x v="41"/>
    <x v="5"/>
    <n v="10.69951228"/>
  </r>
  <r>
    <x v="0"/>
    <x v="83"/>
    <x v="41"/>
    <x v="5"/>
    <n v="10.74007615"/>
  </r>
  <r>
    <x v="0"/>
    <x v="84"/>
    <x v="41"/>
    <x v="5"/>
    <n v="10.780640010000001"/>
  </r>
  <r>
    <x v="0"/>
    <x v="85"/>
    <x v="41"/>
    <x v="5"/>
    <n v="10.821315009999999"/>
  </r>
  <r>
    <x v="0"/>
    <x v="86"/>
    <x v="41"/>
    <x v="5"/>
    <n v="10.861878880000001"/>
  </r>
  <r>
    <x v="0"/>
    <x v="87"/>
    <x v="41"/>
    <x v="5"/>
    <n v="10.90244274"/>
  </r>
  <r>
    <x v="0"/>
    <x v="88"/>
    <x v="41"/>
    <x v="5"/>
    <n v="10.943006609999999"/>
  </r>
  <r>
    <x v="0"/>
    <x v="89"/>
    <x v="41"/>
    <x v="5"/>
    <n v="10.98368161"/>
  </r>
  <r>
    <x v="0"/>
    <x v="90"/>
    <x v="41"/>
    <x v="5"/>
    <n v="11.02424547"/>
  </r>
  <r>
    <x v="0"/>
    <x v="91"/>
    <x v="41"/>
    <x v="5"/>
    <n v="11.079783839999999"/>
  </r>
  <r>
    <x v="0"/>
    <x v="92"/>
    <x v="41"/>
    <x v="5"/>
    <n v="11.135322199999999"/>
  </r>
  <r>
    <x v="0"/>
    <x v="93"/>
    <x v="41"/>
    <x v="5"/>
    <n v="11.19101272"/>
  </r>
  <r>
    <x v="0"/>
    <x v="94"/>
    <x v="41"/>
    <x v="5"/>
    <n v="11.24655108"/>
  </r>
  <r>
    <x v="0"/>
    <x v="95"/>
    <x v="41"/>
    <x v="5"/>
    <n v="11.30208944"/>
  </r>
  <r>
    <x v="0"/>
    <x v="96"/>
    <x v="41"/>
    <x v="5"/>
    <n v="11.35762781"/>
  </r>
  <r>
    <x v="0"/>
    <x v="97"/>
    <x v="41"/>
    <x v="5"/>
    <n v="11.413318329999999"/>
  </r>
  <r>
    <x v="0"/>
    <x v="98"/>
    <x v="41"/>
    <x v="5"/>
    <n v="11.468856690000001"/>
  </r>
  <r>
    <x v="0"/>
    <x v="99"/>
    <x v="41"/>
    <x v="5"/>
    <n v="11.524395050000001"/>
  </r>
  <r>
    <x v="0"/>
    <x v="100"/>
    <x v="41"/>
    <x v="5"/>
    <n v="11.579933410000001"/>
  </r>
  <r>
    <x v="1"/>
    <x v="0"/>
    <x v="41"/>
    <x v="5"/>
    <n v="4.6831485129999999"/>
  </r>
  <r>
    <x v="1"/>
    <x v="1"/>
    <x v="41"/>
    <x v="5"/>
    <n v="4.6321039070000003"/>
  </r>
  <r>
    <x v="1"/>
    <x v="2"/>
    <x v="41"/>
    <x v="5"/>
    <n v="6.8425942339999999"/>
  </r>
  <r>
    <x v="1"/>
    <x v="3"/>
    <x v="41"/>
    <x v="5"/>
    <n v="7.0961129090000004"/>
  </r>
  <r>
    <x v="1"/>
    <x v="4"/>
    <x v="41"/>
    <x v="5"/>
    <n v="7.3592763259999998"/>
  </r>
  <r>
    <x v="1"/>
    <x v="5"/>
    <x v="41"/>
    <x v="5"/>
    <n v="6.9879954839999998"/>
  </r>
  <r>
    <x v="1"/>
    <x v="6"/>
    <x v="41"/>
    <x v="5"/>
    <n v="6.4678999490000004"/>
  </r>
  <r>
    <x v="1"/>
    <x v="7"/>
    <x v="41"/>
    <x v="5"/>
    <n v="6.8099721090000003"/>
  </r>
  <r>
    <x v="1"/>
    <x v="8"/>
    <x v="41"/>
    <x v="5"/>
    <n v="6.996576868"/>
  </r>
  <r>
    <x v="1"/>
    <x v="9"/>
    <x v="41"/>
    <x v="5"/>
    <n v="6.9097249009999997"/>
  </r>
  <r>
    <x v="1"/>
    <x v="10"/>
    <x v="41"/>
    <x v="5"/>
    <n v="6.8329651560000002"/>
  </r>
  <r>
    <x v="1"/>
    <x v="11"/>
    <x v="41"/>
    <x v="5"/>
    <n v="7.0418699279999997"/>
  </r>
  <r>
    <x v="1"/>
    <x v="12"/>
    <x v="41"/>
    <x v="5"/>
    <n v="7.4044011989999996"/>
  </r>
  <r>
    <x v="1"/>
    <x v="13"/>
    <x v="41"/>
    <x v="5"/>
    <n v="7.6876024210000002"/>
  </r>
  <r>
    <x v="1"/>
    <x v="14"/>
    <x v="41"/>
    <x v="5"/>
    <n v="7.8066620379999998"/>
  </r>
  <r>
    <x v="1"/>
    <x v="15"/>
    <x v="41"/>
    <x v="5"/>
    <n v="7.9984123470000004"/>
  </r>
  <r>
    <x v="1"/>
    <x v="16"/>
    <x v="41"/>
    <x v="5"/>
    <n v="8.1847240410000008"/>
  </r>
  <r>
    <x v="1"/>
    <x v="17"/>
    <x v="41"/>
    <x v="5"/>
    <n v="8.4896367290000008"/>
  </r>
  <r>
    <x v="1"/>
    <x v="18"/>
    <x v="41"/>
    <x v="5"/>
    <n v="8.9842660409999997"/>
  </r>
  <r>
    <x v="1"/>
    <x v="19"/>
    <x v="41"/>
    <x v="5"/>
    <n v="9.2800835369999994"/>
  </r>
  <r>
    <x v="1"/>
    <x v="20"/>
    <x v="41"/>
    <x v="5"/>
    <n v="9.6459907250000008"/>
  </r>
  <r>
    <x v="1"/>
    <x v="21"/>
    <x v="41"/>
    <x v="5"/>
    <n v="10.04516083"/>
  </r>
  <r>
    <x v="1"/>
    <x v="22"/>
    <x v="41"/>
    <x v="5"/>
    <n v="10.289784239999999"/>
  </r>
  <r>
    <x v="1"/>
    <x v="23"/>
    <x v="41"/>
    <x v="5"/>
    <n v="10.289784239999999"/>
  </r>
  <r>
    <x v="1"/>
    <x v="24"/>
    <x v="41"/>
    <x v="5"/>
    <n v="10.289784239999999"/>
  </r>
  <r>
    <x v="1"/>
    <x v="25"/>
    <x v="41"/>
    <x v="5"/>
    <n v="10.289784239999999"/>
  </r>
  <r>
    <x v="1"/>
    <x v="26"/>
    <x v="41"/>
    <x v="5"/>
    <n v="10.314922363999999"/>
  </r>
  <r>
    <x v="1"/>
    <x v="27"/>
    <x v="41"/>
    <x v="5"/>
    <n v="10.352620948"/>
  </r>
  <r>
    <x v="1"/>
    <x v="28"/>
    <x v="41"/>
    <x v="5"/>
    <n v="10.402879992000001"/>
  </r>
  <r>
    <x v="1"/>
    <x v="29"/>
    <x v="41"/>
    <x v="5"/>
    <n v="10.465768312"/>
  </r>
  <r>
    <x v="1"/>
    <x v="30"/>
    <x v="41"/>
    <x v="5"/>
    <n v="10.54116548"/>
  </r>
  <r>
    <x v="1"/>
    <x v="31"/>
    <x v="41"/>
    <x v="5"/>
    <n v="10.54606414"/>
  </r>
  <r>
    <x v="1"/>
    <x v="32"/>
    <x v="41"/>
    <x v="5"/>
    <n v="10.55096279"/>
  </r>
  <r>
    <x v="1"/>
    <x v="33"/>
    <x v="41"/>
    <x v="5"/>
    <n v="10.55587487"/>
  </r>
  <r>
    <x v="1"/>
    <x v="34"/>
    <x v="41"/>
    <x v="5"/>
    <n v="10.560773530000001"/>
  </r>
  <r>
    <x v="1"/>
    <x v="35"/>
    <x v="41"/>
    <x v="5"/>
    <n v="10.56567218"/>
  </r>
  <r>
    <x v="1"/>
    <x v="36"/>
    <x v="41"/>
    <x v="5"/>
    <n v="10.57057084"/>
  </r>
  <r>
    <x v="1"/>
    <x v="37"/>
    <x v="41"/>
    <x v="5"/>
    <n v="10.575482920000001"/>
  </r>
  <r>
    <x v="1"/>
    <x v="38"/>
    <x v="41"/>
    <x v="5"/>
    <n v="10.58038157"/>
  </r>
  <r>
    <x v="1"/>
    <x v="39"/>
    <x v="41"/>
    <x v="5"/>
    <n v="10.58528023"/>
  </r>
  <r>
    <x v="1"/>
    <x v="40"/>
    <x v="41"/>
    <x v="5"/>
    <n v="10.59017888"/>
  </r>
  <r>
    <x v="1"/>
    <x v="41"/>
    <x v="41"/>
    <x v="5"/>
    <n v="10.566624429999999"/>
  </r>
  <r>
    <x v="1"/>
    <x v="42"/>
    <x v="41"/>
    <x v="5"/>
    <n v="10.543134330000001"/>
  </r>
  <r>
    <x v="1"/>
    <x v="43"/>
    <x v="41"/>
    <x v="5"/>
    <n v="10.519644230000001"/>
  </r>
  <r>
    <x v="1"/>
    <x v="44"/>
    <x v="41"/>
    <x v="5"/>
    <n v="10.496154130000001"/>
  </r>
  <r>
    <x v="1"/>
    <x v="45"/>
    <x v="41"/>
    <x v="5"/>
    <n v="10.472599669999999"/>
  </r>
  <r>
    <x v="1"/>
    <x v="46"/>
    <x v="41"/>
    <x v="5"/>
    <n v="10.449109569999999"/>
  </r>
  <r>
    <x v="1"/>
    <x v="47"/>
    <x v="41"/>
    <x v="5"/>
    <n v="10.425619470000001"/>
  </r>
  <r>
    <x v="1"/>
    <x v="48"/>
    <x v="41"/>
    <x v="5"/>
    <n v="10.402129370000001"/>
  </r>
  <r>
    <x v="1"/>
    <x v="49"/>
    <x v="41"/>
    <x v="5"/>
    <n v="10.37857492"/>
  </r>
  <r>
    <x v="1"/>
    <x v="50"/>
    <x v="41"/>
    <x v="5"/>
    <n v="10.35508482"/>
  </r>
  <r>
    <x v="1"/>
    <x v="51"/>
    <x v="41"/>
    <x v="5"/>
    <n v="10.355704749999999"/>
  </r>
  <r>
    <x v="1"/>
    <x v="52"/>
    <x v="41"/>
    <x v="5"/>
    <n v="10.35632468"/>
  </r>
  <r>
    <x v="1"/>
    <x v="53"/>
    <x v="41"/>
    <x v="5"/>
    <n v="10.356946300000001"/>
  </r>
  <r>
    <x v="1"/>
    <x v="54"/>
    <x v="41"/>
    <x v="5"/>
    <n v="10.35756623"/>
  </r>
  <r>
    <x v="1"/>
    <x v="55"/>
    <x v="41"/>
    <x v="5"/>
    <n v="10.358186160000001"/>
  </r>
  <r>
    <x v="1"/>
    <x v="56"/>
    <x v="41"/>
    <x v="5"/>
    <n v="10.35880609"/>
  </r>
  <r>
    <x v="1"/>
    <x v="57"/>
    <x v="41"/>
    <x v="5"/>
    <n v="10.359427719999999"/>
  </r>
  <r>
    <x v="1"/>
    <x v="58"/>
    <x v="41"/>
    <x v="5"/>
    <n v="10.36004765"/>
  </r>
  <r>
    <x v="1"/>
    <x v="59"/>
    <x v="41"/>
    <x v="5"/>
    <n v="10.360667579999999"/>
  </r>
  <r>
    <x v="1"/>
    <x v="60"/>
    <x v="41"/>
    <x v="5"/>
    <n v="10.36128751"/>
  </r>
  <r>
    <x v="1"/>
    <x v="61"/>
    <x v="41"/>
    <x v="5"/>
    <n v="10.369841689999999"/>
  </r>
  <r>
    <x v="1"/>
    <x v="62"/>
    <x v="41"/>
    <x v="5"/>
    <n v="10.37837249"/>
  </r>
  <r>
    <x v="1"/>
    <x v="63"/>
    <x v="41"/>
    <x v="5"/>
    <n v="10.3869033"/>
  </r>
  <r>
    <x v="1"/>
    <x v="64"/>
    <x v="41"/>
    <x v="5"/>
    <n v="10.39543411"/>
  </r>
  <r>
    <x v="1"/>
    <x v="65"/>
    <x v="41"/>
    <x v="5"/>
    <n v="10.403988289999999"/>
  </r>
  <r>
    <x v="1"/>
    <x v="66"/>
    <x v="41"/>
    <x v="5"/>
    <n v="10.41251909"/>
  </r>
  <r>
    <x v="1"/>
    <x v="67"/>
    <x v="41"/>
    <x v="5"/>
    <n v="10.4210499"/>
  </r>
  <r>
    <x v="1"/>
    <x v="68"/>
    <x v="41"/>
    <x v="5"/>
    <n v="10.42958071"/>
  </r>
  <r>
    <x v="1"/>
    <x v="69"/>
    <x v="41"/>
    <x v="5"/>
    <n v="10.438134890000001"/>
  </r>
  <r>
    <x v="1"/>
    <x v="70"/>
    <x v="41"/>
    <x v="5"/>
    <n v="10.44666569"/>
  </r>
  <r>
    <x v="1"/>
    <x v="71"/>
    <x v="41"/>
    <x v="5"/>
    <n v="10.463817069999999"/>
  </r>
  <r>
    <x v="1"/>
    <x v="72"/>
    <x v="41"/>
    <x v="5"/>
    <n v="10.48096844"/>
  </r>
  <r>
    <x v="1"/>
    <x v="73"/>
    <x v="41"/>
    <x v="5"/>
    <n v="10.498166810000001"/>
  </r>
  <r>
    <x v="1"/>
    <x v="74"/>
    <x v="41"/>
    <x v="5"/>
    <n v="10.51531818"/>
  </r>
  <r>
    <x v="1"/>
    <x v="75"/>
    <x v="41"/>
    <x v="5"/>
    <n v="10.53246955"/>
  </r>
  <r>
    <x v="1"/>
    <x v="76"/>
    <x v="41"/>
    <x v="5"/>
    <n v="10.54962093"/>
  </r>
  <r>
    <x v="1"/>
    <x v="77"/>
    <x v="41"/>
    <x v="5"/>
    <n v="10.56681929"/>
  </r>
  <r>
    <x v="1"/>
    <x v="78"/>
    <x v="41"/>
    <x v="5"/>
    <n v="10.583970669999999"/>
  </r>
  <r>
    <x v="1"/>
    <x v="79"/>
    <x v="41"/>
    <x v="5"/>
    <n v="10.60112204"/>
  </r>
  <r>
    <x v="1"/>
    <x v="80"/>
    <x v="41"/>
    <x v="5"/>
    <n v="10.61827342"/>
  </r>
  <r>
    <x v="1"/>
    <x v="81"/>
    <x v="41"/>
    <x v="5"/>
    <n v="10.658948410000001"/>
  </r>
  <r>
    <x v="1"/>
    <x v="82"/>
    <x v="41"/>
    <x v="5"/>
    <n v="10.69951228"/>
  </r>
  <r>
    <x v="1"/>
    <x v="83"/>
    <x v="41"/>
    <x v="5"/>
    <n v="10.74007615"/>
  </r>
  <r>
    <x v="1"/>
    <x v="84"/>
    <x v="41"/>
    <x v="5"/>
    <n v="10.780640010000001"/>
  </r>
  <r>
    <x v="1"/>
    <x v="85"/>
    <x v="41"/>
    <x v="5"/>
    <n v="10.821315009999999"/>
  </r>
  <r>
    <x v="1"/>
    <x v="86"/>
    <x v="41"/>
    <x v="5"/>
    <n v="10.861878880000001"/>
  </r>
  <r>
    <x v="1"/>
    <x v="87"/>
    <x v="41"/>
    <x v="5"/>
    <n v="10.90244274"/>
  </r>
  <r>
    <x v="1"/>
    <x v="88"/>
    <x v="41"/>
    <x v="5"/>
    <n v="10.943006609999999"/>
  </r>
  <r>
    <x v="1"/>
    <x v="89"/>
    <x v="41"/>
    <x v="5"/>
    <n v="10.98368161"/>
  </r>
  <r>
    <x v="1"/>
    <x v="90"/>
    <x v="41"/>
    <x v="5"/>
    <n v="11.02424547"/>
  </r>
  <r>
    <x v="1"/>
    <x v="91"/>
    <x v="41"/>
    <x v="5"/>
    <n v="11.079783839999999"/>
  </r>
  <r>
    <x v="1"/>
    <x v="92"/>
    <x v="41"/>
    <x v="5"/>
    <n v="11.135322199999999"/>
  </r>
  <r>
    <x v="1"/>
    <x v="93"/>
    <x v="41"/>
    <x v="5"/>
    <n v="11.19101272"/>
  </r>
  <r>
    <x v="1"/>
    <x v="94"/>
    <x v="41"/>
    <x v="5"/>
    <n v="11.24655108"/>
  </r>
  <r>
    <x v="1"/>
    <x v="95"/>
    <x v="41"/>
    <x v="5"/>
    <n v="11.30208944"/>
  </r>
  <r>
    <x v="1"/>
    <x v="96"/>
    <x v="41"/>
    <x v="5"/>
    <n v="11.35762781"/>
  </r>
  <r>
    <x v="1"/>
    <x v="97"/>
    <x v="41"/>
    <x v="5"/>
    <n v="11.413318329999999"/>
  </r>
  <r>
    <x v="1"/>
    <x v="98"/>
    <x v="41"/>
    <x v="5"/>
    <n v="11.468856690000001"/>
  </r>
  <r>
    <x v="1"/>
    <x v="99"/>
    <x v="41"/>
    <x v="5"/>
    <n v="11.524395050000001"/>
  </r>
  <r>
    <x v="1"/>
    <x v="100"/>
    <x v="41"/>
    <x v="5"/>
    <n v="11.579933410000001"/>
  </r>
  <r>
    <x v="2"/>
    <x v="0"/>
    <x v="41"/>
    <x v="5"/>
    <n v="4.6831485129999999"/>
  </r>
  <r>
    <x v="2"/>
    <x v="1"/>
    <x v="41"/>
    <x v="5"/>
    <n v="4.6321039070000003"/>
  </r>
  <r>
    <x v="2"/>
    <x v="2"/>
    <x v="41"/>
    <x v="5"/>
    <n v="6.8425942339999999"/>
  </r>
  <r>
    <x v="2"/>
    <x v="3"/>
    <x v="41"/>
    <x v="5"/>
    <n v="7.0961129090000004"/>
  </r>
  <r>
    <x v="2"/>
    <x v="4"/>
    <x v="41"/>
    <x v="5"/>
    <n v="7.3592763259999998"/>
  </r>
  <r>
    <x v="2"/>
    <x v="5"/>
    <x v="41"/>
    <x v="5"/>
    <n v="6.9879954839999998"/>
  </r>
  <r>
    <x v="2"/>
    <x v="6"/>
    <x v="41"/>
    <x v="5"/>
    <n v="6.4678999490000004"/>
  </r>
  <r>
    <x v="2"/>
    <x v="7"/>
    <x v="41"/>
    <x v="5"/>
    <n v="6.8099721090000003"/>
  </r>
  <r>
    <x v="2"/>
    <x v="8"/>
    <x v="41"/>
    <x v="5"/>
    <n v="6.996576868"/>
  </r>
  <r>
    <x v="2"/>
    <x v="9"/>
    <x v="41"/>
    <x v="5"/>
    <n v="6.9097249009999997"/>
  </r>
  <r>
    <x v="2"/>
    <x v="10"/>
    <x v="41"/>
    <x v="5"/>
    <n v="6.8329651560000002"/>
  </r>
  <r>
    <x v="2"/>
    <x v="11"/>
    <x v="41"/>
    <x v="5"/>
    <n v="7.0418699279999997"/>
  </r>
  <r>
    <x v="2"/>
    <x v="12"/>
    <x v="41"/>
    <x v="5"/>
    <n v="7.4044011989999996"/>
  </r>
  <r>
    <x v="2"/>
    <x v="13"/>
    <x v="41"/>
    <x v="5"/>
    <n v="7.6876024210000002"/>
  </r>
  <r>
    <x v="2"/>
    <x v="14"/>
    <x v="41"/>
    <x v="5"/>
    <n v="7.8066620379999998"/>
  </r>
  <r>
    <x v="2"/>
    <x v="15"/>
    <x v="41"/>
    <x v="5"/>
    <n v="7.9984123470000004"/>
  </r>
  <r>
    <x v="2"/>
    <x v="16"/>
    <x v="41"/>
    <x v="5"/>
    <n v="8.1847240410000008"/>
  </r>
  <r>
    <x v="2"/>
    <x v="17"/>
    <x v="41"/>
    <x v="5"/>
    <n v="8.4896367290000008"/>
  </r>
  <r>
    <x v="2"/>
    <x v="18"/>
    <x v="41"/>
    <x v="5"/>
    <n v="8.9842660409999997"/>
  </r>
  <r>
    <x v="2"/>
    <x v="19"/>
    <x v="41"/>
    <x v="5"/>
    <n v="9.2800835369999994"/>
  </r>
  <r>
    <x v="2"/>
    <x v="20"/>
    <x v="41"/>
    <x v="5"/>
    <n v="9.6459907250000008"/>
  </r>
  <r>
    <x v="2"/>
    <x v="21"/>
    <x v="41"/>
    <x v="5"/>
    <n v="10.04516083"/>
  </r>
  <r>
    <x v="2"/>
    <x v="22"/>
    <x v="41"/>
    <x v="5"/>
    <n v="10.289784239999999"/>
  </r>
  <r>
    <x v="2"/>
    <x v="23"/>
    <x v="41"/>
    <x v="5"/>
    <n v="10.289784239999999"/>
  </r>
  <r>
    <x v="2"/>
    <x v="24"/>
    <x v="41"/>
    <x v="5"/>
    <n v="10.289784239999999"/>
  </r>
  <r>
    <x v="2"/>
    <x v="25"/>
    <x v="41"/>
    <x v="5"/>
    <n v="10.289784239999999"/>
  </r>
  <r>
    <x v="2"/>
    <x v="26"/>
    <x v="41"/>
    <x v="5"/>
    <n v="9.9603598519999998"/>
  </r>
  <r>
    <x v="2"/>
    <x v="27"/>
    <x v="41"/>
    <x v="5"/>
    <n v="9.4663360091999991"/>
  </r>
  <r>
    <x v="2"/>
    <x v="28"/>
    <x v="41"/>
    <x v="5"/>
    <n v="8.8077127116000007"/>
  </r>
  <r>
    <x v="2"/>
    <x v="29"/>
    <x v="41"/>
    <x v="5"/>
    <n v="7.9835880447999994"/>
  </r>
  <r>
    <x v="2"/>
    <x v="30"/>
    <x v="41"/>
    <x v="5"/>
    <n v="6.9955403589999996"/>
  </r>
  <r>
    <x v="2"/>
    <x v="31"/>
    <x v="41"/>
    <x v="5"/>
    <n v="6.7305418240000003"/>
  </r>
  <r>
    <x v="2"/>
    <x v="32"/>
    <x v="41"/>
    <x v="5"/>
    <n v="6.4655432890000002"/>
  </r>
  <r>
    <x v="2"/>
    <x v="33"/>
    <x v="41"/>
    <x v="5"/>
    <n v="6.1998187309999997"/>
  </r>
  <r>
    <x v="2"/>
    <x v="34"/>
    <x v="41"/>
    <x v="5"/>
    <n v="5.9348201969999996"/>
  </r>
  <r>
    <x v="2"/>
    <x v="35"/>
    <x v="41"/>
    <x v="5"/>
    <n v="5.6698216620000004"/>
  </r>
  <r>
    <x v="2"/>
    <x v="36"/>
    <x v="41"/>
    <x v="5"/>
    <n v="5.4048231280000003"/>
  </r>
  <r>
    <x v="2"/>
    <x v="37"/>
    <x v="41"/>
    <x v="5"/>
    <n v="5.1390985699999998"/>
  </r>
  <r>
    <x v="2"/>
    <x v="38"/>
    <x v="41"/>
    <x v="5"/>
    <n v="4.8741000349999997"/>
  </r>
  <r>
    <x v="2"/>
    <x v="39"/>
    <x v="41"/>
    <x v="5"/>
    <n v="4.6091015009999996"/>
  </r>
  <r>
    <x v="2"/>
    <x v="40"/>
    <x v="41"/>
    <x v="5"/>
    <n v="4.3441029660000003"/>
  </r>
  <r>
    <x v="2"/>
    <x v="41"/>
    <x v="41"/>
    <x v="5"/>
    <n v="4.270967636"/>
  </r>
  <r>
    <x v="2"/>
    <x v="42"/>
    <x v="41"/>
    <x v="5"/>
    <n v="4.1980321299999996"/>
  </r>
  <r>
    <x v="2"/>
    <x v="43"/>
    <x v="41"/>
    <x v="5"/>
    <n v="4.1250966230000001"/>
  </r>
  <r>
    <x v="2"/>
    <x v="44"/>
    <x v="41"/>
    <x v="5"/>
    <n v="4.0521611169999998"/>
  </r>
  <r>
    <x v="2"/>
    <x v="45"/>
    <x v="41"/>
    <x v="5"/>
    <n v="3.9790257869999999"/>
  </r>
  <r>
    <x v="2"/>
    <x v="46"/>
    <x v="41"/>
    <x v="5"/>
    <n v="3.9060902799999999"/>
  </r>
  <r>
    <x v="2"/>
    <x v="47"/>
    <x v="41"/>
    <x v="5"/>
    <n v="3.833154774"/>
  </r>
  <r>
    <x v="2"/>
    <x v="48"/>
    <x v="41"/>
    <x v="5"/>
    <n v="3.7602192670000001"/>
  </r>
  <r>
    <x v="2"/>
    <x v="49"/>
    <x v="41"/>
    <x v="5"/>
    <n v="3.6870839370000001"/>
  </r>
  <r>
    <x v="2"/>
    <x v="50"/>
    <x v="41"/>
    <x v="5"/>
    <n v="3.6141484309999998"/>
  </r>
  <r>
    <x v="2"/>
    <x v="51"/>
    <x v="41"/>
    <x v="5"/>
    <n v="3.5722615100000001"/>
  </r>
  <r>
    <x v="2"/>
    <x v="52"/>
    <x v="41"/>
    <x v="5"/>
    <n v="3.5303745900000001"/>
  </r>
  <r>
    <x v="2"/>
    <x v="53"/>
    <x v="41"/>
    <x v="5"/>
    <n v="3.4883729109999999"/>
  </r>
  <r>
    <x v="2"/>
    <x v="54"/>
    <x v="41"/>
    <x v="5"/>
    <n v="3.4464859900000002"/>
  </r>
  <r>
    <x v="2"/>
    <x v="55"/>
    <x v="41"/>
    <x v="5"/>
    <n v="3.4045990700000002"/>
  </r>
  <r>
    <x v="2"/>
    <x v="56"/>
    <x v="41"/>
    <x v="5"/>
    <n v="3.3627121500000001"/>
  </r>
  <r>
    <x v="2"/>
    <x v="57"/>
    <x v="41"/>
    <x v="5"/>
    <n v="3.3207104709999999"/>
  </r>
  <r>
    <x v="2"/>
    <x v="58"/>
    <x v="41"/>
    <x v="5"/>
    <n v="3.2788235499999998"/>
  </r>
  <r>
    <x v="2"/>
    <x v="59"/>
    <x v="41"/>
    <x v="5"/>
    <n v="3.2369366300000002"/>
  </r>
  <r>
    <x v="2"/>
    <x v="60"/>
    <x v="41"/>
    <x v="5"/>
    <n v="3.1950497100000002"/>
  </r>
  <r>
    <x v="2"/>
    <x v="61"/>
    <x v="41"/>
    <x v="5"/>
    <n v="3.1546553959999999"/>
  </r>
  <r>
    <x v="2"/>
    <x v="62"/>
    <x v="41"/>
    <x v="5"/>
    <n v="3.114371448"/>
  </r>
  <r>
    <x v="2"/>
    <x v="63"/>
    <x v="41"/>
    <x v="5"/>
    <n v="3.0740875010000002"/>
  </r>
  <r>
    <x v="2"/>
    <x v="64"/>
    <x v="41"/>
    <x v="5"/>
    <n v="3.0338035539999999"/>
  </r>
  <r>
    <x v="2"/>
    <x v="65"/>
    <x v="41"/>
    <x v="5"/>
    <n v="2.9934092400000001"/>
  </r>
  <r>
    <x v="2"/>
    <x v="66"/>
    <x v="41"/>
    <x v="5"/>
    <n v="2.9531252929999998"/>
  </r>
  <r>
    <x v="2"/>
    <x v="67"/>
    <x v="41"/>
    <x v="5"/>
    <n v="2.912841346"/>
  </r>
  <r>
    <x v="2"/>
    <x v="68"/>
    <x v="41"/>
    <x v="5"/>
    <n v="2.8725573990000002"/>
  </r>
  <r>
    <x v="2"/>
    <x v="69"/>
    <x v="41"/>
    <x v="5"/>
    <n v="2.8321630849999999"/>
  </r>
  <r>
    <x v="2"/>
    <x v="70"/>
    <x v="41"/>
    <x v="5"/>
    <n v="2.7918791380000001"/>
  </r>
  <r>
    <x v="2"/>
    <x v="71"/>
    <x v="41"/>
    <x v="5"/>
    <n v="2.748297569"/>
  </r>
  <r>
    <x v="2"/>
    <x v="72"/>
    <x v="41"/>
    <x v="5"/>
    <n v="2.7047159999999999"/>
  </r>
  <r>
    <x v="2"/>
    <x v="73"/>
    <x v="41"/>
    <x v="5"/>
    <n v="2.6610150290000001"/>
  </r>
  <r>
    <x v="2"/>
    <x v="74"/>
    <x v="41"/>
    <x v="5"/>
    <n v="2.61743346"/>
  </r>
  <r>
    <x v="2"/>
    <x v="75"/>
    <x v="41"/>
    <x v="5"/>
    <n v="2.573851892"/>
  </r>
  <r>
    <x v="2"/>
    <x v="76"/>
    <x v="41"/>
    <x v="5"/>
    <n v="2.5302703229999999"/>
  </r>
  <r>
    <x v="2"/>
    <x v="77"/>
    <x v="41"/>
    <x v="5"/>
    <n v="2.4865693520000001"/>
  </r>
  <r>
    <x v="2"/>
    <x v="78"/>
    <x v="41"/>
    <x v="5"/>
    <n v="2.442987783"/>
  </r>
  <r>
    <x v="2"/>
    <x v="79"/>
    <x v="41"/>
    <x v="5"/>
    <n v="2.3994062139999999"/>
  </r>
  <r>
    <x v="2"/>
    <x v="80"/>
    <x v="41"/>
    <x v="5"/>
    <n v="2.3558246450000002"/>
  </r>
  <r>
    <x v="2"/>
    <x v="81"/>
    <x v="41"/>
    <x v="5"/>
    <n v="2.3154131709999999"/>
  </r>
  <r>
    <x v="2"/>
    <x v="82"/>
    <x v="41"/>
    <x v="5"/>
    <n v="2.2751121109999999"/>
  </r>
  <r>
    <x v="2"/>
    <x v="83"/>
    <x v="41"/>
    <x v="5"/>
    <n v="2.2348110509999999"/>
  </r>
  <r>
    <x v="2"/>
    <x v="84"/>
    <x v="41"/>
    <x v="5"/>
    <n v="2.1945099909999999"/>
  </r>
  <r>
    <x v="2"/>
    <x v="85"/>
    <x v="41"/>
    <x v="5"/>
    <n v="2.154098517"/>
  </r>
  <r>
    <x v="2"/>
    <x v="86"/>
    <x v="41"/>
    <x v="5"/>
    <n v="2.113797457"/>
  </r>
  <r>
    <x v="2"/>
    <x v="87"/>
    <x v="41"/>
    <x v="5"/>
    <n v="2.073496397"/>
  </r>
  <r>
    <x v="2"/>
    <x v="88"/>
    <x v="41"/>
    <x v="5"/>
    <n v="2.033195337"/>
  </r>
  <r>
    <x v="2"/>
    <x v="89"/>
    <x v="41"/>
    <x v="5"/>
    <n v="1.9927838630000001"/>
  </r>
  <r>
    <x v="2"/>
    <x v="90"/>
    <x v="41"/>
    <x v="5"/>
    <n v="1.9524828030000001"/>
  </r>
  <r>
    <x v="2"/>
    <x v="91"/>
    <x v="41"/>
    <x v="5"/>
    <n v="1.9108526480000001"/>
  </r>
  <r>
    <x v="2"/>
    <x v="92"/>
    <x v="41"/>
    <x v="5"/>
    <n v="1.869222492"/>
  </r>
  <r>
    <x v="2"/>
    <x v="93"/>
    <x v="41"/>
    <x v="5"/>
    <n v="1.8274782810000001"/>
  </r>
  <r>
    <x v="2"/>
    <x v="94"/>
    <x v="41"/>
    <x v="5"/>
    <n v="1.7858481260000001"/>
  </r>
  <r>
    <x v="2"/>
    <x v="95"/>
    <x v="41"/>
    <x v="5"/>
    <n v="1.7442179710000001"/>
  </r>
  <r>
    <x v="2"/>
    <x v="96"/>
    <x v="41"/>
    <x v="5"/>
    <n v="1.702587815"/>
  </r>
  <r>
    <x v="2"/>
    <x v="97"/>
    <x v="41"/>
    <x v="5"/>
    <n v="1.6608436049999999"/>
  </r>
  <r>
    <x v="2"/>
    <x v="98"/>
    <x v="41"/>
    <x v="5"/>
    <n v="1.6192134490000001"/>
  </r>
  <r>
    <x v="2"/>
    <x v="99"/>
    <x v="41"/>
    <x v="5"/>
    <n v="1.5775832940000001"/>
  </r>
  <r>
    <x v="2"/>
    <x v="100"/>
    <x v="41"/>
    <x v="5"/>
    <n v="1.535953138"/>
  </r>
  <r>
    <x v="3"/>
    <x v="0"/>
    <x v="41"/>
    <x v="5"/>
    <n v="4.6831485129999999"/>
  </r>
  <r>
    <x v="3"/>
    <x v="1"/>
    <x v="41"/>
    <x v="5"/>
    <n v="4.6321039070000003"/>
  </r>
  <r>
    <x v="3"/>
    <x v="2"/>
    <x v="41"/>
    <x v="5"/>
    <n v="6.8425942339999999"/>
  </r>
  <r>
    <x v="3"/>
    <x v="3"/>
    <x v="41"/>
    <x v="5"/>
    <n v="7.0961129090000004"/>
  </r>
  <r>
    <x v="3"/>
    <x v="4"/>
    <x v="41"/>
    <x v="5"/>
    <n v="7.3592763259999998"/>
  </r>
  <r>
    <x v="3"/>
    <x v="5"/>
    <x v="41"/>
    <x v="5"/>
    <n v="6.9879954839999998"/>
  </r>
  <r>
    <x v="3"/>
    <x v="6"/>
    <x v="41"/>
    <x v="5"/>
    <n v="6.4678999490000004"/>
  </r>
  <r>
    <x v="3"/>
    <x v="7"/>
    <x v="41"/>
    <x v="5"/>
    <n v="6.8099721090000003"/>
  </r>
  <r>
    <x v="3"/>
    <x v="8"/>
    <x v="41"/>
    <x v="5"/>
    <n v="6.996576868"/>
  </r>
  <r>
    <x v="3"/>
    <x v="9"/>
    <x v="41"/>
    <x v="5"/>
    <n v="6.9097249009999997"/>
  </r>
  <r>
    <x v="3"/>
    <x v="10"/>
    <x v="41"/>
    <x v="5"/>
    <n v="6.8329651560000002"/>
  </r>
  <r>
    <x v="3"/>
    <x v="11"/>
    <x v="41"/>
    <x v="5"/>
    <n v="7.0418699279999997"/>
  </r>
  <r>
    <x v="3"/>
    <x v="12"/>
    <x v="41"/>
    <x v="5"/>
    <n v="7.4044011989999996"/>
  </r>
  <r>
    <x v="3"/>
    <x v="13"/>
    <x v="41"/>
    <x v="5"/>
    <n v="7.6876024210000002"/>
  </r>
  <r>
    <x v="3"/>
    <x v="14"/>
    <x v="41"/>
    <x v="5"/>
    <n v="7.8066620379999998"/>
  </r>
  <r>
    <x v="3"/>
    <x v="15"/>
    <x v="41"/>
    <x v="5"/>
    <n v="7.9984123470000004"/>
  </r>
  <r>
    <x v="3"/>
    <x v="16"/>
    <x v="41"/>
    <x v="5"/>
    <n v="8.1847240410000008"/>
  </r>
  <r>
    <x v="3"/>
    <x v="17"/>
    <x v="41"/>
    <x v="5"/>
    <n v="8.4896367290000008"/>
  </r>
  <r>
    <x v="3"/>
    <x v="18"/>
    <x v="41"/>
    <x v="5"/>
    <n v="8.9842660409999997"/>
  </r>
  <r>
    <x v="3"/>
    <x v="19"/>
    <x v="41"/>
    <x v="5"/>
    <n v="9.2800835369999994"/>
  </r>
  <r>
    <x v="3"/>
    <x v="20"/>
    <x v="41"/>
    <x v="5"/>
    <n v="9.6459907250000008"/>
  </r>
  <r>
    <x v="3"/>
    <x v="21"/>
    <x v="41"/>
    <x v="5"/>
    <n v="10.04516083"/>
  </r>
  <r>
    <x v="3"/>
    <x v="22"/>
    <x v="41"/>
    <x v="5"/>
    <n v="10.289784239999999"/>
  </r>
  <r>
    <x v="3"/>
    <x v="23"/>
    <x v="41"/>
    <x v="5"/>
    <n v="10.289784239999999"/>
  </r>
  <r>
    <x v="3"/>
    <x v="24"/>
    <x v="41"/>
    <x v="5"/>
    <n v="10.289784239999999"/>
  </r>
  <r>
    <x v="3"/>
    <x v="25"/>
    <x v="41"/>
    <x v="5"/>
    <n v="10.289784239999999"/>
  </r>
  <r>
    <x v="3"/>
    <x v="26"/>
    <x v="41"/>
    <x v="5"/>
    <n v="9.8002674421999991"/>
  </r>
  <r>
    <x v="3"/>
    <x v="27"/>
    <x v="41"/>
    <x v="5"/>
    <n v="9.066159773199999"/>
  </r>
  <r>
    <x v="3"/>
    <x v="28"/>
    <x v="41"/>
    <x v="5"/>
    <n v="8.0874612335999991"/>
  </r>
  <r>
    <x v="3"/>
    <x v="29"/>
    <x v="41"/>
    <x v="5"/>
    <n v="6.8628315983999997"/>
  </r>
  <r>
    <x v="3"/>
    <x v="30"/>
    <x v="41"/>
    <x v="5"/>
    <n v="5.3946162600000003"/>
  </r>
  <r>
    <x v="3"/>
    <x v="31"/>
    <x v="41"/>
    <x v="5"/>
    <n v="5.3272313880000004"/>
  </r>
  <r>
    <x v="3"/>
    <x v="32"/>
    <x v="41"/>
    <x v="5"/>
    <n v="5.2598465169999997"/>
  </r>
  <r>
    <x v="3"/>
    <x v="33"/>
    <x v="41"/>
    <x v="5"/>
    <n v="5.1922770290000004"/>
  </r>
  <r>
    <x v="3"/>
    <x v="34"/>
    <x v="41"/>
    <x v="5"/>
    <n v="5.1248921569999997"/>
  </r>
  <r>
    <x v="3"/>
    <x v="35"/>
    <x v="41"/>
    <x v="5"/>
    <n v="5.0575072849999998"/>
  </r>
  <r>
    <x v="3"/>
    <x v="36"/>
    <x v="41"/>
    <x v="5"/>
    <n v="4.9901224129999999"/>
  </r>
  <r>
    <x v="3"/>
    <x v="37"/>
    <x v="41"/>
    <x v="5"/>
    <n v="4.9225529259999998"/>
  </r>
  <r>
    <x v="3"/>
    <x v="38"/>
    <x v="41"/>
    <x v="5"/>
    <n v="4.855168054"/>
  </r>
  <r>
    <x v="3"/>
    <x v="39"/>
    <x v="41"/>
    <x v="5"/>
    <n v="4.7877831820000001"/>
  </r>
  <r>
    <x v="3"/>
    <x v="40"/>
    <x v="41"/>
    <x v="5"/>
    <n v="4.7203983100000002"/>
  </r>
  <r>
    <x v="3"/>
    <x v="41"/>
    <x v="41"/>
    <x v="5"/>
    <n v="4.6356229530000004"/>
  </r>
  <r>
    <x v="3"/>
    <x v="42"/>
    <x v="41"/>
    <x v="5"/>
    <n v="4.5510792230000003"/>
  </r>
  <r>
    <x v="3"/>
    <x v="43"/>
    <x v="41"/>
    <x v="5"/>
    <n v="4.4665354930000003"/>
  </r>
  <r>
    <x v="3"/>
    <x v="44"/>
    <x v="41"/>
    <x v="5"/>
    <n v="4.3819917630000003"/>
  </r>
  <r>
    <x v="3"/>
    <x v="45"/>
    <x v="41"/>
    <x v="5"/>
    <n v="4.2972164060000004"/>
  </r>
  <r>
    <x v="3"/>
    <x v="46"/>
    <x v="41"/>
    <x v="5"/>
    <n v="4.2126726750000003"/>
  </r>
  <r>
    <x v="3"/>
    <x v="47"/>
    <x v="41"/>
    <x v="5"/>
    <n v="4.1281289450000003"/>
  </r>
  <r>
    <x v="3"/>
    <x v="48"/>
    <x v="41"/>
    <x v="5"/>
    <n v="4.0435852150000002"/>
  </r>
  <r>
    <x v="3"/>
    <x v="49"/>
    <x v="41"/>
    <x v="5"/>
    <n v="3.958809858"/>
  </r>
  <r>
    <x v="3"/>
    <x v="50"/>
    <x v="41"/>
    <x v="5"/>
    <n v="3.8742661279999999"/>
  </r>
  <r>
    <x v="3"/>
    <x v="51"/>
    <x v="41"/>
    <x v="5"/>
    <n v="3.824255145"/>
  </r>
  <r>
    <x v="3"/>
    <x v="52"/>
    <x v="41"/>
    <x v="5"/>
    <n v="3.774244162"/>
  </r>
  <r>
    <x v="3"/>
    <x v="53"/>
    <x v="41"/>
    <x v="5"/>
    <n v="3.7240961619999999"/>
  </r>
  <r>
    <x v="3"/>
    <x v="54"/>
    <x v="41"/>
    <x v="5"/>
    <n v="3.674085179"/>
  </r>
  <r>
    <x v="3"/>
    <x v="55"/>
    <x v="41"/>
    <x v="5"/>
    <n v="3.624074196"/>
  </r>
  <r>
    <x v="3"/>
    <x v="56"/>
    <x v="41"/>
    <x v="5"/>
    <n v="3.5740632130000001"/>
  </r>
  <r>
    <x v="3"/>
    <x v="57"/>
    <x v="41"/>
    <x v="5"/>
    <n v="3.5239152140000001"/>
  </r>
  <r>
    <x v="3"/>
    <x v="58"/>
    <x v="41"/>
    <x v="5"/>
    <n v="3.4739042310000001"/>
  </r>
  <r>
    <x v="3"/>
    <x v="59"/>
    <x v="41"/>
    <x v="5"/>
    <n v="3.4238932480000002"/>
  </r>
  <r>
    <x v="3"/>
    <x v="60"/>
    <x v="41"/>
    <x v="5"/>
    <n v="3.3738822650000002"/>
  </r>
  <r>
    <x v="3"/>
    <x v="61"/>
    <x v="41"/>
    <x v="5"/>
    <n v="3.3263185329999998"/>
  </r>
  <r>
    <x v="3"/>
    <x v="62"/>
    <x v="41"/>
    <x v="5"/>
    <n v="3.2788847570000001"/>
  </r>
  <r>
    <x v="3"/>
    <x v="63"/>
    <x v="41"/>
    <x v="5"/>
    <n v="3.2314509810000001"/>
  </r>
  <r>
    <x v="3"/>
    <x v="64"/>
    <x v="41"/>
    <x v="5"/>
    <n v="3.184017205"/>
  </r>
  <r>
    <x v="3"/>
    <x v="65"/>
    <x v="41"/>
    <x v="5"/>
    <n v="3.1364534740000001"/>
  </r>
  <r>
    <x v="3"/>
    <x v="66"/>
    <x v="41"/>
    <x v="5"/>
    <n v="3.0890196969999999"/>
  </r>
  <r>
    <x v="3"/>
    <x v="67"/>
    <x v="41"/>
    <x v="5"/>
    <n v="3.0415859209999998"/>
  </r>
  <r>
    <x v="3"/>
    <x v="68"/>
    <x v="41"/>
    <x v="5"/>
    <n v="2.9941521450000002"/>
  </r>
  <r>
    <x v="3"/>
    <x v="69"/>
    <x v="41"/>
    <x v="5"/>
    <n v="2.9465884139999998"/>
  </r>
  <r>
    <x v="3"/>
    <x v="70"/>
    <x v="41"/>
    <x v="5"/>
    <n v="2.8991546380000002"/>
  </r>
  <r>
    <x v="3"/>
    <x v="71"/>
    <x v="41"/>
    <x v="5"/>
    <n v="2.8493355349999998"/>
  </r>
  <r>
    <x v="3"/>
    <x v="72"/>
    <x v="41"/>
    <x v="5"/>
    <n v="2.7995164319999999"/>
  </r>
  <r>
    <x v="3"/>
    <x v="73"/>
    <x v="41"/>
    <x v="5"/>
    <n v="2.7495608389999999"/>
  </r>
  <r>
    <x v="3"/>
    <x v="74"/>
    <x v="41"/>
    <x v="5"/>
    <n v="2.699741736"/>
  </r>
  <r>
    <x v="3"/>
    <x v="75"/>
    <x v="41"/>
    <x v="5"/>
    <n v="2.6499226330000001"/>
  </r>
  <r>
    <x v="3"/>
    <x v="76"/>
    <x v="41"/>
    <x v="5"/>
    <n v="2.6001035309999998"/>
  </r>
  <r>
    <x v="3"/>
    <x v="77"/>
    <x v="41"/>
    <x v="5"/>
    <n v="2.5501479370000002"/>
  </r>
  <r>
    <x v="3"/>
    <x v="78"/>
    <x v="41"/>
    <x v="5"/>
    <n v="2.5003288349999999"/>
  </r>
  <r>
    <x v="3"/>
    <x v="79"/>
    <x v="41"/>
    <x v="5"/>
    <n v="2.450509732"/>
  </r>
  <r>
    <x v="3"/>
    <x v="80"/>
    <x v="41"/>
    <x v="5"/>
    <n v="2.4006906290000001"/>
  </r>
  <r>
    <x v="3"/>
    <x v="81"/>
    <x v="41"/>
    <x v="5"/>
    <n v="2.359509531"/>
  </r>
  <r>
    <x v="3"/>
    <x v="82"/>
    <x v="41"/>
    <x v="5"/>
    <n v="2.3184409490000002"/>
  </r>
  <r>
    <x v="3"/>
    <x v="83"/>
    <x v="41"/>
    <x v="5"/>
    <n v="2.2773723669999999"/>
  </r>
  <r>
    <x v="3"/>
    <x v="84"/>
    <x v="41"/>
    <x v="5"/>
    <n v="2.236303785"/>
  </r>
  <r>
    <x v="3"/>
    <x v="85"/>
    <x v="41"/>
    <x v="5"/>
    <n v="2.195122687"/>
  </r>
  <r>
    <x v="3"/>
    <x v="86"/>
    <x v="41"/>
    <x v="5"/>
    <n v="2.1540541050000002"/>
  </r>
  <r>
    <x v="3"/>
    <x v="87"/>
    <x v="41"/>
    <x v="5"/>
    <n v="2.1129855229999999"/>
  </r>
  <r>
    <x v="3"/>
    <x v="88"/>
    <x v="41"/>
    <x v="5"/>
    <n v="2.071916941"/>
  </r>
  <r>
    <x v="3"/>
    <x v="89"/>
    <x v="41"/>
    <x v="5"/>
    <n v="2.030735843"/>
  </r>
  <r>
    <x v="3"/>
    <x v="90"/>
    <x v="41"/>
    <x v="5"/>
    <n v="1.9896672609999999"/>
  </r>
  <r>
    <x v="3"/>
    <x v="91"/>
    <x v="41"/>
    <x v="5"/>
    <n v="1.947244271"/>
  </r>
  <r>
    <x v="3"/>
    <x v="92"/>
    <x v="41"/>
    <x v="5"/>
    <n v="1.9048212819999999"/>
  </r>
  <r>
    <x v="3"/>
    <x v="93"/>
    <x v="41"/>
    <x v="5"/>
    <n v="1.862282065"/>
  </r>
  <r>
    <x v="3"/>
    <x v="94"/>
    <x v="41"/>
    <x v="5"/>
    <n v="1.819859076"/>
  </r>
  <r>
    <x v="3"/>
    <x v="95"/>
    <x v="41"/>
    <x v="5"/>
    <n v="1.777436086"/>
  </r>
  <r>
    <x v="3"/>
    <x v="96"/>
    <x v="41"/>
    <x v="5"/>
    <n v="1.7350130969999999"/>
  </r>
  <r>
    <x v="3"/>
    <x v="97"/>
    <x v="41"/>
    <x v="5"/>
    <n v="1.6924738800000001"/>
  </r>
  <r>
    <x v="3"/>
    <x v="98"/>
    <x v="41"/>
    <x v="5"/>
    <n v="1.650050891"/>
  </r>
  <r>
    <x v="3"/>
    <x v="99"/>
    <x v="41"/>
    <x v="5"/>
    <n v="1.6076279010000001"/>
  </r>
  <r>
    <x v="3"/>
    <x v="100"/>
    <x v="41"/>
    <x v="5"/>
    <n v="1.565204912"/>
  </r>
  <r>
    <x v="4"/>
    <x v="0"/>
    <x v="41"/>
    <x v="5"/>
    <n v="4.6831485129999999"/>
  </r>
  <r>
    <x v="4"/>
    <x v="1"/>
    <x v="41"/>
    <x v="5"/>
    <n v="4.6321039070000003"/>
  </r>
  <r>
    <x v="4"/>
    <x v="2"/>
    <x v="41"/>
    <x v="5"/>
    <n v="6.8425942339999999"/>
  </r>
  <r>
    <x v="4"/>
    <x v="3"/>
    <x v="41"/>
    <x v="5"/>
    <n v="7.0961129090000004"/>
  </r>
  <r>
    <x v="4"/>
    <x v="4"/>
    <x v="41"/>
    <x v="5"/>
    <n v="7.3592763259999998"/>
  </r>
  <r>
    <x v="4"/>
    <x v="5"/>
    <x v="41"/>
    <x v="5"/>
    <n v="6.9879954839999998"/>
  </r>
  <r>
    <x v="4"/>
    <x v="6"/>
    <x v="41"/>
    <x v="5"/>
    <n v="6.4678999490000004"/>
  </r>
  <r>
    <x v="4"/>
    <x v="7"/>
    <x v="41"/>
    <x v="5"/>
    <n v="6.8099721090000003"/>
  </r>
  <r>
    <x v="4"/>
    <x v="8"/>
    <x v="41"/>
    <x v="5"/>
    <n v="6.996576868"/>
  </r>
  <r>
    <x v="4"/>
    <x v="9"/>
    <x v="41"/>
    <x v="5"/>
    <n v="6.9097249009999997"/>
  </r>
  <r>
    <x v="4"/>
    <x v="10"/>
    <x v="41"/>
    <x v="5"/>
    <n v="6.8329651560000002"/>
  </r>
  <r>
    <x v="4"/>
    <x v="11"/>
    <x v="41"/>
    <x v="5"/>
    <n v="7.0418699279999997"/>
  </r>
  <r>
    <x v="4"/>
    <x v="12"/>
    <x v="41"/>
    <x v="5"/>
    <n v="7.4044011989999996"/>
  </r>
  <r>
    <x v="4"/>
    <x v="13"/>
    <x v="41"/>
    <x v="5"/>
    <n v="7.6876024210000002"/>
  </r>
  <r>
    <x v="4"/>
    <x v="14"/>
    <x v="41"/>
    <x v="5"/>
    <n v="7.8066620379999998"/>
  </r>
  <r>
    <x v="4"/>
    <x v="15"/>
    <x v="41"/>
    <x v="5"/>
    <n v="7.9984123470000004"/>
  </r>
  <r>
    <x v="4"/>
    <x v="16"/>
    <x v="41"/>
    <x v="5"/>
    <n v="8.1847240410000008"/>
  </r>
  <r>
    <x v="4"/>
    <x v="17"/>
    <x v="41"/>
    <x v="5"/>
    <n v="8.4896367290000008"/>
  </r>
  <r>
    <x v="4"/>
    <x v="18"/>
    <x v="41"/>
    <x v="5"/>
    <n v="8.9842660409999997"/>
  </r>
  <r>
    <x v="4"/>
    <x v="19"/>
    <x v="41"/>
    <x v="5"/>
    <n v="9.2800835369999994"/>
  </r>
  <r>
    <x v="4"/>
    <x v="20"/>
    <x v="41"/>
    <x v="5"/>
    <n v="9.6459907250000008"/>
  </r>
  <r>
    <x v="4"/>
    <x v="21"/>
    <x v="41"/>
    <x v="5"/>
    <n v="10.04516083"/>
  </r>
  <r>
    <x v="4"/>
    <x v="22"/>
    <x v="41"/>
    <x v="5"/>
    <n v="10.289784239999999"/>
  </r>
  <r>
    <x v="4"/>
    <x v="23"/>
    <x v="41"/>
    <x v="5"/>
    <n v="10.289784239999999"/>
  </r>
  <r>
    <x v="4"/>
    <x v="24"/>
    <x v="41"/>
    <x v="5"/>
    <n v="10.289784239999999"/>
  </r>
  <r>
    <x v="4"/>
    <x v="25"/>
    <x v="41"/>
    <x v="5"/>
    <n v="10.289784239999999"/>
  </r>
  <r>
    <x v="4"/>
    <x v="26"/>
    <x v="41"/>
    <x v="5"/>
    <n v="9.7463539768"/>
  </r>
  <r>
    <x v="4"/>
    <x v="27"/>
    <x v="41"/>
    <x v="5"/>
    <n v="8.9313945603999993"/>
  </r>
  <r>
    <x v="4"/>
    <x v="28"/>
    <x v="41"/>
    <x v="5"/>
    <n v="7.8449059913999992"/>
  </r>
  <r>
    <x v="4"/>
    <x v="29"/>
    <x v="41"/>
    <x v="5"/>
    <n v="6.4854004383999992"/>
  </r>
  <r>
    <x v="4"/>
    <x v="30"/>
    <x v="41"/>
    <x v="5"/>
    <n v="4.8554816049999996"/>
  </r>
  <r>
    <x v="4"/>
    <x v="31"/>
    <x v="41"/>
    <x v="5"/>
    <n v="4.8026028700000003"/>
  </r>
  <r>
    <x v="4"/>
    <x v="32"/>
    <x v="41"/>
    <x v="5"/>
    <n v="4.749724134"/>
  </r>
  <r>
    <x v="4"/>
    <x v="33"/>
    <x v="41"/>
    <x v="5"/>
    <n v="4.6967005249999998"/>
  </r>
  <r>
    <x v="4"/>
    <x v="34"/>
    <x v="41"/>
    <x v="5"/>
    <n v="4.6438217899999996"/>
  </r>
  <r>
    <x v="4"/>
    <x v="35"/>
    <x v="41"/>
    <x v="5"/>
    <n v="4.5909430540000002"/>
  </r>
  <r>
    <x v="4"/>
    <x v="36"/>
    <x v="41"/>
    <x v="5"/>
    <n v="4.5380643190000001"/>
  </r>
  <r>
    <x v="4"/>
    <x v="37"/>
    <x v="41"/>
    <x v="5"/>
    <n v="4.4850407099999998"/>
  </r>
  <r>
    <x v="4"/>
    <x v="38"/>
    <x v="41"/>
    <x v="5"/>
    <n v="4.4321619739999996"/>
  </r>
  <r>
    <x v="4"/>
    <x v="39"/>
    <x v="41"/>
    <x v="5"/>
    <n v="4.3792832390000003"/>
  </r>
  <r>
    <x v="4"/>
    <x v="40"/>
    <x v="41"/>
    <x v="5"/>
    <n v="4.326404503"/>
  </r>
  <r>
    <x v="4"/>
    <x v="41"/>
    <x v="41"/>
    <x v="5"/>
    <n v="4.2506997699999998"/>
  </r>
  <r>
    <x v="4"/>
    <x v="42"/>
    <x v="41"/>
    <x v="5"/>
    <n v="4.1752018809999996"/>
  </r>
  <r>
    <x v="4"/>
    <x v="43"/>
    <x v="41"/>
    <x v="5"/>
    <n v="4.0997039920000002"/>
  </r>
  <r>
    <x v="4"/>
    <x v="44"/>
    <x v="41"/>
    <x v="5"/>
    <n v="4.024206103"/>
  </r>
  <r>
    <x v="4"/>
    <x v="45"/>
    <x v="41"/>
    <x v="5"/>
    <n v="3.9485013699999998"/>
  </r>
  <r>
    <x v="4"/>
    <x v="46"/>
    <x v="41"/>
    <x v="5"/>
    <n v="3.873003481"/>
  </r>
  <r>
    <x v="4"/>
    <x v="47"/>
    <x v="41"/>
    <x v="5"/>
    <n v="3.7975055919999998"/>
  </r>
  <r>
    <x v="4"/>
    <x v="48"/>
    <x v="41"/>
    <x v="5"/>
    <n v="3.722007702"/>
  </r>
  <r>
    <x v="4"/>
    <x v="49"/>
    <x v="41"/>
    <x v="5"/>
    <n v="3.6463029699999998"/>
  </r>
  <r>
    <x v="4"/>
    <x v="50"/>
    <x v="41"/>
    <x v="5"/>
    <n v="3.57080508"/>
  </r>
  <r>
    <x v="4"/>
    <x v="51"/>
    <x v="41"/>
    <x v="5"/>
    <n v="3.528401916"/>
  </r>
  <r>
    <x v="4"/>
    <x v="52"/>
    <x v="41"/>
    <x v="5"/>
    <n v="3.4859987509999999"/>
  </r>
  <r>
    <x v="4"/>
    <x v="53"/>
    <x v="41"/>
    <x v="5"/>
    <n v="3.4434794129999999"/>
  </r>
  <r>
    <x v="4"/>
    <x v="54"/>
    <x v="41"/>
    <x v="5"/>
    <n v="3.4010762489999999"/>
  </r>
  <r>
    <x v="4"/>
    <x v="55"/>
    <x v="41"/>
    <x v="5"/>
    <n v="3.3586730839999999"/>
  </r>
  <r>
    <x v="4"/>
    <x v="56"/>
    <x v="41"/>
    <x v="5"/>
    <n v="3.3162699189999998"/>
  </r>
  <r>
    <x v="4"/>
    <x v="57"/>
    <x v="41"/>
    <x v="5"/>
    <n v="3.2737505809999998"/>
  </r>
  <r>
    <x v="4"/>
    <x v="58"/>
    <x v="41"/>
    <x v="5"/>
    <n v="3.2313474169999998"/>
  </r>
  <r>
    <x v="4"/>
    <x v="59"/>
    <x v="41"/>
    <x v="5"/>
    <n v="3.1889442520000002"/>
  </r>
  <r>
    <x v="4"/>
    <x v="60"/>
    <x v="41"/>
    <x v="5"/>
    <n v="3.1465410870000001"/>
  </r>
  <r>
    <x v="4"/>
    <x v="61"/>
    <x v="41"/>
    <x v="5"/>
    <n v="3.0860576399999999"/>
  </r>
  <r>
    <x v="4"/>
    <x v="62"/>
    <x v="41"/>
    <x v="5"/>
    <n v="3.0257394469999999"/>
  </r>
  <r>
    <x v="4"/>
    <x v="63"/>
    <x v="41"/>
    <x v="5"/>
    <n v="2.9654212549999999"/>
  </r>
  <r>
    <x v="4"/>
    <x v="64"/>
    <x v="41"/>
    <x v="5"/>
    <n v="2.9051030629999999"/>
  </r>
  <r>
    <x v="4"/>
    <x v="65"/>
    <x v="41"/>
    <x v="5"/>
    <n v="2.844619615"/>
  </r>
  <r>
    <x v="4"/>
    <x v="66"/>
    <x v="41"/>
    <x v="5"/>
    <n v="2.7843014230000001"/>
  </r>
  <r>
    <x v="4"/>
    <x v="67"/>
    <x v="41"/>
    <x v="5"/>
    <n v="2.72398323"/>
  </r>
  <r>
    <x v="4"/>
    <x v="68"/>
    <x v="41"/>
    <x v="5"/>
    <n v="2.663665038"/>
  </r>
  <r>
    <x v="4"/>
    <x v="69"/>
    <x v="41"/>
    <x v="5"/>
    <n v="2.6031815900000002"/>
  </r>
  <r>
    <x v="4"/>
    <x v="70"/>
    <x v="41"/>
    <x v="5"/>
    <n v="2.5428633980000002"/>
  </r>
  <r>
    <x v="4"/>
    <x v="71"/>
    <x v="41"/>
    <x v="5"/>
    <n v="2.4712230869999998"/>
  </r>
  <r>
    <x v="4"/>
    <x v="72"/>
    <x v="41"/>
    <x v="5"/>
    <n v="2.3995827749999998"/>
  </r>
  <r>
    <x v="4"/>
    <x v="73"/>
    <x v="41"/>
    <x v="5"/>
    <n v="2.327746189"/>
  </r>
  <r>
    <x v="4"/>
    <x v="74"/>
    <x v="41"/>
    <x v="5"/>
    <n v="2.2561058780000001"/>
  </r>
  <r>
    <x v="4"/>
    <x v="75"/>
    <x v="41"/>
    <x v="5"/>
    <n v="2.1844655670000002"/>
  </r>
  <r>
    <x v="4"/>
    <x v="76"/>
    <x v="41"/>
    <x v="5"/>
    <n v="2.1128252559999998"/>
  </r>
  <r>
    <x v="4"/>
    <x v="77"/>
    <x v="41"/>
    <x v="5"/>
    <n v="2.0409886689999999"/>
  </r>
  <r>
    <x v="4"/>
    <x v="78"/>
    <x v="41"/>
    <x v="5"/>
    <n v="1.969348358"/>
  </r>
  <r>
    <x v="4"/>
    <x v="79"/>
    <x v="41"/>
    <x v="5"/>
    <n v="1.8977080470000001"/>
  </r>
  <r>
    <x v="4"/>
    <x v="80"/>
    <x v="41"/>
    <x v="5"/>
    <n v="1.8260677359999999"/>
  </r>
  <r>
    <x v="4"/>
    <x v="81"/>
    <x v="41"/>
    <x v="5"/>
    <n v="1.768869561"/>
  </r>
  <r>
    <x v="4"/>
    <x v="82"/>
    <x v="41"/>
    <x v="5"/>
    <n v="1.7118276649999999"/>
  </r>
  <r>
    <x v="4"/>
    <x v="83"/>
    <x v="41"/>
    <x v="5"/>
    <n v="1.6547857690000001"/>
  </r>
  <r>
    <x v="4"/>
    <x v="84"/>
    <x v="41"/>
    <x v="5"/>
    <n v="1.597743873"/>
  </r>
  <r>
    <x v="4"/>
    <x v="85"/>
    <x v="41"/>
    <x v="5"/>
    <n v="1.5405456980000001"/>
  </r>
  <r>
    <x v="4"/>
    <x v="86"/>
    <x v="41"/>
    <x v="5"/>
    <n v="1.483503802"/>
  </r>
  <r>
    <x v="4"/>
    <x v="87"/>
    <x v="41"/>
    <x v="5"/>
    <n v="1.4264619059999999"/>
  </r>
  <r>
    <x v="4"/>
    <x v="88"/>
    <x v="41"/>
    <x v="5"/>
    <n v="1.36942001"/>
  </r>
  <r>
    <x v="4"/>
    <x v="89"/>
    <x v="41"/>
    <x v="5"/>
    <n v="1.3122218349999999"/>
  </r>
  <r>
    <x v="4"/>
    <x v="90"/>
    <x v="41"/>
    <x v="5"/>
    <n v="1.2551799400000001"/>
  </r>
  <r>
    <x v="4"/>
    <x v="91"/>
    <x v="41"/>
    <x v="5"/>
    <n v="1.2431015489999999"/>
  </r>
  <r>
    <x v="4"/>
    <x v="92"/>
    <x v="41"/>
    <x v="5"/>
    <n v="1.231023159"/>
  </r>
  <r>
    <x v="4"/>
    <x v="93"/>
    <x v="41"/>
    <x v="5"/>
    <n v="1.2189116769999999"/>
  </r>
  <r>
    <x v="4"/>
    <x v="94"/>
    <x v="41"/>
    <x v="5"/>
    <n v="1.2068332859999999"/>
  </r>
  <r>
    <x v="4"/>
    <x v="95"/>
    <x v="41"/>
    <x v="5"/>
    <n v="1.1947548960000001"/>
  </r>
  <r>
    <x v="4"/>
    <x v="96"/>
    <x v="41"/>
    <x v="5"/>
    <n v="1.1826765050000001"/>
  </r>
  <r>
    <x v="4"/>
    <x v="97"/>
    <x v="41"/>
    <x v="5"/>
    <n v="1.170565023"/>
  </r>
  <r>
    <x v="4"/>
    <x v="98"/>
    <x v="41"/>
    <x v="5"/>
    <n v="1.1584866330000001"/>
  </r>
  <r>
    <x v="4"/>
    <x v="99"/>
    <x v="41"/>
    <x v="5"/>
    <n v="1.1464082419999999"/>
  </r>
  <r>
    <x v="4"/>
    <x v="100"/>
    <x v="41"/>
    <x v="5"/>
    <n v="1.134329852"/>
  </r>
  <r>
    <x v="5"/>
    <x v="0"/>
    <x v="41"/>
    <x v="5"/>
    <n v="4.6831485129999999"/>
  </r>
  <r>
    <x v="5"/>
    <x v="1"/>
    <x v="41"/>
    <x v="5"/>
    <n v="4.6321039070000003"/>
  </r>
  <r>
    <x v="5"/>
    <x v="2"/>
    <x v="41"/>
    <x v="5"/>
    <n v="6.8425942339999999"/>
  </r>
  <r>
    <x v="5"/>
    <x v="3"/>
    <x v="41"/>
    <x v="5"/>
    <n v="7.0961129090000004"/>
  </r>
  <r>
    <x v="5"/>
    <x v="4"/>
    <x v="41"/>
    <x v="5"/>
    <n v="7.3592763259999998"/>
  </r>
  <r>
    <x v="5"/>
    <x v="5"/>
    <x v="41"/>
    <x v="5"/>
    <n v="6.9879954839999998"/>
  </r>
  <r>
    <x v="5"/>
    <x v="6"/>
    <x v="41"/>
    <x v="5"/>
    <n v="6.4678999490000004"/>
  </r>
  <r>
    <x v="5"/>
    <x v="7"/>
    <x v="41"/>
    <x v="5"/>
    <n v="6.8099721090000003"/>
  </r>
  <r>
    <x v="5"/>
    <x v="8"/>
    <x v="41"/>
    <x v="5"/>
    <n v="6.996576868"/>
  </r>
  <r>
    <x v="5"/>
    <x v="9"/>
    <x v="41"/>
    <x v="5"/>
    <n v="6.9097249009999997"/>
  </r>
  <r>
    <x v="5"/>
    <x v="10"/>
    <x v="41"/>
    <x v="5"/>
    <n v="6.8329651560000002"/>
  </r>
  <r>
    <x v="5"/>
    <x v="11"/>
    <x v="41"/>
    <x v="5"/>
    <n v="7.0418699279999997"/>
  </r>
  <r>
    <x v="5"/>
    <x v="12"/>
    <x v="41"/>
    <x v="5"/>
    <n v="7.4044011989999996"/>
  </r>
  <r>
    <x v="5"/>
    <x v="13"/>
    <x v="41"/>
    <x v="5"/>
    <n v="7.6876024210000002"/>
  </r>
  <r>
    <x v="5"/>
    <x v="14"/>
    <x v="41"/>
    <x v="5"/>
    <n v="7.8066620379999998"/>
  </r>
  <r>
    <x v="5"/>
    <x v="15"/>
    <x v="41"/>
    <x v="5"/>
    <n v="7.9984123470000004"/>
  </r>
  <r>
    <x v="5"/>
    <x v="16"/>
    <x v="41"/>
    <x v="5"/>
    <n v="8.1847240410000008"/>
  </r>
  <r>
    <x v="5"/>
    <x v="17"/>
    <x v="41"/>
    <x v="5"/>
    <n v="8.4896367290000008"/>
  </r>
  <r>
    <x v="5"/>
    <x v="18"/>
    <x v="41"/>
    <x v="5"/>
    <n v="8.9842660409999997"/>
  </r>
  <r>
    <x v="5"/>
    <x v="19"/>
    <x v="41"/>
    <x v="5"/>
    <n v="9.2800835369999994"/>
  </r>
  <r>
    <x v="5"/>
    <x v="20"/>
    <x v="41"/>
    <x v="5"/>
    <n v="9.6459907250000008"/>
  </r>
  <r>
    <x v="5"/>
    <x v="21"/>
    <x v="41"/>
    <x v="5"/>
    <n v="10.04516083"/>
  </r>
  <r>
    <x v="5"/>
    <x v="22"/>
    <x v="41"/>
    <x v="5"/>
    <n v="10.289784239999999"/>
  </r>
  <r>
    <x v="5"/>
    <x v="23"/>
    <x v="41"/>
    <x v="5"/>
    <n v="10.289784239999999"/>
  </r>
  <r>
    <x v="5"/>
    <x v="24"/>
    <x v="41"/>
    <x v="5"/>
    <n v="10.289784239999999"/>
  </r>
  <r>
    <x v="5"/>
    <x v="25"/>
    <x v="41"/>
    <x v="5"/>
    <n v="10.289784239999999"/>
  </r>
  <r>
    <x v="5"/>
    <x v="26"/>
    <x v="41"/>
    <x v="5"/>
    <n v="9.7463539768"/>
  </r>
  <r>
    <x v="5"/>
    <x v="27"/>
    <x v="41"/>
    <x v="5"/>
    <n v="8.9313945603999993"/>
  </r>
  <r>
    <x v="5"/>
    <x v="28"/>
    <x v="41"/>
    <x v="5"/>
    <n v="7.8449059913999992"/>
  </r>
  <r>
    <x v="5"/>
    <x v="29"/>
    <x v="41"/>
    <x v="5"/>
    <n v="6.4854004383999992"/>
  </r>
  <r>
    <x v="5"/>
    <x v="30"/>
    <x v="41"/>
    <x v="5"/>
    <n v="4.8554816049999996"/>
  </r>
  <r>
    <x v="5"/>
    <x v="31"/>
    <x v="41"/>
    <x v="5"/>
    <n v="4.8026028700000003"/>
  </r>
  <r>
    <x v="5"/>
    <x v="32"/>
    <x v="41"/>
    <x v="5"/>
    <n v="4.749724134"/>
  </r>
  <r>
    <x v="5"/>
    <x v="33"/>
    <x v="41"/>
    <x v="5"/>
    <n v="4.6967005249999998"/>
  </r>
  <r>
    <x v="5"/>
    <x v="34"/>
    <x v="41"/>
    <x v="5"/>
    <n v="4.6438217899999996"/>
  </r>
  <r>
    <x v="5"/>
    <x v="35"/>
    <x v="41"/>
    <x v="5"/>
    <n v="4.5909430540000002"/>
  </r>
  <r>
    <x v="5"/>
    <x v="36"/>
    <x v="41"/>
    <x v="5"/>
    <n v="4.5380643190000001"/>
  </r>
  <r>
    <x v="5"/>
    <x v="37"/>
    <x v="41"/>
    <x v="5"/>
    <n v="4.4850407099999998"/>
  </r>
  <r>
    <x v="5"/>
    <x v="38"/>
    <x v="41"/>
    <x v="5"/>
    <n v="4.4321619739999996"/>
  </r>
  <r>
    <x v="5"/>
    <x v="39"/>
    <x v="41"/>
    <x v="5"/>
    <n v="4.3792832390000003"/>
  </r>
  <r>
    <x v="5"/>
    <x v="40"/>
    <x v="41"/>
    <x v="5"/>
    <n v="4.326404503"/>
  </r>
  <r>
    <x v="5"/>
    <x v="41"/>
    <x v="41"/>
    <x v="5"/>
    <n v="4.2506997699999998"/>
  </r>
  <r>
    <x v="5"/>
    <x v="42"/>
    <x v="41"/>
    <x v="5"/>
    <n v="4.1752018809999996"/>
  </r>
  <r>
    <x v="5"/>
    <x v="43"/>
    <x v="41"/>
    <x v="5"/>
    <n v="4.0997039920000002"/>
  </r>
  <r>
    <x v="5"/>
    <x v="44"/>
    <x v="41"/>
    <x v="5"/>
    <n v="4.024206103"/>
  </r>
  <r>
    <x v="5"/>
    <x v="45"/>
    <x v="41"/>
    <x v="5"/>
    <n v="3.9485013699999998"/>
  </r>
  <r>
    <x v="5"/>
    <x v="46"/>
    <x v="41"/>
    <x v="5"/>
    <n v="3.873003481"/>
  </r>
  <r>
    <x v="5"/>
    <x v="47"/>
    <x v="41"/>
    <x v="5"/>
    <n v="3.7975055919999998"/>
  </r>
  <r>
    <x v="5"/>
    <x v="48"/>
    <x v="41"/>
    <x v="5"/>
    <n v="3.722007702"/>
  </r>
  <r>
    <x v="5"/>
    <x v="49"/>
    <x v="41"/>
    <x v="5"/>
    <n v="3.6463029699999998"/>
  </r>
  <r>
    <x v="5"/>
    <x v="50"/>
    <x v="41"/>
    <x v="5"/>
    <n v="3.57080508"/>
  </r>
  <r>
    <x v="5"/>
    <x v="51"/>
    <x v="41"/>
    <x v="5"/>
    <n v="3.528401916"/>
  </r>
  <r>
    <x v="5"/>
    <x v="52"/>
    <x v="41"/>
    <x v="5"/>
    <n v="3.4859987509999999"/>
  </r>
  <r>
    <x v="5"/>
    <x v="53"/>
    <x v="41"/>
    <x v="5"/>
    <n v="3.4434794129999999"/>
  </r>
  <r>
    <x v="5"/>
    <x v="54"/>
    <x v="41"/>
    <x v="5"/>
    <n v="3.4010762489999999"/>
  </r>
  <r>
    <x v="5"/>
    <x v="55"/>
    <x v="41"/>
    <x v="5"/>
    <n v="3.3586730839999999"/>
  </r>
  <r>
    <x v="5"/>
    <x v="56"/>
    <x v="41"/>
    <x v="5"/>
    <n v="3.3162699189999998"/>
  </r>
  <r>
    <x v="5"/>
    <x v="57"/>
    <x v="41"/>
    <x v="5"/>
    <n v="3.2737505809999998"/>
  </r>
  <r>
    <x v="5"/>
    <x v="58"/>
    <x v="41"/>
    <x v="5"/>
    <n v="3.2313474169999998"/>
  </r>
  <r>
    <x v="5"/>
    <x v="59"/>
    <x v="41"/>
    <x v="5"/>
    <n v="3.1889442520000002"/>
  </r>
  <r>
    <x v="5"/>
    <x v="60"/>
    <x v="41"/>
    <x v="5"/>
    <n v="3.1465410870000001"/>
  </r>
  <r>
    <x v="5"/>
    <x v="61"/>
    <x v="41"/>
    <x v="5"/>
    <n v="3.0860576399999999"/>
  </r>
  <r>
    <x v="5"/>
    <x v="62"/>
    <x v="41"/>
    <x v="5"/>
    <n v="3.0257394469999999"/>
  </r>
  <r>
    <x v="5"/>
    <x v="63"/>
    <x v="41"/>
    <x v="5"/>
    <n v="2.9654212549999999"/>
  </r>
  <r>
    <x v="5"/>
    <x v="64"/>
    <x v="41"/>
    <x v="5"/>
    <n v="2.9051030629999999"/>
  </r>
  <r>
    <x v="5"/>
    <x v="65"/>
    <x v="41"/>
    <x v="5"/>
    <n v="2.844619615"/>
  </r>
  <r>
    <x v="5"/>
    <x v="66"/>
    <x v="41"/>
    <x v="5"/>
    <n v="2.7843014230000001"/>
  </r>
  <r>
    <x v="5"/>
    <x v="67"/>
    <x v="41"/>
    <x v="5"/>
    <n v="2.72398323"/>
  </r>
  <r>
    <x v="5"/>
    <x v="68"/>
    <x v="41"/>
    <x v="5"/>
    <n v="2.663665038"/>
  </r>
  <r>
    <x v="5"/>
    <x v="69"/>
    <x v="41"/>
    <x v="5"/>
    <n v="2.6031815900000002"/>
  </r>
  <r>
    <x v="5"/>
    <x v="70"/>
    <x v="41"/>
    <x v="5"/>
    <n v="2.5428633980000002"/>
  </r>
  <r>
    <x v="5"/>
    <x v="71"/>
    <x v="41"/>
    <x v="5"/>
    <n v="2.4712230869999998"/>
  </r>
  <r>
    <x v="5"/>
    <x v="72"/>
    <x v="41"/>
    <x v="5"/>
    <n v="2.3995827749999998"/>
  </r>
  <r>
    <x v="5"/>
    <x v="73"/>
    <x v="41"/>
    <x v="5"/>
    <n v="2.327746189"/>
  </r>
  <r>
    <x v="5"/>
    <x v="74"/>
    <x v="41"/>
    <x v="5"/>
    <n v="2.2561058780000001"/>
  </r>
  <r>
    <x v="5"/>
    <x v="75"/>
    <x v="41"/>
    <x v="5"/>
    <n v="2.1844655670000002"/>
  </r>
  <r>
    <x v="5"/>
    <x v="76"/>
    <x v="41"/>
    <x v="5"/>
    <n v="2.1128252559999998"/>
  </r>
  <r>
    <x v="5"/>
    <x v="77"/>
    <x v="41"/>
    <x v="5"/>
    <n v="2.0409886689999999"/>
  </r>
  <r>
    <x v="5"/>
    <x v="78"/>
    <x v="41"/>
    <x v="5"/>
    <n v="1.969348358"/>
  </r>
  <r>
    <x v="5"/>
    <x v="79"/>
    <x v="41"/>
    <x v="5"/>
    <n v="1.8977080470000001"/>
  </r>
  <r>
    <x v="5"/>
    <x v="80"/>
    <x v="41"/>
    <x v="5"/>
    <n v="1.8260677359999999"/>
  </r>
  <r>
    <x v="5"/>
    <x v="81"/>
    <x v="41"/>
    <x v="5"/>
    <n v="1.768869561"/>
  </r>
  <r>
    <x v="5"/>
    <x v="82"/>
    <x v="41"/>
    <x v="5"/>
    <n v="1.7118276649999999"/>
  </r>
  <r>
    <x v="5"/>
    <x v="83"/>
    <x v="41"/>
    <x v="5"/>
    <n v="1.6547857690000001"/>
  </r>
  <r>
    <x v="5"/>
    <x v="84"/>
    <x v="41"/>
    <x v="5"/>
    <n v="1.597743873"/>
  </r>
  <r>
    <x v="5"/>
    <x v="85"/>
    <x v="41"/>
    <x v="5"/>
    <n v="1.5405456980000001"/>
  </r>
  <r>
    <x v="5"/>
    <x v="86"/>
    <x v="41"/>
    <x v="5"/>
    <n v="1.483503802"/>
  </r>
  <r>
    <x v="5"/>
    <x v="87"/>
    <x v="41"/>
    <x v="5"/>
    <n v="1.4264619059999999"/>
  </r>
  <r>
    <x v="5"/>
    <x v="88"/>
    <x v="41"/>
    <x v="5"/>
    <n v="1.36942001"/>
  </r>
  <r>
    <x v="5"/>
    <x v="89"/>
    <x v="41"/>
    <x v="5"/>
    <n v="1.3122218349999999"/>
  </r>
  <r>
    <x v="5"/>
    <x v="90"/>
    <x v="41"/>
    <x v="5"/>
    <n v="1.2551799400000001"/>
  </r>
  <r>
    <x v="5"/>
    <x v="91"/>
    <x v="41"/>
    <x v="5"/>
    <n v="1.2431015489999999"/>
  </r>
  <r>
    <x v="5"/>
    <x v="92"/>
    <x v="41"/>
    <x v="5"/>
    <n v="1.231023159"/>
  </r>
  <r>
    <x v="5"/>
    <x v="93"/>
    <x v="41"/>
    <x v="5"/>
    <n v="1.2189116769999999"/>
  </r>
  <r>
    <x v="5"/>
    <x v="94"/>
    <x v="41"/>
    <x v="5"/>
    <n v="1.2068332859999999"/>
  </r>
  <r>
    <x v="5"/>
    <x v="95"/>
    <x v="41"/>
    <x v="5"/>
    <n v="1.1947548960000001"/>
  </r>
  <r>
    <x v="5"/>
    <x v="96"/>
    <x v="41"/>
    <x v="5"/>
    <n v="1.1826765050000001"/>
  </r>
  <r>
    <x v="5"/>
    <x v="97"/>
    <x v="41"/>
    <x v="5"/>
    <n v="1.170565023"/>
  </r>
  <r>
    <x v="5"/>
    <x v="98"/>
    <x v="41"/>
    <x v="5"/>
    <n v="1.1584866330000001"/>
  </r>
  <r>
    <x v="5"/>
    <x v="99"/>
    <x v="41"/>
    <x v="5"/>
    <n v="1.1464082419999999"/>
  </r>
  <r>
    <x v="5"/>
    <x v="100"/>
    <x v="41"/>
    <x v="5"/>
    <n v="1.134329852"/>
  </r>
  <r>
    <x v="6"/>
    <x v="0"/>
    <x v="41"/>
    <x v="5"/>
    <n v="4.6831485129999999"/>
  </r>
  <r>
    <x v="6"/>
    <x v="1"/>
    <x v="41"/>
    <x v="5"/>
    <n v="4.6321039070000003"/>
  </r>
  <r>
    <x v="6"/>
    <x v="2"/>
    <x v="41"/>
    <x v="5"/>
    <n v="6.8425942339999999"/>
  </r>
  <r>
    <x v="6"/>
    <x v="3"/>
    <x v="41"/>
    <x v="5"/>
    <n v="7.0961129090000004"/>
  </r>
  <r>
    <x v="6"/>
    <x v="4"/>
    <x v="41"/>
    <x v="5"/>
    <n v="7.3592763259999998"/>
  </r>
  <r>
    <x v="6"/>
    <x v="5"/>
    <x v="41"/>
    <x v="5"/>
    <n v="6.9879954839999998"/>
  </r>
  <r>
    <x v="6"/>
    <x v="6"/>
    <x v="41"/>
    <x v="5"/>
    <n v="6.4678999490000004"/>
  </r>
  <r>
    <x v="6"/>
    <x v="7"/>
    <x v="41"/>
    <x v="5"/>
    <n v="6.8099721090000003"/>
  </r>
  <r>
    <x v="6"/>
    <x v="8"/>
    <x v="41"/>
    <x v="5"/>
    <n v="6.996576868"/>
  </r>
  <r>
    <x v="6"/>
    <x v="9"/>
    <x v="41"/>
    <x v="5"/>
    <n v="6.9097249009999997"/>
  </r>
  <r>
    <x v="6"/>
    <x v="10"/>
    <x v="41"/>
    <x v="5"/>
    <n v="6.8329651560000002"/>
  </r>
  <r>
    <x v="6"/>
    <x v="11"/>
    <x v="41"/>
    <x v="5"/>
    <n v="7.0418699279999997"/>
  </r>
  <r>
    <x v="6"/>
    <x v="12"/>
    <x v="41"/>
    <x v="5"/>
    <n v="7.4044011989999996"/>
  </r>
  <r>
    <x v="6"/>
    <x v="13"/>
    <x v="41"/>
    <x v="5"/>
    <n v="7.6876024210000002"/>
  </r>
  <r>
    <x v="6"/>
    <x v="14"/>
    <x v="41"/>
    <x v="5"/>
    <n v="7.8066620379999998"/>
  </r>
  <r>
    <x v="6"/>
    <x v="15"/>
    <x v="41"/>
    <x v="5"/>
    <n v="7.9984123470000004"/>
  </r>
  <r>
    <x v="6"/>
    <x v="16"/>
    <x v="41"/>
    <x v="5"/>
    <n v="8.1847240410000008"/>
  </r>
  <r>
    <x v="6"/>
    <x v="17"/>
    <x v="41"/>
    <x v="5"/>
    <n v="8.4896367290000008"/>
  </r>
  <r>
    <x v="6"/>
    <x v="18"/>
    <x v="41"/>
    <x v="5"/>
    <n v="8.9842660409999997"/>
  </r>
  <r>
    <x v="6"/>
    <x v="19"/>
    <x v="41"/>
    <x v="5"/>
    <n v="9.2800835369999994"/>
  </r>
  <r>
    <x v="6"/>
    <x v="20"/>
    <x v="41"/>
    <x v="5"/>
    <n v="9.6459907250000008"/>
  </r>
  <r>
    <x v="6"/>
    <x v="21"/>
    <x v="41"/>
    <x v="5"/>
    <n v="10.04516083"/>
  </r>
  <r>
    <x v="6"/>
    <x v="22"/>
    <x v="41"/>
    <x v="5"/>
    <n v="10.289784239999999"/>
  </r>
  <r>
    <x v="6"/>
    <x v="23"/>
    <x v="41"/>
    <x v="5"/>
    <n v="10.289784239999999"/>
  </r>
  <r>
    <x v="6"/>
    <x v="24"/>
    <x v="41"/>
    <x v="5"/>
    <n v="10.289784239999999"/>
  </r>
  <r>
    <x v="6"/>
    <x v="25"/>
    <x v="41"/>
    <x v="5"/>
    <n v="10.289784239999999"/>
  </r>
  <r>
    <x v="6"/>
    <x v="26"/>
    <x v="41"/>
    <x v="5"/>
    <n v="9.8002674421999991"/>
  </r>
  <r>
    <x v="6"/>
    <x v="27"/>
    <x v="41"/>
    <x v="5"/>
    <n v="9.066159773199999"/>
  </r>
  <r>
    <x v="6"/>
    <x v="28"/>
    <x v="41"/>
    <x v="5"/>
    <n v="8.0874612335999991"/>
  </r>
  <r>
    <x v="6"/>
    <x v="29"/>
    <x v="41"/>
    <x v="5"/>
    <n v="6.8628315983999997"/>
  </r>
  <r>
    <x v="6"/>
    <x v="30"/>
    <x v="41"/>
    <x v="5"/>
    <n v="5.3946162600000003"/>
  </r>
  <r>
    <x v="6"/>
    <x v="31"/>
    <x v="41"/>
    <x v="5"/>
    <n v="5.3272313880000004"/>
  </r>
  <r>
    <x v="6"/>
    <x v="32"/>
    <x v="41"/>
    <x v="5"/>
    <n v="5.2598465169999997"/>
  </r>
  <r>
    <x v="6"/>
    <x v="33"/>
    <x v="41"/>
    <x v="5"/>
    <n v="5.1922770290000004"/>
  </r>
  <r>
    <x v="6"/>
    <x v="34"/>
    <x v="41"/>
    <x v="5"/>
    <n v="5.1248921569999997"/>
  </r>
  <r>
    <x v="6"/>
    <x v="35"/>
    <x v="41"/>
    <x v="5"/>
    <n v="5.0575072849999998"/>
  </r>
  <r>
    <x v="6"/>
    <x v="36"/>
    <x v="41"/>
    <x v="5"/>
    <n v="4.9901224129999999"/>
  </r>
  <r>
    <x v="6"/>
    <x v="37"/>
    <x v="41"/>
    <x v="5"/>
    <n v="4.9225529259999998"/>
  </r>
  <r>
    <x v="6"/>
    <x v="38"/>
    <x v="41"/>
    <x v="5"/>
    <n v="4.855168054"/>
  </r>
  <r>
    <x v="6"/>
    <x v="39"/>
    <x v="41"/>
    <x v="5"/>
    <n v="4.7877831820000001"/>
  </r>
  <r>
    <x v="6"/>
    <x v="40"/>
    <x v="41"/>
    <x v="5"/>
    <n v="4.7203983100000002"/>
  </r>
  <r>
    <x v="6"/>
    <x v="41"/>
    <x v="41"/>
    <x v="5"/>
    <n v="4.6356229530000004"/>
  </r>
  <r>
    <x v="6"/>
    <x v="42"/>
    <x v="41"/>
    <x v="5"/>
    <n v="4.5510792230000003"/>
  </r>
  <r>
    <x v="6"/>
    <x v="43"/>
    <x v="41"/>
    <x v="5"/>
    <n v="4.4665354930000003"/>
  </r>
  <r>
    <x v="6"/>
    <x v="44"/>
    <x v="41"/>
    <x v="5"/>
    <n v="4.3819917630000003"/>
  </r>
  <r>
    <x v="6"/>
    <x v="45"/>
    <x v="41"/>
    <x v="5"/>
    <n v="4.2972164060000004"/>
  </r>
  <r>
    <x v="6"/>
    <x v="46"/>
    <x v="41"/>
    <x v="5"/>
    <n v="4.2126726750000003"/>
  </r>
  <r>
    <x v="6"/>
    <x v="47"/>
    <x v="41"/>
    <x v="5"/>
    <n v="4.1281289450000003"/>
  </r>
  <r>
    <x v="6"/>
    <x v="48"/>
    <x v="41"/>
    <x v="5"/>
    <n v="4.0435852150000002"/>
  </r>
  <r>
    <x v="6"/>
    <x v="49"/>
    <x v="41"/>
    <x v="5"/>
    <n v="3.958809858"/>
  </r>
  <r>
    <x v="6"/>
    <x v="50"/>
    <x v="41"/>
    <x v="5"/>
    <n v="3.8742661279999999"/>
  </r>
  <r>
    <x v="6"/>
    <x v="51"/>
    <x v="41"/>
    <x v="5"/>
    <n v="3.824255145"/>
  </r>
  <r>
    <x v="6"/>
    <x v="52"/>
    <x v="41"/>
    <x v="5"/>
    <n v="3.774244162"/>
  </r>
  <r>
    <x v="6"/>
    <x v="53"/>
    <x v="41"/>
    <x v="5"/>
    <n v="3.7240961619999999"/>
  </r>
  <r>
    <x v="6"/>
    <x v="54"/>
    <x v="41"/>
    <x v="5"/>
    <n v="3.674085179"/>
  </r>
  <r>
    <x v="6"/>
    <x v="55"/>
    <x v="41"/>
    <x v="5"/>
    <n v="3.624074196"/>
  </r>
  <r>
    <x v="6"/>
    <x v="56"/>
    <x v="41"/>
    <x v="5"/>
    <n v="3.5740632130000001"/>
  </r>
  <r>
    <x v="6"/>
    <x v="57"/>
    <x v="41"/>
    <x v="5"/>
    <n v="3.5239152140000001"/>
  </r>
  <r>
    <x v="6"/>
    <x v="58"/>
    <x v="41"/>
    <x v="5"/>
    <n v="3.4739042310000001"/>
  </r>
  <r>
    <x v="6"/>
    <x v="59"/>
    <x v="41"/>
    <x v="5"/>
    <n v="3.4238932480000002"/>
  </r>
  <r>
    <x v="6"/>
    <x v="60"/>
    <x v="41"/>
    <x v="5"/>
    <n v="3.3738822650000002"/>
  </r>
  <r>
    <x v="6"/>
    <x v="61"/>
    <x v="41"/>
    <x v="5"/>
    <n v="3.3263185329999998"/>
  </r>
  <r>
    <x v="6"/>
    <x v="62"/>
    <x v="41"/>
    <x v="5"/>
    <n v="3.2788847570000001"/>
  </r>
  <r>
    <x v="6"/>
    <x v="63"/>
    <x v="41"/>
    <x v="5"/>
    <n v="3.2314509810000001"/>
  </r>
  <r>
    <x v="6"/>
    <x v="64"/>
    <x v="41"/>
    <x v="5"/>
    <n v="3.184017205"/>
  </r>
  <r>
    <x v="6"/>
    <x v="65"/>
    <x v="41"/>
    <x v="5"/>
    <n v="3.1364534740000001"/>
  </r>
  <r>
    <x v="6"/>
    <x v="66"/>
    <x v="41"/>
    <x v="5"/>
    <n v="3.0890196969999999"/>
  </r>
  <r>
    <x v="6"/>
    <x v="67"/>
    <x v="41"/>
    <x v="5"/>
    <n v="3.0415859209999998"/>
  </r>
  <r>
    <x v="6"/>
    <x v="68"/>
    <x v="41"/>
    <x v="5"/>
    <n v="2.9941521450000002"/>
  </r>
  <r>
    <x v="6"/>
    <x v="69"/>
    <x v="41"/>
    <x v="5"/>
    <n v="2.9465884139999998"/>
  </r>
  <r>
    <x v="6"/>
    <x v="70"/>
    <x v="41"/>
    <x v="5"/>
    <n v="2.8991546380000002"/>
  </r>
  <r>
    <x v="6"/>
    <x v="71"/>
    <x v="41"/>
    <x v="5"/>
    <n v="2.8493355349999998"/>
  </r>
  <r>
    <x v="6"/>
    <x v="72"/>
    <x v="41"/>
    <x v="5"/>
    <n v="2.7995164319999999"/>
  </r>
  <r>
    <x v="6"/>
    <x v="73"/>
    <x v="41"/>
    <x v="5"/>
    <n v="2.7495608389999999"/>
  </r>
  <r>
    <x v="6"/>
    <x v="74"/>
    <x v="41"/>
    <x v="5"/>
    <n v="2.699741736"/>
  </r>
  <r>
    <x v="6"/>
    <x v="75"/>
    <x v="41"/>
    <x v="5"/>
    <n v="2.6499226330000001"/>
  </r>
  <r>
    <x v="6"/>
    <x v="76"/>
    <x v="41"/>
    <x v="5"/>
    <n v="2.6001035309999998"/>
  </r>
  <r>
    <x v="6"/>
    <x v="77"/>
    <x v="41"/>
    <x v="5"/>
    <n v="2.5501479370000002"/>
  </r>
  <r>
    <x v="6"/>
    <x v="78"/>
    <x v="41"/>
    <x v="5"/>
    <n v="2.5003288349999999"/>
  </r>
  <r>
    <x v="6"/>
    <x v="79"/>
    <x v="41"/>
    <x v="5"/>
    <n v="2.450509732"/>
  </r>
  <r>
    <x v="6"/>
    <x v="80"/>
    <x v="41"/>
    <x v="5"/>
    <n v="2.4006906290000001"/>
  </r>
  <r>
    <x v="6"/>
    <x v="81"/>
    <x v="41"/>
    <x v="5"/>
    <n v="2.359509531"/>
  </r>
  <r>
    <x v="6"/>
    <x v="82"/>
    <x v="41"/>
    <x v="5"/>
    <n v="2.3184409490000002"/>
  </r>
  <r>
    <x v="6"/>
    <x v="83"/>
    <x v="41"/>
    <x v="5"/>
    <n v="2.2773723669999999"/>
  </r>
  <r>
    <x v="6"/>
    <x v="84"/>
    <x v="41"/>
    <x v="5"/>
    <n v="2.236303785"/>
  </r>
  <r>
    <x v="6"/>
    <x v="85"/>
    <x v="41"/>
    <x v="5"/>
    <n v="2.195122687"/>
  </r>
  <r>
    <x v="6"/>
    <x v="86"/>
    <x v="41"/>
    <x v="5"/>
    <n v="2.1540541050000002"/>
  </r>
  <r>
    <x v="6"/>
    <x v="87"/>
    <x v="41"/>
    <x v="5"/>
    <n v="2.1129855229999999"/>
  </r>
  <r>
    <x v="6"/>
    <x v="88"/>
    <x v="41"/>
    <x v="5"/>
    <n v="2.071916941"/>
  </r>
  <r>
    <x v="6"/>
    <x v="89"/>
    <x v="41"/>
    <x v="5"/>
    <n v="2.030735843"/>
  </r>
  <r>
    <x v="6"/>
    <x v="90"/>
    <x v="41"/>
    <x v="5"/>
    <n v="1.9896672609999999"/>
  </r>
  <r>
    <x v="6"/>
    <x v="91"/>
    <x v="41"/>
    <x v="5"/>
    <n v="1.947244271"/>
  </r>
  <r>
    <x v="6"/>
    <x v="92"/>
    <x v="41"/>
    <x v="5"/>
    <n v="1.9048212819999999"/>
  </r>
  <r>
    <x v="6"/>
    <x v="93"/>
    <x v="41"/>
    <x v="5"/>
    <n v="1.862282065"/>
  </r>
  <r>
    <x v="6"/>
    <x v="94"/>
    <x v="41"/>
    <x v="5"/>
    <n v="1.819859076"/>
  </r>
  <r>
    <x v="6"/>
    <x v="95"/>
    <x v="41"/>
    <x v="5"/>
    <n v="1.777436086"/>
  </r>
  <r>
    <x v="6"/>
    <x v="96"/>
    <x v="41"/>
    <x v="5"/>
    <n v="1.7350130969999999"/>
  </r>
  <r>
    <x v="6"/>
    <x v="97"/>
    <x v="41"/>
    <x v="5"/>
    <n v="1.6924738800000001"/>
  </r>
  <r>
    <x v="6"/>
    <x v="98"/>
    <x v="41"/>
    <x v="5"/>
    <n v="1.650050891"/>
  </r>
  <r>
    <x v="6"/>
    <x v="99"/>
    <x v="41"/>
    <x v="5"/>
    <n v="1.6076279010000001"/>
  </r>
  <r>
    <x v="6"/>
    <x v="100"/>
    <x v="41"/>
    <x v="5"/>
    <n v="1.565204912"/>
  </r>
  <r>
    <x v="0"/>
    <x v="0"/>
    <x v="42"/>
    <x v="5"/>
    <n v="1.198450703"/>
  </r>
  <r>
    <x v="0"/>
    <x v="1"/>
    <x v="42"/>
    <x v="5"/>
    <n v="1.372712843"/>
  </r>
  <r>
    <x v="0"/>
    <x v="2"/>
    <x v="42"/>
    <x v="5"/>
    <n v="1.6613075209999999"/>
  </r>
  <r>
    <x v="0"/>
    <x v="3"/>
    <x v="42"/>
    <x v="5"/>
    <n v="1.911330119"/>
  </r>
  <r>
    <x v="0"/>
    <x v="4"/>
    <x v="42"/>
    <x v="5"/>
    <n v="1.7630616400000001"/>
  </r>
  <r>
    <x v="0"/>
    <x v="5"/>
    <x v="42"/>
    <x v="5"/>
    <n v="1.776367099"/>
  </r>
  <r>
    <x v="0"/>
    <x v="6"/>
    <x v="42"/>
    <x v="5"/>
    <n v="1.8610363640000001"/>
  </r>
  <r>
    <x v="0"/>
    <x v="7"/>
    <x v="42"/>
    <x v="5"/>
    <n v="1.5803221670000001"/>
  </r>
  <r>
    <x v="0"/>
    <x v="8"/>
    <x v="42"/>
    <x v="5"/>
    <n v="1.5700181710000001"/>
  </r>
  <r>
    <x v="0"/>
    <x v="9"/>
    <x v="42"/>
    <x v="5"/>
    <n v="1.839295643"/>
  </r>
  <r>
    <x v="0"/>
    <x v="10"/>
    <x v="42"/>
    <x v="5"/>
    <n v="2.141322964"/>
  </r>
  <r>
    <x v="0"/>
    <x v="11"/>
    <x v="42"/>
    <x v="5"/>
    <n v="2.3591078890000001"/>
  </r>
  <r>
    <x v="0"/>
    <x v="12"/>
    <x v="42"/>
    <x v="5"/>
    <n v="2.6108991810000002"/>
  </r>
  <r>
    <x v="0"/>
    <x v="13"/>
    <x v="42"/>
    <x v="5"/>
    <n v="2.9517587160000001"/>
  </r>
  <r>
    <x v="0"/>
    <x v="14"/>
    <x v="42"/>
    <x v="5"/>
    <n v="2.8772294760000001"/>
  </r>
  <r>
    <x v="0"/>
    <x v="15"/>
    <x v="42"/>
    <x v="5"/>
    <n v="2.667678859"/>
  </r>
  <r>
    <x v="0"/>
    <x v="16"/>
    <x v="42"/>
    <x v="5"/>
    <n v="3.0601244379999999"/>
  </r>
  <r>
    <x v="0"/>
    <x v="17"/>
    <x v="42"/>
    <x v="5"/>
    <n v="3.0677117780000001"/>
  </r>
  <r>
    <x v="0"/>
    <x v="18"/>
    <x v="42"/>
    <x v="5"/>
    <n v="2.8187414"/>
  </r>
  <r>
    <x v="0"/>
    <x v="19"/>
    <x v="42"/>
    <x v="5"/>
    <n v="2.8244237980000002"/>
  </r>
  <r>
    <x v="0"/>
    <x v="20"/>
    <x v="42"/>
    <x v="5"/>
    <n v="2.9757098929999999"/>
  </r>
  <r>
    <x v="0"/>
    <x v="21"/>
    <x v="42"/>
    <x v="5"/>
    <n v="3.148595528"/>
  </r>
  <r>
    <x v="0"/>
    <x v="22"/>
    <x v="42"/>
    <x v="5"/>
    <n v="3.148595528"/>
  </r>
  <r>
    <x v="0"/>
    <x v="23"/>
    <x v="42"/>
    <x v="5"/>
    <n v="3.148595528"/>
  </r>
  <r>
    <x v="0"/>
    <x v="24"/>
    <x v="42"/>
    <x v="5"/>
    <n v="3.148595528"/>
  </r>
  <r>
    <x v="0"/>
    <x v="25"/>
    <x v="42"/>
    <x v="5"/>
    <n v="3.148595528"/>
  </r>
  <r>
    <x v="0"/>
    <x v="26"/>
    <x v="42"/>
    <x v="5"/>
    <n v="3.1016166122"/>
  </r>
  <r>
    <x v="0"/>
    <x v="27"/>
    <x v="42"/>
    <x v="5"/>
    <n v="3.0311636923999998"/>
  </r>
  <r>
    <x v="0"/>
    <x v="28"/>
    <x v="42"/>
    <x v="5"/>
    <n v="2.9372367686"/>
  </r>
  <r>
    <x v="0"/>
    <x v="29"/>
    <x v="42"/>
    <x v="5"/>
    <n v="2.8197122104000001"/>
  </r>
  <r>
    <x v="0"/>
    <x v="30"/>
    <x v="42"/>
    <x v="5"/>
    <n v="2.6788063709999999"/>
  </r>
  <r>
    <x v="0"/>
    <x v="31"/>
    <x v="42"/>
    <x v="5"/>
    <n v="2.640414598"/>
  </r>
  <r>
    <x v="0"/>
    <x v="32"/>
    <x v="42"/>
    <x v="5"/>
    <n v="2.6020228250000002"/>
  </r>
  <r>
    <x v="0"/>
    <x v="33"/>
    <x v="42"/>
    <x v="5"/>
    <n v="2.5635321109999998"/>
  </r>
  <r>
    <x v="0"/>
    <x v="34"/>
    <x v="42"/>
    <x v="5"/>
    <n v="2.5251403379999999"/>
  </r>
  <r>
    <x v="0"/>
    <x v="35"/>
    <x v="42"/>
    <x v="5"/>
    <n v="2.486748564"/>
  </r>
  <r>
    <x v="0"/>
    <x v="36"/>
    <x v="42"/>
    <x v="5"/>
    <n v="2.4483567910000001"/>
  </r>
  <r>
    <x v="0"/>
    <x v="37"/>
    <x v="42"/>
    <x v="5"/>
    <n v="2.4098660770000002"/>
  </r>
  <r>
    <x v="0"/>
    <x v="38"/>
    <x v="42"/>
    <x v="5"/>
    <n v="2.3714743039999999"/>
  </r>
  <r>
    <x v="0"/>
    <x v="39"/>
    <x v="42"/>
    <x v="5"/>
    <n v="2.33308253"/>
  </r>
  <r>
    <x v="0"/>
    <x v="40"/>
    <x v="42"/>
    <x v="5"/>
    <n v="2.2946907570000001"/>
  </r>
  <r>
    <x v="0"/>
    <x v="41"/>
    <x v="42"/>
    <x v="5"/>
    <n v="2.2692463489999999"/>
  </r>
  <r>
    <x v="0"/>
    <x v="42"/>
    <x v="42"/>
    <x v="5"/>
    <n v="2.243865236"/>
  </r>
  <r>
    <x v="0"/>
    <x v="43"/>
    <x v="42"/>
    <x v="5"/>
    <n v="2.2184841230000001"/>
  </r>
  <r>
    <x v="0"/>
    <x v="44"/>
    <x v="42"/>
    <x v="5"/>
    <n v="2.1931030100000002"/>
  </r>
  <r>
    <x v="0"/>
    <x v="45"/>
    <x v="42"/>
    <x v="5"/>
    <n v="2.167658603"/>
  </r>
  <r>
    <x v="0"/>
    <x v="46"/>
    <x v="42"/>
    <x v="5"/>
    <n v="2.1422774900000001"/>
  </r>
  <r>
    <x v="0"/>
    <x v="47"/>
    <x v="42"/>
    <x v="5"/>
    <n v="2.1168963770000002"/>
  </r>
  <r>
    <x v="0"/>
    <x v="48"/>
    <x v="42"/>
    <x v="5"/>
    <n v="2.0915152629999998"/>
  </r>
  <r>
    <x v="0"/>
    <x v="49"/>
    <x v="42"/>
    <x v="5"/>
    <n v="2.0660708560000001"/>
  </r>
  <r>
    <x v="0"/>
    <x v="50"/>
    <x v="42"/>
    <x v="5"/>
    <n v="2.0406897430000002"/>
  </r>
  <r>
    <x v="0"/>
    <x v="51"/>
    <x v="42"/>
    <x v="5"/>
    <n v="2.0236230740000001"/>
  </r>
  <r>
    <x v="0"/>
    <x v="52"/>
    <x v="42"/>
    <x v="5"/>
    <n v="2.0065564060000001"/>
  </r>
  <r>
    <x v="0"/>
    <x v="53"/>
    <x v="42"/>
    <x v="5"/>
    <n v="1.989449222"/>
  </r>
  <r>
    <x v="0"/>
    <x v="54"/>
    <x v="42"/>
    <x v="5"/>
    <n v="1.972382554"/>
  </r>
  <r>
    <x v="0"/>
    <x v="55"/>
    <x v="42"/>
    <x v="5"/>
    <n v="1.9553158859999999"/>
  </r>
  <r>
    <x v="0"/>
    <x v="56"/>
    <x v="42"/>
    <x v="5"/>
    <n v="1.9382492170000001"/>
  </r>
  <r>
    <x v="0"/>
    <x v="57"/>
    <x v="42"/>
    <x v="5"/>
    <n v="1.9211420340000001"/>
  </r>
  <r>
    <x v="0"/>
    <x v="58"/>
    <x v="42"/>
    <x v="5"/>
    <n v="1.904075365"/>
  </r>
  <r>
    <x v="0"/>
    <x v="59"/>
    <x v="42"/>
    <x v="5"/>
    <n v="1.887008697"/>
  </r>
  <r>
    <x v="0"/>
    <x v="60"/>
    <x v="42"/>
    <x v="5"/>
    <n v="1.869942029"/>
  </r>
  <r>
    <x v="0"/>
    <x v="61"/>
    <x v="42"/>
    <x v="5"/>
    <n v="1.858173337"/>
  </r>
  <r>
    <x v="0"/>
    <x v="62"/>
    <x v="42"/>
    <x v="5"/>
    <n v="1.846430574"/>
  </r>
  <r>
    <x v="0"/>
    <x v="63"/>
    <x v="42"/>
    <x v="5"/>
    <n v="1.834687811"/>
  </r>
  <r>
    <x v="0"/>
    <x v="64"/>
    <x v="42"/>
    <x v="5"/>
    <n v="1.8229450490000001"/>
  </r>
  <r>
    <x v="0"/>
    <x v="65"/>
    <x v="42"/>
    <x v="5"/>
    <n v="1.8111763569999999"/>
  </r>
  <r>
    <x v="0"/>
    <x v="66"/>
    <x v="42"/>
    <x v="5"/>
    <n v="1.7994335939999999"/>
  </r>
  <r>
    <x v="0"/>
    <x v="67"/>
    <x v="42"/>
    <x v="5"/>
    <n v="1.7876908309999999"/>
  </r>
  <r>
    <x v="0"/>
    <x v="68"/>
    <x v="42"/>
    <x v="5"/>
    <n v="1.775948069"/>
  </r>
  <r>
    <x v="0"/>
    <x v="69"/>
    <x v="42"/>
    <x v="5"/>
    <n v="1.764179377"/>
  </r>
  <r>
    <x v="0"/>
    <x v="70"/>
    <x v="42"/>
    <x v="5"/>
    <n v="1.7524366140000001"/>
  </r>
  <r>
    <x v="0"/>
    <x v="71"/>
    <x v="42"/>
    <x v="5"/>
    <n v="1.7440992930000001"/>
  </r>
  <r>
    <x v="0"/>
    <x v="72"/>
    <x v="42"/>
    <x v="5"/>
    <n v="1.7357619710000001"/>
  </r>
  <r>
    <x v="0"/>
    <x v="73"/>
    <x v="42"/>
    <x v="5"/>
    <n v="1.72740805"/>
  </r>
  <r>
    <x v="0"/>
    <x v="74"/>
    <x v="42"/>
    <x v="5"/>
    <n v="1.719070729"/>
  </r>
  <r>
    <x v="0"/>
    <x v="75"/>
    <x v="42"/>
    <x v="5"/>
    <n v="1.710733407"/>
  </r>
  <r>
    <x v="0"/>
    <x v="76"/>
    <x v="42"/>
    <x v="5"/>
    <n v="1.702396086"/>
  </r>
  <r>
    <x v="0"/>
    <x v="77"/>
    <x v="42"/>
    <x v="5"/>
    <n v="1.6940421649999999"/>
  </r>
  <r>
    <x v="0"/>
    <x v="78"/>
    <x v="42"/>
    <x v="5"/>
    <n v="1.6857048429999999"/>
  </r>
  <r>
    <x v="0"/>
    <x v="79"/>
    <x v="42"/>
    <x v="5"/>
    <n v="1.6773675219999999"/>
  </r>
  <r>
    <x v="0"/>
    <x v="80"/>
    <x v="42"/>
    <x v="5"/>
    <n v="1.6690301999999999"/>
  </r>
  <r>
    <x v="0"/>
    <x v="81"/>
    <x v="42"/>
    <x v="5"/>
    <n v="1.6559528750000001"/>
  </r>
  <r>
    <x v="0"/>
    <x v="82"/>
    <x v="42"/>
    <x v="5"/>
    <n v="1.6429050549999999"/>
  </r>
  <r>
    <x v="0"/>
    <x v="83"/>
    <x v="42"/>
    <x v="5"/>
    <n v="1.629857235"/>
  </r>
  <r>
    <x v="0"/>
    <x v="84"/>
    <x v="42"/>
    <x v="5"/>
    <n v="1.6168094150000001"/>
  </r>
  <r>
    <x v="0"/>
    <x v="85"/>
    <x v="42"/>
    <x v="5"/>
    <n v="1.6037320900000001"/>
  </r>
  <r>
    <x v="0"/>
    <x v="86"/>
    <x v="42"/>
    <x v="5"/>
    <n v="1.5906842699999999"/>
  </r>
  <r>
    <x v="0"/>
    <x v="87"/>
    <x v="42"/>
    <x v="5"/>
    <n v="1.57763645"/>
  </r>
  <r>
    <x v="0"/>
    <x v="88"/>
    <x v="42"/>
    <x v="5"/>
    <n v="1.56458863"/>
  </r>
  <r>
    <x v="0"/>
    <x v="89"/>
    <x v="42"/>
    <x v="5"/>
    <n v="1.5515113060000001"/>
  </r>
  <r>
    <x v="0"/>
    <x v="90"/>
    <x v="42"/>
    <x v="5"/>
    <n v="1.5384634859999999"/>
  </r>
  <r>
    <x v="0"/>
    <x v="91"/>
    <x v="42"/>
    <x v="5"/>
    <n v="1.5361848840000001"/>
  </r>
  <r>
    <x v="0"/>
    <x v="92"/>
    <x v="42"/>
    <x v="5"/>
    <n v="1.5339062830000001"/>
  </r>
  <r>
    <x v="0"/>
    <x v="93"/>
    <x v="42"/>
    <x v="5"/>
    <n v="1.531627681"/>
  </r>
  <r>
    <x v="0"/>
    <x v="94"/>
    <x v="42"/>
    <x v="5"/>
    <n v="1.52934908"/>
  </r>
  <r>
    <x v="0"/>
    <x v="95"/>
    <x v="42"/>
    <x v="5"/>
    <n v="1.527070479"/>
  </r>
  <r>
    <x v="0"/>
    <x v="96"/>
    <x v="42"/>
    <x v="5"/>
    <n v="1.524791877"/>
  </r>
  <r>
    <x v="0"/>
    <x v="97"/>
    <x v="42"/>
    <x v="5"/>
    <n v="1.522513276"/>
  </r>
  <r>
    <x v="0"/>
    <x v="98"/>
    <x v="42"/>
    <x v="5"/>
    <n v="1.5202346739999999"/>
  </r>
  <r>
    <x v="0"/>
    <x v="99"/>
    <x v="42"/>
    <x v="5"/>
    <n v="1.5179560729999999"/>
  </r>
  <r>
    <x v="0"/>
    <x v="100"/>
    <x v="42"/>
    <x v="5"/>
    <n v="1.5156774710000001"/>
  </r>
  <r>
    <x v="1"/>
    <x v="0"/>
    <x v="42"/>
    <x v="5"/>
    <n v="1.198450703"/>
  </r>
  <r>
    <x v="1"/>
    <x v="1"/>
    <x v="42"/>
    <x v="5"/>
    <n v="1.372712843"/>
  </r>
  <r>
    <x v="1"/>
    <x v="2"/>
    <x v="42"/>
    <x v="5"/>
    <n v="1.6613075209999999"/>
  </r>
  <r>
    <x v="1"/>
    <x v="3"/>
    <x v="42"/>
    <x v="5"/>
    <n v="1.911330119"/>
  </r>
  <r>
    <x v="1"/>
    <x v="4"/>
    <x v="42"/>
    <x v="5"/>
    <n v="1.7630616400000001"/>
  </r>
  <r>
    <x v="1"/>
    <x v="5"/>
    <x v="42"/>
    <x v="5"/>
    <n v="1.776367099"/>
  </r>
  <r>
    <x v="1"/>
    <x v="6"/>
    <x v="42"/>
    <x v="5"/>
    <n v="1.8610363640000001"/>
  </r>
  <r>
    <x v="1"/>
    <x v="7"/>
    <x v="42"/>
    <x v="5"/>
    <n v="1.5803221670000001"/>
  </r>
  <r>
    <x v="1"/>
    <x v="8"/>
    <x v="42"/>
    <x v="5"/>
    <n v="1.5700181710000001"/>
  </r>
  <r>
    <x v="1"/>
    <x v="9"/>
    <x v="42"/>
    <x v="5"/>
    <n v="1.839295643"/>
  </r>
  <r>
    <x v="1"/>
    <x v="10"/>
    <x v="42"/>
    <x v="5"/>
    <n v="2.141322964"/>
  </r>
  <r>
    <x v="1"/>
    <x v="11"/>
    <x v="42"/>
    <x v="5"/>
    <n v="2.3591078890000001"/>
  </r>
  <r>
    <x v="1"/>
    <x v="12"/>
    <x v="42"/>
    <x v="5"/>
    <n v="2.6108991810000002"/>
  </r>
  <r>
    <x v="1"/>
    <x v="13"/>
    <x v="42"/>
    <x v="5"/>
    <n v="2.9517587160000001"/>
  </r>
  <r>
    <x v="1"/>
    <x v="14"/>
    <x v="42"/>
    <x v="5"/>
    <n v="2.8772294760000001"/>
  </r>
  <r>
    <x v="1"/>
    <x v="15"/>
    <x v="42"/>
    <x v="5"/>
    <n v="2.667678859"/>
  </r>
  <r>
    <x v="1"/>
    <x v="16"/>
    <x v="42"/>
    <x v="5"/>
    <n v="3.0601244379999999"/>
  </r>
  <r>
    <x v="1"/>
    <x v="17"/>
    <x v="42"/>
    <x v="5"/>
    <n v="3.0677117780000001"/>
  </r>
  <r>
    <x v="1"/>
    <x v="18"/>
    <x v="42"/>
    <x v="5"/>
    <n v="2.8187414"/>
  </r>
  <r>
    <x v="1"/>
    <x v="19"/>
    <x v="42"/>
    <x v="5"/>
    <n v="2.8244237980000002"/>
  </r>
  <r>
    <x v="1"/>
    <x v="20"/>
    <x v="42"/>
    <x v="5"/>
    <n v="2.9757098929999999"/>
  </r>
  <r>
    <x v="1"/>
    <x v="21"/>
    <x v="42"/>
    <x v="5"/>
    <n v="3.148595528"/>
  </r>
  <r>
    <x v="1"/>
    <x v="22"/>
    <x v="42"/>
    <x v="5"/>
    <n v="3.148595528"/>
  </r>
  <r>
    <x v="1"/>
    <x v="23"/>
    <x v="42"/>
    <x v="5"/>
    <n v="3.148595528"/>
  </r>
  <r>
    <x v="1"/>
    <x v="24"/>
    <x v="42"/>
    <x v="5"/>
    <n v="3.148595528"/>
  </r>
  <r>
    <x v="1"/>
    <x v="25"/>
    <x v="42"/>
    <x v="5"/>
    <n v="3.148595528"/>
  </r>
  <r>
    <x v="1"/>
    <x v="26"/>
    <x v="42"/>
    <x v="5"/>
    <n v="3.1016166122"/>
  </r>
  <r>
    <x v="1"/>
    <x v="27"/>
    <x v="42"/>
    <x v="5"/>
    <n v="3.0311636923999998"/>
  </r>
  <r>
    <x v="1"/>
    <x v="28"/>
    <x v="42"/>
    <x v="5"/>
    <n v="2.9372367686"/>
  </r>
  <r>
    <x v="1"/>
    <x v="29"/>
    <x v="42"/>
    <x v="5"/>
    <n v="2.8197122104000001"/>
  </r>
  <r>
    <x v="1"/>
    <x v="30"/>
    <x v="42"/>
    <x v="5"/>
    <n v="2.6788063709999999"/>
  </r>
  <r>
    <x v="1"/>
    <x v="31"/>
    <x v="42"/>
    <x v="5"/>
    <n v="2.640414598"/>
  </r>
  <r>
    <x v="1"/>
    <x v="32"/>
    <x v="42"/>
    <x v="5"/>
    <n v="2.6020228250000002"/>
  </r>
  <r>
    <x v="1"/>
    <x v="33"/>
    <x v="42"/>
    <x v="5"/>
    <n v="2.5635321109999998"/>
  </r>
  <r>
    <x v="1"/>
    <x v="34"/>
    <x v="42"/>
    <x v="5"/>
    <n v="2.5251403379999999"/>
  </r>
  <r>
    <x v="1"/>
    <x v="35"/>
    <x v="42"/>
    <x v="5"/>
    <n v="2.486748564"/>
  </r>
  <r>
    <x v="1"/>
    <x v="36"/>
    <x v="42"/>
    <x v="5"/>
    <n v="2.4483567910000001"/>
  </r>
  <r>
    <x v="1"/>
    <x v="37"/>
    <x v="42"/>
    <x v="5"/>
    <n v="2.4098660770000002"/>
  </r>
  <r>
    <x v="1"/>
    <x v="38"/>
    <x v="42"/>
    <x v="5"/>
    <n v="2.3714743039999999"/>
  </r>
  <r>
    <x v="1"/>
    <x v="39"/>
    <x v="42"/>
    <x v="5"/>
    <n v="2.33308253"/>
  </r>
  <r>
    <x v="1"/>
    <x v="40"/>
    <x v="42"/>
    <x v="5"/>
    <n v="2.2946907570000001"/>
  </r>
  <r>
    <x v="1"/>
    <x v="41"/>
    <x v="42"/>
    <x v="5"/>
    <n v="2.2692463489999999"/>
  </r>
  <r>
    <x v="1"/>
    <x v="42"/>
    <x v="42"/>
    <x v="5"/>
    <n v="2.243865236"/>
  </r>
  <r>
    <x v="1"/>
    <x v="43"/>
    <x v="42"/>
    <x v="5"/>
    <n v="2.2184841230000001"/>
  </r>
  <r>
    <x v="1"/>
    <x v="44"/>
    <x v="42"/>
    <x v="5"/>
    <n v="2.1931030100000002"/>
  </r>
  <r>
    <x v="1"/>
    <x v="45"/>
    <x v="42"/>
    <x v="5"/>
    <n v="2.167658603"/>
  </r>
  <r>
    <x v="1"/>
    <x v="46"/>
    <x v="42"/>
    <x v="5"/>
    <n v="2.1422774900000001"/>
  </r>
  <r>
    <x v="1"/>
    <x v="47"/>
    <x v="42"/>
    <x v="5"/>
    <n v="2.1168963770000002"/>
  </r>
  <r>
    <x v="1"/>
    <x v="48"/>
    <x v="42"/>
    <x v="5"/>
    <n v="2.0915152629999998"/>
  </r>
  <r>
    <x v="1"/>
    <x v="49"/>
    <x v="42"/>
    <x v="5"/>
    <n v="2.0660708560000001"/>
  </r>
  <r>
    <x v="1"/>
    <x v="50"/>
    <x v="42"/>
    <x v="5"/>
    <n v="2.0406897430000002"/>
  </r>
  <r>
    <x v="1"/>
    <x v="51"/>
    <x v="42"/>
    <x v="5"/>
    <n v="2.0236230740000001"/>
  </r>
  <r>
    <x v="1"/>
    <x v="52"/>
    <x v="42"/>
    <x v="5"/>
    <n v="2.0065564060000001"/>
  </r>
  <r>
    <x v="1"/>
    <x v="53"/>
    <x v="42"/>
    <x v="5"/>
    <n v="1.989449222"/>
  </r>
  <r>
    <x v="1"/>
    <x v="54"/>
    <x v="42"/>
    <x v="5"/>
    <n v="1.972382554"/>
  </r>
  <r>
    <x v="1"/>
    <x v="55"/>
    <x v="42"/>
    <x v="5"/>
    <n v="1.9553158859999999"/>
  </r>
  <r>
    <x v="1"/>
    <x v="56"/>
    <x v="42"/>
    <x v="5"/>
    <n v="1.9382492170000001"/>
  </r>
  <r>
    <x v="1"/>
    <x v="57"/>
    <x v="42"/>
    <x v="5"/>
    <n v="1.9211420340000001"/>
  </r>
  <r>
    <x v="1"/>
    <x v="58"/>
    <x v="42"/>
    <x v="5"/>
    <n v="1.904075365"/>
  </r>
  <r>
    <x v="1"/>
    <x v="59"/>
    <x v="42"/>
    <x v="5"/>
    <n v="1.887008697"/>
  </r>
  <r>
    <x v="1"/>
    <x v="60"/>
    <x v="42"/>
    <x v="5"/>
    <n v="1.869942029"/>
  </r>
  <r>
    <x v="1"/>
    <x v="61"/>
    <x v="42"/>
    <x v="5"/>
    <n v="1.858173337"/>
  </r>
  <r>
    <x v="1"/>
    <x v="62"/>
    <x v="42"/>
    <x v="5"/>
    <n v="1.846430574"/>
  </r>
  <r>
    <x v="1"/>
    <x v="63"/>
    <x v="42"/>
    <x v="5"/>
    <n v="1.834687811"/>
  </r>
  <r>
    <x v="1"/>
    <x v="64"/>
    <x v="42"/>
    <x v="5"/>
    <n v="1.8229450490000001"/>
  </r>
  <r>
    <x v="1"/>
    <x v="65"/>
    <x v="42"/>
    <x v="5"/>
    <n v="1.8111763569999999"/>
  </r>
  <r>
    <x v="1"/>
    <x v="66"/>
    <x v="42"/>
    <x v="5"/>
    <n v="1.7994335939999999"/>
  </r>
  <r>
    <x v="1"/>
    <x v="67"/>
    <x v="42"/>
    <x v="5"/>
    <n v="1.7876908309999999"/>
  </r>
  <r>
    <x v="1"/>
    <x v="68"/>
    <x v="42"/>
    <x v="5"/>
    <n v="1.775948069"/>
  </r>
  <r>
    <x v="1"/>
    <x v="69"/>
    <x v="42"/>
    <x v="5"/>
    <n v="1.764179377"/>
  </r>
  <r>
    <x v="1"/>
    <x v="70"/>
    <x v="42"/>
    <x v="5"/>
    <n v="1.7524366140000001"/>
  </r>
  <r>
    <x v="1"/>
    <x v="71"/>
    <x v="42"/>
    <x v="5"/>
    <n v="1.7440992930000001"/>
  </r>
  <r>
    <x v="1"/>
    <x v="72"/>
    <x v="42"/>
    <x v="5"/>
    <n v="1.7357619710000001"/>
  </r>
  <r>
    <x v="1"/>
    <x v="73"/>
    <x v="42"/>
    <x v="5"/>
    <n v="1.72740805"/>
  </r>
  <r>
    <x v="1"/>
    <x v="74"/>
    <x v="42"/>
    <x v="5"/>
    <n v="1.719070729"/>
  </r>
  <r>
    <x v="1"/>
    <x v="75"/>
    <x v="42"/>
    <x v="5"/>
    <n v="1.710733407"/>
  </r>
  <r>
    <x v="1"/>
    <x v="76"/>
    <x v="42"/>
    <x v="5"/>
    <n v="1.702396086"/>
  </r>
  <r>
    <x v="1"/>
    <x v="77"/>
    <x v="42"/>
    <x v="5"/>
    <n v="1.6940421649999999"/>
  </r>
  <r>
    <x v="1"/>
    <x v="78"/>
    <x v="42"/>
    <x v="5"/>
    <n v="1.6857048429999999"/>
  </r>
  <r>
    <x v="1"/>
    <x v="79"/>
    <x v="42"/>
    <x v="5"/>
    <n v="1.6773675219999999"/>
  </r>
  <r>
    <x v="1"/>
    <x v="80"/>
    <x v="42"/>
    <x v="5"/>
    <n v="1.6690301999999999"/>
  </r>
  <r>
    <x v="1"/>
    <x v="81"/>
    <x v="42"/>
    <x v="5"/>
    <n v="1.6559528750000001"/>
  </r>
  <r>
    <x v="1"/>
    <x v="82"/>
    <x v="42"/>
    <x v="5"/>
    <n v="1.6429050549999999"/>
  </r>
  <r>
    <x v="1"/>
    <x v="83"/>
    <x v="42"/>
    <x v="5"/>
    <n v="1.629857235"/>
  </r>
  <r>
    <x v="1"/>
    <x v="84"/>
    <x v="42"/>
    <x v="5"/>
    <n v="1.6168094150000001"/>
  </r>
  <r>
    <x v="1"/>
    <x v="85"/>
    <x v="42"/>
    <x v="5"/>
    <n v="1.6037320900000001"/>
  </r>
  <r>
    <x v="1"/>
    <x v="86"/>
    <x v="42"/>
    <x v="5"/>
    <n v="1.5906842699999999"/>
  </r>
  <r>
    <x v="1"/>
    <x v="87"/>
    <x v="42"/>
    <x v="5"/>
    <n v="1.57763645"/>
  </r>
  <r>
    <x v="1"/>
    <x v="88"/>
    <x v="42"/>
    <x v="5"/>
    <n v="1.56458863"/>
  </r>
  <r>
    <x v="1"/>
    <x v="89"/>
    <x v="42"/>
    <x v="5"/>
    <n v="1.5515113060000001"/>
  </r>
  <r>
    <x v="1"/>
    <x v="90"/>
    <x v="42"/>
    <x v="5"/>
    <n v="1.5384634859999999"/>
  </r>
  <r>
    <x v="1"/>
    <x v="91"/>
    <x v="42"/>
    <x v="5"/>
    <n v="1.5361848840000001"/>
  </r>
  <r>
    <x v="1"/>
    <x v="92"/>
    <x v="42"/>
    <x v="5"/>
    <n v="1.5339062830000001"/>
  </r>
  <r>
    <x v="1"/>
    <x v="93"/>
    <x v="42"/>
    <x v="5"/>
    <n v="1.531627681"/>
  </r>
  <r>
    <x v="1"/>
    <x v="94"/>
    <x v="42"/>
    <x v="5"/>
    <n v="1.52934908"/>
  </r>
  <r>
    <x v="1"/>
    <x v="95"/>
    <x v="42"/>
    <x v="5"/>
    <n v="1.527070479"/>
  </r>
  <r>
    <x v="1"/>
    <x v="96"/>
    <x v="42"/>
    <x v="5"/>
    <n v="1.524791877"/>
  </r>
  <r>
    <x v="1"/>
    <x v="97"/>
    <x v="42"/>
    <x v="5"/>
    <n v="1.522513276"/>
  </r>
  <r>
    <x v="1"/>
    <x v="98"/>
    <x v="42"/>
    <x v="5"/>
    <n v="1.5202346739999999"/>
  </r>
  <r>
    <x v="1"/>
    <x v="99"/>
    <x v="42"/>
    <x v="5"/>
    <n v="1.5179560729999999"/>
  </r>
  <r>
    <x v="1"/>
    <x v="100"/>
    <x v="42"/>
    <x v="5"/>
    <n v="1.5156774710000001"/>
  </r>
  <r>
    <x v="2"/>
    <x v="0"/>
    <x v="42"/>
    <x v="5"/>
    <n v="1.198450703"/>
  </r>
  <r>
    <x v="2"/>
    <x v="1"/>
    <x v="42"/>
    <x v="5"/>
    <n v="1.372712843"/>
  </r>
  <r>
    <x v="2"/>
    <x v="2"/>
    <x v="42"/>
    <x v="5"/>
    <n v="1.6613075209999999"/>
  </r>
  <r>
    <x v="2"/>
    <x v="3"/>
    <x v="42"/>
    <x v="5"/>
    <n v="1.911330119"/>
  </r>
  <r>
    <x v="2"/>
    <x v="4"/>
    <x v="42"/>
    <x v="5"/>
    <n v="1.7630616400000001"/>
  </r>
  <r>
    <x v="2"/>
    <x v="5"/>
    <x v="42"/>
    <x v="5"/>
    <n v="1.776367099"/>
  </r>
  <r>
    <x v="2"/>
    <x v="6"/>
    <x v="42"/>
    <x v="5"/>
    <n v="1.8610363640000001"/>
  </r>
  <r>
    <x v="2"/>
    <x v="7"/>
    <x v="42"/>
    <x v="5"/>
    <n v="1.5803221670000001"/>
  </r>
  <r>
    <x v="2"/>
    <x v="8"/>
    <x v="42"/>
    <x v="5"/>
    <n v="1.5700181710000001"/>
  </r>
  <r>
    <x v="2"/>
    <x v="9"/>
    <x v="42"/>
    <x v="5"/>
    <n v="1.839295643"/>
  </r>
  <r>
    <x v="2"/>
    <x v="10"/>
    <x v="42"/>
    <x v="5"/>
    <n v="2.141322964"/>
  </r>
  <r>
    <x v="2"/>
    <x v="11"/>
    <x v="42"/>
    <x v="5"/>
    <n v="2.3591078890000001"/>
  </r>
  <r>
    <x v="2"/>
    <x v="12"/>
    <x v="42"/>
    <x v="5"/>
    <n v="2.6108991810000002"/>
  </r>
  <r>
    <x v="2"/>
    <x v="13"/>
    <x v="42"/>
    <x v="5"/>
    <n v="2.9517587160000001"/>
  </r>
  <r>
    <x v="2"/>
    <x v="14"/>
    <x v="42"/>
    <x v="5"/>
    <n v="2.8772294760000001"/>
  </r>
  <r>
    <x v="2"/>
    <x v="15"/>
    <x v="42"/>
    <x v="5"/>
    <n v="2.667678859"/>
  </r>
  <r>
    <x v="2"/>
    <x v="16"/>
    <x v="42"/>
    <x v="5"/>
    <n v="3.0601244379999999"/>
  </r>
  <r>
    <x v="2"/>
    <x v="17"/>
    <x v="42"/>
    <x v="5"/>
    <n v="3.0677117780000001"/>
  </r>
  <r>
    <x v="2"/>
    <x v="18"/>
    <x v="42"/>
    <x v="5"/>
    <n v="2.8187414"/>
  </r>
  <r>
    <x v="2"/>
    <x v="19"/>
    <x v="42"/>
    <x v="5"/>
    <n v="2.8244237980000002"/>
  </r>
  <r>
    <x v="2"/>
    <x v="20"/>
    <x v="42"/>
    <x v="5"/>
    <n v="2.9757098929999999"/>
  </r>
  <r>
    <x v="2"/>
    <x v="21"/>
    <x v="42"/>
    <x v="5"/>
    <n v="3.148595528"/>
  </r>
  <r>
    <x v="2"/>
    <x v="22"/>
    <x v="42"/>
    <x v="5"/>
    <n v="3.148595528"/>
  </r>
  <r>
    <x v="2"/>
    <x v="23"/>
    <x v="42"/>
    <x v="5"/>
    <n v="3.148595528"/>
  </r>
  <r>
    <x v="2"/>
    <x v="24"/>
    <x v="42"/>
    <x v="5"/>
    <n v="3.148595528"/>
  </r>
  <r>
    <x v="2"/>
    <x v="25"/>
    <x v="42"/>
    <x v="5"/>
    <n v="3.148595528"/>
  </r>
  <r>
    <x v="2"/>
    <x v="26"/>
    <x v="42"/>
    <x v="5"/>
    <n v="3.0541419971999999"/>
  </r>
  <r>
    <x v="2"/>
    <x v="27"/>
    <x v="42"/>
    <x v="5"/>
    <n v="2.9124930864"/>
  </r>
  <r>
    <x v="2"/>
    <x v="28"/>
    <x v="42"/>
    <x v="5"/>
    <n v="2.7236487955999999"/>
  </r>
  <r>
    <x v="2"/>
    <x v="29"/>
    <x v="42"/>
    <x v="5"/>
    <n v="2.4873580423999999"/>
  </r>
  <r>
    <x v="2"/>
    <x v="30"/>
    <x v="42"/>
    <x v="5"/>
    <n v="2.2040602210000002"/>
  </r>
  <r>
    <x v="2"/>
    <x v="31"/>
    <x v="42"/>
    <x v="5"/>
    <n v="2.0970716700000001"/>
  </r>
  <r>
    <x v="2"/>
    <x v="32"/>
    <x v="42"/>
    <x v="5"/>
    <n v="1.9900831189999999"/>
  </r>
  <r>
    <x v="2"/>
    <x v="33"/>
    <x v="42"/>
    <x v="5"/>
    <n v="1.882810852"/>
  </r>
  <r>
    <x v="2"/>
    <x v="34"/>
    <x v="42"/>
    <x v="5"/>
    <n v="1.775822301"/>
  </r>
  <r>
    <x v="2"/>
    <x v="35"/>
    <x v="42"/>
    <x v="5"/>
    <n v="1.668833751"/>
  </r>
  <r>
    <x v="2"/>
    <x v="36"/>
    <x v="42"/>
    <x v="5"/>
    <n v="1.5618452"/>
  </r>
  <r>
    <x v="2"/>
    <x v="37"/>
    <x v="42"/>
    <x v="5"/>
    <n v="1.4545729329999999"/>
  </r>
  <r>
    <x v="2"/>
    <x v="38"/>
    <x v="42"/>
    <x v="5"/>
    <n v="1.347584382"/>
  </r>
  <r>
    <x v="2"/>
    <x v="39"/>
    <x v="42"/>
    <x v="5"/>
    <n v="1.240595831"/>
  </r>
  <r>
    <x v="2"/>
    <x v="40"/>
    <x v="42"/>
    <x v="5"/>
    <n v="1.133607281"/>
  </r>
  <r>
    <x v="2"/>
    <x v="41"/>
    <x v="42"/>
    <x v="5"/>
    <n v="1.107318901"/>
  </r>
  <r>
    <x v="2"/>
    <x v="42"/>
    <x v="42"/>
    <x v="5"/>
    <n v="1.081092969"/>
  </r>
  <r>
    <x v="2"/>
    <x v="43"/>
    <x v="42"/>
    <x v="5"/>
    <n v="1.054867038"/>
  </r>
  <r>
    <x v="2"/>
    <x v="44"/>
    <x v="42"/>
    <x v="5"/>
    <n v="1.028641106"/>
  </r>
  <r>
    <x v="2"/>
    <x v="45"/>
    <x v="42"/>
    <x v="5"/>
    <n v="1.002352726"/>
  </r>
  <r>
    <x v="2"/>
    <x v="46"/>
    <x v="42"/>
    <x v="5"/>
    <n v="0.97612679499999999"/>
  </r>
  <r>
    <x v="2"/>
    <x v="47"/>
    <x v="42"/>
    <x v="5"/>
    <n v="0.94990086299999998"/>
  </r>
  <r>
    <x v="2"/>
    <x v="48"/>
    <x v="42"/>
    <x v="5"/>
    <n v="0.92367493199999995"/>
  </r>
  <r>
    <x v="2"/>
    <x v="49"/>
    <x v="42"/>
    <x v="5"/>
    <n v="0.89738655199999995"/>
  </r>
  <r>
    <x v="2"/>
    <x v="50"/>
    <x v="42"/>
    <x v="5"/>
    <n v="0.87116062000000005"/>
  </r>
  <r>
    <x v="2"/>
    <x v="51"/>
    <x v="42"/>
    <x v="5"/>
    <n v="0.85771354700000002"/>
  </r>
  <r>
    <x v="2"/>
    <x v="52"/>
    <x v="42"/>
    <x v="5"/>
    <n v="0.84426647399999999"/>
  </r>
  <r>
    <x v="2"/>
    <x v="53"/>
    <x v="42"/>
    <x v="5"/>
    <n v="0.83079196200000005"/>
  </r>
  <r>
    <x v="2"/>
    <x v="54"/>
    <x v="42"/>
    <x v="5"/>
    <n v="0.81734488900000002"/>
  </r>
  <r>
    <x v="2"/>
    <x v="55"/>
    <x v="42"/>
    <x v="5"/>
    <n v="0.80389781500000002"/>
  </r>
  <r>
    <x v="2"/>
    <x v="56"/>
    <x v="42"/>
    <x v="5"/>
    <n v="0.79045074199999998"/>
  </r>
  <r>
    <x v="2"/>
    <x v="57"/>
    <x v="42"/>
    <x v="5"/>
    <n v="0.77697623100000002"/>
  </r>
  <r>
    <x v="2"/>
    <x v="58"/>
    <x v="42"/>
    <x v="5"/>
    <n v="0.76352915700000001"/>
  </r>
  <r>
    <x v="2"/>
    <x v="59"/>
    <x v="42"/>
    <x v="5"/>
    <n v="0.75008208399999998"/>
  </r>
  <r>
    <x v="2"/>
    <x v="60"/>
    <x v="42"/>
    <x v="5"/>
    <n v="0.73663500999999998"/>
  </r>
  <r>
    <x v="2"/>
    <x v="61"/>
    <x v="42"/>
    <x v="5"/>
    <n v="0.72796822999999999"/>
  </r>
  <r>
    <x v="2"/>
    <x v="62"/>
    <x v="42"/>
    <x v="5"/>
    <n v="0.71931575199999997"/>
  </r>
  <r>
    <x v="2"/>
    <x v="63"/>
    <x v="42"/>
    <x v="5"/>
    <n v="0.71066327299999998"/>
  </r>
  <r>
    <x v="2"/>
    <x v="64"/>
    <x v="42"/>
    <x v="5"/>
    <n v="0.70201079499999997"/>
  </r>
  <r>
    <x v="2"/>
    <x v="65"/>
    <x v="42"/>
    <x v="5"/>
    <n v="0.69334401400000001"/>
  </r>
  <r>
    <x v="2"/>
    <x v="66"/>
    <x v="42"/>
    <x v="5"/>
    <n v="0.68469153599999999"/>
  </r>
  <r>
    <x v="2"/>
    <x v="67"/>
    <x v="42"/>
    <x v="5"/>
    <n v="0.67603905799999997"/>
  </r>
  <r>
    <x v="2"/>
    <x v="68"/>
    <x v="42"/>
    <x v="5"/>
    <n v="0.66738657899999998"/>
  </r>
  <r>
    <x v="2"/>
    <x v="69"/>
    <x v="42"/>
    <x v="5"/>
    <n v="0.65871979899999999"/>
  </r>
  <r>
    <x v="2"/>
    <x v="70"/>
    <x v="42"/>
    <x v="5"/>
    <n v="0.65006732"/>
  </r>
  <r>
    <x v="2"/>
    <x v="71"/>
    <x v="42"/>
    <x v="5"/>
    <n v="0.64229033300000005"/>
  </r>
  <r>
    <x v="2"/>
    <x v="72"/>
    <x v="42"/>
    <x v="5"/>
    <n v="0.63451334599999998"/>
  </r>
  <r>
    <x v="2"/>
    <x v="73"/>
    <x v="42"/>
    <x v="5"/>
    <n v="0.62672445499999996"/>
  </r>
  <r>
    <x v="2"/>
    <x v="74"/>
    <x v="42"/>
    <x v="5"/>
    <n v="0.618947468"/>
  </r>
  <r>
    <x v="2"/>
    <x v="75"/>
    <x v="42"/>
    <x v="5"/>
    <n v="0.61117047999999996"/>
  </r>
  <r>
    <x v="2"/>
    <x v="76"/>
    <x v="42"/>
    <x v="5"/>
    <n v="0.603393493"/>
  </r>
  <r>
    <x v="2"/>
    <x v="77"/>
    <x v="42"/>
    <x v="5"/>
    <n v="0.59560460199999998"/>
  </r>
  <r>
    <x v="2"/>
    <x v="78"/>
    <x v="42"/>
    <x v="5"/>
    <n v="0.58782761500000003"/>
  </r>
  <r>
    <x v="2"/>
    <x v="79"/>
    <x v="42"/>
    <x v="5"/>
    <n v="0.58005062799999996"/>
  </r>
  <r>
    <x v="2"/>
    <x v="80"/>
    <x v="42"/>
    <x v="5"/>
    <n v="0.57227364000000003"/>
  </r>
  <r>
    <x v="2"/>
    <x v="81"/>
    <x v="42"/>
    <x v="5"/>
    <n v="0.56299749600000004"/>
  </r>
  <r>
    <x v="2"/>
    <x v="82"/>
    <x v="42"/>
    <x v="5"/>
    <n v="0.55373731999999998"/>
  </r>
  <r>
    <x v="2"/>
    <x v="83"/>
    <x v="42"/>
    <x v="5"/>
    <n v="0.54447714300000005"/>
  </r>
  <r>
    <x v="2"/>
    <x v="84"/>
    <x v="42"/>
    <x v="5"/>
    <n v="0.53521696600000002"/>
  </r>
  <r>
    <x v="2"/>
    <x v="85"/>
    <x v="42"/>
    <x v="5"/>
    <n v="0.52594082200000003"/>
  </r>
  <r>
    <x v="2"/>
    <x v="86"/>
    <x v="42"/>
    <x v="5"/>
    <n v="0.51668064499999999"/>
  </r>
  <r>
    <x v="2"/>
    <x v="87"/>
    <x v="42"/>
    <x v="5"/>
    <n v="0.50742046799999996"/>
  </r>
  <r>
    <x v="2"/>
    <x v="88"/>
    <x v="42"/>
    <x v="5"/>
    <n v="0.49816029099999998"/>
  </r>
  <r>
    <x v="2"/>
    <x v="89"/>
    <x v="42"/>
    <x v="5"/>
    <n v="0.48888414699999999"/>
  </r>
  <r>
    <x v="2"/>
    <x v="90"/>
    <x v="42"/>
    <x v="5"/>
    <n v="0.47962397000000001"/>
  </r>
  <r>
    <x v="2"/>
    <x v="91"/>
    <x v="42"/>
    <x v="5"/>
    <n v="0.47036219800000001"/>
  </r>
  <r>
    <x v="2"/>
    <x v="92"/>
    <x v="42"/>
    <x v="5"/>
    <n v="0.46110042499999998"/>
  </r>
  <r>
    <x v="2"/>
    <x v="93"/>
    <x v="42"/>
    <x v="5"/>
    <n v="0.451822681"/>
  </r>
  <r>
    <x v="2"/>
    <x v="94"/>
    <x v="42"/>
    <x v="5"/>
    <n v="0.44256090799999998"/>
  </r>
  <r>
    <x v="2"/>
    <x v="95"/>
    <x v="42"/>
    <x v="5"/>
    <n v="0.433299135"/>
  </r>
  <r>
    <x v="2"/>
    <x v="96"/>
    <x v="42"/>
    <x v="5"/>
    <n v="0.424037363"/>
  </r>
  <r>
    <x v="2"/>
    <x v="97"/>
    <x v="42"/>
    <x v="5"/>
    <n v="0.414759618"/>
  </r>
  <r>
    <x v="2"/>
    <x v="98"/>
    <x v="42"/>
    <x v="5"/>
    <n v="0.405497846"/>
  </r>
  <r>
    <x v="2"/>
    <x v="99"/>
    <x v="42"/>
    <x v="5"/>
    <n v="0.39623607300000002"/>
  </r>
  <r>
    <x v="2"/>
    <x v="100"/>
    <x v="42"/>
    <x v="5"/>
    <n v="0.38697429999999999"/>
  </r>
  <r>
    <x v="3"/>
    <x v="0"/>
    <x v="42"/>
    <x v="5"/>
    <n v="1.198450703"/>
  </r>
  <r>
    <x v="3"/>
    <x v="1"/>
    <x v="42"/>
    <x v="5"/>
    <n v="1.372712843"/>
  </r>
  <r>
    <x v="3"/>
    <x v="2"/>
    <x v="42"/>
    <x v="5"/>
    <n v="1.6613075209999999"/>
  </r>
  <r>
    <x v="3"/>
    <x v="3"/>
    <x v="42"/>
    <x v="5"/>
    <n v="1.911330119"/>
  </r>
  <r>
    <x v="3"/>
    <x v="4"/>
    <x v="42"/>
    <x v="5"/>
    <n v="1.7630616400000001"/>
  </r>
  <r>
    <x v="3"/>
    <x v="5"/>
    <x v="42"/>
    <x v="5"/>
    <n v="1.776367099"/>
  </r>
  <r>
    <x v="3"/>
    <x v="6"/>
    <x v="42"/>
    <x v="5"/>
    <n v="1.8610363640000001"/>
  </r>
  <r>
    <x v="3"/>
    <x v="7"/>
    <x v="42"/>
    <x v="5"/>
    <n v="1.5803221670000001"/>
  </r>
  <r>
    <x v="3"/>
    <x v="8"/>
    <x v="42"/>
    <x v="5"/>
    <n v="1.5700181710000001"/>
  </r>
  <r>
    <x v="3"/>
    <x v="9"/>
    <x v="42"/>
    <x v="5"/>
    <n v="1.839295643"/>
  </r>
  <r>
    <x v="3"/>
    <x v="10"/>
    <x v="42"/>
    <x v="5"/>
    <n v="2.141322964"/>
  </r>
  <r>
    <x v="3"/>
    <x v="11"/>
    <x v="42"/>
    <x v="5"/>
    <n v="2.3591078890000001"/>
  </r>
  <r>
    <x v="3"/>
    <x v="12"/>
    <x v="42"/>
    <x v="5"/>
    <n v="2.6108991810000002"/>
  </r>
  <r>
    <x v="3"/>
    <x v="13"/>
    <x v="42"/>
    <x v="5"/>
    <n v="2.9517587160000001"/>
  </r>
  <r>
    <x v="3"/>
    <x v="14"/>
    <x v="42"/>
    <x v="5"/>
    <n v="2.8772294760000001"/>
  </r>
  <r>
    <x v="3"/>
    <x v="15"/>
    <x v="42"/>
    <x v="5"/>
    <n v="2.667678859"/>
  </r>
  <r>
    <x v="3"/>
    <x v="16"/>
    <x v="42"/>
    <x v="5"/>
    <n v="3.0601244379999999"/>
  </r>
  <r>
    <x v="3"/>
    <x v="17"/>
    <x v="42"/>
    <x v="5"/>
    <n v="3.0677117780000001"/>
  </r>
  <r>
    <x v="3"/>
    <x v="18"/>
    <x v="42"/>
    <x v="5"/>
    <n v="2.8187414"/>
  </r>
  <r>
    <x v="3"/>
    <x v="19"/>
    <x v="42"/>
    <x v="5"/>
    <n v="2.8244237980000002"/>
  </r>
  <r>
    <x v="3"/>
    <x v="20"/>
    <x v="42"/>
    <x v="5"/>
    <n v="2.9757098929999999"/>
  </r>
  <r>
    <x v="3"/>
    <x v="21"/>
    <x v="42"/>
    <x v="5"/>
    <n v="3.148595528"/>
  </r>
  <r>
    <x v="3"/>
    <x v="22"/>
    <x v="42"/>
    <x v="5"/>
    <n v="3.148595528"/>
  </r>
  <r>
    <x v="3"/>
    <x v="23"/>
    <x v="42"/>
    <x v="5"/>
    <n v="3.148595528"/>
  </r>
  <r>
    <x v="3"/>
    <x v="24"/>
    <x v="42"/>
    <x v="5"/>
    <n v="3.148595528"/>
  </r>
  <r>
    <x v="3"/>
    <x v="25"/>
    <x v="42"/>
    <x v="5"/>
    <n v="3.148595528"/>
  </r>
  <r>
    <x v="3"/>
    <x v="26"/>
    <x v="42"/>
    <x v="5"/>
    <n v="2.9888592716"/>
  </r>
  <r>
    <x v="3"/>
    <x v="27"/>
    <x v="42"/>
    <x v="5"/>
    <n v="2.7493082028"/>
  </r>
  <r>
    <x v="3"/>
    <x v="28"/>
    <x v="42"/>
    <x v="5"/>
    <n v="2.4299423216"/>
  </r>
  <r>
    <x v="3"/>
    <x v="29"/>
    <x v="42"/>
    <x v="5"/>
    <n v="2.0303351007999999"/>
  </r>
  <r>
    <x v="3"/>
    <x v="30"/>
    <x v="42"/>
    <x v="5"/>
    <n v="1.551232964"/>
  </r>
  <r>
    <x v="3"/>
    <x v="31"/>
    <x v="42"/>
    <x v="5"/>
    <n v="1.5242066000000001"/>
  </r>
  <r>
    <x v="3"/>
    <x v="32"/>
    <x v="42"/>
    <x v="5"/>
    <n v="1.4971802359999999"/>
  </r>
  <r>
    <x v="3"/>
    <x v="33"/>
    <x v="42"/>
    <x v="5"/>
    <n v="1.4700933439999999"/>
  </r>
  <r>
    <x v="3"/>
    <x v="34"/>
    <x v="42"/>
    <x v="5"/>
    <n v="1.44306698"/>
  </r>
  <r>
    <x v="3"/>
    <x v="35"/>
    <x v="42"/>
    <x v="5"/>
    <n v="1.4160406160000001"/>
  </r>
  <r>
    <x v="3"/>
    <x v="36"/>
    <x v="42"/>
    <x v="5"/>
    <n v="1.3890142519999999"/>
  </r>
  <r>
    <x v="3"/>
    <x v="37"/>
    <x v="42"/>
    <x v="5"/>
    <n v="1.361927361"/>
  </r>
  <r>
    <x v="3"/>
    <x v="38"/>
    <x v="42"/>
    <x v="5"/>
    <n v="1.3349009970000001"/>
  </r>
  <r>
    <x v="3"/>
    <x v="39"/>
    <x v="42"/>
    <x v="5"/>
    <n v="1.307874633"/>
  </r>
  <r>
    <x v="3"/>
    <x v="40"/>
    <x v="42"/>
    <x v="5"/>
    <n v="1.280848269"/>
  </r>
  <r>
    <x v="3"/>
    <x v="41"/>
    <x v="42"/>
    <x v="5"/>
    <n v="1.2556554689999999"/>
  </r>
  <r>
    <x v="3"/>
    <x v="42"/>
    <x v="42"/>
    <x v="5"/>
    <n v="1.230518021"/>
  </r>
  <r>
    <x v="3"/>
    <x v="43"/>
    <x v="42"/>
    <x v="5"/>
    <n v="1.2053805740000001"/>
  </r>
  <r>
    <x v="3"/>
    <x v="44"/>
    <x v="42"/>
    <x v="5"/>
    <n v="1.1802431259999999"/>
  </r>
  <r>
    <x v="3"/>
    <x v="45"/>
    <x v="42"/>
    <x v="5"/>
    <n v="1.155050326"/>
  </r>
  <r>
    <x v="3"/>
    <x v="46"/>
    <x v="42"/>
    <x v="5"/>
    <n v="1.1299128780000001"/>
  </r>
  <r>
    <x v="3"/>
    <x v="47"/>
    <x v="42"/>
    <x v="5"/>
    <n v="1.1047754299999999"/>
  </r>
  <r>
    <x v="3"/>
    <x v="48"/>
    <x v="42"/>
    <x v="5"/>
    <n v="1.0796379819999999"/>
  </r>
  <r>
    <x v="3"/>
    <x v="49"/>
    <x v="42"/>
    <x v="5"/>
    <n v="1.0544451829999999"/>
  </r>
  <r>
    <x v="3"/>
    <x v="50"/>
    <x v="42"/>
    <x v="5"/>
    <n v="1.0293077349999999"/>
  </r>
  <r>
    <x v="3"/>
    <x v="51"/>
    <x v="42"/>
    <x v="5"/>
    <n v="1.013970319"/>
  </r>
  <r>
    <x v="3"/>
    <x v="52"/>
    <x v="42"/>
    <x v="5"/>
    <n v="0.99863290299999996"/>
  </r>
  <r>
    <x v="3"/>
    <x v="53"/>
    <x v="42"/>
    <x v="5"/>
    <n v="0.98326698400000001"/>
  </r>
  <r>
    <x v="3"/>
    <x v="54"/>
    <x v="42"/>
    <x v="5"/>
    <n v="0.96792956799999996"/>
  </r>
  <r>
    <x v="3"/>
    <x v="55"/>
    <x v="42"/>
    <x v="5"/>
    <n v="0.95259215200000003"/>
  </r>
  <r>
    <x v="3"/>
    <x v="56"/>
    <x v="42"/>
    <x v="5"/>
    <n v="0.93725473699999995"/>
  </r>
  <r>
    <x v="3"/>
    <x v="57"/>
    <x v="42"/>
    <x v="5"/>
    <n v="0.921888818"/>
  </r>
  <r>
    <x v="3"/>
    <x v="58"/>
    <x v="42"/>
    <x v="5"/>
    <n v="0.90655140199999995"/>
  </r>
  <r>
    <x v="3"/>
    <x v="59"/>
    <x v="42"/>
    <x v="5"/>
    <n v="0.89121398600000001"/>
  </r>
  <r>
    <x v="3"/>
    <x v="60"/>
    <x v="42"/>
    <x v="5"/>
    <n v="0.87587656999999997"/>
  </r>
  <r>
    <x v="3"/>
    <x v="61"/>
    <x v="42"/>
    <x v="5"/>
    <n v="0.86546833300000003"/>
  </r>
  <r>
    <x v="3"/>
    <x v="62"/>
    <x v="42"/>
    <x v="5"/>
    <n v="0.855075052"/>
  </r>
  <r>
    <x v="3"/>
    <x v="63"/>
    <x v="42"/>
    <x v="5"/>
    <n v="0.84468177200000005"/>
  </r>
  <r>
    <x v="3"/>
    <x v="64"/>
    <x v="42"/>
    <x v="5"/>
    <n v="0.83428849199999999"/>
  </r>
  <r>
    <x v="3"/>
    <x v="65"/>
    <x v="42"/>
    <x v="5"/>
    <n v="0.82388025399999998"/>
  </r>
  <r>
    <x v="3"/>
    <x v="66"/>
    <x v="42"/>
    <x v="5"/>
    <n v="0.81348697400000003"/>
  </r>
  <r>
    <x v="3"/>
    <x v="67"/>
    <x v="42"/>
    <x v="5"/>
    <n v="0.80309369399999997"/>
  </r>
  <r>
    <x v="3"/>
    <x v="68"/>
    <x v="42"/>
    <x v="5"/>
    <n v="0.79270041300000005"/>
  </r>
  <r>
    <x v="3"/>
    <x v="69"/>
    <x v="42"/>
    <x v="5"/>
    <n v="0.78229217600000001"/>
  </r>
  <r>
    <x v="3"/>
    <x v="70"/>
    <x v="42"/>
    <x v="5"/>
    <n v="0.77189889599999995"/>
  </r>
  <r>
    <x v="3"/>
    <x v="71"/>
    <x v="42"/>
    <x v="5"/>
    <n v="0.76245079599999999"/>
  </r>
  <r>
    <x v="3"/>
    <x v="72"/>
    <x v="42"/>
    <x v="5"/>
    <n v="0.75300269600000003"/>
  </r>
  <r>
    <x v="3"/>
    <x v="73"/>
    <x v="42"/>
    <x v="5"/>
    <n v="0.74354222800000003"/>
  </r>
  <r>
    <x v="3"/>
    <x v="74"/>
    <x v="42"/>
    <x v="5"/>
    <n v="0.73409412799999996"/>
  </r>
  <r>
    <x v="3"/>
    <x v="75"/>
    <x v="42"/>
    <x v="5"/>
    <n v="0.72464602899999997"/>
  </r>
  <r>
    <x v="3"/>
    <x v="76"/>
    <x v="42"/>
    <x v="5"/>
    <n v="0.71519792900000001"/>
  </r>
  <r>
    <x v="3"/>
    <x v="77"/>
    <x v="42"/>
    <x v="5"/>
    <n v="0.70573746100000001"/>
  </r>
  <r>
    <x v="3"/>
    <x v="78"/>
    <x v="42"/>
    <x v="5"/>
    <n v="0.69628936100000005"/>
  </r>
  <r>
    <x v="3"/>
    <x v="79"/>
    <x v="42"/>
    <x v="5"/>
    <n v="0.68684126099999998"/>
  </r>
  <r>
    <x v="3"/>
    <x v="80"/>
    <x v="42"/>
    <x v="5"/>
    <n v="0.67739316100000002"/>
  </r>
  <r>
    <x v="3"/>
    <x v="81"/>
    <x v="42"/>
    <x v="5"/>
    <n v="0.66661530999999996"/>
  </r>
  <r>
    <x v="3"/>
    <x v="82"/>
    <x v="42"/>
    <x v="5"/>
    <n v="0.65585342599999996"/>
  </r>
  <r>
    <x v="3"/>
    <x v="83"/>
    <x v="42"/>
    <x v="5"/>
    <n v="0.64509154099999999"/>
  </r>
  <r>
    <x v="3"/>
    <x v="84"/>
    <x v="42"/>
    <x v="5"/>
    <n v="0.63432965699999999"/>
  </r>
  <r>
    <x v="3"/>
    <x v="85"/>
    <x v="42"/>
    <x v="5"/>
    <n v="0.62355180600000004"/>
  </r>
  <r>
    <x v="3"/>
    <x v="86"/>
    <x v="42"/>
    <x v="5"/>
    <n v="0.61278992099999996"/>
  </r>
  <r>
    <x v="3"/>
    <x v="87"/>
    <x v="42"/>
    <x v="5"/>
    <n v="0.60202803699999996"/>
  </r>
  <r>
    <x v="3"/>
    <x v="88"/>
    <x v="42"/>
    <x v="5"/>
    <n v="0.59126615199999999"/>
  </r>
  <r>
    <x v="3"/>
    <x v="89"/>
    <x v="42"/>
    <x v="5"/>
    <n v="0.58048830100000004"/>
  </r>
  <r>
    <x v="3"/>
    <x v="90"/>
    <x v="42"/>
    <x v="5"/>
    <n v="0.56972641700000004"/>
  </r>
  <r>
    <x v="3"/>
    <x v="91"/>
    <x v="42"/>
    <x v="5"/>
    <n v="0.55896293699999999"/>
  </r>
  <r>
    <x v="3"/>
    <x v="92"/>
    <x v="42"/>
    <x v="5"/>
    <n v="0.54819945599999997"/>
  </r>
  <r>
    <x v="3"/>
    <x v="93"/>
    <x v="42"/>
    <x v="5"/>
    <n v="0.53742000499999998"/>
  </r>
  <r>
    <x v="3"/>
    <x v="94"/>
    <x v="42"/>
    <x v="5"/>
    <n v="0.52665652500000004"/>
  </r>
  <r>
    <x v="3"/>
    <x v="95"/>
    <x v="42"/>
    <x v="5"/>
    <n v="0.51589304499999999"/>
  </r>
  <r>
    <x v="3"/>
    <x v="96"/>
    <x v="42"/>
    <x v="5"/>
    <n v="0.50512956399999998"/>
  </r>
  <r>
    <x v="3"/>
    <x v="97"/>
    <x v="42"/>
    <x v="5"/>
    <n v="0.49435011299999998"/>
  </r>
  <r>
    <x v="3"/>
    <x v="98"/>
    <x v="42"/>
    <x v="5"/>
    <n v="0.48358663299999999"/>
  </r>
  <r>
    <x v="3"/>
    <x v="99"/>
    <x v="42"/>
    <x v="5"/>
    <n v="0.472823153"/>
  </r>
  <r>
    <x v="3"/>
    <x v="100"/>
    <x v="42"/>
    <x v="5"/>
    <n v="0.46205967199999998"/>
  </r>
  <r>
    <x v="4"/>
    <x v="0"/>
    <x v="42"/>
    <x v="5"/>
    <n v="1.198450703"/>
  </r>
  <r>
    <x v="4"/>
    <x v="1"/>
    <x v="42"/>
    <x v="5"/>
    <n v="1.372712843"/>
  </r>
  <r>
    <x v="4"/>
    <x v="2"/>
    <x v="42"/>
    <x v="5"/>
    <n v="1.6613075209999999"/>
  </r>
  <r>
    <x v="4"/>
    <x v="3"/>
    <x v="42"/>
    <x v="5"/>
    <n v="1.911330119"/>
  </r>
  <r>
    <x v="4"/>
    <x v="4"/>
    <x v="42"/>
    <x v="5"/>
    <n v="1.7630616400000001"/>
  </r>
  <r>
    <x v="4"/>
    <x v="5"/>
    <x v="42"/>
    <x v="5"/>
    <n v="1.776367099"/>
  </r>
  <r>
    <x v="4"/>
    <x v="6"/>
    <x v="42"/>
    <x v="5"/>
    <n v="1.8610363640000001"/>
  </r>
  <r>
    <x v="4"/>
    <x v="7"/>
    <x v="42"/>
    <x v="5"/>
    <n v="1.5803221670000001"/>
  </r>
  <r>
    <x v="4"/>
    <x v="8"/>
    <x v="42"/>
    <x v="5"/>
    <n v="1.5700181710000001"/>
  </r>
  <r>
    <x v="4"/>
    <x v="9"/>
    <x v="42"/>
    <x v="5"/>
    <n v="1.839295643"/>
  </r>
  <r>
    <x v="4"/>
    <x v="10"/>
    <x v="42"/>
    <x v="5"/>
    <n v="2.141322964"/>
  </r>
  <r>
    <x v="4"/>
    <x v="11"/>
    <x v="42"/>
    <x v="5"/>
    <n v="2.3591078890000001"/>
  </r>
  <r>
    <x v="4"/>
    <x v="12"/>
    <x v="42"/>
    <x v="5"/>
    <n v="2.6108991810000002"/>
  </r>
  <r>
    <x v="4"/>
    <x v="13"/>
    <x v="42"/>
    <x v="5"/>
    <n v="2.9517587160000001"/>
  </r>
  <r>
    <x v="4"/>
    <x v="14"/>
    <x v="42"/>
    <x v="5"/>
    <n v="2.8772294760000001"/>
  </r>
  <r>
    <x v="4"/>
    <x v="15"/>
    <x v="42"/>
    <x v="5"/>
    <n v="2.667678859"/>
  </r>
  <r>
    <x v="4"/>
    <x v="16"/>
    <x v="42"/>
    <x v="5"/>
    <n v="3.0601244379999999"/>
  </r>
  <r>
    <x v="4"/>
    <x v="17"/>
    <x v="42"/>
    <x v="5"/>
    <n v="3.0677117780000001"/>
  </r>
  <r>
    <x v="4"/>
    <x v="18"/>
    <x v="42"/>
    <x v="5"/>
    <n v="2.8187414"/>
  </r>
  <r>
    <x v="4"/>
    <x v="19"/>
    <x v="42"/>
    <x v="5"/>
    <n v="2.8244237980000002"/>
  </r>
  <r>
    <x v="4"/>
    <x v="20"/>
    <x v="42"/>
    <x v="5"/>
    <n v="2.9757098929999999"/>
  </r>
  <r>
    <x v="4"/>
    <x v="21"/>
    <x v="42"/>
    <x v="5"/>
    <n v="3.148595528"/>
  </r>
  <r>
    <x v="4"/>
    <x v="22"/>
    <x v="42"/>
    <x v="5"/>
    <n v="3.148595528"/>
  </r>
  <r>
    <x v="4"/>
    <x v="23"/>
    <x v="42"/>
    <x v="5"/>
    <n v="3.148595528"/>
  </r>
  <r>
    <x v="4"/>
    <x v="24"/>
    <x v="42"/>
    <x v="5"/>
    <n v="3.148595528"/>
  </r>
  <r>
    <x v="4"/>
    <x v="25"/>
    <x v="42"/>
    <x v="5"/>
    <n v="3.148595528"/>
  </r>
  <r>
    <x v="4"/>
    <x v="26"/>
    <x v="42"/>
    <x v="5"/>
    <n v="3.143628976"/>
  </r>
  <r>
    <x v="4"/>
    <x v="27"/>
    <x v="42"/>
    <x v="5"/>
    <n v="3.1361794779999999"/>
  </r>
  <r>
    <x v="4"/>
    <x v="28"/>
    <x v="42"/>
    <x v="5"/>
    <n v="3.1262470346"/>
  </r>
  <r>
    <x v="4"/>
    <x v="29"/>
    <x v="42"/>
    <x v="5"/>
    <n v="3.1138290031999998"/>
  </r>
  <r>
    <x v="4"/>
    <x v="30"/>
    <x v="42"/>
    <x v="5"/>
    <n v="3.098930008"/>
  </r>
  <r>
    <x v="4"/>
    <x v="31"/>
    <x v="42"/>
    <x v="5"/>
    <n v="3.0803557399999999"/>
  </r>
  <r>
    <x v="4"/>
    <x v="32"/>
    <x v="42"/>
    <x v="5"/>
    <n v="3.0617814719999998"/>
  </r>
  <r>
    <x v="4"/>
    <x v="33"/>
    <x v="42"/>
    <x v="5"/>
    <n v="3.0431700190000002"/>
  </r>
  <r>
    <x v="4"/>
    <x v="34"/>
    <x v="42"/>
    <x v="5"/>
    <n v="3.0245957510000001"/>
  </r>
  <r>
    <x v="4"/>
    <x v="35"/>
    <x v="42"/>
    <x v="5"/>
    <n v="3.006021483"/>
  </r>
  <r>
    <x v="4"/>
    <x v="36"/>
    <x v="42"/>
    <x v="5"/>
    <n v="2.987447215"/>
  </r>
  <r>
    <x v="4"/>
    <x v="37"/>
    <x v="42"/>
    <x v="5"/>
    <n v="2.9688357619999999"/>
  </r>
  <r>
    <x v="4"/>
    <x v="38"/>
    <x v="42"/>
    <x v="5"/>
    <n v="2.9502614939999998"/>
  </r>
  <r>
    <x v="4"/>
    <x v="39"/>
    <x v="42"/>
    <x v="5"/>
    <n v="2.9316872260000002"/>
  </r>
  <r>
    <x v="4"/>
    <x v="40"/>
    <x v="42"/>
    <x v="5"/>
    <n v="2.9131129570000001"/>
  </r>
  <r>
    <x v="4"/>
    <x v="41"/>
    <x v="42"/>
    <x v="5"/>
    <n v="2.89215768"/>
  </r>
  <r>
    <x v="4"/>
    <x v="42"/>
    <x v="42"/>
    <x v="5"/>
    <n v="2.871245992"/>
  </r>
  <r>
    <x v="4"/>
    <x v="43"/>
    <x v="42"/>
    <x v="5"/>
    <n v="2.8503343029999999"/>
  </r>
  <r>
    <x v="4"/>
    <x v="44"/>
    <x v="42"/>
    <x v="5"/>
    <n v="2.8294226149999999"/>
  </r>
  <r>
    <x v="4"/>
    <x v="45"/>
    <x v="42"/>
    <x v="5"/>
    <n v="2.8084673379999998"/>
  </r>
  <r>
    <x v="4"/>
    <x v="46"/>
    <x v="42"/>
    <x v="5"/>
    <n v="2.7875556490000002"/>
  </r>
  <r>
    <x v="4"/>
    <x v="47"/>
    <x v="42"/>
    <x v="5"/>
    <n v="2.7666439610000002"/>
  </r>
  <r>
    <x v="4"/>
    <x v="48"/>
    <x v="42"/>
    <x v="5"/>
    <n v="2.7457322720000001"/>
  </r>
  <r>
    <x v="4"/>
    <x v="49"/>
    <x v="42"/>
    <x v="5"/>
    <n v="2.724776995"/>
  </r>
  <r>
    <x v="4"/>
    <x v="50"/>
    <x v="42"/>
    <x v="5"/>
    <n v="2.7038653070000001"/>
  </r>
  <r>
    <x v="4"/>
    <x v="51"/>
    <x v="42"/>
    <x v="5"/>
    <n v="2.6552166580000001"/>
  </r>
  <r>
    <x v="4"/>
    <x v="52"/>
    <x v="42"/>
    <x v="5"/>
    <n v="2.6065680090000001"/>
  </r>
  <r>
    <x v="4"/>
    <x v="53"/>
    <x v="42"/>
    <x v="5"/>
    <n v="2.5577997790000002"/>
  </r>
  <r>
    <x v="4"/>
    <x v="54"/>
    <x v="42"/>
    <x v="5"/>
    <n v="2.5091511299999998"/>
  </r>
  <r>
    <x v="4"/>
    <x v="55"/>
    <x v="42"/>
    <x v="5"/>
    <n v="2.4605024809999998"/>
  </r>
  <r>
    <x v="4"/>
    <x v="56"/>
    <x v="42"/>
    <x v="5"/>
    <n v="2.4118538319999998"/>
  </r>
  <r>
    <x v="4"/>
    <x v="57"/>
    <x v="42"/>
    <x v="5"/>
    <n v="2.363085603"/>
  </r>
  <r>
    <x v="4"/>
    <x v="58"/>
    <x v="42"/>
    <x v="5"/>
    <n v="2.314436954"/>
  </r>
  <r>
    <x v="4"/>
    <x v="59"/>
    <x v="42"/>
    <x v="5"/>
    <n v="2.2657883050000001"/>
  </r>
  <r>
    <x v="4"/>
    <x v="60"/>
    <x v="42"/>
    <x v="5"/>
    <n v="2.2171396560000001"/>
  </r>
  <r>
    <x v="4"/>
    <x v="61"/>
    <x v="42"/>
    <x v="5"/>
    <n v="2.1816295719999999"/>
  </r>
  <r>
    <x v="4"/>
    <x v="62"/>
    <x v="42"/>
    <x v="5"/>
    <n v="2.1462028439999998"/>
  </r>
  <r>
    <x v="4"/>
    <x v="63"/>
    <x v="42"/>
    <x v="5"/>
    <n v="2.1107761150000002"/>
  </r>
  <r>
    <x v="4"/>
    <x v="64"/>
    <x v="42"/>
    <x v="5"/>
    <n v="2.0753493870000002"/>
  </r>
  <r>
    <x v="4"/>
    <x v="65"/>
    <x v="42"/>
    <x v="5"/>
    <n v="2.0398393029999999"/>
  </r>
  <r>
    <x v="4"/>
    <x v="66"/>
    <x v="42"/>
    <x v="5"/>
    <n v="2.0044125739999998"/>
  </r>
  <r>
    <x v="4"/>
    <x v="67"/>
    <x v="42"/>
    <x v="5"/>
    <n v="1.968985846"/>
  </r>
  <r>
    <x v="4"/>
    <x v="68"/>
    <x v="42"/>
    <x v="5"/>
    <n v="1.933559118"/>
  </r>
  <r>
    <x v="4"/>
    <x v="69"/>
    <x v="42"/>
    <x v="5"/>
    <n v="1.898049034"/>
  </r>
  <r>
    <x v="4"/>
    <x v="70"/>
    <x v="42"/>
    <x v="5"/>
    <n v="1.8626223049999999"/>
  </r>
  <r>
    <x v="4"/>
    <x v="71"/>
    <x v="42"/>
    <x v="5"/>
    <n v="1.8020056929999999"/>
  </r>
  <r>
    <x v="4"/>
    <x v="72"/>
    <x v="42"/>
    <x v="5"/>
    <n v="1.7413890809999999"/>
  </r>
  <r>
    <x v="4"/>
    <x v="73"/>
    <x v="42"/>
    <x v="5"/>
    <n v="1.6806201000000001"/>
  </r>
  <r>
    <x v="4"/>
    <x v="74"/>
    <x v="42"/>
    <x v="5"/>
    <n v="1.620003487"/>
  </r>
  <r>
    <x v="4"/>
    <x v="75"/>
    <x v="42"/>
    <x v="5"/>
    <n v="1.559386875"/>
  </r>
  <r>
    <x v="4"/>
    <x v="76"/>
    <x v="42"/>
    <x v="5"/>
    <n v="1.4987702629999999"/>
  </r>
  <r>
    <x v="4"/>
    <x v="77"/>
    <x v="42"/>
    <x v="5"/>
    <n v="1.438001281"/>
  </r>
  <r>
    <x v="4"/>
    <x v="78"/>
    <x v="42"/>
    <x v="5"/>
    <n v="1.377384669"/>
  </r>
  <r>
    <x v="4"/>
    <x v="79"/>
    <x v="42"/>
    <x v="5"/>
    <n v="1.316768057"/>
  </r>
  <r>
    <x v="4"/>
    <x v="80"/>
    <x v="42"/>
    <x v="5"/>
    <n v="1.256151445"/>
  </r>
  <r>
    <x v="4"/>
    <x v="81"/>
    <x v="42"/>
    <x v="5"/>
    <n v="1.2408802320000001"/>
  </r>
  <r>
    <x v="4"/>
    <x v="82"/>
    <x v="42"/>
    <x v="5"/>
    <n v="1.225637077"/>
  </r>
  <r>
    <x v="4"/>
    <x v="83"/>
    <x v="42"/>
    <x v="5"/>
    <n v="1.210393923"/>
  </r>
  <r>
    <x v="4"/>
    <x v="84"/>
    <x v="42"/>
    <x v="5"/>
    <n v="1.195150768"/>
  </r>
  <r>
    <x v="4"/>
    <x v="85"/>
    <x v="42"/>
    <x v="5"/>
    <n v="1.1798795550000001"/>
  </r>
  <r>
    <x v="4"/>
    <x v="86"/>
    <x v="42"/>
    <x v="5"/>
    <n v="1.1646364010000001"/>
  </r>
  <r>
    <x v="4"/>
    <x v="87"/>
    <x v="42"/>
    <x v="5"/>
    <n v="1.149393246"/>
  </r>
  <r>
    <x v="4"/>
    <x v="88"/>
    <x v="42"/>
    <x v="5"/>
    <n v="1.134150091"/>
  </r>
  <r>
    <x v="4"/>
    <x v="89"/>
    <x v="42"/>
    <x v="5"/>
    <n v="1.1188788789999999"/>
  </r>
  <r>
    <x v="4"/>
    <x v="90"/>
    <x v="42"/>
    <x v="5"/>
    <n v="1.1036357240000001"/>
  </r>
  <r>
    <x v="4"/>
    <x v="91"/>
    <x v="42"/>
    <x v="5"/>
    <n v="1.093840623"/>
  </r>
  <r>
    <x v="4"/>
    <x v="92"/>
    <x v="42"/>
    <x v="5"/>
    <n v="1.0840455229999999"/>
  </r>
  <r>
    <x v="4"/>
    <x v="93"/>
    <x v="42"/>
    <x v="5"/>
    <n v="1.0742372899999999"/>
  </r>
  <r>
    <x v="4"/>
    <x v="94"/>
    <x v="42"/>
    <x v="5"/>
    <n v="1.064442189"/>
  </r>
  <r>
    <x v="4"/>
    <x v="95"/>
    <x v="42"/>
    <x v="5"/>
    <n v="1.0546470889999999"/>
  </r>
  <r>
    <x v="4"/>
    <x v="96"/>
    <x v="42"/>
    <x v="5"/>
    <n v="1.044851988"/>
  </r>
  <r>
    <x v="4"/>
    <x v="97"/>
    <x v="42"/>
    <x v="5"/>
    <n v="1.035043755"/>
  </r>
  <r>
    <x v="4"/>
    <x v="98"/>
    <x v="42"/>
    <x v="5"/>
    <n v="1.025248655"/>
  </r>
  <r>
    <x v="4"/>
    <x v="99"/>
    <x v="42"/>
    <x v="5"/>
    <n v="1.015453554"/>
  </r>
  <r>
    <x v="4"/>
    <x v="100"/>
    <x v="42"/>
    <x v="5"/>
    <n v="1.0056584529999999"/>
  </r>
  <r>
    <x v="5"/>
    <x v="0"/>
    <x v="42"/>
    <x v="5"/>
    <n v="1.198450703"/>
  </r>
  <r>
    <x v="5"/>
    <x v="1"/>
    <x v="42"/>
    <x v="5"/>
    <n v="1.372712843"/>
  </r>
  <r>
    <x v="5"/>
    <x v="2"/>
    <x v="42"/>
    <x v="5"/>
    <n v="1.6613075209999999"/>
  </r>
  <r>
    <x v="5"/>
    <x v="3"/>
    <x v="42"/>
    <x v="5"/>
    <n v="1.911330119"/>
  </r>
  <r>
    <x v="5"/>
    <x v="4"/>
    <x v="42"/>
    <x v="5"/>
    <n v="1.7630616400000001"/>
  </r>
  <r>
    <x v="5"/>
    <x v="5"/>
    <x v="42"/>
    <x v="5"/>
    <n v="1.776367099"/>
  </r>
  <r>
    <x v="5"/>
    <x v="6"/>
    <x v="42"/>
    <x v="5"/>
    <n v="1.8610363640000001"/>
  </r>
  <r>
    <x v="5"/>
    <x v="7"/>
    <x v="42"/>
    <x v="5"/>
    <n v="1.5803221670000001"/>
  </r>
  <r>
    <x v="5"/>
    <x v="8"/>
    <x v="42"/>
    <x v="5"/>
    <n v="1.5700181710000001"/>
  </r>
  <r>
    <x v="5"/>
    <x v="9"/>
    <x v="42"/>
    <x v="5"/>
    <n v="1.839295643"/>
  </r>
  <r>
    <x v="5"/>
    <x v="10"/>
    <x v="42"/>
    <x v="5"/>
    <n v="2.141322964"/>
  </r>
  <r>
    <x v="5"/>
    <x v="11"/>
    <x v="42"/>
    <x v="5"/>
    <n v="2.3591078890000001"/>
  </r>
  <r>
    <x v="5"/>
    <x v="12"/>
    <x v="42"/>
    <x v="5"/>
    <n v="2.6108991810000002"/>
  </r>
  <r>
    <x v="5"/>
    <x v="13"/>
    <x v="42"/>
    <x v="5"/>
    <n v="2.9517587160000001"/>
  </r>
  <r>
    <x v="5"/>
    <x v="14"/>
    <x v="42"/>
    <x v="5"/>
    <n v="2.8772294760000001"/>
  </r>
  <r>
    <x v="5"/>
    <x v="15"/>
    <x v="42"/>
    <x v="5"/>
    <n v="2.667678859"/>
  </r>
  <r>
    <x v="5"/>
    <x v="16"/>
    <x v="42"/>
    <x v="5"/>
    <n v="3.0601244379999999"/>
  </r>
  <r>
    <x v="5"/>
    <x v="17"/>
    <x v="42"/>
    <x v="5"/>
    <n v="3.0677117780000001"/>
  </r>
  <r>
    <x v="5"/>
    <x v="18"/>
    <x v="42"/>
    <x v="5"/>
    <n v="2.8187414"/>
  </r>
  <r>
    <x v="5"/>
    <x v="19"/>
    <x v="42"/>
    <x v="5"/>
    <n v="2.8244237980000002"/>
  </r>
  <r>
    <x v="5"/>
    <x v="20"/>
    <x v="42"/>
    <x v="5"/>
    <n v="2.9757098929999999"/>
  </r>
  <r>
    <x v="5"/>
    <x v="21"/>
    <x v="42"/>
    <x v="5"/>
    <n v="3.148595528"/>
  </r>
  <r>
    <x v="5"/>
    <x v="22"/>
    <x v="42"/>
    <x v="5"/>
    <n v="3.148595528"/>
  </r>
  <r>
    <x v="5"/>
    <x v="23"/>
    <x v="42"/>
    <x v="5"/>
    <n v="3.148595528"/>
  </r>
  <r>
    <x v="5"/>
    <x v="24"/>
    <x v="42"/>
    <x v="5"/>
    <n v="3.148595528"/>
  </r>
  <r>
    <x v="5"/>
    <x v="25"/>
    <x v="42"/>
    <x v="5"/>
    <n v="3.148595528"/>
  </r>
  <r>
    <x v="5"/>
    <x v="26"/>
    <x v="42"/>
    <x v="5"/>
    <n v="3.143628976"/>
  </r>
  <r>
    <x v="5"/>
    <x v="27"/>
    <x v="42"/>
    <x v="5"/>
    <n v="3.1361794779999999"/>
  </r>
  <r>
    <x v="5"/>
    <x v="28"/>
    <x v="42"/>
    <x v="5"/>
    <n v="3.1262470346"/>
  </r>
  <r>
    <x v="5"/>
    <x v="29"/>
    <x v="42"/>
    <x v="5"/>
    <n v="3.1138290031999998"/>
  </r>
  <r>
    <x v="5"/>
    <x v="30"/>
    <x v="42"/>
    <x v="5"/>
    <n v="3.098930008"/>
  </r>
  <r>
    <x v="5"/>
    <x v="31"/>
    <x v="42"/>
    <x v="5"/>
    <n v="3.0803557399999999"/>
  </r>
  <r>
    <x v="5"/>
    <x v="32"/>
    <x v="42"/>
    <x v="5"/>
    <n v="3.0617814719999998"/>
  </r>
  <r>
    <x v="5"/>
    <x v="33"/>
    <x v="42"/>
    <x v="5"/>
    <n v="3.0431700190000002"/>
  </r>
  <r>
    <x v="5"/>
    <x v="34"/>
    <x v="42"/>
    <x v="5"/>
    <n v="3.0245957510000001"/>
  </r>
  <r>
    <x v="5"/>
    <x v="35"/>
    <x v="42"/>
    <x v="5"/>
    <n v="3.006021483"/>
  </r>
  <r>
    <x v="5"/>
    <x v="36"/>
    <x v="42"/>
    <x v="5"/>
    <n v="2.987447215"/>
  </r>
  <r>
    <x v="5"/>
    <x v="37"/>
    <x v="42"/>
    <x v="5"/>
    <n v="2.9688357619999999"/>
  </r>
  <r>
    <x v="5"/>
    <x v="38"/>
    <x v="42"/>
    <x v="5"/>
    <n v="2.9502614939999998"/>
  </r>
  <r>
    <x v="5"/>
    <x v="39"/>
    <x v="42"/>
    <x v="5"/>
    <n v="2.9316872260000002"/>
  </r>
  <r>
    <x v="5"/>
    <x v="40"/>
    <x v="42"/>
    <x v="5"/>
    <n v="2.9131129570000001"/>
  </r>
  <r>
    <x v="5"/>
    <x v="41"/>
    <x v="42"/>
    <x v="5"/>
    <n v="2.89215768"/>
  </r>
  <r>
    <x v="5"/>
    <x v="42"/>
    <x v="42"/>
    <x v="5"/>
    <n v="2.871245992"/>
  </r>
  <r>
    <x v="5"/>
    <x v="43"/>
    <x v="42"/>
    <x v="5"/>
    <n v="2.8503343029999999"/>
  </r>
  <r>
    <x v="5"/>
    <x v="44"/>
    <x v="42"/>
    <x v="5"/>
    <n v="2.8294226149999999"/>
  </r>
  <r>
    <x v="5"/>
    <x v="45"/>
    <x v="42"/>
    <x v="5"/>
    <n v="2.8084673379999998"/>
  </r>
  <r>
    <x v="5"/>
    <x v="46"/>
    <x v="42"/>
    <x v="5"/>
    <n v="2.7875556490000002"/>
  </r>
  <r>
    <x v="5"/>
    <x v="47"/>
    <x v="42"/>
    <x v="5"/>
    <n v="2.7666439610000002"/>
  </r>
  <r>
    <x v="5"/>
    <x v="48"/>
    <x v="42"/>
    <x v="5"/>
    <n v="2.7457322720000001"/>
  </r>
  <r>
    <x v="5"/>
    <x v="49"/>
    <x v="42"/>
    <x v="5"/>
    <n v="2.724776995"/>
  </r>
  <r>
    <x v="5"/>
    <x v="50"/>
    <x v="42"/>
    <x v="5"/>
    <n v="2.7038653070000001"/>
  </r>
  <r>
    <x v="5"/>
    <x v="51"/>
    <x v="42"/>
    <x v="5"/>
    <n v="2.6552166580000001"/>
  </r>
  <r>
    <x v="5"/>
    <x v="52"/>
    <x v="42"/>
    <x v="5"/>
    <n v="2.6065680090000001"/>
  </r>
  <r>
    <x v="5"/>
    <x v="53"/>
    <x v="42"/>
    <x v="5"/>
    <n v="2.5577997790000002"/>
  </r>
  <r>
    <x v="5"/>
    <x v="54"/>
    <x v="42"/>
    <x v="5"/>
    <n v="2.5091511299999998"/>
  </r>
  <r>
    <x v="5"/>
    <x v="55"/>
    <x v="42"/>
    <x v="5"/>
    <n v="2.4605024809999998"/>
  </r>
  <r>
    <x v="5"/>
    <x v="56"/>
    <x v="42"/>
    <x v="5"/>
    <n v="2.4118538319999998"/>
  </r>
  <r>
    <x v="5"/>
    <x v="57"/>
    <x v="42"/>
    <x v="5"/>
    <n v="2.363085603"/>
  </r>
  <r>
    <x v="5"/>
    <x v="58"/>
    <x v="42"/>
    <x v="5"/>
    <n v="2.314436954"/>
  </r>
  <r>
    <x v="5"/>
    <x v="59"/>
    <x v="42"/>
    <x v="5"/>
    <n v="2.2657883050000001"/>
  </r>
  <r>
    <x v="5"/>
    <x v="60"/>
    <x v="42"/>
    <x v="5"/>
    <n v="2.2171396560000001"/>
  </r>
  <r>
    <x v="5"/>
    <x v="61"/>
    <x v="42"/>
    <x v="5"/>
    <n v="2.1816295719999999"/>
  </r>
  <r>
    <x v="5"/>
    <x v="62"/>
    <x v="42"/>
    <x v="5"/>
    <n v="2.1462028439999998"/>
  </r>
  <r>
    <x v="5"/>
    <x v="63"/>
    <x v="42"/>
    <x v="5"/>
    <n v="2.1107761150000002"/>
  </r>
  <r>
    <x v="5"/>
    <x v="64"/>
    <x v="42"/>
    <x v="5"/>
    <n v="2.0753493870000002"/>
  </r>
  <r>
    <x v="5"/>
    <x v="65"/>
    <x v="42"/>
    <x v="5"/>
    <n v="2.0398393029999999"/>
  </r>
  <r>
    <x v="5"/>
    <x v="66"/>
    <x v="42"/>
    <x v="5"/>
    <n v="2.0044125739999998"/>
  </r>
  <r>
    <x v="5"/>
    <x v="67"/>
    <x v="42"/>
    <x v="5"/>
    <n v="1.968985846"/>
  </r>
  <r>
    <x v="5"/>
    <x v="68"/>
    <x v="42"/>
    <x v="5"/>
    <n v="1.933559118"/>
  </r>
  <r>
    <x v="5"/>
    <x v="69"/>
    <x v="42"/>
    <x v="5"/>
    <n v="1.898049034"/>
  </r>
  <r>
    <x v="5"/>
    <x v="70"/>
    <x v="42"/>
    <x v="5"/>
    <n v="1.8626223049999999"/>
  </r>
  <r>
    <x v="5"/>
    <x v="71"/>
    <x v="42"/>
    <x v="5"/>
    <n v="1.8020056929999999"/>
  </r>
  <r>
    <x v="5"/>
    <x v="72"/>
    <x v="42"/>
    <x v="5"/>
    <n v="1.7413890809999999"/>
  </r>
  <r>
    <x v="5"/>
    <x v="73"/>
    <x v="42"/>
    <x v="5"/>
    <n v="1.6806201000000001"/>
  </r>
  <r>
    <x v="5"/>
    <x v="74"/>
    <x v="42"/>
    <x v="5"/>
    <n v="1.620003487"/>
  </r>
  <r>
    <x v="5"/>
    <x v="75"/>
    <x v="42"/>
    <x v="5"/>
    <n v="1.559386875"/>
  </r>
  <r>
    <x v="5"/>
    <x v="76"/>
    <x v="42"/>
    <x v="5"/>
    <n v="1.4987702629999999"/>
  </r>
  <r>
    <x v="5"/>
    <x v="77"/>
    <x v="42"/>
    <x v="5"/>
    <n v="1.438001281"/>
  </r>
  <r>
    <x v="5"/>
    <x v="78"/>
    <x v="42"/>
    <x v="5"/>
    <n v="1.377384669"/>
  </r>
  <r>
    <x v="5"/>
    <x v="79"/>
    <x v="42"/>
    <x v="5"/>
    <n v="1.316768057"/>
  </r>
  <r>
    <x v="5"/>
    <x v="80"/>
    <x v="42"/>
    <x v="5"/>
    <n v="1.256151445"/>
  </r>
  <r>
    <x v="5"/>
    <x v="81"/>
    <x v="42"/>
    <x v="5"/>
    <n v="1.2408802320000001"/>
  </r>
  <r>
    <x v="5"/>
    <x v="82"/>
    <x v="42"/>
    <x v="5"/>
    <n v="1.225637077"/>
  </r>
  <r>
    <x v="5"/>
    <x v="83"/>
    <x v="42"/>
    <x v="5"/>
    <n v="1.210393923"/>
  </r>
  <r>
    <x v="5"/>
    <x v="84"/>
    <x v="42"/>
    <x v="5"/>
    <n v="1.195150768"/>
  </r>
  <r>
    <x v="5"/>
    <x v="85"/>
    <x v="42"/>
    <x v="5"/>
    <n v="1.1798795550000001"/>
  </r>
  <r>
    <x v="5"/>
    <x v="86"/>
    <x v="42"/>
    <x v="5"/>
    <n v="1.1646364010000001"/>
  </r>
  <r>
    <x v="5"/>
    <x v="87"/>
    <x v="42"/>
    <x v="5"/>
    <n v="1.149393246"/>
  </r>
  <r>
    <x v="5"/>
    <x v="88"/>
    <x v="42"/>
    <x v="5"/>
    <n v="1.134150091"/>
  </r>
  <r>
    <x v="5"/>
    <x v="89"/>
    <x v="42"/>
    <x v="5"/>
    <n v="1.1188788789999999"/>
  </r>
  <r>
    <x v="5"/>
    <x v="90"/>
    <x v="42"/>
    <x v="5"/>
    <n v="1.1036357240000001"/>
  </r>
  <r>
    <x v="5"/>
    <x v="91"/>
    <x v="42"/>
    <x v="5"/>
    <n v="1.093840623"/>
  </r>
  <r>
    <x v="5"/>
    <x v="92"/>
    <x v="42"/>
    <x v="5"/>
    <n v="1.0840455229999999"/>
  </r>
  <r>
    <x v="5"/>
    <x v="93"/>
    <x v="42"/>
    <x v="5"/>
    <n v="1.0742372899999999"/>
  </r>
  <r>
    <x v="5"/>
    <x v="94"/>
    <x v="42"/>
    <x v="5"/>
    <n v="1.064442189"/>
  </r>
  <r>
    <x v="5"/>
    <x v="95"/>
    <x v="42"/>
    <x v="5"/>
    <n v="1.0546470889999999"/>
  </r>
  <r>
    <x v="5"/>
    <x v="96"/>
    <x v="42"/>
    <x v="5"/>
    <n v="1.044851988"/>
  </r>
  <r>
    <x v="5"/>
    <x v="97"/>
    <x v="42"/>
    <x v="5"/>
    <n v="1.035043755"/>
  </r>
  <r>
    <x v="5"/>
    <x v="98"/>
    <x v="42"/>
    <x v="5"/>
    <n v="1.025248655"/>
  </r>
  <r>
    <x v="5"/>
    <x v="99"/>
    <x v="42"/>
    <x v="5"/>
    <n v="1.015453554"/>
  </r>
  <r>
    <x v="5"/>
    <x v="100"/>
    <x v="42"/>
    <x v="5"/>
    <n v="1.0056584529999999"/>
  </r>
  <r>
    <x v="6"/>
    <x v="0"/>
    <x v="42"/>
    <x v="5"/>
    <n v="1.198450703"/>
  </r>
  <r>
    <x v="6"/>
    <x v="1"/>
    <x v="42"/>
    <x v="5"/>
    <n v="1.372712843"/>
  </r>
  <r>
    <x v="6"/>
    <x v="2"/>
    <x v="42"/>
    <x v="5"/>
    <n v="1.6613075209999999"/>
  </r>
  <r>
    <x v="6"/>
    <x v="3"/>
    <x v="42"/>
    <x v="5"/>
    <n v="1.911330119"/>
  </r>
  <r>
    <x v="6"/>
    <x v="4"/>
    <x v="42"/>
    <x v="5"/>
    <n v="1.7630616400000001"/>
  </r>
  <r>
    <x v="6"/>
    <x v="5"/>
    <x v="42"/>
    <x v="5"/>
    <n v="1.776367099"/>
  </r>
  <r>
    <x v="6"/>
    <x v="6"/>
    <x v="42"/>
    <x v="5"/>
    <n v="1.8610363640000001"/>
  </r>
  <r>
    <x v="6"/>
    <x v="7"/>
    <x v="42"/>
    <x v="5"/>
    <n v="1.5803221670000001"/>
  </r>
  <r>
    <x v="6"/>
    <x v="8"/>
    <x v="42"/>
    <x v="5"/>
    <n v="1.5700181710000001"/>
  </r>
  <r>
    <x v="6"/>
    <x v="9"/>
    <x v="42"/>
    <x v="5"/>
    <n v="1.839295643"/>
  </r>
  <r>
    <x v="6"/>
    <x v="10"/>
    <x v="42"/>
    <x v="5"/>
    <n v="2.141322964"/>
  </r>
  <r>
    <x v="6"/>
    <x v="11"/>
    <x v="42"/>
    <x v="5"/>
    <n v="2.3591078890000001"/>
  </r>
  <r>
    <x v="6"/>
    <x v="12"/>
    <x v="42"/>
    <x v="5"/>
    <n v="2.6108991810000002"/>
  </r>
  <r>
    <x v="6"/>
    <x v="13"/>
    <x v="42"/>
    <x v="5"/>
    <n v="2.9517587160000001"/>
  </r>
  <r>
    <x v="6"/>
    <x v="14"/>
    <x v="42"/>
    <x v="5"/>
    <n v="2.8772294760000001"/>
  </r>
  <r>
    <x v="6"/>
    <x v="15"/>
    <x v="42"/>
    <x v="5"/>
    <n v="2.667678859"/>
  </r>
  <r>
    <x v="6"/>
    <x v="16"/>
    <x v="42"/>
    <x v="5"/>
    <n v="3.0601244379999999"/>
  </r>
  <r>
    <x v="6"/>
    <x v="17"/>
    <x v="42"/>
    <x v="5"/>
    <n v="3.0677117780000001"/>
  </r>
  <r>
    <x v="6"/>
    <x v="18"/>
    <x v="42"/>
    <x v="5"/>
    <n v="2.8187414"/>
  </r>
  <r>
    <x v="6"/>
    <x v="19"/>
    <x v="42"/>
    <x v="5"/>
    <n v="2.8244237980000002"/>
  </r>
  <r>
    <x v="6"/>
    <x v="20"/>
    <x v="42"/>
    <x v="5"/>
    <n v="2.9757098929999999"/>
  </r>
  <r>
    <x v="6"/>
    <x v="21"/>
    <x v="42"/>
    <x v="5"/>
    <n v="3.148595528"/>
  </r>
  <r>
    <x v="6"/>
    <x v="22"/>
    <x v="42"/>
    <x v="5"/>
    <n v="3.148595528"/>
  </r>
  <r>
    <x v="6"/>
    <x v="23"/>
    <x v="42"/>
    <x v="5"/>
    <n v="3.148595528"/>
  </r>
  <r>
    <x v="6"/>
    <x v="24"/>
    <x v="42"/>
    <x v="5"/>
    <n v="3.148595528"/>
  </r>
  <r>
    <x v="6"/>
    <x v="25"/>
    <x v="42"/>
    <x v="5"/>
    <n v="3.148595528"/>
  </r>
  <r>
    <x v="6"/>
    <x v="26"/>
    <x v="42"/>
    <x v="5"/>
    <n v="2.9888592716"/>
  </r>
  <r>
    <x v="6"/>
    <x v="27"/>
    <x v="42"/>
    <x v="5"/>
    <n v="2.7493082028"/>
  </r>
  <r>
    <x v="6"/>
    <x v="28"/>
    <x v="42"/>
    <x v="5"/>
    <n v="2.4299423216"/>
  </r>
  <r>
    <x v="6"/>
    <x v="29"/>
    <x v="42"/>
    <x v="5"/>
    <n v="2.0303351007999999"/>
  </r>
  <r>
    <x v="6"/>
    <x v="30"/>
    <x v="42"/>
    <x v="5"/>
    <n v="1.551232964"/>
  </r>
  <r>
    <x v="6"/>
    <x v="31"/>
    <x v="42"/>
    <x v="5"/>
    <n v="1.5242066000000001"/>
  </r>
  <r>
    <x v="6"/>
    <x v="32"/>
    <x v="42"/>
    <x v="5"/>
    <n v="1.4971802359999999"/>
  </r>
  <r>
    <x v="6"/>
    <x v="33"/>
    <x v="42"/>
    <x v="5"/>
    <n v="1.4700933439999999"/>
  </r>
  <r>
    <x v="6"/>
    <x v="34"/>
    <x v="42"/>
    <x v="5"/>
    <n v="1.44306698"/>
  </r>
  <r>
    <x v="6"/>
    <x v="35"/>
    <x v="42"/>
    <x v="5"/>
    <n v="1.4160406160000001"/>
  </r>
  <r>
    <x v="6"/>
    <x v="36"/>
    <x v="42"/>
    <x v="5"/>
    <n v="1.3890142519999999"/>
  </r>
  <r>
    <x v="6"/>
    <x v="37"/>
    <x v="42"/>
    <x v="5"/>
    <n v="1.361927361"/>
  </r>
  <r>
    <x v="6"/>
    <x v="38"/>
    <x v="42"/>
    <x v="5"/>
    <n v="1.3349009970000001"/>
  </r>
  <r>
    <x v="6"/>
    <x v="39"/>
    <x v="42"/>
    <x v="5"/>
    <n v="1.307874633"/>
  </r>
  <r>
    <x v="6"/>
    <x v="40"/>
    <x v="42"/>
    <x v="5"/>
    <n v="1.280848269"/>
  </r>
  <r>
    <x v="6"/>
    <x v="41"/>
    <x v="42"/>
    <x v="5"/>
    <n v="1.2556554689999999"/>
  </r>
  <r>
    <x v="6"/>
    <x v="42"/>
    <x v="42"/>
    <x v="5"/>
    <n v="1.230518021"/>
  </r>
  <r>
    <x v="6"/>
    <x v="43"/>
    <x v="42"/>
    <x v="5"/>
    <n v="1.2053805740000001"/>
  </r>
  <r>
    <x v="6"/>
    <x v="44"/>
    <x v="42"/>
    <x v="5"/>
    <n v="1.1802431259999999"/>
  </r>
  <r>
    <x v="6"/>
    <x v="45"/>
    <x v="42"/>
    <x v="5"/>
    <n v="1.155050326"/>
  </r>
  <r>
    <x v="6"/>
    <x v="46"/>
    <x v="42"/>
    <x v="5"/>
    <n v="1.1299128780000001"/>
  </r>
  <r>
    <x v="6"/>
    <x v="47"/>
    <x v="42"/>
    <x v="5"/>
    <n v="1.1047754299999999"/>
  </r>
  <r>
    <x v="6"/>
    <x v="48"/>
    <x v="42"/>
    <x v="5"/>
    <n v="1.0796379819999999"/>
  </r>
  <r>
    <x v="6"/>
    <x v="49"/>
    <x v="42"/>
    <x v="5"/>
    <n v="1.0544451829999999"/>
  </r>
  <r>
    <x v="6"/>
    <x v="50"/>
    <x v="42"/>
    <x v="5"/>
    <n v="1.0293077349999999"/>
  </r>
  <r>
    <x v="6"/>
    <x v="51"/>
    <x v="42"/>
    <x v="5"/>
    <n v="1.013970319"/>
  </r>
  <r>
    <x v="6"/>
    <x v="52"/>
    <x v="42"/>
    <x v="5"/>
    <n v="0.99863290299999996"/>
  </r>
  <r>
    <x v="6"/>
    <x v="53"/>
    <x v="42"/>
    <x v="5"/>
    <n v="0.98326698400000001"/>
  </r>
  <r>
    <x v="6"/>
    <x v="54"/>
    <x v="42"/>
    <x v="5"/>
    <n v="0.96792956799999996"/>
  </r>
  <r>
    <x v="6"/>
    <x v="55"/>
    <x v="42"/>
    <x v="5"/>
    <n v="0.95259215200000003"/>
  </r>
  <r>
    <x v="6"/>
    <x v="56"/>
    <x v="42"/>
    <x v="5"/>
    <n v="0.93725473699999995"/>
  </r>
  <r>
    <x v="6"/>
    <x v="57"/>
    <x v="42"/>
    <x v="5"/>
    <n v="0.921888818"/>
  </r>
  <r>
    <x v="6"/>
    <x v="58"/>
    <x v="42"/>
    <x v="5"/>
    <n v="0.90655140199999995"/>
  </r>
  <r>
    <x v="6"/>
    <x v="59"/>
    <x v="42"/>
    <x v="5"/>
    <n v="0.89121398600000001"/>
  </r>
  <r>
    <x v="6"/>
    <x v="60"/>
    <x v="42"/>
    <x v="5"/>
    <n v="0.87587656999999997"/>
  </r>
  <r>
    <x v="6"/>
    <x v="61"/>
    <x v="42"/>
    <x v="5"/>
    <n v="0.86546833300000003"/>
  </r>
  <r>
    <x v="6"/>
    <x v="62"/>
    <x v="42"/>
    <x v="5"/>
    <n v="0.855075052"/>
  </r>
  <r>
    <x v="6"/>
    <x v="63"/>
    <x v="42"/>
    <x v="5"/>
    <n v="0.84468177200000005"/>
  </r>
  <r>
    <x v="6"/>
    <x v="64"/>
    <x v="42"/>
    <x v="5"/>
    <n v="0.83428849199999999"/>
  </r>
  <r>
    <x v="6"/>
    <x v="65"/>
    <x v="42"/>
    <x v="5"/>
    <n v="0.82388025399999998"/>
  </r>
  <r>
    <x v="6"/>
    <x v="66"/>
    <x v="42"/>
    <x v="5"/>
    <n v="0.81348697400000003"/>
  </r>
  <r>
    <x v="6"/>
    <x v="67"/>
    <x v="42"/>
    <x v="5"/>
    <n v="0.80309369399999997"/>
  </r>
  <r>
    <x v="6"/>
    <x v="68"/>
    <x v="42"/>
    <x v="5"/>
    <n v="0.79270041300000005"/>
  </r>
  <r>
    <x v="6"/>
    <x v="69"/>
    <x v="42"/>
    <x v="5"/>
    <n v="0.78229217600000001"/>
  </r>
  <r>
    <x v="6"/>
    <x v="70"/>
    <x v="42"/>
    <x v="5"/>
    <n v="0.77189889599999995"/>
  </r>
  <r>
    <x v="6"/>
    <x v="71"/>
    <x v="42"/>
    <x v="5"/>
    <n v="0.76245079599999999"/>
  </r>
  <r>
    <x v="6"/>
    <x v="72"/>
    <x v="42"/>
    <x v="5"/>
    <n v="0.75300269600000003"/>
  </r>
  <r>
    <x v="6"/>
    <x v="73"/>
    <x v="42"/>
    <x v="5"/>
    <n v="0.74354222800000003"/>
  </r>
  <r>
    <x v="6"/>
    <x v="74"/>
    <x v="42"/>
    <x v="5"/>
    <n v="0.73409412799999996"/>
  </r>
  <r>
    <x v="6"/>
    <x v="75"/>
    <x v="42"/>
    <x v="5"/>
    <n v="0.72464602899999997"/>
  </r>
  <r>
    <x v="6"/>
    <x v="76"/>
    <x v="42"/>
    <x v="5"/>
    <n v="0.71519792900000001"/>
  </r>
  <r>
    <x v="6"/>
    <x v="77"/>
    <x v="42"/>
    <x v="5"/>
    <n v="0.70573746100000001"/>
  </r>
  <r>
    <x v="6"/>
    <x v="78"/>
    <x v="42"/>
    <x v="5"/>
    <n v="0.69628936100000005"/>
  </r>
  <r>
    <x v="6"/>
    <x v="79"/>
    <x v="42"/>
    <x v="5"/>
    <n v="0.68684126099999998"/>
  </r>
  <r>
    <x v="6"/>
    <x v="80"/>
    <x v="42"/>
    <x v="5"/>
    <n v="0.67739316100000002"/>
  </r>
  <r>
    <x v="6"/>
    <x v="81"/>
    <x v="42"/>
    <x v="5"/>
    <n v="0.66661530999999996"/>
  </r>
  <r>
    <x v="6"/>
    <x v="82"/>
    <x v="42"/>
    <x v="5"/>
    <n v="0.65585342599999996"/>
  </r>
  <r>
    <x v="6"/>
    <x v="83"/>
    <x v="42"/>
    <x v="5"/>
    <n v="0.64509154099999999"/>
  </r>
  <r>
    <x v="6"/>
    <x v="84"/>
    <x v="42"/>
    <x v="5"/>
    <n v="0.63432965699999999"/>
  </r>
  <r>
    <x v="6"/>
    <x v="85"/>
    <x v="42"/>
    <x v="5"/>
    <n v="0.62355180600000004"/>
  </r>
  <r>
    <x v="6"/>
    <x v="86"/>
    <x v="42"/>
    <x v="5"/>
    <n v="0.61278992099999996"/>
  </r>
  <r>
    <x v="6"/>
    <x v="87"/>
    <x v="42"/>
    <x v="5"/>
    <n v="0.60202803699999996"/>
  </r>
  <r>
    <x v="6"/>
    <x v="88"/>
    <x v="42"/>
    <x v="5"/>
    <n v="0.59126615199999999"/>
  </r>
  <r>
    <x v="6"/>
    <x v="89"/>
    <x v="42"/>
    <x v="5"/>
    <n v="0.58048830100000004"/>
  </r>
  <r>
    <x v="6"/>
    <x v="90"/>
    <x v="42"/>
    <x v="5"/>
    <n v="0.56972641700000004"/>
  </r>
  <r>
    <x v="6"/>
    <x v="91"/>
    <x v="42"/>
    <x v="5"/>
    <n v="0.55896293699999999"/>
  </r>
  <r>
    <x v="6"/>
    <x v="92"/>
    <x v="42"/>
    <x v="5"/>
    <n v="0.54819945599999997"/>
  </r>
  <r>
    <x v="6"/>
    <x v="93"/>
    <x v="42"/>
    <x v="5"/>
    <n v="0.53742000499999998"/>
  </r>
  <r>
    <x v="6"/>
    <x v="94"/>
    <x v="42"/>
    <x v="5"/>
    <n v="0.52665652500000004"/>
  </r>
  <r>
    <x v="6"/>
    <x v="95"/>
    <x v="42"/>
    <x v="5"/>
    <n v="0.51589304499999999"/>
  </r>
  <r>
    <x v="6"/>
    <x v="96"/>
    <x v="42"/>
    <x v="5"/>
    <n v="0.50512956399999998"/>
  </r>
  <r>
    <x v="6"/>
    <x v="97"/>
    <x v="42"/>
    <x v="5"/>
    <n v="0.49435011299999998"/>
  </r>
  <r>
    <x v="6"/>
    <x v="98"/>
    <x v="42"/>
    <x v="5"/>
    <n v="0.48358663299999999"/>
  </r>
  <r>
    <x v="6"/>
    <x v="99"/>
    <x v="42"/>
    <x v="5"/>
    <n v="0.472823153"/>
  </r>
  <r>
    <x v="6"/>
    <x v="100"/>
    <x v="42"/>
    <x v="5"/>
    <n v="0.46205967199999998"/>
  </r>
  <r>
    <x v="0"/>
    <x v="0"/>
    <x v="43"/>
    <x v="5"/>
    <n v="7.888006066"/>
  </r>
  <r>
    <x v="0"/>
    <x v="1"/>
    <x v="43"/>
    <x v="5"/>
    <n v="8.7659565690000001"/>
  </r>
  <r>
    <x v="0"/>
    <x v="2"/>
    <x v="43"/>
    <x v="5"/>
    <n v="9.2564866680000009"/>
  </r>
  <r>
    <x v="0"/>
    <x v="3"/>
    <x v="43"/>
    <x v="5"/>
    <n v="11.17794625"/>
  </r>
  <r>
    <x v="0"/>
    <x v="4"/>
    <x v="43"/>
    <x v="5"/>
    <n v="11.8729523"/>
  </r>
  <r>
    <x v="0"/>
    <x v="5"/>
    <x v="43"/>
    <x v="5"/>
    <n v="13.43123698"/>
  </r>
  <r>
    <x v="0"/>
    <x v="6"/>
    <x v="43"/>
    <x v="5"/>
    <n v="17.737039230000001"/>
  </r>
  <r>
    <x v="0"/>
    <x v="7"/>
    <x v="43"/>
    <x v="5"/>
    <n v="24.2178942"/>
  </r>
  <r>
    <x v="0"/>
    <x v="8"/>
    <x v="43"/>
    <x v="5"/>
    <n v="26.493144869999998"/>
  </r>
  <r>
    <x v="0"/>
    <x v="9"/>
    <x v="43"/>
    <x v="5"/>
    <n v="27.406907709999999"/>
  </r>
  <r>
    <x v="0"/>
    <x v="10"/>
    <x v="43"/>
    <x v="5"/>
    <n v="29.793420739999998"/>
  </r>
  <r>
    <x v="0"/>
    <x v="11"/>
    <x v="43"/>
    <x v="5"/>
    <n v="34.420368099999997"/>
  </r>
  <r>
    <x v="0"/>
    <x v="12"/>
    <x v="43"/>
    <x v="5"/>
    <n v="37.725676669999999"/>
  </r>
  <r>
    <x v="0"/>
    <x v="13"/>
    <x v="43"/>
    <x v="5"/>
    <n v="35.206468940000001"/>
  </r>
  <r>
    <x v="0"/>
    <x v="14"/>
    <x v="43"/>
    <x v="5"/>
    <n v="49.592906169999999"/>
  </r>
  <r>
    <x v="0"/>
    <x v="15"/>
    <x v="43"/>
    <x v="5"/>
    <n v="55.852421810000003"/>
  </r>
  <r>
    <x v="0"/>
    <x v="16"/>
    <x v="43"/>
    <x v="5"/>
    <n v="67.462981119999995"/>
  </r>
  <r>
    <x v="0"/>
    <x v="17"/>
    <x v="43"/>
    <x v="5"/>
    <n v="79.651864610000004"/>
  </r>
  <r>
    <x v="0"/>
    <x v="18"/>
    <x v="43"/>
    <x v="5"/>
    <n v="91.061929219999996"/>
  </r>
  <r>
    <x v="0"/>
    <x v="19"/>
    <x v="43"/>
    <x v="5"/>
    <n v="101.4497128"/>
  </r>
  <r>
    <x v="0"/>
    <x v="20"/>
    <x v="43"/>
    <x v="5"/>
    <n v="112.3689404"/>
  </r>
  <r>
    <x v="0"/>
    <x v="21"/>
    <x v="43"/>
    <x v="5"/>
    <n v="120.58923919999999"/>
  </r>
  <r>
    <x v="0"/>
    <x v="22"/>
    <x v="43"/>
    <x v="5"/>
    <n v="125.1105285"/>
  </r>
  <r>
    <x v="0"/>
    <x v="23"/>
    <x v="43"/>
    <x v="5"/>
    <n v="125.1105285"/>
  </r>
  <r>
    <x v="0"/>
    <x v="24"/>
    <x v="43"/>
    <x v="5"/>
    <n v="125.1105285"/>
  </r>
  <r>
    <x v="0"/>
    <x v="25"/>
    <x v="43"/>
    <x v="5"/>
    <n v="125.1105285"/>
  </r>
  <r>
    <x v="0"/>
    <x v="26"/>
    <x v="43"/>
    <x v="5"/>
    <n v="128.60189174000001"/>
  </r>
  <r>
    <x v="0"/>
    <x v="27"/>
    <x v="43"/>
    <x v="5"/>
    <n v="133.83774174000001"/>
  </r>
  <r>
    <x v="0"/>
    <x v="28"/>
    <x v="43"/>
    <x v="5"/>
    <n v="140.81807856"/>
  </r>
  <r>
    <x v="0"/>
    <x v="29"/>
    <x v="43"/>
    <x v="5"/>
    <n v="149.5524609"/>
  </r>
  <r>
    <x v="0"/>
    <x v="30"/>
    <x v="43"/>
    <x v="5"/>
    <n v="160.0241609"/>
  </r>
  <r>
    <x v="0"/>
    <x v="31"/>
    <x v="43"/>
    <x v="5"/>
    <n v="163.0053332"/>
  </r>
  <r>
    <x v="0"/>
    <x v="32"/>
    <x v="43"/>
    <x v="5"/>
    <n v="165.98650549999999"/>
  </r>
  <r>
    <x v="0"/>
    <x v="33"/>
    <x v="43"/>
    <x v="5"/>
    <n v="168.9758453"/>
  </r>
  <r>
    <x v="0"/>
    <x v="34"/>
    <x v="43"/>
    <x v="5"/>
    <n v="171.9570176"/>
  </r>
  <r>
    <x v="0"/>
    <x v="35"/>
    <x v="43"/>
    <x v="5"/>
    <n v="174.9381899"/>
  </r>
  <r>
    <x v="0"/>
    <x v="36"/>
    <x v="43"/>
    <x v="5"/>
    <n v="177.9193621"/>
  </r>
  <r>
    <x v="0"/>
    <x v="37"/>
    <x v="43"/>
    <x v="5"/>
    <n v="180.90870200000001"/>
  </r>
  <r>
    <x v="0"/>
    <x v="38"/>
    <x v="43"/>
    <x v="5"/>
    <n v="183.8898743"/>
  </r>
  <r>
    <x v="0"/>
    <x v="39"/>
    <x v="43"/>
    <x v="5"/>
    <n v="186.87104650000001"/>
  </r>
  <r>
    <x v="0"/>
    <x v="40"/>
    <x v="43"/>
    <x v="5"/>
    <n v="189.8522188"/>
  </r>
  <r>
    <x v="0"/>
    <x v="41"/>
    <x v="43"/>
    <x v="5"/>
    <n v="192.12179140000001"/>
  </r>
  <r>
    <x v="0"/>
    <x v="42"/>
    <x v="43"/>
    <x v="5"/>
    <n v="194.3851631"/>
  </r>
  <r>
    <x v="0"/>
    <x v="43"/>
    <x v="43"/>
    <x v="5"/>
    <n v="196.6485347"/>
  </r>
  <r>
    <x v="0"/>
    <x v="44"/>
    <x v="43"/>
    <x v="5"/>
    <n v="198.9119063"/>
  </r>
  <r>
    <x v="0"/>
    <x v="45"/>
    <x v="43"/>
    <x v="5"/>
    <n v="201.1814789"/>
  </r>
  <r>
    <x v="0"/>
    <x v="46"/>
    <x v="43"/>
    <x v="5"/>
    <n v="203.4448506"/>
  </r>
  <r>
    <x v="0"/>
    <x v="47"/>
    <x v="43"/>
    <x v="5"/>
    <n v="205.70822219999999"/>
  </r>
  <r>
    <x v="0"/>
    <x v="48"/>
    <x v="43"/>
    <x v="5"/>
    <n v="207.97159379999999"/>
  </r>
  <r>
    <x v="0"/>
    <x v="49"/>
    <x v="43"/>
    <x v="5"/>
    <n v="210.2411664"/>
  </r>
  <r>
    <x v="0"/>
    <x v="50"/>
    <x v="43"/>
    <x v="5"/>
    <n v="212.50453809999999"/>
  </r>
  <r>
    <x v="0"/>
    <x v="51"/>
    <x v="43"/>
    <x v="5"/>
    <n v="213.8470059"/>
  </r>
  <r>
    <x v="0"/>
    <x v="52"/>
    <x v="43"/>
    <x v="5"/>
    <n v="215.18947370000001"/>
  </r>
  <r>
    <x v="0"/>
    <x v="53"/>
    <x v="43"/>
    <x v="5"/>
    <n v="216.5356195"/>
  </r>
  <r>
    <x v="0"/>
    <x v="54"/>
    <x v="43"/>
    <x v="5"/>
    <n v="217.8780873"/>
  </r>
  <r>
    <x v="0"/>
    <x v="55"/>
    <x v="43"/>
    <x v="5"/>
    <n v="219.22055510000001"/>
  </r>
  <r>
    <x v="0"/>
    <x v="56"/>
    <x v="43"/>
    <x v="5"/>
    <n v="220.56302299999999"/>
  </r>
  <r>
    <x v="0"/>
    <x v="57"/>
    <x v="43"/>
    <x v="5"/>
    <n v="221.9091688"/>
  </r>
  <r>
    <x v="0"/>
    <x v="58"/>
    <x v="43"/>
    <x v="5"/>
    <n v="223.25163660000001"/>
  </r>
  <r>
    <x v="0"/>
    <x v="59"/>
    <x v="43"/>
    <x v="5"/>
    <n v="224.59410439999999"/>
  </r>
  <r>
    <x v="0"/>
    <x v="60"/>
    <x v="43"/>
    <x v="5"/>
    <n v="225.9365722"/>
  </r>
  <r>
    <x v="0"/>
    <x v="61"/>
    <x v="43"/>
    <x v="5"/>
    <n v="227.37680750000001"/>
  </r>
  <r>
    <x v="0"/>
    <x v="62"/>
    <x v="43"/>
    <x v="5"/>
    <n v="228.81310769999999"/>
  </r>
  <r>
    <x v="0"/>
    <x v="63"/>
    <x v="43"/>
    <x v="5"/>
    <n v="230.24940789999999"/>
  </r>
  <r>
    <x v="0"/>
    <x v="64"/>
    <x v="43"/>
    <x v="5"/>
    <n v="231.6857081"/>
  </r>
  <r>
    <x v="0"/>
    <x v="65"/>
    <x v="43"/>
    <x v="5"/>
    <n v="233.12594340000001"/>
  </r>
  <r>
    <x v="0"/>
    <x v="66"/>
    <x v="43"/>
    <x v="5"/>
    <n v="234.56224359999999"/>
  </r>
  <r>
    <x v="0"/>
    <x v="67"/>
    <x v="43"/>
    <x v="5"/>
    <n v="235.99854379999999"/>
  </r>
  <r>
    <x v="0"/>
    <x v="68"/>
    <x v="43"/>
    <x v="5"/>
    <n v="237.43484409999999"/>
  </r>
  <r>
    <x v="0"/>
    <x v="69"/>
    <x v="43"/>
    <x v="5"/>
    <n v="238.87507930000001"/>
  </r>
  <r>
    <x v="0"/>
    <x v="70"/>
    <x v="43"/>
    <x v="5"/>
    <n v="240.31137960000001"/>
  </r>
  <r>
    <x v="0"/>
    <x v="71"/>
    <x v="43"/>
    <x v="5"/>
    <n v="241.95028060000001"/>
  </r>
  <r>
    <x v="0"/>
    <x v="72"/>
    <x v="43"/>
    <x v="5"/>
    <n v="243.58918159999999"/>
  </r>
  <r>
    <x v="0"/>
    <x v="73"/>
    <x v="43"/>
    <x v="5"/>
    <n v="245.23257269999999"/>
  </r>
  <r>
    <x v="0"/>
    <x v="74"/>
    <x v="43"/>
    <x v="5"/>
    <n v="246.87147379999999"/>
  </r>
  <r>
    <x v="0"/>
    <x v="75"/>
    <x v="43"/>
    <x v="5"/>
    <n v="248.51037479999999"/>
  </r>
  <r>
    <x v="0"/>
    <x v="76"/>
    <x v="43"/>
    <x v="5"/>
    <n v="250.1492758"/>
  </r>
  <r>
    <x v="0"/>
    <x v="77"/>
    <x v="43"/>
    <x v="5"/>
    <n v="251.79266699999999"/>
  </r>
  <r>
    <x v="0"/>
    <x v="78"/>
    <x v="43"/>
    <x v="5"/>
    <n v="253.431568"/>
  </r>
  <r>
    <x v="0"/>
    <x v="79"/>
    <x v="43"/>
    <x v="5"/>
    <n v="255.070469"/>
  </r>
  <r>
    <x v="0"/>
    <x v="80"/>
    <x v="43"/>
    <x v="5"/>
    <n v="256.70936999999998"/>
  </r>
  <r>
    <x v="0"/>
    <x v="81"/>
    <x v="43"/>
    <x v="5"/>
    <n v="258.06911930000001"/>
  </r>
  <r>
    <x v="0"/>
    <x v="82"/>
    <x v="43"/>
    <x v="5"/>
    <n v="259.42515350000002"/>
  </r>
  <r>
    <x v="0"/>
    <x v="83"/>
    <x v="43"/>
    <x v="5"/>
    <n v="260.78118769999998"/>
  </r>
  <r>
    <x v="0"/>
    <x v="84"/>
    <x v="43"/>
    <x v="5"/>
    <n v="262.13722180000002"/>
  </r>
  <r>
    <x v="0"/>
    <x v="85"/>
    <x v="43"/>
    <x v="5"/>
    <n v="263.49697120000002"/>
  </r>
  <r>
    <x v="0"/>
    <x v="86"/>
    <x v="43"/>
    <x v="5"/>
    <n v="264.85300530000001"/>
  </r>
  <r>
    <x v="0"/>
    <x v="87"/>
    <x v="43"/>
    <x v="5"/>
    <n v="266.20903950000002"/>
  </r>
  <r>
    <x v="0"/>
    <x v="88"/>
    <x v="43"/>
    <x v="5"/>
    <n v="267.56507370000003"/>
  </r>
  <r>
    <x v="0"/>
    <x v="89"/>
    <x v="43"/>
    <x v="5"/>
    <n v="268.924823"/>
  </r>
  <r>
    <x v="0"/>
    <x v="90"/>
    <x v="43"/>
    <x v="5"/>
    <n v="270.28085720000001"/>
  </r>
  <r>
    <x v="0"/>
    <x v="91"/>
    <x v="43"/>
    <x v="5"/>
    <n v="271.93494149999998"/>
  </r>
  <r>
    <x v="0"/>
    <x v="92"/>
    <x v="43"/>
    <x v="5"/>
    <n v="273.58902590000002"/>
  </r>
  <r>
    <x v="0"/>
    <x v="93"/>
    <x v="43"/>
    <x v="5"/>
    <n v="275.24764199999998"/>
  </r>
  <r>
    <x v="0"/>
    <x v="94"/>
    <x v="43"/>
    <x v="5"/>
    <n v="276.90172639999997"/>
  </r>
  <r>
    <x v="0"/>
    <x v="95"/>
    <x v="43"/>
    <x v="5"/>
    <n v="278.55581080000002"/>
  </r>
  <r>
    <x v="0"/>
    <x v="96"/>
    <x v="43"/>
    <x v="5"/>
    <n v="280.20989509999998"/>
  </r>
  <r>
    <x v="0"/>
    <x v="97"/>
    <x v="43"/>
    <x v="5"/>
    <n v="281.86851130000002"/>
  </r>
  <r>
    <x v="0"/>
    <x v="98"/>
    <x v="43"/>
    <x v="5"/>
    <n v="283.52259559999999"/>
  </r>
  <r>
    <x v="0"/>
    <x v="99"/>
    <x v="43"/>
    <x v="5"/>
    <n v="285.17667999999998"/>
  </r>
  <r>
    <x v="0"/>
    <x v="100"/>
    <x v="43"/>
    <x v="5"/>
    <n v="286.83076440000002"/>
  </r>
  <r>
    <x v="1"/>
    <x v="0"/>
    <x v="43"/>
    <x v="5"/>
    <n v="7.888006066"/>
  </r>
  <r>
    <x v="1"/>
    <x v="1"/>
    <x v="43"/>
    <x v="5"/>
    <n v="8.7659565690000001"/>
  </r>
  <r>
    <x v="1"/>
    <x v="2"/>
    <x v="43"/>
    <x v="5"/>
    <n v="9.2564866680000009"/>
  </r>
  <r>
    <x v="1"/>
    <x v="3"/>
    <x v="43"/>
    <x v="5"/>
    <n v="11.17794625"/>
  </r>
  <r>
    <x v="1"/>
    <x v="4"/>
    <x v="43"/>
    <x v="5"/>
    <n v="11.8729523"/>
  </r>
  <r>
    <x v="1"/>
    <x v="5"/>
    <x v="43"/>
    <x v="5"/>
    <n v="13.43123698"/>
  </r>
  <r>
    <x v="1"/>
    <x v="6"/>
    <x v="43"/>
    <x v="5"/>
    <n v="17.737039230000001"/>
  </r>
  <r>
    <x v="1"/>
    <x v="7"/>
    <x v="43"/>
    <x v="5"/>
    <n v="24.2178942"/>
  </r>
  <r>
    <x v="1"/>
    <x v="8"/>
    <x v="43"/>
    <x v="5"/>
    <n v="26.493144869999998"/>
  </r>
  <r>
    <x v="1"/>
    <x v="9"/>
    <x v="43"/>
    <x v="5"/>
    <n v="27.406907709999999"/>
  </r>
  <r>
    <x v="1"/>
    <x v="10"/>
    <x v="43"/>
    <x v="5"/>
    <n v="29.793420739999998"/>
  </r>
  <r>
    <x v="1"/>
    <x v="11"/>
    <x v="43"/>
    <x v="5"/>
    <n v="34.420368099999997"/>
  </r>
  <r>
    <x v="1"/>
    <x v="12"/>
    <x v="43"/>
    <x v="5"/>
    <n v="37.725676669999999"/>
  </r>
  <r>
    <x v="1"/>
    <x v="13"/>
    <x v="43"/>
    <x v="5"/>
    <n v="35.206468940000001"/>
  </r>
  <r>
    <x v="1"/>
    <x v="14"/>
    <x v="43"/>
    <x v="5"/>
    <n v="49.592906169999999"/>
  </r>
  <r>
    <x v="1"/>
    <x v="15"/>
    <x v="43"/>
    <x v="5"/>
    <n v="55.852421810000003"/>
  </r>
  <r>
    <x v="1"/>
    <x v="16"/>
    <x v="43"/>
    <x v="5"/>
    <n v="67.462981119999995"/>
  </r>
  <r>
    <x v="1"/>
    <x v="17"/>
    <x v="43"/>
    <x v="5"/>
    <n v="79.651864610000004"/>
  </r>
  <r>
    <x v="1"/>
    <x v="18"/>
    <x v="43"/>
    <x v="5"/>
    <n v="91.061929219999996"/>
  </r>
  <r>
    <x v="1"/>
    <x v="19"/>
    <x v="43"/>
    <x v="5"/>
    <n v="101.4497128"/>
  </r>
  <r>
    <x v="1"/>
    <x v="20"/>
    <x v="43"/>
    <x v="5"/>
    <n v="112.3689404"/>
  </r>
  <r>
    <x v="1"/>
    <x v="21"/>
    <x v="43"/>
    <x v="5"/>
    <n v="120.58923919999999"/>
  </r>
  <r>
    <x v="1"/>
    <x v="22"/>
    <x v="43"/>
    <x v="5"/>
    <n v="125.1105285"/>
  </r>
  <r>
    <x v="1"/>
    <x v="23"/>
    <x v="43"/>
    <x v="5"/>
    <n v="125.1105285"/>
  </r>
  <r>
    <x v="1"/>
    <x v="24"/>
    <x v="43"/>
    <x v="5"/>
    <n v="125.1105285"/>
  </r>
  <r>
    <x v="1"/>
    <x v="25"/>
    <x v="43"/>
    <x v="5"/>
    <n v="125.1105285"/>
  </r>
  <r>
    <x v="1"/>
    <x v="26"/>
    <x v="43"/>
    <x v="5"/>
    <n v="128.60189174000001"/>
  </r>
  <r>
    <x v="1"/>
    <x v="27"/>
    <x v="43"/>
    <x v="5"/>
    <n v="133.83774174000001"/>
  </r>
  <r>
    <x v="1"/>
    <x v="28"/>
    <x v="43"/>
    <x v="5"/>
    <n v="140.81807856"/>
  </r>
  <r>
    <x v="1"/>
    <x v="29"/>
    <x v="43"/>
    <x v="5"/>
    <n v="149.5524609"/>
  </r>
  <r>
    <x v="1"/>
    <x v="30"/>
    <x v="43"/>
    <x v="5"/>
    <n v="160.0241609"/>
  </r>
  <r>
    <x v="1"/>
    <x v="31"/>
    <x v="43"/>
    <x v="5"/>
    <n v="163.0053332"/>
  </r>
  <r>
    <x v="1"/>
    <x v="32"/>
    <x v="43"/>
    <x v="5"/>
    <n v="165.98650549999999"/>
  </r>
  <r>
    <x v="1"/>
    <x v="33"/>
    <x v="43"/>
    <x v="5"/>
    <n v="168.9758453"/>
  </r>
  <r>
    <x v="1"/>
    <x v="34"/>
    <x v="43"/>
    <x v="5"/>
    <n v="171.9570176"/>
  </r>
  <r>
    <x v="1"/>
    <x v="35"/>
    <x v="43"/>
    <x v="5"/>
    <n v="174.9381899"/>
  </r>
  <r>
    <x v="1"/>
    <x v="36"/>
    <x v="43"/>
    <x v="5"/>
    <n v="177.9193621"/>
  </r>
  <r>
    <x v="1"/>
    <x v="37"/>
    <x v="43"/>
    <x v="5"/>
    <n v="180.90870200000001"/>
  </r>
  <r>
    <x v="1"/>
    <x v="38"/>
    <x v="43"/>
    <x v="5"/>
    <n v="183.8898743"/>
  </r>
  <r>
    <x v="1"/>
    <x v="39"/>
    <x v="43"/>
    <x v="5"/>
    <n v="186.87104650000001"/>
  </r>
  <r>
    <x v="1"/>
    <x v="40"/>
    <x v="43"/>
    <x v="5"/>
    <n v="189.8522188"/>
  </r>
  <r>
    <x v="1"/>
    <x v="41"/>
    <x v="43"/>
    <x v="5"/>
    <n v="192.12179140000001"/>
  </r>
  <r>
    <x v="1"/>
    <x v="42"/>
    <x v="43"/>
    <x v="5"/>
    <n v="194.3851631"/>
  </r>
  <r>
    <x v="1"/>
    <x v="43"/>
    <x v="43"/>
    <x v="5"/>
    <n v="196.6485347"/>
  </r>
  <r>
    <x v="1"/>
    <x v="44"/>
    <x v="43"/>
    <x v="5"/>
    <n v="198.9119063"/>
  </r>
  <r>
    <x v="1"/>
    <x v="45"/>
    <x v="43"/>
    <x v="5"/>
    <n v="201.1814789"/>
  </r>
  <r>
    <x v="1"/>
    <x v="46"/>
    <x v="43"/>
    <x v="5"/>
    <n v="203.4448506"/>
  </r>
  <r>
    <x v="1"/>
    <x v="47"/>
    <x v="43"/>
    <x v="5"/>
    <n v="205.70822219999999"/>
  </r>
  <r>
    <x v="1"/>
    <x v="48"/>
    <x v="43"/>
    <x v="5"/>
    <n v="207.97159379999999"/>
  </r>
  <r>
    <x v="1"/>
    <x v="49"/>
    <x v="43"/>
    <x v="5"/>
    <n v="210.2411664"/>
  </r>
  <r>
    <x v="1"/>
    <x v="50"/>
    <x v="43"/>
    <x v="5"/>
    <n v="212.50453809999999"/>
  </r>
  <r>
    <x v="1"/>
    <x v="51"/>
    <x v="43"/>
    <x v="5"/>
    <n v="213.8470059"/>
  </r>
  <r>
    <x v="1"/>
    <x v="52"/>
    <x v="43"/>
    <x v="5"/>
    <n v="215.18947370000001"/>
  </r>
  <r>
    <x v="1"/>
    <x v="53"/>
    <x v="43"/>
    <x v="5"/>
    <n v="216.5356195"/>
  </r>
  <r>
    <x v="1"/>
    <x v="54"/>
    <x v="43"/>
    <x v="5"/>
    <n v="217.8780873"/>
  </r>
  <r>
    <x v="1"/>
    <x v="55"/>
    <x v="43"/>
    <x v="5"/>
    <n v="219.22055510000001"/>
  </r>
  <r>
    <x v="1"/>
    <x v="56"/>
    <x v="43"/>
    <x v="5"/>
    <n v="220.56302299999999"/>
  </r>
  <r>
    <x v="1"/>
    <x v="57"/>
    <x v="43"/>
    <x v="5"/>
    <n v="221.9091688"/>
  </r>
  <r>
    <x v="1"/>
    <x v="58"/>
    <x v="43"/>
    <x v="5"/>
    <n v="223.25163660000001"/>
  </r>
  <r>
    <x v="1"/>
    <x v="59"/>
    <x v="43"/>
    <x v="5"/>
    <n v="224.59410439999999"/>
  </r>
  <r>
    <x v="1"/>
    <x v="60"/>
    <x v="43"/>
    <x v="5"/>
    <n v="225.9365722"/>
  </r>
  <r>
    <x v="1"/>
    <x v="61"/>
    <x v="43"/>
    <x v="5"/>
    <n v="227.37680750000001"/>
  </r>
  <r>
    <x v="1"/>
    <x v="62"/>
    <x v="43"/>
    <x v="5"/>
    <n v="228.81310769999999"/>
  </r>
  <r>
    <x v="1"/>
    <x v="63"/>
    <x v="43"/>
    <x v="5"/>
    <n v="230.24940789999999"/>
  </r>
  <r>
    <x v="1"/>
    <x v="64"/>
    <x v="43"/>
    <x v="5"/>
    <n v="231.6857081"/>
  </r>
  <r>
    <x v="1"/>
    <x v="65"/>
    <x v="43"/>
    <x v="5"/>
    <n v="233.12594340000001"/>
  </r>
  <r>
    <x v="1"/>
    <x v="66"/>
    <x v="43"/>
    <x v="5"/>
    <n v="234.56224359999999"/>
  </r>
  <r>
    <x v="1"/>
    <x v="67"/>
    <x v="43"/>
    <x v="5"/>
    <n v="235.99854379999999"/>
  </r>
  <r>
    <x v="1"/>
    <x v="68"/>
    <x v="43"/>
    <x v="5"/>
    <n v="237.43484409999999"/>
  </r>
  <r>
    <x v="1"/>
    <x v="69"/>
    <x v="43"/>
    <x v="5"/>
    <n v="238.87507930000001"/>
  </r>
  <r>
    <x v="1"/>
    <x v="70"/>
    <x v="43"/>
    <x v="5"/>
    <n v="240.31137960000001"/>
  </r>
  <r>
    <x v="1"/>
    <x v="71"/>
    <x v="43"/>
    <x v="5"/>
    <n v="241.95028060000001"/>
  </r>
  <r>
    <x v="1"/>
    <x v="72"/>
    <x v="43"/>
    <x v="5"/>
    <n v="243.58918159999999"/>
  </r>
  <r>
    <x v="1"/>
    <x v="73"/>
    <x v="43"/>
    <x v="5"/>
    <n v="245.23257269999999"/>
  </r>
  <r>
    <x v="1"/>
    <x v="74"/>
    <x v="43"/>
    <x v="5"/>
    <n v="246.87147379999999"/>
  </r>
  <r>
    <x v="1"/>
    <x v="75"/>
    <x v="43"/>
    <x v="5"/>
    <n v="248.51037479999999"/>
  </r>
  <r>
    <x v="1"/>
    <x v="76"/>
    <x v="43"/>
    <x v="5"/>
    <n v="250.1492758"/>
  </r>
  <r>
    <x v="1"/>
    <x v="77"/>
    <x v="43"/>
    <x v="5"/>
    <n v="251.79266699999999"/>
  </r>
  <r>
    <x v="1"/>
    <x v="78"/>
    <x v="43"/>
    <x v="5"/>
    <n v="253.431568"/>
  </r>
  <r>
    <x v="1"/>
    <x v="79"/>
    <x v="43"/>
    <x v="5"/>
    <n v="255.070469"/>
  </r>
  <r>
    <x v="1"/>
    <x v="80"/>
    <x v="43"/>
    <x v="5"/>
    <n v="256.70936999999998"/>
  </r>
  <r>
    <x v="1"/>
    <x v="81"/>
    <x v="43"/>
    <x v="5"/>
    <n v="258.06911930000001"/>
  </r>
  <r>
    <x v="1"/>
    <x v="82"/>
    <x v="43"/>
    <x v="5"/>
    <n v="259.42515350000002"/>
  </r>
  <r>
    <x v="1"/>
    <x v="83"/>
    <x v="43"/>
    <x v="5"/>
    <n v="260.78118769999998"/>
  </r>
  <r>
    <x v="1"/>
    <x v="84"/>
    <x v="43"/>
    <x v="5"/>
    <n v="262.13722180000002"/>
  </r>
  <r>
    <x v="1"/>
    <x v="85"/>
    <x v="43"/>
    <x v="5"/>
    <n v="263.49697120000002"/>
  </r>
  <r>
    <x v="1"/>
    <x v="86"/>
    <x v="43"/>
    <x v="5"/>
    <n v="264.85300530000001"/>
  </r>
  <r>
    <x v="1"/>
    <x v="87"/>
    <x v="43"/>
    <x v="5"/>
    <n v="266.20903950000002"/>
  </r>
  <r>
    <x v="1"/>
    <x v="88"/>
    <x v="43"/>
    <x v="5"/>
    <n v="267.56507370000003"/>
  </r>
  <r>
    <x v="1"/>
    <x v="89"/>
    <x v="43"/>
    <x v="5"/>
    <n v="268.924823"/>
  </r>
  <r>
    <x v="1"/>
    <x v="90"/>
    <x v="43"/>
    <x v="5"/>
    <n v="270.28085720000001"/>
  </r>
  <r>
    <x v="1"/>
    <x v="91"/>
    <x v="43"/>
    <x v="5"/>
    <n v="271.93494149999998"/>
  </r>
  <r>
    <x v="1"/>
    <x v="92"/>
    <x v="43"/>
    <x v="5"/>
    <n v="273.58902590000002"/>
  </r>
  <r>
    <x v="1"/>
    <x v="93"/>
    <x v="43"/>
    <x v="5"/>
    <n v="275.24764199999998"/>
  </r>
  <r>
    <x v="1"/>
    <x v="94"/>
    <x v="43"/>
    <x v="5"/>
    <n v="276.90172639999997"/>
  </r>
  <r>
    <x v="1"/>
    <x v="95"/>
    <x v="43"/>
    <x v="5"/>
    <n v="278.55581080000002"/>
  </r>
  <r>
    <x v="1"/>
    <x v="96"/>
    <x v="43"/>
    <x v="5"/>
    <n v="280.20989509999998"/>
  </r>
  <r>
    <x v="1"/>
    <x v="97"/>
    <x v="43"/>
    <x v="5"/>
    <n v="281.86851130000002"/>
  </r>
  <r>
    <x v="1"/>
    <x v="98"/>
    <x v="43"/>
    <x v="5"/>
    <n v="283.52259559999999"/>
  </r>
  <r>
    <x v="1"/>
    <x v="99"/>
    <x v="43"/>
    <x v="5"/>
    <n v="285.17667999999998"/>
  </r>
  <r>
    <x v="1"/>
    <x v="100"/>
    <x v="43"/>
    <x v="5"/>
    <n v="286.83076440000002"/>
  </r>
  <r>
    <x v="2"/>
    <x v="0"/>
    <x v="43"/>
    <x v="5"/>
    <n v="7.888006066"/>
  </r>
  <r>
    <x v="2"/>
    <x v="1"/>
    <x v="43"/>
    <x v="5"/>
    <n v="8.7659565690000001"/>
  </r>
  <r>
    <x v="2"/>
    <x v="2"/>
    <x v="43"/>
    <x v="5"/>
    <n v="9.2564866680000009"/>
  </r>
  <r>
    <x v="2"/>
    <x v="3"/>
    <x v="43"/>
    <x v="5"/>
    <n v="11.17794625"/>
  </r>
  <r>
    <x v="2"/>
    <x v="4"/>
    <x v="43"/>
    <x v="5"/>
    <n v="11.8729523"/>
  </r>
  <r>
    <x v="2"/>
    <x v="5"/>
    <x v="43"/>
    <x v="5"/>
    <n v="13.43123698"/>
  </r>
  <r>
    <x v="2"/>
    <x v="6"/>
    <x v="43"/>
    <x v="5"/>
    <n v="17.737039230000001"/>
  </r>
  <r>
    <x v="2"/>
    <x v="7"/>
    <x v="43"/>
    <x v="5"/>
    <n v="24.2178942"/>
  </r>
  <r>
    <x v="2"/>
    <x v="8"/>
    <x v="43"/>
    <x v="5"/>
    <n v="26.493144869999998"/>
  </r>
  <r>
    <x v="2"/>
    <x v="9"/>
    <x v="43"/>
    <x v="5"/>
    <n v="27.406907709999999"/>
  </r>
  <r>
    <x v="2"/>
    <x v="10"/>
    <x v="43"/>
    <x v="5"/>
    <n v="29.793420739999998"/>
  </r>
  <r>
    <x v="2"/>
    <x v="11"/>
    <x v="43"/>
    <x v="5"/>
    <n v="34.420368099999997"/>
  </r>
  <r>
    <x v="2"/>
    <x v="12"/>
    <x v="43"/>
    <x v="5"/>
    <n v="37.725676669999999"/>
  </r>
  <r>
    <x v="2"/>
    <x v="13"/>
    <x v="43"/>
    <x v="5"/>
    <n v="35.206468940000001"/>
  </r>
  <r>
    <x v="2"/>
    <x v="14"/>
    <x v="43"/>
    <x v="5"/>
    <n v="49.592906169999999"/>
  </r>
  <r>
    <x v="2"/>
    <x v="15"/>
    <x v="43"/>
    <x v="5"/>
    <n v="55.852421810000003"/>
  </r>
  <r>
    <x v="2"/>
    <x v="16"/>
    <x v="43"/>
    <x v="5"/>
    <n v="67.462981119999995"/>
  </r>
  <r>
    <x v="2"/>
    <x v="17"/>
    <x v="43"/>
    <x v="5"/>
    <n v="79.651864610000004"/>
  </r>
  <r>
    <x v="2"/>
    <x v="18"/>
    <x v="43"/>
    <x v="5"/>
    <n v="91.061929219999996"/>
  </r>
  <r>
    <x v="2"/>
    <x v="19"/>
    <x v="43"/>
    <x v="5"/>
    <n v="101.4497128"/>
  </r>
  <r>
    <x v="2"/>
    <x v="20"/>
    <x v="43"/>
    <x v="5"/>
    <n v="112.3689404"/>
  </r>
  <r>
    <x v="2"/>
    <x v="21"/>
    <x v="43"/>
    <x v="5"/>
    <n v="120.58923919999999"/>
  </r>
  <r>
    <x v="2"/>
    <x v="22"/>
    <x v="43"/>
    <x v="5"/>
    <n v="125.1105285"/>
  </r>
  <r>
    <x v="2"/>
    <x v="23"/>
    <x v="43"/>
    <x v="5"/>
    <n v="125.1105285"/>
  </r>
  <r>
    <x v="2"/>
    <x v="24"/>
    <x v="43"/>
    <x v="5"/>
    <n v="125.1105285"/>
  </r>
  <r>
    <x v="2"/>
    <x v="25"/>
    <x v="43"/>
    <x v="5"/>
    <n v="125.1105285"/>
  </r>
  <r>
    <x v="2"/>
    <x v="26"/>
    <x v="43"/>
    <x v="5"/>
    <n v="125.41412256"/>
  </r>
  <r>
    <x v="2"/>
    <x v="27"/>
    <x v="43"/>
    <x v="5"/>
    <n v="125.86940973999999"/>
  </r>
  <r>
    <x v="2"/>
    <x v="28"/>
    <x v="43"/>
    <x v="5"/>
    <n v="126.47639004"/>
  </r>
  <r>
    <x v="2"/>
    <x v="29"/>
    <x v="43"/>
    <x v="5"/>
    <n v="127.23589474000001"/>
  </r>
  <r>
    <x v="2"/>
    <x v="30"/>
    <x v="43"/>
    <x v="5"/>
    <n v="128.14646909999999"/>
  </r>
  <r>
    <x v="2"/>
    <x v="31"/>
    <x v="43"/>
    <x v="5"/>
    <n v="117.8134767"/>
  </r>
  <r>
    <x v="2"/>
    <x v="32"/>
    <x v="43"/>
    <x v="5"/>
    <n v="107.4804843"/>
  </r>
  <r>
    <x v="2"/>
    <x v="33"/>
    <x v="43"/>
    <x v="5"/>
    <n v="97.119182300000006"/>
  </r>
  <r>
    <x v="2"/>
    <x v="34"/>
    <x v="43"/>
    <x v="5"/>
    <n v="86.786189899999997"/>
  </r>
  <r>
    <x v="2"/>
    <x v="35"/>
    <x v="43"/>
    <x v="5"/>
    <n v="76.453197500000002"/>
  </r>
  <r>
    <x v="2"/>
    <x v="36"/>
    <x v="43"/>
    <x v="5"/>
    <n v="66.120205100000007"/>
  </r>
  <r>
    <x v="2"/>
    <x v="37"/>
    <x v="43"/>
    <x v="5"/>
    <n v="55.75890313"/>
  </r>
  <r>
    <x v="2"/>
    <x v="38"/>
    <x v="43"/>
    <x v="5"/>
    <n v="45.425910729999998"/>
  </r>
  <r>
    <x v="2"/>
    <x v="39"/>
    <x v="43"/>
    <x v="5"/>
    <n v="35.092918330000003"/>
  </r>
  <r>
    <x v="2"/>
    <x v="40"/>
    <x v="43"/>
    <x v="5"/>
    <n v="24.759925930000001"/>
  </r>
  <r>
    <x v="2"/>
    <x v="41"/>
    <x v="43"/>
    <x v="5"/>
    <n v="23.846078389999999"/>
  </r>
  <r>
    <x v="2"/>
    <x v="42"/>
    <x v="43"/>
    <x v="5"/>
    <n v="22.934727689999999"/>
  </r>
  <r>
    <x v="2"/>
    <x v="43"/>
    <x v="43"/>
    <x v="5"/>
    <n v="22.023377"/>
  </r>
  <r>
    <x v="2"/>
    <x v="44"/>
    <x v="43"/>
    <x v="5"/>
    <n v="21.1120263"/>
  </r>
  <r>
    <x v="2"/>
    <x v="45"/>
    <x v="43"/>
    <x v="5"/>
    <n v="20.198178760000001"/>
  </r>
  <r>
    <x v="2"/>
    <x v="46"/>
    <x v="43"/>
    <x v="5"/>
    <n v="19.286828069999999"/>
  </r>
  <r>
    <x v="2"/>
    <x v="47"/>
    <x v="43"/>
    <x v="5"/>
    <n v="18.375477369999999"/>
  </r>
  <r>
    <x v="2"/>
    <x v="48"/>
    <x v="43"/>
    <x v="5"/>
    <n v="17.46412668"/>
  </r>
  <r>
    <x v="2"/>
    <x v="49"/>
    <x v="43"/>
    <x v="5"/>
    <n v="16.550279140000001"/>
  </r>
  <r>
    <x v="2"/>
    <x v="50"/>
    <x v="43"/>
    <x v="5"/>
    <n v="15.638928440000001"/>
  </r>
  <r>
    <x v="2"/>
    <x v="51"/>
    <x v="43"/>
    <x v="5"/>
    <n v="15.76911535"/>
  </r>
  <r>
    <x v="2"/>
    <x v="52"/>
    <x v="43"/>
    <x v="5"/>
    <n v="15.899302260000001"/>
  </r>
  <r>
    <x v="2"/>
    <x v="53"/>
    <x v="43"/>
    <x v="5"/>
    <n v="16.029845850000001"/>
  </r>
  <r>
    <x v="2"/>
    <x v="54"/>
    <x v="43"/>
    <x v="5"/>
    <n v="16.160032749999999"/>
  </r>
  <r>
    <x v="2"/>
    <x v="55"/>
    <x v="43"/>
    <x v="5"/>
    <n v="16.290219660000002"/>
  </r>
  <r>
    <x v="2"/>
    <x v="56"/>
    <x v="43"/>
    <x v="5"/>
    <n v="16.420406570000001"/>
  </r>
  <r>
    <x v="2"/>
    <x v="57"/>
    <x v="43"/>
    <x v="5"/>
    <n v="16.550950159999999"/>
  </r>
  <r>
    <x v="2"/>
    <x v="58"/>
    <x v="43"/>
    <x v="5"/>
    <n v="16.681137069999998"/>
  </r>
  <r>
    <x v="2"/>
    <x v="59"/>
    <x v="43"/>
    <x v="5"/>
    <n v="16.811323980000001"/>
  </r>
  <r>
    <x v="2"/>
    <x v="60"/>
    <x v="43"/>
    <x v="5"/>
    <n v="16.94151089"/>
  </r>
  <r>
    <x v="2"/>
    <x v="61"/>
    <x v="43"/>
    <x v="5"/>
    <n v="17.0811958"/>
  </r>
  <r>
    <x v="2"/>
    <x v="62"/>
    <x v="43"/>
    <x v="5"/>
    <n v="17.220499069999999"/>
  </r>
  <r>
    <x v="2"/>
    <x v="63"/>
    <x v="43"/>
    <x v="5"/>
    <n v="17.359802330000001"/>
  </r>
  <r>
    <x v="2"/>
    <x v="64"/>
    <x v="43"/>
    <x v="5"/>
    <n v="17.499105589999999"/>
  </r>
  <r>
    <x v="2"/>
    <x v="65"/>
    <x v="43"/>
    <x v="5"/>
    <n v="17.63879051"/>
  </r>
  <r>
    <x v="2"/>
    <x v="66"/>
    <x v="43"/>
    <x v="5"/>
    <n v="17.778093770000002"/>
  </r>
  <r>
    <x v="2"/>
    <x v="67"/>
    <x v="43"/>
    <x v="5"/>
    <n v="17.91739703"/>
  </r>
  <r>
    <x v="2"/>
    <x v="68"/>
    <x v="43"/>
    <x v="5"/>
    <n v="18.056700299999999"/>
  </r>
  <r>
    <x v="2"/>
    <x v="69"/>
    <x v="43"/>
    <x v="5"/>
    <n v="18.196385209999999"/>
  </r>
  <r>
    <x v="2"/>
    <x v="70"/>
    <x v="43"/>
    <x v="5"/>
    <n v="18.335688480000002"/>
  </r>
  <r>
    <x v="2"/>
    <x v="71"/>
    <x v="43"/>
    <x v="5"/>
    <n v="18.457368349999999"/>
  </r>
  <r>
    <x v="2"/>
    <x v="72"/>
    <x v="43"/>
    <x v="5"/>
    <n v="18.579048220000001"/>
  </r>
  <r>
    <x v="2"/>
    <x v="73"/>
    <x v="43"/>
    <x v="5"/>
    <n v="18.701061459999998"/>
  </r>
  <r>
    <x v="2"/>
    <x v="74"/>
    <x v="43"/>
    <x v="5"/>
    <n v="18.822741329999999"/>
  </r>
  <r>
    <x v="2"/>
    <x v="75"/>
    <x v="43"/>
    <x v="5"/>
    <n v="18.944421200000001"/>
  </r>
  <r>
    <x v="2"/>
    <x v="76"/>
    <x v="43"/>
    <x v="5"/>
    <n v="19.066101079999999"/>
  </r>
  <r>
    <x v="2"/>
    <x v="77"/>
    <x v="43"/>
    <x v="5"/>
    <n v="19.18811432"/>
  </r>
  <r>
    <x v="2"/>
    <x v="78"/>
    <x v="43"/>
    <x v="5"/>
    <n v="19.309794190000002"/>
  </r>
  <r>
    <x v="2"/>
    <x v="79"/>
    <x v="43"/>
    <x v="5"/>
    <n v="19.431474059999999"/>
  </r>
  <r>
    <x v="2"/>
    <x v="80"/>
    <x v="43"/>
    <x v="5"/>
    <n v="19.553153930000001"/>
  </r>
  <r>
    <x v="2"/>
    <x v="81"/>
    <x v="43"/>
    <x v="5"/>
    <n v="19.596571220000001"/>
  </r>
  <r>
    <x v="2"/>
    <x v="82"/>
    <x v="43"/>
    <x v="5"/>
    <n v="19.639869879999999"/>
  </r>
  <r>
    <x v="2"/>
    <x v="83"/>
    <x v="43"/>
    <x v="5"/>
    <n v="19.68316854"/>
  </r>
  <r>
    <x v="2"/>
    <x v="84"/>
    <x v="43"/>
    <x v="5"/>
    <n v="19.726467209999999"/>
  </r>
  <r>
    <x v="2"/>
    <x v="85"/>
    <x v="43"/>
    <x v="5"/>
    <n v="19.769884489999999"/>
  </r>
  <r>
    <x v="2"/>
    <x v="86"/>
    <x v="43"/>
    <x v="5"/>
    <n v="19.813183160000001"/>
  </r>
  <r>
    <x v="2"/>
    <x v="87"/>
    <x v="43"/>
    <x v="5"/>
    <n v="19.856481819999999"/>
  </r>
  <r>
    <x v="2"/>
    <x v="88"/>
    <x v="43"/>
    <x v="5"/>
    <n v="19.89978048"/>
  </r>
  <r>
    <x v="2"/>
    <x v="89"/>
    <x v="43"/>
    <x v="5"/>
    <n v="19.943197770000001"/>
  </r>
  <r>
    <x v="2"/>
    <x v="90"/>
    <x v="43"/>
    <x v="5"/>
    <n v="19.986496429999999"/>
  </r>
  <r>
    <x v="2"/>
    <x v="91"/>
    <x v="43"/>
    <x v="5"/>
    <n v="19.89566284"/>
  </r>
  <r>
    <x v="2"/>
    <x v="92"/>
    <x v="43"/>
    <x v="5"/>
    <n v="19.804829250000001"/>
  </r>
  <r>
    <x v="2"/>
    <x v="93"/>
    <x v="43"/>
    <x v="5"/>
    <n v="19.713746799999999"/>
  </r>
  <r>
    <x v="2"/>
    <x v="94"/>
    <x v="43"/>
    <x v="5"/>
    <n v="19.62291321"/>
  </r>
  <r>
    <x v="2"/>
    <x v="95"/>
    <x v="43"/>
    <x v="5"/>
    <n v="19.532079620000001"/>
  </r>
  <r>
    <x v="2"/>
    <x v="96"/>
    <x v="43"/>
    <x v="5"/>
    <n v="19.441246029999999"/>
  </r>
  <r>
    <x v="2"/>
    <x v="97"/>
    <x v="43"/>
    <x v="5"/>
    <n v="19.35016358"/>
  </r>
  <r>
    <x v="2"/>
    <x v="98"/>
    <x v="43"/>
    <x v="5"/>
    <n v="19.25932998"/>
  </r>
  <r>
    <x v="2"/>
    <x v="99"/>
    <x v="43"/>
    <x v="5"/>
    <n v="19.168496390000001"/>
  </r>
  <r>
    <x v="2"/>
    <x v="100"/>
    <x v="43"/>
    <x v="5"/>
    <n v="19.077662799999999"/>
  </r>
  <r>
    <x v="3"/>
    <x v="0"/>
    <x v="43"/>
    <x v="5"/>
    <n v="7.888006066"/>
  </r>
  <r>
    <x v="3"/>
    <x v="1"/>
    <x v="43"/>
    <x v="5"/>
    <n v="8.7659565690000001"/>
  </r>
  <r>
    <x v="3"/>
    <x v="2"/>
    <x v="43"/>
    <x v="5"/>
    <n v="9.2564866680000009"/>
  </r>
  <r>
    <x v="3"/>
    <x v="3"/>
    <x v="43"/>
    <x v="5"/>
    <n v="11.17794625"/>
  </r>
  <r>
    <x v="3"/>
    <x v="4"/>
    <x v="43"/>
    <x v="5"/>
    <n v="11.8729523"/>
  </r>
  <r>
    <x v="3"/>
    <x v="5"/>
    <x v="43"/>
    <x v="5"/>
    <n v="13.43123698"/>
  </r>
  <r>
    <x v="3"/>
    <x v="6"/>
    <x v="43"/>
    <x v="5"/>
    <n v="17.737039230000001"/>
  </r>
  <r>
    <x v="3"/>
    <x v="7"/>
    <x v="43"/>
    <x v="5"/>
    <n v="24.2178942"/>
  </r>
  <r>
    <x v="3"/>
    <x v="8"/>
    <x v="43"/>
    <x v="5"/>
    <n v="26.493144869999998"/>
  </r>
  <r>
    <x v="3"/>
    <x v="9"/>
    <x v="43"/>
    <x v="5"/>
    <n v="27.406907709999999"/>
  </r>
  <r>
    <x v="3"/>
    <x v="10"/>
    <x v="43"/>
    <x v="5"/>
    <n v="29.793420739999998"/>
  </r>
  <r>
    <x v="3"/>
    <x v="11"/>
    <x v="43"/>
    <x v="5"/>
    <n v="34.420368099999997"/>
  </r>
  <r>
    <x v="3"/>
    <x v="12"/>
    <x v="43"/>
    <x v="5"/>
    <n v="37.725676669999999"/>
  </r>
  <r>
    <x v="3"/>
    <x v="13"/>
    <x v="43"/>
    <x v="5"/>
    <n v="35.206468940000001"/>
  </r>
  <r>
    <x v="3"/>
    <x v="14"/>
    <x v="43"/>
    <x v="5"/>
    <n v="49.592906169999999"/>
  </r>
  <r>
    <x v="3"/>
    <x v="15"/>
    <x v="43"/>
    <x v="5"/>
    <n v="55.852421810000003"/>
  </r>
  <r>
    <x v="3"/>
    <x v="16"/>
    <x v="43"/>
    <x v="5"/>
    <n v="67.462981119999995"/>
  </r>
  <r>
    <x v="3"/>
    <x v="17"/>
    <x v="43"/>
    <x v="5"/>
    <n v="79.651864610000004"/>
  </r>
  <r>
    <x v="3"/>
    <x v="18"/>
    <x v="43"/>
    <x v="5"/>
    <n v="91.061929219999996"/>
  </r>
  <r>
    <x v="3"/>
    <x v="19"/>
    <x v="43"/>
    <x v="5"/>
    <n v="101.4497128"/>
  </r>
  <r>
    <x v="3"/>
    <x v="20"/>
    <x v="43"/>
    <x v="5"/>
    <n v="112.3689404"/>
  </r>
  <r>
    <x v="3"/>
    <x v="21"/>
    <x v="43"/>
    <x v="5"/>
    <n v="120.58923919999999"/>
  </r>
  <r>
    <x v="3"/>
    <x v="22"/>
    <x v="43"/>
    <x v="5"/>
    <n v="125.1105285"/>
  </r>
  <r>
    <x v="3"/>
    <x v="23"/>
    <x v="43"/>
    <x v="5"/>
    <n v="125.1105285"/>
  </r>
  <r>
    <x v="3"/>
    <x v="24"/>
    <x v="43"/>
    <x v="5"/>
    <n v="125.1105285"/>
  </r>
  <r>
    <x v="3"/>
    <x v="25"/>
    <x v="43"/>
    <x v="5"/>
    <n v="125.1105285"/>
  </r>
  <r>
    <x v="3"/>
    <x v="26"/>
    <x v="43"/>
    <x v="5"/>
    <n v="115.60761699"/>
  </r>
  <r>
    <x v="3"/>
    <x v="27"/>
    <x v="43"/>
    <x v="5"/>
    <n v="101.35650192"/>
  </r>
  <r>
    <x v="3"/>
    <x v="28"/>
    <x v="43"/>
    <x v="5"/>
    <n v="82.357183289999995"/>
  </r>
  <r>
    <x v="3"/>
    <x v="29"/>
    <x v="43"/>
    <x v="5"/>
    <n v="58.583643547999998"/>
  </r>
  <r>
    <x v="3"/>
    <x v="30"/>
    <x v="43"/>
    <x v="5"/>
    <n v="30.081413399999999"/>
  </r>
  <r>
    <x v="3"/>
    <x v="31"/>
    <x v="43"/>
    <x v="5"/>
    <n v="28.719585250000002"/>
  </r>
  <r>
    <x v="3"/>
    <x v="32"/>
    <x v="43"/>
    <x v="5"/>
    <n v="27.35775709"/>
  </r>
  <r>
    <x v="3"/>
    <x v="33"/>
    <x v="43"/>
    <x v="5"/>
    <n v="25.99219789"/>
  </r>
  <r>
    <x v="3"/>
    <x v="34"/>
    <x v="43"/>
    <x v="5"/>
    <n v="24.630369739999999"/>
  </r>
  <r>
    <x v="3"/>
    <x v="35"/>
    <x v="43"/>
    <x v="5"/>
    <n v="23.268541580000001"/>
  </r>
  <r>
    <x v="3"/>
    <x v="36"/>
    <x v="43"/>
    <x v="5"/>
    <n v="21.906713419999999"/>
  </r>
  <r>
    <x v="3"/>
    <x v="37"/>
    <x v="43"/>
    <x v="5"/>
    <n v="20.54115423"/>
  </r>
  <r>
    <x v="3"/>
    <x v="38"/>
    <x v="43"/>
    <x v="5"/>
    <n v="19.179326069999998"/>
  </r>
  <r>
    <x v="3"/>
    <x v="39"/>
    <x v="43"/>
    <x v="5"/>
    <n v="17.81749791"/>
  </r>
  <r>
    <x v="3"/>
    <x v="40"/>
    <x v="43"/>
    <x v="5"/>
    <n v="16.455669749999998"/>
  </r>
  <r>
    <x v="3"/>
    <x v="41"/>
    <x v="43"/>
    <x v="5"/>
    <n v="16.677080830000001"/>
  </r>
  <r>
    <x v="3"/>
    <x v="42"/>
    <x v="43"/>
    <x v="5"/>
    <n v="16.897886969999998"/>
  </r>
  <r>
    <x v="3"/>
    <x v="43"/>
    <x v="43"/>
    <x v="5"/>
    <n v="17.118693100000002"/>
  </r>
  <r>
    <x v="3"/>
    <x v="44"/>
    <x v="43"/>
    <x v="5"/>
    <n v="17.339499230000001"/>
  </r>
  <r>
    <x v="3"/>
    <x v="45"/>
    <x v="43"/>
    <x v="5"/>
    <n v="17.560910320000001"/>
  </r>
  <r>
    <x v="3"/>
    <x v="46"/>
    <x v="43"/>
    <x v="5"/>
    <n v="17.781716450000001"/>
  </r>
  <r>
    <x v="3"/>
    <x v="47"/>
    <x v="43"/>
    <x v="5"/>
    <n v="18.002522580000001"/>
  </r>
  <r>
    <x v="3"/>
    <x v="48"/>
    <x v="43"/>
    <x v="5"/>
    <n v="18.223328720000001"/>
  </r>
  <r>
    <x v="3"/>
    <x v="49"/>
    <x v="43"/>
    <x v="5"/>
    <n v="18.444739800000001"/>
  </r>
  <r>
    <x v="3"/>
    <x v="50"/>
    <x v="43"/>
    <x v="5"/>
    <n v="18.66554593"/>
  </r>
  <r>
    <x v="3"/>
    <x v="51"/>
    <x v="43"/>
    <x v="5"/>
    <n v="18.81232863"/>
  </r>
  <r>
    <x v="3"/>
    <x v="52"/>
    <x v="43"/>
    <x v="5"/>
    <n v="18.959111329999999"/>
  </r>
  <r>
    <x v="3"/>
    <x v="53"/>
    <x v="43"/>
    <x v="5"/>
    <n v="19.106296180000001"/>
  </r>
  <r>
    <x v="3"/>
    <x v="54"/>
    <x v="43"/>
    <x v="5"/>
    <n v="19.25307888"/>
  </r>
  <r>
    <x v="3"/>
    <x v="55"/>
    <x v="43"/>
    <x v="5"/>
    <n v="19.39986158"/>
  </r>
  <r>
    <x v="3"/>
    <x v="56"/>
    <x v="43"/>
    <x v="5"/>
    <n v="19.546644279999999"/>
  </r>
  <r>
    <x v="3"/>
    <x v="57"/>
    <x v="43"/>
    <x v="5"/>
    <n v="19.693829130000001"/>
  </r>
  <r>
    <x v="3"/>
    <x v="58"/>
    <x v="43"/>
    <x v="5"/>
    <n v="19.84061183"/>
  </r>
  <r>
    <x v="3"/>
    <x v="59"/>
    <x v="43"/>
    <x v="5"/>
    <n v="19.98739453"/>
  </r>
  <r>
    <x v="3"/>
    <x v="60"/>
    <x v="43"/>
    <x v="5"/>
    <n v="20.134177229999999"/>
  </r>
  <r>
    <x v="3"/>
    <x v="61"/>
    <x v="43"/>
    <x v="5"/>
    <n v="20.290504080000002"/>
  </r>
  <r>
    <x v="3"/>
    <x v="62"/>
    <x v="43"/>
    <x v="5"/>
    <n v="20.44640381"/>
  </r>
  <r>
    <x v="3"/>
    <x v="63"/>
    <x v="43"/>
    <x v="5"/>
    <n v="20.60230353"/>
  </r>
  <r>
    <x v="3"/>
    <x v="64"/>
    <x v="43"/>
    <x v="5"/>
    <n v="20.758203259999998"/>
  </r>
  <r>
    <x v="3"/>
    <x v="65"/>
    <x v="43"/>
    <x v="5"/>
    <n v="20.914530110000001"/>
  </r>
  <r>
    <x v="3"/>
    <x v="66"/>
    <x v="43"/>
    <x v="5"/>
    <n v="21.070429839999999"/>
  </r>
  <r>
    <x v="3"/>
    <x v="67"/>
    <x v="43"/>
    <x v="5"/>
    <n v="21.226329570000001"/>
  </r>
  <r>
    <x v="3"/>
    <x v="68"/>
    <x v="43"/>
    <x v="5"/>
    <n v="21.382229299999999"/>
  </r>
  <r>
    <x v="3"/>
    <x v="69"/>
    <x v="43"/>
    <x v="5"/>
    <n v="21.538556150000002"/>
  </r>
  <r>
    <x v="3"/>
    <x v="70"/>
    <x v="43"/>
    <x v="5"/>
    <n v="21.694455869999999"/>
  </r>
  <r>
    <x v="3"/>
    <x v="71"/>
    <x v="43"/>
    <x v="5"/>
    <n v="21.82772971"/>
  </r>
  <r>
    <x v="3"/>
    <x v="72"/>
    <x v="43"/>
    <x v="5"/>
    <n v="21.961003550000001"/>
  </r>
  <r>
    <x v="3"/>
    <x v="73"/>
    <x v="43"/>
    <x v="5"/>
    <n v="22.094642530000002"/>
  </r>
  <r>
    <x v="3"/>
    <x v="74"/>
    <x v="43"/>
    <x v="5"/>
    <n v="22.227916359999998"/>
  </r>
  <r>
    <x v="3"/>
    <x v="75"/>
    <x v="43"/>
    <x v="5"/>
    <n v="22.361190199999999"/>
  </r>
  <r>
    <x v="3"/>
    <x v="76"/>
    <x v="43"/>
    <x v="5"/>
    <n v="22.49446404"/>
  </r>
  <r>
    <x v="3"/>
    <x v="77"/>
    <x v="43"/>
    <x v="5"/>
    <n v="22.628103020000001"/>
  </r>
  <r>
    <x v="3"/>
    <x v="78"/>
    <x v="43"/>
    <x v="5"/>
    <n v="22.761376859999999"/>
  </r>
  <r>
    <x v="3"/>
    <x v="79"/>
    <x v="43"/>
    <x v="5"/>
    <n v="22.894650689999999"/>
  </r>
  <r>
    <x v="3"/>
    <x v="80"/>
    <x v="43"/>
    <x v="5"/>
    <n v="23.02792453"/>
  </r>
  <r>
    <x v="3"/>
    <x v="81"/>
    <x v="43"/>
    <x v="5"/>
    <n v="23.079057460000001"/>
  </r>
  <r>
    <x v="3"/>
    <x v="82"/>
    <x v="43"/>
    <x v="5"/>
    <n v="23.130050690000001"/>
  </r>
  <r>
    <x v="3"/>
    <x v="83"/>
    <x v="43"/>
    <x v="5"/>
    <n v="23.18104391"/>
  </r>
  <r>
    <x v="3"/>
    <x v="84"/>
    <x v="43"/>
    <x v="5"/>
    <n v="23.232037129999998"/>
  </r>
  <r>
    <x v="3"/>
    <x v="85"/>
    <x v="43"/>
    <x v="5"/>
    <n v="23.28317006"/>
  </r>
  <r>
    <x v="3"/>
    <x v="86"/>
    <x v="43"/>
    <x v="5"/>
    <n v="23.334163279999999"/>
  </r>
  <r>
    <x v="3"/>
    <x v="87"/>
    <x v="43"/>
    <x v="5"/>
    <n v="23.385156500000001"/>
  </r>
  <r>
    <x v="3"/>
    <x v="88"/>
    <x v="43"/>
    <x v="5"/>
    <n v="23.43614972"/>
  </r>
  <r>
    <x v="3"/>
    <x v="89"/>
    <x v="43"/>
    <x v="5"/>
    <n v="23.487282650000001"/>
  </r>
  <r>
    <x v="3"/>
    <x v="90"/>
    <x v="43"/>
    <x v="5"/>
    <n v="23.53827588"/>
  </r>
  <r>
    <x v="3"/>
    <x v="91"/>
    <x v="43"/>
    <x v="5"/>
    <n v="23.43130034"/>
  </r>
  <r>
    <x v="3"/>
    <x v="92"/>
    <x v="43"/>
    <x v="5"/>
    <n v="23.32432481"/>
  </r>
  <r>
    <x v="3"/>
    <x v="93"/>
    <x v="43"/>
    <x v="5"/>
    <n v="23.217056190000001"/>
  </r>
  <r>
    <x v="3"/>
    <x v="94"/>
    <x v="43"/>
    <x v="5"/>
    <n v="23.110080660000001"/>
  </r>
  <r>
    <x v="3"/>
    <x v="95"/>
    <x v="43"/>
    <x v="5"/>
    <n v="23.003105120000001"/>
  </r>
  <r>
    <x v="3"/>
    <x v="96"/>
    <x v="43"/>
    <x v="5"/>
    <n v="22.896129590000001"/>
  </r>
  <r>
    <x v="3"/>
    <x v="97"/>
    <x v="43"/>
    <x v="5"/>
    <n v="22.788860970000002"/>
  </r>
  <r>
    <x v="3"/>
    <x v="98"/>
    <x v="43"/>
    <x v="5"/>
    <n v="22.681885439999999"/>
  </r>
  <r>
    <x v="3"/>
    <x v="99"/>
    <x v="43"/>
    <x v="5"/>
    <n v="22.574909909999999"/>
  </r>
  <r>
    <x v="3"/>
    <x v="100"/>
    <x v="43"/>
    <x v="5"/>
    <n v="22.467934369999998"/>
  </r>
  <r>
    <x v="4"/>
    <x v="0"/>
    <x v="43"/>
    <x v="5"/>
    <n v="7.888006066"/>
  </r>
  <r>
    <x v="4"/>
    <x v="1"/>
    <x v="43"/>
    <x v="5"/>
    <n v="8.7659565690000001"/>
  </r>
  <r>
    <x v="4"/>
    <x v="2"/>
    <x v="43"/>
    <x v="5"/>
    <n v="9.2564866680000009"/>
  </r>
  <r>
    <x v="4"/>
    <x v="3"/>
    <x v="43"/>
    <x v="5"/>
    <n v="11.17794625"/>
  </r>
  <r>
    <x v="4"/>
    <x v="4"/>
    <x v="43"/>
    <x v="5"/>
    <n v="11.8729523"/>
  </r>
  <r>
    <x v="4"/>
    <x v="5"/>
    <x v="43"/>
    <x v="5"/>
    <n v="13.43123698"/>
  </r>
  <r>
    <x v="4"/>
    <x v="6"/>
    <x v="43"/>
    <x v="5"/>
    <n v="17.737039230000001"/>
  </r>
  <r>
    <x v="4"/>
    <x v="7"/>
    <x v="43"/>
    <x v="5"/>
    <n v="24.2178942"/>
  </r>
  <r>
    <x v="4"/>
    <x v="8"/>
    <x v="43"/>
    <x v="5"/>
    <n v="26.493144869999998"/>
  </r>
  <r>
    <x v="4"/>
    <x v="9"/>
    <x v="43"/>
    <x v="5"/>
    <n v="27.406907709999999"/>
  </r>
  <r>
    <x v="4"/>
    <x v="10"/>
    <x v="43"/>
    <x v="5"/>
    <n v="29.793420739999998"/>
  </r>
  <r>
    <x v="4"/>
    <x v="11"/>
    <x v="43"/>
    <x v="5"/>
    <n v="34.420368099999997"/>
  </r>
  <r>
    <x v="4"/>
    <x v="12"/>
    <x v="43"/>
    <x v="5"/>
    <n v="37.725676669999999"/>
  </r>
  <r>
    <x v="4"/>
    <x v="13"/>
    <x v="43"/>
    <x v="5"/>
    <n v="35.206468940000001"/>
  </r>
  <r>
    <x v="4"/>
    <x v="14"/>
    <x v="43"/>
    <x v="5"/>
    <n v="49.592906169999999"/>
  </r>
  <r>
    <x v="4"/>
    <x v="15"/>
    <x v="43"/>
    <x v="5"/>
    <n v="55.852421810000003"/>
  </r>
  <r>
    <x v="4"/>
    <x v="16"/>
    <x v="43"/>
    <x v="5"/>
    <n v="67.462981119999995"/>
  </r>
  <r>
    <x v="4"/>
    <x v="17"/>
    <x v="43"/>
    <x v="5"/>
    <n v="79.651864610000004"/>
  </r>
  <r>
    <x v="4"/>
    <x v="18"/>
    <x v="43"/>
    <x v="5"/>
    <n v="91.061929219999996"/>
  </r>
  <r>
    <x v="4"/>
    <x v="19"/>
    <x v="43"/>
    <x v="5"/>
    <n v="101.4497128"/>
  </r>
  <r>
    <x v="4"/>
    <x v="20"/>
    <x v="43"/>
    <x v="5"/>
    <n v="112.3689404"/>
  </r>
  <r>
    <x v="4"/>
    <x v="21"/>
    <x v="43"/>
    <x v="5"/>
    <n v="120.58923919999999"/>
  </r>
  <r>
    <x v="4"/>
    <x v="22"/>
    <x v="43"/>
    <x v="5"/>
    <n v="125.1105285"/>
  </r>
  <r>
    <x v="4"/>
    <x v="23"/>
    <x v="43"/>
    <x v="5"/>
    <n v="125.1105285"/>
  </r>
  <r>
    <x v="4"/>
    <x v="24"/>
    <x v="43"/>
    <x v="5"/>
    <n v="125.1105285"/>
  </r>
  <r>
    <x v="4"/>
    <x v="25"/>
    <x v="43"/>
    <x v="5"/>
    <n v="125.1105285"/>
  </r>
  <r>
    <x v="4"/>
    <x v="26"/>
    <x v="43"/>
    <x v="5"/>
    <n v="127.81880427999999"/>
  </r>
  <r>
    <x v="4"/>
    <x v="27"/>
    <x v="43"/>
    <x v="5"/>
    <n v="131.88029109999999"/>
  </r>
  <r>
    <x v="4"/>
    <x v="28"/>
    <x v="43"/>
    <x v="5"/>
    <n v="137.29498889999999"/>
  </r>
  <r>
    <x v="4"/>
    <x v="29"/>
    <x v="43"/>
    <x v="5"/>
    <n v="144.07031266000001"/>
  </r>
  <r>
    <x v="4"/>
    <x v="30"/>
    <x v="43"/>
    <x v="5"/>
    <n v="152.19328630000001"/>
  </r>
  <r>
    <x v="4"/>
    <x v="31"/>
    <x v="43"/>
    <x v="5"/>
    <n v="151.42457669999999"/>
  </r>
  <r>
    <x v="4"/>
    <x v="32"/>
    <x v="43"/>
    <x v="5"/>
    <n v="150.65586709999999"/>
  </r>
  <r>
    <x v="4"/>
    <x v="33"/>
    <x v="43"/>
    <x v="5"/>
    <n v="149.8850515"/>
  </r>
  <r>
    <x v="4"/>
    <x v="34"/>
    <x v="43"/>
    <x v="5"/>
    <n v="149.116342"/>
  </r>
  <r>
    <x v="4"/>
    <x v="35"/>
    <x v="43"/>
    <x v="5"/>
    <n v="148.34763240000001"/>
  </r>
  <r>
    <x v="4"/>
    <x v="36"/>
    <x v="43"/>
    <x v="5"/>
    <n v="147.57892279999999"/>
  </r>
  <r>
    <x v="4"/>
    <x v="37"/>
    <x v="43"/>
    <x v="5"/>
    <n v="146.80810719999999"/>
  </r>
  <r>
    <x v="4"/>
    <x v="38"/>
    <x v="43"/>
    <x v="5"/>
    <n v="146.0393976"/>
  </r>
  <r>
    <x v="4"/>
    <x v="39"/>
    <x v="43"/>
    <x v="5"/>
    <n v="145.2706881"/>
  </r>
  <r>
    <x v="4"/>
    <x v="40"/>
    <x v="43"/>
    <x v="5"/>
    <n v="144.50197850000001"/>
  </r>
  <r>
    <x v="4"/>
    <x v="41"/>
    <x v="43"/>
    <x v="5"/>
    <n v="142.79985210000001"/>
  </r>
  <r>
    <x v="4"/>
    <x v="42"/>
    <x v="43"/>
    <x v="5"/>
    <n v="141.1023764"/>
  </r>
  <r>
    <x v="4"/>
    <x v="43"/>
    <x v="43"/>
    <x v="5"/>
    <n v="139.40490059999999"/>
  </r>
  <r>
    <x v="4"/>
    <x v="44"/>
    <x v="43"/>
    <x v="5"/>
    <n v="137.70742490000001"/>
  </r>
  <r>
    <x v="4"/>
    <x v="45"/>
    <x v="43"/>
    <x v="5"/>
    <n v="136.00529850000001"/>
  </r>
  <r>
    <x v="4"/>
    <x v="46"/>
    <x v="43"/>
    <x v="5"/>
    <n v="134.3078227"/>
  </r>
  <r>
    <x v="4"/>
    <x v="47"/>
    <x v="43"/>
    <x v="5"/>
    <n v="132.61034699999999"/>
  </r>
  <r>
    <x v="4"/>
    <x v="48"/>
    <x v="43"/>
    <x v="5"/>
    <n v="130.91287120000001"/>
  </r>
  <r>
    <x v="4"/>
    <x v="49"/>
    <x v="43"/>
    <x v="5"/>
    <n v="129.21074490000001"/>
  </r>
  <r>
    <x v="4"/>
    <x v="50"/>
    <x v="43"/>
    <x v="5"/>
    <n v="127.5132691"/>
  </r>
  <r>
    <x v="4"/>
    <x v="51"/>
    <x v="43"/>
    <x v="5"/>
    <n v="128.4421653"/>
  </r>
  <r>
    <x v="4"/>
    <x v="52"/>
    <x v="43"/>
    <x v="5"/>
    <n v="129.37106159999999"/>
  </r>
  <r>
    <x v="4"/>
    <x v="53"/>
    <x v="43"/>
    <x v="5"/>
    <n v="130.30250280000001"/>
  </r>
  <r>
    <x v="4"/>
    <x v="54"/>
    <x v="43"/>
    <x v="5"/>
    <n v="131.23139900000001"/>
  </r>
  <r>
    <x v="4"/>
    <x v="55"/>
    <x v="43"/>
    <x v="5"/>
    <n v="132.1602953"/>
  </r>
  <r>
    <x v="4"/>
    <x v="56"/>
    <x v="43"/>
    <x v="5"/>
    <n v="133.0891915"/>
  </r>
  <r>
    <x v="4"/>
    <x v="57"/>
    <x v="43"/>
    <x v="5"/>
    <n v="134.02063269999999"/>
  </r>
  <r>
    <x v="4"/>
    <x v="58"/>
    <x v="43"/>
    <x v="5"/>
    <n v="134.94952889999999"/>
  </r>
  <r>
    <x v="4"/>
    <x v="59"/>
    <x v="43"/>
    <x v="5"/>
    <n v="135.87842520000001"/>
  </r>
  <r>
    <x v="4"/>
    <x v="60"/>
    <x v="43"/>
    <x v="5"/>
    <n v="136.80732140000001"/>
  </r>
  <r>
    <x v="4"/>
    <x v="61"/>
    <x v="43"/>
    <x v="5"/>
    <n v="137.3118532"/>
  </r>
  <r>
    <x v="4"/>
    <x v="62"/>
    <x v="43"/>
    <x v="5"/>
    <n v="137.81500639999999"/>
  </r>
  <r>
    <x v="4"/>
    <x v="63"/>
    <x v="43"/>
    <x v="5"/>
    <n v="138.3181597"/>
  </r>
  <r>
    <x v="4"/>
    <x v="64"/>
    <x v="43"/>
    <x v="5"/>
    <n v="138.82131290000001"/>
  </r>
  <r>
    <x v="4"/>
    <x v="65"/>
    <x v="43"/>
    <x v="5"/>
    <n v="139.3258447"/>
  </r>
  <r>
    <x v="4"/>
    <x v="66"/>
    <x v="43"/>
    <x v="5"/>
    <n v="139.82899800000001"/>
  </r>
  <r>
    <x v="4"/>
    <x v="67"/>
    <x v="43"/>
    <x v="5"/>
    <n v="140.3321512"/>
  </r>
  <r>
    <x v="4"/>
    <x v="68"/>
    <x v="43"/>
    <x v="5"/>
    <n v="140.83530450000001"/>
  </r>
  <r>
    <x v="4"/>
    <x v="69"/>
    <x v="43"/>
    <x v="5"/>
    <n v="141.33983620000001"/>
  </r>
  <r>
    <x v="4"/>
    <x v="70"/>
    <x v="43"/>
    <x v="5"/>
    <n v="141.84298949999999"/>
  </r>
  <r>
    <x v="4"/>
    <x v="71"/>
    <x v="43"/>
    <x v="5"/>
    <n v="142.05134760000001"/>
  </r>
  <r>
    <x v="4"/>
    <x v="72"/>
    <x v="43"/>
    <x v="5"/>
    <n v="142.25970570000001"/>
  </r>
  <r>
    <x v="4"/>
    <x v="73"/>
    <x v="43"/>
    <x v="5"/>
    <n v="142.4686347"/>
  </r>
  <r>
    <x v="4"/>
    <x v="74"/>
    <x v="43"/>
    <x v="5"/>
    <n v="142.67699279999999"/>
  </r>
  <r>
    <x v="4"/>
    <x v="75"/>
    <x v="43"/>
    <x v="5"/>
    <n v="142.88535089999999"/>
  </r>
  <r>
    <x v="4"/>
    <x v="76"/>
    <x v="43"/>
    <x v="5"/>
    <n v="143.09370899999999"/>
  </r>
  <r>
    <x v="4"/>
    <x v="77"/>
    <x v="43"/>
    <x v="5"/>
    <n v="143.30263790000001"/>
  </r>
  <r>
    <x v="4"/>
    <x v="78"/>
    <x v="43"/>
    <x v="5"/>
    <n v="143.5109961"/>
  </r>
  <r>
    <x v="4"/>
    <x v="79"/>
    <x v="43"/>
    <x v="5"/>
    <n v="143.7193542"/>
  </r>
  <r>
    <x v="4"/>
    <x v="80"/>
    <x v="43"/>
    <x v="5"/>
    <n v="143.9277123"/>
  </r>
  <r>
    <x v="4"/>
    <x v="81"/>
    <x v="43"/>
    <x v="5"/>
    <n v="144.31533239999999"/>
  </r>
  <r>
    <x v="4"/>
    <x v="82"/>
    <x v="43"/>
    <x v="5"/>
    <n v="144.70189350000001"/>
  </r>
  <r>
    <x v="4"/>
    <x v="83"/>
    <x v="43"/>
    <x v="5"/>
    <n v="145.08845450000001"/>
  </r>
  <r>
    <x v="4"/>
    <x v="84"/>
    <x v="43"/>
    <x v="5"/>
    <n v="145.47501560000001"/>
  </r>
  <r>
    <x v="4"/>
    <x v="85"/>
    <x v="43"/>
    <x v="5"/>
    <n v="145.8626357"/>
  </r>
  <r>
    <x v="4"/>
    <x v="86"/>
    <x v="43"/>
    <x v="5"/>
    <n v="146.24919679999999"/>
  </r>
  <r>
    <x v="4"/>
    <x v="87"/>
    <x v="43"/>
    <x v="5"/>
    <n v="146.63575789999999"/>
  </r>
  <r>
    <x v="4"/>
    <x v="88"/>
    <x v="43"/>
    <x v="5"/>
    <n v="147.02231889999999"/>
  </r>
  <r>
    <x v="4"/>
    <x v="89"/>
    <x v="43"/>
    <x v="5"/>
    <n v="147.4099391"/>
  </r>
  <r>
    <x v="4"/>
    <x v="90"/>
    <x v="43"/>
    <x v="5"/>
    <n v="147.7965001"/>
  </r>
  <r>
    <x v="4"/>
    <x v="91"/>
    <x v="43"/>
    <x v="5"/>
    <n v="146.979277"/>
  </r>
  <r>
    <x v="4"/>
    <x v="92"/>
    <x v="43"/>
    <x v="5"/>
    <n v="146.16205389999999"/>
  </r>
  <r>
    <x v="4"/>
    <x v="93"/>
    <x v="43"/>
    <x v="5"/>
    <n v="145.34259180000001"/>
  </r>
  <r>
    <x v="4"/>
    <x v="94"/>
    <x v="43"/>
    <x v="5"/>
    <n v="144.5253687"/>
  </r>
  <r>
    <x v="4"/>
    <x v="95"/>
    <x v="43"/>
    <x v="5"/>
    <n v="143.70814559999999"/>
  </r>
  <r>
    <x v="4"/>
    <x v="96"/>
    <x v="43"/>
    <x v="5"/>
    <n v="142.89092249999999"/>
  </r>
  <r>
    <x v="4"/>
    <x v="97"/>
    <x v="43"/>
    <x v="5"/>
    <n v="142.07146040000001"/>
  </r>
  <r>
    <x v="4"/>
    <x v="98"/>
    <x v="43"/>
    <x v="5"/>
    <n v="141.2542373"/>
  </r>
  <r>
    <x v="4"/>
    <x v="99"/>
    <x v="43"/>
    <x v="5"/>
    <n v="140.43701419999999"/>
  </r>
  <r>
    <x v="4"/>
    <x v="100"/>
    <x v="43"/>
    <x v="5"/>
    <n v="139.61979109999999"/>
  </r>
  <r>
    <x v="5"/>
    <x v="0"/>
    <x v="43"/>
    <x v="5"/>
    <n v="7.888006066"/>
  </r>
  <r>
    <x v="5"/>
    <x v="1"/>
    <x v="43"/>
    <x v="5"/>
    <n v="8.7659565690000001"/>
  </r>
  <r>
    <x v="5"/>
    <x v="2"/>
    <x v="43"/>
    <x v="5"/>
    <n v="9.2564866680000009"/>
  </r>
  <r>
    <x v="5"/>
    <x v="3"/>
    <x v="43"/>
    <x v="5"/>
    <n v="11.17794625"/>
  </r>
  <r>
    <x v="5"/>
    <x v="4"/>
    <x v="43"/>
    <x v="5"/>
    <n v="11.8729523"/>
  </r>
  <r>
    <x v="5"/>
    <x v="5"/>
    <x v="43"/>
    <x v="5"/>
    <n v="13.43123698"/>
  </r>
  <r>
    <x v="5"/>
    <x v="6"/>
    <x v="43"/>
    <x v="5"/>
    <n v="17.737039230000001"/>
  </r>
  <r>
    <x v="5"/>
    <x v="7"/>
    <x v="43"/>
    <x v="5"/>
    <n v="24.2178942"/>
  </r>
  <r>
    <x v="5"/>
    <x v="8"/>
    <x v="43"/>
    <x v="5"/>
    <n v="26.493144869999998"/>
  </r>
  <r>
    <x v="5"/>
    <x v="9"/>
    <x v="43"/>
    <x v="5"/>
    <n v="27.406907709999999"/>
  </r>
  <r>
    <x v="5"/>
    <x v="10"/>
    <x v="43"/>
    <x v="5"/>
    <n v="29.793420739999998"/>
  </r>
  <r>
    <x v="5"/>
    <x v="11"/>
    <x v="43"/>
    <x v="5"/>
    <n v="34.420368099999997"/>
  </r>
  <r>
    <x v="5"/>
    <x v="12"/>
    <x v="43"/>
    <x v="5"/>
    <n v="37.725676669999999"/>
  </r>
  <r>
    <x v="5"/>
    <x v="13"/>
    <x v="43"/>
    <x v="5"/>
    <n v="35.206468940000001"/>
  </r>
  <r>
    <x v="5"/>
    <x v="14"/>
    <x v="43"/>
    <x v="5"/>
    <n v="49.592906169999999"/>
  </r>
  <r>
    <x v="5"/>
    <x v="15"/>
    <x v="43"/>
    <x v="5"/>
    <n v="55.852421810000003"/>
  </r>
  <r>
    <x v="5"/>
    <x v="16"/>
    <x v="43"/>
    <x v="5"/>
    <n v="67.462981119999995"/>
  </r>
  <r>
    <x v="5"/>
    <x v="17"/>
    <x v="43"/>
    <x v="5"/>
    <n v="79.651864610000004"/>
  </r>
  <r>
    <x v="5"/>
    <x v="18"/>
    <x v="43"/>
    <x v="5"/>
    <n v="91.061929219999996"/>
  </r>
  <r>
    <x v="5"/>
    <x v="19"/>
    <x v="43"/>
    <x v="5"/>
    <n v="101.4497128"/>
  </r>
  <r>
    <x v="5"/>
    <x v="20"/>
    <x v="43"/>
    <x v="5"/>
    <n v="112.3689404"/>
  </r>
  <r>
    <x v="5"/>
    <x v="21"/>
    <x v="43"/>
    <x v="5"/>
    <n v="120.58923919999999"/>
  </r>
  <r>
    <x v="5"/>
    <x v="22"/>
    <x v="43"/>
    <x v="5"/>
    <n v="125.1105285"/>
  </r>
  <r>
    <x v="5"/>
    <x v="23"/>
    <x v="43"/>
    <x v="5"/>
    <n v="125.1105285"/>
  </r>
  <r>
    <x v="5"/>
    <x v="24"/>
    <x v="43"/>
    <x v="5"/>
    <n v="125.1105285"/>
  </r>
  <r>
    <x v="5"/>
    <x v="25"/>
    <x v="43"/>
    <x v="5"/>
    <n v="125.1105285"/>
  </r>
  <r>
    <x v="5"/>
    <x v="26"/>
    <x v="43"/>
    <x v="5"/>
    <n v="127.81880427999999"/>
  </r>
  <r>
    <x v="5"/>
    <x v="27"/>
    <x v="43"/>
    <x v="5"/>
    <n v="131.88029109999999"/>
  </r>
  <r>
    <x v="5"/>
    <x v="28"/>
    <x v="43"/>
    <x v="5"/>
    <n v="137.29498889999999"/>
  </r>
  <r>
    <x v="5"/>
    <x v="29"/>
    <x v="43"/>
    <x v="5"/>
    <n v="144.07031266000001"/>
  </r>
  <r>
    <x v="5"/>
    <x v="30"/>
    <x v="43"/>
    <x v="5"/>
    <n v="152.19328630000001"/>
  </r>
  <r>
    <x v="5"/>
    <x v="31"/>
    <x v="43"/>
    <x v="5"/>
    <n v="151.42457669999999"/>
  </r>
  <r>
    <x v="5"/>
    <x v="32"/>
    <x v="43"/>
    <x v="5"/>
    <n v="150.65586709999999"/>
  </r>
  <r>
    <x v="5"/>
    <x v="33"/>
    <x v="43"/>
    <x v="5"/>
    <n v="149.8850515"/>
  </r>
  <r>
    <x v="5"/>
    <x v="34"/>
    <x v="43"/>
    <x v="5"/>
    <n v="149.116342"/>
  </r>
  <r>
    <x v="5"/>
    <x v="35"/>
    <x v="43"/>
    <x v="5"/>
    <n v="148.34763240000001"/>
  </r>
  <r>
    <x v="5"/>
    <x v="36"/>
    <x v="43"/>
    <x v="5"/>
    <n v="147.57892279999999"/>
  </r>
  <r>
    <x v="5"/>
    <x v="37"/>
    <x v="43"/>
    <x v="5"/>
    <n v="146.80810719999999"/>
  </r>
  <r>
    <x v="5"/>
    <x v="38"/>
    <x v="43"/>
    <x v="5"/>
    <n v="146.0393976"/>
  </r>
  <r>
    <x v="5"/>
    <x v="39"/>
    <x v="43"/>
    <x v="5"/>
    <n v="145.2706881"/>
  </r>
  <r>
    <x v="5"/>
    <x v="40"/>
    <x v="43"/>
    <x v="5"/>
    <n v="144.50197850000001"/>
  </r>
  <r>
    <x v="5"/>
    <x v="41"/>
    <x v="43"/>
    <x v="5"/>
    <n v="142.79985210000001"/>
  </r>
  <r>
    <x v="5"/>
    <x v="42"/>
    <x v="43"/>
    <x v="5"/>
    <n v="141.1023764"/>
  </r>
  <r>
    <x v="5"/>
    <x v="43"/>
    <x v="43"/>
    <x v="5"/>
    <n v="139.40490059999999"/>
  </r>
  <r>
    <x v="5"/>
    <x v="44"/>
    <x v="43"/>
    <x v="5"/>
    <n v="137.70742490000001"/>
  </r>
  <r>
    <x v="5"/>
    <x v="45"/>
    <x v="43"/>
    <x v="5"/>
    <n v="136.00529850000001"/>
  </r>
  <r>
    <x v="5"/>
    <x v="46"/>
    <x v="43"/>
    <x v="5"/>
    <n v="134.3078227"/>
  </r>
  <r>
    <x v="5"/>
    <x v="47"/>
    <x v="43"/>
    <x v="5"/>
    <n v="132.61034699999999"/>
  </r>
  <r>
    <x v="5"/>
    <x v="48"/>
    <x v="43"/>
    <x v="5"/>
    <n v="130.91287120000001"/>
  </r>
  <r>
    <x v="5"/>
    <x v="49"/>
    <x v="43"/>
    <x v="5"/>
    <n v="129.21074490000001"/>
  </r>
  <r>
    <x v="5"/>
    <x v="50"/>
    <x v="43"/>
    <x v="5"/>
    <n v="127.5132691"/>
  </r>
  <r>
    <x v="5"/>
    <x v="51"/>
    <x v="43"/>
    <x v="5"/>
    <n v="128.4421653"/>
  </r>
  <r>
    <x v="5"/>
    <x v="52"/>
    <x v="43"/>
    <x v="5"/>
    <n v="129.37106159999999"/>
  </r>
  <r>
    <x v="5"/>
    <x v="53"/>
    <x v="43"/>
    <x v="5"/>
    <n v="130.30250280000001"/>
  </r>
  <r>
    <x v="5"/>
    <x v="54"/>
    <x v="43"/>
    <x v="5"/>
    <n v="131.23139900000001"/>
  </r>
  <r>
    <x v="5"/>
    <x v="55"/>
    <x v="43"/>
    <x v="5"/>
    <n v="132.1602953"/>
  </r>
  <r>
    <x v="5"/>
    <x v="56"/>
    <x v="43"/>
    <x v="5"/>
    <n v="133.0891915"/>
  </r>
  <r>
    <x v="5"/>
    <x v="57"/>
    <x v="43"/>
    <x v="5"/>
    <n v="134.02063269999999"/>
  </r>
  <r>
    <x v="5"/>
    <x v="58"/>
    <x v="43"/>
    <x v="5"/>
    <n v="134.94952889999999"/>
  </r>
  <r>
    <x v="5"/>
    <x v="59"/>
    <x v="43"/>
    <x v="5"/>
    <n v="135.87842520000001"/>
  </r>
  <r>
    <x v="5"/>
    <x v="60"/>
    <x v="43"/>
    <x v="5"/>
    <n v="136.80732140000001"/>
  </r>
  <r>
    <x v="5"/>
    <x v="61"/>
    <x v="43"/>
    <x v="5"/>
    <n v="137.3118532"/>
  </r>
  <r>
    <x v="5"/>
    <x v="62"/>
    <x v="43"/>
    <x v="5"/>
    <n v="137.81500639999999"/>
  </r>
  <r>
    <x v="5"/>
    <x v="63"/>
    <x v="43"/>
    <x v="5"/>
    <n v="138.3181597"/>
  </r>
  <r>
    <x v="5"/>
    <x v="64"/>
    <x v="43"/>
    <x v="5"/>
    <n v="138.82131290000001"/>
  </r>
  <r>
    <x v="5"/>
    <x v="65"/>
    <x v="43"/>
    <x v="5"/>
    <n v="139.3258447"/>
  </r>
  <r>
    <x v="5"/>
    <x v="66"/>
    <x v="43"/>
    <x v="5"/>
    <n v="139.82899800000001"/>
  </r>
  <r>
    <x v="5"/>
    <x v="67"/>
    <x v="43"/>
    <x v="5"/>
    <n v="140.3321512"/>
  </r>
  <r>
    <x v="5"/>
    <x v="68"/>
    <x v="43"/>
    <x v="5"/>
    <n v="140.83530450000001"/>
  </r>
  <r>
    <x v="5"/>
    <x v="69"/>
    <x v="43"/>
    <x v="5"/>
    <n v="141.33983620000001"/>
  </r>
  <r>
    <x v="5"/>
    <x v="70"/>
    <x v="43"/>
    <x v="5"/>
    <n v="141.84298949999999"/>
  </r>
  <r>
    <x v="5"/>
    <x v="71"/>
    <x v="43"/>
    <x v="5"/>
    <n v="142.05134760000001"/>
  </r>
  <r>
    <x v="5"/>
    <x v="72"/>
    <x v="43"/>
    <x v="5"/>
    <n v="142.25970570000001"/>
  </r>
  <r>
    <x v="5"/>
    <x v="73"/>
    <x v="43"/>
    <x v="5"/>
    <n v="142.4686347"/>
  </r>
  <r>
    <x v="5"/>
    <x v="74"/>
    <x v="43"/>
    <x v="5"/>
    <n v="142.67699279999999"/>
  </r>
  <r>
    <x v="5"/>
    <x v="75"/>
    <x v="43"/>
    <x v="5"/>
    <n v="142.88535089999999"/>
  </r>
  <r>
    <x v="5"/>
    <x v="76"/>
    <x v="43"/>
    <x v="5"/>
    <n v="143.09370899999999"/>
  </r>
  <r>
    <x v="5"/>
    <x v="77"/>
    <x v="43"/>
    <x v="5"/>
    <n v="143.30263790000001"/>
  </r>
  <r>
    <x v="5"/>
    <x v="78"/>
    <x v="43"/>
    <x v="5"/>
    <n v="143.5109961"/>
  </r>
  <r>
    <x v="5"/>
    <x v="79"/>
    <x v="43"/>
    <x v="5"/>
    <n v="143.7193542"/>
  </r>
  <r>
    <x v="5"/>
    <x v="80"/>
    <x v="43"/>
    <x v="5"/>
    <n v="143.9277123"/>
  </r>
  <r>
    <x v="5"/>
    <x v="81"/>
    <x v="43"/>
    <x v="5"/>
    <n v="144.31533239999999"/>
  </r>
  <r>
    <x v="5"/>
    <x v="82"/>
    <x v="43"/>
    <x v="5"/>
    <n v="144.70189350000001"/>
  </r>
  <r>
    <x v="5"/>
    <x v="83"/>
    <x v="43"/>
    <x v="5"/>
    <n v="145.08845450000001"/>
  </r>
  <r>
    <x v="5"/>
    <x v="84"/>
    <x v="43"/>
    <x v="5"/>
    <n v="145.47501560000001"/>
  </r>
  <r>
    <x v="5"/>
    <x v="85"/>
    <x v="43"/>
    <x v="5"/>
    <n v="145.8626357"/>
  </r>
  <r>
    <x v="5"/>
    <x v="86"/>
    <x v="43"/>
    <x v="5"/>
    <n v="146.24919679999999"/>
  </r>
  <r>
    <x v="5"/>
    <x v="87"/>
    <x v="43"/>
    <x v="5"/>
    <n v="146.63575789999999"/>
  </r>
  <r>
    <x v="5"/>
    <x v="88"/>
    <x v="43"/>
    <x v="5"/>
    <n v="147.02231889999999"/>
  </r>
  <r>
    <x v="5"/>
    <x v="89"/>
    <x v="43"/>
    <x v="5"/>
    <n v="147.4099391"/>
  </r>
  <r>
    <x v="5"/>
    <x v="90"/>
    <x v="43"/>
    <x v="5"/>
    <n v="147.7965001"/>
  </r>
  <r>
    <x v="5"/>
    <x v="91"/>
    <x v="43"/>
    <x v="5"/>
    <n v="146.979277"/>
  </r>
  <r>
    <x v="5"/>
    <x v="92"/>
    <x v="43"/>
    <x v="5"/>
    <n v="146.16205389999999"/>
  </r>
  <r>
    <x v="5"/>
    <x v="93"/>
    <x v="43"/>
    <x v="5"/>
    <n v="145.34259180000001"/>
  </r>
  <r>
    <x v="5"/>
    <x v="94"/>
    <x v="43"/>
    <x v="5"/>
    <n v="144.5253687"/>
  </r>
  <r>
    <x v="5"/>
    <x v="95"/>
    <x v="43"/>
    <x v="5"/>
    <n v="143.70814559999999"/>
  </r>
  <r>
    <x v="5"/>
    <x v="96"/>
    <x v="43"/>
    <x v="5"/>
    <n v="142.89092249999999"/>
  </r>
  <r>
    <x v="5"/>
    <x v="97"/>
    <x v="43"/>
    <x v="5"/>
    <n v="142.07146040000001"/>
  </r>
  <r>
    <x v="5"/>
    <x v="98"/>
    <x v="43"/>
    <x v="5"/>
    <n v="141.2542373"/>
  </r>
  <r>
    <x v="5"/>
    <x v="99"/>
    <x v="43"/>
    <x v="5"/>
    <n v="140.43701419999999"/>
  </r>
  <r>
    <x v="5"/>
    <x v="100"/>
    <x v="43"/>
    <x v="5"/>
    <n v="139.61979109999999"/>
  </r>
  <r>
    <x v="6"/>
    <x v="0"/>
    <x v="43"/>
    <x v="5"/>
    <n v="7.888006066"/>
  </r>
  <r>
    <x v="6"/>
    <x v="1"/>
    <x v="43"/>
    <x v="5"/>
    <n v="8.7659565690000001"/>
  </r>
  <r>
    <x v="6"/>
    <x v="2"/>
    <x v="43"/>
    <x v="5"/>
    <n v="9.2564866680000009"/>
  </r>
  <r>
    <x v="6"/>
    <x v="3"/>
    <x v="43"/>
    <x v="5"/>
    <n v="11.17794625"/>
  </r>
  <r>
    <x v="6"/>
    <x v="4"/>
    <x v="43"/>
    <x v="5"/>
    <n v="11.8729523"/>
  </r>
  <r>
    <x v="6"/>
    <x v="5"/>
    <x v="43"/>
    <x v="5"/>
    <n v="13.43123698"/>
  </r>
  <r>
    <x v="6"/>
    <x v="6"/>
    <x v="43"/>
    <x v="5"/>
    <n v="17.737039230000001"/>
  </r>
  <r>
    <x v="6"/>
    <x v="7"/>
    <x v="43"/>
    <x v="5"/>
    <n v="24.2178942"/>
  </r>
  <r>
    <x v="6"/>
    <x v="8"/>
    <x v="43"/>
    <x v="5"/>
    <n v="26.493144869999998"/>
  </r>
  <r>
    <x v="6"/>
    <x v="9"/>
    <x v="43"/>
    <x v="5"/>
    <n v="27.406907709999999"/>
  </r>
  <r>
    <x v="6"/>
    <x v="10"/>
    <x v="43"/>
    <x v="5"/>
    <n v="29.793420739999998"/>
  </r>
  <r>
    <x v="6"/>
    <x v="11"/>
    <x v="43"/>
    <x v="5"/>
    <n v="34.420368099999997"/>
  </r>
  <r>
    <x v="6"/>
    <x v="12"/>
    <x v="43"/>
    <x v="5"/>
    <n v="37.725676669999999"/>
  </r>
  <r>
    <x v="6"/>
    <x v="13"/>
    <x v="43"/>
    <x v="5"/>
    <n v="35.206468940000001"/>
  </r>
  <r>
    <x v="6"/>
    <x v="14"/>
    <x v="43"/>
    <x v="5"/>
    <n v="49.592906169999999"/>
  </r>
  <r>
    <x v="6"/>
    <x v="15"/>
    <x v="43"/>
    <x v="5"/>
    <n v="55.852421810000003"/>
  </r>
  <r>
    <x v="6"/>
    <x v="16"/>
    <x v="43"/>
    <x v="5"/>
    <n v="67.462981119999995"/>
  </r>
  <r>
    <x v="6"/>
    <x v="17"/>
    <x v="43"/>
    <x v="5"/>
    <n v="79.651864610000004"/>
  </r>
  <r>
    <x v="6"/>
    <x v="18"/>
    <x v="43"/>
    <x v="5"/>
    <n v="91.061929219999996"/>
  </r>
  <r>
    <x v="6"/>
    <x v="19"/>
    <x v="43"/>
    <x v="5"/>
    <n v="101.4497128"/>
  </r>
  <r>
    <x v="6"/>
    <x v="20"/>
    <x v="43"/>
    <x v="5"/>
    <n v="112.3689404"/>
  </r>
  <r>
    <x v="6"/>
    <x v="21"/>
    <x v="43"/>
    <x v="5"/>
    <n v="120.58923919999999"/>
  </r>
  <r>
    <x v="6"/>
    <x v="22"/>
    <x v="43"/>
    <x v="5"/>
    <n v="125.1105285"/>
  </r>
  <r>
    <x v="6"/>
    <x v="23"/>
    <x v="43"/>
    <x v="5"/>
    <n v="125.1105285"/>
  </r>
  <r>
    <x v="6"/>
    <x v="24"/>
    <x v="43"/>
    <x v="5"/>
    <n v="125.1105285"/>
  </r>
  <r>
    <x v="6"/>
    <x v="25"/>
    <x v="43"/>
    <x v="5"/>
    <n v="125.1105285"/>
  </r>
  <r>
    <x v="6"/>
    <x v="26"/>
    <x v="43"/>
    <x v="5"/>
    <n v="115.60761699"/>
  </r>
  <r>
    <x v="6"/>
    <x v="27"/>
    <x v="43"/>
    <x v="5"/>
    <n v="101.35650192"/>
  </r>
  <r>
    <x v="6"/>
    <x v="28"/>
    <x v="43"/>
    <x v="5"/>
    <n v="82.357183289999995"/>
  </r>
  <r>
    <x v="6"/>
    <x v="29"/>
    <x v="43"/>
    <x v="5"/>
    <n v="58.583643547999998"/>
  </r>
  <r>
    <x v="6"/>
    <x v="30"/>
    <x v="43"/>
    <x v="5"/>
    <n v="30.081413399999999"/>
  </r>
  <r>
    <x v="6"/>
    <x v="31"/>
    <x v="43"/>
    <x v="5"/>
    <n v="28.719585250000002"/>
  </r>
  <r>
    <x v="6"/>
    <x v="32"/>
    <x v="43"/>
    <x v="5"/>
    <n v="27.35775709"/>
  </r>
  <r>
    <x v="6"/>
    <x v="33"/>
    <x v="43"/>
    <x v="5"/>
    <n v="25.99219789"/>
  </r>
  <r>
    <x v="6"/>
    <x v="34"/>
    <x v="43"/>
    <x v="5"/>
    <n v="24.630369739999999"/>
  </r>
  <r>
    <x v="6"/>
    <x v="35"/>
    <x v="43"/>
    <x v="5"/>
    <n v="23.268541580000001"/>
  </r>
  <r>
    <x v="6"/>
    <x v="36"/>
    <x v="43"/>
    <x v="5"/>
    <n v="21.906713419999999"/>
  </r>
  <r>
    <x v="6"/>
    <x v="37"/>
    <x v="43"/>
    <x v="5"/>
    <n v="20.54115423"/>
  </r>
  <r>
    <x v="6"/>
    <x v="38"/>
    <x v="43"/>
    <x v="5"/>
    <n v="19.179326069999998"/>
  </r>
  <r>
    <x v="6"/>
    <x v="39"/>
    <x v="43"/>
    <x v="5"/>
    <n v="17.81749791"/>
  </r>
  <r>
    <x v="6"/>
    <x v="40"/>
    <x v="43"/>
    <x v="5"/>
    <n v="16.455669749999998"/>
  </r>
  <r>
    <x v="6"/>
    <x v="41"/>
    <x v="43"/>
    <x v="5"/>
    <n v="16.677080830000001"/>
  </r>
  <r>
    <x v="6"/>
    <x v="42"/>
    <x v="43"/>
    <x v="5"/>
    <n v="16.897886969999998"/>
  </r>
  <r>
    <x v="6"/>
    <x v="43"/>
    <x v="43"/>
    <x v="5"/>
    <n v="17.118693100000002"/>
  </r>
  <r>
    <x v="6"/>
    <x v="44"/>
    <x v="43"/>
    <x v="5"/>
    <n v="17.339499230000001"/>
  </r>
  <r>
    <x v="6"/>
    <x v="45"/>
    <x v="43"/>
    <x v="5"/>
    <n v="17.560910320000001"/>
  </r>
  <r>
    <x v="6"/>
    <x v="46"/>
    <x v="43"/>
    <x v="5"/>
    <n v="17.781716450000001"/>
  </r>
  <r>
    <x v="6"/>
    <x v="47"/>
    <x v="43"/>
    <x v="5"/>
    <n v="18.002522580000001"/>
  </r>
  <r>
    <x v="6"/>
    <x v="48"/>
    <x v="43"/>
    <x v="5"/>
    <n v="18.223328720000001"/>
  </r>
  <r>
    <x v="6"/>
    <x v="49"/>
    <x v="43"/>
    <x v="5"/>
    <n v="18.444739800000001"/>
  </r>
  <r>
    <x v="6"/>
    <x v="50"/>
    <x v="43"/>
    <x v="5"/>
    <n v="18.66554593"/>
  </r>
  <r>
    <x v="6"/>
    <x v="51"/>
    <x v="43"/>
    <x v="5"/>
    <n v="18.81232863"/>
  </r>
  <r>
    <x v="6"/>
    <x v="52"/>
    <x v="43"/>
    <x v="5"/>
    <n v="18.959111329999999"/>
  </r>
  <r>
    <x v="6"/>
    <x v="53"/>
    <x v="43"/>
    <x v="5"/>
    <n v="19.106296180000001"/>
  </r>
  <r>
    <x v="6"/>
    <x v="54"/>
    <x v="43"/>
    <x v="5"/>
    <n v="19.25307888"/>
  </r>
  <r>
    <x v="6"/>
    <x v="55"/>
    <x v="43"/>
    <x v="5"/>
    <n v="19.39986158"/>
  </r>
  <r>
    <x v="6"/>
    <x v="56"/>
    <x v="43"/>
    <x v="5"/>
    <n v="19.546644279999999"/>
  </r>
  <r>
    <x v="6"/>
    <x v="57"/>
    <x v="43"/>
    <x v="5"/>
    <n v="19.693829130000001"/>
  </r>
  <r>
    <x v="6"/>
    <x v="58"/>
    <x v="43"/>
    <x v="5"/>
    <n v="19.84061183"/>
  </r>
  <r>
    <x v="6"/>
    <x v="59"/>
    <x v="43"/>
    <x v="5"/>
    <n v="19.98739453"/>
  </r>
  <r>
    <x v="6"/>
    <x v="60"/>
    <x v="43"/>
    <x v="5"/>
    <n v="20.134177229999999"/>
  </r>
  <r>
    <x v="6"/>
    <x v="61"/>
    <x v="43"/>
    <x v="5"/>
    <n v="20.290504080000002"/>
  </r>
  <r>
    <x v="6"/>
    <x v="62"/>
    <x v="43"/>
    <x v="5"/>
    <n v="20.44640381"/>
  </r>
  <r>
    <x v="6"/>
    <x v="63"/>
    <x v="43"/>
    <x v="5"/>
    <n v="20.60230353"/>
  </r>
  <r>
    <x v="6"/>
    <x v="64"/>
    <x v="43"/>
    <x v="5"/>
    <n v="20.758203259999998"/>
  </r>
  <r>
    <x v="6"/>
    <x v="65"/>
    <x v="43"/>
    <x v="5"/>
    <n v="20.914530110000001"/>
  </r>
  <r>
    <x v="6"/>
    <x v="66"/>
    <x v="43"/>
    <x v="5"/>
    <n v="21.070429839999999"/>
  </r>
  <r>
    <x v="6"/>
    <x v="67"/>
    <x v="43"/>
    <x v="5"/>
    <n v="21.226329570000001"/>
  </r>
  <r>
    <x v="6"/>
    <x v="68"/>
    <x v="43"/>
    <x v="5"/>
    <n v="21.382229299999999"/>
  </r>
  <r>
    <x v="6"/>
    <x v="69"/>
    <x v="43"/>
    <x v="5"/>
    <n v="21.538556150000002"/>
  </r>
  <r>
    <x v="6"/>
    <x v="70"/>
    <x v="43"/>
    <x v="5"/>
    <n v="21.694455869999999"/>
  </r>
  <r>
    <x v="6"/>
    <x v="71"/>
    <x v="43"/>
    <x v="5"/>
    <n v="21.82772971"/>
  </r>
  <r>
    <x v="6"/>
    <x v="72"/>
    <x v="43"/>
    <x v="5"/>
    <n v="21.961003550000001"/>
  </r>
  <r>
    <x v="6"/>
    <x v="73"/>
    <x v="43"/>
    <x v="5"/>
    <n v="22.094642530000002"/>
  </r>
  <r>
    <x v="6"/>
    <x v="74"/>
    <x v="43"/>
    <x v="5"/>
    <n v="22.227916359999998"/>
  </r>
  <r>
    <x v="6"/>
    <x v="75"/>
    <x v="43"/>
    <x v="5"/>
    <n v="22.361190199999999"/>
  </r>
  <r>
    <x v="6"/>
    <x v="76"/>
    <x v="43"/>
    <x v="5"/>
    <n v="22.49446404"/>
  </r>
  <r>
    <x v="6"/>
    <x v="77"/>
    <x v="43"/>
    <x v="5"/>
    <n v="22.628103020000001"/>
  </r>
  <r>
    <x v="6"/>
    <x v="78"/>
    <x v="43"/>
    <x v="5"/>
    <n v="22.761376859999999"/>
  </r>
  <r>
    <x v="6"/>
    <x v="79"/>
    <x v="43"/>
    <x v="5"/>
    <n v="22.894650689999999"/>
  </r>
  <r>
    <x v="6"/>
    <x v="80"/>
    <x v="43"/>
    <x v="5"/>
    <n v="23.02792453"/>
  </r>
  <r>
    <x v="6"/>
    <x v="81"/>
    <x v="43"/>
    <x v="5"/>
    <n v="23.079057460000001"/>
  </r>
  <r>
    <x v="6"/>
    <x v="82"/>
    <x v="43"/>
    <x v="5"/>
    <n v="23.130050690000001"/>
  </r>
  <r>
    <x v="6"/>
    <x v="83"/>
    <x v="43"/>
    <x v="5"/>
    <n v="23.18104391"/>
  </r>
  <r>
    <x v="6"/>
    <x v="84"/>
    <x v="43"/>
    <x v="5"/>
    <n v="23.232037129999998"/>
  </r>
  <r>
    <x v="6"/>
    <x v="85"/>
    <x v="43"/>
    <x v="5"/>
    <n v="23.28317006"/>
  </r>
  <r>
    <x v="6"/>
    <x v="86"/>
    <x v="43"/>
    <x v="5"/>
    <n v="23.334163279999999"/>
  </r>
  <r>
    <x v="6"/>
    <x v="87"/>
    <x v="43"/>
    <x v="5"/>
    <n v="23.385156500000001"/>
  </r>
  <r>
    <x v="6"/>
    <x v="88"/>
    <x v="43"/>
    <x v="5"/>
    <n v="23.43614972"/>
  </r>
  <r>
    <x v="6"/>
    <x v="89"/>
    <x v="43"/>
    <x v="5"/>
    <n v="23.487282650000001"/>
  </r>
  <r>
    <x v="6"/>
    <x v="90"/>
    <x v="43"/>
    <x v="5"/>
    <n v="23.53827588"/>
  </r>
  <r>
    <x v="6"/>
    <x v="91"/>
    <x v="43"/>
    <x v="5"/>
    <n v="23.43130034"/>
  </r>
  <r>
    <x v="6"/>
    <x v="92"/>
    <x v="43"/>
    <x v="5"/>
    <n v="23.32432481"/>
  </r>
  <r>
    <x v="6"/>
    <x v="93"/>
    <x v="43"/>
    <x v="5"/>
    <n v="23.217056190000001"/>
  </r>
  <r>
    <x v="6"/>
    <x v="94"/>
    <x v="43"/>
    <x v="5"/>
    <n v="23.110080660000001"/>
  </r>
  <r>
    <x v="6"/>
    <x v="95"/>
    <x v="43"/>
    <x v="5"/>
    <n v="23.003105120000001"/>
  </r>
  <r>
    <x v="6"/>
    <x v="96"/>
    <x v="43"/>
    <x v="5"/>
    <n v="22.896129590000001"/>
  </r>
  <r>
    <x v="6"/>
    <x v="97"/>
    <x v="43"/>
    <x v="5"/>
    <n v="22.788860970000002"/>
  </r>
  <r>
    <x v="6"/>
    <x v="98"/>
    <x v="43"/>
    <x v="5"/>
    <n v="22.681885439999999"/>
  </r>
  <r>
    <x v="6"/>
    <x v="99"/>
    <x v="43"/>
    <x v="5"/>
    <n v="22.574909909999999"/>
  </r>
  <r>
    <x v="6"/>
    <x v="100"/>
    <x v="43"/>
    <x v="5"/>
    <n v="22.467934369999998"/>
  </r>
  <r>
    <x v="0"/>
    <x v="0"/>
    <x v="44"/>
    <x v="5"/>
    <n v="93.030881969999996"/>
  </r>
  <r>
    <x v="0"/>
    <x v="1"/>
    <x v="44"/>
    <x v="5"/>
    <n v="95.925350289999997"/>
  </r>
  <r>
    <x v="0"/>
    <x v="2"/>
    <x v="44"/>
    <x v="5"/>
    <n v="98.039123900000007"/>
  </r>
  <r>
    <x v="0"/>
    <x v="3"/>
    <x v="44"/>
    <x v="5"/>
    <n v="105.6622552"/>
  </r>
  <r>
    <x v="0"/>
    <x v="4"/>
    <x v="44"/>
    <x v="5"/>
    <n v="119.2113062"/>
  </r>
  <r>
    <x v="0"/>
    <x v="5"/>
    <x v="44"/>
    <x v="5"/>
    <n v="132.52436399999999"/>
  </r>
  <r>
    <x v="0"/>
    <x v="6"/>
    <x v="44"/>
    <x v="5"/>
    <n v="149.80700179999999"/>
  </r>
  <r>
    <x v="0"/>
    <x v="7"/>
    <x v="44"/>
    <x v="5"/>
    <n v="145.9262483"/>
  </r>
  <r>
    <x v="0"/>
    <x v="8"/>
    <x v="44"/>
    <x v="5"/>
    <n v="149.71387630000001"/>
  </r>
  <r>
    <x v="0"/>
    <x v="9"/>
    <x v="44"/>
    <x v="5"/>
    <n v="162.87320750000001"/>
  </r>
  <r>
    <x v="0"/>
    <x v="10"/>
    <x v="44"/>
    <x v="5"/>
    <n v="176.56696339999999"/>
  </r>
  <r>
    <x v="0"/>
    <x v="11"/>
    <x v="44"/>
    <x v="5"/>
    <n v="190.53872100000001"/>
  </r>
  <r>
    <x v="0"/>
    <x v="12"/>
    <x v="44"/>
    <x v="5"/>
    <n v="212.57577939999999"/>
  </r>
  <r>
    <x v="0"/>
    <x v="13"/>
    <x v="44"/>
    <x v="5"/>
    <n v="230.30726039999999"/>
  </r>
  <r>
    <x v="0"/>
    <x v="14"/>
    <x v="44"/>
    <x v="5"/>
    <n v="218.67635540000001"/>
  </r>
  <r>
    <x v="0"/>
    <x v="15"/>
    <x v="44"/>
    <x v="5"/>
    <n v="180.27598130000001"/>
  </r>
  <r>
    <x v="0"/>
    <x v="16"/>
    <x v="44"/>
    <x v="5"/>
    <n v="185.68780050000001"/>
  </r>
  <r>
    <x v="0"/>
    <x v="17"/>
    <x v="44"/>
    <x v="5"/>
    <n v="193.9455131"/>
  </r>
  <r>
    <x v="0"/>
    <x v="18"/>
    <x v="44"/>
    <x v="5"/>
    <n v="201.04484640000001"/>
  </r>
  <r>
    <x v="0"/>
    <x v="19"/>
    <x v="44"/>
    <x v="5"/>
    <n v="206.6785083"/>
  </r>
  <r>
    <x v="0"/>
    <x v="20"/>
    <x v="44"/>
    <x v="5"/>
    <n v="214.00760579999999"/>
  </r>
  <r>
    <x v="0"/>
    <x v="21"/>
    <x v="44"/>
    <x v="5"/>
    <n v="218.74783909999999"/>
  </r>
  <r>
    <x v="0"/>
    <x v="22"/>
    <x v="44"/>
    <x v="5"/>
    <n v="216.23773410000001"/>
  </r>
  <r>
    <x v="0"/>
    <x v="23"/>
    <x v="44"/>
    <x v="5"/>
    <n v="216.23773410000001"/>
  </r>
  <r>
    <x v="0"/>
    <x v="24"/>
    <x v="44"/>
    <x v="5"/>
    <n v="216.23773410000001"/>
  </r>
  <r>
    <x v="0"/>
    <x v="25"/>
    <x v="44"/>
    <x v="5"/>
    <n v="216.23773410000001"/>
  </r>
  <r>
    <x v="0"/>
    <x v="26"/>
    <x v="44"/>
    <x v="5"/>
    <n v="213.60659024"/>
  </r>
  <r>
    <x v="0"/>
    <x v="27"/>
    <x v="44"/>
    <x v="5"/>
    <n v="209.66077490000001"/>
  </r>
  <r>
    <x v="0"/>
    <x v="28"/>
    <x v="44"/>
    <x v="5"/>
    <n v="204.40028813999999"/>
  </r>
  <r>
    <x v="0"/>
    <x v="29"/>
    <x v="44"/>
    <x v="5"/>
    <n v="197.81792618"/>
  </r>
  <r>
    <x v="0"/>
    <x v="30"/>
    <x v="44"/>
    <x v="5"/>
    <n v="189.92629550000001"/>
  </r>
  <r>
    <x v="0"/>
    <x v="31"/>
    <x v="44"/>
    <x v="5"/>
    <n v="189.2767107"/>
  </r>
  <r>
    <x v="0"/>
    <x v="32"/>
    <x v="44"/>
    <x v="5"/>
    <n v="188.62712590000001"/>
  </r>
  <r>
    <x v="0"/>
    <x v="33"/>
    <x v="44"/>
    <x v="5"/>
    <n v="187.97576140000001"/>
  </r>
  <r>
    <x v="0"/>
    <x v="34"/>
    <x v="44"/>
    <x v="5"/>
    <n v="187.3261765"/>
  </r>
  <r>
    <x v="0"/>
    <x v="35"/>
    <x v="44"/>
    <x v="5"/>
    <n v="186.67659169999999"/>
  </r>
  <r>
    <x v="0"/>
    <x v="36"/>
    <x v="44"/>
    <x v="5"/>
    <n v="186.0270069"/>
  </r>
  <r>
    <x v="0"/>
    <x v="37"/>
    <x v="44"/>
    <x v="5"/>
    <n v="185.3756424"/>
  </r>
  <r>
    <x v="0"/>
    <x v="38"/>
    <x v="44"/>
    <x v="5"/>
    <n v="184.72605759999999"/>
  </r>
  <r>
    <x v="0"/>
    <x v="39"/>
    <x v="44"/>
    <x v="5"/>
    <n v="184.0764728"/>
  </r>
  <r>
    <x v="0"/>
    <x v="40"/>
    <x v="44"/>
    <x v="5"/>
    <n v="183.4268879"/>
  </r>
  <r>
    <x v="0"/>
    <x v="41"/>
    <x v="44"/>
    <x v="5"/>
    <n v="184.26958089999999"/>
  </r>
  <r>
    <x v="0"/>
    <x v="42"/>
    <x v="44"/>
    <x v="5"/>
    <n v="185.1099715"/>
  </r>
  <r>
    <x v="0"/>
    <x v="43"/>
    <x v="44"/>
    <x v="5"/>
    <n v="185.95036200000001"/>
  </r>
  <r>
    <x v="0"/>
    <x v="44"/>
    <x v="44"/>
    <x v="5"/>
    <n v="186.79075259999999"/>
  </r>
  <r>
    <x v="0"/>
    <x v="45"/>
    <x v="44"/>
    <x v="5"/>
    <n v="187.63344559999999"/>
  </r>
  <r>
    <x v="0"/>
    <x v="46"/>
    <x v="44"/>
    <x v="5"/>
    <n v="188.4738361"/>
  </r>
  <r>
    <x v="0"/>
    <x v="47"/>
    <x v="44"/>
    <x v="5"/>
    <n v="189.31422670000001"/>
  </r>
  <r>
    <x v="0"/>
    <x v="48"/>
    <x v="44"/>
    <x v="5"/>
    <n v="190.15461730000001"/>
  </r>
  <r>
    <x v="0"/>
    <x v="49"/>
    <x v="44"/>
    <x v="5"/>
    <n v="190.99731019999999"/>
  </r>
  <r>
    <x v="0"/>
    <x v="50"/>
    <x v="44"/>
    <x v="5"/>
    <n v="191.83770079999999"/>
  </r>
  <r>
    <x v="0"/>
    <x v="51"/>
    <x v="44"/>
    <x v="5"/>
    <n v="192.07737280000001"/>
  </r>
  <r>
    <x v="0"/>
    <x v="52"/>
    <x v="44"/>
    <x v="5"/>
    <n v="192.31704479999999"/>
  </r>
  <r>
    <x v="0"/>
    <x v="53"/>
    <x v="44"/>
    <x v="5"/>
    <n v="192.55737339999999"/>
  </r>
  <r>
    <x v="0"/>
    <x v="54"/>
    <x v="44"/>
    <x v="5"/>
    <n v="192.7970454"/>
  </r>
  <r>
    <x v="0"/>
    <x v="55"/>
    <x v="44"/>
    <x v="5"/>
    <n v="193.03671739999999"/>
  </r>
  <r>
    <x v="0"/>
    <x v="56"/>
    <x v="44"/>
    <x v="5"/>
    <n v="193.2763894"/>
  </r>
  <r>
    <x v="0"/>
    <x v="57"/>
    <x v="44"/>
    <x v="5"/>
    <n v="193.51671809999999"/>
  </r>
  <r>
    <x v="0"/>
    <x v="58"/>
    <x v="44"/>
    <x v="5"/>
    <n v="193.7563901"/>
  </r>
  <r>
    <x v="0"/>
    <x v="59"/>
    <x v="44"/>
    <x v="5"/>
    <n v="193.99606209999999"/>
  </r>
  <r>
    <x v="0"/>
    <x v="60"/>
    <x v="44"/>
    <x v="5"/>
    <n v="194.2357341"/>
  </r>
  <r>
    <x v="0"/>
    <x v="61"/>
    <x v="44"/>
    <x v="5"/>
    <n v="195.14138650000001"/>
  </r>
  <r>
    <x v="0"/>
    <x v="62"/>
    <x v="44"/>
    <x v="5"/>
    <n v="196.04456450000001"/>
  </r>
  <r>
    <x v="0"/>
    <x v="63"/>
    <x v="44"/>
    <x v="5"/>
    <n v="196.94774240000001"/>
  </r>
  <r>
    <x v="0"/>
    <x v="64"/>
    <x v="44"/>
    <x v="5"/>
    <n v="197.85092040000001"/>
  </r>
  <r>
    <x v="0"/>
    <x v="65"/>
    <x v="44"/>
    <x v="5"/>
    <n v="198.75657290000001"/>
  </r>
  <r>
    <x v="0"/>
    <x v="66"/>
    <x v="44"/>
    <x v="5"/>
    <n v="199.65975080000001"/>
  </r>
  <r>
    <x v="0"/>
    <x v="67"/>
    <x v="44"/>
    <x v="5"/>
    <n v="200.56292880000001"/>
  </r>
  <r>
    <x v="0"/>
    <x v="68"/>
    <x v="44"/>
    <x v="5"/>
    <n v="201.46610680000001"/>
  </r>
  <r>
    <x v="0"/>
    <x v="69"/>
    <x v="44"/>
    <x v="5"/>
    <n v="202.37175920000001"/>
  </r>
  <r>
    <x v="0"/>
    <x v="70"/>
    <x v="44"/>
    <x v="5"/>
    <n v="203.27493720000001"/>
  </r>
  <r>
    <x v="0"/>
    <x v="71"/>
    <x v="44"/>
    <x v="5"/>
    <n v="205.11141180000001"/>
  </r>
  <r>
    <x v="0"/>
    <x v="72"/>
    <x v="44"/>
    <x v="5"/>
    <n v="206.94788650000001"/>
  </r>
  <r>
    <x v="0"/>
    <x v="73"/>
    <x v="44"/>
    <x v="5"/>
    <n v="208.78939260000001"/>
  </r>
  <r>
    <x v="0"/>
    <x v="74"/>
    <x v="44"/>
    <x v="5"/>
    <n v="210.62586730000001"/>
  </r>
  <r>
    <x v="0"/>
    <x v="75"/>
    <x v="44"/>
    <x v="5"/>
    <n v="212.46234190000001"/>
  </r>
  <r>
    <x v="0"/>
    <x v="76"/>
    <x v="44"/>
    <x v="5"/>
    <n v="214.29881660000001"/>
  </r>
  <r>
    <x v="0"/>
    <x v="77"/>
    <x v="44"/>
    <x v="5"/>
    <n v="216.14032270000001"/>
  </r>
  <r>
    <x v="0"/>
    <x v="78"/>
    <x v="44"/>
    <x v="5"/>
    <n v="217.97679729999999"/>
  </r>
  <r>
    <x v="0"/>
    <x v="79"/>
    <x v="44"/>
    <x v="5"/>
    <n v="219.81327200000001"/>
  </r>
  <r>
    <x v="0"/>
    <x v="80"/>
    <x v="44"/>
    <x v="5"/>
    <n v="221.64974670000001"/>
  </r>
  <r>
    <x v="0"/>
    <x v="81"/>
    <x v="44"/>
    <x v="5"/>
    <n v="223.803854"/>
  </r>
  <r>
    <x v="0"/>
    <x v="82"/>
    <x v="44"/>
    <x v="5"/>
    <n v="225.95207590000001"/>
  </r>
  <r>
    <x v="0"/>
    <x v="83"/>
    <x v="44"/>
    <x v="5"/>
    <n v="228.1002977"/>
  </r>
  <r>
    <x v="0"/>
    <x v="84"/>
    <x v="44"/>
    <x v="5"/>
    <n v="230.24851960000001"/>
  </r>
  <r>
    <x v="0"/>
    <x v="85"/>
    <x v="44"/>
    <x v="5"/>
    <n v="232.402627"/>
  </r>
  <r>
    <x v="0"/>
    <x v="86"/>
    <x v="44"/>
    <x v="5"/>
    <n v="234.55084880000001"/>
  </r>
  <r>
    <x v="0"/>
    <x v="87"/>
    <x v="44"/>
    <x v="5"/>
    <n v="236.69907069999999"/>
  </r>
  <r>
    <x v="0"/>
    <x v="88"/>
    <x v="44"/>
    <x v="5"/>
    <n v="238.84729250000001"/>
  </r>
  <r>
    <x v="0"/>
    <x v="89"/>
    <x v="44"/>
    <x v="5"/>
    <n v="241.0013999"/>
  </r>
  <r>
    <x v="0"/>
    <x v="90"/>
    <x v="44"/>
    <x v="5"/>
    <n v="243.14962170000001"/>
  </r>
  <r>
    <x v="0"/>
    <x v="91"/>
    <x v="44"/>
    <x v="5"/>
    <n v="245.6147813"/>
  </r>
  <r>
    <x v="0"/>
    <x v="92"/>
    <x v="44"/>
    <x v="5"/>
    <n v="248.0799409"/>
  </r>
  <r>
    <x v="0"/>
    <x v="93"/>
    <x v="44"/>
    <x v="5"/>
    <n v="250.5518543"/>
  </r>
  <r>
    <x v="0"/>
    <x v="94"/>
    <x v="44"/>
    <x v="5"/>
    <n v="253.01701389999999"/>
  </r>
  <r>
    <x v="0"/>
    <x v="95"/>
    <x v="44"/>
    <x v="5"/>
    <n v="255.48217349999999"/>
  </r>
  <r>
    <x v="0"/>
    <x v="96"/>
    <x v="44"/>
    <x v="5"/>
    <n v="257.94733300000001"/>
  </r>
  <r>
    <x v="0"/>
    <x v="97"/>
    <x v="44"/>
    <x v="5"/>
    <n v="260.41924649999999"/>
  </r>
  <r>
    <x v="0"/>
    <x v="98"/>
    <x v="44"/>
    <x v="5"/>
    <n v="262.88440600000001"/>
  </r>
  <r>
    <x v="0"/>
    <x v="99"/>
    <x v="44"/>
    <x v="5"/>
    <n v="265.34956560000001"/>
  </r>
  <r>
    <x v="0"/>
    <x v="100"/>
    <x v="44"/>
    <x v="5"/>
    <n v="267.8147252"/>
  </r>
  <r>
    <x v="1"/>
    <x v="0"/>
    <x v="44"/>
    <x v="5"/>
    <n v="93.030881969999996"/>
  </r>
  <r>
    <x v="1"/>
    <x v="1"/>
    <x v="44"/>
    <x v="5"/>
    <n v="95.925350289999997"/>
  </r>
  <r>
    <x v="1"/>
    <x v="2"/>
    <x v="44"/>
    <x v="5"/>
    <n v="98.039123900000007"/>
  </r>
  <r>
    <x v="1"/>
    <x v="3"/>
    <x v="44"/>
    <x v="5"/>
    <n v="105.6622552"/>
  </r>
  <r>
    <x v="1"/>
    <x v="4"/>
    <x v="44"/>
    <x v="5"/>
    <n v="119.2113062"/>
  </r>
  <r>
    <x v="1"/>
    <x v="5"/>
    <x v="44"/>
    <x v="5"/>
    <n v="132.52436399999999"/>
  </r>
  <r>
    <x v="1"/>
    <x v="6"/>
    <x v="44"/>
    <x v="5"/>
    <n v="149.80700179999999"/>
  </r>
  <r>
    <x v="1"/>
    <x v="7"/>
    <x v="44"/>
    <x v="5"/>
    <n v="145.9262483"/>
  </r>
  <r>
    <x v="1"/>
    <x v="8"/>
    <x v="44"/>
    <x v="5"/>
    <n v="149.71387630000001"/>
  </r>
  <r>
    <x v="1"/>
    <x v="9"/>
    <x v="44"/>
    <x v="5"/>
    <n v="162.87320750000001"/>
  </r>
  <r>
    <x v="1"/>
    <x v="10"/>
    <x v="44"/>
    <x v="5"/>
    <n v="176.56696339999999"/>
  </r>
  <r>
    <x v="1"/>
    <x v="11"/>
    <x v="44"/>
    <x v="5"/>
    <n v="190.53872100000001"/>
  </r>
  <r>
    <x v="1"/>
    <x v="12"/>
    <x v="44"/>
    <x v="5"/>
    <n v="212.57577939999999"/>
  </r>
  <r>
    <x v="1"/>
    <x v="13"/>
    <x v="44"/>
    <x v="5"/>
    <n v="230.30726039999999"/>
  </r>
  <r>
    <x v="1"/>
    <x v="14"/>
    <x v="44"/>
    <x v="5"/>
    <n v="218.67635540000001"/>
  </r>
  <r>
    <x v="1"/>
    <x v="15"/>
    <x v="44"/>
    <x v="5"/>
    <n v="180.27598130000001"/>
  </r>
  <r>
    <x v="1"/>
    <x v="16"/>
    <x v="44"/>
    <x v="5"/>
    <n v="185.68780050000001"/>
  </r>
  <r>
    <x v="1"/>
    <x v="17"/>
    <x v="44"/>
    <x v="5"/>
    <n v="193.9455131"/>
  </r>
  <r>
    <x v="1"/>
    <x v="18"/>
    <x v="44"/>
    <x v="5"/>
    <n v="201.04484640000001"/>
  </r>
  <r>
    <x v="1"/>
    <x v="19"/>
    <x v="44"/>
    <x v="5"/>
    <n v="206.6785083"/>
  </r>
  <r>
    <x v="1"/>
    <x v="20"/>
    <x v="44"/>
    <x v="5"/>
    <n v="214.00760579999999"/>
  </r>
  <r>
    <x v="1"/>
    <x v="21"/>
    <x v="44"/>
    <x v="5"/>
    <n v="218.74783909999999"/>
  </r>
  <r>
    <x v="1"/>
    <x v="22"/>
    <x v="44"/>
    <x v="5"/>
    <n v="216.23773410000001"/>
  </r>
  <r>
    <x v="1"/>
    <x v="23"/>
    <x v="44"/>
    <x v="5"/>
    <n v="216.23773410000001"/>
  </r>
  <r>
    <x v="1"/>
    <x v="24"/>
    <x v="44"/>
    <x v="5"/>
    <n v="216.23773410000001"/>
  </r>
  <r>
    <x v="1"/>
    <x v="25"/>
    <x v="44"/>
    <x v="5"/>
    <n v="216.23773410000001"/>
  </r>
  <r>
    <x v="1"/>
    <x v="26"/>
    <x v="44"/>
    <x v="5"/>
    <n v="213.60659024"/>
  </r>
  <r>
    <x v="1"/>
    <x v="27"/>
    <x v="44"/>
    <x v="5"/>
    <n v="209.66077490000001"/>
  </r>
  <r>
    <x v="1"/>
    <x v="28"/>
    <x v="44"/>
    <x v="5"/>
    <n v="204.40028813999999"/>
  </r>
  <r>
    <x v="1"/>
    <x v="29"/>
    <x v="44"/>
    <x v="5"/>
    <n v="197.81792618"/>
  </r>
  <r>
    <x v="1"/>
    <x v="30"/>
    <x v="44"/>
    <x v="5"/>
    <n v="189.92629550000001"/>
  </r>
  <r>
    <x v="1"/>
    <x v="31"/>
    <x v="44"/>
    <x v="5"/>
    <n v="189.2767107"/>
  </r>
  <r>
    <x v="1"/>
    <x v="32"/>
    <x v="44"/>
    <x v="5"/>
    <n v="188.62712590000001"/>
  </r>
  <r>
    <x v="1"/>
    <x v="33"/>
    <x v="44"/>
    <x v="5"/>
    <n v="187.97576140000001"/>
  </r>
  <r>
    <x v="1"/>
    <x v="34"/>
    <x v="44"/>
    <x v="5"/>
    <n v="187.3261765"/>
  </r>
  <r>
    <x v="1"/>
    <x v="35"/>
    <x v="44"/>
    <x v="5"/>
    <n v="186.67659169999999"/>
  </r>
  <r>
    <x v="1"/>
    <x v="36"/>
    <x v="44"/>
    <x v="5"/>
    <n v="186.0270069"/>
  </r>
  <r>
    <x v="1"/>
    <x v="37"/>
    <x v="44"/>
    <x v="5"/>
    <n v="185.3756424"/>
  </r>
  <r>
    <x v="1"/>
    <x v="38"/>
    <x v="44"/>
    <x v="5"/>
    <n v="184.72605759999999"/>
  </r>
  <r>
    <x v="1"/>
    <x v="39"/>
    <x v="44"/>
    <x v="5"/>
    <n v="184.0764728"/>
  </r>
  <r>
    <x v="1"/>
    <x v="40"/>
    <x v="44"/>
    <x v="5"/>
    <n v="183.4268879"/>
  </r>
  <r>
    <x v="1"/>
    <x v="41"/>
    <x v="44"/>
    <x v="5"/>
    <n v="184.26958089999999"/>
  </r>
  <r>
    <x v="1"/>
    <x v="42"/>
    <x v="44"/>
    <x v="5"/>
    <n v="185.1099715"/>
  </r>
  <r>
    <x v="1"/>
    <x v="43"/>
    <x v="44"/>
    <x v="5"/>
    <n v="185.95036200000001"/>
  </r>
  <r>
    <x v="1"/>
    <x v="44"/>
    <x v="44"/>
    <x v="5"/>
    <n v="186.79075259999999"/>
  </r>
  <r>
    <x v="1"/>
    <x v="45"/>
    <x v="44"/>
    <x v="5"/>
    <n v="187.63344559999999"/>
  </r>
  <r>
    <x v="1"/>
    <x v="46"/>
    <x v="44"/>
    <x v="5"/>
    <n v="188.4738361"/>
  </r>
  <r>
    <x v="1"/>
    <x v="47"/>
    <x v="44"/>
    <x v="5"/>
    <n v="189.31422670000001"/>
  </r>
  <r>
    <x v="1"/>
    <x v="48"/>
    <x v="44"/>
    <x v="5"/>
    <n v="190.15461730000001"/>
  </r>
  <r>
    <x v="1"/>
    <x v="49"/>
    <x v="44"/>
    <x v="5"/>
    <n v="190.99731019999999"/>
  </r>
  <r>
    <x v="1"/>
    <x v="50"/>
    <x v="44"/>
    <x v="5"/>
    <n v="191.83770079999999"/>
  </r>
  <r>
    <x v="1"/>
    <x v="51"/>
    <x v="44"/>
    <x v="5"/>
    <n v="192.07737280000001"/>
  </r>
  <r>
    <x v="1"/>
    <x v="52"/>
    <x v="44"/>
    <x v="5"/>
    <n v="192.31704479999999"/>
  </r>
  <r>
    <x v="1"/>
    <x v="53"/>
    <x v="44"/>
    <x v="5"/>
    <n v="192.55737339999999"/>
  </r>
  <r>
    <x v="1"/>
    <x v="54"/>
    <x v="44"/>
    <x v="5"/>
    <n v="192.7970454"/>
  </r>
  <r>
    <x v="1"/>
    <x v="55"/>
    <x v="44"/>
    <x v="5"/>
    <n v="193.03671739999999"/>
  </r>
  <r>
    <x v="1"/>
    <x v="56"/>
    <x v="44"/>
    <x v="5"/>
    <n v="193.2763894"/>
  </r>
  <r>
    <x v="1"/>
    <x v="57"/>
    <x v="44"/>
    <x v="5"/>
    <n v="193.51671809999999"/>
  </r>
  <r>
    <x v="1"/>
    <x v="58"/>
    <x v="44"/>
    <x v="5"/>
    <n v="193.7563901"/>
  </r>
  <r>
    <x v="1"/>
    <x v="59"/>
    <x v="44"/>
    <x v="5"/>
    <n v="193.99606209999999"/>
  </r>
  <r>
    <x v="1"/>
    <x v="60"/>
    <x v="44"/>
    <x v="5"/>
    <n v="194.2357341"/>
  </r>
  <r>
    <x v="1"/>
    <x v="61"/>
    <x v="44"/>
    <x v="5"/>
    <n v="195.14138650000001"/>
  </r>
  <r>
    <x v="1"/>
    <x v="62"/>
    <x v="44"/>
    <x v="5"/>
    <n v="196.04456450000001"/>
  </r>
  <r>
    <x v="1"/>
    <x v="63"/>
    <x v="44"/>
    <x v="5"/>
    <n v="196.94774240000001"/>
  </r>
  <r>
    <x v="1"/>
    <x v="64"/>
    <x v="44"/>
    <x v="5"/>
    <n v="197.85092040000001"/>
  </r>
  <r>
    <x v="1"/>
    <x v="65"/>
    <x v="44"/>
    <x v="5"/>
    <n v="198.75657290000001"/>
  </r>
  <r>
    <x v="1"/>
    <x v="66"/>
    <x v="44"/>
    <x v="5"/>
    <n v="199.65975080000001"/>
  </r>
  <r>
    <x v="1"/>
    <x v="67"/>
    <x v="44"/>
    <x v="5"/>
    <n v="200.56292880000001"/>
  </r>
  <r>
    <x v="1"/>
    <x v="68"/>
    <x v="44"/>
    <x v="5"/>
    <n v="201.46610680000001"/>
  </r>
  <r>
    <x v="1"/>
    <x v="69"/>
    <x v="44"/>
    <x v="5"/>
    <n v="202.37175920000001"/>
  </r>
  <r>
    <x v="1"/>
    <x v="70"/>
    <x v="44"/>
    <x v="5"/>
    <n v="203.27493720000001"/>
  </r>
  <r>
    <x v="1"/>
    <x v="71"/>
    <x v="44"/>
    <x v="5"/>
    <n v="205.11141180000001"/>
  </r>
  <r>
    <x v="1"/>
    <x v="72"/>
    <x v="44"/>
    <x v="5"/>
    <n v="206.94788650000001"/>
  </r>
  <r>
    <x v="1"/>
    <x v="73"/>
    <x v="44"/>
    <x v="5"/>
    <n v="208.78939260000001"/>
  </r>
  <r>
    <x v="1"/>
    <x v="74"/>
    <x v="44"/>
    <x v="5"/>
    <n v="210.62586730000001"/>
  </r>
  <r>
    <x v="1"/>
    <x v="75"/>
    <x v="44"/>
    <x v="5"/>
    <n v="212.46234190000001"/>
  </r>
  <r>
    <x v="1"/>
    <x v="76"/>
    <x v="44"/>
    <x v="5"/>
    <n v="214.29881660000001"/>
  </r>
  <r>
    <x v="1"/>
    <x v="77"/>
    <x v="44"/>
    <x v="5"/>
    <n v="216.14032270000001"/>
  </r>
  <r>
    <x v="1"/>
    <x v="78"/>
    <x v="44"/>
    <x v="5"/>
    <n v="217.97679729999999"/>
  </r>
  <r>
    <x v="1"/>
    <x v="79"/>
    <x v="44"/>
    <x v="5"/>
    <n v="219.81327200000001"/>
  </r>
  <r>
    <x v="1"/>
    <x v="80"/>
    <x v="44"/>
    <x v="5"/>
    <n v="221.64974670000001"/>
  </r>
  <r>
    <x v="1"/>
    <x v="81"/>
    <x v="44"/>
    <x v="5"/>
    <n v="223.803854"/>
  </r>
  <r>
    <x v="1"/>
    <x v="82"/>
    <x v="44"/>
    <x v="5"/>
    <n v="225.95207590000001"/>
  </r>
  <r>
    <x v="1"/>
    <x v="83"/>
    <x v="44"/>
    <x v="5"/>
    <n v="228.1002977"/>
  </r>
  <r>
    <x v="1"/>
    <x v="84"/>
    <x v="44"/>
    <x v="5"/>
    <n v="230.24851960000001"/>
  </r>
  <r>
    <x v="1"/>
    <x v="85"/>
    <x v="44"/>
    <x v="5"/>
    <n v="232.402627"/>
  </r>
  <r>
    <x v="1"/>
    <x v="86"/>
    <x v="44"/>
    <x v="5"/>
    <n v="234.55084880000001"/>
  </r>
  <r>
    <x v="1"/>
    <x v="87"/>
    <x v="44"/>
    <x v="5"/>
    <n v="236.69907069999999"/>
  </r>
  <r>
    <x v="1"/>
    <x v="88"/>
    <x v="44"/>
    <x v="5"/>
    <n v="238.84729250000001"/>
  </r>
  <r>
    <x v="1"/>
    <x v="89"/>
    <x v="44"/>
    <x v="5"/>
    <n v="241.0013999"/>
  </r>
  <r>
    <x v="1"/>
    <x v="90"/>
    <x v="44"/>
    <x v="5"/>
    <n v="243.14962170000001"/>
  </r>
  <r>
    <x v="1"/>
    <x v="91"/>
    <x v="44"/>
    <x v="5"/>
    <n v="245.6147813"/>
  </r>
  <r>
    <x v="1"/>
    <x v="92"/>
    <x v="44"/>
    <x v="5"/>
    <n v="248.0799409"/>
  </r>
  <r>
    <x v="1"/>
    <x v="93"/>
    <x v="44"/>
    <x v="5"/>
    <n v="250.5518543"/>
  </r>
  <r>
    <x v="1"/>
    <x v="94"/>
    <x v="44"/>
    <x v="5"/>
    <n v="253.01701389999999"/>
  </r>
  <r>
    <x v="1"/>
    <x v="95"/>
    <x v="44"/>
    <x v="5"/>
    <n v="255.48217349999999"/>
  </r>
  <r>
    <x v="1"/>
    <x v="96"/>
    <x v="44"/>
    <x v="5"/>
    <n v="257.94733300000001"/>
  </r>
  <r>
    <x v="1"/>
    <x v="97"/>
    <x v="44"/>
    <x v="5"/>
    <n v="260.41924649999999"/>
  </r>
  <r>
    <x v="1"/>
    <x v="98"/>
    <x v="44"/>
    <x v="5"/>
    <n v="262.88440600000001"/>
  </r>
  <r>
    <x v="1"/>
    <x v="99"/>
    <x v="44"/>
    <x v="5"/>
    <n v="265.34956560000001"/>
  </r>
  <r>
    <x v="1"/>
    <x v="100"/>
    <x v="44"/>
    <x v="5"/>
    <n v="267.8147252"/>
  </r>
  <r>
    <x v="2"/>
    <x v="0"/>
    <x v="44"/>
    <x v="5"/>
    <n v="93.030881969999996"/>
  </r>
  <r>
    <x v="2"/>
    <x v="1"/>
    <x v="44"/>
    <x v="5"/>
    <n v="95.925350289999997"/>
  </r>
  <r>
    <x v="2"/>
    <x v="2"/>
    <x v="44"/>
    <x v="5"/>
    <n v="98.039123900000007"/>
  </r>
  <r>
    <x v="2"/>
    <x v="3"/>
    <x v="44"/>
    <x v="5"/>
    <n v="105.6622552"/>
  </r>
  <r>
    <x v="2"/>
    <x v="4"/>
    <x v="44"/>
    <x v="5"/>
    <n v="119.2113062"/>
  </r>
  <r>
    <x v="2"/>
    <x v="5"/>
    <x v="44"/>
    <x v="5"/>
    <n v="132.52436399999999"/>
  </r>
  <r>
    <x v="2"/>
    <x v="6"/>
    <x v="44"/>
    <x v="5"/>
    <n v="149.80700179999999"/>
  </r>
  <r>
    <x v="2"/>
    <x v="7"/>
    <x v="44"/>
    <x v="5"/>
    <n v="145.9262483"/>
  </r>
  <r>
    <x v="2"/>
    <x v="8"/>
    <x v="44"/>
    <x v="5"/>
    <n v="149.71387630000001"/>
  </r>
  <r>
    <x v="2"/>
    <x v="9"/>
    <x v="44"/>
    <x v="5"/>
    <n v="162.87320750000001"/>
  </r>
  <r>
    <x v="2"/>
    <x v="10"/>
    <x v="44"/>
    <x v="5"/>
    <n v="176.56696339999999"/>
  </r>
  <r>
    <x v="2"/>
    <x v="11"/>
    <x v="44"/>
    <x v="5"/>
    <n v="190.53872100000001"/>
  </r>
  <r>
    <x v="2"/>
    <x v="12"/>
    <x v="44"/>
    <x v="5"/>
    <n v="212.57577939999999"/>
  </r>
  <r>
    <x v="2"/>
    <x v="13"/>
    <x v="44"/>
    <x v="5"/>
    <n v="230.30726039999999"/>
  </r>
  <r>
    <x v="2"/>
    <x v="14"/>
    <x v="44"/>
    <x v="5"/>
    <n v="218.67635540000001"/>
  </r>
  <r>
    <x v="2"/>
    <x v="15"/>
    <x v="44"/>
    <x v="5"/>
    <n v="180.27598130000001"/>
  </r>
  <r>
    <x v="2"/>
    <x v="16"/>
    <x v="44"/>
    <x v="5"/>
    <n v="185.68780050000001"/>
  </r>
  <r>
    <x v="2"/>
    <x v="17"/>
    <x v="44"/>
    <x v="5"/>
    <n v="193.9455131"/>
  </r>
  <r>
    <x v="2"/>
    <x v="18"/>
    <x v="44"/>
    <x v="5"/>
    <n v="201.04484640000001"/>
  </r>
  <r>
    <x v="2"/>
    <x v="19"/>
    <x v="44"/>
    <x v="5"/>
    <n v="206.6785083"/>
  </r>
  <r>
    <x v="2"/>
    <x v="20"/>
    <x v="44"/>
    <x v="5"/>
    <n v="214.00760579999999"/>
  </r>
  <r>
    <x v="2"/>
    <x v="21"/>
    <x v="44"/>
    <x v="5"/>
    <n v="218.74783909999999"/>
  </r>
  <r>
    <x v="2"/>
    <x v="22"/>
    <x v="44"/>
    <x v="5"/>
    <n v="216.23773410000001"/>
  </r>
  <r>
    <x v="2"/>
    <x v="23"/>
    <x v="44"/>
    <x v="5"/>
    <n v="216.23773410000001"/>
  </r>
  <r>
    <x v="2"/>
    <x v="24"/>
    <x v="44"/>
    <x v="5"/>
    <n v="216.23773410000001"/>
  </r>
  <r>
    <x v="2"/>
    <x v="25"/>
    <x v="44"/>
    <x v="5"/>
    <n v="216.23773410000001"/>
  </r>
  <r>
    <x v="2"/>
    <x v="26"/>
    <x v="44"/>
    <x v="5"/>
    <n v="209.50347586000001"/>
  </r>
  <r>
    <x v="2"/>
    <x v="27"/>
    <x v="44"/>
    <x v="5"/>
    <n v="199.40439318"/>
  </r>
  <r>
    <x v="2"/>
    <x v="28"/>
    <x v="44"/>
    <x v="5"/>
    <n v="185.94048612"/>
  </r>
  <r>
    <x v="2"/>
    <x v="29"/>
    <x v="44"/>
    <x v="5"/>
    <n v="169.09331714000001"/>
  </r>
  <r>
    <x v="2"/>
    <x v="30"/>
    <x v="44"/>
    <x v="5"/>
    <n v="148.89515180000001"/>
  </r>
  <r>
    <x v="2"/>
    <x v="31"/>
    <x v="44"/>
    <x v="5"/>
    <n v="136.35441879999999"/>
  </r>
  <r>
    <x v="2"/>
    <x v="32"/>
    <x v="44"/>
    <x v="5"/>
    <n v="123.81368569999999"/>
  </r>
  <r>
    <x v="2"/>
    <x v="33"/>
    <x v="44"/>
    <x v="5"/>
    <n v="111.2385945"/>
  </r>
  <r>
    <x v="2"/>
    <x v="34"/>
    <x v="44"/>
    <x v="5"/>
    <n v="98.697861500000002"/>
  </r>
  <r>
    <x v="2"/>
    <x v="35"/>
    <x v="44"/>
    <x v="5"/>
    <n v="86.157128470000004"/>
  </r>
  <r>
    <x v="2"/>
    <x v="36"/>
    <x v="44"/>
    <x v="5"/>
    <n v="73.616395440000005"/>
  </r>
  <r>
    <x v="2"/>
    <x v="37"/>
    <x v="44"/>
    <x v="5"/>
    <n v="61.041304230000001"/>
  </r>
  <r>
    <x v="2"/>
    <x v="38"/>
    <x v="44"/>
    <x v="5"/>
    <n v="48.500571200000003"/>
  </r>
  <r>
    <x v="2"/>
    <x v="39"/>
    <x v="44"/>
    <x v="5"/>
    <n v="35.959838159999997"/>
  </r>
  <r>
    <x v="2"/>
    <x v="40"/>
    <x v="44"/>
    <x v="5"/>
    <n v="23.419105129999998"/>
  </r>
  <r>
    <x v="2"/>
    <x v="41"/>
    <x v="44"/>
    <x v="5"/>
    <n v="22.457480570000001"/>
  </r>
  <r>
    <x v="2"/>
    <x v="42"/>
    <x v="44"/>
    <x v="5"/>
    <n v="21.498483409999999"/>
  </r>
  <r>
    <x v="2"/>
    <x v="43"/>
    <x v="44"/>
    <x v="5"/>
    <n v="20.539486239999999"/>
  </r>
  <r>
    <x v="2"/>
    <x v="44"/>
    <x v="44"/>
    <x v="5"/>
    <n v="19.58048908"/>
  </r>
  <r>
    <x v="2"/>
    <x v="45"/>
    <x v="44"/>
    <x v="5"/>
    <n v="18.61886453"/>
  </r>
  <r>
    <x v="2"/>
    <x v="46"/>
    <x v="44"/>
    <x v="5"/>
    <n v="17.65986736"/>
  </r>
  <r>
    <x v="2"/>
    <x v="47"/>
    <x v="44"/>
    <x v="5"/>
    <n v="16.700870200000001"/>
  </r>
  <r>
    <x v="2"/>
    <x v="48"/>
    <x v="44"/>
    <x v="5"/>
    <n v="15.741873030000001"/>
  </r>
  <r>
    <x v="2"/>
    <x v="49"/>
    <x v="44"/>
    <x v="5"/>
    <n v="14.780248479999999"/>
  </r>
  <r>
    <x v="2"/>
    <x v="50"/>
    <x v="44"/>
    <x v="5"/>
    <n v="13.821251309999999"/>
  </r>
  <r>
    <x v="2"/>
    <x v="51"/>
    <x v="44"/>
    <x v="5"/>
    <n v="13.864941590000001"/>
  </r>
  <r>
    <x v="2"/>
    <x v="52"/>
    <x v="44"/>
    <x v="5"/>
    <n v="13.908631870000001"/>
  </r>
  <r>
    <x v="2"/>
    <x v="53"/>
    <x v="44"/>
    <x v="5"/>
    <n v="13.95244185"/>
  </r>
  <r>
    <x v="2"/>
    <x v="54"/>
    <x v="44"/>
    <x v="5"/>
    <n v="13.996132129999999"/>
  </r>
  <r>
    <x v="2"/>
    <x v="55"/>
    <x v="44"/>
    <x v="5"/>
    <n v="14.039822409999999"/>
  </r>
  <r>
    <x v="2"/>
    <x v="56"/>
    <x v="44"/>
    <x v="5"/>
    <n v="14.083512689999999"/>
  </r>
  <r>
    <x v="2"/>
    <x v="57"/>
    <x v="44"/>
    <x v="5"/>
    <n v="14.12732267"/>
  </r>
  <r>
    <x v="2"/>
    <x v="58"/>
    <x v="44"/>
    <x v="5"/>
    <n v="14.17101295"/>
  </r>
  <r>
    <x v="2"/>
    <x v="59"/>
    <x v="44"/>
    <x v="5"/>
    <n v="14.21470323"/>
  </r>
  <r>
    <x v="2"/>
    <x v="60"/>
    <x v="44"/>
    <x v="5"/>
    <n v="14.258393509999999"/>
  </r>
  <r>
    <x v="2"/>
    <x v="61"/>
    <x v="44"/>
    <x v="5"/>
    <n v="14.35110749"/>
  </r>
  <r>
    <x v="2"/>
    <x v="62"/>
    <x v="44"/>
    <x v="5"/>
    <n v="14.44356816"/>
  </r>
  <r>
    <x v="2"/>
    <x v="63"/>
    <x v="44"/>
    <x v="5"/>
    <n v="14.53602882"/>
  </r>
  <r>
    <x v="2"/>
    <x v="64"/>
    <x v="44"/>
    <x v="5"/>
    <n v="14.62848949"/>
  </r>
  <r>
    <x v="2"/>
    <x v="65"/>
    <x v="44"/>
    <x v="5"/>
    <n v="14.721203470000001"/>
  </r>
  <r>
    <x v="2"/>
    <x v="66"/>
    <x v="44"/>
    <x v="5"/>
    <n v="14.813664129999999"/>
  </r>
  <r>
    <x v="2"/>
    <x v="67"/>
    <x v="44"/>
    <x v="5"/>
    <n v="14.906124800000001"/>
  </r>
  <r>
    <x v="2"/>
    <x v="68"/>
    <x v="44"/>
    <x v="5"/>
    <n v="14.99858547"/>
  </r>
  <r>
    <x v="2"/>
    <x v="69"/>
    <x v="44"/>
    <x v="5"/>
    <n v="15.091299449999999"/>
  </r>
  <r>
    <x v="2"/>
    <x v="70"/>
    <x v="44"/>
    <x v="5"/>
    <n v="15.18376011"/>
  </r>
  <r>
    <x v="2"/>
    <x v="71"/>
    <x v="44"/>
    <x v="5"/>
    <n v="15.31809539"/>
  </r>
  <r>
    <x v="2"/>
    <x v="72"/>
    <x v="44"/>
    <x v="5"/>
    <n v="15.452430659999999"/>
  </r>
  <r>
    <x v="2"/>
    <x v="73"/>
    <x v="44"/>
    <x v="5"/>
    <n v="15.587133980000001"/>
  </r>
  <r>
    <x v="2"/>
    <x v="74"/>
    <x v="44"/>
    <x v="5"/>
    <n v="15.72146925"/>
  </r>
  <r>
    <x v="2"/>
    <x v="75"/>
    <x v="44"/>
    <x v="5"/>
    <n v="15.85580452"/>
  </r>
  <r>
    <x v="2"/>
    <x v="76"/>
    <x v="44"/>
    <x v="5"/>
    <n v="15.9901398"/>
  </r>
  <r>
    <x v="2"/>
    <x v="77"/>
    <x v="44"/>
    <x v="5"/>
    <n v="16.12484311"/>
  </r>
  <r>
    <x v="2"/>
    <x v="78"/>
    <x v="44"/>
    <x v="5"/>
    <n v="16.259178389999999"/>
  </r>
  <r>
    <x v="2"/>
    <x v="79"/>
    <x v="44"/>
    <x v="5"/>
    <n v="16.39351366"/>
  </r>
  <r>
    <x v="2"/>
    <x v="80"/>
    <x v="44"/>
    <x v="5"/>
    <n v="16.527848939999998"/>
  </r>
  <r>
    <x v="2"/>
    <x v="81"/>
    <x v="44"/>
    <x v="5"/>
    <n v="16.635498370000001"/>
  </r>
  <r>
    <x v="2"/>
    <x v="82"/>
    <x v="44"/>
    <x v="5"/>
    <n v="16.74285369"/>
  </r>
  <r>
    <x v="2"/>
    <x v="83"/>
    <x v="44"/>
    <x v="5"/>
    <n v="16.850209"/>
  </r>
  <r>
    <x v="2"/>
    <x v="84"/>
    <x v="44"/>
    <x v="5"/>
    <n v="16.957564319999999"/>
  </r>
  <r>
    <x v="2"/>
    <x v="85"/>
    <x v="44"/>
    <x v="5"/>
    <n v="17.065213750000002"/>
  </r>
  <r>
    <x v="2"/>
    <x v="86"/>
    <x v="44"/>
    <x v="5"/>
    <n v="17.172569070000002"/>
  </r>
  <r>
    <x v="2"/>
    <x v="87"/>
    <x v="44"/>
    <x v="5"/>
    <n v="17.279924380000001"/>
  </r>
  <r>
    <x v="2"/>
    <x v="88"/>
    <x v="44"/>
    <x v="5"/>
    <n v="17.387279700000001"/>
  </r>
  <r>
    <x v="2"/>
    <x v="89"/>
    <x v="44"/>
    <x v="5"/>
    <n v="17.494929129999999"/>
  </r>
  <r>
    <x v="2"/>
    <x v="90"/>
    <x v="44"/>
    <x v="5"/>
    <n v="17.602284449999999"/>
  </r>
  <r>
    <x v="2"/>
    <x v="91"/>
    <x v="44"/>
    <x v="5"/>
    <n v="17.58590534"/>
  </r>
  <r>
    <x v="2"/>
    <x v="92"/>
    <x v="44"/>
    <x v="5"/>
    <n v="17.569526230000001"/>
  </r>
  <r>
    <x v="2"/>
    <x v="93"/>
    <x v="44"/>
    <x v="5"/>
    <n v="17.553102240000001"/>
  </r>
  <r>
    <x v="2"/>
    <x v="94"/>
    <x v="44"/>
    <x v="5"/>
    <n v="17.536723129999999"/>
  </r>
  <r>
    <x v="2"/>
    <x v="95"/>
    <x v="44"/>
    <x v="5"/>
    <n v="17.52034402"/>
  </r>
  <r>
    <x v="2"/>
    <x v="96"/>
    <x v="44"/>
    <x v="5"/>
    <n v="17.503964910000001"/>
  </r>
  <r>
    <x v="2"/>
    <x v="97"/>
    <x v="44"/>
    <x v="5"/>
    <n v="17.487540930000002"/>
  </r>
  <r>
    <x v="2"/>
    <x v="98"/>
    <x v="44"/>
    <x v="5"/>
    <n v="17.471161819999999"/>
  </r>
  <r>
    <x v="2"/>
    <x v="99"/>
    <x v="44"/>
    <x v="5"/>
    <n v="17.45478271"/>
  </r>
  <r>
    <x v="2"/>
    <x v="100"/>
    <x v="44"/>
    <x v="5"/>
    <n v="17.438403600000001"/>
  </r>
  <r>
    <x v="3"/>
    <x v="0"/>
    <x v="44"/>
    <x v="5"/>
    <n v="93.030881969999996"/>
  </r>
  <r>
    <x v="3"/>
    <x v="1"/>
    <x v="44"/>
    <x v="5"/>
    <n v="95.925350289999997"/>
  </r>
  <r>
    <x v="3"/>
    <x v="2"/>
    <x v="44"/>
    <x v="5"/>
    <n v="98.039123900000007"/>
  </r>
  <r>
    <x v="3"/>
    <x v="3"/>
    <x v="44"/>
    <x v="5"/>
    <n v="105.6622552"/>
  </r>
  <r>
    <x v="3"/>
    <x v="4"/>
    <x v="44"/>
    <x v="5"/>
    <n v="119.2113062"/>
  </r>
  <r>
    <x v="3"/>
    <x v="5"/>
    <x v="44"/>
    <x v="5"/>
    <n v="132.52436399999999"/>
  </r>
  <r>
    <x v="3"/>
    <x v="6"/>
    <x v="44"/>
    <x v="5"/>
    <n v="149.80700179999999"/>
  </r>
  <r>
    <x v="3"/>
    <x v="7"/>
    <x v="44"/>
    <x v="5"/>
    <n v="145.9262483"/>
  </r>
  <r>
    <x v="3"/>
    <x v="8"/>
    <x v="44"/>
    <x v="5"/>
    <n v="149.71387630000001"/>
  </r>
  <r>
    <x v="3"/>
    <x v="9"/>
    <x v="44"/>
    <x v="5"/>
    <n v="162.87320750000001"/>
  </r>
  <r>
    <x v="3"/>
    <x v="10"/>
    <x v="44"/>
    <x v="5"/>
    <n v="176.56696339999999"/>
  </r>
  <r>
    <x v="3"/>
    <x v="11"/>
    <x v="44"/>
    <x v="5"/>
    <n v="190.53872100000001"/>
  </r>
  <r>
    <x v="3"/>
    <x v="12"/>
    <x v="44"/>
    <x v="5"/>
    <n v="212.57577939999999"/>
  </r>
  <r>
    <x v="3"/>
    <x v="13"/>
    <x v="44"/>
    <x v="5"/>
    <n v="230.30726039999999"/>
  </r>
  <r>
    <x v="3"/>
    <x v="14"/>
    <x v="44"/>
    <x v="5"/>
    <n v="218.67635540000001"/>
  </r>
  <r>
    <x v="3"/>
    <x v="15"/>
    <x v="44"/>
    <x v="5"/>
    <n v="180.27598130000001"/>
  </r>
  <r>
    <x v="3"/>
    <x v="16"/>
    <x v="44"/>
    <x v="5"/>
    <n v="185.68780050000001"/>
  </r>
  <r>
    <x v="3"/>
    <x v="17"/>
    <x v="44"/>
    <x v="5"/>
    <n v="193.9455131"/>
  </r>
  <r>
    <x v="3"/>
    <x v="18"/>
    <x v="44"/>
    <x v="5"/>
    <n v="201.04484640000001"/>
  </r>
  <r>
    <x v="3"/>
    <x v="19"/>
    <x v="44"/>
    <x v="5"/>
    <n v="206.6785083"/>
  </r>
  <r>
    <x v="3"/>
    <x v="20"/>
    <x v="44"/>
    <x v="5"/>
    <n v="214.00760579999999"/>
  </r>
  <r>
    <x v="3"/>
    <x v="21"/>
    <x v="44"/>
    <x v="5"/>
    <n v="218.74783909999999"/>
  </r>
  <r>
    <x v="3"/>
    <x v="22"/>
    <x v="44"/>
    <x v="5"/>
    <n v="216.23773410000001"/>
  </r>
  <r>
    <x v="3"/>
    <x v="23"/>
    <x v="44"/>
    <x v="5"/>
    <n v="216.23773410000001"/>
  </r>
  <r>
    <x v="3"/>
    <x v="24"/>
    <x v="44"/>
    <x v="5"/>
    <n v="216.23773410000001"/>
  </r>
  <r>
    <x v="3"/>
    <x v="25"/>
    <x v="44"/>
    <x v="5"/>
    <n v="216.23773410000001"/>
  </r>
  <r>
    <x v="3"/>
    <x v="26"/>
    <x v="44"/>
    <x v="5"/>
    <n v="197.8968831"/>
  </r>
  <r>
    <x v="3"/>
    <x v="27"/>
    <x v="44"/>
    <x v="5"/>
    <n v="170.39188342"/>
  </r>
  <r>
    <x v="3"/>
    <x v="28"/>
    <x v="44"/>
    <x v="5"/>
    <n v="133.72273508399999"/>
  </r>
  <r>
    <x v="3"/>
    <x v="29"/>
    <x v="44"/>
    <x v="5"/>
    <n v="87.839223539999992"/>
  </r>
  <r>
    <x v="3"/>
    <x v="30"/>
    <x v="44"/>
    <x v="5"/>
    <n v="32.829224199999999"/>
  </r>
  <r>
    <x v="3"/>
    <x v="31"/>
    <x v="44"/>
    <x v="5"/>
    <n v="31.009226659999999"/>
  </r>
  <r>
    <x v="3"/>
    <x v="32"/>
    <x v="44"/>
    <x v="5"/>
    <n v="29.18922912"/>
  </r>
  <r>
    <x v="3"/>
    <x v="33"/>
    <x v="44"/>
    <x v="5"/>
    <n v="27.364245289999999"/>
  </r>
  <r>
    <x v="3"/>
    <x v="34"/>
    <x v="44"/>
    <x v="5"/>
    <n v="25.54424775"/>
  </r>
  <r>
    <x v="3"/>
    <x v="35"/>
    <x v="44"/>
    <x v="5"/>
    <n v="23.724250210000001"/>
  </r>
  <r>
    <x v="3"/>
    <x v="36"/>
    <x v="44"/>
    <x v="5"/>
    <n v="21.904252670000002"/>
  </r>
  <r>
    <x v="3"/>
    <x v="37"/>
    <x v="44"/>
    <x v="5"/>
    <n v="20.07926883"/>
  </r>
  <r>
    <x v="3"/>
    <x v="38"/>
    <x v="44"/>
    <x v="5"/>
    <n v="18.259271290000001"/>
  </r>
  <r>
    <x v="3"/>
    <x v="39"/>
    <x v="44"/>
    <x v="5"/>
    <n v="16.439273750000002"/>
  </r>
  <r>
    <x v="3"/>
    <x v="40"/>
    <x v="44"/>
    <x v="5"/>
    <n v="14.619276210000001"/>
  </r>
  <r>
    <x v="3"/>
    <x v="41"/>
    <x v="44"/>
    <x v="5"/>
    <n v="14.706944650000001"/>
  </r>
  <r>
    <x v="3"/>
    <x v="42"/>
    <x v="44"/>
    <x v="5"/>
    <n v="14.79437355"/>
  </r>
  <r>
    <x v="3"/>
    <x v="43"/>
    <x v="44"/>
    <x v="5"/>
    <n v="14.881802459999999"/>
  </r>
  <r>
    <x v="3"/>
    <x v="44"/>
    <x v="44"/>
    <x v="5"/>
    <n v="14.969231369999999"/>
  </r>
  <r>
    <x v="3"/>
    <x v="45"/>
    <x v="44"/>
    <x v="5"/>
    <n v="15.0568998"/>
  </r>
  <r>
    <x v="3"/>
    <x v="46"/>
    <x v="44"/>
    <x v="5"/>
    <n v="15.14432871"/>
  </r>
  <r>
    <x v="3"/>
    <x v="47"/>
    <x v="44"/>
    <x v="5"/>
    <n v="15.231757610000001"/>
  </r>
  <r>
    <x v="3"/>
    <x v="48"/>
    <x v="44"/>
    <x v="5"/>
    <n v="15.319186520000001"/>
  </r>
  <r>
    <x v="3"/>
    <x v="49"/>
    <x v="44"/>
    <x v="5"/>
    <n v="15.40685496"/>
  </r>
  <r>
    <x v="3"/>
    <x v="50"/>
    <x v="44"/>
    <x v="5"/>
    <n v="15.494283859999999"/>
  </r>
  <r>
    <x v="3"/>
    <x v="51"/>
    <x v="44"/>
    <x v="5"/>
    <n v="15.536461940000001"/>
  </r>
  <r>
    <x v="3"/>
    <x v="52"/>
    <x v="44"/>
    <x v="5"/>
    <n v="15.578640010000001"/>
  </r>
  <r>
    <x v="3"/>
    <x v="53"/>
    <x v="44"/>
    <x v="5"/>
    <n v="15.620933640000001"/>
  </r>
  <r>
    <x v="3"/>
    <x v="54"/>
    <x v="44"/>
    <x v="5"/>
    <n v="15.66311172"/>
  </r>
  <r>
    <x v="3"/>
    <x v="55"/>
    <x v="44"/>
    <x v="5"/>
    <n v="15.70528979"/>
  </r>
  <r>
    <x v="3"/>
    <x v="56"/>
    <x v="44"/>
    <x v="5"/>
    <n v="15.74746786"/>
  </r>
  <r>
    <x v="3"/>
    <x v="57"/>
    <x v="44"/>
    <x v="5"/>
    <n v="15.78976149"/>
  </r>
  <r>
    <x v="3"/>
    <x v="58"/>
    <x v="44"/>
    <x v="5"/>
    <n v="15.831939569999999"/>
  </r>
  <r>
    <x v="3"/>
    <x v="59"/>
    <x v="44"/>
    <x v="5"/>
    <n v="15.87411764"/>
  </r>
  <r>
    <x v="3"/>
    <x v="60"/>
    <x v="44"/>
    <x v="5"/>
    <n v="15.916295720000001"/>
  </r>
  <r>
    <x v="3"/>
    <x v="61"/>
    <x v="44"/>
    <x v="5"/>
    <n v="16.012266929999999"/>
  </r>
  <r>
    <x v="3"/>
    <x v="62"/>
    <x v="44"/>
    <x v="5"/>
    <n v="16.107975920000001"/>
  </r>
  <r>
    <x v="3"/>
    <x v="63"/>
    <x v="44"/>
    <x v="5"/>
    <n v="16.20368491"/>
  </r>
  <r>
    <x v="3"/>
    <x v="64"/>
    <x v="44"/>
    <x v="5"/>
    <n v="16.299393899999998"/>
  </r>
  <r>
    <x v="3"/>
    <x v="65"/>
    <x v="44"/>
    <x v="5"/>
    <n v="16.39536511"/>
  </r>
  <r>
    <x v="3"/>
    <x v="66"/>
    <x v="44"/>
    <x v="5"/>
    <n v="16.49107411"/>
  </r>
  <r>
    <x v="3"/>
    <x v="67"/>
    <x v="44"/>
    <x v="5"/>
    <n v="16.586783100000002"/>
  </r>
  <r>
    <x v="3"/>
    <x v="68"/>
    <x v="44"/>
    <x v="5"/>
    <n v="16.68249209"/>
  </r>
  <r>
    <x v="3"/>
    <x v="69"/>
    <x v="44"/>
    <x v="5"/>
    <n v="16.778463299999999"/>
  </r>
  <r>
    <x v="3"/>
    <x v="70"/>
    <x v="44"/>
    <x v="5"/>
    <n v="16.874172300000001"/>
  </r>
  <r>
    <x v="3"/>
    <x v="71"/>
    <x v="44"/>
    <x v="5"/>
    <n v="17.014961830000001"/>
  </r>
  <r>
    <x v="3"/>
    <x v="72"/>
    <x v="44"/>
    <x v="5"/>
    <n v="17.155751349999999"/>
  </r>
  <r>
    <x v="3"/>
    <x v="73"/>
    <x v="44"/>
    <x v="5"/>
    <n v="17.29692661"/>
  </r>
  <r>
    <x v="3"/>
    <x v="74"/>
    <x v="44"/>
    <x v="5"/>
    <n v="17.437716139999999"/>
  </r>
  <r>
    <x v="3"/>
    <x v="75"/>
    <x v="44"/>
    <x v="5"/>
    <n v="17.578505669999998"/>
  </r>
  <r>
    <x v="3"/>
    <x v="76"/>
    <x v="44"/>
    <x v="5"/>
    <n v="17.719295200000001"/>
  </r>
  <r>
    <x v="3"/>
    <x v="77"/>
    <x v="44"/>
    <x v="5"/>
    <n v="17.860470450000001"/>
  </r>
  <r>
    <x v="3"/>
    <x v="78"/>
    <x v="44"/>
    <x v="5"/>
    <n v="18.00125998"/>
  </r>
  <r>
    <x v="3"/>
    <x v="79"/>
    <x v="44"/>
    <x v="5"/>
    <n v="18.14204951"/>
  </r>
  <r>
    <x v="3"/>
    <x v="80"/>
    <x v="44"/>
    <x v="5"/>
    <n v="18.282839039999999"/>
  </r>
  <r>
    <x v="3"/>
    <x v="81"/>
    <x v="44"/>
    <x v="5"/>
    <n v="18.401919100000001"/>
  </r>
  <r>
    <x v="3"/>
    <x v="82"/>
    <x v="44"/>
    <x v="5"/>
    <n v="18.520673819999999"/>
  </r>
  <r>
    <x v="3"/>
    <x v="83"/>
    <x v="44"/>
    <x v="5"/>
    <n v="18.63942853"/>
  </r>
  <r>
    <x v="3"/>
    <x v="84"/>
    <x v="44"/>
    <x v="5"/>
    <n v="18.758183240000001"/>
  </r>
  <r>
    <x v="3"/>
    <x v="85"/>
    <x v="44"/>
    <x v="5"/>
    <n v="18.877263299999999"/>
  </r>
  <r>
    <x v="3"/>
    <x v="86"/>
    <x v="44"/>
    <x v="5"/>
    <n v="18.996018020000001"/>
  </r>
  <r>
    <x v="3"/>
    <x v="87"/>
    <x v="44"/>
    <x v="5"/>
    <n v="19.114772729999999"/>
  </r>
  <r>
    <x v="3"/>
    <x v="88"/>
    <x v="44"/>
    <x v="5"/>
    <n v="19.23352744"/>
  </r>
  <r>
    <x v="3"/>
    <x v="89"/>
    <x v="44"/>
    <x v="5"/>
    <n v="19.352607500000001"/>
  </r>
  <r>
    <x v="3"/>
    <x v="90"/>
    <x v="44"/>
    <x v="5"/>
    <n v="19.47136222"/>
  </r>
  <r>
    <x v="3"/>
    <x v="91"/>
    <x v="44"/>
    <x v="5"/>
    <n v="19.453243910000001"/>
  </r>
  <r>
    <x v="3"/>
    <x v="92"/>
    <x v="44"/>
    <x v="5"/>
    <n v="19.435125599999999"/>
  </r>
  <r>
    <x v="3"/>
    <x v="93"/>
    <x v="44"/>
    <x v="5"/>
    <n v="19.416957660000001"/>
  </r>
  <r>
    <x v="3"/>
    <x v="94"/>
    <x v="44"/>
    <x v="5"/>
    <n v="19.398839349999999"/>
  </r>
  <r>
    <x v="3"/>
    <x v="95"/>
    <x v="44"/>
    <x v="5"/>
    <n v="19.380721040000001"/>
  </r>
  <r>
    <x v="3"/>
    <x v="96"/>
    <x v="44"/>
    <x v="5"/>
    <n v="19.36260274"/>
  </r>
  <r>
    <x v="3"/>
    <x v="97"/>
    <x v="44"/>
    <x v="5"/>
    <n v="19.344434790000001"/>
  </r>
  <r>
    <x v="3"/>
    <x v="98"/>
    <x v="44"/>
    <x v="5"/>
    <n v="19.32631649"/>
  </r>
  <r>
    <x v="3"/>
    <x v="99"/>
    <x v="44"/>
    <x v="5"/>
    <n v="19.308198180000002"/>
  </r>
  <r>
    <x v="3"/>
    <x v="100"/>
    <x v="44"/>
    <x v="5"/>
    <n v="19.29007987"/>
  </r>
  <r>
    <x v="4"/>
    <x v="0"/>
    <x v="44"/>
    <x v="5"/>
    <n v="93.030881969999996"/>
  </r>
  <r>
    <x v="4"/>
    <x v="1"/>
    <x v="44"/>
    <x v="5"/>
    <n v="95.925350289999997"/>
  </r>
  <r>
    <x v="4"/>
    <x v="2"/>
    <x v="44"/>
    <x v="5"/>
    <n v="98.039123900000007"/>
  </r>
  <r>
    <x v="4"/>
    <x v="3"/>
    <x v="44"/>
    <x v="5"/>
    <n v="105.6622552"/>
  </r>
  <r>
    <x v="4"/>
    <x v="4"/>
    <x v="44"/>
    <x v="5"/>
    <n v="119.2113062"/>
  </r>
  <r>
    <x v="4"/>
    <x v="5"/>
    <x v="44"/>
    <x v="5"/>
    <n v="132.52436399999999"/>
  </r>
  <r>
    <x v="4"/>
    <x v="6"/>
    <x v="44"/>
    <x v="5"/>
    <n v="149.80700179999999"/>
  </r>
  <r>
    <x v="4"/>
    <x v="7"/>
    <x v="44"/>
    <x v="5"/>
    <n v="145.9262483"/>
  </r>
  <r>
    <x v="4"/>
    <x v="8"/>
    <x v="44"/>
    <x v="5"/>
    <n v="149.71387630000001"/>
  </r>
  <r>
    <x v="4"/>
    <x v="9"/>
    <x v="44"/>
    <x v="5"/>
    <n v="162.87320750000001"/>
  </r>
  <r>
    <x v="4"/>
    <x v="10"/>
    <x v="44"/>
    <x v="5"/>
    <n v="176.56696339999999"/>
  </r>
  <r>
    <x v="4"/>
    <x v="11"/>
    <x v="44"/>
    <x v="5"/>
    <n v="190.53872100000001"/>
  </r>
  <r>
    <x v="4"/>
    <x v="12"/>
    <x v="44"/>
    <x v="5"/>
    <n v="212.57577939999999"/>
  </r>
  <r>
    <x v="4"/>
    <x v="13"/>
    <x v="44"/>
    <x v="5"/>
    <n v="230.30726039999999"/>
  </r>
  <r>
    <x v="4"/>
    <x v="14"/>
    <x v="44"/>
    <x v="5"/>
    <n v="218.67635540000001"/>
  </r>
  <r>
    <x v="4"/>
    <x v="15"/>
    <x v="44"/>
    <x v="5"/>
    <n v="180.27598130000001"/>
  </r>
  <r>
    <x v="4"/>
    <x v="16"/>
    <x v="44"/>
    <x v="5"/>
    <n v="185.68780050000001"/>
  </r>
  <r>
    <x v="4"/>
    <x v="17"/>
    <x v="44"/>
    <x v="5"/>
    <n v="193.9455131"/>
  </r>
  <r>
    <x v="4"/>
    <x v="18"/>
    <x v="44"/>
    <x v="5"/>
    <n v="201.04484640000001"/>
  </r>
  <r>
    <x v="4"/>
    <x v="19"/>
    <x v="44"/>
    <x v="5"/>
    <n v="206.6785083"/>
  </r>
  <r>
    <x v="4"/>
    <x v="20"/>
    <x v="44"/>
    <x v="5"/>
    <n v="214.00760579999999"/>
  </r>
  <r>
    <x v="4"/>
    <x v="21"/>
    <x v="44"/>
    <x v="5"/>
    <n v="218.74783909999999"/>
  </r>
  <r>
    <x v="4"/>
    <x v="22"/>
    <x v="44"/>
    <x v="5"/>
    <n v="216.23773410000001"/>
  </r>
  <r>
    <x v="4"/>
    <x v="23"/>
    <x v="44"/>
    <x v="5"/>
    <n v="216.23773410000001"/>
  </r>
  <r>
    <x v="4"/>
    <x v="24"/>
    <x v="44"/>
    <x v="5"/>
    <n v="216.23773410000001"/>
  </r>
  <r>
    <x v="4"/>
    <x v="25"/>
    <x v="44"/>
    <x v="5"/>
    <n v="216.23773410000001"/>
  </r>
  <r>
    <x v="4"/>
    <x v="26"/>
    <x v="44"/>
    <x v="5"/>
    <n v="212.58240916"/>
  </r>
  <r>
    <x v="4"/>
    <x v="27"/>
    <x v="44"/>
    <x v="5"/>
    <n v="207.10067269999999"/>
  </r>
  <r>
    <x v="4"/>
    <x v="28"/>
    <x v="44"/>
    <x v="5"/>
    <n v="199.79252478000001"/>
  </r>
  <r>
    <x v="4"/>
    <x v="29"/>
    <x v="44"/>
    <x v="5"/>
    <n v="190.64795753999999"/>
  </r>
  <r>
    <x v="4"/>
    <x v="30"/>
    <x v="44"/>
    <x v="5"/>
    <n v="179.68448470000001"/>
  </r>
  <r>
    <x v="4"/>
    <x v="31"/>
    <x v="44"/>
    <x v="5"/>
    <n v="175.60617060000001"/>
  </r>
  <r>
    <x v="4"/>
    <x v="32"/>
    <x v="44"/>
    <x v="5"/>
    <n v="171.52785660000001"/>
  </r>
  <r>
    <x v="4"/>
    <x v="33"/>
    <x v="44"/>
    <x v="5"/>
    <n v="167.43836909999999"/>
  </r>
  <r>
    <x v="4"/>
    <x v="34"/>
    <x v="44"/>
    <x v="5"/>
    <n v="163.36005499999999"/>
  </r>
  <r>
    <x v="4"/>
    <x v="35"/>
    <x v="44"/>
    <x v="5"/>
    <n v="159.28174100000001"/>
  </r>
  <r>
    <x v="4"/>
    <x v="36"/>
    <x v="44"/>
    <x v="5"/>
    <n v="155.20342690000001"/>
  </r>
  <r>
    <x v="4"/>
    <x v="37"/>
    <x v="44"/>
    <x v="5"/>
    <n v="151.11393939999999"/>
  </r>
  <r>
    <x v="4"/>
    <x v="38"/>
    <x v="44"/>
    <x v="5"/>
    <n v="147.03562539999999"/>
  </r>
  <r>
    <x v="4"/>
    <x v="39"/>
    <x v="44"/>
    <x v="5"/>
    <n v="142.95731129999999"/>
  </r>
  <r>
    <x v="4"/>
    <x v="40"/>
    <x v="44"/>
    <x v="5"/>
    <n v="138.87899730000001"/>
  </r>
  <r>
    <x v="4"/>
    <x v="41"/>
    <x v="44"/>
    <x v="5"/>
    <n v="136.43724810000001"/>
  </r>
  <r>
    <x v="4"/>
    <x v="42"/>
    <x v="44"/>
    <x v="5"/>
    <n v="134.00217050000001"/>
  </r>
  <r>
    <x v="4"/>
    <x v="43"/>
    <x v="44"/>
    <x v="5"/>
    <n v="131.56709280000001"/>
  </r>
  <r>
    <x v="4"/>
    <x v="44"/>
    <x v="44"/>
    <x v="5"/>
    <n v="129.13201509999999"/>
  </r>
  <r>
    <x v="4"/>
    <x v="45"/>
    <x v="44"/>
    <x v="5"/>
    <n v="126.69026599999999"/>
  </r>
  <r>
    <x v="4"/>
    <x v="46"/>
    <x v="44"/>
    <x v="5"/>
    <n v="124.25518839999999"/>
  </r>
  <r>
    <x v="4"/>
    <x v="47"/>
    <x v="44"/>
    <x v="5"/>
    <n v="121.8201107"/>
  </r>
  <r>
    <x v="4"/>
    <x v="48"/>
    <x v="44"/>
    <x v="5"/>
    <n v="119.38503300000001"/>
  </r>
  <r>
    <x v="4"/>
    <x v="49"/>
    <x v="44"/>
    <x v="5"/>
    <n v="116.9432839"/>
  </r>
  <r>
    <x v="4"/>
    <x v="50"/>
    <x v="44"/>
    <x v="5"/>
    <n v="114.5082063"/>
  </r>
  <r>
    <x v="4"/>
    <x v="51"/>
    <x v="44"/>
    <x v="5"/>
    <n v="114.75675270000001"/>
  </r>
  <r>
    <x v="4"/>
    <x v="52"/>
    <x v="44"/>
    <x v="5"/>
    <n v="115.00529899999999"/>
  </r>
  <r>
    <x v="4"/>
    <x v="53"/>
    <x v="44"/>
    <x v="5"/>
    <n v="115.2545264"/>
  </r>
  <r>
    <x v="4"/>
    <x v="54"/>
    <x v="44"/>
    <x v="5"/>
    <n v="115.5030728"/>
  </r>
  <r>
    <x v="4"/>
    <x v="55"/>
    <x v="44"/>
    <x v="5"/>
    <n v="115.7516191"/>
  </r>
  <r>
    <x v="4"/>
    <x v="56"/>
    <x v="44"/>
    <x v="5"/>
    <n v="116.00016549999999"/>
  </r>
  <r>
    <x v="4"/>
    <x v="57"/>
    <x v="44"/>
    <x v="5"/>
    <n v="116.2493929"/>
  </r>
  <r>
    <x v="4"/>
    <x v="58"/>
    <x v="44"/>
    <x v="5"/>
    <n v="116.4979392"/>
  </r>
  <r>
    <x v="4"/>
    <x v="59"/>
    <x v="44"/>
    <x v="5"/>
    <n v="116.7464856"/>
  </r>
  <r>
    <x v="4"/>
    <x v="60"/>
    <x v="44"/>
    <x v="5"/>
    <n v="116.99503199999999"/>
  </r>
  <r>
    <x v="4"/>
    <x v="61"/>
    <x v="44"/>
    <x v="5"/>
    <n v="117.23126790000001"/>
  </r>
  <r>
    <x v="4"/>
    <x v="62"/>
    <x v="44"/>
    <x v="5"/>
    <n v="117.4668583"/>
  </r>
  <r>
    <x v="4"/>
    <x v="63"/>
    <x v="44"/>
    <x v="5"/>
    <n v="117.70244870000001"/>
  </r>
  <r>
    <x v="4"/>
    <x v="64"/>
    <x v="44"/>
    <x v="5"/>
    <n v="117.9380391"/>
  </r>
  <r>
    <x v="4"/>
    <x v="65"/>
    <x v="44"/>
    <x v="5"/>
    <n v="118.17427499999999"/>
  </r>
  <r>
    <x v="4"/>
    <x v="66"/>
    <x v="44"/>
    <x v="5"/>
    <n v="118.4098654"/>
  </r>
  <r>
    <x v="4"/>
    <x v="67"/>
    <x v="44"/>
    <x v="5"/>
    <n v="118.64545579999999"/>
  </r>
  <r>
    <x v="4"/>
    <x v="68"/>
    <x v="44"/>
    <x v="5"/>
    <n v="118.8810462"/>
  </r>
  <r>
    <x v="4"/>
    <x v="69"/>
    <x v="44"/>
    <x v="5"/>
    <n v="119.1172821"/>
  </r>
  <r>
    <x v="4"/>
    <x v="70"/>
    <x v="44"/>
    <x v="5"/>
    <n v="119.3528725"/>
  </r>
  <r>
    <x v="4"/>
    <x v="71"/>
    <x v="44"/>
    <x v="5"/>
    <n v="119.7792603"/>
  </r>
  <r>
    <x v="4"/>
    <x v="72"/>
    <x v="44"/>
    <x v="5"/>
    <n v="120.2056482"/>
  </r>
  <r>
    <x v="4"/>
    <x v="73"/>
    <x v="44"/>
    <x v="5"/>
    <n v="120.63320419999999"/>
  </r>
  <r>
    <x v="4"/>
    <x v="74"/>
    <x v="44"/>
    <x v="5"/>
    <n v="121.0595921"/>
  </r>
  <r>
    <x v="4"/>
    <x v="75"/>
    <x v="44"/>
    <x v="5"/>
    <n v="121.48598"/>
  </r>
  <r>
    <x v="4"/>
    <x v="76"/>
    <x v="44"/>
    <x v="5"/>
    <n v="121.9123678"/>
  </r>
  <r>
    <x v="4"/>
    <x v="77"/>
    <x v="44"/>
    <x v="5"/>
    <n v="122.3399239"/>
  </r>
  <r>
    <x v="4"/>
    <x v="78"/>
    <x v="44"/>
    <x v="5"/>
    <n v="122.7663117"/>
  </r>
  <r>
    <x v="4"/>
    <x v="79"/>
    <x v="44"/>
    <x v="5"/>
    <n v="123.1926996"/>
  </r>
  <r>
    <x v="4"/>
    <x v="80"/>
    <x v="44"/>
    <x v="5"/>
    <n v="123.6190874"/>
  </r>
  <r>
    <x v="4"/>
    <x v="81"/>
    <x v="44"/>
    <x v="5"/>
    <n v="124.48512220000001"/>
  </r>
  <r>
    <x v="4"/>
    <x v="82"/>
    <x v="44"/>
    <x v="5"/>
    <n v="125.3487908"/>
  </r>
  <r>
    <x v="4"/>
    <x v="83"/>
    <x v="44"/>
    <x v="5"/>
    <n v="126.21245930000001"/>
  </r>
  <r>
    <x v="4"/>
    <x v="84"/>
    <x v="44"/>
    <x v="5"/>
    <n v="127.0761279"/>
  </r>
  <r>
    <x v="4"/>
    <x v="85"/>
    <x v="44"/>
    <x v="5"/>
    <n v="127.9421626"/>
  </r>
  <r>
    <x v="4"/>
    <x v="86"/>
    <x v="44"/>
    <x v="5"/>
    <n v="128.8058312"/>
  </r>
  <r>
    <x v="4"/>
    <x v="87"/>
    <x v="44"/>
    <x v="5"/>
    <n v="129.66949969999999"/>
  </r>
  <r>
    <x v="4"/>
    <x v="88"/>
    <x v="44"/>
    <x v="5"/>
    <n v="130.5331683"/>
  </r>
  <r>
    <x v="4"/>
    <x v="89"/>
    <x v="44"/>
    <x v="5"/>
    <n v="131.399203"/>
  </r>
  <r>
    <x v="4"/>
    <x v="90"/>
    <x v="44"/>
    <x v="5"/>
    <n v="132.26287160000001"/>
  </r>
  <r>
    <x v="4"/>
    <x v="91"/>
    <x v="44"/>
    <x v="5"/>
    <n v="132.0046629"/>
  </r>
  <r>
    <x v="4"/>
    <x v="92"/>
    <x v="44"/>
    <x v="5"/>
    <n v="131.74645430000001"/>
  </r>
  <r>
    <x v="4"/>
    <x v="93"/>
    <x v="44"/>
    <x v="5"/>
    <n v="131.48753819999999"/>
  </r>
  <r>
    <x v="4"/>
    <x v="94"/>
    <x v="44"/>
    <x v="5"/>
    <n v="131.22932950000001"/>
  </r>
  <r>
    <x v="4"/>
    <x v="95"/>
    <x v="44"/>
    <x v="5"/>
    <n v="130.97112089999999"/>
  </r>
  <r>
    <x v="4"/>
    <x v="96"/>
    <x v="44"/>
    <x v="5"/>
    <n v="130.71291220000001"/>
  </r>
  <r>
    <x v="4"/>
    <x v="97"/>
    <x v="44"/>
    <x v="5"/>
    <n v="130.45399610000001"/>
  </r>
  <r>
    <x v="4"/>
    <x v="98"/>
    <x v="44"/>
    <x v="5"/>
    <n v="130.19578749999999"/>
  </r>
  <r>
    <x v="4"/>
    <x v="99"/>
    <x v="44"/>
    <x v="5"/>
    <n v="129.93757880000001"/>
  </r>
  <r>
    <x v="4"/>
    <x v="100"/>
    <x v="44"/>
    <x v="5"/>
    <n v="129.67937019999999"/>
  </r>
  <r>
    <x v="5"/>
    <x v="0"/>
    <x v="44"/>
    <x v="5"/>
    <n v="93.030881969999996"/>
  </r>
  <r>
    <x v="5"/>
    <x v="1"/>
    <x v="44"/>
    <x v="5"/>
    <n v="95.925350289999997"/>
  </r>
  <r>
    <x v="5"/>
    <x v="2"/>
    <x v="44"/>
    <x v="5"/>
    <n v="98.039123900000007"/>
  </r>
  <r>
    <x v="5"/>
    <x v="3"/>
    <x v="44"/>
    <x v="5"/>
    <n v="105.6622552"/>
  </r>
  <r>
    <x v="5"/>
    <x v="4"/>
    <x v="44"/>
    <x v="5"/>
    <n v="119.2113062"/>
  </r>
  <r>
    <x v="5"/>
    <x v="5"/>
    <x v="44"/>
    <x v="5"/>
    <n v="132.52436399999999"/>
  </r>
  <r>
    <x v="5"/>
    <x v="6"/>
    <x v="44"/>
    <x v="5"/>
    <n v="149.80700179999999"/>
  </r>
  <r>
    <x v="5"/>
    <x v="7"/>
    <x v="44"/>
    <x v="5"/>
    <n v="145.9262483"/>
  </r>
  <r>
    <x v="5"/>
    <x v="8"/>
    <x v="44"/>
    <x v="5"/>
    <n v="149.71387630000001"/>
  </r>
  <r>
    <x v="5"/>
    <x v="9"/>
    <x v="44"/>
    <x v="5"/>
    <n v="162.87320750000001"/>
  </r>
  <r>
    <x v="5"/>
    <x v="10"/>
    <x v="44"/>
    <x v="5"/>
    <n v="176.56696339999999"/>
  </r>
  <r>
    <x v="5"/>
    <x v="11"/>
    <x v="44"/>
    <x v="5"/>
    <n v="190.53872100000001"/>
  </r>
  <r>
    <x v="5"/>
    <x v="12"/>
    <x v="44"/>
    <x v="5"/>
    <n v="212.57577939999999"/>
  </r>
  <r>
    <x v="5"/>
    <x v="13"/>
    <x v="44"/>
    <x v="5"/>
    <n v="230.30726039999999"/>
  </r>
  <r>
    <x v="5"/>
    <x v="14"/>
    <x v="44"/>
    <x v="5"/>
    <n v="218.67635540000001"/>
  </r>
  <r>
    <x v="5"/>
    <x v="15"/>
    <x v="44"/>
    <x v="5"/>
    <n v="180.27598130000001"/>
  </r>
  <r>
    <x v="5"/>
    <x v="16"/>
    <x v="44"/>
    <x v="5"/>
    <n v="185.68780050000001"/>
  </r>
  <r>
    <x v="5"/>
    <x v="17"/>
    <x v="44"/>
    <x v="5"/>
    <n v="193.9455131"/>
  </r>
  <r>
    <x v="5"/>
    <x v="18"/>
    <x v="44"/>
    <x v="5"/>
    <n v="201.04484640000001"/>
  </r>
  <r>
    <x v="5"/>
    <x v="19"/>
    <x v="44"/>
    <x v="5"/>
    <n v="206.6785083"/>
  </r>
  <r>
    <x v="5"/>
    <x v="20"/>
    <x v="44"/>
    <x v="5"/>
    <n v="214.00760579999999"/>
  </r>
  <r>
    <x v="5"/>
    <x v="21"/>
    <x v="44"/>
    <x v="5"/>
    <n v="218.74783909999999"/>
  </r>
  <r>
    <x v="5"/>
    <x v="22"/>
    <x v="44"/>
    <x v="5"/>
    <n v="216.23773410000001"/>
  </r>
  <r>
    <x v="5"/>
    <x v="23"/>
    <x v="44"/>
    <x v="5"/>
    <n v="216.23773410000001"/>
  </r>
  <r>
    <x v="5"/>
    <x v="24"/>
    <x v="44"/>
    <x v="5"/>
    <n v="216.23773410000001"/>
  </r>
  <r>
    <x v="5"/>
    <x v="25"/>
    <x v="44"/>
    <x v="5"/>
    <n v="216.23773410000001"/>
  </r>
  <r>
    <x v="5"/>
    <x v="26"/>
    <x v="44"/>
    <x v="5"/>
    <n v="212.58240916"/>
  </r>
  <r>
    <x v="5"/>
    <x v="27"/>
    <x v="44"/>
    <x v="5"/>
    <n v="207.10067269999999"/>
  </r>
  <r>
    <x v="5"/>
    <x v="28"/>
    <x v="44"/>
    <x v="5"/>
    <n v="199.79252478000001"/>
  </r>
  <r>
    <x v="5"/>
    <x v="29"/>
    <x v="44"/>
    <x v="5"/>
    <n v="190.64795753999999"/>
  </r>
  <r>
    <x v="5"/>
    <x v="30"/>
    <x v="44"/>
    <x v="5"/>
    <n v="179.68448470000001"/>
  </r>
  <r>
    <x v="5"/>
    <x v="31"/>
    <x v="44"/>
    <x v="5"/>
    <n v="175.60617060000001"/>
  </r>
  <r>
    <x v="5"/>
    <x v="32"/>
    <x v="44"/>
    <x v="5"/>
    <n v="171.52785660000001"/>
  </r>
  <r>
    <x v="5"/>
    <x v="33"/>
    <x v="44"/>
    <x v="5"/>
    <n v="167.43836909999999"/>
  </r>
  <r>
    <x v="5"/>
    <x v="34"/>
    <x v="44"/>
    <x v="5"/>
    <n v="163.36005499999999"/>
  </r>
  <r>
    <x v="5"/>
    <x v="35"/>
    <x v="44"/>
    <x v="5"/>
    <n v="159.28174100000001"/>
  </r>
  <r>
    <x v="5"/>
    <x v="36"/>
    <x v="44"/>
    <x v="5"/>
    <n v="155.20342690000001"/>
  </r>
  <r>
    <x v="5"/>
    <x v="37"/>
    <x v="44"/>
    <x v="5"/>
    <n v="151.11393939999999"/>
  </r>
  <r>
    <x v="5"/>
    <x v="38"/>
    <x v="44"/>
    <x v="5"/>
    <n v="147.03562539999999"/>
  </r>
  <r>
    <x v="5"/>
    <x v="39"/>
    <x v="44"/>
    <x v="5"/>
    <n v="142.95731129999999"/>
  </r>
  <r>
    <x v="5"/>
    <x v="40"/>
    <x v="44"/>
    <x v="5"/>
    <n v="138.87899730000001"/>
  </r>
  <r>
    <x v="5"/>
    <x v="41"/>
    <x v="44"/>
    <x v="5"/>
    <n v="136.43724810000001"/>
  </r>
  <r>
    <x v="5"/>
    <x v="42"/>
    <x v="44"/>
    <x v="5"/>
    <n v="134.00217050000001"/>
  </r>
  <r>
    <x v="5"/>
    <x v="43"/>
    <x v="44"/>
    <x v="5"/>
    <n v="131.56709280000001"/>
  </r>
  <r>
    <x v="5"/>
    <x v="44"/>
    <x v="44"/>
    <x v="5"/>
    <n v="129.13201509999999"/>
  </r>
  <r>
    <x v="5"/>
    <x v="45"/>
    <x v="44"/>
    <x v="5"/>
    <n v="126.69026599999999"/>
  </r>
  <r>
    <x v="5"/>
    <x v="46"/>
    <x v="44"/>
    <x v="5"/>
    <n v="124.25518839999999"/>
  </r>
  <r>
    <x v="5"/>
    <x v="47"/>
    <x v="44"/>
    <x v="5"/>
    <n v="121.8201107"/>
  </r>
  <r>
    <x v="5"/>
    <x v="48"/>
    <x v="44"/>
    <x v="5"/>
    <n v="119.38503300000001"/>
  </r>
  <r>
    <x v="5"/>
    <x v="49"/>
    <x v="44"/>
    <x v="5"/>
    <n v="116.9432839"/>
  </r>
  <r>
    <x v="5"/>
    <x v="50"/>
    <x v="44"/>
    <x v="5"/>
    <n v="114.5082063"/>
  </r>
  <r>
    <x v="5"/>
    <x v="51"/>
    <x v="44"/>
    <x v="5"/>
    <n v="114.75675270000001"/>
  </r>
  <r>
    <x v="5"/>
    <x v="52"/>
    <x v="44"/>
    <x v="5"/>
    <n v="115.00529899999999"/>
  </r>
  <r>
    <x v="5"/>
    <x v="53"/>
    <x v="44"/>
    <x v="5"/>
    <n v="115.2545264"/>
  </r>
  <r>
    <x v="5"/>
    <x v="54"/>
    <x v="44"/>
    <x v="5"/>
    <n v="115.5030728"/>
  </r>
  <r>
    <x v="5"/>
    <x v="55"/>
    <x v="44"/>
    <x v="5"/>
    <n v="115.7516191"/>
  </r>
  <r>
    <x v="5"/>
    <x v="56"/>
    <x v="44"/>
    <x v="5"/>
    <n v="116.00016549999999"/>
  </r>
  <r>
    <x v="5"/>
    <x v="57"/>
    <x v="44"/>
    <x v="5"/>
    <n v="116.2493929"/>
  </r>
  <r>
    <x v="5"/>
    <x v="58"/>
    <x v="44"/>
    <x v="5"/>
    <n v="116.4979392"/>
  </r>
  <r>
    <x v="5"/>
    <x v="59"/>
    <x v="44"/>
    <x v="5"/>
    <n v="116.7464856"/>
  </r>
  <r>
    <x v="5"/>
    <x v="60"/>
    <x v="44"/>
    <x v="5"/>
    <n v="116.99503199999999"/>
  </r>
  <r>
    <x v="5"/>
    <x v="61"/>
    <x v="44"/>
    <x v="5"/>
    <n v="117.23126790000001"/>
  </r>
  <r>
    <x v="5"/>
    <x v="62"/>
    <x v="44"/>
    <x v="5"/>
    <n v="117.4668583"/>
  </r>
  <r>
    <x v="5"/>
    <x v="63"/>
    <x v="44"/>
    <x v="5"/>
    <n v="117.70244870000001"/>
  </r>
  <r>
    <x v="5"/>
    <x v="64"/>
    <x v="44"/>
    <x v="5"/>
    <n v="117.9380391"/>
  </r>
  <r>
    <x v="5"/>
    <x v="65"/>
    <x v="44"/>
    <x v="5"/>
    <n v="118.17427499999999"/>
  </r>
  <r>
    <x v="5"/>
    <x v="66"/>
    <x v="44"/>
    <x v="5"/>
    <n v="118.4098654"/>
  </r>
  <r>
    <x v="5"/>
    <x v="67"/>
    <x v="44"/>
    <x v="5"/>
    <n v="118.64545579999999"/>
  </r>
  <r>
    <x v="5"/>
    <x v="68"/>
    <x v="44"/>
    <x v="5"/>
    <n v="118.8810462"/>
  </r>
  <r>
    <x v="5"/>
    <x v="69"/>
    <x v="44"/>
    <x v="5"/>
    <n v="119.1172821"/>
  </r>
  <r>
    <x v="5"/>
    <x v="70"/>
    <x v="44"/>
    <x v="5"/>
    <n v="119.3528725"/>
  </r>
  <r>
    <x v="5"/>
    <x v="71"/>
    <x v="44"/>
    <x v="5"/>
    <n v="119.7792603"/>
  </r>
  <r>
    <x v="5"/>
    <x v="72"/>
    <x v="44"/>
    <x v="5"/>
    <n v="120.2056482"/>
  </r>
  <r>
    <x v="5"/>
    <x v="73"/>
    <x v="44"/>
    <x v="5"/>
    <n v="120.63320419999999"/>
  </r>
  <r>
    <x v="5"/>
    <x v="74"/>
    <x v="44"/>
    <x v="5"/>
    <n v="121.0595921"/>
  </r>
  <r>
    <x v="5"/>
    <x v="75"/>
    <x v="44"/>
    <x v="5"/>
    <n v="121.48598"/>
  </r>
  <r>
    <x v="5"/>
    <x v="76"/>
    <x v="44"/>
    <x v="5"/>
    <n v="121.9123678"/>
  </r>
  <r>
    <x v="5"/>
    <x v="77"/>
    <x v="44"/>
    <x v="5"/>
    <n v="122.3399239"/>
  </r>
  <r>
    <x v="5"/>
    <x v="78"/>
    <x v="44"/>
    <x v="5"/>
    <n v="122.7663117"/>
  </r>
  <r>
    <x v="5"/>
    <x v="79"/>
    <x v="44"/>
    <x v="5"/>
    <n v="123.1926996"/>
  </r>
  <r>
    <x v="5"/>
    <x v="80"/>
    <x v="44"/>
    <x v="5"/>
    <n v="123.6190874"/>
  </r>
  <r>
    <x v="5"/>
    <x v="81"/>
    <x v="44"/>
    <x v="5"/>
    <n v="124.48512220000001"/>
  </r>
  <r>
    <x v="5"/>
    <x v="82"/>
    <x v="44"/>
    <x v="5"/>
    <n v="125.3487908"/>
  </r>
  <r>
    <x v="5"/>
    <x v="83"/>
    <x v="44"/>
    <x v="5"/>
    <n v="126.21245930000001"/>
  </r>
  <r>
    <x v="5"/>
    <x v="84"/>
    <x v="44"/>
    <x v="5"/>
    <n v="127.0761279"/>
  </r>
  <r>
    <x v="5"/>
    <x v="85"/>
    <x v="44"/>
    <x v="5"/>
    <n v="127.9421626"/>
  </r>
  <r>
    <x v="5"/>
    <x v="86"/>
    <x v="44"/>
    <x v="5"/>
    <n v="128.8058312"/>
  </r>
  <r>
    <x v="5"/>
    <x v="87"/>
    <x v="44"/>
    <x v="5"/>
    <n v="129.66949969999999"/>
  </r>
  <r>
    <x v="5"/>
    <x v="88"/>
    <x v="44"/>
    <x v="5"/>
    <n v="130.5331683"/>
  </r>
  <r>
    <x v="5"/>
    <x v="89"/>
    <x v="44"/>
    <x v="5"/>
    <n v="131.399203"/>
  </r>
  <r>
    <x v="5"/>
    <x v="90"/>
    <x v="44"/>
    <x v="5"/>
    <n v="132.26287160000001"/>
  </r>
  <r>
    <x v="5"/>
    <x v="91"/>
    <x v="44"/>
    <x v="5"/>
    <n v="132.0046629"/>
  </r>
  <r>
    <x v="5"/>
    <x v="92"/>
    <x v="44"/>
    <x v="5"/>
    <n v="131.74645430000001"/>
  </r>
  <r>
    <x v="5"/>
    <x v="93"/>
    <x v="44"/>
    <x v="5"/>
    <n v="131.48753819999999"/>
  </r>
  <r>
    <x v="5"/>
    <x v="94"/>
    <x v="44"/>
    <x v="5"/>
    <n v="131.22932950000001"/>
  </r>
  <r>
    <x v="5"/>
    <x v="95"/>
    <x v="44"/>
    <x v="5"/>
    <n v="130.97112089999999"/>
  </r>
  <r>
    <x v="5"/>
    <x v="96"/>
    <x v="44"/>
    <x v="5"/>
    <n v="130.71291220000001"/>
  </r>
  <r>
    <x v="5"/>
    <x v="97"/>
    <x v="44"/>
    <x v="5"/>
    <n v="130.45399610000001"/>
  </r>
  <r>
    <x v="5"/>
    <x v="98"/>
    <x v="44"/>
    <x v="5"/>
    <n v="130.19578749999999"/>
  </r>
  <r>
    <x v="5"/>
    <x v="99"/>
    <x v="44"/>
    <x v="5"/>
    <n v="129.93757880000001"/>
  </r>
  <r>
    <x v="5"/>
    <x v="100"/>
    <x v="44"/>
    <x v="5"/>
    <n v="129.67937019999999"/>
  </r>
  <r>
    <x v="6"/>
    <x v="0"/>
    <x v="44"/>
    <x v="5"/>
    <n v="93.030881969999996"/>
  </r>
  <r>
    <x v="6"/>
    <x v="1"/>
    <x v="44"/>
    <x v="5"/>
    <n v="95.925350289999997"/>
  </r>
  <r>
    <x v="6"/>
    <x v="2"/>
    <x v="44"/>
    <x v="5"/>
    <n v="98.039123900000007"/>
  </r>
  <r>
    <x v="6"/>
    <x v="3"/>
    <x v="44"/>
    <x v="5"/>
    <n v="105.6622552"/>
  </r>
  <r>
    <x v="6"/>
    <x v="4"/>
    <x v="44"/>
    <x v="5"/>
    <n v="119.2113062"/>
  </r>
  <r>
    <x v="6"/>
    <x v="5"/>
    <x v="44"/>
    <x v="5"/>
    <n v="132.52436399999999"/>
  </r>
  <r>
    <x v="6"/>
    <x v="6"/>
    <x v="44"/>
    <x v="5"/>
    <n v="149.80700179999999"/>
  </r>
  <r>
    <x v="6"/>
    <x v="7"/>
    <x v="44"/>
    <x v="5"/>
    <n v="145.9262483"/>
  </r>
  <r>
    <x v="6"/>
    <x v="8"/>
    <x v="44"/>
    <x v="5"/>
    <n v="149.71387630000001"/>
  </r>
  <r>
    <x v="6"/>
    <x v="9"/>
    <x v="44"/>
    <x v="5"/>
    <n v="162.87320750000001"/>
  </r>
  <r>
    <x v="6"/>
    <x v="10"/>
    <x v="44"/>
    <x v="5"/>
    <n v="176.56696339999999"/>
  </r>
  <r>
    <x v="6"/>
    <x v="11"/>
    <x v="44"/>
    <x v="5"/>
    <n v="190.53872100000001"/>
  </r>
  <r>
    <x v="6"/>
    <x v="12"/>
    <x v="44"/>
    <x v="5"/>
    <n v="212.57577939999999"/>
  </r>
  <r>
    <x v="6"/>
    <x v="13"/>
    <x v="44"/>
    <x v="5"/>
    <n v="230.30726039999999"/>
  </r>
  <r>
    <x v="6"/>
    <x v="14"/>
    <x v="44"/>
    <x v="5"/>
    <n v="218.67635540000001"/>
  </r>
  <r>
    <x v="6"/>
    <x v="15"/>
    <x v="44"/>
    <x v="5"/>
    <n v="180.27598130000001"/>
  </r>
  <r>
    <x v="6"/>
    <x v="16"/>
    <x v="44"/>
    <x v="5"/>
    <n v="185.68780050000001"/>
  </r>
  <r>
    <x v="6"/>
    <x v="17"/>
    <x v="44"/>
    <x v="5"/>
    <n v="193.9455131"/>
  </r>
  <r>
    <x v="6"/>
    <x v="18"/>
    <x v="44"/>
    <x v="5"/>
    <n v="201.04484640000001"/>
  </r>
  <r>
    <x v="6"/>
    <x v="19"/>
    <x v="44"/>
    <x v="5"/>
    <n v="206.6785083"/>
  </r>
  <r>
    <x v="6"/>
    <x v="20"/>
    <x v="44"/>
    <x v="5"/>
    <n v="214.00760579999999"/>
  </r>
  <r>
    <x v="6"/>
    <x v="21"/>
    <x v="44"/>
    <x v="5"/>
    <n v="218.74783909999999"/>
  </r>
  <r>
    <x v="6"/>
    <x v="22"/>
    <x v="44"/>
    <x v="5"/>
    <n v="216.23773410000001"/>
  </r>
  <r>
    <x v="6"/>
    <x v="23"/>
    <x v="44"/>
    <x v="5"/>
    <n v="216.23773410000001"/>
  </r>
  <r>
    <x v="6"/>
    <x v="24"/>
    <x v="44"/>
    <x v="5"/>
    <n v="216.23773410000001"/>
  </r>
  <r>
    <x v="6"/>
    <x v="25"/>
    <x v="44"/>
    <x v="5"/>
    <n v="216.23773410000001"/>
  </r>
  <r>
    <x v="6"/>
    <x v="26"/>
    <x v="44"/>
    <x v="5"/>
    <n v="197.8968831"/>
  </r>
  <r>
    <x v="6"/>
    <x v="27"/>
    <x v="44"/>
    <x v="5"/>
    <n v="170.39188342"/>
  </r>
  <r>
    <x v="6"/>
    <x v="28"/>
    <x v="44"/>
    <x v="5"/>
    <n v="133.72273508399999"/>
  </r>
  <r>
    <x v="6"/>
    <x v="29"/>
    <x v="44"/>
    <x v="5"/>
    <n v="87.839223539999992"/>
  </r>
  <r>
    <x v="6"/>
    <x v="30"/>
    <x v="44"/>
    <x v="5"/>
    <n v="32.829224199999999"/>
  </r>
  <r>
    <x v="6"/>
    <x v="31"/>
    <x v="44"/>
    <x v="5"/>
    <n v="31.009226659999999"/>
  </r>
  <r>
    <x v="6"/>
    <x v="32"/>
    <x v="44"/>
    <x v="5"/>
    <n v="29.18922912"/>
  </r>
  <r>
    <x v="6"/>
    <x v="33"/>
    <x v="44"/>
    <x v="5"/>
    <n v="27.364245289999999"/>
  </r>
  <r>
    <x v="6"/>
    <x v="34"/>
    <x v="44"/>
    <x v="5"/>
    <n v="25.54424775"/>
  </r>
  <r>
    <x v="6"/>
    <x v="35"/>
    <x v="44"/>
    <x v="5"/>
    <n v="23.724250210000001"/>
  </r>
  <r>
    <x v="6"/>
    <x v="36"/>
    <x v="44"/>
    <x v="5"/>
    <n v="21.904252670000002"/>
  </r>
  <r>
    <x v="6"/>
    <x v="37"/>
    <x v="44"/>
    <x v="5"/>
    <n v="20.07926883"/>
  </r>
  <r>
    <x v="6"/>
    <x v="38"/>
    <x v="44"/>
    <x v="5"/>
    <n v="18.259271290000001"/>
  </r>
  <r>
    <x v="6"/>
    <x v="39"/>
    <x v="44"/>
    <x v="5"/>
    <n v="16.439273750000002"/>
  </r>
  <r>
    <x v="6"/>
    <x v="40"/>
    <x v="44"/>
    <x v="5"/>
    <n v="14.619276210000001"/>
  </r>
  <r>
    <x v="6"/>
    <x v="41"/>
    <x v="44"/>
    <x v="5"/>
    <n v="14.706944650000001"/>
  </r>
  <r>
    <x v="6"/>
    <x v="42"/>
    <x v="44"/>
    <x v="5"/>
    <n v="14.79437355"/>
  </r>
  <r>
    <x v="6"/>
    <x v="43"/>
    <x v="44"/>
    <x v="5"/>
    <n v="14.881802459999999"/>
  </r>
  <r>
    <x v="6"/>
    <x v="44"/>
    <x v="44"/>
    <x v="5"/>
    <n v="14.969231369999999"/>
  </r>
  <r>
    <x v="6"/>
    <x v="45"/>
    <x v="44"/>
    <x v="5"/>
    <n v="15.0568998"/>
  </r>
  <r>
    <x v="6"/>
    <x v="46"/>
    <x v="44"/>
    <x v="5"/>
    <n v="15.14432871"/>
  </r>
  <r>
    <x v="6"/>
    <x v="47"/>
    <x v="44"/>
    <x v="5"/>
    <n v="15.231757610000001"/>
  </r>
  <r>
    <x v="6"/>
    <x v="48"/>
    <x v="44"/>
    <x v="5"/>
    <n v="15.319186520000001"/>
  </r>
  <r>
    <x v="6"/>
    <x v="49"/>
    <x v="44"/>
    <x v="5"/>
    <n v="15.40685496"/>
  </r>
  <r>
    <x v="6"/>
    <x v="50"/>
    <x v="44"/>
    <x v="5"/>
    <n v="15.494283859999999"/>
  </r>
  <r>
    <x v="6"/>
    <x v="51"/>
    <x v="44"/>
    <x v="5"/>
    <n v="15.536461940000001"/>
  </r>
  <r>
    <x v="6"/>
    <x v="52"/>
    <x v="44"/>
    <x v="5"/>
    <n v="15.578640010000001"/>
  </r>
  <r>
    <x v="6"/>
    <x v="53"/>
    <x v="44"/>
    <x v="5"/>
    <n v="15.620933640000001"/>
  </r>
  <r>
    <x v="6"/>
    <x v="54"/>
    <x v="44"/>
    <x v="5"/>
    <n v="15.66311172"/>
  </r>
  <r>
    <x v="6"/>
    <x v="55"/>
    <x v="44"/>
    <x v="5"/>
    <n v="15.70528979"/>
  </r>
  <r>
    <x v="6"/>
    <x v="56"/>
    <x v="44"/>
    <x v="5"/>
    <n v="15.74746786"/>
  </r>
  <r>
    <x v="6"/>
    <x v="57"/>
    <x v="44"/>
    <x v="5"/>
    <n v="15.78976149"/>
  </r>
  <r>
    <x v="6"/>
    <x v="58"/>
    <x v="44"/>
    <x v="5"/>
    <n v="15.831939569999999"/>
  </r>
  <r>
    <x v="6"/>
    <x v="59"/>
    <x v="44"/>
    <x v="5"/>
    <n v="15.87411764"/>
  </r>
  <r>
    <x v="6"/>
    <x v="60"/>
    <x v="44"/>
    <x v="5"/>
    <n v="15.916295720000001"/>
  </r>
  <r>
    <x v="6"/>
    <x v="61"/>
    <x v="44"/>
    <x v="5"/>
    <n v="16.012266929999999"/>
  </r>
  <r>
    <x v="6"/>
    <x v="62"/>
    <x v="44"/>
    <x v="5"/>
    <n v="16.107975920000001"/>
  </r>
  <r>
    <x v="6"/>
    <x v="63"/>
    <x v="44"/>
    <x v="5"/>
    <n v="16.20368491"/>
  </r>
  <r>
    <x v="6"/>
    <x v="64"/>
    <x v="44"/>
    <x v="5"/>
    <n v="16.299393899999998"/>
  </r>
  <r>
    <x v="6"/>
    <x v="65"/>
    <x v="44"/>
    <x v="5"/>
    <n v="16.39536511"/>
  </r>
  <r>
    <x v="6"/>
    <x v="66"/>
    <x v="44"/>
    <x v="5"/>
    <n v="16.49107411"/>
  </r>
  <r>
    <x v="6"/>
    <x v="67"/>
    <x v="44"/>
    <x v="5"/>
    <n v="16.586783100000002"/>
  </r>
  <r>
    <x v="6"/>
    <x v="68"/>
    <x v="44"/>
    <x v="5"/>
    <n v="16.68249209"/>
  </r>
  <r>
    <x v="6"/>
    <x v="69"/>
    <x v="44"/>
    <x v="5"/>
    <n v="16.778463299999999"/>
  </r>
  <r>
    <x v="6"/>
    <x v="70"/>
    <x v="44"/>
    <x v="5"/>
    <n v="16.874172300000001"/>
  </r>
  <r>
    <x v="6"/>
    <x v="71"/>
    <x v="44"/>
    <x v="5"/>
    <n v="17.014961830000001"/>
  </r>
  <r>
    <x v="6"/>
    <x v="72"/>
    <x v="44"/>
    <x v="5"/>
    <n v="17.155751349999999"/>
  </r>
  <r>
    <x v="6"/>
    <x v="73"/>
    <x v="44"/>
    <x v="5"/>
    <n v="17.29692661"/>
  </r>
  <r>
    <x v="6"/>
    <x v="74"/>
    <x v="44"/>
    <x v="5"/>
    <n v="17.437716139999999"/>
  </r>
  <r>
    <x v="6"/>
    <x v="75"/>
    <x v="44"/>
    <x v="5"/>
    <n v="17.578505669999998"/>
  </r>
  <r>
    <x v="6"/>
    <x v="76"/>
    <x v="44"/>
    <x v="5"/>
    <n v="17.719295200000001"/>
  </r>
  <r>
    <x v="6"/>
    <x v="77"/>
    <x v="44"/>
    <x v="5"/>
    <n v="17.860470450000001"/>
  </r>
  <r>
    <x v="6"/>
    <x v="78"/>
    <x v="44"/>
    <x v="5"/>
    <n v="18.00125998"/>
  </r>
  <r>
    <x v="6"/>
    <x v="79"/>
    <x v="44"/>
    <x v="5"/>
    <n v="18.14204951"/>
  </r>
  <r>
    <x v="6"/>
    <x v="80"/>
    <x v="44"/>
    <x v="5"/>
    <n v="18.282839039999999"/>
  </r>
  <r>
    <x v="6"/>
    <x v="81"/>
    <x v="44"/>
    <x v="5"/>
    <n v="18.401919100000001"/>
  </r>
  <r>
    <x v="6"/>
    <x v="82"/>
    <x v="44"/>
    <x v="5"/>
    <n v="18.520673819999999"/>
  </r>
  <r>
    <x v="6"/>
    <x v="83"/>
    <x v="44"/>
    <x v="5"/>
    <n v="18.63942853"/>
  </r>
  <r>
    <x v="6"/>
    <x v="84"/>
    <x v="44"/>
    <x v="5"/>
    <n v="18.758183240000001"/>
  </r>
  <r>
    <x v="6"/>
    <x v="85"/>
    <x v="44"/>
    <x v="5"/>
    <n v="18.877263299999999"/>
  </r>
  <r>
    <x v="6"/>
    <x v="86"/>
    <x v="44"/>
    <x v="5"/>
    <n v="18.996018020000001"/>
  </r>
  <r>
    <x v="6"/>
    <x v="87"/>
    <x v="44"/>
    <x v="5"/>
    <n v="19.114772729999999"/>
  </r>
  <r>
    <x v="6"/>
    <x v="88"/>
    <x v="44"/>
    <x v="5"/>
    <n v="19.23352744"/>
  </r>
  <r>
    <x v="6"/>
    <x v="89"/>
    <x v="44"/>
    <x v="5"/>
    <n v="19.352607500000001"/>
  </r>
  <r>
    <x v="6"/>
    <x v="90"/>
    <x v="44"/>
    <x v="5"/>
    <n v="19.47136222"/>
  </r>
  <r>
    <x v="6"/>
    <x v="91"/>
    <x v="44"/>
    <x v="5"/>
    <n v="19.453243910000001"/>
  </r>
  <r>
    <x v="6"/>
    <x v="92"/>
    <x v="44"/>
    <x v="5"/>
    <n v="19.435125599999999"/>
  </r>
  <r>
    <x v="6"/>
    <x v="93"/>
    <x v="44"/>
    <x v="5"/>
    <n v="19.416957660000001"/>
  </r>
  <r>
    <x v="6"/>
    <x v="94"/>
    <x v="44"/>
    <x v="5"/>
    <n v="19.398839349999999"/>
  </r>
  <r>
    <x v="6"/>
    <x v="95"/>
    <x v="44"/>
    <x v="5"/>
    <n v="19.380721040000001"/>
  </r>
  <r>
    <x v="6"/>
    <x v="96"/>
    <x v="44"/>
    <x v="5"/>
    <n v="19.36260274"/>
  </r>
  <r>
    <x v="6"/>
    <x v="97"/>
    <x v="44"/>
    <x v="5"/>
    <n v="19.344434790000001"/>
  </r>
  <r>
    <x v="6"/>
    <x v="98"/>
    <x v="44"/>
    <x v="5"/>
    <n v="19.32631649"/>
  </r>
  <r>
    <x v="6"/>
    <x v="99"/>
    <x v="44"/>
    <x v="5"/>
    <n v="19.308198180000002"/>
  </r>
  <r>
    <x v="6"/>
    <x v="100"/>
    <x v="44"/>
    <x v="5"/>
    <n v="19.29007987"/>
  </r>
  <r>
    <x v="0"/>
    <x v="0"/>
    <x v="45"/>
    <x v="5"/>
    <n v="6.8321485600000003"/>
  </r>
  <r>
    <x v="0"/>
    <x v="1"/>
    <x v="45"/>
    <x v="5"/>
    <n v="8.3579007710000006"/>
  </r>
  <r>
    <x v="0"/>
    <x v="2"/>
    <x v="45"/>
    <x v="5"/>
    <n v="9.4364913470000005"/>
  </r>
  <r>
    <x v="0"/>
    <x v="3"/>
    <x v="45"/>
    <x v="5"/>
    <n v="10.046072540000001"/>
  </r>
  <r>
    <x v="0"/>
    <x v="4"/>
    <x v="45"/>
    <x v="5"/>
    <n v="10.576576599999999"/>
  </r>
  <r>
    <x v="0"/>
    <x v="5"/>
    <x v="45"/>
    <x v="5"/>
    <n v="11.08811356"/>
  </r>
  <r>
    <x v="0"/>
    <x v="6"/>
    <x v="45"/>
    <x v="5"/>
    <n v="13.493836910000001"/>
  </r>
  <r>
    <x v="0"/>
    <x v="7"/>
    <x v="45"/>
    <x v="5"/>
    <n v="16.006358970000001"/>
  </r>
  <r>
    <x v="0"/>
    <x v="8"/>
    <x v="45"/>
    <x v="5"/>
    <n v="16.166530399999999"/>
  </r>
  <r>
    <x v="0"/>
    <x v="9"/>
    <x v="45"/>
    <x v="5"/>
    <n v="18.30636333"/>
  </r>
  <r>
    <x v="0"/>
    <x v="10"/>
    <x v="45"/>
    <x v="5"/>
    <n v="18.631087959999999"/>
  </r>
  <r>
    <x v="0"/>
    <x v="11"/>
    <x v="45"/>
    <x v="5"/>
    <n v="18.86637666"/>
  </r>
  <r>
    <x v="0"/>
    <x v="12"/>
    <x v="45"/>
    <x v="5"/>
    <n v="18.907427250000001"/>
  </r>
  <r>
    <x v="0"/>
    <x v="13"/>
    <x v="45"/>
    <x v="5"/>
    <n v="23.100642100000002"/>
  </r>
  <r>
    <x v="0"/>
    <x v="14"/>
    <x v="45"/>
    <x v="5"/>
    <n v="23.494216510000001"/>
  </r>
  <r>
    <x v="0"/>
    <x v="15"/>
    <x v="45"/>
    <x v="5"/>
    <n v="24.602607320000001"/>
  </r>
  <r>
    <x v="0"/>
    <x v="16"/>
    <x v="45"/>
    <x v="5"/>
    <n v="28.502400290000001"/>
  </r>
  <r>
    <x v="0"/>
    <x v="17"/>
    <x v="45"/>
    <x v="5"/>
    <n v="32.694034139999999"/>
  </r>
  <r>
    <x v="0"/>
    <x v="18"/>
    <x v="45"/>
    <x v="5"/>
    <n v="36.593947380000003"/>
  </r>
  <r>
    <x v="0"/>
    <x v="19"/>
    <x v="45"/>
    <x v="5"/>
    <n v="40.113023560000002"/>
  </r>
  <r>
    <x v="0"/>
    <x v="20"/>
    <x v="45"/>
    <x v="5"/>
    <n v="43.865442680000001"/>
  </r>
  <r>
    <x v="0"/>
    <x v="21"/>
    <x v="45"/>
    <x v="5"/>
    <n v="46.980146310000002"/>
  </r>
  <r>
    <x v="0"/>
    <x v="22"/>
    <x v="45"/>
    <x v="5"/>
    <n v="48.64909342"/>
  </r>
  <r>
    <x v="0"/>
    <x v="23"/>
    <x v="45"/>
    <x v="5"/>
    <n v="48.64909342"/>
  </r>
  <r>
    <x v="0"/>
    <x v="24"/>
    <x v="45"/>
    <x v="5"/>
    <n v="48.64909342"/>
  </r>
  <r>
    <x v="0"/>
    <x v="25"/>
    <x v="45"/>
    <x v="5"/>
    <n v="48.64909342"/>
  </r>
  <r>
    <x v="0"/>
    <x v="26"/>
    <x v="45"/>
    <x v="5"/>
    <n v="49.932263210000002"/>
  </r>
  <r>
    <x v="0"/>
    <x v="27"/>
    <x v="45"/>
    <x v="5"/>
    <n v="51.856578755999998"/>
  </r>
  <r>
    <x v="0"/>
    <x v="28"/>
    <x v="45"/>
    <x v="5"/>
    <n v="54.422040058"/>
  </r>
  <r>
    <x v="0"/>
    <x v="29"/>
    <x v="45"/>
    <x v="5"/>
    <n v="57.632160235999997"/>
  </r>
  <r>
    <x v="0"/>
    <x v="30"/>
    <x v="45"/>
    <x v="5"/>
    <n v="61.480791330000002"/>
  </r>
  <r>
    <x v="0"/>
    <x v="31"/>
    <x v="45"/>
    <x v="5"/>
    <n v="62.895752340000001"/>
  </r>
  <r>
    <x v="0"/>
    <x v="32"/>
    <x v="45"/>
    <x v="5"/>
    <n v="64.31071335"/>
  </r>
  <r>
    <x v="0"/>
    <x v="33"/>
    <x v="45"/>
    <x v="5"/>
    <n v="65.729550970000005"/>
  </r>
  <r>
    <x v="0"/>
    <x v="34"/>
    <x v="45"/>
    <x v="5"/>
    <n v="67.144511980000004"/>
  </r>
  <r>
    <x v="0"/>
    <x v="35"/>
    <x v="45"/>
    <x v="5"/>
    <n v="68.559472990000003"/>
  </r>
  <r>
    <x v="0"/>
    <x v="36"/>
    <x v="45"/>
    <x v="5"/>
    <n v="69.974434000000002"/>
  </r>
  <r>
    <x v="0"/>
    <x v="37"/>
    <x v="45"/>
    <x v="5"/>
    <n v="71.393271619999993"/>
  </r>
  <r>
    <x v="0"/>
    <x v="38"/>
    <x v="45"/>
    <x v="5"/>
    <n v="72.808232630000006"/>
  </r>
  <r>
    <x v="0"/>
    <x v="39"/>
    <x v="45"/>
    <x v="5"/>
    <n v="74.223193640000005"/>
  </r>
  <r>
    <x v="0"/>
    <x v="40"/>
    <x v="45"/>
    <x v="5"/>
    <n v="75.638154650000004"/>
  </r>
  <r>
    <x v="0"/>
    <x v="41"/>
    <x v="45"/>
    <x v="5"/>
    <n v="76.710815940000003"/>
  </r>
  <r>
    <x v="0"/>
    <x v="42"/>
    <x v="45"/>
    <x v="5"/>
    <n v="77.780546470000004"/>
  </r>
  <r>
    <x v="0"/>
    <x v="43"/>
    <x v="45"/>
    <x v="5"/>
    <n v="78.850276989999998"/>
  </r>
  <r>
    <x v="0"/>
    <x v="44"/>
    <x v="45"/>
    <x v="5"/>
    <n v="79.920007519999999"/>
  </r>
  <r>
    <x v="0"/>
    <x v="45"/>
    <x v="45"/>
    <x v="5"/>
    <n v="80.992668809999998"/>
  </r>
  <r>
    <x v="0"/>
    <x v="46"/>
    <x v="45"/>
    <x v="5"/>
    <n v="82.062399330000005"/>
  </r>
  <r>
    <x v="0"/>
    <x v="47"/>
    <x v="45"/>
    <x v="5"/>
    <n v="83.132129860000006"/>
  </r>
  <r>
    <x v="0"/>
    <x v="48"/>
    <x v="45"/>
    <x v="5"/>
    <n v="84.201860379999999"/>
  </r>
  <r>
    <x v="0"/>
    <x v="49"/>
    <x v="45"/>
    <x v="5"/>
    <n v="85.274521669999999"/>
  </r>
  <r>
    <x v="0"/>
    <x v="50"/>
    <x v="45"/>
    <x v="5"/>
    <n v="86.3442522"/>
  </r>
  <r>
    <x v="0"/>
    <x v="51"/>
    <x v="45"/>
    <x v="5"/>
    <n v="86.942576220000007"/>
  </r>
  <r>
    <x v="0"/>
    <x v="52"/>
    <x v="45"/>
    <x v="5"/>
    <n v="87.540900230000005"/>
  </r>
  <r>
    <x v="0"/>
    <x v="53"/>
    <x v="45"/>
    <x v="5"/>
    <n v="88.140863490000001"/>
  </r>
  <r>
    <x v="0"/>
    <x v="54"/>
    <x v="45"/>
    <x v="5"/>
    <n v="88.739187509999994"/>
  </r>
  <r>
    <x v="0"/>
    <x v="55"/>
    <x v="45"/>
    <x v="5"/>
    <n v="89.33751153"/>
  </r>
  <r>
    <x v="0"/>
    <x v="56"/>
    <x v="45"/>
    <x v="5"/>
    <n v="89.935835549999993"/>
  </r>
  <r>
    <x v="0"/>
    <x v="57"/>
    <x v="45"/>
    <x v="5"/>
    <n v="90.535798810000003"/>
  </r>
  <r>
    <x v="0"/>
    <x v="58"/>
    <x v="45"/>
    <x v="5"/>
    <n v="91.134122829999995"/>
  </r>
  <r>
    <x v="0"/>
    <x v="59"/>
    <x v="45"/>
    <x v="5"/>
    <n v="91.732446839999994"/>
  </r>
  <r>
    <x v="0"/>
    <x v="60"/>
    <x v="45"/>
    <x v="5"/>
    <n v="92.330770860000001"/>
  </r>
  <r>
    <x v="0"/>
    <x v="61"/>
    <x v="45"/>
    <x v="5"/>
    <n v="93.083925149999999"/>
  </r>
  <r>
    <x v="0"/>
    <x v="62"/>
    <x v="45"/>
    <x v="5"/>
    <n v="93.835021639999994"/>
  </r>
  <r>
    <x v="0"/>
    <x v="63"/>
    <x v="45"/>
    <x v="5"/>
    <n v="94.586118130000003"/>
  </r>
  <r>
    <x v="0"/>
    <x v="64"/>
    <x v="45"/>
    <x v="5"/>
    <n v="95.337214630000005"/>
  </r>
  <r>
    <x v="0"/>
    <x v="65"/>
    <x v="45"/>
    <x v="5"/>
    <n v="96.090368920000003"/>
  </r>
  <r>
    <x v="0"/>
    <x v="66"/>
    <x v="45"/>
    <x v="5"/>
    <n v="96.841465409999998"/>
  </r>
  <r>
    <x v="0"/>
    <x v="67"/>
    <x v="45"/>
    <x v="5"/>
    <n v="97.592561900000007"/>
  </r>
  <r>
    <x v="0"/>
    <x v="68"/>
    <x v="45"/>
    <x v="5"/>
    <n v="98.343658390000002"/>
  </r>
  <r>
    <x v="0"/>
    <x v="69"/>
    <x v="45"/>
    <x v="5"/>
    <n v="99.096812679999999"/>
  </r>
  <r>
    <x v="0"/>
    <x v="70"/>
    <x v="45"/>
    <x v="5"/>
    <n v="99.847909169999994"/>
  </r>
  <r>
    <x v="0"/>
    <x v="71"/>
    <x v="45"/>
    <x v="5"/>
    <n v="100.6417371"/>
  </r>
  <r>
    <x v="0"/>
    <x v="72"/>
    <x v="45"/>
    <x v="5"/>
    <n v="101.435565"/>
  </r>
  <r>
    <x v="0"/>
    <x v="73"/>
    <x v="45"/>
    <x v="5"/>
    <n v="102.23156779999999"/>
  </r>
  <r>
    <x v="0"/>
    <x v="74"/>
    <x v="45"/>
    <x v="5"/>
    <n v="103.0253958"/>
  </r>
  <r>
    <x v="0"/>
    <x v="75"/>
    <x v="45"/>
    <x v="5"/>
    <n v="103.81922369999999"/>
  </r>
  <r>
    <x v="0"/>
    <x v="76"/>
    <x v="45"/>
    <x v="5"/>
    <n v="104.61305160000001"/>
  </r>
  <r>
    <x v="0"/>
    <x v="77"/>
    <x v="45"/>
    <x v="5"/>
    <n v="105.4090545"/>
  </r>
  <r>
    <x v="0"/>
    <x v="78"/>
    <x v="45"/>
    <x v="5"/>
    <n v="106.20288239999999"/>
  </r>
  <r>
    <x v="0"/>
    <x v="79"/>
    <x v="45"/>
    <x v="5"/>
    <n v="106.9967103"/>
  </r>
  <r>
    <x v="0"/>
    <x v="80"/>
    <x v="45"/>
    <x v="5"/>
    <n v="107.79053829999999"/>
  </r>
  <r>
    <x v="0"/>
    <x v="81"/>
    <x v="45"/>
    <x v="5"/>
    <n v="108.35171320000001"/>
  </r>
  <r>
    <x v="0"/>
    <x v="82"/>
    <x v="45"/>
    <x v="5"/>
    <n v="108.9113548"/>
  </r>
  <r>
    <x v="0"/>
    <x v="83"/>
    <x v="45"/>
    <x v="5"/>
    <n v="109.4709964"/>
  </r>
  <r>
    <x v="0"/>
    <x v="84"/>
    <x v="45"/>
    <x v="5"/>
    <n v="110.030638"/>
  </r>
  <r>
    <x v="0"/>
    <x v="85"/>
    <x v="45"/>
    <x v="5"/>
    <n v="110.59181289999999"/>
  </r>
  <r>
    <x v="0"/>
    <x v="86"/>
    <x v="45"/>
    <x v="5"/>
    <n v="111.15145459999999"/>
  </r>
  <r>
    <x v="0"/>
    <x v="87"/>
    <x v="45"/>
    <x v="5"/>
    <n v="111.7110962"/>
  </r>
  <r>
    <x v="0"/>
    <x v="88"/>
    <x v="45"/>
    <x v="5"/>
    <n v="112.27073780000001"/>
  </r>
  <r>
    <x v="0"/>
    <x v="89"/>
    <x v="45"/>
    <x v="5"/>
    <n v="112.8319127"/>
  </r>
  <r>
    <x v="0"/>
    <x v="90"/>
    <x v="45"/>
    <x v="5"/>
    <n v="113.3915544"/>
  </r>
  <r>
    <x v="0"/>
    <x v="91"/>
    <x v="45"/>
    <x v="5"/>
    <n v="114.0851112"/>
  </r>
  <r>
    <x v="0"/>
    <x v="92"/>
    <x v="45"/>
    <x v="5"/>
    <n v="114.7786681"/>
  </r>
  <r>
    <x v="0"/>
    <x v="93"/>
    <x v="45"/>
    <x v="5"/>
    <n v="115.4741252"/>
  </r>
  <r>
    <x v="0"/>
    <x v="94"/>
    <x v="45"/>
    <x v="5"/>
    <n v="116.16768209999999"/>
  </r>
  <r>
    <x v="0"/>
    <x v="95"/>
    <x v="45"/>
    <x v="5"/>
    <n v="116.861239"/>
  </r>
  <r>
    <x v="0"/>
    <x v="96"/>
    <x v="45"/>
    <x v="5"/>
    <n v="117.55479579999999"/>
  </r>
  <r>
    <x v="0"/>
    <x v="97"/>
    <x v="45"/>
    <x v="5"/>
    <n v="118.25025290000001"/>
  </r>
  <r>
    <x v="0"/>
    <x v="98"/>
    <x v="45"/>
    <x v="5"/>
    <n v="118.9438098"/>
  </r>
  <r>
    <x v="0"/>
    <x v="99"/>
    <x v="45"/>
    <x v="5"/>
    <n v="119.6373667"/>
  </r>
  <r>
    <x v="0"/>
    <x v="100"/>
    <x v="45"/>
    <x v="5"/>
    <n v="120.3309235"/>
  </r>
  <r>
    <x v="1"/>
    <x v="0"/>
    <x v="45"/>
    <x v="5"/>
    <n v="6.8321485600000003"/>
  </r>
  <r>
    <x v="1"/>
    <x v="1"/>
    <x v="45"/>
    <x v="5"/>
    <n v="8.3579007710000006"/>
  </r>
  <r>
    <x v="1"/>
    <x v="2"/>
    <x v="45"/>
    <x v="5"/>
    <n v="9.4364913470000005"/>
  </r>
  <r>
    <x v="1"/>
    <x v="3"/>
    <x v="45"/>
    <x v="5"/>
    <n v="10.046072540000001"/>
  </r>
  <r>
    <x v="1"/>
    <x v="4"/>
    <x v="45"/>
    <x v="5"/>
    <n v="10.576576599999999"/>
  </r>
  <r>
    <x v="1"/>
    <x v="5"/>
    <x v="45"/>
    <x v="5"/>
    <n v="11.08811356"/>
  </r>
  <r>
    <x v="1"/>
    <x v="6"/>
    <x v="45"/>
    <x v="5"/>
    <n v="13.493836910000001"/>
  </r>
  <r>
    <x v="1"/>
    <x v="7"/>
    <x v="45"/>
    <x v="5"/>
    <n v="16.006358970000001"/>
  </r>
  <r>
    <x v="1"/>
    <x v="8"/>
    <x v="45"/>
    <x v="5"/>
    <n v="16.166530399999999"/>
  </r>
  <r>
    <x v="1"/>
    <x v="9"/>
    <x v="45"/>
    <x v="5"/>
    <n v="18.30636333"/>
  </r>
  <r>
    <x v="1"/>
    <x v="10"/>
    <x v="45"/>
    <x v="5"/>
    <n v="18.631087959999999"/>
  </r>
  <r>
    <x v="1"/>
    <x v="11"/>
    <x v="45"/>
    <x v="5"/>
    <n v="18.86637666"/>
  </r>
  <r>
    <x v="1"/>
    <x v="12"/>
    <x v="45"/>
    <x v="5"/>
    <n v="18.907427250000001"/>
  </r>
  <r>
    <x v="1"/>
    <x v="13"/>
    <x v="45"/>
    <x v="5"/>
    <n v="23.100642100000002"/>
  </r>
  <r>
    <x v="1"/>
    <x v="14"/>
    <x v="45"/>
    <x v="5"/>
    <n v="23.494216510000001"/>
  </r>
  <r>
    <x v="1"/>
    <x v="15"/>
    <x v="45"/>
    <x v="5"/>
    <n v="24.602607320000001"/>
  </r>
  <r>
    <x v="1"/>
    <x v="16"/>
    <x v="45"/>
    <x v="5"/>
    <n v="28.502400290000001"/>
  </r>
  <r>
    <x v="1"/>
    <x v="17"/>
    <x v="45"/>
    <x v="5"/>
    <n v="32.694034139999999"/>
  </r>
  <r>
    <x v="1"/>
    <x v="18"/>
    <x v="45"/>
    <x v="5"/>
    <n v="36.593947380000003"/>
  </r>
  <r>
    <x v="1"/>
    <x v="19"/>
    <x v="45"/>
    <x v="5"/>
    <n v="40.113023560000002"/>
  </r>
  <r>
    <x v="1"/>
    <x v="20"/>
    <x v="45"/>
    <x v="5"/>
    <n v="43.865442680000001"/>
  </r>
  <r>
    <x v="1"/>
    <x v="21"/>
    <x v="45"/>
    <x v="5"/>
    <n v="46.980146310000002"/>
  </r>
  <r>
    <x v="1"/>
    <x v="22"/>
    <x v="45"/>
    <x v="5"/>
    <n v="48.64909342"/>
  </r>
  <r>
    <x v="1"/>
    <x v="23"/>
    <x v="45"/>
    <x v="5"/>
    <n v="48.64909342"/>
  </r>
  <r>
    <x v="1"/>
    <x v="24"/>
    <x v="45"/>
    <x v="5"/>
    <n v="48.64909342"/>
  </r>
  <r>
    <x v="1"/>
    <x v="25"/>
    <x v="45"/>
    <x v="5"/>
    <n v="48.64909342"/>
  </r>
  <r>
    <x v="1"/>
    <x v="26"/>
    <x v="45"/>
    <x v="5"/>
    <n v="49.932263210000002"/>
  </r>
  <r>
    <x v="1"/>
    <x v="27"/>
    <x v="45"/>
    <x v="5"/>
    <n v="51.856578755999998"/>
  </r>
  <r>
    <x v="1"/>
    <x v="28"/>
    <x v="45"/>
    <x v="5"/>
    <n v="54.422040058"/>
  </r>
  <r>
    <x v="1"/>
    <x v="29"/>
    <x v="45"/>
    <x v="5"/>
    <n v="57.632160235999997"/>
  </r>
  <r>
    <x v="1"/>
    <x v="30"/>
    <x v="45"/>
    <x v="5"/>
    <n v="61.480791330000002"/>
  </r>
  <r>
    <x v="1"/>
    <x v="31"/>
    <x v="45"/>
    <x v="5"/>
    <n v="62.895752340000001"/>
  </r>
  <r>
    <x v="1"/>
    <x v="32"/>
    <x v="45"/>
    <x v="5"/>
    <n v="64.31071335"/>
  </r>
  <r>
    <x v="1"/>
    <x v="33"/>
    <x v="45"/>
    <x v="5"/>
    <n v="65.729550970000005"/>
  </r>
  <r>
    <x v="1"/>
    <x v="34"/>
    <x v="45"/>
    <x v="5"/>
    <n v="67.144511980000004"/>
  </r>
  <r>
    <x v="1"/>
    <x v="35"/>
    <x v="45"/>
    <x v="5"/>
    <n v="68.559472990000003"/>
  </r>
  <r>
    <x v="1"/>
    <x v="36"/>
    <x v="45"/>
    <x v="5"/>
    <n v="69.974434000000002"/>
  </r>
  <r>
    <x v="1"/>
    <x v="37"/>
    <x v="45"/>
    <x v="5"/>
    <n v="71.393271619999993"/>
  </r>
  <r>
    <x v="1"/>
    <x v="38"/>
    <x v="45"/>
    <x v="5"/>
    <n v="72.808232630000006"/>
  </r>
  <r>
    <x v="1"/>
    <x v="39"/>
    <x v="45"/>
    <x v="5"/>
    <n v="74.223193640000005"/>
  </r>
  <r>
    <x v="1"/>
    <x v="40"/>
    <x v="45"/>
    <x v="5"/>
    <n v="75.638154650000004"/>
  </r>
  <r>
    <x v="1"/>
    <x v="41"/>
    <x v="45"/>
    <x v="5"/>
    <n v="76.710815940000003"/>
  </r>
  <r>
    <x v="1"/>
    <x v="42"/>
    <x v="45"/>
    <x v="5"/>
    <n v="77.780546470000004"/>
  </r>
  <r>
    <x v="1"/>
    <x v="43"/>
    <x v="45"/>
    <x v="5"/>
    <n v="78.850276989999998"/>
  </r>
  <r>
    <x v="1"/>
    <x v="44"/>
    <x v="45"/>
    <x v="5"/>
    <n v="79.920007519999999"/>
  </r>
  <r>
    <x v="1"/>
    <x v="45"/>
    <x v="45"/>
    <x v="5"/>
    <n v="80.992668809999998"/>
  </r>
  <r>
    <x v="1"/>
    <x v="46"/>
    <x v="45"/>
    <x v="5"/>
    <n v="82.062399330000005"/>
  </r>
  <r>
    <x v="1"/>
    <x v="47"/>
    <x v="45"/>
    <x v="5"/>
    <n v="83.132129860000006"/>
  </r>
  <r>
    <x v="1"/>
    <x v="48"/>
    <x v="45"/>
    <x v="5"/>
    <n v="84.201860379999999"/>
  </r>
  <r>
    <x v="1"/>
    <x v="49"/>
    <x v="45"/>
    <x v="5"/>
    <n v="85.274521669999999"/>
  </r>
  <r>
    <x v="1"/>
    <x v="50"/>
    <x v="45"/>
    <x v="5"/>
    <n v="86.3442522"/>
  </r>
  <r>
    <x v="1"/>
    <x v="51"/>
    <x v="45"/>
    <x v="5"/>
    <n v="86.942576220000007"/>
  </r>
  <r>
    <x v="1"/>
    <x v="52"/>
    <x v="45"/>
    <x v="5"/>
    <n v="87.540900230000005"/>
  </r>
  <r>
    <x v="1"/>
    <x v="53"/>
    <x v="45"/>
    <x v="5"/>
    <n v="88.140863490000001"/>
  </r>
  <r>
    <x v="1"/>
    <x v="54"/>
    <x v="45"/>
    <x v="5"/>
    <n v="88.739187509999994"/>
  </r>
  <r>
    <x v="1"/>
    <x v="55"/>
    <x v="45"/>
    <x v="5"/>
    <n v="89.33751153"/>
  </r>
  <r>
    <x v="1"/>
    <x v="56"/>
    <x v="45"/>
    <x v="5"/>
    <n v="89.935835549999993"/>
  </r>
  <r>
    <x v="1"/>
    <x v="57"/>
    <x v="45"/>
    <x v="5"/>
    <n v="90.535798810000003"/>
  </r>
  <r>
    <x v="1"/>
    <x v="58"/>
    <x v="45"/>
    <x v="5"/>
    <n v="91.134122829999995"/>
  </r>
  <r>
    <x v="1"/>
    <x v="59"/>
    <x v="45"/>
    <x v="5"/>
    <n v="91.732446839999994"/>
  </r>
  <r>
    <x v="1"/>
    <x v="60"/>
    <x v="45"/>
    <x v="5"/>
    <n v="92.330770860000001"/>
  </r>
  <r>
    <x v="1"/>
    <x v="61"/>
    <x v="45"/>
    <x v="5"/>
    <n v="93.083925149999999"/>
  </r>
  <r>
    <x v="1"/>
    <x v="62"/>
    <x v="45"/>
    <x v="5"/>
    <n v="93.835021639999994"/>
  </r>
  <r>
    <x v="1"/>
    <x v="63"/>
    <x v="45"/>
    <x v="5"/>
    <n v="94.586118130000003"/>
  </r>
  <r>
    <x v="1"/>
    <x v="64"/>
    <x v="45"/>
    <x v="5"/>
    <n v="95.337214630000005"/>
  </r>
  <r>
    <x v="1"/>
    <x v="65"/>
    <x v="45"/>
    <x v="5"/>
    <n v="96.090368920000003"/>
  </r>
  <r>
    <x v="1"/>
    <x v="66"/>
    <x v="45"/>
    <x v="5"/>
    <n v="96.841465409999998"/>
  </r>
  <r>
    <x v="1"/>
    <x v="67"/>
    <x v="45"/>
    <x v="5"/>
    <n v="97.592561900000007"/>
  </r>
  <r>
    <x v="1"/>
    <x v="68"/>
    <x v="45"/>
    <x v="5"/>
    <n v="98.343658390000002"/>
  </r>
  <r>
    <x v="1"/>
    <x v="69"/>
    <x v="45"/>
    <x v="5"/>
    <n v="99.096812679999999"/>
  </r>
  <r>
    <x v="1"/>
    <x v="70"/>
    <x v="45"/>
    <x v="5"/>
    <n v="99.847909169999994"/>
  </r>
  <r>
    <x v="1"/>
    <x v="71"/>
    <x v="45"/>
    <x v="5"/>
    <n v="100.6417371"/>
  </r>
  <r>
    <x v="1"/>
    <x v="72"/>
    <x v="45"/>
    <x v="5"/>
    <n v="101.435565"/>
  </r>
  <r>
    <x v="1"/>
    <x v="73"/>
    <x v="45"/>
    <x v="5"/>
    <n v="102.23156779999999"/>
  </r>
  <r>
    <x v="1"/>
    <x v="74"/>
    <x v="45"/>
    <x v="5"/>
    <n v="103.0253958"/>
  </r>
  <r>
    <x v="1"/>
    <x v="75"/>
    <x v="45"/>
    <x v="5"/>
    <n v="103.81922369999999"/>
  </r>
  <r>
    <x v="1"/>
    <x v="76"/>
    <x v="45"/>
    <x v="5"/>
    <n v="104.61305160000001"/>
  </r>
  <r>
    <x v="1"/>
    <x v="77"/>
    <x v="45"/>
    <x v="5"/>
    <n v="105.4090545"/>
  </r>
  <r>
    <x v="1"/>
    <x v="78"/>
    <x v="45"/>
    <x v="5"/>
    <n v="106.20288239999999"/>
  </r>
  <r>
    <x v="1"/>
    <x v="79"/>
    <x v="45"/>
    <x v="5"/>
    <n v="106.9967103"/>
  </r>
  <r>
    <x v="1"/>
    <x v="80"/>
    <x v="45"/>
    <x v="5"/>
    <n v="107.79053829999999"/>
  </r>
  <r>
    <x v="1"/>
    <x v="81"/>
    <x v="45"/>
    <x v="5"/>
    <n v="108.35171320000001"/>
  </r>
  <r>
    <x v="1"/>
    <x v="82"/>
    <x v="45"/>
    <x v="5"/>
    <n v="108.9113548"/>
  </r>
  <r>
    <x v="1"/>
    <x v="83"/>
    <x v="45"/>
    <x v="5"/>
    <n v="109.4709964"/>
  </r>
  <r>
    <x v="1"/>
    <x v="84"/>
    <x v="45"/>
    <x v="5"/>
    <n v="110.030638"/>
  </r>
  <r>
    <x v="1"/>
    <x v="85"/>
    <x v="45"/>
    <x v="5"/>
    <n v="110.59181289999999"/>
  </r>
  <r>
    <x v="1"/>
    <x v="86"/>
    <x v="45"/>
    <x v="5"/>
    <n v="111.15145459999999"/>
  </r>
  <r>
    <x v="1"/>
    <x v="87"/>
    <x v="45"/>
    <x v="5"/>
    <n v="111.7110962"/>
  </r>
  <r>
    <x v="1"/>
    <x v="88"/>
    <x v="45"/>
    <x v="5"/>
    <n v="112.27073780000001"/>
  </r>
  <r>
    <x v="1"/>
    <x v="89"/>
    <x v="45"/>
    <x v="5"/>
    <n v="112.8319127"/>
  </r>
  <r>
    <x v="1"/>
    <x v="90"/>
    <x v="45"/>
    <x v="5"/>
    <n v="113.3915544"/>
  </r>
  <r>
    <x v="1"/>
    <x v="91"/>
    <x v="45"/>
    <x v="5"/>
    <n v="114.0851112"/>
  </r>
  <r>
    <x v="1"/>
    <x v="92"/>
    <x v="45"/>
    <x v="5"/>
    <n v="114.7786681"/>
  </r>
  <r>
    <x v="1"/>
    <x v="93"/>
    <x v="45"/>
    <x v="5"/>
    <n v="115.4741252"/>
  </r>
  <r>
    <x v="1"/>
    <x v="94"/>
    <x v="45"/>
    <x v="5"/>
    <n v="116.16768209999999"/>
  </r>
  <r>
    <x v="1"/>
    <x v="95"/>
    <x v="45"/>
    <x v="5"/>
    <n v="116.861239"/>
  </r>
  <r>
    <x v="1"/>
    <x v="96"/>
    <x v="45"/>
    <x v="5"/>
    <n v="117.55479579999999"/>
  </r>
  <r>
    <x v="1"/>
    <x v="97"/>
    <x v="45"/>
    <x v="5"/>
    <n v="118.25025290000001"/>
  </r>
  <r>
    <x v="1"/>
    <x v="98"/>
    <x v="45"/>
    <x v="5"/>
    <n v="118.9438098"/>
  </r>
  <r>
    <x v="1"/>
    <x v="99"/>
    <x v="45"/>
    <x v="5"/>
    <n v="119.6373667"/>
  </r>
  <r>
    <x v="1"/>
    <x v="100"/>
    <x v="45"/>
    <x v="5"/>
    <n v="120.3309235"/>
  </r>
  <r>
    <x v="2"/>
    <x v="0"/>
    <x v="45"/>
    <x v="5"/>
    <n v="6.8321485600000003"/>
  </r>
  <r>
    <x v="2"/>
    <x v="1"/>
    <x v="45"/>
    <x v="5"/>
    <n v="8.3579007710000006"/>
  </r>
  <r>
    <x v="2"/>
    <x v="2"/>
    <x v="45"/>
    <x v="5"/>
    <n v="9.4364913470000005"/>
  </r>
  <r>
    <x v="2"/>
    <x v="3"/>
    <x v="45"/>
    <x v="5"/>
    <n v="10.046072540000001"/>
  </r>
  <r>
    <x v="2"/>
    <x v="4"/>
    <x v="45"/>
    <x v="5"/>
    <n v="10.576576599999999"/>
  </r>
  <r>
    <x v="2"/>
    <x v="5"/>
    <x v="45"/>
    <x v="5"/>
    <n v="11.08811356"/>
  </r>
  <r>
    <x v="2"/>
    <x v="6"/>
    <x v="45"/>
    <x v="5"/>
    <n v="13.493836910000001"/>
  </r>
  <r>
    <x v="2"/>
    <x v="7"/>
    <x v="45"/>
    <x v="5"/>
    <n v="16.006358970000001"/>
  </r>
  <r>
    <x v="2"/>
    <x v="8"/>
    <x v="45"/>
    <x v="5"/>
    <n v="16.166530399999999"/>
  </r>
  <r>
    <x v="2"/>
    <x v="9"/>
    <x v="45"/>
    <x v="5"/>
    <n v="18.30636333"/>
  </r>
  <r>
    <x v="2"/>
    <x v="10"/>
    <x v="45"/>
    <x v="5"/>
    <n v="18.631087959999999"/>
  </r>
  <r>
    <x v="2"/>
    <x v="11"/>
    <x v="45"/>
    <x v="5"/>
    <n v="18.86637666"/>
  </r>
  <r>
    <x v="2"/>
    <x v="12"/>
    <x v="45"/>
    <x v="5"/>
    <n v="18.907427250000001"/>
  </r>
  <r>
    <x v="2"/>
    <x v="13"/>
    <x v="45"/>
    <x v="5"/>
    <n v="23.100642100000002"/>
  </r>
  <r>
    <x v="2"/>
    <x v="14"/>
    <x v="45"/>
    <x v="5"/>
    <n v="23.494216510000001"/>
  </r>
  <r>
    <x v="2"/>
    <x v="15"/>
    <x v="45"/>
    <x v="5"/>
    <n v="24.602607320000001"/>
  </r>
  <r>
    <x v="2"/>
    <x v="16"/>
    <x v="45"/>
    <x v="5"/>
    <n v="28.502400290000001"/>
  </r>
  <r>
    <x v="2"/>
    <x v="17"/>
    <x v="45"/>
    <x v="5"/>
    <n v="32.694034139999999"/>
  </r>
  <r>
    <x v="2"/>
    <x v="18"/>
    <x v="45"/>
    <x v="5"/>
    <n v="36.593947380000003"/>
  </r>
  <r>
    <x v="2"/>
    <x v="19"/>
    <x v="45"/>
    <x v="5"/>
    <n v="40.113023560000002"/>
  </r>
  <r>
    <x v="2"/>
    <x v="20"/>
    <x v="45"/>
    <x v="5"/>
    <n v="43.865442680000001"/>
  </r>
  <r>
    <x v="2"/>
    <x v="21"/>
    <x v="45"/>
    <x v="5"/>
    <n v="46.980146310000002"/>
  </r>
  <r>
    <x v="2"/>
    <x v="22"/>
    <x v="45"/>
    <x v="5"/>
    <n v="48.64909342"/>
  </r>
  <r>
    <x v="2"/>
    <x v="23"/>
    <x v="45"/>
    <x v="5"/>
    <n v="48.64909342"/>
  </r>
  <r>
    <x v="2"/>
    <x v="24"/>
    <x v="45"/>
    <x v="5"/>
    <n v="48.64909342"/>
  </r>
  <r>
    <x v="2"/>
    <x v="25"/>
    <x v="45"/>
    <x v="5"/>
    <n v="48.64909342"/>
  </r>
  <r>
    <x v="2"/>
    <x v="26"/>
    <x v="45"/>
    <x v="5"/>
    <n v="48.703502985999997"/>
  </r>
  <r>
    <x v="2"/>
    <x v="27"/>
    <x v="45"/>
    <x v="5"/>
    <n v="48.785098715999993"/>
  </r>
  <r>
    <x v="2"/>
    <x v="28"/>
    <x v="45"/>
    <x v="5"/>
    <n v="48.893880609999997"/>
  </r>
  <r>
    <x v="2"/>
    <x v="29"/>
    <x v="45"/>
    <x v="5"/>
    <n v="49.029997627999997"/>
  </r>
  <r>
    <x v="2"/>
    <x v="30"/>
    <x v="45"/>
    <x v="5"/>
    <n v="49.193189089999997"/>
  </r>
  <r>
    <x v="2"/>
    <x v="31"/>
    <x v="45"/>
    <x v="5"/>
    <n v="45.26166405"/>
  </r>
  <r>
    <x v="2"/>
    <x v="32"/>
    <x v="45"/>
    <x v="5"/>
    <n v="41.330139010000003"/>
  </r>
  <r>
    <x v="2"/>
    <x v="33"/>
    <x v="45"/>
    <x v="5"/>
    <n v="37.387842659999997"/>
  </r>
  <r>
    <x v="2"/>
    <x v="34"/>
    <x v="45"/>
    <x v="5"/>
    <n v="33.45631762"/>
  </r>
  <r>
    <x v="2"/>
    <x v="35"/>
    <x v="45"/>
    <x v="5"/>
    <n v="29.524792569999999"/>
  </r>
  <r>
    <x v="2"/>
    <x v="36"/>
    <x v="45"/>
    <x v="5"/>
    <n v="25.593267529999999"/>
  </r>
  <r>
    <x v="2"/>
    <x v="37"/>
    <x v="45"/>
    <x v="5"/>
    <n v="21.65097119"/>
  </r>
  <r>
    <x v="2"/>
    <x v="38"/>
    <x v="45"/>
    <x v="5"/>
    <n v="17.719446139999999"/>
  </r>
  <r>
    <x v="2"/>
    <x v="39"/>
    <x v="45"/>
    <x v="5"/>
    <n v="13.7879211"/>
  </r>
  <r>
    <x v="2"/>
    <x v="40"/>
    <x v="45"/>
    <x v="5"/>
    <n v="9.8563960559999995"/>
  </r>
  <r>
    <x v="2"/>
    <x v="41"/>
    <x v="45"/>
    <x v="5"/>
    <n v="9.5049987999999992"/>
  </r>
  <r>
    <x v="2"/>
    <x v="42"/>
    <x v="45"/>
    <x v="5"/>
    <n v="9.1545616469999995"/>
  </r>
  <r>
    <x v="2"/>
    <x v="43"/>
    <x v="45"/>
    <x v="5"/>
    <n v="8.8041244939999999"/>
  </r>
  <r>
    <x v="2"/>
    <x v="44"/>
    <x v="45"/>
    <x v="5"/>
    <n v="8.4536873410000002"/>
  </r>
  <r>
    <x v="2"/>
    <x v="45"/>
    <x v="45"/>
    <x v="5"/>
    <n v="8.102290086"/>
  </r>
  <r>
    <x v="2"/>
    <x v="46"/>
    <x v="45"/>
    <x v="5"/>
    <n v="7.7518529320000003"/>
  </r>
  <r>
    <x v="2"/>
    <x v="47"/>
    <x v="45"/>
    <x v="5"/>
    <n v="7.4014157789999997"/>
  </r>
  <r>
    <x v="2"/>
    <x v="48"/>
    <x v="45"/>
    <x v="5"/>
    <n v="7.050978626"/>
  </r>
  <r>
    <x v="2"/>
    <x v="49"/>
    <x v="45"/>
    <x v="5"/>
    <n v="6.6995813709999998"/>
  </r>
  <r>
    <x v="2"/>
    <x v="50"/>
    <x v="45"/>
    <x v="5"/>
    <n v="6.3491442170000001"/>
  </r>
  <r>
    <x v="2"/>
    <x v="51"/>
    <x v="45"/>
    <x v="5"/>
    <n v="6.4059574990000003"/>
  </r>
  <r>
    <x v="2"/>
    <x v="52"/>
    <x v="45"/>
    <x v="5"/>
    <n v="6.4627707809999997"/>
  </r>
  <r>
    <x v="2"/>
    <x v="53"/>
    <x v="45"/>
    <x v="5"/>
    <n v="6.5197397160000001"/>
  </r>
  <r>
    <x v="2"/>
    <x v="54"/>
    <x v="45"/>
    <x v="5"/>
    <n v="6.5765529980000004"/>
  </r>
  <r>
    <x v="2"/>
    <x v="55"/>
    <x v="45"/>
    <x v="5"/>
    <n v="6.6333662799999997"/>
  </r>
  <r>
    <x v="2"/>
    <x v="56"/>
    <x v="45"/>
    <x v="5"/>
    <n v="6.690179562"/>
  </r>
  <r>
    <x v="2"/>
    <x v="57"/>
    <x v="45"/>
    <x v="5"/>
    <n v="6.7471484970000004"/>
  </r>
  <r>
    <x v="2"/>
    <x v="58"/>
    <x v="45"/>
    <x v="5"/>
    <n v="6.8039617789999998"/>
  </r>
  <r>
    <x v="2"/>
    <x v="59"/>
    <x v="45"/>
    <x v="5"/>
    <n v="6.860775061"/>
  </r>
  <r>
    <x v="2"/>
    <x v="60"/>
    <x v="45"/>
    <x v="5"/>
    <n v="6.9175883430000003"/>
  </r>
  <r>
    <x v="2"/>
    <x v="61"/>
    <x v="45"/>
    <x v="5"/>
    <n v="6.9871705740000003"/>
  </r>
  <r>
    <x v="2"/>
    <x v="62"/>
    <x v="45"/>
    <x v="5"/>
    <n v="7.0565626899999998"/>
  </r>
  <r>
    <x v="2"/>
    <x v="63"/>
    <x v="45"/>
    <x v="5"/>
    <n v="7.1259548050000001"/>
  </r>
  <r>
    <x v="2"/>
    <x v="64"/>
    <x v="45"/>
    <x v="5"/>
    <n v="7.1953469209999996"/>
  </r>
  <r>
    <x v="2"/>
    <x v="65"/>
    <x v="45"/>
    <x v="5"/>
    <n v="7.2649291519999997"/>
  </r>
  <r>
    <x v="2"/>
    <x v="66"/>
    <x v="45"/>
    <x v="5"/>
    <n v="7.334321267"/>
  </r>
  <r>
    <x v="2"/>
    <x v="67"/>
    <x v="45"/>
    <x v="5"/>
    <n v="7.4037133830000004"/>
  </r>
  <r>
    <x v="2"/>
    <x v="68"/>
    <x v="45"/>
    <x v="5"/>
    <n v="7.4731054979999998"/>
  </r>
  <r>
    <x v="2"/>
    <x v="69"/>
    <x v="45"/>
    <x v="5"/>
    <n v="7.5426877289999998"/>
  </r>
  <r>
    <x v="2"/>
    <x v="70"/>
    <x v="45"/>
    <x v="5"/>
    <n v="7.6120798450000002"/>
  </r>
  <r>
    <x v="2"/>
    <x v="71"/>
    <x v="45"/>
    <x v="5"/>
    <n v="7.6711896069999996"/>
  </r>
  <r>
    <x v="2"/>
    <x v="72"/>
    <x v="45"/>
    <x v="5"/>
    <n v="7.73029937"/>
  </r>
  <r>
    <x v="2"/>
    <x v="73"/>
    <x v="45"/>
    <x v="5"/>
    <n v="7.7895710759999996"/>
  </r>
  <r>
    <x v="2"/>
    <x v="74"/>
    <x v="45"/>
    <x v="5"/>
    <n v="7.848680839"/>
  </r>
  <r>
    <x v="2"/>
    <x v="75"/>
    <x v="45"/>
    <x v="5"/>
    <n v="7.9077906010000003"/>
  </r>
  <r>
    <x v="2"/>
    <x v="76"/>
    <x v="45"/>
    <x v="5"/>
    <n v="7.9669003629999997"/>
  </r>
  <r>
    <x v="2"/>
    <x v="77"/>
    <x v="45"/>
    <x v="5"/>
    <n v="8.0261720699999994"/>
  </r>
  <r>
    <x v="2"/>
    <x v="78"/>
    <x v="45"/>
    <x v="5"/>
    <n v="8.0852818319999997"/>
  </r>
  <r>
    <x v="2"/>
    <x v="79"/>
    <x v="45"/>
    <x v="5"/>
    <n v="8.1443915950000001"/>
  </r>
  <r>
    <x v="2"/>
    <x v="80"/>
    <x v="45"/>
    <x v="5"/>
    <n v="8.2035013570000004"/>
  </r>
  <r>
    <x v="2"/>
    <x v="81"/>
    <x v="45"/>
    <x v="5"/>
    <n v="8.2209976329999996"/>
  </r>
  <r>
    <x v="2"/>
    <x v="82"/>
    <x v="45"/>
    <x v="5"/>
    <n v="8.2384461059999996"/>
  </r>
  <r>
    <x v="2"/>
    <x v="83"/>
    <x v="45"/>
    <x v="5"/>
    <n v="8.2558945779999995"/>
  </r>
  <r>
    <x v="2"/>
    <x v="84"/>
    <x v="45"/>
    <x v="5"/>
    <n v="8.2733430509999994"/>
  </r>
  <r>
    <x v="2"/>
    <x v="85"/>
    <x v="45"/>
    <x v="5"/>
    <n v="8.2908393270000005"/>
  </r>
  <r>
    <x v="2"/>
    <x v="86"/>
    <x v="45"/>
    <x v="5"/>
    <n v="8.3082877990000004"/>
  </r>
  <r>
    <x v="2"/>
    <x v="87"/>
    <x v="45"/>
    <x v="5"/>
    <n v="8.3257362720000003"/>
  </r>
  <r>
    <x v="2"/>
    <x v="88"/>
    <x v="45"/>
    <x v="5"/>
    <n v="8.3431847440000002"/>
  </r>
  <r>
    <x v="2"/>
    <x v="89"/>
    <x v="45"/>
    <x v="5"/>
    <n v="8.3606810209999995"/>
  </r>
  <r>
    <x v="2"/>
    <x v="90"/>
    <x v="45"/>
    <x v="5"/>
    <n v="8.3781294929999994"/>
  </r>
  <r>
    <x v="2"/>
    <x v="91"/>
    <x v="45"/>
    <x v="5"/>
    <n v="8.3400243239999998"/>
  </r>
  <r>
    <x v="2"/>
    <x v="92"/>
    <x v="45"/>
    <x v="5"/>
    <n v="8.3019191540000001"/>
  </r>
  <r>
    <x v="2"/>
    <x v="93"/>
    <x v="45"/>
    <x v="5"/>
    <n v="8.2637095869999992"/>
  </r>
  <r>
    <x v="2"/>
    <x v="94"/>
    <x v="45"/>
    <x v="5"/>
    <n v="8.2256044179999996"/>
  </r>
  <r>
    <x v="2"/>
    <x v="95"/>
    <x v="45"/>
    <x v="5"/>
    <n v="8.187499249"/>
  </r>
  <r>
    <x v="2"/>
    <x v="96"/>
    <x v="45"/>
    <x v="5"/>
    <n v="8.1493940790000003"/>
  </r>
  <r>
    <x v="2"/>
    <x v="97"/>
    <x v="45"/>
    <x v="5"/>
    <n v="8.1111845119999995"/>
  </r>
  <r>
    <x v="2"/>
    <x v="98"/>
    <x v="45"/>
    <x v="5"/>
    <n v="8.0730793429999999"/>
  </r>
  <r>
    <x v="2"/>
    <x v="99"/>
    <x v="45"/>
    <x v="5"/>
    <n v="8.0349741730000002"/>
  </r>
  <r>
    <x v="2"/>
    <x v="100"/>
    <x v="45"/>
    <x v="5"/>
    <n v="7.9968690039999997"/>
  </r>
  <r>
    <x v="3"/>
    <x v="0"/>
    <x v="45"/>
    <x v="5"/>
    <n v="6.8321485600000003"/>
  </r>
  <r>
    <x v="3"/>
    <x v="1"/>
    <x v="45"/>
    <x v="5"/>
    <n v="8.3579007710000006"/>
  </r>
  <r>
    <x v="3"/>
    <x v="2"/>
    <x v="45"/>
    <x v="5"/>
    <n v="9.4364913470000005"/>
  </r>
  <r>
    <x v="3"/>
    <x v="3"/>
    <x v="45"/>
    <x v="5"/>
    <n v="10.046072540000001"/>
  </r>
  <r>
    <x v="3"/>
    <x v="4"/>
    <x v="45"/>
    <x v="5"/>
    <n v="10.576576599999999"/>
  </r>
  <r>
    <x v="3"/>
    <x v="5"/>
    <x v="45"/>
    <x v="5"/>
    <n v="11.08811356"/>
  </r>
  <r>
    <x v="3"/>
    <x v="6"/>
    <x v="45"/>
    <x v="5"/>
    <n v="13.493836910000001"/>
  </r>
  <r>
    <x v="3"/>
    <x v="7"/>
    <x v="45"/>
    <x v="5"/>
    <n v="16.006358970000001"/>
  </r>
  <r>
    <x v="3"/>
    <x v="8"/>
    <x v="45"/>
    <x v="5"/>
    <n v="16.166530399999999"/>
  </r>
  <r>
    <x v="3"/>
    <x v="9"/>
    <x v="45"/>
    <x v="5"/>
    <n v="18.30636333"/>
  </r>
  <r>
    <x v="3"/>
    <x v="10"/>
    <x v="45"/>
    <x v="5"/>
    <n v="18.631087959999999"/>
  </r>
  <r>
    <x v="3"/>
    <x v="11"/>
    <x v="45"/>
    <x v="5"/>
    <n v="18.86637666"/>
  </r>
  <r>
    <x v="3"/>
    <x v="12"/>
    <x v="45"/>
    <x v="5"/>
    <n v="18.907427250000001"/>
  </r>
  <r>
    <x v="3"/>
    <x v="13"/>
    <x v="45"/>
    <x v="5"/>
    <n v="23.100642100000002"/>
  </r>
  <r>
    <x v="3"/>
    <x v="14"/>
    <x v="45"/>
    <x v="5"/>
    <n v="23.494216510000001"/>
  </r>
  <r>
    <x v="3"/>
    <x v="15"/>
    <x v="45"/>
    <x v="5"/>
    <n v="24.602607320000001"/>
  </r>
  <r>
    <x v="3"/>
    <x v="16"/>
    <x v="45"/>
    <x v="5"/>
    <n v="28.502400290000001"/>
  </r>
  <r>
    <x v="3"/>
    <x v="17"/>
    <x v="45"/>
    <x v="5"/>
    <n v="32.694034139999999"/>
  </r>
  <r>
    <x v="3"/>
    <x v="18"/>
    <x v="45"/>
    <x v="5"/>
    <n v="36.593947380000003"/>
  </r>
  <r>
    <x v="3"/>
    <x v="19"/>
    <x v="45"/>
    <x v="5"/>
    <n v="40.113023560000002"/>
  </r>
  <r>
    <x v="3"/>
    <x v="20"/>
    <x v="45"/>
    <x v="5"/>
    <n v="43.865442680000001"/>
  </r>
  <r>
    <x v="3"/>
    <x v="21"/>
    <x v="45"/>
    <x v="5"/>
    <n v="46.980146310000002"/>
  </r>
  <r>
    <x v="3"/>
    <x v="22"/>
    <x v="45"/>
    <x v="5"/>
    <n v="48.64909342"/>
  </r>
  <r>
    <x v="3"/>
    <x v="23"/>
    <x v="45"/>
    <x v="5"/>
    <n v="48.64909342"/>
  </r>
  <r>
    <x v="3"/>
    <x v="24"/>
    <x v="45"/>
    <x v="5"/>
    <n v="48.64909342"/>
  </r>
  <r>
    <x v="3"/>
    <x v="25"/>
    <x v="45"/>
    <x v="5"/>
    <n v="48.64909342"/>
  </r>
  <r>
    <x v="3"/>
    <x v="26"/>
    <x v="45"/>
    <x v="5"/>
    <n v="44.936055984000014"/>
  </r>
  <r>
    <x v="3"/>
    <x v="27"/>
    <x v="45"/>
    <x v="5"/>
    <n v="39.367770552000003"/>
  </r>
  <r>
    <x v="3"/>
    <x v="28"/>
    <x v="45"/>
    <x v="5"/>
    <n v="31.944237118"/>
  </r>
  <r>
    <x v="3"/>
    <x v="29"/>
    <x v="45"/>
    <x v="5"/>
    <n v="22.655289939999999"/>
  </r>
  <r>
    <x v="3"/>
    <x v="30"/>
    <x v="45"/>
    <x v="5"/>
    <n v="11.51871907"/>
  </r>
  <r>
    <x v="3"/>
    <x v="31"/>
    <x v="45"/>
    <x v="5"/>
    <n v="11.02053458"/>
  </r>
  <r>
    <x v="3"/>
    <x v="32"/>
    <x v="45"/>
    <x v="5"/>
    <n v="10.52235009"/>
  </r>
  <r>
    <x v="3"/>
    <x v="33"/>
    <x v="45"/>
    <x v="5"/>
    <n v="10.022800719999999"/>
  </r>
  <r>
    <x v="3"/>
    <x v="34"/>
    <x v="45"/>
    <x v="5"/>
    <n v="9.5246162279999993"/>
  </r>
  <r>
    <x v="3"/>
    <x v="35"/>
    <x v="45"/>
    <x v="5"/>
    <n v="9.0264317389999995"/>
  </r>
  <r>
    <x v="3"/>
    <x v="36"/>
    <x v="45"/>
    <x v="5"/>
    <n v="8.5282472509999998"/>
  </r>
  <r>
    <x v="3"/>
    <x v="37"/>
    <x v="45"/>
    <x v="5"/>
    <n v="8.0286978730000005"/>
  </r>
  <r>
    <x v="3"/>
    <x v="38"/>
    <x v="45"/>
    <x v="5"/>
    <n v="7.5305133849999999"/>
  </r>
  <r>
    <x v="3"/>
    <x v="39"/>
    <x v="45"/>
    <x v="5"/>
    <n v="7.0323288960000001"/>
  </r>
  <r>
    <x v="3"/>
    <x v="40"/>
    <x v="45"/>
    <x v="5"/>
    <n v="6.5341444070000003"/>
  </r>
  <r>
    <x v="3"/>
    <x v="41"/>
    <x v="45"/>
    <x v="5"/>
    <n v="6.6368163649999996"/>
  </r>
  <r>
    <x v="3"/>
    <x v="42"/>
    <x v="45"/>
    <x v="5"/>
    <n v="6.7392077979999998"/>
  </r>
  <r>
    <x v="3"/>
    <x v="43"/>
    <x v="45"/>
    <x v="5"/>
    <n v="6.841599231"/>
  </r>
  <r>
    <x v="3"/>
    <x v="44"/>
    <x v="45"/>
    <x v="5"/>
    <n v="6.9439906630000001"/>
  </r>
  <r>
    <x v="3"/>
    <x v="45"/>
    <x v="45"/>
    <x v="5"/>
    <n v="7.0466626210000003"/>
  </r>
  <r>
    <x v="3"/>
    <x v="46"/>
    <x v="45"/>
    <x v="5"/>
    <n v="7.1490540539999996"/>
  </r>
  <r>
    <x v="3"/>
    <x v="47"/>
    <x v="45"/>
    <x v="5"/>
    <n v="7.2514454869999998"/>
  </r>
  <r>
    <x v="3"/>
    <x v="48"/>
    <x v="45"/>
    <x v="5"/>
    <n v="7.3538369189999999"/>
  </r>
  <r>
    <x v="3"/>
    <x v="49"/>
    <x v="45"/>
    <x v="5"/>
    <n v="7.4565088770000001"/>
  </r>
  <r>
    <x v="3"/>
    <x v="50"/>
    <x v="45"/>
    <x v="5"/>
    <n v="7.5589003100000003"/>
  </r>
  <r>
    <x v="3"/>
    <x v="51"/>
    <x v="45"/>
    <x v="5"/>
    <n v="7.6230401409999997"/>
  </r>
  <r>
    <x v="3"/>
    <x v="52"/>
    <x v="45"/>
    <x v="5"/>
    <n v="7.6871799730000001"/>
  </r>
  <r>
    <x v="3"/>
    <x v="53"/>
    <x v="45"/>
    <x v="5"/>
    <n v="7.7514955299999997"/>
  </r>
  <r>
    <x v="3"/>
    <x v="54"/>
    <x v="45"/>
    <x v="5"/>
    <n v="7.8156353620000001"/>
  </r>
  <r>
    <x v="3"/>
    <x v="55"/>
    <x v="45"/>
    <x v="5"/>
    <n v="7.8797751939999996"/>
  </r>
  <r>
    <x v="3"/>
    <x v="56"/>
    <x v="45"/>
    <x v="5"/>
    <n v="7.943915026"/>
  </r>
  <r>
    <x v="3"/>
    <x v="57"/>
    <x v="45"/>
    <x v="5"/>
    <n v="8.0082305829999996"/>
  </r>
  <r>
    <x v="3"/>
    <x v="58"/>
    <x v="45"/>
    <x v="5"/>
    <n v="8.072370415"/>
  </r>
  <r>
    <x v="3"/>
    <x v="59"/>
    <x v="45"/>
    <x v="5"/>
    <n v="8.1365102470000004"/>
  </r>
  <r>
    <x v="3"/>
    <x v="60"/>
    <x v="45"/>
    <x v="5"/>
    <n v="8.2006500780000007"/>
  </r>
  <r>
    <x v="3"/>
    <x v="61"/>
    <x v="45"/>
    <x v="5"/>
    <n v="8.2791269980000006"/>
  </r>
  <r>
    <x v="3"/>
    <x v="62"/>
    <x v="45"/>
    <x v="5"/>
    <n v="8.3573894989999999"/>
  </r>
  <r>
    <x v="3"/>
    <x v="63"/>
    <x v="45"/>
    <x v="5"/>
    <n v="8.4356520009999993"/>
  </r>
  <r>
    <x v="3"/>
    <x v="64"/>
    <x v="45"/>
    <x v="5"/>
    <n v="8.5139145030000005"/>
  </r>
  <r>
    <x v="3"/>
    <x v="65"/>
    <x v="45"/>
    <x v="5"/>
    <n v="8.5923914220000004"/>
  </r>
  <r>
    <x v="3"/>
    <x v="66"/>
    <x v="45"/>
    <x v="5"/>
    <n v="8.6706539239999998"/>
  </r>
  <r>
    <x v="3"/>
    <x v="67"/>
    <x v="45"/>
    <x v="5"/>
    <n v="8.7489164250000009"/>
  </r>
  <r>
    <x v="3"/>
    <x v="68"/>
    <x v="45"/>
    <x v="5"/>
    <n v="8.8271789270000003"/>
  </r>
  <r>
    <x v="3"/>
    <x v="69"/>
    <x v="45"/>
    <x v="5"/>
    <n v="8.9056558460000002"/>
  </r>
  <r>
    <x v="3"/>
    <x v="70"/>
    <x v="45"/>
    <x v="5"/>
    <n v="8.9839183479999996"/>
  </r>
  <r>
    <x v="3"/>
    <x v="71"/>
    <x v="45"/>
    <x v="5"/>
    <n v="9.0491951030000006"/>
  </r>
  <r>
    <x v="3"/>
    <x v="72"/>
    <x v="45"/>
    <x v="5"/>
    <n v="9.1144718579999999"/>
  </r>
  <r>
    <x v="3"/>
    <x v="73"/>
    <x v="45"/>
    <x v="5"/>
    <n v="9.1799274539999995"/>
  </r>
  <r>
    <x v="3"/>
    <x v="74"/>
    <x v="45"/>
    <x v="5"/>
    <n v="9.2452042100000007"/>
  </r>
  <r>
    <x v="3"/>
    <x v="75"/>
    <x v="45"/>
    <x v="5"/>
    <n v="9.310480965"/>
  </r>
  <r>
    <x v="3"/>
    <x v="76"/>
    <x v="45"/>
    <x v="5"/>
    <n v="9.3757577199999993"/>
  </r>
  <r>
    <x v="3"/>
    <x v="77"/>
    <x v="45"/>
    <x v="5"/>
    <n v="9.4412133160000007"/>
  </r>
  <r>
    <x v="3"/>
    <x v="78"/>
    <x v="45"/>
    <x v="5"/>
    <n v="9.506490071"/>
  </r>
  <r>
    <x v="3"/>
    <x v="79"/>
    <x v="45"/>
    <x v="5"/>
    <n v="9.5717668269999994"/>
  </r>
  <r>
    <x v="3"/>
    <x v="80"/>
    <x v="45"/>
    <x v="5"/>
    <n v="9.6370435820000004"/>
  </r>
  <r>
    <x v="3"/>
    <x v="81"/>
    <x v="45"/>
    <x v="5"/>
    <n v="9.6575972910000001"/>
  </r>
  <r>
    <x v="3"/>
    <x v="82"/>
    <x v="45"/>
    <x v="5"/>
    <n v="9.6780948420000001"/>
  </r>
  <r>
    <x v="3"/>
    <x v="83"/>
    <x v="45"/>
    <x v="5"/>
    <n v="9.6985923930000002"/>
  </r>
  <r>
    <x v="3"/>
    <x v="84"/>
    <x v="45"/>
    <x v="5"/>
    <n v="9.7190899440000003"/>
  </r>
  <r>
    <x v="3"/>
    <x v="85"/>
    <x v="45"/>
    <x v="5"/>
    <n v="9.7396436529999999"/>
  </r>
  <r>
    <x v="3"/>
    <x v="86"/>
    <x v="45"/>
    <x v="5"/>
    <n v="9.760141204"/>
  </r>
  <r>
    <x v="3"/>
    <x v="87"/>
    <x v="45"/>
    <x v="5"/>
    <n v="9.7806387560000001"/>
  </r>
  <r>
    <x v="3"/>
    <x v="88"/>
    <x v="45"/>
    <x v="5"/>
    <n v="9.8011363070000002"/>
  </r>
  <r>
    <x v="3"/>
    <x v="89"/>
    <x v="45"/>
    <x v="5"/>
    <n v="9.8216900159999998"/>
  </r>
  <r>
    <x v="3"/>
    <x v="90"/>
    <x v="45"/>
    <x v="5"/>
    <n v="9.8421875669999999"/>
  </r>
  <r>
    <x v="3"/>
    <x v="91"/>
    <x v="45"/>
    <x v="5"/>
    <n v="9.7974236099999992"/>
  </r>
  <r>
    <x v="3"/>
    <x v="92"/>
    <x v="45"/>
    <x v="5"/>
    <n v="9.7526596540000003"/>
  </r>
  <r>
    <x v="3"/>
    <x v="93"/>
    <x v="45"/>
    <x v="5"/>
    <n v="9.7077730560000006"/>
  </r>
  <r>
    <x v="3"/>
    <x v="94"/>
    <x v="45"/>
    <x v="5"/>
    <n v="9.6630091"/>
  </r>
  <r>
    <x v="3"/>
    <x v="95"/>
    <x v="45"/>
    <x v="5"/>
    <n v="9.6182451429999993"/>
  </r>
  <r>
    <x v="3"/>
    <x v="96"/>
    <x v="45"/>
    <x v="5"/>
    <n v="9.5734811870000005"/>
  </r>
  <r>
    <x v="3"/>
    <x v="97"/>
    <x v="45"/>
    <x v="5"/>
    <n v="9.5285945890000008"/>
  </r>
  <r>
    <x v="3"/>
    <x v="98"/>
    <x v="45"/>
    <x v="5"/>
    <n v="9.4838306330000002"/>
  </r>
  <r>
    <x v="3"/>
    <x v="99"/>
    <x v="45"/>
    <x v="5"/>
    <n v="9.4390666759999995"/>
  </r>
  <r>
    <x v="3"/>
    <x v="100"/>
    <x v="45"/>
    <x v="5"/>
    <n v="9.3943027200000007"/>
  </r>
  <r>
    <x v="4"/>
    <x v="0"/>
    <x v="45"/>
    <x v="5"/>
    <n v="6.8321485600000003"/>
  </r>
  <r>
    <x v="4"/>
    <x v="1"/>
    <x v="45"/>
    <x v="5"/>
    <n v="8.3579007710000006"/>
  </r>
  <r>
    <x v="4"/>
    <x v="2"/>
    <x v="45"/>
    <x v="5"/>
    <n v="9.4364913470000005"/>
  </r>
  <r>
    <x v="4"/>
    <x v="3"/>
    <x v="45"/>
    <x v="5"/>
    <n v="10.046072540000001"/>
  </r>
  <r>
    <x v="4"/>
    <x v="4"/>
    <x v="45"/>
    <x v="5"/>
    <n v="10.576576599999999"/>
  </r>
  <r>
    <x v="4"/>
    <x v="5"/>
    <x v="45"/>
    <x v="5"/>
    <n v="11.08811356"/>
  </r>
  <r>
    <x v="4"/>
    <x v="6"/>
    <x v="45"/>
    <x v="5"/>
    <n v="13.493836910000001"/>
  </r>
  <r>
    <x v="4"/>
    <x v="7"/>
    <x v="45"/>
    <x v="5"/>
    <n v="16.006358970000001"/>
  </r>
  <r>
    <x v="4"/>
    <x v="8"/>
    <x v="45"/>
    <x v="5"/>
    <n v="16.166530399999999"/>
  </r>
  <r>
    <x v="4"/>
    <x v="9"/>
    <x v="45"/>
    <x v="5"/>
    <n v="18.30636333"/>
  </r>
  <r>
    <x v="4"/>
    <x v="10"/>
    <x v="45"/>
    <x v="5"/>
    <n v="18.631087959999999"/>
  </r>
  <r>
    <x v="4"/>
    <x v="11"/>
    <x v="45"/>
    <x v="5"/>
    <n v="18.86637666"/>
  </r>
  <r>
    <x v="4"/>
    <x v="12"/>
    <x v="45"/>
    <x v="5"/>
    <n v="18.907427250000001"/>
  </r>
  <r>
    <x v="4"/>
    <x v="13"/>
    <x v="45"/>
    <x v="5"/>
    <n v="23.100642100000002"/>
  </r>
  <r>
    <x v="4"/>
    <x v="14"/>
    <x v="45"/>
    <x v="5"/>
    <n v="23.494216510000001"/>
  </r>
  <r>
    <x v="4"/>
    <x v="15"/>
    <x v="45"/>
    <x v="5"/>
    <n v="24.602607320000001"/>
  </r>
  <r>
    <x v="4"/>
    <x v="16"/>
    <x v="45"/>
    <x v="5"/>
    <n v="28.502400290000001"/>
  </r>
  <r>
    <x v="4"/>
    <x v="17"/>
    <x v="45"/>
    <x v="5"/>
    <n v="32.694034139999999"/>
  </r>
  <r>
    <x v="4"/>
    <x v="18"/>
    <x v="45"/>
    <x v="5"/>
    <n v="36.593947380000003"/>
  </r>
  <r>
    <x v="4"/>
    <x v="19"/>
    <x v="45"/>
    <x v="5"/>
    <n v="40.113023560000002"/>
  </r>
  <r>
    <x v="4"/>
    <x v="20"/>
    <x v="45"/>
    <x v="5"/>
    <n v="43.865442680000001"/>
  </r>
  <r>
    <x v="4"/>
    <x v="21"/>
    <x v="45"/>
    <x v="5"/>
    <n v="46.980146310000002"/>
  </r>
  <r>
    <x v="4"/>
    <x v="22"/>
    <x v="45"/>
    <x v="5"/>
    <n v="48.64909342"/>
  </r>
  <r>
    <x v="4"/>
    <x v="23"/>
    <x v="45"/>
    <x v="5"/>
    <n v="48.64909342"/>
  </r>
  <r>
    <x v="4"/>
    <x v="24"/>
    <x v="45"/>
    <x v="5"/>
    <n v="48.64909342"/>
  </r>
  <r>
    <x v="4"/>
    <x v="25"/>
    <x v="45"/>
    <x v="5"/>
    <n v="48.64909342"/>
  </r>
  <r>
    <x v="4"/>
    <x v="26"/>
    <x v="45"/>
    <x v="5"/>
    <n v="49.630224923999997"/>
  </r>
  <r>
    <x v="4"/>
    <x v="27"/>
    <x v="45"/>
    <x v="5"/>
    <n v="51.101586408000003"/>
  </r>
  <r>
    <x v="4"/>
    <x v="28"/>
    <x v="45"/>
    <x v="5"/>
    <n v="53.063177865999997"/>
  </r>
  <r>
    <x v="4"/>
    <x v="29"/>
    <x v="45"/>
    <x v="5"/>
    <n v="55.517685499999999"/>
  </r>
  <r>
    <x v="4"/>
    <x v="30"/>
    <x v="45"/>
    <x v="5"/>
    <n v="58.460408459999996"/>
  </r>
  <r>
    <x v="4"/>
    <x v="31"/>
    <x v="45"/>
    <x v="5"/>
    <n v="58.370293420000003"/>
  </r>
  <r>
    <x v="4"/>
    <x v="32"/>
    <x v="45"/>
    <x v="5"/>
    <n v="58.280178370000002"/>
  </r>
  <r>
    <x v="4"/>
    <x v="33"/>
    <x v="45"/>
    <x v="5"/>
    <n v="58.18981643"/>
  </r>
  <r>
    <x v="4"/>
    <x v="34"/>
    <x v="45"/>
    <x v="5"/>
    <n v="58.099701379999999"/>
  </r>
  <r>
    <x v="4"/>
    <x v="35"/>
    <x v="45"/>
    <x v="5"/>
    <n v="58.009586329999998"/>
  </r>
  <r>
    <x v="4"/>
    <x v="36"/>
    <x v="45"/>
    <x v="5"/>
    <n v="57.919471280000003"/>
  </r>
  <r>
    <x v="4"/>
    <x v="37"/>
    <x v="45"/>
    <x v="5"/>
    <n v="57.829109350000003"/>
  </r>
  <r>
    <x v="4"/>
    <x v="38"/>
    <x v="45"/>
    <x v="5"/>
    <n v="57.738994300000002"/>
  </r>
  <r>
    <x v="4"/>
    <x v="39"/>
    <x v="45"/>
    <x v="5"/>
    <n v="57.64887925"/>
  </r>
  <r>
    <x v="4"/>
    <x v="40"/>
    <x v="45"/>
    <x v="5"/>
    <n v="57.558764199999999"/>
  </r>
  <r>
    <x v="4"/>
    <x v="41"/>
    <x v="45"/>
    <x v="5"/>
    <n v="56.981823259999999"/>
  </r>
  <r>
    <x v="4"/>
    <x v="42"/>
    <x v="45"/>
    <x v="5"/>
    <n v="56.406458659999998"/>
  </r>
  <r>
    <x v="4"/>
    <x v="43"/>
    <x v="45"/>
    <x v="5"/>
    <n v="55.831094059999998"/>
  </r>
  <r>
    <x v="4"/>
    <x v="44"/>
    <x v="45"/>
    <x v="5"/>
    <n v="55.255729469999999"/>
  </r>
  <r>
    <x v="4"/>
    <x v="45"/>
    <x v="45"/>
    <x v="5"/>
    <n v="54.678788529999999"/>
  </r>
  <r>
    <x v="4"/>
    <x v="46"/>
    <x v="45"/>
    <x v="5"/>
    <n v="54.103423929999998"/>
  </r>
  <r>
    <x v="4"/>
    <x v="47"/>
    <x v="45"/>
    <x v="5"/>
    <n v="53.528059329999998"/>
  </r>
  <r>
    <x v="4"/>
    <x v="48"/>
    <x v="45"/>
    <x v="5"/>
    <n v="52.952694729999997"/>
  </r>
  <r>
    <x v="4"/>
    <x v="49"/>
    <x v="45"/>
    <x v="5"/>
    <n v="52.375753789999997"/>
  </r>
  <r>
    <x v="4"/>
    <x v="50"/>
    <x v="45"/>
    <x v="5"/>
    <n v="51.800389199999998"/>
  </r>
  <r>
    <x v="4"/>
    <x v="51"/>
    <x v="45"/>
    <x v="5"/>
    <n v="52.209738850000001"/>
  </r>
  <r>
    <x v="4"/>
    <x v="52"/>
    <x v="45"/>
    <x v="5"/>
    <n v="52.619088499999997"/>
  </r>
  <r>
    <x v="4"/>
    <x v="53"/>
    <x v="45"/>
    <x v="5"/>
    <n v="53.029559659999997"/>
  </r>
  <r>
    <x v="4"/>
    <x v="54"/>
    <x v="45"/>
    <x v="5"/>
    <n v="53.43890931"/>
  </r>
  <r>
    <x v="4"/>
    <x v="55"/>
    <x v="45"/>
    <x v="5"/>
    <n v="53.848258960000003"/>
  </r>
  <r>
    <x v="4"/>
    <x v="56"/>
    <x v="45"/>
    <x v="5"/>
    <n v="54.257608619999999"/>
  </r>
  <r>
    <x v="4"/>
    <x v="57"/>
    <x v="45"/>
    <x v="5"/>
    <n v="54.668079769999999"/>
  </r>
  <r>
    <x v="4"/>
    <x v="58"/>
    <x v="45"/>
    <x v="5"/>
    <n v="55.077429430000002"/>
  </r>
  <r>
    <x v="4"/>
    <x v="59"/>
    <x v="45"/>
    <x v="5"/>
    <n v="55.486779079999998"/>
  </r>
  <r>
    <x v="4"/>
    <x v="60"/>
    <x v="45"/>
    <x v="5"/>
    <n v="55.896128730000001"/>
  </r>
  <r>
    <x v="4"/>
    <x v="61"/>
    <x v="45"/>
    <x v="5"/>
    <n v="56.19939643"/>
  </r>
  <r>
    <x v="4"/>
    <x v="62"/>
    <x v="45"/>
    <x v="5"/>
    <n v="56.501835530000001"/>
  </r>
  <r>
    <x v="4"/>
    <x v="63"/>
    <x v="45"/>
    <x v="5"/>
    <n v="56.804274630000002"/>
  </r>
  <r>
    <x v="4"/>
    <x v="64"/>
    <x v="45"/>
    <x v="5"/>
    <n v="57.106713730000003"/>
  </r>
  <r>
    <x v="4"/>
    <x v="65"/>
    <x v="45"/>
    <x v="5"/>
    <n v="57.409981430000002"/>
  </r>
  <r>
    <x v="4"/>
    <x v="66"/>
    <x v="45"/>
    <x v="5"/>
    <n v="57.712420530000003"/>
  </r>
  <r>
    <x v="4"/>
    <x v="67"/>
    <x v="45"/>
    <x v="5"/>
    <n v="58.014859629999997"/>
  </r>
  <r>
    <x v="4"/>
    <x v="68"/>
    <x v="45"/>
    <x v="5"/>
    <n v="58.317298729999997"/>
  </r>
  <r>
    <x v="4"/>
    <x v="69"/>
    <x v="45"/>
    <x v="5"/>
    <n v="58.620566429999997"/>
  </r>
  <r>
    <x v="4"/>
    <x v="70"/>
    <x v="45"/>
    <x v="5"/>
    <n v="58.923005529999998"/>
  </r>
  <r>
    <x v="4"/>
    <x v="71"/>
    <x v="45"/>
    <x v="5"/>
    <n v="59.072831309999998"/>
  </r>
  <r>
    <x v="4"/>
    <x v="72"/>
    <x v="45"/>
    <x v="5"/>
    <n v="59.222657089999998"/>
  </r>
  <r>
    <x v="4"/>
    <x v="73"/>
    <x v="45"/>
    <x v="5"/>
    <n v="59.372893339999997"/>
  </r>
  <r>
    <x v="4"/>
    <x v="74"/>
    <x v="45"/>
    <x v="5"/>
    <n v="59.522719119999998"/>
  </r>
  <r>
    <x v="4"/>
    <x v="75"/>
    <x v="45"/>
    <x v="5"/>
    <n v="59.672544899999998"/>
  </r>
  <r>
    <x v="4"/>
    <x v="76"/>
    <x v="45"/>
    <x v="5"/>
    <n v="59.822370669999998"/>
  </r>
  <r>
    <x v="4"/>
    <x v="77"/>
    <x v="45"/>
    <x v="5"/>
    <n v="59.972606929999998"/>
  </r>
  <r>
    <x v="4"/>
    <x v="78"/>
    <x v="45"/>
    <x v="5"/>
    <n v="60.122432699999997"/>
  </r>
  <r>
    <x v="4"/>
    <x v="79"/>
    <x v="45"/>
    <x v="5"/>
    <n v="60.272258479999998"/>
  </r>
  <r>
    <x v="4"/>
    <x v="80"/>
    <x v="45"/>
    <x v="5"/>
    <n v="60.422084259999998"/>
  </r>
  <r>
    <x v="4"/>
    <x v="81"/>
    <x v="45"/>
    <x v="5"/>
    <n v="60.579472989999999"/>
  </r>
  <r>
    <x v="4"/>
    <x v="82"/>
    <x v="45"/>
    <x v="5"/>
    <n v="60.736431690000003"/>
  </r>
  <r>
    <x v="4"/>
    <x v="83"/>
    <x v="45"/>
    <x v="5"/>
    <n v="60.89339039"/>
  </r>
  <r>
    <x v="4"/>
    <x v="84"/>
    <x v="45"/>
    <x v="5"/>
    <n v="61.050349099999998"/>
  </r>
  <r>
    <x v="4"/>
    <x v="85"/>
    <x v="45"/>
    <x v="5"/>
    <n v="61.207737829999999"/>
  </r>
  <r>
    <x v="4"/>
    <x v="86"/>
    <x v="45"/>
    <x v="5"/>
    <n v="61.364696530000003"/>
  </r>
  <r>
    <x v="4"/>
    <x v="87"/>
    <x v="45"/>
    <x v="5"/>
    <n v="61.521655240000001"/>
  </r>
  <r>
    <x v="4"/>
    <x v="88"/>
    <x v="45"/>
    <x v="5"/>
    <n v="61.678613939999998"/>
  </r>
  <r>
    <x v="4"/>
    <x v="89"/>
    <x v="45"/>
    <x v="5"/>
    <n v="61.836002669999999"/>
  </r>
  <r>
    <x v="4"/>
    <x v="90"/>
    <x v="45"/>
    <x v="5"/>
    <n v="61.992961379999997"/>
  </r>
  <r>
    <x v="4"/>
    <x v="91"/>
    <x v="45"/>
    <x v="5"/>
    <n v="61.649988870000001"/>
  </r>
  <r>
    <x v="4"/>
    <x v="92"/>
    <x v="45"/>
    <x v="5"/>
    <n v="61.307016359999999"/>
  </r>
  <r>
    <x v="4"/>
    <x v="93"/>
    <x v="45"/>
    <x v="5"/>
    <n v="60.963104209999997"/>
  </r>
  <r>
    <x v="4"/>
    <x v="94"/>
    <x v="45"/>
    <x v="5"/>
    <n v="60.620131700000002"/>
  </r>
  <r>
    <x v="4"/>
    <x v="95"/>
    <x v="45"/>
    <x v="5"/>
    <n v="60.277159189999999"/>
  </r>
  <r>
    <x v="4"/>
    <x v="96"/>
    <x v="45"/>
    <x v="5"/>
    <n v="59.934186689999997"/>
  </r>
  <r>
    <x v="4"/>
    <x v="97"/>
    <x v="45"/>
    <x v="5"/>
    <n v="59.590274530000002"/>
  </r>
  <r>
    <x v="4"/>
    <x v="98"/>
    <x v="45"/>
    <x v="5"/>
    <n v="59.247302019999999"/>
  </r>
  <r>
    <x v="4"/>
    <x v="99"/>
    <x v="45"/>
    <x v="5"/>
    <n v="58.904329519999997"/>
  </r>
  <r>
    <x v="4"/>
    <x v="100"/>
    <x v="45"/>
    <x v="5"/>
    <n v="58.561357010000002"/>
  </r>
  <r>
    <x v="5"/>
    <x v="0"/>
    <x v="45"/>
    <x v="5"/>
    <n v="6.8321485600000003"/>
  </r>
  <r>
    <x v="5"/>
    <x v="1"/>
    <x v="45"/>
    <x v="5"/>
    <n v="8.3579007710000006"/>
  </r>
  <r>
    <x v="5"/>
    <x v="2"/>
    <x v="45"/>
    <x v="5"/>
    <n v="9.4364913470000005"/>
  </r>
  <r>
    <x v="5"/>
    <x v="3"/>
    <x v="45"/>
    <x v="5"/>
    <n v="10.046072540000001"/>
  </r>
  <r>
    <x v="5"/>
    <x v="4"/>
    <x v="45"/>
    <x v="5"/>
    <n v="10.576576599999999"/>
  </r>
  <r>
    <x v="5"/>
    <x v="5"/>
    <x v="45"/>
    <x v="5"/>
    <n v="11.08811356"/>
  </r>
  <r>
    <x v="5"/>
    <x v="6"/>
    <x v="45"/>
    <x v="5"/>
    <n v="13.493836910000001"/>
  </r>
  <r>
    <x v="5"/>
    <x v="7"/>
    <x v="45"/>
    <x v="5"/>
    <n v="16.006358970000001"/>
  </r>
  <r>
    <x v="5"/>
    <x v="8"/>
    <x v="45"/>
    <x v="5"/>
    <n v="16.166530399999999"/>
  </r>
  <r>
    <x v="5"/>
    <x v="9"/>
    <x v="45"/>
    <x v="5"/>
    <n v="18.30636333"/>
  </r>
  <r>
    <x v="5"/>
    <x v="10"/>
    <x v="45"/>
    <x v="5"/>
    <n v="18.631087959999999"/>
  </r>
  <r>
    <x v="5"/>
    <x v="11"/>
    <x v="45"/>
    <x v="5"/>
    <n v="18.86637666"/>
  </r>
  <r>
    <x v="5"/>
    <x v="12"/>
    <x v="45"/>
    <x v="5"/>
    <n v="18.907427250000001"/>
  </r>
  <r>
    <x v="5"/>
    <x v="13"/>
    <x v="45"/>
    <x v="5"/>
    <n v="23.100642100000002"/>
  </r>
  <r>
    <x v="5"/>
    <x v="14"/>
    <x v="45"/>
    <x v="5"/>
    <n v="23.494216510000001"/>
  </r>
  <r>
    <x v="5"/>
    <x v="15"/>
    <x v="45"/>
    <x v="5"/>
    <n v="24.602607320000001"/>
  </r>
  <r>
    <x v="5"/>
    <x v="16"/>
    <x v="45"/>
    <x v="5"/>
    <n v="28.502400290000001"/>
  </r>
  <r>
    <x v="5"/>
    <x v="17"/>
    <x v="45"/>
    <x v="5"/>
    <n v="32.694034139999999"/>
  </r>
  <r>
    <x v="5"/>
    <x v="18"/>
    <x v="45"/>
    <x v="5"/>
    <n v="36.593947380000003"/>
  </r>
  <r>
    <x v="5"/>
    <x v="19"/>
    <x v="45"/>
    <x v="5"/>
    <n v="40.113023560000002"/>
  </r>
  <r>
    <x v="5"/>
    <x v="20"/>
    <x v="45"/>
    <x v="5"/>
    <n v="43.865442680000001"/>
  </r>
  <r>
    <x v="5"/>
    <x v="21"/>
    <x v="45"/>
    <x v="5"/>
    <n v="46.980146310000002"/>
  </r>
  <r>
    <x v="5"/>
    <x v="22"/>
    <x v="45"/>
    <x v="5"/>
    <n v="48.64909342"/>
  </r>
  <r>
    <x v="5"/>
    <x v="23"/>
    <x v="45"/>
    <x v="5"/>
    <n v="48.64909342"/>
  </r>
  <r>
    <x v="5"/>
    <x v="24"/>
    <x v="45"/>
    <x v="5"/>
    <n v="48.64909342"/>
  </r>
  <r>
    <x v="5"/>
    <x v="25"/>
    <x v="45"/>
    <x v="5"/>
    <n v="48.64909342"/>
  </r>
  <r>
    <x v="5"/>
    <x v="26"/>
    <x v="45"/>
    <x v="5"/>
    <n v="49.630224923999997"/>
  </r>
  <r>
    <x v="5"/>
    <x v="27"/>
    <x v="45"/>
    <x v="5"/>
    <n v="51.101586408000003"/>
  </r>
  <r>
    <x v="5"/>
    <x v="28"/>
    <x v="45"/>
    <x v="5"/>
    <n v="53.063177865999997"/>
  </r>
  <r>
    <x v="5"/>
    <x v="29"/>
    <x v="45"/>
    <x v="5"/>
    <n v="55.517685499999999"/>
  </r>
  <r>
    <x v="5"/>
    <x v="30"/>
    <x v="45"/>
    <x v="5"/>
    <n v="58.460408459999996"/>
  </r>
  <r>
    <x v="5"/>
    <x v="31"/>
    <x v="45"/>
    <x v="5"/>
    <n v="58.370293420000003"/>
  </r>
  <r>
    <x v="5"/>
    <x v="32"/>
    <x v="45"/>
    <x v="5"/>
    <n v="58.280178370000002"/>
  </r>
  <r>
    <x v="5"/>
    <x v="33"/>
    <x v="45"/>
    <x v="5"/>
    <n v="58.18981643"/>
  </r>
  <r>
    <x v="5"/>
    <x v="34"/>
    <x v="45"/>
    <x v="5"/>
    <n v="58.099701379999999"/>
  </r>
  <r>
    <x v="5"/>
    <x v="35"/>
    <x v="45"/>
    <x v="5"/>
    <n v="58.009586329999998"/>
  </r>
  <r>
    <x v="5"/>
    <x v="36"/>
    <x v="45"/>
    <x v="5"/>
    <n v="57.919471280000003"/>
  </r>
  <r>
    <x v="5"/>
    <x v="37"/>
    <x v="45"/>
    <x v="5"/>
    <n v="57.829109350000003"/>
  </r>
  <r>
    <x v="5"/>
    <x v="38"/>
    <x v="45"/>
    <x v="5"/>
    <n v="57.738994300000002"/>
  </r>
  <r>
    <x v="5"/>
    <x v="39"/>
    <x v="45"/>
    <x v="5"/>
    <n v="57.64887925"/>
  </r>
  <r>
    <x v="5"/>
    <x v="40"/>
    <x v="45"/>
    <x v="5"/>
    <n v="57.558764199999999"/>
  </r>
  <r>
    <x v="5"/>
    <x v="41"/>
    <x v="45"/>
    <x v="5"/>
    <n v="56.981823259999999"/>
  </r>
  <r>
    <x v="5"/>
    <x v="42"/>
    <x v="45"/>
    <x v="5"/>
    <n v="56.406458659999998"/>
  </r>
  <r>
    <x v="5"/>
    <x v="43"/>
    <x v="45"/>
    <x v="5"/>
    <n v="55.831094059999998"/>
  </r>
  <r>
    <x v="5"/>
    <x v="44"/>
    <x v="45"/>
    <x v="5"/>
    <n v="55.255729469999999"/>
  </r>
  <r>
    <x v="5"/>
    <x v="45"/>
    <x v="45"/>
    <x v="5"/>
    <n v="54.678788529999999"/>
  </r>
  <r>
    <x v="5"/>
    <x v="46"/>
    <x v="45"/>
    <x v="5"/>
    <n v="54.103423929999998"/>
  </r>
  <r>
    <x v="5"/>
    <x v="47"/>
    <x v="45"/>
    <x v="5"/>
    <n v="53.528059329999998"/>
  </r>
  <r>
    <x v="5"/>
    <x v="48"/>
    <x v="45"/>
    <x v="5"/>
    <n v="52.952694729999997"/>
  </r>
  <r>
    <x v="5"/>
    <x v="49"/>
    <x v="45"/>
    <x v="5"/>
    <n v="52.375753789999997"/>
  </r>
  <r>
    <x v="5"/>
    <x v="50"/>
    <x v="45"/>
    <x v="5"/>
    <n v="51.800389199999998"/>
  </r>
  <r>
    <x v="5"/>
    <x v="51"/>
    <x v="45"/>
    <x v="5"/>
    <n v="52.209738850000001"/>
  </r>
  <r>
    <x v="5"/>
    <x v="52"/>
    <x v="45"/>
    <x v="5"/>
    <n v="52.619088499999997"/>
  </r>
  <r>
    <x v="5"/>
    <x v="53"/>
    <x v="45"/>
    <x v="5"/>
    <n v="53.029559659999997"/>
  </r>
  <r>
    <x v="5"/>
    <x v="54"/>
    <x v="45"/>
    <x v="5"/>
    <n v="53.43890931"/>
  </r>
  <r>
    <x v="5"/>
    <x v="55"/>
    <x v="45"/>
    <x v="5"/>
    <n v="53.848258960000003"/>
  </r>
  <r>
    <x v="5"/>
    <x v="56"/>
    <x v="45"/>
    <x v="5"/>
    <n v="54.257608619999999"/>
  </r>
  <r>
    <x v="5"/>
    <x v="57"/>
    <x v="45"/>
    <x v="5"/>
    <n v="54.668079769999999"/>
  </r>
  <r>
    <x v="5"/>
    <x v="58"/>
    <x v="45"/>
    <x v="5"/>
    <n v="55.077429430000002"/>
  </r>
  <r>
    <x v="5"/>
    <x v="59"/>
    <x v="45"/>
    <x v="5"/>
    <n v="55.486779079999998"/>
  </r>
  <r>
    <x v="5"/>
    <x v="60"/>
    <x v="45"/>
    <x v="5"/>
    <n v="55.896128730000001"/>
  </r>
  <r>
    <x v="5"/>
    <x v="61"/>
    <x v="45"/>
    <x v="5"/>
    <n v="56.19939643"/>
  </r>
  <r>
    <x v="5"/>
    <x v="62"/>
    <x v="45"/>
    <x v="5"/>
    <n v="56.501835530000001"/>
  </r>
  <r>
    <x v="5"/>
    <x v="63"/>
    <x v="45"/>
    <x v="5"/>
    <n v="56.804274630000002"/>
  </r>
  <r>
    <x v="5"/>
    <x v="64"/>
    <x v="45"/>
    <x v="5"/>
    <n v="57.106713730000003"/>
  </r>
  <r>
    <x v="5"/>
    <x v="65"/>
    <x v="45"/>
    <x v="5"/>
    <n v="57.409981430000002"/>
  </r>
  <r>
    <x v="5"/>
    <x v="66"/>
    <x v="45"/>
    <x v="5"/>
    <n v="57.712420530000003"/>
  </r>
  <r>
    <x v="5"/>
    <x v="67"/>
    <x v="45"/>
    <x v="5"/>
    <n v="58.014859629999997"/>
  </r>
  <r>
    <x v="5"/>
    <x v="68"/>
    <x v="45"/>
    <x v="5"/>
    <n v="58.317298729999997"/>
  </r>
  <r>
    <x v="5"/>
    <x v="69"/>
    <x v="45"/>
    <x v="5"/>
    <n v="58.620566429999997"/>
  </r>
  <r>
    <x v="5"/>
    <x v="70"/>
    <x v="45"/>
    <x v="5"/>
    <n v="58.923005529999998"/>
  </r>
  <r>
    <x v="5"/>
    <x v="71"/>
    <x v="45"/>
    <x v="5"/>
    <n v="59.072831309999998"/>
  </r>
  <r>
    <x v="5"/>
    <x v="72"/>
    <x v="45"/>
    <x v="5"/>
    <n v="59.222657089999998"/>
  </r>
  <r>
    <x v="5"/>
    <x v="73"/>
    <x v="45"/>
    <x v="5"/>
    <n v="59.372893339999997"/>
  </r>
  <r>
    <x v="5"/>
    <x v="74"/>
    <x v="45"/>
    <x v="5"/>
    <n v="59.522719119999998"/>
  </r>
  <r>
    <x v="5"/>
    <x v="75"/>
    <x v="45"/>
    <x v="5"/>
    <n v="59.672544899999998"/>
  </r>
  <r>
    <x v="5"/>
    <x v="76"/>
    <x v="45"/>
    <x v="5"/>
    <n v="59.822370669999998"/>
  </r>
  <r>
    <x v="5"/>
    <x v="77"/>
    <x v="45"/>
    <x v="5"/>
    <n v="59.972606929999998"/>
  </r>
  <r>
    <x v="5"/>
    <x v="78"/>
    <x v="45"/>
    <x v="5"/>
    <n v="60.122432699999997"/>
  </r>
  <r>
    <x v="5"/>
    <x v="79"/>
    <x v="45"/>
    <x v="5"/>
    <n v="60.272258479999998"/>
  </r>
  <r>
    <x v="5"/>
    <x v="80"/>
    <x v="45"/>
    <x v="5"/>
    <n v="60.422084259999998"/>
  </r>
  <r>
    <x v="5"/>
    <x v="81"/>
    <x v="45"/>
    <x v="5"/>
    <n v="60.579472989999999"/>
  </r>
  <r>
    <x v="5"/>
    <x v="82"/>
    <x v="45"/>
    <x v="5"/>
    <n v="60.736431690000003"/>
  </r>
  <r>
    <x v="5"/>
    <x v="83"/>
    <x v="45"/>
    <x v="5"/>
    <n v="60.89339039"/>
  </r>
  <r>
    <x v="5"/>
    <x v="84"/>
    <x v="45"/>
    <x v="5"/>
    <n v="61.050349099999998"/>
  </r>
  <r>
    <x v="5"/>
    <x v="85"/>
    <x v="45"/>
    <x v="5"/>
    <n v="61.207737829999999"/>
  </r>
  <r>
    <x v="5"/>
    <x v="86"/>
    <x v="45"/>
    <x v="5"/>
    <n v="61.364696530000003"/>
  </r>
  <r>
    <x v="5"/>
    <x v="87"/>
    <x v="45"/>
    <x v="5"/>
    <n v="61.521655240000001"/>
  </r>
  <r>
    <x v="5"/>
    <x v="88"/>
    <x v="45"/>
    <x v="5"/>
    <n v="61.678613939999998"/>
  </r>
  <r>
    <x v="5"/>
    <x v="89"/>
    <x v="45"/>
    <x v="5"/>
    <n v="61.836002669999999"/>
  </r>
  <r>
    <x v="5"/>
    <x v="90"/>
    <x v="45"/>
    <x v="5"/>
    <n v="61.992961379999997"/>
  </r>
  <r>
    <x v="5"/>
    <x v="91"/>
    <x v="45"/>
    <x v="5"/>
    <n v="61.649988870000001"/>
  </r>
  <r>
    <x v="5"/>
    <x v="92"/>
    <x v="45"/>
    <x v="5"/>
    <n v="61.307016359999999"/>
  </r>
  <r>
    <x v="5"/>
    <x v="93"/>
    <x v="45"/>
    <x v="5"/>
    <n v="60.963104209999997"/>
  </r>
  <r>
    <x v="5"/>
    <x v="94"/>
    <x v="45"/>
    <x v="5"/>
    <n v="60.620131700000002"/>
  </r>
  <r>
    <x v="5"/>
    <x v="95"/>
    <x v="45"/>
    <x v="5"/>
    <n v="60.277159189999999"/>
  </r>
  <r>
    <x v="5"/>
    <x v="96"/>
    <x v="45"/>
    <x v="5"/>
    <n v="59.934186689999997"/>
  </r>
  <r>
    <x v="5"/>
    <x v="97"/>
    <x v="45"/>
    <x v="5"/>
    <n v="59.590274530000002"/>
  </r>
  <r>
    <x v="5"/>
    <x v="98"/>
    <x v="45"/>
    <x v="5"/>
    <n v="59.247302019999999"/>
  </r>
  <r>
    <x v="5"/>
    <x v="99"/>
    <x v="45"/>
    <x v="5"/>
    <n v="58.904329519999997"/>
  </r>
  <r>
    <x v="5"/>
    <x v="100"/>
    <x v="45"/>
    <x v="5"/>
    <n v="58.561357010000002"/>
  </r>
  <r>
    <x v="6"/>
    <x v="0"/>
    <x v="45"/>
    <x v="5"/>
    <n v="6.8321485600000003"/>
  </r>
  <r>
    <x v="6"/>
    <x v="1"/>
    <x v="45"/>
    <x v="5"/>
    <n v="8.3579007710000006"/>
  </r>
  <r>
    <x v="6"/>
    <x v="2"/>
    <x v="45"/>
    <x v="5"/>
    <n v="9.4364913470000005"/>
  </r>
  <r>
    <x v="6"/>
    <x v="3"/>
    <x v="45"/>
    <x v="5"/>
    <n v="10.046072540000001"/>
  </r>
  <r>
    <x v="6"/>
    <x v="4"/>
    <x v="45"/>
    <x v="5"/>
    <n v="10.576576599999999"/>
  </r>
  <r>
    <x v="6"/>
    <x v="5"/>
    <x v="45"/>
    <x v="5"/>
    <n v="11.08811356"/>
  </r>
  <r>
    <x v="6"/>
    <x v="6"/>
    <x v="45"/>
    <x v="5"/>
    <n v="13.493836910000001"/>
  </r>
  <r>
    <x v="6"/>
    <x v="7"/>
    <x v="45"/>
    <x v="5"/>
    <n v="16.006358970000001"/>
  </r>
  <r>
    <x v="6"/>
    <x v="8"/>
    <x v="45"/>
    <x v="5"/>
    <n v="16.166530399999999"/>
  </r>
  <r>
    <x v="6"/>
    <x v="9"/>
    <x v="45"/>
    <x v="5"/>
    <n v="18.30636333"/>
  </r>
  <r>
    <x v="6"/>
    <x v="10"/>
    <x v="45"/>
    <x v="5"/>
    <n v="18.631087959999999"/>
  </r>
  <r>
    <x v="6"/>
    <x v="11"/>
    <x v="45"/>
    <x v="5"/>
    <n v="18.86637666"/>
  </r>
  <r>
    <x v="6"/>
    <x v="12"/>
    <x v="45"/>
    <x v="5"/>
    <n v="18.907427250000001"/>
  </r>
  <r>
    <x v="6"/>
    <x v="13"/>
    <x v="45"/>
    <x v="5"/>
    <n v="23.100642100000002"/>
  </r>
  <r>
    <x v="6"/>
    <x v="14"/>
    <x v="45"/>
    <x v="5"/>
    <n v="23.494216510000001"/>
  </r>
  <r>
    <x v="6"/>
    <x v="15"/>
    <x v="45"/>
    <x v="5"/>
    <n v="24.602607320000001"/>
  </r>
  <r>
    <x v="6"/>
    <x v="16"/>
    <x v="45"/>
    <x v="5"/>
    <n v="28.502400290000001"/>
  </r>
  <r>
    <x v="6"/>
    <x v="17"/>
    <x v="45"/>
    <x v="5"/>
    <n v="32.694034139999999"/>
  </r>
  <r>
    <x v="6"/>
    <x v="18"/>
    <x v="45"/>
    <x v="5"/>
    <n v="36.593947380000003"/>
  </r>
  <r>
    <x v="6"/>
    <x v="19"/>
    <x v="45"/>
    <x v="5"/>
    <n v="40.113023560000002"/>
  </r>
  <r>
    <x v="6"/>
    <x v="20"/>
    <x v="45"/>
    <x v="5"/>
    <n v="43.865442680000001"/>
  </r>
  <r>
    <x v="6"/>
    <x v="21"/>
    <x v="45"/>
    <x v="5"/>
    <n v="46.980146310000002"/>
  </r>
  <r>
    <x v="6"/>
    <x v="22"/>
    <x v="45"/>
    <x v="5"/>
    <n v="48.64909342"/>
  </r>
  <r>
    <x v="6"/>
    <x v="23"/>
    <x v="45"/>
    <x v="5"/>
    <n v="48.64909342"/>
  </r>
  <r>
    <x v="6"/>
    <x v="24"/>
    <x v="45"/>
    <x v="5"/>
    <n v="48.64909342"/>
  </r>
  <r>
    <x v="6"/>
    <x v="25"/>
    <x v="45"/>
    <x v="5"/>
    <n v="48.64909342"/>
  </r>
  <r>
    <x v="6"/>
    <x v="26"/>
    <x v="45"/>
    <x v="5"/>
    <n v="44.936055984000014"/>
  </r>
  <r>
    <x v="6"/>
    <x v="27"/>
    <x v="45"/>
    <x v="5"/>
    <n v="39.367770552000003"/>
  </r>
  <r>
    <x v="6"/>
    <x v="28"/>
    <x v="45"/>
    <x v="5"/>
    <n v="31.944237118"/>
  </r>
  <r>
    <x v="6"/>
    <x v="29"/>
    <x v="45"/>
    <x v="5"/>
    <n v="22.655289939999999"/>
  </r>
  <r>
    <x v="6"/>
    <x v="30"/>
    <x v="45"/>
    <x v="5"/>
    <n v="11.51871907"/>
  </r>
  <r>
    <x v="6"/>
    <x v="31"/>
    <x v="45"/>
    <x v="5"/>
    <n v="11.02053458"/>
  </r>
  <r>
    <x v="6"/>
    <x v="32"/>
    <x v="45"/>
    <x v="5"/>
    <n v="10.52235009"/>
  </r>
  <r>
    <x v="6"/>
    <x v="33"/>
    <x v="45"/>
    <x v="5"/>
    <n v="10.022800719999999"/>
  </r>
  <r>
    <x v="6"/>
    <x v="34"/>
    <x v="45"/>
    <x v="5"/>
    <n v="9.5246162279999993"/>
  </r>
  <r>
    <x v="6"/>
    <x v="35"/>
    <x v="45"/>
    <x v="5"/>
    <n v="9.0264317389999995"/>
  </r>
  <r>
    <x v="6"/>
    <x v="36"/>
    <x v="45"/>
    <x v="5"/>
    <n v="8.5282472509999998"/>
  </r>
  <r>
    <x v="6"/>
    <x v="37"/>
    <x v="45"/>
    <x v="5"/>
    <n v="8.0286978730000005"/>
  </r>
  <r>
    <x v="6"/>
    <x v="38"/>
    <x v="45"/>
    <x v="5"/>
    <n v="7.5305133849999999"/>
  </r>
  <r>
    <x v="6"/>
    <x v="39"/>
    <x v="45"/>
    <x v="5"/>
    <n v="7.0323288960000001"/>
  </r>
  <r>
    <x v="6"/>
    <x v="40"/>
    <x v="45"/>
    <x v="5"/>
    <n v="6.5341444070000003"/>
  </r>
  <r>
    <x v="6"/>
    <x v="41"/>
    <x v="45"/>
    <x v="5"/>
    <n v="6.6368163649999996"/>
  </r>
  <r>
    <x v="6"/>
    <x v="42"/>
    <x v="45"/>
    <x v="5"/>
    <n v="6.7392077979999998"/>
  </r>
  <r>
    <x v="6"/>
    <x v="43"/>
    <x v="45"/>
    <x v="5"/>
    <n v="6.841599231"/>
  </r>
  <r>
    <x v="6"/>
    <x v="44"/>
    <x v="45"/>
    <x v="5"/>
    <n v="6.9439906630000001"/>
  </r>
  <r>
    <x v="6"/>
    <x v="45"/>
    <x v="45"/>
    <x v="5"/>
    <n v="7.0466626210000003"/>
  </r>
  <r>
    <x v="6"/>
    <x v="46"/>
    <x v="45"/>
    <x v="5"/>
    <n v="7.1490540539999996"/>
  </r>
  <r>
    <x v="6"/>
    <x v="47"/>
    <x v="45"/>
    <x v="5"/>
    <n v="7.2514454869999998"/>
  </r>
  <r>
    <x v="6"/>
    <x v="48"/>
    <x v="45"/>
    <x v="5"/>
    <n v="7.3538369189999999"/>
  </r>
  <r>
    <x v="6"/>
    <x v="49"/>
    <x v="45"/>
    <x v="5"/>
    <n v="7.4565088770000001"/>
  </r>
  <r>
    <x v="6"/>
    <x v="50"/>
    <x v="45"/>
    <x v="5"/>
    <n v="7.5589003100000003"/>
  </r>
  <r>
    <x v="6"/>
    <x v="51"/>
    <x v="45"/>
    <x v="5"/>
    <n v="7.6230401409999997"/>
  </r>
  <r>
    <x v="6"/>
    <x v="52"/>
    <x v="45"/>
    <x v="5"/>
    <n v="7.6871799730000001"/>
  </r>
  <r>
    <x v="6"/>
    <x v="53"/>
    <x v="45"/>
    <x v="5"/>
    <n v="7.7514955299999997"/>
  </r>
  <r>
    <x v="6"/>
    <x v="54"/>
    <x v="45"/>
    <x v="5"/>
    <n v="7.8156353620000001"/>
  </r>
  <r>
    <x v="6"/>
    <x v="55"/>
    <x v="45"/>
    <x v="5"/>
    <n v="7.8797751939999996"/>
  </r>
  <r>
    <x v="6"/>
    <x v="56"/>
    <x v="45"/>
    <x v="5"/>
    <n v="7.943915026"/>
  </r>
  <r>
    <x v="6"/>
    <x v="57"/>
    <x v="45"/>
    <x v="5"/>
    <n v="8.0082305829999996"/>
  </r>
  <r>
    <x v="6"/>
    <x v="58"/>
    <x v="45"/>
    <x v="5"/>
    <n v="8.072370415"/>
  </r>
  <r>
    <x v="6"/>
    <x v="59"/>
    <x v="45"/>
    <x v="5"/>
    <n v="8.1365102470000004"/>
  </r>
  <r>
    <x v="6"/>
    <x v="60"/>
    <x v="45"/>
    <x v="5"/>
    <n v="8.2006500780000007"/>
  </r>
  <r>
    <x v="6"/>
    <x v="61"/>
    <x v="45"/>
    <x v="5"/>
    <n v="8.2791269980000006"/>
  </r>
  <r>
    <x v="6"/>
    <x v="62"/>
    <x v="45"/>
    <x v="5"/>
    <n v="8.3573894989999999"/>
  </r>
  <r>
    <x v="6"/>
    <x v="63"/>
    <x v="45"/>
    <x v="5"/>
    <n v="8.4356520009999993"/>
  </r>
  <r>
    <x v="6"/>
    <x v="64"/>
    <x v="45"/>
    <x v="5"/>
    <n v="8.5139145030000005"/>
  </r>
  <r>
    <x v="6"/>
    <x v="65"/>
    <x v="45"/>
    <x v="5"/>
    <n v="8.5923914220000004"/>
  </r>
  <r>
    <x v="6"/>
    <x v="66"/>
    <x v="45"/>
    <x v="5"/>
    <n v="8.6706539239999998"/>
  </r>
  <r>
    <x v="6"/>
    <x v="67"/>
    <x v="45"/>
    <x v="5"/>
    <n v="8.7489164250000009"/>
  </r>
  <r>
    <x v="6"/>
    <x v="68"/>
    <x v="45"/>
    <x v="5"/>
    <n v="8.8271789270000003"/>
  </r>
  <r>
    <x v="6"/>
    <x v="69"/>
    <x v="45"/>
    <x v="5"/>
    <n v="8.9056558460000002"/>
  </r>
  <r>
    <x v="6"/>
    <x v="70"/>
    <x v="45"/>
    <x v="5"/>
    <n v="8.9839183479999996"/>
  </r>
  <r>
    <x v="6"/>
    <x v="71"/>
    <x v="45"/>
    <x v="5"/>
    <n v="9.0491951030000006"/>
  </r>
  <r>
    <x v="6"/>
    <x v="72"/>
    <x v="45"/>
    <x v="5"/>
    <n v="9.1144718579999999"/>
  </r>
  <r>
    <x v="6"/>
    <x v="73"/>
    <x v="45"/>
    <x v="5"/>
    <n v="9.1799274539999995"/>
  </r>
  <r>
    <x v="6"/>
    <x v="74"/>
    <x v="45"/>
    <x v="5"/>
    <n v="9.2452042100000007"/>
  </r>
  <r>
    <x v="6"/>
    <x v="75"/>
    <x v="45"/>
    <x v="5"/>
    <n v="9.310480965"/>
  </r>
  <r>
    <x v="6"/>
    <x v="76"/>
    <x v="45"/>
    <x v="5"/>
    <n v="9.3757577199999993"/>
  </r>
  <r>
    <x v="6"/>
    <x v="77"/>
    <x v="45"/>
    <x v="5"/>
    <n v="9.4412133160000007"/>
  </r>
  <r>
    <x v="6"/>
    <x v="78"/>
    <x v="45"/>
    <x v="5"/>
    <n v="9.506490071"/>
  </r>
  <r>
    <x v="6"/>
    <x v="79"/>
    <x v="45"/>
    <x v="5"/>
    <n v="9.5717668269999994"/>
  </r>
  <r>
    <x v="6"/>
    <x v="80"/>
    <x v="45"/>
    <x v="5"/>
    <n v="9.6370435820000004"/>
  </r>
  <r>
    <x v="6"/>
    <x v="81"/>
    <x v="45"/>
    <x v="5"/>
    <n v="9.6575972910000001"/>
  </r>
  <r>
    <x v="6"/>
    <x v="82"/>
    <x v="45"/>
    <x v="5"/>
    <n v="9.6780948420000001"/>
  </r>
  <r>
    <x v="6"/>
    <x v="83"/>
    <x v="45"/>
    <x v="5"/>
    <n v="9.6985923930000002"/>
  </r>
  <r>
    <x v="6"/>
    <x v="84"/>
    <x v="45"/>
    <x v="5"/>
    <n v="9.7190899440000003"/>
  </r>
  <r>
    <x v="6"/>
    <x v="85"/>
    <x v="45"/>
    <x v="5"/>
    <n v="9.7396436529999999"/>
  </r>
  <r>
    <x v="6"/>
    <x v="86"/>
    <x v="45"/>
    <x v="5"/>
    <n v="9.760141204"/>
  </r>
  <r>
    <x v="6"/>
    <x v="87"/>
    <x v="45"/>
    <x v="5"/>
    <n v="9.7806387560000001"/>
  </r>
  <r>
    <x v="6"/>
    <x v="88"/>
    <x v="45"/>
    <x v="5"/>
    <n v="9.8011363070000002"/>
  </r>
  <r>
    <x v="6"/>
    <x v="89"/>
    <x v="45"/>
    <x v="5"/>
    <n v="9.8216900159999998"/>
  </r>
  <r>
    <x v="6"/>
    <x v="90"/>
    <x v="45"/>
    <x v="5"/>
    <n v="9.8421875669999999"/>
  </r>
  <r>
    <x v="6"/>
    <x v="91"/>
    <x v="45"/>
    <x v="5"/>
    <n v="9.7974236099999992"/>
  </r>
  <r>
    <x v="6"/>
    <x v="92"/>
    <x v="45"/>
    <x v="5"/>
    <n v="9.7526596540000003"/>
  </r>
  <r>
    <x v="6"/>
    <x v="93"/>
    <x v="45"/>
    <x v="5"/>
    <n v="9.7077730560000006"/>
  </r>
  <r>
    <x v="6"/>
    <x v="94"/>
    <x v="45"/>
    <x v="5"/>
    <n v="9.6630091"/>
  </r>
  <r>
    <x v="6"/>
    <x v="95"/>
    <x v="45"/>
    <x v="5"/>
    <n v="9.6182451429999993"/>
  </r>
  <r>
    <x v="6"/>
    <x v="96"/>
    <x v="45"/>
    <x v="5"/>
    <n v="9.5734811870000005"/>
  </r>
  <r>
    <x v="6"/>
    <x v="97"/>
    <x v="45"/>
    <x v="5"/>
    <n v="9.5285945890000008"/>
  </r>
  <r>
    <x v="6"/>
    <x v="98"/>
    <x v="45"/>
    <x v="5"/>
    <n v="9.4838306330000002"/>
  </r>
  <r>
    <x v="6"/>
    <x v="99"/>
    <x v="45"/>
    <x v="5"/>
    <n v="9.4390666759999995"/>
  </r>
  <r>
    <x v="6"/>
    <x v="100"/>
    <x v="45"/>
    <x v="5"/>
    <n v="9.3943027200000007"/>
  </r>
  <r>
    <x v="0"/>
    <x v="0"/>
    <x v="46"/>
    <x v="5"/>
    <n v="20.63362382"/>
  </r>
  <r>
    <x v="0"/>
    <x v="1"/>
    <x v="46"/>
    <x v="5"/>
    <n v="27.984832950000001"/>
  </r>
  <r>
    <x v="0"/>
    <x v="2"/>
    <x v="46"/>
    <x v="5"/>
    <n v="29.230144580000001"/>
  </r>
  <r>
    <x v="0"/>
    <x v="3"/>
    <x v="46"/>
    <x v="5"/>
    <n v="32.214334950000001"/>
  </r>
  <r>
    <x v="0"/>
    <x v="4"/>
    <x v="46"/>
    <x v="5"/>
    <n v="41.438539120000002"/>
  </r>
  <r>
    <x v="0"/>
    <x v="5"/>
    <x v="46"/>
    <x v="5"/>
    <n v="48.696143210000002"/>
  </r>
  <r>
    <x v="0"/>
    <x v="6"/>
    <x v="46"/>
    <x v="5"/>
    <n v="59.192924980000001"/>
  </r>
  <r>
    <x v="0"/>
    <x v="7"/>
    <x v="46"/>
    <x v="5"/>
    <n v="66.011399269999998"/>
  </r>
  <r>
    <x v="0"/>
    <x v="8"/>
    <x v="46"/>
    <x v="5"/>
    <n v="62.109934080000002"/>
  </r>
  <r>
    <x v="0"/>
    <x v="9"/>
    <x v="46"/>
    <x v="5"/>
    <n v="61.724927739999998"/>
  </r>
  <r>
    <x v="0"/>
    <x v="10"/>
    <x v="46"/>
    <x v="5"/>
    <n v="66.16440274"/>
  </r>
  <r>
    <x v="0"/>
    <x v="11"/>
    <x v="46"/>
    <x v="5"/>
    <n v="61.939971509999999"/>
  </r>
  <r>
    <x v="0"/>
    <x v="12"/>
    <x v="46"/>
    <x v="5"/>
    <n v="60.436280259999997"/>
  </r>
  <r>
    <x v="0"/>
    <x v="13"/>
    <x v="46"/>
    <x v="5"/>
    <n v="61.507030069999999"/>
  </r>
  <r>
    <x v="0"/>
    <x v="14"/>
    <x v="46"/>
    <x v="5"/>
    <n v="62.786004429999998"/>
  </r>
  <r>
    <x v="0"/>
    <x v="15"/>
    <x v="46"/>
    <x v="5"/>
    <n v="51.521388199999997"/>
  </r>
  <r>
    <x v="0"/>
    <x v="16"/>
    <x v="46"/>
    <x v="5"/>
    <n v="51.203996740000001"/>
  </r>
  <r>
    <x v="0"/>
    <x v="17"/>
    <x v="46"/>
    <x v="5"/>
    <n v="51.756865789999999"/>
  </r>
  <r>
    <x v="0"/>
    <x v="18"/>
    <x v="46"/>
    <x v="5"/>
    <n v="52.057478160000002"/>
  </r>
  <r>
    <x v="0"/>
    <x v="19"/>
    <x v="46"/>
    <x v="5"/>
    <n v="52.045832179999998"/>
  </r>
  <r>
    <x v="0"/>
    <x v="20"/>
    <x v="46"/>
    <x v="5"/>
    <n v="52.517569829999999"/>
  </r>
  <r>
    <x v="0"/>
    <x v="21"/>
    <x v="46"/>
    <x v="5"/>
    <n v="52.548253850000002"/>
  </r>
  <r>
    <x v="0"/>
    <x v="22"/>
    <x v="46"/>
    <x v="5"/>
    <n v="50.77837443"/>
  </r>
  <r>
    <x v="0"/>
    <x v="23"/>
    <x v="46"/>
    <x v="5"/>
    <n v="50.77837443"/>
  </r>
  <r>
    <x v="0"/>
    <x v="24"/>
    <x v="46"/>
    <x v="5"/>
    <n v="50.77837443"/>
  </r>
  <r>
    <x v="0"/>
    <x v="25"/>
    <x v="46"/>
    <x v="5"/>
    <n v="50.77837443"/>
  </r>
  <r>
    <x v="0"/>
    <x v="26"/>
    <x v="46"/>
    <x v="5"/>
    <n v="49.16909991"/>
  </r>
  <r>
    <x v="0"/>
    <x v="27"/>
    <x v="46"/>
    <x v="5"/>
    <n v="46.754888258000001"/>
  </r>
  <r>
    <x v="0"/>
    <x v="28"/>
    <x v="46"/>
    <x v="5"/>
    <n v="43.535227625999987"/>
  </r>
  <r>
    <x v="0"/>
    <x v="29"/>
    <x v="46"/>
    <x v="5"/>
    <n v="39.505173902000003"/>
  </r>
  <r>
    <x v="0"/>
    <x v="30"/>
    <x v="46"/>
    <x v="5"/>
    <n v="34.671970510000001"/>
  </r>
  <r>
    <x v="0"/>
    <x v="31"/>
    <x v="46"/>
    <x v="5"/>
    <n v="33.97665293"/>
  </r>
  <r>
    <x v="0"/>
    <x v="32"/>
    <x v="46"/>
    <x v="5"/>
    <n v="33.281039059999998"/>
  </r>
  <r>
    <x v="0"/>
    <x v="33"/>
    <x v="46"/>
    <x v="5"/>
    <n v="32.583203079999997"/>
  </r>
  <r>
    <x v="0"/>
    <x v="34"/>
    <x v="46"/>
    <x v="5"/>
    <n v="31.886996239999998"/>
  </r>
  <r>
    <x v="0"/>
    <x v="35"/>
    <x v="46"/>
    <x v="5"/>
    <n v="31.190493109999998"/>
  </r>
  <r>
    <x v="0"/>
    <x v="36"/>
    <x v="46"/>
    <x v="5"/>
    <n v="30.493693700000001"/>
  </r>
  <r>
    <x v="0"/>
    <x v="37"/>
    <x v="46"/>
    <x v="5"/>
    <n v="29.79467056"/>
  </r>
  <r>
    <x v="0"/>
    <x v="38"/>
    <x v="46"/>
    <x v="5"/>
    <n v="29.097278169999999"/>
  </r>
  <r>
    <x v="0"/>
    <x v="39"/>
    <x v="46"/>
    <x v="5"/>
    <n v="28.399589500000001"/>
  </r>
  <r>
    <x v="0"/>
    <x v="40"/>
    <x v="46"/>
    <x v="5"/>
    <n v="27.701604540000002"/>
  </r>
  <r>
    <x v="0"/>
    <x v="41"/>
    <x v="46"/>
    <x v="5"/>
    <n v="27.489516089999999"/>
  </r>
  <r>
    <x v="0"/>
    <x v="42"/>
    <x v="46"/>
    <x v="5"/>
    <n v="27.277931469999999"/>
  </r>
  <r>
    <x v="0"/>
    <x v="43"/>
    <x v="46"/>
    <x v="5"/>
    <n v="27.066255399999999"/>
  </r>
  <r>
    <x v="0"/>
    <x v="44"/>
    <x v="46"/>
    <x v="5"/>
    <n v="26.854487890000001"/>
  </r>
  <r>
    <x v="0"/>
    <x v="45"/>
    <x v="46"/>
    <x v="5"/>
    <n v="26.64203302"/>
  </r>
  <r>
    <x v="0"/>
    <x v="46"/>
    <x v="46"/>
    <x v="5"/>
    <n v="26.430082479999999"/>
  </r>
  <r>
    <x v="0"/>
    <x v="47"/>
    <x v="46"/>
    <x v="5"/>
    <n v="26.218040500000001"/>
  </r>
  <r>
    <x v="0"/>
    <x v="48"/>
    <x v="46"/>
    <x v="5"/>
    <n v="26.005907069999999"/>
  </r>
  <r>
    <x v="0"/>
    <x v="49"/>
    <x v="46"/>
    <x v="5"/>
    <n v="25.793085779999998"/>
  </r>
  <r>
    <x v="0"/>
    <x v="50"/>
    <x v="46"/>
    <x v="5"/>
    <n v="25.580769329999999"/>
  </r>
  <r>
    <x v="0"/>
    <x v="51"/>
    <x v="46"/>
    <x v="5"/>
    <n v="25.372447869999998"/>
  </r>
  <r>
    <x v="0"/>
    <x v="52"/>
    <x v="46"/>
    <x v="5"/>
    <n v="25.164036670000002"/>
  </r>
  <r>
    <x v="0"/>
    <x v="53"/>
    <x v="46"/>
    <x v="5"/>
    <n v="24.95495004"/>
  </r>
  <r>
    <x v="0"/>
    <x v="54"/>
    <x v="46"/>
    <x v="5"/>
    <n v="24.746359259999998"/>
  </r>
  <r>
    <x v="0"/>
    <x v="55"/>
    <x v="46"/>
    <x v="5"/>
    <n v="24.537678750000001"/>
  </r>
  <r>
    <x v="0"/>
    <x v="56"/>
    <x v="46"/>
    <x v="5"/>
    <n v="24.328908500000001"/>
  </r>
  <r>
    <x v="0"/>
    <x v="57"/>
    <x v="46"/>
    <x v="5"/>
    <n v="24.119462330000001"/>
  </r>
  <r>
    <x v="0"/>
    <x v="58"/>
    <x v="46"/>
    <x v="5"/>
    <n v="23.910512499999999"/>
  </r>
  <r>
    <x v="0"/>
    <x v="59"/>
    <x v="46"/>
    <x v="5"/>
    <n v="23.701472939999999"/>
  </r>
  <r>
    <x v="0"/>
    <x v="60"/>
    <x v="46"/>
    <x v="5"/>
    <n v="23.492343640000001"/>
  </r>
  <r>
    <x v="0"/>
    <x v="61"/>
    <x v="46"/>
    <x v="5"/>
    <n v="23.39200945"/>
  </r>
  <r>
    <x v="0"/>
    <x v="62"/>
    <x v="46"/>
    <x v="5"/>
    <n v="23.291918809999999"/>
  </r>
  <r>
    <x v="0"/>
    <x v="63"/>
    <x v="46"/>
    <x v="5"/>
    <n v="23.191784169999998"/>
  </r>
  <r>
    <x v="0"/>
    <x v="64"/>
    <x v="46"/>
    <x v="5"/>
    <n v="23.091605560000001"/>
  </r>
  <r>
    <x v="0"/>
    <x v="65"/>
    <x v="46"/>
    <x v="5"/>
    <n v="22.991095120000001"/>
  </r>
  <r>
    <x v="0"/>
    <x v="66"/>
    <x v="46"/>
    <x v="5"/>
    <n v="22.890828469999999"/>
  </r>
  <r>
    <x v="0"/>
    <x v="67"/>
    <x v="46"/>
    <x v="5"/>
    <n v="22.79051784"/>
  </r>
  <r>
    <x v="0"/>
    <x v="68"/>
    <x v="46"/>
    <x v="5"/>
    <n v="22.690163219999999"/>
  </r>
  <r>
    <x v="0"/>
    <x v="69"/>
    <x v="46"/>
    <x v="5"/>
    <n v="22.589476550000001"/>
  </r>
  <r>
    <x v="0"/>
    <x v="70"/>
    <x v="46"/>
    <x v="5"/>
    <n v="22.489033890000002"/>
  </r>
  <r>
    <x v="0"/>
    <x v="71"/>
    <x v="46"/>
    <x v="5"/>
    <n v="22.5002794"/>
  </r>
  <r>
    <x v="0"/>
    <x v="72"/>
    <x v="46"/>
    <x v="5"/>
    <n v="22.511527650000001"/>
  </r>
  <r>
    <x v="0"/>
    <x v="73"/>
    <x v="46"/>
    <x v="5"/>
    <n v="22.52279656"/>
  </r>
  <r>
    <x v="0"/>
    <x v="74"/>
    <x v="46"/>
    <x v="5"/>
    <n v="22.534050279999999"/>
  </r>
  <r>
    <x v="0"/>
    <x v="75"/>
    <x v="46"/>
    <x v="5"/>
    <n v="22.54530673"/>
  </r>
  <r>
    <x v="0"/>
    <x v="76"/>
    <x v="46"/>
    <x v="5"/>
    <n v="22.556565920000001"/>
  </r>
  <r>
    <x v="0"/>
    <x v="77"/>
    <x v="46"/>
    <x v="5"/>
    <n v="22.567845800000001"/>
  </r>
  <r>
    <x v="0"/>
    <x v="78"/>
    <x v="46"/>
    <x v="5"/>
    <n v="22.579110459999999"/>
  </r>
  <r>
    <x v="0"/>
    <x v="79"/>
    <x v="46"/>
    <x v="5"/>
    <n v="22.59037786"/>
  </r>
  <r>
    <x v="0"/>
    <x v="80"/>
    <x v="46"/>
    <x v="5"/>
    <n v="22.601648000000001"/>
  </r>
  <r>
    <x v="0"/>
    <x v="81"/>
    <x v="46"/>
    <x v="5"/>
    <n v="22.64283738"/>
  </r>
  <r>
    <x v="0"/>
    <x v="82"/>
    <x v="46"/>
    <x v="5"/>
    <n v="22.683914219999998"/>
  </r>
  <r>
    <x v="0"/>
    <x v="83"/>
    <x v="46"/>
    <x v="5"/>
    <n v="22.72499105"/>
  </r>
  <r>
    <x v="0"/>
    <x v="84"/>
    <x v="46"/>
    <x v="5"/>
    <n v="22.766067889999999"/>
  </r>
  <r>
    <x v="0"/>
    <x v="85"/>
    <x v="46"/>
    <x v="5"/>
    <n v="22.807257270000001"/>
  </r>
  <r>
    <x v="0"/>
    <x v="86"/>
    <x v="46"/>
    <x v="5"/>
    <n v="22.84833411"/>
  </r>
  <r>
    <x v="0"/>
    <x v="87"/>
    <x v="46"/>
    <x v="5"/>
    <n v="22.889410949999998"/>
  </r>
  <r>
    <x v="0"/>
    <x v="88"/>
    <x v="46"/>
    <x v="5"/>
    <n v="22.93048778"/>
  </r>
  <r>
    <x v="0"/>
    <x v="89"/>
    <x v="46"/>
    <x v="5"/>
    <n v="22.971677159999999"/>
  </r>
  <r>
    <x v="0"/>
    <x v="90"/>
    <x v="46"/>
    <x v="5"/>
    <n v="23.012754000000001"/>
  </r>
  <r>
    <x v="0"/>
    <x v="91"/>
    <x v="46"/>
    <x v="5"/>
    <n v="23.098515410000001"/>
  </r>
  <r>
    <x v="0"/>
    <x v="92"/>
    <x v="46"/>
    <x v="5"/>
    <n v="23.18427681"/>
  </r>
  <r>
    <x v="0"/>
    <x v="93"/>
    <x v="46"/>
    <x v="5"/>
    <n v="23.270273190000001"/>
  </r>
  <r>
    <x v="0"/>
    <x v="94"/>
    <x v="46"/>
    <x v="5"/>
    <n v="23.35603459"/>
  </r>
  <r>
    <x v="0"/>
    <x v="95"/>
    <x v="46"/>
    <x v="5"/>
    <n v="23.441796"/>
  </r>
  <r>
    <x v="0"/>
    <x v="96"/>
    <x v="46"/>
    <x v="5"/>
    <n v="23.52755741"/>
  </r>
  <r>
    <x v="0"/>
    <x v="97"/>
    <x v="46"/>
    <x v="5"/>
    <n v="23.61355378"/>
  </r>
  <r>
    <x v="0"/>
    <x v="98"/>
    <x v="46"/>
    <x v="5"/>
    <n v="23.69931519"/>
  </r>
  <r>
    <x v="0"/>
    <x v="99"/>
    <x v="46"/>
    <x v="5"/>
    <n v="23.785076589999999"/>
  </r>
  <r>
    <x v="0"/>
    <x v="100"/>
    <x v="46"/>
    <x v="5"/>
    <n v="23.870837999999999"/>
  </r>
  <r>
    <x v="1"/>
    <x v="0"/>
    <x v="46"/>
    <x v="5"/>
    <n v="20.63362382"/>
  </r>
  <r>
    <x v="1"/>
    <x v="1"/>
    <x v="46"/>
    <x v="5"/>
    <n v="27.984832950000001"/>
  </r>
  <r>
    <x v="1"/>
    <x v="2"/>
    <x v="46"/>
    <x v="5"/>
    <n v="29.230144580000001"/>
  </r>
  <r>
    <x v="1"/>
    <x v="3"/>
    <x v="46"/>
    <x v="5"/>
    <n v="32.214334950000001"/>
  </r>
  <r>
    <x v="1"/>
    <x v="4"/>
    <x v="46"/>
    <x v="5"/>
    <n v="41.438539120000002"/>
  </r>
  <r>
    <x v="1"/>
    <x v="5"/>
    <x v="46"/>
    <x v="5"/>
    <n v="48.696143210000002"/>
  </r>
  <r>
    <x v="1"/>
    <x v="6"/>
    <x v="46"/>
    <x v="5"/>
    <n v="59.192924980000001"/>
  </r>
  <r>
    <x v="1"/>
    <x v="7"/>
    <x v="46"/>
    <x v="5"/>
    <n v="66.011399269999998"/>
  </r>
  <r>
    <x v="1"/>
    <x v="8"/>
    <x v="46"/>
    <x v="5"/>
    <n v="62.109934080000002"/>
  </r>
  <r>
    <x v="1"/>
    <x v="9"/>
    <x v="46"/>
    <x v="5"/>
    <n v="61.724927739999998"/>
  </r>
  <r>
    <x v="1"/>
    <x v="10"/>
    <x v="46"/>
    <x v="5"/>
    <n v="66.16440274"/>
  </r>
  <r>
    <x v="1"/>
    <x v="11"/>
    <x v="46"/>
    <x v="5"/>
    <n v="61.939971509999999"/>
  </r>
  <r>
    <x v="1"/>
    <x v="12"/>
    <x v="46"/>
    <x v="5"/>
    <n v="60.436280259999997"/>
  </r>
  <r>
    <x v="1"/>
    <x v="13"/>
    <x v="46"/>
    <x v="5"/>
    <n v="61.507030069999999"/>
  </r>
  <r>
    <x v="1"/>
    <x v="14"/>
    <x v="46"/>
    <x v="5"/>
    <n v="62.786004429999998"/>
  </r>
  <r>
    <x v="1"/>
    <x v="15"/>
    <x v="46"/>
    <x v="5"/>
    <n v="51.521388199999997"/>
  </r>
  <r>
    <x v="1"/>
    <x v="16"/>
    <x v="46"/>
    <x v="5"/>
    <n v="51.203996740000001"/>
  </r>
  <r>
    <x v="1"/>
    <x v="17"/>
    <x v="46"/>
    <x v="5"/>
    <n v="51.756865789999999"/>
  </r>
  <r>
    <x v="1"/>
    <x v="18"/>
    <x v="46"/>
    <x v="5"/>
    <n v="52.057478160000002"/>
  </r>
  <r>
    <x v="1"/>
    <x v="19"/>
    <x v="46"/>
    <x v="5"/>
    <n v="52.045832179999998"/>
  </r>
  <r>
    <x v="1"/>
    <x v="20"/>
    <x v="46"/>
    <x v="5"/>
    <n v="52.517569829999999"/>
  </r>
  <r>
    <x v="1"/>
    <x v="21"/>
    <x v="46"/>
    <x v="5"/>
    <n v="52.548253850000002"/>
  </r>
  <r>
    <x v="1"/>
    <x v="22"/>
    <x v="46"/>
    <x v="5"/>
    <n v="50.77837443"/>
  </r>
  <r>
    <x v="1"/>
    <x v="23"/>
    <x v="46"/>
    <x v="5"/>
    <n v="50.77837443"/>
  </r>
  <r>
    <x v="1"/>
    <x v="24"/>
    <x v="46"/>
    <x v="5"/>
    <n v="50.77837443"/>
  </r>
  <r>
    <x v="1"/>
    <x v="25"/>
    <x v="46"/>
    <x v="5"/>
    <n v="50.77837443"/>
  </r>
  <r>
    <x v="1"/>
    <x v="26"/>
    <x v="46"/>
    <x v="5"/>
    <n v="49.16909991"/>
  </r>
  <r>
    <x v="1"/>
    <x v="27"/>
    <x v="46"/>
    <x v="5"/>
    <n v="46.754888258000001"/>
  </r>
  <r>
    <x v="1"/>
    <x v="28"/>
    <x v="46"/>
    <x v="5"/>
    <n v="43.535227625999987"/>
  </r>
  <r>
    <x v="1"/>
    <x v="29"/>
    <x v="46"/>
    <x v="5"/>
    <n v="39.505173902000003"/>
  </r>
  <r>
    <x v="1"/>
    <x v="30"/>
    <x v="46"/>
    <x v="5"/>
    <n v="34.671970510000001"/>
  </r>
  <r>
    <x v="1"/>
    <x v="31"/>
    <x v="46"/>
    <x v="5"/>
    <n v="33.97665293"/>
  </r>
  <r>
    <x v="1"/>
    <x v="32"/>
    <x v="46"/>
    <x v="5"/>
    <n v="33.281039059999998"/>
  </r>
  <r>
    <x v="1"/>
    <x v="33"/>
    <x v="46"/>
    <x v="5"/>
    <n v="32.583203079999997"/>
  </r>
  <r>
    <x v="1"/>
    <x v="34"/>
    <x v="46"/>
    <x v="5"/>
    <n v="31.886996239999998"/>
  </r>
  <r>
    <x v="1"/>
    <x v="35"/>
    <x v="46"/>
    <x v="5"/>
    <n v="31.190493109999998"/>
  </r>
  <r>
    <x v="1"/>
    <x v="36"/>
    <x v="46"/>
    <x v="5"/>
    <n v="30.493693700000001"/>
  </r>
  <r>
    <x v="1"/>
    <x v="37"/>
    <x v="46"/>
    <x v="5"/>
    <n v="29.79467056"/>
  </r>
  <r>
    <x v="1"/>
    <x v="38"/>
    <x v="46"/>
    <x v="5"/>
    <n v="29.097278169999999"/>
  </r>
  <r>
    <x v="1"/>
    <x v="39"/>
    <x v="46"/>
    <x v="5"/>
    <n v="28.399589500000001"/>
  </r>
  <r>
    <x v="1"/>
    <x v="40"/>
    <x v="46"/>
    <x v="5"/>
    <n v="27.701604540000002"/>
  </r>
  <r>
    <x v="1"/>
    <x v="41"/>
    <x v="46"/>
    <x v="5"/>
    <n v="27.489516089999999"/>
  </r>
  <r>
    <x v="1"/>
    <x v="42"/>
    <x v="46"/>
    <x v="5"/>
    <n v="27.277931469999999"/>
  </r>
  <r>
    <x v="1"/>
    <x v="43"/>
    <x v="46"/>
    <x v="5"/>
    <n v="27.066255399999999"/>
  </r>
  <r>
    <x v="1"/>
    <x v="44"/>
    <x v="46"/>
    <x v="5"/>
    <n v="26.854487890000001"/>
  </r>
  <r>
    <x v="1"/>
    <x v="45"/>
    <x v="46"/>
    <x v="5"/>
    <n v="26.64203302"/>
  </r>
  <r>
    <x v="1"/>
    <x v="46"/>
    <x v="46"/>
    <x v="5"/>
    <n v="26.430082479999999"/>
  </r>
  <r>
    <x v="1"/>
    <x v="47"/>
    <x v="46"/>
    <x v="5"/>
    <n v="26.218040500000001"/>
  </r>
  <r>
    <x v="1"/>
    <x v="48"/>
    <x v="46"/>
    <x v="5"/>
    <n v="26.005907069999999"/>
  </r>
  <r>
    <x v="1"/>
    <x v="49"/>
    <x v="46"/>
    <x v="5"/>
    <n v="25.793085779999998"/>
  </r>
  <r>
    <x v="1"/>
    <x v="50"/>
    <x v="46"/>
    <x v="5"/>
    <n v="25.580769329999999"/>
  </r>
  <r>
    <x v="1"/>
    <x v="51"/>
    <x v="46"/>
    <x v="5"/>
    <n v="25.372447869999998"/>
  </r>
  <r>
    <x v="1"/>
    <x v="52"/>
    <x v="46"/>
    <x v="5"/>
    <n v="25.164036670000002"/>
  </r>
  <r>
    <x v="1"/>
    <x v="53"/>
    <x v="46"/>
    <x v="5"/>
    <n v="24.95495004"/>
  </r>
  <r>
    <x v="1"/>
    <x v="54"/>
    <x v="46"/>
    <x v="5"/>
    <n v="24.746359259999998"/>
  </r>
  <r>
    <x v="1"/>
    <x v="55"/>
    <x v="46"/>
    <x v="5"/>
    <n v="24.537678750000001"/>
  </r>
  <r>
    <x v="1"/>
    <x v="56"/>
    <x v="46"/>
    <x v="5"/>
    <n v="24.328908500000001"/>
  </r>
  <r>
    <x v="1"/>
    <x v="57"/>
    <x v="46"/>
    <x v="5"/>
    <n v="24.119462330000001"/>
  </r>
  <r>
    <x v="1"/>
    <x v="58"/>
    <x v="46"/>
    <x v="5"/>
    <n v="23.910512499999999"/>
  </r>
  <r>
    <x v="1"/>
    <x v="59"/>
    <x v="46"/>
    <x v="5"/>
    <n v="23.701472939999999"/>
  </r>
  <r>
    <x v="1"/>
    <x v="60"/>
    <x v="46"/>
    <x v="5"/>
    <n v="23.492343640000001"/>
  </r>
  <r>
    <x v="1"/>
    <x v="61"/>
    <x v="46"/>
    <x v="5"/>
    <n v="23.39200945"/>
  </r>
  <r>
    <x v="1"/>
    <x v="62"/>
    <x v="46"/>
    <x v="5"/>
    <n v="23.291918809999999"/>
  </r>
  <r>
    <x v="1"/>
    <x v="63"/>
    <x v="46"/>
    <x v="5"/>
    <n v="23.191784169999998"/>
  </r>
  <r>
    <x v="1"/>
    <x v="64"/>
    <x v="46"/>
    <x v="5"/>
    <n v="23.091605560000001"/>
  </r>
  <r>
    <x v="1"/>
    <x v="65"/>
    <x v="46"/>
    <x v="5"/>
    <n v="22.991095120000001"/>
  </r>
  <r>
    <x v="1"/>
    <x v="66"/>
    <x v="46"/>
    <x v="5"/>
    <n v="22.890828469999999"/>
  </r>
  <r>
    <x v="1"/>
    <x v="67"/>
    <x v="46"/>
    <x v="5"/>
    <n v="22.79051784"/>
  </r>
  <r>
    <x v="1"/>
    <x v="68"/>
    <x v="46"/>
    <x v="5"/>
    <n v="22.690163219999999"/>
  </r>
  <r>
    <x v="1"/>
    <x v="69"/>
    <x v="46"/>
    <x v="5"/>
    <n v="22.589476550000001"/>
  </r>
  <r>
    <x v="1"/>
    <x v="70"/>
    <x v="46"/>
    <x v="5"/>
    <n v="22.489033890000002"/>
  </r>
  <r>
    <x v="1"/>
    <x v="71"/>
    <x v="46"/>
    <x v="5"/>
    <n v="22.5002794"/>
  </r>
  <r>
    <x v="1"/>
    <x v="72"/>
    <x v="46"/>
    <x v="5"/>
    <n v="22.511527650000001"/>
  </r>
  <r>
    <x v="1"/>
    <x v="73"/>
    <x v="46"/>
    <x v="5"/>
    <n v="22.52279656"/>
  </r>
  <r>
    <x v="1"/>
    <x v="74"/>
    <x v="46"/>
    <x v="5"/>
    <n v="22.534050279999999"/>
  </r>
  <r>
    <x v="1"/>
    <x v="75"/>
    <x v="46"/>
    <x v="5"/>
    <n v="22.54530673"/>
  </r>
  <r>
    <x v="1"/>
    <x v="76"/>
    <x v="46"/>
    <x v="5"/>
    <n v="22.556565920000001"/>
  </r>
  <r>
    <x v="1"/>
    <x v="77"/>
    <x v="46"/>
    <x v="5"/>
    <n v="22.567845800000001"/>
  </r>
  <r>
    <x v="1"/>
    <x v="78"/>
    <x v="46"/>
    <x v="5"/>
    <n v="22.579110459999999"/>
  </r>
  <r>
    <x v="1"/>
    <x v="79"/>
    <x v="46"/>
    <x v="5"/>
    <n v="22.59037786"/>
  </r>
  <r>
    <x v="1"/>
    <x v="80"/>
    <x v="46"/>
    <x v="5"/>
    <n v="22.601648000000001"/>
  </r>
  <r>
    <x v="1"/>
    <x v="81"/>
    <x v="46"/>
    <x v="5"/>
    <n v="22.64283738"/>
  </r>
  <r>
    <x v="1"/>
    <x v="82"/>
    <x v="46"/>
    <x v="5"/>
    <n v="22.683914219999998"/>
  </r>
  <r>
    <x v="1"/>
    <x v="83"/>
    <x v="46"/>
    <x v="5"/>
    <n v="22.72499105"/>
  </r>
  <r>
    <x v="1"/>
    <x v="84"/>
    <x v="46"/>
    <x v="5"/>
    <n v="22.766067889999999"/>
  </r>
  <r>
    <x v="1"/>
    <x v="85"/>
    <x v="46"/>
    <x v="5"/>
    <n v="22.807257270000001"/>
  </r>
  <r>
    <x v="1"/>
    <x v="86"/>
    <x v="46"/>
    <x v="5"/>
    <n v="22.84833411"/>
  </r>
  <r>
    <x v="1"/>
    <x v="87"/>
    <x v="46"/>
    <x v="5"/>
    <n v="22.889410949999998"/>
  </r>
  <r>
    <x v="1"/>
    <x v="88"/>
    <x v="46"/>
    <x v="5"/>
    <n v="22.93048778"/>
  </r>
  <r>
    <x v="1"/>
    <x v="89"/>
    <x v="46"/>
    <x v="5"/>
    <n v="22.971677159999999"/>
  </r>
  <r>
    <x v="1"/>
    <x v="90"/>
    <x v="46"/>
    <x v="5"/>
    <n v="23.012754000000001"/>
  </r>
  <r>
    <x v="1"/>
    <x v="91"/>
    <x v="46"/>
    <x v="5"/>
    <n v="23.098515410000001"/>
  </r>
  <r>
    <x v="1"/>
    <x v="92"/>
    <x v="46"/>
    <x v="5"/>
    <n v="23.18427681"/>
  </r>
  <r>
    <x v="1"/>
    <x v="93"/>
    <x v="46"/>
    <x v="5"/>
    <n v="23.270273190000001"/>
  </r>
  <r>
    <x v="1"/>
    <x v="94"/>
    <x v="46"/>
    <x v="5"/>
    <n v="23.35603459"/>
  </r>
  <r>
    <x v="1"/>
    <x v="95"/>
    <x v="46"/>
    <x v="5"/>
    <n v="23.441796"/>
  </r>
  <r>
    <x v="1"/>
    <x v="96"/>
    <x v="46"/>
    <x v="5"/>
    <n v="23.52755741"/>
  </r>
  <r>
    <x v="1"/>
    <x v="97"/>
    <x v="46"/>
    <x v="5"/>
    <n v="23.61355378"/>
  </r>
  <r>
    <x v="1"/>
    <x v="98"/>
    <x v="46"/>
    <x v="5"/>
    <n v="23.69931519"/>
  </r>
  <r>
    <x v="1"/>
    <x v="99"/>
    <x v="46"/>
    <x v="5"/>
    <n v="23.785076589999999"/>
  </r>
  <r>
    <x v="1"/>
    <x v="100"/>
    <x v="46"/>
    <x v="5"/>
    <n v="23.870837999999999"/>
  </r>
  <r>
    <x v="2"/>
    <x v="0"/>
    <x v="46"/>
    <x v="5"/>
    <n v="20.63362382"/>
  </r>
  <r>
    <x v="2"/>
    <x v="1"/>
    <x v="46"/>
    <x v="5"/>
    <n v="27.984832950000001"/>
  </r>
  <r>
    <x v="2"/>
    <x v="2"/>
    <x v="46"/>
    <x v="5"/>
    <n v="29.230144580000001"/>
  </r>
  <r>
    <x v="2"/>
    <x v="3"/>
    <x v="46"/>
    <x v="5"/>
    <n v="32.214334950000001"/>
  </r>
  <r>
    <x v="2"/>
    <x v="4"/>
    <x v="46"/>
    <x v="5"/>
    <n v="41.438539120000002"/>
  </r>
  <r>
    <x v="2"/>
    <x v="5"/>
    <x v="46"/>
    <x v="5"/>
    <n v="48.696143210000002"/>
  </r>
  <r>
    <x v="2"/>
    <x v="6"/>
    <x v="46"/>
    <x v="5"/>
    <n v="59.192924980000001"/>
  </r>
  <r>
    <x v="2"/>
    <x v="7"/>
    <x v="46"/>
    <x v="5"/>
    <n v="66.011399269999998"/>
  </r>
  <r>
    <x v="2"/>
    <x v="8"/>
    <x v="46"/>
    <x v="5"/>
    <n v="62.109934080000002"/>
  </r>
  <r>
    <x v="2"/>
    <x v="9"/>
    <x v="46"/>
    <x v="5"/>
    <n v="61.724927739999998"/>
  </r>
  <r>
    <x v="2"/>
    <x v="10"/>
    <x v="46"/>
    <x v="5"/>
    <n v="66.16440274"/>
  </r>
  <r>
    <x v="2"/>
    <x v="11"/>
    <x v="46"/>
    <x v="5"/>
    <n v="61.939971509999999"/>
  </r>
  <r>
    <x v="2"/>
    <x v="12"/>
    <x v="46"/>
    <x v="5"/>
    <n v="60.436280259999997"/>
  </r>
  <r>
    <x v="2"/>
    <x v="13"/>
    <x v="46"/>
    <x v="5"/>
    <n v="61.507030069999999"/>
  </r>
  <r>
    <x v="2"/>
    <x v="14"/>
    <x v="46"/>
    <x v="5"/>
    <n v="62.786004429999998"/>
  </r>
  <r>
    <x v="2"/>
    <x v="15"/>
    <x v="46"/>
    <x v="5"/>
    <n v="51.521388199999997"/>
  </r>
  <r>
    <x v="2"/>
    <x v="16"/>
    <x v="46"/>
    <x v="5"/>
    <n v="51.203996740000001"/>
  </r>
  <r>
    <x v="2"/>
    <x v="17"/>
    <x v="46"/>
    <x v="5"/>
    <n v="51.756865789999999"/>
  </r>
  <r>
    <x v="2"/>
    <x v="18"/>
    <x v="46"/>
    <x v="5"/>
    <n v="52.057478160000002"/>
  </r>
  <r>
    <x v="2"/>
    <x v="19"/>
    <x v="46"/>
    <x v="5"/>
    <n v="52.045832179999998"/>
  </r>
  <r>
    <x v="2"/>
    <x v="20"/>
    <x v="46"/>
    <x v="5"/>
    <n v="52.517569829999999"/>
  </r>
  <r>
    <x v="2"/>
    <x v="21"/>
    <x v="46"/>
    <x v="5"/>
    <n v="52.548253850000002"/>
  </r>
  <r>
    <x v="2"/>
    <x v="22"/>
    <x v="46"/>
    <x v="5"/>
    <n v="50.77837443"/>
  </r>
  <r>
    <x v="2"/>
    <x v="23"/>
    <x v="46"/>
    <x v="5"/>
    <n v="50.77837443"/>
  </r>
  <r>
    <x v="2"/>
    <x v="24"/>
    <x v="46"/>
    <x v="5"/>
    <n v="50.77837443"/>
  </r>
  <r>
    <x v="2"/>
    <x v="25"/>
    <x v="46"/>
    <x v="5"/>
    <n v="50.77837443"/>
  </r>
  <r>
    <x v="2"/>
    <x v="26"/>
    <x v="46"/>
    <x v="5"/>
    <n v="48.401431530000004"/>
  </r>
  <r>
    <x v="2"/>
    <x v="27"/>
    <x v="46"/>
    <x v="5"/>
    <n v="44.833999290000001"/>
  </r>
  <r>
    <x v="2"/>
    <x v="28"/>
    <x v="46"/>
    <x v="5"/>
    <n v="40.074375875999998"/>
  </r>
  <r>
    <x v="2"/>
    <x v="29"/>
    <x v="46"/>
    <x v="5"/>
    <n v="34.114289606"/>
  </r>
  <r>
    <x v="2"/>
    <x v="30"/>
    <x v="46"/>
    <x v="5"/>
    <n v="26.963531979999999"/>
  </r>
  <r>
    <x v="2"/>
    <x v="31"/>
    <x v="46"/>
    <x v="5"/>
    <n v="24.629953520000001"/>
  </r>
  <r>
    <x v="2"/>
    <x v="32"/>
    <x v="46"/>
    <x v="5"/>
    <n v="22.294156919999999"/>
  </r>
  <r>
    <x v="2"/>
    <x v="33"/>
    <x v="46"/>
    <x v="5"/>
    <n v="19.94970781"/>
  </r>
  <r>
    <x v="2"/>
    <x v="34"/>
    <x v="46"/>
    <x v="5"/>
    <n v="17.609471899999999"/>
  </r>
  <r>
    <x v="2"/>
    <x v="35"/>
    <x v="46"/>
    <x v="5"/>
    <n v="15.267017859999999"/>
  </r>
  <r>
    <x v="2"/>
    <x v="36"/>
    <x v="46"/>
    <x v="5"/>
    <n v="12.922345679999999"/>
  </r>
  <r>
    <x v="2"/>
    <x v="37"/>
    <x v="46"/>
    <x v="5"/>
    <n v="10.56900884"/>
  </r>
  <r>
    <x v="2"/>
    <x v="38"/>
    <x v="46"/>
    <x v="5"/>
    <n v="8.2198973550000005"/>
  </r>
  <r>
    <x v="2"/>
    <x v="39"/>
    <x v="46"/>
    <x v="5"/>
    <n v="5.8685677350000001"/>
  </r>
  <r>
    <x v="2"/>
    <x v="40"/>
    <x v="46"/>
    <x v="5"/>
    <n v="3.5150199789999999"/>
  </r>
  <r>
    <x v="2"/>
    <x v="41"/>
    <x v="46"/>
    <x v="5"/>
    <n v="3.347836327"/>
  </r>
  <r>
    <x v="2"/>
    <x v="42"/>
    <x v="46"/>
    <x v="5"/>
    <n v="3.1809553350000002"/>
  </r>
  <r>
    <x v="2"/>
    <x v="43"/>
    <x v="46"/>
    <x v="5"/>
    <n v="3.0139159160000002"/>
  </r>
  <r>
    <x v="2"/>
    <x v="44"/>
    <x v="46"/>
    <x v="5"/>
    <n v="2.8467180669999999"/>
  </r>
  <r>
    <x v="2"/>
    <x v="45"/>
    <x v="46"/>
    <x v="5"/>
    <n v="2.6788996159999998"/>
  </r>
  <r>
    <x v="2"/>
    <x v="46"/>
    <x v="46"/>
    <x v="5"/>
    <n v="2.5113846940000002"/>
  </r>
  <r>
    <x v="2"/>
    <x v="47"/>
    <x v="46"/>
    <x v="5"/>
    <n v="2.3437113429999998"/>
  </r>
  <r>
    <x v="2"/>
    <x v="48"/>
    <x v="46"/>
    <x v="5"/>
    <n v="2.1758795640000002"/>
  </r>
  <r>
    <x v="2"/>
    <x v="49"/>
    <x v="46"/>
    <x v="5"/>
    <n v="2.0074263139999999"/>
  </r>
  <r>
    <x v="2"/>
    <x v="50"/>
    <x v="46"/>
    <x v="5"/>
    <n v="1.8392774599999999"/>
  </r>
  <r>
    <x v="2"/>
    <x v="51"/>
    <x v="46"/>
    <x v="5"/>
    <n v="1.8277928960000001"/>
  </r>
  <r>
    <x v="2"/>
    <x v="52"/>
    <x v="46"/>
    <x v="5"/>
    <n v="1.8162967699999999"/>
  </r>
  <r>
    <x v="2"/>
    <x v="53"/>
    <x v="46"/>
    <x v="5"/>
    <n v="1.804755224"/>
  </r>
  <r>
    <x v="2"/>
    <x v="54"/>
    <x v="46"/>
    <x v="5"/>
    <n v="1.793235957"/>
  </r>
  <r>
    <x v="2"/>
    <x v="55"/>
    <x v="46"/>
    <x v="5"/>
    <n v="1.7817051269999999"/>
  </r>
  <r>
    <x v="2"/>
    <x v="56"/>
    <x v="46"/>
    <x v="5"/>
    <n v="1.770162735"/>
  </r>
  <r>
    <x v="2"/>
    <x v="57"/>
    <x v="46"/>
    <x v="5"/>
    <n v="1.758574861"/>
  </r>
  <r>
    <x v="2"/>
    <x v="58"/>
    <x v="46"/>
    <x v="5"/>
    <n v="1.7470093280000001"/>
  </r>
  <r>
    <x v="2"/>
    <x v="59"/>
    <x v="46"/>
    <x v="5"/>
    <n v="1.7354322339999999"/>
  </r>
  <r>
    <x v="2"/>
    <x v="60"/>
    <x v="46"/>
    <x v="5"/>
    <n v="1.723843577"/>
  </r>
  <r>
    <x v="2"/>
    <x v="61"/>
    <x v="46"/>
    <x v="5"/>
    <n v="1.71991994"/>
  </r>
  <r>
    <x v="2"/>
    <x v="62"/>
    <x v="46"/>
    <x v="5"/>
    <n v="1.716004818"/>
  </r>
  <r>
    <x v="2"/>
    <x v="63"/>
    <x v="46"/>
    <x v="5"/>
    <n v="1.712085302"/>
  </r>
  <r>
    <x v="2"/>
    <x v="64"/>
    <x v="46"/>
    <x v="5"/>
    <n v="1.7081613920000001"/>
  </r>
  <r>
    <x v="2"/>
    <x v="65"/>
    <x v="46"/>
    <x v="5"/>
    <n v="1.7042201459999999"/>
  </r>
  <r>
    <x v="2"/>
    <x v="66"/>
    <x v="46"/>
    <x v="5"/>
    <n v="1.7002874400000001"/>
  </r>
  <r>
    <x v="2"/>
    <x v="67"/>
    <x v="46"/>
    <x v="5"/>
    <n v="1.69635034"/>
  </r>
  <r>
    <x v="2"/>
    <x v="68"/>
    <x v="46"/>
    <x v="5"/>
    <n v="1.6924088450000001"/>
  </r>
  <r>
    <x v="2"/>
    <x v="69"/>
    <x v="46"/>
    <x v="5"/>
    <n v="1.6884499909999999"/>
  </r>
  <r>
    <x v="2"/>
    <x v="70"/>
    <x v="46"/>
    <x v="5"/>
    <n v="1.6844996999999999"/>
  </r>
  <r>
    <x v="2"/>
    <x v="71"/>
    <x v="46"/>
    <x v="5"/>
    <n v="1.68528152"/>
  </r>
  <r>
    <x v="2"/>
    <x v="72"/>
    <x v="46"/>
    <x v="5"/>
    <n v="1.68606334"/>
  </r>
  <r>
    <x v="2"/>
    <x v="73"/>
    <x v="46"/>
    <x v="5"/>
    <n v="1.6868451600000001"/>
  </r>
  <r>
    <x v="2"/>
    <x v="74"/>
    <x v="46"/>
    <x v="5"/>
    <n v="1.6876269800000001"/>
  </r>
  <r>
    <x v="2"/>
    <x v="75"/>
    <x v="46"/>
    <x v="5"/>
    <n v="1.6884087999999999"/>
  </r>
  <r>
    <x v="2"/>
    <x v="76"/>
    <x v="46"/>
    <x v="5"/>
    <n v="1.68919062"/>
  </r>
  <r>
    <x v="2"/>
    <x v="77"/>
    <x v="46"/>
    <x v="5"/>
    <n v="1.68997244"/>
  </r>
  <r>
    <x v="2"/>
    <x v="78"/>
    <x v="46"/>
    <x v="5"/>
    <n v="1.6907542600000001"/>
  </r>
  <r>
    <x v="2"/>
    <x v="79"/>
    <x v="46"/>
    <x v="5"/>
    <n v="1.6915360800000001"/>
  </r>
  <r>
    <x v="2"/>
    <x v="80"/>
    <x v="46"/>
    <x v="5"/>
    <n v="1.6923178999999999"/>
  </r>
  <r>
    <x v="2"/>
    <x v="81"/>
    <x v="46"/>
    <x v="5"/>
    <n v="1.690525802"/>
  </r>
  <r>
    <x v="2"/>
    <x v="82"/>
    <x v="46"/>
    <x v="5"/>
    <n v="1.6887386010000001"/>
  </r>
  <r>
    <x v="2"/>
    <x v="83"/>
    <x v="46"/>
    <x v="5"/>
    <n v="1.6869514000000001"/>
  </r>
  <r>
    <x v="2"/>
    <x v="84"/>
    <x v="46"/>
    <x v="5"/>
    <n v="1.6851641989999999"/>
  </r>
  <r>
    <x v="2"/>
    <x v="85"/>
    <x v="46"/>
    <x v="5"/>
    <n v="1.6833721020000001"/>
  </r>
  <r>
    <x v="2"/>
    <x v="86"/>
    <x v="46"/>
    <x v="5"/>
    <n v="1.6815849009999999"/>
  </r>
  <r>
    <x v="2"/>
    <x v="87"/>
    <x v="46"/>
    <x v="5"/>
    <n v="1.6797976999999999"/>
  </r>
  <r>
    <x v="2"/>
    <x v="88"/>
    <x v="46"/>
    <x v="5"/>
    <n v="1.678010499"/>
  </r>
  <r>
    <x v="2"/>
    <x v="89"/>
    <x v="46"/>
    <x v="5"/>
    <n v="1.6762184010000001"/>
  </r>
  <r>
    <x v="2"/>
    <x v="90"/>
    <x v="46"/>
    <x v="5"/>
    <n v="1.6744311999999999"/>
  </r>
  <r>
    <x v="2"/>
    <x v="91"/>
    <x v="46"/>
    <x v="5"/>
    <n v="1.663118739"/>
  </r>
  <r>
    <x v="2"/>
    <x v="92"/>
    <x v="46"/>
    <x v="5"/>
    <n v="1.6518062769999999"/>
  </r>
  <r>
    <x v="2"/>
    <x v="93"/>
    <x v="46"/>
    <x v="5"/>
    <n v="1.640462823"/>
  </r>
  <r>
    <x v="2"/>
    <x v="94"/>
    <x v="46"/>
    <x v="5"/>
    <n v="1.629150361"/>
  </r>
  <r>
    <x v="2"/>
    <x v="95"/>
    <x v="46"/>
    <x v="5"/>
    <n v="1.6178379000000001"/>
  </r>
  <r>
    <x v="2"/>
    <x v="96"/>
    <x v="46"/>
    <x v="5"/>
    <n v="1.6065254390000001"/>
  </r>
  <r>
    <x v="2"/>
    <x v="97"/>
    <x v="46"/>
    <x v="5"/>
    <n v="1.5951819840000001"/>
  </r>
  <r>
    <x v="2"/>
    <x v="98"/>
    <x v="46"/>
    <x v="5"/>
    <n v="1.5838695229999999"/>
  </r>
  <r>
    <x v="2"/>
    <x v="99"/>
    <x v="46"/>
    <x v="5"/>
    <n v="1.5725570609999999"/>
  </r>
  <r>
    <x v="2"/>
    <x v="100"/>
    <x v="46"/>
    <x v="5"/>
    <n v="1.5612446"/>
  </r>
  <r>
    <x v="3"/>
    <x v="0"/>
    <x v="46"/>
    <x v="5"/>
    <n v="20.63362382"/>
  </r>
  <r>
    <x v="3"/>
    <x v="1"/>
    <x v="46"/>
    <x v="5"/>
    <n v="27.984832950000001"/>
  </r>
  <r>
    <x v="3"/>
    <x v="2"/>
    <x v="46"/>
    <x v="5"/>
    <n v="29.230144580000001"/>
  </r>
  <r>
    <x v="3"/>
    <x v="3"/>
    <x v="46"/>
    <x v="5"/>
    <n v="32.214334950000001"/>
  </r>
  <r>
    <x v="3"/>
    <x v="4"/>
    <x v="46"/>
    <x v="5"/>
    <n v="41.438539120000002"/>
  </r>
  <r>
    <x v="3"/>
    <x v="5"/>
    <x v="46"/>
    <x v="5"/>
    <n v="48.696143210000002"/>
  </r>
  <r>
    <x v="3"/>
    <x v="6"/>
    <x v="46"/>
    <x v="5"/>
    <n v="59.192924980000001"/>
  </r>
  <r>
    <x v="3"/>
    <x v="7"/>
    <x v="46"/>
    <x v="5"/>
    <n v="66.011399269999998"/>
  </r>
  <r>
    <x v="3"/>
    <x v="8"/>
    <x v="46"/>
    <x v="5"/>
    <n v="62.109934080000002"/>
  </r>
  <r>
    <x v="3"/>
    <x v="9"/>
    <x v="46"/>
    <x v="5"/>
    <n v="61.724927739999998"/>
  </r>
  <r>
    <x v="3"/>
    <x v="10"/>
    <x v="46"/>
    <x v="5"/>
    <n v="66.16440274"/>
  </r>
  <r>
    <x v="3"/>
    <x v="11"/>
    <x v="46"/>
    <x v="5"/>
    <n v="61.939971509999999"/>
  </r>
  <r>
    <x v="3"/>
    <x v="12"/>
    <x v="46"/>
    <x v="5"/>
    <n v="60.436280259999997"/>
  </r>
  <r>
    <x v="3"/>
    <x v="13"/>
    <x v="46"/>
    <x v="5"/>
    <n v="61.507030069999999"/>
  </r>
  <r>
    <x v="3"/>
    <x v="14"/>
    <x v="46"/>
    <x v="5"/>
    <n v="62.786004429999998"/>
  </r>
  <r>
    <x v="3"/>
    <x v="15"/>
    <x v="46"/>
    <x v="5"/>
    <n v="51.521388199999997"/>
  </r>
  <r>
    <x v="3"/>
    <x v="16"/>
    <x v="46"/>
    <x v="5"/>
    <n v="51.203996740000001"/>
  </r>
  <r>
    <x v="3"/>
    <x v="17"/>
    <x v="46"/>
    <x v="5"/>
    <n v="51.756865789999999"/>
  </r>
  <r>
    <x v="3"/>
    <x v="18"/>
    <x v="46"/>
    <x v="5"/>
    <n v="52.057478160000002"/>
  </r>
  <r>
    <x v="3"/>
    <x v="19"/>
    <x v="46"/>
    <x v="5"/>
    <n v="52.045832179999998"/>
  </r>
  <r>
    <x v="3"/>
    <x v="20"/>
    <x v="46"/>
    <x v="5"/>
    <n v="52.517569829999999"/>
  </r>
  <r>
    <x v="3"/>
    <x v="21"/>
    <x v="46"/>
    <x v="5"/>
    <n v="52.548253850000002"/>
  </r>
  <r>
    <x v="3"/>
    <x v="22"/>
    <x v="46"/>
    <x v="5"/>
    <n v="50.77837443"/>
  </r>
  <r>
    <x v="3"/>
    <x v="23"/>
    <x v="46"/>
    <x v="5"/>
    <n v="50.77837443"/>
  </r>
  <r>
    <x v="3"/>
    <x v="24"/>
    <x v="46"/>
    <x v="5"/>
    <n v="50.77837443"/>
  </r>
  <r>
    <x v="3"/>
    <x v="25"/>
    <x v="46"/>
    <x v="5"/>
    <n v="50.77837443"/>
  </r>
  <r>
    <x v="3"/>
    <x v="26"/>
    <x v="46"/>
    <x v="5"/>
    <n v="46.258750421999999"/>
  </r>
  <r>
    <x v="3"/>
    <x v="27"/>
    <x v="46"/>
    <x v="5"/>
    <n v="39.489439634"/>
  </r>
  <r>
    <x v="3"/>
    <x v="28"/>
    <x v="46"/>
    <x v="5"/>
    <n v="30.475592693999999"/>
  </r>
  <r>
    <x v="3"/>
    <x v="29"/>
    <x v="46"/>
    <x v="5"/>
    <n v="19.210099270000001"/>
  </r>
  <r>
    <x v="3"/>
    <x v="30"/>
    <x v="46"/>
    <x v="5"/>
    <n v="5.7195784139999999"/>
  </r>
  <r>
    <x v="3"/>
    <x v="31"/>
    <x v="46"/>
    <x v="5"/>
    <n v="5.3537748519999999"/>
  </r>
  <r>
    <x v="3"/>
    <x v="32"/>
    <x v="46"/>
    <x v="5"/>
    <n v="4.9885267469999999"/>
  </r>
  <r>
    <x v="3"/>
    <x v="33"/>
    <x v="46"/>
    <x v="5"/>
    <n v="4.622845453"/>
  </r>
  <r>
    <x v="3"/>
    <x v="34"/>
    <x v="46"/>
    <x v="5"/>
    <n v="4.2587090239999998"/>
  </r>
  <r>
    <x v="3"/>
    <x v="35"/>
    <x v="46"/>
    <x v="5"/>
    <n v="3.895128052"/>
  </r>
  <r>
    <x v="3"/>
    <x v="36"/>
    <x v="46"/>
    <x v="5"/>
    <n v="3.5321025380000002"/>
  </r>
  <r>
    <x v="3"/>
    <x v="37"/>
    <x v="46"/>
    <x v="5"/>
    <n v="3.1686468780000001"/>
  </r>
  <r>
    <x v="3"/>
    <x v="38"/>
    <x v="46"/>
    <x v="5"/>
    <n v="2.806733039"/>
  </r>
  <r>
    <x v="3"/>
    <x v="39"/>
    <x v="46"/>
    <x v="5"/>
    <n v="2.445374658"/>
  </r>
  <r>
    <x v="3"/>
    <x v="40"/>
    <x v="46"/>
    <x v="5"/>
    <n v="2.0845717330000002"/>
  </r>
  <r>
    <x v="3"/>
    <x v="41"/>
    <x v="46"/>
    <x v="5"/>
    <n v="2.0694172449999999"/>
  </r>
  <r>
    <x v="3"/>
    <x v="42"/>
    <x v="46"/>
    <x v="5"/>
    <n v="2.0543206989999998"/>
  </r>
  <r>
    <x v="3"/>
    <x v="43"/>
    <x v="46"/>
    <x v="5"/>
    <n v="2.0392450690000001"/>
  </r>
  <r>
    <x v="3"/>
    <x v="44"/>
    <x v="46"/>
    <x v="5"/>
    <n v="2.024190355"/>
  </r>
  <r>
    <x v="3"/>
    <x v="45"/>
    <x v="46"/>
    <x v="5"/>
    <n v="2.0091196729999998"/>
  </r>
  <r>
    <x v="3"/>
    <x v="46"/>
    <x v="46"/>
    <x v="5"/>
    <n v="1.994106819"/>
  </r>
  <r>
    <x v="3"/>
    <x v="47"/>
    <x v="46"/>
    <x v="5"/>
    <n v="1.9791148810000001"/>
  </r>
  <r>
    <x v="3"/>
    <x v="48"/>
    <x v="46"/>
    <x v="5"/>
    <n v="1.964143859"/>
  </r>
  <r>
    <x v="3"/>
    <x v="49"/>
    <x v="46"/>
    <x v="5"/>
    <n v="1.949156983"/>
  </r>
  <r>
    <x v="3"/>
    <x v="50"/>
    <x v="46"/>
    <x v="5"/>
    <n v="1.934227822"/>
  </r>
  <r>
    <x v="3"/>
    <x v="51"/>
    <x v="46"/>
    <x v="5"/>
    <n v="1.9193060689999999"/>
  </r>
  <r>
    <x v="3"/>
    <x v="52"/>
    <x v="46"/>
    <x v="5"/>
    <n v="1.904405253"/>
  </r>
  <r>
    <x v="3"/>
    <x v="53"/>
    <x v="46"/>
    <x v="5"/>
    <n v="1.8894886829999999"/>
  </r>
  <r>
    <x v="3"/>
    <x v="54"/>
    <x v="46"/>
    <x v="5"/>
    <n v="1.8746297700000001"/>
  </r>
  <r>
    <x v="3"/>
    <x v="55"/>
    <x v="46"/>
    <x v="5"/>
    <n v="1.8597917939999999"/>
  </r>
  <r>
    <x v="3"/>
    <x v="56"/>
    <x v="46"/>
    <x v="5"/>
    <n v="1.844974755"/>
  </r>
  <r>
    <x v="3"/>
    <x v="57"/>
    <x v="46"/>
    <x v="5"/>
    <n v="1.8301420749999999"/>
  </r>
  <r>
    <x v="3"/>
    <x v="58"/>
    <x v="46"/>
    <x v="5"/>
    <n v="1.815366939"/>
  </r>
  <r>
    <x v="3"/>
    <x v="59"/>
    <x v="46"/>
    <x v="5"/>
    <n v="1.800612739"/>
  </r>
  <r>
    <x v="3"/>
    <x v="60"/>
    <x v="46"/>
    <x v="5"/>
    <n v="1.7858794760000001"/>
  </r>
  <r>
    <x v="3"/>
    <x v="61"/>
    <x v="46"/>
    <x v="5"/>
    <n v="1.7784213040000001"/>
  </r>
  <r>
    <x v="3"/>
    <x v="62"/>
    <x v="46"/>
    <x v="5"/>
    <n v="1.7709891870000001"/>
  </r>
  <r>
    <x v="3"/>
    <x v="63"/>
    <x v="46"/>
    <x v="5"/>
    <n v="1.763566569"/>
  </r>
  <r>
    <x v="3"/>
    <x v="64"/>
    <x v="46"/>
    <x v="5"/>
    <n v="1.7561534489999999"/>
  </r>
  <r>
    <x v="3"/>
    <x v="65"/>
    <x v="46"/>
    <x v="5"/>
    <n v="1.7487333380000001"/>
  </r>
  <r>
    <x v="3"/>
    <x v="66"/>
    <x v="46"/>
    <x v="5"/>
    <n v="1.741339229"/>
  </r>
  <r>
    <x v="3"/>
    <x v="67"/>
    <x v="46"/>
    <x v="5"/>
    <n v="1.7339546189999999"/>
  </r>
  <r>
    <x v="3"/>
    <x v="68"/>
    <x v="46"/>
    <x v="5"/>
    <n v="1.7265795079999999"/>
  </r>
  <r>
    <x v="3"/>
    <x v="69"/>
    <x v="46"/>
    <x v="5"/>
    <n v="1.7191974569999999"/>
  </r>
  <r>
    <x v="3"/>
    <x v="70"/>
    <x v="46"/>
    <x v="5"/>
    <n v="1.711841357"/>
  </r>
  <r>
    <x v="3"/>
    <x v="71"/>
    <x v="46"/>
    <x v="5"/>
    <n v="1.709885055"/>
  </r>
  <r>
    <x v="3"/>
    <x v="72"/>
    <x v="46"/>
    <x v="5"/>
    <n v="1.707929705"/>
  </r>
  <r>
    <x v="3"/>
    <x v="73"/>
    <x v="46"/>
    <x v="5"/>
    <n v="1.7059736649999999"/>
  </r>
  <r>
    <x v="3"/>
    <x v="74"/>
    <x v="46"/>
    <x v="5"/>
    <n v="1.704020219"/>
  </r>
  <r>
    <x v="3"/>
    <x v="75"/>
    <x v="46"/>
    <x v="5"/>
    <n v="1.7020677259999999"/>
  </r>
  <r>
    <x v="3"/>
    <x v="76"/>
    <x v="46"/>
    <x v="5"/>
    <n v="1.7001161840000001"/>
  </r>
  <r>
    <x v="3"/>
    <x v="77"/>
    <x v="46"/>
    <x v="5"/>
    <n v="1.698163957"/>
  </r>
  <r>
    <x v="3"/>
    <x v="78"/>
    <x v="46"/>
    <x v="5"/>
    <n v="1.6962143199999999"/>
  </r>
  <r>
    <x v="3"/>
    <x v="79"/>
    <x v="46"/>
    <x v="5"/>
    <n v="1.694265634"/>
  </r>
  <r>
    <x v="3"/>
    <x v="80"/>
    <x v="46"/>
    <x v="5"/>
    <n v="1.6923178999999999"/>
  </r>
  <r>
    <x v="3"/>
    <x v="81"/>
    <x v="46"/>
    <x v="5"/>
    <n v="1.690525802"/>
  </r>
  <r>
    <x v="3"/>
    <x v="82"/>
    <x v="46"/>
    <x v="5"/>
    <n v="1.6887386010000001"/>
  </r>
  <r>
    <x v="3"/>
    <x v="83"/>
    <x v="46"/>
    <x v="5"/>
    <n v="1.6869514000000001"/>
  </r>
  <r>
    <x v="3"/>
    <x v="84"/>
    <x v="46"/>
    <x v="5"/>
    <n v="1.6851641989999999"/>
  </r>
  <r>
    <x v="3"/>
    <x v="85"/>
    <x v="46"/>
    <x v="5"/>
    <n v="1.6833721020000001"/>
  </r>
  <r>
    <x v="3"/>
    <x v="86"/>
    <x v="46"/>
    <x v="5"/>
    <n v="1.6815849009999999"/>
  </r>
  <r>
    <x v="3"/>
    <x v="87"/>
    <x v="46"/>
    <x v="5"/>
    <n v="1.6797976999999999"/>
  </r>
  <r>
    <x v="3"/>
    <x v="88"/>
    <x v="46"/>
    <x v="5"/>
    <n v="1.678010499"/>
  </r>
  <r>
    <x v="3"/>
    <x v="89"/>
    <x v="46"/>
    <x v="5"/>
    <n v="1.6762184010000001"/>
  </r>
  <r>
    <x v="3"/>
    <x v="90"/>
    <x v="46"/>
    <x v="5"/>
    <n v="1.6744311999999999"/>
  </r>
  <r>
    <x v="3"/>
    <x v="91"/>
    <x v="46"/>
    <x v="5"/>
    <n v="1.663118739"/>
  </r>
  <r>
    <x v="3"/>
    <x v="92"/>
    <x v="46"/>
    <x v="5"/>
    <n v="1.6518062769999999"/>
  </r>
  <r>
    <x v="3"/>
    <x v="93"/>
    <x v="46"/>
    <x v="5"/>
    <n v="1.640462823"/>
  </r>
  <r>
    <x v="3"/>
    <x v="94"/>
    <x v="46"/>
    <x v="5"/>
    <n v="1.629150361"/>
  </r>
  <r>
    <x v="3"/>
    <x v="95"/>
    <x v="46"/>
    <x v="5"/>
    <n v="1.6178379000000001"/>
  </r>
  <r>
    <x v="3"/>
    <x v="96"/>
    <x v="46"/>
    <x v="5"/>
    <n v="1.6065254390000001"/>
  </r>
  <r>
    <x v="3"/>
    <x v="97"/>
    <x v="46"/>
    <x v="5"/>
    <n v="1.5951819840000001"/>
  </r>
  <r>
    <x v="3"/>
    <x v="98"/>
    <x v="46"/>
    <x v="5"/>
    <n v="1.5838695229999999"/>
  </r>
  <r>
    <x v="3"/>
    <x v="99"/>
    <x v="46"/>
    <x v="5"/>
    <n v="1.5725570609999999"/>
  </r>
  <r>
    <x v="3"/>
    <x v="100"/>
    <x v="46"/>
    <x v="5"/>
    <n v="1.5612446"/>
  </r>
  <r>
    <x v="4"/>
    <x v="0"/>
    <x v="46"/>
    <x v="5"/>
    <n v="20.63362382"/>
  </r>
  <r>
    <x v="4"/>
    <x v="1"/>
    <x v="46"/>
    <x v="5"/>
    <n v="27.984832950000001"/>
  </r>
  <r>
    <x v="4"/>
    <x v="2"/>
    <x v="46"/>
    <x v="5"/>
    <n v="29.230144580000001"/>
  </r>
  <r>
    <x v="4"/>
    <x v="3"/>
    <x v="46"/>
    <x v="5"/>
    <n v="32.214334950000001"/>
  </r>
  <r>
    <x v="4"/>
    <x v="4"/>
    <x v="46"/>
    <x v="5"/>
    <n v="41.438539120000002"/>
  </r>
  <r>
    <x v="4"/>
    <x v="5"/>
    <x v="46"/>
    <x v="5"/>
    <n v="48.696143210000002"/>
  </r>
  <r>
    <x v="4"/>
    <x v="6"/>
    <x v="46"/>
    <x v="5"/>
    <n v="59.192924980000001"/>
  </r>
  <r>
    <x v="4"/>
    <x v="7"/>
    <x v="46"/>
    <x v="5"/>
    <n v="66.011399269999998"/>
  </r>
  <r>
    <x v="4"/>
    <x v="8"/>
    <x v="46"/>
    <x v="5"/>
    <n v="62.109934080000002"/>
  </r>
  <r>
    <x v="4"/>
    <x v="9"/>
    <x v="46"/>
    <x v="5"/>
    <n v="61.724927739999998"/>
  </r>
  <r>
    <x v="4"/>
    <x v="10"/>
    <x v="46"/>
    <x v="5"/>
    <n v="66.16440274"/>
  </r>
  <r>
    <x v="4"/>
    <x v="11"/>
    <x v="46"/>
    <x v="5"/>
    <n v="61.939971509999999"/>
  </r>
  <r>
    <x v="4"/>
    <x v="12"/>
    <x v="46"/>
    <x v="5"/>
    <n v="60.436280259999997"/>
  </r>
  <r>
    <x v="4"/>
    <x v="13"/>
    <x v="46"/>
    <x v="5"/>
    <n v="61.507030069999999"/>
  </r>
  <r>
    <x v="4"/>
    <x v="14"/>
    <x v="46"/>
    <x v="5"/>
    <n v="62.786004429999998"/>
  </r>
  <r>
    <x v="4"/>
    <x v="15"/>
    <x v="46"/>
    <x v="5"/>
    <n v="51.521388199999997"/>
  </r>
  <r>
    <x v="4"/>
    <x v="16"/>
    <x v="46"/>
    <x v="5"/>
    <n v="51.203996740000001"/>
  </r>
  <r>
    <x v="4"/>
    <x v="17"/>
    <x v="46"/>
    <x v="5"/>
    <n v="51.756865789999999"/>
  </r>
  <r>
    <x v="4"/>
    <x v="18"/>
    <x v="46"/>
    <x v="5"/>
    <n v="52.057478160000002"/>
  </r>
  <r>
    <x v="4"/>
    <x v="19"/>
    <x v="46"/>
    <x v="5"/>
    <n v="52.045832179999998"/>
  </r>
  <r>
    <x v="4"/>
    <x v="20"/>
    <x v="46"/>
    <x v="5"/>
    <n v="52.517569829999999"/>
  </r>
  <r>
    <x v="4"/>
    <x v="21"/>
    <x v="46"/>
    <x v="5"/>
    <n v="52.548253850000002"/>
  </r>
  <r>
    <x v="4"/>
    <x v="22"/>
    <x v="46"/>
    <x v="5"/>
    <n v="50.77837443"/>
  </r>
  <r>
    <x v="4"/>
    <x v="23"/>
    <x v="46"/>
    <x v="5"/>
    <n v="50.77837443"/>
  </r>
  <r>
    <x v="4"/>
    <x v="24"/>
    <x v="46"/>
    <x v="5"/>
    <n v="50.77837443"/>
  </r>
  <r>
    <x v="4"/>
    <x v="25"/>
    <x v="46"/>
    <x v="5"/>
    <n v="50.77837443"/>
  </r>
  <r>
    <x v="4"/>
    <x v="26"/>
    <x v="46"/>
    <x v="5"/>
    <n v="49.051811700000002"/>
  </r>
  <r>
    <x v="4"/>
    <x v="27"/>
    <x v="46"/>
    <x v="5"/>
    <n v="46.451063642000001"/>
  </r>
  <r>
    <x v="4"/>
    <x v="28"/>
    <x v="46"/>
    <x v="5"/>
    <n v="42.969215891999987"/>
  </r>
  <r>
    <x v="4"/>
    <x v="29"/>
    <x v="46"/>
    <x v="5"/>
    <n v="38.594305942000013"/>
  </r>
  <r>
    <x v="4"/>
    <x v="30"/>
    <x v="46"/>
    <x v="5"/>
    <n v="33.328237909999999"/>
  </r>
  <r>
    <x v="4"/>
    <x v="31"/>
    <x v="46"/>
    <x v="5"/>
    <n v="32.202756719999996"/>
  </r>
  <r>
    <x v="4"/>
    <x v="32"/>
    <x v="46"/>
    <x v="5"/>
    <n v="31.071258289999999"/>
  </r>
  <r>
    <x v="4"/>
    <x v="33"/>
    <x v="46"/>
    <x v="5"/>
    <n v="29.930414729999999"/>
  </r>
  <r>
    <x v="4"/>
    <x v="34"/>
    <x v="46"/>
    <x v="5"/>
    <n v="28.786873539999998"/>
  </r>
  <r>
    <x v="4"/>
    <x v="35"/>
    <x v="46"/>
    <x v="5"/>
    <n v="27.637315090000001"/>
  </r>
  <r>
    <x v="4"/>
    <x v="36"/>
    <x v="46"/>
    <x v="5"/>
    <n v="26.481739390000001"/>
  </r>
  <r>
    <x v="4"/>
    <x v="37"/>
    <x v="46"/>
    <x v="5"/>
    <n v="25.316785599999999"/>
  </r>
  <r>
    <x v="4"/>
    <x v="38"/>
    <x v="46"/>
    <x v="5"/>
    <n v="24.14916715"/>
  </r>
  <r>
    <x v="4"/>
    <x v="39"/>
    <x v="46"/>
    <x v="5"/>
    <n v="22.97553143"/>
  </r>
  <r>
    <x v="4"/>
    <x v="40"/>
    <x v="46"/>
    <x v="5"/>
    <n v="21.795878470000002"/>
  </r>
  <r>
    <x v="4"/>
    <x v="41"/>
    <x v="46"/>
    <x v="5"/>
    <n v="21.250140900000002"/>
  </r>
  <r>
    <x v="4"/>
    <x v="42"/>
    <x v="46"/>
    <x v="5"/>
    <n v="20.703134649999999"/>
  </r>
  <r>
    <x v="4"/>
    <x v="43"/>
    <x v="46"/>
    <x v="5"/>
    <n v="20.153227619999999"/>
  </r>
  <r>
    <x v="4"/>
    <x v="44"/>
    <x v="46"/>
    <x v="5"/>
    <n v="19.60041979"/>
  </r>
  <r>
    <x v="4"/>
    <x v="45"/>
    <x v="46"/>
    <x v="5"/>
    <n v="19.043059209999999"/>
  </r>
  <r>
    <x v="4"/>
    <x v="46"/>
    <x v="46"/>
    <x v="5"/>
    <n v="18.484445839999999"/>
  </r>
  <r>
    <x v="4"/>
    <x v="47"/>
    <x v="46"/>
    <x v="5"/>
    <n v="17.922931680000001"/>
  </r>
  <r>
    <x v="4"/>
    <x v="48"/>
    <x v="46"/>
    <x v="5"/>
    <n v="17.358516730000002"/>
  </r>
  <r>
    <x v="4"/>
    <x v="49"/>
    <x v="46"/>
    <x v="5"/>
    <n v="16.789533129999999"/>
  </r>
  <r>
    <x v="4"/>
    <x v="50"/>
    <x v="46"/>
    <x v="5"/>
    <n v="16.219312630000001"/>
  </r>
  <r>
    <x v="4"/>
    <x v="51"/>
    <x v="46"/>
    <x v="5"/>
    <n v="16.135829860000001"/>
  </r>
  <r>
    <x v="4"/>
    <x v="52"/>
    <x v="46"/>
    <x v="5"/>
    <n v="16.051768360000001"/>
  </r>
  <r>
    <x v="4"/>
    <x v="53"/>
    <x v="46"/>
    <x v="5"/>
    <n v="15.9667922"/>
  </r>
  <r>
    <x v="4"/>
    <x v="54"/>
    <x v="46"/>
    <x v="5"/>
    <n v="15.88157245"/>
  </r>
  <r>
    <x v="4"/>
    <x v="55"/>
    <x v="46"/>
    <x v="5"/>
    <n v="15.795773970000001"/>
  </r>
  <r>
    <x v="4"/>
    <x v="56"/>
    <x v="46"/>
    <x v="5"/>
    <n v="15.70939675"/>
  </r>
  <r>
    <x v="4"/>
    <x v="57"/>
    <x v="46"/>
    <x v="5"/>
    <n v="15.62210172"/>
  </r>
  <r>
    <x v="4"/>
    <x v="58"/>
    <x v="46"/>
    <x v="5"/>
    <n v="15.534566249999999"/>
  </r>
  <r>
    <x v="4"/>
    <x v="59"/>
    <x v="46"/>
    <x v="5"/>
    <n v="15.44645205"/>
  </r>
  <r>
    <x v="4"/>
    <x v="60"/>
    <x v="46"/>
    <x v="5"/>
    <n v="15.35775913"/>
  </r>
  <r>
    <x v="4"/>
    <x v="61"/>
    <x v="46"/>
    <x v="5"/>
    <n v="15.28704319"/>
  </r>
  <r>
    <x v="4"/>
    <x v="62"/>
    <x v="46"/>
    <x v="5"/>
    <n v="15.21612578"/>
  </r>
  <r>
    <x v="4"/>
    <x v="63"/>
    <x v="46"/>
    <x v="5"/>
    <n v="15.14471696"/>
  </r>
  <r>
    <x v="4"/>
    <x v="64"/>
    <x v="46"/>
    <x v="5"/>
    <n v="15.07281671"/>
  </r>
  <r>
    <x v="4"/>
    <x v="65"/>
    <x v="46"/>
    <x v="5"/>
    <n v="15.00013171"/>
  </r>
  <r>
    <x v="4"/>
    <x v="66"/>
    <x v="46"/>
    <x v="5"/>
    <n v="14.927247940000001"/>
  </r>
  <r>
    <x v="4"/>
    <x v="67"/>
    <x v="46"/>
    <x v="5"/>
    <n v="14.85387274"/>
  </r>
  <r>
    <x v="4"/>
    <x v="68"/>
    <x v="46"/>
    <x v="5"/>
    <n v="14.78000613"/>
  </r>
  <r>
    <x v="4"/>
    <x v="69"/>
    <x v="46"/>
    <x v="5"/>
    <n v="14.70535207"/>
  </r>
  <r>
    <x v="4"/>
    <x v="70"/>
    <x v="46"/>
    <x v="5"/>
    <n v="14.630501929999999"/>
  </r>
  <r>
    <x v="4"/>
    <x v="71"/>
    <x v="46"/>
    <x v="5"/>
    <n v="14.594249250000001"/>
  </r>
  <r>
    <x v="4"/>
    <x v="72"/>
    <x v="46"/>
    <x v="5"/>
    <n v="14.557682140000001"/>
  </r>
  <r>
    <x v="4"/>
    <x v="73"/>
    <x v="46"/>
    <x v="5"/>
    <n v="14.52060945"/>
  </r>
  <r>
    <x v="4"/>
    <x v="74"/>
    <x v="46"/>
    <x v="5"/>
    <n v="14.48341301"/>
  </r>
  <r>
    <x v="4"/>
    <x v="75"/>
    <x v="46"/>
    <x v="5"/>
    <n v="14.445902139999999"/>
  </r>
  <r>
    <x v="4"/>
    <x v="76"/>
    <x v="46"/>
    <x v="5"/>
    <n v="14.408076830000001"/>
  </r>
  <r>
    <x v="4"/>
    <x v="77"/>
    <x v="46"/>
    <x v="5"/>
    <n v="14.36974421"/>
  </r>
  <r>
    <x v="4"/>
    <x v="78"/>
    <x v="46"/>
    <x v="5"/>
    <n v="14.33128958"/>
  </r>
  <r>
    <x v="4"/>
    <x v="79"/>
    <x v="46"/>
    <x v="5"/>
    <n v="14.292520509999999"/>
  </r>
  <r>
    <x v="4"/>
    <x v="80"/>
    <x v="46"/>
    <x v="5"/>
    <n v="14.253437"/>
  </r>
  <r>
    <x v="4"/>
    <x v="81"/>
    <x v="46"/>
    <x v="5"/>
    <n v="14.243879120000001"/>
  </r>
  <r>
    <x v="4"/>
    <x v="82"/>
    <x v="46"/>
    <x v="5"/>
    <n v="14.23434735"/>
  </r>
  <r>
    <x v="4"/>
    <x v="83"/>
    <x v="46"/>
    <x v="5"/>
    <n v="14.22481559"/>
  </r>
  <r>
    <x v="4"/>
    <x v="84"/>
    <x v="46"/>
    <x v="5"/>
    <n v="14.21528382"/>
  </r>
  <r>
    <x v="4"/>
    <x v="85"/>
    <x v="46"/>
    <x v="5"/>
    <n v="14.205725940000001"/>
  </r>
  <r>
    <x v="4"/>
    <x v="86"/>
    <x v="46"/>
    <x v="5"/>
    <n v="14.196194180000001"/>
  </r>
  <r>
    <x v="4"/>
    <x v="87"/>
    <x v="46"/>
    <x v="5"/>
    <n v="14.18666241"/>
  </r>
  <r>
    <x v="4"/>
    <x v="88"/>
    <x v="46"/>
    <x v="5"/>
    <n v="14.177130650000001"/>
  </r>
  <r>
    <x v="4"/>
    <x v="89"/>
    <x v="46"/>
    <x v="5"/>
    <n v="14.16757277"/>
  </r>
  <r>
    <x v="4"/>
    <x v="90"/>
    <x v="46"/>
    <x v="5"/>
    <n v="14.158041000000001"/>
  </r>
  <r>
    <x v="4"/>
    <x v="91"/>
    <x v="46"/>
    <x v="5"/>
    <n v="14.049058820000001"/>
  </r>
  <r>
    <x v="4"/>
    <x v="92"/>
    <x v="46"/>
    <x v="5"/>
    <n v="13.94007663"/>
  </r>
  <r>
    <x v="4"/>
    <x v="93"/>
    <x v="46"/>
    <x v="5"/>
    <n v="13.830795869999999"/>
  </r>
  <r>
    <x v="4"/>
    <x v="94"/>
    <x v="46"/>
    <x v="5"/>
    <n v="13.72181368"/>
  </r>
  <r>
    <x v="4"/>
    <x v="95"/>
    <x v="46"/>
    <x v="5"/>
    <n v="13.6128315"/>
  </r>
  <r>
    <x v="4"/>
    <x v="96"/>
    <x v="46"/>
    <x v="5"/>
    <n v="13.50384932"/>
  </r>
  <r>
    <x v="4"/>
    <x v="97"/>
    <x v="46"/>
    <x v="5"/>
    <n v="13.394568550000001"/>
  </r>
  <r>
    <x v="4"/>
    <x v="98"/>
    <x v="46"/>
    <x v="5"/>
    <n v="13.285586370000001"/>
  </r>
  <r>
    <x v="4"/>
    <x v="99"/>
    <x v="46"/>
    <x v="5"/>
    <n v="13.17660418"/>
  </r>
  <r>
    <x v="4"/>
    <x v="100"/>
    <x v="46"/>
    <x v="5"/>
    <n v="13.067622"/>
  </r>
  <r>
    <x v="5"/>
    <x v="0"/>
    <x v="46"/>
    <x v="5"/>
    <n v="20.63362382"/>
  </r>
  <r>
    <x v="5"/>
    <x v="1"/>
    <x v="46"/>
    <x v="5"/>
    <n v="27.984832950000001"/>
  </r>
  <r>
    <x v="5"/>
    <x v="2"/>
    <x v="46"/>
    <x v="5"/>
    <n v="29.230144580000001"/>
  </r>
  <r>
    <x v="5"/>
    <x v="3"/>
    <x v="46"/>
    <x v="5"/>
    <n v="32.214334950000001"/>
  </r>
  <r>
    <x v="5"/>
    <x v="4"/>
    <x v="46"/>
    <x v="5"/>
    <n v="41.438539120000002"/>
  </r>
  <r>
    <x v="5"/>
    <x v="5"/>
    <x v="46"/>
    <x v="5"/>
    <n v="48.696143210000002"/>
  </r>
  <r>
    <x v="5"/>
    <x v="6"/>
    <x v="46"/>
    <x v="5"/>
    <n v="59.192924980000001"/>
  </r>
  <r>
    <x v="5"/>
    <x v="7"/>
    <x v="46"/>
    <x v="5"/>
    <n v="66.011399269999998"/>
  </r>
  <r>
    <x v="5"/>
    <x v="8"/>
    <x v="46"/>
    <x v="5"/>
    <n v="62.109934080000002"/>
  </r>
  <r>
    <x v="5"/>
    <x v="9"/>
    <x v="46"/>
    <x v="5"/>
    <n v="61.724927739999998"/>
  </r>
  <r>
    <x v="5"/>
    <x v="10"/>
    <x v="46"/>
    <x v="5"/>
    <n v="66.16440274"/>
  </r>
  <r>
    <x v="5"/>
    <x v="11"/>
    <x v="46"/>
    <x v="5"/>
    <n v="61.939971509999999"/>
  </r>
  <r>
    <x v="5"/>
    <x v="12"/>
    <x v="46"/>
    <x v="5"/>
    <n v="60.436280259999997"/>
  </r>
  <r>
    <x v="5"/>
    <x v="13"/>
    <x v="46"/>
    <x v="5"/>
    <n v="61.507030069999999"/>
  </r>
  <r>
    <x v="5"/>
    <x v="14"/>
    <x v="46"/>
    <x v="5"/>
    <n v="62.786004429999998"/>
  </r>
  <r>
    <x v="5"/>
    <x v="15"/>
    <x v="46"/>
    <x v="5"/>
    <n v="51.521388199999997"/>
  </r>
  <r>
    <x v="5"/>
    <x v="16"/>
    <x v="46"/>
    <x v="5"/>
    <n v="51.203996740000001"/>
  </r>
  <r>
    <x v="5"/>
    <x v="17"/>
    <x v="46"/>
    <x v="5"/>
    <n v="51.756865789999999"/>
  </r>
  <r>
    <x v="5"/>
    <x v="18"/>
    <x v="46"/>
    <x v="5"/>
    <n v="52.057478160000002"/>
  </r>
  <r>
    <x v="5"/>
    <x v="19"/>
    <x v="46"/>
    <x v="5"/>
    <n v="52.045832179999998"/>
  </r>
  <r>
    <x v="5"/>
    <x v="20"/>
    <x v="46"/>
    <x v="5"/>
    <n v="52.517569829999999"/>
  </r>
  <r>
    <x v="5"/>
    <x v="21"/>
    <x v="46"/>
    <x v="5"/>
    <n v="52.548253850000002"/>
  </r>
  <r>
    <x v="5"/>
    <x v="22"/>
    <x v="46"/>
    <x v="5"/>
    <n v="50.77837443"/>
  </r>
  <r>
    <x v="5"/>
    <x v="23"/>
    <x v="46"/>
    <x v="5"/>
    <n v="50.77837443"/>
  </r>
  <r>
    <x v="5"/>
    <x v="24"/>
    <x v="46"/>
    <x v="5"/>
    <n v="50.77837443"/>
  </r>
  <r>
    <x v="5"/>
    <x v="25"/>
    <x v="46"/>
    <x v="5"/>
    <n v="50.77837443"/>
  </r>
  <r>
    <x v="5"/>
    <x v="26"/>
    <x v="46"/>
    <x v="5"/>
    <n v="49.051811700000002"/>
  </r>
  <r>
    <x v="5"/>
    <x v="27"/>
    <x v="46"/>
    <x v="5"/>
    <n v="46.451063642000001"/>
  </r>
  <r>
    <x v="5"/>
    <x v="28"/>
    <x v="46"/>
    <x v="5"/>
    <n v="42.969215891999987"/>
  </r>
  <r>
    <x v="5"/>
    <x v="29"/>
    <x v="46"/>
    <x v="5"/>
    <n v="38.594305942000013"/>
  </r>
  <r>
    <x v="5"/>
    <x v="30"/>
    <x v="46"/>
    <x v="5"/>
    <n v="33.328237909999999"/>
  </r>
  <r>
    <x v="5"/>
    <x v="31"/>
    <x v="46"/>
    <x v="5"/>
    <n v="32.202756719999996"/>
  </r>
  <r>
    <x v="5"/>
    <x v="32"/>
    <x v="46"/>
    <x v="5"/>
    <n v="31.071258289999999"/>
  </r>
  <r>
    <x v="5"/>
    <x v="33"/>
    <x v="46"/>
    <x v="5"/>
    <n v="29.930414729999999"/>
  </r>
  <r>
    <x v="5"/>
    <x v="34"/>
    <x v="46"/>
    <x v="5"/>
    <n v="28.786873539999998"/>
  </r>
  <r>
    <x v="5"/>
    <x v="35"/>
    <x v="46"/>
    <x v="5"/>
    <n v="27.637315090000001"/>
  </r>
  <r>
    <x v="5"/>
    <x v="36"/>
    <x v="46"/>
    <x v="5"/>
    <n v="26.481739390000001"/>
  </r>
  <r>
    <x v="5"/>
    <x v="37"/>
    <x v="46"/>
    <x v="5"/>
    <n v="25.316785599999999"/>
  </r>
  <r>
    <x v="5"/>
    <x v="38"/>
    <x v="46"/>
    <x v="5"/>
    <n v="24.14916715"/>
  </r>
  <r>
    <x v="5"/>
    <x v="39"/>
    <x v="46"/>
    <x v="5"/>
    <n v="22.97553143"/>
  </r>
  <r>
    <x v="5"/>
    <x v="40"/>
    <x v="46"/>
    <x v="5"/>
    <n v="21.795878470000002"/>
  </r>
  <r>
    <x v="5"/>
    <x v="41"/>
    <x v="46"/>
    <x v="5"/>
    <n v="21.250140900000002"/>
  </r>
  <r>
    <x v="5"/>
    <x v="42"/>
    <x v="46"/>
    <x v="5"/>
    <n v="20.703134649999999"/>
  </r>
  <r>
    <x v="5"/>
    <x v="43"/>
    <x v="46"/>
    <x v="5"/>
    <n v="20.153227619999999"/>
  </r>
  <r>
    <x v="5"/>
    <x v="44"/>
    <x v="46"/>
    <x v="5"/>
    <n v="19.60041979"/>
  </r>
  <r>
    <x v="5"/>
    <x v="45"/>
    <x v="46"/>
    <x v="5"/>
    <n v="19.043059209999999"/>
  </r>
  <r>
    <x v="5"/>
    <x v="46"/>
    <x v="46"/>
    <x v="5"/>
    <n v="18.484445839999999"/>
  </r>
  <r>
    <x v="5"/>
    <x v="47"/>
    <x v="46"/>
    <x v="5"/>
    <n v="17.922931680000001"/>
  </r>
  <r>
    <x v="5"/>
    <x v="48"/>
    <x v="46"/>
    <x v="5"/>
    <n v="17.358516730000002"/>
  </r>
  <r>
    <x v="5"/>
    <x v="49"/>
    <x v="46"/>
    <x v="5"/>
    <n v="16.789533129999999"/>
  </r>
  <r>
    <x v="5"/>
    <x v="50"/>
    <x v="46"/>
    <x v="5"/>
    <n v="16.219312630000001"/>
  </r>
  <r>
    <x v="5"/>
    <x v="51"/>
    <x v="46"/>
    <x v="5"/>
    <n v="16.135829860000001"/>
  </r>
  <r>
    <x v="5"/>
    <x v="52"/>
    <x v="46"/>
    <x v="5"/>
    <n v="16.051768360000001"/>
  </r>
  <r>
    <x v="5"/>
    <x v="53"/>
    <x v="46"/>
    <x v="5"/>
    <n v="15.9667922"/>
  </r>
  <r>
    <x v="5"/>
    <x v="54"/>
    <x v="46"/>
    <x v="5"/>
    <n v="15.88157245"/>
  </r>
  <r>
    <x v="5"/>
    <x v="55"/>
    <x v="46"/>
    <x v="5"/>
    <n v="15.795773970000001"/>
  </r>
  <r>
    <x v="5"/>
    <x v="56"/>
    <x v="46"/>
    <x v="5"/>
    <n v="15.70939675"/>
  </r>
  <r>
    <x v="5"/>
    <x v="57"/>
    <x v="46"/>
    <x v="5"/>
    <n v="15.62210172"/>
  </r>
  <r>
    <x v="5"/>
    <x v="58"/>
    <x v="46"/>
    <x v="5"/>
    <n v="15.534566249999999"/>
  </r>
  <r>
    <x v="5"/>
    <x v="59"/>
    <x v="46"/>
    <x v="5"/>
    <n v="15.44645205"/>
  </r>
  <r>
    <x v="5"/>
    <x v="60"/>
    <x v="46"/>
    <x v="5"/>
    <n v="15.35775913"/>
  </r>
  <r>
    <x v="5"/>
    <x v="61"/>
    <x v="46"/>
    <x v="5"/>
    <n v="15.28704319"/>
  </r>
  <r>
    <x v="5"/>
    <x v="62"/>
    <x v="46"/>
    <x v="5"/>
    <n v="15.21612578"/>
  </r>
  <r>
    <x v="5"/>
    <x v="63"/>
    <x v="46"/>
    <x v="5"/>
    <n v="15.14471696"/>
  </r>
  <r>
    <x v="5"/>
    <x v="64"/>
    <x v="46"/>
    <x v="5"/>
    <n v="15.07281671"/>
  </r>
  <r>
    <x v="5"/>
    <x v="65"/>
    <x v="46"/>
    <x v="5"/>
    <n v="15.00013171"/>
  </r>
  <r>
    <x v="5"/>
    <x v="66"/>
    <x v="46"/>
    <x v="5"/>
    <n v="14.927247940000001"/>
  </r>
  <r>
    <x v="5"/>
    <x v="67"/>
    <x v="46"/>
    <x v="5"/>
    <n v="14.85387274"/>
  </r>
  <r>
    <x v="5"/>
    <x v="68"/>
    <x v="46"/>
    <x v="5"/>
    <n v="14.78000613"/>
  </r>
  <r>
    <x v="5"/>
    <x v="69"/>
    <x v="46"/>
    <x v="5"/>
    <n v="14.70535207"/>
  </r>
  <r>
    <x v="5"/>
    <x v="70"/>
    <x v="46"/>
    <x v="5"/>
    <n v="14.630501929999999"/>
  </r>
  <r>
    <x v="5"/>
    <x v="71"/>
    <x v="46"/>
    <x v="5"/>
    <n v="14.594249250000001"/>
  </r>
  <r>
    <x v="5"/>
    <x v="72"/>
    <x v="46"/>
    <x v="5"/>
    <n v="14.557682140000001"/>
  </r>
  <r>
    <x v="5"/>
    <x v="73"/>
    <x v="46"/>
    <x v="5"/>
    <n v="14.52060945"/>
  </r>
  <r>
    <x v="5"/>
    <x v="74"/>
    <x v="46"/>
    <x v="5"/>
    <n v="14.48341301"/>
  </r>
  <r>
    <x v="5"/>
    <x v="75"/>
    <x v="46"/>
    <x v="5"/>
    <n v="14.445902139999999"/>
  </r>
  <r>
    <x v="5"/>
    <x v="76"/>
    <x v="46"/>
    <x v="5"/>
    <n v="14.408076830000001"/>
  </r>
  <r>
    <x v="5"/>
    <x v="77"/>
    <x v="46"/>
    <x v="5"/>
    <n v="14.36974421"/>
  </r>
  <r>
    <x v="5"/>
    <x v="78"/>
    <x v="46"/>
    <x v="5"/>
    <n v="14.33128958"/>
  </r>
  <r>
    <x v="5"/>
    <x v="79"/>
    <x v="46"/>
    <x v="5"/>
    <n v="14.292520509999999"/>
  </r>
  <r>
    <x v="5"/>
    <x v="80"/>
    <x v="46"/>
    <x v="5"/>
    <n v="14.253437"/>
  </r>
  <r>
    <x v="5"/>
    <x v="81"/>
    <x v="46"/>
    <x v="5"/>
    <n v="14.243879120000001"/>
  </r>
  <r>
    <x v="5"/>
    <x v="82"/>
    <x v="46"/>
    <x v="5"/>
    <n v="14.23434735"/>
  </r>
  <r>
    <x v="5"/>
    <x v="83"/>
    <x v="46"/>
    <x v="5"/>
    <n v="14.22481559"/>
  </r>
  <r>
    <x v="5"/>
    <x v="84"/>
    <x v="46"/>
    <x v="5"/>
    <n v="14.21528382"/>
  </r>
  <r>
    <x v="5"/>
    <x v="85"/>
    <x v="46"/>
    <x v="5"/>
    <n v="14.205725940000001"/>
  </r>
  <r>
    <x v="5"/>
    <x v="86"/>
    <x v="46"/>
    <x v="5"/>
    <n v="14.196194180000001"/>
  </r>
  <r>
    <x v="5"/>
    <x v="87"/>
    <x v="46"/>
    <x v="5"/>
    <n v="14.18666241"/>
  </r>
  <r>
    <x v="5"/>
    <x v="88"/>
    <x v="46"/>
    <x v="5"/>
    <n v="14.177130650000001"/>
  </r>
  <r>
    <x v="5"/>
    <x v="89"/>
    <x v="46"/>
    <x v="5"/>
    <n v="14.16757277"/>
  </r>
  <r>
    <x v="5"/>
    <x v="90"/>
    <x v="46"/>
    <x v="5"/>
    <n v="14.158041000000001"/>
  </r>
  <r>
    <x v="5"/>
    <x v="91"/>
    <x v="46"/>
    <x v="5"/>
    <n v="14.049058820000001"/>
  </r>
  <r>
    <x v="5"/>
    <x v="92"/>
    <x v="46"/>
    <x v="5"/>
    <n v="13.94007663"/>
  </r>
  <r>
    <x v="5"/>
    <x v="93"/>
    <x v="46"/>
    <x v="5"/>
    <n v="13.830795869999999"/>
  </r>
  <r>
    <x v="5"/>
    <x v="94"/>
    <x v="46"/>
    <x v="5"/>
    <n v="13.72181368"/>
  </r>
  <r>
    <x v="5"/>
    <x v="95"/>
    <x v="46"/>
    <x v="5"/>
    <n v="13.6128315"/>
  </r>
  <r>
    <x v="5"/>
    <x v="96"/>
    <x v="46"/>
    <x v="5"/>
    <n v="13.50384932"/>
  </r>
  <r>
    <x v="5"/>
    <x v="97"/>
    <x v="46"/>
    <x v="5"/>
    <n v="13.394568550000001"/>
  </r>
  <r>
    <x v="5"/>
    <x v="98"/>
    <x v="46"/>
    <x v="5"/>
    <n v="13.285586370000001"/>
  </r>
  <r>
    <x v="5"/>
    <x v="99"/>
    <x v="46"/>
    <x v="5"/>
    <n v="13.17660418"/>
  </r>
  <r>
    <x v="5"/>
    <x v="100"/>
    <x v="46"/>
    <x v="5"/>
    <n v="13.067622"/>
  </r>
  <r>
    <x v="6"/>
    <x v="0"/>
    <x v="46"/>
    <x v="5"/>
    <n v="20.63362382"/>
  </r>
  <r>
    <x v="6"/>
    <x v="1"/>
    <x v="46"/>
    <x v="5"/>
    <n v="27.984832950000001"/>
  </r>
  <r>
    <x v="6"/>
    <x v="2"/>
    <x v="46"/>
    <x v="5"/>
    <n v="29.230144580000001"/>
  </r>
  <r>
    <x v="6"/>
    <x v="3"/>
    <x v="46"/>
    <x v="5"/>
    <n v="32.214334950000001"/>
  </r>
  <r>
    <x v="6"/>
    <x v="4"/>
    <x v="46"/>
    <x v="5"/>
    <n v="41.438539120000002"/>
  </r>
  <r>
    <x v="6"/>
    <x v="5"/>
    <x v="46"/>
    <x v="5"/>
    <n v="48.696143210000002"/>
  </r>
  <r>
    <x v="6"/>
    <x v="6"/>
    <x v="46"/>
    <x v="5"/>
    <n v="59.192924980000001"/>
  </r>
  <r>
    <x v="6"/>
    <x v="7"/>
    <x v="46"/>
    <x v="5"/>
    <n v="66.011399269999998"/>
  </r>
  <r>
    <x v="6"/>
    <x v="8"/>
    <x v="46"/>
    <x v="5"/>
    <n v="62.109934080000002"/>
  </r>
  <r>
    <x v="6"/>
    <x v="9"/>
    <x v="46"/>
    <x v="5"/>
    <n v="61.724927739999998"/>
  </r>
  <r>
    <x v="6"/>
    <x v="10"/>
    <x v="46"/>
    <x v="5"/>
    <n v="66.16440274"/>
  </r>
  <r>
    <x v="6"/>
    <x v="11"/>
    <x v="46"/>
    <x v="5"/>
    <n v="61.939971509999999"/>
  </r>
  <r>
    <x v="6"/>
    <x v="12"/>
    <x v="46"/>
    <x v="5"/>
    <n v="60.436280259999997"/>
  </r>
  <r>
    <x v="6"/>
    <x v="13"/>
    <x v="46"/>
    <x v="5"/>
    <n v="61.507030069999999"/>
  </r>
  <r>
    <x v="6"/>
    <x v="14"/>
    <x v="46"/>
    <x v="5"/>
    <n v="62.786004429999998"/>
  </r>
  <r>
    <x v="6"/>
    <x v="15"/>
    <x v="46"/>
    <x v="5"/>
    <n v="51.521388199999997"/>
  </r>
  <r>
    <x v="6"/>
    <x v="16"/>
    <x v="46"/>
    <x v="5"/>
    <n v="51.203996740000001"/>
  </r>
  <r>
    <x v="6"/>
    <x v="17"/>
    <x v="46"/>
    <x v="5"/>
    <n v="51.756865789999999"/>
  </r>
  <r>
    <x v="6"/>
    <x v="18"/>
    <x v="46"/>
    <x v="5"/>
    <n v="52.057478160000002"/>
  </r>
  <r>
    <x v="6"/>
    <x v="19"/>
    <x v="46"/>
    <x v="5"/>
    <n v="52.045832179999998"/>
  </r>
  <r>
    <x v="6"/>
    <x v="20"/>
    <x v="46"/>
    <x v="5"/>
    <n v="52.517569829999999"/>
  </r>
  <r>
    <x v="6"/>
    <x v="21"/>
    <x v="46"/>
    <x v="5"/>
    <n v="52.548253850000002"/>
  </r>
  <r>
    <x v="6"/>
    <x v="22"/>
    <x v="46"/>
    <x v="5"/>
    <n v="50.77837443"/>
  </r>
  <r>
    <x v="6"/>
    <x v="23"/>
    <x v="46"/>
    <x v="5"/>
    <n v="50.77837443"/>
  </r>
  <r>
    <x v="6"/>
    <x v="24"/>
    <x v="46"/>
    <x v="5"/>
    <n v="50.77837443"/>
  </r>
  <r>
    <x v="6"/>
    <x v="25"/>
    <x v="46"/>
    <x v="5"/>
    <n v="50.77837443"/>
  </r>
  <r>
    <x v="6"/>
    <x v="26"/>
    <x v="46"/>
    <x v="5"/>
    <n v="46.258750421999999"/>
  </r>
  <r>
    <x v="6"/>
    <x v="27"/>
    <x v="46"/>
    <x v="5"/>
    <n v="39.489439634"/>
  </r>
  <r>
    <x v="6"/>
    <x v="28"/>
    <x v="46"/>
    <x v="5"/>
    <n v="30.475592693999999"/>
  </r>
  <r>
    <x v="6"/>
    <x v="29"/>
    <x v="46"/>
    <x v="5"/>
    <n v="19.210099270000001"/>
  </r>
  <r>
    <x v="6"/>
    <x v="30"/>
    <x v="46"/>
    <x v="5"/>
    <n v="5.7195784139999999"/>
  </r>
  <r>
    <x v="6"/>
    <x v="31"/>
    <x v="46"/>
    <x v="5"/>
    <n v="5.3537748519999999"/>
  </r>
  <r>
    <x v="6"/>
    <x v="32"/>
    <x v="46"/>
    <x v="5"/>
    <n v="4.9885267469999999"/>
  </r>
  <r>
    <x v="6"/>
    <x v="33"/>
    <x v="46"/>
    <x v="5"/>
    <n v="4.622845453"/>
  </r>
  <r>
    <x v="6"/>
    <x v="34"/>
    <x v="46"/>
    <x v="5"/>
    <n v="4.2587090239999998"/>
  </r>
  <r>
    <x v="6"/>
    <x v="35"/>
    <x v="46"/>
    <x v="5"/>
    <n v="3.895128052"/>
  </r>
  <r>
    <x v="6"/>
    <x v="36"/>
    <x v="46"/>
    <x v="5"/>
    <n v="3.5321025380000002"/>
  </r>
  <r>
    <x v="6"/>
    <x v="37"/>
    <x v="46"/>
    <x v="5"/>
    <n v="3.1686468780000001"/>
  </r>
  <r>
    <x v="6"/>
    <x v="38"/>
    <x v="46"/>
    <x v="5"/>
    <n v="2.806733039"/>
  </r>
  <r>
    <x v="6"/>
    <x v="39"/>
    <x v="46"/>
    <x v="5"/>
    <n v="2.445374658"/>
  </r>
  <r>
    <x v="6"/>
    <x v="40"/>
    <x v="46"/>
    <x v="5"/>
    <n v="2.0845717330000002"/>
  </r>
  <r>
    <x v="6"/>
    <x v="41"/>
    <x v="46"/>
    <x v="5"/>
    <n v="2.0694172449999999"/>
  </r>
  <r>
    <x v="6"/>
    <x v="42"/>
    <x v="46"/>
    <x v="5"/>
    <n v="2.0543206989999998"/>
  </r>
  <r>
    <x v="6"/>
    <x v="43"/>
    <x v="46"/>
    <x v="5"/>
    <n v="2.0392450690000001"/>
  </r>
  <r>
    <x v="6"/>
    <x v="44"/>
    <x v="46"/>
    <x v="5"/>
    <n v="2.024190355"/>
  </r>
  <r>
    <x v="6"/>
    <x v="45"/>
    <x v="46"/>
    <x v="5"/>
    <n v="2.0091196729999998"/>
  </r>
  <r>
    <x v="6"/>
    <x v="46"/>
    <x v="46"/>
    <x v="5"/>
    <n v="1.994106819"/>
  </r>
  <r>
    <x v="6"/>
    <x v="47"/>
    <x v="46"/>
    <x v="5"/>
    <n v="1.9791148810000001"/>
  </r>
  <r>
    <x v="6"/>
    <x v="48"/>
    <x v="46"/>
    <x v="5"/>
    <n v="1.964143859"/>
  </r>
  <r>
    <x v="6"/>
    <x v="49"/>
    <x v="46"/>
    <x v="5"/>
    <n v="1.949156983"/>
  </r>
  <r>
    <x v="6"/>
    <x v="50"/>
    <x v="46"/>
    <x v="5"/>
    <n v="1.934227822"/>
  </r>
  <r>
    <x v="6"/>
    <x v="51"/>
    <x v="46"/>
    <x v="5"/>
    <n v="1.9193060689999999"/>
  </r>
  <r>
    <x v="6"/>
    <x v="52"/>
    <x v="46"/>
    <x v="5"/>
    <n v="1.904405253"/>
  </r>
  <r>
    <x v="6"/>
    <x v="53"/>
    <x v="46"/>
    <x v="5"/>
    <n v="1.8894886829999999"/>
  </r>
  <r>
    <x v="6"/>
    <x v="54"/>
    <x v="46"/>
    <x v="5"/>
    <n v="1.8746297700000001"/>
  </r>
  <r>
    <x v="6"/>
    <x v="55"/>
    <x v="46"/>
    <x v="5"/>
    <n v="1.8597917939999999"/>
  </r>
  <r>
    <x v="6"/>
    <x v="56"/>
    <x v="46"/>
    <x v="5"/>
    <n v="1.844974755"/>
  </r>
  <r>
    <x v="6"/>
    <x v="57"/>
    <x v="46"/>
    <x v="5"/>
    <n v="1.8301420749999999"/>
  </r>
  <r>
    <x v="6"/>
    <x v="58"/>
    <x v="46"/>
    <x v="5"/>
    <n v="1.815366939"/>
  </r>
  <r>
    <x v="6"/>
    <x v="59"/>
    <x v="46"/>
    <x v="5"/>
    <n v="1.800612739"/>
  </r>
  <r>
    <x v="6"/>
    <x v="60"/>
    <x v="46"/>
    <x v="5"/>
    <n v="1.7858794760000001"/>
  </r>
  <r>
    <x v="6"/>
    <x v="61"/>
    <x v="46"/>
    <x v="5"/>
    <n v="1.7784213040000001"/>
  </r>
  <r>
    <x v="6"/>
    <x v="62"/>
    <x v="46"/>
    <x v="5"/>
    <n v="1.7709891870000001"/>
  </r>
  <r>
    <x v="6"/>
    <x v="63"/>
    <x v="46"/>
    <x v="5"/>
    <n v="1.763566569"/>
  </r>
  <r>
    <x v="6"/>
    <x v="64"/>
    <x v="46"/>
    <x v="5"/>
    <n v="1.7561534489999999"/>
  </r>
  <r>
    <x v="6"/>
    <x v="65"/>
    <x v="46"/>
    <x v="5"/>
    <n v="1.7487333380000001"/>
  </r>
  <r>
    <x v="6"/>
    <x v="66"/>
    <x v="46"/>
    <x v="5"/>
    <n v="1.741339229"/>
  </r>
  <r>
    <x v="6"/>
    <x v="67"/>
    <x v="46"/>
    <x v="5"/>
    <n v="1.7339546189999999"/>
  </r>
  <r>
    <x v="6"/>
    <x v="68"/>
    <x v="46"/>
    <x v="5"/>
    <n v="1.7265795079999999"/>
  </r>
  <r>
    <x v="6"/>
    <x v="69"/>
    <x v="46"/>
    <x v="5"/>
    <n v="1.7191974569999999"/>
  </r>
  <r>
    <x v="6"/>
    <x v="70"/>
    <x v="46"/>
    <x v="5"/>
    <n v="1.711841357"/>
  </r>
  <r>
    <x v="6"/>
    <x v="71"/>
    <x v="46"/>
    <x v="5"/>
    <n v="1.709885055"/>
  </r>
  <r>
    <x v="6"/>
    <x v="72"/>
    <x v="46"/>
    <x v="5"/>
    <n v="1.707929705"/>
  </r>
  <r>
    <x v="6"/>
    <x v="73"/>
    <x v="46"/>
    <x v="5"/>
    <n v="1.7059736649999999"/>
  </r>
  <r>
    <x v="6"/>
    <x v="74"/>
    <x v="46"/>
    <x v="5"/>
    <n v="1.704020219"/>
  </r>
  <r>
    <x v="6"/>
    <x v="75"/>
    <x v="46"/>
    <x v="5"/>
    <n v="1.7020677259999999"/>
  </r>
  <r>
    <x v="6"/>
    <x v="76"/>
    <x v="46"/>
    <x v="5"/>
    <n v="1.7001161840000001"/>
  </r>
  <r>
    <x v="6"/>
    <x v="77"/>
    <x v="46"/>
    <x v="5"/>
    <n v="1.698163957"/>
  </r>
  <r>
    <x v="6"/>
    <x v="78"/>
    <x v="46"/>
    <x v="5"/>
    <n v="1.6962143199999999"/>
  </r>
  <r>
    <x v="6"/>
    <x v="79"/>
    <x v="46"/>
    <x v="5"/>
    <n v="1.694265634"/>
  </r>
  <r>
    <x v="6"/>
    <x v="80"/>
    <x v="46"/>
    <x v="5"/>
    <n v="1.6923178999999999"/>
  </r>
  <r>
    <x v="6"/>
    <x v="81"/>
    <x v="46"/>
    <x v="5"/>
    <n v="1.690525802"/>
  </r>
  <r>
    <x v="6"/>
    <x v="82"/>
    <x v="46"/>
    <x v="5"/>
    <n v="1.6887386010000001"/>
  </r>
  <r>
    <x v="6"/>
    <x v="83"/>
    <x v="46"/>
    <x v="5"/>
    <n v="1.6869514000000001"/>
  </r>
  <r>
    <x v="6"/>
    <x v="84"/>
    <x v="46"/>
    <x v="5"/>
    <n v="1.6851641989999999"/>
  </r>
  <r>
    <x v="6"/>
    <x v="85"/>
    <x v="46"/>
    <x v="5"/>
    <n v="1.6833721020000001"/>
  </r>
  <r>
    <x v="6"/>
    <x v="86"/>
    <x v="46"/>
    <x v="5"/>
    <n v="1.6815849009999999"/>
  </r>
  <r>
    <x v="6"/>
    <x v="87"/>
    <x v="46"/>
    <x v="5"/>
    <n v="1.6797976999999999"/>
  </r>
  <r>
    <x v="6"/>
    <x v="88"/>
    <x v="46"/>
    <x v="5"/>
    <n v="1.678010499"/>
  </r>
  <r>
    <x v="6"/>
    <x v="89"/>
    <x v="46"/>
    <x v="5"/>
    <n v="1.6762184010000001"/>
  </r>
  <r>
    <x v="6"/>
    <x v="90"/>
    <x v="46"/>
    <x v="5"/>
    <n v="1.6744311999999999"/>
  </r>
  <r>
    <x v="6"/>
    <x v="91"/>
    <x v="46"/>
    <x v="5"/>
    <n v="1.663118739"/>
  </r>
  <r>
    <x v="6"/>
    <x v="92"/>
    <x v="46"/>
    <x v="5"/>
    <n v="1.6518062769999999"/>
  </r>
  <r>
    <x v="6"/>
    <x v="93"/>
    <x v="46"/>
    <x v="5"/>
    <n v="1.640462823"/>
  </r>
  <r>
    <x v="6"/>
    <x v="94"/>
    <x v="46"/>
    <x v="5"/>
    <n v="1.629150361"/>
  </r>
  <r>
    <x v="6"/>
    <x v="95"/>
    <x v="46"/>
    <x v="5"/>
    <n v="1.6178379000000001"/>
  </r>
  <r>
    <x v="6"/>
    <x v="96"/>
    <x v="46"/>
    <x v="5"/>
    <n v="1.6065254390000001"/>
  </r>
  <r>
    <x v="6"/>
    <x v="97"/>
    <x v="46"/>
    <x v="5"/>
    <n v="1.5951819840000001"/>
  </r>
  <r>
    <x v="6"/>
    <x v="98"/>
    <x v="46"/>
    <x v="5"/>
    <n v="1.5838695229999999"/>
  </r>
  <r>
    <x v="6"/>
    <x v="99"/>
    <x v="46"/>
    <x v="5"/>
    <n v="1.5725570609999999"/>
  </r>
  <r>
    <x v="6"/>
    <x v="100"/>
    <x v="46"/>
    <x v="5"/>
    <n v="1.5612446"/>
  </r>
  <r>
    <x v="0"/>
    <x v="0"/>
    <x v="47"/>
    <x v="5"/>
    <n v="0.80862388600000001"/>
  </r>
  <r>
    <x v="0"/>
    <x v="1"/>
    <x v="47"/>
    <x v="5"/>
    <n v="0.94293112400000001"/>
  </r>
  <r>
    <x v="0"/>
    <x v="2"/>
    <x v="47"/>
    <x v="5"/>
    <n v="1.159508472"/>
  </r>
  <r>
    <x v="0"/>
    <x v="3"/>
    <x v="47"/>
    <x v="5"/>
    <n v="1.4093349589999999"/>
  </r>
  <r>
    <x v="0"/>
    <x v="4"/>
    <x v="47"/>
    <x v="5"/>
    <n v="1.952745451"/>
  </r>
  <r>
    <x v="0"/>
    <x v="5"/>
    <x v="47"/>
    <x v="5"/>
    <n v="2.4870156030000001"/>
  </r>
  <r>
    <x v="0"/>
    <x v="6"/>
    <x v="47"/>
    <x v="5"/>
    <n v="2.6516189560000001"/>
  </r>
  <r>
    <x v="0"/>
    <x v="7"/>
    <x v="47"/>
    <x v="5"/>
    <n v="2.779452085"/>
  </r>
  <r>
    <x v="0"/>
    <x v="8"/>
    <x v="47"/>
    <x v="5"/>
    <n v="2.8460612969999999"/>
  </r>
  <r>
    <x v="0"/>
    <x v="9"/>
    <x v="47"/>
    <x v="5"/>
    <n v="3.0284655229999999"/>
  </r>
  <r>
    <x v="0"/>
    <x v="10"/>
    <x v="47"/>
    <x v="5"/>
    <n v="3.4168298849999998"/>
  </r>
  <r>
    <x v="0"/>
    <x v="11"/>
    <x v="47"/>
    <x v="5"/>
    <n v="3.4236608749999999"/>
  </r>
  <r>
    <x v="0"/>
    <x v="12"/>
    <x v="47"/>
    <x v="5"/>
    <n v="3.4100247029999999"/>
  </r>
  <r>
    <x v="0"/>
    <x v="13"/>
    <x v="47"/>
    <x v="5"/>
    <n v="3.4304679139999998"/>
  </r>
  <r>
    <x v="0"/>
    <x v="14"/>
    <x v="47"/>
    <x v="5"/>
    <n v="3.8828700380000001"/>
  </r>
  <r>
    <x v="0"/>
    <x v="15"/>
    <x v="47"/>
    <x v="5"/>
    <n v="3.2815339250000002"/>
  </r>
  <r>
    <x v="0"/>
    <x v="16"/>
    <x v="47"/>
    <x v="5"/>
    <n v="3.5235882209999998"/>
  </r>
  <r>
    <x v="0"/>
    <x v="17"/>
    <x v="47"/>
    <x v="5"/>
    <n v="3.8130620319999999"/>
  </r>
  <r>
    <x v="0"/>
    <x v="18"/>
    <x v="47"/>
    <x v="5"/>
    <n v="4.0753820440000004"/>
  </r>
  <r>
    <x v="0"/>
    <x v="19"/>
    <x v="47"/>
    <x v="5"/>
    <n v="4.3028123550000004"/>
  </r>
  <r>
    <x v="0"/>
    <x v="20"/>
    <x v="47"/>
    <x v="5"/>
    <n v="4.5611935619999997"/>
  </r>
  <r>
    <x v="0"/>
    <x v="21"/>
    <x v="47"/>
    <x v="5"/>
    <n v="4.7380285049999999"/>
  </r>
  <r>
    <x v="0"/>
    <x v="22"/>
    <x v="47"/>
    <x v="5"/>
    <n v="4.7617627679999996"/>
  </r>
  <r>
    <x v="0"/>
    <x v="23"/>
    <x v="47"/>
    <x v="5"/>
    <n v="4.7617627679999996"/>
  </r>
  <r>
    <x v="0"/>
    <x v="24"/>
    <x v="47"/>
    <x v="5"/>
    <n v="4.7617627679999996"/>
  </r>
  <r>
    <x v="0"/>
    <x v="25"/>
    <x v="47"/>
    <x v="5"/>
    <n v="4.7617627679999996"/>
  </r>
  <r>
    <x v="0"/>
    <x v="26"/>
    <x v="47"/>
    <x v="5"/>
    <n v="4.7703621001999998"/>
  </r>
  <r>
    <x v="0"/>
    <x v="27"/>
    <x v="47"/>
    <x v="5"/>
    <n v="4.7832581552000004"/>
  </r>
  <r>
    <x v="0"/>
    <x v="28"/>
    <x v="47"/>
    <x v="5"/>
    <n v="4.8004509335999996"/>
  </r>
  <r>
    <x v="0"/>
    <x v="29"/>
    <x v="47"/>
    <x v="5"/>
    <n v="4.8219639792000004"/>
  </r>
  <r>
    <x v="0"/>
    <x v="30"/>
    <x v="47"/>
    <x v="5"/>
    <n v="4.8477560889999998"/>
  </r>
  <r>
    <x v="0"/>
    <x v="31"/>
    <x v="47"/>
    <x v="5"/>
    <n v="4.8487755769999996"/>
  </r>
  <r>
    <x v="0"/>
    <x v="32"/>
    <x v="47"/>
    <x v="5"/>
    <n v="4.8497950650000003"/>
  </r>
  <r>
    <x v="0"/>
    <x v="33"/>
    <x v="47"/>
    <x v="5"/>
    <n v="4.8508173460000004"/>
  </r>
  <r>
    <x v="0"/>
    <x v="34"/>
    <x v="47"/>
    <x v="5"/>
    <n v="4.8518368340000002"/>
  </r>
  <r>
    <x v="0"/>
    <x v="35"/>
    <x v="47"/>
    <x v="5"/>
    <n v="4.8528563220000001"/>
  </r>
  <r>
    <x v="0"/>
    <x v="36"/>
    <x v="47"/>
    <x v="5"/>
    <n v="4.8538758099999999"/>
  </r>
  <r>
    <x v="0"/>
    <x v="37"/>
    <x v="47"/>
    <x v="5"/>
    <n v="4.8548980909999999"/>
  </r>
  <r>
    <x v="0"/>
    <x v="38"/>
    <x v="47"/>
    <x v="5"/>
    <n v="4.8559175789999998"/>
  </r>
  <r>
    <x v="0"/>
    <x v="39"/>
    <x v="47"/>
    <x v="5"/>
    <n v="4.8569370669999996"/>
  </r>
  <r>
    <x v="0"/>
    <x v="40"/>
    <x v="47"/>
    <x v="5"/>
    <n v="4.8579565550000003"/>
  </r>
  <r>
    <x v="0"/>
    <x v="41"/>
    <x v="47"/>
    <x v="5"/>
    <n v="4.8722531309999999"/>
  </r>
  <r>
    <x v="0"/>
    <x v="42"/>
    <x v="47"/>
    <x v="5"/>
    <n v="4.8865106459999996"/>
  </r>
  <r>
    <x v="0"/>
    <x v="43"/>
    <x v="47"/>
    <x v="5"/>
    <n v="4.9007681600000002"/>
  </r>
  <r>
    <x v="0"/>
    <x v="44"/>
    <x v="47"/>
    <x v="5"/>
    <n v="4.9150256749999999"/>
  </r>
  <r>
    <x v="0"/>
    <x v="45"/>
    <x v="47"/>
    <x v="5"/>
    <n v="4.9293222510000003"/>
  </r>
  <r>
    <x v="0"/>
    <x v="46"/>
    <x v="47"/>
    <x v="5"/>
    <n v="4.943579766"/>
  </r>
  <r>
    <x v="0"/>
    <x v="47"/>
    <x v="47"/>
    <x v="5"/>
    <n v="4.9578372799999997"/>
  </r>
  <r>
    <x v="0"/>
    <x v="48"/>
    <x v="47"/>
    <x v="5"/>
    <n v="4.9720947950000003"/>
  </r>
  <r>
    <x v="0"/>
    <x v="49"/>
    <x v="47"/>
    <x v="5"/>
    <n v="4.9863913709999999"/>
  </r>
  <r>
    <x v="0"/>
    <x v="50"/>
    <x v="47"/>
    <x v="5"/>
    <n v="5.0006488850000004"/>
  </r>
  <r>
    <x v="0"/>
    <x v="51"/>
    <x v="47"/>
    <x v="5"/>
    <n v="4.9649781629999996"/>
  </r>
  <r>
    <x v="0"/>
    <x v="52"/>
    <x v="47"/>
    <x v="5"/>
    <n v="4.9293074399999997"/>
  </r>
  <r>
    <x v="0"/>
    <x v="53"/>
    <x v="47"/>
    <x v="5"/>
    <n v="4.8935389889999996"/>
  </r>
  <r>
    <x v="0"/>
    <x v="54"/>
    <x v="47"/>
    <x v="5"/>
    <n v="4.8578682669999997"/>
  </r>
  <r>
    <x v="0"/>
    <x v="55"/>
    <x v="47"/>
    <x v="5"/>
    <n v="4.8221975439999998"/>
  </r>
  <r>
    <x v="0"/>
    <x v="56"/>
    <x v="47"/>
    <x v="5"/>
    <n v="4.7865268209999998"/>
  </r>
  <r>
    <x v="0"/>
    <x v="57"/>
    <x v="47"/>
    <x v="5"/>
    <n v="4.7507583709999999"/>
  </r>
  <r>
    <x v="0"/>
    <x v="58"/>
    <x v="47"/>
    <x v="5"/>
    <n v="4.7150876479999999"/>
  </r>
  <r>
    <x v="0"/>
    <x v="59"/>
    <x v="47"/>
    <x v="5"/>
    <n v="4.6794169249999999"/>
  </r>
  <r>
    <x v="0"/>
    <x v="60"/>
    <x v="47"/>
    <x v="5"/>
    <n v="4.6437462030000001"/>
  </r>
  <r>
    <x v="0"/>
    <x v="61"/>
    <x v="47"/>
    <x v="5"/>
    <n v="4.6169903720000001"/>
  </r>
  <r>
    <x v="0"/>
    <x v="62"/>
    <x v="47"/>
    <x v="5"/>
    <n v="4.5903076450000002"/>
  </r>
  <r>
    <x v="0"/>
    <x v="63"/>
    <x v="47"/>
    <x v="5"/>
    <n v="4.5636249170000003"/>
  </r>
  <r>
    <x v="0"/>
    <x v="64"/>
    <x v="47"/>
    <x v="5"/>
    <n v="4.5369421900000004"/>
  </r>
  <r>
    <x v="0"/>
    <x v="65"/>
    <x v="47"/>
    <x v="5"/>
    <n v="4.5101863590000004"/>
  </r>
  <r>
    <x v="0"/>
    <x v="66"/>
    <x v="47"/>
    <x v="5"/>
    <n v="4.4835036319999997"/>
  </r>
  <r>
    <x v="0"/>
    <x v="67"/>
    <x v="47"/>
    <x v="5"/>
    <n v="4.4568209039999998"/>
  </r>
  <r>
    <x v="0"/>
    <x v="68"/>
    <x v="47"/>
    <x v="5"/>
    <n v="4.4301381769999999"/>
  </r>
  <r>
    <x v="0"/>
    <x v="69"/>
    <x v="47"/>
    <x v="5"/>
    <n v="4.4033823459999999"/>
  </r>
  <r>
    <x v="0"/>
    <x v="70"/>
    <x v="47"/>
    <x v="5"/>
    <n v="4.376699619"/>
  </r>
  <r>
    <x v="0"/>
    <x v="71"/>
    <x v="47"/>
    <x v="5"/>
    <n v="4.3659777809999998"/>
  </r>
  <r>
    <x v="0"/>
    <x v="72"/>
    <x v="47"/>
    <x v="5"/>
    <n v="4.3552559430000004"/>
  </r>
  <r>
    <x v="0"/>
    <x v="73"/>
    <x v="47"/>
    <x v="5"/>
    <n v="4.3445047299999997"/>
  </r>
  <r>
    <x v="0"/>
    <x v="74"/>
    <x v="47"/>
    <x v="5"/>
    <n v="4.3337828930000004"/>
  </r>
  <r>
    <x v="0"/>
    <x v="75"/>
    <x v="47"/>
    <x v="5"/>
    <n v="4.3230610550000002"/>
  </r>
  <r>
    <x v="0"/>
    <x v="76"/>
    <x v="47"/>
    <x v="5"/>
    <n v="4.3123392169999999"/>
  </r>
  <r>
    <x v="0"/>
    <x v="77"/>
    <x v="47"/>
    <x v="5"/>
    <n v="4.3015880040000001"/>
  </r>
  <r>
    <x v="0"/>
    <x v="78"/>
    <x v="47"/>
    <x v="5"/>
    <n v="4.2908661659999998"/>
  </r>
  <r>
    <x v="0"/>
    <x v="79"/>
    <x v="47"/>
    <x v="5"/>
    <n v="4.2801443280000004"/>
  </r>
  <r>
    <x v="0"/>
    <x v="80"/>
    <x v="47"/>
    <x v="5"/>
    <n v="4.2694224900000002"/>
  </r>
  <r>
    <x v="0"/>
    <x v="81"/>
    <x v="47"/>
    <x v="5"/>
    <n v="4.2624866419999998"/>
  </r>
  <r>
    <x v="0"/>
    <x v="82"/>
    <x v="47"/>
    <x v="5"/>
    <n v="4.2555697429999997"/>
  </r>
  <r>
    <x v="0"/>
    <x v="83"/>
    <x v="47"/>
    <x v="5"/>
    <n v="4.2486528449999996"/>
  </r>
  <r>
    <x v="0"/>
    <x v="84"/>
    <x v="47"/>
    <x v="5"/>
    <n v="4.2417359469999996"/>
  </r>
  <r>
    <x v="0"/>
    <x v="85"/>
    <x v="47"/>
    <x v="5"/>
    <n v="4.234800098"/>
  </r>
  <r>
    <x v="0"/>
    <x v="86"/>
    <x v="47"/>
    <x v="5"/>
    <n v="4.2278832"/>
  </r>
  <r>
    <x v="0"/>
    <x v="87"/>
    <x v="47"/>
    <x v="5"/>
    <n v="4.2209663019999999"/>
  </r>
  <r>
    <x v="0"/>
    <x v="88"/>
    <x v="47"/>
    <x v="5"/>
    <n v="4.2140494029999997"/>
  </r>
  <r>
    <x v="0"/>
    <x v="89"/>
    <x v="47"/>
    <x v="5"/>
    <n v="4.2071135550000003"/>
  </r>
  <r>
    <x v="0"/>
    <x v="90"/>
    <x v="47"/>
    <x v="5"/>
    <n v="4.2001966560000001"/>
  </r>
  <r>
    <x v="0"/>
    <x v="91"/>
    <x v="47"/>
    <x v="5"/>
    <n v="4.2006663130000002"/>
  </r>
  <r>
    <x v="0"/>
    <x v="92"/>
    <x v="47"/>
    <x v="5"/>
    <n v="4.2011359690000001"/>
  </r>
  <r>
    <x v="0"/>
    <x v="93"/>
    <x v="47"/>
    <x v="5"/>
    <n v="4.201606913"/>
  </r>
  <r>
    <x v="0"/>
    <x v="94"/>
    <x v="47"/>
    <x v="5"/>
    <n v="4.2020765689999999"/>
  </r>
  <r>
    <x v="0"/>
    <x v="95"/>
    <x v="47"/>
    <x v="5"/>
    <n v="4.2025462259999999"/>
  </r>
  <r>
    <x v="0"/>
    <x v="96"/>
    <x v="47"/>
    <x v="5"/>
    <n v="4.2030158819999999"/>
  </r>
  <r>
    <x v="0"/>
    <x v="97"/>
    <x v="47"/>
    <x v="5"/>
    <n v="4.2034868249999997"/>
  </r>
  <r>
    <x v="0"/>
    <x v="98"/>
    <x v="47"/>
    <x v="5"/>
    <n v="4.2039564819999997"/>
  </r>
  <r>
    <x v="0"/>
    <x v="99"/>
    <x v="47"/>
    <x v="5"/>
    <n v="4.2044261379999996"/>
  </r>
  <r>
    <x v="0"/>
    <x v="100"/>
    <x v="47"/>
    <x v="5"/>
    <n v="4.2048957949999997"/>
  </r>
  <r>
    <x v="1"/>
    <x v="0"/>
    <x v="47"/>
    <x v="5"/>
    <n v="0.80862388600000001"/>
  </r>
  <r>
    <x v="1"/>
    <x v="1"/>
    <x v="47"/>
    <x v="5"/>
    <n v="0.94293112400000001"/>
  </r>
  <r>
    <x v="1"/>
    <x v="2"/>
    <x v="47"/>
    <x v="5"/>
    <n v="1.159508472"/>
  </r>
  <r>
    <x v="1"/>
    <x v="3"/>
    <x v="47"/>
    <x v="5"/>
    <n v="1.4093349589999999"/>
  </r>
  <r>
    <x v="1"/>
    <x v="4"/>
    <x v="47"/>
    <x v="5"/>
    <n v="1.952745451"/>
  </r>
  <r>
    <x v="1"/>
    <x v="5"/>
    <x v="47"/>
    <x v="5"/>
    <n v="2.4870156030000001"/>
  </r>
  <r>
    <x v="1"/>
    <x v="6"/>
    <x v="47"/>
    <x v="5"/>
    <n v="2.6516189560000001"/>
  </r>
  <r>
    <x v="1"/>
    <x v="7"/>
    <x v="47"/>
    <x v="5"/>
    <n v="2.779452085"/>
  </r>
  <r>
    <x v="1"/>
    <x v="8"/>
    <x v="47"/>
    <x v="5"/>
    <n v="2.8460612969999999"/>
  </r>
  <r>
    <x v="1"/>
    <x v="9"/>
    <x v="47"/>
    <x v="5"/>
    <n v="3.0284655229999999"/>
  </r>
  <r>
    <x v="1"/>
    <x v="10"/>
    <x v="47"/>
    <x v="5"/>
    <n v="3.4168298849999998"/>
  </r>
  <r>
    <x v="1"/>
    <x v="11"/>
    <x v="47"/>
    <x v="5"/>
    <n v="3.4236608749999999"/>
  </r>
  <r>
    <x v="1"/>
    <x v="12"/>
    <x v="47"/>
    <x v="5"/>
    <n v="3.4100247029999999"/>
  </r>
  <r>
    <x v="1"/>
    <x v="13"/>
    <x v="47"/>
    <x v="5"/>
    <n v="3.4304679139999998"/>
  </r>
  <r>
    <x v="1"/>
    <x v="14"/>
    <x v="47"/>
    <x v="5"/>
    <n v="3.8828700380000001"/>
  </r>
  <r>
    <x v="1"/>
    <x v="15"/>
    <x v="47"/>
    <x v="5"/>
    <n v="3.2815339250000002"/>
  </r>
  <r>
    <x v="1"/>
    <x v="16"/>
    <x v="47"/>
    <x v="5"/>
    <n v="3.5235882209999998"/>
  </r>
  <r>
    <x v="1"/>
    <x v="17"/>
    <x v="47"/>
    <x v="5"/>
    <n v="3.8130620319999999"/>
  </r>
  <r>
    <x v="1"/>
    <x v="18"/>
    <x v="47"/>
    <x v="5"/>
    <n v="4.0753820440000004"/>
  </r>
  <r>
    <x v="1"/>
    <x v="19"/>
    <x v="47"/>
    <x v="5"/>
    <n v="4.3028123550000004"/>
  </r>
  <r>
    <x v="1"/>
    <x v="20"/>
    <x v="47"/>
    <x v="5"/>
    <n v="4.5611935619999997"/>
  </r>
  <r>
    <x v="1"/>
    <x v="21"/>
    <x v="47"/>
    <x v="5"/>
    <n v="4.7380285049999999"/>
  </r>
  <r>
    <x v="1"/>
    <x v="22"/>
    <x v="47"/>
    <x v="5"/>
    <n v="4.7617627679999996"/>
  </r>
  <r>
    <x v="1"/>
    <x v="23"/>
    <x v="47"/>
    <x v="5"/>
    <n v="4.7617627679999996"/>
  </r>
  <r>
    <x v="1"/>
    <x v="24"/>
    <x v="47"/>
    <x v="5"/>
    <n v="4.7617627679999996"/>
  </r>
  <r>
    <x v="1"/>
    <x v="25"/>
    <x v="47"/>
    <x v="5"/>
    <n v="4.7617627679999996"/>
  </r>
  <r>
    <x v="1"/>
    <x v="26"/>
    <x v="47"/>
    <x v="5"/>
    <n v="4.7703621001999998"/>
  </r>
  <r>
    <x v="1"/>
    <x v="27"/>
    <x v="47"/>
    <x v="5"/>
    <n v="4.7832581552000004"/>
  </r>
  <r>
    <x v="1"/>
    <x v="28"/>
    <x v="47"/>
    <x v="5"/>
    <n v="4.8004509335999996"/>
  </r>
  <r>
    <x v="1"/>
    <x v="29"/>
    <x v="47"/>
    <x v="5"/>
    <n v="4.8219639792000004"/>
  </r>
  <r>
    <x v="1"/>
    <x v="30"/>
    <x v="47"/>
    <x v="5"/>
    <n v="4.8477560889999998"/>
  </r>
  <r>
    <x v="1"/>
    <x v="31"/>
    <x v="47"/>
    <x v="5"/>
    <n v="4.8487755769999996"/>
  </r>
  <r>
    <x v="1"/>
    <x v="32"/>
    <x v="47"/>
    <x v="5"/>
    <n v="4.8497950650000003"/>
  </r>
  <r>
    <x v="1"/>
    <x v="33"/>
    <x v="47"/>
    <x v="5"/>
    <n v="4.8508173460000004"/>
  </r>
  <r>
    <x v="1"/>
    <x v="34"/>
    <x v="47"/>
    <x v="5"/>
    <n v="4.8518368340000002"/>
  </r>
  <r>
    <x v="1"/>
    <x v="35"/>
    <x v="47"/>
    <x v="5"/>
    <n v="4.8528563220000001"/>
  </r>
  <r>
    <x v="1"/>
    <x v="36"/>
    <x v="47"/>
    <x v="5"/>
    <n v="4.8538758099999999"/>
  </r>
  <r>
    <x v="1"/>
    <x v="37"/>
    <x v="47"/>
    <x v="5"/>
    <n v="4.8548980909999999"/>
  </r>
  <r>
    <x v="1"/>
    <x v="38"/>
    <x v="47"/>
    <x v="5"/>
    <n v="4.8559175789999998"/>
  </r>
  <r>
    <x v="1"/>
    <x v="39"/>
    <x v="47"/>
    <x v="5"/>
    <n v="4.8569370669999996"/>
  </r>
  <r>
    <x v="1"/>
    <x v="40"/>
    <x v="47"/>
    <x v="5"/>
    <n v="4.8579565550000003"/>
  </r>
  <r>
    <x v="1"/>
    <x v="41"/>
    <x v="47"/>
    <x v="5"/>
    <n v="4.8722531309999999"/>
  </r>
  <r>
    <x v="1"/>
    <x v="42"/>
    <x v="47"/>
    <x v="5"/>
    <n v="4.8865106459999996"/>
  </r>
  <r>
    <x v="1"/>
    <x v="43"/>
    <x v="47"/>
    <x v="5"/>
    <n v="4.9007681600000002"/>
  </r>
  <r>
    <x v="1"/>
    <x v="44"/>
    <x v="47"/>
    <x v="5"/>
    <n v="4.9150256749999999"/>
  </r>
  <r>
    <x v="1"/>
    <x v="45"/>
    <x v="47"/>
    <x v="5"/>
    <n v="4.9293222510000003"/>
  </r>
  <r>
    <x v="1"/>
    <x v="46"/>
    <x v="47"/>
    <x v="5"/>
    <n v="4.943579766"/>
  </r>
  <r>
    <x v="1"/>
    <x v="47"/>
    <x v="47"/>
    <x v="5"/>
    <n v="4.9578372799999997"/>
  </r>
  <r>
    <x v="1"/>
    <x v="48"/>
    <x v="47"/>
    <x v="5"/>
    <n v="4.9720947950000003"/>
  </r>
  <r>
    <x v="1"/>
    <x v="49"/>
    <x v="47"/>
    <x v="5"/>
    <n v="4.9863913709999999"/>
  </r>
  <r>
    <x v="1"/>
    <x v="50"/>
    <x v="47"/>
    <x v="5"/>
    <n v="5.0006488850000004"/>
  </r>
  <r>
    <x v="1"/>
    <x v="51"/>
    <x v="47"/>
    <x v="5"/>
    <n v="4.9649781629999996"/>
  </r>
  <r>
    <x v="1"/>
    <x v="52"/>
    <x v="47"/>
    <x v="5"/>
    <n v="4.9293074399999997"/>
  </r>
  <r>
    <x v="1"/>
    <x v="53"/>
    <x v="47"/>
    <x v="5"/>
    <n v="4.8935389889999996"/>
  </r>
  <r>
    <x v="1"/>
    <x v="54"/>
    <x v="47"/>
    <x v="5"/>
    <n v="4.8578682669999997"/>
  </r>
  <r>
    <x v="1"/>
    <x v="55"/>
    <x v="47"/>
    <x v="5"/>
    <n v="4.8221975439999998"/>
  </r>
  <r>
    <x v="1"/>
    <x v="56"/>
    <x v="47"/>
    <x v="5"/>
    <n v="4.7865268209999998"/>
  </r>
  <r>
    <x v="1"/>
    <x v="57"/>
    <x v="47"/>
    <x v="5"/>
    <n v="4.7507583709999999"/>
  </r>
  <r>
    <x v="1"/>
    <x v="58"/>
    <x v="47"/>
    <x v="5"/>
    <n v="4.7150876479999999"/>
  </r>
  <r>
    <x v="1"/>
    <x v="59"/>
    <x v="47"/>
    <x v="5"/>
    <n v="4.6794169249999999"/>
  </r>
  <r>
    <x v="1"/>
    <x v="60"/>
    <x v="47"/>
    <x v="5"/>
    <n v="4.6437462030000001"/>
  </r>
  <r>
    <x v="1"/>
    <x v="61"/>
    <x v="47"/>
    <x v="5"/>
    <n v="4.6169903720000001"/>
  </r>
  <r>
    <x v="1"/>
    <x v="62"/>
    <x v="47"/>
    <x v="5"/>
    <n v="4.5903076450000002"/>
  </r>
  <r>
    <x v="1"/>
    <x v="63"/>
    <x v="47"/>
    <x v="5"/>
    <n v="4.5636249170000003"/>
  </r>
  <r>
    <x v="1"/>
    <x v="64"/>
    <x v="47"/>
    <x v="5"/>
    <n v="4.5369421900000004"/>
  </r>
  <r>
    <x v="1"/>
    <x v="65"/>
    <x v="47"/>
    <x v="5"/>
    <n v="4.5101863590000004"/>
  </r>
  <r>
    <x v="1"/>
    <x v="66"/>
    <x v="47"/>
    <x v="5"/>
    <n v="4.4835036319999997"/>
  </r>
  <r>
    <x v="1"/>
    <x v="67"/>
    <x v="47"/>
    <x v="5"/>
    <n v="4.4568209039999998"/>
  </r>
  <r>
    <x v="1"/>
    <x v="68"/>
    <x v="47"/>
    <x v="5"/>
    <n v="4.4301381769999999"/>
  </r>
  <r>
    <x v="1"/>
    <x v="69"/>
    <x v="47"/>
    <x v="5"/>
    <n v="4.4033823459999999"/>
  </r>
  <r>
    <x v="1"/>
    <x v="70"/>
    <x v="47"/>
    <x v="5"/>
    <n v="4.376699619"/>
  </r>
  <r>
    <x v="1"/>
    <x v="71"/>
    <x v="47"/>
    <x v="5"/>
    <n v="4.3659777809999998"/>
  </r>
  <r>
    <x v="1"/>
    <x v="72"/>
    <x v="47"/>
    <x v="5"/>
    <n v="4.3552559430000004"/>
  </r>
  <r>
    <x v="1"/>
    <x v="73"/>
    <x v="47"/>
    <x v="5"/>
    <n v="4.3445047299999997"/>
  </r>
  <r>
    <x v="1"/>
    <x v="74"/>
    <x v="47"/>
    <x v="5"/>
    <n v="4.3337828930000004"/>
  </r>
  <r>
    <x v="1"/>
    <x v="75"/>
    <x v="47"/>
    <x v="5"/>
    <n v="4.3230610550000002"/>
  </r>
  <r>
    <x v="1"/>
    <x v="76"/>
    <x v="47"/>
    <x v="5"/>
    <n v="4.3123392169999999"/>
  </r>
  <r>
    <x v="1"/>
    <x v="77"/>
    <x v="47"/>
    <x v="5"/>
    <n v="4.3015880040000001"/>
  </r>
  <r>
    <x v="1"/>
    <x v="78"/>
    <x v="47"/>
    <x v="5"/>
    <n v="4.2908661659999998"/>
  </r>
  <r>
    <x v="1"/>
    <x v="79"/>
    <x v="47"/>
    <x v="5"/>
    <n v="4.2801443280000004"/>
  </r>
  <r>
    <x v="1"/>
    <x v="80"/>
    <x v="47"/>
    <x v="5"/>
    <n v="4.2694224900000002"/>
  </r>
  <r>
    <x v="1"/>
    <x v="81"/>
    <x v="47"/>
    <x v="5"/>
    <n v="4.2624866419999998"/>
  </r>
  <r>
    <x v="1"/>
    <x v="82"/>
    <x v="47"/>
    <x v="5"/>
    <n v="4.2555697429999997"/>
  </r>
  <r>
    <x v="1"/>
    <x v="83"/>
    <x v="47"/>
    <x v="5"/>
    <n v="4.2486528449999996"/>
  </r>
  <r>
    <x v="1"/>
    <x v="84"/>
    <x v="47"/>
    <x v="5"/>
    <n v="4.2417359469999996"/>
  </r>
  <r>
    <x v="1"/>
    <x v="85"/>
    <x v="47"/>
    <x v="5"/>
    <n v="4.234800098"/>
  </r>
  <r>
    <x v="1"/>
    <x v="86"/>
    <x v="47"/>
    <x v="5"/>
    <n v="4.2278832"/>
  </r>
  <r>
    <x v="1"/>
    <x v="87"/>
    <x v="47"/>
    <x v="5"/>
    <n v="4.2209663019999999"/>
  </r>
  <r>
    <x v="1"/>
    <x v="88"/>
    <x v="47"/>
    <x v="5"/>
    <n v="4.2140494029999997"/>
  </r>
  <r>
    <x v="1"/>
    <x v="89"/>
    <x v="47"/>
    <x v="5"/>
    <n v="4.2071135550000003"/>
  </r>
  <r>
    <x v="1"/>
    <x v="90"/>
    <x v="47"/>
    <x v="5"/>
    <n v="4.2001966560000001"/>
  </r>
  <r>
    <x v="1"/>
    <x v="91"/>
    <x v="47"/>
    <x v="5"/>
    <n v="4.2006663130000002"/>
  </r>
  <r>
    <x v="1"/>
    <x v="92"/>
    <x v="47"/>
    <x v="5"/>
    <n v="4.2011359690000001"/>
  </r>
  <r>
    <x v="1"/>
    <x v="93"/>
    <x v="47"/>
    <x v="5"/>
    <n v="4.201606913"/>
  </r>
  <r>
    <x v="1"/>
    <x v="94"/>
    <x v="47"/>
    <x v="5"/>
    <n v="4.2020765689999999"/>
  </r>
  <r>
    <x v="1"/>
    <x v="95"/>
    <x v="47"/>
    <x v="5"/>
    <n v="4.2025462259999999"/>
  </r>
  <r>
    <x v="1"/>
    <x v="96"/>
    <x v="47"/>
    <x v="5"/>
    <n v="4.2030158819999999"/>
  </r>
  <r>
    <x v="1"/>
    <x v="97"/>
    <x v="47"/>
    <x v="5"/>
    <n v="4.2034868249999997"/>
  </r>
  <r>
    <x v="1"/>
    <x v="98"/>
    <x v="47"/>
    <x v="5"/>
    <n v="4.2039564819999997"/>
  </r>
  <r>
    <x v="1"/>
    <x v="99"/>
    <x v="47"/>
    <x v="5"/>
    <n v="4.2044261379999996"/>
  </r>
  <r>
    <x v="1"/>
    <x v="100"/>
    <x v="47"/>
    <x v="5"/>
    <n v="4.2048957949999997"/>
  </r>
  <r>
    <x v="2"/>
    <x v="0"/>
    <x v="47"/>
    <x v="5"/>
    <n v="0.80862388600000001"/>
  </r>
  <r>
    <x v="2"/>
    <x v="1"/>
    <x v="47"/>
    <x v="5"/>
    <n v="0.94293112400000001"/>
  </r>
  <r>
    <x v="2"/>
    <x v="2"/>
    <x v="47"/>
    <x v="5"/>
    <n v="1.159508472"/>
  </r>
  <r>
    <x v="2"/>
    <x v="3"/>
    <x v="47"/>
    <x v="5"/>
    <n v="1.4093349589999999"/>
  </r>
  <r>
    <x v="2"/>
    <x v="4"/>
    <x v="47"/>
    <x v="5"/>
    <n v="1.952745451"/>
  </r>
  <r>
    <x v="2"/>
    <x v="5"/>
    <x v="47"/>
    <x v="5"/>
    <n v="2.4870156030000001"/>
  </r>
  <r>
    <x v="2"/>
    <x v="6"/>
    <x v="47"/>
    <x v="5"/>
    <n v="2.6516189560000001"/>
  </r>
  <r>
    <x v="2"/>
    <x v="7"/>
    <x v="47"/>
    <x v="5"/>
    <n v="2.779452085"/>
  </r>
  <r>
    <x v="2"/>
    <x v="8"/>
    <x v="47"/>
    <x v="5"/>
    <n v="2.8460612969999999"/>
  </r>
  <r>
    <x v="2"/>
    <x v="9"/>
    <x v="47"/>
    <x v="5"/>
    <n v="3.0284655229999999"/>
  </r>
  <r>
    <x v="2"/>
    <x v="10"/>
    <x v="47"/>
    <x v="5"/>
    <n v="3.4168298849999998"/>
  </r>
  <r>
    <x v="2"/>
    <x v="11"/>
    <x v="47"/>
    <x v="5"/>
    <n v="3.4236608749999999"/>
  </r>
  <r>
    <x v="2"/>
    <x v="12"/>
    <x v="47"/>
    <x v="5"/>
    <n v="3.4100247029999999"/>
  </r>
  <r>
    <x v="2"/>
    <x v="13"/>
    <x v="47"/>
    <x v="5"/>
    <n v="3.4304679139999998"/>
  </r>
  <r>
    <x v="2"/>
    <x v="14"/>
    <x v="47"/>
    <x v="5"/>
    <n v="3.8828700380000001"/>
  </r>
  <r>
    <x v="2"/>
    <x v="15"/>
    <x v="47"/>
    <x v="5"/>
    <n v="3.2815339250000002"/>
  </r>
  <r>
    <x v="2"/>
    <x v="16"/>
    <x v="47"/>
    <x v="5"/>
    <n v="3.5235882209999998"/>
  </r>
  <r>
    <x v="2"/>
    <x v="17"/>
    <x v="47"/>
    <x v="5"/>
    <n v="3.8130620319999999"/>
  </r>
  <r>
    <x v="2"/>
    <x v="18"/>
    <x v="47"/>
    <x v="5"/>
    <n v="4.0753820440000004"/>
  </r>
  <r>
    <x v="2"/>
    <x v="19"/>
    <x v="47"/>
    <x v="5"/>
    <n v="4.3028123550000004"/>
  </r>
  <r>
    <x v="2"/>
    <x v="20"/>
    <x v="47"/>
    <x v="5"/>
    <n v="4.5611935619999997"/>
  </r>
  <r>
    <x v="2"/>
    <x v="21"/>
    <x v="47"/>
    <x v="5"/>
    <n v="4.7380285049999999"/>
  </r>
  <r>
    <x v="2"/>
    <x v="22"/>
    <x v="47"/>
    <x v="5"/>
    <n v="4.7617627679999996"/>
  </r>
  <r>
    <x v="2"/>
    <x v="23"/>
    <x v="47"/>
    <x v="5"/>
    <n v="4.7617627679999996"/>
  </r>
  <r>
    <x v="2"/>
    <x v="24"/>
    <x v="47"/>
    <x v="5"/>
    <n v="4.7617627679999996"/>
  </r>
  <r>
    <x v="2"/>
    <x v="25"/>
    <x v="47"/>
    <x v="5"/>
    <n v="4.7617627679999996"/>
  </r>
  <r>
    <x v="2"/>
    <x v="26"/>
    <x v="47"/>
    <x v="5"/>
    <n v="4.6684370523999998"/>
  </r>
  <r>
    <x v="2"/>
    <x v="27"/>
    <x v="47"/>
    <x v="5"/>
    <n v="4.528480418"/>
  </r>
  <r>
    <x v="2"/>
    <x v="28"/>
    <x v="47"/>
    <x v="5"/>
    <n v="4.3418928648000001"/>
  </r>
  <r>
    <x v="2"/>
    <x v="29"/>
    <x v="47"/>
    <x v="5"/>
    <n v="4.1084188808000004"/>
  </r>
  <r>
    <x v="2"/>
    <x v="30"/>
    <x v="47"/>
    <x v="5"/>
    <n v="3.8285056110000002"/>
  </r>
  <r>
    <x v="2"/>
    <x v="31"/>
    <x v="47"/>
    <x v="5"/>
    <n v="3.508309744"/>
  </r>
  <r>
    <x v="2"/>
    <x v="32"/>
    <x v="47"/>
    <x v="5"/>
    <n v="3.1881138760000001"/>
  </r>
  <r>
    <x v="2"/>
    <x v="33"/>
    <x v="47"/>
    <x v="5"/>
    <n v="2.867040759"/>
  </r>
  <r>
    <x v="2"/>
    <x v="34"/>
    <x v="47"/>
    <x v="5"/>
    <n v="2.5468448920000002"/>
  </r>
  <r>
    <x v="2"/>
    <x v="35"/>
    <x v="47"/>
    <x v="5"/>
    <n v="2.2266490239999999"/>
  </r>
  <r>
    <x v="2"/>
    <x v="36"/>
    <x v="47"/>
    <x v="5"/>
    <n v="1.906453156"/>
  </r>
  <r>
    <x v="2"/>
    <x v="37"/>
    <x v="47"/>
    <x v="5"/>
    <n v="1.58538004"/>
  </r>
  <r>
    <x v="2"/>
    <x v="38"/>
    <x v="47"/>
    <x v="5"/>
    <n v="1.2651841720000001"/>
  </r>
  <r>
    <x v="2"/>
    <x v="39"/>
    <x v="47"/>
    <x v="5"/>
    <n v="0.944988304"/>
  </r>
  <r>
    <x v="2"/>
    <x v="40"/>
    <x v="47"/>
    <x v="5"/>
    <n v="0.62479243600000001"/>
  </r>
  <r>
    <x v="2"/>
    <x v="41"/>
    <x v="47"/>
    <x v="5"/>
    <n v="0.59855314100000001"/>
  </r>
  <r>
    <x v="2"/>
    <x v="42"/>
    <x v="47"/>
    <x v="5"/>
    <n v="0.57238553800000003"/>
  </r>
  <r>
    <x v="2"/>
    <x v="43"/>
    <x v="47"/>
    <x v="5"/>
    <n v="0.54621793500000004"/>
  </r>
  <r>
    <x v="2"/>
    <x v="44"/>
    <x v="47"/>
    <x v="5"/>
    <n v="0.52005033199999995"/>
  </r>
  <r>
    <x v="2"/>
    <x v="45"/>
    <x v="47"/>
    <x v="5"/>
    <n v="0.49381103700000001"/>
  </r>
  <r>
    <x v="2"/>
    <x v="46"/>
    <x v="47"/>
    <x v="5"/>
    <n v="0.46764343400000002"/>
  </r>
  <r>
    <x v="2"/>
    <x v="47"/>
    <x v="47"/>
    <x v="5"/>
    <n v="0.44147583099999999"/>
  </r>
  <r>
    <x v="2"/>
    <x v="48"/>
    <x v="47"/>
    <x v="5"/>
    <n v="0.415308228"/>
  </r>
  <r>
    <x v="2"/>
    <x v="49"/>
    <x v="47"/>
    <x v="5"/>
    <n v="0.38906893300000001"/>
  </r>
  <r>
    <x v="2"/>
    <x v="50"/>
    <x v="47"/>
    <x v="5"/>
    <n v="0.36290133000000002"/>
  </r>
  <r>
    <x v="2"/>
    <x v="51"/>
    <x v="47"/>
    <x v="5"/>
    <n v="0.36094884599999999"/>
  </r>
  <r>
    <x v="2"/>
    <x v="52"/>
    <x v="47"/>
    <x v="5"/>
    <n v="0.35899636200000001"/>
  </r>
  <r>
    <x v="2"/>
    <x v="53"/>
    <x v="47"/>
    <x v="5"/>
    <n v="0.35703852800000002"/>
  </r>
  <r>
    <x v="2"/>
    <x v="54"/>
    <x v="47"/>
    <x v="5"/>
    <n v="0.35508604399999999"/>
  </r>
  <r>
    <x v="2"/>
    <x v="55"/>
    <x v="47"/>
    <x v="5"/>
    <n v="0.35313356000000001"/>
  </r>
  <r>
    <x v="2"/>
    <x v="56"/>
    <x v="47"/>
    <x v="5"/>
    <n v="0.35118107500000001"/>
  </r>
  <r>
    <x v="2"/>
    <x v="57"/>
    <x v="47"/>
    <x v="5"/>
    <n v="0.34922324199999999"/>
  </r>
  <r>
    <x v="2"/>
    <x v="58"/>
    <x v="47"/>
    <x v="5"/>
    <n v="0.34727075699999999"/>
  </r>
  <r>
    <x v="2"/>
    <x v="59"/>
    <x v="47"/>
    <x v="5"/>
    <n v="0.34531827300000001"/>
  </r>
  <r>
    <x v="2"/>
    <x v="60"/>
    <x v="47"/>
    <x v="5"/>
    <n v="0.34336578899999998"/>
  </r>
  <r>
    <x v="2"/>
    <x v="61"/>
    <x v="47"/>
    <x v="5"/>
    <n v="0.34196114"/>
  </r>
  <r>
    <x v="2"/>
    <x v="62"/>
    <x v="47"/>
    <x v="5"/>
    <n v="0.34056032899999999"/>
  </r>
  <r>
    <x v="2"/>
    <x v="63"/>
    <x v="47"/>
    <x v="5"/>
    <n v="0.33915951900000002"/>
  </r>
  <r>
    <x v="2"/>
    <x v="64"/>
    <x v="47"/>
    <x v="5"/>
    <n v="0.33775870800000002"/>
  </r>
  <r>
    <x v="2"/>
    <x v="65"/>
    <x v="47"/>
    <x v="5"/>
    <n v="0.33635405899999998"/>
  </r>
  <r>
    <x v="2"/>
    <x v="66"/>
    <x v="47"/>
    <x v="5"/>
    <n v="0.33495324799999998"/>
  </r>
  <r>
    <x v="2"/>
    <x v="67"/>
    <x v="47"/>
    <x v="5"/>
    <n v="0.33355243800000001"/>
  </r>
  <r>
    <x v="2"/>
    <x v="68"/>
    <x v="47"/>
    <x v="5"/>
    <n v="0.332151627"/>
  </r>
  <r>
    <x v="2"/>
    <x v="69"/>
    <x v="47"/>
    <x v="5"/>
    <n v="0.33074697800000002"/>
  </r>
  <r>
    <x v="2"/>
    <x v="70"/>
    <x v="47"/>
    <x v="5"/>
    <n v="0.32934616799999999"/>
  </r>
  <r>
    <x v="2"/>
    <x v="71"/>
    <x v="47"/>
    <x v="5"/>
    <n v="0.32848477700000001"/>
  </r>
  <r>
    <x v="2"/>
    <x v="72"/>
    <x v="47"/>
    <x v="5"/>
    <n v="0.32762338699999999"/>
  </r>
  <r>
    <x v="2"/>
    <x v="73"/>
    <x v="47"/>
    <x v="5"/>
    <n v="0.32675963699999999"/>
  </r>
  <r>
    <x v="2"/>
    <x v="74"/>
    <x v="47"/>
    <x v="5"/>
    <n v="0.32589824699999997"/>
  </r>
  <r>
    <x v="2"/>
    <x v="75"/>
    <x v="47"/>
    <x v="5"/>
    <n v="0.32503685700000001"/>
  </r>
  <r>
    <x v="2"/>
    <x v="76"/>
    <x v="47"/>
    <x v="5"/>
    <n v="0.32417546600000002"/>
  </r>
  <r>
    <x v="2"/>
    <x v="77"/>
    <x v="47"/>
    <x v="5"/>
    <n v="0.32331171600000003"/>
  </r>
  <r>
    <x v="2"/>
    <x v="78"/>
    <x v="47"/>
    <x v="5"/>
    <n v="0.32245032600000001"/>
  </r>
  <r>
    <x v="2"/>
    <x v="79"/>
    <x v="47"/>
    <x v="5"/>
    <n v="0.32158893599999999"/>
  </r>
  <r>
    <x v="2"/>
    <x v="80"/>
    <x v="47"/>
    <x v="5"/>
    <n v="0.32072754599999997"/>
  </r>
  <r>
    <x v="2"/>
    <x v="81"/>
    <x v="47"/>
    <x v="5"/>
    <n v="0.31928835700000002"/>
  </r>
  <r>
    <x v="2"/>
    <x v="82"/>
    <x v="47"/>
    <x v="5"/>
    <n v="0.31785310100000003"/>
  </r>
  <r>
    <x v="2"/>
    <x v="83"/>
    <x v="47"/>
    <x v="5"/>
    <n v="0.31641784499999998"/>
  </r>
  <r>
    <x v="2"/>
    <x v="84"/>
    <x v="47"/>
    <x v="5"/>
    <n v="0.31498258899999998"/>
  </r>
  <r>
    <x v="2"/>
    <x v="85"/>
    <x v="47"/>
    <x v="5"/>
    <n v="0.313543401"/>
  </r>
  <r>
    <x v="2"/>
    <x v="86"/>
    <x v="47"/>
    <x v="5"/>
    <n v="0.312108145"/>
  </r>
  <r>
    <x v="2"/>
    <x v="87"/>
    <x v="47"/>
    <x v="5"/>
    <n v="0.31067288900000001"/>
  </r>
  <r>
    <x v="2"/>
    <x v="88"/>
    <x v="47"/>
    <x v="5"/>
    <n v="0.30923763300000001"/>
  </r>
  <r>
    <x v="2"/>
    <x v="89"/>
    <x v="47"/>
    <x v="5"/>
    <n v="0.30779844499999998"/>
  </r>
  <r>
    <x v="2"/>
    <x v="90"/>
    <x v="47"/>
    <x v="5"/>
    <n v="0.30636318899999998"/>
  </r>
  <r>
    <x v="2"/>
    <x v="91"/>
    <x v="47"/>
    <x v="5"/>
    <n v="0.30330812499999998"/>
  </r>
  <r>
    <x v="2"/>
    <x v="92"/>
    <x v="47"/>
    <x v="5"/>
    <n v="0.30025306200000001"/>
  </r>
  <r>
    <x v="2"/>
    <x v="93"/>
    <x v="47"/>
    <x v="5"/>
    <n v="0.29718962900000001"/>
  </r>
  <r>
    <x v="2"/>
    <x v="94"/>
    <x v="47"/>
    <x v="5"/>
    <n v="0.29413456500000001"/>
  </r>
  <r>
    <x v="2"/>
    <x v="95"/>
    <x v="47"/>
    <x v="5"/>
    <n v="0.29107950199999999"/>
  </r>
  <r>
    <x v="2"/>
    <x v="96"/>
    <x v="47"/>
    <x v="5"/>
    <n v="0.28802443900000002"/>
  </r>
  <r>
    <x v="2"/>
    <x v="97"/>
    <x v="47"/>
    <x v="5"/>
    <n v="0.28496100499999999"/>
  </r>
  <r>
    <x v="2"/>
    <x v="98"/>
    <x v="47"/>
    <x v="5"/>
    <n v="0.28190594200000002"/>
  </r>
  <r>
    <x v="2"/>
    <x v="99"/>
    <x v="47"/>
    <x v="5"/>
    <n v="0.27885087800000002"/>
  </r>
  <r>
    <x v="2"/>
    <x v="100"/>
    <x v="47"/>
    <x v="5"/>
    <n v="0.275795815"/>
  </r>
  <r>
    <x v="3"/>
    <x v="0"/>
    <x v="47"/>
    <x v="5"/>
    <n v="0.80862388600000001"/>
  </r>
  <r>
    <x v="3"/>
    <x v="1"/>
    <x v="47"/>
    <x v="5"/>
    <n v="0.94293112400000001"/>
  </r>
  <r>
    <x v="3"/>
    <x v="2"/>
    <x v="47"/>
    <x v="5"/>
    <n v="1.159508472"/>
  </r>
  <r>
    <x v="3"/>
    <x v="3"/>
    <x v="47"/>
    <x v="5"/>
    <n v="1.4093349589999999"/>
  </r>
  <r>
    <x v="3"/>
    <x v="4"/>
    <x v="47"/>
    <x v="5"/>
    <n v="1.952745451"/>
  </r>
  <r>
    <x v="3"/>
    <x v="5"/>
    <x v="47"/>
    <x v="5"/>
    <n v="2.4870156030000001"/>
  </r>
  <r>
    <x v="3"/>
    <x v="6"/>
    <x v="47"/>
    <x v="5"/>
    <n v="2.6516189560000001"/>
  </r>
  <r>
    <x v="3"/>
    <x v="7"/>
    <x v="47"/>
    <x v="5"/>
    <n v="2.779452085"/>
  </r>
  <r>
    <x v="3"/>
    <x v="8"/>
    <x v="47"/>
    <x v="5"/>
    <n v="2.8460612969999999"/>
  </r>
  <r>
    <x v="3"/>
    <x v="9"/>
    <x v="47"/>
    <x v="5"/>
    <n v="3.0284655229999999"/>
  </r>
  <r>
    <x v="3"/>
    <x v="10"/>
    <x v="47"/>
    <x v="5"/>
    <n v="3.4168298849999998"/>
  </r>
  <r>
    <x v="3"/>
    <x v="11"/>
    <x v="47"/>
    <x v="5"/>
    <n v="3.4236608749999999"/>
  </r>
  <r>
    <x v="3"/>
    <x v="12"/>
    <x v="47"/>
    <x v="5"/>
    <n v="3.4100247029999999"/>
  </r>
  <r>
    <x v="3"/>
    <x v="13"/>
    <x v="47"/>
    <x v="5"/>
    <n v="3.4304679139999998"/>
  </r>
  <r>
    <x v="3"/>
    <x v="14"/>
    <x v="47"/>
    <x v="5"/>
    <n v="3.8828700380000001"/>
  </r>
  <r>
    <x v="3"/>
    <x v="15"/>
    <x v="47"/>
    <x v="5"/>
    <n v="3.2815339250000002"/>
  </r>
  <r>
    <x v="3"/>
    <x v="16"/>
    <x v="47"/>
    <x v="5"/>
    <n v="3.5235882209999998"/>
  </r>
  <r>
    <x v="3"/>
    <x v="17"/>
    <x v="47"/>
    <x v="5"/>
    <n v="3.8130620319999999"/>
  </r>
  <r>
    <x v="3"/>
    <x v="18"/>
    <x v="47"/>
    <x v="5"/>
    <n v="4.0753820440000004"/>
  </r>
  <r>
    <x v="3"/>
    <x v="19"/>
    <x v="47"/>
    <x v="5"/>
    <n v="4.3028123550000004"/>
  </r>
  <r>
    <x v="3"/>
    <x v="20"/>
    <x v="47"/>
    <x v="5"/>
    <n v="4.5611935619999997"/>
  </r>
  <r>
    <x v="3"/>
    <x v="21"/>
    <x v="47"/>
    <x v="5"/>
    <n v="4.7380285049999999"/>
  </r>
  <r>
    <x v="3"/>
    <x v="22"/>
    <x v="47"/>
    <x v="5"/>
    <n v="4.7617627679999996"/>
  </r>
  <r>
    <x v="3"/>
    <x v="23"/>
    <x v="47"/>
    <x v="5"/>
    <n v="4.7617627679999996"/>
  </r>
  <r>
    <x v="3"/>
    <x v="24"/>
    <x v="47"/>
    <x v="5"/>
    <n v="4.7617627679999996"/>
  </r>
  <r>
    <x v="3"/>
    <x v="25"/>
    <x v="47"/>
    <x v="5"/>
    <n v="4.7617627679999996"/>
  </r>
  <r>
    <x v="3"/>
    <x v="26"/>
    <x v="47"/>
    <x v="5"/>
    <n v="4.3718047575999996"/>
  </r>
  <r>
    <x v="3"/>
    <x v="27"/>
    <x v="47"/>
    <x v="5"/>
    <n v="3.787001198"/>
  </r>
  <r>
    <x v="3"/>
    <x v="28"/>
    <x v="47"/>
    <x v="5"/>
    <n v="3.0073520885999998"/>
  </r>
  <r>
    <x v="3"/>
    <x v="29"/>
    <x v="47"/>
    <x v="5"/>
    <n v="2.0317897831999998"/>
  </r>
  <r>
    <x v="3"/>
    <x v="30"/>
    <x v="47"/>
    <x v="5"/>
    <n v="0.86218266399999999"/>
  </r>
  <r>
    <x v="3"/>
    <x v="31"/>
    <x v="47"/>
    <x v="5"/>
    <n v="0.81582079600000001"/>
  </r>
  <r>
    <x v="3"/>
    <x v="32"/>
    <x v="47"/>
    <x v="5"/>
    <n v="0.76945892900000001"/>
  </r>
  <r>
    <x v="3"/>
    <x v="33"/>
    <x v="47"/>
    <x v="5"/>
    <n v="0.72297004200000003"/>
  </r>
  <r>
    <x v="3"/>
    <x v="34"/>
    <x v="47"/>
    <x v="5"/>
    <n v="0.67660817500000003"/>
  </r>
  <r>
    <x v="3"/>
    <x v="35"/>
    <x v="47"/>
    <x v="5"/>
    <n v="0.63024630699999995"/>
  </r>
  <r>
    <x v="3"/>
    <x v="36"/>
    <x v="47"/>
    <x v="5"/>
    <n v="0.58388443899999998"/>
  </r>
  <r>
    <x v="3"/>
    <x v="37"/>
    <x v="47"/>
    <x v="5"/>
    <n v="0.53739555299999997"/>
  </r>
  <r>
    <x v="3"/>
    <x v="38"/>
    <x v="47"/>
    <x v="5"/>
    <n v="0.491033685"/>
  </r>
  <r>
    <x v="3"/>
    <x v="39"/>
    <x v="47"/>
    <x v="5"/>
    <n v="0.444671818"/>
  </r>
  <r>
    <x v="3"/>
    <x v="40"/>
    <x v="47"/>
    <x v="5"/>
    <n v="0.39830995000000002"/>
  </r>
  <r>
    <x v="3"/>
    <x v="41"/>
    <x v="47"/>
    <x v="5"/>
    <n v="0.40003996200000003"/>
  </r>
  <r>
    <x v="3"/>
    <x v="42"/>
    <x v="47"/>
    <x v="5"/>
    <n v="0.40176524699999999"/>
  </r>
  <r>
    <x v="3"/>
    <x v="43"/>
    <x v="47"/>
    <x v="5"/>
    <n v="0.40349053200000001"/>
  </r>
  <r>
    <x v="3"/>
    <x v="44"/>
    <x v="47"/>
    <x v="5"/>
    <n v="0.40521581699999998"/>
  </r>
  <r>
    <x v="3"/>
    <x v="45"/>
    <x v="47"/>
    <x v="5"/>
    <n v="0.40694582800000001"/>
  </r>
  <r>
    <x v="3"/>
    <x v="46"/>
    <x v="47"/>
    <x v="5"/>
    <n v="0.40867111299999997"/>
  </r>
  <r>
    <x v="3"/>
    <x v="47"/>
    <x v="47"/>
    <x v="5"/>
    <n v="0.410396398"/>
  </r>
  <r>
    <x v="3"/>
    <x v="48"/>
    <x v="47"/>
    <x v="5"/>
    <n v="0.41212168300000002"/>
  </r>
  <r>
    <x v="3"/>
    <x v="49"/>
    <x v="47"/>
    <x v="5"/>
    <n v="0.41385169500000002"/>
  </r>
  <r>
    <x v="3"/>
    <x v="50"/>
    <x v="47"/>
    <x v="5"/>
    <n v="0.41557697999999998"/>
  </r>
  <r>
    <x v="3"/>
    <x v="51"/>
    <x v="47"/>
    <x v="5"/>
    <n v="0.41317649099999998"/>
  </r>
  <r>
    <x v="3"/>
    <x v="52"/>
    <x v="47"/>
    <x v="5"/>
    <n v="0.410776003"/>
  </r>
  <r>
    <x v="3"/>
    <x v="53"/>
    <x v="47"/>
    <x v="5"/>
    <n v="0.40836893800000001"/>
  </r>
  <r>
    <x v="3"/>
    <x v="54"/>
    <x v="47"/>
    <x v="5"/>
    <n v="0.40596844900000001"/>
  </r>
  <r>
    <x v="3"/>
    <x v="55"/>
    <x v="47"/>
    <x v="5"/>
    <n v="0.40356796099999998"/>
  </r>
  <r>
    <x v="3"/>
    <x v="56"/>
    <x v="47"/>
    <x v="5"/>
    <n v="0.40116747200000002"/>
  </r>
  <r>
    <x v="3"/>
    <x v="57"/>
    <x v="47"/>
    <x v="5"/>
    <n v="0.39876040699999998"/>
  </r>
  <r>
    <x v="3"/>
    <x v="58"/>
    <x v="47"/>
    <x v="5"/>
    <n v="0.396359919"/>
  </r>
  <r>
    <x v="3"/>
    <x v="59"/>
    <x v="47"/>
    <x v="5"/>
    <n v="0.39395943"/>
  </r>
  <r>
    <x v="3"/>
    <x v="60"/>
    <x v="47"/>
    <x v="5"/>
    <n v="0.39155894200000002"/>
  </r>
  <r>
    <x v="3"/>
    <x v="61"/>
    <x v="47"/>
    <x v="5"/>
    <n v="0.38977689999999998"/>
  </r>
  <r>
    <x v="3"/>
    <x v="62"/>
    <x v="47"/>
    <x v="5"/>
    <n v="0.38799972700000002"/>
  </r>
  <r>
    <x v="3"/>
    <x v="63"/>
    <x v="47"/>
    <x v="5"/>
    <n v="0.386222554"/>
  </r>
  <r>
    <x v="3"/>
    <x v="64"/>
    <x v="47"/>
    <x v="5"/>
    <n v="0.38444538099999997"/>
  </r>
  <r>
    <x v="3"/>
    <x v="65"/>
    <x v="47"/>
    <x v="5"/>
    <n v="0.38266333899999999"/>
  </r>
  <r>
    <x v="3"/>
    <x v="66"/>
    <x v="47"/>
    <x v="5"/>
    <n v="0.38088616600000003"/>
  </r>
  <r>
    <x v="3"/>
    <x v="67"/>
    <x v="47"/>
    <x v="5"/>
    <n v="0.37910899300000001"/>
  </r>
  <r>
    <x v="3"/>
    <x v="68"/>
    <x v="47"/>
    <x v="5"/>
    <n v="0.37733181999999998"/>
  </r>
  <r>
    <x v="3"/>
    <x v="69"/>
    <x v="47"/>
    <x v="5"/>
    <n v="0.375549778"/>
  </r>
  <r>
    <x v="3"/>
    <x v="70"/>
    <x v="47"/>
    <x v="5"/>
    <n v="0.37377260499999998"/>
  </r>
  <r>
    <x v="3"/>
    <x v="71"/>
    <x v="47"/>
    <x v="5"/>
    <n v="0.37263075099999998"/>
  </r>
  <r>
    <x v="3"/>
    <x v="72"/>
    <x v="47"/>
    <x v="5"/>
    <n v="0.37148889699999998"/>
  </r>
  <r>
    <x v="3"/>
    <x v="73"/>
    <x v="47"/>
    <x v="5"/>
    <n v="0.370343914"/>
  </r>
  <r>
    <x v="3"/>
    <x v="74"/>
    <x v="47"/>
    <x v="5"/>
    <n v="0.36920206"/>
  </r>
  <r>
    <x v="3"/>
    <x v="75"/>
    <x v="47"/>
    <x v="5"/>
    <n v="0.36806020499999997"/>
  </r>
  <r>
    <x v="3"/>
    <x v="76"/>
    <x v="47"/>
    <x v="5"/>
    <n v="0.36691835099999998"/>
  </r>
  <r>
    <x v="3"/>
    <x v="77"/>
    <x v="47"/>
    <x v="5"/>
    <n v="0.36577336799999999"/>
  </r>
  <r>
    <x v="3"/>
    <x v="78"/>
    <x v="47"/>
    <x v="5"/>
    <n v="0.36463151399999999"/>
  </r>
  <r>
    <x v="3"/>
    <x v="79"/>
    <x v="47"/>
    <x v="5"/>
    <n v="0.36348965900000002"/>
  </r>
  <r>
    <x v="3"/>
    <x v="80"/>
    <x v="47"/>
    <x v="5"/>
    <n v="0.36234780500000002"/>
  </r>
  <r>
    <x v="3"/>
    <x v="81"/>
    <x v="47"/>
    <x v="5"/>
    <n v="0.36072185600000001"/>
  </r>
  <r>
    <x v="3"/>
    <x v="82"/>
    <x v="47"/>
    <x v="5"/>
    <n v="0.35910034899999999"/>
  </r>
  <r>
    <x v="3"/>
    <x v="83"/>
    <x v="47"/>
    <x v="5"/>
    <n v="0.35747884200000002"/>
  </r>
  <r>
    <x v="3"/>
    <x v="84"/>
    <x v="47"/>
    <x v="5"/>
    <n v="0.35585733600000002"/>
  </r>
  <r>
    <x v="3"/>
    <x v="85"/>
    <x v="47"/>
    <x v="5"/>
    <n v="0.35423138599999998"/>
  </r>
  <r>
    <x v="3"/>
    <x v="86"/>
    <x v="47"/>
    <x v="5"/>
    <n v="0.35260987999999999"/>
  </r>
  <r>
    <x v="3"/>
    <x v="87"/>
    <x v="47"/>
    <x v="5"/>
    <n v="0.35098837300000002"/>
  </r>
  <r>
    <x v="3"/>
    <x v="88"/>
    <x v="47"/>
    <x v="5"/>
    <n v="0.349366866"/>
  </r>
  <r>
    <x v="3"/>
    <x v="89"/>
    <x v="47"/>
    <x v="5"/>
    <n v="0.34774091699999998"/>
  </r>
  <r>
    <x v="3"/>
    <x v="90"/>
    <x v="47"/>
    <x v="5"/>
    <n v="0.34611941000000002"/>
  </r>
  <r>
    <x v="3"/>
    <x v="91"/>
    <x v="47"/>
    <x v="5"/>
    <n v="0.342667897"/>
  </r>
  <r>
    <x v="3"/>
    <x v="92"/>
    <x v="47"/>
    <x v="5"/>
    <n v="0.33921638300000001"/>
  </r>
  <r>
    <x v="3"/>
    <x v="93"/>
    <x v="47"/>
    <x v="5"/>
    <n v="0.335755413"/>
  </r>
  <r>
    <x v="3"/>
    <x v="94"/>
    <x v="47"/>
    <x v="5"/>
    <n v="0.33230389900000001"/>
  </r>
  <r>
    <x v="3"/>
    <x v="95"/>
    <x v="47"/>
    <x v="5"/>
    <n v="0.328852386"/>
  </r>
  <r>
    <x v="3"/>
    <x v="96"/>
    <x v="47"/>
    <x v="5"/>
    <n v="0.32540087200000001"/>
  </r>
  <r>
    <x v="3"/>
    <x v="97"/>
    <x v="47"/>
    <x v="5"/>
    <n v="0.321939902"/>
  </r>
  <r>
    <x v="3"/>
    <x v="98"/>
    <x v="47"/>
    <x v="5"/>
    <n v="0.31848838899999998"/>
  </r>
  <r>
    <x v="3"/>
    <x v="99"/>
    <x v="47"/>
    <x v="5"/>
    <n v="0.31503687499999999"/>
  </r>
  <r>
    <x v="3"/>
    <x v="100"/>
    <x v="47"/>
    <x v="5"/>
    <n v="0.31158536100000001"/>
  </r>
  <r>
    <x v="4"/>
    <x v="0"/>
    <x v="47"/>
    <x v="5"/>
    <n v="0.80862388600000001"/>
  </r>
  <r>
    <x v="4"/>
    <x v="1"/>
    <x v="47"/>
    <x v="5"/>
    <n v="0.94293112400000001"/>
  </r>
  <r>
    <x v="4"/>
    <x v="2"/>
    <x v="47"/>
    <x v="5"/>
    <n v="1.159508472"/>
  </r>
  <r>
    <x v="4"/>
    <x v="3"/>
    <x v="47"/>
    <x v="5"/>
    <n v="1.4093349589999999"/>
  </r>
  <r>
    <x v="4"/>
    <x v="4"/>
    <x v="47"/>
    <x v="5"/>
    <n v="1.952745451"/>
  </r>
  <r>
    <x v="4"/>
    <x v="5"/>
    <x v="47"/>
    <x v="5"/>
    <n v="2.4870156030000001"/>
  </r>
  <r>
    <x v="4"/>
    <x v="6"/>
    <x v="47"/>
    <x v="5"/>
    <n v="2.6516189560000001"/>
  </r>
  <r>
    <x v="4"/>
    <x v="7"/>
    <x v="47"/>
    <x v="5"/>
    <n v="2.779452085"/>
  </r>
  <r>
    <x v="4"/>
    <x v="8"/>
    <x v="47"/>
    <x v="5"/>
    <n v="2.8460612969999999"/>
  </r>
  <r>
    <x v="4"/>
    <x v="9"/>
    <x v="47"/>
    <x v="5"/>
    <n v="3.0284655229999999"/>
  </r>
  <r>
    <x v="4"/>
    <x v="10"/>
    <x v="47"/>
    <x v="5"/>
    <n v="3.4168298849999998"/>
  </r>
  <r>
    <x v="4"/>
    <x v="11"/>
    <x v="47"/>
    <x v="5"/>
    <n v="3.4236608749999999"/>
  </r>
  <r>
    <x v="4"/>
    <x v="12"/>
    <x v="47"/>
    <x v="5"/>
    <n v="3.4100247029999999"/>
  </r>
  <r>
    <x v="4"/>
    <x v="13"/>
    <x v="47"/>
    <x v="5"/>
    <n v="3.4304679139999998"/>
  </r>
  <r>
    <x v="4"/>
    <x v="14"/>
    <x v="47"/>
    <x v="5"/>
    <n v="3.8828700380000001"/>
  </r>
  <r>
    <x v="4"/>
    <x v="15"/>
    <x v="47"/>
    <x v="5"/>
    <n v="3.2815339250000002"/>
  </r>
  <r>
    <x v="4"/>
    <x v="16"/>
    <x v="47"/>
    <x v="5"/>
    <n v="3.5235882209999998"/>
  </r>
  <r>
    <x v="4"/>
    <x v="17"/>
    <x v="47"/>
    <x v="5"/>
    <n v="3.8130620319999999"/>
  </r>
  <r>
    <x v="4"/>
    <x v="18"/>
    <x v="47"/>
    <x v="5"/>
    <n v="4.0753820440000004"/>
  </r>
  <r>
    <x v="4"/>
    <x v="19"/>
    <x v="47"/>
    <x v="5"/>
    <n v="4.3028123550000004"/>
  </r>
  <r>
    <x v="4"/>
    <x v="20"/>
    <x v="47"/>
    <x v="5"/>
    <n v="4.5611935619999997"/>
  </r>
  <r>
    <x v="4"/>
    <x v="21"/>
    <x v="47"/>
    <x v="5"/>
    <n v="4.7380285049999999"/>
  </r>
  <r>
    <x v="4"/>
    <x v="22"/>
    <x v="47"/>
    <x v="5"/>
    <n v="4.7617627679999996"/>
  </r>
  <r>
    <x v="4"/>
    <x v="23"/>
    <x v="47"/>
    <x v="5"/>
    <n v="4.7617627679999996"/>
  </r>
  <r>
    <x v="4"/>
    <x v="24"/>
    <x v="47"/>
    <x v="5"/>
    <n v="4.7617627679999996"/>
  </r>
  <r>
    <x v="4"/>
    <x v="25"/>
    <x v="47"/>
    <x v="5"/>
    <n v="4.7617627679999996"/>
  </r>
  <r>
    <x v="4"/>
    <x v="26"/>
    <x v="47"/>
    <x v="5"/>
    <n v="4.7450645136"/>
  </r>
  <r>
    <x v="4"/>
    <x v="27"/>
    <x v="47"/>
    <x v="5"/>
    <n v="4.7200228468000001"/>
  </r>
  <r>
    <x v="4"/>
    <x v="28"/>
    <x v="47"/>
    <x v="5"/>
    <n v="4.6866377669999997"/>
  </r>
  <r>
    <x v="4"/>
    <x v="29"/>
    <x v="47"/>
    <x v="5"/>
    <n v="4.6448635575999999"/>
  </r>
  <r>
    <x v="4"/>
    <x v="30"/>
    <x v="47"/>
    <x v="5"/>
    <n v="4.594780224"/>
  </r>
  <r>
    <x v="4"/>
    <x v="31"/>
    <x v="47"/>
    <x v="5"/>
    <n v="4.5038340589999999"/>
  </r>
  <r>
    <x v="4"/>
    <x v="32"/>
    <x v="47"/>
    <x v="5"/>
    <n v="4.4128878929999997"/>
  </r>
  <r>
    <x v="4"/>
    <x v="33"/>
    <x v="47"/>
    <x v="5"/>
    <n v="4.3216925609999999"/>
  </r>
  <r>
    <x v="4"/>
    <x v="34"/>
    <x v="47"/>
    <x v="5"/>
    <n v="4.2307463949999997"/>
  </r>
  <r>
    <x v="4"/>
    <x v="35"/>
    <x v="47"/>
    <x v="5"/>
    <n v="4.1398002299999996"/>
  </r>
  <r>
    <x v="4"/>
    <x v="36"/>
    <x v="47"/>
    <x v="5"/>
    <n v="4.0488540649999996"/>
  </r>
  <r>
    <x v="4"/>
    <x v="37"/>
    <x v="47"/>
    <x v="5"/>
    <n v="3.9576587320000001"/>
  </r>
  <r>
    <x v="4"/>
    <x v="38"/>
    <x v="47"/>
    <x v="5"/>
    <n v="3.866712567"/>
  </r>
  <r>
    <x v="4"/>
    <x v="39"/>
    <x v="47"/>
    <x v="5"/>
    <n v="3.7757664019999999"/>
  </r>
  <r>
    <x v="4"/>
    <x v="40"/>
    <x v="47"/>
    <x v="5"/>
    <n v="3.6848202369999998"/>
  </r>
  <r>
    <x v="4"/>
    <x v="41"/>
    <x v="47"/>
    <x v="5"/>
    <n v="3.6152369599999998"/>
  </r>
  <r>
    <x v="4"/>
    <x v="42"/>
    <x v="47"/>
    <x v="5"/>
    <n v="3.5458438029999999"/>
  </r>
  <r>
    <x v="4"/>
    <x v="43"/>
    <x v="47"/>
    <x v="5"/>
    <n v="3.4764506449999999"/>
  </r>
  <r>
    <x v="4"/>
    <x v="44"/>
    <x v="47"/>
    <x v="5"/>
    <n v="3.4070574869999999"/>
  </r>
  <r>
    <x v="4"/>
    <x v="45"/>
    <x v="47"/>
    <x v="5"/>
    <n v="3.337474211"/>
  </r>
  <r>
    <x v="4"/>
    <x v="46"/>
    <x v="47"/>
    <x v="5"/>
    <n v="3.268081053"/>
  </r>
  <r>
    <x v="4"/>
    <x v="47"/>
    <x v="47"/>
    <x v="5"/>
    <n v="3.1986878949999999"/>
  </r>
  <r>
    <x v="4"/>
    <x v="48"/>
    <x v="47"/>
    <x v="5"/>
    <n v="3.1292947369999999"/>
  </r>
  <r>
    <x v="4"/>
    <x v="49"/>
    <x v="47"/>
    <x v="5"/>
    <n v="3.059711461"/>
  </r>
  <r>
    <x v="4"/>
    <x v="50"/>
    <x v="47"/>
    <x v="5"/>
    <n v="2.990318303"/>
  </r>
  <r>
    <x v="4"/>
    <x v="51"/>
    <x v="47"/>
    <x v="5"/>
    <n v="2.9715242499999999"/>
  </r>
  <r>
    <x v="4"/>
    <x v="52"/>
    <x v="47"/>
    <x v="5"/>
    <n v="2.9527301960000001"/>
  </r>
  <r>
    <x v="4"/>
    <x v="53"/>
    <x v="47"/>
    <x v="5"/>
    <n v="2.9338846520000001"/>
  </r>
  <r>
    <x v="4"/>
    <x v="54"/>
    <x v="47"/>
    <x v="5"/>
    <n v="2.9150905979999999"/>
  </r>
  <r>
    <x v="4"/>
    <x v="55"/>
    <x v="47"/>
    <x v="5"/>
    <n v="2.8962965440000001"/>
  </r>
  <r>
    <x v="4"/>
    <x v="56"/>
    <x v="47"/>
    <x v="5"/>
    <n v="2.8775024899999999"/>
  </r>
  <r>
    <x v="4"/>
    <x v="57"/>
    <x v="47"/>
    <x v="5"/>
    <n v="2.858656946"/>
  </r>
  <r>
    <x v="4"/>
    <x v="58"/>
    <x v="47"/>
    <x v="5"/>
    <n v="2.8398628920000002"/>
  </r>
  <r>
    <x v="4"/>
    <x v="59"/>
    <x v="47"/>
    <x v="5"/>
    <n v="2.821068838"/>
  </r>
  <r>
    <x v="4"/>
    <x v="60"/>
    <x v="47"/>
    <x v="5"/>
    <n v="2.8022747849999998"/>
  </r>
  <r>
    <x v="4"/>
    <x v="61"/>
    <x v="47"/>
    <x v="5"/>
    <n v="2.7794567610000001"/>
  </r>
  <r>
    <x v="4"/>
    <x v="62"/>
    <x v="47"/>
    <x v="5"/>
    <n v="2.7567010810000001"/>
  </r>
  <r>
    <x v="4"/>
    <x v="63"/>
    <x v="47"/>
    <x v="5"/>
    <n v="2.7339454019999998"/>
  </r>
  <r>
    <x v="4"/>
    <x v="64"/>
    <x v="47"/>
    <x v="5"/>
    <n v="2.7111897219999999"/>
  </r>
  <r>
    <x v="4"/>
    <x v="65"/>
    <x v="47"/>
    <x v="5"/>
    <n v="2.6883716980000001"/>
  </r>
  <r>
    <x v="4"/>
    <x v="66"/>
    <x v="47"/>
    <x v="5"/>
    <n v="2.6656160180000001"/>
  </r>
  <r>
    <x v="4"/>
    <x v="67"/>
    <x v="47"/>
    <x v="5"/>
    <n v="2.6428603389999998"/>
  </r>
  <r>
    <x v="4"/>
    <x v="68"/>
    <x v="47"/>
    <x v="5"/>
    <n v="2.6201046589999999"/>
  </r>
  <r>
    <x v="4"/>
    <x v="69"/>
    <x v="47"/>
    <x v="5"/>
    <n v="2.5972866350000001"/>
  </r>
  <r>
    <x v="4"/>
    <x v="70"/>
    <x v="47"/>
    <x v="5"/>
    <n v="2.5745309559999998"/>
  </r>
  <r>
    <x v="4"/>
    <x v="71"/>
    <x v="47"/>
    <x v="5"/>
    <n v="2.5556354159999999"/>
  </r>
  <r>
    <x v="4"/>
    <x v="72"/>
    <x v="47"/>
    <x v="5"/>
    <n v="2.536739877"/>
  </r>
  <r>
    <x v="4"/>
    <x v="73"/>
    <x v="47"/>
    <x v="5"/>
    <n v="2.517792569"/>
  </r>
  <r>
    <x v="4"/>
    <x v="74"/>
    <x v="47"/>
    <x v="5"/>
    <n v="2.4988970290000001"/>
  </r>
  <r>
    <x v="4"/>
    <x v="75"/>
    <x v="47"/>
    <x v="5"/>
    <n v="2.4800014899999998"/>
  </r>
  <r>
    <x v="4"/>
    <x v="76"/>
    <x v="47"/>
    <x v="5"/>
    <n v="2.461105951"/>
  </r>
  <r>
    <x v="4"/>
    <x v="77"/>
    <x v="47"/>
    <x v="5"/>
    <n v="2.442158643"/>
  </r>
  <r>
    <x v="4"/>
    <x v="78"/>
    <x v="47"/>
    <x v="5"/>
    <n v="2.423263103"/>
  </r>
  <r>
    <x v="4"/>
    <x v="79"/>
    <x v="47"/>
    <x v="5"/>
    <n v="2.4043675640000002"/>
  </r>
  <r>
    <x v="4"/>
    <x v="80"/>
    <x v="47"/>
    <x v="5"/>
    <n v="2.3854720239999998"/>
  </r>
  <r>
    <x v="4"/>
    <x v="81"/>
    <x v="47"/>
    <x v="5"/>
    <n v="2.3757975089999999"/>
  </r>
  <r>
    <x v="4"/>
    <x v="82"/>
    <x v="47"/>
    <x v="5"/>
    <n v="2.3661494269999999"/>
  </r>
  <r>
    <x v="4"/>
    <x v="83"/>
    <x v="47"/>
    <x v="5"/>
    <n v="2.3565013440000002"/>
  </r>
  <r>
    <x v="4"/>
    <x v="84"/>
    <x v="47"/>
    <x v="5"/>
    <n v="2.3468532620000002"/>
  </r>
  <r>
    <x v="4"/>
    <x v="85"/>
    <x v="47"/>
    <x v="5"/>
    <n v="2.3371787469999998"/>
  </r>
  <r>
    <x v="4"/>
    <x v="86"/>
    <x v="47"/>
    <x v="5"/>
    <n v="2.3275306649999998"/>
  </r>
  <r>
    <x v="4"/>
    <x v="87"/>
    <x v="47"/>
    <x v="5"/>
    <n v="2.3178825820000002"/>
  </r>
  <r>
    <x v="4"/>
    <x v="88"/>
    <x v="47"/>
    <x v="5"/>
    <n v="2.3082345000000002"/>
  </r>
  <r>
    <x v="4"/>
    <x v="89"/>
    <x v="47"/>
    <x v="5"/>
    <n v="2.2985599849999998"/>
  </r>
  <r>
    <x v="4"/>
    <x v="90"/>
    <x v="47"/>
    <x v="5"/>
    <n v="2.2889119020000002"/>
  </r>
  <r>
    <x v="4"/>
    <x v="91"/>
    <x v="47"/>
    <x v="5"/>
    <n v="2.264008767"/>
  </r>
  <r>
    <x v="4"/>
    <x v="92"/>
    <x v="47"/>
    <x v="5"/>
    <n v="2.2391056310000002"/>
  </r>
  <r>
    <x v="4"/>
    <x v="93"/>
    <x v="47"/>
    <x v="5"/>
    <n v="2.214134268"/>
  </r>
  <r>
    <x v="4"/>
    <x v="94"/>
    <x v="47"/>
    <x v="5"/>
    <n v="2.1892311329999998"/>
  </r>
  <r>
    <x v="4"/>
    <x v="95"/>
    <x v="47"/>
    <x v="5"/>
    <n v="2.164327997"/>
  </r>
  <r>
    <x v="4"/>
    <x v="96"/>
    <x v="47"/>
    <x v="5"/>
    <n v="2.1394248619999998"/>
  </r>
  <r>
    <x v="4"/>
    <x v="97"/>
    <x v="47"/>
    <x v="5"/>
    <n v="2.1144534990000001"/>
  </r>
  <r>
    <x v="4"/>
    <x v="98"/>
    <x v="47"/>
    <x v="5"/>
    <n v="2.0895503629999999"/>
  </r>
  <r>
    <x v="4"/>
    <x v="99"/>
    <x v="47"/>
    <x v="5"/>
    <n v="2.0646472280000001"/>
  </r>
  <r>
    <x v="4"/>
    <x v="100"/>
    <x v="47"/>
    <x v="5"/>
    <n v="2.0397440919999998"/>
  </r>
  <r>
    <x v="5"/>
    <x v="0"/>
    <x v="47"/>
    <x v="5"/>
    <n v="0.80862388600000001"/>
  </r>
  <r>
    <x v="5"/>
    <x v="1"/>
    <x v="47"/>
    <x v="5"/>
    <n v="0.94293112400000001"/>
  </r>
  <r>
    <x v="5"/>
    <x v="2"/>
    <x v="47"/>
    <x v="5"/>
    <n v="1.159508472"/>
  </r>
  <r>
    <x v="5"/>
    <x v="3"/>
    <x v="47"/>
    <x v="5"/>
    <n v="1.4093349589999999"/>
  </r>
  <r>
    <x v="5"/>
    <x v="4"/>
    <x v="47"/>
    <x v="5"/>
    <n v="1.952745451"/>
  </r>
  <r>
    <x v="5"/>
    <x v="5"/>
    <x v="47"/>
    <x v="5"/>
    <n v="2.4870156030000001"/>
  </r>
  <r>
    <x v="5"/>
    <x v="6"/>
    <x v="47"/>
    <x v="5"/>
    <n v="2.6516189560000001"/>
  </r>
  <r>
    <x v="5"/>
    <x v="7"/>
    <x v="47"/>
    <x v="5"/>
    <n v="2.779452085"/>
  </r>
  <r>
    <x v="5"/>
    <x v="8"/>
    <x v="47"/>
    <x v="5"/>
    <n v="2.8460612969999999"/>
  </r>
  <r>
    <x v="5"/>
    <x v="9"/>
    <x v="47"/>
    <x v="5"/>
    <n v="3.0284655229999999"/>
  </r>
  <r>
    <x v="5"/>
    <x v="10"/>
    <x v="47"/>
    <x v="5"/>
    <n v="3.4168298849999998"/>
  </r>
  <r>
    <x v="5"/>
    <x v="11"/>
    <x v="47"/>
    <x v="5"/>
    <n v="3.4236608749999999"/>
  </r>
  <r>
    <x v="5"/>
    <x v="12"/>
    <x v="47"/>
    <x v="5"/>
    <n v="3.4100247029999999"/>
  </r>
  <r>
    <x v="5"/>
    <x v="13"/>
    <x v="47"/>
    <x v="5"/>
    <n v="3.4304679139999998"/>
  </r>
  <r>
    <x v="5"/>
    <x v="14"/>
    <x v="47"/>
    <x v="5"/>
    <n v="3.8828700380000001"/>
  </r>
  <r>
    <x v="5"/>
    <x v="15"/>
    <x v="47"/>
    <x v="5"/>
    <n v="3.2815339250000002"/>
  </r>
  <r>
    <x v="5"/>
    <x v="16"/>
    <x v="47"/>
    <x v="5"/>
    <n v="3.5235882209999998"/>
  </r>
  <r>
    <x v="5"/>
    <x v="17"/>
    <x v="47"/>
    <x v="5"/>
    <n v="3.8130620319999999"/>
  </r>
  <r>
    <x v="5"/>
    <x v="18"/>
    <x v="47"/>
    <x v="5"/>
    <n v="4.0753820440000004"/>
  </r>
  <r>
    <x v="5"/>
    <x v="19"/>
    <x v="47"/>
    <x v="5"/>
    <n v="4.3028123550000004"/>
  </r>
  <r>
    <x v="5"/>
    <x v="20"/>
    <x v="47"/>
    <x v="5"/>
    <n v="4.5611935619999997"/>
  </r>
  <r>
    <x v="5"/>
    <x v="21"/>
    <x v="47"/>
    <x v="5"/>
    <n v="4.7380285049999999"/>
  </r>
  <r>
    <x v="5"/>
    <x v="22"/>
    <x v="47"/>
    <x v="5"/>
    <n v="4.7617627679999996"/>
  </r>
  <r>
    <x v="5"/>
    <x v="23"/>
    <x v="47"/>
    <x v="5"/>
    <n v="4.7617627679999996"/>
  </r>
  <r>
    <x v="5"/>
    <x v="24"/>
    <x v="47"/>
    <x v="5"/>
    <n v="4.7617627679999996"/>
  </r>
  <r>
    <x v="5"/>
    <x v="25"/>
    <x v="47"/>
    <x v="5"/>
    <n v="4.7617627679999996"/>
  </r>
  <r>
    <x v="5"/>
    <x v="26"/>
    <x v="47"/>
    <x v="5"/>
    <n v="4.7450645136"/>
  </r>
  <r>
    <x v="5"/>
    <x v="27"/>
    <x v="47"/>
    <x v="5"/>
    <n v="4.7200228468000001"/>
  </r>
  <r>
    <x v="5"/>
    <x v="28"/>
    <x v="47"/>
    <x v="5"/>
    <n v="4.6866377669999997"/>
  </r>
  <r>
    <x v="5"/>
    <x v="29"/>
    <x v="47"/>
    <x v="5"/>
    <n v="4.6448635575999999"/>
  </r>
  <r>
    <x v="5"/>
    <x v="30"/>
    <x v="47"/>
    <x v="5"/>
    <n v="4.594780224"/>
  </r>
  <r>
    <x v="5"/>
    <x v="31"/>
    <x v="47"/>
    <x v="5"/>
    <n v="4.5038340589999999"/>
  </r>
  <r>
    <x v="5"/>
    <x v="32"/>
    <x v="47"/>
    <x v="5"/>
    <n v="4.4128878929999997"/>
  </r>
  <r>
    <x v="5"/>
    <x v="33"/>
    <x v="47"/>
    <x v="5"/>
    <n v="4.3216925609999999"/>
  </r>
  <r>
    <x v="5"/>
    <x v="34"/>
    <x v="47"/>
    <x v="5"/>
    <n v="4.2307463949999997"/>
  </r>
  <r>
    <x v="5"/>
    <x v="35"/>
    <x v="47"/>
    <x v="5"/>
    <n v="4.1398002299999996"/>
  </r>
  <r>
    <x v="5"/>
    <x v="36"/>
    <x v="47"/>
    <x v="5"/>
    <n v="4.0488540649999996"/>
  </r>
  <r>
    <x v="5"/>
    <x v="37"/>
    <x v="47"/>
    <x v="5"/>
    <n v="3.9576587320000001"/>
  </r>
  <r>
    <x v="5"/>
    <x v="38"/>
    <x v="47"/>
    <x v="5"/>
    <n v="3.866712567"/>
  </r>
  <r>
    <x v="5"/>
    <x v="39"/>
    <x v="47"/>
    <x v="5"/>
    <n v="3.7757664019999999"/>
  </r>
  <r>
    <x v="5"/>
    <x v="40"/>
    <x v="47"/>
    <x v="5"/>
    <n v="3.6848202369999998"/>
  </r>
  <r>
    <x v="5"/>
    <x v="41"/>
    <x v="47"/>
    <x v="5"/>
    <n v="3.6152369599999998"/>
  </r>
  <r>
    <x v="5"/>
    <x v="42"/>
    <x v="47"/>
    <x v="5"/>
    <n v="3.5458438029999999"/>
  </r>
  <r>
    <x v="5"/>
    <x v="43"/>
    <x v="47"/>
    <x v="5"/>
    <n v="3.4764506449999999"/>
  </r>
  <r>
    <x v="5"/>
    <x v="44"/>
    <x v="47"/>
    <x v="5"/>
    <n v="3.4070574869999999"/>
  </r>
  <r>
    <x v="5"/>
    <x v="45"/>
    <x v="47"/>
    <x v="5"/>
    <n v="3.337474211"/>
  </r>
  <r>
    <x v="5"/>
    <x v="46"/>
    <x v="47"/>
    <x v="5"/>
    <n v="3.268081053"/>
  </r>
  <r>
    <x v="5"/>
    <x v="47"/>
    <x v="47"/>
    <x v="5"/>
    <n v="3.1986878949999999"/>
  </r>
  <r>
    <x v="5"/>
    <x v="48"/>
    <x v="47"/>
    <x v="5"/>
    <n v="3.1292947369999999"/>
  </r>
  <r>
    <x v="5"/>
    <x v="49"/>
    <x v="47"/>
    <x v="5"/>
    <n v="3.059711461"/>
  </r>
  <r>
    <x v="5"/>
    <x v="50"/>
    <x v="47"/>
    <x v="5"/>
    <n v="2.990318303"/>
  </r>
  <r>
    <x v="5"/>
    <x v="51"/>
    <x v="47"/>
    <x v="5"/>
    <n v="2.9715242499999999"/>
  </r>
  <r>
    <x v="5"/>
    <x v="52"/>
    <x v="47"/>
    <x v="5"/>
    <n v="2.9527301960000001"/>
  </r>
  <r>
    <x v="5"/>
    <x v="53"/>
    <x v="47"/>
    <x v="5"/>
    <n v="2.9338846520000001"/>
  </r>
  <r>
    <x v="5"/>
    <x v="54"/>
    <x v="47"/>
    <x v="5"/>
    <n v="2.9150905979999999"/>
  </r>
  <r>
    <x v="5"/>
    <x v="55"/>
    <x v="47"/>
    <x v="5"/>
    <n v="2.8962965440000001"/>
  </r>
  <r>
    <x v="5"/>
    <x v="56"/>
    <x v="47"/>
    <x v="5"/>
    <n v="2.8775024899999999"/>
  </r>
  <r>
    <x v="5"/>
    <x v="57"/>
    <x v="47"/>
    <x v="5"/>
    <n v="2.858656946"/>
  </r>
  <r>
    <x v="5"/>
    <x v="58"/>
    <x v="47"/>
    <x v="5"/>
    <n v="2.8398628920000002"/>
  </r>
  <r>
    <x v="5"/>
    <x v="59"/>
    <x v="47"/>
    <x v="5"/>
    <n v="2.821068838"/>
  </r>
  <r>
    <x v="5"/>
    <x v="60"/>
    <x v="47"/>
    <x v="5"/>
    <n v="2.8022747849999998"/>
  </r>
  <r>
    <x v="5"/>
    <x v="61"/>
    <x v="47"/>
    <x v="5"/>
    <n v="2.7794567610000001"/>
  </r>
  <r>
    <x v="5"/>
    <x v="62"/>
    <x v="47"/>
    <x v="5"/>
    <n v="2.7567010810000001"/>
  </r>
  <r>
    <x v="5"/>
    <x v="63"/>
    <x v="47"/>
    <x v="5"/>
    <n v="2.7339454019999998"/>
  </r>
  <r>
    <x v="5"/>
    <x v="64"/>
    <x v="47"/>
    <x v="5"/>
    <n v="2.7111897219999999"/>
  </r>
  <r>
    <x v="5"/>
    <x v="65"/>
    <x v="47"/>
    <x v="5"/>
    <n v="2.6883716980000001"/>
  </r>
  <r>
    <x v="5"/>
    <x v="66"/>
    <x v="47"/>
    <x v="5"/>
    <n v="2.6656160180000001"/>
  </r>
  <r>
    <x v="5"/>
    <x v="67"/>
    <x v="47"/>
    <x v="5"/>
    <n v="2.6428603389999998"/>
  </r>
  <r>
    <x v="5"/>
    <x v="68"/>
    <x v="47"/>
    <x v="5"/>
    <n v="2.6201046589999999"/>
  </r>
  <r>
    <x v="5"/>
    <x v="69"/>
    <x v="47"/>
    <x v="5"/>
    <n v="2.5972866350000001"/>
  </r>
  <r>
    <x v="5"/>
    <x v="70"/>
    <x v="47"/>
    <x v="5"/>
    <n v="2.5745309559999998"/>
  </r>
  <r>
    <x v="5"/>
    <x v="71"/>
    <x v="47"/>
    <x v="5"/>
    <n v="2.5556354159999999"/>
  </r>
  <r>
    <x v="5"/>
    <x v="72"/>
    <x v="47"/>
    <x v="5"/>
    <n v="2.536739877"/>
  </r>
  <r>
    <x v="5"/>
    <x v="73"/>
    <x v="47"/>
    <x v="5"/>
    <n v="2.517792569"/>
  </r>
  <r>
    <x v="5"/>
    <x v="74"/>
    <x v="47"/>
    <x v="5"/>
    <n v="2.4988970290000001"/>
  </r>
  <r>
    <x v="5"/>
    <x v="75"/>
    <x v="47"/>
    <x v="5"/>
    <n v="2.4800014899999998"/>
  </r>
  <r>
    <x v="5"/>
    <x v="76"/>
    <x v="47"/>
    <x v="5"/>
    <n v="2.461105951"/>
  </r>
  <r>
    <x v="5"/>
    <x v="77"/>
    <x v="47"/>
    <x v="5"/>
    <n v="2.442158643"/>
  </r>
  <r>
    <x v="5"/>
    <x v="78"/>
    <x v="47"/>
    <x v="5"/>
    <n v="2.423263103"/>
  </r>
  <r>
    <x v="5"/>
    <x v="79"/>
    <x v="47"/>
    <x v="5"/>
    <n v="2.4043675640000002"/>
  </r>
  <r>
    <x v="5"/>
    <x v="80"/>
    <x v="47"/>
    <x v="5"/>
    <n v="2.3854720239999998"/>
  </r>
  <r>
    <x v="5"/>
    <x v="81"/>
    <x v="47"/>
    <x v="5"/>
    <n v="2.3757975089999999"/>
  </r>
  <r>
    <x v="5"/>
    <x v="82"/>
    <x v="47"/>
    <x v="5"/>
    <n v="2.3661494269999999"/>
  </r>
  <r>
    <x v="5"/>
    <x v="83"/>
    <x v="47"/>
    <x v="5"/>
    <n v="2.3565013440000002"/>
  </r>
  <r>
    <x v="5"/>
    <x v="84"/>
    <x v="47"/>
    <x v="5"/>
    <n v="2.3468532620000002"/>
  </r>
  <r>
    <x v="5"/>
    <x v="85"/>
    <x v="47"/>
    <x v="5"/>
    <n v="2.3371787469999998"/>
  </r>
  <r>
    <x v="5"/>
    <x v="86"/>
    <x v="47"/>
    <x v="5"/>
    <n v="2.3275306649999998"/>
  </r>
  <r>
    <x v="5"/>
    <x v="87"/>
    <x v="47"/>
    <x v="5"/>
    <n v="2.3178825820000002"/>
  </r>
  <r>
    <x v="5"/>
    <x v="88"/>
    <x v="47"/>
    <x v="5"/>
    <n v="2.3082345000000002"/>
  </r>
  <r>
    <x v="5"/>
    <x v="89"/>
    <x v="47"/>
    <x v="5"/>
    <n v="2.2985599849999998"/>
  </r>
  <r>
    <x v="5"/>
    <x v="90"/>
    <x v="47"/>
    <x v="5"/>
    <n v="2.2889119020000002"/>
  </r>
  <r>
    <x v="5"/>
    <x v="91"/>
    <x v="47"/>
    <x v="5"/>
    <n v="2.264008767"/>
  </r>
  <r>
    <x v="5"/>
    <x v="92"/>
    <x v="47"/>
    <x v="5"/>
    <n v="2.2391056310000002"/>
  </r>
  <r>
    <x v="5"/>
    <x v="93"/>
    <x v="47"/>
    <x v="5"/>
    <n v="2.214134268"/>
  </r>
  <r>
    <x v="5"/>
    <x v="94"/>
    <x v="47"/>
    <x v="5"/>
    <n v="2.1892311329999998"/>
  </r>
  <r>
    <x v="5"/>
    <x v="95"/>
    <x v="47"/>
    <x v="5"/>
    <n v="2.164327997"/>
  </r>
  <r>
    <x v="5"/>
    <x v="96"/>
    <x v="47"/>
    <x v="5"/>
    <n v="2.1394248619999998"/>
  </r>
  <r>
    <x v="5"/>
    <x v="97"/>
    <x v="47"/>
    <x v="5"/>
    <n v="2.1144534990000001"/>
  </r>
  <r>
    <x v="5"/>
    <x v="98"/>
    <x v="47"/>
    <x v="5"/>
    <n v="2.0895503629999999"/>
  </r>
  <r>
    <x v="5"/>
    <x v="99"/>
    <x v="47"/>
    <x v="5"/>
    <n v="2.0646472280000001"/>
  </r>
  <r>
    <x v="5"/>
    <x v="100"/>
    <x v="47"/>
    <x v="5"/>
    <n v="2.0397440919999998"/>
  </r>
  <r>
    <x v="6"/>
    <x v="0"/>
    <x v="47"/>
    <x v="5"/>
    <n v="0.80862388600000001"/>
  </r>
  <r>
    <x v="6"/>
    <x v="1"/>
    <x v="47"/>
    <x v="5"/>
    <n v="0.94293112400000001"/>
  </r>
  <r>
    <x v="6"/>
    <x v="2"/>
    <x v="47"/>
    <x v="5"/>
    <n v="1.159508472"/>
  </r>
  <r>
    <x v="6"/>
    <x v="3"/>
    <x v="47"/>
    <x v="5"/>
    <n v="1.4093349589999999"/>
  </r>
  <r>
    <x v="6"/>
    <x v="4"/>
    <x v="47"/>
    <x v="5"/>
    <n v="1.952745451"/>
  </r>
  <r>
    <x v="6"/>
    <x v="5"/>
    <x v="47"/>
    <x v="5"/>
    <n v="2.4870156030000001"/>
  </r>
  <r>
    <x v="6"/>
    <x v="6"/>
    <x v="47"/>
    <x v="5"/>
    <n v="2.6516189560000001"/>
  </r>
  <r>
    <x v="6"/>
    <x v="7"/>
    <x v="47"/>
    <x v="5"/>
    <n v="2.779452085"/>
  </r>
  <r>
    <x v="6"/>
    <x v="8"/>
    <x v="47"/>
    <x v="5"/>
    <n v="2.8460612969999999"/>
  </r>
  <r>
    <x v="6"/>
    <x v="9"/>
    <x v="47"/>
    <x v="5"/>
    <n v="3.0284655229999999"/>
  </r>
  <r>
    <x v="6"/>
    <x v="10"/>
    <x v="47"/>
    <x v="5"/>
    <n v="3.4168298849999998"/>
  </r>
  <r>
    <x v="6"/>
    <x v="11"/>
    <x v="47"/>
    <x v="5"/>
    <n v="3.4236608749999999"/>
  </r>
  <r>
    <x v="6"/>
    <x v="12"/>
    <x v="47"/>
    <x v="5"/>
    <n v="3.4100247029999999"/>
  </r>
  <r>
    <x v="6"/>
    <x v="13"/>
    <x v="47"/>
    <x v="5"/>
    <n v="3.4304679139999998"/>
  </r>
  <r>
    <x v="6"/>
    <x v="14"/>
    <x v="47"/>
    <x v="5"/>
    <n v="3.8828700380000001"/>
  </r>
  <r>
    <x v="6"/>
    <x v="15"/>
    <x v="47"/>
    <x v="5"/>
    <n v="3.2815339250000002"/>
  </r>
  <r>
    <x v="6"/>
    <x v="16"/>
    <x v="47"/>
    <x v="5"/>
    <n v="3.5235882209999998"/>
  </r>
  <r>
    <x v="6"/>
    <x v="17"/>
    <x v="47"/>
    <x v="5"/>
    <n v="3.8130620319999999"/>
  </r>
  <r>
    <x v="6"/>
    <x v="18"/>
    <x v="47"/>
    <x v="5"/>
    <n v="4.0753820440000004"/>
  </r>
  <r>
    <x v="6"/>
    <x v="19"/>
    <x v="47"/>
    <x v="5"/>
    <n v="4.3028123550000004"/>
  </r>
  <r>
    <x v="6"/>
    <x v="20"/>
    <x v="47"/>
    <x v="5"/>
    <n v="4.5611935619999997"/>
  </r>
  <r>
    <x v="6"/>
    <x v="21"/>
    <x v="47"/>
    <x v="5"/>
    <n v="4.7380285049999999"/>
  </r>
  <r>
    <x v="6"/>
    <x v="22"/>
    <x v="47"/>
    <x v="5"/>
    <n v="4.7617627679999996"/>
  </r>
  <r>
    <x v="6"/>
    <x v="23"/>
    <x v="47"/>
    <x v="5"/>
    <n v="4.7617627679999996"/>
  </r>
  <r>
    <x v="6"/>
    <x v="24"/>
    <x v="47"/>
    <x v="5"/>
    <n v="4.7617627679999996"/>
  </r>
  <r>
    <x v="6"/>
    <x v="25"/>
    <x v="47"/>
    <x v="5"/>
    <n v="4.7617627679999996"/>
  </r>
  <r>
    <x v="6"/>
    <x v="26"/>
    <x v="47"/>
    <x v="5"/>
    <n v="4.3718047575999996"/>
  </r>
  <r>
    <x v="6"/>
    <x v="27"/>
    <x v="47"/>
    <x v="5"/>
    <n v="3.787001198"/>
  </r>
  <r>
    <x v="6"/>
    <x v="28"/>
    <x v="47"/>
    <x v="5"/>
    <n v="3.0073520885999998"/>
  </r>
  <r>
    <x v="6"/>
    <x v="29"/>
    <x v="47"/>
    <x v="5"/>
    <n v="2.0317897831999998"/>
  </r>
  <r>
    <x v="6"/>
    <x v="30"/>
    <x v="47"/>
    <x v="5"/>
    <n v="0.86218266399999999"/>
  </r>
  <r>
    <x v="6"/>
    <x v="31"/>
    <x v="47"/>
    <x v="5"/>
    <n v="0.81582079600000001"/>
  </r>
  <r>
    <x v="6"/>
    <x v="32"/>
    <x v="47"/>
    <x v="5"/>
    <n v="0.76945892900000001"/>
  </r>
  <r>
    <x v="6"/>
    <x v="33"/>
    <x v="47"/>
    <x v="5"/>
    <n v="0.72297004200000003"/>
  </r>
  <r>
    <x v="6"/>
    <x v="34"/>
    <x v="47"/>
    <x v="5"/>
    <n v="0.67660817500000003"/>
  </r>
  <r>
    <x v="6"/>
    <x v="35"/>
    <x v="47"/>
    <x v="5"/>
    <n v="0.63024630699999995"/>
  </r>
  <r>
    <x v="6"/>
    <x v="36"/>
    <x v="47"/>
    <x v="5"/>
    <n v="0.58388443899999998"/>
  </r>
  <r>
    <x v="6"/>
    <x v="37"/>
    <x v="47"/>
    <x v="5"/>
    <n v="0.53739555299999997"/>
  </r>
  <r>
    <x v="6"/>
    <x v="38"/>
    <x v="47"/>
    <x v="5"/>
    <n v="0.491033685"/>
  </r>
  <r>
    <x v="6"/>
    <x v="39"/>
    <x v="47"/>
    <x v="5"/>
    <n v="0.444671818"/>
  </r>
  <r>
    <x v="6"/>
    <x v="40"/>
    <x v="47"/>
    <x v="5"/>
    <n v="0.39830995000000002"/>
  </r>
  <r>
    <x v="6"/>
    <x v="41"/>
    <x v="47"/>
    <x v="5"/>
    <n v="0.40003996200000003"/>
  </r>
  <r>
    <x v="6"/>
    <x v="42"/>
    <x v="47"/>
    <x v="5"/>
    <n v="0.40176524699999999"/>
  </r>
  <r>
    <x v="6"/>
    <x v="43"/>
    <x v="47"/>
    <x v="5"/>
    <n v="0.40349053200000001"/>
  </r>
  <r>
    <x v="6"/>
    <x v="44"/>
    <x v="47"/>
    <x v="5"/>
    <n v="0.40521581699999998"/>
  </r>
  <r>
    <x v="6"/>
    <x v="45"/>
    <x v="47"/>
    <x v="5"/>
    <n v="0.40694582800000001"/>
  </r>
  <r>
    <x v="6"/>
    <x v="46"/>
    <x v="47"/>
    <x v="5"/>
    <n v="0.40867111299999997"/>
  </r>
  <r>
    <x v="6"/>
    <x v="47"/>
    <x v="47"/>
    <x v="5"/>
    <n v="0.410396398"/>
  </r>
  <r>
    <x v="6"/>
    <x v="48"/>
    <x v="47"/>
    <x v="5"/>
    <n v="0.41212168300000002"/>
  </r>
  <r>
    <x v="6"/>
    <x v="49"/>
    <x v="47"/>
    <x v="5"/>
    <n v="0.41385169500000002"/>
  </r>
  <r>
    <x v="6"/>
    <x v="50"/>
    <x v="47"/>
    <x v="5"/>
    <n v="0.41557697999999998"/>
  </r>
  <r>
    <x v="6"/>
    <x v="51"/>
    <x v="47"/>
    <x v="5"/>
    <n v="0.41317649099999998"/>
  </r>
  <r>
    <x v="6"/>
    <x v="52"/>
    <x v="47"/>
    <x v="5"/>
    <n v="0.410776003"/>
  </r>
  <r>
    <x v="6"/>
    <x v="53"/>
    <x v="47"/>
    <x v="5"/>
    <n v="0.40836893800000001"/>
  </r>
  <r>
    <x v="6"/>
    <x v="54"/>
    <x v="47"/>
    <x v="5"/>
    <n v="0.40596844900000001"/>
  </r>
  <r>
    <x v="6"/>
    <x v="55"/>
    <x v="47"/>
    <x v="5"/>
    <n v="0.40356796099999998"/>
  </r>
  <r>
    <x v="6"/>
    <x v="56"/>
    <x v="47"/>
    <x v="5"/>
    <n v="0.40116747200000002"/>
  </r>
  <r>
    <x v="6"/>
    <x v="57"/>
    <x v="47"/>
    <x v="5"/>
    <n v="0.39876040699999998"/>
  </r>
  <r>
    <x v="6"/>
    <x v="58"/>
    <x v="47"/>
    <x v="5"/>
    <n v="0.396359919"/>
  </r>
  <r>
    <x v="6"/>
    <x v="59"/>
    <x v="47"/>
    <x v="5"/>
    <n v="0.39395943"/>
  </r>
  <r>
    <x v="6"/>
    <x v="60"/>
    <x v="47"/>
    <x v="5"/>
    <n v="0.39155894200000002"/>
  </r>
  <r>
    <x v="6"/>
    <x v="61"/>
    <x v="47"/>
    <x v="5"/>
    <n v="0.38977689999999998"/>
  </r>
  <r>
    <x v="6"/>
    <x v="62"/>
    <x v="47"/>
    <x v="5"/>
    <n v="0.38799972700000002"/>
  </r>
  <r>
    <x v="6"/>
    <x v="63"/>
    <x v="47"/>
    <x v="5"/>
    <n v="0.386222554"/>
  </r>
  <r>
    <x v="6"/>
    <x v="64"/>
    <x v="47"/>
    <x v="5"/>
    <n v="0.38444538099999997"/>
  </r>
  <r>
    <x v="6"/>
    <x v="65"/>
    <x v="47"/>
    <x v="5"/>
    <n v="0.38266333899999999"/>
  </r>
  <r>
    <x v="6"/>
    <x v="66"/>
    <x v="47"/>
    <x v="5"/>
    <n v="0.38088616600000003"/>
  </r>
  <r>
    <x v="6"/>
    <x v="67"/>
    <x v="47"/>
    <x v="5"/>
    <n v="0.37910899300000001"/>
  </r>
  <r>
    <x v="6"/>
    <x v="68"/>
    <x v="47"/>
    <x v="5"/>
    <n v="0.37733181999999998"/>
  </r>
  <r>
    <x v="6"/>
    <x v="69"/>
    <x v="47"/>
    <x v="5"/>
    <n v="0.375549778"/>
  </r>
  <r>
    <x v="6"/>
    <x v="70"/>
    <x v="47"/>
    <x v="5"/>
    <n v="0.37377260499999998"/>
  </r>
  <r>
    <x v="6"/>
    <x v="71"/>
    <x v="47"/>
    <x v="5"/>
    <n v="0.37263075099999998"/>
  </r>
  <r>
    <x v="6"/>
    <x v="72"/>
    <x v="47"/>
    <x v="5"/>
    <n v="0.37148889699999998"/>
  </r>
  <r>
    <x v="6"/>
    <x v="73"/>
    <x v="47"/>
    <x v="5"/>
    <n v="0.370343914"/>
  </r>
  <r>
    <x v="6"/>
    <x v="74"/>
    <x v="47"/>
    <x v="5"/>
    <n v="0.36920206"/>
  </r>
  <r>
    <x v="6"/>
    <x v="75"/>
    <x v="47"/>
    <x v="5"/>
    <n v="0.36806020499999997"/>
  </r>
  <r>
    <x v="6"/>
    <x v="76"/>
    <x v="47"/>
    <x v="5"/>
    <n v="0.36691835099999998"/>
  </r>
  <r>
    <x v="6"/>
    <x v="77"/>
    <x v="47"/>
    <x v="5"/>
    <n v="0.36577336799999999"/>
  </r>
  <r>
    <x v="6"/>
    <x v="78"/>
    <x v="47"/>
    <x v="5"/>
    <n v="0.36463151399999999"/>
  </r>
  <r>
    <x v="6"/>
    <x v="79"/>
    <x v="47"/>
    <x v="5"/>
    <n v="0.36348965900000002"/>
  </r>
  <r>
    <x v="6"/>
    <x v="80"/>
    <x v="47"/>
    <x v="5"/>
    <n v="0.36234780500000002"/>
  </r>
  <r>
    <x v="6"/>
    <x v="81"/>
    <x v="47"/>
    <x v="5"/>
    <n v="0.36072185600000001"/>
  </r>
  <r>
    <x v="6"/>
    <x v="82"/>
    <x v="47"/>
    <x v="5"/>
    <n v="0.35910034899999999"/>
  </r>
  <r>
    <x v="6"/>
    <x v="83"/>
    <x v="47"/>
    <x v="5"/>
    <n v="0.35747884200000002"/>
  </r>
  <r>
    <x v="6"/>
    <x v="84"/>
    <x v="47"/>
    <x v="5"/>
    <n v="0.35585733600000002"/>
  </r>
  <r>
    <x v="6"/>
    <x v="85"/>
    <x v="47"/>
    <x v="5"/>
    <n v="0.35423138599999998"/>
  </r>
  <r>
    <x v="6"/>
    <x v="86"/>
    <x v="47"/>
    <x v="5"/>
    <n v="0.35260987999999999"/>
  </r>
  <r>
    <x v="6"/>
    <x v="87"/>
    <x v="47"/>
    <x v="5"/>
    <n v="0.35098837300000002"/>
  </r>
  <r>
    <x v="6"/>
    <x v="88"/>
    <x v="47"/>
    <x v="5"/>
    <n v="0.349366866"/>
  </r>
  <r>
    <x v="6"/>
    <x v="89"/>
    <x v="47"/>
    <x v="5"/>
    <n v="0.34774091699999998"/>
  </r>
  <r>
    <x v="6"/>
    <x v="90"/>
    <x v="47"/>
    <x v="5"/>
    <n v="0.34611941000000002"/>
  </r>
  <r>
    <x v="6"/>
    <x v="91"/>
    <x v="47"/>
    <x v="5"/>
    <n v="0.342667897"/>
  </r>
  <r>
    <x v="6"/>
    <x v="92"/>
    <x v="47"/>
    <x v="5"/>
    <n v="0.33921638300000001"/>
  </r>
  <r>
    <x v="6"/>
    <x v="93"/>
    <x v="47"/>
    <x v="5"/>
    <n v="0.335755413"/>
  </r>
  <r>
    <x v="6"/>
    <x v="94"/>
    <x v="47"/>
    <x v="5"/>
    <n v="0.33230389900000001"/>
  </r>
  <r>
    <x v="6"/>
    <x v="95"/>
    <x v="47"/>
    <x v="5"/>
    <n v="0.328852386"/>
  </r>
  <r>
    <x v="6"/>
    <x v="96"/>
    <x v="47"/>
    <x v="5"/>
    <n v="0.32540087200000001"/>
  </r>
  <r>
    <x v="6"/>
    <x v="97"/>
    <x v="47"/>
    <x v="5"/>
    <n v="0.321939902"/>
  </r>
  <r>
    <x v="6"/>
    <x v="98"/>
    <x v="47"/>
    <x v="5"/>
    <n v="0.31848838899999998"/>
  </r>
  <r>
    <x v="6"/>
    <x v="99"/>
    <x v="47"/>
    <x v="5"/>
    <n v="0.31503687499999999"/>
  </r>
  <r>
    <x v="6"/>
    <x v="100"/>
    <x v="47"/>
    <x v="5"/>
    <n v="0.31158536100000001"/>
  </r>
  <r>
    <x v="0"/>
    <x v="0"/>
    <x v="48"/>
    <x v="5"/>
    <n v="9.2972277590000001"/>
  </r>
  <r>
    <x v="0"/>
    <x v="1"/>
    <x v="48"/>
    <x v="5"/>
    <n v="9.5915067969999992"/>
  </r>
  <r>
    <x v="0"/>
    <x v="2"/>
    <x v="48"/>
    <x v="5"/>
    <n v="9.9369005210000001"/>
  </r>
  <r>
    <x v="0"/>
    <x v="3"/>
    <x v="48"/>
    <x v="5"/>
    <n v="10.60933052"/>
  </r>
  <r>
    <x v="0"/>
    <x v="4"/>
    <x v="48"/>
    <x v="5"/>
    <n v="12.91936885"/>
  </r>
  <r>
    <x v="0"/>
    <x v="5"/>
    <x v="48"/>
    <x v="5"/>
    <n v="16.414511099999999"/>
  </r>
  <r>
    <x v="0"/>
    <x v="6"/>
    <x v="48"/>
    <x v="5"/>
    <n v="15.20330553"/>
  </r>
  <r>
    <x v="0"/>
    <x v="7"/>
    <x v="48"/>
    <x v="5"/>
    <n v="11.45550684"/>
  </r>
  <r>
    <x v="0"/>
    <x v="8"/>
    <x v="48"/>
    <x v="5"/>
    <n v="10.219436379999999"/>
  </r>
  <r>
    <x v="0"/>
    <x v="9"/>
    <x v="48"/>
    <x v="5"/>
    <n v="10.82420398"/>
  </r>
  <r>
    <x v="0"/>
    <x v="10"/>
    <x v="48"/>
    <x v="5"/>
    <n v="12.88913619"/>
  </r>
  <r>
    <x v="0"/>
    <x v="11"/>
    <x v="48"/>
    <x v="5"/>
    <n v="13.391892520000001"/>
  </r>
  <r>
    <x v="0"/>
    <x v="12"/>
    <x v="48"/>
    <x v="5"/>
    <n v="13.985642199999999"/>
  </r>
  <r>
    <x v="0"/>
    <x v="13"/>
    <x v="48"/>
    <x v="5"/>
    <n v="14.170549400000001"/>
  </r>
  <r>
    <x v="0"/>
    <x v="14"/>
    <x v="48"/>
    <x v="5"/>
    <n v="15.212980890000001"/>
  </r>
  <r>
    <x v="0"/>
    <x v="15"/>
    <x v="48"/>
    <x v="5"/>
    <n v="13.85096901"/>
  </r>
  <r>
    <x v="0"/>
    <x v="16"/>
    <x v="48"/>
    <x v="5"/>
    <n v="11.21947711"/>
  </r>
  <r>
    <x v="0"/>
    <x v="17"/>
    <x v="48"/>
    <x v="5"/>
    <n v="8.8997048840000001"/>
  </r>
  <r>
    <x v="0"/>
    <x v="18"/>
    <x v="48"/>
    <x v="5"/>
    <n v="6.6197499039999999"/>
  </r>
  <r>
    <x v="0"/>
    <x v="19"/>
    <x v="48"/>
    <x v="5"/>
    <n v="4.4014815269999996"/>
  </r>
  <r>
    <x v="0"/>
    <x v="20"/>
    <x v="48"/>
    <x v="5"/>
    <n v="2.3115840520000002"/>
  </r>
  <r>
    <x v="0"/>
    <x v="21"/>
    <x v="48"/>
    <x v="5"/>
    <n v="2.2210300059999999"/>
  </r>
  <r>
    <x v="0"/>
    <x v="22"/>
    <x v="48"/>
    <x v="5"/>
    <n v="2.0494927490000001"/>
  </r>
  <r>
    <x v="0"/>
    <x v="23"/>
    <x v="48"/>
    <x v="5"/>
    <n v="2.0494927490000001"/>
  </r>
  <r>
    <x v="0"/>
    <x v="24"/>
    <x v="48"/>
    <x v="5"/>
    <n v="2.0494927490000001"/>
  </r>
  <r>
    <x v="0"/>
    <x v="25"/>
    <x v="48"/>
    <x v="5"/>
    <n v="2.0494927490000001"/>
  </r>
  <r>
    <x v="0"/>
    <x v="26"/>
    <x v="48"/>
    <x v="5"/>
    <n v="1.8988754748000001"/>
  </r>
  <r>
    <x v="0"/>
    <x v="27"/>
    <x v="48"/>
    <x v="5"/>
    <n v="1.6730011093999999"/>
  </r>
  <r>
    <x v="0"/>
    <x v="28"/>
    <x v="48"/>
    <x v="5"/>
    <n v="1.3718696528000001"/>
  </r>
  <r>
    <x v="0"/>
    <x v="29"/>
    <x v="48"/>
    <x v="5"/>
    <n v="0.99506873699999998"/>
  </r>
  <r>
    <x v="0"/>
    <x v="30"/>
    <x v="48"/>
    <x v="5"/>
    <n v="0.54332000599999997"/>
  </r>
  <r>
    <x v="0"/>
    <x v="31"/>
    <x v="48"/>
    <x v="5"/>
    <n v="0.52179061699999996"/>
  </r>
  <r>
    <x v="0"/>
    <x v="32"/>
    <x v="48"/>
    <x v="5"/>
    <n v="0.50026122900000003"/>
  </r>
  <r>
    <x v="0"/>
    <x v="33"/>
    <x v="48"/>
    <x v="5"/>
    <n v="0.47867285500000001"/>
  </r>
  <r>
    <x v="0"/>
    <x v="34"/>
    <x v="48"/>
    <x v="5"/>
    <n v="0.45714346700000003"/>
  </r>
  <r>
    <x v="0"/>
    <x v="35"/>
    <x v="48"/>
    <x v="5"/>
    <n v="0.43561407800000002"/>
  </r>
  <r>
    <x v="0"/>
    <x v="36"/>
    <x v="48"/>
    <x v="5"/>
    <n v="0.41408468900000001"/>
  </r>
  <r>
    <x v="0"/>
    <x v="37"/>
    <x v="48"/>
    <x v="5"/>
    <n v="0.39249631600000001"/>
  </r>
  <r>
    <x v="0"/>
    <x v="38"/>
    <x v="48"/>
    <x v="5"/>
    <n v="0.370966927"/>
  </r>
  <r>
    <x v="0"/>
    <x v="39"/>
    <x v="48"/>
    <x v="5"/>
    <n v="0.34943753799999999"/>
  </r>
  <r>
    <x v="0"/>
    <x v="40"/>
    <x v="48"/>
    <x v="5"/>
    <n v="0.32790814899999998"/>
  </r>
  <r>
    <x v="0"/>
    <x v="41"/>
    <x v="48"/>
    <x v="5"/>
    <n v="0.311600023"/>
  </r>
  <r>
    <x v="0"/>
    <x v="42"/>
    <x v="48"/>
    <x v="5"/>
    <n v="0.29533645400000003"/>
  </r>
  <r>
    <x v="0"/>
    <x v="43"/>
    <x v="48"/>
    <x v="5"/>
    <n v="0.27907288499999999"/>
  </r>
  <r>
    <x v="0"/>
    <x v="44"/>
    <x v="48"/>
    <x v="5"/>
    <n v="0.26280931699999999"/>
  </r>
  <r>
    <x v="0"/>
    <x v="45"/>
    <x v="48"/>
    <x v="5"/>
    <n v="0.24650119000000001"/>
  </r>
  <r>
    <x v="0"/>
    <x v="46"/>
    <x v="48"/>
    <x v="5"/>
    <n v="0.230237621"/>
  </r>
  <r>
    <x v="0"/>
    <x v="47"/>
    <x v="48"/>
    <x v="5"/>
    <n v="0.213974052"/>
  </r>
  <r>
    <x v="0"/>
    <x v="48"/>
    <x v="48"/>
    <x v="5"/>
    <n v="0.19771048399999999"/>
  </r>
  <r>
    <x v="0"/>
    <x v="49"/>
    <x v="48"/>
    <x v="5"/>
    <n v="0.18140235699999999"/>
  </r>
  <r>
    <x v="0"/>
    <x v="50"/>
    <x v="48"/>
    <x v="5"/>
    <n v="0.16513878800000001"/>
  </r>
  <r>
    <x v="0"/>
    <x v="51"/>
    <x v="48"/>
    <x v="5"/>
    <n v="0.15733425600000001"/>
  </r>
  <r>
    <x v="0"/>
    <x v="52"/>
    <x v="48"/>
    <x v="5"/>
    <n v="0.149529724"/>
  </r>
  <r>
    <x v="0"/>
    <x v="53"/>
    <x v="48"/>
    <x v="5"/>
    <n v="0.14170381000000001"/>
  </r>
  <r>
    <x v="0"/>
    <x v="54"/>
    <x v="48"/>
    <x v="5"/>
    <n v="0.13389927800000001"/>
  </r>
  <r>
    <x v="0"/>
    <x v="55"/>
    <x v="48"/>
    <x v="5"/>
    <n v="0.12609474500000001"/>
  </r>
  <r>
    <x v="0"/>
    <x v="56"/>
    <x v="48"/>
    <x v="5"/>
    <n v="0.11829021300000001"/>
  </r>
  <r>
    <x v="0"/>
    <x v="57"/>
    <x v="48"/>
    <x v="5"/>
    <n v="0.110464299"/>
  </r>
  <r>
    <x v="0"/>
    <x v="58"/>
    <x v="48"/>
    <x v="5"/>
    <n v="0.102659767"/>
  </r>
  <r>
    <x v="0"/>
    <x v="59"/>
    <x v="48"/>
    <x v="5"/>
    <n v="9.4855234999999996E-2"/>
  </r>
  <r>
    <x v="0"/>
    <x v="60"/>
    <x v="48"/>
    <x v="5"/>
    <n v="8.7050702999999993E-2"/>
  </r>
  <r>
    <x v="0"/>
    <x v="61"/>
    <x v="48"/>
    <x v="5"/>
    <n v="8.2860133000000002E-2"/>
  </r>
  <r>
    <x v="0"/>
    <x v="62"/>
    <x v="48"/>
    <x v="5"/>
    <n v="7.8681013999999994E-2"/>
  </r>
  <r>
    <x v="0"/>
    <x v="63"/>
    <x v="48"/>
    <x v="5"/>
    <n v="7.4501893999999999E-2"/>
  </r>
  <r>
    <x v="0"/>
    <x v="64"/>
    <x v="48"/>
    <x v="5"/>
    <n v="7.0322775000000004E-2"/>
  </r>
  <r>
    <x v="0"/>
    <x v="65"/>
    <x v="48"/>
    <x v="5"/>
    <n v="6.6132204999999999E-2"/>
  </r>
  <r>
    <x v="0"/>
    <x v="66"/>
    <x v="48"/>
    <x v="5"/>
    <n v="6.1953085999999997E-2"/>
  </r>
  <r>
    <x v="0"/>
    <x v="67"/>
    <x v="48"/>
    <x v="5"/>
    <n v="5.7773966000000003E-2"/>
  </r>
  <r>
    <x v="0"/>
    <x v="68"/>
    <x v="48"/>
    <x v="5"/>
    <n v="5.3594847000000001E-2"/>
  </r>
  <r>
    <x v="0"/>
    <x v="69"/>
    <x v="48"/>
    <x v="5"/>
    <n v="4.9404277000000003E-2"/>
  </r>
  <r>
    <x v="0"/>
    <x v="70"/>
    <x v="48"/>
    <x v="5"/>
    <n v="4.5225158000000001E-2"/>
  </r>
  <r>
    <x v="0"/>
    <x v="71"/>
    <x v="48"/>
    <x v="5"/>
    <n v="4.3042360000000002E-2"/>
  </r>
  <r>
    <x v="0"/>
    <x v="72"/>
    <x v="48"/>
    <x v="5"/>
    <n v="4.0859562000000002E-2"/>
  </r>
  <r>
    <x v="0"/>
    <x v="73"/>
    <x v="48"/>
    <x v="5"/>
    <n v="3.8670784E-2"/>
  </r>
  <r>
    <x v="0"/>
    <x v="74"/>
    <x v="48"/>
    <x v="5"/>
    <n v="3.6487986E-2"/>
  </r>
  <r>
    <x v="0"/>
    <x v="75"/>
    <x v="48"/>
    <x v="5"/>
    <n v="3.4305188E-2"/>
  </r>
  <r>
    <x v="0"/>
    <x v="76"/>
    <x v="48"/>
    <x v="5"/>
    <n v="3.2122390000000001E-2"/>
  </r>
  <r>
    <x v="0"/>
    <x v="77"/>
    <x v="48"/>
    <x v="5"/>
    <n v="2.9933611999999998E-2"/>
  </r>
  <r>
    <x v="0"/>
    <x v="78"/>
    <x v="48"/>
    <x v="5"/>
    <n v="2.7750813999999999E-2"/>
  </r>
  <r>
    <x v="0"/>
    <x v="79"/>
    <x v="48"/>
    <x v="5"/>
    <n v="2.5568015999999999E-2"/>
  </r>
  <r>
    <x v="0"/>
    <x v="80"/>
    <x v="48"/>
    <x v="5"/>
    <n v="2.3385217999999999E-2"/>
  </r>
  <r>
    <x v="0"/>
    <x v="81"/>
    <x v="48"/>
    <x v="5"/>
    <n v="2.2239521000000002E-2"/>
  </r>
  <r>
    <x v="0"/>
    <x v="82"/>
    <x v="48"/>
    <x v="5"/>
    <n v="2.1096954000000001E-2"/>
  </r>
  <r>
    <x v="0"/>
    <x v="83"/>
    <x v="48"/>
    <x v="5"/>
    <n v="1.9954386000000001E-2"/>
  </r>
  <r>
    <x v="0"/>
    <x v="84"/>
    <x v="48"/>
    <x v="5"/>
    <n v="1.8811819E-2"/>
  </r>
  <r>
    <x v="0"/>
    <x v="85"/>
    <x v="48"/>
    <x v="5"/>
    <n v="1.7666121999999999E-2"/>
  </r>
  <r>
    <x v="0"/>
    <x v="86"/>
    <x v="48"/>
    <x v="5"/>
    <n v="1.6523554999999999E-2"/>
  </r>
  <r>
    <x v="0"/>
    <x v="87"/>
    <x v="48"/>
    <x v="5"/>
    <n v="1.5380987E-2"/>
  </r>
  <r>
    <x v="0"/>
    <x v="88"/>
    <x v="48"/>
    <x v="5"/>
    <n v="1.423842E-2"/>
  </r>
  <r>
    <x v="0"/>
    <x v="89"/>
    <x v="48"/>
    <x v="5"/>
    <n v="1.3092723000000001E-2"/>
  </r>
  <r>
    <x v="0"/>
    <x v="90"/>
    <x v="48"/>
    <x v="5"/>
    <n v="1.1950156E-2"/>
  </r>
  <r>
    <x v="0"/>
    <x v="91"/>
    <x v="48"/>
    <x v="5"/>
    <n v="1.0755794000000001E-2"/>
  </r>
  <r>
    <x v="0"/>
    <x v="92"/>
    <x v="48"/>
    <x v="5"/>
    <n v="9.5614329999999994E-3"/>
  </r>
  <r>
    <x v="0"/>
    <x v="93"/>
    <x v="48"/>
    <x v="5"/>
    <n v="8.3637999999999994E-3"/>
  </r>
  <r>
    <x v="0"/>
    <x v="94"/>
    <x v="48"/>
    <x v="5"/>
    <n v="7.1694389999999997E-3"/>
  </r>
  <r>
    <x v="0"/>
    <x v="95"/>
    <x v="48"/>
    <x v="5"/>
    <n v="5.975078E-3"/>
  </r>
  <r>
    <x v="0"/>
    <x v="96"/>
    <x v="48"/>
    <x v="5"/>
    <n v="4.7807170000000003E-3"/>
  </r>
  <r>
    <x v="0"/>
    <x v="97"/>
    <x v="48"/>
    <x v="5"/>
    <n v="3.5830829999999999E-3"/>
  </r>
  <r>
    <x v="0"/>
    <x v="98"/>
    <x v="48"/>
    <x v="5"/>
    <n v="2.3887219999999998E-3"/>
  </r>
  <r>
    <x v="0"/>
    <x v="99"/>
    <x v="48"/>
    <x v="5"/>
    <n v="1.1943609999999999E-3"/>
  </r>
  <r>
    <x v="0"/>
    <x v="100"/>
    <x v="48"/>
    <x v="5"/>
    <n v="0"/>
  </r>
  <r>
    <x v="1"/>
    <x v="0"/>
    <x v="48"/>
    <x v="5"/>
    <n v="9.2972277590000001"/>
  </r>
  <r>
    <x v="1"/>
    <x v="1"/>
    <x v="48"/>
    <x v="5"/>
    <n v="9.5915067969999992"/>
  </r>
  <r>
    <x v="1"/>
    <x v="2"/>
    <x v="48"/>
    <x v="5"/>
    <n v="9.9369005210000001"/>
  </r>
  <r>
    <x v="1"/>
    <x v="3"/>
    <x v="48"/>
    <x v="5"/>
    <n v="10.60933052"/>
  </r>
  <r>
    <x v="1"/>
    <x v="4"/>
    <x v="48"/>
    <x v="5"/>
    <n v="12.91936885"/>
  </r>
  <r>
    <x v="1"/>
    <x v="5"/>
    <x v="48"/>
    <x v="5"/>
    <n v="16.414511099999999"/>
  </r>
  <r>
    <x v="1"/>
    <x v="6"/>
    <x v="48"/>
    <x v="5"/>
    <n v="15.20330553"/>
  </r>
  <r>
    <x v="1"/>
    <x v="7"/>
    <x v="48"/>
    <x v="5"/>
    <n v="11.45550684"/>
  </r>
  <r>
    <x v="1"/>
    <x v="8"/>
    <x v="48"/>
    <x v="5"/>
    <n v="10.219436379999999"/>
  </r>
  <r>
    <x v="1"/>
    <x v="9"/>
    <x v="48"/>
    <x v="5"/>
    <n v="10.82420398"/>
  </r>
  <r>
    <x v="1"/>
    <x v="10"/>
    <x v="48"/>
    <x v="5"/>
    <n v="12.88913619"/>
  </r>
  <r>
    <x v="1"/>
    <x v="11"/>
    <x v="48"/>
    <x v="5"/>
    <n v="13.391892520000001"/>
  </r>
  <r>
    <x v="1"/>
    <x v="12"/>
    <x v="48"/>
    <x v="5"/>
    <n v="13.985642199999999"/>
  </r>
  <r>
    <x v="1"/>
    <x v="13"/>
    <x v="48"/>
    <x v="5"/>
    <n v="14.170549400000001"/>
  </r>
  <r>
    <x v="1"/>
    <x v="14"/>
    <x v="48"/>
    <x v="5"/>
    <n v="15.212980890000001"/>
  </r>
  <r>
    <x v="1"/>
    <x v="15"/>
    <x v="48"/>
    <x v="5"/>
    <n v="13.85096901"/>
  </r>
  <r>
    <x v="1"/>
    <x v="16"/>
    <x v="48"/>
    <x v="5"/>
    <n v="11.21947711"/>
  </r>
  <r>
    <x v="1"/>
    <x v="17"/>
    <x v="48"/>
    <x v="5"/>
    <n v="8.8997048840000001"/>
  </r>
  <r>
    <x v="1"/>
    <x v="18"/>
    <x v="48"/>
    <x v="5"/>
    <n v="6.6197499039999999"/>
  </r>
  <r>
    <x v="1"/>
    <x v="19"/>
    <x v="48"/>
    <x v="5"/>
    <n v="4.4014815269999996"/>
  </r>
  <r>
    <x v="1"/>
    <x v="20"/>
    <x v="48"/>
    <x v="5"/>
    <n v="2.3115840520000002"/>
  </r>
  <r>
    <x v="1"/>
    <x v="21"/>
    <x v="48"/>
    <x v="5"/>
    <n v="2.2210300059999999"/>
  </r>
  <r>
    <x v="1"/>
    <x v="22"/>
    <x v="48"/>
    <x v="5"/>
    <n v="2.0494927490000001"/>
  </r>
  <r>
    <x v="1"/>
    <x v="23"/>
    <x v="48"/>
    <x v="5"/>
    <n v="2.0494927490000001"/>
  </r>
  <r>
    <x v="1"/>
    <x v="24"/>
    <x v="48"/>
    <x v="5"/>
    <n v="2.0494927490000001"/>
  </r>
  <r>
    <x v="1"/>
    <x v="25"/>
    <x v="48"/>
    <x v="5"/>
    <n v="2.0494927490000001"/>
  </r>
  <r>
    <x v="1"/>
    <x v="26"/>
    <x v="48"/>
    <x v="5"/>
    <n v="1.8988754748000001"/>
  </r>
  <r>
    <x v="1"/>
    <x v="27"/>
    <x v="48"/>
    <x v="5"/>
    <n v="1.6730011093999999"/>
  </r>
  <r>
    <x v="1"/>
    <x v="28"/>
    <x v="48"/>
    <x v="5"/>
    <n v="1.3718696528000001"/>
  </r>
  <r>
    <x v="1"/>
    <x v="29"/>
    <x v="48"/>
    <x v="5"/>
    <n v="0.99506873699999998"/>
  </r>
  <r>
    <x v="1"/>
    <x v="30"/>
    <x v="48"/>
    <x v="5"/>
    <n v="0.54332000599999997"/>
  </r>
  <r>
    <x v="1"/>
    <x v="31"/>
    <x v="48"/>
    <x v="5"/>
    <n v="0.52179061699999996"/>
  </r>
  <r>
    <x v="1"/>
    <x v="32"/>
    <x v="48"/>
    <x v="5"/>
    <n v="0.50026122900000003"/>
  </r>
  <r>
    <x v="1"/>
    <x v="33"/>
    <x v="48"/>
    <x v="5"/>
    <n v="0.47867285500000001"/>
  </r>
  <r>
    <x v="1"/>
    <x v="34"/>
    <x v="48"/>
    <x v="5"/>
    <n v="0.45714346700000003"/>
  </r>
  <r>
    <x v="1"/>
    <x v="35"/>
    <x v="48"/>
    <x v="5"/>
    <n v="0.43561407800000002"/>
  </r>
  <r>
    <x v="1"/>
    <x v="36"/>
    <x v="48"/>
    <x v="5"/>
    <n v="0.41408468900000001"/>
  </r>
  <r>
    <x v="1"/>
    <x v="37"/>
    <x v="48"/>
    <x v="5"/>
    <n v="0.39249631600000001"/>
  </r>
  <r>
    <x v="1"/>
    <x v="38"/>
    <x v="48"/>
    <x v="5"/>
    <n v="0.370966927"/>
  </r>
  <r>
    <x v="1"/>
    <x v="39"/>
    <x v="48"/>
    <x v="5"/>
    <n v="0.34943753799999999"/>
  </r>
  <r>
    <x v="1"/>
    <x v="40"/>
    <x v="48"/>
    <x v="5"/>
    <n v="0.32790814899999998"/>
  </r>
  <r>
    <x v="1"/>
    <x v="41"/>
    <x v="48"/>
    <x v="5"/>
    <n v="0.311600023"/>
  </r>
  <r>
    <x v="1"/>
    <x v="42"/>
    <x v="48"/>
    <x v="5"/>
    <n v="0.29533645400000003"/>
  </r>
  <r>
    <x v="1"/>
    <x v="43"/>
    <x v="48"/>
    <x v="5"/>
    <n v="0.27907288499999999"/>
  </r>
  <r>
    <x v="1"/>
    <x v="44"/>
    <x v="48"/>
    <x v="5"/>
    <n v="0.26280931699999999"/>
  </r>
  <r>
    <x v="1"/>
    <x v="45"/>
    <x v="48"/>
    <x v="5"/>
    <n v="0.24650119000000001"/>
  </r>
  <r>
    <x v="1"/>
    <x v="46"/>
    <x v="48"/>
    <x v="5"/>
    <n v="0.230237621"/>
  </r>
  <r>
    <x v="1"/>
    <x v="47"/>
    <x v="48"/>
    <x v="5"/>
    <n v="0.213974052"/>
  </r>
  <r>
    <x v="1"/>
    <x v="48"/>
    <x v="48"/>
    <x v="5"/>
    <n v="0.19771048399999999"/>
  </r>
  <r>
    <x v="1"/>
    <x v="49"/>
    <x v="48"/>
    <x v="5"/>
    <n v="0.18140235699999999"/>
  </r>
  <r>
    <x v="1"/>
    <x v="50"/>
    <x v="48"/>
    <x v="5"/>
    <n v="0.16513878800000001"/>
  </r>
  <r>
    <x v="1"/>
    <x v="51"/>
    <x v="48"/>
    <x v="5"/>
    <n v="0.15733425600000001"/>
  </r>
  <r>
    <x v="1"/>
    <x v="52"/>
    <x v="48"/>
    <x v="5"/>
    <n v="0.149529724"/>
  </r>
  <r>
    <x v="1"/>
    <x v="53"/>
    <x v="48"/>
    <x v="5"/>
    <n v="0.14170381000000001"/>
  </r>
  <r>
    <x v="1"/>
    <x v="54"/>
    <x v="48"/>
    <x v="5"/>
    <n v="0.13389927800000001"/>
  </r>
  <r>
    <x v="1"/>
    <x v="55"/>
    <x v="48"/>
    <x v="5"/>
    <n v="0.12609474500000001"/>
  </r>
  <r>
    <x v="1"/>
    <x v="56"/>
    <x v="48"/>
    <x v="5"/>
    <n v="0.11829021300000001"/>
  </r>
  <r>
    <x v="1"/>
    <x v="57"/>
    <x v="48"/>
    <x v="5"/>
    <n v="0.110464299"/>
  </r>
  <r>
    <x v="1"/>
    <x v="58"/>
    <x v="48"/>
    <x v="5"/>
    <n v="0.102659767"/>
  </r>
  <r>
    <x v="1"/>
    <x v="59"/>
    <x v="48"/>
    <x v="5"/>
    <n v="9.4855234999999996E-2"/>
  </r>
  <r>
    <x v="1"/>
    <x v="60"/>
    <x v="48"/>
    <x v="5"/>
    <n v="8.7050702999999993E-2"/>
  </r>
  <r>
    <x v="1"/>
    <x v="61"/>
    <x v="48"/>
    <x v="5"/>
    <n v="8.2860133000000002E-2"/>
  </r>
  <r>
    <x v="1"/>
    <x v="62"/>
    <x v="48"/>
    <x v="5"/>
    <n v="7.8681013999999994E-2"/>
  </r>
  <r>
    <x v="1"/>
    <x v="63"/>
    <x v="48"/>
    <x v="5"/>
    <n v="7.4501893999999999E-2"/>
  </r>
  <r>
    <x v="1"/>
    <x v="64"/>
    <x v="48"/>
    <x v="5"/>
    <n v="7.0322775000000004E-2"/>
  </r>
  <r>
    <x v="1"/>
    <x v="65"/>
    <x v="48"/>
    <x v="5"/>
    <n v="6.6132204999999999E-2"/>
  </r>
  <r>
    <x v="1"/>
    <x v="66"/>
    <x v="48"/>
    <x v="5"/>
    <n v="6.1953085999999997E-2"/>
  </r>
  <r>
    <x v="1"/>
    <x v="67"/>
    <x v="48"/>
    <x v="5"/>
    <n v="5.7773966000000003E-2"/>
  </r>
  <r>
    <x v="1"/>
    <x v="68"/>
    <x v="48"/>
    <x v="5"/>
    <n v="5.3594847000000001E-2"/>
  </r>
  <r>
    <x v="1"/>
    <x v="69"/>
    <x v="48"/>
    <x v="5"/>
    <n v="4.9404277000000003E-2"/>
  </r>
  <r>
    <x v="1"/>
    <x v="70"/>
    <x v="48"/>
    <x v="5"/>
    <n v="4.5225158000000001E-2"/>
  </r>
  <r>
    <x v="1"/>
    <x v="71"/>
    <x v="48"/>
    <x v="5"/>
    <n v="4.3042360000000002E-2"/>
  </r>
  <r>
    <x v="1"/>
    <x v="72"/>
    <x v="48"/>
    <x v="5"/>
    <n v="4.0859562000000002E-2"/>
  </r>
  <r>
    <x v="1"/>
    <x v="73"/>
    <x v="48"/>
    <x v="5"/>
    <n v="3.8670784E-2"/>
  </r>
  <r>
    <x v="1"/>
    <x v="74"/>
    <x v="48"/>
    <x v="5"/>
    <n v="3.6487986E-2"/>
  </r>
  <r>
    <x v="1"/>
    <x v="75"/>
    <x v="48"/>
    <x v="5"/>
    <n v="3.4305188E-2"/>
  </r>
  <r>
    <x v="1"/>
    <x v="76"/>
    <x v="48"/>
    <x v="5"/>
    <n v="3.2122390000000001E-2"/>
  </r>
  <r>
    <x v="1"/>
    <x v="77"/>
    <x v="48"/>
    <x v="5"/>
    <n v="2.9933611999999998E-2"/>
  </r>
  <r>
    <x v="1"/>
    <x v="78"/>
    <x v="48"/>
    <x v="5"/>
    <n v="2.7750813999999999E-2"/>
  </r>
  <r>
    <x v="1"/>
    <x v="79"/>
    <x v="48"/>
    <x v="5"/>
    <n v="2.5568015999999999E-2"/>
  </r>
  <r>
    <x v="1"/>
    <x v="80"/>
    <x v="48"/>
    <x v="5"/>
    <n v="2.3385217999999999E-2"/>
  </r>
  <r>
    <x v="1"/>
    <x v="81"/>
    <x v="48"/>
    <x v="5"/>
    <n v="2.2239521000000002E-2"/>
  </r>
  <r>
    <x v="1"/>
    <x v="82"/>
    <x v="48"/>
    <x v="5"/>
    <n v="2.1096954000000001E-2"/>
  </r>
  <r>
    <x v="1"/>
    <x v="83"/>
    <x v="48"/>
    <x v="5"/>
    <n v="1.9954386000000001E-2"/>
  </r>
  <r>
    <x v="1"/>
    <x v="84"/>
    <x v="48"/>
    <x v="5"/>
    <n v="1.8811819E-2"/>
  </r>
  <r>
    <x v="1"/>
    <x v="85"/>
    <x v="48"/>
    <x v="5"/>
    <n v="1.7666121999999999E-2"/>
  </r>
  <r>
    <x v="1"/>
    <x v="86"/>
    <x v="48"/>
    <x v="5"/>
    <n v="1.6523554999999999E-2"/>
  </r>
  <r>
    <x v="1"/>
    <x v="87"/>
    <x v="48"/>
    <x v="5"/>
    <n v="1.5380987E-2"/>
  </r>
  <r>
    <x v="1"/>
    <x v="88"/>
    <x v="48"/>
    <x v="5"/>
    <n v="1.423842E-2"/>
  </r>
  <r>
    <x v="1"/>
    <x v="89"/>
    <x v="48"/>
    <x v="5"/>
    <n v="1.3092723000000001E-2"/>
  </r>
  <r>
    <x v="1"/>
    <x v="90"/>
    <x v="48"/>
    <x v="5"/>
    <n v="1.1950156E-2"/>
  </r>
  <r>
    <x v="1"/>
    <x v="91"/>
    <x v="48"/>
    <x v="5"/>
    <n v="1.0755794000000001E-2"/>
  </r>
  <r>
    <x v="1"/>
    <x v="92"/>
    <x v="48"/>
    <x v="5"/>
    <n v="9.5614329999999994E-3"/>
  </r>
  <r>
    <x v="1"/>
    <x v="93"/>
    <x v="48"/>
    <x v="5"/>
    <n v="8.3637999999999994E-3"/>
  </r>
  <r>
    <x v="1"/>
    <x v="94"/>
    <x v="48"/>
    <x v="5"/>
    <n v="7.1694389999999997E-3"/>
  </r>
  <r>
    <x v="1"/>
    <x v="95"/>
    <x v="48"/>
    <x v="5"/>
    <n v="5.975078E-3"/>
  </r>
  <r>
    <x v="1"/>
    <x v="96"/>
    <x v="48"/>
    <x v="5"/>
    <n v="4.7807170000000003E-3"/>
  </r>
  <r>
    <x v="1"/>
    <x v="97"/>
    <x v="48"/>
    <x v="5"/>
    <n v="3.5830829999999999E-3"/>
  </r>
  <r>
    <x v="1"/>
    <x v="98"/>
    <x v="48"/>
    <x v="5"/>
    <n v="2.3887219999999998E-3"/>
  </r>
  <r>
    <x v="1"/>
    <x v="99"/>
    <x v="48"/>
    <x v="5"/>
    <n v="1.1943609999999999E-3"/>
  </r>
  <r>
    <x v="1"/>
    <x v="100"/>
    <x v="48"/>
    <x v="5"/>
    <n v="0"/>
  </r>
  <r>
    <x v="2"/>
    <x v="0"/>
    <x v="48"/>
    <x v="5"/>
    <n v="9.2972277590000001"/>
  </r>
  <r>
    <x v="2"/>
    <x v="1"/>
    <x v="48"/>
    <x v="5"/>
    <n v="9.5915067969999992"/>
  </r>
  <r>
    <x v="2"/>
    <x v="2"/>
    <x v="48"/>
    <x v="5"/>
    <n v="9.9369005210000001"/>
  </r>
  <r>
    <x v="2"/>
    <x v="3"/>
    <x v="48"/>
    <x v="5"/>
    <n v="10.60933052"/>
  </r>
  <r>
    <x v="2"/>
    <x v="4"/>
    <x v="48"/>
    <x v="5"/>
    <n v="12.91936885"/>
  </r>
  <r>
    <x v="2"/>
    <x v="5"/>
    <x v="48"/>
    <x v="5"/>
    <n v="16.414511099999999"/>
  </r>
  <r>
    <x v="2"/>
    <x v="6"/>
    <x v="48"/>
    <x v="5"/>
    <n v="15.20330553"/>
  </r>
  <r>
    <x v="2"/>
    <x v="7"/>
    <x v="48"/>
    <x v="5"/>
    <n v="11.45550684"/>
  </r>
  <r>
    <x v="2"/>
    <x v="8"/>
    <x v="48"/>
    <x v="5"/>
    <n v="10.219436379999999"/>
  </r>
  <r>
    <x v="2"/>
    <x v="9"/>
    <x v="48"/>
    <x v="5"/>
    <n v="10.82420398"/>
  </r>
  <r>
    <x v="2"/>
    <x v="10"/>
    <x v="48"/>
    <x v="5"/>
    <n v="12.88913619"/>
  </r>
  <r>
    <x v="2"/>
    <x v="11"/>
    <x v="48"/>
    <x v="5"/>
    <n v="13.391892520000001"/>
  </r>
  <r>
    <x v="2"/>
    <x v="12"/>
    <x v="48"/>
    <x v="5"/>
    <n v="13.985642199999999"/>
  </r>
  <r>
    <x v="2"/>
    <x v="13"/>
    <x v="48"/>
    <x v="5"/>
    <n v="14.170549400000001"/>
  </r>
  <r>
    <x v="2"/>
    <x v="14"/>
    <x v="48"/>
    <x v="5"/>
    <n v="15.212980890000001"/>
  </r>
  <r>
    <x v="2"/>
    <x v="15"/>
    <x v="48"/>
    <x v="5"/>
    <n v="13.85096901"/>
  </r>
  <r>
    <x v="2"/>
    <x v="16"/>
    <x v="48"/>
    <x v="5"/>
    <n v="11.21947711"/>
  </r>
  <r>
    <x v="2"/>
    <x v="17"/>
    <x v="48"/>
    <x v="5"/>
    <n v="8.8997048840000001"/>
  </r>
  <r>
    <x v="2"/>
    <x v="18"/>
    <x v="48"/>
    <x v="5"/>
    <n v="6.6197499039999999"/>
  </r>
  <r>
    <x v="2"/>
    <x v="19"/>
    <x v="48"/>
    <x v="5"/>
    <n v="4.4014815269999996"/>
  </r>
  <r>
    <x v="2"/>
    <x v="20"/>
    <x v="48"/>
    <x v="5"/>
    <n v="2.3115840520000002"/>
  </r>
  <r>
    <x v="2"/>
    <x v="21"/>
    <x v="48"/>
    <x v="5"/>
    <n v="2.2210300059999999"/>
  </r>
  <r>
    <x v="2"/>
    <x v="22"/>
    <x v="48"/>
    <x v="5"/>
    <n v="2.0494927490000001"/>
  </r>
  <r>
    <x v="2"/>
    <x v="23"/>
    <x v="48"/>
    <x v="5"/>
    <n v="2.0494927490000001"/>
  </r>
  <r>
    <x v="2"/>
    <x v="24"/>
    <x v="48"/>
    <x v="5"/>
    <n v="2.0494927490000001"/>
  </r>
  <r>
    <x v="2"/>
    <x v="25"/>
    <x v="48"/>
    <x v="5"/>
    <n v="2.0494927490000001"/>
  </r>
  <r>
    <x v="2"/>
    <x v="26"/>
    <x v="48"/>
    <x v="5"/>
    <n v="1.8858080068"/>
  </r>
  <r>
    <x v="2"/>
    <x v="27"/>
    <x v="48"/>
    <x v="5"/>
    <n v="1.6403369113999999"/>
  </r>
  <r>
    <x v="2"/>
    <x v="28"/>
    <x v="48"/>
    <x v="5"/>
    <n v="1.3130794634"/>
  </r>
  <r>
    <x v="2"/>
    <x v="29"/>
    <x v="48"/>
    <x v="5"/>
    <n v="0.90358751780000002"/>
  </r>
  <r>
    <x v="2"/>
    <x v="30"/>
    <x v="48"/>
    <x v="5"/>
    <n v="0.41264532700000001"/>
  </r>
  <r>
    <x v="2"/>
    <x v="31"/>
    <x v="48"/>
    <x v="5"/>
    <n v="0.37545411699999998"/>
  </r>
  <r>
    <x v="2"/>
    <x v="32"/>
    <x v="48"/>
    <x v="5"/>
    <n v="0.338262907"/>
  </r>
  <r>
    <x v="2"/>
    <x v="33"/>
    <x v="48"/>
    <x v="5"/>
    <n v="0.30096980299999998"/>
  </r>
  <r>
    <x v="2"/>
    <x v="34"/>
    <x v="48"/>
    <x v="5"/>
    <n v="0.26377859300000001"/>
  </r>
  <r>
    <x v="2"/>
    <x v="35"/>
    <x v="48"/>
    <x v="5"/>
    <n v="0.226587383"/>
  </r>
  <r>
    <x v="2"/>
    <x v="36"/>
    <x v="48"/>
    <x v="5"/>
    <n v="0.189396173"/>
  </r>
  <r>
    <x v="2"/>
    <x v="37"/>
    <x v="48"/>
    <x v="5"/>
    <n v="0.15210307000000001"/>
  </r>
  <r>
    <x v="2"/>
    <x v="38"/>
    <x v="48"/>
    <x v="5"/>
    <n v="0.11491186"/>
  </r>
  <r>
    <x v="2"/>
    <x v="39"/>
    <x v="48"/>
    <x v="5"/>
    <n v="7.7720650000000002E-2"/>
  </r>
  <r>
    <x v="2"/>
    <x v="40"/>
    <x v="48"/>
    <x v="5"/>
    <n v="4.052944E-2"/>
  </r>
  <r>
    <x v="2"/>
    <x v="41"/>
    <x v="48"/>
    <x v="5"/>
    <n v="3.7623245E-2"/>
  </r>
  <r>
    <x v="2"/>
    <x v="42"/>
    <x v="48"/>
    <x v="5"/>
    <n v="3.4724990999999997E-2"/>
  </r>
  <r>
    <x v="2"/>
    <x v="43"/>
    <x v="48"/>
    <x v="5"/>
    <n v="3.1826737000000001E-2"/>
  </r>
  <r>
    <x v="2"/>
    <x v="44"/>
    <x v="48"/>
    <x v="5"/>
    <n v="2.8928481999999998E-2"/>
  </r>
  <r>
    <x v="2"/>
    <x v="45"/>
    <x v="48"/>
    <x v="5"/>
    <n v="2.6022288000000001E-2"/>
  </r>
  <r>
    <x v="2"/>
    <x v="46"/>
    <x v="48"/>
    <x v="5"/>
    <n v="2.3124034000000002E-2"/>
  </r>
  <r>
    <x v="2"/>
    <x v="47"/>
    <x v="48"/>
    <x v="5"/>
    <n v="2.0225778999999999E-2"/>
  </r>
  <r>
    <x v="2"/>
    <x v="48"/>
    <x v="48"/>
    <x v="5"/>
    <n v="1.7327525E-2"/>
  </r>
  <r>
    <x v="2"/>
    <x v="49"/>
    <x v="48"/>
    <x v="5"/>
    <n v="1.442133E-2"/>
  </r>
  <r>
    <x v="2"/>
    <x v="50"/>
    <x v="48"/>
    <x v="5"/>
    <n v="1.1523076E-2"/>
  </r>
  <r>
    <x v="2"/>
    <x v="51"/>
    <x v="48"/>
    <x v="5"/>
    <n v="1.0986951E-2"/>
  </r>
  <r>
    <x v="2"/>
    <x v="52"/>
    <x v="48"/>
    <x v="5"/>
    <n v="1.0450825E-2"/>
  </r>
  <r>
    <x v="2"/>
    <x v="53"/>
    <x v="48"/>
    <x v="5"/>
    <n v="9.9132309999999998E-3"/>
  </r>
  <r>
    <x v="2"/>
    <x v="54"/>
    <x v="48"/>
    <x v="5"/>
    <n v="9.3771059999999996E-3"/>
  </r>
  <r>
    <x v="2"/>
    <x v="55"/>
    <x v="48"/>
    <x v="5"/>
    <n v="8.8409809999999995E-3"/>
  </r>
  <r>
    <x v="2"/>
    <x v="56"/>
    <x v="48"/>
    <x v="5"/>
    <n v="8.3048549999999999E-3"/>
  </r>
  <r>
    <x v="2"/>
    <x v="57"/>
    <x v="48"/>
    <x v="5"/>
    <n v="7.7672610000000001E-3"/>
  </r>
  <r>
    <x v="2"/>
    <x v="58"/>
    <x v="48"/>
    <x v="5"/>
    <n v="7.231136E-3"/>
  </r>
  <r>
    <x v="2"/>
    <x v="59"/>
    <x v="48"/>
    <x v="5"/>
    <n v="6.6950109999999998E-3"/>
  </r>
  <r>
    <x v="2"/>
    <x v="60"/>
    <x v="48"/>
    <x v="5"/>
    <n v="6.1588850000000002E-3"/>
  </r>
  <r>
    <x v="2"/>
    <x v="61"/>
    <x v="48"/>
    <x v="5"/>
    <n v="5.8702570000000003E-3"/>
  </r>
  <r>
    <x v="2"/>
    <x v="62"/>
    <x v="48"/>
    <x v="5"/>
    <n v="5.5824159999999998E-3"/>
  </r>
  <r>
    <x v="2"/>
    <x v="63"/>
    <x v="48"/>
    <x v="5"/>
    <n v="5.2945759999999996E-3"/>
  </r>
  <r>
    <x v="2"/>
    <x v="64"/>
    <x v="48"/>
    <x v="5"/>
    <n v="5.0067360000000003E-3"/>
  </r>
  <r>
    <x v="2"/>
    <x v="65"/>
    <x v="48"/>
    <x v="5"/>
    <n v="4.718107E-3"/>
  </r>
  <r>
    <x v="2"/>
    <x v="66"/>
    <x v="48"/>
    <x v="5"/>
    <n v="4.4302660000000004E-3"/>
  </r>
  <r>
    <x v="2"/>
    <x v="67"/>
    <x v="48"/>
    <x v="5"/>
    <n v="4.1424260000000003E-3"/>
  </r>
  <r>
    <x v="2"/>
    <x v="68"/>
    <x v="48"/>
    <x v="5"/>
    <n v="3.8545860000000001E-3"/>
  </r>
  <r>
    <x v="2"/>
    <x v="69"/>
    <x v="48"/>
    <x v="5"/>
    <n v="3.5659569999999998E-3"/>
  </r>
  <r>
    <x v="2"/>
    <x v="70"/>
    <x v="48"/>
    <x v="5"/>
    <n v="3.2781160000000002E-3"/>
  </r>
  <r>
    <x v="2"/>
    <x v="71"/>
    <x v="48"/>
    <x v="5"/>
    <n v="3.119265E-3"/>
  </r>
  <r>
    <x v="2"/>
    <x v="72"/>
    <x v="48"/>
    <x v="5"/>
    <n v="2.9604129999999998E-3"/>
  </r>
  <r>
    <x v="2"/>
    <x v="73"/>
    <x v="48"/>
    <x v="5"/>
    <n v="2.8011249999999998E-3"/>
  </r>
  <r>
    <x v="2"/>
    <x v="74"/>
    <x v="48"/>
    <x v="5"/>
    <n v="2.642274E-3"/>
  </r>
  <r>
    <x v="2"/>
    <x v="75"/>
    <x v="48"/>
    <x v="5"/>
    <n v="2.4834219999999999E-3"/>
  </r>
  <r>
    <x v="2"/>
    <x v="76"/>
    <x v="48"/>
    <x v="5"/>
    <n v="2.3245700000000002E-3"/>
  </r>
  <r>
    <x v="2"/>
    <x v="77"/>
    <x v="48"/>
    <x v="5"/>
    <n v="2.1652820000000001E-3"/>
  </r>
  <r>
    <x v="2"/>
    <x v="78"/>
    <x v="48"/>
    <x v="5"/>
    <n v="2.0064309999999999E-3"/>
  </r>
  <r>
    <x v="2"/>
    <x v="79"/>
    <x v="48"/>
    <x v="5"/>
    <n v="1.847579E-3"/>
  </r>
  <r>
    <x v="2"/>
    <x v="80"/>
    <x v="48"/>
    <x v="5"/>
    <n v="1.6887269999999999E-3"/>
  </r>
  <r>
    <x v="2"/>
    <x v="81"/>
    <x v="48"/>
    <x v="5"/>
    <n v="1.599152E-3"/>
  </r>
  <r>
    <x v="2"/>
    <x v="82"/>
    <x v="48"/>
    <x v="5"/>
    <n v="1.5098220000000001E-3"/>
  </r>
  <r>
    <x v="2"/>
    <x v="83"/>
    <x v="48"/>
    <x v="5"/>
    <n v="1.4204930000000001E-3"/>
  </r>
  <r>
    <x v="2"/>
    <x v="84"/>
    <x v="48"/>
    <x v="5"/>
    <n v="1.331163E-3"/>
  </r>
  <r>
    <x v="2"/>
    <x v="85"/>
    <x v="48"/>
    <x v="5"/>
    <n v="1.2415880000000001E-3"/>
  </r>
  <r>
    <x v="2"/>
    <x v="86"/>
    <x v="48"/>
    <x v="5"/>
    <n v="1.1522590000000001E-3"/>
  </r>
  <r>
    <x v="2"/>
    <x v="87"/>
    <x v="48"/>
    <x v="5"/>
    <n v="1.062929E-3"/>
  </r>
  <r>
    <x v="2"/>
    <x v="88"/>
    <x v="48"/>
    <x v="5"/>
    <n v="9.7359900000000001E-4"/>
  </r>
  <r>
    <x v="2"/>
    <x v="89"/>
    <x v="48"/>
    <x v="5"/>
    <n v="8.8402499999999998E-4"/>
  </r>
  <r>
    <x v="2"/>
    <x v="90"/>
    <x v="48"/>
    <x v="5"/>
    <n v="7.9469499999999999E-4"/>
  </r>
  <r>
    <x v="2"/>
    <x v="91"/>
    <x v="48"/>
    <x v="5"/>
    <n v="7.1526900000000004E-4"/>
  </r>
  <r>
    <x v="2"/>
    <x v="92"/>
    <x v="48"/>
    <x v="5"/>
    <n v="6.3584299999999998E-4"/>
  </r>
  <r>
    <x v="2"/>
    <x v="93"/>
    <x v="48"/>
    <x v="5"/>
    <n v="5.5619899999999995E-4"/>
  </r>
  <r>
    <x v="2"/>
    <x v="94"/>
    <x v="48"/>
    <x v="5"/>
    <n v="4.76773E-4"/>
  </r>
  <r>
    <x v="2"/>
    <x v="95"/>
    <x v="48"/>
    <x v="5"/>
    <n v="3.9734699999999999E-4"/>
  </r>
  <r>
    <x v="2"/>
    <x v="96"/>
    <x v="48"/>
    <x v="5"/>
    <n v="3.1792099999999998E-4"/>
  </r>
  <r>
    <x v="2"/>
    <x v="97"/>
    <x v="48"/>
    <x v="5"/>
    <n v="2.38278E-4"/>
  </r>
  <r>
    <x v="2"/>
    <x v="98"/>
    <x v="48"/>
    <x v="5"/>
    <n v="1.5885199999999999E-4"/>
  </r>
  <r>
    <x v="2"/>
    <x v="99"/>
    <x v="48"/>
    <x v="5"/>
    <n v="7.9400000000000006E-5"/>
  </r>
  <r>
    <x v="2"/>
    <x v="100"/>
    <x v="48"/>
    <x v="5"/>
    <n v="0"/>
  </r>
  <r>
    <x v="3"/>
    <x v="0"/>
    <x v="48"/>
    <x v="5"/>
    <n v="9.2972277590000001"/>
  </r>
  <r>
    <x v="3"/>
    <x v="1"/>
    <x v="48"/>
    <x v="5"/>
    <n v="9.5915067969999992"/>
  </r>
  <r>
    <x v="3"/>
    <x v="2"/>
    <x v="48"/>
    <x v="5"/>
    <n v="9.9369005210000001"/>
  </r>
  <r>
    <x v="3"/>
    <x v="3"/>
    <x v="48"/>
    <x v="5"/>
    <n v="10.60933052"/>
  </r>
  <r>
    <x v="3"/>
    <x v="4"/>
    <x v="48"/>
    <x v="5"/>
    <n v="12.91936885"/>
  </r>
  <r>
    <x v="3"/>
    <x v="5"/>
    <x v="48"/>
    <x v="5"/>
    <n v="16.414511099999999"/>
  </r>
  <r>
    <x v="3"/>
    <x v="6"/>
    <x v="48"/>
    <x v="5"/>
    <n v="15.20330553"/>
  </r>
  <r>
    <x v="3"/>
    <x v="7"/>
    <x v="48"/>
    <x v="5"/>
    <n v="11.45550684"/>
  </r>
  <r>
    <x v="3"/>
    <x v="8"/>
    <x v="48"/>
    <x v="5"/>
    <n v="10.219436379999999"/>
  </r>
  <r>
    <x v="3"/>
    <x v="9"/>
    <x v="48"/>
    <x v="5"/>
    <n v="10.82420398"/>
  </r>
  <r>
    <x v="3"/>
    <x v="10"/>
    <x v="48"/>
    <x v="5"/>
    <n v="12.88913619"/>
  </r>
  <r>
    <x v="3"/>
    <x v="11"/>
    <x v="48"/>
    <x v="5"/>
    <n v="13.391892520000001"/>
  </r>
  <r>
    <x v="3"/>
    <x v="12"/>
    <x v="48"/>
    <x v="5"/>
    <n v="13.985642199999999"/>
  </r>
  <r>
    <x v="3"/>
    <x v="13"/>
    <x v="48"/>
    <x v="5"/>
    <n v="14.170549400000001"/>
  </r>
  <r>
    <x v="3"/>
    <x v="14"/>
    <x v="48"/>
    <x v="5"/>
    <n v="15.212980890000001"/>
  </r>
  <r>
    <x v="3"/>
    <x v="15"/>
    <x v="48"/>
    <x v="5"/>
    <n v="13.85096901"/>
  </r>
  <r>
    <x v="3"/>
    <x v="16"/>
    <x v="48"/>
    <x v="5"/>
    <n v="11.21947711"/>
  </r>
  <r>
    <x v="3"/>
    <x v="17"/>
    <x v="48"/>
    <x v="5"/>
    <n v="8.8997048840000001"/>
  </r>
  <r>
    <x v="3"/>
    <x v="18"/>
    <x v="48"/>
    <x v="5"/>
    <n v="6.6197499039999999"/>
  </r>
  <r>
    <x v="3"/>
    <x v="19"/>
    <x v="48"/>
    <x v="5"/>
    <n v="4.4014815269999996"/>
  </r>
  <r>
    <x v="3"/>
    <x v="20"/>
    <x v="48"/>
    <x v="5"/>
    <n v="2.3115840520000002"/>
  </r>
  <r>
    <x v="3"/>
    <x v="21"/>
    <x v="48"/>
    <x v="5"/>
    <n v="2.2210300059999999"/>
  </r>
  <r>
    <x v="3"/>
    <x v="22"/>
    <x v="48"/>
    <x v="5"/>
    <n v="2.0494927490000001"/>
  </r>
  <r>
    <x v="3"/>
    <x v="23"/>
    <x v="48"/>
    <x v="5"/>
    <n v="2.0494927490000001"/>
  </r>
  <r>
    <x v="3"/>
    <x v="24"/>
    <x v="48"/>
    <x v="5"/>
    <n v="2.0494927490000001"/>
  </r>
  <r>
    <x v="3"/>
    <x v="25"/>
    <x v="48"/>
    <x v="5"/>
    <n v="2.0494927490000001"/>
  </r>
  <r>
    <x v="3"/>
    <x v="26"/>
    <x v="48"/>
    <x v="5"/>
    <n v="1.8529047381999999"/>
  </r>
  <r>
    <x v="3"/>
    <x v="27"/>
    <x v="48"/>
    <x v="5"/>
    <n v="1.5580900006"/>
  </r>
  <r>
    <x v="3"/>
    <x v="28"/>
    <x v="48"/>
    <x v="5"/>
    <n v="1.1650485362"/>
  </r>
  <r>
    <x v="3"/>
    <x v="29"/>
    <x v="48"/>
    <x v="5"/>
    <n v="0.67324211619999996"/>
  </r>
  <r>
    <x v="3"/>
    <x v="30"/>
    <x v="48"/>
    <x v="5"/>
    <n v="8.3612641000000001E-2"/>
  </r>
  <r>
    <x v="3"/>
    <x v="31"/>
    <x v="48"/>
    <x v="5"/>
    <n v="7.7577256999999997E-2"/>
  </r>
  <r>
    <x v="3"/>
    <x v="32"/>
    <x v="48"/>
    <x v="5"/>
    <n v="7.1541873000000006E-2"/>
  </r>
  <r>
    <x v="3"/>
    <x v="33"/>
    <x v="48"/>
    <x v="5"/>
    <n v="6.5489954000000003E-2"/>
  </r>
  <r>
    <x v="3"/>
    <x v="34"/>
    <x v="48"/>
    <x v="5"/>
    <n v="5.9454570999999998E-2"/>
  </r>
  <r>
    <x v="3"/>
    <x v="35"/>
    <x v="48"/>
    <x v="5"/>
    <n v="5.3419187E-2"/>
  </r>
  <r>
    <x v="3"/>
    <x v="36"/>
    <x v="48"/>
    <x v="5"/>
    <n v="4.7383803000000002E-2"/>
  </r>
  <r>
    <x v="3"/>
    <x v="37"/>
    <x v="48"/>
    <x v="5"/>
    <n v="4.1331883999999999E-2"/>
  </r>
  <r>
    <x v="3"/>
    <x v="38"/>
    <x v="48"/>
    <x v="5"/>
    <n v="3.5296501000000001E-2"/>
  </r>
  <r>
    <x v="3"/>
    <x v="39"/>
    <x v="48"/>
    <x v="5"/>
    <n v="2.9261117E-2"/>
  </r>
  <r>
    <x v="3"/>
    <x v="40"/>
    <x v="48"/>
    <x v="5"/>
    <n v="2.3225732999999998E-2"/>
  </r>
  <r>
    <x v="3"/>
    <x v="41"/>
    <x v="48"/>
    <x v="5"/>
    <n v="2.2092574E-2"/>
  </r>
  <r>
    <x v="3"/>
    <x v="42"/>
    <x v="48"/>
    <x v="5"/>
    <n v="2.0962511E-2"/>
  </r>
  <r>
    <x v="3"/>
    <x v="43"/>
    <x v="48"/>
    <x v="5"/>
    <n v="1.9832447E-2"/>
  </r>
  <r>
    <x v="3"/>
    <x v="44"/>
    <x v="48"/>
    <x v="5"/>
    <n v="1.8702383999999999E-2"/>
  </r>
  <r>
    <x v="3"/>
    <x v="45"/>
    <x v="48"/>
    <x v="5"/>
    <n v="1.7569224000000001E-2"/>
  </r>
  <r>
    <x v="3"/>
    <x v="46"/>
    <x v="48"/>
    <x v="5"/>
    <n v="1.6439161000000001E-2"/>
  </r>
  <r>
    <x v="3"/>
    <x v="47"/>
    <x v="48"/>
    <x v="5"/>
    <n v="1.5309097000000001E-2"/>
  </r>
  <r>
    <x v="3"/>
    <x v="48"/>
    <x v="48"/>
    <x v="5"/>
    <n v="1.4179034E-2"/>
  </r>
  <r>
    <x v="3"/>
    <x v="49"/>
    <x v="48"/>
    <x v="5"/>
    <n v="1.3045875E-2"/>
  </r>
  <r>
    <x v="3"/>
    <x v="50"/>
    <x v="48"/>
    <x v="5"/>
    <n v="1.1915811E-2"/>
  </r>
  <r>
    <x v="3"/>
    <x v="51"/>
    <x v="48"/>
    <x v="5"/>
    <n v="1.1360716999999999E-2"/>
  </r>
  <r>
    <x v="3"/>
    <x v="52"/>
    <x v="48"/>
    <x v="5"/>
    <n v="1.0805623E-2"/>
  </r>
  <r>
    <x v="3"/>
    <x v="53"/>
    <x v="48"/>
    <x v="5"/>
    <n v="1.0249009E-2"/>
  </r>
  <r>
    <x v="3"/>
    <x v="54"/>
    <x v="48"/>
    <x v="5"/>
    <n v="9.6939150000000009E-3"/>
  </r>
  <r>
    <x v="3"/>
    <x v="55"/>
    <x v="48"/>
    <x v="5"/>
    <n v="9.1388210000000001E-3"/>
  </r>
  <r>
    <x v="3"/>
    <x v="56"/>
    <x v="48"/>
    <x v="5"/>
    <n v="8.5837269999999993E-3"/>
  </r>
  <r>
    <x v="3"/>
    <x v="57"/>
    <x v="48"/>
    <x v="5"/>
    <n v="8.0271130000000007E-3"/>
  </r>
  <r>
    <x v="3"/>
    <x v="58"/>
    <x v="48"/>
    <x v="5"/>
    <n v="7.4720189999999999E-3"/>
  </r>
  <r>
    <x v="3"/>
    <x v="59"/>
    <x v="48"/>
    <x v="5"/>
    <n v="6.916925E-3"/>
  </r>
  <r>
    <x v="3"/>
    <x v="60"/>
    <x v="48"/>
    <x v="5"/>
    <n v="6.3618310000000001E-3"/>
  </r>
  <r>
    <x v="3"/>
    <x v="61"/>
    <x v="48"/>
    <x v="5"/>
    <n v="6.0583060000000003E-3"/>
  </r>
  <r>
    <x v="3"/>
    <x v="62"/>
    <x v="48"/>
    <x v="5"/>
    <n v="5.7556109999999999E-3"/>
  </r>
  <r>
    <x v="3"/>
    <x v="63"/>
    <x v="48"/>
    <x v="5"/>
    <n v="5.452915E-3"/>
  </r>
  <r>
    <x v="3"/>
    <x v="64"/>
    <x v="48"/>
    <x v="5"/>
    <n v="5.1502199999999996E-3"/>
  </r>
  <r>
    <x v="3"/>
    <x v="65"/>
    <x v="48"/>
    <x v="5"/>
    <n v="4.8466949999999998E-3"/>
  </r>
  <r>
    <x v="3"/>
    <x v="66"/>
    <x v="48"/>
    <x v="5"/>
    <n v="4.543999E-3"/>
  </r>
  <r>
    <x v="3"/>
    <x v="67"/>
    <x v="48"/>
    <x v="5"/>
    <n v="4.2413040000000004E-3"/>
  </r>
  <r>
    <x v="3"/>
    <x v="68"/>
    <x v="48"/>
    <x v="5"/>
    <n v="3.9386079999999997E-3"/>
  </r>
  <r>
    <x v="3"/>
    <x v="69"/>
    <x v="48"/>
    <x v="5"/>
    <n v="3.6350829999999999E-3"/>
  </r>
  <r>
    <x v="3"/>
    <x v="70"/>
    <x v="48"/>
    <x v="5"/>
    <n v="3.3323879999999999E-3"/>
  </r>
  <r>
    <x v="3"/>
    <x v="71"/>
    <x v="48"/>
    <x v="5"/>
    <n v="3.1709059999999998E-3"/>
  </r>
  <r>
    <x v="3"/>
    <x v="72"/>
    <x v="48"/>
    <x v="5"/>
    <n v="3.0094240000000001E-3"/>
  </r>
  <r>
    <x v="3"/>
    <x v="73"/>
    <x v="48"/>
    <x v="5"/>
    <n v="2.8475000000000002E-3"/>
  </r>
  <r>
    <x v="3"/>
    <x v="74"/>
    <x v="48"/>
    <x v="5"/>
    <n v="2.6860180000000001E-3"/>
  </r>
  <r>
    <x v="3"/>
    <x v="75"/>
    <x v="48"/>
    <x v="5"/>
    <n v="2.524536E-3"/>
  </r>
  <r>
    <x v="3"/>
    <x v="76"/>
    <x v="48"/>
    <x v="5"/>
    <n v="2.3630539999999998E-3"/>
  </r>
  <r>
    <x v="3"/>
    <x v="77"/>
    <x v="48"/>
    <x v="5"/>
    <n v="2.2011299999999999E-3"/>
  </r>
  <r>
    <x v="3"/>
    <x v="78"/>
    <x v="48"/>
    <x v="5"/>
    <n v="2.0396479999999998E-3"/>
  </r>
  <r>
    <x v="3"/>
    <x v="79"/>
    <x v="48"/>
    <x v="5"/>
    <n v="1.8781659999999999E-3"/>
  </r>
  <r>
    <x v="3"/>
    <x v="80"/>
    <x v="48"/>
    <x v="5"/>
    <n v="1.7166849999999999E-3"/>
  </r>
  <r>
    <x v="3"/>
    <x v="81"/>
    <x v="48"/>
    <x v="5"/>
    <n v="1.6256269999999999E-3"/>
  </r>
  <r>
    <x v="3"/>
    <x v="82"/>
    <x v="48"/>
    <x v="5"/>
    <n v="1.534819E-3"/>
  </r>
  <r>
    <x v="3"/>
    <x v="83"/>
    <x v="48"/>
    <x v="5"/>
    <n v="1.4440099999999999E-3"/>
  </r>
  <r>
    <x v="3"/>
    <x v="84"/>
    <x v="48"/>
    <x v="5"/>
    <n v="1.3532010000000001E-3"/>
  </r>
  <r>
    <x v="3"/>
    <x v="85"/>
    <x v="48"/>
    <x v="5"/>
    <n v="1.262144E-3"/>
  </r>
  <r>
    <x v="3"/>
    <x v="86"/>
    <x v="48"/>
    <x v="5"/>
    <n v="1.1713349999999999E-3"/>
  </r>
  <r>
    <x v="3"/>
    <x v="87"/>
    <x v="48"/>
    <x v="5"/>
    <n v="1.0805260000000001E-3"/>
  </r>
  <r>
    <x v="3"/>
    <x v="88"/>
    <x v="48"/>
    <x v="5"/>
    <n v="9.8971800000000011E-4"/>
  </r>
  <r>
    <x v="3"/>
    <x v="89"/>
    <x v="48"/>
    <x v="5"/>
    <n v="8.9866000000000002E-4"/>
  </r>
  <r>
    <x v="3"/>
    <x v="90"/>
    <x v="48"/>
    <x v="5"/>
    <n v="8.0785199999999996E-4"/>
  </r>
  <r>
    <x v="3"/>
    <x v="91"/>
    <x v="48"/>
    <x v="5"/>
    <n v="7.2711100000000001E-4"/>
  </r>
  <r>
    <x v="3"/>
    <x v="92"/>
    <x v="48"/>
    <x v="5"/>
    <n v="6.4636999999999995E-4"/>
  </r>
  <r>
    <x v="3"/>
    <x v="93"/>
    <x v="48"/>
    <x v="5"/>
    <n v="5.6540799999999999E-4"/>
  </r>
  <r>
    <x v="3"/>
    <x v="94"/>
    <x v="48"/>
    <x v="5"/>
    <n v="4.8466699999999999E-4"/>
  </r>
  <r>
    <x v="3"/>
    <x v="95"/>
    <x v="48"/>
    <x v="5"/>
    <n v="4.0392599999999998E-4"/>
  </r>
  <r>
    <x v="3"/>
    <x v="96"/>
    <x v="48"/>
    <x v="5"/>
    <n v="3.2318499999999998E-4"/>
  </r>
  <r>
    <x v="3"/>
    <x v="97"/>
    <x v="48"/>
    <x v="5"/>
    <n v="2.4222299999999999E-4"/>
  </r>
  <r>
    <x v="3"/>
    <x v="98"/>
    <x v="48"/>
    <x v="5"/>
    <n v="1.6148200000000001E-4"/>
  </r>
  <r>
    <x v="3"/>
    <x v="99"/>
    <x v="48"/>
    <x v="5"/>
    <n v="8.0699999999999996E-5"/>
  </r>
  <r>
    <x v="3"/>
    <x v="100"/>
    <x v="48"/>
    <x v="5"/>
    <n v="0"/>
  </r>
  <r>
    <x v="4"/>
    <x v="0"/>
    <x v="48"/>
    <x v="5"/>
    <n v="9.2972277590000001"/>
  </r>
  <r>
    <x v="4"/>
    <x v="1"/>
    <x v="48"/>
    <x v="5"/>
    <n v="9.5915067969999992"/>
  </r>
  <r>
    <x v="4"/>
    <x v="2"/>
    <x v="48"/>
    <x v="5"/>
    <n v="9.9369005210000001"/>
  </r>
  <r>
    <x v="4"/>
    <x v="3"/>
    <x v="48"/>
    <x v="5"/>
    <n v="10.60933052"/>
  </r>
  <r>
    <x v="4"/>
    <x v="4"/>
    <x v="48"/>
    <x v="5"/>
    <n v="12.91936885"/>
  </r>
  <r>
    <x v="4"/>
    <x v="5"/>
    <x v="48"/>
    <x v="5"/>
    <n v="16.414511099999999"/>
  </r>
  <r>
    <x v="4"/>
    <x v="6"/>
    <x v="48"/>
    <x v="5"/>
    <n v="15.20330553"/>
  </r>
  <r>
    <x v="4"/>
    <x v="7"/>
    <x v="48"/>
    <x v="5"/>
    <n v="11.45550684"/>
  </r>
  <r>
    <x v="4"/>
    <x v="8"/>
    <x v="48"/>
    <x v="5"/>
    <n v="10.219436379999999"/>
  </r>
  <r>
    <x v="4"/>
    <x v="9"/>
    <x v="48"/>
    <x v="5"/>
    <n v="10.82420398"/>
  </r>
  <r>
    <x v="4"/>
    <x v="10"/>
    <x v="48"/>
    <x v="5"/>
    <n v="12.88913619"/>
  </r>
  <r>
    <x v="4"/>
    <x v="11"/>
    <x v="48"/>
    <x v="5"/>
    <n v="13.391892520000001"/>
  </r>
  <r>
    <x v="4"/>
    <x v="12"/>
    <x v="48"/>
    <x v="5"/>
    <n v="13.985642199999999"/>
  </r>
  <r>
    <x v="4"/>
    <x v="13"/>
    <x v="48"/>
    <x v="5"/>
    <n v="14.170549400000001"/>
  </r>
  <r>
    <x v="4"/>
    <x v="14"/>
    <x v="48"/>
    <x v="5"/>
    <n v="15.212980890000001"/>
  </r>
  <r>
    <x v="4"/>
    <x v="15"/>
    <x v="48"/>
    <x v="5"/>
    <n v="13.85096901"/>
  </r>
  <r>
    <x v="4"/>
    <x v="16"/>
    <x v="48"/>
    <x v="5"/>
    <n v="11.21947711"/>
  </r>
  <r>
    <x v="4"/>
    <x v="17"/>
    <x v="48"/>
    <x v="5"/>
    <n v="8.8997048840000001"/>
  </r>
  <r>
    <x v="4"/>
    <x v="18"/>
    <x v="48"/>
    <x v="5"/>
    <n v="6.6197499039999999"/>
  </r>
  <r>
    <x v="4"/>
    <x v="19"/>
    <x v="48"/>
    <x v="5"/>
    <n v="4.4014815269999996"/>
  </r>
  <r>
    <x v="4"/>
    <x v="20"/>
    <x v="48"/>
    <x v="5"/>
    <n v="2.3115840520000002"/>
  </r>
  <r>
    <x v="4"/>
    <x v="21"/>
    <x v="48"/>
    <x v="5"/>
    <n v="2.2210300059999999"/>
  </r>
  <r>
    <x v="4"/>
    <x v="22"/>
    <x v="48"/>
    <x v="5"/>
    <n v="2.0494927490000001"/>
  </r>
  <r>
    <x v="4"/>
    <x v="23"/>
    <x v="48"/>
    <x v="5"/>
    <n v="2.0494927490000001"/>
  </r>
  <r>
    <x v="4"/>
    <x v="24"/>
    <x v="48"/>
    <x v="5"/>
    <n v="2.0494927490000001"/>
  </r>
  <r>
    <x v="4"/>
    <x v="25"/>
    <x v="48"/>
    <x v="5"/>
    <n v="2.0494927490000001"/>
  </r>
  <r>
    <x v="4"/>
    <x v="26"/>
    <x v="48"/>
    <x v="5"/>
    <n v="1.8955389013999999"/>
  </r>
  <r>
    <x v="4"/>
    <x v="27"/>
    <x v="48"/>
    <x v="5"/>
    <n v="1.6646608178"/>
  </r>
  <r>
    <x v="4"/>
    <x v="28"/>
    <x v="48"/>
    <x v="5"/>
    <n v="1.3568584982"/>
  </r>
  <r>
    <x v="4"/>
    <x v="29"/>
    <x v="48"/>
    <x v="5"/>
    <n v="0.97171044019999997"/>
  </r>
  <r>
    <x v="4"/>
    <x v="30"/>
    <x v="48"/>
    <x v="5"/>
    <n v="0.50995427299999996"/>
  </r>
  <r>
    <x v="4"/>
    <x v="31"/>
    <x v="48"/>
    <x v="5"/>
    <n v="0.48360796900000003"/>
  </r>
  <r>
    <x v="4"/>
    <x v="32"/>
    <x v="48"/>
    <x v="5"/>
    <n v="0.45726166400000001"/>
  </r>
  <r>
    <x v="4"/>
    <x v="33"/>
    <x v="48"/>
    <x v="5"/>
    <n v="0.43084317799999999"/>
  </r>
  <r>
    <x v="4"/>
    <x v="34"/>
    <x v="48"/>
    <x v="5"/>
    <n v="0.40449687299999998"/>
  </r>
  <r>
    <x v="4"/>
    <x v="35"/>
    <x v="48"/>
    <x v="5"/>
    <n v="0.37815056800000002"/>
  </r>
  <r>
    <x v="4"/>
    <x v="36"/>
    <x v="48"/>
    <x v="5"/>
    <n v="0.35180426300000001"/>
  </r>
  <r>
    <x v="4"/>
    <x v="37"/>
    <x v="48"/>
    <x v="5"/>
    <n v="0.32538577699999999"/>
  </r>
  <r>
    <x v="4"/>
    <x v="38"/>
    <x v="48"/>
    <x v="5"/>
    <n v="0.29903947199999997"/>
  </r>
  <r>
    <x v="4"/>
    <x v="39"/>
    <x v="48"/>
    <x v="5"/>
    <n v="0.27269316799999999"/>
  </r>
  <r>
    <x v="4"/>
    <x v="40"/>
    <x v="48"/>
    <x v="5"/>
    <n v="0.246346863"/>
  </r>
  <r>
    <x v="4"/>
    <x v="41"/>
    <x v="48"/>
    <x v="5"/>
    <n v="0.23146167200000001"/>
  </r>
  <r>
    <x v="4"/>
    <x v="42"/>
    <x v="48"/>
    <x v="5"/>
    <n v="0.21661715100000001"/>
  </r>
  <r>
    <x v="4"/>
    <x v="43"/>
    <x v="48"/>
    <x v="5"/>
    <n v="0.20177263000000001"/>
  </r>
  <r>
    <x v="4"/>
    <x v="44"/>
    <x v="48"/>
    <x v="5"/>
    <n v="0.18692810900000001"/>
  </r>
  <r>
    <x v="4"/>
    <x v="45"/>
    <x v="48"/>
    <x v="5"/>
    <n v="0.17204291799999999"/>
  </r>
  <r>
    <x v="4"/>
    <x v="46"/>
    <x v="48"/>
    <x v="5"/>
    <n v="0.15719839699999999"/>
  </r>
  <r>
    <x v="4"/>
    <x v="47"/>
    <x v="48"/>
    <x v="5"/>
    <n v="0.14235387599999999"/>
  </r>
  <r>
    <x v="4"/>
    <x v="48"/>
    <x v="48"/>
    <x v="5"/>
    <n v="0.12750935499999999"/>
  </r>
  <r>
    <x v="4"/>
    <x v="49"/>
    <x v="48"/>
    <x v="5"/>
    <n v="0.112624164"/>
  </r>
  <r>
    <x v="4"/>
    <x v="50"/>
    <x v="48"/>
    <x v="5"/>
    <n v="9.7779642999999999E-2"/>
  </r>
  <r>
    <x v="4"/>
    <x v="51"/>
    <x v="48"/>
    <x v="5"/>
    <n v="9.3200426000000003E-2"/>
  </r>
  <r>
    <x v="4"/>
    <x v="52"/>
    <x v="48"/>
    <x v="5"/>
    <n v="8.8621208000000007E-2"/>
  </r>
  <r>
    <x v="4"/>
    <x v="53"/>
    <x v="48"/>
    <x v="5"/>
    <n v="8.4029444999999994E-2"/>
  </r>
  <r>
    <x v="4"/>
    <x v="54"/>
    <x v="48"/>
    <x v="5"/>
    <n v="7.9450227999999998E-2"/>
  </r>
  <r>
    <x v="4"/>
    <x v="55"/>
    <x v="48"/>
    <x v="5"/>
    <n v="7.4871011000000001E-2"/>
  </r>
  <r>
    <x v="4"/>
    <x v="56"/>
    <x v="48"/>
    <x v="5"/>
    <n v="7.0291794000000005E-2"/>
  </r>
  <r>
    <x v="4"/>
    <x v="57"/>
    <x v="48"/>
    <x v="5"/>
    <n v="6.5700031000000006E-2"/>
  </r>
  <r>
    <x v="4"/>
    <x v="58"/>
    <x v="48"/>
    <x v="5"/>
    <n v="6.1120814000000002E-2"/>
  </r>
  <r>
    <x v="4"/>
    <x v="59"/>
    <x v="48"/>
    <x v="5"/>
    <n v="5.6541596999999999E-2"/>
  </r>
  <r>
    <x v="4"/>
    <x v="60"/>
    <x v="48"/>
    <x v="5"/>
    <n v="5.1962379000000003E-2"/>
  </r>
  <r>
    <x v="4"/>
    <x v="61"/>
    <x v="48"/>
    <x v="5"/>
    <n v="4.9390971999999998E-2"/>
  </r>
  <r>
    <x v="4"/>
    <x v="62"/>
    <x v="48"/>
    <x v="5"/>
    <n v="4.6826590000000001E-2"/>
  </r>
  <r>
    <x v="4"/>
    <x v="63"/>
    <x v="48"/>
    <x v="5"/>
    <n v="4.4262207999999997E-2"/>
  </r>
  <r>
    <x v="4"/>
    <x v="64"/>
    <x v="48"/>
    <x v="5"/>
    <n v="4.1697826E-2"/>
  </r>
  <r>
    <x v="4"/>
    <x v="65"/>
    <x v="48"/>
    <x v="5"/>
    <n v="3.9126418000000003E-2"/>
  </r>
  <r>
    <x v="4"/>
    <x v="66"/>
    <x v="48"/>
    <x v="5"/>
    <n v="3.6562035999999999E-2"/>
  </r>
  <r>
    <x v="4"/>
    <x v="67"/>
    <x v="48"/>
    <x v="5"/>
    <n v="3.3997654000000002E-2"/>
  </r>
  <r>
    <x v="4"/>
    <x v="68"/>
    <x v="48"/>
    <x v="5"/>
    <n v="3.1433271999999998E-2"/>
  </r>
  <r>
    <x v="4"/>
    <x v="69"/>
    <x v="48"/>
    <x v="5"/>
    <n v="2.8861864000000001E-2"/>
  </r>
  <r>
    <x v="4"/>
    <x v="70"/>
    <x v="48"/>
    <x v="5"/>
    <n v="2.6297482E-2"/>
  </r>
  <r>
    <x v="4"/>
    <x v="71"/>
    <x v="48"/>
    <x v="5"/>
    <n v="2.4960748000000001E-2"/>
  </r>
  <r>
    <x v="4"/>
    <x v="72"/>
    <x v="48"/>
    <x v="5"/>
    <n v="2.3624013999999999E-2"/>
  </r>
  <r>
    <x v="4"/>
    <x v="73"/>
    <x v="48"/>
    <x v="5"/>
    <n v="2.2283618000000002E-2"/>
  </r>
  <r>
    <x v="4"/>
    <x v="74"/>
    <x v="48"/>
    <x v="5"/>
    <n v="2.0946883999999999E-2"/>
  </r>
  <r>
    <x v="4"/>
    <x v="75"/>
    <x v="48"/>
    <x v="5"/>
    <n v="1.961015E-2"/>
  </r>
  <r>
    <x v="4"/>
    <x v="76"/>
    <x v="48"/>
    <x v="5"/>
    <n v="1.8273416000000001E-2"/>
  </r>
  <r>
    <x v="4"/>
    <x v="77"/>
    <x v="48"/>
    <x v="5"/>
    <n v="1.693302E-2"/>
  </r>
  <r>
    <x v="4"/>
    <x v="78"/>
    <x v="48"/>
    <x v="5"/>
    <n v="1.5596285999999999E-2"/>
  </r>
  <r>
    <x v="4"/>
    <x v="79"/>
    <x v="48"/>
    <x v="5"/>
    <n v="1.4259552E-2"/>
  </r>
  <r>
    <x v="4"/>
    <x v="80"/>
    <x v="48"/>
    <x v="5"/>
    <n v="1.2922818000000001E-2"/>
  </r>
  <r>
    <x v="4"/>
    <x v="81"/>
    <x v="48"/>
    <x v="5"/>
    <n v="1.2270912E-2"/>
  </r>
  <r>
    <x v="4"/>
    <x v="82"/>
    <x v="48"/>
    <x v="5"/>
    <n v="1.1620787E-2"/>
  </r>
  <r>
    <x v="4"/>
    <x v="83"/>
    <x v="48"/>
    <x v="5"/>
    <n v="1.0970662000000001E-2"/>
  </r>
  <r>
    <x v="4"/>
    <x v="84"/>
    <x v="48"/>
    <x v="5"/>
    <n v="1.0320536999999999E-2"/>
  </r>
  <r>
    <x v="4"/>
    <x v="85"/>
    <x v="48"/>
    <x v="5"/>
    <n v="9.6686299999999992E-3"/>
  </r>
  <r>
    <x v="4"/>
    <x v="86"/>
    <x v="48"/>
    <x v="5"/>
    <n v="9.0185049999999996E-3"/>
  </r>
  <r>
    <x v="4"/>
    <x v="87"/>
    <x v="48"/>
    <x v="5"/>
    <n v="8.3683799999999999E-3"/>
  </r>
  <r>
    <x v="4"/>
    <x v="88"/>
    <x v="48"/>
    <x v="5"/>
    <n v="7.7182550000000003E-3"/>
  </r>
  <r>
    <x v="4"/>
    <x v="89"/>
    <x v="48"/>
    <x v="5"/>
    <n v="7.0663490000000004E-3"/>
  </r>
  <r>
    <x v="4"/>
    <x v="90"/>
    <x v="48"/>
    <x v="5"/>
    <n v="6.4162239999999999E-3"/>
  </r>
  <r>
    <x v="4"/>
    <x v="91"/>
    <x v="48"/>
    <x v="5"/>
    <n v="5.7749530000000002E-3"/>
  </r>
  <r>
    <x v="4"/>
    <x v="92"/>
    <x v="48"/>
    <x v="5"/>
    <n v="5.1336819999999997E-3"/>
  </r>
  <r>
    <x v="4"/>
    <x v="93"/>
    <x v="48"/>
    <x v="5"/>
    <n v="4.4906540000000002E-3"/>
  </r>
  <r>
    <x v="4"/>
    <x v="94"/>
    <x v="48"/>
    <x v="5"/>
    <n v="3.8493830000000001E-3"/>
  </r>
  <r>
    <x v="4"/>
    <x v="95"/>
    <x v="48"/>
    <x v="5"/>
    <n v="3.2081119999999999E-3"/>
  </r>
  <r>
    <x v="4"/>
    <x v="96"/>
    <x v="48"/>
    <x v="5"/>
    <n v="2.5668409999999998E-3"/>
  </r>
  <r>
    <x v="4"/>
    <x v="97"/>
    <x v="48"/>
    <x v="5"/>
    <n v="1.9238129999999999E-3"/>
  </r>
  <r>
    <x v="4"/>
    <x v="98"/>
    <x v="48"/>
    <x v="5"/>
    <n v="1.282542E-3"/>
  </r>
  <r>
    <x v="4"/>
    <x v="99"/>
    <x v="48"/>
    <x v="5"/>
    <n v="6.4127100000000001E-4"/>
  </r>
  <r>
    <x v="4"/>
    <x v="100"/>
    <x v="48"/>
    <x v="5"/>
    <n v="0"/>
  </r>
  <r>
    <x v="5"/>
    <x v="0"/>
    <x v="48"/>
    <x v="5"/>
    <n v="9.2972277590000001"/>
  </r>
  <r>
    <x v="5"/>
    <x v="1"/>
    <x v="48"/>
    <x v="5"/>
    <n v="9.5915067969999992"/>
  </r>
  <r>
    <x v="5"/>
    <x v="2"/>
    <x v="48"/>
    <x v="5"/>
    <n v="9.9369005210000001"/>
  </r>
  <r>
    <x v="5"/>
    <x v="3"/>
    <x v="48"/>
    <x v="5"/>
    <n v="10.60933052"/>
  </r>
  <r>
    <x v="5"/>
    <x v="4"/>
    <x v="48"/>
    <x v="5"/>
    <n v="12.91936885"/>
  </r>
  <r>
    <x v="5"/>
    <x v="5"/>
    <x v="48"/>
    <x v="5"/>
    <n v="16.414511099999999"/>
  </r>
  <r>
    <x v="5"/>
    <x v="6"/>
    <x v="48"/>
    <x v="5"/>
    <n v="15.20330553"/>
  </r>
  <r>
    <x v="5"/>
    <x v="7"/>
    <x v="48"/>
    <x v="5"/>
    <n v="11.45550684"/>
  </r>
  <r>
    <x v="5"/>
    <x v="8"/>
    <x v="48"/>
    <x v="5"/>
    <n v="10.219436379999999"/>
  </r>
  <r>
    <x v="5"/>
    <x v="9"/>
    <x v="48"/>
    <x v="5"/>
    <n v="10.82420398"/>
  </r>
  <r>
    <x v="5"/>
    <x v="10"/>
    <x v="48"/>
    <x v="5"/>
    <n v="12.88913619"/>
  </r>
  <r>
    <x v="5"/>
    <x v="11"/>
    <x v="48"/>
    <x v="5"/>
    <n v="13.391892520000001"/>
  </r>
  <r>
    <x v="5"/>
    <x v="12"/>
    <x v="48"/>
    <x v="5"/>
    <n v="13.985642199999999"/>
  </r>
  <r>
    <x v="5"/>
    <x v="13"/>
    <x v="48"/>
    <x v="5"/>
    <n v="14.170549400000001"/>
  </r>
  <r>
    <x v="5"/>
    <x v="14"/>
    <x v="48"/>
    <x v="5"/>
    <n v="15.212980890000001"/>
  </r>
  <r>
    <x v="5"/>
    <x v="15"/>
    <x v="48"/>
    <x v="5"/>
    <n v="13.85096901"/>
  </r>
  <r>
    <x v="5"/>
    <x v="16"/>
    <x v="48"/>
    <x v="5"/>
    <n v="11.21947711"/>
  </r>
  <r>
    <x v="5"/>
    <x v="17"/>
    <x v="48"/>
    <x v="5"/>
    <n v="8.8997048840000001"/>
  </r>
  <r>
    <x v="5"/>
    <x v="18"/>
    <x v="48"/>
    <x v="5"/>
    <n v="6.6197499039999999"/>
  </r>
  <r>
    <x v="5"/>
    <x v="19"/>
    <x v="48"/>
    <x v="5"/>
    <n v="4.4014815269999996"/>
  </r>
  <r>
    <x v="5"/>
    <x v="20"/>
    <x v="48"/>
    <x v="5"/>
    <n v="2.3115840520000002"/>
  </r>
  <r>
    <x v="5"/>
    <x v="21"/>
    <x v="48"/>
    <x v="5"/>
    <n v="2.2210300059999999"/>
  </r>
  <r>
    <x v="5"/>
    <x v="22"/>
    <x v="48"/>
    <x v="5"/>
    <n v="2.0494927490000001"/>
  </r>
  <r>
    <x v="5"/>
    <x v="23"/>
    <x v="48"/>
    <x v="5"/>
    <n v="2.0494927490000001"/>
  </r>
  <r>
    <x v="5"/>
    <x v="24"/>
    <x v="48"/>
    <x v="5"/>
    <n v="2.0494927490000001"/>
  </r>
  <r>
    <x v="5"/>
    <x v="25"/>
    <x v="48"/>
    <x v="5"/>
    <n v="2.0494927490000001"/>
  </r>
  <r>
    <x v="5"/>
    <x v="26"/>
    <x v="48"/>
    <x v="5"/>
    <n v="1.8955389013999999"/>
  </r>
  <r>
    <x v="5"/>
    <x v="27"/>
    <x v="48"/>
    <x v="5"/>
    <n v="1.6646608178"/>
  </r>
  <r>
    <x v="5"/>
    <x v="28"/>
    <x v="48"/>
    <x v="5"/>
    <n v="1.3568584982"/>
  </r>
  <r>
    <x v="5"/>
    <x v="29"/>
    <x v="48"/>
    <x v="5"/>
    <n v="0.97171044019999997"/>
  </r>
  <r>
    <x v="5"/>
    <x v="30"/>
    <x v="48"/>
    <x v="5"/>
    <n v="0.50995427299999996"/>
  </r>
  <r>
    <x v="5"/>
    <x v="31"/>
    <x v="48"/>
    <x v="5"/>
    <n v="0.48360796900000003"/>
  </r>
  <r>
    <x v="5"/>
    <x v="32"/>
    <x v="48"/>
    <x v="5"/>
    <n v="0.45726166400000001"/>
  </r>
  <r>
    <x v="5"/>
    <x v="33"/>
    <x v="48"/>
    <x v="5"/>
    <n v="0.43084317799999999"/>
  </r>
  <r>
    <x v="5"/>
    <x v="34"/>
    <x v="48"/>
    <x v="5"/>
    <n v="0.40449687299999998"/>
  </r>
  <r>
    <x v="5"/>
    <x v="35"/>
    <x v="48"/>
    <x v="5"/>
    <n v="0.37815056800000002"/>
  </r>
  <r>
    <x v="5"/>
    <x v="36"/>
    <x v="48"/>
    <x v="5"/>
    <n v="0.35180426300000001"/>
  </r>
  <r>
    <x v="5"/>
    <x v="37"/>
    <x v="48"/>
    <x v="5"/>
    <n v="0.32538577699999999"/>
  </r>
  <r>
    <x v="5"/>
    <x v="38"/>
    <x v="48"/>
    <x v="5"/>
    <n v="0.29903947199999997"/>
  </r>
  <r>
    <x v="5"/>
    <x v="39"/>
    <x v="48"/>
    <x v="5"/>
    <n v="0.27269316799999999"/>
  </r>
  <r>
    <x v="5"/>
    <x v="40"/>
    <x v="48"/>
    <x v="5"/>
    <n v="0.246346863"/>
  </r>
  <r>
    <x v="5"/>
    <x v="41"/>
    <x v="48"/>
    <x v="5"/>
    <n v="0.23146167200000001"/>
  </r>
  <r>
    <x v="5"/>
    <x v="42"/>
    <x v="48"/>
    <x v="5"/>
    <n v="0.21661715100000001"/>
  </r>
  <r>
    <x v="5"/>
    <x v="43"/>
    <x v="48"/>
    <x v="5"/>
    <n v="0.20177263000000001"/>
  </r>
  <r>
    <x v="5"/>
    <x v="44"/>
    <x v="48"/>
    <x v="5"/>
    <n v="0.18692810900000001"/>
  </r>
  <r>
    <x v="5"/>
    <x v="45"/>
    <x v="48"/>
    <x v="5"/>
    <n v="0.17204291799999999"/>
  </r>
  <r>
    <x v="5"/>
    <x v="46"/>
    <x v="48"/>
    <x v="5"/>
    <n v="0.15719839699999999"/>
  </r>
  <r>
    <x v="5"/>
    <x v="47"/>
    <x v="48"/>
    <x v="5"/>
    <n v="0.14235387599999999"/>
  </r>
  <r>
    <x v="5"/>
    <x v="48"/>
    <x v="48"/>
    <x v="5"/>
    <n v="0.12750935499999999"/>
  </r>
  <r>
    <x v="5"/>
    <x v="49"/>
    <x v="48"/>
    <x v="5"/>
    <n v="0.112624164"/>
  </r>
  <r>
    <x v="5"/>
    <x v="50"/>
    <x v="48"/>
    <x v="5"/>
    <n v="9.7779642999999999E-2"/>
  </r>
  <r>
    <x v="5"/>
    <x v="51"/>
    <x v="48"/>
    <x v="5"/>
    <n v="9.3200426000000003E-2"/>
  </r>
  <r>
    <x v="5"/>
    <x v="52"/>
    <x v="48"/>
    <x v="5"/>
    <n v="8.8621208000000007E-2"/>
  </r>
  <r>
    <x v="5"/>
    <x v="53"/>
    <x v="48"/>
    <x v="5"/>
    <n v="8.4029444999999994E-2"/>
  </r>
  <r>
    <x v="5"/>
    <x v="54"/>
    <x v="48"/>
    <x v="5"/>
    <n v="7.9450227999999998E-2"/>
  </r>
  <r>
    <x v="5"/>
    <x v="55"/>
    <x v="48"/>
    <x v="5"/>
    <n v="7.4871011000000001E-2"/>
  </r>
  <r>
    <x v="5"/>
    <x v="56"/>
    <x v="48"/>
    <x v="5"/>
    <n v="7.0291794000000005E-2"/>
  </r>
  <r>
    <x v="5"/>
    <x v="57"/>
    <x v="48"/>
    <x v="5"/>
    <n v="6.5700031000000006E-2"/>
  </r>
  <r>
    <x v="5"/>
    <x v="58"/>
    <x v="48"/>
    <x v="5"/>
    <n v="6.1120814000000002E-2"/>
  </r>
  <r>
    <x v="5"/>
    <x v="59"/>
    <x v="48"/>
    <x v="5"/>
    <n v="5.6541596999999999E-2"/>
  </r>
  <r>
    <x v="5"/>
    <x v="60"/>
    <x v="48"/>
    <x v="5"/>
    <n v="5.1962379000000003E-2"/>
  </r>
  <r>
    <x v="5"/>
    <x v="61"/>
    <x v="48"/>
    <x v="5"/>
    <n v="4.9390971999999998E-2"/>
  </r>
  <r>
    <x v="5"/>
    <x v="62"/>
    <x v="48"/>
    <x v="5"/>
    <n v="4.6826590000000001E-2"/>
  </r>
  <r>
    <x v="5"/>
    <x v="63"/>
    <x v="48"/>
    <x v="5"/>
    <n v="4.4262207999999997E-2"/>
  </r>
  <r>
    <x v="5"/>
    <x v="64"/>
    <x v="48"/>
    <x v="5"/>
    <n v="4.1697826E-2"/>
  </r>
  <r>
    <x v="5"/>
    <x v="65"/>
    <x v="48"/>
    <x v="5"/>
    <n v="3.9126418000000003E-2"/>
  </r>
  <r>
    <x v="5"/>
    <x v="66"/>
    <x v="48"/>
    <x v="5"/>
    <n v="3.6562035999999999E-2"/>
  </r>
  <r>
    <x v="5"/>
    <x v="67"/>
    <x v="48"/>
    <x v="5"/>
    <n v="3.3997654000000002E-2"/>
  </r>
  <r>
    <x v="5"/>
    <x v="68"/>
    <x v="48"/>
    <x v="5"/>
    <n v="3.1433271999999998E-2"/>
  </r>
  <r>
    <x v="5"/>
    <x v="69"/>
    <x v="48"/>
    <x v="5"/>
    <n v="2.8861864000000001E-2"/>
  </r>
  <r>
    <x v="5"/>
    <x v="70"/>
    <x v="48"/>
    <x v="5"/>
    <n v="2.6297482E-2"/>
  </r>
  <r>
    <x v="5"/>
    <x v="71"/>
    <x v="48"/>
    <x v="5"/>
    <n v="2.4960748000000001E-2"/>
  </r>
  <r>
    <x v="5"/>
    <x v="72"/>
    <x v="48"/>
    <x v="5"/>
    <n v="2.3624013999999999E-2"/>
  </r>
  <r>
    <x v="5"/>
    <x v="73"/>
    <x v="48"/>
    <x v="5"/>
    <n v="2.2283618000000002E-2"/>
  </r>
  <r>
    <x v="5"/>
    <x v="74"/>
    <x v="48"/>
    <x v="5"/>
    <n v="2.0946883999999999E-2"/>
  </r>
  <r>
    <x v="5"/>
    <x v="75"/>
    <x v="48"/>
    <x v="5"/>
    <n v="1.961015E-2"/>
  </r>
  <r>
    <x v="5"/>
    <x v="76"/>
    <x v="48"/>
    <x v="5"/>
    <n v="1.8273416000000001E-2"/>
  </r>
  <r>
    <x v="5"/>
    <x v="77"/>
    <x v="48"/>
    <x v="5"/>
    <n v="1.693302E-2"/>
  </r>
  <r>
    <x v="5"/>
    <x v="78"/>
    <x v="48"/>
    <x v="5"/>
    <n v="1.5596285999999999E-2"/>
  </r>
  <r>
    <x v="5"/>
    <x v="79"/>
    <x v="48"/>
    <x v="5"/>
    <n v="1.4259552E-2"/>
  </r>
  <r>
    <x v="5"/>
    <x v="80"/>
    <x v="48"/>
    <x v="5"/>
    <n v="1.2922818000000001E-2"/>
  </r>
  <r>
    <x v="5"/>
    <x v="81"/>
    <x v="48"/>
    <x v="5"/>
    <n v="1.2270912E-2"/>
  </r>
  <r>
    <x v="5"/>
    <x v="82"/>
    <x v="48"/>
    <x v="5"/>
    <n v="1.1620787E-2"/>
  </r>
  <r>
    <x v="5"/>
    <x v="83"/>
    <x v="48"/>
    <x v="5"/>
    <n v="1.0970662000000001E-2"/>
  </r>
  <r>
    <x v="5"/>
    <x v="84"/>
    <x v="48"/>
    <x v="5"/>
    <n v="1.0320536999999999E-2"/>
  </r>
  <r>
    <x v="5"/>
    <x v="85"/>
    <x v="48"/>
    <x v="5"/>
    <n v="9.6686299999999992E-3"/>
  </r>
  <r>
    <x v="5"/>
    <x v="86"/>
    <x v="48"/>
    <x v="5"/>
    <n v="9.0185049999999996E-3"/>
  </r>
  <r>
    <x v="5"/>
    <x v="87"/>
    <x v="48"/>
    <x v="5"/>
    <n v="8.3683799999999999E-3"/>
  </r>
  <r>
    <x v="5"/>
    <x v="88"/>
    <x v="48"/>
    <x v="5"/>
    <n v="7.7182550000000003E-3"/>
  </r>
  <r>
    <x v="5"/>
    <x v="89"/>
    <x v="48"/>
    <x v="5"/>
    <n v="7.0663490000000004E-3"/>
  </r>
  <r>
    <x v="5"/>
    <x v="90"/>
    <x v="48"/>
    <x v="5"/>
    <n v="6.4162239999999999E-3"/>
  </r>
  <r>
    <x v="5"/>
    <x v="91"/>
    <x v="48"/>
    <x v="5"/>
    <n v="5.7749530000000002E-3"/>
  </r>
  <r>
    <x v="5"/>
    <x v="92"/>
    <x v="48"/>
    <x v="5"/>
    <n v="5.1336819999999997E-3"/>
  </r>
  <r>
    <x v="5"/>
    <x v="93"/>
    <x v="48"/>
    <x v="5"/>
    <n v="4.4906540000000002E-3"/>
  </r>
  <r>
    <x v="5"/>
    <x v="94"/>
    <x v="48"/>
    <x v="5"/>
    <n v="3.8493830000000001E-3"/>
  </r>
  <r>
    <x v="5"/>
    <x v="95"/>
    <x v="48"/>
    <x v="5"/>
    <n v="3.2081119999999999E-3"/>
  </r>
  <r>
    <x v="5"/>
    <x v="96"/>
    <x v="48"/>
    <x v="5"/>
    <n v="2.5668409999999998E-3"/>
  </r>
  <r>
    <x v="5"/>
    <x v="97"/>
    <x v="48"/>
    <x v="5"/>
    <n v="1.9238129999999999E-3"/>
  </r>
  <r>
    <x v="5"/>
    <x v="98"/>
    <x v="48"/>
    <x v="5"/>
    <n v="1.282542E-3"/>
  </r>
  <r>
    <x v="5"/>
    <x v="99"/>
    <x v="48"/>
    <x v="5"/>
    <n v="6.4127100000000001E-4"/>
  </r>
  <r>
    <x v="5"/>
    <x v="100"/>
    <x v="48"/>
    <x v="5"/>
    <n v="0"/>
  </r>
  <r>
    <x v="6"/>
    <x v="0"/>
    <x v="48"/>
    <x v="5"/>
    <n v="9.2972277590000001"/>
  </r>
  <r>
    <x v="6"/>
    <x v="1"/>
    <x v="48"/>
    <x v="5"/>
    <n v="9.5915067969999992"/>
  </r>
  <r>
    <x v="6"/>
    <x v="2"/>
    <x v="48"/>
    <x v="5"/>
    <n v="9.9369005210000001"/>
  </r>
  <r>
    <x v="6"/>
    <x v="3"/>
    <x v="48"/>
    <x v="5"/>
    <n v="10.60933052"/>
  </r>
  <r>
    <x v="6"/>
    <x v="4"/>
    <x v="48"/>
    <x v="5"/>
    <n v="12.91936885"/>
  </r>
  <r>
    <x v="6"/>
    <x v="5"/>
    <x v="48"/>
    <x v="5"/>
    <n v="16.414511099999999"/>
  </r>
  <r>
    <x v="6"/>
    <x v="6"/>
    <x v="48"/>
    <x v="5"/>
    <n v="15.20330553"/>
  </r>
  <r>
    <x v="6"/>
    <x v="7"/>
    <x v="48"/>
    <x v="5"/>
    <n v="11.45550684"/>
  </r>
  <r>
    <x v="6"/>
    <x v="8"/>
    <x v="48"/>
    <x v="5"/>
    <n v="10.219436379999999"/>
  </r>
  <r>
    <x v="6"/>
    <x v="9"/>
    <x v="48"/>
    <x v="5"/>
    <n v="10.82420398"/>
  </r>
  <r>
    <x v="6"/>
    <x v="10"/>
    <x v="48"/>
    <x v="5"/>
    <n v="12.88913619"/>
  </r>
  <r>
    <x v="6"/>
    <x v="11"/>
    <x v="48"/>
    <x v="5"/>
    <n v="13.391892520000001"/>
  </r>
  <r>
    <x v="6"/>
    <x v="12"/>
    <x v="48"/>
    <x v="5"/>
    <n v="13.985642199999999"/>
  </r>
  <r>
    <x v="6"/>
    <x v="13"/>
    <x v="48"/>
    <x v="5"/>
    <n v="14.170549400000001"/>
  </r>
  <r>
    <x v="6"/>
    <x v="14"/>
    <x v="48"/>
    <x v="5"/>
    <n v="15.212980890000001"/>
  </r>
  <r>
    <x v="6"/>
    <x v="15"/>
    <x v="48"/>
    <x v="5"/>
    <n v="13.85096901"/>
  </r>
  <r>
    <x v="6"/>
    <x v="16"/>
    <x v="48"/>
    <x v="5"/>
    <n v="11.21947711"/>
  </r>
  <r>
    <x v="6"/>
    <x v="17"/>
    <x v="48"/>
    <x v="5"/>
    <n v="8.8997048840000001"/>
  </r>
  <r>
    <x v="6"/>
    <x v="18"/>
    <x v="48"/>
    <x v="5"/>
    <n v="6.6197499039999999"/>
  </r>
  <r>
    <x v="6"/>
    <x v="19"/>
    <x v="48"/>
    <x v="5"/>
    <n v="4.4014815269999996"/>
  </r>
  <r>
    <x v="6"/>
    <x v="20"/>
    <x v="48"/>
    <x v="5"/>
    <n v="2.3115840520000002"/>
  </r>
  <r>
    <x v="6"/>
    <x v="21"/>
    <x v="48"/>
    <x v="5"/>
    <n v="2.2210300059999999"/>
  </r>
  <r>
    <x v="6"/>
    <x v="22"/>
    <x v="48"/>
    <x v="5"/>
    <n v="2.0494927490000001"/>
  </r>
  <r>
    <x v="6"/>
    <x v="23"/>
    <x v="48"/>
    <x v="5"/>
    <n v="2.0494927490000001"/>
  </r>
  <r>
    <x v="6"/>
    <x v="24"/>
    <x v="48"/>
    <x v="5"/>
    <n v="2.0494927490000001"/>
  </r>
  <r>
    <x v="6"/>
    <x v="25"/>
    <x v="48"/>
    <x v="5"/>
    <n v="2.0494927490000001"/>
  </r>
  <r>
    <x v="6"/>
    <x v="26"/>
    <x v="48"/>
    <x v="5"/>
    <n v="1.8529047381999999"/>
  </r>
  <r>
    <x v="6"/>
    <x v="27"/>
    <x v="48"/>
    <x v="5"/>
    <n v="1.5580900006"/>
  </r>
  <r>
    <x v="6"/>
    <x v="28"/>
    <x v="48"/>
    <x v="5"/>
    <n v="1.1650485362"/>
  </r>
  <r>
    <x v="6"/>
    <x v="29"/>
    <x v="48"/>
    <x v="5"/>
    <n v="0.67324211619999996"/>
  </r>
  <r>
    <x v="6"/>
    <x v="30"/>
    <x v="48"/>
    <x v="5"/>
    <n v="8.3612641000000001E-2"/>
  </r>
  <r>
    <x v="6"/>
    <x v="31"/>
    <x v="48"/>
    <x v="5"/>
    <n v="7.7577256999999997E-2"/>
  </r>
  <r>
    <x v="6"/>
    <x v="32"/>
    <x v="48"/>
    <x v="5"/>
    <n v="7.1541873000000006E-2"/>
  </r>
  <r>
    <x v="6"/>
    <x v="33"/>
    <x v="48"/>
    <x v="5"/>
    <n v="6.5489954000000003E-2"/>
  </r>
  <r>
    <x v="6"/>
    <x v="34"/>
    <x v="48"/>
    <x v="5"/>
    <n v="5.9454570999999998E-2"/>
  </r>
  <r>
    <x v="6"/>
    <x v="35"/>
    <x v="48"/>
    <x v="5"/>
    <n v="5.3419187E-2"/>
  </r>
  <r>
    <x v="6"/>
    <x v="36"/>
    <x v="48"/>
    <x v="5"/>
    <n v="4.7383803000000002E-2"/>
  </r>
  <r>
    <x v="6"/>
    <x v="37"/>
    <x v="48"/>
    <x v="5"/>
    <n v="4.1331883999999999E-2"/>
  </r>
  <r>
    <x v="6"/>
    <x v="38"/>
    <x v="48"/>
    <x v="5"/>
    <n v="3.5296501000000001E-2"/>
  </r>
  <r>
    <x v="6"/>
    <x v="39"/>
    <x v="48"/>
    <x v="5"/>
    <n v="2.9261117E-2"/>
  </r>
  <r>
    <x v="6"/>
    <x v="40"/>
    <x v="48"/>
    <x v="5"/>
    <n v="2.3225732999999998E-2"/>
  </r>
  <r>
    <x v="6"/>
    <x v="41"/>
    <x v="48"/>
    <x v="5"/>
    <n v="2.2092574E-2"/>
  </r>
  <r>
    <x v="6"/>
    <x v="42"/>
    <x v="48"/>
    <x v="5"/>
    <n v="2.0962511E-2"/>
  </r>
  <r>
    <x v="6"/>
    <x v="43"/>
    <x v="48"/>
    <x v="5"/>
    <n v="1.9832447E-2"/>
  </r>
  <r>
    <x v="6"/>
    <x v="44"/>
    <x v="48"/>
    <x v="5"/>
    <n v="1.8702383999999999E-2"/>
  </r>
  <r>
    <x v="6"/>
    <x v="45"/>
    <x v="48"/>
    <x v="5"/>
    <n v="1.7569224000000001E-2"/>
  </r>
  <r>
    <x v="6"/>
    <x v="46"/>
    <x v="48"/>
    <x v="5"/>
    <n v="1.6439161000000001E-2"/>
  </r>
  <r>
    <x v="6"/>
    <x v="47"/>
    <x v="48"/>
    <x v="5"/>
    <n v="1.5309097000000001E-2"/>
  </r>
  <r>
    <x v="6"/>
    <x v="48"/>
    <x v="48"/>
    <x v="5"/>
    <n v="1.4179034E-2"/>
  </r>
  <r>
    <x v="6"/>
    <x v="49"/>
    <x v="48"/>
    <x v="5"/>
    <n v="1.3045875E-2"/>
  </r>
  <r>
    <x v="6"/>
    <x v="50"/>
    <x v="48"/>
    <x v="5"/>
    <n v="1.1915811E-2"/>
  </r>
  <r>
    <x v="6"/>
    <x v="51"/>
    <x v="48"/>
    <x v="5"/>
    <n v="1.1360716999999999E-2"/>
  </r>
  <r>
    <x v="6"/>
    <x v="52"/>
    <x v="48"/>
    <x v="5"/>
    <n v="1.0805623E-2"/>
  </r>
  <r>
    <x v="6"/>
    <x v="53"/>
    <x v="48"/>
    <x v="5"/>
    <n v="1.0249009E-2"/>
  </r>
  <r>
    <x v="6"/>
    <x v="54"/>
    <x v="48"/>
    <x v="5"/>
    <n v="9.6939150000000009E-3"/>
  </r>
  <r>
    <x v="6"/>
    <x v="55"/>
    <x v="48"/>
    <x v="5"/>
    <n v="9.1388210000000001E-3"/>
  </r>
  <r>
    <x v="6"/>
    <x v="56"/>
    <x v="48"/>
    <x v="5"/>
    <n v="8.5837269999999993E-3"/>
  </r>
  <r>
    <x v="6"/>
    <x v="57"/>
    <x v="48"/>
    <x v="5"/>
    <n v="8.0271130000000007E-3"/>
  </r>
  <r>
    <x v="6"/>
    <x v="58"/>
    <x v="48"/>
    <x v="5"/>
    <n v="7.4720189999999999E-3"/>
  </r>
  <r>
    <x v="6"/>
    <x v="59"/>
    <x v="48"/>
    <x v="5"/>
    <n v="6.916925E-3"/>
  </r>
  <r>
    <x v="6"/>
    <x v="60"/>
    <x v="48"/>
    <x v="5"/>
    <n v="6.3618310000000001E-3"/>
  </r>
  <r>
    <x v="6"/>
    <x v="61"/>
    <x v="48"/>
    <x v="5"/>
    <n v="6.0583060000000003E-3"/>
  </r>
  <r>
    <x v="6"/>
    <x v="62"/>
    <x v="48"/>
    <x v="5"/>
    <n v="5.7556109999999999E-3"/>
  </r>
  <r>
    <x v="6"/>
    <x v="63"/>
    <x v="48"/>
    <x v="5"/>
    <n v="5.452915E-3"/>
  </r>
  <r>
    <x v="6"/>
    <x v="64"/>
    <x v="48"/>
    <x v="5"/>
    <n v="5.1502199999999996E-3"/>
  </r>
  <r>
    <x v="6"/>
    <x v="65"/>
    <x v="48"/>
    <x v="5"/>
    <n v="4.8466949999999998E-3"/>
  </r>
  <r>
    <x v="6"/>
    <x v="66"/>
    <x v="48"/>
    <x v="5"/>
    <n v="4.543999E-3"/>
  </r>
  <r>
    <x v="6"/>
    <x v="67"/>
    <x v="48"/>
    <x v="5"/>
    <n v="4.2413040000000004E-3"/>
  </r>
  <r>
    <x v="6"/>
    <x v="68"/>
    <x v="48"/>
    <x v="5"/>
    <n v="3.9386079999999997E-3"/>
  </r>
  <r>
    <x v="6"/>
    <x v="69"/>
    <x v="48"/>
    <x v="5"/>
    <n v="3.6350829999999999E-3"/>
  </r>
  <r>
    <x v="6"/>
    <x v="70"/>
    <x v="48"/>
    <x v="5"/>
    <n v="3.3323879999999999E-3"/>
  </r>
  <r>
    <x v="6"/>
    <x v="71"/>
    <x v="48"/>
    <x v="5"/>
    <n v="3.1709059999999998E-3"/>
  </r>
  <r>
    <x v="6"/>
    <x v="72"/>
    <x v="48"/>
    <x v="5"/>
    <n v="3.0094240000000001E-3"/>
  </r>
  <r>
    <x v="6"/>
    <x v="73"/>
    <x v="48"/>
    <x v="5"/>
    <n v="2.8475000000000002E-3"/>
  </r>
  <r>
    <x v="6"/>
    <x v="74"/>
    <x v="48"/>
    <x v="5"/>
    <n v="2.6860180000000001E-3"/>
  </r>
  <r>
    <x v="6"/>
    <x v="75"/>
    <x v="48"/>
    <x v="5"/>
    <n v="2.524536E-3"/>
  </r>
  <r>
    <x v="6"/>
    <x v="76"/>
    <x v="48"/>
    <x v="5"/>
    <n v="2.3630539999999998E-3"/>
  </r>
  <r>
    <x v="6"/>
    <x v="77"/>
    <x v="48"/>
    <x v="5"/>
    <n v="2.2011299999999999E-3"/>
  </r>
  <r>
    <x v="6"/>
    <x v="78"/>
    <x v="48"/>
    <x v="5"/>
    <n v="2.0396479999999998E-3"/>
  </r>
  <r>
    <x v="6"/>
    <x v="79"/>
    <x v="48"/>
    <x v="5"/>
    <n v="1.8781659999999999E-3"/>
  </r>
  <r>
    <x v="6"/>
    <x v="80"/>
    <x v="48"/>
    <x v="5"/>
    <n v="1.7166849999999999E-3"/>
  </r>
  <r>
    <x v="6"/>
    <x v="81"/>
    <x v="48"/>
    <x v="5"/>
    <n v="1.6256269999999999E-3"/>
  </r>
  <r>
    <x v="6"/>
    <x v="82"/>
    <x v="48"/>
    <x v="5"/>
    <n v="1.534819E-3"/>
  </r>
  <r>
    <x v="6"/>
    <x v="83"/>
    <x v="48"/>
    <x v="5"/>
    <n v="1.4440099999999999E-3"/>
  </r>
  <r>
    <x v="6"/>
    <x v="84"/>
    <x v="48"/>
    <x v="5"/>
    <n v="1.3532010000000001E-3"/>
  </r>
  <r>
    <x v="6"/>
    <x v="85"/>
    <x v="48"/>
    <x v="5"/>
    <n v="1.262144E-3"/>
  </r>
  <r>
    <x v="6"/>
    <x v="86"/>
    <x v="48"/>
    <x v="5"/>
    <n v="1.1713349999999999E-3"/>
  </r>
  <r>
    <x v="6"/>
    <x v="87"/>
    <x v="48"/>
    <x v="5"/>
    <n v="1.0805260000000001E-3"/>
  </r>
  <r>
    <x v="6"/>
    <x v="88"/>
    <x v="48"/>
    <x v="5"/>
    <n v="9.8971800000000011E-4"/>
  </r>
  <r>
    <x v="6"/>
    <x v="89"/>
    <x v="48"/>
    <x v="5"/>
    <n v="8.9866000000000002E-4"/>
  </r>
  <r>
    <x v="6"/>
    <x v="90"/>
    <x v="48"/>
    <x v="5"/>
    <n v="8.0785199999999996E-4"/>
  </r>
  <r>
    <x v="6"/>
    <x v="91"/>
    <x v="48"/>
    <x v="5"/>
    <n v="7.2711100000000001E-4"/>
  </r>
  <r>
    <x v="6"/>
    <x v="92"/>
    <x v="48"/>
    <x v="5"/>
    <n v="6.4636999999999995E-4"/>
  </r>
  <r>
    <x v="6"/>
    <x v="93"/>
    <x v="48"/>
    <x v="5"/>
    <n v="5.6540799999999999E-4"/>
  </r>
  <r>
    <x v="6"/>
    <x v="94"/>
    <x v="48"/>
    <x v="5"/>
    <n v="4.8466699999999999E-4"/>
  </r>
  <r>
    <x v="6"/>
    <x v="95"/>
    <x v="48"/>
    <x v="5"/>
    <n v="4.0392599999999998E-4"/>
  </r>
  <r>
    <x v="6"/>
    <x v="96"/>
    <x v="48"/>
    <x v="5"/>
    <n v="3.2318499999999998E-4"/>
  </r>
  <r>
    <x v="6"/>
    <x v="97"/>
    <x v="48"/>
    <x v="5"/>
    <n v="2.4222299999999999E-4"/>
  </r>
  <r>
    <x v="6"/>
    <x v="98"/>
    <x v="48"/>
    <x v="5"/>
    <n v="1.6148200000000001E-4"/>
  </r>
  <r>
    <x v="6"/>
    <x v="99"/>
    <x v="48"/>
    <x v="5"/>
    <n v="8.0699999999999996E-5"/>
  </r>
  <r>
    <x v="6"/>
    <x v="100"/>
    <x v="48"/>
    <x v="5"/>
    <n v="0"/>
  </r>
  <r>
    <x v="0"/>
    <x v="0"/>
    <x v="49"/>
    <x v="5"/>
    <n v="0.13491676499999999"/>
  </r>
  <r>
    <x v="0"/>
    <x v="1"/>
    <x v="49"/>
    <x v="5"/>
    <n v="0.160389793"/>
  </r>
  <r>
    <x v="0"/>
    <x v="2"/>
    <x v="49"/>
    <x v="5"/>
    <n v="0.15422339800000001"/>
  </r>
  <r>
    <x v="0"/>
    <x v="3"/>
    <x v="49"/>
    <x v="5"/>
    <n v="0.146117991"/>
  </r>
  <r>
    <x v="0"/>
    <x v="4"/>
    <x v="49"/>
    <x v="5"/>
    <n v="0.214372427"/>
  </r>
  <r>
    <x v="0"/>
    <x v="5"/>
    <x v="49"/>
    <x v="5"/>
    <n v="0.22895784299999999"/>
  </r>
  <r>
    <x v="0"/>
    <x v="6"/>
    <x v="49"/>
    <x v="5"/>
    <n v="0.21012372700000001"/>
  </r>
  <r>
    <x v="0"/>
    <x v="7"/>
    <x v="49"/>
    <x v="5"/>
    <n v="0.27586749599999999"/>
  </r>
  <r>
    <x v="0"/>
    <x v="8"/>
    <x v="49"/>
    <x v="5"/>
    <n v="0.23599342400000001"/>
  </r>
  <r>
    <x v="0"/>
    <x v="9"/>
    <x v="49"/>
    <x v="5"/>
    <n v="0.18045445199999999"/>
  </r>
  <r>
    <x v="0"/>
    <x v="10"/>
    <x v="49"/>
    <x v="5"/>
    <n v="0.307603348"/>
  </r>
  <r>
    <x v="0"/>
    <x v="11"/>
    <x v="49"/>
    <x v="5"/>
    <n v="0.34273071199999999"/>
  </r>
  <r>
    <x v="0"/>
    <x v="12"/>
    <x v="49"/>
    <x v="5"/>
    <n v="0.275118839"/>
  </r>
  <r>
    <x v="0"/>
    <x v="13"/>
    <x v="49"/>
    <x v="5"/>
    <n v="0.28225149700000002"/>
  </r>
  <r>
    <x v="0"/>
    <x v="14"/>
    <x v="49"/>
    <x v="5"/>
    <n v="0.28746377200000001"/>
  </r>
  <r>
    <x v="0"/>
    <x v="15"/>
    <x v="49"/>
    <x v="5"/>
    <n v="0.23875532599999999"/>
  </r>
  <r>
    <x v="0"/>
    <x v="16"/>
    <x v="49"/>
    <x v="5"/>
    <n v="0.269947308"/>
  </r>
  <r>
    <x v="0"/>
    <x v="17"/>
    <x v="49"/>
    <x v="5"/>
    <n v="0.30417464700000002"/>
  </r>
  <r>
    <x v="0"/>
    <x v="18"/>
    <x v="49"/>
    <x v="5"/>
    <n v="0.33585225299999999"/>
  </r>
  <r>
    <x v="0"/>
    <x v="19"/>
    <x v="49"/>
    <x v="5"/>
    <n v="0.36421459499999997"/>
  </r>
  <r>
    <x v="0"/>
    <x v="20"/>
    <x v="49"/>
    <x v="5"/>
    <n v="0.39483727499999999"/>
  </r>
  <r>
    <x v="0"/>
    <x v="21"/>
    <x v="49"/>
    <x v="5"/>
    <n v="0.42218414599999998"/>
  </r>
  <r>
    <x v="0"/>
    <x v="22"/>
    <x v="49"/>
    <x v="5"/>
    <n v="0.436504644"/>
  </r>
  <r>
    <x v="0"/>
    <x v="23"/>
    <x v="49"/>
    <x v="5"/>
    <n v="0.436504644"/>
  </r>
  <r>
    <x v="0"/>
    <x v="24"/>
    <x v="49"/>
    <x v="5"/>
    <n v="0.436504644"/>
  </r>
  <r>
    <x v="0"/>
    <x v="25"/>
    <x v="49"/>
    <x v="5"/>
    <n v="0.436504644"/>
  </r>
  <r>
    <x v="0"/>
    <x v="26"/>
    <x v="49"/>
    <x v="5"/>
    <n v="0.44765190059999999"/>
  </r>
  <r>
    <x v="0"/>
    <x v="27"/>
    <x v="49"/>
    <x v="5"/>
    <n v="0.46438110519999998"/>
  </r>
  <r>
    <x v="0"/>
    <x v="28"/>
    <x v="49"/>
    <x v="5"/>
    <n v="0.48669950280000002"/>
  </r>
  <r>
    <x v="0"/>
    <x v="29"/>
    <x v="49"/>
    <x v="5"/>
    <n v="0.51464447680000003"/>
  </r>
  <r>
    <x v="0"/>
    <x v="30"/>
    <x v="49"/>
    <x v="5"/>
    <n v="0.54817054799999998"/>
  </r>
  <r>
    <x v="0"/>
    <x v="31"/>
    <x v="49"/>
    <x v="5"/>
    <n v="0.56176656800000002"/>
  </r>
  <r>
    <x v="0"/>
    <x v="32"/>
    <x v="49"/>
    <x v="5"/>
    <n v="0.57537430599999995"/>
  </r>
  <r>
    <x v="0"/>
    <x v="33"/>
    <x v="49"/>
    <x v="5"/>
    <n v="0.58903038500000005"/>
  </r>
  <r>
    <x v="0"/>
    <x v="34"/>
    <x v="49"/>
    <x v="5"/>
    <n v="0.60266157499999995"/>
  </r>
  <r>
    <x v="0"/>
    <x v="35"/>
    <x v="49"/>
    <x v="5"/>
    <n v="0.61630448400000004"/>
  </r>
  <r>
    <x v="0"/>
    <x v="36"/>
    <x v="49"/>
    <x v="5"/>
    <n v="0.62995911000000004"/>
  </r>
  <r>
    <x v="0"/>
    <x v="37"/>
    <x v="49"/>
    <x v="5"/>
    <n v="0.64366214099999997"/>
  </r>
  <r>
    <x v="0"/>
    <x v="38"/>
    <x v="49"/>
    <x v="5"/>
    <n v="0.65734022000000003"/>
  </r>
  <r>
    <x v="0"/>
    <x v="39"/>
    <x v="49"/>
    <x v="5"/>
    <n v="0.67103001699999998"/>
  </r>
  <r>
    <x v="0"/>
    <x v="40"/>
    <x v="49"/>
    <x v="5"/>
    <n v="0.684731533"/>
  </r>
  <r>
    <x v="0"/>
    <x v="41"/>
    <x v="49"/>
    <x v="5"/>
    <n v="0.69712819999999998"/>
  </r>
  <r>
    <x v="0"/>
    <x v="42"/>
    <x v="49"/>
    <x v="5"/>
    <n v="0.70950236700000002"/>
  </r>
  <r>
    <x v="0"/>
    <x v="43"/>
    <x v="49"/>
    <x v="5"/>
    <n v="0.72188707399999996"/>
  </r>
  <r>
    <x v="0"/>
    <x v="44"/>
    <x v="49"/>
    <x v="5"/>
    <n v="0.73428232000000004"/>
  </r>
  <r>
    <x v="0"/>
    <x v="45"/>
    <x v="49"/>
    <x v="5"/>
    <n v="0.74672121599999997"/>
  </r>
  <r>
    <x v="0"/>
    <x v="46"/>
    <x v="49"/>
    <x v="5"/>
    <n v="0.75913755400000005"/>
  </r>
  <r>
    <x v="0"/>
    <x v="47"/>
    <x v="49"/>
    <x v="5"/>
    <n v="0.77156443200000002"/>
  </r>
  <r>
    <x v="0"/>
    <x v="48"/>
    <x v="49"/>
    <x v="5"/>
    <n v="0.78400184799999995"/>
  </r>
  <r>
    <x v="0"/>
    <x v="49"/>
    <x v="49"/>
    <x v="5"/>
    <n v="0.79648297300000004"/>
  </r>
  <r>
    <x v="0"/>
    <x v="50"/>
    <x v="49"/>
    <x v="5"/>
    <n v="0.80894148200000005"/>
  </r>
  <r>
    <x v="0"/>
    <x v="51"/>
    <x v="49"/>
    <x v="5"/>
    <n v="0.81798894300000002"/>
  </r>
  <r>
    <x v="0"/>
    <x v="52"/>
    <x v="49"/>
    <x v="5"/>
    <n v="0.82704396700000005"/>
  </r>
  <r>
    <x v="0"/>
    <x v="53"/>
    <x v="49"/>
    <x v="5"/>
    <n v="0.836130398"/>
  </r>
  <r>
    <x v="0"/>
    <x v="54"/>
    <x v="49"/>
    <x v="5"/>
    <n v="0.84520055800000005"/>
  </r>
  <r>
    <x v="0"/>
    <x v="55"/>
    <x v="49"/>
    <x v="5"/>
    <n v="0.85427828100000003"/>
  </r>
  <r>
    <x v="0"/>
    <x v="56"/>
    <x v="49"/>
    <x v="5"/>
    <n v="0.86336356800000003"/>
  </r>
  <r>
    <x v="0"/>
    <x v="57"/>
    <x v="49"/>
    <x v="5"/>
    <n v="0.87248030300000001"/>
  </r>
  <r>
    <x v="0"/>
    <x v="58"/>
    <x v="49"/>
    <x v="5"/>
    <n v="0.88158072600000004"/>
  </r>
  <r>
    <x v="0"/>
    <x v="59"/>
    <x v="49"/>
    <x v="5"/>
    <n v="0.89068871299999997"/>
  </r>
  <r>
    <x v="0"/>
    <x v="60"/>
    <x v="49"/>
    <x v="5"/>
    <n v="0.89980426199999997"/>
  </r>
  <r>
    <x v="0"/>
    <x v="61"/>
    <x v="49"/>
    <x v="5"/>
    <n v="0.90946565000000001"/>
  </r>
  <r>
    <x v="0"/>
    <x v="62"/>
    <x v="49"/>
    <x v="5"/>
    <n v="0.91910972300000005"/>
  </r>
  <r>
    <x v="0"/>
    <x v="63"/>
    <x v="49"/>
    <x v="5"/>
    <n v="0.92876180399999997"/>
  </r>
  <r>
    <x v="0"/>
    <x v="64"/>
    <x v="49"/>
    <x v="5"/>
    <n v="0.93842189200000004"/>
  </r>
  <r>
    <x v="0"/>
    <x v="65"/>
    <x v="49"/>
    <x v="5"/>
    <n v="0.94811536299999999"/>
  </r>
  <r>
    <x v="0"/>
    <x v="66"/>
    <x v="49"/>
    <x v="5"/>
    <n v="0.957791477"/>
  </r>
  <r>
    <x v="0"/>
    <x v="67"/>
    <x v="49"/>
    <x v="5"/>
    <n v="0.96747559800000005"/>
  </r>
  <r>
    <x v="0"/>
    <x v="68"/>
    <x v="49"/>
    <x v="5"/>
    <n v="0.97716772600000001"/>
  </r>
  <r>
    <x v="0"/>
    <x v="69"/>
    <x v="49"/>
    <x v="5"/>
    <n v="0.98689328200000004"/>
  </r>
  <r>
    <x v="0"/>
    <x v="70"/>
    <x v="49"/>
    <x v="5"/>
    <n v="0.99660143599999995"/>
  </r>
  <r>
    <x v="0"/>
    <x v="71"/>
    <x v="49"/>
    <x v="5"/>
    <n v="1.0072659500000001"/>
  </r>
  <r>
    <x v="0"/>
    <x v="72"/>
    <x v="49"/>
    <x v="5"/>
    <n v="1.017939288"/>
  </r>
  <r>
    <x v="0"/>
    <x v="73"/>
    <x v="49"/>
    <x v="5"/>
    <n v="1.0286495170000001"/>
  </r>
  <r>
    <x v="0"/>
    <x v="74"/>
    <x v="49"/>
    <x v="5"/>
    <n v="1.0393405179999999"/>
  </r>
  <r>
    <x v="0"/>
    <x v="75"/>
    <x v="49"/>
    <x v="5"/>
    <n v="1.0500403439999999"/>
  </r>
  <r>
    <x v="0"/>
    <x v="76"/>
    <x v="49"/>
    <x v="5"/>
    <n v="1.060748995"/>
  </r>
  <r>
    <x v="0"/>
    <x v="77"/>
    <x v="49"/>
    <x v="5"/>
    <n v="1.0714945840000001"/>
  </r>
  <r>
    <x v="0"/>
    <x v="78"/>
    <x v="49"/>
    <x v="5"/>
    <n v="1.0822208980000001"/>
  </r>
  <r>
    <x v="0"/>
    <x v="79"/>
    <x v="49"/>
    <x v="5"/>
    <n v="1.0929560359999999"/>
  </r>
  <r>
    <x v="0"/>
    <x v="80"/>
    <x v="49"/>
    <x v="5"/>
    <n v="1.1036999999999999"/>
  </r>
  <r>
    <x v="0"/>
    <x v="81"/>
    <x v="49"/>
    <x v="5"/>
    <n v="1.113288338"/>
  </r>
  <r>
    <x v="0"/>
    <x v="82"/>
    <x v="49"/>
    <x v="5"/>
    <n v="1.122850479"/>
  </r>
  <r>
    <x v="0"/>
    <x v="83"/>
    <x v="49"/>
    <x v="5"/>
    <n v="1.13241262"/>
  </r>
  <r>
    <x v="0"/>
    <x v="84"/>
    <x v="49"/>
    <x v="5"/>
    <n v="1.1419747600000001"/>
  </r>
  <r>
    <x v="0"/>
    <x v="85"/>
    <x v="49"/>
    <x v="5"/>
    <n v="1.1515630990000001"/>
  </r>
  <r>
    <x v="0"/>
    <x v="86"/>
    <x v="49"/>
    <x v="5"/>
    <n v="1.1611252400000001"/>
  </r>
  <r>
    <x v="0"/>
    <x v="87"/>
    <x v="49"/>
    <x v="5"/>
    <n v="1.1706873799999999"/>
  </r>
  <r>
    <x v="0"/>
    <x v="88"/>
    <x v="49"/>
    <x v="5"/>
    <n v="1.1802495209999999"/>
  </r>
  <r>
    <x v="0"/>
    <x v="89"/>
    <x v="49"/>
    <x v="5"/>
    <n v="1.1898378590000001"/>
  </r>
  <r>
    <x v="0"/>
    <x v="90"/>
    <x v="49"/>
    <x v="5"/>
    <n v="1.1994"/>
  </r>
  <r>
    <x v="0"/>
    <x v="91"/>
    <x v="49"/>
    <x v="5"/>
    <n v="1.209734337"/>
  </r>
  <r>
    <x v="0"/>
    <x v="92"/>
    <x v="49"/>
    <x v="5"/>
    <n v="1.220068675"/>
  </r>
  <r>
    <x v="0"/>
    <x v="93"/>
    <x v="49"/>
    <x v="5"/>
    <n v="1.2304313250000001"/>
  </r>
  <r>
    <x v="0"/>
    <x v="94"/>
    <x v="49"/>
    <x v="5"/>
    <n v="1.2407656629999999"/>
  </r>
  <r>
    <x v="0"/>
    <x v="95"/>
    <x v="49"/>
    <x v="5"/>
    <n v="1.2511000000000001"/>
  </r>
  <r>
    <x v="0"/>
    <x v="96"/>
    <x v="49"/>
    <x v="5"/>
    <n v="1.2614343370000001"/>
  </r>
  <r>
    <x v="0"/>
    <x v="97"/>
    <x v="49"/>
    <x v="5"/>
    <n v="1.271796988"/>
  </r>
  <r>
    <x v="0"/>
    <x v="98"/>
    <x v="49"/>
    <x v="5"/>
    <n v="1.2821313249999999"/>
  </r>
  <r>
    <x v="0"/>
    <x v="99"/>
    <x v="49"/>
    <x v="5"/>
    <n v="1.292465663"/>
  </r>
  <r>
    <x v="0"/>
    <x v="100"/>
    <x v="49"/>
    <x v="5"/>
    <n v="1.3028"/>
  </r>
  <r>
    <x v="1"/>
    <x v="0"/>
    <x v="49"/>
    <x v="5"/>
    <n v="0.13491676499999999"/>
  </r>
  <r>
    <x v="1"/>
    <x v="1"/>
    <x v="49"/>
    <x v="5"/>
    <n v="0.160389793"/>
  </r>
  <r>
    <x v="1"/>
    <x v="2"/>
    <x v="49"/>
    <x v="5"/>
    <n v="0.15422339800000001"/>
  </r>
  <r>
    <x v="1"/>
    <x v="3"/>
    <x v="49"/>
    <x v="5"/>
    <n v="0.146117991"/>
  </r>
  <r>
    <x v="1"/>
    <x v="4"/>
    <x v="49"/>
    <x v="5"/>
    <n v="0.214372427"/>
  </r>
  <r>
    <x v="1"/>
    <x v="5"/>
    <x v="49"/>
    <x v="5"/>
    <n v="0.22895784299999999"/>
  </r>
  <r>
    <x v="1"/>
    <x v="6"/>
    <x v="49"/>
    <x v="5"/>
    <n v="0.21012372700000001"/>
  </r>
  <r>
    <x v="1"/>
    <x v="7"/>
    <x v="49"/>
    <x v="5"/>
    <n v="0.27586749599999999"/>
  </r>
  <r>
    <x v="1"/>
    <x v="8"/>
    <x v="49"/>
    <x v="5"/>
    <n v="0.23599342400000001"/>
  </r>
  <r>
    <x v="1"/>
    <x v="9"/>
    <x v="49"/>
    <x v="5"/>
    <n v="0.18045445199999999"/>
  </r>
  <r>
    <x v="1"/>
    <x v="10"/>
    <x v="49"/>
    <x v="5"/>
    <n v="0.307603348"/>
  </r>
  <r>
    <x v="1"/>
    <x v="11"/>
    <x v="49"/>
    <x v="5"/>
    <n v="0.34273071199999999"/>
  </r>
  <r>
    <x v="1"/>
    <x v="12"/>
    <x v="49"/>
    <x v="5"/>
    <n v="0.275118839"/>
  </r>
  <r>
    <x v="1"/>
    <x v="13"/>
    <x v="49"/>
    <x v="5"/>
    <n v="0.28225149700000002"/>
  </r>
  <r>
    <x v="1"/>
    <x v="14"/>
    <x v="49"/>
    <x v="5"/>
    <n v="0.28746377200000001"/>
  </r>
  <r>
    <x v="1"/>
    <x v="15"/>
    <x v="49"/>
    <x v="5"/>
    <n v="0.23875532599999999"/>
  </r>
  <r>
    <x v="1"/>
    <x v="16"/>
    <x v="49"/>
    <x v="5"/>
    <n v="0.269947308"/>
  </r>
  <r>
    <x v="1"/>
    <x v="17"/>
    <x v="49"/>
    <x v="5"/>
    <n v="0.30417464700000002"/>
  </r>
  <r>
    <x v="1"/>
    <x v="18"/>
    <x v="49"/>
    <x v="5"/>
    <n v="0.33585225299999999"/>
  </r>
  <r>
    <x v="1"/>
    <x v="19"/>
    <x v="49"/>
    <x v="5"/>
    <n v="0.36421459499999997"/>
  </r>
  <r>
    <x v="1"/>
    <x v="20"/>
    <x v="49"/>
    <x v="5"/>
    <n v="0.39483727499999999"/>
  </r>
  <r>
    <x v="1"/>
    <x v="21"/>
    <x v="49"/>
    <x v="5"/>
    <n v="0.42218414599999998"/>
  </r>
  <r>
    <x v="1"/>
    <x v="22"/>
    <x v="49"/>
    <x v="5"/>
    <n v="0.436504644"/>
  </r>
  <r>
    <x v="1"/>
    <x v="23"/>
    <x v="49"/>
    <x v="5"/>
    <n v="0.436504644"/>
  </r>
  <r>
    <x v="1"/>
    <x v="24"/>
    <x v="49"/>
    <x v="5"/>
    <n v="0.436504644"/>
  </r>
  <r>
    <x v="1"/>
    <x v="25"/>
    <x v="49"/>
    <x v="5"/>
    <n v="0.436504644"/>
  </r>
  <r>
    <x v="1"/>
    <x v="26"/>
    <x v="49"/>
    <x v="5"/>
    <n v="0.44765190059999999"/>
  </r>
  <r>
    <x v="1"/>
    <x v="27"/>
    <x v="49"/>
    <x v="5"/>
    <n v="0.46438110519999998"/>
  </r>
  <r>
    <x v="1"/>
    <x v="28"/>
    <x v="49"/>
    <x v="5"/>
    <n v="0.48669950280000002"/>
  </r>
  <r>
    <x v="1"/>
    <x v="29"/>
    <x v="49"/>
    <x v="5"/>
    <n v="0.51464447680000003"/>
  </r>
  <r>
    <x v="1"/>
    <x v="30"/>
    <x v="49"/>
    <x v="5"/>
    <n v="0.54817054799999998"/>
  </r>
  <r>
    <x v="1"/>
    <x v="31"/>
    <x v="49"/>
    <x v="5"/>
    <n v="0.56176656800000002"/>
  </r>
  <r>
    <x v="1"/>
    <x v="32"/>
    <x v="49"/>
    <x v="5"/>
    <n v="0.57537430599999995"/>
  </r>
  <r>
    <x v="1"/>
    <x v="33"/>
    <x v="49"/>
    <x v="5"/>
    <n v="0.58903038500000005"/>
  </r>
  <r>
    <x v="1"/>
    <x v="34"/>
    <x v="49"/>
    <x v="5"/>
    <n v="0.60266157499999995"/>
  </r>
  <r>
    <x v="1"/>
    <x v="35"/>
    <x v="49"/>
    <x v="5"/>
    <n v="0.61630448400000004"/>
  </r>
  <r>
    <x v="1"/>
    <x v="36"/>
    <x v="49"/>
    <x v="5"/>
    <n v="0.62995911000000004"/>
  </r>
  <r>
    <x v="1"/>
    <x v="37"/>
    <x v="49"/>
    <x v="5"/>
    <n v="0.64366214099999997"/>
  </r>
  <r>
    <x v="1"/>
    <x v="38"/>
    <x v="49"/>
    <x v="5"/>
    <n v="0.65734022000000003"/>
  </r>
  <r>
    <x v="1"/>
    <x v="39"/>
    <x v="49"/>
    <x v="5"/>
    <n v="0.67103001699999998"/>
  </r>
  <r>
    <x v="1"/>
    <x v="40"/>
    <x v="49"/>
    <x v="5"/>
    <n v="0.684731533"/>
  </r>
  <r>
    <x v="1"/>
    <x v="41"/>
    <x v="49"/>
    <x v="5"/>
    <n v="0.69712819999999998"/>
  </r>
  <r>
    <x v="1"/>
    <x v="42"/>
    <x v="49"/>
    <x v="5"/>
    <n v="0.70950236700000002"/>
  </r>
  <r>
    <x v="1"/>
    <x v="43"/>
    <x v="49"/>
    <x v="5"/>
    <n v="0.72188707399999996"/>
  </r>
  <r>
    <x v="1"/>
    <x v="44"/>
    <x v="49"/>
    <x v="5"/>
    <n v="0.73428232000000004"/>
  </r>
  <r>
    <x v="1"/>
    <x v="45"/>
    <x v="49"/>
    <x v="5"/>
    <n v="0.74672121599999997"/>
  </r>
  <r>
    <x v="1"/>
    <x v="46"/>
    <x v="49"/>
    <x v="5"/>
    <n v="0.75913755400000005"/>
  </r>
  <r>
    <x v="1"/>
    <x v="47"/>
    <x v="49"/>
    <x v="5"/>
    <n v="0.77156443200000002"/>
  </r>
  <r>
    <x v="1"/>
    <x v="48"/>
    <x v="49"/>
    <x v="5"/>
    <n v="0.78400184799999995"/>
  </r>
  <r>
    <x v="1"/>
    <x v="49"/>
    <x v="49"/>
    <x v="5"/>
    <n v="0.79648297300000004"/>
  </r>
  <r>
    <x v="1"/>
    <x v="50"/>
    <x v="49"/>
    <x v="5"/>
    <n v="0.80894148200000005"/>
  </r>
  <r>
    <x v="1"/>
    <x v="51"/>
    <x v="49"/>
    <x v="5"/>
    <n v="0.81798894300000002"/>
  </r>
  <r>
    <x v="1"/>
    <x v="52"/>
    <x v="49"/>
    <x v="5"/>
    <n v="0.82704396700000005"/>
  </r>
  <r>
    <x v="1"/>
    <x v="53"/>
    <x v="49"/>
    <x v="5"/>
    <n v="0.836130398"/>
  </r>
  <r>
    <x v="1"/>
    <x v="54"/>
    <x v="49"/>
    <x v="5"/>
    <n v="0.84520055800000005"/>
  </r>
  <r>
    <x v="1"/>
    <x v="55"/>
    <x v="49"/>
    <x v="5"/>
    <n v="0.85427828100000003"/>
  </r>
  <r>
    <x v="1"/>
    <x v="56"/>
    <x v="49"/>
    <x v="5"/>
    <n v="0.86336356800000003"/>
  </r>
  <r>
    <x v="1"/>
    <x v="57"/>
    <x v="49"/>
    <x v="5"/>
    <n v="0.87248030300000001"/>
  </r>
  <r>
    <x v="1"/>
    <x v="58"/>
    <x v="49"/>
    <x v="5"/>
    <n v="0.88158072600000004"/>
  </r>
  <r>
    <x v="1"/>
    <x v="59"/>
    <x v="49"/>
    <x v="5"/>
    <n v="0.89068871299999997"/>
  </r>
  <r>
    <x v="1"/>
    <x v="60"/>
    <x v="49"/>
    <x v="5"/>
    <n v="0.89980426199999997"/>
  </r>
  <r>
    <x v="1"/>
    <x v="61"/>
    <x v="49"/>
    <x v="5"/>
    <n v="0.90946565000000001"/>
  </r>
  <r>
    <x v="1"/>
    <x v="62"/>
    <x v="49"/>
    <x v="5"/>
    <n v="0.91910972300000005"/>
  </r>
  <r>
    <x v="1"/>
    <x v="63"/>
    <x v="49"/>
    <x v="5"/>
    <n v="0.92876180399999997"/>
  </r>
  <r>
    <x v="1"/>
    <x v="64"/>
    <x v="49"/>
    <x v="5"/>
    <n v="0.93842189200000004"/>
  </r>
  <r>
    <x v="1"/>
    <x v="65"/>
    <x v="49"/>
    <x v="5"/>
    <n v="0.94811536299999999"/>
  </r>
  <r>
    <x v="1"/>
    <x v="66"/>
    <x v="49"/>
    <x v="5"/>
    <n v="0.957791477"/>
  </r>
  <r>
    <x v="1"/>
    <x v="67"/>
    <x v="49"/>
    <x v="5"/>
    <n v="0.96747559800000005"/>
  </r>
  <r>
    <x v="1"/>
    <x v="68"/>
    <x v="49"/>
    <x v="5"/>
    <n v="0.97716772600000001"/>
  </r>
  <r>
    <x v="1"/>
    <x v="69"/>
    <x v="49"/>
    <x v="5"/>
    <n v="0.98689328200000004"/>
  </r>
  <r>
    <x v="1"/>
    <x v="70"/>
    <x v="49"/>
    <x v="5"/>
    <n v="0.99660143599999995"/>
  </r>
  <r>
    <x v="1"/>
    <x v="71"/>
    <x v="49"/>
    <x v="5"/>
    <n v="1.0072659500000001"/>
  </r>
  <r>
    <x v="1"/>
    <x v="72"/>
    <x v="49"/>
    <x v="5"/>
    <n v="1.017939288"/>
  </r>
  <r>
    <x v="1"/>
    <x v="73"/>
    <x v="49"/>
    <x v="5"/>
    <n v="1.0286495170000001"/>
  </r>
  <r>
    <x v="1"/>
    <x v="74"/>
    <x v="49"/>
    <x v="5"/>
    <n v="1.0393405179999999"/>
  </r>
  <r>
    <x v="1"/>
    <x v="75"/>
    <x v="49"/>
    <x v="5"/>
    <n v="1.0500403439999999"/>
  </r>
  <r>
    <x v="1"/>
    <x v="76"/>
    <x v="49"/>
    <x v="5"/>
    <n v="1.060748995"/>
  </r>
  <r>
    <x v="1"/>
    <x v="77"/>
    <x v="49"/>
    <x v="5"/>
    <n v="1.0714945840000001"/>
  </r>
  <r>
    <x v="1"/>
    <x v="78"/>
    <x v="49"/>
    <x v="5"/>
    <n v="1.0822208980000001"/>
  </r>
  <r>
    <x v="1"/>
    <x v="79"/>
    <x v="49"/>
    <x v="5"/>
    <n v="1.0929560359999999"/>
  </r>
  <r>
    <x v="1"/>
    <x v="80"/>
    <x v="49"/>
    <x v="5"/>
    <n v="1.1036999999999999"/>
  </r>
  <r>
    <x v="1"/>
    <x v="81"/>
    <x v="49"/>
    <x v="5"/>
    <n v="1.113288338"/>
  </r>
  <r>
    <x v="1"/>
    <x v="82"/>
    <x v="49"/>
    <x v="5"/>
    <n v="1.122850479"/>
  </r>
  <r>
    <x v="1"/>
    <x v="83"/>
    <x v="49"/>
    <x v="5"/>
    <n v="1.13241262"/>
  </r>
  <r>
    <x v="1"/>
    <x v="84"/>
    <x v="49"/>
    <x v="5"/>
    <n v="1.1419747600000001"/>
  </r>
  <r>
    <x v="1"/>
    <x v="85"/>
    <x v="49"/>
    <x v="5"/>
    <n v="1.1515630990000001"/>
  </r>
  <r>
    <x v="1"/>
    <x v="86"/>
    <x v="49"/>
    <x v="5"/>
    <n v="1.1611252400000001"/>
  </r>
  <r>
    <x v="1"/>
    <x v="87"/>
    <x v="49"/>
    <x v="5"/>
    <n v="1.1706873799999999"/>
  </r>
  <r>
    <x v="1"/>
    <x v="88"/>
    <x v="49"/>
    <x v="5"/>
    <n v="1.1802495209999999"/>
  </r>
  <r>
    <x v="1"/>
    <x v="89"/>
    <x v="49"/>
    <x v="5"/>
    <n v="1.1898378590000001"/>
  </r>
  <r>
    <x v="1"/>
    <x v="90"/>
    <x v="49"/>
    <x v="5"/>
    <n v="1.1994"/>
  </r>
  <r>
    <x v="1"/>
    <x v="91"/>
    <x v="49"/>
    <x v="5"/>
    <n v="1.209734337"/>
  </r>
  <r>
    <x v="1"/>
    <x v="92"/>
    <x v="49"/>
    <x v="5"/>
    <n v="1.220068675"/>
  </r>
  <r>
    <x v="1"/>
    <x v="93"/>
    <x v="49"/>
    <x v="5"/>
    <n v="1.2304313250000001"/>
  </r>
  <r>
    <x v="1"/>
    <x v="94"/>
    <x v="49"/>
    <x v="5"/>
    <n v="1.2407656629999999"/>
  </r>
  <r>
    <x v="1"/>
    <x v="95"/>
    <x v="49"/>
    <x v="5"/>
    <n v="1.2511000000000001"/>
  </r>
  <r>
    <x v="1"/>
    <x v="96"/>
    <x v="49"/>
    <x v="5"/>
    <n v="1.2614343370000001"/>
  </r>
  <r>
    <x v="1"/>
    <x v="97"/>
    <x v="49"/>
    <x v="5"/>
    <n v="1.271796988"/>
  </r>
  <r>
    <x v="1"/>
    <x v="98"/>
    <x v="49"/>
    <x v="5"/>
    <n v="1.2821313249999999"/>
  </r>
  <r>
    <x v="1"/>
    <x v="99"/>
    <x v="49"/>
    <x v="5"/>
    <n v="1.292465663"/>
  </r>
  <r>
    <x v="1"/>
    <x v="100"/>
    <x v="49"/>
    <x v="5"/>
    <n v="1.3028"/>
  </r>
  <r>
    <x v="2"/>
    <x v="0"/>
    <x v="49"/>
    <x v="5"/>
    <n v="0.13491676499999999"/>
  </r>
  <r>
    <x v="2"/>
    <x v="1"/>
    <x v="49"/>
    <x v="5"/>
    <n v="0.160389793"/>
  </r>
  <r>
    <x v="2"/>
    <x v="2"/>
    <x v="49"/>
    <x v="5"/>
    <n v="0.15422339800000001"/>
  </r>
  <r>
    <x v="2"/>
    <x v="3"/>
    <x v="49"/>
    <x v="5"/>
    <n v="0.146117991"/>
  </r>
  <r>
    <x v="2"/>
    <x v="4"/>
    <x v="49"/>
    <x v="5"/>
    <n v="0.214372427"/>
  </r>
  <r>
    <x v="2"/>
    <x v="5"/>
    <x v="49"/>
    <x v="5"/>
    <n v="0.22895784299999999"/>
  </r>
  <r>
    <x v="2"/>
    <x v="6"/>
    <x v="49"/>
    <x v="5"/>
    <n v="0.21012372700000001"/>
  </r>
  <r>
    <x v="2"/>
    <x v="7"/>
    <x v="49"/>
    <x v="5"/>
    <n v="0.27586749599999999"/>
  </r>
  <r>
    <x v="2"/>
    <x v="8"/>
    <x v="49"/>
    <x v="5"/>
    <n v="0.23599342400000001"/>
  </r>
  <r>
    <x v="2"/>
    <x v="9"/>
    <x v="49"/>
    <x v="5"/>
    <n v="0.18045445199999999"/>
  </r>
  <r>
    <x v="2"/>
    <x v="10"/>
    <x v="49"/>
    <x v="5"/>
    <n v="0.307603348"/>
  </r>
  <r>
    <x v="2"/>
    <x v="11"/>
    <x v="49"/>
    <x v="5"/>
    <n v="0.34273071199999999"/>
  </r>
  <r>
    <x v="2"/>
    <x v="12"/>
    <x v="49"/>
    <x v="5"/>
    <n v="0.275118839"/>
  </r>
  <r>
    <x v="2"/>
    <x v="13"/>
    <x v="49"/>
    <x v="5"/>
    <n v="0.28225149700000002"/>
  </r>
  <r>
    <x v="2"/>
    <x v="14"/>
    <x v="49"/>
    <x v="5"/>
    <n v="0.28746377200000001"/>
  </r>
  <r>
    <x v="2"/>
    <x v="15"/>
    <x v="49"/>
    <x v="5"/>
    <n v="0.23875532599999999"/>
  </r>
  <r>
    <x v="2"/>
    <x v="16"/>
    <x v="49"/>
    <x v="5"/>
    <n v="0.269947308"/>
  </r>
  <r>
    <x v="2"/>
    <x v="17"/>
    <x v="49"/>
    <x v="5"/>
    <n v="0.30417464700000002"/>
  </r>
  <r>
    <x v="2"/>
    <x v="18"/>
    <x v="49"/>
    <x v="5"/>
    <n v="0.33585225299999999"/>
  </r>
  <r>
    <x v="2"/>
    <x v="19"/>
    <x v="49"/>
    <x v="5"/>
    <n v="0.36421459499999997"/>
  </r>
  <r>
    <x v="2"/>
    <x v="20"/>
    <x v="49"/>
    <x v="5"/>
    <n v="0.39483727499999999"/>
  </r>
  <r>
    <x v="2"/>
    <x v="21"/>
    <x v="49"/>
    <x v="5"/>
    <n v="0.42218414599999998"/>
  </r>
  <r>
    <x v="2"/>
    <x v="22"/>
    <x v="49"/>
    <x v="5"/>
    <n v="0.436504644"/>
  </r>
  <r>
    <x v="2"/>
    <x v="23"/>
    <x v="49"/>
    <x v="5"/>
    <n v="0.436504644"/>
  </r>
  <r>
    <x v="2"/>
    <x v="24"/>
    <x v="49"/>
    <x v="5"/>
    <n v="0.436504644"/>
  </r>
  <r>
    <x v="2"/>
    <x v="25"/>
    <x v="49"/>
    <x v="5"/>
    <n v="0.436504644"/>
  </r>
  <r>
    <x v="2"/>
    <x v="26"/>
    <x v="49"/>
    <x v="5"/>
    <n v="0.43659806699999998"/>
  </r>
  <r>
    <x v="2"/>
    <x v="27"/>
    <x v="49"/>
    <x v="5"/>
    <n v="0.4367382044"/>
  </r>
  <r>
    <x v="2"/>
    <x v="28"/>
    <x v="49"/>
    <x v="5"/>
    <n v="0.43692506520000002"/>
  </r>
  <r>
    <x v="2"/>
    <x v="29"/>
    <x v="49"/>
    <x v="5"/>
    <n v="0.43715874399999999"/>
  </r>
  <r>
    <x v="2"/>
    <x v="30"/>
    <x v="49"/>
    <x v="5"/>
    <n v="0.437439097"/>
  </r>
  <r>
    <x v="2"/>
    <x v="31"/>
    <x v="49"/>
    <x v="5"/>
    <n v="0.40264713899999999"/>
  </r>
  <r>
    <x v="2"/>
    <x v="32"/>
    <x v="49"/>
    <x v="5"/>
    <n v="0.36784287300000001"/>
  </r>
  <r>
    <x v="2"/>
    <x v="33"/>
    <x v="49"/>
    <x v="5"/>
    <n v="0.33293073200000001"/>
  </r>
  <r>
    <x v="2"/>
    <x v="34"/>
    <x v="49"/>
    <x v="5"/>
    <n v="0.29810183200000001"/>
  </r>
  <r>
    <x v="2"/>
    <x v="35"/>
    <x v="49"/>
    <x v="5"/>
    <n v="0.263260624"/>
  </r>
  <r>
    <x v="2"/>
    <x v="36"/>
    <x v="49"/>
    <x v="5"/>
    <n v="0.228407108"/>
  </r>
  <r>
    <x v="2"/>
    <x v="37"/>
    <x v="49"/>
    <x v="5"/>
    <n v="0.19344565"/>
  </r>
  <r>
    <x v="2"/>
    <x v="38"/>
    <x v="49"/>
    <x v="5"/>
    <n v="0.158567501"/>
  </r>
  <r>
    <x v="2"/>
    <x v="39"/>
    <x v="49"/>
    <x v="5"/>
    <n v="0.123677043"/>
  </r>
  <r>
    <x v="2"/>
    <x v="40"/>
    <x v="49"/>
    <x v="5"/>
    <n v="8.8774276999999999E-2"/>
  </r>
  <r>
    <x v="2"/>
    <x v="41"/>
    <x v="49"/>
    <x v="5"/>
    <n v="8.5794731999999999E-2"/>
  </r>
  <r>
    <x v="2"/>
    <x v="42"/>
    <x v="49"/>
    <x v="5"/>
    <n v="8.2822317000000006E-2"/>
  </r>
  <r>
    <x v="2"/>
    <x v="43"/>
    <x v="49"/>
    <x v="5"/>
    <n v="7.9848849E-2"/>
  </r>
  <r>
    <x v="2"/>
    <x v="44"/>
    <x v="49"/>
    <x v="5"/>
    <n v="7.6874329000000005E-2"/>
  </r>
  <r>
    <x v="2"/>
    <x v="45"/>
    <x v="49"/>
    <x v="5"/>
    <n v="7.3890567000000004E-2"/>
  </r>
  <r>
    <x v="2"/>
    <x v="46"/>
    <x v="49"/>
    <x v="5"/>
    <n v="7.0913940999999994E-2"/>
  </r>
  <r>
    <x v="2"/>
    <x v="47"/>
    <x v="49"/>
    <x v="5"/>
    <n v="6.7936261999999997E-2"/>
  </r>
  <r>
    <x v="2"/>
    <x v="48"/>
    <x v="49"/>
    <x v="5"/>
    <n v="6.4957529999999999E-2"/>
  </r>
  <r>
    <x v="2"/>
    <x v="49"/>
    <x v="49"/>
    <x v="5"/>
    <n v="6.1969550999999998E-2"/>
  </r>
  <r>
    <x v="2"/>
    <x v="50"/>
    <x v="49"/>
    <x v="5"/>
    <n v="5.8988712999999998E-2"/>
  </r>
  <r>
    <x v="2"/>
    <x v="51"/>
    <x v="49"/>
    <x v="5"/>
    <n v="5.9754819000000001E-2"/>
  </r>
  <r>
    <x v="2"/>
    <x v="52"/>
    <x v="49"/>
    <x v="5"/>
    <n v="6.0521190000000002E-2"/>
  </r>
  <r>
    <x v="2"/>
    <x v="53"/>
    <x v="49"/>
    <x v="5"/>
    <n v="6.1289899000000002E-2"/>
  </r>
  <r>
    <x v="2"/>
    <x v="54"/>
    <x v="49"/>
    <x v="5"/>
    <n v="6.2056802000000001E-2"/>
  </r>
  <r>
    <x v="2"/>
    <x v="55"/>
    <x v="49"/>
    <x v="5"/>
    <n v="6.2823971000000006E-2"/>
  </r>
  <r>
    <x v="2"/>
    <x v="56"/>
    <x v="49"/>
    <x v="5"/>
    <n v="6.3591406000000003E-2"/>
  </r>
  <r>
    <x v="2"/>
    <x v="57"/>
    <x v="49"/>
    <x v="5"/>
    <n v="6.4361180000000004E-2"/>
  </r>
  <r>
    <x v="2"/>
    <x v="58"/>
    <x v="49"/>
    <x v="5"/>
    <n v="6.5129146999999998E-2"/>
  </r>
  <r>
    <x v="2"/>
    <x v="59"/>
    <x v="49"/>
    <x v="5"/>
    <n v="6.5897380000000005E-2"/>
  </r>
  <r>
    <x v="2"/>
    <x v="60"/>
    <x v="49"/>
    <x v="5"/>
    <n v="6.6665878999999997E-2"/>
  </r>
  <r>
    <x v="2"/>
    <x v="61"/>
    <x v="49"/>
    <x v="5"/>
    <n v="6.7496424999999999E-2"/>
  </r>
  <r>
    <x v="2"/>
    <x v="62"/>
    <x v="49"/>
    <x v="5"/>
    <n v="6.832502E-2"/>
  </r>
  <r>
    <x v="2"/>
    <x v="63"/>
    <x v="49"/>
    <x v="5"/>
    <n v="6.9153903000000003E-2"/>
  </r>
  <r>
    <x v="2"/>
    <x v="64"/>
    <x v="49"/>
    <x v="5"/>
    <n v="6.9983071999999993E-2"/>
  </r>
  <r>
    <x v="2"/>
    <x v="65"/>
    <x v="49"/>
    <x v="5"/>
    <n v="7.0814767000000001E-2"/>
  </r>
  <r>
    <x v="2"/>
    <x v="66"/>
    <x v="49"/>
    <x v="5"/>
    <n v="7.1644509999999995E-2"/>
  </r>
  <r>
    <x v="2"/>
    <x v="67"/>
    <x v="49"/>
    <x v="5"/>
    <n v="7.2474540000000004E-2"/>
  </r>
  <r>
    <x v="2"/>
    <x v="68"/>
    <x v="49"/>
    <x v="5"/>
    <n v="7.3304857000000001E-2"/>
  </r>
  <r>
    <x v="2"/>
    <x v="69"/>
    <x v="49"/>
    <x v="5"/>
    <n v="7.4137701E-2"/>
  </r>
  <r>
    <x v="2"/>
    <x v="70"/>
    <x v="49"/>
    <x v="5"/>
    <n v="7.4968591000000001E-2"/>
  </r>
  <r>
    <x v="2"/>
    <x v="71"/>
    <x v="49"/>
    <x v="5"/>
    <n v="7.5740119999999994E-2"/>
  </r>
  <r>
    <x v="2"/>
    <x v="72"/>
    <x v="49"/>
    <x v="5"/>
    <n v="7.6511914E-2"/>
  </r>
  <r>
    <x v="2"/>
    <x v="73"/>
    <x v="49"/>
    <x v="5"/>
    <n v="7.7286051999999994E-2"/>
  </r>
  <r>
    <x v="2"/>
    <x v="74"/>
    <x v="49"/>
    <x v="5"/>
    <n v="7.8058378999999997E-2"/>
  </r>
  <r>
    <x v="2"/>
    <x v="75"/>
    <x v="49"/>
    <x v="5"/>
    <n v="7.8830971E-2"/>
  </r>
  <r>
    <x v="2"/>
    <x v="76"/>
    <x v="49"/>
    <x v="5"/>
    <n v="7.9603829000000001E-2"/>
  </r>
  <r>
    <x v="2"/>
    <x v="77"/>
    <x v="49"/>
    <x v="5"/>
    <n v="8.0379033000000003E-2"/>
  </r>
  <r>
    <x v="2"/>
    <x v="78"/>
    <x v="49"/>
    <x v="5"/>
    <n v="8.1152423000000001E-2"/>
  </r>
  <r>
    <x v="2"/>
    <x v="79"/>
    <x v="49"/>
    <x v="5"/>
    <n v="8.1926077999999999E-2"/>
  </r>
  <r>
    <x v="2"/>
    <x v="80"/>
    <x v="49"/>
    <x v="5"/>
    <n v="8.2699999999999996E-2"/>
  </r>
  <r>
    <x v="2"/>
    <x v="81"/>
    <x v="49"/>
    <x v="5"/>
    <n v="8.3150862000000006E-2"/>
  </r>
  <r>
    <x v="2"/>
    <x v="82"/>
    <x v="49"/>
    <x v="5"/>
    <n v="8.3600492999999998E-2"/>
  </r>
  <r>
    <x v="2"/>
    <x v="83"/>
    <x v="49"/>
    <x v="5"/>
    <n v="8.4050123000000004E-2"/>
  </r>
  <r>
    <x v="2"/>
    <x v="84"/>
    <x v="49"/>
    <x v="5"/>
    <n v="8.4499753999999996E-2"/>
  </r>
  <r>
    <x v="2"/>
    <x v="85"/>
    <x v="49"/>
    <x v="5"/>
    <n v="8.4950616000000007E-2"/>
  </r>
  <r>
    <x v="2"/>
    <x v="86"/>
    <x v="49"/>
    <x v="5"/>
    <n v="8.5400245999999999E-2"/>
  </r>
  <r>
    <x v="2"/>
    <x v="87"/>
    <x v="49"/>
    <x v="5"/>
    <n v="8.5849877000000005E-2"/>
  </r>
  <r>
    <x v="2"/>
    <x v="88"/>
    <x v="49"/>
    <x v="5"/>
    <n v="8.6299506999999998E-2"/>
  </r>
  <r>
    <x v="2"/>
    <x v="89"/>
    <x v="49"/>
    <x v="5"/>
    <n v="8.6750369999999993E-2"/>
  </r>
  <r>
    <x v="2"/>
    <x v="90"/>
    <x v="49"/>
    <x v="5"/>
    <n v="8.72E-2"/>
  </r>
  <r>
    <x v="2"/>
    <x v="91"/>
    <x v="49"/>
    <x v="5"/>
    <n v="8.7000110000000005E-2"/>
  </r>
  <r>
    <x v="2"/>
    <x v="92"/>
    <x v="49"/>
    <x v="5"/>
    <n v="8.6800218999999998E-2"/>
  </r>
  <r>
    <x v="2"/>
    <x v="93"/>
    <x v="49"/>
    <x v="5"/>
    <n v="8.6599781000000001E-2"/>
  </r>
  <r>
    <x v="2"/>
    <x v="94"/>
    <x v="49"/>
    <x v="5"/>
    <n v="8.6399889999999993E-2"/>
  </r>
  <r>
    <x v="2"/>
    <x v="95"/>
    <x v="49"/>
    <x v="5"/>
    <n v="8.6199999999999999E-2"/>
  </r>
  <r>
    <x v="2"/>
    <x v="96"/>
    <x v="49"/>
    <x v="5"/>
    <n v="8.6000110000000005E-2"/>
  </r>
  <r>
    <x v="2"/>
    <x v="97"/>
    <x v="49"/>
    <x v="5"/>
    <n v="8.5799670999999994E-2"/>
  </r>
  <r>
    <x v="2"/>
    <x v="98"/>
    <x v="49"/>
    <x v="5"/>
    <n v="8.5599781E-2"/>
  </r>
  <r>
    <x v="2"/>
    <x v="99"/>
    <x v="49"/>
    <x v="5"/>
    <n v="8.5399890000000006E-2"/>
  </r>
  <r>
    <x v="2"/>
    <x v="100"/>
    <x v="49"/>
    <x v="5"/>
    <n v="8.5199999999999998E-2"/>
  </r>
  <r>
    <x v="3"/>
    <x v="0"/>
    <x v="49"/>
    <x v="5"/>
    <n v="0.13491676499999999"/>
  </r>
  <r>
    <x v="3"/>
    <x v="1"/>
    <x v="49"/>
    <x v="5"/>
    <n v="0.160389793"/>
  </r>
  <r>
    <x v="3"/>
    <x v="2"/>
    <x v="49"/>
    <x v="5"/>
    <n v="0.15422339800000001"/>
  </r>
  <r>
    <x v="3"/>
    <x v="3"/>
    <x v="49"/>
    <x v="5"/>
    <n v="0.146117991"/>
  </r>
  <r>
    <x v="3"/>
    <x v="4"/>
    <x v="49"/>
    <x v="5"/>
    <n v="0.214372427"/>
  </r>
  <r>
    <x v="3"/>
    <x v="5"/>
    <x v="49"/>
    <x v="5"/>
    <n v="0.22895784299999999"/>
  </r>
  <r>
    <x v="3"/>
    <x v="6"/>
    <x v="49"/>
    <x v="5"/>
    <n v="0.21012372700000001"/>
  </r>
  <r>
    <x v="3"/>
    <x v="7"/>
    <x v="49"/>
    <x v="5"/>
    <n v="0.27586749599999999"/>
  </r>
  <r>
    <x v="3"/>
    <x v="8"/>
    <x v="49"/>
    <x v="5"/>
    <n v="0.23599342400000001"/>
  </r>
  <r>
    <x v="3"/>
    <x v="9"/>
    <x v="49"/>
    <x v="5"/>
    <n v="0.18045445199999999"/>
  </r>
  <r>
    <x v="3"/>
    <x v="10"/>
    <x v="49"/>
    <x v="5"/>
    <n v="0.307603348"/>
  </r>
  <r>
    <x v="3"/>
    <x v="11"/>
    <x v="49"/>
    <x v="5"/>
    <n v="0.34273071199999999"/>
  </r>
  <r>
    <x v="3"/>
    <x v="12"/>
    <x v="49"/>
    <x v="5"/>
    <n v="0.275118839"/>
  </r>
  <r>
    <x v="3"/>
    <x v="13"/>
    <x v="49"/>
    <x v="5"/>
    <n v="0.28225149700000002"/>
  </r>
  <r>
    <x v="3"/>
    <x v="14"/>
    <x v="49"/>
    <x v="5"/>
    <n v="0.28746377200000001"/>
  </r>
  <r>
    <x v="3"/>
    <x v="15"/>
    <x v="49"/>
    <x v="5"/>
    <n v="0.23875532599999999"/>
  </r>
  <r>
    <x v="3"/>
    <x v="16"/>
    <x v="49"/>
    <x v="5"/>
    <n v="0.269947308"/>
  </r>
  <r>
    <x v="3"/>
    <x v="17"/>
    <x v="49"/>
    <x v="5"/>
    <n v="0.30417464700000002"/>
  </r>
  <r>
    <x v="3"/>
    <x v="18"/>
    <x v="49"/>
    <x v="5"/>
    <n v="0.33585225299999999"/>
  </r>
  <r>
    <x v="3"/>
    <x v="19"/>
    <x v="49"/>
    <x v="5"/>
    <n v="0.36421459499999997"/>
  </r>
  <r>
    <x v="3"/>
    <x v="20"/>
    <x v="49"/>
    <x v="5"/>
    <n v="0.39483727499999999"/>
  </r>
  <r>
    <x v="3"/>
    <x v="21"/>
    <x v="49"/>
    <x v="5"/>
    <n v="0.42218414599999998"/>
  </r>
  <r>
    <x v="3"/>
    <x v="22"/>
    <x v="49"/>
    <x v="5"/>
    <n v="0.436504644"/>
  </r>
  <r>
    <x v="3"/>
    <x v="23"/>
    <x v="49"/>
    <x v="5"/>
    <n v="0.436504644"/>
  </r>
  <r>
    <x v="3"/>
    <x v="24"/>
    <x v="49"/>
    <x v="5"/>
    <n v="0.436504644"/>
  </r>
  <r>
    <x v="3"/>
    <x v="25"/>
    <x v="49"/>
    <x v="5"/>
    <n v="0.436504644"/>
  </r>
  <r>
    <x v="3"/>
    <x v="26"/>
    <x v="49"/>
    <x v="5"/>
    <n v="0.40255309519999999"/>
  </r>
  <r>
    <x v="3"/>
    <x v="27"/>
    <x v="49"/>
    <x v="5"/>
    <n v="0.35183645920000001"/>
  </r>
  <r>
    <x v="3"/>
    <x v="28"/>
    <x v="49"/>
    <x v="5"/>
    <n v="0.28447428180000001"/>
  </r>
  <r>
    <x v="3"/>
    <x v="29"/>
    <x v="49"/>
    <x v="5"/>
    <n v="0.20049609039999999"/>
  </r>
  <r>
    <x v="3"/>
    <x v="30"/>
    <x v="49"/>
    <x v="5"/>
    <n v="0.100179238"/>
  </r>
  <r>
    <x v="3"/>
    <x v="31"/>
    <x v="49"/>
    <x v="5"/>
    <n v="9.5668012999999996E-2"/>
  </r>
  <r>
    <x v="3"/>
    <x v="32"/>
    <x v="49"/>
    <x v="5"/>
    <n v="9.1177593000000001E-2"/>
  </r>
  <r>
    <x v="3"/>
    <x v="33"/>
    <x v="49"/>
    <x v="5"/>
    <n v="8.6696341999999996E-2"/>
  </r>
  <r>
    <x v="3"/>
    <x v="34"/>
    <x v="49"/>
    <x v="5"/>
    <n v="8.2247557999999998E-2"/>
  </r>
  <r>
    <x v="3"/>
    <x v="35"/>
    <x v="49"/>
    <x v="5"/>
    <n v="7.7819579E-2"/>
  </r>
  <r>
    <x v="3"/>
    <x v="36"/>
    <x v="49"/>
    <x v="5"/>
    <n v="7.3412403000000001E-2"/>
  </r>
  <r>
    <x v="3"/>
    <x v="37"/>
    <x v="49"/>
    <x v="5"/>
    <n v="6.9014510000000001E-2"/>
  </r>
  <r>
    <x v="3"/>
    <x v="38"/>
    <x v="49"/>
    <x v="5"/>
    <n v="6.4648971E-2"/>
  </r>
  <r>
    <x v="3"/>
    <x v="39"/>
    <x v="49"/>
    <x v="5"/>
    <n v="6.0304235999999997E-2"/>
  </r>
  <r>
    <x v="3"/>
    <x v="40"/>
    <x v="49"/>
    <x v="5"/>
    <n v="5.5980305000000001E-2"/>
  </r>
  <r>
    <x v="3"/>
    <x v="41"/>
    <x v="49"/>
    <x v="5"/>
    <n v="5.6917571E-2"/>
  </r>
  <r>
    <x v="3"/>
    <x v="42"/>
    <x v="49"/>
    <x v="5"/>
    <n v="5.7846520999999998E-2"/>
  </r>
  <r>
    <x v="3"/>
    <x v="43"/>
    <x v="49"/>
    <x v="5"/>
    <n v="5.8770107000000002E-2"/>
  </r>
  <r>
    <x v="3"/>
    <x v="44"/>
    <x v="49"/>
    <x v="5"/>
    <n v="5.9688326E-2"/>
  </r>
  <r>
    <x v="3"/>
    <x v="45"/>
    <x v="49"/>
    <x v="5"/>
    <n v="6.0604092999999998E-2"/>
  </r>
  <r>
    <x v="3"/>
    <x v="46"/>
    <x v="49"/>
    <x v="5"/>
    <n v="6.1511573999999999E-2"/>
  </r>
  <r>
    <x v="3"/>
    <x v="47"/>
    <x v="49"/>
    <x v="5"/>
    <n v="6.2413690000000001E-2"/>
  </r>
  <r>
    <x v="3"/>
    <x v="48"/>
    <x v="49"/>
    <x v="5"/>
    <n v="6.3310439999999996E-2"/>
  </r>
  <r>
    <x v="3"/>
    <x v="49"/>
    <x v="49"/>
    <x v="5"/>
    <n v="6.4204707999999999E-2"/>
  </r>
  <r>
    <x v="3"/>
    <x v="50"/>
    <x v="49"/>
    <x v="5"/>
    <n v="6.5090719000000005E-2"/>
  </r>
  <r>
    <x v="3"/>
    <x v="51"/>
    <x v="49"/>
    <x v="5"/>
    <n v="6.5723325999999999E-2"/>
  </r>
  <r>
    <x v="3"/>
    <x v="52"/>
    <x v="49"/>
    <x v="5"/>
    <n v="6.6351837999999996E-2"/>
  </r>
  <r>
    <x v="3"/>
    <x v="53"/>
    <x v="49"/>
    <x v="5"/>
    <n v="6.6978433000000004E-2"/>
  </r>
  <r>
    <x v="3"/>
    <x v="54"/>
    <x v="49"/>
    <x v="5"/>
    <n v="6.7598750999999999E-2"/>
  </r>
  <r>
    <x v="3"/>
    <x v="55"/>
    <x v="49"/>
    <x v="5"/>
    <n v="6.8214973999999998E-2"/>
  </r>
  <r>
    <x v="3"/>
    <x v="56"/>
    <x v="49"/>
    <x v="5"/>
    <n v="6.8827102000000001E-2"/>
  </r>
  <r>
    <x v="3"/>
    <x v="57"/>
    <x v="49"/>
    <x v="5"/>
    <n v="6.9437291999999998E-2"/>
  </r>
  <r>
    <x v="3"/>
    <x v="58"/>
    <x v="49"/>
    <x v="5"/>
    <n v="7.0041225999999998E-2"/>
  </r>
  <r>
    <x v="3"/>
    <x v="59"/>
    <x v="49"/>
    <x v="5"/>
    <n v="7.0641066000000002E-2"/>
  </r>
  <r>
    <x v="3"/>
    <x v="60"/>
    <x v="49"/>
    <x v="5"/>
    <n v="7.1236811999999997E-2"/>
  </r>
  <r>
    <x v="3"/>
    <x v="61"/>
    <x v="49"/>
    <x v="5"/>
    <n v="7.1893657999999999E-2"/>
  </r>
  <r>
    <x v="3"/>
    <x v="62"/>
    <x v="49"/>
    <x v="5"/>
    <n v="7.2543768999999994E-2"/>
  </r>
  <r>
    <x v="3"/>
    <x v="63"/>
    <x v="49"/>
    <x v="5"/>
    <n v="7.3189454000000001E-2"/>
  </r>
  <r>
    <x v="3"/>
    <x v="64"/>
    <x v="49"/>
    <x v="5"/>
    <n v="7.3830714000000006E-2"/>
  </r>
  <r>
    <x v="3"/>
    <x v="65"/>
    <x v="49"/>
    <x v="5"/>
    <n v="7.4469830000000001E-2"/>
  </r>
  <r>
    <x v="3"/>
    <x v="66"/>
    <x v="49"/>
    <x v="5"/>
    <n v="7.5102233000000004E-2"/>
  </r>
  <r>
    <x v="3"/>
    <x v="67"/>
    <x v="49"/>
    <x v="5"/>
    <n v="7.5730212000000005E-2"/>
  </r>
  <r>
    <x v="3"/>
    <x v="68"/>
    <x v="49"/>
    <x v="5"/>
    <n v="7.6353765000000004E-2"/>
  </r>
  <r>
    <x v="3"/>
    <x v="69"/>
    <x v="49"/>
    <x v="5"/>
    <n v="7.6975150000000006E-2"/>
  </r>
  <r>
    <x v="3"/>
    <x v="70"/>
    <x v="49"/>
    <x v="5"/>
    <n v="7.7589846000000004E-2"/>
  </r>
  <r>
    <x v="3"/>
    <x v="71"/>
    <x v="49"/>
    <x v="5"/>
    <n v="7.8118393999999994E-2"/>
  </r>
  <r>
    <x v="3"/>
    <x v="72"/>
    <x v="49"/>
    <x v="5"/>
    <n v="7.8642958999999998E-2"/>
  </r>
  <r>
    <x v="3"/>
    <x v="73"/>
    <x v="49"/>
    <x v="5"/>
    <n v="7.9165549000000002E-2"/>
  </r>
  <r>
    <x v="3"/>
    <x v="74"/>
    <x v="49"/>
    <x v="5"/>
    <n v="7.9682139999999999E-2"/>
  </r>
  <r>
    <x v="3"/>
    <x v="75"/>
    <x v="49"/>
    <x v="5"/>
    <n v="8.0194746999999997E-2"/>
  </r>
  <r>
    <x v="3"/>
    <x v="76"/>
    <x v="49"/>
    <x v="5"/>
    <n v="8.0703370999999996E-2"/>
  </r>
  <r>
    <x v="3"/>
    <x v="77"/>
    <x v="49"/>
    <x v="5"/>
    <n v="8.1209999000000005E-2"/>
  </r>
  <r>
    <x v="3"/>
    <x v="78"/>
    <x v="49"/>
    <x v="5"/>
    <n v="8.1710649999999996E-2"/>
  </r>
  <r>
    <x v="3"/>
    <x v="79"/>
    <x v="49"/>
    <x v="5"/>
    <n v="8.2207317000000002E-2"/>
  </r>
  <r>
    <x v="3"/>
    <x v="80"/>
    <x v="49"/>
    <x v="5"/>
    <n v="8.2699999999999996E-2"/>
  </r>
  <r>
    <x v="3"/>
    <x v="81"/>
    <x v="49"/>
    <x v="5"/>
    <n v="8.3150862000000006E-2"/>
  </r>
  <r>
    <x v="3"/>
    <x v="82"/>
    <x v="49"/>
    <x v="5"/>
    <n v="8.3600492999999998E-2"/>
  </r>
  <r>
    <x v="3"/>
    <x v="83"/>
    <x v="49"/>
    <x v="5"/>
    <n v="8.4050123000000004E-2"/>
  </r>
  <r>
    <x v="3"/>
    <x v="84"/>
    <x v="49"/>
    <x v="5"/>
    <n v="8.4499753999999996E-2"/>
  </r>
  <r>
    <x v="3"/>
    <x v="85"/>
    <x v="49"/>
    <x v="5"/>
    <n v="8.4950616000000007E-2"/>
  </r>
  <r>
    <x v="3"/>
    <x v="86"/>
    <x v="49"/>
    <x v="5"/>
    <n v="8.5400245999999999E-2"/>
  </r>
  <r>
    <x v="3"/>
    <x v="87"/>
    <x v="49"/>
    <x v="5"/>
    <n v="8.5849877000000005E-2"/>
  </r>
  <r>
    <x v="3"/>
    <x v="88"/>
    <x v="49"/>
    <x v="5"/>
    <n v="8.6299506999999998E-2"/>
  </r>
  <r>
    <x v="3"/>
    <x v="89"/>
    <x v="49"/>
    <x v="5"/>
    <n v="8.6750369999999993E-2"/>
  </r>
  <r>
    <x v="3"/>
    <x v="90"/>
    <x v="49"/>
    <x v="5"/>
    <n v="8.72E-2"/>
  </r>
  <r>
    <x v="3"/>
    <x v="91"/>
    <x v="49"/>
    <x v="5"/>
    <n v="8.7000110000000005E-2"/>
  </r>
  <r>
    <x v="3"/>
    <x v="92"/>
    <x v="49"/>
    <x v="5"/>
    <n v="8.6800218999999998E-2"/>
  </r>
  <r>
    <x v="3"/>
    <x v="93"/>
    <x v="49"/>
    <x v="5"/>
    <n v="8.6599781000000001E-2"/>
  </r>
  <r>
    <x v="3"/>
    <x v="94"/>
    <x v="49"/>
    <x v="5"/>
    <n v="8.6399889999999993E-2"/>
  </r>
  <r>
    <x v="3"/>
    <x v="95"/>
    <x v="49"/>
    <x v="5"/>
    <n v="8.6199999999999999E-2"/>
  </r>
  <r>
    <x v="3"/>
    <x v="96"/>
    <x v="49"/>
    <x v="5"/>
    <n v="8.6000110000000005E-2"/>
  </r>
  <r>
    <x v="3"/>
    <x v="97"/>
    <x v="49"/>
    <x v="5"/>
    <n v="8.5799670999999994E-2"/>
  </r>
  <r>
    <x v="3"/>
    <x v="98"/>
    <x v="49"/>
    <x v="5"/>
    <n v="8.5599781E-2"/>
  </r>
  <r>
    <x v="3"/>
    <x v="99"/>
    <x v="49"/>
    <x v="5"/>
    <n v="8.5399890000000006E-2"/>
  </r>
  <r>
    <x v="3"/>
    <x v="100"/>
    <x v="49"/>
    <x v="5"/>
    <n v="8.5199999999999998E-2"/>
  </r>
  <r>
    <x v="4"/>
    <x v="0"/>
    <x v="49"/>
    <x v="5"/>
    <n v="0.13491676499999999"/>
  </r>
  <r>
    <x v="4"/>
    <x v="1"/>
    <x v="49"/>
    <x v="5"/>
    <n v="0.160389793"/>
  </r>
  <r>
    <x v="4"/>
    <x v="2"/>
    <x v="49"/>
    <x v="5"/>
    <n v="0.15422339800000001"/>
  </r>
  <r>
    <x v="4"/>
    <x v="3"/>
    <x v="49"/>
    <x v="5"/>
    <n v="0.146117991"/>
  </r>
  <r>
    <x v="4"/>
    <x v="4"/>
    <x v="49"/>
    <x v="5"/>
    <n v="0.214372427"/>
  </r>
  <r>
    <x v="4"/>
    <x v="5"/>
    <x v="49"/>
    <x v="5"/>
    <n v="0.22895784299999999"/>
  </r>
  <r>
    <x v="4"/>
    <x v="6"/>
    <x v="49"/>
    <x v="5"/>
    <n v="0.21012372700000001"/>
  </r>
  <r>
    <x v="4"/>
    <x v="7"/>
    <x v="49"/>
    <x v="5"/>
    <n v="0.27586749599999999"/>
  </r>
  <r>
    <x v="4"/>
    <x v="8"/>
    <x v="49"/>
    <x v="5"/>
    <n v="0.23599342400000001"/>
  </r>
  <r>
    <x v="4"/>
    <x v="9"/>
    <x v="49"/>
    <x v="5"/>
    <n v="0.18045445199999999"/>
  </r>
  <r>
    <x v="4"/>
    <x v="10"/>
    <x v="49"/>
    <x v="5"/>
    <n v="0.307603348"/>
  </r>
  <r>
    <x v="4"/>
    <x v="11"/>
    <x v="49"/>
    <x v="5"/>
    <n v="0.34273071199999999"/>
  </r>
  <r>
    <x v="4"/>
    <x v="12"/>
    <x v="49"/>
    <x v="5"/>
    <n v="0.275118839"/>
  </r>
  <r>
    <x v="4"/>
    <x v="13"/>
    <x v="49"/>
    <x v="5"/>
    <n v="0.28225149700000002"/>
  </r>
  <r>
    <x v="4"/>
    <x v="14"/>
    <x v="49"/>
    <x v="5"/>
    <n v="0.28746377200000001"/>
  </r>
  <r>
    <x v="4"/>
    <x v="15"/>
    <x v="49"/>
    <x v="5"/>
    <n v="0.23875532599999999"/>
  </r>
  <r>
    <x v="4"/>
    <x v="16"/>
    <x v="49"/>
    <x v="5"/>
    <n v="0.269947308"/>
  </r>
  <r>
    <x v="4"/>
    <x v="17"/>
    <x v="49"/>
    <x v="5"/>
    <n v="0.30417464700000002"/>
  </r>
  <r>
    <x v="4"/>
    <x v="18"/>
    <x v="49"/>
    <x v="5"/>
    <n v="0.33585225299999999"/>
  </r>
  <r>
    <x v="4"/>
    <x v="19"/>
    <x v="49"/>
    <x v="5"/>
    <n v="0.36421459499999997"/>
  </r>
  <r>
    <x v="4"/>
    <x v="20"/>
    <x v="49"/>
    <x v="5"/>
    <n v="0.39483727499999999"/>
  </r>
  <r>
    <x v="4"/>
    <x v="21"/>
    <x v="49"/>
    <x v="5"/>
    <n v="0.42218414599999998"/>
  </r>
  <r>
    <x v="4"/>
    <x v="22"/>
    <x v="49"/>
    <x v="5"/>
    <n v="0.436504644"/>
  </r>
  <r>
    <x v="4"/>
    <x v="23"/>
    <x v="49"/>
    <x v="5"/>
    <n v="0.436504644"/>
  </r>
  <r>
    <x v="4"/>
    <x v="24"/>
    <x v="49"/>
    <x v="5"/>
    <n v="0.436504644"/>
  </r>
  <r>
    <x v="4"/>
    <x v="25"/>
    <x v="49"/>
    <x v="5"/>
    <n v="0.436504644"/>
  </r>
  <r>
    <x v="4"/>
    <x v="26"/>
    <x v="49"/>
    <x v="5"/>
    <n v="0.44579580180000011"/>
  </r>
  <r>
    <x v="4"/>
    <x v="27"/>
    <x v="49"/>
    <x v="5"/>
    <n v="0.45978465280000003"/>
  </r>
  <r>
    <x v="4"/>
    <x v="28"/>
    <x v="49"/>
    <x v="5"/>
    <n v="0.4785041646"/>
  </r>
  <r>
    <x v="4"/>
    <x v="29"/>
    <x v="49"/>
    <x v="5"/>
    <n v="0.50201038239999995"/>
  </r>
  <r>
    <x v="4"/>
    <x v="30"/>
    <x v="49"/>
    <x v="5"/>
    <n v="0.53029596400000001"/>
  </r>
  <r>
    <x v="4"/>
    <x v="31"/>
    <x v="49"/>
    <x v="5"/>
    <n v="0.53143664199999996"/>
  </r>
  <r>
    <x v="4"/>
    <x v="32"/>
    <x v="49"/>
    <x v="5"/>
    <n v="0.53257607799999995"/>
  </r>
  <r>
    <x v="4"/>
    <x v="33"/>
    <x v="49"/>
    <x v="5"/>
    <n v="0.53371361100000003"/>
  </r>
  <r>
    <x v="4"/>
    <x v="34"/>
    <x v="49"/>
    <x v="5"/>
    <n v="0.534850559"/>
  </r>
  <r>
    <x v="4"/>
    <x v="35"/>
    <x v="49"/>
    <x v="5"/>
    <n v="0.53598626400000005"/>
  </r>
  <r>
    <x v="4"/>
    <x v="36"/>
    <x v="49"/>
    <x v="5"/>
    <n v="0.53712072600000005"/>
  </r>
  <r>
    <x v="4"/>
    <x v="37"/>
    <x v="49"/>
    <x v="5"/>
    <n v="0.53825327999999995"/>
  </r>
  <r>
    <x v="4"/>
    <x v="38"/>
    <x v="49"/>
    <x v="5"/>
    <n v="0.53938525500000001"/>
  </r>
  <r>
    <x v="4"/>
    <x v="39"/>
    <x v="49"/>
    <x v="5"/>
    <n v="0.54051598700000003"/>
  </r>
  <r>
    <x v="4"/>
    <x v="40"/>
    <x v="49"/>
    <x v="5"/>
    <n v="0.54164547600000001"/>
  </r>
  <r>
    <x v="4"/>
    <x v="41"/>
    <x v="49"/>
    <x v="5"/>
    <n v="0.53906154500000003"/>
  </r>
  <r>
    <x v="4"/>
    <x v="42"/>
    <x v="49"/>
    <x v="5"/>
    <n v="0.53646842800000005"/>
  </r>
  <r>
    <x v="4"/>
    <x v="43"/>
    <x v="49"/>
    <x v="5"/>
    <n v="0.53385533900000004"/>
  </r>
  <r>
    <x v="4"/>
    <x v="44"/>
    <x v="49"/>
    <x v="5"/>
    <n v="0.53122227899999996"/>
  </r>
  <r>
    <x v="4"/>
    <x v="45"/>
    <x v="49"/>
    <x v="5"/>
    <n v="0.52855832300000005"/>
  </r>
  <r>
    <x v="4"/>
    <x v="46"/>
    <x v="49"/>
    <x v="5"/>
    <n v="0.52588528999999995"/>
  </r>
  <r>
    <x v="4"/>
    <x v="47"/>
    <x v="49"/>
    <x v="5"/>
    <n v="0.52319228600000001"/>
  </r>
  <r>
    <x v="4"/>
    <x v="48"/>
    <x v="49"/>
    <x v="5"/>
    <n v="0.52047930899999995"/>
  </r>
  <r>
    <x v="4"/>
    <x v="49"/>
    <x v="49"/>
    <x v="5"/>
    <n v="0.51773532799999999"/>
  </r>
  <r>
    <x v="4"/>
    <x v="50"/>
    <x v="49"/>
    <x v="5"/>
    <n v="0.51498237999999996"/>
  </r>
  <r>
    <x v="4"/>
    <x v="51"/>
    <x v="49"/>
    <x v="5"/>
    <n v="0.522318897"/>
  </r>
  <r>
    <x v="4"/>
    <x v="52"/>
    <x v="49"/>
    <x v="5"/>
    <n v="0.52968533399999995"/>
  </r>
  <r>
    <x v="4"/>
    <x v="53"/>
    <x v="49"/>
    <x v="5"/>
    <n v="0.53709838300000001"/>
  </r>
  <r>
    <x v="4"/>
    <x v="54"/>
    <x v="49"/>
    <x v="5"/>
    <n v="0.54452470200000003"/>
  </r>
  <r>
    <x v="4"/>
    <x v="55"/>
    <x v="49"/>
    <x v="5"/>
    <n v="0.55198094099999995"/>
  </r>
  <r>
    <x v="4"/>
    <x v="56"/>
    <x v="49"/>
    <x v="5"/>
    <n v="0.55946710099999997"/>
  </r>
  <r>
    <x v="4"/>
    <x v="57"/>
    <x v="49"/>
    <x v="5"/>
    <n v="0.56700003600000004"/>
  </r>
  <r>
    <x v="4"/>
    <x v="58"/>
    <x v="49"/>
    <x v="5"/>
    <n v="0.57454607700000004"/>
  </r>
  <r>
    <x v="4"/>
    <x v="59"/>
    <x v="49"/>
    <x v="5"/>
    <n v="0.58212203799999995"/>
  </r>
  <r>
    <x v="4"/>
    <x v="60"/>
    <x v="49"/>
    <x v="5"/>
    <n v="0.58972791899999999"/>
  </r>
  <r>
    <x v="4"/>
    <x v="61"/>
    <x v="49"/>
    <x v="5"/>
    <n v="0.59559700900000001"/>
  </r>
  <r>
    <x v="4"/>
    <x v="62"/>
    <x v="49"/>
    <x v="5"/>
    <n v="0.60147533399999997"/>
  </r>
  <r>
    <x v="4"/>
    <x v="63"/>
    <x v="49"/>
    <x v="5"/>
    <n v="0.60737501199999999"/>
  </r>
  <r>
    <x v="4"/>
    <x v="64"/>
    <x v="49"/>
    <x v="5"/>
    <n v="0.61329604299999996"/>
  </r>
  <r>
    <x v="4"/>
    <x v="65"/>
    <x v="49"/>
    <x v="5"/>
    <n v="0.61925068900000002"/>
  </r>
  <r>
    <x v="4"/>
    <x v="66"/>
    <x v="49"/>
    <x v="5"/>
    <n v="0.62521445399999998"/>
  </r>
  <r>
    <x v="4"/>
    <x v="67"/>
    <x v="49"/>
    <x v="5"/>
    <n v="0.63119957199999999"/>
  </r>
  <r>
    <x v="4"/>
    <x v="68"/>
    <x v="49"/>
    <x v="5"/>
    <n v="0.63720604300000006"/>
  </r>
  <r>
    <x v="4"/>
    <x v="69"/>
    <x v="49"/>
    <x v="5"/>
    <n v="0.64324624600000002"/>
  </r>
  <r>
    <x v="4"/>
    <x v="70"/>
    <x v="49"/>
    <x v="5"/>
    <n v="0.64929545099999997"/>
  </r>
  <r>
    <x v="4"/>
    <x v="71"/>
    <x v="49"/>
    <x v="5"/>
    <n v="0.65390893100000003"/>
  </r>
  <r>
    <x v="4"/>
    <x v="72"/>
    <x v="49"/>
    <x v="5"/>
    <n v="0.65853691199999997"/>
  </r>
  <r>
    <x v="4"/>
    <x v="73"/>
    <x v="49"/>
    <x v="5"/>
    <n v="0.66318787800000001"/>
  </r>
  <r>
    <x v="4"/>
    <x v="74"/>
    <x v="49"/>
    <x v="5"/>
    <n v="0.66784487800000003"/>
  </r>
  <r>
    <x v="4"/>
    <x v="75"/>
    <x v="49"/>
    <x v="5"/>
    <n v="0.67251637799999997"/>
  </r>
  <r>
    <x v="4"/>
    <x v="76"/>
    <x v="49"/>
    <x v="5"/>
    <n v="0.67720237800000005"/>
  </r>
  <r>
    <x v="4"/>
    <x v="77"/>
    <x v="49"/>
    <x v="5"/>
    <n v="0.68191144299999995"/>
  </r>
  <r>
    <x v="4"/>
    <x v="78"/>
    <x v="49"/>
    <x v="5"/>
    <n v="0.68662646199999999"/>
  </r>
  <r>
    <x v="4"/>
    <x v="79"/>
    <x v="49"/>
    <x v="5"/>
    <n v="0.69135598099999995"/>
  </r>
  <r>
    <x v="4"/>
    <x v="80"/>
    <x v="49"/>
    <x v="5"/>
    <n v="0.69610000000000005"/>
  </r>
  <r>
    <x v="4"/>
    <x v="81"/>
    <x v="49"/>
    <x v="5"/>
    <n v="0.70027799099999999"/>
  </r>
  <r>
    <x v="4"/>
    <x v="82"/>
    <x v="49"/>
    <x v="5"/>
    <n v="0.70444456600000005"/>
  </r>
  <r>
    <x v="4"/>
    <x v="83"/>
    <x v="49"/>
    <x v="5"/>
    <n v="0.70861114199999997"/>
  </r>
  <r>
    <x v="4"/>
    <x v="84"/>
    <x v="49"/>
    <x v="5"/>
    <n v="0.71277771700000003"/>
  </r>
  <r>
    <x v="4"/>
    <x v="85"/>
    <x v="49"/>
    <x v="5"/>
    <n v="0.71695570799999997"/>
  </r>
  <r>
    <x v="4"/>
    <x v="86"/>
    <x v="49"/>
    <x v="5"/>
    <n v="0.72112228300000003"/>
  </r>
  <r>
    <x v="4"/>
    <x v="87"/>
    <x v="49"/>
    <x v="5"/>
    <n v="0.72528885799999998"/>
  </r>
  <r>
    <x v="4"/>
    <x v="88"/>
    <x v="49"/>
    <x v="5"/>
    <n v="0.72945543400000001"/>
  </r>
  <r>
    <x v="4"/>
    <x v="89"/>
    <x v="49"/>
    <x v="5"/>
    <n v="0.73363342499999995"/>
  </r>
  <r>
    <x v="4"/>
    <x v="90"/>
    <x v="49"/>
    <x v="5"/>
    <n v="0.73780000000000001"/>
  </r>
  <r>
    <x v="4"/>
    <x v="91"/>
    <x v="49"/>
    <x v="5"/>
    <n v="0.73536133599999998"/>
  </r>
  <r>
    <x v="4"/>
    <x v="92"/>
    <x v="49"/>
    <x v="5"/>
    <n v="0.73292267300000002"/>
  </r>
  <r>
    <x v="4"/>
    <x v="93"/>
    <x v="49"/>
    <x v="5"/>
    <n v="0.73047732700000001"/>
  </r>
  <r>
    <x v="4"/>
    <x v="94"/>
    <x v="49"/>
    <x v="5"/>
    <n v="0.72803866399999995"/>
  </r>
  <r>
    <x v="4"/>
    <x v="95"/>
    <x v="49"/>
    <x v="5"/>
    <n v="0.72560000000000002"/>
  </r>
  <r>
    <x v="4"/>
    <x v="96"/>
    <x v="49"/>
    <x v="5"/>
    <n v="0.72316133599999999"/>
  </r>
  <r>
    <x v="4"/>
    <x v="97"/>
    <x v="49"/>
    <x v="5"/>
    <n v="0.72071599099999994"/>
  </r>
  <r>
    <x v="4"/>
    <x v="98"/>
    <x v="49"/>
    <x v="5"/>
    <n v="0.71827732700000002"/>
  </r>
  <r>
    <x v="4"/>
    <x v="99"/>
    <x v="49"/>
    <x v="5"/>
    <n v="0.71583866399999996"/>
  </r>
  <r>
    <x v="4"/>
    <x v="100"/>
    <x v="49"/>
    <x v="5"/>
    <n v="0.71340000000000003"/>
  </r>
  <r>
    <x v="5"/>
    <x v="0"/>
    <x v="49"/>
    <x v="5"/>
    <n v="0.13491676499999999"/>
  </r>
  <r>
    <x v="5"/>
    <x v="1"/>
    <x v="49"/>
    <x v="5"/>
    <n v="0.160389793"/>
  </r>
  <r>
    <x v="5"/>
    <x v="2"/>
    <x v="49"/>
    <x v="5"/>
    <n v="0.15422339800000001"/>
  </r>
  <r>
    <x v="5"/>
    <x v="3"/>
    <x v="49"/>
    <x v="5"/>
    <n v="0.146117991"/>
  </r>
  <r>
    <x v="5"/>
    <x v="4"/>
    <x v="49"/>
    <x v="5"/>
    <n v="0.214372427"/>
  </r>
  <r>
    <x v="5"/>
    <x v="5"/>
    <x v="49"/>
    <x v="5"/>
    <n v="0.22895784299999999"/>
  </r>
  <r>
    <x v="5"/>
    <x v="6"/>
    <x v="49"/>
    <x v="5"/>
    <n v="0.21012372700000001"/>
  </r>
  <r>
    <x v="5"/>
    <x v="7"/>
    <x v="49"/>
    <x v="5"/>
    <n v="0.27586749599999999"/>
  </r>
  <r>
    <x v="5"/>
    <x v="8"/>
    <x v="49"/>
    <x v="5"/>
    <n v="0.23599342400000001"/>
  </r>
  <r>
    <x v="5"/>
    <x v="9"/>
    <x v="49"/>
    <x v="5"/>
    <n v="0.18045445199999999"/>
  </r>
  <r>
    <x v="5"/>
    <x v="10"/>
    <x v="49"/>
    <x v="5"/>
    <n v="0.307603348"/>
  </r>
  <r>
    <x v="5"/>
    <x v="11"/>
    <x v="49"/>
    <x v="5"/>
    <n v="0.34273071199999999"/>
  </r>
  <r>
    <x v="5"/>
    <x v="12"/>
    <x v="49"/>
    <x v="5"/>
    <n v="0.275118839"/>
  </r>
  <r>
    <x v="5"/>
    <x v="13"/>
    <x v="49"/>
    <x v="5"/>
    <n v="0.28225149700000002"/>
  </r>
  <r>
    <x v="5"/>
    <x v="14"/>
    <x v="49"/>
    <x v="5"/>
    <n v="0.28746377200000001"/>
  </r>
  <r>
    <x v="5"/>
    <x v="15"/>
    <x v="49"/>
    <x v="5"/>
    <n v="0.23875532599999999"/>
  </r>
  <r>
    <x v="5"/>
    <x v="16"/>
    <x v="49"/>
    <x v="5"/>
    <n v="0.269947308"/>
  </r>
  <r>
    <x v="5"/>
    <x v="17"/>
    <x v="49"/>
    <x v="5"/>
    <n v="0.30417464700000002"/>
  </r>
  <r>
    <x v="5"/>
    <x v="18"/>
    <x v="49"/>
    <x v="5"/>
    <n v="0.33585225299999999"/>
  </r>
  <r>
    <x v="5"/>
    <x v="19"/>
    <x v="49"/>
    <x v="5"/>
    <n v="0.36421459499999997"/>
  </r>
  <r>
    <x v="5"/>
    <x v="20"/>
    <x v="49"/>
    <x v="5"/>
    <n v="0.39483727499999999"/>
  </r>
  <r>
    <x v="5"/>
    <x v="21"/>
    <x v="49"/>
    <x v="5"/>
    <n v="0.42218414599999998"/>
  </r>
  <r>
    <x v="5"/>
    <x v="22"/>
    <x v="49"/>
    <x v="5"/>
    <n v="0.436504644"/>
  </r>
  <r>
    <x v="5"/>
    <x v="23"/>
    <x v="49"/>
    <x v="5"/>
    <n v="0.436504644"/>
  </r>
  <r>
    <x v="5"/>
    <x v="24"/>
    <x v="49"/>
    <x v="5"/>
    <n v="0.436504644"/>
  </r>
  <r>
    <x v="5"/>
    <x v="25"/>
    <x v="49"/>
    <x v="5"/>
    <n v="0.436504644"/>
  </r>
  <r>
    <x v="5"/>
    <x v="26"/>
    <x v="49"/>
    <x v="5"/>
    <n v="0.44579580180000011"/>
  </r>
  <r>
    <x v="5"/>
    <x v="27"/>
    <x v="49"/>
    <x v="5"/>
    <n v="0.45978465280000003"/>
  </r>
  <r>
    <x v="5"/>
    <x v="28"/>
    <x v="49"/>
    <x v="5"/>
    <n v="0.4785041646"/>
  </r>
  <r>
    <x v="5"/>
    <x v="29"/>
    <x v="49"/>
    <x v="5"/>
    <n v="0.50201038239999995"/>
  </r>
  <r>
    <x v="5"/>
    <x v="30"/>
    <x v="49"/>
    <x v="5"/>
    <n v="0.53029596400000001"/>
  </r>
  <r>
    <x v="5"/>
    <x v="31"/>
    <x v="49"/>
    <x v="5"/>
    <n v="0.53143664199999996"/>
  </r>
  <r>
    <x v="5"/>
    <x v="32"/>
    <x v="49"/>
    <x v="5"/>
    <n v="0.53257607799999995"/>
  </r>
  <r>
    <x v="5"/>
    <x v="33"/>
    <x v="49"/>
    <x v="5"/>
    <n v="0.53371361100000003"/>
  </r>
  <r>
    <x v="5"/>
    <x v="34"/>
    <x v="49"/>
    <x v="5"/>
    <n v="0.534850559"/>
  </r>
  <r>
    <x v="5"/>
    <x v="35"/>
    <x v="49"/>
    <x v="5"/>
    <n v="0.53598626400000005"/>
  </r>
  <r>
    <x v="5"/>
    <x v="36"/>
    <x v="49"/>
    <x v="5"/>
    <n v="0.53712072600000005"/>
  </r>
  <r>
    <x v="5"/>
    <x v="37"/>
    <x v="49"/>
    <x v="5"/>
    <n v="0.53825327999999995"/>
  </r>
  <r>
    <x v="5"/>
    <x v="38"/>
    <x v="49"/>
    <x v="5"/>
    <n v="0.53938525500000001"/>
  </r>
  <r>
    <x v="5"/>
    <x v="39"/>
    <x v="49"/>
    <x v="5"/>
    <n v="0.54051598700000003"/>
  </r>
  <r>
    <x v="5"/>
    <x v="40"/>
    <x v="49"/>
    <x v="5"/>
    <n v="0.54164547600000001"/>
  </r>
  <r>
    <x v="5"/>
    <x v="41"/>
    <x v="49"/>
    <x v="5"/>
    <n v="0.53906154500000003"/>
  </r>
  <r>
    <x v="5"/>
    <x v="42"/>
    <x v="49"/>
    <x v="5"/>
    <n v="0.53646842800000005"/>
  </r>
  <r>
    <x v="5"/>
    <x v="43"/>
    <x v="49"/>
    <x v="5"/>
    <n v="0.53385533900000004"/>
  </r>
  <r>
    <x v="5"/>
    <x v="44"/>
    <x v="49"/>
    <x v="5"/>
    <n v="0.53122227899999996"/>
  </r>
  <r>
    <x v="5"/>
    <x v="45"/>
    <x v="49"/>
    <x v="5"/>
    <n v="0.52855832300000005"/>
  </r>
  <r>
    <x v="5"/>
    <x v="46"/>
    <x v="49"/>
    <x v="5"/>
    <n v="0.52588528999999995"/>
  </r>
  <r>
    <x v="5"/>
    <x v="47"/>
    <x v="49"/>
    <x v="5"/>
    <n v="0.52319228600000001"/>
  </r>
  <r>
    <x v="5"/>
    <x v="48"/>
    <x v="49"/>
    <x v="5"/>
    <n v="0.52047930899999995"/>
  </r>
  <r>
    <x v="5"/>
    <x v="49"/>
    <x v="49"/>
    <x v="5"/>
    <n v="0.51773532799999999"/>
  </r>
  <r>
    <x v="5"/>
    <x v="50"/>
    <x v="49"/>
    <x v="5"/>
    <n v="0.51498237999999996"/>
  </r>
  <r>
    <x v="5"/>
    <x v="51"/>
    <x v="49"/>
    <x v="5"/>
    <n v="0.522318897"/>
  </r>
  <r>
    <x v="5"/>
    <x v="52"/>
    <x v="49"/>
    <x v="5"/>
    <n v="0.52968533399999995"/>
  </r>
  <r>
    <x v="5"/>
    <x v="53"/>
    <x v="49"/>
    <x v="5"/>
    <n v="0.53709838300000001"/>
  </r>
  <r>
    <x v="5"/>
    <x v="54"/>
    <x v="49"/>
    <x v="5"/>
    <n v="0.54452470200000003"/>
  </r>
  <r>
    <x v="5"/>
    <x v="55"/>
    <x v="49"/>
    <x v="5"/>
    <n v="0.55198094099999995"/>
  </r>
  <r>
    <x v="5"/>
    <x v="56"/>
    <x v="49"/>
    <x v="5"/>
    <n v="0.55946710099999997"/>
  </r>
  <r>
    <x v="5"/>
    <x v="57"/>
    <x v="49"/>
    <x v="5"/>
    <n v="0.56700003600000004"/>
  </r>
  <r>
    <x v="5"/>
    <x v="58"/>
    <x v="49"/>
    <x v="5"/>
    <n v="0.57454607700000004"/>
  </r>
  <r>
    <x v="5"/>
    <x v="59"/>
    <x v="49"/>
    <x v="5"/>
    <n v="0.58212203799999995"/>
  </r>
  <r>
    <x v="5"/>
    <x v="60"/>
    <x v="49"/>
    <x v="5"/>
    <n v="0.58972791899999999"/>
  </r>
  <r>
    <x v="5"/>
    <x v="61"/>
    <x v="49"/>
    <x v="5"/>
    <n v="0.59559700900000001"/>
  </r>
  <r>
    <x v="5"/>
    <x v="62"/>
    <x v="49"/>
    <x v="5"/>
    <n v="0.60147533399999997"/>
  </r>
  <r>
    <x v="5"/>
    <x v="63"/>
    <x v="49"/>
    <x v="5"/>
    <n v="0.60737501199999999"/>
  </r>
  <r>
    <x v="5"/>
    <x v="64"/>
    <x v="49"/>
    <x v="5"/>
    <n v="0.61329604299999996"/>
  </r>
  <r>
    <x v="5"/>
    <x v="65"/>
    <x v="49"/>
    <x v="5"/>
    <n v="0.61925068900000002"/>
  </r>
  <r>
    <x v="5"/>
    <x v="66"/>
    <x v="49"/>
    <x v="5"/>
    <n v="0.62521445399999998"/>
  </r>
  <r>
    <x v="5"/>
    <x v="67"/>
    <x v="49"/>
    <x v="5"/>
    <n v="0.63119957199999999"/>
  </r>
  <r>
    <x v="5"/>
    <x v="68"/>
    <x v="49"/>
    <x v="5"/>
    <n v="0.63720604300000006"/>
  </r>
  <r>
    <x v="5"/>
    <x v="69"/>
    <x v="49"/>
    <x v="5"/>
    <n v="0.64324624600000002"/>
  </r>
  <r>
    <x v="5"/>
    <x v="70"/>
    <x v="49"/>
    <x v="5"/>
    <n v="0.64929545099999997"/>
  </r>
  <r>
    <x v="5"/>
    <x v="71"/>
    <x v="49"/>
    <x v="5"/>
    <n v="0.65390893100000003"/>
  </r>
  <r>
    <x v="5"/>
    <x v="72"/>
    <x v="49"/>
    <x v="5"/>
    <n v="0.65853691199999997"/>
  </r>
  <r>
    <x v="5"/>
    <x v="73"/>
    <x v="49"/>
    <x v="5"/>
    <n v="0.66318787800000001"/>
  </r>
  <r>
    <x v="5"/>
    <x v="74"/>
    <x v="49"/>
    <x v="5"/>
    <n v="0.66784487800000003"/>
  </r>
  <r>
    <x v="5"/>
    <x v="75"/>
    <x v="49"/>
    <x v="5"/>
    <n v="0.67251637799999997"/>
  </r>
  <r>
    <x v="5"/>
    <x v="76"/>
    <x v="49"/>
    <x v="5"/>
    <n v="0.67720237800000005"/>
  </r>
  <r>
    <x v="5"/>
    <x v="77"/>
    <x v="49"/>
    <x v="5"/>
    <n v="0.68191144299999995"/>
  </r>
  <r>
    <x v="5"/>
    <x v="78"/>
    <x v="49"/>
    <x v="5"/>
    <n v="0.68662646199999999"/>
  </r>
  <r>
    <x v="5"/>
    <x v="79"/>
    <x v="49"/>
    <x v="5"/>
    <n v="0.69135598099999995"/>
  </r>
  <r>
    <x v="5"/>
    <x v="80"/>
    <x v="49"/>
    <x v="5"/>
    <n v="0.69610000000000005"/>
  </r>
  <r>
    <x v="5"/>
    <x v="81"/>
    <x v="49"/>
    <x v="5"/>
    <n v="0.70027799099999999"/>
  </r>
  <r>
    <x v="5"/>
    <x v="82"/>
    <x v="49"/>
    <x v="5"/>
    <n v="0.70444456600000005"/>
  </r>
  <r>
    <x v="5"/>
    <x v="83"/>
    <x v="49"/>
    <x v="5"/>
    <n v="0.70861114199999997"/>
  </r>
  <r>
    <x v="5"/>
    <x v="84"/>
    <x v="49"/>
    <x v="5"/>
    <n v="0.71277771700000003"/>
  </r>
  <r>
    <x v="5"/>
    <x v="85"/>
    <x v="49"/>
    <x v="5"/>
    <n v="0.71695570799999997"/>
  </r>
  <r>
    <x v="5"/>
    <x v="86"/>
    <x v="49"/>
    <x v="5"/>
    <n v="0.72112228300000003"/>
  </r>
  <r>
    <x v="5"/>
    <x v="87"/>
    <x v="49"/>
    <x v="5"/>
    <n v="0.72528885799999998"/>
  </r>
  <r>
    <x v="5"/>
    <x v="88"/>
    <x v="49"/>
    <x v="5"/>
    <n v="0.72945543400000001"/>
  </r>
  <r>
    <x v="5"/>
    <x v="89"/>
    <x v="49"/>
    <x v="5"/>
    <n v="0.73363342499999995"/>
  </r>
  <r>
    <x v="5"/>
    <x v="90"/>
    <x v="49"/>
    <x v="5"/>
    <n v="0.73780000000000001"/>
  </r>
  <r>
    <x v="5"/>
    <x v="91"/>
    <x v="49"/>
    <x v="5"/>
    <n v="0.73536133599999998"/>
  </r>
  <r>
    <x v="5"/>
    <x v="92"/>
    <x v="49"/>
    <x v="5"/>
    <n v="0.73292267300000002"/>
  </r>
  <r>
    <x v="5"/>
    <x v="93"/>
    <x v="49"/>
    <x v="5"/>
    <n v="0.73047732700000001"/>
  </r>
  <r>
    <x v="5"/>
    <x v="94"/>
    <x v="49"/>
    <x v="5"/>
    <n v="0.72803866399999995"/>
  </r>
  <r>
    <x v="5"/>
    <x v="95"/>
    <x v="49"/>
    <x v="5"/>
    <n v="0.72560000000000002"/>
  </r>
  <r>
    <x v="5"/>
    <x v="96"/>
    <x v="49"/>
    <x v="5"/>
    <n v="0.72316133599999999"/>
  </r>
  <r>
    <x v="5"/>
    <x v="97"/>
    <x v="49"/>
    <x v="5"/>
    <n v="0.72071599099999994"/>
  </r>
  <r>
    <x v="5"/>
    <x v="98"/>
    <x v="49"/>
    <x v="5"/>
    <n v="0.71827732700000002"/>
  </r>
  <r>
    <x v="5"/>
    <x v="99"/>
    <x v="49"/>
    <x v="5"/>
    <n v="0.71583866399999996"/>
  </r>
  <r>
    <x v="5"/>
    <x v="100"/>
    <x v="49"/>
    <x v="5"/>
    <n v="0.71340000000000003"/>
  </r>
  <r>
    <x v="6"/>
    <x v="0"/>
    <x v="49"/>
    <x v="5"/>
    <n v="0.13491676499999999"/>
  </r>
  <r>
    <x v="6"/>
    <x v="1"/>
    <x v="49"/>
    <x v="5"/>
    <n v="0.160389793"/>
  </r>
  <r>
    <x v="6"/>
    <x v="2"/>
    <x v="49"/>
    <x v="5"/>
    <n v="0.15422339800000001"/>
  </r>
  <r>
    <x v="6"/>
    <x v="3"/>
    <x v="49"/>
    <x v="5"/>
    <n v="0.146117991"/>
  </r>
  <r>
    <x v="6"/>
    <x v="4"/>
    <x v="49"/>
    <x v="5"/>
    <n v="0.214372427"/>
  </r>
  <r>
    <x v="6"/>
    <x v="5"/>
    <x v="49"/>
    <x v="5"/>
    <n v="0.22895784299999999"/>
  </r>
  <r>
    <x v="6"/>
    <x v="6"/>
    <x v="49"/>
    <x v="5"/>
    <n v="0.21012372700000001"/>
  </r>
  <r>
    <x v="6"/>
    <x v="7"/>
    <x v="49"/>
    <x v="5"/>
    <n v="0.27586749599999999"/>
  </r>
  <r>
    <x v="6"/>
    <x v="8"/>
    <x v="49"/>
    <x v="5"/>
    <n v="0.23599342400000001"/>
  </r>
  <r>
    <x v="6"/>
    <x v="9"/>
    <x v="49"/>
    <x v="5"/>
    <n v="0.18045445199999999"/>
  </r>
  <r>
    <x v="6"/>
    <x v="10"/>
    <x v="49"/>
    <x v="5"/>
    <n v="0.307603348"/>
  </r>
  <r>
    <x v="6"/>
    <x v="11"/>
    <x v="49"/>
    <x v="5"/>
    <n v="0.34273071199999999"/>
  </r>
  <r>
    <x v="6"/>
    <x v="12"/>
    <x v="49"/>
    <x v="5"/>
    <n v="0.275118839"/>
  </r>
  <r>
    <x v="6"/>
    <x v="13"/>
    <x v="49"/>
    <x v="5"/>
    <n v="0.28225149700000002"/>
  </r>
  <r>
    <x v="6"/>
    <x v="14"/>
    <x v="49"/>
    <x v="5"/>
    <n v="0.28746377200000001"/>
  </r>
  <r>
    <x v="6"/>
    <x v="15"/>
    <x v="49"/>
    <x v="5"/>
    <n v="0.23875532599999999"/>
  </r>
  <r>
    <x v="6"/>
    <x v="16"/>
    <x v="49"/>
    <x v="5"/>
    <n v="0.269947308"/>
  </r>
  <r>
    <x v="6"/>
    <x v="17"/>
    <x v="49"/>
    <x v="5"/>
    <n v="0.30417464700000002"/>
  </r>
  <r>
    <x v="6"/>
    <x v="18"/>
    <x v="49"/>
    <x v="5"/>
    <n v="0.33585225299999999"/>
  </r>
  <r>
    <x v="6"/>
    <x v="19"/>
    <x v="49"/>
    <x v="5"/>
    <n v="0.36421459499999997"/>
  </r>
  <r>
    <x v="6"/>
    <x v="20"/>
    <x v="49"/>
    <x v="5"/>
    <n v="0.39483727499999999"/>
  </r>
  <r>
    <x v="6"/>
    <x v="21"/>
    <x v="49"/>
    <x v="5"/>
    <n v="0.42218414599999998"/>
  </r>
  <r>
    <x v="6"/>
    <x v="22"/>
    <x v="49"/>
    <x v="5"/>
    <n v="0.436504644"/>
  </r>
  <r>
    <x v="6"/>
    <x v="23"/>
    <x v="49"/>
    <x v="5"/>
    <n v="0.436504644"/>
  </r>
  <r>
    <x v="6"/>
    <x v="24"/>
    <x v="49"/>
    <x v="5"/>
    <n v="0.436504644"/>
  </r>
  <r>
    <x v="6"/>
    <x v="25"/>
    <x v="49"/>
    <x v="5"/>
    <n v="0.436504644"/>
  </r>
  <r>
    <x v="6"/>
    <x v="26"/>
    <x v="49"/>
    <x v="5"/>
    <n v="0.40255309519999999"/>
  </r>
  <r>
    <x v="6"/>
    <x v="27"/>
    <x v="49"/>
    <x v="5"/>
    <n v="0.35183645920000001"/>
  </r>
  <r>
    <x v="6"/>
    <x v="28"/>
    <x v="49"/>
    <x v="5"/>
    <n v="0.28447428180000001"/>
  </r>
  <r>
    <x v="6"/>
    <x v="29"/>
    <x v="49"/>
    <x v="5"/>
    <n v="0.20049609039999999"/>
  </r>
  <r>
    <x v="6"/>
    <x v="30"/>
    <x v="49"/>
    <x v="5"/>
    <n v="0.100179238"/>
  </r>
  <r>
    <x v="6"/>
    <x v="31"/>
    <x v="49"/>
    <x v="5"/>
    <n v="9.5668012999999996E-2"/>
  </r>
  <r>
    <x v="6"/>
    <x v="32"/>
    <x v="49"/>
    <x v="5"/>
    <n v="9.1177593000000001E-2"/>
  </r>
  <r>
    <x v="6"/>
    <x v="33"/>
    <x v="49"/>
    <x v="5"/>
    <n v="8.6696341999999996E-2"/>
  </r>
  <r>
    <x v="6"/>
    <x v="34"/>
    <x v="49"/>
    <x v="5"/>
    <n v="8.2247557999999998E-2"/>
  </r>
  <r>
    <x v="6"/>
    <x v="35"/>
    <x v="49"/>
    <x v="5"/>
    <n v="7.7819579E-2"/>
  </r>
  <r>
    <x v="6"/>
    <x v="36"/>
    <x v="49"/>
    <x v="5"/>
    <n v="7.3412403000000001E-2"/>
  </r>
  <r>
    <x v="6"/>
    <x v="37"/>
    <x v="49"/>
    <x v="5"/>
    <n v="6.9014510000000001E-2"/>
  </r>
  <r>
    <x v="6"/>
    <x v="38"/>
    <x v="49"/>
    <x v="5"/>
    <n v="6.4648971E-2"/>
  </r>
  <r>
    <x v="6"/>
    <x v="39"/>
    <x v="49"/>
    <x v="5"/>
    <n v="6.0304235999999997E-2"/>
  </r>
  <r>
    <x v="6"/>
    <x v="40"/>
    <x v="49"/>
    <x v="5"/>
    <n v="5.5980305000000001E-2"/>
  </r>
  <r>
    <x v="6"/>
    <x v="41"/>
    <x v="49"/>
    <x v="5"/>
    <n v="5.6917571E-2"/>
  </r>
  <r>
    <x v="6"/>
    <x v="42"/>
    <x v="49"/>
    <x v="5"/>
    <n v="5.7846520999999998E-2"/>
  </r>
  <r>
    <x v="6"/>
    <x v="43"/>
    <x v="49"/>
    <x v="5"/>
    <n v="5.8770107000000002E-2"/>
  </r>
  <r>
    <x v="6"/>
    <x v="44"/>
    <x v="49"/>
    <x v="5"/>
    <n v="5.9688326E-2"/>
  </r>
  <r>
    <x v="6"/>
    <x v="45"/>
    <x v="49"/>
    <x v="5"/>
    <n v="6.0604092999999998E-2"/>
  </r>
  <r>
    <x v="6"/>
    <x v="46"/>
    <x v="49"/>
    <x v="5"/>
    <n v="6.1511573999999999E-2"/>
  </r>
  <r>
    <x v="6"/>
    <x v="47"/>
    <x v="49"/>
    <x v="5"/>
    <n v="6.2413690000000001E-2"/>
  </r>
  <r>
    <x v="6"/>
    <x v="48"/>
    <x v="49"/>
    <x v="5"/>
    <n v="6.3310439999999996E-2"/>
  </r>
  <r>
    <x v="6"/>
    <x v="49"/>
    <x v="49"/>
    <x v="5"/>
    <n v="6.4204707999999999E-2"/>
  </r>
  <r>
    <x v="6"/>
    <x v="50"/>
    <x v="49"/>
    <x v="5"/>
    <n v="6.5090719000000005E-2"/>
  </r>
  <r>
    <x v="6"/>
    <x v="51"/>
    <x v="49"/>
    <x v="5"/>
    <n v="6.5723325999999999E-2"/>
  </r>
  <r>
    <x v="6"/>
    <x v="52"/>
    <x v="49"/>
    <x v="5"/>
    <n v="6.6351837999999996E-2"/>
  </r>
  <r>
    <x v="6"/>
    <x v="53"/>
    <x v="49"/>
    <x v="5"/>
    <n v="6.6978433000000004E-2"/>
  </r>
  <r>
    <x v="6"/>
    <x v="54"/>
    <x v="49"/>
    <x v="5"/>
    <n v="6.7598750999999999E-2"/>
  </r>
  <r>
    <x v="6"/>
    <x v="55"/>
    <x v="49"/>
    <x v="5"/>
    <n v="6.8214973999999998E-2"/>
  </r>
  <r>
    <x v="6"/>
    <x v="56"/>
    <x v="49"/>
    <x v="5"/>
    <n v="6.8827102000000001E-2"/>
  </r>
  <r>
    <x v="6"/>
    <x v="57"/>
    <x v="49"/>
    <x v="5"/>
    <n v="6.9437291999999998E-2"/>
  </r>
  <r>
    <x v="6"/>
    <x v="58"/>
    <x v="49"/>
    <x v="5"/>
    <n v="7.0041225999999998E-2"/>
  </r>
  <r>
    <x v="6"/>
    <x v="59"/>
    <x v="49"/>
    <x v="5"/>
    <n v="7.0641066000000002E-2"/>
  </r>
  <r>
    <x v="6"/>
    <x v="60"/>
    <x v="49"/>
    <x v="5"/>
    <n v="7.1236811999999997E-2"/>
  </r>
  <r>
    <x v="6"/>
    <x v="61"/>
    <x v="49"/>
    <x v="5"/>
    <n v="7.1893657999999999E-2"/>
  </r>
  <r>
    <x v="6"/>
    <x v="62"/>
    <x v="49"/>
    <x v="5"/>
    <n v="7.2543768999999994E-2"/>
  </r>
  <r>
    <x v="6"/>
    <x v="63"/>
    <x v="49"/>
    <x v="5"/>
    <n v="7.3189454000000001E-2"/>
  </r>
  <r>
    <x v="6"/>
    <x v="64"/>
    <x v="49"/>
    <x v="5"/>
    <n v="7.3830714000000006E-2"/>
  </r>
  <r>
    <x v="6"/>
    <x v="65"/>
    <x v="49"/>
    <x v="5"/>
    <n v="7.4469830000000001E-2"/>
  </r>
  <r>
    <x v="6"/>
    <x v="66"/>
    <x v="49"/>
    <x v="5"/>
    <n v="7.5102233000000004E-2"/>
  </r>
  <r>
    <x v="6"/>
    <x v="67"/>
    <x v="49"/>
    <x v="5"/>
    <n v="7.5730212000000005E-2"/>
  </r>
  <r>
    <x v="6"/>
    <x v="68"/>
    <x v="49"/>
    <x v="5"/>
    <n v="7.6353765000000004E-2"/>
  </r>
  <r>
    <x v="6"/>
    <x v="69"/>
    <x v="49"/>
    <x v="5"/>
    <n v="7.6975150000000006E-2"/>
  </r>
  <r>
    <x v="6"/>
    <x v="70"/>
    <x v="49"/>
    <x v="5"/>
    <n v="7.7589846000000004E-2"/>
  </r>
  <r>
    <x v="6"/>
    <x v="71"/>
    <x v="49"/>
    <x v="5"/>
    <n v="7.8118393999999994E-2"/>
  </r>
  <r>
    <x v="6"/>
    <x v="72"/>
    <x v="49"/>
    <x v="5"/>
    <n v="7.8642958999999998E-2"/>
  </r>
  <r>
    <x v="6"/>
    <x v="73"/>
    <x v="49"/>
    <x v="5"/>
    <n v="7.9165549000000002E-2"/>
  </r>
  <r>
    <x v="6"/>
    <x v="74"/>
    <x v="49"/>
    <x v="5"/>
    <n v="7.9682139999999999E-2"/>
  </r>
  <r>
    <x v="6"/>
    <x v="75"/>
    <x v="49"/>
    <x v="5"/>
    <n v="8.0194746999999997E-2"/>
  </r>
  <r>
    <x v="6"/>
    <x v="76"/>
    <x v="49"/>
    <x v="5"/>
    <n v="8.0703370999999996E-2"/>
  </r>
  <r>
    <x v="6"/>
    <x v="77"/>
    <x v="49"/>
    <x v="5"/>
    <n v="8.1209999000000005E-2"/>
  </r>
  <r>
    <x v="6"/>
    <x v="78"/>
    <x v="49"/>
    <x v="5"/>
    <n v="8.1710649999999996E-2"/>
  </r>
  <r>
    <x v="6"/>
    <x v="79"/>
    <x v="49"/>
    <x v="5"/>
    <n v="8.2207317000000002E-2"/>
  </r>
  <r>
    <x v="6"/>
    <x v="80"/>
    <x v="49"/>
    <x v="5"/>
    <n v="8.2699999999999996E-2"/>
  </r>
  <r>
    <x v="6"/>
    <x v="81"/>
    <x v="49"/>
    <x v="5"/>
    <n v="8.3150862000000006E-2"/>
  </r>
  <r>
    <x v="6"/>
    <x v="82"/>
    <x v="49"/>
    <x v="5"/>
    <n v="8.3600492999999998E-2"/>
  </r>
  <r>
    <x v="6"/>
    <x v="83"/>
    <x v="49"/>
    <x v="5"/>
    <n v="8.4050123000000004E-2"/>
  </r>
  <r>
    <x v="6"/>
    <x v="84"/>
    <x v="49"/>
    <x v="5"/>
    <n v="8.4499753999999996E-2"/>
  </r>
  <r>
    <x v="6"/>
    <x v="85"/>
    <x v="49"/>
    <x v="5"/>
    <n v="8.4950616000000007E-2"/>
  </r>
  <r>
    <x v="6"/>
    <x v="86"/>
    <x v="49"/>
    <x v="5"/>
    <n v="8.5400245999999999E-2"/>
  </r>
  <r>
    <x v="6"/>
    <x v="87"/>
    <x v="49"/>
    <x v="5"/>
    <n v="8.5849877000000005E-2"/>
  </r>
  <r>
    <x v="6"/>
    <x v="88"/>
    <x v="49"/>
    <x v="5"/>
    <n v="8.6299506999999998E-2"/>
  </r>
  <r>
    <x v="6"/>
    <x v="89"/>
    <x v="49"/>
    <x v="5"/>
    <n v="8.6750369999999993E-2"/>
  </r>
  <r>
    <x v="6"/>
    <x v="90"/>
    <x v="49"/>
    <x v="5"/>
    <n v="8.72E-2"/>
  </r>
  <r>
    <x v="6"/>
    <x v="91"/>
    <x v="49"/>
    <x v="5"/>
    <n v="8.7000110000000005E-2"/>
  </r>
  <r>
    <x v="6"/>
    <x v="92"/>
    <x v="49"/>
    <x v="5"/>
    <n v="8.6800218999999998E-2"/>
  </r>
  <r>
    <x v="6"/>
    <x v="93"/>
    <x v="49"/>
    <x v="5"/>
    <n v="8.6599781000000001E-2"/>
  </r>
  <r>
    <x v="6"/>
    <x v="94"/>
    <x v="49"/>
    <x v="5"/>
    <n v="8.6399889999999993E-2"/>
  </r>
  <r>
    <x v="6"/>
    <x v="95"/>
    <x v="49"/>
    <x v="5"/>
    <n v="8.6199999999999999E-2"/>
  </r>
  <r>
    <x v="6"/>
    <x v="96"/>
    <x v="49"/>
    <x v="5"/>
    <n v="8.6000110000000005E-2"/>
  </r>
  <r>
    <x v="6"/>
    <x v="97"/>
    <x v="49"/>
    <x v="5"/>
    <n v="8.5799670999999994E-2"/>
  </r>
  <r>
    <x v="6"/>
    <x v="98"/>
    <x v="49"/>
    <x v="5"/>
    <n v="8.5599781E-2"/>
  </r>
  <r>
    <x v="6"/>
    <x v="99"/>
    <x v="49"/>
    <x v="5"/>
    <n v="8.5399890000000006E-2"/>
  </r>
  <r>
    <x v="6"/>
    <x v="100"/>
    <x v="49"/>
    <x v="5"/>
    <n v="8.5199999999999998E-2"/>
  </r>
  <r>
    <x v="0"/>
    <x v="0"/>
    <x v="50"/>
    <x v="5"/>
    <n v="2.9029177999999999E-2"/>
  </r>
  <r>
    <x v="0"/>
    <x v="1"/>
    <x v="50"/>
    <x v="5"/>
    <n v="0.73477653099999996"/>
  </r>
  <r>
    <x v="0"/>
    <x v="2"/>
    <x v="50"/>
    <x v="5"/>
    <n v="2.545578586"/>
  </r>
  <r>
    <x v="0"/>
    <x v="3"/>
    <x v="50"/>
    <x v="5"/>
    <n v="4.3012207150000004"/>
  </r>
  <r>
    <x v="0"/>
    <x v="4"/>
    <x v="50"/>
    <x v="5"/>
    <n v="5.7703644230000002"/>
  </r>
  <r>
    <x v="0"/>
    <x v="5"/>
    <x v="50"/>
    <x v="5"/>
    <n v="6.7821377390000004"/>
  </r>
  <r>
    <x v="0"/>
    <x v="6"/>
    <x v="50"/>
    <x v="5"/>
    <n v="7.0597657820000004"/>
  </r>
  <r>
    <x v="0"/>
    <x v="7"/>
    <x v="50"/>
    <x v="5"/>
    <n v="7.0234895000000002"/>
  </r>
  <r>
    <x v="0"/>
    <x v="8"/>
    <x v="50"/>
    <x v="5"/>
    <n v="7.0052337309999997"/>
  </r>
  <r>
    <x v="0"/>
    <x v="9"/>
    <x v="50"/>
    <x v="5"/>
    <n v="7.3043113870000003"/>
  </r>
  <r>
    <x v="0"/>
    <x v="10"/>
    <x v="50"/>
    <x v="5"/>
    <n v="8.5871448939999997"/>
  </r>
  <r>
    <x v="0"/>
    <x v="11"/>
    <x v="50"/>
    <x v="5"/>
    <n v="8.6583120190000002"/>
  </r>
  <r>
    <x v="0"/>
    <x v="12"/>
    <x v="50"/>
    <x v="5"/>
    <n v="8.5851964279999997"/>
  </r>
  <r>
    <x v="0"/>
    <x v="13"/>
    <x v="50"/>
    <x v="5"/>
    <n v="10.201585590000001"/>
  </r>
  <r>
    <x v="0"/>
    <x v="14"/>
    <x v="50"/>
    <x v="5"/>
    <n v="10.099421639999999"/>
  </r>
  <r>
    <x v="0"/>
    <x v="15"/>
    <x v="50"/>
    <x v="5"/>
    <n v="9.5736831660000004"/>
  </r>
  <r>
    <x v="0"/>
    <x v="16"/>
    <x v="50"/>
    <x v="5"/>
    <n v="10.82412938"/>
  </r>
  <r>
    <x v="0"/>
    <x v="17"/>
    <x v="50"/>
    <x v="5"/>
    <n v="12.19629742"/>
  </r>
  <r>
    <x v="0"/>
    <x v="18"/>
    <x v="50"/>
    <x v="5"/>
    <n v="13.466238089999999"/>
  </r>
  <r>
    <x v="0"/>
    <x v="19"/>
    <x v="50"/>
    <x v="5"/>
    <n v="14.60325948"/>
  </r>
  <r>
    <x v="0"/>
    <x v="20"/>
    <x v="50"/>
    <x v="5"/>
    <n v="15.830916370000001"/>
  </r>
  <r>
    <x v="0"/>
    <x v="21"/>
    <x v="50"/>
    <x v="5"/>
    <n v="16.927703059999999"/>
  </r>
  <r>
    <x v="0"/>
    <x v="22"/>
    <x v="50"/>
    <x v="5"/>
    <n v="17.502206139999998"/>
  </r>
  <r>
    <x v="0"/>
    <x v="23"/>
    <x v="50"/>
    <x v="5"/>
    <n v="17.502206139999998"/>
  </r>
  <r>
    <x v="0"/>
    <x v="24"/>
    <x v="50"/>
    <x v="5"/>
    <n v="17.502206139999998"/>
  </r>
  <r>
    <x v="0"/>
    <x v="25"/>
    <x v="50"/>
    <x v="5"/>
    <n v="17.502206139999998"/>
  </r>
  <r>
    <x v="0"/>
    <x v="26"/>
    <x v="50"/>
    <x v="5"/>
    <n v="17.983493817999999"/>
  </r>
  <r>
    <x v="0"/>
    <x v="27"/>
    <x v="50"/>
    <x v="5"/>
    <n v="18.708155632"/>
  </r>
  <r>
    <x v="0"/>
    <x v="28"/>
    <x v="50"/>
    <x v="5"/>
    <n v="19.677920103999998"/>
  </r>
  <r>
    <x v="0"/>
    <x v="29"/>
    <x v="50"/>
    <x v="5"/>
    <n v="20.895742444"/>
  </r>
  <r>
    <x v="0"/>
    <x v="30"/>
    <x v="50"/>
    <x v="5"/>
    <n v="22.361208420000001"/>
  </r>
  <r>
    <x v="0"/>
    <x v="31"/>
    <x v="50"/>
    <x v="5"/>
    <n v="22.96474152"/>
  </r>
  <r>
    <x v="0"/>
    <x v="32"/>
    <x v="50"/>
    <x v="5"/>
    <n v="23.57107135"/>
  </r>
  <r>
    <x v="0"/>
    <x v="33"/>
    <x v="50"/>
    <x v="5"/>
    <n v="24.181701830000002"/>
  </r>
  <r>
    <x v="0"/>
    <x v="34"/>
    <x v="50"/>
    <x v="5"/>
    <n v="24.793628959999999"/>
  </r>
  <r>
    <x v="0"/>
    <x v="35"/>
    <x v="50"/>
    <x v="5"/>
    <n v="25.408352829999998"/>
  </r>
  <r>
    <x v="0"/>
    <x v="36"/>
    <x v="50"/>
    <x v="5"/>
    <n v="26.025873430000001"/>
  </r>
  <r>
    <x v="0"/>
    <x v="37"/>
    <x v="50"/>
    <x v="5"/>
    <n v="26.647709989999999"/>
  </r>
  <r>
    <x v="0"/>
    <x v="38"/>
    <x v="50"/>
    <x v="5"/>
    <n v="27.27082789"/>
  </r>
  <r>
    <x v="0"/>
    <x v="39"/>
    <x v="50"/>
    <x v="5"/>
    <n v="27.896742530000001"/>
  </r>
  <r>
    <x v="0"/>
    <x v="40"/>
    <x v="50"/>
    <x v="5"/>
    <n v="28.525453890000001"/>
  </r>
  <r>
    <x v="0"/>
    <x v="41"/>
    <x v="50"/>
    <x v="5"/>
    <n v="29.101735359999999"/>
  </r>
  <r>
    <x v="0"/>
    <x v="42"/>
    <x v="50"/>
    <x v="5"/>
    <n v="29.67915489"/>
  </r>
  <r>
    <x v="0"/>
    <x v="43"/>
    <x v="50"/>
    <x v="5"/>
    <n v="30.259088510000002"/>
  </r>
  <r>
    <x v="0"/>
    <x v="44"/>
    <x v="50"/>
    <x v="5"/>
    <n v="30.841536219999998"/>
  </r>
  <r>
    <x v="0"/>
    <x v="45"/>
    <x v="50"/>
    <x v="5"/>
    <n v="31.42789127"/>
  </r>
  <r>
    <x v="0"/>
    <x v="46"/>
    <x v="50"/>
    <x v="5"/>
    <n v="32.015370609999998"/>
  </r>
  <r>
    <x v="0"/>
    <x v="47"/>
    <x v="50"/>
    <x v="5"/>
    <n v="32.605364029999997"/>
  </r>
  <r>
    <x v="0"/>
    <x v="48"/>
    <x v="50"/>
    <x v="5"/>
    <n v="33.197871550000002"/>
  </r>
  <r>
    <x v="0"/>
    <x v="49"/>
    <x v="50"/>
    <x v="5"/>
    <n v="33.794300190000001"/>
  </r>
  <r>
    <x v="0"/>
    <x v="50"/>
    <x v="50"/>
    <x v="5"/>
    <n v="34.391839330000003"/>
  </r>
  <r>
    <x v="0"/>
    <x v="51"/>
    <x v="50"/>
    <x v="5"/>
    <n v="34.846084830000002"/>
  </r>
  <r>
    <x v="0"/>
    <x v="52"/>
    <x v="50"/>
    <x v="5"/>
    <n v="35.302134119999998"/>
  </r>
  <r>
    <x v="0"/>
    <x v="53"/>
    <x v="50"/>
    <x v="5"/>
    <n v="35.761006569999999"/>
  </r>
  <r>
    <x v="0"/>
    <x v="54"/>
    <x v="50"/>
    <x v="5"/>
    <n v="36.220665889999999"/>
  </r>
  <r>
    <x v="0"/>
    <x v="55"/>
    <x v="50"/>
    <x v="5"/>
    <n v="36.682129000000003"/>
  </r>
  <r>
    <x v="0"/>
    <x v="56"/>
    <x v="50"/>
    <x v="5"/>
    <n v="37.145395890000003"/>
  </r>
  <r>
    <x v="0"/>
    <x v="57"/>
    <x v="50"/>
    <x v="5"/>
    <n v="37.611495830000003"/>
  </r>
  <r>
    <x v="0"/>
    <x v="58"/>
    <x v="50"/>
    <x v="5"/>
    <n v="38.078372760000001"/>
  </r>
  <r>
    <x v="0"/>
    <x v="59"/>
    <x v="50"/>
    <x v="5"/>
    <n v="38.547053480000002"/>
  </r>
  <r>
    <x v="0"/>
    <x v="60"/>
    <x v="50"/>
    <x v="5"/>
    <n v="39.01753798"/>
  </r>
  <r>
    <x v="0"/>
    <x v="61"/>
    <x v="50"/>
    <x v="5"/>
    <n v="39.513357970000001"/>
  </r>
  <r>
    <x v="0"/>
    <x v="62"/>
    <x v="50"/>
    <x v="5"/>
    <n v="40.009990430000002"/>
  </r>
  <r>
    <x v="0"/>
    <x v="63"/>
    <x v="50"/>
    <x v="5"/>
    <n v="40.508533360000001"/>
  </r>
  <r>
    <x v="0"/>
    <x v="64"/>
    <x v="50"/>
    <x v="5"/>
    <n v="41.008986739999997"/>
  </r>
  <r>
    <x v="0"/>
    <x v="65"/>
    <x v="50"/>
    <x v="5"/>
    <n v="41.512461649999999"/>
  </r>
  <r>
    <x v="0"/>
    <x v="66"/>
    <x v="50"/>
    <x v="5"/>
    <n v="42.016738570000001"/>
  </r>
  <r>
    <x v="0"/>
    <x v="67"/>
    <x v="50"/>
    <x v="5"/>
    <n v="42.522925950000001"/>
  </r>
  <r>
    <x v="0"/>
    <x v="68"/>
    <x v="50"/>
    <x v="5"/>
    <n v="43.031023789999999"/>
  </r>
  <r>
    <x v="0"/>
    <x v="69"/>
    <x v="50"/>
    <x v="5"/>
    <n v="43.542153630000001"/>
  </r>
  <r>
    <x v="0"/>
    <x v="70"/>
    <x v="50"/>
    <x v="5"/>
    <n v="44.054074999999997"/>
  </r>
  <r>
    <x v="0"/>
    <x v="71"/>
    <x v="50"/>
    <x v="5"/>
    <n v="44.610054750000003"/>
  </r>
  <r>
    <x v="0"/>
    <x v="72"/>
    <x v="50"/>
    <x v="5"/>
    <n v="45.168140739999998"/>
  </r>
  <r>
    <x v="0"/>
    <x v="73"/>
    <x v="50"/>
    <x v="5"/>
    <n v="45.729581000000003"/>
  </r>
  <r>
    <x v="0"/>
    <x v="74"/>
    <x v="50"/>
    <x v="5"/>
    <n v="46.291882370000003"/>
  </r>
  <r>
    <x v="0"/>
    <x v="75"/>
    <x v="50"/>
    <x v="5"/>
    <n v="46.856289990000001"/>
  </r>
  <r>
    <x v="0"/>
    <x v="76"/>
    <x v="50"/>
    <x v="5"/>
    <n v="47.422803860000002"/>
  </r>
  <r>
    <x v="0"/>
    <x v="77"/>
    <x v="50"/>
    <x v="5"/>
    <n v="47.992683530000001"/>
  </r>
  <r>
    <x v="0"/>
    <x v="78"/>
    <x v="50"/>
    <x v="5"/>
    <n v="48.563412769999999"/>
  </r>
  <r>
    <x v="0"/>
    <x v="79"/>
    <x v="50"/>
    <x v="5"/>
    <n v="49.136248260000002"/>
  </r>
  <r>
    <x v="0"/>
    <x v="80"/>
    <x v="50"/>
    <x v="5"/>
    <n v="49.711190000000002"/>
  </r>
  <r>
    <x v="0"/>
    <x v="81"/>
    <x v="50"/>
    <x v="5"/>
    <n v="50.142868010000001"/>
  </r>
  <r>
    <x v="0"/>
    <x v="82"/>
    <x v="50"/>
    <x v="5"/>
    <n v="50.573366579999998"/>
  </r>
  <r>
    <x v="0"/>
    <x v="83"/>
    <x v="50"/>
    <x v="5"/>
    <n v="51.003865140000002"/>
  </r>
  <r>
    <x v="0"/>
    <x v="84"/>
    <x v="50"/>
    <x v="5"/>
    <n v="51.43436371"/>
  </r>
  <r>
    <x v="0"/>
    <x v="85"/>
    <x v="50"/>
    <x v="5"/>
    <n v="51.866041719999998"/>
  </r>
  <r>
    <x v="0"/>
    <x v="86"/>
    <x v="50"/>
    <x v="5"/>
    <n v="52.296540290000003"/>
  </r>
  <r>
    <x v="0"/>
    <x v="87"/>
    <x v="50"/>
    <x v="5"/>
    <n v="52.72703886"/>
  </r>
  <r>
    <x v="0"/>
    <x v="88"/>
    <x v="50"/>
    <x v="5"/>
    <n v="53.157537419999997"/>
  </r>
  <r>
    <x v="0"/>
    <x v="89"/>
    <x v="50"/>
    <x v="5"/>
    <n v="53.589215430000003"/>
  </r>
  <r>
    <x v="0"/>
    <x v="90"/>
    <x v="50"/>
    <x v="5"/>
    <n v="54.019714"/>
  </r>
  <r>
    <x v="0"/>
    <x v="91"/>
    <x v="50"/>
    <x v="5"/>
    <n v="54.485329970000002"/>
  </r>
  <r>
    <x v="0"/>
    <x v="92"/>
    <x v="50"/>
    <x v="5"/>
    <n v="54.950945939999997"/>
  </r>
  <r>
    <x v="0"/>
    <x v="93"/>
    <x v="50"/>
    <x v="5"/>
    <n v="55.417837560000002"/>
  </r>
  <r>
    <x v="0"/>
    <x v="94"/>
    <x v="50"/>
    <x v="5"/>
    <n v="55.883453529999997"/>
  </r>
  <r>
    <x v="0"/>
    <x v="95"/>
    <x v="50"/>
    <x v="5"/>
    <n v="56.349069499999999"/>
  </r>
  <r>
    <x v="0"/>
    <x v="96"/>
    <x v="50"/>
    <x v="5"/>
    <n v="56.814685470000001"/>
  </r>
  <r>
    <x v="0"/>
    <x v="97"/>
    <x v="50"/>
    <x v="5"/>
    <n v="57.2815771"/>
  </r>
  <r>
    <x v="0"/>
    <x v="98"/>
    <x v="50"/>
    <x v="5"/>
    <n v="57.747193060000001"/>
  </r>
  <r>
    <x v="0"/>
    <x v="99"/>
    <x v="50"/>
    <x v="5"/>
    <n v="58.212809030000003"/>
  </r>
  <r>
    <x v="0"/>
    <x v="100"/>
    <x v="50"/>
    <x v="5"/>
    <n v="58.678424999999997"/>
  </r>
  <r>
    <x v="1"/>
    <x v="0"/>
    <x v="50"/>
    <x v="5"/>
    <n v="2.9029177999999999E-2"/>
  </r>
  <r>
    <x v="1"/>
    <x v="1"/>
    <x v="50"/>
    <x v="5"/>
    <n v="0.73477653099999996"/>
  </r>
  <r>
    <x v="1"/>
    <x v="2"/>
    <x v="50"/>
    <x v="5"/>
    <n v="2.545578586"/>
  </r>
  <r>
    <x v="1"/>
    <x v="3"/>
    <x v="50"/>
    <x v="5"/>
    <n v="4.3012207150000004"/>
  </r>
  <r>
    <x v="1"/>
    <x v="4"/>
    <x v="50"/>
    <x v="5"/>
    <n v="5.7703644230000002"/>
  </r>
  <r>
    <x v="1"/>
    <x v="5"/>
    <x v="50"/>
    <x v="5"/>
    <n v="6.7821377390000004"/>
  </r>
  <r>
    <x v="1"/>
    <x v="6"/>
    <x v="50"/>
    <x v="5"/>
    <n v="7.0597657820000004"/>
  </r>
  <r>
    <x v="1"/>
    <x v="7"/>
    <x v="50"/>
    <x v="5"/>
    <n v="7.0234895000000002"/>
  </r>
  <r>
    <x v="1"/>
    <x v="8"/>
    <x v="50"/>
    <x v="5"/>
    <n v="7.0052337309999997"/>
  </r>
  <r>
    <x v="1"/>
    <x v="9"/>
    <x v="50"/>
    <x v="5"/>
    <n v="7.3043113870000003"/>
  </r>
  <r>
    <x v="1"/>
    <x v="10"/>
    <x v="50"/>
    <x v="5"/>
    <n v="8.5871448939999997"/>
  </r>
  <r>
    <x v="1"/>
    <x v="11"/>
    <x v="50"/>
    <x v="5"/>
    <n v="8.6583120190000002"/>
  </r>
  <r>
    <x v="1"/>
    <x v="12"/>
    <x v="50"/>
    <x v="5"/>
    <n v="8.5851964279999997"/>
  </r>
  <r>
    <x v="1"/>
    <x v="13"/>
    <x v="50"/>
    <x v="5"/>
    <n v="10.201585590000001"/>
  </r>
  <r>
    <x v="1"/>
    <x v="14"/>
    <x v="50"/>
    <x v="5"/>
    <n v="10.099421639999999"/>
  </r>
  <r>
    <x v="1"/>
    <x v="15"/>
    <x v="50"/>
    <x v="5"/>
    <n v="9.5736831660000004"/>
  </r>
  <r>
    <x v="1"/>
    <x v="16"/>
    <x v="50"/>
    <x v="5"/>
    <n v="10.82412938"/>
  </r>
  <r>
    <x v="1"/>
    <x v="17"/>
    <x v="50"/>
    <x v="5"/>
    <n v="12.19629742"/>
  </r>
  <r>
    <x v="1"/>
    <x v="18"/>
    <x v="50"/>
    <x v="5"/>
    <n v="13.466238089999999"/>
  </r>
  <r>
    <x v="1"/>
    <x v="19"/>
    <x v="50"/>
    <x v="5"/>
    <n v="14.60325948"/>
  </r>
  <r>
    <x v="1"/>
    <x v="20"/>
    <x v="50"/>
    <x v="5"/>
    <n v="15.830916370000001"/>
  </r>
  <r>
    <x v="1"/>
    <x v="21"/>
    <x v="50"/>
    <x v="5"/>
    <n v="16.927703059999999"/>
  </r>
  <r>
    <x v="1"/>
    <x v="22"/>
    <x v="50"/>
    <x v="5"/>
    <n v="17.502206139999998"/>
  </r>
  <r>
    <x v="1"/>
    <x v="23"/>
    <x v="50"/>
    <x v="5"/>
    <n v="17.502206139999998"/>
  </r>
  <r>
    <x v="1"/>
    <x v="24"/>
    <x v="50"/>
    <x v="5"/>
    <n v="17.502206139999998"/>
  </r>
  <r>
    <x v="1"/>
    <x v="25"/>
    <x v="50"/>
    <x v="5"/>
    <n v="17.502206139999998"/>
  </r>
  <r>
    <x v="1"/>
    <x v="26"/>
    <x v="50"/>
    <x v="5"/>
    <n v="17.983493817999999"/>
  </r>
  <r>
    <x v="1"/>
    <x v="27"/>
    <x v="50"/>
    <x v="5"/>
    <n v="18.708155632"/>
  </r>
  <r>
    <x v="1"/>
    <x v="28"/>
    <x v="50"/>
    <x v="5"/>
    <n v="19.677920103999998"/>
  </r>
  <r>
    <x v="1"/>
    <x v="29"/>
    <x v="50"/>
    <x v="5"/>
    <n v="20.895742444"/>
  </r>
  <r>
    <x v="1"/>
    <x v="30"/>
    <x v="50"/>
    <x v="5"/>
    <n v="22.361208420000001"/>
  </r>
  <r>
    <x v="1"/>
    <x v="31"/>
    <x v="50"/>
    <x v="5"/>
    <n v="22.96474152"/>
  </r>
  <r>
    <x v="1"/>
    <x v="32"/>
    <x v="50"/>
    <x v="5"/>
    <n v="23.57107135"/>
  </r>
  <r>
    <x v="1"/>
    <x v="33"/>
    <x v="50"/>
    <x v="5"/>
    <n v="24.181701830000002"/>
  </r>
  <r>
    <x v="1"/>
    <x v="34"/>
    <x v="50"/>
    <x v="5"/>
    <n v="24.793628959999999"/>
  </r>
  <r>
    <x v="1"/>
    <x v="35"/>
    <x v="50"/>
    <x v="5"/>
    <n v="25.408352829999998"/>
  </r>
  <r>
    <x v="1"/>
    <x v="36"/>
    <x v="50"/>
    <x v="5"/>
    <n v="26.025873430000001"/>
  </r>
  <r>
    <x v="1"/>
    <x v="37"/>
    <x v="50"/>
    <x v="5"/>
    <n v="26.647709989999999"/>
  </r>
  <r>
    <x v="1"/>
    <x v="38"/>
    <x v="50"/>
    <x v="5"/>
    <n v="27.27082789"/>
  </r>
  <r>
    <x v="1"/>
    <x v="39"/>
    <x v="50"/>
    <x v="5"/>
    <n v="27.896742530000001"/>
  </r>
  <r>
    <x v="1"/>
    <x v="40"/>
    <x v="50"/>
    <x v="5"/>
    <n v="28.525453890000001"/>
  </r>
  <r>
    <x v="1"/>
    <x v="41"/>
    <x v="50"/>
    <x v="5"/>
    <n v="29.101735359999999"/>
  </r>
  <r>
    <x v="1"/>
    <x v="42"/>
    <x v="50"/>
    <x v="5"/>
    <n v="29.67915489"/>
  </r>
  <r>
    <x v="1"/>
    <x v="43"/>
    <x v="50"/>
    <x v="5"/>
    <n v="30.259088510000002"/>
  </r>
  <r>
    <x v="1"/>
    <x v="44"/>
    <x v="50"/>
    <x v="5"/>
    <n v="30.841536219999998"/>
  </r>
  <r>
    <x v="1"/>
    <x v="45"/>
    <x v="50"/>
    <x v="5"/>
    <n v="31.42789127"/>
  </r>
  <r>
    <x v="1"/>
    <x v="46"/>
    <x v="50"/>
    <x v="5"/>
    <n v="32.015370609999998"/>
  </r>
  <r>
    <x v="1"/>
    <x v="47"/>
    <x v="50"/>
    <x v="5"/>
    <n v="32.605364029999997"/>
  </r>
  <r>
    <x v="1"/>
    <x v="48"/>
    <x v="50"/>
    <x v="5"/>
    <n v="33.197871550000002"/>
  </r>
  <r>
    <x v="1"/>
    <x v="49"/>
    <x v="50"/>
    <x v="5"/>
    <n v="33.794300190000001"/>
  </r>
  <r>
    <x v="1"/>
    <x v="50"/>
    <x v="50"/>
    <x v="5"/>
    <n v="34.391839330000003"/>
  </r>
  <r>
    <x v="1"/>
    <x v="51"/>
    <x v="50"/>
    <x v="5"/>
    <n v="34.846084830000002"/>
  </r>
  <r>
    <x v="1"/>
    <x v="52"/>
    <x v="50"/>
    <x v="5"/>
    <n v="35.302134119999998"/>
  </r>
  <r>
    <x v="1"/>
    <x v="53"/>
    <x v="50"/>
    <x v="5"/>
    <n v="35.761006569999999"/>
  </r>
  <r>
    <x v="1"/>
    <x v="54"/>
    <x v="50"/>
    <x v="5"/>
    <n v="36.220665889999999"/>
  </r>
  <r>
    <x v="1"/>
    <x v="55"/>
    <x v="50"/>
    <x v="5"/>
    <n v="36.682129000000003"/>
  </r>
  <r>
    <x v="1"/>
    <x v="56"/>
    <x v="50"/>
    <x v="5"/>
    <n v="37.145395890000003"/>
  </r>
  <r>
    <x v="1"/>
    <x v="57"/>
    <x v="50"/>
    <x v="5"/>
    <n v="37.611495830000003"/>
  </r>
  <r>
    <x v="1"/>
    <x v="58"/>
    <x v="50"/>
    <x v="5"/>
    <n v="38.078372760000001"/>
  </r>
  <r>
    <x v="1"/>
    <x v="59"/>
    <x v="50"/>
    <x v="5"/>
    <n v="38.547053480000002"/>
  </r>
  <r>
    <x v="1"/>
    <x v="60"/>
    <x v="50"/>
    <x v="5"/>
    <n v="39.01753798"/>
  </r>
  <r>
    <x v="1"/>
    <x v="61"/>
    <x v="50"/>
    <x v="5"/>
    <n v="39.513357970000001"/>
  </r>
  <r>
    <x v="1"/>
    <x v="62"/>
    <x v="50"/>
    <x v="5"/>
    <n v="40.009990430000002"/>
  </r>
  <r>
    <x v="1"/>
    <x v="63"/>
    <x v="50"/>
    <x v="5"/>
    <n v="40.508533360000001"/>
  </r>
  <r>
    <x v="1"/>
    <x v="64"/>
    <x v="50"/>
    <x v="5"/>
    <n v="41.008986739999997"/>
  </r>
  <r>
    <x v="1"/>
    <x v="65"/>
    <x v="50"/>
    <x v="5"/>
    <n v="41.512461649999999"/>
  </r>
  <r>
    <x v="1"/>
    <x v="66"/>
    <x v="50"/>
    <x v="5"/>
    <n v="42.016738570000001"/>
  </r>
  <r>
    <x v="1"/>
    <x v="67"/>
    <x v="50"/>
    <x v="5"/>
    <n v="42.522925950000001"/>
  </r>
  <r>
    <x v="1"/>
    <x v="68"/>
    <x v="50"/>
    <x v="5"/>
    <n v="43.031023789999999"/>
  </r>
  <r>
    <x v="1"/>
    <x v="69"/>
    <x v="50"/>
    <x v="5"/>
    <n v="43.542153630000001"/>
  </r>
  <r>
    <x v="1"/>
    <x v="70"/>
    <x v="50"/>
    <x v="5"/>
    <n v="44.054074999999997"/>
  </r>
  <r>
    <x v="1"/>
    <x v="71"/>
    <x v="50"/>
    <x v="5"/>
    <n v="44.610054750000003"/>
  </r>
  <r>
    <x v="1"/>
    <x v="72"/>
    <x v="50"/>
    <x v="5"/>
    <n v="45.168140739999998"/>
  </r>
  <r>
    <x v="1"/>
    <x v="73"/>
    <x v="50"/>
    <x v="5"/>
    <n v="45.729581000000003"/>
  </r>
  <r>
    <x v="1"/>
    <x v="74"/>
    <x v="50"/>
    <x v="5"/>
    <n v="46.291882370000003"/>
  </r>
  <r>
    <x v="1"/>
    <x v="75"/>
    <x v="50"/>
    <x v="5"/>
    <n v="46.856289990000001"/>
  </r>
  <r>
    <x v="1"/>
    <x v="76"/>
    <x v="50"/>
    <x v="5"/>
    <n v="47.422803860000002"/>
  </r>
  <r>
    <x v="1"/>
    <x v="77"/>
    <x v="50"/>
    <x v="5"/>
    <n v="47.992683530000001"/>
  </r>
  <r>
    <x v="1"/>
    <x v="78"/>
    <x v="50"/>
    <x v="5"/>
    <n v="48.563412769999999"/>
  </r>
  <r>
    <x v="1"/>
    <x v="79"/>
    <x v="50"/>
    <x v="5"/>
    <n v="49.136248260000002"/>
  </r>
  <r>
    <x v="1"/>
    <x v="80"/>
    <x v="50"/>
    <x v="5"/>
    <n v="49.711190000000002"/>
  </r>
  <r>
    <x v="1"/>
    <x v="81"/>
    <x v="50"/>
    <x v="5"/>
    <n v="50.142868010000001"/>
  </r>
  <r>
    <x v="1"/>
    <x v="82"/>
    <x v="50"/>
    <x v="5"/>
    <n v="50.573366579999998"/>
  </r>
  <r>
    <x v="1"/>
    <x v="83"/>
    <x v="50"/>
    <x v="5"/>
    <n v="51.003865140000002"/>
  </r>
  <r>
    <x v="1"/>
    <x v="84"/>
    <x v="50"/>
    <x v="5"/>
    <n v="51.43436371"/>
  </r>
  <r>
    <x v="1"/>
    <x v="85"/>
    <x v="50"/>
    <x v="5"/>
    <n v="51.866041719999998"/>
  </r>
  <r>
    <x v="1"/>
    <x v="86"/>
    <x v="50"/>
    <x v="5"/>
    <n v="52.296540290000003"/>
  </r>
  <r>
    <x v="1"/>
    <x v="87"/>
    <x v="50"/>
    <x v="5"/>
    <n v="52.72703886"/>
  </r>
  <r>
    <x v="1"/>
    <x v="88"/>
    <x v="50"/>
    <x v="5"/>
    <n v="53.157537419999997"/>
  </r>
  <r>
    <x v="1"/>
    <x v="89"/>
    <x v="50"/>
    <x v="5"/>
    <n v="53.589215430000003"/>
  </r>
  <r>
    <x v="1"/>
    <x v="90"/>
    <x v="50"/>
    <x v="5"/>
    <n v="54.019714"/>
  </r>
  <r>
    <x v="1"/>
    <x v="91"/>
    <x v="50"/>
    <x v="5"/>
    <n v="54.485329970000002"/>
  </r>
  <r>
    <x v="1"/>
    <x v="92"/>
    <x v="50"/>
    <x v="5"/>
    <n v="54.950945939999997"/>
  </r>
  <r>
    <x v="1"/>
    <x v="93"/>
    <x v="50"/>
    <x v="5"/>
    <n v="55.417837560000002"/>
  </r>
  <r>
    <x v="1"/>
    <x v="94"/>
    <x v="50"/>
    <x v="5"/>
    <n v="55.883453529999997"/>
  </r>
  <r>
    <x v="1"/>
    <x v="95"/>
    <x v="50"/>
    <x v="5"/>
    <n v="56.349069499999999"/>
  </r>
  <r>
    <x v="1"/>
    <x v="96"/>
    <x v="50"/>
    <x v="5"/>
    <n v="56.814685470000001"/>
  </r>
  <r>
    <x v="1"/>
    <x v="97"/>
    <x v="50"/>
    <x v="5"/>
    <n v="57.2815771"/>
  </r>
  <r>
    <x v="1"/>
    <x v="98"/>
    <x v="50"/>
    <x v="5"/>
    <n v="57.747193060000001"/>
  </r>
  <r>
    <x v="1"/>
    <x v="99"/>
    <x v="50"/>
    <x v="5"/>
    <n v="58.212809030000003"/>
  </r>
  <r>
    <x v="1"/>
    <x v="100"/>
    <x v="50"/>
    <x v="5"/>
    <n v="58.678424999999997"/>
  </r>
  <r>
    <x v="2"/>
    <x v="0"/>
    <x v="50"/>
    <x v="5"/>
    <n v="2.9029177999999999E-2"/>
  </r>
  <r>
    <x v="2"/>
    <x v="1"/>
    <x v="50"/>
    <x v="5"/>
    <n v="0.73477653099999996"/>
  </r>
  <r>
    <x v="2"/>
    <x v="2"/>
    <x v="50"/>
    <x v="5"/>
    <n v="2.545578586"/>
  </r>
  <r>
    <x v="2"/>
    <x v="3"/>
    <x v="50"/>
    <x v="5"/>
    <n v="4.3012207150000004"/>
  </r>
  <r>
    <x v="2"/>
    <x v="4"/>
    <x v="50"/>
    <x v="5"/>
    <n v="5.7703644230000002"/>
  </r>
  <r>
    <x v="2"/>
    <x v="5"/>
    <x v="50"/>
    <x v="5"/>
    <n v="6.7821377390000004"/>
  </r>
  <r>
    <x v="2"/>
    <x v="6"/>
    <x v="50"/>
    <x v="5"/>
    <n v="7.0597657820000004"/>
  </r>
  <r>
    <x v="2"/>
    <x v="7"/>
    <x v="50"/>
    <x v="5"/>
    <n v="7.0234895000000002"/>
  </r>
  <r>
    <x v="2"/>
    <x v="8"/>
    <x v="50"/>
    <x v="5"/>
    <n v="7.0052337309999997"/>
  </r>
  <r>
    <x v="2"/>
    <x v="9"/>
    <x v="50"/>
    <x v="5"/>
    <n v="7.3043113870000003"/>
  </r>
  <r>
    <x v="2"/>
    <x v="10"/>
    <x v="50"/>
    <x v="5"/>
    <n v="8.5871448939999997"/>
  </r>
  <r>
    <x v="2"/>
    <x v="11"/>
    <x v="50"/>
    <x v="5"/>
    <n v="8.6583120190000002"/>
  </r>
  <r>
    <x v="2"/>
    <x v="12"/>
    <x v="50"/>
    <x v="5"/>
    <n v="8.5851964279999997"/>
  </r>
  <r>
    <x v="2"/>
    <x v="13"/>
    <x v="50"/>
    <x v="5"/>
    <n v="10.201585590000001"/>
  </r>
  <r>
    <x v="2"/>
    <x v="14"/>
    <x v="50"/>
    <x v="5"/>
    <n v="10.099421639999999"/>
  </r>
  <r>
    <x v="2"/>
    <x v="15"/>
    <x v="50"/>
    <x v="5"/>
    <n v="9.5736831660000004"/>
  </r>
  <r>
    <x v="2"/>
    <x v="16"/>
    <x v="50"/>
    <x v="5"/>
    <n v="10.82412938"/>
  </r>
  <r>
    <x v="2"/>
    <x v="17"/>
    <x v="50"/>
    <x v="5"/>
    <n v="12.19629742"/>
  </r>
  <r>
    <x v="2"/>
    <x v="18"/>
    <x v="50"/>
    <x v="5"/>
    <n v="13.466238089999999"/>
  </r>
  <r>
    <x v="2"/>
    <x v="19"/>
    <x v="50"/>
    <x v="5"/>
    <n v="14.60325948"/>
  </r>
  <r>
    <x v="2"/>
    <x v="20"/>
    <x v="50"/>
    <x v="5"/>
    <n v="15.830916370000001"/>
  </r>
  <r>
    <x v="2"/>
    <x v="21"/>
    <x v="50"/>
    <x v="5"/>
    <n v="16.927703059999999"/>
  </r>
  <r>
    <x v="2"/>
    <x v="22"/>
    <x v="50"/>
    <x v="5"/>
    <n v="17.502206139999998"/>
  </r>
  <r>
    <x v="2"/>
    <x v="23"/>
    <x v="50"/>
    <x v="5"/>
    <n v="17.502206139999998"/>
  </r>
  <r>
    <x v="2"/>
    <x v="24"/>
    <x v="50"/>
    <x v="5"/>
    <n v="17.502206139999998"/>
  </r>
  <r>
    <x v="2"/>
    <x v="25"/>
    <x v="50"/>
    <x v="5"/>
    <n v="17.502206139999998"/>
  </r>
  <r>
    <x v="2"/>
    <x v="26"/>
    <x v="50"/>
    <x v="5"/>
    <n v="17.535844235999999"/>
  </r>
  <r>
    <x v="2"/>
    <x v="27"/>
    <x v="50"/>
    <x v="5"/>
    <n v="17.586307284"/>
  </r>
  <r>
    <x v="2"/>
    <x v="28"/>
    <x v="50"/>
    <x v="5"/>
    <n v="17.653599046"/>
  </r>
  <r>
    <x v="2"/>
    <x v="29"/>
    <x v="50"/>
    <x v="5"/>
    <n v="17.737726284000001"/>
  </r>
  <r>
    <x v="2"/>
    <x v="30"/>
    <x v="50"/>
    <x v="5"/>
    <n v="17.838687520000001"/>
  </r>
  <r>
    <x v="2"/>
    <x v="31"/>
    <x v="50"/>
    <x v="5"/>
    <n v="16.454398139999999"/>
  </r>
  <r>
    <x v="2"/>
    <x v="32"/>
    <x v="50"/>
    <x v="5"/>
    <n v="15.06361948"/>
  </r>
  <r>
    <x v="2"/>
    <x v="33"/>
    <x v="50"/>
    <x v="5"/>
    <n v="13.662429639999999"/>
  </r>
  <r>
    <x v="2"/>
    <x v="34"/>
    <x v="50"/>
    <x v="5"/>
    <n v="12.258663520000001"/>
  </r>
  <r>
    <x v="2"/>
    <x v="35"/>
    <x v="50"/>
    <x v="5"/>
    <n v="10.8484081"/>
  </r>
  <r>
    <x v="2"/>
    <x v="36"/>
    <x v="50"/>
    <x v="5"/>
    <n v="9.4316634070000003"/>
  </r>
  <r>
    <x v="2"/>
    <x v="37"/>
    <x v="50"/>
    <x v="5"/>
    <n v="8.0044719779999998"/>
  </r>
  <r>
    <x v="2"/>
    <x v="38"/>
    <x v="50"/>
    <x v="5"/>
    <n v="6.5747398180000003"/>
  </r>
  <r>
    <x v="2"/>
    <x v="39"/>
    <x v="50"/>
    <x v="5"/>
    <n v="5.1385183720000001"/>
  </r>
  <r>
    <x v="2"/>
    <x v="40"/>
    <x v="50"/>
    <x v="5"/>
    <n v="3.6958076399999999"/>
  </r>
  <r>
    <x v="2"/>
    <x v="41"/>
    <x v="50"/>
    <x v="5"/>
    <n v="3.5792580620000001"/>
  </r>
  <r>
    <x v="2"/>
    <x v="42"/>
    <x v="50"/>
    <x v="5"/>
    <n v="3.4624945610000002"/>
  </r>
  <r>
    <x v="2"/>
    <x v="43"/>
    <x v="50"/>
    <x v="5"/>
    <n v="3.345176924"/>
  </r>
  <r>
    <x v="2"/>
    <x v="44"/>
    <x v="50"/>
    <x v="5"/>
    <n v="3.227305152"/>
  </r>
  <r>
    <x v="2"/>
    <x v="45"/>
    <x v="50"/>
    <x v="5"/>
    <n v="3.1085352359999998"/>
  </r>
  <r>
    <x v="2"/>
    <x v="46"/>
    <x v="50"/>
    <x v="5"/>
    <n v="2.989554434"/>
  </r>
  <r>
    <x v="2"/>
    <x v="47"/>
    <x v="50"/>
    <x v="5"/>
    <n v="2.8700194969999999"/>
  </r>
  <r>
    <x v="2"/>
    <x v="48"/>
    <x v="50"/>
    <x v="5"/>
    <n v="2.749930424"/>
  </r>
  <r>
    <x v="2"/>
    <x v="49"/>
    <x v="50"/>
    <x v="5"/>
    <n v="2.628940171"/>
  </r>
  <r>
    <x v="2"/>
    <x v="50"/>
    <x v="50"/>
    <x v="5"/>
    <n v="2.5077420680000002"/>
  </r>
  <r>
    <x v="2"/>
    <x v="51"/>
    <x v="50"/>
    <x v="5"/>
    <n v="2.545456298"/>
  </r>
  <r>
    <x v="2"/>
    <x v="52"/>
    <x v="50"/>
    <x v="5"/>
    <n v="2.583310955"/>
  </r>
  <r>
    <x v="2"/>
    <x v="53"/>
    <x v="50"/>
    <x v="5"/>
    <n v="2.6213947549999999"/>
  </r>
  <r>
    <x v="2"/>
    <x v="54"/>
    <x v="50"/>
    <x v="5"/>
    <n v="2.6595304579999999"/>
  </r>
  <r>
    <x v="2"/>
    <x v="55"/>
    <x v="50"/>
    <x v="5"/>
    <n v="2.6978065889999998"/>
  </r>
  <r>
    <x v="2"/>
    <x v="56"/>
    <x v="50"/>
    <x v="5"/>
    <n v="2.736223147"/>
  </r>
  <r>
    <x v="2"/>
    <x v="57"/>
    <x v="50"/>
    <x v="5"/>
    <n v="2.7748696169999998"/>
  </r>
  <r>
    <x v="2"/>
    <x v="58"/>
    <x v="50"/>
    <x v="5"/>
    <n v="2.813567221"/>
  </r>
  <r>
    <x v="2"/>
    <x v="59"/>
    <x v="50"/>
    <x v="5"/>
    <n v="2.8524052520000001"/>
  </r>
  <r>
    <x v="2"/>
    <x v="60"/>
    <x v="50"/>
    <x v="5"/>
    <n v="2.891383711"/>
  </r>
  <r>
    <x v="2"/>
    <x v="61"/>
    <x v="50"/>
    <x v="5"/>
    <n v="2.9330250659999999"/>
  </r>
  <r>
    <x v="2"/>
    <x v="62"/>
    <x v="50"/>
    <x v="5"/>
    <n v="2.974720494"/>
  </r>
  <r>
    <x v="2"/>
    <x v="63"/>
    <x v="50"/>
    <x v="5"/>
    <n v="3.0165666880000002"/>
  </r>
  <r>
    <x v="2"/>
    <x v="64"/>
    <x v="50"/>
    <x v="5"/>
    <n v="3.0585636489999999"/>
  </r>
  <r>
    <x v="2"/>
    <x v="65"/>
    <x v="50"/>
    <x v="5"/>
    <n v="3.100809103"/>
  </r>
  <r>
    <x v="2"/>
    <x v="66"/>
    <x v="50"/>
    <x v="5"/>
    <n v="3.143107804"/>
  </r>
  <r>
    <x v="2"/>
    <x v="67"/>
    <x v="50"/>
    <x v="5"/>
    <n v="3.185557271"/>
  </r>
  <r>
    <x v="2"/>
    <x v="68"/>
    <x v="50"/>
    <x v="5"/>
    <n v="3.228157505"/>
  </r>
  <r>
    <x v="2"/>
    <x v="69"/>
    <x v="50"/>
    <x v="5"/>
    <n v="3.2710070579999999"/>
  </r>
  <r>
    <x v="2"/>
    <x v="70"/>
    <x v="50"/>
    <x v="5"/>
    <n v="3.3139090310000001"/>
  </r>
  <r>
    <x v="2"/>
    <x v="71"/>
    <x v="50"/>
    <x v="5"/>
    <n v="3.3543151689999999"/>
  </r>
  <r>
    <x v="2"/>
    <x v="72"/>
    <x v="50"/>
    <x v="5"/>
    <n v="3.3948610279999998"/>
  </r>
  <r>
    <x v="2"/>
    <x v="73"/>
    <x v="50"/>
    <x v="5"/>
    <n v="3.435638704"/>
  </r>
  <r>
    <x v="2"/>
    <x v="74"/>
    <x v="50"/>
    <x v="5"/>
    <n v="3.4764641940000001"/>
  </r>
  <r>
    <x v="2"/>
    <x v="75"/>
    <x v="50"/>
    <x v="5"/>
    <n v="3.5174294050000001"/>
  </r>
  <r>
    <x v="2"/>
    <x v="76"/>
    <x v="50"/>
    <x v="5"/>
    <n v="3.5585343360000001"/>
  </r>
  <r>
    <x v="2"/>
    <x v="77"/>
    <x v="50"/>
    <x v="5"/>
    <n v="3.59987185"/>
  </r>
  <r>
    <x v="2"/>
    <x v="78"/>
    <x v="50"/>
    <x v="5"/>
    <n v="3.6412564129999998"/>
  </r>
  <r>
    <x v="2"/>
    <x v="79"/>
    <x v="50"/>
    <x v="5"/>
    <n v="3.682780696"/>
  </r>
  <r>
    <x v="2"/>
    <x v="80"/>
    <x v="50"/>
    <x v="5"/>
    <n v="3.7244446999999998"/>
  </r>
  <r>
    <x v="2"/>
    <x v="81"/>
    <x v="50"/>
    <x v="5"/>
    <n v="3.7449601270000001"/>
  </r>
  <r>
    <x v="2"/>
    <x v="82"/>
    <x v="50"/>
    <x v="5"/>
    <n v="3.7654195009999998"/>
  </r>
  <r>
    <x v="2"/>
    <x v="83"/>
    <x v="50"/>
    <x v="5"/>
    <n v="3.7858788749999999"/>
  </r>
  <r>
    <x v="2"/>
    <x v="84"/>
    <x v="50"/>
    <x v="5"/>
    <n v="3.806338249"/>
  </r>
  <r>
    <x v="2"/>
    <x v="85"/>
    <x v="50"/>
    <x v="5"/>
    <n v="3.8268536769999999"/>
  </r>
  <r>
    <x v="2"/>
    <x v="86"/>
    <x v="50"/>
    <x v="5"/>
    <n v="3.847313051"/>
  </r>
  <r>
    <x v="2"/>
    <x v="87"/>
    <x v="50"/>
    <x v="5"/>
    <n v="3.8677724250000001"/>
  </r>
  <r>
    <x v="2"/>
    <x v="88"/>
    <x v="50"/>
    <x v="5"/>
    <n v="3.8882317990000002"/>
  </r>
  <r>
    <x v="2"/>
    <x v="89"/>
    <x v="50"/>
    <x v="5"/>
    <n v="3.908747226"/>
  </r>
  <r>
    <x v="2"/>
    <x v="90"/>
    <x v="50"/>
    <x v="5"/>
    <n v="3.9292066000000001"/>
  </r>
  <r>
    <x v="2"/>
    <x v="91"/>
    <x v="50"/>
    <x v="5"/>
    <n v="3.9201817449999998"/>
  </r>
  <r>
    <x v="2"/>
    <x v="92"/>
    <x v="50"/>
    <x v="5"/>
    <n v="3.91115689"/>
  </r>
  <r>
    <x v="2"/>
    <x v="93"/>
    <x v="50"/>
    <x v="5"/>
    <n v="3.9021073099999999"/>
  </r>
  <r>
    <x v="2"/>
    <x v="94"/>
    <x v="50"/>
    <x v="5"/>
    <n v="3.8930824550000001"/>
  </r>
  <r>
    <x v="2"/>
    <x v="95"/>
    <x v="50"/>
    <x v="5"/>
    <n v="3.8840576000000002"/>
  </r>
  <r>
    <x v="2"/>
    <x v="96"/>
    <x v="50"/>
    <x v="5"/>
    <n v="3.8750327449999999"/>
  </r>
  <r>
    <x v="2"/>
    <x v="97"/>
    <x v="50"/>
    <x v="5"/>
    <n v="3.8659831649999998"/>
  </r>
  <r>
    <x v="2"/>
    <x v="98"/>
    <x v="50"/>
    <x v="5"/>
    <n v="3.85695831"/>
  </r>
  <r>
    <x v="2"/>
    <x v="99"/>
    <x v="50"/>
    <x v="5"/>
    <n v="3.8479334550000002"/>
  </r>
  <r>
    <x v="2"/>
    <x v="100"/>
    <x v="50"/>
    <x v="5"/>
    <n v="3.8389085999999999"/>
  </r>
  <r>
    <x v="3"/>
    <x v="0"/>
    <x v="50"/>
    <x v="5"/>
    <n v="2.9029177999999999E-2"/>
  </r>
  <r>
    <x v="3"/>
    <x v="1"/>
    <x v="50"/>
    <x v="5"/>
    <n v="0.73477653099999996"/>
  </r>
  <r>
    <x v="3"/>
    <x v="2"/>
    <x v="50"/>
    <x v="5"/>
    <n v="2.545578586"/>
  </r>
  <r>
    <x v="3"/>
    <x v="3"/>
    <x v="50"/>
    <x v="5"/>
    <n v="4.3012207150000004"/>
  </r>
  <r>
    <x v="3"/>
    <x v="4"/>
    <x v="50"/>
    <x v="5"/>
    <n v="5.7703644230000002"/>
  </r>
  <r>
    <x v="3"/>
    <x v="5"/>
    <x v="50"/>
    <x v="5"/>
    <n v="6.7821377390000004"/>
  </r>
  <r>
    <x v="3"/>
    <x v="6"/>
    <x v="50"/>
    <x v="5"/>
    <n v="7.0597657820000004"/>
  </r>
  <r>
    <x v="3"/>
    <x v="7"/>
    <x v="50"/>
    <x v="5"/>
    <n v="7.0234895000000002"/>
  </r>
  <r>
    <x v="3"/>
    <x v="8"/>
    <x v="50"/>
    <x v="5"/>
    <n v="7.0052337309999997"/>
  </r>
  <r>
    <x v="3"/>
    <x v="9"/>
    <x v="50"/>
    <x v="5"/>
    <n v="7.3043113870000003"/>
  </r>
  <r>
    <x v="3"/>
    <x v="10"/>
    <x v="50"/>
    <x v="5"/>
    <n v="8.5871448939999997"/>
  </r>
  <r>
    <x v="3"/>
    <x v="11"/>
    <x v="50"/>
    <x v="5"/>
    <n v="8.6583120190000002"/>
  </r>
  <r>
    <x v="3"/>
    <x v="12"/>
    <x v="50"/>
    <x v="5"/>
    <n v="8.5851964279999997"/>
  </r>
  <r>
    <x v="3"/>
    <x v="13"/>
    <x v="50"/>
    <x v="5"/>
    <n v="10.201585590000001"/>
  </r>
  <r>
    <x v="3"/>
    <x v="14"/>
    <x v="50"/>
    <x v="5"/>
    <n v="10.099421639999999"/>
  </r>
  <r>
    <x v="3"/>
    <x v="15"/>
    <x v="50"/>
    <x v="5"/>
    <n v="9.5736831660000004"/>
  </r>
  <r>
    <x v="3"/>
    <x v="16"/>
    <x v="50"/>
    <x v="5"/>
    <n v="10.82412938"/>
  </r>
  <r>
    <x v="3"/>
    <x v="17"/>
    <x v="50"/>
    <x v="5"/>
    <n v="12.19629742"/>
  </r>
  <r>
    <x v="3"/>
    <x v="18"/>
    <x v="50"/>
    <x v="5"/>
    <n v="13.466238089999999"/>
  </r>
  <r>
    <x v="3"/>
    <x v="19"/>
    <x v="50"/>
    <x v="5"/>
    <n v="14.60325948"/>
  </r>
  <r>
    <x v="3"/>
    <x v="20"/>
    <x v="50"/>
    <x v="5"/>
    <n v="15.830916370000001"/>
  </r>
  <r>
    <x v="3"/>
    <x v="21"/>
    <x v="50"/>
    <x v="5"/>
    <n v="16.927703059999999"/>
  </r>
  <r>
    <x v="3"/>
    <x v="22"/>
    <x v="50"/>
    <x v="5"/>
    <n v="17.502206139999998"/>
  </r>
  <r>
    <x v="3"/>
    <x v="23"/>
    <x v="50"/>
    <x v="5"/>
    <n v="17.502206139999998"/>
  </r>
  <r>
    <x v="3"/>
    <x v="24"/>
    <x v="50"/>
    <x v="5"/>
    <n v="17.502206139999998"/>
  </r>
  <r>
    <x v="3"/>
    <x v="25"/>
    <x v="50"/>
    <x v="5"/>
    <n v="17.502206139999998"/>
  </r>
  <r>
    <x v="3"/>
    <x v="26"/>
    <x v="50"/>
    <x v="5"/>
    <n v="16.156457591999999"/>
  </r>
  <r>
    <x v="3"/>
    <x v="27"/>
    <x v="50"/>
    <x v="5"/>
    <n v="14.1401434908"/>
  </r>
  <r>
    <x v="3"/>
    <x v="28"/>
    <x v="50"/>
    <x v="5"/>
    <n v="11.454373713400001"/>
  </r>
  <r>
    <x v="3"/>
    <x v="29"/>
    <x v="50"/>
    <x v="5"/>
    <n v="8.0966009279999991"/>
  </r>
  <r>
    <x v="3"/>
    <x v="30"/>
    <x v="50"/>
    <x v="5"/>
    <n v="4.0743376629999997"/>
  </r>
  <r>
    <x v="3"/>
    <x v="31"/>
    <x v="50"/>
    <x v="5"/>
    <n v="3.8984951620000001"/>
  </r>
  <r>
    <x v="3"/>
    <x v="32"/>
    <x v="50"/>
    <x v="5"/>
    <n v="3.722845306"/>
  </r>
  <r>
    <x v="3"/>
    <x v="33"/>
    <x v="50"/>
    <x v="5"/>
    <n v="3.5469130550000001"/>
  </r>
  <r>
    <x v="3"/>
    <x v="34"/>
    <x v="50"/>
    <x v="5"/>
    <n v="3.3716487559999999"/>
  </r>
  <r>
    <x v="3"/>
    <x v="35"/>
    <x v="50"/>
    <x v="5"/>
    <n v="3.196577102"/>
  </r>
  <r>
    <x v="3"/>
    <x v="36"/>
    <x v="50"/>
    <x v="5"/>
    <n v="3.021698094"/>
  </r>
  <r>
    <x v="3"/>
    <x v="37"/>
    <x v="50"/>
    <x v="5"/>
    <n v="2.846537745"/>
  </r>
  <r>
    <x v="3"/>
    <x v="38"/>
    <x v="50"/>
    <x v="5"/>
    <n v="2.6720442919999998"/>
  </r>
  <r>
    <x v="3"/>
    <x v="39"/>
    <x v="50"/>
    <x v="5"/>
    <n v="2.497743485"/>
  </r>
  <r>
    <x v="3"/>
    <x v="40"/>
    <x v="50"/>
    <x v="5"/>
    <n v="2.3236353240000001"/>
  </r>
  <r>
    <x v="3"/>
    <x v="41"/>
    <x v="50"/>
    <x v="5"/>
    <n v="2.3670012549999999"/>
  </r>
  <r>
    <x v="3"/>
    <x v="42"/>
    <x v="50"/>
    <x v="5"/>
    <n v="2.4101953840000001"/>
  </r>
  <r>
    <x v="3"/>
    <x v="43"/>
    <x v="50"/>
    <x v="5"/>
    <n v="2.4533398059999998"/>
  </r>
  <r>
    <x v="3"/>
    <x v="44"/>
    <x v="50"/>
    <x v="5"/>
    <n v="2.4964345209999999"/>
  </r>
  <r>
    <x v="3"/>
    <x v="45"/>
    <x v="50"/>
    <x v="5"/>
    <n v="2.5396012840000002"/>
  </r>
  <r>
    <x v="3"/>
    <x v="46"/>
    <x v="50"/>
    <x v="5"/>
    <n v="2.5825965169999998"/>
  </r>
  <r>
    <x v="3"/>
    <x v="47"/>
    <x v="50"/>
    <x v="5"/>
    <n v="2.6255420429999998"/>
  </r>
  <r>
    <x v="3"/>
    <x v="48"/>
    <x v="50"/>
    <x v="5"/>
    <n v="2.6684378620000002"/>
  </r>
  <r>
    <x v="3"/>
    <x v="49"/>
    <x v="50"/>
    <x v="5"/>
    <n v="2.7114054570000001"/>
  </r>
  <r>
    <x v="3"/>
    <x v="50"/>
    <x v="50"/>
    <x v="5"/>
    <n v="2.7542017940000001"/>
  </r>
  <r>
    <x v="3"/>
    <x v="51"/>
    <x v="50"/>
    <x v="5"/>
    <n v="2.7866464799999999"/>
  </r>
  <r>
    <x v="3"/>
    <x v="52"/>
    <x v="50"/>
    <x v="5"/>
    <n v="2.8190530219999999"/>
  </r>
  <r>
    <x v="3"/>
    <x v="53"/>
    <x v="50"/>
    <x v="5"/>
    <n v="2.8515144349999999"/>
  </r>
  <r>
    <x v="3"/>
    <x v="54"/>
    <x v="50"/>
    <x v="5"/>
    <n v="2.8838446329999998"/>
  </r>
  <r>
    <x v="3"/>
    <x v="55"/>
    <x v="50"/>
    <x v="5"/>
    <n v="2.9161366860000002"/>
  </r>
  <r>
    <x v="3"/>
    <x v="56"/>
    <x v="50"/>
    <x v="5"/>
    <n v="2.9483905940000001"/>
  </r>
  <r>
    <x v="3"/>
    <x v="57"/>
    <x v="50"/>
    <x v="5"/>
    <n v="2.9806991639999998"/>
  </r>
  <r>
    <x v="3"/>
    <x v="58"/>
    <x v="50"/>
    <x v="5"/>
    <n v="3.0128767289999998"/>
  </r>
  <r>
    <x v="3"/>
    <x v="59"/>
    <x v="50"/>
    <x v="5"/>
    <n v="3.0450161480000002"/>
  </r>
  <r>
    <x v="3"/>
    <x v="60"/>
    <x v="50"/>
    <x v="5"/>
    <n v="3.0771174220000002"/>
  </r>
  <r>
    <x v="3"/>
    <x v="61"/>
    <x v="50"/>
    <x v="5"/>
    <n v="3.111492798"/>
  </r>
  <r>
    <x v="3"/>
    <x v="62"/>
    <x v="50"/>
    <x v="5"/>
    <n v="3.14572881"/>
  </r>
  <r>
    <x v="3"/>
    <x v="63"/>
    <x v="50"/>
    <x v="5"/>
    <n v="3.1799241789999999"/>
  </r>
  <r>
    <x v="3"/>
    <x v="64"/>
    <x v="50"/>
    <x v="5"/>
    <n v="3.214078904"/>
  </r>
  <r>
    <x v="3"/>
    <x v="65"/>
    <x v="50"/>
    <x v="5"/>
    <n v="3.2482914260000002"/>
  </r>
  <r>
    <x v="3"/>
    <x v="66"/>
    <x v="50"/>
    <x v="5"/>
    <n v="3.2823648080000001"/>
  </r>
  <r>
    <x v="3"/>
    <x v="67"/>
    <x v="50"/>
    <x v="5"/>
    <n v="3.3163975469999998"/>
  </r>
  <r>
    <x v="3"/>
    <x v="68"/>
    <x v="50"/>
    <x v="5"/>
    <n v="3.3503896420000001"/>
  </r>
  <r>
    <x v="3"/>
    <x v="69"/>
    <x v="50"/>
    <x v="5"/>
    <n v="3.384439311"/>
  </r>
  <r>
    <x v="3"/>
    <x v="70"/>
    <x v="50"/>
    <x v="5"/>
    <n v="3.4183500630000001"/>
  </r>
  <r>
    <x v="3"/>
    <x v="71"/>
    <x v="50"/>
    <x v="5"/>
    <n v="3.4491087060000001"/>
  </r>
  <r>
    <x v="3"/>
    <x v="72"/>
    <x v="50"/>
    <x v="5"/>
    <n v="3.4798302369999998"/>
  </r>
  <r>
    <x v="3"/>
    <x v="73"/>
    <x v="50"/>
    <x v="5"/>
    <n v="3.5106041370000001"/>
  </r>
  <r>
    <x v="3"/>
    <x v="74"/>
    <x v="50"/>
    <x v="5"/>
    <n v="3.541251393"/>
  </r>
  <r>
    <x v="3"/>
    <x v="75"/>
    <x v="50"/>
    <x v="5"/>
    <n v="3.5718615370000002"/>
  </r>
  <r>
    <x v="3"/>
    <x v="76"/>
    <x v="50"/>
    <x v="5"/>
    <n v="3.6024345690000001"/>
  </r>
  <r>
    <x v="3"/>
    <x v="77"/>
    <x v="50"/>
    <x v="5"/>
    <n v="3.6330597660000001"/>
  </r>
  <r>
    <x v="3"/>
    <x v="78"/>
    <x v="50"/>
    <x v="5"/>
    <n v="3.6635585220000002"/>
  </r>
  <r>
    <x v="3"/>
    <x v="79"/>
    <x v="50"/>
    <x v="5"/>
    <n v="3.6940201670000001"/>
  </r>
  <r>
    <x v="3"/>
    <x v="80"/>
    <x v="50"/>
    <x v="5"/>
    <n v="3.7244446999999998"/>
  </r>
  <r>
    <x v="3"/>
    <x v="81"/>
    <x v="50"/>
    <x v="5"/>
    <n v="3.7449601270000001"/>
  </r>
  <r>
    <x v="3"/>
    <x v="82"/>
    <x v="50"/>
    <x v="5"/>
    <n v="3.7654195009999998"/>
  </r>
  <r>
    <x v="3"/>
    <x v="83"/>
    <x v="50"/>
    <x v="5"/>
    <n v="3.7858788749999999"/>
  </r>
  <r>
    <x v="3"/>
    <x v="84"/>
    <x v="50"/>
    <x v="5"/>
    <n v="3.806338249"/>
  </r>
  <r>
    <x v="3"/>
    <x v="85"/>
    <x v="50"/>
    <x v="5"/>
    <n v="3.8268536769999999"/>
  </r>
  <r>
    <x v="3"/>
    <x v="86"/>
    <x v="50"/>
    <x v="5"/>
    <n v="3.847313051"/>
  </r>
  <r>
    <x v="3"/>
    <x v="87"/>
    <x v="50"/>
    <x v="5"/>
    <n v="3.8677724250000001"/>
  </r>
  <r>
    <x v="3"/>
    <x v="88"/>
    <x v="50"/>
    <x v="5"/>
    <n v="3.8882317990000002"/>
  </r>
  <r>
    <x v="3"/>
    <x v="89"/>
    <x v="50"/>
    <x v="5"/>
    <n v="3.908747226"/>
  </r>
  <r>
    <x v="3"/>
    <x v="90"/>
    <x v="50"/>
    <x v="5"/>
    <n v="3.9292066000000001"/>
  </r>
  <r>
    <x v="3"/>
    <x v="91"/>
    <x v="50"/>
    <x v="5"/>
    <n v="3.9201817449999998"/>
  </r>
  <r>
    <x v="3"/>
    <x v="92"/>
    <x v="50"/>
    <x v="5"/>
    <n v="3.91115689"/>
  </r>
  <r>
    <x v="3"/>
    <x v="93"/>
    <x v="50"/>
    <x v="5"/>
    <n v="3.9021073099999999"/>
  </r>
  <r>
    <x v="3"/>
    <x v="94"/>
    <x v="50"/>
    <x v="5"/>
    <n v="3.8930824550000001"/>
  </r>
  <r>
    <x v="3"/>
    <x v="95"/>
    <x v="50"/>
    <x v="5"/>
    <n v="3.8840576000000002"/>
  </r>
  <r>
    <x v="3"/>
    <x v="96"/>
    <x v="50"/>
    <x v="5"/>
    <n v="3.8750327449999999"/>
  </r>
  <r>
    <x v="3"/>
    <x v="97"/>
    <x v="50"/>
    <x v="5"/>
    <n v="3.8659831649999998"/>
  </r>
  <r>
    <x v="3"/>
    <x v="98"/>
    <x v="50"/>
    <x v="5"/>
    <n v="3.85695831"/>
  </r>
  <r>
    <x v="3"/>
    <x v="99"/>
    <x v="50"/>
    <x v="5"/>
    <n v="3.8479334550000002"/>
  </r>
  <r>
    <x v="3"/>
    <x v="100"/>
    <x v="50"/>
    <x v="5"/>
    <n v="3.8389085999999999"/>
  </r>
  <r>
    <x v="4"/>
    <x v="0"/>
    <x v="50"/>
    <x v="5"/>
    <n v="2.9029177999999999E-2"/>
  </r>
  <r>
    <x v="4"/>
    <x v="1"/>
    <x v="50"/>
    <x v="5"/>
    <n v="0.73477653099999996"/>
  </r>
  <r>
    <x v="4"/>
    <x v="2"/>
    <x v="50"/>
    <x v="5"/>
    <n v="2.545578586"/>
  </r>
  <r>
    <x v="4"/>
    <x v="3"/>
    <x v="50"/>
    <x v="5"/>
    <n v="4.3012207150000004"/>
  </r>
  <r>
    <x v="4"/>
    <x v="4"/>
    <x v="50"/>
    <x v="5"/>
    <n v="5.7703644230000002"/>
  </r>
  <r>
    <x v="4"/>
    <x v="5"/>
    <x v="50"/>
    <x v="5"/>
    <n v="6.7821377390000004"/>
  </r>
  <r>
    <x v="4"/>
    <x v="6"/>
    <x v="50"/>
    <x v="5"/>
    <n v="7.0597657820000004"/>
  </r>
  <r>
    <x v="4"/>
    <x v="7"/>
    <x v="50"/>
    <x v="5"/>
    <n v="7.0234895000000002"/>
  </r>
  <r>
    <x v="4"/>
    <x v="8"/>
    <x v="50"/>
    <x v="5"/>
    <n v="7.0052337309999997"/>
  </r>
  <r>
    <x v="4"/>
    <x v="9"/>
    <x v="50"/>
    <x v="5"/>
    <n v="7.3043113870000003"/>
  </r>
  <r>
    <x v="4"/>
    <x v="10"/>
    <x v="50"/>
    <x v="5"/>
    <n v="8.5871448939999997"/>
  </r>
  <r>
    <x v="4"/>
    <x v="11"/>
    <x v="50"/>
    <x v="5"/>
    <n v="8.6583120190000002"/>
  </r>
  <r>
    <x v="4"/>
    <x v="12"/>
    <x v="50"/>
    <x v="5"/>
    <n v="8.5851964279999997"/>
  </r>
  <r>
    <x v="4"/>
    <x v="13"/>
    <x v="50"/>
    <x v="5"/>
    <n v="10.201585590000001"/>
  </r>
  <r>
    <x v="4"/>
    <x v="14"/>
    <x v="50"/>
    <x v="5"/>
    <n v="10.099421639999999"/>
  </r>
  <r>
    <x v="4"/>
    <x v="15"/>
    <x v="50"/>
    <x v="5"/>
    <n v="9.5736831660000004"/>
  </r>
  <r>
    <x v="4"/>
    <x v="16"/>
    <x v="50"/>
    <x v="5"/>
    <n v="10.82412938"/>
  </r>
  <r>
    <x v="4"/>
    <x v="17"/>
    <x v="50"/>
    <x v="5"/>
    <n v="12.19629742"/>
  </r>
  <r>
    <x v="4"/>
    <x v="18"/>
    <x v="50"/>
    <x v="5"/>
    <n v="13.466238089999999"/>
  </r>
  <r>
    <x v="4"/>
    <x v="19"/>
    <x v="50"/>
    <x v="5"/>
    <n v="14.60325948"/>
  </r>
  <r>
    <x v="4"/>
    <x v="20"/>
    <x v="50"/>
    <x v="5"/>
    <n v="15.830916370000001"/>
  </r>
  <r>
    <x v="4"/>
    <x v="21"/>
    <x v="50"/>
    <x v="5"/>
    <n v="16.927703059999999"/>
  </r>
  <r>
    <x v="4"/>
    <x v="22"/>
    <x v="50"/>
    <x v="5"/>
    <n v="17.502206139999998"/>
  </r>
  <r>
    <x v="4"/>
    <x v="23"/>
    <x v="50"/>
    <x v="5"/>
    <n v="17.502206139999998"/>
  </r>
  <r>
    <x v="4"/>
    <x v="24"/>
    <x v="50"/>
    <x v="5"/>
    <n v="17.502206139999998"/>
  </r>
  <r>
    <x v="4"/>
    <x v="25"/>
    <x v="50"/>
    <x v="5"/>
    <n v="17.502206139999998"/>
  </r>
  <r>
    <x v="4"/>
    <x v="26"/>
    <x v="50"/>
    <x v="5"/>
    <n v="17.912592518"/>
  </r>
  <r>
    <x v="4"/>
    <x v="27"/>
    <x v="50"/>
    <x v="5"/>
    <n v="18.532297700000001"/>
  </r>
  <r>
    <x v="4"/>
    <x v="28"/>
    <x v="50"/>
    <x v="5"/>
    <n v="19.363865241999999"/>
  </r>
  <r>
    <x v="4"/>
    <x v="29"/>
    <x v="50"/>
    <x v="5"/>
    <n v="20.410780299999999"/>
  </r>
  <r>
    <x v="4"/>
    <x v="30"/>
    <x v="50"/>
    <x v="5"/>
    <n v="21.673944410000001"/>
  </r>
  <r>
    <x v="4"/>
    <x v="31"/>
    <x v="50"/>
    <x v="5"/>
    <n v="21.77023749"/>
  </r>
  <r>
    <x v="4"/>
    <x v="32"/>
    <x v="50"/>
    <x v="5"/>
    <n v="21.866431710000001"/>
  </r>
  <r>
    <x v="4"/>
    <x v="33"/>
    <x v="50"/>
    <x v="5"/>
    <n v="21.96249907"/>
  </r>
  <r>
    <x v="4"/>
    <x v="34"/>
    <x v="50"/>
    <x v="5"/>
    <n v="22.05849542"/>
  </r>
  <r>
    <x v="4"/>
    <x v="35"/>
    <x v="50"/>
    <x v="5"/>
    <n v="22.154392909999999"/>
  </r>
  <r>
    <x v="4"/>
    <x v="36"/>
    <x v="50"/>
    <x v="5"/>
    <n v="22.250191539999999"/>
  </r>
  <r>
    <x v="4"/>
    <x v="37"/>
    <x v="50"/>
    <x v="5"/>
    <n v="22.345862780000001"/>
  </r>
  <r>
    <x v="4"/>
    <x v="38"/>
    <x v="50"/>
    <x v="5"/>
    <n v="22.441463540000001"/>
  </r>
  <r>
    <x v="4"/>
    <x v="39"/>
    <x v="50"/>
    <x v="5"/>
    <n v="22.53696545"/>
  </r>
  <r>
    <x v="4"/>
    <x v="40"/>
    <x v="50"/>
    <x v="5"/>
    <n v="22.632368490000001"/>
  </r>
  <r>
    <x v="4"/>
    <x v="41"/>
    <x v="50"/>
    <x v="5"/>
    <n v="22.572646290000002"/>
  </r>
  <r>
    <x v="4"/>
    <x v="42"/>
    <x v="50"/>
    <x v="5"/>
    <n v="22.511835659999999"/>
  </r>
  <r>
    <x v="4"/>
    <x v="43"/>
    <x v="50"/>
    <x v="5"/>
    <n v="22.449486140000001"/>
  </r>
  <r>
    <x v="4"/>
    <x v="44"/>
    <x v="50"/>
    <x v="5"/>
    <n v="22.385597730000001"/>
  </r>
  <r>
    <x v="4"/>
    <x v="45"/>
    <x v="50"/>
    <x v="5"/>
    <n v="22.31970943"/>
  </r>
  <r>
    <x v="4"/>
    <x v="46"/>
    <x v="50"/>
    <x v="5"/>
    <n v="22.25274113"/>
  </r>
  <r>
    <x v="4"/>
    <x v="47"/>
    <x v="50"/>
    <x v="5"/>
    <n v="22.184233939999999"/>
  </r>
  <r>
    <x v="4"/>
    <x v="48"/>
    <x v="50"/>
    <x v="5"/>
    <n v="22.114187869999999"/>
  </r>
  <r>
    <x v="4"/>
    <x v="49"/>
    <x v="50"/>
    <x v="5"/>
    <n v="22.04213347"/>
  </r>
  <r>
    <x v="4"/>
    <x v="50"/>
    <x v="50"/>
    <x v="5"/>
    <n v="21.969007510000001"/>
  </r>
  <r>
    <x v="4"/>
    <x v="51"/>
    <x v="50"/>
    <x v="5"/>
    <n v="22.326451899999999"/>
  </r>
  <r>
    <x v="4"/>
    <x v="52"/>
    <x v="50"/>
    <x v="5"/>
    <n v="22.686203819999999"/>
  </r>
  <r>
    <x v="4"/>
    <x v="53"/>
    <x v="50"/>
    <x v="5"/>
    <n v="23.048979790000001"/>
  </r>
  <r>
    <x v="4"/>
    <x v="54"/>
    <x v="50"/>
    <x v="5"/>
    <n v="23.413349910000001"/>
  </r>
  <r>
    <x v="4"/>
    <x v="55"/>
    <x v="50"/>
    <x v="5"/>
    <n v="23.78002755"/>
  </r>
  <r>
    <x v="4"/>
    <x v="56"/>
    <x v="50"/>
    <x v="5"/>
    <n v="24.1490127"/>
  </r>
  <r>
    <x v="4"/>
    <x v="57"/>
    <x v="50"/>
    <x v="5"/>
    <n v="24.52103456"/>
  </r>
  <r>
    <x v="4"/>
    <x v="58"/>
    <x v="50"/>
    <x v="5"/>
    <n v="24.894637920000001"/>
  </r>
  <r>
    <x v="4"/>
    <x v="59"/>
    <x v="50"/>
    <x v="5"/>
    <n v="25.2705488"/>
  </r>
  <r>
    <x v="4"/>
    <x v="60"/>
    <x v="50"/>
    <x v="5"/>
    <n v="25.648767200000002"/>
  </r>
  <r>
    <x v="4"/>
    <x v="61"/>
    <x v="50"/>
    <x v="5"/>
    <n v="25.95208517"/>
  </r>
  <r>
    <x v="4"/>
    <x v="62"/>
    <x v="50"/>
    <x v="5"/>
    <n v="26.256521580000001"/>
  </r>
  <r>
    <x v="4"/>
    <x v="63"/>
    <x v="50"/>
    <x v="5"/>
    <n v="26.562603020000001"/>
  </r>
  <r>
    <x v="4"/>
    <x v="64"/>
    <x v="50"/>
    <x v="5"/>
    <n v="26.8703295"/>
  </r>
  <r>
    <x v="4"/>
    <x v="65"/>
    <x v="50"/>
    <x v="5"/>
    <n v="27.18023887"/>
  </r>
  <r>
    <x v="4"/>
    <x v="66"/>
    <x v="50"/>
    <x v="5"/>
    <n v="27.49125767"/>
  </r>
  <r>
    <x v="4"/>
    <x v="67"/>
    <x v="50"/>
    <x v="5"/>
    <n v="27.803921500000001"/>
  </r>
  <r>
    <x v="4"/>
    <x v="68"/>
    <x v="50"/>
    <x v="5"/>
    <n v="28.118230359999998"/>
  </r>
  <r>
    <x v="4"/>
    <x v="69"/>
    <x v="50"/>
    <x v="5"/>
    <n v="28.434731129999999"/>
  </r>
  <r>
    <x v="4"/>
    <x v="70"/>
    <x v="50"/>
    <x v="5"/>
    <n v="28.752332320000001"/>
  </r>
  <r>
    <x v="4"/>
    <x v="71"/>
    <x v="50"/>
    <x v="5"/>
    <n v="29.007300130000001"/>
  </r>
  <r>
    <x v="4"/>
    <x v="72"/>
    <x v="50"/>
    <x v="5"/>
    <n v="29.26338758"/>
  </r>
  <r>
    <x v="4"/>
    <x v="73"/>
    <x v="50"/>
    <x v="5"/>
    <n v="29.520973009999999"/>
  </r>
  <r>
    <x v="4"/>
    <x v="74"/>
    <x v="50"/>
    <x v="5"/>
    <n v="29.77930125"/>
  </r>
  <r>
    <x v="4"/>
    <x v="75"/>
    <x v="50"/>
    <x v="5"/>
    <n v="30.038749119999999"/>
  </r>
  <r>
    <x v="4"/>
    <x v="76"/>
    <x v="50"/>
    <x v="5"/>
    <n v="30.299316619999999"/>
  </r>
  <r>
    <x v="4"/>
    <x v="77"/>
    <x v="50"/>
    <x v="5"/>
    <n v="30.561388229999999"/>
  </r>
  <r>
    <x v="4"/>
    <x v="78"/>
    <x v="50"/>
    <x v="5"/>
    <n v="30.824196520000001"/>
  </r>
  <r>
    <x v="4"/>
    <x v="79"/>
    <x v="50"/>
    <x v="5"/>
    <n v="31.088124449999999"/>
  </r>
  <r>
    <x v="4"/>
    <x v="80"/>
    <x v="50"/>
    <x v="5"/>
    <n v="31.353172000000001"/>
  </r>
  <r>
    <x v="4"/>
    <x v="81"/>
    <x v="50"/>
    <x v="5"/>
    <n v="31.541183279999998"/>
  </r>
  <r>
    <x v="4"/>
    <x v="82"/>
    <x v="50"/>
    <x v="5"/>
    <n v="31.728680879999999"/>
  </r>
  <r>
    <x v="4"/>
    <x v="83"/>
    <x v="50"/>
    <x v="5"/>
    <n v="31.916178469999998"/>
  </r>
  <r>
    <x v="4"/>
    <x v="84"/>
    <x v="50"/>
    <x v="5"/>
    <n v="32.103676059999998"/>
  </r>
  <r>
    <x v="4"/>
    <x v="85"/>
    <x v="50"/>
    <x v="5"/>
    <n v="32.291687349999997"/>
  </r>
  <r>
    <x v="4"/>
    <x v="86"/>
    <x v="50"/>
    <x v="5"/>
    <n v="32.479184940000003"/>
  </r>
  <r>
    <x v="4"/>
    <x v="87"/>
    <x v="50"/>
    <x v="5"/>
    <n v="32.666682530000003"/>
  </r>
  <r>
    <x v="4"/>
    <x v="88"/>
    <x v="50"/>
    <x v="5"/>
    <n v="32.854180120000002"/>
  </r>
  <r>
    <x v="4"/>
    <x v="89"/>
    <x v="50"/>
    <x v="5"/>
    <n v="33.042191410000001"/>
  </r>
  <r>
    <x v="4"/>
    <x v="90"/>
    <x v="50"/>
    <x v="5"/>
    <n v="33.229689"/>
  </r>
  <r>
    <x v="4"/>
    <x v="91"/>
    <x v="50"/>
    <x v="5"/>
    <n v="33.119881169999999"/>
  </r>
  <r>
    <x v="4"/>
    <x v="92"/>
    <x v="50"/>
    <x v="5"/>
    <n v="33.010073339999998"/>
  </r>
  <r>
    <x v="4"/>
    <x v="93"/>
    <x v="50"/>
    <x v="5"/>
    <n v="32.899964660000002"/>
  </r>
  <r>
    <x v="4"/>
    <x v="94"/>
    <x v="50"/>
    <x v="5"/>
    <n v="32.790156830000001"/>
  </r>
  <r>
    <x v="4"/>
    <x v="95"/>
    <x v="50"/>
    <x v="5"/>
    <n v="32.680349"/>
  </r>
  <r>
    <x v="4"/>
    <x v="96"/>
    <x v="50"/>
    <x v="5"/>
    <n v="32.570541169999998"/>
  </r>
  <r>
    <x v="4"/>
    <x v="97"/>
    <x v="50"/>
    <x v="5"/>
    <n v="32.460432490000002"/>
  </r>
  <r>
    <x v="4"/>
    <x v="98"/>
    <x v="50"/>
    <x v="5"/>
    <n v="32.350624660000001"/>
  </r>
  <r>
    <x v="4"/>
    <x v="99"/>
    <x v="50"/>
    <x v="5"/>
    <n v="32.24081683"/>
  </r>
  <r>
    <x v="4"/>
    <x v="100"/>
    <x v="50"/>
    <x v="5"/>
    <n v="32.131008999999999"/>
  </r>
  <r>
    <x v="5"/>
    <x v="0"/>
    <x v="50"/>
    <x v="5"/>
    <n v="2.9029177999999999E-2"/>
  </r>
  <r>
    <x v="5"/>
    <x v="1"/>
    <x v="50"/>
    <x v="5"/>
    <n v="0.73477653099999996"/>
  </r>
  <r>
    <x v="5"/>
    <x v="2"/>
    <x v="50"/>
    <x v="5"/>
    <n v="2.545578586"/>
  </r>
  <r>
    <x v="5"/>
    <x v="3"/>
    <x v="50"/>
    <x v="5"/>
    <n v="4.3012207150000004"/>
  </r>
  <r>
    <x v="5"/>
    <x v="4"/>
    <x v="50"/>
    <x v="5"/>
    <n v="5.7703644230000002"/>
  </r>
  <r>
    <x v="5"/>
    <x v="5"/>
    <x v="50"/>
    <x v="5"/>
    <n v="6.7821377390000004"/>
  </r>
  <r>
    <x v="5"/>
    <x v="6"/>
    <x v="50"/>
    <x v="5"/>
    <n v="7.0597657820000004"/>
  </r>
  <r>
    <x v="5"/>
    <x v="7"/>
    <x v="50"/>
    <x v="5"/>
    <n v="7.0234895000000002"/>
  </r>
  <r>
    <x v="5"/>
    <x v="8"/>
    <x v="50"/>
    <x v="5"/>
    <n v="7.0052337309999997"/>
  </r>
  <r>
    <x v="5"/>
    <x v="9"/>
    <x v="50"/>
    <x v="5"/>
    <n v="7.3043113870000003"/>
  </r>
  <r>
    <x v="5"/>
    <x v="10"/>
    <x v="50"/>
    <x v="5"/>
    <n v="8.5871448939999997"/>
  </r>
  <r>
    <x v="5"/>
    <x v="11"/>
    <x v="50"/>
    <x v="5"/>
    <n v="8.6583120190000002"/>
  </r>
  <r>
    <x v="5"/>
    <x v="12"/>
    <x v="50"/>
    <x v="5"/>
    <n v="8.5851964279999997"/>
  </r>
  <r>
    <x v="5"/>
    <x v="13"/>
    <x v="50"/>
    <x v="5"/>
    <n v="10.201585590000001"/>
  </r>
  <r>
    <x v="5"/>
    <x v="14"/>
    <x v="50"/>
    <x v="5"/>
    <n v="10.099421639999999"/>
  </r>
  <r>
    <x v="5"/>
    <x v="15"/>
    <x v="50"/>
    <x v="5"/>
    <n v="9.5736831660000004"/>
  </r>
  <r>
    <x v="5"/>
    <x v="16"/>
    <x v="50"/>
    <x v="5"/>
    <n v="10.82412938"/>
  </r>
  <r>
    <x v="5"/>
    <x v="17"/>
    <x v="50"/>
    <x v="5"/>
    <n v="12.19629742"/>
  </r>
  <r>
    <x v="5"/>
    <x v="18"/>
    <x v="50"/>
    <x v="5"/>
    <n v="13.466238089999999"/>
  </r>
  <r>
    <x v="5"/>
    <x v="19"/>
    <x v="50"/>
    <x v="5"/>
    <n v="14.60325948"/>
  </r>
  <r>
    <x v="5"/>
    <x v="20"/>
    <x v="50"/>
    <x v="5"/>
    <n v="15.830916370000001"/>
  </r>
  <r>
    <x v="5"/>
    <x v="21"/>
    <x v="50"/>
    <x v="5"/>
    <n v="16.927703059999999"/>
  </r>
  <r>
    <x v="5"/>
    <x v="22"/>
    <x v="50"/>
    <x v="5"/>
    <n v="17.502206139999998"/>
  </r>
  <r>
    <x v="5"/>
    <x v="23"/>
    <x v="50"/>
    <x v="5"/>
    <n v="17.502206139999998"/>
  </r>
  <r>
    <x v="5"/>
    <x v="24"/>
    <x v="50"/>
    <x v="5"/>
    <n v="17.502206139999998"/>
  </r>
  <r>
    <x v="5"/>
    <x v="25"/>
    <x v="50"/>
    <x v="5"/>
    <n v="17.502206139999998"/>
  </r>
  <r>
    <x v="5"/>
    <x v="26"/>
    <x v="50"/>
    <x v="5"/>
    <n v="17.912592518"/>
  </r>
  <r>
    <x v="5"/>
    <x v="27"/>
    <x v="50"/>
    <x v="5"/>
    <n v="18.532297700000001"/>
  </r>
  <r>
    <x v="5"/>
    <x v="28"/>
    <x v="50"/>
    <x v="5"/>
    <n v="19.363865241999999"/>
  </r>
  <r>
    <x v="5"/>
    <x v="29"/>
    <x v="50"/>
    <x v="5"/>
    <n v="20.410780299999999"/>
  </r>
  <r>
    <x v="5"/>
    <x v="30"/>
    <x v="50"/>
    <x v="5"/>
    <n v="21.673944410000001"/>
  </r>
  <r>
    <x v="5"/>
    <x v="31"/>
    <x v="50"/>
    <x v="5"/>
    <n v="21.77023749"/>
  </r>
  <r>
    <x v="5"/>
    <x v="32"/>
    <x v="50"/>
    <x v="5"/>
    <n v="21.866431710000001"/>
  </r>
  <r>
    <x v="5"/>
    <x v="33"/>
    <x v="50"/>
    <x v="5"/>
    <n v="21.96249907"/>
  </r>
  <r>
    <x v="5"/>
    <x v="34"/>
    <x v="50"/>
    <x v="5"/>
    <n v="22.05849542"/>
  </r>
  <r>
    <x v="5"/>
    <x v="35"/>
    <x v="50"/>
    <x v="5"/>
    <n v="22.154392909999999"/>
  </r>
  <r>
    <x v="5"/>
    <x v="36"/>
    <x v="50"/>
    <x v="5"/>
    <n v="22.250191539999999"/>
  </r>
  <r>
    <x v="5"/>
    <x v="37"/>
    <x v="50"/>
    <x v="5"/>
    <n v="22.345862780000001"/>
  </r>
  <r>
    <x v="5"/>
    <x v="38"/>
    <x v="50"/>
    <x v="5"/>
    <n v="22.441463540000001"/>
  </r>
  <r>
    <x v="5"/>
    <x v="39"/>
    <x v="50"/>
    <x v="5"/>
    <n v="22.53696545"/>
  </r>
  <r>
    <x v="5"/>
    <x v="40"/>
    <x v="50"/>
    <x v="5"/>
    <n v="22.632368490000001"/>
  </r>
  <r>
    <x v="5"/>
    <x v="41"/>
    <x v="50"/>
    <x v="5"/>
    <n v="22.572646290000002"/>
  </r>
  <r>
    <x v="5"/>
    <x v="42"/>
    <x v="50"/>
    <x v="5"/>
    <n v="22.511835659999999"/>
  </r>
  <r>
    <x v="5"/>
    <x v="43"/>
    <x v="50"/>
    <x v="5"/>
    <n v="22.449486140000001"/>
  </r>
  <r>
    <x v="5"/>
    <x v="44"/>
    <x v="50"/>
    <x v="5"/>
    <n v="22.385597730000001"/>
  </r>
  <r>
    <x v="5"/>
    <x v="45"/>
    <x v="50"/>
    <x v="5"/>
    <n v="22.31970943"/>
  </r>
  <r>
    <x v="5"/>
    <x v="46"/>
    <x v="50"/>
    <x v="5"/>
    <n v="22.25274113"/>
  </r>
  <r>
    <x v="5"/>
    <x v="47"/>
    <x v="50"/>
    <x v="5"/>
    <n v="22.184233939999999"/>
  </r>
  <r>
    <x v="5"/>
    <x v="48"/>
    <x v="50"/>
    <x v="5"/>
    <n v="22.114187869999999"/>
  </r>
  <r>
    <x v="5"/>
    <x v="49"/>
    <x v="50"/>
    <x v="5"/>
    <n v="22.04213347"/>
  </r>
  <r>
    <x v="5"/>
    <x v="50"/>
    <x v="50"/>
    <x v="5"/>
    <n v="21.969007510000001"/>
  </r>
  <r>
    <x v="5"/>
    <x v="51"/>
    <x v="50"/>
    <x v="5"/>
    <n v="22.326451899999999"/>
  </r>
  <r>
    <x v="5"/>
    <x v="52"/>
    <x v="50"/>
    <x v="5"/>
    <n v="22.686203819999999"/>
  </r>
  <r>
    <x v="5"/>
    <x v="53"/>
    <x v="50"/>
    <x v="5"/>
    <n v="23.048979790000001"/>
  </r>
  <r>
    <x v="5"/>
    <x v="54"/>
    <x v="50"/>
    <x v="5"/>
    <n v="23.413349910000001"/>
  </r>
  <r>
    <x v="5"/>
    <x v="55"/>
    <x v="50"/>
    <x v="5"/>
    <n v="23.78002755"/>
  </r>
  <r>
    <x v="5"/>
    <x v="56"/>
    <x v="50"/>
    <x v="5"/>
    <n v="24.1490127"/>
  </r>
  <r>
    <x v="5"/>
    <x v="57"/>
    <x v="50"/>
    <x v="5"/>
    <n v="24.52103456"/>
  </r>
  <r>
    <x v="5"/>
    <x v="58"/>
    <x v="50"/>
    <x v="5"/>
    <n v="24.894637920000001"/>
  </r>
  <r>
    <x v="5"/>
    <x v="59"/>
    <x v="50"/>
    <x v="5"/>
    <n v="25.2705488"/>
  </r>
  <r>
    <x v="5"/>
    <x v="60"/>
    <x v="50"/>
    <x v="5"/>
    <n v="25.648767200000002"/>
  </r>
  <r>
    <x v="5"/>
    <x v="61"/>
    <x v="50"/>
    <x v="5"/>
    <n v="25.95208517"/>
  </r>
  <r>
    <x v="5"/>
    <x v="62"/>
    <x v="50"/>
    <x v="5"/>
    <n v="26.256521580000001"/>
  </r>
  <r>
    <x v="5"/>
    <x v="63"/>
    <x v="50"/>
    <x v="5"/>
    <n v="26.562603020000001"/>
  </r>
  <r>
    <x v="5"/>
    <x v="64"/>
    <x v="50"/>
    <x v="5"/>
    <n v="26.8703295"/>
  </r>
  <r>
    <x v="5"/>
    <x v="65"/>
    <x v="50"/>
    <x v="5"/>
    <n v="27.18023887"/>
  </r>
  <r>
    <x v="5"/>
    <x v="66"/>
    <x v="50"/>
    <x v="5"/>
    <n v="27.49125767"/>
  </r>
  <r>
    <x v="5"/>
    <x v="67"/>
    <x v="50"/>
    <x v="5"/>
    <n v="27.803921500000001"/>
  </r>
  <r>
    <x v="5"/>
    <x v="68"/>
    <x v="50"/>
    <x v="5"/>
    <n v="28.118230359999998"/>
  </r>
  <r>
    <x v="5"/>
    <x v="69"/>
    <x v="50"/>
    <x v="5"/>
    <n v="28.434731129999999"/>
  </r>
  <r>
    <x v="5"/>
    <x v="70"/>
    <x v="50"/>
    <x v="5"/>
    <n v="28.752332320000001"/>
  </r>
  <r>
    <x v="5"/>
    <x v="71"/>
    <x v="50"/>
    <x v="5"/>
    <n v="29.007300130000001"/>
  </r>
  <r>
    <x v="5"/>
    <x v="72"/>
    <x v="50"/>
    <x v="5"/>
    <n v="29.26338758"/>
  </r>
  <r>
    <x v="5"/>
    <x v="73"/>
    <x v="50"/>
    <x v="5"/>
    <n v="29.520973009999999"/>
  </r>
  <r>
    <x v="5"/>
    <x v="74"/>
    <x v="50"/>
    <x v="5"/>
    <n v="29.77930125"/>
  </r>
  <r>
    <x v="5"/>
    <x v="75"/>
    <x v="50"/>
    <x v="5"/>
    <n v="30.038749119999999"/>
  </r>
  <r>
    <x v="5"/>
    <x v="76"/>
    <x v="50"/>
    <x v="5"/>
    <n v="30.299316619999999"/>
  </r>
  <r>
    <x v="5"/>
    <x v="77"/>
    <x v="50"/>
    <x v="5"/>
    <n v="30.561388229999999"/>
  </r>
  <r>
    <x v="5"/>
    <x v="78"/>
    <x v="50"/>
    <x v="5"/>
    <n v="30.824196520000001"/>
  </r>
  <r>
    <x v="5"/>
    <x v="79"/>
    <x v="50"/>
    <x v="5"/>
    <n v="31.088124449999999"/>
  </r>
  <r>
    <x v="5"/>
    <x v="80"/>
    <x v="50"/>
    <x v="5"/>
    <n v="31.353172000000001"/>
  </r>
  <r>
    <x v="5"/>
    <x v="81"/>
    <x v="50"/>
    <x v="5"/>
    <n v="31.541183279999998"/>
  </r>
  <r>
    <x v="5"/>
    <x v="82"/>
    <x v="50"/>
    <x v="5"/>
    <n v="31.728680879999999"/>
  </r>
  <r>
    <x v="5"/>
    <x v="83"/>
    <x v="50"/>
    <x v="5"/>
    <n v="31.916178469999998"/>
  </r>
  <r>
    <x v="5"/>
    <x v="84"/>
    <x v="50"/>
    <x v="5"/>
    <n v="32.103676059999998"/>
  </r>
  <r>
    <x v="5"/>
    <x v="85"/>
    <x v="50"/>
    <x v="5"/>
    <n v="32.291687349999997"/>
  </r>
  <r>
    <x v="5"/>
    <x v="86"/>
    <x v="50"/>
    <x v="5"/>
    <n v="32.479184940000003"/>
  </r>
  <r>
    <x v="5"/>
    <x v="87"/>
    <x v="50"/>
    <x v="5"/>
    <n v="32.666682530000003"/>
  </r>
  <r>
    <x v="5"/>
    <x v="88"/>
    <x v="50"/>
    <x v="5"/>
    <n v="32.854180120000002"/>
  </r>
  <r>
    <x v="5"/>
    <x v="89"/>
    <x v="50"/>
    <x v="5"/>
    <n v="33.042191410000001"/>
  </r>
  <r>
    <x v="5"/>
    <x v="90"/>
    <x v="50"/>
    <x v="5"/>
    <n v="33.229689"/>
  </r>
  <r>
    <x v="5"/>
    <x v="91"/>
    <x v="50"/>
    <x v="5"/>
    <n v="33.119881169999999"/>
  </r>
  <r>
    <x v="5"/>
    <x v="92"/>
    <x v="50"/>
    <x v="5"/>
    <n v="33.010073339999998"/>
  </r>
  <r>
    <x v="5"/>
    <x v="93"/>
    <x v="50"/>
    <x v="5"/>
    <n v="32.899964660000002"/>
  </r>
  <r>
    <x v="5"/>
    <x v="94"/>
    <x v="50"/>
    <x v="5"/>
    <n v="32.790156830000001"/>
  </r>
  <r>
    <x v="5"/>
    <x v="95"/>
    <x v="50"/>
    <x v="5"/>
    <n v="32.680349"/>
  </r>
  <r>
    <x v="5"/>
    <x v="96"/>
    <x v="50"/>
    <x v="5"/>
    <n v="32.570541169999998"/>
  </r>
  <r>
    <x v="5"/>
    <x v="97"/>
    <x v="50"/>
    <x v="5"/>
    <n v="32.460432490000002"/>
  </r>
  <r>
    <x v="5"/>
    <x v="98"/>
    <x v="50"/>
    <x v="5"/>
    <n v="32.350624660000001"/>
  </r>
  <r>
    <x v="5"/>
    <x v="99"/>
    <x v="50"/>
    <x v="5"/>
    <n v="32.24081683"/>
  </r>
  <r>
    <x v="5"/>
    <x v="100"/>
    <x v="50"/>
    <x v="5"/>
    <n v="32.131008999999999"/>
  </r>
  <r>
    <x v="6"/>
    <x v="0"/>
    <x v="50"/>
    <x v="5"/>
    <n v="2.9029177999999999E-2"/>
  </r>
  <r>
    <x v="6"/>
    <x v="1"/>
    <x v="50"/>
    <x v="5"/>
    <n v="0.73477653099999996"/>
  </r>
  <r>
    <x v="6"/>
    <x v="2"/>
    <x v="50"/>
    <x v="5"/>
    <n v="2.545578586"/>
  </r>
  <r>
    <x v="6"/>
    <x v="3"/>
    <x v="50"/>
    <x v="5"/>
    <n v="4.3012207150000004"/>
  </r>
  <r>
    <x v="6"/>
    <x v="4"/>
    <x v="50"/>
    <x v="5"/>
    <n v="5.7703644230000002"/>
  </r>
  <r>
    <x v="6"/>
    <x v="5"/>
    <x v="50"/>
    <x v="5"/>
    <n v="6.7821377390000004"/>
  </r>
  <r>
    <x v="6"/>
    <x v="6"/>
    <x v="50"/>
    <x v="5"/>
    <n v="7.0597657820000004"/>
  </r>
  <r>
    <x v="6"/>
    <x v="7"/>
    <x v="50"/>
    <x v="5"/>
    <n v="7.0234895000000002"/>
  </r>
  <r>
    <x v="6"/>
    <x v="8"/>
    <x v="50"/>
    <x v="5"/>
    <n v="7.0052337309999997"/>
  </r>
  <r>
    <x v="6"/>
    <x v="9"/>
    <x v="50"/>
    <x v="5"/>
    <n v="7.3043113870000003"/>
  </r>
  <r>
    <x v="6"/>
    <x v="10"/>
    <x v="50"/>
    <x v="5"/>
    <n v="8.5871448939999997"/>
  </r>
  <r>
    <x v="6"/>
    <x v="11"/>
    <x v="50"/>
    <x v="5"/>
    <n v="8.6583120190000002"/>
  </r>
  <r>
    <x v="6"/>
    <x v="12"/>
    <x v="50"/>
    <x v="5"/>
    <n v="8.5851964279999997"/>
  </r>
  <r>
    <x v="6"/>
    <x v="13"/>
    <x v="50"/>
    <x v="5"/>
    <n v="10.201585590000001"/>
  </r>
  <r>
    <x v="6"/>
    <x v="14"/>
    <x v="50"/>
    <x v="5"/>
    <n v="10.099421639999999"/>
  </r>
  <r>
    <x v="6"/>
    <x v="15"/>
    <x v="50"/>
    <x v="5"/>
    <n v="9.5736831660000004"/>
  </r>
  <r>
    <x v="6"/>
    <x v="16"/>
    <x v="50"/>
    <x v="5"/>
    <n v="10.82412938"/>
  </r>
  <r>
    <x v="6"/>
    <x v="17"/>
    <x v="50"/>
    <x v="5"/>
    <n v="12.19629742"/>
  </r>
  <r>
    <x v="6"/>
    <x v="18"/>
    <x v="50"/>
    <x v="5"/>
    <n v="13.466238089999999"/>
  </r>
  <r>
    <x v="6"/>
    <x v="19"/>
    <x v="50"/>
    <x v="5"/>
    <n v="14.60325948"/>
  </r>
  <r>
    <x v="6"/>
    <x v="20"/>
    <x v="50"/>
    <x v="5"/>
    <n v="15.830916370000001"/>
  </r>
  <r>
    <x v="6"/>
    <x v="21"/>
    <x v="50"/>
    <x v="5"/>
    <n v="16.927703059999999"/>
  </r>
  <r>
    <x v="6"/>
    <x v="22"/>
    <x v="50"/>
    <x v="5"/>
    <n v="17.502206139999998"/>
  </r>
  <r>
    <x v="6"/>
    <x v="23"/>
    <x v="50"/>
    <x v="5"/>
    <n v="17.502206139999998"/>
  </r>
  <r>
    <x v="6"/>
    <x v="24"/>
    <x v="50"/>
    <x v="5"/>
    <n v="17.502206139999998"/>
  </r>
  <r>
    <x v="6"/>
    <x v="25"/>
    <x v="50"/>
    <x v="5"/>
    <n v="17.502206139999998"/>
  </r>
  <r>
    <x v="6"/>
    <x v="26"/>
    <x v="50"/>
    <x v="5"/>
    <n v="16.156457591999999"/>
  </r>
  <r>
    <x v="6"/>
    <x v="27"/>
    <x v="50"/>
    <x v="5"/>
    <n v="14.1401434908"/>
  </r>
  <r>
    <x v="6"/>
    <x v="28"/>
    <x v="50"/>
    <x v="5"/>
    <n v="11.454373713400001"/>
  </r>
  <r>
    <x v="6"/>
    <x v="29"/>
    <x v="50"/>
    <x v="5"/>
    <n v="8.0966009279999991"/>
  </r>
  <r>
    <x v="6"/>
    <x v="30"/>
    <x v="50"/>
    <x v="5"/>
    <n v="4.0743376629999997"/>
  </r>
  <r>
    <x v="6"/>
    <x v="31"/>
    <x v="50"/>
    <x v="5"/>
    <n v="3.8984951620000001"/>
  </r>
  <r>
    <x v="6"/>
    <x v="32"/>
    <x v="50"/>
    <x v="5"/>
    <n v="3.722845306"/>
  </r>
  <r>
    <x v="6"/>
    <x v="33"/>
    <x v="50"/>
    <x v="5"/>
    <n v="3.5469130550000001"/>
  </r>
  <r>
    <x v="6"/>
    <x v="34"/>
    <x v="50"/>
    <x v="5"/>
    <n v="3.3716487559999999"/>
  </r>
  <r>
    <x v="6"/>
    <x v="35"/>
    <x v="50"/>
    <x v="5"/>
    <n v="3.196577102"/>
  </r>
  <r>
    <x v="6"/>
    <x v="36"/>
    <x v="50"/>
    <x v="5"/>
    <n v="3.021698094"/>
  </r>
  <r>
    <x v="6"/>
    <x v="37"/>
    <x v="50"/>
    <x v="5"/>
    <n v="2.846537745"/>
  </r>
  <r>
    <x v="6"/>
    <x v="38"/>
    <x v="50"/>
    <x v="5"/>
    <n v="2.6720442919999998"/>
  </r>
  <r>
    <x v="6"/>
    <x v="39"/>
    <x v="50"/>
    <x v="5"/>
    <n v="2.497743485"/>
  </r>
  <r>
    <x v="6"/>
    <x v="40"/>
    <x v="50"/>
    <x v="5"/>
    <n v="2.3236353240000001"/>
  </r>
  <r>
    <x v="6"/>
    <x v="41"/>
    <x v="50"/>
    <x v="5"/>
    <n v="2.3670012549999999"/>
  </r>
  <r>
    <x v="6"/>
    <x v="42"/>
    <x v="50"/>
    <x v="5"/>
    <n v="2.4101953840000001"/>
  </r>
  <r>
    <x v="6"/>
    <x v="43"/>
    <x v="50"/>
    <x v="5"/>
    <n v="2.4533398059999998"/>
  </r>
  <r>
    <x v="6"/>
    <x v="44"/>
    <x v="50"/>
    <x v="5"/>
    <n v="2.4964345209999999"/>
  </r>
  <r>
    <x v="6"/>
    <x v="45"/>
    <x v="50"/>
    <x v="5"/>
    <n v="2.5396012840000002"/>
  </r>
  <r>
    <x v="6"/>
    <x v="46"/>
    <x v="50"/>
    <x v="5"/>
    <n v="2.5825965169999998"/>
  </r>
  <r>
    <x v="6"/>
    <x v="47"/>
    <x v="50"/>
    <x v="5"/>
    <n v="2.6255420429999998"/>
  </r>
  <r>
    <x v="6"/>
    <x v="48"/>
    <x v="50"/>
    <x v="5"/>
    <n v="2.6684378620000002"/>
  </r>
  <r>
    <x v="6"/>
    <x v="49"/>
    <x v="50"/>
    <x v="5"/>
    <n v="2.7114054570000001"/>
  </r>
  <r>
    <x v="6"/>
    <x v="50"/>
    <x v="50"/>
    <x v="5"/>
    <n v="2.7542017940000001"/>
  </r>
  <r>
    <x v="6"/>
    <x v="51"/>
    <x v="50"/>
    <x v="5"/>
    <n v="2.7866464799999999"/>
  </r>
  <r>
    <x v="6"/>
    <x v="52"/>
    <x v="50"/>
    <x v="5"/>
    <n v="2.8190530219999999"/>
  </r>
  <r>
    <x v="6"/>
    <x v="53"/>
    <x v="50"/>
    <x v="5"/>
    <n v="2.8515144349999999"/>
  </r>
  <r>
    <x v="6"/>
    <x v="54"/>
    <x v="50"/>
    <x v="5"/>
    <n v="2.8838446329999998"/>
  </r>
  <r>
    <x v="6"/>
    <x v="55"/>
    <x v="50"/>
    <x v="5"/>
    <n v="2.9161366860000002"/>
  </r>
  <r>
    <x v="6"/>
    <x v="56"/>
    <x v="50"/>
    <x v="5"/>
    <n v="2.9483905940000001"/>
  </r>
  <r>
    <x v="6"/>
    <x v="57"/>
    <x v="50"/>
    <x v="5"/>
    <n v="2.9806991639999998"/>
  </r>
  <r>
    <x v="6"/>
    <x v="58"/>
    <x v="50"/>
    <x v="5"/>
    <n v="3.0128767289999998"/>
  </r>
  <r>
    <x v="6"/>
    <x v="59"/>
    <x v="50"/>
    <x v="5"/>
    <n v="3.0450161480000002"/>
  </r>
  <r>
    <x v="6"/>
    <x v="60"/>
    <x v="50"/>
    <x v="5"/>
    <n v="3.0771174220000002"/>
  </r>
  <r>
    <x v="6"/>
    <x v="61"/>
    <x v="50"/>
    <x v="5"/>
    <n v="3.111492798"/>
  </r>
  <r>
    <x v="6"/>
    <x v="62"/>
    <x v="50"/>
    <x v="5"/>
    <n v="3.14572881"/>
  </r>
  <r>
    <x v="6"/>
    <x v="63"/>
    <x v="50"/>
    <x v="5"/>
    <n v="3.1799241789999999"/>
  </r>
  <r>
    <x v="6"/>
    <x v="64"/>
    <x v="50"/>
    <x v="5"/>
    <n v="3.214078904"/>
  </r>
  <r>
    <x v="6"/>
    <x v="65"/>
    <x v="50"/>
    <x v="5"/>
    <n v="3.2482914260000002"/>
  </r>
  <r>
    <x v="6"/>
    <x v="66"/>
    <x v="50"/>
    <x v="5"/>
    <n v="3.2823648080000001"/>
  </r>
  <r>
    <x v="6"/>
    <x v="67"/>
    <x v="50"/>
    <x v="5"/>
    <n v="3.3163975469999998"/>
  </r>
  <r>
    <x v="6"/>
    <x v="68"/>
    <x v="50"/>
    <x v="5"/>
    <n v="3.3503896420000001"/>
  </r>
  <r>
    <x v="6"/>
    <x v="69"/>
    <x v="50"/>
    <x v="5"/>
    <n v="3.384439311"/>
  </r>
  <r>
    <x v="6"/>
    <x v="70"/>
    <x v="50"/>
    <x v="5"/>
    <n v="3.4183500630000001"/>
  </r>
  <r>
    <x v="6"/>
    <x v="71"/>
    <x v="50"/>
    <x v="5"/>
    <n v="3.4491087060000001"/>
  </r>
  <r>
    <x v="6"/>
    <x v="72"/>
    <x v="50"/>
    <x v="5"/>
    <n v="3.4798302369999998"/>
  </r>
  <r>
    <x v="6"/>
    <x v="73"/>
    <x v="50"/>
    <x v="5"/>
    <n v="3.5106041370000001"/>
  </r>
  <r>
    <x v="6"/>
    <x v="74"/>
    <x v="50"/>
    <x v="5"/>
    <n v="3.541251393"/>
  </r>
  <r>
    <x v="6"/>
    <x v="75"/>
    <x v="50"/>
    <x v="5"/>
    <n v="3.5718615370000002"/>
  </r>
  <r>
    <x v="6"/>
    <x v="76"/>
    <x v="50"/>
    <x v="5"/>
    <n v="3.6024345690000001"/>
  </r>
  <r>
    <x v="6"/>
    <x v="77"/>
    <x v="50"/>
    <x v="5"/>
    <n v="3.6330597660000001"/>
  </r>
  <r>
    <x v="6"/>
    <x v="78"/>
    <x v="50"/>
    <x v="5"/>
    <n v="3.6635585220000002"/>
  </r>
  <r>
    <x v="6"/>
    <x v="79"/>
    <x v="50"/>
    <x v="5"/>
    <n v="3.6940201670000001"/>
  </r>
  <r>
    <x v="6"/>
    <x v="80"/>
    <x v="50"/>
    <x v="5"/>
    <n v="3.7244446999999998"/>
  </r>
  <r>
    <x v="6"/>
    <x v="81"/>
    <x v="50"/>
    <x v="5"/>
    <n v="3.7449601270000001"/>
  </r>
  <r>
    <x v="6"/>
    <x v="82"/>
    <x v="50"/>
    <x v="5"/>
    <n v="3.7654195009999998"/>
  </r>
  <r>
    <x v="6"/>
    <x v="83"/>
    <x v="50"/>
    <x v="5"/>
    <n v="3.7858788749999999"/>
  </r>
  <r>
    <x v="6"/>
    <x v="84"/>
    <x v="50"/>
    <x v="5"/>
    <n v="3.806338249"/>
  </r>
  <r>
    <x v="6"/>
    <x v="85"/>
    <x v="50"/>
    <x v="5"/>
    <n v="3.8268536769999999"/>
  </r>
  <r>
    <x v="6"/>
    <x v="86"/>
    <x v="50"/>
    <x v="5"/>
    <n v="3.847313051"/>
  </r>
  <r>
    <x v="6"/>
    <x v="87"/>
    <x v="50"/>
    <x v="5"/>
    <n v="3.8677724250000001"/>
  </r>
  <r>
    <x v="6"/>
    <x v="88"/>
    <x v="50"/>
    <x v="5"/>
    <n v="3.8882317990000002"/>
  </r>
  <r>
    <x v="6"/>
    <x v="89"/>
    <x v="50"/>
    <x v="5"/>
    <n v="3.908747226"/>
  </r>
  <r>
    <x v="6"/>
    <x v="90"/>
    <x v="50"/>
    <x v="5"/>
    <n v="3.9292066000000001"/>
  </r>
  <r>
    <x v="6"/>
    <x v="91"/>
    <x v="50"/>
    <x v="5"/>
    <n v="3.9201817449999998"/>
  </r>
  <r>
    <x v="6"/>
    <x v="92"/>
    <x v="50"/>
    <x v="5"/>
    <n v="3.91115689"/>
  </r>
  <r>
    <x v="6"/>
    <x v="93"/>
    <x v="50"/>
    <x v="5"/>
    <n v="3.9021073099999999"/>
  </r>
  <r>
    <x v="6"/>
    <x v="94"/>
    <x v="50"/>
    <x v="5"/>
    <n v="3.8930824550000001"/>
  </r>
  <r>
    <x v="6"/>
    <x v="95"/>
    <x v="50"/>
    <x v="5"/>
    <n v="3.8840576000000002"/>
  </r>
  <r>
    <x v="6"/>
    <x v="96"/>
    <x v="50"/>
    <x v="5"/>
    <n v="3.8750327449999999"/>
  </r>
  <r>
    <x v="6"/>
    <x v="97"/>
    <x v="50"/>
    <x v="5"/>
    <n v="3.8659831649999998"/>
  </r>
  <r>
    <x v="6"/>
    <x v="98"/>
    <x v="50"/>
    <x v="5"/>
    <n v="3.85695831"/>
  </r>
  <r>
    <x v="6"/>
    <x v="99"/>
    <x v="50"/>
    <x v="5"/>
    <n v="3.8479334550000002"/>
  </r>
  <r>
    <x v="6"/>
    <x v="100"/>
    <x v="50"/>
    <x v="5"/>
    <n v="3.8389085999999999"/>
  </r>
  <r>
    <x v="0"/>
    <x v="0"/>
    <x v="51"/>
    <x v="5"/>
    <n v="2.3445783850000002"/>
  </r>
  <r>
    <x v="0"/>
    <x v="1"/>
    <x v="51"/>
    <x v="5"/>
    <n v="2.9334290090000001"/>
  </r>
  <r>
    <x v="0"/>
    <x v="2"/>
    <x v="51"/>
    <x v="5"/>
    <n v="4.7610589570000004"/>
  </r>
  <r>
    <x v="0"/>
    <x v="3"/>
    <x v="51"/>
    <x v="5"/>
    <n v="7.6637757679999998"/>
  </r>
  <r>
    <x v="0"/>
    <x v="4"/>
    <x v="51"/>
    <x v="5"/>
    <n v="9.2636120579999996"/>
  </r>
  <r>
    <x v="0"/>
    <x v="5"/>
    <x v="51"/>
    <x v="5"/>
    <n v="11.85784962"/>
  </r>
  <r>
    <x v="0"/>
    <x v="6"/>
    <x v="51"/>
    <x v="5"/>
    <n v="16.756323330000001"/>
  </r>
  <r>
    <x v="0"/>
    <x v="7"/>
    <x v="51"/>
    <x v="5"/>
    <n v="17.14562669"/>
  </r>
  <r>
    <x v="0"/>
    <x v="8"/>
    <x v="51"/>
    <x v="5"/>
    <n v="20.553676079999999"/>
  </r>
  <r>
    <x v="0"/>
    <x v="9"/>
    <x v="51"/>
    <x v="5"/>
    <n v="29.365914440000001"/>
  </r>
  <r>
    <x v="0"/>
    <x v="10"/>
    <x v="51"/>
    <x v="5"/>
    <n v="30.295095419999999"/>
  </r>
  <r>
    <x v="0"/>
    <x v="11"/>
    <x v="51"/>
    <x v="5"/>
    <n v="36.338326680000002"/>
  </r>
  <r>
    <x v="0"/>
    <x v="12"/>
    <x v="51"/>
    <x v="5"/>
    <n v="44.405890939999999"/>
  </r>
  <r>
    <x v="0"/>
    <x v="13"/>
    <x v="51"/>
    <x v="5"/>
    <n v="43.51827832"/>
  </r>
  <r>
    <x v="0"/>
    <x v="14"/>
    <x v="51"/>
    <x v="5"/>
    <n v="59.30403124"/>
  </r>
  <r>
    <x v="0"/>
    <x v="15"/>
    <x v="51"/>
    <x v="5"/>
    <n v="61.278591059999997"/>
  </r>
  <r>
    <x v="0"/>
    <x v="16"/>
    <x v="51"/>
    <x v="5"/>
    <n v="49.636511740000003"/>
  </r>
  <r>
    <x v="0"/>
    <x v="17"/>
    <x v="51"/>
    <x v="5"/>
    <n v="39.373523040000002"/>
  </r>
  <r>
    <x v="0"/>
    <x v="18"/>
    <x v="51"/>
    <x v="5"/>
    <n v="29.2866912"/>
  </r>
  <r>
    <x v="0"/>
    <x v="19"/>
    <x v="51"/>
    <x v="5"/>
    <n v="19.47276922"/>
  </r>
  <r>
    <x v="0"/>
    <x v="20"/>
    <x v="51"/>
    <x v="5"/>
    <n v="10.22677777"/>
  </r>
  <r>
    <x v="0"/>
    <x v="21"/>
    <x v="51"/>
    <x v="5"/>
    <n v="9.8261567190000001"/>
  </r>
  <r>
    <x v="0"/>
    <x v="22"/>
    <x v="51"/>
    <x v="5"/>
    <n v="9.0672544479999999"/>
  </r>
  <r>
    <x v="0"/>
    <x v="23"/>
    <x v="51"/>
    <x v="5"/>
    <n v="9.0672544479999999"/>
  </r>
  <r>
    <x v="0"/>
    <x v="24"/>
    <x v="51"/>
    <x v="5"/>
    <n v="9.0672544479999999"/>
  </r>
  <r>
    <x v="0"/>
    <x v="25"/>
    <x v="51"/>
    <x v="5"/>
    <n v="9.0672544479999999"/>
  </r>
  <r>
    <x v="0"/>
    <x v="26"/>
    <x v="51"/>
    <x v="5"/>
    <n v="8.4009015104000007"/>
  </r>
  <r>
    <x v="0"/>
    <x v="27"/>
    <x v="51"/>
    <x v="5"/>
    <n v="7.4016001508000002"/>
  </r>
  <r>
    <x v="0"/>
    <x v="28"/>
    <x v="51"/>
    <x v="5"/>
    <n v="6.0693503692000004"/>
  </r>
  <r>
    <x v="0"/>
    <x v="29"/>
    <x v="51"/>
    <x v="5"/>
    <n v="4.4023277904000002"/>
  </r>
  <r>
    <x v="0"/>
    <x v="30"/>
    <x v="51"/>
    <x v="5"/>
    <n v="2.4037250710000002"/>
  </r>
  <r>
    <x v="0"/>
    <x v="31"/>
    <x v="51"/>
    <x v="5"/>
    <n v="2.3084736549999998"/>
  </r>
  <r>
    <x v="0"/>
    <x v="32"/>
    <x v="51"/>
    <x v="5"/>
    <n v="2.2132222389999998"/>
  </r>
  <r>
    <x v="0"/>
    <x v="33"/>
    <x v="51"/>
    <x v="5"/>
    <n v="2.1177098590000001"/>
  </r>
  <r>
    <x v="0"/>
    <x v="34"/>
    <x v="51"/>
    <x v="5"/>
    <n v="2.0224584430000001"/>
  </r>
  <r>
    <x v="0"/>
    <x v="35"/>
    <x v="51"/>
    <x v="5"/>
    <n v="1.927207026"/>
  </r>
  <r>
    <x v="0"/>
    <x v="36"/>
    <x v="51"/>
    <x v="5"/>
    <n v="1.8319556100000001"/>
  </r>
  <r>
    <x v="0"/>
    <x v="37"/>
    <x v="51"/>
    <x v="5"/>
    <n v="1.736443231"/>
  </r>
  <r>
    <x v="0"/>
    <x v="38"/>
    <x v="51"/>
    <x v="5"/>
    <n v="1.6411918139999999"/>
  </r>
  <r>
    <x v="0"/>
    <x v="39"/>
    <x v="51"/>
    <x v="5"/>
    <n v="1.5459403979999999"/>
  </r>
  <r>
    <x v="0"/>
    <x v="40"/>
    <x v="51"/>
    <x v="5"/>
    <n v="1.4506889810000001"/>
  </r>
  <r>
    <x v="0"/>
    <x v="41"/>
    <x v="51"/>
    <x v="5"/>
    <n v="1.378538493"/>
  </r>
  <r>
    <x v="0"/>
    <x v="42"/>
    <x v="51"/>
    <x v="5"/>
    <n v="1.306585138"/>
  </r>
  <r>
    <x v="0"/>
    <x v="43"/>
    <x v="51"/>
    <x v="5"/>
    <n v="1.2346317819999999"/>
  </r>
  <r>
    <x v="0"/>
    <x v="44"/>
    <x v="51"/>
    <x v="5"/>
    <n v="1.162678426"/>
  </r>
  <r>
    <x v="0"/>
    <x v="45"/>
    <x v="51"/>
    <x v="5"/>
    <n v="1.0905279379999999"/>
  </r>
  <r>
    <x v="0"/>
    <x v="46"/>
    <x v="51"/>
    <x v="5"/>
    <n v="1.0185745829999999"/>
  </r>
  <r>
    <x v="0"/>
    <x v="47"/>
    <x v="51"/>
    <x v="5"/>
    <n v="0.94662122699999995"/>
  </r>
  <r>
    <x v="0"/>
    <x v="48"/>
    <x v="51"/>
    <x v="5"/>
    <n v="0.87466787099999999"/>
  </r>
  <r>
    <x v="0"/>
    <x v="49"/>
    <x v="51"/>
    <x v="5"/>
    <n v="0.80251738299999997"/>
  </r>
  <r>
    <x v="0"/>
    <x v="50"/>
    <x v="51"/>
    <x v="5"/>
    <n v="0.730564027"/>
  </r>
  <r>
    <x v="0"/>
    <x v="51"/>
    <x v="51"/>
    <x v="5"/>
    <n v="0.69603132700000003"/>
  </r>
  <r>
    <x v="0"/>
    <x v="52"/>
    <x v="51"/>
    <x v="5"/>
    <n v="0.66149862599999998"/>
  </r>
  <r>
    <x v="0"/>
    <x v="53"/>
    <x v="51"/>
    <x v="5"/>
    <n v="0.62687131500000004"/>
  </r>
  <r>
    <x v="0"/>
    <x v="54"/>
    <x v="51"/>
    <x v="5"/>
    <n v="0.59233861499999996"/>
  </r>
  <r>
    <x v="0"/>
    <x v="55"/>
    <x v="51"/>
    <x v="5"/>
    <n v="0.55780591400000001"/>
  </r>
  <r>
    <x v="0"/>
    <x v="56"/>
    <x v="51"/>
    <x v="5"/>
    <n v="0.52327321400000004"/>
  </r>
  <r>
    <x v="0"/>
    <x v="57"/>
    <x v="51"/>
    <x v="5"/>
    <n v="0.48864590299999999"/>
  </r>
  <r>
    <x v="0"/>
    <x v="58"/>
    <x v="51"/>
    <x v="5"/>
    <n v="0.45411320199999999"/>
  </r>
  <r>
    <x v="0"/>
    <x v="59"/>
    <x v="51"/>
    <x v="5"/>
    <n v="0.41958050099999999"/>
  </r>
  <r>
    <x v="0"/>
    <x v="60"/>
    <x v="51"/>
    <x v="5"/>
    <n v="0.38504780100000002"/>
  </r>
  <r>
    <x v="0"/>
    <x v="61"/>
    <x v="51"/>
    <x v="5"/>
    <n v="0.36651294400000001"/>
  </r>
  <r>
    <x v="0"/>
    <x v="62"/>
    <x v="51"/>
    <x v="5"/>
    <n v="0.34802872899999998"/>
  </r>
  <r>
    <x v="0"/>
    <x v="63"/>
    <x v="51"/>
    <x v="5"/>
    <n v="0.32954451400000001"/>
  </r>
  <r>
    <x v="0"/>
    <x v="64"/>
    <x v="51"/>
    <x v="5"/>
    <n v="0.31106029800000001"/>
  </r>
  <r>
    <x v="0"/>
    <x v="65"/>
    <x v="51"/>
    <x v="5"/>
    <n v="0.29252544200000002"/>
  </r>
  <r>
    <x v="0"/>
    <x v="66"/>
    <x v="51"/>
    <x v="5"/>
    <n v="0.27404122600000003"/>
  </r>
  <r>
    <x v="0"/>
    <x v="67"/>
    <x v="51"/>
    <x v="5"/>
    <n v="0.255557011"/>
  </r>
  <r>
    <x v="0"/>
    <x v="68"/>
    <x v="51"/>
    <x v="5"/>
    <n v="0.237072796"/>
  </r>
  <r>
    <x v="0"/>
    <x v="69"/>
    <x v="51"/>
    <x v="5"/>
    <n v="0.21853793899999999"/>
  </r>
  <r>
    <x v="0"/>
    <x v="70"/>
    <x v="51"/>
    <x v="5"/>
    <n v="0.20005372399999999"/>
  </r>
  <r>
    <x v="0"/>
    <x v="71"/>
    <x v="51"/>
    <x v="5"/>
    <n v="0.190407145"/>
  </r>
  <r>
    <x v="0"/>
    <x v="72"/>
    <x v="51"/>
    <x v="5"/>
    <n v="0.18076056600000001"/>
  </r>
  <r>
    <x v="0"/>
    <x v="73"/>
    <x v="51"/>
    <x v="5"/>
    <n v="0.171087558"/>
  </r>
  <r>
    <x v="0"/>
    <x v="74"/>
    <x v="51"/>
    <x v="5"/>
    <n v="0.16144097900000001"/>
  </r>
  <r>
    <x v="0"/>
    <x v="75"/>
    <x v="51"/>
    <x v="5"/>
    <n v="0.1517944"/>
  </r>
  <r>
    <x v="0"/>
    <x v="76"/>
    <x v="51"/>
    <x v="5"/>
    <n v="0.14214782100000001"/>
  </r>
  <r>
    <x v="0"/>
    <x v="77"/>
    <x v="51"/>
    <x v="5"/>
    <n v="0.132474813"/>
  </r>
  <r>
    <x v="0"/>
    <x v="78"/>
    <x v="51"/>
    <x v="5"/>
    <n v="0.122828233"/>
  </r>
  <r>
    <x v="0"/>
    <x v="79"/>
    <x v="51"/>
    <x v="5"/>
    <n v="0.11318165400000001"/>
  </r>
  <r>
    <x v="0"/>
    <x v="80"/>
    <x v="51"/>
    <x v="5"/>
    <n v="0.103535075"/>
  </r>
  <r>
    <x v="0"/>
    <x v="81"/>
    <x v="51"/>
    <x v="5"/>
    <n v="9.8459851000000001E-2"/>
  </r>
  <r>
    <x v="0"/>
    <x v="82"/>
    <x v="51"/>
    <x v="5"/>
    <n v="9.3398492999999999E-2"/>
  </r>
  <r>
    <x v="0"/>
    <x v="83"/>
    <x v="51"/>
    <x v="5"/>
    <n v="8.8337134999999997E-2"/>
  </r>
  <r>
    <x v="0"/>
    <x v="84"/>
    <x v="51"/>
    <x v="5"/>
    <n v="8.3275777999999995E-2"/>
  </r>
  <r>
    <x v="0"/>
    <x v="85"/>
    <x v="51"/>
    <x v="5"/>
    <n v="7.8200553000000006E-2"/>
  </r>
  <r>
    <x v="0"/>
    <x v="86"/>
    <x v="51"/>
    <x v="5"/>
    <n v="7.3139196000000004E-2"/>
  </r>
  <r>
    <x v="0"/>
    <x v="87"/>
    <x v="51"/>
    <x v="5"/>
    <n v="6.8077838000000002E-2"/>
  </r>
  <r>
    <x v="0"/>
    <x v="88"/>
    <x v="51"/>
    <x v="5"/>
    <n v="6.301648E-2"/>
  </r>
  <r>
    <x v="0"/>
    <x v="89"/>
    <x v="51"/>
    <x v="5"/>
    <n v="5.7941255999999997E-2"/>
  </r>
  <r>
    <x v="0"/>
    <x v="90"/>
    <x v="51"/>
    <x v="5"/>
    <n v="5.2879898000000002E-2"/>
  </r>
  <r>
    <x v="0"/>
    <x v="91"/>
    <x v="51"/>
    <x v="5"/>
    <n v="4.7594803999999998E-2"/>
  </r>
  <r>
    <x v="0"/>
    <x v="92"/>
    <x v="51"/>
    <x v="5"/>
    <n v="4.230971E-2"/>
  </r>
  <r>
    <x v="0"/>
    <x v="93"/>
    <x v="51"/>
    <x v="5"/>
    <n v="3.7010136999999999E-2"/>
  </r>
  <r>
    <x v="0"/>
    <x v="94"/>
    <x v="51"/>
    <x v="5"/>
    <n v="3.1725043000000001E-2"/>
  </r>
  <r>
    <x v="0"/>
    <x v="95"/>
    <x v="51"/>
    <x v="5"/>
    <n v="2.6439949000000001E-2"/>
  </r>
  <r>
    <x v="0"/>
    <x v="96"/>
    <x v="51"/>
    <x v="5"/>
    <n v="2.1154855E-2"/>
  </r>
  <r>
    <x v="0"/>
    <x v="97"/>
    <x v="51"/>
    <x v="5"/>
    <n v="1.5855281999999998E-2"/>
  </r>
  <r>
    <x v="0"/>
    <x v="98"/>
    <x v="51"/>
    <x v="5"/>
    <n v="1.0570187999999999E-2"/>
  </r>
  <r>
    <x v="0"/>
    <x v="99"/>
    <x v="51"/>
    <x v="5"/>
    <n v="5.2850939999999997E-3"/>
  </r>
  <r>
    <x v="0"/>
    <x v="100"/>
    <x v="51"/>
    <x v="5"/>
    <n v="0"/>
  </r>
  <r>
    <x v="1"/>
    <x v="0"/>
    <x v="51"/>
    <x v="5"/>
    <n v="2.3445783850000002"/>
  </r>
  <r>
    <x v="1"/>
    <x v="1"/>
    <x v="51"/>
    <x v="5"/>
    <n v="2.9334290090000001"/>
  </r>
  <r>
    <x v="1"/>
    <x v="2"/>
    <x v="51"/>
    <x v="5"/>
    <n v="4.7610589570000004"/>
  </r>
  <r>
    <x v="1"/>
    <x v="3"/>
    <x v="51"/>
    <x v="5"/>
    <n v="7.6637757679999998"/>
  </r>
  <r>
    <x v="1"/>
    <x v="4"/>
    <x v="51"/>
    <x v="5"/>
    <n v="9.2636120579999996"/>
  </r>
  <r>
    <x v="1"/>
    <x v="5"/>
    <x v="51"/>
    <x v="5"/>
    <n v="11.85784962"/>
  </r>
  <r>
    <x v="1"/>
    <x v="6"/>
    <x v="51"/>
    <x v="5"/>
    <n v="16.756323330000001"/>
  </r>
  <r>
    <x v="1"/>
    <x v="7"/>
    <x v="51"/>
    <x v="5"/>
    <n v="17.14562669"/>
  </r>
  <r>
    <x v="1"/>
    <x v="8"/>
    <x v="51"/>
    <x v="5"/>
    <n v="20.553676079999999"/>
  </r>
  <r>
    <x v="1"/>
    <x v="9"/>
    <x v="51"/>
    <x v="5"/>
    <n v="29.365914440000001"/>
  </r>
  <r>
    <x v="1"/>
    <x v="10"/>
    <x v="51"/>
    <x v="5"/>
    <n v="30.295095419999999"/>
  </r>
  <r>
    <x v="1"/>
    <x v="11"/>
    <x v="51"/>
    <x v="5"/>
    <n v="36.338326680000002"/>
  </r>
  <r>
    <x v="1"/>
    <x v="12"/>
    <x v="51"/>
    <x v="5"/>
    <n v="44.405890939999999"/>
  </r>
  <r>
    <x v="1"/>
    <x v="13"/>
    <x v="51"/>
    <x v="5"/>
    <n v="43.51827832"/>
  </r>
  <r>
    <x v="1"/>
    <x v="14"/>
    <x v="51"/>
    <x v="5"/>
    <n v="59.30403124"/>
  </r>
  <r>
    <x v="1"/>
    <x v="15"/>
    <x v="51"/>
    <x v="5"/>
    <n v="61.278591059999997"/>
  </r>
  <r>
    <x v="1"/>
    <x v="16"/>
    <x v="51"/>
    <x v="5"/>
    <n v="49.636511740000003"/>
  </r>
  <r>
    <x v="1"/>
    <x v="17"/>
    <x v="51"/>
    <x v="5"/>
    <n v="39.373523040000002"/>
  </r>
  <r>
    <x v="1"/>
    <x v="18"/>
    <x v="51"/>
    <x v="5"/>
    <n v="29.2866912"/>
  </r>
  <r>
    <x v="1"/>
    <x v="19"/>
    <x v="51"/>
    <x v="5"/>
    <n v="19.47276922"/>
  </r>
  <r>
    <x v="1"/>
    <x v="20"/>
    <x v="51"/>
    <x v="5"/>
    <n v="10.22677777"/>
  </r>
  <r>
    <x v="1"/>
    <x v="21"/>
    <x v="51"/>
    <x v="5"/>
    <n v="9.8261567190000001"/>
  </r>
  <r>
    <x v="1"/>
    <x v="22"/>
    <x v="51"/>
    <x v="5"/>
    <n v="9.0672544479999999"/>
  </r>
  <r>
    <x v="1"/>
    <x v="23"/>
    <x v="51"/>
    <x v="5"/>
    <n v="9.0672544479999999"/>
  </r>
  <r>
    <x v="1"/>
    <x v="24"/>
    <x v="51"/>
    <x v="5"/>
    <n v="9.0672544479999999"/>
  </r>
  <r>
    <x v="1"/>
    <x v="25"/>
    <x v="51"/>
    <x v="5"/>
    <n v="9.0672544479999999"/>
  </r>
  <r>
    <x v="1"/>
    <x v="26"/>
    <x v="51"/>
    <x v="5"/>
    <n v="8.4009015104000007"/>
  </r>
  <r>
    <x v="1"/>
    <x v="27"/>
    <x v="51"/>
    <x v="5"/>
    <n v="7.4016001508000002"/>
  </r>
  <r>
    <x v="1"/>
    <x v="28"/>
    <x v="51"/>
    <x v="5"/>
    <n v="6.0693503692000004"/>
  </r>
  <r>
    <x v="1"/>
    <x v="29"/>
    <x v="51"/>
    <x v="5"/>
    <n v="4.4023277904000002"/>
  </r>
  <r>
    <x v="1"/>
    <x v="30"/>
    <x v="51"/>
    <x v="5"/>
    <n v="2.4037250710000002"/>
  </r>
  <r>
    <x v="1"/>
    <x v="31"/>
    <x v="51"/>
    <x v="5"/>
    <n v="2.3084736549999998"/>
  </r>
  <r>
    <x v="1"/>
    <x v="32"/>
    <x v="51"/>
    <x v="5"/>
    <n v="2.2132222389999998"/>
  </r>
  <r>
    <x v="1"/>
    <x v="33"/>
    <x v="51"/>
    <x v="5"/>
    <n v="2.1177098590000001"/>
  </r>
  <r>
    <x v="1"/>
    <x v="34"/>
    <x v="51"/>
    <x v="5"/>
    <n v="2.0224584430000001"/>
  </r>
  <r>
    <x v="1"/>
    <x v="35"/>
    <x v="51"/>
    <x v="5"/>
    <n v="1.927207026"/>
  </r>
  <r>
    <x v="1"/>
    <x v="36"/>
    <x v="51"/>
    <x v="5"/>
    <n v="1.8319556100000001"/>
  </r>
  <r>
    <x v="1"/>
    <x v="37"/>
    <x v="51"/>
    <x v="5"/>
    <n v="1.736443231"/>
  </r>
  <r>
    <x v="1"/>
    <x v="38"/>
    <x v="51"/>
    <x v="5"/>
    <n v="1.6411918139999999"/>
  </r>
  <r>
    <x v="1"/>
    <x v="39"/>
    <x v="51"/>
    <x v="5"/>
    <n v="1.5459403979999999"/>
  </r>
  <r>
    <x v="1"/>
    <x v="40"/>
    <x v="51"/>
    <x v="5"/>
    <n v="1.4506889810000001"/>
  </r>
  <r>
    <x v="1"/>
    <x v="41"/>
    <x v="51"/>
    <x v="5"/>
    <n v="1.378538493"/>
  </r>
  <r>
    <x v="1"/>
    <x v="42"/>
    <x v="51"/>
    <x v="5"/>
    <n v="1.306585138"/>
  </r>
  <r>
    <x v="1"/>
    <x v="43"/>
    <x v="51"/>
    <x v="5"/>
    <n v="1.2346317819999999"/>
  </r>
  <r>
    <x v="1"/>
    <x v="44"/>
    <x v="51"/>
    <x v="5"/>
    <n v="1.162678426"/>
  </r>
  <r>
    <x v="1"/>
    <x v="45"/>
    <x v="51"/>
    <x v="5"/>
    <n v="1.0905279379999999"/>
  </r>
  <r>
    <x v="1"/>
    <x v="46"/>
    <x v="51"/>
    <x v="5"/>
    <n v="1.0185745829999999"/>
  </r>
  <r>
    <x v="1"/>
    <x v="47"/>
    <x v="51"/>
    <x v="5"/>
    <n v="0.94662122699999995"/>
  </r>
  <r>
    <x v="1"/>
    <x v="48"/>
    <x v="51"/>
    <x v="5"/>
    <n v="0.87466787099999999"/>
  </r>
  <r>
    <x v="1"/>
    <x v="49"/>
    <x v="51"/>
    <x v="5"/>
    <n v="0.80251738299999997"/>
  </r>
  <r>
    <x v="1"/>
    <x v="50"/>
    <x v="51"/>
    <x v="5"/>
    <n v="0.730564027"/>
  </r>
  <r>
    <x v="1"/>
    <x v="51"/>
    <x v="51"/>
    <x v="5"/>
    <n v="0.69603132700000003"/>
  </r>
  <r>
    <x v="1"/>
    <x v="52"/>
    <x v="51"/>
    <x v="5"/>
    <n v="0.66149862599999998"/>
  </r>
  <r>
    <x v="1"/>
    <x v="53"/>
    <x v="51"/>
    <x v="5"/>
    <n v="0.62687131500000004"/>
  </r>
  <r>
    <x v="1"/>
    <x v="54"/>
    <x v="51"/>
    <x v="5"/>
    <n v="0.59233861499999996"/>
  </r>
  <r>
    <x v="1"/>
    <x v="55"/>
    <x v="51"/>
    <x v="5"/>
    <n v="0.55780591400000001"/>
  </r>
  <r>
    <x v="1"/>
    <x v="56"/>
    <x v="51"/>
    <x v="5"/>
    <n v="0.52327321400000004"/>
  </r>
  <r>
    <x v="1"/>
    <x v="57"/>
    <x v="51"/>
    <x v="5"/>
    <n v="0.48864590299999999"/>
  </r>
  <r>
    <x v="1"/>
    <x v="58"/>
    <x v="51"/>
    <x v="5"/>
    <n v="0.45411320199999999"/>
  </r>
  <r>
    <x v="1"/>
    <x v="59"/>
    <x v="51"/>
    <x v="5"/>
    <n v="0.41958050099999999"/>
  </r>
  <r>
    <x v="1"/>
    <x v="60"/>
    <x v="51"/>
    <x v="5"/>
    <n v="0.38504780100000002"/>
  </r>
  <r>
    <x v="1"/>
    <x v="61"/>
    <x v="51"/>
    <x v="5"/>
    <n v="0.36651294400000001"/>
  </r>
  <r>
    <x v="1"/>
    <x v="62"/>
    <x v="51"/>
    <x v="5"/>
    <n v="0.34802872899999998"/>
  </r>
  <r>
    <x v="1"/>
    <x v="63"/>
    <x v="51"/>
    <x v="5"/>
    <n v="0.32954451400000001"/>
  </r>
  <r>
    <x v="1"/>
    <x v="64"/>
    <x v="51"/>
    <x v="5"/>
    <n v="0.31106029800000001"/>
  </r>
  <r>
    <x v="1"/>
    <x v="65"/>
    <x v="51"/>
    <x v="5"/>
    <n v="0.29252544200000002"/>
  </r>
  <r>
    <x v="1"/>
    <x v="66"/>
    <x v="51"/>
    <x v="5"/>
    <n v="0.27404122600000003"/>
  </r>
  <r>
    <x v="1"/>
    <x v="67"/>
    <x v="51"/>
    <x v="5"/>
    <n v="0.255557011"/>
  </r>
  <r>
    <x v="1"/>
    <x v="68"/>
    <x v="51"/>
    <x v="5"/>
    <n v="0.237072796"/>
  </r>
  <r>
    <x v="1"/>
    <x v="69"/>
    <x v="51"/>
    <x v="5"/>
    <n v="0.21853793899999999"/>
  </r>
  <r>
    <x v="1"/>
    <x v="70"/>
    <x v="51"/>
    <x v="5"/>
    <n v="0.20005372399999999"/>
  </r>
  <r>
    <x v="1"/>
    <x v="71"/>
    <x v="51"/>
    <x v="5"/>
    <n v="0.190407145"/>
  </r>
  <r>
    <x v="1"/>
    <x v="72"/>
    <x v="51"/>
    <x v="5"/>
    <n v="0.18076056600000001"/>
  </r>
  <r>
    <x v="1"/>
    <x v="73"/>
    <x v="51"/>
    <x v="5"/>
    <n v="0.171087558"/>
  </r>
  <r>
    <x v="1"/>
    <x v="74"/>
    <x v="51"/>
    <x v="5"/>
    <n v="0.16144097900000001"/>
  </r>
  <r>
    <x v="1"/>
    <x v="75"/>
    <x v="51"/>
    <x v="5"/>
    <n v="0.1517944"/>
  </r>
  <r>
    <x v="1"/>
    <x v="76"/>
    <x v="51"/>
    <x v="5"/>
    <n v="0.14214782100000001"/>
  </r>
  <r>
    <x v="1"/>
    <x v="77"/>
    <x v="51"/>
    <x v="5"/>
    <n v="0.132474813"/>
  </r>
  <r>
    <x v="1"/>
    <x v="78"/>
    <x v="51"/>
    <x v="5"/>
    <n v="0.122828233"/>
  </r>
  <r>
    <x v="1"/>
    <x v="79"/>
    <x v="51"/>
    <x v="5"/>
    <n v="0.11318165400000001"/>
  </r>
  <r>
    <x v="1"/>
    <x v="80"/>
    <x v="51"/>
    <x v="5"/>
    <n v="0.103535075"/>
  </r>
  <r>
    <x v="1"/>
    <x v="81"/>
    <x v="51"/>
    <x v="5"/>
    <n v="9.8459851000000001E-2"/>
  </r>
  <r>
    <x v="1"/>
    <x v="82"/>
    <x v="51"/>
    <x v="5"/>
    <n v="9.3398492999999999E-2"/>
  </r>
  <r>
    <x v="1"/>
    <x v="83"/>
    <x v="51"/>
    <x v="5"/>
    <n v="8.8337134999999997E-2"/>
  </r>
  <r>
    <x v="1"/>
    <x v="84"/>
    <x v="51"/>
    <x v="5"/>
    <n v="8.3275777999999995E-2"/>
  </r>
  <r>
    <x v="1"/>
    <x v="85"/>
    <x v="51"/>
    <x v="5"/>
    <n v="7.8200553000000006E-2"/>
  </r>
  <r>
    <x v="1"/>
    <x v="86"/>
    <x v="51"/>
    <x v="5"/>
    <n v="7.3139196000000004E-2"/>
  </r>
  <r>
    <x v="1"/>
    <x v="87"/>
    <x v="51"/>
    <x v="5"/>
    <n v="6.8077838000000002E-2"/>
  </r>
  <r>
    <x v="1"/>
    <x v="88"/>
    <x v="51"/>
    <x v="5"/>
    <n v="6.301648E-2"/>
  </r>
  <r>
    <x v="1"/>
    <x v="89"/>
    <x v="51"/>
    <x v="5"/>
    <n v="5.7941255999999997E-2"/>
  </r>
  <r>
    <x v="1"/>
    <x v="90"/>
    <x v="51"/>
    <x v="5"/>
    <n v="5.2879898000000002E-2"/>
  </r>
  <r>
    <x v="1"/>
    <x v="91"/>
    <x v="51"/>
    <x v="5"/>
    <n v="4.7594803999999998E-2"/>
  </r>
  <r>
    <x v="1"/>
    <x v="92"/>
    <x v="51"/>
    <x v="5"/>
    <n v="4.230971E-2"/>
  </r>
  <r>
    <x v="1"/>
    <x v="93"/>
    <x v="51"/>
    <x v="5"/>
    <n v="3.7010136999999999E-2"/>
  </r>
  <r>
    <x v="1"/>
    <x v="94"/>
    <x v="51"/>
    <x v="5"/>
    <n v="3.1725043000000001E-2"/>
  </r>
  <r>
    <x v="1"/>
    <x v="95"/>
    <x v="51"/>
    <x v="5"/>
    <n v="2.6439949000000001E-2"/>
  </r>
  <r>
    <x v="1"/>
    <x v="96"/>
    <x v="51"/>
    <x v="5"/>
    <n v="2.1154855E-2"/>
  </r>
  <r>
    <x v="1"/>
    <x v="97"/>
    <x v="51"/>
    <x v="5"/>
    <n v="1.5855281999999998E-2"/>
  </r>
  <r>
    <x v="1"/>
    <x v="98"/>
    <x v="51"/>
    <x v="5"/>
    <n v="1.0570187999999999E-2"/>
  </r>
  <r>
    <x v="1"/>
    <x v="99"/>
    <x v="51"/>
    <x v="5"/>
    <n v="5.2850939999999997E-3"/>
  </r>
  <r>
    <x v="1"/>
    <x v="100"/>
    <x v="51"/>
    <x v="5"/>
    <n v="0"/>
  </r>
  <r>
    <x v="2"/>
    <x v="0"/>
    <x v="51"/>
    <x v="5"/>
    <n v="2.3445783850000002"/>
  </r>
  <r>
    <x v="2"/>
    <x v="1"/>
    <x v="51"/>
    <x v="5"/>
    <n v="2.9334290090000001"/>
  </r>
  <r>
    <x v="2"/>
    <x v="2"/>
    <x v="51"/>
    <x v="5"/>
    <n v="4.7610589570000004"/>
  </r>
  <r>
    <x v="2"/>
    <x v="3"/>
    <x v="51"/>
    <x v="5"/>
    <n v="7.6637757679999998"/>
  </r>
  <r>
    <x v="2"/>
    <x v="4"/>
    <x v="51"/>
    <x v="5"/>
    <n v="9.2636120579999996"/>
  </r>
  <r>
    <x v="2"/>
    <x v="5"/>
    <x v="51"/>
    <x v="5"/>
    <n v="11.85784962"/>
  </r>
  <r>
    <x v="2"/>
    <x v="6"/>
    <x v="51"/>
    <x v="5"/>
    <n v="16.756323330000001"/>
  </r>
  <r>
    <x v="2"/>
    <x v="7"/>
    <x v="51"/>
    <x v="5"/>
    <n v="17.14562669"/>
  </r>
  <r>
    <x v="2"/>
    <x v="8"/>
    <x v="51"/>
    <x v="5"/>
    <n v="20.553676079999999"/>
  </r>
  <r>
    <x v="2"/>
    <x v="9"/>
    <x v="51"/>
    <x v="5"/>
    <n v="29.365914440000001"/>
  </r>
  <r>
    <x v="2"/>
    <x v="10"/>
    <x v="51"/>
    <x v="5"/>
    <n v="30.295095419999999"/>
  </r>
  <r>
    <x v="2"/>
    <x v="11"/>
    <x v="51"/>
    <x v="5"/>
    <n v="36.338326680000002"/>
  </r>
  <r>
    <x v="2"/>
    <x v="12"/>
    <x v="51"/>
    <x v="5"/>
    <n v="44.405890939999999"/>
  </r>
  <r>
    <x v="2"/>
    <x v="13"/>
    <x v="51"/>
    <x v="5"/>
    <n v="43.51827832"/>
  </r>
  <r>
    <x v="2"/>
    <x v="14"/>
    <x v="51"/>
    <x v="5"/>
    <n v="59.30403124"/>
  </r>
  <r>
    <x v="2"/>
    <x v="15"/>
    <x v="51"/>
    <x v="5"/>
    <n v="61.278591059999997"/>
  </r>
  <r>
    <x v="2"/>
    <x v="16"/>
    <x v="51"/>
    <x v="5"/>
    <n v="49.636511740000003"/>
  </r>
  <r>
    <x v="2"/>
    <x v="17"/>
    <x v="51"/>
    <x v="5"/>
    <n v="39.373523040000002"/>
  </r>
  <r>
    <x v="2"/>
    <x v="18"/>
    <x v="51"/>
    <x v="5"/>
    <n v="29.2866912"/>
  </r>
  <r>
    <x v="2"/>
    <x v="19"/>
    <x v="51"/>
    <x v="5"/>
    <n v="19.47276922"/>
  </r>
  <r>
    <x v="2"/>
    <x v="20"/>
    <x v="51"/>
    <x v="5"/>
    <n v="10.22677777"/>
  </r>
  <r>
    <x v="2"/>
    <x v="21"/>
    <x v="51"/>
    <x v="5"/>
    <n v="9.8261567190000001"/>
  </r>
  <r>
    <x v="2"/>
    <x v="22"/>
    <x v="51"/>
    <x v="5"/>
    <n v="9.0672544479999999"/>
  </r>
  <r>
    <x v="2"/>
    <x v="23"/>
    <x v="51"/>
    <x v="5"/>
    <n v="9.0672544479999999"/>
  </r>
  <r>
    <x v="2"/>
    <x v="24"/>
    <x v="51"/>
    <x v="5"/>
    <n v="9.0672544479999999"/>
  </r>
  <r>
    <x v="2"/>
    <x v="25"/>
    <x v="51"/>
    <x v="5"/>
    <n v="9.0672544479999999"/>
  </r>
  <r>
    <x v="2"/>
    <x v="26"/>
    <x v="51"/>
    <x v="5"/>
    <n v="8.3430873218000006"/>
  </r>
  <r>
    <x v="2"/>
    <x v="27"/>
    <x v="51"/>
    <x v="5"/>
    <n v="7.2570844652000002"/>
  </r>
  <r>
    <x v="2"/>
    <x v="28"/>
    <x v="51"/>
    <x v="5"/>
    <n v="5.8092458781999996"/>
  </r>
  <r>
    <x v="2"/>
    <x v="29"/>
    <x v="51"/>
    <x v="5"/>
    <n v="3.9975888992000002"/>
  </r>
  <r>
    <x v="2"/>
    <x v="30"/>
    <x v="51"/>
    <x v="5"/>
    <n v="1.825583186"/>
  </r>
  <r>
    <x v="2"/>
    <x v="31"/>
    <x v="51"/>
    <x v="5"/>
    <n v="1.6610523699999999"/>
  </r>
  <r>
    <x v="2"/>
    <x v="32"/>
    <x v="51"/>
    <x v="5"/>
    <n v="1.4965215549999999"/>
  </r>
  <r>
    <x v="2"/>
    <x v="33"/>
    <x v="51"/>
    <x v="5"/>
    <n v="1.331539969"/>
  </r>
  <r>
    <x v="2"/>
    <x v="34"/>
    <x v="51"/>
    <x v="5"/>
    <n v="1.167009154"/>
  </r>
  <r>
    <x v="2"/>
    <x v="35"/>
    <x v="51"/>
    <x v="5"/>
    <n v="1.002478338"/>
  </r>
  <r>
    <x v="2"/>
    <x v="36"/>
    <x v="51"/>
    <x v="5"/>
    <n v="0.837947522"/>
  </r>
  <r>
    <x v="2"/>
    <x v="37"/>
    <x v="51"/>
    <x v="5"/>
    <n v="0.67296593699999996"/>
  </r>
  <r>
    <x v="2"/>
    <x v="38"/>
    <x v="51"/>
    <x v="5"/>
    <n v="0.50843512199999996"/>
  </r>
  <r>
    <x v="2"/>
    <x v="39"/>
    <x v="51"/>
    <x v="5"/>
    <n v="0.34390430599999999"/>
  </r>
  <r>
    <x v="2"/>
    <x v="40"/>
    <x v="51"/>
    <x v="5"/>
    <n v="0.17937349"/>
  </r>
  <r>
    <x v="2"/>
    <x v="41"/>
    <x v="51"/>
    <x v="5"/>
    <n v="0.166510566"/>
  </r>
  <r>
    <x v="2"/>
    <x v="42"/>
    <x v="51"/>
    <x v="5"/>
    <n v="0.15368278599999999"/>
  </r>
  <r>
    <x v="2"/>
    <x v="43"/>
    <x v="51"/>
    <x v="5"/>
    <n v="0.140855006"/>
  </r>
  <r>
    <x v="2"/>
    <x v="44"/>
    <x v="51"/>
    <x v="5"/>
    <n v="0.12802722599999999"/>
  </r>
  <r>
    <x v="2"/>
    <x v="45"/>
    <x v="51"/>
    <x v="5"/>
    <n v="0.115164301"/>
  </r>
  <r>
    <x v="2"/>
    <x v="46"/>
    <x v="51"/>
    <x v="5"/>
    <n v="0.102336521"/>
  </r>
  <r>
    <x v="2"/>
    <x v="47"/>
    <x v="51"/>
    <x v="5"/>
    <n v="8.9508741000000003E-2"/>
  </r>
  <r>
    <x v="2"/>
    <x v="48"/>
    <x v="51"/>
    <x v="5"/>
    <n v="7.6680961000000006E-2"/>
  </r>
  <r>
    <x v="2"/>
    <x v="49"/>
    <x v="51"/>
    <x v="5"/>
    <n v="6.3818035999999995E-2"/>
  </r>
  <r>
    <x v="2"/>
    <x v="50"/>
    <x v="51"/>
    <x v="5"/>
    <n v="5.0990255999999998E-2"/>
  </r>
  <r>
    <x v="2"/>
    <x v="51"/>
    <x v="51"/>
    <x v="5"/>
    <n v="4.8615313E-2"/>
  </r>
  <r>
    <x v="2"/>
    <x v="52"/>
    <x v="51"/>
    <x v="5"/>
    <n v="4.6240369000000003E-2"/>
  </r>
  <r>
    <x v="2"/>
    <x v="53"/>
    <x v="51"/>
    <x v="5"/>
    <n v="4.3858919000000003E-2"/>
  </r>
  <r>
    <x v="2"/>
    <x v="54"/>
    <x v="51"/>
    <x v="5"/>
    <n v="4.1483974999999999E-2"/>
  </r>
  <r>
    <x v="2"/>
    <x v="55"/>
    <x v="51"/>
    <x v="5"/>
    <n v="3.9109031000000002E-2"/>
  </r>
  <r>
    <x v="2"/>
    <x v="56"/>
    <x v="51"/>
    <x v="5"/>
    <n v="3.6734087999999998E-2"/>
  </r>
  <r>
    <x v="2"/>
    <x v="57"/>
    <x v="51"/>
    <x v="5"/>
    <n v="3.4352637999999998E-2"/>
  </r>
  <r>
    <x v="2"/>
    <x v="58"/>
    <x v="51"/>
    <x v="5"/>
    <n v="3.1977694000000001E-2"/>
  </r>
  <r>
    <x v="2"/>
    <x v="59"/>
    <x v="51"/>
    <x v="5"/>
    <n v="2.9602750000000001E-2"/>
  </r>
  <r>
    <x v="2"/>
    <x v="60"/>
    <x v="51"/>
    <x v="5"/>
    <n v="2.7227807E-2"/>
  </r>
  <r>
    <x v="2"/>
    <x v="61"/>
    <x v="51"/>
    <x v="5"/>
    <n v="2.5954741E-2"/>
  </r>
  <r>
    <x v="2"/>
    <x v="62"/>
    <x v="51"/>
    <x v="5"/>
    <n v="2.4685153000000001E-2"/>
  </r>
  <r>
    <x v="2"/>
    <x v="63"/>
    <x v="51"/>
    <x v="5"/>
    <n v="2.3415565999999999E-2"/>
  </r>
  <r>
    <x v="2"/>
    <x v="64"/>
    <x v="51"/>
    <x v="5"/>
    <n v="2.2145978E-2"/>
  </r>
  <r>
    <x v="2"/>
    <x v="65"/>
    <x v="51"/>
    <x v="5"/>
    <n v="2.0872913E-2"/>
  </r>
  <r>
    <x v="2"/>
    <x v="66"/>
    <x v="51"/>
    <x v="5"/>
    <n v="1.9603325000000001E-2"/>
  </r>
  <r>
    <x v="2"/>
    <x v="67"/>
    <x v="51"/>
    <x v="5"/>
    <n v="1.8333737999999999E-2"/>
  </r>
  <r>
    <x v="2"/>
    <x v="68"/>
    <x v="51"/>
    <x v="5"/>
    <n v="1.706415E-2"/>
  </r>
  <r>
    <x v="2"/>
    <x v="69"/>
    <x v="51"/>
    <x v="5"/>
    <n v="1.5791084E-2"/>
  </r>
  <r>
    <x v="2"/>
    <x v="70"/>
    <x v="51"/>
    <x v="5"/>
    <n v="1.4521497E-2"/>
  </r>
  <r>
    <x v="2"/>
    <x v="71"/>
    <x v="51"/>
    <x v="5"/>
    <n v="1.3812312E-2"/>
  </r>
  <r>
    <x v="2"/>
    <x v="72"/>
    <x v="51"/>
    <x v="5"/>
    <n v="1.3103128E-2"/>
  </r>
  <r>
    <x v="2"/>
    <x v="73"/>
    <x v="51"/>
    <x v="5"/>
    <n v="1.2392E-2"/>
  </r>
  <r>
    <x v="2"/>
    <x v="74"/>
    <x v="51"/>
    <x v="5"/>
    <n v="1.1682816E-2"/>
  </r>
  <r>
    <x v="2"/>
    <x v="75"/>
    <x v="51"/>
    <x v="5"/>
    <n v="1.0973630999999999E-2"/>
  </r>
  <r>
    <x v="2"/>
    <x v="76"/>
    <x v="51"/>
    <x v="5"/>
    <n v="1.0264446999999999E-2"/>
  </r>
  <r>
    <x v="2"/>
    <x v="77"/>
    <x v="51"/>
    <x v="5"/>
    <n v="9.5533189999999994E-3"/>
  </r>
  <r>
    <x v="2"/>
    <x v="78"/>
    <x v="51"/>
    <x v="5"/>
    <n v="8.8441349999999995E-3"/>
  </r>
  <r>
    <x v="2"/>
    <x v="79"/>
    <x v="51"/>
    <x v="5"/>
    <n v="8.1349500000000002E-3"/>
  </r>
  <r>
    <x v="2"/>
    <x v="80"/>
    <x v="51"/>
    <x v="5"/>
    <n v="7.425765E-3"/>
  </r>
  <r>
    <x v="2"/>
    <x v="81"/>
    <x v="51"/>
    <x v="5"/>
    <n v="7.0289660000000002E-3"/>
  </r>
  <r>
    <x v="2"/>
    <x v="82"/>
    <x v="51"/>
    <x v="5"/>
    <n v="6.6332500000000003E-3"/>
  </r>
  <r>
    <x v="2"/>
    <x v="83"/>
    <x v="51"/>
    <x v="5"/>
    <n v="6.2375349999999998E-3"/>
  </r>
  <r>
    <x v="2"/>
    <x v="84"/>
    <x v="51"/>
    <x v="5"/>
    <n v="5.8418189999999998E-3"/>
  </r>
  <r>
    <x v="2"/>
    <x v="85"/>
    <x v="51"/>
    <x v="5"/>
    <n v="5.4450189999999997E-3"/>
  </r>
  <r>
    <x v="2"/>
    <x v="86"/>
    <x v="51"/>
    <x v="5"/>
    <n v="5.0493040000000001E-3"/>
  </r>
  <r>
    <x v="2"/>
    <x v="87"/>
    <x v="51"/>
    <x v="5"/>
    <n v="4.6535880000000002E-3"/>
  </r>
  <r>
    <x v="2"/>
    <x v="88"/>
    <x v="51"/>
    <x v="5"/>
    <n v="4.2578729999999997E-3"/>
  </r>
  <r>
    <x v="2"/>
    <x v="89"/>
    <x v="51"/>
    <x v="5"/>
    <n v="3.861073E-3"/>
  </r>
  <r>
    <x v="2"/>
    <x v="90"/>
    <x v="51"/>
    <x v="5"/>
    <n v="3.4653570000000001E-3"/>
  </r>
  <r>
    <x v="2"/>
    <x v="91"/>
    <x v="51"/>
    <x v="5"/>
    <n v="3.1190110000000001E-3"/>
  </r>
  <r>
    <x v="2"/>
    <x v="92"/>
    <x v="51"/>
    <x v="5"/>
    <n v="2.7726650000000001E-3"/>
  </r>
  <r>
    <x v="2"/>
    <x v="93"/>
    <x v="51"/>
    <x v="5"/>
    <n v="2.42537E-3"/>
  </r>
  <r>
    <x v="2"/>
    <x v="94"/>
    <x v="51"/>
    <x v="5"/>
    <n v="2.079025E-3"/>
  </r>
  <r>
    <x v="2"/>
    <x v="95"/>
    <x v="51"/>
    <x v="5"/>
    <n v="1.732679E-3"/>
  </r>
  <r>
    <x v="2"/>
    <x v="96"/>
    <x v="51"/>
    <x v="5"/>
    <n v="1.386333E-3"/>
  </r>
  <r>
    <x v="2"/>
    <x v="97"/>
    <x v="51"/>
    <x v="5"/>
    <n v="1.0390379999999999E-3"/>
  </r>
  <r>
    <x v="2"/>
    <x v="98"/>
    <x v="51"/>
    <x v="5"/>
    <n v="6.9269199999999996E-4"/>
  </r>
  <r>
    <x v="2"/>
    <x v="99"/>
    <x v="51"/>
    <x v="5"/>
    <n v="3.4634599999999998E-4"/>
  </r>
  <r>
    <x v="2"/>
    <x v="100"/>
    <x v="51"/>
    <x v="5"/>
    <n v="0"/>
  </r>
  <r>
    <x v="3"/>
    <x v="0"/>
    <x v="51"/>
    <x v="5"/>
    <n v="2.3445783850000002"/>
  </r>
  <r>
    <x v="3"/>
    <x v="1"/>
    <x v="51"/>
    <x v="5"/>
    <n v="2.9334290090000001"/>
  </r>
  <r>
    <x v="3"/>
    <x v="2"/>
    <x v="51"/>
    <x v="5"/>
    <n v="4.7610589570000004"/>
  </r>
  <r>
    <x v="3"/>
    <x v="3"/>
    <x v="51"/>
    <x v="5"/>
    <n v="7.6637757679999998"/>
  </r>
  <r>
    <x v="3"/>
    <x v="4"/>
    <x v="51"/>
    <x v="5"/>
    <n v="9.2636120579999996"/>
  </r>
  <r>
    <x v="3"/>
    <x v="5"/>
    <x v="51"/>
    <x v="5"/>
    <n v="11.85784962"/>
  </r>
  <r>
    <x v="3"/>
    <x v="6"/>
    <x v="51"/>
    <x v="5"/>
    <n v="16.756323330000001"/>
  </r>
  <r>
    <x v="3"/>
    <x v="7"/>
    <x v="51"/>
    <x v="5"/>
    <n v="17.14562669"/>
  </r>
  <r>
    <x v="3"/>
    <x v="8"/>
    <x v="51"/>
    <x v="5"/>
    <n v="20.553676079999999"/>
  </r>
  <r>
    <x v="3"/>
    <x v="9"/>
    <x v="51"/>
    <x v="5"/>
    <n v="29.365914440000001"/>
  </r>
  <r>
    <x v="3"/>
    <x v="10"/>
    <x v="51"/>
    <x v="5"/>
    <n v="30.295095419999999"/>
  </r>
  <r>
    <x v="3"/>
    <x v="11"/>
    <x v="51"/>
    <x v="5"/>
    <n v="36.338326680000002"/>
  </r>
  <r>
    <x v="3"/>
    <x v="12"/>
    <x v="51"/>
    <x v="5"/>
    <n v="44.405890939999999"/>
  </r>
  <r>
    <x v="3"/>
    <x v="13"/>
    <x v="51"/>
    <x v="5"/>
    <n v="43.51827832"/>
  </r>
  <r>
    <x v="3"/>
    <x v="14"/>
    <x v="51"/>
    <x v="5"/>
    <n v="59.30403124"/>
  </r>
  <r>
    <x v="3"/>
    <x v="15"/>
    <x v="51"/>
    <x v="5"/>
    <n v="61.278591059999997"/>
  </r>
  <r>
    <x v="3"/>
    <x v="16"/>
    <x v="51"/>
    <x v="5"/>
    <n v="49.636511740000003"/>
  </r>
  <r>
    <x v="3"/>
    <x v="17"/>
    <x v="51"/>
    <x v="5"/>
    <n v="39.373523040000002"/>
  </r>
  <r>
    <x v="3"/>
    <x v="18"/>
    <x v="51"/>
    <x v="5"/>
    <n v="29.2866912"/>
  </r>
  <r>
    <x v="3"/>
    <x v="19"/>
    <x v="51"/>
    <x v="5"/>
    <n v="19.47276922"/>
  </r>
  <r>
    <x v="3"/>
    <x v="20"/>
    <x v="51"/>
    <x v="5"/>
    <n v="10.22677777"/>
  </r>
  <r>
    <x v="3"/>
    <x v="21"/>
    <x v="51"/>
    <x v="5"/>
    <n v="9.8261567190000001"/>
  </r>
  <r>
    <x v="3"/>
    <x v="22"/>
    <x v="51"/>
    <x v="5"/>
    <n v="9.0672544479999999"/>
  </r>
  <r>
    <x v="3"/>
    <x v="23"/>
    <x v="51"/>
    <x v="5"/>
    <n v="9.0672544479999999"/>
  </r>
  <r>
    <x v="3"/>
    <x v="24"/>
    <x v="51"/>
    <x v="5"/>
    <n v="9.0672544479999999"/>
  </r>
  <r>
    <x v="3"/>
    <x v="25"/>
    <x v="51"/>
    <x v="5"/>
    <n v="9.0672544479999999"/>
  </r>
  <r>
    <x v="3"/>
    <x v="26"/>
    <x v="51"/>
    <x v="5"/>
    <n v="8.1975172520000008"/>
  </r>
  <r>
    <x v="3"/>
    <x v="27"/>
    <x v="51"/>
    <x v="5"/>
    <n v="6.8932091095999999"/>
  </r>
  <r>
    <x v="3"/>
    <x v="28"/>
    <x v="51"/>
    <x v="5"/>
    <n v="5.1543300201999998"/>
  </r>
  <r>
    <x v="3"/>
    <x v="29"/>
    <x v="51"/>
    <x v="5"/>
    <n v="2.9784987744000002"/>
  </r>
  <r>
    <x v="3"/>
    <x v="30"/>
    <x v="51"/>
    <x v="5"/>
    <n v="0.36988248899999998"/>
  </r>
  <r>
    <x v="3"/>
    <x v="31"/>
    <x v="51"/>
    <x v="5"/>
    <n v="0.34319176600000001"/>
  </r>
  <r>
    <x v="3"/>
    <x v="32"/>
    <x v="51"/>
    <x v="5"/>
    <n v="0.31650104299999998"/>
  </r>
  <r>
    <x v="3"/>
    <x v="33"/>
    <x v="51"/>
    <x v="5"/>
    <n v="0.289737195"/>
  </r>
  <r>
    <x v="3"/>
    <x v="34"/>
    <x v="51"/>
    <x v="5"/>
    <n v="0.26304647199999998"/>
  </r>
  <r>
    <x v="3"/>
    <x v="35"/>
    <x v="51"/>
    <x v="5"/>
    <n v="0.236355749"/>
  </r>
  <r>
    <x v="3"/>
    <x v="36"/>
    <x v="51"/>
    <x v="5"/>
    <n v="0.209665026"/>
  </r>
  <r>
    <x v="3"/>
    <x v="37"/>
    <x v="51"/>
    <x v="5"/>
    <n v="0.182901178"/>
  </r>
  <r>
    <x v="3"/>
    <x v="38"/>
    <x v="51"/>
    <x v="5"/>
    <n v="0.156210455"/>
  </r>
  <r>
    <x v="3"/>
    <x v="39"/>
    <x v="51"/>
    <x v="5"/>
    <n v="0.129519732"/>
  </r>
  <r>
    <x v="3"/>
    <x v="40"/>
    <x v="51"/>
    <x v="5"/>
    <n v="0.102829009"/>
  </r>
  <r>
    <x v="3"/>
    <x v="41"/>
    <x v="51"/>
    <x v="5"/>
    <n v="9.7803758000000005E-2"/>
  </r>
  <r>
    <x v="3"/>
    <x v="42"/>
    <x v="51"/>
    <x v="5"/>
    <n v="9.2792237E-2"/>
  </r>
  <r>
    <x v="3"/>
    <x v="43"/>
    <x v="51"/>
    <x v="5"/>
    <n v="8.7780715999999995E-2"/>
  </r>
  <r>
    <x v="3"/>
    <x v="44"/>
    <x v="51"/>
    <x v="5"/>
    <n v="8.2769195000000004E-2"/>
  </r>
  <r>
    <x v="3"/>
    <x v="45"/>
    <x v="51"/>
    <x v="5"/>
    <n v="7.7743943999999995E-2"/>
  </r>
  <r>
    <x v="3"/>
    <x v="46"/>
    <x v="51"/>
    <x v="5"/>
    <n v="7.2732423000000004E-2"/>
  </r>
  <r>
    <x v="3"/>
    <x v="47"/>
    <x v="51"/>
    <x v="5"/>
    <n v="6.7720901999999999E-2"/>
  </r>
  <r>
    <x v="3"/>
    <x v="48"/>
    <x v="51"/>
    <x v="5"/>
    <n v="6.2709380999999995E-2"/>
  </r>
  <r>
    <x v="3"/>
    <x v="49"/>
    <x v="51"/>
    <x v="5"/>
    <n v="5.7684129000000001E-2"/>
  </r>
  <r>
    <x v="3"/>
    <x v="50"/>
    <x v="51"/>
    <x v="5"/>
    <n v="5.2672608000000003E-2"/>
  </r>
  <r>
    <x v="3"/>
    <x v="51"/>
    <x v="51"/>
    <x v="5"/>
    <n v="5.0224840999999999E-2"/>
  </r>
  <r>
    <x v="3"/>
    <x v="52"/>
    <x v="51"/>
    <x v="5"/>
    <n v="4.7777074000000003E-2"/>
  </r>
  <r>
    <x v="3"/>
    <x v="53"/>
    <x v="51"/>
    <x v="5"/>
    <n v="4.5322599999999998E-2"/>
  </r>
  <r>
    <x v="3"/>
    <x v="54"/>
    <x v="51"/>
    <x v="5"/>
    <n v="4.2874833000000001E-2"/>
  </r>
  <r>
    <x v="3"/>
    <x v="55"/>
    <x v="51"/>
    <x v="5"/>
    <n v="4.0427065999999998E-2"/>
  </r>
  <r>
    <x v="3"/>
    <x v="56"/>
    <x v="51"/>
    <x v="5"/>
    <n v="3.7979298000000002E-2"/>
  </r>
  <r>
    <x v="3"/>
    <x v="57"/>
    <x v="51"/>
    <x v="5"/>
    <n v="3.5524825000000003E-2"/>
  </r>
  <r>
    <x v="3"/>
    <x v="58"/>
    <x v="51"/>
    <x v="5"/>
    <n v="3.3077057999999999E-2"/>
  </r>
  <r>
    <x v="3"/>
    <x v="59"/>
    <x v="51"/>
    <x v="5"/>
    <n v="3.062929E-2"/>
  </r>
  <r>
    <x v="3"/>
    <x v="60"/>
    <x v="51"/>
    <x v="5"/>
    <n v="2.8181523E-2"/>
  </r>
  <r>
    <x v="3"/>
    <x v="61"/>
    <x v="51"/>
    <x v="5"/>
    <n v="2.6836974E-2"/>
  </r>
  <r>
    <x v="3"/>
    <x v="62"/>
    <x v="51"/>
    <x v="5"/>
    <n v="2.5496099000000001E-2"/>
  </r>
  <r>
    <x v="3"/>
    <x v="63"/>
    <x v="51"/>
    <x v="5"/>
    <n v="2.4155223999999999E-2"/>
  </r>
  <r>
    <x v="3"/>
    <x v="64"/>
    <x v="51"/>
    <x v="5"/>
    <n v="2.2814349000000001E-2"/>
  </r>
  <r>
    <x v="3"/>
    <x v="65"/>
    <x v="51"/>
    <x v="5"/>
    <n v="2.1469800000000001E-2"/>
  </r>
  <r>
    <x v="3"/>
    <x v="66"/>
    <x v="51"/>
    <x v="5"/>
    <n v="2.0128924999999999E-2"/>
  </r>
  <r>
    <x v="3"/>
    <x v="67"/>
    <x v="51"/>
    <x v="5"/>
    <n v="1.8788049000000001E-2"/>
  </r>
  <r>
    <x v="3"/>
    <x v="68"/>
    <x v="51"/>
    <x v="5"/>
    <n v="1.7447173999999999E-2"/>
  </r>
  <r>
    <x v="3"/>
    <x v="69"/>
    <x v="51"/>
    <x v="5"/>
    <n v="1.6102624999999999E-2"/>
  </r>
  <r>
    <x v="3"/>
    <x v="70"/>
    <x v="51"/>
    <x v="5"/>
    <n v="1.4761750000000001E-2"/>
  </r>
  <r>
    <x v="3"/>
    <x v="71"/>
    <x v="51"/>
    <x v="5"/>
    <n v="1.4040832E-2"/>
  </r>
  <r>
    <x v="3"/>
    <x v="72"/>
    <x v="51"/>
    <x v="5"/>
    <n v="1.3319915E-2"/>
  </r>
  <r>
    <x v="3"/>
    <x v="73"/>
    <x v="51"/>
    <x v="5"/>
    <n v="1.2597021999999999E-2"/>
  </r>
  <r>
    <x v="3"/>
    <x v="74"/>
    <x v="51"/>
    <x v="5"/>
    <n v="1.1876104E-2"/>
  </r>
  <r>
    <x v="3"/>
    <x v="75"/>
    <x v="51"/>
    <x v="5"/>
    <n v="1.1155185999999999E-2"/>
  </r>
  <r>
    <x v="3"/>
    <x v="76"/>
    <x v="51"/>
    <x v="5"/>
    <n v="1.0434268E-2"/>
  </r>
  <r>
    <x v="3"/>
    <x v="77"/>
    <x v="51"/>
    <x v="5"/>
    <n v="9.7113760000000007E-3"/>
  </r>
  <r>
    <x v="3"/>
    <x v="78"/>
    <x v="51"/>
    <x v="5"/>
    <n v="8.9904579999999998E-3"/>
  </r>
  <r>
    <x v="3"/>
    <x v="79"/>
    <x v="51"/>
    <x v="5"/>
    <n v="8.2695400000000006E-3"/>
  </r>
  <r>
    <x v="3"/>
    <x v="80"/>
    <x v="51"/>
    <x v="5"/>
    <n v="7.5486219999999996E-3"/>
  </r>
  <r>
    <x v="3"/>
    <x v="81"/>
    <x v="51"/>
    <x v="5"/>
    <n v="7.1452579999999998E-3"/>
  </r>
  <r>
    <x v="3"/>
    <x v="82"/>
    <x v="51"/>
    <x v="5"/>
    <n v="6.7429949999999999E-3"/>
  </r>
  <r>
    <x v="3"/>
    <x v="83"/>
    <x v="51"/>
    <x v="5"/>
    <n v="6.340732E-3"/>
  </r>
  <r>
    <x v="3"/>
    <x v="84"/>
    <x v="51"/>
    <x v="5"/>
    <n v="5.9384700000000004E-3"/>
  </r>
  <r>
    <x v="3"/>
    <x v="85"/>
    <x v="51"/>
    <x v="5"/>
    <n v="5.5351050000000002E-3"/>
  </r>
  <r>
    <x v="3"/>
    <x v="86"/>
    <x v="51"/>
    <x v="5"/>
    <n v="5.1328429999999998E-3"/>
  </r>
  <r>
    <x v="3"/>
    <x v="87"/>
    <x v="51"/>
    <x v="5"/>
    <n v="4.7305799999999999E-3"/>
  </r>
  <r>
    <x v="3"/>
    <x v="88"/>
    <x v="51"/>
    <x v="5"/>
    <n v="4.3283180000000003E-3"/>
  </r>
  <r>
    <x v="3"/>
    <x v="89"/>
    <x v="51"/>
    <x v="5"/>
    <n v="3.9249530000000001E-3"/>
  </r>
  <r>
    <x v="3"/>
    <x v="90"/>
    <x v="51"/>
    <x v="5"/>
    <n v="3.5226900000000002E-3"/>
  </r>
  <r>
    <x v="3"/>
    <x v="91"/>
    <x v="51"/>
    <x v="5"/>
    <n v="3.170614E-3"/>
  </r>
  <r>
    <x v="3"/>
    <x v="92"/>
    <x v="51"/>
    <x v="5"/>
    <n v="2.8185380000000002E-3"/>
  </r>
  <r>
    <x v="3"/>
    <x v="93"/>
    <x v="51"/>
    <x v="5"/>
    <n v="2.4654970000000001E-3"/>
  </r>
  <r>
    <x v="3"/>
    <x v="94"/>
    <x v="51"/>
    <x v="5"/>
    <n v="2.1134209999999999E-3"/>
  </r>
  <r>
    <x v="3"/>
    <x v="95"/>
    <x v="51"/>
    <x v="5"/>
    <n v="1.7613450000000001E-3"/>
  </r>
  <r>
    <x v="3"/>
    <x v="96"/>
    <x v="51"/>
    <x v="5"/>
    <n v="1.4092690000000001E-3"/>
  </r>
  <r>
    <x v="3"/>
    <x v="97"/>
    <x v="51"/>
    <x v="5"/>
    <n v="1.056228E-3"/>
  </r>
  <r>
    <x v="3"/>
    <x v="98"/>
    <x v="51"/>
    <x v="5"/>
    <n v="7.0415199999999999E-4"/>
  </r>
  <r>
    <x v="3"/>
    <x v="99"/>
    <x v="51"/>
    <x v="5"/>
    <n v="3.5207599999999999E-4"/>
  </r>
  <r>
    <x v="3"/>
    <x v="100"/>
    <x v="51"/>
    <x v="5"/>
    <n v="0"/>
  </r>
  <r>
    <x v="4"/>
    <x v="0"/>
    <x v="51"/>
    <x v="5"/>
    <n v="2.3445783850000002"/>
  </r>
  <r>
    <x v="4"/>
    <x v="1"/>
    <x v="51"/>
    <x v="5"/>
    <n v="2.9334290090000001"/>
  </r>
  <r>
    <x v="4"/>
    <x v="2"/>
    <x v="51"/>
    <x v="5"/>
    <n v="4.7610589570000004"/>
  </r>
  <r>
    <x v="4"/>
    <x v="3"/>
    <x v="51"/>
    <x v="5"/>
    <n v="7.6637757679999998"/>
  </r>
  <r>
    <x v="4"/>
    <x v="4"/>
    <x v="51"/>
    <x v="5"/>
    <n v="9.2636120579999996"/>
  </r>
  <r>
    <x v="4"/>
    <x v="5"/>
    <x v="51"/>
    <x v="5"/>
    <n v="11.85784962"/>
  </r>
  <r>
    <x v="4"/>
    <x v="6"/>
    <x v="51"/>
    <x v="5"/>
    <n v="16.756323330000001"/>
  </r>
  <r>
    <x v="4"/>
    <x v="7"/>
    <x v="51"/>
    <x v="5"/>
    <n v="17.14562669"/>
  </r>
  <r>
    <x v="4"/>
    <x v="8"/>
    <x v="51"/>
    <x v="5"/>
    <n v="20.553676079999999"/>
  </r>
  <r>
    <x v="4"/>
    <x v="9"/>
    <x v="51"/>
    <x v="5"/>
    <n v="29.365914440000001"/>
  </r>
  <r>
    <x v="4"/>
    <x v="10"/>
    <x v="51"/>
    <x v="5"/>
    <n v="30.295095419999999"/>
  </r>
  <r>
    <x v="4"/>
    <x v="11"/>
    <x v="51"/>
    <x v="5"/>
    <n v="36.338326680000002"/>
  </r>
  <r>
    <x v="4"/>
    <x v="12"/>
    <x v="51"/>
    <x v="5"/>
    <n v="44.405890939999999"/>
  </r>
  <r>
    <x v="4"/>
    <x v="13"/>
    <x v="51"/>
    <x v="5"/>
    <n v="43.51827832"/>
  </r>
  <r>
    <x v="4"/>
    <x v="14"/>
    <x v="51"/>
    <x v="5"/>
    <n v="59.30403124"/>
  </r>
  <r>
    <x v="4"/>
    <x v="15"/>
    <x v="51"/>
    <x v="5"/>
    <n v="61.278591059999997"/>
  </r>
  <r>
    <x v="4"/>
    <x v="16"/>
    <x v="51"/>
    <x v="5"/>
    <n v="49.636511740000003"/>
  </r>
  <r>
    <x v="4"/>
    <x v="17"/>
    <x v="51"/>
    <x v="5"/>
    <n v="39.373523040000002"/>
  </r>
  <r>
    <x v="4"/>
    <x v="18"/>
    <x v="51"/>
    <x v="5"/>
    <n v="29.2866912"/>
  </r>
  <r>
    <x v="4"/>
    <x v="19"/>
    <x v="51"/>
    <x v="5"/>
    <n v="19.47276922"/>
  </r>
  <r>
    <x v="4"/>
    <x v="20"/>
    <x v="51"/>
    <x v="5"/>
    <n v="10.22677777"/>
  </r>
  <r>
    <x v="4"/>
    <x v="21"/>
    <x v="51"/>
    <x v="5"/>
    <n v="9.8261567190000001"/>
  </r>
  <r>
    <x v="4"/>
    <x v="22"/>
    <x v="51"/>
    <x v="5"/>
    <n v="9.0672544479999999"/>
  </r>
  <r>
    <x v="4"/>
    <x v="23"/>
    <x v="51"/>
    <x v="5"/>
    <n v="9.0672544479999999"/>
  </r>
  <r>
    <x v="4"/>
    <x v="24"/>
    <x v="51"/>
    <x v="5"/>
    <n v="9.0672544479999999"/>
  </r>
  <r>
    <x v="4"/>
    <x v="25"/>
    <x v="51"/>
    <x v="5"/>
    <n v="9.0672544479999999"/>
  </r>
  <r>
    <x v="4"/>
    <x v="26"/>
    <x v="51"/>
    <x v="5"/>
    <n v="8.3861430586000001"/>
  </r>
  <r>
    <x v="4"/>
    <x v="27"/>
    <x v="51"/>
    <x v="5"/>
    <n v="7.3647090720000001"/>
  </r>
  <r>
    <x v="4"/>
    <x v="28"/>
    <x v="51"/>
    <x v="5"/>
    <n v="6.0029524888000001"/>
  </r>
  <r>
    <x v="4"/>
    <x v="29"/>
    <x v="51"/>
    <x v="5"/>
    <n v="4.2990085271999998"/>
  </r>
  <r>
    <x v="4"/>
    <x v="30"/>
    <x v="51"/>
    <x v="5"/>
    <n v="2.2561405539999999"/>
  </r>
  <r>
    <x v="4"/>
    <x v="31"/>
    <x v="51"/>
    <x v="5"/>
    <n v="2.139576865"/>
  </r>
  <r>
    <x v="4"/>
    <x v="32"/>
    <x v="51"/>
    <x v="5"/>
    <n v="2.023013175"/>
  </r>
  <r>
    <x v="4"/>
    <x v="33"/>
    <x v="51"/>
    <x v="5"/>
    <n v="1.9061301340000001"/>
  </r>
  <r>
    <x v="4"/>
    <x v="34"/>
    <x v="51"/>
    <x v="5"/>
    <n v="1.7895664440000001"/>
  </r>
  <r>
    <x v="4"/>
    <x v="35"/>
    <x v="51"/>
    <x v="5"/>
    <n v="1.673002755"/>
  </r>
  <r>
    <x v="4"/>
    <x v="36"/>
    <x v="51"/>
    <x v="5"/>
    <n v="1.556439066"/>
  </r>
  <r>
    <x v="4"/>
    <x v="37"/>
    <x v="51"/>
    <x v="5"/>
    <n v="1.439556024"/>
  </r>
  <r>
    <x v="4"/>
    <x v="38"/>
    <x v="51"/>
    <x v="5"/>
    <n v="1.3229923349999999"/>
  </r>
  <r>
    <x v="4"/>
    <x v="39"/>
    <x v="51"/>
    <x v="5"/>
    <n v="1.2064286449999999"/>
  </r>
  <r>
    <x v="4"/>
    <x v="40"/>
    <x v="51"/>
    <x v="5"/>
    <n v="1.089864956"/>
  </r>
  <r>
    <x v="4"/>
    <x v="41"/>
    <x v="51"/>
    <x v="5"/>
    <n v="1.0240168569999999"/>
  </r>
  <r>
    <x v="4"/>
    <x v="42"/>
    <x v="51"/>
    <x v="5"/>
    <n v="0.95834867199999996"/>
  </r>
  <r>
    <x v="4"/>
    <x v="43"/>
    <x v="51"/>
    <x v="5"/>
    <n v="0.89268048600000005"/>
  </r>
  <r>
    <x v="4"/>
    <x v="44"/>
    <x v="51"/>
    <x v="5"/>
    <n v="0.82701230100000001"/>
  </r>
  <r>
    <x v="4"/>
    <x v="45"/>
    <x v="51"/>
    <x v="5"/>
    <n v="0.76116420200000001"/>
  </r>
  <r>
    <x v="4"/>
    <x v="46"/>
    <x v="51"/>
    <x v="5"/>
    <n v="0.69549601699999997"/>
  </r>
  <r>
    <x v="4"/>
    <x v="47"/>
    <x v="51"/>
    <x v="5"/>
    <n v="0.62982783099999995"/>
  </r>
  <r>
    <x v="4"/>
    <x v="48"/>
    <x v="51"/>
    <x v="5"/>
    <n v="0.56415964500000004"/>
  </r>
  <r>
    <x v="4"/>
    <x v="49"/>
    <x v="51"/>
    <x v="5"/>
    <n v="0.49831154700000002"/>
  </r>
  <r>
    <x v="4"/>
    <x v="50"/>
    <x v="51"/>
    <x v="5"/>
    <n v="0.432643361"/>
  </r>
  <r>
    <x v="4"/>
    <x v="51"/>
    <x v="51"/>
    <x v="5"/>
    <n v="0.41237337200000002"/>
  </r>
  <r>
    <x v="4"/>
    <x v="52"/>
    <x v="51"/>
    <x v="5"/>
    <n v="0.39210338300000003"/>
  </r>
  <r>
    <x v="4"/>
    <x v="53"/>
    <x v="51"/>
    <x v="5"/>
    <n v="0.37177786000000002"/>
  </r>
  <r>
    <x v="4"/>
    <x v="54"/>
    <x v="51"/>
    <x v="5"/>
    <n v="0.35150787100000003"/>
  </r>
  <r>
    <x v="4"/>
    <x v="55"/>
    <x v="51"/>
    <x v="5"/>
    <n v="0.33123788199999998"/>
  </r>
  <r>
    <x v="4"/>
    <x v="56"/>
    <x v="51"/>
    <x v="5"/>
    <n v="0.310967893"/>
  </r>
  <r>
    <x v="4"/>
    <x v="57"/>
    <x v="51"/>
    <x v="5"/>
    <n v="0.29064236999999998"/>
  </r>
  <r>
    <x v="4"/>
    <x v="58"/>
    <x v="51"/>
    <x v="5"/>
    <n v="0.27037238099999999"/>
  </r>
  <r>
    <x v="4"/>
    <x v="59"/>
    <x v="51"/>
    <x v="5"/>
    <n v="0.25010239200000001"/>
  </r>
  <r>
    <x v="4"/>
    <x v="60"/>
    <x v="51"/>
    <x v="5"/>
    <n v="0.22983240299999999"/>
  </r>
  <r>
    <x v="4"/>
    <x v="61"/>
    <x v="51"/>
    <x v="5"/>
    <n v="0.21846164900000001"/>
  </r>
  <r>
    <x v="4"/>
    <x v="62"/>
    <x v="51"/>
    <x v="5"/>
    <n v="0.20712196199999999"/>
  </r>
  <r>
    <x v="4"/>
    <x v="63"/>
    <x v="51"/>
    <x v="5"/>
    <n v="0.19578227600000001"/>
  </r>
  <r>
    <x v="4"/>
    <x v="64"/>
    <x v="51"/>
    <x v="5"/>
    <n v="0.18444258899999999"/>
  </r>
  <r>
    <x v="4"/>
    <x v="65"/>
    <x v="51"/>
    <x v="5"/>
    <n v="0.17307183500000001"/>
  </r>
  <r>
    <x v="4"/>
    <x v="66"/>
    <x v="51"/>
    <x v="5"/>
    <n v="0.16173214799999999"/>
  </r>
  <r>
    <x v="4"/>
    <x v="67"/>
    <x v="51"/>
    <x v="5"/>
    <n v="0.15039246100000001"/>
  </r>
  <r>
    <x v="4"/>
    <x v="68"/>
    <x v="51"/>
    <x v="5"/>
    <n v="0.13905277399999999"/>
  </r>
  <r>
    <x v="4"/>
    <x v="69"/>
    <x v="51"/>
    <x v="5"/>
    <n v="0.12768202000000001"/>
  </r>
  <r>
    <x v="4"/>
    <x v="70"/>
    <x v="51"/>
    <x v="5"/>
    <n v="0.11634233300000001"/>
  </r>
  <r>
    <x v="4"/>
    <x v="71"/>
    <x v="51"/>
    <x v="5"/>
    <n v="0.110430878"/>
  </r>
  <r>
    <x v="4"/>
    <x v="72"/>
    <x v="51"/>
    <x v="5"/>
    <n v="0.104519424"/>
  </r>
  <r>
    <x v="4"/>
    <x v="73"/>
    <x v="51"/>
    <x v="5"/>
    <n v="9.8591772999999994E-2"/>
  </r>
  <r>
    <x v="4"/>
    <x v="74"/>
    <x v="51"/>
    <x v="5"/>
    <n v="9.2680317999999998E-2"/>
  </r>
  <r>
    <x v="4"/>
    <x v="75"/>
    <x v="51"/>
    <x v="5"/>
    <n v="8.6768863000000002E-2"/>
  </r>
  <r>
    <x v="4"/>
    <x v="76"/>
    <x v="51"/>
    <x v="5"/>
    <n v="8.0857408000000006E-2"/>
  </r>
  <r>
    <x v="4"/>
    <x v="77"/>
    <x v="51"/>
    <x v="5"/>
    <n v="7.4929757E-2"/>
  </r>
  <r>
    <x v="4"/>
    <x v="78"/>
    <x v="51"/>
    <x v="5"/>
    <n v="6.9018302000000004E-2"/>
  </r>
  <r>
    <x v="4"/>
    <x v="79"/>
    <x v="51"/>
    <x v="5"/>
    <n v="6.3106846999999994E-2"/>
  </r>
  <r>
    <x v="4"/>
    <x v="80"/>
    <x v="51"/>
    <x v="5"/>
    <n v="5.7195391999999998E-2"/>
  </r>
  <r>
    <x v="4"/>
    <x v="81"/>
    <x v="51"/>
    <x v="5"/>
    <n v="5.4307582E-2"/>
  </r>
  <r>
    <x v="4"/>
    <x v="82"/>
    <x v="51"/>
    <x v="5"/>
    <n v="5.1427661E-2"/>
  </r>
  <r>
    <x v="4"/>
    <x v="83"/>
    <x v="51"/>
    <x v="5"/>
    <n v="4.8547740999999998E-2"/>
  </r>
  <r>
    <x v="4"/>
    <x v="84"/>
    <x v="51"/>
    <x v="5"/>
    <n v="4.5667819999999998E-2"/>
  </r>
  <r>
    <x v="4"/>
    <x v="85"/>
    <x v="51"/>
    <x v="5"/>
    <n v="4.278001E-2"/>
  </r>
  <r>
    <x v="4"/>
    <x v="86"/>
    <x v="51"/>
    <x v="5"/>
    <n v="3.9900089E-2"/>
  </r>
  <r>
    <x v="4"/>
    <x v="87"/>
    <x v="51"/>
    <x v="5"/>
    <n v="3.7020168999999999E-2"/>
  </r>
  <r>
    <x v="4"/>
    <x v="88"/>
    <x v="51"/>
    <x v="5"/>
    <n v="3.4140247999999998E-2"/>
  </r>
  <r>
    <x v="4"/>
    <x v="89"/>
    <x v="51"/>
    <x v="5"/>
    <n v="3.1252438E-2"/>
  </r>
  <r>
    <x v="4"/>
    <x v="90"/>
    <x v="51"/>
    <x v="5"/>
    <n v="2.8372517E-2"/>
  </r>
  <r>
    <x v="4"/>
    <x v="91"/>
    <x v="51"/>
    <x v="5"/>
    <n v="2.5536819999999998E-2"/>
  </r>
  <r>
    <x v="4"/>
    <x v="92"/>
    <x v="51"/>
    <x v="5"/>
    <n v="2.2701122000000001E-2"/>
  </r>
  <r>
    <x v="4"/>
    <x v="93"/>
    <x v="51"/>
    <x v="5"/>
    <n v="1.9857654999999998E-2"/>
  </r>
  <r>
    <x v="4"/>
    <x v="94"/>
    <x v="51"/>
    <x v="5"/>
    <n v="1.7021957000000001E-2"/>
  </r>
  <r>
    <x v="4"/>
    <x v="95"/>
    <x v="51"/>
    <x v="5"/>
    <n v="1.4186259E-2"/>
  </r>
  <r>
    <x v="4"/>
    <x v="96"/>
    <x v="51"/>
    <x v="5"/>
    <n v="1.1350561E-2"/>
  </r>
  <r>
    <x v="4"/>
    <x v="97"/>
    <x v="51"/>
    <x v="5"/>
    <n v="8.5070939999999998E-3"/>
  </r>
  <r>
    <x v="4"/>
    <x v="98"/>
    <x v="51"/>
    <x v="5"/>
    <n v="5.6713960000000004E-3"/>
  </r>
  <r>
    <x v="4"/>
    <x v="99"/>
    <x v="51"/>
    <x v="5"/>
    <n v="2.8356980000000002E-3"/>
  </r>
  <r>
    <x v="4"/>
    <x v="100"/>
    <x v="51"/>
    <x v="5"/>
    <n v="0"/>
  </r>
  <r>
    <x v="5"/>
    <x v="0"/>
    <x v="51"/>
    <x v="5"/>
    <n v="2.3445783850000002"/>
  </r>
  <r>
    <x v="5"/>
    <x v="1"/>
    <x v="51"/>
    <x v="5"/>
    <n v="2.9334290090000001"/>
  </r>
  <r>
    <x v="5"/>
    <x v="2"/>
    <x v="51"/>
    <x v="5"/>
    <n v="4.7610589570000004"/>
  </r>
  <r>
    <x v="5"/>
    <x v="3"/>
    <x v="51"/>
    <x v="5"/>
    <n v="7.6637757679999998"/>
  </r>
  <r>
    <x v="5"/>
    <x v="4"/>
    <x v="51"/>
    <x v="5"/>
    <n v="9.2636120579999996"/>
  </r>
  <r>
    <x v="5"/>
    <x v="5"/>
    <x v="51"/>
    <x v="5"/>
    <n v="11.85784962"/>
  </r>
  <r>
    <x v="5"/>
    <x v="6"/>
    <x v="51"/>
    <x v="5"/>
    <n v="16.756323330000001"/>
  </r>
  <r>
    <x v="5"/>
    <x v="7"/>
    <x v="51"/>
    <x v="5"/>
    <n v="17.14562669"/>
  </r>
  <r>
    <x v="5"/>
    <x v="8"/>
    <x v="51"/>
    <x v="5"/>
    <n v="20.553676079999999"/>
  </r>
  <r>
    <x v="5"/>
    <x v="9"/>
    <x v="51"/>
    <x v="5"/>
    <n v="29.365914440000001"/>
  </r>
  <r>
    <x v="5"/>
    <x v="10"/>
    <x v="51"/>
    <x v="5"/>
    <n v="30.295095419999999"/>
  </r>
  <r>
    <x v="5"/>
    <x v="11"/>
    <x v="51"/>
    <x v="5"/>
    <n v="36.338326680000002"/>
  </r>
  <r>
    <x v="5"/>
    <x v="12"/>
    <x v="51"/>
    <x v="5"/>
    <n v="44.405890939999999"/>
  </r>
  <r>
    <x v="5"/>
    <x v="13"/>
    <x v="51"/>
    <x v="5"/>
    <n v="43.51827832"/>
  </r>
  <r>
    <x v="5"/>
    <x v="14"/>
    <x v="51"/>
    <x v="5"/>
    <n v="59.30403124"/>
  </r>
  <r>
    <x v="5"/>
    <x v="15"/>
    <x v="51"/>
    <x v="5"/>
    <n v="61.278591059999997"/>
  </r>
  <r>
    <x v="5"/>
    <x v="16"/>
    <x v="51"/>
    <x v="5"/>
    <n v="49.636511740000003"/>
  </r>
  <r>
    <x v="5"/>
    <x v="17"/>
    <x v="51"/>
    <x v="5"/>
    <n v="39.373523040000002"/>
  </r>
  <r>
    <x v="5"/>
    <x v="18"/>
    <x v="51"/>
    <x v="5"/>
    <n v="29.2866912"/>
  </r>
  <r>
    <x v="5"/>
    <x v="19"/>
    <x v="51"/>
    <x v="5"/>
    <n v="19.47276922"/>
  </r>
  <r>
    <x v="5"/>
    <x v="20"/>
    <x v="51"/>
    <x v="5"/>
    <n v="10.22677777"/>
  </r>
  <r>
    <x v="5"/>
    <x v="21"/>
    <x v="51"/>
    <x v="5"/>
    <n v="9.8261567190000001"/>
  </r>
  <r>
    <x v="5"/>
    <x v="22"/>
    <x v="51"/>
    <x v="5"/>
    <n v="9.0672544479999999"/>
  </r>
  <r>
    <x v="5"/>
    <x v="23"/>
    <x v="51"/>
    <x v="5"/>
    <n v="9.0672544479999999"/>
  </r>
  <r>
    <x v="5"/>
    <x v="24"/>
    <x v="51"/>
    <x v="5"/>
    <n v="9.0672544479999999"/>
  </r>
  <r>
    <x v="5"/>
    <x v="25"/>
    <x v="51"/>
    <x v="5"/>
    <n v="9.0672544479999999"/>
  </r>
  <r>
    <x v="5"/>
    <x v="26"/>
    <x v="51"/>
    <x v="5"/>
    <n v="8.3861430586000001"/>
  </r>
  <r>
    <x v="5"/>
    <x v="27"/>
    <x v="51"/>
    <x v="5"/>
    <n v="7.3647090720000001"/>
  </r>
  <r>
    <x v="5"/>
    <x v="28"/>
    <x v="51"/>
    <x v="5"/>
    <n v="6.0029524888000001"/>
  </r>
  <r>
    <x v="5"/>
    <x v="29"/>
    <x v="51"/>
    <x v="5"/>
    <n v="4.2990085271999998"/>
  </r>
  <r>
    <x v="5"/>
    <x v="30"/>
    <x v="51"/>
    <x v="5"/>
    <n v="2.2561405539999999"/>
  </r>
  <r>
    <x v="5"/>
    <x v="31"/>
    <x v="51"/>
    <x v="5"/>
    <n v="2.139576865"/>
  </r>
  <r>
    <x v="5"/>
    <x v="32"/>
    <x v="51"/>
    <x v="5"/>
    <n v="2.023013175"/>
  </r>
  <r>
    <x v="5"/>
    <x v="33"/>
    <x v="51"/>
    <x v="5"/>
    <n v="1.9061301340000001"/>
  </r>
  <r>
    <x v="5"/>
    <x v="34"/>
    <x v="51"/>
    <x v="5"/>
    <n v="1.7895664440000001"/>
  </r>
  <r>
    <x v="5"/>
    <x v="35"/>
    <x v="51"/>
    <x v="5"/>
    <n v="1.673002755"/>
  </r>
  <r>
    <x v="5"/>
    <x v="36"/>
    <x v="51"/>
    <x v="5"/>
    <n v="1.556439066"/>
  </r>
  <r>
    <x v="5"/>
    <x v="37"/>
    <x v="51"/>
    <x v="5"/>
    <n v="1.439556024"/>
  </r>
  <r>
    <x v="5"/>
    <x v="38"/>
    <x v="51"/>
    <x v="5"/>
    <n v="1.3229923349999999"/>
  </r>
  <r>
    <x v="5"/>
    <x v="39"/>
    <x v="51"/>
    <x v="5"/>
    <n v="1.2064286449999999"/>
  </r>
  <r>
    <x v="5"/>
    <x v="40"/>
    <x v="51"/>
    <x v="5"/>
    <n v="1.089864956"/>
  </r>
  <r>
    <x v="5"/>
    <x v="41"/>
    <x v="51"/>
    <x v="5"/>
    <n v="1.0240168569999999"/>
  </r>
  <r>
    <x v="5"/>
    <x v="42"/>
    <x v="51"/>
    <x v="5"/>
    <n v="0.95834867199999996"/>
  </r>
  <r>
    <x v="5"/>
    <x v="43"/>
    <x v="51"/>
    <x v="5"/>
    <n v="0.89268048600000005"/>
  </r>
  <r>
    <x v="5"/>
    <x v="44"/>
    <x v="51"/>
    <x v="5"/>
    <n v="0.82701230100000001"/>
  </r>
  <r>
    <x v="5"/>
    <x v="45"/>
    <x v="51"/>
    <x v="5"/>
    <n v="0.76116420200000001"/>
  </r>
  <r>
    <x v="5"/>
    <x v="46"/>
    <x v="51"/>
    <x v="5"/>
    <n v="0.69549601699999997"/>
  </r>
  <r>
    <x v="5"/>
    <x v="47"/>
    <x v="51"/>
    <x v="5"/>
    <n v="0.62982783099999995"/>
  </r>
  <r>
    <x v="5"/>
    <x v="48"/>
    <x v="51"/>
    <x v="5"/>
    <n v="0.56415964500000004"/>
  </r>
  <r>
    <x v="5"/>
    <x v="49"/>
    <x v="51"/>
    <x v="5"/>
    <n v="0.49831154700000002"/>
  </r>
  <r>
    <x v="5"/>
    <x v="50"/>
    <x v="51"/>
    <x v="5"/>
    <n v="0.432643361"/>
  </r>
  <r>
    <x v="5"/>
    <x v="51"/>
    <x v="51"/>
    <x v="5"/>
    <n v="0.41237337200000002"/>
  </r>
  <r>
    <x v="5"/>
    <x v="52"/>
    <x v="51"/>
    <x v="5"/>
    <n v="0.39210338300000003"/>
  </r>
  <r>
    <x v="5"/>
    <x v="53"/>
    <x v="51"/>
    <x v="5"/>
    <n v="0.37177786000000002"/>
  </r>
  <r>
    <x v="5"/>
    <x v="54"/>
    <x v="51"/>
    <x v="5"/>
    <n v="0.35150787100000003"/>
  </r>
  <r>
    <x v="5"/>
    <x v="55"/>
    <x v="51"/>
    <x v="5"/>
    <n v="0.33123788199999998"/>
  </r>
  <r>
    <x v="5"/>
    <x v="56"/>
    <x v="51"/>
    <x v="5"/>
    <n v="0.310967893"/>
  </r>
  <r>
    <x v="5"/>
    <x v="57"/>
    <x v="51"/>
    <x v="5"/>
    <n v="0.29064236999999998"/>
  </r>
  <r>
    <x v="5"/>
    <x v="58"/>
    <x v="51"/>
    <x v="5"/>
    <n v="0.27037238099999999"/>
  </r>
  <r>
    <x v="5"/>
    <x v="59"/>
    <x v="51"/>
    <x v="5"/>
    <n v="0.25010239200000001"/>
  </r>
  <r>
    <x v="5"/>
    <x v="60"/>
    <x v="51"/>
    <x v="5"/>
    <n v="0.22983240299999999"/>
  </r>
  <r>
    <x v="5"/>
    <x v="61"/>
    <x v="51"/>
    <x v="5"/>
    <n v="0.21846164900000001"/>
  </r>
  <r>
    <x v="5"/>
    <x v="62"/>
    <x v="51"/>
    <x v="5"/>
    <n v="0.20712196199999999"/>
  </r>
  <r>
    <x v="5"/>
    <x v="63"/>
    <x v="51"/>
    <x v="5"/>
    <n v="0.19578227600000001"/>
  </r>
  <r>
    <x v="5"/>
    <x v="64"/>
    <x v="51"/>
    <x v="5"/>
    <n v="0.18444258899999999"/>
  </r>
  <r>
    <x v="5"/>
    <x v="65"/>
    <x v="51"/>
    <x v="5"/>
    <n v="0.17307183500000001"/>
  </r>
  <r>
    <x v="5"/>
    <x v="66"/>
    <x v="51"/>
    <x v="5"/>
    <n v="0.16173214799999999"/>
  </r>
  <r>
    <x v="5"/>
    <x v="67"/>
    <x v="51"/>
    <x v="5"/>
    <n v="0.15039246100000001"/>
  </r>
  <r>
    <x v="5"/>
    <x v="68"/>
    <x v="51"/>
    <x v="5"/>
    <n v="0.13905277399999999"/>
  </r>
  <r>
    <x v="5"/>
    <x v="69"/>
    <x v="51"/>
    <x v="5"/>
    <n v="0.12768202000000001"/>
  </r>
  <r>
    <x v="5"/>
    <x v="70"/>
    <x v="51"/>
    <x v="5"/>
    <n v="0.11634233300000001"/>
  </r>
  <r>
    <x v="5"/>
    <x v="71"/>
    <x v="51"/>
    <x v="5"/>
    <n v="0.110430878"/>
  </r>
  <r>
    <x v="5"/>
    <x v="72"/>
    <x v="51"/>
    <x v="5"/>
    <n v="0.104519424"/>
  </r>
  <r>
    <x v="5"/>
    <x v="73"/>
    <x v="51"/>
    <x v="5"/>
    <n v="9.8591772999999994E-2"/>
  </r>
  <r>
    <x v="5"/>
    <x v="74"/>
    <x v="51"/>
    <x v="5"/>
    <n v="9.2680317999999998E-2"/>
  </r>
  <r>
    <x v="5"/>
    <x v="75"/>
    <x v="51"/>
    <x v="5"/>
    <n v="8.6768863000000002E-2"/>
  </r>
  <r>
    <x v="5"/>
    <x v="76"/>
    <x v="51"/>
    <x v="5"/>
    <n v="8.0857408000000006E-2"/>
  </r>
  <r>
    <x v="5"/>
    <x v="77"/>
    <x v="51"/>
    <x v="5"/>
    <n v="7.4929757E-2"/>
  </r>
  <r>
    <x v="5"/>
    <x v="78"/>
    <x v="51"/>
    <x v="5"/>
    <n v="6.9018302000000004E-2"/>
  </r>
  <r>
    <x v="5"/>
    <x v="79"/>
    <x v="51"/>
    <x v="5"/>
    <n v="6.3106846999999994E-2"/>
  </r>
  <r>
    <x v="5"/>
    <x v="80"/>
    <x v="51"/>
    <x v="5"/>
    <n v="5.7195391999999998E-2"/>
  </r>
  <r>
    <x v="5"/>
    <x v="81"/>
    <x v="51"/>
    <x v="5"/>
    <n v="5.4307582E-2"/>
  </r>
  <r>
    <x v="5"/>
    <x v="82"/>
    <x v="51"/>
    <x v="5"/>
    <n v="5.1427661E-2"/>
  </r>
  <r>
    <x v="5"/>
    <x v="83"/>
    <x v="51"/>
    <x v="5"/>
    <n v="4.8547740999999998E-2"/>
  </r>
  <r>
    <x v="5"/>
    <x v="84"/>
    <x v="51"/>
    <x v="5"/>
    <n v="4.5667819999999998E-2"/>
  </r>
  <r>
    <x v="5"/>
    <x v="85"/>
    <x v="51"/>
    <x v="5"/>
    <n v="4.278001E-2"/>
  </r>
  <r>
    <x v="5"/>
    <x v="86"/>
    <x v="51"/>
    <x v="5"/>
    <n v="3.9900089E-2"/>
  </r>
  <r>
    <x v="5"/>
    <x v="87"/>
    <x v="51"/>
    <x v="5"/>
    <n v="3.7020168999999999E-2"/>
  </r>
  <r>
    <x v="5"/>
    <x v="88"/>
    <x v="51"/>
    <x v="5"/>
    <n v="3.4140247999999998E-2"/>
  </r>
  <r>
    <x v="5"/>
    <x v="89"/>
    <x v="51"/>
    <x v="5"/>
    <n v="3.1252438E-2"/>
  </r>
  <r>
    <x v="5"/>
    <x v="90"/>
    <x v="51"/>
    <x v="5"/>
    <n v="2.8372517E-2"/>
  </r>
  <r>
    <x v="5"/>
    <x v="91"/>
    <x v="51"/>
    <x v="5"/>
    <n v="2.5536819999999998E-2"/>
  </r>
  <r>
    <x v="5"/>
    <x v="92"/>
    <x v="51"/>
    <x v="5"/>
    <n v="2.2701122000000001E-2"/>
  </r>
  <r>
    <x v="5"/>
    <x v="93"/>
    <x v="51"/>
    <x v="5"/>
    <n v="1.9857654999999998E-2"/>
  </r>
  <r>
    <x v="5"/>
    <x v="94"/>
    <x v="51"/>
    <x v="5"/>
    <n v="1.7021957000000001E-2"/>
  </r>
  <r>
    <x v="5"/>
    <x v="95"/>
    <x v="51"/>
    <x v="5"/>
    <n v="1.4186259E-2"/>
  </r>
  <r>
    <x v="5"/>
    <x v="96"/>
    <x v="51"/>
    <x v="5"/>
    <n v="1.1350561E-2"/>
  </r>
  <r>
    <x v="5"/>
    <x v="97"/>
    <x v="51"/>
    <x v="5"/>
    <n v="8.5070939999999998E-3"/>
  </r>
  <r>
    <x v="5"/>
    <x v="98"/>
    <x v="51"/>
    <x v="5"/>
    <n v="5.6713960000000004E-3"/>
  </r>
  <r>
    <x v="5"/>
    <x v="99"/>
    <x v="51"/>
    <x v="5"/>
    <n v="2.8356980000000002E-3"/>
  </r>
  <r>
    <x v="5"/>
    <x v="100"/>
    <x v="51"/>
    <x v="5"/>
    <n v="0"/>
  </r>
  <r>
    <x v="6"/>
    <x v="0"/>
    <x v="51"/>
    <x v="5"/>
    <n v="2.3445783850000002"/>
  </r>
  <r>
    <x v="6"/>
    <x v="1"/>
    <x v="51"/>
    <x v="5"/>
    <n v="2.9334290090000001"/>
  </r>
  <r>
    <x v="6"/>
    <x v="2"/>
    <x v="51"/>
    <x v="5"/>
    <n v="4.7610589570000004"/>
  </r>
  <r>
    <x v="6"/>
    <x v="3"/>
    <x v="51"/>
    <x v="5"/>
    <n v="7.6637757679999998"/>
  </r>
  <r>
    <x v="6"/>
    <x v="4"/>
    <x v="51"/>
    <x v="5"/>
    <n v="9.2636120579999996"/>
  </r>
  <r>
    <x v="6"/>
    <x v="5"/>
    <x v="51"/>
    <x v="5"/>
    <n v="11.85784962"/>
  </r>
  <r>
    <x v="6"/>
    <x v="6"/>
    <x v="51"/>
    <x v="5"/>
    <n v="16.756323330000001"/>
  </r>
  <r>
    <x v="6"/>
    <x v="7"/>
    <x v="51"/>
    <x v="5"/>
    <n v="17.14562669"/>
  </r>
  <r>
    <x v="6"/>
    <x v="8"/>
    <x v="51"/>
    <x v="5"/>
    <n v="20.553676079999999"/>
  </r>
  <r>
    <x v="6"/>
    <x v="9"/>
    <x v="51"/>
    <x v="5"/>
    <n v="29.365914440000001"/>
  </r>
  <r>
    <x v="6"/>
    <x v="10"/>
    <x v="51"/>
    <x v="5"/>
    <n v="30.295095419999999"/>
  </r>
  <r>
    <x v="6"/>
    <x v="11"/>
    <x v="51"/>
    <x v="5"/>
    <n v="36.338326680000002"/>
  </r>
  <r>
    <x v="6"/>
    <x v="12"/>
    <x v="51"/>
    <x v="5"/>
    <n v="44.405890939999999"/>
  </r>
  <r>
    <x v="6"/>
    <x v="13"/>
    <x v="51"/>
    <x v="5"/>
    <n v="43.51827832"/>
  </r>
  <r>
    <x v="6"/>
    <x v="14"/>
    <x v="51"/>
    <x v="5"/>
    <n v="59.30403124"/>
  </r>
  <r>
    <x v="6"/>
    <x v="15"/>
    <x v="51"/>
    <x v="5"/>
    <n v="61.278591059999997"/>
  </r>
  <r>
    <x v="6"/>
    <x v="16"/>
    <x v="51"/>
    <x v="5"/>
    <n v="49.636511740000003"/>
  </r>
  <r>
    <x v="6"/>
    <x v="17"/>
    <x v="51"/>
    <x v="5"/>
    <n v="39.373523040000002"/>
  </r>
  <r>
    <x v="6"/>
    <x v="18"/>
    <x v="51"/>
    <x v="5"/>
    <n v="29.2866912"/>
  </r>
  <r>
    <x v="6"/>
    <x v="19"/>
    <x v="51"/>
    <x v="5"/>
    <n v="19.47276922"/>
  </r>
  <r>
    <x v="6"/>
    <x v="20"/>
    <x v="51"/>
    <x v="5"/>
    <n v="10.22677777"/>
  </r>
  <r>
    <x v="6"/>
    <x v="21"/>
    <x v="51"/>
    <x v="5"/>
    <n v="9.8261567190000001"/>
  </r>
  <r>
    <x v="6"/>
    <x v="22"/>
    <x v="51"/>
    <x v="5"/>
    <n v="9.0672544479999999"/>
  </r>
  <r>
    <x v="6"/>
    <x v="23"/>
    <x v="51"/>
    <x v="5"/>
    <n v="9.0672544479999999"/>
  </r>
  <r>
    <x v="6"/>
    <x v="24"/>
    <x v="51"/>
    <x v="5"/>
    <n v="9.0672544479999999"/>
  </r>
  <r>
    <x v="6"/>
    <x v="25"/>
    <x v="51"/>
    <x v="5"/>
    <n v="9.0672544479999999"/>
  </r>
  <r>
    <x v="6"/>
    <x v="26"/>
    <x v="51"/>
    <x v="5"/>
    <n v="8.1975172520000008"/>
  </r>
  <r>
    <x v="6"/>
    <x v="27"/>
    <x v="51"/>
    <x v="5"/>
    <n v="6.8932091095999999"/>
  </r>
  <r>
    <x v="6"/>
    <x v="28"/>
    <x v="51"/>
    <x v="5"/>
    <n v="5.1543300201999998"/>
  </r>
  <r>
    <x v="6"/>
    <x v="29"/>
    <x v="51"/>
    <x v="5"/>
    <n v="2.9784987744000002"/>
  </r>
  <r>
    <x v="6"/>
    <x v="30"/>
    <x v="51"/>
    <x v="5"/>
    <n v="0.36988248899999998"/>
  </r>
  <r>
    <x v="6"/>
    <x v="31"/>
    <x v="51"/>
    <x v="5"/>
    <n v="0.34319176600000001"/>
  </r>
  <r>
    <x v="6"/>
    <x v="32"/>
    <x v="51"/>
    <x v="5"/>
    <n v="0.31650104299999998"/>
  </r>
  <r>
    <x v="6"/>
    <x v="33"/>
    <x v="51"/>
    <x v="5"/>
    <n v="0.289737195"/>
  </r>
  <r>
    <x v="6"/>
    <x v="34"/>
    <x v="51"/>
    <x v="5"/>
    <n v="0.26304647199999998"/>
  </r>
  <r>
    <x v="6"/>
    <x v="35"/>
    <x v="51"/>
    <x v="5"/>
    <n v="0.236355749"/>
  </r>
  <r>
    <x v="6"/>
    <x v="36"/>
    <x v="51"/>
    <x v="5"/>
    <n v="0.209665026"/>
  </r>
  <r>
    <x v="6"/>
    <x v="37"/>
    <x v="51"/>
    <x v="5"/>
    <n v="0.182901178"/>
  </r>
  <r>
    <x v="6"/>
    <x v="38"/>
    <x v="51"/>
    <x v="5"/>
    <n v="0.156210455"/>
  </r>
  <r>
    <x v="6"/>
    <x v="39"/>
    <x v="51"/>
    <x v="5"/>
    <n v="0.129519732"/>
  </r>
  <r>
    <x v="6"/>
    <x v="40"/>
    <x v="51"/>
    <x v="5"/>
    <n v="0.102829009"/>
  </r>
  <r>
    <x v="6"/>
    <x v="41"/>
    <x v="51"/>
    <x v="5"/>
    <n v="9.7803758000000005E-2"/>
  </r>
  <r>
    <x v="6"/>
    <x v="42"/>
    <x v="51"/>
    <x v="5"/>
    <n v="9.2792237E-2"/>
  </r>
  <r>
    <x v="6"/>
    <x v="43"/>
    <x v="51"/>
    <x v="5"/>
    <n v="8.7780715999999995E-2"/>
  </r>
  <r>
    <x v="6"/>
    <x v="44"/>
    <x v="51"/>
    <x v="5"/>
    <n v="8.2769195000000004E-2"/>
  </r>
  <r>
    <x v="6"/>
    <x v="45"/>
    <x v="51"/>
    <x v="5"/>
    <n v="7.7743943999999995E-2"/>
  </r>
  <r>
    <x v="6"/>
    <x v="46"/>
    <x v="51"/>
    <x v="5"/>
    <n v="7.2732423000000004E-2"/>
  </r>
  <r>
    <x v="6"/>
    <x v="47"/>
    <x v="51"/>
    <x v="5"/>
    <n v="6.7720901999999999E-2"/>
  </r>
  <r>
    <x v="6"/>
    <x v="48"/>
    <x v="51"/>
    <x v="5"/>
    <n v="6.2709380999999995E-2"/>
  </r>
  <r>
    <x v="6"/>
    <x v="49"/>
    <x v="51"/>
    <x v="5"/>
    <n v="5.7684129000000001E-2"/>
  </r>
  <r>
    <x v="6"/>
    <x v="50"/>
    <x v="51"/>
    <x v="5"/>
    <n v="5.2672608000000003E-2"/>
  </r>
  <r>
    <x v="6"/>
    <x v="51"/>
    <x v="51"/>
    <x v="5"/>
    <n v="5.0224840999999999E-2"/>
  </r>
  <r>
    <x v="6"/>
    <x v="52"/>
    <x v="51"/>
    <x v="5"/>
    <n v="4.7777074000000003E-2"/>
  </r>
  <r>
    <x v="6"/>
    <x v="53"/>
    <x v="51"/>
    <x v="5"/>
    <n v="4.5322599999999998E-2"/>
  </r>
  <r>
    <x v="6"/>
    <x v="54"/>
    <x v="51"/>
    <x v="5"/>
    <n v="4.2874833000000001E-2"/>
  </r>
  <r>
    <x v="6"/>
    <x v="55"/>
    <x v="51"/>
    <x v="5"/>
    <n v="4.0427065999999998E-2"/>
  </r>
  <r>
    <x v="6"/>
    <x v="56"/>
    <x v="51"/>
    <x v="5"/>
    <n v="3.7979298000000002E-2"/>
  </r>
  <r>
    <x v="6"/>
    <x v="57"/>
    <x v="51"/>
    <x v="5"/>
    <n v="3.5524825000000003E-2"/>
  </r>
  <r>
    <x v="6"/>
    <x v="58"/>
    <x v="51"/>
    <x v="5"/>
    <n v="3.3077057999999999E-2"/>
  </r>
  <r>
    <x v="6"/>
    <x v="59"/>
    <x v="51"/>
    <x v="5"/>
    <n v="3.062929E-2"/>
  </r>
  <r>
    <x v="6"/>
    <x v="60"/>
    <x v="51"/>
    <x v="5"/>
    <n v="2.8181523E-2"/>
  </r>
  <r>
    <x v="6"/>
    <x v="61"/>
    <x v="51"/>
    <x v="5"/>
    <n v="2.6836974E-2"/>
  </r>
  <r>
    <x v="6"/>
    <x v="62"/>
    <x v="51"/>
    <x v="5"/>
    <n v="2.5496099000000001E-2"/>
  </r>
  <r>
    <x v="6"/>
    <x v="63"/>
    <x v="51"/>
    <x v="5"/>
    <n v="2.4155223999999999E-2"/>
  </r>
  <r>
    <x v="6"/>
    <x v="64"/>
    <x v="51"/>
    <x v="5"/>
    <n v="2.2814349000000001E-2"/>
  </r>
  <r>
    <x v="6"/>
    <x v="65"/>
    <x v="51"/>
    <x v="5"/>
    <n v="2.1469800000000001E-2"/>
  </r>
  <r>
    <x v="6"/>
    <x v="66"/>
    <x v="51"/>
    <x v="5"/>
    <n v="2.0128924999999999E-2"/>
  </r>
  <r>
    <x v="6"/>
    <x v="67"/>
    <x v="51"/>
    <x v="5"/>
    <n v="1.8788049000000001E-2"/>
  </r>
  <r>
    <x v="6"/>
    <x v="68"/>
    <x v="51"/>
    <x v="5"/>
    <n v="1.7447173999999999E-2"/>
  </r>
  <r>
    <x v="6"/>
    <x v="69"/>
    <x v="51"/>
    <x v="5"/>
    <n v="1.6102624999999999E-2"/>
  </r>
  <r>
    <x v="6"/>
    <x v="70"/>
    <x v="51"/>
    <x v="5"/>
    <n v="1.4761750000000001E-2"/>
  </r>
  <r>
    <x v="6"/>
    <x v="71"/>
    <x v="51"/>
    <x v="5"/>
    <n v="1.4040832E-2"/>
  </r>
  <r>
    <x v="6"/>
    <x v="72"/>
    <x v="51"/>
    <x v="5"/>
    <n v="1.3319915E-2"/>
  </r>
  <r>
    <x v="6"/>
    <x v="73"/>
    <x v="51"/>
    <x v="5"/>
    <n v="1.2597021999999999E-2"/>
  </r>
  <r>
    <x v="6"/>
    <x v="74"/>
    <x v="51"/>
    <x v="5"/>
    <n v="1.1876104E-2"/>
  </r>
  <r>
    <x v="6"/>
    <x v="75"/>
    <x v="51"/>
    <x v="5"/>
    <n v="1.1155185999999999E-2"/>
  </r>
  <r>
    <x v="6"/>
    <x v="76"/>
    <x v="51"/>
    <x v="5"/>
    <n v="1.0434268E-2"/>
  </r>
  <r>
    <x v="6"/>
    <x v="77"/>
    <x v="51"/>
    <x v="5"/>
    <n v="9.7113760000000007E-3"/>
  </r>
  <r>
    <x v="6"/>
    <x v="78"/>
    <x v="51"/>
    <x v="5"/>
    <n v="8.9904579999999998E-3"/>
  </r>
  <r>
    <x v="6"/>
    <x v="79"/>
    <x v="51"/>
    <x v="5"/>
    <n v="8.2695400000000006E-3"/>
  </r>
  <r>
    <x v="6"/>
    <x v="80"/>
    <x v="51"/>
    <x v="5"/>
    <n v="7.5486219999999996E-3"/>
  </r>
  <r>
    <x v="6"/>
    <x v="81"/>
    <x v="51"/>
    <x v="5"/>
    <n v="7.1452579999999998E-3"/>
  </r>
  <r>
    <x v="6"/>
    <x v="82"/>
    <x v="51"/>
    <x v="5"/>
    <n v="6.7429949999999999E-3"/>
  </r>
  <r>
    <x v="6"/>
    <x v="83"/>
    <x v="51"/>
    <x v="5"/>
    <n v="6.340732E-3"/>
  </r>
  <r>
    <x v="6"/>
    <x v="84"/>
    <x v="51"/>
    <x v="5"/>
    <n v="5.9384700000000004E-3"/>
  </r>
  <r>
    <x v="6"/>
    <x v="85"/>
    <x v="51"/>
    <x v="5"/>
    <n v="5.5351050000000002E-3"/>
  </r>
  <r>
    <x v="6"/>
    <x v="86"/>
    <x v="51"/>
    <x v="5"/>
    <n v="5.1328429999999998E-3"/>
  </r>
  <r>
    <x v="6"/>
    <x v="87"/>
    <x v="51"/>
    <x v="5"/>
    <n v="4.7305799999999999E-3"/>
  </r>
  <r>
    <x v="6"/>
    <x v="88"/>
    <x v="51"/>
    <x v="5"/>
    <n v="4.3283180000000003E-3"/>
  </r>
  <r>
    <x v="6"/>
    <x v="89"/>
    <x v="51"/>
    <x v="5"/>
    <n v="3.9249530000000001E-3"/>
  </r>
  <r>
    <x v="6"/>
    <x v="90"/>
    <x v="51"/>
    <x v="5"/>
    <n v="3.5226900000000002E-3"/>
  </r>
  <r>
    <x v="6"/>
    <x v="91"/>
    <x v="51"/>
    <x v="5"/>
    <n v="3.170614E-3"/>
  </r>
  <r>
    <x v="6"/>
    <x v="92"/>
    <x v="51"/>
    <x v="5"/>
    <n v="2.8185380000000002E-3"/>
  </r>
  <r>
    <x v="6"/>
    <x v="93"/>
    <x v="51"/>
    <x v="5"/>
    <n v="2.4654970000000001E-3"/>
  </r>
  <r>
    <x v="6"/>
    <x v="94"/>
    <x v="51"/>
    <x v="5"/>
    <n v="2.1134209999999999E-3"/>
  </r>
  <r>
    <x v="6"/>
    <x v="95"/>
    <x v="51"/>
    <x v="5"/>
    <n v="1.7613450000000001E-3"/>
  </r>
  <r>
    <x v="6"/>
    <x v="96"/>
    <x v="51"/>
    <x v="5"/>
    <n v="1.4092690000000001E-3"/>
  </r>
  <r>
    <x v="6"/>
    <x v="97"/>
    <x v="51"/>
    <x v="5"/>
    <n v="1.056228E-3"/>
  </r>
  <r>
    <x v="6"/>
    <x v="98"/>
    <x v="51"/>
    <x v="5"/>
    <n v="7.0415199999999999E-4"/>
  </r>
  <r>
    <x v="6"/>
    <x v="99"/>
    <x v="51"/>
    <x v="5"/>
    <n v="3.5207599999999999E-4"/>
  </r>
  <r>
    <x v="6"/>
    <x v="100"/>
    <x v="51"/>
    <x v="5"/>
    <n v="0"/>
  </r>
  <r>
    <x v="0"/>
    <x v="0"/>
    <x v="52"/>
    <x v="5"/>
    <n v="0.22703478399999999"/>
  </r>
  <r>
    <x v="0"/>
    <x v="1"/>
    <x v="52"/>
    <x v="5"/>
    <n v="0.54831543000000005"/>
  </r>
  <r>
    <x v="0"/>
    <x v="2"/>
    <x v="52"/>
    <x v="5"/>
    <n v="1.1293294549999999"/>
  </r>
  <r>
    <x v="0"/>
    <x v="3"/>
    <x v="52"/>
    <x v="5"/>
    <n v="1.812378262"/>
  </r>
  <r>
    <x v="0"/>
    <x v="4"/>
    <x v="52"/>
    <x v="5"/>
    <n v="2.665245681"/>
  </r>
  <r>
    <x v="0"/>
    <x v="5"/>
    <x v="52"/>
    <x v="5"/>
    <n v="3.2257441529999999"/>
  </r>
  <r>
    <x v="0"/>
    <x v="6"/>
    <x v="52"/>
    <x v="5"/>
    <n v="2.5886291880000001"/>
  </r>
  <r>
    <x v="0"/>
    <x v="7"/>
    <x v="52"/>
    <x v="5"/>
    <n v="2.8802108789999998"/>
  </r>
  <r>
    <x v="0"/>
    <x v="8"/>
    <x v="52"/>
    <x v="5"/>
    <n v="2.7192835579999999"/>
  </r>
  <r>
    <x v="0"/>
    <x v="9"/>
    <x v="52"/>
    <x v="5"/>
    <n v="2.746614868"/>
  </r>
  <r>
    <x v="0"/>
    <x v="10"/>
    <x v="52"/>
    <x v="5"/>
    <n v="3.1895484839999999"/>
  </r>
  <r>
    <x v="0"/>
    <x v="11"/>
    <x v="52"/>
    <x v="5"/>
    <n v="3.2295320350000001"/>
  </r>
  <r>
    <x v="0"/>
    <x v="12"/>
    <x v="52"/>
    <x v="5"/>
    <n v="3.6678837440000001"/>
  </r>
  <r>
    <x v="0"/>
    <x v="13"/>
    <x v="52"/>
    <x v="5"/>
    <n v="4.3391294"/>
  </r>
  <r>
    <x v="0"/>
    <x v="14"/>
    <x v="52"/>
    <x v="5"/>
    <n v="4.4020275179999997"/>
  </r>
  <r>
    <x v="0"/>
    <x v="15"/>
    <x v="52"/>
    <x v="5"/>
    <n v="3.738373395"/>
  </r>
  <r>
    <x v="0"/>
    <x v="16"/>
    <x v="52"/>
    <x v="5"/>
    <n v="3.850595625"/>
  </r>
  <r>
    <x v="0"/>
    <x v="17"/>
    <x v="52"/>
    <x v="5"/>
    <n v="4.0218330629999999"/>
  </r>
  <r>
    <x v="0"/>
    <x v="18"/>
    <x v="52"/>
    <x v="5"/>
    <n v="4.1690493540000002"/>
  </r>
  <r>
    <x v="0"/>
    <x v="19"/>
    <x v="52"/>
    <x v="5"/>
    <n v="4.2858722330000001"/>
  </r>
  <r>
    <x v="0"/>
    <x v="20"/>
    <x v="52"/>
    <x v="5"/>
    <n v="4.4378532670000004"/>
  </r>
  <r>
    <x v="0"/>
    <x v="21"/>
    <x v="52"/>
    <x v="5"/>
    <n v="4.5361493470000003"/>
  </r>
  <r>
    <x v="0"/>
    <x v="22"/>
    <x v="52"/>
    <x v="5"/>
    <n v="4.4840958950000003"/>
  </r>
  <r>
    <x v="0"/>
    <x v="23"/>
    <x v="52"/>
    <x v="5"/>
    <n v="4.4840958950000003"/>
  </r>
  <r>
    <x v="0"/>
    <x v="24"/>
    <x v="52"/>
    <x v="5"/>
    <n v="4.4840958950000003"/>
  </r>
  <r>
    <x v="0"/>
    <x v="25"/>
    <x v="52"/>
    <x v="5"/>
    <n v="4.4840958950000003"/>
  </r>
  <r>
    <x v="0"/>
    <x v="26"/>
    <x v="52"/>
    <x v="5"/>
    <n v="4.4390458266000001"/>
  </r>
  <r>
    <x v="0"/>
    <x v="27"/>
    <x v="52"/>
    <x v="5"/>
    <n v="4.3711046774"/>
  </r>
  <r>
    <x v="0"/>
    <x v="28"/>
    <x v="52"/>
    <x v="5"/>
    <n v="4.2800416160000001"/>
  </r>
  <r>
    <x v="0"/>
    <x v="29"/>
    <x v="52"/>
    <x v="5"/>
    <n v="4.1654734853999997"/>
  </r>
  <r>
    <x v="0"/>
    <x v="30"/>
    <x v="52"/>
    <x v="5"/>
    <n v="4.0274354990000001"/>
  </r>
  <r>
    <x v="0"/>
    <x v="31"/>
    <x v="52"/>
    <x v="5"/>
    <n v="4.0247336139999996"/>
  </r>
  <r>
    <x v="0"/>
    <x v="32"/>
    <x v="52"/>
    <x v="5"/>
    <n v="4.0219556570000004"/>
  </r>
  <r>
    <x v="0"/>
    <x v="33"/>
    <x v="52"/>
    <x v="5"/>
    <n v="4.0190635620000004"/>
  </r>
  <r>
    <x v="0"/>
    <x v="34"/>
    <x v="52"/>
    <x v="5"/>
    <n v="4.0161333580000003"/>
  </r>
  <r>
    <x v="0"/>
    <x v="35"/>
    <x v="52"/>
    <x v="5"/>
    <n v="4.0131270819999996"/>
  </r>
  <r>
    <x v="0"/>
    <x v="36"/>
    <x v="52"/>
    <x v="5"/>
    <n v="4.0100447350000001"/>
  </r>
  <r>
    <x v="0"/>
    <x v="37"/>
    <x v="52"/>
    <x v="5"/>
    <n v="4.0068478320000001"/>
  </r>
  <r>
    <x v="0"/>
    <x v="38"/>
    <x v="52"/>
    <x v="5"/>
    <n v="4.0036132379999998"/>
  </r>
  <r>
    <x v="0"/>
    <x v="39"/>
    <x v="52"/>
    <x v="5"/>
    <n v="4.0003025719999998"/>
  </r>
  <r>
    <x v="0"/>
    <x v="40"/>
    <x v="52"/>
    <x v="5"/>
    <n v="3.9969158340000002"/>
  </r>
  <r>
    <x v="0"/>
    <x v="41"/>
    <x v="52"/>
    <x v="5"/>
    <n v="4.0260632919999999"/>
  </r>
  <r>
    <x v="0"/>
    <x v="42"/>
    <x v="52"/>
    <x v="5"/>
    <n v="4.0552589540000001"/>
  </r>
  <r>
    <x v="0"/>
    <x v="43"/>
    <x v="52"/>
    <x v="5"/>
    <n v="4.0845529899999997"/>
  </r>
  <r>
    <x v="0"/>
    <x v="44"/>
    <x v="52"/>
    <x v="5"/>
    <n v="4.1139454000000004"/>
  </r>
  <r>
    <x v="0"/>
    <x v="45"/>
    <x v="52"/>
    <x v="5"/>
    <n v="4.1434870269999999"/>
  </r>
  <r>
    <x v="0"/>
    <x v="46"/>
    <x v="52"/>
    <x v="5"/>
    <n v="4.1730763199999998"/>
  </r>
  <r>
    <x v="0"/>
    <x v="47"/>
    <x v="52"/>
    <x v="5"/>
    <n v="4.2027639859999999"/>
  </r>
  <r>
    <x v="0"/>
    <x v="48"/>
    <x v="52"/>
    <x v="5"/>
    <n v="4.2325500260000002"/>
  </r>
  <r>
    <x v="0"/>
    <x v="49"/>
    <x v="52"/>
    <x v="5"/>
    <n v="4.2624858220000004"/>
  </r>
  <r>
    <x v="0"/>
    <x v="50"/>
    <x v="52"/>
    <x v="5"/>
    <n v="4.2924687449999999"/>
  </r>
  <r>
    <x v="0"/>
    <x v="51"/>
    <x v="52"/>
    <x v="5"/>
    <n v="4.3090752349999999"/>
  </r>
  <r>
    <x v="0"/>
    <x v="52"/>
    <x v="52"/>
    <x v="5"/>
    <n v="4.3257097880000002"/>
  </r>
  <r>
    <x v="0"/>
    <x v="53"/>
    <x v="52"/>
    <x v="5"/>
    <n v="4.3423872179999998"/>
  </r>
  <r>
    <x v="0"/>
    <x v="54"/>
    <x v="52"/>
    <x v="5"/>
    <n v="4.3590779380000004"/>
  </r>
  <r>
    <x v="0"/>
    <x v="55"/>
    <x v="52"/>
    <x v="5"/>
    <n v="4.3757967210000004"/>
  </r>
  <r>
    <x v="0"/>
    <x v="56"/>
    <x v="52"/>
    <x v="5"/>
    <n v="4.3925435689999999"/>
  </r>
  <r>
    <x v="0"/>
    <x v="57"/>
    <x v="52"/>
    <x v="5"/>
    <n v="4.4093334459999998"/>
  </r>
  <r>
    <x v="0"/>
    <x v="58"/>
    <x v="52"/>
    <x v="5"/>
    <n v="4.4261364590000003"/>
  </r>
  <r>
    <x v="0"/>
    <x v="59"/>
    <x v="52"/>
    <x v="5"/>
    <n v="4.4429675370000004"/>
  </r>
  <r>
    <x v="0"/>
    <x v="60"/>
    <x v="52"/>
    <x v="5"/>
    <n v="4.4598266779999998"/>
  </r>
  <r>
    <x v="0"/>
    <x v="61"/>
    <x v="52"/>
    <x v="5"/>
    <n v="4.4920438489999999"/>
  </r>
  <r>
    <x v="0"/>
    <x v="62"/>
    <x v="52"/>
    <x v="5"/>
    <n v="4.5243099320000004"/>
  </r>
  <r>
    <x v="0"/>
    <x v="63"/>
    <x v="52"/>
    <x v="5"/>
    <n v="4.5566817459999998"/>
  </r>
  <r>
    <x v="0"/>
    <x v="64"/>
    <x v="52"/>
    <x v="5"/>
    <n v="4.5891592899999996"/>
  </r>
  <r>
    <x v="0"/>
    <x v="65"/>
    <x v="52"/>
    <x v="5"/>
    <n v="4.6218001070000003"/>
  </r>
  <r>
    <x v="0"/>
    <x v="66"/>
    <x v="52"/>
    <x v="5"/>
    <n v="4.6544892569999998"/>
  </r>
  <r>
    <x v="0"/>
    <x v="67"/>
    <x v="52"/>
    <x v="5"/>
    <n v="4.6872841369999998"/>
  </r>
  <r>
    <x v="0"/>
    <x v="68"/>
    <x v="52"/>
    <x v="5"/>
    <n v="4.7201847470000002"/>
  </r>
  <r>
    <x v="0"/>
    <x v="69"/>
    <x v="52"/>
    <x v="5"/>
    <n v="4.7532492099999999"/>
  </r>
  <r>
    <x v="0"/>
    <x v="70"/>
    <x v="52"/>
    <x v="5"/>
    <n v="4.786361426"/>
  </r>
  <r>
    <x v="0"/>
    <x v="71"/>
    <x v="52"/>
    <x v="5"/>
    <n v="4.8416072679999997"/>
  </r>
  <r>
    <x v="0"/>
    <x v="72"/>
    <x v="52"/>
    <x v="5"/>
    <n v="4.8970680790000003"/>
  </r>
  <r>
    <x v="0"/>
    <x v="73"/>
    <x v="52"/>
    <x v="5"/>
    <n v="4.9528632119999996"/>
  </r>
  <r>
    <x v="0"/>
    <x v="74"/>
    <x v="52"/>
    <x v="5"/>
    <n v="5.0087542569999997"/>
  </r>
  <r>
    <x v="0"/>
    <x v="75"/>
    <x v="52"/>
    <x v="5"/>
    <n v="5.0648602719999998"/>
  </r>
  <r>
    <x v="0"/>
    <x v="76"/>
    <x v="52"/>
    <x v="5"/>
    <n v="5.1211812559999998"/>
  </r>
  <r>
    <x v="0"/>
    <x v="77"/>
    <x v="52"/>
    <x v="5"/>
    <n v="5.1778377390000001"/>
  </r>
  <r>
    <x v="0"/>
    <x v="78"/>
    <x v="52"/>
    <x v="5"/>
    <n v="5.2345889559999996"/>
  </r>
  <r>
    <x v="0"/>
    <x v="79"/>
    <x v="52"/>
    <x v="5"/>
    <n v="5.2915551430000001"/>
  </r>
  <r>
    <x v="0"/>
    <x v="80"/>
    <x v="52"/>
    <x v="5"/>
    <n v="5.3487362999999997"/>
  </r>
  <r>
    <x v="0"/>
    <x v="81"/>
    <x v="52"/>
    <x v="5"/>
    <n v="5.4007226270000004"/>
  </r>
  <r>
    <x v="0"/>
    <x v="82"/>
    <x v="52"/>
    <x v="5"/>
    <n v="5.4525669160000003"/>
  </r>
  <r>
    <x v="0"/>
    <x v="83"/>
    <x v="52"/>
    <x v="5"/>
    <n v="5.5044112040000002"/>
  </r>
  <r>
    <x v="0"/>
    <x v="84"/>
    <x v="52"/>
    <x v="5"/>
    <n v="5.556255492"/>
  </r>
  <r>
    <x v="0"/>
    <x v="85"/>
    <x v="52"/>
    <x v="5"/>
    <n v="5.6082418199999999"/>
  </r>
  <r>
    <x v="0"/>
    <x v="86"/>
    <x v="52"/>
    <x v="5"/>
    <n v="5.6600861079999998"/>
  </r>
  <r>
    <x v="0"/>
    <x v="87"/>
    <x v="52"/>
    <x v="5"/>
    <n v="5.7119303959999996"/>
  </r>
  <r>
    <x v="0"/>
    <x v="88"/>
    <x v="52"/>
    <x v="5"/>
    <n v="5.7637746840000004"/>
  </r>
  <r>
    <x v="0"/>
    <x v="89"/>
    <x v="52"/>
    <x v="5"/>
    <n v="5.8157610120000003"/>
  </r>
  <r>
    <x v="0"/>
    <x v="90"/>
    <x v="52"/>
    <x v="5"/>
    <n v="5.8676053000000001"/>
  </r>
  <r>
    <x v="0"/>
    <x v="91"/>
    <x v="52"/>
    <x v="5"/>
    <n v="5.9270903349999999"/>
  </r>
  <r>
    <x v="0"/>
    <x v="92"/>
    <x v="52"/>
    <x v="5"/>
    <n v="5.9865753709999998"/>
  </r>
  <r>
    <x v="0"/>
    <x v="93"/>
    <x v="52"/>
    <x v="5"/>
    <n v="6.0462233789999997"/>
  </r>
  <r>
    <x v="0"/>
    <x v="94"/>
    <x v="52"/>
    <x v="5"/>
    <n v="6.1057084149999996"/>
  </r>
  <r>
    <x v="0"/>
    <x v="95"/>
    <x v="52"/>
    <x v="5"/>
    <n v="6.1651934500000003"/>
  </r>
  <r>
    <x v="0"/>
    <x v="96"/>
    <x v="52"/>
    <x v="5"/>
    <n v="6.2246784850000001"/>
  </r>
  <r>
    <x v="0"/>
    <x v="97"/>
    <x v="52"/>
    <x v="5"/>
    <n v="6.2843264940000001"/>
  </r>
  <r>
    <x v="0"/>
    <x v="98"/>
    <x v="52"/>
    <x v="5"/>
    <n v="6.3438115289999999"/>
  </r>
  <r>
    <x v="0"/>
    <x v="99"/>
    <x v="52"/>
    <x v="5"/>
    <n v="6.4032965649999998"/>
  </r>
  <r>
    <x v="0"/>
    <x v="100"/>
    <x v="52"/>
    <x v="5"/>
    <n v="6.4627815999999996"/>
  </r>
  <r>
    <x v="1"/>
    <x v="0"/>
    <x v="52"/>
    <x v="5"/>
    <n v="0.22703478399999999"/>
  </r>
  <r>
    <x v="1"/>
    <x v="1"/>
    <x v="52"/>
    <x v="5"/>
    <n v="0.54831543000000005"/>
  </r>
  <r>
    <x v="1"/>
    <x v="2"/>
    <x v="52"/>
    <x v="5"/>
    <n v="1.1293294549999999"/>
  </r>
  <r>
    <x v="1"/>
    <x v="3"/>
    <x v="52"/>
    <x v="5"/>
    <n v="1.812378262"/>
  </r>
  <r>
    <x v="1"/>
    <x v="4"/>
    <x v="52"/>
    <x v="5"/>
    <n v="2.665245681"/>
  </r>
  <r>
    <x v="1"/>
    <x v="5"/>
    <x v="52"/>
    <x v="5"/>
    <n v="3.2257441529999999"/>
  </r>
  <r>
    <x v="1"/>
    <x v="6"/>
    <x v="52"/>
    <x v="5"/>
    <n v="2.5886291880000001"/>
  </r>
  <r>
    <x v="1"/>
    <x v="7"/>
    <x v="52"/>
    <x v="5"/>
    <n v="2.8802108789999998"/>
  </r>
  <r>
    <x v="1"/>
    <x v="8"/>
    <x v="52"/>
    <x v="5"/>
    <n v="2.7192835579999999"/>
  </r>
  <r>
    <x v="1"/>
    <x v="9"/>
    <x v="52"/>
    <x v="5"/>
    <n v="2.746614868"/>
  </r>
  <r>
    <x v="1"/>
    <x v="10"/>
    <x v="52"/>
    <x v="5"/>
    <n v="3.1895484839999999"/>
  </r>
  <r>
    <x v="1"/>
    <x v="11"/>
    <x v="52"/>
    <x v="5"/>
    <n v="3.2295320350000001"/>
  </r>
  <r>
    <x v="1"/>
    <x v="12"/>
    <x v="52"/>
    <x v="5"/>
    <n v="3.6678837440000001"/>
  </r>
  <r>
    <x v="1"/>
    <x v="13"/>
    <x v="52"/>
    <x v="5"/>
    <n v="4.3391294"/>
  </r>
  <r>
    <x v="1"/>
    <x v="14"/>
    <x v="52"/>
    <x v="5"/>
    <n v="4.4020275179999997"/>
  </r>
  <r>
    <x v="1"/>
    <x v="15"/>
    <x v="52"/>
    <x v="5"/>
    <n v="3.738373395"/>
  </r>
  <r>
    <x v="1"/>
    <x v="16"/>
    <x v="52"/>
    <x v="5"/>
    <n v="3.850595625"/>
  </r>
  <r>
    <x v="1"/>
    <x v="17"/>
    <x v="52"/>
    <x v="5"/>
    <n v="4.0218330629999999"/>
  </r>
  <r>
    <x v="1"/>
    <x v="18"/>
    <x v="52"/>
    <x v="5"/>
    <n v="4.1690493540000002"/>
  </r>
  <r>
    <x v="1"/>
    <x v="19"/>
    <x v="52"/>
    <x v="5"/>
    <n v="4.2858722330000001"/>
  </r>
  <r>
    <x v="1"/>
    <x v="20"/>
    <x v="52"/>
    <x v="5"/>
    <n v="4.4378532670000004"/>
  </r>
  <r>
    <x v="1"/>
    <x v="21"/>
    <x v="52"/>
    <x v="5"/>
    <n v="4.5361493470000003"/>
  </r>
  <r>
    <x v="1"/>
    <x v="22"/>
    <x v="52"/>
    <x v="5"/>
    <n v="4.4840958950000003"/>
  </r>
  <r>
    <x v="1"/>
    <x v="23"/>
    <x v="52"/>
    <x v="5"/>
    <n v="4.4840958950000003"/>
  </r>
  <r>
    <x v="1"/>
    <x v="24"/>
    <x v="52"/>
    <x v="5"/>
    <n v="4.4840958950000003"/>
  </r>
  <r>
    <x v="1"/>
    <x v="25"/>
    <x v="52"/>
    <x v="5"/>
    <n v="4.4840958950000003"/>
  </r>
  <r>
    <x v="1"/>
    <x v="26"/>
    <x v="52"/>
    <x v="5"/>
    <n v="4.4390458266000001"/>
  </r>
  <r>
    <x v="1"/>
    <x v="27"/>
    <x v="52"/>
    <x v="5"/>
    <n v="4.3711046774"/>
  </r>
  <r>
    <x v="1"/>
    <x v="28"/>
    <x v="52"/>
    <x v="5"/>
    <n v="4.2800416160000001"/>
  </r>
  <r>
    <x v="1"/>
    <x v="29"/>
    <x v="52"/>
    <x v="5"/>
    <n v="4.1654734853999997"/>
  </r>
  <r>
    <x v="1"/>
    <x v="30"/>
    <x v="52"/>
    <x v="5"/>
    <n v="4.0274354990000001"/>
  </r>
  <r>
    <x v="1"/>
    <x v="31"/>
    <x v="52"/>
    <x v="5"/>
    <n v="4.0247336139999996"/>
  </r>
  <r>
    <x v="1"/>
    <x v="32"/>
    <x v="52"/>
    <x v="5"/>
    <n v="4.0219556570000004"/>
  </r>
  <r>
    <x v="1"/>
    <x v="33"/>
    <x v="52"/>
    <x v="5"/>
    <n v="4.0190635620000004"/>
  </r>
  <r>
    <x v="1"/>
    <x v="34"/>
    <x v="52"/>
    <x v="5"/>
    <n v="4.0161333580000003"/>
  </r>
  <r>
    <x v="1"/>
    <x v="35"/>
    <x v="52"/>
    <x v="5"/>
    <n v="4.0131270819999996"/>
  </r>
  <r>
    <x v="1"/>
    <x v="36"/>
    <x v="52"/>
    <x v="5"/>
    <n v="4.0100447350000001"/>
  </r>
  <r>
    <x v="1"/>
    <x v="37"/>
    <x v="52"/>
    <x v="5"/>
    <n v="4.0068478320000001"/>
  </r>
  <r>
    <x v="1"/>
    <x v="38"/>
    <x v="52"/>
    <x v="5"/>
    <n v="4.0036132379999998"/>
  </r>
  <r>
    <x v="1"/>
    <x v="39"/>
    <x v="52"/>
    <x v="5"/>
    <n v="4.0003025719999998"/>
  </r>
  <r>
    <x v="1"/>
    <x v="40"/>
    <x v="52"/>
    <x v="5"/>
    <n v="3.9969158340000002"/>
  </r>
  <r>
    <x v="1"/>
    <x v="41"/>
    <x v="52"/>
    <x v="5"/>
    <n v="4.0260632919999999"/>
  </r>
  <r>
    <x v="1"/>
    <x v="42"/>
    <x v="52"/>
    <x v="5"/>
    <n v="4.0552589540000001"/>
  </r>
  <r>
    <x v="1"/>
    <x v="43"/>
    <x v="52"/>
    <x v="5"/>
    <n v="4.0845529899999997"/>
  </r>
  <r>
    <x v="1"/>
    <x v="44"/>
    <x v="52"/>
    <x v="5"/>
    <n v="4.1139454000000004"/>
  </r>
  <r>
    <x v="1"/>
    <x v="45"/>
    <x v="52"/>
    <x v="5"/>
    <n v="4.1434870269999999"/>
  </r>
  <r>
    <x v="1"/>
    <x v="46"/>
    <x v="52"/>
    <x v="5"/>
    <n v="4.1730763199999998"/>
  </r>
  <r>
    <x v="1"/>
    <x v="47"/>
    <x v="52"/>
    <x v="5"/>
    <n v="4.2027639859999999"/>
  </r>
  <r>
    <x v="1"/>
    <x v="48"/>
    <x v="52"/>
    <x v="5"/>
    <n v="4.2325500260000002"/>
  </r>
  <r>
    <x v="1"/>
    <x v="49"/>
    <x v="52"/>
    <x v="5"/>
    <n v="4.2624858220000004"/>
  </r>
  <r>
    <x v="1"/>
    <x v="50"/>
    <x v="52"/>
    <x v="5"/>
    <n v="4.2924687449999999"/>
  </r>
  <r>
    <x v="1"/>
    <x v="51"/>
    <x v="52"/>
    <x v="5"/>
    <n v="4.3090752349999999"/>
  </r>
  <r>
    <x v="1"/>
    <x v="52"/>
    <x v="52"/>
    <x v="5"/>
    <n v="4.3257097880000002"/>
  </r>
  <r>
    <x v="1"/>
    <x v="53"/>
    <x v="52"/>
    <x v="5"/>
    <n v="4.3423872179999998"/>
  </r>
  <r>
    <x v="1"/>
    <x v="54"/>
    <x v="52"/>
    <x v="5"/>
    <n v="4.3590779380000004"/>
  </r>
  <r>
    <x v="1"/>
    <x v="55"/>
    <x v="52"/>
    <x v="5"/>
    <n v="4.3757967210000004"/>
  </r>
  <r>
    <x v="1"/>
    <x v="56"/>
    <x v="52"/>
    <x v="5"/>
    <n v="4.3925435689999999"/>
  </r>
  <r>
    <x v="1"/>
    <x v="57"/>
    <x v="52"/>
    <x v="5"/>
    <n v="4.4093334459999998"/>
  </r>
  <r>
    <x v="1"/>
    <x v="58"/>
    <x v="52"/>
    <x v="5"/>
    <n v="4.4261364590000003"/>
  </r>
  <r>
    <x v="1"/>
    <x v="59"/>
    <x v="52"/>
    <x v="5"/>
    <n v="4.4429675370000004"/>
  </r>
  <r>
    <x v="1"/>
    <x v="60"/>
    <x v="52"/>
    <x v="5"/>
    <n v="4.4598266779999998"/>
  </r>
  <r>
    <x v="1"/>
    <x v="61"/>
    <x v="52"/>
    <x v="5"/>
    <n v="4.4920438489999999"/>
  </r>
  <r>
    <x v="1"/>
    <x v="62"/>
    <x v="52"/>
    <x v="5"/>
    <n v="4.5243099320000004"/>
  </r>
  <r>
    <x v="1"/>
    <x v="63"/>
    <x v="52"/>
    <x v="5"/>
    <n v="4.5566817459999998"/>
  </r>
  <r>
    <x v="1"/>
    <x v="64"/>
    <x v="52"/>
    <x v="5"/>
    <n v="4.5891592899999996"/>
  </r>
  <r>
    <x v="1"/>
    <x v="65"/>
    <x v="52"/>
    <x v="5"/>
    <n v="4.6218001070000003"/>
  </r>
  <r>
    <x v="1"/>
    <x v="66"/>
    <x v="52"/>
    <x v="5"/>
    <n v="4.6544892569999998"/>
  </r>
  <r>
    <x v="1"/>
    <x v="67"/>
    <x v="52"/>
    <x v="5"/>
    <n v="4.6872841369999998"/>
  </r>
  <r>
    <x v="1"/>
    <x v="68"/>
    <x v="52"/>
    <x v="5"/>
    <n v="4.7201847470000002"/>
  </r>
  <r>
    <x v="1"/>
    <x v="69"/>
    <x v="52"/>
    <x v="5"/>
    <n v="4.7532492099999999"/>
  </r>
  <r>
    <x v="1"/>
    <x v="70"/>
    <x v="52"/>
    <x v="5"/>
    <n v="4.786361426"/>
  </r>
  <r>
    <x v="1"/>
    <x v="71"/>
    <x v="52"/>
    <x v="5"/>
    <n v="4.8416072679999997"/>
  </r>
  <r>
    <x v="1"/>
    <x v="72"/>
    <x v="52"/>
    <x v="5"/>
    <n v="4.8970680790000003"/>
  </r>
  <r>
    <x v="1"/>
    <x v="73"/>
    <x v="52"/>
    <x v="5"/>
    <n v="4.9528632119999996"/>
  </r>
  <r>
    <x v="1"/>
    <x v="74"/>
    <x v="52"/>
    <x v="5"/>
    <n v="5.0087542569999997"/>
  </r>
  <r>
    <x v="1"/>
    <x v="75"/>
    <x v="52"/>
    <x v="5"/>
    <n v="5.0648602719999998"/>
  </r>
  <r>
    <x v="1"/>
    <x v="76"/>
    <x v="52"/>
    <x v="5"/>
    <n v="5.1211812559999998"/>
  </r>
  <r>
    <x v="1"/>
    <x v="77"/>
    <x v="52"/>
    <x v="5"/>
    <n v="5.1778377390000001"/>
  </r>
  <r>
    <x v="1"/>
    <x v="78"/>
    <x v="52"/>
    <x v="5"/>
    <n v="5.2345889559999996"/>
  </r>
  <r>
    <x v="1"/>
    <x v="79"/>
    <x v="52"/>
    <x v="5"/>
    <n v="5.2915551430000001"/>
  </r>
  <r>
    <x v="1"/>
    <x v="80"/>
    <x v="52"/>
    <x v="5"/>
    <n v="5.3487362999999997"/>
  </r>
  <r>
    <x v="1"/>
    <x v="81"/>
    <x v="52"/>
    <x v="5"/>
    <n v="5.4007226270000004"/>
  </r>
  <r>
    <x v="1"/>
    <x v="82"/>
    <x v="52"/>
    <x v="5"/>
    <n v="5.4525669160000003"/>
  </r>
  <r>
    <x v="1"/>
    <x v="83"/>
    <x v="52"/>
    <x v="5"/>
    <n v="5.5044112040000002"/>
  </r>
  <r>
    <x v="1"/>
    <x v="84"/>
    <x v="52"/>
    <x v="5"/>
    <n v="5.556255492"/>
  </r>
  <r>
    <x v="1"/>
    <x v="85"/>
    <x v="52"/>
    <x v="5"/>
    <n v="5.6082418199999999"/>
  </r>
  <r>
    <x v="1"/>
    <x v="86"/>
    <x v="52"/>
    <x v="5"/>
    <n v="5.6600861079999998"/>
  </r>
  <r>
    <x v="1"/>
    <x v="87"/>
    <x v="52"/>
    <x v="5"/>
    <n v="5.7119303959999996"/>
  </r>
  <r>
    <x v="1"/>
    <x v="88"/>
    <x v="52"/>
    <x v="5"/>
    <n v="5.7637746840000004"/>
  </r>
  <r>
    <x v="1"/>
    <x v="89"/>
    <x v="52"/>
    <x v="5"/>
    <n v="5.8157610120000003"/>
  </r>
  <r>
    <x v="1"/>
    <x v="90"/>
    <x v="52"/>
    <x v="5"/>
    <n v="5.8676053000000001"/>
  </r>
  <r>
    <x v="1"/>
    <x v="91"/>
    <x v="52"/>
    <x v="5"/>
    <n v="5.9270903349999999"/>
  </r>
  <r>
    <x v="1"/>
    <x v="92"/>
    <x v="52"/>
    <x v="5"/>
    <n v="5.9865753709999998"/>
  </r>
  <r>
    <x v="1"/>
    <x v="93"/>
    <x v="52"/>
    <x v="5"/>
    <n v="6.0462233789999997"/>
  </r>
  <r>
    <x v="1"/>
    <x v="94"/>
    <x v="52"/>
    <x v="5"/>
    <n v="6.1057084149999996"/>
  </r>
  <r>
    <x v="1"/>
    <x v="95"/>
    <x v="52"/>
    <x v="5"/>
    <n v="6.1651934500000003"/>
  </r>
  <r>
    <x v="1"/>
    <x v="96"/>
    <x v="52"/>
    <x v="5"/>
    <n v="6.2246784850000001"/>
  </r>
  <r>
    <x v="1"/>
    <x v="97"/>
    <x v="52"/>
    <x v="5"/>
    <n v="6.2843264940000001"/>
  </r>
  <r>
    <x v="1"/>
    <x v="98"/>
    <x v="52"/>
    <x v="5"/>
    <n v="6.3438115289999999"/>
  </r>
  <r>
    <x v="1"/>
    <x v="99"/>
    <x v="52"/>
    <x v="5"/>
    <n v="6.4032965649999998"/>
  </r>
  <r>
    <x v="1"/>
    <x v="100"/>
    <x v="52"/>
    <x v="5"/>
    <n v="6.4627815999999996"/>
  </r>
  <r>
    <x v="2"/>
    <x v="0"/>
    <x v="52"/>
    <x v="5"/>
    <n v="0.22703478399999999"/>
  </r>
  <r>
    <x v="2"/>
    <x v="1"/>
    <x v="52"/>
    <x v="5"/>
    <n v="0.54831543000000005"/>
  </r>
  <r>
    <x v="2"/>
    <x v="2"/>
    <x v="52"/>
    <x v="5"/>
    <n v="1.1293294549999999"/>
  </r>
  <r>
    <x v="2"/>
    <x v="3"/>
    <x v="52"/>
    <x v="5"/>
    <n v="1.812378262"/>
  </r>
  <r>
    <x v="2"/>
    <x v="4"/>
    <x v="52"/>
    <x v="5"/>
    <n v="2.665245681"/>
  </r>
  <r>
    <x v="2"/>
    <x v="5"/>
    <x v="52"/>
    <x v="5"/>
    <n v="3.2257441529999999"/>
  </r>
  <r>
    <x v="2"/>
    <x v="6"/>
    <x v="52"/>
    <x v="5"/>
    <n v="2.5886291880000001"/>
  </r>
  <r>
    <x v="2"/>
    <x v="7"/>
    <x v="52"/>
    <x v="5"/>
    <n v="2.8802108789999998"/>
  </r>
  <r>
    <x v="2"/>
    <x v="8"/>
    <x v="52"/>
    <x v="5"/>
    <n v="2.7192835579999999"/>
  </r>
  <r>
    <x v="2"/>
    <x v="9"/>
    <x v="52"/>
    <x v="5"/>
    <n v="2.746614868"/>
  </r>
  <r>
    <x v="2"/>
    <x v="10"/>
    <x v="52"/>
    <x v="5"/>
    <n v="3.1895484839999999"/>
  </r>
  <r>
    <x v="2"/>
    <x v="11"/>
    <x v="52"/>
    <x v="5"/>
    <n v="3.2295320350000001"/>
  </r>
  <r>
    <x v="2"/>
    <x v="12"/>
    <x v="52"/>
    <x v="5"/>
    <n v="3.6678837440000001"/>
  </r>
  <r>
    <x v="2"/>
    <x v="13"/>
    <x v="52"/>
    <x v="5"/>
    <n v="4.3391294"/>
  </r>
  <r>
    <x v="2"/>
    <x v="14"/>
    <x v="52"/>
    <x v="5"/>
    <n v="4.4020275179999997"/>
  </r>
  <r>
    <x v="2"/>
    <x v="15"/>
    <x v="52"/>
    <x v="5"/>
    <n v="3.738373395"/>
  </r>
  <r>
    <x v="2"/>
    <x v="16"/>
    <x v="52"/>
    <x v="5"/>
    <n v="3.850595625"/>
  </r>
  <r>
    <x v="2"/>
    <x v="17"/>
    <x v="52"/>
    <x v="5"/>
    <n v="4.0218330629999999"/>
  </r>
  <r>
    <x v="2"/>
    <x v="18"/>
    <x v="52"/>
    <x v="5"/>
    <n v="4.1690493540000002"/>
  </r>
  <r>
    <x v="2"/>
    <x v="19"/>
    <x v="52"/>
    <x v="5"/>
    <n v="4.2858722330000001"/>
  </r>
  <r>
    <x v="2"/>
    <x v="20"/>
    <x v="52"/>
    <x v="5"/>
    <n v="4.4378532670000004"/>
  </r>
  <r>
    <x v="2"/>
    <x v="21"/>
    <x v="52"/>
    <x v="5"/>
    <n v="4.5361493470000003"/>
  </r>
  <r>
    <x v="2"/>
    <x v="22"/>
    <x v="52"/>
    <x v="5"/>
    <n v="4.4840958950000003"/>
  </r>
  <r>
    <x v="2"/>
    <x v="23"/>
    <x v="52"/>
    <x v="5"/>
    <n v="4.4840958950000003"/>
  </r>
  <r>
    <x v="2"/>
    <x v="24"/>
    <x v="52"/>
    <x v="5"/>
    <n v="4.4840958950000003"/>
  </r>
  <r>
    <x v="2"/>
    <x v="25"/>
    <x v="52"/>
    <x v="5"/>
    <n v="4.4840958950000003"/>
  </r>
  <r>
    <x v="2"/>
    <x v="26"/>
    <x v="52"/>
    <x v="5"/>
    <n v="4.3532851630000007"/>
  </r>
  <r>
    <x v="2"/>
    <x v="27"/>
    <x v="52"/>
    <x v="5"/>
    <n v="4.1560989986000001"/>
  </r>
  <r>
    <x v="2"/>
    <x v="28"/>
    <x v="52"/>
    <x v="5"/>
    <n v="3.8919266875999998"/>
  </r>
  <r>
    <x v="2"/>
    <x v="29"/>
    <x v="52"/>
    <x v="5"/>
    <n v="3.5597673734000002"/>
  </r>
  <r>
    <x v="2"/>
    <x v="30"/>
    <x v="52"/>
    <x v="5"/>
    <n v="3.1596916949999998"/>
  </r>
  <r>
    <x v="2"/>
    <x v="31"/>
    <x v="52"/>
    <x v="5"/>
    <n v="2.9018186840000002"/>
  </r>
  <r>
    <x v="2"/>
    <x v="32"/>
    <x v="52"/>
    <x v="5"/>
    <n v="2.6424282570000002"/>
  </r>
  <r>
    <x v="2"/>
    <x v="33"/>
    <x v="52"/>
    <x v="5"/>
    <n v="2.380785076"/>
  </r>
  <r>
    <x v="2"/>
    <x v="34"/>
    <x v="52"/>
    <x v="5"/>
    <n v="2.11835774"/>
  </r>
  <r>
    <x v="2"/>
    <x v="35"/>
    <x v="52"/>
    <x v="5"/>
    <n v="1.854412988"/>
  </r>
  <r>
    <x v="2"/>
    <x v="36"/>
    <x v="52"/>
    <x v="5"/>
    <n v="1.58895082"/>
  </r>
  <r>
    <x v="2"/>
    <x v="37"/>
    <x v="52"/>
    <x v="5"/>
    <n v="1.3212275840000001"/>
  </r>
  <r>
    <x v="2"/>
    <x v="38"/>
    <x v="52"/>
    <x v="5"/>
    <n v="1.0527285070000001"/>
  </r>
  <r>
    <x v="2"/>
    <x v="39"/>
    <x v="52"/>
    <x v="5"/>
    <n v="0.78271201400000001"/>
  </r>
  <r>
    <x v="2"/>
    <x v="40"/>
    <x v="52"/>
    <x v="5"/>
    <n v="0.51117810600000002"/>
  </r>
  <r>
    <x v="2"/>
    <x v="41"/>
    <x v="52"/>
    <x v="5"/>
    <n v="0.49154076099999999"/>
  </r>
  <r>
    <x v="2"/>
    <x v="42"/>
    <x v="52"/>
    <x v="5"/>
    <n v="0.47184470000000001"/>
  </r>
  <r>
    <x v="2"/>
    <x v="43"/>
    <x v="52"/>
    <x v="5"/>
    <n v="0.452032557"/>
  </r>
  <r>
    <x v="2"/>
    <x v="44"/>
    <x v="52"/>
    <x v="5"/>
    <n v="0.43210433199999998"/>
  </r>
  <r>
    <x v="2"/>
    <x v="45"/>
    <x v="52"/>
    <x v="5"/>
    <n v="0.41200186300000002"/>
  </r>
  <r>
    <x v="2"/>
    <x v="46"/>
    <x v="52"/>
    <x v="5"/>
    <n v="0.39184131500000002"/>
  </r>
  <r>
    <x v="2"/>
    <x v="47"/>
    <x v="52"/>
    <x v="5"/>
    <n v="0.37156468500000001"/>
  </r>
  <r>
    <x v="2"/>
    <x v="48"/>
    <x v="52"/>
    <x v="5"/>
    <n v="0.35117197300000003"/>
  </r>
  <r>
    <x v="2"/>
    <x v="49"/>
    <x v="52"/>
    <x v="5"/>
    <n v="0.330604381"/>
  </r>
  <r>
    <x v="2"/>
    <x v="50"/>
    <x v="52"/>
    <x v="5"/>
    <n v="0.30997934599999999"/>
  </r>
  <r>
    <x v="2"/>
    <x v="51"/>
    <x v="52"/>
    <x v="5"/>
    <n v="0.31180528699999999"/>
  </r>
  <r>
    <x v="2"/>
    <x v="52"/>
    <x v="52"/>
    <x v="5"/>
    <n v="0.31363655499999998"/>
  </r>
  <r>
    <x v="2"/>
    <x v="53"/>
    <x v="52"/>
    <x v="5"/>
    <n v="0.31547587399999999"/>
  </r>
  <r>
    <x v="2"/>
    <x v="54"/>
    <x v="52"/>
    <x v="5"/>
    <n v="0.31731779900000001"/>
  </r>
  <r>
    <x v="2"/>
    <x v="55"/>
    <x v="52"/>
    <x v="5"/>
    <n v="0.31916504899999998"/>
  </r>
  <r>
    <x v="2"/>
    <x v="56"/>
    <x v="52"/>
    <x v="5"/>
    <n v="0.32101762499999997"/>
  </r>
  <r>
    <x v="2"/>
    <x v="57"/>
    <x v="52"/>
    <x v="5"/>
    <n v="0.32287828200000002"/>
  </r>
  <r>
    <x v="2"/>
    <x v="58"/>
    <x v="52"/>
    <x v="5"/>
    <n v="0.32474151600000001"/>
  </r>
  <r>
    <x v="2"/>
    <x v="59"/>
    <x v="52"/>
    <x v="5"/>
    <n v="0.326610075"/>
  </r>
  <r>
    <x v="2"/>
    <x v="60"/>
    <x v="52"/>
    <x v="5"/>
    <n v="0.32848395899999999"/>
  </r>
  <r>
    <x v="2"/>
    <x v="61"/>
    <x v="52"/>
    <x v="5"/>
    <n v="0.33148458400000003"/>
  </r>
  <r>
    <x v="2"/>
    <x v="62"/>
    <x v="52"/>
    <x v="5"/>
    <n v="0.334490552"/>
  </r>
  <r>
    <x v="2"/>
    <x v="63"/>
    <x v="52"/>
    <x v="5"/>
    <n v="0.33750769000000003"/>
  </r>
  <r>
    <x v="2"/>
    <x v="64"/>
    <x v="52"/>
    <x v="5"/>
    <n v="0.34053599800000001"/>
  </r>
  <r>
    <x v="2"/>
    <x v="65"/>
    <x v="52"/>
    <x v="5"/>
    <n v="0.34358137799999999"/>
  </r>
  <r>
    <x v="2"/>
    <x v="66"/>
    <x v="52"/>
    <x v="5"/>
    <n v="0.34663203999999997"/>
  </r>
  <r>
    <x v="2"/>
    <x v="67"/>
    <x v="52"/>
    <x v="5"/>
    <n v="0.34969387299999999"/>
  </r>
  <r>
    <x v="2"/>
    <x v="68"/>
    <x v="52"/>
    <x v="5"/>
    <n v="0.35276687499999998"/>
  </r>
  <r>
    <x v="2"/>
    <x v="69"/>
    <x v="52"/>
    <x v="5"/>
    <n v="0.35585700999999997"/>
  </r>
  <r>
    <x v="2"/>
    <x v="70"/>
    <x v="52"/>
    <x v="5"/>
    <n v="0.35895236699999999"/>
  </r>
  <r>
    <x v="2"/>
    <x v="71"/>
    <x v="52"/>
    <x v="5"/>
    <n v="0.36305148500000001"/>
  </r>
  <r>
    <x v="2"/>
    <x v="72"/>
    <x v="52"/>
    <x v="5"/>
    <n v="0.36716683900000002"/>
  </r>
  <r>
    <x v="2"/>
    <x v="73"/>
    <x v="52"/>
    <x v="5"/>
    <n v="0.37130718899999998"/>
  </r>
  <r>
    <x v="2"/>
    <x v="74"/>
    <x v="52"/>
    <x v="5"/>
    <n v="0.37545504000000002"/>
  </r>
  <r>
    <x v="2"/>
    <x v="75"/>
    <x v="52"/>
    <x v="5"/>
    <n v="0.37961912799999997"/>
  </r>
  <r>
    <x v="2"/>
    <x v="76"/>
    <x v="52"/>
    <x v="5"/>
    <n v="0.38379945300000001"/>
  </r>
  <r>
    <x v="2"/>
    <x v="77"/>
    <x v="52"/>
    <x v="5"/>
    <n v="0.38800486299999998"/>
  </r>
  <r>
    <x v="2"/>
    <x v="78"/>
    <x v="52"/>
    <x v="5"/>
    <n v="0.39221768499999998"/>
  </r>
  <r>
    <x v="2"/>
    <x v="79"/>
    <x v="52"/>
    <x v="5"/>
    <n v="0.39644674400000002"/>
  </r>
  <r>
    <x v="2"/>
    <x v="80"/>
    <x v="52"/>
    <x v="5"/>
    <n v="0.40069204000000003"/>
  </r>
  <r>
    <x v="2"/>
    <x v="81"/>
    <x v="52"/>
    <x v="5"/>
    <n v="0.40330341600000003"/>
  </r>
  <r>
    <x v="2"/>
    <x v="82"/>
    <x v="52"/>
    <x v="5"/>
    <n v="0.405907658"/>
  </r>
  <r>
    <x v="2"/>
    <x v="83"/>
    <x v="52"/>
    <x v="5"/>
    <n v="0.40851189900000001"/>
  </r>
  <r>
    <x v="2"/>
    <x v="84"/>
    <x v="52"/>
    <x v="5"/>
    <n v="0.41111614099999999"/>
  </r>
  <r>
    <x v="2"/>
    <x v="85"/>
    <x v="52"/>
    <x v="5"/>
    <n v="0.41372751699999999"/>
  </r>
  <r>
    <x v="2"/>
    <x v="86"/>
    <x v="52"/>
    <x v="5"/>
    <n v="0.41633175900000002"/>
  </r>
  <r>
    <x v="2"/>
    <x v="87"/>
    <x v="52"/>
    <x v="5"/>
    <n v="0.418936001"/>
  </r>
  <r>
    <x v="2"/>
    <x v="88"/>
    <x v="52"/>
    <x v="5"/>
    <n v="0.42154024200000001"/>
  </r>
  <r>
    <x v="2"/>
    <x v="89"/>
    <x v="52"/>
    <x v="5"/>
    <n v="0.42415161800000001"/>
  </r>
  <r>
    <x v="2"/>
    <x v="90"/>
    <x v="52"/>
    <x v="5"/>
    <n v="0.42675585999999999"/>
  </r>
  <r>
    <x v="2"/>
    <x v="91"/>
    <x v="52"/>
    <x v="5"/>
    <n v="0.42635831699999999"/>
  </r>
  <r>
    <x v="2"/>
    <x v="92"/>
    <x v="52"/>
    <x v="5"/>
    <n v="0.42596077399999999"/>
  </r>
  <r>
    <x v="2"/>
    <x v="93"/>
    <x v="52"/>
    <x v="5"/>
    <n v="0.425562141"/>
  </r>
  <r>
    <x v="2"/>
    <x v="94"/>
    <x v="52"/>
    <x v="5"/>
    <n v="0.425164598"/>
  </r>
  <r>
    <x v="2"/>
    <x v="95"/>
    <x v="52"/>
    <x v="5"/>
    <n v="0.424767055"/>
  </r>
  <r>
    <x v="2"/>
    <x v="96"/>
    <x v="52"/>
    <x v="5"/>
    <n v="0.424369512"/>
  </r>
  <r>
    <x v="2"/>
    <x v="97"/>
    <x v="52"/>
    <x v="5"/>
    <n v="0.42397087999999999"/>
  </r>
  <r>
    <x v="2"/>
    <x v="98"/>
    <x v="52"/>
    <x v="5"/>
    <n v="0.42357333600000002"/>
  </r>
  <r>
    <x v="2"/>
    <x v="99"/>
    <x v="52"/>
    <x v="5"/>
    <n v="0.42317579300000002"/>
  </r>
  <r>
    <x v="2"/>
    <x v="100"/>
    <x v="52"/>
    <x v="5"/>
    <n v="0.42277825000000002"/>
  </r>
  <r>
    <x v="3"/>
    <x v="0"/>
    <x v="52"/>
    <x v="5"/>
    <n v="0.22703478399999999"/>
  </r>
  <r>
    <x v="3"/>
    <x v="1"/>
    <x v="52"/>
    <x v="5"/>
    <n v="0.54831543000000005"/>
  </r>
  <r>
    <x v="3"/>
    <x v="2"/>
    <x v="52"/>
    <x v="5"/>
    <n v="1.1293294549999999"/>
  </r>
  <r>
    <x v="3"/>
    <x v="3"/>
    <x v="52"/>
    <x v="5"/>
    <n v="1.812378262"/>
  </r>
  <r>
    <x v="3"/>
    <x v="4"/>
    <x v="52"/>
    <x v="5"/>
    <n v="2.665245681"/>
  </r>
  <r>
    <x v="3"/>
    <x v="5"/>
    <x v="52"/>
    <x v="5"/>
    <n v="3.2257441529999999"/>
  </r>
  <r>
    <x v="3"/>
    <x v="6"/>
    <x v="52"/>
    <x v="5"/>
    <n v="2.5886291880000001"/>
  </r>
  <r>
    <x v="3"/>
    <x v="7"/>
    <x v="52"/>
    <x v="5"/>
    <n v="2.8802108789999998"/>
  </r>
  <r>
    <x v="3"/>
    <x v="8"/>
    <x v="52"/>
    <x v="5"/>
    <n v="2.7192835579999999"/>
  </r>
  <r>
    <x v="3"/>
    <x v="9"/>
    <x v="52"/>
    <x v="5"/>
    <n v="2.746614868"/>
  </r>
  <r>
    <x v="3"/>
    <x v="10"/>
    <x v="52"/>
    <x v="5"/>
    <n v="3.1895484839999999"/>
  </r>
  <r>
    <x v="3"/>
    <x v="11"/>
    <x v="52"/>
    <x v="5"/>
    <n v="3.2295320350000001"/>
  </r>
  <r>
    <x v="3"/>
    <x v="12"/>
    <x v="52"/>
    <x v="5"/>
    <n v="3.6678837440000001"/>
  </r>
  <r>
    <x v="3"/>
    <x v="13"/>
    <x v="52"/>
    <x v="5"/>
    <n v="4.3391294"/>
  </r>
  <r>
    <x v="3"/>
    <x v="14"/>
    <x v="52"/>
    <x v="5"/>
    <n v="4.4020275179999997"/>
  </r>
  <r>
    <x v="3"/>
    <x v="15"/>
    <x v="52"/>
    <x v="5"/>
    <n v="3.738373395"/>
  </r>
  <r>
    <x v="3"/>
    <x v="16"/>
    <x v="52"/>
    <x v="5"/>
    <n v="3.850595625"/>
  </r>
  <r>
    <x v="3"/>
    <x v="17"/>
    <x v="52"/>
    <x v="5"/>
    <n v="4.0218330629999999"/>
  </r>
  <r>
    <x v="3"/>
    <x v="18"/>
    <x v="52"/>
    <x v="5"/>
    <n v="4.1690493540000002"/>
  </r>
  <r>
    <x v="3"/>
    <x v="19"/>
    <x v="52"/>
    <x v="5"/>
    <n v="4.2858722330000001"/>
  </r>
  <r>
    <x v="3"/>
    <x v="20"/>
    <x v="52"/>
    <x v="5"/>
    <n v="4.4378532670000004"/>
  </r>
  <r>
    <x v="3"/>
    <x v="21"/>
    <x v="52"/>
    <x v="5"/>
    <n v="4.5361493470000003"/>
  </r>
  <r>
    <x v="3"/>
    <x v="22"/>
    <x v="52"/>
    <x v="5"/>
    <n v="4.4840958950000003"/>
  </r>
  <r>
    <x v="3"/>
    <x v="23"/>
    <x v="52"/>
    <x v="5"/>
    <n v="4.4840958950000003"/>
  </r>
  <r>
    <x v="3"/>
    <x v="24"/>
    <x v="52"/>
    <x v="5"/>
    <n v="4.4840958950000003"/>
  </r>
  <r>
    <x v="3"/>
    <x v="25"/>
    <x v="52"/>
    <x v="5"/>
    <n v="4.4840958950000003"/>
  </r>
  <r>
    <x v="3"/>
    <x v="26"/>
    <x v="52"/>
    <x v="5"/>
    <n v="4.1057897400000014"/>
  </r>
  <r>
    <x v="3"/>
    <x v="27"/>
    <x v="52"/>
    <x v="5"/>
    <n v="3.5375270722000001"/>
  </r>
  <r>
    <x v="3"/>
    <x v="28"/>
    <x v="52"/>
    <x v="5"/>
    <n v="2.7787477327999999"/>
  </r>
  <r>
    <x v="3"/>
    <x v="29"/>
    <x v="52"/>
    <x v="5"/>
    <n v="1.8278430982"/>
  </r>
  <r>
    <x v="3"/>
    <x v="30"/>
    <x v="52"/>
    <x v="5"/>
    <n v="0.68608654400000002"/>
  </r>
  <r>
    <x v="3"/>
    <x v="31"/>
    <x v="52"/>
    <x v="5"/>
    <n v="0.64868201199999997"/>
  </r>
  <r>
    <x v="3"/>
    <x v="32"/>
    <x v="52"/>
    <x v="5"/>
    <n v="0.61120331800000005"/>
  </r>
  <r>
    <x v="3"/>
    <x v="33"/>
    <x v="52"/>
    <x v="5"/>
    <n v="0.57354594999999997"/>
  </r>
  <r>
    <x v="3"/>
    <x v="34"/>
    <x v="52"/>
    <x v="5"/>
    <n v="0.53591883200000001"/>
  </r>
  <r>
    <x v="3"/>
    <x v="35"/>
    <x v="52"/>
    <x v="5"/>
    <n v="0.49821755299999998"/>
  </r>
  <r>
    <x v="3"/>
    <x v="36"/>
    <x v="52"/>
    <x v="5"/>
    <n v="0.46044211299999999"/>
  </r>
  <r>
    <x v="3"/>
    <x v="37"/>
    <x v="52"/>
    <x v="5"/>
    <n v="0.422487591"/>
  </r>
  <r>
    <x v="3"/>
    <x v="38"/>
    <x v="52"/>
    <x v="5"/>
    <n v="0.38456372599999999"/>
  </r>
  <r>
    <x v="3"/>
    <x v="39"/>
    <x v="52"/>
    <x v="5"/>
    <n v="0.346565699"/>
  </r>
  <r>
    <x v="3"/>
    <x v="40"/>
    <x v="52"/>
    <x v="5"/>
    <n v="0.30849351200000003"/>
  </r>
  <r>
    <x v="3"/>
    <x v="41"/>
    <x v="52"/>
    <x v="5"/>
    <n v="0.31064097899999998"/>
  </r>
  <r>
    <x v="3"/>
    <x v="42"/>
    <x v="52"/>
    <x v="5"/>
    <n v="0.31278695499999998"/>
  </r>
  <r>
    <x v="3"/>
    <x v="43"/>
    <x v="52"/>
    <x v="5"/>
    <n v="0.31493649000000001"/>
  </r>
  <r>
    <x v="3"/>
    <x v="44"/>
    <x v="52"/>
    <x v="5"/>
    <n v="0.31708958399999998"/>
  </r>
  <r>
    <x v="3"/>
    <x v="45"/>
    <x v="52"/>
    <x v="5"/>
    <n v="0.31925130800000001"/>
  </r>
  <r>
    <x v="3"/>
    <x v="46"/>
    <x v="52"/>
    <x v="5"/>
    <n v="0.32141152299999998"/>
  </r>
  <r>
    <x v="3"/>
    <x v="47"/>
    <x v="52"/>
    <x v="5"/>
    <n v="0.32357529600000001"/>
  </r>
  <r>
    <x v="3"/>
    <x v="48"/>
    <x v="52"/>
    <x v="5"/>
    <n v="0.32574262700000001"/>
  </r>
  <r>
    <x v="3"/>
    <x v="49"/>
    <x v="52"/>
    <x v="5"/>
    <n v="0.32791860900000003"/>
  </r>
  <r>
    <x v="3"/>
    <x v="50"/>
    <x v="52"/>
    <x v="5"/>
    <n v="0.33009306199999999"/>
  </r>
  <r>
    <x v="3"/>
    <x v="51"/>
    <x v="52"/>
    <x v="5"/>
    <n v="0.33131469600000002"/>
  </r>
  <r>
    <x v="3"/>
    <x v="52"/>
    <x v="52"/>
    <x v="5"/>
    <n v="0.33253806000000002"/>
  </r>
  <r>
    <x v="3"/>
    <x v="53"/>
    <x v="52"/>
    <x v="5"/>
    <n v="0.333765643"/>
  </r>
  <r>
    <x v="3"/>
    <x v="54"/>
    <x v="52"/>
    <x v="5"/>
    <n v="0.33499247199999999"/>
  </r>
  <r>
    <x v="3"/>
    <x v="55"/>
    <x v="52"/>
    <x v="5"/>
    <n v="0.33622103199999998"/>
  </r>
  <r>
    <x v="3"/>
    <x v="56"/>
    <x v="52"/>
    <x v="5"/>
    <n v="0.33745132300000003"/>
  </r>
  <r>
    <x v="3"/>
    <x v="57"/>
    <x v="52"/>
    <x v="5"/>
    <n v="0.33868584200000001"/>
  </r>
  <r>
    <x v="3"/>
    <x v="58"/>
    <x v="52"/>
    <x v="5"/>
    <n v="0.33991959799999999"/>
  </r>
  <r>
    <x v="3"/>
    <x v="59"/>
    <x v="52"/>
    <x v="5"/>
    <n v="0.341155084"/>
  </r>
  <r>
    <x v="3"/>
    <x v="60"/>
    <x v="52"/>
    <x v="5"/>
    <n v="0.34239230199999998"/>
  </r>
  <r>
    <x v="3"/>
    <x v="61"/>
    <x v="52"/>
    <x v="5"/>
    <n v="0.344777053"/>
  </r>
  <r>
    <x v="3"/>
    <x v="62"/>
    <x v="52"/>
    <x v="5"/>
    <n v="0.34716006999999999"/>
  </r>
  <r>
    <x v="3"/>
    <x v="63"/>
    <x v="52"/>
    <x v="5"/>
    <n v="0.34954697499999998"/>
  </r>
  <r>
    <x v="3"/>
    <x v="64"/>
    <x v="52"/>
    <x v="5"/>
    <n v="0.35193776799999998"/>
  </r>
  <r>
    <x v="3"/>
    <x v="65"/>
    <x v="52"/>
    <x v="5"/>
    <n v="0.35433810199999999"/>
  </r>
  <r>
    <x v="3"/>
    <x v="66"/>
    <x v="52"/>
    <x v="5"/>
    <n v="0.356736679"/>
  </r>
  <r>
    <x v="3"/>
    <x v="67"/>
    <x v="52"/>
    <x v="5"/>
    <n v="0.35913914499999999"/>
  </r>
  <r>
    <x v="3"/>
    <x v="68"/>
    <x v="52"/>
    <x v="5"/>
    <n v="0.36154550000000002"/>
  </r>
  <r>
    <x v="3"/>
    <x v="69"/>
    <x v="52"/>
    <x v="5"/>
    <n v="0.36396141500000001"/>
  </r>
  <r>
    <x v="3"/>
    <x v="70"/>
    <x v="52"/>
    <x v="5"/>
    <n v="0.36637555300000002"/>
  </r>
  <r>
    <x v="3"/>
    <x v="71"/>
    <x v="52"/>
    <x v="5"/>
    <n v="0.36977969100000002"/>
  </r>
  <r>
    <x v="3"/>
    <x v="72"/>
    <x v="52"/>
    <x v="5"/>
    <n v="0.373189567"/>
  </r>
  <r>
    <x v="3"/>
    <x v="73"/>
    <x v="52"/>
    <x v="5"/>
    <n v="0.37661358099999998"/>
  </r>
  <r>
    <x v="3"/>
    <x v="74"/>
    <x v="52"/>
    <x v="5"/>
    <n v="0.38003493999999999"/>
  </r>
  <r>
    <x v="3"/>
    <x v="75"/>
    <x v="52"/>
    <x v="5"/>
    <n v="0.38346203699999998"/>
  </r>
  <r>
    <x v="3"/>
    <x v="76"/>
    <x v="52"/>
    <x v="5"/>
    <n v="0.38689487099999997"/>
  </r>
  <r>
    <x v="3"/>
    <x v="77"/>
    <x v="52"/>
    <x v="5"/>
    <n v="0.390341875"/>
  </r>
  <r>
    <x v="3"/>
    <x v="78"/>
    <x v="52"/>
    <x v="5"/>
    <n v="0.39378619199999998"/>
  </r>
  <r>
    <x v="3"/>
    <x v="79"/>
    <x v="52"/>
    <x v="5"/>
    <n v="0.39723624699999999"/>
  </r>
  <r>
    <x v="3"/>
    <x v="80"/>
    <x v="52"/>
    <x v="5"/>
    <n v="0.40069204000000003"/>
  </r>
  <r>
    <x v="3"/>
    <x v="81"/>
    <x v="52"/>
    <x v="5"/>
    <n v="0.40330341600000003"/>
  </r>
  <r>
    <x v="3"/>
    <x v="82"/>
    <x v="52"/>
    <x v="5"/>
    <n v="0.405907658"/>
  </r>
  <r>
    <x v="3"/>
    <x v="83"/>
    <x v="52"/>
    <x v="5"/>
    <n v="0.40851189900000001"/>
  </r>
  <r>
    <x v="3"/>
    <x v="84"/>
    <x v="52"/>
    <x v="5"/>
    <n v="0.41111614099999999"/>
  </r>
  <r>
    <x v="3"/>
    <x v="85"/>
    <x v="52"/>
    <x v="5"/>
    <n v="0.41372751699999999"/>
  </r>
  <r>
    <x v="3"/>
    <x v="86"/>
    <x v="52"/>
    <x v="5"/>
    <n v="0.41633175900000002"/>
  </r>
  <r>
    <x v="3"/>
    <x v="87"/>
    <x v="52"/>
    <x v="5"/>
    <n v="0.418936001"/>
  </r>
  <r>
    <x v="3"/>
    <x v="88"/>
    <x v="52"/>
    <x v="5"/>
    <n v="0.42154024200000001"/>
  </r>
  <r>
    <x v="3"/>
    <x v="89"/>
    <x v="52"/>
    <x v="5"/>
    <n v="0.42415161800000001"/>
  </r>
  <r>
    <x v="3"/>
    <x v="90"/>
    <x v="52"/>
    <x v="5"/>
    <n v="0.42675585999999999"/>
  </r>
  <r>
    <x v="3"/>
    <x v="91"/>
    <x v="52"/>
    <x v="5"/>
    <n v="0.42635831699999999"/>
  </r>
  <r>
    <x v="3"/>
    <x v="92"/>
    <x v="52"/>
    <x v="5"/>
    <n v="0.42596077399999999"/>
  </r>
  <r>
    <x v="3"/>
    <x v="93"/>
    <x v="52"/>
    <x v="5"/>
    <n v="0.425562141"/>
  </r>
  <r>
    <x v="3"/>
    <x v="94"/>
    <x v="52"/>
    <x v="5"/>
    <n v="0.425164598"/>
  </r>
  <r>
    <x v="3"/>
    <x v="95"/>
    <x v="52"/>
    <x v="5"/>
    <n v="0.424767055"/>
  </r>
  <r>
    <x v="3"/>
    <x v="96"/>
    <x v="52"/>
    <x v="5"/>
    <n v="0.424369512"/>
  </r>
  <r>
    <x v="3"/>
    <x v="97"/>
    <x v="52"/>
    <x v="5"/>
    <n v="0.42397087999999999"/>
  </r>
  <r>
    <x v="3"/>
    <x v="98"/>
    <x v="52"/>
    <x v="5"/>
    <n v="0.42357333600000002"/>
  </r>
  <r>
    <x v="3"/>
    <x v="99"/>
    <x v="52"/>
    <x v="5"/>
    <n v="0.42317579300000002"/>
  </r>
  <r>
    <x v="3"/>
    <x v="100"/>
    <x v="52"/>
    <x v="5"/>
    <n v="0.42277825000000002"/>
  </r>
  <r>
    <x v="4"/>
    <x v="0"/>
    <x v="52"/>
    <x v="5"/>
    <n v="0.22703478399999999"/>
  </r>
  <r>
    <x v="4"/>
    <x v="1"/>
    <x v="52"/>
    <x v="5"/>
    <n v="0.54831543000000005"/>
  </r>
  <r>
    <x v="4"/>
    <x v="2"/>
    <x v="52"/>
    <x v="5"/>
    <n v="1.1293294549999999"/>
  </r>
  <r>
    <x v="4"/>
    <x v="3"/>
    <x v="52"/>
    <x v="5"/>
    <n v="1.812378262"/>
  </r>
  <r>
    <x v="4"/>
    <x v="4"/>
    <x v="52"/>
    <x v="5"/>
    <n v="2.665245681"/>
  </r>
  <r>
    <x v="4"/>
    <x v="5"/>
    <x v="52"/>
    <x v="5"/>
    <n v="3.2257441529999999"/>
  </r>
  <r>
    <x v="4"/>
    <x v="6"/>
    <x v="52"/>
    <x v="5"/>
    <n v="2.5886291880000001"/>
  </r>
  <r>
    <x v="4"/>
    <x v="7"/>
    <x v="52"/>
    <x v="5"/>
    <n v="2.8802108789999998"/>
  </r>
  <r>
    <x v="4"/>
    <x v="8"/>
    <x v="52"/>
    <x v="5"/>
    <n v="2.7192835579999999"/>
  </r>
  <r>
    <x v="4"/>
    <x v="9"/>
    <x v="52"/>
    <x v="5"/>
    <n v="2.746614868"/>
  </r>
  <r>
    <x v="4"/>
    <x v="10"/>
    <x v="52"/>
    <x v="5"/>
    <n v="3.1895484839999999"/>
  </r>
  <r>
    <x v="4"/>
    <x v="11"/>
    <x v="52"/>
    <x v="5"/>
    <n v="3.2295320350000001"/>
  </r>
  <r>
    <x v="4"/>
    <x v="12"/>
    <x v="52"/>
    <x v="5"/>
    <n v="3.6678837440000001"/>
  </r>
  <r>
    <x v="4"/>
    <x v="13"/>
    <x v="52"/>
    <x v="5"/>
    <n v="4.3391294"/>
  </r>
  <r>
    <x v="4"/>
    <x v="14"/>
    <x v="52"/>
    <x v="5"/>
    <n v="4.4020275179999997"/>
  </r>
  <r>
    <x v="4"/>
    <x v="15"/>
    <x v="52"/>
    <x v="5"/>
    <n v="3.738373395"/>
  </r>
  <r>
    <x v="4"/>
    <x v="16"/>
    <x v="52"/>
    <x v="5"/>
    <n v="3.850595625"/>
  </r>
  <r>
    <x v="4"/>
    <x v="17"/>
    <x v="52"/>
    <x v="5"/>
    <n v="4.0218330629999999"/>
  </r>
  <r>
    <x v="4"/>
    <x v="18"/>
    <x v="52"/>
    <x v="5"/>
    <n v="4.1690493540000002"/>
  </r>
  <r>
    <x v="4"/>
    <x v="19"/>
    <x v="52"/>
    <x v="5"/>
    <n v="4.2858722330000001"/>
  </r>
  <r>
    <x v="4"/>
    <x v="20"/>
    <x v="52"/>
    <x v="5"/>
    <n v="4.4378532670000004"/>
  </r>
  <r>
    <x v="4"/>
    <x v="21"/>
    <x v="52"/>
    <x v="5"/>
    <n v="4.5361493470000003"/>
  </r>
  <r>
    <x v="4"/>
    <x v="22"/>
    <x v="52"/>
    <x v="5"/>
    <n v="4.4840958950000003"/>
  </r>
  <r>
    <x v="4"/>
    <x v="23"/>
    <x v="52"/>
    <x v="5"/>
    <n v="4.4840958950000003"/>
  </r>
  <r>
    <x v="4"/>
    <x v="24"/>
    <x v="52"/>
    <x v="5"/>
    <n v="4.4840958950000003"/>
  </r>
  <r>
    <x v="4"/>
    <x v="25"/>
    <x v="52"/>
    <x v="5"/>
    <n v="4.4840958950000003"/>
  </r>
  <r>
    <x v="4"/>
    <x v="26"/>
    <x v="52"/>
    <x v="5"/>
    <n v="4.4261859360000004"/>
  </r>
  <r>
    <x v="4"/>
    <x v="27"/>
    <x v="52"/>
    <x v="5"/>
    <n v="4.3383152402"/>
  </r>
  <r>
    <x v="4"/>
    <x v="28"/>
    <x v="52"/>
    <x v="5"/>
    <n v="4.2198647881999998"/>
  </r>
  <r>
    <x v="4"/>
    <x v="29"/>
    <x v="52"/>
    <x v="5"/>
    <n v="4.0700001133999999"/>
  </r>
  <r>
    <x v="4"/>
    <x v="30"/>
    <x v="52"/>
    <x v="5"/>
    <n v="3.8884778149999999"/>
  </r>
  <r>
    <x v="4"/>
    <x v="31"/>
    <x v="52"/>
    <x v="5"/>
    <n v="3.820061768"/>
  </r>
  <r>
    <x v="4"/>
    <x v="32"/>
    <x v="52"/>
    <x v="5"/>
    <n v="3.7507242660000002"/>
  </r>
  <r>
    <x v="4"/>
    <x v="33"/>
    <x v="52"/>
    <x v="5"/>
    <n v="3.6802197269999999"/>
  </r>
  <r>
    <x v="4"/>
    <x v="34"/>
    <x v="52"/>
    <x v="5"/>
    <n v="3.6090380519999998"/>
  </r>
  <r>
    <x v="4"/>
    <x v="35"/>
    <x v="52"/>
    <x v="5"/>
    <n v="3.5369349209999998"/>
  </r>
  <r>
    <x v="4"/>
    <x v="36"/>
    <x v="52"/>
    <x v="5"/>
    <n v="3.463910335"/>
  </r>
  <r>
    <x v="4"/>
    <x v="37"/>
    <x v="52"/>
    <x v="5"/>
    <n v="3.3897136639999998"/>
  </r>
  <r>
    <x v="4"/>
    <x v="38"/>
    <x v="52"/>
    <x v="5"/>
    <n v="3.3148449050000002"/>
  </r>
  <r>
    <x v="4"/>
    <x v="39"/>
    <x v="52"/>
    <x v="5"/>
    <n v="3.2390546910000002"/>
  </r>
  <r>
    <x v="4"/>
    <x v="40"/>
    <x v="52"/>
    <x v="5"/>
    <n v="3.1623430209999999"/>
  </r>
  <r>
    <x v="4"/>
    <x v="41"/>
    <x v="52"/>
    <x v="5"/>
    <n v="3.122154267"/>
  </r>
  <r>
    <x v="4"/>
    <x v="42"/>
    <x v="52"/>
    <x v="5"/>
    <n v="3.0815672040000002"/>
  </r>
  <r>
    <x v="4"/>
    <x v="43"/>
    <x v="52"/>
    <x v="5"/>
    <n v="3.0404299140000002"/>
  </r>
  <r>
    <x v="4"/>
    <x v="44"/>
    <x v="52"/>
    <x v="5"/>
    <n v="2.9987423949999998"/>
  </r>
  <r>
    <x v="4"/>
    <x v="45"/>
    <x v="52"/>
    <x v="5"/>
    <n v="2.9563489600000001"/>
  </r>
  <r>
    <x v="4"/>
    <x v="46"/>
    <x v="52"/>
    <x v="5"/>
    <n v="2.913560232"/>
  </r>
  <r>
    <x v="4"/>
    <x v="47"/>
    <x v="52"/>
    <x v="5"/>
    <n v="2.8702212760000001"/>
  </r>
  <r>
    <x v="4"/>
    <x v="48"/>
    <x v="52"/>
    <x v="5"/>
    <n v="2.826332093"/>
  </r>
  <r>
    <x v="4"/>
    <x v="49"/>
    <x v="52"/>
    <x v="5"/>
    <n v="2.7817339780000001"/>
  </r>
  <r>
    <x v="4"/>
    <x v="50"/>
    <x v="52"/>
    <x v="5"/>
    <n v="2.7367435850000001"/>
  </r>
  <r>
    <x v="4"/>
    <x v="51"/>
    <x v="52"/>
    <x v="5"/>
    <n v="2.755654378"/>
  </r>
  <r>
    <x v="4"/>
    <x v="52"/>
    <x v="52"/>
    <x v="5"/>
    <n v="2.7746213869999998"/>
  </r>
  <r>
    <x v="4"/>
    <x v="53"/>
    <x v="52"/>
    <x v="5"/>
    <n v="2.7936611349999998"/>
  </r>
  <r>
    <x v="4"/>
    <x v="54"/>
    <x v="52"/>
    <x v="5"/>
    <n v="2.8127406530000001"/>
  </r>
  <r>
    <x v="4"/>
    <x v="55"/>
    <x v="52"/>
    <x v="5"/>
    <n v="2.8318763869999999"/>
  </r>
  <r>
    <x v="4"/>
    <x v="56"/>
    <x v="52"/>
    <x v="5"/>
    <n v="2.8510683370000001"/>
  </r>
  <r>
    <x v="4"/>
    <x v="57"/>
    <x v="52"/>
    <x v="5"/>
    <n v="2.870333333"/>
  </r>
  <r>
    <x v="4"/>
    <x v="58"/>
    <x v="52"/>
    <x v="5"/>
    <n v="2.8896377919999998"/>
  </r>
  <r>
    <x v="4"/>
    <x v="59"/>
    <x v="52"/>
    <x v="5"/>
    <n v="2.9089984659999999"/>
  </r>
  <r>
    <x v="4"/>
    <x v="60"/>
    <x v="52"/>
    <x v="5"/>
    <n v="2.9284153559999999"/>
  </r>
  <r>
    <x v="4"/>
    <x v="61"/>
    <x v="52"/>
    <x v="5"/>
    <n v="2.9475656940000001"/>
  </r>
  <r>
    <x v="4"/>
    <x v="62"/>
    <x v="52"/>
    <x v="5"/>
    <n v="2.9667530640000002"/>
  </r>
  <r>
    <x v="4"/>
    <x v="63"/>
    <x v="52"/>
    <x v="5"/>
    <n v="2.9859936039999999"/>
  </r>
  <r>
    <x v="4"/>
    <x v="64"/>
    <x v="52"/>
    <x v="5"/>
    <n v="3.0052873130000002"/>
  </r>
  <r>
    <x v="4"/>
    <x v="65"/>
    <x v="52"/>
    <x v="5"/>
    <n v="3.0246506929999999"/>
  </r>
  <r>
    <x v="4"/>
    <x v="66"/>
    <x v="52"/>
    <x v="5"/>
    <n v="3.0440508149999999"/>
  </r>
  <r>
    <x v="4"/>
    <x v="67"/>
    <x v="52"/>
    <x v="5"/>
    <n v="3.0635041059999999"/>
  </r>
  <r>
    <x v="4"/>
    <x v="68"/>
    <x v="52"/>
    <x v="5"/>
    <n v="3.083010566"/>
  </r>
  <r>
    <x v="4"/>
    <x v="69"/>
    <x v="52"/>
    <x v="5"/>
    <n v="3.1025869890000002"/>
  </r>
  <r>
    <x v="4"/>
    <x v="70"/>
    <x v="52"/>
    <x v="5"/>
    <n v="3.122199862"/>
  </r>
  <r>
    <x v="4"/>
    <x v="71"/>
    <x v="52"/>
    <x v="5"/>
    <n v="3.146893473"/>
  </r>
  <r>
    <x v="4"/>
    <x v="72"/>
    <x v="52"/>
    <x v="5"/>
    <n v="3.171683491"/>
  </r>
  <r>
    <x v="4"/>
    <x v="73"/>
    <x v="52"/>
    <x v="5"/>
    <n v="3.1966008929999998"/>
  </r>
  <r>
    <x v="4"/>
    <x v="74"/>
    <x v="52"/>
    <x v="5"/>
    <n v="3.2215838579999998"/>
  </r>
  <r>
    <x v="4"/>
    <x v="75"/>
    <x v="52"/>
    <x v="5"/>
    <n v="3.2466632299999998"/>
  </r>
  <r>
    <x v="4"/>
    <x v="76"/>
    <x v="52"/>
    <x v="5"/>
    <n v="3.2718390089999998"/>
  </r>
  <r>
    <x v="4"/>
    <x v="77"/>
    <x v="52"/>
    <x v="5"/>
    <n v="3.2971427009999998"/>
  </r>
  <r>
    <x v="4"/>
    <x v="78"/>
    <x v="52"/>
    <x v="5"/>
    <n v="3.3225114269999998"/>
  </r>
  <r>
    <x v="4"/>
    <x v="79"/>
    <x v="52"/>
    <x v="5"/>
    <n v="3.3479765600000002"/>
  </r>
  <r>
    <x v="4"/>
    <x v="80"/>
    <x v="52"/>
    <x v="5"/>
    <n v="3.3735381000000002"/>
  </r>
  <r>
    <x v="4"/>
    <x v="81"/>
    <x v="52"/>
    <x v="5"/>
    <n v="3.3971663410000001"/>
  </r>
  <r>
    <x v="4"/>
    <x v="82"/>
    <x v="52"/>
    <x v="5"/>
    <n v="3.420730023"/>
  </r>
  <r>
    <x v="4"/>
    <x v="83"/>
    <x v="52"/>
    <x v="5"/>
    <n v="3.4442937059999998"/>
  </r>
  <r>
    <x v="4"/>
    <x v="84"/>
    <x v="52"/>
    <x v="5"/>
    <n v="3.4678573880000001"/>
  </r>
  <r>
    <x v="4"/>
    <x v="85"/>
    <x v="52"/>
    <x v="5"/>
    <n v="3.491485629"/>
  </r>
  <r>
    <x v="4"/>
    <x v="86"/>
    <x v="52"/>
    <x v="5"/>
    <n v="3.5150493119999999"/>
  </r>
  <r>
    <x v="4"/>
    <x v="87"/>
    <x v="52"/>
    <x v="5"/>
    <n v="3.5386129940000002"/>
  </r>
  <r>
    <x v="4"/>
    <x v="88"/>
    <x v="52"/>
    <x v="5"/>
    <n v="3.5621766770000001"/>
  </r>
  <r>
    <x v="4"/>
    <x v="89"/>
    <x v="52"/>
    <x v="5"/>
    <n v="3.5858049169999999"/>
  </r>
  <r>
    <x v="4"/>
    <x v="90"/>
    <x v="52"/>
    <x v="5"/>
    <n v="3.6093685999999998"/>
  </r>
  <r>
    <x v="4"/>
    <x v="91"/>
    <x v="52"/>
    <x v="5"/>
    <n v="3.602327898"/>
  </r>
  <r>
    <x v="4"/>
    <x v="92"/>
    <x v="52"/>
    <x v="5"/>
    <n v="3.5952871960000001"/>
  </r>
  <r>
    <x v="4"/>
    <x v="93"/>
    <x v="52"/>
    <x v="5"/>
    <n v="3.5882272039999998"/>
  </r>
  <r>
    <x v="4"/>
    <x v="94"/>
    <x v="52"/>
    <x v="5"/>
    <n v="3.581186502"/>
  </r>
  <r>
    <x v="4"/>
    <x v="95"/>
    <x v="52"/>
    <x v="5"/>
    <n v="3.5741458000000002"/>
  </r>
  <r>
    <x v="4"/>
    <x v="96"/>
    <x v="52"/>
    <x v="5"/>
    <n v="3.5671050979999999"/>
  </r>
  <r>
    <x v="4"/>
    <x v="97"/>
    <x v="52"/>
    <x v="5"/>
    <n v="3.560045106"/>
  </r>
  <r>
    <x v="4"/>
    <x v="98"/>
    <x v="52"/>
    <x v="5"/>
    <n v="3.5530044040000002"/>
  </r>
  <r>
    <x v="4"/>
    <x v="99"/>
    <x v="52"/>
    <x v="5"/>
    <n v="3.5459637019999999"/>
  </r>
  <r>
    <x v="4"/>
    <x v="100"/>
    <x v="52"/>
    <x v="5"/>
    <n v="3.538923"/>
  </r>
  <r>
    <x v="5"/>
    <x v="0"/>
    <x v="52"/>
    <x v="5"/>
    <n v="0.22703478399999999"/>
  </r>
  <r>
    <x v="5"/>
    <x v="1"/>
    <x v="52"/>
    <x v="5"/>
    <n v="0.54831543000000005"/>
  </r>
  <r>
    <x v="5"/>
    <x v="2"/>
    <x v="52"/>
    <x v="5"/>
    <n v="1.1293294549999999"/>
  </r>
  <r>
    <x v="5"/>
    <x v="3"/>
    <x v="52"/>
    <x v="5"/>
    <n v="1.812378262"/>
  </r>
  <r>
    <x v="5"/>
    <x v="4"/>
    <x v="52"/>
    <x v="5"/>
    <n v="2.665245681"/>
  </r>
  <r>
    <x v="5"/>
    <x v="5"/>
    <x v="52"/>
    <x v="5"/>
    <n v="3.2257441529999999"/>
  </r>
  <r>
    <x v="5"/>
    <x v="6"/>
    <x v="52"/>
    <x v="5"/>
    <n v="2.5886291880000001"/>
  </r>
  <r>
    <x v="5"/>
    <x v="7"/>
    <x v="52"/>
    <x v="5"/>
    <n v="2.8802108789999998"/>
  </r>
  <r>
    <x v="5"/>
    <x v="8"/>
    <x v="52"/>
    <x v="5"/>
    <n v="2.7192835579999999"/>
  </r>
  <r>
    <x v="5"/>
    <x v="9"/>
    <x v="52"/>
    <x v="5"/>
    <n v="2.746614868"/>
  </r>
  <r>
    <x v="5"/>
    <x v="10"/>
    <x v="52"/>
    <x v="5"/>
    <n v="3.1895484839999999"/>
  </r>
  <r>
    <x v="5"/>
    <x v="11"/>
    <x v="52"/>
    <x v="5"/>
    <n v="3.2295320350000001"/>
  </r>
  <r>
    <x v="5"/>
    <x v="12"/>
    <x v="52"/>
    <x v="5"/>
    <n v="3.6678837440000001"/>
  </r>
  <r>
    <x v="5"/>
    <x v="13"/>
    <x v="52"/>
    <x v="5"/>
    <n v="4.3391294"/>
  </r>
  <r>
    <x v="5"/>
    <x v="14"/>
    <x v="52"/>
    <x v="5"/>
    <n v="4.4020275179999997"/>
  </r>
  <r>
    <x v="5"/>
    <x v="15"/>
    <x v="52"/>
    <x v="5"/>
    <n v="3.738373395"/>
  </r>
  <r>
    <x v="5"/>
    <x v="16"/>
    <x v="52"/>
    <x v="5"/>
    <n v="3.850595625"/>
  </r>
  <r>
    <x v="5"/>
    <x v="17"/>
    <x v="52"/>
    <x v="5"/>
    <n v="4.0218330629999999"/>
  </r>
  <r>
    <x v="5"/>
    <x v="18"/>
    <x v="52"/>
    <x v="5"/>
    <n v="4.1690493540000002"/>
  </r>
  <r>
    <x v="5"/>
    <x v="19"/>
    <x v="52"/>
    <x v="5"/>
    <n v="4.2858722330000001"/>
  </r>
  <r>
    <x v="5"/>
    <x v="20"/>
    <x v="52"/>
    <x v="5"/>
    <n v="4.4378532670000004"/>
  </r>
  <r>
    <x v="5"/>
    <x v="21"/>
    <x v="52"/>
    <x v="5"/>
    <n v="4.5361493470000003"/>
  </r>
  <r>
    <x v="5"/>
    <x v="22"/>
    <x v="52"/>
    <x v="5"/>
    <n v="4.4840958950000003"/>
  </r>
  <r>
    <x v="5"/>
    <x v="23"/>
    <x v="52"/>
    <x v="5"/>
    <n v="4.4840958950000003"/>
  </r>
  <r>
    <x v="5"/>
    <x v="24"/>
    <x v="52"/>
    <x v="5"/>
    <n v="4.4840958950000003"/>
  </r>
  <r>
    <x v="5"/>
    <x v="25"/>
    <x v="52"/>
    <x v="5"/>
    <n v="4.4840958950000003"/>
  </r>
  <r>
    <x v="5"/>
    <x v="26"/>
    <x v="52"/>
    <x v="5"/>
    <n v="4.4261859360000004"/>
  </r>
  <r>
    <x v="5"/>
    <x v="27"/>
    <x v="52"/>
    <x v="5"/>
    <n v="4.3383152402"/>
  </r>
  <r>
    <x v="5"/>
    <x v="28"/>
    <x v="52"/>
    <x v="5"/>
    <n v="4.2198647881999998"/>
  </r>
  <r>
    <x v="5"/>
    <x v="29"/>
    <x v="52"/>
    <x v="5"/>
    <n v="4.0700001133999999"/>
  </r>
  <r>
    <x v="5"/>
    <x v="30"/>
    <x v="52"/>
    <x v="5"/>
    <n v="3.8884778149999999"/>
  </r>
  <r>
    <x v="5"/>
    <x v="31"/>
    <x v="52"/>
    <x v="5"/>
    <n v="3.820061768"/>
  </r>
  <r>
    <x v="5"/>
    <x v="32"/>
    <x v="52"/>
    <x v="5"/>
    <n v="3.7507242660000002"/>
  </r>
  <r>
    <x v="5"/>
    <x v="33"/>
    <x v="52"/>
    <x v="5"/>
    <n v="3.6802197269999999"/>
  </r>
  <r>
    <x v="5"/>
    <x v="34"/>
    <x v="52"/>
    <x v="5"/>
    <n v="3.6090380519999998"/>
  </r>
  <r>
    <x v="5"/>
    <x v="35"/>
    <x v="52"/>
    <x v="5"/>
    <n v="3.5369349209999998"/>
  </r>
  <r>
    <x v="5"/>
    <x v="36"/>
    <x v="52"/>
    <x v="5"/>
    <n v="3.463910335"/>
  </r>
  <r>
    <x v="5"/>
    <x v="37"/>
    <x v="52"/>
    <x v="5"/>
    <n v="3.3897136639999998"/>
  </r>
  <r>
    <x v="5"/>
    <x v="38"/>
    <x v="52"/>
    <x v="5"/>
    <n v="3.3148449050000002"/>
  </r>
  <r>
    <x v="5"/>
    <x v="39"/>
    <x v="52"/>
    <x v="5"/>
    <n v="3.2390546910000002"/>
  </r>
  <r>
    <x v="5"/>
    <x v="40"/>
    <x v="52"/>
    <x v="5"/>
    <n v="3.1623430209999999"/>
  </r>
  <r>
    <x v="5"/>
    <x v="41"/>
    <x v="52"/>
    <x v="5"/>
    <n v="3.122154267"/>
  </r>
  <r>
    <x v="5"/>
    <x v="42"/>
    <x v="52"/>
    <x v="5"/>
    <n v="3.0815672040000002"/>
  </r>
  <r>
    <x v="5"/>
    <x v="43"/>
    <x v="52"/>
    <x v="5"/>
    <n v="3.0404299140000002"/>
  </r>
  <r>
    <x v="5"/>
    <x v="44"/>
    <x v="52"/>
    <x v="5"/>
    <n v="2.9987423949999998"/>
  </r>
  <r>
    <x v="5"/>
    <x v="45"/>
    <x v="52"/>
    <x v="5"/>
    <n v="2.9563489600000001"/>
  </r>
  <r>
    <x v="5"/>
    <x v="46"/>
    <x v="52"/>
    <x v="5"/>
    <n v="2.913560232"/>
  </r>
  <r>
    <x v="5"/>
    <x v="47"/>
    <x v="52"/>
    <x v="5"/>
    <n v="2.8702212760000001"/>
  </r>
  <r>
    <x v="5"/>
    <x v="48"/>
    <x v="52"/>
    <x v="5"/>
    <n v="2.826332093"/>
  </r>
  <r>
    <x v="5"/>
    <x v="49"/>
    <x v="52"/>
    <x v="5"/>
    <n v="2.7817339780000001"/>
  </r>
  <r>
    <x v="5"/>
    <x v="50"/>
    <x v="52"/>
    <x v="5"/>
    <n v="2.7367435850000001"/>
  </r>
  <r>
    <x v="5"/>
    <x v="51"/>
    <x v="52"/>
    <x v="5"/>
    <n v="2.755654378"/>
  </r>
  <r>
    <x v="5"/>
    <x v="52"/>
    <x v="52"/>
    <x v="5"/>
    <n v="2.7746213869999998"/>
  </r>
  <r>
    <x v="5"/>
    <x v="53"/>
    <x v="52"/>
    <x v="5"/>
    <n v="2.7936611349999998"/>
  </r>
  <r>
    <x v="5"/>
    <x v="54"/>
    <x v="52"/>
    <x v="5"/>
    <n v="2.8127406530000001"/>
  </r>
  <r>
    <x v="5"/>
    <x v="55"/>
    <x v="52"/>
    <x v="5"/>
    <n v="2.8318763869999999"/>
  </r>
  <r>
    <x v="5"/>
    <x v="56"/>
    <x v="52"/>
    <x v="5"/>
    <n v="2.8510683370000001"/>
  </r>
  <r>
    <x v="5"/>
    <x v="57"/>
    <x v="52"/>
    <x v="5"/>
    <n v="2.870333333"/>
  </r>
  <r>
    <x v="5"/>
    <x v="58"/>
    <x v="52"/>
    <x v="5"/>
    <n v="2.8896377919999998"/>
  </r>
  <r>
    <x v="5"/>
    <x v="59"/>
    <x v="52"/>
    <x v="5"/>
    <n v="2.9089984659999999"/>
  </r>
  <r>
    <x v="5"/>
    <x v="60"/>
    <x v="52"/>
    <x v="5"/>
    <n v="2.9284153559999999"/>
  </r>
  <r>
    <x v="5"/>
    <x v="61"/>
    <x v="52"/>
    <x v="5"/>
    <n v="2.9475656940000001"/>
  </r>
  <r>
    <x v="5"/>
    <x v="62"/>
    <x v="52"/>
    <x v="5"/>
    <n v="2.9667530640000002"/>
  </r>
  <r>
    <x v="5"/>
    <x v="63"/>
    <x v="52"/>
    <x v="5"/>
    <n v="2.9859936039999999"/>
  </r>
  <r>
    <x v="5"/>
    <x v="64"/>
    <x v="52"/>
    <x v="5"/>
    <n v="3.0052873130000002"/>
  </r>
  <r>
    <x v="5"/>
    <x v="65"/>
    <x v="52"/>
    <x v="5"/>
    <n v="3.0246506929999999"/>
  </r>
  <r>
    <x v="5"/>
    <x v="66"/>
    <x v="52"/>
    <x v="5"/>
    <n v="3.0440508149999999"/>
  </r>
  <r>
    <x v="5"/>
    <x v="67"/>
    <x v="52"/>
    <x v="5"/>
    <n v="3.0635041059999999"/>
  </r>
  <r>
    <x v="5"/>
    <x v="68"/>
    <x v="52"/>
    <x v="5"/>
    <n v="3.083010566"/>
  </r>
  <r>
    <x v="5"/>
    <x v="69"/>
    <x v="52"/>
    <x v="5"/>
    <n v="3.1025869890000002"/>
  </r>
  <r>
    <x v="5"/>
    <x v="70"/>
    <x v="52"/>
    <x v="5"/>
    <n v="3.122199862"/>
  </r>
  <r>
    <x v="5"/>
    <x v="71"/>
    <x v="52"/>
    <x v="5"/>
    <n v="3.146893473"/>
  </r>
  <r>
    <x v="5"/>
    <x v="72"/>
    <x v="52"/>
    <x v="5"/>
    <n v="3.171683491"/>
  </r>
  <r>
    <x v="5"/>
    <x v="73"/>
    <x v="52"/>
    <x v="5"/>
    <n v="3.1966008929999998"/>
  </r>
  <r>
    <x v="5"/>
    <x v="74"/>
    <x v="52"/>
    <x v="5"/>
    <n v="3.2215838579999998"/>
  </r>
  <r>
    <x v="5"/>
    <x v="75"/>
    <x v="52"/>
    <x v="5"/>
    <n v="3.2466632299999998"/>
  </r>
  <r>
    <x v="5"/>
    <x v="76"/>
    <x v="52"/>
    <x v="5"/>
    <n v="3.2718390089999998"/>
  </r>
  <r>
    <x v="5"/>
    <x v="77"/>
    <x v="52"/>
    <x v="5"/>
    <n v="3.2971427009999998"/>
  </r>
  <r>
    <x v="5"/>
    <x v="78"/>
    <x v="52"/>
    <x v="5"/>
    <n v="3.3225114269999998"/>
  </r>
  <r>
    <x v="5"/>
    <x v="79"/>
    <x v="52"/>
    <x v="5"/>
    <n v="3.3479765600000002"/>
  </r>
  <r>
    <x v="5"/>
    <x v="80"/>
    <x v="52"/>
    <x v="5"/>
    <n v="3.3735381000000002"/>
  </r>
  <r>
    <x v="5"/>
    <x v="81"/>
    <x v="52"/>
    <x v="5"/>
    <n v="3.3971663410000001"/>
  </r>
  <r>
    <x v="5"/>
    <x v="82"/>
    <x v="52"/>
    <x v="5"/>
    <n v="3.420730023"/>
  </r>
  <r>
    <x v="5"/>
    <x v="83"/>
    <x v="52"/>
    <x v="5"/>
    <n v="3.4442937059999998"/>
  </r>
  <r>
    <x v="5"/>
    <x v="84"/>
    <x v="52"/>
    <x v="5"/>
    <n v="3.4678573880000001"/>
  </r>
  <r>
    <x v="5"/>
    <x v="85"/>
    <x v="52"/>
    <x v="5"/>
    <n v="3.491485629"/>
  </r>
  <r>
    <x v="5"/>
    <x v="86"/>
    <x v="52"/>
    <x v="5"/>
    <n v="3.5150493119999999"/>
  </r>
  <r>
    <x v="5"/>
    <x v="87"/>
    <x v="52"/>
    <x v="5"/>
    <n v="3.5386129940000002"/>
  </r>
  <r>
    <x v="5"/>
    <x v="88"/>
    <x v="52"/>
    <x v="5"/>
    <n v="3.5621766770000001"/>
  </r>
  <r>
    <x v="5"/>
    <x v="89"/>
    <x v="52"/>
    <x v="5"/>
    <n v="3.5858049169999999"/>
  </r>
  <r>
    <x v="5"/>
    <x v="90"/>
    <x v="52"/>
    <x v="5"/>
    <n v="3.6093685999999998"/>
  </r>
  <r>
    <x v="5"/>
    <x v="91"/>
    <x v="52"/>
    <x v="5"/>
    <n v="3.602327898"/>
  </r>
  <r>
    <x v="5"/>
    <x v="92"/>
    <x v="52"/>
    <x v="5"/>
    <n v="3.5952871960000001"/>
  </r>
  <r>
    <x v="5"/>
    <x v="93"/>
    <x v="52"/>
    <x v="5"/>
    <n v="3.5882272039999998"/>
  </r>
  <r>
    <x v="5"/>
    <x v="94"/>
    <x v="52"/>
    <x v="5"/>
    <n v="3.581186502"/>
  </r>
  <r>
    <x v="5"/>
    <x v="95"/>
    <x v="52"/>
    <x v="5"/>
    <n v="3.5741458000000002"/>
  </r>
  <r>
    <x v="5"/>
    <x v="96"/>
    <x v="52"/>
    <x v="5"/>
    <n v="3.5671050979999999"/>
  </r>
  <r>
    <x v="5"/>
    <x v="97"/>
    <x v="52"/>
    <x v="5"/>
    <n v="3.560045106"/>
  </r>
  <r>
    <x v="5"/>
    <x v="98"/>
    <x v="52"/>
    <x v="5"/>
    <n v="3.5530044040000002"/>
  </r>
  <r>
    <x v="5"/>
    <x v="99"/>
    <x v="52"/>
    <x v="5"/>
    <n v="3.5459637019999999"/>
  </r>
  <r>
    <x v="5"/>
    <x v="100"/>
    <x v="52"/>
    <x v="5"/>
    <n v="3.538923"/>
  </r>
  <r>
    <x v="6"/>
    <x v="0"/>
    <x v="52"/>
    <x v="5"/>
    <n v="0.22703478399999999"/>
  </r>
  <r>
    <x v="6"/>
    <x v="1"/>
    <x v="52"/>
    <x v="5"/>
    <n v="0.54831543000000005"/>
  </r>
  <r>
    <x v="6"/>
    <x v="2"/>
    <x v="52"/>
    <x v="5"/>
    <n v="1.1293294549999999"/>
  </r>
  <r>
    <x v="6"/>
    <x v="3"/>
    <x v="52"/>
    <x v="5"/>
    <n v="1.812378262"/>
  </r>
  <r>
    <x v="6"/>
    <x v="4"/>
    <x v="52"/>
    <x v="5"/>
    <n v="2.665245681"/>
  </r>
  <r>
    <x v="6"/>
    <x v="5"/>
    <x v="52"/>
    <x v="5"/>
    <n v="3.2257441529999999"/>
  </r>
  <r>
    <x v="6"/>
    <x v="6"/>
    <x v="52"/>
    <x v="5"/>
    <n v="2.5886291880000001"/>
  </r>
  <r>
    <x v="6"/>
    <x v="7"/>
    <x v="52"/>
    <x v="5"/>
    <n v="2.8802108789999998"/>
  </r>
  <r>
    <x v="6"/>
    <x v="8"/>
    <x v="52"/>
    <x v="5"/>
    <n v="2.7192835579999999"/>
  </r>
  <r>
    <x v="6"/>
    <x v="9"/>
    <x v="52"/>
    <x v="5"/>
    <n v="2.746614868"/>
  </r>
  <r>
    <x v="6"/>
    <x v="10"/>
    <x v="52"/>
    <x v="5"/>
    <n v="3.1895484839999999"/>
  </r>
  <r>
    <x v="6"/>
    <x v="11"/>
    <x v="52"/>
    <x v="5"/>
    <n v="3.2295320350000001"/>
  </r>
  <r>
    <x v="6"/>
    <x v="12"/>
    <x v="52"/>
    <x v="5"/>
    <n v="3.6678837440000001"/>
  </r>
  <r>
    <x v="6"/>
    <x v="13"/>
    <x v="52"/>
    <x v="5"/>
    <n v="4.3391294"/>
  </r>
  <r>
    <x v="6"/>
    <x v="14"/>
    <x v="52"/>
    <x v="5"/>
    <n v="4.4020275179999997"/>
  </r>
  <r>
    <x v="6"/>
    <x v="15"/>
    <x v="52"/>
    <x v="5"/>
    <n v="3.738373395"/>
  </r>
  <r>
    <x v="6"/>
    <x v="16"/>
    <x v="52"/>
    <x v="5"/>
    <n v="3.850595625"/>
  </r>
  <r>
    <x v="6"/>
    <x v="17"/>
    <x v="52"/>
    <x v="5"/>
    <n v="4.0218330629999999"/>
  </r>
  <r>
    <x v="6"/>
    <x v="18"/>
    <x v="52"/>
    <x v="5"/>
    <n v="4.1690493540000002"/>
  </r>
  <r>
    <x v="6"/>
    <x v="19"/>
    <x v="52"/>
    <x v="5"/>
    <n v="4.2858722330000001"/>
  </r>
  <r>
    <x v="6"/>
    <x v="20"/>
    <x v="52"/>
    <x v="5"/>
    <n v="4.4378532670000004"/>
  </r>
  <r>
    <x v="6"/>
    <x v="21"/>
    <x v="52"/>
    <x v="5"/>
    <n v="4.5361493470000003"/>
  </r>
  <r>
    <x v="6"/>
    <x v="22"/>
    <x v="52"/>
    <x v="5"/>
    <n v="4.4840958950000003"/>
  </r>
  <r>
    <x v="6"/>
    <x v="23"/>
    <x v="52"/>
    <x v="5"/>
    <n v="4.4840958950000003"/>
  </r>
  <r>
    <x v="6"/>
    <x v="24"/>
    <x v="52"/>
    <x v="5"/>
    <n v="4.4840958950000003"/>
  </r>
  <r>
    <x v="6"/>
    <x v="25"/>
    <x v="52"/>
    <x v="5"/>
    <n v="4.4840958950000003"/>
  </r>
  <r>
    <x v="6"/>
    <x v="26"/>
    <x v="52"/>
    <x v="5"/>
    <n v="4.1057897400000014"/>
  </r>
  <r>
    <x v="6"/>
    <x v="27"/>
    <x v="52"/>
    <x v="5"/>
    <n v="3.5375270722000001"/>
  </r>
  <r>
    <x v="6"/>
    <x v="28"/>
    <x v="52"/>
    <x v="5"/>
    <n v="2.7787477327999999"/>
  </r>
  <r>
    <x v="6"/>
    <x v="29"/>
    <x v="52"/>
    <x v="5"/>
    <n v="1.8278430982"/>
  </r>
  <r>
    <x v="6"/>
    <x v="30"/>
    <x v="52"/>
    <x v="5"/>
    <n v="0.68608654400000002"/>
  </r>
  <r>
    <x v="6"/>
    <x v="31"/>
    <x v="52"/>
    <x v="5"/>
    <n v="0.64868201199999997"/>
  </r>
  <r>
    <x v="6"/>
    <x v="32"/>
    <x v="52"/>
    <x v="5"/>
    <n v="0.61120331800000005"/>
  </r>
  <r>
    <x v="6"/>
    <x v="33"/>
    <x v="52"/>
    <x v="5"/>
    <n v="0.57354594999999997"/>
  </r>
  <r>
    <x v="6"/>
    <x v="34"/>
    <x v="52"/>
    <x v="5"/>
    <n v="0.53591883200000001"/>
  </r>
  <r>
    <x v="6"/>
    <x v="35"/>
    <x v="52"/>
    <x v="5"/>
    <n v="0.49821755299999998"/>
  </r>
  <r>
    <x v="6"/>
    <x v="36"/>
    <x v="52"/>
    <x v="5"/>
    <n v="0.46044211299999999"/>
  </r>
  <r>
    <x v="6"/>
    <x v="37"/>
    <x v="52"/>
    <x v="5"/>
    <n v="0.422487591"/>
  </r>
  <r>
    <x v="6"/>
    <x v="38"/>
    <x v="52"/>
    <x v="5"/>
    <n v="0.38456372599999999"/>
  </r>
  <r>
    <x v="6"/>
    <x v="39"/>
    <x v="52"/>
    <x v="5"/>
    <n v="0.346565699"/>
  </r>
  <r>
    <x v="6"/>
    <x v="40"/>
    <x v="52"/>
    <x v="5"/>
    <n v="0.30849351200000003"/>
  </r>
  <r>
    <x v="6"/>
    <x v="41"/>
    <x v="52"/>
    <x v="5"/>
    <n v="0.31064097899999998"/>
  </r>
  <r>
    <x v="6"/>
    <x v="42"/>
    <x v="52"/>
    <x v="5"/>
    <n v="0.31278695499999998"/>
  </r>
  <r>
    <x v="6"/>
    <x v="43"/>
    <x v="52"/>
    <x v="5"/>
    <n v="0.31493649000000001"/>
  </r>
  <r>
    <x v="6"/>
    <x v="44"/>
    <x v="52"/>
    <x v="5"/>
    <n v="0.31708958399999998"/>
  </r>
  <r>
    <x v="6"/>
    <x v="45"/>
    <x v="52"/>
    <x v="5"/>
    <n v="0.31925130800000001"/>
  </r>
  <r>
    <x v="6"/>
    <x v="46"/>
    <x v="52"/>
    <x v="5"/>
    <n v="0.32141152299999998"/>
  </r>
  <r>
    <x v="6"/>
    <x v="47"/>
    <x v="52"/>
    <x v="5"/>
    <n v="0.32357529600000001"/>
  </r>
  <r>
    <x v="6"/>
    <x v="48"/>
    <x v="52"/>
    <x v="5"/>
    <n v="0.32574262700000001"/>
  </r>
  <r>
    <x v="6"/>
    <x v="49"/>
    <x v="52"/>
    <x v="5"/>
    <n v="0.32791860900000003"/>
  </r>
  <r>
    <x v="6"/>
    <x v="50"/>
    <x v="52"/>
    <x v="5"/>
    <n v="0.33009306199999999"/>
  </r>
  <r>
    <x v="6"/>
    <x v="51"/>
    <x v="52"/>
    <x v="5"/>
    <n v="0.33131469600000002"/>
  </r>
  <r>
    <x v="6"/>
    <x v="52"/>
    <x v="52"/>
    <x v="5"/>
    <n v="0.33253806000000002"/>
  </r>
  <r>
    <x v="6"/>
    <x v="53"/>
    <x v="52"/>
    <x v="5"/>
    <n v="0.333765643"/>
  </r>
  <r>
    <x v="6"/>
    <x v="54"/>
    <x v="52"/>
    <x v="5"/>
    <n v="0.33499247199999999"/>
  </r>
  <r>
    <x v="6"/>
    <x v="55"/>
    <x v="52"/>
    <x v="5"/>
    <n v="0.33622103199999998"/>
  </r>
  <r>
    <x v="6"/>
    <x v="56"/>
    <x v="52"/>
    <x v="5"/>
    <n v="0.33745132300000003"/>
  </r>
  <r>
    <x v="6"/>
    <x v="57"/>
    <x v="52"/>
    <x v="5"/>
    <n v="0.33868584200000001"/>
  </r>
  <r>
    <x v="6"/>
    <x v="58"/>
    <x v="52"/>
    <x v="5"/>
    <n v="0.33991959799999999"/>
  </r>
  <r>
    <x v="6"/>
    <x v="59"/>
    <x v="52"/>
    <x v="5"/>
    <n v="0.341155084"/>
  </r>
  <r>
    <x v="6"/>
    <x v="60"/>
    <x v="52"/>
    <x v="5"/>
    <n v="0.34239230199999998"/>
  </r>
  <r>
    <x v="6"/>
    <x v="61"/>
    <x v="52"/>
    <x v="5"/>
    <n v="0.344777053"/>
  </r>
  <r>
    <x v="6"/>
    <x v="62"/>
    <x v="52"/>
    <x v="5"/>
    <n v="0.34716006999999999"/>
  </r>
  <r>
    <x v="6"/>
    <x v="63"/>
    <x v="52"/>
    <x v="5"/>
    <n v="0.34954697499999998"/>
  </r>
  <r>
    <x v="6"/>
    <x v="64"/>
    <x v="52"/>
    <x v="5"/>
    <n v="0.35193776799999998"/>
  </r>
  <r>
    <x v="6"/>
    <x v="65"/>
    <x v="52"/>
    <x v="5"/>
    <n v="0.35433810199999999"/>
  </r>
  <r>
    <x v="6"/>
    <x v="66"/>
    <x v="52"/>
    <x v="5"/>
    <n v="0.356736679"/>
  </r>
  <r>
    <x v="6"/>
    <x v="67"/>
    <x v="52"/>
    <x v="5"/>
    <n v="0.35913914499999999"/>
  </r>
  <r>
    <x v="6"/>
    <x v="68"/>
    <x v="52"/>
    <x v="5"/>
    <n v="0.36154550000000002"/>
  </r>
  <r>
    <x v="6"/>
    <x v="69"/>
    <x v="52"/>
    <x v="5"/>
    <n v="0.36396141500000001"/>
  </r>
  <r>
    <x v="6"/>
    <x v="70"/>
    <x v="52"/>
    <x v="5"/>
    <n v="0.36637555300000002"/>
  </r>
  <r>
    <x v="6"/>
    <x v="71"/>
    <x v="52"/>
    <x v="5"/>
    <n v="0.36977969100000002"/>
  </r>
  <r>
    <x v="6"/>
    <x v="72"/>
    <x v="52"/>
    <x v="5"/>
    <n v="0.373189567"/>
  </r>
  <r>
    <x v="6"/>
    <x v="73"/>
    <x v="52"/>
    <x v="5"/>
    <n v="0.37661358099999998"/>
  </r>
  <r>
    <x v="6"/>
    <x v="74"/>
    <x v="52"/>
    <x v="5"/>
    <n v="0.38003493999999999"/>
  </r>
  <r>
    <x v="6"/>
    <x v="75"/>
    <x v="52"/>
    <x v="5"/>
    <n v="0.38346203699999998"/>
  </r>
  <r>
    <x v="6"/>
    <x v="76"/>
    <x v="52"/>
    <x v="5"/>
    <n v="0.38689487099999997"/>
  </r>
  <r>
    <x v="6"/>
    <x v="77"/>
    <x v="52"/>
    <x v="5"/>
    <n v="0.390341875"/>
  </r>
  <r>
    <x v="6"/>
    <x v="78"/>
    <x v="52"/>
    <x v="5"/>
    <n v="0.39378619199999998"/>
  </r>
  <r>
    <x v="6"/>
    <x v="79"/>
    <x v="52"/>
    <x v="5"/>
    <n v="0.39723624699999999"/>
  </r>
  <r>
    <x v="6"/>
    <x v="80"/>
    <x v="52"/>
    <x v="5"/>
    <n v="0.40069204000000003"/>
  </r>
  <r>
    <x v="6"/>
    <x v="81"/>
    <x v="52"/>
    <x v="5"/>
    <n v="0.40330341600000003"/>
  </r>
  <r>
    <x v="6"/>
    <x v="82"/>
    <x v="52"/>
    <x v="5"/>
    <n v="0.405907658"/>
  </r>
  <r>
    <x v="6"/>
    <x v="83"/>
    <x v="52"/>
    <x v="5"/>
    <n v="0.40851189900000001"/>
  </r>
  <r>
    <x v="6"/>
    <x v="84"/>
    <x v="52"/>
    <x v="5"/>
    <n v="0.41111614099999999"/>
  </r>
  <r>
    <x v="6"/>
    <x v="85"/>
    <x v="52"/>
    <x v="5"/>
    <n v="0.41372751699999999"/>
  </r>
  <r>
    <x v="6"/>
    <x v="86"/>
    <x v="52"/>
    <x v="5"/>
    <n v="0.41633175900000002"/>
  </r>
  <r>
    <x v="6"/>
    <x v="87"/>
    <x v="52"/>
    <x v="5"/>
    <n v="0.418936001"/>
  </r>
  <r>
    <x v="6"/>
    <x v="88"/>
    <x v="52"/>
    <x v="5"/>
    <n v="0.42154024200000001"/>
  </r>
  <r>
    <x v="6"/>
    <x v="89"/>
    <x v="52"/>
    <x v="5"/>
    <n v="0.42415161800000001"/>
  </r>
  <r>
    <x v="6"/>
    <x v="90"/>
    <x v="52"/>
    <x v="5"/>
    <n v="0.42675585999999999"/>
  </r>
  <r>
    <x v="6"/>
    <x v="91"/>
    <x v="52"/>
    <x v="5"/>
    <n v="0.42635831699999999"/>
  </r>
  <r>
    <x v="6"/>
    <x v="92"/>
    <x v="52"/>
    <x v="5"/>
    <n v="0.42596077399999999"/>
  </r>
  <r>
    <x v="6"/>
    <x v="93"/>
    <x v="52"/>
    <x v="5"/>
    <n v="0.425562141"/>
  </r>
  <r>
    <x v="6"/>
    <x v="94"/>
    <x v="52"/>
    <x v="5"/>
    <n v="0.425164598"/>
  </r>
  <r>
    <x v="6"/>
    <x v="95"/>
    <x v="52"/>
    <x v="5"/>
    <n v="0.424767055"/>
  </r>
  <r>
    <x v="6"/>
    <x v="96"/>
    <x v="52"/>
    <x v="5"/>
    <n v="0.424369512"/>
  </r>
  <r>
    <x v="6"/>
    <x v="97"/>
    <x v="52"/>
    <x v="5"/>
    <n v="0.42397087999999999"/>
  </r>
  <r>
    <x v="6"/>
    <x v="98"/>
    <x v="52"/>
    <x v="5"/>
    <n v="0.42357333600000002"/>
  </r>
  <r>
    <x v="6"/>
    <x v="99"/>
    <x v="52"/>
    <x v="5"/>
    <n v="0.42317579300000002"/>
  </r>
  <r>
    <x v="6"/>
    <x v="100"/>
    <x v="52"/>
    <x v="5"/>
    <n v="0.42277825000000002"/>
  </r>
  <r>
    <x v="0"/>
    <x v="0"/>
    <x v="53"/>
    <x v="5"/>
    <n v="0.51705471199999997"/>
  </r>
  <r>
    <x v="0"/>
    <x v="1"/>
    <x v="53"/>
    <x v="5"/>
    <n v="0.61400643399999999"/>
  </r>
  <r>
    <x v="0"/>
    <x v="2"/>
    <x v="53"/>
    <x v="5"/>
    <n v="0.67497211499999998"/>
  </r>
  <r>
    <x v="0"/>
    <x v="3"/>
    <x v="53"/>
    <x v="5"/>
    <n v="0.74104644900000005"/>
  </r>
  <r>
    <x v="0"/>
    <x v="4"/>
    <x v="53"/>
    <x v="5"/>
    <n v="0.89143815599999998"/>
  </r>
  <r>
    <x v="0"/>
    <x v="5"/>
    <x v="53"/>
    <x v="5"/>
    <n v="1.096050134"/>
  </r>
  <r>
    <x v="0"/>
    <x v="6"/>
    <x v="53"/>
    <x v="5"/>
    <n v="1.283760615"/>
  </r>
  <r>
    <x v="0"/>
    <x v="7"/>
    <x v="53"/>
    <x v="5"/>
    <n v="1.399109173"/>
  </r>
  <r>
    <x v="0"/>
    <x v="8"/>
    <x v="53"/>
    <x v="5"/>
    <n v="1.374766865"/>
  </r>
  <r>
    <x v="0"/>
    <x v="9"/>
    <x v="53"/>
    <x v="5"/>
    <n v="1.406579923"/>
  </r>
  <r>
    <x v="0"/>
    <x v="10"/>
    <x v="53"/>
    <x v="5"/>
    <n v="1.380232345"/>
  </r>
  <r>
    <x v="0"/>
    <x v="11"/>
    <x v="53"/>
    <x v="5"/>
    <n v="1.0894779510000001"/>
  </r>
  <r>
    <x v="0"/>
    <x v="12"/>
    <x v="53"/>
    <x v="5"/>
    <n v="0.98569925800000002"/>
  </r>
  <r>
    <x v="0"/>
    <x v="13"/>
    <x v="53"/>
    <x v="5"/>
    <n v="0.95915742400000004"/>
  </r>
  <r>
    <x v="0"/>
    <x v="14"/>
    <x v="53"/>
    <x v="5"/>
    <n v="1.214368407"/>
  </r>
  <r>
    <x v="0"/>
    <x v="15"/>
    <x v="53"/>
    <x v="5"/>
    <n v="0.99156090200000002"/>
  </r>
  <r>
    <x v="0"/>
    <x v="16"/>
    <x v="53"/>
    <x v="5"/>
    <n v="0.98545247800000002"/>
  </r>
  <r>
    <x v="0"/>
    <x v="17"/>
    <x v="53"/>
    <x v="5"/>
    <n v="0.99609275500000005"/>
  </r>
  <r>
    <x v="0"/>
    <x v="18"/>
    <x v="53"/>
    <x v="5"/>
    <n v="1.001878198"/>
  </r>
  <r>
    <x v="0"/>
    <x v="19"/>
    <x v="53"/>
    <x v="5"/>
    <n v="1.0016540380000001"/>
  </r>
  <r>
    <x v="0"/>
    <x v="20"/>
    <x v="53"/>
    <x v="5"/>
    <n v="1.010732894"/>
  </r>
  <r>
    <x v="0"/>
    <x v="21"/>
    <x v="53"/>
    <x v="5"/>
    <n v="1.0113233699999999"/>
  </r>
  <r>
    <x v="0"/>
    <x v="22"/>
    <x v="53"/>
    <x v="5"/>
    <n v="0.97726089699999996"/>
  </r>
  <r>
    <x v="0"/>
    <x v="23"/>
    <x v="53"/>
    <x v="5"/>
    <n v="0.97726089699999996"/>
  </r>
  <r>
    <x v="0"/>
    <x v="24"/>
    <x v="53"/>
    <x v="5"/>
    <n v="0.97726089699999996"/>
  </r>
  <r>
    <x v="0"/>
    <x v="25"/>
    <x v="53"/>
    <x v="5"/>
    <n v="0.97726089699999996"/>
  </r>
  <r>
    <x v="0"/>
    <x v="26"/>
    <x v="53"/>
    <x v="5"/>
    <n v="0.94615059820000003"/>
  </r>
  <r>
    <x v="0"/>
    <x v="27"/>
    <x v="53"/>
    <x v="5"/>
    <n v="0.89949579660000001"/>
  </r>
  <r>
    <x v="0"/>
    <x v="28"/>
    <x v="53"/>
    <x v="5"/>
    <n v="0.83729649279999996"/>
  </r>
  <r>
    <x v="0"/>
    <x v="29"/>
    <x v="53"/>
    <x v="5"/>
    <n v="0.75946751139999991"/>
  </r>
  <r>
    <x v="0"/>
    <x v="30"/>
    <x v="53"/>
    <x v="5"/>
    <n v="0.66615790900000005"/>
  </r>
  <r>
    <x v="0"/>
    <x v="31"/>
    <x v="53"/>
    <x v="5"/>
    <n v="0.65266087900000003"/>
  </r>
  <r>
    <x v="0"/>
    <x v="32"/>
    <x v="53"/>
    <x v="5"/>
    <n v="0.63916384900000001"/>
  </r>
  <r>
    <x v="0"/>
    <x v="33"/>
    <x v="53"/>
    <x v="5"/>
    <n v="0.62562984099999996"/>
  </r>
  <r>
    <x v="0"/>
    <x v="34"/>
    <x v="53"/>
    <x v="5"/>
    <n v="0.61213281100000005"/>
  </r>
  <r>
    <x v="0"/>
    <x v="35"/>
    <x v="53"/>
    <x v="5"/>
    <n v="0.59863578100000003"/>
  </r>
  <r>
    <x v="0"/>
    <x v="36"/>
    <x v="53"/>
    <x v="5"/>
    <n v="0.58513875100000001"/>
  </r>
  <r>
    <x v="0"/>
    <x v="37"/>
    <x v="53"/>
    <x v="5"/>
    <n v="0.57160474299999997"/>
  </r>
  <r>
    <x v="0"/>
    <x v="38"/>
    <x v="53"/>
    <x v="5"/>
    <n v="0.55810771299999995"/>
  </r>
  <r>
    <x v="0"/>
    <x v="39"/>
    <x v="53"/>
    <x v="5"/>
    <n v="0.54461068300000004"/>
  </r>
  <r>
    <x v="0"/>
    <x v="40"/>
    <x v="53"/>
    <x v="5"/>
    <n v="0.53111365300000002"/>
  </r>
  <r>
    <x v="0"/>
    <x v="41"/>
    <x v="53"/>
    <x v="5"/>
    <n v="0.52693651200000002"/>
  </r>
  <r>
    <x v="0"/>
    <x v="42"/>
    <x v="53"/>
    <x v="5"/>
    <n v="0.52277078399999999"/>
  </r>
  <r>
    <x v="0"/>
    <x v="43"/>
    <x v="53"/>
    <x v="5"/>
    <n v="0.51860505599999995"/>
  </r>
  <r>
    <x v="0"/>
    <x v="44"/>
    <x v="53"/>
    <x v="5"/>
    <n v="0.514439329"/>
  </r>
  <r>
    <x v="0"/>
    <x v="45"/>
    <x v="53"/>
    <x v="5"/>
    <n v="0.51026218800000001"/>
  </r>
  <r>
    <x v="0"/>
    <x v="46"/>
    <x v="53"/>
    <x v="5"/>
    <n v="0.50609645999999997"/>
  </r>
  <r>
    <x v="0"/>
    <x v="47"/>
    <x v="53"/>
    <x v="5"/>
    <n v="0.50193073200000005"/>
  </r>
  <r>
    <x v="0"/>
    <x v="48"/>
    <x v="53"/>
    <x v="5"/>
    <n v="0.49776500400000001"/>
  </r>
  <r>
    <x v="0"/>
    <x v="49"/>
    <x v="53"/>
    <x v="5"/>
    <n v="0.49358786300000002"/>
  </r>
  <r>
    <x v="0"/>
    <x v="50"/>
    <x v="53"/>
    <x v="5"/>
    <n v="0.48942213600000001"/>
  </r>
  <r>
    <x v="0"/>
    <x v="51"/>
    <x v="53"/>
    <x v="5"/>
    <n v="0.48533452799999999"/>
  </r>
  <r>
    <x v="0"/>
    <x v="52"/>
    <x v="53"/>
    <x v="5"/>
    <n v="0.48124692099999999"/>
  </r>
  <r>
    <x v="0"/>
    <x v="53"/>
    <x v="53"/>
    <x v="5"/>
    <n v="0.47714811499999998"/>
  </r>
  <r>
    <x v="0"/>
    <x v="54"/>
    <x v="53"/>
    <x v="5"/>
    <n v="0.47306050799999999"/>
  </r>
  <r>
    <x v="0"/>
    <x v="55"/>
    <x v="53"/>
    <x v="5"/>
    <n v="0.468972901"/>
  </r>
  <r>
    <x v="0"/>
    <x v="56"/>
    <x v="53"/>
    <x v="5"/>
    <n v="0.464885294"/>
  </r>
  <r>
    <x v="0"/>
    <x v="57"/>
    <x v="53"/>
    <x v="5"/>
    <n v="0.46078648799999999"/>
  </r>
  <r>
    <x v="0"/>
    <x v="58"/>
    <x v="53"/>
    <x v="5"/>
    <n v="0.456698881"/>
  </r>
  <r>
    <x v="0"/>
    <x v="59"/>
    <x v="53"/>
    <x v="5"/>
    <n v="0.45261127400000001"/>
  </r>
  <r>
    <x v="0"/>
    <x v="60"/>
    <x v="53"/>
    <x v="5"/>
    <n v="0.44852366700000001"/>
  </r>
  <r>
    <x v="0"/>
    <x v="61"/>
    <x v="53"/>
    <x v="5"/>
    <n v="0.44651455299999998"/>
  </r>
  <r>
    <x v="0"/>
    <x v="62"/>
    <x v="53"/>
    <x v="5"/>
    <n v="0.444510929"/>
  </r>
  <r>
    <x v="0"/>
    <x v="63"/>
    <x v="53"/>
    <x v="5"/>
    <n v="0.44250730500000002"/>
  </r>
  <r>
    <x v="0"/>
    <x v="64"/>
    <x v="53"/>
    <x v="5"/>
    <n v="0.44050368099999998"/>
  </r>
  <r>
    <x v="0"/>
    <x v="65"/>
    <x v="53"/>
    <x v="5"/>
    <n v="0.438494567"/>
  </r>
  <r>
    <x v="0"/>
    <x v="66"/>
    <x v="53"/>
    <x v="5"/>
    <n v="0.43649094300000002"/>
  </r>
  <r>
    <x v="0"/>
    <x v="67"/>
    <x v="53"/>
    <x v="5"/>
    <n v="0.43448731899999998"/>
  </r>
  <r>
    <x v="0"/>
    <x v="68"/>
    <x v="53"/>
    <x v="5"/>
    <n v="0.43248369399999997"/>
  </r>
  <r>
    <x v="0"/>
    <x v="69"/>
    <x v="53"/>
    <x v="5"/>
    <n v="0.43047458100000002"/>
  </r>
  <r>
    <x v="0"/>
    <x v="70"/>
    <x v="53"/>
    <x v="5"/>
    <n v="0.42847095699999999"/>
  </r>
  <r>
    <x v="0"/>
    <x v="71"/>
    <x v="53"/>
    <x v="5"/>
    <n v="0.42859551000000001"/>
  </r>
  <r>
    <x v="0"/>
    <x v="72"/>
    <x v="53"/>
    <x v="5"/>
    <n v="0.42872006299999998"/>
  </r>
  <r>
    <x v="0"/>
    <x v="73"/>
    <x v="53"/>
    <x v="5"/>
    <n v="0.428844958"/>
  </r>
  <r>
    <x v="0"/>
    <x v="74"/>
    <x v="53"/>
    <x v="5"/>
    <n v="0.42896951100000003"/>
  </r>
  <r>
    <x v="0"/>
    <x v="75"/>
    <x v="53"/>
    <x v="5"/>
    <n v="0.429094064"/>
  </r>
  <r>
    <x v="0"/>
    <x v="76"/>
    <x v="53"/>
    <x v="5"/>
    <n v="0.42921861700000002"/>
  </r>
  <r>
    <x v="0"/>
    <x v="77"/>
    <x v="53"/>
    <x v="5"/>
    <n v="0.42934351199999998"/>
  </r>
  <r>
    <x v="0"/>
    <x v="78"/>
    <x v="53"/>
    <x v="5"/>
    <n v="0.42946806500000001"/>
  </r>
  <r>
    <x v="0"/>
    <x v="79"/>
    <x v="53"/>
    <x v="5"/>
    <n v="0.42959261900000001"/>
  </r>
  <r>
    <x v="0"/>
    <x v="80"/>
    <x v="53"/>
    <x v="5"/>
    <n v="0.42971717199999998"/>
  </r>
  <r>
    <x v="0"/>
    <x v="81"/>
    <x v="53"/>
    <x v="5"/>
    <n v="0.43050038499999999"/>
  </r>
  <r>
    <x v="0"/>
    <x v="82"/>
    <x v="53"/>
    <x v="5"/>
    <n v="0.43128145899999998"/>
  </r>
  <r>
    <x v="0"/>
    <x v="83"/>
    <x v="53"/>
    <x v="5"/>
    <n v="0.432062532"/>
  </r>
  <r>
    <x v="0"/>
    <x v="84"/>
    <x v="53"/>
    <x v="5"/>
    <n v="0.43284360599999999"/>
  </r>
  <r>
    <x v="0"/>
    <x v="85"/>
    <x v="53"/>
    <x v="5"/>
    <n v="0.433626819"/>
  </r>
  <r>
    <x v="0"/>
    <x v="86"/>
    <x v="53"/>
    <x v="5"/>
    <n v="0.43440789299999999"/>
  </r>
  <r>
    <x v="0"/>
    <x v="87"/>
    <x v="53"/>
    <x v="5"/>
    <n v="0.43518896600000001"/>
  </r>
  <r>
    <x v="0"/>
    <x v="88"/>
    <x v="53"/>
    <x v="5"/>
    <n v="0.43597004"/>
  </r>
  <r>
    <x v="0"/>
    <x v="89"/>
    <x v="53"/>
    <x v="5"/>
    <n v="0.43675325300000001"/>
  </r>
  <r>
    <x v="0"/>
    <x v="90"/>
    <x v="53"/>
    <x v="5"/>
    <n v="0.437534327"/>
  </r>
  <r>
    <x v="0"/>
    <x v="91"/>
    <x v="53"/>
    <x v="5"/>
    <n v="0.43916484099999997"/>
  </r>
  <r>
    <x v="0"/>
    <x v="92"/>
    <x v="53"/>
    <x v="5"/>
    <n v="0.440795355"/>
  </r>
  <r>
    <x v="0"/>
    <x v="93"/>
    <x v="53"/>
    <x v="5"/>
    <n v="0.44243033599999998"/>
  </r>
  <r>
    <x v="0"/>
    <x v="94"/>
    <x v="53"/>
    <x v="5"/>
    <n v="0.44406085000000001"/>
  </r>
  <r>
    <x v="0"/>
    <x v="95"/>
    <x v="53"/>
    <x v="5"/>
    <n v="0.44569136399999998"/>
  </r>
  <r>
    <x v="0"/>
    <x v="96"/>
    <x v="53"/>
    <x v="5"/>
    <n v="0.44732187699999998"/>
  </r>
  <r>
    <x v="0"/>
    <x v="97"/>
    <x v="53"/>
    <x v="5"/>
    <n v="0.44895685899999999"/>
  </r>
  <r>
    <x v="0"/>
    <x v="98"/>
    <x v="53"/>
    <x v="5"/>
    <n v="0.45058737199999999"/>
  </r>
  <r>
    <x v="0"/>
    <x v="99"/>
    <x v="53"/>
    <x v="5"/>
    <n v="0.45221788600000001"/>
  </r>
  <r>
    <x v="0"/>
    <x v="100"/>
    <x v="53"/>
    <x v="5"/>
    <n v="0.45384839999999999"/>
  </r>
  <r>
    <x v="1"/>
    <x v="0"/>
    <x v="53"/>
    <x v="5"/>
    <n v="0.51705471199999997"/>
  </r>
  <r>
    <x v="1"/>
    <x v="1"/>
    <x v="53"/>
    <x v="5"/>
    <n v="0.61400643399999999"/>
  </r>
  <r>
    <x v="1"/>
    <x v="2"/>
    <x v="53"/>
    <x v="5"/>
    <n v="0.67497211499999998"/>
  </r>
  <r>
    <x v="1"/>
    <x v="3"/>
    <x v="53"/>
    <x v="5"/>
    <n v="0.74104644900000005"/>
  </r>
  <r>
    <x v="1"/>
    <x v="4"/>
    <x v="53"/>
    <x v="5"/>
    <n v="0.89143815599999998"/>
  </r>
  <r>
    <x v="1"/>
    <x v="5"/>
    <x v="53"/>
    <x v="5"/>
    <n v="1.096050134"/>
  </r>
  <r>
    <x v="1"/>
    <x v="6"/>
    <x v="53"/>
    <x v="5"/>
    <n v="1.283760615"/>
  </r>
  <r>
    <x v="1"/>
    <x v="7"/>
    <x v="53"/>
    <x v="5"/>
    <n v="1.399109173"/>
  </r>
  <r>
    <x v="1"/>
    <x v="8"/>
    <x v="53"/>
    <x v="5"/>
    <n v="1.374766865"/>
  </r>
  <r>
    <x v="1"/>
    <x v="9"/>
    <x v="53"/>
    <x v="5"/>
    <n v="1.406579923"/>
  </r>
  <r>
    <x v="1"/>
    <x v="10"/>
    <x v="53"/>
    <x v="5"/>
    <n v="1.380232345"/>
  </r>
  <r>
    <x v="1"/>
    <x v="11"/>
    <x v="53"/>
    <x v="5"/>
    <n v="1.0894779510000001"/>
  </r>
  <r>
    <x v="1"/>
    <x v="12"/>
    <x v="53"/>
    <x v="5"/>
    <n v="0.98569925800000002"/>
  </r>
  <r>
    <x v="1"/>
    <x v="13"/>
    <x v="53"/>
    <x v="5"/>
    <n v="0.95915742400000004"/>
  </r>
  <r>
    <x v="1"/>
    <x v="14"/>
    <x v="53"/>
    <x v="5"/>
    <n v="1.214368407"/>
  </r>
  <r>
    <x v="1"/>
    <x v="15"/>
    <x v="53"/>
    <x v="5"/>
    <n v="0.99156090200000002"/>
  </r>
  <r>
    <x v="1"/>
    <x v="16"/>
    <x v="53"/>
    <x v="5"/>
    <n v="0.98545247800000002"/>
  </r>
  <r>
    <x v="1"/>
    <x v="17"/>
    <x v="53"/>
    <x v="5"/>
    <n v="0.99609275500000005"/>
  </r>
  <r>
    <x v="1"/>
    <x v="18"/>
    <x v="53"/>
    <x v="5"/>
    <n v="1.001878198"/>
  </r>
  <r>
    <x v="1"/>
    <x v="19"/>
    <x v="53"/>
    <x v="5"/>
    <n v="1.0016540380000001"/>
  </r>
  <r>
    <x v="1"/>
    <x v="20"/>
    <x v="53"/>
    <x v="5"/>
    <n v="1.010732894"/>
  </r>
  <r>
    <x v="1"/>
    <x v="21"/>
    <x v="53"/>
    <x v="5"/>
    <n v="1.0113233699999999"/>
  </r>
  <r>
    <x v="1"/>
    <x v="22"/>
    <x v="53"/>
    <x v="5"/>
    <n v="0.97726089699999996"/>
  </r>
  <r>
    <x v="1"/>
    <x v="23"/>
    <x v="53"/>
    <x v="5"/>
    <n v="0.97726089699999996"/>
  </r>
  <r>
    <x v="1"/>
    <x v="24"/>
    <x v="53"/>
    <x v="5"/>
    <n v="0.97726089699999996"/>
  </r>
  <r>
    <x v="1"/>
    <x v="25"/>
    <x v="53"/>
    <x v="5"/>
    <n v="0.97726089699999996"/>
  </r>
  <r>
    <x v="1"/>
    <x v="26"/>
    <x v="53"/>
    <x v="5"/>
    <n v="0.94615059820000003"/>
  </r>
  <r>
    <x v="1"/>
    <x v="27"/>
    <x v="53"/>
    <x v="5"/>
    <n v="0.89949579660000001"/>
  </r>
  <r>
    <x v="1"/>
    <x v="28"/>
    <x v="53"/>
    <x v="5"/>
    <n v="0.83729649279999996"/>
  </r>
  <r>
    <x v="1"/>
    <x v="29"/>
    <x v="53"/>
    <x v="5"/>
    <n v="0.75946751139999991"/>
  </r>
  <r>
    <x v="1"/>
    <x v="30"/>
    <x v="53"/>
    <x v="5"/>
    <n v="0.66615790900000005"/>
  </r>
  <r>
    <x v="1"/>
    <x v="31"/>
    <x v="53"/>
    <x v="5"/>
    <n v="0.65266087900000003"/>
  </r>
  <r>
    <x v="1"/>
    <x v="32"/>
    <x v="53"/>
    <x v="5"/>
    <n v="0.63916384900000001"/>
  </r>
  <r>
    <x v="1"/>
    <x v="33"/>
    <x v="53"/>
    <x v="5"/>
    <n v="0.62562984099999996"/>
  </r>
  <r>
    <x v="1"/>
    <x v="34"/>
    <x v="53"/>
    <x v="5"/>
    <n v="0.61213281100000005"/>
  </r>
  <r>
    <x v="1"/>
    <x v="35"/>
    <x v="53"/>
    <x v="5"/>
    <n v="0.59863578100000003"/>
  </r>
  <r>
    <x v="1"/>
    <x v="36"/>
    <x v="53"/>
    <x v="5"/>
    <n v="0.58513875100000001"/>
  </r>
  <r>
    <x v="1"/>
    <x v="37"/>
    <x v="53"/>
    <x v="5"/>
    <n v="0.57160474299999997"/>
  </r>
  <r>
    <x v="1"/>
    <x v="38"/>
    <x v="53"/>
    <x v="5"/>
    <n v="0.55810771299999995"/>
  </r>
  <r>
    <x v="1"/>
    <x v="39"/>
    <x v="53"/>
    <x v="5"/>
    <n v="0.54461068300000004"/>
  </r>
  <r>
    <x v="1"/>
    <x v="40"/>
    <x v="53"/>
    <x v="5"/>
    <n v="0.53111365300000002"/>
  </r>
  <r>
    <x v="1"/>
    <x v="41"/>
    <x v="53"/>
    <x v="5"/>
    <n v="0.52693651200000002"/>
  </r>
  <r>
    <x v="1"/>
    <x v="42"/>
    <x v="53"/>
    <x v="5"/>
    <n v="0.52277078399999999"/>
  </r>
  <r>
    <x v="1"/>
    <x v="43"/>
    <x v="53"/>
    <x v="5"/>
    <n v="0.51860505599999995"/>
  </r>
  <r>
    <x v="1"/>
    <x v="44"/>
    <x v="53"/>
    <x v="5"/>
    <n v="0.514439329"/>
  </r>
  <r>
    <x v="1"/>
    <x v="45"/>
    <x v="53"/>
    <x v="5"/>
    <n v="0.51026218800000001"/>
  </r>
  <r>
    <x v="1"/>
    <x v="46"/>
    <x v="53"/>
    <x v="5"/>
    <n v="0.50609645999999997"/>
  </r>
  <r>
    <x v="1"/>
    <x v="47"/>
    <x v="53"/>
    <x v="5"/>
    <n v="0.50193073200000005"/>
  </r>
  <r>
    <x v="1"/>
    <x v="48"/>
    <x v="53"/>
    <x v="5"/>
    <n v="0.49776500400000001"/>
  </r>
  <r>
    <x v="1"/>
    <x v="49"/>
    <x v="53"/>
    <x v="5"/>
    <n v="0.49358786300000002"/>
  </r>
  <r>
    <x v="1"/>
    <x v="50"/>
    <x v="53"/>
    <x v="5"/>
    <n v="0.48942213600000001"/>
  </r>
  <r>
    <x v="1"/>
    <x v="51"/>
    <x v="53"/>
    <x v="5"/>
    <n v="0.48533452799999999"/>
  </r>
  <r>
    <x v="1"/>
    <x v="52"/>
    <x v="53"/>
    <x v="5"/>
    <n v="0.48124692099999999"/>
  </r>
  <r>
    <x v="1"/>
    <x v="53"/>
    <x v="53"/>
    <x v="5"/>
    <n v="0.47714811499999998"/>
  </r>
  <r>
    <x v="1"/>
    <x v="54"/>
    <x v="53"/>
    <x v="5"/>
    <n v="0.47306050799999999"/>
  </r>
  <r>
    <x v="1"/>
    <x v="55"/>
    <x v="53"/>
    <x v="5"/>
    <n v="0.468972901"/>
  </r>
  <r>
    <x v="1"/>
    <x v="56"/>
    <x v="53"/>
    <x v="5"/>
    <n v="0.464885294"/>
  </r>
  <r>
    <x v="1"/>
    <x v="57"/>
    <x v="53"/>
    <x v="5"/>
    <n v="0.46078648799999999"/>
  </r>
  <r>
    <x v="1"/>
    <x v="58"/>
    <x v="53"/>
    <x v="5"/>
    <n v="0.456698881"/>
  </r>
  <r>
    <x v="1"/>
    <x v="59"/>
    <x v="53"/>
    <x v="5"/>
    <n v="0.45261127400000001"/>
  </r>
  <r>
    <x v="1"/>
    <x v="60"/>
    <x v="53"/>
    <x v="5"/>
    <n v="0.44852366700000001"/>
  </r>
  <r>
    <x v="1"/>
    <x v="61"/>
    <x v="53"/>
    <x v="5"/>
    <n v="0.44651455299999998"/>
  </r>
  <r>
    <x v="1"/>
    <x v="62"/>
    <x v="53"/>
    <x v="5"/>
    <n v="0.444510929"/>
  </r>
  <r>
    <x v="1"/>
    <x v="63"/>
    <x v="53"/>
    <x v="5"/>
    <n v="0.44250730500000002"/>
  </r>
  <r>
    <x v="1"/>
    <x v="64"/>
    <x v="53"/>
    <x v="5"/>
    <n v="0.44050368099999998"/>
  </r>
  <r>
    <x v="1"/>
    <x v="65"/>
    <x v="53"/>
    <x v="5"/>
    <n v="0.438494567"/>
  </r>
  <r>
    <x v="1"/>
    <x v="66"/>
    <x v="53"/>
    <x v="5"/>
    <n v="0.43649094300000002"/>
  </r>
  <r>
    <x v="1"/>
    <x v="67"/>
    <x v="53"/>
    <x v="5"/>
    <n v="0.43448731899999998"/>
  </r>
  <r>
    <x v="1"/>
    <x v="68"/>
    <x v="53"/>
    <x v="5"/>
    <n v="0.43248369399999997"/>
  </r>
  <r>
    <x v="1"/>
    <x v="69"/>
    <x v="53"/>
    <x v="5"/>
    <n v="0.43047458100000002"/>
  </r>
  <r>
    <x v="1"/>
    <x v="70"/>
    <x v="53"/>
    <x v="5"/>
    <n v="0.42847095699999999"/>
  </r>
  <r>
    <x v="1"/>
    <x v="71"/>
    <x v="53"/>
    <x v="5"/>
    <n v="0.42859551000000001"/>
  </r>
  <r>
    <x v="1"/>
    <x v="72"/>
    <x v="53"/>
    <x v="5"/>
    <n v="0.42872006299999998"/>
  </r>
  <r>
    <x v="1"/>
    <x v="73"/>
    <x v="53"/>
    <x v="5"/>
    <n v="0.428844958"/>
  </r>
  <r>
    <x v="1"/>
    <x v="74"/>
    <x v="53"/>
    <x v="5"/>
    <n v="0.42896951100000003"/>
  </r>
  <r>
    <x v="1"/>
    <x v="75"/>
    <x v="53"/>
    <x v="5"/>
    <n v="0.429094064"/>
  </r>
  <r>
    <x v="1"/>
    <x v="76"/>
    <x v="53"/>
    <x v="5"/>
    <n v="0.42921861700000002"/>
  </r>
  <r>
    <x v="1"/>
    <x v="77"/>
    <x v="53"/>
    <x v="5"/>
    <n v="0.42934351199999998"/>
  </r>
  <r>
    <x v="1"/>
    <x v="78"/>
    <x v="53"/>
    <x v="5"/>
    <n v="0.42946806500000001"/>
  </r>
  <r>
    <x v="1"/>
    <x v="79"/>
    <x v="53"/>
    <x v="5"/>
    <n v="0.42959261900000001"/>
  </r>
  <r>
    <x v="1"/>
    <x v="80"/>
    <x v="53"/>
    <x v="5"/>
    <n v="0.42971717199999998"/>
  </r>
  <r>
    <x v="1"/>
    <x v="81"/>
    <x v="53"/>
    <x v="5"/>
    <n v="0.43050038499999999"/>
  </r>
  <r>
    <x v="1"/>
    <x v="82"/>
    <x v="53"/>
    <x v="5"/>
    <n v="0.43128145899999998"/>
  </r>
  <r>
    <x v="1"/>
    <x v="83"/>
    <x v="53"/>
    <x v="5"/>
    <n v="0.432062532"/>
  </r>
  <r>
    <x v="1"/>
    <x v="84"/>
    <x v="53"/>
    <x v="5"/>
    <n v="0.43284360599999999"/>
  </r>
  <r>
    <x v="1"/>
    <x v="85"/>
    <x v="53"/>
    <x v="5"/>
    <n v="0.433626819"/>
  </r>
  <r>
    <x v="1"/>
    <x v="86"/>
    <x v="53"/>
    <x v="5"/>
    <n v="0.43440789299999999"/>
  </r>
  <r>
    <x v="1"/>
    <x v="87"/>
    <x v="53"/>
    <x v="5"/>
    <n v="0.43518896600000001"/>
  </r>
  <r>
    <x v="1"/>
    <x v="88"/>
    <x v="53"/>
    <x v="5"/>
    <n v="0.43597004"/>
  </r>
  <r>
    <x v="1"/>
    <x v="89"/>
    <x v="53"/>
    <x v="5"/>
    <n v="0.43675325300000001"/>
  </r>
  <r>
    <x v="1"/>
    <x v="90"/>
    <x v="53"/>
    <x v="5"/>
    <n v="0.437534327"/>
  </r>
  <r>
    <x v="1"/>
    <x v="91"/>
    <x v="53"/>
    <x v="5"/>
    <n v="0.43916484099999997"/>
  </r>
  <r>
    <x v="1"/>
    <x v="92"/>
    <x v="53"/>
    <x v="5"/>
    <n v="0.440795355"/>
  </r>
  <r>
    <x v="1"/>
    <x v="93"/>
    <x v="53"/>
    <x v="5"/>
    <n v="0.44243033599999998"/>
  </r>
  <r>
    <x v="1"/>
    <x v="94"/>
    <x v="53"/>
    <x v="5"/>
    <n v="0.44406085000000001"/>
  </r>
  <r>
    <x v="1"/>
    <x v="95"/>
    <x v="53"/>
    <x v="5"/>
    <n v="0.44569136399999998"/>
  </r>
  <r>
    <x v="1"/>
    <x v="96"/>
    <x v="53"/>
    <x v="5"/>
    <n v="0.44732187699999998"/>
  </r>
  <r>
    <x v="1"/>
    <x v="97"/>
    <x v="53"/>
    <x v="5"/>
    <n v="0.44895685899999999"/>
  </r>
  <r>
    <x v="1"/>
    <x v="98"/>
    <x v="53"/>
    <x v="5"/>
    <n v="0.45058737199999999"/>
  </r>
  <r>
    <x v="1"/>
    <x v="99"/>
    <x v="53"/>
    <x v="5"/>
    <n v="0.45221788600000001"/>
  </r>
  <r>
    <x v="1"/>
    <x v="100"/>
    <x v="53"/>
    <x v="5"/>
    <n v="0.45384839999999999"/>
  </r>
  <r>
    <x v="2"/>
    <x v="0"/>
    <x v="53"/>
    <x v="5"/>
    <n v="0.51705471199999997"/>
  </r>
  <r>
    <x v="2"/>
    <x v="1"/>
    <x v="53"/>
    <x v="5"/>
    <n v="0.61400643399999999"/>
  </r>
  <r>
    <x v="2"/>
    <x v="2"/>
    <x v="53"/>
    <x v="5"/>
    <n v="0.67497211499999998"/>
  </r>
  <r>
    <x v="2"/>
    <x v="3"/>
    <x v="53"/>
    <x v="5"/>
    <n v="0.74104644900000005"/>
  </r>
  <r>
    <x v="2"/>
    <x v="4"/>
    <x v="53"/>
    <x v="5"/>
    <n v="0.89143815599999998"/>
  </r>
  <r>
    <x v="2"/>
    <x v="5"/>
    <x v="53"/>
    <x v="5"/>
    <n v="1.096050134"/>
  </r>
  <r>
    <x v="2"/>
    <x v="6"/>
    <x v="53"/>
    <x v="5"/>
    <n v="1.283760615"/>
  </r>
  <r>
    <x v="2"/>
    <x v="7"/>
    <x v="53"/>
    <x v="5"/>
    <n v="1.399109173"/>
  </r>
  <r>
    <x v="2"/>
    <x v="8"/>
    <x v="53"/>
    <x v="5"/>
    <n v="1.374766865"/>
  </r>
  <r>
    <x v="2"/>
    <x v="9"/>
    <x v="53"/>
    <x v="5"/>
    <n v="1.406579923"/>
  </r>
  <r>
    <x v="2"/>
    <x v="10"/>
    <x v="53"/>
    <x v="5"/>
    <n v="1.380232345"/>
  </r>
  <r>
    <x v="2"/>
    <x v="11"/>
    <x v="53"/>
    <x v="5"/>
    <n v="1.0894779510000001"/>
  </r>
  <r>
    <x v="2"/>
    <x v="12"/>
    <x v="53"/>
    <x v="5"/>
    <n v="0.98569925800000002"/>
  </r>
  <r>
    <x v="2"/>
    <x v="13"/>
    <x v="53"/>
    <x v="5"/>
    <n v="0.95915742400000004"/>
  </r>
  <r>
    <x v="2"/>
    <x v="14"/>
    <x v="53"/>
    <x v="5"/>
    <n v="1.214368407"/>
  </r>
  <r>
    <x v="2"/>
    <x v="15"/>
    <x v="53"/>
    <x v="5"/>
    <n v="0.99156090200000002"/>
  </r>
  <r>
    <x v="2"/>
    <x v="16"/>
    <x v="53"/>
    <x v="5"/>
    <n v="0.98545247800000002"/>
  </r>
  <r>
    <x v="2"/>
    <x v="17"/>
    <x v="53"/>
    <x v="5"/>
    <n v="0.99609275500000005"/>
  </r>
  <r>
    <x v="2"/>
    <x v="18"/>
    <x v="53"/>
    <x v="5"/>
    <n v="1.001878198"/>
  </r>
  <r>
    <x v="2"/>
    <x v="19"/>
    <x v="53"/>
    <x v="5"/>
    <n v="1.0016540380000001"/>
  </r>
  <r>
    <x v="2"/>
    <x v="20"/>
    <x v="53"/>
    <x v="5"/>
    <n v="1.010732894"/>
  </r>
  <r>
    <x v="2"/>
    <x v="21"/>
    <x v="53"/>
    <x v="5"/>
    <n v="1.0113233699999999"/>
  </r>
  <r>
    <x v="2"/>
    <x v="22"/>
    <x v="53"/>
    <x v="5"/>
    <n v="0.97726089699999996"/>
  </r>
  <r>
    <x v="2"/>
    <x v="23"/>
    <x v="53"/>
    <x v="5"/>
    <n v="0.97726089699999996"/>
  </r>
  <r>
    <x v="2"/>
    <x v="24"/>
    <x v="53"/>
    <x v="5"/>
    <n v="0.97726089699999996"/>
  </r>
  <r>
    <x v="2"/>
    <x v="25"/>
    <x v="53"/>
    <x v="5"/>
    <n v="0.97726089699999996"/>
  </r>
  <r>
    <x v="2"/>
    <x v="26"/>
    <x v="53"/>
    <x v="5"/>
    <n v="0.93123136660000005"/>
  </r>
  <r>
    <x v="2"/>
    <x v="27"/>
    <x v="53"/>
    <x v="5"/>
    <n v="0.86220282380000002"/>
  </r>
  <r>
    <x v="2"/>
    <x v="28"/>
    <x v="53"/>
    <x v="5"/>
    <n v="0.77017526860000007"/>
  </r>
  <r>
    <x v="2"/>
    <x v="29"/>
    <x v="53"/>
    <x v="5"/>
    <n v="0.65502267939999992"/>
  </r>
  <r>
    <x v="2"/>
    <x v="30"/>
    <x v="53"/>
    <x v="5"/>
    <n v="0.51696559399999997"/>
  </r>
  <r>
    <x v="2"/>
    <x v="31"/>
    <x v="53"/>
    <x v="5"/>
    <n v="0.472001279"/>
  </r>
  <r>
    <x v="2"/>
    <x v="32"/>
    <x v="53"/>
    <x v="5"/>
    <n v="0.42703696400000002"/>
  </r>
  <r>
    <x v="2"/>
    <x v="33"/>
    <x v="53"/>
    <x v="5"/>
    <n v="0.38194945899999999"/>
  </r>
  <r>
    <x v="2"/>
    <x v="34"/>
    <x v="53"/>
    <x v="5"/>
    <n v="0.33698514299999999"/>
  </r>
  <r>
    <x v="2"/>
    <x v="35"/>
    <x v="53"/>
    <x v="5"/>
    <n v="0.29202082800000001"/>
  </r>
  <r>
    <x v="2"/>
    <x v="36"/>
    <x v="53"/>
    <x v="5"/>
    <n v="0.24705651300000001"/>
  </r>
  <r>
    <x v="2"/>
    <x v="37"/>
    <x v="53"/>
    <x v="5"/>
    <n v="0.20196900800000001"/>
  </r>
  <r>
    <x v="2"/>
    <x v="38"/>
    <x v="53"/>
    <x v="5"/>
    <n v="0.157004693"/>
  </r>
  <r>
    <x v="2"/>
    <x v="39"/>
    <x v="53"/>
    <x v="5"/>
    <n v="0.112040378"/>
  </r>
  <r>
    <x v="2"/>
    <x v="40"/>
    <x v="53"/>
    <x v="5"/>
    <n v="6.7076063000000005E-2"/>
  </r>
  <r>
    <x v="2"/>
    <x v="41"/>
    <x v="53"/>
    <x v="5"/>
    <n v="6.3855609999999993E-2"/>
  </r>
  <r>
    <x v="2"/>
    <x v="42"/>
    <x v="53"/>
    <x v="5"/>
    <n v="6.0643955999999999E-2"/>
  </r>
  <r>
    <x v="2"/>
    <x v="43"/>
    <x v="53"/>
    <x v="5"/>
    <n v="5.7432300999999998E-2"/>
  </r>
  <r>
    <x v="2"/>
    <x v="44"/>
    <x v="53"/>
    <x v="5"/>
    <n v="5.4220646999999997E-2"/>
  </r>
  <r>
    <x v="2"/>
    <x v="45"/>
    <x v="53"/>
    <x v="5"/>
    <n v="5.1000193999999999E-2"/>
  </r>
  <r>
    <x v="2"/>
    <x v="46"/>
    <x v="53"/>
    <x v="5"/>
    <n v="4.7788539999999997E-2"/>
  </r>
  <r>
    <x v="2"/>
    <x v="47"/>
    <x v="53"/>
    <x v="5"/>
    <n v="4.4576886000000003E-2"/>
  </r>
  <r>
    <x v="2"/>
    <x v="48"/>
    <x v="53"/>
    <x v="5"/>
    <n v="4.1365232000000002E-2"/>
  </r>
  <r>
    <x v="2"/>
    <x v="49"/>
    <x v="53"/>
    <x v="5"/>
    <n v="3.8144777999999997E-2"/>
  </r>
  <r>
    <x v="2"/>
    <x v="50"/>
    <x v="53"/>
    <x v="5"/>
    <n v="3.4933124000000003E-2"/>
  </r>
  <r>
    <x v="2"/>
    <x v="51"/>
    <x v="53"/>
    <x v="5"/>
    <n v="3.4698877000000003E-2"/>
  </r>
  <r>
    <x v="2"/>
    <x v="52"/>
    <x v="53"/>
    <x v="5"/>
    <n v="3.4464630000000003E-2"/>
  </r>
  <r>
    <x v="2"/>
    <x v="53"/>
    <x v="53"/>
    <x v="5"/>
    <n v="3.4229741000000001E-2"/>
  </r>
  <r>
    <x v="2"/>
    <x v="54"/>
    <x v="53"/>
    <x v="5"/>
    <n v="3.3995494000000001E-2"/>
  </r>
  <r>
    <x v="2"/>
    <x v="55"/>
    <x v="53"/>
    <x v="5"/>
    <n v="3.3761246000000002E-2"/>
  </r>
  <r>
    <x v="2"/>
    <x v="56"/>
    <x v="53"/>
    <x v="5"/>
    <n v="3.3526999000000002E-2"/>
  </r>
  <r>
    <x v="2"/>
    <x v="57"/>
    <x v="53"/>
    <x v="5"/>
    <n v="3.329211E-2"/>
  </r>
  <r>
    <x v="2"/>
    <x v="58"/>
    <x v="53"/>
    <x v="5"/>
    <n v="3.3057863E-2"/>
  </r>
  <r>
    <x v="2"/>
    <x v="59"/>
    <x v="53"/>
    <x v="5"/>
    <n v="3.2823615E-2"/>
  </r>
  <r>
    <x v="2"/>
    <x v="60"/>
    <x v="53"/>
    <x v="5"/>
    <n v="3.2589368000000001E-2"/>
  </r>
  <r>
    <x v="2"/>
    <x v="61"/>
    <x v="53"/>
    <x v="5"/>
    <n v="3.2499910999999999E-2"/>
  </r>
  <r>
    <x v="2"/>
    <x v="62"/>
    <x v="53"/>
    <x v="5"/>
    <n v="3.2410699000000001E-2"/>
  </r>
  <r>
    <x v="2"/>
    <x v="63"/>
    <x v="53"/>
    <x v="5"/>
    <n v="3.2321486000000003E-2"/>
  </r>
  <r>
    <x v="2"/>
    <x v="64"/>
    <x v="53"/>
    <x v="5"/>
    <n v="3.2232272999999999E-2"/>
  </r>
  <r>
    <x v="2"/>
    <x v="65"/>
    <x v="53"/>
    <x v="5"/>
    <n v="3.2142815999999998E-2"/>
  </r>
  <r>
    <x v="2"/>
    <x v="66"/>
    <x v="53"/>
    <x v="5"/>
    <n v="3.2053603999999999E-2"/>
  </r>
  <r>
    <x v="2"/>
    <x v="67"/>
    <x v="53"/>
    <x v="5"/>
    <n v="3.1964391000000002E-2"/>
  </r>
  <r>
    <x v="2"/>
    <x v="68"/>
    <x v="53"/>
    <x v="5"/>
    <n v="3.1875178999999997E-2"/>
  </r>
  <r>
    <x v="2"/>
    <x v="69"/>
    <x v="53"/>
    <x v="5"/>
    <n v="3.1785722000000002E-2"/>
  </r>
  <r>
    <x v="2"/>
    <x v="70"/>
    <x v="53"/>
    <x v="5"/>
    <n v="3.1696508999999998E-2"/>
  </r>
  <r>
    <x v="2"/>
    <x v="71"/>
    <x v="53"/>
    <x v="5"/>
    <n v="3.1696508999999998E-2"/>
  </r>
  <r>
    <x v="2"/>
    <x v="72"/>
    <x v="53"/>
    <x v="5"/>
    <n v="3.1696508999999998E-2"/>
  </r>
  <r>
    <x v="2"/>
    <x v="73"/>
    <x v="53"/>
    <x v="5"/>
    <n v="3.1696508999999998E-2"/>
  </r>
  <r>
    <x v="2"/>
    <x v="74"/>
    <x v="53"/>
    <x v="5"/>
    <n v="3.1696508999999998E-2"/>
  </r>
  <r>
    <x v="2"/>
    <x v="75"/>
    <x v="53"/>
    <x v="5"/>
    <n v="3.1696508999999998E-2"/>
  </r>
  <r>
    <x v="2"/>
    <x v="76"/>
    <x v="53"/>
    <x v="5"/>
    <n v="3.1696508999999998E-2"/>
  </r>
  <r>
    <x v="2"/>
    <x v="77"/>
    <x v="53"/>
    <x v="5"/>
    <n v="3.1696508999999998E-2"/>
  </r>
  <r>
    <x v="2"/>
    <x v="78"/>
    <x v="53"/>
    <x v="5"/>
    <n v="3.1696508999999998E-2"/>
  </r>
  <r>
    <x v="2"/>
    <x v="79"/>
    <x v="53"/>
    <x v="5"/>
    <n v="3.1696508999999998E-2"/>
  </r>
  <r>
    <x v="2"/>
    <x v="80"/>
    <x v="53"/>
    <x v="5"/>
    <n v="3.1696508999999998E-2"/>
  </r>
  <r>
    <x v="2"/>
    <x v="81"/>
    <x v="53"/>
    <x v="5"/>
    <n v="3.1662963000000002E-2"/>
  </r>
  <r>
    <x v="2"/>
    <x v="82"/>
    <x v="53"/>
    <x v="5"/>
    <n v="3.1629508000000001E-2"/>
  </r>
  <r>
    <x v="2"/>
    <x v="83"/>
    <x v="53"/>
    <x v="5"/>
    <n v="3.1596052999999999E-2"/>
  </r>
  <r>
    <x v="2"/>
    <x v="84"/>
    <x v="53"/>
    <x v="5"/>
    <n v="3.1562598999999997E-2"/>
  </r>
  <r>
    <x v="2"/>
    <x v="85"/>
    <x v="53"/>
    <x v="5"/>
    <n v="3.1529052000000002E-2"/>
  </r>
  <r>
    <x v="2"/>
    <x v="86"/>
    <x v="53"/>
    <x v="5"/>
    <n v="3.1495597E-2"/>
  </r>
  <r>
    <x v="2"/>
    <x v="87"/>
    <x v="53"/>
    <x v="5"/>
    <n v="3.1462142999999998E-2"/>
  </r>
  <r>
    <x v="2"/>
    <x v="88"/>
    <x v="53"/>
    <x v="5"/>
    <n v="3.1428688000000003E-2"/>
  </r>
  <r>
    <x v="2"/>
    <x v="89"/>
    <x v="53"/>
    <x v="5"/>
    <n v="3.1395142000000001E-2"/>
  </r>
  <r>
    <x v="2"/>
    <x v="90"/>
    <x v="53"/>
    <x v="5"/>
    <n v="3.1361686999999999E-2"/>
  </r>
  <r>
    <x v="2"/>
    <x v="91"/>
    <x v="53"/>
    <x v="5"/>
    <n v="3.1149749000000001E-2"/>
  </r>
  <r>
    <x v="2"/>
    <x v="92"/>
    <x v="53"/>
    <x v="5"/>
    <n v="3.0937810999999999E-2"/>
  </r>
  <r>
    <x v="2"/>
    <x v="93"/>
    <x v="53"/>
    <x v="5"/>
    <n v="3.0725292000000001E-2"/>
  </r>
  <r>
    <x v="2"/>
    <x v="94"/>
    <x v="53"/>
    <x v="5"/>
    <n v="3.0513353999999999E-2"/>
  </r>
  <r>
    <x v="2"/>
    <x v="95"/>
    <x v="53"/>
    <x v="5"/>
    <n v="3.0301416000000001E-2"/>
  </r>
  <r>
    <x v="2"/>
    <x v="96"/>
    <x v="53"/>
    <x v="5"/>
    <n v="3.0089477999999999E-2"/>
  </r>
  <r>
    <x v="2"/>
    <x v="97"/>
    <x v="53"/>
    <x v="5"/>
    <n v="2.9876960000000001E-2"/>
  </r>
  <r>
    <x v="2"/>
    <x v="98"/>
    <x v="53"/>
    <x v="5"/>
    <n v="2.9665021999999999E-2"/>
  </r>
  <r>
    <x v="2"/>
    <x v="99"/>
    <x v="53"/>
    <x v="5"/>
    <n v="2.9453084000000001E-2"/>
  </r>
  <r>
    <x v="2"/>
    <x v="100"/>
    <x v="53"/>
    <x v="5"/>
    <n v="2.9241145999999999E-2"/>
  </r>
  <r>
    <x v="3"/>
    <x v="0"/>
    <x v="53"/>
    <x v="5"/>
    <n v="0.51705471199999997"/>
  </r>
  <r>
    <x v="3"/>
    <x v="1"/>
    <x v="53"/>
    <x v="5"/>
    <n v="0.61400643399999999"/>
  </r>
  <r>
    <x v="3"/>
    <x v="2"/>
    <x v="53"/>
    <x v="5"/>
    <n v="0.67497211499999998"/>
  </r>
  <r>
    <x v="3"/>
    <x v="3"/>
    <x v="53"/>
    <x v="5"/>
    <n v="0.74104644900000005"/>
  </r>
  <r>
    <x v="3"/>
    <x v="4"/>
    <x v="53"/>
    <x v="5"/>
    <n v="0.89143815599999998"/>
  </r>
  <r>
    <x v="3"/>
    <x v="5"/>
    <x v="53"/>
    <x v="5"/>
    <n v="1.096050134"/>
  </r>
  <r>
    <x v="3"/>
    <x v="6"/>
    <x v="53"/>
    <x v="5"/>
    <n v="1.283760615"/>
  </r>
  <r>
    <x v="3"/>
    <x v="7"/>
    <x v="53"/>
    <x v="5"/>
    <n v="1.399109173"/>
  </r>
  <r>
    <x v="3"/>
    <x v="8"/>
    <x v="53"/>
    <x v="5"/>
    <n v="1.374766865"/>
  </r>
  <r>
    <x v="3"/>
    <x v="9"/>
    <x v="53"/>
    <x v="5"/>
    <n v="1.406579923"/>
  </r>
  <r>
    <x v="3"/>
    <x v="10"/>
    <x v="53"/>
    <x v="5"/>
    <n v="1.380232345"/>
  </r>
  <r>
    <x v="3"/>
    <x v="11"/>
    <x v="53"/>
    <x v="5"/>
    <n v="1.0894779510000001"/>
  </r>
  <r>
    <x v="3"/>
    <x v="12"/>
    <x v="53"/>
    <x v="5"/>
    <n v="0.98569925800000002"/>
  </r>
  <r>
    <x v="3"/>
    <x v="13"/>
    <x v="53"/>
    <x v="5"/>
    <n v="0.95915742400000004"/>
  </r>
  <r>
    <x v="3"/>
    <x v="14"/>
    <x v="53"/>
    <x v="5"/>
    <n v="1.214368407"/>
  </r>
  <r>
    <x v="3"/>
    <x v="15"/>
    <x v="53"/>
    <x v="5"/>
    <n v="0.99156090200000002"/>
  </r>
  <r>
    <x v="3"/>
    <x v="16"/>
    <x v="53"/>
    <x v="5"/>
    <n v="0.98545247800000002"/>
  </r>
  <r>
    <x v="3"/>
    <x v="17"/>
    <x v="53"/>
    <x v="5"/>
    <n v="0.99609275500000005"/>
  </r>
  <r>
    <x v="3"/>
    <x v="18"/>
    <x v="53"/>
    <x v="5"/>
    <n v="1.001878198"/>
  </r>
  <r>
    <x v="3"/>
    <x v="19"/>
    <x v="53"/>
    <x v="5"/>
    <n v="1.0016540380000001"/>
  </r>
  <r>
    <x v="3"/>
    <x v="20"/>
    <x v="53"/>
    <x v="5"/>
    <n v="1.010732894"/>
  </r>
  <r>
    <x v="3"/>
    <x v="21"/>
    <x v="53"/>
    <x v="5"/>
    <n v="1.0113233699999999"/>
  </r>
  <r>
    <x v="3"/>
    <x v="22"/>
    <x v="53"/>
    <x v="5"/>
    <n v="0.97726089699999996"/>
  </r>
  <r>
    <x v="3"/>
    <x v="23"/>
    <x v="53"/>
    <x v="5"/>
    <n v="0.97726089699999996"/>
  </r>
  <r>
    <x v="3"/>
    <x v="24"/>
    <x v="53"/>
    <x v="5"/>
    <n v="0.97726089699999996"/>
  </r>
  <r>
    <x v="3"/>
    <x v="25"/>
    <x v="53"/>
    <x v="5"/>
    <n v="0.97726089699999996"/>
  </r>
  <r>
    <x v="3"/>
    <x v="26"/>
    <x v="53"/>
    <x v="5"/>
    <n v="0.89061003100000002"/>
  </r>
  <r>
    <x v="3"/>
    <x v="27"/>
    <x v="53"/>
    <x v="5"/>
    <n v="0.76066338700000002"/>
  </r>
  <r>
    <x v="3"/>
    <x v="28"/>
    <x v="53"/>
    <x v="5"/>
    <n v="0.58742096440000002"/>
  </r>
  <r>
    <x v="3"/>
    <x v="29"/>
    <x v="53"/>
    <x v="5"/>
    <n v="0.37064552659999989"/>
  </r>
  <r>
    <x v="3"/>
    <x v="30"/>
    <x v="53"/>
    <x v="5"/>
    <n v="0.110752238"/>
  </r>
  <r>
    <x v="3"/>
    <x v="31"/>
    <x v="53"/>
    <x v="5"/>
    <n v="0.103748567"/>
  </r>
  <r>
    <x v="3"/>
    <x v="32"/>
    <x v="53"/>
    <x v="5"/>
    <n v="9.6744895999999997E-2"/>
  </r>
  <r>
    <x v="3"/>
    <x v="33"/>
    <x v="53"/>
    <x v="5"/>
    <n v="8.9722036000000005E-2"/>
  </r>
  <r>
    <x v="3"/>
    <x v="34"/>
    <x v="53"/>
    <x v="5"/>
    <n v="8.2718365000000002E-2"/>
  </r>
  <r>
    <x v="3"/>
    <x v="35"/>
    <x v="53"/>
    <x v="5"/>
    <n v="7.5714693999999999E-2"/>
  </r>
  <r>
    <x v="3"/>
    <x v="36"/>
    <x v="53"/>
    <x v="5"/>
    <n v="6.8711021999999997E-2"/>
  </r>
  <r>
    <x v="3"/>
    <x v="37"/>
    <x v="53"/>
    <x v="5"/>
    <n v="6.1688162999999997E-2"/>
  </r>
  <r>
    <x v="3"/>
    <x v="38"/>
    <x v="53"/>
    <x v="5"/>
    <n v="5.4684492000000001E-2"/>
  </r>
  <r>
    <x v="3"/>
    <x v="39"/>
    <x v="53"/>
    <x v="5"/>
    <n v="4.7680819999999999E-2"/>
  </r>
  <r>
    <x v="3"/>
    <x v="40"/>
    <x v="53"/>
    <x v="5"/>
    <n v="4.0677149000000003E-2"/>
  </r>
  <r>
    <x v="3"/>
    <x v="41"/>
    <x v="53"/>
    <x v="5"/>
    <n v="4.0412662000000002E-2"/>
  </r>
  <r>
    <x v="3"/>
    <x v="42"/>
    <x v="53"/>
    <x v="5"/>
    <n v="4.0148897000000003E-2"/>
  </r>
  <r>
    <x v="3"/>
    <x v="43"/>
    <x v="53"/>
    <x v="5"/>
    <n v="3.9885131999999997E-2"/>
  </r>
  <r>
    <x v="3"/>
    <x v="44"/>
    <x v="53"/>
    <x v="5"/>
    <n v="3.9621367999999997E-2"/>
  </r>
  <r>
    <x v="3"/>
    <x v="45"/>
    <x v="53"/>
    <x v="5"/>
    <n v="3.9356879999999997E-2"/>
  </r>
  <r>
    <x v="3"/>
    <x v="46"/>
    <x v="53"/>
    <x v="5"/>
    <n v="3.9093114999999998E-2"/>
  </r>
  <r>
    <x v="3"/>
    <x v="47"/>
    <x v="53"/>
    <x v="5"/>
    <n v="3.8829350999999998E-2"/>
  </r>
  <r>
    <x v="3"/>
    <x v="48"/>
    <x v="53"/>
    <x v="5"/>
    <n v="3.8565585999999999E-2"/>
  </r>
  <r>
    <x v="3"/>
    <x v="49"/>
    <x v="53"/>
    <x v="5"/>
    <n v="3.8301098999999998E-2"/>
  </r>
  <r>
    <x v="3"/>
    <x v="50"/>
    <x v="53"/>
    <x v="5"/>
    <n v="3.8037333999999999E-2"/>
  </r>
  <r>
    <x v="3"/>
    <x v="51"/>
    <x v="53"/>
    <x v="5"/>
    <n v="3.7773497000000003E-2"/>
  </r>
  <r>
    <x v="3"/>
    <x v="52"/>
    <x v="53"/>
    <x v="5"/>
    <n v="3.750966E-2"/>
  </r>
  <r>
    <x v="3"/>
    <x v="53"/>
    <x v="53"/>
    <x v="5"/>
    <n v="3.7245100000000003E-2"/>
  </r>
  <r>
    <x v="3"/>
    <x v="54"/>
    <x v="53"/>
    <x v="5"/>
    <n v="3.6981263E-2"/>
  </r>
  <r>
    <x v="3"/>
    <x v="55"/>
    <x v="53"/>
    <x v="5"/>
    <n v="3.6717425999999997E-2"/>
  </r>
  <r>
    <x v="3"/>
    <x v="56"/>
    <x v="53"/>
    <x v="5"/>
    <n v="3.6453589000000002E-2"/>
  </r>
  <r>
    <x v="3"/>
    <x v="57"/>
    <x v="53"/>
    <x v="5"/>
    <n v="3.6189029999999997E-2"/>
  </r>
  <r>
    <x v="3"/>
    <x v="58"/>
    <x v="53"/>
    <x v="5"/>
    <n v="3.5925193000000001E-2"/>
  </r>
  <r>
    <x v="3"/>
    <x v="59"/>
    <x v="53"/>
    <x v="5"/>
    <n v="3.5661355999999998E-2"/>
  </r>
  <r>
    <x v="3"/>
    <x v="60"/>
    <x v="53"/>
    <x v="5"/>
    <n v="3.5397519000000002E-2"/>
  </r>
  <r>
    <x v="3"/>
    <x v="61"/>
    <x v="53"/>
    <x v="5"/>
    <n v="3.5277296999999999E-2"/>
  </r>
  <r>
    <x v="3"/>
    <x v="62"/>
    <x v="53"/>
    <x v="5"/>
    <n v="3.5157404000000003E-2"/>
  </r>
  <r>
    <x v="3"/>
    <x v="63"/>
    <x v="53"/>
    <x v="5"/>
    <n v="3.5037511E-2"/>
  </r>
  <r>
    <x v="3"/>
    <x v="64"/>
    <x v="53"/>
    <x v="5"/>
    <n v="3.4917617999999997E-2"/>
  </r>
  <r>
    <x v="3"/>
    <x v="65"/>
    <x v="53"/>
    <x v="5"/>
    <n v="3.4797397000000001E-2"/>
  </r>
  <r>
    <x v="3"/>
    <x v="66"/>
    <x v="53"/>
    <x v="5"/>
    <n v="3.4677503999999998E-2"/>
  </r>
  <r>
    <x v="3"/>
    <x v="67"/>
    <x v="53"/>
    <x v="5"/>
    <n v="3.4557611000000002E-2"/>
  </r>
  <r>
    <x v="3"/>
    <x v="68"/>
    <x v="53"/>
    <x v="5"/>
    <n v="3.4437717999999999E-2"/>
  </r>
  <r>
    <x v="3"/>
    <x v="69"/>
    <x v="53"/>
    <x v="5"/>
    <n v="3.4317496000000003E-2"/>
  </r>
  <r>
    <x v="3"/>
    <x v="70"/>
    <x v="53"/>
    <x v="5"/>
    <n v="3.4197603E-2"/>
  </r>
  <r>
    <x v="3"/>
    <x v="71"/>
    <x v="53"/>
    <x v="5"/>
    <n v="3.4185610999999998E-2"/>
  </r>
  <r>
    <x v="3"/>
    <x v="72"/>
    <x v="53"/>
    <x v="5"/>
    <n v="3.4173618000000003E-2"/>
  </r>
  <r>
    <x v="3"/>
    <x v="73"/>
    <x v="53"/>
    <x v="5"/>
    <n v="3.4161592999999997E-2"/>
  </r>
  <r>
    <x v="3"/>
    <x v="74"/>
    <x v="53"/>
    <x v="5"/>
    <n v="3.4149600000000002E-2"/>
  </r>
  <r>
    <x v="3"/>
    <x v="75"/>
    <x v="53"/>
    <x v="5"/>
    <n v="3.4137608E-2"/>
  </r>
  <r>
    <x v="3"/>
    <x v="76"/>
    <x v="53"/>
    <x v="5"/>
    <n v="3.4125614999999998E-2"/>
  </r>
  <r>
    <x v="3"/>
    <x v="77"/>
    <x v="53"/>
    <x v="5"/>
    <n v="3.4113589E-2"/>
  </r>
  <r>
    <x v="3"/>
    <x v="78"/>
    <x v="53"/>
    <x v="5"/>
    <n v="3.4101596999999997E-2"/>
  </r>
  <r>
    <x v="3"/>
    <x v="79"/>
    <x v="53"/>
    <x v="5"/>
    <n v="3.4089604000000003E-2"/>
  </r>
  <r>
    <x v="3"/>
    <x v="80"/>
    <x v="53"/>
    <x v="5"/>
    <n v="3.4077612E-2"/>
  </r>
  <r>
    <x v="3"/>
    <x v="81"/>
    <x v="53"/>
    <x v="5"/>
    <n v="3.4041544999999999E-2"/>
  </r>
  <r>
    <x v="3"/>
    <x v="82"/>
    <x v="53"/>
    <x v="5"/>
    <n v="3.4005577000000002E-2"/>
  </r>
  <r>
    <x v="3"/>
    <x v="83"/>
    <x v="53"/>
    <x v="5"/>
    <n v="3.3969608999999998E-2"/>
  </r>
  <r>
    <x v="3"/>
    <x v="84"/>
    <x v="53"/>
    <x v="5"/>
    <n v="3.3933642E-2"/>
  </r>
  <r>
    <x v="3"/>
    <x v="85"/>
    <x v="53"/>
    <x v="5"/>
    <n v="3.3897574999999999E-2"/>
  </r>
  <r>
    <x v="3"/>
    <x v="86"/>
    <x v="53"/>
    <x v="5"/>
    <n v="3.3861607000000002E-2"/>
  </r>
  <r>
    <x v="3"/>
    <x v="87"/>
    <x v="53"/>
    <x v="5"/>
    <n v="3.3825638999999998E-2"/>
  </r>
  <r>
    <x v="3"/>
    <x v="88"/>
    <x v="53"/>
    <x v="5"/>
    <n v="3.3789671E-2"/>
  </r>
  <r>
    <x v="3"/>
    <x v="89"/>
    <x v="53"/>
    <x v="5"/>
    <n v="3.3753604999999999E-2"/>
  </r>
  <r>
    <x v="3"/>
    <x v="90"/>
    <x v="53"/>
    <x v="5"/>
    <n v="3.3717637000000002E-2"/>
  </r>
  <r>
    <x v="3"/>
    <x v="91"/>
    <x v="53"/>
    <x v="5"/>
    <n v="3.3489777999999998E-2"/>
  </r>
  <r>
    <x v="3"/>
    <x v="92"/>
    <x v="53"/>
    <x v="5"/>
    <n v="3.3261919000000001E-2"/>
  </r>
  <r>
    <x v="3"/>
    <x v="93"/>
    <x v="53"/>
    <x v="5"/>
    <n v="3.3033435E-2"/>
  </r>
  <r>
    <x v="3"/>
    <x v="94"/>
    <x v="53"/>
    <x v="5"/>
    <n v="3.2805576000000003E-2"/>
  </r>
  <r>
    <x v="3"/>
    <x v="95"/>
    <x v="53"/>
    <x v="5"/>
    <n v="3.2577716999999999E-2"/>
  </r>
  <r>
    <x v="3"/>
    <x v="96"/>
    <x v="53"/>
    <x v="5"/>
    <n v="3.2349858000000002E-2"/>
  </r>
  <r>
    <x v="3"/>
    <x v="97"/>
    <x v="53"/>
    <x v="5"/>
    <n v="3.2121374000000001E-2"/>
  </r>
  <r>
    <x v="3"/>
    <x v="98"/>
    <x v="53"/>
    <x v="5"/>
    <n v="3.1893514999999997E-2"/>
  </r>
  <r>
    <x v="3"/>
    <x v="99"/>
    <x v="53"/>
    <x v="5"/>
    <n v="3.1665656E-2"/>
  </r>
  <r>
    <x v="3"/>
    <x v="100"/>
    <x v="53"/>
    <x v="5"/>
    <n v="3.1437797000000003E-2"/>
  </r>
  <r>
    <x v="4"/>
    <x v="0"/>
    <x v="53"/>
    <x v="5"/>
    <n v="0.51705471199999997"/>
  </r>
  <r>
    <x v="4"/>
    <x v="1"/>
    <x v="53"/>
    <x v="5"/>
    <n v="0.61400643399999999"/>
  </r>
  <r>
    <x v="4"/>
    <x v="2"/>
    <x v="53"/>
    <x v="5"/>
    <n v="0.67497211499999998"/>
  </r>
  <r>
    <x v="4"/>
    <x v="3"/>
    <x v="53"/>
    <x v="5"/>
    <n v="0.74104644900000005"/>
  </r>
  <r>
    <x v="4"/>
    <x v="4"/>
    <x v="53"/>
    <x v="5"/>
    <n v="0.89143815599999998"/>
  </r>
  <r>
    <x v="4"/>
    <x v="5"/>
    <x v="53"/>
    <x v="5"/>
    <n v="1.096050134"/>
  </r>
  <r>
    <x v="4"/>
    <x v="6"/>
    <x v="53"/>
    <x v="5"/>
    <n v="1.283760615"/>
  </r>
  <r>
    <x v="4"/>
    <x v="7"/>
    <x v="53"/>
    <x v="5"/>
    <n v="1.399109173"/>
  </r>
  <r>
    <x v="4"/>
    <x v="8"/>
    <x v="53"/>
    <x v="5"/>
    <n v="1.374766865"/>
  </r>
  <r>
    <x v="4"/>
    <x v="9"/>
    <x v="53"/>
    <x v="5"/>
    <n v="1.406579923"/>
  </r>
  <r>
    <x v="4"/>
    <x v="10"/>
    <x v="53"/>
    <x v="5"/>
    <n v="1.380232345"/>
  </r>
  <r>
    <x v="4"/>
    <x v="11"/>
    <x v="53"/>
    <x v="5"/>
    <n v="1.0894779510000001"/>
  </r>
  <r>
    <x v="4"/>
    <x v="12"/>
    <x v="53"/>
    <x v="5"/>
    <n v="0.98569925800000002"/>
  </r>
  <r>
    <x v="4"/>
    <x v="13"/>
    <x v="53"/>
    <x v="5"/>
    <n v="0.95915742400000004"/>
  </r>
  <r>
    <x v="4"/>
    <x v="14"/>
    <x v="53"/>
    <x v="5"/>
    <n v="1.214368407"/>
  </r>
  <r>
    <x v="4"/>
    <x v="15"/>
    <x v="53"/>
    <x v="5"/>
    <n v="0.99156090200000002"/>
  </r>
  <r>
    <x v="4"/>
    <x v="16"/>
    <x v="53"/>
    <x v="5"/>
    <n v="0.98545247800000002"/>
  </r>
  <r>
    <x v="4"/>
    <x v="17"/>
    <x v="53"/>
    <x v="5"/>
    <n v="0.99609275500000005"/>
  </r>
  <r>
    <x v="4"/>
    <x v="18"/>
    <x v="53"/>
    <x v="5"/>
    <n v="1.001878198"/>
  </r>
  <r>
    <x v="4"/>
    <x v="19"/>
    <x v="53"/>
    <x v="5"/>
    <n v="1.0016540380000001"/>
  </r>
  <r>
    <x v="4"/>
    <x v="20"/>
    <x v="53"/>
    <x v="5"/>
    <n v="1.010732894"/>
  </r>
  <r>
    <x v="4"/>
    <x v="21"/>
    <x v="53"/>
    <x v="5"/>
    <n v="1.0113233699999999"/>
  </r>
  <r>
    <x v="4"/>
    <x v="22"/>
    <x v="53"/>
    <x v="5"/>
    <n v="0.97726089699999996"/>
  </r>
  <r>
    <x v="4"/>
    <x v="23"/>
    <x v="53"/>
    <x v="5"/>
    <n v="0.97726089699999996"/>
  </r>
  <r>
    <x v="4"/>
    <x v="24"/>
    <x v="53"/>
    <x v="5"/>
    <n v="0.97726089699999996"/>
  </r>
  <r>
    <x v="4"/>
    <x v="25"/>
    <x v="53"/>
    <x v="5"/>
    <n v="0.97726089699999996"/>
  </r>
  <r>
    <x v="4"/>
    <x v="26"/>
    <x v="53"/>
    <x v="5"/>
    <n v="0.94239647800000004"/>
  </r>
  <r>
    <x v="4"/>
    <x v="27"/>
    <x v="53"/>
    <x v="5"/>
    <n v="0.8901117810000001"/>
  </r>
  <r>
    <x v="4"/>
    <x v="28"/>
    <x v="53"/>
    <x v="5"/>
    <n v="0.82040680660000009"/>
  </r>
  <r>
    <x v="4"/>
    <x v="29"/>
    <x v="53"/>
    <x v="5"/>
    <n v="0.73318610019999997"/>
  </r>
  <r>
    <x v="4"/>
    <x v="30"/>
    <x v="53"/>
    <x v="5"/>
    <n v="0.62861670700000005"/>
  </r>
  <r>
    <x v="4"/>
    <x v="31"/>
    <x v="53"/>
    <x v="5"/>
    <n v="0.60587665899999998"/>
  </r>
  <r>
    <x v="4"/>
    <x v="32"/>
    <x v="53"/>
    <x v="5"/>
    <n v="0.583136612"/>
  </r>
  <r>
    <x v="4"/>
    <x v="33"/>
    <x v="53"/>
    <x v="5"/>
    <n v="0.560334263"/>
  </r>
  <r>
    <x v="4"/>
    <x v="34"/>
    <x v="53"/>
    <x v="5"/>
    <n v="0.53759421500000004"/>
  </r>
  <r>
    <x v="4"/>
    <x v="35"/>
    <x v="53"/>
    <x v="5"/>
    <n v="0.51485416699999997"/>
  </r>
  <r>
    <x v="4"/>
    <x v="36"/>
    <x v="53"/>
    <x v="5"/>
    <n v="0.49211411999999999"/>
  </r>
  <r>
    <x v="4"/>
    <x v="37"/>
    <x v="53"/>
    <x v="5"/>
    <n v="0.46931177099999999"/>
  </r>
  <r>
    <x v="4"/>
    <x v="38"/>
    <x v="53"/>
    <x v="5"/>
    <n v="0.44657172299999998"/>
  </r>
  <r>
    <x v="4"/>
    <x v="39"/>
    <x v="53"/>
    <x v="5"/>
    <n v="0.42383167500000002"/>
  </r>
  <r>
    <x v="4"/>
    <x v="40"/>
    <x v="53"/>
    <x v="5"/>
    <n v="0.40109162799999998"/>
  </r>
  <r>
    <x v="4"/>
    <x v="41"/>
    <x v="53"/>
    <x v="5"/>
    <n v="0.39009903899999998"/>
  </r>
  <r>
    <x v="4"/>
    <x v="42"/>
    <x v="53"/>
    <x v="5"/>
    <n v="0.37913648500000002"/>
  </r>
  <r>
    <x v="4"/>
    <x v="43"/>
    <x v="53"/>
    <x v="5"/>
    <n v="0.36817393100000001"/>
  </r>
  <r>
    <x v="4"/>
    <x v="44"/>
    <x v="53"/>
    <x v="5"/>
    <n v="0.357211377"/>
  </r>
  <r>
    <x v="4"/>
    <x v="45"/>
    <x v="53"/>
    <x v="5"/>
    <n v="0.34621878900000003"/>
  </r>
  <r>
    <x v="4"/>
    <x v="46"/>
    <x v="53"/>
    <x v="5"/>
    <n v="0.33525623500000001"/>
  </r>
  <r>
    <x v="4"/>
    <x v="47"/>
    <x v="53"/>
    <x v="5"/>
    <n v="0.324293681"/>
  </r>
  <r>
    <x v="4"/>
    <x v="48"/>
    <x v="53"/>
    <x v="5"/>
    <n v="0.31333112699999999"/>
  </r>
  <r>
    <x v="4"/>
    <x v="49"/>
    <x v="53"/>
    <x v="5"/>
    <n v="0.30233853799999999"/>
  </r>
  <r>
    <x v="4"/>
    <x v="50"/>
    <x v="53"/>
    <x v="5"/>
    <n v="0.29137598399999998"/>
  </r>
  <r>
    <x v="4"/>
    <x v="51"/>
    <x v="53"/>
    <x v="5"/>
    <n v="0.28918886500000002"/>
  </r>
  <r>
    <x v="4"/>
    <x v="52"/>
    <x v="53"/>
    <x v="5"/>
    <n v="0.287001746"/>
  </r>
  <r>
    <x v="4"/>
    <x v="53"/>
    <x v="53"/>
    <x v="5"/>
    <n v="0.28480863499999998"/>
  </r>
  <r>
    <x v="4"/>
    <x v="54"/>
    <x v="53"/>
    <x v="5"/>
    <n v="0.28262151600000002"/>
  </r>
  <r>
    <x v="4"/>
    <x v="55"/>
    <x v="53"/>
    <x v="5"/>
    <n v="0.280434397"/>
  </r>
  <r>
    <x v="4"/>
    <x v="56"/>
    <x v="53"/>
    <x v="5"/>
    <n v="0.27824727700000002"/>
  </r>
  <r>
    <x v="4"/>
    <x v="57"/>
    <x v="53"/>
    <x v="5"/>
    <n v="0.27605416599999999"/>
  </r>
  <r>
    <x v="4"/>
    <x v="58"/>
    <x v="53"/>
    <x v="5"/>
    <n v="0.27386704699999997"/>
  </r>
  <r>
    <x v="4"/>
    <x v="59"/>
    <x v="53"/>
    <x v="5"/>
    <n v="0.27167992800000001"/>
  </r>
  <r>
    <x v="4"/>
    <x v="60"/>
    <x v="53"/>
    <x v="5"/>
    <n v="0.269492809"/>
  </r>
  <r>
    <x v="4"/>
    <x v="61"/>
    <x v="53"/>
    <x v="5"/>
    <n v="0.26763067600000001"/>
  </r>
  <r>
    <x v="4"/>
    <x v="62"/>
    <x v="53"/>
    <x v="5"/>
    <n v="0.26577363100000001"/>
  </r>
  <r>
    <x v="4"/>
    <x v="63"/>
    <x v="53"/>
    <x v="5"/>
    <n v="0.26391658600000001"/>
  </r>
  <r>
    <x v="4"/>
    <x v="64"/>
    <x v="53"/>
    <x v="5"/>
    <n v="0.26205953999999998"/>
  </r>
  <r>
    <x v="4"/>
    <x v="65"/>
    <x v="53"/>
    <x v="5"/>
    <n v="0.26019740699999999"/>
  </r>
  <r>
    <x v="4"/>
    <x v="66"/>
    <x v="53"/>
    <x v="5"/>
    <n v="0.25834036199999999"/>
  </r>
  <r>
    <x v="4"/>
    <x v="67"/>
    <x v="53"/>
    <x v="5"/>
    <n v="0.25648331699999999"/>
  </r>
  <r>
    <x v="4"/>
    <x v="68"/>
    <x v="53"/>
    <x v="5"/>
    <n v="0.25462627199999999"/>
  </r>
  <r>
    <x v="4"/>
    <x v="69"/>
    <x v="53"/>
    <x v="5"/>
    <n v="0.252764139"/>
  </r>
  <r>
    <x v="4"/>
    <x v="70"/>
    <x v="53"/>
    <x v="5"/>
    <n v="0.250907094"/>
  </r>
  <r>
    <x v="4"/>
    <x v="71"/>
    <x v="53"/>
    <x v="5"/>
    <n v="0.24971866000000001"/>
  </r>
  <r>
    <x v="4"/>
    <x v="72"/>
    <x v="53"/>
    <x v="5"/>
    <n v="0.24853022599999999"/>
  </r>
  <r>
    <x v="4"/>
    <x v="73"/>
    <x v="53"/>
    <x v="5"/>
    <n v="0.247338536"/>
  </r>
  <r>
    <x v="4"/>
    <x v="74"/>
    <x v="53"/>
    <x v="5"/>
    <n v="0.24615010200000001"/>
  </r>
  <r>
    <x v="4"/>
    <x v="75"/>
    <x v="53"/>
    <x v="5"/>
    <n v="0.24496166799999999"/>
  </r>
  <r>
    <x v="4"/>
    <x v="76"/>
    <x v="53"/>
    <x v="5"/>
    <n v="0.24377323300000001"/>
  </r>
  <r>
    <x v="4"/>
    <x v="77"/>
    <x v="53"/>
    <x v="5"/>
    <n v="0.24258154300000001"/>
  </r>
  <r>
    <x v="4"/>
    <x v="78"/>
    <x v="53"/>
    <x v="5"/>
    <n v="0.24139310899999999"/>
  </r>
  <r>
    <x v="4"/>
    <x v="79"/>
    <x v="53"/>
    <x v="5"/>
    <n v="0.24020467500000001"/>
  </r>
  <r>
    <x v="4"/>
    <x v="80"/>
    <x v="53"/>
    <x v="5"/>
    <n v="0.23901624099999999"/>
  </r>
  <r>
    <x v="4"/>
    <x v="81"/>
    <x v="53"/>
    <x v="5"/>
    <n v="0.23885605800000001"/>
  </r>
  <r>
    <x v="4"/>
    <x v="82"/>
    <x v="53"/>
    <x v="5"/>
    <n v="0.23869631199999999"/>
  </r>
  <r>
    <x v="4"/>
    <x v="83"/>
    <x v="53"/>
    <x v="5"/>
    <n v="0.23853656600000001"/>
  </r>
  <r>
    <x v="4"/>
    <x v="84"/>
    <x v="53"/>
    <x v="5"/>
    <n v="0.23837681999999999"/>
  </r>
  <r>
    <x v="4"/>
    <x v="85"/>
    <x v="53"/>
    <x v="5"/>
    <n v="0.23821663600000001"/>
  </r>
  <r>
    <x v="4"/>
    <x v="86"/>
    <x v="53"/>
    <x v="5"/>
    <n v="0.23805688999999999"/>
  </r>
  <r>
    <x v="4"/>
    <x v="87"/>
    <x v="53"/>
    <x v="5"/>
    <n v="0.237897145"/>
  </r>
  <r>
    <x v="4"/>
    <x v="88"/>
    <x v="53"/>
    <x v="5"/>
    <n v="0.23773739899999999"/>
  </r>
  <r>
    <x v="4"/>
    <x v="89"/>
    <x v="53"/>
    <x v="5"/>
    <n v="0.23757721500000001"/>
  </r>
  <r>
    <x v="4"/>
    <x v="90"/>
    <x v="53"/>
    <x v="5"/>
    <n v="0.23741746899999999"/>
  </r>
  <r>
    <x v="4"/>
    <x v="91"/>
    <x v="53"/>
    <x v="5"/>
    <n v="0.235589877"/>
  </r>
  <r>
    <x v="4"/>
    <x v="92"/>
    <x v="53"/>
    <x v="5"/>
    <n v="0.23376228399999999"/>
  </r>
  <r>
    <x v="4"/>
    <x v="93"/>
    <x v="53"/>
    <x v="5"/>
    <n v="0.231929684"/>
  </r>
  <r>
    <x v="4"/>
    <x v="94"/>
    <x v="53"/>
    <x v="5"/>
    <n v="0.23010209200000001"/>
  </r>
  <r>
    <x v="4"/>
    <x v="95"/>
    <x v="53"/>
    <x v="5"/>
    <n v="0.22827449899999999"/>
  </r>
  <r>
    <x v="4"/>
    <x v="96"/>
    <x v="53"/>
    <x v="5"/>
    <n v="0.226446906"/>
  </r>
  <r>
    <x v="4"/>
    <x v="97"/>
    <x v="53"/>
    <x v="5"/>
    <n v="0.22461430700000001"/>
  </r>
  <r>
    <x v="4"/>
    <x v="98"/>
    <x v="53"/>
    <x v="5"/>
    <n v="0.222786714"/>
  </r>
  <r>
    <x v="4"/>
    <x v="99"/>
    <x v="53"/>
    <x v="5"/>
    <n v="0.22095912100000001"/>
  </r>
  <r>
    <x v="4"/>
    <x v="100"/>
    <x v="53"/>
    <x v="5"/>
    <n v="0.21913152899999999"/>
  </r>
  <r>
    <x v="5"/>
    <x v="0"/>
    <x v="53"/>
    <x v="5"/>
    <n v="0.51705471199999997"/>
  </r>
  <r>
    <x v="5"/>
    <x v="1"/>
    <x v="53"/>
    <x v="5"/>
    <n v="0.61400643399999999"/>
  </r>
  <r>
    <x v="5"/>
    <x v="2"/>
    <x v="53"/>
    <x v="5"/>
    <n v="0.67497211499999998"/>
  </r>
  <r>
    <x v="5"/>
    <x v="3"/>
    <x v="53"/>
    <x v="5"/>
    <n v="0.74104644900000005"/>
  </r>
  <r>
    <x v="5"/>
    <x v="4"/>
    <x v="53"/>
    <x v="5"/>
    <n v="0.89143815599999998"/>
  </r>
  <r>
    <x v="5"/>
    <x v="5"/>
    <x v="53"/>
    <x v="5"/>
    <n v="1.096050134"/>
  </r>
  <r>
    <x v="5"/>
    <x v="6"/>
    <x v="53"/>
    <x v="5"/>
    <n v="1.283760615"/>
  </r>
  <r>
    <x v="5"/>
    <x v="7"/>
    <x v="53"/>
    <x v="5"/>
    <n v="1.399109173"/>
  </r>
  <r>
    <x v="5"/>
    <x v="8"/>
    <x v="53"/>
    <x v="5"/>
    <n v="1.374766865"/>
  </r>
  <r>
    <x v="5"/>
    <x v="9"/>
    <x v="53"/>
    <x v="5"/>
    <n v="1.406579923"/>
  </r>
  <r>
    <x v="5"/>
    <x v="10"/>
    <x v="53"/>
    <x v="5"/>
    <n v="1.380232345"/>
  </r>
  <r>
    <x v="5"/>
    <x v="11"/>
    <x v="53"/>
    <x v="5"/>
    <n v="1.0894779510000001"/>
  </r>
  <r>
    <x v="5"/>
    <x v="12"/>
    <x v="53"/>
    <x v="5"/>
    <n v="0.98569925800000002"/>
  </r>
  <r>
    <x v="5"/>
    <x v="13"/>
    <x v="53"/>
    <x v="5"/>
    <n v="0.95915742400000004"/>
  </r>
  <r>
    <x v="5"/>
    <x v="14"/>
    <x v="53"/>
    <x v="5"/>
    <n v="1.214368407"/>
  </r>
  <r>
    <x v="5"/>
    <x v="15"/>
    <x v="53"/>
    <x v="5"/>
    <n v="0.99156090200000002"/>
  </r>
  <r>
    <x v="5"/>
    <x v="16"/>
    <x v="53"/>
    <x v="5"/>
    <n v="0.98545247800000002"/>
  </r>
  <r>
    <x v="5"/>
    <x v="17"/>
    <x v="53"/>
    <x v="5"/>
    <n v="0.99609275500000005"/>
  </r>
  <r>
    <x v="5"/>
    <x v="18"/>
    <x v="53"/>
    <x v="5"/>
    <n v="1.001878198"/>
  </r>
  <r>
    <x v="5"/>
    <x v="19"/>
    <x v="53"/>
    <x v="5"/>
    <n v="1.0016540380000001"/>
  </r>
  <r>
    <x v="5"/>
    <x v="20"/>
    <x v="53"/>
    <x v="5"/>
    <n v="1.010732894"/>
  </r>
  <r>
    <x v="5"/>
    <x v="21"/>
    <x v="53"/>
    <x v="5"/>
    <n v="1.0113233699999999"/>
  </r>
  <r>
    <x v="5"/>
    <x v="22"/>
    <x v="53"/>
    <x v="5"/>
    <n v="0.97726089699999996"/>
  </r>
  <r>
    <x v="5"/>
    <x v="23"/>
    <x v="53"/>
    <x v="5"/>
    <n v="0.97726089699999996"/>
  </r>
  <r>
    <x v="5"/>
    <x v="24"/>
    <x v="53"/>
    <x v="5"/>
    <n v="0.97726089699999996"/>
  </r>
  <r>
    <x v="5"/>
    <x v="25"/>
    <x v="53"/>
    <x v="5"/>
    <n v="0.97726089699999996"/>
  </r>
  <r>
    <x v="5"/>
    <x v="26"/>
    <x v="53"/>
    <x v="5"/>
    <n v="0.94239647800000004"/>
  </r>
  <r>
    <x v="5"/>
    <x v="27"/>
    <x v="53"/>
    <x v="5"/>
    <n v="0.8901117810000001"/>
  </r>
  <r>
    <x v="5"/>
    <x v="28"/>
    <x v="53"/>
    <x v="5"/>
    <n v="0.82040680660000009"/>
  </r>
  <r>
    <x v="5"/>
    <x v="29"/>
    <x v="53"/>
    <x v="5"/>
    <n v="0.73318610019999997"/>
  </r>
  <r>
    <x v="5"/>
    <x v="30"/>
    <x v="53"/>
    <x v="5"/>
    <n v="0.62861670700000005"/>
  </r>
  <r>
    <x v="5"/>
    <x v="31"/>
    <x v="53"/>
    <x v="5"/>
    <n v="0.60587665899999998"/>
  </r>
  <r>
    <x v="5"/>
    <x v="32"/>
    <x v="53"/>
    <x v="5"/>
    <n v="0.583136612"/>
  </r>
  <r>
    <x v="5"/>
    <x v="33"/>
    <x v="53"/>
    <x v="5"/>
    <n v="0.560334263"/>
  </r>
  <r>
    <x v="5"/>
    <x v="34"/>
    <x v="53"/>
    <x v="5"/>
    <n v="0.53759421500000004"/>
  </r>
  <r>
    <x v="5"/>
    <x v="35"/>
    <x v="53"/>
    <x v="5"/>
    <n v="0.51485416699999997"/>
  </r>
  <r>
    <x v="5"/>
    <x v="36"/>
    <x v="53"/>
    <x v="5"/>
    <n v="0.49211411999999999"/>
  </r>
  <r>
    <x v="5"/>
    <x v="37"/>
    <x v="53"/>
    <x v="5"/>
    <n v="0.46931177099999999"/>
  </r>
  <r>
    <x v="5"/>
    <x v="38"/>
    <x v="53"/>
    <x v="5"/>
    <n v="0.44657172299999998"/>
  </r>
  <r>
    <x v="5"/>
    <x v="39"/>
    <x v="53"/>
    <x v="5"/>
    <n v="0.42383167500000002"/>
  </r>
  <r>
    <x v="5"/>
    <x v="40"/>
    <x v="53"/>
    <x v="5"/>
    <n v="0.40109162799999998"/>
  </r>
  <r>
    <x v="5"/>
    <x v="41"/>
    <x v="53"/>
    <x v="5"/>
    <n v="0.39009903899999998"/>
  </r>
  <r>
    <x v="5"/>
    <x v="42"/>
    <x v="53"/>
    <x v="5"/>
    <n v="0.37913648500000002"/>
  </r>
  <r>
    <x v="5"/>
    <x v="43"/>
    <x v="53"/>
    <x v="5"/>
    <n v="0.36817393100000001"/>
  </r>
  <r>
    <x v="5"/>
    <x v="44"/>
    <x v="53"/>
    <x v="5"/>
    <n v="0.357211377"/>
  </r>
  <r>
    <x v="5"/>
    <x v="45"/>
    <x v="53"/>
    <x v="5"/>
    <n v="0.34621878900000003"/>
  </r>
  <r>
    <x v="5"/>
    <x v="46"/>
    <x v="53"/>
    <x v="5"/>
    <n v="0.33525623500000001"/>
  </r>
  <r>
    <x v="5"/>
    <x v="47"/>
    <x v="53"/>
    <x v="5"/>
    <n v="0.324293681"/>
  </r>
  <r>
    <x v="5"/>
    <x v="48"/>
    <x v="53"/>
    <x v="5"/>
    <n v="0.31333112699999999"/>
  </r>
  <r>
    <x v="5"/>
    <x v="49"/>
    <x v="53"/>
    <x v="5"/>
    <n v="0.30233853799999999"/>
  </r>
  <r>
    <x v="5"/>
    <x v="50"/>
    <x v="53"/>
    <x v="5"/>
    <n v="0.29137598399999998"/>
  </r>
  <r>
    <x v="5"/>
    <x v="51"/>
    <x v="53"/>
    <x v="5"/>
    <n v="0.28918886500000002"/>
  </r>
  <r>
    <x v="5"/>
    <x v="52"/>
    <x v="53"/>
    <x v="5"/>
    <n v="0.287001746"/>
  </r>
  <r>
    <x v="5"/>
    <x v="53"/>
    <x v="53"/>
    <x v="5"/>
    <n v="0.28480863499999998"/>
  </r>
  <r>
    <x v="5"/>
    <x v="54"/>
    <x v="53"/>
    <x v="5"/>
    <n v="0.28262151600000002"/>
  </r>
  <r>
    <x v="5"/>
    <x v="55"/>
    <x v="53"/>
    <x v="5"/>
    <n v="0.280434397"/>
  </r>
  <r>
    <x v="5"/>
    <x v="56"/>
    <x v="53"/>
    <x v="5"/>
    <n v="0.27824727700000002"/>
  </r>
  <r>
    <x v="5"/>
    <x v="57"/>
    <x v="53"/>
    <x v="5"/>
    <n v="0.27605416599999999"/>
  </r>
  <r>
    <x v="5"/>
    <x v="58"/>
    <x v="53"/>
    <x v="5"/>
    <n v="0.27386704699999997"/>
  </r>
  <r>
    <x v="5"/>
    <x v="59"/>
    <x v="53"/>
    <x v="5"/>
    <n v="0.27167992800000001"/>
  </r>
  <r>
    <x v="5"/>
    <x v="60"/>
    <x v="53"/>
    <x v="5"/>
    <n v="0.269492809"/>
  </r>
  <r>
    <x v="5"/>
    <x v="61"/>
    <x v="53"/>
    <x v="5"/>
    <n v="0.26763067600000001"/>
  </r>
  <r>
    <x v="5"/>
    <x v="62"/>
    <x v="53"/>
    <x v="5"/>
    <n v="0.26577363100000001"/>
  </r>
  <r>
    <x v="5"/>
    <x v="63"/>
    <x v="53"/>
    <x v="5"/>
    <n v="0.26391658600000001"/>
  </r>
  <r>
    <x v="5"/>
    <x v="64"/>
    <x v="53"/>
    <x v="5"/>
    <n v="0.26205953999999998"/>
  </r>
  <r>
    <x v="5"/>
    <x v="65"/>
    <x v="53"/>
    <x v="5"/>
    <n v="0.26019740699999999"/>
  </r>
  <r>
    <x v="5"/>
    <x v="66"/>
    <x v="53"/>
    <x v="5"/>
    <n v="0.25834036199999999"/>
  </r>
  <r>
    <x v="5"/>
    <x v="67"/>
    <x v="53"/>
    <x v="5"/>
    <n v="0.25648331699999999"/>
  </r>
  <r>
    <x v="5"/>
    <x v="68"/>
    <x v="53"/>
    <x v="5"/>
    <n v="0.25462627199999999"/>
  </r>
  <r>
    <x v="5"/>
    <x v="69"/>
    <x v="53"/>
    <x v="5"/>
    <n v="0.252764139"/>
  </r>
  <r>
    <x v="5"/>
    <x v="70"/>
    <x v="53"/>
    <x v="5"/>
    <n v="0.250907094"/>
  </r>
  <r>
    <x v="5"/>
    <x v="71"/>
    <x v="53"/>
    <x v="5"/>
    <n v="0.24971866000000001"/>
  </r>
  <r>
    <x v="5"/>
    <x v="72"/>
    <x v="53"/>
    <x v="5"/>
    <n v="0.24853022599999999"/>
  </r>
  <r>
    <x v="5"/>
    <x v="73"/>
    <x v="53"/>
    <x v="5"/>
    <n v="0.247338536"/>
  </r>
  <r>
    <x v="5"/>
    <x v="74"/>
    <x v="53"/>
    <x v="5"/>
    <n v="0.24615010200000001"/>
  </r>
  <r>
    <x v="5"/>
    <x v="75"/>
    <x v="53"/>
    <x v="5"/>
    <n v="0.24496166799999999"/>
  </r>
  <r>
    <x v="5"/>
    <x v="76"/>
    <x v="53"/>
    <x v="5"/>
    <n v="0.24377323300000001"/>
  </r>
  <r>
    <x v="5"/>
    <x v="77"/>
    <x v="53"/>
    <x v="5"/>
    <n v="0.24258154300000001"/>
  </r>
  <r>
    <x v="5"/>
    <x v="78"/>
    <x v="53"/>
    <x v="5"/>
    <n v="0.24139310899999999"/>
  </r>
  <r>
    <x v="5"/>
    <x v="79"/>
    <x v="53"/>
    <x v="5"/>
    <n v="0.24020467500000001"/>
  </r>
  <r>
    <x v="5"/>
    <x v="80"/>
    <x v="53"/>
    <x v="5"/>
    <n v="0.23901624099999999"/>
  </r>
  <r>
    <x v="5"/>
    <x v="81"/>
    <x v="53"/>
    <x v="5"/>
    <n v="0.23885605800000001"/>
  </r>
  <r>
    <x v="5"/>
    <x v="82"/>
    <x v="53"/>
    <x v="5"/>
    <n v="0.23869631199999999"/>
  </r>
  <r>
    <x v="5"/>
    <x v="83"/>
    <x v="53"/>
    <x v="5"/>
    <n v="0.23853656600000001"/>
  </r>
  <r>
    <x v="5"/>
    <x v="84"/>
    <x v="53"/>
    <x v="5"/>
    <n v="0.23837681999999999"/>
  </r>
  <r>
    <x v="5"/>
    <x v="85"/>
    <x v="53"/>
    <x v="5"/>
    <n v="0.23821663600000001"/>
  </r>
  <r>
    <x v="5"/>
    <x v="86"/>
    <x v="53"/>
    <x v="5"/>
    <n v="0.23805688999999999"/>
  </r>
  <r>
    <x v="5"/>
    <x v="87"/>
    <x v="53"/>
    <x v="5"/>
    <n v="0.237897145"/>
  </r>
  <r>
    <x v="5"/>
    <x v="88"/>
    <x v="53"/>
    <x v="5"/>
    <n v="0.23773739899999999"/>
  </r>
  <r>
    <x v="5"/>
    <x v="89"/>
    <x v="53"/>
    <x v="5"/>
    <n v="0.23757721500000001"/>
  </r>
  <r>
    <x v="5"/>
    <x v="90"/>
    <x v="53"/>
    <x v="5"/>
    <n v="0.23741746899999999"/>
  </r>
  <r>
    <x v="5"/>
    <x v="91"/>
    <x v="53"/>
    <x v="5"/>
    <n v="0.235589877"/>
  </r>
  <r>
    <x v="5"/>
    <x v="92"/>
    <x v="53"/>
    <x v="5"/>
    <n v="0.23376228399999999"/>
  </r>
  <r>
    <x v="5"/>
    <x v="93"/>
    <x v="53"/>
    <x v="5"/>
    <n v="0.231929684"/>
  </r>
  <r>
    <x v="5"/>
    <x v="94"/>
    <x v="53"/>
    <x v="5"/>
    <n v="0.23010209200000001"/>
  </r>
  <r>
    <x v="5"/>
    <x v="95"/>
    <x v="53"/>
    <x v="5"/>
    <n v="0.22827449899999999"/>
  </r>
  <r>
    <x v="5"/>
    <x v="96"/>
    <x v="53"/>
    <x v="5"/>
    <n v="0.226446906"/>
  </r>
  <r>
    <x v="5"/>
    <x v="97"/>
    <x v="53"/>
    <x v="5"/>
    <n v="0.22461430700000001"/>
  </r>
  <r>
    <x v="5"/>
    <x v="98"/>
    <x v="53"/>
    <x v="5"/>
    <n v="0.222786714"/>
  </r>
  <r>
    <x v="5"/>
    <x v="99"/>
    <x v="53"/>
    <x v="5"/>
    <n v="0.22095912100000001"/>
  </r>
  <r>
    <x v="5"/>
    <x v="100"/>
    <x v="53"/>
    <x v="5"/>
    <n v="0.21913152899999999"/>
  </r>
  <r>
    <x v="6"/>
    <x v="0"/>
    <x v="53"/>
    <x v="5"/>
    <n v="0.51705471199999997"/>
  </r>
  <r>
    <x v="6"/>
    <x v="1"/>
    <x v="53"/>
    <x v="5"/>
    <n v="0.61400643399999999"/>
  </r>
  <r>
    <x v="6"/>
    <x v="2"/>
    <x v="53"/>
    <x v="5"/>
    <n v="0.67497211499999998"/>
  </r>
  <r>
    <x v="6"/>
    <x v="3"/>
    <x v="53"/>
    <x v="5"/>
    <n v="0.74104644900000005"/>
  </r>
  <r>
    <x v="6"/>
    <x v="4"/>
    <x v="53"/>
    <x v="5"/>
    <n v="0.89143815599999998"/>
  </r>
  <r>
    <x v="6"/>
    <x v="5"/>
    <x v="53"/>
    <x v="5"/>
    <n v="1.096050134"/>
  </r>
  <r>
    <x v="6"/>
    <x v="6"/>
    <x v="53"/>
    <x v="5"/>
    <n v="1.283760615"/>
  </r>
  <r>
    <x v="6"/>
    <x v="7"/>
    <x v="53"/>
    <x v="5"/>
    <n v="1.399109173"/>
  </r>
  <r>
    <x v="6"/>
    <x v="8"/>
    <x v="53"/>
    <x v="5"/>
    <n v="1.374766865"/>
  </r>
  <r>
    <x v="6"/>
    <x v="9"/>
    <x v="53"/>
    <x v="5"/>
    <n v="1.406579923"/>
  </r>
  <r>
    <x v="6"/>
    <x v="10"/>
    <x v="53"/>
    <x v="5"/>
    <n v="1.380232345"/>
  </r>
  <r>
    <x v="6"/>
    <x v="11"/>
    <x v="53"/>
    <x v="5"/>
    <n v="1.0894779510000001"/>
  </r>
  <r>
    <x v="6"/>
    <x v="12"/>
    <x v="53"/>
    <x v="5"/>
    <n v="0.98569925800000002"/>
  </r>
  <r>
    <x v="6"/>
    <x v="13"/>
    <x v="53"/>
    <x v="5"/>
    <n v="0.95915742400000004"/>
  </r>
  <r>
    <x v="6"/>
    <x v="14"/>
    <x v="53"/>
    <x v="5"/>
    <n v="1.214368407"/>
  </r>
  <r>
    <x v="6"/>
    <x v="15"/>
    <x v="53"/>
    <x v="5"/>
    <n v="0.99156090200000002"/>
  </r>
  <r>
    <x v="6"/>
    <x v="16"/>
    <x v="53"/>
    <x v="5"/>
    <n v="0.98545247800000002"/>
  </r>
  <r>
    <x v="6"/>
    <x v="17"/>
    <x v="53"/>
    <x v="5"/>
    <n v="0.99609275500000005"/>
  </r>
  <r>
    <x v="6"/>
    <x v="18"/>
    <x v="53"/>
    <x v="5"/>
    <n v="1.001878198"/>
  </r>
  <r>
    <x v="6"/>
    <x v="19"/>
    <x v="53"/>
    <x v="5"/>
    <n v="1.0016540380000001"/>
  </r>
  <r>
    <x v="6"/>
    <x v="20"/>
    <x v="53"/>
    <x v="5"/>
    <n v="1.010732894"/>
  </r>
  <r>
    <x v="6"/>
    <x v="21"/>
    <x v="53"/>
    <x v="5"/>
    <n v="1.0113233699999999"/>
  </r>
  <r>
    <x v="6"/>
    <x v="22"/>
    <x v="53"/>
    <x v="5"/>
    <n v="0.97726089699999996"/>
  </r>
  <r>
    <x v="6"/>
    <x v="23"/>
    <x v="53"/>
    <x v="5"/>
    <n v="0.97726089699999996"/>
  </r>
  <r>
    <x v="6"/>
    <x v="24"/>
    <x v="53"/>
    <x v="5"/>
    <n v="0.97726089699999996"/>
  </r>
  <r>
    <x v="6"/>
    <x v="25"/>
    <x v="53"/>
    <x v="5"/>
    <n v="0.97726089699999996"/>
  </r>
  <r>
    <x v="6"/>
    <x v="26"/>
    <x v="53"/>
    <x v="5"/>
    <n v="0.89061003100000002"/>
  </r>
  <r>
    <x v="6"/>
    <x v="27"/>
    <x v="53"/>
    <x v="5"/>
    <n v="0.76066338700000002"/>
  </r>
  <r>
    <x v="6"/>
    <x v="28"/>
    <x v="53"/>
    <x v="5"/>
    <n v="0.58742096440000002"/>
  </r>
  <r>
    <x v="6"/>
    <x v="29"/>
    <x v="53"/>
    <x v="5"/>
    <n v="0.37064552659999989"/>
  </r>
  <r>
    <x v="6"/>
    <x v="30"/>
    <x v="53"/>
    <x v="5"/>
    <n v="0.110752238"/>
  </r>
  <r>
    <x v="6"/>
    <x v="31"/>
    <x v="53"/>
    <x v="5"/>
    <n v="0.103748567"/>
  </r>
  <r>
    <x v="6"/>
    <x v="32"/>
    <x v="53"/>
    <x v="5"/>
    <n v="9.6744895999999997E-2"/>
  </r>
  <r>
    <x v="6"/>
    <x v="33"/>
    <x v="53"/>
    <x v="5"/>
    <n v="8.9722036000000005E-2"/>
  </r>
  <r>
    <x v="6"/>
    <x v="34"/>
    <x v="53"/>
    <x v="5"/>
    <n v="8.2718365000000002E-2"/>
  </r>
  <r>
    <x v="6"/>
    <x v="35"/>
    <x v="53"/>
    <x v="5"/>
    <n v="7.5714693999999999E-2"/>
  </r>
  <r>
    <x v="6"/>
    <x v="36"/>
    <x v="53"/>
    <x v="5"/>
    <n v="6.8711021999999997E-2"/>
  </r>
  <r>
    <x v="6"/>
    <x v="37"/>
    <x v="53"/>
    <x v="5"/>
    <n v="6.1688162999999997E-2"/>
  </r>
  <r>
    <x v="6"/>
    <x v="38"/>
    <x v="53"/>
    <x v="5"/>
    <n v="5.4684492000000001E-2"/>
  </r>
  <r>
    <x v="6"/>
    <x v="39"/>
    <x v="53"/>
    <x v="5"/>
    <n v="4.7680819999999999E-2"/>
  </r>
  <r>
    <x v="6"/>
    <x v="40"/>
    <x v="53"/>
    <x v="5"/>
    <n v="4.0677149000000003E-2"/>
  </r>
  <r>
    <x v="6"/>
    <x v="41"/>
    <x v="53"/>
    <x v="5"/>
    <n v="4.0412662000000002E-2"/>
  </r>
  <r>
    <x v="6"/>
    <x v="42"/>
    <x v="53"/>
    <x v="5"/>
    <n v="4.0148897000000003E-2"/>
  </r>
  <r>
    <x v="6"/>
    <x v="43"/>
    <x v="53"/>
    <x v="5"/>
    <n v="3.9885131999999997E-2"/>
  </r>
  <r>
    <x v="6"/>
    <x v="44"/>
    <x v="53"/>
    <x v="5"/>
    <n v="3.9621367999999997E-2"/>
  </r>
  <r>
    <x v="6"/>
    <x v="45"/>
    <x v="53"/>
    <x v="5"/>
    <n v="3.9356879999999997E-2"/>
  </r>
  <r>
    <x v="6"/>
    <x v="46"/>
    <x v="53"/>
    <x v="5"/>
    <n v="3.9093114999999998E-2"/>
  </r>
  <r>
    <x v="6"/>
    <x v="47"/>
    <x v="53"/>
    <x v="5"/>
    <n v="3.8829350999999998E-2"/>
  </r>
  <r>
    <x v="6"/>
    <x v="48"/>
    <x v="53"/>
    <x v="5"/>
    <n v="3.8565585999999999E-2"/>
  </r>
  <r>
    <x v="6"/>
    <x v="49"/>
    <x v="53"/>
    <x v="5"/>
    <n v="3.8301098999999998E-2"/>
  </r>
  <r>
    <x v="6"/>
    <x v="50"/>
    <x v="53"/>
    <x v="5"/>
    <n v="3.8037333999999999E-2"/>
  </r>
  <r>
    <x v="6"/>
    <x v="51"/>
    <x v="53"/>
    <x v="5"/>
    <n v="3.7773497000000003E-2"/>
  </r>
  <r>
    <x v="6"/>
    <x v="52"/>
    <x v="53"/>
    <x v="5"/>
    <n v="3.750966E-2"/>
  </r>
  <r>
    <x v="6"/>
    <x v="53"/>
    <x v="53"/>
    <x v="5"/>
    <n v="3.7245100000000003E-2"/>
  </r>
  <r>
    <x v="6"/>
    <x v="54"/>
    <x v="53"/>
    <x v="5"/>
    <n v="3.6981263E-2"/>
  </r>
  <r>
    <x v="6"/>
    <x v="55"/>
    <x v="53"/>
    <x v="5"/>
    <n v="3.6717425999999997E-2"/>
  </r>
  <r>
    <x v="6"/>
    <x v="56"/>
    <x v="53"/>
    <x v="5"/>
    <n v="3.6453589000000002E-2"/>
  </r>
  <r>
    <x v="6"/>
    <x v="57"/>
    <x v="53"/>
    <x v="5"/>
    <n v="3.6189029999999997E-2"/>
  </r>
  <r>
    <x v="6"/>
    <x v="58"/>
    <x v="53"/>
    <x v="5"/>
    <n v="3.5925193000000001E-2"/>
  </r>
  <r>
    <x v="6"/>
    <x v="59"/>
    <x v="53"/>
    <x v="5"/>
    <n v="3.5661355999999998E-2"/>
  </r>
  <r>
    <x v="6"/>
    <x v="60"/>
    <x v="53"/>
    <x v="5"/>
    <n v="3.5397519000000002E-2"/>
  </r>
  <r>
    <x v="6"/>
    <x v="61"/>
    <x v="53"/>
    <x v="5"/>
    <n v="3.5277296999999999E-2"/>
  </r>
  <r>
    <x v="6"/>
    <x v="62"/>
    <x v="53"/>
    <x v="5"/>
    <n v="3.5157404000000003E-2"/>
  </r>
  <r>
    <x v="6"/>
    <x v="63"/>
    <x v="53"/>
    <x v="5"/>
    <n v="3.5037511E-2"/>
  </r>
  <r>
    <x v="6"/>
    <x v="64"/>
    <x v="53"/>
    <x v="5"/>
    <n v="3.4917617999999997E-2"/>
  </r>
  <r>
    <x v="6"/>
    <x v="65"/>
    <x v="53"/>
    <x v="5"/>
    <n v="3.4797397000000001E-2"/>
  </r>
  <r>
    <x v="6"/>
    <x v="66"/>
    <x v="53"/>
    <x v="5"/>
    <n v="3.4677503999999998E-2"/>
  </r>
  <r>
    <x v="6"/>
    <x v="67"/>
    <x v="53"/>
    <x v="5"/>
    <n v="3.4557611000000002E-2"/>
  </r>
  <r>
    <x v="6"/>
    <x v="68"/>
    <x v="53"/>
    <x v="5"/>
    <n v="3.4437717999999999E-2"/>
  </r>
  <r>
    <x v="6"/>
    <x v="69"/>
    <x v="53"/>
    <x v="5"/>
    <n v="3.4317496000000003E-2"/>
  </r>
  <r>
    <x v="6"/>
    <x v="70"/>
    <x v="53"/>
    <x v="5"/>
    <n v="3.4197603E-2"/>
  </r>
  <r>
    <x v="6"/>
    <x v="71"/>
    <x v="53"/>
    <x v="5"/>
    <n v="3.4185610999999998E-2"/>
  </r>
  <r>
    <x v="6"/>
    <x v="72"/>
    <x v="53"/>
    <x v="5"/>
    <n v="3.4173618000000003E-2"/>
  </r>
  <r>
    <x v="6"/>
    <x v="73"/>
    <x v="53"/>
    <x v="5"/>
    <n v="3.4161592999999997E-2"/>
  </r>
  <r>
    <x v="6"/>
    <x v="74"/>
    <x v="53"/>
    <x v="5"/>
    <n v="3.4149600000000002E-2"/>
  </r>
  <r>
    <x v="6"/>
    <x v="75"/>
    <x v="53"/>
    <x v="5"/>
    <n v="3.4137608E-2"/>
  </r>
  <r>
    <x v="6"/>
    <x v="76"/>
    <x v="53"/>
    <x v="5"/>
    <n v="3.4125614999999998E-2"/>
  </r>
  <r>
    <x v="6"/>
    <x v="77"/>
    <x v="53"/>
    <x v="5"/>
    <n v="3.4113589E-2"/>
  </r>
  <r>
    <x v="6"/>
    <x v="78"/>
    <x v="53"/>
    <x v="5"/>
    <n v="3.4101596999999997E-2"/>
  </r>
  <r>
    <x v="6"/>
    <x v="79"/>
    <x v="53"/>
    <x v="5"/>
    <n v="3.4089604000000003E-2"/>
  </r>
  <r>
    <x v="6"/>
    <x v="80"/>
    <x v="53"/>
    <x v="5"/>
    <n v="3.4077612E-2"/>
  </r>
  <r>
    <x v="6"/>
    <x v="81"/>
    <x v="53"/>
    <x v="5"/>
    <n v="3.4041544999999999E-2"/>
  </r>
  <r>
    <x v="6"/>
    <x v="82"/>
    <x v="53"/>
    <x v="5"/>
    <n v="3.4005577000000002E-2"/>
  </r>
  <r>
    <x v="6"/>
    <x v="83"/>
    <x v="53"/>
    <x v="5"/>
    <n v="3.3969608999999998E-2"/>
  </r>
  <r>
    <x v="6"/>
    <x v="84"/>
    <x v="53"/>
    <x v="5"/>
    <n v="3.3933642E-2"/>
  </r>
  <r>
    <x v="6"/>
    <x v="85"/>
    <x v="53"/>
    <x v="5"/>
    <n v="3.3897574999999999E-2"/>
  </r>
  <r>
    <x v="6"/>
    <x v="86"/>
    <x v="53"/>
    <x v="5"/>
    <n v="3.3861607000000002E-2"/>
  </r>
  <r>
    <x v="6"/>
    <x v="87"/>
    <x v="53"/>
    <x v="5"/>
    <n v="3.3825638999999998E-2"/>
  </r>
  <r>
    <x v="6"/>
    <x v="88"/>
    <x v="53"/>
    <x v="5"/>
    <n v="3.3789671E-2"/>
  </r>
  <r>
    <x v="6"/>
    <x v="89"/>
    <x v="53"/>
    <x v="5"/>
    <n v="3.3753604999999999E-2"/>
  </r>
  <r>
    <x v="6"/>
    <x v="90"/>
    <x v="53"/>
    <x v="5"/>
    <n v="3.3717637000000002E-2"/>
  </r>
  <r>
    <x v="6"/>
    <x v="91"/>
    <x v="53"/>
    <x v="5"/>
    <n v="3.3489777999999998E-2"/>
  </r>
  <r>
    <x v="6"/>
    <x v="92"/>
    <x v="53"/>
    <x v="5"/>
    <n v="3.3261919000000001E-2"/>
  </r>
  <r>
    <x v="6"/>
    <x v="93"/>
    <x v="53"/>
    <x v="5"/>
    <n v="3.3033435E-2"/>
  </r>
  <r>
    <x v="6"/>
    <x v="94"/>
    <x v="53"/>
    <x v="5"/>
    <n v="3.2805576000000003E-2"/>
  </r>
  <r>
    <x v="6"/>
    <x v="95"/>
    <x v="53"/>
    <x v="5"/>
    <n v="3.2577716999999999E-2"/>
  </r>
  <r>
    <x v="6"/>
    <x v="96"/>
    <x v="53"/>
    <x v="5"/>
    <n v="3.2349858000000002E-2"/>
  </r>
  <r>
    <x v="6"/>
    <x v="97"/>
    <x v="53"/>
    <x v="5"/>
    <n v="3.2121374000000001E-2"/>
  </r>
  <r>
    <x v="6"/>
    <x v="98"/>
    <x v="53"/>
    <x v="5"/>
    <n v="3.1893514999999997E-2"/>
  </r>
  <r>
    <x v="6"/>
    <x v="99"/>
    <x v="53"/>
    <x v="5"/>
    <n v="3.1665656E-2"/>
  </r>
  <r>
    <x v="6"/>
    <x v="100"/>
    <x v="53"/>
    <x v="5"/>
    <n v="3.1437797000000003E-2"/>
  </r>
  <r>
    <x v="0"/>
    <x v="0"/>
    <x v="54"/>
    <x v="5"/>
    <m/>
  </r>
  <r>
    <x v="0"/>
    <x v="1"/>
    <x v="54"/>
    <x v="5"/>
    <m/>
  </r>
  <r>
    <x v="0"/>
    <x v="2"/>
    <x v="54"/>
    <x v="5"/>
    <m/>
  </r>
  <r>
    <x v="0"/>
    <x v="3"/>
    <x v="54"/>
    <x v="5"/>
    <m/>
  </r>
  <r>
    <x v="0"/>
    <x v="4"/>
    <x v="54"/>
    <x v="5"/>
    <m/>
  </r>
  <r>
    <x v="0"/>
    <x v="5"/>
    <x v="54"/>
    <x v="5"/>
    <m/>
  </r>
  <r>
    <x v="0"/>
    <x v="6"/>
    <x v="54"/>
    <x v="5"/>
    <m/>
  </r>
  <r>
    <x v="0"/>
    <x v="7"/>
    <x v="54"/>
    <x v="5"/>
    <m/>
  </r>
  <r>
    <x v="0"/>
    <x v="8"/>
    <x v="54"/>
    <x v="5"/>
    <m/>
  </r>
  <r>
    <x v="0"/>
    <x v="9"/>
    <x v="54"/>
    <x v="5"/>
    <m/>
  </r>
  <r>
    <x v="0"/>
    <x v="10"/>
    <x v="54"/>
    <x v="5"/>
    <m/>
  </r>
  <r>
    <x v="0"/>
    <x v="11"/>
    <x v="54"/>
    <x v="5"/>
    <m/>
  </r>
  <r>
    <x v="0"/>
    <x v="12"/>
    <x v="54"/>
    <x v="5"/>
    <m/>
  </r>
  <r>
    <x v="0"/>
    <x v="13"/>
    <x v="54"/>
    <x v="5"/>
    <m/>
  </r>
  <r>
    <x v="0"/>
    <x v="14"/>
    <x v="54"/>
    <x v="5"/>
    <m/>
  </r>
  <r>
    <x v="0"/>
    <x v="15"/>
    <x v="54"/>
    <x v="5"/>
    <m/>
  </r>
  <r>
    <x v="0"/>
    <x v="16"/>
    <x v="54"/>
    <x v="5"/>
    <m/>
  </r>
  <r>
    <x v="0"/>
    <x v="17"/>
    <x v="54"/>
    <x v="5"/>
    <m/>
  </r>
  <r>
    <x v="0"/>
    <x v="18"/>
    <x v="54"/>
    <x v="5"/>
    <m/>
  </r>
  <r>
    <x v="0"/>
    <x v="19"/>
    <x v="54"/>
    <x v="5"/>
    <m/>
  </r>
  <r>
    <x v="0"/>
    <x v="20"/>
    <x v="54"/>
    <x v="5"/>
    <m/>
  </r>
  <r>
    <x v="0"/>
    <x v="21"/>
    <x v="54"/>
    <x v="5"/>
    <m/>
  </r>
  <r>
    <x v="0"/>
    <x v="22"/>
    <x v="54"/>
    <x v="5"/>
    <m/>
  </r>
  <r>
    <x v="0"/>
    <x v="23"/>
    <x v="54"/>
    <x v="5"/>
    <m/>
  </r>
  <r>
    <x v="0"/>
    <x v="24"/>
    <x v="54"/>
    <x v="5"/>
    <m/>
  </r>
  <r>
    <x v="0"/>
    <x v="25"/>
    <x v="54"/>
    <x v="5"/>
    <m/>
  </r>
  <r>
    <x v="0"/>
    <x v="26"/>
    <x v="54"/>
    <x v="5"/>
    <m/>
  </r>
  <r>
    <x v="0"/>
    <x v="27"/>
    <x v="54"/>
    <x v="5"/>
    <m/>
  </r>
  <r>
    <x v="0"/>
    <x v="28"/>
    <x v="54"/>
    <x v="5"/>
    <m/>
  </r>
  <r>
    <x v="0"/>
    <x v="29"/>
    <x v="54"/>
    <x v="5"/>
    <m/>
  </r>
  <r>
    <x v="0"/>
    <x v="30"/>
    <x v="54"/>
    <x v="5"/>
    <m/>
  </r>
  <r>
    <x v="0"/>
    <x v="31"/>
    <x v="54"/>
    <x v="5"/>
    <m/>
  </r>
  <r>
    <x v="0"/>
    <x v="32"/>
    <x v="54"/>
    <x v="5"/>
    <m/>
  </r>
  <r>
    <x v="0"/>
    <x v="33"/>
    <x v="54"/>
    <x v="5"/>
    <m/>
  </r>
  <r>
    <x v="0"/>
    <x v="34"/>
    <x v="54"/>
    <x v="5"/>
    <m/>
  </r>
  <r>
    <x v="0"/>
    <x v="35"/>
    <x v="54"/>
    <x v="5"/>
    <m/>
  </r>
  <r>
    <x v="0"/>
    <x v="36"/>
    <x v="54"/>
    <x v="5"/>
    <m/>
  </r>
  <r>
    <x v="0"/>
    <x v="37"/>
    <x v="54"/>
    <x v="5"/>
    <m/>
  </r>
  <r>
    <x v="0"/>
    <x v="38"/>
    <x v="54"/>
    <x v="5"/>
    <m/>
  </r>
  <r>
    <x v="0"/>
    <x v="39"/>
    <x v="54"/>
    <x v="5"/>
    <m/>
  </r>
  <r>
    <x v="0"/>
    <x v="40"/>
    <x v="54"/>
    <x v="5"/>
    <m/>
  </r>
  <r>
    <x v="0"/>
    <x v="41"/>
    <x v="54"/>
    <x v="5"/>
    <m/>
  </r>
  <r>
    <x v="0"/>
    <x v="42"/>
    <x v="54"/>
    <x v="5"/>
    <m/>
  </r>
  <r>
    <x v="0"/>
    <x v="43"/>
    <x v="54"/>
    <x v="5"/>
    <m/>
  </r>
  <r>
    <x v="0"/>
    <x v="44"/>
    <x v="54"/>
    <x v="5"/>
    <m/>
  </r>
  <r>
    <x v="0"/>
    <x v="45"/>
    <x v="54"/>
    <x v="5"/>
    <m/>
  </r>
  <r>
    <x v="0"/>
    <x v="46"/>
    <x v="54"/>
    <x v="5"/>
    <m/>
  </r>
  <r>
    <x v="0"/>
    <x v="47"/>
    <x v="54"/>
    <x v="5"/>
    <m/>
  </r>
  <r>
    <x v="0"/>
    <x v="48"/>
    <x v="54"/>
    <x v="5"/>
    <m/>
  </r>
  <r>
    <x v="0"/>
    <x v="49"/>
    <x v="54"/>
    <x v="5"/>
    <m/>
  </r>
  <r>
    <x v="0"/>
    <x v="50"/>
    <x v="54"/>
    <x v="5"/>
    <m/>
  </r>
  <r>
    <x v="0"/>
    <x v="51"/>
    <x v="54"/>
    <x v="5"/>
    <m/>
  </r>
  <r>
    <x v="0"/>
    <x v="52"/>
    <x v="54"/>
    <x v="5"/>
    <m/>
  </r>
  <r>
    <x v="0"/>
    <x v="53"/>
    <x v="54"/>
    <x v="5"/>
    <m/>
  </r>
  <r>
    <x v="0"/>
    <x v="54"/>
    <x v="54"/>
    <x v="5"/>
    <m/>
  </r>
  <r>
    <x v="0"/>
    <x v="55"/>
    <x v="54"/>
    <x v="5"/>
    <m/>
  </r>
  <r>
    <x v="0"/>
    <x v="56"/>
    <x v="54"/>
    <x v="5"/>
    <m/>
  </r>
  <r>
    <x v="0"/>
    <x v="57"/>
    <x v="54"/>
    <x v="5"/>
    <m/>
  </r>
  <r>
    <x v="0"/>
    <x v="58"/>
    <x v="54"/>
    <x v="5"/>
    <m/>
  </r>
  <r>
    <x v="0"/>
    <x v="59"/>
    <x v="54"/>
    <x v="5"/>
    <m/>
  </r>
  <r>
    <x v="0"/>
    <x v="60"/>
    <x v="54"/>
    <x v="5"/>
    <m/>
  </r>
  <r>
    <x v="0"/>
    <x v="61"/>
    <x v="54"/>
    <x v="5"/>
    <m/>
  </r>
  <r>
    <x v="0"/>
    <x v="62"/>
    <x v="54"/>
    <x v="5"/>
    <m/>
  </r>
  <r>
    <x v="0"/>
    <x v="63"/>
    <x v="54"/>
    <x v="5"/>
    <m/>
  </r>
  <r>
    <x v="0"/>
    <x v="64"/>
    <x v="54"/>
    <x v="5"/>
    <m/>
  </r>
  <r>
    <x v="0"/>
    <x v="65"/>
    <x v="54"/>
    <x v="5"/>
    <m/>
  </r>
  <r>
    <x v="0"/>
    <x v="66"/>
    <x v="54"/>
    <x v="5"/>
    <m/>
  </r>
  <r>
    <x v="0"/>
    <x v="67"/>
    <x v="54"/>
    <x v="5"/>
    <m/>
  </r>
  <r>
    <x v="0"/>
    <x v="68"/>
    <x v="54"/>
    <x v="5"/>
    <m/>
  </r>
  <r>
    <x v="0"/>
    <x v="69"/>
    <x v="54"/>
    <x v="5"/>
    <m/>
  </r>
  <r>
    <x v="0"/>
    <x v="70"/>
    <x v="54"/>
    <x v="5"/>
    <m/>
  </r>
  <r>
    <x v="0"/>
    <x v="71"/>
    <x v="54"/>
    <x v="5"/>
    <m/>
  </r>
  <r>
    <x v="0"/>
    <x v="72"/>
    <x v="54"/>
    <x v="5"/>
    <m/>
  </r>
  <r>
    <x v="0"/>
    <x v="73"/>
    <x v="54"/>
    <x v="5"/>
    <m/>
  </r>
  <r>
    <x v="0"/>
    <x v="74"/>
    <x v="54"/>
    <x v="5"/>
    <m/>
  </r>
  <r>
    <x v="0"/>
    <x v="75"/>
    <x v="54"/>
    <x v="5"/>
    <m/>
  </r>
  <r>
    <x v="0"/>
    <x v="76"/>
    <x v="54"/>
    <x v="5"/>
    <m/>
  </r>
  <r>
    <x v="0"/>
    <x v="77"/>
    <x v="54"/>
    <x v="5"/>
    <m/>
  </r>
  <r>
    <x v="0"/>
    <x v="78"/>
    <x v="54"/>
    <x v="5"/>
    <m/>
  </r>
  <r>
    <x v="0"/>
    <x v="79"/>
    <x v="54"/>
    <x v="5"/>
    <m/>
  </r>
  <r>
    <x v="0"/>
    <x v="80"/>
    <x v="54"/>
    <x v="5"/>
    <m/>
  </r>
  <r>
    <x v="0"/>
    <x v="81"/>
    <x v="54"/>
    <x v="5"/>
    <m/>
  </r>
  <r>
    <x v="0"/>
    <x v="82"/>
    <x v="54"/>
    <x v="5"/>
    <m/>
  </r>
  <r>
    <x v="0"/>
    <x v="83"/>
    <x v="54"/>
    <x v="5"/>
    <m/>
  </r>
  <r>
    <x v="0"/>
    <x v="84"/>
    <x v="54"/>
    <x v="5"/>
    <m/>
  </r>
  <r>
    <x v="0"/>
    <x v="85"/>
    <x v="54"/>
    <x v="5"/>
    <m/>
  </r>
  <r>
    <x v="0"/>
    <x v="86"/>
    <x v="54"/>
    <x v="5"/>
    <m/>
  </r>
  <r>
    <x v="0"/>
    <x v="87"/>
    <x v="54"/>
    <x v="5"/>
    <m/>
  </r>
  <r>
    <x v="0"/>
    <x v="88"/>
    <x v="54"/>
    <x v="5"/>
    <m/>
  </r>
  <r>
    <x v="0"/>
    <x v="89"/>
    <x v="54"/>
    <x v="5"/>
    <m/>
  </r>
  <r>
    <x v="0"/>
    <x v="90"/>
    <x v="54"/>
    <x v="5"/>
    <m/>
  </r>
  <r>
    <x v="0"/>
    <x v="91"/>
    <x v="54"/>
    <x v="5"/>
    <m/>
  </r>
  <r>
    <x v="0"/>
    <x v="92"/>
    <x v="54"/>
    <x v="5"/>
    <m/>
  </r>
  <r>
    <x v="0"/>
    <x v="93"/>
    <x v="54"/>
    <x v="5"/>
    <m/>
  </r>
  <r>
    <x v="0"/>
    <x v="94"/>
    <x v="54"/>
    <x v="5"/>
    <m/>
  </r>
  <r>
    <x v="0"/>
    <x v="95"/>
    <x v="54"/>
    <x v="5"/>
    <m/>
  </r>
  <r>
    <x v="0"/>
    <x v="96"/>
    <x v="54"/>
    <x v="5"/>
    <m/>
  </r>
  <r>
    <x v="0"/>
    <x v="97"/>
    <x v="54"/>
    <x v="5"/>
    <m/>
  </r>
  <r>
    <x v="0"/>
    <x v="98"/>
    <x v="54"/>
    <x v="5"/>
    <m/>
  </r>
  <r>
    <x v="0"/>
    <x v="99"/>
    <x v="54"/>
    <x v="5"/>
    <m/>
  </r>
  <r>
    <x v="0"/>
    <x v="100"/>
    <x v="54"/>
    <x v="5"/>
    <m/>
  </r>
  <r>
    <x v="1"/>
    <x v="0"/>
    <x v="54"/>
    <x v="5"/>
    <m/>
  </r>
  <r>
    <x v="1"/>
    <x v="1"/>
    <x v="54"/>
    <x v="5"/>
    <m/>
  </r>
  <r>
    <x v="1"/>
    <x v="2"/>
    <x v="54"/>
    <x v="5"/>
    <m/>
  </r>
  <r>
    <x v="1"/>
    <x v="3"/>
    <x v="54"/>
    <x v="5"/>
    <m/>
  </r>
  <r>
    <x v="1"/>
    <x v="4"/>
    <x v="54"/>
    <x v="5"/>
    <m/>
  </r>
  <r>
    <x v="1"/>
    <x v="5"/>
    <x v="54"/>
    <x v="5"/>
    <m/>
  </r>
  <r>
    <x v="1"/>
    <x v="6"/>
    <x v="54"/>
    <x v="5"/>
    <m/>
  </r>
  <r>
    <x v="1"/>
    <x v="7"/>
    <x v="54"/>
    <x v="5"/>
    <m/>
  </r>
  <r>
    <x v="1"/>
    <x v="8"/>
    <x v="54"/>
    <x v="5"/>
    <m/>
  </r>
  <r>
    <x v="1"/>
    <x v="9"/>
    <x v="54"/>
    <x v="5"/>
    <m/>
  </r>
  <r>
    <x v="1"/>
    <x v="10"/>
    <x v="54"/>
    <x v="5"/>
    <m/>
  </r>
  <r>
    <x v="1"/>
    <x v="11"/>
    <x v="54"/>
    <x v="5"/>
    <m/>
  </r>
  <r>
    <x v="1"/>
    <x v="12"/>
    <x v="54"/>
    <x v="5"/>
    <m/>
  </r>
  <r>
    <x v="1"/>
    <x v="13"/>
    <x v="54"/>
    <x v="5"/>
    <m/>
  </r>
  <r>
    <x v="1"/>
    <x v="14"/>
    <x v="54"/>
    <x v="5"/>
    <m/>
  </r>
  <r>
    <x v="1"/>
    <x v="15"/>
    <x v="54"/>
    <x v="5"/>
    <m/>
  </r>
  <r>
    <x v="1"/>
    <x v="16"/>
    <x v="54"/>
    <x v="5"/>
    <m/>
  </r>
  <r>
    <x v="1"/>
    <x v="17"/>
    <x v="54"/>
    <x v="5"/>
    <m/>
  </r>
  <r>
    <x v="1"/>
    <x v="18"/>
    <x v="54"/>
    <x v="5"/>
    <m/>
  </r>
  <r>
    <x v="1"/>
    <x v="19"/>
    <x v="54"/>
    <x v="5"/>
    <m/>
  </r>
  <r>
    <x v="1"/>
    <x v="20"/>
    <x v="54"/>
    <x v="5"/>
    <m/>
  </r>
  <r>
    <x v="1"/>
    <x v="21"/>
    <x v="54"/>
    <x v="5"/>
    <m/>
  </r>
  <r>
    <x v="1"/>
    <x v="22"/>
    <x v="54"/>
    <x v="5"/>
    <m/>
  </r>
  <r>
    <x v="1"/>
    <x v="23"/>
    <x v="54"/>
    <x v="5"/>
    <m/>
  </r>
  <r>
    <x v="1"/>
    <x v="24"/>
    <x v="54"/>
    <x v="5"/>
    <m/>
  </r>
  <r>
    <x v="1"/>
    <x v="25"/>
    <x v="54"/>
    <x v="5"/>
    <m/>
  </r>
  <r>
    <x v="1"/>
    <x v="26"/>
    <x v="54"/>
    <x v="5"/>
    <m/>
  </r>
  <r>
    <x v="1"/>
    <x v="27"/>
    <x v="54"/>
    <x v="5"/>
    <m/>
  </r>
  <r>
    <x v="1"/>
    <x v="28"/>
    <x v="54"/>
    <x v="5"/>
    <m/>
  </r>
  <r>
    <x v="1"/>
    <x v="29"/>
    <x v="54"/>
    <x v="5"/>
    <m/>
  </r>
  <r>
    <x v="1"/>
    <x v="30"/>
    <x v="54"/>
    <x v="5"/>
    <m/>
  </r>
  <r>
    <x v="1"/>
    <x v="31"/>
    <x v="54"/>
    <x v="5"/>
    <m/>
  </r>
  <r>
    <x v="1"/>
    <x v="32"/>
    <x v="54"/>
    <x v="5"/>
    <m/>
  </r>
  <r>
    <x v="1"/>
    <x v="33"/>
    <x v="54"/>
    <x v="5"/>
    <m/>
  </r>
  <r>
    <x v="1"/>
    <x v="34"/>
    <x v="54"/>
    <x v="5"/>
    <m/>
  </r>
  <r>
    <x v="1"/>
    <x v="35"/>
    <x v="54"/>
    <x v="5"/>
    <m/>
  </r>
  <r>
    <x v="1"/>
    <x v="36"/>
    <x v="54"/>
    <x v="5"/>
    <m/>
  </r>
  <r>
    <x v="1"/>
    <x v="37"/>
    <x v="54"/>
    <x v="5"/>
    <m/>
  </r>
  <r>
    <x v="1"/>
    <x v="38"/>
    <x v="54"/>
    <x v="5"/>
    <m/>
  </r>
  <r>
    <x v="1"/>
    <x v="39"/>
    <x v="54"/>
    <x v="5"/>
    <m/>
  </r>
  <r>
    <x v="1"/>
    <x v="40"/>
    <x v="54"/>
    <x v="5"/>
    <m/>
  </r>
  <r>
    <x v="1"/>
    <x v="41"/>
    <x v="54"/>
    <x v="5"/>
    <m/>
  </r>
  <r>
    <x v="1"/>
    <x v="42"/>
    <x v="54"/>
    <x v="5"/>
    <m/>
  </r>
  <r>
    <x v="1"/>
    <x v="43"/>
    <x v="54"/>
    <x v="5"/>
    <m/>
  </r>
  <r>
    <x v="1"/>
    <x v="44"/>
    <x v="54"/>
    <x v="5"/>
    <m/>
  </r>
  <r>
    <x v="1"/>
    <x v="45"/>
    <x v="54"/>
    <x v="5"/>
    <m/>
  </r>
  <r>
    <x v="1"/>
    <x v="46"/>
    <x v="54"/>
    <x v="5"/>
    <m/>
  </r>
  <r>
    <x v="1"/>
    <x v="47"/>
    <x v="54"/>
    <x v="5"/>
    <m/>
  </r>
  <r>
    <x v="1"/>
    <x v="48"/>
    <x v="54"/>
    <x v="5"/>
    <m/>
  </r>
  <r>
    <x v="1"/>
    <x v="49"/>
    <x v="54"/>
    <x v="5"/>
    <m/>
  </r>
  <r>
    <x v="1"/>
    <x v="50"/>
    <x v="54"/>
    <x v="5"/>
    <m/>
  </r>
  <r>
    <x v="1"/>
    <x v="51"/>
    <x v="54"/>
    <x v="5"/>
    <m/>
  </r>
  <r>
    <x v="1"/>
    <x v="52"/>
    <x v="54"/>
    <x v="5"/>
    <m/>
  </r>
  <r>
    <x v="1"/>
    <x v="53"/>
    <x v="54"/>
    <x v="5"/>
    <m/>
  </r>
  <r>
    <x v="1"/>
    <x v="54"/>
    <x v="54"/>
    <x v="5"/>
    <m/>
  </r>
  <r>
    <x v="1"/>
    <x v="55"/>
    <x v="54"/>
    <x v="5"/>
    <m/>
  </r>
  <r>
    <x v="1"/>
    <x v="56"/>
    <x v="54"/>
    <x v="5"/>
    <m/>
  </r>
  <r>
    <x v="1"/>
    <x v="57"/>
    <x v="54"/>
    <x v="5"/>
    <m/>
  </r>
  <r>
    <x v="1"/>
    <x v="58"/>
    <x v="54"/>
    <x v="5"/>
    <m/>
  </r>
  <r>
    <x v="1"/>
    <x v="59"/>
    <x v="54"/>
    <x v="5"/>
    <m/>
  </r>
  <r>
    <x v="1"/>
    <x v="60"/>
    <x v="54"/>
    <x v="5"/>
    <m/>
  </r>
  <r>
    <x v="1"/>
    <x v="61"/>
    <x v="54"/>
    <x v="5"/>
    <m/>
  </r>
  <r>
    <x v="1"/>
    <x v="62"/>
    <x v="54"/>
    <x v="5"/>
    <m/>
  </r>
  <r>
    <x v="1"/>
    <x v="63"/>
    <x v="54"/>
    <x v="5"/>
    <m/>
  </r>
  <r>
    <x v="1"/>
    <x v="64"/>
    <x v="54"/>
    <x v="5"/>
    <m/>
  </r>
  <r>
    <x v="1"/>
    <x v="65"/>
    <x v="54"/>
    <x v="5"/>
    <m/>
  </r>
  <r>
    <x v="1"/>
    <x v="66"/>
    <x v="54"/>
    <x v="5"/>
    <m/>
  </r>
  <r>
    <x v="1"/>
    <x v="67"/>
    <x v="54"/>
    <x v="5"/>
    <m/>
  </r>
  <r>
    <x v="1"/>
    <x v="68"/>
    <x v="54"/>
    <x v="5"/>
    <m/>
  </r>
  <r>
    <x v="1"/>
    <x v="69"/>
    <x v="54"/>
    <x v="5"/>
    <m/>
  </r>
  <r>
    <x v="1"/>
    <x v="70"/>
    <x v="54"/>
    <x v="5"/>
    <m/>
  </r>
  <r>
    <x v="1"/>
    <x v="71"/>
    <x v="54"/>
    <x v="5"/>
    <m/>
  </r>
  <r>
    <x v="1"/>
    <x v="72"/>
    <x v="54"/>
    <x v="5"/>
    <m/>
  </r>
  <r>
    <x v="1"/>
    <x v="73"/>
    <x v="54"/>
    <x v="5"/>
    <m/>
  </r>
  <r>
    <x v="1"/>
    <x v="74"/>
    <x v="54"/>
    <x v="5"/>
    <m/>
  </r>
  <r>
    <x v="1"/>
    <x v="75"/>
    <x v="54"/>
    <x v="5"/>
    <m/>
  </r>
  <r>
    <x v="1"/>
    <x v="76"/>
    <x v="54"/>
    <x v="5"/>
    <m/>
  </r>
  <r>
    <x v="1"/>
    <x v="77"/>
    <x v="54"/>
    <x v="5"/>
    <m/>
  </r>
  <r>
    <x v="1"/>
    <x v="78"/>
    <x v="54"/>
    <x v="5"/>
    <m/>
  </r>
  <r>
    <x v="1"/>
    <x v="79"/>
    <x v="54"/>
    <x v="5"/>
    <m/>
  </r>
  <r>
    <x v="1"/>
    <x v="80"/>
    <x v="54"/>
    <x v="5"/>
    <m/>
  </r>
  <r>
    <x v="1"/>
    <x v="81"/>
    <x v="54"/>
    <x v="5"/>
    <m/>
  </r>
  <r>
    <x v="1"/>
    <x v="82"/>
    <x v="54"/>
    <x v="5"/>
    <m/>
  </r>
  <r>
    <x v="1"/>
    <x v="83"/>
    <x v="54"/>
    <x v="5"/>
    <m/>
  </r>
  <r>
    <x v="1"/>
    <x v="84"/>
    <x v="54"/>
    <x v="5"/>
    <m/>
  </r>
  <r>
    <x v="1"/>
    <x v="85"/>
    <x v="54"/>
    <x v="5"/>
    <m/>
  </r>
  <r>
    <x v="1"/>
    <x v="86"/>
    <x v="54"/>
    <x v="5"/>
    <m/>
  </r>
  <r>
    <x v="1"/>
    <x v="87"/>
    <x v="54"/>
    <x v="5"/>
    <m/>
  </r>
  <r>
    <x v="1"/>
    <x v="88"/>
    <x v="54"/>
    <x v="5"/>
    <m/>
  </r>
  <r>
    <x v="1"/>
    <x v="89"/>
    <x v="54"/>
    <x v="5"/>
    <m/>
  </r>
  <r>
    <x v="1"/>
    <x v="90"/>
    <x v="54"/>
    <x v="5"/>
    <m/>
  </r>
  <r>
    <x v="1"/>
    <x v="91"/>
    <x v="54"/>
    <x v="5"/>
    <m/>
  </r>
  <r>
    <x v="1"/>
    <x v="92"/>
    <x v="54"/>
    <x v="5"/>
    <m/>
  </r>
  <r>
    <x v="1"/>
    <x v="93"/>
    <x v="54"/>
    <x v="5"/>
    <m/>
  </r>
  <r>
    <x v="1"/>
    <x v="94"/>
    <x v="54"/>
    <x v="5"/>
    <m/>
  </r>
  <r>
    <x v="1"/>
    <x v="95"/>
    <x v="54"/>
    <x v="5"/>
    <m/>
  </r>
  <r>
    <x v="1"/>
    <x v="96"/>
    <x v="54"/>
    <x v="5"/>
    <m/>
  </r>
  <r>
    <x v="1"/>
    <x v="97"/>
    <x v="54"/>
    <x v="5"/>
    <m/>
  </r>
  <r>
    <x v="1"/>
    <x v="98"/>
    <x v="54"/>
    <x v="5"/>
    <m/>
  </r>
  <r>
    <x v="1"/>
    <x v="99"/>
    <x v="54"/>
    <x v="5"/>
    <m/>
  </r>
  <r>
    <x v="1"/>
    <x v="100"/>
    <x v="54"/>
    <x v="5"/>
    <m/>
  </r>
  <r>
    <x v="2"/>
    <x v="0"/>
    <x v="54"/>
    <x v="5"/>
    <m/>
  </r>
  <r>
    <x v="2"/>
    <x v="1"/>
    <x v="54"/>
    <x v="5"/>
    <m/>
  </r>
  <r>
    <x v="2"/>
    <x v="2"/>
    <x v="54"/>
    <x v="5"/>
    <m/>
  </r>
  <r>
    <x v="2"/>
    <x v="3"/>
    <x v="54"/>
    <x v="5"/>
    <m/>
  </r>
  <r>
    <x v="2"/>
    <x v="4"/>
    <x v="54"/>
    <x v="5"/>
    <m/>
  </r>
  <r>
    <x v="2"/>
    <x v="5"/>
    <x v="54"/>
    <x v="5"/>
    <m/>
  </r>
  <r>
    <x v="2"/>
    <x v="6"/>
    <x v="54"/>
    <x v="5"/>
    <m/>
  </r>
  <r>
    <x v="2"/>
    <x v="7"/>
    <x v="54"/>
    <x v="5"/>
    <m/>
  </r>
  <r>
    <x v="2"/>
    <x v="8"/>
    <x v="54"/>
    <x v="5"/>
    <m/>
  </r>
  <r>
    <x v="2"/>
    <x v="9"/>
    <x v="54"/>
    <x v="5"/>
    <m/>
  </r>
  <r>
    <x v="2"/>
    <x v="10"/>
    <x v="54"/>
    <x v="5"/>
    <m/>
  </r>
  <r>
    <x v="2"/>
    <x v="11"/>
    <x v="54"/>
    <x v="5"/>
    <m/>
  </r>
  <r>
    <x v="2"/>
    <x v="12"/>
    <x v="54"/>
    <x v="5"/>
    <m/>
  </r>
  <r>
    <x v="2"/>
    <x v="13"/>
    <x v="54"/>
    <x v="5"/>
    <m/>
  </r>
  <r>
    <x v="2"/>
    <x v="14"/>
    <x v="54"/>
    <x v="5"/>
    <m/>
  </r>
  <r>
    <x v="2"/>
    <x v="15"/>
    <x v="54"/>
    <x v="5"/>
    <m/>
  </r>
  <r>
    <x v="2"/>
    <x v="16"/>
    <x v="54"/>
    <x v="5"/>
    <m/>
  </r>
  <r>
    <x v="2"/>
    <x v="17"/>
    <x v="54"/>
    <x v="5"/>
    <m/>
  </r>
  <r>
    <x v="2"/>
    <x v="18"/>
    <x v="54"/>
    <x v="5"/>
    <m/>
  </r>
  <r>
    <x v="2"/>
    <x v="19"/>
    <x v="54"/>
    <x v="5"/>
    <m/>
  </r>
  <r>
    <x v="2"/>
    <x v="20"/>
    <x v="54"/>
    <x v="5"/>
    <m/>
  </r>
  <r>
    <x v="2"/>
    <x v="21"/>
    <x v="54"/>
    <x v="5"/>
    <m/>
  </r>
  <r>
    <x v="2"/>
    <x v="22"/>
    <x v="54"/>
    <x v="5"/>
    <m/>
  </r>
  <r>
    <x v="2"/>
    <x v="23"/>
    <x v="54"/>
    <x v="5"/>
    <m/>
  </r>
  <r>
    <x v="2"/>
    <x v="24"/>
    <x v="54"/>
    <x v="5"/>
    <m/>
  </r>
  <r>
    <x v="2"/>
    <x v="25"/>
    <x v="54"/>
    <x v="5"/>
    <m/>
  </r>
  <r>
    <x v="2"/>
    <x v="26"/>
    <x v="54"/>
    <x v="5"/>
    <m/>
  </r>
  <r>
    <x v="2"/>
    <x v="27"/>
    <x v="54"/>
    <x v="5"/>
    <m/>
  </r>
  <r>
    <x v="2"/>
    <x v="28"/>
    <x v="54"/>
    <x v="5"/>
    <m/>
  </r>
  <r>
    <x v="2"/>
    <x v="29"/>
    <x v="54"/>
    <x v="5"/>
    <m/>
  </r>
  <r>
    <x v="2"/>
    <x v="30"/>
    <x v="54"/>
    <x v="5"/>
    <m/>
  </r>
  <r>
    <x v="2"/>
    <x v="31"/>
    <x v="54"/>
    <x v="5"/>
    <m/>
  </r>
  <r>
    <x v="2"/>
    <x v="32"/>
    <x v="54"/>
    <x v="5"/>
    <m/>
  </r>
  <r>
    <x v="2"/>
    <x v="33"/>
    <x v="54"/>
    <x v="5"/>
    <m/>
  </r>
  <r>
    <x v="2"/>
    <x v="34"/>
    <x v="54"/>
    <x v="5"/>
    <m/>
  </r>
  <r>
    <x v="2"/>
    <x v="35"/>
    <x v="54"/>
    <x v="5"/>
    <m/>
  </r>
  <r>
    <x v="2"/>
    <x v="36"/>
    <x v="54"/>
    <x v="5"/>
    <m/>
  </r>
  <r>
    <x v="2"/>
    <x v="37"/>
    <x v="54"/>
    <x v="5"/>
    <m/>
  </r>
  <r>
    <x v="2"/>
    <x v="38"/>
    <x v="54"/>
    <x v="5"/>
    <m/>
  </r>
  <r>
    <x v="2"/>
    <x v="39"/>
    <x v="54"/>
    <x v="5"/>
    <m/>
  </r>
  <r>
    <x v="2"/>
    <x v="40"/>
    <x v="54"/>
    <x v="5"/>
    <m/>
  </r>
  <r>
    <x v="2"/>
    <x v="41"/>
    <x v="54"/>
    <x v="5"/>
    <m/>
  </r>
  <r>
    <x v="2"/>
    <x v="42"/>
    <x v="54"/>
    <x v="5"/>
    <m/>
  </r>
  <r>
    <x v="2"/>
    <x v="43"/>
    <x v="54"/>
    <x v="5"/>
    <m/>
  </r>
  <r>
    <x v="2"/>
    <x v="44"/>
    <x v="54"/>
    <x v="5"/>
    <m/>
  </r>
  <r>
    <x v="2"/>
    <x v="45"/>
    <x v="54"/>
    <x v="5"/>
    <m/>
  </r>
  <r>
    <x v="2"/>
    <x v="46"/>
    <x v="54"/>
    <x v="5"/>
    <m/>
  </r>
  <r>
    <x v="2"/>
    <x v="47"/>
    <x v="54"/>
    <x v="5"/>
    <m/>
  </r>
  <r>
    <x v="2"/>
    <x v="48"/>
    <x v="54"/>
    <x v="5"/>
    <m/>
  </r>
  <r>
    <x v="2"/>
    <x v="49"/>
    <x v="54"/>
    <x v="5"/>
    <m/>
  </r>
  <r>
    <x v="2"/>
    <x v="50"/>
    <x v="54"/>
    <x v="5"/>
    <m/>
  </r>
  <r>
    <x v="2"/>
    <x v="51"/>
    <x v="54"/>
    <x v="5"/>
    <m/>
  </r>
  <r>
    <x v="2"/>
    <x v="52"/>
    <x v="54"/>
    <x v="5"/>
    <m/>
  </r>
  <r>
    <x v="2"/>
    <x v="53"/>
    <x v="54"/>
    <x v="5"/>
    <m/>
  </r>
  <r>
    <x v="2"/>
    <x v="54"/>
    <x v="54"/>
    <x v="5"/>
    <m/>
  </r>
  <r>
    <x v="2"/>
    <x v="55"/>
    <x v="54"/>
    <x v="5"/>
    <m/>
  </r>
  <r>
    <x v="2"/>
    <x v="56"/>
    <x v="54"/>
    <x v="5"/>
    <m/>
  </r>
  <r>
    <x v="2"/>
    <x v="57"/>
    <x v="54"/>
    <x v="5"/>
    <m/>
  </r>
  <r>
    <x v="2"/>
    <x v="58"/>
    <x v="54"/>
    <x v="5"/>
    <m/>
  </r>
  <r>
    <x v="2"/>
    <x v="59"/>
    <x v="54"/>
    <x v="5"/>
    <m/>
  </r>
  <r>
    <x v="2"/>
    <x v="60"/>
    <x v="54"/>
    <x v="5"/>
    <m/>
  </r>
  <r>
    <x v="2"/>
    <x v="61"/>
    <x v="54"/>
    <x v="5"/>
    <m/>
  </r>
  <r>
    <x v="2"/>
    <x v="62"/>
    <x v="54"/>
    <x v="5"/>
    <m/>
  </r>
  <r>
    <x v="2"/>
    <x v="63"/>
    <x v="54"/>
    <x v="5"/>
    <m/>
  </r>
  <r>
    <x v="2"/>
    <x v="64"/>
    <x v="54"/>
    <x v="5"/>
    <m/>
  </r>
  <r>
    <x v="2"/>
    <x v="65"/>
    <x v="54"/>
    <x v="5"/>
    <m/>
  </r>
  <r>
    <x v="2"/>
    <x v="66"/>
    <x v="54"/>
    <x v="5"/>
    <m/>
  </r>
  <r>
    <x v="2"/>
    <x v="67"/>
    <x v="54"/>
    <x v="5"/>
    <m/>
  </r>
  <r>
    <x v="2"/>
    <x v="68"/>
    <x v="54"/>
    <x v="5"/>
    <m/>
  </r>
  <r>
    <x v="2"/>
    <x v="69"/>
    <x v="54"/>
    <x v="5"/>
    <m/>
  </r>
  <r>
    <x v="2"/>
    <x v="70"/>
    <x v="54"/>
    <x v="5"/>
    <m/>
  </r>
  <r>
    <x v="2"/>
    <x v="71"/>
    <x v="54"/>
    <x v="5"/>
    <m/>
  </r>
  <r>
    <x v="2"/>
    <x v="72"/>
    <x v="54"/>
    <x v="5"/>
    <m/>
  </r>
  <r>
    <x v="2"/>
    <x v="73"/>
    <x v="54"/>
    <x v="5"/>
    <m/>
  </r>
  <r>
    <x v="2"/>
    <x v="74"/>
    <x v="54"/>
    <x v="5"/>
    <m/>
  </r>
  <r>
    <x v="2"/>
    <x v="75"/>
    <x v="54"/>
    <x v="5"/>
    <m/>
  </r>
  <r>
    <x v="2"/>
    <x v="76"/>
    <x v="54"/>
    <x v="5"/>
    <m/>
  </r>
  <r>
    <x v="2"/>
    <x v="77"/>
    <x v="54"/>
    <x v="5"/>
    <m/>
  </r>
  <r>
    <x v="2"/>
    <x v="78"/>
    <x v="54"/>
    <x v="5"/>
    <m/>
  </r>
  <r>
    <x v="2"/>
    <x v="79"/>
    <x v="54"/>
    <x v="5"/>
    <m/>
  </r>
  <r>
    <x v="2"/>
    <x v="80"/>
    <x v="54"/>
    <x v="5"/>
    <m/>
  </r>
  <r>
    <x v="2"/>
    <x v="81"/>
    <x v="54"/>
    <x v="5"/>
    <m/>
  </r>
  <r>
    <x v="2"/>
    <x v="82"/>
    <x v="54"/>
    <x v="5"/>
    <m/>
  </r>
  <r>
    <x v="2"/>
    <x v="83"/>
    <x v="54"/>
    <x v="5"/>
    <m/>
  </r>
  <r>
    <x v="2"/>
    <x v="84"/>
    <x v="54"/>
    <x v="5"/>
    <m/>
  </r>
  <r>
    <x v="2"/>
    <x v="85"/>
    <x v="54"/>
    <x v="5"/>
    <m/>
  </r>
  <r>
    <x v="2"/>
    <x v="86"/>
    <x v="54"/>
    <x v="5"/>
    <m/>
  </r>
  <r>
    <x v="2"/>
    <x v="87"/>
    <x v="54"/>
    <x v="5"/>
    <m/>
  </r>
  <r>
    <x v="2"/>
    <x v="88"/>
    <x v="54"/>
    <x v="5"/>
    <m/>
  </r>
  <r>
    <x v="2"/>
    <x v="89"/>
    <x v="54"/>
    <x v="5"/>
    <m/>
  </r>
  <r>
    <x v="2"/>
    <x v="90"/>
    <x v="54"/>
    <x v="5"/>
    <m/>
  </r>
  <r>
    <x v="2"/>
    <x v="91"/>
    <x v="54"/>
    <x v="5"/>
    <m/>
  </r>
  <r>
    <x v="2"/>
    <x v="92"/>
    <x v="54"/>
    <x v="5"/>
    <m/>
  </r>
  <r>
    <x v="2"/>
    <x v="93"/>
    <x v="54"/>
    <x v="5"/>
    <m/>
  </r>
  <r>
    <x v="2"/>
    <x v="94"/>
    <x v="54"/>
    <x v="5"/>
    <m/>
  </r>
  <r>
    <x v="2"/>
    <x v="95"/>
    <x v="54"/>
    <x v="5"/>
    <m/>
  </r>
  <r>
    <x v="2"/>
    <x v="96"/>
    <x v="54"/>
    <x v="5"/>
    <m/>
  </r>
  <r>
    <x v="2"/>
    <x v="97"/>
    <x v="54"/>
    <x v="5"/>
    <m/>
  </r>
  <r>
    <x v="2"/>
    <x v="98"/>
    <x v="54"/>
    <x v="5"/>
    <m/>
  </r>
  <r>
    <x v="2"/>
    <x v="99"/>
    <x v="54"/>
    <x v="5"/>
    <m/>
  </r>
  <r>
    <x v="2"/>
    <x v="100"/>
    <x v="54"/>
    <x v="5"/>
    <m/>
  </r>
  <r>
    <x v="3"/>
    <x v="0"/>
    <x v="54"/>
    <x v="5"/>
    <m/>
  </r>
  <r>
    <x v="3"/>
    <x v="1"/>
    <x v="54"/>
    <x v="5"/>
    <m/>
  </r>
  <r>
    <x v="3"/>
    <x v="2"/>
    <x v="54"/>
    <x v="5"/>
    <m/>
  </r>
  <r>
    <x v="3"/>
    <x v="3"/>
    <x v="54"/>
    <x v="5"/>
    <m/>
  </r>
  <r>
    <x v="3"/>
    <x v="4"/>
    <x v="54"/>
    <x v="5"/>
    <m/>
  </r>
  <r>
    <x v="3"/>
    <x v="5"/>
    <x v="54"/>
    <x v="5"/>
    <m/>
  </r>
  <r>
    <x v="3"/>
    <x v="6"/>
    <x v="54"/>
    <x v="5"/>
    <m/>
  </r>
  <r>
    <x v="3"/>
    <x v="7"/>
    <x v="54"/>
    <x v="5"/>
    <m/>
  </r>
  <r>
    <x v="3"/>
    <x v="8"/>
    <x v="54"/>
    <x v="5"/>
    <m/>
  </r>
  <r>
    <x v="3"/>
    <x v="9"/>
    <x v="54"/>
    <x v="5"/>
    <m/>
  </r>
  <r>
    <x v="3"/>
    <x v="10"/>
    <x v="54"/>
    <x v="5"/>
    <m/>
  </r>
  <r>
    <x v="3"/>
    <x v="11"/>
    <x v="54"/>
    <x v="5"/>
    <m/>
  </r>
  <r>
    <x v="3"/>
    <x v="12"/>
    <x v="54"/>
    <x v="5"/>
    <m/>
  </r>
  <r>
    <x v="3"/>
    <x v="13"/>
    <x v="54"/>
    <x v="5"/>
    <m/>
  </r>
  <r>
    <x v="3"/>
    <x v="14"/>
    <x v="54"/>
    <x v="5"/>
    <m/>
  </r>
  <r>
    <x v="3"/>
    <x v="15"/>
    <x v="54"/>
    <x v="5"/>
    <m/>
  </r>
  <r>
    <x v="3"/>
    <x v="16"/>
    <x v="54"/>
    <x v="5"/>
    <m/>
  </r>
  <r>
    <x v="3"/>
    <x v="17"/>
    <x v="54"/>
    <x v="5"/>
    <m/>
  </r>
  <r>
    <x v="3"/>
    <x v="18"/>
    <x v="54"/>
    <x v="5"/>
    <m/>
  </r>
  <r>
    <x v="3"/>
    <x v="19"/>
    <x v="54"/>
    <x v="5"/>
    <m/>
  </r>
  <r>
    <x v="3"/>
    <x v="20"/>
    <x v="54"/>
    <x v="5"/>
    <m/>
  </r>
  <r>
    <x v="3"/>
    <x v="21"/>
    <x v="54"/>
    <x v="5"/>
    <m/>
  </r>
  <r>
    <x v="3"/>
    <x v="22"/>
    <x v="54"/>
    <x v="5"/>
    <m/>
  </r>
  <r>
    <x v="3"/>
    <x v="23"/>
    <x v="54"/>
    <x v="5"/>
    <m/>
  </r>
  <r>
    <x v="3"/>
    <x v="24"/>
    <x v="54"/>
    <x v="5"/>
    <m/>
  </r>
  <r>
    <x v="3"/>
    <x v="25"/>
    <x v="54"/>
    <x v="5"/>
    <m/>
  </r>
  <r>
    <x v="3"/>
    <x v="26"/>
    <x v="54"/>
    <x v="5"/>
    <m/>
  </r>
  <r>
    <x v="3"/>
    <x v="27"/>
    <x v="54"/>
    <x v="5"/>
    <m/>
  </r>
  <r>
    <x v="3"/>
    <x v="28"/>
    <x v="54"/>
    <x v="5"/>
    <m/>
  </r>
  <r>
    <x v="3"/>
    <x v="29"/>
    <x v="54"/>
    <x v="5"/>
    <m/>
  </r>
  <r>
    <x v="3"/>
    <x v="30"/>
    <x v="54"/>
    <x v="5"/>
    <m/>
  </r>
  <r>
    <x v="3"/>
    <x v="31"/>
    <x v="54"/>
    <x v="5"/>
    <m/>
  </r>
  <r>
    <x v="3"/>
    <x v="32"/>
    <x v="54"/>
    <x v="5"/>
    <m/>
  </r>
  <r>
    <x v="3"/>
    <x v="33"/>
    <x v="54"/>
    <x v="5"/>
    <m/>
  </r>
  <r>
    <x v="3"/>
    <x v="34"/>
    <x v="54"/>
    <x v="5"/>
    <m/>
  </r>
  <r>
    <x v="3"/>
    <x v="35"/>
    <x v="54"/>
    <x v="5"/>
    <m/>
  </r>
  <r>
    <x v="3"/>
    <x v="36"/>
    <x v="54"/>
    <x v="5"/>
    <m/>
  </r>
  <r>
    <x v="3"/>
    <x v="37"/>
    <x v="54"/>
    <x v="5"/>
    <m/>
  </r>
  <r>
    <x v="3"/>
    <x v="38"/>
    <x v="54"/>
    <x v="5"/>
    <m/>
  </r>
  <r>
    <x v="3"/>
    <x v="39"/>
    <x v="54"/>
    <x v="5"/>
    <m/>
  </r>
  <r>
    <x v="3"/>
    <x v="40"/>
    <x v="54"/>
    <x v="5"/>
    <m/>
  </r>
  <r>
    <x v="3"/>
    <x v="41"/>
    <x v="54"/>
    <x v="5"/>
    <m/>
  </r>
  <r>
    <x v="3"/>
    <x v="42"/>
    <x v="54"/>
    <x v="5"/>
    <m/>
  </r>
  <r>
    <x v="3"/>
    <x v="43"/>
    <x v="54"/>
    <x v="5"/>
    <m/>
  </r>
  <r>
    <x v="3"/>
    <x v="44"/>
    <x v="54"/>
    <x v="5"/>
    <m/>
  </r>
  <r>
    <x v="3"/>
    <x v="45"/>
    <x v="54"/>
    <x v="5"/>
    <m/>
  </r>
  <r>
    <x v="3"/>
    <x v="46"/>
    <x v="54"/>
    <x v="5"/>
    <m/>
  </r>
  <r>
    <x v="3"/>
    <x v="47"/>
    <x v="54"/>
    <x v="5"/>
    <m/>
  </r>
  <r>
    <x v="3"/>
    <x v="48"/>
    <x v="54"/>
    <x v="5"/>
    <m/>
  </r>
  <r>
    <x v="3"/>
    <x v="49"/>
    <x v="54"/>
    <x v="5"/>
    <m/>
  </r>
  <r>
    <x v="3"/>
    <x v="50"/>
    <x v="54"/>
    <x v="5"/>
    <m/>
  </r>
  <r>
    <x v="3"/>
    <x v="51"/>
    <x v="54"/>
    <x v="5"/>
    <m/>
  </r>
  <r>
    <x v="3"/>
    <x v="52"/>
    <x v="54"/>
    <x v="5"/>
    <m/>
  </r>
  <r>
    <x v="3"/>
    <x v="53"/>
    <x v="54"/>
    <x v="5"/>
    <m/>
  </r>
  <r>
    <x v="3"/>
    <x v="54"/>
    <x v="54"/>
    <x v="5"/>
    <m/>
  </r>
  <r>
    <x v="3"/>
    <x v="55"/>
    <x v="54"/>
    <x v="5"/>
    <m/>
  </r>
  <r>
    <x v="3"/>
    <x v="56"/>
    <x v="54"/>
    <x v="5"/>
    <m/>
  </r>
  <r>
    <x v="3"/>
    <x v="57"/>
    <x v="54"/>
    <x v="5"/>
    <m/>
  </r>
  <r>
    <x v="3"/>
    <x v="58"/>
    <x v="54"/>
    <x v="5"/>
    <m/>
  </r>
  <r>
    <x v="3"/>
    <x v="59"/>
    <x v="54"/>
    <x v="5"/>
    <m/>
  </r>
  <r>
    <x v="3"/>
    <x v="60"/>
    <x v="54"/>
    <x v="5"/>
    <m/>
  </r>
  <r>
    <x v="3"/>
    <x v="61"/>
    <x v="54"/>
    <x v="5"/>
    <m/>
  </r>
  <r>
    <x v="3"/>
    <x v="62"/>
    <x v="54"/>
    <x v="5"/>
    <m/>
  </r>
  <r>
    <x v="3"/>
    <x v="63"/>
    <x v="54"/>
    <x v="5"/>
    <m/>
  </r>
  <r>
    <x v="3"/>
    <x v="64"/>
    <x v="54"/>
    <x v="5"/>
    <m/>
  </r>
  <r>
    <x v="3"/>
    <x v="65"/>
    <x v="54"/>
    <x v="5"/>
    <m/>
  </r>
  <r>
    <x v="3"/>
    <x v="66"/>
    <x v="54"/>
    <x v="5"/>
    <m/>
  </r>
  <r>
    <x v="3"/>
    <x v="67"/>
    <x v="54"/>
    <x v="5"/>
    <m/>
  </r>
  <r>
    <x v="3"/>
    <x v="68"/>
    <x v="54"/>
    <x v="5"/>
    <m/>
  </r>
  <r>
    <x v="3"/>
    <x v="69"/>
    <x v="54"/>
    <x v="5"/>
    <m/>
  </r>
  <r>
    <x v="3"/>
    <x v="70"/>
    <x v="54"/>
    <x v="5"/>
    <m/>
  </r>
  <r>
    <x v="3"/>
    <x v="71"/>
    <x v="54"/>
    <x v="5"/>
    <m/>
  </r>
  <r>
    <x v="3"/>
    <x v="72"/>
    <x v="54"/>
    <x v="5"/>
    <m/>
  </r>
  <r>
    <x v="3"/>
    <x v="73"/>
    <x v="54"/>
    <x v="5"/>
    <m/>
  </r>
  <r>
    <x v="3"/>
    <x v="74"/>
    <x v="54"/>
    <x v="5"/>
    <m/>
  </r>
  <r>
    <x v="3"/>
    <x v="75"/>
    <x v="54"/>
    <x v="5"/>
    <m/>
  </r>
  <r>
    <x v="3"/>
    <x v="76"/>
    <x v="54"/>
    <x v="5"/>
    <m/>
  </r>
  <r>
    <x v="3"/>
    <x v="77"/>
    <x v="54"/>
    <x v="5"/>
    <m/>
  </r>
  <r>
    <x v="3"/>
    <x v="78"/>
    <x v="54"/>
    <x v="5"/>
    <m/>
  </r>
  <r>
    <x v="3"/>
    <x v="79"/>
    <x v="54"/>
    <x v="5"/>
    <m/>
  </r>
  <r>
    <x v="3"/>
    <x v="80"/>
    <x v="54"/>
    <x v="5"/>
    <m/>
  </r>
  <r>
    <x v="3"/>
    <x v="81"/>
    <x v="54"/>
    <x v="5"/>
    <m/>
  </r>
  <r>
    <x v="3"/>
    <x v="82"/>
    <x v="54"/>
    <x v="5"/>
    <m/>
  </r>
  <r>
    <x v="3"/>
    <x v="83"/>
    <x v="54"/>
    <x v="5"/>
    <m/>
  </r>
  <r>
    <x v="3"/>
    <x v="84"/>
    <x v="54"/>
    <x v="5"/>
    <m/>
  </r>
  <r>
    <x v="3"/>
    <x v="85"/>
    <x v="54"/>
    <x v="5"/>
    <m/>
  </r>
  <r>
    <x v="3"/>
    <x v="86"/>
    <x v="54"/>
    <x v="5"/>
    <m/>
  </r>
  <r>
    <x v="3"/>
    <x v="87"/>
    <x v="54"/>
    <x v="5"/>
    <m/>
  </r>
  <r>
    <x v="3"/>
    <x v="88"/>
    <x v="54"/>
    <x v="5"/>
    <m/>
  </r>
  <r>
    <x v="3"/>
    <x v="89"/>
    <x v="54"/>
    <x v="5"/>
    <m/>
  </r>
  <r>
    <x v="3"/>
    <x v="90"/>
    <x v="54"/>
    <x v="5"/>
    <m/>
  </r>
  <r>
    <x v="3"/>
    <x v="91"/>
    <x v="54"/>
    <x v="5"/>
    <m/>
  </r>
  <r>
    <x v="3"/>
    <x v="92"/>
    <x v="54"/>
    <x v="5"/>
    <m/>
  </r>
  <r>
    <x v="3"/>
    <x v="93"/>
    <x v="54"/>
    <x v="5"/>
    <m/>
  </r>
  <r>
    <x v="3"/>
    <x v="94"/>
    <x v="54"/>
    <x v="5"/>
    <m/>
  </r>
  <r>
    <x v="3"/>
    <x v="95"/>
    <x v="54"/>
    <x v="5"/>
    <m/>
  </r>
  <r>
    <x v="3"/>
    <x v="96"/>
    <x v="54"/>
    <x v="5"/>
    <m/>
  </r>
  <r>
    <x v="3"/>
    <x v="97"/>
    <x v="54"/>
    <x v="5"/>
    <m/>
  </r>
  <r>
    <x v="3"/>
    <x v="98"/>
    <x v="54"/>
    <x v="5"/>
    <m/>
  </r>
  <r>
    <x v="3"/>
    <x v="99"/>
    <x v="54"/>
    <x v="5"/>
    <m/>
  </r>
  <r>
    <x v="3"/>
    <x v="100"/>
    <x v="54"/>
    <x v="5"/>
    <m/>
  </r>
  <r>
    <x v="4"/>
    <x v="0"/>
    <x v="54"/>
    <x v="5"/>
    <m/>
  </r>
  <r>
    <x v="4"/>
    <x v="1"/>
    <x v="54"/>
    <x v="5"/>
    <m/>
  </r>
  <r>
    <x v="4"/>
    <x v="2"/>
    <x v="54"/>
    <x v="5"/>
    <m/>
  </r>
  <r>
    <x v="4"/>
    <x v="3"/>
    <x v="54"/>
    <x v="5"/>
    <m/>
  </r>
  <r>
    <x v="4"/>
    <x v="4"/>
    <x v="54"/>
    <x v="5"/>
    <m/>
  </r>
  <r>
    <x v="4"/>
    <x v="5"/>
    <x v="54"/>
    <x v="5"/>
    <m/>
  </r>
  <r>
    <x v="4"/>
    <x v="6"/>
    <x v="54"/>
    <x v="5"/>
    <m/>
  </r>
  <r>
    <x v="4"/>
    <x v="7"/>
    <x v="54"/>
    <x v="5"/>
    <m/>
  </r>
  <r>
    <x v="4"/>
    <x v="8"/>
    <x v="54"/>
    <x v="5"/>
    <m/>
  </r>
  <r>
    <x v="4"/>
    <x v="9"/>
    <x v="54"/>
    <x v="5"/>
    <m/>
  </r>
  <r>
    <x v="4"/>
    <x v="10"/>
    <x v="54"/>
    <x v="5"/>
    <m/>
  </r>
  <r>
    <x v="4"/>
    <x v="11"/>
    <x v="54"/>
    <x v="5"/>
    <m/>
  </r>
  <r>
    <x v="4"/>
    <x v="12"/>
    <x v="54"/>
    <x v="5"/>
    <m/>
  </r>
  <r>
    <x v="4"/>
    <x v="13"/>
    <x v="54"/>
    <x v="5"/>
    <m/>
  </r>
  <r>
    <x v="4"/>
    <x v="14"/>
    <x v="54"/>
    <x v="5"/>
    <m/>
  </r>
  <r>
    <x v="4"/>
    <x v="15"/>
    <x v="54"/>
    <x v="5"/>
    <m/>
  </r>
  <r>
    <x v="4"/>
    <x v="16"/>
    <x v="54"/>
    <x v="5"/>
    <m/>
  </r>
  <r>
    <x v="4"/>
    <x v="17"/>
    <x v="54"/>
    <x v="5"/>
    <m/>
  </r>
  <r>
    <x v="4"/>
    <x v="18"/>
    <x v="54"/>
    <x v="5"/>
    <m/>
  </r>
  <r>
    <x v="4"/>
    <x v="19"/>
    <x v="54"/>
    <x v="5"/>
    <m/>
  </r>
  <r>
    <x v="4"/>
    <x v="20"/>
    <x v="54"/>
    <x v="5"/>
    <m/>
  </r>
  <r>
    <x v="4"/>
    <x v="21"/>
    <x v="54"/>
    <x v="5"/>
    <m/>
  </r>
  <r>
    <x v="4"/>
    <x v="22"/>
    <x v="54"/>
    <x v="5"/>
    <m/>
  </r>
  <r>
    <x v="4"/>
    <x v="23"/>
    <x v="54"/>
    <x v="5"/>
    <m/>
  </r>
  <r>
    <x v="4"/>
    <x v="24"/>
    <x v="54"/>
    <x v="5"/>
    <m/>
  </r>
  <r>
    <x v="4"/>
    <x v="25"/>
    <x v="54"/>
    <x v="5"/>
    <m/>
  </r>
  <r>
    <x v="4"/>
    <x v="26"/>
    <x v="54"/>
    <x v="5"/>
    <m/>
  </r>
  <r>
    <x v="4"/>
    <x v="27"/>
    <x v="54"/>
    <x v="5"/>
    <m/>
  </r>
  <r>
    <x v="4"/>
    <x v="28"/>
    <x v="54"/>
    <x v="5"/>
    <m/>
  </r>
  <r>
    <x v="4"/>
    <x v="29"/>
    <x v="54"/>
    <x v="5"/>
    <m/>
  </r>
  <r>
    <x v="4"/>
    <x v="30"/>
    <x v="54"/>
    <x v="5"/>
    <m/>
  </r>
  <r>
    <x v="4"/>
    <x v="31"/>
    <x v="54"/>
    <x v="5"/>
    <m/>
  </r>
  <r>
    <x v="4"/>
    <x v="32"/>
    <x v="54"/>
    <x v="5"/>
    <m/>
  </r>
  <r>
    <x v="4"/>
    <x v="33"/>
    <x v="54"/>
    <x v="5"/>
    <m/>
  </r>
  <r>
    <x v="4"/>
    <x v="34"/>
    <x v="54"/>
    <x v="5"/>
    <m/>
  </r>
  <r>
    <x v="4"/>
    <x v="35"/>
    <x v="54"/>
    <x v="5"/>
    <m/>
  </r>
  <r>
    <x v="4"/>
    <x v="36"/>
    <x v="54"/>
    <x v="5"/>
    <m/>
  </r>
  <r>
    <x v="4"/>
    <x v="37"/>
    <x v="54"/>
    <x v="5"/>
    <m/>
  </r>
  <r>
    <x v="4"/>
    <x v="38"/>
    <x v="54"/>
    <x v="5"/>
    <m/>
  </r>
  <r>
    <x v="4"/>
    <x v="39"/>
    <x v="54"/>
    <x v="5"/>
    <m/>
  </r>
  <r>
    <x v="4"/>
    <x v="40"/>
    <x v="54"/>
    <x v="5"/>
    <m/>
  </r>
  <r>
    <x v="4"/>
    <x v="41"/>
    <x v="54"/>
    <x v="5"/>
    <m/>
  </r>
  <r>
    <x v="4"/>
    <x v="42"/>
    <x v="54"/>
    <x v="5"/>
    <m/>
  </r>
  <r>
    <x v="4"/>
    <x v="43"/>
    <x v="54"/>
    <x v="5"/>
    <m/>
  </r>
  <r>
    <x v="4"/>
    <x v="44"/>
    <x v="54"/>
    <x v="5"/>
    <m/>
  </r>
  <r>
    <x v="4"/>
    <x v="45"/>
    <x v="54"/>
    <x v="5"/>
    <m/>
  </r>
  <r>
    <x v="4"/>
    <x v="46"/>
    <x v="54"/>
    <x v="5"/>
    <m/>
  </r>
  <r>
    <x v="4"/>
    <x v="47"/>
    <x v="54"/>
    <x v="5"/>
    <m/>
  </r>
  <r>
    <x v="4"/>
    <x v="48"/>
    <x v="54"/>
    <x v="5"/>
    <m/>
  </r>
  <r>
    <x v="4"/>
    <x v="49"/>
    <x v="54"/>
    <x v="5"/>
    <m/>
  </r>
  <r>
    <x v="4"/>
    <x v="50"/>
    <x v="54"/>
    <x v="5"/>
    <m/>
  </r>
  <r>
    <x v="4"/>
    <x v="51"/>
    <x v="54"/>
    <x v="5"/>
    <m/>
  </r>
  <r>
    <x v="4"/>
    <x v="52"/>
    <x v="54"/>
    <x v="5"/>
    <m/>
  </r>
  <r>
    <x v="4"/>
    <x v="53"/>
    <x v="54"/>
    <x v="5"/>
    <m/>
  </r>
  <r>
    <x v="4"/>
    <x v="54"/>
    <x v="54"/>
    <x v="5"/>
    <m/>
  </r>
  <r>
    <x v="4"/>
    <x v="55"/>
    <x v="54"/>
    <x v="5"/>
    <m/>
  </r>
  <r>
    <x v="4"/>
    <x v="56"/>
    <x v="54"/>
    <x v="5"/>
    <m/>
  </r>
  <r>
    <x v="4"/>
    <x v="57"/>
    <x v="54"/>
    <x v="5"/>
    <m/>
  </r>
  <r>
    <x v="4"/>
    <x v="58"/>
    <x v="54"/>
    <x v="5"/>
    <m/>
  </r>
  <r>
    <x v="4"/>
    <x v="59"/>
    <x v="54"/>
    <x v="5"/>
    <m/>
  </r>
  <r>
    <x v="4"/>
    <x v="60"/>
    <x v="54"/>
    <x v="5"/>
    <m/>
  </r>
  <r>
    <x v="4"/>
    <x v="61"/>
    <x v="54"/>
    <x v="5"/>
    <m/>
  </r>
  <r>
    <x v="4"/>
    <x v="62"/>
    <x v="54"/>
    <x v="5"/>
    <m/>
  </r>
  <r>
    <x v="4"/>
    <x v="63"/>
    <x v="54"/>
    <x v="5"/>
    <m/>
  </r>
  <r>
    <x v="4"/>
    <x v="64"/>
    <x v="54"/>
    <x v="5"/>
    <m/>
  </r>
  <r>
    <x v="4"/>
    <x v="65"/>
    <x v="54"/>
    <x v="5"/>
    <m/>
  </r>
  <r>
    <x v="4"/>
    <x v="66"/>
    <x v="54"/>
    <x v="5"/>
    <m/>
  </r>
  <r>
    <x v="4"/>
    <x v="67"/>
    <x v="54"/>
    <x v="5"/>
    <m/>
  </r>
  <r>
    <x v="4"/>
    <x v="68"/>
    <x v="54"/>
    <x v="5"/>
    <m/>
  </r>
  <r>
    <x v="4"/>
    <x v="69"/>
    <x v="54"/>
    <x v="5"/>
    <m/>
  </r>
  <r>
    <x v="4"/>
    <x v="70"/>
    <x v="54"/>
    <x v="5"/>
    <m/>
  </r>
  <r>
    <x v="4"/>
    <x v="71"/>
    <x v="54"/>
    <x v="5"/>
    <m/>
  </r>
  <r>
    <x v="4"/>
    <x v="72"/>
    <x v="54"/>
    <x v="5"/>
    <m/>
  </r>
  <r>
    <x v="4"/>
    <x v="73"/>
    <x v="54"/>
    <x v="5"/>
    <m/>
  </r>
  <r>
    <x v="4"/>
    <x v="74"/>
    <x v="54"/>
    <x v="5"/>
    <m/>
  </r>
  <r>
    <x v="4"/>
    <x v="75"/>
    <x v="54"/>
    <x v="5"/>
    <m/>
  </r>
  <r>
    <x v="4"/>
    <x v="76"/>
    <x v="54"/>
    <x v="5"/>
    <m/>
  </r>
  <r>
    <x v="4"/>
    <x v="77"/>
    <x v="54"/>
    <x v="5"/>
    <m/>
  </r>
  <r>
    <x v="4"/>
    <x v="78"/>
    <x v="54"/>
    <x v="5"/>
    <m/>
  </r>
  <r>
    <x v="4"/>
    <x v="79"/>
    <x v="54"/>
    <x v="5"/>
    <m/>
  </r>
  <r>
    <x v="4"/>
    <x v="80"/>
    <x v="54"/>
    <x v="5"/>
    <m/>
  </r>
  <r>
    <x v="4"/>
    <x v="81"/>
    <x v="54"/>
    <x v="5"/>
    <m/>
  </r>
  <r>
    <x v="4"/>
    <x v="82"/>
    <x v="54"/>
    <x v="5"/>
    <m/>
  </r>
  <r>
    <x v="4"/>
    <x v="83"/>
    <x v="54"/>
    <x v="5"/>
    <m/>
  </r>
  <r>
    <x v="4"/>
    <x v="84"/>
    <x v="54"/>
    <x v="5"/>
    <m/>
  </r>
  <r>
    <x v="4"/>
    <x v="85"/>
    <x v="54"/>
    <x v="5"/>
    <m/>
  </r>
  <r>
    <x v="4"/>
    <x v="86"/>
    <x v="54"/>
    <x v="5"/>
    <m/>
  </r>
  <r>
    <x v="4"/>
    <x v="87"/>
    <x v="54"/>
    <x v="5"/>
    <m/>
  </r>
  <r>
    <x v="4"/>
    <x v="88"/>
    <x v="54"/>
    <x v="5"/>
    <m/>
  </r>
  <r>
    <x v="4"/>
    <x v="89"/>
    <x v="54"/>
    <x v="5"/>
    <m/>
  </r>
  <r>
    <x v="4"/>
    <x v="90"/>
    <x v="54"/>
    <x v="5"/>
    <m/>
  </r>
  <r>
    <x v="4"/>
    <x v="91"/>
    <x v="54"/>
    <x v="5"/>
    <m/>
  </r>
  <r>
    <x v="4"/>
    <x v="92"/>
    <x v="54"/>
    <x v="5"/>
    <m/>
  </r>
  <r>
    <x v="4"/>
    <x v="93"/>
    <x v="54"/>
    <x v="5"/>
    <m/>
  </r>
  <r>
    <x v="4"/>
    <x v="94"/>
    <x v="54"/>
    <x v="5"/>
    <m/>
  </r>
  <r>
    <x v="4"/>
    <x v="95"/>
    <x v="54"/>
    <x v="5"/>
    <m/>
  </r>
  <r>
    <x v="4"/>
    <x v="96"/>
    <x v="54"/>
    <x v="5"/>
    <m/>
  </r>
  <r>
    <x v="4"/>
    <x v="97"/>
    <x v="54"/>
    <x v="5"/>
    <m/>
  </r>
  <r>
    <x v="4"/>
    <x v="98"/>
    <x v="54"/>
    <x v="5"/>
    <m/>
  </r>
  <r>
    <x v="4"/>
    <x v="99"/>
    <x v="54"/>
    <x v="5"/>
    <m/>
  </r>
  <r>
    <x v="4"/>
    <x v="100"/>
    <x v="54"/>
    <x v="5"/>
    <m/>
  </r>
  <r>
    <x v="5"/>
    <x v="0"/>
    <x v="54"/>
    <x v="5"/>
    <m/>
  </r>
  <r>
    <x v="5"/>
    <x v="1"/>
    <x v="54"/>
    <x v="5"/>
    <m/>
  </r>
  <r>
    <x v="5"/>
    <x v="2"/>
    <x v="54"/>
    <x v="5"/>
    <m/>
  </r>
  <r>
    <x v="5"/>
    <x v="3"/>
    <x v="54"/>
    <x v="5"/>
    <m/>
  </r>
  <r>
    <x v="5"/>
    <x v="4"/>
    <x v="54"/>
    <x v="5"/>
    <m/>
  </r>
  <r>
    <x v="5"/>
    <x v="5"/>
    <x v="54"/>
    <x v="5"/>
    <m/>
  </r>
  <r>
    <x v="5"/>
    <x v="6"/>
    <x v="54"/>
    <x v="5"/>
    <m/>
  </r>
  <r>
    <x v="5"/>
    <x v="7"/>
    <x v="54"/>
    <x v="5"/>
    <m/>
  </r>
  <r>
    <x v="5"/>
    <x v="8"/>
    <x v="54"/>
    <x v="5"/>
    <m/>
  </r>
  <r>
    <x v="5"/>
    <x v="9"/>
    <x v="54"/>
    <x v="5"/>
    <m/>
  </r>
  <r>
    <x v="5"/>
    <x v="10"/>
    <x v="54"/>
    <x v="5"/>
    <m/>
  </r>
  <r>
    <x v="5"/>
    <x v="11"/>
    <x v="54"/>
    <x v="5"/>
    <m/>
  </r>
  <r>
    <x v="5"/>
    <x v="12"/>
    <x v="54"/>
    <x v="5"/>
    <m/>
  </r>
  <r>
    <x v="5"/>
    <x v="13"/>
    <x v="54"/>
    <x v="5"/>
    <m/>
  </r>
  <r>
    <x v="5"/>
    <x v="14"/>
    <x v="54"/>
    <x v="5"/>
    <m/>
  </r>
  <r>
    <x v="5"/>
    <x v="15"/>
    <x v="54"/>
    <x v="5"/>
    <m/>
  </r>
  <r>
    <x v="5"/>
    <x v="16"/>
    <x v="54"/>
    <x v="5"/>
    <m/>
  </r>
  <r>
    <x v="5"/>
    <x v="17"/>
    <x v="54"/>
    <x v="5"/>
    <m/>
  </r>
  <r>
    <x v="5"/>
    <x v="18"/>
    <x v="54"/>
    <x v="5"/>
    <m/>
  </r>
  <r>
    <x v="5"/>
    <x v="19"/>
    <x v="54"/>
    <x v="5"/>
    <m/>
  </r>
  <r>
    <x v="5"/>
    <x v="20"/>
    <x v="54"/>
    <x v="5"/>
    <m/>
  </r>
  <r>
    <x v="5"/>
    <x v="21"/>
    <x v="54"/>
    <x v="5"/>
    <m/>
  </r>
  <r>
    <x v="5"/>
    <x v="22"/>
    <x v="54"/>
    <x v="5"/>
    <m/>
  </r>
  <r>
    <x v="5"/>
    <x v="23"/>
    <x v="54"/>
    <x v="5"/>
    <m/>
  </r>
  <r>
    <x v="5"/>
    <x v="24"/>
    <x v="54"/>
    <x v="5"/>
    <m/>
  </r>
  <r>
    <x v="5"/>
    <x v="25"/>
    <x v="54"/>
    <x v="5"/>
    <m/>
  </r>
  <r>
    <x v="5"/>
    <x v="26"/>
    <x v="54"/>
    <x v="5"/>
    <m/>
  </r>
  <r>
    <x v="5"/>
    <x v="27"/>
    <x v="54"/>
    <x v="5"/>
    <m/>
  </r>
  <r>
    <x v="5"/>
    <x v="28"/>
    <x v="54"/>
    <x v="5"/>
    <m/>
  </r>
  <r>
    <x v="5"/>
    <x v="29"/>
    <x v="54"/>
    <x v="5"/>
    <m/>
  </r>
  <r>
    <x v="5"/>
    <x v="30"/>
    <x v="54"/>
    <x v="5"/>
    <m/>
  </r>
  <r>
    <x v="5"/>
    <x v="31"/>
    <x v="54"/>
    <x v="5"/>
    <m/>
  </r>
  <r>
    <x v="5"/>
    <x v="32"/>
    <x v="54"/>
    <x v="5"/>
    <m/>
  </r>
  <r>
    <x v="5"/>
    <x v="33"/>
    <x v="54"/>
    <x v="5"/>
    <m/>
  </r>
  <r>
    <x v="5"/>
    <x v="34"/>
    <x v="54"/>
    <x v="5"/>
    <m/>
  </r>
  <r>
    <x v="5"/>
    <x v="35"/>
    <x v="54"/>
    <x v="5"/>
    <m/>
  </r>
  <r>
    <x v="5"/>
    <x v="36"/>
    <x v="54"/>
    <x v="5"/>
    <m/>
  </r>
  <r>
    <x v="5"/>
    <x v="37"/>
    <x v="54"/>
    <x v="5"/>
    <m/>
  </r>
  <r>
    <x v="5"/>
    <x v="38"/>
    <x v="54"/>
    <x v="5"/>
    <m/>
  </r>
  <r>
    <x v="5"/>
    <x v="39"/>
    <x v="54"/>
    <x v="5"/>
    <m/>
  </r>
  <r>
    <x v="5"/>
    <x v="40"/>
    <x v="54"/>
    <x v="5"/>
    <m/>
  </r>
  <r>
    <x v="5"/>
    <x v="41"/>
    <x v="54"/>
    <x v="5"/>
    <m/>
  </r>
  <r>
    <x v="5"/>
    <x v="42"/>
    <x v="54"/>
    <x v="5"/>
    <m/>
  </r>
  <r>
    <x v="5"/>
    <x v="43"/>
    <x v="54"/>
    <x v="5"/>
    <m/>
  </r>
  <r>
    <x v="5"/>
    <x v="44"/>
    <x v="54"/>
    <x v="5"/>
    <m/>
  </r>
  <r>
    <x v="5"/>
    <x v="45"/>
    <x v="54"/>
    <x v="5"/>
    <m/>
  </r>
  <r>
    <x v="5"/>
    <x v="46"/>
    <x v="54"/>
    <x v="5"/>
    <m/>
  </r>
  <r>
    <x v="5"/>
    <x v="47"/>
    <x v="54"/>
    <x v="5"/>
    <m/>
  </r>
  <r>
    <x v="5"/>
    <x v="48"/>
    <x v="54"/>
    <x v="5"/>
    <m/>
  </r>
  <r>
    <x v="5"/>
    <x v="49"/>
    <x v="54"/>
    <x v="5"/>
    <m/>
  </r>
  <r>
    <x v="5"/>
    <x v="50"/>
    <x v="54"/>
    <x v="5"/>
    <m/>
  </r>
  <r>
    <x v="5"/>
    <x v="51"/>
    <x v="54"/>
    <x v="5"/>
    <m/>
  </r>
  <r>
    <x v="5"/>
    <x v="52"/>
    <x v="54"/>
    <x v="5"/>
    <m/>
  </r>
  <r>
    <x v="5"/>
    <x v="53"/>
    <x v="54"/>
    <x v="5"/>
    <m/>
  </r>
  <r>
    <x v="5"/>
    <x v="54"/>
    <x v="54"/>
    <x v="5"/>
    <m/>
  </r>
  <r>
    <x v="5"/>
    <x v="55"/>
    <x v="54"/>
    <x v="5"/>
    <m/>
  </r>
  <r>
    <x v="5"/>
    <x v="56"/>
    <x v="54"/>
    <x v="5"/>
    <m/>
  </r>
  <r>
    <x v="5"/>
    <x v="57"/>
    <x v="54"/>
    <x v="5"/>
    <m/>
  </r>
  <r>
    <x v="5"/>
    <x v="58"/>
    <x v="54"/>
    <x v="5"/>
    <m/>
  </r>
  <r>
    <x v="5"/>
    <x v="59"/>
    <x v="54"/>
    <x v="5"/>
    <m/>
  </r>
  <r>
    <x v="5"/>
    <x v="60"/>
    <x v="54"/>
    <x v="5"/>
    <m/>
  </r>
  <r>
    <x v="5"/>
    <x v="61"/>
    <x v="54"/>
    <x v="5"/>
    <m/>
  </r>
  <r>
    <x v="5"/>
    <x v="62"/>
    <x v="54"/>
    <x v="5"/>
    <m/>
  </r>
  <r>
    <x v="5"/>
    <x v="63"/>
    <x v="54"/>
    <x v="5"/>
    <m/>
  </r>
  <r>
    <x v="5"/>
    <x v="64"/>
    <x v="54"/>
    <x v="5"/>
    <m/>
  </r>
  <r>
    <x v="5"/>
    <x v="65"/>
    <x v="54"/>
    <x v="5"/>
    <m/>
  </r>
  <r>
    <x v="5"/>
    <x v="66"/>
    <x v="54"/>
    <x v="5"/>
    <m/>
  </r>
  <r>
    <x v="5"/>
    <x v="67"/>
    <x v="54"/>
    <x v="5"/>
    <m/>
  </r>
  <r>
    <x v="5"/>
    <x v="68"/>
    <x v="54"/>
    <x v="5"/>
    <m/>
  </r>
  <r>
    <x v="5"/>
    <x v="69"/>
    <x v="54"/>
    <x v="5"/>
    <m/>
  </r>
  <r>
    <x v="5"/>
    <x v="70"/>
    <x v="54"/>
    <x v="5"/>
    <m/>
  </r>
  <r>
    <x v="5"/>
    <x v="71"/>
    <x v="54"/>
    <x v="5"/>
    <m/>
  </r>
  <r>
    <x v="5"/>
    <x v="72"/>
    <x v="54"/>
    <x v="5"/>
    <m/>
  </r>
  <r>
    <x v="5"/>
    <x v="73"/>
    <x v="54"/>
    <x v="5"/>
    <m/>
  </r>
  <r>
    <x v="5"/>
    <x v="74"/>
    <x v="54"/>
    <x v="5"/>
    <m/>
  </r>
  <r>
    <x v="5"/>
    <x v="75"/>
    <x v="54"/>
    <x v="5"/>
    <m/>
  </r>
  <r>
    <x v="5"/>
    <x v="76"/>
    <x v="54"/>
    <x v="5"/>
    <m/>
  </r>
  <r>
    <x v="5"/>
    <x v="77"/>
    <x v="54"/>
    <x v="5"/>
    <m/>
  </r>
  <r>
    <x v="5"/>
    <x v="78"/>
    <x v="54"/>
    <x v="5"/>
    <m/>
  </r>
  <r>
    <x v="5"/>
    <x v="79"/>
    <x v="54"/>
    <x v="5"/>
    <m/>
  </r>
  <r>
    <x v="5"/>
    <x v="80"/>
    <x v="54"/>
    <x v="5"/>
    <m/>
  </r>
  <r>
    <x v="5"/>
    <x v="81"/>
    <x v="54"/>
    <x v="5"/>
    <m/>
  </r>
  <r>
    <x v="5"/>
    <x v="82"/>
    <x v="54"/>
    <x v="5"/>
    <m/>
  </r>
  <r>
    <x v="5"/>
    <x v="83"/>
    <x v="54"/>
    <x v="5"/>
    <m/>
  </r>
  <r>
    <x v="5"/>
    <x v="84"/>
    <x v="54"/>
    <x v="5"/>
    <m/>
  </r>
  <r>
    <x v="5"/>
    <x v="85"/>
    <x v="54"/>
    <x v="5"/>
    <m/>
  </r>
  <r>
    <x v="5"/>
    <x v="86"/>
    <x v="54"/>
    <x v="5"/>
    <m/>
  </r>
  <r>
    <x v="5"/>
    <x v="87"/>
    <x v="54"/>
    <x v="5"/>
    <m/>
  </r>
  <r>
    <x v="5"/>
    <x v="88"/>
    <x v="54"/>
    <x v="5"/>
    <m/>
  </r>
  <r>
    <x v="5"/>
    <x v="89"/>
    <x v="54"/>
    <x v="5"/>
    <m/>
  </r>
  <r>
    <x v="5"/>
    <x v="90"/>
    <x v="54"/>
    <x v="5"/>
    <m/>
  </r>
  <r>
    <x v="5"/>
    <x v="91"/>
    <x v="54"/>
    <x v="5"/>
    <m/>
  </r>
  <r>
    <x v="5"/>
    <x v="92"/>
    <x v="54"/>
    <x v="5"/>
    <m/>
  </r>
  <r>
    <x v="5"/>
    <x v="93"/>
    <x v="54"/>
    <x v="5"/>
    <m/>
  </r>
  <r>
    <x v="5"/>
    <x v="94"/>
    <x v="54"/>
    <x v="5"/>
    <m/>
  </r>
  <r>
    <x v="5"/>
    <x v="95"/>
    <x v="54"/>
    <x v="5"/>
    <m/>
  </r>
  <r>
    <x v="5"/>
    <x v="96"/>
    <x v="54"/>
    <x v="5"/>
    <m/>
  </r>
  <r>
    <x v="5"/>
    <x v="97"/>
    <x v="54"/>
    <x v="5"/>
    <m/>
  </r>
  <r>
    <x v="5"/>
    <x v="98"/>
    <x v="54"/>
    <x v="5"/>
    <m/>
  </r>
  <r>
    <x v="5"/>
    <x v="99"/>
    <x v="54"/>
    <x v="5"/>
    <m/>
  </r>
  <r>
    <x v="5"/>
    <x v="100"/>
    <x v="54"/>
    <x v="5"/>
    <m/>
  </r>
  <r>
    <x v="6"/>
    <x v="0"/>
    <x v="54"/>
    <x v="5"/>
    <m/>
  </r>
  <r>
    <x v="6"/>
    <x v="1"/>
    <x v="54"/>
    <x v="5"/>
    <m/>
  </r>
  <r>
    <x v="6"/>
    <x v="2"/>
    <x v="54"/>
    <x v="5"/>
    <m/>
  </r>
  <r>
    <x v="6"/>
    <x v="3"/>
    <x v="54"/>
    <x v="5"/>
    <m/>
  </r>
  <r>
    <x v="6"/>
    <x v="4"/>
    <x v="54"/>
    <x v="5"/>
    <m/>
  </r>
  <r>
    <x v="6"/>
    <x v="5"/>
    <x v="54"/>
    <x v="5"/>
    <m/>
  </r>
  <r>
    <x v="6"/>
    <x v="6"/>
    <x v="54"/>
    <x v="5"/>
    <m/>
  </r>
  <r>
    <x v="6"/>
    <x v="7"/>
    <x v="54"/>
    <x v="5"/>
    <m/>
  </r>
  <r>
    <x v="6"/>
    <x v="8"/>
    <x v="54"/>
    <x v="5"/>
    <m/>
  </r>
  <r>
    <x v="6"/>
    <x v="9"/>
    <x v="54"/>
    <x v="5"/>
    <m/>
  </r>
  <r>
    <x v="6"/>
    <x v="10"/>
    <x v="54"/>
    <x v="5"/>
    <m/>
  </r>
  <r>
    <x v="6"/>
    <x v="11"/>
    <x v="54"/>
    <x v="5"/>
    <m/>
  </r>
  <r>
    <x v="6"/>
    <x v="12"/>
    <x v="54"/>
    <x v="5"/>
    <m/>
  </r>
  <r>
    <x v="6"/>
    <x v="13"/>
    <x v="54"/>
    <x v="5"/>
    <m/>
  </r>
  <r>
    <x v="6"/>
    <x v="14"/>
    <x v="54"/>
    <x v="5"/>
    <m/>
  </r>
  <r>
    <x v="6"/>
    <x v="15"/>
    <x v="54"/>
    <x v="5"/>
    <m/>
  </r>
  <r>
    <x v="6"/>
    <x v="16"/>
    <x v="54"/>
    <x v="5"/>
    <m/>
  </r>
  <r>
    <x v="6"/>
    <x v="17"/>
    <x v="54"/>
    <x v="5"/>
    <m/>
  </r>
  <r>
    <x v="6"/>
    <x v="18"/>
    <x v="54"/>
    <x v="5"/>
    <m/>
  </r>
  <r>
    <x v="6"/>
    <x v="19"/>
    <x v="54"/>
    <x v="5"/>
    <m/>
  </r>
  <r>
    <x v="6"/>
    <x v="20"/>
    <x v="54"/>
    <x v="5"/>
    <m/>
  </r>
  <r>
    <x v="6"/>
    <x v="21"/>
    <x v="54"/>
    <x v="5"/>
    <m/>
  </r>
  <r>
    <x v="6"/>
    <x v="22"/>
    <x v="54"/>
    <x v="5"/>
    <m/>
  </r>
  <r>
    <x v="6"/>
    <x v="23"/>
    <x v="54"/>
    <x v="5"/>
    <m/>
  </r>
  <r>
    <x v="6"/>
    <x v="24"/>
    <x v="54"/>
    <x v="5"/>
    <m/>
  </r>
  <r>
    <x v="6"/>
    <x v="25"/>
    <x v="54"/>
    <x v="5"/>
    <m/>
  </r>
  <r>
    <x v="6"/>
    <x v="26"/>
    <x v="54"/>
    <x v="5"/>
    <m/>
  </r>
  <r>
    <x v="6"/>
    <x v="27"/>
    <x v="54"/>
    <x v="5"/>
    <m/>
  </r>
  <r>
    <x v="6"/>
    <x v="28"/>
    <x v="54"/>
    <x v="5"/>
    <m/>
  </r>
  <r>
    <x v="6"/>
    <x v="29"/>
    <x v="54"/>
    <x v="5"/>
    <m/>
  </r>
  <r>
    <x v="6"/>
    <x v="30"/>
    <x v="54"/>
    <x v="5"/>
    <m/>
  </r>
  <r>
    <x v="6"/>
    <x v="31"/>
    <x v="54"/>
    <x v="5"/>
    <m/>
  </r>
  <r>
    <x v="6"/>
    <x v="32"/>
    <x v="54"/>
    <x v="5"/>
    <m/>
  </r>
  <r>
    <x v="6"/>
    <x v="33"/>
    <x v="54"/>
    <x v="5"/>
    <m/>
  </r>
  <r>
    <x v="6"/>
    <x v="34"/>
    <x v="54"/>
    <x v="5"/>
    <m/>
  </r>
  <r>
    <x v="6"/>
    <x v="35"/>
    <x v="54"/>
    <x v="5"/>
    <m/>
  </r>
  <r>
    <x v="6"/>
    <x v="36"/>
    <x v="54"/>
    <x v="5"/>
    <m/>
  </r>
  <r>
    <x v="6"/>
    <x v="37"/>
    <x v="54"/>
    <x v="5"/>
    <m/>
  </r>
  <r>
    <x v="6"/>
    <x v="38"/>
    <x v="54"/>
    <x v="5"/>
    <m/>
  </r>
  <r>
    <x v="6"/>
    <x v="39"/>
    <x v="54"/>
    <x v="5"/>
    <m/>
  </r>
  <r>
    <x v="6"/>
    <x v="40"/>
    <x v="54"/>
    <x v="5"/>
    <m/>
  </r>
  <r>
    <x v="6"/>
    <x v="41"/>
    <x v="54"/>
    <x v="5"/>
    <m/>
  </r>
  <r>
    <x v="6"/>
    <x v="42"/>
    <x v="54"/>
    <x v="5"/>
    <m/>
  </r>
  <r>
    <x v="6"/>
    <x v="43"/>
    <x v="54"/>
    <x v="5"/>
    <m/>
  </r>
  <r>
    <x v="6"/>
    <x v="44"/>
    <x v="54"/>
    <x v="5"/>
    <m/>
  </r>
  <r>
    <x v="6"/>
    <x v="45"/>
    <x v="54"/>
    <x v="5"/>
    <m/>
  </r>
  <r>
    <x v="6"/>
    <x v="46"/>
    <x v="54"/>
    <x v="5"/>
    <m/>
  </r>
  <r>
    <x v="6"/>
    <x v="47"/>
    <x v="54"/>
    <x v="5"/>
    <m/>
  </r>
  <r>
    <x v="6"/>
    <x v="48"/>
    <x v="54"/>
    <x v="5"/>
    <m/>
  </r>
  <r>
    <x v="6"/>
    <x v="49"/>
    <x v="54"/>
    <x v="5"/>
    <m/>
  </r>
  <r>
    <x v="6"/>
    <x v="50"/>
    <x v="54"/>
    <x v="5"/>
    <m/>
  </r>
  <r>
    <x v="6"/>
    <x v="51"/>
    <x v="54"/>
    <x v="5"/>
    <m/>
  </r>
  <r>
    <x v="6"/>
    <x v="52"/>
    <x v="54"/>
    <x v="5"/>
    <m/>
  </r>
  <r>
    <x v="6"/>
    <x v="53"/>
    <x v="54"/>
    <x v="5"/>
    <m/>
  </r>
  <r>
    <x v="6"/>
    <x v="54"/>
    <x v="54"/>
    <x v="5"/>
    <m/>
  </r>
  <r>
    <x v="6"/>
    <x v="55"/>
    <x v="54"/>
    <x v="5"/>
    <m/>
  </r>
  <r>
    <x v="6"/>
    <x v="56"/>
    <x v="54"/>
    <x v="5"/>
    <m/>
  </r>
  <r>
    <x v="6"/>
    <x v="57"/>
    <x v="54"/>
    <x v="5"/>
    <m/>
  </r>
  <r>
    <x v="6"/>
    <x v="58"/>
    <x v="54"/>
    <x v="5"/>
    <m/>
  </r>
  <r>
    <x v="6"/>
    <x v="59"/>
    <x v="54"/>
    <x v="5"/>
    <m/>
  </r>
  <r>
    <x v="6"/>
    <x v="60"/>
    <x v="54"/>
    <x v="5"/>
    <m/>
  </r>
  <r>
    <x v="6"/>
    <x v="61"/>
    <x v="54"/>
    <x v="5"/>
    <m/>
  </r>
  <r>
    <x v="6"/>
    <x v="62"/>
    <x v="54"/>
    <x v="5"/>
    <m/>
  </r>
  <r>
    <x v="6"/>
    <x v="63"/>
    <x v="54"/>
    <x v="5"/>
    <m/>
  </r>
  <r>
    <x v="6"/>
    <x v="64"/>
    <x v="54"/>
    <x v="5"/>
    <m/>
  </r>
  <r>
    <x v="6"/>
    <x v="65"/>
    <x v="54"/>
    <x v="5"/>
    <m/>
  </r>
  <r>
    <x v="6"/>
    <x v="66"/>
    <x v="54"/>
    <x v="5"/>
    <m/>
  </r>
  <r>
    <x v="6"/>
    <x v="67"/>
    <x v="54"/>
    <x v="5"/>
    <m/>
  </r>
  <r>
    <x v="6"/>
    <x v="68"/>
    <x v="54"/>
    <x v="5"/>
    <m/>
  </r>
  <r>
    <x v="6"/>
    <x v="69"/>
    <x v="54"/>
    <x v="5"/>
    <m/>
  </r>
  <r>
    <x v="6"/>
    <x v="70"/>
    <x v="54"/>
    <x v="5"/>
    <m/>
  </r>
  <r>
    <x v="6"/>
    <x v="71"/>
    <x v="54"/>
    <x v="5"/>
    <m/>
  </r>
  <r>
    <x v="6"/>
    <x v="72"/>
    <x v="54"/>
    <x v="5"/>
    <m/>
  </r>
  <r>
    <x v="6"/>
    <x v="73"/>
    <x v="54"/>
    <x v="5"/>
    <m/>
  </r>
  <r>
    <x v="6"/>
    <x v="74"/>
    <x v="54"/>
    <x v="5"/>
    <m/>
  </r>
  <r>
    <x v="6"/>
    <x v="75"/>
    <x v="54"/>
    <x v="5"/>
    <m/>
  </r>
  <r>
    <x v="6"/>
    <x v="76"/>
    <x v="54"/>
    <x v="5"/>
    <m/>
  </r>
  <r>
    <x v="6"/>
    <x v="77"/>
    <x v="54"/>
    <x v="5"/>
    <m/>
  </r>
  <r>
    <x v="6"/>
    <x v="78"/>
    <x v="54"/>
    <x v="5"/>
    <m/>
  </r>
  <r>
    <x v="6"/>
    <x v="79"/>
    <x v="54"/>
    <x v="5"/>
    <m/>
  </r>
  <r>
    <x v="6"/>
    <x v="80"/>
    <x v="54"/>
    <x v="5"/>
    <m/>
  </r>
  <r>
    <x v="6"/>
    <x v="81"/>
    <x v="54"/>
    <x v="5"/>
    <m/>
  </r>
  <r>
    <x v="6"/>
    <x v="82"/>
    <x v="54"/>
    <x v="5"/>
    <m/>
  </r>
  <r>
    <x v="6"/>
    <x v="83"/>
    <x v="54"/>
    <x v="5"/>
    <m/>
  </r>
  <r>
    <x v="6"/>
    <x v="84"/>
    <x v="54"/>
    <x v="5"/>
    <m/>
  </r>
  <r>
    <x v="6"/>
    <x v="85"/>
    <x v="54"/>
    <x v="5"/>
    <m/>
  </r>
  <r>
    <x v="6"/>
    <x v="86"/>
    <x v="54"/>
    <x v="5"/>
    <m/>
  </r>
  <r>
    <x v="6"/>
    <x v="87"/>
    <x v="54"/>
    <x v="5"/>
    <m/>
  </r>
  <r>
    <x v="6"/>
    <x v="88"/>
    <x v="54"/>
    <x v="5"/>
    <m/>
  </r>
  <r>
    <x v="6"/>
    <x v="89"/>
    <x v="54"/>
    <x v="5"/>
    <m/>
  </r>
  <r>
    <x v="6"/>
    <x v="90"/>
    <x v="54"/>
    <x v="5"/>
    <m/>
  </r>
  <r>
    <x v="6"/>
    <x v="91"/>
    <x v="54"/>
    <x v="5"/>
    <m/>
  </r>
  <r>
    <x v="6"/>
    <x v="92"/>
    <x v="54"/>
    <x v="5"/>
    <m/>
  </r>
  <r>
    <x v="6"/>
    <x v="93"/>
    <x v="54"/>
    <x v="5"/>
    <m/>
  </r>
  <r>
    <x v="6"/>
    <x v="94"/>
    <x v="54"/>
    <x v="5"/>
    <m/>
  </r>
  <r>
    <x v="6"/>
    <x v="95"/>
    <x v="54"/>
    <x v="5"/>
    <m/>
  </r>
  <r>
    <x v="6"/>
    <x v="96"/>
    <x v="54"/>
    <x v="5"/>
    <m/>
  </r>
  <r>
    <x v="6"/>
    <x v="97"/>
    <x v="54"/>
    <x v="5"/>
    <m/>
  </r>
  <r>
    <x v="6"/>
    <x v="98"/>
    <x v="54"/>
    <x v="5"/>
    <m/>
  </r>
  <r>
    <x v="6"/>
    <x v="99"/>
    <x v="54"/>
    <x v="5"/>
    <m/>
  </r>
  <r>
    <x v="6"/>
    <x v="100"/>
    <x v="54"/>
    <x v="5"/>
    <m/>
  </r>
  <r>
    <x v="0"/>
    <x v="0"/>
    <x v="55"/>
    <x v="5"/>
    <m/>
  </r>
  <r>
    <x v="0"/>
    <x v="1"/>
    <x v="55"/>
    <x v="5"/>
    <m/>
  </r>
  <r>
    <x v="0"/>
    <x v="2"/>
    <x v="55"/>
    <x v="5"/>
    <m/>
  </r>
  <r>
    <x v="0"/>
    <x v="3"/>
    <x v="55"/>
    <x v="5"/>
    <m/>
  </r>
  <r>
    <x v="0"/>
    <x v="4"/>
    <x v="55"/>
    <x v="5"/>
    <m/>
  </r>
  <r>
    <x v="0"/>
    <x v="5"/>
    <x v="55"/>
    <x v="5"/>
    <m/>
  </r>
  <r>
    <x v="0"/>
    <x v="6"/>
    <x v="55"/>
    <x v="5"/>
    <m/>
  </r>
  <r>
    <x v="0"/>
    <x v="7"/>
    <x v="55"/>
    <x v="5"/>
    <m/>
  </r>
  <r>
    <x v="0"/>
    <x v="8"/>
    <x v="55"/>
    <x v="5"/>
    <m/>
  </r>
  <r>
    <x v="0"/>
    <x v="9"/>
    <x v="55"/>
    <x v="5"/>
    <m/>
  </r>
  <r>
    <x v="0"/>
    <x v="10"/>
    <x v="55"/>
    <x v="5"/>
    <m/>
  </r>
  <r>
    <x v="0"/>
    <x v="11"/>
    <x v="55"/>
    <x v="5"/>
    <m/>
  </r>
  <r>
    <x v="0"/>
    <x v="12"/>
    <x v="55"/>
    <x v="5"/>
    <m/>
  </r>
  <r>
    <x v="0"/>
    <x v="13"/>
    <x v="55"/>
    <x v="5"/>
    <m/>
  </r>
  <r>
    <x v="0"/>
    <x v="14"/>
    <x v="55"/>
    <x v="5"/>
    <m/>
  </r>
  <r>
    <x v="0"/>
    <x v="15"/>
    <x v="55"/>
    <x v="5"/>
    <m/>
  </r>
  <r>
    <x v="0"/>
    <x v="16"/>
    <x v="55"/>
    <x v="5"/>
    <m/>
  </r>
  <r>
    <x v="0"/>
    <x v="17"/>
    <x v="55"/>
    <x v="5"/>
    <m/>
  </r>
  <r>
    <x v="0"/>
    <x v="18"/>
    <x v="55"/>
    <x v="5"/>
    <m/>
  </r>
  <r>
    <x v="0"/>
    <x v="19"/>
    <x v="55"/>
    <x v="5"/>
    <m/>
  </r>
  <r>
    <x v="0"/>
    <x v="20"/>
    <x v="55"/>
    <x v="5"/>
    <m/>
  </r>
  <r>
    <x v="0"/>
    <x v="21"/>
    <x v="55"/>
    <x v="5"/>
    <m/>
  </r>
  <r>
    <x v="0"/>
    <x v="22"/>
    <x v="55"/>
    <x v="5"/>
    <m/>
  </r>
  <r>
    <x v="0"/>
    <x v="23"/>
    <x v="55"/>
    <x v="5"/>
    <m/>
  </r>
  <r>
    <x v="0"/>
    <x v="24"/>
    <x v="55"/>
    <x v="5"/>
    <m/>
  </r>
  <r>
    <x v="0"/>
    <x v="25"/>
    <x v="55"/>
    <x v="5"/>
    <m/>
  </r>
  <r>
    <x v="0"/>
    <x v="26"/>
    <x v="55"/>
    <x v="5"/>
    <m/>
  </r>
  <r>
    <x v="0"/>
    <x v="27"/>
    <x v="55"/>
    <x v="5"/>
    <m/>
  </r>
  <r>
    <x v="0"/>
    <x v="28"/>
    <x v="55"/>
    <x v="5"/>
    <m/>
  </r>
  <r>
    <x v="0"/>
    <x v="29"/>
    <x v="55"/>
    <x v="5"/>
    <m/>
  </r>
  <r>
    <x v="0"/>
    <x v="30"/>
    <x v="55"/>
    <x v="5"/>
    <m/>
  </r>
  <r>
    <x v="0"/>
    <x v="31"/>
    <x v="55"/>
    <x v="5"/>
    <m/>
  </r>
  <r>
    <x v="0"/>
    <x v="32"/>
    <x v="55"/>
    <x v="5"/>
    <m/>
  </r>
  <r>
    <x v="0"/>
    <x v="33"/>
    <x v="55"/>
    <x v="5"/>
    <m/>
  </r>
  <r>
    <x v="0"/>
    <x v="34"/>
    <x v="55"/>
    <x v="5"/>
    <m/>
  </r>
  <r>
    <x v="0"/>
    <x v="35"/>
    <x v="55"/>
    <x v="5"/>
    <m/>
  </r>
  <r>
    <x v="0"/>
    <x v="36"/>
    <x v="55"/>
    <x v="5"/>
    <m/>
  </r>
  <r>
    <x v="0"/>
    <x v="37"/>
    <x v="55"/>
    <x v="5"/>
    <m/>
  </r>
  <r>
    <x v="0"/>
    <x v="38"/>
    <x v="55"/>
    <x v="5"/>
    <m/>
  </r>
  <r>
    <x v="0"/>
    <x v="39"/>
    <x v="55"/>
    <x v="5"/>
    <m/>
  </r>
  <r>
    <x v="0"/>
    <x v="40"/>
    <x v="55"/>
    <x v="5"/>
    <m/>
  </r>
  <r>
    <x v="0"/>
    <x v="41"/>
    <x v="55"/>
    <x v="5"/>
    <m/>
  </r>
  <r>
    <x v="0"/>
    <x v="42"/>
    <x v="55"/>
    <x v="5"/>
    <m/>
  </r>
  <r>
    <x v="0"/>
    <x v="43"/>
    <x v="55"/>
    <x v="5"/>
    <m/>
  </r>
  <r>
    <x v="0"/>
    <x v="44"/>
    <x v="55"/>
    <x v="5"/>
    <m/>
  </r>
  <r>
    <x v="0"/>
    <x v="45"/>
    <x v="55"/>
    <x v="5"/>
    <m/>
  </r>
  <r>
    <x v="0"/>
    <x v="46"/>
    <x v="55"/>
    <x v="5"/>
    <m/>
  </r>
  <r>
    <x v="0"/>
    <x v="47"/>
    <x v="55"/>
    <x v="5"/>
    <m/>
  </r>
  <r>
    <x v="0"/>
    <x v="48"/>
    <x v="55"/>
    <x v="5"/>
    <m/>
  </r>
  <r>
    <x v="0"/>
    <x v="49"/>
    <x v="55"/>
    <x v="5"/>
    <m/>
  </r>
  <r>
    <x v="0"/>
    <x v="50"/>
    <x v="55"/>
    <x v="5"/>
    <m/>
  </r>
  <r>
    <x v="0"/>
    <x v="51"/>
    <x v="55"/>
    <x v="5"/>
    <m/>
  </r>
  <r>
    <x v="0"/>
    <x v="52"/>
    <x v="55"/>
    <x v="5"/>
    <m/>
  </r>
  <r>
    <x v="0"/>
    <x v="53"/>
    <x v="55"/>
    <x v="5"/>
    <m/>
  </r>
  <r>
    <x v="0"/>
    <x v="54"/>
    <x v="55"/>
    <x v="5"/>
    <m/>
  </r>
  <r>
    <x v="0"/>
    <x v="55"/>
    <x v="55"/>
    <x v="5"/>
    <m/>
  </r>
  <r>
    <x v="0"/>
    <x v="56"/>
    <x v="55"/>
    <x v="5"/>
    <m/>
  </r>
  <r>
    <x v="0"/>
    <x v="57"/>
    <x v="55"/>
    <x v="5"/>
    <m/>
  </r>
  <r>
    <x v="0"/>
    <x v="58"/>
    <x v="55"/>
    <x v="5"/>
    <m/>
  </r>
  <r>
    <x v="0"/>
    <x v="59"/>
    <x v="55"/>
    <x v="5"/>
    <m/>
  </r>
  <r>
    <x v="0"/>
    <x v="60"/>
    <x v="55"/>
    <x v="5"/>
    <m/>
  </r>
  <r>
    <x v="0"/>
    <x v="61"/>
    <x v="55"/>
    <x v="5"/>
    <m/>
  </r>
  <r>
    <x v="0"/>
    <x v="62"/>
    <x v="55"/>
    <x v="5"/>
    <m/>
  </r>
  <r>
    <x v="0"/>
    <x v="63"/>
    <x v="55"/>
    <x v="5"/>
    <m/>
  </r>
  <r>
    <x v="0"/>
    <x v="64"/>
    <x v="55"/>
    <x v="5"/>
    <m/>
  </r>
  <r>
    <x v="0"/>
    <x v="65"/>
    <x v="55"/>
    <x v="5"/>
    <m/>
  </r>
  <r>
    <x v="0"/>
    <x v="66"/>
    <x v="55"/>
    <x v="5"/>
    <m/>
  </r>
  <r>
    <x v="0"/>
    <x v="67"/>
    <x v="55"/>
    <x v="5"/>
    <m/>
  </r>
  <r>
    <x v="0"/>
    <x v="68"/>
    <x v="55"/>
    <x v="5"/>
    <m/>
  </r>
  <r>
    <x v="0"/>
    <x v="69"/>
    <x v="55"/>
    <x v="5"/>
    <m/>
  </r>
  <r>
    <x v="0"/>
    <x v="70"/>
    <x v="55"/>
    <x v="5"/>
    <m/>
  </r>
  <r>
    <x v="0"/>
    <x v="71"/>
    <x v="55"/>
    <x v="5"/>
    <m/>
  </r>
  <r>
    <x v="0"/>
    <x v="72"/>
    <x v="55"/>
    <x v="5"/>
    <m/>
  </r>
  <r>
    <x v="0"/>
    <x v="73"/>
    <x v="55"/>
    <x v="5"/>
    <m/>
  </r>
  <r>
    <x v="0"/>
    <x v="74"/>
    <x v="55"/>
    <x v="5"/>
    <m/>
  </r>
  <r>
    <x v="0"/>
    <x v="75"/>
    <x v="55"/>
    <x v="5"/>
    <m/>
  </r>
  <r>
    <x v="0"/>
    <x v="76"/>
    <x v="55"/>
    <x v="5"/>
    <m/>
  </r>
  <r>
    <x v="0"/>
    <x v="77"/>
    <x v="55"/>
    <x v="5"/>
    <m/>
  </r>
  <r>
    <x v="0"/>
    <x v="78"/>
    <x v="55"/>
    <x v="5"/>
    <m/>
  </r>
  <r>
    <x v="0"/>
    <x v="79"/>
    <x v="55"/>
    <x v="5"/>
    <m/>
  </r>
  <r>
    <x v="0"/>
    <x v="80"/>
    <x v="55"/>
    <x v="5"/>
    <m/>
  </r>
  <r>
    <x v="0"/>
    <x v="81"/>
    <x v="55"/>
    <x v="5"/>
    <m/>
  </r>
  <r>
    <x v="0"/>
    <x v="82"/>
    <x v="55"/>
    <x v="5"/>
    <m/>
  </r>
  <r>
    <x v="0"/>
    <x v="83"/>
    <x v="55"/>
    <x v="5"/>
    <m/>
  </r>
  <r>
    <x v="0"/>
    <x v="84"/>
    <x v="55"/>
    <x v="5"/>
    <m/>
  </r>
  <r>
    <x v="0"/>
    <x v="85"/>
    <x v="55"/>
    <x v="5"/>
    <m/>
  </r>
  <r>
    <x v="0"/>
    <x v="86"/>
    <x v="55"/>
    <x v="5"/>
    <m/>
  </r>
  <r>
    <x v="0"/>
    <x v="87"/>
    <x v="55"/>
    <x v="5"/>
    <m/>
  </r>
  <r>
    <x v="0"/>
    <x v="88"/>
    <x v="55"/>
    <x v="5"/>
    <m/>
  </r>
  <r>
    <x v="0"/>
    <x v="89"/>
    <x v="55"/>
    <x v="5"/>
    <m/>
  </r>
  <r>
    <x v="0"/>
    <x v="90"/>
    <x v="55"/>
    <x v="5"/>
    <m/>
  </r>
  <r>
    <x v="0"/>
    <x v="91"/>
    <x v="55"/>
    <x v="5"/>
    <m/>
  </r>
  <r>
    <x v="0"/>
    <x v="92"/>
    <x v="55"/>
    <x v="5"/>
    <m/>
  </r>
  <r>
    <x v="0"/>
    <x v="93"/>
    <x v="55"/>
    <x v="5"/>
    <m/>
  </r>
  <r>
    <x v="0"/>
    <x v="94"/>
    <x v="55"/>
    <x v="5"/>
    <m/>
  </r>
  <r>
    <x v="0"/>
    <x v="95"/>
    <x v="55"/>
    <x v="5"/>
    <m/>
  </r>
  <r>
    <x v="0"/>
    <x v="96"/>
    <x v="55"/>
    <x v="5"/>
    <m/>
  </r>
  <r>
    <x v="0"/>
    <x v="97"/>
    <x v="55"/>
    <x v="5"/>
    <m/>
  </r>
  <r>
    <x v="0"/>
    <x v="98"/>
    <x v="55"/>
    <x v="5"/>
    <m/>
  </r>
  <r>
    <x v="0"/>
    <x v="99"/>
    <x v="55"/>
    <x v="5"/>
    <m/>
  </r>
  <r>
    <x v="0"/>
    <x v="100"/>
    <x v="55"/>
    <x v="5"/>
    <m/>
  </r>
  <r>
    <x v="1"/>
    <x v="0"/>
    <x v="55"/>
    <x v="5"/>
    <m/>
  </r>
  <r>
    <x v="1"/>
    <x v="1"/>
    <x v="55"/>
    <x v="5"/>
    <m/>
  </r>
  <r>
    <x v="1"/>
    <x v="2"/>
    <x v="55"/>
    <x v="5"/>
    <m/>
  </r>
  <r>
    <x v="1"/>
    <x v="3"/>
    <x v="55"/>
    <x v="5"/>
    <m/>
  </r>
  <r>
    <x v="1"/>
    <x v="4"/>
    <x v="55"/>
    <x v="5"/>
    <m/>
  </r>
  <r>
    <x v="1"/>
    <x v="5"/>
    <x v="55"/>
    <x v="5"/>
    <m/>
  </r>
  <r>
    <x v="1"/>
    <x v="6"/>
    <x v="55"/>
    <x v="5"/>
    <m/>
  </r>
  <r>
    <x v="1"/>
    <x v="7"/>
    <x v="55"/>
    <x v="5"/>
    <m/>
  </r>
  <r>
    <x v="1"/>
    <x v="8"/>
    <x v="55"/>
    <x v="5"/>
    <m/>
  </r>
  <r>
    <x v="1"/>
    <x v="9"/>
    <x v="55"/>
    <x v="5"/>
    <m/>
  </r>
  <r>
    <x v="1"/>
    <x v="10"/>
    <x v="55"/>
    <x v="5"/>
    <m/>
  </r>
  <r>
    <x v="1"/>
    <x v="11"/>
    <x v="55"/>
    <x v="5"/>
    <m/>
  </r>
  <r>
    <x v="1"/>
    <x v="12"/>
    <x v="55"/>
    <x v="5"/>
    <m/>
  </r>
  <r>
    <x v="1"/>
    <x v="13"/>
    <x v="55"/>
    <x v="5"/>
    <m/>
  </r>
  <r>
    <x v="1"/>
    <x v="14"/>
    <x v="55"/>
    <x v="5"/>
    <m/>
  </r>
  <r>
    <x v="1"/>
    <x v="15"/>
    <x v="55"/>
    <x v="5"/>
    <m/>
  </r>
  <r>
    <x v="1"/>
    <x v="16"/>
    <x v="55"/>
    <x v="5"/>
    <m/>
  </r>
  <r>
    <x v="1"/>
    <x v="17"/>
    <x v="55"/>
    <x v="5"/>
    <m/>
  </r>
  <r>
    <x v="1"/>
    <x v="18"/>
    <x v="55"/>
    <x v="5"/>
    <m/>
  </r>
  <r>
    <x v="1"/>
    <x v="19"/>
    <x v="55"/>
    <x v="5"/>
    <m/>
  </r>
  <r>
    <x v="1"/>
    <x v="20"/>
    <x v="55"/>
    <x v="5"/>
    <m/>
  </r>
  <r>
    <x v="1"/>
    <x v="21"/>
    <x v="55"/>
    <x v="5"/>
    <m/>
  </r>
  <r>
    <x v="1"/>
    <x v="22"/>
    <x v="55"/>
    <x v="5"/>
    <m/>
  </r>
  <r>
    <x v="1"/>
    <x v="23"/>
    <x v="55"/>
    <x v="5"/>
    <m/>
  </r>
  <r>
    <x v="1"/>
    <x v="24"/>
    <x v="55"/>
    <x v="5"/>
    <m/>
  </r>
  <r>
    <x v="1"/>
    <x v="25"/>
    <x v="55"/>
    <x v="5"/>
    <m/>
  </r>
  <r>
    <x v="1"/>
    <x v="26"/>
    <x v="55"/>
    <x v="5"/>
    <m/>
  </r>
  <r>
    <x v="1"/>
    <x v="27"/>
    <x v="55"/>
    <x v="5"/>
    <m/>
  </r>
  <r>
    <x v="1"/>
    <x v="28"/>
    <x v="55"/>
    <x v="5"/>
    <m/>
  </r>
  <r>
    <x v="1"/>
    <x v="29"/>
    <x v="55"/>
    <x v="5"/>
    <m/>
  </r>
  <r>
    <x v="1"/>
    <x v="30"/>
    <x v="55"/>
    <x v="5"/>
    <m/>
  </r>
  <r>
    <x v="1"/>
    <x v="31"/>
    <x v="55"/>
    <x v="5"/>
    <m/>
  </r>
  <r>
    <x v="1"/>
    <x v="32"/>
    <x v="55"/>
    <x v="5"/>
    <m/>
  </r>
  <r>
    <x v="1"/>
    <x v="33"/>
    <x v="55"/>
    <x v="5"/>
    <m/>
  </r>
  <r>
    <x v="1"/>
    <x v="34"/>
    <x v="55"/>
    <x v="5"/>
    <m/>
  </r>
  <r>
    <x v="1"/>
    <x v="35"/>
    <x v="55"/>
    <x v="5"/>
    <m/>
  </r>
  <r>
    <x v="1"/>
    <x v="36"/>
    <x v="55"/>
    <x v="5"/>
    <m/>
  </r>
  <r>
    <x v="1"/>
    <x v="37"/>
    <x v="55"/>
    <x v="5"/>
    <m/>
  </r>
  <r>
    <x v="1"/>
    <x v="38"/>
    <x v="55"/>
    <x v="5"/>
    <m/>
  </r>
  <r>
    <x v="1"/>
    <x v="39"/>
    <x v="55"/>
    <x v="5"/>
    <m/>
  </r>
  <r>
    <x v="1"/>
    <x v="40"/>
    <x v="55"/>
    <x v="5"/>
    <m/>
  </r>
  <r>
    <x v="1"/>
    <x v="41"/>
    <x v="55"/>
    <x v="5"/>
    <m/>
  </r>
  <r>
    <x v="1"/>
    <x v="42"/>
    <x v="55"/>
    <x v="5"/>
    <m/>
  </r>
  <r>
    <x v="1"/>
    <x v="43"/>
    <x v="55"/>
    <x v="5"/>
    <m/>
  </r>
  <r>
    <x v="1"/>
    <x v="44"/>
    <x v="55"/>
    <x v="5"/>
    <m/>
  </r>
  <r>
    <x v="1"/>
    <x v="45"/>
    <x v="55"/>
    <x v="5"/>
    <m/>
  </r>
  <r>
    <x v="1"/>
    <x v="46"/>
    <x v="55"/>
    <x v="5"/>
    <m/>
  </r>
  <r>
    <x v="1"/>
    <x v="47"/>
    <x v="55"/>
    <x v="5"/>
    <m/>
  </r>
  <r>
    <x v="1"/>
    <x v="48"/>
    <x v="55"/>
    <x v="5"/>
    <m/>
  </r>
  <r>
    <x v="1"/>
    <x v="49"/>
    <x v="55"/>
    <x v="5"/>
    <m/>
  </r>
  <r>
    <x v="1"/>
    <x v="50"/>
    <x v="55"/>
    <x v="5"/>
    <m/>
  </r>
  <r>
    <x v="1"/>
    <x v="51"/>
    <x v="55"/>
    <x v="5"/>
    <m/>
  </r>
  <r>
    <x v="1"/>
    <x v="52"/>
    <x v="55"/>
    <x v="5"/>
    <m/>
  </r>
  <r>
    <x v="1"/>
    <x v="53"/>
    <x v="55"/>
    <x v="5"/>
    <m/>
  </r>
  <r>
    <x v="1"/>
    <x v="54"/>
    <x v="55"/>
    <x v="5"/>
    <m/>
  </r>
  <r>
    <x v="1"/>
    <x v="55"/>
    <x v="55"/>
    <x v="5"/>
    <m/>
  </r>
  <r>
    <x v="1"/>
    <x v="56"/>
    <x v="55"/>
    <x v="5"/>
    <m/>
  </r>
  <r>
    <x v="1"/>
    <x v="57"/>
    <x v="55"/>
    <x v="5"/>
    <m/>
  </r>
  <r>
    <x v="1"/>
    <x v="58"/>
    <x v="55"/>
    <x v="5"/>
    <m/>
  </r>
  <r>
    <x v="1"/>
    <x v="59"/>
    <x v="55"/>
    <x v="5"/>
    <m/>
  </r>
  <r>
    <x v="1"/>
    <x v="60"/>
    <x v="55"/>
    <x v="5"/>
    <m/>
  </r>
  <r>
    <x v="1"/>
    <x v="61"/>
    <x v="55"/>
    <x v="5"/>
    <m/>
  </r>
  <r>
    <x v="1"/>
    <x v="62"/>
    <x v="55"/>
    <x v="5"/>
    <m/>
  </r>
  <r>
    <x v="1"/>
    <x v="63"/>
    <x v="55"/>
    <x v="5"/>
    <m/>
  </r>
  <r>
    <x v="1"/>
    <x v="64"/>
    <x v="55"/>
    <x v="5"/>
    <m/>
  </r>
  <r>
    <x v="1"/>
    <x v="65"/>
    <x v="55"/>
    <x v="5"/>
    <m/>
  </r>
  <r>
    <x v="1"/>
    <x v="66"/>
    <x v="55"/>
    <x v="5"/>
    <m/>
  </r>
  <r>
    <x v="1"/>
    <x v="67"/>
    <x v="55"/>
    <x v="5"/>
    <m/>
  </r>
  <r>
    <x v="1"/>
    <x v="68"/>
    <x v="55"/>
    <x v="5"/>
    <m/>
  </r>
  <r>
    <x v="1"/>
    <x v="69"/>
    <x v="55"/>
    <x v="5"/>
    <m/>
  </r>
  <r>
    <x v="1"/>
    <x v="70"/>
    <x v="55"/>
    <x v="5"/>
    <m/>
  </r>
  <r>
    <x v="1"/>
    <x v="71"/>
    <x v="55"/>
    <x v="5"/>
    <m/>
  </r>
  <r>
    <x v="1"/>
    <x v="72"/>
    <x v="55"/>
    <x v="5"/>
    <m/>
  </r>
  <r>
    <x v="1"/>
    <x v="73"/>
    <x v="55"/>
    <x v="5"/>
    <m/>
  </r>
  <r>
    <x v="1"/>
    <x v="74"/>
    <x v="55"/>
    <x v="5"/>
    <m/>
  </r>
  <r>
    <x v="1"/>
    <x v="75"/>
    <x v="55"/>
    <x v="5"/>
    <m/>
  </r>
  <r>
    <x v="1"/>
    <x v="76"/>
    <x v="55"/>
    <x v="5"/>
    <m/>
  </r>
  <r>
    <x v="1"/>
    <x v="77"/>
    <x v="55"/>
    <x v="5"/>
    <m/>
  </r>
  <r>
    <x v="1"/>
    <x v="78"/>
    <x v="55"/>
    <x v="5"/>
    <m/>
  </r>
  <r>
    <x v="1"/>
    <x v="79"/>
    <x v="55"/>
    <x v="5"/>
    <m/>
  </r>
  <r>
    <x v="1"/>
    <x v="80"/>
    <x v="55"/>
    <x v="5"/>
    <m/>
  </r>
  <r>
    <x v="1"/>
    <x v="81"/>
    <x v="55"/>
    <x v="5"/>
    <m/>
  </r>
  <r>
    <x v="1"/>
    <x v="82"/>
    <x v="55"/>
    <x v="5"/>
    <m/>
  </r>
  <r>
    <x v="1"/>
    <x v="83"/>
    <x v="55"/>
    <x v="5"/>
    <m/>
  </r>
  <r>
    <x v="1"/>
    <x v="84"/>
    <x v="55"/>
    <x v="5"/>
    <m/>
  </r>
  <r>
    <x v="1"/>
    <x v="85"/>
    <x v="55"/>
    <x v="5"/>
    <m/>
  </r>
  <r>
    <x v="1"/>
    <x v="86"/>
    <x v="55"/>
    <x v="5"/>
    <m/>
  </r>
  <r>
    <x v="1"/>
    <x v="87"/>
    <x v="55"/>
    <x v="5"/>
    <m/>
  </r>
  <r>
    <x v="1"/>
    <x v="88"/>
    <x v="55"/>
    <x v="5"/>
    <m/>
  </r>
  <r>
    <x v="1"/>
    <x v="89"/>
    <x v="55"/>
    <x v="5"/>
    <m/>
  </r>
  <r>
    <x v="1"/>
    <x v="90"/>
    <x v="55"/>
    <x v="5"/>
    <m/>
  </r>
  <r>
    <x v="1"/>
    <x v="91"/>
    <x v="55"/>
    <x v="5"/>
    <m/>
  </r>
  <r>
    <x v="1"/>
    <x v="92"/>
    <x v="55"/>
    <x v="5"/>
    <m/>
  </r>
  <r>
    <x v="1"/>
    <x v="93"/>
    <x v="55"/>
    <x v="5"/>
    <m/>
  </r>
  <r>
    <x v="1"/>
    <x v="94"/>
    <x v="55"/>
    <x v="5"/>
    <m/>
  </r>
  <r>
    <x v="1"/>
    <x v="95"/>
    <x v="55"/>
    <x v="5"/>
    <m/>
  </r>
  <r>
    <x v="1"/>
    <x v="96"/>
    <x v="55"/>
    <x v="5"/>
    <m/>
  </r>
  <r>
    <x v="1"/>
    <x v="97"/>
    <x v="55"/>
    <x v="5"/>
    <m/>
  </r>
  <r>
    <x v="1"/>
    <x v="98"/>
    <x v="55"/>
    <x v="5"/>
    <m/>
  </r>
  <r>
    <x v="1"/>
    <x v="99"/>
    <x v="55"/>
    <x v="5"/>
    <m/>
  </r>
  <r>
    <x v="1"/>
    <x v="100"/>
    <x v="55"/>
    <x v="5"/>
    <m/>
  </r>
  <r>
    <x v="2"/>
    <x v="0"/>
    <x v="55"/>
    <x v="5"/>
    <m/>
  </r>
  <r>
    <x v="2"/>
    <x v="1"/>
    <x v="55"/>
    <x v="5"/>
    <m/>
  </r>
  <r>
    <x v="2"/>
    <x v="2"/>
    <x v="55"/>
    <x v="5"/>
    <m/>
  </r>
  <r>
    <x v="2"/>
    <x v="3"/>
    <x v="55"/>
    <x v="5"/>
    <m/>
  </r>
  <r>
    <x v="2"/>
    <x v="4"/>
    <x v="55"/>
    <x v="5"/>
    <m/>
  </r>
  <r>
    <x v="2"/>
    <x v="5"/>
    <x v="55"/>
    <x v="5"/>
    <m/>
  </r>
  <r>
    <x v="2"/>
    <x v="6"/>
    <x v="55"/>
    <x v="5"/>
    <m/>
  </r>
  <r>
    <x v="2"/>
    <x v="7"/>
    <x v="55"/>
    <x v="5"/>
    <m/>
  </r>
  <r>
    <x v="2"/>
    <x v="8"/>
    <x v="55"/>
    <x v="5"/>
    <m/>
  </r>
  <r>
    <x v="2"/>
    <x v="9"/>
    <x v="55"/>
    <x v="5"/>
    <m/>
  </r>
  <r>
    <x v="2"/>
    <x v="10"/>
    <x v="55"/>
    <x v="5"/>
    <m/>
  </r>
  <r>
    <x v="2"/>
    <x v="11"/>
    <x v="55"/>
    <x v="5"/>
    <m/>
  </r>
  <r>
    <x v="2"/>
    <x v="12"/>
    <x v="55"/>
    <x v="5"/>
    <m/>
  </r>
  <r>
    <x v="2"/>
    <x v="13"/>
    <x v="55"/>
    <x v="5"/>
    <m/>
  </r>
  <r>
    <x v="2"/>
    <x v="14"/>
    <x v="55"/>
    <x v="5"/>
    <m/>
  </r>
  <r>
    <x v="2"/>
    <x v="15"/>
    <x v="55"/>
    <x v="5"/>
    <m/>
  </r>
  <r>
    <x v="2"/>
    <x v="16"/>
    <x v="55"/>
    <x v="5"/>
    <m/>
  </r>
  <r>
    <x v="2"/>
    <x v="17"/>
    <x v="55"/>
    <x v="5"/>
    <m/>
  </r>
  <r>
    <x v="2"/>
    <x v="18"/>
    <x v="55"/>
    <x v="5"/>
    <m/>
  </r>
  <r>
    <x v="2"/>
    <x v="19"/>
    <x v="55"/>
    <x v="5"/>
    <m/>
  </r>
  <r>
    <x v="2"/>
    <x v="20"/>
    <x v="55"/>
    <x v="5"/>
    <m/>
  </r>
  <r>
    <x v="2"/>
    <x v="21"/>
    <x v="55"/>
    <x v="5"/>
    <m/>
  </r>
  <r>
    <x v="2"/>
    <x v="22"/>
    <x v="55"/>
    <x v="5"/>
    <m/>
  </r>
  <r>
    <x v="2"/>
    <x v="23"/>
    <x v="55"/>
    <x v="5"/>
    <m/>
  </r>
  <r>
    <x v="2"/>
    <x v="24"/>
    <x v="55"/>
    <x v="5"/>
    <m/>
  </r>
  <r>
    <x v="2"/>
    <x v="25"/>
    <x v="55"/>
    <x v="5"/>
    <m/>
  </r>
  <r>
    <x v="2"/>
    <x v="26"/>
    <x v="55"/>
    <x v="5"/>
    <m/>
  </r>
  <r>
    <x v="2"/>
    <x v="27"/>
    <x v="55"/>
    <x v="5"/>
    <m/>
  </r>
  <r>
    <x v="2"/>
    <x v="28"/>
    <x v="55"/>
    <x v="5"/>
    <m/>
  </r>
  <r>
    <x v="2"/>
    <x v="29"/>
    <x v="55"/>
    <x v="5"/>
    <m/>
  </r>
  <r>
    <x v="2"/>
    <x v="30"/>
    <x v="55"/>
    <x v="5"/>
    <m/>
  </r>
  <r>
    <x v="2"/>
    <x v="31"/>
    <x v="55"/>
    <x v="5"/>
    <m/>
  </r>
  <r>
    <x v="2"/>
    <x v="32"/>
    <x v="55"/>
    <x v="5"/>
    <m/>
  </r>
  <r>
    <x v="2"/>
    <x v="33"/>
    <x v="55"/>
    <x v="5"/>
    <m/>
  </r>
  <r>
    <x v="2"/>
    <x v="34"/>
    <x v="55"/>
    <x v="5"/>
    <m/>
  </r>
  <r>
    <x v="2"/>
    <x v="35"/>
    <x v="55"/>
    <x v="5"/>
    <m/>
  </r>
  <r>
    <x v="2"/>
    <x v="36"/>
    <x v="55"/>
    <x v="5"/>
    <m/>
  </r>
  <r>
    <x v="2"/>
    <x v="37"/>
    <x v="55"/>
    <x v="5"/>
    <m/>
  </r>
  <r>
    <x v="2"/>
    <x v="38"/>
    <x v="55"/>
    <x v="5"/>
    <m/>
  </r>
  <r>
    <x v="2"/>
    <x v="39"/>
    <x v="55"/>
    <x v="5"/>
    <m/>
  </r>
  <r>
    <x v="2"/>
    <x v="40"/>
    <x v="55"/>
    <x v="5"/>
    <m/>
  </r>
  <r>
    <x v="2"/>
    <x v="41"/>
    <x v="55"/>
    <x v="5"/>
    <m/>
  </r>
  <r>
    <x v="2"/>
    <x v="42"/>
    <x v="55"/>
    <x v="5"/>
    <m/>
  </r>
  <r>
    <x v="2"/>
    <x v="43"/>
    <x v="55"/>
    <x v="5"/>
    <m/>
  </r>
  <r>
    <x v="2"/>
    <x v="44"/>
    <x v="55"/>
    <x v="5"/>
    <m/>
  </r>
  <r>
    <x v="2"/>
    <x v="45"/>
    <x v="55"/>
    <x v="5"/>
    <m/>
  </r>
  <r>
    <x v="2"/>
    <x v="46"/>
    <x v="55"/>
    <x v="5"/>
    <m/>
  </r>
  <r>
    <x v="2"/>
    <x v="47"/>
    <x v="55"/>
    <x v="5"/>
    <m/>
  </r>
  <r>
    <x v="2"/>
    <x v="48"/>
    <x v="55"/>
    <x v="5"/>
    <m/>
  </r>
  <r>
    <x v="2"/>
    <x v="49"/>
    <x v="55"/>
    <x v="5"/>
    <m/>
  </r>
  <r>
    <x v="2"/>
    <x v="50"/>
    <x v="55"/>
    <x v="5"/>
    <m/>
  </r>
  <r>
    <x v="2"/>
    <x v="51"/>
    <x v="55"/>
    <x v="5"/>
    <m/>
  </r>
  <r>
    <x v="2"/>
    <x v="52"/>
    <x v="55"/>
    <x v="5"/>
    <m/>
  </r>
  <r>
    <x v="2"/>
    <x v="53"/>
    <x v="55"/>
    <x v="5"/>
    <m/>
  </r>
  <r>
    <x v="2"/>
    <x v="54"/>
    <x v="55"/>
    <x v="5"/>
    <m/>
  </r>
  <r>
    <x v="2"/>
    <x v="55"/>
    <x v="55"/>
    <x v="5"/>
    <m/>
  </r>
  <r>
    <x v="2"/>
    <x v="56"/>
    <x v="55"/>
    <x v="5"/>
    <m/>
  </r>
  <r>
    <x v="2"/>
    <x v="57"/>
    <x v="55"/>
    <x v="5"/>
    <m/>
  </r>
  <r>
    <x v="2"/>
    <x v="58"/>
    <x v="55"/>
    <x v="5"/>
    <m/>
  </r>
  <r>
    <x v="2"/>
    <x v="59"/>
    <x v="55"/>
    <x v="5"/>
    <m/>
  </r>
  <r>
    <x v="2"/>
    <x v="60"/>
    <x v="55"/>
    <x v="5"/>
    <m/>
  </r>
  <r>
    <x v="2"/>
    <x v="61"/>
    <x v="55"/>
    <x v="5"/>
    <m/>
  </r>
  <r>
    <x v="2"/>
    <x v="62"/>
    <x v="55"/>
    <x v="5"/>
    <m/>
  </r>
  <r>
    <x v="2"/>
    <x v="63"/>
    <x v="55"/>
    <x v="5"/>
    <m/>
  </r>
  <r>
    <x v="2"/>
    <x v="64"/>
    <x v="55"/>
    <x v="5"/>
    <m/>
  </r>
  <r>
    <x v="2"/>
    <x v="65"/>
    <x v="55"/>
    <x v="5"/>
    <m/>
  </r>
  <r>
    <x v="2"/>
    <x v="66"/>
    <x v="55"/>
    <x v="5"/>
    <m/>
  </r>
  <r>
    <x v="2"/>
    <x v="67"/>
    <x v="55"/>
    <x v="5"/>
    <m/>
  </r>
  <r>
    <x v="2"/>
    <x v="68"/>
    <x v="55"/>
    <x v="5"/>
    <m/>
  </r>
  <r>
    <x v="2"/>
    <x v="69"/>
    <x v="55"/>
    <x v="5"/>
    <m/>
  </r>
  <r>
    <x v="2"/>
    <x v="70"/>
    <x v="55"/>
    <x v="5"/>
    <m/>
  </r>
  <r>
    <x v="2"/>
    <x v="71"/>
    <x v="55"/>
    <x v="5"/>
    <m/>
  </r>
  <r>
    <x v="2"/>
    <x v="72"/>
    <x v="55"/>
    <x v="5"/>
    <m/>
  </r>
  <r>
    <x v="2"/>
    <x v="73"/>
    <x v="55"/>
    <x v="5"/>
    <m/>
  </r>
  <r>
    <x v="2"/>
    <x v="74"/>
    <x v="55"/>
    <x v="5"/>
    <m/>
  </r>
  <r>
    <x v="2"/>
    <x v="75"/>
    <x v="55"/>
    <x v="5"/>
    <m/>
  </r>
  <r>
    <x v="2"/>
    <x v="76"/>
    <x v="55"/>
    <x v="5"/>
    <m/>
  </r>
  <r>
    <x v="2"/>
    <x v="77"/>
    <x v="55"/>
    <x v="5"/>
    <m/>
  </r>
  <r>
    <x v="2"/>
    <x v="78"/>
    <x v="55"/>
    <x v="5"/>
    <m/>
  </r>
  <r>
    <x v="2"/>
    <x v="79"/>
    <x v="55"/>
    <x v="5"/>
    <m/>
  </r>
  <r>
    <x v="2"/>
    <x v="80"/>
    <x v="55"/>
    <x v="5"/>
    <m/>
  </r>
  <r>
    <x v="2"/>
    <x v="81"/>
    <x v="55"/>
    <x v="5"/>
    <m/>
  </r>
  <r>
    <x v="2"/>
    <x v="82"/>
    <x v="55"/>
    <x v="5"/>
    <m/>
  </r>
  <r>
    <x v="2"/>
    <x v="83"/>
    <x v="55"/>
    <x v="5"/>
    <m/>
  </r>
  <r>
    <x v="2"/>
    <x v="84"/>
    <x v="55"/>
    <x v="5"/>
    <m/>
  </r>
  <r>
    <x v="2"/>
    <x v="85"/>
    <x v="55"/>
    <x v="5"/>
    <m/>
  </r>
  <r>
    <x v="2"/>
    <x v="86"/>
    <x v="55"/>
    <x v="5"/>
    <m/>
  </r>
  <r>
    <x v="2"/>
    <x v="87"/>
    <x v="55"/>
    <x v="5"/>
    <m/>
  </r>
  <r>
    <x v="2"/>
    <x v="88"/>
    <x v="55"/>
    <x v="5"/>
    <m/>
  </r>
  <r>
    <x v="2"/>
    <x v="89"/>
    <x v="55"/>
    <x v="5"/>
    <m/>
  </r>
  <r>
    <x v="2"/>
    <x v="90"/>
    <x v="55"/>
    <x v="5"/>
    <m/>
  </r>
  <r>
    <x v="2"/>
    <x v="91"/>
    <x v="55"/>
    <x v="5"/>
    <m/>
  </r>
  <r>
    <x v="2"/>
    <x v="92"/>
    <x v="55"/>
    <x v="5"/>
    <m/>
  </r>
  <r>
    <x v="2"/>
    <x v="93"/>
    <x v="55"/>
    <x v="5"/>
    <m/>
  </r>
  <r>
    <x v="2"/>
    <x v="94"/>
    <x v="55"/>
    <x v="5"/>
    <m/>
  </r>
  <r>
    <x v="2"/>
    <x v="95"/>
    <x v="55"/>
    <x v="5"/>
    <m/>
  </r>
  <r>
    <x v="2"/>
    <x v="96"/>
    <x v="55"/>
    <x v="5"/>
    <m/>
  </r>
  <r>
    <x v="2"/>
    <x v="97"/>
    <x v="55"/>
    <x v="5"/>
    <m/>
  </r>
  <r>
    <x v="2"/>
    <x v="98"/>
    <x v="55"/>
    <x v="5"/>
    <m/>
  </r>
  <r>
    <x v="2"/>
    <x v="99"/>
    <x v="55"/>
    <x v="5"/>
    <m/>
  </r>
  <r>
    <x v="2"/>
    <x v="100"/>
    <x v="55"/>
    <x v="5"/>
    <m/>
  </r>
  <r>
    <x v="3"/>
    <x v="0"/>
    <x v="55"/>
    <x v="5"/>
    <m/>
  </r>
  <r>
    <x v="3"/>
    <x v="1"/>
    <x v="55"/>
    <x v="5"/>
    <m/>
  </r>
  <r>
    <x v="3"/>
    <x v="2"/>
    <x v="55"/>
    <x v="5"/>
    <m/>
  </r>
  <r>
    <x v="3"/>
    <x v="3"/>
    <x v="55"/>
    <x v="5"/>
    <m/>
  </r>
  <r>
    <x v="3"/>
    <x v="4"/>
    <x v="55"/>
    <x v="5"/>
    <m/>
  </r>
  <r>
    <x v="3"/>
    <x v="5"/>
    <x v="55"/>
    <x v="5"/>
    <m/>
  </r>
  <r>
    <x v="3"/>
    <x v="6"/>
    <x v="55"/>
    <x v="5"/>
    <m/>
  </r>
  <r>
    <x v="3"/>
    <x v="7"/>
    <x v="55"/>
    <x v="5"/>
    <m/>
  </r>
  <r>
    <x v="3"/>
    <x v="8"/>
    <x v="55"/>
    <x v="5"/>
    <m/>
  </r>
  <r>
    <x v="3"/>
    <x v="9"/>
    <x v="55"/>
    <x v="5"/>
    <m/>
  </r>
  <r>
    <x v="3"/>
    <x v="10"/>
    <x v="55"/>
    <x v="5"/>
    <m/>
  </r>
  <r>
    <x v="3"/>
    <x v="11"/>
    <x v="55"/>
    <x v="5"/>
    <m/>
  </r>
  <r>
    <x v="3"/>
    <x v="12"/>
    <x v="55"/>
    <x v="5"/>
    <m/>
  </r>
  <r>
    <x v="3"/>
    <x v="13"/>
    <x v="55"/>
    <x v="5"/>
    <m/>
  </r>
  <r>
    <x v="3"/>
    <x v="14"/>
    <x v="55"/>
    <x v="5"/>
    <m/>
  </r>
  <r>
    <x v="3"/>
    <x v="15"/>
    <x v="55"/>
    <x v="5"/>
    <m/>
  </r>
  <r>
    <x v="3"/>
    <x v="16"/>
    <x v="55"/>
    <x v="5"/>
    <m/>
  </r>
  <r>
    <x v="3"/>
    <x v="17"/>
    <x v="55"/>
    <x v="5"/>
    <m/>
  </r>
  <r>
    <x v="3"/>
    <x v="18"/>
    <x v="55"/>
    <x v="5"/>
    <m/>
  </r>
  <r>
    <x v="3"/>
    <x v="19"/>
    <x v="55"/>
    <x v="5"/>
    <m/>
  </r>
  <r>
    <x v="3"/>
    <x v="20"/>
    <x v="55"/>
    <x v="5"/>
    <m/>
  </r>
  <r>
    <x v="3"/>
    <x v="21"/>
    <x v="55"/>
    <x v="5"/>
    <m/>
  </r>
  <r>
    <x v="3"/>
    <x v="22"/>
    <x v="55"/>
    <x v="5"/>
    <m/>
  </r>
  <r>
    <x v="3"/>
    <x v="23"/>
    <x v="55"/>
    <x v="5"/>
    <m/>
  </r>
  <r>
    <x v="3"/>
    <x v="24"/>
    <x v="55"/>
    <x v="5"/>
    <m/>
  </r>
  <r>
    <x v="3"/>
    <x v="25"/>
    <x v="55"/>
    <x v="5"/>
    <m/>
  </r>
  <r>
    <x v="3"/>
    <x v="26"/>
    <x v="55"/>
    <x v="5"/>
    <m/>
  </r>
  <r>
    <x v="3"/>
    <x v="27"/>
    <x v="55"/>
    <x v="5"/>
    <m/>
  </r>
  <r>
    <x v="3"/>
    <x v="28"/>
    <x v="55"/>
    <x v="5"/>
    <m/>
  </r>
  <r>
    <x v="3"/>
    <x v="29"/>
    <x v="55"/>
    <x v="5"/>
    <m/>
  </r>
  <r>
    <x v="3"/>
    <x v="30"/>
    <x v="55"/>
    <x v="5"/>
    <m/>
  </r>
  <r>
    <x v="3"/>
    <x v="31"/>
    <x v="55"/>
    <x v="5"/>
    <m/>
  </r>
  <r>
    <x v="3"/>
    <x v="32"/>
    <x v="55"/>
    <x v="5"/>
    <m/>
  </r>
  <r>
    <x v="3"/>
    <x v="33"/>
    <x v="55"/>
    <x v="5"/>
    <m/>
  </r>
  <r>
    <x v="3"/>
    <x v="34"/>
    <x v="55"/>
    <x v="5"/>
    <m/>
  </r>
  <r>
    <x v="3"/>
    <x v="35"/>
    <x v="55"/>
    <x v="5"/>
    <m/>
  </r>
  <r>
    <x v="3"/>
    <x v="36"/>
    <x v="55"/>
    <x v="5"/>
    <m/>
  </r>
  <r>
    <x v="3"/>
    <x v="37"/>
    <x v="55"/>
    <x v="5"/>
    <m/>
  </r>
  <r>
    <x v="3"/>
    <x v="38"/>
    <x v="55"/>
    <x v="5"/>
    <m/>
  </r>
  <r>
    <x v="3"/>
    <x v="39"/>
    <x v="55"/>
    <x v="5"/>
    <m/>
  </r>
  <r>
    <x v="3"/>
    <x v="40"/>
    <x v="55"/>
    <x v="5"/>
    <m/>
  </r>
  <r>
    <x v="3"/>
    <x v="41"/>
    <x v="55"/>
    <x v="5"/>
    <m/>
  </r>
  <r>
    <x v="3"/>
    <x v="42"/>
    <x v="55"/>
    <x v="5"/>
    <m/>
  </r>
  <r>
    <x v="3"/>
    <x v="43"/>
    <x v="55"/>
    <x v="5"/>
    <m/>
  </r>
  <r>
    <x v="3"/>
    <x v="44"/>
    <x v="55"/>
    <x v="5"/>
    <m/>
  </r>
  <r>
    <x v="3"/>
    <x v="45"/>
    <x v="55"/>
    <x v="5"/>
    <m/>
  </r>
  <r>
    <x v="3"/>
    <x v="46"/>
    <x v="55"/>
    <x v="5"/>
    <m/>
  </r>
  <r>
    <x v="3"/>
    <x v="47"/>
    <x v="55"/>
    <x v="5"/>
    <m/>
  </r>
  <r>
    <x v="3"/>
    <x v="48"/>
    <x v="55"/>
    <x v="5"/>
    <m/>
  </r>
  <r>
    <x v="3"/>
    <x v="49"/>
    <x v="55"/>
    <x v="5"/>
    <m/>
  </r>
  <r>
    <x v="3"/>
    <x v="50"/>
    <x v="55"/>
    <x v="5"/>
    <m/>
  </r>
  <r>
    <x v="3"/>
    <x v="51"/>
    <x v="55"/>
    <x v="5"/>
    <m/>
  </r>
  <r>
    <x v="3"/>
    <x v="52"/>
    <x v="55"/>
    <x v="5"/>
    <m/>
  </r>
  <r>
    <x v="3"/>
    <x v="53"/>
    <x v="55"/>
    <x v="5"/>
    <m/>
  </r>
  <r>
    <x v="3"/>
    <x v="54"/>
    <x v="55"/>
    <x v="5"/>
    <m/>
  </r>
  <r>
    <x v="3"/>
    <x v="55"/>
    <x v="55"/>
    <x v="5"/>
    <m/>
  </r>
  <r>
    <x v="3"/>
    <x v="56"/>
    <x v="55"/>
    <x v="5"/>
    <m/>
  </r>
  <r>
    <x v="3"/>
    <x v="57"/>
    <x v="55"/>
    <x v="5"/>
    <m/>
  </r>
  <r>
    <x v="3"/>
    <x v="58"/>
    <x v="55"/>
    <x v="5"/>
    <m/>
  </r>
  <r>
    <x v="3"/>
    <x v="59"/>
    <x v="55"/>
    <x v="5"/>
    <m/>
  </r>
  <r>
    <x v="3"/>
    <x v="60"/>
    <x v="55"/>
    <x v="5"/>
    <m/>
  </r>
  <r>
    <x v="3"/>
    <x v="61"/>
    <x v="55"/>
    <x v="5"/>
    <m/>
  </r>
  <r>
    <x v="3"/>
    <x v="62"/>
    <x v="55"/>
    <x v="5"/>
    <m/>
  </r>
  <r>
    <x v="3"/>
    <x v="63"/>
    <x v="55"/>
    <x v="5"/>
    <m/>
  </r>
  <r>
    <x v="3"/>
    <x v="64"/>
    <x v="55"/>
    <x v="5"/>
    <m/>
  </r>
  <r>
    <x v="3"/>
    <x v="65"/>
    <x v="55"/>
    <x v="5"/>
    <m/>
  </r>
  <r>
    <x v="3"/>
    <x v="66"/>
    <x v="55"/>
    <x v="5"/>
    <m/>
  </r>
  <r>
    <x v="3"/>
    <x v="67"/>
    <x v="55"/>
    <x v="5"/>
    <m/>
  </r>
  <r>
    <x v="3"/>
    <x v="68"/>
    <x v="55"/>
    <x v="5"/>
    <m/>
  </r>
  <r>
    <x v="3"/>
    <x v="69"/>
    <x v="55"/>
    <x v="5"/>
    <m/>
  </r>
  <r>
    <x v="3"/>
    <x v="70"/>
    <x v="55"/>
    <x v="5"/>
    <m/>
  </r>
  <r>
    <x v="3"/>
    <x v="71"/>
    <x v="55"/>
    <x v="5"/>
    <m/>
  </r>
  <r>
    <x v="3"/>
    <x v="72"/>
    <x v="55"/>
    <x v="5"/>
    <m/>
  </r>
  <r>
    <x v="3"/>
    <x v="73"/>
    <x v="55"/>
    <x v="5"/>
    <m/>
  </r>
  <r>
    <x v="3"/>
    <x v="74"/>
    <x v="55"/>
    <x v="5"/>
    <m/>
  </r>
  <r>
    <x v="3"/>
    <x v="75"/>
    <x v="55"/>
    <x v="5"/>
    <m/>
  </r>
  <r>
    <x v="3"/>
    <x v="76"/>
    <x v="55"/>
    <x v="5"/>
    <m/>
  </r>
  <r>
    <x v="3"/>
    <x v="77"/>
    <x v="55"/>
    <x v="5"/>
    <m/>
  </r>
  <r>
    <x v="3"/>
    <x v="78"/>
    <x v="55"/>
    <x v="5"/>
    <m/>
  </r>
  <r>
    <x v="3"/>
    <x v="79"/>
    <x v="55"/>
    <x v="5"/>
    <m/>
  </r>
  <r>
    <x v="3"/>
    <x v="80"/>
    <x v="55"/>
    <x v="5"/>
    <m/>
  </r>
  <r>
    <x v="3"/>
    <x v="81"/>
    <x v="55"/>
    <x v="5"/>
    <m/>
  </r>
  <r>
    <x v="3"/>
    <x v="82"/>
    <x v="55"/>
    <x v="5"/>
    <m/>
  </r>
  <r>
    <x v="3"/>
    <x v="83"/>
    <x v="55"/>
    <x v="5"/>
    <m/>
  </r>
  <r>
    <x v="3"/>
    <x v="84"/>
    <x v="55"/>
    <x v="5"/>
    <m/>
  </r>
  <r>
    <x v="3"/>
    <x v="85"/>
    <x v="55"/>
    <x v="5"/>
    <m/>
  </r>
  <r>
    <x v="3"/>
    <x v="86"/>
    <x v="55"/>
    <x v="5"/>
    <m/>
  </r>
  <r>
    <x v="3"/>
    <x v="87"/>
    <x v="55"/>
    <x v="5"/>
    <m/>
  </r>
  <r>
    <x v="3"/>
    <x v="88"/>
    <x v="55"/>
    <x v="5"/>
    <m/>
  </r>
  <r>
    <x v="3"/>
    <x v="89"/>
    <x v="55"/>
    <x v="5"/>
    <m/>
  </r>
  <r>
    <x v="3"/>
    <x v="90"/>
    <x v="55"/>
    <x v="5"/>
    <m/>
  </r>
  <r>
    <x v="3"/>
    <x v="91"/>
    <x v="55"/>
    <x v="5"/>
    <m/>
  </r>
  <r>
    <x v="3"/>
    <x v="92"/>
    <x v="55"/>
    <x v="5"/>
    <m/>
  </r>
  <r>
    <x v="3"/>
    <x v="93"/>
    <x v="55"/>
    <x v="5"/>
    <m/>
  </r>
  <r>
    <x v="3"/>
    <x v="94"/>
    <x v="55"/>
    <x v="5"/>
    <m/>
  </r>
  <r>
    <x v="3"/>
    <x v="95"/>
    <x v="55"/>
    <x v="5"/>
    <m/>
  </r>
  <r>
    <x v="3"/>
    <x v="96"/>
    <x v="55"/>
    <x v="5"/>
    <m/>
  </r>
  <r>
    <x v="3"/>
    <x v="97"/>
    <x v="55"/>
    <x v="5"/>
    <m/>
  </r>
  <r>
    <x v="3"/>
    <x v="98"/>
    <x v="55"/>
    <x v="5"/>
    <m/>
  </r>
  <r>
    <x v="3"/>
    <x v="99"/>
    <x v="55"/>
    <x v="5"/>
    <m/>
  </r>
  <r>
    <x v="3"/>
    <x v="100"/>
    <x v="55"/>
    <x v="5"/>
    <m/>
  </r>
  <r>
    <x v="4"/>
    <x v="0"/>
    <x v="55"/>
    <x v="5"/>
    <m/>
  </r>
  <r>
    <x v="4"/>
    <x v="1"/>
    <x v="55"/>
    <x v="5"/>
    <m/>
  </r>
  <r>
    <x v="4"/>
    <x v="2"/>
    <x v="55"/>
    <x v="5"/>
    <m/>
  </r>
  <r>
    <x v="4"/>
    <x v="3"/>
    <x v="55"/>
    <x v="5"/>
    <m/>
  </r>
  <r>
    <x v="4"/>
    <x v="4"/>
    <x v="55"/>
    <x v="5"/>
    <m/>
  </r>
  <r>
    <x v="4"/>
    <x v="5"/>
    <x v="55"/>
    <x v="5"/>
    <m/>
  </r>
  <r>
    <x v="4"/>
    <x v="6"/>
    <x v="55"/>
    <x v="5"/>
    <m/>
  </r>
  <r>
    <x v="4"/>
    <x v="7"/>
    <x v="55"/>
    <x v="5"/>
    <m/>
  </r>
  <r>
    <x v="4"/>
    <x v="8"/>
    <x v="55"/>
    <x v="5"/>
    <m/>
  </r>
  <r>
    <x v="4"/>
    <x v="9"/>
    <x v="55"/>
    <x v="5"/>
    <m/>
  </r>
  <r>
    <x v="4"/>
    <x v="10"/>
    <x v="55"/>
    <x v="5"/>
    <m/>
  </r>
  <r>
    <x v="4"/>
    <x v="11"/>
    <x v="55"/>
    <x v="5"/>
    <m/>
  </r>
  <r>
    <x v="4"/>
    <x v="12"/>
    <x v="55"/>
    <x v="5"/>
    <m/>
  </r>
  <r>
    <x v="4"/>
    <x v="13"/>
    <x v="55"/>
    <x v="5"/>
    <m/>
  </r>
  <r>
    <x v="4"/>
    <x v="14"/>
    <x v="55"/>
    <x v="5"/>
    <m/>
  </r>
  <r>
    <x v="4"/>
    <x v="15"/>
    <x v="55"/>
    <x v="5"/>
    <m/>
  </r>
  <r>
    <x v="4"/>
    <x v="16"/>
    <x v="55"/>
    <x v="5"/>
    <m/>
  </r>
  <r>
    <x v="4"/>
    <x v="17"/>
    <x v="55"/>
    <x v="5"/>
    <m/>
  </r>
  <r>
    <x v="4"/>
    <x v="18"/>
    <x v="55"/>
    <x v="5"/>
    <m/>
  </r>
  <r>
    <x v="4"/>
    <x v="19"/>
    <x v="55"/>
    <x v="5"/>
    <m/>
  </r>
  <r>
    <x v="4"/>
    <x v="20"/>
    <x v="55"/>
    <x v="5"/>
    <m/>
  </r>
  <r>
    <x v="4"/>
    <x v="21"/>
    <x v="55"/>
    <x v="5"/>
    <m/>
  </r>
  <r>
    <x v="4"/>
    <x v="22"/>
    <x v="55"/>
    <x v="5"/>
    <m/>
  </r>
  <r>
    <x v="4"/>
    <x v="23"/>
    <x v="55"/>
    <x v="5"/>
    <m/>
  </r>
  <r>
    <x v="4"/>
    <x v="24"/>
    <x v="55"/>
    <x v="5"/>
    <m/>
  </r>
  <r>
    <x v="4"/>
    <x v="25"/>
    <x v="55"/>
    <x v="5"/>
    <m/>
  </r>
  <r>
    <x v="4"/>
    <x v="26"/>
    <x v="55"/>
    <x v="5"/>
    <m/>
  </r>
  <r>
    <x v="4"/>
    <x v="27"/>
    <x v="55"/>
    <x v="5"/>
    <m/>
  </r>
  <r>
    <x v="4"/>
    <x v="28"/>
    <x v="55"/>
    <x v="5"/>
    <m/>
  </r>
  <r>
    <x v="4"/>
    <x v="29"/>
    <x v="55"/>
    <x v="5"/>
    <m/>
  </r>
  <r>
    <x v="4"/>
    <x v="30"/>
    <x v="55"/>
    <x v="5"/>
    <m/>
  </r>
  <r>
    <x v="4"/>
    <x v="31"/>
    <x v="55"/>
    <x v="5"/>
    <m/>
  </r>
  <r>
    <x v="4"/>
    <x v="32"/>
    <x v="55"/>
    <x v="5"/>
    <m/>
  </r>
  <r>
    <x v="4"/>
    <x v="33"/>
    <x v="55"/>
    <x v="5"/>
    <m/>
  </r>
  <r>
    <x v="4"/>
    <x v="34"/>
    <x v="55"/>
    <x v="5"/>
    <m/>
  </r>
  <r>
    <x v="4"/>
    <x v="35"/>
    <x v="55"/>
    <x v="5"/>
    <m/>
  </r>
  <r>
    <x v="4"/>
    <x v="36"/>
    <x v="55"/>
    <x v="5"/>
    <m/>
  </r>
  <r>
    <x v="4"/>
    <x v="37"/>
    <x v="55"/>
    <x v="5"/>
    <m/>
  </r>
  <r>
    <x v="4"/>
    <x v="38"/>
    <x v="55"/>
    <x v="5"/>
    <m/>
  </r>
  <r>
    <x v="4"/>
    <x v="39"/>
    <x v="55"/>
    <x v="5"/>
    <m/>
  </r>
  <r>
    <x v="4"/>
    <x v="40"/>
    <x v="55"/>
    <x v="5"/>
    <m/>
  </r>
  <r>
    <x v="4"/>
    <x v="41"/>
    <x v="55"/>
    <x v="5"/>
    <m/>
  </r>
  <r>
    <x v="4"/>
    <x v="42"/>
    <x v="55"/>
    <x v="5"/>
    <m/>
  </r>
  <r>
    <x v="4"/>
    <x v="43"/>
    <x v="55"/>
    <x v="5"/>
    <m/>
  </r>
  <r>
    <x v="4"/>
    <x v="44"/>
    <x v="55"/>
    <x v="5"/>
    <m/>
  </r>
  <r>
    <x v="4"/>
    <x v="45"/>
    <x v="55"/>
    <x v="5"/>
    <m/>
  </r>
  <r>
    <x v="4"/>
    <x v="46"/>
    <x v="55"/>
    <x v="5"/>
    <m/>
  </r>
  <r>
    <x v="4"/>
    <x v="47"/>
    <x v="55"/>
    <x v="5"/>
    <m/>
  </r>
  <r>
    <x v="4"/>
    <x v="48"/>
    <x v="55"/>
    <x v="5"/>
    <m/>
  </r>
  <r>
    <x v="4"/>
    <x v="49"/>
    <x v="55"/>
    <x v="5"/>
    <m/>
  </r>
  <r>
    <x v="4"/>
    <x v="50"/>
    <x v="55"/>
    <x v="5"/>
    <m/>
  </r>
  <r>
    <x v="4"/>
    <x v="51"/>
    <x v="55"/>
    <x v="5"/>
    <m/>
  </r>
  <r>
    <x v="4"/>
    <x v="52"/>
    <x v="55"/>
    <x v="5"/>
    <m/>
  </r>
  <r>
    <x v="4"/>
    <x v="53"/>
    <x v="55"/>
    <x v="5"/>
    <m/>
  </r>
  <r>
    <x v="4"/>
    <x v="54"/>
    <x v="55"/>
    <x v="5"/>
    <m/>
  </r>
  <r>
    <x v="4"/>
    <x v="55"/>
    <x v="55"/>
    <x v="5"/>
    <m/>
  </r>
  <r>
    <x v="4"/>
    <x v="56"/>
    <x v="55"/>
    <x v="5"/>
    <m/>
  </r>
  <r>
    <x v="4"/>
    <x v="57"/>
    <x v="55"/>
    <x v="5"/>
    <m/>
  </r>
  <r>
    <x v="4"/>
    <x v="58"/>
    <x v="55"/>
    <x v="5"/>
    <m/>
  </r>
  <r>
    <x v="4"/>
    <x v="59"/>
    <x v="55"/>
    <x v="5"/>
    <m/>
  </r>
  <r>
    <x v="4"/>
    <x v="60"/>
    <x v="55"/>
    <x v="5"/>
    <m/>
  </r>
  <r>
    <x v="4"/>
    <x v="61"/>
    <x v="55"/>
    <x v="5"/>
    <m/>
  </r>
  <r>
    <x v="4"/>
    <x v="62"/>
    <x v="55"/>
    <x v="5"/>
    <m/>
  </r>
  <r>
    <x v="4"/>
    <x v="63"/>
    <x v="55"/>
    <x v="5"/>
    <m/>
  </r>
  <r>
    <x v="4"/>
    <x v="64"/>
    <x v="55"/>
    <x v="5"/>
    <m/>
  </r>
  <r>
    <x v="4"/>
    <x v="65"/>
    <x v="55"/>
    <x v="5"/>
    <m/>
  </r>
  <r>
    <x v="4"/>
    <x v="66"/>
    <x v="55"/>
    <x v="5"/>
    <m/>
  </r>
  <r>
    <x v="4"/>
    <x v="67"/>
    <x v="55"/>
    <x v="5"/>
    <m/>
  </r>
  <r>
    <x v="4"/>
    <x v="68"/>
    <x v="55"/>
    <x v="5"/>
    <m/>
  </r>
  <r>
    <x v="4"/>
    <x v="69"/>
    <x v="55"/>
    <x v="5"/>
    <m/>
  </r>
  <r>
    <x v="4"/>
    <x v="70"/>
    <x v="55"/>
    <x v="5"/>
    <m/>
  </r>
  <r>
    <x v="4"/>
    <x v="71"/>
    <x v="55"/>
    <x v="5"/>
    <m/>
  </r>
  <r>
    <x v="4"/>
    <x v="72"/>
    <x v="55"/>
    <x v="5"/>
    <m/>
  </r>
  <r>
    <x v="4"/>
    <x v="73"/>
    <x v="55"/>
    <x v="5"/>
    <m/>
  </r>
  <r>
    <x v="4"/>
    <x v="74"/>
    <x v="55"/>
    <x v="5"/>
    <m/>
  </r>
  <r>
    <x v="4"/>
    <x v="75"/>
    <x v="55"/>
    <x v="5"/>
    <m/>
  </r>
  <r>
    <x v="4"/>
    <x v="76"/>
    <x v="55"/>
    <x v="5"/>
    <m/>
  </r>
  <r>
    <x v="4"/>
    <x v="77"/>
    <x v="55"/>
    <x v="5"/>
    <m/>
  </r>
  <r>
    <x v="4"/>
    <x v="78"/>
    <x v="55"/>
    <x v="5"/>
    <m/>
  </r>
  <r>
    <x v="4"/>
    <x v="79"/>
    <x v="55"/>
    <x v="5"/>
    <m/>
  </r>
  <r>
    <x v="4"/>
    <x v="80"/>
    <x v="55"/>
    <x v="5"/>
    <m/>
  </r>
  <r>
    <x v="4"/>
    <x v="81"/>
    <x v="55"/>
    <x v="5"/>
    <m/>
  </r>
  <r>
    <x v="4"/>
    <x v="82"/>
    <x v="55"/>
    <x v="5"/>
    <m/>
  </r>
  <r>
    <x v="4"/>
    <x v="83"/>
    <x v="55"/>
    <x v="5"/>
    <m/>
  </r>
  <r>
    <x v="4"/>
    <x v="84"/>
    <x v="55"/>
    <x v="5"/>
    <m/>
  </r>
  <r>
    <x v="4"/>
    <x v="85"/>
    <x v="55"/>
    <x v="5"/>
    <m/>
  </r>
  <r>
    <x v="4"/>
    <x v="86"/>
    <x v="55"/>
    <x v="5"/>
    <m/>
  </r>
  <r>
    <x v="4"/>
    <x v="87"/>
    <x v="55"/>
    <x v="5"/>
    <m/>
  </r>
  <r>
    <x v="4"/>
    <x v="88"/>
    <x v="55"/>
    <x v="5"/>
    <m/>
  </r>
  <r>
    <x v="4"/>
    <x v="89"/>
    <x v="55"/>
    <x v="5"/>
    <m/>
  </r>
  <r>
    <x v="4"/>
    <x v="90"/>
    <x v="55"/>
    <x v="5"/>
    <m/>
  </r>
  <r>
    <x v="4"/>
    <x v="91"/>
    <x v="55"/>
    <x v="5"/>
    <m/>
  </r>
  <r>
    <x v="4"/>
    <x v="92"/>
    <x v="55"/>
    <x v="5"/>
    <m/>
  </r>
  <r>
    <x v="4"/>
    <x v="93"/>
    <x v="55"/>
    <x v="5"/>
    <m/>
  </r>
  <r>
    <x v="4"/>
    <x v="94"/>
    <x v="55"/>
    <x v="5"/>
    <m/>
  </r>
  <r>
    <x v="4"/>
    <x v="95"/>
    <x v="55"/>
    <x v="5"/>
    <m/>
  </r>
  <r>
    <x v="4"/>
    <x v="96"/>
    <x v="55"/>
    <x v="5"/>
    <m/>
  </r>
  <r>
    <x v="4"/>
    <x v="97"/>
    <x v="55"/>
    <x v="5"/>
    <m/>
  </r>
  <r>
    <x v="4"/>
    <x v="98"/>
    <x v="55"/>
    <x v="5"/>
    <m/>
  </r>
  <r>
    <x v="4"/>
    <x v="99"/>
    <x v="55"/>
    <x v="5"/>
    <m/>
  </r>
  <r>
    <x v="4"/>
    <x v="100"/>
    <x v="55"/>
    <x v="5"/>
    <m/>
  </r>
  <r>
    <x v="5"/>
    <x v="0"/>
    <x v="55"/>
    <x v="5"/>
    <m/>
  </r>
  <r>
    <x v="5"/>
    <x v="1"/>
    <x v="55"/>
    <x v="5"/>
    <m/>
  </r>
  <r>
    <x v="5"/>
    <x v="2"/>
    <x v="55"/>
    <x v="5"/>
    <m/>
  </r>
  <r>
    <x v="5"/>
    <x v="3"/>
    <x v="55"/>
    <x v="5"/>
    <m/>
  </r>
  <r>
    <x v="5"/>
    <x v="4"/>
    <x v="55"/>
    <x v="5"/>
    <m/>
  </r>
  <r>
    <x v="5"/>
    <x v="5"/>
    <x v="55"/>
    <x v="5"/>
    <m/>
  </r>
  <r>
    <x v="5"/>
    <x v="6"/>
    <x v="55"/>
    <x v="5"/>
    <m/>
  </r>
  <r>
    <x v="5"/>
    <x v="7"/>
    <x v="55"/>
    <x v="5"/>
    <m/>
  </r>
  <r>
    <x v="5"/>
    <x v="8"/>
    <x v="55"/>
    <x v="5"/>
    <m/>
  </r>
  <r>
    <x v="5"/>
    <x v="9"/>
    <x v="55"/>
    <x v="5"/>
    <m/>
  </r>
  <r>
    <x v="5"/>
    <x v="10"/>
    <x v="55"/>
    <x v="5"/>
    <m/>
  </r>
  <r>
    <x v="5"/>
    <x v="11"/>
    <x v="55"/>
    <x v="5"/>
    <m/>
  </r>
  <r>
    <x v="5"/>
    <x v="12"/>
    <x v="55"/>
    <x v="5"/>
    <m/>
  </r>
  <r>
    <x v="5"/>
    <x v="13"/>
    <x v="55"/>
    <x v="5"/>
    <m/>
  </r>
  <r>
    <x v="5"/>
    <x v="14"/>
    <x v="55"/>
    <x v="5"/>
    <m/>
  </r>
  <r>
    <x v="5"/>
    <x v="15"/>
    <x v="55"/>
    <x v="5"/>
    <m/>
  </r>
  <r>
    <x v="5"/>
    <x v="16"/>
    <x v="55"/>
    <x v="5"/>
    <m/>
  </r>
  <r>
    <x v="5"/>
    <x v="17"/>
    <x v="55"/>
    <x v="5"/>
    <m/>
  </r>
  <r>
    <x v="5"/>
    <x v="18"/>
    <x v="55"/>
    <x v="5"/>
    <m/>
  </r>
  <r>
    <x v="5"/>
    <x v="19"/>
    <x v="55"/>
    <x v="5"/>
    <m/>
  </r>
  <r>
    <x v="5"/>
    <x v="20"/>
    <x v="55"/>
    <x v="5"/>
    <m/>
  </r>
  <r>
    <x v="5"/>
    <x v="21"/>
    <x v="55"/>
    <x v="5"/>
    <m/>
  </r>
  <r>
    <x v="5"/>
    <x v="22"/>
    <x v="55"/>
    <x v="5"/>
    <m/>
  </r>
  <r>
    <x v="5"/>
    <x v="23"/>
    <x v="55"/>
    <x v="5"/>
    <m/>
  </r>
  <r>
    <x v="5"/>
    <x v="24"/>
    <x v="55"/>
    <x v="5"/>
    <m/>
  </r>
  <r>
    <x v="5"/>
    <x v="25"/>
    <x v="55"/>
    <x v="5"/>
    <m/>
  </r>
  <r>
    <x v="5"/>
    <x v="26"/>
    <x v="55"/>
    <x v="5"/>
    <m/>
  </r>
  <r>
    <x v="5"/>
    <x v="27"/>
    <x v="55"/>
    <x v="5"/>
    <m/>
  </r>
  <r>
    <x v="5"/>
    <x v="28"/>
    <x v="55"/>
    <x v="5"/>
    <m/>
  </r>
  <r>
    <x v="5"/>
    <x v="29"/>
    <x v="55"/>
    <x v="5"/>
    <m/>
  </r>
  <r>
    <x v="5"/>
    <x v="30"/>
    <x v="55"/>
    <x v="5"/>
    <m/>
  </r>
  <r>
    <x v="5"/>
    <x v="31"/>
    <x v="55"/>
    <x v="5"/>
    <m/>
  </r>
  <r>
    <x v="5"/>
    <x v="32"/>
    <x v="55"/>
    <x v="5"/>
    <m/>
  </r>
  <r>
    <x v="5"/>
    <x v="33"/>
    <x v="55"/>
    <x v="5"/>
    <m/>
  </r>
  <r>
    <x v="5"/>
    <x v="34"/>
    <x v="55"/>
    <x v="5"/>
    <m/>
  </r>
  <r>
    <x v="5"/>
    <x v="35"/>
    <x v="55"/>
    <x v="5"/>
    <m/>
  </r>
  <r>
    <x v="5"/>
    <x v="36"/>
    <x v="55"/>
    <x v="5"/>
    <m/>
  </r>
  <r>
    <x v="5"/>
    <x v="37"/>
    <x v="55"/>
    <x v="5"/>
    <m/>
  </r>
  <r>
    <x v="5"/>
    <x v="38"/>
    <x v="55"/>
    <x v="5"/>
    <m/>
  </r>
  <r>
    <x v="5"/>
    <x v="39"/>
    <x v="55"/>
    <x v="5"/>
    <m/>
  </r>
  <r>
    <x v="5"/>
    <x v="40"/>
    <x v="55"/>
    <x v="5"/>
    <m/>
  </r>
  <r>
    <x v="5"/>
    <x v="41"/>
    <x v="55"/>
    <x v="5"/>
    <m/>
  </r>
  <r>
    <x v="5"/>
    <x v="42"/>
    <x v="55"/>
    <x v="5"/>
    <m/>
  </r>
  <r>
    <x v="5"/>
    <x v="43"/>
    <x v="55"/>
    <x v="5"/>
    <m/>
  </r>
  <r>
    <x v="5"/>
    <x v="44"/>
    <x v="55"/>
    <x v="5"/>
    <m/>
  </r>
  <r>
    <x v="5"/>
    <x v="45"/>
    <x v="55"/>
    <x v="5"/>
    <m/>
  </r>
  <r>
    <x v="5"/>
    <x v="46"/>
    <x v="55"/>
    <x v="5"/>
    <m/>
  </r>
  <r>
    <x v="5"/>
    <x v="47"/>
    <x v="55"/>
    <x v="5"/>
    <m/>
  </r>
  <r>
    <x v="5"/>
    <x v="48"/>
    <x v="55"/>
    <x v="5"/>
    <m/>
  </r>
  <r>
    <x v="5"/>
    <x v="49"/>
    <x v="55"/>
    <x v="5"/>
    <m/>
  </r>
  <r>
    <x v="5"/>
    <x v="50"/>
    <x v="55"/>
    <x v="5"/>
    <m/>
  </r>
  <r>
    <x v="5"/>
    <x v="51"/>
    <x v="55"/>
    <x v="5"/>
    <m/>
  </r>
  <r>
    <x v="5"/>
    <x v="52"/>
    <x v="55"/>
    <x v="5"/>
    <m/>
  </r>
  <r>
    <x v="5"/>
    <x v="53"/>
    <x v="55"/>
    <x v="5"/>
    <m/>
  </r>
  <r>
    <x v="5"/>
    <x v="54"/>
    <x v="55"/>
    <x v="5"/>
    <m/>
  </r>
  <r>
    <x v="5"/>
    <x v="55"/>
    <x v="55"/>
    <x v="5"/>
    <m/>
  </r>
  <r>
    <x v="5"/>
    <x v="56"/>
    <x v="55"/>
    <x v="5"/>
    <m/>
  </r>
  <r>
    <x v="5"/>
    <x v="57"/>
    <x v="55"/>
    <x v="5"/>
    <m/>
  </r>
  <r>
    <x v="5"/>
    <x v="58"/>
    <x v="55"/>
    <x v="5"/>
    <m/>
  </r>
  <r>
    <x v="5"/>
    <x v="59"/>
    <x v="55"/>
    <x v="5"/>
    <m/>
  </r>
  <r>
    <x v="5"/>
    <x v="60"/>
    <x v="55"/>
    <x v="5"/>
    <m/>
  </r>
  <r>
    <x v="5"/>
    <x v="61"/>
    <x v="55"/>
    <x v="5"/>
    <m/>
  </r>
  <r>
    <x v="5"/>
    <x v="62"/>
    <x v="55"/>
    <x v="5"/>
    <m/>
  </r>
  <r>
    <x v="5"/>
    <x v="63"/>
    <x v="55"/>
    <x v="5"/>
    <m/>
  </r>
  <r>
    <x v="5"/>
    <x v="64"/>
    <x v="55"/>
    <x v="5"/>
    <m/>
  </r>
  <r>
    <x v="5"/>
    <x v="65"/>
    <x v="55"/>
    <x v="5"/>
    <m/>
  </r>
  <r>
    <x v="5"/>
    <x v="66"/>
    <x v="55"/>
    <x v="5"/>
    <m/>
  </r>
  <r>
    <x v="5"/>
    <x v="67"/>
    <x v="55"/>
    <x v="5"/>
    <m/>
  </r>
  <r>
    <x v="5"/>
    <x v="68"/>
    <x v="55"/>
    <x v="5"/>
    <m/>
  </r>
  <r>
    <x v="5"/>
    <x v="69"/>
    <x v="55"/>
    <x v="5"/>
    <m/>
  </r>
  <r>
    <x v="5"/>
    <x v="70"/>
    <x v="55"/>
    <x v="5"/>
    <m/>
  </r>
  <r>
    <x v="5"/>
    <x v="71"/>
    <x v="55"/>
    <x v="5"/>
    <m/>
  </r>
  <r>
    <x v="5"/>
    <x v="72"/>
    <x v="55"/>
    <x v="5"/>
    <m/>
  </r>
  <r>
    <x v="5"/>
    <x v="73"/>
    <x v="55"/>
    <x v="5"/>
    <m/>
  </r>
  <r>
    <x v="5"/>
    <x v="74"/>
    <x v="55"/>
    <x v="5"/>
    <m/>
  </r>
  <r>
    <x v="5"/>
    <x v="75"/>
    <x v="55"/>
    <x v="5"/>
    <m/>
  </r>
  <r>
    <x v="5"/>
    <x v="76"/>
    <x v="55"/>
    <x v="5"/>
    <m/>
  </r>
  <r>
    <x v="5"/>
    <x v="77"/>
    <x v="55"/>
    <x v="5"/>
    <m/>
  </r>
  <r>
    <x v="5"/>
    <x v="78"/>
    <x v="55"/>
    <x v="5"/>
    <m/>
  </r>
  <r>
    <x v="5"/>
    <x v="79"/>
    <x v="55"/>
    <x v="5"/>
    <m/>
  </r>
  <r>
    <x v="5"/>
    <x v="80"/>
    <x v="55"/>
    <x v="5"/>
    <m/>
  </r>
  <r>
    <x v="5"/>
    <x v="81"/>
    <x v="55"/>
    <x v="5"/>
    <m/>
  </r>
  <r>
    <x v="5"/>
    <x v="82"/>
    <x v="55"/>
    <x v="5"/>
    <m/>
  </r>
  <r>
    <x v="5"/>
    <x v="83"/>
    <x v="55"/>
    <x v="5"/>
    <m/>
  </r>
  <r>
    <x v="5"/>
    <x v="84"/>
    <x v="55"/>
    <x v="5"/>
    <m/>
  </r>
  <r>
    <x v="5"/>
    <x v="85"/>
    <x v="55"/>
    <x v="5"/>
    <m/>
  </r>
  <r>
    <x v="5"/>
    <x v="86"/>
    <x v="55"/>
    <x v="5"/>
    <m/>
  </r>
  <r>
    <x v="5"/>
    <x v="87"/>
    <x v="55"/>
    <x v="5"/>
    <m/>
  </r>
  <r>
    <x v="5"/>
    <x v="88"/>
    <x v="55"/>
    <x v="5"/>
    <m/>
  </r>
  <r>
    <x v="5"/>
    <x v="89"/>
    <x v="55"/>
    <x v="5"/>
    <m/>
  </r>
  <r>
    <x v="5"/>
    <x v="90"/>
    <x v="55"/>
    <x v="5"/>
    <m/>
  </r>
  <r>
    <x v="5"/>
    <x v="91"/>
    <x v="55"/>
    <x v="5"/>
    <m/>
  </r>
  <r>
    <x v="5"/>
    <x v="92"/>
    <x v="55"/>
    <x v="5"/>
    <m/>
  </r>
  <r>
    <x v="5"/>
    <x v="93"/>
    <x v="55"/>
    <x v="5"/>
    <m/>
  </r>
  <r>
    <x v="5"/>
    <x v="94"/>
    <x v="55"/>
    <x v="5"/>
    <m/>
  </r>
  <r>
    <x v="5"/>
    <x v="95"/>
    <x v="55"/>
    <x v="5"/>
    <m/>
  </r>
  <r>
    <x v="5"/>
    <x v="96"/>
    <x v="55"/>
    <x v="5"/>
    <m/>
  </r>
  <r>
    <x v="5"/>
    <x v="97"/>
    <x v="55"/>
    <x v="5"/>
    <m/>
  </r>
  <r>
    <x v="5"/>
    <x v="98"/>
    <x v="55"/>
    <x v="5"/>
    <m/>
  </r>
  <r>
    <x v="5"/>
    <x v="99"/>
    <x v="55"/>
    <x v="5"/>
    <m/>
  </r>
  <r>
    <x v="5"/>
    <x v="100"/>
    <x v="55"/>
    <x v="5"/>
    <m/>
  </r>
  <r>
    <x v="6"/>
    <x v="0"/>
    <x v="55"/>
    <x v="5"/>
    <m/>
  </r>
  <r>
    <x v="6"/>
    <x v="1"/>
    <x v="55"/>
    <x v="5"/>
    <m/>
  </r>
  <r>
    <x v="6"/>
    <x v="2"/>
    <x v="55"/>
    <x v="5"/>
    <m/>
  </r>
  <r>
    <x v="6"/>
    <x v="3"/>
    <x v="55"/>
    <x v="5"/>
    <m/>
  </r>
  <r>
    <x v="6"/>
    <x v="4"/>
    <x v="55"/>
    <x v="5"/>
    <m/>
  </r>
  <r>
    <x v="6"/>
    <x v="5"/>
    <x v="55"/>
    <x v="5"/>
    <m/>
  </r>
  <r>
    <x v="6"/>
    <x v="6"/>
    <x v="55"/>
    <x v="5"/>
    <m/>
  </r>
  <r>
    <x v="6"/>
    <x v="7"/>
    <x v="55"/>
    <x v="5"/>
    <m/>
  </r>
  <r>
    <x v="6"/>
    <x v="8"/>
    <x v="55"/>
    <x v="5"/>
    <m/>
  </r>
  <r>
    <x v="6"/>
    <x v="9"/>
    <x v="55"/>
    <x v="5"/>
    <m/>
  </r>
  <r>
    <x v="6"/>
    <x v="10"/>
    <x v="55"/>
    <x v="5"/>
    <m/>
  </r>
  <r>
    <x v="6"/>
    <x v="11"/>
    <x v="55"/>
    <x v="5"/>
    <m/>
  </r>
  <r>
    <x v="6"/>
    <x v="12"/>
    <x v="55"/>
    <x v="5"/>
    <m/>
  </r>
  <r>
    <x v="6"/>
    <x v="13"/>
    <x v="55"/>
    <x v="5"/>
    <m/>
  </r>
  <r>
    <x v="6"/>
    <x v="14"/>
    <x v="55"/>
    <x v="5"/>
    <m/>
  </r>
  <r>
    <x v="6"/>
    <x v="15"/>
    <x v="55"/>
    <x v="5"/>
    <m/>
  </r>
  <r>
    <x v="6"/>
    <x v="16"/>
    <x v="55"/>
    <x v="5"/>
    <m/>
  </r>
  <r>
    <x v="6"/>
    <x v="17"/>
    <x v="55"/>
    <x v="5"/>
    <m/>
  </r>
  <r>
    <x v="6"/>
    <x v="18"/>
    <x v="55"/>
    <x v="5"/>
    <m/>
  </r>
  <r>
    <x v="6"/>
    <x v="19"/>
    <x v="55"/>
    <x v="5"/>
    <m/>
  </r>
  <r>
    <x v="6"/>
    <x v="20"/>
    <x v="55"/>
    <x v="5"/>
    <m/>
  </r>
  <r>
    <x v="6"/>
    <x v="21"/>
    <x v="55"/>
    <x v="5"/>
    <m/>
  </r>
  <r>
    <x v="6"/>
    <x v="22"/>
    <x v="55"/>
    <x v="5"/>
    <m/>
  </r>
  <r>
    <x v="6"/>
    <x v="23"/>
    <x v="55"/>
    <x v="5"/>
    <m/>
  </r>
  <r>
    <x v="6"/>
    <x v="24"/>
    <x v="55"/>
    <x v="5"/>
    <m/>
  </r>
  <r>
    <x v="6"/>
    <x v="25"/>
    <x v="55"/>
    <x v="5"/>
    <m/>
  </r>
  <r>
    <x v="6"/>
    <x v="26"/>
    <x v="55"/>
    <x v="5"/>
    <m/>
  </r>
  <r>
    <x v="6"/>
    <x v="27"/>
    <x v="55"/>
    <x v="5"/>
    <m/>
  </r>
  <r>
    <x v="6"/>
    <x v="28"/>
    <x v="55"/>
    <x v="5"/>
    <m/>
  </r>
  <r>
    <x v="6"/>
    <x v="29"/>
    <x v="55"/>
    <x v="5"/>
    <m/>
  </r>
  <r>
    <x v="6"/>
    <x v="30"/>
    <x v="55"/>
    <x v="5"/>
    <m/>
  </r>
  <r>
    <x v="6"/>
    <x v="31"/>
    <x v="55"/>
    <x v="5"/>
    <m/>
  </r>
  <r>
    <x v="6"/>
    <x v="32"/>
    <x v="55"/>
    <x v="5"/>
    <m/>
  </r>
  <r>
    <x v="6"/>
    <x v="33"/>
    <x v="55"/>
    <x v="5"/>
    <m/>
  </r>
  <r>
    <x v="6"/>
    <x v="34"/>
    <x v="55"/>
    <x v="5"/>
    <m/>
  </r>
  <r>
    <x v="6"/>
    <x v="35"/>
    <x v="55"/>
    <x v="5"/>
    <m/>
  </r>
  <r>
    <x v="6"/>
    <x v="36"/>
    <x v="55"/>
    <x v="5"/>
    <m/>
  </r>
  <r>
    <x v="6"/>
    <x v="37"/>
    <x v="55"/>
    <x v="5"/>
    <m/>
  </r>
  <r>
    <x v="6"/>
    <x v="38"/>
    <x v="55"/>
    <x v="5"/>
    <m/>
  </r>
  <r>
    <x v="6"/>
    <x v="39"/>
    <x v="55"/>
    <x v="5"/>
    <m/>
  </r>
  <r>
    <x v="6"/>
    <x v="40"/>
    <x v="55"/>
    <x v="5"/>
    <m/>
  </r>
  <r>
    <x v="6"/>
    <x v="41"/>
    <x v="55"/>
    <x v="5"/>
    <m/>
  </r>
  <r>
    <x v="6"/>
    <x v="42"/>
    <x v="55"/>
    <x v="5"/>
    <m/>
  </r>
  <r>
    <x v="6"/>
    <x v="43"/>
    <x v="55"/>
    <x v="5"/>
    <m/>
  </r>
  <r>
    <x v="6"/>
    <x v="44"/>
    <x v="55"/>
    <x v="5"/>
    <m/>
  </r>
  <r>
    <x v="6"/>
    <x v="45"/>
    <x v="55"/>
    <x v="5"/>
    <m/>
  </r>
  <r>
    <x v="6"/>
    <x v="46"/>
    <x v="55"/>
    <x v="5"/>
    <m/>
  </r>
  <r>
    <x v="6"/>
    <x v="47"/>
    <x v="55"/>
    <x v="5"/>
    <m/>
  </r>
  <r>
    <x v="6"/>
    <x v="48"/>
    <x v="55"/>
    <x v="5"/>
    <m/>
  </r>
  <r>
    <x v="6"/>
    <x v="49"/>
    <x v="55"/>
    <x v="5"/>
    <m/>
  </r>
  <r>
    <x v="6"/>
    <x v="50"/>
    <x v="55"/>
    <x v="5"/>
    <m/>
  </r>
  <r>
    <x v="6"/>
    <x v="51"/>
    <x v="55"/>
    <x v="5"/>
    <m/>
  </r>
  <r>
    <x v="6"/>
    <x v="52"/>
    <x v="55"/>
    <x v="5"/>
    <m/>
  </r>
  <r>
    <x v="6"/>
    <x v="53"/>
    <x v="55"/>
    <x v="5"/>
    <m/>
  </r>
  <r>
    <x v="6"/>
    <x v="54"/>
    <x v="55"/>
    <x v="5"/>
    <m/>
  </r>
  <r>
    <x v="6"/>
    <x v="55"/>
    <x v="55"/>
    <x v="5"/>
    <m/>
  </r>
  <r>
    <x v="6"/>
    <x v="56"/>
    <x v="55"/>
    <x v="5"/>
    <m/>
  </r>
  <r>
    <x v="6"/>
    <x v="57"/>
    <x v="55"/>
    <x v="5"/>
    <m/>
  </r>
  <r>
    <x v="6"/>
    <x v="58"/>
    <x v="55"/>
    <x v="5"/>
    <m/>
  </r>
  <r>
    <x v="6"/>
    <x v="59"/>
    <x v="55"/>
    <x v="5"/>
    <m/>
  </r>
  <r>
    <x v="6"/>
    <x v="60"/>
    <x v="55"/>
    <x v="5"/>
    <m/>
  </r>
  <r>
    <x v="6"/>
    <x v="61"/>
    <x v="55"/>
    <x v="5"/>
    <m/>
  </r>
  <r>
    <x v="6"/>
    <x v="62"/>
    <x v="55"/>
    <x v="5"/>
    <m/>
  </r>
  <r>
    <x v="6"/>
    <x v="63"/>
    <x v="55"/>
    <x v="5"/>
    <m/>
  </r>
  <r>
    <x v="6"/>
    <x v="64"/>
    <x v="55"/>
    <x v="5"/>
    <m/>
  </r>
  <r>
    <x v="6"/>
    <x v="65"/>
    <x v="55"/>
    <x v="5"/>
    <m/>
  </r>
  <r>
    <x v="6"/>
    <x v="66"/>
    <x v="55"/>
    <x v="5"/>
    <m/>
  </r>
  <r>
    <x v="6"/>
    <x v="67"/>
    <x v="55"/>
    <x v="5"/>
    <m/>
  </r>
  <r>
    <x v="6"/>
    <x v="68"/>
    <x v="55"/>
    <x v="5"/>
    <m/>
  </r>
  <r>
    <x v="6"/>
    <x v="69"/>
    <x v="55"/>
    <x v="5"/>
    <m/>
  </r>
  <r>
    <x v="6"/>
    <x v="70"/>
    <x v="55"/>
    <x v="5"/>
    <m/>
  </r>
  <r>
    <x v="6"/>
    <x v="71"/>
    <x v="55"/>
    <x v="5"/>
    <m/>
  </r>
  <r>
    <x v="6"/>
    <x v="72"/>
    <x v="55"/>
    <x v="5"/>
    <m/>
  </r>
  <r>
    <x v="6"/>
    <x v="73"/>
    <x v="55"/>
    <x v="5"/>
    <m/>
  </r>
  <r>
    <x v="6"/>
    <x v="74"/>
    <x v="55"/>
    <x v="5"/>
    <m/>
  </r>
  <r>
    <x v="6"/>
    <x v="75"/>
    <x v="55"/>
    <x v="5"/>
    <m/>
  </r>
  <r>
    <x v="6"/>
    <x v="76"/>
    <x v="55"/>
    <x v="5"/>
    <m/>
  </r>
  <r>
    <x v="6"/>
    <x v="77"/>
    <x v="55"/>
    <x v="5"/>
    <m/>
  </r>
  <r>
    <x v="6"/>
    <x v="78"/>
    <x v="55"/>
    <x v="5"/>
    <m/>
  </r>
  <r>
    <x v="6"/>
    <x v="79"/>
    <x v="55"/>
    <x v="5"/>
    <m/>
  </r>
  <r>
    <x v="6"/>
    <x v="80"/>
    <x v="55"/>
    <x v="5"/>
    <m/>
  </r>
  <r>
    <x v="6"/>
    <x v="81"/>
    <x v="55"/>
    <x v="5"/>
    <m/>
  </r>
  <r>
    <x v="6"/>
    <x v="82"/>
    <x v="55"/>
    <x v="5"/>
    <m/>
  </r>
  <r>
    <x v="6"/>
    <x v="83"/>
    <x v="55"/>
    <x v="5"/>
    <m/>
  </r>
  <r>
    <x v="6"/>
    <x v="84"/>
    <x v="55"/>
    <x v="5"/>
    <m/>
  </r>
  <r>
    <x v="6"/>
    <x v="85"/>
    <x v="55"/>
    <x v="5"/>
    <m/>
  </r>
  <r>
    <x v="6"/>
    <x v="86"/>
    <x v="55"/>
    <x v="5"/>
    <m/>
  </r>
  <r>
    <x v="6"/>
    <x v="87"/>
    <x v="55"/>
    <x v="5"/>
    <m/>
  </r>
  <r>
    <x v="6"/>
    <x v="88"/>
    <x v="55"/>
    <x v="5"/>
    <m/>
  </r>
  <r>
    <x v="6"/>
    <x v="89"/>
    <x v="55"/>
    <x v="5"/>
    <m/>
  </r>
  <r>
    <x v="6"/>
    <x v="90"/>
    <x v="55"/>
    <x v="5"/>
    <m/>
  </r>
  <r>
    <x v="6"/>
    <x v="91"/>
    <x v="55"/>
    <x v="5"/>
    <m/>
  </r>
  <r>
    <x v="6"/>
    <x v="92"/>
    <x v="55"/>
    <x v="5"/>
    <m/>
  </r>
  <r>
    <x v="6"/>
    <x v="93"/>
    <x v="55"/>
    <x v="5"/>
    <m/>
  </r>
  <r>
    <x v="6"/>
    <x v="94"/>
    <x v="55"/>
    <x v="5"/>
    <m/>
  </r>
  <r>
    <x v="6"/>
    <x v="95"/>
    <x v="55"/>
    <x v="5"/>
    <m/>
  </r>
  <r>
    <x v="6"/>
    <x v="96"/>
    <x v="55"/>
    <x v="5"/>
    <m/>
  </r>
  <r>
    <x v="6"/>
    <x v="97"/>
    <x v="55"/>
    <x v="5"/>
    <m/>
  </r>
  <r>
    <x v="6"/>
    <x v="98"/>
    <x v="55"/>
    <x v="5"/>
    <m/>
  </r>
  <r>
    <x v="6"/>
    <x v="99"/>
    <x v="55"/>
    <x v="5"/>
    <m/>
  </r>
  <r>
    <x v="6"/>
    <x v="100"/>
    <x v="55"/>
    <x v="5"/>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0308802-ABE3-4CBA-B2EB-E265B14C2A23}" name="major gases"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I106" firstHeaderRow="1" firstDataRow="2" firstDataCol="1" rowPageCount="1" colPageCount="1"/>
  <pivotFields count="5">
    <pivotField axis="axisCol" showAll="0">
      <items count="8">
        <item x="0"/>
        <item x="1"/>
        <item x="2"/>
        <item x="3"/>
        <item x="4"/>
        <item x="5"/>
        <item x="6"/>
        <item t="default"/>
      </items>
    </pivotField>
    <pivotField axis="axisRow" numFmtId="1" showAll="0">
      <items count="1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t="default"/>
      </items>
    </pivotField>
    <pivotField axis="axisPage" showAll="0">
      <items count="65">
        <item m="1" x="60"/>
        <item m="1" x="59"/>
        <item x="8"/>
        <item x="32"/>
        <item x="33"/>
        <item x="35"/>
        <item x="36"/>
        <item x="37"/>
        <item x="38"/>
        <item x="39"/>
        <item x="34"/>
        <item x="22"/>
        <item x="31"/>
        <item x="14"/>
        <item x="16"/>
        <item x="17"/>
        <item x="18"/>
        <item x="15"/>
        <item x="24"/>
        <item x="27"/>
        <item x="26"/>
        <item x="25"/>
        <item x="5"/>
        <item x="23"/>
        <item x="13"/>
        <item m="1" x="56"/>
        <item x="2"/>
        <item x="0"/>
        <item x="1"/>
        <item x="3"/>
        <item x="55"/>
        <item x="4"/>
        <item x="28"/>
        <item x="29"/>
        <item x="30"/>
        <item x="20"/>
        <item x="21"/>
        <item x="19"/>
        <item x="43"/>
        <item x="44"/>
        <item x="45"/>
        <item x="46"/>
        <item x="47"/>
        <item x="48"/>
        <item x="49"/>
        <item x="50"/>
        <item x="51"/>
        <item x="52"/>
        <item x="53"/>
        <item x="54"/>
        <item m="1" x="62"/>
        <item x="6"/>
        <item x="40"/>
        <item x="10"/>
        <item x="11"/>
        <item x="9"/>
        <item m="1" x="61"/>
        <item x="41"/>
        <item x="42"/>
        <item m="1" x="57"/>
        <item m="1" x="63"/>
        <item x="7"/>
        <item x="12"/>
        <item m="1" x="58"/>
        <item t="default"/>
      </items>
    </pivotField>
    <pivotField showAll="0"/>
    <pivotField dataField="1" showAll="0"/>
  </pivotFields>
  <rowFields count="1">
    <field x="1"/>
  </rowFields>
  <rowItems count="10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t="grand">
      <x/>
    </i>
  </rowItems>
  <colFields count="1">
    <field x="0"/>
  </colFields>
  <colItems count="8">
    <i>
      <x/>
    </i>
    <i>
      <x v="1"/>
    </i>
    <i>
      <x v="2"/>
    </i>
    <i>
      <x v="3"/>
    </i>
    <i>
      <x v="4"/>
    </i>
    <i>
      <x v="5"/>
    </i>
    <i>
      <x v="6"/>
    </i>
    <i t="grand">
      <x/>
    </i>
  </colItems>
  <pageFields count="1">
    <pageField fld="2" item="27" hier="-1"/>
  </pageFields>
  <dataFields count="1">
    <dataField name="Dynamic Table" fld="4" baseField="0" baseItem="0"/>
  </dataFields>
  <chartFormats count="7">
    <chartFormat chart="6" format="14" series="1">
      <pivotArea type="data" outline="0" fieldPosition="0">
        <references count="2">
          <reference field="4294967294" count="1" selected="0">
            <x v="0"/>
          </reference>
          <reference field="0" count="1" selected="0">
            <x v="0"/>
          </reference>
        </references>
      </pivotArea>
    </chartFormat>
    <chartFormat chart="6" format="15" series="1">
      <pivotArea type="data" outline="0" fieldPosition="0">
        <references count="2">
          <reference field="4294967294" count="1" selected="0">
            <x v="0"/>
          </reference>
          <reference field="0" count="1" selected="0">
            <x v="1"/>
          </reference>
        </references>
      </pivotArea>
    </chartFormat>
    <chartFormat chart="6" format="16" series="1">
      <pivotArea type="data" outline="0" fieldPosition="0">
        <references count="2">
          <reference field="4294967294" count="1" selected="0">
            <x v="0"/>
          </reference>
          <reference field="0" count="1" selected="0">
            <x v="2"/>
          </reference>
        </references>
      </pivotArea>
    </chartFormat>
    <chartFormat chart="6" format="17" series="1">
      <pivotArea type="data" outline="0" fieldPosition="0">
        <references count="2">
          <reference field="4294967294" count="1" selected="0">
            <x v="0"/>
          </reference>
          <reference field="0" count="1" selected="0">
            <x v="3"/>
          </reference>
        </references>
      </pivotArea>
    </chartFormat>
    <chartFormat chart="6" format="18" series="1">
      <pivotArea type="data" outline="0" fieldPosition="0">
        <references count="2">
          <reference field="4294967294" count="1" selected="0">
            <x v="0"/>
          </reference>
          <reference field="0" count="1" selected="0">
            <x v="4"/>
          </reference>
        </references>
      </pivotArea>
    </chartFormat>
    <chartFormat chart="6" format="19" series="1">
      <pivotArea type="data" outline="0" fieldPosition="0">
        <references count="2">
          <reference field="4294967294" count="1" selected="0">
            <x v="0"/>
          </reference>
          <reference field="0" count="1" selected="0">
            <x v="5"/>
          </reference>
        </references>
      </pivotArea>
    </chartFormat>
    <chartFormat chart="6" format="20" series="1">
      <pivotArea type="data" outline="0" fieldPosition="0">
        <references count="2">
          <reference field="4294967294" count="1" selected="0">
            <x v="0"/>
          </reference>
          <reference field="0"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E76D046-FF16-4794-9100-3A8A56664818}" name="unit for other gases"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X5:X7" firstHeaderRow="1" firstDataRow="1" firstDataCol="1" rowPageCount="1" colPageCount="1"/>
  <pivotFields count="5">
    <pivotField showAll="0"/>
    <pivotField numFmtId="1" showAll="0"/>
    <pivotField axis="axisPage" showAll="0">
      <items count="65">
        <item m="1" x="60"/>
        <item m="1" x="59"/>
        <item x="8"/>
        <item x="32"/>
        <item x="33"/>
        <item x="35"/>
        <item x="36"/>
        <item x="37"/>
        <item x="38"/>
        <item x="39"/>
        <item x="34"/>
        <item x="22"/>
        <item x="31"/>
        <item x="14"/>
        <item x="16"/>
        <item x="17"/>
        <item x="18"/>
        <item x="15"/>
        <item x="24"/>
        <item x="27"/>
        <item x="26"/>
        <item x="25"/>
        <item x="5"/>
        <item x="23"/>
        <item x="13"/>
        <item m="1" x="56"/>
        <item x="2"/>
        <item x="0"/>
        <item x="1"/>
        <item x="3"/>
        <item x="55"/>
        <item x="4"/>
        <item x="28"/>
        <item x="29"/>
        <item x="30"/>
        <item x="20"/>
        <item x="21"/>
        <item x="19"/>
        <item x="43"/>
        <item x="44"/>
        <item x="45"/>
        <item x="46"/>
        <item x="47"/>
        <item x="48"/>
        <item x="49"/>
        <item x="50"/>
        <item x="51"/>
        <item x="52"/>
        <item x="53"/>
        <item x="54"/>
        <item m="1" x="62"/>
        <item x="6"/>
        <item x="40"/>
        <item x="10"/>
        <item x="11"/>
        <item x="9"/>
        <item m="1" x="61"/>
        <item x="41"/>
        <item x="42"/>
        <item m="1" x="57"/>
        <item m="1" x="63"/>
        <item x="7"/>
        <item x="12"/>
        <item m="1" x="58"/>
        <item t="default"/>
      </items>
    </pivotField>
    <pivotField axis="axisRow" showAll="0">
      <items count="7">
        <item x="1"/>
        <item x="0"/>
        <item x="2"/>
        <item x="5"/>
        <item x="3"/>
        <item x="4"/>
        <item t="default"/>
      </items>
    </pivotField>
    <pivotField showAll="0"/>
  </pivotFields>
  <rowFields count="1">
    <field x="3"/>
  </rowFields>
  <rowItems count="2">
    <i>
      <x v="3"/>
    </i>
    <i t="grand">
      <x/>
    </i>
  </rowItems>
  <colItems count="1">
    <i/>
  </colItems>
  <pageFields count="1">
    <pageField fld="2" item="13"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6D459DB-B8BF-40F9-BD17-2DEF88156A09}" name="other gases" cacheId="15"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7">
  <location ref="N4:V107" firstHeaderRow="1" firstDataRow="2" firstDataCol="1" rowPageCount="1" colPageCount="1"/>
  <pivotFields count="5">
    <pivotField axis="axisCol" showAll="0">
      <items count="8">
        <item x="0"/>
        <item x="1"/>
        <item x="2"/>
        <item x="3"/>
        <item x="4"/>
        <item x="5"/>
        <item x="6"/>
        <item t="default"/>
      </items>
    </pivotField>
    <pivotField axis="axisRow" numFmtId="1" showAll="0">
      <items count="1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t="default"/>
      </items>
    </pivotField>
    <pivotField axis="axisPage" showAll="0">
      <items count="65">
        <item m="1" x="60"/>
        <item m="1" x="59"/>
        <item x="8"/>
        <item x="32"/>
        <item x="33"/>
        <item x="35"/>
        <item x="36"/>
        <item x="37"/>
        <item x="38"/>
        <item x="39"/>
        <item x="34"/>
        <item x="22"/>
        <item x="31"/>
        <item x="14"/>
        <item x="16"/>
        <item x="17"/>
        <item x="18"/>
        <item x="15"/>
        <item x="24"/>
        <item x="27"/>
        <item x="26"/>
        <item x="25"/>
        <item x="5"/>
        <item x="23"/>
        <item x="13"/>
        <item m="1" x="56"/>
        <item x="2"/>
        <item x="0"/>
        <item x="1"/>
        <item x="3"/>
        <item x="55"/>
        <item x="4"/>
        <item x="28"/>
        <item x="29"/>
        <item x="30"/>
        <item x="20"/>
        <item x="21"/>
        <item x="19"/>
        <item x="43"/>
        <item x="44"/>
        <item x="45"/>
        <item x="46"/>
        <item x="47"/>
        <item x="48"/>
        <item x="49"/>
        <item x="50"/>
        <item x="51"/>
        <item x="52"/>
        <item x="53"/>
        <item x="54"/>
        <item m="1" x="62"/>
        <item x="6"/>
        <item x="40"/>
        <item x="10"/>
        <item x="11"/>
        <item x="9"/>
        <item m="1" x="61"/>
        <item x="41"/>
        <item x="42"/>
        <item m="1" x="57"/>
        <item m="1" x="63"/>
        <item x="7"/>
        <item x="12"/>
        <item m="1" x="58"/>
        <item t="default"/>
      </items>
    </pivotField>
    <pivotField showAll="0"/>
    <pivotField dataField="1" showAll="0"/>
  </pivotFields>
  <rowFields count="1">
    <field x="1"/>
  </rowFields>
  <rowItems count="10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t="grand">
      <x/>
    </i>
  </rowItems>
  <colFields count="1">
    <field x="0"/>
  </colFields>
  <colItems count="8">
    <i>
      <x/>
    </i>
    <i>
      <x v="1"/>
    </i>
    <i>
      <x v="2"/>
    </i>
    <i>
      <x v="3"/>
    </i>
    <i>
      <x v="4"/>
    </i>
    <i>
      <x v="5"/>
    </i>
    <i>
      <x v="6"/>
    </i>
    <i t="grand">
      <x/>
    </i>
  </colItems>
  <pageFields count="1">
    <pageField fld="2" item="13" hier="-1"/>
  </pageFields>
  <dataFields count="1">
    <dataField name="Sum of Value" fld="4" baseField="0" baseItem="0"/>
  </dataFields>
  <chartFormats count="8">
    <chartFormat chart="6" format="21" series="1">
      <pivotArea type="data" outline="0" fieldPosition="0">
        <references count="1">
          <reference field="4294967294" count="1" selected="0">
            <x v="0"/>
          </reference>
        </references>
      </pivotArea>
    </chartFormat>
    <chartFormat chart="6" format="28" series="1">
      <pivotArea type="data" outline="0" fieldPosition="0">
        <references count="2">
          <reference field="4294967294" count="1" selected="0">
            <x v="0"/>
          </reference>
          <reference field="0" count="1" selected="0">
            <x v="0"/>
          </reference>
        </references>
      </pivotArea>
    </chartFormat>
    <chartFormat chart="6" format="29" series="1">
      <pivotArea type="data" outline="0" fieldPosition="0">
        <references count="2">
          <reference field="4294967294" count="1" selected="0">
            <x v="0"/>
          </reference>
          <reference field="0" count="1" selected="0">
            <x v="1"/>
          </reference>
        </references>
      </pivotArea>
    </chartFormat>
    <chartFormat chart="6" format="30" series="1">
      <pivotArea type="data" outline="0" fieldPosition="0">
        <references count="2">
          <reference field="4294967294" count="1" selected="0">
            <x v="0"/>
          </reference>
          <reference field="0" count="1" selected="0">
            <x v="2"/>
          </reference>
        </references>
      </pivotArea>
    </chartFormat>
    <chartFormat chart="6" format="31" series="1">
      <pivotArea type="data" outline="0" fieldPosition="0">
        <references count="2">
          <reference field="4294967294" count="1" selected="0">
            <x v="0"/>
          </reference>
          <reference field="0" count="1" selected="0">
            <x v="3"/>
          </reference>
        </references>
      </pivotArea>
    </chartFormat>
    <chartFormat chart="6" format="32" series="1">
      <pivotArea type="data" outline="0" fieldPosition="0">
        <references count="2">
          <reference field="4294967294" count="1" selected="0">
            <x v="0"/>
          </reference>
          <reference field="0" count="1" selected="0">
            <x v="4"/>
          </reference>
        </references>
      </pivotArea>
    </chartFormat>
    <chartFormat chart="6" format="33" series="1">
      <pivotArea type="data" outline="0" fieldPosition="0">
        <references count="2">
          <reference field="4294967294" count="1" selected="0">
            <x v="0"/>
          </reference>
          <reference field="0" count="1" selected="0">
            <x v="5"/>
          </reference>
        </references>
      </pivotArea>
    </chartFormat>
    <chartFormat chart="6" format="34" series="1">
      <pivotArea type="data" outline="0" fieldPosition="0">
        <references count="2">
          <reference field="4294967294" count="1" selected="0">
            <x v="0"/>
          </reference>
          <reference field="0"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95C38D8-1010-44AA-8BAA-F85527337E20}" name="PivotTable10"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K110:S213" firstHeaderRow="1" firstDataRow="2" firstDataCol="1" rowPageCount="1" colPageCount="1"/>
  <pivotFields count="5">
    <pivotField axis="axisCol" showAll="0">
      <items count="8">
        <item x="0"/>
        <item x="1"/>
        <item x="2"/>
        <item x="3"/>
        <item x="4"/>
        <item x="5"/>
        <item x="6"/>
        <item t="default"/>
      </items>
    </pivotField>
    <pivotField axis="axisRow" numFmtId="1" showAll="0">
      <items count="1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t="default"/>
      </items>
    </pivotField>
    <pivotField axis="axisPage" showAll="0">
      <items count="65">
        <item m="1" x="60"/>
        <item m="1" x="59"/>
        <item x="8"/>
        <item x="32"/>
        <item x="33"/>
        <item x="35"/>
        <item x="36"/>
        <item x="37"/>
        <item x="38"/>
        <item x="39"/>
        <item x="34"/>
        <item x="22"/>
        <item x="31"/>
        <item x="14"/>
        <item x="16"/>
        <item x="17"/>
        <item x="18"/>
        <item x="15"/>
        <item x="24"/>
        <item x="27"/>
        <item x="26"/>
        <item x="25"/>
        <item x="5"/>
        <item x="23"/>
        <item x="13"/>
        <item m="1" x="56"/>
        <item x="2"/>
        <item x="0"/>
        <item x="1"/>
        <item x="3"/>
        <item x="55"/>
        <item x="4"/>
        <item x="28"/>
        <item x="29"/>
        <item x="30"/>
        <item x="20"/>
        <item x="21"/>
        <item x="19"/>
        <item x="43"/>
        <item x="44"/>
        <item x="45"/>
        <item x="46"/>
        <item x="47"/>
        <item x="48"/>
        <item x="49"/>
        <item x="50"/>
        <item x="51"/>
        <item x="52"/>
        <item x="53"/>
        <item x="54"/>
        <item m="1" x="62"/>
        <item x="6"/>
        <item x="40"/>
        <item x="10"/>
        <item x="11"/>
        <item x="9"/>
        <item m="1" x="61"/>
        <item x="41"/>
        <item x="42"/>
        <item m="1" x="57"/>
        <item m="1" x="63"/>
        <item x="7"/>
        <item x="12"/>
        <item m="1" x="58"/>
        <item t="default"/>
      </items>
    </pivotField>
    <pivotField showAll="0"/>
    <pivotField dataField="1" showAll="0"/>
  </pivotFields>
  <rowFields count="1">
    <field x="1"/>
  </rowFields>
  <rowItems count="10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t="grand">
      <x/>
    </i>
  </rowItems>
  <colFields count="1">
    <field x="0"/>
  </colFields>
  <colItems count="8">
    <i>
      <x/>
    </i>
    <i>
      <x v="1"/>
    </i>
    <i>
      <x v="2"/>
    </i>
    <i>
      <x v="3"/>
    </i>
    <i>
      <x v="4"/>
    </i>
    <i>
      <x v="5"/>
    </i>
    <i>
      <x v="6"/>
    </i>
    <i t="grand">
      <x/>
    </i>
  </colItems>
  <pageFields count="1">
    <pageField fld="2" item="29" hier="-1"/>
  </pageFields>
  <dataFields count="1">
    <dataField name="Sum of Value" fld="4" baseField="0" baseItem="0"/>
  </dataFields>
  <chartFormats count="7">
    <chartFormat chart="5" format="14" series="1">
      <pivotArea type="data" outline="0" fieldPosition="0">
        <references count="2">
          <reference field="4294967294" count="1" selected="0">
            <x v="0"/>
          </reference>
          <reference field="0" count="1" selected="0">
            <x v="0"/>
          </reference>
        </references>
      </pivotArea>
    </chartFormat>
    <chartFormat chart="5" format="15" series="1">
      <pivotArea type="data" outline="0" fieldPosition="0">
        <references count="2">
          <reference field="4294967294" count="1" selected="0">
            <x v="0"/>
          </reference>
          <reference field="0" count="1" selected="0">
            <x v="1"/>
          </reference>
        </references>
      </pivotArea>
    </chartFormat>
    <chartFormat chart="5" format="16" series="1">
      <pivotArea type="data" outline="0" fieldPosition="0">
        <references count="2">
          <reference field="4294967294" count="1" selected="0">
            <x v="0"/>
          </reference>
          <reference field="0" count="1" selected="0">
            <x v="2"/>
          </reference>
        </references>
      </pivotArea>
    </chartFormat>
    <chartFormat chart="5" format="17" series="1">
      <pivotArea type="data" outline="0" fieldPosition="0">
        <references count="2">
          <reference field="4294967294" count="1" selected="0">
            <x v="0"/>
          </reference>
          <reference field="0" count="1" selected="0">
            <x v="3"/>
          </reference>
        </references>
      </pivotArea>
    </chartFormat>
    <chartFormat chart="5" format="18" series="1">
      <pivotArea type="data" outline="0" fieldPosition="0">
        <references count="2">
          <reference field="4294967294" count="1" selected="0">
            <x v="0"/>
          </reference>
          <reference field="0" count="1" selected="0">
            <x v="4"/>
          </reference>
        </references>
      </pivotArea>
    </chartFormat>
    <chartFormat chart="5" format="19" series="1">
      <pivotArea type="data" outline="0" fieldPosition="0">
        <references count="2">
          <reference field="4294967294" count="1" selected="0">
            <x v="0"/>
          </reference>
          <reference field="0" count="1" selected="0">
            <x v="5"/>
          </reference>
        </references>
      </pivotArea>
    </chartFormat>
    <chartFormat chart="5" format="20" series="1">
      <pivotArea type="data" outline="0" fieldPosition="0">
        <references count="2">
          <reference field="4294967294" count="1" selected="0">
            <x v="0"/>
          </reference>
          <reference field="0"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374F124-DA18-4BD3-AA94-2F9DF5498744}" name="PivotTable9"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110:I213" firstHeaderRow="1" firstDataRow="2" firstDataCol="1" rowPageCount="1" colPageCount="1"/>
  <pivotFields count="5">
    <pivotField axis="axisCol" showAll="0">
      <items count="8">
        <item x="0"/>
        <item x="1"/>
        <item x="2"/>
        <item x="3"/>
        <item x="4"/>
        <item x="5"/>
        <item x="6"/>
        <item t="default"/>
      </items>
    </pivotField>
    <pivotField axis="axisRow" numFmtId="1" showAll="0">
      <items count="1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t="default"/>
      </items>
    </pivotField>
    <pivotField axis="axisPage" showAll="0">
      <items count="65">
        <item m="1" x="60"/>
        <item m="1" x="59"/>
        <item x="8"/>
        <item x="32"/>
        <item x="33"/>
        <item x="35"/>
        <item x="36"/>
        <item x="37"/>
        <item x="38"/>
        <item x="39"/>
        <item x="34"/>
        <item x="22"/>
        <item x="31"/>
        <item x="14"/>
        <item x="16"/>
        <item x="17"/>
        <item x="18"/>
        <item x="15"/>
        <item x="24"/>
        <item x="27"/>
        <item x="26"/>
        <item x="25"/>
        <item x="5"/>
        <item x="23"/>
        <item x="13"/>
        <item m="1" x="56"/>
        <item x="2"/>
        <item x="0"/>
        <item x="1"/>
        <item x="3"/>
        <item x="55"/>
        <item x="4"/>
        <item x="28"/>
        <item x="29"/>
        <item x="30"/>
        <item x="20"/>
        <item x="21"/>
        <item x="19"/>
        <item x="43"/>
        <item x="44"/>
        <item x="45"/>
        <item x="46"/>
        <item x="47"/>
        <item x="48"/>
        <item x="49"/>
        <item x="50"/>
        <item x="51"/>
        <item x="52"/>
        <item x="53"/>
        <item x="54"/>
        <item m="1" x="62"/>
        <item x="6"/>
        <item x="40"/>
        <item x="10"/>
        <item x="11"/>
        <item x="9"/>
        <item m="1" x="61"/>
        <item x="41"/>
        <item x="42"/>
        <item m="1" x="57"/>
        <item m="1" x="63"/>
        <item x="7"/>
        <item x="12"/>
        <item m="1" x="58"/>
        <item t="default"/>
      </items>
    </pivotField>
    <pivotField showAll="0"/>
    <pivotField dataField="1" showAll="0"/>
  </pivotFields>
  <rowFields count="1">
    <field x="1"/>
  </rowFields>
  <rowItems count="10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t="grand">
      <x/>
    </i>
  </rowItems>
  <colFields count="1">
    <field x="0"/>
  </colFields>
  <colItems count="8">
    <i>
      <x/>
    </i>
    <i>
      <x v="1"/>
    </i>
    <i>
      <x v="2"/>
    </i>
    <i>
      <x v="3"/>
    </i>
    <i>
      <x v="4"/>
    </i>
    <i>
      <x v="5"/>
    </i>
    <i>
      <x v="6"/>
    </i>
    <i t="grand">
      <x/>
    </i>
  </colItems>
  <pageFields count="1">
    <pageField fld="2" item="31" hier="-1"/>
  </pageFields>
  <dataFields count="1">
    <dataField name="Sum of Value" fld="4" baseField="0" baseItem="0"/>
  </dataFields>
  <chartFormats count="21">
    <chartFormat chart="3" format="7" series="1">
      <pivotArea type="data" outline="0" fieldPosition="0">
        <references count="2">
          <reference field="4294967294" count="1" selected="0">
            <x v="0"/>
          </reference>
          <reference field="0" count="1" selected="0">
            <x v="0"/>
          </reference>
        </references>
      </pivotArea>
    </chartFormat>
    <chartFormat chart="3" format="8" series="1">
      <pivotArea type="data" outline="0" fieldPosition="0">
        <references count="2">
          <reference field="4294967294" count="1" selected="0">
            <x v="0"/>
          </reference>
          <reference field="0" count="1" selected="0">
            <x v="1"/>
          </reference>
        </references>
      </pivotArea>
    </chartFormat>
    <chartFormat chart="3" format="9" series="1">
      <pivotArea type="data" outline="0" fieldPosition="0">
        <references count="2">
          <reference field="4294967294" count="1" selected="0">
            <x v="0"/>
          </reference>
          <reference field="0" count="1" selected="0">
            <x v="2"/>
          </reference>
        </references>
      </pivotArea>
    </chartFormat>
    <chartFormat chart="3" format="10" series="1">
      <pivotArea type="data" outline="0" fieldPosition="0">
        <references count="2">
          <reference field="4294967294" count="1" selected="0">
            <x v="0"/>
          </reference>
          <reference field="0" count="1" selected="0">
            <x v="3"/>
          </reference>
        </references>
      </pivotArea>
    </chartFormat>
    <chartFormat chart="3" format="11" series="1">
      <pivotArea type="data" outline="0" fieldPosition="0">
        <references count="2">
          <reference field="4294967294" count="1" selected="0">
            <x v="0"/>
          </reference>
          <reference field="0" count="1" selected="0">
            <x v="4"/>
          </reference>
        </references>
      </pivotArea>
    </chartFormat>
    <chartFormat chart="3" format="12" series="1">
      <pivotArea type="data" outline="0" fieldPosition="0">
        <references count="2">
          <reference field="4294967294" count="1" selected="0">
            <x v="0"/>
          </reference>
          <reference field="0" count="1" selected="0">
            <x v="5"/>
          </reference>
        </references>
      </pivotArea>
    </chartFormat>
    <chartFormat chart="3" format="13" series="1">
      <pivotArea type="data" outline="0" fieldPosition="0">
        <references count="2">
          <reference field="4294967294" count="1" selected="0">
            <x v="0"/>
          </reference>
          <reference field="0" count="1" selected="0">
            <x v="6"/>
          </reference>
        </references>
      </pivotArea>
    </chartFormat>
    <chartFormat chart="4" format="14" series="1">
      <pivotArea type="data" outline="0" fieldPosition="0">
        <references count="2">
          <reference field="4294967294" count="1" selected="0">
            <x v="0"/>
          </reference>
          <reference field="0" count="1" selected="0">
            <x v="0"/>
          </reference>
        </references>
      </pivotArea>
    </chartFormat>
    <chartFormat chart="4" format="15" series="1">
      <pivotArea type="data" outline="0" fieldPosition="0">
        <references count="2">
          <reference field="4294967294" count="1" selected="0">
            <x v="0"/>
          </reference>
          <reference field="0" count="1" selected="0">
            <x v="1"/>
          </reference>
        </references>
      </pivotArea>
    </chartFormat>
    <chartFormat chart="4" format="16" series="1">
      <pivotArea type="data" outline="0" fieldPosition="0">
        <references count="2">
          <reference field="4294967294" count="1" selected="0">
            <x v="0"/>
          </reference>
          <reference field="0" count="1" selected="0">
            <x v="2"/>
          </reference>
        </references>
      </pivotArea>
    </chartFormat>
    <chartFormat chart="4" format="17" series="1">
      <pivotArea type="data" outline="0" fieldPosition="0">
        <references count="2">
          <reference field="4294967294" count="1" selected="0">
            <x v="0"/>
          </reference>
          <reference field="0" count="1" selected="0">
            <x v="3"/>
          </reference>
        </references>
      </pivotArea>
    </chartFormat>
    <chartFormat chart="4" format="18" series="1">
      <pivotArea type="data" outline="0" fieldPosition="0">
        <references count="2">
          <reference field="4294967294" count="1" selected="0">
            <x v="0"/>
          </reference>
          <reference field="0" count="1" selected="0">
            <x v="4"/>
          </reference>
        </references>
      </pivotArea>
    </chartFormat>
    <chartFormat chart="4" format="19" series="1">
      <pivotArea type="data" outline="0" fieldPosition="0">
        <references count="2">
          <reference field="4294967294" count="1" selected="0">
            <x v="0"/>
          </reference>
          <reference field="0" count="1" selected="0">
            <x v="5"/>
          </reference>
        </references>
      </pivotArea>
    </chartFormat>
    <chartFormat chart="4" format="20" series="1">
      <pivotArea type="data" outline="0" fieldPosition="0">
        <references count="2">
          <reference field="4294967294" count="1" selected="0">
            <x v="0"/>
          </reference>
          <reference field="0" count="1" selected="0">
            <x v="6"/>
          </reference>
        </references>
      </pivotArea>
    </chartFormat>
    <chartFormat chart="5" format="14" series="1">
      <pivotArea type="data" outline="0" fieldPosition="0">
        <references count="2">
          <reference field="4294967294" count="1" selected="0">
            <x v="0"/>
          </reference>
          <reference field="0" count="1" selected="0">
            <x v="0"/>
          </reference>
        </references>
      </pivotArea>
    </chartFormat>
    <chartFormat chart="5" format="15" series="1">
      <pivotArea type="data" outline="0" fieldPosition="0">
        <references count="2">
          <reference field="4294967294" count="1" selected="0">
            <x v="0"/>
          </reference>
          <reference field="0" count="1" selected="0">
            <x v="1"/>
          </reference>
        </references>
      </pivotArea>
    </chartFormat>
    <chartFormat chart="5" format="16" series="1">
      <pivotArea type="data" outline="0" fieldPosition="0">
        <references count="2">
          <reference field="4294967294" count="1" selected="0">
            <x v="0"/>
          </reference>
          <reference field="0" count="1" selected="0">
            <x v="2"/>
          </reference>
        </references>
      </pivotArea>
    </chartFormat>
    <chartFormat chart="5" format="17" series="1">
      <pivotArea type="data" outline="0" fieldPosition="0">
        <references count="2">
          <reference field="4294967294" count="1" selected="0">
            <x v="0"/>
          </reference>
          <reference field="0" count="1" selected="0">
            <x v="3"/>
          </reference>
        </references>
      </pivotArea>
    </chartFormat>
    <chartFormat chart="5" format="18" series="1">
      <pivotArea type="data" outline="0" fieldPosition="0">
        <references count="2">
          <reference field="4294967294" count="1" selected="0">
            <x v="0"/>
          </reference>
          <reference field="0" count="1" selected="0">
            <x v="4"/>
          </reference>
        </references>
      </pivotArea>
    </chartFormat>
    <chartFormat chart="5" format="19" series="1">
      <pivotArea type="data" outline="0" fieldPosition="0">
        <references count="2">
          <reference field="4294967294" count="1" selected="0">
            <x v="0"/>
          </reference>
          <reference field="0" count="1" selected="0">
            <x v="5"/>
          </reference>
        </references>
      </pivotArea>
    </chartFormat>
    <chartFormat chart="5" format="20" series="1">
      <pivotArea type="data" outline="0" fieldPosition="0">
        <references count="2">
          <reference field="4294967294" count="1" selected="0">
            <x v="0"/>
          </reference>
          <reference field="0"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051F51B-B26A-41B3-B77B-CDB03811534A}" name="unit for major gases" cacheId="15"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K4:K7" firstHeaderRow="1" firstDataRow="1" firstDataCol="1"/>
  <pivotFields count="5">
    <pivotField showAll="0"/>
    <pivotField numFmtId="1" showAll="0"/>
    <pivotField showAll="0">
      <items count="65">
        <item h="1" m="1" x="60"/>
        <item h="1" m="1" x="59"/>
        <item h="1" x="8"/>
        <item h="1" x="32"/>
        <item h="1" x="33"/>
        <item h="1" x="35"/>
        <item h="1" x="36"/>
        <item h="1" x="37"/>
        <item h="1" x="38"/>
        <item h="1" x="39"/>
        <item h="1" x="34"/>
        <item h="1" x="22"/>
        <item h="1" x="31"/>
        <item h="1" x="14"/>
        <item h="1" x="16"/>
        <item h="1" x="17"/>
        <item h="1" x="18"/>
        <item h="1" x="15"/>
        <item h="1" x="24"/>
        <item h="1" x="27"/>
        <item h="1" x="26"/>
        <item h="1" x="25"/>
        <item h="1" x="5"/>
        <item h="1" x="23"/>
        <item h="1" x="13"/>
        <item h="1" m="1" x="56"/>
        <item h="1" x="2"/>
        <item x="0"/>
        <item h="1" x="1"/>
        <item h="1" x="3"/>
        <item h="1" x="55"/>
        <item h="1" x="4"/>
        <item h="1" x="28"/>
        <item h="1" x="29"/>
        <item h="1" x="30"/>
        <item h="1" x="20"/>
        <item h="1" x="21"/>
        <item h="1" x="19"/>
        <item h="1" x="43"/>
        <item h="1" x="44"/>
        <item h="1" x="45"/>
        <item h="1" x="46"/>
        <item h="1" x="47"/>
        <item h="1" x="48"/>
        <item h="1" x="49"/>
        <item h="1" x="50"/>
        <item h="1" x="51"/>
        <item h="1" x="52"/>
        <item h="1" x="53"/>
        <item h="1" x="54"/>
        <item h="1" m="1" x="62"/>
        <item h="1" x="6"/>
        <item h="1" x="40"/>
        <item h="1" x="10"/>
        <item h="1" x="11"/>
        <item h="1" x="9"/>
        <item h="1" m="1" x="61"/>
        <item h="1" x="41"/>
        <item h="1" x="42"/>
        <item h="1" m="1" x="57"/>
        <item h="1" m="1" x="63"/>
        <item h="1" x="7"/>
        <item h="1" x="12"/>
        <item h="1" m="1" x="58"/>
        <item t="default"/>
      </items>
    </pivotField>
    <pivotField axis="axisRow" showAll="0">
      <items count="7">
        <item x="1"/>
        <item x="0"/>
        <item x="2"/>
        <item x="5"/>
        <item x="3"/>
        <item x="4"/>
        <item t="default"/>
      </items>
    </pivotField>
    <pivotField showAll="0"/>
  </pivotFields>
  <rowFields count="1">
    <field x="3"/>
  </rowFields>
  <rowItems count="3">
    <i>
      <x v="1"/>
    </i>
    <i>
      <x v="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6AB983C-842E-4946-AE54-28380B6B8D60}"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4:Y108" firstHeaderRow="1" firstDataRow="3" firstDataCol="1" rowPageCount="1" colPageCount="1"/>
  <pivotFields count="8">
    <pivotField axis="axisCol" showAll="0">
      <items count="8">
        <item x="0"/>
        <item x="1"/>
        <item x="2"/>
        <item x="3"/>
        <item x="4"/>
        <item x="5"/>
        <item x="6"/>
        <item t="default"/>
      </items>
    </pivotField>
    <pivotField axis="axisRow" numFmtId="1" showAll="0">
      <items count="1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t="default"/>
      </items>
    </pivotField>
    <pivotField axis="axisPage" showAll="0">
      <items count="4">
        <item x="2"/>
        <item x="0"/>
        <item x="1"/>
        <item t="default"/>
      </items>
    </pivotField>
    <pivotField showAll="0"/>
    <pivotField dataField="1" numFmtId="164" showAll="0"/>
    <pivotField dataField="1" numFmtId="164" showAll="0"/>
    <pivotField dataField="1" numFmtId="164" showAll="0"/>
    <pivotField numFmtId="164" showAll="0"/>
  </pivotFields>
  <rowFields count="1">
    <field x="1"/>
  </rowFields>
  <rowItems count="10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t="grand">
      <x/>
    </i>
  </rowItems>
  <colFields count="2">
    <field x="0"/>
    <field x="-2"/>
  </colFields>
  <colItems count="24">
    <i>
      <x/>
      <x/>
    </i>
    <i r="1" i="1">
      <x v="1"/>
    </i>
    <i r="1" i="2">
      <x v="2"/>
    </i>
    <i>
      <x v="1"/>
      <x/>
    </i>
    <i r="1" i="1">
      <x v="1"/>
    </i>
    <i r="1" i="2">
      <x v="2"/>
    </i>
    <i>
      <x v="2"/>
      <x/>
    </i>
    <i r="1" i="1">
      <x v="1"/>
    </i>
    <i r="1" i="2">
      <x v="2"/>
    </i>
    <i>
      <x v="3"/>
      <x/>
    </i>
    <i r="1" i="1">
      <x v="1"/>
    </i>
    <i r="1" i="2">
      <x v="2"/>
    </i>
    <i>
      <x v="4"/>
      <x/>
    </i>
    <i r="1" i="1">
      <x v="1"/>
    </i>
    <i r="1" i="2">
      <x v="2"/>
    </i>
    <i>
      <x v="5"/>
      <x/>
    </i>
    <i r="1" i="1">
      <x v="1"/>
    </i>
    <i r="1" i="2">
      <x v="2"/>
    </i>
    <i>
      <x v="6"/>
      <x/>
    </i>
    <i r="1" i="1">
      <x v="1"/>
    </i>
    <i r="1" i="2">
      <x v="2"/>
    </i>
    <i t="grand">
      <x/>
    </i>
    <i t="grand" i="1">
      <x/>
    </i>
    <i t="grand" i="2">
      <x/>
    </i>
  </colItems>
  <pageFields count="1">
    <pageField fld="2" item="0" hier="-1"/>
  </pageFields>
  <dataFields count="3">
    <dataField name="Average of Mean" fld="4" subtotal="average" baseField="0" baseItem="0" numFmtId="164"/>
    <dataField name="Average of P33" fld="5" subtotal="average" baseField="1" baseItem="0" numFmtId="164"/>
    <dataField name="Average of P66" fld="6" subtotal="average" baseField="1"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riable" xr10:uid="{54CCE1F9-9250-4DA7-AEB9-E291628DE480}" sourceName="Variable">
  <pivotTables>
    <pivotTable tabId="10" name="PivotTable8"/>
  </pivotTables>
  <data>
    <tabular pivotCacheId="771436607">
      <items count="3">
        <i x="2" s="1"/>
        <i x="0"/>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riable1" xr10:uid="{1A3705AA-3E87-4FC4-90DD-71B24C8B5736}" sourceName="Variable">
  <pivotTables>
    <pivotTable tabId="19" name="major gases"/>
    <pivotTable tabId="19" name="unit for major gases"/>
  </pivotTables>
  <data>
    <tabular pivotCacheId="566028840">
      <items count="64">
        <i x="8"/>
        <i x="32"/>
        <i x="33"/>
        <i x="35"/>
        <i x="36"/>
        <i x="37"/>
        <i x="38"/>
        <i x="39"/>
        <i x="34"/>
        <i x="22"/>
        <i x="31"/>
        <i x="14"/>
        <i x="16"/>
        <i x="17"/>
        <i x="18"/>
        <i x="15"/>
        <i x="24"/>
        <i x="27"/>
        <i x="26"/>
        <i x="25"/>
        <i x="5"/>
        <i x="23"/>
        <i x="13"/>
        <i x="2"/>
        <i x="0" s="1"/>
        <i x="1"/>
        <i x="3"/>
        <i x="55"/>
        <i x="4"/>
        <i x="28"/>
        <i x="29"/>
        <i x="30"/>
        <i x="20"/>
        <i x="21"/>
        <i x="19"/>
        <i x="43"/>
        <i x="44"/>
        <i x="45"/>
        <i x="46"/>
        <i x="47"/>
        <i x="48"/>
        <i x="49"/>
        <i x="50"/>
        <i x="51"/>
        <i x="52"/>
        <i x="53"/>
        <i x="54"/>
        <i x="6"/>
        <i x="40"/>
        <i x="10"/>
        <i x="11"/>
        <i x="9"/>
        <i x="41"/>
        <i x="42"/>
        <i x="7"/>
        <i x="12"/>
        <i x="60" nd="1"/>
        <i x="59" nd="1"/>
        <i x="56" nd="1"/>
        <i x="62" nd="1"/>
        <i x="61" nd="1"/>
        <i x="57" nd="1"/>
        <i x="63" nd="1"/>
        <i x="5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ariable 1" xr10:uid="{08E5341C-E56D-42A0-99D5-C97BA803AAA6}" cache="Slicer_Variable1" caption="Variable" startItem="24" showCaption="0"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ariable" xr10:uid="{B3530C56-1C9E-44C1-A927-B72B10AD157B}" cache="Slicer_Variable" caption="Variable" showCaption="0"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B5D182D-BD6D-4A85-983B-01AFBCF51E23}" name="emissions" displayName="emissions" ref="A1:E40300" totalsRowShown="0" headerRowDxfId="38" headerRowBorderDxfId="37" tableBorderDxfId="36" totalsRowBorderDxfId="35">
  <autoFilter ref="A1:E40300" xr:uid="{00000000-0009-0000-0000-000000000000}">
    <filterColumn colId="2">
      <filters>
        <filter val="CO2"/>
        <filter val="CO2 annual emissions"/>
      </filters>
    </filterColumn>
  </autoFilter>
  <tableColumns count="5">
    <tableColumn id="1" xr3:uid="{4AEFE16A-F335-4A35-AB67-FD7A09BCE26C}" name="Scenario" dataDxfId="34"/>
    <tableColumn id="2" xr3:uid="{E4900A82-162D-4630-A08C-919718775D84}" name="Year" dataDxfId="33"/>
    <tableColumn id="3" xr3:uid="{2C4BC159-0A32-4A52-9F22-953A605939B2}" name="Variable" dataDxfId="32"/>
    <tableColumn id="4" xr3:uid="{EC5A6A7A-1171-4131-B0F0-92B837B6A6B1}" name="Unit" dataDxfId="31"/>
    <tableColumn id="5" xr3:uid="{7D581EA9-60B5-4257-8681-94F9057F09C8}" name="Value" dataDxfId="30"/>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96DD9B0-CCBB-4BB5-AF0E-E727423B24B6}" name="projections" displayName="projections" ref="A1:H2122" totalsRowShown="0" headerRowDxfId="29" headerRowBorderDxfId="28" tableBorderDxfId="27" totalsRowBorderDxfId="26">
  <autoFilter ref="A1:H2122" xr:uid="{00000000-0009-0000-0000-000001000000}">
    <filterColumn colId="2">
      <filters>
        <filter val="Atmospheric CO2 concentration"/>
      </filters>
    </filterColumn>
  </autoFilter>
  <tableColumns count="8">
    <tableColumn id="1" xr3:uid="{496B1D73-7375-4F49-8CB1-690CCF430FFC}" name="Scenario" dataDxfId="25"/>
    <tableColumn id="2" xr3:uid="{53E88450-935B-4A72-8160-AFC3A60441C6}" name="Year" dataDxfId="24"/>
    <tableColumn id="3" xr3:uid="{FAD95876-44B8-45BC-AEB3-04E1280E9B6E}" name="Variable" dataDxfId="23"/>
    <tableColumn id="4" xr3:uid="{BF2AF385-351E-4B90-872F-6937142FC1F8}" name="Unit" dataDxfId="22"/>
    <tableColumn id="5" xr3:uid="{089ECE33-594A-4071-B4A2-AA7685DC7214}" name="Mean" dataDxfId="21"/>
    <tableColumn id="8" xr3:uid="{AA72ACE0-48CA-447C-863C-8ED120DE8208}" name="P33" dataDxfId="20"/>
    <tableColumn id="10" xr3:uid="{5514B9AD-3009-40BD-9B02-909E4FADFC46}" name="P66" dataDxfId="19"/>
    <tableColumn id="13" xr3:uid="{AF739079-0B1B-4A65-BA53-2071DDEF55F2}" name="Diff" dataDxfId="18">
      <calculatedColumnFormula>projections[[#This Row],[P66]]-projections[[#This Row],[P33]]</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E26ACAF-4F96-4687-995C-A6353AE47376}" name="temperature" displayName="temperature" ref="A1:N1408" totalsRowShown="0" headerRowDxfId="17" headerRowBorderDxfId="16" tableBorderDxfId="15" totalsRowBorderDxfId="14">
  <autoFilter ref="A1:N1408" xr:uid="{00000000-0009-0000-0000-000002000000}">
    <filterColumn colId="2">
      <filters>
        <filter val="Global mean surface temperature change relative to 1850-1900"/>
      </filters>
    </filterColumn>
  </autoFilter>
  <tableColumns count="14">
    <tableColumn id="1" xr3:uid="{62B7836B-FC94-45EA-9306-7FA18A459AEB}" name="Scenario" dataDxfId="13"/>
    <tableColumn id="2" xr3:uid="{FF48EDC7-5A75-407F-BF57-CE59B7AD2B74}" name="Year" dataDxfId="12"/>
    <tableColumn id="3" xr3:uid="{5E8402DA-8CEE-43A0-95D9-C880EA781F9F}" name="Variable" dataDxfId="11"/>
    <tableColumn id="4" xr3:uid="{23D11E8C-7A4A-4E30-81F1-3B2E9687645B}" name="Unit" dataDxfId="10"/>
    <tableColumn id="5" xr3:uid="{4C6582A7-09B6-4EDE-9F1F-2DC2ED4CF152}" name="Mean" dataDxfId="9"/>
    <tableColumn id="6" xr3:uid="{714DE6D6-0738-4B98-A160-9BD186ACAF21}" name="P05" dataDxfId="8"/>
    <tableColumn id="7" xr3:uid="{D2B9AA6A-C24E-489D-8163-C9207FEFE355}" name="P17" dataDxfId="7"/>
    <tableColumn id="8" xr3:uid="{C1B2E8BB-7556-4993-B896-0C757DB58BDF}" name="P33" dataDxfId="6"/>
    <tableColumn id="9" xr3:uid="{D78FCE0C-6BC1-4094-B5A1-FF0C2592362C}" name="P50" dataDxfId="5"/>
    <tableColumn id="10" xr3:uid="{C990E543-8A1B-41B3-B387-887219E352BC}" name="P66" dataDxfId="4"/>
    <tableColumn id="11" xr3:uid="{EC5BF73F-665D-4075-B343-35CBB8F63CBD}" name="P83" dataDxfId="3"/>
    <tableColumn id="12" xr3:uid="{8D4EA546-BBA6-4A5C-9872-804D20E48329}" name="P95" dataDxfId="2"/>
    <tableColumn id="13" xr3:uid="{3F55B6CC-B042-44FB-AA3A-9C07746E90E9}" name="Diff" dataDxfId="1"/>
    <tableColumn id="14" xr3:uid="{5082A521-61F9-414D-87CB-8DE8C0238907}" name="Cumulative Probability"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02333-4C2E-49F7-83BD-EDEFDC9A41ED}">
  <sheetPr codeName="Sheet6">
    <pageSetUpPr fitToPage="1"/>
  </sheetPr>
  <dimension ref="A1:XFC77"/>
  <sheetViews>
    <sheetView showGridLines="0" tabSelected="1" topLeftCell="A31" zoomScale="84" zoomScaleNormal="84" workbookViewId="0">
      <selection activeCell="T53" sqref="T53"/>
    </sheetView>
  </sheetViews>
  <sheetFormatPr defaultColWidth="0" defaultRowHeight="14.4" zeroHeight="1"/>
  <cols>
    <col min="1" max="1" width="5.5546875" style="23" customWidth="1"/>
    <col min="2" max="10" width="8.88671875" customWidth="1"/>
    <col min="11" max="11" width="2.5546875" customWidth="1"/>
    <col min="12" max="12" width="5.5546875" customWidth="1"/>
    <col min="13" max="21" width="8.88671875" customWidth="1"/>
    <col min="22" max="22" width="6.44140625" customWidth="1"/>
    <col min="23" max="24" width="8.88671875" hidden="1" customWidth="1"/>
    <col min="25" max="32" width="8.88671875" hidden="1"/>
    <col min="34" max="16379" width="8.88671875" hidden="1"/>
    <col min="16380" max="16380" width="1.109375" hidden="1" customWidth="1"/>
    <col min="16381" max="16381" width="1" customWidth="1"/>
    <col min="16382" max="16382" width="13.44140625" customWidth="1"/>
    <col min="16383" max="16383" width="8.77734375" customWidth="1"/>
    <col min="16384" max="16384" width="2.88671875" customWidth="1"/>
  </cols>
  <sheetData>
    <row r="1" spans="1:16382" s="29" customFormat="1" ht="5.4" customHeight="1">
      <c r="A1" s="28"/>
      <c r="XFB1" s="35" t="str">
        <f>IF(Projections_table!B2="Aerosol-radiation interactions forcing","Aerosol direct Radiative Forcing - W/m2",IF(Projections_table!B2="Total effective radiative forcing","Effective Radiative Forcing - W/m2",IF(Projections_table!B2="Atmospheric CO2 concentration","Atmospheric CO2 concentration - PPM","O")))</f>
        <v>Aerosol direct Radiative Forcing - W/m2</v>
      </c>
    </row>
    <row r="2" spans="1:16382" s="29" customFormat="1" ht="5.4" customHeight="1">
      <c r="A2" s="28"/>
    </row>
    <row r="3" spans="1:16382" s="29" customFormat="1" ht="5.4" customHeight="1">
      <c r="A3" s="28"/>
    </row>
    <row r="4" spans="1:16382" s="29" customFormat="1" ht="5.4" customHeight="1">
      <c r="A4" s="28"/>
    </row>
    <row r="5" spans="1:16382" s="29" customFormat="1" ht="5.4" customHeight="1">
      <c r="A5" s="28"/>
    </row>
    <row r="6" spans="1:16382" s="29" customFormat="1">
      <c r="A6" s="28"/>
    </row>
    <row r="7" spans="1:16382" s="29" customFormat="1">
      <c r="A7" s="28"/>
      <c r="B7" s="30"/>
    </row>
    <row r="8" spans="1:16382" s="29" customFormat="1">
      <c r="A8" s="28"/>
      <c r="B8" s="30"/>
    </row>
    <row r="9" spans="1:16382" s="29" customFormat="1" ht="15" customHeight="1">
      <c r="A9" s="28"/>
    </row>
    <row r="10" spans="1:16382" s="29" customFormat="1">
      <c r="A10" s="28"/>
      <c r="V10" s="36" t="s">
        <v>151</v>
      </c>
      <c r="W10" s="32"/>
      <c r="X10" s="32"/>
      <c r="Y10" s="32"/>
      <c r="Z10" s="32"/>
      <c r="AA10" s="32"/>
      <c r="AB10" s="32"/>
      <c r="AC10" s="32"/>
      <c r="AD10" s="32"/>
      <c r="AE10" s="32"/>
      <c r="AF10" s="32"/>
      <c r="AG10" s="32"/>
      <c r="AH10" s="32"/>
      <c r="AI10" s="32"/>
      <c r="AJ10" s="32"/>
      <c r="AK10" s="32"/>
      <c r="AL10" s="32"/>
      <c r="AM10" s="32"/>
      <c r="AN10" s="32"/>
      <c r="AO10" s="32"/>
      <c r="AP10" s="32"/>
      <c r="AQ10" s="32"/>
      <c r="AR10" s="32"/>
      <c r="AS10" s="32"/>
      <c r="AT10" s="32"/>
      <c r="AU10" s="32"/>
      <c r="AV10" s="32"/>
      <c r="AW10" s="32"/>
      <c r="AX10" s="32"/>
      <c r="AY10" s="32"/>
      <c r="AZ10" s="32"/>
      <c r="BA10" s="32"/>
      <c r="BB10" s="32"/>
      <c r="BC10" s="32"/>
      <c r="BD10" s="32"/>
      <c r="BE10" s="32"/>
      <c r="BF10" s="32"/>
      <c r="BG10" s="32"/>
      <c r="BH10" s="32"/>
      <c r="BI10" s="32"/>
      <c r="BJ10" s="32"/>
      <c r="BK10" s="32"/>
      <c r="BL10" s="32"/>
      <c r="BM10" s="32"/>
      <c r="BN10" s="32"/>
      <c r="BO10" s="32"/>
      <c r="BP10" s="32"/>
      <c r="BQ10" s="32"/>
      <c r="BR10" s="32"/>
      <c r="BS10" s="32"/>
      <c r="BT10" s="32"/>
      <c r="BU10" s="32"/>
      <c r="BV10" s="32"/>
      <c r="BW10" s="32"/>
      <c r="BX10" s="32"/>
      <c r="BY10" s="32"/>
      <c r="BZ10" s="32"/>
      <c r="CA10" s="32"/>
      <c r="CB10" s="32"/>
      <c r="CC10" s="32"/>
      <c r="CD10" s="32"/>
      <c r="CE10" s="32"/>
      <c r="CF10" s="32"/>
      <c r="CG10" s="32"/>
      <c r="CH10" s="32"/>
      <c r="CI10" s="32"/>
      <c r="CJ10" s="32"/>
      <c r="CK10" s="32"/>
      <c r="CL10" s="32"/>
      <c r="CM10" s="32"/>
      <c r="CN10" s="32"/>
      <c r="CO10" s="32"/>
      <c r="CP10" s="32"/>
      <c r="CQ10" s="32"/>
      <c r="CR10" s="32"/>
      <c r="CS10" s="32"/>
      <c r="CT10" s="32"/>
      <c r="CU10" s="32"/>
      <c r="CV10" s="32"/>
      <c r="CW10" s="32"/>
      <c r="CX10" s="32"/>
      <c r="CY10" s="32"/>
      <c r="CZ10" s="32"/>
      <c r="DA10" s="32"/>
      <c r="DB10" s="32"/>
      <c r="DC10" s="32"/>
      <c r="DD10" s="32"/>
      <c r="DE10" s="32"/>
      <c r="DF10" s="32"/>
      <c r="DG10" s="32"/>
      <c r="DH10" s="32"/>
      <c r="DI10" s="32"/>
      <c r="DJ10" s="32"/>
      <c r="DK10" s="32"/>
      <c r="DL10" s="32"/>
      <c r="DM10" s="32"/>
      <c r="DN10" s="32"/>
      <c r="DO10" s="32"/>
      <c r="DP10" s="32"/>
      <c r="DQ10" s="32"/>
      <c r="DR10" s="32"/>
      <c r="DS10" s="32"/>
      <c r="DT10" s="32"/>
      <c r="DU10" s="32"/>
      <c r="DV10" s="32"/>
      <c r="DW10" s="32"/>
      <c r="DX10" s="32"/>
      <c r="DY10" s="32"/>
      <c r="DZ10" s="32"/>
      <c r="EA10" s="32"/>
      <c r="EB10" s="32"/>
      <c r="EC10" s="32"/>
      <c r="ED10" s="32"/>
      <c r="EE10" s="32"/>
      <c r="EF10" s="32"/>
      <c r="EG10" s="32"/>
      <c r="EH10" s="32"/>
      <c r="EI10" s="32"/>
      <c r="EJ10" s="32"/>
      <c r="EK10" s="32"/>
      <c r="EL10" s="32"/>
      <c r="EM10" s="32"/>
      <c r="EN10" s="32"/>
      <c r="EO10" s="32"/>
      <c r="EP10" s="32"/>
      <c r="EQ10" s="32"/>
      <c r="ER10" s="32"/>
      <c r="ES10" s="32"/>
      <c r="ET10" s="32"/>
      <c r="EU10" s="32"/>
      <c r="EV10" s="32"/>
      <c r="EW10" s="32"/>
      <c r="EX10" s="32"/>
      <c r="EY10" s="32"/>
      <c r="EZ10" s="32"/>
      <c r="FA10" s="32"/>
      <c r="FB10" s="32"/>
      <c r="FC10" s="32"/>
      <c r="FD10" s="32"/>
      <c r="FE10" s="32"/>
      <c r="FF10" s="32"/>
      <c r="FG10" s="32"/>
      <c r="FH10" s="32"/>
      <c r="FI10" s="32"/>
      <c r="FJ10" s="32"/>
      <c r="FK10" s="32"/>
      <c r="FL10" s="32"/>
      <c r="FM10" s="32"/>
      <c r="FN10" s="32"/>
      <c r="FO10" s="32"/>
      <c r="FP10" s="32"/>
      <c r="FQ10" s="32"/>
      <c r="FR10" s="32"/>
      <c r="FS10" s="32"/>
      <c r="FT10" s="32"/>
      <c r="FU10" s="32"/>
      <c r="FV10" s="32"/>
      <c r="FW10" s="32"/>
      <c r="FX10" s="32"/>
      <c r="FY10" s="32"/>
      <c r="FZ10" s="32"/>
      <c r="GA10" s="32"/>
      <c r="GB10" s="32"/>
      <c r="GC10" s="32"/>
      <c r="GD10" s="32"/>
      <c r="GE10" s="32"/>
      <c r="GF10" s="32"/>
      <c r="GG10" s="32"/>
      <c r="GH10" s="32"/>
      <c r="GI10" s="32"/>
      <c r="GJ10" s="32"/>
      <c r="GK10" s="32"/>
      <c r="GL10" s="32"/>
      <c r="GM10" s="32"/>
      <c r="GN10" s="32"/>
      <c r="GO10" s="32"/>
      <c r="GP10" s="32"/>
      <c r="GQ10" s="32"/>
      <c r="GR10" s="32"/>
      <c r="GS10" s="32"/>
      <c r="GT10" s="32"/>
      <c r="GU10" s="32"/>
      <c r="GV10" s="32"/>
      <c r="GW10" s="32"/>
      <c r="GX10" s="32"/>
      <c r="GY10" s="32"/>
      <c r="GZ10" s="32"/>
      <c r="HA10" s="32"/>
      <c r="HB10" s="32"/>
      <c r="HC10" s="32"/>
      <c r="HD10" s="32"/>
      <c r="HE10" s="32"/>
      <c r="HF10" s="32"/>
      <c r="HG10" s="32"/>
      <c r="HH10" s="32"/>
      <c r="HI10" s="32"/>
      <c r="HJ10" s="32"/>
      <c r="HK10" s="32"/>
      <c r="HL10" s="32"/>
      <c r="HM10" s="32"/>
      <c r="HN10" s="32"/>
      <c r="HO10" s="32"/>
      <c r="HP10" s="32"/>
      <c r="HQ10" s="32"/>
      <c r="HR10" s="32"/>
      <c r="HS10" s="32"/>
      <c r="HT10" s="32"/>
      <c r="HU10" s="32"/>
      <c r="HV10" s="32"/>
      <c r="HW10" s="32"/>
      <c r="HX10" s="32"/>
      <c r="HY10" s="32"/>
      <c r="HZ10" s="32"/>
      <c r="IA10" s="32"/>
      <c r="IB10" s="32"/>
      <c r="IC10" s="32"/>
      <c r="ID10" s="32"/>
      <c r="IE10" s="32"/>
      <c r="IF10" s="32"/>
      <c r="IG10" s="32"/>
      <c r="IH10" s="32"/>
      <c r="II10" s="32"/>
      <c r="IJ10" s="32"/>
      <c r="IK10" s="32"/>
      <c r="IL10" s="32"/>
      <c r="IM10" s="32"/>
      <c r="IN10" s="32"/>
      <c r="IO10" s="32"/>
      <c r="IP10" s="32"/>
      <c r="IQ10" s="32"/>
      <c r="IR10" s="32"/>
      <c r="IS10" s="32"/>
      <c r="IT10" s="32"/>
      <c r="IU10" s="32"/>
      <c r="IV10" s="32"/>
      <c r="IW10" s="32"/>
      <c r="IX10" s="32"/>
      <c r="IY10" s="32"/>
      <c r="IZ10" s="32"/>
      <c r="JA10" s="32"/>
      <c r="JB10" s="32"/>
      <c r="JC10" s="32"/>
      <c r="JD10" s="32"/>
      <c r="JE10" s="32"/>
      <c r="JF10" s="32"/>
      <c r="JG10" s="32"/>
      <c r="JH10" s="32"/>
      <c r="JI10" s="32"/>
      <c r="JJ10" s="32"/>
      <c r="JK10" s="32"/>
      <c r="JL10" s="32"/>
      <c r="JM10" s="32"/>
      <c r="JN10" s="32"/>
      <c r="JO10" s="32"/>
      <c r="JP10" s="32"/>
      <c r="JQ10" s="32"/>
      <c r="JR10" s="32"/>
      <c r="JS10" s="32"/>
      <c r="JT10" s="32"/>
      <c r="JU10" s="32"/>
      <c r="JV10" s="32"/>
      <c r="JW10" s="32"/>
      <c r="JX10" s="32"/>
      <c r="JY10" s="32"/>
      <c r="JZ10" s="32"/>
      <c r="KA10" s="32"/>
      <c r="KB10" s="32"/>
      <c r="KC10" s="32"/>
      <c r="KD10" s="32"/>
      <c r="KE10" s="32"/>
      <c r="KF10" s="32"/>
      <c r="KG10" s="32"/>
      <c r="KH10" s="32"/>
      <c r="KI10" s="32"/>
      <c r="KJ10" s="32"/>
      <c r="KK10" s="32"/>
      <c r="KL10" s="32"/>
      <c r="KM10" s="32"/>
      <c r="KN10" s="32"/>
      <c r="KO10" s="32"/>
      <c r="KP10" s="32"/>
      <c r="KQ10" s="32"/>
      <c r="KR10" s="32"/>
      <c r="KS10" s="32"/>
      <c r="KT10" s="32"/>
      <c r="KU10" s="32"/>
      <c r="KV10" s="32"/>
      <c r="KW10" s="32"/>
      <c r="KX10" s="32"/>
      <c r="KY10" s="32"/>
      <c r="KZ10" s="32"/>
      <c r="LA10" s="32"/>
      <c r="LB10" s="32"/>
      <c r="LC10" s="32"/>
      <c r="LD10" s="32"/>
      <c r="LE10" s="32"/>
      <c r="LF10" s="32"/>
      <c r="LG10" s="32"/>
      <c r="LH10" s="32"/>
      <c r="LI10" s="32"/>
      <c r="LJ10" s="32"/>
      <c r="LK10" s="32"/>
      <c r="LL10" s="32"/>
      <c r="LM10" s="32"/>
      <c r="LN10" s="32"/>
      <c r="LO10" s="32"/>
      <c r="LP10" s="32"/>
      <c r="LQ10" s="32"/>
      <c r="LR10" s="32"/>
      <c r="LS10" s="32"/>
      <c r="LT10" s="32"/>
      <c r="LU10" s="32"/>
      <c r="LV10" s="32"/>
      <c r="LW10" s="32"/>
      <c r="LX10" s="32"/>
      <c r="LY10" s="32"/>
      <c r="LZ10" s="32"/>
      <c r="MA10" s="32"/>
      <c r="MB10" s="32"/>
      <c r="MC10" s="32"/>
      <c r="MD10" s="32"/>
      <c r="ME10" s="32"/>
      <c r="MF10" s="32"/>
      <c r="MG10" s="32"/>
      <c r="MH10" s="32"/>
      <c r="MI10" s="32"/>
      <c r="MJ10" s="32"/>
      <c r="MK10" s="32"/>
      <c r="ML10" s="32"/>
      <c r="MM10" s="32"/>
      <c r="MN10" s="32"/>
      <c r="MO10" s="32"/>
      <c r="MP10" s="32"/>
      <c r="MQ10" s="32"/>
      <c r="MR10" s="32"/>
      <c r="MS10" s="32"/>
      <c r="MT10" s="32"/>
      <c r="MU10" s="32"/>
      <c r="MV10" s="32"/>
      <c r="MW10" s="32"/>
      <c r="MX10" s="32"/>
      <c r="MY10" s="32"/>
      <c r="MZ10" s="32"/>
      <c r="NA10" s="32"/>
      <c r="NB10" s="32"/>
      <c r="NC10" s="32"/>
      <c r="ND10" s="32"/>
      <c r="NE10" s="32"/>
      <c r="NF10" s="32"/>
      <c r="NG10" s="32"/>
      <c r="NH10" s="32"/>
      <c r="NI10" s="32"/>
      <c r="NJ10" s="32"/>
      <c r="NK10" s="32"/>
      <c r="NL10" s="32"/>
      <c r="NM10" s="32"/>
      <c r="NN10" s="32"/>
      <c r="NO10" s="32"/>
      <c r="NP10" s="32"/>
      <c r="NQ10" s="32"/>
      <c r="NR10" s="32"/>
      <c r="NS10" s="32"/>
      <c r="NT10" s="32"/>
      <c r="NU10" s="32"/>
      <c r="NV10" s="32"/>
      <c r="NW10" s="32"/>
      <c r="NX10" s="32"/>
      <c r="NY10" s="32"/>
      <c r="NZ10" s="32"/>
      <c r="OA10" s="32"/>
      <c r="OB10" s="32"/>
      <c r="OC10" s="32"/>
      <c r="OD10" s="32"/>
      <c r="OE10" s="32"/>
      <c r="OF10" s="32"/>
      <c r="OG10" s="32"/>
      <c r="OH10" s="32"/>
      <c r="OI10" s="32"/>
      <c r="OJ10" s="32"/>
      <c r="OK10" s="32"/>
      <c r="OL10" s="32"/>
      <c r="OM10" s="32"/>
      <c r="ON10" s="32"/>
      <c r="OO10" s="32"/>
      <c r="OP10" s="32"/>
      <c r="OQ10" s="32"/>
      <c r="OR10" s="32"/>
      <c r="OS10" s="32"/>
      <c r="OT10" s="32"/>
      <c r="OU10" s="32"/>
      <c r="OV10" s="32"/>
      <c r="OW10" s="32"/>
      <c r="OX10" s="32"/>
      <c r="OY10" s="32"/>
      <c r="OZ10" s="32"/>
      <c r="PA10" s="32"/>
      <c r="PB10" s="32"/>
      <c r="PC10" s="32"/>
      <c r="PD10" s="32"/>
      <c r="PE10" s="32"/>
      <c r="PF10" s="32"/>
      <c r="PG10" s="32"/>
      <c r="PH10" s="32"/>
      <c r="PI10" s="32"/>
      <c r="PJ10" s="32"/>
      <c r="PK10" s="32"/>
      <c r="PL10" s="32"/>
      <c r="PM10" s="32"/>
      <c r="PN10" s="32"/>
      <c r="PO10" s="32"/>
      <c r="PP10" s="32"/>
      <c r="PQ10" s="32"/>
      <c r="PR10" s="32"/>
      <c r="PS10" s="32"/>
      <c r="PT10" s="32"/>
      <c r="PU10" s="32"/>
      <c r="PV10" s="32"/>
      <c r="PW10" s="32"/>
      <c r="PX10" s="32"/>
      <c r="PY10" s="32"/>
      <c r="PZ10" s="32"/>
      <c r="QA10" s="32"/>
      <c r="QB10" s="32"/>
      <c r="QC10" s="32"/>
      <c r="QD10" s="32"/>
      <c r="QE10" s="32"/>
      <c r="QF10" s="32"/>
      <c r="QG10" s="32"/>
      <c r="QH10" s="32"/>
      <c r="QI10" s="32"/>
      <c r="QJ10" s="32"/>
      <c r="QK10" s="32"/>
      <c r="QL10" s="32"/>
      <c r="QM10" s="32"/>
      <c r="QN10" s="32"/>
      <c r="QO10" s="32"/>
      <c r="QP10" s="32"/>
      <c r="QQ10" s="32"/>
      <c r="QR10" s="32"/>
      <c r="QS10" s="32"/>
      <c r="QT10" s="32"/>
      <c r="QU10" s="32"/>
      <c r="QV10" s="32"/>
      <c r="QW10" s="32"/>
      <c r="QX10" s="32"/>
      <c r="QY10" s="32"/>
      <c r="QZ10" s="32"/>
      <c r="RA10" s="32"/>
      <c r="RB10" s="32"/>
      <c r="RC10" s="32"/>
      <c r="RD10" s="32"/>
      <c r="RE10" s="32"/>
      <c r="RF10" s="32"/>
      <c r="RG10" s="32"/>
      <c r="RH10" s="32"/>
      <c r="RI10" s="32"/>
      <c r="RJ10" s="32"/>
      <c r="RK10" s="32"/>
      <c r="RL10" s="32"/>
      <c r="RM10" s="32"/>
      <c r="RN10" s="32"/>
      <c r="RO10" s="32"/>
      <c r="RP10" s="32"/>
      <c r="RQ10" s="32"/>
      <c r="RR10" s="32"/>
      <c r="RS10" s="32"/>
      <c r="RT10" s="32"/>
      <c r="RU10" s="32"/>
      <c r="RV10" s="32"/>
      <c r="RW10" s="32"/>
      <c r="RX10" s="32"/>
      <c r="RY10" s="32"/>
      <c r="RZ10" s="32"/>
      <c r="SA10" s="32"/>
      <c r="SB10" s="32"/>
      <c r="SC10" s="32"/>
      <c r="SD10" s="32"/>
      <c r="SE10" s="32"/>
      <c r="SF10" s="32"/>
      <c r="SG10" s="32"/>
      <c r="SH10" s="32"/>
      <c r="SI10" s="32"/>
      <c r="SJ10" s="32"/>
      <c r="SK10" s="32"/>
      <c r="SL10" s="32"/>
      <c r="SM10" s="32"/>
      <c r="SN10" s="32"/>
      <c r="SO10" s="32"/>
      <c r="SP10" s="32"/>
      <c r="SQ10" s="32"/>
      <c r="SR10" s="32"/>
      <c r="SS10" s="32"/>
      <c r="ST10" s="32"/>
      <c r="SU10" s="32"/>
      <c r="SV10" s="32"/>
      <c r="SW10" s="32"/>
      <c r="SX10" s="32"/>
      <c r="SY10" s="32"/>
      <c r="SZ10" s="32"/>
      <c r="TA10" s="32"/>
      <c r="TB10" s="32"/>
      <c r="TC10" s="32"/>
      <c r="TD10" s="32"/>
      <c r="TE10" s="32"/>
      <c r="TF10" s="32"/>
      <c r="TG10" s="32"/>
      <c r="TH10" s="32"/>
      <c r="TI10" s="32"/>
      <c r="TJ10" s="32"/>
      <c r="TK10" s="32"/>
      <c r="TL10" s="32"/>
      <c r="TM10" s="32"/>
      <c r="TN10" s="32"/>
      <c r="TO10" s="32"/>
      <c r="TP10" s="32"/>
      <c r="TQ10" s="32"/>
      <c r="TR10" s="32"/>
      <c r="TS10" s="32"/>
      <c r="TT10" s="32"/>
      <c r="TU10" s="32"/>
      <c r="TV10" s="32"/>
      <c r="TW10" s="32"/>
      <c r="TX10" s="32"/>
      <c r="TY10" s="32"/>
      <c r="TZ10" s="32"/>
      <c r="UA10" s="32"/>
      <c r="UB10" s="32"/>
      <c r="UC10" s="32"/>
      <c r="UD10" s="32"/>
      <c r="UE10" s="32"/>
      <c r="UF10" s="32"/>
      <c r="UG10" s="32"/>
      <c r="UH10" s="32"/>
      <c r="UI10" s="32"/>
      <c r="UJ10" s="32"/>
      <c r="UK10" s="32"/>
      <c r="UL10" s="32"/>
      <c r="UM10" s="32"/>
      <c r="UN10" s="32"/>
      <c r="UO10" s="32"/>
      <c r="UP10" s="32"/>
      <c r="UQ10" s="32"/>
      <c r="UR10" s="32"/>
      <c r="US10" s="32"/>
      <c r="UT10" s="32"/>
      <c r="UU10" s="32"/>
      <c r="UV10" s="32"/>
      <c r="UW10" s="32"/>
      <c r="UX10" s="32"/>
      <c r="UY10" s="32"/>
      <c r="UZ10" s="32"/>
      <c r="VA10" s="32"/>
      <c r="VB10" s="32"/>
      <c r="VC10" s="32"/>
      <c r="VD10" s="32"/>
      <c r="VE10" s="32"/>
      <c r="VF10" s="32"/>
      <c r="VG10" s="32"/>
      <c r="VH10" s="32"/>
      <c r="VI10" s="32"/>
      <c r="VJ10" s="32"/>
      <c r="VK10" s="32"/>
      <c r="VL10" s="32"/>
      <c r="VM10" s="32"/>
      <c r="VN10" s="32"/>
      <c r="VO10" s="32"/>
      <c r="VP10" s="32"/>
      <c r="VQ10" s="32"/>
      <c r="VR10" s="32"/>
      <c r="VS10" s="32"/>
      <c r="VT10" s="32"/>
      <c r="VU10" s="32"/>
      <c r="VV10" s="32"/>
      <c r="VW10" s="32"/>
      <c r="VX10" s="32"/>
      <c r="VY10" s="32"/>
      <c r="VZ10" s="32"/>
      <c r="WA10" s="32"/>
      <c r="WB10" s="32"/>
      <c r="WC10" s="32"/>
      <c r="WD10" s="32"/>
      <c r="WE10" s="32"/>
      <c r="WF10" s="32"/>
      <c r="WG10" s="32"/>
      <c r="WH10" s="32"/>
      <c r="WI10" s="32"/>
      <c r="WJ10" s="32"/>
      <c r="WK10" s="32"/>
      <c r="WL10" s="32"/>
      <c r="WM10" s="32"/>
      <c r="WN10" s="32"/>
      <c r="WO10" s="32"/>
      <c r="WP10" s="32"/>
      <c r="WQ10" s="32"/>
      <c r="WR10" s="32"/>
      <c r="WS10" s="32"/>
      <c r="WT10" s="32"/>
      <c r="WU10" s="32"/>
      <c r="WV10" s="32"/>
      <c r="WW10" s="32"/>
      <c r="WX10" s="32"/>
      <c r="WY10" s="32"/>
      <c r="WZ10" s="32"/>
      <c r="XA10" s="32"/>
      <c r="XB10" s="32"/>
      <c r="XC10" s="32"/>
      <c r="XD10" s="32"/>
      <c r="XE10" s="32"/>
      <c r="XF10" s="32"/>
      <c r="XG10" s="32"/>
      <c r="XH10" s="32"/>
      <c r="XI10" s="32"/>
      <c r="XJ10" s="32"/>
      <c r="XK10" s="32"/>
      <c r="XL10" s="32"/>
      <c r="XM10" s="32"/>
      <c r="XN10" s="32"/>
      <c r="XO10" s="32"/>
      <c r="XP10" s="32"/>
      <c r="XQ10" s="32"/>
      <c r="XR10" s="32"/>
      <c r="XS10" s="32"/>
      <c r="XT10" s="32"/>
      <c r="XU10" s="32"/>
      <c r="XV10" s="32"/>
      <c r="XW10" s="32"/>
      <c r="XX10" s="32"/>
      <c r="XY10" s="32"/>
      <c r="XZ10" s="32"/>
      <c r="YA10" s="32"/>
      <c r="YB10" s="32"/>
      <c r="YC10" s="32"/>
      <c r="YD10" s="32"/>
      <c r="YE10" s="32"/>
      <c r="YF10" s="32"/>
      <c r="YG10" s="32"/>
      <c r="YH10" s="32"/>
      <c r="YI10" s="32"/>
      <c r="YJ10" s="32"/>
      <c r="YK10" s="32"/>
      <c r="YL10" s="32"/>
      <c r="YM10" s="32"/>
      <c r="YN10" s="32"/>
      <c r="YO10" s="32"/>
      <c r="YP10" s="32"/>
      <c r="YQ10" s="32"/>
      <c r="YR10" s="32"/>
      <c r="YS10" s="32"/>
      <c r="YT10" s="32"/>
      <c r="YU10" s="32"/>
      <c r="YV10" s="32"/>
      <c r="YW10" s="32"/>
      <c r="YX10" s="32"/>
      <c r="YY10" s="32"/>
      <c r="YZ10" s="32"/>
      <c r="ZA10" s="32"/>
      <c r="ZB10" s="32"/>
      <c r="ZC10" s="32"/>
      <c r="ZD10" s="32"/>
      <c r="ZE10" s="32"/>
      <c r="ZF10" s="32"/>
      <c r="ZG10" s="32"/>
      <c r="ZH10" s="32"/>
      <c r="ZI10" s="32"/>
      <c r="ZJ10" s="32"/>
      <c r="ZK10" s="32"/>
      <c r="ZL10" s="32"/>
      <c r="ZM10" s="32"/>
      <c r="ZN10" s="32"/>
      <c r="ZO10" s="32"/>
      <c r="ZP10" s="32"/>
      <c r="ZQ10" s="32"/>
      <c r="ZR10" s="32"/>
      <c r="ZS10" s="32"/>
      <c r="ZT10" s="32"/>
      <c r="ZU10" s="32"/>
      <c r="ZV10" s="32"/>
      <c r="ZW10" s="32"/>
      <c r="ZX10" s="32"/>
      <c r="ZY10" s="32"/>
      <c r="ZZ10" s="32"/>
      <c r="AAA10" s="32"/>
      <c r="AAB10" s="32"/>
      <c r="AAC10" s="32"/>
      <c r="AAD10" s="32"/>
      <c r="AAE10" s="32"/>
      <c r="AAF10" s="32"/>
      <c r="AAG10" s="32"/>
      <c r="AAH10" s="32"/>
      <c r="AAI10" s="32"/>
      <c r="AAJ10" s="32"/>
      <c r="AAK10" s="32"/>
      <c r="AAL10" s="32"/>
      <c r="AAM10" s="32"/>
      <c r="AAN10" s="32"/>
      <c r="AAO10" s="32"/>
      <c r="AAP10" s="32"/>
      <c r="AAQ10" s="32"/>
      <c r="AAR10" s="32"/>
      <c r="AAS10" s="32"/>
      <c r="AAT10" s="32"/>
      <c r="AAU10" s="32"/>
      <c r="AAV10" s="32"/>
      <c r="AAW10" s="32"/>
      <c r="AAX10" s="32"/>
      <c r="AAY10" s="32"/>
      <c r="AAZ10" s="32"/>
      <c r="ABA10" s="32"/>
      <c r="ABB10" s="32"/>
      <c r="ABC10" s="32"/>
      <c r="ABD10" s="32"/>
      <c r="ABE10" s="32"/>
      <c r="ABF10" s="32"/>
      <c r="ABG10" s="32"/>
      <c r="ABH10" s="32"/>
      <c r="ABI10" s="32"/>
      <c r="ABJ10" s="32"/>
      <c r="ABK10" s="32"/>
      <c r="ABL10" s="32"/>
      <c r="ABM10" s="32"/>
      <c r="ABN10" s="32"/>
      <c r="ABO10" s="32"/>
      <c r="ABP10" s="32"/>
      <c r="ABQ10" s="32"/>
      <c r="ABR10" s="32"/>
      <c r="ABS10" s="32"/>
      <c r="ABT10" s="32"/>
      <c r="ABU10" s="32"/>
      <c r="ABV10" s="32"/>
      <c r="ABW10" s="32"/>
      <c r="ABX10" s="32"/>
      <c r="ABY10" s="32"/>
      <c r="ABZ10" s="32"/>
      <c r="ACA10" s="32"/>
      <c r="ACB10" s="32"/>
      <c r="ACC10" s="32"/>
      <c r="ACD10" s="32"/>
      <c r="ACE10" s="32"/>
      <c r="ACF10" s="32"/>
      <c r="ACG10" s="32"/>
      <c r="ACH10" s="32"/>
      <c r="ACI10" s="32"/>
      <c r="ACJ10" s="32"/>
      <c r="ACK10" s="32"/>
      <c r="ACL10" s="32"/>
      <c r="ACM10" s="32"/>
      <c r="ACN10" s="32"/>
      <c r="ACO10" s="32"/>
      <c r="ACP10" s="32"/>
      <c r="ACQ10" s="32"/>
      <c r="ACR10" s="32"/>
      <c r="ACS10" s="32"/>
      <c r="ACT10" s="32"/>
      <c r="ACU10" s="32"/>
      <c r="ACV10" s="32"/>
      <c r="ACW10" s="32"/>
      <c r="ACX10" s="32"/>
      <c r="ACY10" s="32"/>
      <c r="ACZ10" s="32"/>
      <c r="ADA10" s="32"/>
      <c r="ADB10" s="32"/>
      <c r="ADC10" s="32"/>
      <c r="ADD10" s="32"/>
      <c r="ADE10" s="32"/>
      <c r="ADF10" s="32"/>
      <c r="ADG10" s="32"/>
      <c r="ADH10" s="32"/>
      <c r="ADI10" s="32"/>
      <c r="ADJ10" s="32"/>
      <c r="ADK10" s="32"/>
      <c r="ADL10" s="32"/>
      <c r="ADM10" s="32"/>
      <c r="ADN10" s="32"/>
      <c r="ADO10" s="32"/>
      <c r="ADP10" s="32"/>
      <c r="ADQ10" s="32"/>
      <c r="ADR10" s="32"/>
      <c r="ADS10" s="32"/>
      <c r="ADT10" s="32"/>
      <c r="ADU10" s="32"/>
      <c r="ADV10" s="32"/>
      <c r="ADW10" s="32"/>
      <c r="ADX10" s="32"/>
      <c r="ADY10" s="32"/>
      <c r="ADZ10" s="32"/>
      <c r="AEA10" s="32"/>
      <c r="AEB10" s="32"/>
      <c r="AEC10" s="32"/>
      <c r="AED10" s="32"/>
      <c r="AEE10" s="32"/>
      <c r="AEF10" s="32"/>
      <c r="AEG10" s="32"/>
      <c r="AEH10" s="32"/>
      <c r="AEI10" s="32"/>
      <c r="AEJ10" s="32"/>
      <c r="AEK10" s="32"/>
      <c r="AEL10" s="32"/>
      <c r="AEM10" s="32"/>
      <c r="AEN10" s="32"/>
      <c r="AEO10" s="32"/>
      <c r="AEP10" s="32"/>
      <c r="AEQ10" s="32"/>
      <c r="AER10" s="32"/>
      <c r="AES10" s="32"/>
      <c r="AET10" s="32"/>
      <c r="AEU10" s="32"/>
      <c r="AEV10" s="32"/>
      <c r="AEW10" s="32"/>
      <c r="AEX10" s="32"/>
      <c r="AEY10" s="32"/>
      <c r="AEZ10" s="32"/>
      <c r="AFA10" s="32"/>
      <c r="AFB10" s="32"/>
      <c r="AFC10" s="32"/>
      <c r="AFD10" s="32"/>
      <c r="AFE10" s="32"/>
      <c r="AFF10" s="32"/>
      <c r="AFG10" s="32"/>
      <c r="AFH10" s="32"/>
      <c r="AFI10" s="32"/>
      <c r="AFJ10" s="32"/>
      <c r="AFK10" s="32"/>
      <c r="AFL10" s="32"/>
      <c r="AFM10" s="32"/>
      <c r="AFN10" s="32"/>
      <c r="AFO10" s="32"/>
      <c r="AFP10" s="32"/>
      <c r="AFQ10" s="32"/>
      <c r="AFR10" s="32"/>
      <c r="AFS10" s="32"/>
      <c r="AFT10" s="32"/>
      <c r="AFU10" s="32"/>
      <c r="AFV10" s="32"/>
      <c r="AFW10" s="32"/>
      <c r="AFX10" s="32"/>
      <c r="AFY10" s="32"/>
      <c r="AFZ10" s="32"/>
      <c r="AGA10" s="32"/>
      <c r="AGB10" s="32"/>
      <c r="AGC10" s="32"/>
      <c r="AGD10" s="32"/>
      <c r="AGE10" s="32"/>
      <c r="AGF10" s="32"/>
      <c r="AGG10" s="32"/>
      <c r="AGH10" s="32"/>
      <c r="AGI10" s="32"/>
      <c r="AGJ10" s="32"/>
      <c r="AGK10" s="32"/>
      <c r="AGL10" s="32"/>
      <c r="AGM10" s="32"/>
      <c r="AGN10" s="32"/>
      <c r="AGO10" s="32"/>
      <c r="AGP10" s="32"/>
      <c r="AGQ10" s="32"/>
      <c r="AGR10" s="32"/>
      <c r="AGS10" s="32"/>
      <c r="AGT10" s="32"/>
      <c r="AGU10" s="32"/>
      <c r="AGV10" s="32"/>
      <c r="AGW10" s="32"/>
      <c r="AGX10" s="32"/>
      <c r="AGY10" s="32"/>
      <c r="AGZ10" s="32"/>
      <c r="AHA10" s="32"/>
      <c r="AHB10" s="32"/>
      <c r="AHC10" s="32"/>
      <c r="AHD10" s="32"/>
      <c r="AHE10" s="32"/>
      <c r="AHF10" s="32"/>
      <c r="AHG10" s="32"/>
      <c r="AHH10" s="32"/>
      <c r="AHI10" s="32"/>
      <c r="AHJ10" s="32"/>
      <c r="AHK10" s="32"/>
      <c r="AHL10" s="32"/>
      <c r="AHM10" s="32"/>
      <c r="AHN10" s="32"/>
      <c r="AHO10" s="32"/>
      <c r="AHP10" s="32"/>
      <c r="AHQ10" s="32"/>
      <c r="AHR10" s="32"/>
      <c r="AHS10" s="32"/>
      <c r="AHT10" s="32"/>
      <c r="AHU10" s="32"/>
      <c r="AHV10" s="32"/>
      <c r="AHW10" s="32"/>
      <c r="AHX10" s="32"/>
      <c r="AHY10" s="32"/>
      <c r="AHZ10" s="32"/>
      <c r="AIA10" s="32"/>
      <c r="AIB10" s="32"/>
      <c r="AIC10" s="32"/>
      <c r="AID10" s="32"/>
      <c r="AIE10" s="32"/>
      <c r="AIF10" s="32"/>
      <c r="AIG10" s="32"/>
      <c r="AIH10" s="32"/>
      <c r="AII10" s="32"/>
      <c r="AIJ10" s="32"/>
      <c r="AIK10" s="32"/>
      <c r="AIL10" s="32"/>
      <c r="AIM10" s="32"/>
      <c r="AIN10" s="32"/>
      <c r="AIO10" s="32"/>
      <c r="AIP10" s="32"/>
      <c r="AIQ10" s="32"/>
      <c r="AIR10" s="32"/>
      <c r="AIS10" s="32"/>
      <c r="AIT10" s="32"/>
      <c r="AIU10" s="32"/>
      <c r="AIV10" s="32"/>
      <c r="AIW10" s="32"/>
      <c r="AIX10" s="32"/>
      <c r="AIY10" s="32"/>
      <c r="AIZ10" s="32"/>
      <c r="AJA10" s="32"/>
      <c r="AJB10" s="32"/>
      <c r="AJC10" s="32"/>
      <c r="AJD10" s="32"/>
      <c r="AJE10" s="32"/>
      <c r="AJF10" s="32"/>
      <c r="AJG10" s="32"/>
      <c r="AJH10" s="32"/>
      <c r="AJI10" s="32"/>
      <c r="AJJ10" s="32"/>
      <c r="AJK10" s="32"/>
      <c r="AJL10" s="32"/>
      <c r="AJM10" s="32"/>
      <c r="AJN10" s="32"/>
      <c r="AJO10" s="32"/>
      <c r="AJP10" s="32"/>
      <c r="AJQ10" s="32"/>
      <c r="AJR10" s="32"/>
      <c r="AJS10" s="32"/>
      <c r="AJT10" s="32"/>
      <c r="AJU10" s="32"/>
      <c r="AJV10" s="32"/>
      <c r="AJW10" s="32"/>
      <c r="AJX10" s="32"/>
      <c r="AJY10" s="32"/>
      <c r="AJZ10" s="32"/>
      <c r="AKA10" s="32"/>
      <c r="AKB10" s="32"/>
      <c r="AKC10" s="32"/>
      <c r="AKD10" s="32"/>
      <c r="AKE10" s="32"/>
      <c r="AKF10" s="32"/>
      <c r="AKG10" s="32"/>
      <c r="AKH10" s="32"/>
      <c r="AKI10" s="32"/>
      <c r="AKJ10" s="32"/>
      <c r="AKK10" s="32"/>
      <c r="AKL10" s="32"/>
      <c r="AKM10" s="32"/>
      <c r="AKN10" s="32"/>
      <c r="AKO10" s="32"/>
      <c r="AKP10" s="32"/>
      <c r="AKQ10" s="32"/>
      <c r="AKR10" s="32"/>
      <c r="AKS10" s="32"/>
      <c r="AKT10" s="32"/>
      <c r="AKU10" s="32"/>
      <c r="AKV10" s="32"/>
      <c r="AKW10" s="32"/>
      <c r="AKX10" s="32"/>
      <c r="AKY10" s="32"/>
      <c r="AKZ10" s="32"/>
      <c r="ALA10" s="32"/>
      <c r="ALB10" s="32"/>
      <c r="ALC10" s="32"/>
      <c r="ALD10" s="32"/>
      <c r="ALE10" s="32"/>
      <c r="ALF10" s="32"/>
      <c r="ALG10" s="32"/>
      <c r="ALH10" s="32"/>
      <c r="ALI10" s="32"/>
      <c r="ALJ10" s="32"/>
      <c r="ALK10" s="32"/>
      <c r="ALL10" s="32"/>
      <c r="ALM10" s="32"/>
      <c r="ALN10" s="32"/>
      <c r="ALO10" s="32"/>
      <c r="ALP10" s="32"/>
      <c r="ALQ10" s="32"/>
      <c r="ALR10" s="32"/>
      <c r="ALS10" s="32"/>
      <c r="ALT10" s="32"/>
      <c r="ALU10" s="32"/>
      <c r="ALV10" s="32"/>
      <c r="ALW10" s="32"/>
      <c r="ALX10" s="32"/>
      <c r="ALY10" s="32"/>
      <c r="ALZ10" s="32"/>
      <c r="AMA10" s="32"/>
      <c r="AMB10" s="32"/>
      <c r="AMC10" s="32"/>
      <c r="AMD10" s="32"/>
      <c r="AME10" s="32"/>
      <c r="AMF10" s="32"/>
      <c r="AMG10" s="32"/>
      <c r="AMH10" s="32"/>
      <c r="AMI10" s="32"/>
      <c r="AMJ10" s="32"/>
      <c r="AMK10" s="32"/>
      <c r="AML10" s="32"/>
      <c r="AMM10" s="32"/>
      <c r="AMN10" s="32"/>
      <c r="AMO10" s="32"/>
      <c r="AMP10" s="32"/>
      <c r="AMQ10" s="32"/>
      <c r="AMR10" s="32"/>
      <c r="AMS10" s="32"/>
      <c r="AMT10" s="32"/>
      <c r="AMU10" s="32"/>
      <c r="AMV10" s="32"/>
      <c r="AMW10" s="32"/>
      <c r="AMX10" s="32"/>
      <c r="AMY10" s="32"/>
      <c r="AMZ10" s="32"/>
      <c r="ANA10" s="32"/>
      <c r="ANB10" s="32"/>
      <c r="ANC10" s="32"/>
      <c r="AND10" s="32"/>
      <c r="ANE10" s="32"/>
      <c r="ANF10" s="32"/>
      <c r="ANG10" s="32"/>
      <c r="ANH10" s="32"/>
      <c r="ANI10" s="32"/>
      <c r="ANJ10" s="32"/>
      <c r="ANK10" s="32"/>
      <c r="ANL10" s="32"/>
      <c r="ANM10" s="32"/>
      <c r="ANN10" s="32"/>
      <c r="ANO10" s="32"/>
      <c r="ANP10" s="32"/>
      <c r="ANQ10" s="32"/>
      <c r="ANR10" s="32"/>
      <c r="ANS10" s="32"/>
      <c r="ANT10" s="32"/>
      <c r="ANU10" s="32"/>
      <c r="ANV10" s="32"/>
      <c r="ANW10" s="32"/>
      <c r="ANX10" s="32"/>
      <c r="ANY10" s="32"/>
      <c r="ANZ10" s="32"/>
      <c r="AOA10" s="32"/>
      <c r="AOB10" s="32"/>
      <c r="AOC10" s="32"/>
      <c r="AOD10" s="32"/>
      <c r="AOE10" s="32"/>
      <c r="AOF10" s="32"/>
      <c r="AOG10" s="32"/>
      <c r="AOH10" s="32"/>
      <c r="AOI10" s="32"/>
      <c r="AOJ10" s="32"/>
      <c r="AOK10" s="32"/>
      <c r="AOL10" s="32"/>
      <c r="AOM10" s="32"/>
      <c r="AON10" s="32"/>
      <c r="AOO10" s="32"/>
      <c r="AOP10" s="32"/>
      <c r="AOQ10" s="32"/>
      <c r="AOR10" s="32"/>
      <c r="AOS10" s="32"/>
      <c r="AOT10" s="32"/>
      <c r="AOU10" s="32"/>
      <c r="AOV10" s="32"/>
      <c r="AOW10" s="32"/>
      <c r="AOX10" s="32"/>
      <c r="AOY10" s="32"/>
      <c r="AOZ10" s="32"/>
      <c r="APA10" s="32"/>
      <c r="APB10" s="32"/>
      <c r="APC10" s="32"/>
      <c r="APD10" s="32"/>
      <c r="APE10" s="32"/>
      <c r="APF10" s="32"/>
      <c r="APG10" s="32"/>
      <c r="APH10" s="32"/>
      <c r="API10" s="32"/>
      <c r="APJ10" s="32"/>
      <c r="APK10" s="32"/>
      <c r="APL10" s="32"/>
      <c r="APM10" s="32"/>
      <c r="APN10" s="32"/>
      <c r="APO10" s="32"/>
      <c r="APP10" s="32"/>
      <c r="APQ10" s="32"/>
      <c r="APR10" s="32"/>
      <c r="APS10" s="32"/>
      <c r="APT10" s="32"/>
      <c r="APU10" s="32"/>
      <c r="APV10" s="32"/>
      <c r="APW10" s="32"/>
      <c r="APX10" s="32"/>
      <c r="APY10" s="32"/>
      <c r="APZ10" s="32"/>
      <c r="AQA10" s="32"/>
      <c r="AQB10" s="32"/>
      <c r="AQC10" s="32"/>
      <c r="AQD10" s="32"/>
      <c r="AQE10" s="32"/>
      <c r="AQF10" s="32"/>
      <c r="AQG10" s="32"/>
      <c r="AQH10" s="32"/>
      <c r="AQI10" s="32"/>
      <c r="AQJ10" s="32"/>
      <c r="AQK10" s="32"/>
      <c r="AQL10" s="32"/>
      <c r="AQM10" s="32"/>
      <c r="AQN10" s="32"/>
      <c r="AQO10" s="32"/>
      <c r="AQP10" s="32"/>
      <c r="AQQ10" s="32"/>
      <c r="AQR10" s="32"/>
      <c r="AQS10" s="32"/>
      <c r="AQT10" s="32"/>
      <c r="AQU10" s="32"/>
      <c r="AQV10" s="32"/>
      <c r="AQW10" s="32"/>
      <c r="AQX10" s="32"/>
      <c r="AQY10" s="32"/>
      <c r="AQZ10" s="32"/>
      <c r="ARA10" s="32"/>
      <c r="ARB10" s="32"/>
      <c r="ARC10" s="32"/>
      <c r="ARD10" s="32"/>
      <c r="ARE10" s="32"/>
      <c r="ARF10" s="32"/>
      <c r="ARG10" s="32"/>
      <c r="ARH10" s="32"/>
      <c r="ARI10" s="32"/>
      <c r="ARJ10" s="32"/>
      <c r="ARK10" s="32"/>
      <c r="ARL10" s="32"/>
      <c r="ARM10" s="32"/>
      <c r="ARN10" s="32"/>
      <c r="ARO10" s="32"/>
      <c r="ARP10" s="32"/>
      <c r="ARQ10" s="32"/>
      <c r="ARR10" s="32"/>
      <c r="ARS10" s="32"/>
      <c r="ART10" s="32"/>
      <c r="ARU10" s="32"/>
      <c r="ARV10" s="32"/>
      <c r="ARW10" s="32"/>
      <c r="ARX10" s="32"/>
      <c r="ARY10" s="32"/>
      <c r="ARZ10" s="32"/>
      <c r="ASA10" s="32"/>
      <c r="ASB10" s="32"/>
      <c r="ASC10" s="32"/>
      <c r="ASD10" s="32"/>
      <c r="ASE10" s="32"/>
      <c r="ASF10" s="32"/>
      <c r="ASG10" s="32"/>
      <c r="ASH10" s="32"/>
      <c r="ASI10" s="32"/>
      <c r="ASJ10" s="32"/>
      <c r="ASK10" s="32"/>
      <c r="ASL10" s="32"/>
      <c r="ASM10" s="32"/>
      <c r="ASN10" s="32"/>
      <c r="ASO10" s="32"/>
      <c r="ASP10" s="32"/>
      <c r="ASQ10" s="32"/>
      <c r="ASR10" s="32"/>
      <c r="ASS10" s="32"/>
      <c r="AST10" s="32"/>
      <c r="ASU10" s="32"/>
      <c r="ASV10" s="32"/>
      <c r="ASW10" s="32"/>
      <c r="ASX10" s="32"/>
      <c r="ASY10" s="32"/>
      <c r="ASZ10" s="32"/>
      <c r="ATA10" s="32"/>
      <c r="ATB10" s="32"/>
      <c r="ATC10" s="32"/>
      <c r="ATD10" s="32"/>
      <c r="ATE10" s="32"/>
      <c r="ATF10" s="32"/>
      <c r="ATG10" s="32"/>
      <c r="ATH10" s="32"/>
      <c r="ATI10" s="32"/>
      <c r="ATJ10" s="32"/>
      <c r="ATK10" s="32"/>
      <c r="ATL10" s="32"/>
      <c r="ATM10" s="32"/>
      <c r="ATN10" s="32"/>
      <c r="ATO10" s="32"/>
      <c r="ATP10" s="32"/>
      <c r="ATQ10" s="32"/>
      <c r="ATR10" s="32"/>
      <c r="ATS10" s="32"/>
      <c r="ATT10" s="32"/>
      <c r="ATU10" s="32"/>
      <c r="ATV10" s="32"/>
      <c r="ATW10" s="32"/>
      <c r="ATX10" s="32"/>
      <c r="ATY10" s="32"/>
      <c r="ATZ10" s="32"/>
      <c r="AUA10" s="32"/>
      <c r="AUB10" s="32"/>
      <c r="AUC10" s="32"/>
      <c r="AUD10" s="32"/>
      <c r="AUE10" s="32"/>
      <c r="AUF10" s="32"/>
      <c r="AUG10" s="32"/>
      <c r="AUH10" s="32"/>
      <c r="AUI10" s="32"/>
      <c r="AUJ10" s="32"/>
      <c r="AUK10" s="32"/>
      <c r="AUL10" s="32"/>
      <c r="AUM10" s="32"/>
      <c r="AUN10" s="32"/>
      <c r="AUO10" s="32"/>
      <c r="AUP10" s="32"/>
      <c r="AUQ10" s="32"/>
      <c r="AUR10" s="32"/>
      <c r="AUS10" s="32"/>
      <c r="AUT10" s="32"/>
      <c r="AUU10" s="32"/>
      <c r="AUV10" s="32"/>
      <c r="AUW10" s="32"/>
      <c r="AUX10" s="32"/>
      <c r="AUY10" s="32"/>
      <c r="AUZ10" s="32"/>
      <c r="AVA10" s="32"/>
      <c r="AVB10" s="32"/>
      <c r="AVC10" s="32"/>
      <c r="AVD10" s="32"/>
      <c r="AVE10" s="32"/>
      <c r="AVF10" s="32"/>
      <c r="AVG10" s="32"/>
      <c r="AVH10" s="32"/>
      <c r="AVI10" s="32"/>
      <c r="AVJ10" s="32"/>
      <c r="AVK10" s="32"/>
      <c r="AVL10" s="32"/>
      <c r="AVM10" s="32"/>
      <c r="AVN10" s="32"/>
      <c r="AVO10" s="32"/>
      <c r="AVP10" s="32"/>
      <c r="AVQ10" s="32"/>
      <c r="AVR10" s="32"/>
      <c r="AVS10" s="32"/>
      <c r="AVT10" s="32"/>
      <c r="AVU10" s="32"/>
      <c r="AVV10" s="32"/>
      <c r="AVW10" s="32"/>
      <c r="AVX10" s="32"/>
      <c r="AVY10" s="32"/>
      <c r="AVZ10" s="32"/>
      <c r="AWA10" s="32"/>
      <c r="AWB10" s="32"/>
      <c r="AWC10" s="32"/>
      <c r="AWD10" s="32"/>
      <c r="AWE10" s="32"/>
      <c r="AWF10" s="32"/>
      <c r="AWG10" s="32"/>
      <c r="AWH10" s="32"/>
      <c r="AWI10" s="32"/>
      <c r="AWJ10" s="32"/>
      <c r="AWK10" s="32"/>
      <c r="AWL10" s="32"/>
      <c r="AWM10" s="32"/>
      <c r="AWN10" s="32"/>
      <c r="AWO10" s="32"/>
      <c r="AWP10" s="32"/>
      <c r="AWQ10" s="32"/>
      <c r="AWR10" s="32"/>
      <c r="AWS10" s="32"/>
      <c r="AWT10" s="32"/>
      <c r="AWU10" s="32"/>
      <c r="AWV10" s="32"/>
      <c r="AWW10" s="32"/>
      <c r="AWX10" s="32"/>
      <c r="AWY10" s="32"/>
      <c r="AWZ10" s="32"/>
      <c r="AXA10" s="32"/>
      <c r="AXB10" s="32"/>
      <c r="AXC10" s="32"/>
      <c r="AXD10" s="32"/>
      <c r="AXE10" s="32"/>
      <c r="AXF10" s="32"/>
      <c r="AXG10" s="32"/>
      <c r="AXH10" s="32"/>
      <c r="AXI10" s="32"/>
      <c r="AXJ10" s="32"/>
      <c r="AXK10" s="32"/>
      <c r="AXL10" s="32"/>
      <c r="AXM10" s="32"/>
      <c r="AXN10" s="32"/>
      <c r="AXO10" s="32"/>
      <c r="AXP10" s="32"/>
      <c r="AXQ10" s="32"/>
      <c r="AXR10" s="32"/>
      <c r="AXS10" s="32"/>
      <c r="AXT10" s="32"/>
      <c r="AXU10" s="32"/>
      <c r="AXV10" s="32"/>
      <c r="AXW10" s="32"/>
      <c r="AXX10" s="32"/>
      <c r="AXY10" s="32"/>
      <c r="AXZ10" s="32"/>
      <c r="AYA10" s="32"/>
      <c r="AYB10" s="32"/>
      <c r="AYC10" s="32"/>
      <c r="AYD10" s="32"/>
      <c r="AYE10" s="32"/>
      <c r="AYF10" s="32"/>
      <c r="AYG10" s="32"/>
      <c r="AYH10" s="32"/>
      <c r="AYI10" s="32"/>
      <c r="AYJ10" s="32"/>
      <c r="AYK10" s="32"/>
      <c r="AYL10" s="32"/>
      <c r="AYM10" s="32"/>
      <c r="AYN10" s="32"/>
      <c r="AYO10" s="32"/>
      <c r="AYP10" s="32"/>
      <c r="AYQ10" s="32"/>
      <c r="AYR10" s="32"/>
      <c r="AYS10" s="32"/>
      <c r="AYT10" s="32"/>
      <c r="AYU10" s="32"/>
      <c r="AYV10" s="32"/>
      <c r="AYW10" s="32"/>
      <c r="AYX10" s="32"/>
      <c r="AYY10" s="32"/>
      <c r="AYZ10" s="32"/>
      <c r="AZA10" s="32"/>
      <c r="AZB10" s="32"/>
      <c r="AZC10" s="32"/>
      <c r="AZD10" s="32"/>
      <c r="AZE10" s="32"/>
      <c r="AZF10" s="32"/>
      <c r="AZG10" s="32"/>
      <c r="AZH10" s="32"/>
      <c r="AZI10" s="32"/>
      <c r="AZJ10" s="32"/>
      <c r="AZK10" s="32"/>
      <c r="AZL10" s="32"/>
      <c r="AZM10" s="32"/>
      <c r="AZN10" s="32"/>
      <c r="AZO10" s="32"/>
      <c r="AZP10" s="32"/>
      <c r="AZQ10" s="32"/>
      <c r="AZR10" s="32"/>
      <c r="AZS10" s="32"/>
      <c r="AZT10" s="32"/>
      <c r="AZU10" s="32"/>
      <c r="AZV10" s="32"/>
      <c r="AZW10" s="32"/>
      <c r="AZX10" s="32"/>
      <c r="AZY10" s="32"/>
      <c r="AZZ10" s="32"/>
      <c r="BAA10" s="32"/>
      <c r="BAB10" s="32"/>
      <c r="BAC10" s="32"/>
      <c r="BAD10" s="32"/>
      <c r="BAE10" s="32"/>
      <c r="BAF10" s="32"/>
      <c r="BAG10" s="32"/>
      <c r="BAH10" s="32"/>
      <c r="BAI10" s="32"/>
      <c r="BAJ10" s="32"/>
      <c r="BAK10" s="32"/>
      <c r="BAL10" s="32"/>
      <c r="BAM10" s="32"/>
      <c r="BAN10" s="32"/>
      <c r="BAO10" s="32"/>
      <c r="BAP10" s="32"/>
      <c r="BAQ10" s="32"/>
      <c r="BAR10" s="32"/>
      <c r="BAS10" s="32"/>
      <c r="BAT10" s="32"/>
      <c r="BAU10" s="32"/>
      <c r="BAV10" s="32"/>
      <c r="BAW10" s="32"/>
      <c r="BAX10" s="32"/>
      <c r="BAY10" s="32"/>
      <c r="BAZ10" s="32"/>
      <c r="BBA10" s="32"/>
      <c r="BBB10" s="32"/>
      <c r="BBC10" s="32"/>
      <c r="BBD10" s="32"/>
      <c r="BBE10" s="32"/>
      <c r="BBF10" s="32"/>
      <c r="BBG10" s="32"/>
      <c r="BBH10" s="32"/>
      <c r="BBI10" s="32"/>
      <c r="BBJ10" s="32"/>
      <c r="BBK10" s="32"/>
      <c r="BBL10" s="32"/>
      <c r="BBM10" s="32"/>
      <c r="BBN10" s="32"/>
      <c r="BBO10" s="32"/>
      <c r="BBP10" s="32"/>
      <c r="BBQ10" s="32"/>
      <c r="BBR10" s="32"/>
      <c r="BBS10" s="32"/>
      <c r="BBT10" s="32"/>
      <c r="BBU10" s="32"/>
      <c r="BBV10" s="32"/>
      <c r="BBW10" s="32"/>
      <c r="BBX10" s="32"/>
      <c r="BBY10" s="32"/>
      <c r="BBZ10" s="32"/>
      <c r="BCA10" s="32"/>
      <c r="BCB10" s="32"/>
      <c r="BCC10" s="32"/>
      <c r="BCD10" s="32"/>
      <c r="BCE10" s="32"/>
      <c r="BCF10" s="32"/>
      <c r="BCG10" s="32"/>
      <c r="BCH10" s="32"/>
      <c r="BCI10" s="32"/>
      <c r="BCJ10" s="32"/>
      <c r="BCK10" s="32"/>
      <c r="BCL10" s="32"/>
      <c r="BCM10" s="32"/>
      <c r="BCN10" s="32"/>
      <c r="BCO10" s="32"/>
      <c r="BCP10" s="32"/>
      <c r="BCQ10" s="32"/>
      <c r="BCR10" s="32"/>
      <c r="BCS10" s="32"/>
      <c r="BCT10" s="32"/>
      <c r="BCU10" s="32"/>
      <c r="BCV10" s="32"/>
      <c r="BCW10" s="32"/>
      <c r="BCX10" s="32"/>
      <c r="BCY10" s="32"/>
      <c r="BCZ10" s="32"/>
      <c r="BDA10" s="32"/>
      <c r="BDB10" s="32"/>
      <c r="BDC10" s="32"/>
      <c r="BDD10" s="32"/>
      <c r="BDE10" s="32"/>
      <c r="BDF10" s="32"/>
      <c r="BDG10" s="32"/>
      <c r="BDH10" s="32"/>
      <c r="BDI10" s="32"/>
      <c r="BDJ10" s="32"/>
      <c r="BDK10" s="32"/>
      <c r="BDL10" s="32"/>
      <c r="BDM10" s="32"/>
      <c r="BDN10" s="32"/>
      <c r="BDO10" s="32"/>
      <c r="BDP10" s="32"/>
      <c r="BDQ10" s="32"/>
      <c r="BDR10" s="32"/>
      <c r="BDS10" s="32"/>
      <c r="BDT10" s="32"/>
      <c r="BDU10" s="32"/>
      <c r="BDV10" s="32"/>
      <c r="BDW10" s="32"/>
      <c r="BDX10" s="32"/>
      <c r="BDY10" s="32"/>
      <c r="BDZ10" s="32"/>
      <c r="BEA10" s="32"/>
      <c r="BEB10" s="32"/>
      <c r="BEC10" s="32"/>
      <c r="BED10" s="32"/>
      <c r="BEE10" s="32"/>
      <c r="BEF10" s="32"/>
      <c r="BEG10" s="32"/>
      <c r="BEH10" s="32"/>
      <c r="BEI10" s="32"/>
      <c r="BEJ10" s="32"/>
      <c r="BEK10" s="32"/>
      <c r="BEL10" s="32"/>
      <c r="BEM10" s="32"/>
      <c r="BEN10" s="32"/>
      <c r="BEO10" s="32"/>
      <c r="BEP10" s="32"/>
      <c r="BEQ10" s="32"/>
      <c r="BER10" s="32"/>
      <c r="BES10" s="32"/>
      <c r="BET10" s="32"/>
      <c r="BEU10" s="32"/>
      <c r="BEV10" s="32"/>
      <c r="BEW10" s="32"/>
      <c r="BEX10" s="32"/>
      <c r="BEY10" s="32"/>
      <c r="BEZ10" s="32"/>
      <c r="BFA10" s="32"/>
      <c r="BFB10" s="32"/>
      <c r="BFC10" s="32"/>
      <c r="BFD10" s="32"/>
      <c r="BFE10" s="32"/>
      <c r="BFF10" s="32"/>
      <c r="BFG10" s="32"/>
      <c r="BFH10" s="32"/>
      <c r="BFI10" s="32"/>
      <c r="BFJ10" s="32"/>
      <c r="BFK10" s="32"/>
      <c r="BFL10" s="32"/>
      <c r="BFM10" s="32"/>
      <c r="BFN10" s="32"/>
      <c r="BFO10" s="32"/>
      <c r="BFP10" s="32"/>
      <c r="BFQ10" s="32"/>
      <c r="BFR10" s="32"/>
      <c r="BFS10" s="32"/>
      <c r="BFT10" s="32"/>
      <c r="BFU10" s="32"/>
      <c r="BFV10" s="32"/>
      <c r="BFW10" s="32"/>
      <c r="BFX10" s="32"/>
      <c r="BFY10" s="32"/>
      <c r="BFZ10" s="32"/>
      <c r="BGA10" s="32"/>
      <c r="BGB10" s="32"/>
      <c r="BGC10" s="32"/>
      <c r="BGD10" s="32"/>
      <c r="BGE10" s="32"/>
      <c r="BGF10" s="32"/>
      <c r="BGG10" s="32"/>
      <c r="BGH10" s="32"/>
      <c r="BGI10" s="32"/>
      <c r="BGJ10" s="32"/>
      <c r="BGK10" s="32"/>
      <c r="BGL10" s="32"/>
      <c r="BGM10" s="32"/>
      <c r="BGN10" s="32"/>
      <c r="BGO10" s="32"/>
      <c r="BGP10" s="32"/>
      <c r="BGQ10" s="32"/>
      <c r="BGR10" s="32"/>
      <c r="BGS10" s="32"/>
      <c r="BGT10" s="32"/>
      <c r="BGU10" s="32"/>
      <c r="BGV10" s="32"/>
      <c r="BGW10" s="32"/>
      <c r="BGX10" s="32"/>
      <c r="BGY10" s="32"/>
      <c r="BGZ10" s="32"/>
      <c r="BHA10" s="32"/>
      <c r="BHB10" s="32"/>
      <c r="BHC10" s="32"/>
      <c r="BHD10" s="32"/>
      <c r="BHE10" s="32"/>
      <c r="BHF10" s="32"/>
      <c r="BHG10" s="32"/>
      <c r="BHH10" s="32"/>
      <c r="BHI10" s="32"/>
      <c r="BHJ10" s="32"/>
      <c r="BHK10" s="32"/>
      <c r="BHL10" s="32"/>
      <c r="BHM10" s="32"/>
      <c r="BHN10" s="32"/>
      <c r="BHO10" s="32"/>
      <c r="BHP10" s="32"/>
      <c r="BHQ10" s="32"/>
      <c r="BHR10" s="32"/>
      <c r="BHS10" s="32"/>
      <c r="BHT10" s="32"/>
      <c r="BHU10" s="32"/>
      <c r="BHV10" s="32"/>
      <c r="BHW10" s="32"/>
      <c r="BHX10" s="32"/>
      <c r="BHY10" s="32"/>
      <c r="BHZ10" s="32"/>
      <c r="BIA10" s="32"/>
      <c r="BIB10" s="32"/>
      <c r="BIC10" s="32"/>
      <c r="BID10" s="32"/>
      <c r="BIE10" s="32"/>
      <c r="BIF10" s="32"/>
      <c r="BIG10" s="32"/>
      <c r="BIH10" s="32"/>
      <c r="BII10" s="32"/>
      <c r="BIJ10" s="32"/>
      <c r="BIK10" s="32"/>
      <c r="BIL10" s="32"/>
      <c r="BIM10" s="32"/>
      <c r="BIN10" s="32"/>
      <c r="BIO10" s="32"/>
      <c r="BIP10" s="32"/>
      <c r="BIQ10" s="32"/>
      <c r="BIR10" s="32"/>
      <c r="BIS10" s="32"/>
      <c r="BIT10" s="32"/>
      <c r="BIU10" s="32"/>
      <c r="BIV10" s="32"/>
      <c r="BIW10" s="32"/>
      <c r="BIX10" s="32"/>
      <c r="BIY10" s="32"/>
      <c r="BIZ10" s="32"/>
      <c r="BJA10" s="32"/>
      <c r="BJB10" s="32"/>
      <c r="BJC10" s="32"/>
      <c r="BJD10" s="32"/>
      <c r="BJE10" s="32"/>
      <c r="BJF10" s="32"/>
      <c r="BJG10" s="32"/>
      <c r="BJH10" s="32"/>
      <c r="BJI10" s="32"/>
      <c r="BJJ10" s="32"/>
      <c r="BJK10" s="32"/>
      <c r="BJL10" s="32"/>
      <c r="BJM10" s="32"/>
      <c r="BJN10" s="32"/>
      <c r="BJO10" s="32"/>
      <c r="BJP10" s="32"/>
      <c r="BJQ10" s="32"/>
      <c r="BJR10" s="32"/>
      <c r="BJS10" s="32"/>
      <c r="BJT10" s="32"/>
      <c r="BJU10" s="32"/>
      <c r="BJV10" s="32"/>
      <c r="BJW10" s="32"/>
      <c r="BJX10" s="32"/>
      <c r="BJY10" s="32"/>
      <c r="BJZ10" s="32"/>
      <c r="BKA10" s="32"/>
      <c r="BKB10" s="32"/>
      <c r="BKC10" s="32"/>
      <c r="BKD10" s="32"/>
      <c r="BKE10" s="32"/>
      <c r="BKF10" s="32"/>
      <c r="BKG10" s="32"/>
      <c r="BKH10" s="32"/>
      <c r="BKI10" s="32"/>
      <c r="BKJ10" s="32"/>
      <c r="BKK10" s="32"/>
      <c r="BKL10" s="32"/>
      <c r="BKM10" s="32"/>
      <c r="BKN10" s="32"/>
      <c r="BKO10" s="32"/>
      <c r="BKP10" s="32"/>
      <c r="BKQ10" s="32"/>
      <c r="BKR10" s="32"/>
      <c r="BKS10" s="32"/>
      <c r="BKT10" s="32"/>
      <c r="BKU10" s="32"/>
      <c r="BKV10" s="32"/>
      <c r="BKW10" s="32"/>
      <c r="BKX10" s="32"/>
      <c r="BKY10" s="32"/>
      <c r="BKZ10" s="32"/>
      <c r="BLA10" s="32"/>
      <c r="BLB10" s="32"/>
      <c r="BLC10" s="32"/>
      <c r="BLD10" s="32"/>
      <c r="BLE10" s="32"/>
      <c r="BLF10" s="32"/>
      <c r="BLG10" s="32"/>
      <c r="BLH10" s="32"/>
      <c r="BLI10" s="32"/>
      <c r="BLJ10" s="32"/>
      <c r="BLK10" s="32"/>
      <c r="BLL10" s="32"/>
      <c r="BLM10" s="32"/>
      <c r="BLN10" s="32"/>
      <c r="BLO10" s="32"/>
      <c r="BLP10" s="32"/>
      <c r="BLQ10" s="32"/>
      <c r="BLR10" s="32"/>
      <c r="BLS10" s="32"/>
      <c r="BLT10" s="32"/>
      <c r="BLU10" s="32"/>
      <c r="BLV10" s="32"/>
      <c r="BLW10" s="32"/>
      <c r="BLX10" s="32"/>
      <c r="BLY10" s="32"/>
      <c r="BLZ10" s="32"/>
      <c r="BMA10" s="32"/>
      <c r="BMB10" s="32"/>
      <c r="BMC10" s="32"/>
      <c r="BMD10" s="32"/>
      <c r="BME10" s="32"/>
      <c r="BMF10" s="32"/>
      <c r="BMG10" s="32"/>
      <c r="BMH10" s="32"/>
      <c r="BMI10" s="32"/>
      <c r="BMJ10" s="32"/>
      <c r="BMK10" s="32"/>
      <c r="BML10" s="32"/>
      <c r="BMM10" s="32"/>
      <c r="BMN10" s="32"/>
      <c r="BMO10" s="32"/>
      <c r="BMP10" s="32"/>
      <c r="BMQ10" s="32"/>
      <c r="BMR10" s="32"/>
      <c r="BMS10" s="32"/>
      <c r="BMT10" s="32"/>
      <c r="BMU10" s="32"/>
      <c r="BMV10" s="32"/>
      <c r="BMW10" s="32"/>
      <c r="BMX10" s="32"/>
      <c r="BMY10" s="32"/>
      <c r="BMZ10" s="32"/>
      <c r="BNA10" s="32"/>
      <c r="BNB10" s="32"/>
      <c r="BNC10" s="32"/>
      <c r="BND10" s="32"/>
      <c r="BNE10" s="32"/>
      <c r="BNF10" s="32"/>
      <c r="BNG10" s="32"/>
      <c r="BNH10" s="32"/>
      <c r="BNI10" s="32"/>
      <c r="BNJ10" s="32"/>
      <c r="BNK10" s="32"/>
      <c r="BNL10" s="32"/>
      <c r="BNM10" s="32"/>
      <c r="BNN10" s="32"/>
      <c r="BNO10" s="32"/>
      <c r="BNP10" s="32"/>
      <c r="BNQ10" s="32"/>
      <c r="BNR10" s="32"/>
      <c r="BNS10" s="32"/>
      <c r="BNT10" s="32"/>
      <c r="BNU10" s="32"/>
      <c r="BNV10" s="32"/>
      <c r="BNW10" s="32"/>
      <c r="BNX10" s="32"/>
      <c r="BNY10" s="32"/>
      <c r="BNZ10" s="32"/>
      <c r="BOA10" s="32"/>
      <c r="BOB10" s="32"/>
      <c r="BOC10" s="32"/>
      <c r="BOD10" s="32"/>
      <c r="BOE10" s="32"/>
      <c r="BOF10" s="32"/>
      <c r="BOG10" s="32"/>
      <c r="BOH10" s="32"/>
      <c r="BOI10" s="32"/>
      <c r="BOJ10" s="32"/>
      <c r="BOK10" s="32"/>
      <c r="BOL10" s="32"/>
      <c r="BOM10" s="32"/>
      <c r="BON10" s="32"/>
      <c r="BOO10" s="32"/>
      <c r="BOP10" s="32"/>
      <c r="BOQ10" s="32"/>
      <c r="BOR10" s="32"/>
      <c r="BOS10" s="32"/>
      <c r="BOT10" s="32"/>
      <c r="BOU10" s="32"/>
      <c r="BOV10" s="32"/>
      <c r="BOW10" s="32"/>
      <c r="BOX10" s="32"/>
      <c r="BOY10" s="32"/>
      <c r="BOZ10" s="32"/>
      <c r="BPA10" s="32"/>
      <c r="BPB10" s="32"/>
      <c r="BPC10" s="32"/>
      <c r="BPD10" s="32"/>
      <c r="BPE10" s="32"/>
      <c r="BPF10" s="32"/>
      <c r="BPG10" s="32"/>
      <c r="BPH10" s="32"/>
      <c r="BPI10" s="32"/>
      <c r="BPJ10" s="32"/>
      <c r="BPK10" s="32"/>
      <c r="BPL10" s="32"/>
      <c r="BPM10" s="32"/>
      <c r="BPN10" s="32"/>
      <c r="BPO10" s="32"/>
      <c r="BPP10" s="32"/>
      <c r="BPQ10" s="32"/>
      <c r="BPR10" s="32"/>
      <c r="BPS10" s="32"/>
      <c r="BPT10" s="32"/>
      <c r="BPU10" s="32"/>
      <c r="BPV10" s="32"/>
      <c r="BPW10" s="32"/>
      <c r="BPX10" s="32"/>
      <c r="BPY10" s="32"/>
      <c r="BPZ10" s="32"/>
      <c r="BQA10" s="32"/>
      <c r="BQB10" s="32"/>
      <c r="BQC10" s="32"/>
      <c r="BQD10" s="32"/>
      <c r="BQE10" s="32"/>
      <c r="BQF10" s="32"/>
      <c r="BQG10" s="32"/>
      <c r="BQH10" s="32"/>
      <c r="BQI10" s="32"/>
      <c r="BQJ10" s="32"/>
      <c r="BQK10" s="32"/>
      <c r="BQL10" s="32"/>
      <c r="BQM10" s="32"/>
      <c r="BQN10" s="32"/>
      <c r="BQO10" s="32"/>
      <c r="BQP10" s="32"/>
      <c r="BQQ10" s="32"/>
      <c r="BQR10" s="32"/>
      <c r="BQS10" s="32"/>
      <c r="BQT10" s="32"/>
      <c r="BQU10" s="32"/>
      <c r="BQV10" s="32"/>
      <c r="BQW10" s="32"/>
      <c r="BQX10" s="32"/>
      <c r="BQY10" s="32"/>
      <c r="BQZ10" s="32"/>
      <c r="BRA10" s="32"/>
      <c r="BRB10" s="32"/>
      <c r="BRC10" s="32"/>
      <c r="BRD10" s="32"/>
      <c r="BRE10" s="32"/>
      <c r="BRF10" s="32"/>
      <c r="BRG10" s="32"/>
      <c r="BRH10" s="32"/>
      <c r="BRI10" s="32"/>
      <c r="BRJ10" s="32"/>
      <c r="BRK10" s="32"/>
      <c r="BRL10" s="32"/>
      <c r="BRM10" s="32"/>
      <c r="BRN10" s="32"/>
      <c r="BRO10" s="32"/>
      <c r="BRP10" s="32"/>
      <c r="BRQ10" s="32"/>
      <c r="BRR10" s="32"/>
      <c r="BRS10" s="32"/>
      <c r="BRT10" s="32"/>
      <c r="BRU10" s="32"/>
      <c r="BRV10" s="32"/>
      <c r="BRW10" s="32"/>
      <c r="BRX10" s="32"/>
      <c r="BRY10" s="32"/>
      <c r="BRZ10" s="32"/>
      <c r="BSA10" s="32"/>
      <c r="BSB10" s="32"/>
      <c r="BSC10" s="32"/>
      <c r="BSD10" s="32"/>
      <c r="BSE10" s="32"/>
      <c r="BSF10" s="32"/>
      <c r="BSG10" s="32"/>
      <c r="BSH10" s="32"/>
      <c r="BSI10" s="32"/>
      <c r="BSJ10" s="32"/>
      <c r="BSK10" s="32"/>
      <c r="BSL10" s="32"/>
      <c r="BSM10" s="32"/>
      <c r="BSN10" s="32"/>
      <c r="BSO10" s="32"/>
      <c r="BSP10" s="32"/>
      <c r="BSQ10" s="32"/>
      <c r="BSR10" s="32"/>
      <c r="BSS10" s="32"/>
      <c r="BST10" s="32"/>
      <c r="BSU10" s="32"/>
      <c r="BSV10" s="32"/>
      <c r="BSW10" s="32"/>
      <c r="BSX10" s="32"/>
      <c r="BSY10" s="32"/>
      <c r="BSZ10" s="32"/>
      <c r="BTA10" s="32"/>
      <c r="BTB10" s="32"/>
      <c r="BTC10" s="32"/>
      <c r="BTD10" s="32"/>
      <c r="BTE10" s="32"/>
      <c r="BTF10" s="32"/>
      <c r="BTG10" s="32"/>
      <c r="BTH10" s="32"/>
      <c r="BTI10" s="32"/>
      <c r="BTJ10" s="32"/>
      <c r="BTK10" s="32"/>
      <c r="BTL10" s="32"/>
      <c r="BTM10" s="32"/>
      <c r="BTN10" s="32"/>
      <c r="BTO10" s="32"/>
      <c r="BTP10" s="32"/>
      <c r="BTQ10" s="32"/>
      <c r="BTR10" s="32"/>
      <c r="BTS10" s="32"/>
      <c r="BTT10" s="32"/>
      <c r="BTU10" s="32"/>
      <c r="BTV10" s="32"/>
      <c r="BTW10" s="32"/>
      <c r="BTX10" s="32"/>
      <c r="BTY10" s="32"/>
      <c r="BTZ10" s="32"/>
      <c r="BUA10" s="32"/>
      <c r="BUB10" s="32"/>
      <c r="BUC10" s="32"/>
      <c r="BUD10" s="32"/>
      <c r="BUE10" s="32"/>
      <c r="BUF10" s="32"/>
      <c r="BUG10" s="32"/>
      <c r="BUH10" s="32"/>
      <c r="BUI10" s="32"/>
      <c r="BUJ10" s="32"/>
      <c r="BUK10" s="32"/>
      <c r="BUL10" s="32"/>
      <c r="BUM10" s="32"/>
      <c r="BUN10" s="32"/>
      <c r="BUO10" s="32"/>
      <c r="BUP10" s="32"/>
      <c r="BUQ10" s="32"/>
      <c r="BUR10" s="32"/>
      <c r="BUS10" s="32"/>
      <c r="BUT10" s="32"/>
      <c r="BUU10" s="32"/>
      <c r="BUV10" s="32"/>
      <c r="BUW10" s="32"/>
      <c r="BUX10" s="32"/>
      <c r="BUY10" s="32"/>
      <c r="BUZ10" s="32"/>
      <c r="BVA10" s="32"/>
      <c r="BVB10" s="32"/>
      <c r="BVC10" s="32"/>
      <c r="BVD10" s="32"/>
      <c r="BVE10" s="32"/>
      <c r="BVF10" s="32"/>
      <c r="BVG10" s="32"/>
      <c r="BVH10" s="32"/>
      <c r="BVI10" s="32"/>
      <c r="BVJ10" s="32"/>
      <c r="BVK10" s="32"/>
      <c r="BVL10" s="32"/>
      <c r="BVM10" s="32"/>
      <c r="BVN10" s="32"/>
      <c r="BVO10" s="32"/>
      <c r="BVP10" s="32"/>
      <c r="BVQ10" s="32"/>
      <c r="BVR10" s="32"/>
      <c r="BVS10" s="32"/>
      <c r="BVT10" s="32"/>
      <c r="BVU10" s="32"/>
      <c r="BVV10" s="32"/>
      <c r="BVW10" s="32"/>
      <c r="BVX10" s="32"/>
      <c r="BVY10" s="32"/>
      <c r="BVZ10" s="32"/>
      <c r="BWA10" s="32"/>
      <c r="BWB10" s="32"/>
      <c r="BWC10" s="32"/>
      <c r="BWD10" s="32"/>
      <c r="BWE10" s="32"/>
      <c r="BWF10" s="32"/>
      <c r="BWG10" s="32"/>
      <c r="BWH10" s="32"/>
      <c r="BWI10" s="32"/>
      <c r="BWJ10" s="32"/>
      <c r="BWK10" s="32"/>
      <c r="BWL10" s="32"/>
      <c r="BWM10" s="32"/>
      <c r="BWN10" s="32"/>
      <c r="BWO10" s="32"/>
      <c r="BWP10" s="32"/>
      <c r="BWQ10" s="32"/>
      <c r="BWR10" s="32"/>
      <c r="BWS10" s="32"/>
      <c r="BWT10" s="32"/>
      <c r="BWU10" s="32"/>
      <c r="BWV10" s="32"/>
      <c r="BWW10" s="32"/>
      <c r="BWX10" s="32"/>
      <c r="BWY10" s="32"/>
      <c r="BWZ10" s="32"/>
      <c r="BXA10" s="32"/>
      <c r="BXB10" s="32"/>
      <c r="BXC10" s="32"/>
      <c r="BXD10" s="32"/>
      <c r="BXE10" s="32"/>
      <c r="BXF10" s="32"/>
      <c r="BXG10" s="32"/>
      <c r="BXH10" s="32"/>
      <c r="BXI10" s="32"/>
      <c r="BXJ10" s="32"/>
      <c r="BXK10" s="32"/>
      <c r="BXL10" s="32"/>
      <c r="BXM10" s="32"/>
      <c r="BXN10" s="32"/>
      <c r="BXO10" s="32"/>
      <c r="BXP10" s="32"/>
      <c r="BXQ10" s="32"/>
      <c r="BXR10" s="32"/>
      <c r="BXS10" s="32"/>
      <c r="BXT10" s="32"/>
      <c r="BXU10" s="32"/>
      <c r="BXV10" s="32"/>
      <c r="BXW10" s="32"/>
      <c r="BXX10" s="32"/>
      <c r="BXY10" s="32"/>
      <c r="BXZ10" s="32"/>
      <c r="BYA10" s="32"/>
      <c r="BYB10" s="32"/>
      <c r="BYC10" s="32"/>
      <c r="BYD10" s="32"/>
      <c r="BYE10" s="32"/>
      <c r="BYF10" s="32"/>
      <c r="BYG10" s="32"/>
      <c r="BYH10" s="32"/>
      <c r="BYI10" s="32"/>
      <c r="BYJ10" s="32"/>
      <c r="BYK10" s="32"/>
      <c r="BYL10" s="32"/>
      <c r="BYM10" s="32"/>
      <c r="BYN10" s="32"/>
      <c r="BYO10" s="32"/>
      <c r="BYP10" s="32"/>
      <c r="BYQ10" s="32"/>
      <c r="BYR10" s="32"/>
      <c r="BYS10" s="32"/>
      <c r="BYT10" s="32"/>
      <c r="BYU10" s="32"/>
      <c r="BYV10" s="32"/>
      <c r="BYW10" s="32"/>
      <c r="BYX10" s="32"/>
      <c r="BYY10" s="32"/>
      <c r="BYZ10" s="32"/>
      <c r="BZA10" s="32"/>
      <c r="BZB10" s="32"/>
      <c r="BZC10" s="32"/>
      <c r="BZD10" s="32"/>
      <c r="BZE10" s="32"/>
      <c r="BZF10" s="32"/>
      <c r="BZG10" s="32"/>
      <c r="BZH10" s="32"/>
      <c r="BZI10" s="32"/>
      <c r="BZJ10" s="32"/>
      <c r="BZK10" s="32"/>
      <c r="BZL10" s="32"/>
      <c r="BZM10" s="32"/>
      <c r="BZN10" s="32"/>
      <c r="BZO10" s="32"/>
      <c r="BZP10" s="32"/>
      <c r="BZQ10" s="32"/>
      <c r="BZR10" s="32"/>
      <c r="BZS10" s="32"/>
      <c r="BZT10" s="32"/>
      <c r="BZU10" s="32"/>
      <c r="BZV10" s="32"/>
      <c r="BZW10" s="32"/>
      <c r="BZX10" s="32"/>
      <c r="BZY10" s="32"/>
      <c r="BZZ10" s="32"/>
      <c r="CAA10" s="32"/>
      <c r="CAB10" s="32"/>
      <c r="CAC10" s="32"/>
      <c r="CAD10" s="32"/>
      <c r="CAE10" s="32"/>
      <c r="CAF10" s="32"/>
      <c r="CAG10" s="32"/>
      <c r="CAH10" s="32"/>
      <c r="CAI10" s="32"/>
      <c r="CAJ10" s="32"/>
      <c r="CAK10" s="32"/>
      <c r="CAL10" s="32"/>
      <c r="CAM10" s="32"/>
      <c r="CAN10" s="32"/>
      <c r="CAO10" s="32"/>
      <c r="CAP10" s="32"/>
      <c r="CAQ10" s="32"/>
      <c r="CAR10" s="32"/>
      <c r="CAS10" s="32"/>
      <c r="CAT10" s="32"/>
      <c r="CAU10" s="32"/>
      <c r="CAV10" s="32"/>
      <c r="CAW10" s="32"/>
      <c r="CAX10" s="32"/>
      <c r="CAY10" s="32"/>
      <c r="CAZ10" s="32"/>
      <c r="CBA10" s="32"/>
      <c r="CBB10" s="32"/>
      <c r="CBC10" s="32"/>
      <c r="CBD10" s="32"/>
      <c r="CBE10" s="32"/>
      <c r="CBF10" s="32"/>
      <c r="CBG10" s="32"/>
      <c r="CBH10" s="32"/>
      <c r="CBI10" s="32"/>
      <c r="CBJ10" s="32"/>
      <c r="CBK10" s="32"/>
      <c r="CBL10" s="32"/>
      <c r="CBM10" s="32"/>
      <c r="CBN10" s="32"/>
      <c r="CBO10" s="32"/>
      <c r="CBP10" s="32"/>
      <c r="CBQ10" s="32"/>
      <c r="CBR10" s="32"/>
      <c r="CBS10" s="32"/>
      <c r="CBT10" s="32"/>
      <c r="CBU10" s="32"/>
      <c r="CBV10" s="32"/>
      <c r="CBW10" s="32"/>
      <c r="CBX10" s="32"/>
      <c r="CBY10" s="32"/>
      <c r="CBZ10" s="32"/>
      <c r="CCA10" s="32"/>
      <c r="CCB10" s="32"/>
      <c r="CCC10" s="32"/>
      <c r="CCD10" s="32"/>
      <c r="CCE10" s="32"/>
      <c r="CCF10" s="32"/>
      <c r="CCG10" s="32"/>
      <c r="CCH10" s="32"/>
      <c r="CCI10" s="32"/>
      <c r="CCJ10" s="32"/>
      <c r="CCK10" s="32"/>
      <c r="CCL10" s="32"/>
      <c r="CCM10" s="32"/>
      <c r="CCN10" s="32"/>
      <c r="CCO10" s="32"/>
      <c r="CCP10" s="32"/>
      <c r="CCQ10" s="32"/>
      <c r="CCR10" s="32"/>
      <c r="CCS10" s="32"/>
      <c r="CCT10" s="32"/>
      <c r="CCU10" s="32"/>
      <c r="CCV10" s="32"/>
      <c r="CCW10" s="32"/>
      <c r="CCX10" s="32"/>
      <c r="CCY10" s="32"/>
      <c r="CCZ10" s="32"/>
      <c r="CDA10" s="32"/>
      <c r="CDB10" s="32"/>
      <c r="CDC10" s="32"/>
      <c r="CDD10" s="32"/>
      <c r="CDE10" s="32"/>
      <c r="CDF10" s="32"/>
      <c r="CDG10" s="32"/>
      <c r="CDH10" s="32"/>
      <c r="CDI10" s="32"/>
      <c r="CDJ10" s="32"/>
      <c r="CDK10" s="32"/>
      <c r="CDL10" s="32"/>
      <c r="CDM10" s="32"/>
      <c r="CDN10" s="32"/>
      <c r="CDO10" s="32"/>
      <c r="CDP10" s="32"/>
      <c r="CDQ10" s="32"/>
      <c r="CDR10" s="32"/>
      <c r="CDS10" s="32"/>
      <c r="CDT10" s="32"/>
      <c r="CDU10" s="32"/>
      <c r="CDV10" s="32"/>
      <c r="CDW10" s="32"/>
      <c r="CDX10" s="32"/>
      <c r="CDY10" s="32"/>
      <c r="CDZ10" s="32"/>
      <c r="CEA10" s="32"/>
      <c r="CEB10" s="32"/>
      <c r="CEC10" s="32"/>
      <c r="CED10" s="32"/>
      <c r="CEE10" s="32"/>
      <c r="CEF10" s="32"/>
      <c r="CEG10" s="32"/>
      <c r="CEH10" s="32"/>
      <c r="CEI10" s="32"/>
      <c r="CEJ10" s="32"/>
      <c r="CEK10" s="32"/>
      <c r="CEL10" s="32"/>
      <c r="CEM10" s="32"/>
      <c r="CEN10" s="32"/>
      <c r="CEO10" s="32"/>
      <c r="CEP10" s="32"/>
      <c r="CEQ10" s="32"/>
      <c r="CER10" s="32"/>
      <c r="CES10" s="32"/>
      <c r="CET10" s="32"/>
      <c r="CEU10" s="32"/>
      <c r="CEV10" s="32"/>
      <c r="CEW10" s="32"/>
      <c r="CEX10" s="32"/>
      <c r="CEY10" s="32"/>
      <c r="CEZ10" s="32"/>
      <c r="CFA10" s="32"/>
      <c r="CFB10" s="32"/>
      <c r="CFC10" s="32"/>
      <c r="CFD10" s="32"/>
      <c r="CFE10" s="32"/>
      <c r="CFF10" s="32"/>
      <c r="CFG10" s="32"/>
      <c r="CFH10" s="32"/>
      <c r="CFI10" s="32"/>
      <c r="CFJ10" s="32"/>
      <c r="CFK10" s="32"/>
      <c r="CFL10" s="32"/>
      <c r="CFM10" s="32"/>
      <c r="CFN10" s="32"/>
      <c r="CFO10" s="32"/>
      <c r="CFP10" s="32"/>
      <c r="CFQ10" s="32"/>
      <c r="CFR10" s="32"/>
      <c r="CFS10" s="32"/>
      <c r="CFT10" s="32"/>
      <c r="CFU10" s="32"/>
      <c r="CFV10" s="32"/>
      <c r="CFW10" s="32"/>
      <c r="CFX10" s="32"/>
      <c r="CFY10" s="32"/>
      <c r="CFZ10" s="32"/>
      <c r="CGA10" s="32"/>
      <c r="CGB10" s="32"/>
      <c r="CGC10" s="32"/>
      <c r="CGD10" s="32"/>
      <c r="CGE10" s="32"/>
      <c r="CGF10" s="32"/>
      <c r="CGG10" s="32"/>
      <c r="CGH10" s="32"/>
      <c r="CGI10" s="32"/>
      <c r="CGJ10" s="32"/>
      <c r="CGK10" s="32"/>
      <c r="CGL10" s="32"/>
      <c r="CGM10" s="32"/>
      <c r="CGN10" s="32"/>
      <c r="CGO10" s="32"/>
      <c r="CGP10" s="32"/>
      <c r="CGQ10" s="32"/>
      <c r="CGR10" s="32"/>
      <c r="CGS10" s="32"/>
      <c r="CGT10" s="32"/>
      <c r="CGU10" s="32"/>
      <c r="CGV10" s="32"/>
      <c r="CGW10" s="32"/>
      <c r="CGX10" s="32"/>
      <c r="CGY10" s="32"/>
      <c r="CGZ10" s="32"/>
      <c r="CHA10" s="32"/>
      <c r="CHB10" s="32"/>
      <c r="CHC10" s="32"/>
      <c r="CHD10" s="32"/>
      <c r="CHE10" s="32"/>
      <c r="CHF10" s="32"/>
      <c r="CHG10" s="32"/>
      <c r="CHH10" s="32"/>
      <c r="CHI10" s="32"/>
      <c r="CHJ10" s="32"/>
      <c r="CHK10" s="32"/>
      <c r="CHL10" s="32"/>
      <c r="CHM10" s="32"/>
      <c r="CHN10" s="32"/>
      <c r="CHO10" s="32"/>
      <c r="CHP10" s="32"/>
      <c r="CHQ10" s="32"/>
      <c r="CHR10" s="32"/>
      <c r="CHS10" s="32"/>
      <c r="CHT10" s="32"/>
      <c r="CHU10" s="32"/>
      <c r="CHV10" s="32"/>
      <c r="CHW10" s="32"/>
      <c r="CHX10" s="32"/>
      <c r="CHY10" s="32"/>
      <c r="CHZ10" s="32"/>
      <c r="CIA10" s="32"/>
      <c r="CIB10" s="32"/>
      <c r="CIC10" s="32"/>
      <c r="CID10" s="32"/>
      <c r="CIE10" s="32"/>
      <c r="CIF10" s="32"/>
      <c r="CIG10" s="32"/>
      <c r="CIH10" s="32"/>
      <c r="CII10" s="32"/>
      <c r="CIJ10" s="32"/>
      <c r="CIK10" s="32"/>
      <c r="CIL10" s="32"/>
      <c r="CIM10" s="32"/>
      <c r="CIN10" s="32"/>
      <c r="CIO10" s="32"/>
      <c r="CIP10" s="32"/>
      <c r="CIQ10" s="32"/>
      <c r="CIR10" s="32"/>
      <c r="CIS10" s="32"/>
      <c r="CIT10" s="32"/>
      <c r="CIU10" s="32"/>
      <c r="CIV10" s="32"/>
      <c r="CIW10" s="32"/>
      <c r="CIX10" s="32"/>
      <c r="CIY10" s="32"/>
      <c r="CIZ10" s="32"/>
      <c r="CJA10" s="32"/>
      <c r="CJB10" s="32"/>
      <c r="CJC10" s="32"/>
      <c r="CJD10" s="32"/>
      <c r="CJE10" s="32"/>
      <c r="CJF10" s="32"/>
      <c r="CJG10" s="32"/>
      <c r="CJH10" s="32"/>
      <c r="CJI10" s="32"/>
      <c r="CJJ10" s="32"/>
      <c r="CJK10" s="32"/>
      <c r="CJL10" s="32"/>
      <c r="CJM10" s="32"/>
      <c r="CJN10" s="32"/>
      <c r="CJO10" s="32"/>
      <c r="CJP10" s="32"/>
      <c r="CJQ10" s="32"/>
      <c r="CJR10" s="32"/>
      <c r="CJS10" s="32"/>
      <c r="CJT10" s="32"/>
      <c r="CJU10" s="32"/>
      <c r="CJV10" s="32"/>
      <c r="CJW10" s="32"/>
      <c r="CJX10" s="32"/>
      <c r="CJY10" s="32"/>
      <c r="CJZ10" s="32"/>
      <c r="CKA10" s="32"/>
      <c r="CKB10" s="32"/>
      <c r="CKC10" s="32"/>
      <c r="CKD10" s="32"/>
      <c r="CKE10" s="32"/>
      <c r="CKF10" s="32"/>
      <c r="CKG10" s="32"/>
      <c r="CKH10" s="32"/>
      <c r="CKI10" s="32"/>
      <c r="CKJ10" s="32"/>
      <c r="CKK10" s="32"/>
      <c r="CKL10" s="32"/>
      <c r="CKM10" s="32"/>
      <c r="CKN10" s="32"/>
      <c r="CKO10" s="32"/>
      <c r="CKP10" s="32"/>
      <c r="CKQ10" s="32"/>
      <c r="CKR10" s="32"/>
      <c r="CKS10" s="32"/>
      <c r="CKT10" s="32"/>
      <c r="CKU10" s="32"/>
      <c r="CKV10" s="32"/>
      <c r="CKW10" s="32"/>
      <c r="CKX10" s="32"/>
      <c r="CKY10" s="32"/>
      <c r="CKZ10" s="32"/>
      <c r="CLA10" s="32"/>
      <c r="CLB10" s="32"/>
      <c r="CLC10" s="32"/>
      <c r="CLD10" s="32"/>
      <c r="CLE10" s="32"/>
      <c r="CLF10" s="32"/>
      <c r="CLG10" s="32"/>
      <c r="CLH10" s="32"/>
      <c r="CLI10" s="32"/>
      <c r="CLJ10" s="32"/>
      <c r="CLK10" s="32"/>
      <c r="CLL10" s="32"/>
      <c r="CLM10" s="32"/>
      <c r="CLN10" s="32"/>
      <c r="CLO10" s="32"/>
      <c r="CLP10" s="32"/>
      <c r="CLQ10" s="32"/>
      <c r="CLR10" s="32"/>
      <c r="CLS10" s="32"/>
      <c r="CLT10" s="32"/>
      <c r="CLU10" s="32"/>
      <c r="CLV10" s="32"/>
      <c r="CLW10" s="32"/>
      <c r="CLX10" s="32"/>
      <c r="CLY10" s="32"/>
      <c r="CLZ10" s="32"/>
      <c r="CMA10" s="32"/>
      <c r="CMB10" s="32"/>
      <c r="CMC10" s="32"/>
      <c r="CMD10" s="32"/>
      <c r="CME10" s="32"/>
      <c r="CMF10" s="32"/>
      <c r="CMG10" s="32"/>
      <c r="CMH10" s="32"/>
      <c r="CMI10" s="32"/>
      <c r="CMJ10" s="32"/>
      <c r="CMK10" s="32"/>
      <c r="CML10" s="32"/>
      <c r="CMM10" s="32"/>
      <c r="CMN10" s="32"/>
      <c r="CMO10" s="32"/>
      <c r="CMP10" s="32"/>
      <c r="CMQ10" s="32"/>
      <c r="CMR10" s="32"/>
      <c r="CMS10" s="32"/>
      <c r="CMT10" s="32"/>
      <c r="CMU10" s="32"/>
      <c r="CMV10" s="32"/>
      <c r="CMW10" s="32"/>
      <c r="CMX10" s="32"/>
      <c r="CMY10" s="32"/>
      <c r="CMZ10" s="32"/>
      <c r="CNA10" s="32"/>
      <c r="CNB10" s="32"/>
      <c r="CNC10" s="32"/>
      <c r="CND10" s="32"/>
      <c r="CNE10" s="32"/>
      <c r="CNF10" s="32"/>
      <c r="CNG10" s="32"/>
      <c r="CNH10" s="32"/>
      <c r="CNI10" s="32"/>
      <c r="CNJ10" s="32"/>
      <c r="CNK10" s="32"/>
      <c r="CNL10" s="32"/>
      <c r="CNM10" s="32"/>
      <c r="CNN10" s="32"/>
      <c r="CNO10" s="32"/>
      <c r="CNP10" s="32"/>
      <c r="CNQ10" s="32"/>
      <c r="CNR10" s="32"/>
      <c r="CNS10" s="32"/>
      <c r="CNT10" s="32"/>
      <c r="CNU10" s="32"/>
      <c r="CNV10" s="32"/>
      <c r="CNW10" s="32"/>
      <c r="CNX10" s="32"/>
      <c r="CNY10" s="32"/>
      <c r="CNZ10" s="32"/>
      <c r="COA10" s="32"/>
      <c r="COB10" s="32"/>
      <c r="COC10" s="32"/>
      <c r="COD10" s="32"/>
      <c r="COE10" s="32"/>
      <c r="COF10" s="32"/>
      <c r="COG10" s="32"/>
      <c r="COH10" s="32"/>
      <c r="COI10" s="32"/>
      <c r="COJ10" s="32"/>
      <c r="COK10" s="32"/>
      <c r="COL10" s="32"/>
      <c r="COM10" s="32"/>
      <c r="CON10" s="32"/>
      <c r="COO10" s="32"/>
      <c r="COP10" s="32"/>
      <c r="COQ10" s="32"/>
      <c r="COR10" s="32"/>
      <c r="COS10" s="32"/>
      <c r="COT10" s="32"/>
      <c r="COU10" s="32"/>
      <c r="COV10" s="32"/>
      <c r="COW10" s="32"/>
      <c r="COX10" s="32"/>
      <c r="COY10" s="32"/>
      <c r="COZ10" s="32"/>
      <c r="CPA10" s="32"/>
      <c r="CPB10" s="32"/>
      <c r="CPC10" s="32"/>
      <c r="CPD10" s="32"/>
      <c r="CPE10" s="32"/>
      <c r="CPF10" s="32"/>
      <c r="CPG10" s="32"/>
      <c r="CPH10" s="32"/>
      <c r="CPI10" s="32"/>
      <c r="CPJ10" s="32"/>
      <c r="CPK10" s="32"/>
      <c r="CPL10" s="32"/>
      <c r="CPM10" s="32"/>
      <c r="CPN10" s="32"/>
      <c r="CPO10" s="32"/>
      <c r="CPP10" s="32"/>
      <c r="CPQ10" s="32"/>
      <c r="CPR10" s="32"/>
      <c r="CPS10" s="32"/>
      <c r="CPT10" s="32"/>
      <c r="CPU10" s="32"/>
      <c r="CPV10" s="32"/>
      <c r="CPW10" s="32"/>
      <c r="CPX10" s="32"/>
      <c r="CPY10" s="32"/>
      <c r="CPZ10" s="32"/>
      <c r="CQA10" s="32"/>
      <c r="CQB10" s="32"/>
      <c r="CQC10" s="32"/>
      <c r="CQD10" s="32"/>
      <c r="CQE10" s="32"/>
      <c r="CQF10" s="32"/>
      <c r="CQG10" s="32"/>
      <c r="CQH10" s="32"/>
      <c r="CQI10" s="32"/>
      <c r="CQJ10" s="32"/>
      <c r="CQK10" s="32"/>
      <c r="CQL10" s="32"/>
      <c r="CQM10" s="32"/>
      <c r="CQN10" s="32"/>
      <c r="CQO10" s="32"/>
      <c r="CQP10" s="32"/>
      <c r="CQQ10" s="32"/>
      <c r="CQR10" s="32"/>
      <c r="CQS10" s="32"/>
      <c r="CQT10" s="32"/>
      <c r="CQU10" s="32"/>
      <c r="CQV10" s="32"/>
      <c r="CQW10" s="32"/>
      <c r="CQX10" s="32"/>
      <c r="CQY10" s="32"/>
      <c r="CQZ10" s="32"/>
      <c r="CRA10" s="32"/>
      <c r="CRB10" s="32"/>
      <c r="CRC10" s="32"/>
      <c r="CRD10" s="32"/>
      <c r="CRE10" s="32"/>
      <c r="CRF10" s="32"/>
      <c r="CRG10" s="32"/>
      <c r="CRH10" s="32"/>
      <c r="CRI10" s="32"/>
      <c r="CRJ10" s="32"/>
      <c r="CRK10" s="32"/>
      <c r="CRL10" s="32"/>
      <c r="CRM10" s="32"/>
      <c r="CRN10" s="32"/>
      <c r="CRO10" s="32"/>
      <c r="CRP10" s="32"/>
      <c r="CRQ10" s="32"/>
      <c r="CRR10" s="32"/>
      <c r="CRS10" s="32"/>
      <c r="CRT10" s="32"/>
      <c r="CRU10" s="32"/>
      <c r="CRV10" s="32"/>
      <c r="CRW10" s="32"/>
      <c r="CRX10" s="32"/>
      <c r="CRY10" s="32"/>
      <c r="CRZ10" s="32"/>
      <c r="CSA10" s="32"/>
      <c r="CSB10" s="32"/>
      <c r="CSC10" s="32"/>
      <c r="CSD10" s="32"/>
      <c r="CSE10" s="32"/>
      <c r="CSF10" s="32"/>
      <c r="CSG10" s="32"/>
      <c r="CSH10" s="32"/>
      <c r="CSI10" s="32"/>
      <c r="CSJ10" s="32"/>
      <c r="CSK10" s="32"/>
      <c r="CSL10" s="32"/>
      <c r="CSM10" s="32"/>
      <c r="CSN10" s="32"/>
      <c r="CSO10" s="32"/>
      <c r="CSP10" s="32"/>
      <c r="CSQ10" s="32"/>
      <c r="CSR10" s="32"/>
      <c r="CSS10" s="32"/>
      <c r="CST10" s="32"/>
      <c r="CSU10" s="32"/>
      <c r="CSV10" s="32"/>
      <c r="CSW10" s="32"/>
      <c r="CSX10" s="32"/>
      <c r="CSY10" s="32"/>
      <c r="CSZ10" s="32"/>
      <c r="CTA10" s="32"/>
      <c r="CTB10" s="32"/>
      <c r="CTC10" s="32"/>
      <c r="CTD10" s="32"/>
      <c r="CTE10" s="32"/>
      <c r="CTF10" s="32"/>
      <c r="CTG10" s="32"/>
      <c r="CTH10" s="32"/>
      <c r="CTI10" s="32"/>
      <c r="CTJ10" s="32"/>
      <c r="CTK10" s="32"/>
      <c r="CTL10" s="32"/>
      <c r="CTM10" s="32"/>
      <c r="CTN10" s="32"/>
      <c r="CTO10" s="32"/>
      <c r="CTP10" s="32"/>
      <c r="CTQ10" s="32"/>
      <c r="CTR10" s="32"/>
      <c r="CTS10" s="32"/>
      <c r="CTT10" s="32"/>
      <c r="CTU10" s="32"/>
      <c r="CTV10" s="32"/>
      <c r="CTW10" s="32"/>
      <c r="CTX10" s="32"/>
      <c r="CTY10" s="32"/>
      <c r="CTZ10" s="32"/>
      <c r="CUA10" s="32"/>
      <c r="CUB10" s="32"/>
      <c r="CUC10" s="32"/>
      <c r="CUD10" s="32"/>
      <c r="CUE10" s="32"/>
      <c r="CUF10" s="32"/>
      <c r="CUG10" s="32"/>
      <c r="CUH10" s="32"/>
      <c r="CUI10" s="32"/>
      <c r="CUJ10" s="32"/>
      <c r="CUK10" s="32"/>
      <c r="CUL10" s="32"/>
      <c r="CUM10" s="32"/>
      <c r="CUN10" s="32"/>
      <c r="CUO10" s="32"/>
      <c r="CUP10" s="32"/>
      <c r="CUQ10" s="32"/>
      <c r="CUR10" s="32"/>
      <c r="CUS10" s="32"/>
      <c r="CUT10" s="32"/>
      <c r="CUU10" s="32"/>
      <c r="CUV10" s="32"/>
      <c r="CUW10" s="32"/>
      <c r="CUX10" s="32"/>
      <c r="CUY10" s="32"/>
      <c r="CUZ10" s="32"/>
      <c r="CVA10" s="32"/>
      <c r="CVB10" s="32"/>
      <c r="CVC10" s="32"/>
      <c r="CVD10" s="32"/>
      <c r="CVE10" s="32"/>
      <c r="CVF10" s="32"/>
      <c r="CVG10" s="32"/>
      <c r="CVH10" s="32"/>
      <c r="CVI10" s="32"/>
      <c r="CVJ10" s="32"/>
      <c r="CVK10" s="32"/>
      <c r="CVL10" s="32"/>
      <c r="CVM10" s="32"/>
      <c r="CVN10" s="32"/>
      <c r="CVO10" s="32"/>
      <c r="CVP10" s="32"/>
      <c r="CVQ10" s="32"/>
      <c r="CVR10" s="32"/>
      <c r="CVS10" s="32"/>
      <c r="CVT10" s="32"/>
      <c r="CVU10" s="32"/>
      <c r="CVV10" s="32"/>
      <c r="CVW10" s="32"/>
      <c r="CVX10" s="32"/>
      <c r="CVY10" s="32"/>
      <c r="CVZ10" s="32"/>
      <c r="CWA10" s="32"/>
      <c r="CWB10" s="32"/>
      <c r="CWC10" s="32"/>
      <c r="CWD10" s="32"/>
      <c r="CWE10" s="32"/>
      <c r="CWF10" s="32"/>
      <c r="CWG10" s="32"/>
      <c r="CWH10" s="32"/>
      <c r="CWI10" s="32"/>
      <c r="CWJ10" s="32"/>
      <c r="CWK10" s="32"/>
      <c r="CWL10" s="32"/>
      <c r="CWM10" s="32"/>
      <c r="CWN10" s="32"/>
      <c r="CWO10" s="32"/>
      <c r="CWP10" s="32"/>
      <c r="CWQ10" s="32"/>
      <c r="CWR10" s="32"/>
      <c r="CWS10" s="32"/>
      <c r="CWT10" s="32"/>
      <c r="CWU10" s="32"/>
      <c r="CWV10" s="32"/>
      <c r="CWW10" s="32"/>
      <c r="CWX10" s="32"/>
      <c r="CWY10" s="32"/>
      <c r="CWZ10" s="32"/>
      <c r="CXA10" s="32"/>
      <c r="CXB10" s="32"/>
      <c r="CXC10" s="32"/>
      <c r="CXD10" s="32"/>
      <c r="CXE10" s="32"/>
      <c r="CXF10" s="32"/>
      <c r="CXG10" s="32"/>
      <c r="CXH10" s="32"/>
      <c r="CXI10" s="32"/>
      <c r="CXJ10" s="32"/>
      <c r="CXK10" s="32"/>
      <c r="CXL10" s="32"/>
      <c r="CXM10" s="32"/>
      <c r="CXN10" s="32"/>
      <c r="CXO10" s="32"/>
      <c r="CXP10" s="32"/>
      <c r="CXQ10" s="32"/>
      <c r="CXR10" s="32"/>
      <c r="CXS10" s="32"/>
      <c r="CXT10" s="32"/>
      <c r="CXU10" s="32"/>
      <c r="CXV10" s="32"/>
      <c r="CXW10" s="32"/>
      <c r="CXX10" s="32"/>
      <c r="CXY10" s="32"/>
      <c r="CXZ10" s="32"/>
      <c r="CYA10" s="32"/>
      <c r="CYB10" s="32"/>
      <c r="CYC10" s="32"/>
      <c r="CYD10" s="32"/>
      <c r="CYE10" s="32"/>
      <c r="CYF10" s="32"/>
      <c r="CYG10" s="32"/>
      <c r="CYH10" s="32"/>
      <c r="CYI10" s="32"/>
      <c r="CYJ10" s="32"/>
      <c r="CYK10" s="32"/>
      <c r="CYL10" s="32"/>
      <c r="CYM10" s="32"/>
      <c r="CYN10" s="32"/>
      <c r="CYO10" s="32"/>
      <c r="CYP10" s="32"/>
      <c r="CYQ10" s="32"/>
      <c r="CYR10" s="32"/>
      <c r="CYS10" s="32"/>
      <c r="CYT10" s="32"/>
      <c r="CYU10" s="32"/>
      <c r="CYV10" s="32"/>
      <c r="CYW10" s="32"/>
      <c r="CYX10" s="32"/>
      <c r="CYY10" s="32"/>
      <c r="CYZ10" s="32"/>
      <c r="CZA10" s="32"/>
      <c r="CZB10" s="32"/>
      <c r="CZC10" s="32"/>
      <c r="CZD10" s="32"/>
      <c r="CZE10" s="32"/>
      <c r="CZF10" s="32"/>
      <c r="CZG10" s="32"/>
      <c r="CZH10" s="32"/>
      <c r="CZI10" s="32"/>
      <c r="CZJ10" s="32"/>
      <c r="CZK10" s="32"/>
      <c r="CZL10" s="32"/>
      <c r="CZM10" s="32"/>
      <c r="CZN10" s="32"/>
      <c r="CZO10" s="32"/>
      <c r="CZP10" s="32"/>
      <c r="CZQ10" s="32"/>
      <c r="CZR10" s="32"/>
      <c r="CZS10" s="32"/>
      <c r="CZT10" s="32"/>
      <c r="CZU10" s="32"/>
      <c r="CZV10" s="32"/>
      <c r="CZW10" s="32"/>
      <c r="CZX10" s="32"/>
      <c r="CZY10" s="32"/>
      <c r="CZZ10" s="32"/>
      <c r="DAA10" s="32"/>
      <c r="DAB10" s="32"/>
      <c r="DAC10" s="32"/>
      <c r="DAD10" s="32"/>
      <c r="DAE10" s="32"/>
      <c r="DAF10" s="32"/>
      <c r="DAG10" s="32"/>
      <c r="DAH10" s="32"/>
      <c r="DAI10" s="32"/>
      <c r="DAJ10" s="32"/>
      <c r="DAK10" s="32"/>
      <c r="DAL10" s="32"/>
      <c r="DAM10" s="32"/>
      <c r="DAN10" s="32"/>
      <c r="DAO10" s="32"/>
      <c r="DAP10" s="32"/>
      <c r="DAQ10" s="32"/>
      <c r="DAR10" s="32"/>
      <c r="DAS10" s="32"/>
      <c r="DAT10" s="32"/>
      <c r="DAU10" s="32"/>
      <c r="DAV10" s="32"/>
      <c r="DAW10" s="32"/>
      <c r="DAX10" s="32"/>
      <c r="DAY10" s="32"/>
      <c r="DAZ10" s="32"/>
      <c r="DBA10" s="32"/>
      <c r="DBB10" s="32"/>
      <c r="DBC10" s="32"/>
      <c r="DBD10" s="32"/>
      <c r="DBE10" s="32"/>
      <c r="DBF10" s="32"/>
      <c r="DBG10" s="32"/>
      <c r="DBH10" s="32"/>
      <c r="DBI10" s="32"/>
      <c r="DBJ10" s="32"/>
      <c r="DBK10" s="32"/>
      <c r="DBL10" s="32"/>
      <c r="DBM10" s="32"/>
      <c r="DBN10" s="32"/>
      <c r="DBO10" s="32"/>
      <c r="DBP10" s="32"/>
      <c r="DBQ10" s="32"/>
      <c r="DBR10" s="32"/>
      <c r="DBS10" s="32"/>
      <c r="DBT10" s="32"/>
      <c r="DBU10" s="32"/>
      <c r="DBV10" s="32"/>
      <c r="DBW10" s="32"/>
      <c r="DBX10" s="32"/>
      <c r="DBY10" s="32"/>
      <c r="DBZ10" s="32"/>
      <c r="DCA10" s="32"/>
      <c r="DCB10" s="32"/>
      <c r="DCC10" s="32"/>
      <c r="DCD10" s="32"/>
      <c r="DCE10" s="32"/>
      <c r="DCF10" s="32"/>
      <c r="DCG10" s="32"/>
      <c r="DCH10" s="32"/>
      <c r="DCI10" s="32"/>
      <c r="DCJ10" s="32"/>
      <c r="DCK10" s="32"/>
      <c r="DCL10" s="32"/>
      <c r="DCM10" s="32"/>
      <c r="DCN10" s="32"/>
      <c r="DCO10" s="32"/>
      <c r="DCP10" s="32"/>
      <c r="DCQ10" s="32"/>
      <c r="DCR10" s="32"/>
      <c r="DCS10" s="32"/>
      <c r="DCT10" s="32"/>
      <c r="DCU10" s="32"/>
      <c r="DCV10" s="32"/>
      <c r="DCW10" s="32"/>
      <c r="DCX10" s="32"/>
      <c r="DCY10" s="32"/>
      <c r="DCZ10" s="32"/>
      <c r="DDA10" s="32"/>
      <c r="DDB10" s="32"/>
      <c r="DDC10" s="32"/>
      <c r="DDD10" s="32"/>
      <c r="DDE10" s="32"/>
      <c r="DDF10" s="32"/>
      <c r="DDG10" s="32"/>
      <c r="DDH10" s="32"/>
      <c r="DDI10" s="32"/>
      <c r="DDJ10" s="32"/>
      <c r="DDK10" s="32"/>
      <c r="DDL10" s="32"/>
      <c r="DDM10" s="32"/>
      <c r="DDN10" s="32"/>
      <c r="DDO10" s="32"/>
      <c r="DDP10" s="32"/>
      <c r="DDQ10" s="32"/>
      <c r="DDR10" s="32"/>
      <c r="DDS10" s="32"/>
      <c r="DDT10" s="32"/>
      <c r="DDU10" s="32"/>
      <c r="DDV10" s="32"/>
      <c r="DDW10" s="32"/>
      <c r="DDX10" s="32"/>
      <c r="DDY10" s="32"/>
      <c r="DDZ10" s="32"/>
      <c r="DEA10" s="32"/>
      <c r="DEB10" s="32"/>
      <c r="DEC10" s="32"/>
      <c r="DED10" s="32"/>
      <c r="DEE10" s="32"/>
      <c r="DEF10" s="32"/>
      <c r="DEG10" s="32"/>
      <c r="DEH10" s="32"/>
      <c r="DEI10" s="32"/>
      <c r="DEJ10" s="32"/>
      <c r="DEK10" s="32"/>
      <c r="DEL10" s="32"/>
      <c r="DEM10" s="32"/>
      <c r="DEN10" s="32"/>
      <c r="DEO10" s="32"/>
      <c r="DEP10" s="32"/>
      <c r="DEQ10" s="32"/>
      <c r="DER10" s="32"/>
      <c r="DES10" s="32"/>
      <c r="DET10" s="32"/>
      <c r="DEU10" s="32"/>
      <c r="DEV10" s="32"/>
      <c r="DEW10" s="32"/>
      <c r="DEX10" s="32"/>
      <c r="DEY10" s="32"/>
      <c r="DEZ10" s="32"/>
      <c r="DFA10" s="32"/>
      <c r="DFB10" s="32"/>
      <c r="DFC10" s="32"/>
      <c r="DFD10" s="32"/>
      <c r="DFE10" s="32"/>
      <c r="DFF10" s="32"/>
      <c r="DFG10" s="32"/>
      <c r="DFH10" s="32"/>
      <c r="DFI10" s="32"/>
      <c r="DFJ10" s="32"/>
      <c r="DFK10" s="32"/>
      <c r="DFL10" s="32"/>
      <c r="DFM10" s="32"/>
      <c r="DFN10" s="32"/>
      <c r="DFO10" s="32"/>
      <c r="DFP10" s="32"/>
      <c r="DFQ10" s="32"/>
      <c r="DFR10" s="32"/>
      <c r="DFS10" s="32"/>
      <c r="DFT10" s="32"/>
      <c r="DFU10" s="32"/>
      <c r="DFV10" s="32"/>
      <c r="DFW10" s="32"/>
      <c r="DFX10" s="32"/>
      <c r="DFY10" s="32"/>
      <c r="DFZ10" s="32"/>
      <c r="DGA10" s="32"/>
      <c r="DGB10" s="32"/>
      <c r="DGC10" s="32"/>
      <c r="DGD10" s="32"/>
      <c r="DGE10" s="32"/>
      <c r="DGF10" s="32"/>
      <c r="DGG10" s="32"/>
      <c r="DGH10" s="32"/>
      <c r="DGI10" s="32"/>
      <c r="DGJ10" s="32"/>
      <c r="DGK10" s="32"/>
      <c r="DGL10" s="32"/>
      <c r="DGM10" s="32"/>
      <c r="DGN10" s="32"/>
      <c r="DGO10" s="32"/>
      <c r="DGP10" s="32"/>
      <c r="DGQ10" s="32"/>
      <c r="DGR10" s="32"/>
      <c r="DGS10" s="32"/>
      <c r="DGT10" s="32"/>
      <c r="DGU10" s="32"/>
      <c r="DGV10" s="32"/>
      <c r="DGW10" s="32"/>
      <c r="DGX10" s="32"/>
      <c r="DGY10" s="32"/>
      <c r="DGZ10" s="32"/>
      <c r="DHA10" s="32"/>
      <c r="DHB10" s="32"/>
      <c r="DHC10" s="32"/>
      <c r="DHD10" s="32"/>
      <c r="DHE10" s="32"/>
      <c r="DHF10" s="32"/>
      <c r="DHG10" s="32"/>
      <c r="DHH10" s="32"/>
      <c r="DHI10" s="32"/>
      <c r="DHJ10" s="32"/>
      <c r="DHK10" s="32"/>
      <c r="DHL10" s="32"/>
      <c r="DHM10" s="32"/>
      <c r="DHN10" s="32"/>
      <c r="DHO10" s="32"/>
      <c r="DHP10" s="32"/>
      <c r="DHQ10" s="32"/>
      <c r="DHR10" s="32"/>
      <c r="DHS10" s="32"/>
      <c r="DHT10" s="32"/>
      <c r="DHU10" s="32"/>
      <c r="DHV10" s="32"/>
      <c r="DHW10" s="32"/>
      <c r="DHX10" s="32"/>
      <c r="DHY10" s="32"/>
      <c r="DHZ10" s="32"/>
      <c r="DIA10" s="32"/>
      <c r="DIB10" s="32"/>
      <c r="DIC10" s="32"/>
      <c r="DID10" s="32"/>
      <c r="DIE10" s="32"/>
      <c r="DIF10" s="32"/>
      <c r="DIG10" s="32"/>
      <c r="DIH10" s="32"/>
      <c r="DII10" s="32"/>
      <c r="DIJ10" s="32"/>
      <c r="DIK10" s="32"/>
      <c r="DIL10" s="32"/>
      <c r="DIM10" s="32"/>
      <c r="DIN10" s="32"/>
      <c r="DIO10" s="32"/>
      <c r="DIP10" s="32"/>
      <c r="DIQ10" s="32"/>
      <c r="DIR10" s="32"/>
      <c r="DIS10" s="32"/>
      <c r="DIT10" s="32"/>
      <c r="DIU10" s="32"/>
      <c r="DIV10" s="32"/>
      <c r="DIW10" s="32"/>
      <c r="DIX10" s="32"/>
      <c r="DIY10" s="32"/>
      <c r="DIZ10" s="32"/>
      <c r="DJA10" s="32"/>
      <c r="DJB10" s="32"/>
      <c r="DJC10" s="32"/>
      <c r="DJD10" s="32"/>
      <c r="DJE10" s="32"/>
      <c r="DJF10" s="32"/>
      <c r="DJG10" s="32"/>
      <c r="DJH10" s="32"/>
      <c r="DJI10" s="32"/>
      <c r="DJJ10" s="32"/>
      <c r="DJK10" s="32"/>
      <c r="DJL10" s="32"/>
      <c r="DJM10" s="32"/>
      <c r="DJN10" s="32"/>
      <c r="DJO10" s="32"/>
      <c r="DJP10" s="32"/>
      <c r="DJQ10" s="32"/>
      <c r="DJR10" s="32"/>
      <c r="DJS10" s="32"/>
      <c r="DJT10" s="32"/>
      <c r="DJU10" s="32"/>
      <c r="DJV10" s="32"/>
      <c r="DJW10" s="32"/>
      <c r="DJX10" s="32"/>
      <c r="DJY10" s="32"/>
      <c r="DJZ10" s="32"/>
      <c r="DKA10" s="32"/>
      <c r="DKB10" s="32"/>
      <c r="DKC10" s="32"/>
      <c r="DKD10" s="32"/>
      <c r="DKE10" s="32"/>
      <c r="DKF10" s="32"/>
      <c r="DKG10" s="32"/>
      <c r="DKH10" s="32"/>
      <c r="DKI10" s="32"/>
      <c r="DKJ10" s="32"/>
      <c r="DKK10" s="32"/>
      <c r="DKL10" s="32"/>
      <c r="DKM10" s="32"/>
      <c r="DKN10" s="32"/>
      <c r="DKO10" s="32"/>
      <c r="DKP10" s="32"/>
      <c r="DKQ10" s="32"/>
      <c r="DKR10" s="32"/>
      <c r="DKS10" s="32"/>
      <c r="DKT10" s="32"/>
      <c r="DKU10" s="32"/>
      <c r="DKV10" s="32"/>
      <c r="DKW10" s="32"/>
      <c r="DKX10" s="32"/>
      <c r="DKY10" s="32"/>
      <c r="DKZ10" s="32"/>
      <c r="DLA10" s="32"/>
      <c r="DLB10" s="32"/>
      <c r="DLC10" s="32"/>
      <c r="DLD10" s="32"/>
      <c r="DLE10" s="32"/>
      <c r="DLF10" s="32"/>
      <c r="DLG10" s="32"/>
      <c r="DLH10" s="32"/>
      <c r="DLI10" s="32"/>
      <c r="DLJ10" s="32"/>
      <c r="DLK10" s="32"/>
      <c r="DLL10" s="32"/>
      <c r="DLM10" s="32"/>
      <c r="DLN10" s="32"/>
      <c r="DLO10" s="32"/>
      <c r="DLP10" s="32"/>
      <c r="DLQ10" s="32"/>
      <c r="DLR10" s="32"/>
      <c r="DLS10" s="32"/>
      <c r="DLT10" s="32"/>
      <c r="DLU10" s="32"/>
      <c r="DLV10" s="32"/>
      <c r="DLW10" s="32"/>
      <c r="DLX10" s="32"/>
      <c r="DLY10" s="32"/>
      <c r="DLZ10" s="32"/>
      <c r="DMA10" s="32"/>
      <c r="DMB10" s="32"/>
      <c r="DMC10" s="32"/>
      <c r="DMD10" s="32"/>
      <c r="DME10" s="32"/>
      <c r="DMF10" s="32"/>
      <c r="DMG10" s="32"/>
      <c r="DMH10" s="32"/>
      <c r="DMI10" s="32"/>
      <c r="DMJ10" s="32"/>
      <c r="DMK10" s="32"/>
      <c r="DML10" s="32"/>
      <c r="DMM10" s="32"/>
      <c r="DMN10" s="32"/>
      <c r="DMO10" s="32"/>
      <c r="DMP10" s="32"/>
      <c r="DMQ10" s="32"/>
      <c r="DMR10" s="32"/>
      <c r="DMS10" s="32"/>
      <c r="DMT10" s="32"/>
      <c r="DMU10" s="32"/>
      <c r="DMV10" s="32"/>
      <c r="DMW10" s="32"/>
      <c r="DMX10" s="32"/>
      <c r="DMY10" s="32"/>
      <c r="DMZ10" s="32"/>
      <c r="DNA10" s="32"/>
      <c r="DNB10" s="32"/>
      <c r="DNC10" s="32"/>
      <c r="DND10" s="32"/>
      <c r="DNE10" s="32"/>
      <c r="DNF10" s="32"/>
      <c r="DNG10" s="32"/>
      <c r="DNH10" s="32"/>
      <c r="DNI10" s="32"/>
      <c r="DNJ10" s="32"/>
      <c r="DNK10" s="32"/>
      <c r="DNL10" s="32"/>
      <c r="DNM10" s="32"/>
      <c r="DNN10" s="32"/>
      <c r="DNO10" s="32"/>
      <c r="DNP10" s="32"/>
      <c r="DNQ10" s="32"/>
      <c r="DNR10" s="32"/>
      <c r="DNS10" s="32"/>
      <c r="DNT10" s="32"/>
      <c r="DNU10" s="32"/>
      <c r="DNV10" s="32"/>
      <c r="DNW10" s="32"/>
      <c r="DNX10" s="32"/>
      <c r="DNY10" s="32"/>
      <c r="DNZ10" s="32"/>
      <c r="DOA10" s="32"/>
      <c r="DOB10" s="32"/>
      <c r="DOC10" s="32"/>
      <c r="DOD10" s="32"/>
      <c r="DOE10" s="32"/>
      <c r="DOF10" s="32"/>
      <c r="DOG10" s="32"/>
      <c r="DOH10" s="32"/>
      <c r="DOI10" s="32"/>
      <c r="DOJ10" s="32"/>
      <c r="DOK10" s="32"/>
      <c r="DOL10" s="32"/>
      <c r="DOM10" s="32"/>
      <c r="DON10" s="32"/>
      <c r="DOO10" s="32"/>
      <c r="DOP10" s="32"/>
      <c r="DOQ10" s="32"/>
      <c r="DOR10" s="32"/>
      <c r="DOS10" s="32"/>
      <c r="DOT10" s="32"/>
      <c r="DOU10" s="32"/>
      <c r="DOV10" s="32"/>
      <c r="DOW10" s="32"/>
      <c r="DOX10" s="32"/>
      <c r="DOY10" s="32"/>
      <c r="DOZ10" s="32"/>
      <c r="DPA10" s="32"/>
      <c r="DPB10" s="32"/>
      <c r="DPC10" s="32"/>
      <c r="DPD10" s="32"/>
      <c r="DPE10" s="32"/>
      <c r="DPF10" s="32"/>
      <c r="DPG10" s="32"/>
      <c r="DPH10" s="32"/>
      <c r="DPI10" s="32"/>
      <c r="DPJ10" s="32"/>
      <c r="DPK10" s="32"/>
      <c r="DPL10" s="32"/>
      <c r="DPM10" s="32"/>
      <c r="DPN10" s="32"/>
      <c r="DPO10" s="32"/>
      <c r="DPP10" s="32"/>
      <c r="DPQ10" s="32"/>
      <c r="DPR10" s="32"/>
      <c r="DPS10" s="32"/>
      <c r="DPT10" s="32"/>
      <c r="DPU10" s="32"/>
      <c r="DPV10" s="32"/>
      <c r="DPW10" s="32"/>
      <c r="DPX10" s="32"/>
      <c r="DPY10" s="32"/>
      <c r="DPZ10" s="32"/>
      <c r="DQA10" s="32"/>
      <c r="DQB10" s="32"/>
      <c r="DQC10" s="32"/>
      <c r="DQD10" s="32"/>
      <c r="DQE10" s="32"/>
      <c r="DQF10" s="32"/>
      <c r="DQG10" s="32"/>
      <c r="DQH10" s="32"/>
      <c r="DQI10" s="32"/>
      <c r="DQJ10" s="32"/>
      <c r="DQK10" s="32"/>
      <c r="DQL10" s="32"/>
      <c r="DQM10" s="32"/>
      <c r="DQN10" s="32"/>
      <c r="DQO10" s="32"/>
      <c r="DQP10" s="32"/>
      <c r="DQQ10" s="32"/>
      <c r="DQR10" s="32"/>
      <c r="DQS10" s="32"/>
      <c r="DQT10" s="32"/>
      <c r="DQU10" s="32"/>
      <c r="DQV10" s="32"/>
      <c r="DQW10" s="32"/>
      <c r="DQX10" s="32"/>
      <c r="DQY10" s="32"/>
      <c r="DQZ10" s="32"/>
      <c r="DRA10" s="32"/>
      <c r="DRB10" s="32"/>
      <c r="DRC10" s="32"/>
      <c r="DRD10" s="32"/>
      <c r="DRE10" s="32"/>
      <c r="DRF10" s="32"/>
      <c r="DRG10" s="32"/>
      <c r="DRH10" s="32"/>
      <c r="DRI10" s="32"/>
      <c r="DRJ10" s="32"/>
      <c r="DRK10" s="32"/>
      <c r="DRL10" s="32"/>
      <c r="DRM10" s="32"/>
      <c r="DRN10" s="32"/>
      <c r="DRO10" s="32"/>
      <c r="DRP10" s="32"/>
      <c r="DRQ10" s="32"/>
      <c r="DRR10" s="32"/>
      <c r="DRS10" s="32"/>
      <c r="DRT10" s="32"/>
      <c r="DRU10" s="32"/>
      <c r="DRV10" s="32"/>
      <c r="DRW10" s="32"/>
      <c r="DRX10" s="32"/>
      <c r="DRY10" s="32"/>
      <c r="DRZ10" s="32"/>
      <c r="DSA10" s="32"/>
      <c r="DSB10" s="32"/>
      <c r="DSC10" s="32"/>
      <c r="DSD10" s="32"/>
      <c r="DSE10" s="32"/>
      <c r="DSF10" s="32"/>
      <c r="DSG10" s="32"/>
      <c r="DSH10" s="32"/>
      <c r="DSI10" s="32"/>
      <c r="DSJ10" s="32"/>
      <c r="DSK10" s="32"/>
      <c r="DSL10" s="32"/>
      <c r="DSM10" s="32"/>
      <c r="DSN10" s="32"/>
      <c r="DSO10" s="32"/>
      <c r="DSP10" s="32"/>
      <c r="DSQ10" s="32"/>
      <c r="DSR10" s="32"/>
      <c r="DSS10" s="32"/>
      <c r="DST10" s="32"/>
      <c r="DSU10" s="32"/>
      <c r="DSV10" s="32"/>
      <c r="DSW10" s="32"/>
      <c r="DSX10" s="32"/>
      <c r="DSY10" s="32"/>
      <c r="DSZ10" s="32"/>
      <c r="DTA10" s="32"/>
      <c r="DTB10" s="32"/>
      <c r="DTC10" s="32"/>
      <c r="DTD10" s="32"/>
      <c r="DTE10" s="32"/>
      <c r="DTF10" s="32"/>
      <c r="DTG10" s="32"/>
      <c r="DTH10" s="32"/>
      <c r="DTI10" s="32"/>
      <c r="DTJ10" s="32"/>
      <c r="DTK10" s="32"/>
      <c r="DTL10" s="32"/>
      <c r="DTM10" s="32"/>
      <c r="DTN10" s="32"/>
      <c r="DTO10" s="32"/>
      <c r="DTP10" s="32"/>
      <c r="DTQ10" s="32"/>
      <c r="DTR10" s="32"/>
      <c r="DTS10" s="32"/>
      <c r="DTT10" s="32"/>
      <c r="DTU10" s="32"/>
      <c r="DTV10" s="32"/>
      <c r="DTW10" s="32"/>
      <c r="DTX10" s="32"/>
      <c r="DTY10" s="32"/>
      <c r="DTZ10" s="32"/>
      <c r="DUA10" s="32"/>
      <c r="DUB10" s="32"/>
      <c r="DUC10" s="32"/>
      <c r="DUD10" s="32"/>
      <c r="DUE10" s="32"/>
      <c r="DUF10" s="32"/>
      <c r="DUG10" s="32"/>
      <c r="DUH10" s="32"/>
      <c r="DUI10" s="32"/>
      <c r="DUJ10" s="32"/>
      <c r="DUK10" s="32"/>
      <c r="DUL10" s="32"/>
      <c r="DUM10" s="32"/>
      <c r="DUN10" s="32"/>
      <c r="DUO10" s="32"/>
      <c r="DUP10" s="32"/>
      <c r="DUQ10" s="32"/>
      <c r="DUR10" s="32"/>
      <c r="DUS10" s="32"/>
      <c r="DUT10" s="32"/>
      <c r="DUU10" s="32"/>
      <c r="DUV10" s="32"/>
      <c r="DUW10" s="32"/>
      <c r="DUX10" s="32"/>
      <c r="DUY10" s="32"/>
      <c r="DUZ10" s="32"/>
      <c r="DVA10" s="32"/>
      <c r="DVB10" s="32"/>
      <c r="DVC10" s="32"/>
      <c r="DVD10" s="32"/>
      <c r="DVE10" s="32"/>
      <c r="DVF10" s="32"/>
      <c r="DVG10" s="32"/>
      <c r="DVH10" s="32"/>
      <c r="DVI10" s="32"/>
      <c r="DVJ10" s="32"/>
      <c r="DVK10" s="32"/>
      <c r="DVL10" s="32"/>
      <c r="DVM10" s="32"/>
      <c r="DVN10" s="32"/>
      <c r="DVO10" s="32"/>
      <c r="DVP10" s="32"/>
      <c r="DVQ10" s="32"/>
      <c r="DVR10" s="32"/>
      <c r="DVS10" s="32"/>
      <c r="DVT10" s="32"/>
      <c r="DVU10" s="32"/>
      <c r="DVV10" s="32"/>
      <c r="DVW10" s="32"/>
      <c r="DVX10" s="32"/>
      <c r="DVY10" s="32"/>
      <c r="DVZ10" s="32"/>
      <c r="DWA10" s="32"/>
      <c r="DWB10" s="32"/>
      <c r="DWC10" s="32"/>
      <c r="DWD10" s="32"/>
      <c r="DWE10" s="32"/>
      <c r="DWF10" s="32"/>
      <c r="DWG10" s="32"/>
      <c r="DWH10" s="32"/>
      <c r="DWI10" s="32"/>
      <c r="DWJ10" s="32"/>
      <c r="DWK10" s="32"/>
      <c r="DWL10" s="32"/>
      <c r="DWM10" s="32"/>
      <c r="DWN10" s="32"/>
      <c r="DWO10" s="32"/>
      <c r="DWP10" s="32"/>
      <c r="DWQ10" s="32"/>
      <c r="DWR10" s="32"/>
      <c r="DWS10" s="32"/>
      <c r="DWT10" s="32"/>
      <c r="DWU10" s="32"/>
      <c r="DWV10" s="32"/>
      <c r="DWW10" s="32"/>
      <c r="DWX10" s="32"/>
      <c r="DWY10" s="32"/>
      <c r="DWZ10" s="32"/>
      <c r="DXA10" s="32"/>
      <c r="DXB10" s="32"/>
      <c r="DXC10" s="32"/>
      <c r="DXD10" s="32"/>
      <c r="DXE10" s="32"/>
      <c r="DXF10" s="32"/>
      <c r="DXG10" s="32"/>
      <c r="DXH10" s="32"/>
      <c r="DXI10" s="32"/>
      <c r="DXJ10" s="32"/>
      <c r="DXK10" s="32"/>
      <c r="DXL10" s="32"/>
      <c r="DXM10" s="32"/>
      <c r="DXN10" s="32"/>
      <c r="DXO10" s="32"/>
      <c r="DXP10" s="32"/>
      <c r="DXQ10" s="32"/>
      <c r="DXR10" s="32"/>
      <c r="DXS10" s="32"/>
      <c r="DXT10" s="32"/>
      <c r="DXU10" s="32"/>
      <c r="DXV10" s="32"/>
      <c r="DXW10" s="32"/>
      <c r="DXX10" s="32"/>
      <c r="DXY10" s="32"/>
      <c r="DXZ10" s="32"/>
      <c r="DYA10" s="32"/>
      <c r="DYB10" s="32"/>
      <c r="DYC10" s="32"/>
      <c r="DYD10" s="32"/>
      <c r="DYE10" s="32"/>
      <c r="DYF10" s="32"/>
      <c r="DYG10" s="32"/>
      <c r="DYH10" s="32"/>
      <c r="DYI10" s="32"/>
      <c r="DYJ10" s="32"/>
      <c r="DYK10" s="32"/>
      <c r="DYL10" s="32"/>
      <c r="DYM10" s="32"/>
      <c r="DYN10" s="32"/>
      <c r="DYO10" s="32"/>
      <c r="DYP10" s="32"/>
      <c r="DYQ10" s="32"/>
      <c r="DYR10" s="32"/>
      <c r="DYS10" s="32"/>
      <c r="DYT10" s="32"/>
      <c r="DYU10" s="32"/>
      <c r="DYV10" s="32"/>
      <c r="DYW10" s="32"/>
      <c r="DYX10" s="32"/>
      <c r="DYY10" s="32"/>
      <c r="DYZ10" s="32"/>
      <c r="DZA10" s="32"/>
      <c r="DZB10" s="32"/>
      <c r="DZC10" s="32"/>
      <c r="DZD10" s="32"/>
      <c r="DZE10" s="32"/>
      <c r="DZF10" s="32"/>
      <c r="DZG10" s="32"/>
      <c r="DZH10" s="32"/>
      <c r="DZI10" s="32"/>
      <c r="DZJ10" s="32"/>
      <c r="DZK10" s="32"/>
      <c r="DZL10" s="32"/>
      <c r="DZM10" s="32"/>
      <c r="DZN10" s="32"/>
      <c r="DZO10" s="32"/>
      <c r="DZP10" s="32"/>
      <c r="DZQ10" s="32"/>
      <c r="DZR10" s="32"/>
      <c r="DZS10" s="32"/>
      <c r="DZT10" s="32"/>
      <c r="DZU10" s="32"/>
      <c r="DZV10" s="32"/>
      <c r="DZW10" s="32"/>
      <c r="DZX10" s="32"/>
      <c r="DZY10" s="32"/>
      <c r="DZZ10" s="32"/>
      <c r="EAA10" s="32"/>
      <c r="EAB10" s="32"/>
      <c r="EAC10" s="32"/>
      <c r="EAD10" s="32"/>
      <c r="EAE10" s="32"/>
      <c r="EAF10" s="32"/>
      <c r="EAG10" s="32"/>
      <c r="EAH10" s="32"/>
      <c r="EAI10" s="32"/>
      <c r="EAJ10" s="32"/>
      <c r="EAK10" s="32"/>
      <c r="EAL10" s="32"/>
      <c r="EAM10" s="32"/>
      <c r="EAN10" s="32"/>
      <c r="EAO10" s="32"/>
      <c r="EAP10" s="32"/>
      <c r="EAQ10" s="32"/>
      <c r="EAR10" s="32"/>
      <c r="EAS10" s="32"/>
      <c r="EAT10" s="32"/>
      <c r="EAU10" s="32"/>
      <c r="EAV10" s="32"/>
      <c r="EAW10" s="32"/>
      <c r="EAX10" s="32"/>
      <c r="EAY10" s="32"/>
      <c r="EAZ10" s="32"/>
      <c r="EBA10" s="32"/>
      <c r="EBB10" s="32"/>
      <c r="EBC10" s="32"/>
      <c r="EBD10" s="32"/>
      <c r="EBE10" s="32"/>
      <c r="EBF10" s="32"/>
      <c r="EBG10" s="32"/>
      <c r="EBH10" s="32"/>
      <c r="EBI10" s="32"/>
      <c r="EBJ10" s="32"/>
      <c r="EBK10" s="32"/>
      <c r="EBL10" s="32"/>
      <c r="EBM10" s="32"/>
      <c r="EBN10" s="32"/>
      <c r="EBO10" s="32"/>
      <c r="EBP10" s="32"/>
      <c r="EBQ10" s="32"/>
      <c r="EBR10" s="32"/>
      <c r="EBS10" s="32"/>
      <c r="EBT10" s="32"/>
      <c r="EBU10" s="32"/>
      <c r="EBV10" s="32"/>
      <c r="EBW10" s="32"/>
      <c r="EBX10" s="32"/>
      <c r="EBY10" s="32"/>
      <c r="EBZ10" s="32"/>
      <c r="ECA10" s="32"/>
      <c r="ECB10" s="32"/>
      <c r="ECC10" s="32"/>
      <c r="ECD10" s="32"/>
      <c r="ECE10" s="32"/>
      <c r="ECF10" s="32"/>
      <c r="ECG10" s="32"/>
      <c r="ECH10" s="32"/>
      <c r="ECI10" s="32"/>
      <c r="ECJ10" s="32"/>
      <c r="ECK10" s="32"/>
      <c r="ECL10" s="32"/>
      <c r="ECM10" s="32"/>
      <c r="ECN10" s="32"/>
      <c r="ECO10" s="32"/>
      <c r="ECP10" s="32"/>
      <c r="ECQ10" s="32"/>
      <c r="ECR10" s="32"/>
      <c r="ECS10" s="32"/>
      <c r="ECT10" s="32"/>
      <c r="ECU10" s="32"/>
      <c r="ECV10" s="32"/>
      <c r="ECW10" s="32"/>
      <c r="ECX10" s="32"/>
      <c r="ECY10" s="32"/>
      <c r="ECZ10" s="32"/>
      <c r="EDA10" s="32"/>
      <c r="EDB10" s="32"/>
      <c r="EDC10" s="32"/>
      <c r="EDD10" s="32"/>
      <c r="EDE10" s="32"/>
      <c r="EDF10" s="32"/>
      <c r="EDG10" s="32"/>
      <c r="EDH10" s="32"/>
      <c r="EDI10" s="32"/>
      <c r="EDJ10" s="32"/>
      <c r="EDK10" s="32"/>
      <c r="EDL10" s="32"/>
      <c r="EDM10" s="32"/>
      <c r="EDN10" s="32"/>
      <c r="EDO10" s="32"/>
      <c r="EDP10" s="32"/>
      <c r="EDQ10" s="32"/>
      <c r="EDR10" s="32"/>
      <c r="EDS10" s="32"/>
      <c r="EDT10" s="32"/>
      <c r="EDU10" s="32"/>
      <c r="EDV10" s="32"/>
      <c r="EDW10" s="32"/>
      <c r="EDX10" s="32"/>
      <c r="EDY10" s="32"/>
      <c r="EDZ10" s="32"/>
      <c r="EEA10" s="32"/>
      <c r="EEB10" s="32"/>
      <c r="EEC10" s="32"/>
      <c r="EED10" s="32"/>
      <c r="EEE10" s="32"/>
      <c r="EEF10" s="32"/>
      <c r="EEG10" s="32"/>
      <c r="EEH10" s="32"/>
      <c r="EEI10" s="32"/>
      <c r="EEJ10" s="32"/>
      <c r="EEK10" s="32"/>
      <c r="EEL10" s="32"/>
      <c r="EEM10" s="32"/>
      <c r="EEN10" s="32"/>
      <c r="EEO10" s="32"/>
      <c r="EEP10" s="32"/>
      <c r="EEQ10" s="32"/>
      <c r="EER10" s="32"/>
      <c r="EES10" s="32"/>
      <c r="EET10" s="32"/>
      <c r="EEU10" s="32"/>
      <c r="EEV10" s="32"/>
      <c r="EEW10" s="32"/>
      <c r="EEX10" s="32"/>
      <c r="EEY10" s="32"/>
      <c r="EEZ10" s="32"/>
      <c r="EFA10" s="32"/>
      <c r="EFB10" s="32"/>
      <c r="EFC10" s="32"/>
      <c r="EFD10" s="32"/>
      <c r="EFE10" s="32"/>
      <c r="EFF10" s="32"/>
      <c r="EFG10" s="32"/>
      <c r="EFH10" s="32"/>
      <c r="EFI10" s="32"/>
      <c r="EFJ10" s="32"/>
      <c r="EFK10" s="32"/>
      <c r="EFL10" s="32"/>
      <c r="EFM10" s="32"/>
      <c r="EFN10" s="32"/>
      <c r="EFO10" s="32"/>
      <c r="EFP10" s="32"/>
      <c r="EFQ10" s="32"/>
      <c r="EFR10" s="32"/>
      <c r="EFS10" s="32"/>
      <c r="EFT10" s="32"/>
      <c r="EFU10" s="32"/>
      <c r="EFV10" s="32"/>
      <c r="EFW10" s="32"/>
      <c r="EFX10" s="32"/>
      <c r="EFY10" s="32"/>
      <c r="EFZ10" s="32"/>
      <c r="EGA10" s="32"/>
      <c r="EGB10" s="32"/>
      <c r="EGC10" s="32"/>
      <c r="EGD10" s="32"/>
      <c r="EGE10" s="32"/>
      <c r="EGF10" s="32"/>
      <c r="EGG10" s="32"/>
      <c r="EGH10" s="32"/>
      <c r="EGI10" s="32"/>
      <c r="EGJ10" s="32"/>
      <c r="EGK10" s="32"/>
      <c r="EGL10" s="32"/>
      <c r="EGM10" s="32"/>
      <c r="EGN10" s="32"/>
      <c r="EGO10" s="32"/>
      <c r="EGP10" s="32"/>
      <c r="EGQ10" s="32"/>
      <c r="EGR10" s="32"/>
      <c r="EGS10" s="32"/>
      <c r="EGT10" s="32"/>
      <c r="EGU10" s="32"/>
      <c r="EGV10" s="32"/>
      <c r="EGW10" s="32"/>
      <c r="EGX10" s="32"/>
      <c r="EGY10" s="32"/>
      <c r="EGZ10" s="32"/>
      <c r="EHA10" s="32"/>
      <c r="EHB10" s="32"/>
      <c r="EHC10" s="32"/>
      <c r="EHD10" s="32"/>
      <c r="EHE10" s="32"/>
      <c r="EHF10" s="32"/>
      <c r="EHG10" s="32"/>
      <c r="EHH10" s="32"/>
      <c r="EHI10" s="32"/>
      <c r="EHJ10" s="32"/>
      <c r="EHK10" s="32"/>
      <c r="EHL10" s="32"/>
      <c r="EHM10" s="32"/>
      <c r="EHN10" s="32"/>
      <c r="EHO10" s="32"/>
      <c r="EHP10" s="32"/>
      <c r="EHQ10" s="32"/>
      <c r="EHR10" s="32"/>
      <c r="EHS10" s="32"/>
      <c r="EHT10" s="32"/>
      <c r="EHU10" s="32"/>
      <c r="EHV10" s="32"/>
      <c r="EHW10" s="32"/>
      <c r="EHX10" s="32"/>
      <c r="EHY10" s="32"/>
      <c r="EHZ10" s="32"/>
      <c r="EIA10" s="32"/>
      <c r="EIB10" s="32"/>
      <c r="EIC10" s="32"/>
      <c r="EID10" s="32"/>
      <c r="EIE10" s="32"/>
      <c r="EIF10" s="32"/>
      <c r="EIG10" s="32"/>
      <c r="EIH10" s="32"/>
      <c r="EII10" s="32"/>
      <c r="EIJ10" s="32"/>
      <c r="EIK10" s="32"/>
      <c r="EIL10" s="32"/>
      <c r="EIM10" s="32"/>
      <c r="EIN10" s="32"/>
      <c r="EIO10" s="32"/>
      <c r="EIP10" s="32"/>
      <c r="EIQ10" s="32"/>
      <c r="EIR10" s="32"/>
      <c r="EIS10" s="32"/>
      <c r="EIT10" s="32"/>
      <c r="EIU10" s="32"/>
      <c r="EIV10" s="32"/>
      <c r="EIW10" s="32"/>
      <c r="EIX10" s="32"/>
      <c r="EIY10" s="32"/>
      <c r="EIZ10" s="32"/>
      <c r="EJA10" s="32"/>
      <c r="EJB10" s="32"/>
      <c r="EJC10" s="32"/>
      <c r="EJD10" s="32"/>
      <c r="EJE10" s="32"/>
      <c r="EJF10" s="32"/>
      <c r="EJG10" s="32"/>
      <c r="EJH10" s="32"/>
      <c r="EJI10" s="32"/>
      <c r="EJJ10" s="32"/>
      <c r="EJK10" s="32"/>
      <c r="EJL10" s="32"/>
      <c r="EJM10" s="32"/>
      <c r="EJN10" s="32"/>
      <c r="EJO10" s="32"/>
      <c r="EJP10" s="32"/>
      <c r="EJQ10" s="32"/>
      <c r="EJR10" s="32"/>
      <c r="EJS10" s="32"/>
      <c r="EJT10" s="32"/>
      <c r="EJU10" s="32"/>
      <c r="EJV10" s="32"/>
      <c r="EJW10" s="32"/>
      <c r="EJX10" s="32"/>
      <c r="EJY10" s="32"/>
      <c r="EJZ10" s="32"/>
      <c r="EKA10" s="32"/>
      <c r="EKB10" s="32"/>
      <c r="EKC10" s="32"/>
      <c r="EKD10" s="32"/>
      <c r="EKE10" s="32"/>
      <c r="EKF10" s="32"/>
      <c r="EKG10" s="32"/>
      <c r="EKH10" s="32"/>
      <c r="EKI10" s="32"/>
      <c r="EKJ10" s="32"/>
      <c r="EKK10" s="32"/>
      <c r="EKL10" s="32"/>
      <c r="EKM10" s="32"/>
      <c r="EKN10" s="32"/>
      <c r="EKO10" s="32"/>
      <c r="EKP10" s="32"/>
      <c r="EKQ10" s="32"/>
      <c r="EKR10" s="32"/>
      <c r="EKS10" s="32"/>
      <c r="EKT10" s="32"/>
      <c r="EKU10" s="32"/>
      <c r="EKV10" s="32"/>
      <c r="EKW10" s="32"/>
      <c r="EKX10" s="32"/>
      <c r="EKY10" s="32"/>
      <c r="EKZ10" s="32"/>
      <c r="ELA10" s="32"/>
      <c r="ELB10" s="32"/>
      <c r="ELC10" s="32"/>
      <c r="ELD10" s="32"/>
      <c r="ELE10" s="32"/>
      <c r="ELF10" s="32"/>
      <c r="ELG10" s="32"/>
      <c r="ELH10" s="32"/>
      <c r="ELI10" s="32"/>
      <c r="ELJ10" s="32"/>
      <c r="ELK10" s="32"/>
      <c r="ELL10" s="32"/>
      <c r="ELM10" s="32"/>
      <c r="ELN10" s="32"/>
      <c r="ELO10" s="32"/>
      <c r="ELP10" s="32"/>
      <c r="ELQ10" s="32"/>
      <c r="ELR10" s="32"/>
      <c r="ELS10" s="32"/>
      <c r="ELT10" s="32"/>
      <c r="ELU10" s="32"/>
      <c r="ELV10" s="32"/>
      <c r="ELW10" s="32"/>
      <c r="ELX10" s="32"/>
      <c r="ELY10" s="32"/>
      <c r="ELZ10" s="32"/>
      <c r="EMA10" s="32"/>
      <c r="EMB10" s="32"/>
      <c r="EMC10" s="32"/>
      <c r="EMD10" s="32"/>
      <c r="EME10" s="32"/>
      <c r="EMF10" s="32"/>
      <c r="EMG10" s="32"/>
      <c r="EMH10" s="32"/>
      <c r="EMI10" s="32"/>
      <c r="EMJ10" s="32"/>
      <c r="EMK10" s="32"/>
      <c r="EML10" s="32"/>
      <c r="EMM10" s="32"/>
      <c r="EMN10" s="32"/>
      <c r="EMO10" s="32"/>
      <c r="EMP10" s="32"/>
      <c r="EMQ10" s="32"/>
      <c r="EMR10" s="32"/>
      <c r="EMS10" s="32"/>
      <c r="EMT10" s="32"/>
      <c r="EMU10" s="32"/>
      <c r="EMV10" s="32"/>
      <c r="EMW10" s="32"/>
      <c r="EMX10" s="32"/>
      <c r="EMY10" s="32"/>
      <c r="EMZ10" s="32"/>
      <c r="ENA10" s="32"/>
      <c r="ENB10" s="32"/>
      <c r="ENC10" s="32"/>
      <c r="END10" s="32"/>
      <c r="ENE10" s="32"/>
      <c r="ENF10" s="32"/>
      <c r="ENG10" s="32"/>
      <c r="ENH10" s="32"/>
      <c r="ENI10" s="32"/>
      <c r="ENJ10" s="32"/>
      <c r="ENK10" s="32"/>
      <c r="ENL10" s="32"/>
      <c r="ENM10" s="32"/>
      <c r="ENN10" s="32"/>
      <c r="ENO10" s="32"/>
      <c r="ENP10" s="32"/>
      <c r="ENQ10" s="32"/>
      <c r="ENR10" s="32"/>
      <c r="ENS10" s="32"/>
      <c r="ENT10" s="32"/>
      <c r="ENU10" s="32"/>
      <c r="ENV10" s="32"/>
      <c r="ENW10" s="32"/>
      <c r="ENX10" s="32"/>
      <c r="ENY10" s="32"/>
      <c r="ENZ10" s="32"/>
      <c r="EOA10" s="32"/>
      <c r="EOB10" s="32"/>
      <c r="EOC10" s="32"/>
      <c r="EOD10" s="32"/>
      <c r="EOE10" s="32"/>
      <c r="EOF10" s="32"/>
      <c r="EOG10" s="32"/>
      <c r="EOH10" s="32"/>
      <c r="EOI10" s="32"/>
      <c r="EOJ10" s="32"/>
      <c r="EOK10" s="32"/>
      <c r="EOL10" s="32"/>
      <c r="EOM10" s="32"/>
      <c r="EON10" s="32"/>
      <c r="EOO10" s="32"/>
      <c r="EOP10" s="32"/>
      <c r="EOQ10" s="32"/>
      <c r="EOR10" s="32"/>
      <c r="EOS10" s="32"/>
      <c r="EOT10" s="32"/>
      <c r="EOU10" s="32"/>
      <c r="EOV10" s="32"/>
      <c r="EOW10" s="32"/>
      <c r="EOX10" s="32"/>
      <c r="EOY10" s="32"/>
      <c r="EOZ10" s="32"/>
      <c r="EPA10" s="32"/>
      <c r="EPB10" s="32"/>
      <c r="EPC10" s="32"/>
      <c r="EPD10" s="32"/>
      <c r="EPE10" s="32"/>
      <c r="EPF10" s="32"/>
      <c r="EPG10" s="32"/>
      <c r="EPH10" s="32"/>
      <c r="EPI10" s="32"/>
      <c r="EPJ10" s="32"/>
      <c r="EPK10" s="32"/>
      <c r="EPL10" s="32"/>
      <c r="EPM10" s="32"/>
      <c r="EPN10" s="32"/>
      <c r="EPO10" s="32"/>
      <c r="EPP10" s="32"/>
      <c r="EPQ10" s="32"/>
      <c r="EPR10" s="32"/>
      <c r="EPS10" s="32"/>
      <c r="EPT10" s="32"/>
      <c r="EPU10" s="32"/>
      <c r="EPV10" s="32"/>
      <c r="EPW10" s="32"/>
      <c r="EPX10" s="32"/>
      <c r="EPY10" s="32"/>
      <c r="EPZ10" s="32"/>
      <c r="EQA10" s="32"/>
      <c r="EQB10" s="32"/>
      <c r="EQC10" s="32"/>
      <c r="EQD10" s="32"/>
      <c r="EQE10" s="32"/>
      <c r="EQF10" s="32"/>
      <c r="EQG10" s="32"/>
      <c r="EQH10" s="32"/>
      <c r="EQI10" s="32"/>
      <c r="EQJ10" s="32"/>
      <c r="EQK10" s="32"/>
      <c r="EQL10" s="32"/>
      <c r="EQM10" s="32"/>
      <c r="EQN10" s="32"/>
      <c r="EQO10" s="32"/>
      <c r="EQP10" s="32"/>
      <c r="EQQ10" s="32"/>
      <c r="EQR10" s="32"/>
      <c r="EQS10" s="32"/>
      <c r="EQT10" s="32"/>
      <c r="EQU10" s="32"/>
      <c r="EQV10" s="32"/>
      <c r="EQW10" s="32"/>
      <c r="EQX10" s="32"/>
      <c r="EQY10" s="32"/>
      <c r="EQZ10" s="32"/>
      <c r="ERA10" s="32"/>
      <c r="ERB10" s="32"/>
      <c r="ERC10" s="32"/>
      <c r="ERD10" s="32"/>
      <c r="ERE10" s="32"/>
      <c r="ERF10" s="32"/>
      <c r="ERG10" s="32"/>
      <c r="ERH10" s="32"/>
      <c r="ERI10" s="32"/>
      <c r="ERJ10" s="32"/>
      <c r="ERK10" s="32"/>
      <c r="ERL10" s="32"/>
      <c r="ERM10" s="32"/>
      <c r="ERN10" s="32"/>
      <c r="ERO10" s="32"/>
      <c r="ERP10" s="32"/>
      <c r="ERQ10" s="32"/>
      <c r="ERR10" s="32"/>
      <c r="ERS10" s="32"/>
      <c r="ERT10" s="32"/>
      <c r="ERU10" s="32"/>
      <c r="ERV10" s="32"/>
      <c r="ERW10" s="32"/>
      <c r="ERX10" s="32"/>
      <c r="ERY10" s="32"/>
      <c r="ERZ10" s="32"/>
      <c r="ESA10" s="32"/>
      <c r="ESB10" s="32"/>
      <c r="ESC10" s="32"/>
      <c r="ESD10" s="32"/>
      <c r="ESE10" s="32"/>
      <c r="ESF10" s="32"/>
      <c r="ESG10" s="32"/>
      <c r="ESH10" s="32"/>
      <c r="ESI10" s="32"/>
      <c r="ESJ10" s="32"/>
      <c r="ESK10" s="32"/>
      <c r="ESL10" s="32"/>
      <c r="ESM10" s="32"/>
      <c r="ESN10" s="32"/>
      <c r="ESO10" s="32"/>
      <c r="ESP10" s="32"/>
      <c r="ESQ10" s="32"/>
      <c r="ESR10" s="32"/>
      <c r="ESS10" s="32"/>
      <c r="EST10" s="32"/>
      <c r="ESU10" s="32"/>
      <c r="ESV10" s="32"/>
      <c r="ESW10" s="32"/>
      <c r="ESX10" s="32"/>
      <c r="ESY10" s="32"/>
      <c r="ESZ10" s="32"/>
      <c r="ETA10" s="32"/>
      <c r="ETB10" s="32"/>
      <c r="ETC10" s="32"/>
      <c r="ETD10" s="32"/>
      <c r="ETE10" s="32"/>
      <c r="ETF10" s="32"/>
      <c r="ETG10" s="32"/>
      <c r="ETH10" s="32"/>
      <c r="ETI10" s="32"/>
      <c r="ETJ10" s="32"/>
      <c r="ETK10" s="32"/>
      <c r="ETL10" s="32"/>
      <c r="ETM10" s="32"/>
      <c r="ETN10" s="32"/>
      <c r="ETO10" s="32"/>
      <c r="ETP10" s="32"/>
      <c r="ETQ10" s="32"/>
      <c r="ETR10" s="32"/>
      <c r="ETS10" s="32"/>
      <c r="ETT10" s="32"/>
      <c r="ETU10" s="32"/>
      <c r="ETV10" s="32"/>
      <c r="ETW10" s="32"/>
      <c r="ETX10" s="32"/>
      <c r="ETY10" s="32"/>
      <c r="ETZ10" s="32"/>
      <c r="EUA10" s="32"/>
      <c r="EUB10" s="32"/>
      <c r="EUC10" s="32"/>
      <c r="EUD10" s="32"/>
      <c r="EUE10" s="32"/>
      <c r="EUF10" s="32"/>
      <c r="EUG10" s="32"/>
      <c r="EUH10" s="32"/>
      <c r="EUI10" s="32"/>
      <c r="EUJ10" s="32"/>
      <c r="EUK10" s="32"/>
      <c r="EUL10" s="32"/>
      <c r="EUM10" s="32"/>
      <c r="EUN10" s="32"/>
      <c r="EUO10" s="32"/>
      <c r="EUP10" s="32"/>
      <c r="EUQ10" s="32"/>
      <c r="EUR10" s="32"/>
      <c r="EUS10" s="32"/>
      <c r="EUT10" s="32"/>
      <c r="EUU10" s="32"/>
      <c r="EUV10" s="32"/>
      <c r="EUW10" s="32"/>
      <c r="EUX10" s="32"/>
      <c r="EUY10" s="32"/>
      <c r="EUZ10" s="32"/>
      <c r="EVA10" s="32"/>
      <c r="EVB10" s="32"/>
      <c r="EVC10" s="32"/>
      <c r="EVD10" s="32"/>
      <c r="EVE10" s="32"/>
      <c r="EVF10" s="32"/>
      <c r="EVG10" s="32"/>
      <c r="EVH10" s="32"/>
      <c r="EVI10" s="32"/>
      <c r="EVJ10" s="32"/>
      <c r="EVK10" s="32"/>
      <c r="EVL10" s="32"/>
      <c r="EVM10" s="32"/>
      <c r="EVN10" s="32"/>
      <c r="EVO10" s="32"/>
      <c r="EVP10" s="32"/>
      <c r="EVQ10" s="32"/>
      <c r="EVR10" s="32"/>
      <c r="EVS10" s="32"/>
      <c r="EVT10" s="32"/>
      <c r="EVU10" s="32"/>
      <c r="EVV10" s="32"/>
      <c r="EVW10" s="32"/>
      <c r="EVX10" s="32"/>
      <c r="EVY10" s="32"/>
      <c r="EVZ10" s="32"/>
      <c r="EWA10" s="32"/>
      <c r="EWB10" s="32"/>
      <c r="EWC10" s="32"/>
      <c r="EWD10" s="32"/>
      <c r="EWE10" s="32"/>
      <c r="EWF10" s="32"/>
      <c r="EWG10" s="32"/>
      <c r="EWH10" s="32"/>
      <c r="EWI10" s="32"/>
      <c r="EWJ10" s="32"/>
      <c r="EWK10" s="32"/>
      <c r="EWL10" s="32"/>
      <c r="EWM10" s="32"/>
      <c r="EWN10" s="32"/>
      <c r="EWO10" s="32"/>
      <c r="EWP10" s="32"/>
      <c r="EWQ10" s="32"/>
      <c r="EWR10" s="32"/>
      <c r="EWS10" s="32"/>
      <c r="EWT10" s="32"/>
      <c r="EWU10" s="32"/>
      <c r="EWV10" s="32"/>
      <c r="EWW10" s="32"/>
      <c r="EWX10" s="32"/>
      <c r="EWY10" s="32"/>
      <c r="EWZ10" s="32"/>
      <c r="EXA10" s="32"/>
      <c r="EXB10" s="32"/>
      <c r="EXC10" s="32"/>
      <c r="EXD10" s="32"/>
      <c r="EXE10" s="32"/>
      <c r="EXF10" s="32"/>
      <c r="EXG10" s="32"/>
      <c r="EXH10" s="32"/>
      <c r="EXI10" s="32"/>
      <c r="EXJ10" s="32"/>
      <c r="EXK10" s="32"/>
      <c r="EXL10" s="32"/>
      <c r="EXM10" s="32"/>
      <c r="EXN10" s="32"/>
      <c r="EXO10" s="32"/>
      <c r="EXP10" s="32"/>
      <c r="EXQ10" s="32"/>
      <c r="EXR10" s="32"/>
      <c r="EXS10" s="32"/>
      <c r="EXT10" s="32"/>
      <c r="EXU10" s="32"/>
      <c r="EXV10" s="32"/>
      <c r="EXW10" s="32"/>
      <c r="EXX10" s="32"/>
      <c r="EXY10" s="32"/>
      <c r="EXZ10" s="32"/>
      <c r="EYA10" s="32"/>
      <c r="EYB10" s="32"/>
      <c r="EYC10" s="32"/>
      <c r="EYD10" s="32"/>
      <c r="EYE10" s="32"/>
      <c r="EYF10" s="32"/>
      <c r="EYG10" s="32"/>
      <c r="EYH10" s="32"/>
      <c r="EYI10" s="32"/>
      <c r="EYJ10" s="32"/>
      <c r="EYK10" s="32"/>
      <c r="EYL10" s="32"/>
      <c r="EYM10" s="32"/>
      <c r="EYN10" s="32"/>
      <c r="EYO10" s="32"/>
      <c r="EYP10" s="32"/>
      <c r="EYQ10" s="32"/>
      <c r="EYR10" s="32"/>
      <c r="EYS10" s="32"/>
      <c r="EYT10" s="32"/>
      <c r="EYU10" s="32"/>
      <c r="EYV10" s="32"/>
      <c r="EYW10" s="32"/>
      <c r="EYX10" s="32"/>
      <c r="EYY10" s="32"/>
      <c r="EYZ10" s="32"/>
      <c r="EZA10" s="32"/>
      <c r="EZB10" s="32"/>
      <c r="EZC10" s="32"/>
      <c r="EZD10" s="32"/>
      <c r="EZE10" s="32"/>
      <c r="EZF10" s="32"/>
      <c r="EZG10" s="32"/>
      <c r="EZH10" s="32"/>
      <c r="EZI10" s="32"/>
      <c r="EZJ10" s="32"/>
      <c r="EZK10" s="32"/>
      <c r="EZL10" s="32"/>
      <c r="EZM10" s="32"/>
      <c r="EZN10" s="32"/>
      <c r="EZO10" s="32"/>
      <c r="EZP10" s="32"/>
      <c r="EZQ10" s="32"/>
      <c r="EZR10" s="32"/>
      <c r="EZS10" s="32"/>
      <c r="EZT10" s="32"/>
      <c r="EZU10" s="32"/>
      <c r="EZV10" s="32"/>
      <c r="EZW10" s="32"/>
      <c r="EZX10" s="32"/>
      <c r="EZY10" s="32"/>
      <c r="EZZ10" s="32"/>
      <c r="FAA10" s="32"/>
      <c r="FAB10" s="32"/>
      <c r="FAC10" s="32"/>
      <c r="FAD10" s="32"/>
      <c r="FAE10" s="32"/>
      <c r="FAF10" s="32"/>
      <c r="FAG10" s="32"/>
      <c r="FAH10" s="32"/>
      <c r="FAI10" s="32"/>
      <c r="FAJ10" s="32"/>
      <c r="FAK10" s="32"/>
      <c r="FAL10" s="32"/>
      <c r="FAM10" s="32"/>
      <c r="FAN10" s="32"/>
      <c r="FAO10" s="32"/>
      <c r="FAP10" s="32"/>
      <c r="FAQ10" s="32"/>
      <c r="FAR10" s="32"/>
      <c r="FAS10" s="32"/>
      <c r="FAT10" s="32"/>
      <c r="FAU10" s="32"/>
      <c r="FAV10" s="32"/>
      <c r="FAW10" s="32"/>
      <c r="FAX10" s="32"/>
      <c r="FAY10" s="32"/>
      <c r="FAZ10" s="32"/>
      <c r="FBA10" s="32"/>
      <c r="FBB10" s="32"/>
      <c r="FBC10" s="32"/>
      <c r="FBD10" s="32"/>
      <c r="FBE10" s="32"/>
      <c r="FBF10" s="32"/>
      <c r="FBG10" s="32"/>
      <c r="FBH10" s="32"/>
      <c r="FBI10" s="32"/>
      <c r="FBJ10" s="32"/>
      <c r="FBK10" s="32"/>
      <c r="FBL10" s="32"/>
      <c r="FBM10" s="32"/>
      <c r="FBN10" s="32"/>
      <c r="FBO10" s="32"/>
      <c r="FBP10" s="32"/>
      <c r="FBQ10" s="32"/>
      <c r="FBR10" s="32"/>
      <c r="FBS10" s="32"/>
      <c r="FBT10" s="32"/>
      <c r="FBU10" s="32"/>
      <c r="FBV10" s="32"/>
      <c r="FBW10" s="32"/>
      <c r="FBX10" s="32"/>
      <c r="FBY10" s="32"/>
      <c r="FBZ10" s="32"/>
      <c r="FCA10" s="32"/>
      <c r="FCB10" s="32"/>
      <c r="FCC10" s="32"/>
      <c r="FCD10" s="32"/>
      <c r="FCE10" s="32"/>
      <c r="FCF10" s="32"/>
      <c r="FCG10" s="32"/>
      <c r="FCH10" s="32"/>
      <c r="FCI10" s="32"/>
      <c r="FCJ10" s="32"/>
      <c r="FCK10" s="32"/>
      <c r="FCL10" s="32"/>
      <c r="FCM10" s="32"/>
      <c r="FCN10" s="32"/>
      <c r="FCO10" s="32"/>
      <c r="FCP10" s="32"/>
      <c r="FCQ10" s="32"/>
      <c r="FCR10" s="32"/>
      <c r="FCS10" s="32"/>
      <c r="FCT10" s="32"/>
      <c r="FCU10" s="32"/>
      <c r="FCV10" s="32"/>
      <c r="FCW10" s="32"/>
      <c r="FCX10" s="32"/>
      <c r="FCY10" s="32"/>
      <c r="FCZ10" s="32"/>
      <c r="FDA10" s="32"/>
      <c r="FDB10" s="32"/>
      <c r="FDC10" s="32"/>
      <c r="FDD10" s="32"/>
      <c r="FDE10" s="32"/>
      <c r="FDF10" s="32"/>
      <c r="FDG10" s="32"/>
      <c r="FDH10" s="32"/>
      <c r="FDI10" s="32"/>
      <c r="FDJ10" s="32"/>
      <c r="FDK10" s="32"/>
      <c r="FDL10" s="32"/>
      <c r="FDM10" s="32"/>
      <c r="FDN10" s="32"/>
      <c r="FDO10" s="32"/>
      <c r="FDP10" s="32"/>
      <c r="FDQ10" s="32"/>
      <c r="FDR10" s="32"/>
      <c r="FDS10" s="32"/>
      <c r="FDT10" s="32"/>
      <c r="FDU10" s="32"/>
      <c r="FDV10" s="32"/>
      <c r="FDW10" s="32"/>
      <c r="FDX10" s="32"/>
      <c r="FDY10" s="32"/>
      <c r="FDZ10" s="32"/>
      <c r="FEA10" s="32"/>
      <c r="FEB10" s="32"/>
      <c r="FEC10" s="32"/>
      <c r="FED10" s="32"/>
      <c r="FEE10" s="32"/>
      <c r="FEF10" s="32"/>
      <c r="FEG10" s="32"/>
      <c r="FEH10" s="32"/>
      <c r="FEI10" s="32"/>
      <c r="FEJ10" s="32"/>
      <c r="FEK10" s="32"/>
      <c r="FEL10" s="32"/>
      <c r="FEM10" s="32"/>
      <c r="FEN10" s="32"/>
      <c r="FEO10" s="32"/>
      <c r="FEP10" s="32"/>
      <c r="FEQ10" s="32"/>
      <c r="FER10" s="32"/>
      <c r="FES10" s="32"/>
      <c r="FET10" s="32"/>
      <c r="FEU10" s="32"/>
      <c r="FEV10" s="32"/>
      <c r="FEW10" s="32"/>
      <c r="FEX10" s="32"/>
      <c r="FEY10" s="32"/>
      <c r="FEZ10" s="32"/>
      <c r="FFA10" s="32"/>
      <c r="FFB10" s="32"/>
      <c r="FFC10" s="32"/>
      <c r="FFD10" s="32"/>
      <c r="FFE10" s="32"/>
      <c r="FFF10" s="32"/>
      <c r="FFG10" s="32"/>
      <c r="FFH10" s="32"/>
      <c r="FFI10" s="32"/>
      <c r="FFJ10" s="32"/>
      <c r="FFK10" s="32"/>
      <c r="FFL10" s="32"/>
      <c r="FFM10" s="32"/>
      <c r="FFN10" s="32"/>
      <c r="FFO10" s="32"/>
      <c r="FFP10" s="32"/>
      <c r="FFQ10" s="32"/>
      <c r="FFR10" s="32"/>
      <c r="FFS10" s="32"/>
      <c r="FFT10" s="32"/>
      <c r="FFU10" s="32"/>
      <c r="FFV10" s="32"/>
      <c r="FFW10" s="32"/>
      <c r="FFX10" s="32"/>
      <c r="FFY10" s="32"/>
      <c r="FFZ10" s="32"/>
      <c r="FGA10" s="32"/>
      <c r="FGB10" s="32"/>
      <c r="FGC10" s="32"/>
      <c r="FGD10" s="32"/>
      <c r="FGE10" s="32"/>
      <c r="FGF10" s="32"/>
      <c r="FGG10" s="32"/>
      <c r="FGH10" s="32"/>
      <c r="FGI10" s="32"/>
      <c r="FGJ10" s="32"/>
      <c r="FGK10" s="32"/>
      <c r="FGL10" s="32"/>
      <c r="FGM10" s="32"/>
      <c r="FGN10" s="32"/>
      <c r="FGO10" s="32"/>
      <c r="FGP10" s="32"/>
      <c r="FGQ10" s="32"/>
      <c r="FGR10" s="32"/>
      <c r="FGS10" s="32"/>
      <c r="FGT10" s="32"/>
      <c r="FGU10" s="32"/>
      <c r="FGV10" s="32"/>
      <c r="FGW10" s="32"/>
      <c r="FGX10" s="32"/>
      <c r="FGY10" s="32"/>
      <c r="FGZ10" s="32"/>
      <c r="FHA10" s="32"/>
      <c r="FHB10" s="32"/>
      <c r="FHC10" s="32"/>
      <c r="FHD10" s="32"/>
      <c r="FHE10" s="32"/>
      <c r="FHF10" s="32"/>
      <c r="FHG10" s="32"/>
      <c r="FHH10" s="32"/>
      <c r="FHI10" s="32"/>
      <c r="FHJ10" s="32"/>
      <c r="FHK10" s="32"/>
      <c r="FHL10" s="32"/>
      <c r="FHM10" s="32"/>
      <c r="FHN10" s="32"/>
      <c r="FHO10" s="32"/>
      <c r="FHP10" s="32"/>
      <c r="FHQ10" s="32"/>
      <c r="FHR10" s="32"/>
      <c r="FHS10" s="32"/>
      <c r="FHT10" s="32"/>
      <c r="FHU10" s="32"/>
      <c r="FHV10" s="32"/>
      <c r="FHW10" s="32"/>
      <c r="FHX10" s="32"/>
      <c r="FHY10" s="32"/>
      <c r="FHZ10" s="32"/>
      <c r="FIA10" s="32"/>
      <c r="FIB10" s="32"/>
      <c r="FIC10" s="32"/>
      <c r="FID10" s="32"/>
      <c r="FIE10" s="32"/>
      <c r="FIF10" s="32"/>
      <c r="FIG10" s="32"/>
      <c r="FIH10" s="32"/>
      <c r="FII10" s="32"/>
      <c r="FIJ10" s="32"/>
      <c r="FIK10" s="32"/>
      <c r="FIL10" s="32"/>
      <c r="FIM10" s="32"/>
      <c r="FIN10" s="32"/>
      <c r="FIO10" s="32"/>
      <c r="FIP10" s="32"/>
      <c r="FIQ10" s="32"/>
      <c r="FIR10" s="32"/>
      <c r="FIS10" s="32"/>
      <c r="FIT10" s="32"/>
      <c r="FIU10" s="32"/>
      <c r="FIV10" s="32"/>
      <c r="FIW10" s="32"/>
      <c r="FIX10" s="32"/>
      <c r="FIY10" s="32"/>
      <c r="FIZ10" s="32"/>
      <c r="FJA10" s="32"/>
      <c r="FJB10" s="32"/>
      <c r="FJC10" s="32"/>
      <c r="FJD10" s="32"/>
      <c r="FJE10" s="32"/>
      <c r="FJF10" s="32"/>
      <c r="FJG10" s="32"/>
      <c r="FJH10" s="32"/>
      <c r="FJI10" s="32"/>
      <c r="FJJ10" s="32"/>
      <c r="FJK10" s="32"/>
      <c r="FJL10" s="32"/>
      <c r="FJM10" s="32"/>
      <c r="FJN10" s="32"/>
      <c r="FJO10" s="32"/>
      <c r="FJP10" s="32"/>
      <c r="FJQ10" s="32"/>
      <c r="FJR10" s="32"/>
      <c r="FJS10" s="32"/>
      <c r="FJT10" s="32"/>
      <c r="FJU10" s="32"/>
      <c r="FJV10" s="32"/>
      <c r="FJW10" s="32"/>
      <c r="FJX10" s="32"/>
      <c r="FJY10" s="32"/>
      <c r="FJZ10" s="32"/>
      <c r="FKA10" s="32"/>
      <c r="FKB10" s="32"/>
      <c r="FKC10" s="32"/>
      <c r="FKD10" s="32"/>
      <c r="FKE10" s="32"/>
      <c r="FKF10" s="32"/>
      <c r="FKG10" s="32"/>
      <c r="FKH10" s="32"/>
      <c r="FKI10" s="32"/>
      <c r="FKJ10" s="32"/>
      <c r="FKK10" s="32"/>
      <c r="FKL10" s="32"/>
      <c r="FKM10" s="32"/>
      <c r="FKN10" s="32"/>
      <c r="FKO10" s="32"/>
      <c r="FKP10" s="32"/>
      <c r="FKQ10" s="32"/>
      <c r="FKR10" s="32"/>
      <c r="FKS10" s="32"/>
      <c r="FKT10" s="32"/>
      <c r="FKU10" s="32"/>
      <c r="FKV10" s="32"/>
      <c r="FKW10" s="32"/>
      <c r="FKX10" s="32"/>
      <c r="FKY10" s="32"/>
      <c r="FKZ10" s="32"/>
      <c r="FLA10" s="32"/>
      <c r="FLB10" s="32"/>
      <c r="FLC10" s="32"/>
      <c r="FLD10" s="32"/>
      <c r="FLE10" s="32"/>
      <c r="FLF10" s="32"/>
      <c r="FLG10" s="32"/>
      <c r="FLH10" s="32"/>
      <c r="FLI10" s="32"/>
      <c r="FLJ10" s="32"/>
      <c r="FLK10" s="32"/>
      <c r="FLL10" s="32"/>
      <c r="FLM10" s="32"/>
      <c r="FLN10" s="32"/>
      <c r="FLO10" s="32"/>
      <c r="FLP10" s="32"/>
      <c r="FLQ10" s="32"/>
      <c r="FLR10" s="32"/>
      <c r="FLS10" s="32"/>
      <c r="FLT10" s="32"/>
      <c r="FLU10" s="32"/>
      <c r="FLV10" s="32"/>
      <c r="FLW10" s="32"/>
      <c r="FLX10" s="32"/>
      <c r="FLY10" s="32"/>
      <c r="FLZ10" s="32"/>
      <c r="FMA10" s="32"/>
      <c r="FMB10" s="32"/>
      <c r="FMC10" s="32"/>
      <c r="FMD10" s="32"/>
      <c r="FME10" s="32"/>
      <c r="FMF10" s="32"/>
      <c r="FMG10" s="32"/>
      <c r="FMH10" s="32"/>
      <c r="FMI10" s="32"/>
      <c r="FMJ10" s="32"/>
      <c r="FMK10" s="32"/>
      <c r="FML10" s="32"/>
      <c r="FMM10" s="32"/>
      <c r="FMN10" s="32"/>
      <c r="FMO10" s="32"/>
      <c r="FMP10" s="32"/>
      <c r="FMQ10" s="32"/>
      <c r="FMR10" s="32"/>
      <c r="FMS10" s="32"/>
      <c r="FMT10" s="32"/>
      <c r="FMU10" s="32"/>
      <c r="FMV10" s="32"/>
      <c r="FMW10" s="32"/>
      <c r="FMX10" s="32"/>
      <c r="FMY10" s="32"/>
      <c r="FMZ10" s="32"/>
      <c r="FNA10" s="32"/>
      <c r="FNB10" s="32"/>
      <c r="FNC10" s="32"/>
      <c r="FND10" s="32"/>
      <c r="FNE10" s="32"/>
      <c r="FNF10" s="32"/>
      <c r="FNG10" s="32"/>
      <c r="FNH10" s="32"/>
      <c r="FNI10" s="32"/>
      <c r="FNJ10" s="32"/>
      <c r="FNK10" s="32"/>
      <c r="FNL10" s="32"/>
      <c r="FNM10" s="32"/>
      <c r="FNN10" s="32"/>
      <c r="FNO10" s="32"/>
      <c r="FNP10" s="32"/>
      <c r="FNQ10" s="32"/>
      <c r="FNR10" s="32"/>
      <c r="FNS10" s="32"/>
      <c r="FNT10" s="32"/>
      <c r="FNU10" s="32"/>
      <c r="FNV10" s="32"/>
      <c r="FNW10" s="32"/>
      <c r="FNX10" s="32"/>
      <c r="FNY10" s="32"/>
      <c r="FNZ10" s="32"/>
      <c r="FOA10" s="32"/>
      <c r="FOB10" s="32"/>
      <c r="FOC10" s="32"/>
      <c r="FOD10" s="32"/>
      <c r="FOE10" s="32"/>
      <c r="FOF10" s="32"/>
      <c r="FOG10" s="32"/>
      <c r="FOH10" s="32"/>
      <c r="FOI10" s="32"/>
      <c r="FOJ10" s="32"/>
      <c r="FOK10" s="32"/>
      <c r="FOL10" s="32"/>
      <c r="FOM10" s="32"/>
      <c r="FON10" s="32"/>
      <c r="FOO10" s="32"/>
      <c r="FOP10" s="32"/>
      <c r="FOQ10" s="32"/>
      <c r="FOR10" s="32"/>
      <c r="FOS10" s="32"/>
      <c r="FOT10" s="32"/>
      <c r="FOU10" s="32"/>
      <c r="FOV10" s="32"/>
      <c r="FOW10" s="32"/>
      <c r="FOX10" s="32"/>
      <c r="FOY10" s="32"/>
      <c r="FOZ10" s="32"/>
      <c r="FPA10" s="32"/>
      <c r="FPB10" s="32"/>
      <c r="FPC10" s="32"/>
      <c r="FPD10" s="32"/>
      <c r="FPE10" s="32"/>
      <c r="FPF10" s="32"/>
      <c r="FPG10" s="32"/>
      <c r="FPH10" s="32"/>
      <c r="FPI10" s="32"/>
      <c r="FPJ10" s="32"/>
      <c r="FPK10" s="32"/>
      <c r="FPL10" s="32"/>
      <c r="FPM10" s="32"/>
      <c r="FPN10" s="32"/>
      <c r="FPO10" s="32"/>
      <c r="FPP10" s="32"/>
      <c r="FPQ10" s="32"/>
      <c r="FPR10" s="32"/>
      <c r="FPS10" s="32"/>
      <c r="FPT10" s="32"/>
      <c r="FPU10" s="32"/>
      <c r="FPV10" s="32"/>
      <c r="FPW10" s="32"/>
      <c r="FPX10" s="32"/>
      <c r="FPY10" s="32"/>
      <c r="FPZ10" s="32"/>
      <c r="FQA10" s="32"/>
      <c r="FQB10" s="32"/>
      <c r="FQC10" s="32"/>
      <c r="FQD10" s="32"/>
      <c r="FQE10" s="32"/>
      <c r="FQF10" s="32"/>
      <c r="FQG10" s="32"/>
      <c r="FQH10" s="32"/>
      <c r="FQI10" s="32"/>
      <c r="FQJ10" s="32"/>
      <c r="FQK10" s="32"/>
      <c r="FQL10" s="32"/>
      <c r="FQM10" s="32"/>
      <c r="FQN10" s="32"/>
      <c r="FQO10" s="32"/>
      <c r="FQP10" s="32"/>
      <c r="FQQ10" s="32"/>
      <c r="FQR10" s="32"/>
      <c r="FQS10" s="32"/>
      <c r="FQT10" s="32"/>
      <c r="FQU10" s="32"/>
      <c r="FQV10" s="32"/>
      <c r="FQW10" s="32"/>
      <c r="FQX10" s="32"/>
      <c r="FQY10" s="32"/>
      <c r="FQZ10" s="32"/>
      <c r="FRA10" s="32"/>
      <c r="FRB10" s="32"/>
      <c r="FRC10" s="32"/>
      <c r="FRD10" s="32"/>
      <c r="FRE10" s="32"/>
      <c r="FRF10" s="32"/>
      <c r="FRG10" s="32"/>
      <c r="FRH10" s="32"/>
      <c r="FRI10" s="32"/>
      <c r="FRJ10" s="32"/>
      <c r="FRK10" s="32"/>
      <c r="FRL10" s="32"/>
      <c r="FRM10" s="32"/>
      <c r="FRN10" s="32"/>
      <c r="FRO10" s="32"/>
      <c r="FRP10" s="32"/>
      <c r="FRQ10" s="32"/>
      <c r="FRR10" s="32"/>
      <c r="FRS10" s="32"/>
      <c r="FRT10" s="32"/>
      <c r="FRU10" s="32"/>
      <c r="FRV10" s="32"/>
      <c r="FRW10" s="32"/>
      <c r="FRX10" s="32"/>
      <c r="FRY10" s="32"/>
      <c r="FRZ10" s="32"/>
      <c r="FSA10" s="32"/>
      <c r="FSB10" s="32"/>
      <c r="FSC10" s="32"/>
      <c r="FSD10" s="32"/>
      <c r="FSE10" s="32"/>
      <c r="FSF10" s="32"/>
      <c r="FSG10" s="32"/>
      <c r="FSH10" s="32"/>
      <c r="FSI10" s="32"/>
      <c r="FSJ10" s="32"/>
      <c r="FSK10" s="32"/>
      <c r="FSL10" s="32"/>
      <c r="FSM10" s="32"/>
      <c r="FSN10" s="32"/>
      <c r="FSO10" s="32"/>
      <c r="FSP10" s="32"/>
      <c r="FSQ10" s="32"/>
      <c r="FSR10" s="32"/>
      <c r="FSS10" s="32"/>
      <c r="FST10" s="32"/>
      <c r="FSU10" s="32"/>
      <c r="FSV10" s="32"/>
      <c r="FSW10" s="32"/>
      <c r="FSX10" s="32"/>
      <c r="FSY10" s="32"/>
      <c r="FSZ10" s="32"/>
      <c r="FTA10" s="32"/>
      <c r="FTB10" s="32"/>
      <c r="FTC10" s="32"/>
      <c r="FTD10" s="32"/>
      <c r="FTE10" s="32"/>
      <c r="FTF10" s="32"/>
      <c r="FTG10" s="32"/>
      <c r="FTH10" s="32"/>
      <c r="FTI10" s="32"/>
      <c r="FTJ10" s="32"/>
      <c r="FTK10" s="32"/>
      <c r="FTL10" s="32"/>
      <c r="FTM10" s="32"/>
      <c r="FTN10" s="32"/>
      <c r="FTO10" s="32"/>
      <c r="FTP10" s="32"/>
      <c r="FTQ10" s="32"/>
      <c r="FTR10" s="32"/>
      <c r="FTS10" s="32"/>
      <c r="FTT10" s="32"/>
      <c r="FTU10" s="32"/>
      <c r="FTV10" s="32"/>
      <c r="FTW10" s="32"/>
      <c r="FTX10" s="32"/>
      <c r="FTY10" s="32"/>
      <c r="FTZ10" s="32"/>
      <c r="FUA10" s="32"/>
      <c r="FUB10" s="32"/>
      <c r="FUC10" s="32"/>
      <c r="FUD10" s="32"/>
      <c r="FUE10" s="32"/>
      <c r="FUF10" s="32"/>
      <c r="FUG10" s="32"/>
      <c r="FUH10" s="32"/>
      <c r="FUI10" s="32"/>
      <c r="FUJ10" s="32"/>
      <c r="FUK10" s="32"/>
      <c r="FUL10" s="32"/>
      <c r="FUM10" s="32"/>
      <c r="FUN10" s="32"/>
      <c r="FUO10" s="32"/>
      <c r="FUP10" s="32"/>
      <c r="FUQ10" s="32"/>
      <c r="FUR10" s="32"/>
      <c r="FUS10" s="32"/>
      <c r="FUT10" s="32"/>
      <c r="FUU10" s="32"/>
      <c r="FUV10" s="32"/>
      <c r="FUW10" s="32"/>
      <c r="FUX10" s="32"/>
      <c r="FUY10" s="32"/>
      <c r="FUZ10" s="32"/>
      <c r="FVA10" s="32"/>
      <c r="FVB10" s="32"/>
      <c r="FVC10" s="32"/>
      <c r="FVD10" s="32"/>
      <c r="FVE10" s="32"/>
      <c r="FVF10" s="32"/>
      <c r="FVG10" s="32"/>
      <c r="FVH10" s="32"/>
      <c r="FVI10" s="32"/>
      <c r="FVJ10" s="32"/>
      <c r="FVK10" s="32"/>
      <c r="FVL10" s="32"/>
      <c r="FVM10" s="32"/>
      <c r="FVN10" s="32"/>
      <c r="FVO10" s="32"/>
      <c r="FVP10" s="32"/>
      <c r="FVQ10" s="32"/>
      <c r="FVR10" s="32"/>
      <c r="FVS10" s="32"/>
      <c r="FVT10" s="32"/>
      <c r="FVU10" s="32"/>
      <c r="FVV10" s="32"/>
      <c r="FVW10" s="32"/>
      <c r="FVX10" s="32"/>
      <c r="FVY10" s="32"/>
      <c r="FVZ10" s="32"/>
      <c r="FWA10" s="32"/>
      <c r="FWB10" s="32"/>
      <c r="FWC10" s="32"/>
      <c r="FWD10" s="32"/>
      <c r="FWE10" s="32"/>
      <c r="FWF10" s="32"/>
      <c r="FWG10" s="32"/>
      <c r="FWH10" s="32"/>
      <c r="FWI10" s="32"/>
      <c r="FWJ10" s="32"/>
      <c r="FWK10" s="32"/>
      <c r="FWL10" s="32"/>
      <c r="FWM10" s="32"/>
      <c r="FWN10" s="32"/>
      <c r="FWO10" s="32"/>
      <c r="FWP10" s="32"/>
      <c r="FWQ10" s="32"/>
      <c r="FWR10" s="32"/>
      <c r="FWS10" s="32"/>
      <c r="FWT10" s="32"/>
      <c r="FWU10" s="32"/>
      <c r="FWV10" s="32"/>
      <c r="FWW10" s="32"/>
      <c r="FWX10" s="32"/>
      <c r="FWY10" s="32"/>
      <c r="FWZ10" s="32"/>
      <c r="FXA10" s="32"/>
      <c r="FXB10" s="32"/>
      <c r="FXC10" s="32"/>
      <c r="FXD10" s="32"/>
      <c r="FXE10" s="32"/>
      <c r="FXF10" s="32"/>
      <c r="FXG10" s="32"/>
      <c r="FXH10" s="32"/>
      <c r="FXI10" s="32"/>
      <c r="FXJ10" s="32"/>
      <c r="FXK10" s="32"/>
      <c r="FXL10" s="32"/>
      <c r="FXM10" s="32"/>
      <c r="FXN10" s="32"/>
      <c r="FXO10" s="32"/>
      <c r="FXP10" s="32"/>
      <c r="FXQ10" s="32"/>
      <c r="FXR10" s="32"/>
      <c r="FXS10" s="32"/>
      <c r="FXT10" s="32"/>
      <c r="FXU10" s="32"/>
      <c r="FXV10" s="32"/>
      <c r="FXW10" s="32"/>
      <c r="FXX10" s="32"/>
      <c r="FXY10" s="32"/>
      <c r="FXZ10" s="32"/>
      <c r="FYA10" s="32"/>
      <c r="FYB10" s="32"/>
      <c r="FYC10" s="32"/>
      <c r="FYD10" s="32"/>
      <c r="FYE10" s="32"/>
      <c r="FYF10" s="32"/>
      <c r="FYG10" s="32"/>
      <c r="FYH10" s="32"/>
      <c r="FYI10" s="32"/>
      <c r="FYJ10" s="32"/>
      <c r="FYK10" s="32"/>
      <c r="FYL10" s="32"/>
      <c r="FYM10" s="32"/>
      <c r="FYN10" s="32"/>
      <c r="FYO10" s="32"/>
      <c r="FYP10" s="32"/>
      <c r="FYQ10" s="32"/>
      <c r="FYR10" s="32"/>
      <c r="FYS10" s="32"/>
      <c r="FYT10" s="32"/>
      <c r="FYU10" s="32"/>
      <c r="FYV10" s="32"/>
      <c r="FYW10" s="32"/>
      <c r="FYX10" s="32"/>
      <c r="FYY10" s="32"/>
      <c r="FYZ10" s="32"/>
      <c r="FZA10" s="32"/>
      <c r="FZB10" s="32"/>
      <c r="FZC10" s="32"/>
      <c r="FZD10" s="32"/>
      <c r="FZE10" s="32"/>
      <c r="FZF10" s="32"/>
      <c r="FZG10" s="32"/>
      <c r="FZH10" s="32"/>
      <c r="FZI10" s="32"/>
      <c r="FZJ10" s="32"/>
      <c r="FZK10" s="32"/>
      <c r="FZL10" s="32"/>
      <c r="FZM10" s="32"/>
      <c r="FZN10" s="32"/>
      <c r="FZO10" s="32"/>
      <c r="FZP10" s="32"/>
      <c r="FZQ10" s="32"/>
      <c r="FZR10" s="32"/>
      <c r="FZS10" s="32"/>
      <c r="FZT10" s="32"/>
      <c r="FZU10" s="32"/>
      <c r="FZV10" s="32"/>
      <c r="FZW10" s="32"/>
      <c r="FZX10" s="32"/>
      <c r="FZY10" s="32"/>
      <c r="FZZ10" s="32"/>
      <c r="GAA10" s="32"/>
      <c r="GAB10" s="32"/>
      <c r="GAC10" s="32"/>
      <c r="GAD10" s="32"/>
      <c r="GAE10" s="32"/>
      <c r="GAF10" s="32"/>
      <c r="GAG10" s="32"/>
      <c r="GAH10" s="32"/>
      <c r="GAI10" s="32"/>
      <c r="GAJ10" s="32"/>
      <c r="GAK10" s="32"/>
      <c r="GAL10" s="32"/>
      <c r="GAM10" s="32"/>
      <c r="GAN10" s="32"/>
      <c r="GAO10" s="32"/>
      <c r="GAP10" s="32"/>
      <c r="GAQ10" s="32"/>
      <c r="GAR10" s="32"/>
      <c r="GAS10" s="32"/>
      <c r="GAT10" s="32"/>
      <c r="GAU10" s="32"/>
      <c r="GAV10" s="32"/>
      <c r="GAW10" s="32"/>
      <c r="GAX10" s="32"/>
      <c r="GAY10" s="32"/>
      <c r="GAZ10" s="32"/>
      <c r="GBA10" s="32"/>
      <c r="GBB10" s="32"/>
      <c r="GBC10" s="32"/>
      <c r="GBD10" s="32"/>
      <c r="GBE10" s="32"/>
      <c r="GBF10" s="32"/>
      <c r="GBG10" s="32"/>
      <c r="GBH10" s="32"/>
      <c r="GBI10" s="32"/>
      <c r="GBJ10" s="32"/>
      <c r="GBK10" s="32"/>
      <c r="GBL10" s="32"/>
      <c r="GBM10" s="32"/>
      <c r="GBN10" s="32"/>
      <c r="GBO10" s="32"/>
      <c r="GBP10" s="32"/>
      <c r="GBQ10" s="32"/>
      <c r="GBR10" s="32"/>
      <c r="GBS10" s="32"/>
      <c r="GBT10" s="32"/>
      <c r="GBU10" s="32"/>
      <c r="GBV10" s="32"/>
      <c r="GBW10" s="32"/>
      <c r="GBX10" s="32"/>
      <c r="GBY10" s="32"/>
      <c r="GBZ10" s="32"/>
      <c r="GCA10" s="32"/>
      <c r="GCB10" s="32"/>
      <c r="GCC10" s="32"/>
      <c r="GCD10" s="32"/>
      <c r="GCE10" s="32"/>
      <c r="GCF10" s="32"/>
      <c r="GCG10" s="32"/>
      <c r="GCH10" s="32"/>
      <c r="GCI10" s="32"/>
      <c r="GCJ10" s="32"/>
      <c r="GCK10" s="32"/>
      <c r="GCL10" s="32"/>
      <c r="GCM10" s="32"/>
      <c r="GCN10" s="32"/>
      <c r="GCO10" s="32"/>
      <c r="GCP10" s="32"/>
      <c r="GCQ10" s="32"/>
      <c r="GCR10" s="32"/>
      <c r="GCS10" s="32"/>
      <c r="GCT10" s="32"/>
      <c r="GCU10" s="32"/>
      <c r="GCV10" s="32"/>
      <c r="GCW10" s="32"/>
      <c r="GCX10" s="32"/>
      <c r="GCY10" s="32"/>
      <c r="GCZ10" s="32"/>
      <c r="GDA10" s="32"/>
      <c r="GDB10" s="32"/>
      <c r="GDC10" s="32"/>
      <c r="GDD10" s="32"/>
      <c r="GDE10" s="32"/>
      <c r="GDF10" s="32"/>
      <c r="GDG10" s="32"/>
      <c r="GDH10" s="32"/>
      <c r="GDI10" s="32"/>
      <c r="GDJ10" s="32"/>
      <c r="GDK10" s="32"/>
      <c r="GDL10" s="32"/>
      <c r="GDM10" s="32"/>
      <c r="GDN10" s="32"/>
      <c r="GDO10" s="32"/>
      <c r="GDP10" s="32"/>
      <c r="GDQ10" s="32"/>
      <c r="GDR10" s="32"/>
      <c r="GDS10" s="32"/>
      <c r="GDT10" s="32"/>
      <c r="GDU10" s="32"/>
      <c r="GDV10" s="32"/>
      <c r="GDW10" s="32"/>
      <c r="GDX10" s="32"/>
      <c r="GDY10" s="32"/>
      <c r="GDZ10" s="32"/>
      <c r="GEA10" s="32"/>
      <c r="GEB10" s="32"/>
      <c r="GEC10" s="32"/>
      <c r="GED10" s="32"/>
      <c r="GEE10" s="32"/>
      <c r="GEF10" s="32"/>
      <c r="GEG10" s="32"/>
      <c r="GEH10" s="32"/>
      <c r="GEI10" s="32"/>
      <c r="GEJ10" s="32"/>
      <c r="GEK10" s="32"/>
      <c r="GEL10" s="32"/>
      <c r="GEM10" s="32"/>
      <c r="GEN10" s="32"/>
      <c r="GEO10" s="32"/>
      <c r="GEP10" s="32"/>
      <c r="GEQ10" s="32"/>
      <c r="GER10" s="32"/>
      <c r="GES10" s="32"/>
      <c r="GET10" s="32"/>
      <c r="GEU10" s="32"/>
      <c r="GEV10" s="32"/>
      <c r="GEW10" s="32"/>
      <c r="GEX10" s="32"/>
      <c r="GEY10" s="32"/>
      <c r="GEZ10" s="32"/>
      <c r="GFA10" s="32"/>
      <c r="GFB10" s="32"/>
      <c r="GFC10" s="32"/>
      <c r="GFD10" s="32"/>
      <c r="GFE10" s="32"/>
      <c r="GFF10" s="32"/>
      <c r="GFG10" s="32"/>
      <c r="GFH10" s="32"/>
      <c r="GFI10" s="32"/>
      <c r="GFJ10" s="32"/>
      <c r="GFK10" s="32"/>
      <c r="GFL10" s="32"/>
      <c r="GFM10" s="32"/>
      <c r="GFN10" s="32"/>
      <c r="GFO10" s="32"/>
      <c r="GFP10" s="32"/>
      <c r="GFQ10" s="32"/>
      <c r="GFR10" s="32"/>
      <c r="GFS10" s="32"/>
      <c r="GFT10" s="32"/>
      <c r="GFU10" s="32"/>
      <c r="GFV10" s="32"/>
      <c r="GFW10" s="32"/>
      <c r="GFX10" s="32"/>
      <c r="GFY10" s="32"/>
      <c r="GFZ10" s="32"/>
      <c r="GGA10" s="32"/>
      <c r="GGB10" s="32"/>
      <c r="GGC10" s="32"/>
      <c r="GGD10" s="32"/>
      <c r="GGE10" s="32"/>
      <c r="GGF10" s="32"/>
      <c r="GGG10" s="32"/>
      <c r="GGH10" s="32"/>
      <c r="GGI10" s="32"/>
      <c r="GGJ10" s="32"/>
      <c r="GGK10" s="32"/>
      <c r="GGL10" s="32"/>
      <c r="GGM10" s="32"/>
      <c r="GGN10" s="32"/>
      <c r="GGO10" s="32"/>
      <c r="GGP10" s="32"/>
      <c r="GGQ10" s="32"/>
      <c r="GGR10" s="32"/>
      <c r="GGS10" s="32"/>
      <c r="GGT10" s="32"/>
      <c r="GGU10" s="32"/>
      <c r="GGV10" s="32"/>
      <c r="GGW10" s="32"/>
      <c r="GGX10" s="32"/>
      <c r="GGY10" s="32"/>
      <c r="GGZ10" s="32"/>
      <c r="GHA10" s="32"/>
      <c r="GHB10" s="32"/>
      <c r="GHC10" s="32"/>
      <c r="GHD10" s="32"/>
      <c r="GHE10" s="32"/>
      <c r="GHF10" s="32"/>
      <c r="GHG10" s="32"/>
      <c r="GHH10" s="32"/>
      <c r="GHI10" s="32"/>
      <c r="GHJ10" s="32"/>
      <c r="GHK10" s="32"/>
      <c r="GHL10" s="32"/>
      <c r="GHM10" s="32"/>
      <c r="GHN10" s="32"/>
      <c r="GHO10" s="32"/>
      <c r="GHP10" s="32"/>
      <c r="GHQ10" s="32"/>
      <c r="GHR10" s="32"/>
      <c r="GHS10" s="32"/>
      <c r="GHT10" s="32"/>
      <c r="GHU10" s="32"/>
      <c r="GHV10" s="32"/>
      <c r="GHW10" s="32"/>
      <c r="GHX10" s="32"/>
      <c r="GHY10" s="32"/>
      <c r="GHZ10" s="32"/>
      <c r="GIA10" s="32"/>
      <c r="GIB10" s="32"/>
      <c r="GIC10" s="32"/>
      <c r="GID10" s="32"/>
      <c r="GIE10" s="32"/>
      <c r="GIF10" s="32"/>
      <c r="GIG10" s="32"/>
      <c r="GIH10" s="32"/>
      <c r="GII10" s="32"/>
      <c r="GIJ10" s="32"/>
      <c r="GIK10" s="32"/>
      <c r="GIL10" s="32"/>
      <c r="GIM10" s="32"/>
      <c r="GIN10" s="32"/>
      <c r="GIO10" s="32"/>
      <c r="GIP10" s="32"/>
      <c r="GIQ10" s="32"/>
      <c r="GIR10" s="32"/>
      <c r="GIS10" s="32"/>
      <c r="GIT10" s="32"/>
      <c r="GIU10" s="32"/>
      <c r="GIV10" s="32"/>
      <c r="GIW10" s="32"/>
      <c r="GIX10" s="32"/>
      <c r="GIY10" s="32"/>
      <c r="GIZ10" s="32"/>
      <c r="GJA10" s="32"/>
      <c r="GJB10" s="32"/>
      <c r="GJC10" s="32"/>
      <c r="GJD10" s="32"/>
      <c r="GJE10" s="32"/>
      <c r="GJF10" s="32"/>
      <c r="GJG10" s="32"/>
      <c r="GJH10" s="32"/>
      <c r="GJI10" s="32"/>
      <c r="GJJ10" s="32"/>
      <c r="GJK10" s="32"/>
      <c r="GJL10" s="32"/>
      <c r="GJM10" s="32"/>
      <c r="GJN10" s="32"/>
      <c r="GJO10" s="32"/>
      <c r="GJP10" s="32"/>
      <c r="GJQ10" s="32"/>
      <c r="GJR10" s="32"/>
      <c r="GJS10" s="32"/>
      <c r="GJT10" s="32"/>
      <c r="GJU10" s="32"/>
      <c r="GJV10" s="32"/>
      <c r="GJW10" s="32"/>
      <c r="GJX10" s="32"/>
      <c r="GJY10" s="32"/>
      <c r="GJZ10" s="32"/>
      <c r="GKA10" s="32"/>
      <c r="GKB10" s="32"/>
      <c r="GKC10" s="32"/>
      <c r="GKD10" s="32"/>
      <c r="GKE10" s="32"/>
      <c r="GKF10" s="32"/>
      <c r="GKG10" s="32"/>
      <c r="GKH10" s="32"/>
      <c r="GKI10" s="32"/>
      <c r="GKJ10" s="32"/>
      <c r="GKK10" s="32"/>
      <c r="GKL10" s="32"/>
      <c r="GKM10" s="32"/>
      <c r="GKN10" s="32"/>
      <c r="GKO10" s="32"/>
      <c r="GKP10" s="32"/>
      <c r="GKQ10" s="32"/>
      <c r="GKR10" s="32"/>
      <c r="GKS10" s="32"/>
      <c r="GKT10" s="32"/>
      <c r="GKU10" s="32"/>
      <c r="GKV10" s="32"/>
      <c r="GKW10" s="32"/>
      <c r="GKX10" s="32"/>
      <c r="GKY10" s="32"/>
      <c r="GKZ10" s="32"/>
      <c r="GLA10" s="32"/>
      <c r="GLB10" s="32"/>
      <c r="GLC10" s="32"/>
      <c r="GLD10" s="32"/>
      <c r="GLE10" s="32"/>
      <c r="GLF10" s="32"/>
      <c r="GLG10" s="32"/>
      <c r="GLH10" s="32"/>
      <c r="GLI10" s="32"/>
      <c r="GLJ10" s="32"/>
      <c r="GLK10" s="32"/>
      <c r="GLL10" s="32"/>
      <c r="GLM10" s="32"/>
      <c r="GLN10" s="32"/>
      <c r="GLO10" s="32"/>
      <c r="GLP10" s="32"/>
      <c r="GLQ10" s="32"/>
      <c r="GLR10" s="32"/>
      <c r="GLS10" s="32"/>
      <c r="GLT10" s="32"/>
      <c r="GLU10" s="32"/>
      <c r="GLV10" s="32"/>
      <c r="GLW10" s="32"/>
      <c r="GLX10" s="32"/>
      <c r="GLY10" s="32"/>
      <c r="GLZ10" s="32"/>
      <c r="GMA10" s="32"/>
      <c r="GMB10" s="32"/>
      <c r="GMC10" s="32"/>
      <c r="GMD10" s="32"/>
      <c r="GME10" s="32"/>
      <c r="GMF10" s="32"/>
      <c r="GMG10" s="32"/>
      <c r="GMH10" s="32"/>
      <c r="GMI10" s="32"/>
      <c r="GMJ10" s="32"/>
      <c r="GMK10" s="32"/>
      <c r="GML10" s="32"/>
      <c r="GMM10" s="32"/>
      <c r="GMN10" s="32"/>
      <c r="GMO10" s="32"/>
      <c r="GMP10" s="32"/>
      <c r="GMQ10" s="32"/>
      <c r="GMR10" s="32"/>
      <c r="GMS10" s="32"/>
      <c r="GMT10" s="32"/>
      <c r="GMU10" s="32"/>
      <c r="GMV10" s="32"/>
      <c r="GMW10" s="32"/>
      <c r="GMX10" s="32"/>
      <c r="GMY10" s="32"/>
      <c r="GMZ10" s="32"/>
      <c r="GNA10" s="32"/>
      <c r="GNB10" s="32"/>
      <c r="GNC10" s="32"/>
      <c r="GND10" s="32"/>
      <c r="GNE10" s="32"/>
      <c r="GNF10" s="32"/>
      <c r="GNG10" s="32"/>
      <c r="GNH10" s="32"/>
      <c r="GNI10" s="32"/>
      <c r="GNJ10" s="32"/>
      <c r="GNK10" s="32"/>
      <c r="GNL10" s="32"/>
      <c r="GNM10" s="32"/>
      <c r="GNN10" s="32"/>
      <c r="GNO10" s="32"/>
      <c r="GNP10" s="32"/>
      <c r="GNQ10" s="32"/>
      <c r="GNR10" s="32"/>
      <c r="GNS10" s="32"/>
      <c r="GNT10" s="32"/>
      <c r="GNU10" s="32"/>
      <c r="GNV10" s="32"/>
      <c r="GNW10" s="32"/>
      <c r="GNX10" s="32"/>
      <c r="GNY10" s="32"/>
      <c r="GNZ10" s="32"/>
      <c r="GOA10" s="32"/>
      <c r="GOB10" s="32"/>
      <c r="GOC10" s="32"/>
      <c r="GOD10" s="32"/>
      <c r="GOE10" s="32"/>
      <c r="GOF10" s="32"/>
      <c r="GOG10" s="32"/>
      <c r="GOH10" s="32"/>
      <c r="GOI10" s="32"/>
      <c r="GOJ10" s="32"/>
      <c r="GOK10" s="32"/>
      <c r="GOL10" s="32"/>
      <c r="GOM10" s="32"/>
      <c r="GON10" s="32"/>
      <c r="GOO10" s="32"/>
      <c r="GOP10" s="32"/>
      <c r="GOQ10" s="32"/>
      <c r="GOR10" s="32"/>
      <c r="GOS10" s="32"/>
      <c r="GOT10" s="32"/>
      <c r="GOU10" s="32"/>
      <c r="GOV10" s="32"/>
      <c r="GOW10" s="32"/>
      <c r="GOX10" s="32"/>
      <c r="GOY10" s="32"/>
      <c r="GOZ10" s="32"/>
      <c r="GPA10" s="32"/>
      <c r="GPB10" s="32"/>
      <c r="GPC10" s="32"/>
      <c r="GPD10" s="32"/>
      <c r="GPE10" s="32"/>
      <c r="GPF10" s="32"/>
      <c r="GPG10" s="32"/>
      <c r="GPH10" s="32"/>
      <c r="GPI10" s="32"/>
      <c r="GPJ10" s="32"/>
      <c r="GPK10" s="32"/>
      <c r="GPL10" s="32"/>
      <c r="GPM10" s="32"/>
      <c r="GPN10" s="32"/>
      <c r="GPO10" s="32"/>
      <c r="GPP10" s="32"/>
      <c r="GPQ10" s="32"/>
      <c r="GPR10" s="32"/>
      <c r="GPS10" s="32"/>
      <c r="GPT10" s="32"/>
      <c r="GPU10" s="32"/>
      <c r="GPV10" s="32"/>
      <c r="GPW10" s="32"/>
      <c r="GPX10" s="32"/>
      <c r="GPY10" s="32"/>
      <c r="GPZ10" s="32"/>
      <c r="GQA10" s="32"/>
      <c r="GQB10" s="32"/>
      <c r="GQC10" s="32"/>
      <c r="GQD10" s="32"/>
      <c r="GQE10" s="32"/>
      <c r="GQF10" s="32"/>
      <c r="GQG10" s="32"/>
      <c r="GQH10" s="32"/>
      <c r="GQI10" s="32"/>
      <c r="GQJ10" s="32"/>
      <c r="GQK10" s="32"/>
      <c r="GQL10" s="32"/>
      <c r="GQM10" s="32"/>
      <c r="GQN10" s="32"/>
      <c r="GQO10" s="32"/>
      <c r="GQP10" s="32"/>
      <c r="GQQ10" s="32"/>
      <c r="GQR10" s="32"/>
      <c r="GQS10" s="32"/>
      <c r="GQT10" s="32"/>
      <c r="GQU10" s="32"/>
      <c r="GQV10" s="32"/>
      <c r="GQW10" s="32"/>
      <c r="GQX10" s="32"/>
      <c r="GQY10" s="32"/>
      <c r="GQZ10" s="32"/>
      <c r="GRA10" s="32"/>
      <c r="GRB10" s="32"/>
      <c r="GRC10" s="32"/>
      <c r="GRD10" s="32"/>
      <c r="GRE10" s="32"/>
      <c r="GRF10" s="32"/>
      <c r="GRG10" s="32"/>
      <c r="GRH10" s="32"/>
      <c r="GRI10" s="32"/>
      <c r="GRJ10" s="32"/>
      <c r="GRK10" s="32"/>
      <c r="GRL10" s="32"/>
      <c r="GRM10" s="32"/>
      <c r="GRN10" s="32"/>
      <c r="GRO10" s="32"/>
      <c r="GRP10" s="32"/>
      <c r="GRQ10" s="32"/>
      <c r="GRR10" s="32"/>
      <c r="GRS10" s="32"/>
      <c r="GRT10" s="32"/>
      <c r="GRU10" s="32"/>
      <c r="GRV10" s="32"/>
      <c r="GRW10" s="32"/>
      <c r="GRX10" s="32"/>
      <c r="GRY10" s="32"/>
      <c r="GRZ10" s="32"/>
      <c r="GSA10" s="32"/>
      <c r="GSB10" s="32"/>
      <c r="GSC10" s="32"/>
      <c r="GSD10" s="32"/>
      <c r="GSE10" s="32"/>
      <c r="GSF10" s="32"/>
      <c r="GSG10" s="32"/>
      <c r="GSH10" s="32"/>
      <c r="GSI10" s="32"/>
      <c r="GSJ10" s="32"/>
      <c r="GSK10" s="32"/>
      <c r="GSL10" s="32"/>
      <c r="GSM10" s="32"/>
      <c r="GSN10" s="32"/>
      <c r="GSO10" s="32"/>
      <c r="GSP10" s="32"/>
      <c r="GSQ10" s="32"/>
      <c r="GSR10" s="32"/>
      <c r="GSS10" s="32"/>
      <c r="GST10" s="32"/>
      <c r="GSU10" s="32"/>
      <c r="GSV10" s="32"/>
      <c r="GSW10" s="32"/>
      <c r="GSX10" s="32"/>
      <c r="GSY10" s="32"/>
      <c r="GSZ10" s="32"/>
      <c r="GTA10" s="32"/>
      <c r="GTB10" s="32"/>
      <c r="GTC10" s="32"/>
      <c r="GTD10" s="32"/>
      <c r="GTE10" s="32"/>
      <c r="GTF10" s="32"/>
      <c r="GTG10" s="32"/>
      <c r="GTH10" s="32"/>
      <c r="GTI10" s="32"/>
      <c r="GTJ10" s="32"/>
      <c r="GTK10" s="32"/>
      <c r="GTL10" s="32"/>
      <c r="GTM10" s="32"/>
      <c r="GTN10" s="32"/>
      <c r="GTO10" s="32"/>
      <c r="GTP10" s="32"/>
      <c r="GTQ10" s="32"/>
      <c r="GTR10" s="32"/>
      <c r="GTS10" s="32"/>
      <c r="GTT10" s="32"/>
      <c r="GTU10" s="32"/>
      <c r="GTV10" s="32"/>
      <c r="GTW10" s="32"/>
      <c r="GTX10" s="32"/>
      <c r="GTY10" s="32"/>
      <c r="GTZ10" s="32"/>
      <c r="GUA10" s="32"/>
      <c r="GUB10" s="32"/>
      <c r="GUC10" s="32"/>
      <c r="GUD10" s="32"/>
      <c r="GUE10" s="32"/>
      <c r="GUF10" s="32"/>
      <c r="GUG10" s="32"/>
      <c r="GUH10" s="32"/>
      <c r="GUI10" s="32"/>
      <c r="GUJ10" s="32"/>
      <c r="GUK10" s="32"/>
      <c r="GUL10" s="32"/>
      <c r="GUM10" s="32"/>
      <c r="GUN10" s="32"/>
      <c r="GUO10" s="32"/>
      <c r="GUP10" s="32"/>
      <c r="GUQ10" s="32"/>
      <c r="GUR10" s="32"/>
      <c r="GUS10" s="32"/>
      <c r="GUT10" s="32"/>
      <c r="GUU10" s="32"/>
      <c r="GUV10" s="32"/>
      <c r="GUW10" s="32"/>
      <c r="GUX10" s="32"/>
      <c r="GUY10" s="32"/>
      <c r="GUZ10" s="32"/>
      <c r="GVA10" s="32"/>
      <c r="GVB10" s="32"/>
      <c r="GVC10" s="32"/>
      <c r="GVD10" s="32"/>
      <c r="GVE10" s="32"/>
      <c r="GVF10" s="32"/>
      <c r="GVG10" s="32"/>
      <c r="GVH10" s="32"/>
      <c r="GVI10" s="32"/>
      <c r="GVJ10" s="32"/>
      <c r="GVK10" s="32"/>
      <c r="GVL10" s="32"/>
      <c r="GVM10" s="32"/>
      <c r="GVN10" s="32"/>
      <c r="GVO10" s="32"/>
      <c r="GVP10" s="32"/>
      <c r="GVQ10" s="32"/>
      <c r="GVR10" s="32"/>
      <c r="GVS10" s="32"/>
      <c r="GVT10" s="32"/>
      <c r="GVU10" s="32"/>
      <c r="GVV10" s="32"/>
      <c r="GVW10" s="32"/>
      <c r="GVX10" s="32"/>
      <c r="GVY10" s="32"/>
      <c r="GVZ10" s="32"/>
      <c r="GWA10" s="32"/>
      <c r="GWB10" s="32"/>
      <c r="GWC10" s="32"/>
      <c r="GWD10" s="32"/>
      <c r="GWE10" s="32"/>
      <c r="GWF10" s="32"/>
      <c r="GWG10" s="32"/>
      <c r="GWH10" s="32"/>
      <c r="GWI10" s="32"/>
      <c r="GWJ10" s="32"/>
      <c r="GWK10" s="32"/>
      <c r="GWL10" s="32"/>
      <c r="GWM10" s="32"/>
      <c r="GWN10" s="32"/>
      <c r="GWO10" s="32"/>
      <c r="GWP10" s="32"/>
      <c r="GWQ10" s="32"/>
      <c r="GWR10" s="32"/>
      <c r="GWS10" s="32"/>
      <c r="GWT10" s="32"/>
      <c r="GWU10" s="32"/>
      <c r="GWV10" s="32"/>
      <c r="GWW10" s="32"/>
      <c r="GWX10" s="32"/>
      <c r="GWY10" s="32"/>
      <c r="GWZ10" s="32"/>
      <c r="GXA10" s="32"/>
      <c r="GXB10" s="32"/>
      <c r="GXC10" s="32"/>
      <c r="GXD10" s="32"/>
      <c r="GXE10" s="32"/>
      <c r="GXF10" s="32"/>
      <c r="GXG10" s="32"/>
      <c r="GXH10" s="32"/>
      <c r="GXI10" s="32"/>
      <c r="GXJ10" s="32"/>
      <c r="GXK10" s="32"/>
      <c r="GXL10" s="32"/>
      <c r="GXM10" s="32"/>
      <c r="GXN10" s="32"/>
      <c r="GXO10" s="32"/>
      <c r="GXP10" s="32"/>
      <c r="GXQ10" s="32"/>
      <c r="GXR10" s="32"/>
      <c r="GXS10" s="32"/>
      <c r="GXT10" s="32"/>
      <c r="GXU10" s="32"/>
      <c r="GXV10" s="32"/>
      <c r="GXW10" s="32"/>
      <c r="GXX10" s="32"/>
      <c r="GXY10" s="32"/>
      <c r="GXZ10" s="32"/>
      <c r="GYA10" s="32"/>
      <c r="GYB10" s="32"/>
      <c r="GYC10" s="32"/>
      <c r="GYD10" s="32"/>
      <c r="GYE10" s="32"/>
      <c r="GYF10" s="32"/>
      <c r="GYG10" s="32"/>
      <c r="GYH10" s="32"/>
      <c r="GYI10" s="32"/>
      <c r="GYJ10" s="32"/>
      <c r="GYK10" s="32"/>
      <c r="GYL10" s="32"/>
      <c r="GYM10" s="32"/>
      <c r="GYN10" s="32"/>
      <c r="GYO10" s="32"/>
      <c r="GYP10" s="32"/>
      <c r="GYQ10" s="32"/>
      <c r="GYR10" s="32"/>
      <c r="GYS10" s="32"/>
      <c r="GYT10" s="32"/>
      <c r="GYU10" s="32"/>
      <c r="GYV10" s="32"/>
      <c r="GYW10" s="32"/>
      <c r="GYX10" s="32"/>
      <c r="GYY10" s="32"/>
      <c r="GYZ10" s="32"/>
      <c r="GZA10" s="32"/>
      <c r="GZB10" s="32"/>
      <c r="GZC10" s="32"/>
      <c r="GZD10" s="32"/>
      <c r="GZE10" s="32"/>
      <c r="GZF10" s="32"/>
      <c r="GZG10" s="32"/>
      <c r="GZH10" s="32"/>
      <c r="GZI10" s="32"/>
      <c r="GZJ10" s="32"/>
      <c r="GZK10" s="32"/>
      <c r="GZL10" s="32"/>
      <c r="GZM10" s="32"/>
      <c r="GZN10" s="32"/>
      <c r="GZO10" s="32"/>
      <c r="GZP10" s="32"/>
      <c r="GZQ10" s="32"/>
      <c r="GZR10" s="32"/>
      <c r="GZS10" s="32"/>
      <c r="GZT10" s="32"/>
      <c r="GZU10" s="32"/>
      <c r="GZV10" s="32"/>
      <c r="GZW10" s="32"/>
      <c r="GZX10" s="32"/>
      <c r="GZY10" s="32"/>
      <c r="GZZ10" s="32"/>
      <c r="HAA10" s="32"/>
      <c r="HAB10" s="32"/>
      <c r="HAC10" s="32"/>
      <c r="HAD10" s="32"/>
      <c r="HAE10" s="32"/>
      <c r="HAF10" s="32"/>
      <c r="HAG10" s="32"/>
      <c r="HAH10" s="32"/>
      <c r="HAI10" s="32"/>
      <c r="HAJ10" s="32"/>
      <c r="HAK10" s="32"/>
      <c r="HAL10" s="32"/>
      <c r="HAM10" s="32"/>
      <c r="HAN10" s="32"/>
      <c r="HAO10" s="32"/>
      <c r="HAP10" s="32"/>
      <c r="HAQ10" s="32"/>
      <c r="HAR10" s="32"/>
      <c r="HAS10" s="32"/>
      <c r="HAT10" s="32"/>
      <c r="HAU10" s="32"/>
      <c r="HAV10" s="32"/>
      <c r="HAW10" s="32"/>
      <c r="HAX10" s="32"/>
      <c r="HAY10" s="32"/>
      <c r="HAZ10" s="32"/>
      <c r="HBA10" s="32"/>
      <c r="HBB10" s="32"/>
      <c r="HBC10" s="32"/>
      <c r="HBD10" s="32"/>
      <c r="HBE10" s="32"/>
      <c r="HBF10" s="32"/>
      <c r="HBG10" s="32"/>
      <c r="HBH10" s="32"/>
      <c r="HBI10" s="32"/>
      <c r="HBJ10" s="32"/>
      <c r="HBK10" s="32"/>
      <c r="HBL10" s="32"/>
      <c r="HBM10" s="32"/>
      <c r="HBN10" s="32"/>
      <c r="HBO10" s="32"/>
      <c r="HBP10" s="32"/>
      <c r="HBQ10" s="32"/>
      <c r="HBR10" s="32"/>
      <c r="HBS10" s="32"/>
      <c r="HBT10" s="32"/>
      <c r="HBU10" s="32"/>
      <c r="HBV10" s="32"/>
      <c r="HBW10" s="32"/>
      <c r="HBX10" s="32"/>
      <c r="HBY10" s="32"/>
      <c r="HBZ10" s="32"/>
      <c r="HCA10" s="32"/>
      <c r="HCB10" s="32"/>
      <c r="HCC10" s="32"/>
      <c r="HCD10" s="32"/>
      <c r="HCE10" s="32"/>
      <c r="HCF10" s="32"/>
      <c r="HCG10" s="32"/>
      <c r="HCH10" s="32"/>
      <c r="HCI10" s="32"/>
      <c r="HCJ10" s="32"/>
      <c r="HCK10" s="32"/>
      <c r="HCL10" s="32"/>
      <c r="HCM10" s="32"/>
      <c r="HCN10" s="32"/>
      <c r="HCO10" s="32"/>
      <c r="HCP10" s="32"/>
      <c r="HCQ10" s="32"/>
      <c r="HCR10" s="32"/>
      <c r="HCS10" s="32"/>
      <c r="HCT10" s="32"/>
      <c r="HCU10" s="32"/>
      <c r="HCV10" s="32"/>
      <c r="HCW10" s="32"/>
      <c r="HCX10" s="32"/>
      <c r="HCY10" s="32"/>
      <c r="HCZ10" s="32"/>
      <c r="HDA10" s="32"/>
      <c r="HDB10" s="32"/>
      <c r="HDC10" s="32"/>
      <c r="HDD10" s="32"/>
      <c r="HDE10" s="32"/>
      <c r="HDF10" s="32"/>
      <c r="HDG10" s="32"/>
      <c r="HDH10" s="32"/>
      <c r="HDI10" s="32"/>
      <c r="HDJ10" s="32"/>
      <c r="HDK10" s="32"/>
      <c r="HDL10" s="32"/>
      <c r="HDM10" s="32"/>
      <c r="HDN10" s="32"/>
      <c r="HDO10" s="32"/>
      <c r="HDP10" s="32"/>
      <c r="HDQ10" s="32"/>
      <c r="HDR10" s="32"/>
      <c r="HDS10" s="32"/>
      <c r="HDT10" s="32"/>
      <c r="HDU10" s="32"/>
      <c r="HDV10" s="32"/>
      <c r="HDW10" s="32"/>
      <c r="HDX10" s="32"/>
      <c r="HDY10" s="32"/>
      <c r="HDZ10" s="32"/>
      <c r="HEA10" s="32"/>
      <c r="HEB10" s="32"/>
      <c r="HEC10" s="32"/>
      <c r="HED10" s="32"/>
      <c r="HEE10" s="32"/>
      <c r="HEF10" s="32"/>
      <c r="HEG10" s="32"/>
      <c r="HEH10" s="32"/>
      <c r="HEI10" s="32"/>
      <c r="HEJ10" s="32"/>
      <c r="HEK10" s="32"/>
      <c r="HEL10" s="32"/>
      <c r="HEM10" s="32"/>
      <c r="HEN10" s="32"/>
      <c r="HEO10" s="32"/>
      <c r="HEP10" s="32"/>
      <c r="HEQ10" s="32"/>
      <c r="HER10" s="32"/>
      <c r="HES10" s="32"/>
      <c r="HET10" s="32"/>
      <c r="HEU10" s="32"/>
      <c r="HEV10" s="32"/>
      <c r="HEW10" s="32"/>
      <c r="HEX10" s="32"/>
      <c r="HEY10" s="32"/>
      <c r="HEZ10" s="32"/>
      <c r="HFA10" s="32"/>
      <c r="HFB10" s="32"/>
      <c r="HFC10" s="32"/>
      <c r="HFD10" s="32"/>
      <c r="HFE10" s="32"/>
      <c r="HFF10" s="32"/>
      <c r="HFG10" s="32"/>
      <c r="HFH10" s="32"/>
      <c r="HFI10" s="32"/>
      <c r="HFJ10" s="32"/>
      <c r="HFK10" s="32"/>
      <c r="HFL10" s="32"/>
      <c r="HFM10" s="32"/>
      <c r="HFN10" s="32"/>
      <c r="HFO10" s="32"/>
      <c r="HFP10" s="32"/>
      <c r="HFQ10" s="32"/>
      <c r="HFR10" s="32"/>
      <c r="HFS10" s="32"/>
      <c r="HFT10" s="32"/>
      <c r="HFU10" s="32"/>
      <c r="HFV10" s="32"/>
      <c r="HFW10" s="32"/>
      <c r="HFX10" s="32"/>
      <c r="HFY10" s="32"/>
      <c r="HFZ10" s="32"/>
      <c r="HGA10" s="32"/>
      <c r="HGB10" s="32"/>
      <c r="HGC10" s="32"/>
      <c r="HGD10" s="32"/>
      <c r="HGE10" s="32"/>
      <c r="HGF10" s="32"/>
      <c r="HGG10" s="32"/>
      <c r="HGH10" s="32"/>
      <c r="HGI10" s="32"/>
      <c r="HGJ10" s="32"/>
      <c r="HGK10" s="32"/>
      <c r="HGL10" s="32"/>
      <c r="HGM10" s="32"/>
      <c r="HGN10" s="32"/>
      <c r="HGO10" s="32"/>
      <c r="HGP10" s="32"/>
      <c r="HGQ10" s="32"/>
      <c r="HGR10" s="32"/>
      <c r="HGS10" s="32"/>
      <c r="HGT10" s="32"/>
      <c r="HGU10" s="32"/>
      <c r="HGV10" s="32"/>
      <c r="HGW10" s="32"/>
      <c r="HGX10" s="32"/>
      <c r="HGY10" s="32"/>
      <c r="HGZ10" s="32"/>
      <c r="HHA10" s="32"/>
      <c r="HHB10" s="32"/>
      <c r="HHC10" s="32"/>
      <c r="HHD10" s="32"/>
      <c r="HHE10" s="32"/>
      <c r="HHF10" s="32"/>
      <c r="HHG10" s="32"/>
      <c r="HHH10" s="32"/>
      <c r="HHI10" s="32"/>
      <c r="HHJ10" s="32"/>
      <c r="HHK10" s="32"/>
      <c r="HHL10" s="32"/>
      <c r="HHM10" s="32"/>
      <c r="HHN10" s="32"/>
      <c r="HHO10" s="32"/>
      <c r="HHP10" s="32"/>
      <c r="HHQ10" s="32"/>
      <c r="HHR10" s="32"/>
      <c r="HHS10" s="32"/>
      <c r="HHT10" s="32"/>
      <c r="HHU10" s="32"/>
      <c r="HHV10" s="32"/>
      <c r="HHW10" s="32"/>
      <c r="HHX10" s="32"/>
      <c r="HHY10" s="32"/>
      <c r="HHZ10" s="32"/>
      <c r="HIA10" s="32"/>
      <c r="HIB10" s="32"/>
      <c r="HIC10" s="32"/>
      <c r="HID10" s="32"/>
      <c r="HIE10" s="32"/>
      <c r="HIF10" s="32"/>
      <c r="HIG10" s="32"/>
      <c r="HIH10" s="32"/>
      <c r="HII10" s="32"/>
      <c r="HIJ10" s="32"/>
      <c r="HIK10" s="32"/>
      <c r="HIL10" s="32"/>
      <c r="HIM10" s="32"/>
      <c r="HIN10" s="32"/>
      <c r="HIO10" s="32"/>
      <c r="HIP10" s="32"/>
      <c r="HIQ10" s="32"/>
      <c r="HIR10" s="32"/>
      <c r="HIS10" s="32"/>
      <c r="HIT10" s="32"/>
      <c r="HIU10" s="32"/>
      <c r="HIV10" s="32"/>
      <c r="HIW10" s="32"/>
      <c r="HIX10" s="32"/>
      <c r="HIY10" s="32"/>
      <c r="HIZ10" s="32"/>
      <c r="HJA10" s="32"/>
      <c r="HJB10" s="32"/>
      <c r="HJC10" s="32"/>
      <c r="HJD10" s="32"/>
      <c r="HJE10" s="32"/>
      <c r="HJF10" s="32"/>
      <c r="HJG10" s="32"/>
      <c r="HJH10" s="32"/>
      <c r="HJI10" s="32"/>
      <c r="HJJ10" s="32"/>
      <c r="HJK10" s="32"/>
      <c r="HJL10" s="32"/>
      <c r="HJM10" s="32"/>
      <c r="HJN10" s="32"/>
      <c r="HJO10" s="32"/>
      <c r="HJP10" s="32"/>
      <c r="HJQ10" s="32"/>
      <c r="HJR10" s="32"/>
      <c r="HJS10" s="32"/>
      <c r="HJT10" s="32"/>
      <c r="HJU10" s="32"/>
      <c r="HJV10" s="32"/>
      <c r="HJW10" s="32"/>
      <c r="HJX10" s="32"/>
      <c r="HJY10" s="32"/>
      <c r="HJZ10" s="32"/>
      <c r="HKA10" s="32"/>
      <c r="HKB10" s="32"/>
      <c r="HKC10" s="32"/>
      <c r="HKD10" s="32"/>
      <c r="HKE10" s="32"/>
      <c r="HKF10" s="32"/>
      <c r="HKG10" s="32"/>
      <c r="HKH10" s="32"/>
      <c r="HKI10" s="32"/>
      <c r="HKJ10" s="32"/>
      <c r="HKK10" s="32"/>
      <c r="HKL10" s="32"/>
      <c r="HKM10" s="32"/>
      <c r="HKN10" s="32"/>
      <c r="HKO10" s="32"/>
      <c r="HKP10" s="32"/>
      <c r="HKQ10" s="32"/>
      <c r="HKR10" s="32"/>
      <c r="HKS10" s="32"/>
      <c r="HKT10" s="32"/>
      <c r="HKU10" s="32"/>
      <c r="HKV10" s="32"/>
      <c r="HKW10" s="32"/>
      <c r="HKX10" s="32"/>
      <c r="HKY10" s="32"/>
      <c r="HKZ10" s="32"/>
      <c r="HLA10" s="32"/>
      <c r="HLB10" s="32"/>
      <c r="HLC10" s="32"/>
      <c r="HLD10" s="32"/>
      <c r="HLE10" s="32"/>
      <c r="HLF10" s="32"/>
      <c r="HLG10" s="32"/>
      <c r="HLH10" s="32"/>
      <c r="HLI10" s="32"/>
      <c r="HLJ10" s="32"/>
      <c r="HLK10" s="32"/>
      <c r="HLL10" s="32"/>
      <c r="HLM10" s="32"/>
      <c r="HLN10" s="32"/>
      <c r="HLO10" s="32"/>
      <c r="HLP10" s="32"/>
      <c r="HLQ10" s="32"/>
      <c r="HLR10" s="32"/>
      <c r="HLS10" s="32"/>
      <c r="HLT10" s="32"/>
      <c r="HLU10" s="32"/>
      <c r="HLV10" s="32"/>
      <c r="HLW10" s="32"/>
      <c r="HLX10" s="32"/>
      <c r="HLY10" s="32"/>
      <c r="HLZ10" s="32"/>
      <c r="HMA10" s="32"/>
      <c r="HMB10" s="32"/>
      <c r="HMC10" s="32"/>
      <c r="HMD10" s="32"/>
      <c r="HME10" s="32"/>
      <c r="HMF10" s="32"/>
      <c r="HMG10" s="32"/>
      <c r="HMH10" s="32"/>
      <c r="HMI10" s="32"/>
      <c r="HMJ10" s="32"/>
      <c r="HMK10" s="32"/>
      <c r="HML10" s="32"/>
      <c r="HMM10" s="32"/>
      <c r="HMN10" s="32"/>
      <c r="HMO10" s="32"/>
      <c r="HMP10" s="32"/>
      <c r="HMQ10" s="32"/>
      <c r="HMR10" s="32"/>
      <c r="HMS10" s="32"/>
      <c r="HMT10" s="32"/>
      <c r="HMU10" s="32"/>
      <c r="HMV10" s="32"/>
      <c r="HMW10" s="32"/>
      <c r="HMX10" s="32"/>
      <c r="HMY10" s="32"/>
      <c r="HMZ10" s="32"/>
      <c r="HNA10" s="32"/>
      <c r="HNB10" s="32"/>
      <c r="HNC10" s="32"/>
      <c r="HND10" s="32"/>
      <c r="HNE10" s="32"/>
      <c r="HNF10" s="32"/>
      <c r="HNG10" s="32"/>
      <c r="HNH10" s="32"/>
      <c r="HNI10" s="32"/>
      <c r="HNJ10" s="32"/>
      <c r="HNK10" s="32"/>
      <c r="HNL10" s="32"/>
      <c r="HNM10" s="32"/>
      <c r="HNN10" s="32"/>
      <c r="HNO10" s="32"/>
      <c r="HNP10" s="32"/>
      <c r="HNQ10" s="32"/>
      <c r="HNR10" s="32"/>
      <c r="HNS10" s="32"/>
      <c r="HNT10" s="32"/>
      <c r="HNU10" s="32"/>
      <c r="HNV10" s="32"/>
      <c r="HNW10" s="32"/>
      <c r="HNX10" s="32"/>
      <c r="HNY10" s="32"/>
      <c r="HNZ10" s="32"/>
      <c r="HOA10" s="32"/>
      <c r="HOB10" s="32"/>
      <c r="HOC10" s="32"/>
      <c r="HOD10" s="32"/>
      <c r="HOE10" s="32"/>
      <c r="HOF10" s="32"/>
      <c r="HOG10" s="32"/>
      <c r="HOH10" s="32"/>
      <c r="HOI10" s="32"/>
      <c r="HOJ10" s="32"/>
      <c r="HOK10" s="32"/>
      <c r="HOL10" s="32"/>
      <c r="HOM10" s="32"/>
      <c r="HON10" s="32"/>
      <c r="HOO10" s="32"/>
      <c r="HOP10" s="32"/>
      <c r="HOQ10" s="32"/>
      <c r="HOR10" s="32"/>
      <c r="HOS10" s="32"/>
      <c r="HOT10" s="32"/>
      <c r="HOU10" s="32"/>
      <c r="HOV10" s="32"/>
      <c r="HOW10" s="32"/>
      <c r="HOX10" s="32"/>
      <c r="HOY10" s="32"/>
      <c r="HOZ10" s="32"/>
      <c r="HPA10" s="32"/>
      <c r="HPB10" s="32"/>
      <c r="HPC10" s="32"/>
      <c r="HPD10" s="32"/>
      <c r="HPE10" s="32"/>
      <c r="HPF10" s="32"/>
      <c r="HPG10" s="32"/>
      <c r="HPH10" s="32"/>
      <c r="HPI10" s="32"/>
      <c r="HPJ10" s="32"/>
      <c r="HPK10" s="32"/>
      <c r="HPL10" s="32"/>
      <c r="HPM10" s="32"/>
      <c r="HPN10" s="32"/>
      <c r="HPO10" s="32"/>
      <c r="HPP10" s="32"/>
      <c r="HPQ10" s="32"/>
      <c r="HPR10" s="32"/>
      <c r="HPS10" s="32"/>
      <c r="HPT10" s="32"/>
      <c r="HPU10" s="32"/>
      <c r="HPV10" s="32"/>
      <c r="HPW10" s="32"/>
      <c r="HPX10" s="32"/>
      <c r="HPY10" s="32"/>
      <c r="HPZ10" s="32"/>
      <c r="HQA10" s="32"/>
      <c r="HQB10" s="32"/>
      <c r="HQC10" s="32"/>
      <c r="HQD10" s="32"/>
      <c r="HQE10" s="32"/>
      <c r="HQF10" s="32"/>
      <c r="HQG10" s="32"/>
      <c r="HQH10" s="32"/>
      <c r="HQI10" s="32"/>
      <c r="HQJ10" s="32"/>
      <c r="HQK10" s="32"/>
      <c r="HQL10" s="32"/>
      <c r="HQM10" s="32"/>
      <c r="HQN10" s="32"/>
      <c r="HQO10" s="32"/>
      <c r="HQP10" s="32"/>
      <c r="HQQ10" s="32"/>
      <c r="HQR10" s="32"/>
      <c r="HQS10" s="32"/>
      <c r="HQT10" s="32"/>
      <c r="HQU10" s="32"/>
      <c r="HQV10" s="32"/>
      <c r="HQW10" s="32"/>
      <c r="HQX10" s="32"/>
      <c r="HQY10" s="32"/>
      <c r="HQZ10" s="32"/>
      <c r="HRA10" s="32"/>
      <c r="HRB10" s="32"/>
      <c r="HRC10" s="32"/>
      <c r="HRD10" s="32"/>
      <c r="HRE10" s="32"/>
      <c r="HRF10" s="32"/>
      <c r="HRG10" s="32"/>
      <c r="HRH10" s="32"/>
      <c r="HRI10" s="32"/>
      <c r="HRJ10" s="32"/>
      <c r="HRK10" s="32"/>
      <c r="HRL10" s="32"/>
      <c r="HRM10" s="32"/>
      <c r="HRN10" s="32"/>
      <c r="HRO10" s="32"/>
      <c r="HRP10" s="32"/>
      <c r="HRQ10" s="32"/>
      <c r="HRR10" s="32"/>
      <c r="HRS10" s="32"/>
      <c r="HRT10" s="32"/>
      <c r="HRU10" s="32"/>
      <c r="HRV10" s="32"/>
      <c r="HRW10" s="32"/>
      <c r="HRX10" s="32"/>
      <c r="HRY10" s="32"/>
      <c r="HRZ10" s="32"/>
      <c r="HSA10" s="32"/>
      <c r="HSB10" s="32"/>
      <c r="HSC10" s="32"/>
      <c r="HSD10" s="32"/>
      <c r="HSE10" s="32"/>
      <c r="HSF10" s="32"/>
      <c r="HSG10" s="32"/>
      <c r="HSH10" s="32"/>
      <c r="HSI10" s="32"/>
      <c r="HSJ10" s="32"/>
      <c r="HSK10" s="32"/>
      <c r="HSL10" s="32"/>
      <c r="HSM10" s="32"/>
      <c r="HSN10" s="32"/>
      <c r="HSO10" s="32"/>
      <c r="HSP10" s="32"/>
      <c r="HSQ10" s="32"/>
      <c r="HSR10" s="32"/>
      <c r="HSS10" s="32"/>
      <c r="HST10" s="32"/>
      <c r="HSU10" s="32"/>
      <c r="HSV10" s="32"/>
      <c r="HSW10" s="32"/>
      <c r="HSX10" s="32"/>
      <c r="HSY10" s="32"/>
      <c r="HSZ10" s="32"/>
      <c r="HTA10" s="32"/>
      <c r="HTB10" s="32"/>
      <c r="HTC10" s="32"/>
      <c r="HTD10" s="32"/>
      <c r="HTE10" s="32"/>
      <c r="HTF10" s="32"/>
      <c r="HTG10" s="32"/>
      <c r="HTH10" s="32"/>
      <c r="HTI10" s="32"/>
      <c r="HTJ10" s="32"/>
      <c r="HTK10" s="32"/>
      <c r="HTL10" s="32"/>
      <c r="HTM10" s="32"/>
      <c r="HTN10" s="32"/>
      <c r="HTO10" s="32"/>
      <c r="HTP10" s="32"/>
      <c r="HTQ10" s="32"/>
      <c r="HTR10" s="32"/>
      <c r="HTS10" s="32"/>
      <c r="HTT10" s="32"/>
      <c r="HTU10" s="32"/>
      <c r="HTV10" s="32"/>
      <c r="HTW10" s="32"/>
      <c r="HTX10" s="32"/>
      <c r="HTY10" s="32"/>
      <c r="HTZ10" s="32"/>
      <c r="HUA10" s="32"/>
      <c r="HUB10" s="32"/>
      <c r="HUC10" s="32"/>
      <c r="HUD10" s="32"/>
      <c r="HUE10" s="32"/>
      <c r="HUF10" s="32"/>
      <c r="HUG10" s="32"/>
      <c r="HUH10" s="32"/>
      <c r="HUI10" s="32"/>
      <c r="HUJ10" s="32"/>
      <c r="HUK10" s="32"/>
      <c r="HUL10" s="32"/>
      <c r="HUM10" s="32"/>
      <c r="HUN10" s="32"/>
      <c r="HUO10" s="32"/>
      <c r="HUP10" s="32"/>
      <c r="HUQ10" s="32"/>
      <c r="HUR10" s="32"/>
      <c r="HUS10" s="32"/>
      <c r="HUT10" s="32"/>
      <c r="HUU10" s="32"/>
      <c r="HUV10" s="32"/>
      <c r="HUW10" s="32"/>
      <c r="HUX10" s="32"/>
      <c r="HUY10" s="32"/>
      <c r="HUZ10" s="32"/>
      <c r="HVA10" s="32"/>
      <c r="HVB10" s="32"/>
      <c r="HVC10" s="32"/>
      <c r="HVD10" s="32"/>
      <c r="HVE10" s="32"/>
      <c r="HVF10" s="32"/>
      <c r="HVG10" s="32"/>
      <c r="HVH10" s="32"/>
      <c r="HVI10" s="32"/>
      <c r="HVJ10" s="32"/>
      <c r="HVK10" s="32"/>
      <c r="HVL10" s="32"/>
      <c r="HVM10" s="32"/>
      <c r="HVN10" s="32"/>
      <c r="HVO10" s="32"/>
      <c r="HVP10" s="32"/>
      <c r="HVQ10" s="32"/>
      <c r="HVR10" s="32"/>
      <c r="HVS10" s="32"/>
      <c r="HVT10" s="32"/>
      <c r="HVU10" s="32"/>
      <c r="HVV10" s="32"/>
      <c r="HVW10" s="32"/>
      <c r="HVX10" s="32"/>
      <c r="HVY10" s="32"/>
      <c r="HVZ10" s="32"/>
      <c r="HWA10" s="32"/>
      <c r="HWB10" s="32"/>
      <c r="HWC10" s="32"/>
      <c r="HWD10" s="32"/>
      <c r="HWE10" s="32"/>
      <c r="HWF10" s="32"/>
      <c r="HWG10" s="32"/>
      <c r="HWH10" s="32"/>
      <c r="HWI10" s="32"/>
      <c r="HWJ10" s="32"/>
      <c r="HWK10" s="32"/>
      <c r="HWL10" s="32"/>
      <c r="HWM10" s="32"/>
      <c r="HWN10" s="32"/>
      <c r="HWO10" s="32"/>
      <c r="HWP10" s="32"/>
      <c r="HWQ10" s="32"/>
      <c r="HWR10" s="32"/>
      <c r="HWS10" s="32"/>
      <c r="HWT10" s="32"/>
      <c r="HWU10" s="32"/>
      <c r="HWV10" s="32"/>
      <c r="HWW10" s="32"/>
      <c r="HWX10" s="32"/>
      <c r="HWY10" s="32"/>
      <c r="HWZ10" s="32"/>
      <c r="HXA10" s="32"/>
      <c r="HXB10" s="32"/>
      <c r="HXC10" s="32"/>
      <c r="HXD10" s="32"/>
      <c r="HXE10" s="32"/>
      <c r="HXF10" s="32"/>
      <c r="HXG10" s="32"/>
      <c r="HXH10" s="32"/>
      <c r="HXI10" s="32"/>
      <c r="HXJ10" s="32"/>
      <c r="HXK10" s="32"/>
      <c r="HXL10" s="32"/>
      <c r="HXM10" s="32"/>
      <c r="HXN10" s="32"/>
      <c r="HXO10" s="32"/>
      <c r="HXP10" s="32"/>
      <c r="HXQ10" s="32"/>
      <c r="HXR10" s="32"/>
      <c r="HXS10" s="32"/>
      <c r="HXT10" s="32"/>
      <c r="HXU10" s="32"/>
      <c r="HXV10" s="32"/>
      <c r="HXW10" s="32"/>
      <c r="HXX10" s="32"/>
      <c r="HXY10" s="32"/>
      <c r="HXZ10" s="32"/>
      <c r="HYA10" s="32"/>
      <c r="HYB10" s="32"/>
      <c r="HYC10" s="32"/>
      <c r="HYD10" s="32"/>
      <c r="HYE10" s="32"/>
      <c r="HYF10" s="32"/>
      <c r="HYG10" s="32"/>
      <c r="HYH10" s="32"/>
      <c r="HYI10" s="32"/>
      <c r="HYJ10" s="32"/>
      <c r="HYK10" s="32"/>
      <c r="HYL10" s="32"/>
      <c r="HYM10" s="32"/>
      <c r="HYN10" s="32"/>
      <c r="HYO10" s="32"/>
      <c r="HYP10" s="32"/>
      <c r="HYQ10" s="32"/>
      <c r="HYR10" s="32"/>
      <c r="HYS10" s="32"/>
      <c r="HYT10" s="32"/>
      <c r="HYU10" s="32"/>
      <c r="HYV10" s="32"/>
      <c r="HYW10" s="32"/>
      <c r="HYX10" s="32"/>
      <c r="HYY10" s="32"/>
      <c r="HYZ10" s="32"/>
      <c r="HZA10" s="32"/>
      <c r="HZB10" s="32"/>
      <c r="HZC10" s="32"/>
      <c r="HZD10" s="32"/>
      <c r="HZE10" s="32"/>
      <c r="HZF10" s="32"/>
      <c r="HZG10" s="32"/>
      <c r="HZH10" s="32"/>
      <c r="HZI10" s="32"/>
      <c r="HZJ10" s="32"/>
      <c r="HZK10" s="32"/>
      <c r="HZL10" s="32"/>
      <c r="HZM10" s="32"/>
      <c r="HZN10" s="32"/>
      <c r="HZO10" s="32"/>
      <c r="HZP10" s="32"/>
      <c r="HZQ10" s="32"/>
      <c r="HZR10" s="32"/>
      <c r="HZS10" s="32"/>
      <c r="HZT10" s="32"/>
      <c r="HZU10" s="32"/>
      <c r="HZV10" s="32"/>
      <c r="HZW10" s="32"/>
      <c r="HZX10" s="32"/>
      <c r="HZY10" s="32"/>
      <c r="HZZ10" s="32"/>
      <c r="IAA10" s="32"/>
      <c r="IAB10" s="32"/>
      <c r="IAC10" s="32"/>
      <c r="IAD10" s="32"/>
      <c r="IAE10" s="32"/>
      <c r="IAF10" s="32"/>
      <c r="IAG10" s="32"/>
      <c r="IAH10" s="32"/>
      <c r="IAI10" s="32"/>
      <c r="IAJ10" s="32"/>
      <c r="IAK10" s="32"/>
      <c r="IAL10" s="32"/>
      <c r="IAM10" s="32"/>
      <c r="IAN10" s="32"/>
      <c r="IAO10" s="32"/>
      <c r="IAP10" s="32"/>
      <c r="IAQ10" s="32"/>
      <c r="IAR10" s="32"/>
      <c r="IAS10" s="32"/>
      <c r="IAT10" s="32"/>
      <c r="IAU10" s="32"/>
      <c r="IAV10" s="32"/>
      <c r="IAW10" s="32"/>
      <c r="IAX10" s="32"/>
      <c r="IAY10" s="32"/>
      <c r="IAZ10" s="32"/>
      <c r="IBA10" s="32"/>
      <c r="IBB10" s="32"/>
      <c r="IBC10" s="32"/>
      <c r="IBD10" s="32"/>
      <c r="IBE10" s="32"/>
      <c r="IBF10" s="32"/>
      <c r="IBG10" s="32"/>
      <c r="IBH10" s="32"/>
      <c r="IBI10" s="32"/>
      <c r="IBJ10" s="32"/>
      <c r="IBK10" s="32"/>
      <c r="IBL10" s="32"/>
      <c r="IBM10" s="32"/>
      <c r="IBN10" s="32"/>
      <c r="IBO10" s="32"/>
      <c r="IBP10" s="32"/>
      <c r="IBQ10" s="32"/>
      <c r="IBR10" s="32"/>
      <c r="IBS10" s="32"/>
      <c r="IBT10" s="32"/>
      <c r="IBU10" s="32"/>
      <c r="IBV10" s="32"/>
      <c r="IBW10" s="32"/>
      <c r="IBX10" s="32"/>
      <c r="IBY10" s="32"/>
      <c r="IBZ10" s="32"/>
      <c r="ICA10" s="32"/>
      <c r="ICB10" s="32"/>
      <c r="ICC10" s="32"/>
      <c r="ICD10" s="32"/>
      <c r="ICE10" s="32"/>
      <c r="ICF10" s="32"/>
      <c r="ICG10" s="32"/>
      <c r="ICH10" s="32"/>
      <c r="ICI10" s="32"/>
      <c r="ICJ10" s="32"/>
      <c r="ICK10" s="32"/>
      <c r="ICL10" s="32"/>
      <c r="ICM10" s="32"/>
      <c r="ICN10" s="32"/>
      <c r="ICO10" s="32"/>
      <c r="ICP10" s="32"/>
      <c r="ICQ10" s="32"/>
      <c r="ICR10" s="32"/>
      <c r="ICS10" s="32"/>
      <c r="ICT10" s="32"/>
      <c r="ICU10" s="32"/>
      <c r="ICV10" s="32"/>
      <c r="ICW10" s="32"/>
      <c r="ICX10" s="32"/>
      <c r="ICY10" s="32"/>
      <c r="ICZ10" s="32"/>
      <c r="IDA10" s="32"/>
      <c r="IDB10" s="32"/>
      <c r="IDC10" s="32"/>
      <c r="IDD10" s="32"/>
      <c r="IDE10" s="32"/>
      <c r="IDF10" s="32"/>
      <c r="IDG10" s="32"/>
      <c r="IDH10" s="32"/>
      <c r="IDI10" s="32"/>
      <c r="IDJ10" s="32"/>
      <c r="IDK10" s="32"/>
      <c r="IDL10" s="32"/>
      <c r="IDM10" s="32"/>
      <c r="IDN10" s="32"/>
      <c r="IDO10" s="32"/>
      <c r="IDP10" s="32"/>
      <c r="IDQ10" s="32"/>
      <c r="IDR10" s="32"/>
      <c r="IDS10" s="32"/>
      <c r="IDT10" s="32"/>
      <c r="IDU10" s="32"/>
      <c r="IDV10" s="32"/>
      <c r="IDW10" s="32"/>
      <c r="IDX10" s="32"/>
      <c r="IDY10" s="32"/>
      <c r="IDZ10" s="32"/>
      <c r="IEA10" s="32"/>
      <c r="IEB10" s="32"/>
      <c r="IEC10" s="32"/>
      <c r="IED10" s="32"/>
      <c r="IEE10" s="32"/>
      <c r="IEF10" s="32"/>
      <c r="IEG10" s="32"/>
      <c r="IEH10" s="32"/>
      <c r="IEI10" s="32"/>
      <c r="IEJ10" s="32"/>
      <c r="IEK10" s="32"/>
      <c r="IEL10" s="32"/>
      <c r="IEM10" s="32"/>
      <c r="IEN10" s="32"/>
      <c r="IEO10" s="32"/>
      <c r="IEP10" s="32"/>
      <c r="IEQ10" s="32"/>
      <c r="IER10" s="32"/>
      <c r="IES10" s="32"/>
      <c r="IET10" s="32"/>
      <c r="IEU10" s="32"/>
      <c r="IEV10" s="32"/>
      <c r="IEW10" s="32"/>
      <c r="IEX10" s="32"/>
      <c r="IEY10" s="32"/>
      <c r="IEZ10" s="32"/>
      <c r="IFA10" s="32"/>
      <c r="IFB10" s="32"/>
      <c r="IFC10" s="32"/>
      <c r="IFD10" s="32"/>
      <c r="IFE10" s="32"/>
      <c r="IFF10" s="32"/>
      <c r="IFG10" s="32"/>
      <c r="IFH10" s="32"/>
      <c r="IFI10" s="32"/>
      <c r="IFJ10" s="32"/>
      <c r="IFK10" s="32"/>
      <c r="IFL10" s="32"/>
      <c r="IFM10" s="32"/>
      <c r="IFN10" s="32"/>
      <c r="IFO10" s="32"/>
      <c r="IFP10" s="32"/>
      <c r="IFQ10" s="32"/>
      <c r="IFR10" s="32"/>
      <c r="IFS10" s="32"/>
      <c r="IFT10" s="32"/>
      <c r="IFU10" s="32"/>
      <c r="IFV10" s="32"/>
      <c r="IFW10" s="32"/>
      <c r="IFX10" s="32"/>
      <c r="IFY10" s="32"/>
      <c r="IFZ10" s="32"/>
      <c r="IGA10" s="32"/>
      <c r="IGB10" s="32"/>
      <c r="IGC10" s="32"/>
      <c r="IGD10" s="32"/>
      <c r="IGE10" s="32"/>
      <c r="IGF10" s="32"/>
      <c r="IGG10" s="32"/>
      <c r="IGH10" s="32"/>
      <c r="IGI10" s="32"/>
      <c r="IGJ10" s="32"/>
      <c r="IGK10" s="32"/>
      <c r="IGL10" s="32"/>
      <c r="IGM10" s="32"/>
      <c r="IGN10" s="32"/>
      <c r="IGO10" s="32"/>
      <c r="IGP10" s="32"/>
      <c r="IGQ10" s="32"/>
      <c r="IGR10" s="32"/>
      <c r="IGS10" s="32"/>
      <c r="IGT10" s="32"/>
      <c r="IGU10" s="32"/>
      <c r="IGV10" s="32"/>
      <c r="IGW10" s="32"/>
      <c r="IGX10" s="32"/>
      <c r="IGY10" s="32"/>
      <c r="IGZ10" s="32"/>
      <c r="IHA10" s="32"/>
      <c r="IHB10" s="32"/>
      <c r="IHC10" s="32"/>
      <c r="IHD10" s="32"/>
      <c r="IHE10" s="32"/>
      <c r="IHF10" s="32"/>
      <c r="IHG10" s="32"/>
      <c r="IHH10" s="32"/>
      <c r="IHI10" s="32"/>
      <c r="IHJ10" s="32"/>
      <c r="IHK10" s="32"/>
      <c r="IHL10" s="32"/>
      <c r="IHM10" s="32"/>
      <c r="IHN10" s="32"/>
      <c r="IHO10" s="32"/>
      <c r="IHP10" s="32"/>
      <c r="IHQ10" s="32"/>
      <c r="IHR10" s="32"/>
      <c r="IHS10" s="32"/>
      <c r="IHT10" s="32"/>
      <c r="IHU10" s="32"/>
      <c r="IHV10" s="32"/>
      <c r="IHW10" s="32"/>
      <c r="IHX10" s="32"/>
      <c r="IHY10" s="32"/>
      <c r="IHZ10" s="32"/>
      <c r="IIA10" s="32"/>
      <c r="IIB10" s="32"/>
      <c r="IIC10" s="32"/>
      <c r="IID10" s="32"/>
      <c r="IIE10" s="32"/>
      <c r="IIF10" s="32"/>
      <c r="IIG10" s="32"/>
      <c r="IIH10" s="32"/>
      <c r="III10" s="32"/>
      <c r="IIJ10" s="32"/>
      <c r="IIK10" s="32"/>
      <c r="IIL10" s="32"/>
      <c r="IIM10" s="32"/>
      <c r="IIN10" s="32"/>
      <c r="IIO10" s="32"/>
      <c r="IIP10" s="32"/>
      <c r="IIQ10" s="32"/>
      <c r="IIR10" s="32"/>
      <c r="IIS10" s="32"/>
      <c r="IIT10" s="32"/>
      <c r="IIU10" s="32"/>
      <c r="IIV10" s="32"/>
      <c r="IIW10" s="32"/>
      <c r="IIX10" s="32"/>
      <c r="IIY10" s="32"/>
      <c r="IIZ10" s="32"/>
      <c r="IJA10" s="32"/>
      <c r="IJB10" s="32"/>
      <c r="IJC10" s="32"/>
      <c r="IJD10" s="32"/>
      <c r="IJE10" s="32"/>
      <c r="IJF10" s="32"/>
      <c r="IJG10" s="32"/>
      <c r="IJH10" s="32"/>
      <c r="IJI10" s="32"/>
      <c r="IJJ10" s="32"/>
      <c r="IJK10" s="32"/>
      <c r="IJL10" s="32"/>
      <c r="IJM10" s="32"/>
      <c r="IJN10" s="32"/>
      <c r="IJO10" s="32"/>
      <c r="IJP10" s="32"/>
      <c r="IJQ10" s="32"/>
      <c r="IJR10" s="32"/>
      <c r="IJS10" s="32"/>
      <c r="IJT10" s="32"/>
      <c r="IJU10" s="32"/>
      <c r="IJV10" s="32"/>
      <c r="IJW10" s="32"/>
      <c r="IJX10" s="32"/>
      <c r="IJY10" s="32"/>
      <c r="IJZ10" s="32"/>
      <c r="IKA10" s="32"/>
      <c r="IKB10" s="32"/>
      <c r="IKC10" s="32"/>
      <c r="IKD10" s="32"/>
      <c r="IKE10" s="32"/>
      <c r="IKF10" s="32"/>
      <c r="IKG10" s="32"/>
      <c r="IKH10" s="32"/>
      <c r="IKI10" s="32"/>
      <c r="IKJ10" s="32"/>
      <c r="IKK10" s="32"/>
      <c r="IKL10" s="32"/>
      <c r="IKM10" s="32"/>
      <c r="IKN10" s="32"/>
      <c r="IKO10" s="32"/>
      <c r="IKP10" s="32"/>
      <c r="IKQ10" s="32"/>
      <c r="IKR10" s="32"/>
      <c r="IKS10" s="32"/>
      <c r="IKT10" s="32"/>
      <c r="IKU10" s="32"/>
      <c r="IKV10" s="32"/>
      <c r="IKW10" s="32"/>
      <c r="IKX10" s="32"/>
      <c r="IKY10" s="32"/>
      <c r="IKZ10" s="32"/>
      <c r="ILA10" s="32"/>
      <c r="ILB10" s="32"/>
      <c r="ILC10" s="32"/>
      <c r="ILD10" s="32"/>
      <c r="ILE10" s="32"/>
      <c r="ILF10" s="32"/>
      <c r="ILG10" s="32"/>
      <c r="ILH10" s="32"/>
      <c r="ILI10" s="32"/>
      <c r="ILJ10" s="32"/>
      <c r="ILK10" s="32"/>
      <c r="ILL10" s="32"/>
      <c r="ILM10" s="32"/>
      <c r="ILN10" s="32"/>
      <c r="ILO10" s="32"/>
      <c r="ILP10" s="32"/>
      <c r="ILQ10" s="32"/>
      <c r="ILR10" s="32"/>
      <c r="ILS10" s="32"/>
      <c r="ILT10" s="32"/>
      <c r="ILU10" s="32"/>
      <c r="ILV10" s="32"/>
      <c r="ILW10" s="32"/>
      <c r="ILX10" s="32"/>
      <c r="ILY10" s="32"/>
      <c r="ILZ10" s="32"/>
      <c r="IMA10" s="32"/>
      <c r="IMB10" s="32"/>
      <c r="IMC10" s="32"/>
      <c r="IMD10" s="32"/>
      <c r="IME10" s="32"/>
      <c r="IMF10" s="32"/>
      <c r="IMG10" s="32"/>
      <c r="IMH10" s="32"/>
      <c r="IMI10" s="32"/>
      <c r="IMJ10" s="32"/>
      <c r="IMK10" s="32"/>
      <c r="IML10" s="32"/>
      <c r="IMM10" s="32"/>
      <c r="IMN10" s="32"/>
      <c r="IMO10" s="32"/>
      <c r="IMP10" s="32"/>
      <c r="IMQ10" s="32"/>
      <c r="IMR10" s="32"/>
      <c r="IMS10" s="32"/>
      <c r="IMT10" s="32"/>
      <c r="IMU10" s="32"/>
      <c r="IMV10" s="32"/>
      <c r="IMW10" s="32"/>
      <c r="IMX10" s="32"/>
      <c r="IMY10" s="32"/>
      <c r="IMZ10" s="32"/>
      <c r="INA10" s="32"/>
      <c r="INB10" s="32"/>
      <c r="INC10" s="32"/>
      <c r="IND10" s="32"/>
      <c r="INE10" s="32"/>
      <c r="INF10" s="32"/>
      <c r="ING10" s="32"/>
      <c r="INH10" s="32"/>
      <c r="INI10" s="32"/>
      <c r="INJ10" s="32"/>
      <c r="INK10" s="32"/>
      <c r="INL10" s="32"/>
      <c r="INM10" s="32"/>
      <c r="INN10" s="32"/>
      <c r="INO10" s="32"/>
      <c r="INP10" s="32"/>
      <c r="INQ10" s="32"/>
      <c r="INR10" s="32"/>
      <c r="INS10" s="32"/>
      <c r="INT10" s="32"/>
      <c r="INU10" s="32"/>
      <c r="INV10" s="32"/>
      <c r="INW10" s="32"/>
      <c r="INX10" s="32"/>
      <c r="INY10" s="32"/>
      <c r="INZ10" s="32"/>
      <c r="IOA10" s="32"/>
      <c r="IOB10" s="32"/>
      <c r="IOC10" s="32"/>
      <c r="IOD10" s="32"/>
      <c r="IOE10" s="32"/>
      <c r="IOF10" s="32"/>
      <c r="IOG10" s="32"/>
      <c r="IOH10" s="32"/>
      <c r="IOI10" s="32"/>
      <c r="IOJ10" s="32"/>
      <c r="IOK10" s="32"/>
      <c r="IOL10" s="32"/>
      <c r="IOM10" s="32"/>
      <c r="ION10" s="32"/>
      <c r="IOO10" s="32"/>
      <c r="IOP10" s="32"/>
      <c r="IOQ10" s="32"/>
      <c r="IOR10" s="32"/>
      <c r="IOS10" s="32"/>
      <c r="IOT10" s="32"/>
      <c r="IOU10" s="32"/>
      <c r="IOV10" s="32"/>
      <c r="IOW10" s="32"/>
      <c r="IOX10" s="32"/>
      <c r="IOY10" s="32"/>
      <c r="IOZ10" s="32"/>
      <c r="IPA10" s="32"/>
      <c r="IPB10" s="32"/>
      <c r="IPC10" s="32"/>
      <c r="IPD10" s="32"/>
      <c r="IPE10" s="32"/>
      <c r="IPF10" s="32"/>
      <c r="IPG10" s="32"/>
      <c r="IPH10" s="32"/>
      <c r="IPI10" s="32"/>
      <c r="IPJ10" s="32"/>
      <c r="IPK10" s="32"/>
      <c r="IPL10" s="32"/>
      <c r="IPM10" s="32"/>
      <c r="IPN10" s="32"/>
      <c r="IPO10" s="32"/>
      <c r="IPP10" s="32"/>
      <c r="IPQ10" s="32"/>
      <c r="IPR10" s="32"/>
      <c r="IPS10" s="32"/>
      <c r="IPT10" s="32"/>
      <c r="IPU10" s="32"/>
      <c r="IPV10" s="32"/>
      <c r="IPW10" s="32"/>
      <c r="IPX10" s="32"/>
      <c r="IPY10" s="32"/>
      <c r="IPZ10" s="32"/>
      <c r="IQA10" s="32"/>
      <c r="IQB10" s="32"/>
      <c r="IQC10" s="32"/>
      <c r="IQD10" s="32"/>
      <c r="IQE10" s="32"/>
      <c r="IQF10" s="32"/>
      <c r="IQG10" s="32"/>
      <c r="IQH10" s="32"/>
      <c r="IQI10" s="32"/>
      <c r="IQJ10" s="32"/>
      <c r="IQK10" s="32"/>
      <c r="IQL10" s="32"/>
      <c r="IQM10" s="32"/>
      <c r="IQN10" s="32"/>
      <c r="IQO10" s="32"/>
      <c r="IQP10" s="32"/>
      <c r="IQQ10" s="32"/>
      <c r="IQR10" s="32"/>
      <c r="IQS10" s="32"/>
      <c r="IQT10" s="32"/>
      <c r="IQU10" s="32"/>
      <c r="IQV10" s="32"/>
      <c r="IQW10" s="32"/>
      <c r="IQX10" s="32"/>
      <c r="IQY10" s="32"/>
      <c r="IQZ10" s="32"/>
      <c r="IRA10" s="32"/>
      <c r="IRB10" s="32"/>
      <c r="IRC10" s="32"/>
      <c r="IRD10" s="32"/>
      <c r="IRE10" s="32"/>
      <c r="IRF10" s="32"/>
      <c r="IRG10" s="32"/>
      <c r="IRH10" s="32"/>
      <c r="IRI10" s="32"/>
      <c r="IRJ10" s="32"/>
      <c r="IRK10" s="32"/>
      <c r="IRL10" s="32"/>
      <c r="IRM10" s="32"/>
      <c r="IRN10" s="32"/>
      <c r="IRO10" s="32"/>
      <c r="IRP10" s="32"/>
      <c r="IRQ10" s="32"/>
      <c r="IRR10" s="32"/>
      <c r="IRS10" s="32"/>
      <c r="IRT10" s="32"/>
      <c r="IRU10" s="32"/>
      <c r="IRV10" s="32"/>
      <c r="IRW10" s="32"/>
      <c r="IRX10" s="32"/>
      <c r="IRY10" s="32"/>
      <c r="IRZ10" s="32"/>
      <c r="ISA10" s="32"/>
      <c r="ISB10" s="32"/>
      <c r="ISC10" s="32"/>
      <c r="ISD10" s="32"/>
      <c r="ISE10" s="32"/>
      <c r="ISF10" s="32"/>
      <c r="ISG10" s="32"/>
      <c r="ISH10" s="32"/>
      <c r="ISI10" s="32"/>
      <c r="ISJ10" s="32"/>
      <c r="ISK10" s="32"/>
      <c r="ISL10" s="32"/>
      <c r="ISM10" s="32"/>
      <c r="ISN10" s="32"/>
      <c r="ISO10" s="32"/>
      <c r="ISP10" s="32"/>
      <c r="ISQ10" s="32"/>
      <c r="ISR10" s="32"/>
      <c r="ISS10" s="32"/>
      <c r="IST10" s="32"/>
      <c r="ISU10" s="32"/>
      <c r="ISV10" s="32"/>
      <c r="ISW10" s="32"/>
      <c r="ISX10" s="32"/>
      <c r="ISY10" s="32"/>
      <c r="ISZ10" s="32"/>
      <c r="ITA10" s="32"/>
      <c r="ITB10" s="32"/>
      <c r="ITC10" s="32"/>
      <c r="ITD10" s="32"/>
      <c r="ITE10" s="32"/>
      <c r="ITF10" s="32"/>
      <c r="ITG10" s="32"/>
      <c r="ITH10" s="32"/>
      <c r="ITI10" s="32"/>
      <c r="ITJ10" s="32"/>
      <c r="ITK10" s="32"/>
      <c r="ITL10" s="32"/>
      <c r="ITM10" s="32"/>
      <c r="ITN10" s="32"/>
      <c r="ITO10" s="32"/>
      <c r="ITP10" s="32"/>
      <c r="ITQ10" s="32"/>
      <c r="ITR10" s="32"/>
      <c r="ITS10" s="32"/>
      <c r="ITT10" s="32"/>
      <c r="ITU10" s="32"/>
      <c r="ITV10" s="32"/>
      <c r="ITW10" s="32"/>
      <c r="ITX10" s="32"/>
      <c r="ITY10" s="32"/>
      <c r="ITZ10" s="32"/>
      <c r="IUA10" s="32"/>
      <c r="IUB10" s="32"/>
      <c r="IUC10" s="32"/>
      <c r="IUD10" s="32"/>
      <c r="IUE10" s="32"/>
      <c r="IUF10" s="32"/>
      <c r="IUG10" s="32"/>
      <c r="IUH10" s="32"/>
      <c r="IUI10" s="32"/>
      <c r="IUJ10" s="32"/>
      <c r="IUK10" s="32"/>
      <c r="IUL10" s="32"/>
      <c r="IUM10" s="32"/>
      <c r="IUN10" s="32"/>
      <c r="IUO10" s="32"/>
      <c r="IUP10" s="32"/>
      <c r="IUQ10" s="32"/>
      <c r="IUR10" s="32"/>
      <c r="IUS10" s="32"/>
      <c r="IUT10" s="32"/>
      <c r="IUU10" s="32"/>
      <c r="IUV10" s="32"/>
      <c r="IUW10" s="32"/>
      <c r="IUX10" s="32"/>
      <c r="IUY10" s="32"/>
      <c r="IUZ10" s="32"/>
      <c r="IVA10" s="32"/>
      <c r="IVB10" s="32"/>
      <c r="IVC10" s="32"/>
      <c r="IVD10" s="32"/>
      <c r="IVE10" s="32"/>
      <c r="IVF10" s="32"/>
      <c r="IVG10" s="32"/>
      <c r="IVH10" s="32"/>
      <c r="IVI10" s="32"/>
      <c r="IVJ10" s="32"/>
      <c r="IVK10" s="32"/>
      <c r="IVL10" s="32"/>
      <c r="IVM10" s="32"/>
      <c r="IVN10" s="32"/>
      <c r="IVO10" s="32"/>
      <c r="IVP10" s="32"/>
      <c r="IVQ10" s="32"/>
      <c r="IVR10" s="32"/>
      <c r="IVS10" s="32"/>
      <c r="IVT10" s="32"/>
      <c r="IVU10" s="32"/>
      <c r="IVV10" s="32"/>
      <c r="IVW10" s="32"/>
      <c r="IVX10" s="32"/>
      <c r="IVY10" s="32"/>
      <c r="IVZ10" s="32"/>
      <c r="IWA10" s="32"/>
      <c r="IWB10" s="32"/>
      <c r="IWC10" s="32"/>
      <c r="IWD10" s="32"/>
      <c r="IWE10" s="32"/>
      <c r="IWF10" s="32"/>
      <c r="IWG10" s="32"/>
      <c r="IWH10" s="32"/>
      <c r="IWI10" s="32"/>
      <c r="IWJ10" s="32"/>
      <c r="IWK10" s="32"/>
      <c r="IWL10" s="32"/>
      <c r="IWM10" s="32"/>
      <c r="IWN10" s="32"/>
      <c r="IWO10" s="32"/>
      <c r="IWP10" s="32"/>
      <c r="IWQ10" s="32"/>
      <c r="IWR10" s="32"/>
      <c r="IWS10" s="32"/>
      <c r="IWT10" s="32"/>
      <c r="IWU10" s="32"/>
      <c r="IWV10" s="32"/>
      <c r="IWW10" s="32"/>
      <c r="IWX10" s="32"/>
      <c r="IWY10" s="32"/>
      <c r="IWZ10" s="32"/>
      <c r="IXA10" s="32"/>
      <c r="IXB10" s="32"/>
      <c r="IXC10" s="32"/>
      <c r="IXD10" s="32"/>
      <c r="IXE10" s="32"/>
      <c r="IXF10" s="32"/>
      <c r="IXG10" s="32"/>
      <c r="IXH10" s="32"/>
      <c r="IXI10" s="32"/>
      <c r="IXJ10" s="32"/>
      <c r="IXK10" s="32"/>
      <c r="IXL10" s="32"/>
      <c r="IXM10" s="32"/>
      <c r="IXN10" s="32"/>
      <c r="IXO10" s="32"/>
      <c r="IXP10" s="32"/>
      <c r="IXQ10" s="32"/>
      <c r="IXR10" s="32"/>
      <c r="IXS10" s="32"/>
      <c r="IXT10" s="32"/>
      <c r="IXU10" s="32"/>
      <c r="IXV10" s="32"/>
      <c r="IXW10" s="32"/>
      <c r="IXX10" s="32"/>
      <c r="IXY10" s="32"/>
      <c r="IXZ10" s="32"/>
      <c r="IYA10" s="32"/>
      <c r="IYB10" s="32"/>
      <c r="IYC10" s="32"/>
      <c r="IYD10" s="32"/>
      <c r="IYE10" s="32"/>
      <c r="IYF10" s="32"/>
      <c r="IYG10" s="32"/>
      <c r="IYH10" s="32"/>
      <c r="IYI10" s="32"/>
      <c r="IYJ10" s="32"/>
      <c r="IYK10" s="32"/>
      <c r="IYL10" s="32"/>
      <c r="IYM10" s="32"/>
      <c r="IYN10" s="32"/>
      <c r="IYO10" s="32"/>
      <c r="IYP10" s="32"/>
      <c r="IYQ10" s="32"/>
      <c r="IYR10" s="32"/>
      <c r="IYS10" s="32"/>
      <c r="IYT10" s="32"/>
      <c r="IYU10" s="32"/>
      <c r="IYV10" s="32"/>
      <c r="IYW10" s="32"/>
      <c r="IYX10" s="32"/>
      <c r="IYY10" s="32"/>
      <c r="IYZ10" s="32"/>
      <c r="IZA10" s="32"/>
      <c r="IZB10" s="32"/>
      <c r="IZC10" s="32"/>
      <c r="IZD10" s="32"/>
      <c r="IZE10" s="32"/>
      <c r="IZF10" s="32"/>
      <c r="IZG10" s="32"/>
      <c r="IZH10" s="32"/>
      <c r="IZI10" s="32"/>
      <c r="IZJ10" s="32"/>
      <c r="IZK10" s="32"/>
      <c r="IZL10" s="32"/>
      <c r="IZM10" s="32"/>
      <c r="IZN10" s="32"/>
      <c r="IZO10" s="32"/>
      <c r="IZP10" s="32"/>
      <c r="IZQ10" s="32"/>
      <c r="IZR10" s="32"/>
      <c r="IZS10" s="32"/>
      <c r="IZT10" s="32"/>
      <c r="IZU10" s="32"/>
      <c r="IZV10" s="32"/>
      <c r="IZW10" s="32"/>
      <c r="IZX10" s="32"/>
      <c r="IZY10" s="32"/>
      <c r="IZZ10" s="32"/>
      <c r="JAA10" s="32"/>
      <c r="JAB10" s="32"/>
      <c r="JAC10" s="32"/>
      <c r="JAD10" s="32"/>
      <c r="JAE10" s="32"/>
      <c r="JAF10" s="32"/>
      <c r="JAG10" s="32"/>
      <c r="JAH10" s="32"/>
      <c r="JAI10" s="32"/>
      <c r="JAJ10" s="32"/>
      <c r="JAK10" s="32"/>
      <c r="JAL10" s="32"/>
      <c r="JAM10" s="32"/>
      <c r="JAN10" s="32"/>
      <c r="JAO10" s="32"/>
      <c r="JAP10" s="32"/>
      <c r="JAQ10" s="32"/>
      <c r="JAR10" s="32"/>
      <c r="JAS10" s="32"/>
      <c r="JAT10" s="32"/>
      <c r="JAU10" s="32"/>
      <c r="JAV10" s="32"/>
      <c r="JAW10" s="32"/>
      <c r="JAX10" s="32"/>
      <c r="JAY10" s="32"/>
      <c r="JAZ10" s="32"/>
      <c r="JBA10" s="32"/>
      <c r="JBB10" s="32"/>
      <c r="JBC10" s="32"/>
      <c r="JBD10" s="32"/>
      <c r="JBE10" s="32"/>
      <c r="JBF10" s="32"/>
      <c r="JBG10" s="32"/>
      <c r="JBH10" s="32"/>
      <c r="JBI10" s="32"/>
      <c r="JBJ10" s="32"/>
      <c r="JBK10" s="32"/>
      <c r="JBL10" s="32"/>
      <c r="JBM10" s="32"/>
      <c r="JBN10" s="32"/>
      <c r="JBO10" s="32"/>
      <c r="JBP10" s="32"/>
      <c r="JBQ10" s="32"/>
      <c r="JBR10" s="32"/>
      <c r="JBS10" s="32"/>
      <c r="JBT10" s="32"/>
      <c r="JBU10" s="32"/>
      <c r="JBV10" s="32"/>
      <c r="JBW10" s="32"/>
      <c r="JBX10" s="32"/>
      <c r="JBY10" s="32"/>
      <c r="JBZ10" s="32"/>
      <c r="JCA10" s="32"/>
      <c r="JCB10" s="32"/>
      <c r="JCC10" s="32"/>
      <c r="JCD10" s="32"/>
      <c r="JCE10" s="32"/>
      <c r="JCF10" s="32"/>
      <c r="JCG10" s="32"/>
      <c r="JCH10" s="32"/>
      <c r="JCI10" s="32"/>
      <c r="JCJ10" s="32"/>
      <c r="JCK10" s="32"/>
      <c r="JCL10" s="32"/>
      <c r="JCM10" s="32"/>
      <c r="JCN10" s="32"/>
      <c r="JCO10" s="32"/>
      <c r="JCP10" s="32"/>
      <c r="JCQ10" s="32"/>
      <c r="JCR10" s="32"/>
      <c r="JCS10" s="32"/>
      <c r="JCT10" s="32"/>
      <c r="JCU10" s="32"/>
      <c r="JCV10" s="32"/>
      <c r="JCW10" s="32"/>
      <c r="JCX10" s="32"/>
      <c r="JCY10" s="32"/>
      <c r="JCZ10" s="32"/>
      <c r="JDA10" s="32"/>
      <c r="JDB10" s="32"/>
      <c r="JDC10" s="32"/>
      <c r="JDD10" s="32"/>
      <c r="JDE10" s="32"/>
      <c r="JDF10" s="32"/>
      <c r="JDG10" s="32"/>
      <c r="JDH10" s="32"/>
      <c r="JDI10" s="32"/>
      <c r="JDJ10" s="32"/>
      <c r="JDK10" s="32"/>
      <c r="JDL10" s="32"/>
      <c r="JDM10" s="32"/>
      <c r="JDN10" s="32"/>
      <c r="JDO10" s="32"/>
      <c r="JDP10" s="32"/>
      <c r="JDQ10" s="32"/>
      <c r="JDR10" s="32"/>
      <c r="JDS10" s="32"/>
      <c r="JDT10" s="32"/>
      <c r="JDU10" s="32"/>
      <c r="JDV10" s="32"/>
      <c r="JDW10" s="32"/>
      <c r="JDX10" s="32"/>
      <c r="JDY10" s="32"/>
      <c r="JDZ10" s="32"/>
      <c r="JEA10" s="32"/>
      <c r="JEB10" s="32"/>
      <c r="JEC10" s="32"/>
      <c r="JED10" s="32"/>
      <c r="JEE10" s="32"/>
      <c r="JEF10" s="32"/>
      <c r="JEG10" s="32"/>
      <c r="JEH10" s="32"/>
      <c r="JEI10" s="32"/>
      <c r="JEJ10" s="32"/>
      <c r="JEK10" s="32"/>
      <c r="JEL10" s="32"/>
      <c r="JEM10" s="32"/>
      <c r="JEN10" s="32"/>
      <c r="JEO10" s="32"/>
      <c r="JEP10" s="32"/>
      <c r="JEQ10" s="32"/>
      <c r="JER10" s="32"/>
      <c r="JES10" s="32"/>
      <c r="JET10" s="32"/>
      <c r="JEU10" s="32"/>
      <c r="JEV10" s="32"/>
      <c r="JEW10" s="32"/>
      <c r="JEX10" s="32"/>
      <c r="JEY10" s="32"/>
      <c r="JEZ10" s="32"/>
      <c r="JFA10" s="32"/>
      <c r="JFB10" s="32"/>
      <c r="JFC10" s="32"/>
      <c r="JFD10" s="32"/>
      <c r="JFE10" s="32"/>
      <c r="JFF10" s="32"/>
      <c r="JFG10" s="32"/>
      <c r="JFH10" s="32"/>
      <c r="JFI10" s="32"/>
      <c r="JFJ10" s="32"/>
      <c r="JFK10" s="32"/>
      <c r="JFL10" s="32"/>
      <c r="JFM10" s="32"/>
      <c r="JFN10" s="32"/>
      <c r="JFO10" s="32"/>
      <c r="JFP10" s="32"/>
      <c r="JFQ10" s="32"/>
      <c r="JFR10" s="32"/>
      <c r="JFS10" s="32"/>
      <c r="JFT10" s="32"/>
      <c r="JFU10" s="32"/>
      <c r="JFV10" s="32"/>
      <c r="JFW10" s="32"/>
      <c r="JFX10" s="32"/>
      <c r="JFY10" s="32"/>
      <c r="JFZ10" s="32"/>
      <c r="JGA10" s="32"/>
      <c r="JGB10" s="32"/>
      <c r="JGC10" s="32"/>
      <c r="JGD10" s="32"/>
      <c r="JGE10" s="32"/>
      <c r="JGF10" s="32"/>
      <c r="JGG10" s="32"/>
      <c r="JGH10" s="32"/>
      <c r="JGI10" s="32"/>
      <c r="JGJ10" s="32"/>
      <c r="JGK10" s="32"/>
      <c r="JGL10" s="32"/>
      <c r="JGM10" s="32"/>
      <c r="JGN10" s="32"/>
      <c r="JGO10" s="32"/>
      <c r="JGP10" s="32"/>
      <c r="JGQ10" s="32"/>
      <c r="JGR10" s="32"/>
      <c r="JGS10" s="32"/>
      <c r="JGT10" s="32"/>
      <c r="JGU10" s="32"/>
      <c r="JGV10" s="32"/>
      <c r="JGW10" s="32"/>
      <c r="JGX10" s="32"/>
      <c r="JGY10" s="32"/>
      <c r="JGZ10" s="32"/>
      <c r="JHA10" s="32"/>
      <c r="JHB10" s="32"/>
      <c r="JHC10" s="32"/>
      <c r="JHD10" s="32"/>
      <c r="JHE10" s="32"/>
      <c r="JHF10" s="32"/>
      <c r="JHG10" s="32"/>
      <c r="JHH10" s="32"/>
      <c r="JHI10" s="32"/>
      <c r="JHJ10" s="32"/>
      <c r="JHK10" s="32"/>
      <c r="JHL10" s="32"/>
      <c r="JHM10" s="32"/>
      <c r="JHN10" s="32"/>
      <c r="JHO10" s="32"/>
      <c r="JHP10" s="32"/>
      <c r="JHQ10" s="32"/>
      <c r="JHR10" s="32"/>
      <c r="JHS10" s="32"/>
      <c r="JHT10" s="32"/>
      <c r="JHU10" s="32"/>
      <c r="JHV10" s="32"/>
      <c r="JHW10" s="32"/>
      <c r="JHX10" s="32"/>
      <c r="JHY10" s="32"/>
      <c r="JHZ10" s="32"/>
      <c r="JIA10" s="32"/>
      <c r="JIB10" s="32"/>
      <c r="JIC10" s="32"/>
      <c r="JID10" s="32"/>
      <c r="JIE10" s="32"/>
      <c r="JIF10" s="32"/>
      <c r="JIG10" s="32"/>
      <c r="JIH10" s="32"/>
      <c r="JII10" s="32"/>
      <c r="JIJ10" s="32"/>
      <c r="JIK10" s="32"/>
      <c r="JIL10" s="32"/>
      <c r="JIM10" s="32"/>
      <c r="JIN10" s="32"/>
      <c r="JIO10" s="32"/>
      <c r="JIP10" s="32"/>
      <c r="JIQ10" s="32"/>
      <c r="JIR10" s="32"/>
      <c r="JIS10" s="32"/>
      <c r="JIT10" s="32"/>
      <c r="JIU10" s="32"/>
      <c r="JIV10" s="32"/>
      <c r="JIW10" s="32"/>
      <c r="JIX10" s="32"/>
      <c r="JIY10" s="32"/>
      <c r="JIZ10" s="32"/>
      <c r="JJA10" s="32"/>
      <c r="JJB10" s="32"/>
      <c r="JJC10" s="32"/>
      <c r="JJD10" s="32"/>
      <c r="JJE10" s="32"/>
      <c r="JJF10" s="32"/>
      <c r="JJG10" s="32"/>
      <c r="JJH10" s="32"/>
      <c r="JJI10" s="32"/>
      <c r="JJJ10" s="32"/>
      <c r="JJK10" s="32"/>
      <c r="JJL10" s="32"/>
      <c r="JJM10" s="32"/>
      <c r="JJN10" s="32"/>
      <c r="JJO10" s="32"/>
      <c r="JJP10" s="32"/>
      <c r="JJQ10" s="32"/>
      <c r="JJR10" s="32"/>
      <c r="JJS10" s="32"/>
      <c r="JJT10" s="32"/>
      <c r="JJU10" s="32"/>
      <c r="JJV10" s="32"/>
      <c r="JJW10" s="32"/>
      <c r="JJX10" s="32"/>
      <c r="JJY10" s="32"/>
      <c r="JJZ10" s="32"/>
      <c r="JKA10" s="32"/>
      <c r="JKB10" s="32"/>
      <c r="JKC10" s="32"/>
      <c r="JKD10" s="32"/>
      <c r="JKE10" s="32"/>
      <c r="JKF10" s="32"/>
      <c r="JKG10" s="32"/>
      <c r="JKH10" s="32"/>
      <c r="JKI10" s="32"/>
      <c r="JKJ10" s="32"/>
      <c r="JKK10" s="32"/>
      <c r="JKL10" s="32"/>
      <c r="JKM10" s="32"/>
      <c r="JKN10" s="32"/>
      <c r="JKO10" s="32"/>
      <c r="JKP10" s="32"/>
      <c r="JKQ10" s="32"/>
      <c r="JKR10" s="32"/>
      <c r="JKS10" s="32"/>
      <c r="JKT10" s="32"/>
      <c r="JKU10" s="32"/>
      <c r="JKV10" s="32"/>
      <c r="JKW10" s="32"/>
      <c r="JKX10" s="32"/>
      <c r="JKY10" s="32"/>
      <c r="JKZ10" s="32"/>
      <c r="JLA10" s="32"/>
      <c r="JLB10" s="32"/>
      <c r="JLC10" s="32"/>
      <c r="JLD10" s="32"/>
      <c r="JLE10" s="32"/>
      <c r="JLF10" s="32"/>
      <c r="JLG10" s="32"/>
      <c r="JLH10" s="32"/>
      <c r="JLI10" s="32"/>
      <c r="JLJ10" s="32"/>
      <c r="JLK10" s="32"/>
      <c r="JLL10" s="32"/>
      <c r="JLM10" s="32"/>
      <c r="JLN10" s="32"/>
      <c r="JLO10" s="32"/>
      <c r="JLP10" s="32"/>
      <c r="JLQ10" s="32"/>
      <c r="JLR10" s="32"/>
      <c r="JLS10" s="32"/>
      <c r="JLT10" s="32"/>
      <c r="JLU10" s="32"/>
      <c r="JLV10" s="32"/>
      <c r="JLW10" s="32"/>
      <c r="JLX10" s="32"/>
      <c r="JLY10" s="32"/>
      <c r="JLZ10" s="32"/>
      <c r="JMA10" s="32"/>
      <c r="JMB10" s="32"/>
      <c r="JMC10" s="32"/>
      <c r="JMD10" s="32"/>
      <c r="JME10" s="32"/>
      <c r="JMF10" s="32"/>
      <c r="JMG10" s="32"/>
      <c r="JMH10" s="32"/>
      <c r="JMI10" s="32"/>
      <c r="JMJ10" s="32"/>
      <c r="JMK10" s="32"/>
      <c r="JML10" s="32"/>
      <c r="JMM10" s="32"/>
      <c r="JMN10" s="32"/>
      <c r="JMO10" s="32"/>
      <c r="JMP10" s="32"/>
      <c r="JMQ10" s="32"/>
      <c r="JMR10" s="32"/>
      <c r="JMS10" s="32"/>
      <c r="JMT10" s="32"/>
      <c r="JMU10" s="32"/>
      <c r="JMV10" s="32"/>
      <c r="JMW10" s="32"/>
      <c r="JMX10" s="32"/>
      <c r="JMY10" s="32"/>
      <c r="JMZ10" s="32"/>
      <c r="JNA10" s="32"/>
      <c r="JNB10" s="32"/>
      <c r="JNC10" s="32"/>
      <c r="JND10" s="32"/>
      <c r="JNE10" s="32"/>
      <c r="JNF10" s="32"/>
      <c r="JNG10" s="32"/>
      <c r="JNH10" s="32"/>
      <c r="JNI10" s="32"/>
      <c r="JNJ10" s="32"/>
      <c r="JNK10" s="32"/>
      <c r="JNL10" s="32"/>
      <c r="JNM10" s="32"/>
      <c r="JNN10" s="32"/>
      <c r="JNO10" s="32"/>
      <c r="JNP10" s="32"/>
      <c r="JNQ10" s="32"/>
      <c r="JNR10" s="32"/>
      <c r="JNS10" s="32"/>
      <c r="JNT10" s="32"/>
      <c r="JNU10" s="32"/>
      <c r="JNV10" s="32"/>
      <c r="JNW10" s="32"/>
      <c r="JNX10" s="32"/>
      <c r="JNY10" s="32"/>
      <c r="JNZ10" s="32"/>
      <c r="JOA10" s="32"/>
      <c r="JOB10" s="32"/>
      <c r="JOC10" s="32"/>
      <c r="JOD10" s="32"/>
      <c r="JOE10" s="32"/>
      <c r="JOF10" s="32"/>
      <c r="JOG10" s="32"/>
      <c r="JOH10" s="32"/>
      <c r="JOI10" s="32"/>
      <c r="JOJ10" s="32"/>
      <c r="JOK10" s="32"/>
      <c r="JOL10" s="32"/>
      <c r="JOM10" s="32"/>
      <c r="JON10" s="32"/>
      <c r="JOO10" s="32"/>
      <c r="JOP10" s="32"/>
      <c r="JOQ10" s="32"/>
      <c r="JOR10" s="32"/>
      <c r="JOS10" s="32"/>
      <c r="JOT10" s="32"/>
      <c r="JOU10" s="32"/>
      <c r="JOV10" s="32"/>
      <c r="JOW10" s="32"/>
      <c r="JOX10" s="32"/>
      <c r="JOY10" s="32"/>
      <c r="JOZ10" s="32"/>
      <c r="JPA10" s="32"/>
      <c r="JPB10" s="32"/>
      <c r="JPC10" s="32"/>
      <c r="JPD10" s="32"/>
      <c r="JPE10" s="32"/>
      <c r="JPF10" s="32"/>
      <c r="JPG10" s="32"/>
      <c r="JPH10" s="32"/>
      <c r="JPI10" s="32"/>
      <c r="JPJ10" s="32"/>
      <c r="JPK10" s="32"/>
      <c r="JPL10" s="32"/>
      <c r="JPM10" s="32"/>
      <c r="JPN10" s="32"/>
      <c r="JPO10" s="32"/>
      <c r="JPP10" s="32"/>
      <c r="JPQ10" s="32"/>
      <c r="JPR10" s="32"/>
      <c r="JPS10" s="32"/>
      <c r="JPT10" s="32"/>
      <c r="JPU10" s="32"/>
      <c r="JPV10" s="32"/>
      <c r="JPW10" s="32"/>
      <c r="JPX10" s="32"/>
      <c r="JPY10" s="32"/>
      <c r="JPZ10" s="32"/>
      <c r="JQA10" s="32"/>
      <c r="JQB10" s="32"/>
      <c r="JQC10" s="32"/>
      <c r="JQD10" s="32"/>
      <c r="JQE10" s="32"/>
      <c r="JQF10" s="32"/>
      <c r="JQG10" s="32"/>
      <c r="JQH10" s="32"/>
      <c r="JQI10" s="32"/>
      <c r="JQJ10" s="32"/>
      <c r="JQK10" s="32"/>
      <c r="JQL10" s="32"/>
      <c r="JQM10" s="32"/>
      <c r="JQN10" s="32"/>
      <c r="JQO10" s="32"/>
      <c r="JQP10" s="32"/>
      <c r="JQQ10" s="32"/>
      <c r="JQR10" s="32"/>
      <c r="JQS10" s="32"/>
      <c r="JQT10" s="32"/>
      <c r="JQU10" s="32"/>
      <c r="JQV10" s="32"/>
      <c r="JQW10" s="32"/>
      <c r="JQX10" s="32"/>
      <c r="JQY10" s="32"/>
      <c r="JQZ10" s="32"/>
      <c r="JRA10" s="32"/>
      <c r="JRB10" s="32"/>
      <c r="JRC10" s="32"/>
      <c r="JRD10" s="32"/>
      <c r="JRE10" s="32"/>
      <c r="JRF10" s="32"/>
      <c r="JRG10" s="32"/>
      <c r="JRH10" s="32"/>
      <c r="JRI10" s="32"/>
      <c r="JRJ10" s="32"/>
      <c r="JRK10" s="32"/>
      <c r="JRL10" s="32"/>
      <c r="JRM10" s="32"/>
      <c r="JRN10" s="32"/>
      <c r="JRO10" s="32"/>
      <c r="JRP10" s="32"/>
      <c r="JRQ10" s="32"/>
      <c r="JRR10" s="32"/>
      <c r="JRS10" s="32"/>
      <c r="JRT10" s="32"/>
      <c r="JRU10" s="32"/>
      <c r="JRV10" s="32"/>
      <c r="JRW10" s="32"/>
      <c r="JRX10" s="32"/>
      <c r="JRY10" s="32"/>
      <c r="JRZ10" s="32"/>
      <c r="JSA10" s="32"/>
      <c r="JSB10" s="32"/>
      <c r="JSC10" s="32"/>
      <c r="JSD10" s="32"/>
      <c r="JSE10" s="32"/>
      <c r="JSF10" s="32"/>
      <c r="JSG10" s="32"/>
      <c r="JSH10" s="32"/>
      <c r="JSI10" s="32"/>
      <c r="JSJ10" s="32"/>
      <c r="JSK10" s="32"/>
      <c r="JSL10" s="32"/>
      <c r="JSM10" s="32"/>
      <c r="JSN10" s="32"/>
      <c r="JSO10" s="32"/>
      <c r="JSP10" s="32"/>
      <c r="JSQ10" s="32"/>
      <c r="JSR10" s="32"/>
      <c r="JSS10" s="32"/>
      <c r="JST10" s="32"/>
      <c r="JSU10" s="32"/>
      <c r="JSV10" s="32"/>
      <c r="JSW10" s="32"/>
      <c r="JSX10" s="32"/>
      <c r="JSY10" s="32"/>
      <c r="JSZ10" s="32"/>
      <c r="JTA10" s="32"/>
      <c r="JTB10" s="32"/>
      <c r="JTC10" s="32"/>
      <c r="JTD10" s="32"/>
      <c r="JTE10" s="32"/>
      <c r="JTF10" s="32"/>
      <c r="JTG10" s="32"/>
      <c r="JTH10" s="32"/>
      <c r="JTI10" s="32"/>
      <c r="JTJ10" s="32"/>
      <c r="JTK10" s="32"/>
      <c r="JTL10" s="32"/>
      <c r="JTM10" s="32"/>
      <c r="JTN10" s="32"/>
      <c r="JTO10" s="32"/>
      <c r="JTP10" s="32"/>
      <c r="JTQ10" s="32"/>
      <c r="JTR10" s="32"/>
      <c r="JTS10" s="32"/>
      <c r="JTT10" s="32"/>
      <c r="JTU10" s="32"/>
      <c r="JTV10" s="32"/>
      <c r="JTW10" s="32"/>
      <c r="JTX10" s="32"/>
      <c r="JTY10" s="32"/>
      <c r="JTZ10" s="32"/>
      <c r="JUA10" s="32"/>
      <c r="JUB10" s="32"/>
      <c r="JUC10" s="32"/>
      <c r="JUD10" s="32"/>
      <c r="JUE10" s="32"/>
      <c r="JUF10" s="32"/>
      <c r="JUG10" s="32"/>
      <c r="JUH10" s="32"/>
      <c r="JUI10" s="32"/>
      <c r="JUJ10" s="32"/>
      <c r="JUK10" s="32"/>
      <c r="JUL10" s="32"/>
      <c r="JUM10" s="32"/>
      <c r="JUN10" s="32"/>
      <c r="JUO10" s="32"/>
      <c r="JUP10" s="32"/>
      <c r="JUQ10" s="32"/>
      <c r="JUR10" s="32"/>
      <c r="JUS10" s="32"/>
      <c r="JUT10" s="32"/>
      <c r="JUU10" s="32"/>
      <c r="JUV10" s="32"/>
      <c r="JUW10" s="32"/>
      <c r="JUX10" s="32"/>
      <c r="JUY10" s="32"/>
      <c r="JUZ10" s="32"/>
      <c r="JVA10" s="32"/>
      <c r="JVB10" s="32"/>
      <c r="JVC10" s="32"/>
      <c r="JVD10" s="32"/>
      <c r="JVE10" s="32"/>
      <c r="JVF10" s="32"/>
      <c r="JVG10" s="32"/>
      <c r="JVH10" s="32"/>
      <c r="JVI10" s="32"/>
      <c r="JVJ10" s="32"/>
      <c r="JVK10" s="32"/>
      <c r="JVL10" s="32"/>
      <c r="JVM10" s="32"/>
      <c r="JVN10" s="32"/>
      <c r="JVO10" s="32"/>
      <c r="JVP10" s="32"/>
      <c r="JVQ10" s="32"/>
      <c r="JVR10" s="32"/>
      <c r="JVS10" s="32"/>
      <c r="JVT10" s="32"/>
      <c r="JVU10" s="32"/>
      <c r="JVV10" s="32"/>
      <c r="JVW10" s="32"/>
      <c r="JVX10" s="32"/>
      <c r="JVY10" s="32"/>
      <c r="JVZ10" s="32"/>
      <c r="JWA10" s="32"/>
      <c r="JWB10" s="32"/>
      <c r="JWC10" s="32"/>
      <c r="JWD10" s="32"/>
      <c r="JWE10" s="32"/>
      <c r="JWF10" s="32"/>
      <c r="JWG10" s="32"/>
      <c r="JWH10" s="32"/>
      <c r="JWI10" s="32"/>
      <c r="JWJ10" s="32"/>
      <c r="JWK10" s="32"/>
      <c r="JWL10" s="32"/>
      <c r="JWM10" s="32"/>
      <c r="JWN10" s="32"/>
      <c r="JWO10" s="32"/>
      <c r="JWP10" s="32"/>
      <c r="JWQ10" s="32"/>
      <c r="JWR10" s="32"/>
      <c r="JWS10" s="32"/>
      <c r="JWT10" s="32"/>
      <c r="JWU10" s="32"/>
      <c r="JWV10" s="32"/>
      <c r="JWW10" s="32"/>
      <c r="JWX10" s="32"/>
      <c r="JWY10" s="32"/>
      <c r="JWZ10" s="32"/>
      <c r="JXA10" s="32"/>
      <c r="JXB10" s="32"/>
      <c r="JXC10" s="32"/>
      <c r="JXD10" s="32"/>
      <c r="JXE10" s="32"/>
      <c r="JXF10" s="32"/>
      <c r="JXG10" s="32"/>
      <c r="JXH10" s="32"/>
      <c r="JXI10" s="32"/>
      <c r="JXJ10" s="32"/>
      <c r="JXK10" s="32"/>
      <c r="JXL10" s="32"/>
      <c r="JXM10" s="32"/>
      <c r="JXN10" s="32"/>
      <c r="JXO10" s="32"/>
      <c r="JXP10" s="32"/>
      <c r="JXQ10" s="32"/>
      <c r="JXR10" s="32"/>
      <c r="JXS10" s="32"/>
      <c r="JXT10" s="32"/>
      <c r="JXU10" s="32"/>
      <c r="JXV10" s="32"/>
      <c r="JXW10" s="32"/>
      <c r="JXX10" s="32"/>
      <c r="JXY10" s="32"/>
      <c r="JXZ10" s="32"/>
      <c r="JYA10" s="32"/>
      <c r="JYB10" s="32"/>
      <c r="JYC10" s="32"/>
      <c r="JYD10" s="32"/>
      <c r="JYE10" s="32"/>
      <c r="JYF10" s="32"/>
      <c r="JYG10" s="32"/>
      <c r="JYH10" s="32"/>
      <c r="JYI10" s="32"/>
      <c r="JYJ10" s="32"/>
      <c r="JYK10" s="32"/>
      <c r="JYL10" s="32"/>
      <c r="JYM10" s="32"/>
      <c r="JYN10" s="32"/>
      <c r="JYO10" s="32"/>
      <c r="JYP10" s="32"/>
      <c r="JYQ10" s="32"/>
      <c r="JYR10" s="32"/>
      <c r="JYS10" s="32"/>
      <c r="JYT10" s="32"/>
      <c r="JYU10" s="32"/>
      <c r="JYV10" s="32"/>
      <c r="JYW10" s="32"/>
      <c r="JYX10" s="32"/>
      <c r="JYY10" s="32"/>
      <c r="JYZ10" s="32"/>
      <c r="JZA10" s="32"/>
      <c r="JZB10" s="32"/>
      <c r="JZC10" s="32"/>
      <c r="JZD10" s="32"/>
      <c r="JZE10" s="32"/>
      <c r="JZF10" s="32"/>
      <c r="JZG10" s="32"/>
      <c r="JZH10" s="32"/>
      <c r="JZI10" s="32"/>
      <c r="JZJ10" s="32"/>
      <c r="JZK10" s="32"/>
      <c r="JZL10" s="32"/>
      <c r="JZM10" s="32"/>
      <c r="JZN10" s="32"/>
      <c r="JZO10" s="32"/>
      <c r="JZP10" s="32"/>
      <c r="JZQ10" s="32"/>
      <c r="JZR10" s="32"/>
      <c r="JZS10" s="32"/>
      <c r="JZT10" s="32"/>
      <c r="JZU10" s="32"/>
      <c r="JZV10" s="32"/>
      <c r="JZW10" s="32"/>
      <c r="JZX10" s="32"/>
      <c r="JZY10" s="32"/>
      <c r="JZZ10" s="32"/>
      <c r="KAA10" s="32"/>
      <c r="KAB10" s="32"/>
      <c r="KAC10" s="32"/>
      <c r="KAD10" s="32"/>
      <c r="KAE10" s="32"/>
      <c r="KAF10" s="32"/>
      <c r="KAG10" s="32"/>
      <c r="KAH10" s="32"/>
      <c r="KAI10" s="32"/>
      <c r="KAJ10" s="32"/>
      <c r="KAK10" s="32"/>
      <c r="KAL10" s="32"/>
      <c r="KAM10" s="32"/>
      <c r="KAN10" s="32"/>
      <c r="KAO10" s="32"/>
      <c r="KAP10" s="32"/>
      <c r="KAQ10" s="32"/>
      <c r="KAR10" s="32"/>
      <c r="KAS10" s="32"/>
      <c r="KAT10" s="32"/>
      <c r="KAU10" s="32"/>
      <c r="KAV10" s="32"/>
      <c r="KAW10" s="32"/>
      <c r="KAX10" s="32"/>
      <c r="KAY10" s="32"/>
      <c r="KAZ10" s="32"/>
      <c r="KBA10" s="32"/>
      <c r="KBB10" s="32"/>
      <c r="KBC10" s="32"/>
      <c r="KBD10" s="32"/>
      <c r="KBE10" s="32"/>
      <c r="KBF10" s="32"/>
      <c r="KBG10" s="32"/>
      <c r="KBH10" s="32"/>
      <c r="KBI10" s="32"/>
      <c r="KBJ10" s="32"/>
      <c r="KBK10" s="32"/>
      <c r="KBL10" s="32"/>
      <c r="KBM10" s="32"/>
      <c r="KBN10" s="32"/>
      <c r="KBO10" s="32"/>
      <c r="KBP10" s="32"/>
      <c r="KBQ10" s="32"/>
      <c r="KBR10" s="32"/>
      <c r="KBS10" s="32"/>
      <c r="KBT10" s="32"/>
      <c r="KBU10" s="32"/>
      <c r="KBV10" s="32"/>
      <c r="KBW10" s="32"/>
      <c r="KBX10" s="32"/>
      <c r="KBY10" s="32"/>
      <c r="KBZ10" s="32"/>
      <c r="KCA10" s="32"/>
      <c r="KCB10" s="32"/>
      <c r="KCC10" s="32"/>
      <c r="KCD10" s="32"/>
      <c r="KCE10" s="32"/>
      <c r="KCF10" s="32"/>
      <c r="KCG10" s="32"/>
      <c r="KCH10" s="32"/>
      <c r="KCI10" s="32"/>
      <c r="KCJ10" s="32"/>
      <c r="KCK10" s="32"/>
      <c r="KCL10" s="32"/>
      <c r="KCM10" s="32"/>
      <c r="KCN10" s="32"/>
      <c r="KCO10" s="32"/>
      <c r="KCP10" s="32"/>
      <c r="KCQ10" s="32"/>
      <c r="KCR10" s="32"/>
      <c r="KCS10" s="32"/>
      <c r="KCT10" s="32"/>
      <c r="KCU10" s="32"/>
      <c r="KCV10" s="32"/>
      <c r="KCW10" s="32"/>
      <c r="KCX10" s="32"/>
      <c r="KCY10" s="32"/>
      <c r="KCZ10" s="32"/>
      <c r="KDA10" s="32"/>
      <c r="KDB10" s="32"/>
      <c r="KDC10" s="32"/>
      <c r="KDD10" s="32"/>
      <c r="KDE10" s="32"/>
      <c r="KDF10" s="32"/>
      <c r="KDG10" s="32"/>
      <c r="KDH10" s="32"/>
      <c r="KDI10" s="32"/>
      <c r="KDJ10" s="32"/>
      <c r="KDK10" s="32"/>
      <c r="KDL10" s="32"/>
      <c r="KDM10" s="32"/>
      <c r="KDN10" s="32"/>
      <c r="KDO10" s="32"/>
      <c r="KDP10" s="32"/>
      <c r="KDQ10" s="32"/>
      <c r="KDR10" s="32"/>
      <c r="KDS10" s="32"/>
      <c r="KDT10" s="32"/>
      <c r="KDU10" s="32"/>
      <c r="KDV10" s="32"/>
      <c r="KDW10" s="32"/>
      <c r="KDX10" s="32"/>
      <c r="KDY10" s="32"/>
      <c r="KDZ10" s="32"/>
      <c r="KEA10" s="32"/>
      <c r="KEB10" s="32"/>
      <c r="KEC10" s="32"/>
      <c r="KED10" s="32"/>
      <c r="KEE10" s="32"/>
      <c r="KEF10" s="32"/>
      <c r="KEG10" s="32"/>
      <c r="KEH10" s="32"/>
      <c r="KEI10" s="32"/>
      <c r="KEJ10" s="32"/>
      <c r="KEK10" s="32"/>
      <c r="KEL10" s="32"/>
      <c r="KEM10" s="32"/>
      <c r="KEN10" s="32"/>
      <c r="KEO10" s="32"/>
      <c r="KEP10" s="32"/>
      <c r="KEQ10" s="32"/>
      <c r="KER10" s="32"/>
      <c r="KES10" s="32"/>
      <c r="KET10" s="32"/>
      <c r="KEU10" s="32"/>
      <c r="KEV10" s="32"/>
      <c r="KEW10" s="32"/>
      <c r="KEX10" s="32"/>
      <c r="KEY10" s="32"/>
      <c r="KEZ10" s="32"/>
      <c r="KFA10" s="32"/>
      <c r="KFB10" s="32"/>
      <c r="KFC10" s="32"/>
      <c r="KFD10" s="32"/>
      <c r="KFE10" s="32"/>
      <c r="KFF10" s="32"/>
      <c r="KFG10" s="32"/>
      <c r="KFH10" s="32"/>
      <c r="KFI10" s="32"/>
      <c r="KFJ10" s="32"/>
      <c r="KFK10" s="32"/>
      <c r="KFL10" s="32"/>
      <c r="KFM10" s="32"/>
      <c r="KFN10" s="32"/>
      <c r="KFO10" s="32"/>
      <c r="KFP10" s="32"/>
      <c r="KFQ10" s="32"/>
      <c r="KFR10" s="32"/>
      <c r="KFS10" s="32"/>
      <c r="KFT10" s="32"/>
      <c r="KFU10" s="32"/>
      <c r="KFV10" s="32"/>
      <c r="KFW10" s="32"/>
      <c r="KFX10" s="32"/>
      <c r="KFY10" s="32"/>
      <c r="KFZ10" s="32"/>
      <c r="KGA10" s="32"/>
      <c r="KGB10" s="32"/>
      <c r="KGC10" s="32"/>
      <c r="KGD10" s="32"/>
      <c r="KGE10" s="32"/>
      <c r="KGF10" s="32"/>
      <c r="KGG10" s="32"/>
      <c r="KGH10" s="32"/>
      <c r="KGI10" s="32"/>
      <c r="KGJ10" s="32"/>
      <c r="KGK10" s="32"/>
      <c r="KGL10" s="32"/>
      <c r="KGM10" s="32"/>
      <c r="KGN10" s="32"/>
      <c r="KGO10" s="32"/>
      <c r="KGP10" s="32"/>
      <c r="KGQ10" s="32"/>
      <c r="KGR10" s="32"/>
      <c r="KGS10" s="32"/>
      <c r="KGT10" s="32"/>
      <c r="KGU10" s="32"/>
      <c r="KGV10" s="32"/>
      <c r="KGW10" s="32"/>
      <c r="KGX10" s="32"/>
      <c r="KGY10" s="32"/>
      <c r="KGZ10" s="32"/>
      <c r="KHA10" s="32"/>
      <c r="KHB10" s="32"/>
      <c r="KHC10" s="32"/>
      <c r="KHD10" s="32"/>
      <c r="KHE10" s="32"/>
      <c r="KHF10" s="32"/>
      <c r="KHG10" s="32"/>
      <c r="KHH10" s="32"/>
      <c r="KHI10" s="32"/>
      <c r="KHJ10" s="32"/>
      <c r="KHK10" s="32"/>
      <c r="KHL10" s="32"/>
      <c r="KHM10" s="32"/>
      <c r="KHN10" s="32"/>
      <c r="KHO10" s="32"/>
      <c r="KHP10" s="32"/>
      <c r="KHQ10" s="32"/>
      <c r="KHR10" s="32"/>
      <c r="KHS10" s="32"/>
      <c r="KHT10" s="32"/>
      <c r="KHU10" s="32"/>
      <c r="KHV10" s="32"/>
      <c r="KHW10" s="32"/>
      <c r="KHX10" s="32"/>
      <c r="KHY10" s="32"/>
      <c r="KHZ10" s="32"/>
      <c r="KIA10" s="32"/>
      <c r="KIB10" s="32"/>
      <c r="KIC10" s="32"/>
      <c r="KID10" s="32"/>
      <c r="KIE10" s="32"/>
      <c r="KIF10" s="32"/>
      <c r="KIG10" s="32"/>
      <c r="KIH10" s="32"/>
      <c r="KII10" s="32"/>
      <c r="KIJ10" s="32"/>
      <c r="KIK10" s="32"/>
      <c r="KIL10" s="32"/>
      <c r="KIM10" s="32"/>
      <c r="KIN10" s="32"/>
      <c r="KIO10" s="32"/>
      <c r="KIP10" s="32"/>
      <c r="KIQ10" s="32"/>
      <c r="KIR10" s="32"/>
      <c r="KIS10" s="32"/>
      <c r="KIT10" s="32"/>
      <c r="KIU10" s="32"/>
      <c r="KIV10" s="32"/>
      <c r="KIW10" s="32"/>
      <c r="KIX10" s="32"/>
      <c r="KIY10" s="32"/>
      <c r="KIZ10" s="32"/>
      <c r="KJA10" s="32"/>
      <c r="KJB10" s="32"/>
      <c r="KJC10" s="32"/>
      <c r="KJD10" s="32"/>
      <c r="KJE10" s="32"/>
      <c r="KJF10" s="32"/>
      <c r="KJG10" s="32"/>
      <c r="KJH10" s="32"/>
      <c r="KJI10" s="32"/>
      <c r="KJJ10" s="32"/>
      <c r="KJK10" s="32"/>
      <c r="KJL10" s="32"/>
      <c r="KJM10" s="32"/>
      <c r="KJN10" s="32"/>
      <c r="KJO10" s="32"/>
      <c r="KJP10" s="32"/>
      <c r="KJQ10" s="32"/>
      <c r="KJR10" s="32"/>
      <c r="KJS10" s="32"/>
      <c r="KJT10" s="32"/>
      <c r="KJU10" s="32"/>
      <c r="KJV10" s="32"/>
      <c r="KJW10" s="32"/>
      <c r="KJX10" s="32"/>
      <c r="KJY10" s="32"/>
      <c r="KJZ10" s="32"/>
      <c r="KKA10" s="32"/>
      <c r="KKB10" s="32"/>
      <c r="KKC10" s="32"/>
      <c r="KKD10" s="32"/>
      <c r="KKE10" s="32"/>
      <c r="KKF10" s="32"/>
      <c r="KKG10" s="32"/>
      <c r="KKH10" s="32"/>
      <c r="KKI10" s="32"/>
      <c r="KKJ10" s="32"/>
      <c r="KKK10" s="32"/>
      <c r="KKL10" s="32"/>
      <c r="KKM10" s="32"/>
      <c r="KKN10" s="32"/>
      <c r="KKO10" s="32"/>
      <c r="KKP10" s="32"/>
      <c r="KKQ10" s="32"/>
      <c r="KKR10" s="32"/>
      <c r="KKS10" s="32"/>
      <c r="KKT10" s="32"/>
      <c r="KKU10" s="32"/>
      <c r="KKV10" s="32"/>
      <c r="KKW10" s="32"/>
      <c r="KKX10" s="32"/>
      <c r="KKY10" s="32"/>
      <c r="KKZ10" s="32"/>
      <c r="KLA10" s="32"/>
      <c r="KLB10" s="32"/>
      <c r="KLC10" s="32"/>
      <c r="KLD10" s="32"/>
      <c r="KLE10" s="32"/>
      <c r="KLF10" s="32"/>
      <c r="KLG10" s="32"/>
      <c r="KLH10" s="32"/>
      <c r="KLI10" s="32"/>
      <c r="KLJ10" s="32"/>
      <c r="KLK10" s="32"/>
      <c r="KLL10" s="32"/>
      <c r="KLM10" s="32"/>
      <c r="KLN10" s="32"/>
      <c r="KLO10" s="32"/>
      <c r="KLP10" s="32"/>
      <c r="KLQ10" s="32"/>
      <c r="KLR10" s="32"/>
      <c r="KLS10" s="32"/>
      <c r="KLT10" s="32"/>
      <c r="KLU10" s="32"/>
      <c r="KLV10" s="32"/>
      <c r="KLW10" s="32"/>
      <c r="KLX10" s="32"/>
      <c r="KLY10" s="32"/>
      <c r="KLZ10" s="32"/>
      <c r="KMA10" s="32"/>
      <c r="KMB10" s="32"/>
      <c r="KMC10" s="32"/>
      <c r="KMD10" s="32"/>
      <c r="KME10" s="32"/>
      <c r="KMF10" s="32"/>
      <c r="KMG10" s="32"/>
      <c r="KMH10" s="32"/>
      <c r="KMI10" s="32"/>
      <c r="KMJ10" s="32"/>
      <c r="KMK10" s="32"/>
      <c r="KML10" s="32"/>
      <c r="KMM10" s="32"/>
      <c r="KMN10" s="32"/>
      <c r="KMO10" s="32"/>
      <c r="KMP10" s="32"/>
      <c r="KMQ10" s="32"/>
      <c r="KMR10" s="32"/>
      <c r="KMS10" s="32"/>
      <c r="KMT10" s="32"/>
      <c r="KMU10" s="32"/>
      <c r="KMV10" s="32"/>
      <c r="KMW10" s="32"/>
      <c r="KMX10" s="32"/>
      <c r="KMY10" s="32"/>
      <c r="KMZ10" s="32"/>
      <c r="KNA10" s="32"/>
      <c r="KNB10" s="32"/>
      <c r="KNC10" s="32"/>
      <c r="KND10" s="32"/>
      <c r="KNE10" s="32"/>
      <c r="KNF10" s="32"/>
      <c r="KNG10" s="32"/>
      <c r="KNH10" s="32"/>
      <c r="KNI10" s="32"/>
      <c r="KNJ10" s="32"/>
      <c r="KNK10" s="32"/>
      <c r="KNL10" s="32"/>
      <c r="KNM10" s="32"/>
      <c r="KNN10" s="32"/>
      <c r="KNO10" s="32"/>
      <c r="KNP10" s="32"/>
      <c r="KNQ10" s="32"/>
      <c r="KNR10" s="32"/>
      <c r="KNS10" s="32"/>
      <c r="KNT10" s="32"/>
      <c r="KNU10" s="32"/>
      <c r="KNV10" s="32"/>
      <c r="KNW10" s="32"/>
      <c r="KNX10" s="32"/>
      <c r="KNY10" s="32"/>
      <c r="KNZ10" s="32"/>
      <c r="KOA10" s="32"/>
      <c r="KOB10" s="32"/>
      <c r="KOC10" s="32"/>
      <c r="KOD10" s="32"/>
      <c r="KOE10" s="32"/>
      <c r="KOF10" s="32"/>
      <c r="KOG10" s="32"/>
      <c r="KOH10" s="32"/>
      <c r="KOI10" s="32"/>
      <c r="KOJ10" s="32"/>
      <c r="KOK10" s="32"/>
      <c r="KOL10" s="32"/>
      <c r="KOM10" s="32"/>
      <c r="KON10" s="32"/>
      <c r="KOO10" s="32"/>
      <c r="KOP10" s="32"/>
      <c r="KOQ10" s="32"/>
      <c r="KOR10" s="32"/>
      <c r="KOS10" s="32"/>
      <c r="KOT10" s="32"/>
      <c r="KOU10" s="32"/>
      <c r="KOV10" s="32"/>
      <c r="KOW10" s="32"/>
      <c r="KOX10" s="32"/>
      <c r="KOY10" s="32"/>
      <c r="KOZ10" s="32"/>
      <c r="KPA10" s="32"/>
      <c r="KPB10" s="32"/>
      <c r="KPC10" s="32"/>
      <c r="KPD10" s="32"/>
      <c r="KPE10" s="32"/>
      <c r="KPF10" s="32"/>
      <c r="KPG10" s="32"/>
      <c r="KPH10" s="32"/>
      <c r="KPI10" s="32"/>
      <c r="KPJ10" s="32"/>
      <c r="KPK10" s="32"/>
      <c r="KPL10" s="32"/>
      <c r="KPM10" s="32"/>
      <c r="KPN10" s="32"/>
      <c r="KPO10" s="32"/>
      <c r="KPP10" s="32"/>
      <c r="KPQ10" s="32"/>
      <c r="KPR10" s="32"/>
      <c r="KPS10" s="32"/>
      <c r="KPT10" s="32"/>
      <c r="KPU10" s="32"/>
      <c r="KPV10" s="32"/>
      <c r="KPW10" s="32"/>
      <c r="KPX10" s="32"/>
      <c r="KPY10" s="32"/>
      <c r="KPZ10" s="32"/>
      <c r="KQA10" s="32"/>
      <c r="KQB10" s="32"/>
      <c r="KQC10" s="32"/>
      <c r="KQD10" s="32"/>
      <c r="KQE10" s="32"/>
      <c r="KQF10" s="32"/>
      <c r="KQG10" s="32"/>
      <c r="KQH10" s="32"/>
      <c r="KQI10" s="32"/>
      <c r="KQJ10" s="32"/>
      <c r="KQK10" s="32"/>
      <c r="KQL10" s="32"/>
      <c r="KQM10" s="32"/>
      <c r="KQN10" s="32"/>
      <c r="KQO10" s="32"/>
      <c r="KQP10" s="32"/>
      <c r="KQQ10" s="32"/>
      <c r="KQR10" s="32"/>
      <c r="KQS10" s="32"/>
      <c r="KQT10" s="32"/>
      <c r="KQU10" s="32"/>
      <c r="KQV10" s="32"/>
      <c r="KQW10" s="32"/>
      <c r="KQX10" s="32"/>
      <c r="KQY10" s="32"/>
      <c r="KQZ10" s="32"/>
      <c r="KRA10" s="32"/>
      <c r="KRB10" s="32"/>
      <c r="KRC10" s="32"/>
      <c r="KRD10" s="32"/>
      <c r="KRE10" s="32"/>
      <c r="KRF10" s="32"/>
      <c r="KRG10" s="32"/>
      <c r="KRH10" s="32"/>
      <c r="KRI10" s="32"/>
      <c r="KRJ10" s="32"/>
      <c r="KRK10" s="32"/>
      <c r="KRL10" s="32"/>
      <c r="KRM10" s="32"/>
      <c r="KRN10" s="32"/>
      <c r="KRO10" s="32"/>
      <c r="KRP10" s="32"/>
      <c r="KRQ10" s="32"/>
      <c r="KRR10" s="32"/>
      <c r="KRS10" s="32"/>
      <c r="KRT10" s="32"/>
      <c r="KRU10" s="32"/>
      <c r="KRV10" s="32"/>
      <c r="KRW10" s="32"/>
      <c r="KRX10" s="32"/>
      <c r="KRY10" s="32"/>
      <c r="KRZ10" s="32"/>
      <c r="KSA10" s="32"/>
      <c r="KSB10" s="32"/>
      <c r="KSC10" s="32"/>
      <c r="KSD10" s="32"/>
      <c r="KSE10" s="32"/>
      <c r="KSF10" s="32"/>
      <c r="KSG10" s="32"/>
      <c r="KSH10" s="32"/>
      <c r="KSI10" s="32"/>
      <c r="KSJ10" s="32"/>
      <c r="KSK10" s="32"/>
      <c r="KSL10" s="32"/>
      <c r="KSM10" s="32"/>
      <c r="KSN10" s="32"/>
      <c r="KSO10" s="32"/>
      <c r="KSP10" s="32"/>
      <c r="KSQ10" s="32"/>
      <c r="KSR10" s="32"/>
      <c r="KSS10" s="32"/>
      <c r="KST10" s="32"/>
      <c r="KSU10" s="32"/>
      <c r="KSV10" s="32"/>
      <c r="KSW10" s="32"/>
      <c r="KSX10" s="32"/>
      <c r="KSY10" s="32"/>
      <c r="KSZ10" s="32"/>
      <c r="KTA10" s="32"/>
      <c r="KTB10" s="32"/>
      <c r="KTC10" s="32"/>
      <c r="KTD10" s="32"/>
      <c r="KTE10" s="32"/>
      <c r="KTF10" s="32"/>
      <c r="KTG10" s="32"/>
      <c r="KTH10" s="32"/>
      <c r="KTI10" s="32"/>
      <c r="KTJ10" s="32"/>
      <c r="KTK10" s="32"/>
      <c r="KTL10" s="32"/>
      <c r="KTM10" s="32"/>
      <c r="KTN10" s="32"/>
      <c r="KTO10" s="32"/>
      <c r="KTP10" s="32"/>
      <c r="KTQ10" s="32"/>
      <c r="KTR10" s="32"/>
      <c r="KTS10" s="32"/>
      <c r="KTT10" s="32"/>
      <c r="KTU10" s="32"/>
      <c r="KTV10" s="32"/>
      <c r="KTW10" s="32"/>
      <c r="KTX10" s="32"/>
      <c r="KTY10" s="32"/>
      <c r="KTZ10" s="32"/>
      <c r="KUA10" s="32"/>
      <c r="KUB10" s="32"/>
      <c r="KUC10" s="32"/>
      <c r="KUD10" s="32"/>
      <c r="KUE10" s="32"/>
      <c r="KUF10" s="32"/>
      <c r="KUG10" s="32"/>
      <c r="KUH10" s="32"/>
      <c r="KUI10" s="32"/>
      <c r="KUJ10" s="32"/>
      <c r="KUK10" s="32"/>
      <c r="KUL10" s="32"/>
      <c r="KUM10" s="32"/>
      <c r="KUN10" s="32"/>
      <c r="KUO10" s="32"/>
      <c r="KUP10" s="32"/>
      <c r="KUQ10" s="32"/>
      <c r="KUR10" s="32"/>
      <c r="KUS10" s="32"/>
      <c r="KUT10" s="32"/>
      <c r="KUU10" s="32"/>
      <c r="KUV10" s="32"/>
      <c r="KUW10" s="32"/>
      <c r="KUX10" s="32"/>
      <c r="KUY10" s="32"/>
      <c r="KUZ10" s="32"/>
      <c r="KVA10" s="32"/>
      <c r="KVB10" s="32"/>
      <c r="KVC10" s="32"/>
      <c r="KVD10" s="32"/>
      <c r="KVE10" s="32"/>
      <c r="KVF10" s="32"/>
      <c r="KVG10" s="32"/>
      <c r="KVH10" s="32"/>
      <c r="KVI10" s="32"/>
      <c r="KVJ10" s="32"/>
      <c r="KVK10" s="32"/>
      <c r="KVL10" s="32"/>
      <c r="KVM10" s="32"/>
      <c r="KVN10" s="32"/>
      <c r="KVO10" s="32"/>
      <c r="KVP10" s="32"/>
      <c r="KVQ10" s="32"/>
      <c r="KVR10" s="32"/>
      <c r="KVS10" s="32"/>
      <c r="KVT10" s="32"/>
      <c r="KVU10" s="32"/>
      <c r="KVV10" s="32"/>
      <c r="KVW10" s="32"/>
      <c r="KVX10" s="32"/>
      <c r="KVY10" s="32"/>
      <c r="KVZ10" s="32"/>
      <c r="KWA10" s="32"/>
      <c r="KWB10" s="32"/>
      <c r="KWC10" s="32"/>
      <c r="KWD10" s="32"/>
      <c r="KWE10" s="32"/>
      <c r="KWF10" s="32"/>
      <c r="KWG10" s="32"/>
      <c r="KWH10" s="32"/>
      <c r="KWI10" s="32"/>
      <c r="KWJ10" s="32"/>
      <c r="KWK10" s="32"/>
      <c r="KWL10" s="32"/>
      <c r="KWM10" s="32"/>
      <c r="KWN10" s="32"/>
      <c r="KWO10" s="32"/>
      <c r="KWP10" s="32"/>
      <c r="KWQ10" s="32"/>
      <c r="KWR10" s="32"/>
      <c r="KWS10" s="32"/>
      <c r="KWT10" s="32"/>
      <c r="KWU10" s="32"/>
      <c r="KWV10" s="32"/>
      <c r="KWW10" s="32"/>
      <c r="KWX10" s="32"/>
      <c r="KWY10" s="32"/>
      <c r="KWZ10" s="32"/>
      <c r="KXA10" s="32"/>
      <c r="KXB10" s="32"/>
      <c r="KXC10" s="32"/>
      <c r="KXD10" s="32"/>
      <c r="KXE10" s="32"/>
      <c r="KXF10" s="32"/>
      <c r="KXG10" s="32"/>
      <c r="KXH10" s="32"/>
      <c r="KXI10" s="32"/>
      <c r="KXJ10" s="32"/>
      <c r="KXK10" s="32"/>
      <c r="KXL10" s="32"/>
      <c r="KXM10" s="32"/>
      <c r="KXN10" s="32"/>
      <c r="KXO10" s="32"/>
      <c r="KXP10" s="32"/>
      <c r="KXQ10" s="32"/>
      <c r="KXR10" s="32"/>
      <c r="KXS10" s="32"/>
      <c r="KXT10" s="32"/>
      <c r="KXU10" s="32"/>
      <c r="KXV10" s="32"/>
      <c r="KXW10" s="32"/>
      <c r="KXX10" s="32"/>
      <c r="KXY10" s="32"/>
      <c r="KXZ10" s="32"/>
      <c r="KYA10" s="32"/>
      <c r="KYB10" s="32"/>
      <c r="KYC10" s="32"/>
      <c r="KYD10" s="32"/>
      <c r="KYE10" s="32"/>
      <c r="KYF10" s="32"/>
      <c r="KYG10" s="32"/>
      <c r="KYH10" s="32"/>
      <c r="KYI10" s="32"/>
      <c r="KYJ10" s="32"/>
      <c r="KYK10" s="32"/>
      <c r="KYL10" s="32"/>
      <c r="KYM10" s="32"/>
      <c r="KYN10" s="32"/>
      <c r="KYO10" s="32"/>
      <c r="KYP10" s="32"/>
      <c r="KYQ10" s="32"/>
      <c r="KYR10" s="32"/>
      <c r="KYS10" s="32"/>
      <c r="KYT10" s="32"/>
      <c r="KYU10" s="32"/>
      <c r="KYV10" s="32"/>
      <c r="KYW10" s="32"/>
      <c r="KYX10" s="32"/>
      <c r="KYY10" s="32"/>
      <c r="KYZ10" s="32"/>
      <c r="KZA10" s="32"/>
      <c r="KZB10" s="32"/>
      <c r="KZC10" s="32"/>
      <c r="KZD10" s="32"/>
      <c r="KZE10" s="32"/>
      <c r="KZF10" s="32"/>
      <c r="KZG10" s="32"/>
      <c r="KZH10" s="32"/>
      <c r="KZI10" s="32"/>
      <c r="KZJ10" s="32"/>
      <c r="KZK10" s="32"/>
      <c r="KZL10" s="32"/>
      <c r="KZM10" s="32"/>
      <c r="KZN10" s="32"/>
      <c r="KZO10" s="32"/>
      <c r="KZP10" s="32"/>
      <c r="KZQ10" s="32"/>
      <c r="KZR10" s="32"/>
      <c r="KZS10" s="32"/>
      <c r="KZT10" s="32"/>
      <c r="KZU10" s="32"/>
      <c r="KZV10" s="32"/>
      <c r="KZW10" s="32"/>
      <c r="KZX10" s="32"/>
      <c r="KZY10" s="32"/>
      <c r="KZZ10" s="32"/>
      <c r="LAA10" s="32"/>
      <c r="LAB10" s="32"/>
      <c r="LAC10" s="32"/>
      <c r="LAD10" s="32"/>
      <c r="LAE10" s="32"/>
      <c r="LAF10" s="32"/>
      <c r="LAG10" s="32"/>
      <c r="LAH10" s="32"/>
      <c r="LAI10" s="32"/>
      <c r="LAJ10" s="32"/>
      <c r="LAK10" s="32"/>
      <c r="LAL10" s="32"/>
      <c r="LAM10" s="32"/>
      <c r="LAN10" s="32"/>
      <c r="LAO10" s="32"/>
      <c r="LAP10" s="32"/>
      <c r="LAQ10" s="32"/>
      <c r="LAR10" s="32"/>
      <c r="LAS10" s="32"/>
      <c r="LAT10" s="32"/>
      <c r="LAU10" s="32"/>
      <c r="LAV10" s="32"/>
      <c r="LAW10" s="32"/>
      <c r="LAX10" s="32"/>
      <c r="LAY10" s="32"/>
      <c r="LAZ10" s="32"/>
      <c r="LBA10" s="32"/>
      <c r="LBB10" s="32"/>
      <c r="LBC10" s="32"/>
      <c r="LBD10" s="32"/>
      <c r="LBE10" s="32"/>
      <c r="LBF10" s="32"/>
      <c r="LBG10" s="32"/>
      <c r="LBH10" s="32"/>
      <c r="LBI10" s="32"/>
      <c r="LBJ10" s="32"/>
      <c r="LBK10" s="32"/>
      <c r="LBL10" s="32"/>
      <c r="LBM10" s="32"/>
      <c r="LBN10" s="32"/>
      <c r="LBO10" s="32"/>
      <c r="LBP10" s="32"/>
      <c r="LBQ10" s="32"/>
      <c r="LBR10" s="32"/>
      <c r="LBS10" s="32"/>
      <c r="LBT10" s="32"/>
      <c r="LBU10" s="32"/>
      <c r="LBV10" s="32"/>
      <c r="LBW10" s="32"/>
      <c r="LBX10" s="32"/>
      <c r="LBY10" s="32"/>
      <c r="LBZ10" s="32"/>
      <c r="LCA10" s="32"/>
      <c r="LCB10" s="32"/>
      <c r="LCC10" s="32"/>
      <c r="LCD10" s="32"/>
      <c r="LCE10" s="32"/>
      <c r="LCF10" s="32"/>
      <c r="LCG10" s="32"/>
      <c r="LCH10" s="32"/>
      <c r="LCI10" s="32"/>
      <c r="LCJ10" s="32"/>
      <c r="LCK10" s="32"/>
      <c r="LCL10" s="32"/>
      <c r="LCM10" s="32"/>
      <c r="LCN10" s="32"/>
      <c r="LCO10" s="32"/>
      <c r="LCP10" s="32"/>
      <c r="LCQ10" s="32"/>
      <c r="LCR10" s="32"/>
      <c r="LCS10" s="32"/>
      <c r="LCT10" s="32"/>
      <c r="LCU10" s="32"/>
      <c r="LCV10" s="32"/>
      <c r="LCW10" s="32"/>
      <c r="LCX10" s="32"/>
      <c r="LCY10" s="32"/>
      <c r="LCZ10" s="32"/>
      <c r="LDA10" s="32"/>
      <c r="LDB10" s="32"/>
      <c r="LDC10" s="32"/>
      <c r="LDD10" s="32"/>
      <c r="LDE10" s="32"/>
      <c r="LDF10" s="32"/>
      <c r="LDG10" s="32"/>
      <c r="LDH10" s="32"/>
      <c r="LDI10" s="32"/>
      <c r="LDJ10" s="32"/>
      <c r="LDK10" s="32"/>
      <c r="LDL10" s="32"/>
      <c r="LDM10" s="32"/>
      <c r="LDN10" s="32"/>
      <c r="LDO10" s="32"/>
      <c r="LDP10" s="32"/>
      <c r="LDQ10" s="32"/>
      <c r="LDR10" s="32"/>
      <c r="LDS10" s="32"/>
      <c r="LDT10" s="32"/>
      <c r="LDU10" s="32"/>
      <c r="LDV10" s="32"/>
      <c r="LDW10" s="32"/>
      <c r="LDX10" s="32"/>
      <c r="LDY10" s="32"/>
      <c r="LDZ10" s="32"/>
      <c r="LEA10" s="32"/>
      <c r="LEB10" s="32"/>
      <c r="LEC10" s="32"/>
      <c r="LED10" s="32"/>
      <c r="LEE10" s="32"/>
      <c r="LEF10" s="32"/>
      <c r="LEG10" s="32"/>
      <c r="LEH10" s="32"/>
      <c r="LEI10" s="32"/>
      <c r="LEJ10" s="32"/>
      <c r="LEK10" s="32"/>
      <c r="LEL10" s="32"/>
      <c r="LEM10" s="32"/>
      <c r="LEN10" s="32"/>
      <c r="LEO10" s="32"/>
      <c r="LEP10" s="32"/>
      <c r="LEQ10" s="32"/>
      <c r="LER10" s="32"/>
      <c r="LES10" s="32"/>
      <c r="LET10" s="32"/>
      <c r="LEU10" s="32"/>
      <c r="LEV10" s="32"/>
      <c r="LEW10" s="32"/>
      <c r="LEX10" s="32"/>
      <c r="LEY10" s="32"/>
      <c r="LEZ10" s="32"/>
      <c r="LFA10" s="32"/>
      <c r="LFB10" s="32"/>
      <c r="LFC10" s="32"/>
      <c r="LFD10" s="32"/>
      <c r="LFE10" s="32"/>
      <c r="LFF10" s="32"/>
      <c r="LFG10" s="32"/>
      <c r="LFH10" s="32"/>
      <c r="LFI10" s="32"/>
      <c r="LFJ10" s="32"/>
      <c r="LFK10" s="32"/>
      <c r="LFL10" s="32"/>
      <c r="LFM10" s="32"/>
      <c r="LFN10" s="32"/>
      <c r="LFO10" s="32"/>
      <c r="LFP10" s="32"/>
      <c r="LFQ10" s="32"/>
      <c r="LFR10" s="32"/>
      <c r="LFS10" s="32"/>
      <c r="LFT10" s="32"/>
      <c r="LFU10" s="32"/>
      <c r="LFV10" s="32"/>
      <c r="LFW10" s="32"/>
      <c r="LFX10" s="32"/>
      <c r="LFY10" s="32"/>
      <c r="LFZ10" s="32"/>
      <c r="LGA10" s="32"/>
      <c r="LGB10" s="32"/>
      <c r="LGC10" s="32"/>
      <c r="LGD10" s="32"/>
      <c r="LGE10" s="32"/>
      <c r="LGF10" s="32"/>
      <c r="LGG10" s="32"/>
      <c r="LGH10" s="32"/>
      <c r="LGI10" s="32"/>
      <c r="LGJ10" s="32"/>
      <c r="LGK10" s="32"/>
      <c r="LGL10" s="32"/>
      <c r="LGM10" s="32"/>
      <c r="LGN10" s="32"/>
      <c r="LGO10" s="32"/>
      <c r="LGP10" s="32"/>
      <c r="LGQ10" s="32"/>
      <c r="LGR10" s="32"/>
      <c r="LGS10" s="32"/>
      <c r="LGT10" s="32"/>
      <c r="LGU10" s="32"/>
      <c r="LGV10" s="32"/>
      <c r="LGW10" s="32"/>
      <c r="LGX10" s="32"/>
      <c r="LGY10" s="32"/>
      <c r="LGZ10" s="32"/>
      <c r="LHA10" s="32"/>
      <c r="LHB10" s="32"/>
      <c r="LHC10" s="32"/>
      <c r="LHD10" s="32"/>
      <c r="LHE10" s="32"/>
      <c r="LHF10" s="32"/>
      <c r="LHG10" s="32"/>
      <c r="LHH10" s="32"/>
      <c r="LHI10" s="32"/>
      <c r="LHJ10" s="32"/>
      <c r="LHK10" s="32"/>
      <c r="LHL10" s="32"/>
      <c r="LHM10" s="32"/>
      <c r="LHN10" s="32"/>
      <c r="LHO10" s="32"/>
      <c r="LHP10" s="32"/>
      <c r="LHQ10" s="32"/>
      <c r="LHR10" s="32"/>
      <c r="LHS10" s="32"/>
      <c r="LHT10" s="32"/>
      <c r="LHU10" s="32"/>
      <c r="LHV10" s="32"/>
      <c r="LHW10" s="32"/>
      <c r="LHX10" s="32"/>
      <c r="LHY10" s="32"/>
      <c r="LHZ10" s="32"/>
      <c r="LIA10" s="32"/>
      <c r="LIB10" s="32"/>
      <c r="LIC10" s="32"/>
      <c r="LID10" s="32"/>
      <c r="LIE10" s="32"/>
      <c r="LIF10" s="32"/>
      <c r="LIG10" s="32"/>
      <c r="LIH10" s="32"/>
      <c r="LII10" s="32"/>
      <c r="LIJ10" s="32"/>
      <c r="LIK10" s="32"/>
      <c r="LIL10" s="32"/>
      <c r="LIM10" s="32"/>
      <c r="LIN10" s="32"/>
      <c r="LIO10" s="32"/>
      <c r="LIP10" s="32"/>
      <c r="LIQ10" s="32"/>
      <c r="LIR10" s="32"/>
      <c r="LIS10" s="32"/>
      <c r="LIT10" s="32"/>
      <c r="LIU10" s="32"/>
      <c r="LIV10" s="32"/>
      <c r="LIW10" s="32"/>
      <c r="LIX10" s="32"/>
      <c r="LIY10" s="32"/>
      <c r="LIZ10" s="32"/>
      <c r="LJA10" s="32"/>
      <c r="LJB10" s="32"/>
      <c r="LJC10" s="32"/>
      <c r="LJD10" s="32"/>
      <c r="LJE10" s="32"/>
      <c r="LJF10" s="32"/>
      <c r="LJG10" s="32"/>
      <c r="LJH10" s="32"/>
      <c r="LJI10" s="32"/>
      <c r="LJJ10" s="32"/>
      <c r="LJK10" s="32"/>
      <c r="LJL10" s="32"/>
      <c r="LJM10" s="32"/>
      <c r="LJN10" s="32"/>
      <c r="LJO10" s="32"/>
      <c r="LJP10" s="32"/>
      <c r="LJQ10" s="32"/>
      <c r="LJR10" s="32"/>
      <c r="LJS10" s="32"/>
      <c r="LJT10" s="32"/>
      <c r="LJU10" s="32"/>
      <c r="LJV10" s="32"/>
      <c r="LJW10" s="32"/>
      <c r="LJX10" s="32"/>
      <c r="LJY10" s="32"/>
      <c r="LJZ10" s="32"/>
      <c r="LKA10" s="32"/>
      <c r="LKB10" s="32"/>
      <c r="LKC10" s="32"/>
      <c r="LKD10" s="32"/>
      <c r="LKE10" s="32"/>
      <c r="LKF10" s="32"/>
      <c r="LKG10" s="32"/>
      <c r="LKH10" s="32"/>
      <c r="LKI10" s="32"/>
      <c r="LKJ10" s="32"/>
      <c r="LKK10" s="32"/>
      <c r="LKL10" s="32"/>
      <c r="LKM10" s="32"/>
      <c r="LKN10" s="32"/>
      <c r="LKO10" s="32"/>
      <c r="LKP10" s="32"/>
      <c r="LKQ10" s="32"/>
      <c r="LKR10" s="32"/>
      <c r="LKS10" s="32"/>
      <c r="LKT10" s="32"/>
      <c r="LKU10" s="32"/>
      <c r="LKV10" s="32"/>
      <c r="LKW10" s="32"/>
      <c r="LKX10" s="32"/>
      <c r="LKY10" s="32"/>
      <c r="LKZ10" s="32"/>
      <c r="LLA10" s="32"/>
      <c r="LLB10" s="32"/>
      <c r="LLC10" s="32"/>
      <c r="LLD10" s="32"/>
      <c r="LLE10" s="32"/>
      <c r="LLF10" s="32"/>
      <c r="LLG10" s="32"/>
      <c r="LLH10" s="32"/>
      <c r="LLI10" s="32"/>
      <c r="LLJ10" s="32"/>
      <c r="LLK10" s="32"/>
      <c r="LLL10" s="32"/>
      <c r="LLM10" s="32"/>
      <c r="LLN10" s="32"/>
      <c r="LLO10" s="32"/>
      <c r="LLP10" s="32"/>
      <c r="LLQ10" s="32"/>
      <c r="LLR10" s="32"/>
      <c r="LLS10" s="32"/>
      <c r="LLT10" s="32"/>
      <c r="LLU10" s="32"/>
      <c r="LLV10" s="32"/>
      <c r="LLW10" s="32"/>
      <c r="LLX10" s="32"/>
      <c r="LLY10" s="32"/>
      <c r="LLZ10" s="32"/>
      <c r="LMA10" s="32"/>
      <c r="LMB10" s="32"/>
      <c r="LMC10" s="32"/>
      <c r="LMD10" s="32"/>
      <c r="LME10" s="32"/>
      <c r="LMF10" s="32"/>
      <c r="LMG10" s="32"/>
      <c r="LMH10" s="32"/>
      <c r="LMI10" s="32"/>
      <c r="LMJ10" s="32"/>
      <c r="LMK10" s="32"/>
      <c r="LML10" s="32"/>
      <c r="LMM10" s="32"/>
      <c r="LMN10" s="32"/>
      <c r="LMO10" s="32"/>
      <c r="LMP10" s="32"/>
      <c r="LMQ10" s="32"/>
      <c r="LMR10" s="32"/>
      <c r="LMS10" s="32"/>
      <c r="LMT10" s="32"/>
      <c r="LMU10" s="32"/>
      <c r="LMV10" s="32"/>
      <c r="LMW10" s="32"/>
      <c r="LMX10" s="32"/>
      <c r="LMY10" s="32"/>
      <c r="LMZ10" s="32"/>
      <c r="LNA10" s="32"/>
      <c r="LNB10" s="32"/>
      <c r="LNC10" s="32"/>
      <c r="LND10" s="32"/>
      <c r="LNE10" s="32"/>
      <c r="LNF10" s="32"/>
      <c r="LNG10" s="32"/>
      <c r="LNH10" s="32"/>
      <c r="LNI10" s="32"/>
      <c r="LNJ10" s="32"/>
      <c r="LNK10" s="32"/>
      <c r="LNL10" s="32"/>
      <c r="LNM10" s="32"/>
      <c r="LNN10" s="32"/>
      <c r="LNO10" s="32"/>
      <c r="LNP10" s="32"/>
      <c r="LNQ10" s="32"/>
      <c r="LNR10" s="32"/>
      <c r="LNS10" s="32"/>
      <c r="LNT10" s="32"/>
      <c r="LNU10" s="32"/>
      <c r="LNV10" s="32"/>
      <c r="LNW10" s="32"/>
      <c r="LNX10" s="32"/>
      <c r="LNY10" s="32"/>
      <c r="LNZ10" s="32"/>
      <c r="LOA10" s="32"/>
      <c r="LOB10" s="32"/>
      <c r="LOC10" s="32"/>
      <c r="LOD10" s="32"/>
      <c r="LOE10" s="32"/>
      <c r="LOF10" s="32"/>
      <c r="LOG10" s="32"/>
      <c r="LOH10" s="32"/>
      <c r="LOI10" s="32"/>
      <c r="LOJ10" s="32"/>
      <c r="LOK10" s="32"/>
      <c r="LOL10" s="32"/>
      <c r="LOM10" s="32"/>
      <c r="LON10" s="32"/>
      <c r="LOO10" s="32"/>
      <c r="LOP10" s="32"/>
      <c r="LOQ10" s="32"/>
      <c r="LOR10" s="32"/>
      <c r="LOS10" s="32"/>
      <c r="LOT10" s="32"/>
      <c r="LOU10" s="32"/>
      <c r="LOV10" s="32"/>
      <c r="LOW10" s="32"/>
      <c r="LOX10" s="32"/>
      <c r="LOY10" s="32"/>
      <c r="LOZ10" s="32"/>
      <c r="LPA10" s="32"/>
      <c r="LPB10" s="32"/>
      <c r="LPC10" s="32"/>
      <c r="LPD10" s="32"/>
      <c r="LPE10" s="32"/>
      <c r="LPF10" s="32"/>
      <c r="LPG10" s="32"/>
      <c r="LPH10" s="32"/>
      <c r="LPI10" s="32"/>
      <c r="LPJ10" s="32"/>
      <c r="LPK10" s="32"/>
      <c r="LPL10" s="32"/>
      <c r="LPM10" s="32"/>
      <c r="LPN10" s="32"/>
      <c r="LPO10" s="32"/>
      <c r="LPP10" s="32"/>
      <c r="LPQ10" s="32"/>
      <c r="LPR10" s="32"/>
      <c r="LPS10" s="32"/>
      <c r="LPT10" s="32"/>
      <c r="LPU10" s="32"/>
      <c r="LPV10" s="32"/>
      <c r="LPW10" s="32"/>
      <c r="LPX10" s="32"/>
      <c r="LPY10" s="32"/>
      <c r="LPZ10" s="32"/>
      <c r="LQA10" s="32"/>
      <c r="LQB10" s="32"/>
      <c r="LQC10" s="32"/>
      <c r="LQD10" s="32"/>
      <c r="LQE10" s="32"/>
      <c r="LQF10" s="32"/>
      <c r="LQG10" s="32"/>
      <c r="LQH10" s="32"/>
      <c r="LQI10" s="32"/>
      <c r="LQJ10" s="32"/>
      <c r="LQK10" s="32"/>
      <c r="LQL10" s="32"/>
      <c r="LQM10" s="32"/>
      <c r="LQN10" s="32"/>
      <c r="LQO10" s="32"/>
      <c r="LQP10" s="32"/>
      <c r="LQQ10" s="32"/>
      <c r="LQR10" s="32"/>
      <c r="LQS10" s="32"/>
      <c r="LQT10" s="32"/>
      <c r="LQU10" s="32"/>
      <c r="LQV10" s="32"/>
      <c r="LQW10" s="32"/>
      <c r="LQX10" s="32"/>
      <c r="LQY10" s="32"/>
      <c r="LQZ10" s="32"/>
      <c r="LRA10" s="32"/>
      <c r="LRB10" s="32"/>
      <c r="LRC10" s="32"/>
      <c r="LRD10" s="32"/>
      <c r="LRE10" s="32"/>
      <c r="LRF10" s="32"/>
      <c r="LRG10" s="32"/>
      <c r="LRH10" s="32"/>
      <c r="LRI10" s="32"/>
      <c r="LRJ10" s="32"/>
      <c r="LRK10" s="32"/>
      <c r="LRL10" s="32"/>
      <c r="LRM10" s="32"/>
      <c r="LRN10" s="32"/>
      <c r="LRO10" s="32"/>
      <c r="LRP10" s="32"/>
      <c r="LRQ10" s="32"/>
      <c r="LRR10" s="32"/>
      <c r="LRS10" s="32"/>
      <c r="LRT10" s="32"/>
      <c r="LRU10" s="32"/>
      <c r="LRV10" s="32"/>
      <c r="LRW10" s="32"/>
      <c r="LRX10" s="32"/>
      <c r="LRY10" s="32"/>
      <c r="LRZ10" s="32"/>
      <c r="LSA10" s="32"/>
      <c r="LSB10" s="32"/>
      <c r="LSC10" s="32"/>
      <c r="LSD10" s="32"/>
      <c r="LSE10" s="32"/>
      <c r="LSF10" s="32"/>
      <c r="LSG10" s="32"/>
      <c r="LSH10" s="32"/>
      <c r="LSI10" s="32"/>
      <c r="LSJ10" s="32"/>
      <c r="LSK10" s="32"/>
      <c r="LSL10" s="32"/>
      <c r="LSM10" s="32"/>
      <c r="LSN10" s="32"/>
      <c r="LSO10" s="32"/>
      <c r="LSP10" s="32"/>
      <c r="LSQ10" s="32"/>
      <c r="LSR10" s="32"/>
      <c r="LSS10" s="32"/>
      <c r="LST10" s="32"/>
      <c r="LSU10" s="32"/>
      <c r="LSV10" s="32"/>
      <c r="LSW10" s="32"/>
      <c r="LSX10" s="32"/>
      <c r="LSY10" s="32"/>
      <c r="LSZ10" s="32"/>
      <c r="LTA10" s="32"/>
      <c r="LTB10" s="32"/>
      <c r="LTC10" s="32"/>
      <c r="LTD10" s="32"/>
      <c r="LTE10" s="32"/>
      <c r="LTF10" s="32"/>
      <c r="LTG10" s="32"/>
      <c r="LTH10" s="32"/>
      <c r="LTI10" s="32"/>
      <c r="LTJ10" s="32"/>
      <c r="LTK10" s="32"/>
      <c r="LTL10" s="32"/>
      <c r="LTM10" s="32"/>
      <c r="LTN10" s="32"/>
      <c r="LTO10" s="32"/>
      <c r="LTP10" s="32"/>
      <c r="LTQ10" s="32"/>
      <c r="LTR10" s="32"/>
      <c r="LTS10" s="32"/>
      <c r="LTT10" s="32"/>
      <c r="LTU10" s="32"/>
      <c r="LTV10" s="32"/>
      <c r="LTW10" s="32"/>
      <c r="LTX10" s="32"/>
      <c r="LTY10" s="32"/>
      <c r="LTZ10" s="32"/>
      <c r="LUA10" s="32"/>
      <c r="LUB10" s="32"/>
      <c r="LUC10" s="32"/>
      <c r="LUD10" s="32"/>
      <c r="LUE10" s="32"/>
      <c r="LUF10" s="32"/>
      <c r="LUG10" s="32"/>
      <c r="LUH10" s="32"/>
      <c r="LUI10" s="32"/>
      <c r="LUJ10" s="32"/>
      <c r="LUK10" s="32"/>
      <c r="LUL10" s="32"/>
      <c r="LUM10" s="32"/>
      <c r="LUN10" s="32"/>
      <c r="LUO10" s="32"/>
      <c r="LUP10" s="32"/>
      <c r="LUQ10" s="32"/>
      <c r="LUR10" s="32"/>
      <c r="LUS10" s="32"/>
      <c r="LUT10" s="32"/>
      <c r="LUU10" s="32"/>
      <c r="LUV10" s="32"/>
      <c r="LUW10" s="32"/>
      <c r="LUX10" s="32"/>
      <c r="LUY10" s="32"/>
      <c r="LUZ10" s="32"/>
      <c r="LVA10" s="32"/>
      <c r="LVB10" s="32"/>
      <c r="LVC10" s="32"/>
      <c r="LVD10" s="32"/>
      <c r="LVE10" s="32"/>
      <c r="LVF10" s="32"/>
      <c r="LVG10" s="32"/>
      <c r="LVH10" s="32"/>
      <c r="LVI10" s="32"/>
      <c r="LVJ10" s="32"/>
      <c r="LVK10" s="32"/>
      <c r="LVL10" s="32"/>
      <c r="LVM10" s="32"/>
      <c r="LVN10" s="32"/>
      <c r="LVO10" s="32"/>
      <c r="LVP10" s="32"/>
      <c r="LVQ10" s="32"/>
      <c r="LVR10" s="32"/>
      <c r="LVS10" s="32"/>
      <c r="LVT10" s="32"/>
      <c r="LVU10" s="32"/>
      <c r="LVV10" s="32"/>
      <c r="LVW10" s="32"/>
      <c r="LVX10" s="32"/>
      <c r="LVY10" s="32"/>
      <c r="LVZ10" s="32"/>
      <c r="LWA10" s="32"/>
      <c r="LWB10" s="32"/>
      <c r="LWC10" s="32"/>
      <c r="LWD10" s="32"/>
      <c r="LWE10" s="32"/>
      <c r="LWF10" s="32"/>
      <c r="LWG10" s="32"/>
      <c r="LWH10" s="32"/>
      <c r="LWI10" s="32"/>
      <c r="LWJ10" s="32"/>
      <c r="LWK10" s="32"/>
      <c r="LWL10" s="32"/>
      <c r="LWM10" s="32"/>
      <c r="LWN10" s="32"/>
      <c r="LWO10" s="32"/>
      <c r="LWP10" s="32"/>
      <c r="LWQ10" s="32"/>
      <c r="LWR10" s="32"/>
      <c r="LWS10" s="32"/>
      <c r="LWT10" s="32"/>
      <c r="LWU10" s="32"/>
      <c r="LWV10" s="32"/>
      <c r="LWW10" s="32"/>
      <c r="LWX10" s="32"/>
      <c r="LWY10" s="32"/>
      <c r="LWZ10" s="32"/>
      <c r="LXA10" s="32"/>
      <c r="LXB10" s="32"/>
      <c r="LXC10" s="32"/>
      <c r="LXD10" s="32"/>
      <c r="LXE10" s="32"/>
      <c r="LXF10" s="32"/>
      <c r="LXG10" s="32"/>
      <c r="LXH10" s="32"/>
      <c r="LXI10" s="32"/>
      <c r="LXJ10" s="32"/>
      <c r="LXK10" s="32"/>
      <c r="LXL10" s="32"/>
      <c r="LXM10" s="32"/>
      <c r="LXN10" s="32"/>
      <c r="LXO10" s="32"/>
      <c r="LXP10" s="32"/>
      <c r="LXQ10" s="32"/>
      <c r="LXR10" s="32"/>
      <c r="LXS10" s="32"/>
      <c r="LXT10" s="32"/>
      <c r="LXU10" s="32"/>
      <c r="LXV10" s="32"/>
      <c r="LXW10" s="32"/>
      <c r="LXX10" s="32"/>
      <c r="LXY10" s="32"/>
      <c r="LXZ10" s="32"/>
      <c r="LYA10" s="32"/>
      <c r="LYB10" s="32"/>
      <c r="LYC10" s="32"/>
      <c r="LYD10" s="32"/>
      <c r="LYE10" s="32"/>
      <c r="LYF10" s="32"/>
      <c r="LYG10" s="32"/>
      <c r="LYH10" s="32"/>
      <c r="LYI10" s="32"/>
      <c r="LYJ10" s="32"/>
      <c r="LYK10" s="32"/>
      <c r="LYL10" s="32"/>
      <c r="LYM10" s="32"/>
      <c r="LYN10" s="32"/>
      <c r="LYO10" s="32"/>
      <c r="LYP10" s="32"/>
      <c r="LYQ10" s="32"/>
      <c r="LYR10" s="32"/>
      <c r="LYS10" s="32"/>
      <c r="LYT10" s="32"/>
      <c r="LYU10" s="32"/>
      <c r="LYV10" s="32"/>
      <c r="LYW10" s="32"/>
      <c r="LYX10" s="32"/>
      <c r="LYY10" s="32"/>
      <c r="LYZ10" s="32"/>
      <c r="LZA10" s="32"/>
      <c r="LZB10" s="32"/>
      <c r="LZC10" s="32"/>
      <c r="LZD10" s="32"/>
      <c r="LZE10" s="32"/>
      <c r="LZF10" s="32"/>
      <c r="LZG10" s="32"/>
      <c r="LZH10" s="32"/>
      <c r="LZI10" s="32"/>
      <c r="LZJ10" s="32"/>
      <c r="LZK10" s="32"/>
      <c r="LZL10" s="32"/>
      <c r="LZM10" s="32"/>
      <c r="LZN10" s="32"/>
      <c r="LZO10" s="32"/>
      <c r="LZP10" s="32"/>
      <c r="LZQ10" s="32"/>
      <c r="LZR10" s="32"/>
      <c r="LZS10" s="32"/>
      <c r="LZT10" s="32"/>
      <c r="LZU10" s="32"/>
      <c r="LZV10" s="32"/>
      <c r="LZW10" s="32"/>
      <c r="LZX10" s="32"/>
      <c r="LZY10" s="32"/>
      <c r="LZZ10" s="32"/>
      <c r="MAA10" s="32"/>
      <c r="MAB10" s="32"/>
      <c r="MAC10" s="32"/>
      <c r="MAD10" s="32"/>
      <c r="MAE10" s="32"/>
      <c r="MAF10" s="32"/>
      <c r="MAG10" s="32"/>
      <c r="MAH10" s="32"/>
      <c r="MAI10" s="32"/>
      <c r="MAJ10" s="32"/>
      <c r="MAK10" s="32"/>
      <c r="MAL10" s="32"/>
      <c r="MAM10" s="32"/>
      <c r="MAN10" s="32"/>
      <c r="MAO10" s="32"/>
      <c r="MAP10" s="32"/>
      <c r="MAQ10" s="32"/>
      <c r="MAR10" s="32"/>
      <c r="MAS10" s="32"/>
      <c r="MAT10" s="32"/>
      <c r="MAU10" s="32"/>
      <c r="MAV10" s="32"/>
      <c r="MAW10" s="32"/>
      <c r="MAX10" s="32"/>
      <c r="MAY10" s="32"/>
      <c r="MAZ10" s="32"/>
      <c r="MBA10" s="32"/>
      <c r="MBB10" s="32"/>
      <c r="MBC10" s="32"/>
      <c r="MBD10" s="32"/>
      <c r="MBE10" s="32"/>
      <c r="MBF10" s="32"/>
      <c r="MBG10" s="32"/>
      <c r="MBH10" s="32"/>
      <c r="MBI10" s="32"/>
      <c r="MBJ10" s="32"/>
      <c r="MBK10" s="32"/>
      <c r="MBL10" s="32"/>
      <c r="MBM10" s="32"/>
      <c r="MBN10" s="32"/>
      <c r="MBO10" s="32"/>
      <c r="MBP10" s="32"/>
      <c r="MBQ10" s="32"/>
      <c r="MBR10" s="32"/>
      <c r="MBS10" s="32"/>
      <c r="MBT10" s="32"/>
      <c r="MBU10" s="32"/>
      <c r="MBV10" s="32"/>
      <c r="MBW10" s="32"/>
      <c r="MBX10" s="32"/>
      <c r="MBY10" s="32"/>
      <c r="MBZ10" s="32"/>
      <c r="MCA10" s="32"/>
      <c r="MCB10" s="32"/>
      <c r="MCC10" s="32"/>
      <c r="MCD10" s="32"/>
      <c r="MCE10" s="32"/>
      <c r="MCF10" s="32"/>
      <c r="MCG10" s="32"/>
      <c r="MCH10" s="32"/>
      <c r="MCI10" s="32"/>
      <c r="MCJ10" s="32"/>
      <c r="MCK10" s="32"/>
      <c r="MCL10" s="32"/>
      <c r="MCM10" s="32"/>
      <c r="MCN10" s="32"/>
      <c r="MCO10" s="32"/>
      <c r="MCP10" s="32"/>
      <c r="MCQ10" s="32"/>
      <c r="MCR10" s="32"/>
      <c r="MCS10" s="32"/>
      <c r="MCT10" s="32"/>
      <c r="MCU10" s="32"/>
      <c r="MCV10" s="32"/>
      <c r="MCW10" s="32"/>
      <c r="MCX10" s="32"/>
      <c r="MCY10" s="32"/>
      <c r="MCZ10" s="32"/>
      <c r="MDA10" s="32"/>
      <c r="MDB10" s="32"/>
      <c r="MDC10" s="32"/>
      <c r="MDD10" s="32"/>
      <c r="MDE10" s="32"/>
      <c r="MDF10" s="32"/>
      <c r="MDG10" s="32"/>
      <c r="MDH10" s="32"/>
      <c r="MDI10" s="32"/>
      <c r="MDJ10" s="32"/>
      <c r="MDK10" s="32"/>
      <c r="MDL10" s="32"/>
      <c r="MDM10" s="32"/>
      <c r="MDN10" s="32"/>
      <c r="MDO10" s="32"/>
      <c r="MDP10" s="32"/>
      <c r="MDQ10" s="32"/>
      <c r="MDR10" s="32"/>
      <c r="MDS10" s="32"/>
      <c r="MDT10" s="32"/>
      <c r="MDU10" s="32"/>
      <c r="MDV10" s="32"/>
      <c r="MDW10" s="32"/>
      <c r="MDX10" s="32"/>
      <c r="MDY10" s="32"/>
      <c r="MDZ10" s="32"/>
      <c r="MEA10" s="32"/>
      <c r="MEB10" s="32"/>
      <c r="MEC10" s="32"/>
      <c r="MED10" s="32"/>
      <c r="MEE10" s="32"/>
      <c r="MEF10" s="32"/>
      <c r="MEG10" s="32"/>
      <c r="MEH10" s="32"/>
      <c r="MEI10" s="32"/>
      <c r="MEJ10" s="32"/>
      <c r="MEK10" s="32"/>
      <c r="MEL10" s="32"/>
      <c r="MEM10" s="32"/>
      <c r="MEN10" s="32"/>
      <c r="MEO10" s="32"/>
      <c r="MEP10" s="32"/>
      <c r="MEQ10" s="32"/>
      <c r="MER10" s="32"/>
      <c r="MES10" s="32"/>
      <c r="MET10" s="32"/>
      <c r="MEU10" s="32"/>
      <c r="MEV10" s="32"/>
      <c r="MEW10" s="32"/>
      <c r="MEX10" s="32"/>
      <c r="MEY10" s="32"/>
      <c r="MEZ10" s="32"/>
      <c r="MFA10" s="32"/>
      <c r="MFB10" s="32"/>
      <c r="MFC10" s="32"/>
      <c r="MFD10" s="32"/>
      <c r="MFE10" s="32"/>
      <c r="MFF10" s="32"/>
      <c r="MFG10" s="32"/>
      <c r="MFH10" s="32"/>
      <c r="MFI10" s="32"/>
      <c r="MFJ10" s="32"/>
      <c r="MFK10" s="32"/>
      <c r="MFL10" s="32"/>
      <c r="MFM10" s="32"/>
      <c r="MFN10" s="32"/>
      <c r="MFO10" s="32"/>
      <c r="MFP10" s="32"/>
      <c r="MFQ10" s="32"/>
      <c r="MFR10" s="32"/>
      <c r="MFS10" s="32"/>
      <c r="MFT10" s="32"/>
      <c r="MFU10" s="32"/>
      <c r="MFV10" s="32"/>
      <c r="MFW10" s="32"/>
      <c r="MFX10" s="32"/>
      <c r="MFY10" s="32"/>
      <c r="MFZ10" s="32"/>
      <c r="MGA10" s="32"/>
      <c r="MGB10" s="32"/>
      <c r="MGC10" s="32"/>
      <c r="MGD10" s="32"/>
      <c r="MGE10" s="32"/>
      <c r="MGF10" s="32"/>
      <c r="MGG10" s="32"/>
      <c r="MGH10" s="32"/>
      <c r="MGI10" s="32"/>
      <c r="MGJ10" s="32"/>
      <c r="MGK10" s="32"/>
      <c r="MGL10" s="32"/>
      <c r="MGM10" s="32"/>
      <c r="MGN10" s="32"/>
      <c r="MGO10" s="32"/>
      <c r="MGP10" s="32"/>
      <c r="MGQ10" s="32"/>
      <c r="MGR10" s="32"/>
      <c r="MGS10" s="32"/>
      <c r="MGT10" s="32"/>
      <c r="MGU10" s="32"/>
      <c r="MGV10" s="32"/>
      <c r="MGW10" s="32"/>
      <c r="MGX10" s="32"/>
      <c r="MGY10" s="32"/>
      <c r="MGZ10" s="32"/>
      <c r="MHA10" s="32"/>
      <c r="MHB10" s="32"/>
      <c r="MHC10" s="32"/>
      <c r="MHD10" s="32"/>
      <c r="MHE10" s="32"/>
      <c r="MHF10" s="32"/>
      <c r="MHG10" s="32"/>
      <c r="MHH10" s="32"/>
      <c r="MHI10" s="32"/>
      <c r="MHJ10" s="32"/>
      <c r="MHK10" s="32"/>
      <c r="MHL10" s="32"/>
      <c r="MHM10" s="32"/>
      <c r="MHN10" s="32"/>
      <c r="MHO10" s="32"/>
      <c r="MHP10" s="32"/>
      <c r="MHQ10" s="32"/>
      <c r="MHR10" s="32"/>
      <c r="MHS10" s="32"/>
      <c r="MHT10" s="32"/>
      <c r="MHU10" s="32"/>
      <c r="MHV10" s="32"/>
      <c r="MHW10" s="32"/>
      <c r="MHX10" s="32"/>
      <c r="MHY10" s="32"/>
      <c r="MHZ10" s="32"/>
      <c r="MIA10" s="32"/>
      <c r="MIB10" s="32"/>
      <c r="MIC10" s="32"/>
      <c r="MID10" s="32"/>
      <c r="MIE10" s="32"/>
      <c r="MIF10" s="32"/>
      <c r="MIG10" s="32"/>
      <c r="MIH10" s="32"/>
      <c r="MII10" s="32"/>
      <c r="MIJ10" s="32"/>
      <c r="MIK10" s="32"/>
      <c r="MIL10" s="32"/>
      <c r="MIM10" s="32"/>
      <c r="MIN10" s="32"/>
      <c r="MIO10" s="32"/>
      <c r="MIP10" s="32"/>
      <c r="MIQ10" s="32"/>
      <c r="MIR10" s="32"/>
      <c r="MIS10" s="32"/>
      <c r="MIT10" s="32"/>
      <c r="MIU10" s="32"/>
      <c r="MIV10" s="32"/>
      <c r="MIW10" s="32"/>
      <c r="MIX10" s="32"/>
      <c r="MIY10" s="32"/>
      <c r="MIZ10" s="32"/>
      <c r="MJA10" s="32"/>
      <c r="MJB10" s="32"/>
      <c r="MJC10" s="32"/>
      <c r="MJD10" s="32"/>
      <c r="MJE10" s="32"/>
      <c r="MJF10" s="32"/>
      <c r="MJG10" s="32"/>
      <c r="MJH10" s="32"/>
      <c r="MJI10" s="32"/>
      <c r="MJJ10" s="32"/>
      <c r="MJK10" s="32"/>
      <c r="MJL10" s="32"/>
      <c r="MJM10" s="32"/>
      <c r="MJN10" s="32"/>
      <c r="MJO10" s="32"/>
      <c r="MJP10" s="32"/>
      <c r="MJQ10" s="32"/>
      <c r="MJR10" s="32"/>
      <c r="MJS10" s="32"/>
      <c r="MJT10" s="32"/>
      <c r="MJU10" s="32"/>
      <c r="MJV10" s="32"/>
      <c r="MJW10" s="32"/>
      <c r="MJX10" s="32"/>
      <c r="MJY10" s="32"/>
      <c r="MJZ10" s="32"/>
      <c r="MKA10" s="32"/>
      <c r="MKB10" s="32"/>
      <c r="MKC10" s="32"/>
      <c r="MKD10" s="32"/>
      <c r="MKE10" s="32"/>
      <c r="MKF10" s="32"/>
      <c r="MKG10" s="32"/>
      <c r="MKH10" s="32"/>
      <c r="MKI10" s="32"/>
      <c r="MKJ10" s="32"/>
      <c r="MKK10" s="32"/>
      <c r="MKL10" s="32"/>
      <c r="MKM10" s="32"/>
      <c r="MKN10" s="32"/>
      <c r="MKO10" s="32"/>
      <c r="MKP10" s="32"/>
      <c r="MKQ10" s="32"/>
      <c r="MKR10" s="32"/>
      <c r="MKS10" s="32"/>
      <c r="MKT10" s="32"/>
      <c r="MKU10" s="32"/>
      <c r="MKV10" s="32"/>
      <c r="MKW10" s="32"/>
      <c r="MKX10" s="32"/>
      <c r="MKY10" s="32"/>
      <c r="MKZ10" s="32"/>
      <c r="MLA10" s="32"/>
      <c r="MLB10" s="32"/>
      <c r="MLC10" s="32"/>
      <c r="MLD10" s="32"/>
      <c r="MLE10" s="32"/>
      <c r="MLF10" s="32"/>
      <c r="MLG10" s="32"/>
      <c r="MLH10" s="32"/>
      <c r="MLI10" s="32"/>
      <c r="MLJ10" s="32"/>
      <c r="MLK10" s="32"/>
      <c r="MLL10" s="32"/>
      <c r="MLM10" s="32"/>
      <c r="MLN10" s="32"/>
      <c r="MLO10" s="32"/>
      <c r="MLP10" s="32"/>
      <c r="MLQ10" s="32"/>
      <c r="MLR10" s="32"/>
      <c r="MLS10" s="32"/>
      <c r="MLT10" s="32"/>
      <c r="MLU10" s="32"/>
      <c r="MLV10" s="32"/>
      <c r="MLW10" s="32"/>
      <c r="MLX10" s="32"/>
      <c r="MLY10" s="32"/>
      <c r="MLZ10" s="32"/>
      <c r="MMA10" s="32"/>
      <c r="MMB10" s="32"/>
      <c r="MMC10" s="32"/>
      <c r="MMD10" s="32"/>
      <c r="MME10" s="32"/>
      <c r="MMF10" s="32"/>
      <c r="MMG10" s="32"/>
      <c r="MMH10" s="32"/>
      <c r="MMI10" s="32"/>
      <c r="MMJ10" s="32"/>
      <c r="MMK10" s="32"/>
      <c r="MML10" s="32"/>
      <c r="MMM10" s="32"/>
      <c r="MMN10" s="32"/>
      <c r="MMO10" s="32"/>
      <c r="MMP10" s="32"/>
      <c r="MMQ10" s="32"/>
      <c r="MMR10" s="32"/>
      <c r="MMS10" s="32"/>
      <c r="MMT10" s="32"/>
      <c r="MMU10" s="32"/>
      <c r="MMV10" s="32"/>
      <c r="MMW10" s="32"/>
      <c r="MMX10" s="32"/>
      <c r="MMY10" s="32"/>
      <c r="MMZ10" s="32"/>
      <c r="MNA10" s="32"/>
      <c r="MNB10" s="32"/>
      <c r="MNC10" s="32"/>
      <c r="MND10" s="32"/>
      <c r="MNE10" s="32"/>
      <c r="MNF10" s="32"/>
      <c r="MNG10" s="32"/>
      <c r="MNH10" s="32"/>
      <c r="MNI10" s="32"/>
      <c r="MNJ10" s="32"/>
      <c r="MNK10" s="32"/>
      <c r="MNL10" s="32"/>
      <c r="MNM10" s="32"/>
      <c r="MNN10" s="32"/>
      <c r="MNO10" s="32"/>
      <c r="MNP10" s="32"/>
      <c r="MNQ10" s="32"/>
      <c r="MNR10" s="32"/>
      <c r="MNS10" s="32"/>
      <c r="MNT10" s="32"/>
      <c r="MNU10" s="32"/>
      <c r="MNV10" s="32"/>
      <c r="MNW10" s="32"/>
      <c r="MNX10" s="32"/>
      <c r="MNY10" s="32"/>
      <c r="MNZ10" s="32"/>
      <c r="MOA10" s="32"/>
      <c r="MOB10" s="32"/>
      <c r="MOC10" s="32"/>
      <c r="MOD10" s="32"/>
      <c r="MOE10" s="32"/>
      <c r="MOF10" s="32"/>
      <c r="MOG10" s="32"/>
      <c r="MOH10" s="32"/>
      <c r="MOI10" s="32"/>
      <c r="MOJ10" s="32"/>
      <c r="MOK10" s="32"/>
      <c r="MOL10" s="32"/>
      <c r="MOM10" s="32"/>
      <c r="MON10" s="32"/>
      <c r="MOO10" s="32"/>
      <c r="MOP10" s="32"/>
      <c r="MOQ10" s="32"/>
      <c r="MOR10" s="32"/>
      <c r="MOS10" s="32"/>
      <c r="MOT10" s="32"/>
      <c r="MOU10" s="32"/>
      <c r="MOV10" s="32"/>
      <c r="MOW10" s="32"/>
      <c r="MOX10" s="32"/>
      <c r="MOY10" s="32"/>
      <c r="MOZ10" s="32"/>
      <c r="MPA10" s="32"/>
      <c r="MPB10" s="32"/>
      <c r="MPC10" s="32"/>
      <c r="MPD10" s="32"/>
      <c r="MPE10" s="32"/>
      <c r="MPF10" s="32"/>
      <c r="MPG10" s="32"/>
      <c r="MPH10" s="32"/>
      <c r="MPI10" s="32"/>
      <c r="MPJ10" s="32"/>
      <c r="MPK10" s="32"/>
      <c r="MPL10" s="32"/>
      <c r="MPM10" s="32"/>
      <c r="MPN10" s="32"/>
      <c r="MPO10" s="32"/>
      <c r="MPP10" s="32"/>
      <c r="MPQ10" s="32"/>
      <c r="MPR10" s="32"/>
      <c r="MPS10" s="32"/>
      <c r="MPT10" s="32"/>
      <c r="MPU10" s="32"/>
      <c r="MPV10" s="32"/>
      <c r="MPW10" s="32"/>
      <c r="MPX10" s="32"/>
      <c r="MPY10" s="32"/>
      <c r="MPZ10" s="32"/>
      <c r="MQA10" s="32"/>
      <c r="MQB10" s="32"/>
      <c r="MQC10" s="32"/>
      <c r="MQD10" s="32"/>
      <c r="MQE10" s="32"/>
      <c r="MQF10" s="32"/>
      <c r="MQG10" s="32"/>
      <c r="MQH10" s="32"/>
      <c r="MQI10" s="32"/>
      <c r="MQJ10" s="32"/>
      <c r="MQK10" s="32"/>
      <c r="MQL10" s="32"/>
      <c r="MQM10" s="32"/>
      <c r="MQN10" s="32"/>
      <c r="MQO10" s="32"/>
      <c r="MQP10" s="32"/>
      <c r="MQQ10" s="32"/>
      <c r="MQR10" s="32"/>
      <c r="MQS10" s="32"/>
      <c r="MQT10" s="32"/>
      <c r="MQU10" s="32"/>
      <c r="MQV10" s="32"/>
      <c r="MQW10" s="32"/>
      <c r="MQX10" s="32"/>
      <c r="MQY10" s="32"/>
      <c r="MQZ10" s="32"/>
      <c r="MRA10" s="32"/>
      <c r="MRB10" s="32"/>
      <c r="MRC10" s="32"/>
      <c r="MRD10" s="32"/>
      <c r="MRE10" s="32"/>
      <c r="MRF10" s="32"/>
      <c r="MRG10" s="32"/>
      <c r="MRH10" s="32"/>
      <c r="MRI10" s="32"/>
      <c r="MRJ10" s="32"/>
      <c r="MRK10" s="32"/>
      <c r="MRL10" s="32"/>
      <c r="MRM10" s="32"/>
      <c r="MRN10" s="32"/>
      <c r="MRO10" s="32"/>
      <c r="MRP10" s="32"/>
      <c r="MRQ10" s="32"/>
      <c r="MRR10" s="32"/>
      <c r="MRS10" s="32"/>
      <c r="MRT10" s="32"/>
      <c r="MRU10" s="32"/>
      <c r="MRV10" s="32"/>
      <c r="MRW10" s="32"/>
      <c r="MRX10" s="32"/>
      <c r="MRY10" s="32"/>
      <c r="MRZ10" s="32"/>
      <c r="MSA10" s="32"/>
      <c r="MSB10" s="32"/>
      <c r="MSC10" s="32"/>
      <c r="MSD10" s="32"/>
      <c r="MSE10" s="32"/>
      <c r="MSF10" s="32"/>
      <c r="MSG10" s="32"/>
      <c r="MSH10" s="32"/>
      <c r="MSI10" s="32"/>
      <c r="MSJ10" s="32"/>
      <c r="MSK10" s="32"/>
      <c r="MSL10" s="32"/>
      <c r="MSM10" s="32"/>
      <c r="MSN10" s="32"/>
      <c r="MSO10" s="32"/>
      <c r="MSP10" s="32"/>
      <c r="MSQ10" s="32"/>
      <c r="MSR10" s="32"/>
      <c r="MSS10" s="32"/>
      <c r="MST10" s="32"/>
      <c r="MSU10" s="32"/>
      <c r="MSV10" s="32"/>
      <c r="MSW10" s="32"/>
      <c r="MSX10" s="32"/>
      <c r="MSY10" s="32"/>
      <c r="MSZ10" s="32"/>
      <c r="MTA10" s="32"/>
      <c r="MTB10" s="32"/>
      <c r="MTC10" s="32"/>
      <c r="MTD10" s="32"/>
      <c r="MTE10" s="32"/>
      <c r="MTF10" s="32"/>
      <c r="MTG10" s="32"/>
      <c r="MTH10" s="32"/>
      <c r="MTI10" s="32"/>
      <c r="MTJ10" s="32"/>
      <c r="MTK10" s="32"/>
      <c r="MTL10" s="32"/>
      <c r="MTM10" s="32"/>
      <c r="MTN10" s="32"/>
      <c r="MTO10" s="32"/>
      <c r="MTP10" s="32"/>
      <c r="MTQ10" s="32"/>
      <c r="MTR10" s="32"/>
      <c r="MTS10" s="32"/>
      <c r="MTT10" s="32"/>
      <c r="MTU10" s="32"/>
      <c r="MTV10" s="32"/>
      <c r="MTW10" s="32"/>
      <c r="MTX10" s="32"/>
      <c r="MTY10" s="32"/>
      <c r="MTZ10" s="32"/>
      <c r="MUA10" s="32"/>
      <c r="MUB10" s="32"/>
      <c r="MUC10" s="32"/>
      <c r="MUD10" s="32"/>
      <c r="MUE10" s="32"/>
      <c r="MUF10" s="32"/>
      <c r="MUG10" s="32"/>
      <c r="MUH10" s="32"/>
      <c r="MUI10" s="32"/>
      <c r="MUJ10" s="32"/>
      <c r="MUK10" s="32"/>
      <c r="MUL10" s="32"/>
      <c r="MUM10" s="32"/>
      <c r="MUN10" s="32"/>
      <c r="MUO10" s="32"/>
      <c r="MUP10" s="32"/>
      <c r="MUQ10" s="32"/>
      <c r="MUR10" s="32"/>
      <c r="MUS10" s="32"/>
      <c r="MUT10" s="32"/>
      <c r="MUU10" s="32"/>
      <c r="MUV10" s="32"/>
      <c r="MUW10" s="32"/>
      <c r="MUX10" s="32"/>
      <c r="MUY10" s="32"/>
      <c r="MUZ10" s="32"/>
      <c r="MVA10" s="32"/>
      <c r="MVB10" s="32"/>
      <c r="MVC10" s="32"/>
      <c r="MVD10" s="32"/>
      <c r="MVE10" s="32"/>
      <c r="MVF10" s="32"/>
      <c r="MVG10" s="32"/>
      <c r="MVH10" s="32"/>
      <c r="MVI10" s="32"/>
      <c r="MVJ10" s="32"/>
      <c r="MVK10" s="32"/>
      <c r="MVL10" s="32"/>
      <c r="MVM10" s="32"/>
      <c r="MVN10" s="32"/>
      <c r="MVO10" s="32"/>
      <c r="MVP10" s="32"/>
      <c r="MVQ10" s="32"/>
      <c r="MVR10" s="32"/>
      <c r="MVS10" s="32"/>
      <c r="MVT10" s="32"/>
      <c r="MVU10" s="32"/>
      <c r="MVV10" s="32"/>
      <c r="MVW10" s="32"/>
      <c r="MVX10" s="32"/>
      <c r="MVY10" s="32"/>
      <c r="MVZ10" s="32"/>
      <c r="MWA10" s="32"/>
      <c r="MWB10" s="32"/>
      <c r="MWC10" s="32"/>
      <c r="MWD10" s="32"/>
      <c r="MWE10" s="32"/>
      <c r="MWF10" s="32"/>
      <c r="MWG10" s="32"/>
      <c r="MWH10" s="32"/>
      <c r="MWI10" s="32"/>
      <c r="MWJ10" s="32"/>
      <c r="MWK10" s="32"/>
      <c r="MWL10" s="32"/>
      <c r="MWM10" s="32"/>
      <c r="MWN10" s="32"/>
      <c r="MWO10" s="32"/>
      <c r="MWP10" s="32"/>
      <c r="MWQ10" s="32"/>
      <c r="MWR10" s="32"/>
      <c r="MWS10" s="32"/>
      <c r="MWT10" s="32"/>
      <c r="MWU10" s="32"/>
      <c r="MWV10" s="32"/>
      <c r="MWW10" s="32"/>
      <c r="MWX10" s="32"/>
      <c r="MWY10" s="32"/>
      <c r="MWZ10" s="32"/>
      <c r="MXA10" s="32"/>
      <c r="MXB10" s="32"/>
      <c r="MXC10" s="32"/>
      <c r="MXD10" s="32"/>
      <c r="MXE10" s="32"/>
      <c r="MXF10" s="32"/>
      <c r="MXG10" s="32"/>
      <c r="MXH10" s="32"/>
      <c r="MXI10" s="32"/>
      <c r="MXJ10" s="32"/>
      <c r="MXK10" s="32"/>
      <c r="MXL10" s="32"/>
      <c r="MXM10" s="32"/>
      <c r="MXN10" s="32"/>
      <c r="MXO10" s="32"/>
      <c r="MXP10" s="32"/>
      <c r="MXQ10" s="32"/>
      <c r="MXR10" s="32"/>
      <c r="MXS10" s="32"/>
      <c r="MXT10" s="32"/>
      <c r="MXU10" s="32"/>
      <c r="MXV10" s="32"/>
      <c r="MXW10" s="32"/>
      <c r="MXX10" s="32"/>
      <c r="MXY10" s="32"/>
      <c r="MXZ10" s="32"/>
      <c r="MYA10" s="32"/>
      <c r="MYB10" s="32"/>
      <c r="MYC10" s="32"/>
      <c r="MYD10" s="32"/>
      <c r="MYE10" s="32"/>
      <c r="MYF10" s="32"/>
      <c r="MYG10" s="32"/>
      <c r="MYH10" s="32"/>
      <c r="MYI10" s="32"/>
      <c r="MYJ10" s="32"/>
      <c r="MYK10" s="32"/>
      <c r="MYL10" s="32"/>
      <c r="MYM10" s="32"/>
      <c r="MYN10" s="32"/>
      <c r="MYO10" s="32"/>
      <c r="MYP10" s="32"/>
      <c r="MYQ10" s="32"/>
      <c r="MYR10" s="32"/>
      <c r="MYS10" s="32"/>
      <c r="MYT10" s="32"/>
      <c r="MYU10" s="32"/>
      <c r="MYV10" s="32"/>
      <c r="MYW10" s="32"/>
      <c r="MYX10" s="32"/>
      <c r="MYY10" s="32"/>
      <c r="MYZ10" s="32"/>
      <c r="MZA10" s="32"/>
      <c r="MZB10" s="32"/>
      <c r="MZC10" s="32"/>
      <c r="MZD10" s="32"/>
      <c r="MZE10" s="32"/>
      <c r="MZF10" s="32"/>
      <c r="MZG10" s="32"/>
      <c r="MZH10" s="32"/>
      <c r="MZI10" s="32"/>
      <c r="MZJ10" s="32"/>
      <c r="MZK10" s="32"/>
      <c r="MZL10" s="32"/>
      <c r="MZM10" s="32"/>
      <c r="MZN10" s="32"/>
      <c r="MZO10" s="32"/>
      <c r="MZP10" s="32"/>
      <c r="MZQ10" s="32"/>
      <c r="MZR10" s="32"/>
      <c r="MZS10" s="32"/>
      <c r="MZT10" s="32"/>
      <c r="MZU10" s="32"/>
      <c r="MZV10" s="32"/>
      <c r="MZW10" s="32"/>
      <c r="MZX10" s="32"/>
      <c r="MZY10" s="32"/>
      <c r="MZZ10" s="32"/>
      <c r="NAA10" s="32"/>
      <c r="NAB10" s="32"/>
      <c r="NAC10" s="32"/>
      <c r="NAD10" s="32"/>
      <c r="NAE10" s="32"/>
      <c r="NAF10" s="32"/>
      <c r="NAG10" s="32"/>
      <c r="NAH10" s="32"/>
      <c r="NAI10" s="32"/>
      <c r="NAJ10" s="32"/>
      <c r="NAK10" s="32"/>
      <c r="NAL10" s="32"/>
      <c r="NAM10" s="32"/>
      <c r="NAN10" s="32"/>
      <c r="NAO10" s="32"/>
      <c r="NAP10" s="32"/>
      <c r="NAQ10" s="32"/>
      <c r="NAR10" s="32"/>
      <c r="NAS10" s="32"/>
      <c r="NAT10" s="32"/>
      <c r="NAU10" s="32"/>
      <c r="NAV10" s="32"/>
      <c r="NAW10" s="32"/>
      <c r="NAX10" s="32"/>
      <c r="NAY10" s="32"/>
      <c r="NAZ10" s="32"/>
      <c r="NBA10" s="32"/>
      <c r="NBB10" s="32"/>
      <c r="NBC10" s="32"/>
      <c r="NBD10" s="32"/>
      <c r="NBE10" s="32"/>
      <c r="NBF10" s="32"/>
      <c r="NBG10" s="32"/>
      <c r="NBH10" s="32"/>
      <c r="NBI10" s="32"/>
      <c r="NBJ10" s="32"/>
      <c r="NBK10" s="32"/>
      <c r="NBL10" s="32"/>
      <c r="NBM10" s="32"/>
      <c r="NBN10" s="32"/>
      <c r="NBO10" s="32"/>
      <c r="NBP10" s="32"/>
      <c r="NBQ10" s="32"/>
      <c r="NBR10" s="32"/>
      <c r="NBS10" s="32"/>
      <c r="NBT10" s="32"/>
      <c r="NBU10" s="32"/>
      <c r="NBV10" s="32"/>
      <c r="NBW10" s="32"/>
      <c r="NBX10" s="32"/>
      <c r="NBY10" s="32"/>
      <c r="NBZ10" s="32"/>
      <c r="NCA10" s="32"/>
      <c r="NCB10" s="32"/>
      <c r="NCC10" s="32"/>
      <c r="NCD10" s="32"/>
      <c r="NCE10" s="32"/>
      <c r="NCF10" s="32"/>
      <c r="NCG10" s="32"/>
      <c r="NCH10" s="32"/>
      <c r="NCI10" s="32"/>
      <c r="NCJ10" s="32"/>
      <c r="NCK10" s="32"/>
      <c r="NCL10" s="32"/>
      <c r="NCM10" s="32"/>
      <c r="NCN10" s="32"/>
      <c r="NCO10" s="32"/>
      <c r="NCP10" s="32"/>
      <c r="NCQ10" s="32"/>
      <c r="NCR10" s="32"/>
      <c r="NCS10" s="32"/>
      <c r="NCT10" s="32"/>
      <c r="NCU10" s="32"/>
      <c r="NCV10" s="32"/>
      <c r="NCW10" s="32"/>
      <c r="NCX10" s="32"/>
      <c r="NCY10" s="32"/>
      <c r="NCZ10" s="32"/>
      <c r="NDA10" s="32"/>
      <c r="NDB10" s="32"/>
      <c r="NDC10" s="32"/>
      <c r="NDD10" s="32"/>
      <c r="NDE10" s="32"/>
      <c r="NDF10" s="32"/>
      <c r="NDG10" s="32"/>
      <c r="NDH10" s="32"/>
      <c r="NDI10" s="32"/>
      <c r="NDJ10" s="32"/>
      <c r="NDK10" s="32"/>
      <c r="NDL10" s="32"/>
      <c r="NDM10" s="32"/>
      <c r="NDN10" s="32"/>
      <c r="NDO10" s="32"/>
      <c r="NDP10" s="32"/>
      <c r="NDQ10" s="32"/>
      <c r="NDR10" s="32"/>
      <c r="NDS10" s="32"/>
      <c r="NDT10" s="32"/>
      <c r="NDU10" s="32"/>
      <c r="NDV10" s="32"/>
      <c r="NDW10" s="32"/>
      <c r="NDX10" s="32"/>
      <c r="NDY10" s="32"/>
      <c r="NDZ10" s="32"/>
      <c r="NEA10" s="32"/>
      <c r="NEB10" s="32"/>
      <c r="NEC10" s="32"/>
      <c r="NED10" s="32"/>
      <c r="NEE10" s="32"/>
      <c r="NEF10" s="32"/>
      <c r="NEG10" s="32"/>
      <c r="NEH10" s="32"/>
      <c r="NEI10" s="32"/>
      <c r="NEJ10" s="32"/>
      <c r="NEK10" s="32"/>
      <c r="NEL10" s="32"/>
      <c r="NEM10" s="32"/>
      <c r="NEN10" s="32"/>
      <c r="NEO10" s="32"/>
      <c r="NEP10" s="32"/>
      <c r="NEQ10" s="32"/>
      <c r="NER10" s="32"/>
      <c r="NES10" s="32"/>
      <c r="NET10" s="32"/>
      <c r="NEU10" s="32"/>
      <c r="NEV10" s="32"/>
      <c r="NEW10" s="32"/>
      <c r="NEX10" s="32"/>
      <c r="NEY10" s="32"/>
      <c r="NEZ10" s="32"/>
      <c r="NFA10" s="32"/>
      <c r="NFB10" s="32"/>
      <c r="NFC10" s="32"/>
      <c r="NFD10" s="32"/>
      <c r="NFE10" s="32"/>
      <c r="NFF10" s="32"/>
      <c r="NFG10" s="32"/>
      <c r="NFH10" s="32"/>
      <c r="NFI10" s="32"/>
      <c r="NFJ10" s="32"/>
      <c r="NFK10" s="32"/>
      <c r="NFL10" s="32"/>
      <c r="NFM10" s="32"/>
      <c r="NFN10" s="32"/>
      <c r="NFO10" s="32"/>
      <c r="NFP10" s="32"/>
      <c r="NFQ10" s="32"/>
      <c r="NFR10" s="32"/>
      <c r="NFS10" s="32"/>
      <c r="NFT10" s="32"/>
      <c r="NFU10" s="32"/>
      <c r="NFV10" s="32"/>
      <c r="NFW10" s="32"/>
      <c r="NFX10" s="32"/>
      <c r="NFY10" s="32"/>
      <c r="NFZ10" s="32"/>
      <c r="NGA10" s="32"/>
      <c r="NGB10" s="32"/>
      <c r="NGC10" s="32"/>
      <c r="NGD10" s="32"/>
      <c r="NGE10" s="32"/>
      <c r="NGF10" s="32"/>
      <c r="NGG10" s="32"/>
      <c r="NGH10" s="32"/>
      <c r="NGI10" s="32"/>
      <c r="NGJ10" s="32"/>
      <c r="NGK10" s="32"/>
      <c r="NGL10" s="32"/>
      <c r="NGM10" s="32"/>
      <c r="NGN10" s="32"/>
      <c r="NGO10" s="32"/>
      <c r="NGP10" s="32"/>
      <c r="NGQ10" s="32"/>
      <c r="NGR10" s="32"/>
      <c r="NGS10" s="32"/>
      <c r="NGT10" s="32"/>
      <c r="NGU10" s="32"/>
      <c r="NGV10" s="32"/>
      <c r="NGW10" s="32"/>
      <c r="NGX10" s="32"/>
      <c r="NGY10" s="32"/>
      <c r="NGZ10" s="32"/>
      <c r="NHA10" s="32"/>
      <c r="NHB10" s="32"/>
      <c r="NHC10" s="32"/>
      <c r="NHD10" s="32"/>
      <c r="NHE10" s="32"/>
      <c r="NHF10" s="32"/>
      <c r="NHG10" s="32"/>
      <c r="NHH10" s="32"/>
      <c r="NHI10" s="32"/>
      <c r="NHJ10" s="32"/>
      <c r="NHK10" s="32"/>
      <c r="NHL10" s="32"/>
      <c r="NHM10" s="32"/>
      <c r="NHN10" s="32"/>
      <c r="NHO10" s="32"/>
      <c r="NHP10" s="32"/>
      <c r="NHQ10" s="32"/>
      <c r="NHR10" s="32"/>
      <c r="NHS10" s="32"/>
      <c r="NHT10" s="32"/>
      <c r="NHU10" s="32"/>
      <c r="NHV10" s="32"/>
      <c r="NHW10" s="32"/>
      <c r="NHX10" s="32"/>
      <c r="NHY10" s="32"/>
      <c r="NHZ10" s="32"/>
      <c r="NIA10" s="32"/>
      <c r="NIB10" s="32"/>
      <c r="NIC10" s="32"/>
      <c r="NID10" s="32"/>
      <c r="NIE10" s="32"/>
      <c r="NIF10" s="32"/>
      <c r="NIG10" s="32"/>
      <c r="NIH10" s="32"/>
      <c r="NII10" s="32"/>
      <c r="NIJ10" s="32"/>
      <c r="NIK10" s="32"/>
      <c r="NIL10" s="32"/>
      <c r="NIM10" s="32"/>
      <c r="NIN10" s="32"/>
      <c r="NIO10" s="32"/>
      <c r="NIP10" s="32"/>
      <c r="NIQ10" s="32"/>
      <c r="NIR10" s="32"/>
      <c r="NIS10" s="32"/>
      <c r="NIT10" s="32"/>
      <c r="NIU10" s="32"/>
      <c r="NIV10" s="32"/>
      <c r="NIW10" s="32"/>
      <c r="NIX10" s="32"/>
      <c r="NIY10" s="32"/>
      <c r="NIZ10" s="32"/>
      <c r="NJA10" s="32"/>
      <c r="NJB10" s="32"/>
      <c r="NJC10" s="32"/>
      <c r="NJD10" s="32"/>
      <c r="NJE10" s="32"/>
      <c r="NJF10" s="32"/>
      <c r="NJG10" s="32"/>
      <c r="NJH10" s="32"/>
      <c r="NJI10" s="32"/>
      <c r="NJJ10" s="32"/>
      <c r="NJK10" s="32"/>
      <c r="NJL10" s="32"/>
      <c r="NJM10" s="32"/>
      <c r="NJN10" s="32"/>
      <c r="NJO10" s="32"/>
      <c r="NJP10" s="32"/>
      <c r="NJQ10" s="32"/>
      <c r="NJR10" s="32"/>
      <c r="NJS10" s="32"/>
      <c r="NJT10" s="32"/>
      <c r="NJU10" s="32"/>
      <c r="NJV10" s="32"/>
      <c r="NJW10" s="32"/>
      <c r="NJX10" s="32"/>
      <c r="NJY10" s="32"/>
      <c r="NJZ10" s="32"/>
      <c r="NKA10" s="32"/>
      <c r="NKB10" s="32"/>
      <c r="NKC10" s="32"/>
      <c r="NKD10" s="32"/>
      <c r="NKE10" s="32"/>
      <c r="NKF10" s="32"/>
      <c r="NKG10" s="32"/>
      <c r="NKH10" s="32"/>
      <c r="NKI10" s="32"/>
      <c r="NKJ10" s="32"/>
      <c r="NKK10" s="32"/>
      <c r="NKL10" s="32"/>
      <c r="NKM10" s="32"/>
      <c r="NKN10" s="32"/>
      <c r="NKO10" s="32"/>
      <c r="NKP10" s="32"/>
      <c r="NKQ10" s="32"/>
      <c r="NKR10" s="32"/>
      <c r="NKS10" s="32"/>
      <c r="NKT10" s="32"/>
      <c r="NKU10" s="32"/>
      <c r="NKV10" s="32"/>
      <c r="NKW10" s="32"/>
      <c r="NKX10" s="32"/>
      <c r="NKY10" s="32"/>
      <c r="NKZ10" s="32"/>
      <c r="NLA10" s="32"/>
      <c r="NLB10" s="32"/>
      <c r="NLC10" s="32"/>
      <c r="NLD10" s="32"/>
      <c r="NLE10" s="32"/>
      <c r="NLF10" s="32"/>
      <c r="NLG10" s="32"/>
      <c r="NLH10" s="32"/>
      <c r="NLI10" s="32"/>
      <c r="NLJ10" s="32"/>
      <c r="NLK10" s="32"/>
      <c r="NLL10" s="32"/>
      <c r="NLM10" s="32"/>
      <c r="NLN10" s="32"/>
      <c r="NLO10" s="32"/>
      <c r="NLP10" s="32"/>
      <c r="NLQ10" s="32"/>
      <c r="NLR10" s="32"/>
      <c r="NLS10" s="32"/>
      <c r="NLT10" s="32"/>
      <c r="NLU10" s="32"/>
      <c r="NLV10" s="32"/>
      <c r="NLW10" s="32"/>
      <c r="NLX10" s="32"/>
      <c r="NLY10" s="32"/>
      <c r="NLZ10" s="32"/>
      <c r="NMA10" s="32"/>
      <c r="NMB10" s="32"/>
      <c r="NMC10" s="32"/>
      <c r="NMD10" s="32"/>
      <c r="NME10" s="32"/>
      <c r="NMF10" s="32"/>
      <c r="NMG10" s="32"/>
      <c r="NMH10" s="32"/>
      <c r="NMI10" s="32"/>
      <c r="NMJ10" s="32"/>
      <c r="NMK10" s="32"/>
      <c r="NML10" s="32"/>
      <c r="NMM10" s="32"/>
      <c r="NMN10" s="32"/>
      <c r="NMO10" s="32"/>
      <c r="NMP10" s="32"/>
      <c r="NMQ10" s="32"/>
      <c r="NMR10" s="32"/>
      <c r="NMS10" s="32"/>
      <c r="NMT10" s="32"/>
      <c r="NMU10" s="32"/>
      <c r="NMV10" s="32"/>
      <c r="NMW10" s="32"/>
      <c r="NMX10" s="32"/>
      <c r="NMY10" s="32"/>
      <c r="NMZ10" s="32"/>
      <c r="NNA10" s="32"/>
      <c r="NNB10" s="32"/>
      <c r="NNC10" s="32"/>
      <c r="NND10" s="32"/>
      <c r="NNE10" s="32"/>
      <c r="NNF10" s="32"/>
      <c r="NNG10" s="32"/>
      <c r="NNH10" s="32"/>
      <c r="NNI10" s="32"/>
      <c r="NNJ10" s="32"/>
      <c r="NNK10" s="32"/>
      <c r="NNL10" s="32"/>
      <c r="NNM10" s="32"/>
      <c r="NNN10" s="32"/>
      <c r="NNO10" s="32"/>
      <c r="NNP10" s="32"/>
      <c r="NNQ10" s="32"/>
      <c r="NNR10" s="32"/>
      <c r="NNS10" s="32"/>
      <c r="NNT10" s="32"/>
      <c r="NNU10" s="32"/>
      <c r="NNV10" s="32"/>
      <c r="NNW10" s="32"/>
      <c r="NNX10" s="32"/>
      <c r="NNY10" s="32"/>
      <c r="NNZ10" s="32"/>
      <c r="NOA10" s="32"/>
      <c r="NOB10" s="32"/>
      <c r="NOC10" s="32"/>
      <c r="NOD10" s="32"/>
      <c r="NOE10" s="32"/>
      <c r="NOF10" s="32"/>
      <c r="NOG10" s="32"/>
      <c r="NOH10" s="32"/>
      <c r="NOI10" s="32"/>
      <c r="NOJ10" s="32"/>
      <c r="NOK10" s="32"/>
      <c r="NOL10" s="32"/>
      <c r="NOM10" s="32"/>
      <c r="NON10" s="32"/>
      <c r="NOO10" s="32"/>
      <c r="NOP10" s="32"/>
      <c r="NOQ10" s="32"/>
      <c r="NOR10" s="32"/>
      <c r="NOS10" s="32"/>
      <c r="NOT10" s="32"/>
      <c r="NOU10" s="32"/>
      <c r="NOV10" s="32"/>
      <c r="NOW10" s="32"/>
      <c r="NOX10" s="32"/>
      <c r="NOY10" s="32"/>
      <c r="NOZ10" s="32"/>
      <c r="NPA10" s="32"/>
      <c r="NPB10" s="32"/>
      <c r="NPC10" s="32"/>
      <c r="NPD10" s="32"/>
      <c r="NPE10" s="32"/>
      <c r="NPF10" s="32"/>
      <c r="NPG10" s="32"/>
      <c r="NPH10" s="32"/>
      <c r="NPI10" s="32"/>
      <c r="NPJ10" s="32"/>
      <c r="NPK10" s="32"/>
      <c r="NPL10" s="32"/>
      <c r="NPM10" s="32"/>
      <c r="NPN10" s="32"/>
      <c r="NPO10" s="32"/>
      <c r="NPP10" s="32"/>
      <c r="NPQ10" s="32"/>
      <c r="NPR10" s="32"/>
      <c r="NPS10" s="32"/>
      <c r="NPT10" s="32"/>
      <c r="NPU10" s="32"/>
      <c r="NPV10" s="32"/>
      <c r="NPW10" s="32"/>
      <c r="NPX10" s="32"/>
      <c r="NPY10" s="32"/>
      <c r="NPZ10" s="32"/>
      <c r="NQA10" s="32"/>
      <c r="NQB10" s="32"/>
      <c r="NQC10" s="32"/>
      <c r="NQD10" s="32"/>
      <c r="NQE10" s="32"/>
      <c r="NQF10" s="32"/>
      <c r="NQG10" s="32"/>
      <c r="NQH10" s="32"/>
      <c r="NQI10" s="32"/>
      <c r="NQJ10" s="32"/>
      <c r="NQK10" s="32"/>
      <c r="NQL10" s="32"/>
      <c r="NQM10" s="32"/>
      <c r="NQN10" s="32"/>
      <c r="NQO10" s="32"/>
      <c r="NQP10" s="32"/>
      <c r="NQQ10" s="32"/>
      <c r="NQR10" s="32"/>
      <c r="NQS10" s="32"/>
      <c r="NQT10" s="32"/>
      <c r="NQU10" s="32"/>
      <c r="NQV10" s="32"/>
      <c r="NQW10" s="32"/>
      <c r="NQX10" s="32"/>
      <c r="NQY10" s="32"/>
      <c r="NQZ10" s="32"/>
      <c r="NRA10" s="32"/>
      <c r="NRB10" s="32"/>
      <c r="NRC10" s="32"/>
      <c r="NRD10" s="32"/>
      <c r="NRE10" s="32"/>
      <c r="NRF10" s="32"/>
      <c r="NRG10" s="32"/>
      <c r="NRH10" s="32"/>
      <c r="NRI10" s="32"/>
      <c r="NRJ10" s="32"/>
      <c r="NRK10" s="32"/>
      <c r="NRL10" s="32"/>
      <c r="NRM10" s="32"/>
      <c r="NRN10" s="32"/>
      <c r="NRO10" s="32"/>
      <c r="NRP10" s="32"/>
      <c r="NRQ10" s="32"/>
      <c r="NRR10" s="32"/>
      <c r="NRS10" s="32"/>
      <c r="NRT10" s="32"/>
      <c r="NRU10" s="32"/>
      <c r="NRV10" s="32"/>
      <c r="NRW10" s="32"/>
      <c r="NRX10" s="32"/>
      <c r="NRY10" s="32"/>
      <c r="NRZ10" s="32"/>
      <c r="NSA10" s="32"/>
      <c r="NSB10" s="32"/>
      <c r="NSC10" s="32"/>
      <c r="NSD10" s="32"/>
      <c r="NSE10" s="32"/>
      <c r="NSF10" s="32"/>
      <c r="NSG10" s="32"/>
      <c r="NSH10" s="32"/>
      <c r="NSI10" s="32"/>
      <c r="NSJ10" s="32"/>
      <c r="NSK10" s="32"/>
      <c r="NSL10" s="32"/>
      <c r="NSM10" s="32"/>
      <c r="NSN10" s="32"/>
      <c r="NSO10" s="32"/>
      <c r="NSP10" s="32"/>
      <c r="NSQ10" s="32"/>
      <c r="NSR10" s="32"/>
      <c r="NSS10" s="32"/>
      <c r="NST10" s="32"/>
      <c r="NSU10" s="32"/>
      <c r="NSV10" s="32"/>
      <c r="NSW10" s="32"/>
      <c r="NSX10" s="32"/>
      <c r="NSY10" s="32"/>
      <c r="NSZ10" s="32"/>
      <c r="NTA10" s="32"/>
      <c r="NTB10" s="32"/>
      <c r="NTC10" s="32"/>
      <c r="NTD10" s="32"/>
      <c r="NTE10" s="32"/>
      <c r="NTF10" s="32"/>
      <c r="NTG10" s="32"/>
      <c r="NTH10" s="32"/>
      <c r="NTI10" s="32"/>
      <c r="NTJ10" s="32"/>
      <c r="NTK10" s="32"/>
      <c r="NTL10" s="32"/>
      <c r="NTM10" s="32"/>
      <c r="NTN10" s="32"/>
      <c r="NTO10" s="32"/>
      <c r="NTP10" s="32"/>
      <c r="NTQ10" s="32"/>
      <c r="NTR10" s="32"/>
      <c r="NTS10" s="32"/>
      <c r="NTT10" s="32"/>
      <c r="NTU10" s="32"/>
      <c r="NTV10" s="32"/>
      <c r="NTW10" s="32"/>
      <c r="NTX10" s="32"/>
      <c r="NTY10" s="32"/>
      <c r="NTZ10" s="32"/>
      <c r="NUA10" s="32"/>
      <c r="NUB10" s="32"/>
      <c r="NUC10" s="32"/>
      <c r="NUD10" s="32"/>
      <c r="NUE10" s="32"/>
      <c r="NUF10" s="32"/>
      <c r="NUG10" s="32"/>
      <c r="NUH10" s="32"/>
      <c r="NUI10" s="32"/>
      <c r="NUJ10" s="32"/>
      <c r="NUK10" s="32"/>
      <c r="NUL10" s="32"/>
      <c r="NUM10" s="32"/>
      <c r="NUN10" s="32"/>
      <c r="NUO10" s="32"/>
      <c r="NUP10" s="32"/>
      <c r="NUQ10" s="32"/>
      <c r="NUR10" s="32"/>
      <c r="NUS10" s="32"/>
      <c r="NUT10" s="32"/>
      <c r="NUU10" s="32"/>
      <c r="NUV10" s="32"/>
      <c r="NUW10" s="32"/>
      <c r="NUX10" s="32"/>
      <c r="NUY10" s="32"/>
      <c r="NUZ10" s="32"/>
      <c r="NVA10" s="32"/>
      <c r="NVB10" s="32"/>
      <c r="NVC10" s="32"/>
      <c r="NVD10" s="32"/>
      <c r="NVE10" s="32"/>
      <c r="NVF10" s="32"/>
      <c r="NVG10" s="32"/>
      <c r="NVH10" s="32"/>
      <c r="NVI10" s="32"/>
      <c r="NVJ10" s="32"/>
      <c r="NVK10" s="32"/>
      <c r="NVL10" s="32"/>
      <c r="NVM10" s="32"/>
      <c r="NVN10" s="32"/>
      <c r="NVO10" s="32"/>
      <c r="NVP10" s="32"/>
      <c r="NVQ10" s="32"/>
      <c r="NVR10" s="32"/>
      <c r="NVS10" s="32"/>
      <c r="NVT10" s="32"/>
      <c r="NVU10" s="32"/>
      <c r="NVV10" s="32"/>
      <c r="NVW10" s="32"/>
      <c r="NVX10" s="32"/>
      <c r="NVY10" s="32"/>
      <c r="NVZ10" s="32"/>
      <c r="NWA10" s="32"/>
      <c r="NWB10" s="32"/>
      <c r="NWC10" s="32"/>
      <c r="NWD10" s="32"/>
      <c r="NWE10" s="32"/>
      <c r="NWF10" s="32"/>
      <c r="NWG10" s="32"/>
      <c r="NWH10" s="32"/>
      <c r="NWI10" s="32"/>
      <c r="NWJ10" s="32"/>
      <c r="NWK10" s="32"/>
      <c r="NWL10" s="32"/>
      <c r="NWM10" s="32"/>
      <c r="NWN10" s="32"/>
      <c r="NWO10" s="32"/>
      <c r="NWP10" s="32"/>
      <c r="NWQ10" s="32"/>
      <c r="NWR10" s="32"/>
      <c r="NWS10" s="32"/>
      <c r="NWT10" s="32"/>
      <c r="NWU10" s="32"/>
      <c r="NWV10" s="32"/>
      <c r="NWW10" s="32"/>
      <c r="NWX10" s="32"/>
      <c r="NWY10" s="32"/>
      <c r="NWZ10" s="32"/>
      <c r="NXA10" s="32"/>
      <c r="NXB10" s="32"/>
      <c r="NXC10" s="32"/>
      <c r="NXD10" s="32"/>
      <c r="NXE10" s="32"/>
      <c r="NXF10" s="32"/>
      <c r="NXG10" s="32"/>
      <c r="NXH10" s="32"/>
      <c r="NXI10" s="32"/>
      <c r="NXJ10" s="32"/>
      <c r="NXK10" s="32"/>
      <c r="NXL10" s="32"/>
      <c r="NXM10" s="32"/>
      <c r="NXN10" s="32"/>
      <c r="NXO10" s="32"/>
      <c r="NXP10" s="32"/>
      <c r="NXQ10" s="32"/>
      <c r="NXR10" s="32"/>
      <c r="NXS10" s="32"/>
      <c r="NXT10" s="32"/>
      <c r="NXU10" s="32"/>
      <c r="NXV10" s="32"/>
      <c r="NXW10" s="32"/>
      <c r="NXX10" s="32"/>
      <c r="NXY10" s="32"/>
      <c r="NXZ10" s="32"/>
      <c r="NYA10" s="32"/>
      <c r="NYB10" s="32"/>
      <c r="NYC10" s="32"/>
      <c r="NYD10" s="32"/>
      <c r="NYE10" s="32"/>
      <c r="NYF10" s="32"/>
      <c r="NYG10" s="32"/>
      <c r="NYH10" s="32"/>
      <c r="NYI10" s="32"/>
      <c r="NYJ10" s="32"/>
      <c r="NYK10" s="32"/>
      <c r="NYL10" s="32"/>
      <c r="NYM10" s="32"/>
      <c r="NYN10" s="32"/>
      <c r="NYO10" s="32"/>
      <c r="NYP10" s="32"/>
      <c r="NYQ10" s="32"/>
      <c r="NYR10" s="32"/>
      <c r="NYS10" s="32"/>
      <c r="NYT10" s="32"/>
      <c r="NYU10" s="32"/>
      <c r="NYV10" s="32"/>
      <c r="NYW10" s="32"/>
      <c r="NYX10" s="32"/>
      <c r="NYY10" s="32"/>
      <c r="NYZ10" s="32"/>
      <c r="NZA10" s="32"/>
      <c r="NZB10" s="32"/>
      <c r="NZC10" s="32"/>
      <c r="NZD10" s="32"/>
      <c r="NZE10" s="32"/>
      <c r="NZF10" s="32"/>
      <c r="NZG10" s="32"/>
      <c r="NZH10" s="32"/>
      <c r="NZI10" s="32"/>
      <c r="NZJ10" s="32"/>
      <c r="NZK10" s="32"/>
      <c r="NZL10" s="32"/>
      <c r="NZM10" s="32"/>
      <c r="NZN10" s="32"/>
      <c r="NZO10" s="32"/>
      <c r="NZP10" s="32"/>
      <c r="NZQ10" s="32"/>
      <c r="NZR10" s="32"/>
      <c r="NZS10" s="32"/>
      <c r="NZT10" s="32"/>
      <c r="NZU10" s="32"/>
      <c r="NZV10" s="32"/>
      <c r="NZW10" s="32"/>
      <c r="NZX10" s="32"/>
      <c r="NZY10" s="32"/>
      <c r="NZZ10" s="32"/>
      <c r="OAA10" s="32"/>
      <c r="OAB10" s="32"/>
      <c r="OAC10" s="32"/>
      <c r="OAD10" s="32"/>
      <c r="OAE10" s="32"/>
      <c r="OAF10" s="32"/>
      <c r="OAG10" s="32"/>
      <c r="OAH10" s="32"/>
      <c r="OAI10" s="32"/>
      <c r="OAJ10" s="32"/>
      <c r="OAK10" s="32"/>
      <c r="OAL10" s="32"/>
      <c r="OAM10" s="32"/>
      <c r="OAN10" s="32"/>
      <c r="OAO10" s="32"/>
      <c r="OAP10" s="32"/>
      <c r="OAQ10" s="32"/>
      <c r="OAR10" s="32"/>
      <c r="OAS10" s="32"/>
      <c r="OAT10" s="32"/>
      <c r="OAU10" s="32"/>
      <c r="OAV10" s="32"/>
      <c r="OAW10" s="32"/>
      <c r="OAX10" s="32"/>
      <c r="OAY10" s="32"/>
      <c r="OAZ10" s="32"/>
      <c r="OBA10" s="32"/>
      <c r="OBB10" s="32"/>
      <c r="OBC10" s="32"/>
      <c r="OBD10" s="32"/>
      <c r="OBE10" s="32"/>
      <c r="OBF10" s="32"/>
      <c r="OBG10" s="32"/>
      <c r="OBH10" s="32"/>
      <c r="OBI10" s="32"/>
      <c r="OBJ10" s="32"/>
      <c r="OBK10" s="32"/>
      <c r="OBL10" s="32"/>
      <c r="OBM10" s="32"/>
      <c r="OBN10" s="32"/>
      <c r="OBO10" s="32"/>
      <c r="OBP10" s="32"/>
      <c r="OBQ10" s="32"/>
      <c r="OBR10" s="32"/>
      <c r="OBS10" s="32"/>
      <c r="OBT10" s="32"/>
      <c r="OBU10" s="32"/>
      <c r="OBV10" s="32"/>
      <c r="OBW10" s="32"/>
      <c r="OBX10" s="32"/>
      <c r="OBY10" s="32"/>
      <c r="OBZ10" s="32"/>
      <c r="OCA10" s="32"/>
      <c r="OCB10" s="32"/>
      <c r="OCC10" s="32"/>
      <c r="OCD10" s="32"/>
      <c r="OCE10" s="32"/>
      <c r="OCF10" s="32"/>
      <c r="OCG10" s="32"/>
      <c r="OCH10" s="32"/>
      <c r="OCI10" s="32"/>
      <c r="OCJ10" s="32"/>
      <c r="OCK10" s="32"/>
      <c r="OCL10" s="32"/>
      <c r="OCM10" s="32"/>
      <c r="OCN10" s="32"/>
      <c r="OCO10" s="32"/>
      <c r="OCP10" s="32"/>
      <c r="OCQ10" s="32"/>
      <c r="OCR10" s="32"/>
      <c r="OCS10" s="32"/>
      <c r="OCT10" s="32"/>
      <c r="OCU10" s="32"/>
      <c r="OCV10" s="32"/>
      <c r="OCW10" s="32"/>
      <c r="OCX10" s="32"/>
      <c r="OCY10" s="32"/>
      <c r="OCZ10" s="32"/>
      <c r="ODA10" s="32"/>
      <c r="ODB10" s="32"/>
      <c r="ODC10" s="32"/>
      <c r="ODD10" s="32"/>
      <c r="ODE10" s="32"/>
      <c r="ODF10" s="32"/>
      <c r="ODG10" s="32"/>
      <c r="ODH10" s="32"/>
      <c r="ODI10" s="32"/>
      <c r="ODJ10" s="32"/>
      <c r="ODK10" s="32"/>
      <c r="ODL10" s="32"/>
      <c r="ODM10" s="32"/>
      <c r="ODN10" s="32"/>
      <c r="ODO10" s="32"/>
      <c r="ODP10" s="32"/>
      <c r="ODQ10" s="32"/>
      <c r="ODR10" s="32"/>
      <c r="ODS10" s="32"/>
      <c r="ODT10" s="32"/>
      <c r="ODU10" s="32"/>
      <c r="ODV10" s="32"/>
      <c r="ODW10" s="32"/>
      <c r="ODX10" s="32"/>
      <c r="ODY10" s="32"/>
      <c r="ODZ10" s="32"/>
      <c r="OEA10" s="32"/>
      <c r="OEB10" s="32"/>
      <c r="OEC10" s="32"/>
      <c r="OED10" s="32"/>
      <c r="OEE10" s="32"/>
      <c r="OEF10" s="32"/>
      <c r="OEG10" s="32"/>
      <c r="OEH10" s="32"/>
      <c r="OEI10" s="32"/>
      <c r="OEJ10" s="32"/>
      <c r="OEK10" s="32"/>
      <c r="OEL10" s="32"/>
      <c r="OEM10" s="32"/>
      <c r="OEN10" s="32"/>
      <c r="OEO10" s="32"/>
      <c r="OEP10" s="32"/>
      <c r="OEQ10" s="32"/>
      <c r="OER10" s="32"/>
      <c r="OES10" s="32"/>
      <c r="OET10" s="32"/>
      <c r="OEU10" s="32"/>
      <c r="OEV10" s="32"/>
      <c r="OEW10" s="32"/>
      <c r="OEX10" s="32"/>
      <c r="OEY10" s="32"/>
      <c r="OEZ10" s="32"/>
      <c r="OFA10" s="32"/>
      <c r="OFB10" s="32"/>
      <c r="OFC10" s="32"/>
      <c r="OFD10" s="32"/>
      <c r="OFE10" s="32"/>
      <c r="OFF10" s="32"/>
      <c r="OFG10" s="32"/>
      <c r="OFH10" s="32"/>
      <c r="OFI10" s="32"/>
      <c r="OFJ10" s="32"/>
      <c r="OFK10" s="32"/>
      <c r="OFL10" s="32"/>
      <c r="OFM10" s="32"/>
      <c r="OFN10" s="32"/>
      <c r="OFO10" s="32"/>
      <c r="OFP10" s="32"/>
      <c r="OFQ10" s="32"/>
      <c r="OFR10" s="32"/>
      <c r="OFS10" s="32"/>
      <c r="OFT10" s="32"/>
      <c r="OFU10" s="32"/>
      <c r="OFV10" s="32"/>
      <c r="OFW10" s="32"/>
      <c r="OFX10" s="32"/>
      <c r="OFY10" s="32"/>
      <c r="OFZ10" s="32"/>
      <c r="OGA10" s="32"/>
      <c r="OGB10" s="32"/>
      <c r="OGC10" s="32"/>
      <c r="OGD10" s="32"/>
      <c r="OGE10" s="32"/>
      <c r="OGF10" s="32"/>
      <c r="OGG10" s="32"/>
      <c r="OGH10" s="32"/>
      <c r="OGI10" s="32"/>
      <c r="OGJ10" s="32"/>
      <c r="OGK10" s="32"/>
      <c r="OGL10" s="32"/>
      <c r="OGM10" s="32"/>
      <c r="OGN10" s="32"/>
      <c r="OGO10" s="32"/>
      <c r="OGP10" s="32"/>
      <c r="OGQ10" s="32"/>
      <c r="OGR10" s="32"/>
      <c r="OGS10" s="32"/>
      <c r="OGT10" s="32"/>
      <c r="OGU10" s="32"/>
      <c r="OGV10" s="32"/>
      <c r="OGW10" s="32"/>
      <c r="OGX10" s="32"/>
      <c r="OGY10" s="32"/>
      <c r="OGZ10" s="32"/>
      <c r="OHA10" s="32"/>
      <c r="OHB10" s="32"/>
      <c r="OHC10" s="32"/>
      <c r="OHD10" s="32"/>
      <c r="OHE10" s="32"/>
      <c r="OHF10" s="32"/>
      <c r="OHG10" s="32"/>
      <c r="OHH10" s="32"/>
      <c r="OHI10" s="32"/>
      <c r="OHJ10" s="32"/>
      <c r="OHK10" s="32"/>
      <c r="OHL10" s="32"/>
      <c r="OHM10" s="32"/>
      <c r="OHN10" s="32"/>
      <c r="OHO10" s="32"/>
      <c r="OHP10" s="32"/>
      <c r="OHQ10" s="32"/>
      <c r="OHR10" s="32"/>
      <c r="OHS10" s="32"/>
      <c r="OHT10" s="32"/>
      <c r="OHU10" s="32"/>
      <c r="OHV10" s="32"/>
      <c r="OHW10" s="32"/>
      <c r="OHX10" s="32"/>
      <c r="OHY10" s="32"/>
      <c r="OHZ10" s="32"/>
      <c r="OIA10" s="32"/>
      <c r="OIB10" s="32"/>
      <c r="OIC10" s="32"/>
      <c r="OID10" s="32"/>
      <c r="OIE10" s="32"/>
      <c r="OIF10" s="32"/>
      <c r="OIG10" s="32"/>
      <c r="OIH10" s="32"/>
      <c r="OII10" s="32"/>
      <c r="OIJ10" s="32"/>
      <c r="OIK10" s="32"/>
      <c r="OIL10" s="32"/>
      <c r="OIM10" s="32"/>
      <c r="OIN10" s="32"/>
      <c r="OIO10" s="32"/>
      <c r="OIP10" s="32"/>
      <c r="OIQ10" s="32"/>
      <c r="OIR10" s="32"/>
      <c r="OIS10" s="32"/>
      <c r="OIT10" s="32"/>
      <c r="OIU10" s="32"/>
      <c r="OIV10" s="32"/>
      <c r="OIW10" s="32"/>
      <c r="OIX10" s="32"/>
      <c r="OIY10" s="32"/>
      <c r="OIZ10" s="32"/>
      <c r="OJA10" s="32"/>
      <c r="OJB10" s="32"/>
      <c r="OJC10" s="32"/>
      <c r="OJD10" s="32"/>
      <c r="OJE10" s="32"/>
      <c r="OJF10" s="32"/>
      <c r="OJG10" s="32"/>
      <c r="OJH10" s="32"/>
      <c r="OJI10" s="32"/>
      <c r="OJJ10" s="32"/>
      <c r="OJK10" s="32"/>
      <c r="OJL10" s="32"/>
      <c r="OJM10" s="32"/>
      <c r="OJN10" s="32"/>
      <c r="OJO10" s="32"/>
      <c r="OJP10" s="32"/>
      <c r="OJQ10" s="32"/>
      <c r="OJR10" s="32"/>
      <c r="OJS10" s="32"/>
      <c r="OJT10" s="32"/>
      <c r="OJU10" s="32"/>
      <c r="OJV10" s="32"/>
      <c r="OJW10" s="32"/>
      <c r="OJX10" s="32"/>
      <c r="OJY10" s="32"/>
      <c r="OJZ10" s="32"/>
      <c r="OKA10" s="32"/>
      <c r="OKB10" s="32"/>
      <c r="OKC10" s="32"/>
      <c r="OKD10" s="32"/>
      <c r="OKE10" s="32"/>
      <c r="OKF10" s="32"/>
      <c r="OKG10" s="32"/>
      <c r="OKH10" s="32"/>
      <c r="OKI10" s="32"/>
      <c r="OKJ10" s="32"/>
      <c r="OKK10" s="32"/>
      <c r="OKL10" s="32"/>
      <c r="OKM10" s="32"/>
      <c r="OKN10" s="32"/>
      <c r="OKO10" s="32"/>
      <c r="OKP10" s="32"/>
      <c r="OKQ10" s="32"/>
      <c r="OKR10" s="32"/>
      <c r="OKS10" s="32"/>
      <c r="OKT10" s="32"/>
      <c r="OKU10" s="32"/>
      <c r="OKV10" s="32"/>
      <c r="OKW10" s="32"/>
      <c r="OKX10" s="32"/>
      <c r="OKY10" s="32"/>
      <c r="OKZ10" s="32"/>
      <c r="OLA10" s="32"/>
      <c r="OLB10" s="32"/>
      <c r="OLC10" s="32"/>
      <c r="OLD10" s="32"/>
      <c r="OLE10" s="32"/>
      <c r="OLF10" s="32"/>
      <c r="OLG10" s="32"/>
      <c r="OLH10" s="32"/>
      <c r="OLI10" s="32"/>
      <c r="OLJ10" s="32"/>
      <c r="OLK10" s="32"/>
      <c r="OLL10" s="32"/>
      <c r="OLM10" s="32"/>
      <c r="OLN10" s="32"/>
      <c r="OLO10" s="32"/>
      <c r="OLP10" s="32"/>
      <c r="OLQ10" s="32"/>
      <c r="OLR10" s="32"/>
      <c r="OLS10" s="32"/>
      <c r="OLT10" s="32"/>
      <c r="OLU10" s="32"/>
      <c r="OLV10" s="32"/>
      <c r="OLW10" s="32"/>
      <c r="OLX10" s="32"/>
      <c r="OLY10" s="32"/>
      <c r="OLZ10" s="32"/>
      <c r="OMA10" s="32"/>
      <c r="OMB10" s="32"/>
      <c r="OMC10" s="32"/>
      <c r="OMD10" s="32"/>
      <c r="OME10" s="32"/>
      <c r="OMF10" s="32"/>
      <c r="OMG10" s="32"/>
      <c r="OMH10" s="32"/>
      <c r="OMI10" s="32"/>
      <c r="OMJ10" s="32"/>
      <c r="OMK10" s="32"/>
      <c r="OML10" s="32"/>
      <c r="OMM10" s="32"/>
      <c r="OMN10" s="32"/>
      <c r="OMO10" s="32"/>
      <c r="OMP10" s="32"/>
      <c r="OMQ10" s="32"/>
      <c r="OMR10" s="32"/>
      <c r="OMS10" s="32"/>
      <c r="OMT10" s="32"/>
      <c r="OMU10" s="32"/>
      <c r="OMV10" s="32"/>
      <c r="OMW10" s="32"/>
      <c r="OMX10" s="32"/>
      <c r="OMY10" s="32"/>
      <c r="OMZ10" s="32"/>
      <c r="ONA10" s="32"/>
      <c r="ONB10" s="32"/>
      <c r="ONC10" s="32"/>
      <c r="OND10" s="32"/>
      <c r="ONE10" s="32"/>
      <c r="ONF10" s="32"/>
      <c r="ONG10" s="32"/>
      <c r="ONH10" s="32"/>
      <c r="ONI10" s="32"/>
      <c r="ONJ10" s="32"/>
      <c r="ONK10" s="32"/>
      <c r="ONL10" s="32"/>
      <c r="ONM10" s="32"/>
      <c r="ONN10" s="32"/>
      <c r="ONO10" s="32"/>
      <c r="ONP10" s="32"/>
      <c r="ONQ10" s="32"/>
      <c r="ONR10" s="32"/>
      <c r="ONS10" s="32"/>
      <c r="ONT10" s="32"/>
      <c r="ONU10" s="32"/>
      <c r="ONV10" s="32"/>
      <c r="ONW10" s="32"/>
      <c r="ONX10" s="32"/>
      <c r="ONY10" s="32"/>
      <c r="ONZ10" s="32"/>
      <c r="OOA10" s="32"/>
      <c r="OOB10" s="32"/>
      <c r="OOC10" s="32"/>
      <c r="OOD10" s="32"/>
      <c r="OOE10" s="32"/>
      <c r="OOF10" s="32"/>
      <c r="OOG10" s="32"/>
      <c r="OOH10" s="32"/>
      <c r="OOI10" s="32"/>
      <c r="OOJ10" s="32"/>
      <c r="OOK10" s="32"/>
      <c r="OOL10" s="32"/>
      <c r="OOM10" s="32"/>
      <c r="OON10" s="32"/>
      <c r="OOO10" s="32"/>
      <c r="OOP10" s="32"/>
      <c r="OOQ10" s="32"/>
      <c r="OOR10" s="32"/>
      <c r="OOS10" s="32"/>
      <c r="OOT10" s="32"/>
      <c r="OOU10" s="32"/>
      <c r="OOV10" s="32"/>
      <c r="OOW10" s="32"/>
      <c r="OOX10" s="32"/>
      <c r="OOY10" s="32"/>
      <c r="OOZ10" s="32"/>
      <c r="OPA10" s="32"/>
      <c r="OPB10" s="32"/>
      <c r="OPC10" s="32"/>
      <c r="OPD10" s="32"/>
      <c r="OPE10" s="32"/>
      <c r="OPF10" s="32"/>
      <c r="OPG10" s="32"/>
      <c r="OPH10" s="32"/>
      <c r="OPI10" s="32"/>
      <c r="OPJ10" s="32"/>
      <c r="OPK10" s="32"/>
      <c r="OPL10" s="32"/>
      <c r="OPM10" s="32"/>
      <c r="OPN10" s="32"/>
      <c r="OPO10" s="32"/>
      <c r="OPP10" s="32"/>
      <c r="OPQ10" s="32"/>
      <c r="OPR10" s="32"/>
      <c r="OPS10" s="32"/>
      <c r="OPT10" s="32"/>
      <c r="OPU10" s="32"/>
      <c r="OPV10" s="32"/>
      <c r="OPW10" s="32"/>
      <c r="OPX10" s="32"/>
      <c r="OPY10" s="32"/>
      <c r="OPZ10" s="32"/>
      <c r="OQA10" s="32"/>
      <c r="OQB10" s="32"/>
      <c r="OQC10" s="32"/>
      <c r="OQD10" s="32"/>
      <c r="OQE10" s="32"/>
      <c r="OQF10" s="32"/>
      <c r="OQG10" s="32"/>
      <c r="OQH10" s="32"/>
      <c r="OQI10" s="32"/>
      <c r="OQJ10" s="32"/>
      <c r="OQK10" s="32"/>
      <c r="OQL10" s="32"/>
      <c r="OQM10" s="32"/>
      <c r="OQN10" s="32"/>
      <c r="OQO10" s="32"/>
      <c r="OQP10" s="32"/>
      <c r="OQQ10" s="32"/>
      <c r="OQR10" s="32"/>
      <c r="OQS10" s="32"/>
      <c r="OQT10" s="32"/>
      <c r="OQU10" s="32"/>
      <c r="OQV10" s="32"/>
      <c r="OQW10" s="32"/>
      <c r="OQX10" s="32"/>
      <c r="OQY10" s="32"/>
      <c r="OQZ10" s="32"/>
      <c r="ORA10" s="32"/>
      <c r="ORB10" s="32"/>
      <c r="ORC10" s="32"/>
      <c r="ORD10" s="32"/>
      <c r="ORE10" s="32"/>
      <c r="ORF10" s="32"/>
      <c r="ORG10" s="32"/>
      <c r="ORH10" s="32"/>
      <c r="ORI10" s="32"/>
      <c r="ORJ10" s="32"/>
      <c r="ORK10" s="32"/>
      <c r="ORL10" s="32"/>
      <c r="ORM10" s="32"/>
      <c r="ORN10" s="32"/>
      <c r="ORO10" s="32"/>
      <c r="ORP10" s="32"/>
      <c r="ORQ10" s="32"/>
      <c r="ORR10" s="32"/>
      <c r="ORS10" s="32"/>
      <c r="ORT10" s="32"/>
      <c r="ORU10" s="32"/>
      <c r="ORV10" s="32"/>
      <c r="ORW10" s="32"/>
      <c r="ORX10" s="32"/>
      <c r="ORY10" s="32"/>
      <c r="ORZ10" s="32"/>
      <c r="OSA10" s="32"/>
      <c r="OSB10" s="32"/>
      <c r="OSC10" s="32"/>
      <c r="OSD10" s="32"/>
      <c r="OSE10" s="32"/>
      <c r="OSF10" s="32"/>
      <c r="OSG10" s="32"/>
      <c r="OSH10" s="32"/>
      <c r="OSI10" s="32"/>
      <c r="OSJ10" s="32"/>
      <c r="OSK10" s="32"/>
      <c r="OSL10" s="32"/>
      <c r="OSM10" s="32"/>
      <c r="OSN10" s="32"/>
      <c r="OSO10" s="32"/>
      <c r="OSP10" s="32"/>
      <c r="OSQ10" s="32"/>
      <c r="OSR10" s="32"/>
      <c r="OSS10" s="32"/>
      <c r="OST10" s="32"/>
      <c r="OSU10" s="32"/>
      <c r="OSV10" s="32"/>
      <c r="OSW10" s="32"/>
      <c r="OSX10" s="32"/>
      <c r="OSY10" s="32"/>
      <c r="OSZ10" s="32"/>
      <c r="OTA10" s="32"/>
      <c r="OTB10" s="32"/>
      <c r="OTC10" s="32"/>
      <c r="OTD10" s="32"/>
      <c r="OTE10" s="32"/>
      <c r="OTF10" s="32"/>
      <c r="OTG10" s="32"/>
      <c r="OTH10" s="32"/>
      <c r="OTI10" s="32"/>
      <c r="OTJ10" s="32"/>
      <c r="OTK10" s="32"/>
      <c r="OTL10" s="32"/>
      <c r="OTM10" s="32"/>
      <c r="OTN10" s="32"/>
      <c r="OTO10" s="32"/>
      <c r="OTP10" s="32"/>
      <c r="OTQ10" s="32"/>
      <c r="OTR10" s="32"/>
      <c r="OTS10" s="32"/>
      <c r="OTT10" s="32"/>
      <c r="OTU10" s="32"/>
      <c r="OTV10" s="32"/>
      <c r="OTW10" s="32"/>
      <c r="OTX10" s="32"/>
      <c r="OTY10" s="32"/>
      <c r="OTZ10" s="32"/>
      <c r="OUA10" s="32"/>
      <c r="OUB10" s="32"/>
      <c r="OUC10" s="32"/>
      <c r="OUD10" s="32"/>
      <c r="OUE10" s="32"/>
      <c r="OUF10" s="32"/>
      <c r="OUG10" s="32"/>
      <c r="OUH10" s="32"/>
      <c r="OUI10" s="32"/>
      <c r="OUJ10" s="32"/>
      <c r="OUK10" s="32"/>
      <c r="OUL10" s="32"/>
      <c r="OUM10" s="32"/>
      <c r="OUN10" s="32"/>
      <c r="OUO10" s="32"/>
      <c r="OUP10" s="32"/>
      <c r="OUQ10" s="32"/>
      <c r="OUR10" s="32"/>
      <c r="OUS10" s="32"/>
      <c r="OUT10" s="32"/>
      <c r="OUU10" s="32"/>
      <c r="OUV10" s="32"/>
      <c r="OUW10" s="32"/>
      <c r="OUX10" s="32"/>
      <c r="OUY10" s="32"/>
      <c r="OUZ10" s="32"/>
      <c r="OVA10" s="32"/>
      <c r="OVB10" s="32"/>
      <c r="OVC10" s="32"/>
      <c r="OVD10" s="32"/>
      <c r="OVE10" s="32"/>
      <c r="OVF10" s="32"/>
      <c r="OVG10" s="32"/>
      <c r="OVH10" s="32"/>
      <c r="OVI10" s="32"/>
      <c r="OVJ10" s="32"/>
      <c r="OVK10" s="32"/>
      <c r="OVL10" s="32"/>
      <c r="OVM10" s="32"/>
      <c r="OVN10" s="32"/>
      <c r="OVO10" s="32"/>
      <c r="OVP10" s="32"/>
      <c r="OVQ10" s="32"/>
      <c r="OVR10" s="32"/>
      <c r="OVS10" s="32"/>
      <c r="OVT10" s="32"/>
      <c r="OVU10" s="32"/>
      <c r="OVV10" s="32"/>
      <c r="OVW10" s="32"/>
      <c r="OVX10" s="32"/>
      <c r="OVY10" s="32"/>
      <c r="OVZ10" s="32"/>
      <c r="OWA10" s="32"/>
      <c r="OWB10" s="32"/>
      <c r="OWC10" s="32"/>
      <c r="OWD10" s="32"/>
      <c r="OWE10" s="32"/>
      <c r="OWF10" s="32"/>
      <c r="OWG10" s="32"/>
      <c r="OWH10" s="32"/>
      <c r="OWI10" s="32"/>
      <c r="OWJ10" s="32"/>
      <c r="OWK10" s="32"/>
      <c r="OWL10" s="32"/>
      <c r="OWM10" s="32"/>
      <c r="OWN10" s="32"/>
      <c r="OWO10" s="32"/>
      <c r="OWP10" s="32"/>
      <c r="OWQ10" s="32"/>
      <c r="OWR10" s="32"/>
      <c r="OWS10" s="32"/>
      <c r="OWT10" s="32"/>
      <c r="OWU10" s="32"/>
      <c r="OWV10" s="32"/>
      <c r="OWW10" s="32"/>
      <c r="OWX10" s="32"/>
      <c r="OWY10" s="32"/>
      <c r="OWZ10" s="32"/>
      <c r="OXA10" s="32"/>
      <c r="OXB10" s="32"/>
      <c r="OXC10" s="32"/>
      <c r="OXD10" s="32"/>
      <c r="OXE10" s="32"/>
      <c r="OXF10" s="32"/>
      <c r="OXG10" s="32"/>
      <c r="OXH10" s="32"/>
      <c r="OXI10" s="32"/>
      <c r="OXJ10" s="32"/>
      <c r="OXK10" s="32"/>
      <c r="OXL10" s="32"/>
      <c r="OXM10" s="32"/>
      <c r="OXN10" s="32"/>
      <c r="OXO10" s="32"/>
      <c r="OXP10" s="32"/>
      <c r="OXQ10" s="32"/>
      <c r="OXR10" s="32"/>
      <c r="OXS10" s="32"/>
      <c r="OXT10" s="32"/>
      <c r="OXU10" s="32"/>
      <c r="OXV10" s="32"/>
      <c r="OXW10" s="32"/>
      <c r="OXX10" s="32"/>
      <c r="OXY10" s="32"/>
      <c r="OXZ10" s="32"/>
      <c r="OYA10" s="32"/>
      <c r="OYB10" s="32"/>
      <c r="OYC10" s="32"/>
      <c r="OYD10" s="32"/>
      <c r="OYE10" s="32"/>
      <c r="OYF10" s="32"/>
      <c r="OYG10" s="32"/>
      <c r="OYH10" s="32"/>
      <c r="OYI10" s="32"/>
      <c r="OYJ10" s="32"/>
      <c r="OYK10" s="32"/>
      <c r="OYL10" s="32"/>
      <c r="OYM10" s="32"/>
      <c r="OYN10" s="32"/>
      <c r="OYO10" s="32"/>
      <c r="OYP10" s="32"/>
      <c r="OYQ10" s="32"/>
      <c r="OYR10" s="32"/>
      <c r="OYS10" s="32"/>
      <c r="OYT10" s="32"/>
      <c r="OYU10" s="32"/>
      <c r="OYV10" s="32"/>
      <c r="OYW10" s="32"/>
      <c r="OYX10" s="32"/>
      <c r="OYY10" s="32"/>
      <c r="OYZ10" s="32"/>
      <c r="OZA10" s="32"/>
      <c r="OZB10" s="32"/>
      <c r="OZC10" s="32"/>
      <c r="OZD10" s="32"/>
      <c r="OZE10" s="32"/>
      <c r="OZF10" s="32"/>
      <c r="OZG10" s="32"/>
      <c r="OZH10" s="32"/>
      <c r="OZI10" s="32"/>
      <c r="OZJ10" s="32"/>
      <c r="OZK10" s="32"/>
      <c r="OZL10" s="32"/>
      <c r="OZM10" s="32"/>
      <c r="OZN10" s="32"/>
      <c r="OZO10" s="32"/>
      <c r="OZP10" s="32"/>
      <c r="OZQ10" s="32"/>
      <c r="OZR10" s="32"/>
      <c r="OZS10" s="32"/>
      <c r="OZT10" s="32"/>
      <c r="OZU10" s="32"/>
      <c r="OZV10" s="32"/>
      <c r="OZW10" s="32"/>
      <c r="OZX10" s="32"/>
      <c r="OZY10" s="32"/>
      <c r="OZZ10" s="32"/>
      <c r="PAA10" s="32"/>
      <c r="PAB10" s="32"/>
      <c r="PAC10" s="32"/>
      <c r="PAD10" s="32"/>
      <c r="PAE10" s="32"/>
      <c r="PAF10" s="32"/>
      <c r="PAG10" s="32"/>
      <c r="PAH10" s="32"/>
      <c r="PAI10" s="32"/>
      <c r="PAJ10" s="32"/>
      <c r="PAK10" s="32"/>
      <c r="PAL10" s="32"/>
      <c r="PAM10" s="32"/>
      <c r="PAN10" s="32"/>
      <c r="PAO10" s="32"/>
      <c r="PAP10" s="32"/>
      <c r="PAQ10" s="32"/>
      <c r="PAR10" s="32"/>
      <c r="PAS10" s="32"/>
      <c r="PAT10" s="32"/>
      <c r="PAU10" s="32"/>
      <c r="PAV10" s="32"/>
      <c r="PAW10" s="32"/>
      <c r="PAX10" s="32"/>
      <c r="PAY10" s="32"/>
      <c r="PAZ10" s="32"/>
      <c r="PBA10" s="32"/>
      <c r="PBB10" s="32"/>
      <c r="PBC10" s="32"/>
      <c r="PBD10" s="32"/>
      <c r="PBE10" s="32"/>
      <c r="PBF10" s="32"/>
      <c r="PBG10" s="32"/>
      <c r="PBH10" s="32"/>
      <c r="PBI10" s="32"/>
      <c r="PBJ10" s="32"/>
      <c r="PBK10" s="32"/>
      <c r="PBL10" s="32"/>
      <c r="PBM10" s="32"/>
      <c r="PBN10" s="32"/>
      <c r="PBO10" s="32"/>
      <c r="PBP10" s="32"/>
      <c r="PBQ10" s="32"/>
      <c r="PBR10" s="32"/>
      <c r="PBS10" s="32"/>
      <c r="PBT10" s="32"/>
      <c r="PBU10" s="32"/>
      <c r="PBV10" s="32"/>
      <c r="PBW10" s="32"/>
      <c r="PBX10" s="32"/>
      <c r="PBY10" s="32"/>
      <c r="PBZ10" s="32"/>
      <c r="PCA10" s="32"/>
      <c r="PCB10" s="32"/>
      <c r="PCC10" s="32"/>
      <c r="PCD10" s="32"/>
      <c r="PCE10" s="32"/>
      <c r="PCF10" s="32"/>
      <c r="PCG10" s="32"/>
      <c r="PCH10" s="32"/>
      <c r="PCI10" s="32"/>
      <c r="PCJ10" s="32"/>
      <c r="PCK10" s="32"/>
      <c r="PCL10" s="32"/>
      <c r="PCM10" s="32"/>
      <c r="PCN10" s="32"/>
      <c r="PCO10" s="32"/>
      <c r="PCP10" s="32"/>
      <c r="PCQ10" s="32"/>
      <c r="PCR10" s="32"/>
      <c r="PCS10" s="32"/>
      <c r="PCT10" s="32"/>
      <c r="PCU10" s="32"/>
      <c r="PCV10" s="32"/>
      <c r="PCW10" s="32"/>
      <c r="PCX10" s="32"/>
      <c r="PCY10" s="32"/>
      <c r="PCZ10" s="32"/>
      <c r="PDA10" s="32"/>
      <c r="PDB10" s="32"/>
      <c r="PDC10" s="32"/>
      <c r="PDD10" s="32"/>
      <c r="PDE10" s="32"/>
      <c r="PDF10" s="32"/>
      <c r="PDG10" s="32"/>
      <c r="PDH10" s="32"/>
      <c r="PDI10" s="32"/>
      <c r="PDJ10" s="32"/>
      <c r="PDK10" s="32"/>
      <c r="PDL10" s="32"/>
      <c r="PDM10" s="32"/>
      <c r="PDN10" s="32"/>
      <c r="PDO10" s="32"/>
      <c r="PDP10" s="32"/>
      <c r="PDQ10" s="32"/>
      <c r="PDR10" s="32"/>
      <c r="PDS10" s="32"/>
      <c r="PDT10" s="32"/>
      <c r="PDU10" s="32"/>
      <c r="PDV10" s="32"/>
      <c r="PDW10" s="32"/>
      <c r="PDX10" s="32"/>
      <c r="PDY10" s="32"/>
      <c r="PDZ10" s="32"/>
      <c r="PEA10" s="32"/>
      <c r="PEB10" s="32"/>
      <c r="PEC10" s="32"/>
      <c r="PED10" s="32"/>
      <c r="PEE10" s="32"/>
      <c r="PEF10" s="32"/>
      <c r="PEG10" s="32"/>
      <c r="PEH10" s="32"/>
      <c r="PEI10" s="32"/>
      <c r="PEJ10" s="32"/>
      <c r="PEK10" s="32"/>
      <c r="PEL10" s="32"/>
      <c r="PEM10" s="32"/>
      <c r="PEN10" s="32"/>
      <c r="PEO10" s="32"/>
      <c r="PEP10" s="32"/>
      <c r="PEQ10" s="32"/>
      <c r="PER10" s="32"/>
      <c r="PES10" s="32"/>
      <c r="PET10" s="32"/>
      <c r="PEU10" s="32"/>
      <c r="PEV10" s="32"/>
      <c r="PEW10" s="32"/>
      <c r="PEX10" s="32"/>
      <c r="PEY10" s="32"/>
      <c r="PEZ10" s="32"/>
      <c r="PFA10" s="32"/>
      <c r="PFB10" s="32"/>
      <c r="PFC10" s="32"/>
      <c r="PFD10" s="32"/>
      <c r="PFE10" s="32"/>
      <c r="PFF10" s="32"/>
      <c r="PFG10" s="32"/>
      <c r="PFH10" s="32"/>
      <c r="PFI10" s="32"/>
      <c r="PFJ10" s="32"/>
      <c r="PFK10" s="32"/>
      <c r="PFL10" s="32"/>
      <c r="PFM10" s="32"/>
      <c r="PFN10" s="32"/>
      <c r="PFO10" s="32"/>
      <c r="PFP10" s="32"/>
      <c r="PFQ10" s="32"/>
      <c r="PFR10" s="32"/>
      <c r="PFS10" s="32"/>
      <c r="PFT10" s="32"/>
      <c r="PFU10" s="32"/>
      <c r="PFV10" s="32"/>
      <c r="PFW10" s="32"/>
      <c r="PFX10" s="32"/>
      <c r="PFY10" s="32"/>
      <c r="PFZ10" s="32"/>
      <c r="PGA10" s="32"/>
      <c r="PGB10" s="32"/>
      <c r="PGC10" s="32"/>
      <c r="PGD10" s="32"/>
      <c r="PGE10" s="32"/>
      <c r="PGF10" s="32"/>
      <c r="PGG10" s="32"/>
      <c r="PGH10" s="32"/>
      <c r="PGI10" s="32"/>
      <c r="PGJ10" s="32"/>
      <c r="PGK10" s="32"/>
      <c r="PGL10" s="32"/>
      <c r="PGM10" s="32"/>
      <c r="PGN10" s="32"/>
      <c r="PGO10" s="32"/>
      <c r="PGP10" s="32"/>
      <c r="PGQ10" s="32"/>
      <c r="PGR10" s="32"/>
      <c r="PGS10" s="32"/>
      <c r="PGT10" s="32"/>
      <c r="PGU10" s="32"/>
      <c r="PGV10" s="32"/>
      <c r="PGW10" s="32"/>
      <c r="PGX10" s="32"/>
      <c r="PGY10" s="32"/>
      <c r="PGZ10" s="32"/>
      <c r="PHA10" s="32"/>
      <c r="PHB10" s="32"/>
      <c r="PHC10" s="32"/>
      <c r="PHD10" s="32"/>
      <c r="PHE10" s="32"/>
      <c r="PHF10" s="32"/>
      <c r="PHG10" s="32"/>
      <c r="PHH10" s="32"/>
      <c r="PHI10" s="32"/>
      <c r="PHJ10" s="32"/>
      <c r="PHK10" s="32"/>
      <c r="PHL10" s="32"/>
      <c r="PHM10" s="32"/>
      <c r="PHN10" s="32"/>
      <c r="PHO10" s="32"/>
      <c r="PHP10" s="32"/>
      <c r="PHQ10" s="32"/>
      <c r="PHR10" s="32"/>
      <c r="PHS10" s="32"/>
      <c r="PHT10" s="32"/>
      <c r="PHU10" s="32"/>
      <c r="PHV10" s="32"/>
      <c r="PHW10" s="32"/>
      <c r="PHX10" s="32"/>
      <c r="PHY10" s="32"/>
      <c r="PHZ10" s="32"/>
      <c r="PIA10" s="32"/>
      <c r="PIB10" s="32"/>
      <c r="PIC10" s="32"/>
      <c r="PID10" s="32"/>
      <c r="PIE10" s="32"/>
      <c r="PIF10" s="32"/>
      <c r="PIG10" s="32"/>
      <c r="PIH10" s="32"/>
      <c r="PII10" s="32"/>
      <c r="PIJ10" s="32"/>
      <c r="PIK10" s="32"/>
      <c r="PIL10" s="32"/>
      <c r="PIM10" s="32"/>
      <c r="PIN10" s="32"/>
      <c r="PIO10" s="32"/>
      <c r="PIP10" s="32"/>
      <c r="PIQ10" s="32"/>
      <c r="PIR10" s="32"/>
      <c r="PIS10" s="32"/>
      <c r="PIT10" s="32"/>
      <c r="PIU10" s="32"/>
      <c r="PIV10" s="32"/>
      <c r="PIW10" s="32"/>
      <c r="PIX10" s="32"/>
      <c r="PIY10" s="32"/>
      <c r="PIZ10" s="32"/>
      <c r="PJA10" s="32"/>
      <c r="PJB10" s="32"/>
      <c r="PJC10" s="32"/>
      <c r="PJD10" s="32"/>
      <c r="PJE10" s="32"/>
      <c r="PJF10" s="32"/>
      <c r="PJG10" s="32"/>
      <c r="PJH10" s="32"/>
      <c r="PJI10" s="32"/>
      <c r="PJJ10" s="32"/>
      <c r="PJK10" s="32"/>
      <c r="PJL10" s="32"/>
      <c r="PJM10" s="32"/>
      <c r="PJN10" s="32"/>
      <c r="PJO10" s="32"/>
      <c r="PJP10" s="32"/>
      <c r="PJQ10" s="32"/>
      <c r="PJR10" s="32"/>
      <c r="PJS10" s="32"/>
      <c r="PJT10" s="32"/>
      <c r="PJU10" s="32"/>
      <c r="PJV10" s="32"/>
      <c r="PJW10" s="32"/>
      <c r="PJX10" s="32"/>
      <c r="PJY10" s="32"/>
      <c r="PJZ10" s="32"/>
      <c r="PKA10" s="32"/>
      <c r="PKB10" s="32"/>
      <c r="PKC10" s="32"/>
      <c r="PKD10" s="32"/>
      <c r="PKE10" s="32"/>
      <c r="PKF10" s="32"/>
      <c r="PKG10" s="32"/>
      <c r="PKH10" s="32"/>
      <c r="PKI10" s="32"/>
      <c r="PKJ10" s="32"/>
      <c r="PKK10" s="32"/>
      <c r="PKL10" s="32"/>
      <c r="PKM10" s="32"/>
      <c r="PKN10" s="32"/>
      <c r="PKO10" s="32"/>
      <c r="PKP10" s="32"/>
      <c r="PKQ10" s="32"/>
      <c r="PKR10" s="32"/>
      <c r="PKS10" s="32"/>
      <c r="PKT10" s="32"/>
      <c r="PKU10" s="32"/>
      <c r="PKV10" s="32"/>
      <c r="PKW10" s="32"/>
      <c r="PKX10" s="32"/>
      <c r="PKY10" s="32"/>
      <c r="PKZ10" s="32"/>
      <c r="PLA10" s="32"/>
      <c r="PLB10" s="32"/>
      <c r="PLC10" s="32"/>
      <c r="PLD10" s="32"/>
      <c r="PLE10" s="32"/>
      <c r="PLF10" s="32"/>
      <c r="PLG10" s="32"/>
      <c r="PLH10" s="32"/>
      <c r="PLI10" s="32"/>
      <c r="PLJ10" s="32"/>
      <c r="PLK10" s="32"/>
      <c r="PLL10" s="32"/>
      <c r="PLM10" s="32"/>
      <c r="PLN10" s="32"/>
      <c r="PLO10" s="32"/>
      <c r="PLP10" s="32"/>
      <c r="PLQ10" s="32"/>
      <c r="PLR10" s="32"/>
      <c r="PLS10" s="32"/>
      <c r="PLT10" s="32"/>
      <c r="PLU10" s="32"/>
      <c r="PLV10" s="32"/>
      <c r="PLW10" s="32"/>
      <c r="PLX10" s="32"/>
      <c r="PLY10" s="32"/>
      <c r="PLZ10" s="32"/>
      <c r="PMA10" s="32"/>
      <c r="PMB10" s="32"/>
      <c r="PMC10" s="32"/>
      <c r="PMD10" s="32"/>
      <c r="PME10" s="32"/>
      <c r="PMF10" s="32"/>
      <c r="PMG10" s="32"/>
      <c r="PMH10" s="32"/>
      <c r="PMI10" s="32"/>
      <c r="PMJ10" s="32"/>
      <c r="PMK10" s="32"/>
      <c r="PML10" s="32"/>
      <c r="PMM10" s="32"/>
      <c r="PMN10" s="32"/>
      <c r="PMO10" s="32"/>
      <c r="PMP10" s="32"/>
      <c r="PMQ10" s="32"/>
      <c r="PMR10" s="32"/>
      <c r="PMS10" s="32"/>
      <c r="PMT10" s="32"/>
      <c r="PMU10" s="32"/>
      <c r="PMV10" s="32"/>
      <c r="PMW10" s="32"/>
      <c r="PMX10" s="32"/>
      <c r="PMY10" s="32"/>
      <c r="PMZ10" s="32"/>
      <c r="PNA10" s="32"/>
      <c r="PNB10" s="32"/>
      <c r="PNC10" s="32"/>
      <c r="PND10" s="32"/>
      <c r="PNE10" s="32"/>
      <c r="PNF10" s="32"/>
      <c r="PNG10" s="32"/>
      <c r="PNH10" s="32"/>
      <c r="PNI10" s="32"/>
      <c r="PNJ10" s="32"/>
      <c r="PNK10" s="32"/>
      <c r="PNL10" s="32"/>
      <c r="PNM10" s="32"/>
      <c r="PNN10" s="32"/>
      <c r="PNO10" s="32"/>
      <c r="PNP10" s="32"/>
      <c r="PNQ10" s="32"/>
      <c r="PNR10" s="32"/>
      <c r="PNS10" s="32"/>
      <c r="PNT10" s="32"/>
      <c r="PNU10" s="32"/>
      <c r="PNV10" s="32"/>
      <c r="PNW10" s="32"/>
      <c r="PNX10" s="32"/>
      <c r="PNY10" s="32"/>
      <c r="PNZ10" s="32"/>
      <c r="POA10" s="32"/>
      <c r="POB10" s="32"/>
      <c r="POC10" s="32"/>
      <c r="POD10" s="32"/>
      <c r="POE10" s="32"/>
      <c r="POF10" s="32"/>
      <c r="POG10" s="32"/>
      <c r="POH10" s="32"/>
      <c r="POI10" s="32"/>
      <c r="POJ10" s="32"/>
      <c r="POK10" s="32"/>
      <c r="POL10" s="32"/>
      <c r="POM10" s="32"/>
      <c r="PON10" s="32"/>
      <c r="POO10" s="32"/>
      <c r="POP10" s="32"/>
      <c r="POQ10" s="32"/>
      <c r="POR10" s="32"/>
      <c r="POS10" s="32"/>
      <c r="POT10" s="32"/>
      <c r="POU10" s="32"/>
      <c r="POV10" s="32"/>
      <c r="POW10" s="32"/>
      <c r="POX10" s="32"/>
      <c r="POY10" s="32"/>
      <c r="POZ10" s="32"/>
      <c r="PPA10" s="32"/>
      <c r="PPB10" s="32"/>
      <c r="PPC10" s="32"/>
      <c r="PPD10" s="32"/>
      <c r="PPE10" s="32"/>
      <c r="PPF10" s="32"/>
      <c r="PPG10" s="32"/>
      <c r="PPH10" s="32"/>
      <c r="PPI10" s="32"/>
      <c r="PPJ10" s="32"/>
      <c r="PPK10" s="32"/>
      <c r="PPL10" s="32"/>
      <c r="PPM10" s="32"/>
      <c r="PPN10" s="32"/>
      <c r="PPO10" s="32"/>
      <c r="PPP10" s="32"/>
      <c r="PPQ10" s="32"/>
      <c r="PPR10" s="32"/>
      <c r="PPS10" s="32"/>
      <c r="PPT10" s="32"/>
      <c r="PPU10" s="32"/>
      <c r="PPV10" s="32"/>
      <c r="PPW10" s="32"/>
      <c r="PPX10" s="32"/>
      <c r="PPY10" s="32"/>
      <c r="PPZ10" s="32"/>
      <c r="PQA10" s="32"/>
      <c r="PQB10" s="32"/>
      <c r="PQC10" s="32"/>
      <c r="PQD10" s="32"/>
      <c r="PQE10" s="32"/>
      <c r="PQF10" s="32"/>
      <c r="PQG10" s="32"/>
      <c r="PQH10" s="32"/>
      <c r="PQI10" s="32"/>
      <c r="PQJ10" s="32"/>
      <c r="PQK10" s="32"/>
      <c r="PQL10" s="32"/>
      <c r="PQM10" s="32"/>
      <c r="PQN10" s="32"/>
      <c r="PQO10" s="32"/>
      <c r="PQP10" s="32"/>
      <c r="PQQ10" s="32"/>
      <c r="PQR10" s="32"/>
      <c r="PQS10" s="32"/>
      <c r="PQT10" s="32"/>
      <c r="PQU10" s="32"/>
      <c r="PQV10" s="32"/>
      <c r="PQW10" s="32"/>
      <c r="PQX10" s="32"/>
      <c r="PQY10" s="32"/>
      <c r="PQZ10" s="32"/>
      <c r="PRA10" s="32"/>
      <c r="PRB10" s="32"/>
      <c r="PRC10" s="32"/>
      <c r="PRD10" s="32"/>
      <c r="PRE10" s="32"/>
      <c r="PRF10" s="32"/>
      <c r="PRG10" s="32"/>
      <c r="PRH10" s="32"/>
      <c r="PRI10" s="32"/>
      <c r="PRJ10" s="32"/>
      <c r="PRK10" s="32"/>
      <c r="PRL10" s="32"/>
      <c r="PRM10" s="32"/>
      <c r="PRN10" s="32"/>
      <c r="PRO10" s="32"/>
      <c r="PRP10" s="32"/>
      <c r="PRQ10" s="32"/>
      <c r="PRR10" s="32"/>
      <c r="PRS10" s="32"/>
      <c r="PRT10" s="32"/>
      <c r="PRU10" s="32"/>
      <c r="PRV10" s="32"/>
      <c r="PRW10" s="32"/>
      <c r="PRX10" s="32"/>
      <c r="PRY10" s="32"/>
      <c r="PRZ10" s="32"/>
      <c r="PSA10" s="32"/>
      <c r="PSB10" s="32"/>
      <c r="PSC10" s="32"/>
      <c r="PSD10" s="32"/>
      <c r="PSE10" s="32"/>
      <c r="PSF10" s="32"/>
      <c r="PSG10" s="32"/>
      <c r="PSH10" s="32"/>
      <c r="PSI10" s="32"/>
      <c r="PSJ10" s="32"/>
      <c r="PSK10" s="32"/>
      <c r="PSL10" s="32"/>
      <c r="PSM10" s="32"/>
      <c r="PSN10" s="32"/>
      <c r="PSO10" s="32"/>
      <c r="PSP10" s="32"/>
      <c r="PSQ10" s="32"/>
      <c r="PSR10" s="32"/>
      <c r="PSS10" s="32"/>
      <c r="PST10" s="32"/>
      <c r="PSU10" s="32"/>
      <c r="PSV10" s="32"/>
      <c r="PSW10" s="32"/>
      <c r="PSX10" s="32"/>
      <c r="PSY10" s="32"/>
      <c r="PSZ10" s="32"/>
      <c r="PTA10" s="32"/>
      <c r="PTB10" s="32"/>
      <c r="PTC10" s="32"/>
      <c r="PTD10" s="32"/>
      <c r="PTE10" s="32"/>
      <c r="PTF10" s="32"/>
      <c r="PTG10" s="32"/>
      <c r="PTH10" s="32"/>
      <c r="PTI10" s="32"/>
      <c r="PTJ10" s="32"/>
      <c r="PTK10" s="32"/>
      <c r="PTL10" s="32"/>
      <c r="PTM10" s="32"/>
      <c r="PTN10" s="32"/>
      <c r="PTO10" s="32"/>
      <c r="PTP10" s="32"/>
      <c r="PTQ10" s="32"/>
      <c r="PTR10" s="32"/>
      <c r="PTS10" s="32"/>
      <c r="PTT10" s="32"/>
      <c r="PTU10" s="32"/>
      <c r="PTV10" s="32"/>
      <c r="PTW10" s="32"/>
      <c r="PTX10" s="32"/>
      <c r="PTY10" s="32"/>
      <c r="PTZ10" s="32"/>
      <c r="PUA10" s="32"/>
      <c r="PUB10" s="32"/>
      <c r="PUC10" s="32"/>
      <c r="PUD10" s="32"/>
      <c r="PUE10" s="32"/>
      <c r="PUF10" s="32"/>
      <c r="PUG10" s="32"/>
      <c r="PUH10" s="32"/>
      <c r="PUI10" s="32"/>
      <c r="PUJ10" s="32"/>
      <c r="PUK10" s="32"/>
      <c r="PUL10" s="32"/>
      <c r="PUM10" s="32"/>
      <c r="PUN10" s="32"/>
      <c r="PUO10" s="32"/>
      <c r="PUP10" s="32"/>
      <c r="PUQ10" s="32"/>
      <c r="PUR10" s="32"/>
      <c r="PUS10" s="32"/>
      <c r="PUT10" s="32"/>
      <c r="PUU10" s="32"/>
      <c r="PUV10" s="32"/>
      <c r="PUW10" s="32"/>
      <c r="PUX10" s="32"/>
      <c r="PUY10" s="32"/>
      <c r="PUZ10" s="32"/>
      <c r="PVA10" s="32"/>
      <c r="PVB10" s="32"/>
      <c r="PVC10" s="32"/>
      <c r="PVD10" s="32"/>
      <c r="PVE10" s="32"/>
      <c r="PVF10" s="32"/>
      <c r="PVG10" s="32"/>
      <c r="PVH10" s="32"/>
      <c r="PVI10" s="32"/>
      <c r="PVJ10" s="32"/>
      <c r="PVK10" s="32"/>
      <c r="PVL10" s="32"/>
      <c r="PVM10" s="32"/>
      <c r="PVN10" s="32"/>
      <c r="PVO10" s="32"/>
      <c r="PVP10" s="32"/>
      <c r="PVQ10" s="32"/>
      <c r="PVR10" s="32"/>
      <c r="PVS10" s="32"/>
      <c r="PVT10" s="32"/>
      <c r="PVU10" s="32"/>
      <c r="PVV10" s="32"/>
      <c r="PVW10" s="32"/>
      <c r="PVX10" s="32"/>
      <c r="PVY10" s="32"/>
      <c r="PVZ10" s="32"/>
      <c r="PWA10" s="32"/>
      <c r="PWB10" s="32"/>
      <c r="PWC10" s="32"/>
      <c r="PWD10" s="32"/>
      <c r="PWE10" s="32"/>
      <c r="PWF10" s="32"/>
      <c r="PWG10" s="32"/>
      <c r="PWH10" s="32"/>
      <c r="PWI10" s="32"/>
      <c r="PWJ10" s="32"/>
      <c r="PWK10" s="32"/>
      <c r="PWL10" s="32"/>
      <c r="PWM10" s="32"/>
      <c r="PWN10" s="32"/>
      <c r="PWO10" s="32"/>
      <c r="PWP10" s="32"/>
      <c r="PWQ10" s="32"/>
      <c r="PWR10" s="32"/>
      <c r="PWS10" s="32"/>
      <c r="PWT10" s="32"/>
      <c r="PWU10" s="32"/>
      <c r="PWV10" s="32"/>
      <c r="PWW10" s="32"/>
      <c r="PWX10" s="32"/>
      <c r="PWY10" s="32"/>
      <c r="PWZ10" s="32"/>
      <c r="PXA10" s="32"/>
      <c r="PXB10" s="32"/>
      <c r="PXC10" s="32"/>
      <c r="PXD10" s="32"/>
      <c r="PXE10" s="32"/>
      <c r="PXF10" s="32"/>
      <c r="PXG10" s="32"/>
      <c r="PXH10" s="32"/>
      <c r="PXI10" s="32"/>
      <c r="PXJ10" s="32"/>
      <c r="PXK10" s="32"/>
      <c r="PXL10" s="32"/>
      <c r="PXM10" s="32"/>
      <c r="PXN10" s="32"/>
      <c r="PXO10" s="32"/>
      <c r="PXP10" s="32"/>
      <c r="PXQ10" s="32"/>
      <c r="PXR10" s="32"/>
      <c r="PXS10" s="32"/>
      <c r="PXT10" s="32"/>
      <c r="PXU10" s="32"/>
      <c r="PXV10" s="32"/>
      <c r="PXW10" s="32"/>
      <c r="PXX10" s="32"/>
      <c r="PXY10" s="32"/>
      <c r="PXZ10" s="32"/>
      <c r="PYA10" s="32"/>
      <c r="PYB10" s="32"/>
      <c r="PYC10" s="32"/>
      <c r="PYD10" s="32"/>
      <c r="PYE10" s="32"/>
      <c r="PYF10" s="32"/>
      <c r="PYG10" s="32"/>
      <c r="PYH10" s="32"/>
      <c r="PYI10" s="32"/>
      <c r="PYJ10" s="32"/>
      <c r="PYK10" s="32"/>
      <c r="PYL10" s="32"/>
      <c r="PYM10" s="32"/>
      <c r="PYN10" s="32"/>
      <c r="PYO10" s="32"/>
      <c r="PYP10" s="32"/>
      <c r="PYQ10" s="32"/>
      <c r="PYR10" s="32"/>
      <c r="PYS10" s="32"/>
      <c r="PYT10" s="32"/>
      <c r="PYU10" s="32"/>
      <c r="PYV10" s="32"/>
      <c r="PYW10" s="32"/>
      <c r="PYX10" s="32"/>
      <c r="PYY10" s="32"/>
      <c r="PYZ10" s="32"/>
      <c r="PZA10" s="32"/>
      <c r="PZB10" s="32"/>
      <c r="PZC10" s="32"/>
      <c r="PZD10" s="32"/>
      <c r="PZE10" s="32"/>
      <c r="PZF10" s="32"/>
      <c r="PZG10" s="32"/>
      <c r="PZH10" s="32"/>
      <c r="PZI10" s="32"/>
      <c r="PZJ10" s="32"/>
      <c r="PZK10" s="32"/>
      <c r="PZL10" s="32"/>
      <c r="PZM10" s="32"/>
      <c r="PZN10" s="32"/>
      <c r="PZO10" s="32"/>
      <c r="PZP10" s="32"/>
      <c r="PZQ10" s="32"/>
      <c r="PZR10" s="32"/>
      <c r="PZS10" s="32"/>
      <c r="PZT10" s="32"/>
      <c r="PZU10" s="32"/>
      <c r="PZV10" s="32"/>
      <c r="PZW10" s="32"/>
      <c r="PZX10" s="32"/>
      <c r="PZY10" s="32"/>
      <c r="PZZ10" s="32"/>
      <c r="QAA10" s="32"/>
      <c r="QAB10" s="32"/>
      <c r="QAC10" s="32"/>
      <c r="QAD10" s="32"/>
      <c r="QAE10" s="32"/>
      <c r="QAF10" s="32"/>
      <c r="QAG10" s="32"/>
      <c r="QAH10" s="32"/>
      <c r="QAI10" s="32"/>
      <c r="QAJ10" s="32"/>
      <c r="QAK10" s="32"/>
      <c r="QAL10" s="32"/>
      <c r="QAM10" s="32"/>
      <c r="QAN10" s="32"/>
      <c r="QAO10" s="32"/>
      <c r="QAP10" s="32"/>
      <c r="QAQ10" s="32"/>
      <c r="QAR10" s="32"/>
      <c r="QAS10" s="32"/>
      <c r="QAT10" s="32"/>
      <c r="QAU10" s="32"/>
      <c r="QAV10" s="32"/>
      <c r="QAW10" s="32"/>
      <c r="QAX10" s="32"/>
      <c r="QAY10" s="32"/>
      <c r="QAZ10" s="32"/>
      <c r="QBA10" s="32"/>
      <c r="QBB10" s="32"/>
      <c r="QBC10" s="32"/>
      <c r="QBD10" s="32"/>
      <c r="QBE10" s="32"/>
      <c r="QBF10" s="32"/>
      <c r="QBG10" s="32"/>
      <c r="QBH10" s="32"/>
      <c r="QBI10" s="32"/>
      <c r="QBJ10" s="32"/>
      <c r="QBK10" s="32"/>
      <c r="QBL10" s="32"/>
      <c r="QBM10" s="32"/>
      <c r="QBN10" s="32"/>
      <c r="QBO10" s="32"/>
      <c r="QBP10" s="32"/>
      <c r="QBQ10" s="32"/>
      <c r="QBR10" s="32"/>
      <c r="QBS10" s="32"/>
      <c r="QBT10" s="32"/>
      <c r="QBU10" s="32"/>
      <c r="QBV10" s="32"/>
      <c r="QBW10" s="32"/>
      <c r="QBX10" s="32"/>
      <c r="QBY10" s="32"/>
      <c r="QBZ10" s="32"/>
      <c r="QCA10" s="32"/>
      <c r="QCB10" s="32"/>
      <c r="QCC10" s="32"/>
      <c r="QCD10" s="32"/>
      <c r="QCE10" s="32"/>
      <c r="QCF10" s="32"/>
      <c r="QCG10" s="32"/>
      <c r="QCH10" s="32"/>
      <c r="QCI10" s="32"/>
      <c r="QCJ10" s="32"/>
      <c r="QCK10" s="32"/>
      <c r="QCL10" s="32"/>
      <c r="QCM10" s="32"/>
      <c r="QCN10" s="32"/>
      <c r="QCO10" s="32"/>
      <c r="QCP10" s="32"/>
      <c r="QCQ10" s="32"/>
      <c r="QCR10" s="32"/>
      <c r="QCS10" s="32"/>
      <c r="QCT10" s="32"/>
      <c r="QCU10" s="32"/>
      <c r="QCV10" s="32"/>
      <c r="QCW10" s="32"/>
      <c r="QCX10" s="32"/>
      <c r="QCY10" s="32"/>
      <c r="QCZ10" s="32"/>
      <c r="QDA10" s="32"/>
      <c r="QDB10" s="32"/>
      <c r="QDC10" s="32"/>
      <c r="QDD10" s="32"/>
      <c r="QDE10" s="32"/>
      <c r="QDF10" s="32"/>
      <c r="QDG10" s="32"/>
      <c r="QDH10" s="32"/>
      <c r="QDI10" s="32"/>
      <c r="QDJ10" s="32"/>
      <c r="QDK10" s="32"/>
      <c r="QDL10" s="32"/>
      <c r="QDM10" s="32"/>
      <c r="QDN10" s="32"/>
      <c r="QDO10" s="32"/>
      <c r="QDP10" s="32"/>
      <c r="QDQ10" s="32"/>
      <c r="QDR10" s="32"/>
      <c r="QDS10" s="32"/>
      <c r="QDT10" s="32"/>
      <c r="QDU10" s="32"/>
      <c r="QDV10" s="32"/>
      <c r="QDW10" s="32"/>
      <c r="QDX10" s="32"/>
      <c r="QDY10" s="32"/>
      <c r="QDZ10" s="32"/>
      <c r="QEA10" s="32"/>
      <c r="QEB10" s="32"/>
      <c r="QEC10" s="32"/>
      <c r="QED10" s="32"/>
      <c r="QEE10" s="32"/>
      <c r="QEF10" s="32"/>
      <c r="QEG10" s="32"/>
      <c r="QEH10" s="32"/>
      <c r="QEI10" s="32"/>
      <c r="QEJ10" s="32"/>
      <c r="QEK10" s="32"/>
      <c r="QEL10" s="32"/>
      <c r="QEM10" s="32"/>
      <c r="QEN10" s="32"/>
      <c r="QEO10" s="32"/>
      <c r="QEP10" s="32"/>
      <c r="QEQ10" s="32"/>
      <c r="QER10" s="32"/>
      <c r="QES10" s="32"/>
      <c r="QET10" s="32"/>
      <c r="QEU10" s="32"/>
      <c r="QEV10" s="32"/>
      <c r="QEW10" s="32"/>
      <c r="QEX10" s="32"/>
      <c r="QEY10" s="32"/>
      <c r="QEZ10" s="32"/>
      <c r="QFA10" s="32"/>
      <c r="QFB10" s="32"/>
      <c r="QFC10" s="32"/>
      <c r="QFD10" s="32"/>
      <c r="QFE10" s="32"/>
      <c r="QFF10" s="32"/>
      <c r="QFG10" s="32"/>
      <c r="QFH10" s="32"/>
      <c r="QFI10" s="32"/>
      <c r="QFJ10" s="32"/>
      <c r="QFK10" s="32"/>
      <c r="QFL10" s="32"/>
      <c r="QFM10" s="32"/>
      <c r="QFN10" s="32"/>
      <c r="QFO10" s="32"/>
      <c r="QFP10" s="32"/>
      <c r="QFQ10" s="32"/>
      <c r="QFR10" s="32"/>
      <c r="QFS10" s="32"/>
      <c r="QFT10" s="32"/>
      <c r="QFU10" s="32"/>
      <c r="QFV10" s="32"/>
      <c r="QFW10" s="32"/>
      <c r="QFX10" s="32"/>
      <c r="QFY10" s="32"/>
      <c r="QFZ10" s="32"/>
      <c r="QGA10" s="32"/>
      <c r="QGB10" s="32"/>
      <c r="QGC10" s="32"/>
      <c r="QGD10" s="32"/>
      <c r="QGE10" s="32"/>
      <c r="QGF10" s="32"/>
      <c r="QGG10" s="32"/>
      <c r="QGH10" s="32"/>
      <c r="QGI10" s="32"/>
      <c r="QGJ10" s="32"/>
      <c r="QGK10" s="32"/>
      <c r="QGL10" s="32"/>
      <c r="QGM10" s="32"/>
      <c r="QGN10" s="32"/>
      <c r="QGO10" s="32"/>
      <c r="QGP10" s="32"/>
      <c r="QGQ10" s="32"/>
      <c r="QGR10" s="32"/>
      <c r="QGS10" s="32"/>
      <c r="QGT10" s="32"/>
      <c r="QGU10" s="32"/>
      <c r="QGV10" s="32"/>
      <c r="QGW10" s="32"/>
      <c r="QGX10" s="32"/>
      <c r="QGY10" s="32"/>
      <c r="QGZ10" s="32"/>
      <c r="QHA10" s="32"/>
      <c r="QHB10" s="32"/>
      <c r="QHC10" s="32"/>
      <c r="QHD10" s="32"/>
      <c r="QHE10" s="32"/>
      <c r="QHF10" s="32"/>
      <c r="QHG10" s="32"/>
      <c r="QHH10" s="32"/>
      <c r="QHI10" s="32"/>
      <c r="QHJ10" s="32"/>
      <c r="QHK10" s="32"/>
      <c r="QHL10" s="32"/>
      <c r="QHM10" s="32"/>
      <c r="QHN10" s="32"/>
      <c r="QHO10" s="32"/>
      <c r="QHP10" s="32"/>
      <c r="QHQ10" s="32"/>
      <c r="QHR10" s="32"/>
      <c r="QHS10" s="32"/>
      <c r="QHT10" s="32"/>
      <c r="QHU10" s="32"/>
      <c r="QHV10" s="32"/>
      <c r="QHW10" s="32"/>
      <c r="QHX10" s="32"/>
      <c r="QHY10" s="32"/>
      <c r="QHZ10" s="32"/>
      <c r="QIA10" s="32"/>
      <c r="QIB10" s="32"/>
      <c r="QIC10" s="32"/>
      <c r="QID10" s="32"/>
      <c r="QIE10" s="32"/>
      <c r="QIF10" s="32"/>
      <c r="QIG10" s="32"/>
      <c r="QIH10" s="32"/>
      <c r="QII10" s="32"/>
      <c r="QIJ10" s="32"/>
      <c r="QIK10" s="32"/>
      <c r="QIL10" s="32"/>
      <c r="QIM10" s="32"/>
      <c r="QIN10" s="32"/>
      <c r="QIO10" s="32"/>
      <c r="QIP10" s="32"/>
      <c r="QIQ10" s="32"/>
      <c r="QIR10" s="32"/>
      <c r="QIS10" s="32"/>
      <c r="QIT10" s="32"/>
      <c r="QIU10" s="32"/>
      <c r="QIV10" s="32"/>
      <c r="QIW10" s="32"/>
      <c r="QIX10" s="32"/>
      <c r="QIY10" s="32"/>
      <c r="QIZ10" s="32"/>
      <c r="QJA10" s="32"/>
      <c r="QJB10" s="32"/>
      <c r="QJC10" s="32"/>
      <c r="QJD10" s="32"/>
      <c r="QJE10" s="32"/>
      <c r="QJF10" s="32"/>
      <c r="QJG10" s="32"/>
      <c r="QJH10" s="32"/>
      <c r="QJI10" s="32"/>
      <c r="QJJ10" s="32"/>
      <c r="QJK10" s="32"/>
      <c r="QJL10" s="32"/>
      <c r="QJM10" s="32"/>
      <c r="QJN10" s="32"/>
      <c r="QJO10" s="32"/>
      <c r="QJP10" s="32"/>
      <c r="QJQ10" s="32"/>
      <c r="QJR10" s="32"/>
      <c r="QJS10" s="32"/>
      <c r="QJT10" s="32"/>
      <c r="QJU10" s="32"/>
      <c r="QJV10" s="32"/>
      <c r="QJW10" s="32"/>
      <c r="QJX10" s="32"/>
      <c r="QJY10" s="32"/>
      <c r="QJZ10" s="32"/>
      <c r="QKA10" s="32"/>
      <c r="QKB10" s="32"/>
      <c r="QKC10" s="32"/>
      <c r="QKD10" s="32"/>
      <c r="QKE10" s="32"/>
      <c r="QKF10" s="32"/>
      <c r="QKG10" s="32"/>
      <c r="QKH10" s="32"/>
      <c r="QKI10" s="32"/>
      <c r="QKJ10" s="32"/>
      <c r="QKK10" s="32"/>
      <c r="QKL10" s="32"/>
      <c r="QKM10" s="32"/>
      <c r="QKN10" s="32"/>
      <c r="QKO10" s="32"/>
      <c r="QKP10" s="32"/>
      <c r="QKQ10" s="32"/>
      <c r="QKR10" s="32"/>
      <c r="QKS10" s="32"/>
      <c r="QKT10" s="32"/>
      <c r="QKU10" s="32"/>
      <c r="QKV10" s="32"/>
      <c r="QKW10" s="32"/>
      <c r="QKX10" s="32"/>
      <c r="QKY10" s="32"/>
      <c r="QKZ10" s="32"/>
      <c r="QLA10" s="32"/>
      <c r="QLB10" s="32"/>
      <c r="QLC10" s="32"/>
      <c r="QLD10" s="32"/>
      <c r="QLE10" s="32"/>
      <c r="QLF10" s="32"/>
      <c r="QLG10" s="32"/>
      <c r="QLH10" s="32"/>
      <c r="QLI10" s="32"/>
      <c r="QLJ10" s="32"/>
      <c r="QLK10" s="32"/>
      <c r="QLL10" s="32"/>
      <c r="QLM10" s="32"/>
      <c r="QLN10" s="32"/>
      <c r="QLO10" s="32"/>
      <c r="QLP10" s="32"/>
      <c r="QLQ10" s="32"/>
      <c r="QLR10" s="32"/>
      <c r="QLS10" s="32"/>
      <c r="QLT10" s="32"/>
      <c r="QLU10" s="32"/>
      <c r="QLV10" s="32"/>
      <c r="QLW10" s="32"/>
      <c r="QLX10" s="32"/>
      <c r="QLY10" s="32"/>
      <c r="QLZ10" s="32"/>
      <c r="QMA10" s="32"/>
      <c r="QMB10" s="32"/>
      <c r="QMC10" s="32"/>
      <c r="QMD10" s="32"/>
      <c r="QME10" s="32"/>
      <c r="QMF10" s="32"/>
      <c r="QMG10" s="32"/>
      <c r="QMH10" s="32"/>
      <c r="QMI10" s="32"/>
      <c r="QMJ10" s="32"/>
      <c r="QMK10" s="32"/>
      <c r="QML10" s="32"/>
      <c r="QMM10" s="32"/>
      <c r="QMN10" s="32"/>
      <c r="QMO10" s="32"/>
      <c r="QMP10" s="32"/>
      <c r="QMQ10" s="32"/>
      <c r="QMR10" s="32"/>
      <c r="QMS10" s="32"/>
      <c r="QMT10" s="32"/>
      <c r="QMU10" s="32"/>
      <c r="QMV10" s="32"/>
      <c r="QMW10" s="32"/>
      <c r="QMX10" s="32"/>
      <c r="QMY10" s="32"/>
      <c r="QMZ10" s="32"/>
      <c r="QNA10" s="32"/>
      <c r="QNB10" s="32"/>
      <c r="QNC10" s="32"/>
      <c r="QND10" s="32"/>
      <c r="QNE10" s="32"/>
      <c r="QNF10" s="32"/>
      <c r="QNG10" s="32"/>
      <c r="QNH10" s="32"/>
      <c r="QNI10" s="32"/>
      <c r="QNJ10" s="32"/>
      <c r="QNK10" s="32"/>
      <c r="QNL10" s="32"/>
      <c r="QNM10" s="32"/>
      <c r="QNN10" s="32"/>
      <c r="QNO10" s="32"/>
      <c r="QNP10" s="32"/>
      <c r="QNQ10" s="32"/>
      <c r="QNR10" s="32"/>
      <c r="QNS10" s="32"/>
      <c r="QNT10" s="32"/>
      <c r="QNU10" s="32"/>
      <c r="QNV10" s="32"/>
      <c r="QNW10" s="32"/>
      <c r="QNX10" s="32"/>
      <c r="QNY10" s="32"/>
      <c r="QNZ10" s="32"/>
      <c r="QOA10" s="32"/>
      <c r="QOB10" s="32"/>
      <c r="QOC10" s="32"/>
      <c r="QOD10" s="32"/>
      <c r="QOE10" s="32"/>
      <c r="QOF10" s="32"/>
      <c r="QOG10" s="32"/>
      <c r="QOH10" s="32"/>
      <c r="QOI10" s="32"/>
      <c r="QOJ10" s="32"/>
      <c r="QOK10" s="32"/>
      <c r="QOL10" s="32"/>
      <c r="QOM10" s="32"/>
      <c r="QON10" s="32"/>
      <c r="QOO10" s="32"/>
      <c r="QOP10" s="32"/>
      <c r="QOQ10" s="32"/>
      <c r="QOR10" s="32"/>
      <c r="QOS10" s="32"/>
      <c r="QOT10" s="32"/>
      <c r="QOU10" s="32"/>
      <c r="QOV10" s="32"/>
      <c r="QOW10" s="32"/>
      <c r="QOX10" s="32"/>
      <c r="QOY10" s="32"/>
      <c r="QOZ10" s="32"/>
      <c r="QPA10" s="32"/>
      <c r="QPB10" s="32"/>
      <c r="QPC10" s="32"/>
      <c r="QPD10" s="32"/>
      <c r="QPE10" s="32"/>
      <c r="QPF10" s="32"/>
      <c r="QPG10" s="32"/>
      <c r="QPH10" s="32"/>
      <c r="QPI10" s="32"/>
      <c r="QPJ10" s="32"/>
      <c r="QPK10" s="32"/>
      <c r="QPL10" s="32"/>
      <c r="QPM10" s="32"/>
      <c r="QPN10" s="32"/>
      <c r="QPO10" s="32"/>
      <c r="QPP10" s="32"/>
      <c r="QPQ10" s="32"/>
      <c r="QPR10" s="32"/>
      <c r="QPS10" s="32"/>
      <c r="QPT10" s="32"/>
      <c r="QPU10" s="32"/>
      <c r="QPV10" s="32"/>
      <c r="QPW10" s="32"/>
      <c r="QPX10" s="32"/>
      <c r="QPY10" s="32"/>
      <c r="QPZ10" s="32"/>
      <c r="QQA10" s="32"/>
      <c r="QQB10" s="32"/>
      <c r="QQC10" s="32"/>
      <c r="QQD10" s="32"/>
      <c r="QQE10" s="32"/>
      <c r="QQF10" s="32"/>
      <c r="QQG10" s="32"/>
      <c r="QQH10" s="32"/>
      <c r="QQI10" s="32"/>
      <c r="QQJ10" s="32"/>
      <c r="QQK10" s="32"/>
      <c r="QQL10" s="32"/>
      <c r="QQM10" s="32"/>
      <c r="QQN10" s="32"/>
      <c r="QQO10" s="32"/>
      <c r="QQP10" s="32"/>
      <c r="QQQ10" s="32"/>
      <c r="QQR10" s="32"/>
      <c r="QQS10" s="32"/>
      <c r="QQT10" s="32"/>
      <c r="QQU10" s="32"/>
      <c r="QQV10" s="32"/>
      <c r="QQW10" s="32"/>
      <c r="QQX10" s="32"/>
      <c r="QQY10" s="32"/>
      <c r="QQZ10" s="32"/>
      <c r="QRA10" s="32"/>
      <c r="QRB10" s="32"/>
      <c r="QRC10" s="32"/>
      <c r="QRD10" s="32"/>
      <c r="QRE10" s="32"/>
      <c r="QRF10" s="32"/>
      <c r="QRG10" s="32"/>
      <c r="QRH10" s="32"/>
      <c r="QRI10" s="32"/>
      <c r="QRJ10" s="32"/>
      <c r="QRK10" s="32"/>
      <c r="QRL10" s="32"/>
      <c r="QRM10" s="32"/>
      <c r="QRN10" s="32"/>
      <c r="QRO10" s="32"/>
      <c r="QRP10" s="32"/>
      <c r="QRQ10" s="32"/>
      <c r="QRR10" s="32"/>
      <c r="QRS10" s="32"/>
      <c r="QRT10" s="32"/>
      <c r="QRU10" s="32"/>
      <c r="QRV10" s="32"/>
      <c r="QRW10" s="32"/>
      <c r="QRX10" s="32"/>
      <c r="QRY10" s="32"/>
      <c r="QRZ10" s="32"/>
      <c r="QSA10" s="32"/>
      <c r="QSB10" s="32"/>
      <c r="QSC10" s="32"/>
      <c r="QSD10" s="32"/>
      <c r="QSE10" s="32"/>
      <c r="QSF10" s="32"/>
      <c r="QSG10" s="32"/>
      <c r="QSH10" s="32"/>
      <c r="QSI10" s="32"/>
      <c r="QSJ10" s="32"/>
      <c r="QSK10" s="32"/>
      <c r="QSL10" s="32"/>
      <c r="QSM10" s="32"/>
      <c r="QSN10" s="32"/>
      <c r="QSO10" s="32"/>
      <c r="QSP10" s="32"/>
      <c r="QSQ10" s="32"/>
      <c r="QSR10" s="32"/>
      <c r="QSS10" s="32"/>
      <c r="QST10" s="32"/>
      <c r="QSU10" s="32"/>
      <c r="QSV10" s="32"/>
      <c r="QSW10" s="32"/>
      <c r="QSX10" s="32"/>
      <c r="QSY10" s="32"/>
      <c r="QSZ10" s="32"/>
      <c r="QTA10" s="32"/>
      <c r="QTB10" s="32"/>
      <c r="QTC10" s="32"/>
      <c r="QTD10" s="32"/>
      <c r="QTE10" s="32"/>
      <c r="QTF10" s="32"/>
      <c r="QTG10" s="32"/>
      <c r="QTH10" s="32"/>
      <c r="QTI10" s="32"/>
      <c r="QTJ10" s="32"/>
      <c r="QTK10" s="32"/>
      <c r="QTL10" s="32"/>
      <c r="QTM10" s="32"/>
      <c r="QTN10" s="32"/>
      <c r="QTO10" s="32"/>
      <c r="QTP10" s="32"/>
      <c r="QTQ10" s="32"/>
      <c r="QTR10" s="32"/>
      <c r="QTS10" s="32"/>
      <c r="QTT10" s="32"/>
      <c r="QTU10" s="32"/>
      <c r="QTV10" s="32"/>
      <c r="QTW10" s="32"/>
      <c r="QTX10" s="32"/>
      <c r="QTY10" s="32"/>
      <c r="QTZ10" s="32"/>
      <c r="QUA10" s="32"/>
      <c r="QUB10" s="32"/>
      <c r="QUC10" s="32"/>
      <c r="QUD10" s="32"/>
      <c r="QUE10" s="32"/>
      <c r="QUF10" s="32"/>
      <c r="QUG10" s="32"/>
      <c r="QUH10" s="32"/>
      <c r="QUI10" s="32"/>
      <c r="QUJ10" s="32"/>
      <c r="QUK10" s="32"/>
      <c r="QUL10" s="32"/>
      <c r="QUM10" s="32"/>
      <c r="QUN10" s="32"/>
      <c r="QUO10" s="32"/>
      <c r="QUP10" s="32"/>
      <c r="QUQ10" s="32"/>
      <c r="QUR10" s="32"/>
      <c r="QUS10" s="32"/>
      <c r="QUT10" s="32"/>
      <c r="QUU10" s="32"/>
      <c r="QUV10" s="32"/>
      <c r="QUW10" s="32"/>
      <c r="QUX10" s="32"/>
      <c r="QUY10" s="32"/>
      <c r="QUZ10" s="32"/>
      <c r="QVA10" s="32"/>
      <c r="QVB10" s="32"/>
      <c r="QVC10" s="32"/>
      <c r="QVD10" s="32"/>
      <c r="QVE10" s="32"/>
      <c r="QVF10" s="32"/>
      <c r="QVG10" s="32"/>
      <c r="QVH10" s="32"/>
      <c r="QVI10" s="32"/>
      <c r="QVJ10" s="32"/>
      <c r="QVK10" s="32"/>
      <c r="QVL10" s="32"/>
      <c r="QVM10" s="32"/>
      <c r="QVN10" s="32"/>
      <c r="QVO10" s="32"/>
      <c r="QVP10" s="32"/>
      <c r="QVQ10" s="32"/>
      <c r="QVR10" s="32"/>
      <c r="QVS10" s="32"/>
      <c r="QVT10" s="32"/>
      <c r="QVU10" s="32"/>
      <c r="QVV10" s="32"/>
      <c r="QVW10" s="32"/>
      <c r="QVX10" s="32"/>
      <c r="QVY10" s="32"/>
      <c r="QVZ10" s="32"/>
      <c r="QWA10" s="32"/>
      <c r="QWB10" s="32"/>
      <c r="QWC10" s="32"/>
      <c r="QWD10" s="32"/>
      <c r="QWE10" s="32"/>
      <c r="QWF10" s="32"/>
      <c r="QWG10" s="32"/>
      <c r="QWH10" s="32"/>
      <c r="QWI10" s="32"/>
      <c r="QWJ10" s="32"/>
      <c r="QWK10" s="32"/>
      <c r="QWL10" s="32"/>
      <c r="QWM10" s="32"/>
      <c r="QWN10" s="32"/>
      <c r="QWO10" s="32"/>
      <c r="QWP10" s="32"/>
      <c r="QWQ10" s="32"/>
      <c r="QWR10" s="32"/>
      <c r="QWS10" s="32"/>
      <c r="QWT10" s="32"/>
      <c r="QWU10" s="32"/>
      <c r="QWV10" s="32"/>
      <c r="QWW10" s="32"/>
      <c r="QWX10" s="32"/>
      <c r="QWY10" s="32"/>
      <c r="QWZ10" s="32"/>
      <c r="QXA10" s="32"/>
      <c r="QXB10" s="32"/>
      <c r="QXC10" s="32"/>
      <c r="QXD10" s="32"/>
      <c r="QXE10" s="32"/>
      <c r="QXF10" s="32"/>
      <c r="QXG10" s="32"/>
      <c r="QXH10" s="32"/>
      <c r="QXI10" s="32"/>
      <c r="QXJ10" s="32"/>
      <c r="QXK10" s="32"/>
      <c r="QXL10" s="32"/>
      <c r="QXM10" s="32"/>
      <c r="QXN10" s="32"/>
      <c r="QXO10" s="32"/>
      <c r="QXP10" s="32"/>
      <c r="QXQ10" s="32"/>
      <c r="QXR10" s="32"/>
      <c r="QXS10" s="32"/>
      <c r="QXT10" s="32"/>
      <c r="QXU10" s="32"/>
      <c r="QXV10" s="32"/>
      <c r="QXW10" s="32"/>
      <c r="QXX10" s="32"/>
      <c r="QXY10" s="32"/>
      <c r="QXZ10" s="32"/>
      <c r="QYA10" s="32"/>
      <c r="QYB10" s="32"/>
      <c r="QYC10" s="32"/>
      <c r="QYD10" s="32"/>
      <c r="QYE10" s="32"/>
      <c r="QYF10" s="32"/>
      <c r="QYG10" s="32"/>
      <c r="QYH10" s="32"/>
      <c r="QYI10" s="32"/>
      <c r="QYJ10" s="32"/>
      <c r="QYK10" s="32"/>
      <c r="QYL10" s="32"/>
      <c r="QYM10" s="32"/>
      <c r="QYN10" s="32"/>
      <c r="QYO10" s="32"/>
      <c r="QYP10" s="32"/>
      <c r="QYQ10" s="32"/>
      <c r="QYR10" s="32"/>
      <c r="QYS10" s="32"/>
      <c r="QYT10" s="32"/>
      <c r="QYU10" s="32"/>
      <c r="QYV10" s="32"/>
      <c r="QYW10" s="32"/>
      <c r="QYX10" s="32"/>
      <c r="QYY10" s="32"/>
      <c r="QYZ10" s="32"/>
      <c r="QZA10" s="32"/>
      <c r="QZB10" s="32"/>
      <c r="QZC10" s="32"/>
      <c r="QZD10" s="32"/>
      <c r="QZE10" s="32"/>
      <c r="QZF10" s="32"/>
      <c r="QZG10" s="32"/>
      <c r="QZH10" s="32"/>
      <c r="QZI10" s="32"/>
      <c r="QZJ10" s="32"/>
      <c r="QZK10" s="32"/>
      <c r="QZL10" s="32"/>
      <c r="QZM10" s="32"/>
      <c r="QZN10" s="32"/>
      <c r="QZO10" s="32"/>
      <c r="QZP10" s="32"/>
      <c r="QZQ10" s="32"/>
      <c r="QZR10" s="32"/>
      <c r="QZS10" s="32"/>
      <c r="QZT10" s="32"/>
      <c r="QZU10" s="32"/>
      <c r="QZV10" s="32"/>
      <c r="QZW10" s="32"/>
      <c r="QZX10" s="32"/>
      <c r="QZY10" s="32"/>
      <c r="QZZ10" s="32"/>
      <c r="RAA10" s="32"/>
      <c r="RAB10" s="32"/>
      <c r="RAC10" s="32"/>
      <c r="RAD10" s="32"/>
      <c r="RAE10" s="32"/>
      <c r="RAF10" s="32"/>
      <c r="RAG10" s="32"/>
      <c r="RAH10" s="32"/>
      <c r="RAI10" s="32"/>
      <c r="RAJ10" s="32"/>
      <c r="RAK10" s="32"/>
      <c r="RAL10" s="32"/>
      <c r="RAM10" s="32"/>
      <c r="RAN10" s="32"/>
      <c r="RAO10" s="32"/>
      <c r="RAP10" s="32"/>
      <c r="RAQ10" s="32"/>
      <c r="RAR10" s="32"/>
      <c r="RAS10" s="32"/>
      <c r="RAT10" s="32"/>
      <c r="RAU10" s="32"/>
      <c r="RAV10" s="32"/>
      <c r="RAW10" s="32"/>
      <c r="RAX10" s="32"/>
      <c r="RAY10" s="32"/>
      <c r="RAZ10" s="32"/>
      <c r="RBA10" s="32"/>
      <c r="RBB10" s="32"/>
      <c r="RBC10" s="32"/>
      <c r="RBD10" s="32"/>
      <c r="RBE10" s="32"/>
      <c r="RBF10" s="32"/>
      <c r="RBG10" s="32"/>
      <c r="RBH10" s="32"/>
      <c r="RBI10" s="32"/>
      <c r="RBJ10" s="32"/>
      <c r="RBK10" s="32"/>
      <c r="RBL10" s="32"/>
      <c r="RBM10" s="32"/>
      <c r="RBN10" s="32"/>
      <c r="RBO10" s="32"/>
      <c r="RBP10" s="32"/>
      <c r="RBQ10" s="32"/>
      <c r="RBR10" s="32"/>
      <c r="RBS10" s="32"/>
      <c r="RBT10" s="32"/>
      <c r="RBU10" s="32"/>
      <c r="RBV10" s="32"/>
      <c r="RBW10" s="32"/>
      <c r="RBX10" s="32"/>
      <c r="RBY10" s="32"/>
      <c r="RBZ10" s="32"/>
      <c r="RCA10" s="32"/>
      <c r="RCB10" s="32"/>
      <c r="RCC10" s="32"/>
      <c r="RCD10" s="32"/>
      <c r="RCE10" s="32"/>
      <c r="RCF10" s="32"/>
      <c r="RCG10" s="32"/>
      <c r="RCH10" s="32"/>
      <c r="RCI10" s="32"/>
      <c r="RCJ10" s="32"/>
      <c r="RCK10" s="32"/>
      <c r="RCL10" s="32"/>
      <c r="RCM10" s="32"/>
      <c r="RCN10" s="32"/>
      <c r="RCO10" s="32"/>
      <c r="RCP10" s="32"/>
      <c r="RCQ10" s="32"/>
      <c r="RCR10" s="32"/>
      <c r="RCS10" s="32"/>
      <c r="RCT10" s="32"/>
      <c r="RCU10" s="32"/>
      <c r="RCV10" s="32"/>
      <c r="RCW10" s="32"/>
      <c r="RCX10" s="32"/>
      <c r="RCY10" s="32"/>
      <c r="RCZ10" s="32"/>
      <c r="RDA10" s="32"/>
      <c r="RDB10" s="32"/>
      <c r="RDC10" s="32"/>
      <c r="RDD10" s="32"/>
      <c r="RDE10" s="32"/>
      <c r="RDF10" s="32"/>
      <c r="RDG10" s="32"/>
      <c r="RDH10" s="32"/>
      <c r="RDI10" s="32"/>
      <c r="RDJ10" s="32"/>
      <c r="RDK10" s="32"/>
      <c r="RDL10" s="32"/>
      <c r="RDM10" s="32"/>
      <c r="RDN10" s="32"/>
      <c r="RDO10" s="32"/>
      <c r="RDP10" s="32"/>
      <c r="RDQ10" s="32"/>
      <c r="RDR10" s="32"/>
      <c r="RDS10" s="32"/>
      <c r="RDT10" s="32"/>
      <c r="RDU10" s="32"/>
      <c r="RDV10" s="32"/>
      <c r="RDW10" s="32"/>
      <c r="RDX10" s="32"/>
      <c r="RDY10" s="32"/>
      <c r="RDZ10" s="32"/>
      <c r="REA10" s="32"/>
      <c r="REB10" s="32"/>
      <c r="REC10" s="32"/>
      <c r="RED10" s="32"/>
      <c r="REE10" s="32"/>
      <c r="REF10" s="32"/>
      <c r="REG10" s="32"/>
      <c r="REH10" s="32"/>
      <c r="REI10" s="32"/>
      <c r="REJ10" s="32"/>
      <c r="REK10" s="32"/>
      <c r="REL10" s="32"/>
      <c r="REM10" s="32"/>
      <c r="REN10" s="32"/>
      <c r="REO10" s="32"/>
      <c r="REP10" s="32"/>
      <c r="REQ10" s="32"/>
      <c r="RER10" s="32"/>
      <c r="RES10" s="32"/>
      <c r="RET10" s="32"/>
      <c r="REU10" s="32"/>
      <c r="REV10" s="32"/>
      <c r="REW10" s="32"/>
      <c r="REX10" s="32"/>
      <c r="REY10" s="32"/>
      <c r="REZ10" s="32"/>
      <c r="RFA10" s="32"/>
      <c r="RFB10" s="32"/>
      <c r="RFC10" s="32"/>
      <c r="RFD10" s="32"/>
      <c r="RFE10" s="32"/>
      <c r="RFF10" s="32"/>
      <c r="RFG10" s="32"/>
      <c r="RFH10" s="32"/>
      <c r="RFI10" s="32"/>
      <c r="RFJ10" s="32"/>
      <c r="RFK10" s="32"/>
      <c r="RFL10" s="32"/>
      <c r="RFM10" s="32"/>
      <c r="RFN10" s="32"/>
      <c r="RFO10" s="32"/>
      <c r="RFP10" s="32"/>
      <c r="RFQ10" s="32"/>
      <c r="RFR10" s="32"/>
      <c r="RFS10" s="32"/>
      <c r="RFT10" s="32"/>
      <c r="RFU10" s="32"/>
      <c r="RFV10" s="32"/>
      <c r="RFW10" s="32"/>
      <c r="RFX10" s="32"/>
      <c r="RFY10" s="32"/>
      <c r="RFZ10" s="32"/>
      <c r="RGA10" s="32"/>
      <c r="RGB10" s="32"/>
      <c r="RGC10" s="32"/>
      <c r="RGD10" s="32"/>
      <c r="RGE10" s="32"/>
      <c r="RGF10" s="32"/>
      <c r="RGG10" s="32"/>
      <c r="RGH10" s="32"/>
      <c r="RGI10" s="32"/>
      <c r="RGJ10" s="32"/>
      <c r="RGK10" s="32"/>
      <c r="RGL10" s="32"/>
      <c r="RGM10" s="32"/>
      <c r="RGN10" s="32"/>
      <c r="RGO10" s="32"/>
      <c r="RGP10" s="32"/>
      <c r="RGQ10" s="32"/>
      <c r="RGR10" s="32"/>
      <c r="RGS10" s="32"/>
      <c r="RGT10" s="32"/>
      <c r="RGU10" s="32"/>
      <c r="RGV10" s="32"/>
      <c r="RGW10" s="32"/>
      <c r="RGX10" s="32"/>
      <c r="RGY10" s="32"/>
      <c r="RGZ10" s="32"/>
      <c r="RHA10" s="32"/>
      <c r="RHB10" s="32"/>
      <c r="RHC10" s="32"/>
      <c r="RHD10" s="32"/>
      <c r="RHE10" s="32"/>
      <c r="RHF10" s="32"/>
      <c r="RHG10" s="32"/>
      <c r="RHH10" s="32"/>
      <c r="RHI10" s="32"/>
      <c r="RHJ10" s="32"/>
      <c r="RHK10" s="32"/>
      <c r="RHL10" s="32"/>
      <c r="RHM10" s="32"/>
      <c r="RHN10" s="32"/>
      <c r="RHO10" s="32"/>
      <c r="RHP10" s="32"/>
      <c r="RHQ10" s="32"/>
      <c r="RHR10" s="32"/>
      <c r="RHS10" s="32"/>
      <c r="RHT10" s="32"/>
      <c r="RHU10" s="32"/>
      <c r="RHV10" s="32"/>
      <c r="RHW10" s="32"/>
      <c r="RHX10" s="32"/>
      <c r="RHY10" s="32"/>
      <c r="RHZ10" s="32"/>
      <c r="RIA10" s="32"/>
      <c r="RIB10" s="32"/>
      <c r="RIC10" s="32"/>
      <c r="RID10" s="32"/>
      <c r="RIE10" s="32"/>
      <c r="RIF10" s="32"/>
      <c r="RIG10" s="32"/>
      <c r="RIH10" s="32"/>
      <c r="RII10" s="32"/>
      <c r="RIJ10" s="32"/>
      <c r="RIK10" s="32"/>
      <c r="RIL10" s="32"/>
      <c r="RIM10" s="32"/>
      <c r="RIN10" s="32"/>
      <c r="RIO10" s="32"/>
      <c r="RIP10" s="32"/>
      <c r="RIQ10" s="32"/>
      <c r="RIR10" s="32"/>
      <c r="RIS10" s="32"/>
      <c r="RIT10" s="32"/>
      <c r="RIU10" s="32"/>
      <c r="RIV10" s="32"/>
      <c r="RIW10" s="32"/>
      <c r="RIX10" s="32"/>
      <c r="RIY10" s="32"/>
      <c r="RIZ10" s="32"/>
      <c r="RJA10" s="32"/>
      <c r="RJB10" s="32"/>
      <c r="RJC10" s="32"/>
      <c r="RJD10" s="32"/>
      <c r="RJE10" s="32"/>
      <c r="RJF10" s="32"/>
      <c r="RJG10" s="32"/>
      <c r="RJH10" s="32"/>
      <c r="RJI10" s="32"/>
      <c r="RJJ10" s="32"/>
      <c r="RJK10" s="32"/>
      <c r="RJL10" s="32"/>
      <c r="RJM10" s="32"/>
      <c r="RJN10" s="32"/>
      <c r="RJO10" s="32"/>
      <c r="RJP10" s="32"/>
      <c r="RJQ10" s="32"/>
      <c r="RJR10" s="32"/>
      <c r="RJS10" s="32"/>
      <c r="RJT10" s="32"/>
      <c r="RJU10" s="32"/>
      <c r="RJV10" s="32"/>
      <c r="RJW10" s="32"/>
      <c r="RJX10" s="32"/>
      <c r="RJY10" s="32"/>
      <c r="RJZ10" s="32"/>
      <c r="RKA10" s="32"/>
      <c r="RKB10" s="32"/>
      <c r="RKC10" s="32"/>
      <c r="RKD10" s="32"/>
      <c r="RKE10" s="32"/>
      <c r="RKF10" s="32"/>
      <c r="RKG10" s="32"/>
      <c r="RKH10" s="32"/>
      <c r="RKI10" s="32"/>
      <c r="RKJ10" s="32"/>
      <c r="RKK10" s="32"/>
      <c r="RKL10" s="32"/>
      <c r="RKM10" s="32"/>
      <c r="RKN10" s="32"/>
      <c r="RKO10" s="32"/>
      <c r="RKP10" s="32"/>
      <c r="RKQ10" s="32"/>
      <c r="RKR10" s="32"/>
      <c r="RKS10" s="32"/>
      <c r="RKT10" s="32"/>
      <c r="RKU10" s="32"/>
      <c r="RKV10" s="32"/>
      <c r="RKW10" s="32"/>
      <c r="RKX10" s="32"/>
      <c r="RKY10" s="32"/>
      <c r="RKZ10" s="32"/>
      <c r="RLA10" s="32"/>
      <c r="RLB10" s="32"/>
      <c r="RLC10" s="32"/>
      <c r="RLD10" s="32"/>
      <c r="RLE10" s="32"/>
      <c r="RLF10" s="32"/>
      <c r="RLG10" s="32"/>
      <c r="RLH10" s="32"/>
      <c r="RLI10" s="32"/>
      <c r="RLJ10" s="32"/>
      <c r="RLK10" s="32"/>
      <c r="RLL10" s="32"/>
      <c r="RLM10" s="32"/>
      <c r="RLN10" s="32"/>
      <c r="RLO10" s="32"/>
      <c r="RLP10" s="32"/>
      <c r="RLQ10" s="32"/>
      <c r="RLR10" s="32"/>
      <c r="RLS10" s="32"/>
      <c r="RLT10" s="32"/>
      <c r="RLU10" s="32"/>
      <c r="RLV10" s="32"/>
      <c r="RLW10" s="32"/>
      <c r="RLX10" s="32"/>
      <c r="RLY10" s="32"/>
      <c r="RLZ10" s="32"/>
      <c r="RMA10" s="32"/>
      <c r="RMB10" s="32"/>
      <c r="RMC10" s="32"/>
      <c r="RMD10" s="32"/>
      <c r="RME10" s="32"/>
      <c r="RMF10" s="32"/>
      <c r="RMG10" s="32"/>
      <c r="RMH10" s="32"/>
      <c r="RMI10" s="32"/>
      <c r="RMJ10" s="32"/>
      <c r="RMK10" s="32"/>
      <c r="RML10" s="32"/>
      <c r="RMM10" s="32"/>
      <c r="RMN10" s="32"/>
      <c r="RMO10" s="32"/>
      <c r="RMP10" s="32"/>
      <c r="RMQ10" s="32"/>
      <c r="RMR10" s="32"/>
      <c r="RMS10" s="32"/>
      <c r="RMT10" s="32"/>
      <c r="RMU10" s="32"/>
      <c r="RMV10" s="32"/>
      <c r="RMW10" s="32"/>
      <c r="RMX10" s="32"/>
      <c r="RMY10" s="32"/>
      <c r="RMZ10" s="32"/>
      <c r="RNA10" s="32"/>
      <c r="RNB10" s="32"/>
      <c r="RNC10" s="32"/>
      <c r="RND10" s="32"/>
      <c r="RNE10" s="32"/>
      <c r="RNF10" s="32"/>
      <c r="RNG10" s="32"/>
      <c r="RNH10" s="32"/>
      <c r="RNI10" s="32"/>
      <c r="RNJ10" s="32"/>
      <c r="RNK10" s="32"/>
      <c r="RNL10" s="32"/>
      <c r="RNM10" s="32"/>
      <c r="RNN10" s="32"/>
      <c r="RNO10" s="32"/>
      <c r="RNP10" s="32"/>
      <c r="RNQ10" s="32"/>
      <c r="RNR10" s="32"/>
      <c r="RNS10" s="32"/>
      <c r="RNT10" s="32"/>
      <c r="RNU10" s="32"/>
      <c r="RNV10" s="32"/>
      <c r="RNW10" s="32"/>
      <c r="RNX10" s="32"/>
      <c r="RNY10" s="32"/>
      <c r="RNZ10" s="32"/>
      <c r="ROA10" s="32"/>
      <c r="ROB10" s="32"/>
      <c r="ROC10" s="32"/>
      <c r="ROD10" s="32"/>
      <c r="ROE10" s="32"/>
      <c r="ROF10" s="32"/>
      <c r="ROG10" s="32"/>
      <c r="ROH10" s="32"/>
      <c r="ROI10" s="32"/>
      <c r="ROJ10" s="32"/>
      <c r="ROK10" s="32"/>
      <c r="ROL10" s="32"/>
      <c r="ROM10" s="32"/>
      <c r="RON10" s="32"/>
      <c r="ROO10" s="32"/>
      <c r="ROP10" s="32"/>
      <c r="ROQ10" s="32"/>
      <c r="ROR10" s="32"/>
      <c r="ROS10" s="32"/>
      <c r="ROT10" s="32"/>
      <c r="ROU10" s="32"/>
      <c r="ROV10" s="32"/>
      <c r="ROW10" s="32"/>
      <c r="ROX10" s="32"/>
      <c r="ROY10" s="32"/>
      <c r="ROZ10" s="32"/>
      <c r="RPA10" s="32"/>
      <c r="RPB10" s="32"/>
      <c r="RPC10" s="32"/>
      <c r="RPD10" s="32"/>
      <c r="RPE10" s="32"/>
      <c r="RPF10" s="32"/>
      <c r="RPG10" s="32"/>
      <c r="RPH10" s="32"/>
      <c r="RPI10" s="32"/>
      <c r="RPJ10" s="32"/>
      <c r="RPK10" s="32"/>
      <c r="RPL10" s="32"/>
      <c r="RPM10" s="32"/>
      <c r="RPN10" s="32"/>
      <c r="RPO10" s="32"/>
      <c r="RPP10" s="32"/>
      <c r="RPQ10" s="32"/>
      <c r="RPR10" s="32"/>
      <c r="RPS10" s="32"/>
      <c r="RPT10" s="32"/>
      <c r="RPU10" s="32"/>
      <c r="RPV10" s="32"/>
      <c r="RPW10" s="32"/>
      <c r="RPX10" s="32"/>
      <c r="RPY10" s="32"/>
      <c r="RPZ10" s="32"/>
      <c r="RQA10" s="32"/>
      <c r="RQB10" s="32"/>
      <c r="RQC10" s="32"/>
      <c r="RQD10" s="32"/>
      <c r="RQE10" s="32"/>
      <c r="RQF10" s="32"/>
      <c r="RQG10" s="32"/>
      <c r="RQH10" s="32"/>
      <c r="RQI10" s="32"/>
      <c r="RQJ10" s="32"/>
      <c r="RQK10" s="32"/>
      <c r="RQL10" s="32"/>
      <c r="RQM10" s="32"/>
      <c r="RQN10" s="32"/>
      <c r="RQO10" s="32"/>
      <c r="RQP10" s="32"/>
      <c r="RQQ10" s="32"/>
      <c r="RQR10" s="32"/>
      <c r="RQS10" s="32"/>
      <c r="RQT10" s="32"/>
      <c r="RQU10" s="32"/>
      <c r="RQV10" s="32"/>
      <c r="RQW10" s="32"/>
      <c r="RQX10" s="32"/>
      <c r="RQY10" s="32"/>
      <c r="RQZ10" s="32"/>
      <c r="RRA10" s="32"/>
      <c r="RRB10" s="32"/>
      <c r="RRC10" s="32"/>
      <c r="RRD10" s="32"/>
      <c r="RRE10" s="32"/>
      <c r="RRF10" s="32"/>
      <c r="RRG10" s="32"/>
      <c r="RRH10" s="32"/>
      <c r="RRI10" s="32"/>
      <c r="RRJ10" s="32"/>
      <c r="RRK10" s="32"/>
      <c r="RRL10" s="32"/>
      <c r="RRM10" s="32"/>
      <c r="RRN10" s="32"/>
      <c r="RRO10" s="32"/>
      <c r="RRP10" s="32"/>
      <c r="RRQ10" s="32"/>
      <c r="RRR10" s="32"/>
      <c r="RRS10" s="32"/>
      <c r="RRT10" s="32"/>
      <c r="RRU10" s="32"/>
      <c r="RRV10" s="32"/>
      <c r="RRW10" s="32"/>
      <c r="RRX10" s="32"/>
      <c r="RRY10" s="32"/>
      <c r="RRZ10" s="32"/>
      <c r="RSA10" s="32"/>
      <c r="RSB10" s="32"/>
      <c r="RSC10" s="32"/>
      <c r="RSD10" s="32"/>
      <c r="RSE10" s="32"/>
      <c r="RSF10" s="32"/>
      <c r="RSG10" s="32"/>
      <c r="RSH10" s="32"/>
      <c r="RSI10" s="32"/>
      <c r="RSJ10" s="32"/>
      <c r="RSK10" s="32"/>
      <c r="RSL10" s="32"/>
      <c r="RSM10" s="32"/>
      <c r="RSN10" s="32"/>
      <c r="RSO10" s="32"/>
      <c r="RSP10" s="32"/>
      <c r="RSQ10" s="32"/>
      <c r="RSR10" s="32"/>
      <c r="RSS10" s="32"/>
      <c r="RST10" s="32"/>
      <c r="RSU10" s="32"/>
      <c r="RSV10" s="32"/>
      <c r="RSW10" s="32"/>
      <c r="RSX10" s="32"/>
      <c r="RSY10" s="32"/>
      <c r="RSZ10" s="32"/>
      <c r="RTA10" s="32"/>
      <c r="RTB10" s="32"/>
      <c r="RTC10" s="32"/>
      <c r="RTD10" s="32"/>
      <c r="RTE10" s="32"/>
      <c r="RTF10" s="32"/>
      <c r="RTG10" s="32"/>
      <c r="RTH10" s="32"/>
      <c r="RTI10" s="32"/>
      <c r="RTJ10" s="32"/>
      <c r="RTK10" s="32"/>
      <c r="RTL10" s="32"/>
      <c r="RTM10" s="32"/>
      <c r="RTN10" s="32"/>
      <c r="RTO10" s="32"/>
      <c r="RTP10" s="32"/>
      <c r="RTQ10" s="32"/>
      <c r="RTR10" s="32"/>
      <c r="RTS10" s="32"/>
      <c r="RTT10" s="32"/>
      <c r="RTU10" s="32"/>
      <c r="RTV10" s="32"/>
      <c r="RTW10" s="32"/>
      <c r="RTX10" s="32"/>
      <c r="RTY10" s="32"/>
      <c r="RTZ10" s="32"/>
      <c r="RUA10" s="32"/>
      <c r="RUB10" s="32"/>
      <c r="RUC10" s="32"/>
      <c r="RUD10" s="32"/>
      <c r="RUE10" s="32"/>
      <c r="RUF10" s="32"/>
      <c r="RUG10" s="32"/>
      <c r="RUH10" s="32"/>
      <c r="RUI10" s="32"/>
      <c r="RUJ10" s="32"/>
      <c r="RUK10" s="32"/>
      <c r="RUL10" s="32"/>
      <c r="RUM10" s="32"/>
      <c r="RUN10" s="32"/>
      <c r="RUO10" s="32"/>
      <c r="RUP10" s="32"/>
      <c r="RUQ10" s="32"/>
      <c r="RUR10" s="32"/>
      <c r="RUS10" s="32"/>
      <c r="RUT10" s="32"/>
      <c r="RUU10" s="32"/>
      <c r="RUV10" s="32"/>
      <c r="RUW10" s="32"/>
      <c r="RUX10" s="32"/>
      <c r="RUY10" s="32"/>
      <c r="RUZ10" s="32"/>
      <c r="RVA10" s="32"/>
      <c r="RVB10" s="32"/>
      <c r="RVC10" s="32"/>
      <c r="RVD10" s="32"/>
      <c r="RVE10" s="32"/>
      <c r="RVF10" s="32"/>
      <c r="RVG10" s="32"/>
      <c r="RVH10" s="32"/>
      <c r="RVI10" s="32"/>
      <c r="RVJ10" s="32"/>
      <c r="RVK10" s="32"/>
      <c r="RVL10" s="32"/>
      <c r="RVM10" s="32"/>
      <c r="RVN10" s="32"/>
      <c r="RVO10" s="32"/>
      <c r="RVP10" s="32"/>
      <c r="RVQ10" s="32"/>
      <c r="RVR10" s="32"/>
      <c r="RVS10" s="32"/>
      <c r="RVT10" s="32"/>
      <c r="RVU10" s="32"/>
      <c r="RVV10" s="32"/>
      <c r="RVW10" s="32"/>
      <c r="RVX10" s="32"/>
      <c r="RVY10" s="32"/>
      <c r="RVZ10" s="32"/>
      <c r="RWA10" s="32"/>
      <c r="RWB10" s="32"/>
      <c r="RWC10" s="32"/>
      <c r="RWD10" s="32"/>
      <c r="RWE10" s="32"/>
      <c r="RWF10" s="32"/>
      <c r="RWG10" s="32"/>
      <c r="RWH10" s="32"/>
      <c r="RWI10" s="32"/>
      <c r="RWJ10" s="32"/>
      <c r="RWK10" s="32"/>
      <c r="RWL10" s="32"/>
      <c r="RWM10" s="32"/>
      <c r="RWN10" s="32"/>
      <c r="RWO10" s="32"/>
      <c r="RWP10" s="32"/>
      <c r="RWQ10" s="32"/>
      <c r="RWR10" s="32"/>
      <c r="RWS10" s="32"/>
      <c r="RWT10" s="32"/>
      <c r="RWU10" s="32"/>
      <c r="RWV10" s="32"/>
      <c r="RWW10" s="32"/>
      <c r="RWX10" s="32"/>
      <c r="RWY10" s="32"/>
      <c r="RWZ10" s="32"/>
      <c r="RXA10" s="32"/>
      <c r="RXB10" s="32"/>
      <c r="RXC10" s="32"/>
      <c r="RXD10" s="32"/>
      <c r="RXE10" s="32"/>
      <c r="RXF10" s="32"/>
      <c r="RXG10" s="32"/>
      <c r="RXH10" s="32"/>
      <c r="RXI10" s="32"/>
      <c r="RXJ10" s="32"/>
      <c r="RXK10" s="32"/>
      <c r="RXL10" s="32"/>
      <c r="RXM10" s="32"/>
      <c r="RXN10" s="32"/>
      <c r="RXO10" s="32"/>
      <c r="RXP10" s="32"/>
      <c r="RXQ10" s="32"/>
      <c r="RXR10" s="32"/>
      <c r="RXS10" s="32"/>
      <c r="RXT10" s="32"/>
      <c r="RXU10" s="32"/>
      <c r="RXV10" s="32"/>
      <c r="RXW10" s="32"/>
      <c r="RXX10" s="32"/>
      <c r="RXY10" s="32"/>
      <c r="RXZ10" s="32"/>
      <c r="RYA10" s="32"/>
      <c r="RYB10" s="32"/>
      <c r="RYC10" s="32"/>
      <c r="RYD10" s="32"/>
      <c r="RYE10" s="32"/>
      <c r="RYF10" s="32"/>
      <c r="RYG10" s="32"/>
      <c r="RYH10" s="32"/>
      <c r="RYI10" s="32"/>
      <c r="RYJ10" s="32"/>
      <c r="RYK10" s="32"/>
      <c r="RYL10" s="32"/>
      <c r="RYM10" s="32"/>
      <c r="RYN10" s="32"/>
      <c r="RYO10" s="32"/>
      <c r="RYP10" s="32"/>
      <c r="RYQ10" s="32"/>
      <c r="RYR10" s="32"/>
      <c r="RYS10" s="32"/>
      <c r="RYT10" s="32"/>
      <c r="RYU10" s="32"/>
      <c r="RYV10" s="32"/>
      <c r="RYW10" s="32"/>
      <c r="RYX10" s="32"/>
      <c r="RYY10" s="32"/>
      <c r="RYZ10" s="32"/>
      <c r="RZA10" s="32"/>
      <c r="RZB10" s="32"/>
      <c r="RZC10" s="32"/>
      <c r="RZD10" s="32"/>
      <c r="RZE10" s="32"/>
      <c r="RZF10" s="32"/>
      <c r="RZG10" s="32"/>
      <c r="RZH10" s="32"/>
      <c r="RZI10" s="32"/>
      <c r="RZJ10" s="32"/>
      <c r="RZK10" s="32"/>
      <c r="RZL10" s="32"/>
      <c r="RZM10" s="32"/>
      <c r="RZN10" s="32"/>
      <c r="RZO10" s="32"/>
      <c r="RZP10" s="32"/>
      <c r="RZQ10" s="32"/>
      <c r="RZR10" s="32"/>
      <c r="RZS10" s="32"/>
      <c r="RZT10" s="32"/>
      <c r="RZU10" s="32"/>
      <c r="RZV10" s="32"/>
      <c r="RZW10" s="32"/>
      <c r="RZX10" s="32"/>
      <c r="RZY10" s="32"/>
      <c r="RZZ10" s="32"/>
      <c r="SAA10" s="32"/>
      <c r="SAB10" s="32"/>
      <c r="SAC10" s="32"/>
      <c r="SAD10" s="32"/>
      <c r="SAE10" s="32"/>
      <c r="SAF10" s="32"/>
      <c r="SAG10" s="32"/>
      <c r="SAH10" s="32"/>
      <c r="SAI10" s="32"/>
      <c r="SAJ10" s="32"/>
      <c r="SAK10" s="32"/>
      <c r="SAL10" s="32"/>
      <c r="SAM10" s="32"/>
      <c r="SAN10" s="32"/>
      <c r="SAO10" s="32"/>
      <c r="SAP10" s="32"/>
      <c r="SAQ10" s="32"/>
      <c r="SAR10" s="32"/>
      <c r="SAS10" s="32"/>
      <c r="SAT10" s="32"/>
      <c r="SAU10" s="32"/>
      <c r="SAV10" s="32"/>
      <c r="SAW10" s="32"/>
      <c r="SAX10" s="32"/>
      <c r="SAY10" s="32"/>
      <c r="SAZ10" s="32"/>
      <c r="SBA10" s="32"/>
      <c r="SBB10" s="32"/>
      <c r="SBC10" s="32"/>
      <c r="SBD10" s="32"/>
      <c r="SBE10" s="32"/>
      <c r="SBF10" s="32"/>
      <c r="SBG10" s="32"/>
      <c r="SBH10" s="32"/>
      <c r="SBI10" s="32"/>
      <c r="SBJ10" s="32"/>
      <c r="SBK10" s="32"/>
      <c r="SBL10" s="32"/>
      <c r="SBM10" s="32"/>
      <c r="SBN10" s="32"/>
      <c r="SBO10" s="32"/>
      <c r="SBP10" s="32"/>
      <c r="SBQ10" s="32"/>
      <c r="SBR10" s="32"/>
      <c r="SBS10" s="32"/>
      <c r="SBT10" s="32"/>
      <c r="SBU10" s="32"/>
      <c r="SBV10" s="32"/>
      <c r="SBW10" s="32"/>
      <c r="SBX10" s="32"/>
      <c r="SBY10" s="32"/>
      <c r="SBZ10" s="32"/>
      <c r="SCA10" s="32"/>
      <c r="SCB10" s="32"/>
      <c r="SCC10" s="32"/>
      <c r="SCD10" s="32"/>
      <c r="SCE10" s="32"/>
      <c r="SCF10" s="32"/>
      <c r="SCG10" s="32"/>
      <c r="SCH10" s="32"/>
      <c r="SCI10" s="32"/>
      <c r="SCJ10" s="32"/>
      <c r="SCK10" s="32"/>
      <c r="SCL10" s="32"/>
      <c r="SCM10" s="32"/>
      <c r="SCN10" s="32"/>
      <c r="SCO10" s="32"/>
      <c r="SCP10" s="32"/>
      <c r="SCQ10" s="32"/>
      <c r="SCR10" s="32"/>
      <c r="SCS10" s="32"/>
      <c r="SCT10" s="32"/>
      <c r="SCU10" s="32"/>
      <c r="SCV10" s="32"/>
      <c r="SCW10" s="32"/>
      <c r="SCX10" s="32"/>
      <c r="SCY10" s="32"/>
      <c r="SCZ10" s="32"/>
      <c r="SDA10" s="32"/>
      <c r="SDB10" s="32"/>
      <c r="SDC10" s="32"/>
      <c r="SDD10" s="32"/>
      <c r="SDE10" s="32"/>
      <c r="SDF10" s="32"/>
      <c r="SDG10" s="32"/>
      <c r="SDH10" s="32"/>
      <c r="SDI10" s="32"/>
      <c r="SDJ10" s="32"/>
      <c r="SDK10" s="32"/>
      <c r="SDL10" s="32"/>
      <c r="SDM10" s="32"/>
      <c r="SDN10" s="32"/>
      <c r="SDO10" s="32"/>
      <c r="SDP10" s="32"/>
      <c r="SDQ10" s="32"/>
      <c r="SDR10" s="32"/>
      <c r="SDS10" s="32"/>
      <c r="SDT10" s="32"/>
      <c r="SDU10" s="32"/>
      <c r="SDV10" s="32"/>
      <c r="SDW10" s="32"/>
      <c r="SDX10" s="32"/>
      <c r="SDY10" s="32"/>
      <c r="SDZ10" s="32"/>
      <c r="SEA10" s="32"/>
      <c r="SEB10" s="32"/>
      <c r="SEC10" s="32"/>
      <c r="SED10" s="32"/>
      <c r="SEE10" s="32"/>
      <c r="SEF10" s="32"/>
      <c r="SEG10" s="32"/>
      <c r="SEH10" s="32"/>
      <c r="SEI10" s="32"/>
      <c r="SEJ10" s="32"/>
      <c r="SEK10" s="32"/>
      <c r="SEL10" s="32"/>
      <c r="SEM10" s="32"/>
      <c r="SEN10" s="32"/>
      <c r="SEO10" s="32"/>
      <c r="SEP10" s="32"/>
      <c r="SEQ10" s="32"/>
      <c r="SER10" s="32"/>
      <c r="SES10" s="32"/>
      <c r="SET10" s="32"/>
      <c r="SEU10" s="32"/>
      <c r="SEV10" s="32"/>
      <c r="SEW10" s="32"/>
      <c r="SEX10" s="32"/>
      <c r="SEY10" s="32"/>
      <c r="SEZ10" s="32"/>
      <c r="SFA10" s="32"/>
      <c r="SFB10" s="32"/>
      <c r="SFC10" s="32"/>
      <c r="SFD10" s="32"/>
      <c r="SFE10" s="32"/>
      <c r="SFF10" s="32"/>
      <c r="SFG10" s="32"/>
      <c r="SFH10" s="32"/>
      <c r="SFI10" s="32"/>
      <c r="SFJ10" s="32"/>
      <c r="SFK10" s="32"/>
      <c r="SFL10" s="32"/>
      <c r="SFM10" s="32"/>
      <c r="SFN10" s="32"/>
      <c r="SFO10" s="32"/>
      <c r="SFP10" s="32"/>
      <c r="SFQ10" s="32"/>
      <c r="SFR10" s="32"/>
      <c r="SFS10" s="32"/>
      <c r="SFT10" s="32"/>
      <c r="SFU10" s="32"/>
      <c r="SFV10" s="32"/>
      <c r="SFW10" s="32"/>
      <c r="SFX10" s="32"/>
      <c r="SFY10" s="32"/>
      <c r="SFZ10" s="32"/>
      <c r="SGA10" s="32"/>
      <c r="SGB10" s="32"/>
      <c r="SGC10" s="32"/>
      <c r="SGD10" s="32"/>
      <c r="SGE10" s="32"/>
      <c r="SGF10" s="32"/>
      <c r="SGG10" s="32"/>
      <c r="SGH10" s="32"/>
      <c r="SGI10" s="32"/>
      <c r="SGJ10" s="32"/>
      <c r="SGK10" s="32"/>
      <c r="SGL10" s="32"/>
      <c r="SGM10" s="32"/>
      <c r="SGN10" s="32"/>
      <c r="SGO10" s="32"/>
      <c r="SGP10" s="32"/>
      <c r="SGQ10" s="32"/>
      <c r="SGR10" s="32"/>
      <c r="SGS10" s="32"/>
      <c r="SGT10" s="32"/>
      <c r="SGU10" s="32"/>
      <c r="SGV10" s="32"/>
      <c r="SGW10" s="32"/>
      <c r="SGX10" s="32"/>
      <c r="SGY10" s="32"/>
      <c r="SGZ10" s="32"/>
      <c r="SHA10" s="32"/>
      <c r="SHB10" s="32"/>
      <c r="SHC10" s="32"/>
      <c r="SHD10" s="32"/>
      <c r="SHE10" s="32"/>
      <c r="SHF10" s="32"/>
      <c r="SHG10" s="32"/>
      <c r="SHH10" s="32"/>
      <c r="SHI10" s="32"/>
      <c r="SHJ10" s="32"/>
      <c r="SHK10" s="32"/>
      <c r="SHL10" s="32"/>
      <c r="SHM10" s="32"/>
      <c r="SHN10" s="32"/>
      <c r="SHO10" s="32"/>
      <c r="SHP10" s="32"/>
      <c r="SHQ10" s="32"/>
      <c r="SHR10" s="32"/>
      <c r="SHS10" s="32"/>
      <c r="SHT10" s="32"/>
      <c r="SHU10" s="32"/>
      <c r="SHV10" s="32"/>
      <c r="SHW10" s="32"/>
      <c r="SHX10" s="32"/>
      <c r="SHY10" s="32"/>
      <c r="SHZ10" s="32"/>
      <c r="SIA10" s="32"/>
      <c r="SIB10" s="32"/>
      <c r="SIC10" s="32"/>
      <c r="SID10" s="32"/>
      <c r="SIE10" s="32"/>
      <c r="SIF10" s="32"/>
      <c r="SIG10" s="32"/>
      <c r="SIH10" s="32"/>
      <c r="SII10" s="32"/>
      <c r="SIJ10" s="32"/>
      <c r="SIK10" s="32"/>
      <c r="SIL10" s="32"/>
      <c r="SIM10" s="32"/>
      <c r="SIN10" s="32"/>
      <c r="SIO10" s="32"/>
      <c r="SIP10" s="32"/>
      <c r="SIQ10" s="32"/>
      <c r="SIR10" s="32"/>
      <c r="SIS10" s="32"/>
      <c r="SIT10" s="32"/>
      <c r="SIU10" s="32"/>
      <c r="SIV10" s="32"/>
      <c r="SIW10" s="32"/>
      <c r="SIX10" s="32"/>
      <c r="SIY10" s="32"/>
      <c r="SIZ10" s="32"/>
      <c r="SJA10" s="32"/>
      <c r="SJB10" s="32"/>
      <c r="SJC10" s="32"/>
      <c r="SJD10" s="32"/>
      <c r="SJE10" s="32"/>
      <c r="SJF10" s="32"/>
      <c r="SJG10" s="32"/>
      <c r="SJH10" s="32"/>
      <c r="SJI10" s="32"/>
      <c r="SJJ10" s="32"/>
      <c r="SJK10" s="32"/>
      <c r="SJL10" s="32"/>
      <c r="SJM10" s="32"/>
      <c r="SJN10" s="32"/>
      <c r="SJO10" s="32"/>
      <c r="SJP10" s="32"/>
      <c r="SJQ10" s="32"/>
      <c r="SJR10" s="32"/>
      <c r="SJS10" s="32"/>
      <c r="SJT10" s="32"/>
      <c r="SJU10" s="32"/>
      <c r="SJV10" s="32"/>
      <c r="SJW10" s="32"/>
      <c r="SJX10" s="32"/>
      <c r="SJY10" s="32"/>
      <c r="SJZ10" s="32"/>
      <c r="SKA10" s="32"/>
      <c r="SKB10" s="32"/>
      <c r="SKC10" s="32"/>
      <c r="SKD10" s="32"/>
      <c r="SKE10" s="32"/>
      <c r="SKF10" s="32"/>
      <c r="SKG10" s="32"/>
      <c r="SKH10" s="32"/>
      <c r="SKI10" s="32"/>
      <c r="SKJ10" s="32"/>
      <c r="SKK10" s="32"/>
      <c r="SKL10" s="32"/>
      <c r="SKM10" s="32"/>
      <c r="SKN10" s="32"/>
      <c r="SKO10" s="32"/>
      <c r="SKP10" s="32"/>
      <c r="SKQ10" s="32"/>
      <c r="SKR10" s="32"/>
      <c r="SKS10" s="32"/>
      <c r="SKT10" s="32"/>
      <c r="SKU10" s="32"/>
      <c r="SKV10" s="32"/>
      <c r="SKW10" s="32"/>
      <c r="SKX10" s="32"/>
      <c r="SKY10" s="32"/>
      <c r="SKZ10" s="32"/>
      <c r="SLA10" s="32"/>
      <c r="SLB10" s="32"/>
      <c r="SLC10" s="32"/>
      <c r="SLD10" s="32"/>
      <c r="SLE10" s="32"/>
      <c r="SLF10" s="32"/>
      <c r="SLG10" s="32"/>
      <c r="SLH10" s="32"/>
      <c r="SLI10" s="32"/>
      <c r="SLJ10" s="32"/>
      <c r="SLK10" s="32"/>
      <c r="SLL10" s="32"/>
      <c r="SLM10" s="32"/>
      <c r="SLN10" s="32"/>
      <c r="SLO10" s="32"/>
      <c r="SLP10" s="32"/>
      <c r="SLQ10" s="32"/>
      <c r="SLR10" s="32"/>
      <c r="SLS10" s="32"/>
      <c r="SLT10" s="32"/>
      <c r="SLU10" s="32"/>
      <c r="SLV10" s="32"/>
      <c r="SLW10" s="32"/>
      <c r="SLX10" s="32"/>
      <c r="SLY10" s="32"/>
      <c r="SLZ10" s="32"/>
      <c r="SMA10" s="32"/>
      <c r="SMB10" s="32"/>
      <c r="SMC10" s="32"/>
      <c r="SMD10" s="32"/>
      <c r="SME10" s="32"/>
      <c r="SMF10" s="32"/>
      <c r="SMG10" s="32"/>
      <c r="SMH10" s="32"/>
      <c r="SMI10" s="32"/>
      <c r="SMJ10" s="32"/>
      <c r="SMK10" s="32"/>
      <c r="SML10" s="32"/>
      <c r="SMM10" s="32"/>
      <c r="SMN10" s="32"/>
      <c r="SMO10" s="32"/>
      <c r="SMP10" s="32"/>
      <c r="SMQ10" s="32"/>
      <c r="SMR10" s="32"/>
      <c r="SMS10" s="32"/>
      <c r="SMT10" s="32"/>
      <c r="SMU10" s="32"/>
      <c r="SMV10" s="32"/>
      <c r="SMW10" s="32"/>
      <c r="SMX10" s="32"/>
      <c r="SMY10" s="32"/>
      <c r="SMZ10" s="32"/>
      <c r="SNA10" s="32"/>
      <c r="SNB10" s="32"/>
      <c r="SNC10" s="32"/>
      <c r="SND10" s="32"/>
      <c r="SNE10" s="32"/>
      <c r="SNF10" s="32"/>
      <c r="SNG10" s="32"/>
      <c r="SNH10" s="32"/>
      <c r="SNI10" s="32"/>
      <c r="SNJ10" s="32"/>
      <c r="SNK10" s="32"/>
      <c r="SNL10" s="32"/>
      <c r="SNM10" s="32"/>
      <c r="SNN10" s="32"/>
      <c r="SNO10" s="32"/>
      <c r="SNP10" s="32"/>
      <c r="SNQ10" s="32"/>
      <c r="SNR10" s="32"/>
      <c r="SNS10" s="32"/>
      <c r="SNT10" s="32"/>
      <c r="SNU10" s="32"/>
      <c r="SNV10" s="32"/>
      <c r="SNW10" s="32"/>
      <c r="SNX10" s="32"/>
      <c r="SNY10" s="32"/>
      <c r="SNZ10" s="32"/>
      <c r="SOA10" s="32"/>
      <c r="SOB10" s="32"/>
      <c r="SOC10" s="32"/>
      <c r="SOD10" s="32"/>
      <c r="SOE10" s="32"/>
      <c r="SOF10" s="32"/>
      <c r="SOG10" s="32"/>
      <c r="SOH10" s="32"/>
      <c r="SOI10" s="32"/>
      <c r="SOJ10" s="32"/>
      <c r="SOK10" s="32"/>
      <c r="SOL10" s="32"/>
      <c r="SOM10" s="32"/>
      <c r="SON10" s="32"/>
      <c r="SOO10" s="32"/>
      <c r="SOP10" s="32"/>
      <c r="SOQ10" s="32"/>
      <c r="SOR10" s="32"/>
      <c r="SOS10" s="32"/>
      <c r="SOT10" s="32"/>
      <c r="SOU10" s="32"/>
      <c r="SOV10" s="32"/>
      <c r="SOW10" s="32"/>
      <c r="SOX10" s="32"/>
      <c r="SOY10" s="32"/>
      <c r="SOZ10" s="32"/>
      <c r="SPA10" s="32"/>
      <c r="SPB10" s="32"/>
      <c r="SPC10" s="32"/>
      <c r="SPD10" s="32"/>
      <c r="SPE10" s="32"/>
      <c r="SPF10" s="32"/>
      <c r="SPG10" s="32"/>
      <c r="SPH10" s="32"/>
      <c r="SPI10" s="32"/>
      <c r="SPJ10" s="32"/>
      <c r="SPK10" s="32"/>
      <c r="SPL10" s="32"/>
      <c r="SPM10" s="32"/>
      <c r="SPN10" s="32"/>
      <c r="SPO10" s="32"/>
      <c r="SPP10" s="32"/>
      <c r="SPQ10" s="32"/>
      <c r="SPR10" s="32"/>
      <c r="SPS10" s="32"/>
      <c r="SPT10" s="32"/>
      <c r="SPU10" s="32"/>
      <c r="SPV10" s="32"/>
      <c r="SPW10" s="32"/>
      <c r="SPX10" s="32"/>
      <c r="SPY10" s="32"/>
      <c r="SPZ10" s="32"/>
      <c r="SQA10" s="32"/>
      <c r="SQB10" s="32"/>
      <c r="SQC10" s="32"/>
      <c r="SQD10" s="32"/>
      <c r="SQE10" s="32"/>
      <c r="SQF10" s="32"/>
      <c r="SQG10" s="32"/>
      <c r="SQH10" s="32"/>
      <c r="SQI10" s="32"/>
      <c r="SQJ10" s="32"/>
      <c r="SQK10" s="32"/>
      <c r="SQL10" s="32"/>
      <c r="SQM10" s="32"/>
      <c r="SQN10" s="32"/>
      <c r="SQO10" s="32"/>
      <c r="SQP10" s="32"/>
      <c r="SQQ10" s="32"/>
      <c r="SQR10" s="32"/>
      <c r="SQS10" s="32"/>
      <c r="SQT10" s="32"/>
      <c r="SQU10" s="32"/>
      <c r="SQV10" s="32"/>
      <c r="SQW10" s="32"/>
      <c r="SQX10" s="32"/>
      <c r="SQY10" s="32"/>
      <c r="SQZ10" s="32"/>
      <c r="SRA10" s="32"/>
      <c r="SRB10" s="32"/>
      <c r="SRC10" s="32"/>
      <c r="SRD10" s="32"/>
      <c r="SRE10" s="32"/>
      <c r="SRF10" s="32"/>
      <c r="SRG10" s="32"/>
      <c r="SRH10" s="32"/>
      <c r="SRI10" s="32"/>
      <c r="SRJ10" s="32"/>
      <c r="SRK10" s="32"/>
      <c r="SRL10" s="32"/>
      <c r="SRM10" s="32"/>
      <c r="SRN10" s="32"/>
      <c r="SRO10" s="32"/>
      <c r="SRP10" s="32"/>
      <c r="SRQ10" s="32"/>
      <c r="SRR10" s="32"/>
      <c r="SRS10" s="32"/>
      <c r="SRT10" s="32"/>
      <c r="SRU10" s="32"/>
      <c r="SRV10" s="32"/>
      <c r="SRW10" s="32"/>
      <c r="SRX10" s="32"/>
      <c r="SRY10" s="32"/>
      <c r="SRZ10" s="32"/>
      <c r="SSA10" s="32"/>
      <c r="SSB10" s="32"/>
      <c r="SSC10" s="32"/>
      <c r="SSD10" s="32"/>
      <c r="SSE10" s="32"/>
      <c r="SSF10" s="32"/>
      <c r="SSG10" s="32"/>
      <c r="SSH10" s="32"/>
      <c r="SSI10" s="32"/>
      <c r="SSJ10" s="32"/>
      <c r="SSK10" s="32"/>
      <c r="SSL10" s="32"/>
      <c r="SSM10" s="32"/>
      <c r="SSN10" s="32"/>
      <c r="SSO10" s="32"/>
      <c r="SSP10" s="32"/>
      <c r="SSQ10" s="32"/>
      <c r="SSR10" s="32"/>
      <c r="SSS10" s="32"/>
      <c r="SST10" s="32"/>
      <c r="SSU10" s="32"/>
      <c r="SSV10" s="32"/>
      <c r="SSW10" s="32"/>
      <c r="SSX10" s="32"/>
      <c r="SSY10" s="32"/>
      <c r="SSZ10" s="32"/>
      <c r="STA10" s="32"/>
      <c r="STB10" s="32"/>
      <c r="STC10" s="32"/>
      <c r="STD10" s="32"/>
      <c r="STE10" s="32"/>
      <c r="STF10" s="32"/>
      <c r="STG10" s="32"/>
      <c r="STH10" s="32"/>
      <c r="STI10" s="32"/>
      <c r="STJ10" s="32"/>
      <c r="STK10" s="32"/>
      <c r="STL10" s="32"/>
      <c r="STM10" s="32"/>
      <c r="STN10" s="32"/>
      <c r="STO10" s="32"/>
      <c r="STP10" s="32"/>
      <c r="STQ10" s="32"/>
      <c r="STR10" s="32"/>
      <c r="STS10" s="32"/>
      <c r="STT10" s="32"/>
      <c r="STU10" s="32"/>
      <c r="STV10" s="32"/>
      <c r="STW10" s="32"/>
      <c r="STX10" s="32"/>
      <c r="STY10" s="32"/>
      <c r="STZ10" s="32"/>
      <c r="SUA10" s="32"/>
      <c r="SUB10" s="32"/>
      <c r="SUC10" s="32"/>
      <c r="SUD10" s="32"/>
      <c r="SUE10" s="32"/>
      <c r="SUF10" s="32"/>
      <c r="SUG10" s="32"/>
      <c r="SUH10" s="32"/>
      <c r="SUI10" s="32"/>
      <c r="SUJ10" s="32"/>
      <c r="SUK10" s="32"/>
      <c r="SUL10" s="32"/>
      <c r="SUM10" s="32"/>
      <c r="SUN10" s="32"/>
      <c r="SUO10" s="32"/>
      <c r="SUP10" s="32"/>
      <c r="SUQ10" s="32"/>
      <c r="SUR10" s="32"/>
      <c r="SUS10" s="32"/>
      <c r="SUT10" s="32"/>
      <c r="SUU10" s="32"/>
      <c r="SUV10" s="32"/>
      <c r="SUW10" s="32"/>
      <c r="SUX10" s="32"/>
      <c r="SUY10" s="32"/>
      <c r="SUZ10" s="32"/>
      <c r="SVA10" s="32"/>
      <c r="SVB10" s="32"/>
      <c r="SVC10" s="32"/>
      <c r="SVD10" s="32"/>
      <c r="SVE10" s="32"/>
      <c r="SVF10" s="32"/>
      <c r="SVG10" s="32"/>
      <c r="SVH10" s="32"/>
      <c r="SVI10" s="32"/>
      <c r="SVJ10" s="32"/>
      <c r="SVK10" s="32"/>
      <c r="SVL10" s="32"/>
      <c r="SVM10" s="32"/>
      <c r="SVN10" s="32"/>
      <c r="SVO10" s="32"/>
      <c r="SVP10" s="32"/>
      <c r="SVQ10" s="32"/>
      <c r="SVR10" s="32"/>
      <c r="SVS10" s="32"/>
      <c r="SVT10" s="32"/>
      <c r="SVU10" s="32"/>
      <c r="SVV10" s="32"/>
      <c r="SVW10" s="32"/>
      <c r="SVX10" s="32"/>
      <c r="SVY10" s="32"/>
      <c r="SVZ10" s="32"/>
      <c r="SWA10" s="32"/>
      <c r="SWB10" s="32"/>
      <c r="SWC10" s="32"/>
      <c r="SWD10" s="32"/>
      <c r="SWE10" s="32"/>
      <c r="SWF10" s="32"/>
      <c r="SWG10" s="32"/>
      <c r="SWH10" s="32"/>
      <c r="SWI10" s="32"/>
      <c r="SWJ10" s="32"/>
      <c r="SWK10" s="32"/>
      <c r="SWL10" s="32"/>
      <c r="SWM10" s="32"/>
      <c r="SWN10" s="32"/>
      <c r="SWO10" s="32"/>
      <c r="SWP10" s="32"/>
      <c r="SWQ10" s="32"/>
      <c r="SWR10" s="32"/>
      <c r="SWS10" s="32"/>
      <c r="SWT10" s="32"/>
      <c r="SWU10" s="32"/>
      <c r="SWV10" s="32"/>
      <c r="SWW10" s="32"/>
      <c r="SWX10" s="32"/>
      <c r="SWY10" s="32"/>
      <c r="SWZ10" s="32"/>
      <c r="SXA10" s="32"/>
      <c r="SXB10" s="32"/>
      <c r="SXC10" s="32"/>
      <c r="SXD10" s="32"/>
      <c r="SXE10" s="32"/>
      <c r="SXF10" s="32"/>
      <c r="SXG10" s="32"/>
      <c r="SXH10" s="32"/>
      <c r="SXI10" s="32"/>
      <c r="SXJ10" s="32"/>
      <c r="SXK10" s="32"/>
      <c r="SXL10" s="32"/>
      <c r="SXM10" s="32"/>
      <c r="SXN10" s="32"/>
      <c r="SXO10" s="32"/>
      <c r="SXP10" s="32"/>
      <c r="SXQ10" s="32"/>
      <c r="SXR10" s="32"/>
      <c r="SXS10" s="32"/>
      <c r="SXT10" s="32"/>
      <c r="SXU10" s="32"/>
      <c r="SXV10" s="32"/>
      <c r="SXW10" s="32"/>
      <c r="SXX10" s="32"/>
      <c r="SXY10" s="32"/>
      <c r="SXZ10" s="32"/>
      <c r="SYA10" s="32"/>
      <c r="SYB10" s="32"/>
      <c r="SYC10" s="32"/>
      <c r="SYD10" s="32"/>
      <c r="SYE10" s="32"/>
      <c r="SYF10" s="32"/>
      <c r="SYG10" s="32"/>
      <c r="SYH10" s="32"/>
      <c r="SYI10" s="32"/>
      <c r="SYJ10" s="32"/>
      <c r="SYK10" s="32"/>
      <c r="SYL10" s="32"/>
      <c r="SYM10" s="32"/>
      <c r="SYN10" s="32"/>
      <c r="SYO10" s="32"/>
      <c r="SYP10" s="32"/>
      <c r="SYQ10" s="32"/>
      <c r="SYR10" s="32"/>
      <c r="SYS10" s="32"/>
      <c r="SYT10" s="32"/>
      <c r="SYU10" s="32"/>
      <c r="SYV10" s="32"/>
      <c r="SYW10" s="32"/>
      <c r="SYX10" s="32"/>
      <c r="SYY10" s="32"/>
      <c r="SYZ10" s="32"/>
      <c r="SZA10" s="32"/>
      <c r="SZB10" s="32"/>
      <c r="SZC10" s="32"/>
      <c r="SZD10" s="32"/>
      <c r="SZE10" s="32"/>
      <c r="SZF10" s="32"/>
      <c r="SZG10" s="32"/>
      <c r="SZH10" s="32"/>
      <c r="SZI10" s="32"/>
      <c r="SZJ10" s="32"/>
      <c r="SZK10" s="32"/>
      <c r="SZL10" s="32"/>
      <c r="SZM10" s="32"/>
      <c r="SZN10" s="32"/>
      <c r="SZO10" s="32"/>
      <c r="SZP10" s="32"/>
      <c r="SZQ10" s="32"/>
      <c r="SZR10" s="32"/>
      <c r="SZS10" s="32"/>
      <c r="SZT10" s="32"/>
      <c r="SZU10" s="32"/>
      <c r="SZV10" s="32"/>
      <c r="SZW10" s="32"/>
      <c r="SZX10" s="32"/>
      <c r="SZY10" s="32"/>
      <c r="SZZ10" s="32"/>
      <c r="TAA10" s="32"/>
      <c r="TAB10" s="32"/>
      <c r="TAC10" s="32"/>
      <c r="TAD10" s="32"/>
      <c r="TAE10" s="32"/>
      <c r="TAF10" s="32"/>
      <c r="TAG10" s="32"/>
      <c r="TAH10" s="32"/>
      <c r="TAI10" s="32"/>
      <c r="TAJ10" s="32"/>
      <c r="TAK10" s="32"/>
      <c r="TAL10" s="32"/>
      <c r="TAM10" s="32"/>
      <c r="TAN10" s="32"/>
      <c r="TAO10" s="32"/>
      <c r="TAP10" s="32"/>
      <c r="TAQ10" s="32"/>
      <c r="TAR10" s="32"/>
      <c r="TAS10" s="32"/>
      <c r="TAT10" s="32"/>
      <c r="TAU10" s="32"/>
      <c r="TAV10" s="32"/>
      <c r="TAW10" s="32"/>
      <c r="TAX10" s="32"/>
      <c r="TAY10" s="32"/>
      <c r="TAZ10" s="32"/>
      <c r="TBA10" s="32"/>
      <c r="TBB10" s="32"/>
      <c r="TBC10" s="32"/>
      <c r="TBD10" s="32"/>
      <c r="TBE10" s="32"/>
      <c r="TBF10" s="32"/>
      <c r="TBG10" s="32"/>
      <c r="TBH10" s="32"/>
      <c r="TBI10" s="32"/>
      <c r="TBJ10" s="32"/>
      <c r="TBK10" s="32"/>
      <c r="TBL10" s="32"/>
      <c r="TBM10" s="32"/>
      <c r="TBN10" s="32"/>
      <c r="TBO10" s="32"/>
      <c r="TBP10" s="32"/>
      <c r="TBQ10" s="32"/>
      <c r="TBR10" s="32"/>
      <c r="TBS10" s="32"/>
      <c r="TBT10" s="32"/>
      <c r="TBU10" s="32"/>
      <c r="TBV10" s="32"/>
      <c r="TBW10" s="32"/>
      <c r="TBX10" s="32"/>
      <c r="TBY10" s="32"/>
      <c r="TBZ10" s="32"/>
      <c r="TCA10" s="32"/>
      <c r="TCB10" s="32"/>
      <c r="TCC10" s="32"/>
      <c r="TCD10" s="32"/>
      <c r="TCE10" s="32"/>
      <c r="TCF10" s="32"/>
      <c r="TCG10" s="32"/>
      <c r="TCH10" s="32"/>
      <c r="TCI10" s="32"/>
      <c r="TCJ10" s="32"/>
      <c r="TCK10" s="32"/>
      <c r="TCL10" s="32"/>
      <c r="TCM10" s="32"/>
      <c r="TCN10" s="32"/>
      <c r="TCO10" s="32"/>
      <c r="TCP10" s="32"/>
      <c r="TCQ10" s="32"/>
      <c r="TCR10" s="32"/>
      <c r="TCS10" s="32"/>
      <c r="TCT10" s="32"/>
      <c r="TCU10" s="32"/>
      <c r="TCV10" s="32"/>
      <c r="TCW10" s="32"/>
      <c r="TCX10" s="32"/>
      <c r="TCY10" s="32"/>
      <c r="TCZ10" s="32"/>
      <c r="TDA10" s="32"/>
      <c r="TDB10" s="32"/>
      <c r="TDC10" s="32"/>
      <c r="TDD10" s="32"/>
      <c r="TDE10" s="32"/>
      <c r="TDF10" s="32"/>
      <c r="TDG10" s="32"/>
      <c r="TDH10" s="32"/>
      <c r="TDI10" s="32"/>
      <c r="TDJ10" s="32"/>
      <c r="TDK10" s="32"/>
      <c r="TDL10" s="32"/>
      <c r="TDM10" s="32"/>
      <c r="TDN10" s="32"/>
      <c r="TDO10" s="32"/>
      <c r="TDP10" s="32"/>
      <c r="TDQ10" s="32"/>
      <c r="TDR10" s="32"/>
      <c r="TDS10" s="32"/>
      <c r="TDT10" s="32"/>
      <c r="TDU10" s="32"/>
      <c r="TDV10" s="32"/>
      <c r="TDW10" s="32"/>
      <c r="TDX10" s="32"/>
      <c r="TDY10" s="32"/>
      <c r="TDZ10" s="32"/>
      <c r="TEA10" s="32"/>
      <c r="TEB10" s="32"/>
      <c r="TEC10" s="32"/>
      <c r="TED10" s="32"/>
      <c r="TEE10" s="32"/>
      <c r="TEF10" s="32"/>
      <c r="TEG10" s="32"/>
      <c r="TEH10" s="32"/>
      <c r="TEI10" s="32"/>
      <c r="TEJ10" s="32"/>
      <c r="TEK10" s="32"/>
      <c r="TEL10" s="32"/>
      <c r="TEM10" s="32"/>
      <c r="TEN10" s="32"/>
      <c r="TEO10" s="32"/>
      <c r="TEP10" s="32"/>
      <c r="TEQ10" s="32"/>
      <c r="TER10" s="32"/>
      <c r="TES10" s="32"/>
      <c r="TET10" s="32"/>
      <c r="TEU10" s="32"/>
      <c r="TEV10" s="32"/>
      <c r="TEW10" s="32"/>
      <c r="TEX10" s="32"/>
      <c r="TEY10" s="32"/>
      <c r="TEZ10" s="32"/>
      <c r="TFA10" s="32"/>
      <c r="TFB10" s="32"/>
      <c r="TFC10" s="32"/>
      <c r="TFD10" s="32"/>
      <c r="TFE10" s="32"/>
      <c r="TFF10" s="32"/>
      <c r="TFG10" s="32"/>
      <c r="TFH10" s="32"/>
      <c r="TFI10" s="32"/>
      <c r="TFJ10" s="32"/>
      <c r="TFK10" s="32"/>
      <c r="TFL10" s="32"/>
      <c r="TFM10" s="32"/>
      <c r="TFN10" s="32"/>
      <c r="TFO10" s="32"/>
      <c r="TFP10" s="32"/>
      <c r="TFQ10" s="32"/>
      <c r="TFR10" s="32"/>
      <c r="TFS10" s="32"/>
      <c r="TFT10" s="32"/>
      <c r="TFU10" s="32"/>
      <c r="TFV10" s="32"/>
      <c r="TFW10" s="32"/>
      <c r="TFX10" s="32"/>
      <c r="TFY10" s="32"/>
      <c r="TFZ10" s="32"/>
      <c r="TGA10" s="32"/>
      <c r="TGB10" s="32"/>
      <c r="TGC10" s="32"/>
      <c r="TGD10" s="32"/>
      <c r="TGE10" s="32"/>
      <c r="TGF10" s="32"/>
      <c r="TGG10" s="32"/>
      <c r="TGH10" s="32"/>
      <c r="TGI10" s="32"/>
      <c r="TGJ10" s="32"/>
      <c r="TGK10" s="32"/>
      <c r="TGL10" s="32"/>
      <c r="TGM10" s="32"/>
      <c r="TGN10" s="32"/>
      <c r="TGO10" s="32"/>
      <c r="TGP10" s="32"/>
      <c r="TGQ10" s="32"/>
      <c r="TGR10" s="32"/>
      <c r="TGS10" s="32"/>
      <c r="TGT10" s="32"/>
      <c r="TGU10" s="32"/>
      <c r="TGV10" s="32"/>
      <c r="TGW10" s="32"/>
      <c r="TGX10" s="32"/>
      <c r="TGY10" s="32"/>
      <c r="TGZ10" s="32"/>
      <c r="THA10" s="32"/>
      <c r="THB10" s="32"/>
      <c r="THC10" s="32"/>
      <c r="THD10" s="32"/>
      <c r="THE10" s="32"/>
      <c r="THF10" s="32"/>
      <c r="THG10" s="32"/>
      <c r="THH10" s="32"/>
      <c r="THI10" s="32"/>
      <c r="THJ10" s="32"/>
      <c r="THK10" s="32"/>
      <c r="THL10" s="32"/>
      <c r="THM10" s="32"/>
      <c r="THN10" s="32"/>
      <c r="THO10" s="32"/>
      <c r="THP10" s="32"/>
      <c r="THQ10" s="32"/>
      <c r="THR10" s="32"/>
      <c r="THS10" s="32"/>
      <c r="THT10" s="32"/>
      <c r="THU10" s="32"/>
      <c r="THV10" s="32"/>
      <c r="THW10" s="32"/>
      <c r="THX10" s="32"/>
      <c r="THY10" s="32"/>
      <c r="THZ10" s="32"/>
      <c r="TIA10" s="32"/>
      <c r="TIB10" s="32"/>
      <c r="TIC10" s="32"/>
      <c r="TID10" s="32"/>
      <c r="TIE10" s="32"/>
      <c r="TIF10" s="32"/>
      <c r="TIG10" s="32"/>
      <c r="TIH10" s="32"/>
      <c r="TII10" s="32"/>
      <c r="TIJ10" s="32"/>
      <c r="TIK10" s="32"/>
      <c r="TIL10" s="32"/>
      <c r="TIM10" s="32"/>
      <c r="TIN10" s="32"/>
      <c r="TIO10" s="32"/>
      <c r="TIP10" s="32"/>
      <c r="TIQ10" s="32"/>
      <c r="TIR10" s="32"/>
      <c r="TIS10" s="32"/>
      <c r="TIT10" s="32"/>
      <c r="TIU10" s="32"/>
      <c r="TIV10" s="32"/>
      <c r="TIW10" s="32"/>
      <c r="TIX10" s="32"/>
      <c r="TIY10" s="32"/>
      <c r="TIZ10" s="32"/>
      <c r="TJA10" s="32"/>
      <c r="TJB10" s="32"/>
      <c r="TJC10" s="32"/>
      <c r="TJD10" s="32"/>
      <c r="TJE10" s="32"/>
      <c r="TJF10" s="32"/>
      <c r="TJG10" s="32"/>
      <c r="TJH10" s="32"/>
      <c r="TJI10" s="32"/>
      <c r="TJJ10" s="32"/>
      <c r="TJK10" s="32"/>
      <c r="TJL10" s="32"/>
      <c r="TJM10" s="32"/>
      <c r="TJN10" s="32"/>
      <c r="TJO10" s="32"/>
      <c r="TJP10" s="32"/>
      <c r="TJQ10" s="32"/>
      <c r="TJR10" s="32"/>
      <c r="TJS10" s="32"/>
      <c r="TJT10" s="32"/>
      <c r="TJU10" s="32"/>
      <c r="TJV10" s="32"/>
      <c r="TJW10" s="32"/>
      <c r="TJX10" s="32"/>
      <c r="TJY10" s="32"/>
      <c r="TJZ10" s="32"/>
      <c r="TKA10" s="32"/>
      <c r="TKB10" s="32"/>
      <c r="TKC10" s="32"/>
      <c r="TKD10" s="32"/>
      <c r="TKE10" s="32"/>
      <c r="TKF10" s="32"/>
      <c r="TKG10" s="32"/>
      <c r="TKH10" s="32"/>
      <c r="TKI10" s="32"/>
      <c r="TKJ10" s="32"/>
      <c r="TKK10" s="32"/>
      <c r="TKL10" s="32"/>
      <c r="TKM10" s="32"/>
      <c r="TKN10" s="32"/>
      <c r="TKO10" s="32"/>
      <c r="TKP10" s="32"/>
      <c r="TKQ10" s="32"/>
      <c r="TKR10" s="32"/>
      <c r="TKS10" s="32"/>
      <c r="TKT10" s="32"/>
      <c r="TKU10" s="32"/>
      <c r="TKV10" s="32"/>
      <c r="TKW10" s="32"/>
      <c r="TKX10" s="32"/>
      <c r="TKY10" s="32"/>
      <c r="TKZ10" s="32"/>
      <c r="TLA10" s="32"/>
      <c r="TLB10" s="32"/>
      <c r="TLC10" s="32"/>
      <c r="TLD10" s="32"/>
      <c r="TLE10" s="32"/>
      <c r="TLF10" s="32"/>
      <c r="TLG10" s="32"/>
      <c r="TLH10" s="32"/>
      <c r="TLI10" s="32"/>
      <c r="TLJ10" s="32"/>
      <c r="TLK10" s="32"/>
      <c r="TLL10" s="32"/>
      <c r="TLM10" s="32"/>
      <c r="TLN10" s="32"/>
      <c r="TLO10" s="32"/>
      <c r="TLP10" s="32"/>
      <c r="TLQ10" s="32"/>
      <c r="TLR10" s="32"/>
      <c r="TLS10" s="32"/>
      <c r="TLT10" s="32"/>
      <c r="TLU10" s="32"/>
      <c r="TLV10" s="32"/>
      <c r="TLW10" s="32"/>
      <c r="TLX10" s="32"/>
      <c r="TLY10" s="32"/>
      <c r="TLZ10" s="32"/>
      <c r="TMA10" s="32"/>
      <c r="TMB10" s="32"/>
      <c r="TMC10" s="32"/>
      <c r="TMD10" s="32"/>
      <c r="TME10" s="32"/>
      <c r="TMF10" s="32"/>
      <c r="TMG10" s="32"/>
      <c r="TMH10" s="32"/>
      <c r="TMI10" s="32"/>
      <c r="TMJ10" s="32"/>
      <c r="TMK10" s="32"/>
      <c r="TML10" s="32"/>
      <c r="TMM10" s="32"/>
      <c r="TMN10" s="32"/>
      <c r="TMO10" s="32"/>
      <c r="TMP10" s="32"/>
      <c r="TMQ10" s="32"/>
      <c r="TMR10" s="32"/>
      <c r="TMS10" s="32"/>
      <c r="TMT10" s="32"/>
      <c r="TMU10" s="32"/>
      <c r="TMV10" s="32"/>
      <c r="TMW10" s="32"/>
      <c r="TMX10" s="32"/>
      <c r="TMY10" s="32"/>
      <c r="TMZ10" s="32"/>
      <c r="TNA10" s="32"/>
      <c r="TNB10" s="32"/>
      <c r="TNC10" s="32"/>
      <c r="TND10" s="32"/>
      <c r="TNE10" s="32"/>
      <c r="TNF10" s="32"/>
      <c r="TNG10" s="32"/>
      <c r="TNH10" s="32"/>
      <c r="TNI10" s="32"/>
      <c r="TNJ10" s="32"/>
      <c r="TNK10" s="32"/>
      <c r="TNL10" s="32"/>
      <c r="TNM10" s="32"/>
      <c r="TNN10" s="32"/>
      <c r="TNO10" s="32"/>
      <c r="TNP10" s="32"/>
      <c r="TNQ10" s="32"/>
      <c r="TNR10" s="32"/>
      <c r="TNS10" s="32"/>
      <c r="TNT10" s="32"/>
      <c r="TNU10" s="32"/>
      <c r="TNV10" s="32"/>
      <c r="TNW10" s="32"/>
      <c r="TNX10" s="32"/>
      <c r="TNY10" s="32"/>
      <c r="TNZ10" s="32"/>
      <c r="TOA10" s="32"/>
      <c r="TOB10" s="32"/>
      <c r="TOC10" s="32"/>
      <c r="TOD10" s="32"/>
      <c r="TOE10" s="32"/>
      <c r="TOF10" s="32"/>
      <c r="TOG10" s="32"/>
      <c r="TOH10" s="32"/>
      <c r="TOI10" s="32"/>
      <c r="TOJ10" s="32"/>
      <c r="TOK10" s="32"/>
      <c r="TOL10" s="32"/>
      <c r="TOM10" s="32"/>
      <c r="TON10" s="32"/>
      <c r="TOO10" s="32"/>
      <c r="TOP10" s="32"/>
      <c r="TOQ10" s="32"/>
      <c r="TOR10" s="32"/>
      <c r="TOS10" s="32"/>
      <c r="TOT10" s="32"/>
      <c r="TOU10" s="32"/>
      <c r="TOV10" s="32"/>
      <c r="TOW10" s="32"/>
      <c r="TOX10" s="32"/>
      <c r="TOY10" s="32"/>
      <c r="TOZ10" s="32"/>
      <c r="TPA10" s="32"/>
      <c r="TPB10" s="32"/>
      <c r="TPC10" s="32"/>
      <c r="TPD10" s="32"/>
      <c r="TPE10" s="32"/>
      <c r="TPF10" s="32"/>
      <c r="TPG10" s="32"/>
      <c r="TPH10" s="32"/>
      <c r="TPI10" s="32"/>
      <c r="TPJ10" s="32"/>
      <c r="TPK10" s="32"/>
      <c r="TPL10" s="32"/>
      <c r="TPM10" s="32"/>
      <c r="TPN10" s="32"/>
      <c r="TPO10" s="32"/>
      <c r="TPP10" s="32"/>
      <c r="TPQ10" s="32"/>
      <c r="TPR10" s="32"/>
      <c r="TPS10" s="32"/>
      <c r="TPT10" s="32"/>
      <c r="TPU10" s="32"/>
      <c r="TPV10" s="32"/>
      <c r="TPW10" s="32"/>
      <c r="TPX10" s="32"/>
      <c r="TPY10" s="32"/>
      <c r="TPZ10" s="32"/>
      <c r="TQA10" s="32"/>
      <c r="TQB10" s="32"/>
      <c r="TQC10" s="32"/>
      <c r="TQD10" s="32"/>
      <c r="TQE10" s="32"/>
      <c r="TQF10" s="32"/>
      <c r="TQG10" s="32"/>
      <c r="TQH10" s="32"/>
      <c r="TQI10" s="32"/>
      <c r="TQJ10" s="32"/>
      <c r="TQK10" s="32"/>
      <c r="TQL10" s="32"/>
      <c r="TQM10" s="32"/>
      <c r="TQN10" s="32"/>
      <c r="TQO10" s="32"/>
      <c r="TQP10" s="32"/>
      <c r="TQQ10" s="32"/>
      <c r="TQR10" s="32"/>
      <c r="TQS10" s="32"/>
      <c r="TQT10" s="32"/>
      <c r="TQU10" s="32"/>
      <c r="TQV10" s="32"/>
      <c r="TQW10" s="32"/>
      <c r="TQX10" s="32"/>
      <c r="TQY10" s="32"/>
      <c r="TQZ10" s="32"/>
      <c r="TRA10" s="32"/>
      <c r="TRB10" s="32"/>
      <c r="TRC10" s="32"/>
      <c r="TRD10" s="32"/>
      <c r="TRE10" s="32"/>
      <c r="TRF10" s="32"/>
      <c r="TRG10" s="32"/>
      <c r="TRH10" s="32"/>
      <c r="TRI10" s="32"/>
      <c r="TRJ10" s="32"/>
      <c r="TRK10" s="32"/>
      <c r="TRL10" s="32"/>
      <c r="TRM10" s="32"/>
      <c r="TRN10" s="32"/>
      <c r="TRO10" s="32"/>
      <c r="TRP10" s="32"/>
      <c r="TRQ10" s="32"/>
      <c r="TRR10" s="32"/>
      <c r="TRS10" s="32"/>
      <c r="TRT10" s="32"/>
      <c r="TRU10" s="32"/>
      <c r="TRV10" s="32"/>
      <c r="TRW10" s="32"/>
      <c r="TRX10" s="32"/>
      <c r="TRY10" s="32"/>
      <c r="TRZ10" s="32"/>
      <c r="TSA10" s="32"/>
      <c r="TSB10" s="32"/>
      <c r="TSC10" s="32"/>
      <c r="TSD10" s="32"/>
      <c r="TSE10" s="32"/>
      <c r="TSF10" s="32"/>
      <c r="TSG10" s="32"/>
      <c r="TSH10" s="32"/>
      <c r="TSI10" s="32"/>
      <c r="TSJ10" s="32"/>
      <c r="TSK10" s="32"/>
      <c r="TSL10" s="32"/>
      <c r="TSM10" s="32"/>
      <c r="TSN10" s="32"/>
      <c r="TSO10" s="32"/>
      <c r="TSP10" s="32"/>
      <c r="TSQ10" s="32"/>
      <c r="TSR10" s="32"/>
      <c r="TSS10" s="32"/>
      <c r="TST10" s="32"/>
      <c r="TSU10" s="32"/>
      <c r="TSV10" s="32"/>
      <c r="TSW10" s="32"/>
      <c r="TSX10" s="32"/>
      <c r="TSY10" s="32"/>
      <c r="TSZ10" s="32"/>
      <c r="TTA10" s="32"/>
      <c r="TTB10" s="32"/>
      <c r="TTC10" s="32"/>
      <c r="TTD10" s="32"/>
      <c r="TTE10" s="32"/>
      <c r="TTF10" s="32"/>
      <c r="TTG10" s="32"/>
      <c r="TTH10" s="32"/>
      <c r="TTI10" s="32"/>
      <c r="TTJ10" s="32"/>
      <c r="TTK10" s="32"/>
      <c r="TTL10" s="32"/>
      <c r="TTM10" s="32"/>
      <c r="TTN10" s="32"/>
      <c r="TTO10" s="32"/>
      <c r="TTP10" s="32"/>
      <c r="TTQ10" s="32"/>
      <c r="TTR10" s="32"/>
      <c r="TTS10" s="32"/>
      <c r="TTT10" s="32"/>
      <c r="TTU10" s="32"/>
      <c r="TTV10" s="32"/>
      <c r="TTW10" s="32"/>
      <c r="TTX10" s="32"/>
      <c r="TTY10" s="32"/>
      <c r="TTZ10" s="32"/>
      <c r="TUA10" s="32"/>
      <c r="TUB10" s="32"/>
      <c r="TUC10" s="32"/>
      <c r="TUD10" s="32"/>
      <c r="TUE10" s="32"/>
      <c r="TUF10" s="32"/>
      <c r="TUG10" s="32"/>
      <c r="TUH10" s="32"/>
      <c r="TUI10" s="32"/>
      <c r="TUJ10" s="32"/>
      <c r="TUK10" s="32"/>
      <c r="TUL10" s="32"/>
      <c r="TUM10" s="32"/>
      <c r="TUN10" s="32"/>
      <c r="TUO10" s="32"/>
      <c r="TUP10" s="32"/>
      <c r="TUQ10" s="32"/>
      <c r="TUR10" s="32"/>
      <c r="TUS10" s="32"/>
      <c r="TUT10" s="32"/>
      <c r="TUU10" s="32"/>
      <c r="TUV10" s="32"/>
      <c r="TUW10" s="32"/>
      <c r="TUX10" s="32"/>
      <c r="TUY10" s="32"/>
      <c r="TUZ10" s="32"/>
      <c r="TVA10" s="32"/>
      <c r="TVB10" s="32"/>
      <c r="TVC10" s="32"/>
      <c r="TVD10" s="32"/>
      <c r="TVE10" s="32"/>
      <c r="TVF10" s="32"/>
      <c r="TVG10" s="32"/>
      <c r="TVH10" s="32"/>
      <c r="TVI10" s="32"/>
      <c r="TVJ10" s="32"/>
      <c r="TVK10" s="32"/>
      <c r="TVL10" s="32"/>
      <c r="TVM10" s="32"/>
      <c r="TVN10" s="32"/>
      <c r="TVO10" s="32"/>
      <c r="TVP10" s="32"/>
      <c r="TVQ10" s="32"/>
      <c r="TVR10" s="32"/>
      <c r="TVS10" s="32"/>
      <c r="TVT10" s="32"/>
      <c r="TVU10" s="32"/>
      <c r="TVV10" s="32"/>
      <c r="TVW10" s="32"/>
      <c r="TVX10" s="32"/>
      <c r="TVY10" s="32"/>
      <c r="TVZ10" s="32"/>
      <c r="TWA10" s="32"/>
      <c r="TWB10" s="32"/>
      <c r="TWC10" s="32"/>
      <c r="TWD10" s="32"/>
      <c r="TWE10" s="32"/>
      <c r="TWF10" s="32"/>
      <c r="TWG10" s="32"/>
      <c r="TWH10" s="32"/>
      <c r="TWI10" s="32"/>
      <c r="TWJ10" s="32"/>
      <c r="TWK10" s="32"/>
      <c r="TWL10" s="32"/>
      <c r="TWM10" s="32"/>
      <c r="TWN10" s="32"/>
      <c r="TWO10" s="32"/>
      <c r="TWP10" s="32"/>
      <c r="TWQ10" s="32"/>
      <c r="TWR10" s="32"/>
      <c r="TWS10" s="32"/>
      <c r="TWT10" s="32"/>
      <c r="TWU10" s="32"/>
      <c r="TWV10" s="32"/>
      <c r="TWW10" s="32"/>
      <c r="TWX10" s="32"/>
      <c r="TWY10" s="32"/>
      <c r="TWZ10" s="32"/>
      <c r="TXA10" s="32"/>
      <c r="TXB10" s="32"/>
      <c r="TXC10" s="32"/>
      <c r="TXD10" s="32"/>
      <c r="TXE10" s="32"/>
      <c r="TXF10" s="32"/>
      <c r="TXG10" s="32"/>
      <c r="TXH10" s="32"/>
      <c r="TXI10" s="32"/>
      <c r="TXJ10" s="32"/>
      <c r="TXK10" s="32"/>
      <c r="TXL10" s="32"/>
      <c r="TXM10" s="32"/>
      <c r="TXN10" s="32"/>
      <c r="TXO10" s="32"/>
      <c r="TXP10" s="32"/>
      <c r="TXQ10" s="32"/>
      <c r="TXR10" s="32"/>
      <c r="TXS10" s="32"/>
      <c r="TXT10" s="32"/>
      <c r="TXU10" s="32"/>
      <c r="TXV10" s="32"/>
      <c r="TXW10" s="32"/>
      <c r="TXX10" s="32"/>
      <c r="TXY10" s="32"/>
      <c r="TXZ10" s="32"/>
      <c r="TYA10" s="32"/>
      <c r="TYB10" s="32"/>
      <c r="TYC10" s="32"/>
      <c r="TYD10" s="32"/>
      <c r="TYE10" s="32"/>
      <c r="TYF10" s="32"/>
      <c r="TYG10" s="32"/>
      <c r="TYH10" s="32"/>
      <c r="TYI10" s="32"/>
      <c r="TYJ10" s="32"/>
      <c r="TYK10" s="32"/>
      <c r="TYL10" s="32"/>
      <c r="TYM10" s="32"/>
      <c r="TYN10" s="32"/>
      <c r="TYO10" s="32"/>
      <c r="TYP10" s="32"/>
      <c r="TYQ10" s="32"/>
      <c r="TYR10" s="32"/>
      <c r="TYS10" s="32"/>
      <c r="TYT10" s="32"/>
      <c r="TYU10" s="32"/>
      <c r="TYV10" s="32"/>
      <c r="TYW10" s="32"/>
      <c r="TYX10" s="32"/>
      <c r="TYY10" s="32"/>
      <c r="TYZ10" s="32"/>
      <c r="TZA10" s="32"/>
      <c r="TZB10" s="32"/>
      <c r="TZC10" s="32"/>
      <c r="TZD10" s="32"/>
      <c r="TZE10" s="32"/>
      <c r="TZF10" s="32"/>
      <c r="TZG10" s="32"/>
      <c r="TZH10" s="32"/>
      <c r="TZI10" s="32"/>
      <c r="TZJ10" s="32"/>
      <c r="TZK10" s="32"/>
      <c r="TZL10" s="32"/>
      <c r="TZM10" s="32"/>
      <c r="TZN10" s="32"/>
      <c r="TZO10" s="32"/>
      <c r="TZP10" s="32"/>
      <c r="TZQ10" s="32"/>
      <c r="TZR10" s="32"/>
      <c r="TZS10" s="32"/>
      <c r="TZT10" s="32"/>
      <c r="TZU10" s="32"/>
      <c r="TZV10" s="32"/>
      <c r="TZW10" s="32"/>
      <c r="TZX10" s="32"/>
      <c r="TZY10" s="32"/>
      <c r="TZZ10" s="32"/>
      <c r="UAA10" s="32"/>
      <c r="UAB10" s="32"/>
      <c r="UAC10" s="32"/>
      <c r="UAD10" s="32"/>
      <c r="UAE10" s="32"/>
      <c r="UAF10" s="32"/>
      <c r="UAG10" s="32"/>
      <c r="UAH10" s="32"/>
      <c r="UAI10" s="32"/>
      <c r="UAJ10" s="32"/>
      <c r="UAK10" s="32"/>
      <c r="UAL10" s="32"/>
      <c r="UAM10" s="32"/>
      <c r="UAN10" s="32"/>
      <c r="UAO10" s="32"/>
      <c r="UAP10" s="32"/>
      <c r="UAQ10" s="32"/>
      <c r="UAR10" s="32"/>
      <c r="UAS10" s="32"/>
      <c r="UAT10" s="32"/>
      <c r="UAU10" s="32"/>
      <c r="UAV10" s="32"/>
      <c r="UAW10" s="32"/>
      <c r="UAX10" s="32"/>
      <c r="UAY10" s="32"/>
      <c r="UAZ10" s="32"/>
      <c r="UBA10" s="32"/>
      <c r="UBB10" s="32"/>
      <c r="UBC10" s="32"/>
      <c r="UBD10" s="32"/>
      <c r="UBE10" s="32"/>
      <c r="UBF10" s="32"/>
      <c r="UBG10" s="32"/>
      <c r="UBH10" s="32"/>
      <c r="UBI10" s="32"/>
      <c r="UBJ10" s="32"/>
      <c r="UBK10" s="32"/>
      <c r="UBL10" s="32"/>
      <c r="UBM10" s="32"/>
      <c r="UBN10" s="32"/>
      <c r="UBO10" s="32"/>
      <c r="UBP10" s="32"/>
      <c r="UBQ10" s="32"/>
      <c r="UBR10" s="32"/>
      <c r="UBS10" s="32"/>
      <c r="UBT10" s="32"/>
      <c r="UBU10" s="32"/>
      <c r="UBV10" s="32"/>
      <c r="UBW10" s="32"/>
      <c r="UBX10" s="32"/>
      <c r="UBY10" s="32"/>
      <c r="UBZ10" s="32"/>
      <c r="UCA10" s="32"/>
      <c r="UCB10" s="32"/>
      <c r="UCC10" s="32"/>
      <c r="UCD10" s="32"/>
      <c r="UCE10" s="32"/>
      <c r="UCF10" s="32"/>
      <c r="UCG10" s="32"/>
      <c r="UCH10" s="32"/>
      <c r="UCI10" s="32"/>
      <c r="UCJ10" s="32"/>
      <c r="UCK10" s="32"/>
      <c r="UCL10" s="32"/>
      <c r="UCM10" s="32"/>
      <c r="UCN10" s="32"/>
      <c r="UCO10" s="32"/>
      <c r="UCP10" s="32"/>
      <c r="UCQ10" s="32"/>
      <c r="UCR10" s="32"/>
      <c r="UCS10" s="32"/>
      <c r="UCT10" s="32"/>
      <c r="UCU10" s="32"/>
      <c r="UCV10" s="32"/>
      <c r="UCW10" s="32"/>
      <c r="UCX10" s="32"/>
      <c r="UCY10" s="32"/>
      <c r="UCZ10" s="32"/>
      <c r="UDA10" s="32"/>
      <c r="UDB10" s="32"/>
      <c r="UDC10" s="32"/>
      <c r="UDD10" s="32"/>
      <c r="UDE10" s="32"/>
      <c r="UDF10" s="32"/>
      <c r="UDG10" s="32"/>
      <c r="UDH10" s="32"/>
      <c r="UDI10" s="32"/>
      <c r="UDJ10" s="32"/>
      <c r="UDK10" s="32"/>
      <c r="UDL10" s="32"/>
      <c r="UDM10" s="32"/>
      <c r="UDN10" s="32"/>
      <c r="UDO10" s="32"/>
      <c r="UDP10" s="32"/>
      <c r="UDQ10" s="32"/>
      <c r="UDR10" s="32"/>
      <c r="UDS10" s="32"/>
      <c r="UDT10" s="32"/>
      <c r="UDU10" s="32"/>
      <c r="UDV10" s="32"/>
      <c r="UDW10" s="32"/>
      <c r="UDX10" s="32"/>
      <c r="UDY10" s="32"/>
      <c r="UDZ10" s="32"/>
      <c r="UEA10" s="32"/>
      <c r="UEB10" s="32"/>
      <c r="UEC10" s="32"/>
      <c r="UED10" s="32"/>
      <c r="UEE10" s="32"/>
      <c r="UEF10" s="32"/>
      <c r="UEG10" s="32"/>
      <c r="UEH10" s="32"/>
      <c r="UEI10" s="32"/>
      <c r="UEJ10" s="32"/>
      <c r="UEK10" s="32"/>
      <c r="UEL10" s="32"/>
      <c r="UEM10" s="32"/>
      <c r="UEN10" s="32"/>
      <c r="UEO10" s="32"/>
      <c r="UEP10" s="32"/>
      <c r="UEQ10" s="32"/>
      <c r="UER10" s="32"/>
      <c r="UES10" s="32"/>
      <c r="UET10" s="32"/>
      <c r="UEU10" s="32"/>
      <c r="UEV10" s="32"/>
      <c r="UEW10" s="32"/>
      <c r="UEX10" s="32"/>
      <c r="UEY10" s="32"/>
      <c r="UEZ10" s="32"/>
      <c r="UFA10" s="32"/>
      <c r="UFB10" s="32"/>
      <c r="UFC10" s="32"/>
      <c r="UFD10" s="32"/>
      <c r="UFE10" s="32"/>
      <c r="UFF10" s="32"/>
      <c r="UFG10" s="32"/>
      <c r="UFH10" s="32"/>
      <c r="UFI10" s="32"/>
      <c r="UFJ10" s="32"/>
      <c r="UFK10" s="32"/>
      <c r="UFL10" s="32"/>
      <c r="UFM10" s="32"/>
      <c r="UFN10" s="32"/>
      <c r="UFO10" s="32"/>
      <c r="UFP10" s="32"/>
      <c r="UFQ10" s="32"/>
      <c r="UFR10" s="32"/>
      <c r="UFS10" s="32"/>
      <c r="UFT10" s="32"/>
      <c r="UFU10" s="32"/>
      <c r="UFV10" s="32"/>
      <c r="UFW10" s="32"/>
      <c r="UFX10" s="32"/>
      <c r="UFY10" s="32"/>
      <c r="UFZ10" s="32"/>
      <c r="UGA10" s="32"/>
      <c r="UGB10" s="32"/>
      <c r="UGC10" s="32"/>
      <c r="UGD10" s="32"/>
      <c r="UGE10" s="32"/>
      <c r="UGF10" s="32"/>
      <c r="UGG10" s="32"/>
      <c r="UGH10" s="32"/>
      <c r="UGI10" s="32"/>
      <c r="UGJ10" s="32"/>
      <c r="UGK10" s="32"/>
      <c r="UGL10" s="32"/>
      <c r="UGM10" s="32"/>
      <c r="UGN10" s="32"/>
      <c r="UGO10" s="32"/>
      <c r="UGP10" s="32"/>
      <c r="UGQ10" s="32"/>
      <c r="UGR10" s="32"/>
      <c r="UGS10" s="32"/>
      <c r="UGT10" s="32"/>
      <c r="UGU10" s="32"/>
      <c r="UGV10" s="32"/>
      <c r="UGW10" s="32"/>
      <c r="UGX10" s="32"/>
      <c r="UGY10" s="32"/>
      <c r="UGZ10" s="32"/>
      <c r="UHA10" s="32"/>
      <c r="UHB10" s="32"/>
      <c r="UHC10" s="32"/>
      <c r="UHD10" s="32"/>
      <c r="UHE10" s="32"/>
      <c r="UHF10" s="32"/>
      <c r="UHG10" s="32"/>
      <c r="UHH10" s="32"/>
      <c r="UHI10" s="32"/>
      <c r="UHJ10" s="32"/>
      <c r="UHK10" s="32"/>
      <c r="UHL10" s="32"/>
      <c r="UHM10" s="32"/>
      <c r="UHN10" s="32"/>
      <c r="UHO10" s="32"/>
      <c r="UHP10" s="32"/>
      <c r="UHQ10" s="32"/>
      <c r="UHR10" s="32"/>
      <c r="UHS10" s="32"/>
      <c r="UHT10" s="32"/>
      <c r="UHU10" s="32"/>
      <c r="UHV10" s="32"/>
      <c r="UHW10" s="32"/>
      <c r="UHX10" s="32"/>
      <c r="UHY10" s="32"/>
      <c r="UHZ10" s="32"/>
      <c r="UIA10" s="32"/>
      <c r="UIB10" s="32"/>
      <c r="UIC10" s="32"/>
      <c r="UID10" s="32"/>
      <c r="UIE10" s="32"/>
      <c r="UIF10" s="32"/>
      <c r="UIG10" s="32"/>
      <c r="UIH10" s="32"/>
      <c r="UII10" s="32"/>
      <c r="UIJ10" s="32"/>
      <c r="UIK10" s="32"/>
      <c r="UIL10" s="32"/>
      <c r="UIM10" s="32"/>
      <c r="UIN10" s="32"/>
      <c r="UIO10" s="32"/>
      <c r="UIP10" s="32"/>
      <c r="UIQ10" s="32"/>
      <c r="UIR10" s="32"/>
      <c r="UIS10" s="32"/>
      <c r="UIT10" s="32"/>
      <c r="UIU10" s="32"/>
      <c r="UIV10" s="32"/>
      <c r="UIW10" s="32"/>
      <c r="UIX10" s="32"/>
      <c r="UIY10" s="32"/>
      <c r="UIZ10" s="32"/>
      <c r="UJA10" s="32"/>
      <c r="UJB10" s="32"/>
      <c r="UJC10" s="32"/>
      <c r="UJD10" s="32"/>
      <c r="UJE10" s="32"/>
      <c r="UJF10" s="32"/>
      <c r="UJG10" s="32"/>
      <c r="UJH10" s="32"/>
      <c r="UJI10" s="32"/>
      <c r="UJJ10" s="32"/>
      <c r="UJK10" s="32"/>
      <c r="UJL10" s="32"/>
      <c r="UJM10" s="32"/>
      <c r="UJN10" s="32"/>
      <c r="UJO10" s="32"/>
      <c r="UJP10" s="32"/>
      <c r="UJQ10" s="32"/>
      <c r="UJR10" s="32"/>
      <c r="UJS10" s="32"/>
      <c r="UJT10" s="32"/>
      <c r="UJU10" s="32"/>
      <c r="UJV10" s="32"/>
      <c r="UJW10" s="32"/>
      <c r="UJX10" s="32"/>
      <c r="UJY10" s="32"/>
      <c r="UJZ10" s="32"/>
      <c r="UKA10" s="32"/>
      <c r="UKB10" s="32"/>
      <c r="UKC10" s="32"/>
      <c r="UKD10" s="32"/>
      <c r="UKE10" s="32"/>
      <c r="UKF10" s="32"/>
      <c r="UKG10" s="32"/>
      <c r="UKH10" s="32"/>
      <c r="UKI10" s="32"/>
      <c r="UKJ10" s="32"/>
      <c r="UKK10" s="32"/>
      <c r="UKL10" s="32"/>
      <c r="UKM10" s="32"/>
      <c r="UKN10" s="32"/>
      <c r="UKO10" s="32"/>
      <c r="UKP10" s="32"/>
      <c r="UKQ10" s="32"/>
      <c r="UKR10" s="32"/>
      <c r="UKS10" s="32"/>
      <c r="UKT10" s="32"/>
      <c r="UKU10" s="32"/>
      <c r="UKV10" s="32"/>
      <c r="UKW10" s="32"/>
      <c r="UKX10" s="32"/>
      <c r="UKY10" s="32"/>
      <c r="UKZ10" s="32"/>
      <c r="ULA10" s="32"/>
      <c r="ULB10" s="32"/>
      <c r="ULC10" s="32"/>
      <c r="ULD10" s="32"/>
      <c r="ULE10" s="32"/>
      <c r="ULF10" s="32"/>
      <c r="ULG10" s="32"/>
      <c r="ULH10" s="32"/>
      <c r="ULI10" s="32"/>
      <c r="ULJ10" s="32"/>
      <c r="ULK10" s="32"/>
      <c r="ULL10" s="32"/>
      <c r="ULM10" s="32"/>
      <c r="ULN10" s="32"/>
      <c r="ULO10" s="32"/>
      <c r="ULP10" s="32"/>
      <c r="ULQ10" s="32"/>
      <c r="ULR10" s="32"/>
      <c r="ULS10" s="32"/>
      <c r="ULT10" s="32"/>
      <c r="ULU10" s="32"/>
      <c r="ULV10" s="32"/>
      <c r="ULW10" s="32"/>
      <c r="ULX10" s="32"/>
      <c r="ULY10" s="32"/>
      <c r="ULZ10" s="32"/>
      <c r="UMA10" s="32"/>
      <c r="UMB10" s="32"/>
      <c r="UMC10" s="32"/>
      <c r="UMD10" s="32"/>
      <c r="UME10" s="32"/>
      <c r="UMF10" s="32"/>
      <c r="UMG10" s="32"/>
      <c r="UMH10" s="32"/>
      <c r="UMI10" s="32"/>
      <c r="UMJ10" s="32"/>
      <c r="UMK10" s="32"/>
      <c r="UML10" s="32"/>
      <c r="UMM10" s="32"/>
      <c r="UMN10" s="32"/>
      <c r="UMO10" s="32"/>
      <c r="UMP10" s="32"/>
      <c r="UMQ10" s="32"/>
      <c r="UMR10" s="32"/>
      <c r="UMS10" s="32"/>
      <c r="UMT10" s="32"/>
      <c r="UMU10" s="32"/>
      <c r="UMV10" s="32"/>
      <c r="UMW10" s="32"/>
      <c r="UMX10" s="32"/>
      <c r="UMY10" s="32"/>
      <c r="UMZ10" s="32"/>
      <c r="UNA10" s="32"/>
      <c r="UNB10" s="32"/>
      <c r="UNC10" s="32"/>
      <c r="UND10" s="32"/>
      <c r="UNE10" s="32"/>
      <c r="UNF10" s="32"/>
      <c r="UNG10" s="32"/>
      <c r="UNH10" s="32"/>
      <c r="UNI10" s="32"/>
      <c r="UNJ10" s="32"/>
      <c r="UNK10" s="32"/>
      <c r="UNL10" s="32"/>
      <c r="UNM10" s="32"/>
      <c r="UNN10" s="32"/>
      <c r="UNO10" s="32"/>
      <c r="UNP10" s="32"/>
      <c r="UNQ10" s="32"/>
      <c r="UNR10" s="32"/>
      <c r="UNS10" s="32"/>
      <c r="UNT10" s="32"/>
      <c r="UNU10" s="32"/>
      <c r="UNV10" s="32"/>
      <c r="UNW10" s="32"/>
      <c r="UNX10" s="32"/>
      <c r="UNY10" s="32"/>
      <c r="UNZ10" s="32"/>
      <c r="UOA10" s="32"/>
      <c r="UOB10" s="32"/>
      <c r="UOC10" s="32"/>
      <c r="UOD10" s="32"/>
      <c r="UOE10" s="32"/>
      <c r="UOF10" s="32"/>
      <c r="UOG10" s="32"/>
      <c r="UOH10" s="32"/>
      <c r="UOI10" s="32"/>
      <c r="UOJ10" s="32"/>
      <c r="UOK10" s="32"/>
      <c r="UOL10" s="32"/>
      <c r="UOM10" s="32"/>
      <c r="UON10" s="32"/>
      <c r="UOO10" s="32"/>
      <c r="UOP10" s="32"/>
      <c r="UOQ10" s="32"/>
      <c r="UOR10" s="32"/>
      <c r="UOS10" s="32"/>
      <c r="UOT10" s="32"/>
      <c r="UOU10" s="32"/>
      <c r="UOV10" s="32"/>
      <c r="UOW10" s="32"/>
      <c r="UOX10" s="32"/>
      <c r="UOY10" s="32"/>
      <c r="UOZ10" s="32"/>
      <c r="UPA10" s="32"/>
      <c r="UPB10" s="32"/>
      <c r="UPC10" s="32"/>
      <c r="UPD10" s="32"/>
      <c r="UPE10" s="32"/>
      <c r="UPF10" s="32"/>
      <c r="UPG10" s="32"/>
      <c r="UPH10" s="32"/>
      <c r="UPI10" s="32"/>
      <c r="UPJ10" s="32"/>
      <c r="UPK10" s="32"/>
      <c r="UPL10" s="32"/>
      <c r="UPM10" s="32"/>
      <c r="UPN10" s="32"/>
      <c r="UPO10" s="32"/>
      <c r="UPP10" s="32"/>
      <c r="UPQ10" s="32"/>
      <c r="UPR10" s="32"/>
      <c r="UPS10" s="32"/>
      <c r="UPT10" s="32"/>
      <c r="UPU10" s="32"/>
      <c r="UPV10" s="32"/>
      <c r="UPW10" s="32"/>
      <c r="UPX10" s="32"/>
      <c r="UPY10" s="32"/>
      <c r="UPZ10" s="32"/>
      <c r="UQA10" s="32"/>
      <c r="UQB10" s="32"/>
      <c r="UQC10" s="32"/>
      <c r="UQD10" s="32"/>
      <c r="UQE10" s="32"/>
      <c r="UQF10" s="32"/>
      <c r="UQG10" s="32"/>
      <c r="UQH10" s="32"/>
      <c r="UQI10" s="32"/>
      <c r="UQJ10" s="32"/>
      <c r="UQK10" s="32"/>
      <c r="UQL10" s="32"/>
      <c r="UQM10" s="32"/>
      <c r="UQN10" s="32"/>
      <c r="UQO10" s="32"/>
      <c r="UQP10" s="32"/>
      <c r="UQQ10" s="32"/>
      <c r="UQR10" s="32"/>
      <c r="UQS10" s="32"/>
      <c r="UQT10" s="32"/>
      <c r="UQU10" s="32"/>
      <c r="UQV10" s="32"/>
      <c r="UQW10" s="32"/>
      <c r="UQX10" s="32"/>
      <c r="UQY10" s="32"/>
      <c r="UQZ10" s="32"/>
      <c r="URA10" s="32"/>
      <c r="URB10" s="32"/>
      <c r="URC10" s="32"/>
      <c r="URD10" s="32"/>
      <c r="URE10" s="32"/>
      <c r="URF10" s="32"/>
      <c r="URG10" s="32"/>
      <c r="URH10" s="32"/>
      <c r="URI10" s="32"/>
      <c r="URJ10" s="32"/>
      <c r="URK10" s="32"/>
      <c r="URL10" s="32"/>
      <c r="URM10" s="32"/>
      <c r="URN10" s="32"/>
      <c r="URO10" s="32"/>
      <c r="URP10" s="32"/>
      <c r="URQ10" s="32"/>
      <c r="URR10" s="32"/>
      <c r="URS10" s="32"/>
      <c r="URT10" s="32"/>
      <c r="URU10" s="32"/>
      <c r="URV10" s="32"/>
      <c r="URW10" s="32"/>
      <c r="URX10" s="32"/>
      <c r="URY10" s="32"/>
      <c r="URZ10" s="32"/>
      <c r="USA10" s="32"/>
      <c r="USB10" s="32"/>
      <c r="USC10" s="32"/>
      <c r="USD10" s="32"/>
      <c r="USE10" s="32"/>
      <c r="USF10" s="32"/>
      <c r="USG10" s="32"/>
      <c r="USH10" s="32"/>
      <c r="USI10" s="32"/>
      <c r="USJ10" s="32"/>
      <c r="USK10" s="32"/>
      <c r="USL10" s="32"/>
      <c r="USM10" s="32"/>
      <c r="USN10" s="32"/>
      <c r="USO10" s="32"/>
      <c r="USP10" s="32"/>
      <c r="USQ10" s="32"/>
      <c r="USR10" s="32"/>
      <c r="USS10" s="32"/>
      <c r="UST10" s="32"/>
      <c r="USU10" s="32"/>
      <c r="USV10" s="32"/>
      <c r="USW10" s="32"/>
      <c r="USX10" s="32"/>
      <c r="USY10" s="32"/>
      <c r="USZ10" s="32"/>
      <c r="UTA10" s="32"/>
      <c r="UTB10" s="32"/>
      <c r="UTC10" s="32"/>
      <c r="UTD10" s="32"/>
      <c r="UTE10" s="32"/>
      <c r="UTF10" s="32"/>
      <c r="UTG10" s="32"/>
      <c r="UTH10" s="32"/>
      <c r="UTI10" s="32"/>
      <c r="UTJ10" s="32"/>
      <c r="UTK10" s="32"/>
      <c r="UTL10" s="32"/>
      <c r="UTM10" s="32"/>
      <c r="UTN10" s="32"/>
      <c r="UTO10" s="32"/>
      <c r="UTP10" s="32"/>
      <c r="UTQ10" s="32"/>
      <c r="UTR10" s="32"/>
      <c r="UTS10" s="32"/>
      <c r="UTT10" s="32"/>
      <c r="UTU10" s="32"/>
      <c r="UTV10" s="32"/>
      <c r="UTW10" s="32"/>
      <c r="UTX10" s="32"/>
      <c r="UTY10" s="32"/>
      <c r="UTZ10" s="32"/>
      <c r="UUA10" s="32"/>
      <c r="UUB10" s="32"/>
      <c r="UUC10" s="32"/>
      <c r="UUD10" s="32"/>
      <c r="UUE10" s="32"/>
      <c r="UUF10" s="32"/>
      <c r="UUG10" s="32"/>
      <c r="UUH10" s="32"/>
      <c r="UUI10" s="32"/>
      <c r="UUJ10" s="32"/>
      <c r="UUK10" s="32"/>
      <c r="UUL10" s="32"/>
      <c r="UUM10" s="32"/>
      <c r="UUN10" s="32"/>
      <c r="UUO10" s="32"/>
      <c r="UUP10" s="32"/>
      <c r="UUQ10" s="32"/>
      <c r="UUR10" s="32"/>
      <c r="UUS10" s="32"/>
      <c r="UUT10" s="32"/>
      <c r="UUU10" s="32"/>
      <c r="UUV10" s="32"/>
      <c r="UUW10" s="32"/>
      <c r="UUX10" s="32"/>
      <c r="UUY10" s="32"/>
      <c r="UUZ10" s="32"/>
      <c r="UVA10" s="32"/>
      <c r="UVB10" s="32"/>
      <c r="UVC10" s="32"/>
      <c r="UVD10" s="32"/>
      <c r="UVE10" s="32"/>
      <c r="UVF10" s="32"/>
      <c r="UVG10" s="32"/>
      <c r="UVH10" s="32"/>
      <c r="UVI10" s="32"/>
      <c r="UVJ10" s="32"/>
      <c r="UVK10" s="32"/>
      <c r="UVL10" s="32"/>
      <c r="UVM10" s="32"/>
      <c r="UVN10" s="32"/>
      <c r="UVO10" s="32"/>
      <c r="UVP10" s="32"/>
      <c r="UVQ10" s="32"/>
      <c r="UVR10" s="32"/>
      <c r="UVS10" s="32"/>
      <c r="UVT10" s="32"/>
      <c r="UVU10" s="32"/>
      <c r="UVV10" s="32"/>
      <c r="UVW10" s="32"/>
      <c r="UVX10" s="32"/>
      <c r="UVY10" s="32"/>
      <c r="UVZ10" s="32"/>
      <c r="UWA10" s="32"/>
      <c r="UWB10" s="32"/>
      <c r="UWC10" s="32"/>
      <c r="UWD10" s="32"/>
      <c r="UWE10" s="32"/>
      <c r="UWF10" s="32"/>
      <c r="UWG10" s="32"/>
      <c r="UWH10" s="32"/>
      <c r="UWI10" s="32"/>
      <c r="UWJ10" s="32"/>
      <c r="UWK10" s="32"/>
      <c r="UWL10" s="32"/>
      <c r="UWM10" s="32"/>
      <c r="UWN10" s="32"/>
      <c r="UWO10" s="32"/>
      <c r="UWP10" s="32"/>
      <c r="UWQ10" s="32"/>
      <c r="UWR10" s="32"/>
      <c r="UWS10" s="32"/>
      <c r="UWT10" s="32"/>
      <c r="UWU10" s="32"/>
      <c r="UWV10" s="32"/>
      <c r="UWW10" s="32"/>
      <c r="UWX10" s="32"/>
      <c r="UWY10" s="32"/>
      <c r="UWZ10" s="32"/>
      <c r="UXA10" s="32"/>
      <c r="UXB10" s="32"/>
      <c r="UXC10" s="32"/>
      <c r="UXD10" s="32"/>
      <c r="UXE10" s="32"/>
      <c r="UXF10" s="32"/>
      <c r="UXG10" s="32"/>
      <c r="UXH10" s="32"/>
      <c r="UXI10" s="32"/>
      <c r="UXJ10" s="32"/>
      <c r="UXK10" s="32"/>
      <c r="UXL10" s="32"/>
      <c r="UXM10" s="32"/>
      <c r="UXN10" s="32"/>
      <c r="UXO10" s="32"/>
      <c r="UXP10" s="32"/>
      <c r="UXQ10" s="32"/>
      <c r="UXR10" s="32"/>
      <c r="UXS10" s="32"/>
      <c r="UXT10" s="32"/>
      <c r="UXU10" s="32"/>
      <c r="UXV10" s="32"/>
      <c r="UXW10" s="32"/>
      <c r="UXX10" s="32"/>
      <c r="UXY10" s="32"/>
      <c r="UXZ10" s="32"/>
      <c r="UYA10" s="32"/>
      <c r="UYB10" s="32"/>
      <c r="UYC10" s="32"/>
      <c r="UYD10" s="32"/>
      <c r="UYE10" s="32"/>
      <c r="UYF10" s="32"/>
      <c r="UYG10" s="32"/>
      <c r="UYH10" s="32"/>
      <c r="UYI10" s="32"/>
      <c r="UYJ10" s="32"/>
      <c r="UYK10" s="32"/>
      <c r="UYL10" s="32"/>
      <c r="UYM10" s="32"/>
      <c r="UYN10" s="32"/>
      <c r="UYO10" s="32"/>
      <c r="UYP10" s="32"/>
      <c r="UYQ10" s="32"/>
      <c r="UYR10" s="32"/>
      <c r="UYS10" s="32"/>
      <c r="UYT10" s="32"/>
      <c r="UYU10" s="32"/>
      <c r="UYV10" s="32"/>
      <c r="UYW10" s="32"/>
      <c r="UYX10" s="32"/>
      <c r="UYY10" s="32"/>
      <c r="UYZ10" s="32"/>
      <c r="UZA10" s="32"/>
      <c r="UZB10" s="32"/>
      <c r="UZC10" s="32"/>
      <c r="UZD10" s="32"/>
      <c r="UZE10" s="32"/>
      <c r="UZF10" s="32"/>
      <c r="UZG10" s="32"/>
      <c r="UZH10" s="32"/>
      <c r="UZI10" s="32"/>
      <c r="UZJ10" s="32"/>
      <c r="UZK10" s="32"/>
      <c r="UZL10" s="32"/>
      <c r="UZM10" s="32"/>
      <c r="UZN10" s="32"/>
      <c r="UZO10" s="32"/>
      <c r="UZP10" s="32"/>
      <c r="UZQ10" s="32"/>
      <c r="UZR10" s="32"/>
      <c r="UZS10" s="32"/>
      <c r="UZT10" s="32"/>
      <c r="UZU10" s="32"/>
      <c r="UZV10" s="32"/>
      <c r="UZW10" s="32"/>
      <c r="UZX10" s="32"/>
      <c r="UZY10" s="32"/>
      <c r="UZZ10" s="32"/>
      <c r="VAA10" s="32"/>
      <c r="VAB10" s="32"/>
      <c r="VAC10" s="32"/>
      <c r="VAD10" s="32"/>
      <c r="VAE10" s="32"/>
      <c r="VAF10" s="32"/>
      <c r="VAG10" s="32"/>
      <c r="VAH10" s="32"/>
      <c r="VAI10" s="32"/>
      <c r="VAJ10" s="32"/>
      <c r="VAK10" s="32"/>
      <c r="VAL10" s="32"/>
      <c r="VAM10" s="32"/>
      <c r="VAN10" s="32"/>
      <c r="VAO10" s="32"/>
      <c r="VAP10" s="32"/>
      <c r="VAQ10" s="32"/>
      <c r="VAR10" s="32"/>
      <c r="VAS10" s="32"/>
      <c r="VAT10" s="32"/>
      <c r="VAU10" s="32"/>
      <c r="VAV10" s="32"/>
      <c r="VAW10" s="32"/>
      <c r="VAX10" s="32"/>
      <c r="VAY10" s="32"/>
      <c r="VAZ10" s="32"/>
      <c r="VBA10" s="32"/>
      <c r="VBB10" s="32"/>
      <c r="VBC10" s="32"/>
      <c r="VBD10" s="32"/>
      <c r="VBE10" s="32"/>
      <c r="VBF10" s="32"/>
      <c r="VBG10" s="32"/>
      <c r="VBH10" s="32"/>
      <c r="VBI10" s="32"/>
      <c r="VBJ10" s="32"/>
      <c r="VBK10" s="32"/>
      <c r="VBL10" s="32"/>
      <c r="VBM10" s="32"/>
      <c r="VBN10" s="32"/>
      <c r="VBO10" s="32"/>
      <c r="VBP10" s="32"/>
      <c r="VBQ10" s="32"/>
      <c r="VBR10" s="32"/>
      <c r="VBS10" s="32"/>
      <c r="VBT10" s="32"/>
      <c r="VBU10" s="32"/>
      <c r="VBV10" s="32"/>
      <c r="VBW10" s="32"/>
      <c r="VBX10" s="32"/>
      <c r="VBY10" s="32"/>
      <c r="VBZ10" s="32"/>
      <c r="VCA10" s="32"/>
      <c r="VCB10" s="32"/>
      <c r="VCC10" s="32"/>
      <c r="VCD10" s="32"/>
      <c r="VCE10" s="32"/>
      <c r="VCF10" s="32"/>
      <c r="VCG10" s="32"/>
      <c r="VCH10" s="32"/>
      <c r="VCI10" s="32"/>
      <c r="VCJ10" s="32"/>
      <c r="VCK10" s="32"/>
      <c r="VCL10" s="32"/>
      <c r="VCM10" s="32"/>
      <c r="VCN10" s="32"/>
      <c r="VCO10" s="32"/>
      <c r="VCP10" s="32"/>
      <c r="VCQ10" s="32"/>
      <c r="VCR10" s="32"/>
      <c r="VCS10" s="32"/>
      <c r="VCT10" s="32"/>
      <c r="VCU10" s="32"/>
      <c r="VCV10" s="32"/>
      <c r="VCW10" s="32"/>
      <c r="VCX10" s="32"/>
      <c r="VCY10" s="32"/>
      <c r="VCZ10" s="32"/>
      <c r="VDA10" s="32"/>
      <c r="VDB10" s="32"/>
      <c r="VDC10" s="32"/>
      <c r="VDD10" s="32"/>
      <c r="VDE10" s="32"/>
      <c r="VDF10" s="32"/>
      <c r="VDG10" s="32"/>
      <c r="VDH10" s="32"/>
      <c r="VDI10" s="32"/>
      <c r="VDJ10" s="32"/>
      <c r="VDK10" s="32"/>
      <c r="VDL10" s="32"/>
      <c r="VDM10" s="32"/>
      <c r="VDN10" s="32"/>
      <c r="VDO10" s="32"/>
      <c r="VDP10" s="32"/>
      <c r="VDQ10" s="32"/>
      <c r="VDR10" s="32"/>
      <c r="VDS10" s="32"/>
      <c r="VDT10" s="32"/>
      <c r="VDU10" s="32"/>
      <c r="VDV10" s="32"/>
      <c r="VDW10" s="32"/>
      <c r="VDX10" s="32"/>
      <c r="VDY10" s="32"/>
      <c r="VDZ10" s="32"/>
      <c r="VEA10" s="32"/>
      <c r="VEB10" s="32"/>
      <c r="VEC10" s="32"/>
      <c r="VED10" s="32"/>
      <c r="VEE10" s="32"/>
      <c r="VEF10" s="32"/>
      <c r="VEG10" s="32"/>
      <c r="VEH10" s="32"/>
      <c r="VEI10" s="32"/>
      <c r="VEJ10" s="32"/>
      <c r="VEK10" s="32"/>
      <c r="VEL10" s="32"/>
      <c r="VEM10" s="32"/>
      <c r="VEN10" s="32"/>
      <c r="VEO10" s="32"/>
      <c r="VEP10" s="32"/>
      <c r="VEQ10" s="32"/>
      <c r="VER10" s="32"/>
      <c r="VES10" s="32"/>
      <c r="VET10" s="32"/>
      <c r="VEU10" s="32"/>
      <c r="VEV10" s="32"/>
      <c r="VEW10" s="32"/>
      <c r="VEX10" s="32"/>
      <c r="VEY10" s="32"/>
      <c r="VEZ10" s="32"/>
      <c r="VFA10" s="32"/>
      <c r="VFB10" s="32"/>
      <c r="VFC10" s="32"/>
      <c r="VFD10" s="32"/>
      <c r="VFE10" s="32"/>
      <c r="VFF10" s="32"/>
      <c r="VFG10" s="32"/>
      <c r="VFH10" s="32"/>
      <c r="VFI10" s="32"/>
      <c r="VFJ10" s="32"/>
      <c r="VFK10" s="32"/>
      <c r="VFL10" s="32"/>
      <c r="VFM10" s="32"/>
      <c r="VFN10" s="32"/>
      <c r="VFO10" s="32"/>
      <c r="VFP10" s="32"/>
      <c r="VFQ10" s="32"/>
      <c r="VFR10" s="32"/>
      <c r="VFS10" s="32"/>
      <c r="VFT10" s="32"/>
      <c r="VFU10" s="32"/>
      <c r="VFV10" s="32"/>
      <c r="VFW10" s="32"/>
      <c r="VFX10" s="32"/>
      <c r="VFY10" s="32"/>
      <c r="VFZ10" s="32"/>
      <c r="VGA10" s="32"/>
      <c r="VGB10" s="32"/>
      <c r="VGC10" s="32"/>
      <c r="VGD10" s="32"/>
      <c r="VGE10" s="32"/>
      <c r="VGF10" s="32"/>
      <c r="VGG10" s="32"/>
      <c r="VGH10" s="32"/>
      <c r="VGI10" s="32"/>
      <c r="VGJ10" s="32"/>
      <c r="VGK10" s="32"/>
      <c r="VGL10" s="32"/>
      <c r="VGM10" s="32"/>
      <c r="VGN10" s="32"/>
      <c r="VGO10" s="32"/>
      <c r="VGP10" s="32"/>
      <c r="VGQ10" s="32"/>
      <c r="VGR10" s="32"/>
      <c r="VGS10" s="32"/>
      <c r="VGT10" s="32"/>
      <c r="VGU10" s="32"/>
      <c r="VGV10" s="32"/>
      <c r="VGW10" s="32"/>
      <c r="VGX10" s="32"/>
      <c r="VGY10" s="32"/>
      <c r="VGZ10" s="32"/>
      <c r="VHA10" s="32"/>
      <c r="VHB10" s="32"/>
      <c r="VHC10" s="32"/>
      <c r="VHD10" s="32"/>
      <c r="VHE10" s="32"/>
      <c r="VHF10" s="32"/>
      <c r="VHG10" s="32"/>
      <c r="VHH10" s="32"/>
      <c r="VHI10" s="32"/>
      <c r="VHJ10" s="32"/>
      <c r="VHK10" s="32"/>
      <c r="VHL10" s="32"/>
      <c r="VHM10" s="32"/>
      <c r="VHN10" s="32"/>
      <c r="VHO10" s="32"/>
      <c r="VHP10" s="32"/>
      <c r="VHQ10" s="32"/>
      <c r="VHR10" s="32"/>
      <c r="VHS10" s="32"/>
      <c r="VHT10" s="32"/>
      <c r="VHU10" s="32"/>
      <c r="VHV10" s="32"/>
      <c r="VHW10" s="32"/>
      <c r="VHX10" s="32"/>
      <c r="VHY10" s="32"/>
      <c r="VHZ10" s="32"/>
      <c r="VIA10" s="32"/>
      <c r="VIB10" s="32"/>
      <c r="VIC10" s="32"/>
      <c r="VID10" s="32"/>
      <c r="VIE10" s="32"/>
      <c r="VIF10" s="32"/>
      <c r="VIG10" s="32"/>
      <c r="VIH10" s="32"/>
      <c r="VII10" s="32"/>
      <c r="VIJ10" s="32"/>
      <c r="VIK10" s="32"/>
      <c r="VIL10" s="32"/>
      <c r="VIM10" s="32"/>
      <c r="VIN10" s="32"/>
      <c r="VIO10" s="32"/>
      <c r="VIP10" s="32"/>
      <c r="VIQ10" s="32"/>
      <c r="VIR10" s="32"/>
      <c r="VIS10" s="32"/>
      <c r="VIT10" s="32"/>
      <c r="VIU10" s="32"/>
      <c r="VIV10" s="32"/>
      <c r="VIW10" s="32"/>
      <c r="VIX10" s="32"/>
      <c r="VIY10" s="32"/>
      <c r="VIZ10" s="32"/>
      <c r="VJA10" s="32"/>
      <c r="VJB10" s="32"/>
      <c r="VJC10" s="32"/>
      <c r="VJD10" s="32"/>
      <c r="VJE10" s="32"/>
      <c r="VJF10" s="32"/>
      <c r="VJG10" s="32"/>
      <c r="VJH10" s="32"/>
      <c r="VJI10" s="32"/>
      <c r="VJJ10" s="32"/>
      <c r="VJK10" s="32"/>
      <c r="VJL10" s="32"/>
      <c r="VJM10" s="32"/>
      <c r="VJN10" s="32"/>
      <c r="VJO10" s="32"/>
      <c r="VJP10" s="32"/>
      <c r="VJQ10" s="32"/>
      <c r="VJR10" s="32"/>
      <c r="VJS10" s="32"/>
      <c r="VJT10" s="32"/>
      <c r="VJU10" s="32"/>
      <c r="VJV10" s="32"/>
      <c r="VJW10" s="32"/>
      <c r="VJX10" s="32"/>
      <c r="VJY10" s="32"/>
      <c r="VJZ10" s="32"/>
      <c r="VKA10" s="32"/>
      <c r="VKB10" s="32"/>
      <c r="VKC10" s="32"/>
      <c r="VKD10" s="32"/>
      <c r="VKE10" s="32"/>
      <c r="VKF10" s="32"/>
      <c r="VKG10" s="32"/>
      <c r="VKH10" s="32"/>
      <c r="VKI10" s="32"/>
      <c r="VKJ10" s="32"/>
      <c r="VKK10" s="32"/>
      <c r="VKL10" s="32"/>
      <c r="VKM10" s="32"/>
      <c r="VKN10" s="32"/>
      <c r="VKO10" s="32"/>
      <c r="VKP10" s="32"/>
      <c r="VKQ10" s="32"/>
      <c r="VKR10" s="32"/>
      <c r="VKS10" s="32"/>
      <c r="VKT10" s="32"/>
      <c r="VKU10" s="32"/>
      <c r="VKV10" s="32"/>
      <c r="VKW10" s="32"/>
      <c r="VKX10" s="32"/>
      <c r="VKY10" s="32"/>
      <c r="VKZ10" s="32"/>
      <c r="VLA10" s="32"/>
      <c r="VLB10" s="32"/>
      <c r="VLC10" s="32"/>
      <c r="VLD10" s="32"/>
      <c r="VLE10" s="32"/>
      <c r="VLF10" s="32"/>
      <c r="VLG10" s="32"/>
      <c r="VLH10" s="32"/>
      <c r="VLI10" s="32"/>
      <c r="VLJ10" s="32"/>
      <c r="VLK10" s="32"/>
      <c r="VLL10" s="32"/>
      <c r="VLM10" s="32"/>
      <c r="VLN10" s="32"/>
      <c r="VLO10" s="32"/>
      <c r="VLP10" s="32"/>
      <c r="VLQ10" s="32"/>
      <c r="VLR10" s="32"/>
      <c r="VLS10" s="32"/>
      <c r="VLT10" s="32"/>
      <c r="VLU10" s="32"/>
      <c r="VLV10" s="32"/>
      <c r="VLW10" s="32"/>
      <c r="VLX10" s="32"/>
      <c r="VLY10" s="32"/>
      <c r="VLZ10" s="32"/>
      <c r="VMA10" s="32"/>
      <c r="VMB10" s="32"/>
      <c r="VMC10" s="32"/>
      <c r="VMD10" s="32"/>
      <c r="VME10" s="32"/>
      <c r="VMF10" s="32"/>
      <c r="VMG10" s="32"/>
      <c r="VMH10" s="32"/>
      <c r="VMI10" s="32"/>
      <c r="VMJ10" s="32"/>
      <c r="VMK10" s="32"/>
      <c r="VML10" s="32"/>
      <c r="VMM10" s="32"/>
      <c r="VMN10" s="32"/>
      <c r="VMO10" s="32"/>
      <c r="VMP10" s="32"/>
      <c r="VMQ10" s="32"/>
      <c r="VMR10" s="32"/>
      <c r="VMS10" s="32"/>
      <c r="VMT10" s="32"/>
      <c r="VMU10" s="32"/>
      <c r="VMV10" s="32"/>
      <c r="VMW10" s="32"/>
      <c r="VMX10" s="32"/>
      <c r="VMY10" s="32"/>
      <c r="VMZ10" s="32"/>
      <c r="VNA10" s="32"/>
      <c r="VNB10" s="32"/>
      <c r="VNC10" s="32"/>
      <c r="VND10" s="32"/>
      <c r="VNE10" s="32"/>
      <c r="VNF10" s="32"/>
      <c r="VNG10" s="32"/>
      <c r="VNH10" s="32"/>
      <c r="VNI10" s="32"/>
      <c r="VNJ10" s="32"/>
      <c r="VNK10" s="32"/>
      <c r="VNL10" s="32"/>
      <c r="VNM10" s="32"/>
      <c r="VNN10" s="32"/>
      <c r="VNO10" s="32"/>
      <c r="VNP10" s="32"/>
      <c r="VNQ10" s="32"/>
      <c r="VNR10" s="32"/>
      <c r="VNS10" s="32"/>
      <c r="VNT10" s="32"/>
      <c r="VNU10" s="32"/>
      <c r="VNV10" s="32"/>
      <c r="VNW10" s="32"/>
      <c r="VNX10" s="32"/>
      <c r="VNY10" s="32"/>
      <c r="VNZ10" s="32"/>
      <c r="VOA10" s="32"/>
      <c r="VOB10" s="32"/>
      <c r="VOC10" s="32"/>
      <c r="VOD10" s="32"/>
      <c r="VOE10" s="32"/>
      <c r="VOF10" s="32"/>
      <c r="VOG10" s="32"/>
      <c r="VOH10" s="32"/>
      <c r="VOI10" s="32"/>
      <c r="VOJ10" s="32"/>
      <c r="VOK10" s="32"/>
      <c r="VOL10" s="32"/>
      <c r="VOM10" s="32"/>
      <c r="VON10" s="32"/>
      <c r="VOO10" s="32"/>
      <c r="VOP10" s="32"/>
      <c r="VOQ10" s="32"/>
      <c r="VOR10" s="32"/>
      <c r="VOS10" s="32"/>
      <c r="VOT10" s="32"/>
      <c r="VOU10" s="32"/>
      <c r="VOV10" s="32"/>
      <c r="VOW10" s="32"/>
      <c r="VOX10" s="32"/>
      <c r="VOY10" s="32"/>
      <c r="VOZ10" s="32"/>
      <c r="VPA10" s="32"/>
      <c r="VPB10" s="32"/>
      <c r="VPC10" s="32"/>
      <c r="VPD10" s="32"/>
      <c r="VPE10" s="32"/>
      <c r="VPF10" s="32"/>
      <c r="VPG10" s="32"/>
      <c r="VPH10" s="32"/>
      <c r="VPI10" s="32"/>
      <c r="VPJ10" s="32"/>
      <c r="VPK10" s="32"/>
      <c r="VPL10" s="32"/>
      <c r="VPM10" s="32"/>
      <c r="VPN10" s="32"/>
      <c r="VPO10" s="32"/>
      <c r="VPP10" s="32"/>
      <c r="VPQ10" s="32"/>
      <c r="VPR10" s="32"/>
      <c r="VPS10" s="32"/>
      <c r="VPT10" s="32"/>
      <c r="VPU10" s="32"/>
      <c r="VPV10" s="32"/>
      <c r="VPW10" s="32"/>
      <c r="VPX10" s="32"/>
      <c r="VPY10" s="32"/>
      <c r="VPZ10" s="32"/>
      <c r="VQA10" s="32"/>
      <c r="VQB10" s="32"/>
      <c r="VQC10" s="32"/>
      <c r="VQD10" s="32"/>
      <c r="VQE10" s="32"/>
      <c r="VQF10" s="32"/>
      <c r="VQG10" s="32"/>
      <c r="VQH10" s="32"/>
      <c r="VQI10" s="32"/>
      <c r="VQJ10" s="32"/>
      <c r="VQK10" s="32"/>
      <c r="VQL10" s="32"/>
      <c r="VQM10" s="32"/>
      <c r="VQN10" s="32"/>
      <c r="VQO10" s="32"/>
      <c r="VQP10" s="32"/>
      <c r="VQQ10" s="32"/>
      <c r="VQR10" s="32"/>
      <c r="VQS10" s="32"/>
      <c r="VQT10" s="32"/>
      <c r="VQU10" s="32"/>
      <c r="VQV10" s="32"/>
      <c r="VQW10" s="32"/>
      <c r="VQX10" s="32"/>
      <c r="VQY10" s="32"/>
      <c r="VQZ10" s="32"/>
      <c r="VRA10" s="32"/>
      <c r="VRB10" s="32"/>
      <c r="VRC10" s="32"/>
      <c r="VRD10" s="32"/>
      <c r="VRE10" s="32"/>
      <c r="VRF10" s="32"/>
      <c r="VRG10" s="32"/>
      <c r="VRH10" s="32"/>
      <c r="VRI10" s="32"/>
      <c r="VRJ10" s="32"/>
      <c r="VRK10" s="32"/>
      <c r="VRL10" s="32"/>
      <c r="VRM10" s="32"/>
      <c r="VRN10" s="32"/>
      <c r="VRO10" s="32"/>
      <c r="VRP10" s="32"/>
      <c r="VRQ10" s="32"/>
      <c r="VRR10" s="32"/>
      <c r="VRS10" s="32"/>
      <c r="VRT10" s="32"/>
      <c r="VRU10" s="32"/>
      <c r="VRV10" s="32"/>
      <c r="VRW10" s="32"/>
      <c r="VRX10" s="32"/>
      <c r="VRY10" s="32"/>
      <c r="VRZ10" s="32"/>
      <c r="VSA10" s="32"/>
      <c r="VSB10" s="32"/>
      <c r="VSC10" s="32"/>
      <c r="VSD10" s="32"/>
      <c r="VSE10" s="32"/>
      <c r="VSF10" s="32"/>
      <c r="VSG10" s="32"/>
      <c r="VSH10" s="32"/>
      <c r="VSI10" s="32"/>
      <c r="VSJ10" s="32"/>
      <c r="VSK10" s="32"/>
      <c r="VSL10" s="32"/>
      <c r="VSM10" s="32"/>
      <c r="VSN10" s="32"/>
      <c r="VSO10" s="32"/>
      <c r="VSP10" s="32"/>
      <c r="VSQ10" s="32"/>
      <c r="VSR10" s="32"/>
      <c r="VSS10" s="32"/>
      <c r="VST10" s="32"/>
      <c r="VSU10" s="32"/>
      <c r="VSV10" s="32"/>
      <c r="VSW10" s="32"/>
      <c r="VSX10" s="32"/>
      <c r="VSY10" s="32"/>
      <c r="VSZ10" s="32"/>
      <c r="VTA10" s="32"/>
      <c r="VTB10" s="32"/>
      <c r="VTC10" s="32"/>
      <c r="VTD10" s="32"/>
      <c r="VTE10" s="32"/>
      <c r="VTF10" s="32"/>
      <c r="VTG10" s="32"/>
      <c r="VTH10" s="32"/>
      <c r="VTI10" s="32"/>
      <c r="VTJ10" s="32"/>
      <c r="VTK10" s="32"/>
      <c r="VTL10" s="32"/>
      <c r="VTM10" s="32"/>
      <c r="VTN10" s="32"/>
      <c r="VTO10" s="32"/>
      <c r="VTP10" s="32"/>
      <c r="VTQ10" s="32"/>
      <c r="VTR10" s="32"/>
      <c r="VTS10" s="32"/>
      <c r="VTT10" s="32"/>
      <c r="VTU10" s="32"/>
      <c r="VTV10" s="32"/>
      <c r="VTW10" s="32"/>
      <c r="VTX10" s="32"/>
      <c r="VTY10" s="32"/>
      <c r="VTZ10" s="32"/>
      <c r="VUA10" s="32"/>
      <c r="VUB10" s="32"/>
      <c r="VUC10" s="32"/>
      <c r="VUD10" s="32"/>
      <c r="VUE10" s="32"/>
      <c r="VUF10" s="32"/>
      <c r="VUG10" s="32"/>
      <c r="VUH10" s="32"/>
      <c r="VUI10" s="32"/>
      <c r="VUJ10" s="32"/>
      <c r="VUK10" s="32"/>
      <c r="VUL10" s="32"/>
      <c r="VUM10" s="32"/>
      <c r="VUN10" s="32"/>
      <c r="VUO10" s="32"/>
      <c r="VUP10" s="32"/>
      <c r="VUQ10" s="32"/>
      <c r="VUR10" s="32"/>
      <c r="VUS10" s="32"/>
      <c r="VUT10" s="32"/>
      <c r="VUU10" s="32"/>
      <c r="VUV10" s="32"/>
      <c r="VUW10" s="32"/>
      <c r="VUX10" s="32"/>
      <c r="VUY10" s="32"/>
      <c r="VUZ10" s="32"/>
      <c r="VVA10" s="32"/>
      <c r="VVB10" s="32"/>
      <c r="VVC10" s="32"/>
      <c r="VVD10" s="32"/>
      <c r="VVE10" s="32"/>
      <c r="VVF10" s="32"/>
      <c r="VVG10" s="32"/>
      <c r="VVH10" s="32"/>
      <c r="VVI10" s="32"/>
      <c r="VVJ10" s="32"/>
      <c r="VVK10" s="32"/>
      <c r="VVL10" s="32"/>
      <c r="VVM10" s="32"/>
      <c r="VVN10" s="32"/>
      <c r="VVO10" s="32"/>
      <c r="VVP10" s="32"/>
      <c r="VVQ10" s="32"/>
      <c r="VVR10" s="32"/>
      <c r="VVS10" s="32"/>
      <c r="VVT10" s="32"/>
      <c r="VVU10" s="32"/>
      <c r="VVV10" s="32"/>
      <c r="VVW10" s="32"/>
      <c r="VVX10" s="32"/>
      <c r="VVY10" s="32"/>
      <c r="VVZ10" s="32"/>
      <c r="VWA10" s="32"/>
      <c r="VWB10" s="32"/>
      <c r="VWC10" s="32"/>
      <c r="VWD10" s="32"/>
      <c r="VWE10" s="32"/>
      <c r="VWF10" s="32"/>
      <c r="VWG10" s="32"/>
      <c r="VWH10" s="32"/>
      <c r="VWI10" s="32"/>
      <c r="VWJ10" s="32"/>
      <c r="VWK10" s="32"/>
      <c r="VWL10" s="32"/>
      <c r="VWM10" s="32"/>
      <c r="VWN10" s="32"/>
      <c r="VWO10" s="32"/>
      <c r="VWP10" s="32"/>
      <c r="VWQ10" s="32"/>
      <c r="VWR10" s="32"/>
      <c r="VWS10" s="32"/>
      <c r="VWT10" s="32"/>
      <c r="VWU10" s="32"/>
      <c r="VWV10" s="32"/>
      <c r="VWW10" s="32"/>
      <c r="VWX10" s="32"/>
      <c r="VWY10" s="32"/>
      <c r="VWZ10" s="32"/>
      <c r="VXA10" s="32"/>
      <c r="VXB10" s="32"/>
      <c r="VXC10" s="32"/>
      <c r="VXD10" s="32"/>
      <c r="VXE10" s="32"/>
      <c r="VXF10" s="32"/>
      <c r="VXG10" s="32"/>
      <c r="VXH10" s="32"/>
      <c r="VXI10" s="32"/>
      <c r="VXJ10" s="32"/>
      <c r="VXK10" s="32"/>
      <c r="VXL10" s="32"/>
      <c r="VXM10" s="32"/>
      <c r="VXN10" s="32"/>
      <c r="VXO10" s="32"/>
      <c r="VXP10" s="32"/>
      <c r="VXQ10" s="32"/>
      <c r="VXR10" s="32"/>
      <c r="VXS10" s="32"/>
      <c r="VXT10" s="32"/>
      <c r="VXU10" s="32"/>
      <c r="VXV10" s="32"/>
      <c r="VXW10" s="32"/>
      <c r="VXX10" s="32"/>
      <c r="VXY10" s="32"/>
      <c r="VXZ10" s="32"/>
      <c r="VYA10" s="32"/>
      <c r="VYB10" s="32"/>
      <c r="VYC10" s="32"/>
      <c r="VYD10" s="32"/>
      <c r="VYE10" s="32"/>
      <c r="VYF10" s="32"/>
      <c r="VYG10" s="32"/>
      <c r="VYH10" s="32"/>
      <c r="VYI10" s="32"/>
      <c r="VYJ10" s="32"/>
      <c r="VYK10" s="32"/>
      <c r="VYL10" s="32"/>
      <c r="VYM10" s="32"/>
      <c r="VYN10" s="32"/>
      <c r="VYO10" s="32"/>
      <c r="VYP10" s="32"/>
      <c r="VYQ10" s="32"/>
      <c r="VYR10" s="32"/>
      <c r="VYS10" s="32"/>
      <c r="VYT10" s="32"/>
      <c r="VYU10" s="32"/>
      <c r="VYV10" s="32"/>
      <c r="VYW10" s="32"/>
      <c r="VYX10" s="32"/>
      <c r="VYY10" s="32"/>
      <c r="VYZ10" s="32"/>
      <c r="VZA10" s="32"/>
      <c r="VZB10" s="32"/>
      <c r="VZC10" s="32"/>
      <c r="VZD10" s="32"/>
      <c r="VZE10" s="32"/>
      <c r="VZF10" s="32"/>
      <c r="VZG10" s="32"/>
      <c r="VZH10" s="32"/>
      <c r="VZI10" s="32"/>
      <c r="VZJ10" s="32"/>
      <c r="VZK10" s="32"/>
      <c r="VZL10" s="32"/>
      <c r="VZM10" s="32"/>
      <c r="VZN10" s="32"/>
      <c r="VZO10" s="32"/>
      <c r="VZP10" s="32"/>
      <c r="VZQ10" s="32"/>
      <c r="VZR10" s="32"/>
      <c r="VZS10" s="32"/>
      <c r="VZT10" s="32"/>
      <c r="VZU10" s="32"/>
      <c r="VZV10" s="32"/>
      <c r="VZW10" s="32"/>
      <c r="VZX10" s="32"/>
      <c r="VZY10" s="32"/>
      <c r="VZZ10" s="32"/>
      <c r="WAA10" s="32"/>
      <c r="WAB10" s="32"/>
      <c r="WAC10" s="32"/>
      <c r="WAD10" s="32"/>
      <c r="WAE10" s="32"/>
      <c r="WAF10" s="32"/>
      <c r="WAG10" s="32"/>
      <c r="WAH10" s="32"/>
      <c r="WAI10" s="32"/>
      <c r="WAJ10" s="32"/>
      <c r="WAK10" s="32"/>
      <c r="WAL10" s="32"/>
      <c r="WAM10" s="32"/>
      <c r="WAN10" s="32"/>
      <c r="WAO10" s="32"/>
      <c r="WAP10" s="32"/>
      <c r="WAQ10" s="32"/>
      <c r="WAR10" s="32"/>
      <c r="WAS10" s="32"/>
      <c r="WAT10" s="32"/>
      <c r="WAU10" s="32"/>
      <c r="WAV10" s="32"/>
      <c r="WAW10" s="32"/>
      <c r="WAX10" s="32"/>
      <c r="WAY10" s="32"/>
      <c r="WAZ10" s="32"/>
      <c r="WBA10" s="32"/>
      <c r="WBB10" s="32"/>
      <c r="WBC10" s="32"/>
      <c r="WBD10" s="32"/>
      <c r="WBE10" s="32"/>
      <c r="WBF10" s="32"/>
      <c r="WBG10" s="32"/>
      <c r="WBH10" s="32"/>
      <c r="WBI10" s="32"/>
      <c r="WBJ10" s="32"/>
      <c r="WBK10" s="32"/>
      <c r="WBL10" s="32"/>
      <c r="WBM10" s="32"/>
      <c r="WBN10" s="32"/>
      <c r="WBO10" s="32"/>
      <c r="WBP10" s="32"/>
      <c r="WBQ10" s="32"/>
      <c r="WBR10" s="32"/>
      <c r="WBS10" s="32"/>
      <c r="WBT10" s="32"/>
      <c r="WBU10" s="32"/>
      <c r="WBV10" s="32"/>
      <c r="WBW10" s="32"/>
      <c r="WBX10" s="32"/>
      <c r="WBY10" s="32"/>
      <c r="WBZ10" s="32"/>
      <c r="WCA10" s="32"/>
      <c r="WCB10" s="32"/>
      <c r="WCC10" s="32"/>
      <c r="WCD10" s="32"/>
      <c r="WCE10" s="32"/>
      <c r="WCF10" s="32"/>
      <c r="WCG10" s="32"/>
      <c r="WCH10" s="32"/>
      <c r="WCI10" s="32"/>
      <c r="WCJ10" s="32"/>
      <c r="WCK10" s="32"/>
      <c r="WCL10" s="32"/>
      <c r="WCM10" s="32"/>
      <c r="WCN10" s="32"/>
      <c r="WCO10" s="32"/>
      <c r="WCP10" s="32"/>
      <c r="WCQ10" s="32"/>
      <c r="WCR10" s="32"/>
      <c r="WCS10" s="32"/>
      <c r="WCT10" s="32"/>
      <c r="WCU10" s="32"/>
      <c r="WCV10" s="32"/>
      <c r="WCW10" s="32"/>
      <c r="WCX10" s="32"/>
      <c r="WCY10" s="32"/>
      <c r="WCZ10" s="32"/>
      <c r="WDA10" s="32"/>
      <c r="WDB10" s="32"/>
      <c r="WDC10" s="32"/>
      <c r="WDD10" s="32"/>
      <c r="WDE10" s="32"/>
      <c r="WDF10" s="32"/>
      <c r="WDG10" s="32"/>
      <c r="WDH10" s="32"/>
      <c r="WDI10" s="32"/>
      <c r="WDJ10" s="32"/>
      <c r="WDK10" s="32"/>
      <c r="WDL10" s="32"/>
      <c r="WDM10" s="32"/>
      <c r="WDN10" s="32"/>
      <c r="WDO10" s="32"/>
      <c r="WDP10" s="32"/>
      <c r="WDQ10" s="32"/>
      <c r="WDR10" s="32"/>
      <c r="WDS10" s="32"/>
      <c r="WDT10" s="32"/>
      <c r="WDU10" s="32"/>
      <c r="WDV10" s="32"/>
      <c r="WDW10" s="32"/>
      <c r="WDX10" s="32"/>
      <c r="WDY10" s="32"/>
      <c r="WDZ10" s="32"/>
      <c r="WEA10" s="32"/>
      <c r="WEB10" s="32"/>
      <c r="WEC10" s="32"/>
      <c r="WED10" s="32"/>
      <c r="WEE10" s="32"/>
      <c r="WEF10" s="32"/>
      <c r="WEG10" s="32"/>
      <c r="WEH10" s="32"/>
      <c r="WEI10" s="32"/>
      <c r="WEJ10" s="32"/>
      <c r="WEK10" s="32"/>
      <c r="WEL10" s="32"/>
      <c r="WEM10" s="32"/>
      <c r="WEN10" s="32"/>
      <c r="WEO10" s="32"/>
      <c r="WEP10" s="32"/>
      <c r="WEQ10" s="32"/>
      <c r="WER10" s="32"/>
      <c r="WES10" s="32"/>
      <c r="WET10" s="32"/>
      <c r="WEU10" s="32"/>
      <c r="WEV10" s="32"/>
      <c r="WEW10" s="32"/>
      <c r="WEX10" s="32"/>
      <c r="WEY10" s="32"/>
      <c r="WEZ10" s="32"/>
      <c r="WFA10" s="32"/>
      <c r="WFB10" s="32"/>
      <c r="WFC10" s="32"/>
      <c r="WFD10" s="32"/>
      <c r="WFE10" s="32"/>
      <c r="WFF10" s="32"/>
      <c r="WFG10" s="32"/>
      <c r="WFH10" s="32"/>
      <c r="WFI10" s="32"/>
      <c r="WFJ10" s="32"/>
      <c r="WFK10" s="32"/>
      <c r="WFL10" s="32"/>
      <c r="WFM10" s="32"/>
      <c r="WFN10" s="32"/>
      <c r="WFO10" s="32"/>
      <c r="WFP10" s="32"/>
      <c r="WFQ10" s="32"/>
      <c r="WFR10" s="32"/>
      <c r="WFS10" s="32"/>
      <c r="WFT10" s="32"/>
      <c r="WFU10" s="32"/>
      <c r="WFV10" s="32"/>
      <c r="WFW10" s="32"/>
      <c r="WFX10" s="32"/>
      <c r="WFY10" s="32"/>
      <c r="WFZ10" s="32"/>
      <c r="WGA10" s="32"/>
      <c r="WGB10" s="32"/>
      <c r="WGC10" s="32"/>
      <c r="WGD10" s="32"/>
      <c r="WGE10" s="32"/>
      <c r="WGF10" s="32"/>
      <c r="WGG10" s="32"/>
      <c r="WGH10" s="32"/>
      <c r="WGI10" s="32"/>
      <c r="WGJ10" s="32"/>
      <c r="WGK10" s="32"/>
      <c r="WGL10" s="32"/>
      <c r="WGM10" s="32"/>
      <c r="WGN10" s="32"/>
      <c r="WGO10" s="32"/>
      <c r="WGP10" s="32"/>
      <c r="WGQ10" s="32"/>
      <c r="WGR10" s="32"/>
      <c r="WGS10" s="32"/>
      <c r="WGT10" s="32"/>
      <c r="WGU10" s="32"/>
      <c r="WGV10" s="32"/>
      <c r="WGW10" s="32"/>
      <c r="WGX10" s="32"/>
      <c r="WGY10" s="32"/>
      <c r="WGZ10" s="32"/>
      <c r="WHA10" s="32"/>
      <c r="WHB10" s="32"/>
      <c r="WHC10" s="32"/>
      <c r="WHD10" s="32"/>
      <c r="WHE10" s="32"/>
      <c r="WHF10" s="32"/>
      <c r="WHG10" s="32"/>
      <c r="WHH10" s="32"/>
      <c r="WHI10" s="32"/>
      <c r="WHJ10" s="32"/>
      <c r="WHK10" s="32"/>
      <c r="WHL10" s="32"/>
      <c r="WHM10" s="32"/>
      <c r="WHN10" s="32"/>
      <c r="WHO10" s="32"/>
      <c r="WHP10" s="32"/>
      <c r="WHQ10" s="32"/>
      <c r="WHR10" s="32"/>
      <c r="WHS10" s="32"/>
      <c r="WHT10" s="32"/>
      <c r="WHU10" s="32"/>
      <c r="WHV10" s="32"/>
      <c r="WHW10" s="32"/>
      <c r="WHX10" s="32"/>
      <c r="WHY10" s="32"/>
      <c r="WHZ10" s="32"/>
      <c r="WIA10" s="32"/>
      <c r="WIB10" s="32"/>
      <c r="WIC10" s="32"/>
      <c r="WID10" s="32"/>
      <c r="WIE10" s="32"/>
      <c r="WIF10" s="32"/>
      <c r="WIG10" s="32"/>
      <c r="WIH10" s="32"/>
      <c r="WII10" s="32"/>
      <c r="WIJ10" s="32"/>
      <c r="WIK10" s="32"/>
      <c r="WIL10" s="32"/>
      <c r="WIM10" s="32"/>
      <c r="WIN10" s="32"/>
      <c r="WIO10" s="32"/>
      <c r="WIP10" s="32"/>
      <c r="WIQ10" s="32"/>
      <c r="WIR10" s="32"/>
      <c r="WIS10" s="32"/>
      <c r="WIT10" s="32"/>
      <c r="WIU10" s="32"/>
      <c r="WIV10" s="32"/>
      <c r="WIW10" s="32"/>
      <c r="WIX10" s="32"/>
      <c r="WIY10" s="32"/>
      <c r="WIZ10" s="32"/>
      <c r="WJA10" s="32"/>
      <c r="WJB10" s="32"/>
      <c r="WJC10" s="32"/>
      <c r="WJD10" s="32"/>
      <c r="WJE10" s="32"/>
      <c r="WJF10" s="32"/>
      <c r="WJG10" s="32"/>
      <c r="WJH10" s="32"/>
      <c r="WJI10" s="32"/>
      <c r="WJJ10" s="32"/>
      <c r="WJK10" s="32"/>
      <c r="WJL10" s="32"/>
      <c r="WJM10" s="32"/>
      <c r="WJN10" s="32"/>
      <c r="WJO10" s="32"/>
      <c r="WJP10" s="32"/>
      <c r="WJQ10" s="32"/>
      <c r="WJR10" s="32"/>
      <c r="WJS10" s="32"/>
      <c r="WJT10" s="32"/>
      <c r="WJU10" s="32"/>
      <c r="WJV10" s="32"/>
      <c r="WJW10" s="32"/>
      <c r="WJX10" s="32"/>
      <c r="WJY10" s="32"/>
      <c r="WJZ10" s="32"/>
      <c r="WKA10" s="32"/>
      <c r="WKB10" s="32"/>
      <c r="WKC10" s="32"/>
      <c r="WKD10" s="32"/>
      <c r="WKE10" s="32"/>
      <c r="WKF10" s="32"/>
      <c r="WKG10" s="32"/>
      <c r="WKH10" s="32"/>
      <c r="WKI10" s="32"/>
      <c r="WKJ10" s="32"/>
      <c r="WKK10" s="32"/>
      <c r="WKL10" s="32"/>
      <c r="WKM10" s="32"/>
      <c r="WKN10" s="32"/>
      <c r="WKO10" s="32"/>
      <c r="WKP10" s="32"/>
      <c r="WKQ10" s="32"/>
      <c r="WKR10" s="32"/>
      <c r="WKS10" s="32"/>
      <c r="WKT10" s="32"/>
      <c r="WKU10" s="32"/>
      <c r="WKV10" s="32"/>
      <c r="WKW10" s="32"/>
      <c r="WKX10" s="32"/>
      <c r="WKY10" s="32"/>
      <c r="WKZ10" s="32"/>
      <c r="WLA10" s="32"/>
      <c r="WLB10" s="32"/>
      <c r="WLC10" s="32"/>
      <c r="WLD10" s="32"/>
      <c r="WLE10" s="32"/>
      <c r="WLF10" s="32"/>
      <c r="WLG10" s="32"/>
      <c r="WLH10" s="32"/>
      <c r="WLI10" s="32"/>
      <c r="WLJ10" s="32"/>
      <c r="WLK10" s="32"/>
      <c r="WLL10" s="32"/>
      <c r="WLM10" s="32"/>
      <c r="WLN10" s="32"/>
      <c r="WLO10" s="32"/>
      <c r="WLP10" s="32"/>
      <c r="WLQ10" s="32"/>
      <c r="WLR10" s="32"/>
      <c r="WLS10" s="32"/>
      <c r="WLT10" s="32"/>
      <c r="WLU10" s="32"/>
      <c r="WLV10" s="32"/>
      <c r="WLW10" s="32"/>
      <c r="WLX10" s="32"/>
      <c r="WLY10" s="32"/>
      <c r="WLZ10" s="32"/>
      <c r="WMA10" s="32"/>
      <c r="WMB10" s="32"/>
      <c r="WMC10" s="32"/>
      <c r="WMD10" s="32"/>
      <c r="WME10" s="32"/>
      <c r="WMF10" s="32"/>
      <c r="WMG10" s="32"/>
      <c r="WMH10" s="32"/>
      <c r="WMI10" s="32"/>
      <c r="WMJ10" s="32"/>
      <c r="WMK10" s="32"/>
      <c r="WML10" s="32"/>
      <c r="WMM10" s="32"/>
      <c r="WMN10" s="32"/>
      <c r="WMO10" s="32"/>
      <c r="WMP10" s="32"/>
      <c r="WMQ10" s="32"/>
      <c r="WMR10" s="32"/>
      <c r="WMS10" s="32"/>
      <c r="WMT10" s="32"/>
      <c r="WMU10" s="32"/>
      <c r="WMV10" s="32"/>
      <c r="WMW10" s="32"/>
      <c r="WMX10" s="32"/>
      <c r="WMY10" s="32"/>
      <c r="WMZ10" s="32"/>
      <c r="WNA10" s="32"/>
      <c r="WNB10" s="32"/>
      <c r="WNC10" s="32"/>
      <c r="WND10" s="32"/>
      <c r="WNE10" s="32"/>
      <c r="WNF10" s="32"/>
      <c r="WNG10" s="32"/>
      <c r="WNH10" s="32"/>
      <c r="WNI10" s="32"/>
      <c r="WNJ10" s="32"/>
      <c r="WNK10" s="32"/>
      <c r="WNL10" s="32"/>
      <c r="WNM10" s="32"/>
      <c r="WNN10" s="32"/>
      <c r="WNO10" s="32"/>
      <c r="WNP10" s="32"/>
      <c r="WNQ10" s="32"/>
      <c r="WNR10" s="32"/>
      <c r="WNS10" s="32"/>
      <c r="WNT10" s="32"/>
      <c r="WNU10" s="32"/>
      <c r="WNV10" s="32"/>
      <c r="WNW10" s="32"/>
      <c r="WNX10" s="32"/>
      <c r="WNY10" s="32"/>
      <c r="WNZ10" s="32"/>
      <c r="WOA10" s="32"/>
      <c r="WOB10" s="32"/>
      <c r="WOC10" s="32"/>
      <c r="WOD10" s="32"/>
      <c r="WOE10" s="32"/>
      <c r="WOF10" s="32"/>
      <c r="WOG10" s="32"/>
      <c r="WOH10" s="32"/>
      <c r="WOI10" s="32"/>
      <c r="WOJ10" s="32"/>
      <c r="WOK10" s="32"/>
      <c r="WOL10" s="32"/>
      <c r="WOM10" s="32"/>
      <c r="WON10" s="32"/>
      <c r="WOO10" s="32"/>
      <c r="WOP10" s="32"/>
      <c r="WOQ10" s="32"/>
      <c r="WOR10" s="32"/>
      <c r="WOS10" s="32"/>
      <c r="WOT10" s="32"/>
      <c r="WOU10" s="32"/>
      <c r="WOV10" s="32"/>
      <c r="WOW10" s="32"/>
      <c r="WOX10" s="32"/>
      <c r="WOY10" s="32"/>
      <c r="WOZ10" s="32"/>
      <c r="WPA10" s="32"/>
      <c r="WPB10" s="32"/>
      <c r="WPC10" s="32"/>
      <c r="WPD10" s="32"/>
      <c r="WPE10" s="32"/>
      <c r="WPF10" s="32"/>
      <c r="WPG10" s="32"/>
      <c r="WPH10" s="32"/>
      <c r="WPI10" s="32"/>
      <c r="WPJ10" s="32"/>
      <c r="WPK10" s="32"/>
      <c r="WPL10" s="32"/>
      <c r="WPM10" s="32"/>
      <c r="WPN10" s="32"/>
      <c r="WPO10" s="32"/>
      <c r="WPP10" s="32"/>
      <c r="WPQ10" s="32"/>
      <c r="WPR10" s="32"/>
      <c r="WPS10" s="32"/>
      <c r="WPT10" s="32"/>
      <c r="WPU10" s="32"/>
      <c r="WPV10" s="32"/>
      <c r="WPW10" s="32"/>
      <c r="WPX10" s="32"/>
      <c r="WPY10" s="32"/>
      <c r="WPZ10" s="32"/>
      <c r="WQA10" s="32"/>
      <c r="WQB10" s="32"/>
      <c r="WQC10" s="32"/>
      <c r="WQD10" s="32"/>
      <c r="WQE10" s="32"/>
      <c r="WQF10" s="32"/>
      <c r="WQG10" s="32"/>
      <c r="WQH10" s="32"/>
      <c r="WQI10" s="32"/>
      <c r="WQJ10" s="32"/>
      <c r="WQK10" s="32"/>
      <c r="WQL10" s="32"/>
      <c r="WQM10" s="32"/>
      <c r="WQN10" s="32"/>
      <c r="WQO10" s="32"/>
      <c r="WQP10" s="32"/>
      <c r="WQQ10" s="32"/>
      <c r="WQR10" s="32"/>
      <c r="WQS10" s="32"/>
      <c r="WQT10" s="32"/>
      <c r="WQU10" s="32"/>
      <c r="WQV10" s="32"/>
      <c r="WQW10" s="32"/>
      <c r="WQX10" s="32"/>
      <c r="WQY10" s="32"/>
      <c r="WQZ10" s="32"/>
      <c r="WRA10" s="32"/>
      <c r="WRB10" s="32"/>
      <c r="WRC10" s="32"/>
      <c r="WRD10" s="32"/>
      <c r="WRE10" s="32"/>
      <c r="WRF10" s="32"/>
      <c r="WRG10" s="32"/>
      <c r="WRH10" s="32"/>
      <c r="WRI10" s="32"/>
      <c r="WRJ10" s="32"/>
      <c r="WRK10" s="32"/>
      <c r="WRL10" s="32"/>
      <c r="WRM10" s="32"/>
      <c r="WRN10" s="32"/>
      <c r="WRO10" s="32"/>
      <c r="WRP10" s="32"/>
      <c r="WRQ10" s="32"/>
      <c r="WRR10" s="32"/>
      <c r="WRS10" s="32"/>
      <c r="WRT10" s="32"/>
      <c r="WRU10" s="32"/>
      <c r="WRV10" s="32"/>
      <c r="WRW10" s="32"/>
      <c r="WRX10" s="32"/>
      <c r="WRY10" s="32"/>
      <c r="WRZ10" s="32"/>
      <c r="WSA10" s="32"/>
      <c r="WSB10" s="32"/>
      <c r="WSC10" s="32"/>
      <c r="WSD10" s="32"/>
      <c r="WSE10" s="32"/>
      <c r="WSF10" s="32"/>
      <c r="WSG10" s="32"/>
      <c r="WSH10" s="32"/>
      <c r="WSI10" s="32"/>
      <c r="WSJ10" s="32"/>
      <c r="WSK10" s="32"/>
      <c r="WSL10" s="32"/>
      <c r="WSM10" s="32"/>
      <c r="WSN10" s="32"/>
      <c r="WSO10" s="32"/>
      <c r="WSP10" s="32"/>
      <c r="WSQ10" s="32"/>
      <c r="WSR10" s="32"/>
      <c r="WSS10" s="32"/>
      <c r="WST10" s="32"/>
      <c r="WSU10" s="32"/>
      <c r="WSV10" s="32"/>
      <c r="WSW10" s="32"/>
      <c r="WSX10" s="32"/>
      <c r="WSY10" s="32"/>
      <c r="WSZ10" s="32"/>
      <c r="WTA10" s="32"/>
      <c r="WTB10" s="32"/>
      <c r="WTC10" s="32"/>
      <c r="WTD10" s="32"/>
      <c r="WTE10" s="32"/>
      <c r="WTF10" s="32"/>
      <c r="WTG10" s="32"/>
      <c r="WTH10" s="32"/>
      <c r="WTI10" s="32"/>
      <c r="WTJ10" s="32"/>
      <c r="WTK10" s="32"/>
      <c r="WTL10" s="32"/>
      <c r="WTM10" s="32"/>
      <c r="WTN10" s="32"/>
      <c r="WTO10" s="32"/>
      <c r="WTP10" s="32"/>
      <c r="WTQ10" s="32"/>
      <c r="WTR10" s="32"/>
      <c r="WTS10" s="32"/>
      <c r="WTT10" s="32"/>
      <c r="WTU10" s="32"/>
      <c r="WTV10" s="32"/>
      <c r="WTW10" s="32"/>
      <c r="WTX10" s="32"/>
      <c r="WTY10" s="32"/>
      <c r="WTZ10" s="32"/>
      <c r="WUA10" s="32"/>
      <c r="WUB10" s="32"/>
      <c r="WUC10" s="32"/>
      <c r="WUD10" s="32"/>
      <c r="WUE10" s="32"/>
      <c r="WUF10" s="32"/>
      <c r="WUG10" s="32"/>
      <c r="WUH10" s="32"/>
      <c r="WUI10" s="32"/>
      <c r="WUJ10" s="32"/>
      <c r="WUK10" s="32"/>
      <c r="WUL10" s="32"/>
      <c r="WUM10" s="32"/>
      <c r="WUN10" s="32"/>
      <c r="WUO10" s="32"/>
      <c r="WUP10" s="32"/>
      <c r="WUQ10" s="32"/>
      <c r="WUR10" s="32"/>
      <c r="WUS10" s="32"/>
      <c r="WUT10" s="32"/>
      <c r="WUU10" s="32"/>
      <c r="WUV10" s="32"/>
      <c r="WUW10" s="32"/>
      <c r="WUX10" s="32"/>
      <c r="WUY10" s="32"/>
      <c r="WUZ10" s="32"/>
      <c r="WVA10" s="32"/>
      <c r="WVB10" s="32"/>
      <c r="WVC10" s="32"/>
      <c r="WVD10" s="32"/>
      <c r="WVE10" s="32"/>
      <c r="WVF10" s="32"/>
      <c r="WVG10" s="32"/>
      <c r="WVH10" s="32"/>
      <c r="WVI10" s="32"/>
      <c r="WVJ10" s="32"/>
      <c r="WVK10" s="32"/>
      <c r="WVL10" s="32"/>
      <c r="WVM10" s="32"/>
      <c r="WVN10" s="32"/>
      <c r="WVO10" s="32"/>
      <c r="WVP10" s="32"/>
      <c r="WVQ10" s="32"/>
      <c r="WVR10" s="32"/>
      <c r="WVS10" s="32"/>
      <c r="WVT10" s="32"/>
      <c r="WVU10" s="32"/>
      <c r="WVV10" s="32"/>
      <c r="WVW10" s="32"/>
      <c r="WVX10" s="32"/>
      <c r="WVY10" s="32"/>
      <c r="WVZ10" s="32"/>
      <c r="WWA10" s="32"/>
      <c r="WWB10" s="32"/>
      <c r="WWC10" s="32"/>
      <c r="WWD10" s="32"/>
      <c r="WWE10" s="32"/>
      <c r="WWF10" s="32"/>
      <c r="WWG10" s="32"/>
      <c r="WWH10" s="32"/>
      <c r="WWI10" s="32"/>
      <c r="WWJ10" s="32"/>
      <c r="WWK10" s="32"/>
      <c r="WWL10" s="32"/>
      <c r="WWM10" s="32"/>
      <c r="WWN10" s="32"/>
      <c r="WWO10" s="32"/>
      <c r="WWP10" s="32"/>
      <c r="WWQ10" s="32"/>
      <c r="WWR10" s="32"/>
      <c r="WWS10" s="32"/>
      <c r="WWT10" s="32"/>
      <c r="WWU10" s="32"/>
      <c r="WWV10" s="32"/>
      <c r="WWW10" s="32"/>
      <c r="WWX10" s="32"/>
      <c r="WWY10" s="32"/>
      <c r="WWZ10" s="32"/>
      <c r="WXA10" s="32"/>
      <c r="WXB10" s="32"/>
      <c r="WXC10" s="32"/>
      <c r="WXD10" s="32"/>
      <c r="WXE10" s="32"/>
      <c r="WXF10" s="32"/>
      <c r="WXG10" s="32"/>
      <c r="WXH10" s="32"/>
      <c r="WXI10" s="32"/>
      <c r="WXJ10" s="32"/>
      <c r="WXK10" s="32"/>
      <c r="WXL10" s="32"/>
      <c r="WXM10" s="32"/>
      <c r="WXN10" s="32"/>
      <c r="WXO10" s="32"/>
      <c r="WXP10" s="32"/>
      <c r="WXQ10" s="32"/>
      <c r="WXR10" s="32"/>
      <c r="WXS10" s="32"/>
      <c r="WXT10" s="32"/>
      <c r="WXU10" s="32"/>
      <c r="WXV10" s="32"/>
      <c r="WXW10" s="32"/>
      <c r="WXX10" s="32"/>
      <c r="WXY10" s="32"/>
      <c r="WXZ10" s="32"/>
      <c r="WYA10" s="32"/>
      <c r="WYB10" s="32"/>
      <c r="WYC10" s="32"/>
      <c r="WYD10" s="32"/>
      <c r="WYE10" s="32"/>
      <c r="WYF10" s="32"/>
      <c r="WYG10" s="32"/>
      <c r="WYH10" s="32"/>
      <c r="WYI10" s="32"/>
      <c r="WYJ10" s="32"/>
      <c r="WYK10" s="32"/>
      <c r="WYL10" s="32"/>
      <c r="WYM10" s="32"/>
      <c r="WYN10" s="32"/>
      <c r="WYO10" s="32"/>
      <c r="WYP10" s="32"/>
      <c r="WYQ10" s="32"/>
      <c r="WYR10" s="32"/>
      <c r="WYS10" s="32"/>
      <c r="WYT10" s="32"/>
      <c r="WYU10" s="32"/>
      <c r="WYV10" s="32"/>
      <c r="WYW10" s="32"/>
      <c r="WYX10" s="32"/>
      <c r="WYY10" s="32"/>
      <c r="WYZ10" s="32"/>
      <c r="WZA10" s="32"/>
      <c r="WZB10" s="32"/>
      <c r="WZC10" s="32"/>
      <c r="WZD10" s="32"/>
      <c r="WZE10" s="32"/>
      <c r="WZF10" s="32"/>
      <c r="WZG10" s="32"/>
      <c r="WZH10" s="32"/>
      <c r="WZI10" s="32"/>
      <c r="WZJ10" s="32"/>
      <c r="WZK10" s="32"/>
      <c r="WZL10" s="32"/>
      <c r="WZM10" s="32"/>
      <c r="WZN10" s="32"/>
      <c r="WZO10" s="32"/>
      <c r="WZP10" s="32"/>
      <c r="WZQ10" s="32"/>
      <c r="WZR10" s="32"/>
      <c r="WZS10" s="32"/>
      <c r="WZT10" s="32"/>
      <c r="WZU10" s="32"/>
      <c r="WZV10" s="32"/>
      <c r="WZW10" s="32"/>
      <c r="WZX10" s="32"/>
      <c r="WZY10" s="32"/>
      <c r="WZZ10" s="32"/>
      <c r="XAA10" s="32"/>
      <c r="XAB10" s="32"/>
      <c r="XAC10" s="32"/>
      <c r="XAD10" s="32"/>
      <c r="XAE10" s="32"/>
      <c r="XAF10" s="32"/>
      <c r="XAG10" s="32"/>
      <c r="XAH10" s="32"/>
      <c r="XAI10" s="32"/>
      <c r="XAJ10" s="32"/>
      <c r="XAK10" s="32"/>
      <c r="XAL10" s="32"/>
      <c r="XAM10" s="32"/>
      <c r="XAN10" s="32"/>
      <c r="XAO10" s="32"/>
      <c r="XAP10" s="32"/>
      <c r="XAQ10" s="32"/>
      <c r="XAR10" s="32"/>
      <c r="XAS10" s="32"/>
      <c r="XAT10" s="32"/>
      <c r="XAU10" s="32"/>
      <c r="XAV10" s="32"/>
      <c r="XAW10" s="32"/>
      <c r="XAX10" s="32"/>
      <c r="XAY10" s="32"/>
      <c r="XAZ10" s="32"/>
      <c r="XBA10" s="32"/>
      <c r="XBB10" s="32"/>
      <c r="XBC10" s="32"/>
      <c r="XBD10" s="32"/>
      <c r="XBE10" s="32"/>
      <c r="XBF10" s="32"/>
      <c r="XBG10" s="32"/>
      <c r="XBH10" s="32"/>
      <c r="XBI10" s="32"/>
      <c r="XBJ10" s="32"/>
      <c r="XBK10" s="32"/>
      <c r="XBL10" s="32"/>
      <c r="XBM10" s="32"/>
      <c r="XBN10" s="32"/>
      <c r="XBO10" s="32"/>
      <c r="XBP10" s="32"/>
      <c r="XBQ10" s="32"/>
      <c r="XBR10" s="32"/>
      <c r="XBS10" s="32"/>
      <c r="XBT10" s="32"/>
      <c r="XBU10" s="32"/>
      <c r="XBV10" s="32"/>
      <c r="XBW10" s="32"/>
      <c r="XBX10" s="32"/>
      <c r="XBY10" s="32"/>
      <c r="XBZ10" s="32"/>
      <c r="XCA10" s="32"/>
      <c r="XCB10" s="32"/>
      <c r="XCC10" s="32"/>
      <c r="XCD10" s="32"/>
      <c r="XCE10" s="32"/>
      <c r="XCF10" s="32"/>
      <c r="XCG10" s="32"/>
      <c r="XCH10" s="32"/>
      <c r="XCI10" s="32"/>
      <c r="XCJ10" s="32"/>
      <c r="XCK10" s="32"/>
      <c r="XCL10" s="32"/>
      <c r="XCM10" s="32"/>
      <c r="XCN10" s="32"/>
      <c r="XCO10" s="32"/>
      <c r="XCP10" s="32"/>
      <c r="XCQ10" s="32"/>
      <c r="XCR10" s="32"/>
      <c r="XCS10" s="32"/>
      <c r="XCT10" s="32"/>
      <c r="XCU10" s="32"/>
      <c r="XCV10" s="32"/>
      <c r="XCW10" s="32"/>
      <c r="XCX10" s="32"/>
      <c r="XCY10" s="32"/>
      <c r="XCZ10" s="32"/>
      <c r="XDA10" s="32"/>
      <c r="XDB10" s="32"/>
      <c r="XDC10" s="32"/>
      <c r="XDD10" s="32"/>
      <c r="XDE10" s="32"/>
      <c r="XDF10" s="32"/>
      <c r="XDG10" s="32"/>
      <c r="XDH10" s="32"/>
      <c r="XDI10" s="32"/>
      <c r="XDJ10" s="32"/>
      <c r="XDK10" s="32"/>
      <c r="XDL10" s="32"/>
      <c r="XDM10" s="32"/>
      <c r="XDN10" s="32"/>
      <c r="XDO10" s="32"/>
      <c r="XDP10" s="32"/>
      <c r="XDQ10" s="32"/>
      <c r="XDR10" s="32"/>
      <c r="XDS10" s="32"/>
      <c r="XDT10" s="32"/>
      <c r="XDU10" s="32"/>
      <c r="XDV10" s="32"/>
      <c r="XDW10" s="32"/>
      <c r="XDX10" s="32"/>
      <c r="XDY10" s="32"/>
      <c r="XDZ10" s="32"/>
      <c r="XEA10" s="32"/>
      <c r="XEB10" s="32"/>
      <c r="XEC10" s="32"/>
      <c r="XED10" s="32"/>
      <c r="XEE10" s="32"/>
      <c r="XEF10" s="32"/>
      <c r="XEG10" s="32"/>
      <c r="XEH10" s="32"/>
      <c r="XEI10" s="32"/>
      <c r="XEJ10" s="32"/>
      <c r="XEK10" s="32"/>
      <c r="XEL10" s="32"/>
      <c r="XEM10" s="32"/>
      <c r="XEN10" s="32"/>
      <c r="XEO10" s="32"/>
      <c r="XEP10" s="32"/>
      <c r="XEQ10" s="32"/>
      <c r="XER10" s="32"/>
      <c r="XES10" s="32"/>
      <c r="XET10" s="32"/>
      <c r="XEU10" s="32"/>
      <c r="XEV10" s="32"/>
      <c r="XEW10" s="32"/>
      <c r="XEX10" s="32"/>
      <c r="XEY10" s="32"/>
      <c r="XEZ10" s="32"/>
      <c r="XFA10" s="32"/>
      <c r="XFB10" s="32"/>
    </row>
    <row r="11" spans="1:16382" s="29" customFormat="1">
      <c r="A11" s="28"/>
    </row>
    <row r="12" spans="1:16382" s="29" customFormat="1">
      <c r="A12" s="28"/>
    </row>
    <row r="13" spans="1:16382" s="29" customFormat="1">
      <c r="A13" s="28"/>
    </row>
    <row r="14" spans="1:16382" s="29" customFormat="1">
      <c r="A14" s="28"/>
    </row>
    <row r="15" spans="1:16382" s="29" customFormat="1">
      <c r="A15" s="28"/>
    </row>
    <row r="16" spans="1:16382" s="29" customFormat="1">
      <c r="A16" s="28"/>
    </row>
    <row r="17" spans="1:16382" s="29" customFormat="1">
      <c r="A17" s="28"/>
    </row>
    <row r="18" spans="1:16382" s="29" customFormat="1">
      <c r="A18" s="28"/>
    </row>
    <row r="19" spans="1:16382" s="29" customFormat="1">
      <c r="A19" s="28"/>
    </row>
    <row r="20" spans="1:16382" s="29" customFormat="1">
      <c r="A20" s="28"/>
      <c r="U20" s="34"/>
      <c r="V20" s="37" t="s">
        <v>152</v>
      </c>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c r="BT20" s="37"/>
      <c r="BU20" s="37"/>
      <c r="BV20" s="37"/>
      <c r="BW20" s="37"/>
      <c r="BX20" s="37"/>
      <c r="BY20" s="37"/>
      <c r="BZ20" s="37"/>
      <c r="CA20" s="37"/>
      <c r="CB20" s="37"/>
      <c r="CC20" s="37"/>
      <c r="CD20" s="37"/>
      <c r="CE20" s="37"/>
      <c r="CF20" s="37"/>
      <c r="CG20" s="37"/>
      <c r="CH20" s="37"/>
      <c r="CI20" s="37"/>
      <c r="CJ20" s="37"/>
      <c r="CK20" s="37"/>
      <c r="CL20" s="37"/>
      <c r="CM20" s="37"/>
      <c r="CN20" s="37"/>
      <c r="CO20" s="37"/>
      <c r="CP20" s="37"/>
      <c r="CQ20" s="37"/>
      <c r="CR20" s="37"/>
      <c r="CS20" s="37"/>
      <c r="CT20" s="37"/>
      <c r="CU20" s="37"/>
      <c r="CV20" s="37"/>
      <c r="CW20" s="37"/>
      <c r="CX20" s="37"/>
      <c r="CY20" s="37"/>
      <c r="CZ20" s="37"/>
      <c r="DA20" s="37"/>
      <c r="DB20" s="37"/>
      <c r="DC20" s="37"/>
      <c r="DD20" s="37"/>
      <c r="DE20" s="37"/>
      <c r="DF20" s="37"/>
      <c r="DG20" s="37"/>
      <c r="DH20" s="37"/>
      <c r="DI20" s="37"/>
      <c r="DJ20" s="37"/>
      <c r="DK20" s="37"/>
      <c r="DL20" s="37"/>
      <c r="DM20" s="37"/>
      <c r="DN20" s="37"/>
      <c r="DO20" s="37"/>
      <c r="DP20" s="37"/>
      <c r="DQ20" s="37"/>
      <c r="DR20" s="37"/>
      <c r="DS20" s="37"/>
      <c r="DT20" s="37"/>
      <c r="DU20" s="37"/>
      <c r="DV20" s="37"/>
      <c r="DW20" s="37"/>
      <c r="DX20" s="37"/>
      <c r="DY20" s="37"/>
      <c r="DZ20" s="37"/>
      <c r="EA20" s="37"/>
      <c r="EB20" s="37"/>
      <c r="EC20" s="37"/>
      <c r="ED20" s="37"/>
      <c r="EE20" s="37"/>
      <c r="EF20" s="37"/>
      <c r="EG20" s="37"/>
      <c r="EH20" s="37"/>
      <c r="EI20" s="37"/>
      <c r="EJ20" s="37"/>
      <c r="EK20" s="37"/>
      <c r="EL20" s="37"/>
      <c r="EM20" s="37"/>
      <c r="EN20" s="37"/>
      <c r="EO20" s="37"/>
      <c r="EP20" s="37"/>
      <c r="EQ20" s="37"/>
      <c r="ER20" s="37"/>
      <c r="ES20" s="37"/>
      <c r="ET20" s="37"/>
      <c r="EU20" s="37"/>
      <c r="EV20" s="37"/>
      <c r="EW20" s="37"/>
      <c r="EX20" s="37"/>
      <c r="EY20" s="37"/>
      <c r="EZ20" s="37"/>
      <c r="FA20" s="37"/>
      <c r="FB20" s="37"/>
      <c r="FC20" s="37"/>
      <c r="FD20" s="37"/>
      <c r="FE20" s="37"/>
      <c r="FF20" s="37"/>
      <c r="FG20" s="37"/>
      <c r="FH20" s="37"/>
      <c r="FI20" s="37"/>
      <c r="FJ20" s="37"/>
      <c r="FK20" s="37"/>
      <c r="FL20" s="37"/>
      <c r="FM20" s="37"/>
      <c r="FN20" s="37"/>
      <c r="FO20" s="37"/>
      <c r="FP20" s="37"/>
      <c r="FQ20" s="37"/>
      <c r="FR20" s="37"/>
      <c r="FS20" s="37"/>
      <c r="FT20" s="37"/>
      <c r="FU20" s="37"/>
      <c r="FV20" s="37"/>
      <c r="FW20" s="37"/>
      <c r="FX20" s="37"/>
      <c r="FY20" s="37"/>
      <c r="FZ20" s="37"/>
      <c r="GA20" s="37"/>
      <c r="GB20" s="37"/>
      <c r="GC20" s="37"/>
      <c r="GD20" s="37"/>
      <c r="GE20" s="37"/>
      <c r="GF20" s="37"/>
      <c r="GG20" s="37"/>
      <c r="GH20" s="37"/>
      <c r="GI20" s="37"/>
      <c r="GJ20" s="37"/>
      <c r="GK20" s="37"/>
      <c r="GL20" s="37"/>
      <c r="GM20" s="37"/>
      <c r="GN20" s="37"/>
      <c r="GO20" s="37"/>
      <c r="GP20" s="37"/>
      <c r="GQ20" s="37"/>
      <c r="GR20" s="37"/>
      <c r="GS20" s="37"/>
      <c r="GT20" s="37"/>
      <c r="GU20" s="37"/>
      <c r="GV20" s="37"/>
      <c r="GW20" s="37"/>
      <c r="GX20" s="37"/>
      <c r="GY20" s="37"/>
      <c r="GZ20" s="37"/>
      <c r="HA20" s="37"/>
      <c r="HB20" s="37"/>
      <c r="HC20" s="37"/>
      <c r="HD20" s="37"/>
      <c r="HE20" s="37"/>
      <c r="HF20" s="37"/>
      <c r="HG20" s="37"/>
      <c r="HH20" s="37"/>
      <c r="HI20" s="37"/>
      <c r="HJ20" s="37"/>
      <c r="HK20" s="37"/>
      <c r="HL20" s="37"/>
      <c r="HM20" s="37"/>
      <c r="HN20" s="37"/>
      <c r="HO20" s="37"/>
      <c r="HP20" s="37"/>
      <c r="HQ20" s="37"/>
      <c r="HR20" s="37"/>
      <c r="HS20" s="37"/>
      <c r="HT20" s="37"/>
      <c r="HU20" s="37"/>
      <c r="HV20" s="37"/>
      <c r="HW20" s="37"/>
      <c r="HX20" s="37"/>
      <c r="HY20" s="37"/>
      <c r="HZ20" s="37"/>
      <c r="IA20" s="37"/>
      <c r="IB20" s="37"/>
      <c r="IC20" s="37"/>
      <c r="ID20" s="37"/>
      <c r="IE20" s="37"/>
      <c r="IF20" s="37"/>
      <c r="IG20" s="37"/>
      <c r="IH20" s="37"/>
      <c r="II20" s="37"/>
      <c r="IJ20" s="37"/>
      <c r="IK20" s="37"/>
      <c r="IL20" s="37"/>
      <c r="IM20" s="37"/>
      <c r="IN20" s="37"/>
      <c r="IO20" s="37"/>
      <c r="IP20" s="37"/>
      <c r="IQ20" s="37"/>
      <c r="IR20" s="37"/>
      <c r="IS20" s="37"/>
      <c r="IT20" s="37"/>
      <c r="IU20" s="37"/>
      <c r="IV20" s="37"/>
      <c r="IW20" s="37"/>
      <c r="IX20" s="37"/>
      <c r="IY20" s="37"/>
      <c r="IZ20" s="37"/>
      <c r="JA20" s="37"/>
      <c r="JB20" s="37"/>
      <c r="JC20" s="37"/>
      <c r="JD20" s="37"/>
      <c r="JE20" s="37"/>
      <c r="JF20" s="37"/>
      <c r="JG20" s="37"/>
      <c r="JH20" s="37"/>
      <c r="JI20" s="37"/>
      <c r="JJ20" s="37"/>
      <c r="JK20" s="37"/>
      <c r="JL20" s="37"/>
      <c r="JM20" s="37"/>
      <c r="JN20" s="37"/>
      <c r="JO20" s="37"/>
      <c r="JP20" s="37"/>
      <c r="JQ20" s="37"/>
      <c r="JR20" s="37"/>
      <c r="JS20" s="37"/>
      <c r="JT20" s="37"/>
      <c r="JU20" s="37"/>
      <c r="JV20" s="37"/>
      <c r="JW20" s="37"/>
      <c r="JX20" s="37"/>
      <c r="JY20" s="37"/>
      <c r="JZ20" s="37"/>
      <c r="KA20" s="37"/>
      <c r="KB20" s="37"/>
      <c r="KC20" s="37"/>
      <c r="KD20" s="37"/>
      <c r="KE20" s="37"/>
      <c r="KF20" s="37"/>
      <c r="KG20" s="37"/>
      <c r="KH20" s="37"/>
      <c r="KI20" s="37"/>
      <c r="KJ20" s="37"/>
      <c r="KK20" s="37"/>
      <c r="KL20" s="37"/>
      <c r="KM20" s="37"/>
      <c r="KN20" s="37"/>
      <c r="KO20" s="37"/>
      <c r="KP20" s="37"/>
      <c r="KQ20" s="37"/>
      <c r="KR20" s="37"/>
      <c r="KS20" s="37"/>
      <c r="KT20" s="37"/>
      <c r="KU20" s="37"/>
      <c r="KV20" s="37"/>
      <c r="KW20" s="37"/>
      <c r="KX20" s="37"/>
      <c r="KY20" s="37"/>
      <c r="KZ20" s="37"/>
      <c r="LA20" s="37"/>
      <c r="LB20" s="37"/>
      <c r="LC20" s="37"/>
      <c r="LD20" s="37"/>
      <c r="LE20" s="37"/>
      <c r="LF20" s="37"/>
      <c r="LG20" s="37"/>
      <c r="LH20" s="37"/>
      <c r="LI20" s="37"/>
      <c r="LJ20" s="37"/>
      <c r="LK20" s="37"/>
      <c r="LL20" s="37"/>
      <c r="LM20" s="37"/>
      <c r="LN20" s="37"/>
      <c r="LO20" s="37"/>
      <c r="LP20" s="37"/>
      <c r="LQ20" s="37"/>
      <c r="LR20" s="37"/>
      <c r="LS20" s="37"/>
      <c r="LT20" s="37"/>
      <c r="LU20" s="37"/>
      <c r="LV20" s="37"/>
      <c r="LW20" s="37"/>
      <c r="LX20" s="37"/>
      <c r="LY20" s="37"/>
      <c r="LZ20" s="37"/>
      <c r="MA20" s="37"/>
      <c r="MB20" s="37"/>
      <c r="MC20" s="37"/>
      <c r="MD20" s="37"/>
      <c r="ME20" s="37"/>
      <c r="MF20" s="37"/>
      <c r="MG20" s="37"/>
      <c r="MH20" s="37"/>
      <c r="MI20" s="37"/>
      <c r="MJ20" s="37"/>
      <c r="MK20" s="37"/>
      <c r="ML20" s="37"/>
      <c r="MM20" s="37"/>
      <c r="MN20" s="37"/>
      <c r="MO20" s="37"/>
      <c r="MP20" s="37"/>
      <c r="MQ20" s="37"/>
      <c r="MR20" s="37"/>
      <c r="MS20" s="37"/>
      <c r="MT20" s="37"/>
      <c r="MU20" s="37"/>
      <c r="MV20" s="37"/>
      <c r="MW20" s="37"/>
      <c r="MX20" s="37"/>
      <c r="MY20" s="37"/>
      <c r="MZ20" s="37"/>
      <c r="NA20" s="37"/>
      <c r="NB20" s="37"/>
      <c r="NC20" s="37"/>
      <c r="ND20" s="37"/>
      <c r="NE20" s="37"/>
      <c r="NF20" s="37"/>
      <c r="NG20" s="37"/>
      <c r="NH20" s="37"/>
      <c r="NI20" s="37"/>
      <c r="NJ20" s="37"/>
      <c r="NK20" s="37"/>
      <c r="NL20" s="37"/>
      <c r="NM20" s="37"/>
      <c r="NN20" s="37"/>
      <c r="NO20" s="37"/>
      <c r="NP20" s="37"/>
      <c r="NQ20" s="37"/>
      <c r="NR20" s="37"/>
      <c r="NS20" s="37"/>
      <c r="NT20" s="37"/>
      <c r="NU20" s="37"/>
      <c r="NV20" s="37"/>
      <c r="NW20" s="37"/>
      <c r="NX20" s="37"/>
      <c r="NY20" s="37"/>
      <c r="NZ20" s="37"/>
      <c r="OA20" s="37"/>
      <c r="OB20" s="37"/>
      <c r="OC20" s="37"/>
      <c r="OD20" s="37"/>
      <c r="OE20" s="37"/>
      <c r="OF20" s="37"/>
      <c r="OG20" s="37"/>
      <c r="OH20" s="37"/>
      <c r="OI20" s="37"/>
      <c r="OJ20" s="37"/>
      <c r="OK20" s="37"/>
      <c r="OL20" s="37"/>
      <c r="OM20" s="37"/>
      <c r="ON20" s="37"/>
      <c r="OO20" s="37"/>
      <c r="OP20" s="37"/>
      <c r="OQ20" s="37"/>
      <c r="OR20" s="37"/>
      <c r="OS20" s="37"/>
      <c r="OT20" s="37"/>
      <c r="OU20" s="37"/>
      <c r="OV20" s="37"/>
      <c r="OW20" s="37"/>
      <c r="OX20" s="37"/>
      <c r="OY20" s="37"/>
      <c r="OZ20" s="37"/>
      <c r="PA20" s="37"/>
      <c r="PB20" s="37"/>
      <c r="PC20" s="37"/>
      <c r="PD20" s="37"/>
      <c r="PE20" s="37"/>
      <c r="PF20" s="37"/>
      <c r="PG20" s="37"/>
      <c r="PH20" s="37"/>
      <c r="PI20" s="37"/>
      <c r="PJ20" s="37"/>
      <c r="PK20" s="37"/>
      <c r="PL20" s="37"/>
      <c r="PM20" s="37"/>
      <c r="PN20" s="37"/>
      <c r="PO20" s="37"/>
      <c r="PP20" s="37"/>
      <c r="PQ20" s="37"/>
      <c r="PR20" s="37"/>
      <c r="PS20" s="37"/>
      <c r="PT20" s="37"/>
      <c r="PU20" s="37"/>
      <c r="PV20" s="37"/>
      <c r="PW20" s="37"/>
      <c r="PX20" s="37"/>
      <c r="PY20" s="37"/>
      <c r="PZ20" s="37"/>
      <c r="QA20" s="37"/>
      <c r="QB20" s="37"/>
      <c r="QC20" s="37"/>
      <c r="QD20" s="37"/>
      <c r="QE20" s="37"/>
      <c r="QF20" s="37"/>
      <c r="QG20" s="37"/>
      <c r="QH20" s="37"/>
      <c r="QI20" s="37"/>
      <c r="QJ20" s="37"/>
      <c r="QK20" s="37"/>
      <c r="QL20" s="37"/>
      <c r="QM20" s="37"/>
      <c r="QN20" s="37"/>
      <c r="QO20" s="37"/>
      <c r="QP20" s="37"/>
      <c r="QQ20" s="37"/>
      <c r="QR20" s="37"/>
      <c r="QS20" s="37"/>
      <c r="QT20" s="37"/>
      <c r="QU20" s="37"/>
      <c r="QV20" s="37"/>
      <c r="QW20" s="37"/>
      <c r="QX20" s="37"/>
      <c r="QY20" s="37"/>
      <c r="QZ20" s="37"/>
      <c r="RA20" s="37"/>
      <c r="RB20" s="37"/>
      <c r="RC20" s="37"/>
      <c r="RD20" s="37"/>
      <c r="RE20" s="37"/>
      <c r="RF20" s="37"/>
      <c r="RG20" s="37"/>
      <c r="RH20" s="37"/>
      <c r="RI20" s="37"/>
      <c r="RJ20" s="37"/>
      <c r="RK20" s="37"/>
      <c r="RL20" s="37"/>
      <c r="RM20" s="37"/>
      <c r="RN20" s="37"/>
      <c r="RO20" s="37"/>
      <c r="RP20" s="37"/>
      <c r="RQ20" s="37"/>
      <c r="RR20" s="37"/>
      <c r="RS20" s="37"/>
      <c r="RT20" s="37"/>
      <c r="RU20" s="37"/>
      <c r="RV20" s="37"/>
      <c r="RW20" s="37"/>
      <c r="RX20" s="37"/>
      <c r="RY20" s="37"/>
      <c r="RZ20" s="37"/>
      <c r="SA20" s="37"/>
      <c r="SB20" s="37"/>
      <c r="SC20" s="37"/>
      <c r="SD20" s="37"/>
      <c r="SE20" s="37"/>
      <c r="SF20" s="37"/>
      <c r="SG20" s="37"/>
      <c r="SH20" s="37"/>
      <c r="SI20" s="37"/>
      <c r="SJ20" s="37"/>
      <c r="SK20" s="37"/>
      <c r="SL20" s="37"/>
      <c r="SM20" s="37"/>
      <c r="SN20" s="37"/>
      <c r="SO20" s="37"/>
      <c r="SP20" s="37"/>
      <c r="SQ20" s="37"/>
      <c r="SR20" s="37"/>
      <c r="SS20" s="37"/>
      <c r="ST20" s="37"/>
      <c r="SU20" s="37"/>
      <c r="SV20" s="37"/>
      <c r="SW20" s="37"/>
      <c r="SX20" s="37"/>
      <c r="SY20" s="37"/>
      <c r="SZ20" s="37"/>
      <c r="TA20" s="37"/>
      <c r="TB20" s="37"/>
      <c r="TC20" s="37"/>
      <c r="TD20" s="37"/>
      <c r="TE20" s="37"/>
      <c r="TF20" s="37"/>
      <c r="TG20" s="37"/>
      <c r="TH20" s="37"/>
      <c r="TI20" s="37"/>
      <c r="TJ20" s="37"/>
      <c r="TK20" s="37"/>
      <c r="TL20" s="37"/>
      <c r="TM20" s="37"/>
      <c r="TN20" s="37"/>
      <c r="TO20" s="37"/>
      <c r="TP20" s="37"/>
      <c r="TQ20" s="37"/>
      <c r="TR20" s="37"/>
      <c r="TS20" s="37"/>
      <c r="TT20" s="37"/>
      <c r="TU20" s="37"/>
      <c r="TV20" s="37"/>
      <c r="TW20" s="37"/>
      <c r="TX20" s="37"/>
      <c r="TY20" s="37"/>
      <c r="TZ20" s="37"/>
      <c r="UA20" s="37"/>
      <c r="UB20" s="37"/>
      <c r="UC20" s="37"/>
      <c r="UD20" s="37"/>
      <c r="UE20" s="37"/>
      <c r="UF20" s="37"/>
      <c r="UG20" s="37"/>
      <c r="UH20" s="37"/>
      <c r="UI20" s="37"/>
      <c r="UJ20" s="37"/>
      <c r="UK20" s="37"/>
      <c r="UL20" s="37"/>
      <c r="UM20" s="37"/>
      <c r="UN20" s="37"/>
      <c r="UO20" s="37"/>
      <c r="UP20" s="37"/>
      <c r="UQ20" s="37"/>
      <c r="UR20" s="37"/>
      <c r="US20" s="37"/>
      <c r="UT20" s="37"/>
      <c r="UU20" s="37"/>
      <c r="UV20" s="37"/>
      <c r="UW20" s="37"/>
      <c r="UX20" s="37"/>
      <c r="UY20" s="37"/>
      <c r="UZ20" s="37"/>
      <c r="VA20" s="37"/>
      <c r="VB20" s="37"/>
      <c r="VC20" s="37"/>
      <c r="VD20" s="37"/>
      <c r="VE20" s="37"/>
      <c r="VF20" s="37"/>
      <c r="VG20" s="37"/>
      <c r="VH20" s="37"/>
      <c r="VI20" s="37"/>
      <c r="VJ20" s="37"/>
      <c r="VK20" s="37"/>
      <c r="VL20" s="37"/>
      <c r="VM20" s="37"/>
      <c r="VN20" s="37"/>
      <c r="VO20" s="37"/>
      <c r="VP20" s="37"/>
      <c r="VQ20" s="37"/>
      <c r="VR20" s="37"/>
      <c r="VS20" s="37"/>
      <c r="VT20" s="37"/>
      <c r="VU20" s="37"/>
      <c r="VV20" s="37"/>
      <c r="VW20" s="37"/>
      <c r="VX20" s="37"/>
      <c r="VY20" s="37"/>
      <c r="VZ20" s="37"/>
      <c r="WA20" s="37"/>
      <c r="WB20" s="37"/>
      <c r="WC20" s="37"/>
      <c r="WD20" s="37"/>
      <c r="WE20" s="37"/>
      <c r="WF20" s="37"/>
      <c r="WG20" s="37"/>
      <c r="WH20" s="37"/>
      <c r="WI20" s="37"/>
      <c r="WJ20" s="37"/>
      <c r="WK20" s="37"/>
      <c r="WL20" s="37"/>
      <c r="WM20" s="37"/>
      <c r="WN20" s="37"/>
      <c r="WO20" s="37"/>
      <c r="WP20" s="37"/>
      <c r="WQ20" s="37"/>
      <c r="WR20" s="37"/>
      <c r="WS20" s="37"/>
      <c r="WT20" s="37"/>
      <c r="WU20" s="37"/>
      <c r="WV20" s="37"/>
      <c r="WW20" s="37"/>
      <c r="WX20" s="37"/>
      <c r="WY20" s="37"/>
      <c r="WZ20" s="37"/>
      <c r="XA20" s="37"/>
      <c r="XB20" s="37"/>
      <c r="XC20" s="37"/>
      <c r="XD20" s="37"/>
      <c r="XE20" s="37"/>
      <c r="XF20" s="37"/>
      <c r="XG20" s="37"/>
      <c r="XH20" s="37"/>
      <c r="XI20" s="37"/>
      <c r="XJ20" s="37"/>
      <c r="XK20" s="37"/>
      <c r="XL20" s="37"/>
      <c r="XM20" s="37"/>
      <c r="XN20" s="37"/>
      <c r="XO20" s="37"/>
      <c r="XP20" s="37"/>
      <c r="XQ20" s="37"/>
      <c r="XR20" s="37"/>
      <c r="XS20" s="37"/>
      <c r="XT20" s="37"/>
      <c r="XU20" s="37"/>
      <c r="XV20" s="37"/>
      <c r="XW20" s="37"/>
      <c r="XX20" s="37"/>
      <c r="XY20" s="37"/>
      <c r="XZ20" s="37"/>
      <c r="YA20" s="37"/>
      <c r="YB20" s="37"/>
      <c r="YC20" s="37"/>
      <c r="YD20" s="37"/>
      <c r="YE20" s="37"/>
      <c r="YF20" s="37"/>
      <c r="YG20" s="37"/>
      <c r="YH20" s="37"/>
      <c r="YI20" s="37"/>
      <c r="YJ20" s="37"/>
      <c r="YK20" s="37"/>
      <c r="YL20" s="37"/>
      <c r="YM20" s="37"/>
      <c r="YN20" s="37"/>
      <c r="YO20" s="37"/>
      <c r="YP20" s="37"/>
      <c r="YQ20" s="37"/>
      <c r="YR20" s="37"/>
      <c r="YS20" s="37"/>
      <c r="YT20" s="37"/>
      <c r="YU20" s="37"/>
      <c r="YV20" s="37"/>
      <c r="YW20" s="37"/>
      <c r="YX20" s="37"/>
      <c r="YY20" s="37"/>
      <c r="YZ20" s="37"/>
      <c r="ZA20" s="37"/>
      <c r="ZB20" s="37"/>
      <c r="ZC20" s="37"/>
      <c r="ZD20" s="37"/>
      <c r="ZE20" s="37"/>
      <c r="ZF20" s="37"/>
      <c r="ZG20" s="37"/>
      <c r="ZH20" s="37"/>
      <c r="ZI20" s="37"/>
      <c r="ZJ20" s="37"/>
      <c r="ZK20" s="37"/>
      <c r="ZL20" s="37"/>
      <c r="ZM20" s="37"/>
      <c r="ZN20" s="37"/>
      <c r="ZO20" s="37"/>
      <c r="ZP20" s="37"/>
      <c r="ZQ20" s="37"/>
      <c r="ZR20" s="37"/>
      <c r="ZS20" s="37"/>
      <c r="ZT20" s="37"/>
      <c r="ZU20" s="37"/>
      <c r="ZV20" s="37"/>
      <c r="ZW20" s="37"/>
      <c r="ZX20" s="37"/>
      <c r="ZY20" s="37"/>
      <c r="ZZ20" s="37"/>
      <c r="AAA20" s="37"/>
      <c r="AAB20" s="37"/>
      <c r="AAC20" s="37"/>
      <c r="AAD20" s="37"/>
      <c r="AAE20" s="37"/>
      <c r="AAF20" s="37"/>
      <c r="AAG20" s="37"/>
      <c r="AAH20" s="37"/>
      <c r="AAI20" s="37"/>
      <c r="AAJ20" s="37"/>
      <c r="AAK20" s="37"/>
      <c r="AAL20" s="37"/>
      <c r="AAM20" s="37"/>
      <c r="AAN20" s="37"/>
      <c r="AAO20" s="37"/>
      <c r="AAP20" s="37"/>
      <c r="AAQ20" s="37"/>
      <c r="AAR20" s="37"/>
      <c r="AAS20" s="37"/>
      <c r="AAT20" s="37"/>
      <c r="AAU20" s="37"/>
      <c r="AAV20" s="37"/>
      <c r="AAW20" s="37"/>
      <c r="AAX20" s="37"/>
      <c r="AAY20" s="37"/>
      <c r="AAZ20" s="37"/>
      <c r="ABA20" s="37"/>
      <c r="ABB20" s="37"/>
      <c r="ABC20" s="37"/>
      <c r="ABD20" s="37"/>
      <c r="ABE20" s="37"/>
      <c r="ABF20" s="37"/>
      <c r="ABG20" s="37"/>
      <c r="ABH20" s="37"/>
      <c r="ABI20" s="37"/>
      <c r="ABJ20" s="37"/>
      <c r="ABK20" s="37"/>
      <c r="ABL20" s="37"/>
      <c r="ABM20" s="37"/>
      <c r="ABN20" s="37"/>
      <c r="ABO20" s="37"/>
      <c r="ABP20" s="37"/>
      <c r="ABQ20" s="37"/>
      <c r="ABR20" s="37"/>
      <c r="ABS20" s="37"/>
      <c r="ABT20" s="37"/>
      <c r="ABU20" s="37"/>
      <c r="ABV20" s="37"/>
      <c r="ABW20" s="37"/>
      <c r="ABX20" s="37"/>
      <c r="ABY20" s="37"/>
      <c r="ABZ20" s="37"/>
      <c r="ACA20" s="37"/>
      <c r="ACB20" s="37"/>
      <c r="ACC20" s="37"/>
      <c r="ACD20" s="37"/>
      <c r="ACE20" s="37"/>
      <c r="ACF20" s="37"/>
      <c r="ACG20" s="37"/>
      <c r="ACH20" s="37"/>
      <c r="ACI20" s="37"/>
      <c r="ACJ20" s="37"/>
      <c r="ACK20" s="37"/>
      <c r="ACL20" s="37"/>
      <c r="ACM20" s="37"/>
      <c r="ACN20" s="37"/>
      <c r="ACO20" s="37"/>
      <c r="ACP20" s="37"/>
      <c r="ACQ20" s="37"/>
      <c r="ACR20" s="37"/>
      <c r="ACS20" s="37"/>
      <c r="ACT20" s="37"/>
      <c r="ACU20" s="37"/>
      <c r="ACV20" s="37"/>
      <c r="ACW20" s="37"/>
      <c r="ACX20" s="37"/>
      <c r="ACY20" s="37"/>
      <c r="ACZ20" s="37"/>
      <c r="ADA20" s="37"/>
      <c r="ADB20" s="37"/>
      <c r="ADC20" s="37"/>
      <c r="ADD20" s="37"/>
      <c r="ADE20" s="37"/>
      <c r="ADF20" s="37"/>
      <c r="ADG20" s="37"/>
      <c r="ADH20" s="37"/>
      <c r="ADI20" s="37"/>
      <c r="ADJ20" s="37"/>
      <c r="ADK20" s="37"/>
      <c r="ADL20" s="37"/>
      <c r="ADM20" s="37"/>
      <c r="ADN20" s="37"/>
      <c r="ADO20" s="37"/>
      <c r="ADP20" s="37"/>
      <c r="ADQ20" s="37"/>
      <c r="ADR20" s="37"/>
      <c r="ADS20" s="37"/>
      <c r="ADT20" s="37"/>
      <c r="ADU20" s="37"/>
      <c r="ADV20" s="37"/>
      <c r="ADW20" s="37"/>
      <c r="ADX20" s="37"/>
      <c r="ADY20" s="37"/>
      <c r="ADZ20" s="37"/>
      <c r="AEA20" s="37"/>
      <c r="AEB20" s="37"/>
      <c r="AEC20" s="37"/>
      <c r="AED20" s="37"/>
      <c r="AEE20" s="37"/>
      <c r="AEF20" s="37"/>
      <c r="AEG20" s="37"/>
      <c r="AEH20" s="37"/>
      <c r="AEI20" s="37"/>
      <c r="AEJ20" s="37"/>
      <c r="AEK20" s="37"/>
      <c r="AEL20" s="37"/>
      <c r="AEM20" s="37"/>
      <c r="AEN20" s="37"/>
      <c r="AEO20" s="37"/>
      <c r="AEP20" s="37"/>
      <c r="AEQ20" s="37"/>
      <c r="AER20" s="37"/>
      <c r="AES20" s="37"/>
      <c r="AET20" s="37"/>
      <c r="AEU20" s="37"/>
      <c r="AEV20" s="37"/>
      <c r="AEW20" s="37"/>
      <c r="AEX20" s="37"/>
      <c r="AEY20" s="37"/>
      <c r="AEZ20" s="37"/>
      <c r="AFA20" s="37"/>
      <c r="AFB20" s="37"/>
      <c r="AFC20" s="37"/>
      <c r="AFD20" s="37"/>
      <c r="AFE20" s="37"/>
      <c r="AFF20" s="37"/>
      <c r="AFG20" s="37"/>
      <c r="AFH20" s="37"/>
      <c r="AFI20" s="37"/>
      <c r="AFJ20" s="37"/>
      <c r="AFK20" s="37"/>
      <c r="AFL20" s="37"/>
      <c r="AFM20" s="37"/>
      <c r="AFN20" s="37"/>
      <c r="AFO20" s="37"/>
      <c r="AFP20" s="37"/>
      <c r="AFQ20" s="37"/>
      <c r="AFR20" s="37"/>
      <c r="AFS20" s="37"/>
      <c r="AFT20" s="37"/>
      <c r="AFU20" s="37"/>
      <c r="AFV20" s="37"/>
      <c r="AFW20" s="37"/>
      <c r="AFX20" s="37"/>
      <c r="AFY20" s="37"/>
      <c r="AFZ20" s="37"/>
      <c r="AGA20" s="37"/>
      <c r="AGB20" s="37"/>
      <c r="AGC20" s="37"/>
      <c r="AGD20" s="37"/>
      <c r="AGE20" s="37"/>
      <c r="AGF20" s="37"/>
      <c r="AGG20" s="37"/>
      <c r="AGH20" s="37"/>
      <c r="AGI20" s="37"/>
      <c r="AGJ20" s="37"/>
      <c r="AGK20" s="37"/>
      <c r="AGL20" s="37"/>
      <c r="AGM20" s="37"/>
      <c r="AGN20" s="37"/>
      <c r="AGO20" s="37"/>
      <c r="AGP20" s="37"/>
      <c r="AGQ20" s="37"/>
      <c r="AGR20" s="37"/>
      <c r="AGS20" s="37"/>
      <c r="AGT20" s="37"/>
      <c r="AGU20" s="37"/>
      <c r="AGV20" s="37"/>
      <c r="AGW20" s="37"/>
      <c r="AGX20" s="37"/>
      <c r="AGY20" s="37"/>
      <c r="AGZ20" s="37"/>
      <c r="AHA20" s="37"/>
      <c r="AHB20" s="37"/>
      <c r="AHC20" s="37"/>
      <c r="AHD20" s="37"/>
      <c r="AHE20" s="37"/>
      <c r="AHF20" s="37"/>
      <c r="AHG20" s="37"/>
      <c r="AHH20" s="37"/>
      <c r="AHI20" s="37"/>
      <c r="AHJ20" s="37"/>
      <c r="AHK20" s="37"/>
      <c r="AHL20" s="37"/>
      <c r="AHM20" s="37"/>
      <c r="AHN20" s="37"/>
      <c r="AHO20" s="37"/>
      <c r="AHP20" s="37"/>
      <c r="AHQ20" s="37"/>
      <c r="AHR20" s="37"/>
      <c r="AHS20" s="37"/>
      <c r="AHT20" s="37"/>
      <c r="AHU20" s="37"/>
      <c r="AHV20" s="37"/>
      <c r="AHW20" s="37"/>
      <c r="AHX20" s="37"/>
      <c r="AHY20" s="37"/>
      <c r="AHZ20" s="37"/>
      <c r="AIA20" s="37"/>
      <c r="AIB20" s="37"/>
      <c r="AIC20" s="37"/>
      <c r="AID20" s="37"/>
      <c r="AIE20" s="37"/>
      <c r="AIF20" s="37"/>
      <c r="AIG20" s="37"/>
      <c r="AIH20" s="37"/>
      <c r="AII20" s="37"/>
      <c r="AIJ20" s="37"/>
      <c r="AIK20" s="37"/>
      <c r="AIL20" s="37"/>
      <c r="AIM20" s="37"/>
      <c r="AIN20" s="37"/>
      <c r="AIO20" s="37"/>
      <c r="AIP20" s="37"/>
      <c r="AIQ20" s="37"/>
      <c r="AIR20" s="37"/>
      <c r="AIS20" s="37"/>
      <c r="AIT20" s="37"/>
      <c r="AIU20" s="37"/>
      <c r="AIV20" s="37"/>
      <c r="AIW20" s="37"/>
      <c r="AIX20" s="37"/>
      <c r="AIY20" s="37"/>
      <c r="AIZ20" s="37"/>
      <c r="AJA20" s="37"/>
      <c r="AJB20" s="37"/>
      <c r="AJC20" s="37"/>
      <c r="AJD20" s="37"/>
      <c r="AJE20" s="37"/>
      <c r="AJF20" s="37"/>
      <c r="AJG20" s="37"/>
      <c r="AJH20" s="37"/>
      <c r="AJI20" s="37"/>
      <c r="AJJ20" s="37"/>
      <c r="AJK20" s="37"/>
      <c r="AJL20" s="37"/>
      <c r="AJM20" s="37"/>
      <c r="AJN20" s="37"/>
      <c r="AJO20" s="37"/>
      <c r="AJP20" s="37"/>
      <c r="AJQ20" s="37"/>
      <c r="AJR20" s="37"/>
      <c r="AJS20" s="37"/>
      <c r="AJT20" s="37"/>
      <c r="AJU20" s="37"/>
      <c r="AJV20" s="37"/>
      <c r="AJW20" s="37"/>
      <c r="AJX20" s="37"/>
      <c r="AJY20" s="37"/>
      <c r="AJZ20" s="37"/>
      <c r="AKA20" s="37"/>
      <c r="AKB20" s="37"/>
      <c r="AKC20" s="37"/>
      <c r="AKD20" s="37"/>
      <c r="AKE20" s="37"/>
      <c r="AKF20" s="37"/>
      <c r="AKG20" s="37"/>
      <c r="AKH20" s="37"/>
      <c r="AKI20" s="37"/>
      <c r="AKJ20" s="37"/>
      <c r="AKK20" s="37"/>
      <c r="AKL20" s="37"/>
      <c r="AKM20" s="37"/>
      <c r="AKN20" s="37"/>
      <c r="AKO20" s="37"/>
      <c r="AKP20" s="37"/>
      <c r="AKQ20" s="37"/>
      <c r="AKR20" s="37"/>
      <c r="AKS20" s="37"/>
      <c r="AKT20" s="37"/>
      <c r="AKU20" s="37"/>
      <c r="AKV20" s="37"/>
      <c r="AKW20" s="37"/>
      <c r="AKX20" s="37"/>
      <c r="AKY20" s="37"/>
      <c r="AKZ20" s="37"/>
      <c r="ALA20" s="37"/>
      <c r="ALB20" s="37"/>
      <c r="ALC20" s="37"/>
      <c r="ALD20" s="37"/>
      <c r="ALE20" s="37"/>
      <c r="ALF20" s="37"/>
      <c r="ALG20" s="37"/>
      <c r="ALH20" s="37"/>
      <c r="ALI20" s="37"/>
      <c r="ALJ20" s="37"/>
      <c r="ALK20" s="37"/>
      <c r="ALL20" s="37"/>
      <c r="ALM20" s="37"/>
      <c r="ALN20" s="37"/>
      <c r="ALO20" s="37"/>
      <c r="ALP20" s="37"/>
      <c r="ALQ20" s="37"/>
      <c r="ALR20" s="37"/>
      <c r="ALS20" s="37"/>
      <c r="ALT20" s="37"/>
      <c r="ALU20" s="37"/>
      <c r="ALV20" s="37"/>
      <c r="ALW20" s="37"/>
      <c r="ALX20" s="37"/>
      <c r="ALY20" s="37"/>
      <c r="ALZ20" s="37"/>
      <c r="AMA20" s="37"/>
      <c r="AMB20" s="37"/>
      <c r="AMC20" s="37"/>
      <c r="AMD20" s="37"/>
      <c r="AME20" s="37"/>
      <c r="AMF20" s="37"/>
      <c r="AMG20" s="37"/>
      <c r="AMH20" s="37"/>
      <c r="AMI20" s="37"/>
      <c r="AMJ20" s="37"/>
      <c r="AMK20" s="37"/>
      <c r="AML20" s="37"/>
      <c r="AMM20" s="37"/>
      <c r="AMN20" s="37"/>
      <c r="AMO20" s="37"/>
      <c r="AMP20" s="37"/>
      <c r="AMQ20" s="37"/>
      <c r="AMR20" s="37"/>
      <c r="AMS20" s="37"/>
      <c r="AMT20" s="37"/>
      <c r="AMU20" s="37"/>
      <c r="AMV20" s="37"/>
      <c r="AMW20" s="37"/>
      <c r="AMX20" s="37"/>
      <c r="AMY20" s="37"/>
      <c r="AMZ20" s="37"/>
      <c r="ANA20" s="37"/>
      <c r="ANB20" s="37"/>
      <c r="ANC20" s="37"/>
      <c r="AND20" s="37"/>
      <c r="ANE20" s="37"/>
      <c r="ANF20" s="37"/>
      <c r="ANG20" s="37"/>
      <c r="ANH20" s="37"/>
      <c r="ANI20" s="37"/>
      <c r="ANJ20" s="37"/>
      <c r="ANK20" s="37"/>
      <c r="ANL20" s="37"/>
      <c r="ANM20" s="37"/>
      <c r="ANN20" s="37"/>
      <c r="ANO20" s="37"/>
      <c r="ANP20" s="37"/>
      <c r="ANQ20" s="37"/>
      <c r="ANR20" s="37"/>
      <c r="ANS20" s="37"/>
      <c r="ANT20" s="37"/>
      <c r="ANU20" s="37"/>
      <c r="ANV20" s="37"/>
      <c r="ANW20" s="37"/>
      <c r="ANX20" s="37"/>
      <c r="ANY20" s="37"/>
      <c r="ANZ20" s="37"/>
      <c r="AOA20" s="37"/>
      <c r="AOB20" s="37"/>
      <c r="AOC20" s="37"/>
      <c r="AOD20" s="37"/>
      <c r="AOE20" s="37"/>
      <c r="AOF20" s="37"/>
      <c r="AOG20" s="37"/>
      <c r="AOH20" s="37"/>
      <c r="AOI20" s="37"/>
      <c r="AOJ20" s="37"/>
      <c r="AOK20" s="37"/>
      <c r="AOL20" s="37"/>
      <c r="AOM20" s="37"/>
      <c r="AON20" s="37"/>
      <c r="AOO20" s="37"/>
      <c r="AOP20" s="37"/>
      <c r="AOQ20" s="37"/>
      <c r="AOR20" s="37"/>
      <c r="AOS20" s="37"/>
      <c r="AOT20" s="37"/>
      <c r="AOU20" s="37"/>
      <c r="AOV20" s="37"/>
      <c r="AOW20" s="37"/>
      <c r="AOX20" s="37"/>
      <c r="AOY20" s="37"/>
      <c r="AOZ20" s="37"/>
      <c r="APA20" s="37"/>
      <c r="APB20" s="37"/>
      <c r="APC20" s="37"/>
      <c r="APD20" s="37"/>
      <c r="APE20" s="37"/>
      <c r="APF20" s="37"/>
      <c r="APG20" s="37"/>
      <c r="APH20" s="37"/>
      <c r="API20" s="37"/>
      <c r="APJ20" s="37"/>
      <c r="APK20" s="37"/>
      <c r="APL20" s="37"/>
      <c r="APM20" s="37"/>
      <c r="APN20" s="37"/>
      <c r="APO20" s="37"/>
      <c r="APP20" s="37"/>
      <c r="APQ20" s="37"/>
      <c r="APR20" s="37"/>
      <c r="APS20" s="37"/>
      <c r="APT20" s="37"/>
      <c r="APU20" s="37"/>
      <c r="APV20" s="37"/>
      <c r="APW20" s="37"/>
      <c r="APX20" s="37"/>
      <c r="APY20" s="37"/>
      <c r="APZ20" s="37"/>
      <c r="AQA20" s="37"/>
      <c r="AQB20" s="37"/>
      <c r="AQC20" s="37"/>
      <c r="AQD20" s="37"/>
      <c r="AQE20" s="37"/>
      <c r="AQF20" s="37"/>
      <c r="AQG20" s="37"/>
      <c r="AQH20" s="37"/>
      <c r="AQI20" s="37"/>
      <c r="AQJ20" s="37"/>
      <c r="AQK20" s="37"/>
      <c r="AQL20" s="37"/>
      <c r="AQM20" s="37"/>
      <c r="AQN20" s="37"/>
      <c r="AQO20" s="37"/>
      <c r="AQP20" s="37"/>
      <c r="AQQ20" s="37"/>
      <c r="AQR20" s="37"/>
      <c r="AQS20" s="37"/>
      <c r="AQT20" s="37"/>
      <c r="AQU20" s="37"/>
      <c r="AQV20" s="37"/>
      <c r="AQW20" s="37"/>
      <c r="AQX20" s="37"/>
      <c r="AQY20" s="37"/>
      <c r="AQZ20" s="37"/>
      <c r="ARA20" s="37"/>
      <c r="ARB20" s="37"/>
      <c r="ARC20" s="37"/>
      <c r="ARD20" s="37"/>
      <c r="ARE20" s="37"/>
      <c r="ARF20" s="37"/>
      <c r="ARG20" s="37"/>
      <c r="ARH20" s="37"/>
      <c r="ARI20" s="37"/>
      <c r="ARJ20" s="37"/>
      <c r="ARK20" s="37"/>
      <c r="ARL20" s="37"/>
      <c r="ARM20" s="37"/>
      <c r="ARN20" s="37"/>
      <c r="ARO20" s="37"/>
      <c r="ARP20" s="37"/>
      <c r="ARQ20" s="37"/>
      <c r="ARR20" s="37"/>
      <c r="ARS20" s="37"/>
      <c r="ART20" s="37"/>
      <c r="ARU20" s="37"/>
      <c r="ARV20" s="37"/>
      <c r="ARW20" s="37"/>
      <c r="ARX20" s="37"/>
      <c r="ARY20" s="37"/>
      <c r="ARZ20" s="37"/>
      <c r="ASA20" s="37"/>
      <c r="ASB20" s="37"/>
      <c r="ASC20" s="37"/>
      <c r="ASD20" s="37"/>
      <c r="ASE20" s="37"/>
      <c r="ASF20" s="37"/>
      <c r="ASG20" s="37"/>
      <c r="ASH20" s="37"/>
      <c r="ASI20" s="37"/>
      <c r="ASJ20" s="37"/>
      <c r="ASK20" s="37"/>
      <c r="ASL20" s="37"/>
      <c r="ASM20" s="37"/>
      <c r="ASN20" s="37"/>
      <c r="ASO20" s="37"/>
      <c r="ASP20" s="37"/>
      <c r="ASQ20" s="37"/>
      <c r="ASR20" s="37"/>
      <c r="ASS20" s="37"/>
      <c r="AST20" s="37"/>
      <c r="ASU20" s="37"/>
      <c r="ASV20" s="37"/>
      <c r="ASW20" s="37"/>
      <c r="ASX20" s="37"/>
      <c r="ASY20" s="37"/>
      <c r="ASZ20" s="37"/>
      <c r="ATA20" s="37"/>
      <c r="ATB20" s="37"/>
      <c r="ATC20" s="37"/>
      <c r="ATD20" s="37"/>
      <c r="ATE20" s="37"/>
      <c r="ATF20" s="37"/>
      <c r="ATG20" s="37"/>
      <c r="ATH20" s="37"/>
      <c r="ATI20" s="37"/>
      <c r="ATJ20" s="37"/>
      <c r="ATK20" s="37"/>
      <c r="ATL20" s="37"/>
      <c r="ATM20" s="37"/>
      <c r="ATN20" s="37"/>
      <c r="ATO20" s="37"/>
      <c r="ATP20" s="37"/>
      <c r="ATQ20" s="37"/>
      <c r="ATR20" s="37"/>
      <c r="ATS20" s="37"/>
      <c r="ATT20" s="37"/>
      <c r="ATU20" s="37"/>
      <c r="ATV20" s="37"/>
      <c r="ATW20" s="37"/>
      <c r="ATX20" s="37"/>
      <c r="ATY20" s="37"/>
      <c r="ATZ20" s="37"/>
      <c r="AUA20" s="37"/>
      <c r="AUB20" s="37"/>
      <c r="AUC20" s="37"/>
      <c r="AUD20" s="37"/>
      <c r="AUE20" s="37"/>
      <c r="AUF20" s="37"/>
      <c r="AUG20" s="37"/>
      <c r="AUH20" s="37"/>
      <c r="AUI20" s="37"/>
      <c r="AUJ20" s="37"/>
      <c r="AUK20" s="37"/>
      <c r="AUL20" s="37"/>
      <c r="AUM20" s="37"/>
      <c r="AUN20" s="37"/>
      <c r="AUO20" s="37"/>
      <c r="AUP20" s="37"/>
      <c r="AUQ20" s="37"/>
      <c r="AUR20" s="37"/>
      <c r="AUS20" s="37"/>
      <c r="AUT20" s="37"/>
      <c r="AUU20" s="37"/>
      <c r="AUV20" s="37"/>
      <c r="AUW20" s="37"/>
      <c r="AUX20" s="37"/>
      <c r="AUY20" s="37"/>
      <c r="AUZ20" s="37"/>
      <c r="AVA20" s="37"/>
      <c r="AVB20" s="37"/>
      <c r="AVC20" s="37"/>
      <c r="AVD20" s="37"/>
      <c r="AVE20" s="37"/>
      <c r="AVF20" s="37"/>
      <c r="AVG20" s="37"/>
      <c r="AVH20" s="37"/>
      <c r="AVI20" s="37"/>
      <c r="AVJ20" s="37"/>
      <c r="AVK20" s="37"/>
      <c r="AVL20" s="37"/>
      <c r="AVM20" s="37"/>
      <c r="AVN20" s="37"/>
      <c r="AVO20" s="37"/>
      <c r="AVP20" s="37"/>
      <c r="AVQ20" s="37"/>
      <c r="AVR20" s="37"/>
      <c r="AVS20" s="37"/>
      <c r="AVT20" s="37"/>
      <c r="AVU20" s="37"/>
      <c r="AVV20" s="37"/>
      <c r="AVW20" s="37"/>
      <c r="AVX20" s="37"/>
      <c r="AVY20" s="37"/>
      <c r="AVZ20" s="37"/>
      <c r="AWA20" s="37"/>
      <c r="AWB20" s="37"/>
      <c r="AWC20" s="37"/>
      <c r="AWD20" s="37"/>
      <c r="AWE20" s="37"/>
      <c r="AWF20" s="37"/>
      <c r="AWG20" s="37"/>
      <c r="AWH20" s="37"/>
      <c r="AWI20" s="37"/>
      <c r="AWJ20" s="37"/>
      <c r="AWK20" s="37"/>
      <c r="AWL20" s="37"/>
      <c r="AWM20" s="37"/>
      <c r="AWN20" s="37"/>
      <c r="AWO20" s="37"/>
      <c r="AWP20" s="37"/>
      <c r="AWQ20" s="37"/>
      <c r="AWR20" s="37"/>
      <c r="AWS20" s="37"/>
      <c r="AWT20" s="37"/>
      <c r="AWU20" s="37"/>
      <c r="AWV20" s="37"/>
      <c r="AWW20" s="37"/>
      <c r="AWX20" s="37"/>
      <c r="AWY20" s="37"/>
      <c r="AWZ20" s="37"/>
      <c r="AXA20" s="37"/>
      <c r="AXB20" s="37"/>
      <c r="AXC20" s="37"/>
      <c r="AXD20" s="37"/>
      <c r="AXE20" s="37"/>
      <c r="AXF20" s="37"/>
      <c r="AXG20" s="37"/>
      <c r="AXH20" s="37"/>
      <c r="AXI20" s="37"/>
      <c r="AXJ20" s="37"/>
      <c r="AXK20" s="37"/>
      <c r="AXL20" s="37"/>
      <c r="AXM20" s="37"/>
      <c r="AXN20" s="37"/>
      <c r="AXO20" s="37"/>
      <c r="AXP20" s="37"/>
      <c r="AXQ20" s="37"/>
      <c r="AXR20" s="37"/>
      <c r="AXS20" s="37"/>
      <c r="AXT20" s="37"/>
      <c r="AXU20" s="37"/>
      <c r="AXV20" s="37"/>
      <c r="AXW20" s="37"/>
      <c r="AXX20" s="37"/>
      <c r="AXY20" s="37"/>
      <c r="AXZ20" s="37"/>
      <c r="AYA20" s="37"/>
      <c r="AYB20" s="37"/>
      <c r="AYC20" s="37"/>
      <c r="AYD20" s="37"/>
      <c r="AYE20" s="37"/>
      <c r="AYF20" s="37"/>
      <c r="AYG20" s="37"/>
      <c r="AYH20" s="37"/>
      <c r="AYI20" s="37"/>
      <c r="AYJ20" s="37"/>
      <c r="AYK20" s="37"/>
      <c r="AYL20" s="37"/>
      <c r="AYM20" s="37"/>
      <c r="AYN20" s="37"/>
      <c r="AYO20" s="37"/>
      <c r="AYP20" s="37"/>
      <c r="AYQ20" s="37"/>
      <c r="AYR20" s="37"/>
      <c r="AYS20" s="37"/>
      <c r="AYT20" s="37"/>
      <c r="AYU20" s="37"/>
      <c r="AYV20" s="37"/>
      <c r="AYW20" s="37"/>
      <c r="AYX20" s="37"/>
      <c r="AYY20" s="37"/>
      <c r="AYZ20" s="37"/>
      <c r="AZA20" s="37"/>
      <c r="AZB20" s="37"/>
      <c r="AZC20" s="37"/>
      <c r="AZD20" s="37"/>
      <c r="AZE20" s="37"/>
      <c r="AZF20" s="37"/>
      <c r="AZG20" s="37"/>
      <c r="AZH20" s="37"/>
      <c r="AZI20" s="37"/>
      <c r="AZJ20" s="37"/>
      <c r="AZK20" s="37"/>
      <c r="AZL20" s="37"/>
      <c r="AZM20" s="37"/>
      <c r="AZN20" s="37"/>
      <c r="AZO20" s="37"/>
      <c r="AZP20" s="37"/>
      <c r="AZQ20" s="37"/>
      <c r="AZR20" s="37"/>
      <c r="AZS20" s="37"/>
      <c r="AZT20" s="37"/>
      <c r="AZU20" s="37"/>
      <c r="AZV20" s="37"/>
      <c r="AZW20" s="37"/>
      <c r="AZX20" s="37"/>
      <c r="AZY20" s="37"/>
      <c r="AZZ20" s="37"/>
      <c r="BAA20" s="37"/>
      <c r="BAB20" s="37"/>
      <c r="BAC20" s="37"/>
      <c r="BAD20" s="37"/>
      <c r="BAE20" s="37"/>
      <c r="BAF20" s="37"/>
      <c r="BAG20" s="37"/>
      <c r="BAH20" s="37"/>
      <c r="BAI20" s="37"/>
      <c r="BAJ20" s="37"/>
      <c r="BAK20" s="37"/>
      <c r="BAL20" s="37"/>
      <c r="BAM20" s="37"/>
      <c r="BAN20" s="37"/>
      <c r="BAO20" s="37"/>
      <c r="BAP20" s="37"/>
      <c r="BAQ20" s="37"/>
      <c r="BAR20" s="37"/>
      <c r="BAS20" s="37"/>
      <c r="BAT20" s="37"/>
      <c r="BAU20" s="37"/>
      <c r="BAV20" s="37"/>
      <c r="BAW20" s="37"/>
      <c r="BAX20" s="37"/>
      <c r="BAY20" s="37"/>
      <c r="BAZ20" s="37"/>
      <c r="BBA20" s="37"/>
      <c r="BBB20" s="37"/>
      <c r="BBC20" s="37"/>
      <c r="BBD20" s="37"/>
      <c r="BBE20" s="37"/>
      <c r="BBF20" s="37"/>
      <c r="BBG20" s="37"/>
      <c r="BBH20" s="37"/>
      <c r="BBI20" s="37"/>
      <c r="BBJ20" s="37"/>
      <c r="BBK20" s="37"/>
      <c r="BBL20" s="37"/>
      <c r="BBM20" s="37"/>
      <c r="BBN20" s="37"/>
      <c r="BBO20" s="37"/>
      <c r="BBP20" s="37"/>
      <c r="BBQ20" s="37"/>
      <c r="BBR20" s="37"/>
      <c r="BBS20" s="37"/>
      <c r="BBT20" s="37"/>
      <c r="BBU20" s="37"/>
      <c r="BBV20" s="37"/>
      <c r="BBW20" s="37"/>
      <c r="BBX20" s="37"/>
      <c r="BBY20" s="37"/>
      <c r="BBZ20" s="37"/>
      <c r="BCA20" s="37"/>
      <c r="BCB20" s="37"/>
      <c r="BCC20" s="37"/>
      <c r="BCD20" s="37"/>
      <c r="BCE20" s="37"/>
      <c r="BCF20" s="37"/>
      <c r="BCG20" s="37"/>
      <c r="BCH20" s="37"/>
      <c r="BCI20" s="37"/>
      <c r="BCJ20" s="37"/>
      <c r="BCK20" s="37"/>
      <c r="BCL20" s="37"/>
      <c r="BCM20" s="37"/>
      <c r="BCN20" s="37"/>
      <c r="BCO20" s="37"/>
      <c r="BCP20" s="37"/>
      <c r="BCQ20" s="37"/>
      <c r="BCR20" s="37"/>
      <c r="BCS20" s="37"/>
      <c r="BCT20" s="37"/>
      <c r="BCU20" s="37"/>
      <c r="BCV20" s="37"/>
      <c r="BCW20" s="37"/>
      <c r="BCX20" s="37"/>
      <c r="BCY20" s="37"/>
      <c r="BCZ20" s="37"/>
      <c r="BDA20" s="37"/>
      <c r="BDB20" s="37"/>
      <c r="BDC20" s="37"/>
      <c r="BDD20" s="37"/>
      <c r="BDE20" s="37"/>
      <c r="BDF20" s="37"/>
      <c r="BDG20" s="37"/>
      <c r="BDH20" s="37"/>
      <c r="BDI20" s="37"/>
      <c r="BDJ20" s="37"/>
      <c r="BDK20" s="37"/>
      <c r="BDL20" s="37"/>
      <c r="BDM20" s="37"/>
      <c r="BDN20" s="37"/>
      <c r="BDO20" s="37"/>
      <c r="BDP20" s="37"/>
      <c r="BDQ20" s="37"/>
      <c r="BDR20" s="37"/>
      <c r="BDS20" s="37"/>
      <c r="BDT20" s="37"/>
      <c r="BDU20" s="37"/>
      <c r="BDV20" s="37"/>
      <c r="BDW20" s="37"/>
      <c r="BDX20" s="37"/>
      <c r="BDY20" s="37"/>
      <c r="BDZ20" s="37"/>
      <c r="BEA20" s="37"/>
      <c r="BEB20" s="37"/>
      <c r="BEC20" s="37"/>
      <c r="BED20" s="37"/>
      <c r="BEE20" s="37"/>
      <c r="BEF20" s="37"/>
      <c r="BEG20" s="37"/>
      <c r="BEH20" s="37"/>
      <c r="BEI20" s="37"/>
      <c r="BEJ20" s="37"/>
      <c r="BEK20" s="37"/>
      <c r="BEL20" s="37"/>
      <c r="BEM20" s="37"/>
      <c r="BEN20" s="37"/>
      <c r="BEO20" s="37"/>
      <c r="BEP20" s="37"/>
      <c r="BEQ20" s="37"/>
      <c r="BER20" s="37"/>
      <c r="BES20" s="37"/>
      <c r="BET20" s="37"/>
      <c r="BEU20" s="37"/>
      <c r="BEV20" s="37"/>
      <c r="BEW20" s="37"/>
      <c r="BEX20" s="37"/>
      <c r="BEY20" s="37"/>
      <c r="BEZ20" s="37"/>
      <c r="BFA20" s="37"/>
      <c r="BFB20" s="37"/>
      <c r="BFC20" s="37"/>
      <c r="BFD20" s="37"/>
      <c r="BFE20" s="37"/>
      <c r="BFF20" s="37"/>
      <c r="BFG20" s="37"/>
      <c r="BFH20" s="37"/>
      <c r="BFI20" s="37"/>
      <c r="BFJ20" s="37"/>
      <c r="BFK20" s="37"/>
      <c r="BFL20" s="37"/>
      <c r="BFM20" s="37"/>
      <c r="BFN20" s="37"/>
      <c r="BFO20" s="37"/>
      <c r="BFP20" s="37"/>
      <c r="BFQ20" s="37"/>
      <c r="BFR20" s="37"/>
      <c r="BFS20" s="37"/>
      <c r="BFT20" s="37"/>
      <c r="BFU20" s="37"/>
      <c r="BFV20" s="37"/>
      <c r="BFW20" s="37"/>
      <c r="BFX20" s="37"/>
      <c r="BFY20" s="37"/>
      <c r="BFZ20" s="37"/>
      <c r="BGA20" s="37"/>
      <c r="BGB20" s="37"/>
      <c r="BGC20" s="37"/>
      <c r="BGD20" s="37"/>
      <c r="BGE20" s="37"/>
      <c r="BGF20" s="37"/>
      <c r="BGG20" s="37"/>
      <c r="BGH20" s="37"/>
      <c r="BGI20" s="37"/>
      <c r="BGJ20" s="37"/>
      <c r="BGK20" s="37"/>
      <c r="BGL20" s="37"/>
      <c r="BGM20" s="37"/>
      <c r="BGN20" s="37"/>
      <c r="BGO20" s="37"/>
      <c r="BGP20" s="37"/>
      <c r="BGQ20" s="37"/>
      <c r="BGR20" s="37"/>
      <c r="BGS20" s="37"/>
      <c r="BGT20" s="37"/>
      <c r="BGU20" s="37"/>
      <c r="BGV20" s="37"/>
      <c r="BGW20" s="37"/>
      <c r="BGX20" s="37"/>
      <c r="BGY20" s="37"/>
      <c r="BGZ20" s="37"/>
      <c r="BHA20" s="37"/>
      <c r="BHB20" s="37"/>
      <c r="BHC20" s="37"/>
      <c r="BHD20" s="37"/>
      <c r="BHE20" s="37"/>
      <c r="BHF20" s="37"/>
      <c r="BHG20" s="37"/>
      <c r="BHH20" s="37"/>
      <c r="BHI20" s="37"/>
      <c r="BHJ20" s="37"/>
      <c r="BHK20" s="37"/>
      <c r="BHL20" s="37"/>
      <c r="BHM20" s="37"/>
      <c r="BHN20" s="37"/>
      <c r="BHO20" s="37"/>
      <c r="BHP20" s="37"/>
      <c r="BHQ20" s="37"/>
      <c r="BHR20" s="37"/>
      <c r="BHS20" s="37"/>
      <c r="BHT20" s="37"/>
      <c r="BHU20" s="37"/>
      <c r="BHV20" s="37"/>
      <c r="BHW20" s="37"/>
      <c r="BHX20" s="37"/>
      <c r="BHY20" s="37"/>
      <c r="BHZ20" s="37"/>
      <c r="BIA20" s="37"/>
      <c r="BIB20" s="37"/>
      <c r="BIC20" s="37"/>
      <c r="BID20" s="37"/>
      <c r="BIE20" s="37"/>
      <c r="BIF20" s="37"/>
      <c r="BIG20" s="37"/>
      <c r="BIH20" s="37"/>
      <c r="BII20" s="37"/>
      <c r="BIJ20" s="37"/>
      <c r="BIK20" s="37"/>
      <c r="BIL20" s="37"/>
      <c r="BIM20" s="37"/>
      <c r="BIN20" s="37"/>
      <c r="BIO20" s="37"/>
      <c r="BIP20" s="37"/>
      <c r="BIQ20" s="37"/>
      <c r="BIR20" s="37"/>
      <c r="BIS20" s="37"/>
      <c r="BIT20" s="37"/>
      <c r="BIU20" s="37"/>
      <c r="BIV20" s="37"/>
      <c r="BIW20" s="37"/>
      <c r="BIX20" s="37"/>
      <c r="BIY20" s="37"/>
      <c r="BIZ20" s="37"/>
      <c r="BJA20" s="37"/>
      <c r="BJB20" s="37"/>
      <c r="BJC20" s="37"/>
      <c r="BJD20" s="37"/>
      <c r="BJE20" s="37"/>
      <c r="BJF20" s="37"/>
      <c r="BJG20" s="37"/>
      <c r="BJH20" s="37"/>
      <c r="BJI20" s="37"/>
      <c r="BJJ20" s="37"/>
      <c r="BJK20" s="37"/>
      <c r="BJL20" s="37"/>
      <c r="BJM20" s="37"/>
      <c r="BJN20" s="37"/>
      <c r="BJO20" s="37"/>
      <c r="BJP20" s="37"/>
      <c r="BJQ20" s="37"/>
      <c r="BJR20" s="37"/>
      <c r="BJS20" s="37"/>
      <c r="BJT20" s="37"/>
      <c r="BJU20" s="37"/>
      <c r="BJV20" s="37"/>
      <c r="BJW20" s="37"/>
      <c r="BJX20" s="37"/>
      <c r="BJY20" s="37"/>
      <c r="BJZ20" s="37"/>
      <c r="BKA20" s="37"/>
      <c r="BKB20" s="37"/>
      <c r="BKC20" s="37"/>
      <c r="BKD20" s="37"/>
      <c r="BKE20" s="37"/>
      <c r="BKF20" s="37"/>
      <c r="BKG20" s="37"/>
      <c r="BKH20" s="37"/>
      <c r="BKI20" s="37"/>
      <c r="BKJ20" s="37"/>
      <c r="BKK20" s="37"/>
      <c r="BKL20" s="37"/>
      <c r="BKM20" s="37"/>
      <c r="BKN20" s="37"/>
      <c r="BKO20" s="37"/>
      <c r="BKP20" s="37"/>
      <c r="BKQ20" s="37"/>
      <c r="BKR20" s="37"/>
      <c r="BKS20" s="37"/>
      <c r="BKT20" s="37"/>
      <c r="BKU20" s="37"/>
      <c r="BKV20" s="37"/>
      <c r="BKW20" s="37"/>
      <c r="BKX20" s="37"/>
      <c r="BKY20" s="37"/>
      <c r="BKZ20" s="37"/>
      <c r="BLA20" s="37"/>
      <c r="BLB20" s="37"/>
      <c r="BLC20" s="37"/>
      <c r="BLD20" s="37"/>
      <c r="BLE20" s="37"/>
      <c r="BLF20" s="37"/>
      <c r="BLG20" s="37"/>
      <c r="BLH20" s="37"/>
      <c r="BLI20" s="37"/>
      <c r="BLJ20" s="37"/>
      <c r="BLK20" s="37"/>
      <c r="BLL20" s="37"/>
      <c r="BLM20" s="37"/>
      <c r="BLN20" s="37"/>
      <c r="BLO20" s="37"/>
      <c r="BLP20" s="37"/>
      <c r="BLQ20" s="37"/>
      <c r="BLR20" s="37"/>
      <c r="BLS20" s="37"/>
      <c r="BLT20" s="37"/>
      <c r="BLU20" s="37"/>
      <c r="BLV20" s="37"/>
      <c r="BLW20" s="37"/>
      <c r="BLX20" s="37"/>
      <c r="BLY20" s="37"/>
      <c r="BLZ20" s="37"/>
      <c r="BMA20" s="37"/>
      <c r="BMB20" s="37"/>
      <c r="BMC20" s="37"/>
      <c r="BMD20" s="37"/>
      <c r="BME20" s="37"/>
      <c r="BMF20" s="37"/>
      <c r="BMG20" s="37"/>
      <c r="BMH20" s="37"/>
      <c r="BMI20" s="37"/>
      <c r="BMJ20" s="37"/>
      <c r="BMK20" s="37"/>
      <c r="BML20" s="37"/>
      <c r="BMM20" s="37"/>
      <c r="BMN20" s="37"/>
      <c r="BMO20" s="37"/>
      <c r="BMP20" s="37"/>
      <c r="BMQ20" s="37"/>
      <c r="BMR20" s="37"/>
      <c r="BMS20" s="37"/>
      <c r="BMT20" s="37"/>
      <c r="BMU20" s="37"/>
      <c r="BMV20" s="37"/>
      <c r="BMW20" s="37"/>
      <c r="BMX20" s="37"/>
      <c r="BMY20" s="37"/>
      <c r="BMZ20" s="37"/>
      <c r="BNA20" s="37"/>
      <c r="BNB20" s="37"/>
      <c r="BNC20" s="37"/>
      <c r="BND20" s="37"/>
      <c r="BNE20" s="37"/>
      <c r="BNF20" s="37"/>
      <c r="BNG20" s="37"/>
      <c r="BNH20" s="37"/>
      <c r="BNI20" s="37"/>
      <c r="BNJ20" s="37"/>
      <c r="BNK20" s="37"/>
      <c r="BNL20" s="37"/>
      <c r="BNM20" s="37"/>
      <c r="BNN20" s="37"/>
      <c r="BNO20" s="37"/>
      <c r="BNP20" s="37"/>
      <c r="BNQ20" s="37"/>
      <c r="BNR20" s="37"/>
      <c r="BNS20" s="37"/>
      <c r="BNT20" s="37"/>
      <c r="BNU20" s="37"/>
      <c r="BNV20" s="37"/>
      <c r="BNW20" s="37"/>
      <c r="BNX20" s="37"/>
      <c r="BNY20" s="37"/>
      <c r="BNZ20" s="37"/>
      <c r="BOA20" s="37"/>
      <c r="BOB20" s="37"/>
      <c r="BOC20" s="37"/>
      <c r="BOD20" s="37"/>
      <c r="BOE20" s="37"/>
      <c r="BOF20" s="37"/>
      <c r="BOG20" s="37"/>
      <c r="BOH20" s="37"/>
      <c r="BOI20" s="37"/>
      <c r="BOJ20" s="37"/>
      <c r="BOK20" s="37"/>
      <c r="BOL20" s="37"/>
      <c r="BOM20" s="37"/>
      <c r="BON20" s="37"/>
      <c r="BOO20" s="37"/>
      <c r="BOP20" s="37"/>
      <c r="BOQ20" s="37"/>
      <c r="BOR20" s="37"/>
      <c r="BOS20" s="37"/>
      <c r="BOT20" s="37"/>
      <c r="BOU20" s="37"/>
      <c r="BOV20" s="37"/>
      <c r="BOW20" s="37"/>
      <c r="BOX20" s="37"/>
      <c r="BOY20" s="37"/>
      <c r="BOZ20" s="37"/>
      <c r="BPA20" s="37"/>
      <c r="BPB20" s="37"/>
      <c r="BPC20" s="37"/>
      <c r="BPD20" s="37"/>
      <c r="BPE20" s="37"/>
      <c r="BPF20" s="37"/>
      <c r="BPG20" s="37"/>
      <c r="BPH20" s="37"/>
      <c r="BPI20" s="37"/>
      <c r="BPJ20" s="37"/>
      <c r="BPK20" s="37"/>
      <c r="BPL20" s="37"/>
      <c r="BPM20" s="37"/>
      <c r="BPN20" s="37"/>
      <c r="BPO20" s="37"/>
      <c r="BPP20" s="37"/>
      <c r="BPQ20" s="37"/>
      <c r="BPR20" s="37"/>
      <c r="BPS20" s="37"/>
      <c r="BPT20" s="37"/>
      <c r="BPU20" s="37"/>
      <c r="BPV20" s="37"/>
      <c r="BPW20" s="37"/>
      <c r="BPX20" s="37"/>
      <c r="BPY20" s="37"/>
      <c r="BPZ20" s="37"/>
      <c r="BQA20" s="37"/>
      <c r="BQB20" s="37"/>
      <c r="BQC20" s="37"/>
      <c r="BQD20" s="37"/>
      <c r="BQE20" s="37"/>
      <c r="BQF20" s="37"/>
      <c r="BQG20" s="37"/>
      <c r="BQH20" s="37"/>
      <c r="BQI20" s="37"/>
      <c r="BQJ20" s="37"/>
      <c r="BQK20" s="37"/>
      <c r="BQL20" s="37"/>
      <c r="BQM20" s="37"/>
      <c r="BQN20" s="37"/>
      <c r="BQO20" s="37"/>
      <c r="BQP20" s="37"/>
      <c r="BQQ20" s="37"/>
      <c r="BQR20" s="37"/>
      <c r="BQS20" s="37"/>
      <c r="BQT20" s="37"/>
      <c r="BQU20" s="37"/>
      <c r="BQV20" s="37"/>
      <c r="BQW20" s="37"/>
      <c r="BQX20" s="37"/>
      <c r="BQY20" s="37"/>
      <c r="BQZ20" s="37"/>
      <c r="BRA20" s="37"/>
      <c r="BRB20" s="37"/>
      <c r="BRC20" s="37"/>
      <c r="BRD20" s="37"/>
      <c r="BRE20" s="37"/>
      <c r="BRF20" s="37"/>
      <c r="BRG20" s="37"/>
      <c r="BRH20" s="37"/>
      <c r="BRI20" s="37"/>
      <c r="BRJ20" s="37"/>
      <c r="BRK20" s="37"/>
      <c r="BRL20" s="37"/>
      <c r="BRM20" s="37"/>
      <c r="BRN20" s="37"/>
      <c r="BRO20" s="37"/>
      <c r="BRP20" s="37"/>
      <c r="BRQ20" s="37"/>
      <c r="BRR20" s="37"/>
      <c r="BRS20" s="37"/>
      <c r="BRT20" s="37"/>
      <c r="BRU20" s="37"/>
      <c r="BRV20" s="37"/>
      <c r="BRW20" s="37"/>
      <c r="BRX20" s="37"/>
      <c r="BRY20" s="37"/>
      <c r="BRZ20" s="37"/>
      <c r="BSA20" s="37"/>
      <c r="BSB20" s="37"/>
      <c r="BSC20" s="37"/>
      <c r="BSD20" s="37"/>
      <c r="BSE20" s="37"/>
      <c r="BSF20" s="37"/>
      <c r="BSG20" s="37"/>
      <c r="BSH20" s="37"/>
      <c r="BSI20" s="37"/>
      <c r="BSJ20" s="37"/>
      <c r="BSK20" s="37"/>
      <c r="BSL20" s="37"/>
      <c r="BSM20" s="37"/>
      <c r="BSN20" s="37"/>
      <c r="BSO20" s="37"/>
      <c r="BSP20" s="37"/>
      <c r="BSQ20" s="37"/>
      <c r="BSR20" s="37"/>
      <c r="BSS20" s="37"/>
      <c r="BST20" s="37"/>
      <c r="BSU20" s="37"/>
      <c r="BSV20" s="37"/>
      <c r="BSW20" s="37"/>
      <c r="BSX20" s="37"/>
      <c r="BSY20" s="37"/>
      <c r="BSZ20" s="37"/>
      <c r="BTA20" s="37"/>
      <c r="BTB20" s="37"/>
      <c r="BTC20" s="37"/>
      <c r="BTD20" s="37"/>
      <c r="BTE20" s="37"/>
      <c r="BTF20" s="37"/>
      <c r="BTG20" s="37"/>
      <c r="BTH20" s="37"/>
      <c r="BTI20" s="37"/>
      <c r="BTJ20" s="37"/>
      <c r="BTK20" s="37"/>
      <c r="BTL20" s="37"/>
      <c r="BTM20" s="37"/>
      <c r="BTN20" s="37"/>
      <c r="BTO20" s="37"/>
      <c r="BTP20" s="37"/>
      <c r="BTQ20" s="37"/>
      <c r="BTR20" s="37"/>
      <c r="BTS20" s="37"/>
      <c r="BTT20" s="37"/>
      <c r="BTU20" s="37"/>
      <c r="BTV20" s="37"/>
      <c r="BTW20" s="37"/>
      <c r="BTX20" s="37"/>
      <c r="BTY20" s="37"/>
      <c r="BTZ20" s="37"/>
      <c r="BUA20" s="37"/>
      <c r="BUB20" s="37"/>
      <c r="BUC20" s="37"/>
      <c r="BUD20" s="37"/>
      <c r="BUE20" s="37"/>
      <c r="BUF20" s="37"/>
      <c r="BUG20" s="37"/>
      <c r="BUH20" s="37"/>
      <c r="BUI20" s="37"/>
      <c r="BUJ20" s="37"/>
      <c r="BUK20" s="37"/>
      <c r="BUL20" s="37"/>
      <c r="BUM20" s="37"/>
      <c r="BUN20" s="37"/>
      <c r="BUO20" s="37"/>
      <c r="BUP20" s="37"/>
      <c r="BUQ20" s="37"/>
      <c r="BUR20" s="37"/>
      <c r="BUS20" s="37"/>
      <c r="BUT20" s="37"/>
      <c r="BUU20" s="37"/>
      <c r="BUV20" s="37"/>
      <c r="BUW20" s="37"/>
      <c r="BUX20" s="37"/>
      <c r="BUY20" s="37"/>
      <c r="BUZ20" s="37"/>
      <c r="BVA20" s="37"/>
      <c r="BVB20" s="37"/>
      <c r="BVC20" s="37"/>
      <c r="BVD20" s="37"/>
      <c r="BVE20" s="37"/>
      <c r="BVF20" s="37"/>
      <c r="BVG20" s="37"/>
      <c r="BVH20" s="37"/>
      <c r="BVI20" s="37"/>
      <c r="BVJ20" s="37"/>
      <c r="BVK20" s="37"/>
      <c r="BVL20" s="37"/>
      <c r="BVM20" s="37"/>
      <c r="BVN20" s="37"/>
      <c r="BVO20" s="37"/>
      <c r="BVP20" s="37"/>
      <c r="BVQ20" s="37"/>
      <c r="BVR20" s="37"/>
      <c r="BVS20" s="37"/>
      <c r="BVT20" s="37"/>
      <c r="BVU20" s="37"/>
      <c r="BVV20" s="37"/>
      <c r="BVW20" s="37"/>
      <c r="BVX20" s="37"/>
      <c r="BVY20" s="37"/>
      <c r="BVZ20" s="37"/>
      <c r="BWA20" s="37"/>
      <c r="BWB20" s="37"/>
      <c r="BWC20" s="37"/>
      <c r="BWD20" s="37"/>
      <c r="BWE20" s="37"/>
      <c r="BWF20" s="37"/>
      <c r="BWG20" s="37"/>
      <c r="BWH20" s="37"/>
      <c r="BWI20" s="37"/>
      <c r="BWJ20" s="37"/>
      <c r="BWK20" s="37"/>
      <c r="BWL20" s="37"/>
      <c r="BWM20" s="37"/>
      <c r="BWN20" s="37"/>
      <c r="BWO20" s="37"/>
      <c r="BWP20" s="37"/>
      <c r="BWQ20" s="37"/>
      <c r="BWR20" s="37"/>
      <c r="BWS20" s="37"/>
      <c r="BWT20" s="37"/>
      <c r="BWU20" s="37"/>
      <c r="BWV20" s="37"/>
      <c r="BWW20" s="37"/>
      <c r="BWX20" s="37"/>
      <c r="BWY20" s="37"/>
      <c r="BWZ20" s="37"/>
      <c r="BXA20" s="37"/>
      <c r="BXB20" s="37"/>
      <c r="BXC20" s="37"/>
      <c r="BXD20" s="37"/>
      <c r="BXE20" s="37"/>
      <c r="BXF20" s="37"/>
      <c r="BXG20" s="37"/>
      <c r="BXH20" s="37"/>
      <c r="BXI20" s="37"/>
      <c r="BXJ20" s="37"/>
      <c r="BXK20" s="37"/>
      <c r="BXL20" s="37"/>
      <c r="BXM20" s="37"/>
      <c r="BXN20" s="37"/>
      <c r="BXO20" s="37"/>
      <c r="BXP20" s="37"/>
      <c r="BXQ20" s="37"/>
      <c r="BXR20" s="37"/>
      <c r="BXS20" s="37"/>
      <c r="BXT20" s="37"/>
      <c r="BXU20" s="37"/>
      <c r="BXV20" s="37"/>
      <c r="BXW20" s="37"/>
      <c r="BXX20" s="37"/>
      <c r="BXY20" s="37"/>
      <c r="BXZ20" s="37"/>
      <c r="BYA20" s="37"/>
      <c r="BYB20" s="37"/>
      <c r="BYC20" s="37"/>
      <c r="BYD20" s="37"/>
      <c r="BYE20" s="37"/>
      <c r="BYF20" s="37"/>
      <c r="BYG20" s="37"/>
      <c r="BYH20" s="37"/>
      <c r="BYI20" s="37"/>
      <c r="BYJ20" s="37"/>
      <c r="BYK20" s="37"/>
      <c r="BYL20" s="37"/>
      <c r="BYM20" s="37"/>
      <c r="BYN20" s="37"/>
      <c r="BYO20" s="37"/>
      <c r="BYP20" s="37"/>
      <c r="BYQ20" s="37"/>
      <c r="BYR20" s="37"/>
      <c r="BYS20" s="37"/>
      <c r="BYT20" s="37"/>
      <c r="BYU20" s="37"/>
      <c r="BYV20" s="37"/>
      <c r="BYW20" s="37"/>
      <c r="BYX20" s="37"/>
      <c r="BYY20" s="37"/>
      <c r="BYZ20" s="37"/>
      <c r="BZA20" s="37"/>
      <c r="BZB20" s="37"/>
      <c r="BZC20" s="37"/>
      <c r="BZD20" s="37"/>
      <c r="BZE20" s="37"/>
      <c r="BZF20" s="37"/>
      <c r="BZG20" s="37"/>
      <c r="BZH20" s="37"/>
      <c r="BZI20" s="37"/>
      <c r="BZJ20" s="37"/>
      <c r="BZK20" s="37"/>
      <c r="BZL20" s="37"/>
      <c r="BZM20" s="37"/>
      <c r="BZN20" s="37"/>
      <c r="BZO20" s="37"/>
      <c r="BZP20" s="37"/>
      <c r="BZQ20" s="37"/>
      <c r="BZR20" s="37"/>
      <c r="BZS20" s="37"/>
      <c r="BZT20" s="37"/>
      <c r="BZU20" s="37"/>
      <c r="BZV20" s="37"/>
      <c r="BZW20" s="37"/>
      <c r="BZX20" s="37"/>
      <c r="BZY20" s="37"/>
      <c r="BZZ20" s="37"/>
      <c r="CAA20" s="37"/>
      <c r="CAB20" s="37"/>
      <c r="CAC20" s="37"/>
      <c r="CAD20" s="37"/>
      <c r="CAE20" s="37"/>
      <c r="CAF20" s="37"/>
      <c r="CAG20" s="37"/>
      <c r="CAH20" s="37"/>
      <c r="CAI20" s="37"/>
      <c r="CAJ20" s="37"/>
      <c r="CAK20" s="37"/>
      <c r="CAL20" s="37"/>
      <c r="CAM20" s="37"/>
      <c r="CAN20" s="37"/>
      <c r="CAO20" s="37"/>
      <c r="CAP20" s="37"/>
      <c r="CAQ20" s="37"/>
      <c r="CAR20" s="37"/>
      <c r="CAS20" s="37"/>
      <c r="CAT20" s="37"/>
      <c r="CAU20" s="37"/>
      <c r="CAV20" s="37"/>
      <c r="CAW20" s="37"/>
      <c r="CAX20" s="37"/>
      <c r="CAY20" s="37"/>
      <c r="CAZ20" s="37"/>
      <c r="CBA20" s="37"/>
      <c r="CBB20" s="37"/>
      <c r="CBC20" s="37"/>
      <c r="CBD20" s="37"/>
      <c r="CBE20" s="37"/>
      <c r="CBF20" s="37"/>
      <c r="CBG20" s="37"/>
      <c r="CBH20" s="37"/>
      <c r="CBI20" s="37"/>
      <c r="CBJ20" s="37"/>
      <c r="CBK20" s="37"/>
      <c r="CBL20" s="37"/>
      <c r="CBM20" s="37"/>
      <c r="CBN20" s="37"/>
      <c r="CBO20" s="37"/>
      <c r="CBP20" s="37"/>
      <c r="CBQ20" s="37"/>
      <c r="CBR20" s="37"/>
      <c r="CBS20" s="37"/>
      <c r="CBT20" s="37"/>
      <c r="CBU20" s="37"/>
      <c r="CBV20" s="37"/>
      <c r="CBW20" s="37"/>
      <c r="CBX20" s="37"/>
      <c r="CBY20" s="37"/>
      <c r="CBZ20" s="37"/>
      <c r="CCA20" s="37"/>
      <c r="CCB20" s="37"/>
      <c r="CCC20" s="37"/>
      <c r="CCD20" s="37"/>
      <c r="CCE20" s="37"/>
      <c r="CCF20" s="37"/>
      <c r="CCG20" s="37"/>
      <c r="CCH20" s="37"/>
      <c r="CCI20" s="37"/>
      <c r="CCJ20" s="37"/>
      <c r="CCK20" s="37"/>
      <c r="CCL20" s="37"/>
      <c r="CCM20" s="37"/>
      <c r="CCN20" s="37"/>
      <c r="CCO20" s="37"/>
      <c r="CCP20" s="37"/>
      <c r="CCQ20" s="37"/>
      <c r="CCR20" s="37"/>
      <c r="CCS20" s="37"/>
      <c r="CCT20" s="37"/>
      <c r="CCU20" s="37"/>
      <c r="CCV20" s="37"/>
      <c r="CCW20" s="37"/>
      <c r="CCX20" s="37"/>
      <c r="CCY20" s="37"/>
      <c r="CCZ20" s="37"/>
      <c r="CDA20" s="37"/>
      <c r="CDB20" s="37"/>
      <c r="CDC20" s="37"/>
      <c r="CDD20" s="37"/>
      <c r="CDE20" s="37"/>
      <c r="CDF20" s="37"/>
      <c r="CDG20" s="37"/>
      <c r="CDH20" s="37"/>
      <c r="CDI20" s="37"/>
      <c r="CDJ20" s="37"/>
      <c r="CDK20" s="37"/>
      <c r="CDL20" s="37"/>
      <c r="CDM20" s="37"/>
      <c r="CDN20" s="37"/>
      <c r="CDO20" s="37"/>
      <c r="CDP20" s="37"/>
      <c r="CDQ20" s="37"/>
      <c r="CDR20" s="37"/>
      <c r="CDS20" s="37"/>
      <c r="CDT20" s="37"/>
      <c r="CDU20" s="37"/>
      <c r="CDV20" s="37"/>
      <c r="CDW20" s="37"/>
      <c r="CDX20" s="37"/>
      <c r="CDY20" s="37"/>
      <c r="CDZ20" s="37"/>
      <c r="CEA20" s="37"/>
      <c r="CEB20" s="37"/>
      <c r="CEC20" s="37"/>
      <c r="CED20" s="37"/>
      <c r="CEE20" s="37"/>
      <c r="CEF20" s="37"/>
      <c r="CEG20" s="37"/>
      <c r="CEH20" s="37"/>
      <c r="CEI20" s="37"/>
      <c r="CEJ20" s="37"/>
      <c r="CEK20" s="37"/>
      <c r="CEL20" s="37"/>
      <c r="CEM20" s="37"/>
      <c r="CEN20" s="37"/>
      <c r="CEO20" s="37"/>
      <c r="CEP20" s="37"/>
      <c r="CEQ20" s="37"/>
      <c r="CER20" s="37"/>
      <c r="CES20" s="37"/>
      <c r="CET20" s="37"/>
      <c r="CEU20" s="37"/>
      <c r="CEV20" s="37"/>
      <c r="CEW20" s="37"/>
      <c r="CEX20" s="37"/>
      <c r="CEY20" s="37"/>
      <c r="CEZ20" s="37"/>
      <c r="CFA20" s="37"/>
      <c r="CFB20" s="37"/>
      <c r="CFC20" s="37"/>
      <c r="CFD20" s="37"/>
      <c r="CFE20" s="37"/>
      <c r="CFF20" s="37"/>
      <c r="CFG20" s="37"/>
      <c r="CFH20" s="37"/>
      <c r="CFI20" s="37"/>
      <c r="CFJ20" s="37"/>
      <c r="CFK20" s="37"/>
      <c r="CFL20" s="37"/>
      <c r="CFM20" s="37"/>
      <c r="CFN20" s="37"/>
      <c r="CFO20" s="37"/>
      <c r="CFP20" s="37"/>
      <c r="CFQ20" s="37"/>
      <c r="CFR20" s="37"/>
      <c r="CFS20" s="37"/>
      <c r="CFT20" s="37"/>
      <c r="CFU20" s="37"/>
      <c r="CFV20" s="37"/>
      <c r="CFW20" s="37"/>
      <c r="CFX20" s="37"/>
      <c r="CFY20" s="37"/>
      <c r="CFZ20" s="37"/>
      <c r="CGA20" s="37"/>
      <c r="CGB20" s="37"/>
      <c r="CGC20" s="37"/>
      <c r="CGD20" s="37"/>
      <c r="CGE20" s="37"/>
      <c r="CGF20" s="37"/>
      <c r="CGG20" s="37"/>
      <c r="CGH20" s="37"/>
      <c r="CGI20" s="37"/>
      <c r="CGJ20" s="37"/>
      <c r="CGK20" s="37"/>
      <c r="CGL20" s="37"/>
      <c r="CGM20" s="37"/>
      <c r="CGN20" s="37"/>
      <c r="CGO20" s="37"/>
      <c r="CGP20" s="37"/>
      <c r="CGQ20" s="37"/>
      <c r="CGR20" s="37"/>
      <c r="CGS20" s="37"/>
      <c r="CGT20" s="37"/>
      <c r="CGU20" s="37"/>
      <c r="CGV20" s="37"/>
      <c r="CGW20" s="37"/>
      <c r="CGX20" s="37"/>
      <c r="CGY20" s="37"/>
      <c r="CGZ20" s="37"/>
      <c r="CHA20" s="37"/>
      <c r="CHB20" s="37"/>
      <c r="CHC20" s="37"/>
      <c r="CHD20" s="37"/>
      <c r="CHE20" s="37"/>
      <c r="CHF20" s="37"/>
      <c r="CHG20" s="37"/>
      <c r="CHH20" s="37"/>
      <c r="CHI20" s="37"/>
      <c r="CHJ20" s="37"/>
      <c r="CHK20" s="37"/>
      <c r="CHL20" s="37"/>
      <c r="CHM20" s="37"/>
      <c r="CHN20" s="37"/>
      <c r="CHO20" s="37"/>
      <c r="CHP20" s="37"/>
      <c r="CHQ20" s="37"/>
      <c r="CHR20" s="37"/>
      <c r="CHS20" s="37"/>
      <c r="CHT20" s="37"/>
      <c r="CHU20" s="37"/>
      <c r="CHV20" s="37"/>
      <c r="CHW20" s="37"/>
      <c r="CHX20" s="37"/>
      <c r="CHY20" s="37"/>
      <c r="CHZ20" s="37"/>
      <c r="CIA20" s="37"/>
      <c r="CIB20" s="37"/>
      <c r="CIC20" s="37"/>
      <c r="CID20" s="37"/>
      <c r="CIE20" s="37"/>
      <c r="CIF20" s="37"/>
      <c r="CIG20" s="37"/>
      <c r="CIH20" s="37"/>
      <c r="CII20" s="37"/>
      <c r="CIJ20" s="37"/>
      <c r="CIK20" s="37"/>
      <c r="CIL20" s="37"/>
      <c r="CIM20" s="37"/>
      <c r="CIN20" s="37"/>
      <c r="CIO20" s="37"/>
      <c r="CIP20" s="37"/>
      <c r="CIQ20" s="37"/>
      <c r="CIR20" s="37"/>
      <c r="CIS20" s="37"/>
      <c r="CIT20" s="37"/>
      <c r="CIU20" s="37"/>
      <c r="CIV20" s="37"/>
      <c r="CIW20" s="37"/>
      <c r="CIX20" s="37"/>
      <c r="CIY20" s="37"/>
      <c r="CIZ20" s="37"/>
      <c r="CJA20" s="37"/>
      <c r="CJB20" s="37"/>
      <c r="CJC20" s="37"/>
      <c r="CJD20" s="37"/>
      <c r="CJE20" s="37"/>
      <c r="CJF20" s="37"/>
      <c r="CJG20" s="37"/>
      <c r="CJH20" s="37"/>
      <c r="CJI20" s="37"/>
      <c r="CJJ20" s="37"/>
      <c r="CJK20" s="37"/>
      <c r="CJL20" s="37"/>
      <c r="CJM20" s="37"/>
      <c r="CJN20" s="37"/>
      <c r="CJO20" s="37"/>
      <c r="CJP20" s="37"/>
      <c r="CJQ20" s="37"/>
      <c r="CJR20" s="37"/>
      <c r="CJS20" s="37"/>
      <c r="CJT20" s="37"/>
      <c r="CJU20" s="37"/>
      <c r="CJV20" s="37"/>
      <c r="CJW20" s="37"/>
      <c r="CJX20" s="37"/>
      <c r="CJY20" s="37"/>
      <c r="CJZ20" s="37"/>
      <c r="CKA20" s="37"/>
      <c r="CKB20" s="37"/>
      <c r="CKC20" s="37"/>
      <c r="CKD20" s="37"/>
      <c r="CKE20" s="37"/>
      <c r="CKF20" s="37"/>
      <c r="CKG20" s="37"/>
      <c r="CKH20" s="37"/>
      <c r="CKI20" s="37"/>
      <c r="CKJ20" s="37"/>
      <c r="CKK20" s="37"/>
      <c r="CKL20" s="37"/>
      <c r="CKM20" s="37"/>
      <c r="CKN20" s="37"/>
      <c r="CKO20" s="37"/>
      <c r="CKP20" s="37"/>
      <c r="CKQ20" s="37"/>
      <c r="CKR20" s="37"/>
      <c r="CKS20" s="37"/>
      <c r="CKT20" s="37"/>
      <c r="CKU20" s="37"/>
      <c r="CKV20" s="37"/>
      <c r="CKW20" s="37"/>
      <c r="CKX20" s="37"/>
      <c r="CKY20" s="37"/>
      <c r="CKZ20" s="37"/>
      <c r="CLA20" s="37"/>
      <c r="CLB20" s="37"/>
      <c r="CLC20" s="37"/>
      <c r="CLD20" s="37"/>
      <c r="CLE20" s="37"/>
      <c r="CLF20" s="37"/>
      <c r="CLG20" s="37"/>
      <c r="CLH20" s="37"/>
      <c r="CLI20" s="37"/>
      <c r="CLJ20" s="37"/>
      <c r="CLK20" s="37"/>
      <c r="CLL20" s="37"/>
      <c r="CLM20" s="37"/>
      <c r="CLN20" s="37"/>
      <c r="CLO20" s="37"/>
      <c r="CLP20" s="37"/>
      <c r="CLQ20" s="37"/>
      <c r="CLR20" s="37"/>
      <c r="CLS20" s="37"/>
      <c r="CLT20" s="37"/>
      <c r="CLU20" s="37"/>
      <c r="CLV20" s="37"/>
      <c r="CLW20" s="37"/>
      <c r="CLX20" s="37"/>
      <c r="CLY20" s="37"/>
      <c r="CLZ20" s="37"/>
      <c r="CMA20" s="37"/>
      <c r="CMB20" s="37"/>
      <c r="CMC20" s="37"/>
      <c r="CMD20" s="37"/>
      <c r="CME20" s="37"/>
      <c r="CMF20" s="37"/>
      <c r="CMG20" s="37"/>
      <c r="CMH20" s="37"/>
      <c r="CMI20" s="37"/>
      <c r="CMJ20" s="37"/>
      <c r="CMK20" s="37"/>
      <c r="CML20" s="37"/>
      <c r="CMM20" s="37"/>
      <c r="CMN20" s="37"/>
      <c r="CMO20" s="37"/>
      <c r="CMP20" s="37"/>
      <c r="CMQ20" s="37"/>
      <c r="CMR20" s="37"/>
      <c r="CMS20" s="37"/>
      <c r="CMT20" s="37"/>
      <c r="CMU20" s="37"/>
      <c r="CMV20" s="37"/>
      <c r="CMW20" s="37"/>
      <c r="CMX20" s="37"/>
      <c r="CMY20" s="37"/>
      <c r="CMZ20" s="37"/>
      <c r="CNA20" s="37"/>
      <c r="CNB20" s="37"/>
      <c r="CNC20" s="37"/>
      <c r="CND20" s="37"/>
      <c r="CNE20" s="37"/>
      <c r="CNF20" s="37"/>
      <c r="CNG20" s="37"/>
      <c r="CNH20" s="37"/>
      <c r="CNI20" s="37"/>
      <c r="CNJ20" s="37"/>
      <c r="CNK20" s="37"/>
      <c r="CNL20" s="37"/>
      <c r="CNM20" s="37"/>
      <c r="CNN20" s="37"/>
      <c r="CNO20" s="37"/>
      <c r="CNP20" s="37"/>
      <c r="CNQ20" s="37"/>
      <c r="CNR20" s="37"/>
      <c r="CNS20" s="37"/>
      <c r="CNT20" s="37"/>
      <c r="CNU20" s="37"/>
      <c r="CNV20" s="37"/>
      <c r="CNW20" s="37"/>
      <c r="CNX20" s="37"/>
      <c r="CNY20" s="37"/>
      <c r="CNZ20" s="37"/>
      <c r="COA20" s="37"/>
      <c r="COB20" s="37"/>
      <c r="COC20" s="37"/>
      <c r="COD20" s="37"/>
      <c r="COE20" s="37"/>
      <c r="COF20" s="37"/>
      <c r="COG20" s="37"/>
      <c r="COH20" s="37"/>
      <c r="COI20" s="37"/>
      <c r="COJ20" s="37"/>
      <c r="COK20" s="37"/>
      <c r="COL20" s="37"/>
      <c r="COM20" s="37"/>
      <c r="CON20" s="37"/>
      <c r="COO20" s="37"/>
      <c r="COP20" s="37"/>
      <c r="COQ20" s="37"/>
      <c r="COR20" s="37"/>
      <c r="COS20" s="37"/>
      <c r="COT20" s="37"/>
      <c r="COU20" s="37"/>
      <c r="COV20" s="37"/>
      <c r="COW20" s="37"/>
      <c r="COX20" s="37"/>
      <c r="COY20" s="37"/>
      <c r="COZ20" s="37"/>
      <c r="CPA20" s="37"/>
      <c r="CPB20" s="37"/>
      <c r="CPC20" s="37"/>
      <c r="CPD20" s="37"/>
      <c r="CPE20" s="37"/>
      <c r="CPF20" s="37"/>
      <c r="CPG20" s="37"/>
      <c r="CPH20" s="37"/>
      <c r="CPI20" s="37"/>
      <c r="CPJ20" s="37"/>
      <c r="CPK20" s="37"/>
      <c r="CPL20" s="37"/>
      <c r="CPM20" s="37"/>
      <c r="CPN20" s="37"/>
      <c r="CPO20" s="37"/>
      <c r="CPP20" s="37"/>
      <c r="CPQ20" s="37"/>
      <c r="CPR20" s="37"/>
      <c r="CPS20" s="37"/>
      <c r="CPT20" s="37"/>
      <c r="CPU20" s="37"/>
      <c r="CPV20" s="37"/>
      <c r="CPW20" s="37"/>
      <c r="CPX20" s="37"/>
      <c r="CPY20" s="37"/>
      <c r="CPZ20" s="37"/>
      <c r="CQA20" s="37"/>
      <c r="CQB20" s="37"/>
      <c r="CQC20" s="37"/>
      <c r="CQD20" s="37"/>
      <c r="CQE20" s="37"/>
      <c r="CQF20" s="37"/>
      <c r="CQG20" s="37"/>
      <c r="CQH20" s="37"/>
      <c r="CQI20" s="37"/>
      <c r="CQJ20" s="37"/>
      <c r="CQK20" s="37"/>
      <c r="CQL20" s="37"/>
      <c r="CQM20" s="37"/>
      <c r="CQN20" s="37"/>
      <c r="CQO20" s="37"/>
      <c r="CQP20" s="37"/>
      <c r="CQQ20" s="37"/>
      <c r="CQR20" s="37"/>
      <c r="CQS20" s="37"/>
      <c r="CQT20" s="37"/>
      <c r="CQU20" s="37"/>
      <c r="CQV20" s="37"/>
      <c r="CQW20" s="37"/>
      <c r="CQX20" s="37"/>
      <c r="CQY20" s="37"/>
      <c r="CQZ20" s="37"/>
      <c r="CRA20" s="37"/>
      <c r="CRB20" s="37"/>
      <c r="CRC20" s="37"/>
      <c r="CRD20" s="37"/>
      <c r="CRE20" s="37"/>
      <c r="CRF20" s="37"/>
      <c r="CRG20" s="37"/>
      <c r="CRH20" s="37"/>
      <c r="CRI20" s="37"/>
      <c r="CRJ20" s="37"/>
      <c r="CRK20" s="37"/>
      <c r="CRL20" s="37"/>
      <c r="CRM20" s="37"/>
      <c r="CRN20" s="37"/>
      <c r="CRO20" s="37"/>
      <c r="CRP20" s="37"/>
      <c r="CRQ20" s="37"/>
      <c r="CRR20" s="37"/>
      <c r="CRS20" s="37"/>
      <c r="CRT20" s="37"/>
      <c r="CRU20" s="37"/>
      <c r="CRV20" s="37"/>
      <c r="CRW20" s="37"/>
      <c r="CRX20" s="37"/>
      <c r="CRY20" s="37"/>
      <c r="CRZ20" s="37"/>
      <c r="CSA20" s="37"/>
      <c r="CSB20" s="37"/>
      <c r="CSC20" s="37"/>
      <c r="CSD20" s="37"/>
      <c r="CSE20" s="37"/>
      <c r="CSF20" s="37"/>
      <c r="CSG20" s="37"/>
      <c r="CSH20" s="37"/>
      <c r="CSI20" s="37"/>
      <c r="CSJ20" s="37"/>
      <c r="CSK20" s="37"/>
      <c r="CSL20" s="37"/>
      <c r="CSM20" s="37"/>
      <c r="CSN20" s="37"/>
      <c r="CSO20" s="37"/>
      <c r="CSP20" s="37"/>
      <c r="CSQ20" s="37"/>
      <c r="CSR20" s="37"/>
      <c r="CSS20" s="37"/>
      <c r="CST20" s="37"/>
      <c r="CSU20" s="37"/>
      <c r="CSV20" s="37"/>
      <c r="CSW20" s="37"/>
      <c r="CSX20" s="37"/>
      <c r="CSY20" s="37"/>
      <c r="CSZ20" s="37"/>
      <c r="CTA20" s="37"/>
      <c r="CTB20" s="37"/>
      <c r="CTC20" s="37"/>
      <c r="CTD20" s="37"/>
      <c r="CTE20" s="37"/>
      <c r="CTF20" s="37"/>
      <c r="CTG20" s="37"/>
      <c r="CTH20" s="37"/>
      <c r="CTI20" s="37"/>
      <c r="CTJ20" s="37"/>
      <c r="CTK20" s="37"/>
      <c r="CTL20" s="37"/>
      <c r="CTM20" s="37"/>
      <c r="CTN20" s="37"/>
      <c r="CTO20" s="37"/>
      <c r="CTP20" s="37"/>
      <c r="CTQ20" s="37"/>
      <c r="CTR20" s="37"/>
      <c r="CTS20" s="37"/>
      <c r="CTT20" s="37"/>
      <c r="CTU20" s="37"/>
      <c r="CTV20" s="37"/>
      <c r="CTW20" s="37"/>
      <c r="CTX20" s="37"/>
      <c r="CTY20" s="37"/>
      <c r="CTZ20" s="37"/>
      <c r="CUA20" s="37"/>
      <c r="CUB20" s="37"/>
      <c r="CUC20" s="37"/>
      <c r="CUD20" s="37"/>
      <c r="CUE20" s="37"/>
      <c r="CUF20" s="37"/>
      <c r="CUG20" s="37"/>
      <c r="CUH20" s="37"/>
      <c r="CUI20" s="37"/>
      <c r="CUJ20" s="37"/>
      <c r="CUK20" s="37"/>
      <c r="CUL20" s="37"/>
      <c r="CUM20" s="37"/>
      <c r="CUN20" s="37"/>
      <c r="CUO20" s="37"/>
      <c r="CUP20" s="37"/>
      <c r="CUQ20" s="37"/>
      <c r="CUR20" s="37"/>
      <c r="CUS20" s="37"/>
      <c r="CUT20" s="37"/>
      <c r="CUU20" s="37"/>
      <c r="CUV20" s="37"/>
      <c r="CUW20" s="37"/>
      <c r="CUX20" s="37"/>
      <c r="CUY20" s="37"/>
      <c r="CUZ20" s="37"/>
      <c r="CVA20" s="37"/>
      <c r="CVB20" s="37"/>
      <c r="CVC20" s="37"/>
      <c r="CVD20" s="37"/>
      <c r="CVE20" s="37"/>
      <c r="CVF20" s="37"/>
      <c r="CVG20" s="37"/>
      <c r="CVH20" s="37"/>
      <c r="CVI20" s="37"/>
      <c r="CVJ20" s="37"/>
      <c r="CVK20" s="37"/>
      <c r="CVL20" s="37"/>
      <c r="CVM20" s="37"/>
      <c r="CVN20" s="37"/>
      <c r="CVO20" s="37"/>
      <c r="CVP20" s="37"/>
      <c r="CVQ20" s="37"/>
      <c r="CVR20" s="37"/>
      <c r="CVS20" s="37"/>
      <c r="CVT20" s="37"/>
      <c r="CVU20" s="37"/>
      <c r="CVV20" s="37"/>
      <c r="CVW20" s="37"/>
      <c r="CVX20" s="37"/>
      <c r="CVY20" s="37"/>
      <c r="CVZ20" s="37"/>
      <c r="CWA20" s="37"/>
      <c r="CWB20" s="37"/>
      <c r="CWC20" s="37"/>
      <c r="CWD20" s="37"/>
      <c r="CWE20" s="37"/>
      <c r="CWF20" s="37"/>
      <c r="CWG20" s="37"/>
      <c r="CWH20" s="37"/>
      <c r="CWI20" s="37"/>
      <c r="CWJ20" s="37"/>
      <c r="CWK20" s="37"/>
      <c r="CWL20" s="37"/>
      <c r="CWM20" s="37"/>
      <c r="CWN20" s="37"/>
      <c r="CWO20" s="37"/>
      <c r="CWP20" s="37"/>
      <c r="CWQ20" s="37"/>
      <c r="CWR20" s="37"/>
      <c r="CWS20" s="37"/>
      <c r="CWT20" s="37"/>
      <c r="CWU20" s="37"/>
      <c r="CWV20" s="37"/>
      <c r="CWW20" s="37"/>
      <c r="CWX20" s="37"/>
      <c r="CWY20" s="37"/>
      <c r="CWZ20" s="37"/>
      <c r="CXA20" s="37"/>
      <c r="CXB20" s="37"/>
      <c r="CXC20" s="37"/>
      <c r="CXD20" s="37"/>
      <c r="CXE20" s="37"/>
      <c r="CXF20" s="37"/>
      <c r="CXG20" s="37"/>
      <c r="CXH20" s="37"/>
      <c r="CXI20" s="37"/>
      <c r="CXJ20" s="37"/>
      <c r="CXK20" s="37"/>
      <c r="CXL20" s="37"/>
      <c r="CXM20" s="37"/>
      <c r="CXN20" s="37"/>
      <c r="CXO20" s="37"/>
      <c r="CXP20" s="37"/>
      <c r="CXQ20" s="37"/>
      <c r="CXR20" s="37"/>
      <c r="CXS20" s="37"/>
      <c r="CXT20" s="37"/>
      <c r="CXU20" s="37"/>
      <c r="CXV20" s="37"/>
      <c r="CXW20" s="37"/>
      <c r="CXX20" s="37"/>
      <c r="CXY20" s="37"/>
      <c r="CXZ20" s="37"/>
      <c r="CYA20" s="37"/>
      <c r="CYB20" s="37"/>
      <c r="CYC20" s="37"/>
      <c r="CYD20" s="37"/>
      <c r="CYE20" s="37"/>
      <c r="CYF20" s="37"/>
      <c r="CYG20" s="37"/>
      <c r="CYH20" s="37"/>
      <c r="CYI20" s="37"/>
      <c r="CYJ20" s="37"/>
      <c r="CYK20" s="37"/>
      <c r="CYL20" s="37"/>
      <c r="CYM20" s="37"/>
      <c r="CYN20" s="37"/>
      <c r="CYO20" s="37"/>
      <c r="CYP20" s="37"/>
      <c r="CYQ20" s="37"/>
      <c r="CYR20" s="37"/>
      <c r="CYS20" s="37"/>
      <c r="CYT20" s="37"/>
      <c r="CYU20" s="37"/>
      <c r="CYV20" s="37"/>
      <c r="CYW20" s="37"/>
      <c r="CYX20" s="37"/>
      <c r="CYY20" s="37"/>
      <c r="CYZ20" s="37"/>
      <c r="CZA20" s="37"/>
      <c r="CZB20" s="37"/>
      <c r="CZC20" s="37"/>
      <c r="CZD20" s="37"/>
      <c r="CZE20" s="37"/>
      <c r="CZF20" s="37"/>
      <c r="CZG20" s="37"/>
      <c r="CZH20" s="37"/>
      <c r="CZI20" s="37"/>
      <c r="CZJ20" s="37"/>
      <c r="CZK20" s="37"/>
      <c r="CZL20" s="37"/>
      <c r="CZM20" s="37"/>
      <c r="CZN20" s="37"/>
      <c r="CZO20" s="37"/>
      <c r="CZP20" s="37"/>
      <c r="CZQ20" s="37"/>
      <c r="CZR20" s="37"/>
      <c r="CZS20" s="37"/>
      <c r="CZT20" s="37"/>
      <c r="CZU20" s="37"/>
      <c r="CZV20" s="37"/>
      <c r="CZW20" s="37"/>
      <c r="CZX20" s="37"/>
      <c r="CZY20" s="37"/>
      <c r="CZZ20" s="37"/>
      <c r="DAA20" s="37"/>
      <c r="DAB20" s="37"/>
      <c r="DAC20" s="37"/>
      <c r="DAD20" s="37"/>
      <c r="DAE20" s="37"/>
      <c r="DAF20" s="37"/>
      <c r="DAG20" s="37"/>
      <c r="DAH20" s="37"/>
      <c r="DAI20" s="37"/>
      <c r="DAJ20" s="37"/>
      <c r="DAK20" s="37"/>
      <c r="DAL20" s="37"/>
      <c r="DAM20" s="37"/>
      <c r="DAN20" s="37"/>
      <c r="DAO20" s="37"/>
      <c r="DAP20" s="37"/>
      <c r="DAQ20" s="37"/>
      <c r="DAR20" s="37"/>
      <c r="DAS20" s="37"/>
      <c r="DAT20" s="37"/>
      <c r="DAU20" s="37"/>
      <c r="DAV20" s="37"/>
      <c r="DAW20" s="37"/>
      <c r="DAX20" s="37"/>
      <c r="DAY20" s="37"/>
      <c r="DAZ20" s="37"/>
      <c r="DBA20" s="37"/>
      <c r="DBB20" s="37"/>
      <c r="DBC20" s="37"/>
      <c r="DBD20" s="37"/>
      <c r="DBE20" s="37"/>
      <c r="DBF20" s="37"/>
      <c r="DBG20" s="37"/>
      <c r="DBH20" s="37"/>
      <c r="DBI20" s="37"/>
      <c r="DBJ20" s="37"/>
      <c r="DBK20" s="37"/>
      <c r="DBL20" s="37"/>
      <c r="DBM20" s="37"/>
      <c r="DBN20" s="37"/>
      <c r="DBO20" s="37"/>
      <c r="DBP20" s="37"/>
      <c r="DBQ20" s="37"/>
      <c r="DBR20" s="37"/>
      <c r="DBS20" s="37"/>
      <c r="DBT20" s="37"/>
      <c r="DBU20" s="37"/>
      <c r="DBV20" s="37"/>
      <c r="DBW20" s="37"/>
      <c r="DBX20" s="37"/>
      <c r="DBY20" s="37"/>
      <c r="DBZ20" s="37"/>
      <c r="DCA20" s="37"/>
      <c r="DCB20" s="37"/>
      <c r="DCC20" s="37"/>
      <c r="DCD20" s="37"/>
      <c r="DCE20" s="37"/>
      <c r="DCF20" s="37"/>
      <c r="DCG20" s="37"/>
      <c r="DCH20" s="37"/>
      <c r="DCI20" s="37"/>
      <c r="DCJ20" s="37"/>
      <c r="DCK20" s="37"/>
      <c r="DCL20" s="37"/>
      <c r="DCM20" s="37"/>
      <c r="DCN20" s="37"/>
      <c r="DCO20" s="37"/>
      <c r="DCP20" s="37"/>
      <c r="DCQ20" s="37"/>
      <c r="DCR20" s="37"/>
      <c r="DCS20" s="37"/>
      <c r="DCT20" s="37"/>
      <c r="DCU20" s="37"/>
      <c r="DCV20" s="37"/>
      <c r="DCW20" s="37"/>
      <c r="DCX20" s="37"/>
      <c r="DCY20" s="37"/>
      <c r="DCZ20" s="37"/>
      <c r="DDA20" s="37"/>
      <c r="DDB20" s="37"/>
      <c r="DDC20" s="37"/>
      <c r="DDD20" s="37"/>
      <c r="DDE20" s="37"/>
      <c r="DDF20" s="37"/>
      <c r="DDG20" s="37"/>
      <c r="DDH20" s="37"/>
      <c r="DDI20" s="37"/>
      <c r="DDJ20" s="37"/>
      <c r="DDK20" s="37"/>
      <c r="DDL20" s="37"/>
      <c r="DDM20" s="37"/>
      <c r="DDN20" s="37"/>
      <c r="DDO20" s="37"/>
      <c r="DDP20" s="37"/>
      <c r="DDQ20" s="37"/>
      <c r="DDR20" s="37"/>
      <c r="DDS20" s="37"/>
      <c r="DDT20" s="37"/>
      <c r="DDU20" s="37"/>
      <c r="DDV20" s="37"/>
      <c r="DDW20" s="37"/>
      <c r="DDX20" s="37"/>
      <c r="DDY20" s="37"/>
      <c r="DDZ20" s="37"/>
      <c r="DEA20" s="37"/>
      <c r="DEB20" s="37"/>
      <c r="DEC20" s="37"/>
      <c r="DED20" s="37"/>
      <c r="DEE20" s="37"/>
      <c r="DEF20" s="37"/>
      <c r="DEG20" s="37"/>
      <c r="DEH20" s="37"/>
      <c r="DEI20" s="37"/>
      <c r="DEJ20" s="37"/>
      <c r="DEK20" s="37"/>
      <c r="DEL20" s="37"/>
      <c r="DEM20" s="37"/>
      <c r="DEN20" s="37"/>
      <c r="DEO20" s="37"/>
      <c r="DEP20" s="37"/>
      <c r="DEQ20" s="37"/>
      <c r="DER20" s="37"/>
      <c r="DES20" s="37"/>
      <c r="DET20" s="37"/>
      <c r="DEU20" s="37"/>
      <c r="DEV20" s="37"/>
      <c r="DEW20" s="37"/>
      <c r="DEX20" s="37"/>
      <c r="DEY20" s="37"/>
      <c r="DEZ20" s="37"/>
      <c r="DFA20" s="37"/>
      <c r="DFB20" s="37"/>
      <c r="DFC20" s="37"/>
      <c r="DFD20" s="37"/>
      <c r="DFE20" s="37"/>
      <c r="DFF20" s="37"/>
      <c r="DFG20" s="37"/>
      <c r="DFH20" s="37"/>
      <c r="DFI20" s="37"/>
      <c r="DFJ20" s="37"/>
      <c r="DFK20" s="37"/>
      <c r="DFL20" s="37"/>
      <c r="DFM20" s="37"/>
      <c r="DFN20" s="37"/>
      <c r="DFO20" s="37"/>
      <c r="DFP20" s="37"/>
      <c r="DFQ20" s="37"/>
      <c r="DFR20" s="37"/>
      <c r="DFS20" s="37"/>
      <c r="DFT20" s="37"/>
      <c r="DFU20" s="37"/>
      <c r="DFV20" s="37"/>
      <c r="DFW20" s="37"/>
      <c r="DFX20" s="37"/>
      <c r="DFY20" s="37"/>
      <c r="DFZ20" s="37"/>
      <c r="DGA20" s="37"/>
      <c r="DGB20" s="37"/>
      <c r="DGC20" s="37"/>
      <c r="DGD20" s="37"/>
      <c r="DGE20" s="37"/>
      <c r="DGF20" s="37"/>
      <c r="DGG20" s="37"/>
      <c r="DGH20" s="37"/>
      <c r="DGI20" s="37"/>
      <c r="DGJ20" s="37"/>
      <c r="DGK20" s="37"/>
      <c r="DGL20" s="37"/>
      <c r="DGM20" s="37"/>
      <c r="DGN20" s="37"/>
      <c r="DGO20" s="37"/>
      <c r="DGP20" s="37"/>
      <c r="DGQ20" s="37"/>
      <c r="DGR20" s="37"/>
      <c r="DGS20" s="37"/>
      <c r="DGT20" s="37"/>
      <c r="DGU20" s="37"/>
      <c r="DGV20" s="37"/>
      <c r="DGW20" s="37"/>
      <c r="DGX20" s="37"/>
      <c r="DGY20" s="37"/>
      <c r="DGZ20" s="37"/>
      <c r="DHA20" s="37"/>
      <c r="DHB20" s="37"/>
      <c r="DHC20" s="37"/>
      <c r="DHD20" s="37"/>
      <c r="DHE20" s="37"/>
      <c r="DHF20" s="37"/>
      <c r="DHG20" s="37"/>
      <c r="DHH20" s="37"/>
      <c r="DHI20" s="37"/>
      <c r="DHJ20" s="37"/>
      <c r="DHK20" s="37"/>
      <c r="DHL20" s="37"/>
      <c r="DHM20" s="37"/>
      <c r="DHN20" s="37"/>
      <c r="DHO20" s="37"/>
      <c r="DHP20" s="37"/>
      <c r="DHQ20" s="37"/>
      <c r="DHR20" s="37"/>
      <c r="DHS20" s="37"/>
      <c r="DHT20" s="37"/>
      <c r="DHU20" s="37"/>
      <c r="DHV20" s="37"/>
      <c r="DHW20" s="37"/>
      <c r="DHX20" s="37"/>
      <c r="DHY20" s="37"/>
      <c r="DHZ20" s="37"/>
      <c r="DIA20" s="37"/>
      <c r="DIB20" s="37"/>
      <c r="DIC20" s="37"/>
      <c r="DID20" s="37"/>
      <c r="DIE20" s="37"/>
      <c r="DIF20" s="37"/>
      <c r="DIG20" s="37"/>
      <c r="DIH20" s="37"/>
      <c r="DII20" s="37"/>
      <c r="DIJ20" s="37"/>
      <c r="DIK20" s="37"/>
      <c r="DIL20" s="37"/>
      <c r="DIM20" s="37"/>
      <c r="DIN20" s="37"/>
      <c r="DIO20" s="37"/>
      <c r="DIP20" s="37"/>
      <c r="DIQ20" s="37"/>
      <c r="DIR20" s="37"/>
      <c r="DIS20" s="37"/>
      <c r="DIT20" s="37"/>
      <c r="DIU20" s="37"/>
      <c r="DIV20" s="37"/>
      <c r="DIW20" s="37"/>
      <c r="DIX20" s="37"/>
      <c r="DIY20" s="37"/>
      <c r="DIZ20" s="37"/>
      <c r="DJA20" s="37"/>
      <c r="DJB20" s="37"/>
      <c r="DJC20" s="37"/>
      <c r="DJD20" s="37"/>
      <c r="DJE20" s="37"/>
      <c r="DJF20" s="37"/>
      <c r="DJG20" s="37"/>
      <c r="DJH20" s="37"/>
      <c r="DJI20" s="37"/>
      <c r="DJJ20" s="37"/>
      <c r="DJK20" s="37"/>
      <c r="DJL20" s="37"/>
      <c r="DJM20" s="37"/>
      <c r="DJN20" s="37"/>
      <c r="DJO20" s="37"/>
      <c r="DJP20" s="37"/>
      <c r="DJQ20" s="37"/>
      <c r="DJR20" s="37"/>
      <c r="DJS20" s="37"/>
      <c r="DJT20" s="37"/>
      <c r="DJU20" s="37"/>
      <c r="DJV20" s="37"/>
      <c r="DJW20" s="37"/>
      <c r="DJX20" s="37"/>
      <c r="DJY20" s="37"/>
      <c r="DJZ20" s="37"/>
      <c r="DKA20" s="37"/>
      <c r="DKB20" s="37"/>
      <c r="DKC20" s="37"/>
      <c r="DKD20" s="37"/>
      <c r="DKE20" s="37"/>
      <c r="DKF20" s="37"/>
      <c r="DKG20" s="37"/>
      <c r="DKH20" s="37"/>
      <c r="DKI20" s="37"/>
      <c r="DKJ20" s="37"/>
      <c r="DKK20" s="37"/>
      <c r="DKL20" s="37"/>
      <c r="DKM20" s="37"/>
      <c r="DKN20" s="37"/>
      <c r="DKO20" s="37"/>
      <c r="DKP20" s="37"/>
      <c r="DKQ20" s="37"/>
      <c r="DKR20" s="37"/>
      <c r="DKS20" s="37"/>
      <c r="DKT20" s="37"/>
      <c r="DKU20" s="37"/>
      <c r="DKV20" s="37"/>
      <c r="DKW20" s="37"/>
      <c r="DKX20" s="37"/>
      <c r="DKY20" s="37"/>
      <c r="DKZ20" s="37"/>
      <c r="DLA20" s="37"/>
      <c r="DLB20" s="37"/>
      <c r="DLC20" s="37"/>
      <c r="DLD20" s="37"/>
      <c r="DLE20" s="37"/>
      <c r="DLF20" s="37"/>
      <c r="DLG20" s="37"/>
      <c r="DLH20" s="37"/>
      <c r="DLI20" s="37"/>
      <c r="DLJ20" s="37"/>
      <c r="DLK20" s="37"/>
      <c r="DLL20" s="37"/>
      <c r="DLM20" s="37"/>
      <c r="DLN20" s="37"/>
      <c r="DLO20" s="37"/>
      <c r="DLP20" s="37"/>
      <c r="DLQ20" s="37"/>
      <c r="DLR20" s="37"/>
      <c r="DLS20" s="37"/>
      <c r="DLT20" s="37"/>
      <c r="DLU20" s="37"/>
      <c r="DLV20" s="37"/>
      <c r="DLW20" s="37"/>
      <c r="DLX20" s="37"/>
      <c r="DLY20" s="37"/>
      <c r="DLZ20" s="37"/>
      <c r="DMA20" s="37"/>
      <c r="DMB20" s="37"/>
      <c r="DMC20" s="37"/>
      <c r="DMD20" s="37"/>
      <c r="DME20" s="37"/>
      <c r="DMF20" s="37"/>
      <c r="DMG20" s="37"/>
      <c r="DMH20" s="37"/>
      <c r="DMI20" s="37"/>
      <c r="DMJ20" s="37"/>
      <c r="DMK20" s="37"/>
      <c r="DML20" s="37"/>
      <c r="DMM20" s="37"/>
      <c r="DMN20" s="37"/>
      <c r="DMO20" s="37"/>
      <c r="DMP20" s="37"/>
      <c r="DMQ20" s="37"/>
      <c r="DMR20" s="37"/>
      <c r="DMS20" s="37"/>
      <c r="DMT20" s="37"/>
      <c r="DMU20" s="37"/>
      <c r="DMV20" s="37"/>
      <c r="DMW20" s="37"/>
      <c r="DMX20" s="37"/>
      <c r="DMY20" s="37"/>
      <c r="DMZ20" s="37"/>
      <c r="DNA20" s="37"/>
      <c r="DNB20" s="37"/>
      <c r="DNC20" s="37"/>
      <c r="DND20" s="37"/>
      <c r="DNE20" s="37"/>
      <c r="DNF20" s="37"/>
      <c r="DNG20" s="37"/>
      <c r="DNH20" s="37"/>
      <c r="DNI20" s="37"/>
      <c r="DNJ20" s="37"/>
      <c r="DNK20" s="37"/>
      <c r="DNL20" s="37"/>
      <c r="DNM20" s="37"/>
      <c r="DNN20" s="37"/>
      <c r="DNO20" s="37"/>
      <c r="DNP20" s="37"/>
      <c r="DNQ20" s="37"/>
      <c r="DNR20" s="37"/>
      <c r="DNS20" s="37"/>
      <c r="DNT20" s="37"/>
      <c r="DNU20" s="37"/>
      <c r="DNV20" s="37"/>
      <c r="DNW20" s="37"/>
      <c r="DNX20" s="37"/>
      <c r="DNY20" s="37"/>
      <c r="DNZ20" s="37"/>
      <c r="DOA20" s="37"/>
      <c r="DOB20" s="37"/>
      <c r="DOC20" s="37"/>
      <c r="DOD20" s="37"/>
      <c r="DOE20" s="37"/>
      <c r="DOF20" s="37"/>
      <c r="DOG20" s="37"/>
      <c r="DOH20" s="37"/>
      <c r="DOI20" s="37"/>
      <c r="DOJ20" s="37"/>
      <c r="DOK20" s="37"/>
      <c r="DOL20" s="37"/>
      <c r="DOM20" s="37"/>
      <c r="DON20" s="37"/>
      <c r="DOO20" s="37"/>
      <c r="DOP20" s="37"/>
      <c r="DOQ20" s="37"/>
      <c r="DOR20" s="37"/>
      <c r="DOS20" s="37"/>
      <c r="DOT20" s="37"/>
      <c r="DOU20" s="37"/>
      <c r="DOV20" s="37"/>
      <c r="DOW20" s="37"/>
      <c r="DOX20" s="37"/>
      <c r="DOY20" s="37"/>
      <c r="DOZ20" s="37"/>
      <c r="DPA20" s="37"/>
      <c r="DPB20" s="37"/>
      <c r="DPC20" s="37"/>
      <c r="DPD20" s="37"/>
      <c r="DPE20" s="37"/>
      <c r="DPF20" s="37"/>
      <c r="DPG20" s="37"/>
      <c r="DPH20" s="37"/>
      <c r="DPI20" s="37"/>
      <c r="DPJ20" s="37"/>
      <c r="DPK20" s="37"/>
      <c r="DPL20" s="37"/>
      <c r="DPM20" s="37"/>
      <c r="DPN20" s="37"/>
      <c r="DPO20" s="37"/>
      <c r="DPP20" s="37"/>
      <c r="DPQ20" s="37"/>
      <c r="DPR20" s="37"/>
      <c r="DPS20" s="37"/>
      <c r="DPT20" s="37"/>
      <c r="DPU20" s="37"/>
      <c r="DPV20" s="37"/>
      <c r="DPW20" s="37"/>
      <c r="DPX20" s="37"/>
      <c r="DPY20" s="37"/>
      <c r="DPZ20" s="37"/>
      <c r="DQA20" s="37"/>
      <c r="DQB20" s="37"/>
      <c r="DQC20" s="37"/>
      <c r="DQD20" s="37"/>
      <c r="DQE20" s="37"/>
      <c r="DQF20" s="37"/>
      <c r="DQG20" s="37"/>
      <c r="DQH20" s="37"/>
      <c r="DQI20" s="37"/>
      <c r="DQJ20" s="37"/>
      <c r="DQK20" s="37"/>
      <c r="DQL20" s="37"/>
      <c r="DQM20" s="37"/>
      <c r="DQN20" s="37"/>
      <c r="DQO20" s="37"/>
      <c r="DQP20" s="37"/>
      <c r="DQQ20" s="37"/>
      <c r="DQR20" s="37"/>
      <c r="DQS20" s="37"/>
      <c r="DQT20" s="37"/>
      <c r="DQU20" s="37"/>
      <c r="DQV20" s="37"/>
      <c r="DQW20" s="37"/>
      <c r="DQX20" s="37"/>
      <c r="DQY20" s="37"/>
      <c r="DQZ20" s="37"/>
      <c r="DRA20" s="37"/>
      <c r="DRB20" s="37"/>
      <c r="DRC20" s="37"/>
      <c r="DRD20" s="37"/>
      <c r="DRE20" s="37"/>
      <c r="DRF20" s="37"/>
      <c r="DRG20" s="37"/>
      <c r="DRH20" s="37"/>
      <c r="DRI20" s="37"/>
      <c r="DRJ20" s="37"/>
      <c r="DRK20" s="37"/>
      <c r="DRL20" s="37"/>
      <c r="DRM20" s="37"/>
      <c r="DRN20" s="37"/>
      <c r="DRO20" s="37"/>
      <c r="DRP20" s="37"/>
      <c r="DRQ20" s="37"/>
      <c r="DRR20" s="37"/>
      <c r="DRS20" s="37"/>
      <c r="DRT20" s="37"/>
      <c r="DRU20" s="37"/>
      <c r="DRV20" s="37"/>
      <c r="DRW20" s="37"/>
      <c r="DRX20" s="37"/>
      <c r="DRY20" s="37"/>
      <c r="DRZ20" s="37"/>
      <c r="DSA20" s="37"/>
      <c r="DSB20" s="37"/>
      <c r="DSC20" s="37"/>
      <c r="DSD20" s="37"/>
      <c r="DSE20" s="37"/>
      <c r="DSF20" s="37"/>
      <c r="DSG20" s="37"/>
      <c r="DSH20" s="37"/>
      <c r="DSI20" s="37"/>
      <c r="DSJ20" s="37"/>
      <c r="DSK20" s="37"/>
      <c r="DSL20" s="37"/>
      <c r="DSM20" s="37"/>
      <c r="DSN20" s="37"/>
      <c r="DSO20" s="37"/>
      <c r="DSP20" s="37"/>
      <c r="DSQ20" s="37"/>
      <c r="DSR20" s="37"/>
      <c r="DSS20" s="37"/>
      <c r="DST20" s="37"/>
      <c r="DSU20" s="37"/>
      <c r="DSV20" s="37"/>
      <c r="DSW20" s="37"/>
      <c r="DSX20" s="37"/>
      <c r="DSY20" s="37"/>
      <c r="DSZ20" s="37"/>
      <c r="DTA20" s="37"/>
      <c r="DTB20" s="37"/>
      <c r="DTC20" s="37"/>
      <c r="DTD20" s="37"/>
      <c r="DTE20" s="37"/>
      <c r="DTF20" s="37"/>
      <c r="DTG20" s="37"/>
      <c r="DTH20" s="37"/>
      <c r="DTI20" s="37"/>
      <c r="DTJ20" s="37"/>
      <c r="DTK20" s="37"/>
      <c r="DTL20" s="37"/>
      <c r="DTM20" s="37"/>
      <c r="DTN20" s="37"/>
      <c r="DTO20" s="37"/>
      <c r="DTP20" s="37"/>
      <c r="DTQ20" s="37"/>
      <c r="DTR20" s="37"/>
      <c r="DTS20" s="37"/>
      <c r="DTT20" s="37"/>
      <c r="DTU20" s="37"/>
      <c r="DTV20" s="37"/>
      <c r="DTW20" s="37"/>
      <c r="DTX20" s="37"/>
      <c r="DTY20" s="37"/>
      <c r="DTZ20" s="37"/>
      <c r="DUA20" s="37"/>
      <c r="DUB20" s="37"/>
      <c r="DUC20" s="37"/>
      <c r="DUD20" s="37"/>
      <c r="DUE20" s="37"/>
      <c r="DUF20" s="37"/>
      <c r="DUG20" s="37"/>
      <c r="DUH20" s="37"/>
      <c r="DUI20" s="37"/>
      <c r="DUJ20" s="37"/>
      <c r="DUK20" s="37"/>
      <c r="DUL20" s="37"/>
      <c r="DUM20" s="37"/>
      <c r="DUN20" s="37"/>
      <c r="DUO20" s="37"/>
      <c r="DUP20" s="37"/>
      <c r="DUQ20" s="37"/>
      <c r="DUR20" s="37"/>
      <c r="DUS20" s="37"/>
      <c r="DUT20" s="37"/>
      <c r="DUU20" s="37"/>
      <c r="DUV20" s="37"/>
      <c r="DUW20" s="37"/>
      <c r="DUX20" s="37"/>
      <c r="DUY20" s="37"/>
      <c r="DUZ20" s="37"/>
      <c r="DVA20" s="37"/>
      <c r="DVB20" s="37"/>
      <c r="DVC20" s="37"/>
      <c r="DVD20" s="37"/>
      <c r="DVE20" s="37"/>
      <c r="DVF20" s="37"/>
      <c r="DVG20" s="37"/>
      <c r="DVH20" s="37"/>
      <c r="DVI20" s="37"/>
      <c r="DVJ20" s="37"/>
      <c r="DVK20" s="37"/>
      <c r="DVL20" s="37"/>
      <c r="DVM20" s="37"/>
      <c r="DVN20" s="37"/>
      <c r="DVO20" s="37"/>
      <c r="DVP20" s="37"/>
      <c r="DVQ20" s="37"/>
      <c r="DVR20" s="37"/>
      <c r="DVS20" s="37"/>
      <c r="DVT20" s="37"/>
      <c r="DVU20" s="37"/>
      <c r="DVV20" s="37"/>
      <c r="DVW20" s="37"/>
      <c r="DVX20" s="37"/>
      <c r="DVY20" s="37"/>
      <c r="DVZ20" s="37"/>
      <c r="DWA20" s="37"/>
      <c r="DWB20" s="37"/>
      <c r="DWC20" s="37"/>
      <c r="DWD20" s="37"/>
      <c r="DWE20" s="37"/>
      <c r="DWF20" s="37"/>
      <c r="DWG20" s="37"/>
      <c r="DWH20" s="37"/>
      <c r="DWI20" s="37"/>
      <c r="DWJ20" s="37"/>
      <c r="DWK20" s="37"/>
      <c r="DWL20" s="37"/>
      <c r="DWM20" s="37"/>
      <c r="DWN20" s="37"/>
      <c r="DWO20" s="37"/>
      <c r="DWP20" s="37"/>
      <c r="DWQ20" s="37"/>
      <c r="DWR20" s="37"/>
      <c r="DWS20" s="37"/>
      <c r="DWT20" s="37"/>
      <c r="DWU20" s="37"/>
      <c r="DWV20" s="37"/>
      <c r="DWW20" s="37"/>
      <c r="DWX20" s="37"/>
      <c r="DWY20" s="37"/>
      <c r="DWZ20" s="37"/>
      <c r="DXA20" s="37"/>
      <c r="DXB20" s="37"/>
      <c r="DXC20" s="37"/>
      <c r="DXD20" s="37"/>
      <c r="DXE20" s="37"/>
      <c r="DXF20" s="37"/>
      <c r="DXG20" s="37"/>
      <c r="DXH20" s="37"/>
      <c r="DXI20" s="37"/>
      <c r="DXJ20" s="37"/>
      <c r="DXK20" s="37"/>
      <c r="DXL20" s="37"/>
      <c r="DXM20" s="37"/>
      <c r="DXN20" s="37"/>
      <c r="DXO20" s="37"/>
      <c r="DXP20" s="37"/>
      <c r="DXQ20" s="37"/>
      <c r="DXR20" s="37"/>
      <c r="DXS20" s="37"/>
      <c r="DXT20" s="37"/>
      <c r="DXU20" s="37"/>
      <c r="DXV20" s="37"/>
      <c r="DXW20" s="37"/>
      <c r="DXX20" s="37"/>
      <c r="DXY20" s="37"/>
      <c r="DXZ20" s="37"/>
      <c r="DYA20" s="37"/>
      <c r="DYB20" s="37"/>
      <c r="DYC20" s="37"/>
      <c r="DYD20" s="37"/>
      <c r="DYE20" s="37"/>
      <c r="DYF20" s="37"/>
      <c r="DYG20" s="37"/>
      <c r="DYH20" s="37"/>
      <c r="DYI20" s="37"/>
      <c r="DYJ20" s="37"/>
      <c r="DYK20" s="37"/>
      <c r="DYL20" s="37"/>
      <c r="DYM20" s="37"/>
      <c r="DYN20" s="37"/>
      <c r="DYO20" s="37"/>
      <c r="DYP20" s="37"/>
      <c r="DYQ20" s="37"/>
      <c r="DYR20" s="37"/>
      <c r="DYS20" s="37"/>
      <c r="DYT20" s="37"/>
      <c r="DYU20" s="37"/>
      <c r="DYV20" s="37"/>
      <c r="DYW20" s="37"/>
      <c r="DYX20" s="37"/>
      <c r="DYY20" s="37"/>
      <c r="DYZ20" s="37"/>
      <c r="DZA20" s="37"/>
      <c r="DZB20" s="37"/>
      <c r="DZC20" s="37"/>
      <c r="DZD20" s="37"/>
      <c r="DZE20" s="37"/>
      <c r="DZF20" s="37"/>
      <c r="DZG20" s="37"/>
      <c r="DZH20" s="37"/>
      <c r="DZI20" s="37"/>
      <c r="DZJ20" s="37"/>
      <c r="DZK20" s="37"/>
      <c r="DZL20" s="37"/>
      <c r="DZM20" s="37"/>
      <c r="DZN20" s="37"/>
      <c r="DZO20" s="37"/>
      <c r="DZP20" s="37"/>
      <c r="DZQ20" s="37"/>
      <c r="DZR20" s="37"/>
      <c r="DZS20" s="37"/>
      <c r="DZT20" s="37"/>
      <c r="DZU20" s="37"/>
      <c r="DZV20" s="37"/>
      <c r="DZW20" s="37"/>
      <c r="DZX20" s="37"/>
      <c r="DZY20" s="37"/>
      <c r="DZZ20" s="37"/>
      <c r="EAA20" s="37"/>
      <c r="EAB20" s="37"/>
      <c r="EAC20" s="37"/>
      <c r="EAD20" s="37"/>
      <c r="EAE20" s="37"/>
      <c r="EAF20" s="37"/>
      <c r="EAG20" s="37"/>
      <c r="EAH20" s="37"/>
      <c r="EAI20" s="37"/>
      <c r="EAJ20" s="37"/>
      <c r="EAK20" s="37"/>
      <c r="EAL20" s="37"/>
      <c r="EAM20" s="37"/>
      <c r="EAN20" s="37"/>
      <c r="EAO20" s="37"/>
      <c r="EAP20" s="37"/>
      <c r="EAQ20" s="37"/>
      <c r="EAR20" s="37"/>
      <c r="EAS20" s="37"/>
      <c r="EAT20" s="37"/>
      <c r="EAU20" s="37"/>
      <c r="EAV20" s="37"/>
      <c r="EAW20" s="37"/>
      <c r="EAX20" s="37"/>
      <c r="EAY20" s="37"/>
      <c r="EAZ20" s="37"/>
      <c r="EBA20" s="37"/>
      <c r="EBB20" s="37"/>
      <c r="EBC20" s="37"/>
      <c r="EBD20" s="37"/>
      <c r="EBE20" s="37"/>
      <c r="EBF20" s="37"/>
      <c r="EBG20" s="37"/>
      <c r="EBH20" s="37"/>
      <c r="EBI20" s="37"/>
      <c r="EBJ20" s="37"/>
      <c r="EBK20" s="37"/>
      <c r="EBL20" s="37"/>
      <c r="EBM20" s="37"/>
      <c r="EBN20" s="37"/>
      <c r="EBO20" s="37"/>
      <c r="EBP20" s="37"/>
      <c r="EBQ20" s="37"/>
      <c r="EBR20" s="37"/>
      <c r="EBS20" s="37"/>
      <c r="EBT20" s="37"/>
      <c r="EBU20" s="37"/>
      <c r="EBV20" s="37"/>
      <c r="EBW20" s="37"/>
      <c r="EBX20" s="37"/>
      <c r="EBY20" s="37"/>
      <c r="EBZ20" s="37"/>
      <c r="ECA20" s="37"/>
      <c r="ECB20" s="37"/>
      <c r="ECC20" s="37"/>
      <c r="ECD20" s="37"/>
      <c r="ECE20" s="37"/>
      <c r="ECF20" s="37"/>
      <c r="ECG20" s="37"/>
      <c r="ECH20" s="37"/>
      <c r="ECI20" s="37"/>
      <c r="ECJ20" s="37"/>
      <c r="ECK20" s="37"/>
      <c r="ECL20" s="37"/>
      <c r="ECM20" s="37"/>
      <c r="ECN20" s="37"/>
      <c r="ECO20" s="37"/>
      <c r="ECP20" s="37"/>
      <c r="ECQ20" s="37"/>
      <c r="ECR20" s="37"/>
      <c r="ECS20" s="37"/>
      <c r="ECT20" s="37"/>
      <c r="ECU20" s="37"/>
      <c r="ECV20" s="37"/>
      <c r="ECW20" s="37"/>
      <c r="ECX20" s="37"/>
      <c r="ECY20" s="37"/>
      <c r="ECZ20" s="37"/>
      <c r="EDA20" s="37"/>
      <c r="EDB20" s="37"/>
      <c r="EDC20" s="37"/>
      <c r="EDD20" s="37"/>
      <c r="EDE20" s="37"/>
      <c r="EDF20" s="37"/>
      <c r="EDG20" s="37"/>
      <c r="EDH20" s="37"/>
      <c r="EDI20" s="37"/>
      <c r="EDJ20" s="37"/>
      <c r="EDK20" s="37"/>
      <c r="EDL20" s="37"/>
      <c r="EDM20" s="37"/>
      <c r="EDN20" s="37"/>
      <c r="EDO20" s="37"/>
      <c r="EDP20" s="37"/>
      <c r="EDQ20" s="37"/>
      <c r="EDR20" s="37"/>
      <c r="EDS20" s="37"/>
      <c r="EDT20" s="37"/>
      <c r="EDU20" s="37"/>
      <c r="EDV20" s="37"/>
      <c r="EDW20" s="37"/>
      <c r="EDX20" s="37"/>
      <c r="EDY20" s="37"/>
      <c r="EDZ20" s="37"/>
      <c r="EEA20" s="37"/>
      <c r="EEB20" s="37"/>
      <c r="EEC20" s="37"/>
      <c r="EED20" s="37"/>
      <c r="EEE20" s="37"/>
      <c r="EEF20" s="37"/>
      <c r="EEG20" s="37"/>
      <c r="EEH20" s="37"/>
      <c r="EEI20" s="37"/>
      <c r="EEJ20" s="37"/>
      <c r="EEK20" s="37"/>
      <c r="EEL20" s="37"/>
      <c r="EEM20" s="37"/>
      <c r="EEN20" s="37"/>
      <c r="EEO20" s="37"/>
      <c r="EEP20" s="37"/>
      <c r="EEQ20" s="37"/>
      <c r="EER20" s="37"/>
      <c r="EES20" s="37"/>
      <c r="EET20" s="37"/>
      <c r="EEU20" s="37"/>
      <c r="EEV20" s="37"/>
      <c r="EEW20" s="37"/>
      <c r="EEX20" s="37"/>
      <c r="EEY20" s="37"/>
      <c r="EEZ20" s="37"/>
      <c r="EFA20" s="37"/>
      <c r="EFB20" s="37"/>
      <c r="EFC20" s="37"/>
      <c r="EFD20" s="37"/>
      <c r="EFE20" s="37"/>
      <c r="EFF20" s="37"/>
      <c r="EFG20" s="37"/>
      <c r="EFH20" s="37"/>
      <c r="EFI20" s="37"/>
      <c r="EFJ20" s="37"/>
      <c r="EFK20" s="37"/>
      <c r="EFL20" s="37"/>
      <c r="EFM20" s="37"/>
      <c r="EFN20" s="37"/>
      <c r="EFO20" s="37"/>
      <c r="EFP20" s="37"/>
      <c r="EFQ20" s="37"/>
      <c r="EFR20" s="37"/>
      <c r="EFS20" s="37"/>
      <c r="EFT20" s="37"/>
      <c r="EFU20" s="37"/>
      <c r="EFV20" s="37"/>
      <c r="EFW20" s="37"/>
      <c r="EFX20" s="37"/>
      <c r="EFY20" s="37"/>
      <c r="EFZ20" s="37"/>
      <c r="EGA20" s="37"/>
      <c r="EGB20" s="37"/>
      <c r="EGC20" s="37"/>
      <c r="EGD20" s="37"/>
      <c r="EGE20" s="37"/>
      <c r="EGF20" s="37"/>
      <c r="EGG20" s="37"/>
      <c r="EGH20" s="37"/>
      <c r="EGI20" s="37"/>
      <c r="EGJ20" s="37"/>
      <c r="EGK20" s="37"/>
      <c r="EGL20" s="37"/>
      <c r="EGM20" s="37"/>
      <c r="EGN20" s="37"/>
      <c r="EGO20" s="37"/>
      <c r="EGP20" s="37"/>
      <c r="EGQ20" s="37"/>
      <c r="EGR20" s="37"/>
      <c r="EGS20" s="37"/>
      <c r="EGT20" s="37"/>
      <c r="EGU20" s="37"/>
      <c r="EGV20" s="37"/>
      <c r="EGW20" s="37"/>
      <c r="EGX20" s="37"/>
      <c r="EGY20" s="37"/>
      <c r="EGZ20" s="37"/>
      <c r="EHA20" s="37"/>
      <c r="EHB20" s="37"/>
      <c r="EHC20" s="37"/>
      <c r="EHD20" s="37"/>
      <c r="EHE20" s="37"/>
      <c r="EHF20" s="37"/>
      <c r="EHG20" s="37"/>
      <c r="EHH20" s="37"/>
      <c r="EHI20" s="37"/>
      <c r="EHJ20" s="37"/>
      <c r="EHK20" s="37"/>
      <c r="EHL20" s="37"/>
      <c r="EHM20" s="37"/>
      <c r="EHN20" s="37"/>
      <c r="EHO20" s="37"/>
      <c r="EHP20" s="37"/>
      <c r="EHQ20" s="37"/>
      <c r="EHR20" s="37"/>
      <c r="EHS20" s="37"/>
      <c r="EHT20" s="37"/>
      <c r="EHU20" s="37"/>
      <c r="EHV20" s="37"/>
      <c r="EHW20" s="37"/>
      <c r="EHX20" s="37"/>
      <c r="EHY20" s="37"/>
      <c r="EHZ20" s="37"/>
      <c r="EIA20" s="37"/>
      <c r="EIB20" s="37"/>
      <c r="EIC20" s="37"/>
      <c r="EID20" s="37"/>
      <c r="EIE20" s="37"/>
      <c r="EIF20" s="37"/>
      <c r="EIG20" s="37"/>
      <c r="EIH20" s="37"/>
      <c r="EII20" s="37"/>
      <c r="EIJ20" s="37"/>
      <c r="EIK20" s="37"/>
      <c r="EIL20" s="37"/>
      <c r="EIM20" s="37"/>
      <c r="EIN20" s="37"/>
      <c r="EIO20" s="37"/>
      <c r="EIP20" s="37"/>
      <c r="EIQ20" s="37"/>
      <c r="EIR20" s="37"/>
      <c r="EIS20" s="37"/>
      <c r="EIT20" s="37"/>
      <c r="EIU20" s="37"/>
      <c r="EIV20" s="37"/>
      <c r="EIW20" s="37"/>
      <c r="EIX20" s="37"/>
      <c r="EIY20" s="37"/>
      <c r="EIZ20" s="37"/>
      <c r="EJA20" s="37"/>
      <c r="EJB20" s="37"/>
      <c r="EJC20" s="37"/>
      <c r="EJD20" s="37"/>
      <c r="EJE20" s="37"/>
      <c r="EJF20" s="37"/>
      <c r="EJG20" s="37"/>
      <c r="EJH20" s="37"/>
      <c r="EJI20" s="37"/>
      <c r="EJJ20" s="37"/>
      <c r="EJK20" s="37"/>
      <c r="EJL20" s="37"/>
      <c r="EJM20" s="37"/>
      <c r="EJN20" s="37"/>
      <c r="EJO20" s="37"/>
      <c r="EJP20" s="37"/>
      <c r="EJQ20" s="37"/>
      <c r="EJR20" s="37"/>
      <c r="EJS20" s="37"/>
      <c r="EJT20" s="37"/>
      <c r="EJU20" s="37"/>
      <c r="EJV20" s="37"/>
      <c r="EJW20" s="37"/>
      <c r="EJX20" s="37"/>
      <c r="EJY20" s="37"/>
      <c r="EJZ20" s="37"/>
      <c r="EKA20" s="37"/>
      <c r="EKB20" s="37"/>
      <c r="EKC20" s="37"/>
      <c r="EKD20" s="37"/>
      <c r="EKE20" s="37"/>
      <c r="EKF20" s="37"/>
      <c r="EKG20" s="37"/>
      <c r="EKH20" s="37"/>
      <c r="EKI20" s="37"/>
      <c r="EKJ20" s="37"/>
      <c r="EKK20" s="37"/>
      <c r="EKL20" s="37"/>
      <c r="EKM20" s="37"/>
      <c r="EKN20" s="37"/>
      <c r="EKO20" s="37"/>
      <c r="EKP20" s="37"/>
      <c r="EKQ20" s="37"/>
      <c r="EKR20" s="37"/>
      <c r="EKS20" s="37"/>
      <c r="EKT20" s="37"/>
      <c r="EKU20" s="37"/>
      <c r="EKV20" s="37"/>
      <c r="EKW20" s="37"/>
      <c r="EKX20" s="37"/>
      <c r="EKY20" s="37"/>
      <c r="EKZ20" s="37"/>
      <c r="ELA20" s="37"/>
      <c r="ELB20" s="37"/>
      <c r="ELC20" s="37"/>
      <c r="ELD20" s="37"/>
      <c r="ELE20" s="37"/>
      <c r="ELF20" s="37"/>
      <c r="ELG20" s="37"/>
      <c r="ELH20" s="37"/>
      <c r="ELI20" s="37"/>
      <c r="ELJ20" s="37"/>
      <c r="ELK20" s="37"/>
      <c r="ELL20" s="37"/>
      <c r="ELM20" s="37"/>
      <c r="ELN20" s="37"/>
      <c r="ELO20" s="37"/>
      <c r="ELP20" s="37"/>
      <c r="ELQ20" s="37"/>
      <c r="ELR20" s="37"/>
      <c r="ELS20" s="37"/>
      <c r="ELT20" s="37"/>
      <c r="ELU20" s="37"/>
      <c r="ELV20" s="37"/>
      <c r="ELW20" s="37"/>
      <c r="ELX20" s="37"/>
      <c r="ELY20" s="37"/>
      <c r="ELZ20" s="37"/>
      <c r="EMA20" s="37"/>
      <c r="EMB20" s="37"/>
      <c r="EMC20" s="37"/>
      <c r="EMD20" s="37"/>
      <c r="EME20" s="37"/>
      <c r="EMF20" s="37"/>
      <c r="EMG20" s="37"/>
      <c r="EMH20" s="37"/>
      <c r="EMI20" s="37"/>
      <c r="EMJ20" s="37"/>
      <c r="EMK20" s="37"/>
      <c r="EML20" s="37"/>
      <c r="EMM20" s="37"/>
      <c r="EMN20" s="37"/>
      <c r="EMO20" s="37"/>
      <c r="EMP20" s="37"/>
      <c r="EMQ20" s="37"/>
      <c r="EMR20" s="37"/>
      <c r="EMS20" s="37"/>
      <c r="EMT20" s="37"/>
      <c r="EMU20" s="37"/>
      <c r="EMV20" s="37"/>
      <c r="EMW20" s="37"/>
      <c r="EMX20" s="37"/>
      <c r="EMY20" s="37"/>
      <c r="EMZ20" s="37"/>
      <c r="ENA20" s="37"/>
      <c r="ENB20" s="37"/>
      <c r="ENC20" s="37"/>
      <c r="END20" s="37"/>
      <c r="ENE20" s="37"/>
      <c r="ENF20" s="37"/>
      <c r="ENG20" s="37"/>
      <c r="ENH20" s="37"/>
      <c r="ENI20" s="37"/>
      <c r="ENJ20" s="37"/>
      <c r="ENK20" s="37"/>
      <c r="ENL20" s="37"/>
      <c r="ENM20" s="37"/>
      <c r="ENN20" s="37"/>
      <c r="ENO20" s="37"/>
      <c r="ENP20" s="37"/>
      <c r="ENQ20" s="37"/>
      <c r="ENR20" s="37"/>
      <c r="ENS20" s="37"/>
      <c r="ENT20" s="37"/>
      <c r="ENU20" s="37"/>
      <c r="ENV20" s="37"/>
      <c r="ENW20" s="37"/>
      <c r="ENX20" s="37"/>
      <c r="ENY20" s="37"/>
      <c r="ENZ20" s="37"/>
      <c r="EOA20" s="37"/>
      <c r="EOB20" s="37"/>
      <c r="EOC20" s="37"/>
      <c r="EOD20" s="37"/>
      <c r="EOE20" s="37"/>
      <c r="EOF20" s="37"/>
      <c r="EOG20" s="37"/>
      <c r="EOH20" s="37"/>
      <c r="EOI20" s="37"/>
      <c r="EOJ20" s="37"/>
      <c r="EOK20" s="37"/>
      <c r="EOL20" s="37"/>
      <c r="EOM20" s="37"/>
      <c r="EON20" s="37"/>
      <c r="EOO20" s="37"/>
      <c r="EOP20" s="37"/>
      <c r="EOQ20" s="37"/>
      <c r="EOR20" s="37"/>
      <c r="EOS20" s="37"/>
      <c r="EOT20" s="37"/>
      <c r="EOU20" s="37"/>
      <c r="EOV20" s="37"/>
      <c r="EOW20" s="37"/>
      <c r="EOX20" s="37"/>
      <c r="EOY20" s="37"/>
      <c r="EOZ20" s="37"/>
      <c r="EPA20" s="37"/>
      <c r="EPB20" s="37"/>
      <c r="EPC20" s="37"/>
      <c r="EPD20" s="37"/>
      <c r="EPE20" s="37"/>
      <c r="EPF20" s="37"/>
      <c r="EPG20" s="37"/>
      <c r="EPH20" s="37"/>
      <c r="EPI20" s="37"/>
      <c r="EPJ20" s="37"/>
      <c r="EPK20" s="37"/>
      <c r="EPL20" s="37"/>
      <c r="EPM20" s="37"/>
      <c r="EPN20" s="37"/>
      <c r="EPO20" s="37"/>
      <c r="EPP20" s="37"/>
      <c r="EPQ20" s="37"/>
      <c r="EPR20" s="37"/>
      <c r="EPS20" s="37"/>
      <c r="EPT20" s="37"/>
      <c r="EPU20" s="37"/>
      <c r="EPV20" s="37"/>
      <c r="EPW20" s="37"/>
      <c r="EPX20" s="37"/>
      <c r="EPY20" s="37"/>
      <c r="EPZ20" s="37"/>
      <c r="EQA20" s="37"/>
      <c r="EQB20" s="37"/>
      <c r="EQC20" s="37"/>
      <c r="EQD20" s="37"/>
      <c r="EQE20" s="37"/>
      <c r="EQF20" s="37"/>
      <c r="EQG20" s="37"/>
      <c r="EQH20" s="37"/>
      <c r="EQI20" s="37"/>
      <c r="EQJ20" s="37"/>
      <c r="EQK20" s="37"/>
      <c r="EQL20" s="37"/>
      <c r="EQM20" s="37"/>
      <c r="EQN20" s="37"/>
      <c r="EQO20" s="37"/>
      <c r="EQP20" s="37"/>
      <c r="EQQ20" s="37"/>
      <c r="EQR20" s="37"/>
      <c r="EQS20" s="37"/>
      <c r="EQT20" s="37"/>
      <c r="EQU20" s="37"/>
      <c r="EQV20" s="37"/>
      <c r="EQW20" s="37"/>
      <c r="EQX20" s="37"/>
      <c r="EQY20" s="37"/>
      <c r="EQZ20" s="37"/>
      <c r="ERA20" s="37"/>
      <c r="ERB20" s="37"/>
      <c r="ERC20" s="37"/>
      <c r="ERD20" s="37"/>
      <c r="ERE20" s="37"/>
      <c r="ERF20" s="37"/>
      <c r="ERG20" s="37"/>
      <c r="ERH20" s="37"/>
      <c r="ERI20" s="37"/>
      <c r="ERJ20" s="37"/>
      <c r="ERK20" s="37"/>
      <c r="ERL20" s="37"/>
      <c r="ERM20" s="37"/>
      <c r="ERN20" s="37"/>
      <c r="ERO20" s="37"/>
      <c r="ERP20" s="37"/>
      <c r="ERQ20" s="37"/>
      <c r="ERR20" s="37"/>
      <c r="ERS20" s="37"/>
      <c r="ERT20" s="37"/>
      <c r="ERU20" s="37"/>
      <c r="ERV20" s="37"/>
      <c r="ERW20" s="37"/>
      <c r="ERX20" s="37"/>
      <c r="ERY20" s="37"/>
      <c r="ERZ20" s="37"/>
      <c r="ESA20" s="37"/>
      <c r="ESB20" s="37"/>
      <c r="ESC20" s="37"/>
      <c r="ESD20" s="37"/>
      <c r="ESE20" s="37"/>
      <c r="ESF20" s="37"/>
      <c r="ESG20" s="37"/>
      <c r="ESH20" s="37"/>
      <c r="ESI20" s="37"/>
      <c r="ESJ20" s="37"/>
      <c r="ESK20" s="37"/>
      <c r="ESL20" s="37"/>
      <c r="ESM20" s="37"/>
      <c r="ESN20" s="37"/>
      <c r="ESO20" s="37"/>
      <c r="ESP20" s="37"/>
      <c r="ESQ20" s="37"/>
      <c r="ESR20" s="37"/>
      <c r="ESS20" s="37"/>
      <c r="EST20" s="37"/>
      <c r="ESU20" s="37"/>
      <c r="ESV20" s="37"/>
      <c r="ESW20" s="37"/>
      <c r="ESX20" s="37"/>
      <c r="ESY20" s="37"/>
      <c r="ESZ20" s="37"/>
      <c r="ETA20" s="37"/>
      <c r="ETB20" s="37"/>
      <c r="ETC20" s="37"/>
      <c r="ETD20" s="37"/>
      <c r="ETE20" s="37"/>
      <c r="ETF20" s="37"/>
      <c r="ETG20" s="37"/>
      <c r="ETH20" s="37"/>
      <c r="ETI20" s="37"/>
      <c r="ETJ20" s="37"/>
      <c r="ETK20" s="37"/>
      <c r="ETL20" s="37"/>
      <c r="ETM20" s="37"/>
      <c r="ETN20" s="37"/>
      <c r="ETO20" s="37"/>
      <c r="ETP20" s="37"/>
      <c r="ETQ20" s="37"/>
      <c r="ETR20" s="37"/>
      <c r="ETS20" s="37"/>
      <c r="ETT20" s="37"/>
      <c r="ETU20" s="37"/>
      <c r="ETV20" s="37"/>
      <c r="ETW20" s="37"/>
      <c r="ETX20" s="37"/>
      <c r="ETY20" s="37"/>
      <c r="ETZ20" s="37"/>
      <c r="EUA20" s="37"/>
      <c r="EUB20" s="37"/>
      <c r="EUC20" s="37"/>
      <c r="EUD20" s="37"/>
      <c r="EUE20" s="37"/>
      <c r="EUF20" s="37"/>
      <c r="EUG20" s="37"/>
      <c r="EUH20" s="37"/>
      <c r="EUI20" s="37"/>
      <c r="EUJ20" s="37"/>
      <c r="EUK20" s="37"/>
      <c r="EUL20" s="37"/>
      <c r="EUM20" s="37"/>
      <c r="EUN20" s="37"/>
      <c r="EUO20" s="37"/>
      <c r="EUP20" s="37"/>
      <c r="EUQ20" s="37"/>
      <c r="EUR20" s="37"/>
      <c r="EUS20" s="37"/>
      <c r="EUT20" s="37"/>
      <c r="EUU20" s="37"/>
      <c r="EUV20" s="37"/>
      <c r="EUW20" s="37"/>
      <c r="EUX20" s="37"/>
      <c r="EUY20" s="37"/>
      <c r="EUZ20" s="37"/>
      <c r="EVA20" s="37"/>
      <c r="EVB20" s="37"/>
      <c r="EVC20" s="37"/>
      <c r="EVD20" s="37"/>
      <c r="EVE20" s="37"/>
      <c r="EVF20" s="37"/>
      <c r="EVG20" s="37"/>
      <c r="EVH20" s="37"/>
      <c r="EVI20" s="37"/>
      <c r="EVJ20" s="37"/>
      <c r="EVK20" s="37"/>
      <c r="EVL20" s="37"/>
      <c r="EVM20" s="37"/>
      <c r="EVN20" s="37"/>
      <c r="EVO20" s="37"/>
      <c r="EVP20" s="37"/>
      <c r="EVQ20" s="37"/>
      <c r="EVR20" s="37"/>
      <c r="EVS20" s="37"/>
      <c r="EVT20" s="37"/>
      <c r="EVU20" s="37"/>
      <c r="EVV20" s="37"/>
      <c r="EVW20" s="37"/>
      <c r="EVX20" s="37"/>
      <c r="EVY20" s="37"/>
      <c r="EVZ20" s="37"/>
      <c r="EWA20" s="37"/>
      <c r="EWB20" s="37"/>
      <c r="EWC20" s="37"/>
      <c r="EWD20" s="37"/>
      <c r="EWE20" s="37"/>
      <c r="EWF20" s="37"/>
      <c r="EWG20" s="37"/>
      <c r="EWH20" s="37"/>
      <c r="EWI20" s="37"/>
      <c r="EWJ20" s="37"/>
      <c r="EWK20" s="37"/>
      <c r="EWL20" s="37"/>
      <c r="EWM20" s="37"/>
      <c r="EWN20" s="37"/>
      <c r="EWO20" s="37"/>
      <c r="EWP20" s="37"/>
      <c r="EWQ20" s="37"/>
      <c r="EWR20" s="37"/>
      <c r="EWS20" s="37"/>
      <c r="EWT20" s="37"/>
      <c r="EWU20" s="37"/>
      <c r="EWV20" s="37"/>
      <c r="EWW20" s="37"/>
      <c r="EWX20" s="37"/>
      <c r="EWY20" s="37"/>
      <c r="EWZ20" s="37"/>
      <c r="EXA20" s="37"/>
      <c r="EXB20" s="37"/>
      <c r="EXC20" s="37"/>
      <c r="EXD20" s="37"/>
      <c r="EXE20" s="37"/>
      <c r="EXF20" s="37"/>
      <c r="EXG20" s="37"/>
      <c r="EXH20" s="37"/>
      <c r="EXI20" s="37"/>
      <c r="EXJ20" s="37"/>
      <c r="EXK20" s="37"/>
      <c r="EXL20" s="37"/>
      <c r="EXM20" s="37"/>
      <c r="EXN20" s="37"/>
      <c r="EXO20" s="37"/>
      <c r="EXP20" s="37"/>
      <c r="EXQ20" s="37"/>
      <c r="EXR20" s="37"/>
      <c r="EXS20" s="37"/>
      <c r="EXT20" s="37"/>
      <c r="EXU20" s="37"/>
      <c r="EXV20" s="37"/>
      <c r="EXW20" s="37"/>
      <c r="EXX20" s="37"/>
      <c r="EXY20" s="37"/>
      <c r="EXZ20" s="37"/>
      <c r="EYA20" s="37"/>
      <c r="EYB20" s="37"/>
      <c r="EYC20" s="37"/>
      <c r="EYD20" s="37"/>
      <c r="EYE20" s="37"/>
      <c r="EYF20" s="37"/>
      <c r="EYG20" s="37"/>
      <c r="EYH20" s="37"/>
      <c r="EYI20" s="37"/>
      <c r="EYJ20" s="37"/>
      <c r="EYK20" s="37"/>
      <c r="EYL20" s="37"/>
      <c r="EYM20" s="37"/>
      <c r="EYN20" s="37"/>
      <c r="EYO20" s="37"/>
      <c r="EYP20" s="37"/>
      <c r="EYQ20" s="37"/>
      <c r="EYR20" s="37"/>
      <c r="EYS20" s="37"/>
      <c r="EYT20" s="37"/>
      <c r="EYU20" s="37"/>
      <c r="EYV20" s="37"/>
      <c r="EYW20" s="37"/>
      <c r="EYX20" s="37"/>
      <c r="EYY20" s="37"/>
      <c r="EYZ20" s="37"/>
      <c r="EZA20" s="37"/>
      <c r="EZB20" s="37"/>
      <c r="EZC20" s="37"/>
      <c r="EZD20" s="37"/>
      <c r="EZE20" s="37"/>
      <c r="EZF20" s="37"/>
      <c r="EZG20" s="37"/>
      <c r="EZH20" s="37"/>
      <c r="EZI20" s="37"/>
      <c r="EZJ20" s="37"/>
      <c r="EZK20" s="37"/>
      <c r="EZL20" s="37"/>
      <c r="EZM20" s="37"/>
      <c r="EZN20" s="37"/>
      <c r="EZO20" s="37"/>
      <c r="EZP20" s="37"/>
      <c r="EZQ20" s="37"/>
      <c r="EZR20" s="37"/>
      <c r="EZS20" s="37"/>
      <c r="EZT20" s="37"/>
      <c r="EZU20" s="37"/>
      <c r="EZV20" s="37"/>
      <c r="EZW20" s="37"/>
      <c r="EZX20" s="37"/>
      <c r="EZY20" s="37"/>
      <c r="EZZ20" s="37"/>
      <c r="FAA20" s="37"/>
      <c r="FAB20" s="37"/>
      <c r="FAC20" s="37"/>
      <c r="FAD20" s="37"/>
      <c r="FAE20" s="37"/>
      <c r="FAF20" s="37"/>
      <c r="FAG20" s="37"/>
      <c r="FAH20" s="37"/>
      <c r="FAI20" s="37"/>
      <c r="FAJ20" s="37"/>
      <c r="FAK20" s="37"/>
      <c r="FAL20" s="37"/>
      <c r="FAM20" s="37"/>
      <c r="FAN20" s="37"/>
      <c r="FAO20" s="37"/>
      <c r="FAP20" s="37"/>
      <c r="FAQ20" s="37"/>
      <c r="FAR20" s="37"/>
      <c r="FAS20" s="37"/>
      <c r="FAT20" s="37"/>
      <c r="FAU20" s="37"/>
      <c r="FAV20" s="37"/>
      <c r="FAW20" s="37"/>
      <c r="FAX20" s="37"/>
      <c r="FAY20" s="37"/>
      <c r="FAZ20" s="37"/>
      <c r="FBA20" s="37"/>
      <c r="FBB20" s="37"/>
      <c r="FBC20" s="37"/>
      <c r="FBD20" s="37"/>
      <c r="FBE20" s="37"/>
      <c r="FBF20" s="37"/>
      <c r="FBG20" s="37"/>
      <c r="FBH20" s="37"/>
      <c r="FBI20" s="37"/>
      <c r="FBJ20" s="37"/>
      <c r="FBK20" s="37"/>
      <c r="FBL20" s="37"/>
      <c r="FBM20" s="37"/>
      <c r="FBN20" s="37"/>
      <c r="FBO20" s="37"/>
      <c r="FBP20" s="37"/>
      <c r="FBQ20" s="37"/>
      <c r="FBR20" s="37"/>
      <c r="FBS20" s="37"/>
      <c r="FBT20" s="37"/>
      <c r="FBU20" s="37"/>
      <c r="FBV20" s="37"/>
      <c r="FBW20" s="37"/>
      <c r="FBX20" s="37"/>
      <c r="FBY20" s="37"/>
      <c r="FBZ20" s="37"/>
      <c r="FCA20" s="37"/>
      <c r="FCB20" s="37"/>
      <c r="FCC20" s="37"/>
      <c r="FCD20" s="37"/>
      <c r="FCE20" s="37"/>
      <c r="FCF20" s="37"/>
      <c r="FCG20" s="37"/>
      <c r="FCH20" s="37"/>
      <c r="FCI20" s="37"/>
      <c r="FCJ20" s="37"/>
      <c r="FCK20" s="37"/>
      <c r="FCL20" s="37"/>
      <c r="FCM20" s="37"/>
      <c r="FCN20" s="37"/>
      <c r="FCO20" s="37"/>
      <c r="FCP20" s="37"/>
      <c r="FCQ20" s="37"/>
      <c r="FCR20" s="37"/>
      <c r="FCS20" s="37"/>
      <c r="FCT20" s="37"/>
      <c r="FCU20" s="37"/>
      <c r="FCV20" s="37"/>
      <c r="FCW20" s="37"/>
      <c r="FCX20" s="37"/>
      <c r="FCY20" s="37"/>
      <c r="FCZ20" s="37"/>
      <c r="FDA20" s="37"/>
      <c r="FDB20" s="37"/>
      <c r="FDC20" s="37"/>
      <c r="FDD20" s="37"/>
      <c r="FDE20" s="37"/>
      <c r="FDF20" s="37"/>
      <c r="FDG20" s="37"/>
      <c r="FDH20" s="37"/>
      <c r="FDI20" s="37"/>
      <c r="FDJ20" s="37"/>
      <c r="FDK20" s="37"/>
      <c r="FDL20" s="37"/>
      <c r="FDM20" s="37"/>
      <c r="FDN20" s="37"/>
      <c r="FDO20" s="37"/>
      <c r="FDP20" s="37"/>
      <c r="FDQ20" s="37"/>
      <c r="FDR20" s="37"/>
      <c r="FDS20" s="37"/>
      <c r="FDT20" s="37"/>
      <c r="FDU20" s="37"/>
      <c r="FDV20" s="37"/>
      <c r="FDW20" s="37"/>
      <c r="FDX20" s="37"/>
      <c r="FDY20" s="37"/>
      <c r="FDZ20" s="37"/>
      <c r="FEA20" s="37"/>
      <c r="FEB20" s="37"/>
      <c r="FEC20" s="37"/>
      <c r="FED20" s="37"/>
      <c r="FEE20" s="37"/>
      <c r="FEF20" s="37"/>
      <c r="FEG20" s="37"/>
      <c r="FEH20" s="37"/>
      <c r="FEI20" s="37"/>
      <c r="FEJ20" s="37"/>
      <c r="FEK20" s="37"/>
      <c r="FEL20" s="37"/>
      <c r="FEM20" s="37"/>
      <c r="FEN20" s="37"/>
      <c r="FEO20" s="37"/>
      <c r="FEP20" s="37"/>
      <c r="FEQ20" s="37"/>
      <c r="FER20" s="37"/>
      <c r="FES20" s="37"/>
      <c r="FET20" s="37"/>
      <c r="FEU20" s="37"/>
      <c r="FEV20" s="37"/>
      <c r="FEW20" s="37"/>
      <c r="FEX20" s="37"/>
      <c r="FEY20" s="37"/>
      <c r="FEZ20" s="37"/>
      <c r="FFA20" s="37"/>
      <c r="FFB20" s="37"/>
      <c r="FFC20" s="37"/>
      <c r="FFD20" s="37"/>
      <c r="FFE20" s="37"/>
      <c r="FFF20" s="37"/>
      <c r="FFG20" s="37"/>
      <c r="FFH20" s="37"/>
      <c r="FFI20" s="37"/>
      <c r="FFJ20" s="37"/>
      <c r="FFK20" s="37"/>
      <c r="FFL20" s="37"/>
      <c r="FFM20" s="37"/>
      <c r="FFN20" s="37"/>
      <c r="FFO20" s="37"/>
      <c r="FFP20" s="37"/>
      <c r="FFQ20" s="37"/>
      <c r="FFR20" s="37"/>
      <c r="FFS20" s="37"/>
      <c r="FFT20" s="37"/>
      <c r="FFU20" s="37"/>
      <c r="FFV20" s="37"/>
      <c r="FFW20" s="37"/>
      <c r="FFX20" s="37"/>
      <c r="FFY20" s="37"/>
      <c r="FFZ20" s="37"/>
      <c r="FGA20" s="37"/>
      <c r="FGB20" s="37"/>
      <c r="FGC20" s="37"/>
      <c r="FGD20" s="37"/>
      <c r="FGE20" s="37"/>
      <c r="FGF20" s="37"/>
      <c r="FGG20" s="37"/>
      <c r="FGH20" s="37"/>
      <c r="FGI20" s="37"/>
      <c r="FGJ20" s="37"/>
      <c r="FGK20" s="37"/>
      <c r="FGL20" s="37"/>
      <c r="FGM20" s="37"/>
      <c r="FGN20" s="37"/>
      <c r="FGO20" s="37"/>
      <c r="FGP20" s="37"/>
      <c r="FGQ20" s="37"/>
      <c r="FGR20" s="37"/>
      <c r="FGS20" s="37"/>
      <c r="FGT20" s="37"/>
      <c r="FGU20" s="37"/>
      <c r="FGV20" s="37"/>
      <c r="FGW20" s="37"/>
      <c r="FGX20" s="37"/>
      <c r="FGY20" s="37"/>
      <c r="FGZ20" s="37"/>
      <c r="FHA20" s="37"/>
      <c r="FHB20" s="37"/>
      <c r="FHC20" s="37"/>
      <c r="FHD20" s="37"/>
      <c r="FHE20" s="37"/>
      <c r="FHF20" s="37"/>
      <c r="FHG20" s="37"/>
      <c r="FHH20" s="37"/>
      <c r="FHI20" s="37"/>
      <c r="FHJ20" s="37"/>
      <c r="FHK20" s="37"/>
      <c r="FHL20" s="37"/>
      <c r="FHM20" s="37"/>
      <c r="FHN20" s="37"/>
      <c r="FHO20" s="37"/>
      <c r="FHP20" s="37"/>
      <c r="FHQ20" s="37"/>
      <c r="FHR20" s="37"/>
      <c r="FHS20" s="37"/>
      <c r="FHT20" s="37"/>
      <c r="FHU20" s="37"/>
      <c r="FHV20" s="37"/>
      <c r="FHW20" s="37"/>
      <c r="FHX20" s="37"/>
      <c r="FHY20" s="37"/>
      <c r="FHZ20" s="37"/>
      <c r="FIA20" s="37"/>
      <c r="FIB20" s="37"/>
      <c r="FIC20" s="37"/>
      <c r="FID20" s="37"/>
      <c r="FIE20" s="37"/>
      <c r="FIF20" s="37"/>
      <c r="FIG20" s="37"/>
      <c r="FIH20" s="37"/>
      <c r="FII20" s="37"/>
      <c r="FIJ20" s="37"/>
      <c r="FIK20" s="37"/>
      <c r="FIL20" s="37"/>
      <c r="FIM20" s="37"/>
      <c r="FIN20" s="37"/>
      <c r="FIO20" s="37"/>
      <c r="FIP20" s="37"/>
      <c r="FIQ20" s="37"/>
      <c r="FIR20" s="37"/>
      <c r="FIS20" s="37"/>
      <c r="FIT20" s="37"/>
      <c r="FIU20" s="37"/>
      <c r="FIV20" s="37"/>
      <c r="FIW20" s="37"/>
      <c r="FIX20" s="37"/>
      <c r="FIY20" s="37"/>
      <c r="FIZ20" s="37"/>
      <c r="FJA20" s="37"/>
      <c r="FJB20" s="37"/>
      <c r="FJC20" s="37"/>
      <c r="FJD20" s="37"/>
      <c r="FJE20" s="37"/>
      <c r="FJF20" s="37"/>
      <c r="FJG20" s="37"/>
      <c r="FJH20" s="37"/>
      <c r="FJI20" s="37"/>
      <c r="FJJ20" s="37"/>
      <c r="FJK20" s="37"/>
      <c r="FJL20" s="37"/>
      <c r="FJM20" s="37"/>
      <c r="FJN20" s="37"/>
      <c r="FJO20" s="37"/>
      <c r="FJP20" s="37"/>
      <c r="FJQ20" s="37"/>
      <c r="FJR20" s="37"/>
      <c r="FJS20" s="37"/>
      <c r="FJT20" s="37"/>
      <c r="FJU20" s="37"/>
      <c r="FJV20" s="37"/>
      <c r="FJW20" s="37"/>
      <c r="FJX20" s="37"/>
      <c r="FJY20" s="37"/>
      <c r="FJZ20" s="37"/>
      <c r="FKA20" s="37"/>
      <c r="FKB20" s="37"/>
      <c r="FKC20" s="37"/>
      <c r="FKD20" s="37"/>
      <c r="FKE20" s="37"/>
      <c r="FKF20" s="37"/>
      <c r="FKG20" s="37"/>
      <c r="FKH20" s="37"/>
      <c r="FKI20" s="37"/>
      <c r="FKJ20" s="37"/>
      <c r="FKK20" s="37"/>
      <c r="FKL20" s="37"/>
      <c r="FKM20" s="37"/>
      <c r="FKN20" s="37"/>
      <c r="FKO20" s="37"/>
      <c r="FKP20" s="37"/>
      <c r="FKQ20" s="37"/>
      <c r="FKR20" s="37"/>
      <c r="FKS20" s="37"/>
      <c r="FKT20" s="37"/>
      <c r="FKU20" s="37"/>
      <c r="FKV20" s="37"/>
      <c r="FKW20" s="37"/>
      <c r="FKX20" s="37"/>
      <c r="FKY20" s="37"/>
      <c r="FKZ20" s="37"/>
      <c r="FLA20" s="37"/>
      <c r="FLB20" s="37"/>
      <c r="FLC20" s="37"/>
      <c r="FLD20" s="37"/>
      <c r="FLE20" s="37"/>
      <c r="FLF20" s="37"/>
      <c r="FLG20" s="37"/>
      <c r="FLH20" s="37"/>
      <c r="FLI20" s="37"/>
      <c r="FLJ20" s="37"/>
      <c r="FLK20" s="37"/>
      <c r="FLL20" s="37"/>
      <c r="FLM20" s="37"/>
      <c r="FLN20" s="37"/>
      <c r="FLO20" s="37"/>
      <c r="FLP20" s="37"/>
      <c r="FLQ20" s="37"/>
      <c r="FLR20" s="37"/>
      <c r="FLS20" s="37"/>
      <c r="FLT20" s="37"/>
      <c r="FLU20" s="37"/>
      <c r="FLV20" s="37"/>
      <c r="FLW20" s="37"/>
      <c r="FLX20" s="37"/>
      <c r="FLY20" s="37"/>
      <c r="FLZ20" s="37"/>
      <c r="FMA20" s="37"/>
      <c r="FMB20" s="37"/>
      <c r="FMC20" s="37"/>
      <c r="FMD20" s="37"/>
      <c r="FME20" s="37"/>
      <c r="FMF20" s="37"/>
      <c r="FMG20" s="37"/>
      <c r="FMH20" s="37"/>
      <c r="FMI20" s="37"/>
      <c r="FMJ20" s="37"/>
      <c r="FMK20" s="37"/>
      <c r="FML20" s="37"/>
      <c r="FMM20" s="37"/>
      <c r="FMN20" s="37"/>
      <c r="FMO20" s="37"/>
      <c r="FMP20" s="37"/>
      <c r="FMQ20" s="37"/>
      <c r="FMR20" s="37"/>
      <c r="FMS20" s="37"/>
      <c r="FMT20" s="37"/>
      <c r="FMU20" s="37"/>
      <c r="FMV20" s="37"/>
      <c r="FMW20" s="37"/>
      <c r="FMX20" s="37"/>
      <c r="FMY20" s="37"/>
      <c r="FMZ20" s="37"/>
      <c r="FNA20" s="37"/>
      <c r="FNB20" s="37"/>
      <c r="FNC20" s="37"/>
      <c r="FND20" s="37"/>
      <c r="FNE20" s="37"/>
      <c r="FNF20" s="37"/>
      <c r="FNG20" s="37"/>
      <c r="FNH20" s="37"/>
      <c r="FNI20" s="37"/>
      <c r="FNJ20" s="37"/>
      <c r="FNK20" s="37"/>
      <c r="FNL20" s="37"/>
      <c r="FNM20" s="37"/>
      <c r="FNN20" s="37"/>
      <c r="FNO20" s="37"/>
      <c r="FNP20" s="37"/>
      <c r="FNQ20" s="37"/>
      <c r="FNR20" s="37"/>
      <c r="FNS20" s="37"/>
      <c r="FNT20" s="37"/>
      <c r="FNU20" s="37"/>
      <c r="FNV20" s="37"/>
      <c r="FNW20" s="37"/>
      <c r="FNX20" s="37"/>
      <c r="FNY20" s="37"/>
      <c r="FNZ20" s="37"/>
      <c r="FOA20" s="37"/>
      <c r="FOB20" s="37"/>
      <c r="FOC20" s="37"/>
      <c r="FOD20" s="37"/>
      <c r="FOE20" s="37"/>
      <c r="FOF20" s="37"/>
      <c r="FOG20" s="37"/>
      <c r="FOH20" s="37"/>
      <c r="FOI20" s="37"/>
      <c r="FOJ20" s="37"/>
      <c r="FOK20" s="37"/>
      <c r="FOL20" s="37"/>
      <c r="FOM20" s="37"/>
      <c r="FON20" s="37"/>
      <c r="FOO20" s="37"/>
      <c r="FOP20" s="37"/>
      <c r="FOQ20" s="37"/>
      <c r="FOR20" s="37"/>
      <c r="FOS20" s="37"/>
      <c r="FOT20" s="37"/>
      <c r="FOU20" s="37"/>
      <c r="FOV20" s="37"/>
      <c r="FOW20" s="37"/>
      <c r="FOX20" s="37"/>
      <c r="FOY20" s="37"/>
      <c r="FOZ20" s="37"/>
      <c r="FPA20" s="37"/>
      <c r="FPB20" s="37"/>
      <c r="FPC20" s="37"/>
      <c r="FPD20" s="37"/>
      <c r="FPE20" s="37"/>
      <c r="FPF20" s="37"/>
      <c r="FPG20" s="37"/>
      <c r="FPH20" s="37"/>
      <c r="FPI20" s="37"/>
      <c r="FPJ20" s="37"/>
      <c r="FPK20" s="37"/>
      <c r="FPL20" s="37"/>
      <c r="FPM20" s="37"/>
      <c r="FPN20" s="37"/>
      <c r="FPO20" s="37"/>
      <c r="FPP20" s="37"/>
      <c r="FPQ20" s="37"/>
      <c r="FPR20" s="37"/>
      <c r="FPS20" s="37"/>
      <c r="FPT20" s="37"/>
      <c r="FPU20" s="37"/>
      <c r="FPV20" s="37"/>
      <c r="FPW20" s="37"/>
      <c r="FPX20" s="37"/>
      <c r="FPY20" s="37"/>
      <c r="FPZ20" s="37"/>
      <c r="FQA20" s="37"/>
      <c r="FQB20" s="37"/>
      <c r="FQC20" s="37"/>
      <c r="FQD20" s="37"/>
      <c r="FQE20" s="37"/>
      <c r="FQF20" s="37"/>
      <c r="FQG20" s="37"/>
      <c r="FQH20" s="37"/>
      <c r="FQI20" s="37"/>
      <c r="FQJ20" s="37"/>
      <c r="FQK20" s="37"/>
      <c r="FQL20" s="37"/>
      <c r="FQM20" s="37"/>
      <c r="FQN20" s="37"/>
      <c r="FQO20" s="37"/>
      <c r="FQP20" s="37"/>
      <c r="FQQ20" s="37"/>
      <c r="FQR20" s="37"/>
      <c r="FQS20" s="37"/>
      <c r="FQT20" s="37"/>
      <c r="FQU20" s="37"/>
      <c r="FQV20" s="37"/>
      <c r="FQW20" s="37"/>
      <c r="FQX20" s="37"/>
      <c r="FQY20" s="37"/>
      <c r="FQZ20" s="37"/>
      <c r="FRA20" s="37"/>
      <c r="FRB20" s="37"/>
      <c r="FRC20" s="37"/>
      <c r="FRD20" s="37"/>
      <c r="FRE20" s="37"/>
      <c r="FRF20" s="37"/>
      <c r="FRG20" s="37"/>
      <c r="FRH20" s="37"/>
      <c r="FRI20" s="37"/>
      <c r="FRJ20" s="37"/>
      <c r="FRK20" s="37"/>
      <c r="FRL20" s="37"/>
      <c r="FRM20" s="37"/>
      <c r="FRN20" s="37"/>
      <c r="FRO20" s="37"/>
      <c r="FRP20" s="37"/>
      <c r="FRQ20" s="37"/>
      <c r="FRR20" s="37"/>
      <c r="FRS20" s="37"/>
      <c r="FRT20" s="37"/>
      <c r="FRU20" s="37"/>
      <c r="FRV20" s="37"/>
      <c r="FRW20" s="37"/>
      <c r="FRX20" s="37"/>
      <c r="FRY20" s="37"/>
      <c r="FRZ20" s="37"/>
      <c r="FSA20" s="37"/>
      <c r="FSB20" s="37"/>
      <c r="FSC20" s="37"/>
      <c r="FSD20" s="37"/>
      <c r="FSE20" s="37"/>
      <c r="FSF20" s="37"/>
      <c r="FSG20" s="37"/>
      <c r="FSH20" s="37"/>
      <c r="FSI20" s="37"/>
      <c r="FSJ20" s="37"/>
      <c r="FSK20" s="37"/>
      <c r="FSL20" s="37"/>
      <c r="FSM20" s="37"/>
      <c r="FSN20" s="37"/>
      <c r="FSO20" s="37"/>
      <c r="FSP20" s="37"/>
      <c r="FSQ20" s="37"/>
      <c r="FSR20" s="37"/>
      <c r="FSS20" s="37"/>
      <c r="FST20" s="37"/>
      <c r="FSU20" s="37"/>
      <c r="FSV20" s="37"/>
      <c r="FSW20" s="37"/>
      <c r="FSX20" s="37"/>
      <c r="FSY20" s="37"/>
      <c r="FSZ20" s="37"/>
      <c r="FTA20" s="37"/>
      <c r="FTB20" s="37"/>
      <c r="FTC20" s="37"/>
      <c r="FTD20" s="37"/>
      <c r="FTE20" s="37"/>
      <c r="FTF20" s="37"/>
      <c r="FTG20" s="37"/>
      <c r="FTH20" s="37"/>
      <c r="FTI20" s="37"/>
      <c r="FTJ20" s="37"/>
      <c r="FTK20" s="37"/>
      <c r="FTL20" s="37"/>
      <c r="FTM20" s="37"/>
      <c r="FTN20" s="37"/>
      <c r="FTO20" s="37"/>
      <c r="FTP20" s="37"/>
      <c r="FTQ20" s="37"/>
      <c r="FTR20" s="37"/>
      <c r="FTS20" s="37"/>
      <c r="FTT20" s="37"/>
      <c r="FTU20" s="37"/>
      <c r="FTV20" s="37"/>
      <c r="FTW20" s="37"/>
      <c r="FTX20" s="37"/>
      <c r="FTY20" s="37"/>
      <c r="FTZ20" s="37"/>
      <c r="FUA20" s="37"/>
      <c r="FUB20" s="37"/>
      <c r="FUC20" s="37"/>
      <c r="FUD20" s="37"/>
      <c r="FUE20" s="37"/>
      <c r="FUF20" s="37"/>
      <c r="FUG20" s="37"/>
      <c r="FUH20" s="37"/>
      <c r="FUI20" s="37"/>
      <c r="FUJ20" s="37"/>
      <c r="FUK20" s="37"/>
      <c r="FUL20" s="37"/>
      <c r="FUM20" s="37"/>
      <c r="FUN20" s="37"/>
      <c r="FUO20" s="37"/>
      <c r="FUP20" s="37"/>
      <c r="FUQ20" s="37"/>
      <c r="FUR20" s="37"/>
      <c r="FUS20" s="37"/>
      <c r="FUT20" s="37"/>
      <c r="FUU20" s="37"/>
      <c r="FUV20" s="37"/>
      <c r="FUW20" s="37"/>
      <c r="FUX20" s="37"/>
      <c r="FUY20" s="37"/>
      <c r="FUZ20" s="37"/>
      <c r="FVA20" s="37"/>
      <c r="FVB20" s="37"/>
      <c r="FVC20" s="37"/>
      <c r="FVD20" s="37"/>
      <c r="FVE20" s="37"/>
      <c r="FVF20" s="37"/>
      <c r="FVG20" s="37"/>
      <c r="FVH20" s="37"/>
      <c r="FVI20" s="37"/>
      <c r="FVJ20" s="37"/>
      <c r="FVK20" s="37"/>
      <c r="FVL20" s="37"/>
      <c r="FVM20" s="37"/>
      <c r="FVN20" s="37"/>
      <c r="FVO20" s="37"/>
      <c r="FVP20" s="37"/>
      <c r="FVQ20" s="37"/>
      <c r="FVR20" s="37"/>
      <c r="FVS20" s="37"/>
      <c r="FVT20" s="37"/>
      <c r="FVU20" s="37"/>
      <c r="FVV20" s="37"/>
      <c r="FVW20" s="37"/>
      <c r="FVX20" s="37"/>
      <c r="FVY20" s="37"/>
      <c r="FVZ20" s="37"/>
      <c r="FWA20" s="37"/>
      <c r="FWB20" s="37"/>
      <c r="FWC20" s="37"/>
      <c r="FWD20" s="37"/>
      <c r="FWE20" s="37"/>
      <c r="FWF20" s="37"/>
      <c r="FWG20" s="37"/>
      <c r="FWH20" s="37"/>
      <c r="FWI20" s="37"/>
      <c r="FWJ20" s="37"/>
      <c r="FWK20" s="37"/>
      <c r="FWL20" s="37"/>
      <c r="FWM20" s="37"/>
      <c r="FWN20" s="37"/>
      <c r="FWO20" s="37"/>
      <c r="FWP20" s="37"/>
      <c r="FWQ20" s="37"/>
      <c r="FWR20" s="37"/>
      <c r="FWS20" s="37"/>
      <c r="FWT20" s="37"/>
      <c r="FWU20" s="37"/>
      <c r="FWV20" s="37"/>
      <c r="FWW20" s="37"/>
      <c r="FWX20" s="37"/>
      <c r="FWY20" s="37"/>
      <c r="FWZ20" s="37"/>
      <c r="FXA20" s="37"/>
      <c r="FXB20" s="37"/>
      <c r="FXC20" s="37"/>
      <c r="FXD20" s="37"/>
      <c r="FXE20" s="37"/>
      <c r="FXF20" s="37"/>
      <c r="FXG20" s="37"/>
      <c r="FXH20" s="37"/>
      <c r="FXI20" s="37"/>
      <c r="FXJ20" s="37"/>
      <c r="FXK20" s="37"/>
      <c r="FXL20" s="37"/>
      <c r="FXM20" s="37"/>
      <c r="FXN20" s="37"/>
      <c r="FXO20" s="37"/>
      <c r="FXP20" s="37"/>
      <c r="FXQ20" s="37"/>
      <c r="FXR20" s="37"/>
      <c r="FXS20" s="37"/>
      <c r="FXT20" s="37"/>
      <c r="FXU20" s="37"/>
      <c r="FXV20" s="37"/>
      <c r="FXW20" s="37"/>
      <c r="FXX20" s="37"/>
      <c r="FXY20" s="37"/>
      <c r="FXZ20" s="37"/>
      <c r="FYA20" s="37"/>
      <c r="FYB20" s="37"/>
      <c r="FYC20" s="37"/>
      <c r="FYD20" s="37"/>
      <c r="FYE20" s="37"/>
      <c r="FYF20" s="37"/>
      <c r="FYG20" s="37"/>
      <c r="FYH20" s="37"/>
      <c r="FYI20" s="37"/>
      <c r="FYJ20" s="37"/>
      <c r="FYK20" s="37"/>
      <c r="FYL20" s="37"/>
      <c r="FYM20" s="37"/>
      <c r="FYN20" s="37"/>
      <c r="FYO20" s="37"/>
      <c r="FYP20" s="37"/>
      <c r="FYQ20" s="37"/>
      <c r="FYR20" s="37"/>
      <c r="FYS20" s="37"/>
      <c r="FYT20" s="37"/>
      <c r="FYU20" s="37"/>
      <c r="FYV20" s="37"/>
      <c r="FYW20" s="37"/>
      <c r="FYX20" s="37"/>
      <c r="FYY20" s="37"/>
      <c r="FYZ20" s="37"/>
      <c r="FZA20" s="37"/>
      <c r="FZB20" s="37"/>
      <c r="FZC20" s="37"/>
      <c r="FZD20" s="37"/>
      <c r="FZE20" s="37"/>
      <c r="FZF20" s="37"/>
      <c r="FZG20" s="37"/>
      <c r="FZH20" s="37"/>
      <c r="FZI20" s="37"/>
      <c r="FZJ20" s="37"/>
      <c r="FZK20" s="37"/>
      <c r="FZL20" s="37"/>
      <c r="FZM20" s="37"/>
      <c r="FZN20" s="37"/>
      <c r="FZO20" s="37"/>
      <c r="FZP20" s="37"/>
      <c r="FZQ20" s="37"/>
      <c r="FZR20" s="37"/>
      <c r="FZS20" s="37"/>
      <c r="FZT20" s="37"/>
      <c r="FZU20" s="37"/>
      <c r="FZV20" s="37"/>
      <c r="FZW20" s="37"/>
      <c r="FZX20" s="37"/>
      <c r="FZY20" s="37"/>
      <c r="FZZ20" s="37"/>
      <c r="GAA20" s="37"/>
      <c r="GAB20" s="37"/>
      <c r="GAC20" s="37"/>
      <c r="GAD20" s="37"/>
      <c r="GAE20" s="37"/>
      <c r="GAF20" s="37"/>
      <c r="GAG20" s="37"/>
      <c r="GAH20" s="37"/>
      <c r="GAI20" s="37"/>
      <c r="GAJ20" s="37"/>
      <c r="GAK20" s="37"/>
      <c r="GAL20" s="37"/>
      <c r="GAM20" s="37"/>
      <c r="GAN20" s="37"/>
      <c r="GAO20" s="37"/>
      <c r="GAP20" s="37"/>
      <c r="GAQ20" s="37"/>
      <c r="GAR20" s="37"/>
      <c r="GAS20" s="37"/>
      <c r="GAT20" s="37"/>
      <c r="GAU20" s="37"/>
      <c r="GAV20" s="37"/>
      <c r="GAW20" s="37"/>
      <c r="GAX20" s="37"/>
      <c r="GAY20" s="37"/>
      <c r="GAZ20" s="37"/>
      <c r="GBA20" s="37"/>
      <c r="GBB20" s="37"/>
      <c r="GBC20" s="37"/>
      <c r="GBD20" s="37"/>
      <c r="GBE20" s="37"/>
      <c r="GBF20" s="37"/>
      <c r="GBG20" s="37"/>
      <c r="GBH20" s="37"/>
      <c r="GBI20" s="37"/>
      <c r="GBJ20" s="37"/>
      <c r="GBK20" s="37"/>
      <c r="GBL20" s="37"/>
      <c r="GBM20" s="37"/>
      <c r="GBN20" s="37"/>
      <c r="GBO20" s="37"/>
      <c r="GBP20" s="37"/>
      <c r="GBQ20" s="37"/>
      <c r="GBR20" s="37"/>
      <c r="GBS20" s="37"/>
      <c r="GBT20" s="37"/>
      <c r="GBU20" s="37"/>
      <c r="GBV20" s="37"/>
      <c r="GBW20" s="37"/>
      <c r="GBX20" s="37"/>
      <c r="GBY20" s="37"/>
      <c r="GBZ20" s="37"/>
      <c r="GCA20" s="37"/>
      <c r="GCB20" s="37"/>
      <c r="GCC20" s="37"/>
      <c r="GCD20" s="37"/>
      <c r="GCE20" s="37"/>
      <c r="GCF20" s="37"/>
      <c r="GCG20" s="37"/>
      <c r="GCH20" s="37"/>
      <c r="GCI20" s="37"/>
      <c r="GCJ20" s="37"/>
      <c r="GCK20" s="37"/>
      <c r="GCL20" s="37"/>
      <c r="GCM20" s="37"/>
      <c r="GCN20" s="37"/>
      <c r="GCO20" s="37"/>
      <c r="GCP20" s="37"/>
      <c r="GCQ20" s="37"/>
      <c r="GCR20" s="37"/>
      <c r="GCS20" s="37"/>
      <c r="GCT20" s="37"/>
      <c r="GCU20" s="37"/>
      <c r="GCV20" s="37"/>
      <c r="GCW20" s="37"/>
      <c r="GCX20" s="37"/>
      <c r="GCY20" s="37"/>
      <c r="GCZ20" s="37"/>
      <c r="GDA20" s="37"/>
      <c r="GDB20" s="37"/>
      <c r="GDC20" s="37"/>
      <c r="GDD20" s="37"/>
      <c r="GDE20" s="37"/>
      <c r="GDF20" s="37"/>
      <c r="GDG20" s="37"/>
      <c r="GDH20" s="37"/>
      <c r="GDI20" s="37"/>
      <c r="GDJ20" s="37"/>
      <c r="GDK20" s="37"/>
      <c r="GDL20" s="37"/>
      <c r="GDM20" s="37"/>
      <c r="GDN20" s="37"/>
      <c r="GDO20" s="37"/>
      <c r="GDP20" s="37"/>
      <c r="GDQ20" s="37"/>
      <c r="GDR20" s="37"/>
      <c r="GDS20" s="37"/>
      <c r="GDT20" s="37"/>
      <c r="GDU20" s="37"/>
      <c r="GDV20" s="37"/>
      <c r="GDW20" s="37"/>
      <c r="GDX20" s="37"/>
      <c r="GDY20" s="37"/>
      <c r="GDZ20" s="37"/>
      <c r="GEA20" s="37"/>
      <c r="GEB20" s="37"/>
      <c r="GEC20" s="37"/>
      <c r="GED20" s="37"/>
      <c r="GEE20" s="37"/>
      <c r="GEF20" s="37"/>
      <c r="GEG20" s="37"/>
      <c r="GEH20" s="37"/>
      <c r="GEI20" s="37"/>
      <c r="GEJ20" s="37"/>
      <c r="GEK20" s="37"/>
      <c r="GEL20" s="37"/>
      <c r="GEM20" s="37"/>
      <c r="GEN20" s="37"/>
      <c r="GEO20" s="37"/>
      <c r="GEP20" s="37"/>
      <c r="GEQ20" s="37"/>
      <c r="GER20" s="37"/>
      <c r="GES20" s="37"/>
      <c r="GET20" s="37"/>
      <c r="GEU20" s="37"/>
      <c r="GEV20" s="37"/>
      <c r="GEW20" s="37"/>
      <c r="GEX20" s="37"/>
      <c r="GEY20" s="37"/>
      <c r="GEZ20" s="37"/>
      <c r="GFA20" s="37"/>
      <c r="GFB20" s="37"/>
      <c r="GFC20" s="37"/>
      <c r="GFD20" s="37"/>
      <c r="GFE20" s="37"/>
      <c r="GFF20" s="37"/>
      <c r="GFG20" s="37"/>
      <c r="GFH20" s="37"/>
      <c r="GFI20" s="37"/>
      <c r="GFJ20" s="37"/>
      <c r="GFK20" s="37"/>
      <c r="GFL20" s="37"/>
      <c r="GFM20" s="37"/>
      <c r="GFN20" s="37"/>
      <c r="GFO20" s="37"/>
      <c r="GFP20" s="37"/>
      <c r="GFQ20" s="37"/>
      <c r="GFR20" s="37"/>
      <c r="GFS20" s="37"/>
      <c r="GFT20" s="37"/>
      <c r="GFU20" s="37"/>
      <c r="GFV20" s="37"/>
      <c r="GFW20" s="37"/>
      <c r="GFX20" s="37"/>
      <c r="GFY20" s="37"/>
      <c r="GFZ20" s="37"/>
      <c r="GGA20" s="37"/>
      <c r="GGB20" s="37"/>
      <c r="GGC20" s="37"/>
      <c r="GGD20" s="37"/>
      <c r="GGE20" s="37"/>
      <c r="GGF20" s="37"/>
      <c r="GGG20" s="37"/>
      <c r="GGH20" s="37"/>
      <c r="GGI20" s="37"/>
      <c r="GGJ20" s="37"/>
      <c r="GGK20" s="37"/>
      <c r="GGL20" s="37"/>
      <c r="GGM20" s="37"/>
      <c r="GGN20" s="37"/>
      <c r="GGO20" s="37"/>
      <c r="GGP20" s="37"/>
      <c r="GGQ20" s="37"/>
      <c r="GGR20" s="37"/>
      <c r="GGS20" s="37"/>
      <c r="GGT20" s="37"/>
      <c r="GGU20" s="37"/>
      <c r="GGV20" s="37"/>
      <c r="GGW20" s="37"/>
      <c r="GGX20" s="37"/>
      <c r="GGY20" s="37"/>
      <c r="GGZ20" s="37"/>
      <c r="GHA20" s="37"/>
      <c r="GHB20" s="37"/>
      <c r="GHC20" s="37"/>
      <c r="GHD20" s="37"/>
      <c r="GHE20" s="37"/>
      <c r="GHF20" s="37"/>
      <c r="GHG20" s="37"/>
      <c r="GHH20" s="37"/>
      <c r="GHI20" s="37"/>
      <c r="GHJ20" s="37"/>
      <c r="GHK20" s="37"/>
      <c r="GHL20" s="37"/>
      <c r="GHM20" s="37"/>
      <c r="GHN20" s="37"/>
      <c r="GHO20" s="37"/>
      <c r="GHP20" s="37"/>
      <c r="GHQ20" s="37"/>
      <c r="GHR20" s="37"/>
      <c r="GHS20" s="37"/>
      <c r="GHT20" s="37"/>
      <c r="GHU20" s="37"/>
      <c r="GHV20" s="37"/>
      <c r="GHW20" s="37"/>
      <c r="GHX20" s="37"/>
      <c r="GHY20" s="37"/>
      <c r="GHZ20" s="37"/>
      <c r="GIA20" s="37"/>
      <c r="GIB20" s="37"/>
      <c r="GIC20" s="37"/>
      <c r="GID20" s="37"/>
      <c r="GIE20" s="37"/>
      <c r="GIF20" s="37"/>
      <c r="GIG20" s="37"/>
      <c r="GIH20" s="37"/>
      <c r="GII20" s="37"/>
      <c r="GIJ20" s="37"/>
      <c r="GIK20" s="37"/>
      <c r="GIL20" s="37"/>
      <c r="GIM20" s="37"/>
      <c r="GIN20" s="37"/>
      <c r="GIO20" s="37"/>
      <c r="GIP20" s="37"/>
      <c r="GIQ20" s="37"/>
      <c r="GIR20" s="37"/>
      <c r="GIS20" s="37"/>
      <c r="GIT20" s="37"/>
      <c r="GIU20" s="37"/>
      <c r="GIV20" s="37"/>
      <c r="GIW20" s="37"/>
      <c r="GIX20" s="37"/>
      <c r="GIY20" s="37"/>
      <c r="GIZ20" s="37"/>
      <c r="GJA20" s="37"/>
      <c r="GJB20" s="37"/>
      <c r="GJC20" s="37"/>
      <c r="GJD20" s="37"/>
      <c r="GJE20" s="37"/>
      <c r="GJF20" s="37"/>
      <c r="GJG20" s="37"/>
      <c r="GJH20" s="37"/>
      <c r="GJI20" s="37"/>
      <c r="GJJ20" s="37"/>
      <c r="GJK20" s="37"/>
      <c r="GJL20" s="37"/>
      <c r="GJM20" s="37"/>
      <c r="GJN20" s="37"/>
      <c r="GJO20" s="37"/>
      <c r="GJP20" s="37"/>
      <c r="GJQ20" s="37"/>
      <c r="GJR20" s="37"/>
      <c r="GJS20" s="37"/>
      <c r="GJT20" s="37"/>
      <c r="GJU20" s="37"/>
      <c r="GJV20" s="37"/>
      <c r="GJW20" s="37"/>
      <c r="GJX20" s="37"/>
      <c r="GJY20" s="37"/>
      <c r="GJZ20" s="37"/>
      <c r="GKA20" s="37"/>
      <c r="GKB20" s="37"/>
      <c r="GKC20" s="37"/>
      <c r="GKD20" s="37"/>
      <c r="GKE20" s="37"/>
      <c r="GKF20" s="37"/>
      <c r="GKG20" s="37"/>
      <c r="GKH20" s="37"/>
      <c r="GKI20" s="37"/>
      <c r="GKJ20" s="37"/>
      <c r="GKK20" s="37"/>
      <c r="GKL20" s="37"/>
      <c r="GKM20" s="37"/>
      <c r="GKN20" s="37"/>
      <c r="GKO20" s="37"/>
      <c r="GKP20" s="37"/>
      <c r="GKQ20" s="37"/>
      <c r="GKR20" s="37"/>
      <c r="GKS20" s="37"/>
      <c r="GKT20" s="37"/>
      <c r="GKU20" s="37"/>
      <c r="GKV20" s="37"/>
      <c r="GKW20" s="37"/>
      <c r="GKX20" s="37"/>
      <c r="GKY20" s="37"/>
      <c r="GKZ20" s="37"/>
      <c r="GLA20" s="37"/>
      <c r="GLB20" s="37"/>
      <c r="GLC20" s="37"/>
      <c r="GLD20" s="37"/>
      <c r="GLE20" s="37"/>
      <c r="GLF20" s="37"/>
      <c r="GLG20" s="37"/>
      <c r="GLH20" s="37"/>
      <c r="GLI20" s="37"/>
      <c r="GLJ20" s="37"/>
      <c r="GLK20" s="37"/>
      <c r="GLL20" s="37"/>
      <c r="GLM20" s="37"/>
      <c r="GLN20" s="37"/>
      <c r="GLO20" s="37"/>
      <c r="GLP20" s="37"/>
      <c r="GLQ20" s="37"/>
      <c r="GLR20" s="37"/>
      <c r="GLS20" s="37"/>
      <c r="GLT20" s="37"/>
      <c r="GLU20" s="37"/>
      <c r="GLV20" s="37"/>
      <c r="GLW20" s="37"/>
      <c r="GLX20" s="37"/>
      <c r="GLY20" s="37"/>
      <c r="GLZ20" s="37"/>
      <c r="GMA20" s="37"/>
      <c r="GMB20" s="37"/>
      <c r="GMC20" s="37"/>
      <c r="GMD20" s="37"/>
      <c r="GME20" s="37"/>
      <c r="GMF20" s="37"/>
      <c r="GMG20" s="37"/>
      <c r="GMH20" s="37"/>
      <c r="GMI20" s="37"/>
      <c r="GMJ20" s="37"/>
      <c r="GMK20" s="37"/>
      <c r="GML20" s="37"/>
      <c r="GMM20" s="37"/>
      <c r="GMN20" s="37"/>
      <c r="GMO20" s="37"/>
      <c r="GMP20" s="37"/>
      <c r="GMQ20" s="37"/>
      <c r="GMR20" s="37"/>
      <c r="GMS20" s="37"/>
      <c r="GMT20" s="37"/>
      <c r="GMU20" s="37"/>
      <c r="GMV20" s="37"/>
      <c r="GMW20" s="37"/>
      <c r="GMX20" s="37"/>
      <c r="GMY20" s="37"/>
      <c r="GMZ20" s="37"/>
      <c r="GNA20" s="37"/>
      <c r="GNB20" s="37"/>
      <c r="GNC20" s="37"/>
      <c r="GND20" s="37"/>
      <c r="GNE20" s="37"/>
      <c r="GNF20" s="37"/>
      <c r="GNG20" s="37"/>
      <c r="GNH20" s="37"/>
      <c r="GNI20" s="37"/>
      <c r="GNJ20" s="37"/>
      <c r="GNK20" s="37"/>
      <c r="GNL20" s="37"/>
      <c r="GNM20" s="37"/>
      <c r="GNN20" s="37"/>
      <c r="GNO20" s="37"/>
      <c r="GNP20" s="37"/>
      <c r="GNQ20" s="37"/>
      <c r="GNR20" s="37"/>
      <c r="GNS20" s="37"/>
      <c r="GNT20" s="37"/>
      <c r="GNU20" s="37"/>
      <c r="GNV20" s="37"/>
      <c r="GNW20" s="37"/>
      <c r="GNX20" s="37"/>
      <c r="GNY20" s="37"/>
      <c r="GNZ20" s="37"/>
      <c r="GOA20" s="37"/>
      <c r="GOB20" s="37"/>
      <c r="GOC20" s="37"/>
      <c r="GOD20" s="37"/>
      <c r="GOE20" s="37"/>
      <c r="GOF20" s="37"/>
      <c r="GOG20" s="37"/>
      <c r="GOH20" s="37"/>
      <c r="GOI20" s="37"/>
      <c r="GOJ20" s="37"/>
      <c r="GOK20" s="37"/>
      <c r="GOL20" s="37"/>
      <c r="GOM20" s="37"/>
      <c r="GON20" s="37"/>
      <c r="GOO20" s="37"/>
      <c r="GOP20" s="37"/>
      <c r="GOQ20" s="37"/>
      <c r="GOR20" s="37"/>
      <c r="GOS20" s="37"/>
      <c r="GOT20" s="37"/>
      <c r="GOU20" s="37"/>
      <c r="GOV20" s="37"/>
      <c r="GOW20" s="37"/>
      <c r="GOX20" s="37"/>
      <c r="GOY20" s="37"/>
      <c r="GOZ20" s="37"/>
      <c r="GPA20" s="37"/>
      <c r="GPB20" s="37"/>
      <c r="GPC20" s="37"/>
      <c r="GPD20" s="37"/>
      <c r="GPE20" s="37"/>
      <c r="GPF20" s="37"/>
      <c r="GPG20" s="37"/>
      <c r="GPH20" s="37"/>
      <c r="GPI20" s="37"/>
      <c r="GPJ20" s="37"/>
      <c r="GPK20" s="37"/>
      <c r="GPL20" s="37"/>
      <c r="GPM20" s="37"/>
      <c r="GPN20" s="37"/>
      <c r="GPO20" s="37"/>
      <c r="GPP20" s="37"/>
      <c r="GPQ20" s="37"/>
      <c r="GPR20" s="37"/>
      <c r="GPS20" s="37"/>
      <c r="GPT20" s="37"/>
      <c r="GPU20" s="37"/>
      <c r="GPV20" s="37"/>
      <c r="GPW20" s="37"/>
      <c r="GPX20" s="37"/>
      <c r="GPY20" s="37"/>
      <c r="GPZ20" s="37"/>
      <c r="GQA20" s="37"/>
      <c r="GQB20" s="37"/>
      <c r="GQC20" s="37"/>
      <c r="GQD20" s="37"/>
      <c r="GQE20" s="37"/>
      <c r="GQF20" s="37"/>
      <c r="GQG20" s="37"/>
      <c r="GQH20" s="37"/>
      <c r="GQI20" s="37"/>
      <c r="GQJ20" s="37"/>
      <c r="GQK20" s="37"/>
      <c r="GQL20" s="37"/>
      <c r="GQM20" s="37"/>
      <c r="GQN20" s="37"/>
      <c r="GQO20" s="37"/>
      <c r="GQP20" s="37"/>
      <c r="GQQ20" s="37"/>
      <c r="GQR20" s="37"/>
      <c r="GQS20" s="37"/>
      <c r="GQT20" s="37"/>
      <c r="GQU20" s="37"/>
      <c r="GQV20" s="37"/>
      <c r="GQW20" s="37"/>
      <c r="GQX20" s="37"/>
      <c r="GQY20" s="37"/>
      <c r="GQZ20" s="37"/>
      <c r="GRA20" s="37"/>
      <c r="GRB20" s="37"/>
      <c r="GRC20" s="37"/>
      <c r="GRD20" s="37"/>
      <c r="GRE20" s="37"/>
      <c r="GRF20" s="37"/>
      <c r="GRG20" s="37"/>
      <c r="GRH20" s="37"/>
      <c r="GRI20" s="37"/>
      <c r="GRJ20" s="37"/>
      <c r="GRK20" s="37"/>
      <c r="GRL20" s="37"/>
      <c r="GRM20" s="37"/>
      <c r="GRN20" s="37"/>
      <c r="GRO20" s="37"/>
      <c r="GRP20" s="37"/>
      <c r="GRQ20" s="37"/>
      <c r="GRR20" s="37"/>
      <c r="GRS20" s="37"/>
      <c r="GRT20" s="37"/>
      <c r="GRU20" s="37"/>
      <c r="GRV20" s="37"/>
      <c r="GRW20" s="37"/>
      <c r="GRX20" s="37"/>
      <c r="GRY20" s="37"/>
      <c r="GRZ20" s="37"/>
      <c r="GSA20" s="37"/>
      <c r="GSB20" s="37"/>
      <c r="GSC20" s="37"/>
      <c r="GSD20" s="37"/>
      <c r="GSE20" s="37"/>
      <c r="GSF20" s="37"/>
      <c r="GSG20" s="37"/>
      <c r="GSH20" s="37"/>
      <c r="GSI20" s="37"/>
      <c r="GSJ20" s="37"/>
      <c r="GSK20" s="37"/>
      <c r="GSL20" s="37"/>
      <c r="GSM20" s="37"/>
      <c r="GSN20" s="37"/>
      <c r="GSO20" s="37"/>
      <c r="GSP20" s="37"/>
      <c r="GSQ20" s="37"/>
      <c r="GSR20" s="37"/>
      <c r="GSS20" s="37"/>
      <c r="GST20" s="37"/>
      <c r="GSU20" s="37"/>
      <c r="GSV20" s="37"/>
      <c r="GSW20" s="37"/>
      <c r="GSX20" s="37"/>
      <c r="GSY20" s="37"/>
      <c r="GSZ20" s="37"/>
      <c r="GTA20" s="37"/>
      <c r="GTB20" s="37"/>
      <c r="GTC20" s="37"/>
      <c r="GTD20" s="37"/>
      <c r="GTE20" s="37"/>
      <c r="GTF20" s="37"/>
      <c r="GTG20" s="37"/>
      <c r="GTH20" s="37"/>
      <c r="GTI20" s="37"/>
      <c r="GTJ20" s="37"/>
      <c r="GTK20" s="37"/>
      <c r="GTL20" s="37"/>
      <c r="GTM20" s="37"/>
      <c r="GTN20" s="37"/>
      <c r="GTO20" s="37"/>
      <c r="GTP20" s="37"/>
      <c r="GTQ20" s="37"/>
      <c r="GTR20" s="37"/>
      <c r="GTS20" s="37"/>
      <c r="GTT20" s="37"/>
      <c r="GTU20" s="37"/>
      <c r="GTV20" s="37"/>
      <c r="GTW20" s="37"/>
      <c r="GTX20" s="37"/>
      <c r="GTY20" s="37"/>
      <c r="GTZ20" s="37"/>
      <c r="GUA20" s="37"/>
      <c r="GUB20" s="37"/>
      <c r="GUC20" s="37"/>
      <c r="GUD20" s="37"/>
      <c r="GUE20" s="37"/>
      <c r="GUF20" s="37"/>
      <c r="GUG20" s="37"/>
      <c r="GUH20" s="37"/>
      <c r="GUI20" s="37"/>
      <c r="GUJ20" s="37"/>
      <c r="GUK20" s="37"/>
      <c r="GUL20" s="37"/>
      <c r="GUM20" s="37"/>
      <c r="GUN20" s="37"/>
      <c r="GUO20" s="37"/>
      <c r="GUP20" s="37"/>
      <c r="GUQ20" s="37"/>
      <c r="GUR20" s="37"/>
      <c r="GUS20" s="37"/>
      <c r="GUT20" s="37"/>
      <c r="GUU20" s="37"/>
      <c r="GUV20" s="37"/>
      <c r="GUW20" s="37"/>
      <c r="GUX20" s="37"/>
      <c r="GUY20" s="37"/>
      <c r="GUZ20" s="37"/>
      <c r="GVA20" s="37"/>
      <c r="GVB20" s="37"/>
      <c r="GVC20" s="37"/>
      <c r="GVD20" s="37"/>
      <c r="GVE20" s="37"/>
      <c r="GVF20" s="37"/>
      <c r="GVG20" s="37"/>
      <c r="GVH20" s="37"/>
      <c r="GVI20" s="37"/>
      <c r="GVJ20" s="37"/>
      <c r="GVK20" s="37"/>
      <c r="GVL20" s="37"/>
      <c r="GVM20" s="37"/>
      <c r="GVN20" s="37"/>
      <c r="GVO20" s="37"/>
      <c r="GVP20" s="37"/>
      <c r="GVQ20" s="37"/>
      <c r="GVR20" s="37"/>
      <c r="GVS20" s="37"/>
      <c r="GVT20" s="37"/>
      <c r="GVU20" s="37"/>
      <c r="GVV20" s="37"/>
      <c r="GVW20" s="37"/>
      <c r="GVX20" s="37"/>
      <c r="GVY20" s="37"/>
      <c r="GVZ20" s="37"/>
      <c r="GWA20" s="37"/>
      <c r="GWB20" s="37"/>
      <c r="GWC20" s="37"/>
      <c r="GWD20" s="37"/>
      <c r="GWE20" s="37"/>
      <c r="GWF20" s="37"/>
      <c r="GWG20" s="37"/>
      <c r="GWH20" s="37"/>
      <c r="GWI20" s="37"/>
      <c r="GWJ20" s="37"/>
      <c r="GWK20" s="37"/>
      <c r="GWL20" s="37"/>
      <c r="GWM20" s="37"/>
      <c r="GWN20" s="37"/>
      <c r="GWO20" s="37"/>
      <c r="GWP20" s="37"/>
      <c r="GWQ20" s="37"/>
      <c r="GWR20" s="37"/>
      <c r="GWS20" s="37"/>
      <c r="GWT20" s="37"/>
      <c r="GWU20" s="37"/>
      <c r="GWV20" s="37"/>
      <c r="GWW20" s="37"/>
      <c r="GWX20" s="37"/>
      <c r="GWY20" s="37"/>
      <c r="GWZ20" s="37"/>
      <c r="GXA20" s="37"/>
      <c r="GXB20" s="37"/>
      <c r="GXC20" s="37"/>
      <c r="GXD20" s="37"/>
      <c r="GXE20" s="37"/>
      <c r="GXF20" s="37"/>
      <c r="GXG20" s="37"/>
      <c r="GXH20" s="37"/>
      <c r="GXI20" s="37"/>
      <c r="GXJ20" s="37"/>
      <c r="GXK20" s="37"/>
      <c r="GXL20" s="37"/>
      <c r="GXM20" s="37"/>
      <c r="GXN20" s="37"/>
      <c r="GXO20" s="37"/>
      <c r="GXP20" s="37"/>
      <c r="GXQ20" s="37"/>
      <c r="GXR20" s="37"/>
      <c r="GXS20" s="37"/>
      <c r="GXT20" s="37"/>
      <c r="GXU20" s="37"/>
      <c r="GXV20" s="37"/>
      <c r="GXW20" s="37"/>
      <c r="GXX20" s="37"/>
      <c r="GXY20" s="37"/>
      <c r="GXZ20" s="37"/>
      <c r="GYA20" s="37"/>
      <c r="GYB20" s="37"/>
      <c r="GYC20" s="37"/>
      <c r="GYD20" s="37"/>
      <c r="GYE20" s="37"/>
      <c r="GYF20" s="37"/>
      <c r="GYG20" s="37"/>
      <c r="GYH20" s="37"/>
      <c r="GYI20" s="37"/>
      <c r="GYJ20" s="37"/>
      <c r="GYK20" s="37"/>
      <c r="GYL20" s="37"/>
      <c r="GYM20" s="37"/>
      <c r="GYN20" s="37"/>
      <c r="GYO20" s="37"/>
      <c r="GYP20" s="37"/>
      <c r="GYQ20" s="37"/>
      <c r="GYR20" s="37"/>
      <c r="GYS20" s="37"/>
      <c r="GYT20" s="37"/>
      <c r="GYU20" s="37"/>
      <c r="GYV20" s="37"/>
      <c r="GYW20" s="37"/>
      <c r="GYX20" s="37"/>
      <c r="GYY20" s="37"/>
      <c r="GYZ20" s="37"/>
      <c r="GZA20" s="37"/>
      <c r="GZB20" s="37"/>
      <c r="GZC20" s="37"/>
      <c r="GZD20" s="37"/>
      <c r="GZE20" s="37"/>
      <c r="GZF20" s="37"/>
      <c r="GZG20" s="37"/>
      <c r="GZH20" s="37"/>
      <c r="GZI20" s="37"/>
      <c r="GZJ20" s="37"/>
      <c r="GZK20" s="37"/>
      <c r="GZL20" s="37"/>
      <c r="GZM20" s="37"/>
      <c r="GZN20" s="37"/>
      <c r="GZO20" s="37"/>
      <c r="GZP20" s="37"/>
      <c r="GZQ20" s="37"/>
      <c r="GZR20" s="37"/>
      <c r="GZS20" s="37"/>
      <c r="GZT20" s="37"/>
      <c r="GZU20" s="37"/>
      <c r="GZV20" s="37"/>
      <c r="GZW20" s="37"/>
      <c r="GZX20" s="37"/>
      <c r="GZY20" s="37"/>
      <c r="GZZ20" s="37"/>
      <c r="HAA20" s="37"/>
      <c r="HAB20" s="37"/>
      <c r="HAC20" s="37"/>
      <c r="HAD20" s="37"/>
      <c r="HAE20" s="37"/>
      <c r="HAF20" s="37"/>
      <c r="HAG20" s="37"/>
      <c r="HAH20" s="37"/>
      <c r="HAI20" s="37"/>
      <c r="HAJ20" s="37"/>
      <c r="HAK20" s="37"/>
      <c r="HAL20" s="37"/>
      <c r="HAM20" s="37"/>
      <c r="HAN20" s="37"/>
      <c r="HAO20" s="37"/>
      <c r="HAP20" s="37"/>
      <c r="HAQ20" s="37"/>
      <c r="HAR20" s="37"/>
      <c r="HAS20" s="37"/>
      <c r="HAT20" s="37"/>
      <c r="HAU20" s="37"/>
      <c r="HAV20" s="37"/>
      <c r="HAW20" s="37"/>
      <c r="HAX20" s="37"/>
      <c r="HAY20" s="37"/>
      <c r="HAZ20" s="37"/>
      <c r="HBA20" s="37"/>
      <c r="HBB20" s="37"/>
      <c r="HBC20" s="37"/>
      <c r="HBD20" s="37"/>
      <c r="HBE20" s="37"/>
      <c r="HBF20" s="37"/>
      <c r="HBG20" s="37"/>
      <c r="HBH20" s="37"/>
      <c r="HBI20" s="37"/>
      <c r="HBJ20" s="37"/>
      <c r="HBK20" s="37"/>
      <c r="HBL20" s="37"/>
      <c r="HBM20" s="37"/>
      <c r="HBN20" s="37"/>
      <c r="HBO20" s="37"/>
      <c r="HBP20" s="37"/>
      <c r="HBQ20" s="37"/>
      <c r="HBR20" s="37"/>
      <c r="HBS20" s="37"/>
      <c r="HBT20" s="37"/>
      <c r="HBU20" s="37"/>
      <c r="HBV20" s="37"/>
      <c r="HBW20" s="37"/>
      <c r="HBX20" s="37"/>
      <c r="HBY20" s="37"/>
      <c r="HBZ20" s="37"/>
      <c r="HCA20" s="37"/>
      <c r="HCB20" s="37"/>
      <c r="HCC20" s="37"/>
      <c r="HCD20" s="37"/>
      <c r="HCE20" s="37"/>
      <c r="HCF20" s="37"/>
      <c r="HCG20" s="37"/>
      <c r="HCH20" s="37"/>
      <c r="HCI20" s="37"/>
      <c r="HCJ20" s="37"/>
      <c r="HCK20" s="37"/>
      <c r="HCL20" s="37"/>
      <c r="HCM20" s="37"/>
      <c r="HCN20" s="37"/>
      <c r="HCO20" s="37"/>
      <c r="HCP20" s="37"/>
      <c r="HCQ20" s="37"/>
      <c r="HCR20" s="37"/>
      <c r="HCS20" s="37"/>
      <c r="HCT20" s="37"/>
      <c r="HCU20" s="37"/>
      <c r="HCV20" s="37"/>
      <c r="HCW20" s="37"/>
      <c r="HCX20" s="37"/>
      <c r="HCY20" s="37"/>
      <c r="HCZ20" s="37"/>
      <c r="HDA20" s="37"/>
      <c r="HDB20" s="37"/>
      <c r="HDC20" s="37"/>
      <c r="HDD20" s="37"/>
      <c r="HDE20" s="37"/>
      <c r="HDF20" s="37"/>
      <c r="HDG20" s="37"/>
      <c r="HDH20" s="37"/>
      <c r="HDI20" s="37"/>
      <c r="HDJ20" s="37"/>
      <c r="HDK20" s="37"/>
      <c r="HDL20" s="37"/>
      <c r="HDM20" s="37"/>
      <c r="HDN20" s="37"/>
      <c r="HDO20" s="37"/>
      <c r="HDP20" s="37"/>
      <c r="HDQ20" s="37"/>
      <c r="HDR20" s="37"/>
      <c r="HDS20" s="37"/>
      <c r="HDT20" s="37"/>
      <c r="HDU20" s="37"/>
      <c r="HDV20" s="37"/>
      <c r="HDW20" s="37"/>
      <c r="HDX20" s="37"/>
      <c r="HDY20" s="37"/>
      <c r="HDZ20" s="37"/>
      <c r="HEA20" s="37"/>
      <c r="HEB20" s="37"/>
      <c r="HEC20" s="37"/>
      <c r="HED20" s="37"/>
      <c r="HEE20" s="37"/>
      <c r="HEF20" s="37"/>
      <c r="HEG20" s="37"/>
      <c r="HEH20" s="37"/>
      <c r="HEI20" s="37"/>
      <c r="HEJ20" s="37"/>
      <c r="HEK20" s="37"/>
      <c r="HEL20" s="37"/>
      <c r="HEM20" s="37"/>
      <c r="HEN20" s="37"/>
      <c r="HEO20" s="37"/>
      <c r="HEP20" s="37"/>
      <c r="HEQ20" s="37"/>
      <c r="HER20" s="37"/>
      <c r="HES20" s="37"/>
      <c r="HET20" s="37"/>
      <c r="HEU20" s="37"/>
      <c r="HEV20" s="37"/>
      <c r="HEW20" s="37"/>
      <c r="HEX20" s="37"/>
      <c r="HEY20" s="37"/>
      <c r="HEZ20" s="37"/>
      <c r="HFA20" s="37"/>
      <c r="HFB20" s="37"/>
      <c r="HFC20" s="37"/>
      <c r="HFD20" s="37"/>
      <c r="HFE20" s="37"/>
      <c r="HFF20" s="37"/>
      <c r="HFG20" s="37"/>
      <c r="HFH20" s="37"/>
      <c r="HFI20" s="37"/>
      <c r="HFJ20" s="37"/>
      <c r="HFK20" s="37"/>
      <c r="HFL20" s="37"/>
      <c r="HFM20" s="37"/>
      <c r="HFN20" s="37"/>
      <c r="HFO20" s="37"/>
      <c r="HFP20" s="37"/>
      <c r="HFQ20" s="37"/>
      <c r="HFR20" s="37"/>
      <c r="HFS20" s="37"/>
      <c r="HFT20" s="37"/>
      <c r="HFU20" s="37"/>
      <c r="HFV20" s="37"/>
      <c r="HFW20" s="37"/>
      <c r="HFX20" s="37"/>
      <c r="HFY20" s="37"/>
      <c r="HFZ20" s="37"/>
      <c r="HGA20" s="37"/>
      <c r="HGB20" s="37"/>
      <c r="HGC20" s="37"/>
      <c r="HGD20" s="37"/>
      <c r="HGE20" s="37"/>
      <c r="HGF20" s="37"/>
      <c r="HGG20" s="37"/>
      <c r="HGH20" s="37"/>
      <c r="HGI20" s="37"/>
      <c r="HGJ20" s="37"/>
      <c r="HGK20" s="37"/>
      <c r="HGL20" s="37"/>
      <c r="HGM20" s="37"/>
      <c r="HGN20" s="37"/>
      <c r="HGO20" s="37"/>
      <c r="HGP20" s="37"/>
      <c r="HGQ20" s="37"/>
      <c r="HGR20" s="37"/>
      <c r="HGS20" s="37"/>
      <c r="HGT20" s="37"/>
      <c r="HGU20" s="37"/>
      <c r="HGV20" s="37"/>
      <c r="HGW20" s="37"/>
      <c r="HGX20" s="37"/>
      <c r="HGY20" s="37"/>
      <c r="HGZ20" s="37"/>
      <c r="HHA20" s="37"/>
      <c r="HHB20" s="37"/>
      <c r="HHC20" s="37"/>
      <c r="HHD20" s="37"/>
      <c r="HHE20" s="37"/>
      <c r="HHF20" s="37"/>
      <c r="HHG20" s="37"/>
      <c r="HHH20" s="37"/>
      <c r="HHI20" s="37"/>
      <c r="HHJ20" s="37"/>
      <c r="HHK20" s="37"/>
      <c r="HHL20" s="37"/>
      <c r="HHM20" s="37"/>
      <c r="HHN20" s="37"/>
      <c r="HHO20" s="37"/>
      <c r="HHP20" s="37"/>
      <c r="HHQ20" s="37"/>
      <c r="HHR20" s="37"/>
      <c r="HHS20" s="37"/>
      <c r="HHT20" s="37"/>
      <c r="HHU20" s="37"/>
      <c r="HHV20" s="37"/>
      <c r="HHW20" s="37"/>
      <c r="HHX20" s="37"/>
      <c r="HHY20" s="37"/>
      <c r="HHZ20" s="37"/>
      <c r="HIA20" s="37"/>
      <c r="HIB20" s="37"/>
      <c r="HIC20" s="37"/>
      <c r="HID20" s="37"/>
      <c r="HIE20" s="37"/>
      <c r="HIF20" s="37"/>
      <c r="HIG20" s="37"/>
      <c r="HIH20" s="37"/>
      <c r="HII20" s="37"/>
      <c r="HIJ20" s="37"/>
      <c r="HIK20" s="37"/>
      <c r="HIL20" s="37"/>
      <c r="HIM20" s="37"/>
      <c r="HIN20" s="37"/>
      <c r="HIO20" s="37"/>
      <c r="HIP20" s="37"/>
      <c r="HIQ20" s="37"/>
      <c r="HIR20" s="37"/>
      <c r="HIS20" s="37"/>
      <c r="HIT20" s="37"/>
      <c r="HIU20" s="37"/>
      <c r="HIV20" s="37"/>
      <c r="HIW20" s="37"/>
      <c r="HIX20" s="37"/>
      <c r="HIY20" s="37"/>
      <c r="HIZ20" s="37"/>
      <c r="HJA20" s="37"/>
      <c r="HJB20" s="37"/>
      <c r="HJC20" s="37"/>
      <c r="HJD20" s="37"/>
      <c r="HJE20" s="37"/>
      <c r="HJF20" s="37"/>
      <c r="HJG20" s="37"/>
      <c r="HJH20" s="37"/>
      <c r="HJI20" s="37"/>
      <c r="HJJ20" s="37"/>
      <c r="HJK20" s="37"/>
      <c r="HJL20" s="37"/>
      <c r="HJM20" s="37"/>
      <c r="HJN20" s="37"/>
      <c r="HJO20" s="37"/>
      <c r="HJP20" s="37"/>
      <c r="HJQ20" s="37"/>
      <c r="HJR20" s="37"/>
      <c r="HJS20" s="37"/>
      <c r="HJT20" s="37"/>
      <c r="HJU20" s="37"/>
      <c r="HJV20" s="37"/>
      <c r="HJW20" s="37"/>
      <c r="HJX20" s="37"/>
      <c r="HJY20" s="37"/>
      <c r="HJZ20" s="37"/>
      <c r="HKA20" s="37"/>
      <c r="HKB20" s="37"/>
      <c r="HKC20" s="37"/>
      <c r="HKD20" s="37"/>
      <c r="HKE20" s="37"/>
      <c r="HKF20" s="37"/>
      <c r="HKG20" s="37"/>
      <c r="HKH20" s="37"/>
      <c r="HKI20" s="37"/>
      <c r="HKJ20" s="37"/>
      <c r="HKK20" s="37"/>
      <c r="HKL20" s="37"/>
      <c r="HKM20" s="37"/>
      <c r="HKN20" s="37"/>
      <c r="HKO20" s="37"/>
      <c r="HKP20" s="37"/>
      <c r="HKQ20" s="37"/>
      <c r="HKR20" s="37"/>
      <c r="HKS20" s="37"/>
      <c r="HKT20" s="37"/>
      <c r="HKU20" s="37"/>
      <c r="HKV20" s="37"/>
      <c r="HKW20" s="37"/>
      <c r="HKX20" s="37"/>
      <c r="HKY20" s="37"/>
      <c r="HKZ20" s="37"/>
      <c r="HLA20" s="37"/>
      <c r="HLB20" s="37"/>
      <c r="HLC20" s="37"/>
      <c r="HLD20" s="37"/>
      <c r="HLE20" s="37"/>
      <c r="HLF20" s="37"/>
      <c r="HLG20" s="37"/>
      <c r="HLH20" s="37"/>
      <c r="HLI20" s="37"/>
      <c r="HLJ20" s="37"/>
      <c r="HLK20" s="37"/>
      <c r="HLL20" s="37"/>
      <c r="HLM20" s="37"/>
      <c r="HLN20" s="37"/>
      <c r="HLO20" s="37"/>
      <c r="HLP20" s="37"/>
      <c r="HLQ20" s="37"/>
      <c r="HLR20" s="37"/>
      <c r="HLS20" s="37"/>
      <c r="HLT20" s="37"/>
      <c r="HLU20" s="37"/>
      <c r="HLV20" s="37"/>
      <c r="HLW20" s="37"/>
      <c r="HLX20" s="37"/>
      <c r="HLY20" s="37"/>
      <c r="HLZ20" s="37"/>
      <c r="HMA20" s="37"/>
      <c r="HMB20" s="37"/>
      <c r="HMC20" s="37"/>
      <c r="HMD20" s="37"/>
      <c r="HME20" s="37"/>
      <c r="HMF20" s="37"/>
      <c r="HMG20" s="37"/>
      <c r="HMH20" s="37"/>
      <c r="HMI20" s="37"/>
      <c r="HMJ20" s="37"/>
      <c r="HMK20" s="37"/>
      <c r="HML20" s="37"/>
      <c r="HMM20" s="37"/>
      <c r="HMN20" s="37"/>
      <c r="HMO20" s="37"/>
      <c r="HMP20" s="37"/>
      <c r="HMQ20" s="37"/>
      <c r="HMR20" s="37"/>
      <c r="HMS20" s="37"/>
      <c r="HMT20" s="37"/>
      <c r="HMU20" s="37"/>
      <c r="HMV20" s="37"/>
      <c r="HMW20" s="37"/>
      <c r="HMX20" s="37"/>
      <c r="HMY20" s="37"/>
      <c r="HMZ20" s="37"/>
      <c r="HNA20" s="37"/>
      <c r="HNB20" s="37"/>
      <c r="HNC20" s="37"/>
      <c r="HND20" s="37"/>
      <c r="HNE20" s="37"/>
      <c r="HNF20" s="37"/>
      <c r="HNG20" s="37"/>
      <c r="HNH20" s="37"/>
      <c r="HNI20" s="37"/>
      <c r="HNJ20" s="37"/>
      <c r="HNK20" s="37"/>
      <c r="HNL20" s="37"/>
      <c r="HNM20" s="37"/>
      <c r="HNN20" s="37"/>
      <c r="HNO20" s="37"/>
      <c r="HNP20" s="37"/>
      <c r="HNQ20" s="37"/>
      <c r="HNR20" s="37"/>
      <c r="HNS20" s="37"/>
      <c r="HNT20" s="37"/>
      <c r="HNU20" s="37"/>
      <c r="HNV20" s="37"/>
      <c r="HNW20" s="37"/>
      <c r="HNX20" s="37"/>
      <c r="HNY20" s="37"/>
      <c r="HNZ20" s="37"/>
      <c r="HOA20" s="37"/>
      <c r="HOB20" s="37"/>
      <c r="HOC20" s="37"/>
      <c r="HOD20" s="37"/>
      <c r="HOE20" s="37"/>
      <c r="HOF20" s="37"/>
      <c r="HOG20" s="37"/>
      <c r="HOH20" s="37"/>
      <c r="HOI20" s="37"/>
      <c r="HOJ20" s="37"/>
      <c r="HOK20" s="37"/>
      <c r="HOL20" s="37"/>
      <c r="HOM20" s="37"/>
      <c r="HON20" s="37"/>
      <c r="HOO20" s="37"/>
      <c r="HOP20" s="37"/>
      <c r="HOQ20" s="37"/>
      <c r="HOR20" s="37"/>
      <c r="HOS20" s="37"/>
      <c r="HOT20" s="37"/>
      <c r="HOU20" s="37"/>
      <c r="HOV20" s="37"/>
      <c r="HOW20" s="37"/>
      <c r="HOX20" s="37"/>
      <c r="HOY20" s="37"/>
      <c r="HOZ20" s="37"/>
      <c r="HPA20" s="37"/>
      <c r="HPB20" s="37"/>
      <c r="HPC20" s="37"/>
      <c r="HPD20" s="37"/>
      <c r="HPE20" s="37"/>
      <c r="HPF20" s="37"/>
      <c r="HPG20" s="37"/>
      <c r="HPH20" s="37"/>
      <c r="HPI20" s="37"/>
      <c r="HPJ20" s="37"/>
      <c r="HPK20" s="37"/>
      <c r="HPL20" s="37"/>
      <c r="HPM20" s="37"/>
      <c r="HPN20" s="37"/>
      <c r="HPO20" s="37"/>
      <c r="HPP20" s="37"/>
      <c r="HPQ20" s="37"/>
      <c r="HPR20" s="37"/>
      <c r="HPS20" s="37"/>
      <c r="HPT20" s="37"/>
      <c r="HPU20" s="37"/>
      <c r="HPV20" s="37"/>
      <c r="HPW20" s="37"/>
      <c r="HPX20" s="37"/>
      <c r="HPY20" s="37"/>
      <c r="HPZ20" s="37"/>
      <c r="HQA20" s="37"/>
      <c r="HQB20" s="37"/>
      <c r="HQC20" s="37"/>
      <c r="HQD20" s="37"/>
      <c r="HQE20" s="37"/>
      <c r="HQF20" s="37"/>
      <c r="HQG20" s="37"/>
      <c r="HQH20" s="37"/>
      <c r="HQI20" s="37"/>
      <c r="HQJ20" s="37"/>
      <c r="HQK20" s="37"/>
      <c r="HQL20" s="37"/>
      <c r="HQM20" s="37"/>
      <c r="HQN20" s="37"/>
      <c r="HQO20" s="37"/>
      <c r="HQP20" s="37"/>
      <c r="HQQ20" s="37"/>
      <c r="HQR20" s="37"/>
      <c r="HQS20" s="37"/>
      <c r="HQT20" s="37"/>
      <c r="HQU20" s="37"/>
      <c r="HQV20" s="37"/>
      <c r="HQW20" s="37"/>
      <c r="HQX20" s="37"/>
      <c r="HQY20" s="37"/>
      <c r="HQZ20" s="37"/>
      <c r="HRA20" s="37"/>
      <c r="HRB20" s="37"/>
      <c r="HRC20" s="37"/>
      <c r="HRD20" s="37"/>
      <c r="HRE20" s="37"/>
      <c r="HRF20" s="37"/>
      <c r="HRG20" s="37"/>
      <c r="HRH20" s="37"/>
      <c r="HRI20" s="37"/>
      <c r="HRJ20" s="37"/>
      <c r="HRK20" s="37"/>
      <c r="HRL20" s="37"/>
      <c r="HRM20" s="37"/>
      <c r="HRN20" s="37"/>
      <c r="HRO20" s="37"/>
      <c r="HRP20" s="37"/>
      <c r="HRQ20" s="37"/>
      <c r="HRR20" s="37"/>
      <c r="HRS20" s="37"/>
      <c r="HRT20" s="37"/>
      <c r="HRU20" s="37"/>
      <c r="HRV20" s="37"/>
      <c r="HRW20" s="37"/>
      <c r="HRX20" s="37"/>
      <c r="HRY20" s="37"/>
      <c r="HRZ20" s="37"/>
      <c r="HSA20" s="37"/>
      <c r="HSB20" s="37"/>
      <c r="HSC20" s="37"/>
      <c r="HSD20" s="37"/>
      <c r="HSE20" s="37"/>
      <c r="HSF20" s="37"/>
      <c r="HSG20" s="37"/>
      <c r="HSH20" s="37"/>
      <c r="HSI20" s="37"/>
      <c r="HSJ20" s="37"/>
      <c r="HSK20" s="37"/>
      <c r="HSL20" s="37"/>
      <c r="HSM20" s="37"/>
      <c r="HSN20" s="37"/>
      <c r="HSO20" s="37"/>
      <c r="HSP20" s="37"/>
      <c r="HSQ20" s="37"/>
      <c r="HSR20" s="37"/>
      <c r="HSS20" s="37"/>
      <c r="HST20" s="37"/>
      <c r="HSU20" s="37"/>
      <c r="HSV20" s="37"/>
      <c r="HSW20" s="37"/>
      <c r="HSX20" s="37"/>
      <c r="HSY20" s="37"/>
      <c r="HSZ20" s="37"/>
      <c r="HTA20" s="37"/>
      <c r="HTB20" s="37"/>
      <c r="HTC20" s="37"/>
      <c r="HTD20" s="37"/>
      <c r="HTE20" s="37"/>
      <c r="HTF20" s="37"/>
      <c r="HTG20" s="37"/>
      <c r="HTH20" s="37"/>
      <c r="HTI20" s="37"/>
      <c r="HTJ20" s="37"/>
      <c r="HTK20" s="37"/>
      <c r="HTL20" s="37"/>
      <c r="HTM20" s="37"/>
      <c r="HTN20" s="37"/>
      <c r="HTO20" s="37"/>
      <c r="HTP20" s="37"/>
      <c r="HTQ20" s="37"/>
      <c r="HTR20" s="37"/>
      <c r="HTS20" s="37"/>
      <c r="HTT20" s="37"/>
      <c r="HTU20" s="37"/>
      <c r="HTV20" s="37"/>
      <c r="HTW20" s="37"/>
      <c r="HTX20" s="37"/>
      <c r="HTY20" s="37"/>
      <c r="HTZ20" s="37"/>
      <c r="HUA20" s="37"/>
      <c r="HUB20" s="37"/>
      <c r="HUC20" s="37"/>
      <c r="HUD20" s="37"/>
      <c r="HUE20" s="37"/>
      <c r="HUF20" s="37"/>
      <c r="HUG20" s="37"/>
      <c r="HUH20" s="37"/>
      <c r="HUI20" s="37"/>
      <c r="HUJ20" s="37"/>
      <c r="HUK20" s="37"/>
      <c r="HUL20" s="37"/>
      <c r="HUM20" s="37"/>
      <c r="HUN20" s="37"/>
      <c r="HUO20" s="37"/>
      <c r="HUP20" s="37"/>
      <c r="HUQ20" s="37"/>
      <c r="HUR20" s="37"/>
      <c r="HUS20" s="37"/>
      <c r="HUT20" s="37"/>
      <c r="HUU20" s="37"/>
      <c r="HUV20" s="37"/>
      <c r="HUW20" s="37"/>
      <c r="HUX20" s="37"/>
      <c r="HUY20" s="37"/>
      <c r="HUZ20" s="37"/>
      <c r="HVA20" s="37"/>
      <c r="HVB20" s="37"/>
      <c r="HVC20" s="37"/>
      <c r="HVD20" s="37"/>
      <c r="HVE20" s="37"/>
      <c r="HVF20" s="37"/>
      <c r="HVG20" s="37"/>
      <c r="HVH20" s="37"/>
      <c r="HVI20" s="37"/>
      <c r="HVJ20" s="37"/>
      <c r="HVK20" s="37"/>
      <c r="HVL20" s="37"/>
      <c r="HVM20" s="37"/>
      <c r="HVN20" s="37"/>
      <c r="HVO20" s="37"/>
      <c r="HVP20" s="37"/>
      <c r="HVQ20" s="37"/>
      <c r="HVR20" s="37"/>
      <c r="HVS20" s="37"/>
      <c r="HVT20" s="37"/>
      <c r="HVU20" s="37"/>
      <c r="HVV20" s="37"/>
      <c r="HVW20" s="37"/>
      <c r="HVX20" s="37"/>
      <c r="HVY20" s="37"/>
      <c r="HVZ20" s="37"/>
      <c r="HWA20" s="37"/>
      <c r="HWB20" s="37"/>
      <c r="HWC20" s="37"/>
      <c r="HWD20" s="37"/>
      <c r="HWE20" s="37"/>
      <c r="HWF20" s="37"/>
      <c r="HWG20" s="37"/>
      <c r="HWH20" s="37"/>
      <c r="HWI20" s="37"/>
      <c r="HWJ20" s="37"/>
      <c r="HWK20" s="37"/>
      <c r="HWL20" s="37"/>
      <c r="HWM20" s="37"/>
      <c r="HWN20" s="37"/>
      <c r="HWO20" s="37"/>
      <c r="HWP20" s="37"/>
      <c r="HWQ20" s="37"/>
      <c r="HWR20" s="37"/>
      <c r="HWS20" s="37"/>
      <c r="HWT20" s="37"/>
      <c r="HWU20" s="37"/>
      <c r="HWV20" s="37"/>
      <c r="HWW20" s="37"/>
      <c r="HWX20" s="37"/>
      <c r="HWY20" s="37"/>
      <c r="HWZ20" s="37"/>
      <c r="HXA20" s="37"/>
      <c r="HXB20" s="37"/>
      <c r="HXC20" s="37"/>
      <c r="HXD20" s="37"/>
      <c r="HXE20" s="37"/>
      <c r="HXF20" s="37"/>
      <c r="HXG20" s="37"/>
      <c r="HXH20" s="37"/>
      <c r="HXI20" s="37"/>
      <c r="HXJ20" s="37"/>
      <c r="HXK20" s="37"/>
      <c r="HXL20" s="37"/>
      <c r="HXM20" s="37"/>
      <c r="HXN20" s="37"/>
      <c r="HXO20" s="37"/>
      <c r="HXP20" s="37"/>
      <c r="HXQ20" s="37"/>
      <c r="HXR20" s="37"/>
      <c r="HXS20" s="37"/>
      <c r="HXT20" s="37"/>
      <c r="HXU20" s="37"/>
      <c r="HXV20" s="37"/>
      <c r="HXW20" s="37"/>
      <c r="HXX20" s="37"/>
      <c r="HXY20" s="37"/>
      <c r="HXZ20" s="37"/>
      <c r="HYA20" s="37"/>
      <c r="HYB20" s="37"/>
      <c r="HYC20" s="37"/>
      <c r="HYD20" s="37"/>
      <c r="HYE20" s="37"/>
      <c r="HYF20" s="37"/>
      <c r="HYG20" s="37"/>
      <c r="HYH20" s="37"/>
      <c r="HYI20" s="37"/>
      <c r="HYJ20" s="37"/>
      <c r="HYK20" s="37"/>
      <c r="HYL20" s="37"/>
      <c r="HYM20" s="37"/>
      <c r="HYN20" s="37"/>
      <c r="HYO20" s="37"/>
      <c r="HYP20" s="37"/>
      <c r="HYQ20" s="37"/>
      <c r="HYR20" s="37"/>
      <c r="HYS20" s="37"/>
      <c r="HYT20" s="37"/>
      <c r="HYU20" s="37"/>
      <c r="HYV20" s="37"/>
      <c r="HYW20" s="37"/>
      <c r="HYX20" s="37"/>
      <c r="HYY20" s="37"/>
      <c r="HYZ20" s="37"/>
      <c r="HZA20" s="37"/>
      <c r="HZB20" s="37"/>
      <c r="HZC20" s="37"/>
      <c r="HZD20" s="37"/>
      <c r="HZE20" s="37"/>
      <c r="HZF20" s="37"/>
      <c r="HZG20" s="37"/>
      <c r="HZH20" s="37"/>
      <c r="HZI20" s="37"/>
      <c r="HZJ20" s="37"/>
      <c r="HZK20" s="37"/>
      <c r="HZL20" s="37"/>
      <c r="HZM20" s="37"/>
      <c r="HZN20" s="37"/>
      <c r="HZO20" s="37"/>
      <c r="HZP20" s="37"/>
      <c r="HZQ20" s="37"/>
      <c r="HZR20" s="37"/>
      <c r="HZS20" s="37"/>
      <c r="HZT20" s="37"/>
      <c r="HZU20" s="37"/>
      <c r="HZV20" s="37"/>
      <c r="HZW20" s="37"/>
      <c r="HZX20" s="37"/>
      <c r="HZY20" s="37"/>
      <c r="HZZ20" s="37"/>
      <c r="IAA20" s="37"/>
      <c r="IAB20" s="37"/>
      <c r="IAC20" s="37"/>
      <c r="IAD20" s="37"/>
      <c r="IAE20" s="37"/>
      <c r="IAF20" s="37"/>
      <c r="IAG20" s="37"/>
      <c r="IAH20" s="37"/>
      <c r="IAI20" s="37"/>
      <c r="IAJ20" s="37"/>
      <c r="IAK20" s="37"/>
      <c r="IAL20" s="37"/>
      <c r="IAM20" s="37"/>
      <c r="IAN20" s="37"/>
      <c r="IAO20" s="37"/>
      <c r="IAP20" s="37"/>
      <c r="IAQ20" s="37"/>
      <c r="IAR20" s="37"/>
      <c r="IAS20" s="37"/>
      <c r="IAT20" s="37"/>
      <c r="IAU20" s="37"/>
      <c r="IAV20" s="37"/>
      <c r="IAW20" s="37"/>
      <c r="IAX20" s="37"/>
      <c r="IAY20" s="37"/>
      <c r="IAZ20" s="37"/>
      <c r="IBA20" s="37"/>
      <c r="IBB20" s="37"/>
      <c r="IBC20" s="37"/>
      <c r="IBD20" s="37"/>
      <c r="IBE20" s="37"/>
      <c r="IBF20" s="37"/>
      <c r="IBG20" s="37"/>
      <c r="IBH20" s="37"/>
      <c r="IBI20" s="37"/>
      <c r="IBJ20" s="37"/>
      <c r="IBK20" s="37"/>
      <c r="IBL20" s="37"/>
      <c r="IBM20" s="37"/>
      <c r="IBN20" s="37"/>
      <c r="IBO20" s="37"/>
      <c r="IBP20" s="37"/>
      <c r="IBQ20" s="37"/>
      <c r="IBR20" s="37"/>
      <c r="IBS20" s="37"/>
      <c r="IBT20" s="37"/>
      <c r="IBU20" s="37"/>
      <c r="IBV20" s="37"/>
      <c r="IBW20" s="37"/>
      <c r="IBX20" s="37"/>
      <c r="IBY20" s="37"/>
      <c r="IBZ20" s="37"/>
      <c r="ICA20" s="37"/>
      <c r="ICB20" s="37"/>
      <c r="ICC20" s="37"/>
      <c r="ICD20" s="37"/>
      <c r="ICE20" s="37"/>
      <c r="ICF20" s="37"/>
      <c r="ICG20" s="37"/>
      <c r="ICH20" s="37"/>
      <c r="ICI20" s="37"/>
      <c r="ICJ20" s="37"/>
      <c r="ICK20" s="37"/>
      <c r="ICL20" s="37"/>
      <c r="ICM20" s="37"/>
      <c r="ICN20" s="37"/>
      <c r="ICO20" s="37"/>
      <c r="ICP20" s="37"/>
      <c r="ICQ20" s="37"/>
      <c r="ICR20" s="37"/>
      <c r="ICS20" s="37"/>
      <c r="ICT20" s="37"/>
      <c r="ICU20" s="37"/>
      <c r="ICV20" s="37"/>
      <c r="ICW20" s="37"/>
      <c r="ICX20" s="37"/>
      <c r="ICY20" s="37"/>
      <c r="ICZ20" s="37"/>
      <c r="IDA20" s="37"/>
      <c r="IDB20" s="37"/>
      <c r="IDC20" s="37"/>
      <c r="IDD20" s="37"/>
      <c r="IDE20" s="37"/>
      <c r="IDF20" s="37"/>
      <c r="IDG20" s="37"/>
      <c r="IDH20" s="37"/>
      <c r="IDI20" s="37"/>
      <c r="IDJ20" s="37"/>
      <c r="IDK20" s="37"/>
      <c r="IDL20" s="37"/>
      <c r="IDM20" s="37"/>
      <c r="IDN20" s="37"/>
      <c r="IDO20" s="37"/>
      <c r="IDP20" s="37"/>
      <c r="IDQ20" s="37"/>
      <c r="IDR20" s="37"/>
      <c r="IDS20" s="37"/>
      <c r="IDT20" s="37"/>
      <c r="IDU20" s="37"/>
      <c r="IDV20" s="37"/>
      <c r="IDW20" s="37"/>
      <c r="IDX20" s="37"/>
      <c r="IDY20" s="37"/>
      <c r="IDZ20" s="37"/>
      <c r="IEA20" s="37"/>
      <c r="IEB20" s="37"/>
      <c r="IEC20" s="37"/>
      <c r="IED20" s="37"/>
      <c r="IEE20" s="37"/>
      <c r="IEF20" s="37"/>
      <c r="IEG20" s="37"/>
      <c r="IEH20" s="37"/>
      <c r="IEI20" s="37"/>
      <c r="IEJ20" s="37"/>
      <c r="IEK20" s="37"/>
      <c r="IEL20" s="37"/>
      <c r="IEM20" s="37"/>
      <c r="IEN20" s="37"/>
      <c r="IEO20" s="37"/>
      <c r="IEP20" s="37"/>
      <c r="IEQ20" s="37"/>
      <c r="IER20" s="37"/>
      <c r="IES20" s="37"/>
      <c r="IET20" s="37"/>
      <c r="IEU20" s="37"/>
      <c r="IEV20" s="37"/>
      <c r="IEW20" s="37"/>
      <c r="IEX20" s="37"/>
      <c r="IEY20" s="37"/>
      <c r="IEZ20" s="37"/>
      <c r="IFA20" s="37"/>
      <c r="IFB20" s="37"/>
      <c r="IFC20" s="37"/>
      <c r="IFD20" s="37"/>
      <c r="IFE20" s="37"/>
      <c r="IFF20" s="37"/>
      <c r="IFG20" s="37"/>
      <c r="IFH20" s="37"/>
      <c r="IFI20" s="37"/>
      <c r="IFJ20" s="37"/>
      <c r="IFK20" s="37"/>
      <c r="IFL20" s="37"/>
      <c r="IFM20" s="37"/>
      <c r="IFN20" s="37"/>
      <c r="IFO20" s="37"/>
      <c r="IFP20" s="37"/>
      <c r="IFQ20" s="37"/>
      <c r="IFR20" s="37"/>
      <c r="IFS20" s="37"/>
      <c r="IFT20" s="37"/>
      <c r="IFU20" s="37"/>
      <c r="IFV20" s="37"/>
      <c r="IFW20" s="37"/>
      <c r="IFX20" s="37"/>
      <c r="IFY20" s="37"/>
      <c r="IFZ20" s="37"/>
      <c r="IGA20" s="37"/>
      <c r="IGB20" s="37"/>
      <c r="IGC20" s="37"/>
      <c r="IGD20" s="37"/>
      <c r="IGE20" s="37"/>
      <c r="IGF20" s="37"/>
      <c r="IGG20" s="37"/>
      <c r="IGH20" s="37"/>
      <c r="IGI20" s="37"/>
      <c r="IGJ20" s="37"/>
      <c r="IGK20" s="37"/>
      <c r="IGL20" s="37"/>
      <c r="IGM20" s="37"/>
      <c r="IGN20" s="37"/>
      <c r="IGO20" s="37"/>
      <c r="IGP20" s="37"/>
      <c r="IGQ20" s="37"/>
      <c r="IGR20" s="37"/>
      <c r="IGS20" s="37"/>
      <c r="IGT20" s="37"/>
      <c r="IGU20" s="37"/>
      <c r="IGV20" s="37"/>
      <c r="IGW20" s="37"/>
      <c r="IGX20" s="37"/>
      <c r="IGY20" s="37"/>
      <c r="IGZ20" s="37"/>
      <c r="IHA20" s="37"/>
      <c r="IHB20" s="37"/>
      <c r="IHC20" s="37"/>
      <c r="IHD20" s="37"/>
      <c r="IHE20" s="37"/>
      <c r="IHF20" s="37"/>
      <c r="IHG20" s="37"/>
      <c r="IHH20" s="37"/>
      <c r="IHI20" s="37"/>
      <c r="IHJ20" s="37"/>
      <c r="IHK20" s="37"/>
      <c r="IHL20" s="37"/>
      <c r="IHM20" s="37"/>
      <c r="IHN20" s="37"/>
      <c r="IHO20" s="37"/>
      <c r="IHP20" s="37"/>
      <c r="IHQ20" s="37"/>
      <c r="IHR20" s="37"/>
      <c r="IHS20" s="37"/>
      <c r="IHT20" s="37"/>
      <c r="IHU20" s="37"/>
      <c r="IHV20" s="37"/>
      <c r="IHW20" s="37"/>
      <c r="IHX20" s="37"/>
      <c r="IHY20" s="37"/>
      <c r="IHZ20" s="37"/>
      <c r="IIA20" s="37"/>
      <c r="IIB20" s="37"/>
      <c r="IIC20" s="37"/>
      <c r="IID20" s="37"/>
      <c r="IIE20" s="37"/>
      <c r="IIF20" s="37"/>
      <c r="IIG20" s="37"/>
      <c r="IIH20" s="37"/>
      <c r="III20" s="37"/>
      <c r="IIJ20" s="37"/>
      <c r="IIK20" s="37"/>
      <c r="IIL20" s="37"/>
      <c r="IIM20" s="37"/>
      <c r="IIN20" s="37"/>
      <c r="IIO20" s="37"/>
      <c r="IIP20" s="37"/>
      <c r="IIQ20" s="37"/>
      <c r="IIR20" s="37"/>
      <c r="IIS20" s="37"/>
      <c r="IIT20" s="37"/>
      <c r="IIU20" s="37"/>
      <c r="IIV20" s="37"/>
      <c r="IIW20" s="37"/>
      <c r="IIX20" s="37"/>
      <c r="IIY20" s="37"/>
      <c r="IIZ20" s="37"/>
      <c r="IJA20" s="37"/>
      <c r="IJB20" s="37"/>
      <c r="IJC20" s="37"/>
      <c r="IJD20" s="37"/>
      <c r="IJE20" s="37"/>
      <c r="IJF20" s="37"/>
      <c r="IJG20" s="37"/>
      <c r="IJH20" s="37"/>
      <c r="IJI20" s="37"/>
      <c r="IJJ20" s="37"/>
      <c r="IJK20" s="37"/>
      <c r="IJL20" s="37"/>
      <c r="IJM20" s="37"/>
      <c r="IJN20" s="37"/>
      <c r="IJO20" s="37"/>
      <c r="IJP20" s="37"/>
      <c r="IJQ20" s="37"/>
      <c r="IJR20" s="37"/>
      <c r="IJS20" s="37"/>
      <c r="IJT20" s="37"/>
      <c r="IJU20" s="37"/>
      <c r="IJV20" s="37"/>
      <c r="IJW20" s="37"/>
      <c r="IJX20" s="37"/>
      <c r="IJY20" s="37"/>
      <c r="IJZ20" s="37"/>
      <c r="IKA20" s="37"/>
      <c r="IKB20" s="37"/>
      <c r="IKC20" s="37"/>
      <c r="IKD20" s="37"/>
      <c r="IKE20" s="37"/>
      <c r="IKF20" s="37"/>
      <c r="IKG20" s="37"/>
      <c r="IKH20" s="37"/>
      <c r="IKI20" s="37"/>
      <c r="IKJ20" s="37"/>
      <c r="IKK20" s="37"/>
      <c r="IKL20" s="37"/>
      <c r="IKM20" s="37"/>
      <c r="IKN20" s="37"/>
      <c r="IKO20" s="37"/>
      <c r="IKP20" s="37"/>
      <c r="IKQ20" s="37"/>
      <c r="IKR20" s="37"/>
      <c r="IKS20" s="37"/>
      <c r="IKT20" s="37"/>
      <c r="IKU20" s="37"/>
      <c r="IKV20" s="37"/>
      <c r="IKW20" s="37"/>
      <c r="IKX20" s="37"/>
      <c r="IKY20" s="37"/>
      <c r="IKZ20" s="37"/>
      <c r="ILA20" s="37"/>
      <c r="ILB20" s="37"/>
      <c r="ILC20" s="37"/>
      <c r="ILD20" s="37"/>
      <c r="ILE20" s="37"/>
      <c r="ILF20" s="37"/>
      <c r="ILG20" s="37"/>
      <c r="ILH20" s="37"/>
      <c r="ILI20" s="37"/>
      <c r="ILJ20" s="37"/>
      <c r="ILK20" s="37"/>
      <c r="ILL20" s="37"/>
      <c r="ILM20" s="37"/>
      <c r="ILN20" s="37"/>
      <c r="ILO20" s="37"/>
      <c r="ILP20" s="37"/>
      <c r="ILQ20" s="37"/>
      <c r="ILR20" s="37"/>
      <c r="ILS20" s="37"/>
      <c r="ILT20" s="37"/>
      <c r="ILU20" s="37"/>
      <c r="ILV20" s="37"/>
      <c r="ILW20" s="37"/>
      <c r="ILX20" s="37"/>
      <c r="ILY20" s="37"/>
      <c r="ILZ20" s="37"/>
      <c r="IMA20" s="37"/>
      <c r="IMB20" s="37"/>
      <c r="IMC20" s="37"/>
      <c r="IMD20" s="37"/>
      <c r="IME20" s="37"/>
      <c r="IMF20" s="37"/>
      <c r="IMG20" s="37"/>
      <c r="IMH20" s="37"/>
      <c r="IMI20" s="37"/>
      <c r="IMJ20" s="37"/>
      <c r="IMK20" s="37"/>
      <c r="IML20" s="37"/>
      <c r="IMM20" s="37"/>
      <c r="IMN20" s="37"/>
      <c r="IMO20" s="37"/>
      <c r="IMP20" s="37"/>
      <c r="IMQ20" s="37"/>
      <c r="IMR20" s="37"/>
      <c r="IMS20" s="37"/>
      <c r="IMT20" s="37"/>
      <c r="IMU20" s="37"/>
      <c r="IMV20" s="37"/>
      <c r="IMW20" s="37"/>
      <c r="IMX20" s="37"/>
      <c r="IMY20" s="37"/>
      <c r="IMZ20" s="37"/>
      <c r="INA20" s="37"/>
      <c r="INB20" s="37"/>
      <c r="INC20" s="37"/>
      <c r="IND20" s="37"/>
      <c r="INE20" s="37"/>
      <c r="INF20" s="37"/>
      <c r="ING20" s="37"/>
      <c r="INH20" s="37"/>
      <c r="INI20" s="37"/>
      <c r="INJ20" s="37"/>
      <c r="INK20" s="37"/>
      <c r="INL20" s="37"/>
      <c r="INM20" s="37"/>
      <c r="INN20" s="37"/>
      <c r="INO20" s="37"/>
      <c r="INP20" s="37"/>
      <c r="INQ20" s="37"/>
      <c r="INR20" s="37"/>
      <c r="INS20" s="37"/>
      <c r="INT20" s="37"/>
      <c r="INU20" s="37"/>
      <c r="INV20" s="37"/>
      <c r="INW20" s="37"/>
      <c r="INX20" s="37"/>
      <c r="INY20" s="37"/>
      <c r="INZ20" s="37"/>
      <c r="IOA20" s="37"/>
      <c r="IOB20" s="37"/>
      <c r="IOC20" s="37"/>
      <c r="IOD20" s="37"/>
      <c r="IOE20" s="37"/>
      <c r="IOF20" s="37"/>
      <c r="IOG20" s="37"/>
      <c r="IOH20" s="37"/>
      <c r="IOI20" s="37"/>
      <c r="IOJ20" s="37"/>
      <c r="IOK20" s="37"/>
      <c r="IOL20" s="37"/>
      <c r="IOM20" s="37"/>
      <c r="ION20" s="37"/>
      <c r="IOO20" s="37"/>
      <c r="IOP20" s="37"/>
      <c r="IOQ20" s="37"/>
      <c r="IOR20" s="37"/>
      <c r="IOS20" s="37"/>
      <c r="IOT20" s="37"/>
      <c r="IOU20" s="37"/>
      <c r="IOV20" s="37"/>
      <c r="IOW20" s="37"/>
      <c r="IOX20" s="37"/>
      <c r="IOY20" s="37"/>
      <c r="IOZ20" s="37"/>
      <c r="IPA20" s="37"/>
      <c r="IPB20" s="37"/>
      <c r="IPC20" s="37"/>
      <c r="IPD20" s="37"/>
      <c r="IPE20" s="37"/>
      <c r="IPF20" s="37"/>
      <c r="IPG20" s="37"/>
      <c r="IPH20" s="37"/>
      <c r="IPI20" s="37"/>
      <c r="IPJ20" s="37"/>
      <c r="IPK20" s="37"/>
      <c r="IPL20" s="37"/>
      <c r="IPM20" s="37"/>
      <c r="IPN20" s="37"/>
      <c r="IPO20" s="37"/>
      <c r="IPP20" s="37"/>
      <c r="IPQ20" s="37"/>
      <c r="IPR20" s="37"/>
      <c r="IPS20" s="37"/>
      <c r="IPT20" s="37"/>
      <c r="IPU20" s="37"/>
      <c r="IPV20" s="37"/>
      <c r="IPW20" s="37"/>
      <c r="IPX20" s="37"/>
      <c r="IPY20" s="37"/>
      <c r="IPZ20" s="37"/>
      <c r="IQA20" s="37"/>
      <c r="IQB20" s="37"/>
      <c r="IQC20" s="37"/>
      <c r="IQD20" s="37"/>
      <c r="IQE20" s="37"/>
      <c r="IQF20" s="37"/>
      <c r="IQG20" s="37"/>
      <c r="IQH20" s="37"/>
      <c r="IQI20" s="37"/>
      <c r="IQJ20" s="37"/>
      <c r="IQK20" s="37"/>
      <c r="IQL20" s="37"/>
      <c r="IQM20" s="37"/>
      <c r="IQN20" s="37"/>
      <c r="IQO20" s="37"/>
      <c r="IQP20" s="37"/>
      <c r="IQQ20" s="37"/>
      <c r="IQR20" s="37"/>
      <c r="IQS20" s="37"/>
      <c r="IQT20" s="37"/>
      <c r="IQU20" s="37"/>
      <c r="IQV20" s="37"/>
      <c r="IQW20" s="37"/>
      <c r="IQX20" s="37"/>
      <c r="IQY20" s="37"/>
      <c r="IQZ20" s="37"/>
      <c r="IRA20" s="37"/>
      <c r="IRB20" s="37"/>
      <c r="IRC20" s="37"/>
      <c r="IRD20" s="37"/>
      <c r="IRE20" s="37"/>
      <c r="IRF20" s="37"/>
      <c r="IRG20" s="37"/>
      <c r="IRH20" s="37"/>
      <c r="IRI20" s="37"/>
      <c r="IRJ20" s="37"/>
      <c r="IRK20" s="37"/>
      <c r="IRL20" s="37"/>
      <c r="IRM20" s="37"/>
      <c r="IRN20" s="37"/>
      <c r="IRO20" s="37"/>
      <c r="IRP20" s="37"/>
      <c r="IRQ20" s="37"/>
      <c r="IRR20" s="37"/>
      <c r="IRS20" s="37"/>
      <c r="IRT20" s="37"/>
      <c r="IRU20" s="37"/>
      <c r="IRV20" s="37"/>
      <c r="IRW20" s="37"/>
      <c r="IRX20" s="37"/>
      <c r="IRY20" s="37"/>
      <c r="IRZ20" s="37"/>
      <c r="ISA20" s="37"/>
      <c r="ISB20" s="37"/>
      <c r="ISC20" s="37"/>
      <c r="ISD20" s="37"/>
      <c r="ISE20" s="37"/>
      <c r="ISF20" s="37"/>
      <c r="ISG20" s="37"/>
      <c r="ISH20" s="37"/>
      <c r="ISI20" s="37"/>
      <c r="ISJ20" s="37"/>
      <c r="ISK20" s="37"/>
      <c r="ISL20" s="37"/>
      <c r="ISM20" s="37"/>
      <c r="ISN20" s="37"/>
      <c r="ISO20" s="37"/>
      <c r="ISP20" s="37"/>
      <c r="ISQ20" s="37"/>
      <c r="ISR20" s="37"/>
      <c r="ISS20" s="37"/>
      <c r="IST20" s="37"/>
      <c r="ISU20" s="37"/>
      <c r="ISV20" s="37"/>
      <c r="ISW20" s="37"/>
      <c r="ISX20" s="37"/>
      <c r="ISY20" s="37"/>
      <c r="ISZ20" s="37"/>
      <c r="ITA20" s="37"/>
      <c r="ITB20" s="37"/>
      <c r="ITC20" s="37"/>
      <c r="ITD20" s="37"/>
      <c r="ITE20" s="37"/>
      <c r="ITF20" s="37"/>
      <c r="ITG20" s="37"/>
      <c r="ITH20" s="37"/>
      <c r="ITI20" s="37"/>
      <c r="ITJ20" s="37"/>
      <c r="ITK20" s="37"/>
      <c r="ITL20" s="37"/>
      <c r="ITM20" s="37"/>
      <c r="ITN20" s="37"/>
      <c r="ITO20" s="37"/>
      <c r="ITP20" s="37"/>
      <c r="ITQ20" s="37"/>
      <c r="ITR20" s="37"/>
      <c r="ITS20" s="37"/>
      <c r="ITT20" s="37"/>
      <c r="ITU20" s="37"/>
      <c r="ITV20" s="37"/>
      <c r="ITW20" s="37"/>
      <c r="ITX20" s="37"/>
      <c r="ITY20" s="37"/>
      <c r="ITZ20" s="37"/>
      <c r="IUA20" s="37"/>
      <c r="IUB20" s="37"/>
      <c r="IUC20" s="37"/>
      <c r="IUD20" s="37"/>
      <c r="IUE20" s="37"/>
      <c r="IUF20" s="37"/>
      <c r="IUG20" s="37"/>
      <c r="IUH20" s="37"/>
      <c r="IUI20" s="37"/>
      <c r="IUJ20" s="37"/>
      <c r="IUK20" s="37"/>
      <c r="IUL20" s="37"/>
      <c r="IUM20" s="37"/>
      <c r="IUN20" s="37"/>
      <c r="IUO20" s="37"/>
      <c r="IUP20" s="37"/>
      <c r="IUQ20" s="37"/>
      <c r="IUR20" s="37"/>
      <c r="IUS20" s="37"/>
      <c r="IUT20" s="37"/>
      <c r="IUU20" s="37"/>
      <c r="IUV20" s="37"/>
      <c r="IUW20" s="37"/>
      <c r="IUX20" s="37"/>
      <c r="IUY20" s="37"/>
      <c r="IUZ20" s="37"/>
      <c r="IVA20" s="37"/>
      <c r="IVB20" s="37"/>
      <c r="IVC20" s="37"/>
      <c r="IVD20" s="37"/>
      <c r="IVE20" s="37"/>
      <c r="IVF20" s="37"/>
      <c r="IVG20" s="37"/>
      <c r="IVH20" s="37"/>
      <c r="IVI20" s="37"/>
      <c r="IVJ20" s="37"/>
      <c r="IVK20" s="37"/>
      <c r="IVL20" s="37"/>
      <c r="IVM20" s="37"/>
      <c r="IVN20" s="37"/>
      <c r="IVO20" s="37"/>
      <c r="IVP20" s="37"/>
      <c r="IVQ20" s="37"/>
      <c r="IVR20" s="37"/>
      <c r="IVS20" s="37"/>
      <c r="IVT20" s="37"/>
      <c r="IVU20" s="37"/>
      <c r="IVV20" s="37"/>
      <c r="IVW20" s="37"/>
      <c r="IVX20" s="37"/>
      <c r="IVY20" s="37"/>
      <c r="IVZ20" s="37"/>
      <c r="IWA20" s="37"/>
      <c r="IWB20" s="37"/>
      <c r="IWC20" s="37"/>
      <c r="IWD20" s="37"/>
      <c r="IWE20" s="37"/>
      <c r="IWF20" s="37"/>
      <c r="IWG20" s="37"/>
      <c r="IWH20" s="37"/>
      <c r="IWI20" s="37"/>
      <c r="IWJ20" s="37"/>
      <c r="IWK20" s="37"/>
      <c r="IWL20" s="37"/>
      <c r="IWM20" s="37"/>
      <c r="IWN20" s="37"/>
      <c r="IWO20" s="37"/>
      <c r="IWP20" s="37"/>
      <c r="IWQ20" s="37"/>
      <c r="IWR20" s="37"/>
      <c r="IWS20" s="37"/>
      <c r="IWT20" s="37"/>
      <c r="IWU20" s="37"/>
      <c r="IWV20" s="37"/>
      <c r="IWW20" s="37"/>
      <c r="IWX20" s="37"/>
      <c r="IWY20" s="37"/>
      <c r="IWZ20" s="37"/>
      <c r="IXA20" s="37"/>
      <c r="IXB20" s="37"/>
      <c r="IXC20" s="37"/>
      <c r="IXD20" s="37"/>
      <c r="IXE20" s="37"/>
      <c r="IXF20" s="37"/>
      <c r="IXG20" s="37"/>
      <c r="IXH20" s="37"/>
      <c r="IXI20" s="37"/>
      <c r="IXJ20" s="37"/>
      <c r="IXK20" s="37"/>
      <c r="IXL20" s="37"/>
      <c r="IXM20" s="37"/>
      <c r="IXN20" s="37"/>
      <c r="IXO20" s="37"/>
      <c r="IXP20" s="37"/>
      <c r="IXQ20" s="37"/>
      <c r="IXR20" s="37"/>
      <c r="IXS20" s="37"/>
      <c r="IXT20" s="37"/>
      <c r="IXU20" s="37"/>
      <c r="IXV20" s="37"/>
      <c r="IXW20" s="37"/>
      <c r="IXX20" s="37"/>
      <c r="IXY20" s="37"/>
      <c r="IXZ20" s="37"/>
      <c r="IYA20" s="37"/>
      <c r="IYB20" s="37"/>
      <c r="IYC20" s="37"/>
      <c r="IYD20" s="37"/>
      <c r="IYE20" s="37"/>
      <c r="IYF20" s="37"/>
      <c r="IYG20" s="37"/>
      <c r="IYH20" s="37"/>
      <c r="IYI20" s="37"/>
      <c r="IYJ20" s="37"/>
      <c r="IYK20" s="37"/>
      <c r="IYL20" s="37"/>
      <c r="IYM20" s="37"/>
      <c r="IYN20" s="37"/>
      <c r="IYO20" s="37"/>
      <c r="IYP20" s="37"/>
      <c r="IYQ20" s="37"/>
      <c r="IYR20" s="37"/>
      <c r="IYS20" s="37"/>
      <c r="IYT20" s="37"/>
      <c r="IYU20" s="37"/>
      <c r="IYV20" s="37"/>
      <c r="IYW20" s="37"/>
      <c r="IYX20" s="37"/>
      <c r="IYY20" s="37"/>
      <c r="IYZ20" s="37"/>
      <c r="IZA20" s="37"/>
      <c r="IZB20" s="37"/>
      <c r="IZC20" s="37"/>
      <c r="IZD20" s="37"/>
      <c r="IZE20" s="37"/>
      <c r="IZF20" s="37"/>
      <c r="IZG20" s="37"/>
      <c r="IZH20" s="37"/>
      <c r="IZI20" s="37"/>
      <c r="IZJ20" s="37"/>
      <c r="IZK20" s="37"/>
      <c r="IZL20" s="37"/>
      <c r="IZM20" s="37"/>
      <c r="IZN20" s="37"/>
      <c r="IZO20" s="37"/>
      <c r="IZP20" s="37"/>
      <c r="IZQ20" s="37"/>
      <c r="IZR20" s="37"/>
      <c r="IZS20" s="37"/>
      <c r="IZT20" s="37"/>
      <c r="IZU20" s="37"/>
      <c r="IZV20" s="37"/>
      <c r="IZW20" s="37"/>
      <c r="IZX20" s="37"/>
      <c r="IZY20" s="37"/>
      <c r="IZZ20" s="37"/>
      <c r="JAA20" s="37"/>
      <c r="JAB20" s="37"/>
      <c r="JAC20" s="37"/>
      <c r="JAD20" s="37"/>
      <c r="JAE20" s="37"/>
      <c r="JAF20" s="37"/>
      <c r="JAG20" s="37"/>
      <c r="JAH20" s="37"/>
      <c r="JAI20" s="37"/>
      <c r="JAJ20" s="37"/>
      <c r="JAK20" s="37"/>
      <c r="JAL20" s="37"/>
      <c r="JAM20" s="37"/>
      <c r="JAN20" s="37"/>
      <c r="JAO20" s="37"/>
      <c r="JAP20" s="37"/>
      <c r="JAQ20" s="37"/>
      <c r="JAR20" s="37"/>
      <c r="JAS20" s="37"/>
      <c r="JAT20" s="37"/>
      <c r="JAU20" s="37"/>
      <c r="JAV20" s="37"/>
      <c r="JAW20" s="37"/>
      <c r="JAX20" s="37"/>
      <c r="JAY20" s="37"/>
      <c r="JAZ20" s="37"/>
      <c r="JBA20" s="37"/>
      <c r="JBB20" s="37"/>
      <c r="JBC20" s="37"/>
      <c r="JBD20" s="37"/>
      <c r="JBE20" s="37"/>
      <c r="JBF20" s="37"/>
      <c r="JBG20" s="37"/>
      <c r="JBH20" s="37"/>
      <c r="JBI20" s="37"/>
      <c r="JBJ20" s="37"/>
      <c r="JBK20" s="37"/>
      <c r="JBL20" s="37"/>
      <c r="JBM20" s="37"/>
      <c r="JBN20" s="37"/>
      <c r="JBO20" s="37"/>
      <c r="JBP20" s="37"/>
      <c r="JBQ20" s="37"/>
      <c r="JBR20" s="37"/>
      <c r="JBS20" s="37"/>
      <c r="JBT20" s="37"/>
      <c r="JBU20" s="37"/>
      <c r="JBV20" s="37"/>
      <c r="JBW20" s="37"/>
      <c r="JBX20" s="37"/>
      <c r="JBY20" s="37"/>
      <c r="JBZ20" s="37"/>
      <c r="JCA20" s="37"/>
      <c r="JCB20" s="37"/>
      <c r="JCC20" s="37"/>
      <c r="JCD20" s="37"/>
      <c r="JCE20" s="37"/>
      <c r="JCF20" s="37"/>
      <c r="JCG20" s="37"/>
      <c r="JCH20" s="37"/>
      <c r="JCI20" s="37"/>
      <c r="JCJ20" s="37"/>
      <c r="JCK20" s="37"/>
      <c r="JCL20" s="37"/>
      <c r="JCM20" s="37"/>
      <c r="JCN20" s="37"/>
      <c r="JCO20" s="37"/>
      <c r="JCP20" s="37"/>
      <c r="JCQ20" s="37"/>
      <c r="JCR20" s="37"/>
      <c r="JCS20" s="37"/>
      <c r="JCT20" s="37"/>
      <c r="JCU20" s="37"/>
      <c r="JCV20" s="37"/>
      <c r="JCW20" s="37"/>
      <c r="JCX20" s="37"/>
      <c r="JCY20" s="37"/>
      <c r="JCZ20" s="37"/>
      <c r="JDA20" s="37"/>
      <c r="JDB20" s="37"/>
      <c r="JDC20" s="37"/>
      <c r="JDD20" s="37"/>
      <c r="JDE20" s="37"/>
      <c r="JDF20" s="37"/>
      <c r="JDG20" s="37"/>
      <c r="JDH20" s="37"/>
      <c r="JDI20" s="37"/>
      <c r="JDJ20" s="37"/>
      <c r="JDK20" s="37"/>
      <c r="JDL20" s="37"/>
      <c r="JDM20" s="37"/>
      <c r="JDN20" s="37"/>
      <c r="JDO20" s="37"/>
      <c r="JDP20" s="37"/>
      <c r="JDQ20" s="37"/>
      <c r="JDR20" s="37"/>
      <c r="JDS20" s="37"/>
      <c r="JDT20" s="37"/>
      <c r="JDU20" s="37"/>
      <c r="JDV20" s="37"/>
      <c r="JDW20" s="37"/>
      <c r="JDX20" s="37"/>
      <c r="JDY20" s="37"/>
      <c r="JDZ20" s="37"/>
      <c r="JEA20" s="37"/>
      <c r="JEB20" s="37"/>
      <c r="JEC20" s="37"/>
      <c r="JED20" s="37"/>
      <c r="JEE20" s="37"/>
      <c r="JEF20" s="37"/>
      <c r="JEG20" s="37"/>
      <c r="JEH20" s="37"/>
      <c r="JEI20" s="37"/>
      <c r="JEJ20" s="37"/>
      <c r="JEK20" s="37"/>
      <c r="JEL20" s="37"/>
      <c r="JEM20" s="37"/>
      <c r="JEN20" s="37"/>
      <c r="JEO20" s="37"/>
      <c r="JEP20" s="37"/>
      <c r="JEQ20" s="37"/>
      <c r="JER20" s="37"/>
      <c r="JES20" s="37"/>
      <c r="JET20" s="37"/>
      <c r="JEU20" s="37"/>
      <c r="JEV20" s="37"/>
      <c r="JEW20" s="37"/>
      <c r="JEX20" s="37"/>
      <c r="JEY20" s="37"/>
      <c r="JEZ20" s="37"/>
      <c r="JFA20" s="37"/>
      <c r="JFB20" s="37"/>
      <c r="JFC20" s="37"/>
      <c r="JFD20" s="37"/>
      <c r="JFE20" s="37"/>
      <c r="JFF20" s="37"/>
      <c r="JFG20" s="37"/>
      <c r="JFH20" s="37"/>
      <c r="JFI20" s="37"/>
      <c r="JFJ20" s="37"/>
      <c r="JFK20" s="37"/>
      <c r="JFL20" s="37"/>
      <c r="JFM20" s="37"/>
      <c r="JFN20" s="37"/>
      <c r="JFO20" s="37"/>
      <c r="JFP20" s="37"/>
      <c r="JFQ20" s="37"/>
      <c r="JFR20" s="37"/>
      <c r="JFS20" s="37"/>
      <c r="JFT20" s="37"/>
      <c r="JFU20" s="37"/>
      <c r="JFV20" s="37"/>
      <c r="JFW20" s="37"/>
      <c r="JFX20" s="37"/>
      <c r="JFY20" s="37"/>
      <c r="JFZ20" s="37"/>
      <c r="JGA20" s="37"/>
      <c r="JGB20" s="37"/>
      <c r="JGC20" s="37"/>
      <c r="JGD20" s="37"/>
      <c r="JGE20" s="37"/>
      <c r="JGF20" s="37"/>
      <c r="JGG20" s="37"/>
      <c r="JGH20" s="37"/>
      <c r="JGI20" s="37"/>
      <c r="JGJ20" s="37"/>
      <c r="JGK20" s="37"/>
      <c r="JGL20" s="37"/>
      <c r="JGM20" s="37"/>
      <c r="JGN20" s="37"/>
      <c r="JGO20" s="37"/>
      <c r="JGP20" s="37"/>
      <c r="JGQ20" s="37"/>
      <c r="JGR20" s="37"/>
      <c r="JGS20" s="37"/>
      <c r="JGT20" s="37"/>
      <c r="JGU20" s="37"/>
      <c r="JGV20" s="37"/>
      <c r="JGW20" s="37"/>
      <c r="JGX20" s="37"/>
      <c r="JGY20" s="37"/>
      <c r="JGZ20" s="37"/>
      <c r="JHA20" s="37"/>
      <c r="JHB20" s="37"/>
      <c r="JHC20" s="37"/>
      <c r="JHD20" s="37"/>
      <c r="JHE20" s="37"/>
      <c r="JHF20" s="37"/>
      <c r="JHG20" s="37"/>
      <c r="JHH20" s="37"/>
      <c r="JHI20" s="37"/>
      <c r="JHJ20" s="37"/>
      <c r="JHK20" s="37"/>
      <c r="JHL20" s="37"/>
      <c r="JHM20" s="37"/>
      <c r="JHN20" s="37"/>
      <c r="JHO20" s="37"/>
      <c r="JHP20" s="37"/>
      <c r="JHQ20" s="37"/>
      <c r="JHR20" s="37"/>
      <c r="JHS20" s="37"/>
      <c r="JHT20" s="37"/>
      <c r="JHU20" s="37"/>
      <c r="JHV20" s="37"/>
      <c r="JHW20" s="37"/>
      <c r="JHX20" s="37"/>
      <c r="JHY20" s="37"/>
      <c r="JHZ20" s="37"/>
      <c r="JIA20" s="37"/>
      <c r="JIB20" s="37"/>
      <c r="JIC20" s="37"/>
      <c r="JID20" s="37"/>
      <c r="JIE20" s="37"/>
      <c r="JIF20" s="37"/>
      <c r="JIG20" s="37"/>
      <c r="JIH20" s="37"/>
      <c r="JII20" s="37"/>
      <c r="JIJ20" s="37"/>
      <c r="JIK20" s="37"/>
      <c r="JIL20" s="37"/>
      <c r="JIM20" s="37"/>
      <c r="JIN20" s="37"/>
      <c r="JIO20" s="37"/>
      <c r="JIP20" s="37"/>
      <c r="JIQ20" s="37"/>
      <c r="JIR20" s="37"/>
      <c r="JIS20" s="37"/>
      <c r="JIT20" s="37"/>
      <c r="JIU20" s="37"/>
      <c r="JIV20" s="37"/>
      <c r="JIW20" s="37"/>
      <c r="JIX20" s="37"/>
      <c r="JIY20" s="37"/>
      <c r="JIZ20" s="37"/>
      <c r="JJA20" s="37"/>
      <c r="JJB20" s="37"/>
      <c r="JJC20" s="37"/>
      <c r="JJD20" s="37"/>
      <c r="JJE20" s="37"/>
      <c r="JJF20" s="37"/>
      <c r="JJG20" s="37"/>
      <c r="JJH20" s="37"/>
      <c r="JJI20" s="37"/>
      <c r="JJJ20" s="37"/>
      <c r="JJK20" s="37"/>
      <c r="JJL20" s="37"/>
      <c r="JJM20" s="37"/>
      <c r="JJN20" s="37"/>
      <c r="JJO20" s="37"/>
      <c r="JJP20" s="37"/>
      <c r="JJQ20" s="37"/>
      <c r="JJR20" s="37"/>
      <c r="JJS20" s="37"/>
      <c r="JJT20" s="37"/>
      <c r="JJU20" s="37"/>
      <c r="JJV20" s="37"/>
      <c r="JJW20" s="37"/>
      <c r="JJX20" s="37"/>
      <c r="JJY20" s="37"/>
      <c r="JJZ20" s="37"/>
      <c r="JKA20" s="37"/>
      <c r="JKB20" s="37"/>
      <c r="JKC20" s="37"/>
      <c r="JKD20" s="37"/>
      <c r="JKE20" s="37"/>
      <c r="JKF20" s="37"/>
      <c r="JKG20" s="37"/>
      <c r="JKH20" s="37"/>
      <c r="JKI20" s="37"/>
      <c r="JKJ20" s="37"/>
      <c r="JKK20" s="37"/>
      <c r="JKL20" s="37"/>
      <c r="JKM20" s="37"/>
      <c r="JKN20" s="37"/>
      <c r="JKO20" s="37"/>
      <c r="JKP20" s="37"/>
      <c r="JKQ20" s="37"/>
      <c r="JKR20" s="37"/>
      <c r="JKS20" s="37"/>
      <c r="JKT20" s="37"/>
      <c r="JKU20" s="37"/>
      <c r="JKV20" s="37"/>
      <c r="JKW20" s="37"/>
      <c r="JKX20" s="37"/>
      <c r="JKY20" s="37"/>
      <c r="JKZ20" s="37"/>
      <c r="JLA20" s="37"/>
      <c r="JLB20" s="37"/>
      <c r="JLC20" s="37"/>
      <c r="JLD20" s="37"/>
      <c r="JLE20" s="37"/>
      <c r="JLF20" s="37"/>
      <c r="JLG20" s="37"/>
      <c r="JLH20" s="37"/>
      <c r="JLI20" s="37"/>
      <c r="JLJ20" s="37"/>
      <c r="JLK20" s="37"/>
      <c r="JLL20" s="37"/>
      <c r="JLM20" s="37"/>
      <c r="JLN20" s="37"/>
      <c r="JLO20" s="37"/>
      <c r="JLP20" s="37"/>
      <c r="JLQ20" s="37"/>
      <c r="JLR20" s="37"/>
      <c r="JLS20" s="37"/>
      <c r="JLT20" s="37"/>
      <c r="JLU20" s="37"/>
      <c r="JLV20" s="37"/>
      <c r="JLW20" s="37"/>
      <c r="JLX20" s="37"/>
      <c r="JLY20" s="37"/>
      <c r="JLZ20" s="37"/>
      <c r="JMA20" s="37"/>
      <c r="JMB20" s="37"/>
      <c r="JMC20" s="37"/>
      <c r="JMD20" s="37"/>
      <c r="JME20" s="37"/>
      <c r="JMF20" s="37"/>
      <c r="JMG20" s="37"/>
      <c r="JMH20" s="37"/>
      <c r="JMI20" s="37"/>
      <c r="JMJ20" s="37"/>
      <c r="JMK20" s="37"/>
      <c r="JML20" s="37"/>
      <c r="JMM20" s="37"/>
      <c r="JMN20" s="37"/>
      <c r="JMO20" s="37"/>
      <c r="JMP20" s="37"/>
      <c r="JMQ20" s="37"/>
      <c r="JMR20" s="37"/>
      <c r="JMS20" s="37"/>
      <c r="JMT20" s="37"/>
      <c r="JMU20" s="37"/>
      <c r="JMV20" s="37"/>
      <c r="JMW20" s="37"/>
      <c r="JMX20" s="37"/>
      <c r="JMY20" s="37"/>
      <c r="JMZ20" s="37"/>
      <c r="JNA20" s="37"/>
      <c r="JNB20" s="37"/>
      <c r="JNC20" s="37"/>
      <c r="JND20" s="37"/>
      <c r="JNE20" s="37"/>
      <c r="JNF20" s="37"/>
      <c r="JNG20" s="37"/>
      <c r="JNH20" s="37"/>
      <c r="JNI20" s="37"/>
      <c r="JNJ20" s="37"/>
      <c r="JNK20" s="37"/>
      <c r="JNL20" s="37"/>
      <c r="JNM20" s="37"/>
      <c r="JNN20" s="37"/>
      <c r="JNO20" s="37"/>
      <c r="JNP20" s="37"/>
      <c r="JNQ20" s="37"/>
      <c r="JNR20" s="37"/>
      <c r="JNS20" s="37"/>
      <c r="JNT20" s="37"/>
      <c r="JNU20" s="37"/>
      <c r="JNV20" s="37"/>
      <c r="JNW20" s="37"/>
      <c r="JNX20" s="37"/>
      <c r="JNY20" s="37"/>
      <c r="JNZ20" s="37"/>
      <c r="JOA20" s="37"/>
      <c r="JOB20" s="37"/>
      <c r="JOC20" s="37"/>
      <c r="JOD20" s="37"/>
      <c r="JOE20" s="37"/>
      <c r="JOF20" s="37"/>
      <c r="JOG20" s="37"/>
      <c r="JOH20" s="37"/>
      <c r="JOI20" s="37"/>
      <c r="JOJ20" s="37"/>
      <c r="JOK20" s="37"/>
      <c r="JOL20" s="37"/>
      <c r="JOM20" s="37"/>
      <c r="JON20" s="37"/>
      <c r="JOO20" s="37"/>
      <c r="JOP20" s="37"/>
      <c r="JOQ20" s="37"/>
      <c r="JOR20" s="37"/>
      <c r="JOS20" s="37"/>
      <c r="JOT20" s="37"/>
      <c r="JOU20" s="37"/>
      <c r="JOV20" s="37"/>
      <c r="JOW20" s="37"/>
      <c r="JOX20" s="37"/>
      <c r="JOY20" s="37"/>
      <c r="JOZ20" s="37"/>
      <c r="JPA20" s="37"/>
      <c r="JPB20" s="37"/>
      <c r="JPC20" s="37"/>
      <c r="JPD20" s="37"/>
      <c r="JPE20" s="37"/>
      <c r="JPF20" s="37"/>
      <c r="JPG20" s="37"/>
      <c r="JPH20" s="37"/>
      <c r="JPI20" s="37"/>
      <c r="JPJ20" s="37"/>
      <c r="JPK20" s="37"/>
      <c r="JPL20" s="37"/>
      <c r="JPM20" s="37"/>
      <c r="JPN20" s="37"/>
      <c r="JPO20" s="37"/>
      <c r="JPP20" s="37"/>
      <c r="JPQ20" s="37"/>
      <c r="JPR20" s="37"/>
      <c r="JPS20" s="37"/>
      <c r="JPT20" s="37"/>
      <c r="JPU20" s="37"/>
      <c r="JPV20" s="37"/>
      <c r="JPW20" s="37"/>
      <c r="JPX20" s="37"/>
      <c r="JPY20" s="37"/>
      <c r="JPZ20" s="37"/>
      <c r="JQA20" s="37"/>
      <c r="JQB20" s="37"/>
      <c r="JQC20" s="37"/>
      <c r="JQD20" s="37"/>
      <c r="JQE20" s="37"/>
      <c r="JQF20" s="37"/>
      <c r="JQG20" s="37"/>
      <c r="JQH20" s="37"/>
      <c r="JQI20" s="37"/>
      <c r="JQJ20" s="37"/>
      <c r="JQK20" s="37"/>
      <c r="JQL20" s="37"/>
      <c r="JQM20" s="37"/>
      <c r="JQN20" s="37"/>
      <c r="JQO20" s="37"/>
      <c r="JQP20" s="37"/>
      <c r="JQQ20" s="37"/>
      <c r="JQR20" s="37"/>
      <c r="JQS20" s="37"/>
      <c r="JQT20" s="37"/>
      <c r="JQU20" s="37"/>
      <c r="JQV20" s="37"/>
      <c r="JQW20" s="37"/>
      <c r="JQX20" s="37"/>
      <c r="JQY20" s="37"/>
      <c r="JQZ20" s="37"/>
      <c r="JRA20" s="37"/>
      <c r="JRB20" s="37"/>
      <c r="JRC20" s="37"/>
      <c r="JRD20" s="37"/>
      <c r="JRE20" s="37"/>
      <c r="JRF20" s="37"/>
      <c r="JRG20" s="37"/>
      <c r="JRH20" s="37"/>
      <c r="JRI20" s="37"/>
      <c r="JRJ20" s="37"/>
      <c r="JRK20" s="37"/>
      <c r="JRL20" s="37"/>
      <c r="JRM20" s="37"/>
      <c r="JRN20" s="37"/>
      <c r="JRO20" s="37"/>
      <c r="JRP20" s="37"/>
      <c r="JRQ20" s="37"/>
      <c r="JRR20" s="37"/>
      <c r="JRS20" s="37"/>
      <c r="JRT20" s="37"/>
      <c r="JRU20" s="37"/>
      <c r="JRV20" s="37"/>
      <c r="JRW20" s="37"/>
      <c r="JRX20" s="37"/>
      <c r="JRY20" s="37"/>
      <c r="JRZ20" s="37"/>
      <c r="JSA20" s="37"/>
      <c r="JSB20" s="37"/>
      <c r="JSC20" s="37"/>
      <c r="JSD20" s="37"/>
      <c r="JSE20" s="37"/>
      <c r="JSF20" s="37"/>
      <c r="JSG20" s="37"/>
      <c r="JSH20" s="37"/>
      <c r="JSI20" s="37"/>
      <c r="JSJ20" s="37"/>
      <c r="JSK20" s="37"/>
      <c r="JSL20" s="37"/>
      <c r="JSM20" s="37"/>
      <c r="JSN20" s="37"/>
      <c r="JSO20" s="37"/>
      <c r="JSP20" s="37"/>
      <c r="JSQ20" s="37"/>
      <c r="JSR20" s="37"/>
      <c r="JSS20" s="37"/>
      <c r="JST20" s="37"/>
      <c r="JSU20" s="37"/>
      <c r="JSV20" s="37"/>
      <c r="JSW20" s="37"/>
      <c r="JSX20" s="37"/>
      <c r="JSY20" s="37"/>
      <c r="JSZ20" s="37"/>
      <c r="JTA20" s="37"/>
      <c r="JTB20" s="37"/>
      <c r="JTC20" s="37"/>
      <c r="JTD20" s="37"/>
      <c r="JTE20" s="37"/>
      <c r="JTF20" s="37"/>
      <c r="JTG20" s="37"/>
      <c r="JTH20" s="37"/>
      <c r="JTI20" s="37"/>
      <c r="JTJ20" s="37"/>
      <c r="JTK20" s="37"/>
      <c r="JTL20" s="37"/>
      <c r="JTM20" s="37"/>
      <c r="JTN20" s="37"/>
      <c r="JTO20" s="37"/>
      <c r="JTP20" s="37"/>
      <c r="JTQ20" s="37"/>
      <c r="JTR20" s="37"/>
      <c r="JTS20" s="37"/>
      <c r="JTT20" s="37"/>
      <c r="JTU20" s="37"/>
      <c r="JTV20" s="37"/>
      <c r="JTW20" s="37"/>
      <c r="JTX20" s="37"/>
      <c r="JTY20" s="37"/>
      <c r="JTZ20" s="37"/>
      <c r="JUA20" s="37"/>
      <c r="JUB20" s="37"/>
      <c r="JUC20" s="37"/>
      <c r="JUD20" s="37"/>
      <c r="JUE20" s="37"/>
      <c r="JUF20" s="37"/>
      <c r="JUG20" s="37"/>
      <c r="JUH20" s="37"/>
      <c r="JUI20" s="37"/>
      <c r="JUJ20" s="37"/>
      <c r="JUK20" s="37"/>
      <c r="JUL20" s="37"/>
      <c r="JUM20" s="37"/>
      <c r="JUN20" s="37"/>
      <c r="JUO20" s="37"/>
      <c r="JUP20" s="37"/>
      <c r="JUQ20" s="37"/>
      <c r="JUR20" s="37"/>
      <c r="JUS20" s="37"/>
      <c r="JUT20" s="37"/>
      <c r="JUU20" s="37"/>
      <c r="JUV20" s="37"/>
      <c r="JUW20" s="37"/>
      <c r="JUX20" s="37"/>
      <c r="JUY20" s="37"/>
      <c r="JUZ20" s="37"/>
      <c r="JVA20" s="37"/>
      <c r="JVB20" s="37"/>
      <c r="JVC20" s="37"/>
      <c r="JVD20" s="37"/>
      <c r="JVE20" s="37"/>
      <c r="JVF20" s="37"/>
      <c r="JVG20" s="37"/>
      <c r="JVH20" s="37"/>
      <c r="JVI20" s="37"/>
      <c r="JVJ20" s="37"/>
      <c r="JVK20" s="37"/>
      <c r="JVL20" s="37"/>
      <c r="JVM20" s="37"/>
      <c r="JVN20" s="37"/>
      <c r="JVO20" s="37"/>
      <c r="JVP20" s="37"/>
      <c r="JVQ20" s="37"/>
      <c r="JVR20" s="37"/>
      <c r="JVS20" s="37"/>
      <c r="JVT20" s="37"/>
      <c r="JVU20" s="37"/>
      <c r="JVV20" s="37"/>
      <c r="JVW20" s="37"/>
      <c r="JVX20" s="37"/>
      <c r="JVY20" s="37"/>
      <c r="JVZ20" s="37"/>
      <c r="JWA20" s="37"/>
      <c r="JWB20" s="37"/>
      <c r="JWC20" s="37"/>
      <c r="JWD20" s="37"/>
      <c r="JWE20" s="37"/>
      <c r="JWF20" s="37"/>
      <c r="JWG20" s="37"/>
      <c r="JWH20" s="37"/>
      <c r="JWI20" s="37"/>
      <c r="JWJ20" s="37"/>
      <c r="JWK20" s="37"/>
      <c r="JWL20" s="37"/>
      <c r="JWM20" s="37"/>
      <c r="JWN20" s="37"/>
      <c r="JWO20" s="37"/>
      <c r="JWP20" s="37"/>
      <c r="JWQ20" s="37"/>
      <c r="JWR20" s="37"/>
      <c r="JWS20" s="37"/>
      <c r="JWT20" s="37"/>
      <c r="JWU20" s="37"/>
      <c r="JWV20" s="37"/>
      <c r="JWW20" s="37"/>
      <c r="JWX20" s="37"/>
      <c r="JWY20" s="37"/>
      <c r="JWZ20" s="37"/>
      <c r="JXA20" s="37"/>
      <c r="JXB20" s="37"/>
      <c r="JXC20" s="37"/>
      <c r="JXD20" s="37"/>
      <c r="JXE20" s="37"/>
      <c r="JXF20" s="37"/>
      <c r="JXG20" s="37"/>
      <c r="JXH20" s="37"/>
      <c r="JXI20" s="37"/>
      <c r="JXJ20" s="37"/>
      <c r="JXK20" s="37"/>
      <c r="JXL20" s="37"/>
      <c r="JXM20" s="37"/>
      <c r="JXN20" s="37"/>
      <c r="JXO20" s="37"/>
      <c r="JXP20" s="37"/>
      <c r="JXQ20" s="37"/>
      <c r="JXR20" s="37"/>
      <c r="JXS20" s="37"/>
      <c r="JXT20" s="37"/>
      <c r="JXU20" s="37"/>
      <c r="JXV20" s="37"/>
      <c r="JXW20" s="37"/>
      <c r="JXX20" s="37"/>
      <c r="JXY20" s="37"/>
      <c r="JXZ20" s="37"/>
      <c r="JYA20" s="37"/>
      <c r="JYB20" s="37"/>
      <c r="JYC20" s="37"/>
      <c r="JYD20" s="37"/>
      <c r="JYE20" s="37"/>
      <c r="JYF20" s="37"/>
      <c r="JYG20" s="37"/>
      <c r="JYH20" s="37"/>
      <c r="JYI20" s="37"/>
      <c r="JYJ20" s="37"/>
      <c r="JYK20" s="37"/>
      <c r="JYL20" s="37"/>
      <c r="JYM20" s="37"/>
      <c r="JYN20" s="37"/>
      <c r="JYO20" s="37"/>
      <c r="JYP20" s="37"/>
      <c r="JYQ20" s="37"/>
      <c r="JYR20" s="37"/>
      <c r="JYS20" s="37"/>
      <c r="JYT20" s="37"/>
      <c r="JYU20" s="37"/>
      <c r="JYV20" s="37"/>
      <c r="JYW20" s="37"/>
      <c r="JYX20" s="37"/>
      <c r="JYY20" s="37"/>
      <c r="JYZ20" s="37"/>
      <c r="JZA20" s="37"/>
      <c r="JZB20" s="37"/>
      <c r="JZC20" s="37"/>
      <c r="JZD20" s="37"/>
      <c r="JZE20" s="37"/>
      <c r="JZF20" s="37"/>
      <c r="JZG20" s="37"/>
      <c r="JZH20" s="37"/>
      <c r="JZI20" s="37"/>
      <c r="JZJ20" s="37"/>
      <c r="JZK20" s="37"/>
      <c r="JZL20" s="37"/>
      <c r="JZM20" s="37"/>
      <c r="JZN20" s="37"/>
      <c r="JZO20" s="37"/>
      <c r="JZP20" s="37"/>
      <c r="JZQ20" s="37"/>
      <c r="JZR20" s="37"/>
      <c r="JZS20" s="37"/>
      <c r="JZT20" s="37"/>
      <c r="JZU20" s="37"/>
      <c r="JZV20" s="37"/>
      <c r="JZW20" s="37"/>
      <c r="JZX20" s="37"/>
      <c r="JZY20" s="37"/>
      <c r="JZZ20" s="37"/>
      <c r="KAA20" s="37"/>
      <c r="KAB20" s="37"/>
      <c r="KAC20" s="37"/>
      <c r="KAD20" s="37"/>
      <c r="KAE20" s="37"/>
      <c r="KAF20" s="37"/>
      <c r="KAG20" s="37"/>
      <c r="KAH20" s="37"/>
      <c r="KAI20" s="37"/>
      <c r="KAJ20" s="37"/>
      <c r="KAK20" s="37"/>
      <c r="KAL20" s="37"/>
      <c r="KAM20" s="37"/>
      <c r="KAN20" s="37"/>
      <c r="KAO20" s="37"/>
      <c r="KAP20" s="37"/>
      <c r="KAQ20" s="37"/>
      <c r="KAR20" s="37"/>
      <c r="KAS20" s="37"/>
      <c r="KAT20" s="37"/>
      <c r="KAU20" s="37"/>
      <c r="KAV20" s="37"/>
      <c r="KAW20" s="37"/>
      <c r="KAX20" s="37"/>
      <c r="KAY20" s="37"/>
      <c r="KAZ20" s="37"/>
      <c r="KBA20" s="37"/>
      <c r="KBB20" s="37"/>
      <c r="KBC20" s="37"/>
      <c r="KBD20" s="37"/>
      <c r="KBE20" s="37"/>
      <c r="KBF20" s="37"/>
      <c r="KBG20" s="37"/>
      <c r="KBH20" s="37"/>
      <c r="KBI20" s="37"/>
      <c r="KBJ20" s="37"/>
      <c r="KBK20" s="37"/>
      <c r="KBL20" s="37"/>
      <c r="KBM20" s="37"/>
      <c r="KBN20" s="37"/>
      <c r="KBO20" s="37"/>
      <c r="KBP20" s="37"/>
      <c r="KBQ20" s="37"/>
      <c r="KBR20" s="37"/>
      <c r="KBS20" s="37"/>
      <c r="KBT20" s="37"/>
      <c r="KBU20" s="37"/>
      <c r="KBV20" s="37"/>
      <c r="KBW20" s="37"/>
      <c r="KBX20" s="37"/>
      <c r="KBY20" s="37"/>
      <c r="KBZ20" s="37"/>
      <c r="KCA20" s="37"/>
      <c r="KCB20" s="37"/>
      <c r="KCC20" s="37"/>
      <c r="KCD20" s="37"/>
      <c r="KCE20" s="37"/>
      <c r="KCF20" s="37"/>
      <c r="KCG20" s="37"/>
      <c r="KCH20" s="37"/>
      <c r="KCI20" s="37"/>
      <c r="KCJ20" s="37"/>
      <c r="KCK20" s="37"/>
      <c r="KCL20" s="37"/>
      <c r="KCM20" s="37"/>
      <c r="KCN20" s="37"/>
      <c r="KCO20" s="37"/>
      <c r="KCP20" s="37"/>
      <c r="KCQ20" s="37"/>
      <c r="KCR20" s="37"/>
      <c r="KCS20" s="37"/>
      <c r="KCT20" s="37"/>
      <c r="KCU20" s="37"/>
      <c r="KCV20" s="37"/>
      <c r="KCW20" s="37"/>
      <c r="KCX20" s="37"/>
      <c r="KCY20" s="37"/>
      <c r="KCZ20" s="37"/>
      <c r="KDA20" s="37"/>
      <c r="KDB20" s="37"/>
      <c r="KDC20" s="37"/>
      <c r="KDD20" s="37"/>
      <c r="KDE20" s="37"/>
      <c r="KDF20" s="37"/>
      <c r="KDG20" s="37"/>
      <c r="KDH20" s="37"/>
      <c r="KDI20" s="37"/>
      <c r="KDJ20" s="37"/>
      <c r="KDK20" s="37"/>
      <c r="KDL20" s="37"/>
      <c r="KDM20" s="37"/>
      <c r="KDN20" s="37"/>
      <c r="KDO20" s="37"/>
      <c r="KDP20" s="37"/>
      <c r="KDQ20" s="37"/>
      <c r="KDR20" s="37"/>
      <c r="KDS20" s="37"/>
      <c r="KDT20" s="37"/>
      <c r="KDU20" s="37"/>
      <c r="KDV20" s="37"/>
      <c r="KDW20" s="37"/>
      <c r="KDX20" s="37"/>
      <c r="KDY20" s="37"/>
      <c r="KDZ20" s="37"/>
      <c r="KEA20" s="37"/>
      <c r="KEB20" s="37"/>
      <c r="KEC20" s="37"/>
      <c r="KED20" s="37"/>
      <c r="KEE20" s="37"/>
      <c r="KEF20" s="37"/>
      <c r="KEG20" s="37"/>
      <c r="KEH20" s="37"/>
      <c r="KEI20" s="37"/>
      <c r="KEJ20" s="37"/>
      <c r="KEK20" s="37"/>
      <c r="KEL20" s="37"/>
      <c r="KEM20" s="37"/>
      <c r="KEN20" s="37"/>
      <c r="KEO20" s="37"/>
      <c r="KEP20" s="37"/>
      <c r="KEQ20" s="37"/>
      <c r="KER20" s="37"/>
      <c r="KES20" s="37"/>
      <c r="KET20" s="37"/>
      <c r="KEU20" s="37"/>
      <c r="KEV20" s="37"/>
      <c r="KEW20" s="37"/>
      <c r="KEX20" s="37"/>
      <c r="KEY20" s="37"/>
      <c r="KEZ20" s="37"/>
      <c r="KFA20" s="37"/>
      <c r="KFB20" s="37"/>
      <c r="KFC20" s="37"/>
      <c r="KFD20" s="37"/>
      <c r="KFE20" s="37"/>
      <c r="KFF20" s="37"/>
      <c r="KFG20" s="37"/>
      <c r="KFH20" s="37"/>
      <c r="KFI20" s="37"/>
      <c r="KFJ20" s="37"/>
      <c r="KFK20" s="37"/>
      <c r="KFL20" s="37"/>
      <c r="KFM20" s="37"/>
      <c r="KFN20" s="37"/>
      <c r="KFO20" s="37"/>
      <c r="KFP20" s="37"/>
      <c r="KFQ20" s="37"/>
      <c r="KFR20" s="37"/>
      <c r="KFS20" s="37"/>
      <c r="KFT20" s="37"/>
      <c r="KFU20" s="37"/>
      <c r="KFV20" s="37"/>
      <c r="KFW20" s="37"/>
      <c r="KFX20" s="37"/>
      <c r="KFY20" s="37"/>
      <c r="KFZ20" s="37"/>
      <c r="KGA20" s="37"/>
      <c r="KGB20" s="37"/>
      <c r="KGC20" s="37"/>
      <c r="KGD20" s="37"/>
      <c r="KGE20" s="37"/>
      <c r="KGF20" s="37"/>
      <c r="KGG20" s="37"/>
      <c r="KGH20" s="37"/>
      <c r="KGI20" s="37"/>
      <c r="KGJ20" s="37"/>
      <c r="KGK20" s="37"/>
      <c r="KGL20" s="37"/>
      <c r="KGM20" s="37"/>
      <c r="KGN20" s="37"/>
      <c r="KGO20" s="37"/>
      <c r="KGP20" s="37"/>
      <c r="KGQ20" s="37"/>
      <c r="KGR20" s="37"/>
      <c r="KGS20" s="37"/>
      <c r="KGT20" s="37"/>
      <c r="KGU20" s="37"/>
      <c r="KGV20" s="37"/>
      <c r="KGW20" s="37"/>
      <c r="KGX20" s="37"/>
      <c r="KGY20" s="37"/>
      <c r="KGZ20" s="37"/>
      <c r="KHA20" s="37"/>
      <c r="KHB20" s="37"/>
      <c r="KHC20" s="37"/>
      <c r="KHD20" s="37"/>
      <c r="KHE20" s="37"/>
      <c r="KHF20" s="37"/>
      <c r="KHG20" s="37"/>
      <c r="KHH20" s="37"/>
      <c r="KHI20" s="37"/>
      <c r="KHJ20" s="37"/>
      <c r="KHK20" s="37"/>
      <c r="KHL20" s="37"/>
      <c r="KHM20" s="37"/>
      <c r="KHN20" s="37"/>
      <c r="KHO20" s="37"/>
      <c r="KHP20" s="37"/>
      <c r="KHQ20" s="37"/>
      <c r="KHR20" s="37"/>
      <c r="KHS20" s="37"/>
      <c r="KHT20" s="37"/>
      <c r="KHU20" s="37"/>
      <c r="KHV20" s="37"/>
      <c r="KHW20" s="37"/>
      <c r="KHX20" s="37"/>
      <c r="KHY20" s="37"/>
      <c r="KHZ20" s="37"/>
      <c r="KIA20" s="37"/>
      <c r="KIB20" s="37"/>
      <c r="KIC20" s="37"/>
      <c r="KID20" s="37"/>
      <c r="KIE20" s="37"/>
      <c r="KIF20" s="37"/>
      <c r="KIG20" s="37"/>
      <c r="KIH20" s="37"/>
      <c r="KII20" s="37"/>
      <c r="KIJ20" s="37"/>
      <c r="KIK20" s="37"/>
      <c r="KIL20" s="37"/>
      <c r="KIM20" s="37"/>
      <c r="KIN20" s="37"/>
      <c r="KIO20" s="37"/>
      <c r="KIP20" s="37"/>
      <c r="KIQ20" s="37"/>
      <c r="KIR20" s="37"/>
      <c r="KIS20" s="37"/>
      <c r="KIT20" s="37"/>
      <c r="KIU20" s="37"/>
      <c r="KIV20" s="37"/>
      <c r="KIW20" s="37"/>
      <c r="KIX20" s="37"/>
      <c r="KIY20" s="37"/>
      <c r="KIZ20" s="37"/>
      <c r="KJA20" s="37"/>
      <c r="KJB20" s="37"/>
      <c r="KJC20" s="37"/>
      <c r="KJD20" s="37"/>
      <c r="KJE20" s="37"/>
      <c r="KJF20" s="37"/>
      <c r="KJG20" s="37"/>
      <c r="KJH20" s="37"/>
      <c r="KJI20" s="37"/>
      <c r="KJJ20" s="37"/>
      <c r="KJK20" s="37"/>
      <c r="KJL20" s="37"/>
      <c r="KJM20" s="37"/>
      <c r="KJN20" s="37"/>
      <c r="KJO20" s="37"/>
      <c r="KJP20" s="37"/>
      <c r="KJQ20" s="37"/>
      <c r="KJR20" s="37"/>
      <c r="KJS20" s="37"/>
      <c r="KJT20" s="37"/>
      <c r="KJU20" s="37"/>
      <c r="KJV20" s="37"/>
      <c r="KJW20" s="37"/>
      <c r="KJX20" s="37"/>
      <c r="KJY20" s="37"/>
      <c r="KJZ20" s="37"/>
      <c r="KKA20" s="37"/>
      <c r="KKB20" s="37"/>
      <c r="KKC20" s="37"/>
      <c r="KKD20" s="37"/>
      <c r="KKE20" s="37"/>
      <c r="KKF20" s="37"/>
      <c r="KKG20" s="37"/>
      <c r="KKH20" s="37"/>
      <c r="KKI20" s="37"/>
      <c r="KKJ20" s="37"/>
      <c r="KKK20" s="37"/>
      <c r="KKL20" s="37"/>
      <c r="KKM20" s="37"/>
      <c r="KKN20" s="37"/>
      <c r="KKO20" s="37"/>
      <c r="KKP20" s="37"/>
      <c r="KKQ20" s="37"/>
      <c r="KKR20" s="37"/>
      <c r="KKS20" s="37"/>
      <c r="KKT20" s="37"/>
      <c r="KKU20" s="37"/>
      <c r="KKV20" s="37"/>
      <c r="KKW20" s="37"/>
      <c r="KKX20" s="37"/>
      <c r="KKY20" s="37"/>
      <c r="KKZ20" s="37"/>
      <c r="KLA20" s="37"/>
      <c r="KLB20" s="37"/>
      <c r="KLC20" s="37"/>
      <c r="KLD20" s="37"/>
      <c r="KLE20" s="37"/>
      <c r="KLF20" s="37"/>
      <c r="KLG20" s="37"/>
      <c r="KLH20" s="37"/>
      <c r="KLI20" s="37"/>
      <c r="KLJ20" s="37"/>
      <c r="KLK20" s="37"/>
      <c r="KLL20" s="37"/>
      <c r="KLM20" s="37"/>
      <c r="KLN20" s="37"/>
      <c r="KLO20" s="37"/>
      <c r="KLP20" s="37"/>
      <c r="KLQ20" s="37"/>
      <c r="KLR20" s="37"/>
      <c r="KLS20" s="37"/>
      <c r="KLT20" s="37"/>
      <c r="KLU20" s="37"/>
      <c r="KLV20" s="37"/>
      <c r="KLW20" s="37"/>
      <c r="KLX20" s="37"/>
      <c r="KLY20" s="37"/>
      <c r="KLZ20" s="37"/>
      <c r="KMA20" s="37"/>
      <c r="KMB20" s="37"/>
      <c r="KMC20" s="37"/>
      <c r="KMD20" s="37"/>
      <c r="KME20" s="37"/>
      <c r="KMF20" s="37"/>
      <c r="KMG20" s="37"/>
      <c r="KMH20" s="37"/>
      <c r="KMI20" s="37"/>
      <c r="KMJ20" s="37"/>
      <c r="KMK20" s="37"/>
      <c r="KML20" s="37"/>
      <c r="KMM20" s="37"/>
      <c r="KMN20" s="37"/>
      <c r="KMO20" s="37"/>
      <c r="KMP20" s="37"/>
      <c r="KMQ20" s="37"/>
      <c r="KMR20" s="37"/>
      <c r="KMS20" s="37"/>
      <c r="KMT20" s="37"/>
      <c r="KMU20" s="37"/>
      <c r="KMV20" s="37"/>
      <c r="KMW20" s="37"/>
      <c r="KMX20" s="37"/>
      <c r="KMY20" s="37"/>
      <c r="KMZ20" s="37"/>
      <c r="KNA20" s="37"/>
      <c r="KNB20" s="37"/>
      <c r="KNC20" s="37"/>
      <c r="KND20" s="37"/>
      <c r="KNE20" s="37"/>
      <c r="KNF20" s="37"/>
      <c r="KNG20" s="37"/>
      <c r="KNH20" s="37"/>
      <c r="KNI20" s="37"/>
      <c r="KNJ20" s="37"/>
      <c r="KNK20" s="37"/>
      <c r="KNL20" s="37"/>
      <c r="KNM20" s="37"/>
      <c r="KNN20" s="37"/>
      <c r="KNO20" s="37"/>
      <c r="KNP20" s="37"/>
      <c r="KNQ20" s="37"/>
      <c r="KNR20" s="37"/>
      <c r="KNS20" s="37"/>
      <c r="KNT20" s="37"/>
      <c r="KNU20" s="37"/>
      <c r="KNV20" s="37"/>
      <c r="KNW20" s="37"/>
      <c r="KNX20" s="37"/>
      <c r="KNY20" s="37"/>
      <c r="KNZ20" s="37"/>
      <c r="KOA20" s="37"/>
      <c r="KOB20" s="37"/>
      <c r="KOC20" s="37"/>
      <c r="KOD20" s="37"/>
      <c r="KOE20" s="37"/>
      <c r="KOF20" s="37"/>
      <c r="KOG20" s="37"/>
      <c r="KOH20" s="37"/>
      <c r="KOI20" s="37"/>
      <c r="KOJ20" s="37"/>
      <c r="KOK20" s="37"/>
      <c r="KOL20" s="37"/>
      <c r="KOM20" s="37"/>
      <c r="KON20" s="37"/>
      <c r="KOO20" s="37"/>
      <c r="KOP20" s="37"/>
      <c r="KOQ20" s="37"/>
      <c r="KOR20" s="37"/>
      <c r="KOS20" s="37"/>
      <c r="KOT20" s="37"/>
      <c r="KOU20" s="37"/>
      <c r="KOV20" s="37"/>
      <c r="KOW20" s="37"/>
      <c r="KOX20" s="37"/>
      <c r="KOY20" s="37"/>
      <c r="KOZ20" s="37"/>
      <c r="KPA20" s="37"/>
      <c r="KPB20" s="37"/>
      <c r="KPC20" s="37"/>
      <c r="KPD20" s="37"/>
      <c r="KPE20" s="37"/>
      <c r="KPF20" s="37"/>
      <c r="KPG20" s="37"/>
      <c r="KPH20" s="37"/>
      <c r="KPI20" s="37"/>
      <c r="KPJ20" s="37"/>
      <c r="KPK20" s="37"/>
      <c r="KPL20" s="37"/>
      <c r="KPM20" s="37"/>
      <c r="KPN20" s="37"/>
      <c r="KPO20" s="37"/>
      <c r="KPP20" s="37"/>
      <c r="KPQ20" s="37"/>
      <c r="KPR20" s="37"/>
      <c r="KPS20" s="37"/>
      <c r="KPT20" s="37"/>
      <c r="KPU20" s="37"/>
      <c r="KPV20" s="37"/>
      <c r="KPW20" s="37"/>
      <c r="KPX20" s="37"/>
      <c r="KPY20" s="37"/>
      <c r="KPZ20" s="37"/>
      <c r="KQA20" s="37"/>
      <c r="KQB20" s="37"/>
      <c r="KQC20" s="37"/>
      <c r="KQD20" s="37"/>
      <c r="KQE20" s="37"/>
      <c r="KQF20" s="37"/>
      <c r="KQG20" s="37"/>
      <c r="KQH20" s="37"/>
      <c r="KQI20" s="37"/>
      <c r="KQJ20" s="37"/>
      <c r="KQK20" s="37"/>
      <c r="KQL20" s="37"/>
      <c r="KQM20" s="37"/>
      <c r="KQN20" s="37"/>
      <c r="KQO20" s="37"/>
      <c r="KQP20" s="37"/>
      <c r="KQQ20" s="37"/>
      <c r="KQR20" s="37"/>
      <c r="KQS20" s="37"/>
      <c r="KQT20" s="37"/>
      <c r="KQU20" s="37"/>
      <c r="KQV20" s="37"/>
      <c r="KQW20" s="37"/>
      <c r="KQX20" s="37"/>
      <c r="KQY20" s="37"/>
      <c r="KQZ20" s="37"/>
      <c r="KRA20" s="37"/>
      <c r="KRB20" s="37"/>
      <c r="KRC20" s="37"/>
      <c r="KRD20" s="37"/>
      <c r="KRE20" s="37"/>
      <c r="KRF20" s="37"/>
      <c r="KRG20" s="37"/>
      <c r="KRH20" s="37"/>
      <c r="KRI20" s="37"/>
      <c r="KRJ20" s="37"/>
      <c r="KRK20" s="37"/>
      <c r="KRL20" s="37"/>
      <c r="KRM20" s="37"/>
      <c r="KRN20" s="37"/>
      <c r="KRO20" s="37"/>
      <c r="KRP20" s="37"/>
      <c r="KRQ20" s="37"/>
      <c r="KRR20" s="37"/>
      <c r="KRS20" s="37"/>
      <c r="KRT20" s="37"/>
      <c r="KRU20" s="37"/>
      <c r="KRV20" s="37"/>
      <c r="KRW20" s="37"/>
      <c r="KRX20" s="37"/>
      <c r="KRY20" s="37"/>
      <c r="KRZ20" s="37"/>
      <c r="KSA20" s="37"/>
      <c r="KSB20" s="37"/>
      <c r="KSC20" s="37"/>
      <c r="KSD20" s="37"/>
      <c r="KSE20" s="37"/>
      <c r="KSF20" s="37"/>
      <c r="KSG20" s="37"/>
      <c r="KSH20" s="37"/>
      <c r="KSI20" s="37"/>
      <c r="KSJ20" s="37"/>
      <c r="KSK20" s="37"/>
      <c r="KSL20" s="37"/>
      <c r="KSM20" s="37"/>
      <c r="KSN20" s="37"/>
      <c r="KSO20" s="37"/>
      <c r="KSP20" s="37"/>
      <c r="KSQ20" s="37"/>
      <c r="KSR20" s="37"/>
      <c r="KSS20" s="37"/>
      <c r="KST20" s="37"/>
      <c r="KSU20" s="37"/>
      <c r="KSV20" s="37"/>
      <c r="KSW20" s="37"/>
      <c r="KSX20" s="37"/>
      <c r="KSY20" s="37"/>
      <c r="KSZ20" s="37"/>
      <c r="KTA20" s="37"/>
      <c r="KTB20" s="37"/>
      <c r="KTC20" s="37"/>
      <c r="KTD20" s="37"/>
      <c r="KTE20" s="37"/>
      <c r="KTF20" s="37"/>
      <c r="KTG20" s="37"/>
      <c r="KTH20" s="37"/>
      <c r="KTI20" s="37"/>
      <c r="KTJ20" s="37"/>
      <c r="KTK20" s="37"/>
      <c r="KTL20" s="37"/>
      <c r="KTM20" s="37"/>
      <c r="KTN20" s="37"/>
      <c r="KTO20" s="37"/>
      <c r="KTP20" s="37"/>
      <c r="KTQ20" s="37"/>
      <c r="KTR20" s="37"/>
      <c r="KTS20" s="37"/>
      <c r="KTT20" s="37"/>
      <c r="KTU20" s="37"/>
      <c r="KTV20" s="37"/>
      <c r="KTW20" s="37"/>
      <c r="KTX20" s="37"/>
      <c r="KTY20" s="37"/>
      <c r="KTZ20" s="37"/>
      <c r="KUA20" s="37"/>
      <c r="KUB20" s="37"/>
      <c r="KUC20" s="37"/>
      <c r="KUD20" s="37"/>
      <c r="KUE20" s="37"/>
      <c r="KUF20" s="37"/>
      <c r="KUG20" s="37"/>
      <c r="KUH20" s="37"/>
      <c r="KUI20" s="37"/>
      <c r="KUJ20" s="37"/>
      <c r="KUK20" s="37"/>
      <c r="KUL20" s="37"/>
      <c r="KUM20" s="37"/>
      <c r="KUN20" s="37"/>
      <c r="KUO20" s="37"/>
      <c r="KUP20" s="37"/>
      <c r="KUQ20" s="37"/>
      <c r="KUR20" s="37"/>
      <c r="KUS20" s="37"/>
      <c r="KUT20" s="37"/>
      <c r="KUU20" s="37"/>
      <c r="KUV20" s="37"/>
      <c r="KUW20" s="37"/>
      <c r="KUX20" s="37"/>
      <c r="KUY20" s="37"/>
      <c r="KUZ20" s="37"/>
      <c r="KVA20" s="37"/>
      <c r="KVB20" s="37"/>
      <c r="KVC20" s="37"/>
      <c r="KVD20" s="37"/>
      <c r="KVE20" s="37"/>
      <c r="KVF20" s="37"/>
      <c r="KVG20" s="37"/>
      <c r="KVH20" s="37"/>
      <c r="KVI20" s="37"/>
      <c r="KVJ20" s="37"/>
      <c r="KVK20" s="37"/>
      <c r="KVL20" s="37"/>
      <c r="KVM20" s="37"/>
      <c r="KVN20" s="37"/>
      <c r="KVO20" s="37"/>
      <c r="KVP20" s="37"/>
      <c r="KVQ20" s="37"/>
      <c r="KVR20" s="37"/>
      <c r="KVS20" s="37"/>
      <c r="KVT20" s="37"/>
      <c r="KVU20" s="37"/>
      <c r="KVV20" s="37"/>
      <c r="KVW20" s="37"/>
      <c r="KVX20" s="37"/>
      <c r="KVY20" s="37"/>
      <c r="KVZ20" s="37"/>
      <c r="KWA20" s="37"/>
      <c r="KWB20" s="37"/>
      <c r="KWC20" s="37"/>
      <c r="KWD20" s="37"/>
      <c r="KWE20" s="37"/>
      <c r="KWF20" s="37"/>
      <c r="KWG20" s="37"/>
      <c r="KWH20" s="37"/>
      <c r="KWI20" s="37"/>
      <c r="KWJ20" s="37"/>
      <c r="KWK20" s="37"/>
      <c r="KWL20" s="37"/>
      <c r="KWM20" s="37"/>
      <c r="KWN20" s="37"/>
      <c r="KWO20" s="37"/>
      <c r="KWP20" s="37"/>
      <c r="KWQ20" s="37"/>
      <c r="KWR20" s="37"/>
      <c r="KWS20" s="37"/>
      <c r="KWT20" s="37"/>
      <c r="KWU20" s="37"/>
      <c r="KWV20" s="37"/>
      <c r="KWW20" s="37"/>
      <c r="KWX20" s="37"/>
      <c r="KWY20" s="37"/>
      <c r="KWZ20" s="37"/>
      <c r="KXA20" s="37"/>
      <c r="KXB20" s="37"/>
      <c r="KXC20" s="37"/>
      <c r="KXD20" s="37"/>
      <c r="KXE20" s="37"/>
      <c r="KXF20" s="37"/>
      <c r="KXG20" s="37"/>
      <c r="KXH20" s="37"/>
      <c r="KXI20" s="37"/>
      <c r="KXJ20" s="37"/>
      <c r="KXK20" s="37"/>
      <c r="KXL20" s="37"/>
      <c r="KXM20" s="37"/>
      <c r="KXN20" s="37"/>
      <c r="KXO20" s="37"/>
      <c r="KXP20" s="37"/>
      <c r="KXQ20" s="37"/>
      <c r="KXR20" s="37"/>
      <c r="KXS20" s="37"/>
      <c r="KXT20" s="37"/>
      <c r="KXU20" s="37"/>
      <c r="KXV20" s="37"/>
      <c r="KXW20" s="37"/>
      <c r="KXX20" s="37"/>
      <c r="KXY20" s="37"/>
      <c r="KXZ20" s="37"/>
      <c r="KYA20" s="37"/>
      <c r="KYB20" s="37"/>
      <c r="KYC20" s="37"/>
      <c r="KYD20" s="37"/>
      <c r="KYE20" s="37"/>
      <c r="KYF20" s="37"/>
      <c r="KYG20" s="37"/>
      <c r="KYH20" s="37"/>
      <c r="KYI20" s="37"/>
      <c r="KYJ20" s="37"/>
      <c r="KYK20" s="37"/>
      <c r="KYL20" s="37"/>
      <c r="KYM20" s="37"/>
      <c r="KYN20" s="37"/>
      <c r="KYO20" s="37"/>
      <c r="KYP20" s="37"/>
      <c r="KYQ20" s="37"/>
      <c r="KYR20" s="37"/>
      <c r="KYS20" s="37"/>
      <c r="KYT20" s="37"/>
      <c r="KYU20" s="37"/>
      <c r="KYV20" s="37"/>
      <c r="KYW20" s="37"/>
      <c r="KYX20" s="37"/>
      <c r="KYY20" s="37"/>
      <c r="KYZ20" s="37"/>
      <c r="KZA20" s="37"/>
      <c r="KZB20" s="37"/>
      <c r="KZC20" s="37"/>
      <c r="KZD20" s="37"/>
      <c r="KZE20" s="37"/>
      <c r="KZF20" s="37"/>
      <c r="KZG20" s="37"/>
      <c r="KZH20" s="37"/>
      <c r="KZI20" s="37"/>
      <c r="KZJ20" s="37"/>
      <c r="KZK20" s="37"/>
      <c r="KZL20" s="37"/>
      <c r="KZM20" s="37"/>
      <c r="KZN20" s="37"/>
      <c r="KZO20" s="37"/>
      <c r="KZP20" s="37"/>
      <c r="KZQ20" s="37"/>
      <c r="KZR20" s="37"/>
      <c r="KZS20" s="37"/>
      <c r="KZT20" s="37"/>
      <c r="KZU20" s="37"/>
      <c r="KZV20" s="37"/>
      <c r="KZW20" s="37"/>
      <c r="KZX20" s="37"/>
      <c r="KZY20" s="37"/>
      <c r="KZZ20" s="37"/>
      <c r="LAA20" s="37"/>
      <c r="LAB20" s="37"/>
      <c r="LAC20" s="37"/>
      <c r="LAD20" s="37"/>
      <c r="LAE20" s="37"/>
      <c r="LAF20" s="37"/>
      <c r="LAG20" s="37"/>
      <c r="LAH20" s="37"/>
      <c r="LAI20" s="37"/>
      <c r="LAJ20" s="37"/>
      <c r="LAK20" s="37"/>
      <c r="LAL20" s="37"/>
      <c r="LAM20" s="37"/>
      <c r="LAN20" s="37"/>
      <c r="LAO20" s="37"/>
      <c r="LAP20" s="37"/>
      <c r="LAQ20" s="37"/>
      <c r="LAR20" s="37"/>
      <c r="LAS20" s="37"/>
      <c r="LAT20" s="37"/>
      <c r="LAU20" s="37"/>
      <c r="LAV20" s="37"/>
      <c r="LAW20" s="37"/>
      <c r="LAX20" s="37"/>
      <c r="LAY20" s="37"/>
      <c r="LAZ20" s="37"/>
      <c r="LBA20" s="37"/>
      <c r="LBB20" s="37"/>
      <c r="LBC20" s="37"/>
      <c r="LBD20" s="37"/>
      <c r="LBE20" s="37"/>
      <c r="LBF20" s="37"/>
      <c r="LBG20" s="37"/>
      <c r="LBH20" s="37"/>
      <c r="LBI20" s="37"/>
      <c r="LBJ20" s="37"/>
      <c r="LBK20" s="37"/>
      <c r="LBL20" s="37"/>
      <c r="LBM20" s="37"/>
      <c r="LBN20" s="37"/>
      <c r="LBO20" s="37"/>
      <c r="LBP20" s="37"/>
      <c r="LBQ20" s="37"/>
      <c r="LBR20" s="37"/>
      <c r="LBS20" s="37"/>
      <c r="LBT20" s="37"/>
      <c r="LBU20" s="37"/>
      <c r="LBV20" s="37"/>
      <c r="LBW20" s="37"/>
      <c r="LBX20" s="37"/>
      <c r="LBY20" s="37"/>
      <c r="LBZ20" s="37"/>
      <c r="LCA20" s="37"/>
      <c r="LCB20" s="37"/>
      <c r="LCC20" s="37"/>
      <c r="LCD20" s="37"/>
      <c r="LCE20" s="37"/>
      <c r="LCF20" s="37"/>
      <c r="LCG20" s="37"/>
      <c r="LCH20" s="37"/>
      <c r="LCI20" s="37"/>
      <c r="LCJ20" s="37"/>
      <c r="LCK20" s="37"/>
      <c r="LCL20" s="37"/>
      <c r="LCM20" s="37"/>
      <c r="LCN20" s="37"/>
      <c r="LCO20" s="37"/>
      <c r="LCP20" s="37"/>
      <c r="LCQ20" s="37"/>
      <c r="LCR20" s="37"/>
      <c r="LCS20" s="37"/>
      <c r="LCT20" s="37"/>
      <c r="LCU20" s="37"/>
      <c r="LCV20" s="37"/>
      <c r="LCW20" s="37"/>
      <c r="LCX20" s="37"/>
      <c r="LCY20" s="37"/>
      <c r="LCZ20" s="37"/>
      <c r="LDA20" s="37"/>
      <c r="LDB20" s="37"/>
      <c r="LDC20" s="37"/>
      <c r="LDD20" s="37"/>
      <c r="LDE20" s="37"/>
      <c r="LDF20" s="37"/>
      <c r="LDG20" s="37"/>
      <c r="LDH20" s="37"/>
      <c r="LDI20" s="37"/>
      <c r="LDJ20" s="37"/>
      <c r="LDK20" s="37"/>
      <c r="LDL20" s="37"/>
      <c r="LDM20" s="37"/>
      <c r="LDN20" s="37"/>
      <c r="LDO20" s="37"/>
      <c r="LDP20" s="37"/>
      <c r="LDQ20" s="37"/>
      <c r="LDR20" s="37"/>
      <c r="LDS20" s="37"/>
      <c r="LDT20" s="37"/>
      <c r="LDU20" s="37"/>
      <c r="LDV20" s="37"/>
      <c r="LDW20" s="37"/>
      <c r="LDX20" s="37"/>
      <c r="LDY20" s="37"/>
      <c r="LDZ20" s="37"/>
      <c r="LEA20" s="37"/>
      <c r="LEB20" s="37"/>
      <c r="LEC20" s="37"/>
      <c r="LED20" s="37"/>
      <c r="LEE20" s="37"/>
      <c r="LEF20" s="37"/>
      <c r="LEG20" s="37"/>
      <c r="LEH20" s="37"/>
      <c r="LEI20" s="37"/>
      <c r="LEJ20" s="37"/>
      <c r="LEK20" s="37"/>
      <c r="LEL20" s="37"/>
      <c r="LEM20" s="37"/>
      <c r="LEN20" s="37"/>
      <c r="LEO20" s="37"/>
      <c r="LEP20" s="37"/>
      <c r="LEQ20" s="37"/>
      <c r="LER20" s="37"/>
      <c r="LES20" s="37"/>
      <c r="LET20" s="37"/>
      <c r="LEU20" s="37"/>
      <c r="LEV20" s="37"/>
      <c r="LEW20" s="37"/>
      <c r="LEX20" s="37"/>
      <c r="LEY20" s="37"/>
      <c r="LEZ20" s="37"/>
      <c r="LFA20" s="37"/>
      <c r="LFB20" s="37"/>
      <c r="LFC20" s="37"/>
      <c r="LFD20" s="37"/>
      <c r="LFE20" s="37"/>
      <c r="LFF20" s="37"/>
      <c r="LFG20" s="37"/>
      <c r="LFH20" s="37"/>
      <c r="LFI20" s="37"/>
      <c r="LFJ20" s="37"/>
      <c r="LFK20" s="37"/>
      <c r="LFL20" s="37"/>
      <c r="LFM20" s="37"/>
      <c r="LFN20" s="37"/>
      <c r="LFO20" s="37"/>
      <c r="LFP20" s="37"/>
      <c r="LFQ20" s="37"/>
      <c r="LFR20" s="37"/>
      <c r="LFS20" s="37"/>
      <c r="LFT20" s="37"/>
      <c r="LFU20" s="37"/>
      <c r="LFV20" s="37"/>
      <c r="LFW20" s="37"/>
      <c r="LFX20" s="37"/>
      <c r="LFY20" s="37"/>
      <c r="LFZ20" s="37"/>
      <c r="LGA20" s="37"/>
      <c r="LGB20" s="37"/>
      <c r="LGC20" s="37"/>
      <c r="LGD20" s="37"/>
      <c r="LGE20" s="37"/>
      <c r="LGF20" s="37"/>
      <c r="LGG20" s="37"/>
      <c r="LGH20" s="37"/>
      <c r="LGI20" s="37"/>
      <c r="LGJ20" s="37"/>
      <c r="LGK20" s="37"/>
      <c r="LGL20" s="37"/>
      <c r="LGM20" s="37"/>
      <c r="LGN20" s="37"/>
      <c r="LGO20" s="37"/>
      <c r="LGP20" s="37"/>
      <c r="LGQ20" s="37"/>
      <c r="LGR20" s="37"/>
      <c r="LGS20" s="37"/>
      <c r="LGT20" s="37"/>
      <c r="LGU20" s="37"/>
      <c r="LGV20" s="37"/>
      <c r="LGW20" s="37"/>
      <c r="LGX20" s="37"/>
      <c r="LGY20" s="37"/>
      <c r="LGZ20" s="37"/>
      <c r="LHA20" s="37"/>
      <c r="LHB20" s="37"/>
      <c r="LHC20" s="37"/>
      <c r="LHD20" s="37"/>
      <c r="LHE20" s="37"/>
      <c r="LHF20" s="37"/>
      <c r="LHG20" s="37"/>
      <c r="LHH20" s="37"/>
      <c r="LHI20" s="37"/>
      <c r="LHJ20" s="37"/>
      <c r="LHK20" s="37"/>
      <c r="LHL20" s="37"/>
      <c r="LHM20" s="37"/>
      <c r="LHN20" s="37"/>
      <c r="LHO20" s="37"/>
      <c r="LHP20" s="37"/>
      <c r="LHQ20" s="37"/>
      <c r="LHR20" s="37"/>
      <c r="LHS20" s="37"/>
      <c r="LHT20" s="37"/>
      <c r="LHU20" s="37"/>
      <c r="LHV20" s="37"/>
      <c r="LHW20" s="37"/>
      <c r="LHX20" s="37"/>
      <c r="LHY20" s="37"/>
      <c r="LHZ20" s="37"/>
      <c r="LIA20" s="37"/>
      <c r="LIB20" s="37"/>
      <c r="LIC20" s="37"/>
      <c r="LID20" s="37"/>
      <c r="LIE20" s="37"/>
      <c r="LIF20" s="37"/>
      <c r="LIG20" s="37"/>
      <c r="LIH20" s="37"/>
      <c r="LII20" s="37"/>
      <c r="LIJ20" s="37"/>
      <c r="LIK20" s="37"/>
      <c r="LIL20" s="37"/>
      <c r="LIM20" s="37"/>
      <c r="LIN20" s="37"/>
      <c r="LIO20" s="37"/>
      <c r="LIP20" s="37"/>
      <c r="LIQ20" s="37"/>
      <c r="LIR20" s="37"/>
      <c r="LIS20" s="37"/>
      <c r="LIT20" s="37"/>
      <c r="LIU20" s="37"/>
      <c r="LIV20" s="37"/>
      <c r="LIW20" s="37"/>
      <c r="LIX20" s="37"/>
      <c r="LIY20" s="37"/>
      <c r="LIZ20" s="37"/>
      <c r="LJA20" s="37"/>
      <c r="LJB20" s="37"/>
      <c r="LJC20" s="37"/>
      <c r="LJD20" s="37"/>
      <c r="LJE20" s="37"/>
      <c r="LJF20" s="37"/>
      <c r="LJG20" s="37"/>
      <c r="LJH20" s="37"/>
      <c r="LJI20" s="37"/>
      <c r="LJJ20" s="37"/>
      <c r="LJK20" s="37"/>
      <c r="LJL20" s="37"/>
      <c r="LJM20" s="37"/>
      <c r="LJN20" s="37"/>
      <c r="LJO20" s="37"/>
      <c r="LJP20" s="37"/>
      <c r="LJQ20" s="37"/>
      <c r="LJR20" s="37"/>
      <c r="LJS20" s="37"/>
      <c r="LJT20" s="37"/>
      <c r="LJU20" s="37"/>
      <c r="LJV20" s="37"/>
      <c r="LJW20" s="37"/>
      <c r="LJX20" s="37"/>
      <c r="LJY20" s="37"/>
      <c r="LJZ20" s="37"/>
      <c r="LKA20" s="37"/>
      <c r="LKB20" s="37"/>
      <c r="LKC20" s="37"/>
      <c r="LKD20" s="37"/>
      <c r="LKE20" s="37"/>
      <c r="LKF20" s="37"/>
      <c r="LKG20" s="37"/>
      <c r="LKH20" s="37"/>
      <c r="LKI20" s="37"/>
      <c r="LKJ20" s="37"/>
      <c r="LKK20" s="37"/>
      <c r="LKL20" s="37"/>
      <c r="LKM20" s="37"/>
      <c r="LKN20" s="37"/>
      <c r="LKO20" s="37"/>
      <c r="LKP20" s="37"/>
      <c r="LKQ20" s="37"/>
      <c r="LKR20" s="37"/>
      <c r="LKS20" s="37"/>
      <c r="LKT20" s="37"/>
      <c r="LKU20" s="37"/>
      <c r="LKV20" s="37"/>
      <c r="LKW20" s="37"/>
      <c r="LKX20" s="37"/>
      <c r="LKY20" s="37"/>
      <c r="LKZ20" s="37"/>
      <c r="LLA20" s="37"/>
      <c r="LLB20" s="37"/>
      <c r="LLC20" s="37"/>
      <c r="LLD20" s="37"/>
      <c r="LLE20" s="37"/>
      <c r="LLF20" s="37"/>
      <c r="LLG20" s="37"/>
      <c r="LLH20" s="37"/>
      <c r="LLI20" s="37"/>
      <c r="LLJ20" s="37"/>
      <c r="LLK20" s="37"/>
      <c r="LLL20" s="37"/>
      <c r="LLM20" s="37"/>
      <c r="LLN20" s="37"/>
      <c r="LLO20" s="37"/>
      <c r="LLP20" s="37"/>
      <c r="LLQ20" s="37"/>
      <c r="LLR20" s="37"/>
      <c r="LLS20" s="37"/>
      <c r="LLT20" s="37"/>
      <c r="LLU20" s="37"/>
      <c r="LLV20" s="37"/>
      <c r="LLW20" s="37"/>
      <c r="LLX20" s="37"/>
      <c r="LLY20" s="37"/>
      <c r="LLZ20" s="37"/>
      <c r="LMA20" s="37"/>
      <c r="LMB20" s="37"/>
      <c r="LMC20" s="37"/>
      <c r="LMD20" s="37"/>
      <c r="LME20" s="37"/>
      <c r="LMF20" s="37"/>
      <c r="LMG20" s="37"/>
      <c r="LMH20" s="37"/>
      <c r="LMI20" s="37"/>
      <c r="LMJ20" s="37"/>
      <c r="LMK20" s="37"/>
      <c r="LML20" s="37"/>
      <c r="LMM20" s="37"/>
      <c r="LMN20" s="37"/>
      <c r="LMO20" s="37"/>
      <c r="LMP20" s="37"/>
      <c r="LMQ20" s="37"/>
      <c r="LMR20" s="37"/>
      <c r="LMS20" s="37"/>
      <c r="LMT20" s="37"/>
      <c r="LMU20" s="37"/>
      <c r="LMV20" s="37"/>
      <c r="LMW20" s="37"/>
      <c r="LMX20" s="37"/>
      <c r="LMY20" s="37"/>
      <c r="LMZ20" s="37"/>
      <c r="LNA20" s="37"/>
      <c r="LNB20" s="37"/>
      <c r="LNC20" s="37"/>
      <c r="LND20" s="37"/>
      <c r="LNE20" s="37"/>
      <c r="LNF20" s="37"/>
      <c r="LNG20" s="37"/>
      <c r="LNH20" s="37"/>
      <c r="LNI20" s="37"/>
      <c r="LNJ20" s="37"/>
      <c r="LNK20" s="37"/>
      <c r="LNL20" s="37"/>
      <c r="LNM20" s="37"/>
      <c r="LNN20" s="37"/>
      <c r="LNO20" s="37"/>
      <c r="LNP20" s="37"/>
      <c r="LNQ20" s="37"/>
      <c r="LNR20" s="37"/>
      <c r="LNS20" s="37"/>
      <c r="LNT20" s="37"/>
      <c r="LNU20" s="37"/>
      <c r="LNV20" s="37"/>
      <c r="LNW20" s="37"/>
      <c r="LNX20" s="37"/>
      <c r="LNY20" s="37"/>
      <c r="LNZ20" s="37"/>
      <c r="LOA20" s="37"/>
      <c r="LOB20" s="37"/>
      <c r="LOC20" s="37"/>
      <c r="LOD20" s="37"/>
      <c r="LOE20" s="37"/>
      <c r="LOF20" s="37"/>
      <c r="LOG20" s="37"/>
      <c r="LOH20" s="37"/>
      <c r="LOI20" s="37"/>
      <c r="LOJ20" s="37"/>
      <c r="LOK20" s="37"/>
      <c r="LOL20" s="37"/>
      <c r="LOM20" s="37"/>
      <c r="LON20" s="37"/>
      <c r="LOO20" s="37"/>
      <c r="LOP20" s="37"/>
      <c r="LOQ20" s="37"/>
      <c r="LOR20" s="37"/>
      <c r="LOS20" s="37"/>
      <c r="LOT20" s="37"/>
      <c r="LOU20" s="37"/>
      <c r="LOV20" s="37"/>
      <c r="LOW20" s="37"/>
      <c r="LOX20" s="37"/>
      <c r="LOY20" s="37"/>
      <c r="LOZ20" s="37"/>
      <c r="LPA20" s="37"/>
      <c r="LPB20" s="37"/>
      <c r="LPC20" s="37"/>
      <c r="LPD20" s="37"/>
      <c r="LPE20" s="37"/>
      <c r="LPF20" s="37"/>
      <c r="LPG20" s="37"/>
      <c r="LPH20" s="37"/>
      <c r="LPI20" s="37"/>
      <c r="LPJ20" s="37"/>
      <c r="LPK20" s="37"/>
      <c r="LPL20" s="37"/>
      <c r="LPM20" s="37"/>
      <c r="LPN20" s="37"/>
      <c r="LPO20" s="37"/>
      <c r="LPP20" s="37"/>
      <c r="LPQ20" s="37"/>
      <c r="LPR20" s="37"/>
      <c r="LPS20" s="37"/>
      <c r="LPT20" s="37"/>
      <c r="LPU20" s="37"/>
      <c r="LPV20" s="37"/>
      <c r="LPW20" s="37"/>
      <c r="LPX20" s="37"/>
      <c r="LPY20" s="37"/>
      <c r="LPZ20" s="37"/>
      <c r="LQA20" s="37"/>
      <c r="LQB20" s="37"/>
      <c r="LQC20" s="37"/>
      <c r="LQD20" s="37"/>
      <c r="LQE20" s="37"/>
      <c r="LQF20" s="37"/>
      <c r="LQG20" s="37"/>
      <c r="LQH20" s="37"/>
      <c r="LQI20" s="37"/>
      <c r="LQJ20" s="37"/>
      <c r="LQK20" s="37"/>
      <c r="LQL20" s="37"/>
      <c r="LQM20" s="37"/>
      <c r="LQN20" s="37"/>
      <c r="LQO20" s="37"/>
      <c r="LQP20" s="37"/>
      <c r="LQQ20" s="37"/>
      <c r="LQR20" s="37"/>
      <c r="LQS20" s="37"/>
      <c r="LQT20" s="37"/>
      <c r="LQU20" s="37"/>
      <c r="LQV20" s="37"/>
      <c r="LQW20" s="37"/>
      <c r="LQX20" s="37"/>
      <c r="LQY20" s="37"/>
      <c r="LQZ20" s="37"/>
      <c r="LRA20" s="37"/>
      <c r="LRB20" s="37"/>
      <c r="LRC20" s="37"/>
      <c r="LRD20" s="37"/>
      <c r="LRE20" s="37"/>
      <c r="LRF20" s="37"/>
      <c r="LRG20" s="37"/>
      <c r="LRH20" s="37"/>
      <c r="LRI20" s="37"/>
      <c r="LRJ20" s="37"/>
      <c r="LRK20" s="37"/>
      <c r="LRL20" s="37"/>
      <c r="LRM20" s="37"/>
      <c r="LRN20" s="37"/>
      <c r="LRO20" s="37"/>
      <c r="LRP20" s="37"/>
      <c r="LRQ20" s="37"/>
      <c r="LRR20" s="37"/>
      <c r="LRS20" s="37"/>
      <c r="LRT20" s="37"/>
      <c r="LRU20" s="37"/>
      <c r="LRV20" s="37"/>
      <c r="LRW20" s="37"/>
      <c r="LRX20" s="37"/>
      <c r="LRY20" s="37"/>
      <c r="LRZ20" s="37"/>
      <c r="LSA20" s="37"/>
      <c r="LSB20" s="37"/>
      <c r="LSC20" s="37"/>
      <c r="LSD20" s="37"/>
      <c r="LSE20" s="37"/>
      <c r="LSF20" s="37"/>
      <c r="LSG20" s="37"/>
      <c r="LSH20" s="37"/>
      <c r="LSI20" s="37"/>
      <c r="LSJ20" s="37"/>
      <c r="LSK20" s="37"/>
      <c r="LSL20" s="37"/>
      <c r="LSM20" s="37"/>
      <c r="LSN20" s="37"/>
      <c r="LSO20" s="37"/>
      <c r="LSP20" s="37"/>
      <c r="LSQ20" s="37"/>
      <c r="LSR20" s="37"/>
      <c r="LSS20" s="37"/>
      <c r="LST20" s="37"/>
      <c r="LSU20" s="37"/>
      <c r="LSV20" s="37"/>
      <c r="LSW20" s="37"/>
      <c r="LSX20" s="37"/>
      <c r="LSY20" s="37"/>
      <c r="LSZ20" s="37"/>
      <c r="LTA20" s="37"/>
      <c r="LTB20" s="37"/>
      <c r="LTC20" s="37"/>
      <c r="LTD20" s="37"/>
      <c r="LTE20" s="37"/>
      <c r="LTF20" s="37"/>
      <c r="LTG20" s="37"/>
      <c r="LTH20" s="37"/>
      <c r="LTI20" s="37"/>
      <c r="LTJ20" s="37"/>
      <c r="LTK20" s="37"/>
      <c r="LTL20" s="37"/>
      <c r="LTM20" s="37"/>
      <c r="LTN20" s="37"/>
      <c r="LTO20" s="37"/>
      <c r="LTP20" s="37"/>
      <c r="LTQ20" s="37"/>
      <c r="LTR20" s="37"/>
      <c r="LTS20" s="37"/>
      <c r="LTT20" s="37"/>
      <c r="LTU20" s="37"/>
      <c r="LTV20" s="37"/>
      <c r="LTW20" s="37"/>
      <c r="LTX20" s="37"/>
      <c r="LTY20" s="37"/>
      <c r="LTZ20" s="37"/>
      <c r="LUA20" s="37"/>
      <c r="LUB20" s="37"/>
      <c r="LUC20" s="37"/>
      <c r="LUD20" s="37"/>
      <c r="LUE20" s="37"/>
      <c r="LUF20" s="37"/>
      <c r="LUG20" s="37"/>
      <c r="LUH20" s="37"/>
      <c r="LUI20" s="37"/>
      <c r="LUJ20" s="37"/>
      <c r="LUK20" s="37"/>
      <c r="LUL20" s="37"/>
      <c r="LUM20" s="37"/>
      <c r="LUN20" s="37"/>
      <c r="LUO20" s="37"/>
      <c r="LUP20" s="37"/>
      <c r="LUQ20" s="37"/>
      <c r="LUR20" s="37"/>
      <c r="LUS20" s="37"/>
      <c r="LUT20" s="37"/>
      <c r="LUU20" s="37"/>
      <c r="LUV20" s="37"/>
      <c r="LUW20" s="37"/>
      <c r="LUX20" s="37"/>
      <c r="LUY20" s="37"/>
      <c r="LUZ20" s="37"/>
      <c r="LVA20" s="37"/>
      <c r="LVB20" s="37"/>
      <c r="LVC20" s="37"/>
      <c r="LVD20" s="37"/>
      <c r="LVE20" s="37"/>
      <c r="LVF20" s="37"/>
      <c r="LVG20" s="37"/>
      <c r="LVH20" s="37"/>
      <c r="LVI20" s="37"/>
      <c r="LVJ20" s="37"/>
      <c r="LVK20" s="37"/>
      <c r="LVL20" s="37"/>
      <c r="LVM20" s="37"/>
      <c r="LVN20" s="37"/>
      <c r="LVO20" s="37"/>
      <c r="LVP20" s="37"/>
      <c r="LVQ20" s="37"/>
      <c r="LVR20" s="37"/>
      <c r="LVS20" s="37"/>
      <c r="LVT20" s="37"/>
      <c r="LVU20" s="37"/>
      <c r="LVV20" s="37"/>
      <c r="LVW20" s="37"/>
      <c r="LVX20" s="37"/>
      <c r="LVY20" s="37"/>
      <c r="LVZ20" s="37"/>
      <c r="LWA20" s="37"/>
      <c r="LWB20" s="37"/>
      <c r="LWC20" s="37"/>
      <c r="LWD20" s="37"/>
      <c r="LWE20" s="37"/>
      <c r="LWF20" s="37"/>
      <c r="LWG20" s="37"/>
      <c r="LWH20" s="37"/>
      <c r="LWI20" s="37"/>
      <c r="LWJ20" s="37"/>
      <c r="LWK20" s="37"/>
      <c r="LWL20" s="37"/>
      <c r="LWM20" s="37"/>
      <c r="LWN20" s="37"/>
      <c r="LWO20" s="37"/>
      <c r="LWP20" s="37"/>
      <c r="LWQ20" s="37"/>
      <c r="LWR20" s="37"/>
      <c r="LWS20" s="37"/>
      <c r="LWT20" s="37"/>
      <c r="LWU20" s="37"/>
      <c r="LWV20" s="37"/>
      <c r="LWW20" s="37"/>
      <c r="LWX20" s="37"/>
      <c r="LWY20" s="37"/>
      <c r="LWZ20" s="37"/>
      <c r="LXA20" s="37"/>
      <c r="LXB20" s="37"/>
      <c r="LXC20" s="37"/>
      <c r="LXD20" s="37"/>
      <c r="LXE20" s="37"/>
      <c r="LXF20" s="37"/>
      <c r="LXG20" s="37"/>
      <c r="LXH20" s="37"/>
      <c r="LXI20" s="37"/>
      <c r="LXJ20" s="37"/>
      <c r="LXK20" s="37"/>
      <c r="LXL20" s="37"/>
      <c r="LXM20" s="37"/>
      <c r="LXN20" s="37"/>
      <c r="LXO20" s="37"/>
      <c r="LXP20" s="37"/>
      <c r="LXQ20" s="37"/>
      <c r="LXR20" s="37"/>
      <c r="LXS20" s="37"/>
      <c r="LXT20" s="37"/>
      <c r="LXU20" s="37"/>
      <c r="LXV20" s="37"/>
      <c r="LXW20" s="37"/>
      <c r="LXX20" s="37"/>
      <c r="LXY20" s="37"/>
      <c r="LXZ20" s="37"/>
      <c r="LYA20" s="37"/>
      <c r="LYB20" s="37"/>
      <c r="LYC20" s="37"/>
      <c r="LYD20" s="37"/>
      <c r="LYE20" s="37"/>
      <c r="LYF20" s="37"/>
      <c r="LYG20" s="37"/>
      <c r="LYH20" s="37"/>
      <c r="LYI20" s="37"/>
      <c r="LYJ20" s="37"/>
      <c r="LYK20" s="37"/>
      <c r="LYL20" s="37"/>
      <c r="LYM20" s="37"/>
      <c r="LYN20" s="37"/>
      <c r="LYO20" s="37"/>
      <c r="LYP20" s="37"/>
      <c r="LYQ20" s="37"/>
      <c r="LYR20" s="37"/>
      <c r="LYS20" s="37"/>
      <c r="LYT20" s="37"/>
      <c r="LYU20" s="37"/>
      <c r="LYV20" s="37"/>
      <c r="LYW20" s="37"/>
      <c r="LYX20" s="37"/>
      <c r="LYY20" s="37"/>
      <c r="LYZ20" s="37"/>
      <c r="LZA20" s="37"/>
      <c r="LZB20" s="37"/>
      <c r="LZC20" s="37"/>
      <c r="LZD20" s="37"/>
      <c r="LZE20" s="37"/>
      <c r="LZF20" s="37"/>
      <c r="LZG20" s="37"/>
      <c r="LZH20" s="37"/>
      <c r="LZI20" s="37"/>
      <c r="LZJ20" s="37"/>
      <c r="LZK20" s="37"/>
      <c r="LZL20" s="37"/>
      <c r="LZM20" s="37"/>
      <c r="LZN20" s="37"/>
      <c r="LZO20" s="37"/>
      <c r="LZP20" s="37"/>
      <c r="LZQ20" s="37"/>
      <c r="LZR20" s="37"/>
      <c r="LZS20" s="37"/>
      <c r="LZT20" s="37"/>
      <c r="LZU20" s="37"/>
      <c r="LZV20" s="37"/>
      <c r="LZW20" s="37"/>
      <c r="LZX20" s="37"/>
      <c r="LZY20" s="37"/>
      <c r="LZZ20" s="37"/>
      <c r="MAA20" s="37"/>
      <c r="MAB20" s="37"/>
      <c r="MAC20" s="37"/>
      <c r="MAD20" s="37"/>
      <c r="MAE20" s="37"/>
      <c r="MAF20" s="37"/>
      <c r="MAG20" s="37"/>
      <c r="MAH20" s="37"/>
      <c r="MAI20" s="37"/>
      <c r="MAJ20" s="37"/>
      <c r="MAK20" s="37"/>
      <c r="MAL20" s="37"/>
      <c r="MAM20" s="37"/>
      <c r="MAN20" s="37"/>
      <c r="MAO20" s="37"/>
      <c r="MAP20" s="37"/>
      <c r="MAQ20" s="37"/>
      <c r="MAR20" s="37"/>
      <c r="MAS20" s="37"/>
      <c r="MAT20" s="37"/>
      <c r="MAU20" s="37"/>
      <c r="MAV20" s="37"/>
      <c r="MAW20" s="37"/>
      <c r="MAX20" s="37"/>
      <c r="MAY20" s="37"/>
      <c r="MAZ20" s="37"/>
      <c r="MBA20" s="37"/>
      <c r="MBB20" s="37"/>
      <c r="MBC20" s="37"/>
      <c r="MBD20" s="37"/>
      <c r="MBE20" s="37"/>
      <c r="MBF20" s="37"/>
      <c r="MBG20" s="37"/>
      <c r="MBH20" s="37"/>
      <c r="MBI20" s="37"/>
      <c r="MBJ20" s="37"/>
      <c r="MBK20" s="37"/>
      <c r="MBL20" s="37"/>
      <c r="MBM20" s="37"/>
      <c r="MBN20" s="37"/>
      <c r="MBO20" s="37"/>
      <c r="MBP20" s="37"/>
      <c r="MBQ20" s="37"/>
      <c r="MBR20" s="37"/>
      <c r="MBS20" s="37"/>
      <c r="MBT20" s="37"/>
      <c r="MBU20" s="37"/>
      <c r="MBV20" s="37"/>
      <c r="MBW20" s="37"/>
      <c r="MBX20" s="37"/>
      <c r="MBY20" s="37"/>
      <c r="MBZ20" s="37"/>
      <c r="MCA20" s="37"/>
      <c r="MCB20" s="37"/>
      <c r="MCC20" s="37"/>
      <c r="MCD20" s="37"/>
      <c r="MCE20" s="37"/>
      <c r="MCF20" s="37"/>
      <c r="MCG20" s="37"/>
      <c r="MCH20" s="37"/>
      <c r="MCI20" s="37"/>
      <c r="MCJ20" s="37"/>
      <c r="MCK20" s="37"/>
      <c r="MCL20" s="37"/>
      <c r="MCM20" s="37"/>
      <c r="MCN20" s="37"/>
      <c r="MCO20" s="37"/>
      <c r="MCP20" s="37"/>
      <c r="MCQ20" s="37"/>
      <c r="MCR20" s="37"/>
      <c r="MCS20" s="37"/>
      <c r="MCT20" s="37"/>
      <c r="MCU20" s="37"/>
      <c r="MCV20" s="37"/>
      <c r="MCW20" s="37"/>
      <c r="MCX20" s="37"/>
      <c r="MCY20" s="37"/>
      <c r="MCZ20" s="37"/>
      <c r="MDA20" s="37"/>
      <c r="MDB20" s="37"/>
      <c r="MDC20" s="37"/>
      <c r="MDD20" s="37"/>
      <c r="MDE20" s="37"/>
      <c r="MDF20" s="37"/>
      <c r="MDG20" s="37"/>
      <c r="MDH20" s="37"/>
      <c r="MDI20" s="37"/>
      <c r="MDJ20" s="37"/>
      <c r="MDK20" s="37"/>
      <c r="MDL20" s="37"/>
      <c r="MDM20" s="37"/>
      <c r="MDN20" s="37"/>
      <c r="MDO20" s="37"/>
      <c r="MDP20" s="37"/>
      <c r="MDQ20" s="37"/>
      <c r="MDR20" s="37"/>
      <c r="MDS20" s="37"/>
      <c r="MDT20" s="37"/>
      <c r="MDU20" s="37"/>
      <c r="MDV20" s="37"/>
      <c r="MDW20" s="37"/>
      <c r="MDX20" s="37"/>
      <c r="MDY20" s="37"/>
      <c r="MDZ20" s="37"/>
      <c r="MEA20" s="37"/>
      <c r="MEB20" s="37"/>
      <c r="MEC20" s="37"/>
      <c r="MED20" s="37"/>
      <c r="MEE20" s="37"/>
      <c r="MEF20" s="37"/>
      <c r="MEG20" s="37"/>
      <c r="MEH20" s="37"/>
      <c r="MEI20" s="37"/>
      <c r="MEJ20" s="37"/>
      <c r="MEK20" s="37"/>
      <c r="MEL20" s="37"/>
      <c r="MEM20" s="37"/>
      <c r="MEN20" s="37"/>
      <c r="MEO20" s="37"/>
      <c r="MEP20" s="37"/>
      <c r="MEQ20" s="37"/>
      <c r="MER20" s="37"/>
      <c r="MES20" s="37"/>
      <c r="MET20" s="37"/>
      <c r="MEU20" s="37"/>
      <c r="MEV20" s="37"/>
      <c r="MEW20" s="37"/>
      <c r="MEX20" s="37"/>
      <c r="MEY20" s="37"/>
      <c r="MEZ20" s="37"/>
      <c r="MFA20" s="37"/>
      <c r="MFB20" s="37"/>
      <c r="MFC20" s="37"/>
      <c r="MFD20" s="37"/>
      <c r="MFE20" s="37"/>
      <c r="MFF20" s="37"/>
      <c r="MFG20" s="37"/>
      <c r="MFH20" s="37"/>
      <c r="MFI20" s="37"/>
      <c r="MFJ20" s="37"/>
      <c r="MFK20" s="37"/>
      <c r="MFL20" s="37"/>
      <c r="MFM20" s="37"/>
      <c r="MFN20" s="37"/>
      <c r="MFO20" s="37"/>
      <c r="MFP20" s="37"/>
      <c r="MFQ20" s="37"/>
      <c r="MFR20" s="37"/>
      <c r="MFS20" s="37"/>
      <c r="MFT20" s="37"/>
      <c r="MFU20" s="37"/>
      <c r="MFV20" s="37"/>
      <c r="MFW20" s="37"/>
      <c r="MFX20" s="37"/>
      <c r="MFY20" s="37"/>
      <c r="MFZ20" s="37"/>
      <c r="MGA20" s="37"/>
      <c r="MGB20" s="37"/>
      <c r="MGC20" s="37"/>
      <c r="MGD20" s="37"/>
      <c r="MGE20" s="37"/>
      <c r="MGF20" s="37"/>
      <c r="MGG20" s="37"/>
      <c r="MGH20" s="37"/>
      <c r="MGI20" s="37"/>
      <c r="MGJ20" s="37"/>
      <c r="MGK20" s="37"/>
      <c r="MGL20" s="37"/>
      <c r="MGM20" s="37"/>
      <c r="MGN20" s="37"/>
      <c r="MGO20" s="37"/>
      <c r="MGP20" s="37"/>
      <c r="MGQ20" s="37"/>
      <c r="MGR20" s="37"/>
      <c r="MGS20" s="37"/>
      <c r="MGT20" s="37"/>
      <c r="MGU20" s="37"/>
      <c r="MGV20" s="37"/>
      <c r="MGW20" s="37"/>
      <c r="MGX20" s="37"/>
      <c r="MGY20" s="37"/>
      <c r="MGZ20" s="37"/>
      <c r="MHA20" s="37"/>
      <c r="MHB20" s="37"/>
      <c r="MHC20" s="37"/>
      <c r="MHD20" s="37"/>
      <c r="MHE20" s="37"/>
      <c r="MHF20" s="37"/>
      <c r="MHG20" s="37"/>
      <c r="MHH20" s="37"/>
      <c r="MHI20" s="37"/>
      <c r="MHJ20" s="37"/>
      <c r="MHK20" s="37"/>
      <c r="MHL20" s="37"/>
      <c r="MHM20" s="37"/>
      <c r="MHN20" s="37"/>
      <c r="MHO20" s="37"/>
      <c r="MHP20" s="37"/>
      <c r="MHQ20" s="37"/>
      <c r="MHR20" s="37"/>
      <c r="MHS20" s="37"/>
      <c r="MHT20" s="37"/>
      <c r="MHU20" s="37"/>
      <c r="MHV20" s="37"/>
      <c r="MHW20" s="37"/>
      <c r="MHX20" s="37"/>
      <c r="MHY20" s="37"/>
      <c r="MHZ20" s="37"/>
      <c r="MIA20" s="37"/>
      <c r="MIB20" s="37"/>
      <c r="MIC20" s="37"/>
      <c r="MID20" s="37"/>
      <c r="MIE20" s="37"/>
      <c r="MIF20" s="37"/>
      <c r="MIG20" s="37"/>
      <c r="MIH20" s="37"/>
      <c r="MII20" s="37"/>
      <c r="MIJ20" s="37"/>
      <c r="MIK20" s="37"/>
      <c r="MIL20" s="37"/>
      <c r="MIM20" s="37"/>
      <c r="MIN20" s="37"/>
      <c r="MIO20" s="37"/>
      <c r="MIP20" s="37"/>
      <c r="MIQ20" s="37"/>
      <c r="MIR20" s="37"/>
      <c r="MIS20" s="37"/>
      <c r="MIT20" s="37"/>
      <c r="MIU20" s="37"/>
      <c r="MIV20" s="37"/>
      <c r="MIW20" s="37"/>
      <c r="MIX20" s="37"/>
      <c r="MIY20" s="37"/>
      <c r="MIZ20" s="37"/>
      <c r="MJA20" s="37"/>
      <c r="MJB20" s="37"/>
      <c r="MJC20" s="37"/>
      <c r="MJD20" s="37"/>
      <c r="MJE20" s="37"/>
      <c r="MJF20" s="37"/>
      <c r="MJG20" s="37"/>
      <c r="MJH20" s="37"/>
      <c r="MJI20" s="37"/>
      <c r="MJJ20" s="37"/>
      <c r="MJK20" s="37"/>
      <c r="MJL20" s="37"/>
      <c r="MJM20" s="37"/>
      <c r="MJN20" s="37"/>
      <c r="MJO20" s="37"/>
      <c r="MJP20" s="37"/>
      <c r="MJQ20" s="37"/>
      <c r="MJR20" s="37"/>
      <c r="MJS20" s="37"/>
      <c r="MJT20" s="37"/>
      <c r="MJU20" s="37"/>
      <c r="MJV20" s="37"/>
      <c r="MJW20" s="37"/>
      <c r="MJX20" s="37"/>
      <c r="MJY20" s="37"/>
      <c r="MJZ20" s="37"/>
      <c r="MKA20" s="37"/>
      <c r="MKB20" s="37"/>
      <c r="MKC20" s="37"/>
      <c r="MKD20" s="37"/>
      <c r="MKE20" s="37"/>
      <c r="MKF20" s="37"/>
      <c r="MKG20" s="37"/>
      <c r="MKH20" s="37"/>
      <c r="MKI20" s="37"/>
      <c r="MKJ20" s="37"/>
      <c r="MKK20" s="37"/>
      <c r="MKL20" s="37"/>
      <c r="MKM20" s="37"/>
      <c r="MKN20" s="37"/>
      <c r="MKO20" s="37"/>
      <c r="MKP20" s="37"/>
      <c r="MKQ20" s="37"/>
      <c r="MKR20" s="37"/>
      <c r="MKS20" s="37"/>
      <c r="MKT20" s="37"/>
      <c r="MKU20" s="37"/>
      <c r="MKV20" s="37"/>
      <c r="MKW20" s="37"/>
      <c r="MKX20" s="37"/>
      <c r="MKY20" s="37"/>
      <c r="MKZ20" s="37"/>
      <c r="MLA20" s="37"/>
      <c r="MLB20" s="37"/>
      <c r="MLC20" s="37"/>
      <c r="MLD20" s="37"/>
      <c r="MLE20" s="37"/>
      <c r="MLF20" s="37"/>
      <c r="MLG20" s="37"/>
      <c r="MLH20" s="37"/>
      <c r="MLI20" s="37"/>
      <c r="MLJ20" s="37"/>
      <c r="MLK20" s="37"/>
      <c r="MLL20" s="37"/>
      <c r="MLM20" s="37"/>
      <c r="MLN20" s="37"/>
      <c r="MLO20" s="37"/>
      <c r="MLP20" s="37"/>
      <c r="MLQ20" s="37"/>
      <c r="MLR20" s="37"/>
      <c r="MLS20" s="37"/>
      <c r="MLT20" s="37"/>
      <c r="MLU20" s="37"/>
      <c r="MLV20" s="37"/>
      <c r="MLW20" s="37"/>
      <c r="MLX20" s="37"/>
      <c r="MLY20" s="37"/>
      <c r="MLZ20" s="37"/>
      <c r="MMA20" s="37"/>
      <c r="MMB20" s="37"/>
      <c r="MMC20" s="37"/>
      <c r="MMD20" s="37"/>
      <c r="MME20" s="37"/>
      <c r="MMF20" s="37"/>
      <c r="MMG20" s="37"/>
      <c r="MMH20" s="37"/>
      <c r="MMI20" s="37"/>
      <c r="MMJ20" s="37"/>
      <c r="MMK20" s="37"/>
      <c r="MML20" s="37"/>
      <c r="MMM20" s="37"/>
      <c r="MMN20" s="37"/>
      <c r="MMO20" s="37"/>
      <c r="MMP20" s="37"/>
      <c r="MMQ20" s="37"/>
      <c r="MMR20" s="37"/>
      <c r="MMS20" s="37"/>
      <c r="MMT20" s="37"/>
      <c r="MMU20" s="37"/>
      <c r="MMV20" s="37"/>
      <c r="MMW20" s="37"/>
      <c r="MMX20" s="37"/>
      <c r="MMY20" s="37"/>
      <c r="MMZ20" s="37"/>
      <c r="MNA20" s="37"/>
      <c r="MNB20" s="37"/>
      <c r="MNC20" s="37"/>
      <c r="MND20" s="37"/>
      <c r="MNE20" s="37"/>
      <c r="MNF20" s="37"/>
      <c r="MNG20" s="37"/>
      <c r="MNH20" s="37"/>
      <c r="MNI20" s="37"/>
      <c r="MNJ20" s="37"/>
      <c r="MNK20" s="37"/>
      <c r="MNL20" s="37"/>
      <c r="MNM20" s="37"/>
      <c r="MNN20" s="37"/>
      <c r="MNO20" s="37"/>
      <c r="MNP20" s="37"/>
      <c r="MNQ20" s="37"/>
      <c r="MNR20" s="37"/>
      <c r="MNS20" s="37"/>
      <c r="MNT20" s="37"/>
      <c r="MNU20" s="37"/>
      <c r="MNV20" s="37"/>
      <c r="MNW20" s="37"/>
      <c r="MNX20" s="37"/>
      <c r="MNY20" s="37"/>
      <c r="MNZ20" s="37"/>
      <c r="MOA20" s="37"/>
      <c r="MOB20" s="37"/>
      <c r="MOC20" s="37"/>
      <c r="MOD20" s="37"/>
      <c r="MOE20" s="37"/>
      <c r="MOF20" s="37"/>
      <c r="MOG20" s="37"/>
      <c r="MOH20" s="37"/>
      <c r="MOI20" s="37"/>
      <c r="MOJ20" s="37"/>
      <c r="MOK20" s="37"/>
      <c r="MOL20" s="37"/>
      <c r="MOM20" s="37"/>
      <c r="MON20" s="37"/>
      <c r="MOO20" s="37"/>
      <c r="MOP20" s="37"/>
      <c r="MOQ20" s="37"/>
      <c r="MOR20" s="37"/>
      <c r="MOS20" s="37"/>
      <c r="MOT20" s="37"/>
      <c r="MOU20" s="37"/>
      <c r="MOV20" s="37"/>
      <c r="MOW20" s="37"/>
      <c r="MOX20" s="37"/>
      <c r="MOY20" s="37"/>
      <c r="MOZ20" s="37"/>
      <c r="MPA20" s="37"/>
      <c r="MPB20" s="37"/>
      <c r="MPC20" s="37"/>
      <c r="MPD20" s="37"/>
      <c r="MPE20" s="37"/>
      <c r="MPF20" s="37"/>
      <c r="MPG20" s="37"/>
      <c r="MPH20" s="37"/>
      <c r="MPI20" s="37"/>
      <c r="MPJ20" s="37"/>
      <c r="MPK20" s="37"/>
      <c r="MPL20" s="37"/>
      <c r="MPM20" s="37"/>
      <c r="MPN20" s="37"/>
      <c r="MPO20" s="37"/>
      <c r="MPP20" s="37"/>
      <c r="MPQ20" s="37"/>
      <c r="MPR20" s="37"/>
      <c r="MPS20" s="37"/>
      <c r="MPT20" s="37"/>
      <c r="MPU20" s="37"/>
      <c r="MPV20" s="37"/>
      <c r="MPW20" s="37"/>
      <c r="MPX20" s="37"/>
      <c r="MPY20" s="37"/>
      <c r="MPZ20" s="37"/>
      <c r="MQA20" s="37"/>
      <c r="MQB20" s="37"/>
      <c r="MQC20" s="37"/>
      <c r="MQD20" s="37"/>
      <c r="MQE20" s="37"/>
      <c r="MQF20" s="37"/>
      <c r="MQG20" s="37"/>
      <c r="MQH20" s="37"/>
      <c r="MQI20" s="37"/>
      <c r="MQJ20" s="37"/>
      <c r="MQK20" s="37"/>
      <c r="MQL20" s="37"/>
      <c r="MQM20" s="37"/>
      <c r="MQN20" s="37"/>
      <c r="MQO20" s="37"/>
      <c r="MQP20" s="37"/>
      <c r="MQQ20" s="37"/>
      <c r="MQR20" s="37"/>
      <c r="MQS20" s="37"/>
      <c r="MQT20" s="37"/>
      <c r="MQU20" s="37"/>
      <c r="MQV20" s="37"/>
      <c r="MQW20" s="37"/>
      <c r="MQX20" s="37"/>
      <c r="MQY20" s="37"/>
      <c r="MQZ20" s="37"/>
      <c r="MRA20" s="37"/>
      <c r="MRB20" s="37"/>
      <c r="MRC20" s="37"/>
      <c r="MRD20" s="37"/>
      <c r="MRE20" s="37"/>
      <c r="MRF20" s="37"/>
      <c r="MRG20" s="37"/>
      <c r="MRH20" s="37"/>
      <c r="MRI20" s="37"/>
      <c r="MRJ20" s="37"/>
      <c r="MRK20" s="37"/>
      <c r="MRL20" s="37"/>
      <c r="MRM20" s="37"/>
      <c r="MRN20" s="37"/>
      <c r="MRO20" s="37"/>
      <c r="MRP20" s="37"/>
      <c r="MRQ20" s="37"/>
      <c r="MRR20" s="37"/>
      <c r="MRS20" s="37"/>
      <c r="MRT20" s="37"/>
      <c r="MRU20" s="37"/>
      <c r="MRV20" s="37"/>
      <c r="MRW20" s="37"/>
      <c r="MRX20" s="37"/>
      <c r="MRY20" s="37"/>
      <c r="MRZ20" s="37"/>
      <c r="MSA20" s="37"/>
      <c r="MSB20" s="37"/>
      <c r="MSC20" s="37"/>
      <c r="MSD20" s="37"/>
      <c r="MSE20" s="37"/>
      <c r="MSF20" s="37"/>
      <c r="MSG20" s="37"/>
      <c r="MSH20" s="37"/>
      <c r="MSI20" s="37"/>
      <c r="MSJ20" s="37"/>
      <c r="MSK20" s="37"/>
      <c r="MSL20" s="37"/>
      <c r="MSM20" s="37"/>
      <c r="MSN20" s="37"/>
      <c r="MSO20" s="37"/>
      <c r="MSP20" s="37"/>
      <c r="MSQ20" s="37"/>
      <c r="MSR20" s="37"/>
      <c r="MSS20" s="37"/>
      <c r="MST20" s="37"/>
      <c r="MSU20" s="37"/>
      <c r="MSV20" s="37"/>
      <c r="MSW20" s="37"/>
      <c r="MSX20" s="37"/>
      <c r="MSY20" s="37"/>
      <c r="MSZ20" s="37"/>
      <c r="MTA20" s="37"/>
      <c r="MTB20" s="37"/>
      <c r="MTC20" s="37"/>
      <c r="MTD20" s="37"/>
      <c r="MTE20" s="37"/>
      <c r="MTF20" s="37"/>
      <c r="MTG20" s="37"/>
      <c r="MTH20" s="37"/>
      <c r="MTI20" s="37"/>
      <c r="MTJ20" s="37"/>
      <c r="MTK20" s="37"/>
      <c r="MTL20" s="37"/>
      <c r="MTM20" s="37"/>
      <c r="MTN20" s="37"/>
      <c r="MTO20" s="37"/>
      <c r="MTP20" s="37"/>
      <c r="MTQ20" s="37"/>
      <c r="MTR20" s="37"/>
      <c r="MTS20" s="37"/>
      <c r="MTT20" s="37"/>
      <c r="MTU20" s="37"/>
      <c r="MTV20" s="37"/>
      <c r="MTW20" s="37"/>
      <c r="MTX20" s="37"/>
      <c r="MTY20" s="37"/>
      <c r="MTZ20" s="37"/>
      <c r="MUA20" s="37"/>
      <c r="MUB20" s="37"/>
      <c r="MUC20" s="37"/>
      <c r="MUD20" s="37"/>
      <c r="MUE20" s="37"/>
      <c r="MUF20" s="37"/>
      <c r="MUG20" s="37"/>
      <c r="MUH20" s="37"/>
      <c r="MUI20" s="37"/>
      <c r="MUJ20" s="37"/>
      <c r="MUK20" s="37"/>
      <c r="MUL20" s="37"/>
      <c r="MUM20" s="37"/>
      <c r="MUN20" s="37"/>
      <c r="MUO20" s="37"/>
      <c r="MUP20" s="37"/>
      <c r="MUQ20" s="37"/>
      <c r="MUR20" s="37"/>
      <c r="MUS20" s="37"/>
      <c r="MUT20" s="37"/>
      <c r="MUU20" s="37"/>
      <c r="MUV20" s="37"/>
      <c r="MUW20" s="37"/>
      <c r="MUX20" s="37"/>
      <c r="MUY20" s="37"/>
      <c r="MUZ20" s="37"/>
      <c r="MVA20" s="37"/>
      <c r="MVB20" s="37"/>
      <c r="MVC20" s="37"/>
      <c r="MVD20" s="37"/>
      <c r="MVE20" s="37"/>
      <c r="MVF20" s="37"/>
      <c r="MVG20" s="37"/>
      <c r="MVH20" s="37"/>
      <c r="MVI20" s="37"/>
      <c r="MVJ20" s="37"/>
      <c r="MVK20" s="37"/>
      <c r="MVL20" s="37"/>
      <c r="MVM20" s="37"/>
      <c r="MVN20" s="37"/>
      <c r="MVO20" s="37"/>
      <c r="MVP20" s="37"/>
      <c r="MVQ20" s="37"/>
      <c r="MVR20" s="37"/>
      <c r="MVS20" s="37"/>
      <c r="MVT20" s="37"/>
      <c r="MVU20" s="37"/>
      <c r="MVV20" s="37"/>
      <c r="MVW20" s="37"/>
      <c r="MVX20" s="37"/>
      <c r="MVY20" s="37"/>
      <c r="MVZ20" s="37"/>
      <c r="MWA20" s="37"/>
      <c r="MWB20" s="37"/>
      <c r="MWC20" s="37"/>
      <c r="MWD20" s="37"/>
      <c r="MWE20" s="37"/>
      <c r="MWF20" s="37"/>
      <c r="MWG20" s="37"/>
      <c r="MWH20" s="37"/>
      <c r="MWI20" s="37"/>
      <c r="MWJ20" s="37"/>
      <c r="MWK20" s="37"/>
      <c r="MWL20" s="37"/>
      <c r="MWM20" s="37"/>
      <c r="MWN20" s="37"/>
      <c r="MWO20" s="37"/>
      <c r="MWP20" s="37"/>
      <c r="MWQ20" s="37"/>
      <c r="MWR20" s="37"/>
      <c r="MWS20" s="37"/>
      <c r="MWT20" s="37"/>
      <c r="MWU20" s="37"/>
      <c r="MWV20" s="37"/>
      <c r="MWW20" s="37"/>
      <c r="MWX20" s="37"/>
      <c r="MWY20" s="37"/>
      <c r="MWZ20" s="37"/>
      <c r="MXA20" s="37"/>
      <c r="MXB20" s="37"/>
      <c r="MXC20" s="37"/>
      <c r="MXD20" s="37"/>
      <c r="MXE20" s="37"/>
      <c r="MXF20" s="37"/>
      <c r="MXG20" s="37"/>
      <c r="MXH20" s="37"/>
      <c r="MXI20" s="37"/>
      <c r="MXJ20" s="37"/>
      <c r="MXK20" s="37"/>
      <c r="MXL20" s="37"/>
      <c r="MXM20" s="37"/>
      <c r="MXN20" s="37"/>
      <c r="MXO20" s="37"/>
      <c r="MXP20" s="37"/>
      <c r="MXQ20" s="37"/>
      <c r="MXR20" s="37"/>
      <c r="MXS20" s="37"/>
      <c r="MXT20" s="37"/>
      <c r="MXU20" s="37"/>
      <c r="MXV20" s="37"/>
      <c r="MXW20" s="37"/>
      <c r="MXX20" s="37"/>
      <c r="MXY20" s="37"/>
      <c r="MXZ20" s="37"/>
      <c r="MYA20" s="37"/>
      <c r="MYB20" s="37"/>
      <c r="MYC20" s="37"/>
      <c r="MYD20" s="37"/>
      <c r="MYE20" s="37"/>
      <c r="MYF20" s="37"/>
      <c r="MYG20" s="37"/>
      <c r="MYH20" s="37"/>
      <c r="MYI20" s="37"/>
      <c r="MYJ20" s="37"/>
      <c r="MYK20" s="37"/>
      <c r="MYL20" s="37"/>
      <c r="MYM20" s="37"/>
      <c r="MYN20" s="37"/>
      <c r="MYO20" s="37"/>
      <c r="MYP20" s="37"/>
      <c r="MYQ20" s="37"/>
      <c r="MYR20" s="37"/>
      <c r="MYS20" s="37"/>
      <c r="MYT20" s="37"/>
      <c r="MYU20" s="37"/>
      <c r="MYV20" s="37"/>
      <c r="MYW20" s="37"/>
      <c r="MYX20" s="37"/>
      <c r="MYY20" s="37"/>
      <c r="MYZ20" s="37"/>
      <c r="MZA20" s="37"/>
      <c r="MZB20" s="37"/>
      <c r="MZC20" s="37"/>
      <c r="MZD20" s="37"/>
      <c r="MZE20" s="37"/>
      <c r="MZF20" s="37"/>
      <c r="MZG20" s="37"/>
      <c r="MZH20" s="37"/>
      <c r="MZI20" s="37"/>
      <c r="MZJ20" s="37"/>
      <c r="MZK20" s="37"/>
      <c r="MZL20" s="37"/>
      <c r="MZM20" s="37"/>
      <c r="MZN20" s="37"/>
      <c r="MZO20" s="37"/>
      <c r="MZP20" s="37"/>
      <c r="MZQ20" s="37"/>
      <c r="MZR20" s="37"/>
      <c r="MZS20" s="37"/>
      <c r="MZT20" s="37"/>
      <c r="MZU20" s="37"/>
      <c r="MZV20" s="37"/>
      <c r="MZW20" s="37"/>
      <c r="MZX20" s="37"/>
      <c r="MZY20" s="37"/>
      <c r="MZZ20" s="37"/>
      <c r="NAA20" s="37"/>
      <c r="NAB20" s="37"/>
      <c r="NAC20" s="37"/>
      <c r="NAD20" s="37"/>
      <c r="NAE20" s="37"/>
      <c r="NAF20" s="37"/>
      <c r="NAG20" s="37"/>
      <c r="NAH20" s="37"/>
      <c r="NAI20" s="37"/>
      <c r="NAJ20" s="37"/>
      <c r="NAK20" s="37"/>
      <c r="NAL20" s="37"/>
      <c r="NAM20" s="37"/>
      <c r="NAN20" s="37"/>
      <c r="NAO20" s="37"/>
      <c r="NAP20" s="37"/>
      <c r="NAQ20" s="37"/>
      <c r="NAR20" s="37"/>
      <c r="NAS20" s="37"/>
      <c r="NAT20" s="37"/>
      <c r="NAU20" s="37"/>
      <c r="NAV20" s="37"/>
      <c r="NAW20" s="37"/>
      <c r="NAX20" s="37"/>
      <c r="NAY20" s="37"/>
      <c r="NAZ20" s="37"/>
      <c r="NBA20" s="37"/>
      <c r="NBB20" s="37"/>
      <c r="NBC20" s="37"/>
      <c r="NBD20" s="37"/>
      <c r="NBE20" s="37"/>
      <c r="NBF20" s="37"/>
      <c r="NBG20" s="37"/>
      <c r="NBH20" s="37"/>
      <c r="NBI20" s="37"/>
      <c r="NBJ20" s="37"/>
      <c r="NBK20" s="37"/>
      <c r="NBL20" s="37"/>
      <c r="NBM20" s="37"/>
      <c r="NBN20" s="37"/>
      <c r="NBO20" s="37"/>
      <c r="NBP20" s="37"/>
      <c r="NBQ20" s="37"/>
      <c r="NBR20" s="37"/>
      <c r="NBS20" s="37"/>
      <c r="NBT20" s="37"/>
      <c r="NBU20" s="37"/>
      <c r="NBV20" s="37"/>
      <c r="NBW20" s="37"/>
      <c r="NBX20" s="37"/>
      <c r="NBY20" s="37"/>
      <c r="NBZ20" s="37"/>
      <c r="NCA20" s="37"/>
      <c r="NCB20" s="37"/>
      <c r="NCC20" s="37"/>
      <c r="NCD20" s="37"/>
      <c r="NCE20" s="37"/>
      <c r="NCF20" s="37"/>
      <c r="NCG20" s="37"/>
      <c r="NCH20" s="37"/>
      <c r="NCI20" s="37"/>
      <c r="NCJ20" s="37"/>
      <c r="NCK20" s="37"/>
      <c r="NCL20" s="37"/>
      <c r="NCM20" s="37"/>
      <c r="NCN20" s="37"/>
      <c r="NCO20" s="37"/>
      <c r="NCP20" s="37"/>
      <c r="NCQ20" s="37"/>
      <c r="NCR20" s="37"/>
      <c r="NCS20" s="37"/>
      <c r="NCT20" s="37"/>
      <c r="NCU20" s="37"/>
      <c r="NCV20" s="37"/>
      <c r="NCW20" s="37"/>
      <c r="NCX20" s="37"/>
      <c r="NCY20" s="37"/>
      <c r="NCZ20" s="37"/>
      <c r="NDA20" s="37"/>
      <c r="NDB20" s="37"/>
      <c r="NDC20" s="37"/>
      <c r="NDD20" s="37"/>
      <c r="NDE20" s="37"/>
      <c r="NDF20" s="37"/>
      <c r="NDG20" s="37"/>
      <c r="NDH20" s="37"/>
      <c r="NDI20" s="37"/>
      <c r="NDJ20" s="37"/>
      <c r="NDK20" s="37"/>
      <c r="NDL20" s="37"/>
      <c r="NDM20" s="37"/>
      <c r="NDN20" s="37"/>
      <c r="NDO20" s="37"/>
      <c r="NDP20" s="37"/>
      <c r="NDQ20" s="37"/>
      <c r="NDR20" s="37"/>
      <c r="NDS20" s="37"/>
      <c r="NDT20" s="37"/>
      <c r="NDU20" s="37"/>
      <c r="NDV20" s="37"/>
      <c r="NDW20" s="37"/>
      <c r="NDX20" s="37"/>
      <c r="NDY20" s="37"/>
      <c r="NDZ20" s="37"/>
      <c r="NEA20" s="37"/>
      <c r="NEB20" s="37"/>
      <c r="NEC20" s="37"/>
      <c r="NED20" s="37"/>
      <c r="NEE20" s="37"/>
      <c r="NEF20" s="37"/>
      <c r="NEG20" s="37"/>
      <c r="NEH20" s="37"/>
      <c r="NEI20" s="37"/>
      <c r="NEJ20" s="37"/>
      <c r="NEK20" s="37"/>
      <c r="NEL20" s="37"/>
      <c r="NEM20" s="37"/>
      <c r="NEN20" s="37"/>
      <c r="NEO20" s="37"/>
      <c r="NEP20" s="37"/>
      <c r="NEQ20" s="37"/>
      <c r="NER20" s="37"/>
      <c r="NES20" s="37"/>
      <c r="NET20" s="37"/>
      <c r="NEU20" s="37"/>
      <c r="NEV20" s="37"/>
      <c r="NEW20" s="37"/>
      <c r="NEX20" s="37"/>
      <c r="NEY20" s="37"/>
      <c r="NEZ20" s="37"/>
      <c r="NFA20" s="37"/>
      <c r="NFB20" s="37"/>
      <c r="NFC20" s="37"/>
      <c r="NFD20" s="37"/>
      <c r="NFE20" s="37"/>
      <c r="NFF20" s="37"/>
      <c r="NFG20" s="37"/>
      <c r="NFH20" s="37"/>
      <c r="NFI20" s="37"/>
      <c r="NFJ20" s="37"/>
      <c r="NFK20" s="37"/>
      <c r="NFL20" s="37"/>
      <c r="NFM20" s="37"/>
      <c r="NFN20" s="37"/>
      <c r="NFO20" s="37"/>
      <c r="NFP20" s="37"/>
      <c r="NFQ20" s="37"/>
      <c r="NFR20" s="37"/>
      <c r="NFS20" s="37"/>
      <c r="NFT20" s="37"/>
      <c r="NFU20" s="37"/>
      <c r="NFV20" s="37"/>
      <c r="NFW20" s="37"/>
      <c r="NFX20" s="37"/>
      <c r="NFY20" s="37"/>
      <c r="NFZ20" s="37"/>
      <c r="NGA20" s="37"/>
      <c r="NGB20" s="37"/>
      <c r="NGC20" s="37"/>
      <c r="NGD20" s="37"/>
      <c r="NGE20" s="37"/>
      <c r="NGF20" s="37"/>
      <c r="NGG20" s="37"/>
      <c r="NGH20" s="37"/>
      <c r="NGI20" s="37"/>
      <c r="NGJ20" s="37"/>
      <c r="NGK20" s="37"/>
      <c r="NGL20" s="37"/>
      <c r="NGM20" s="37"/>
      <c r="NGN20" s="37"/>
      <c r="NGO20" s="37"/>
      <c r="NGP20" s="37"/>
      <c r="NGQ20" s="37"/>
      <c r="NGR20" s="37"/>
      <c r="NGS20" s="37"/>
      <c r="NGT20" s="37"/>
      <c r="NGU20" s="37"/>
      <c r="NGV20" s="37"/>
      <c r="NGW20" s="37"/>
      <c r="NGX20" s="37"/>
      <c r="NGY20" s="37"/>
      <c r="NGZ20" s="37"/>
      <c r="NHA20" s="37"/>
      <c r="NHB20" s="37"/>
      <c r="NHC20" s="37"/>
      <c r="NHD20" s="37"/>
      <c r="NHE20" s="37"/>
      <c r="NHF20" s="37"/>
      <c r="NHG20" s="37"/>
      <c r="NHH20" s="37"/>
      <c r="NHI20" s="37"/>
      <c r="NHJ20" s="37"/>
      <c r="NHK20" s="37"/>
      <c r="NHL20" s="37"/>
      <c r="NHM20" s="37"/>
      <c r="NHN20" s="37"/>
      <c r="NHO20" s="37"/>
      <c r="NHP20" s="37"/>
      <c r="NHQ20" s="37"/>
      <c r="NHR20" s="37"/>
      <c r="NHS20" s="37"/>
      <c r="NHT20" s="37"/>
      <c r="NHU20" s="37"/>
      <c r="NHV20" s="37"/>
      <c r="NHW20" s="37"/>
      <c r="NHX20" s="37"/>
      <c r="NHY20" s="37"/>
      <c r="NHZ20" s="37"/>
      <c r="NIA20" s="37"/>
      <c r="NIB20" s="37"/>
      <c r="NIC20" s="37"/>
      <c r="NID20" s="37"/>
      <c r="NIE20" s="37"/>
      <c r="NIF20" s="37"/>
      <c r="NIG20" s="37"/>
      <c r="NIH20" s="37"/>
      <c r="NII20" s="37"/>
      <c r="NIJ20" s="37"/>
      <c r="NIK20" s="37"/>
      <c r="NIL20" s="37"/>
      <c r="NIM20" s="37"/>
      <c r="NIN20" s="37"/>
      <c r="NIO20" s="37"/>
      <c r="NIP20" s="37"/>
      <c r="NIQ20" s="37"/>
      <c r="NIR20" s="37"/>
      <c r="NIS20" s="37"/>
      <c r="NIT20" s="37"/>
      <c r="NIU20" s="37"/>
      <c r="NIV20" s="37"/>
      <c r="NIW20" s="37"/>
      <c r="NIX20" s="37"/>
      <c r="NIY20" s="37"/>
      <c r="NIZ20" s="37"/>
      <c r="NJA20" s="37"/>
      <c r="NJB20" s="37"/>
      <c r="NJC20" s="37"/>
      <c r="NJD20" s="37"/>
      <c r="NJE20" s="37"/>
      <c r="NJF20" s="37"/>
      <c r="NJG20" s="37"/>
      <c r="NJH20" s="37"/>
      <c r="NJI20" s="37"/>
      <c r="NJJ20" s="37"/>
      <c r="NJK20" s="37"/>
      <c r="NJL20" s="37"/>
      <c r="NJM20" s="37"/>
      <c r="NJN20" s="37"/>
      <c r="NJO20" s="37"/>
      <c r="NJP20" s="37"/>
      <c r="NJQ20" s="37"/>
      <c r="NJR20" s="37"/>
      <c r="NJS20" s="37"/>
      <c r="NJT20" s="37"/>
      <c r="NJU20" s="37"/>
      <c r="NJV20" s="37"/>
      <c r="NJW20" s="37"/>
      <c r="NJX20" s="37"/>
      <c r="NJY20" s="37"/>
      <c r="NJZ20" s="37"/>
      <c r="NKA20" s="37"/>
      <c r="NKB20" s="37"/>
      <c r="NKC20" s="37"/>
      <c r="NKD20" s="37"/>
      <c r="NKE20" s="37"/>
      <c r="NKF20" s="37"/>
      <c r="NKG20" s="37"/>
      <c r="NKH20" s="37"/>
      <c r="NKI20" s="37"/>
      <c r="NKJ20" s="37"/>
      <c r="NKK20" s="37"/>
      <c r="NKL20" s="37"/>
      <c r="NKM20" s="37"/>
      <c r="NKN20" s="37"/>
      <c r="NKO20" s="37"/>
      <c r="NKP20" s="37"/>
      <c r="NKQ20" s="37"/>
      <c r="NKR20" s="37"/>
      <c r="NKS20" s="37"/>
      <c r="NKT20" s="37"/>
      <c r="NKU20" s="37"/>
      <c r="NKV20" s="37"/>
      <c r="NKW20" s="37"/>
      <c r="NKX20" s="37"/>
      <c r="NKY20" s="37"/>
      <c r="NKZ20" s="37"/>
      <c r="NLA20" s="37"/>
      <c r="NLB20" s="37"/>
      <c r="NLC20" s="37"/>
      <c r="NLD20" s="37"/>
      <c r="NLE20" s="37"/>
      <c r="NLF20" s="37"/>
      <c r="NLG20" s="37"/>
      <c r="NLH20" s="37"/>
      <c r="NLI20" s="37"/>
      <c r="NLJ20" s="37"/>
      <c r="NLK20" s="37"/>
      <c r="NLL20" s="37"/>
      <c r="NLM20" s="37"/>
      <c r="NLN20" s="37"/>
      <c r="NLO20" s="37"/>
      <c r="NLP20" s="37"/>
      <c r="NLQ20" s="37"/>
      <c r="NLR20" s="37"/>
      <c r="NLS20" s="37"/>
      <c r="NLT20" s="37"/>
      <c r="NLU20" s="37"/>
      <c r="NLV20" s="37"/>
      <c r="NLW20" s="37"/>
      <c r="NLX20" s="37"/>
      <c r="NLY20" s="37"/>
      <c r="NLZ20" s="37"/>
      <c r="NMA20" s="37"/>
      <c r="NMB20" s="37"/>
      <c r="NMC20" s="37"/>
      <c r="NMD20" s="37"/>
      <c r="NME20" s="37"/>
      <c r="NMF20" s="37"/>
      <c r="NMG20" s="37"/>
      <c r="NMH20" s="37"/>
      <c r="NMI20" s="37"/>
      <c r="NMJ20" s="37"/>
      <c r="NMK20" s="37"/>
      <c r="NML20" s="37"/>
      <c r="NMM20" s="37"/>
      <c r="NMN20" s="37"/>
      <c r="NMO20" s="37"/>
      <c r="NMP20" s="37"/>
      <c r="NMQ20" s="37"/>
      <c r="NMR20" s="37"/>
      <c r="NMS20" s="37"/>
      <c r="NMT20" s="37"/>
      <c r="NMU20" s="37"/>
      <c r="NMV20" s="37"/>
      <c r="NMW20" s="37"/>
      <c r="NMX20" s="37"/>
      <c r="NMY20" s="37"/>
      <c r="NMZ20" s="37"/>
      <c r="NNA20" s="37"/>
      <c r="NNB20" s="37"/>
      <c r="NNC20" s="37"/>
      <c r="NND20" s="37"/>
      <c r="NNE20" s="37"/>
      <c r="NNF20" s="37"/>
      <c r="NNG20" s="37"/>
      <c r="NNH20" s="37"/>
      <c r="NNI20" s="37"/>
      <c r="NNJ20" s="37"/>
      <c r="NNK20" s="37"/>
      <c r="NNL20" s="37"/>
      <c r="NNM20" s="37"/>
      <c r="NNN20" s="37"/>
      <c r="NNO20" s="37"/>
      <c r="NNP20" s="37"/>
      <c r="NNQ20" s="37"/>
      <c r="NNR20" s="37"/>
      <c r="NNS20" s="37"/>
      <c r="NNT20" s="37"/>
      <c r="NNU20" s="37"/>
      <c r="NNV20" s="37"/>
      <c r="NNW20" s="37"/>
      <c r="NNX20" s="37"/>
      <c r="NNY20" s="37"/>
      <c r="NNZ20" s="37"/>
      <c r="NOA20" s="37"/>
      <c r="NOB20" s="37"/>
      <c r="NOC20" s="37"/>
      <c r="NOD20" s="37"/>
      <c r="NOE20" s="37"/>
      <c r="NOF20" s="37"/>
      <c r="NOG20" s="37"/>
      <c r="NOH20" s="37"/>
      <c r="NOI20" s="37"/>
      <c r="NOJ20" s="37"/>
      <c r="NOK20" s="37"/>
      <c r="NOL20" s="37"/>
      <c r="NOM20" s="37"/>
      <c r="NON20" s="37"/>
      <c r="NOO20" s="37"/>
      <c r="NOP20" s="37"/>
      <c r="NOQ20" s="37"/>
      <c r="NOR20" s="37"/>
      <c r="NOS20" s="37"/>
      <c r="NOT20" s="37"/>
      <c r="NOU20" s="37"/>
      <c r="NOV20" s="37"/>
      <c r="NOW20" s="37"/>
      <c r="NOX20" s="37"/>
      <c r="NOY20" s="37"/>
      <c r="NOZ20" s="37"/>
      <c r="NPA20" s="37"/>
      <c r="NPB20" s="37"/>
      <c r="NPC20" s="37"/>
      <c r="NPD20" s="37"/>
      <c r="NPE20" s="37"/>
      <c r="NPF20" s="37"/>
      <c r="NPG20" s="37"/>
      <c r="NPH20" s="37"/>
      <c r="NPI20" s="37"/>
      <c r="NPJ20" s="37"/>
      <c r="NPK20" s="37"/>
      <c r="NPL20" s="37"/>
      <c r="NPM20" s="37"/>
      <c r="NPN20" s="37"/>
      <c r="NPO20" s="37"/>
      <c r="NPP20" s="37"/>
      <c r="NPQ20" s="37"/>
      <c r="NPR20" s="37"/>
      <c r="NPS20" s="37"/>
      <c r="NPT20" s="37"/>
      <c r="NPU20" s="37"/>
      <c r="NPV20" s="37"/>
      <c r="NPW20" s="37"/>
      <c r="NPX20" s="37"/>
      <c r="NPY20" s="37"/>
      <c r="NPZ20" s="37"/>
      <c r="NQA20" s="37"/>
      <c r="NQB20" s="37"/>
      <c r="NQC20" s="37"/>
      <c r="NQD20" s="37"/>
      <c r="NQE20" s="37"/>
      <c r="NQF20" s="37"/>
      <c r="NQG20" s="37"/>
      <c r="NQH20" s="37"/>
      <c r="NQI20" s="37"/>
      <c r="NQJ20" s="37"/>
      <c r="NQK20" s="37"/>
      <c r="NQL20" s="37"/>
      <c r="NQM20" s="37"/>
      <c r="NQN20" s="37"/>
      <c r="NQO20" s="37"/>
      <c r="NQP20" s="37"/>
      <c r="NQQ20" s="37"/>
      <c r="NQR20" s="37"/>
      <c r="NQS20" s="37"/>
      <c r="NQT20" s="37"/>
      <c r="NQU20" s="37"/>
      <c r="NQV20" s="37"/>
      <c r="NQW20" s="37"/>
      <c r="NQX20" s="37"/>
      <c r="NQY20" s="37"/>
      <c r="NQZ20" s="37"/>
      <c r="NRA20" s="37"/>
      <c r="NRB20" s="37"/>
      <c r="NRC20" s="37"/>
      <c r="NRD20" s="37"/>
      <c r="NRE20" s="37"/>
      <c r="NRF20" s="37"/>
      <c r="NRG20" s="37"/>
      <c r="NRH20" s="37"/>
      <c r="NRI20" s="37"/>
      <c r="NRJ20" s="37"/>
      <c r="NRK20" s="37"/>
      <c r="NRL20" s="37"/>
      <c r="NRM20" s="37"/>
      <c r="NRN20" s="37"/>
      <c r="NRO20" s="37"/>
      <c r="NRP20" s="37"/>
      <c r="NRQ20" s="37"/>
      <c r="NRR20" s="37"/>
      <c r="NRS20" s="37"/>
      <c r="NRT20" s="37"/>
      <c r="NRU20" s="37"/>
      <c r="NRV20" s="37"/>
      <c r="NRW20" s="37"/>
      <c r="NRX20" s="37"/>
      <c r="NRY20" s="37"/>
      <c r="NRZ20" s="37"/>
      <c r="NSA20" s="37"/>
      <c r="NSB20" s="37"/>
      <c r="NSC20" s="37"/>
      <c r="NSD20" s="37"/>
      <c r="NSE20" s="37"/>
      <c r="NSF20" s="37"/>
      <c r="NSG20" s="37"/>
      <c r="NSH20" s="37"/>
      <c r="NSI20" s="37"/>
      <c r="NSJ20" s="37"/>
      <c r="NSK20" s="37"/>
      <c r="NSL20" s="37"/>
      <c r="NSM20" s="37"/>
      <c r="NSN20" s="37"/>
      <c r="NSO20" s="37"/>
      <c r="NSP20" s="37"/>
      <c r="NSQ20" s="37"/>
      <c r="NSR20" s="37"/>
      <c r="NSS20" s="37"/>
      <c r="NST20" s="37"/>
      <c r="NSU20" s="37"/>
      <c r="NSV20" s="37"/>
      <c r="NSW20" s="37"/>
      <c r="NSX20" s="37"/>
      <c r="NSY20" s="37"/>
      <c r="NSZ20" s="37"/>
      <c r="NTA20" s="37"/>
      <c r="NTB20" s="37"/>
      <c r="NTC20" s="37"/>
      <c r="NTD20" s="37"/>
      <c r="NTE20" s="37"/>
      <c r="NTF20" s="37"/>
      <c r="NTG20" s="37"/>
      <c r="NTH20" s="37"/>
      <c r="NTI20" s="37"/>
      <c r="NTJ20" s="37"/>
      <c r="NTK20" s="37"/>
      <c r="NTL20" s="37"/>
      <c r="NTM20" s="37"/>
      <c r="NTN20" s="37"/>
      <c r="NTO20" s="37"/>
      <c r="NTP20" s="37"/>
      <c r="NTQ20" s="37"/>
      <c r="NTR20" s="37"/>
      <c r="NTS20" s="37"/>
      <c r="NTT20" s="37"/>
      <c r="NTU20" s="37"/>
      <c r="NTV20" s="37"/>
      <c r="NTW20" s="37"/>
      <c r="NTX20" s="37"/>
      <c r="NTY20" s="37"/>
      <c r="NTZ20" s="37"/>
      <c r="NUA20" s="37"/>
      <c r="NUB20" s="37"/>
      <c r="NUC20" s="37"/>
      <c r="NUD20" s="37"/>
      <c r="NUE20" s="37"/>
      <c r="NUF20" s="37"/>
      <c r="NUG20" s="37"/>
      <c r="NUH20" s="37"/>
      <c r="NUI20" s="37"/>
      <c r="NUJ20" s="37"/>
      <c r="NUK20" s="37"/>
      <c r="NUL20" s="37"/>
      <c r="NUM20" s="37"/>
      <c r="NUN20" s="37"/>
      <c r="NUO20" s="37"/>
      <c r="NUP20" s="37"/>
      <c r="NUQ20" s="37"/>
      <c r="NUR20" s="37"/>
      <c r="NUS20" s="37"/>
      <c r="NUT20" s="37"/>
      <c r="NUU20" s="37"/>
      <c r="NUV20" s="37"/>
      <c r="NUW20" s="37"/>
      <c r="NUX20" s="37"/>
      <c r="NUY20" s="37"/>
      <c r="NUZ20" s="37"/>
      <c r="NVA20" s="37"/>
      <c r="NVB20" s="37"/>
      <c r="NVC20" s="37"/>
      <c r="NVD20" s="37"/>
      <c r="NVE20" s="37"/>
      <c r="NVF20" s="37"/>
      <c r="NVG20" s="37"/>
      <c r="NVH20" s="37"/>
      <c r="NVI20" s="37"/>
      <c r="NVJ20" s="37"/>
      <c r="NVK20" s="37"/>
      <c r="NVL20" s="37"/>
      <c r="NVM20" s="37"/>
      <c r="NVN20" s="37"/>
      <c r="NVO20" s="37"/>
      <c r="NVP20" s="37"/>
      <c r="NVQ20" s="37"/>
      <c r="NVR20" s="37"/>
      <c r="NVS20" s="37"/>
      <c r="NVT20" s="37"/>
      <c r="NVU20" s="37"/>
      <c r="NVV20" s="37"/>
      <c r="NVW20" s="37"/>
      <c r="NVX20" s="37"/>
      <c r="NVY20" s="37"/>
      <c r="NVZ20" s="37"/>
      <c r="NWA20" s="37"/>
      <c r="NWB20" s="37"/>
      <c r="NWC20" s="37"/>
      <c r="NWD20" s="37"/>
      <c r="NWE20" s="37"/>
      <c r="NWF20" s="37"/>
      <c r="NWG20" s="37"/>
      <c r="NWH20" s="37"/>
      <c r="NWI20" s="37"/>
      <c r="NWJ20" s="37"/>
      <c r="NWK20" s="37"/>
      <c r="NWL20" s="37"/>
      <c r="NWM20" s="37"/>
      <c r="NWN20" s="37"/>
      <c r="NWO20" s="37"/>
      <c r="NWP20" s="37"/>
      <c r="NWQ20" s="37"/>
      <c r="NWR20" s="37"/>
      <c r="NWS20" s="37"/>
      <c r="NWT20" s="37"/>
      <c r="NWU20" s="37"/>
      <c r="NWV20" s="37"/>
      <c r="NWW20" s="37"/>
      <c r="NWX20" s="37"/>
      <c r="NWY20" s="37"/>
      <c r="NWZ20" s="37"/>
      <c r="NXA20" s="37"/>
      <c r="NXB20" s="37"/>
      <c r="NXC20" s="37"/>
      <c r="NXD20" s="37"/>
      <c r="NXE20" s="37"/>
      <c r="NXF20" s="37"/>
      <c r="NXG20" s="37"/>
      <c r="NXH20" s="37"/>
      <c r="NXI20" s="37"/>
      <c r="NXJ20" s="37"/>
      <c r="NXK20" s="37"/>
      <c r="NXL20" s="37"/>
      <c r="NXM20" s="37"/>
      <c r="NXN20" s="37"/>
      <c r="NXO20" s="37"/>
      <c r="NXP20" s="37"/>
      <c r="NXQ20" s="37"/>
      <c r="NXR20" s="37"/>
      <c r="NXS20" s="37"/>
      <c r="NXT20" s="37"/>
      <c r="NXU20" s="37"/>
      <c r="NXV20" s="37"/>
      <c r="NXW20" s="37"/>
      <c r="NXX20" s="37"/>
      <c r="NXY20" s="37"/>
      <c r="NXZ20" s="37"/>
      <c r="NYA20" s="37"/>
      <c r="NYB20" s="37"/>
      <c r="NYC20" s="37"/>
      <c r="NYD20" s="37"/>
      <c r="NYE20" s="37"/>
      <c r="NYF20" s="37"/>
      <c r="NYG20" s="37"/>
      <c r="NYH20" s="37"/>
      <c r="NYI20" s="37"/>
      <c r="NYJ20" s="37"/>
      <c r="NYK20" s="37"/>
      <c r="NYL20" s="37"/>
      <c r="NYM20" s="37"/>
      <c r="NYN20" s="37"/>
      <c r="NYO20" s="37"/>
      <c r="NYP20" s="37"/>
      <c r="NYQ20" s="37"/>
      <c r="NYR20" s="37"/>
      <c r="NYS20" s="37"/>
      <c r="NYT20" s="37"/>
      <c r="NYU20" s="37"/>
      <c r="NYV20" s="37"/>
      <c r="NYW20" s="37"/>
      <c r="NYX20" s="37"/>
      <c r="NYY20" s="37"/>
      <c r="NYZ20" s="37"/>
      <c r="NZA20" s="37"/>
      <c r="NZB20" s="37"/>
      <c r="NZC20" s="37"/>
      <c r="NZD20" s="37"/>
      <c r="NZE20" s="37"/>
      <c r="NZF20" s="37"/>
      <c r="NZG20" s="37"/>
      <c r="NZH20" s="37"/>
      <c r="NZI20" s="37"/>
      <c r="NZJ20" s="37"/>
      <c r="NZK20" s="37"/>
      <c r="NZL20" s="37"/>
      <c r="NZM20" s="37"/>
      <c r="NZN20" s="37"/>
      <c r="NZO20" s="37"/>
      <c r="NZP20" s="37"/>
      <c r="NZQ20" s="37"/>
      <c r="NZR20" s="37"/>
      <c r="NZS20" s="37"/>
      <c r="NZT20" s="37"/>
      <c r="NZU20" s="37"/>
      <c r="NZV20" s="37"/>
      <c r="NZW20" s="37"/>
      <c r="NZX20" s="37"/>
      <c r="NZY20" s="37"/>
      <c r="NZZ20" s="37"/>
      <c r="OAA20" s="37"/>
      <c r="OAB20" s="37"/>
      <c r="OAC20" s="37"/>
      <c r="OAD20" s="37"/>
      <c r="OAE20" s="37"/>
      <c r="OAF20" s="37"/>
      <c r="OAG20" s="37"/>
      <c r="OAH20" s="37"/>
      <c r="OAI20" s="37"/>
      <c r="OAJ20" s="37"/>
      <c r="OAK20" s="37"/>
      <c r="OAL20" s="37"/>
      <c r="OAM20" s="37"/>
      <c r="OAN20" s="37"/>
      <c r="OAO20" s="37"/>
      <c r="OAP20" s="37"/>
      <c r="OAQ20" s="37"/>
      <c r="OAR20" s="37"/>
      <c r="OAS20" s="37"/>
      <c r="OAT20" s="37"/>
      <c r="OAU20" s="37"/>
      <c r="OAV20" s="37"/>
      <c r="OAW20" s="37"/>
      <c r="OAX20" s="37"/>
      <c r="OAY20" s="37"/>
      <c r="OAZ20" s="37"/>
      <c r="OBA20" s="37"/>
      <c r="OBB20" s="37"/>
      <c r="OBC20" s="37"/>
      <c r="OBD20" s="37"/>
      <c r="OBE20" s="37"/>
      <c r="OBF20" s="37"/>
      <c r="OBG20" s="37"/>
      <c r="OBH20" s="37"/>
      <c r="OBI20" s="37"/>
      <c r="OBJ20" s="37"/>
      <c r="OBK20" s="37"/>
      <c r="OBL20" s="37"/>
      <c r="OBM20" s="37"/>
      <c r="OBN20" s="37"/>
      <c r="OBO20" s="37"/>
      <c r="OBP20" s="37"/>
      <c r="OBQ20" s="37"/>
      <c r="OBR20" s="37"/>
      <c r="OBS20" s="37"/>
      <c r="OBT20" s="37"/>
      <c r="OBU20" s="37"/>
      <c r="OBV20" s="37"/>
      <c r="OBW20" s="37"/>
      <c r="OBX20" s="37"/>
      <c r="OBY20" s="37"/>
      <c r="OBZ20" s="37"/>
      <c r="OCA20" s="37"/>
      <c r="OCB20" s="37"/>
      <c r="OCC20" s="37"/>
      <c r="OCD20" s="37"/>
      <c r="OCE20" s="37"/>
      <c r="OCF20" s="37"/>
      <c r="OCG20" s="37"/>
      <c r="OCH20" s="37"/>
      <c r="OCI20" s="37"/>
      <c r="OCJ20" s="37"/>
      <c r="OCK20" s="37"/>
      <c r="OCL20" s="37"/>
      <c r="OCM20" s="37"/>
      <c r="OCN20" s="37"/>
      <c r="OCO20" s="37"/>
      <c r="OCP20" s="37"/>
      <c r="OCQ20" s="37"/>
      <c r="OCR20" s="37"/>
      <c r="OCS20" s="37"/>
      <c r="OCT20" s="37"/>
      <c r="OCU20" s="37"/>
      <c r="OCV20" s="37"/>
      <c r="OCW20" s="37"/>
      <c r="OCX20" s="37"/>
      <c r="OCY20" s="37"/>
      <c r="OCZ20" s="37"/>
      <c r="ODA20" s="37"/>
      <c r="ODB20" s="37"/>
      <c r="ODC20" s="37"/>
      <c r="ODD20" s="37"/>
      <c r="ODE20" s="37"/>
      <c r="ODF20" s="37"/>
      <c r="ODG20" s="37"/>
      <c r="ODH20" s="37"/>
      <c r="ODI20" s="37"/>
      <c r="ODJ20" s="37"/>
      <c r="ODK20" s="37"/>
      <c r="ODL20" s="37"/>
      <c r="ODM20" s="37"/>
      <c r="ODN20" s="37"/>
      <c r="ODO20" s="37"/>
      <c r="ODP20" s="37"/>
      <c r="ODQ20" s="37"/>
      <c r="ODR20" s="37"/>
      <c r="ODS20" s="37"/>
      <c r="ODT20" s="37"/>
      <c r="ODU20" s="37"/>
      <c r="ODV20" s="37"/>
      <c r="ODW20" s="37"/>
      <c r="ODX20" s="37"/>
      <c r="ODY20" s="37"/>
      <c r="ODZ20" s="37"/>
      <c r="OEA20" s="37"/>
      <c r="OEB20" s="37"/>
      <c r="OEC20" s="37"/>
      <c r="OED20" s="37"/>
      <c r="OEE20" s="37"/>
      <c r="OEF20" s="37"/>
      <c r="OEG20" s="37"/>
      <c r="OEH20" s="37"/>
      <c r="OEI20" s="37"/>
      <c r="OEJ20" s="37"/>
      <c r="OEK20" s="37"/>
      <c r="OEL20" s="37"/>
      <c r="OEM20" s="37"/>
      <c r="OEN20" s="37"/>
      <c r="OEO20" s="37"/>
      <c r="OEP20" s="37"/>
      <c r="OEQ20" s="37"/>
      <c r="OER20" s="37"/>
      <c r="OES20" s="37"/>
      <c r="OET20" s="37"/>
      <c r="OEU20" s="37"/>
      <c r="OEV20" s="37"/>
      <c r="OEW20" s="37"/>
      <c r="OEX20" s="37"/>
      <c r="OEY20" s="37"/>
      <c r="OEZ20" s="37"/>
      <c r="OFA20" s="37"/>
      <c r="OFB20" s="37"/>
      <c r="OFC20" s="37"/>
      <c r="OFD20" s="37"/>
      <c r="OFE20" s="37"/>
      <c r="OFF20" s="37"/>
      <c r="OFG20" s="37"/>
      <c r="OFH20" s="37"/>
      <c r="OFI20" s="37"/>
      <c r="OFJ20" s="37"/>
      <c r="OFK20" s="37"/>
      <c r="OFL20" s="37"/>
      <c r="OFM20" s="37"/>
      <c r="OFN20" s="37"/>
      <c r="OFO20" s="37"/>
      <c r="OFP20" s="37"/>
      <c r="OFQ20" s="37"/>
      <c r="OFR20" s="37"/>
      <c r="OFS20" s="37"/>
      <c r="OFT20" s="37"/>
      <c r="OFU20" s="37"/>
      <c r="OFV20" s="37"/>
      <c r="OFW20" s="37"/>
      <c r="OFX20" s="37"/>
      <c r="OFY20" s="37"/>
      <c r="OFZ20" s="37"/>
      <c r="OGA20" s="37"/>
      <c r="OGB20" s="37"/>
      <c r="OGC20" s="37"/>
      <c r="OGD20" s="37"/>
      <c r="OGE20" s="37"/>
      <c r="OGF20" s="37"/>
      <c r="OGG20" s="37"/>
      <c r="OGH20" s="37"/>
      <c r="OGI20" s="37"/>
      <c r="OGJ20" s="37"/>
      <c r="OGK20" s="37"/>
      <c r="OGL20" s="37"/>
      <c r="OGM20" s="37"/>
      <c r="OGN20" s="37"/>
      <c r="OGO20" s="37"/>
      <c r="OGP20" s="37"/>
      <c r="OGQ20" s="37"/>
      <c r="OGR20" s="37"/>
      <c r="OGS20" s="37"/>
      <c r="OGT20" s="37"/>
      <c r="OGU20" s="37"/>
      <c r="OGV20" s="37"/>
      <c r="OGW20" s="37"/>
      <c r="OGX20" s="37"/>
      <c r="OGY20" s="37"/>
      <c r="OGZ20" s="37"/>
      <c r="OHA20" s="37"/>
      <c r="OHB20" s="37"/>
      <c r="OHC20" s="37"/>
      <c r="OHD20" s="37"/>
      <c r="OHE20" s="37"/>
      <c r="OHF20" s="37"/>
      <c r="OHG20" s="37"/>
      <c r="OHH20" s="37"/>
      <c r="OHI20" s="37"/>
      <c r="OHJ20" s="37"/>
      <c r="OHK20" s="37"/>
      <c r="OHL20" s="37"/>
      <c r="OHM20" s="37"/>
      <c r="OHN20" s="37"/>
      <c r="OHO20" s="37"/>
      <c r="OHP20" s="37"/>
      <c r="OHQ20" s="37"/>
      <c r="OHR20" s="37"/>
      <c r="OHS20" s="37"/>
      <c r="OHT20" s="37"/>
      <c r="OHU20" s="37"/>
      <c r="OHV20" s="37"/>
      <c r="OHW20" s="37"/>
      <c r="OHX20" s="37"/>
      <c r="OHY20" s="37"/>
      <c r="OHZ20" s="37"/>
      <c r="OIA20" s="37"/>
      <c r="OIB20" s="37"/>
      <c r="OIC20" s="37"/>
      <c r="OID20" s="37"/>
      <c r="OIE20" s="37"/>
      <c r="OIF20" s="37"/>
      <c r="OIG20" s="37"/>
      <c r="OIH20" s="37"/>
      <c r="OII20" s="37"/>
      <c r="OIJ20" s="37"/>
      <c r="OIK20" s="37"/>
      <c r="OIL20" s="37"/>
      <c r="OIM20" s="37"/>
      <c r="OIN20" s="37"/>
      <c r="OIO20" s="37"/>
      <c r="OIP20" s="37"/>
      <c r="OIQ20" s="37"/>
      <c r="OIR20" s="37"/>
      <c r="OIS20" s="37"/>
      <c r="OIT20" s="37"/>
      <c r="OIU20" s="37"/>
      <c r="OIV20" s="37"/>
      <c r="OIW20" s="37"/>
      <c r="OIX20" s="37"/>
      <c r="OIY20" s="37"/>
      <c r="OIZ20" s="37"/>
      <c r="OJA20" s="37"/>
      <c r="OJB20" s="37"/>
      <c r="OJC20" s="37"/>
      <c r="OJD20" s="37"/>
      <c r="OJE20" s="37"/>
      <c r="OJF20" s="37"/>
      <c r="OJG20" s="37"/>
      <c r="OJH20" s="37"/>
      <c r="OJI20" s="37"/>
      <c r="OJJ20" s="37"/>
      <c r="OJK20" s="37"/>
      <c r="OJL20" s="37"/>
      <c r="OJM20" s="37"/>
      <c r="OJN20" s="37"/>
      <c r="OJO20" s="37"/>
      <c r="OJP20" s="37"/>
      <c r="OJQ20" s="37"/>
      <c r="OJR20" s="37"/>
      <c r="OJS20" s="37"/>
      <c r="OJT20" s="37"/>
      <c r="OJU20" s="37"/>
      <c r="OJV20" s="37"/>
      <c r="OJW20" s="37"/>
      <c r="OJX20" s="37"/>
      <c r="OJY20" s="37"/>
      <c r="OJZ20" s="37"/>
      <c r="OKA20" s="37"/>
      <c r="OKB20" s="37"/>
      <c r="OKC20" s="37"/>
      <c r="OKD20" s="37"/>
      <c r="OKE20" s="37"/>
      <c r="OKF20" s="37"/>
      <c r="OKG20" s="37"/>
      <c r="OKH20" s="37"/>
      <c r="OKI20" s="37"/>
      <c r="OKJ20" s="37"/>
      <c r="OKK20" s="37"/>
      <c r="OKL20" s="37"/>
      <c r="OKM20" s="37"/>
      <c r="OKN20" s="37"/>
      <c r="OKO20" s="37"/>
      <c r="OKP20" s="37"/>
      <c r="OKQ20" s="37"/>
      <c r="OKR20" s="37"/>
      <c r="OKS20" s="37"/>
      <c r="OKT20" s="37"/>
      <c r="OKU20" s="37"/>
      <c r="OKV20" s="37"/>
      <c r="OKW20" s="37"/>
      <c r="OKX20" s="37"/>
      <c r="OKY20" s="37"/>
      <c r="OKZ20" s="37"/>
      <c r="OLA20" s="37"/>
      <c r="OLB20" s="37"/>
      <c r="OLC20" s="37"/>
      <c r="OLD20" s="37"/>
      <c r="OLE20" s="37"/>
      <c r="OLF20" s="37"/>
      <c r="OLG20" s="37"/>
      <c r="OLH20" s="37"/>
      <c r="OLI20" s="37"/>
      <c r="OLJ20" s="37"/>
      <c r="OLK20" s="37"/>
      <c r="OLL20" s="37"/>
      <c r="OLM20" s="37"/>
      <c r="OLN20" s="37"/>
      <c r="OLO20" s="37"/>
      <c r="OLP20" s="37"/>
      <c r="OLQ20" s="37"/>
      <c r="OLR20" s="37"/>
      <c r="OLS20" s="37"/>
      <c r="OLT20" s="37"/>
      <c r="OLU20" s="37"/>
      <c r="OLV20" s="37"/>
      <c r="OLW20" s="37"/>
      <c r="OLX20" s="37"/>
      <c r="OLY20" s="37"/>
      <c r="OLZ20" s="37"/>
      <c r="OMA20" s="37"/>
      <c r="OMB20" s="37"/>
      <c r="OMC20" s="37"/>
      <c r="OMD20" s="37"/>
      <c r="OME20" s="37"/>
      <c r="OMF20" s="37"/>
      <c r="OMG20" s="37"/>
      <c r="OMH20" s="37"/>
      <c r="OMI20" s="37"/>
      <c r="OMJ20" s="37"/>
      <c r="OMK20" s="37"/>
      <c r="OML20" s="37"/>
      <c r="OMM20" s="37"/>
      <c r="OMN20" s="37"/>
      <c r="OMO20" s="37"/>
      <c r="OMP20" s="37"/>
      <c r="OMQ20" s="37"/>
      <c r="OMR20" s="37"/>
      <c r="OMS20" s="37"/>
      <c r="OMT20" s="37"/>
      <c r="OMU20" s="37"/>
      <c r="OMV20" s="37"/>
      <c r="OMW20" s="37"/>
      <c r="OMX20" s="37"/>
      <c r="OMY20" s="37"/>
      <c r="OMZ20" s="37"/>
      <c r="ONA20" s="37"/>
      <c r="ONB20" s="37"/>
      <c r="ONC20" s="37"/>
      <c r="OND20" s="37"/>
      <c r="ONE20" s="37"/>
      <c r="ONF20" s="37"/>
      <c r="ONG20" s="37"/>
      <c r="ONH20" s="37"/>
      <c r="ONI20" s="37"/>
      <c r="ONJ20" s="37"/>
      <c r="ONK20" s="37"/>
      <c r="ONL20" s="37"/>
      <c r="ONM20" s="37"/>
      <c r="ONN20" s="37"/>
      <c r="ONO20" s="37"/>
      <c r="ONP20" s="37"/>
      <c r="ONQ20" s="37"/>
      <c r="ONR20" s="37"/>
      <c r="ONS20" s="37"/>
      <c r="ONT20" s="37"/>
      <c r="ONU20" s="37"/>
      <c r="ONV20" s="37"/>
      <c r="ONW20" s="37"/>
      <c r="ONX20" s="37"/>
      <c r="ONY20" s="37"/>
      <c r="ONZ20" s="37"/>
      <c r="OOA20" s="37"/>
      <c r="OOB20" s="37"/>
      <c r="OOC20" s="37"/>
      <c r="OOD20" s="37"/>
      <c r="OOE20" s="37"/>
      <c r="OOF20" s="37"/>
      <c r="OOG20" s="37"/>
      <c r="OOH20" s="37"/>
      <c r="OOI20" s="37"/>
      <c r="OOJ20" s="37"/>
      <c r="OOK20" s="37"/>
      <c r="OOL20" s="37"/>
      <c r="OOM20" s="37"/>
      <c r="OON20" s="37"/>
      <c r="OOO20" s="37"/>
      <c r="OOP20" s="37"/>
      <c r="OOQ20" s="37"/>
      <c r="OOR20" s="37"/>
      <c r="OOS20" s="37"/>
      <c r="OOT20" s="37"/>
      <c r="OOU20" s="37"/>
      <c r="OOV20" s="37"/>
      <c r="OOW20" s="37"/>
      <c r="OOX20" s="37"/>
      <c r="OOY20" s="37"/>
      <c r="OOZ20" s="37"/>
      <c r="OPA20" s="37"/>
      <c r="OPB20" s="37"/>
      <c r="OPC20" s="37"/>
      <c r="OPD20" s="37"/>
      <c r="OPE20" s="37"/>
      <c r="OPF20" s="37"/>
      <c r="OPG20" s="37"/>
      <c r="OPH20" s="37"/>
      <c r="OPI20" s="37"/>
      <c r="OPJ20" s="37"/>
      <c r="OPK20" s="37"/>
      <c r="OPL20" s="37"/>
      <c r="OPM20" s="37"/>
      <c r="OPN20" s="37"/>
      <c r="OPO20" s="37"/>
      <c r="OPP20" s="37"/>
      <c r="OPQ20" s="37"/>
      <c r="OPR20" s="37"/>
      <c r="OPS20" s="37"/>
      <c r="OPT20" s="37"/>
      <c r="OPU20" s="37"/>
      <c r="OPV20" s="37"/>
      <c r="OPW20" s="37"/>
      <c r="OPX20" s="37"/>
      <c r="OPY20" s="37"/>
      <c r="OPZ20" s="37"/>
      <c r="OQA20" s="37"/>
      <c r="OQB20" s="37"/>
      <c r="OQC20" s="37"/>
      <c r="OQD20" s="37"/>
      <c r="OQE20" s="37"/>
      <c r="OQF20" s="37"/>
      <c r="OQG20" s="37"/>
      <c r="OQH20" s="37"/>
      <c r="OQI20" s="37"/>
      <c r="OQJ20" s="37"/>
      <c r="OQK20" s="37"/>
      <c r="OQL20" s="37"/>
      <c r="OQM20" s="37"/>
      <c r="OQN20" s="37"/>
      <c r="OQO20" s="37"/>
      <c r="OQP20" s="37"/>
      <c r="OQQ20" s="37"/>
      <c r="OQR20" s="37"/>
      <c r="OQS20" s="37"/>
      <c r="OQT20" s="37"/>
      <c r="OQU20" s="37"/>
      <c r="OQV20" s="37"/>
      <c r="OQW20" s="37"/>
      <c r="OQX20" s="37"/>
      <c r="OQY20" s="37"/>
      <c r="OQZ20" s="37"/>
      <c r="ORA20" s="37"/>
      <c r="ORB20" s="37"/>
      <c r="ORC20" s="37"/>
      <c r="ORD20" s="37"/>
      <c r="ORE20" s="37"/>
      <c r="ORF20" s="37"/>
      <c r="ORG20" s="37"/>
      <c r="ORH20" s="37"/>
      <c r="ORI20" s="37"/>
      <c r="ORJ20" s="37"/>
      <c r="ORK20" s="37"/>
      <c r="ORL20" s="37"/>
      <c r="ORM20" s="37"/>
      <c r="ORN20" s="37"/>
      <c r="ORO20" s="37"/>
      <c r="ORP20" s="37"/>
      <c r="ORQ20" s="37"/>
      <c r="ORR20" s="37"/>
      <c r="ORS20" s="37"/>
      <c r="ORT20" s="37"/>
      <c r="ORU20" s="37"/>
      <c r="ORV20" s="37"/>
      <c r="ORW20" s="37"/>
      <c r="ORX20" s="37"/>
      <c r="ORY20" s="37"/>
      <c r="ORZ20" s="37"/>
      <c r="OSA20" s="37"/>
      <c r="OSB20" s="37"/>
      <c r="OSC20" s="37"/>
      <c r="OSD20" s="37"/>
      <c r="OSE20" s="37"/>
      <c r="OSF20" s="37"/>
      <c r="OSG20" s="37"/>
      <c r="OSH20" s="37"/>
      <c r="OSI20" s="37"/>
      <c r="OSJ20" s="37"/>
      <c r="OSK20" s="37"/>
      <c r="OSL20" s="37"/>
      <c r="OSM20" s="37"/>
      <c r="OSN20" s="37"/>
      <c r="OSO20" s="37"/>
      <c r="OSP20" s="37"/>
      <c r="OSQ20" s="37"/>
      <c r="OSR20" s="37"/>
      <c r="OSS20" s="37"/>
      <c r="OST20" s="37"/>
      <c r="OSU20" s="37"/>
      <c r="OSV20" s="37"/>
      <c r="OSW20" s="37"/>
      <c r="OSX20" s="37"/>
      <c r="OSY20" s="37"/>
      <c r="OSZ20" s="37"/>
      <c r="OTA20" s="37"/>
      <c r="OTB20" s="37"/>
      <c r="OTC20" s="37"/>
      <c r="OTD20" s="37"/>
      <c r="OTE20" s="37"/>
      <c r="OTF20" s="37"/>
      <c r="OTG20" s="37"/>
      <c r="OTH20" s="37"/>
      <c r="OTI20" s="37"/>
      <c r="OTJ20" s="37"/>
      <c r="OTK20" s="37"/>
      <c r="OTL20" s="37"/>
      <c r="OTM20" s="37"/>
      <c r="OTN20" s="37"/>
      <c r="OTO20" s="37"/>
      <c r="OTP20" s="37"/>
      <c r="OTQ20" s="37"/>
      <c r="OTR20" s="37"/>
      <c r="OTS20" s="37"/>
      <c r="OTT20" s="37"/>
      <c r="OTU20" s="37"/>
      <c r="OTV20" s="37"/>
      <c r="OTW20" s="37"/>
      <c r="OTX20" s="37"/>
      <c r="OTY20" s="37"/>
      <c r="OTZ20" s="37"/>
      <c r="OUA20" s="37"/>
      <c r="OUB20" s="37"/>
      <c r="OUC20" s="37"/>
      <c r="OUD20" s="37"/>
      <c r="OUE20" s="37"/>
      <c r="OUF20" s="37"/>
      <c r="OUG20" s="37"/>
      <c r="OUH20" s="37"/>
      <c r="OUI20" s="37"/>
      <c r="OUJ20" s="37"/>
      <c r="OUK20" s="37"/>
      <c r="OUL20" s="37"/>
      <c r="OUM20" s="37"/>
      <c r="OUN20" s="37"/>
      <c r="OUO20" s="37"/>
      <c r="OUP20" s="37"/>
      <c r="OUQ20" s="37"/>
      <c r="OUR20" s="37"/>
      <c r="OUS20" s="37"/>
      <c r="OUT20" s="37"/>
      <c r="OUU20" s="37"/>
      <c r="OUV20" s="37"/>
      <c r="OUW20" s="37"/>
      <c r="OUX20" s="37"/>
      <c r="OUY20" s="37"/>
      <c r="OUZ20" s="37"/>
      <c r="OVA20" s="37"/>
      <c r="OVB20" s="37"/>
      <c r="OVC20" s="37"/>
      <c r="OVD20" s="37"/>
      <c r="OVE20" s="37"/>
      <c r="OVF20" s="37"/>
      <c r="OVG20" s="37"/>
      <c r="OVH20" s="37"/>
      <c r="OVI20" s="37"/>
      <c r="OVJ20" s="37"/>
      <c r="OVK20" s="37"/>
      <c r="OVL20" s="37"/>
      <c r="OVM20" s="37"/>
      <c r="OVN20" s="37"/>
      <c r="OVO20" s="37"/>
      <c r="OVP20" s="37"/>
      <c r="OVQ20" s="37"/>
      <c r="OVR20" s="37"/>
      <c r="OVS20" s="37"/>
      <c r="OVT20" s="37"/>
      <c r="OVU20" s="37"/>
      <c r="OVV20" s="37"/>
      <c r="OVW20" s="37"/>
      <c r="OVX20" s="37"/>
      <c r="OVY20" s="37"/>
      <c r="OVZ20" s="37"/>
      <c r="OWA20" s="37"/>
      <c r="OWB20" s="37"/>
      <c r="OWC20" s="37"/>
      <c r="OWD20" s="37"/>
      <c r="OWE20" s="37"/>
      <c r="OWF20" s="37"/>
      <c r="OWG20" s="37"/>
      <c r="OWH20" s="37"/>
      <c r="OWI20" s="37"/>
      <c r="OWJ20" s="37"/>
      <c r="OWK20" s="37"/>
      <c r="OWL20" s="37"/>
      <c r="OWM20" s="37"/>
      <c r="OWN20" s="37"/>
      <c r="OWO20" s="37"/>
      <c r="OWP20" s="37"/>
      <c r="OWQ20" s="37"/>
      <c r="OWR20" s="37"/>
      <c r="OWS20" s="37"/>
      <c r="OWT20" s="37"/>
      <c r="OWU20" s="37"/>
      <c r="OWV20" s="37"/>
      <c r="OWW20" s="37"/>
      <c r="OWX20" s="37"/>
      <c r="OWY20" s="37"/>
      <c r="OWZ20" s="37"/>
      <c r="OXA20" s="37"/>
      <c r="OXB20" s="37"/>
      <c r="OXC20" s="37"/>
      <c r="OXD20" s="37"/>
      <c r="OXE20" s="37"/>
      <c r="OXF20" s="37"/>
      <c r="OXG20" s="37"/>
      <c r="OXH20" s="37"/>
      <c r="OXI20" s="37"/>
      <c r="OXJ20" s="37"/>
      <c r="OXK20" s="37"/>
      <c r="OXL20" s="37"/>
      <c r="OXM20" s="37"/>
      <c r="OXN20" s="37"/>
      <c r="OXO20" s="37"/>
      <c r="OXP20" s="37"/>
      <c r="OXQ20" s="37"/>
      <c r="OXR20" s="37"/>
      <c r="OXS20" s="37"/>
      <c r="OXT20" s="37"/>
      <c r="OXU20" s="37"/>
      <c r="OXV20" s="37"/>
      <c r="OXW20" s="37"/>
      <c r="OXX20" s="37"/>
      <c r="OXY20" s="37"/>
      <c r="OXZ20" s="37"/>
      <c r="OYA20" s="37"/>
      <c r="OYB20" s="37"/>
      <c r="OYC20" s="37"/>
      <c r="OYD20" s="37"/>
      <c r="OYE20" s="37"/>
      <c r="OYF20" s="37"/>
      <c r="OYG20" s="37"/>
      <c r="OYH20" s="37"/>
      <c r="OYI20" s="37"/>
      <c r="OYJ20" s="37"/>
      <c r="OYK20" s="37"/>
      <c r="OYL20" s="37"/>
      <c r="OYM20" s="37"/>
      <c r="OYN20" s="37"/>
      <c r="OYO20" s="37"/>
      <c r="OYP20" s="37"/>
      <c r="OYQ20" s="37"/>
      <c r="OYR20" s="37"/>
      <c r="OYS20" s="37"/>
      <c r="OYT20" s="37"/>
      <c r="OYU20" s="37"/>
      <c r="OYV20" s="37"/>
      <c r="OYW20" s="37"/>
      <c r="OYX20" s="37"/>
      <c r="OYY20" s="37"/>
      <c r="OYZ20" s="37"/>
      <c r="OZA20" s="37"/>
      <c r="OZB20" s="37"/>
      <c r="OZC20" s="37"/>
      <c r="OZD20" s="37"/>
      <c r="OZE20" s="37"/>
      <c r="OZF20" s="37"/>
      <c r="OZG20" s="37"/>
      <c r="OZH20" s="37"/>
      <c r="OZI20" s="37"/>
      <c r="OZJ20" s="37"/>
      <c r="OZK20" s="37"/>
      <c r="OZL20" s="37"/>
      <c r="OZM20" s="37"/>
      <c r="OZN20" s="37"/>
      <c r="OZO20" s="37"/>
      <c r="OZP20" s="37"/>
      <c r="OZQ20" s="37"/>
      <c r="OZR20" s="37"/>
      <c r="OZS20" s="37"/>
      <c r="OZT20" s="37"/>
      <c r="OZU20" s="37"/>
      <c r="OZV20" s="37"/>
      <c r="OZW20" s="37"/>
      <c r="OZX20" s="37"/>
      <c r="OZY20" s="37"/>
      <c r="OZZ20" s="37"/>
      <c r="PAA20" s="37"/>
      <c r="PAB20" s="37"/>
      <c r="PAC20" s="37"/>
      <c r="PAD20" s="37"/>
      <c r="PAE20" s="37"/>
      <c r="PAF20" s="37"/>
      <c r="PAG20" s="37"/>
      <c r="PAH20" s="37"/>
      <c r="PAI20" s="37"/>
      <c r="PAJ20" s="37"/>
      <c r="PAK20" s="37"/>
      <c r="PAL20" s="37"/>
      <c r="PAM20" s="37"/>
      <c r="PAN20" s="37"/>
      <c r="PAO20" s="37"/>
      <c r="PAP20" s="37"/>
      <c r="PAQ20" s="37"/>
      <c r="PAR20" s="37"/>
      <c r="PAS20" s="37"/>
      <c r="PAT20" s="37"/>
      <c r="PAU20" s="37"/>
      <c r="PAV20" s="37"/>
      <c r="PAW20" s="37"/>
      <c r="PAX20" s="37"/>
      <c r="PAY20" s="37"/>
      <c r="PAZ20" s="37"/>
      <c r="PBA20" s="37"/>
      <c r="PBB20" s="37"/>
      <c r="PBC20" s="37"/>
      <c r="PBD20" s="37"/>
      <c r="PBE20" s="37"/>
      <c r="PBF20" s="37"/>
      <c r="PBG20" s="37"/>
      <c r="PBH20" s="37"/>
      <c r="PBI20" s="37"/>
      <c r="PBJ20" s="37"/>
      <c r="PBK20" s="37"/>
      <c r="PBL20" s="37"/>
      <c r="PBM20" s="37"/>
      <c r="PBN20" s="37"/>
      <c r="PBO20" s="37"/>
      <c r="PBP20" s="37"/>
      <c r="PBQ20" s="37"/>
      <c r="PBR20" s="37"/>
      <c r="PBS20" s="37"/>
      <c r="PBT20" s="37"/>
      <c r="PBU20" s="37"/>
      <c r="PBV20" s="37"/>
      <c r="PBW20" s="37"/>
      <c r="PBX20" s="37"/>
      <c r="PBY20" s="37"/>
      <c r="PBZ20" s="37"/>
      <c r="PCA20" s="37"/>
      <c r="PCB20" s="37"/>
      <c r="PCC20" s="37"/>
      <c r="PCD20" s="37"/>
      <c r="PCE20" s="37"/>
      <c r="PCF20" s="37"/>
      <c r="PCG20" s="37"/>
      <c r="PCH20" s="37"/>
      <c r="PCI20" s="37"/>
      <c r="PCJ20" s="37"/>
      <c r="PCK20" s="37"/>
      <c r="PCL20" s="37"/>
      <c r="PCM20" s="37"/>
      <c r="PCN20" s="37"/>
      <c r="PCO20" s="37"/>
      <c r="PCP20" s="37"/>
      <c r="PCQ20" s="37"/>
      <c r="PCR20" s="37"/>
      <c r="PCS20" s="37"/>
      <c r="PCT20" s="37"/>
      <c r="PCU20" s="37"/>
      <c r="PCV20" s="37"/>
      <c r="PCW20" s="37"/>
      <c r="PCX20" s="37"/>
      <c r="PCY20" s="37"/>
      <c r="PCZ20" s="37"/>
      <c r="PDA20" s="37"/>
      <c r="PDB20" s="37"/>
      <c r="PDC20" s="37"/>
      <c r="PDD20" s="37"/>
      <c r="PDE20" s="37"/>
      <c r="PDF20" s="37"/>
      <c r="PDG20" s="37"/>
      <c r="PDH20" s="37"/>
      <c r="PDI20" s="37"/>
      <c r="PDJ20" s="37"/>
      <c r="PDK20" s="37"/>
      <c r="PDL20" s="37"/>
      <c r="PDM20" s="37"/>
      <c r="PDN20" s="37"/>
      <c r="PDO20" s="37"/>
      <c r="PDP20" s="37"/>
      <c r="PDQ20" s="37"/>
      <c r="PDR20" s="37"/>
      <c r="PDS20" s="37"/>
      <c r="PDT20" s="37"/>
      <c r="PDU20" s="37"/>
      <c r="PDV20" s="37"/>
      <c r="PDW20" s="37"/>
      <c r="PDX20" s="37"/>
      <c r="PDY20" s="37"/>
      <c r="PDZ20" s="37"/>
      <c r="PEA20" s="37"/>
      <c r="PEB20" s="37"/>
      <c r="PEC20" s="37"/>
      <c r="PED20" s="37"/>
      <c r="PEE20" s="37"/>
      <c r="PEF20" s="37"/>
      <c r="PEG20" s="37"/>
      <c r="PEH20" s="37"/>
      <c r="PEI20" s="37"/>
      <c r="PEJ20" s="37"/>
      <c r="PEK20" s="37"/>
      <c r="PEL20" s="37"/>
      <c r="PEM20" s="37"/>
      <c r="PEN20" s="37"/>
      <c r="PEO20" s="37"/>
      <c r="PEP20" s="37"/>
      <c r="PEQ20" s="37"/>
      <c r="PER20" s="37"/>
      <c r="PES20" s="37"/>
      <c r="PET20" s="37"/>
      <c r="PEU20" s="37"/>
      <c r="PEV20" s="37"/>
      <c r="PEW20" s="37"/>
      <c r="PEX20" s="37"/>
      <c r="PEY20" s="37"/>
      <c r="PEZ20" s="37"/>
      <c r="PFA20" s="37"/>
      <c r="PFB20" s="37"/>
      <c r="PFC20" s="37"/>
      <c r="PFD20" s="37"/>
      <c r="PFE20" s="37"/>
      <c r="PFF20" s="37"/>
      <c r="PFG20" s="37"/>
      <c r="PFH20" s="37"/>
      <c r="PFI20" s="37"/>
      <c r="PFJ20" s="37"/>
      <c r="PFK20" s="37"/>
      <c r="PFL20" s="37"/>
      <c r="PFM20" s="37"/>
      <c r="PFN20" s="37"/>
      <c r="PFO20" s="37"/>
      <c r="PFP20" s="37"/>
      <c r="PFQ20" s="37"/>
      <c r="PFR20" s="37"/>
      <c r="PFS20" s="37"/>
      <c r="PFT20" s="37"/>
      <c r="PFU20" s="37"/>
      <c r="PFV20" s="37"/>
      <c r="PFW20" s="37"/>
      <c r="PFX20" s="37"/>
      <c r="PFY20" s="37"/>
      <c r="PFZ20" s="37"/>
      <c r="PGA20" s="37"/>
      <c r="PGB20" s="37"/>
      <c r="PGC20" s="37"/>
      <c r="PGD20" s="37"/>
      <c r="PGE20" s="37"/>
      <c r="PGF20" s="37"/>
      <c r="PGG20" s="37"/>
      <c r="PGH20" s="37"/>
      <c r="PGI20" s="37"/>
      <c r="PGJ20" s="37"/>
      <c r="PGK20" s="37"/>
      <c r="PGL20" s="37"/>
      <c r="PGM20" s="37"/>
      <c r="PGN20" s="37"/>
      <c r="PGO20" s="37"/>
      <c r="PGP20" s="37"/>
      <c r="PGQ20" s="37"/>
      <c r="PGR20" s="37"/>
      <c r="PGS20" s="37"/>
      <c r="PGT20" s="37"/>
      <c r="PGU20" s="37"/>
      <c r="PGV20" s="37"/>
      <c r="PGW20" s="37"/>
      <c r="PGX20" s="37"/>
      <c r="PGY20" s="37"/>
      <c r="PGZ20" s="37"/>
      <c r="PHA20" s="37"/>
      <c r="PHB20" s="37"/>
      <c r="PHC20" s="37"/>
      <c r="PHD20" s="37"/>
      <c r="PHE20" s="37"/>
      <c r="PHF20" s="37"/>
      <c r="PHG20" s="37"/>
      <c r="PHH20" s="37"/>
      <c r="PHI20" s="37"/>
      <c r="PHJ20" s="37"/>
      <c r="PHK20" s="37"/>
      <c r="PHL20" s="37"/>
      <c r="PHM20" s="37"/>
      <c r="PHN20" s="37"/>
      <c r="PHO20" s="37"/>
      <c r="PHP20" s="37"/>
      <c r="PHQ20" s="37"/>
      <c r="PHR20" s="37"/>
      <c r="PHS20" s="37"/>
      <c r="PHT20" s="37"/>
      <c r="PHU20" s="37"/>
      <c r="PHV20" s="37"/>
      <c r="PHW20" s="37"/>
      <c r="PHX20" s="37"/>
      <c r="PHY20" s="37"/>
      <c r="PHZ20" s="37"/>
      <c r="PIA20" s="37"/>
      <c r="PIB20" s="37"/>
      <c r="PIC20" s="37"/>
      <c r="PID20" s="37"/>
      <c r="PIE20" s="37"/>
      <c r="PIF20" s="37"/>
      <c r="PIG20" s="37"/>
      <c r="PIH20" s="37"/>
      <c r="PII20" s="37"/>
      <c r="PIJ20" s="37"/>
      <c r="PIK20" s="37"/>
      <c r="PIL20" s="37"/>
      <c r="PIM20" s="37"/>
      <c r="PIN20" s="37"/>
      <c r="PIO20" s="37"/>
      <c r="PIP20" s="37"/>
      <c r="PIQ20" s="37"/>
      <c r="PIR20" s="37"/>
      <c r="PIS20" s="37"/>
      <c r="PIT20" s="37"/>
      <c r="PIU20" s="37"/>
      <c r="PIV20" s="37"/>
      <c r="PIW20" s="37"/>
      <c r="PIX20" s="37"/>
      <c r="PIY20" s="37"/>
      <c r="PIZ20" s="37"/>
      <c r="PJA20" s="37"/>
      <c r="PJB20" s="37"/>
      <c r="PJC20" s="37"/>
      <c r="PJD20" s="37"/>
      <c r="PJE20" s="37"/>
      <c r="PJF20" s="37"/>
      <c r="PJG20" s="37"/>
      <c r="PJH20" s="37"/>
      <c r="PJI20" s="37"/>
      <c r="PJJ20" s="37"/>
      <c r="PJK20" s="37"/>
      <c r="PJL20" s="37"/>
      <c r="PJM20" s="37"/>
      <c r="PJN20" s="37"/>
      <c r="PJO20" s="37"/>
      <c r="PJP20" s="37"/>
      <c r="PJQ20" s="37"/>
      <c r="PJR20" s="37"/>
      <c r="PJS20" s="37"/>
      <c r="PJT20" s="37"/>
      <c r="PJU20" s="37"/>
      <c r="PJV20" s="37"/>
      <c r="PJW20" s="37"/>
      <c r="PJX20" s="37"/>
      <c r="PJY20" s="37"/>
      <c r="PJZ20" s="37"/>
      <c r="PKA20" s="37"/>
      <c r="PKB20" s="37"/>
      <c r="PKC20" s="37"/>
      <c r="PKD20" s="37"/>
      <c r="PKE20" s="37"/>
      <c r="PKF20" s="37"/>
      <c r="PKG20" s="37"/>
      <c r="PKH20" s="37"/>
      <c r="PKI20" s="37"/>
      <c r="PKJ20" s="37"/>
      <c r="PKK20" s="37"/>
      <c r="PKL20" s="37"/>
      <c r="PKM20" s="37"/>
      <c r="PKN20" s="37"/>
      <c r="PKO20" s="37"/>
      <c r="PKP20" s="37"/>
      <c r="PKQ20" s="37"/>
      <c r="PKR20" s="37"/>
      <c r="PKS20" s="37"/>
      <c r="PKT20" s="37"/>
      <c r="PKU20" s="37"/>
      <c r="PKV20" s="37"/>
      <c r="PKW20" s="37"/>
      <c r="PKX20" s="37"/>
      <c r="PKY20" s="37"/>
      <c r="PKZ20" s="37"/>
      <c r="PLA20" s="37"/>
      <c r="PLB20" s="37"/>
      <c r="PLC20" s="37"/>
      <c r="PLD20" s="37"/>
      <c r="PLE20" s="37"/>
      <c r="PLF20" s="37"/>
      <c r="PLG20" s="37"/>
      <c r="PLH20" s="37"/>
      <c r="PLI20" s="37"/>
      <c r="PLJ20" s="37"/>
      <c r="PLK20" s="37"/>
      <c r="PLL20" s="37"/>
      <c r="PLM20" s="37"/>
      <c r="PLN20" s="37"/>
      <c r="PLO20" s="37"/>
      <c r="PLP20" s="37"/>
      <c r="PLQ20" s="37"/>
      <c r="PLR20" s="37"/>
      <c r="PLS20" s="37"/>
      <c r="PLT20" s="37"/>
      <c r="PLU20" s="37"/>
      <c r="PLV20" s="37"/>
      <c r="PLW20" s="37"/>
      <c r="PLX20" s="37"/>
      <c r="PLY20" s="37"/>
      <c r="PLZ20" s="37"/>
      <c r="PMA20" s="37"/>
      <c r="PMB20" s="37"/>
      <c r="PMC20" s="37"/>
      <c r="PMD20" s="37"/>
      <c r="PME20" s="37"/>
      <c r="PMF20" s="37"/>
      <c r="PMG20" s="37"/>
      <c r="PMH20" s="37"/>
      <c r="PMI20" s="37"/>
      <c r="PMJ20" s="37"/>
      <c r="PMK20" s="37"/>
      <c r="PML20" s="37"/>
      <c r="PMM20" s="37"/>
      <c r="PMN20" s="37"/>
      <c r="PMO20" s="37"/>
      <c r="PMP20" s="37"/>
      <c r="PMQ20" s="37"/>
      <c r="PMR20" s="37"/>
      <c r="PMS20" s="37"/>
      <c r="PMT20" s="37"/>
      <c r="PMU20" s="37"/>
      <c r="PMV20" s="37"/>
      <c r="PMW20" s="37"/>
      <c r="PMX20" s="37"/>
      <c r="PMY20" s="37"/>
      <c r="PMZ20" s="37"/>
      <c r="PNA20" s="37"/>
      <c r="PNB20" s="37"/>
      <c r="PNC20" s="37"/>
      <c r="PND20" s="37"/>
      <c r="PNE20" s="37"/>
      <c r="PNF20" s="37"/>
      <c r="PNG20" s="37"/>
      <c r="PNH20" s="37"/>
      <c r="PNI20" s="37"/>
      <c r="PNJ20" s="37"/>
      <c r="PNK20" s="37"/>
      <c r="PNL20" s="37"/>
      <c r="PNM20" s="37"/>
      <c r="PNN20" s="37"/>
      <c r="PNO20" s="37"/>
      <c r="PNP20" s="37"/>
      <c r="PNQ20" s="37"/>
      <c r="PNR20" s="37"/>
      <c r="PNS20" s="37"/>
      <c r="PNT20" s="37"/>
      <c r="PNU20" s="37"/>
      <c r="PNV20" s="37"/>
      <c r="PNW20" s="37"/>
      <c r="PNX20" s="37"/>
      <c r="PNY20" s="37"/>
      <c r="PNZ20" s="37"/>
      <c r="POA20" s="37"/>
      <c r="POB20" s="37"/>
      <c r="POC20" s="37"/>
      <c r="POD20" s="37"/>
      <c r="POE20" s="37"/>
      <c r="POF20" s="37"/>
      <c r="POG20" s="37"/>
      <c r="POH20" s="37"/>
      <c r="POI20" s="37"/>
      <c r="POJ20" s="37"/>
      <c r="POK20" s="37"/>
      <c r="POL20" s="37"/>
      <c r="POM20" s="37"/>
      <c r="PON20" s="37"/>
      <c r="POO20" s="37"/>
      <c r="POP20" s="37"/>
      <c r="POQ20" s="37"/>
      <c r="POR20" s="37"/>
      <c r="POS20" s="37"/>
      <c r="POT20" s="37"/>
      <c r="POU20" s="37"/>
      <c r="POV20" s="37"/>
      <c r="POW20" s="37"/>
      <c r="POX20" s="37"/>
      <c r="POY20" s="37"/>
      <c r="POZ20" s="37"/>
      <c r="PPA20" s="37"/>
      <c r="PPB20" s="37"/>
      <c r="PPC20" s="37"/>
      <c r="PPD20" s="37"/>
      <c r="PPE20" s="37"/>
      <c r="PPF20" s="37"/>
      <c r="PPG20" s="37"/>
      <c r="PPH20" s="37"/>
      <c r="PPI20" s="37"/>
      <c r="PPJ20" s="37"/>
      <c r="PPK20" s="37"/>
      <c r="PPL20" s="37"/>
      <c r="PPM20" s="37"/>
      <c r="PPN20" s="37"/>
      <c r="PPO20" s="37"/>
      <c r="PPP20" s="37"/>
      <c r="PPQ20" s="37"/>
      <c r="PPR20" s="37"/>
      <c r="PPS20" s="37"/>
      <c r="PPT20" s="37"/>
      <c r="PPU20" s="37"/>
      <c r="PPV20" s="37"/>
      <c r="PPW20" s="37"/>
      <c r="PPX20" s="37"/>
      <c r="PPY20" s="37"/>
      <c r="PPZ20" s="37"/>
      <c r="PQA20" s="37"/>
      <c r="PQB20" s="37"/>
      <c r="PQC20" s="37"/>
      <c r="PQD20" s="37"/>
      <c r="PQE20" s="37"/>
      <c r="PQF20" s="37"/>
      <c r="PQG20" s="37"/>
      <c r="PQH20" s="37"/>
      <c r="PQI20" s="37"/>
      <c r="PQJ20" s="37"/>
      <c r="PQK20" s="37"/>
      <c r="PQL20" s="37"/>
      <c r="PQM20" s="37"/>
      <c r="PQN20" s="37"/>
      <c r="PQO20" s="37"/>
      <c r="PQP20" s="37"/>
      <c r="PQQ20" s="37"/>
      <c r="PQR20" s="37"/>
      <c r="PQS20" s="37"/>
      <c r="PQT20" s="37"/>
      <c r="PQU20" s="37"/>
      <c r="PQV20" s="37"/>
      <c r="PQW20" s="37"/>
      <c r="PQX20" s="37"/>
      <c r="PQY20" s="37"/>
      <c r="PQZ20" s="37"/>
      <c r="PRA20" s="37"/>
      <c r="PRB20" s="37"/>
      <c r="PRC20" s="37"/>
      <c r="PRD20" s="37"/>
      <c r="PRE20" s="37"/>
      <c r="PRF20" s="37"/>
      <c r="PRG20" s="37"/>
      <c r="PRH20" s="37"/>
      <c r="PRI20" s="37"/>
      <c r="PRJ20" s="37"/>
      <c r="PRK20" s="37"/>
      <c r="PRL20" s="37"/>
      <c r="PRM20" s="37"/>
      <c r="PRN20" s="37"/>
      <c r="PRO20" s="37"/>
      <c r="PRP20" s="37"/>
      <c r="PRQ20" s="37"/>
      <c r="PRR20" s="37"/>
      <c r="PRS20" s="37"/>
      <c r="PRT20" s="37"/>
      <c r="PRU20" s="37"/>
      <c r="PRV20" s="37"/>
      <c r="PRW20" s="37"/>
      <c r="PRX20" s="37"/>
      <c r="PRY20" s="37"/>
      <c r="PRZ20" s="37"/>
      <c r="PSA20" s="37"/>
      <c r="PSB20" s="37"/>
      <c r="PSC20" s="37"/>
      <c r="PSD20" s="37"/>
      <c r="PSE20" s="37"/>
      <c r="PSF20" s="37"/>
      <c r="PSG20" s="37"/>
      <c r="PSH20" s="37"/>
      <c r="PSI20" s="37"/>
      <c r="PSJ20" s="37"/>
      <c r="PSK20" s="37"/>
      <c r="PSL20" s="37"/>
      <c r="PSM20" s="37"/>
      <c r="PSN20" s="37"/>
      <c r="PSO20" s="37"/>
      <c r="PSP20" s="37"/>
      <c r="PSQ20" s="37"/>
      <c r="PSR20" s="37"/>
      <c r="PSS20" s="37"/>
      <c r="PST20" s="37"/>
      <c r="PSU20" s="37"/>
      <c r="PSV20" s="37"/>
      <c r="PSW20" s="37"/>
      <c r="PSX20" s="37"/>
      <c r="PSY20" s="37"/>
      <c r="PSZ20" s="37"/>
      <c r="PTA20" s="37"/>
      <c r="PTB20" s="37"/>
      <c r="PTC20" s="37"/>
      <c r="PTD20" s="37"/>
      <c r="PTE20" s="37"/>
      <c r="PTF20" s="37"/>
      <c r="PTG20" s="37"/>
      <c r="PTH20" s="37"/>
      <c r="PTI20" s="37"/>
      <c r="PTJ20" s="37"/>
      <c r="PTK20" s="37"/>
      <c r="PTL20" s="37"/>
      <c r="PTM20" s="37"/>
      <c r="PTN20" s="37"/>
      <c r="PTO20" s="37"/>
      <c r="PTP20" s="37"/>
      <c r="PTQ20" s="37"/>
      <c r="PTR20" s="37"/>
      <c r="PTS20" s="37"/>
      <c r="PTT20" s="37"/>
      <c r="PTU20" s="37"/>
      <c r="PTV20" s="37"/>
      <c r="PTW20" s="37"/>
      <c r="PTX20" s="37"/>
      <c r="PTY20" s="37"/>
      <c r="PTZ20" s="37"/>
      <c r="PUA20" s="37"/>
      <c r="PUB20" s="37"/>
      <c r="PUC20" s="37"/>
      <c r="PUD20" s="37"/>
      <c r="PUE20" s="37"/>
      <c r="PUF20" s="37"/>
      <c r="PUG20" s="37"/>
      <c r="PUH20" s="37"/>
      <c r="PUI20" s="37"/>
      <c r="PUJ20" s="37"/>
      <c r="PUK20" s="37"/>
      <c r="PUL20" s="37"/>
      <c r="PUM20" s="37"/>
      <c r="PUN20" s="37"/>
      <c r="PUO20" s="37"/>
      <c r="PUP20" s="37"/>
      <c r="PUQ20" s="37"/>
      <c r="PUR20" s="37"/>
      <c r="PUS20" s="37"/>
      <c r="PUT20" s="37"/>
      <c r="PUU20" s="37"/>
      <c r="PUV20" s="37"/>
      <c r="PUW20" s="37"/>
      <c r="PUX20" s="37"/>
      <c r="PUY20" s="37"/>
      <c r="PUZ20" s="37"/>
      <c r="PVA20" s="37"/>
      <c r="PVB20" s="37"/>
      <c r="PVC20" s="37"/>
      <c r="PVD20" s="37"/>
      <c r="PVE20" s="37"/>
      <c r="PVF20" s="37"/>
      <c r="PVG20" s="37"/>
      <c r="PVH20" s="37"/>
      <c r="PVI20" s="37"/>
      <c r="PVJ20" s="37"/>
      <c r="PVK20" s="37"/>
      <c r="PVL20" s="37"/>
      <c r="PVM20" s="37"/>
      <c r="PVN20" s="37"/>
      <c r="PVO20" s="37"/>
      <c r="PVP20" s="37"/>
      <c r="PVQ20" s="37"/>
      <c r="PVR20" s="37"/>
      <c r="PVS20" s="37"/>
      <c r="PVT20" s="37"/>
      <c r="PVU20" s="37"/>
      <c r="PVV20" s="37"/>
      <c r="PVW20" s="37"/>
      <c r="PVX20" s="37"/>
      <c r="PVY20" s="37"/>
      <c r="PVZ20" s="37"/>
      <c r="PWA20" s="37"/>
      <c r="PWB20" s="37"/>
      <c r="PWC20" s="37"/>
      <c r="PWD20" s="37"/>
      <c r="PWE20" s="37"/>
      <c r="PWF20" s="37"/>
      <c r="PWG20" s="37"/>
      <c r="PWH20" s="37"/>
      <c r="PWI20" s="37"/>
      <c r="PWJ20" s="37"/>
      <c r="PWK20" s="37"/>
      <c r="PWL20" s="37"/>
      <c r="PWM20" s="37"/>
      <c r="PWN20" s="37"/>
      <c r="PWO20" s="37"/>
      <c r="PWP20" s="37"/>
      <c r="PWQ20" s="37"/>
      <c r="PWR20" s="37"/>
      <c r="PWS20" s="37"/>
      <c r="PWT20" s="37"/>
      <c r="PWU20" s="37"/>
      <c r="PWV20" s="37"/>
      <c r="PWW20" s="37"/>
      <c r="PWX20" s="37"/>
      <c r="PWY20" s="37"/>
      <c r="PWZ20" s="37"/>
      <c r="PXA20" s="37"/>
      <c r="PXB20" s="37"/>
      <c r="PXC20" s="37"/>
      <c r="PXD20" s="37"/>
      <c r="PXE20" s="37"/>
      <c r="PXF20" s="37"/>
      <c r="PXG20" s="37"/>
      <c r="PXH20" s="37"/>
      <c r="PXI20" s="37"/>
      <c r="PXJ20" s="37"/>
      <c r="PXK20" s="37"/>
      <c r="PXL20" s="37"/>
      <c r="PXM20" s="37"/>
      <c r="PXN20" s="37"/>
      <c r="PXO20" s="37"/>
      <c r="PXP20" s="37"/>
      <c r="PXQ20" s="37"/>
      <c r="PXR20" s="37"/>
      <c r="PXS20" s="37"/>
      <c r="PXT20" s="37"/>
      <c r="PXU20" s="37"/>
      <c r="PXV20" s="37"/>
      <c r="PXW20" s="37"/>
      <c r="PXX20" s="37"/>
      <c r="PXY20" s="37"/>
      <c r="PXZ20" s="37"/>
      <c r="PYA20" s="37"/>
      <c r="PYB20" s="37"/>
      <c r="PYC20" s="37"/>
      <c r="PYD20" s="37"/>
      <c r="PYE20" s="37"/>
      <c r="PYF20" s="37"/>
      <c r="PYG20" s="37"/>
      <c r="PYH20" s="37"/>
      <c r="PYI20" s="37"/>
      <c r="PYJ20" s="37"/>
      <c r="PYK20" s="37"/>
      <c r="PYL20" s="37"/>
      <c r="PYM20" s="37"/>
      <c r="PYN20" s="37"/>
      <c r="PYO20" s="37"/>
      <c r="PYP20" s="37"/>
      <c r="PYQ20" s="37"/>
      <c r="PYR20" s="37"/>
      <c r="PYS20" s="37"/>
      <c r="PYT20" s="37"/>
      <c r="PYU20" s="37"/>
      <c r="PYV20" s="37"/>
      <c r="PYW20" s="37"/>
      <c r="PYX20" s="37"/>
      <c r="PYY20" s="37"/>
      <c r="PYZ20" s="37"/>
      <c r="PZA20" s="37"/>
      <c r="PZB20" s="37"/>
      <c r="PZC20" s="37"/>
      <c r="PZD20" s="37"/>
      <c r="PZE20" s="37"/>
      <c r="PZF20" s="37"/>
      <c r="PZG20" s="37"/>
      <c r="PZH20" s="37"/>
      <c r="PZI20" s="37"/>
      <c r="PZJ20" s="37"/>
      <c r="PZK20" s="37"/>
      <c r="PZL20" s="37"/>
      <c r="PZM20" s="37"/>
      <c r="PZN20" s="37"/>
      <c r="PZO20" s="37"/>
      <c r="PZP20" s="37"/>
      <c r="PZQ20" s="37"/>
      <c r="PZR20" s="37"/>
      <c r="PZS20" s="37"/>
      <c r="PZT20" s="37"/>
      <c r="PZU20" s="37"/>
      <c r="PZV20" s="37"/>
      <c r="PZW20" s="37"/>
      <c r="PZX20" s="37"/>
      <c r="PZY20" s="37"/>
      <c r="PZZ20" s="37"/>
      <c r="QAA20" s="37"/>
      <c r="QAB20" s="37"/>
      <c r="QAC20" s="37"/>
      <c r="QAD20" s="37"/>
      <c r="QAE20" s="37"/>
      <c r="QAF20" s="37"/>
      <c r="QAG20" s="37"/>
      <c r="QAH20" s="37"/>
      <c r="QAI20" s="37"/>
      <c r="QAJ20" s="37"/>
      <c r="QAK20" s="37"/>
      <c r="QAL20" s="37"/>
      <c r="QAM20" s="37"/>
      <c r="QAN20" s="37"/>
      <c r="QAO20" s="37"/>
      <c r="QAP20" s="37"/>
      <c r="QAQ20" s="37"/>
      <c r="QAR20" s="37"/>
      <c r="QAS20" s="37"/>
      <c r="QAT20" s="37"/>
      <c r="QAU20" s="37"/>
      <c r="QAV20" s="37"/>
      <c r="QAW20" s="37"/>
      <c r="QAX20" s="37"/>
      <c r="QAY20" s="37"/>
      <c r="QAZ20" s="37"/>
      <c r="QBA20" s="37"/>
      <c r="QBB20" s="37"/>
      <c r="QBC20" s="37"/>
      <c r="QBD20" s="37"/>
      <c r="QBE20" s="37"/>
      <c r="QBF20" s="37"/>
      <c r="QBG20" s="37"/>
      <c r="QBH20" s="37"/>
      <c r="QBI20" s="37"/>
      <c r="QBJ20" s="37"/>
      <c r="QBK20" s="37"/>
      <c r="QBL20" s="37"/>
      <c r="QBM20" s="37"/>
      <c r="QBN20" s="37"/>
      <c r="QBO20" s="37"/>
      <c r="QBP20" s="37"/>
      <c r="QBQ20" s="37"/>
      <c r="QBR20" s="37"/>
      <c r="QBS20" s="37"/>
      <c r="QBT20" s="37"/>
      <c r="QBU20" s="37"/>
      <c r="QBV20" s="37"/>
      <c r="QBW20" s="37"/>
      <c r="QBX20" s="37"/>
      <c r="QBY20" s="37"/>
      <c r="QBZ20" s="37"/>
      <c r="QCA20" s="37"/>
      <c r="QCB20" s="37"/>
      <c r="QCC20" s="37"/>
      <c r="QCD20" s="37"/>
      <c r="QCE20" s="37"/>
      <c r="QCF20" s="37"/>
      <c r="QCG20" s="37"/>
      <c r="QCH20" s="37"/>
      <c r="QCI20" s="37"/>
      <c r="QCJ20" s="37"/>
      <c r="QCK20" s="37"/>
      <c r="QCL20" s="37"/>
      <c r="QCM20" s="37"/>
      <c r="QCN20" s="37"/>
      <c r="QCO20" s="37"/>
      <c r="QCP20" s="37"/>
      <c r="QCQ20" s="37"/>
      <c r="QCR20" s="37"/>
      <c r="QCS20" s="37"/>
      <c r="QCT20" s="37"/>
      <c r="QCU20" s="37"/>
      <c r="QCV20" s="37"/>
      <c r="QCW20" s="37"/>
      <c r="QCX20" s="37"/>
      <c r="QCY20" s="37"/>
      <c r="QCZ20" s="37"/>
      <c r="QDA20" s="37"/>
      <c r="QDB20" s="37"/>
      <c r="QDC20" s="37"/>
      <c r="QDD20" s="37"/>
      <c r="QDE20" s="37"/>
      <c r="QDF20" s="37"/>
      <c r="QDG20" s="37"/>
      <c r="QDH20" s="37"/>
      <c r="QDI20" s="37"/>
      <c r="QDJ20" s="37"/>
      <c r="QDK20" s="37"/>
      <c r="QDL20" s="37"/>
      <c r="QDM20" s="37"/>
      <c r="QDN20" s="37"/>
      <c r="QDO20" s="37"/>
      <c r="QDP20" s="37"/>
      <c r="QDQ20" s="37"/>
      <c r="QDR20" s="37"/>
      <c r="QDS20" s="37"/>
      <c r="QDT20" s="37"/>
      <c r="QDU20" s="37"/>
      <c r="QDV20" s="37"/>
      <c r="QDW20" s="37"/>
      <c r="QDX20" s="37"/>
      <c r="QDY20" s="37"/>
      <c r="QDZ20" s="37"/>
      <c r="QEA20" s="37"/>
      <c r="QEB20" s="37"/>
      <c r="QEC20" s="37"/>
      <c r="QED20" s="37"/>
      <c r="QEE20" s="37"/>
      <c r="QEF20" s="37"/>
      <c r="QEG20" s="37"/>
      <c r="QEH20" s="37"/>
      <c r="QEI20" s="37"/>
      <c r="QEJ20" s="37"/>
      <c r="QEK20" s="37"/>
      <c r="QEL20" s="37"/>
      <c r="QEM20" s="37"/>
      <c r="QEN20" s="37"/>
      <c r="QEO20" s="37"/>
      <c r="QEP20" s="37"/>
      <c r="QEQ20" s="37"/>
      <c r="QER20" s="37"/>
      <c r="QES20" s="37"/>
      <c r="QET20" s="37"/>
      <c r="QEU20" s="37"/>
      <c r="QEV20" s="37"/>
      <c r="QEW20" s="37"/>
      <c r="QEX20" s="37"/>
      <c r="QEY20" s="37"/>
      <c r="QEZ20" s="37"/>
      <c r="QFA20" s="37"/>
      <c r="QFB20" s="37"/>
      <c r="QFC20" s="37"/>
      <c r="QFD20" s="37"/>
      <c r="QFE20" s="37"/>
      <c r="QFF20" s="37"/>
      <c r="QFG20" s="37"/>
      <c r="QFH20" s="37"/>
      <c r="QFI20" s="37"/>
      <c r="QFJ20" s="37"/>
      <c r="QFK20" s="37"/>
      <c r="QFL20" s="37"/>
      <c r="QFM20" s="37"/>
      <c r="QFN20" s="37"/>
      <c r="QFO20" s="37"/>
      <c r="QFP20" s="37"/>
      <c r="QFQ20" s="37"/>
      <c r="QFR20" s="37"/>
      <c r="QFS20" s="37"/>
      <c r="QFT20" s="37"/>
      <c r="QFU20" s="37"/>
      <c r="QFV20" s="37"/>
      <c r="QFW20" s="37"/>
      <c r="QFX20" s="37"/>
      <c r="QFY20" s="37"/>
      <c r="QFZ20" s="37"/>
      <c r="QGA20" s="37"/>
      <c r="QGB20" s="37"/>
      <c r="QGC20" s="37"/>
      <c r="QGD20" s="37"/>
      <c r="QGE20" s="37"/>
      <c r="QGF20" s="37"/>
      <c r="QGG20" s="37"/>
      <c r="QGH20" s="37"/>
      <c r="QGI20" s="37"/>
      <c r="QGJ20" s="37"/>
      <c r="QGK20" s="37"/>
      <c r="QGL20" s="37"/>
      <c r="QGM20" s="37"/>
      <c r="QGN20" s="37"/>
      <c r="QGO20" s="37"/>
      <c r="QGP20" s="37"/>
      <c r="QGQ20" s="37"/>
      <c r="QGR20" s="37"/>
      <c r="QGS20" s="37"/>
      <c r="QGT20" s="37"/>
      <c r="QGU20" s="37"/>
      <c r="QGV20" s="37"/>
      <c r="QGW20" s="37"/>
      <c r="QGX20" s="37"/>
      <c r="QGY20" s="37"/>
      <c r="QGZ20" s="37"/>
      <c r="QHA20" s="37"/>
      <c r="QHB20" s="37"/>
      <c r="QHC20" s="37"/>
      <c r="QHD20" s="37"/>
      <c r="QHE20" s="37"/>
      <c r="QHF20" s="37"/>
      <c r="QHG20" s="37"/>
      <c r="QHH20" s="37"/>
      <c r="QHI20" s="37"/>
      <c r="QHJ20" s="37"/>
      <c r="QHK20" s="37"/>
      <c r="QHL20" s="37"/>
      <c r="QHM20" s="37"/>
      <c r="QHN20" s="37"/>
      <c r="QHO20" s="37"/>
      <c r="QHP20" s="37"/>
      <c r="QHQ20" s="37"/>
      <c r="QHR20" s="37"/>
      <c r="QHS20" s="37"/>
      <c r="QHT20" s="37"/>
      <c r="QHU20" s="37"/>
      <c r="QHV20" s="37"/>
      <c r="QHW20" s="37"/>
      <c r="QHX20" s="37"/>
      <c r="QHY20" s="37"/>
      <c r="QHZ20" s="37"/>
      <c r="QIA20" s="37"/>
      <c r="QIB20" s="37"/>
      <c r="QIC20" s="37"/>
      <c r="QID20" s="37"/>
      <c r="QIE20" s="37"/>
      <c r="QIF20" s="37"/>
      <c r="QIG20" s="37"/>
      <c r="QIH20" s="37"/>
      <c r="QII20" s="37"/>
      <c r="QIJ20" s="37"/>
      <c r="QIK20" s="37"/>
      <c r="QIL20" s="37"/>
      <c r="QIM20" s="37"/>
      <c r="QIN20" s="37"/>
      <c r="QIO20" s="37"/>
      <c r="QIP20" s="37"/>
      <c r="QIQ20" s="37"/>
      <c r="QIR20" s="37"/>
      <c r="QIS20" s="37"/>
      <c r="QIT20" s="37"/>
      <c r="QIU20" s="37"/>
      <c r="QIV20" s="37"/>
      <c r="QIW20" s="37"/>
      <c r="QIX20" s="37"/>
      <c r="QIY20" s="37"/>
      <c r="QIZ20" s="37"/>
      <c r="QJA20" s="37"/>
      <c r="QJB20" s="37"/>
      <c r="QJC20" s="37"/>
      <c r="QJD20" s="37"/>
      <c r="QJE20" s="37"/>
      <c r="QJF20" s="37"/>
      <c r="QJG20" s="37"/>
      <c r="QJH20" s="37"/>
      <c r="QJI20" s="37"/>
      <c r="QJJ20" s="37"/>
      <c r="QJK20" s="37"/>
      <c r="QJL20" s="37"/>
      <c r="QJM20" s="37"/>
      <c r="QJN20" s="37"/>
      <c r="QJO20" s="37"/>
      <c r="QJP20" s="37"/>
      <c r="QJQ20" s="37"/>
      <c r="QJR20" s="37"/>
      <c r="QJS20" s="37"/>
      <c r="QJT20" s="37"/>
      <c r="QJU20" s="37"/>
      <c r="QJV20" s="37"/>
      <c r="QJW20" s="37"/>
      <c r="QJX20" s="37"/>
      <c r="QJY20" s="37"/>
      <c r="QJZ20" s="37"/>
      <c r="QKA20" s="37"/>
      <c r="QKB20" s="37"/>
      <c r="QKC20" s="37"/>
      <c r="QKD20" s="37"/>
      <c r="QKE20" s="37"/>
      <c r="QKF20" s="37"/>
      <c r="QKG20" s="37"/>
      <c r="QKH20" s="37"/>
      <c r="QKI20" s="37"/>
      <c r="QKJ20" s="37"/>
      <c r="QKK20" s="37"/>
      <c r="QKL20" s="37"/>
      <c r="QKM20" s="37"/>
      <c r="QKN20" s="37"/>
      <c r="QKO20" s="37"/>
      <c r="QKP20" s="37"/>
      <c r="QKQ20" s="37"/>
      <c r="QKR20" s="37"/>
      <c r="QKS20" s="37"/>
      <c r="QKT20" s="37"/>
      <c r="QKU20" s="37"/>
      <c r="QKV20" s="37"/>
      <c r="QKW20" s="37"/>
      <c r="QKX20" s="37"/>
      <c r="QKY20" s="37"/>
      <c r="QKZ20" s="37"/>
      <c r="QLA20" s="37"/>
      <c r="QLB20" s="37"/>
      <c r="QLC20" s="37"/>
      <c r="QLD20" s="37"/>
      <c r="QLE20" s="37"/>
      <c r="QLF20" s="37"/>
      <c r="QLG20" s="37"/>
      <c r="QLH20" s="37"/>
      <c r="QLI20" s="37"/>
      <c r="QLJ20" s="37"/>
      <c r="QLK20" s="37"/>
      <c r="QLL20" s="37"/>
      <c r="QLM20" s="37"/>
      <c r="QLN20" s="37"/>
      <c r="QLO20" s="37"/>
      <c r="QLP20" s="37"/>
      <c r="QLQ20" s="37"/>
      <c r="QLR20" s="37"/>
      <c r="QLS20" s="37"/>
      <c r="QLT20" s="37"/>
      <c r="QLU20" s="37"/>
      <c r="QLV20" s="37"/>
      <c r="QLW20" s="37"/>
      <c r="QLX20" s="37"/>
      <c r="QLY20" s="37"/>
      <c r="QLZ20" s="37"/>
      <c r="QMA20" s="37"/>
      <c r="QMB20" s="37"/>
      <c r="QMC20" s="37"/>
      <c r="QMD20" s="37"/>
      <c r="QME20" s="37"/>
      <c r="QMF20" s="37"/>
      <c r="QMG20" s="37"/>
      <c r="QMH20" s="37"/>
      <c r="QMI20" s="37"/>
      <c r="QMJ20" s="37"/>
      <c r="QMK20" s="37"/>
      <c r="QML20" s="37"/>
      <c r="QMM20" s="37"/>
      <c r="QMN20" s="37"/>
      <c r="QMO20" s="37"/>
      <c r="QMP20" s="37"/>
      <c r="QMQ20" s="37"/>
      <c r="QMR20" s="37"/>
      <c r="QMS20" s="37"/>
      <c r="QMT20" s="37"/>
      <c r="QMU20" s="37"/>
      <c r="QMV20" s="37"/>
      <c r="QMW20" s="37"/>
      <c r="QMX20" s="37"/>
      <c r="QMY20" s="37"/>
      <c r="QMZ20" s="37"/>
      <c r="QNA20" s="37"/>
      <c r="QNB20" s="37"/>
      <c r="QNC20" s="37"/>
      <c r="QND20" s="37"/>
      <c r="QNE20" s="37"/>
      <c r="QNF20" s="37"/>
      <c r="QNG20" s="37"/>
      <c r="QNH20" s="37"/>
      <c r="QNI20" s="37"/>
      <c r="QNJ20" s="37"/>
      <c r="QNK20" s="37"/>
      <c r="QNL20" s="37"/>
      <c r="QNM20" s="37"/>
      <c r="QNN20" s="37"/>
      <c r="QNO20" s="37"/>
      <c r="QNP20" s="37"/>
      <c r="QNQ20" s="37"/>
      <c r="QNR20" s="37"/>
      <c r="QNS20" s="37"/>
      <c r="QNT20" s="37"/>
      <c r="QNU20" s="37"/>
      <c r="QNV20" s="37"/>
      <c r="QNW20" s="37"/>
      <c r="QNX20" s="37"/>
      <c r="QNY20" s="37"/>
      <c r="QNZ20" s="37"/>
      <c r="QOA20" s="37"/>
      <c r="QOB20" s="37"/>
      <c r="QOC20" s="37"/>
      <c r="QOD20" s="37"/>
      <c r="QOE20" s="37"/>
      <c r="QOF20" s="37"/>
      <c r="QOG20" s="37"/>
      <c r="QOH20" s="37"/>
      <c r="QOI20" s="37"/>
      <c r="QOJ20" s="37"/>
      <c r="QOK20" s="37"/>
      <c r="QOL20" s="37"/>
      <c r="QOM20" s="37"/>
      <c r="QON20" s="37"/>
      <c r="QOO20" s="37"/>
      <c r="QOP20" s="37"/>
      <c r="QOQ20" s="37"/>
      <c r="QOR20" s="37"/>
      <c r="QOS20" s="37"/>
      <c r="QOT20" s="37"/>
      <c r="QOU20" s="37"/>
      <c r="QOV20" s="37"/>
      <c r="QOW20" s="37"/>
      <c r="QOX20" s="37"/>
      <c r="QOY20" s="37"/>
      <c r="QOZ20" s="37"/>
      <c r="QPA20" s="37"/>
      <c r="QPB20" s="37"/>
      <c r="QPC20" s="37"/>
      <c r="QPD20" s="37"/>
      <c r="QPE20" s="37"/>
      <c r="QPF20" s="37"/>
      <c r="QPG20" s="37"/>
      <c r="QPH20" s="37"/>
      <c r="QPI20" s="37"/>
      <c r="QPJ20" s="37"/>
      <c r="QPK20" s="37"/>
      <c r="QPL20" s="37"/>
      <c r="QPM20" s="37"/>
      <c r="QPN20" s="37"/>
      <c r="QPO20" s="37"/>
      <c r="QPP20" s="37"/>
      <c r="QPQ20" s="37"/>
      <c r="QPR20" s="37"/>
      <c r="QPS20" s="37"/>
      <c r="QPT20" s="37"/>
      <c r="QPU20" s="37"/>
      <c r="QPV20" s="37"/>
      <c r="QPW20" s="37"/>
      <c r="QPX20" s="37"/>
      <c r="QPY20" s="37"/>
      <c r="QPZ20" s="37"/>
      <c r="QQA20" s="37"/>
      <c r="QQB20" s="37"/>
      <c r="QQC20" s="37"/>
      <c r="QQD20" s="37"/>
      <c r="QQE20" s="37"/>
      <c r="QQF20" s="37"/>
      <c r="QQG20" s="37"/>
      <c r="QQH20" s="37"/>
      <c r="QQI20" s="37"/>
      <c r="QQJ20" s="37"/>
      <c r="QQK20" s="37"/>
      <c r="QQL20" s="37"/>
      <c r="QQM20" s="37"/>
      <c r="QQN20" s="37"/>
      <c r="QQO20" s="37"/>
      <c r="QQP20" s="37"/>
      <c r="QQQ20" s="37"/>
      <c r="QQR20" s="37"/>
      <c r="QQS20" s="37"/>
      <c r="QQT20" s="37"/>
      <c r="QQU20" s="37"/>
      <c r="QQV20" s="37"/>
      <c r="QQW20" s="37"/>
      <c r="QQX20" s="37"/>
      <c r="QQY20" s="37"/>
      <c r="QQZ20" s="37"/>
      <c r="QRA20" s="37"/>
      <c r="QRB20" s="37"/>
      <c r="QRC20" s="37"/>
      <c r="QRD20" s="37"/>
      <c r="QRE20" s="37"/>
      <c r="QRF20" s="37"/>
      <c r="QRG20" s="37"/>
      <c r="QRH20" s="37"/>
      <c r="QRI20" s="37"/>
      <c r="QRJ20" s="37"/>
      <c r="QRK20" s="37"/>
      <c r="QRL20" s="37"/>
      <c r="QRM20" s="37"/>
      <c r="QRN20" s="37"/>
      <c r="QRO20" s="37"/>
      <c r="QRP20" s="37"/>
      <c r="QRQ20" s="37"/>
      <c r="QRR20" s="37"/>
      <c r="QRS20" s="37"/>
      <c r="QRT20" s="37"/>
      <c r="QRU20" s="37"/>
      <c r="QRV20" s="37"/>
      <c r="QRW20" s="37"/>
      <c r="QRX20" s="37"/>
      <c r="QRY20" s="37"/>
      <c r="QRZ20" s="37"/>
      <c r="QSA20" s="37"/>
      <c r="QSB20" s="37"/>
      <c r="QSC20" s="37"/>
      <c r="QSD20" s="37"/>
      <c r="QSE20" s="37"/>
      <c r="QSF20" s="37"/>
      <c r="QSG20" s="37"/>
      <c r="QSH20" s="37"/>
      <c r="QSI20" s="37"/>
      <c r="QSJ20" s="37"/>
      <c r="QSK20" s="37"/>
      <c r="QSL20" s="37"/>
      <c r="QSM20" s="37"/>
      <c r="QSN20" s="37"/>
      <c r="QSO20" s="37"/>
      <c r="QSP20" s="37"/>
      <c r="QSQ20" s="37"/>
      <c r="QSR20" s="37"/>
      <c r="QSS20" s="37"/>
      <c r="QST20" s="37"/>
      <c r="QSU20" s="37"/>
      <c r="QSV20" s="37"/>
      <c r="QSW20" s="37"/>
      <c r="QSX20" s="37"/>
      <c r="QSY20" s="37"/>
      <c r="QSZ20" s="37"/>
      <c r="QTA20" s="37"/>
      <c r="QTB20" s="37"/>
      <c r="QTC20" s="37"/>
      <c r="QTD20" s="37"/>
      <c r="QTE20" s="37"/>
      <c r="QTF20" s="37"/>
      <c r="QTG20" s="37"/>
      <c r="QTH20" s="37"/>
      <c r="QTI20" s="37"/>
      <c r="QTJ20" s="37"/>
      <c r="QTK20" s="37"/>
      <c r="QTL20" s="37"/>
      <c r="QTM20" s="37"/>
      <c r="QTN20" s="37"/>
      <c r="QTO20" s="37"/>
      <c r="QTP20" s="37"/>
      <c r="QTQ20" s="37"/>
      <c r="QTR20" s="37"/>
      <c r="QTS20" s="37"/>
      <c r="QTT20" s="37"/>
      <c r="QTU20" s="37"/>
      <c r="QTV20" s="37"/>
      <c r="QTW20" s="37"/>
      <c r="QTX20" s="37"/>
      <c r="QTY20" s="37"/>
      <c r="QTZ20" s="37"/>
      <c r="QUA20" s="37"/>
      <c r="QUB20" s="37"/>
      <c r="QUC20" s="37"/>
      <c r="QUD20" s="37"/>
      <c r="QUE20" s="37"/>
      <c r="QUF20" s="37"/>
      <c r="QUG20" s="37"/>
      <c r="QUH20" s="37"/>
      <c r="QUI20" s="37"/>
      <c r="QUJ20" s="37"/>
      <c r="QUK20" s="37"/>
      <c r="QUL20" s="37"/>
      <c r="QUM20" s="37"/>
      <c r="QUN20" s="37"/>
      <c r="QUO20" s="37"/>
      <c r="QUP20" s="37"/>
      <c r="QUQ20" s="37"/>
      <c r="QUR20" s="37"/>
      <c r="QUS20" s="37"/>
      <c r="QUT20" s="37"/>
      <c r="QUU20" s="37"/>
      <c r="QUV20" s="37"/>
      <c r="QUW20" s="37"/>
      <c r="QUX20" s="37"/>
      <c r="QUY20" s="37"/>
      <c r="QUZ20" s="37"/>
      <c r="QVA20" s="37"/>
      <c r="QVB20" s="37"/>
      <c r="QVC20" s="37"/>
      <c r="QVD20" s="37"/>
      <c r="QVE20" s="37"/>
      <c r="QVF20" s="37"/>
      <c r="QVG20" s="37"/>
      <c r="QVH20" s="37"/>
      <c r="QVI20" s="37"/>
      <c r="QVJ20" s="37"/>
      <c r="QVK20" s="37"/>
      <c r="QVL20" s="37"/>
      <c r="QVM20" s="37"/>
      <c r="QVN20" s="37"/>
      <c r="QVO20" s="37"/>
      <c r="QVP20" s="37"/>
      <c r="QVQ20" s="37"/>
      <c r="QVR20" s="37"/>
      <c r="QVS20" s="37"/>
      <c r="QVT20" s="37"/>
      <c r="QVU20" s="37"/>
      <c r="QVV20" s="37"/>
      <c r="QVW20" s="37"/>
      <c r="QVX20" s="37"/>
      <c r="QVY20" s="37"/>
      <c r="QVZ20" s="37"/>
      <c r="QWA20" s="37"/>
      <c r="QWB20" s="37"/>
      <c r="QWC20" s="37"/>
      <c r="QWD20" s="37"/>
      <c r="QWE20" s="37"/>
      <c r="QWF20" s="37"/>
      <c r="QWG20" s="37"/>
      <c r="QWH20" s="37"/>
      <c r="QWI20" s="37"/>
      <c r="QWJ20" s="37"/>
      <c r="QWK20" s="37"/>
      <c r="QWL20" s="37"/>
      <c r="QWM20" s="37"/>
      <c r="QWN20" s="37"/>
      <c r="QWO20" s="37"/>
      <c r="QWP20" s="37"/>
      <c r="QWQ20" s="37"/>
      <c r="QWR20" s="37"/>
      <c r="QWS20" s="37"/>
      <c r="QWT20" s="37"/>
      <c r="QWU20" s="37"/>
      <c r="QWV20" s="37"/>
      <c r="QWW20" s="37"/>
      <c r="QWX20" s="37"/>
      <c r="QWY20" s="37"/>
      <c r="QWZ20" s="37"/>
      <c r="QXA20" s="37"/>
      <c r="QXB20" s="37"/>
      <c r="QXC20" s="37"/>
      <c r="QXD20" s="37"/>
      <c r="QXE20" s="37"/>
      <c r="QXF20" s="37"/>
      <c r="QXG20" s="37"/>
      <c r="QXH20" s="37"/>
      <c r="QXI20" s="37"/>
      <c r="QXJ20" s="37"/>
      <c r="QXK20" s="37"/>
      <c r="QXL20" s="37"/>
      <c r="QXM20" s="37"/>
      <c r="QXN20" s="37"/>
      <c r="QXO20" s="37"/>
      <c r="QXP20" s="37"/>
      <c r="QXQ20" s="37"/>
      <c r="QXR20" s="37"/>
      <c r="QXS20" s="37"/>
      <c r="QXT20" s="37"/>
      <c r="QXU20" s="37"/>
      <c r="QXV20" s="37"/>
      <c r="QXW20" s="37"/>
      <c r="QXX20" s="37"/>
      <c r="QXY20" s="37"/>
      <c r="QXZ20" s="37"/>
      <c r="QYA20" s="37"/>
      <c r="QYB20" s="37"/>
      <c r="QYC20" s="37"/>
      <c r="QYD20" s="37"/>
      <c r="QYE20" s="37"/>
      <c r="QYF20" s="37"/>
      <c r="QYG20" s="37"/>
      <c r="QYH20" s="37"/>
      <c r="QYI20" s="37"/>
      <c r="QYJ20" s="37"/>
      <c r="QYK20" s="37"/>
      <c r="QYL20" s="37"/>
      <c r="QYM20" s="37"/>
      <c r="QYN20" s="37"/>
      <c r="QYO20" s="37"/>
      <c r="QYP20" s="37"/>
      <c r="QYQ20" s="37"/>
      <c r="QYR20" s="37"/>
      <c r="QYS20" s="37"/>
      <c r="QYT20" s="37"/>
      <c r="QYU20" s="37"/>
      <c r="QYV20" s="37"/>
      <c r="QYW20" s="37"/>
      <c r="QYX20" s="37"/>
      <c r="QYY20" s="37"/>
      <c r="QYZ20" s="37"/>
      <c r="QZA20" s="37"/>
      <c r="QZB20" s="37"/>
      <c r="QZC20" s="37"/>
      <c r="QZD20" s="37"/>
      <c r="QZE20" s="37"/>
      <c r="QZF20" s="37"/>
      <c r="QZG20" s="37"/>
      <c r="QZH20" s="37"/>
      <c r="QZI20" s="37"/>
      <c r="QZJ20" s="37"/>
      <c r="QZK20" s="37"/>
      <c r="QZL20" s="37"/>
      <c r="QZM20" s="37"/>
      <c r="QZN20" s="37"/>
      <c r="QZO20" s="37"/>
      <c r="QZP20" s="37"/>
      <c r="QZQ20" s="37"/>
      <c r="QZR20" s="37"/>
      <c r="QZS20" s="37"/>
      <c r="QZT20" s="37"/>
      <c r="QZU20" s="37"/>
      <c r="QZV20" s="37"/>
      <c r="QZW20" s="37"/>
      <c r="QZX20" s="37"/>
      <c r="QZY20" s="37"/>
      <c r="QZZ20" s="37"/>
      <c r="RAA20" s="37"/>
      <c r="RAB20" s="37"/>
      <c r="RAC20" s="37"/>
      <c r="RAD20" s="37"/>
      <c r="RAE20" s="37"/>
      <c r="RAF20" s="37"/>
      <c r="RAG20" s="37"/>
      <c r="RAH20" s="37"/>
      <c r="RAI20" s="37"/>
      <c r="RAJ20" s="37"/>
      <c r="RAK20" s="37"/>
      <c r="RAL20" s="37"/>
      <c r="RAM20" s="37"/>
      <c r="RAN20" s="37"/>
      <c r="RAO20" s="37"/>
      <c r="RAP20" s="37"/>
      <c r="RAQ20" s="37"/>
      <c r="RAR20" s="37"/>
      <c r="RAS20" s="37"/>
      <c r="RAT20" s="37"/>
      <c r="RAU20" s="37"/>
      <c r="RAV20" s="37"/>
      <c r="RAW20" s="37"/>
      <c r="RAX20" s="37"/>
      <c r="RAY20" s="37"/>
      <c r="RAZ20" s="37"/>
      <c r="RBA20" s="37"/>
      <c r="RBB20" s="37"/>
      <c r="RBC20" s="37"/>
      <c r="RBD20" s="37"/>
      <c r="RBE20" s="37"/>
      <c r="RBF20" s="37"/>
      <c r="RBG20" s="37"/>
      <c r="RBH20" s="37"/>
      <c r="RBI20" s="37"/>
      <c r="RBJ20" s="37"/>
      <c r="RBK20" s="37"/>
      <c r="RBL20" s="37"/>
      <c r="RBM20" s="37"/>
      <c r="RBN20" s="37"/>
      <c r="RBO20" s="37"/>
      <c r="RBP20" s="37"/>
      <c r="RBQ20" s="37"/>
      <c r="RBR20" s="37"/>
      <c r="RBS20" s="37"/>
      <c r="RBT20" s="37"/>
      <c r="RBU20" s="37"/>
      <c r="RBV20" s="37"/>
      <c r="RBW20" s="37"/>
      <c r="RBX20" s="37"/>
      <c r="RBY20" s="37"/>
      <c r="RBZ20" s="37"/>
      <c r="RCA20" s="37"/>
      <c r="RCB20" s="37"/>
      <c r="RCC20" s="37"/>
      <c r="RCD20" s="37"/>
      <c r="RCE20" s="37"/>
      <c r="RCF20" s="37"/>
      <c r="RCG20" s="37"/>
      <c r="RCH20" s="37"/>
      <c r="RCI20" s="37"/>
      <c r="RCJ20" s="37"/>
      <c r="RCK20" s="37"/>
      <c r="RCL20" s="37"/>
      <c r="RCM20" s="37"/>
      <c r="RCN20" s="37"/>
      <c r="RCO20" s="37"/>
      <c r="RCP20" s="37"/>
      <c r="RCQ20" s="37"/>
      <c r="RCR20" s="37"/>
      <c r="RCS20" s="37"/>
      <c r="RCT20" s="37"/>
      <c r="RCU20" s="37"/>
      <c r="RCV20" s="37"/>
      <c r="RCW20" s="37"/>
      <c r="RCX20" s="37"/>
      <c r="RCY20" s="37"/>
      <c r="RCZ20" s="37"/>
      <c r="RDA20" s="37"/>
      <c r="RDB20" s="37"/>
      <c r="RDC20" s="37"/>
      <c r="RDD20" s="37"/>
      <c r="RDE20" s="37"/>
      <c r="RDF20" s="37"/>
      <c r="RDG20" s="37"/>
      <c r="RDH20" s="37"/>
      <c r="RDI20" s="37"/>
      <c r="RDJ20" s="37"/>
      <c r="RDK20" s="37"/>
      <c r="RDL20" s="37"/>
      <c r="RDM20" s="37"/>
      <c r="RDN20" s="37"/>
      <c r="RDO20" s="37"/>
      <c r="RDP20" s="37"/>
      <c r="RDQ20" s="37"/>
      <c r="RDR20" s="37"/>
      <c r="RDS20" s="37"/>
      <c r="RDT20" s="37"/>
      <c r="RDU20" s="37"/>
      <c r="RDV20" s="37"/>
      <c r="RDW20" s="37"/>
      <c r="RDX20" s="37"/>
      <c r="RDY20" s="37"/>
      <c r="RDZ20" s="37"/>
      <c r="REA20" s="37"/>
      <c r="REB20" s="37"/>
      <c r="REC20" s="37"/>
      <c r="RED20" s="37"/>
      <c r="REE20" s="37"/>
      <c r="REF20" s="37"/>
      <c r="REG20" s="37"/>
      <c r="REH20" s="37"/>
      <c r="REI20" s="37"/>
      <c r="REJ20" s="37"/>
      <c r="REK20" s="37"/>
      <c r="REL20" s="37"/>
      <c r="REM20" s="37"/>
      <c r="REN20" s="37"/>
      <c r="REO20" s="37"/>
      <c r="REP20" s="37"/>
      <c r="REQ20" s="37"/>
      <c r="RER20" s="37"/>
      <c r="RES20" s="37"/>
      <c r="RET20" s="37"/>
      <c r="REU20" s="37"/>
      <c r="REV20" s="37"/>
      <c r="REW20" s="37"/>
      <c r="REX20" s="37"/>
      <c r="REY20" s="37"/>
      <c r="REZ20" s="37"/>
      <c r="RFA20" s="37"/>
      <c r="RFB20" s="37"/>
      <c r="RFC20" s="37"/>
      <c r="RFD20" s="37"/>
      <c r="RFE20" s="37"/>
      <c r="RFF20" s="37"/>
      <c r="RFG20" s="37"/>
      <c r="RFH20" s="37"/>
      <c r="RFI20" s="37"/>
      <c r="RFJ20" s="37"/>
      <c r="RFK20" s="37"/>
      <c r="RFL20" s="37"/>
      <c r="RFM20" s="37"/>
      <c r="RFN20" s="37"/>
      <c r="RFO20" s="37"/>
      <c r="RFP20" s="37"/>
      <c r="RFQ20" s="37"/>
      <c r="RFR20" s="37"/>
      <c r="RFS20" s="37"/>
      <c r="RFT20" s="37"/>
      <c r="RFU20" s="37"/>
      <c r="RFV20" s="37"/>
      <c r="RFW20" s="37"/>
      <c r="RFX20" s="37"/>
      <c r="RFY20" s="37"/>
      <c r="RFZ20" s="37"/>
      <c r="RGA20" s="37"/>
      <c r="RGB20" s="37"/>
      <c r="RGC20" s="37"/>
      <c r="RGD20" s="37"/>
      <c r="RGE20" s="37"/>
      <c r="RGF20" s="37"/>
      <c r="RGG20" s="37"/>
      <c r="RGH20" s="37"/>
      <c r="RGI20" s="37"/>
      <c r="RGJ20" s="37"/>
      <c r="RGK20" s="37"/>
      <c r="RGL20" s="37"/>
      <c r="RGM20" s="37"/>
      <c r="RGN20" s="37"/>
      <c r="RGO20" s="37"/>
      <c r="RGP20" s="37"/>
      <c r="RGQ20" s="37"/>
      <c r="RGR20" s="37"/>
      <c r="RGS20" s="37"/>
      <c r="RGT20" s="37"/>
      <c r="RGU20" s="37"/>
      <c r="RGV20" s="37"/>
      <c r="RGW20" s="37"/>
      <c r="RGX20" s="37"/>
      <c r="RGY20" s="37"/>
      <c r="RGZ20" s="37"/>
      <c r="RHA20" s="37"/>
      <c r="RHB20" s="37"/>
      <c r="RHC20" s="37"/>
      <c r="RHD20" s="37"/>
      <c r="RHE20" s="37"/>
      <c r="RHF20" s="37"/>
      <c r="RHG20" s="37"/>
      <c r="RHH20" s="37"/>
      <c r="RHI20" s="37"/>
      <c r="RHJ20" s="37"/>
      <c r="RHK20" s="37"/>
      <c r="RHL20" s="37"/>
      <c r="RHM20" s="37"/>
      <c r="RHN20" s="37"/>
      <c r="RHO20" s="37"/>
      <c r="RHP20" s="37"/>
      <c r="RHQ20" s="37"/>
      <c r="RHR20" s="37"/>
      <c r="RHS20" s="37"/>
      <c r="RHT20" s="37"/>
      <c r="RHU20" s="37"/>
      <c r="RHV20" s="37"/>
      <c r="RHW20" s="37"/>
      <c r="RHX20" s="37"/>
      <c r="RHY20" s="37"/>
      <c r="RHZ20" s="37"/>
      <c r="RIA20" s="37"/>
      <c r="RIB20" s="37"/>
      <c r="RIC20" s="37"/>
      <c r="RID20" s="37"/>
      <c r="RIE20" s="37"/>
      <c r="RIF20" s="37"/>
      <c r="RIG20" s="37"/>
      <c r="RIH20" s="37"/>
      <c r="RII20" s="37"/>
      <c r="RIJ20" s="37"/>
      <c r="RIK20" s="37"/>
      <c r="RIL20" s="37"/>
      <c r="RIM20" s="37"/>
      <c r="RIN20" s="37"/>
      <c r="RIO20" s="37"/>
      <c r="RIP20" s="37"/>
      <c r="RIQ20" s="37"/>
      <c r="RIR20" s="37"/>
      <c r="RIS20" s="37"/>
      <c r="RIT20" s="37"/>
      <c r="RIU20" s="37"/>
      <c r="RIV20" s="37"/>
      <c r="RIW20" s="37"/>
      <c r="RIX20" s="37"/>
      <c r="RIY20" s="37"/>
      <c r="RIZ20" s="37"/>
      <c r="RJA20" s="37"/>
      <c r="RJB20" s="37"/>
      <c r="RJC20" s="37"/>
      <c r="RJD20" s="37"/>
      <c r="RJE20" s="37"/>
      <c r="RJF20" s="37"/>
      <c r="RJG20" s="37"/>
      <c r="RJH20" s="37"/>
      <c r="RJI20" s="37"/>
      <c r="RJJ20" s="37"/>
      <c r="RJK20" s="37"/>
      <c r="RJL20" s="37"/>
      <c r="RJM20" s="37"/>
      <c r="RJN20" s="37"/>
      <c r="RJO20" s="37"/>
      <c r="RJP20" s="37"/>
      <c r="RJQ20" s="37"/>
      <c r="RJR20" s="37"/>
      <c r="RJS20" s="37"/>
      <c r="RJT20" s="37"/>
      <c r="RJU20" s="37"/>
      <c r="RJV20" s="37"/>
      <c r="RJW20" s="37"/>
      <c r="RJX20" s="37"/>
      <c r="RJY20" s="37"/>
      <c r="RJZ20" s="37"/>
      <c r="RKA20" s="37"/>
      <c r="RKB20" s="37"/>
      <c r="RKC20" s="37"/>
      <c r="RKD20" s="37"/>
      <c r="RKE20" s="37"/>
      <c r="RKF20" s="37"/>
      <c r="RKG20" s="37"/>
      <c r="RKH20" s="37"/>
      <c r="RKI20" s="37"/>
      <c r="RKJ20" s="37"/>
      <c r="RKK20" s="37"/>
      <c r="RKL20" s="37"/>
      <c r="RKM20" s="37"/>
      <c r="RKN20" s="37"/>
      <c r="RKO20" s="37"/>
      <c r="RKP20" s="37"/>
      <c r="RKQ20" s="37"/>
      <c r="RKR20" s="37"/>
      <c r="RKS20" s="37"/>
      <c r="RKT20" s="37"/>
      <c r="RKU20" s="37"/>
      <c r="RKV20" s="37"/>
      <c r="RKW20" s="37"/>
      <c r="RKX20" s="37"/>
      <c r="RKY20" s="37"/>
      <c r="RKZ20" s="37"/>
      <c r="RLA20" s="37"/>
      <c r="RLB20" s="37"/>
      <c r="RLC20" s="37"/>
      <c r="RLD20" s="37"/>
      <c r="RLE20" s="37"/>
      <c r="RLF20" s="37"/>
      <c r="RLG20" s="37"/>
      <c r="RLH20" s="37"/>
      <c r="RLI20" s="37"/>
      <c r="RLJ20" s="37"/>
      <c r="RLK20" s="37"/>
      <c r="RLL20" s="37"/>
      <c r="RLM20" s="37"/>
      <c r="RLN20" s="37"/>
      <c r="RLO20" s="37"/>
      <c r="RLP20" s="37"/>
      <c r="RLQ20" s="37"/>
      <c r="RLR20" s="37"/>
      <c r="RLS20" s="37"/>
      <c r="RLT20" s="37"/>
      <c r="RLU20" s="37"/>
      <c r="RLV20" s="37"/>
      <c r="RLW20" s="37"/>
      <c r="RLX20" s="37"/>
      <c r="RLY20" s="37"/>
      <c r="RLZ20" s="37"/>
      <c r="RMA20" s="37"/>
      <c r="RMB20" s="37"/>
      <c r="RMC20" s="37"/>
      <c r="RMD20" s="37"/>
      <c r="RME20" s="37"/>
      <c r="RMF20" s="37"/>
      <c r="RMG20" s="37"/>
      <c r="RMH20" s="37"/>
      <c r="RMI20" s="37"/>
      <c r="RMJ20" s="37"/>
      <c r="RMK20" s="37"/>
      <c r="RML20" s="37"/>
      <c r="RMM20" s="37"/>
      <c r="RMN20" s="37"/>
      <c r="RMO20" s="37"/>
      <c r="RMP20" s="37"/>
      <c r="RMQ20" s="37"/>
      <c r="RMR20" s="37"/>
      <c r="RMS20" s="37"/>
      <c r="RMT20" s="37"/>
      <c r="RMU20" s="37"/>
      <c r="RMV20" s="37"/>
      <c r="RMW20" s="37"/>
      <c r="RMX20" s="37"/>
      <c r="RMY20" s="37"/>
      <c r="RMZ20" s="37"/>
      <c r="RNA20" s="37"/>
      <c r="RNB20" s="37"/>
      <c r="RNC20" s="37"/>
      <c r="RND20" s="37"/>
      <c r="RNE20" s="37"/>
      <c r="RNF20" s="37"/>
      <c r="RNG20" s="37"/>
      <c r="RNH20" s="37"/>
      <c r="RNI20" s="37"/>
      <c r="RNJ20" s="37"/>
      <c r="RNK20" s="37"/>
      <c r="RNL20" s="37"/>
      <c r="RNM20" s="37"/>
      <c r="RNN20" s="37"/>
      <c r="RNO20" s="37"/>
      <c r="RNP20" s="37"/>
      <c r="RNQ20" s="37"/>
      <c r="RNR20" s="37"/>
      <c r="RNS20" s="37"/>
      <c r="RNT20" s="37"/>
      <c r="RNU20" s="37"/>
      <c r="RNV20" s="37"/>
      <c r="RNW20" s="37"/>
      <c r="RNX20" s="37"/>
      <c r="RNY20" s="37"/>
      <c r="RNZ20" s="37"/>
      <c r="ROA20" s="37"/>
      <c r="ROB20" s="37"/>
      <c r="ROC20" s="37"/>
      <c r="ROD20" s="37"/>
      <c r="ROE20" s="37"/>
      <c r="ROF20" s="37"/>
      <c r="ROG20" s="37"/>
      <c r="ROH20" s="37"/>
      <c r="ROI20" s="37"/>
      <c r="ROJ20" s="37"/>
      <c r="ROK20" s="37"/>
      <c r="ROL20" s="37"/>
      <c r="ROM20" s="37"/>
      <c r="RON20" s="37"/>
      <c r="ROO20" s="37"/>
      <c r="ROP20" s="37"/>
      <c r="ROQ20" s="37"/>
      <c r="ROR20" s="37"/>
      <c r="ROS20" s="37"/>
      <c r="ROT20" s="37"/>
      <c r="ROU20" s="37"/>
      <c r="ROV20" s="37"/>
      <c r="ROW20" s="37"/>
      <c r="ROX20" s="37"/>
      <c r="ROY20" s="37"/>
      <c r="ROZ20" s="37"/>
      <c r="RPA20" s="37"/>
      <c r="RPB20" s="37"/>
      <c r="RPC20" s="37"/>
      <c r="RPD20" s="37"/>
      <c r="RPE20" s="37"/>
      <c r="RPF20" s="37"/>
      <c r="RPG20" s="37"/>
      <c r="RPH20" s="37"/>
      <c r="RPI20" s="37"/>
      <c r="RPJ20" s="37"/>
      <c r="RPK20" s="37"/>
      <c r="RPL20" s="37"/>
      <c r="RPM20" s="37"/>
      <c r="RPN20" s="37"/>
      <c r="RPO20" s="37"/>
      <c r="RPP20" s="37"/>
      <c r="RPQ20" s="37"/>
      <c r="RPR20" s="37"/>
      <c r="RPS20" s="37"/>
      <c r="RPT20" s="37"/>
      <c r="RPU20" s="37"/>
      <c r="RPV20" s="37"/>
      <c r="RPW20" s="37"/>
      <c r="RPX20" s="37"/>
      <c r="RPY20" s="37"/>
      <c r="RPZ20" s="37"/>
      <c r="RQA20" s="37"/>
      <c r="RQB20" s="37"/>
      <c r="RQC20" s="37"/>
      <c r="RQD20" s="37"/>
      <c r="RQE20" s="37"/>
      <c r="RQF20" s="37"/>
      <c r="RQG20" s="37"/>
      <c r="RQH20" s="37"/>
      <c r="RQI20" s="37"/>
      <c r="RQJ20" s="37"/>
      <c r="RQK20" s="37"/>
      <c r="RQL20" s="37"/>
      <c r="RQM20" s="37"/>
      <c r="RQN20" s="37"/>
      <c r="RQO20" s="37"/>
      <c r="RQP20" s="37"/>
      <c r="RQQ20" s="37"/>
      <c r="RQR20" s="37"/>
      <c r="RQS20" s="37"/>
      <c r="RQT20" s="37"/>
      <c r="RQU20" s="37"/>
      <c r="RQV20" s="37"/>
      <c r="RQW20" s="37"/>
      <c r="RQX20" s="37"/>
      <c r="RQY20" s="37"/>
      <c r="RQZ20" s="37"/>
      <c r="RRA20" s="37"/>
      <c r="RRB20" s="37"/>
      <c r="RRC20" s="37"/>
      <c r="RRD20" s="37"/>
      <c r="RRE20" s="37"/>
      <c r="RRF20" s="37"/>
      <c r="RRG20" s="37"/>
      <c r="RRH20" s="37"/>
      <c r="RRI20" s="37"/>
      <c r="RRJ20" s="37"/>
      <c r="RRK20" s="37"/>
      <c r="RRL20" s="37"/>
      <c r="RRM20" s="37"/>
      <c r="RRN20" s="37"/>
      <c r="RRO20" s="37"/>
      <c r="RRP20" s="37"/>
      <c r="RRQ20" s="37"/>
      <c r="RRR20" s="37"/>
      <c r="RRS20" s="37"/>
      <c r="RRT20" s="37"/>
      <c r="RRU20" s="37"/>
      <c r="RRV20" s="37"/>
      <c r="RRW20" s="37"/>
      <c r="RRX20" s="37"/>
      <c r="RRY20" s="37"/>
      <c r="RRZ20" s="37"/>
      <c r="RSA20" s="37"/>
      <c r="RSB20" s="37"/>
      <c r="RSC20" s="37"/>
      <c r="RSD20" s="37"/>
      <c r="RSE20" s="37"/>
      <c r="RSF20" s="37"/>
      <c r="RSG20" s="37"/>
      <c r="RSH20" s="37"/>
      <c r="RSI20" s="37"/>
      <c r="RSJ20" s="37"/>
      <c r="RSK20" s="37"/>
      <c r="RSL20" s="37"/>
      <c r="RSM20" s="37"/>
      <c r="RSN20" s="37"/>
      <c r="RSO20" s="37"/>
      <c r="RSP20" s="37"/>
      <c r="RSQ20" s="37"/>
      <c r="RSR20" s="37"/>
      <c r="RSS20" s="37"/>
      <c r="RST20" s="37"/>
      <c r="RSU20" s="37"/>
      <c r="RSV20" s="37"/>
      <c r="RSW20" s="37"/>
      <c r="RSX20" s="37"/>
      <c r="RSY20" s="37"/>
      <c r="RSZ20" s="37"/>
      <c r="RTA20" s="37"/>
      <c r="RTB20" s="37"/>
      <c r="RTC20" s="37"/>
      <c r="RTD20" s="37"/>
      <c r="RTE20" s="37"/>
      <c r="RTF20" s="37"/>
      <c r="RTG20" s="37"/>
      <c r="RTH20" s="37"/>
      <c r="RTI20" s="37"/>
      <c r="RTJ20" s="37"/>
      <c r="RTK20" s="37"/>
      <c r="RTL20" s="37"/>
      <c r="RTM20" s="37"/>
      <c r="RTN20" s="37"/>
      <c r="RTO20" s="37"/>
      <c r="RTP20" s="37"/>
      <c r="RTQ20" s="37"/>
      <c r="RTR20" s="37"/>
      <c r="RTS20" s="37"/>
      <c r="RTT20" s="37"/>
      <c r="RTU20" s="37"/>
      <c r="RTV20" s="37"/>
      <c r="RTW20" s="37"/>
      <c r="RTX20" s="37"/>
      <c r="RTY20" s="37"/>
      <c r="RTZ20" s="37"/>
      <c r="RUA20" s="37"/>
      <c r="RUB20" s="37"/>
      <c r="RUC20" s="37"/>
      <c r="RUD20" s="37"/>
      <c r="RUE20" s="37"/>
      <c r="RUF20" s="37"/>
      <c r="RUG20" s="37"/>
      <c r="RUH20" s="37"/>
      <c r="RUI20" s="37"/>
      <c r="RUJ20" s="37"/>
      <c r="RUK20" s="37"/>
      <c r="RUL20" s="37"/>
      <c r="RUM20" s="37"/>
      <c r="RUN20" s="37"/>
      <c r="RUO20" s="37"/>
      <c r="RUP20" s="37"/>
      <c r="RUQ20" s="37"/>
      <c r="RUR20" s="37"/>
      <c r="RUS20" s="37"/>
      <c r="RUT20" s="37"/>
      <c r="RUU20" s="37"/>
      <c r="RUV20" s="37"/>
      <c r="RUW20" s="37"/>
      <c r="RUX20" s="37"/>
      <c r="RUY20" s="37"/>
      <c r="RUZ20" s="37"/>
      <c r="RVA20" s="37"/>
      <c r="RVB20" s="37"/>
      <c r="RVC20" s="37"/>
      <c r="RVD20" s="37"/>
      <c r="RVE20" s="37"/>
      <c r="RVF20" s="37"/>
      <c r="RVG20" s="37"/>
      <c r="RVH20" s="37"/>
      <c r="RVI20" s="37"/>
      <c r="RVJ20" s="37"/>
      <c r="RVK20" s="37"/>
      <c r="RVL20" s="37"/>
      <c r="RVM20" s="37"/>
      <c r="RVN20" s="37"/>
      <c r="RVO20" s="37"/>
      <c r="RVP20" s="37"/>
      <c r="RVQ20" s="37"/>
      <c r="RVR20" s="37"/>
      <c r="RVS20" s="37"/>
      <c r="RVT20" s="37"/>
      <c r="RVU20" s="37"/>
      <c r="RVV20" s="37"/>
      <c r="RVW20" s="37"/>
      <c r="RVX20" s="37"/>
      <c r="RVY20" s="37"/>
      <c r="RVZ20" s="37"/>
      <c r="RWA20" s="37"/>
      <c r="RWB20" s="37"/>
      <c r="RWC20" s="37"/>
      <c r="RWD20" s="37"/>
      <c r="RWE20" s="37"/>
      <c r="RWF20" s="37"/>
      <c r="RWG20" s="37"/>
      <c r="RWH20" s="37"/>
      <c r="RWI20" s="37"/>
      <c r="RWJ20" s="37"/>
      <c r="RWK20" s="37"/>
      <c r="RWL20" s="37"/>
      <c r="RWM20" s="37"/>
      <c r="RWN20" s="37"/>
      <c r="RWO20" s="37"/>
      <c r="RWP20" s="37"/>
      <c r="RWQ20" s="37"/>
      <c r="RWR20" s="37"/>
      <c r="RWS20" s="37"/>
      <c r="RWT20" s="37"/>
      <c r="RWU20" s="37"/>
      <c r="RWV20" s="37"/>
      <c r="RWW20" s="37"/>
      <c r="RWX20" s="37"/>
      <c r="RWY20" s="37"/>
      <c r="RWZ20" s="37"/>
      <c r="RXA20" s="37"/>
      <c r="RXB20" s="37"/>
      <c r="RXC20" s="37"/>
      <c r="RXD20" s="37"/>
      <c r="RXE20" s="37"/>
      <c r="RXF20" s="37"/>
      <c r="RXG20" s="37"/>
      <c r="RXH20" s="37"/>
      <c r="RXI20" s="37"/>
      <c r="RXJ20" s="37"/>
      <c r="RXK20" s="37"/>
      <c r="RXL20" s="37"/>
      <c r="RXM20" s="37"/>
      <c r="RXN20" s="37"/>
      <c r="RXO20" s="37"/>
      <c r="RXP20" s="37"/>
      <c r="RXQ20" s="37"/>
      <c r="RXR20" s="37"/>
      <c r="RXS20" s="37"/>
      <c r="RXT20" s="37"/>
      <c r="RXU20" s="37"/>
      <c r="RXV20" s="37"/>
      <c r="RXW20" s="37"/>
      <c r="RXX20" s="37"/>
      <c r="RXY20" s="37"/>
      <c r="RXZ20" s="37"/>
      <c r="RYA20" s="37"/>
      <c r="RYB20" s="37"/>
      <c r="RYC20" s="37"/>
      <c r="RYD20" s="37"/>
      <c r="RYE20" s="37"/>
      <c r="RYF20" s="37"/>
      <c r="RYG20" s="37"/>
      <c r="RYH20" s="37"/>
      <c r="RYI20" s="37"/>
      <c r="RYJ20" s="37"/>
      <c r="RYK20" s="37"/>
      <c r="RYL20" s="37"/>
      <c r="RYM20" s="37"/>
      <c r="RYN20" s="37"/>
      <c r="RYO20" s="37"/>
      <c r="RYP20" s="37"/>
      <c r="RYQ20" s="37"/>
      <c r="RYR20" s="37"/>
      <c r="RYS20" s="37"/>
      <c r="RYT20" s="37"/>
      <c r="RYU20" s="37"/>
      <c r="RYV20" s="37"/>
      <c r="RYW20" s="37"/>
      <c r="RYX20" s="37"/>
      <c r="RYY20" s="37"/>
      <c r="RYZ20" s="37"/>
      <c r="RZA20" s="37"/>
      <c r="RZB20" s="37"/>
      <c r="RZC20" s="37"/>
      <c r="RZD20" s="37"/>
      <c r="RZE20" s="37"/>
      <c r="RZF20" s="37"/>
      <c r="RZG20" s="37"/>
      <c r="RZH20" s="37"/>
      <c r="RZI20" s="37"/>
      <c r="RZJ20" s="37"/>
      <c r="RZK20" s="37"/>
      <c r="RZL20" s="37"/>
      <c r="RZM20" s="37"/>
      <c r="RZN20" s="37"/>
      <c r="RZO20" s="37"/>
      <c r="RZP20" s="37"/>
      <c r="RZQ20" s="37"/>
      <c r="RZR20" s="37"/>
      <c r="RZS20" s="37"/>
      <c r="RZT20" s="37"/>
      <c r="RZU20" s="37"/>
      <c r="RZV20" s="37"/>
      <c r="RZW20" s="37"/>
      <c r="RZX20" s="37"/>
      <c r="RZY20" s="37"/>
      <c r="RZZ20" s="37"/>
      <c r="SAA20" s="37"/>
      <c r="SAB20" s="37"/>
      <c r="SAC20" s="37"/>
      <c r="SAD20" s="37"/>
      <c r="SAE20" s="37"/>
      <c r="SAF20" s="37"/>
      <c r="SAG20" s="37"/>
      <c r="SAH20" s="37"/>
      <c r="SAI20" s="37"/>
      <c r="SAJ20" s="37"/>
      <c r="SAK20" s="37"/>
      <c r="SAL20" s="37"/>
      <c r="SAM20" s="37"/>
      <c r="SAN20" s="37"/>
      <c r="SAO20" s="37"/>
      <c r="SAP20" s="37"/>
      <c r="SAQ20" s="37"/>
      <c r="SAR20" s="37"/>
      <c r="SAS20" s="37"/>
      <c r="SAT20" s="37"/>
      <c r="SAU20" s="37"/>
      <c r="SAV20" s="37"/>
      <c r="SAW20" s="37"/>
      <c r="SAX20" s="37"/>
      <c r="SAY20" s="37"/>
      <c r="SAZ20" s="37"/>
      <c r="SBA20" s="37"/>
      <c r="SBB20" s="37"/>
      <c r="SBC20" s="37"/>
      <c r="SBD20" s="37"/>
      <c r="SBE20" s="37"/>
      <c r="SBF20" s="37"/>
      <c r="SBG20" s="37"/>
      <c r="SBH20" s="37"/>
      <c r="SBI20" s="37"/>
      <c r="SBJ20" s="37"/>
      <c r="SBK20" s="37"/>
      <c r="SBL20" s="37"/>
      <c r="SBM20" s="37"/>
      <c r="SBN20" s="37"/>
      <c r="SBO20" s="37"/>
      <c r="SBP20" s="37"/>
      <c r="SBQ20" s="37"/>
      <c r="SBR20" s="37"/>
      <c r="SBS20" s="37"/>
      <c r="SBT20" s="37"/>
      <c r="SBU20" s="37"/>
      <c r="SBV20" s="37"/>
      <c r="SBW20" s="37"/>
      <c r="SBX20" s="37"/>
      <c r="SBY20" s="37"/>
      <c r="SBZ20" s="37"/>
      <c r="SCA20" s="37"/>
      <c r="SCB20" s="37"/>
      <c r="SCC20" s="37"/>
      <c r="SCD20" s="37"/>
      <c r="SCE20" s="37"/>
      <c r="SCF20" s="37"/>
      <c r="SCG20" s="37"/>
      <c r="SCH20" s="37"/>
      <c r="SCI20" s="37"/>
      <c r="SCJ20" s="37"/>
      <c r="SCK20" s="37"/>
      <c r="SCL20" s="37"/>
      <c r="SCM20" s="37"/>
      <c r="SCN20" s="37"/>
      <c r="SCO20" s="37"/>
      <c r="SCP20" s="37"/>
      <c r="SCQ20" s="37"/>
      <c r="SCR20" s="37"/>
      <c r="SCS20" s="37"/>
      <c r="SCT20" s="37"/>
      <c r="SCU20" s="37"/>
      <c r="SCV20" s="37"/>
      <c r="SCW20" s="37"/>
      <c r="SCX20" s="37"/>
      <c r="SCY20" s="37"/>
      <c r="SCZ20" s="37"/>
      <c r="SDA20" s="37"/>
      <c r="SDB20" s="37"/>
      <c r="SDC20" s="37"/>
      <c r="SDD20" s="37"/>
      <c r="SDE20" s="37"/>
      <c r="SDF20" s="37"/>
      <c r="SDG20" s="37"/>
      <c r="SDH20" s="37"/>
      <c r="SDI20" s="37"/>
      <c r="SDJ20" s="37"/>
      <c r="SDK20" s="37"/>
      <c r="SDL20" s="37"/>
      <c r="SDM20" s="37"/>
      <c r="SDN20" s="37"/>
      <c r="SDO20" s="37"/>
      <c r="SDP20" s="37"/>
      <c r="SDQ20" s="37"/>
      <c r="SDR20" s="37"/>
      <c r="SDS20" s="37"/>
      <c r="SDT20" s="37"/>
      <c r="SDU20" s="37"/>
      <c r="SDV20" s="37"/>
      <c r="SDW20" s="37"/>
      <c r="SDX20" s="37"/>
      <c r="SDY20" s="37"/>
      <c r="SDZ20" s="37"/>
      <c r="SEA20" s="37"/>
      <c r="SEB20" s="37"/>
      <c r="SEC20" s="37"/>
      <c r="SED20" s="37"/>
      <c r="SEE20" s="37"/>
      <c r="SEF20" s="37"/>
      <c r="SEG20" s="37"/>
      <c r="SEH20" s="37"/>
      <c r="SEI20" s="37"/>
      <c r="SEJ20" s="37"/>
      <c r="SEK20" s="37"/>
      <c r="SEL20" s="37"/>
      <c r="SEM20" s="37"/>
      <c r="SEN20" s="37"/>
      <c r="SEO20" s="37"/>
      <c r="SEP20" s="37"/>
      <c r="SEQ20" s="37"/>
      <c r="SER20" s="37"/>
      <c r="SES20" s="37"/>
      <c r="SET20" s="37"/>
      <c r="SEU20" s="37"/>
      <c r="SEV20" s="37"/>
      <c r="SEW20" s="37"/>
      <c r="SEX20" s="37"/>
      <c r="SEY20" s="37"/>
      <c r="SEZ20" s="37"/>
      <c r="SFA20" s="37"/>
      <c r="SFB20" s="37"/>
      <c r="SFC20" s="37"/>
      <c r="SFD20" s="37"/>
      <c r="SFE20" s="37"/>
      <c r="SFF20" s="37"/>
      <c r="SFG20" s="37"/>
      <c r="SFH20" s="37"/>
      <c r="SFI20" s="37"/>
      <c r="SFJ20" s="37"/>
      <c r="SFK20" s="37"/>
      <c r="SFL20" s="37"/>
      <c r="SFM20" s="37"/>
      <c r="SFN20" s="37"/>
      <c r="SFO20" s="37"/>
      <c r="SFP20" s="37"/>
      <c r="SFQ20" s="37"/>
      <c r="SFR20" s="37"/>
      <c r="SFS20" s="37"/>
      <c r="SFT20" s="37"/>
      <c r="SFU20" s="37"/>
      <c r="SFV20" s="37"/>
      <c r="SFW20" s="37"/>
      <c r="SFX20" s="37"/>
      <c r="SFY20" s="37"/>
      <c r="SFZ20" s="37"/>
      <c r="SGA20" s="37"/>
      <c r="SGB20" s="37"/>
      <c r="SGC20" s="37"/>
      <c r="SGD20" s="37"/>
      <c r="SGE20" s="37"/>
      <c r="SGF20" s="37"/>
      <c r="SGG20" s="37"/>
      <c r="SGH20" s="37"/>
      <c r="SGI20" s="37"/>
      <c r="SGJ20" s="37"/>
      <c r="SGK20" s="37"/>
      <c r="SGL20" s="37"/>
      <c r="SGM20" s="37"/>
      <c r="SGN20" s="37"/>
      <c r="SGO20" s="37"/>
      <c r="SGP20" s="37"/>
      <c r="SGQ20" s="37"/>
      <c r="SGR20" s="37"/>
      <c r="SGS20" s="37"/>
      <c r="SGT20" s="37"/>
      <c r="SGU20" s="37"/>
      <c r="SGV20" s="37"/>
      <c r="SGW20" s="37"/>
      <c r="SGX20" s="37"/>
      <c r="SGY20" s="37"/>
      <c r="SGZ20" s="37"/>
      <c r="SHA20" s="37"/>
      <c r="SHB20" s="37"/>
      <c r="SHC20" s="37"/>
      <c r="SHD20" s="37"/>
      <c r="SHE20" s="37"/>
      <c r="SHF20" s="37"/>
      <c r="SHG20" s="37"/>
      <c r="SHH20" s="37"/>
      <c r="SHI20" s="37"/>
      <c r="SHJ20" s="37"/>
      <c r="SHK20" s="37"/>
      <c r="SHL20" s="37"/>
      <c r="SHM20" s="37"/>
      <c r="SHN20" s="37"/>
      <c r="SHO20" s="37"/>
      <c r="SHP20" s="37"/>
      <c r="SHQ20" s="37"/>
      <c r="SHR20" s="37"/>
      <c r="SHS20" s="37"/>
      <c r="SHT20" s="37"/>
      <c r="SHU20" s="37"/>
      <c r="SHV20" s="37"/>
      <c r="SHW20" s="37"/>
      <c r="SHX20" s="37"/>
      <c r="SHY20" s="37"/>
      <c r="SHZ20" s="37"/>
      <c r="SIA20" s="37"/>
      <c r="SIB20" s="37"/>
      <c r="SIC20" s="37"/>
      <c r="SID20" s="37"/>
      <c r="SIE20" s="37"/>
      <c r="SIF20" s="37"/>
      <c r="SIG20" s="37"/>
      <c r="SIH20" s="37"/>
      <c r="SII20" s="37"/>
      <c r="SIJ20" s="37"/>
      <c r="SIK20" s="37"/>
      <c r="SIL20" s="37"/>
      <c r="SIM20" s="37"/>
      <c r="SIN20" s="37"/>
      <c r="SIO20" s="37"/>
      <c r="SIP20" s="37"/>
      <c r="SIQ20" s="37"/>
      <c r="SIR20" s="37"/>
      <c r="SIS20" s="37"/>
      <c r="SIT20" s="37"/>
      <c r="SIU20" s="37"/>
      <c r="SIV20" s="37"/>
      <c r="SIW20" s="37"/>
      <c r="SIX20" s="37"/>
      <c r="SIY20" s="37"/>
      <c r="SIZ20" s="37"/>
      <c r="SJA20" s="37"/>
      <c r="SJB20" s="37"/>
      <c r="SJC20" s="37"/>
      <c r="SJD20" s="37"/>
      <c r="SJE20" s="37"/>
      <c r="SJF20" s="37"/>
      <c r="SJG20" s="37"/>
      <c r="SJH20" s="37"/>
      <c r="SJI20" s="37"/>
      <c r="SJJ20" s="37"/>
      <c r="SJK20" s="37"/>
      <c r="SJL20" s="37"/>
      <c r="SJM20" s="37"/>
      <c r="SJN20" s="37"/>
      <c r="SJO20" s="37"/>
      <c r="SJP20" s="37"/>
      <c r="SJQ20" s="37"/>
      <c r="SJR20" s="37"/>
      <c r="SJS20" s="37"/>
      <c r="SJT20" s="37"/>
      <c r="SJU20" s="37"/>
      <c r="SJV20" s="37"/>
      <c r="SJW20" s="37"/>
      <c r="SJX20" s="37"/>
      <c r="SJY20" s="37"/>
      <c r="SJZ20" s="37"/>
      <c r="SKA20" s="37"/>
      <c r="SKB20" s="37"/>
      <c r="SKC20" s="37"/>
      <c r="SKD20" s="37"/>
      <c r="SKE20" s="37"/>
      <c r="SKF20" s="37"/>
      <c r="SKG20" s="37"/>
      <c r="SKH20" s="37"/>
      <c r="SKI20" s="37"/>
      <c r="SKJ20" s="37"/>
      <c r="SKK20" s="37"/>
      <c r="SKL20" s="37"/>
      <c r="SKM20" s="37"/>
      <c r="SKN20" s="37"/>
      <c r="SKO20" s="37"/>
      <c r="SKP20" s="37"/>
      <c r="SKQ20" s="37"/>
      <c r="SKR20" s="37"/>
      <c r="SKS20" s="37"/>
      <c r="SKT20" s="37"/>
      <c r="SKU20" s="37"/>
      <c r="SKV20" s="37"/>
      <c r="SKW20" s="37"/>
      <c r="SKX20" s="37"/>
      <c r="SKY20" s="37"/>
      <c r="SKZ20" s="37"/>
      <c r="SLA20" s="37"/>
      <c r="SLB20" s="37"/>
      <c r="SLC20" s="37"/>
      <c r="SLD20" s="37"/>
      <c r="SLE20" s="37"/>
      <c r="SLF20" s="37"/>
      <c r="SLG20" s="37"/>
      <c r="SLH20" s="37"/>
      <c r="SLI20" s="37"/>
      <c r="SLJ20" s="37"/>
      <c r="SLK20" s="37"/>
      <c r="SLL20" s="37"/>
      <c r="SLM20" s="37"/>
      <c r="SLN20" s="37"/>
      <c r="SLO20" s="37"/>
      <c r="SLP20" s="37"/>
      <c r="SLQ20" s="37"/>
      <c r="SLR20" s="37"/>
      <c r="SLS20" s="37"/>
      <c r="SLT20" s="37"/>
      <c r="SLU20" s="37"/>
      <c r="SLV20" s="37"/>
      <c r="SLW20" s="37"/>
      <c r="SLX20" s="37"/>
      <c r="SLY20" s="37"/>
      <c r="SLZ20" s="37"/>
      <c r="SMA20" s="37"/>
      <c r="SMB20" s="37"/>
      <c r="SMC20" s="37"/>
      <c r="SMD20" s="37"/>
      <c r="SME20" s="37"/>
      <c r="SMF20" s="37"/>
      <c r="SMG20" s="37"/>
      <c r="SMH20" s="37"/>
      <c r="SMI20" s="37"/>
      <c r="SMJ20" s="37"/>
      <c r="SMK20" s="37"/>
      <c r="SML20" s="37"/>
      <c r="SMM20" s="37"/>
      <c r="SMN20" s="37"/>
      <c r="SMO20" s="37"/>
      <c r="SMP20" s="37"/>
      <c r="SMQ20" s="37"/>
      <c r="SMR20" s="37"/>
      <c r="SMS20" s="37"/>
      <c r="SMT20" s="37"/>
      <c r="SMU20" s="37"/>
      <c r="SMV20" s="37"/>
      <c r="SMW20" s="37"/>
      <c r="SMX20" s="37"/>
      <c r="SMY20" s="37"/>
      <c r="SMZ20" s="37"/>
      <c r="SNA20" s="37"/>
      <c r="SNB20" s="37"/>
      <c r="SNC20" s="37"/>
      <c r="SND20" s="37"/>
      <c r="SNE20" s="37"/>
      <c r="SNF20" s="37"/>
      <c r="SNG20" s="37"/>
      <c r="SNH20" s="37"/>
      <c r="SNI20" s="37"/>
      <c r="SNJ20" s="37"/>
      <c r="SNK20" s="37"/>
      <c r="SNL20" s="37"/>
      <c r="SNM20" s="37"/>
      <c r="SNN20" s="37"/>
      <c r="SNO20" s="37"/>
      <c r="SNP20" s="37"/>
      <c r="SNQ20" s="37"/>
      <c r="SNR20" s="37"/>
      <c r="SNS20" s="37"/>
      <c r="SNT20" s="37"/>
      <c r="SNU20" s="37"/>
      <c r="SNV20" s="37"/>
      <c r="SNW20" s="37"/>
      <c r="SNX20" s="37"/>
      <c r="SNY20" s="37"/>
      <c r="SNZ20" s="37"/>
      <c r="SOA20" s="37"/>
      <c r="SOB20" s="37"/>
      <c r="SOC20" s="37"/>
      <c r="SOD20" s="37"/>
      <c r="SOE20" s="37"/>
      <c r="SOF20" s="37"/>
      <c r="SOG20" s="37"/>
      <c r="SOH20" s="37"/>
      <c r="SOI20" s="37"/>
      <c r="SOJ20" s="37"/>
      <c r="SOK20" s="37"/>
      <c r="SOL20" s="37"/>
      <c r="SOM20" s="37"/>
      <c r="SON20" s="37"/>
      <c r="SOO20" s="37"/>
      <c r="SOP20" s="37"/>
      <c r="SOQ20" s="37"/>
      <c r="SOR20" s="37"/>
      <c r="SOS20" s="37"/>
      <c r="SOT20" s="37"/>
      <c r="SOU20" s="37"/>
      <c r="SOV20" s="37"/>
      <c r="SOW20" s="37"/>
      <c r="SOX20" s="37"/>
      <c r="SOY20" s="37"/>
      <c r="SOZ20" s="37"/>
      <c r="SPA20" s="37"/>
      <c r="SPB20" s="37"/>
      <c r="SPC20" s="37"/>
      <c r="SPD20" s="37"/>
      <c r="SPE20" s="37"/>
      <c r="SPF20" s="37"/>
      <c r="SPG20" s="37"/>
      <c r="SPH20" s="37"/>
      <c r="SPI20" s="37"/>
      <c r="SPJ20" s="37"/>
      <c r="SPK20" s="37"/>
      <c r="SPL20" s="37"/>
      <c r="SPM20" s="37"/>
      <c r="SPN20" s="37"/>
      <c r="SPO20" s="37"/>
      <c r="SPP20" s="37"/>
      <c r="SPQ20" s="37"/>
      <c r="SPR20" s="37"/>
      <c r="SPS20" s="37"/>
      <c r="SPT20" s="37"/>
      <c r="SPU20" s="37"/>
      <c r="SPV20" s="37"/>
      <c r="SPW20" s="37"/>
      <c r="SPX20" s="37"/>
      <c r="SPY20" s="37"/>
      <c r="SPZ20" s="37"/>
      <c r="SQA20" s="37"/>
      <c r="SQB20" s="37"/>
      <c r="SQC20" s="37"/>
      <c r="SQD20" s="37"/>
      <c r="SQE20" s="37"/>
      <c r="SQF20" s="37"/>
      <c r="SQG20" s="37"/>
      <c r="SQH20" s="37"/>
      <c r="SQI20" s="37"/>
      <c r="SQJ20" s="37"/>
      <c r="SQK20" s="37"/>
      <c r="SQL20" s="37"/>
      <c r="SQM20" s="37"/>
      <c r="SQN20" s="37"/>
      <c r="SQO20" s="37"/>
      <c r="SQP20" s="37"/>
      <c r="SQQ20" s="37"/>
      <c r="SQR20" s="37"/>
      <c r="SQS20" s="37"/>
      <c r="SQT20" s="37"/>
      <c r="SQU20" s="37"/>
      <c r="SQV20" s="37"/>
      <c r="SQW20" s="37"/>
      <c r="SQX20" s="37"/>
      <c r="SQY20" s="37"/>
      <c r="SQZ20" s="37"/>
      <c r="SRA20" s="37"/>
      <c r="SRB20" s="37"/>
      <c r="SRC20" s="37"/>
      <c r="SRD20" s="37"/>
      <c r="SRE20" s="37"/>
      <c r="SRF20" s="37"/>
      <c r="SRG20" s="37"/>
      <c r="SRH20" s="37"/>
      <c r="SRI20" s="37"/>
      <c r="SRJ20" s="37"/>
      <c r="SRK20" s="37"/>
      <c r="SRL20" s="37"/>
      <c r="SRM20" s="37"/>
      <c r="SRN20" s="37"/>
      <c r="SRO20" s="37"/>
      <c r="SRP20" s="37"/>
      <c r="SRQ20" s="37"/>
      <c r="SRR20" s="37"/>
      <c r="SRS20" s="37"/>
      <c r="SRT20" s="37"/>
      <c r="SRU20" s="37"/>
      <c r="SRV20" s="37"/>
      <c r="SRW20" s="37"/>
      <c r="SRX20" s="37"/>
      <c r="SRY20" s="37"/>
      <c r="SRZ20" s="37"/>
      <c r="SSA20" s="37"/>
      <c r="SSB20" s="37"/>
      <c r="SSC20" s="37"/>
      <c r="SSD20" s="37"/>
      <c r="SSE20" s="37"/>
      <c r="SSF20" s="37"/>
      <c r="SSG20" s="37"/>
      <c r="SSH20" s="37"/>
      <c r="SSI20" s="37"/>
      <c r="SSJ20" s="37"/>
      <c r="SSK20" s="37"/>
      <c r="SSL20" s="37"/>
      <c r="SSM20" s="37"/>
      <c r="SSN20" s="37"/>
      <c r="SSO20" s="37"/>
      <c r="SSP20" s="37"/>
      <c r="SSQ20" s="37"/>
      <c r="SSR20" s="37"/>
      <c r="SSS20" s="37"/>
      <c r="SST20" s="37"/>
      <c r="SSU20" s="37"/>
      <c r="SSV20" s="37"/>
      <c r="SSW20" s="37"/>
      <c r="SSX20" s="37"/>
      <c r="SSY20" s="37"/>
      <c r="SSZ20" s="37"/>
      <c r="STA20" s="37"/>
      <c r="STB20" s="37"/>
      <c r="STC20" s="37"/>
      <c r="STD20" s="37"/>
      <c r="STE20" s="37"/>
      <c r="STF20" s="37"/>
      <c r="STG20" s="37"/>
      <c r="STH20" s="37"/>
      <c r="STI20" s="37"/>
      <c r="STJ20" s="37"/>
      <c r="STK20" s="37"/>
      <c r="STL20" s="37"/>
      <c r="STM20" s="37"/>
      <c r="STN20" s="37"/>
      <c r="STO20" s="37"/>
      <c r="STP20" s="37"/>
      <c r="STQ20" s="37"/>
      <c r="STR20" s="37"/>
      <c r="STS20" s="37"/>
      <c r="STT20" s="37"/>
      <c r="STU20" s="37"/>
      <c r="STV20" s="37"/>
      <c r="STW20" s="37"/>
      <c r="STX20" s="37"/>
      <c r="STY20" s="37"/>
      <c r="STZ20" s="37"/>
      <c r="SUA20" s="37"/>
      <c r="SUB20" s="37"/>
      <c r="SUC20" s="37"/>
      <c r="SUD20" s="37"/>
      <c r="SUE20" s="37"/>
      <c r="SUF20" s="37"/>
      <c r="SUG20" s="37"/>
      <c r="SUH20" s="37"/>
      <c r="SUI20" s="37"/>
      <c r="SUJ20" s="37"/>
      <c r="SUK20" s="37"/>
      <c r="SUL20" s="37"/>
      <c r="SUM20" s="37"/>
      <c r="SUN20" s="37"/>
      <c r="SUO20" s="37"/>
      <c r="SUP20" s="37"/>
      <c r="SUQ20" s="37"/>
      <c r="SUR20" s="37"/>
      <c r="SUS20" s="37"/>
      <c r="SUT20" s="37"/>
      <c r="SUU20" s="37"/>
      <c r="SUV20" s="37"/>
      <c r="SUW20" s="37"/>
      <c r="SUX20" s="37"/>
      <c r="SUY20" s="37"/>
      <c r="SUZ20" s="37"/>
      <c r="SVA20" s="37"/>
      <c r="SVB20" s="37"/>
      <c r="SVC20" s="37"/>
      <c r="SVD20" s="37"/>
      <c r="SVE20" s="37"/>
      <c r="SVF20" s="37"/>
      <c r="SVG20" s="37"/>
      <c r="SVH20" s="37"/>
      <c r="SVI20" s="37"/>
      <c r="SVJ20" s="37"/>
      <c r="SVK20" s="37"/>
      <c r="SVL20" s="37"/>
      <c r="SVM20" s="37"/>
      <c r="SVN20" s="37"/>
      <c r="SVO20" s="37"/>
      <c r="SVP20" s="37"/>
      <c r="SVQ20" s="37"/>
      <c r="SVR20" s="37"/>
      <c r="SVS20" s="37"/>
      <c r="SVT20" s="37"/>
      <c r="SVU20" s="37"/>
      <c r="SVV20" s="37"/>
      <c r="SVW20" s="37"/>
      <c r="SVX20" s="37"/>
      <c r="SVY20" s="37"/>
      <c r="SVZ20" s="37"/>
      <c r="SWA20" s="37"/>
      <c r="SWB20" s="37"/>
      <c r="SWC20" s="37"/>
      <c r="SWD20" s="37"/>
      <c r="SWE20" s="37"/>
      <c r="SWF20" s="37"/>
      <c r="SWG20" s="37"/>
      <c r="SWH20" s="37"/>
      <c r="SWI20" s="37"/>
      <c r="SWJ20" s="37"/>
      <c r="SWK20" s="37"/>
      <c r="SWL20" s="37"/>
      <c r="SWM20" s="37"/>
      <c r="SWN20" s="37"/>
      <c r="SWO20" s="37"/>
      <c r="SWP20" s="37"/>
      <c r="SWQ20" s="37"/>
      <c r="SWR20" s="37"/>
      <c r="SWS20" s="37"/>
      <c r="SWT20" s="37"/>
      <c r="SWU20" s="37"/>
      <c r="SWV20" s="37"/>
      <c r="SWW20" s="37"/>
      <c r="SWX20" s="37"/>
      <c r="SWY20" s="37"/>
      <c r="SWZ20" s="37"/>
      <c r="SXA20" s="37"/>
      <c r="SXB20" s="37"/>
      <c r="SXC20" s="37"/>
      <c r="SXD20" s="37"/>
      <c r="SXE20" s="37"/>
      <c r="SXF20" s="37"/>
      <c r="SXG20" s="37"/>
      <c r="SXH20" s="37"/>
      <c r="SXI20" s="37"/>
      <c r="SXJ20" s="37"/>
      <c r="SXK20" s="37"/>
      <c r="SXL20" s="37"/>
      <c r="SXM20" s="37"/>
      <c r="SXN20" s="37"/>
      <c r="SXO20" s="37"/>
      <c r="SXP20" s="37"/>
      <c r="SXQ20" s="37"/>
      <c r="SXR20" s="37"/>
      <c r="SXS20" s="37"/>
      <c r="SXT20" s="37"/>
      <c r="SXU20" s="37"/>
      <c r="SXV20" s="37"/>
      <c r="SXW20" s="37"/>
      <c r="SXX20" s="37"/>
      <c r="SXY20" s="37"/>
      <c r="SXZ20" s="37"/>
      <c r="SYA20" s="37"/>
      <c r="SYB20" s="37"/>
      <c r="SYC20" s="37"/>
      <c r="SYD20" s="37"/>
      <c r="SYE20" s="37"/>
      <c r="SYF20" s="37"/>
      <c r="SYG20" s="37"/>
      <c r="SYH20" s="37"/>
      <c r="SYI20" s="37"/>
      <c r="SYJ20" s="37"/>
      <c r="SYK20" s="37"/>
      <c r="SYL20" s="37"/>
      <c r="SYM20" s="37"/>
      <c r="SYN20" s="37"/>
      <c r="SYO20" s="37"/>
      <c r="SYP20" s="37"/>
      <c r="SYQ20" s="37"/>
      <c r="SYR20" s="37"/>
      <c r="SYS20" s="37"/>
      <c r="SYT20" s="37"/>
      <c r="SYU20" s="37"/>
      <c r="SYV20" s="37"/>
      <c r="SYW20" s="37"/>
      <c r="SYX20" s="37"/>
      <c r="SYY20" s="37"/>
      <c r="SYZ20" s="37"/>
      <c r="SZA20" s="37"/>
      <c r="SZB20" s="37"/>
      <c r="SZC20" s="37"/>
      <c r="SZD20" s="37"/>
      <c r="SZE20" s="37"/>
      <c r="SZF20" s="37"/>
      <c r="SZG20" s="37"/>
      <c r="SZH20" s="37"/>
      <c r="SZI20" s="37"/>
      <c r="SZJ20" s="37"/>
      <c r="SZK20" s="37"/>
      <c r="SZL20" s="37"/>
      <c r="SZM20" s="37"/>
      <c r="SZN20" s="37"/>
      <c r="SZO20" s="37"/>
      <c r="SZP20" s="37"/>
      <c r="SZQ20" s="37"/>
      <c r="SZR20" s="37"/>
      <c r="SZS20" s="37"/>
      <c r="SZT20" s="37"/>
      <c r="SZU20" s="37"/>
      <c r="SZV20" s="37"/>
      <c r="SZW20" s="37"/>
      <c r="SZX20" s="37"/>
      <c r="SZY20" s="37"/>
      <c r="SZZ20" s="37"/>
      <c r="TAA20" s="37"/>
      <c r="TAB20" s="37"/>
      <c r="TAC20" s="37"/>
      <c r="TAD20" s="37"/>
      <c r="TAE20" s="37"/>
      <c r="TAF20" s="37"/>
      <c r="TAG20" s="37"/>
      <c r="TAH20" s="37"/>
      <c r="TAI20" s="37"/>
      <c r="TAJ20" s="37"/>
      <c r="TAK20" s="37"/>
      <c r="TAL20" s="37"/>
      <c r="TAM20" s="37"/>
      <c r="TAN20" s="37"/>
      <c r="TAO20" s="37"/>
      <c r="TAP20" s="37"/>
      <c r="TAQ20" s="37"/>
      <c r="TAR20" s="37"/>
      <c r="TAS20" s="37"/>
      <c r="TAT20" s="37"/>
      <c r="TAU20" s="37"/>
      <c r="TAV20" s="37"/>
      <c r="TAW20" s="37"/>
      <c r="TAX20" s="37"/>
      <c r="TAY20" s="37"/>
      <c r="TAZ20" s="37"/>
      <c r="TBA20" s="37"/>
      <c r="TBB20" s="37"/>
      <c r="TBC20" s="37"/>
      <c r="TBD20" s="37"/>
      <c r="TBE20" s="37"/>
      <c r="TBF20" s="37"/>
      <c r="TBG20" s="37"/>
      <c r="TBH20" s="37"/>
      <c r="TBI20" s="37"/>
      <c r="TBJ20" s="37"/>
      <c r="TBK20" s="37"/>
      <c r="TBL20" s="37"/>
      <c r="TBM20" s="37"/>
      <c r="TBN20" s="37"/>
      <c r="TBO20" s="37"/>
      <c r="TBP20" s="37"/>
      <c r="TBQ20" s="37"/>
      <c r="TBR20" s="37"/>
      <c r="TBS20" s="37"/>
      <c r="TBT20" s="37"/>
      <c r="TBU20" s="37"/>
      <c r="TBV20" s="37"/>
      <c r="TBW20" s="37"/>
      <c r="TBX20" s="37"/>
      <c r="TBY20" s="37"/>
      <c r="TBZ20" s="37"/>
      <c r="TCA20" s="37"/>
      <c r="TCB20" s="37"/>
      <c r="TCC20" s="37"/>
      <c r="TCD20" s="37"/>
      <c r="TCE20" s="37"/>
      <c r="TCF20" s="37"/>
      <c r="TCG20" s="37"/>
      <c r="TCH20" s="37"/>
      <c r="TCI20" s="37"/>
      <c r="TCJ20" s="37"/>
      <c r="TCK20" s="37"/>
      <c r="TCL20" s="37"/>
      <c r="TCM20" s="37"/>
      <c r="TCN20" s="37"/>
      <c r="TCO20" s="37"/>
      <c r="TCP20" s="37"/>
      <c r="TCQ20" s="37"/>
      <c r="TCR20" s="37"/>
      <c r="TCS20" s="37"/>
      <c r="TCT20" s="37"/>
      <c r="TCU20" s="37"/>
      <c r="TCV20" s="37"/>
      <c r="TCW20" s="37"/>
      <c r="TCX20" s="37"/>
      <c r="TCY20" s="37"/>
      <c r="TCZ20" s="37"/>
      <c r="TDA20" s="37"/>
      <c r="TDB20" s="37"/>
      <c r="TDC20" s="37"/>
      <c r="TDD20" s="37"/>
      <c r="TDE20" s="37"/>
      <c r="TDF20" s="37"/>
      <c r="TDG20" s="37"/>
      <c r="TDH20" s="37"/>
      <c r="TDI20" s="37"/>
      <c r="TDJ20" s="37"/>
      <c r="TDK20" s="37"/>
      <c r="TDL20" s="37"/>
      <c r="TDM20" s="37"/>
      <c r="TDN20" s="37"/>
      <c r="TDO20" s="37"/>
      <c r="TDP20" s="37"/>
      <c r="TDQ20" s="37"/>
      <c r="TDR20" s="37"/>
      <c r="TDS20" s="37"/>
      <c r="TDT20" s="37"/>
      <c r="TDU20" s="37"/>
      <c r="TDV20" s="37"/>
      <c r="TDW20" s="37"/>
      <c r="TDX20" s="37"/>
      <c r="TDY20" s="37"/>
      <c r="TDZ20" s="37"/>
      <c r="TEA20" s="37"/>
      <c r="TEB20" s="37"/>
      <c r="TEC20" s="37"/>
      <c r="TED20" s="37"/>
      <c r="TEE20" s="37"/>
      <c r="TEF20" s="37"/>
      <c r="TEG20" s="37"/>
      <c r="TEH20" s="37"/>
      <c r="TEI20" s="37"/>
      <c r="TEJ20" s="37"/>
      <c r="TEK20" s="37"/>
      <c r="TEL20" s="37"/>
      <c r="TEM20" s="37"/>
      <c r="TEN20" s="37"/>
      <c r="TEO20" s="37"/>
      <c r="TEP20" s="37"/>
      <c r="TEQ20" s="37"/>
      <c r="TER20" s="37"/>
      <c r="TES20" s="37"/>
      <c r="TET20" s="37"/>
      <c r="TEU20" s="37"/>
      <c r="TEV20" s="37"/>
      <c r="TEW20" s="37"/>
      <c r="TEX20" s="37"/>
      <c r="TEY20" s="37"/>
      <c r="TEZ20" s="37"/>
      <c r="TFA20" s="37"/>
      <c r="TFB20" s="37"/>
      <c r="TFC20" s="37"/>
      <c r="TFD20" s="37"/>
      <c r="TFE20" s="37"/>
      <c r="TFF20" s="37"/>
      <c r="TFG20" s="37"/>
      <c r="TFH20" s="37"/>
      <c r="TFI20" s="37"/>
      <c r="TFJ20" s="37"/>
      <c r="TFK20" s="37"/>
      <c r="TFL20" s="37"/>
      <c r="TFM20" s="37"/>
      <c r="TFN20" s="37"/>
      <c r="TFO20" s="37"/>
      <c r="TFP20" s="37"/>
      <c r="TFQ20" s="37"/>
      <c r="TFR20" s="37"/>
      <c r="TFS20" s="37"/>
      <c r="TFT20" s="37"/>
      <c r="TFU20" s="37"/>
      <c r="TFV20" s="37"/>
      <c r="TFW20" s="37"/>
      <c r="TFX20" s="37"/>
      <c r="TFY20" s="37"/>
      <c r="TFZ20" s="37"/>
      <c r="TGA20" s="37"/>
      <c r="TGB20" s="37"/>
      <c r="TGC20" s="37"/>
      <c r="TGD20" s="37"/>
      <c r="TGE20" s="37"/>
      <c r="TGF20" s="37"/>
      <c r="TGG20" s="37"/>
      <c r="TGH20" s="37"/>
      <c r="TGI20" s="37"/>
      <c r="TGJ20" s="37"/>
      <c r="TGK20" s="37"/>
      <c r="TGL20" s="37"/>
      <c r="TGM20" s="37"/>
      <c r="TGN20" s="37"/>
      <c r="TGO20" s="37"/>
      <c r="TGP20" s="37"/>
      <c r="TGQ20" s="37"/>
      <c r="TGR20" s="37"/>
      <c r="TGS20" s="37"/>
      <c r="TGT20" s="37"/>
      <c r="TGU20" s="37"/>
      <c r="TGV20" s="37"/>
      <c r="TGW20" s="37"/>
      <c r="TGX20" s="37"/>
      <c r="TGY20" s="37"/>
      <c r="TGZ20" s="37"/>
      <c r="THA20" s="37"/>
      <c r="THB20" s="37"/>
      <c r="THC20" s="37"/>
      <c r="THD20" s="37"/>
      <c r="THE20" s="37"/>
      <c r="THF20" s="37"/>
      <c r="THG20" s="37"/>
      <c r="THH20" s="37"/>
      <c r="THI20" s="37"/>
      <c r="THJ20" s="37"/>
      <c r="THK20" s="37"/>
      <c r="THL20" s="37"/>
      <c r="THM20" s="37"/>
      <c r="THN20" s="37"/>
      <c r="THO20" s="37"/>
      <c r="THP20" s="37"/>
      <c r="THQ20" s="37"/>
      <c r="THR20" s="37"/>
      <c r="THS20" s="37"/>
      <c r="THT20" s="37"/>
      <c r="THU20" s="37"/>
      <c r="THV20" s="37"/>
      <c r="THW20" s="37"/>
      <c r="THX20" s="37"/>
      <c r="THY20" s="37"/>
      <c r="THZ20" s="37"/>
      <c r="TIA20" s="37"/>
      <c r="TIB20" s="37"/>
      <c r="TIC20" s="37"/>
      <c r="TID20" s="37"/>
      <c r="TIE20" s="37"/>
      <c r="TIF20" s="37"/>
      <c r="TIG20" s="37"/>
      <c r="TIH20" s="37"/>
      <c r="TII20" s="37"/>
      <c r="TIJ20" s="37"/>
      <c r="TIK20" s="37"/>
      <c r="TIL20" s="37"/>
      <c r="TIM20" s="37"/>
      <c r="TIN20" s="37"/>
      <c r="TIO20" s="37"/>
      <c r="TIP20" s="37"/>
      <c r="TIQ20" s="37"/>
      <c r="TIR20" s="37"/>
      <c r="TIS20" s="37"/>
      <c r="TIT20" s="37"/>
      <c r="TIU20" s="37"/>
      <c r="TIV20" s="37"/>
      <c r="TIW20" s="37"/>
      <c r="TIX20" s="37"/>
      <c r="TIY20" s="37"/>
      <c r="TIZ20" s="37"/>
      <c r="TJA20" s="37"/>
      <c r="TJB20" s="37"/>
      <c r="TJC20" s="37"/>
      <c r="TJD20" s="37"/>
      <c r="TJE20" s="37"/>
      <c r="TJF20" s="37"/>
      <c r="TJG20" s="37"/>
      <c r="TJH20" s="37"/>
      <c r="TJI20" s="37"/>
      <c r="TJJ20" s="37"/>
      <c r="TJK20" s="37"/>
      <c r="TJL20" s="37"/>
      <c r="TJM20" s="37"/>
      <c r="TJN20" s="37"/>
      <c r="TJO20" s="37"/>
      <c r="TJP20" s="37"/>
      <c r="TJQ20" s="37"/>
      <c r="TJR20" s="37"/>
      <c r="TJS20" s="37"/>
      <c r="TJT20" s="37"/>
      <c r="TJU20" s="37"/>
      <c r="TJV20" s="37"/>
      <c r="TJW20" s="37"/>
      <c r="TJX20" s="37"/>
      <c r="TJY20" s="37"/>
      <c r="TJZ20" s="37"/>
      <c r="TKA20" s="37"/>
      <c r="TKB20" s="37"/>
      <c r="TKC20" s="37"/>
      <c r="TKD20" s="37"/>
      <c r="TKE20" s="37"/>
      <c r="TKF20" s="37"/>
      <c r="TKG20" s="37"/>
      <c r="TKH20" s="37"/>
      <c r="TKI20" s="37"/>
      <c r="TKJ20" s="37"/>
      <c r="TKK20" s="37"/>
      <c r="TKL20" s="37"/>
      <c r="TKM20" s="37"/>
      <c r="TKN20" s="37"/>
      <c r="TKO20" s="37"/>
      <c r="TKP20" s="37"/>
      <c r="TKQ20" s="37"/>
      <c r="TKR20" s="37"/>
      <c r="TKS20" s="37"/>
      <c r="TKT20" s="37"/>
      <c r="TKU20" s="37"/>
      <c r="TKV20" s="37"/>
      <c r="TKW20" s="37"/>
      <c r="TKX20" s="37"/>
      <c r="TKY20" s="37"/>
      <c r="TKZ20" s="37"/>
      <c r="TLA20" s="37"/>
      <c r="TLB20" s="37"/>
      <c r="TLC20" s="37"/>
      <c r="TLD20" s="37"/>
      <c r="TLE20" s="37"/>
      <c r="TLF20" s="37"/>
      <c r="TLG20" s="37"/>
      <c r="TLH20" s="37"/>
      <c r="TLI20" s="37"/>
      <c r="TLJ20" s="37"/>
      <c r="TLK20" s="37"/>
      <c r="TLL20" s="37"/>
      <c r="TLM20" s="37"/>
      <c r="TLN20" s="37"/>
      <c r="TLO20" s="37"/>
      <c r="TLP20" s="37"/>
      <c r="TLQ20" s="37"/>
      <c r="TLR20" s="37"/>
      <c r="TLS20" s="37"/>
      <c r="TLT20" s="37"/>
      <c r="TLU20" s="37"/>
      <c r="TLV20" s="37"/>
      <c r="TLW20" s="37"/>
      <c r="TLX20" s="37"/>
      <c r="TLY20" s="37"/>
      <c r="TLZ20" s="37"/>
      <c r="TMA20" s="37"/>
      <c r="TMB20" s="37"/>
      <c r="TMC20" s="37"/>
      <c r="TMD20" s="37"/>
      <c r="TME20" s="37"/>
      <c r="TMF20" s="37"/>
      <c r="TMG20" s="37"/>
      <c r="TMH20" s="37"/>
      <c r="TMI20" s="37"/>
      <c r="TMJ20" s="37"/>
      <c r="TMK20" s="37"/>
      <c r="TML20" s="37"/>
      <c r="TMM20" s="37"/>
      <c r="TMN20" s="37"/>
      <c r="TMO20" s="37"/>
      <c r="TMP20" s="37"/>
      <c r="TMQ20" s="37"/>
      <c r="TMR20" s="37"/>
      <c r="TMS20" s="37"/>
      <c r="TMT20" s="37"/>
      <c r="TMU20" s="37"/>
      <c r="TMV20" s="37"/>
      <c r="TMW20" s="37"/>
      <c r="TMX20" s="37"/>
      <c r="TMY20" s="37"/>
      <c r="TMZ20" s="37"/>
      <c r="TNA20" s="37"/>
      <c r="TNB20" s="37"/>
      <c r="TNC20" s="37"/>
      <c r="TND20" s="37"/>
      <c r="TNE20" s="37"/>
      <c r="TNF20" s="37"/>
      <c r="TNG20" s="37"/>
      <c r="TNH20" s="37"/>
      <c r="TNI20" s="37"/>
      <c r="TNJ20" s="37"/>
      <c r="TNK20" s="37"/>
      <c r="TNL20" s="37"/>
      <c r="TNM20" s="37"/>
      <c r="TNN20" s="37"/>
      <c r="TNO20" s="37"/>
      <c r="TNP20" s="37"/>
      <c r="TNQ20" s="37"/>
      <c r="TNR20" s="37"/>
      <c r="TNS20" s="37"/>
      <c r="TNT20" s="37"/>
      <c r="TNU20" s="37"/>
      <c r="TNV20" s="37"/>
      <c r="TNW20" s="37"/>
      <c r="TNX20" s="37"/>
      <c r="TNY20" s="37"/>
      <c r="TNZ20" s="37"/>
      <c r="TOA20" s="37"/>
      <c r="TOB20" s="37"/>
      <c r="TOC20" s="37"/>
      <c r="TOD20" s="37"/>
      <c r="TOE20" s="37"/>
      <c r="TOF20" s="37"/>
      <c r="TOG20" s="37"/>
      <c r="TOH20" s="37"/>
      <c r="TOI20" s="37"/>
      <c r="TOJ20" s="37"/>
      <c r="TOK20" s="37"/>
      <c r="TOL20" s="37"/>
      <c r="TOM20" s="37"/>
      <c r="TON20" s="37"/>
      <c r="TOO20" s="37"/>
      <c r="TOP20" s="37"/>
      <c r="TOQ20" s="37"/>
      <c r="TOR20" s="37"/>
      <c r="TOS20" s="37"/>
      <c r="TOT20" s="37"/>
      <c r="TOU20" s="37"/>
      <c r="TOV20" s="37"/>
      <c r="TOW20" s="37"/>
      <c r="TOX20" s="37"/>
      <c r="TOY20" s="37"/>
      <c r="TOZ20" s="37"/>
      <c r="TPA20" s="37"/>
      <c r="TPB20" s="37"/>
      <c r="TPC20" s="37"/>
      <c r="TPD20" s="37"/>
      <c r="TPE20" s="37"/>
      <c r="TPF20" s="37"/>
      <c r="TPG20" s="37"/>
      <c r="TPH20" s="37"/>
      <c r="TPI20" s="37"/>
      <c r="TPJ20" s="37"/>
      <c r="TPK20" s="37"/>
      <c r="TPL20" s="37"/>
      <c r="TPM20" s="37"/>
      <c r="TPN20" s="37"/>
      <c r="TPO20" s="37"/>
      <c r="TPP20" s="37"/>
      <c r="TPQ20" s="37"/>
      <c r="TPR20" s="37"/>
      <c r="TPS20" s="37"/>
      <c r="TPT20" s="37"/>
      <c r="TPU20" s="37"/>
      <c r="TPV20" s="37"/>
      <c r="TPW20" s="37"/>
      <c r="TPX20" s="37"/>
      <c r="TPY20" s="37"/>
      <c r="TPZ20" s="37"/>
      <c r="TQA20" s="37"/>
      <c r="TQB20" s="37"/>
      <c r="TQC20" s="37"/>
      <c r="TQD20" s="37"/>
      <c r="TQE20" s="37"/>
      <c r="TQF20" s="37"/>
      <c r="TQG20" s="37"/>
      <c r="TQH20" s="37"/>
      <c r="TQI20" s="37"/>
      <c r="TQJ20" s="37"/>
      <c r="TQK20" s="37"/>
      <c r="TQL20" s="37"/>
      <c r="TQM20" s="37"/>
      <c r="TQN20" s="37"/>
      <c r="TQO20" s="37"/>
      <c r="TQP20" s="37"/>
      <c r="TQQ20" s="37"/>
      <c r="TQR20" s="37"/>
      <c r="TQS20" s="37"/>
      <c r="TQT20" s="37"/>
      <c r="TQU20" s="37"/>
      <c r="TQV20" s="37"/>
      <c r="TQW20" s="37"/>
      <c r="TQX20" s="37"/>
      <c r="TQY20" s="37"/>
      <c r="TQZ20" s="37"/>
      <c r="TRA20" s="37"/>
      <c r="TRB20" s="37"/>
      <c r="TRC20" s="37"/>
      <c r="TRD20" s="37"/>
      <c r="TRE20" s="37"/>
      <c r="TRF20" s="37"/>
      <c r="TRG20" s="37"/>
      <c r="TRH20" s="37"/>
      <c r="TRI20" s="37"/>
      <c r="TRJ20" s="37"/>
      <c r="TRK20" s="37"/>
      <c r="TRL20" s="37"/>
      <c r="TRM20" s="37"/>
      <c r="TRN20" s="37"/>
      <c r="TRO20" s="37"/>
      <c r="TRP20" s="37"/>
      <c r="TRQ20" s="37"/>
      <c r="TRR20" s="37"/>
      <c r="TRS20" s="37"/>
      <c r="TRT20" s="37"/>
      <c r="TRU20" s="37"/>
      <c r="TRV20" s="37"/>
      <c r="TRW20" s="37"/>
      <c r="TRX20" s="37"/>
      <c r="TRY20" s="37"/>
      <c r="TRZ20" s="37"/>
      <c r="TSA20" s="37"/>
      <c r="TSB20" s="37"/>
      <c r="TSC20" s="37"/>
      <c r="TSD20" s="37"/>
      <c r="TSE20" s="37"/>
      <c r="TSF20" s="37"/>
      <c r="TSG20" s="37"/>
      <c r="TSH20" s="37"/>
      <c r="TSI20" s="37"/>
      <c r="TSJ20" s="37"/>
      <c r="TSK20" s="37"/>
      <c r="TSL20" s="37"/>
      <c r="TSM20" s="37"/>
      <c r="TSN20" s="37"/>
      <c r="TSO20" s="37"/>
      <c r="TSP20" s="37"/>
      <c r="TSQ20" s="37"/>
      <c r="TSR20" s="37"/>
      <c r="TSS20" s="37"/>
      <c r="TST20" s="37"/>
      <c r="TSU20" s="37"/>
      <c r="TSV20" s="37"/>
      <c r="TSW20" s="37"/>
      <c r="TSX20" s="37"/>
      <c r="TSY20" s="37"/>
      <c r="TSZ20" s="37"/>
      <c r="TTA20" s="37"/>
      <c r="TTB20" s="37"/>
      <c r="TTC20" s="37"/>
      <c r="TTD20" s="37"/>
      <c r="TTE20" s="37"/>
      <c r="TTF20" s="37"/>
      <c r="TTG20" s="37"/>
      <c r="TTH20" s="37"/>
      <c r="TTI20" s="37"/>
      <c r="TTJ20" s="37"/>
      <c r="TTK20" s="37"/>
      <c r="TTL20" s="37"/>
      <c r="TTM20" s="37"/>
      <c r="TTN20" s="37"/>
      <c r="TTO20" s="37"/>
      <c r="TTP20" s="37"/>
      <c r="TTQ20" s="37"/>
      <c r="TTR20" s="37"/>
      <c r="TTS20" s="37"/>
      <c r="TTT20" s="37"/>
      <c r="TTU20" s="37"/>
      <c r="TTV20" s="37"/>
      <c r="TTW20" s="37"/>
      <c r="TTX20" s="37"/>
      <c r="TTY20" s="37"/>
      <c r="TTZ20" s="37"/>
      <c r="TUA20" s="37"/>
      <c r="TUB20" s="37"/>
      <c r="TUC20" s="37"/>
      <c r="TUD20" s="37"/>
      <c r="TUE20" s="37"/>
      <c r="TUF20" s="37"/>
      <c r="TUG20" s="37"/>
      <c r="TUH20" s="37"/>
      <c r="TUI20" s="37"/>
      <c r="TUJ20" s="37"/>
      <c r="TUK20" s="37"/>
      <c r="TUL20" s="37"/>
      <c r="TUM20" s="37"/>
      <c r="TUN20" s="37"/>
      <c r="TUO20" s="37"/>
      <c r="TUP20" s="37"/>
      <c r="TUQ20" s="37"/>
      <c r="TUR20" s="37"/>
      <c r="TUS20" s="37"/>
      <c r="TUT20" s="37"/>
      <c r="TUU20" s="37"/>
      <c r="TUV20" s="37"/>
      <c r="TUW20" s="37"/>
      <c r="TUX20" s="37"/>
      <c r="TUY20" s="37"/>
      <c r="TUZ20" s="37"/>
      <c r="TVA20" s="37"/>
      <c r="TVB20" s="37"/>
      <c r="TVC20" s="37"/>
      <c r="TVD20" s="37"/>
      <c r="TVE20" s="37"/>
      <c r="TVF20" s="37"/>
      <c r="TVG20" s="37"/>
      <c r="TVH20" s="37"/>
      <c r="TVI20" s="37"/>
      <c r="TVJ20" s="37"/>
      <c r="TVK20" s="37"/>
      <c r="TVL20" s="37"/>
      <c r="TVM20" s="37"/>
      <c r="TVN20" s="37"/>
      <c r="TVO20" s="37"/>
      <c r="TVP20" s="37"/>
      <c r="TVQ20" s="37"/>
      <c r="TVR20" s="37"/>
      <c r="TVS20" s="37"/>
      <c r="TVT20" s="37"/>
      <c r="TVU20" s="37"/>
      <c r="TVV20" s="37"/>
      <c r="TVW20" s="37"/>
      <c r="TVX20" s="37"/>
      <c r="TVY20" s="37"/>
      <c r="TVZ20" s="37"/>
      <c r="TWA20" s="37"/>
      <c r="TWB20" s="37"/>
      <c r="TWC20" s="37"/>
      <c r="TWD20" s="37"/>
      <c r="TWE20" s="37"/>
      <c r="TWF20" s="37"/>
      <c r="TWG20" s="37"/>
      <c r="TWH20" s="37"/>
      <c r="TWI20" s="37"/>
      <c r="TWJ20" s="37"/>
      <c r="TWK20" s="37"/>
      <c r="TWL20" s="37"/>
      <c r="TWM20" s="37"/>
      <c r="TWN20" s="37"/>
      <c r="TWO20" s="37"/>
      <c r="TWP20" s="37"/>
      <c r="TWQ20" s="37"/>
      <c r="TWR20" s="37"/>
      <c r="TWS20" s="37"/>
      <c r="TWT20" s="37"/>
      <c r="TWU20" s="37"/>
      <c r="TWV20" s="37"/>
      <c r="TWW20" s="37"/>
      <c r="TWX20" s="37"/>
      <c r="TWY20" s="37"/>
      <c r="TWZ20" s="37"/>
      <c r="TXA20" s="37"/>
      <c r="TXB20" s="37"/>
      <c r="TXC20" s="37"/>
      <c r="TXD20" s="37"/>
      <c r="TXE20" s="37"/>
      <c r="TXF20" s="37"/>
      <c r="TXG20" s="37"/>
      <c r="TXH20" s="37"/>
      <c r="TXI20" s="37"/>
      <c r="TXJ20" s="37"/>
      <c r="TXK20" s="37"/>
      <c r="TXL20" s="37"/>
      <c r="TXM20" s="37"/>
      <c r="TXN20" s="37"/>
      <c r="TXO20" s="37"/>
      <c r="TXP20" s="37"/>
      <c r="TXQ20" s="37"/>
      <c r="TXR20" s="37"/>
      <c r="TXS20" s="37"/>
      <c r="TXT20" s="37"/>
      <c r="TXU20" s="37"/>
      <c r="TXV20" s="37"/>
      <c r="TXW20" s="37"/>
      <c r="TXX20" s="37"/>
      <c r="TXY20" s="37"/>
      <c r="TXZ20" s="37"/>
      <c r="TYA20" s="37"/>
      <c r="TYB20" s="37"/>
      <c r="TYC20" s="37"/>
      <c r="TYD20" s="37"/>
      <c r="TYE20" s="37"/>
      <c r="TYF20" s="37"/>
      <c r="TYG20" s="37"/>
      <c r="TYH20" s="37"/>
      <c r="TYI20" s="37"/>
      <c r="TYJ20" s="37"/>
      <c r="TYK20" s="37"/>
      <c r="TYL20" s="37"/>
      <c r="TYM20" s="37"/>
      <c r="TYN20" s="37"/>
      <c r="TYO20" s="37"/>
      <c r="TYP20" s="37"/>
      <c r="TYQ20" s="37"/>
      <c r="TYR20" s="37"/>
      <c r="TYS20" s="37"/>
      <c r="TYT20" s="37"/>
      <c r="TYU20" s="37"/>
      <c r="TYV20" s="37"/>
      <c r="TYW20" s="37"/>
      <c r="TYX20" s="37"/>
      <c r="TYY20" s="37"/>
      <c r="TYZ20" s="37"/>
      <c r="TZA20" s="37"/>
      <c r="TZB20" s="37"/>
      <c r="TZC20" s="37"/>
      <c r="TZD20" s="37"/>
      <c r="TZE20" s="37"/>
      <c r="TZF20" s="37"/>
      <c r="TZG20" s="37"/>
      <c r="TZH20" s="37"/>
      <c r="TZI20" s="37"/>
      <c r="TZJ20" s="37"/>
      <c r="TZK20" s="37"/>
      <c r="TZL20" s="37"/>
      <c r="TZM20" s="37"/>
      <c r="TZN20" s="37"/>
      <c r="TZO20" s="37"/>
      <c r="TZP20" s="37"/>
      <c r="TZQ20" s="37"/>
      <c r="TZR20" s="37"/>
      <c r="TZS20" s="37"/>
      <c r="TZT20" s="37"/>
      <c r="TZU20" s="37"/>
      <c r="TZV20" s="37"/>
      <c r="TZW20" s="37"/>
      <c r="TZX20" s="37"/>
      <c r="TZY20" s="37"/>
      <c r="TZZ20" s="37"/>
      <c r="UAA20" s="37"/>
      <c r="UAB20" s="37"/>
      <c r="UAC20" s="37"/>
      <c r="UAD20" s="37"/>
      <c r="UAE20" s="37"/>
      <c r="UAF20" s="37"/>
      <c r="UAG20" s="37"/>
      <c r="UAH20" s="37"/>
      <c r="UAI20" s="37"/>
      <c r="UAJ20" s="37"/>
      <c r="UAK20" s="37"/>
      <c r="UAL20" s="37"/>
      <c r="UAM20" s="37"/>
      <c r="UAN20" s="37"/>
      <c r="UAO20" s="37"/>
      <c r="UAP20" s="37"/>
      <c r="UAQ20" s="37"/>
      <c r="UAR20" s="37"/>
      <c r="UAS20" s="37"/>
      <c r="UAT20" s="37"/>
      <c r="UAU20" s="37"/>
      <c r="UAV20" s="37"/>
      <c r="UAW20" s="37"/>
      <c r="UAX20" s="37"/>
      <c r="UAY20" s="37"/>
      <c r="UAZ20" s="37"/>
      <c r="UBA20" s="37"/>
      <c r="UBB20" s="37"/>
      <c r="UBC20" s="37"/>
      <c r="UBD20" s="37"/>
      <c r="UBE20" s="37"/>
      <c r="UBF20" s="37"/>
      <c r="UBG20" s="37"/>
      <c r="UBH20" s="37"/>
      <c r="UBI20" s="37"/>
      <c r="UBJ20" s="37"/>
      <c r="UBK20" s="37"/>
      <c r="UBL20" s="37"/>
      <c r="UBM20" s="37"/>
      <c r="UBN20" s="37"/>
      <c r="UBO20" s="37"/>
      <c r="UBP20" s="37"/>
      <c r="UBQ20" s="37"/>
      <c r="UBR20" s="37"/>
      <c r="UBS20" s="37"/>
      <c r="UBT20" s="37"/>
      <c r="UBU20" s="37"/>
      <c r="UBV20" s="37"/>
      <c r="UBW20" s="37"/>
      <c r="UBX20" s="37"/>
      <c r="UBY20" s="37"/>
      <c r="UBZ20" s="37"/>
      <c r="UCA20" s="37"/>
      <c r="UCB20" s="37"/>
      <c r="UCC20" s="37"/>
      <c r="UCD20" s="37"/>
      <c r="UCE20" s="37"/>
      <c r="UCF20" s="37"/>
      <c r="UCG20" s="37"/>
      <c r="UCH20" s="37"/>
      <c r="UCI20" s="37"/>
      <c r="UCJ20" s="37"/>
      <c r="UCK20" s="37"/>
      <c r="UCL20" s="37"/>
      <c r="UCM20" s="37"/>
      <c r="UCN20" s="37"/>
      <c r="UCO20" s="37"/>
      <c r="UCP20" s="37"/>
      <c r="UCQ20" s="37"/>
      <c r="UCR20" s="37"/>
      <c r="UCS20" s="37"/>
      <c r="UCT20" s="37"/>
      <c r="UCU20" s="37"/>
      <c r="UCV20" s="37"/>
      <c r="UCW20" s="37"/>
      <c r="UCX20" s="37"/>
      <c r="UCY20" s="37"/>
      <c r="UCZ20" s="37"/>
      <c r="UDA20" s="37"/>
      <c r="UDB20" s="37"/>
      <c r="UDC20" s="37"/>
      <c r="UDD20" s="37"/>
      <c r="UDE20" s="37"/>
      <c r="UDF20" s="37"/>
      <c r="UDG20" s="37"/>
      <c r="UDH20" s="37"/>
      <c r="UDI20" s="37"/>
      <c r="UDJ20" s="37"/>
      <c r="UDK20" s="37"/>
      <c r="UDL20" s="37"/>
      <c r="UDM20" s="37"/>
      <c r="UDN20" s="37"/>
      <c r="UDO20" s="37"/>
      <c r="UDP20" s="37"/>
      <c r="UDQ20" s="37"/>
      <c r="UDR20" s="37"/>
      <c r="UDS20" s="37"/>
      <c r="UDT20" s="37"/>
      <c r="UDU20" s="37"/>
      <c r="UDV20" s="37"/>
      <c r="UDW20" s="37"/>
      <c r="UDX20" s="37"/>
      <c r="UDY20" s="37"/>
      <c r="UDZ20" s="37"/>
      <c r="UEA20" s="37"/>
      <c r="UEB20" s="37"/>
      <c r="UEC20" s="37"/>
      <c r="UED20" s="37"/>
      <c r="UEE20" s="37"/>
      <c r="UEF20" s="37"/>
      <c r="UEG20" s="37"/>
      <c r="UEH20" s="37"/>
      <c r="UEI20" s="37"/>
      <c r="UEJ20" s="37"/>
      <c r="UEK20" s="37"/>
      <c r="UEL20" s="37"/>
      <c r="UEM20" s="37"/>
      <c r="UEN20" s="37"/>
      <c r="UEO20" s="37"/>
      <c r="UEP20" s="37"/>
      <c r="UEQ20" s="37"/>
      <c r="UER20" s="37"/>
      <c r="UES20" s="37"/>
      <c r="UET20" s="37"/>
      <c r="UEU20" s="37"/>
      <c r="UEV20" s="37"/>
      <c r="UEW20" s="37"/>
      <c r="UEX20" s="37"/>
      <c r="UEY20" s="37"/>
      <c r="UEZ20" s="37"/>
      <c r="UFA20" s="37"/>
      <c r="UFB20" s="37"/>
      <c r="UFC20" s="37"/>
      <c r="UFD20" s="37"/>
      <c r="UFE20" s="37"/>
      <c r="UFF20" s="37"/>
      <c r="UFG20" s="37"/>
      <c r="UFH20" s="37"/>
      <c r="UFI20" s="37"/>
      <c r="UFJ20" s="37"/>
      <c r="UFK20" s="37"/>
      <c r="UFL20" s="37"/>
      <c r="UFM20" s="37"/>
      <c r="UFN20" s="37"/>
      <c r="UFO20" s="37"/>
      <c r="UFP20" s="37"/>
      <c r="UFQ20" s="37"/>
      <c r="UFR20" s="37"/>
      <c r="UFS20" s="37"/>
      <c r="UFT20" s="37"/>
      <c r="UFU20" s="37"/>
      <c r="UFV20" s="37"/>
      <c r="UFW20" s="37"/>
      <c r="UFX20" s="37"/>
      <c r="UFY20" s="37"/>
      <c r="UFZ20" s="37"/>
      <c r="UGA20" s="37"/>
      <c r="UGB20" s="37"/>
      <c r="UGC20" s="37"/>
      <c r="UGD20" s="37"/>
      <c r="UGE20" s="37"/>
      <c r="UGF20" s="37"/>
      <c r="UGG20" s="37"/>
      <c r="UGH20" s="37"/>
      <c r="UGI20" s="37"/>
      <c r="UGJ20" s="37"/>
      <c r="UGK20" s="37"/>
      <c r="UGL20" s="37"/>
      <c r="UGM20" s="37"/>
      <c r="UGN20" s="37"/>
      <c r="UGO20" s="37"/>
      <c r="UGP20" s="37"/>
      <c r="UGQ20" s="37"/>
      <c r="UGR20" s="37"/>
      <c r="UGS20" s="37"/>
      <c r="UGT20" s="37"/>
      <c r="UGU20" s="37"/>
      <c r="UGV20" s="37"/>
      <c r="UGW20" s="37"/>
      <c r="UGX20" s="37"/>
      <c r="UGY20" s="37"/>
      <c r="UGZ20" s="37"/>
      <c r="UHA20" s="37"/>
      <c r="UHB20" s="37"/>
      <c r="UHC20" s="37"/>
      <c r="UHD20" s="37"/>
      <c r="UHE20" s="37"/>
      <c r="UHF20" s="37"/>
      <c r="UHG20" s="37"/>
      <c r="UHH20" s="37"/>
      <c r="UHI20" s="37"/>
      <c r="UHJ20" s="37"/>
      <c r="UHK20" s="37"/>
      <c r="UHL20" s="37"/>
      <c r="UHM20" s="37"/>
      <c r="UHN20" s="37"/>
      <c r="UHO20" s="37"/>
      <c r="UHP20" s="37"/>
      <c r="UHQ20" s="37"/>
      <c r="UHR20" s="37"/>
      <c r="UHS20" s="37"/>
      <c r="UHT20" s="37"/>
      <c r="UHU20" s="37"/>
      <c r="UHV20" s="37"/>
      <c r="UHW20" s="37"/>
      <c r="UHX20" s="37"/>
      <c r="UHY20" s="37"/>
      <c r="UHZ20" s="37"/>
      <c r="UIA20" s="37"/>
      <c r="UIB20" s="37"/>
      <c r="UIC20" s="37"/>
      <c r="UID20" s="37"/>
      <c r="UIE20" s="37"/>
      <c r="UIF20" s="37"/>
      <c r="UIG20" s="37"/>
      <c r="UIH20" s="37"/>
      <c r="UII20" s="37"/>
      <c r="UIJ20" s="37"/>
      <c r="UIK20" s="37"/>
      <c r="UIL20" s="37"/>
      <c r="UIM20" s="37"/>
      <c r="UIN20" s="37"/>
      <c r="UIO20" s="37"/>
      <c r="UIP20" s="37"/>
      <c r="UIQ20" s="37"/>
      <c r="UIR20" s="37"/>
      <c r="UIS20" s="37"/>
      <c r="UIT20" s="37"/>
      <c r="UIU20" s="37"/>
      <c r="UIV20" s="37"/>
      <c r="UIW20" s="37"/>
      <c r="UIX20" s="37"/>
      <c r="UIY20" s="37"/>
      <c r="UIZ20" s="37"/>
      <c r="UJA20" s="37"/>
      <c r="UJB20" s="37"/>
      <c r="UJC20" s="37"/>
      <c r="UJD20" s="37"/>
      <c r="UJE20" s="37"/>
      <c r="UJF20" s="37"/>
      <c r="UJG20" s="37"/>
      <c r="UJH20" s="37"/>
      <c r="UJI20" s="37"/>
      <c r="UJJ20" s="37"/>
      <c r="UJK20" s="37"/>
      <c r="UJL20" s="37"/>
      <c r="UJM20" s="37"/>
      <c r="UJN20" s="37"/>
      <c r="UJO20" s="37"/>
      <c r="UJP20" s="37"/>
      <c r="UJQ20" s="37"/>
      <c r="UJR20" s="37"/>
      <c r="UJS20" s="37"/>
      <c r="UJT20" s="37"/>
      <c r="UJU20" s="37"/>
      <c r="UJV20" s="37"/>
      <c r="UJW20" s="37"/>
      <c r="UJX20" s="37"/>
      <c r="UJY20" s="37"/>
      <c r="UJZ20" s="37"/>
      <c r="UKA20" s="37"/>
      <c r="UKB20" s="37"/>
      <c r="UKC20" s="37"/>
      <c r="UKD20" s="37"/>
      <c r="UKE20" s="37"/>
      <c r="UKF20" s="37"/>
      <c r="UKG20" s="37"/>
      <c r="UKH20" s="37"/>
      <c r="UKI20" s="37"/>
      <c r="UKJ20" s="37"/>
      <c r="UKK20" s="37"/>
      <c r="UKL20" s="37"/>
      <c r="UKM20" s="37"/>
      <c r="UKN20" s="37"/>
      <c r="UKO20" s="37"/>
      <c r="UKP20" s="37"/>
      <c r="UKQ20" s="37"/>
      <c r="UKR20" s="37"/>
      <c r="UKS20" s="37"/>
      <c r="UKT20" s="37"/>
      <c r="UKU20" s="37"/>
      <c r="UKV20" s="37"/>
      <c r="UKW20" s="37"/>
      <c r="UKX20" s="37"/>
      <c r="UKY20" s="37"/>
      <c r="UKZ20" s="37"/>
      <c r="ULA20" s="37"/>
      <c r="ULB20" s="37"/>
      <c r="ULC20" s="37"/>
      <c r="ULD20" s="37"/>
      <c r="ULE20" s="37"/>
      <c r="ULF20" s="37"/>
      <c r="ULG20" s="37"/>
      <c r="ULH20" s="37"/>
      <c r="ULI20" s="37"/>
      <c r="ULJ20" s="37"/>
      <c r="ULK20" s="37"/>
      <c r="ULL20" s="37"/>
      <c r="ULM20" s="37"/>
      <c r="ULN20" s="37"/>
      <c r="ULO20" s="37"/>
      <c r="ULP20" s="37"/>
      <c r="ULQ20" s="37"/>
      <c r="ULR20" s="37"/>
      <c r="ULS20" s="37"/>
      <c r="ULT20" s="37"/>
      <c r="ULU20" s="37"/>
      <c r="ULV20" s="37"/>
      <c r="ULW20" s="37"/>
      <c r="ULX20" s="37"/>
      <c r="ULY20" s="37"/>
      <c r="ULZ20" s="37"/>
      <c r="UMA20" s="37"/>
      <c r="UMB20" s="37"/>
      <c r="UMC20" s="37"/>
      <c r="UMD20" s="37"/>
      <c r="UME20" s="37"/>
      <c r="UMF20" s="37"/>
      <c r="UMG20" s="37"/>
      <c r="UMH20" s="37"/>
      <c r="UMI20" s="37"/>
      <c r="UMJ20" s="37"/>
      <c r="UMK20" s="37"/>
      <c r="UML20" s="37"/>
      <c r="UMM20" s="37"/>
      <c r="UMN20" s="37"/>
      <c r="UMO20" s="37"/>
      <c r="UMP20" s="37"/>
      <c r="UMQ20" s="37"/>
      <c r="UMR20" s="37"/>
      <c r="UMS20" s="37"/>
      <c r="UMT20" s="37"/>
      <c r="UMU20" s="37"/>
      <c r="UMV20" s="37"/>
      <c r="UMW20" s="37"/>
      <c r="UMX20" s="37"/>
      <c r="UMY20" s="37"/>
      <c r="UMZ20" s="37"/>
      <c r="UNA20" s="37"/>
      <c r="UNB20" s="37"/>
      <c r="UNC20" s="37"/>
      <c r="UND20" s="37"/>
      <c r="UNE20" s="37"/>
      <c r="UNF20" s="37"/>
      <c r="UNG20" s="37"/>
      <c r="UNH20" s="37"/>
      <c r="UNI20" s="37"/>
      <c r="UNJ20" s="37"/>
      <c r="UNK20" s="37"/>
      <c r="UNL20" s="37"/>
      <c r="UNM20" s="37"/>
      <c r="UNN20" s="37"/>
      <c r="UNO20" s="37"/>
      <c r="UNP20" s="37"/>
      <c r="UNQ20" s="37"/>
      <c r="UNR20" s="37"/>
      <c r="UNS20" s="37"/>
      <c r="UNT20" s="37"/>
      <c r="UNU20" s="37"/>
      <c r="UNV20" s="37"/>
      <c r="UNW20" s="37"/>
      <c r="UNX20" s="37"/>
      <c r="UNY20" s="37"/>
      <c r="UNZ20" s="37"/>
      <c r="UOA20" s="37"/>
      <c r="UOB20" s="37"/>
      <c r="UOC20" s="37"/>
      <c r="UOD20" s="37"/>
      <c r="UOE20" s="37"/>
      <c r="UOF20" s="37"/>
      <c r="UOG20" s="37"/>
      <c r="UOH20" s="37"/>
      <c r="UOI20" s="37"/>
      <c r="UOJ20" s="37"/>
      <c r="UOK20" s="37"/>
      <c r="UOL20" s="37"/>
      <c r="UOM20" s="37"/>
      <c r="UON20" s="37"/>
      <c r="UOO20" s="37"/>
      <c r="UOP20" s="37"/>
      <c r="UOQ20" s="37"/>
      <c r="UOR20" s="37"/>
      <c r="UOS20" s="37"/>
      <c r="UOT20" s="37"/>
      <c r="UOU20" s="37"/>
      <c r="UOV20" s="37"/>
      <c r="UOW20" s="37"/>
      <c r="UOX20" s="37"/>
      <c r="UOY20" s="37"/>
      <c r="UOZ20" s="37"/>
      <c r="UPA20" s="37"/>
      <c r="UPB20" s="37"/>
      <c r="UPC20" s="37"/>
      <c r="UPD20" s="37"/>
      <c r="UPE20" s="37"/>
      <c r="UPF20" s="37"/>
      <c r="UPG20" s="37"/>
      <c r="UPH20" s="37"/>
      <c r="UPI20" s="37"/>
      <c r="UPJ20" s="37"/>
      <c r="UPK20" s="37"/>
      <c r="UPL20" s="37"/>
      <c r="UPM20" s="37"/>
      <c r="UPN20" s="37"/>
      <c r="UPO20" s="37"/>
      <c r="UPP20" s="37"/>
      <c r="UPQ20" s="37"/>
      <c r="UPR20" s="37"/>
      <c r="UPS20" s="37"/>
      <c r="UPT20" s="37"/>
      <c r="UPU20" s="37"/>
      <c r="UPV20" s="37"/>
      <c r="UPW20" s="37"/>
      <c r="UPX20" s="37"/>
      <c r="UPY20" s="37"/>
      <c r="UPZ20" s="37"/>
      <c r="UQA20" s="37"/>
      <c r="UQB20" s="37"/>
      <c r="UQC20" s="37"/>
      <c r="UQD20" s="37"/>
      <c r="UQE20" s="37"/>
      <c r="UQF20" s="37"/>
      <c r="UQG20" s="37"/>
      <c r="UQH20" s="37"/>
      <c r="UQI20" s="37"/>
      <c r="UQJ20" s="37"/>
      <c r="UQK20" s="37"/>
      <c r="UQL20" s="37"/>
      <c r="UQM20" s="37"/>
      <c r="UQN20" s="37"/>
      <c r="UQO20" s="37"/>
      <c r="UQP20" s="37"/>
      <c r="UQQ20" s="37"/>
      <c r="UQR20" s="37"/>
      <c r="UQS20" s="37"/>
      <c r="UQT20" s="37"/>
      <c r="UQU20" s="37"/>
      <c r="UQV20" s="37"/>
      <c r="UQW20" s="37"/>
      <c r="UQX20" s="37"/>
      <c r="UQY20" s="37"/>
      <c r="UQZ20" s="37"/>
      <c r="URA20" s="37"/>
      <c r="URB20" s="37"/>
      <c r="URC20" s="37"/>
      <c r="URD20" s="37"/>
      <c r="URE20" s="37"/>
      <c r="URF20" s="37"/>
      <c r="URG20" s="37"/>
      <c r="URH20" s="37"/>
      <c r="URI20" s="37"/>
      <c r="URJ20" s="37"/>
      <c r="URK20" s="37"/>
      <c r="URL20" s="37"/>
      <c r="URM20" s="37"/>
      <c r="URN20" s="37"/>
      <c r="URO20" s="37"/>
      <c r="URP20" s="37"/>
      <c r="URQ20" s="37"/>
      <c r="URR20" s="37"/>
      <c r="URS20" s="37"/>
      <c r="URT20" s="37"/>
      <c r="URU20" s="37"/>
      <c r="URV20" s="37"/>
      <c r="URW20" s="37"/>
      <c r="URX20" s="37"/>
      <c r="URY20" s="37"/>
      <c r="URZ20" s="37"/>
      <c r="USA20" s="37"/>
      <c r="USB20" s="37"/>
      <c r="USC20" s="37"/>
      <c r="USD20" s="37"/>
      <c r="USE20" s="37"/>
      <c r="USF20" s="37"/>
      <c r="USG20" s="37"/>
      <c r="USH20" s="37"/>
      <c r="USI20" s="37"/>
      <c r="USJ20" s="37"/>
      <c r="USK20" s="37"/>
      <c r="USL20" s="37"/>
      <c r="USM20" s="37"/>
      <c r="USN20" s="37"/>
      <c r="USO20" s="37"/>
      <c r="USP20" s="37"/>
      <c r="USQ20" s="37"/>
      <c r="USR20" s="37"/>
      <c r="USS20" s="37"/>
      <c r="UST20" s="37"/>
      <c r="USU20" s="37"/>
      <c r="USV20" s="37"/>
      <c r="USW20" s="37"/>
      <c r="USX20" s="37"/>
      <c r="USY20" s="37"/>
      <c r="USZ20" s="37"/>
      <c r="UTA20" s="37"/>
      <c r="UTB20" s="37"/>
      <c r="UTC20" s="37"/>
      <c r="UTD20" s="37"/>
      <c r="UTE20" s="37"/>
      <c r="UTF20" s="37"/>
      <c r="UTG20" s="37"/>
      <c r="UTH20" s="37"/>
      <c r="UTI20" s="37"/>
      <c r="UTJ20" s="37"/>
      <c r="UTK20" s="37"/>
      <c r="UTL20" s="37"/>
      <c r="UTM20" s="37"/>
      <c r="UTN20" s="37"/>
      <c r="UTO20" s="37"/>
      <c r="UTP20" s="37"/>
      <c r="UTQ20" s="37"/>
      <c r="UTR20" s="37"/>
      <c r="UTS20" s="37"/>
      <c r="UTT20" s="37"/>
      <c r="UTU20" s="37"/>
      <c r="UTV20" s="37"/>
      <c r="UTW20" s="37"/>
      <c r="UTX20" s="37"/>
      <c r="UTY20" s="37"/>
      <c r="UTZ20" s="37"/>
      <c r="UUA20" s="37"/>
      <c r="UUB20" s="37"/>
      <c r="UUC20" s="37"/>
      <c r="UUD20" s="37"/>
      <c r="UUE20" s="37"/>
      <c r="UUF20" s="37"/>
      <c r="UUG20" s="37"/>
      <c r="UUH20" s="37"/>
      <c r="UUI20" s="37"/>
      <c r="UUJ20" s="37"/>
      <c r="UUK20" s="37"/>
      <c r="UUL20" s="37"/>
      <c r="UUM20" s="37"/>
      <c r="UUN20" s="37"/>
      <c r="UUO20" s="37"/>
      <c r="UUP20" s="37"/>
      <c r="UUQ20" s="37"/>
      <c r="UUR20" s="37"/>
      <c r="UUS20" s="37"/>
      <c r="UUT20" s="37"/>
      <c r="UUU20" s="37"/>
      <c r="UUV20" s="37"/>
      <c r="UUW20" s="37"/>
      <c r="UUX20" s="37"/>
      <c r="UUY20" s="37"/>
      <c r="UUZ20" s="37"/>
      <c r="UVA20" s="37"/>
      <c r="UVB20" s="37"/>
      <c r="UVC20" s="37"/>
      <c r="UVD20" s="37"/>
      <c r="UVE20" s="37"/>
      <c r="UVF20" s="37"/>
      <c r="UVG20" s="37"/>
      <c r="UVH20" s="37"/>
      <c r="UVI20" s="37"/>
      <c r="UVJ20" s="37"/>
      <c r="UVK20" s="37"/>
      <c r="UVL20" s="37"/>
      <c r="UVM20" s="37"/>
      <c r="UVN20" s="37"/>
      <c r="UVO20" s="37"/>
      <c r="UVP20" s="37"/>
      <c r="UVQ20" s="37"/>
      <c r="UVR20" s="37"/>
      <c r="UVS20" s="37"/>
      <c r="UVT20" s="37"/>
      <c r="UVU20" s="37"/>
      <c r="UVV20" s="37"/>
      <c r="UVW20" s="37"/>
      <c r="UVX20" s="37"/>
      <c r="UVY20" s="37"/>
      <c r="UVZ20" s="37"/>
      <c r="UWA20" s="37"/>
      <c r="UWB20" s="37"/>
      <c r="UWC20" s="37"/>
      <c r="UWD20" s="37"/>
      <c r="UWE20" s="37"/>
      <c r="UWF20" s="37"/>
      <c r="UWG20" s="37"/>
      <c r="UWH20" s="37"/>
      <c r="UWI20" s="37"/>
      <c r="UWJ20" s="37"/>
      <c r="UWK20" s="37"/>
      <c r="UWL20" s="37"/>
      <c r="UWM20" s="37"/>
      <c r="UWN20" s="37"/>
      <c r="UWO20" s="37"/>
      <c r="UWP20" s="37"/>
      <c r="UWQ20" s="37"/>
      <c r="UWR20" s="37"/>
      <c r="UWS20" s="37"/>
      <c r="UWT20" s="37"/>
      <c r="UWU20" s="37"/>
      <c r="UWV20" s="37"/>
      <c r="UWW20" s="37"/>
      <c r="UWX20" s="37"/>
      <c r="UWY20" s="37"/>
      <c r="UWZ20" s="37"/>
      <c r="UXA20" s="37"/>
      <c r="UXB20" s="37"/>
      <c r="UXC20" s="37"/>
      <c r="UXD20" s="37"/>
      <c r="UXE20" s="37"/>
      <c r="UXF20" s="37"/>
      <c r="UXG20" s="37"/>
      <c r="UXH20" s="37"/>
      <c r="UXI20" s="37"/>
      <c r="UXJ20" s="37"/>
      <c r="UXK20" s="37"/>
      <c r="UXL20" s="37"/>
      <c r="UXM20" s="37"/>
      <c r="UXN20" s="37"/>
      <c r="UXO20" s="37"/>
      <c r="UXP20" s="37"/>
      <c r="UXQ20" s="37"/>
      <c r="UXR20" s="37"/>
      <c r="UXS20" s="37"/>
      <c r="UXT20" s="37"/>
      <c r="UXU20" s="37"/>
      <c r="UXV20" s="37"/>
      <c r="UXW20" s="37"/>
      <c r="UXX20" s="37"/>
      <c r="UXY20" s="37"/>
      <c r="UXZ20" s="37"/>
      <c r="UYA20" s="37"/>
      <c r="UYB20" s="37"/>
      <c r="UYC20" s="37"/>
      <c r="UYD20" s="37"/>
      <c r="UYE20" s="37"/>
      <c r="UYF20" s="37"/>
      <c r="UYG20" s="37"/>
      <c r="UYH20" s="37"/>
      <c r="UYI20" s="37"/>
      <c r="UYJ20" s="37"/>
      <c r="UYK20" s="37"/>
      <c r="UYL20" s="37"/>
      <c r="UYM20" s="37"/>
      <c r="UYN20" s="37"/>
      <c r="UYO20" s="37"/>
      <c r="UYP20" s="37"/>
      <c r="UYQ20" s="37"/>
      <c r="UYR20" s="37"/>
      <c r="UYS20" s="37"/>
      <c r="UYT20" s="37"/>
      <c r="UYU20" s="37"/>
      <c r="UYV20" s="37"/>
      <c r="UYW20" s="37"/>
      <c r="UYX20" s="37"/>
      <c r="UYY20" s="37"/>
      <c r="UYZ20" s="37"/>
      <c r="UZA20" s="37"/>
      <c r="UZB20" s="37"/>
      <c r="UZC20" s="37"/>
      <c r="UZD20" s="37"/>
      <c r="UZE20" s="37"/>
      <c r="UZF20" s="37"/>
      <c r="UZG20" s="37"/>
      <c r="UZH20" s="37"/>
      <c r="UZI20" s="37"/>
      <c r="UZJ20" s="37"/>
      <c r="UZK20" s="37"/>
      <c r="UZL20" s="37"/>
      <c r="UZM20" s="37"/>
      <c r="UZN20" s="37"/>
      <c r="UZO20" s="37"/>
      <c r="UZP20" s="37"/>
      <c r="UZQ20" s="37"/>
      <c r="UZR20" s="37"/>
      <c r="UZS20" s="37"/>
      <c r="UZT20" s="37"/>
      <c r="UZU20" s="37"/>
      <c r="UZV20" s="37"/>
      <c r="UZW20" s="37"/>
      <c r="UZX20" s="37"/>
      <c r="UZY20" s="37"/>
      <c r="UZZ20" s="37"/>
      <c r="VAA20" s="37"/>
      <c r="VAB20" s="37"/>
      <c r="VAC20" s="37"/>
      <c r="VAD20" s="37"/>
      <c r="VAE20" s="37"/>
      <c r="VAF20" s="37"/>
      <c r="VAG20" s="37"/>
      <c r="VAH20" s="37"/>
      <c r="VAI20" s="37"/>
      <c r="VAJ20" s="37"/>
      <c r="VAK20" s="37"/>
      <c r="VAL20" s="37"/>
      <c r="VAM20" s="37"/>
      <c r="VAN20" s="37"/>
      <c r="VAO20" s="37"/>
      <c r="VAP20" s="37"/>
      <c r="VAQ20" s="37"/>
      <c r="VAR20" s="37"/>
      <c r="VAS20" s="37"/>
      <c r="VAT20" s="37"/>
      <c r="VAU20" s="37"/>
      <c r="VAV20" s="37"/>
      <c r="VAW20" s="37"/>
      <c r="VAX20" s="37"/>
      <c r="VAY20" s="37"/>
      <c r="VAZ20" s="37"/>
      <c r="VBA20" s="37"/>
      <c r="VBB20" s="37"/>
      <c r="VBC20" s="37"/>
      <c r="VBD20" s="37"/>
      <c r="VBE20" s="37"/>
      <c r="VBF20" s="37"/>
      <c r="VBG20" s="37"/>
      <c r="VBH20" s="37"/>
      <c r="VBI20" s="37"/>
      <c r="VBJ20" s="37"/>
      <c r="VBK20" s="37"/>
      <c r="VBL20" s="37"/>
      <c r="VBM20" s="37"/>
      <c r="VBN20" s="37"/>
      <c r="VBO20" s="37"/>
      <c r="VBP20" s="37"/>
      <c r="VBQ20" s="37"/>
      <c r="VBR20" s="37"/>
      <c r="VBS20" s="37"/>
      <c r="VBT20" s="37"/>
      <c r="VBU20" s="37"/>
      <c r="VBV20" s="37"/>
      <c r="VBW20" s="37"/>
      <c r="VBX20" s="37"/>
      <c r="VBY20" s="37"/>
      <c r="VBZ20" s="37"/>
      <c r="VCA20" s="37"/>
      <c r="VCB20" s="37"/>
      <c r="VCC20" s="37"/>
      <c r="VCD20" s="37"/>
      <c r="VCE20" s="37"/>
      <c r="VCF20" s="37"/>
      <c r="VCG20" s="37"/>
      <c r="VCH20" s="37"/>
      <c r="VCI20" s="37"/>
      <c r="VCJ20" s="37"/>
      <c r="VCK20" s="37"/>
      <c r="VCL20" s="37"/>
      <c r="VCM20" s="37"/>
      <c r="VCN20" s="37"/>
      <c r="VCO20" s="37"/>
      <c r="VCP20" s="37"/>
      <c r="VCQ20" s="37"/>
      <c r="VCR20" s="37"/>
      <c r="VCS20" s="37"/>
      <c r="VCT20" s="37"/>
      <c r="VCU20" s="37"/>
      <c r="VCV20" s="37"/>
      <c r="VCW20" s="37"/>
      <c r="VCX20" s="37"/>
      <c r="VCY20" s="37"/>
      <c r="VCZ20" s="37"/>
      <c r="VDA20" s="37"/>
      <c r="VDB20" s="37"/>
      <c r="VDC20" s="37"/>
      <c r="VDD20" s="37"/>
      <c r="VDE20" s="37"/>
      <c r="VDF20" s="37"/>
      <c r="VDG20" s="37"/>
      <c r="VDH20" s="37"/>
      <c r="VDI20" s="37"/>
      <c r="VDJ20" s="37"/>
      <c r="VDK20" s="37"/>
      <c r="VDL20" s="37"/>
      <c r="VDM20" s="37"/>
      <c r="VDN20" s="37"/>
      <c r="VDO20" s="37"/>
      <c r="VDP20" s="37"/>
      <c r="VDQ20" s="37"/>
      <c r="VDR20" s="37"/>
      <c r="VDS20" s="37"/>
      <c r="VDT20" s="37"/>
      <c r="VDU20" s="37"/>
      <c r="VDV20" s="37"/>
      <c r="VDW20" s="37"/>
      <c r="VDX20" s="37"/>
      <c r="VDY20" s="37"/>
      <c r="VDZ20" s="37"/>
      <c r="VEA20" s="37"/>
      <c r="VEB20" s="37"/>
      <c r="VEC20" s="37"/>
      <c r="VED20" s="37"/>
      <c r="VEE20" s="37"/>
      <c r="VEF20" s="37"/>
      <c r="VEG20" s="37"/>
      <c r="VEH20" s="37"/>
      <c r="VEI20" s="37"/>
      <c r="VEJ20" s="37"/>
      <c r="VEK20" s="37"/>
      <c r="VEL20" s="37"/>
      <c r="VEM20" s="37"/>
      <c r="VEN20" s="37"/>
      <c r="VEO20" s="37"/>
      <c r="VEP20" s="37"/>
      <c r="VEQ20" s="37"/>
      <c r="VER20" s="37"/>
      <c r="VES20" s="37"/>
      <c r="VET20" s="37"/>
      <c r="VEU20" s="37"/>
      <c r="VEV20" s="37"/>
      <c r="VEW20" s="37"/>
      <c r="VEX20" s="37"/>
      <c r="VEY20" s="37"/>
      <c r="VEZ20" s="37"/>
      <c r="VFA20" s="37"/>
      <c r="VFB20" s="37"/>
      <c r="VFC20" s="37"/>
      <c r="VFD20" s="37"/>
      <c r="VFE20" s="37"/>
      <c r="VFF20" s="37"/>
      <c r="VFG20" s="37"/>
      <c r="VFH20" s="37"/>
      <c r="VFI20" s="37"/>
      <c r="VFJ20" s="37"/>
      <c r="VFK20" s="37"/>
      <c r="VFL20" s="37"/>
      <c r="VFM20" s="37"/>
      <c r="VFN20" s="37"/>
      <c r="VFO20" s="37"/>
      <c r="VFP20" s="37"/>
      <c r="VFQ20" s="37"/>
      <c r="VFR20" s="37"/>
      <c r="VFS20" s="37"/>
      <c r="VFT20" s="37"/>
      <c r="VFU20" s="37"/>
      <c r="VFV20" s="37"/>
      <c r="VFW20" s="37"/>
      <c r="VFX20" s="37"/>
      <c r="VFY20" s="37"/>
      <c r="VFZ20" s="37"/>
      <c r="VGA20" s="37"/>
      <c r="VGB20" s="37"/>
      <c r="VGC20" s="37"/>
      <c r="VGD20" s="37"/>
      <c r="VGE20" s="37"/>
      <c r="VGF20" s="37"/>
      <c r="VGG20" s="37"/>
      <c r="VGH20" s="37"/>
      <c r="VGI20" s="37"/>
      <c r="VGJ20" s="37"/>
      <c r="VGK20" s="37"/>
      <c r="VGL20" s="37"/>
      <c r="VGM20" s="37"/>
      <c r="VGN20" s="37"/>
      <c r="VGO20" s="37"/>
      <c r="VGP20" s="37"/>
      <c r="VGQ20" s="37"/>
      <c r="VGR20" s="37"/>
      <c r="VGS20" s="37"/>
      <c r="VGT20" s="37"/>
      <c r="VGU20" s="37"/>
      <c r="VGV20" s="37"/>
      <c r="VGW20" s="37"/>
      <c r="VGX20" s="37"/>
      <c r="VGY20" s="37"/>
      <c r="VGZ20" s="37"/>
      <c r="VHA20" s="37"/>
      <c r="VHB20" s="37"/>
      <c r="VHC20" s="37"/>
      <c r="VHD20" s="37"/>
      <c r="VHE20" s="37"/>
      <c r="VHF20" s="37"/>
      <c r="VHG20" s="37"/>
      <c r="VHH20" s="37"/>
      <c r="VHI20" s="37"/>
      <c r="VHJ20" s="37"/>
      <c r="VHK20" s="37"/>
      <c r="VHL20" s="37"/>
      <c r="VHM20" s="37"/>
      <c r="VHN20" s="37"/>
      <c r="VHO20" s="37"/>
      <c r="VHP20" s="37"/>
      <c r="VHQ20" s="37"/>
      <c r="VHR20" s="37"/>
      <c r="VHS20" s="37"/>
      <c r="VHT20" s="37"/>
      <c r="VHU20" s="37"/>
      <c r="VHV20" s="37"/>
      <c r="VHW20" s="37"/>
      <c r="VHX20" s="37"/>
      <c r="VHY20" s="37"/>
      <c r="VHZ20" s="37"/>
      <c r="VIA20" s="37"/>
      <c r="VIB20" s="37"/>
      <c r="VIC20" s="37"/>
      <c r="VID20" s="37"/>
      <c r="VIE20" s="37"/>
      <c r="VIF20" s="37"/>
      <c r="VIG20" s="37"/>
      <c r="VIH20" s="37"/>
      <c r="VII20" s="37"/>
      <c r="VIJ20" s="37"/>
      <c r="VIK20" s="37"/>
      <c r="VIL20" s="37"/>
      <c r="VIM20" s="37"/>
      <c r="VIN20" s="37"/>
      <c r="VIO20" s="37"/>
      <c r="VIP20" s="37"/>
      <c r="VIQ20" s="37"/>
      <c r="VIR20" s="37"/>
      <c r="VIS20" s="37"/>
      <c r="VIT20" s="37"/>
      <c r="VIU20" s="37"/>
      <c r="VIV20" s="37"/>
      <c r="VIW20" s="37"/>
      <c r="VIX20" s="37"/>
      <c r="VIY20" s="37"/>
      <c r="VIZ20" s="37"/>
      <c r="VJA20" s="37"/>
      <c r="VJB20" s="37"/>
      <c r="VJC20" s="37"/>
      <c r="VJD20" s="37"/>
      <c r="VJE20" s="37"/>
      <c r="VJF20" s="37"/>
      <c r="VJG20" s="37"/>
      <c r="VJH20" s="37"/>
      <c r="VJI20" s="37"/>
      <c r="VJJ20" s="37"/>
      <c r="VJK20" s="37"/>
      <c r="VJL20" s="37"/>
      <c r="VJM20" s="37"/>
      <c r="VJN20" s="37"/>
      <c r="VJO20" s="37"/>
      <c r="VJP20" s="37"/>
      <c r="VJQ20" s="37"/>
      <c r="VJR20" s="37"/>
      <c r="VJS20" s="37"/>
      <c r="VJT20" s="37"/>
      <c r="VJU20" s="37"/>
      <c r="VJV20" s="37"/>
      <c r="VJW20" s="37"/>
      <c r="VJX20" s="37"/>
      <c r="VJY20" s="37"/>
      <c r="VJZ20" s="37"/>
      <c r="VKA20" s="37"/>
      <c r="VKB20" s="37"/>
      <c r="VKC20" s="37"/>
      <c r="VKD20" s="37"/>
      <c r="VKE20" s="37"/>
      <c r="VKF20" s="37"/>
      <c r="VKG20" s="37"/>
      <c r="VKH20" s="37"/>
      <c r="VKI20" s="37"/>
      <c r="VKJ20" s="37"/>
      <c r="VKK20" s="37"/>
      <c r="VKL20" s="37"/>
      <c r="VKM20" s="37"/>
      <c r="VKN20" s="37"/>
      <c r="VKO20" s="37"/>
      <c r="VKP20" s="37"/>
      <c r="VKQ20" s="37"/>
      <c r="VKR20" s="37"/>
      <c r="VKS20" s="37"/>
      <c r="VKT20" s="37"/>
      <c r="VKU20" s="37"/>
      <c r="VKV20" s="37"/>
      <c r="VKW20" s="37"/>
      <c r="VKX20" s="37"/>
      <c r="VKY20" s="37"/>
      <c r="VKZ20" s="37"/>
      <c r="VLA20" s="37"/>
      <c r="VLB20" s="37"/>
      <c r="VLC20" s="37"/>
      <c r="VLD20" s="37"/>
      <c r="VLE20" s="37"/>
      <c r="VLF20" s="37"/>
      <c r="VLG20" s="37"/>
      <c r="VLH20" s="37"/>
      <c r="VLI20" s="37"/>
      <c r="VLJ20" s="37"/>
      <c r="VLK20" s="37"/>
      <c r="VLL20" s="37"/>
      <c r="VLM20" s="37"/>
      <c r="VLN20" s="37"/>
      <c r="VLO20" s="37"/>
      <c r="VLP20" s="37"/>
      <c r="VLQ20" s="37"/>
      <c r="VLR20" s="37"/>
      <c r="VLS20" s="37"/>
      <c r="VLT20" s="37"/>
      <c r="VLU20" s="37"/>
      <c r="VLV20" s="37"/>
      <c r="VLW20" s="37"/>
      <c r="VLX20" s="37"/>
      <c r="VLY20" s="37"/>
      <c r="VLZ20" s="37"/>
      <c r="VMA20" s="37"/>
      <c r="VMB20" s="37"/>
      <c r="VMC20" s="37"/>
      <c r="VMD20" s="37"/>
      <c r="VME20" s="37"/>
      <c r="VMF20" s="37"/>
      <c r="VMG20" s="37"/>
      <c r="VMH20" s="37"/>
      <c r="VMI20" s="37"/>
      <c r="VMJ20" s="37"/>
      <c r="VMK20" s="37"/>
      <c r="VML20" s="37"/>
      <c r="VMM20" s="37"/>
      <c r="VMN20" s="37"/>
      <c r="VMO20" s="37"/>
      <c r="VMP20" s="37"/>
      <c r="VMQ20" s="37"/>
      <c r="VMR20" s="37"/>
      <c r="VMS20" s="37"/>
      <c r="VMT20" s="37"/>
      <c r="VMU20" s="37"/>
      <c r="VMV20" s="37"/>
      <c r="VMW20" s="37"/>
      <c r="VMX20" s="37"/>
      <c r="VMY20" s="37"/>
      <c r="VMZ20" s="37"/>
      <c r="VNA20" s="37"/>
      <c r="VNB20" s="37"/>
      <c r="VNC20" s="37"/>
      <c r="VND20" s="37"/>
      <c r="VNE20" s="37"/>
      <c r="VNF20" s="37"/>
      <c r="VNG20" s="37"/>
      <c r="VNH20" s="37"/>
      <c r="VNI20" s="37"/>
      <c r="VNJ20" s="37"/>
      <c r="VNK20" s="37"/>
      <c r="VNL20" s="37"/>
      <c r="VNM20" s="37"/>
      <c r="VNN20" s="37"/>
      <c r="VNO20" s="37"/>
      <c r="VNP20" s="37"/>
      <c r="VNQ20" s="37"/>
      <c r="VNR20" s="37"/>
      <c r="VNS20" s="37"/>
      <c r="VNT20" s="37"/>
      <c r="VNU20" s="37"/>
      <c r="VNV20" s="37"/>
      <c r="VNW20" s="37"/>
      <c r="VNX20" s="37"/>
      <c r="VNY20" s="37"/>
      <c r="VNZ20" s="37"/>
      <c r="VOA20" s="37"/>
      <c r="VOB20" s="37"/>
      <c r="VOC20" s="37"/>
      <c r="VOD20" s="37"/>
      <c r="VOE20" s="37"/>
      <c r="VOF20" s="37"/>
      <c r="VOG20" s="37"/>
      <c r="VOH20" s="37"/>
      <c r="VOI20" s="37"/>
      <c r="VOJ20" s="37"/>
      <c r="VOK20" s="37"/>
      <c r="VOL20" s="37"/>
      <c r="VOM20" s="37"/>
      <c r="VON20" s="37"/>
      <c r="VOO20" s="37"/>
      <c r="VOP20" s="37"/>
      <c r="VOQ20" s="37"/>
      <c r="VOR20" s="37"/>
      <c r="VOS20" s="37"/>
      <c r="VOT20" s="37"/>
      <c r="VOU20" s="37"/>
      <c r="VOV20" s="37"/>
      <c r="VOW20" s="37"/>
      <c r="VOX20" s="37"/>
      <c r="VOY20" s="37"/>
      <c r="VOZ20" s="37"/>
      <c r="VPA20" s="37"/>
      <c r="VPB20" s="37"/>
      <c r="VPC20" s="37"/>
      <c r="VPD20" s="37"/>
      <c r="VPE20" s="37"/>
      <c r="VPF20" s="37"/>
      <c r="VPG20" s="37"/>
      <c r="VPH20" s="37"/>
      <c r="VPI20" s="37"/>
      <c r="VPJ20" s="37"/>
      <c r="VPK20" s="37"/>
      <c r="VPL20" s="37"/>
      <c r="VPM20" s="37"/>
      <c r="VPN20" s="37"/>
      <c r="VPO20" s="37"/>
      <c r="VPP20" s="37"/>
      <c r="VPQ20" s="37"/>
      <c r="VPR20" s="37"/>
      <c r="VPS20" s="37"/>
      <c r="VPT20" s="37"/>
      <c r="VPU20" s="37"/>
      <c r="VPV20" s="37"/>
      <c r="VPW20" s="37"/>
      <c r="VPX20" s="37"/>
      <c r="VPY20" s="37"/>
      <c r="VPZ20" s="37"/>
      <c r="VQA20" s="37"/>
      <c r="VQB20" s="37"/>
      <c r="VQC20" s="37"/>
      <c r="VQD20" s="37"/>
      <c r="VQE20" s="37"/>
      <c r="VQF20" s="37"/>
      <c r="VQG20" s="37"/>
      <c r="VQH20" s="37"/>
      <c r="VQI20" s="37"/>
      <c r="VQJ20" s="37"/>
      <c r="VQK20" s="37"/>
      <c r="VQL20" s="37"/>
      <c r="VQM20" s="37"/>
      <c r="VQN20" s="37"/>
      <c r="VQO20" s="37"/>
      <c r="VQP20" s="37"/>
      <c r="VQQ20" s="37"/>
      <c r="VQR20" s="37"/>
      <c r="VQS20" s="37"/>
      <c r="VQT20" s="37"/>
      <c r="VQU20" s="37"/>
      <c r="VQV20" s="37"/>
      <c r="VQW20" s="37"/>
      <c r="VQX20" s="37"/>
      <c r="VQY20" s="37"/>
      <c r="VQZ20" s="37"/>
      <c r="VRA20" s="37"/>
      <c r="VRB20" s="37"/>
      <c r="VRC20" s="37"/>
      <c r="VRD20" s="37"/>
      <c r="VRE20" s="37"/>
      <c r="VRF20" s="37"/>
      <c r="VRG20" s="37"/>
      <c r="VRH20" s="37"/>
      <c r="VRI20" s="37"/>
      <c r="VRJ20" s="37"/>
      <c r="VRK20" s="37"/>
      <c r="VRL20" s="37"/>
      <c r="VRM20" s="37"/>
      <c r="VRN20" s="37"/>
      <c r="VRO20" s="37"/>
      <c r="VRP20" s="37"/>
      <c r="VRQ20" s="37"/>
      <c r="VRR20" s="37"/>
      <c r="VRS20" s="37"/>
      <c r="VRT20" s="37"/>
      <c r="VRU20" s="37"/>
      <c r="VRV20" s="37"/>
      <c r="VRW20" s="37"/>
      <c r="VRX20" s="37"/>
      <c r="VRY20" s="37"/>
      <c r="VRZ20" s="37"/>
      <c r="VSA20" s="37"/>
      <c r="VSB20" s="37"/>
      <c r="VSC20" s="37"/>
      <c r="VSD20" s="37"/>
      <c r="VSE20" s="37"/>
      <c r="VSF20" s="37"/>
      <c r="VSG20" s="37"/>
      <c r="VSH20" s="37"/>
      <c r="VSI20" s="37"/>
      <c r="VSJ20" s="37"/>
      <c r="VSK20" s="37"/>
      <c r="VSL20" s="37"/>
      <c r="VSM20" s="37"/>
      <c r="VSN20" s="37"/>
      <c r="VSO20" s="37"/>
      <c r="VSP20" s="37"/>
      <c r="VSQ20" s="37"/>
      <c r="VSR20" s="37"/>
      <c r="VSS20" s="37"/>
      <c r="VST20" s="37"/>
      <c r="VSU20" s="37"/>
      <c r="VSV20" s="37"/>
      <c r="VSW20" s="37"/>
      <c r="VSX20" s="37"/>
      <c r="VSY20" s="37"/>
      <c r="VSZ20" s="37"/>
      <c r="VTA20" s="37"/>
      <c r="VTB20" s="37"/>
      <c r="VTC20" s="37"/>
      <c r="VTD20" s="37"/>
      <c r="VTE20" s="37"/>
      <c r="VTF20" s="37"/>
      <c r="VTG20" s="37"/>
      <c r="VTH20" s="37"/>
      <c r="VTI20" s="37"/>
      <c r="VTJ20" s="37"/>
      <c r="VTK20" s="37"/>
      <c r="VTL20" s="37"/>
      <c r="VTM20" s="37"/>
      <c r="VTN20" s="37"/>
      <c r="VTO20" s="37"/>
      <c r="VTP20" s="37"/>
      <c r="VTQ20" s="37"/>
      <c r="VTR20" s="37"/>
      <c r="VTS20" s="37"/>
      <c r="VTT20" s="37"/>
      <c r="VTU20" s="37"/>
      <c r="VTV20" s="37"/>
      <c r="VTW20" s="37"/>
      <c r="VTX20" s="37"/>
      <c r="VTY20" s="37"/>
      <c r="VTZ20" s="37"/>
      <c r="VUA20" s="37"/>
      <c r="VUB20" s="37"/>
      <c r="VUC20" s="37"/>
      <c r="VUD20" s="37"/>
      <c r="VUE20" s="37"/>
      <c r="VUF20" s="37"/>
      <c r="VUG20" s="37"/>
      <c r="VUH20" s="37"/>
      <c r="VUI20" s="37"/>
      <c r="VUJ20" s="37"/>
      <c r="VUK20" s="37"/>
      <c r="VUL20" s="37"/>
      <c r="VUM20" s="37"/>
      <c r="VUN20" s="37"/>
      <c r="VUO20" s="37"/>
      <c r="VUP20" s="37"/>
      <c r="VUQ20" s="37"/>
      <c r="VUR20" s="37"/>
      <c r="VUS20" s="37"/>
      <c r="VUT20" s="37"/>
      <c r="VUU20" s="37"/>
      <c r="VUV20" s="37"/>
      <c r="VUW20" s="37"/>
      <c r="VUX20" s="37"/>
      <c r="VUY20" s="37"/>
      <c r="VUZ20" s="37"/>
      <c r="VVA20" s="37"/>
      <c r="VVB20" s="37"/>
      <c r="VVC20" s="37"/>
      <c r="VVD20" s="37"/>
      <c r="VVE20" s="37"/>
      <c r="VVF20" s="37"/>
      <c r="VVG20" s="37"/>
      <c r="VVH20" s="37"/>
      <c r="VVI20" s="37"/>
      <c r="VVJ20" s="37"/>
      <c r="VVK20" s="37"/>
      <c r="VVL20" s="37"/>
      <c r="VVM20" s="37"/>
      <c r="VVN20" s="37"/>
      <c r="VVO20" s="37"/>
      <c r="VVP20" s="37"/>
      <c r="VVQ20" s="37"/>
      <c r="VVR20" s="37"/>
      <c r="VVS20" s="37"/>
      <c r="VVT20" s="37"/>
      <c r="VVU20" s="37"/>
      <c r="VVV20" s="37"/>
      <c r="VVW20" s="37"/>
      <c r="VVX20" s="37"/>
      <c r="VVY20" s="37"/>
      <c r="VVZ20" s="37"/>
      <c r="VWA20" s="37"/>
      <c r="VWB20" s="37"/>
      <c r="VWC20" s="37"/>
      <c r="VWD20" s="37"/>
      <c r="VWE20" s="37"/>
      <c r="VWF20" s="37"/>
      <c r="VWG20" s="37"/>
      <c r="VWH20" s="37"/>
      <c r="VWI20" s="37"/>
      <c r="VWJ20" s="37"/>
      <c r="VWK20" s="37"/>
      <c r="VWL20" s="37"/>
      <c r="VWM20" s="37"/>
      <c r="VWN20" s="37"/>
      <c r="VWO20" s="37"/>
      <c r="VWP20" s="37"/>
      <c r="VWQ20" s="37"/>
      <c r="VWR20" s="37"/>
      <c r="VWS20" s="37"/>
      <c r="VWT20" s="37"/>
      <c r="VWU20" s="37"/>
      <c r="VWV20" s="37"/>
      <c r="VWW20" s="37"/>
      <c r="VWX20" s="37"/>
      <c r="VWY20" s="37"/>
      <c r="VWZ20" s="37"/>
      <c r="VXA20" s="37"/>
      <c r="VXB20" s="37"/>
      <c r="VXC20" s="37"/>
      <c r="VXD20" s="37"/>
      <c r="VXE20" s="37"/>
      <c r="VXF20" s="37"/>
      <c r="VXG20" s="37"/>
      <c r="VXH20" s="37"/>
      <c r="VXI20" s="37"/>
      <c r="VXJ20" s="37"/>
      <c r="VXK20" s="37"/>
      <c r="VXL20" s="37"/>
      <c r="VXM20" s="37"/>
      <c r="VXN20" s="37"/>
      <c r="VXO20" s="37"/>
      <c r="VXP20" s="37"/>
      <c r="VXQ20" s="37"/>
      <c r="VXR20" s="37"/>
      <c r="VXS20" s="37"/>
      <c r="VXT20" s="37"/>
      <c r="VXU20" s="37"/>
      <c r="VXV20" s="37"/>
      <c r="VXW20" s="37"/>
      <c r="VXX20" s="37"/>
      <c r="VXY20" s="37"/>
      <c r="VXZ20" s="37"/>
      <c r="VYA20" s="37"/>
      <c r="VYB20" s="37"/>
      <c r="VYC20" s="37"/>
      <c r="VYD20" s="37"/>
      <c r="VYE20" s="37"/>
      <c r="VYF20" s="37"/>
      <c r="VYG20" s="37"/>
      <c r="VYH20" s="37"/>
      <c r="VYI20" s="37"/>
      <c r="VYJ20" s="37"/>
      <c r="VYK20" s="37"/>
      <c r="VYL20" s="37"/>
      <c r="VYM20" s="37"/>
      <c r="VYN20" s="37"/>
      <c r="VYO20" s="37"/>
      <c r="VYP20" s="37"/>
      <c r="VYQ20" s="37"/>
      <c r="VYR20" s="37"/>
      <c r="VYS20" s="37"/>
      <c r="VYT20" s="37"/>
      <c r="VYU20" s="37"/>
      <c r="VYV20" s="37"/>
      <c r="VYW20" s="37"/>
      <c r="VYX20" s="37"/>
      <c r="VYY20" s="37"/>
      <c r="VYZ20" s="37"/>
      <c r="VZA20" s="37"/>
      <c r="VZB20" s="37"/>
      <c r="VZC20" s="37"/>
      <c r="VZD20" s="37"/>
      <c r="VZE20" s="37"/>
      <c r="VZF20" s="37"/>
      <c r="VZG20" s="37"/>
      <c r="VZH20" s="37"/>
      <c r="VZI20" s="37"/>
      <c r="VZJ20" s="37"/>
      <c r="VZK20" s="37"/>
      <c r="VZL20" s="37"/>
      <c r="VZM20" s="37"/>
      <c r="VZN20" s="37"/>
      <c r="VZO20" s="37"/>
      <c r="VZP20" s="37"/>
      <c r="VZQ20" s="37"/>
      <c r="VZR20" s="37"/>
      <c r="VZS20" s="37"/>
      <c r="VZT20" s="37"/>
      <c r="VZU20" s="37"/>
      <c r="VZV20" s="37"/>
      <c r="VZW20" s="37"/>
      <c r="VZX20" s="37"/>
      <c r="VZY20" s="37"/>
      <c r="VZZ20" s="37"/>
      <c r="WAA20" s="37"/>
      <c r="WAB20" s="37"/>
      <c r="WAC20" s="37"/>
      <c r="WAD20" s="37"/>
      <c r="WAE20" s="37"/>
      <c r="WAF20" s="37"/>
      <c r="WAG20" s="37"/>
      <c r="WAH20" s="37"/>
      <c r="WAI20" s="37"/>
      <c r="WAJ20" s="37"/>
      <c r="WAK20" s="37"/>
      <c r="WAL20" s="37"/>
      <c r="WAM20" s="37"/>
      <c r="WAN20" s="37"/>
      <c r="WAO20" s="37"/>
      <c r="WAP20" s="37"/>
      <c r="WAQ20" s="37"/>
      <c r="WAR20" s="37"/>
      <c r="WAS20" s="37"/>
      <c r="WAT20" s="37"/>
      <c r="WAU20" s="37"/>
      <c r="WAV20" s="37"/>
      <c r="WAW20" s="37"/>
      <c r="WAX20" s="37"/>
      <c r="WAY20" s="37"/>
      <c r="WAZ20" s="37"/>
      <c r="WBA20" s="37"/>
      <c r="WBB20" s="37"/>
      <c r="WBC20" s="37"/>
      <c r="WBD20" s="37"/>
      <c r="WBE20" s="37"/>
      <c r="WBF20" s="37"/>
      <c r="WBG20" s="37"/>
      <c r="WBH20" s="37"/>
      <c r="WBI20" s="37"/>
      <c r="WBJ20" s="37"/>
      <c r="WBK20" s="37"/>
      <c r="WBL20" s="37"/>
      <c r="WBM20" s="37"/>
      <c r="WBN20" s="37"/>
      <c r="WBO20" s="37"/>
      <c r="WBP20" s="37"/>
      <c r="WBQ20" s="37"/>
      <c r="WBR20" s="37"/>
      <c r="WBS20" s="37"/>
      <c r="WBT20" s="37"/>
      <c r="WBU20" s="37"/>
      <c r="WBV20" s="37"/>
      <c r="WBW20" s="37"/>
      <c r="WBX20" s="37"/>
      <c r="WBY20" s="37"/>
      <c r="WBZ20" s="37"/>
      <c r="WCA20" s="37"/>
      <c r="WCB20" s="37"/>
      <c r="WCC20" s="37"/>
      <c r="WCD20" s="37"/>
      <c r="WCE20" s="37"/>
      <c r="WCF20" s="37"/>
      <c r="WCG20" s="37"/>
      <c r="WCH20" s="37"/>
      <c r="WCI20" s="37"/>
      <c r="WCJ20" s="37"/>
      <c r="WCK20" s="37"/>
      <c r="WCL20" s="37"/>
      <c r="WCM20" s="37"/>
      <c r="WCN20" s="37"/>
      <c r="WCO20" s="37"/>
      <c r="WCP20" s="37"/>
      <c r="WCQ20" s="37"/>
      <c r="WCR20" s="37"/>
      <c r="WCS20" s="37"/>
      <c r="WCT20" s="37"/>
      <c r="WCU20" s="37"/>
      <c r="WCV20" s="37"/>
      <c r="WCW20" s="37"/>
      <c r="WCX20" s="37"/>
      <c r="WCY20" s="37"/>
      <c r="WCZ20" s="37"/>
      <c r="WDA20" s="37"/>
      <c r="WDB20" s="37"/>
      <c r="WDC20" s="37"/>
      <c r="WDD20" s="37"/>
      <c r="WDE20" s="37"/>
      <c r="WDF20" s="37"/>
      <c r="WDG20" s="37"/>
      <c r="WDH20" s="37"/>
      <c r="WDI20" s="37"/>
      <c r="WDJ20" s="37"/>
      <c r="WDK20" s="37"/>
      <c r="WDL20" s="37"/>
      <c r="WDM20" s="37"/>
      <c r="WDN20" s="37"/>
      <c r="WDO20" s="37"/>
      <c r="WDP20" s="37"/>
      <c r="WDQ20" s="37"/>
      <c r="WDR20" s="37"/>
      <c r="WDS20" s="37"/>
      <c r="WDT20" s="37"/>
      <c r="WDU20" s="37"/>
      <c r="WDV20" s="37"/>
      <c r="WDW20" s="37"/>
      <c r="WDX20" s="37"/>
      <c r="WDY20" s="37"/>
      <c r="WDZ20" s="37"/>
      <c r="WEA20" s="37"/>
      <c r="WEB20" s="37"/>
      <c r="WEC20" s="37"/>
      <c r="WED20" s="37"/>
      <c r="WEE20" s="37"/>
      <c r="WEF20" s="37"/>
      <c r="WEG20" s="37"/>
      <c r="WEH20" s="37"/>
      <c r="WEI20" s="37"/>
      <c r="WEJ20" s="37"/>
      <c r="WEK20" s="37"/>
      <c r="WEL20" s="37"/>
      <c r="WEM20" s="37"/>
      <c r="WEN20" s="37"/>
      <c r="WEO20" s="37"/>
      <c r="WEP20" s="37"/>
      <c r="WEQ20" s="37"/>
      <c r="WER20" s="37"/>
      <c r="WES20" s="37"/>
      <c r="WET20" s="37"/>
      <c r="WEU20" s="37"/>
      <c r="WEV20" s="37"/>
      <c r="WEW20" s="37"/>
      <c r="WEX20" s="37"/>
      <c r="WEY20" s="37"/>
      <c r="WEZ20" s="37"/>
      <c r="WFA20" s="37"/>
      <c r="WFB20" s="37"/>
      <c r="WFC20" s="37"/>
      <c r="WFD20" s="37"/>
      <c r="WFE20" s="37"/>
      <c r="WFF20" s="37"/>
      <c r="WFG20" s="37"/>
      <c r="WFH20" s="37"/>
      <c r="WFI20" s="37"/>
      <c r="WFJ20" s="37"/>
      <c r="WFK20" s="37"/>
      <c r="WFL20" s="37"/>
      <c r="WFM20" s="37"/>
      <c r="WFN20" s="37"/>
      <c r="WFO20" s="37"/>
      <c r="WFP20" s="37"/>
      <c r="WFQ20" s="37"/>
      <c r="WFR20" s="37"/>
      <c r="WFS20" s="37"/>
      <c r="WFT20" s="37"/>
      <c r="WFU20" s="37"/>
      <c r="WFV20" s="37"/>
      <c r="WFW20" s="37"/>
      <c r="WFX20" s="37"/>
      <c r="WFY20" s="37"/>
      <c r="WFZ20" s="37"/>
      <c r="WGA20" s="37"/>
      <c r="WGB20" s="37"/>
      <c r="WGC20" s="37"/>
      <c r="WGD20" s="37"/>
      <c r="WGE20" s="37"/>
      <c r="WGF20" s="37"/>
      <c r="WGG20" s="37"/>
      <c r="WGH20" s="37"/>
      <c r="WGI20" s="37"/>
      <c r="WGJ20" s="37"/>
      <c r="WGK20" s="37"/>
      <c r="WGL20" s="37"/>
      <c r="WGM20" s="37"/>
      <c r="WGN20" s="37"/>
      <c r="WGO20" s="37"/>
      <c r="WGP20" s="37"/>
      <c r="WGQ20" s="37"/>
      <c r="WGR20" s="37"/>
      <c r="WGS20" s="37"/>
      <c r="WGT20" s="37"/>
      <c r="WGU20" s="37"/>
      <c r="WGV20" s="37"/>
      <c r="WGW20" s="37"/>
      <c r="WGX20" s="37"/>
      <c r="WGY20" s="37"/>
      <c r="WGZ20" s="37"/>
      <c r="WHA20" s="37"/>
      <c r="WHB20" s="37"/>
      <c r="WHC20" s="37"/>
      <c r="WHD20" s="37"/>
      <c r="WHE20" s="37"/>
      <c r="WHF20" s="37"/>
      <c r="WHG20" s="37"/>
      <c r="WHH20" s="37"/>
      <c r="WHI20" s="37"/>
      <c r="WHJ20" s="37"/>
      <c r="WHK20" s="37"/>
      <c r="WHL20" s="37"/>
      <c r="WHM20" s="37"/>
      <c r="WHN20" s="37"/>
      <c r="WHO20" s="37"/>
      <c r="WHP20" s="37"/>
      <c r="WHQ20" s="37"/>
      <c r="WHR20" s="37"/>
      <c r="WHS20" s="37"/>
      <c r="WHT20" s="37"/>
      <c r="WHU20" s="37"/>
      <c r="WHV20" s="37"/>
      <c r="WHW20" s="37"/>
      <c r="WHX20" s="37"/>
      <c r="WHY20" s="37"/>
      <c r="WHZ20" s="37"/>
      <c r="WIA20" s="37"/>
      <c r="WIB20" s="37"/>
      <c r="WIC20" s="37"/>
      <c r="WID20" s="37"/>
      <c r="WIE20" s="37"/>
      <c r="WIF20" s="37"/>
      <c r="WIG20" s="37"/>
      <c r="WIH20" s="37"/>
      <c r="WII20" s="37"/>
      <c r="WIJ20" s="37"/>
      <c r="WIK20" s="37"/>
      <c r="WIL20" s="37"/>
      <c r="WIM20" s="37"/>
      <c r="WIN20" s="37"/>
      <c r="WIO20" s="37"/>
      <c r="WIP20" s="37"/>
      <c r="WIQ20" s="37"/>
      <c r="WIR20" s="37"/>
      <c r="WIS20" s="37"/>
      <c r="WIT20" s="37"/>
      <c r="WIU20" s="37"/>
      <c r="WIV20" s="37"/>
      <c r="WIW20" s="37"/>
      <c r="WIX20" s="37"/>
      <c r="WIY20" s="37"/>
      <c r="WIZ20" s="37"/>
      <c r="WJA20" s="37"/>
      <c r="WJB20" s="37"/>
      <c r="WJC20" s="37"/>
      <c r="WJD20" s="37"/>
      <c r="WJE20" s="37"/>
      <c r="WJF20" s="37"/>
      <c r="WJG20" s="37"/>
      <c r="WJH20" s="37"/>
      <c r="WJI20" s="37"/>
      <c r="WJJ20" s="37"/>
      <c r="WJK20" s="37"/>
      <c r="WJL20" s="37"/>
      <c r="WJM20" s="37"/>
      <c r="WJN20" s="37"/>
      <c r="WJO20" s="37"/>
      <c r="WJP20" s="37"/>
      <c r="WJQ20" s="37"/>
      <c r="WJR20" s="37"/>
      <c r="WJS20" s="37"/>
      <c r="WJT20" s="37"/>
      <c r="WJU20" s="37"/>
      <c r="WJV20" s="37"/>
      <c r="WJW20" s="37"/>
      <c r="WJX20" s="37"/>
      <c r="WJY20" s="37"/>
      <c r="WJZ20" s="37"/>
      <c r="WKA20" s="37"/>
      <c r="WKB20" s="37"/>
      <c r="WKC20" s="37"/>
      <c r="WKD20" s="37"/>
      <c r="WKE20" s="37"/>
      <c r="WKF20" s="37"/>
      <c r="WKG20" s="37"/>
      <c r="WKH20" s="37"/>
      <c r="WKI20" s="37"/>
      <c r="WKJ20" s="37"/>
      <c r="WKK20" s="37"/>
      <c r="WKL20" s="37"/>
      <c r="WKM20" s="37"/>
      <c r="WKN20" s="37"/>
      <c r="WKO20" s="37"/>
      <c r="WKP20" s="37"/>
      <c r="WKQ20" s="37"/>
      <c r="WKR20" s="37"/>
      <c r="WKS20" s="37"/>
      <c r="WKT20" s="37"/>
      <c r="WKU20" s="37"/>
      <c r="WKV20" s="37"/>
      <c r="WKW20" s="37"/>
      <c r="WKX20" s="37"/>
      <c r="WKY20" s="37"/>
      <c r="WKZ20" s="37"/>
      <c r="WLA20" s="37"/>
      <c r="WLB20" s="37"/>
      <c r="WLC20" s="37"/>
      <c r="WLD20" s="37"/>
      <c r="WLE20" s="37"/>
      <c r="WLF20" s="37"/>
      <c r="WLG20" s="37"/>
      <c r="WLH20" s="37"/>
      <c r="WLI20" s="37"/>
      <c r="WLJ20" s="37"/>
      <c r="WLK20" s="37"/>
      <c r="WLL20" s="37"/>
      <c r="WLM20" s="37"/>
      <c r="WLN20" s="37"/>
      <c r="WLO20" s="37"/>
      <c r="WLP20" s="37"/>
      <c r="WLQ20" s="37"/>
      <c r="WLR20" s="37"/>
      <c r="WLS20" s="37"/>
      <c r="WLT20" s="37"/>
      <c r="WLU20" s="37"/>
      <c r="WLV20" s="37"/>
      <c r="WLW20" s="37"/>
      <c r="WLX20" s="37"/>
      <c r="WLY20" s="37"/>
      <c r="WLZ20" s="37"/>
      <c r="WMA20" s="37"/>
      <c r="WMB20" s="37"/>
      <c r="WMC20" s="37"/>
      <c r="WMD20" s="37"/>
      <c r="WME20" s="37"/>
      <c r="WMF20" s="37"/>
      <c r="WMG20" s="37"/>
      <c r="WMH20" s="37"/>
      <c r="WMI20" s="37"/>
      <c r="WMJ20" s="37"/>
      <c r="WMK20" s="37"/>
      <c r="WML20" s="37"/>
      <c r="WMM20" s="37"/>
      <c r="WMN20" s="37"/>
      <c r="WMO20" s="37"/>
      <c r="WMP20" s="37"/>
      <c r="WMQ20" s="37"/>
      <c r="WMR20" s="37"/>
      <c r="WMS20" s="37"/>
      <c r="WMT20" s="37"/>
      <c r="WMU20" s="37"/>
      <c r="WMV20" s="37"/>
      <c r="WMW20" s="37"/>
      <c r="WMX20" s="37"/>
      <c r="WMY20" s="37"/>
      <c r="WMZ20" s="37"/>
      <c r="WNA20" s="37"/>
      <c r="WNB20" s="37"/>
      <c r="WNC20" s="37"/>
      <c r="WND20" s="37"/>
      <c r="WNE20" s="37"/>
      <c r="WNF20" s="37"/>
      <c r="WNG20" s="37"/>
      <c r="WNH20" s="37"/>
      <c r="WNI20" s="37"/>
      <c r="WNJ20" s="37"/>
      <c r="WNK20" s="37"/>
      <c r="WNL20" s="37"/>
      <c r="WNM20" s="37"/>
      <c r="WNN20" s="37"/>
      <c r="WNO20" s="37"/>
      <c r="WNP20" s="37"/>
      <c r="WNQ20" s="37"/>
      <c r="WNR20" s="37"/>
      <c r="WNS20" s="37"/>
      <c r="WNT20" s="37"/>
      <c r="WNU20" s="37"/>
      <c r="WNV20" s="37"/>
      <c r="WNW20" s="37"/>
      <c r="WNX20" s="37"/>
      <c r="WNY20" s="37"/>
      <c r="WNZ20" s="37"/>
      <c r="WOA20" s="37"/>
      <c r="WOB20" s="37"/>
      <c r="WOC20" s="37"/>
      <c r="WOD20" s="37"/>
      <c r="WOE20" s="37"/>
      <c r="WOF20" s="37"/>
      <c r="WOG20" s="37"/>
      <c r="WOH20" s="37"/>
      <c r="WOI20" s="37"/>
      <c r="WOJ20" s="37"/>
      <c r="WOK20" s="37"/>
      <c r="WOL20" s="37"/>
      <c r="WOM20" s="37"/>
      <c r="WON20" s="37"/>
      <c r="WOO20" s="37"/>
      <c r="WOP20" s="37"/>
      <c r="WOQ20" s="37"/>
      <c r="WOR20" s="37"/>
      <c r="WOS20" s="37"/>
      <c r="WOT20" s="37"/>
      <c r="WOU20" s="37"/>
      <c r="WOV20" s="37"/>
      <c r="WOW20" s="37"/>
      <c r="WOX20" s="37"/>
      <c r="WOY20" s="37"/>
      <c r="WOZ20" s="37"/>
      <c r="WPA20" s="37"/>
      <c r="WPB20" s="37"/>
      <c r="WPC20" s="37"/>
      <c r="WPD20" s="37"/>
      <c r="WPE20" s="37"/>
      <c r="WPF20" s="37"/>
      <c r="WPG20" s="37"/>
      <c r="WPH20" s="37"/>
      <c r="WPI20" s="37"/>
      <c r="WPJ20" s="37"/>
      <c r="WPK20" s="37"/>
      <c r="WPL20" s="37"/>
      <c r="WPM20" s="37"/>
      <c r="WPN20" s="37"/>
      <c r="WPO20" s="37"/>
      <c r="WPP20" s="37"/>
      <c r="WPQ20" s="37"/>
      <c r="WPR20" s="37"/>
      <c r="WPS20" s="37"/>
      <c r="WPT20" s="37"/>
      <c r="WPU20" s="37"/>
      <c r="WPV20" s="37"/>
      <c r="WPW20" s="37"/>
      <c r="WPX20" s="37"/>
      <c r="WPY20" s="37"/>
      <c r="WPZ20" s="37"/>
      <c r="WQA20" s="37"/>
      <c r="WQB20" s="37"/>
      <c r="WQC20" s="37"/>
      <c r="WQD20" s="37"/>
      <c r="WQE20" s="37"/>
      <c r="WQF20" s="37"/>
      <c r="WQG20" s="37"/>
      <c r="WQH20" s="37"/>
      <c r="WQI20" s="37"/>
      <c r="WQJ20" s="37"/>
      <c r="WQK20" s="37"/>
      <c r="WQL20" s="37"/>
      <c r="WQM20" s="37"/>
      <c r="WQN20" s="37"/>
      <c r="WQO20" s="37"/>
      <c r="WQP20" s="37"/>
      <c r="WQQ20" s="37"/>
      <c r="WQR20" s="37"/>
      <c r="WQS20" s="37"/>
      <c r="WQT20" s="37"/>
      <c r="WQU20" s="37"/>
      <c r="WQV20" s="37"/>
      <c r="WQW20" s="37"/>
      <c r="WQX20" s="37"/>
      <c r="WQY20" s="37"/>
      <c r="WQZ20" s="37"/>
      <c r="WRA20" s="37"/>
      <c r="WRB20" s="37"/>
      <c r="WRC20" s="37"/>
      <c r="WRD20" s="37"/>
      <c r="WRE20" s="37"/>
      <c r="WRF20" s="37"/>
      <c r="WRG20" s="37"/>
      <c r="WRH20" s="37"/>
      <c r="WRI20" s="37"/>
      <c r="WRJ20" s="37"/>
      <c r="WRK20" s="37"/>
      <c r="WRL20" s="37"/>
      <c r="WRM20" s="37"/>
      <c r="WRN20" s="37"/>
      <c r="WRO20" s="37"/>
      <c r="WRP20" s="37"/>
      <c r="WRQ20" s="37"/>
      <c r="WRR20" s="37"/>
      <c r="WRS20" s="37"/>
      <c r="WRT20" s="37"/>
      <c r="WRU20" s="37"/>
      <c r="WRV20" s="37"/>
      <c r="WRW20" s="37"/>
      <c r="WRX20" s="37"/>
      <c r="WRY20" s="37"/>
      <c r="WRZ20" s="37"/>
      <c r="WSA20" s="37"/>
      <c r="WSB20" s="37"/>
      <c r="WSC20" s="37"/>
      <c r="WSD20" s="37"/>
      <c r="WSE20" s="37"/>
      <c r="WSF20" s="37"/>
      <c r="WSG20" s="37"/>
      <c r="WSH20" s="37"/>
      <c r="WSI20" s="37"/>
      <c r="WSJ20" s="37"/>
      <c r="WSK20" s="37"/>
      <c r="WSL20" s="37"/>
      <c r="WSM20" s="37"/>
      <c r="WSN20" s="37"/>
      <c r="WSO20" s="37"/>
      <c r="WSP20" s="37"/>
      <c r="WSQ20" s="37"/>
      <c r="WSR20" s="37"/>
      <c r="WSS20" s="37"/>
      <c r="WST20" s="37"/>
      <c r="WSU20" s="37"/>
      <c r="WSV20" s="37"/>
      <c r="WSW20" s="37"/>
      <c r="WSX20" s="37"/>
      <c r="WSY20" s="37"/>
      <c r="WSZ20" s="37"/>
      <c r="WTA20" s="37"/>
      <c r="WTB20" s="37"/>
      <c r="WTC20" s="37"/>
      <c r="WTD20" s="37"/>
      <c r="WTE20" s="37"/>
      <c r="WTF20" s="37"/>
      <c r="WTG20" s="37"/>
      <c r="WTH20" s="37"/>
      <c r="WTI20" s="37"/>
      <c r="WTJ20" s="37"/>
      <c r="WTK20" s="37"/>
      <c r="WTL20" s="37"/>
      <c r="WTM20" s="37"/>
      <c r="WTN20" s="37"/>
      <c r="WTO20" s="37"/>
      <c r="WTP20" s="37"/>
      <c r="WTQ20" s="37"/>
      <c r="WTR20" s="37"/>
      <c r="WTS20" s="37"/>
      <c r="WTT20" s="37"/>
      <c r="WTU20" s="37"/>
      <c r="WTV20" s="37"/>
      <c r="WTW20" s="37"/>
      <c r="WTX20" s="37"/>
      <c r="WTY20" s="37"/>
      <c r="WTZ20" s="37"/>
      <c r="WUA20" s="37"/>
      <c r="WUB20" s="37"/>
      <c r="WUC20" s="37"/>
      <c r="WUD20" s="37"/>
      <c r="WUE20" s="37"/>
      <c r="WUF20" s="37"/>
      <c r="WUG20" s="37"/>
      <c r="WUH20" s="37"/>
      <c r="WUI20" s="37"/>
      <c r="WUJ20" s="37"/>
      <c r="WUK20" s="37"/>
      <c r="WUL20" s="37"/>
      <c r="WUM20" s="37"/>
      <c r="WUN20" s="37"/>
      <c r="WUO20" s="37"/>
      <c r="WUP20" s="37"/>
      <c r="WUQ20" s="37"/>
      <c r="WUR20" s="37"/>
      <c r="WUS20" s="37"/>
      <c r="WUT20" s="37"/>
      <c r="WUU20" s="37"/>
      <c r="WUV20" s="37"/>
      <c r="WUW20" s="37"/>
      <c r="WUX20" s="37"/>
      <c r="WUY20" s="37"/>
      <c r="WUZ20" s="37"/>
      <c r="WVA20" s="37"/>
      <c r="WVB20" s="37"/>
      <c r="WVC20" s="37"/>
      <c r="WVD20" s="37"/>
      <c r="WVE20" s="37"/>
      <c r="WVF20" s="37"/>
      <c r="WVG20" s="37"/>
      <c r="WVH20" s="37"/>
      <c r="WVI20" s="37"/>
      <c r="WVJ20" s="37"/>
      <c r="WVK20" s="37"/>
      <c r="WVL20" s="37"/>
      <c r="WVM20" s="37"/>
      <c r="WVN20" s="37"/>
      <c r="WVO20" s="37"/>
      <c r="WVP20" s="37"/>
      <c r="WVQ20" s="37"/>
      <c r="WVR20" s="37"/>
      <c r="WVS20" s="37"/>
      <c r="WVT20" s="37"/>
      <c r="WVU20" s="37"/>
      <c r="WVV20" s="37"/>
      <c r="WVW20" s="37"/>
      <c r="WVX20" s="37"/>
      <c r="WVY20" s="37"/>
      <c r="WVZ20" s="37"/>
      <c r="WWA20" s="37"/>
      <c r="WWB20" s="37"/>
      <c r="WWC20" s="37"/>
      <c r="WWD20" s="37"/>
      <c r="WWE20" s="37"/>
      <c r="WWF20" s="37"/>
      <c r="WWG20" s="37"/>
      <c r="WWH20" s="37"/>
      <c r="WWI20" s="37"/>
      <c r="WWJ20" s="37"/>
      <c r="WWK20" s="37"/>
      <c r="WWL20" s="37"/>
      <c r="WWM20" s="37"/>
      <c r="WWN20" s="37"/>
      <c r="WWO20" s="37"/>
      <c r="WWP20" s="37"/>
      <c r="WWQ20" s="37"/>
      <c r="WWR20" s="37"/>
      <c r="WWS20" s="37"/>
      <c r="WWT20" s="37"/>
      <c r="WWU20" s="37"/>
      <c r="WWV20" s="37"/>
      <c r="WWW20" s="37"/>
      <c r="WWX20" s="37"/>
      <c r="WWY20" s="37"/>
      <c r="WWZ20" s="37"/>
      <c r="WXA20" s="37"/>
      <c r="WXB20" s="37"/>
      <c r="WXC20" s="37"/>
      <c r="WXD20" s="37"/>
      <c r="WXE20" s="37"/>
      <c r="WXF20" s="37"/>
      <c r="WXG20" s="37"/>
      <c r="WXH20" s="37"/>
      <c r="WXI20" s="37"/>
      <c r="WXJ20" s="37"/>
      <c r="WXK20" s="37"/>
      <c r="WXL20" s="37"/>
      <c r="WXM20" s="37"/>
      <c r="WXN20" s="37"/>
      <c r="WXO20" s="37"/>
      <c r="WXP20" s="37"/>
      <c r="WXQ20" s="37"/>
      <c r="WXR20" s="37"/>
      <c r="WXS20" s="37"/>
      <c r="WXT20" s="37"/>
      <c r="WXU20" s="37"/>
      <c r="WXV20" s="37"/>
      <c r="WXW20" s="37"/>
      <c r="WXX20" s="37"/>
      <c r="WXY20" s="37"/>
      <c r="WXZ20" s="37"/>
      <c r="WYA20" s="37"/>
      <c r="WYB20" s="37"/>
      <c r="WYC20" s="37"/>
      <c r="WYD20" s="37"/>
      <c r="WYE20" s="37"/>
      <c r="WYF20" s="37"/>
      <c r="WYG20" s="37"/>
      <c r="WYH20" s="37"/>
      <c r="WYI20" s="37"/>
      <c r="WYJ20" s="37"/>
      <c r="WYK20" s="37"/>
      <c r="WYL20" s="37"/>
      <c r="WYM20" s="37"/>
      <c r="WYN20" s="37"/>
      <c r="WYO20" s="37"/>
      <c r="WYP20" s="37"/>
      <c r="WYQ20" s="37"/>
      <c r="WYR20" s="37"/>
      <c r="WYS20" s="37"/>
      <c r="WYT20" s="37"/>
      <c r="WYU20" s="37"/>
      <c r="WYV20" s="37"/>
      <c r="WYW20" s="37"/>
      <c r="WYX20" s="37"/>
      <c r="WYY20" s="37"/>
      <c r="WYZ20" s="37"/>
      <c r="WZA20" s="37"/>
      <c r="WZB20" s="37"/>
      <c r="WZC20" s="37"/>
      <c r="WZD20" s="37"/>
      <c r="WZE20" s="37"/>
      <c r="WZF20" s="37"/>
      <c r="WZG20" s="37"/>
      <c r="WZH20" s="37"/>
      <c r="WZI20" s="37"/>
      <c r="WZJ20" s="37"/>
      <c r="WZK20" s="37"/>
      <c r="WZL20" s="37"/>
      <c r="WZM20" s="37"/>
      <c r="WZN20" s="37"/>
      <c r="WZO20" s="37"/>
      <c r="WZP20" s="37"/>
      <c r="WZQ20" s="37"/>
      <c r="WZR20" s="37"/>
      <c r="WZS20" s="37"/>
      <c r="WZT20" s="37"/>
      <c r="WZU20" s="37"/>
      <c r="WZV20" s="37"/>
      <c r="WZW20" s="37"/>
      <c r="WZX20" s="37"/>
      <c r="WZY20" s="37"/>
      <c r="WZZ20" s="37"/>
      <c r="XAA20" s="37"/>
      <c r="XAB20" s="37"/>
      <c r="XAC20" s="37"/>
      <c r="XAD20" s="37"/>
      <c r="XAE20" s="37"/>
      <c r="XAF20" s="37"/>
      <c r="XAG20" s="37"/>
      <c r="XAH20" s="37"/>
      <c r="XAI20" s="37"/>
      <c r="XAJ20" s="37"/>
      <c r="XAK20" s="37"/>
      <c r="XAL20" s="37"/>
      <c r="XAM20" s="37"/>
      <c r="XAN20" s="37"/>
      <c r="XAO20" s="37"/>
      <c r="XAP20" s="37"/>
      <c r="XAQ20" s="37"/>
      <c r="XAR20" s="37"/>
      <c r="XAS20" s="37"/>
      <c r="XAT20" s="37"/>
      <c r="XAU20" s="37"/>
      <c r="XAV20" s="37"/>
      <c r="XAW20" s="37"/>
      <c r="XAX20" s="37"/>
      <c r="XAY20" s="37"/>
      <c r="XAZ20" s="37"/>
      <c r="XBA20" s="37"/>
      <c r="XBB20" s="37"/>
      <c r="XBC20" s="37"/>
      <c r="XBD20" s="37"/>
      <c r="XBE20" s="37"/>
      <c r="XBF20" s="37"/>
      <c r="XBG20" s="37"/>
      <c r="XBH20" s="37"/>
      <c r="XBI20" s="37"/>
      <c r="XBJ20" s="37"/>
      <c r="XBK20" s="37"/>
      <c r="XBL20" s="37"/>
      <c r="XBM20" s="37"/>
      <c r="XBN20" s="37"/>
      <c r="XBO20" s="37"/>
      <c r="XBP20" s="37"/>
      <c r="XBQ20" s="37"/>
      <c r="XBR20" s="37"/>
      <c r="XBS20" s="37"/>
      <c r="XBT20" s="37"/>
      <c r="XBU20" s="37"/>
      <c r="XBV20" s="37"/>
      <c r="XBW20" s="37"/>
      <c r="XBX20" s="37"/>
      <c r="XBY20" s="37"/>
      <c r="XBZ20" s="37"/>
      <c r="XCA20" s="37"/>
      <c r="XCB20" s="37"/>
      <c r="XCC20" s="37"/>
      <c r="XCD20" s="37"/>
      <c r="XCE20" s="37"/>
      <c r="XCF20" s="37"/>
      <c r="XCG20" s="37"/>
      <c r="XCH20" s="37"/>
      <c r="XCI20" s="37"/>
      <c r="XCJ20" s="37"/>
      <c r="XCK20" s="37"/>
      <c r="XCL20" s="37"/>
      <c r="XCM20" s="37"/>
      <c r="XCN20" s="37"/>
      <c r="XCO20" s="37"/>
      <c r="XCP20" s="37"/>
      <c r="XCQ20" s="37"/>
      <c r="XCR20" s="37"/>
      <c r="XCS20" s="37"/>
      <c r="XCT20" s="37"/>
      <c r="XCU20" s="37"/>
      <c r="XCV20" s="37"/>
      <c r="XCW20" s="37"/>
      <c r="XCX20" s="37"/>
      <c r="XCY20" s="37"/>
      <c r="XCZ20" s="37"/>
      <c r="XDA20" s="37"/>
      <c r="XDB20" s="37"/>
      <c r="XDC20" s="37"/>
      <c r="XDD20" s="37"/>
      <c r="XDE20" s="37"/>
      <c r="XDF20" s="37"/>
      <c r="XDG20" s="37"/>
      <c r="XDH20" s="37"/>
      <c r="XDI20" s="37"/>
      <c r="XDJ20" s="37"/>
      <c r="XDK20" s="37"/>
      <c r="XDL20" s="37"/>
      <c r="XDM20" s="37"/>
      <c r="XDN20" s="37"/>
      <c r="XDO20" s="37"/>
      <c r="XDP20" s="37"/>
      <c r="XDQ20" s="37"/>
      <c r="XDR20" s="37"/>
      <c r="XDS20" s="37"/>
      <c r="XDT20" s="37"/>
      <c r="XDU20" s="37"/>
      <c r="XDV20" s="37"/>
      <c r="XDW20" s="37"/>
      <c r="XDX20" s="37"/>
      <c r="XDY20" s="37"/>
      <c r="XDZ20" s="37"/>
      <c r="XEA20" s="37"/>
      <c r="XEB20" s="37"/>
      <c r="XEC20" s="37"/>
      <c r="XED20" s="37"/>
      <c r="XEE20" s="37"/>
      <c r="XEF20" s="37"/>
      <c r="XEG20" s="37"/>
      <c r="XEH20" s="37"/>
      <c r="XEI20" s="37"/>
      <c r="XEJ20" s="37"/>
      <c r="XEK20" s="37"/>
      <c r="XEL20" s="37"/>
      <c r="XEM20" s="37"/>
      <c r="XEN20" s="37"/>
      <c r="XEO20" s="37"/>
      <c r="XEP20" s="37"/>
      <c r="XEQ20" s="37"/>
      <c r="XER20" s="37"/>
      <c r="XES20" s="37"/>
      <c r="XET20" s="37"/>
      <c r="XEU20" s="37"/>
      <c r="XEV20" s="37"/>
      <c r="XEW20" s="37"/>
      <c r="XEX20" s="37"/>
      <c r="XEY20" s="37"/>
      <c r="XEZ20" s="37"/>
      <c r="XFA20" s="37"/>
      <c r="XFB20" s="37"/>
    </row>
    <row r="21" spans="1:16382" s="29" customFormat="1">
      <c r="A21" s="28"/>
    </row>
    <row r="22" spans="1:16382" s="29" customFormat="1">
      <c r="A22" s="28"/>
    </row>
    <row r="23" spans="1:16382" s="29" customFormat="1">
      <c r="A23" s="28"/>
    </row>
    <row r="24" spans="1:16382" s="29" customFormat="1">
      <c r="A24" s="28"/>
    </row>
    <row r="25" spans="1:16382" s="29" customFormat="1">
      <c r="A25" s="28"/>
    </row>
    <row r="26" spans="1:16382" s="29" customFormat="1">
      <c r="A26" s="28"/>
    </row>
    <row r="27" spans="1:16382" s="29" customFormat="1">
      <c r="A27" s="28"/>
    </row>
    <row r="28" spans="1:16382" s="29" customFormat="1">
      <c r="A28" s="28"/>
    </row>
    <row r="29" spans="1:16382" s="29" customFormat="1">
      <c r="A29" s="28"/>
    </row>
    <row r="30" spans="1:16382" s="29" customFormat="1">
      <c r="A30" s="28"/>
    </row>
    <row r="31" spans="1:16382" s="29" customFormat="1">
      <c r="A31" s="28"/>
    </row>
    <row r="32" spans="1:16382" s="29" customFormat="1">
      <c r="A32" s="28"/>
    </row>
    <row r="33" spans="1:1 16383:16383" s="29" customFormat="1">
      <c r="A33" s="28"/>
    </row>
    <row r="34" spans="1:1 16383:16383" s="29" customFormat="1">
      <c r="A34" s="28"/>
    </row>
    <row r="35" spans="1:1 16383:16383" s="29" customFormat="1">
      <c r="A35" s="28"/>
    </row>
    <row r="36" spans="1:1 16383:16383" s="29" customFormat="1">
      <c r="A36" s="28"/>
    </row>
    <row r="37" spans="1:1 16383:16383" s="29" customFormat="1" ht="15">
      <c r="A37" s="28"/>
      <c r="XFC37" s="38"/>
    </row>
    <row r="38" spans="1:1 16383:16383" s="29" customFormat="1">
      <c r="A38" s="28"/>
    </row>
    <row r="39" spans="1:1 16383:16383" s="29" customFormat="1">
      <c r="A39" s="28"/>
    </row>
    <row r="40" spans="1:1 16383:16383" s="29" customFormat="1">
      <c r="A40" s="28"/>
    </row>
    <row r="41" spans="1:1 16383:16383" s="29" customFormat="1">
      <c r="A41" s="28"/>
    </row>
    <row r="42" spans="1:1 16383:16383" s="29" customFormat="1">
      <c r="A42" s="28"/>
    </row>
    <row r="43" spans="1:1 16383:16383" s="29" customFormat="1">
      <c r="A43" s="28"/>
    </row>
    <row r="44" spans="1:1 16383:16383" s="29" customFormat="1">
      <c r="A44" s="28"/>
    </row>
    <row r="45" spans="1:1 16383:16383" s="29" customFormat="1">
      <c r="A45" s="28"/>
    </row>
    <row r="46" spans="1:1 16383:16383" s="29" customFormat="1">
      <c r="A46" s="28"/>
    </row>
    <row r="47" spans="1:1 16383:16383" s="29" customFormat="1">
      <c r="A47" s="28"/>
    </row>
    <row r="48" spans="1:1 16383:16383" s="29" customFormat="1">
      <c r="A48" s="28"/>
    </row>
    <row r="49" spans="1:16382" s="29" customFormat="1">
      <c r="A49" s="28"/>
    </row>
    <row r="50" spans="1:16382" s="29" customFormat="1">
      <c r="A50" s="28"/>
    </row>
    <row r="51" spans="1:16382" s="29" customFormat="1">
      <c r="A51" s="28"/>
    </row>
    <row r="52" spans="1:16382" s="29" customFormat="1" ht="15">
      <c r="A52" s="28"/>
      <c r="V52" s="39" t="s">
        <v>154</v>
      </c>
    </row>
    <row r="53" spans="1:16382" s="29" customFormat="1">
      <c r="A53" s="28"/>
      <c r="U53"/>
      <c r="V53" s="42" t="s">
        <v>31</v>
      </c>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c r="KT53"/>
      <c r="KU53"/>
      <c r="KV53"/>
      <c r="KW53"/>
      <c r="KX53"/>
      <c r="KY53"/>
      <c r="KZ53"/>
      <c r="LA53"/>
      <c r="LB53"/>
      <c r="LC53"/>
      <c r="LD53"/>
      <c r="LE53"/>
      <c r="LF53"/>
      <c r="LG53"/>
      <c r="LH53"/>
      <c r="LI53"/>
      <c r="LJ53"/>
      <c r="LK53"/>
      <c r="LL53"/>
      <c r="LM53"/>
      <c r="LN53"/>
      <c r="LO53"/>
      <c r="LP53"/>
      <c r="LQ53"/>
      <c r="LR53"/>
      <c r="LS53"/>
      <c r="LT53"/>
      <c r="LU53"/>
      <c r="LV53"/>
      <c r="LW53"/>
      <c r="LX53"/>
      <c r="LY53"/>
      <c r="LZ53"/>
      <c r="MA53"/>
      <c r="MB53"/>
      <c r="MC53"/>
      <c r="MD53"/>
      <c r="ME53"/>
      <c r="MF53"/>
      <c r="MG53"/>
      <c r="MH53"/>
      <c r="MI53"/>
      <c r="MJ53"/>
      <c r="MK53"/>
      <c r="ML53"/>
      <c r="MM53"/>
      <c r="MN53"/>
      <c r="MO53"/>
      <c r="MP53"/>
      <c r="MQ53"/>
      <c r="MR53"/>
      <c r="MS53"/>
      <c r="MT53"/>
      <c r="MU53"/>
      <c r="MV53"/>
      <c r="MW53"/>
      <c r="MX53"/>
      <c r="MY53"/>
      <c r="MZ53"/>
      <c r="NA53"/>
      <c r="NB53"/>
      <c r="NC53"/>
      <c r="ND53"/>
      <c r="NE53"/>
      <c r="NF53"/>
      <c r="NG53"/>
      <c r="NH53"/>
      <c r="NI53"/>
      <c r="NJ53"/>
      <c r="NK53"/>
      <c r="NL53"/>
      <c r="NM53"/>
      <c r="NN53"/>
      <c r="NO53"/>
      <c r="NP53"/>
      <c r="NQ53"/>
      <c r="NR53"/>
      <c r="NS53"/>
      <c r="NT53"/>
      <c r="NU53"/>
      <c r="NV53"/>
      <c r="NW53"/>
      <c r="NX53"/>
      <c r="NY53"/>
      <c r="NZ53"/>
      <c r="OA53"/>
      <c r="OB53"/>
      <c r="OC53"/>
      <c r="OD53"/>
      <c r="OE53"/>
      <c r="OF53"/>
      <c r="OG53"/>
      <c r="OH53"/>
      <c r="OI53"/>
      <c r="OJ53"/>
      <c r="OK53"/>
      <c r="OL53"/>
      <c r="OM53"/>
      <c r="ON53"/>
      <c r="OO53"/>
      <c r="OP53"/>
      <c r="OQ53"/>
      <c r="OR53"/>
      <c r="OS53"/>
      <c r="OT53"/>
      <c r="OU53"/>
      <c r="OV53"/>
      <c r="OW53"/>
      <c r="OX53"/>
      <c r="OY53"/>
      <c r="OZ53"/>
      <c r="PA53"/>
      <c r="PB53"/>
      <c r="PC53"/>
      <c r="PD53"/>
      <c r="PE53"/>
      <c r="PF53"/>
      <c r="PG53"/>
      <c r="PH53"/>
      <c r="PI53"/>
      <c r="PJ53"/>
      <c r="PK53"/>
      <c r="PL53"/>
      <c r="PM53"/>
      <c r="PN53"/>
      <c r="PO53"/>
      <c r="PP53"/>
      <c r="PQ53"/>
      <c r="PR53"/>
      <c r="PS53"/>
      <c r="PT53"/>
      <c r="PU53"/>
      <c r="PV53"/>
      <c r="PW53"/>
      <c r="PX53"/>
      <c r="PY53"/>
      <c r="PZ53"/>
      <c r="QA53"/>
      <c r="QB53"/>
      <c r="QC53"/>
      <c r="QD53"/>
      <c r="QE53"/>
      <c r="QF53"/>
      <c r="QG53"/>
      <c r="QH53"/>
      <c r="QI53"/>
      <c r="QJ53"/>
      <c r="QK53"/>
      <c r="QL53"/>
      <c r="QM53"/>
      <c r="QN53"/>
      <c r="QO53"/>
      <c r="QP53"/>
      <c r="QQ53"/>
      <c r="QR53"/>
      <c r="QS53"/>
      <c r="QT53"/>
      <c r="QU53"/>
      <c r="QV53"/>
      <c r="QW53"/>
      <c r="QX53"/>
      <c r="QY53"/>
      <c r="QZ53"/>
      <c r="RA53"/>
      <c r="RB53"/>
      <c r="RC53"/>
      <c r="RD53"/>
      <c r="RE53"/>
      <c r="RF53"/>
      <c r="RG53"/>
      <c r="RH53"/>
      <c r="RI53"/>
      <c r="RJ53"/>
      <c r="RK53"/>
      <c r="RL53"/>
      <c r="RM53"/>
      <c r="RN53"/>
      <c r="RO53"/>
      <c r="RP53"/>
      <c r="RQ53"/>
      <c r="RR53"/>
      <c r="RS53"/>
      <c r="RT53"/>
      <c r="RU53"/>
      <c r="RV53"/>
      <c r="RW53"/>
      <c r="RX53"/>
      <c r="RY53"/>
      <c r="RZ53"/>
      <c r="SA53"/>
      <c r="SB53"/>
      <c r="SC53"/>
      <c r="SD53"/>
      <c r="SE53"/>
      <c r="SF53"/>
      <c r="SG53"/>
      <c r="SH53"/>
      <c r="SI53"/>
      <c r="SJ53"/>
      <c r="SK53"/>
      <c r="SL53"/>
      <c r="SM53"/>
      <c r="SN53"/>
      <c r="SO53"/>
      <c r="SP53"/>
      <c r="SQ53"/>
      <c r="SR53"/>
      <c r="SS53"/>
      <c r="ST53"/>
      <c r="SU53"/>
      <c r="SV53"/>
      <c r="SW53"/>
      <c r="SX53"/>
      <c r="SY53"/>
      <c r="SZ53"/>
      <c r="TA53"/>
      <c r="TB53"/>
      <c r="TC53"/>
      <c r="TD53"/>
      <c r="TE53"/>
      <c r="TF53"/>
      <c r="TG53"/>
      <c r="TH53"/>
      <c r="TI53"/>
      <c r="TJ53"/>
      <c r="TK53"/>
      <c r="TL53"/>
      <c r="TM53"/>
      <c r="TN53"/>
      <c r="TO53"/>
      <c r="TP53"/>
      <c r="TQ53"/>
      <c r="TR53"/>
      <c r="TS53"/>
      <c r="TT53"/>
      <c r="TU53"/>
      <c r="TV53"/>
      <c r="TW53"/>
      <c r="TX53"/>
      <c r="TY53"/>
      <c r="TZ53"/>
      <c r="UA53"/>
      <c r="UB53"/>
      <c r="UC53"/>
      <c r="UD53"/>
      <c r="UE53"/>
      <c r="UF53"/>
      <c r="UG53"/>
      <c r="UH53"/>
      <c r="UI53"/>
      <c r="UJ53"/>
      <c r="UK53"/>
      <c r="UL53"/>
      <c r="UM53"/>
      <c r="UN53"/>
      <c r="UO53"/>
      <c r="UP53"/>
      <c r="UQ53"/>
      <c r="UR53"/>
      <c r="US53"/>
      <c r="UT53"/>
      <c r="UU53"/>
      <c r="UV53"/>
      <c r="UW53"/>
      <c r="UX53"/>
      <c r="UY53"/>
      <c r="UZ53"/>
      <c r="VA53"/>
      <c r="VB53"/>
      <c r="VC53"/>
      <c r="VD53"/>
      <c r="VE53"/>
      <c r="VF53"/>
      <c r="VG53"/>
      <c r="VH53"/>
      <c r="VI53"/>
      <c r="VJ53"/>
      <c r="VK53"/>
      <c r="VL53"/>
      <c r="VM53"/>
      <c r="VN53"/>
      <c r="VO53"/>
      <c r="VP53"/>
      <c r="VQ53"/>
      <c r="VR53"/>
      <c r="VS53"/>
      <c r="VT53"/>
      <c r="VU53"/>
      <c r="VV53"/>
      <c r="VW53"/>
      <c r="VX53"/>
      <c r="VY53"/>
      <c r="VZ53"/>
      <c r="WA53"/>
      <c r="WB53"/>
      <c r="WC53"/>
      <c r="WD53"/>
      <c r="WE53"/>
      <c r="WF53"/>
      <c r="WG53"/>
      <c r="WH53"/>
      <c r="WI53"/>
      <c r="WJ53"/>
      <c r="WK53"/>
      <c r="WL53"/>
      <c r="WM53"/>
      <c r="WN53"/>
      <c r="WO53"/>
      <c r="WP53"/>
      <c r="WQ53"/>
      <c r="WR53"/>
      <c r="WS53"/>
      <c r="WT53"/>
      <c r="WU53"/>
      <c r="WV53"/>
      <c r="WW53"/>
      <c r="WX53"/>
      <c r="WY53"/>
      <c r="WZ53"/>
      <c r="XA53"/>
      <c r="XB53"/>
      <c r="XC53"/>
      <c r="XD53"/>
      <c r="XE53"/>
      <c r="XF53"/>
      <c r="XG53"/>
      <c r="XH53"/>
      <c r="XI53"/>
      <c r="XJ53"/>
      <c r="XK53"/>
      <c r="XL53"/>
      <c r="XM53"/>
      <c r="XN53"/>
      <c r="XO53"/>
      <c r="XP53"/>
      <c r="XQ53"/>
      <c r="XR53"/>
      <c r="XS53"/>
      <c r="XT53"/>
      <c r="XU53"/>
      <c r="XV53"/>
      <c r="XW53"/>
      <c r="XX53"/>
      <c r="XY53"/>
      <c r="XZ53"/>
      <c r="YA53"/>
      <c r="YB53"/>
      <c r="YC53"/>
      <c r="YD53"/>
      <c r="YE53"/>
      <c r="YF53"/>
      <c r="YG53"/>
      <c r="YH53"/>
      <c r="YI53"/>
      <c r="YJ53"/>
      <c r="YK53"/>
      <c r="YL53"/>
      <c r="YM53"/>
      <c r="YN53"/>
      <c r="YO53"/>
      <c r="YP53"/>
      <c r="YQ53"/>
      <c r="YR53"/>
      <c r="YS53"/>
      <c r="YT53"/>
      <c r="YU53"/>
      <c r="YV53"/>
      <c r="YW53"/>
      <c r="YX53"/>
      <c r="YY53"/>
      <c r="YZ53"/>
      <c r="ZA53"/>
      <c r="ZB53"/>
      <c r="ZC53"/>
      <c r="ZD53"/>
      <c r="ZE53"/>
      <c r="ZF53"/>
      <c r="ZG53"/>
      <c r="ZH53"/>
      <c r="ZI53"/>
      <c r="ZJ53"/>
      <c r="ZK53"/>
      <c r="ZL53"/>
      <c r="ZM53"/>
      <c r="ZN53"/>
      <c r="ZO53"/>
      <c r="ZP53"/>
      <c r="ZQ53"/>
      <c r="ZR53"/>
      <c r="ZS53"/>
      <c r="ZT53"/>
      <c r="ZU53"/>
      <c r="ZV53"/>
      <c r="ZW53"/>
      <c r="ZX53"/>
      <c r="ZY53"/>
      <c r="ZZ53"/>
      <c r="AAA53"/>
      <c r="AAB53"/>
      <c r="AAC53"/>
      <c r="AAD53"/>
      <c r="AAE53"/>
      <c r="AAF53"/>
      <c r="AAG53"/>
      <c r="AAH53"/>
      <c r="AAI53"/>
      <c r="AAJ53"/>
      <c r="AAK53"/>
      <c r="AAL53"/>
      <c r="AAM53"/>
      <c r="AAN53"/>
      <c r="AAO53"/>
      <c r="AAP53"/>
      <c r="AAQ53"/>
      <c r="AAR53"/>
      <c r="AAS53"/>
      <c r="AAT53"/>
      <c r="AAU53"/>
      <c r="AAV53"/>
      <c r="AAW53"/>
      <c r="AAX53"/>
      <c r="AAY53"/>
      <c r="AAZ53"/>
      <c r="ABA53"/>
      <c r="ABB53"/>
      <c r="ABC53"/>
      <c r="ABD53"/>
      <c r="ABE53"/>
      <c r="ABF53"/>
      <c r="ABG53"/>
      <c r="ABH53"/>
      <c r="ABI53"/>
      <c r="ABJ53"/>
      <c r="ABK53"/>
      <c r="ABL53"/>
      <c r="ABM53"/>
      <c r="ABN53"/>
      <c r="ABO53"/>
      <c r="ABP53"/>
      <c r="ABQ53"/>
      <c r="ABR53"/>
      <c r="ABS53"/>
      <c r="ABT53"/>
      <c r="ABU53"/>
      <c r="ABV53"/>
      <c r="ABW53"/>
      <c r="ABX53"/>
      <c r="ABY53"/>
      <c r="ABZ53"/>
      <c r="ACA53"/>
      <c r="ACB53"/>
      <c r="ACC53"/>
      <c r="ACD53"/>
      <c r="ACE53"/>
      <c r="ACF53"/>
      <c r="ACG53"/>
      <c r="ACH53"/>
      <c r="ACI53"/>
      <c r="ACJ53"/>
      <c r="ACK53"/>
      <c r="ACL53"/>
      <c r="ACM53"/>
      <c r="ACN53"/>
      <c r="ACO53"/>
      <c r="ACP53"/>
      <c r="ACQ53"/>
      <c r="ACR53"/>
      <c r="ACS53"/>
      <c r="ACT53"/>
      <c r="ACU53"/>
      <c r="ACV53"/>
      <c r="ACW53"/>
      <c r="ACX53"/>
      <c r="ACY53"/>
      <c r="ACZ53"/>
      <c r="ADA53"/>
      <c r="ADB53"/>
      <c r="ADC53"/>
      <c r="ADD53"/>
      <c r="ADE53"/>
      <c r="ADF53"/>
      <c r="ADG53"/>
      <c r="ADH53"/>
      <c r="ADI53"/>
      <c r="ADJ53"/>
      <c r="ADK53"/>
      <c r="ADL53"/>
      <c r="ADM53"/>
      <c r="ADN53"/>
      <c r="ADO53"/>
      <c r="ADP53"/>
      <c r="ADQ53"/>
      <c r="ADR53"/>
      <c r="ADS53"/>
      <c r="ADT53"/>
      <c r="ADU53"/>
      <c r="ADV53"/>
      <c r="ADW53"/>
      <c r="ADX53"/>
      <c r="ADY53"/>
      <c r="ADZ53"/>
      <c r="AEA53"/>
      <c r="AEB53"/>
      <c r="AEC53"/>
      <c r="AED53"/>
      <c r="AEE53"/>
      <c r="AEF53"/>
      <c r="AEG53"/>
      <c r="AEH53"/>
      <c r="AEI53"/>
      <c r="AEJ53"/>
      <c r="AEK53"/>
      <c r="AEL53"/>
      <c r="AEM53"/>
      <c r="AEN53"/>
      <c r="AEO53"/>
      <c r="AEP53"/>
      <c r="AEQ53"/>
      <c r="AER53"/>
      <c r="AES53"/>
      <c r="AET53"/>
      <c r="AEU53"/>
      <c r="AEV53"/>
      <c r="AEW53"/>
      <c r="AEX53"/>
      <c r="AEY53"/>
      <c r="AEZ53"/>
      <c r="AFA53"/>
      <c r="AFB53"/>
      <c r="AFC53"/>
      <c r="AFD53"/>
      <c r="AFE53"/>
      <c r="AFF53"/>
      <c r="AFG53"/>
      <c r="AFH53"/>
      <c r="AFI53"/>
      <c r="AFJ53"/>
      <c r="AFK53"/>
      <c r="AFL53"/>
      <c r="AFM53"/>
      <c r="AFN53"/>
      <c r="AFO53"/>
      <c r="AFP53"/>
      <c r="AFQ53"/>
      <c r="AFR53"/>
      <c r="AFS53"/>
      <c r="AFT53"/>
      <c r="AFU53"/>
      <c r="AFV53"/>
      <c r="AFW53"/>
      <c r="AFX53"/>
      <c r="AFY53"/>
      <c r="AFZ53"/>
      <c r="AGA53"/>
      <c r="AGB53"/>
      <c r="AGC53"/>
      <c r="AGD53"/>
      <c r="AGE53"/>
      <c r="AGF53"/>
      <c r="AGG53"/>
      <c r="AGH53"/>
      <c r="AGI53"/>
      <c r="AGJ53"/>
      <c r="AGK53"/>
      <c r="AGL53"/>
      <c r="AGM53"/>
      <c r="AGN53"/>
      <c r="AGO53"/>
      <c r="AGP53"/>
      <c r="AGQ53"/>
      <c r="AGR53"/>
      <c r="AGS53"/>
      <c r="AGT53"/>
      <c r="AGU53"/>
      <c r="AGV53"/>
      <c r="AGW53"/>
      <c r="AGX53"/>
      <c r="AGY53"/>
      <c r="AGZ53"/>
      <c r="AHA53"/>
      <c r="AHB53"/>
      <c r="AHC53"/>
      <c r="AHD53"/>
      <c r="AHE53"/>
      <c r="AHF53"/>
      <c r="AHG53"/>
      <c r="AHH53"/>
      <c r="AHI53"/>
      <c r="AHJ53"/>
      <c r="AHK53"/>
      <c r="AHL53"/>
      <c r="AHM53"/>
      <c r="AHN53"/>
      <c r="AHO53"/>
      <c r="AHP53"/>
      <c r="AHQ53"/>
      <c r="AHR53"/>
      <c r="AHS53"/>
      <c r="AHT53"/>
      <c r="AHU53"/>
      <c r="AHV53"/>
      <c r="AHW53"/>
      <c r="AHX53"/>
      <c r="AHY53"/>
      <c r="AHZ53"/>
      <c r="AIA53"/>
      <c r="AIB53"/>
      <c r="AIC53"/>
      <c r="AID53"/>
      <c r="AIE53"/>
      <c r="AIF53"/>
      <c r="AIG53"/>
      <c r="AIH53"/>
      <c r="AII53"/>
      <c r="AIJ53"/>
      <c r="AIK53"/>
      <c r="AIL53"/>
      <c r="AIM53"/>
      <c r="AIN53"/>
      <c r="AIO53"/>
      <c r="AIP53"/>
      <c r="AIQ53"/>
      <c r="AIR53"/>
      <c r="AIS53"/>
      <c r="AIT53"/>
      <c r="AIU53"/>
      <c r="AIV53"/>
      <c r="AIW53"/>
      <c r="AIX53"/>
      <c r="AIY53"/>
      <c r="AIZ53"/>
      <c r="AJA53"/>
      <c r="AJB53"/>
      <c r="AJC53"/>
      <c r="AJD53"/>
      <c r="AJE53"/>
      <c r="AJF53"/>
      <c r="AJG53"/>
      <c r="AJH53"/>
      <c r="AJI53"/>
      <c r="AJJ53"/>
      <c r="AJK53"/>
      <c r="AJL53"/>
      <c r="AJM53"/>
      <c r="AJN53"/>
      <c r="AJO53"/>
      <c r="AJP53"/>
      <c r="AJQ53"/>
      <c r="AJR53"/>
      <c r="AJS53"/>
      <c r="AJT53"/>
      <c r="AJU53"/>
      <c r="AJV53"/>
      <c r="AJW53"/>
      <c r="AJX53"/>
      <c r="AJY53"/>
      <c r="AJZ53"/>
      <c r="AKA53"/>
      <c r="AKB53"/>
      <c r="AKC53"/>
      <c r="AKD53"/>
      <c r="AKE53"/>
      <c r="AKF53"/>
      <c r="AKG53"/>
      <c r="AKH53"/>
      <c r="AKI53"/>
      <c r="AKJ53"/>
      <c r="AKK53"/>
      <c r="AKL53"/>
      <c r="AKM53"/>
      <c r="AKN53"/>
      <c r="AKO53"/>
      <c r="AKP53"/>
      <c r="AKQ53"/>
      <c r="AKR53"/>
      <c r="AKS53"/>
      <c r="AKT53"/>
      <c r="AKU53"/>
      <c r="AKV53"/>
      <c r="AKW53"/>
      <c r="AKX53"/>
      <c r="AKY53"/>
      <c r="AKZ53"/>
      <c r="ALA53"/>
      <c r="ALB53"/>
      <c r="ALC53"/>
      <c r="ALD53"/>
      <c r="ALE53"/>
      <c r="ALF53"/>
      <c r="ALG53"/>
      <c r="ALH53"/>
      <c r="ALI53"/>
      <c r="ALJ53"/>
      <c r="ALK53"/>
      <c r="ALL53"/>
      <c r="ALM53"/>
      <c r="ALN53"/>
      <c r="ALO53"/>
      <c r="ALP53"/>
      <c r="ALQ53"/>
      <c r="ALR53"/>
      <c r="ALS53"/>
      <c r="ALT53"/>
      <c r="ALU53"/>
      <c r="ALV53"/>
      <c r="ALW53"/>
      <c r="ALX53"/>
      <c r="ALY53"/>
      <c r="ALZ53"/>
      <c r="AMA53"/>
      <c r="AMB53"/>
      <c r="AMC53"/>
      <c r="AMD53"/>
      <c r="AME53"/>
      <c r="AMF53"/>
      <c r="AMG53"/>
      <c r="AMH53"/>
      <c r="AMI53"/>
      <c r="AMJ53"/>
      <c r="AMK53"/>
      <c r="AML53"/>
      <c r="AMM53"/>
      <c r="AMN53"/>
      <c r="AMO53"/>
      <c r="AMP53"/>
      <c r="AMQ53"/>
      <c r="AMR53"/>
      <c r="AMS53"/>
      <c r="AMT53"/>
      <c r="AMU53"/>
      <c r="AMV53"/>
      <c r="AMW53"/>
      <c r="AMX53"/>
      <c r="AMY53"/>
      <c r="AMZ53"/>
      <c r="ANA53"/>
      <c r="ANB53"/>
      <c r="ANC53"/>
      <c r="AND53"/>
      <c r="ANE53"/>
      <c r="ANF53"/>
      <c r="ANG53"/>
      <c r="ANH53"/>
      <c r="ANI53"/>
      <c r="ANJ53"/>
      <c r="ANK53"/>
      <c r="ANL53"/>
      <c r="ANM53"/>
      <c r="ANN53"/>
      <c r="ANO53"/>
      <c r="ANP53"/>
      <c r="ANQ53"/>
      <c r="ANR53"/>
      <c r="ANS53"/>
      <c r="ANT53"/>
      <c r="ANU53"/>
      <c r="ANV53"/>
      <c r="ANW53"/>
      <c r="ANX53"/>
      <c r="ANY53"/>
      <c r="ANZ53"/>
      <c r="AOA53"/>
      <c r="AOB53"/>
      <c r="AOC53"/>
      <c r="AOD53"/>
      <c r="AOE53"/>
      <c r="AOF53"/>
      <c r="AOG53"/>
      <c r="AOH53"/>
      <c r="AOI53"/>
      <c r="AOJ53"/>
      <c r="AOK53"/>
      <c r="AOL53"/>
      <c r="AOM53"/>
      <c r="AON53"/>
      <c r="AOO53"/>
      <c r="AOP53"/>
      <c r="AOQ53"/>
      <c r="AOR53"/>
      <c r="AOS53"/>
      <c r="AOT53"/>
      <c r="AOU53"/>
      <c r="AOV53"/>
      <c r="AOW53"/>
      <c r="AOX53"/>
      <c r="AOY53"/>
      <c r="AOZ53"/>
      <c r="APA53"/>
      <c r="APB53"/>
      <c r="APC53"/>
      <c r="APD53"/>
      <c r="APE53"/>
      <c r="APF53"/>
      <c r="APG53"/>
      <c r="APH53"/>
      <c r="API53"/>
      <c r="APJ53"/>
      <c r="APK53"/>
      <c r="APL53"/>
      <c r="APM53"/>
      <c r="APN53"/>
      <c r="APO53"/>
      <c r="APP53"/>
      <c r="APQ53"/>
      <c r="APR53"/>
      <c r="APS53"/>
      <c r="APT53"/>
      <c r="APU53"/>
      <c r="APV53"/>
      <c r="APW53"/>
      <c r="APX53"/>
      <c r="APY53"/>
      <c r="APZ53"/>
      <c r="AQA53"/>
      <c r="AQB53"/>
      <c r="AQC53"/>
      <c r="AQD53"/>
      <c r="AQE53"/>
      <c r="AQF53"/>
      <c r="AQG53"/>
      <c r="AQH53"/>
      <c r="AQI53"/>
      <c r="AQJ53"/>
      <c r="AQK53"/>
      <c r="AQL53"/>
      <c r="AQM53"/>
      <c r="AQN53"/>
      <c r="AQO53"/>
      <c r="AQP53"/>
      <c r="AQQ53"/>
      <c r="AQR53"/>
      <c r="AQS53"/>
      <c r="AQT53"/>
      <c r="AQU53"/>
      <c r="AQV53"/>
      <c r="AQW53"/>
      <c r="AQX53"/>
      <c r="AQY53"/>
      <c r="AQZ53"/>
      <c r="ARA53"/>
      <c r="ARB53"/>
      <c r="ARC53"/>
      <c r="ARD53"/>
      <c r="ARE53"/>
      <c r="ARF53"/>
      <c r="ARG53"/>
      <c r="ARH53"/>
      <c r="ARI53"/>
      <c r="ARJ53"/>
      <c r="ARK53"/>
      <c r="ARL53"/>
      <c r="ARM53"/>
      <c r="ARN53"/>
      <c r="ARO53"/>
      <c r="ARP53"/>
      <c r="ARQ53"/>
      <c r="ARR53"/>
      <c r="ARS53"/>
      <c r="ART53"/>
      <c r="ARU53"/>
      <c r="ARV53"/>
      <c r="ARW53"/>
      <c r="ARX53"/>
      <c r="ARY53"/>
      <c r="ARZ53"/>
      <c r="ASA53"/>
      <c r="ASB53"/>
      <c r="ASC53"/>
      <c r="ASD53"/>
      <c r="ASE53"/>
      <c r="ASF53"/>
      <c r="ASG53"/>
      <c r="ASH53"/>
      <c r="ASI53"/>
      <c r="ASJ53"/>
      <c r="ASK53"/>
      <c r="ASL53"/>
      <c r="ASM53"/>
      <c r="ASN53"/>
      <c r="ASO53"/>
      <c r="ASP53"/>
      <c r="ASQ53"/>
      <c r="ASR53"/>
      <c r="ASS53"/>
      <c r="AST53"/>
      <c r="ASU53"/>
      <c r="ASV53"/>
      <c r="ASW53"/>
      <c r="ASX53"/>
      <c r="ASY53"/>
      <c r="ASZ53"/>
      <c r="ATA53"/>
      <c r="ATB53"/>
      <c r="ATC53"/>
      <c r="ATD53"/>
      <c r="ATE53"/>
      <c r="ATF53"/>
      <c r="ATG53"/>
      <c r="ATH53"/>
      <c r="ATI53"/>
      <c r="ATJ53"/>
      <c r="ATK53"/>
      <c r="ATL53"/>
      <c r="ATM53"/>
      <c r="ATN53"/>
      <c r="ATO53"/>
      <c r="ATP53"/>
      <c r="ATQ53"/>
      <c r="ATR53"/>
      <c r="ATS53"/>
      <c r="ATT53"/>
      <c r="ATU53"/>
      <c r="ATV53"/>
      <c r="ATW53"/>
      <c r="ATX53"/>
      <c r="ATY53"/>
      <c r="ATZ53"/>
      <c r="AUA53"/>
      <c r="AUB53"/>
      <c r="AUC53"/>
      <c r="AUD53"/>
      <c r="AUE53"/>
      <c r="AUF53"/>
      <c r="AUG53"/>
      <c r="AUH53"/>
      <c r="AUI53"/>
      <c r="AUJ53"/>
      <c r="AUK53"/>
      <c r="AUL53"/>
      <c r="AUM53"/>
      <c r="AUN53"/>
      <c r="AUO53"/>
      <c r="AUP53"/>
      <c r="AUQ53"/>
      <c r="AUR53"/>
      <c r="AUS53"/>
      <c r="AUT53"/>
      <c r="AUU53"/>
      <c r="AUV53"/>
      <c r="AUW53"/>
      <c r="AUX53"/>
      <c r="AUY53"/>
      <c r="AUZ53"/>
      <c r="AVA53"/>
      <c r="AVB53"/>
      <c r="AVC53"/>
      <c r="AVD53"/>
      <c r="AVE53"/>
      <c r="AVF53"/>
      <c r="AVG53"/>
      <c r="AVH53"/>
      <c r="AVI53"/>
      <c r="AVJ53"/>
      <c r="AVK53"/>
      <c r="AVL53"/>
      <c r="AVM53"/>
      <c r="AVN53"/>
      <c r="AVO53"/>
      <c r="AVP53"/>
      <c r="AVQ53"/>
      <c r="AVR53"/>
      <c r="AVS53"/>
      <c r="AVT53"/>
      <c r="AVU53"/>
      <c r="AVV53"/>
      <c r="AVW53"/>
      <c r="AVX53"/>
      <c r="AVY53"/>
      <c r="AVZ53"/>
      <c r="AWA53"/>
      <c r="AWB53"/>
      <c r="AWC53"/>
      <c r="AWD53"/>
      <c r="AWE53"/>
      <c r="AWF53"/>
      <c r="AWG53"/>
      <c r="AWH53"/>
      <c r="AWI53"/>
      <c r="AWJ53"/>
      <c r="AWK53"/>
      <c r="AWL53"/>
      <c r="AWM53"/>
      <c r="AWN53"/>
      <c r="AWO53"/>
      <c r="AWP53"/>
      <c r="AWQ53"/>
      <c r="AWR53"/>
      <c r="AWS53"/>
      <c r="AWT53"/>
      <c r="AWU53"/>
      <c r="AWV53"/>
      <c r="AWW53"/>
      <c r="AWX53"/>
      <c r="AWY53"/>
      <c r="AWZ53"/>
      <c r="AXA53"/>
      <c r="AXB53"/>
      <c r="AXC53"/>
      <c r="AXD53"/>
      <c r="AXE53"/>
      <c r="AXF53"/>
      <c r="AXG53"/>
      <c r="AXH53"/>
      <c r="AXI53"/>
      <c r="AXJ53"/>
      <c r="AXK53"/>
      <c r="AXL53"/>
      <c r="AXM53"/>
      <c r="AXN53"/>
      <c r="AXO53"/>
      <c r="AXP53"/>
      <c r="AXQ53"/>
      <c r="AXR53"/>
      <c r="AXS53"/>
      <c r="AXT53"/>
      <c r="AXU53"/>
      <c r="AXV53"/>
      <c r="AXW53"/>
      <c r="AXX53"/>
      <c r="AXY53"/>
      <c r="AXZ53"/>
      <c r="AYA53"/>
      <c r="AYB53"/>
      <c r="AYC53"/>
      <c r="AYD53"/>
      <c r="AYE53"/>
      <c r="AYF53"/>
      <c r="AYG53"/>
      <c r="AYH53"/>
      <c r="AYI53"/>
      <c r="AYJ53"/>
      <c r="AYK53"/>
      <c r="AYL53"/>
      <c r="AYM53"/>
      <c r="AYN53"/>
      <c r="AYO53"/>
      <c r="AYP53"/>
      <c r="AYQ53"/>
      <c r="AYR53"/>
      <c r="AYS53"/>
      <c r="AYT53"/>
      <c r="AYU53"/>
      <c r="AYV53"/>
      <c r="AYW53"/>
      <c r="AYX53"/>
      <c r="AYY53"/>
      <c r="AYZ53"/>
      <c r="AZA53"/>
      <c r="AZB53"/>
      <c r="AZC53"/>
      <c r="AZD53"/>
      <c r="AZE53"/>
      <c r="AZF53"/>
      <c r="AZG53"/>
      <c r="AZH53"/>
      <c r="AZI53"/>
      <c r="AZJ53"/>
      <c r="AZK53"/>
      <c r="AZL53"/>
      <c r="AZM53"/>
      <c r="AZN53"/>
      <c r="AZO53"/>
      <c r="AZP53"/>
      <c r="AZQ53"/>
      <c r="AZR53"/>
      <c r="AZS53"/>
      <c r="AZT53"/>
      <c r="AZU53"/>
      <c r="AZV53"/>
      <c r="AZW53"/>
      <c r="AZX53"/>
      <c r="AZY53"/>
      <c r="AZZ53"/>
      <c r="BAA53"/>
      <c r="BAB53"/>
      <c r="BAC53"/>
      <c r="BAD53"/>
      <c r="BAE53"/>
      <c r="BAF53"/>
      <c r="BAG53"/>
      <c r="BAH53"/>
      <c r="BAI53"/>
      <c r="BAJ53"/>
      <c r="BAK53"/>
      <c r="BAL53"/>
      <c r="BAM53"/>
      <c r="BAN53"/>
      <c r="BAO53"/>
      <c r="BAP53"/>
      <c r="BAQ53"/>
      <c r="BAR53"/>
      <c r="BAS53"/>
      <c r="BAT53"/>
      <c r="BAU53"/>
      <c r="BAV53"/>
      <c r="BAW53"/>
      <c r="BAX53"/>
      <c r="BAY53"/>
      <c r="BAZ53"/>
      <c r="BBA53"/>
      <c r="BBB53"/>
      <c r="BBC53"/>
      <c r="BBD53"/>
      <c r="BBE53"/>
      <c r="BBF53"/>
      <c r="BBG53"/>
      <c r="BBH53"/>
      <c r="BBI53"/>
      <c r="BBJ53"/>
      <c r="BBK53"/>
      <c r="BBL53"/>
      <c r="BBM53"/>
      <c r="BBN53"/>
      <c r="BBO53"/>
      <c r="BBP53"/>
      <c r="BBQ53"/>
      <c r="BBR53"/>
      <c r="BBS53"/>
      <c r="BBT53"/>
      <c r="BBU53"/>
      <c r="BBV53"/>
      <c r="BBW53"/>
      <c r="BBX53"/>
      <c r="BBY53"/>
      <c r="BBZ53"/>
      <c r="BCA53"/>
      <c r="BCB53"/>
      <c r="BCC53"/>
      <c r="BCD53"/>
      <c r="BCE53"/>
      <c r="BCF53"/>
      <c r="BCG53"/>
      <c r="BCH53"/>
      <c r="BCI53"/>
      <c r="BCJ53"/>
      <c r="BCK53"/>
      <c r="BCL53"/>
      <c r="BCM53"/>
      <c r="BCN53"/>
      <c r="BCO53"/>
      <c r="BCP53"/>
      <c r="BCQ53"/>
      <c r="BCR53"/>
      <c r="BCS53"/>
      <c r="BCT53"/>
      <c r="BCU53"/>
      <c r="BCV53"/>
      <c r="BCW53"/>
      <c r="BCX53"/>
      <c r="BCY53"/>
      <c r="BCZ53"/>
      <c r="BDA53"/>
      <c r="BDB53"/>
      <c r="BDC53"/>
      <c r="BDD53"/>
      <c r="BDE53"/>
      <c r="BDF53"/>
      <c r="BDG53"/>
      <c r="BDH53"/>
      <c r="BDI53"/>
      <c r="BDJ53"/>
      <c r="BDK53"/>
      <c r="BDL53"/>
      <c r="BDM53"/>
      <c r="BDN53"/>
      <c r="BDO53"/>
      <c r="BDP53"/>
      <c r="BDQ53"/>
      <c r="BDR53"/>
      <c r="BDS53"/>
      <c r="BDT53"/>
      <c r="BDU53"/>
      <c r="BDV53"/>
      <c r="BDW53"/>
      <c r="BDX53"/>
      <c r="BDY53"/>
      <c r="BDZ53"/>
      <c r="BEA53"/>
      <c r="BEB53"/>
      <c r="BEC53"/>
      <c r="BED53"/>
      <c r="BEE53"/>
      <c r="BEF53"/>
      <c r="BEG53"/>
      <c r="BEH53"/>
      <c r="BEI53"/>
      <c r="BEJ53"/>
      <c r="BEK53"/>
      <c r="BEL53"/>
      <c r="BEM53"/>
      <c r="BEN53"/>
      <c r="BEO53"/>
      <c r="BEP53"/>
      <c r="BEQ53"/>
      <c r="BER53"/>
      <c r="BES53"/>
      <c r="BET53"/>
      <c r="BEU53"/>
      <c r="BEV53"/>
      <c r="BEW53"/>
      <c r="BEX53"/>
      <c r="BEY53"/>
      <c r="BEZ53"/>
      <c r="BFA53"/>
      <c r="BFB53"/>
      <c r="BFC53"/>
      <c r="BFD53"/>
      <c r="BFE53"/>
      <c r="BFF53"/>
      <c r="BFG53"/>
      <c r="BFH53"/>
      <c r="BFI53"/>
      <c r="BFJ53"/>
      <c r="BFK53"/>
      <c r="BFL53"/>
      <c r="BFM53"/>
      <c r="BFN53"/>
      <c r="BFO53"/>
      <c r="BFP53"/>
      <c r="BFQ53"/>
      <c r="BFR53"/>
      <c r="BFS53"/>
      <c r="BFT53"/>
      <c r="BFU53"/>
      <c r="BFV53"/>
      <c r="BFW53"/>
      <c r="BFX53"/>
      <c r="BFY53"/>
      <c r="BFZ53"/>
      <c r="BGA53"/>
      <c r="BGB53"/>
      <c r="BGC53"/>
      <c r="BGD53"/>
      <c r="BGE53"/>
      <c r="BGF53"/>
      <c r="BGG53"/>
      <c r="BGH53"/>
      <c r="BGI53"/>
      <c r="BGJ53"/>
      <c r="BGK53"/>
      <c r="BGL53"/>
      <c r="BGM53"/>
      <c r="BGN53"/>
      <c r="BGO53"/>
      <c r="BGP53"/>
      <c r="BGQ53"/>
      <c r="BGR53"/>
      <c r="BGS53"/>
      <c r="BGT53"/>
      <c r="BGU53"/>
      <c r="BGV53"/>
      <c r="BGW53"/>
      <c r="BGX53"/>
      <c r="BGY53"/>
      <c r="BGZ53"/>
      <c r="BHA53"/>
      <c r="BHB53"/>
      <c r="BHC53"/>
      <c r="BHD53"/>
      <c r="BHE53"/>
      <c r="BHF53"/>
      <c r="BHG53"/>
      <c r="BHH53"/>
      <c r="BHI53"/>
      <c r="BHJ53"/>
      <c r="BHK53"/>
      <c r="BHL53"/>
      <c r="BHM53"/>
      <c r="BHN53"/>
      <c r="BHO53"/>
      <c r="BHP53"/>
      <c r="BHQ53"/>
      <c r="BHR53"/>
      <c r="BHS53"/>
      <c r="BHT53"/>
      <c r="BHU53"/>
      <c r="BHV53"/>
      <c r="BHW53"/>
      <c r="BHX53"/>
      <c r="BHY53"/>
      <c r="BHZ53"/>
      <c r="BIA53"/>
      <c r="BIB53"/>
      <c r="BIC53"/>
      <c r="BID53"/>
      <c r="BIE53"/>
      <c r="BIF53"/>
      <c r="BIG53"/>
      <c r="BIH53"/>
      <c r="BII53"/>
      <c r="BIJ53"/>
      <c r="BIK53"/>
      <c r="BIL53"/>
      <c r="BIM53"/>
      <c r="BIN53"/>
      <c r="BIO53"/>
      <c r="BIP53"/>
      <c r="BIQ53"/>
      <c r="BIR53"/>
      <c r="BIS53"/>
      <c r="BIT53"/>
      <c r="BIU53"/>
      <c r="BIV53"/>
      <c r="BIW53"/>
      <c r="BIX53"/>
      <c r="BIY53"/>
      <c r="BIZ53"/>
      <c r="BJA53"/>
      <c r="BJB53"/>
      <c r="BJC53"/>
      <c r="BJD53"/>
      <c r="BJE53"/>
      <c r="BJF53"/>
      <c r="BJG53"/>
      <c r="BJH53"/>
      <c r="BJI53"/>
      <c r="BJJ53"/>
      <c r="BJK53"/>
      <c r="BJL53"/>
      <c r="BJM53"/>
      <c r="BJN53"/>
      <c r="BJO53"/>
      <c r="BJP53"/>
      <c r="BJQ53"/>
      <c r="BJR53"/>
      <c r="BJS53"/>
      <c r="BJT53"/>
      <c r="BJU53"/>
      <c r="BJV53"/>
      <c r="BJW53"/>
      <c r="BJX53"/>
      <c r="BJY53"/>
      <c r="BJZ53"/>
      <c r="BKA53"/>
      <c r="BKB53"/>
      <c r="BKC53"/>
      <c r="BKD53"/>
      <c r="BKE53"/>
      <c r="BKF53"/>
      <c r="BKG53"/>
      <c r="BKH53"/>
      <c r="BKI53"/>
      <c r="BKJ53"/>
      <c r="BKK53"/>
      <c r="BKL53"/>
      <c r="BKM53"/>
      <c r="BKN53"/>
      <c r="BKO53"/>
      <c r="BKP53"/>
      <c r="BKQ53"/>
      <c r="BKR53"/>
      <c r="BKS53"/>
      <c r="BKT53"/>
      <c r="BKU53"/>
      <c r="BKV53"/>
      <c r="BKW53"/>
      <c r="BKX53"/>
      <c r="BKY53"/>
      <c r="BKZ53"/>
      <c r="BLA53"/>
      <c r="BLB53"/>
      <c r="BLC53"/>
      <c r="BLD53"/>
      <c r="BLE53"/>
      <c r="BLF53"/>
      <c r="BLG53"/>
      <c r="BLH53"/>
      <c r="BLI53"/>
      <c r="BLJ53"/>
      <c r="BLK53"/>
      <c r="BLL53"/>
      <c r="BLM53"/>
      <c r="BLN53"/>
      <c r="BLO53"/>
      <c r="BLP53"/>
      <c r="BLQ53"/>
      <c r="BLR53"/>
      <c r="BLS53"/>
      <c r="BLT53"/>
      <c r="BLU53"/>
      <c r="BLV53"/>
      <c r="BLW53"/>
      <c r="BLX53"/>
      <c r="BLY53"/>
      <c r="BLZ53"/>
      <c r="BMA53"/>
      <c r="BMB53"/>
      <c r="BMC53"/>
      <c r="BMD53"/>
      <c r="BME53"/>
      <c r="BMF53"/>
      <c r="BMG53"/>
      <c r="BMH53"/>
      <c r="BMI53"/>
      <c r="BMJ53"/>
      <c r="BMK53"/>
      <c r="BML53"/>
      <c r="BMM53"/>
      <c r="BMN53"/>
      <c r="BMO53"/>
      <c r="BMP53"/>
      <c r="BMQ53"/>
      <c r="BMR53"/>
      <c r="BMS53"/>
      <c r="BMT53"/>
      <c r="BMU53"/>
      <c r="BMV53"/>
      <c r="BMW53"/>
      <c r="BMX53"/>
      <c r="BMY53"/>
      <c r="BMZ53"/>
      <c r="BNA53"/>
      <c r="BNB53"/>
      <c r="BNC53"/>
      <c r="BND53"/>
      <c r="BNE53"/>
      <c r="BNF53"/>
      <c r="BNG53"/>
      <c r="BNH53"/>
      <c r="BNI53"/>
      <c r="BNJ53"/>
      <c r="BNK53"/>
      <c r="BNL53"/>
      <c r="BNM53"/>
      <c r="BNN53"/>
      <c r="BNO53"/>
      <c r="BNP53"/>
      <c r="BNQ53"/>
      <c r="BNR53"/>
      <c r="BNS53"/>
      <c r="BNT53"/>
      <c r="BNU53"/>
      <c r="BNV53"/>
      <c r="BNW53"/>
      <c r="BNX53"/>
      <c r="BNY53"/>
      <c r="BNZ53"/>
      <c r="BOA53"/>
      <c r="BOB53"/>
      <c r="BOC53"/>
      <c r="BOD53"/>
      <c r="BOE53"/>
      <c r="BOF53"/>
      <c r="BOG53"/>
      <c r="BOH53"/>
      <c r="BOI53"/>
      <c r="BOJ53"/>
      <c r="BOK53"/>
      <c r="BOL53"/>
      <c r="BOM53"/>
      <c r="BON53"/>
      <c r="BOO53"/>
      <c r="BOP53"/>
      <c r="BOQ53"/>
      <c r="BOR53"/>
      <c r="BOS53"/>
      <c r="BOT53"/>
      <c r="BOU53"/>
      <c r="BOV53"/>
      <c r="BOW53"/>
      <c r="BOX53"/>
      <c r="BOY53"/>
      <c r="BOZ53"/>
      <c r="BPA53"/>
      <c r="BPB53"/>
      <c r="BPC53"/>
      <c r="BPD53"/>
      <c r="BPE53"/>
      <c r="BPF53"/>
      <c r="BPG53"/>
      <c r="BPH53"/>
      <c r="BPI53"/>
      <c r="BPJ53"/>
      <c r="BPK53"/>
      <c r="BPL53"/>
      <c r="BPM53"/>
      <c r="BPN53"/>
      <c r="BPO53"/>
      <c r="BPP53"/>
      <c r="BPQ53"/>
      <c r="BPR53"/>
      <c r="BPS53"/>
      <c r="BPT53"/>
      <c r="BPU53"/>
      <c r="BPV53"/>
      <c r="BPW53"/>
      <c r="BPX53"/>
      <c r="BPY53"/>
      <c r="BPZ53"/>
      <c r="BQA53"/>
      <c r="BQB53"/>
      <c r="BQC53"/>
      <c r="BQD53"/>
      <c r="BQE53"/>
      <c r="BQF53"/>
      <c r="BQG53"/>
      <c r="BQH53"/>
      <c r="BQI53"/>
      <c r="BQJ53"/>
      <c r="BQK53"/>
      <c r="BQL53"/>
      <c r="BQM53"/>
      <c r="BQN53"/>
      <c r="BQO53"/>
      <c r="BQP53"/>
      <c r="BQQ53"/>
      <c r="BQR53"/>
      <c r="BQS53"/>
      <c r="BQT53"/>
      <c r="BQU53"/>
      <c r="BQV53"/>
      <c r="BQW53"/>
      <c r="BQX53"/>
      <c r="BQY53"/>
      <c r="BQZ53"/>
      <c r="BRA53"/>
      <c r="BRB53"/>
      <c r="BRC53"/>
      <c r="BRD53"/>
      <c r="BRE53"/>
      <c r="BRF53"/>
      <c r="BRG53"/>
      <c r="BRH53"/>
      <c r="BRI53"/>
      <c r="BRJ53"/>
      <c r="BRK53"/>
      <c r="BRL53"/>
      <c r="BRM53"/>
      <c r="BRN53"/>
      <c r="BRO53"/>
      <c r="BRP53"/>
      <c r="BRQ53"/>
      <c r="BRR53"/>
      <c r="BRS53"/>
      <c r="BRT53"/>
      <c r="BRU53"/>
      <c r="BRV53"/>
      <c r="BRW53"/>
      <c r="BRX53"/>
      <c r="BRY53"/>
      <c r="BRZ53"/>
      <c r="BSA53"/>
      <c r="BSB53"/>
      <c r="BSC53"/>
      <c r="BSD53"/>
      <c r="BSE53"/>
      <c r="BSF53"/>
      <c r="BSG53"/>
      <c r="BSH53"/>
      <c r="BSI53"/>
      <c r="BSJ53"/>
      <c r="BSK53"/>
      <c r="BSL53"/>
      <c r="BSM53"/>
      <c r="BSN53"/>
      <c r="BSO53"/>
      <c r="BSP53"/>
      <c r="BSQ53"/>
      <c r="BSR53"/>
      <c r="BSS53"/>
      <c r="BST53"/>
      <c r="BSU53"/>
      <c r="BSV53"/>
      <c r="BSW53"/>
      <c r="BSX53"/>
      <c r="BSY53"/>
      <c r="BSZ53"/>
      <c r="BTA53"/>
      <c r="BTB53"/>
      <c r="BTC53"/>
      <c r="BTD53"/>
      <c r="BTE53"/>
      <c r="BTF53"/>
      <c r="BTG53"/>
      <c r="BTH53"/>
      <c r="BTI53"/>
      <c r="BTJ53"/>
      <c r="BTK53"/>
      <c r="BTL53"/>
      <c r="BTM53"/>
      <c r="BTN53"/>
      <c r="BTO53"/>
      <c r="BTP53"/>
      <c r="BTQ53"/>
      <c r="BTR53"/>
      <c r="BTS53"/>
      <c r="BTT53"/>
      <c r="BTU53"/>
      <c r="BTV53"/>
      <c r="BTW53"/>
      <c r="BTX53"/>
      <c r="BTY53"/>
      <c r="BTZ53"/>
      <c r="BUA53"/>
      <c r="BUB53"/>
      <c r="BUC53"/>
      <c r="BUD53"/>
      <c r="BUE53"/>
      <c r="BUF53"/>
      <c r="BUG53"/>
      <c r="BUH53"/>
      <c r="BUI53"/>
      <c r="BUJ53"/>
      <c r="BUK53"/>
      <c r="BUL53"/>
      <c r="BUM53"/>
      <c r="BUN53"/>
      <c r="BUO53"/>
      <c r="BUP53"/>
      <c r="BUQ53"/>
      <c r="BUR53"/>
      <c r="BUS53"/>
      <c r="BUT53"/>
      <c r="BUU53"/>
      <c r="BUV53"/>
      <c r="BUW53"/>
      <c r="BUX53"/>
      <c r="BUY53"/>
      <c r="BUZ53"/>
      <c r="BVA53"/>
      <c r="BVB53"/>
      <c r="BVC53"/>
      <c r="BVD53"/>
      <c r="BVE53"/>
      <c r="BVF53"/>
      <c r="BVG53"/>
      <c r="BVH53"/>
      <c r="BVI53"/>
      <c r="BVJ53"/>
      <c r="BVK53"/>
      <c r="BVL53"/>
      <c r="BVM53"/>
      <c r="BVN53"/>
      <c r="BVO53"/>
      <c r="BVP53"/>
      <c r="BVQ53"/>
      <c r="BVR53"/>
      <c r="BVS53"/>
      <c r="BVT53"/>
      <c r="BVU53"/>
      <c r="BVV53"/>
      <c r="BVW53"/>
      <c r="BVX53"/>
      <c r="BVY53"/>
      <c r="BVZ53"/>
      <c r="BWA53"/>
      <c r="BWB53"/>
      <c r="BWC53"/>
      <c r="BWD53"/>
      <c r="BWE53"/>
      <c r="BWF53"/>
      <c r="BWG53"/>
      <c r="BWH53"/>
      <c r="BWI53"/>
      <c r="BWJ53"/>
      <c r="BWK53"/>
      <c r="BWL53"/>
      <c r="BWM53"/>
      <c r="BWN53"/>
      <c r="BWO53"/>
      <c r="BWP53"/>
      <c r="BWQ53"/>
      <c r="BWR53"/>
      <c r="BWS53"/>
      <c r="BWT53"/>
      <c r="BWU53"/>
      <c r="BWV53"/>
      <c r="BWW53"/>
      <c r="BWX53"/>
      <c r="BWY53"/>
      <c r="BWZ53"/>
      <c r="BXA53"/>
      <c r="BXB53"/>
      <c r="BXC53"/>
      <c r="BXD53"/>
      <c r="BXE53"/>
      <c r="BXF53"/>
      <c r="BXG53"/>
      <c r="BXH53"/>
      <c r="BXI53"/>
      <c r="BXJ53"/>
      <c r="BXK53"/>
      <c r="BXL53"/>
      <c r="BXM53"/>
      <c r="BXN53"/>
      <c r="BXO53"/>
      <c r="BXP53"/>
      <c r="BXQ53"/>
      <c r="BXR53"/>
      <c r="BXS53"/>
      <c r="BXT53"/>
      <c r="BXU53"/>
      <c r="BXV53"/>
      <c r="BXW53"/>
      <c r="BXX53"/>
      <c r="BXY53"/>
      <c r="BXZ53"/>
      <c r="BYA53"/>
      <c r="BYB53"/>
      <c r="BYC53"/>
      <c r="BYD53"/>
      <c r="BYE53"/>
      <c r="BYF53"/>
      <c r="BYG53"/>
      <c r="BYH53"/>
      <c r="BYI53"/>
      <c r="BYJ53"/>
      <c r="BYK53"/>
      <c r="BYL53"/>
      <c r="BYM53"/>
      <c r="BYN53"/>
      <c r="BYO53"/>
      <c r="BYP53"/>
      <c r="BYQ53"/>
      <c r="BYR53"/>
      <c r="BYS53"/>
      <c r="BYT53"/>
      <c r="BYU53"/>
      <c r="BYV53"/>
      <c r="BYW53"/>
      <c r="BYX53"/>
      <c r="BYY53"/>
      <c r="BYZ53"/>
      <c r="BZA53"/>
      <c r="BZB53"/>
      <c r="BZC53"/>
      <c r="BZD53"/>
      <c r="BZE53"/>
      <c r="BZF53"/>
      <c r="BZG53"/>
      <c r="BZH53"/>
      <c r="BZI53"/>
      <c r="BZJ53"/>
      <c r="BZK53"/>
      <c r="BZL53"/>
      <c r="BZM53"/>
      <c r="BZN53"/>
      <c r="BZO53"/>
      <c r="BZP53"/>
      <c r="BZQ53"/>
      <c r="BZR53"/>
      <c r="BZS53"/>
      <c r="BZT53"/>
      <c r="BZU53"/>
      <c r="BZV53"/>
      <c r="BZW53"/>
      <c r="BZX53"/>
      <c r="BZY53"/>
      <c r="BZZ53"/>
      <c r="CAA53"/>
      <c r="CAB53"/>
      <c r="CAC53"/>
      <c r="CAD53"/>
      <c r="CAE53"/>
      <c r="CAF53"/>
      <c r="CAG53"/>
      <c r="CAH53"/>
      <c r="CAI53"/>
      <c r="CAJ53"/>
      <c r="CAK53"/>
      <c r="CAL53"/>
      <c r="CAM53"/>
      <c r="CAN53"/>
      <c r="CAO53"/>
      <c r="CAP53"/>
      <c r="CAQ53"/>
      <c r="CAR53"/>
      <c r="CAS53"/>
      <c r="CAT53"/>
      <c r="CAU53"/>
      <c r="CAV53"/>
      <c r="CAW53"/>
      <c r="CAX53"/>
      <c r="CAY53"/>
      <c r="CAZ53"/>
      <c r="CBA53"/>
      <c r="CBB53"/>
      <c r="CBC53"/>
      <c r="CBD53"/>
      <c r="CBE53"/>
      <c r="CBF53"/>
      <c r="CBG53"/>
      <c r="CBH53"/>
      <c r="CBI53"/>
      <c r="CBJ53"/>
      <c r="CBK53"/>
      <c r="CBL53"/>
      <c r="CBM53"/>
      <c r="CBN53"/>
      <c r="CBO53"/>
      <c r="CBP53"/>
      <c r="CBQ53"/>
      <c r="CBR53"/>
      <c r="CBS53"/>
      <c r="CBT53"/>
      <c r="CBU53"/>
      <c r="CBV53"/>
      <c r="CBW53"/>
      <c r="CBX53"/>
      <c r="CBY53"/>
      <c r="CBZ53"/>
      <c r="CCA53"/>
      <c r="CCB53"/>
      <c r="CCC53"/>
      <c r="CCD53"/>
      <c r="CCE53"/>
      <c r="CCF53"/>
      <c r="CCG53"/>
      <c r="CCH53"/>
      <c r="CCI53"/>
      <c r="CCJ53"/>
      <c r="CCK53"/>
      <c r="CCL53"/>
      <c r="CCM53"/>
      <c r="CCN53"/>
      <c r="CCO53"/>
      <c r="CCP53"/>
      <c r="CCQ53"/>
      <c r="CCR53"/>
      <c r="CCS53"/>
      <c r="CCT53"/>
      <c r="CCU53"/>
      <c r="CCV53"/>
      <c r="CCW53"/>
      <c r="CCX53"/>
      <c r="CCY53"/>
      <c r="CCZ53"/>
      <c r="CDA53"/>
      <c r="CDB53"/>
      <c r="CDC53"/>
      <c r="CDD53"/>
      <c r="CDE53"/>
      <c r="CDF53"/>
      <c r="CDG53"/>
      <c r="CDH53"/>
      <c r="CDI53"/>
      <c r="CDJ53"/>
      <c r="CDK53"/>
      <c r="CDL53"/>
      <c r="CDM53"/>
      <c r="CDN53"/>
      <c r="CDO53"/>
      <c r="CDP53"/>
      <c r="CDQ53"/>
      <c r="CDR53"/>
      <c r="CDS53"/>
      <c r="CDT53"/>
      <c r="CDU53"/>
      <c r="CDV53"/>
      <c r="CDW53"/>
      <c r="CDX53"/>
      <c r="CDY53"/>
      <c r="CDZ53"/>
      <c r="CEA53"/>
      <c r="CEB53"/>
      <c r="CEC53"/>
      <c r="CED53"/>
      <c r="CEE53"/>
      <c r="CEF53"/>
      <c r="CEG53"/>
      <c r="CEH53"/>
      <c r="CEI53"/>
      <c r="CEJ53"/>
      <c r="CEK53"/>
      <c r="CEL53"/>
      <c r="CEM53"/>
      <c r="CEN53"/>
      <c r="CEO53"/>
      <c r="CEP53"/>
      <c r="CEQ53"/>
      <c r="CER53"/>
      <c r="CES53"/>
      <c r="CET53"/>
      <c r="CEU53"/>
      <c r="CEV53"/>
      <c r="CEW53"/>
      <c r="CEX53"/>
      <c r="CEY53"/>
      <c r="CEZ53"/>
      <c r="CFA53"/>
      <c r="CFB53"/>
      <c r="CFC53"/>
      <c r="CFD53"/>
      <c r="CFE53"/>
      <c r="CFF53"/>
      <c r="CFG53"/>
      <c r="CFH53"/>
      <c r="CFI53"/>
      <c r="CFJ53"/>
      <c r="CFK53"/>
      <c r="CFL53"/>
      <c r="CFM53"/>
      <c r="CFN53"/>
      <c r="CFO53"/>
      <c r="CFP53"/>
      <c r="CFQ53"/>
      <c r="CFR53"/>
      <c r="CFS53"/>
      <c r="CFT53"/>
      <c r="CFU53"/>
      <c r="CFV53"/>
      <c r="CFW53"/>
      <c r="CFX53"/>
      <c r="CFY53"/>
      <c r="CFZ53"/>
      <c r="CGA53"/>
      <c r="CGB53"/>
      <c r="CGC53"/>
      <c r="CGD53"/>
      <c r="CGE53"/>
      <c r="CGF53"/>
      <c r="CGG53"/>
      <c r="CGH53"/>
      <c r="CGI53"/>
      <c r="CGJ53"/>
      <c r="CGK53"/>
      <c r="CGL53"/>
      <c r="CGM53"/>
      <c r="CGN53"/>
      <c r="CGO53"/>
      <c r="CGP53"/>
      <c r="CGQ53"/>
      <c r="CGR53"/>
      <c r="CGS53"/>
      <c r="CGT53"/>
      <c r="CGU53"/>
      <c r="CGV53"/>
      <c r="CGW53"/>
      <c r="CGX53"/>
      <c r="CGY53"/>
      <c r="CGZ53"/>
      <c r="CHA53"/>
      <c r="CHB53"/>
      <c r="CHC53"/>
      <c r="CHD53"/>
      <c r="CHE53"/>
      <c r="CHF53"/>
      <c r="CHG53"/>
      <c r="CHH53"/>
      <c r="CHI53"/>
      <c r="CHJ53"/>
      <c r="CHK53"/>
      <c r="CHL53"/>
      <c r="CHM53"/>
      <c r="CHN53"/>
      <c r="CHO53"/>
      <c r="CHP53"/>
      <c r="CHQ53"/>
      <c r="CHR53"/>
      <c r="CHS53"/>
      <c r="CHT53"/>
      <c r="CHU53"/>
      <c r="CHV53"/>
      <c r="CHW53"/>
      <c r="CHX53"/>
      <c r="CHY53"/>
      <c r="CHZ53"/>
      <c r="CIA53"/>
      <c r="CIB53"/>
      <c r="CIC53"/>
      <c r="CID53"/>
      <c r="CIE53"/>
      <c r="CIF53"/>
      <c r="CIG53"/>
      <c r="CIH53"/>
      <c r="CII53"/>
      <c r="CIJ53"/>
      <c r="CIK53"/>
      <c r="CIL53"/>
      <c r="CIM53"/>
      <c r="CIN53"/>
      <c r="CIO53"/>
      <c r="CIP53"/>
      <c r="CIQ53"/>
      <c r="CIR53"/>
      <c r="CIS53"/>
      <c r="CIT53"/>
      <c r="CIU53"/>
      <c r="CIV53"/>
      <c r="CIW53"/>
      <c r="CIX53"/>
      <c r="CIY53"/>
      <c r="CIZ53"/>
      <c r="CJA53"/>
      <c r="CJB53"/>
      <c r="CJC53"/>
      <c r="CJD53"/>
      <c r="CJE53"/>
      <c r="CJF53"/>
      <c r="CJG53"/>
      <c r="CJH53"/>
      <c r="CJI53"/>
      <c r="CJJ53"/>
      <c r="CJK53"/>
      <c r="CJL53"/>
      <c r="CJM53"/>
      <c r="CJN53"/>
      <c r="CJO53"/>
      <c r="CJP53"/>
      <c r="CJQ53"/>
      <c r="CJR53"/>
      <c r="CJS53"/>
      <c r="CJT53"/>
      <c r="CJU53"/>
      <c r="CJV53"/>
      <c r="CJW53"/>
      <c r="CJX53"/>
      <c r="CJY53"/>
      <c r="CJZ53"/>
      <c r="CKA53"/>
      <c r="CKB53"/>
      <c r="CKC53"/>
      <c r="CKD53"/>
      <c r="CKE53"/>
      <c r="CKF53"/>
      <c r="CKG53"/>
      <c r="CKH53"/>
      <c r="CKI53"/>
      <c r="CKJ53"/>
      <c r="CKK53"/>
      <c r="CKL53"/>
      <c r="CKM53"/>
      <c r="CKN53"/>
      <c r="CKO53"/>
      <c r="CKP53"/>
      <c r="CKQ53"/>
      <c r="CKR53"/>
      <c r="CKS53"/>
      <c r="CKT53"/>
      <c r="CKU53"/>
      <c r="CKV53"/>
      <c r="CKW53"/>
      <c r="CKX53"/>
      <c r="CKY53"/>
      <c r="CKZ53"/>
      <c r="CLA53"/>
      <c r="CLB53"/>
      <c r="CLC53"/>
      <c r="CLD53"/>
      <c r="CLE53"/>
      <c r="CLF53"/>
      <c r="CLG53"/>
      <c r="CLH53"/>
      <c r="CLI53"/>
      <c r="CLJ53"/>
      <c r="CLK53"/>
      <c r="CLL53"/>
      <c r="CLM53"/>
      <c r="CLN53"/>
      <c r="CLO53"/>
      <c r="CLP53"/>
      <c r="CLQ53"/>
      <c r="CLR53"/>
      <c r="CLS53"/>
      <c r="CLT53"/>
      <c r="CLU53"/>
      <c r="CLV53"/>
      <c r="CLW53"/>
      <c r="CLX53"/>
      <c r="CLY53"/>
      <c r="CLZ53"/>
      <c r="CMA53"/>
      <c r="CMB53"/>
      <c r="CMC53"/>
      <c r="CMD53"/>
      <c r="CME53"/>
      <c r="CMF53"/>
      <c r="CMG53"/>
      <c r="CMH53"/>
      <c r="CMI53"/>
      <c r="CMJ53"/>
      <c r="CMK53"/>
      <c r="CML53"/>
      <c r="CMM53"/>
      <c r="CMN53"/>
      <c r="CMO53"/>
      <c r="CMP53"/>
      <c r="CMQ53"/>
      <c r="CMR53"/>
      <c r="CMS53"/>
      <c r="CMT53"/>
      <c r="CMU53"/>
      <c r="CMV53"/>
      <c r="CMW53"/>
      <c r="CMX53"/>
      <c r="CMY53"/>
      <c r="CMZ53"/>
      <c r="CNA53"/>
      <c r="CNB53"/>
      <c r="CNC53"/>
      <c r="CND53"/>
      <c r="CNE53"/>
      <c r="CNF53"/>
      <c r="CNG53"/>
      <c r="CNH53"/>
      <c r="CNI53"/>
      <c r="CNJ53"/>
      <c r="CNK53"/>
      <c r="CNL53"/>
      <c r="CNM53"/>
      <c r="CNN53"/>
      <c r="CNO53"/>
      <c r="CNP53"/>
      <c r="CNQ53"/>
      <c r="CNR53"/>
      <c r="CNS53"/>
      <c r="CNT53"/>
      <c r="CNU53"/>
      <c r="CNV53"/>
      <c r="CNW53"/>
      <c r="CNX53"/>
      <c r="CNY53"/>
      <c r="CNZ53"/>
      <c r="COA53"/>
      <c r="COB53"/>
      <c r="COC53"/>
      <c r="COD53"/>
      <c r="COE53"/>
      <c r="COF53"/>
      <c r="COG53"/>
      <c r="COH53"/>
      <c r="COI53"/>
      <c r="COJ53"/>
      <c r="COK53"/>
      <c r="COL53"/>
      <c r="COM53"/>
      <c r="CON53"/>
      <c r="COO53"/>
      <c r="COP53"/>
      <c r="COQ53"/>
      <c r="COR53"/>
      <c r="COS53"/>
      <c r="COT53"/>
      <c r="COU53"/>
      <c r="COV53"/>
      <c r="COW53"/>
      <c r="COX53"/>
      <c r="COY53"/>
      <c r="COZ53"/>
      <c r="CPA53"/>
      <c r="CPB53"/>
      <c r="CPC53"/>
      <c r="CPD53"/>
      <c r="CPE53"/>
      <c r="CPF53"/>
      <c r="CPG53"/>
      <c r="CPH53"/>
      <c r="CPI53"/>
      <c r="CPJ53"/>
      <c r="CPK53"/>
      <c r="CPL53"/>
      <c r="CPM53"/>
      <c r="CPN53"/>
      <c r="CPO53"/>
      <c r="CPP53"/>
      <c r="CPQ53"/>
      <c r="CPR53"/>
      <c r="CPS53"/>
      <c r="CPT53"/>
      <c r="CPU53"/>
      <c r="CPV53"/>
      <c r="CPW53"/>
      <c r="CPX53"/>
      <c r="CPY53"/>
      <c r="CPZ53"/>
      <c r="CQA53"/>
      <c r="CQB53"/>
      <c r="CQC53"/>
      <c r="CQD53"/>
      <c r="CQE53"/>
      <c r="CQF53"/>
      <c r="CQG53"/>
      <c r="CQH53"/>
      <c r="CQI53"/>
      <c r="CQJ53"/>
      <c r="CQK53"/>
      <c r="CQL53"/>
      <c r="CQM53"/>
      <c r="CQN53"/>
      <c r="CQO53"/>
      <c r="CQP53"/>
      <c r="CQQ53"/>
      <c r="CQR53"/>
      <c r="CQS53"/>
      <c r="CQT53"/>
      <c r="CQU53"/>
      <c r="CQV53"/>
      <c r="CQW53"/>
      <c r="CQX53"/>
      <c r="CQY53"/>
      <c r="CQZ53"/>
      <c r="CRA53"/>
      <c r="CRB53"/>
      <c r="CRC53"/>
      <c r="CRD53"/>
      <c r="CRE53"/>
      <c r="CRF53"/>
      <c r="CRG53"/>
      <c r="CRH53"/>
      <c r="CRI53"/>
      <c r="CRJ53"/>
      <c r="CRK53"/>
      <c r="CRL53"/>
      <c r="CRM53"/>
      <c r="CRN53"/>
      <c r="CRO53"/>
      <c r="CRP53"/>
      <c r="CRQ53"/>
      <c r="CRR53"/>
      <c r="CRS53"/>
      <c r="CRT53"/>
      <c r="CRU53"/>
      <c r="CRV53"/>
      <c r="CRW53"/>
      <c r="CRX53"/>
      <c r="CRY53"/>
      <c r="CRZ53"/>
      <c r="CSA53"/>
      <c r="CSB53"/>
      <c r="CSC53"/>
      <c r="CSD53"/>
      <c r="CSE53"/>
      <c r="CSF53"/>
      <c r="CSG53"/>
      <c r="CSH53"/>
      <c r="CSI53"/>
      <c r="CSJ53"/>
      <c r="CSK53"/>
      <c r="CSL53"/>
      <c r="CSM53"/>
      <c r="CSN53"/>
      <c r="CSO53"/>
      <c r="CSP53"/>
      <c r="CSQ53"/>
      <c r="CSR53"/>
      <c r="CSS53"/>
      <c r="CST53"/>
      <c r="CSU53"/>
      <c r="CSV53"/>
      <c r="CSW53"/>
      <c r="CSX53"/>
      <c r="CSY53"/>
      <c r="CSZ53"/>
      <c r="CTA53"/>
      <c r="CTB53"/>
      <c r="CTC53"/>
      <c r="CTD53"/>
      <c r="CTE53"/>
      <c r="CTF53"/>
      <c r="CTG53"/>
      <c r="CTH53"/>
      <c r="CTI53"/>
      <c r="CTJ53"/>
      <c r="CTK53"/>
      <c r="CTL53"/>
      <c r="CTM53"/>
      <c r="CTN53"/>
      <c r="CTO53"/>
      <c r="CTP53"/>
      <c r="CTQ53"/>
      <c r="CTR53"/>
      <c r="CTS53"/>
      <c r="CTT53"/>
      <c r="CTU53"/>
      <c r="CTV53"/>
      <c r="CTW53"/>
      <c r="CTX53"/>
      <c r="CTY53"/>
      <c r="CTZ53"/>
      <c r="CUA53"/>
      <c r="CUB53"/>
      <c r="CUC53"/>
      <c r="CUD53"/>
      <c r="CUE53"/>
      <c r="CUF53"/>
      <c r="CUG53"/>
      <c r="CUH53"/>
      <c r="CUI53"/>
      <c r="CUJ53"/>
      <c r="CUK53"/>
      <c r="CUL53"/>
      <c r="CUM53"/>
      <c r="CUN53"/>
      <c r="CUO53"/>
      <c r="CUP53"/>
      <c r="CUQ53"/>
      <c r="CUR53"/>
      <c r="CUS53"/>
      <c r="CUT53"/>
      <c r="CUU53"/>
      <c r="CUV53"/>
      <c r="CUW53"/>
      <c r="CUX53"/>
      <c r="CUY53"/>
      <c r="CUZ53"/>
      <c r="CVA53"/>
      <c r="CVB53"/>
      <c r="CVC53"/>
      <c r="CVD53"/>
      <c r="CVE53"/>
      <c r="CVF53"/>
      <c r="CVG53"/>
      <c r="CVH53"/>
      <c r="CVI53"/>
      <c r="CVJ53"/>
      <c r="CVK53"/>
      <c r="CVL53"/>
      <c r="CVM53"/>
      <c r="CVN53"/>
      <c r="CVO53"/>
      <c r="CVP53"/>
      <c r="CVQ53"/>
      <c r="CVR53"/>
      <c r="CVS53"/>
      <c r="CVT53"/>
      <c r="CVU53"/>
      <c r="CVV53"/>
      <c r="CVW53"/>
      <c r="CVX53"/>
      <c r="CVY53"/>
      <c r="CVZ53"/>
      <c r="CWA53"/>
      <c r="CWB53"/>
      <c r="CWC53"/>
      <c r="CWD53"/>
      <c r="CWE53"/>
      <c r="CWF53"/>
      <c r="CWG53"/>
      <c r="CWH53"/>
      <c r="CWI53"/>
      <c r="CWJ53"/>
      <c r="CWK53"/>
      <c r="CWL53"/>
      <c r="CWM53"/>
      <c r="CWN53"/>
      <c r="CWO53"/>
      <c r="CWP53"/>
      <c r="CWQ53"/>
      <c r="CWR53"/>
      <c r="CWS53"/>
      <c r="CWT53"/>
      <c r="CWU53"/>
      <c r="CWV53"/>
      <c r="CWW53"/>
      <c r="CWX53"/>
      <c r="CWY53"/>
      <c r="CWZ53"/>
      <c r="CXA53"/>
      <c r="CXB53"/>
      <c r="CXC53"/>
      <c r="CXD53"/>
      <c r="CXE53"/>
      <c r="CXF53"/>
      <c r="CXG53"/>
      <c r="CXH53"/>
      <c r="CXI53"/>
      <c r="CXJ53"/>
      <c r="CXK53"/>
      <c r="CXL53"/>
      <c r="CXM53"/>
      <c r="CXN53"/>
      <c r="CXO53"/>
      <c r="CXP53"/>
      <c r="CXQ53"/>
      <c r="CXR53"/>
      <c r="CXS53"/>
      <c r="CXT53"/>
      <c r="CXU53"/>
      <c r="CXV53"/>
      <c r="CXW53"/>
      <c r="CXX53"/>
      <c r="CXY53"/>
      <c r="CXZ53"/>
      <c r="CYA53"/>
      <c r="CYB53"/>
      <c r="CYC53"/>
      <c r="CYD53"/>
      <c r="CYE53"/>
      <c r="CYF53"/>
      <c r="CYG53"/>
      <c r="CYH53"/>
      <c r="CYI53"/>
      <c r="CYJ53"/>
      <c r="CYK53"/>
      <c r="CYL53"/>
      <c r="CYM53"/>
      <c r="CYN53"/>
      <c r="CYO53"/>
      <c r="CYP53"/>
      <c r="CYQ53"/>
      <c r="CYR53"/>
      <c r="CYS53"/>
      <c r="CYT53"/>
      <c r="CYU53"/>
      <c r="CYV53"/>
      <c r="CYW53"/>
      <c r="CYX53"/>
      <c r="CYY53"/>
      <c r="CYZ53"/>
      <c r="CZA53"/>
      <c r="CZB53"/>
      <c r="CZC53"/>
      <c r="CZD53"/>
      <c r="CZE53"/>
      <c r="CZF53"/>
      <c r="CZG53"/>
      <c r="CZH53"/>
      <c r="CZI53"/>
      <c r="CZJ53"/>
      <c r="CZK53"/>
      <c r="CZL53"/>
      <c r="CZM53"/>
      <c r="CZN53"/>
      <c r="CZO53"/>
      <c r="CZP53"/>
      <c r="CZQ53"/>
      <c r="CZR53"/>
      <c r="CZS53"/>
      <c r="CZT53"/>
      <c r="CZU53"/>
      <c r="CZV53"/>
      <c r="CZW53"/>
      <c r="CZX53"/>
      <c r="CZY53"/>
      <c r="CZZ53"/>
      <c r="DAA53"/>
      <c r="DAB53"/>
      <c r="DAC53"/>
      <c r="DAD53"/>
      <c r="DAE53"/>
      <c r="DAF53"/>
      <c r="DAG53"/>
      <c r="DAH53"/>
      <c r="DAI53"/>
      <c r="DAJ53"/>
      <c r="DAK53"/>
      <c r="DAL53"/>
      <c r="DAM53"/>
      <c r="DAN53"/>
      <c r="DAO53"/>
      <c r="DAP53"/>
      <c r="DAQ53"/>
      <c r="DAR53"/>
      <c r="DAS53"/>
      <c r="DAT53"/>
      <c r="DAU53"/>
      <c r="DAV53"/>
      <c r="DAW53"/>
      <c r="DAX53"/>
      <c r="DAY53"/>
      <c r="DAZ53"/>
      <c r="DBA53"/>
      <c r="DBB53"/>
      <c r="DBC53"/>
      <c r="DBD53"/>
      <c r="DBE53"/>
      <c r="DBF53"/>
      <c r="DBG53"/>
      <c r="DBH53"/>
      <c r="DBI53"/>
      <c r="DBJ53"/>
      <c r="DBK53"/>
      <c r="DBL53"/>
      <c r="DBM53"/>
      <c r="DBN53"/>
      <c r="DBO53"/>
      <c r="DBP53"/>
      <c r="DBQ53"/>
      <c r="DBR53"/>
      <c r="DBS53"/>
      <c r="DBT53"/>
      <c r="DBU53"/>
      <c r="DBV53"/>
      <c r="DBW53"/>
      <c r="DBX53"/>
      <c r="DBY53"/>
      <c r="DBZ53"/>
      <c r="DCA53"/>
      <c r="DCB53"/>
      <c r="DCC53"/>
      <c r="DCD53"/>
      <c r="DCE53"/>
      <c r="DCF53"/>
      <c r="DCG53"/>
      <c r="DCH53"/>
      <c r="DCI53"/>
      <c r="DCJ53"/>
      <c r="DCK53"/>
      <c r="DCL53"/>
      <c r="DCM53"/>
      <c r="DCN53"/>
      <c r="DCO53"/>
      <c r="DCP53"/>
      <c r="DCQ53"/>
      <c r="DCR53"/>
      <c r="DCS53"/>
      <c r="DCT53"/>
      <c r="DCU53"/>
      <c r="DCV53"/>
      <c r="DCW53"/>
      <c r="DCX53"/>
      <c r="DCY53"/>
      <c r="DCZ53"/>
      <c r="DDA53"/>
      <c r="DDB53"/>
      <c r="DDC53"/>
      <c r="DDD53"/>
      <c r="DDE53"/>
      <c r="DDF53"/>
      <c r="DDG53"/>
      <c r="DDH53"/>
      <c r="DDI53"/>
      <c r="DDJ53"/>
      <c r="DDK53"/>
      <c r="DDL53"/>
      <c r="DDM53"/>
      <c r="DDN53"/>
      <c r="DDO53"/>
      <c r="DDP53"/>
      <c r="DDQ53"/>
      <c r="DDR53"/>
      <c r="DDS53"/>
      <c r="DDT53"/>
      <c r="DDU53"/>
      <c r="DDV53"/>
      <c r="DDW53"/>
      <c r="DDX53"/>
      <c r="DDY53"/>
      <c r="DDZ53"/>
      <c r="DEA53"/>
      <c r="DEB53"/>
      <c r="DEC53"/>
      <c r="DED53"/>
      <c r="DEE53"/>
      <c r="DEF53"/>
      <c r="DEG53"/>
      <c r="DEH53"/>
      <c r="DEI53"/>
      <c r="DEJ53"/>
      <c r="DEK53"/>
      <c r="DEL53"/>
      <c r="DEM53"/>
      <c r="DEN53"/>
      <c r="DEO53"/>
      <c r="DEP53"/>
      <c r="DEQ53"/>
      <c r="DER53"/>
      <c r="DES53"/>
      <c r="DET53"/>
      <c r="DEU53"/>
      <c r="DEV53"/>
      <c r="DEW53"/>
      <c r="DEX53"/>
      <c r="DEY53"/>
      <c r="DEZ53"/>
      <c r="DFA53"/>
      <c r="DFB53"/>
      <c r="DFC53"/>
      <c r="DFD53"/>
      <c r="DFE53"/>
      <c r="DFF53"/>
      <c r="DFG53"/>
      <c r="DFH53"/>
      <c r="DFI53"/>
      <c r="DFJ53"/>
      <c r="DFK53"/>
      <c r="DFL53"/>
      <c r="DFM53"/>
      <c r="DFN53"/>
      <c r="DFO53"/>
      <c r="DFP53"/>
      <c r="DFQ53"/>
      <c r="DFR53"/>
      <c r="DFS53"/>
      <c r="DFT53"/>
      <c r="DFU53"/>
      <c r="DFV53"/>
      <c r="DFW53"/>
      <c r="DFX53"/>
      <c r="DFY53"/>
      <c r="DFZ53"/>
      <c r="DGA53"/>
      <c r="DGB53"/>
      <c r="DGC53"/>
      <c r="DGD53"/>
      <c r="DGE53"/>
      <c r="DGF53"/>
      <c r="DGG53"/>
      <c r="DGH53"/>
      <c r="DGI53"/>
      <c r="DGJ53"/>
      <c r="DGK53"/>
      <c r="DGL53"/>
      <c r="DGM53"/>
      <c r="DGN53"/>
      <c r="DGO53"/>
      <c r="DGP53"/>
      <c r="DGQ53"/>
      <c r="DGR53"/>
      <c r="DGS53"/>
      <c r="DGT53"/>
      <c r="DGU53"/>
      <c r="DGV53"/>
      <c r="DGW53"/>
      <c r="DGX53"/>
      <c r="DGY53"/>
      <c r="DGZ53"/>
      <c r="DHA53"/>
      <c r="DHB53"/>
      <c r="DHC53"/>
      <c r="DHD53"/>
      <c r="DHE53"/>
      <c r="DHF53"/>
      <c r="DHG53"/>
      <c r="DHH53"/>
      <c r="DHI53"/>
      <c r="DHJ53"/>
      <c r="DHK53"/>
      <c r="DHL53"/>
      <c r="DHM53"/>
      <c r="DHN53"/>
      <c r="DHO53"/>
      <c r="DHP53"/>
      <c r="DHQ53"/>
      <c r="DHR53"/>
      <c r="DHS53"/>
      <c r="DHT53"/>
      <c r="DHU53"/>
      <c r="DHV53"/>
      <c r="DHW53"/>
      <c r="DHX53"/>
      <c r="DHY53"/>
      <c r="DHZ53"/>
      <c r="DIA53"/>
      <c r="DIB53"/>
      <c r="DIC53"/>
      <c r="DID53"/>
      <c r="DIE53"/>
      <c r="DIF53"/>
      <c r="DIG53"/>
      <c r="DIH53"/>
      <c r="DII53"/>
      <c r="DIJ53"/>
      <c r="DIK53"/>
      <c r="DIL53"/>
      <c r="DIM53"/>
      <c r="DIN53"/>
      <c r="DIO53"/>
      <c r="DIP53"/>
      <c r="DIQ53"/>
      <c r="DIR53"/>
      <c r="DIS53"/>
      <c r="DIT53"/>
      <c r="DIU53"/>
      <c r="DIV53"/>
      <c r="DIW53"/>
      <c r="DIX53"/>
      <c r="DIY53"/>
      <c r="DIZ53"/>
      <c r="DJA53"/>
      <c r="DJB53"/>
      <c r="DJC53"/>
      <c r="DJD53"/>
      <c r="DJE53"/>
      <c r="DJF53"/>
      <c r="DJG53"/>
      <c r="DJH53"/>
      <c r="DJI53"/>
      <c r="DJJ53"/>
      <c r="DJK53"/>
      <c r="DJL53"/>
      <c r="DJM53"/>
      <c r="DJN53"/>
      <c r="DJO53"/>
      <c r="DJP53"/>
      <c r="DJQ53"/>
      <c r="DJR53"/>
      <c r="DJS53"/>
      <c r="DJT53"/>
      <c r="DJU53"/>
      <c r="DJV53"/>
      <c r="DJW53"/>
      <c r="DJX53"/>
      <c r="DJY53"/>
      <c r="DJZ53"/>
      <c r="DKA53"/>
      <c r="DKB53"/>
      <c r="DKC53"/>
      <c r="DKD53"/>
      <c r="DKE53"/>
      <c r="DKF53"/>
      <c r="DKG53"/>
      <c r="DKH53"/>
      <c r="DKI53"/>
      <c r="DKJ53"/>
      <c r="DKK53"/>
      <c r="DKL53"/>
      <c r="DKM53"/>
      <c r="DKN53"/>
      <c r="DKO53"/>
      <c r="DKP53"/>
      <c r="DKQ53"/>
      <c r="DKR53"/>
      <c r="DKS53"/>
      <c r="DKT53"/>
      <c r="DKU53"/>
      <c r="DKV53"/>
      <c r="DKW53"/>
      <c r="DKX53"/>
      <c r="DKY53"/>
      <c r="DKZ53"/>
      <c r="DLA53"/>
      <c r="DLB53"/>
      <c r="DLC53"/>
      <c r="DLD53"/>
      <c r="DLE53"/>
      <c r="DLF53"/>
      <c r="DLG53"/>
      <c r="DLH53"/>
      <c r="DLI53"/>
      <c r="DLJ53"/>
      <c r="DLK53"/>
      <c r="DLL53"/>
      <c r="DLM53"/>
      <c r="DLN53"/>
      <c r="DLO53"/>
      <c r="DLP53"/>
      <c r="DLQ53"/>
      <c r="DLR53"/>
      <c r="DLS53"/>
      <c r="DLT53"/>
      <c r="DLU53"/>
      <c r="DLV53"/>
      <c r="DLW53"/>
      <c r="DLX53"/>
      <c r="DLY53"/>
      <c r="DLZ53"/>
      <c r="DMA53"/>
      <c r="DMB53"/>
      <c r="DMC53"/>
      <c r="DMD53"/>
      <c r="DME53"/>
      <c r="DMF53"/>
      <c r="DMG53"/>
      <c r="DMH53"/>
      <c r="DMI53"/>
      <c r="DMJ53"/>
      <c r="DMK53"/>
      <c r="DML53"/>
      <c r="DMM53"/>
      <c r="DMN53"/>
      <c r="DMO53"/>
      <c r="DMP53"/>
      <c r="DMQ53"/>
      <c r="DMR53"/>
      <c r="DMS53"/>
      <c r="DMT53"/>
      <c r="DMU53"/>
      <c r="DMV53"/>
      <c r="DMW53"/>
      <c r="DMX53"/>
      <c r="DMY53"/>
      <c r="DMZ53"/>
      <c r="DNA53"/>
      <c r="DNB53"/>
      <c r="DNC53"/>
      <c r="DND53"/>
      <c r="DNE53"/>
      <c r="DNF53"/>
      <c r="DNG53"/>
      <c r="DNH53"/>
      <c r="DNI53"/>
      <c r="DNJ53"/>
      <c r="DNK53"/>
      <c r="DNL53"/>
      <c r="DNM53"/>
      <c r="DNN53"/>
      <c r="DNO53"/>
      <c r="DNP53"/>
      <c r="DNQ53"/>
      <c r="DNR53"/>
      <c r="DNS53"/>
      <c r="DNT53"/>
      <c r="DNU53"/>
      <c r="DNV53"/>
      <c r="DNW53"/>
      <c r="DNX53"/>
      <c r="DNY53"/>
      <c r="DNZ53"/>
      <c r="DOA53"/>
      <c r="DOB53"/>
      <c r="DOC53"/>
      <c r="DOD53"/>
      <c r="DOE53"/>
      <c r="DOF53"/>
      <c r="DOG53"/>
      <c r="DOH53"/>
      <c r="DOI53"/>
      <c r="DOJ53"/>
      <c r="DOK53"/>
      <c r="DOL53"/>
      <c r="DOM53"/>
      <c r="DON53"/>
      <c r="DOO53"/>
      <c r="DOP53"/>
      <c r="DOQ53"/>
      <c r="DOR53"/>
      <c r="DOS53"/>
      <c r="DOT53"/>
      <c r="DOU53"/>
      <c r="DOV53"/>
      <c r="DOW53"/>
      <c r="DOX53"/>
      <c r="DOY53"/>
      <c r="DOZ53"/>
      <c r="DPA53"/>
      <c r="DPB53"/>
      <c r="DPC53"/>
      <c r="DPD53"/>
      <c r="DPE53"/>
      <c r="DPF53"/>
      <c r="DPG53"/>
      <c r="DPH53"/>
      <c r="DPI53"/>
      <c r="DPJ53"/>
      <c r="DPK53"/>
      <c r="DPL53"/>
      <c r="DPM53"/>
      <c r="DPN53"/>
      <c r="DPO53"/>
      <c r="DPP53"/>
      <c r="DPQ53"/>
      <c r="DPR53"/>
      <c r="DPS53"/>
      <c r="DPT53"/>
      <c r="DPU53"/>
      <c r="DPV53"/>
      <c r="DPW53"/>
      <c r="DPX53"/>
      <c r="DPY53"/>
      <c r="DPZ53"/>
      <c r="DQA53"/>
      <c r="DQB53"/>
      <c r="DQC53"/>
      <c r="DQD53"/>
      <c r="DQE53"/>
      <c r="DQF53"/>
      <c r="DQG53"/>
      <c r="DQH53"/>
      <c r="DQI53"/>
      <c r="DQJ53"/>
      <c r="DQK53"/>
      <c r="DQL53"/>
      <c r="DQM53"/>
      <c r="DQN53"/>
      <c r="DQO53"/>
      <c r="DQP53"/>
      <c r="DQQ53"/>
      <c r="DQR53"/>
      <c r="DQS53"/>
      <c r="DQT53"/>
      <c r="DQU53"/>
      <c r="DQV53"/>
      <c r="DQW53"/>
      <c r="DQX53"/>
      <c r="DQY53"/>
      <c r="DQZ53"/>
      <c r="DRA53"/>
      <c r="DRB53"/>
      <c r="DRC53"/>
      <c r="DRD53"/>
      <c r="DRE53"/>
      <c r="DRF53"/>
      <c r="DRG53"/>
      <c r="DRH53"/>
      <c r="DRI53"/>
      <c r="DRJ53"/>
      <c r="DRK53"/>
      <c r="DRL53"/>
      <c r="DRM53"/>
      <c r="DRN53"/>
      <c r="DRO53"/>
      <c r="DRP53"/>
      <c r="DRQ53"/>
      <c r="DRR53"/>
      <c r="DRS53"/>
      <c r="DRT53"/>
      <c r="DRU53"/>
      <c r="DRV53"/>
      <c r="DRW53"/>
      <c r="DRX53"/>
      <c r="DRY53"/>
      <c r="DRZ53"/>
      <c r="DSA53"/>
      <c r="DSB53"/>
      <c r="DSC53"/>
      <c r="DSD53"/>
      <c r="DSE53"/>
      <c r="DSF53"/>
      <c r="DSG53"/>
      <c r="DSH53"/>
      <c r="DSI53"/>
      <c r="DSJ53"/>
      <c r="DSK53"/>
      <c r="DSL53"/>
      <c r="DSM53"/>
      <c r="DSN53"/>
      <c r="DSO53"/>
      <c r="DSP53"/>
      <c r="DSQ53"/>
      <c r="DSR53"/>
      <c r="DSS53"/>
      <c r="DST53"/>
      <c r="DSU53"/>
      <c r="DSV53"/>
      <c r="DSW53"/>
      <c r="DSX53"/>
      <c r="DSY53"/>
      <c r="DSZ53"/>
      <c r="DTA53"/>
      <c r="DTB53"/>
      <c r="DTC53"/>
      <c r="DTD53"/>
      <c r="DTE53"/>
      <c r="DTF53"/>
      <c r="DTG53"/>
      <c r="DTH53"/>
      <c r="DTI53"/>
      <c r="DTJ53"/>
      <c r="DTK53"/>
      <c r="DTL53"/>
      <c r="DTM53"/>
      <c r="DTN53"/>
      <c r="DTO53"/>
      <c r="DTP53"/>
      <c r="DTQ53"/>
      <c r="DTR53"/>
      <c r="DTS53"/>
      <c r="DTT53"/>
      <c r="DTU53"/>
      <c r="DTV53"/>
      <c r="DTW53"/>
      <c r="DTX53"/>
      <c r="DTY53"/>
      <c r="DTZ53"/>
      <c r="DUA53"/>
      <c r="DUB53"/>
      <c r="DUC53"/>
      <c r="DUD53"/>
      <c r="DUE53"/>
      <c r="DUF53"/>
      <c r="DUG53"/>
      <c r="DUH53"/>
      <c r="DUI53"/>
      <c r="DUJ53"/>
      <c r="DUK53"/>
      <c r="DUL53"/>
      <c r="DUM53"/>
      <c r="DUN53"/>
      <c r="DUO53"/>
      <c r="DUP53"/>
      <c r="DUQ53"/>
      <c r="DUR53"/>
      <c r="DUS53"/>
      <c r="DUT53"/>
      <c r="DUU53"/>
      <c r="DUV53"/>
      <c r="DUW53"/>
      <c r="DUX53"/>
      <c r="DUY53"/>
      <c r="DUZ53"/>
      <c r="DVA53"/>
      <c r="DVB53"/>
      <c r="DVC53"/>
      <c r="DVD53"/>
      <c r="DVE53"/>
      <c r="DVF53"/>
      <c r="DVG53"/>
      <c r="DVH53"/>
      <c r="DVI53"/>
      <c r="DVJ53"/>
      <c r="DVK53"/>
      <c r="DVL53"/>
      <c r="DVM53"/>
      <c r="DVN53"/>
      <c r="DVO53"/>
      <c r="DVP53"/>
      <c r="DVQ53"/>
      <c r="DVR53"/>
      <c r="DVS53"/>
      <c r="DVT53"/>
      <c r="DVU53"/>
      <c r="DVV53"/>
      <c r="DVW53"/>
      <c r="DVX53"/>
      <c r="DVY53"/>
      <c r="DVZ53"/>
      <c r="DWA53"/>
      <c r="DWB53"/>
      <c r="DWC53"/>
      <c r="DWD53"/>
      <c r="DWE53"/>
      <c r="DWF53"/>
      <c r="DWG53"/>
      <c r="DWH53"/>
      <c r="DWI53"/>
      <c r="DWJ53"/>
      <c r="DWK53"/>
      <c r="DWL53"/>
      <c r="DWM53"/>
      <c r="DWN53"/>
      <c r="DWO53"/>
      <c r="DWP53"/>
      <c r="DWQ53"/>
      <c r="DWR53"/>
      <c r="DWS53"/>
      <c r="DWT53"/>
      <c r="DWU53"/>
      <c r="DWV53"/>
      <c r="DWW53"/>
      <c r="DWX53"/>
      <c r="DWY53"/>
      <c r="DWZ53"/>
      <c r="DXA53"/>
      <c r="DXB53"/>
      <c r="DXC53"/>
      <c r="DXD53"/>
      <c r="DXE53"/>
      <c r="DXF53"/>
      <c r="DXG53"/>
      <c r="DXH53"/>
      <c r="DXI53"/>
      <c r="DXJ53"/>
      <c r="DXK53"/>
      <c r="DXL53"/>
      <c r="DXM53"/>
      <c r="DXN53"/>
      <c r="DXO53"/>
      <c r="DXP53"/>
      <c r="DXQ53"/>
      <c r="DXR53"/>
      <c r="DXS53"/>
      <c r="DXT53"/>
      <c r="DXU53"/>
      <c r="DXV53"/>
      <c r="DXW53"/>
      <c r="DXX53"/>
      <c r="DXY53"/>
      <c r="DXZ53"/>
      <c r="DYA53"/>
      <c r="DYB53"/>
      <c r="DYC53"/>
      <c r="DYD53"/>
      <c r="DYE53"/>
      <c r="DYF53"/>
      <c r="DYG53"/>
      <c r="DYH53"/>
      <c r="DYI53"/>
      <c r="DYJ53"/>
      <c r="DYK53"/>
      <c r="DYL53"/>
      <c r="DYM53"/>
      <c r="DYN53"/>
      <c r="DYO53"/>
      <c r="DYP53"/>
      <c r="DYQ53"/>
      <c r="DYR53"/>
      <c r="DYS53"/>
      <c r="DYT53"/>
      <c r="DYU53"/>
      <c r="DYV53"/>
      <c r="DYW53"/>
      <c r="DYX53"/>
      <c r="DYY53"/>
      <c r="DYZ53"/>
      <c r="DZA53"/>
      <c r="DZB53"/>
      <c r="DZC53"/>
      <c r="DZD53"/>
      <c r="DZE53"/>
      <c r="DZF53"/>
      <c r="DZG53"/>
      <c r="DZH53"/>
      <c r="DZI53"/>
      <c r="DZJ53"/>
      <c r="DZK53"/>
      <c r="DZL53"/>
      <c r="DZM53"/>
      <c r="DZN53"/>
      <c r="DZO53"/>
      <c r="DZP53"/>
      <c r="DZQ53"/>
      <c r="DZR53"/>
      <c r="DZS53"/>
      <c r="DZT53"/>
      <c r="DZU53"/>
      <c r="DZV53"/>
      <c r="DZW53"/>
      <c r="DZX53"/>
      <c r="DZY53"/>
      <c r="DZZ53"/>
      <c r="EAA53"/>
      <c r="EAB53"/>
      <c r="EAC53"/>
      <c r="EAD53"/>
      <c r="EAE53"/>
      <c r="EAF53"/>
      <c r="EAG53"/>
      <c r="EAH53"/>
      <c r="EAI53"/>
      <c r="EAJ53"/>
      <c r="EAK53"/>
      <c r="EAL53"/>
      <c r="EAM53"/>
      <c r="EAN53"/>
      <c r="EAO53"/>
      <c r="EAP53"/>
      <c r="EAQ53"/>
      <c r="EAR53"/>
      <c r="EAS53"/>
      <c r="EAT53"/>
      <c r="EAU53"/>
      <c r="EAV53"/>
      <c r="EAW53"/>
      <c r="EAX53"/>
      <c r="EAY53"/>
      <c r="EAZ53"/>
      <c r="EBA53"/>
      <c r="EBB53"/>
      <c r="EBC53"/>
      <c r="EBD53"/>
      <c r="EBE53"/>
      <c r="EBF53"/>
      <c r="EBG53"/>
      <c r="EBH53"/>
      <c r="EBI53"/>
      <c r="EBJ53"/>
      <c r="EBK53"/>
      <c r="EBL53"/>
      <c r="EBM53"/>
      <c r="EBN53"/>
      <c r="EBO53"/>
      <c r="EBP53"/>
      <c r="EBQ53"/>
      <c r="EBR53"/>
      <c r="EBS53"/>
      <c r="EBT53"/>
      <c r="EBU53"/>
      <c r="EBV53"/>
      <c r="EBW53"/>
      <c r="EBX53"/>
      <c r="EBY53"/>
      <c r="EBZ53"/>
      <c r="ECA53"/>
      <c r="ECB53"/>
      <c r="ECC53"/>
      <c r="ECD53"/>
      <c r="ECE53"/>
      <c r="ECF53"/>
      <c r="ECG53"/>
      <c r="ECH53"/>
      <c r="ECI53"/>
      <c r="ECJ53"/>
      <c r="ECK53"/>
      <c r="ECL53"/>
      <c r="ECM53"/>
      <c r="ECN53"/>
      <c r="ECO53"/>
      <c r="ECP53"/>
      <c r="ECQ53"/>
      <c r="ECR53"/>
      <c r="ECS53"/>
      <c r="ECT53"/>
      <c r="ECU53"/>
      <c r="ECV53"/>
      <c r="ECW53"/>
      <c r="ECX53"/>
      <c r="ECY53"/>
      <c r="ECZ53"/>
      <c r="EDA53"/>
      <c r="EDB53"/>
      <c r="EDC53"/>
      <c r="EDD53"/>
      <c r="EDE53"/>
      <c r="EDF53"/>
      <c r="EDG53"/>
      <c r="EDH53"/>
      <c r="EDI53"/>
      <c r="EDJ53"/>
      <c r="EDK53"/>
      <c r="EDL53"/>
      <c r="EDM53"/>
      <c r="EDN53"/>
      <c r="EDO53"/>
      <c r="EDP53"/>
      <c r="EDQ53"/>
      <c r="EDR53"/>
      <c r="EDS53"/>
      <c r="EDT53"/>
      <c r="EDU53"/>
      <c r="EDV53"/>
      <c r="EDW53"/>
      <c r="EDX53"/>
      <c r="EDY53"/>
      <c r="EDZ53"/>
      <c r="EEA53"/>
      <c r="EEB53"/>
      <c r="EEC53"/>
      <c r="EED53"/>
      <c r="EEE53"/>
      <c r="EEF53"/>
      <c r="EEG53"/>
      <c r="EEH53"/>
      <c r="EEI53"/>
      <c r="EEJ53"/>
      <c r="EEK53"/>
      <c r="EEL53"/>
      <c r="EEM53"/>
      <c r="EEN53"/>
      <c r="EEO53"/>
      <c r="EEP53"/>
      <c r="EEQ53"/>
      <c r="EER53"/>
      <c r="EES53"/>
      <c r="EET53"/>
      <c r="EEU53"/>
      <c r="EEV53"/>
      <c r="EEW53"/>
      <c r="EEX53"/>
      <c r="EEY53"/>
      <c r="EEZ53"/>
      <c r="EFA53"/>
      <c r="EFB53"/>
      <c r="EFC53"/>
      <c r="EFD53"/>
      <c r="EFE53"/>
      <c r="EFF53"/>
      <c r="EFG53"/>
      <c r="EFH53"/>
      <c r="EFI53"/>
      <c r="EFJ53"/>
      <c r="EFK53"/>
      <c r="EFL53"/>
      <c r="EFM53"/>
      <c r="EFN53"/>
      <c r="EFO53"/>
      <c r="EFP53"/>
      <c r="EFQ53"/>
      <c r="EFR53"/>
      <c r="EFS53"/>
      <c r="EFT53"/>
      <c r="EFU53"/>
      <c r="EFV53"/>
      <c r="EFW53"/>
      <c r="EFX53"/>
      <c r="EFY53"/>
      <c r="EFZ53"/>
      <c r="EGA53"/>
      <c r="EGB53"/>
      <c r="EGC53"/>
      <c r="EGD53"/>
      <c r="EGE53"/>
      <c r="EGF53"/>
      <c r="EGG53"/>
      <c r="EGH53"/>
      <c r="EGI53"/>
      <c r="EGJ53"/>
      <c r="EGK53"/>
      <c r="EGL53"/>
      <c r="EGM53"/>
      <c r="EGN53"/>
      <c r="EGO53"/>
      <c r="EGP53"/>
      <c r="EGQ53"/>
      <c r="EGR53"/>
      <c r="EGS53"/>
      <c r="EGT53"/>
      <c r="EGU53"/>
      <c r="EGV53"/>
      <c r="EGW53"/>
      <c r="EGX53"/>
      <c r="EGY53"/>
      <c r="EGZ53"/>
      <c r="EHA53"/>
      <c r="EHB53"/>
      <c r="EHC53"/>
      <c r="EHD53"/>
      <c r="EHE53"/>
      <c r="EHF53"/>
      <c r="EHG53"/>
      <c r="EHH53"/>
      <c r="EHI53"/>
      <c r="EHJ53"/>
      <c r="EHK53"/>
      <c r="EHL53"/>
      <c r="EHM53"/>
      <c r="EHN53"/>
      <c r="EHO53"/>
      <c r="EHP53"/>
      <c r="EHQ53"/>
      <c r="EHR53"/>
      <c r="EHS53"/>
      <c r="EHT53"/>
      <c r="EHU53"/>
      <c r="EHV53"/>
      <c r="EHW53"/>
      <c r="EHX53"/>
      <c r="EHY53"/>
      <c r="EHZ53"/>
      <c r="EIA53"/>
      <c r="EIB53"/>
      <c r="EIC53"/>
      <c r="EID53"/>
      <c r="EIE53"/>
      <c r="EIF53"/>
      <c r="EIG53"/>
      <c r="EIH53"/>
      <c r="EII53"/>
      <c r="EIJ53"/>
      <c r="EIK53"/>
      <c r="EIL53"/>
      <c r="EIM53"/>
      <c r="EIN53"/>
      <c r="EIO53"/>
      <c r="EIP53"/>
      <c r="EIQ53"/>
      <c r="EIR53"/>
      <c r="EIS53"/>
      <c r="EIT53"/>
      <c r="EIU53"/>
      <c r="EIV53"/>
      <c r="EIW53"/>
      <c r="EIX53"/>
      <c r="EIY53"/>
      <c r="EIZ53"/>
      <c r="EJA53"/>
      <c r="EJB53"/>
      <c r="EJC53"/>
      <c r="EJD53"/>
      <c r="EJE53"/>
      <c r="EJF53"/>
      <c r="EJG53"/>
      <c r="EJH53"/>
      <c r="EJI53"/>
      <c r="EJJ53"/>
      <c r="EJK53"/>
      <c r="EJL53"/>
      <c r="EJM53"/>
      <c r="EJN53"/>
      <c r="EJO53"/>
      <c r="EJP53"/>
      <c r="EJQ53"/>
      <c r="EJR53"/>
      <c r="EJS53"/>
      <c r="EJT53"/>
      <c r="EJU53"/>
      <c r="EJV53"/>
      <c r="EJW53"/>
      <c r="EJX53"/>
      <c r="EJY53"/>
      <c r="EJZ53"/>
      <c r="EKA53"/>
      <c r="EKB53"/>
      <c r="EKC53"/>
      <c r="EKD53"/>
      <c r="EKE53"/>
      <c r="EKF53"/>
      <c r="EKG53"/>
      <c r="EKH53"/>
      <c r="EKI53"/>
      <c r="EKJ53"/>
      <c r="EKK53"/>
      <c r="EKL53"/>
      <c r="EKM53"/>
      <c r="EKN53"/>
      <c r="EKO53"/>
      <c r="EKP53"/>
      <c r="EKQ53"/>
      <c r="EKR53"/>
      <c r="EKS53"/>
      <c r="EKT53"/>
      <c r="EKU53"/>
      <c r="EKV53"/>
      <c r="EKW53"/>
      <c r="EKX53"/>
      <c r="EKY53"/>
      <c r="EKZ53"/>
      <c r="ELA53"/>
      <c r="ELB53"/>
      <c r="ELC53"/>
      <c r="ELD53"/>
      <c r="ELE53"/>
      <c r="ELF53"/>
      <c r="ELG53"/>
      <c r="ELH53"/>
      <c r="ELI53"/>
      <c r="ELJ53"/>
      <c r="ELK53"/>
      <c r="ELL53"/>
      <c r="ELM53"/>
      <c r="ELN53"/>
      <c r="ELO53"/>
      <c r="ELP53"/>
      <c r="ELQ53"/>
      <c r="ELR53"/>
      <c r="ELS53"/>
      <c r="ELT53"/>
      <c r="ELU53"/>
      <c r="ELV53"/>
      <c r="ELW53"/>
      <c r="ELX53"/>
      <c r="ELY53"/>
      <c r="ELZ53"/>
      <c r="EMA53"/>
      <c r="EMB53"/>
      <c r="EMC53"/>
      <c r="EMD53"/>
      <c r="EME53"/>
      <c r="EMF53"/>
      <c r="EMG53"/>
      <c r="EMH53"/>
      <c r="EMI53"/>
      <c r="EMJ53"/>
      <c r="EMK53"/>
      <c r="EML53"/>
      <c r="EMM53"/>
      <c r="EMN53"/>
      <c r="EMO53"/>
      <c r="EMP53"/>
      <c r="EMQ53"/>
      <c r="EMR53"/>
      <c r="EMS53"/>
      <c r="EMT53"/>
      <c r="EMU53"/>
      <c r="EMV53"/>
      <c r="EMW53"/>
      <c r="EMX53"/>
      <c r="EMY53"/>
      <c r="EMZ53"/>
      <c r="ENA53"/>
      <c r="ENB53"/>
      <c r="ENC53"/>
      <c r="END53"/>
      <c r="ENE53"/>
      <c r="ENF53"/>
      <c r="ENG53"/>
      <c r="ENH53"/>
      <c r="ENI53"/>
      <c r="ENJ53"/>
      <c r="ENK53"/>
      <c r="ENL53"/>
      <c r="ENM53"/>
      <c r="ENN53"/>
      <c r="ENO53"/>
      <c r="ENP53"/>
      <c r="ENQ53"/>
      <c r="ENR53"/>
      <c r="ENS53"/>
      <c r="ENT53"/>
      <c r="ENU53"/>
      <c r="ENV53"/>
      <c r="ENW53"/>
      <c r="ENX53"/>
      <c r="ENY53"/>
      <c r="ENZ53"/>
      <c r="EOA53"/>
      <c r="EOB53"/>
      <c r="EOC53"/>
      <c r="EOD53"/>
      <c r="EOE53"/>
      <c r="EOF53"/>
      <c r="EOG53"/>
      <c r="EOH53"/>
      <c r="EOI53"/>
      <c r="EOJ53"/>
      <c r="EOK53"/>
      <c r="EOL53"/>
      <c r="EOM53"/>
      <c r="EON53"/>
      <c r="EOO53"/>
      <c r="EOP53"/>
      <c r="EOQ53"/>
      <c r="EOR53"/>
      <c r="EOS53"/>
      <c r="EOT53"/>
      <c r="EOU53"/>
      <c r="EOV53"/>
      <c r="EOW53"/>
      <c r="EOX53"/>
      <c r="EOY53"/>
      <c r="EOZ53"/>
      <c r="EPA53"/>
      <c r="EPB53"/>
      <c r="EPC53"/>
      <c r="EPD53"/>
      <c r="EPE53"/>
      <c r="EPF53"/>
      <c r="EPG53"/>
      <c r="EPH53"/>
      <c r="EPI53"/>
      <c r="EPJ53"/>
      <c r="EPK53"/>
      <c r="EPL53"/>
      <c r="EPM53"/>
      <c r="EPN53"/>
      <c r="EPO53"/>
      <c r="EPP53"/>
      <c r="EPQ53"/>
      <c r="EPR53"/>
      <c r="EPS53"/>
      <c r="EPT53"/>
      <c r="EPU53"/>
      <c r="EPV53"/>
      <c r="EPW53"/>
      <c r="EPX53"/>
      <c r="EPY53"/>
      <c r="EPZ53"/>
      <c r="EQA53"/>
      <c r="EQB53"/>
      <c r="EQC53"/>
      <c r="EQD53"/>
      <c r="EQE53"/>
      <c r="EQF53"/>
      <c r="EQG53"/>
      <c r="EQH53"/>
      <c r="EQI53"/>
      <c r="EQJ53"/>
      <c r="EQK53"/>
      <c r="EQL53"/>
      <c r="EQM53"/>
      <c r="EQN53"/>
      <c r="EQO53"/>
      <c r="EQP53"/>
      <c r="EQQ53"/>
      <c r="EQR53"/>
      <c r="EQS53"/>
      <c r="EQT53"/>
      <c r="EQU53"/>
      <c r="EQV53"/>
      <c r="EQW53"/>
      <c r="EQX53"/>
      <c r="EQY53"/>
      <c r="EQZ53"/>
      <c r="ERA53"/>
      <c r="ERB53"/>
      <c r="ERC53"/>
      <c r="ERD53"/>
      <c r="ERE53"/>
      <c r="ERF53"/>
      <c r="ERG53"/>
      <c r="ERH53"/>
      <c r="ERI53"/>
      <c r="ERJ53"/>
      <c r="ERK53"/>
      <c r="ERL53"/>
      <c r="ERM53"/>
      <c r="ERN53"/>
      <c r="ERO53"/>
      <c r="ERP53"/>
      <c r="ERQ53"/>
      <c r="ERR53"/>
      <c r="ERS53"/>
      <c r="ERT53"/>
      <c r="ERU53"/>
      <c r="ERV53"/>
      <c r="ERW53"/>
      <c r="ERX53"/>
      <c r="ERY53"/>
      <c r="ERZ53"/>
      <c r="ESA53"/>
      <c r="ESB53"/>
      <c r="ESC53"/>
      <c r="ESD53"/>
      <c r="ESE53"/>
      <c r="ESF53"/>
      <c r="ESG53"/>
      <c r="ESH53"/>
      <c r="ESI53"/>
      <c r="ESJ53"/>
      <c r="ESK53"/>
      <c r="ESL53"/>
      <c r="ESM53"/>
      <c r="ESN53"/>
      <c r="ESO53"/>
      <c r="ESP53"/>
      <c r="ESQ53"/>
      <c r="ESR53"/>
      <c r="ESS53"/>
      <c r="EST53"/>
      <c r="ESU53"/>
      <c r="ESV53"/>
      <c r="ESW53"/>
      <c r="ESX53"/>
      <c r="ESY53"/>
      <c r="ESZ53"/>
      <c r="ETA53"/>
      <c r="ETB53"/>
      <c r="ETC53"/>
      <c r="ETD53"/>
      <c r="ETE53"/>
      <c r="ETF53"/>
      <c r="ETG53"/>
      <c r="ETH53"/>
      <c r="ETI53"/>
      <c r="ETJ53"/>
      <c r="ETK53"/>
      <c r="ETL53"/>
      <c r="ETM53"/>
      <c r="ETN53"/>
      <c r="ETO53"/>
      <c r="ETP53"/>
      <c r="ETQ53"/>
      <c r="ETR53"/>
      <c r="ETS53"/>
      <c r="ETT53"/>
      <c r="ETU53"/>
      <c r="ETV53"/>
      <c r="ETW53"/>
      <c r="ETX53"/>
      <c r="ETY53"/>
      <c r="ETZ53"/>
      <c r="EUA53"/>
      <c r="EUB53"/>
      <c r="EUC53"/>
      <c r="EUD53"/>
      <c r="EUE53"/>
      <c r="EUF53"/>
      <c r="EUG53"/>
      <c r="EUH53"/>
      <c r="EUI53"/>
      <c r="EUJ53"/>
      <c r="EUK53"/>
      <c r="EUL53"/>
      <c r="EUM53"/>
      <c r="EUN53"/>
      <c r="EUO53"/>
      <c r="EUP53"/>
      <c r="EUQ53"/>
      <c r="EUR53"/>
      <c r="EUS53"/>
      <c r="EUT53"/>
      <c r="EUU53"/>
      <c r="EUV53"/>
      <c r="EUW53"/>
      <c r="EUX53"/>
      <c r="EUY53"/>
      <c r="EUZ53"/>
      <c r="EVA53"/>
      <c r="EVB53"/>
      <c r="EVC53"/>
      <c r="EVD53"/>
      <c r="EVE53"/>
      <c r="EVF53"/>
      <c r="EVG53"/>
      <c r="EVH53"/>
      <c r="EVI53"/>
      <c r="EVJ53"/>
      <c r="EVK53"/>
      <c r="EVL53"/>
      <c r="EVM53"/>
      <c r="EVN53"/>
      <c r="EVO53"/>
      <c r="EVP53"/>
      <c r="EVQ53"/>
      <c r="EVR53"/>
      <c r="EVS53"/>
      <c r="EVT53"/>
      <c r="EVU53"/>
      <c r="EVV53"/>
      <c r="EVW53"/>
      <c r="EVX53"/>
      <c r="EVY53"/>
      <c r="EVZ53"/>
      <c r="EWA53"/>
      <c r="EWB53"/>
      <c r="EWC53"/>
      <c r="EWD53"/>
      <c r="EWE53"/>
      <c r="EWF53"/>
      <c r="EWG53"/>
      <c r="EWH53"/>
      <c r="EWI53"/>
      <c r="EWJ53"/>
      <c r="EWK53"/>
      <c r="EWL53"/>
      <c r="EWM53"/>
      <c r="EWN53"/>
      <c r="EWO53"/>
      <c r="EWP53"/>
      <c r="EWQ53"/>
      <c r="EWR53"/>
      <c r="EWS53"/>
      <c r="EWT53"/>
      <c r="EWU53"/>
      <c r="EWV53"/>
      <c r="EWW53"/>
      <c r="EWX53"/>
      <c r="EWY53"/>
      <c r="EWZ53"/>
      <c r="EXA53"/>
      <c r="EXB53"/>
      <c r="EXC53"/>
      <c r="EXD53"/>
      <c r="EXE53"/>
      <c r="EXF53"/>
      <c r="EXG53"/>
      <c r="EXH53"/>
      <c r="EXI53"/>
      <c r="EXJ53"/>
      <c r="EXK53"/>
      <c r="EXL53"/>
      <c r="EXM53"/>
      <c r="EXN53"/>
      <c r="EXO53"/>
      <c r="EXP53"/>
      <c r="EXQ53"/>
      <c r="EXR53"/>
      <c r="EXS53"/>
      <c r="EXT53"/>
      <c r="EXU53"/>
      <c r="EXV53"/>
      <c r="EXW53"/>
      <c r="EXX53"/>
      <c r="EXY53"/>
      <c r="EXZ53"/>
      <c r="EYA53"/>
      <c r="EYB53"/>
      <c r="EYC53"/>
      <c r="EYD53"/>
      <c r="EYE53"/>
      <c r="EYF53"/>
      <c r="EYG53"/>
      <c r="EYH53"/>
      <c r="EYI53"/>
      <c r="EYJ53"/>
      <c r="EYK53"/>
      <c r="EYL53"/>
      <c r="EYM53"/>
      <c r="EYN53"/>
      <c r="EYO53"/>
      <c r="EYP53"/>
      <c r="EYQ53"/>
      <c r="EYR53"/>
      <c r="EYS53"/>
      <c r="EYT53"/>
      <c r="EYU53"/>
      <c r="EYV53"/>
      <c r="EYW53"/>
      <c r="EYX53"/>
      <c r="EYY53"/>
      <c r="EYZ53"/>
      <c r="EZA53"/>
      <c r="EZB53"/>
      <c r="EZC53"/>
      <c r="EZD53"/>
      <c r="EZE53"/>
      <c r="EZF53"/>
      <c r="EZG53"/>
      <c r="EZH53"/>
      <c r="EZI53"/>
      <c r="EZJ53"/>
      <c r="EZK53"/>
      <c r="EZL53"/>
      <c r="EZM53"/>
      <c r="EZN53"/>
      <c r="EZO53"/>
      <c r="EZP53"/>
      <c r="EZQ53"/>
      <c r="EZR53"/>
      <c r="EZS53"/>
      <c r="EZT53"/>
      <c r="EZU53"/>
      <c r="EZV53"/>
      <c r="EZW53"/>
      <c r="EZX53"/>
      <c r="EZY53"/>
      <c r="EZZ53"/>
      <c r="FAA53"/>
      <c r="FAB53"/>
      <c r="FAC53"/>
      <c r="FAD53"/>
      <c r="FAE53"/>
      <c r="FAF53"/>
      <c r="FAG53"/>
      <c r="FAH53"/>
      <c r="FAI53"/>
      <c r="FAJ53"/>
      <c r="FAK53"/>
      <c r="FAL53"/>
      <c r="FAM53"/>
      <c r="FAN53"/>
      <c r="FAO53"/>
      <c r="FAP53"/>
      <c r="FAQ53"/>
      <c r="FAR53"/>
      <c r="FAS53"/>
      <c r="FAT53"/>
      <c r="FAU53"/>
      <c r="FAV53"/>
      <c r="FAW53"/>
      <c r="FAX53"/>
      <c r="FAY53"/>
      <c r="FAZ53"/>
      <c r="FBA53"/>
      <c r="FBB53"/>
      <c r="FBC53"/>
      <c r="FBD53"/>
      <c r="FBE53"/>
      <c r="FBF53"/>
      <c r="FBG53"/>
      <c r="FBH53"/>
      <c r="FBI53"/>
      <c r="FBJ53"/>
      <c r="FBK53"/>
      <c r="FBL53"/>
      <c r="FBM53"/>
      <c r="FBN53"/>
      <c r="FBO53"/>
      <c r="FBP53"/>
      <c r="FBQ53"/>
      <c r="FBR53"/>
      <c r="FBS53"/>
      <c r="FBT53"/>
      <c r="FBU53"/>
      <c r="FBV53"/>
      <c r="FBW53"/>
      <c r="FBX53"/>
      <c r="FBY53"/>
      <c r="FBZ53"/>
      <c r="FCA53"/>
      <c r="FCB53"/>
      <c r="FCC53"/>
      <c r="FCD53"/>
      <c r="FCE53"/>
      <c r="FCF53"/>
      <c r="FCG53"/>
      <c r="FCH53"/>
      <c r="FCI53"/>
      <c r="FCJ53"/>
      <c r="FCK53"/>
      <c r="FCL53"/>
      <c r="FCM53"/>
      <c r="FCN53"/>
      <c r="FCO53"/>
      <c r="FCP53"/>
      <c r="FCQ53"/>
      <c r="FCR53"/>
      <c r="FCS53"/>
      <c r="FCT53"/>
      <c r="FCU53"/>
      <c r="FCV53"/>
      <c r="FCW53"/>
      <c r="FCX53"/>
      <c r="FCY53"/>
      <c r="FCZ53"/>
      <c r="FDA53"/>
      <c r="FDB53"/>
      <c r="FDC53"/>
      <c r="FDD53"/>
      <c r="FDE53"/>
      <c r="FDF53"/>
      <c r="FDG53"/>
      <c r="FDH53"/>
      <c r="FDI53"/>
      <c r="FDJ53"/>
      <c r="FDK53"/>
      <c r="FDL53"/>
      <c r="FDM53"/>
      <c r="FDN53"/>
      <c r="FDO53"/>
      <c r="FDP53"/>
      <c r="FDQ53"/>
      <c r="FDR53"/>
      <c r="FDS53"/>
      <c r="FDT53"/>
      <c r="FDU53"/>
      <c r="FDV53"/>
      <c r="FDW53"/>
      <c r="FDX53"/>
      <c r="FDY53"/>
      <c r="FDZ53"/>
      <c r="FEA53"/>
      <c r="FEB53"/>
      <c r="FEC53"/>
      <c r="FED53"/>
      <c r="FEE53"/>
      <c r="FEF53"/>
      <c r="FEG53"/>
      <c r="FEH53"/>
      <c r="FEI53"/>
      <c r="FEJ53"/>
      <c r="FEK53"/>
      <c r="FEL53"/>
      <c r="FEM53"/>
      <c r="FEN53"/>
      <c r="FEO53"/>
      <c r="FEP53"/>
      <c r="FEQ53"/>
      <c r="FER53"/>
      <c r="FES53"/>
      <c r="FET53"/>
      <c r="FEU53"/>
      <c r="FEV53"/>
      <c r="FEW53"/>
      <c r="FEX53"/>
      <c r="FEY53"/>
      <c r="FEZ53"/>
      <c r="FFA53"/>
      <c r="FFB53"/>
      <c r="FFC53"/>
      <c r="FFD53"/>
      <c r="FFE53"/>
      <c r="FFF53"/>
      <c r="FFG53"/>
      <c r="FFH53"/>
      <c r="FFI53"/>
      <c r="FFJ53"/>
      <c r="FFK53"/>
      <c r="FFL53"/>
      <c r="FFM53"/>
      <c r="FFN53"/>
      <c r="FFO53"/>
      <c r="FFP53"/>
      <c r="FFQ53"/>
      <c r="FFR53"/>
      <c r="FFS53"/>
      <c r="FFT53"/>
      <c r="FFU53"/>
      <c r="FFV53"/>
      <c r="FFW53"/>
      <c r="FFX53"/>
      <c r="FFY53"/>
      <c r="FFZ53"/>
      <c r="FGA53"/>
      <c r="FGB53"/>
      <c r="FGC53"/>
      <c r="FGD53"/>
      <c r="FGE53"/>
      <c r="FGF53"/>
      <c r="FGG53"/>
      <c r="FGH53"/>
      <c r="FGI53"/>
      <c r="FGJ53"/>
      <c r="FGK53"/>
      <c r="FGL53"/>
      <c r="FGM53"/>
      <c r="FGN53"/>
      <c r="FGO53"/>
      <c r="FGP53"/>
      <c r="FGQ53"/>
      <c r="FGR53"/>
      <c r="FGS53"/>
      <c r="FGT53"/>
      <c r="FGU53"/>
      <c r="FGV53"/>
      <c r="FGW53"/>
      <c r="FGX53"/>
      <c r="FGY53"/>
      <c r="FGZ53"/>
      <c r="FHA53"/>
      <c r="FHB53"/>
      <c r="FHC53"/>
      <c r="FHD53"/>
      <c r="FHE53"/>
      <c r="FHF53"/>
      <c r="FHG53"/>
      <c r="FHH53"/>
      <c r="FHI53"/>
      <c r="FHJ53"/>
      <c r="FHK53"/>
      <c r="FHL53"/>
      <c r="FHM53"/>
      <c r="FHN53"/>
      <c r="FHO53"/>
      <c r="FHP53"/>
      <c r="FHQ53"/>
      <c r="FHR53"/>
      <c r="FHS53"/>
      <c r="FHT53"/>
      <c r="FHU53"/>
      <c r="FHV53"/>
      <c r="FHW53"/>
      <c r="FHX53"/>
      <c r="FHY53"/>
      <c r="FHZ53"/>
      <c r="FIA53"/>
      <c r="FIB53"/>
      <c r="FIC53"/>
      <c r="FID53"/>
      <c r="FIE53"/>
      <c r="FIF53"/>
      <c r="FIG53"/>
      <c r="FIH53"/>
      <c r="FII53"/>
      <c r="FIJ53"/>
      <c r="FIK53"/>
      <c r="FIL53"/>
      <c r="FIM53"/>
      <c r="FIN53"/>
      <c r="FIO53"/>
      <c r="FIP53"/>
      <c r="FIQ53"/>
      <c r="FIR53"/>
      <c r="FIS53"/>
      <c r="FIT53"/>
      <c r="FIU53"/>
      <c r="FIV53"/>
      <c r="FIW53"/>
      <c r="FIX53"/>
      <c r="FIY53"/>
      <c r="FIZ53"/>
      <c r="FJA53"/>
      <c r="FJB53"/>
      <c r="FJC53"/>
      <c r="FJD53"/>
      <c r="FJE53"/>
      <c r="FJF53"/>
      <c r="FJG53"/>
      <c r="FJH53"/>
      <c r="FJI53"/>
      <c r="FJJ53"/>
      <c r="FJK53"/>
      <c r="FJL53"/>
      <c r="FJM53"/>
      <c r="FJN53"/>
      <c r="FJO53"/>
      <c r="FJP53"/>
      <c r="FJQ53"/>
      <c r="FJR53"/>
      <c r="FJS53"/>
      <c r="FJT53"/>
      <c r="FJU53"/>
      <c r="FJV53"/>
      <c r="FJW53"/>
      <c r="FJX53"/>
      <c r="FJY53"/>
      <c r="FJZ53"/>
      <c r="FKA53"/>
      <c r="FKB53"/>
      <c r="FKC53"/>
      <c r="FKD53"/>
      <c r="FKE53"/>
      <c r="FKF53"/>
      <c r="FKG53"/>
      <c r="FKH53"/>
      <c r="FKI53"/>
      <c r="FKJ53"/>
      <c r="FKK53"/>
      <c r="FKL53"/>
      <c r="FKM53"/>
      <c r="FKN53"/>
      <c r="FKO53"/>
      <c r="FKP53"/>
      <c r="FKQ53"/>
      <c r="FKR53"/>
      <c r="FKS53"/>
      <c r="FKT53"/>
      <c r="FKU53"/>
      <c r="FKV53"/>
      <c r="FKW53"/>
      <c r="FKX53"/>
      <c r="FKY53"/>
      <c r="FKZ53"/>
      <c r="FLA53"/>
      <c r="FLB53"/>
      <c r="FLC53"/>
      <c r="FLD53"/>
      <c r="FLE53"/>
      <c r="FLF53"/>
      <c r="FLG53"/>
      <c r="FLH53"/>
      <c r="FLI53"/>
      <c r="FLJ53"/>
      <c r="FLK53"/>
      <c r="FLL53"/>
      <c r="FLM53"/>
      <c r="FLN53"/>
      <c r="FLO53"/>
      <c r="FLP53"/>
      <c r="FLQ53"/>
      <c r="FLR53"/>
      <c r="FLS53"/>
      <c r="FLT53"/>
      <c r="FLU53"/>
      <c r="FLV53"/>
      <c r="FLW53"/>
      <c r="FLX53"/>
      <c r="FLY53"/>
      <c r="FLZ53"/>
      <c r="FMA53"/>
      <c r="FMB53"/>
      <c r="FMC53"/>
      <c r="FMD53"/>
      <c r="FME53"/>
      <c r="FMF53"/>
      <c r="FMG53"/>
      <c r="FMH53"/>
      <c r="FMI53"/>
      <c r="FMJ53"/>
      <c r="FMK53"/>
      <c r="FML53"/>
      <c r="FMM53"/>
      <c r="FMN53"/>
      <c r="FMO53"/>
      <c r="FMP53"/>
      <c r="FMQ53"/>
      <c r="FMR53"/>
      <c r="FMS53"/>
      <c r="FMT53"/>
      <c r="FMU53"/>
      <c r="FMV53"/>
      <c r="FMW53"/>
      <c r="FMX53"/>
      <c r="FMY53"/>
      <c r="FMZ53"/>
      <c r="FNA53"/>
      <c r="FNB53"/>
      <c r="FNC53"/>
      <c r="FND53"/>
      <c r="FNE53"/>
      <c r="FNF53"/>
      <c r="FNG53"/>
      <c r="FNH53"/>
      <c r="FNI53"/>
      <c r="FNJ53"/>
      <c r="FNK53"/>
      <c r="FNL53"/>
      <c r="FNM53"/>
      <c r="FNN53"/>
      <c r="FNO53"/>
      <c r="FNP53"/>
      <c r="FNQ53"/>
      <c r="FNR53"/>
      <c r="FNS53"/>
      <c r="FNT53"/>
      <c r="FNU53"/>
      <c r="FNV53"/>
      <c r="FNW53"/>
      <c r="FNX53"/>
      <c r="FNY53"/>
      <c r="FNZ53"/>
      <c r="FOA53"/>
      <c r="FOB53"/>
      <c r="FOC53"/>
      <c r="FOD53"/>
      <c r="FOE53"/>
      <c r="FOF53"/>
      <c r="FOG53"/>
      <c r="FOH53"/>
      <c r="FOI53"/>
      <c r="FOJ53"/>
      <c r="FOK53"/>
      <c r="FOL53"/>
      <c r="FOM53"/>
      <c r="FON53"/>
      <c r="FOO53"/>
      <c r="FOP53"/>
      <c r="FOQ53"/>
      <c r="FOR53"/>
      <c r="FOS53"/>
      <c r="FOT53"/>
      <c r="FOU53"/>
      <c r="FOV53"/>
      <c r="FOW53"/>
      <c r="FOX53"/>
      <c r="FOY53"/>
      <c r="FOZ53"/>
      <c r="FPA53"/>
      <c r="FPB53"/>
      <c r="FPC53"/>
      <c r="FPD53"/>
      <c r="FPE53"/>
      <c r="FPF53"/>
      <c r="FPG53"/>
      <c r="FPH53"/>
      <c r="FPI53"/>
      <c r="FPJ53"/>
      <c r="FPK53"/>
      <c r="FPL53"/>
      <c r="FPM53"/>
      <c r="FPN53"/>
      <c r="FPO53"/>
      <c r="FPP53"/>
      <c r="FPQ53"/>
      <c r="FPR53"/>
      <c r="FPS53"/>
      <c r="FPT53"/>
      <c r="FPU53"/>
      <c r="FPV53"/>
      <c r="FPW53"/>
      <c r="FPX53"/>
      <c r="FPY53"/>
      <c r="FPZ53"/>
      <c r="FQA53"/>
      <c r="FQB53"/>
      <c r="FQC53"/>
      <c r="FQD53"/>
      <c r="FQE53"/>
      <c r="FQF53"/>
      <c r="FQG53"/>
      <c r="FQH53"/>
      <c r="FQI53"/>
      <c r="FQJ53"/>
      <c r="FQK53"/>
      <c r="FQL53"/>
      <c r="FQM53"/>
      <c r="FQN53"/>
      <c r="FQO53"/>
      <c r="FQP53"/>
      <c r="FQQ53"/>
      <c r="FQR53"/>
      <c r="FQS53"/>
      <c r="FQT53"/>
      <c r="FQU53"/>
      <c r="FQV53"/>
      <c r="FQW53"/>
      <c r="FQX53"/>
      <c r="FQY53"/>
      <c r="FQZ53"/>
      <c r="FRA53"/>
      <c r="FRB53"/>
      <c r="FRC53"/>
      <c r="FRD53"/>
      <c r="FRE53"/>
      <c r="FRF53"/>
      <c r="FRG53"/>
      <c r="FRH53"/>
      <c r="FRI53"/>
      <c r="FRJ53"/>
      <c r="FRK53"/>
      <c r="FRL53"/>
      <c r="FRM53"/>
      <c r="FRN53"/>
      <c r="FRO53"/>
      <c r="FRP53"/>
      <c r="FRQ53"/>
      <c r="FRR53"/>
      <c r="FRS53"/>
      <c r="FRT53"/>
      <c r="FRU53"/>
      <c r="FRV53"/>
      <c r="FRW53"/>
      <c r="FRX53"/>
      <c r="FRY53"/>
      <c r="FRZ53"/>
      <c r="FSA53"/>
      <c r="FSB53"/>
      <c r="FSC53"/>
      <c r="FSD53"/>
      <c r="FSE53"/>
      <c r="FSF53"/>
      <c r="FSG53"/>
      <c r="FSH53"/>
      <c r="FSI53"/>
      <c r="FSJ53"/>
      <c r="FSK53"/>
      <c r="FSL53"/>
      <c r="FSM53"/>
      <c r="FSN53"/>
      <c r="FSO53"/>
      <c r="FSP53"/>
      <c r="FSQ53"/>
      <c r="FSR53"/>
      <c r="FSS53"/>
      <c r="FST53"/>
      <c r="FSU53"/>
      <c r="FSV53"/>
      <c r="FSW53"/>
      <c r="FSX53"/>
      <c r="FSY53"/>
      <c r="FSZ53"/>
      <c r="FTA53"/>
      <c r="FTB53"/>
      <c r="FTC53"/>
      <c r="FTD53"/>
      <c r="FTE53"/>
      <c r="FTF53"/>
      <c r="FTG53"/>
      <c r="FTH53"/>
      <c r="FTI53"/>
      <c r="FTJ53"/>
      <c r="FTK53"/>
      <c r="FTL53"/>
      <c r="FTM53"/>
      <c r="FTN53"/>
      <c r="FTO53"/>
      <c r="FTP53"/>
      <c r="FTQ53"/>
      <c r="FTR53"/>
      <c r="FTS53"/>
      <c r="FTT53"/>
      <c r="FTU53"/>
      <c r="FTV53"/>
      <c r="FTW53"/>
      <c r="FTX53"/>
      <c r="FTY53"/>
      <c r="FTZ53"/>
      <c r="FUA53"/>
      <c r="FUB53"/>
      <c r="FUC53"/>
      <c r="FUD53"/>
      <c r="FUE53"/>
      <c r="FUF53"/>
      <c r="FUG53"/>
      <c r="FUH53"/>
      <c r="FUI53"/>
      <c r="FUJ53"/>
      <c r="FUK53"/>
      <c r="FUL53"/>
      <c r="FUM53"/>
      <c r="FUN53"/>
      <c r="FUO53"/>
      <c r="FUP53"/>
      <c r="FUQ53"/>
      <c r="FUR53"/>
      <c r="FUS53"/>
      <c r="FUT53"/>
      <c r="FUU53"/>
      <c r="FUV53"/>
      <c r="FUW53"/>
      <c r="FUX53"/>
      <c r="FUY53"/>
      <c r="FUZ53"/>
      <c r="FVA53"/>
      <c r="FVB53"/>
      <c r="FVC53"/>
      <c r="FVD53"/>
      <c r="FVE53"/>
      <c r="FVF53"/>
      <c r="FVG53"/>
      <c r="FVH53"/>
      <c r="FVI53"/>
      <c r="FVJ53"/>
      <c r="FVK53"/>
      <c r="FVL53"/>
      <c r="FVM53"/>
      <c r="FVN53"/>
      <c r="FVO53"/>
      <c r="FVP53"/>
      <c r="FVQ53"/>
      <c r="FVR53"/>
      <c r="FVS53"/>
      <c r="FVT53"/>
      <c r="FVU53"/>
      <c r="FVV53"/>
      <c r="FVW53"/>
      <c r="FVX53"/>
      <c r="FVY53"/>
      <c r="FVZ53"/>
      <c r="FWA53"/>
      <c r="FWB53"/>
      <c r="FWC53"/>
      <c r="FWD53"/>
      <c r="FWE53"/>
      <c r="FWF53"/>
      <c r="FWG53"/>
      <c r="FWH53"/>
      <c r="FWI53"/>
      <c r="FWJ53"/>
      <c r="FWK53"/>
      <c r="FWL53"/>
      <c r="FWM53"/>
      <c r="FWN53"/>
      <c r="FWO53"/>
      <c r="FWP53"/>
      <c r="FWQ53"/>
      <c r="FWR53"/>
      <c r="FWS53"/>
      <c r="FWT53"/>
      <c r="FWU53"/>
      <c r="FWV53"/>
      <c r="FWW53"/>
      <c r="FWX53"/>
      <c r="FWY53"/>
      <c r="FWZ53"/>
      <c r="FXA53"/>
      <c r="FXB53"/>
      <c r="FXC53"/>
      <c r="FXD53"/>
      <c r="FXE53"/>
      <c r="FXF53"/>
      <c r="FXG53"/>
      <c r="FXH53"/>
      <c r="FXI53"/>
      <c r="FXJ53"/>
      <c r="FXK53"/>
      <c r="FXL53"/>
      <c r="FXM53"/>
      <c r="FXN53"/>
      <c r="FXO53"/>
      <c r="FXP53"/>
      <c r="FXQ53"/>
      <c r="FXR53"/>
      <c r="FXS53"/>
      <c r="FXT53"/>
      <c r="FXU53"/>
      <c r="FXV53"/>
      <c r="FXW53"/>
      <c r="FXX53"/>
      <c r="FXY53"/>
      <c r="FXZ53"/>
      <c r="FYA53"/>
      <c r="FYB53"/>
      <c r="FYC53"/>
      <c r="FYD53"/>
      <c r="FYE53"/>
      <c r="FYF53"/>
      <c r="FYG53"/>
      <c r="FYH53"/>
      <c r="FYI53"/>
      <c r="FYJ53"/>
      <c r="FYK53"/>
      <c r="FYL53"/>
      <c r="FYM53"/>
      <c r="FYN53"/>
      <c r="FYO53"/>
      <c r="FYP53"/>
      <c r="FYQ53"/>
      <c r="FYR53"/>
      <c r="FYS53"/>
      <c r="FYT53"/>
      <c r="FYU53"/>
      <c r="FYV53"/>
      <c r="FYW53"/>
      <c r="FYX53"/>
      <c r="FYY53"/>
      <c r="FYZ53"/>
      <c r="FZA53"/>
      <c r="FZB53"/>
      <c r="FZC53"/>
      <c r="FZD53"/>
      <c r="FZE53"/>
      <c r="FZF53"/>
      <c r="FZG53"/>
      <c r="FZH53"/>
      <c r="FZI53"/>
      <c r="FZJ53"/>
      <c r="FZK53"/>
      <c r="FZL53"/>
      <c r="FZM53"/>
      <c r="FZN53"/>
      <c r="FZO53"/>
      <c r="FZP53"/>
      <c r="FZQ53"/>
      <c r="FZR53"/>
      <c r="FZS53"/>
      <c r="FZT53"/>
      <c r="FZU53"/>
      <c r="FZV53"/>
      <c r="FZW53"/>
      <c r="FZX53"/>
      <c r="FZY53"/>
      <c r="FZZ53"/>
      <c r="GAA53"/>
      <c r="GAB53"/>
      <c r="GAC53"/>
      <c r="GAD53"/>
      <c r="GAE53"/>
      <c r="GAF53"/>
      <c r="GAG53"/>
      <c r="GAH53"/>
      <c r="GAI53"/>
      <c r="GAJ53"/>
      <c r="GAK53"/>
      <c r="GAL53"/>
      <c r="GAM53"/>
      <c r="GAN53"/>
      <c r="GAO53"/>
      <c r="GAP53"/>
      <c r="GAQ53"/>
      <c r="GAR53"/>
      <c r="GAS53"/>
      <c r="GAT53"/>
      <c r="GAU53"/>
      <c r="GAV53"/>
      <c r="GAW53"/>
      <c r="GAX53"/>
      <c r="GAY53"/>
      <c r="GAZ53"/>
      <c r="GBA53"/>
      <c r="GBB53"/>
      <c r="GBC53"/>
      <c r="GBD53"/>
      <c r="GBE53"/>
      <c r="GBF53"/>
      <c r="GBG53"/>
      <c r="GBH53"/>
      <c r="GBI53"/>
      <c r="GBJ53"/>
      <c r="GBK53"/>
      <c r="GBL53"/>
      <c r="GBM53"/>
      <c r="GBN53"/>
      <c r="GBO53"/>
      <c r="GBP53"/>
      <c r="GBQ53"/>
      <c r="GBR53"/>
      <c r="GBS53"/>
      <c r="GBT53"/>
      <c r="GBU53"/>
      <c r="GBV53"/>
      <c r="GBW53"/>
      <c r="GBX53"/>
      <c r="GBY53"/>
      <c r="GBZ53"/>
      <c r="GCA53"/>
      <c r="GCB53"/>
      <c r="GCC53"/>
      <c r="GCD53"/>
      <c r="GCE53"/>
      <c r="GCF53"/>
      <c r="GCG53"/>
      <c r="GCH53"/>
      <c r="GCI53"/>
      <c r="GCJ53"/>
      <c r="GCK53"/>
      <c r="GCL53"/>
      <c r="GCM53"/>
      <c r="GCN53"/>
      <c r="GCO53"/>
      <c r="GCP53"/>
      <c r="GCQ53"/>
      <c r="GCR53"/>
      <c r="GCS53"/>
      <c r="GCT53"/>
      <c r="GCU53"/>
      <c r="GCV53"/>
      <c r="GCW53"/>
      <c r="GCX53"/>
      <c r="GCY53"/>
      <c r="GCZ53"/>
      <c r="GDA53"/>
      <c r="GDB53"/>
      <c r="GDC53"/>
      <c r="GDD53"/>
      <c r="GDE53"/>
      <c r="GDF53"/>
      <c r="GDG53"/>
      <c r="GDH53"/>
      <c r="GDI53"/>
      <c r="GDJ53"/>
      <c r="GDK53"/>
      <c r="GDL53"/>
      <c r="GDM53"/>
      <c r="GDN53"/>
      <c r="GDO53"/>
      <c r="GDP53"/>
      <c r="GDQ53"/>
      <c r="GDR53"/>
      <c r="GDS53"/>
      <c r="GDT53"/>
      <c r="GDU53"/>
      <c r="GDV53"/>
      <c r="GDW53"/>
      <c r="GDX53"/>
      <c r="GDY53"/>
      <c r="GDZ53"/>
      <c r="GEA53"/>
      <c r="GEB53"/>
      <c r="GEC53"/>
      <c r="GED53"/>
      <c r="GEE53"/>
      <c r="GEF53"/>
      <c r="GEG53"/>
      <c r="GEH53"/>
      <c r="GEI53"/>
      <c r="GEJ53"/>
      <c r="GEK53"/>
      <c r="GEL53"/>
      <c r="GEM53"/>
      <c r="GEN53"/>
      <c r="GEO53"/>
      <c r="GEP53"/>
      <c r="GEQ53"/>
      <c r="GER53"/>
      <c r="GES53"/>
      <c r="GET53"/>
      <c r="GEU53"/>
      <c r="GEV53"/>
      <c r="GEW53"/>
      <c r="GEX53"/>
      <c r="GEY53"/>
      <c r="GEZ53"/>
      <c r="GFA53"/>
      <c r="GFB53"/>
      <c r="GFC53"/>
      <c r="GFD53"/>
      <c r="GFE53"/>
      <c r="GFF53"/>
      <c r="GFG53"/>
      <c r="GFH53"/>
      <c r="GFI53"/>
      <c r="GFJ53"/>
      <c r="GFK53"/>
      <c r="GFL53"/>
      <c r="GFM53"/>
      <c r="GFN53"/>
      <c r="GFO53"/>
      <c r="GFP53"/>
      <c r="GFQ53"/>
      <c r="GFR53"/>
      <c r="GFS53"/>
      <c r="GFT53"/>
      <c r="GFU53"/>
      <c r="GFV53"/>
      <c r="GFW53"/>
      <c r="GFX53"/>
      <c r="GFY53"/>
      <c r="GFZ53"/>
      <c r="GGA53"/>
      <c r="GGB53"/>
      <c r="GGC53"/>
      <c r="GGD53"/>
      <c r="GGE53"/>
      <c r="GGF53"/>
      <c r="GGG53"/>
      <c r="GGH53"/>
      <c r="GGI53"/>
      <c r="GGJ53"/>
      <c r="GGK53"/>
      <c r="GGL53"/>
      <c r="GGM53"/>
      <c r="GGN53"/>
      <c r="GGO53"/>
      <c r="GGP53"/>
      <c r="GGQ53"/>
      <c r="GGR53"/>
      <c r="GGS53"/>
      <c r="GGT53"/>
      <c r="GGU53"/>
      <c r="GGV53"/>
      <c r="GGW53"/>
      <c r="GGX53"/>
      <c r="GGY53"/>
      <c r="GGZ53"/>
      <c r="GHA53"/>
      <c r="GHB53"/>
      <c r="GHC53"/>
      <c r="GHD53"/>
      <c r="GHE53"/>
      <c r="GHF53"/>
      <c r="GHG53"/>
      <c r="GHH53"/>
      <c r="GHI53"/>
      <c r="GHJ53"/>
      <c r="GHK53"/>
      <c r="GHL53"/>
      <c r="GHM53"/>
      <c r="GHN53"/>
      <c r="GHO53"/>
      <c r="GHP53"/>
      <c r="GHQ53"/>
      <c r="GHR53"/>
      <c r="GHS53"/>
      <c r="GHT53"/>
      <c r="GHU53"/>
      <c r="GHV53"/>
      <c r="GHW53"/>
      <c r="GHX53"/>
      <c r="GHY53"/>
      <c r="GHZ53"/>
      <c r="GIA53"/>
      <c r="GIB53"/>
      <c r="GIC53"/>
      <c r="GID53"/>
      <c r="GIE53"/>
      <c r="GIF53"/>
      <c r="GIG53"/>
      <c r="GIH53"/>
      <c r="GII53"/>
      <c r="GIJ53"/>
      <c r="GIK53"/>
      <c r="GIL53"/>
      <c r="GIM53"/>
      <c r="GIN53"/>
      <c r="GIO53"/>
      <c r="GIP53"/>
      <c r="GIQ53"/>
      <c r="GIR53"/>
      <c r="GIS53"/>
      <c r="GIT53"/>
      <c r="GIU53"/>
      <c r="GIV53"/>
      <c r="GIW53"/>
      <c r="GIX53"/>
      <c r="GIY53"/>
      <c r="GIZ53"/>
      <c r="GJA53"/>
      <c r="GJB53"/>
      <c r="GJC53"/>
      <c r="GJD53"/>
      <c r="GJE53"/>
      <c r="GJF53"/>
      <c r="GJG53"/>
      <c r="GJH53"/>
      <c r="GJI53"/>
      <c r="GJJ53"/>
      <c r="GJK53"/>
      <c r="GJL53"/>
      <c r="GJM53"/>
      <c r="GJN53"/>
      <c r="GJO53"/>
      <c r="GJP53"/>
      <c r="GJQ53"/>
      <c r="GJR53"/>
      <c r="GJS53"/>
      <c r="GJT53"/>
      <c r="GJU53"/>
      <c r="GJV53"/>
      <c r="GJW53"/>
      <c r="GJX53"/>
      <c r="GJY53"/>
      <c r="GJZ53"/>
      <c r="GKA53"/>
      <c r="GKB53"/>
      <c r="GKC53"/>
      <c r="GKD53"/>
      <c r="GKE53"/>
      <c r="GKF53"/>
      <c r="GKG53"/>
      <c r="GKH53"/>
      <c r="GKI53"/>
      <c r="GKJ53"/>
      <c r="GKK53"/>
      <c r="GKL53"/>
      <c r="GKM53"/>
      <c r="GKN53"/>
      <c r="GKO53"/>
      <c r="GKP53"/>
      <c r="GKQ53"/>
      <c r="GKR53"/>
      <c r="GKS53"/>
      <c r="GKT53"/>
      <c r="GKU53"/>
      <c r="GKV53"/>
      <c r="GKW53"/>
      <c r="GKX53"/>
      <c r="GKY53"/>
      <c r="GKZ53"/>
      <c r="GLA53"/>
      <c r="GLB53"/>
      <c r="GLC53"/>
      <c r="GLD53"/>
      <c r="GLE53"/>
      <c r="GLF53"/>
      <c r="GLG53"/>
      <c r="GLH53"/>
      <c r="GLI53"/>
      <c r="GLJ53"/>
      <c r="GLK53"/>
      <c r="GLL53"/>
      <c r="GLM53"/>
      <c r="GLN53"/>
      <c r="GLO53"/>
      <c r="GLP53"/>
      <c r="GLQ53"/>
      <c r="GLR53"/>
      <c r="GLS53"/>
      <c r="GLT53"/>
      <c r="GLU53"/>
      <c r="GLV53"/>
      <c r="GLW53"/>
      <c r="GLX53"/>
      <c r="GLY53"/>
      <c r="GLZ53"/>
      <c r="GMA53"/>
      <c r="GMB53"/>
      <c r="GMC53"/>
      <c r="GMD53"/>
      <c r="GME53"/>
      <c r="GMF53"/>
      <c r="GMG53"/>
      <c r="GMH53"/>
      <c r="GMI53"/>
      <c r="GMJ53"/>
      <c r="GMK53"/>
      <c r="GML53"/>
      <c r="GMM53"/>
      <c r="GMN53"/>
      <c r="GMO53"/>
      <c r="GMP53"/>
      <c r="GMQ53"/>
      <c r="GMR53"/>
      <c r="GMS53"/>
      <c r="GMT53"/>
      <c r="GMU53"/>
      <c r="GMV53"/>
      <c r="GMW53"/>
      <c r="GMX53"/>
      <c r="GMY53"/>
      <c r="GMZ53"/>
      <c r="GNA53"/>
      <c r="GNB53"/>
      <c r="GNC53"/>
      <c r="GND53"/>
      <c r="GNE53"/>
      <c r="GNF53"/>
      <c r="GNG53"/>
      <c r="GNH53"/>
      <c r="GNI53"/>
      <c r="GNJ53"/>
      <c r="GNK53"/>
      <c r="GNL53"/>
      <c r="GNM53"/>
      <c r="GNN53"/>
      <c r="GNO53"/>
      <c r="GNP53"/>
      <c r="GNQ53"/>
      <c r="GNR53"/>
      <c r="GNS53"/>
      <c r="GNT53"/>
      <c r="GNU53"/>
      <c r="GNV53"/>
      <c r="GNW53"/>
      <c r="GNX53"/>
      <c r="GNY53"/>
      <c r="GNZ53"/>
      <c r="GOA53"/>
      <c r="GOB53"/>
      <c r="GOC53"/>
      <c r="GOD53"/>
      <c r="GOE53"/>
      <c r="GOF53"/>
      <c r="GOG53"/>
      <c r="GOH53"/>
      <c r="GOI53"/>
      <c r="GOJ53"/>
      <c r="GOK53"/>
      <c r="GOL53"/>
      <c r="GOM53"/>
      <c r="GON53"/>
      <c r="GOO53"/>
      <c r="GOP53"/>
      <c r="GOQ53"/>
      <c r="GOR53"/>
      <c r="GOS53"/>
      <c r="GOT53"/>
      <c r="GOU53"/>
      <c r="GOV53"/>
      <c r="GOW53"/>
      <c r="GOX53"/>
      <c r="GOY53"/>
      <c r="GOZ53"/>
      <c r="GPA53"/>
      <c r="GPB53"/>
      <c r="GPC53"/>
      <c r="GPD53"/>
      <c r="GPE53"/>
      <c r="GPF53"/>
      <c r="GPG53"/>
      <c r="GPH53"/>
      <c r="GPI53"/>
      <c r="GPJ53"/>
      <c r="GPK53"/>
      <c r="GPL53"/>
      <c r="GPM53"/>
      <c r="GPN53"/>
      <c r="GPO53"/>
      <c r="GPP53"/>
      <c r="GPQ53"/>
      <c r="GPR53"/>
      <c r="GPS53"/>
      <c r="GPT53"/>
      <c r="GPU53"/>
      <c r="GPV53"/>
      <c r="GPW53"/>
      <c r="GPX53"/>
      <c r="GPY53"/>
      <c r="GPZ53"/>
      <c r="GQA53"/>
      <c r="GQB53"/>
      <c r="GQC53"/>
      <c r="GQD53"/>
      <c r="GQE53"/>
      <c r="GQF53"/>
      <c r="GQG53"/>
      <c r="GQH53"/>
      <c r="GQI53"/>
      <c r="GQJ53"/>
      <c r="GQK53"/>
      <c r="GQL53"/>
      <c r="GQM53"/>
      <c r="GQN53"/>
      <c r="GQO53"/>
      <c r="GQP53"/>
      <c r="GQQ53"/>
      <c r="GQR53"/>
      <c r="GQS53"/>
      <c r="GQT53"/>
      <c r="GQU53"/>
      <c r="GQV53"/>
      <c r="GQW53"/>
      <c r="GQX53"/>
      <c r="GQY53"/>
      <c r="GQZ53"/>
      <c r="GRA53"/>
      <c r="GRB53"/>
      <c r="GRC53"/>
      <c r="GRD53"/>
      <c r="GRE53"/>
      <c r="GRF53"/>
      <c r="GRG53"/>
      <c r="GRH53"/>
      <c r="GRI53"/>
      <c r="GRJ53"/>
      <c r="GRK53"/>
      <c r="GRL53"/>
      <c r="GRM53"/>
      <c r="GRN53"/>
      <c r="GRO53"/>
      <c r="GRP53"/>
      <c r="GRQ53"/>
      <c r="GRR53"/>
      <c r="GRS53"/>
      <c r="GRT53"/>
      <c r="GRU53"/>
      <c r="GRV53"/>
      <c r="GRW53"/>
      <c r="GRX53"/>
      <c r="GRY53"/>
      <c r="GRZ53"/>
      <c r="GSA53"/>
      <c r="GSB53"/>
      <c r="GSC53"/>
      <c r="GSD53"/>
      <c r="GSE53"/>
      <c r="GSF53"/>
      <c r="GSG53"/>
      <c r="GSH53"/>
      <c r="GSI53"/>
      <c r="GSJ53"/>
      <c r="GSK53"/>
      <c r="GSL53"/>
      <c r="GSM53"/>
      <c r="GSN53"/>
      <c r="GSO53"/>
      <c r="GSP53"/>
      <c r="GSQ53"/>
      <c r="GSR53"/>
      <c r="GSS53"/>
      <c r="GST53"/>
      <c r="GSU53"/>
      <c r="GSV53"/>
      <c r="GSW53"/>
      <c r="GSX53"/>
      <c r="GSY53"/>
      <c r="GSZ53"/>
      <c r="GTA53"/>
      <c r="GTB53"/>
      <c r="GTC53"/>
      <c r="GTD53"/>
      <c r="GTE53"/>
      <c r="GTF53"/>
      <c r="GTG53"/>
      <c r="GTH53"/>
      <c r="GTI53"/>
      <c r="GTJ53"/>
      <c r="GTK53"/>
      <c r="GTL53"/>
      <c r="GTM53"/>
      <c r="GTN53"/>
      <c r="GTO53"/>
      <c r="GTP53"/>
      <c r="GTQ53"/>
      <c r="GTR53"/>
      <c r="GTS53"/>
      <c r="GTT53"/>
      <c r="GTU53"/>
      <c r="GTV53"/>
      <c r="GTW53"/>
      <c r="GTX53"/>
      <c r="GTY53"/>
      <c r="GTZ53"/>
      <c r="GUA53"/>
      <c r="GUB53"/>
      <c r="GUC53"/>
      <c r="GUD53"/>
      <c r="GUE53"/>
      <c r="GUF53"/>
      <c r="GUG53"/>
      <c r="GUH53"/>
      <c r="GUI53"/>
      <c r="GUJ53"/>
      <c r="GUK53"/>
      <c r="GUL53"/>
      <c r="GUM53"/>
      <c r="GUN53"/>
      <c r="GUO53"/>
      <c r="GUP53"/>
      <c r="GUQ53"/>
      <c r="GUR53"/>
      <c r="GUS53"/>
      <c r="GUT53"/>
      <c r="GUU53"/>
      <c r="GUV53"/>
      <c r="GUW53"/>
      <c r="GUX53"/>
      <c r="GUY53"/>
      <c r="GUZ53"/>
      <c r="GVA53"/>
      <c r="GVB53"/>
      <c r="GVC53"/>
      <c r="GVD53"/>
      <c r="GVE53"/>
      <c r="GVF53"/>
      <c r="GVG53"/>
      <c r="GVH53"/>
      <c r="GVI53"/>
      <c r="GVJ53"/>
      <c r="GVK53"/>
      <c r="GVL53"/>
      <c r="GVM53"/>
      <c r="GVN53"/>
      <c r="GVO53"/>
      <c r="GVP53"/>
      <c r="GVQ53"/>
      <c r="GVR53"/>
      <c r="GVS53"/>
      <c r="GVT53"/>
      <c r="GVU53"/>
      <c r="GVV53"/>
      <c r="GVW53"/>
      <c r="GVX53"/>
      <c r="GVY53"/>
      <c r="GVZ53"/>
      <c r="GWA53"/>
      <c r="GWB53"/>
      <c r="GWC53"/>
      <c r="GWD53"/>
      <c r="GWE53"/>
      <c r="GWF53"/>
      <c r="GWG53"/>
      <c r="GWH53"/>
      <c r="GWI53"/>
      <c r="GWJ53"/>
      <c r="GWK53"/>
      <c r="GWL53"/>
      <c r="GWM53"/>
      <c r="GWN53"/>
      <c r="GWO53"/>
      <c r="GWP53"/>
      <c r="GWQ53"/>
      <c r="GWR53"/>
      <c r="GWS53"/>
      <c r="GWT53"/>
      <c r="GWU53"/>
      <c r="GWV53"/>
      <c r="GWW53"/>
      <c r="GWX53"/>
      <c r="GWY53"/>
      <c r="GWZ53"/>
      <c r="GXA53"/>
      <c r="GXB53"/>
      <c r="GXC53"/>
      <c r="GXD53"/>
      <c r="GXE53"/>
      <c r="GXF53"/>
      <c r="GXG53"/>
      <c r="GXH53"/>
      <c r="GXI53"/>
      <c r="GXJ53"/>
      <c r="GXK53"/>
      <c r="GXL53"/>
      <c r="GXM53"/>
      <c r="GXN53"/>
      <c r="GXO53"/>
      <c r="GXP53"/>
      <c r="GXQ53"/>
      <c r="GXR53"/>
      <c r="GXS53"/>
      <c r="GXT53"/>
      <c r="GXU53"/>
      <c r="GXV53"/>
      <c r="GXW53"/>
      <c r="GXX53"/>
      <c r="GXY53"/>
      <c r="GXZ53"/>
      <c r="GYA53"/>
      <c r="GYB53"/>
      <c r="GYC53"/>
      <c r="GYD53"/>
      <c r="GYE53"/>
      <c r="GYF53"/>
      <c r="GYG53"/>
      <c r="GYH53"/>
      <c r="GYI53"/>
      <c r="GYJ53"/>
      <c r="GYK53"/>
      <c r="GYL53"/>
      <c r="GYM53"/>
      <c r="GYN53"/>
      <c r="GYO53"/>
      <c r="GYP53"/>
      <c r="GYQ53"/>
      <c r="GYR53"/>
      <c r="GYS53"/>
      <c r="GYT53"/>
      <c r="GYU53"/>
      <c r="GYV53"/>
      <c r="GYW53"/>
      <c r="GYX53"/>
      <c r="GYY53"/>
      <c r="GYZ53"/>
      <c r="GZA53"/>
      <c r="GZB53"/>
      <c r="GZC53"/>
      <c r="GZD53"/>
      <c r="GZE53"/>
      <c r="GZF53"/>
      <c r="GZG53"/>
      <c r="GZH53"/>
      <c r="GZI53"/>
      <c r="GZJ53"/>
      <c r="GZK53"/>
      <c r="GZL53"/>
      <c r="GZM53"/>
      <c r="GZN53"/>
      <c r="GZO53"/>
      <c r="GZP53"/>
      <c r="GZQ53"/>
      <c r="GZR53"/>
      <c r="GZS53"/>
      <c r="GZT53"/>
      <c r="GZU53"/>
      <c r="GZV53"/>
      <c r="GZW53"/>
      <c r="GZX53"/>
      <c r="GZY53"/>
      <c r="GZZ53"/>
      <c r="HAA53"/>
      <c r="HAB53"/>
      <c r="HAC53"/>
      <c r="HAD53"/>
      <c r="HAE53"/>
      <c r="HAF53"/>
      <c r="HAG53"/>
      <c r="HAH53"/>
      <c r="HAI53"/>
      <c r="HAJ53"/>
      <c r="HAK53"/>
      <c r="HAL53"/>
      <c r="HAM53"/>
      <c r="HAN53"/>
      <c r="HAO53"/>
      <c r="HAP53"/>
      <c r="HAQ53"/>
      <c r="HAR53"/>
      <c r="HAS53"/>
      <c r="HAT53"/>
      <c r="HAU53"/>
      <c r="HAV53"/>
      <c r="HAW53"/>
      <c r="HAX53"/>
      <c r="HAY53"/>
      <c r="HAZ53"/>
      <c r="HBA53"/>
      <c r="HBB53"/>
      <c r="HBC53"/>
      <c r="HBD53"/>
      <c r="HBE53"/>
      <c r="HBF53"/>
      <c r="HBG53"/>
      <c r="HBH53"/>
      <c r="HBI53"/>
      <c r="HBJ53"/>
      <c r="HBK53"/>
      <c r="HBL53"/>
      <c r="HBM53"/>
      <c r="HBN53"/>
      <c r="HBO53"/>
      <c r="HBP53"/>
      <c r="HBQ53"/>
      <c r="HBR53"/>
      <c r="HBS53"/>
      <c r="HBT53"/>
      <c r="HBU53"/>
      <c r="HBV53"/>
      <c r="HBW53"/>
      <c r="HBX53"/>
      <c r="HBY53"/>
      <c r="HBZ53"/>
      <c r="HCA53"/>
      <c r="HCB53"/>
      <c r="HCC53"/>
      <c r="HCD53"/>
      <c r="HCE53"/>
      <c r="HCF53"/>
      <c r="HCG53"/>
      <c r="HCH53"/>
      <c r="HCI53"/>
      <c r="HCJ53"/>
      <c r="HCK53"/>
      <c r="HCL53"/>
      <c r="HCM53"/>
      <c r="HCN53"/>
      <c r="HCO53"/>
      <c r="HCP53"/>
      <c r="HCQ53"/>
      <c r="HCR53"/>
      <c r="HCS53"/>
      <c r="HCT53"/>
      <c r="HCU53"/>
      <c r="HCV53"/>
      <c r="HCW53"/>
      <c r="HCX53"/>
      <c r="HCY53"/>
      <c r="HCZ53"/>
      <c r="HDA53"/>
      <c r="HDB53"/>
      <c r="HDC53"/>
      <c r="HDD53"/>
      <c r="HDE53"/>
      <c r="HDF53"/>
      <c r="HDG53"/>
      <c r="HDH53"/>
      <c r="HDI53"/>
      <c r="HDJ53"/>
      <c r="HDK53"/>
      <c r="HDL53"/>
      <c r="HDM53"/>
      <c r="HDN53"/>
      <c r="HDO53"/>
      <c r="HDP53"/>
      <c r="HDQ53"/>
      <c r="HDR53"/>
      <c r="HDS53"/>
      <c r="HDT53"/>
      <c r="HDU53"/>
      <c r="HDV53"/>
      <c r="HDW53"/>
      <c r="HDX53"/>
      <c r="HDY53"/>
      <c r="HDZ53"/>
      <c r="HEA53"/>
      <c r="HEB53"/>
      <c r="HEC53"/>
      <c r="HED53"/>
      <c r="HEE53"/>
      <c r="HEF53"/>
      <c r="HEG53"/>
      <c r="HEH53"/>
      <c r="HEI53"/>
      <c r="HEJ53"/>
      <c r="HEK53"/>
      <c r="HEL53"/>
      <c r="HEM53"/>
      <c r="HEN53"/>
      <c r="HEO53"/>
      <c r="HEP53"/>
      <c r="HEQ53"/>
      <c r="HER53"/>
      <c r="HES53"/>
      <c r="HET53"/>
      <c r="HEU53"/>
      <c r="HEV53"/>
      <c r="HEW53"/>
      <c r="HEX53"/>
      <c r="HEY53"/>
      <c r="HEZ53"/>
      <c r="HFA53"/>
      <c r="HFB53"/>
      <c r="HFC53"/>
      <c r="HFD53"/>
      <c r="HFE53"/>
      <c r="HFF53"/>
      <c r="HFG53"/>
      <c r="HFH53"/>
      <c r="HFI53"/>
      <c r="HFJ53"/>
      <c r="HFK53"/>
      <c r="HFL53"/>
      <c r="HFM53"/>
      <c r="HFN53"/>
      <c r="HFO53"/>
      <c r="HFP53"/>
      <c r="HFQ53"/>
      <c r="HFR53"/>
      <c r="HFS53"/>
      <c r="HFT53"/>
      <c r="HFU53"/>
      <c r="HFV53"/>
      <c r="HFW53"/>
      <c r="HFX53"/>
      <c r="HFY53"/>
      <c r="HFZ53"/>
      <c r="HGA53"/>
      <c r="HGB53"/>
      <c r="HGC53"/>
      <c r="HGD53"/>
      <c r="HGE53"/>
      <c r="HGF53"/>
      <c r="HGG53"/>
      <c r="HGH53"/>
      <c r="HGI53"/>
      <c r="HGJ53"/>
      <c r="HGK53"/>
      <c r="HGL53"/>
      <c r="HGM53"/>
      <c r="HGN53"/>
      <c r="HGO53"/>
      <c r="HGP53"/>
      <c r="HGQ53"/>
      <c r="HGR53"/>
      <c r="HGS53"/>
      <c r="HGT53"/>
      <c r="HGU53"/>
      <c r="HGV53"/>
      <c r="HGW53"/>
      <c r="HGX53"/>
      <c r="HGY53"/>
      <c r="HGZ53"/>
      <c r="HHA53"/>
      <c r="HHB53"/>
      <c r="HHC53"/>
      <c r="HHD53"/>
      <c r="HHE53"/>
      <c r="HHF53"/>
      <c r="HHG53"/>
      <c r="HHH53"/>
      <c r="HHI53"/>
      <c r="HHJ53"/>
      <c r="HHK53"/>
      <c r="HHL53"/>
      <c r="HHM53"/>
      <c r="HHN53"/>
      <c r="HHO53"/>
      <c r="HHP53"/>
      <c r="HHQ53"/>
      <c r="HHR53"/>
      <c r="HHS53"/>
      <c r="HHT53"/>
      <c r="HHU53"/>
      <c r="HHV53"/>
      <c r="HHW53"/>
      <c r="HHX53"/>
      <c r="HHY53"/>
      <c r="HHZ53"/>
      <c r="HIA53"/>
      <c r="HIB53"/>
      <c r="HIC53"/>
      <c r="HID53"/>
      <c r="HIE53"/>
      <c r="HIF53"/>
      <c r="HIG53"/>
      <c r="HIH53"/>
      <c r="HII53"/>
      <c r="HIJ53"/>
      <c r="HIK53"/>
      <c r="HIL53"/>
      <c r="HIM53"/>
      <c r="HIN53"/>
      <c r="HIO53"/>
      <c r="HIP53"/>
      <c r="HIQ53"/>
      <c r="HIR53"/>
      <c r="HIS53"/>
      <c r="HIT53"/>
      <c r="HIU53"/>
      <c r="HIV53"/>
      <c r="HIW53"/>
      <c r="HIX53"/>
      <c r="HIY53"/>
      <c r="HIZ53"/>
      <c r="HJA53"/>
      <c r="HJB53"/>
      <c r="HJC53"/>
      <c r="HJD53"/>
      <c r="HJE53"/>
      <c r="HJF53"/>
      <c r="HJG53"/>
      <c r="HJH53"/>
      <c r="HJI53"/>
      <c r="HJJ53"/>
      <c r="HJK53"/>
      <c r="HJL53"/>
      <c r="HJM53"/>
      <c r="HJN53"/>
      <c r="HJO53"/>
      <c r="HJP53"/>
      <c r="HJQ53"/>
      <c r="HJR53"/>
      <c r="HJS53"/>
      <c r="HJT53"/>
      <c r="HJU53"/>
      <c r="HJV53"/>
      <c r="HJW53"/>
      <c r="HJX53"/>
      <c r="HJY53"/>
      <c r="HJZ53"/>
      <c r="HKA53"/>
      <c r="HKB53"/>
      <c r="HKC53"/>
      <c r="HKD53"/>
      <c r="HKE53"/>
      <c r="HKF53"/>
      <c r="HKG53"/>
      <c r="HKH53"/>
      <c r="HKI53"/>
      <c r="HKJ53"/>
      <c r="HKK53"/>
      <c r="HKL53"/>
      <c r="HKM53"/>
      <c r="HKN53"/>
      <c r="HKO53"/>
      <c r="HKP53"/>
      <c r="HKQ53"/>
      <c r="HKR53"/>
      <c r="HKS53"/>
      <c r="HKT53"/>
      <c r="HKU53"/>
      <c r="HKV53"/>
      <c r="HKW53"/>
      <c r="HKX53"/>
      <c r="HKY53"/>
      <c r="HKZ53"/>
      <c r="HLA53"/>
      <c r="HLB53"/>
      <c r="HLC53"/>
      <c r="HLD53"/>
      <c r="HLE53"/>
      <c r="HLF53"/>
      <c r="HLG53"/>
      <c r="HLH53"/>
      <c r="HLI53"/>
      <c r="HLJ53"/>
      <c r="HLK53"/>
      <c r="HLL53"/>
      <c r="HLM53"/>
      <c r="HLN53"/>
      <c r="HLO53"/>
      <c r="HLP53"/>
      <c r="HLQ53"/>
      <c r="HLR53"/>
      <c r="HLS53"/>
      <c r="HLT53"/>
      <c r="HLU53"/>
      <c r="HLV53"/>
      <c r="HLW53"/>
      <c r="HLX53"/>
      <c r="HLY53"/>
      <c r="HLZ53"/>
      <c r="HMA53"/>
      <c r="HMB53"/>
      <c r="HMC53"/>
      <c r="HMD53"/>
      <c r="HME53"/>
      <c r="HMF53"/>
      <c r="HMG53"/>
      <c r="HMH53"/>
      <c r="HMI53"/>
      <c r="HMJ53"/>
      <c r="HMK53"/>
      <c r="HML53"/>
      <c r="HMM53"/>
      <c r="HMN53"/>
      <c r="HMO53"/>
      <c r="HMP53"/>
      <c r="HMQ53"/>
      <c r="HMR53"/>
      <c r="HMS53"/>
      <c r="HMT53"/>
      <c r="HMU53"/>
      <c r="HMV53"/>
      <c r="HMW53"/>
      <c r="HMX53"/>
      <c r="HMY53"/>
      <c r="HMZ53"/>
      <c r="HNA53"/>
      <c r="HNB53"/>
      <c r="HNC53"/>
      <c r="HND53"/>
      <c r="HNE53"/>
      <c r="HNF53"/>
      <c r="HNG53"/>
      <c r="HNH53"/>
      <c r="HNI53"/>
      <c r="HNJ53"/>
      <c r="HNK53"/>
      <c r="HNL53"/>
      <c r="HNM53"/>
      <c r="HNN53"/>
      <c r="HNO53"/>
      <c r="HNP53"/>
      <c r="HNQ53"/>
      <c r="HNR53"/>
      <c r="HNS53"/>
      <c r="HNT53"/>
      <c r="HNU53"/>
      <c r="HNV53"/>
      <c r="HNW53"/>
      <c r="HNX53"/>
      <c r="HNY53"/>
      <c r="HNZ53"/>
      <c r="HOA53"/>
      <c r="HOB53"/>
      <c r="HOC53"/>
      <c r="HOD53"/>
      <c r="HOE53"/>
      <c r="HOF53"/>
      <c r="HOG53"/>
      <c r="HOH53"/>
      <c r="HOI53"/>
      <c r="HOJ53"/>
      <c r="HOK53"/>
      <c r="HOL53"/>
      <c r="HOM53"/>
      <c r="HON53"/>
      <c r="HOO53"/>
      <c r="HOP53"/>
      <c r="HOQ53"/>
      <c r="HOR53"/>
      <c r="HOS53"/>
      <c r="HOT53"/>
      <c r="HOU53"/>
      <c r="HOV53"/>
      <c r="HOW53"/>
      <c r="HOX53"/>
      <c r="HOY53"/>
      <c r="HOZ53"/>
      <c r="HPA53"/>
      <c r="HPB53"/>
      <c r="HPC53"/>
      <c r="HPD53"/>
      <c r="HPE53"/>
      <c r="HPF53"/>
      <c r="HPG53"/>
      <c r="HPH53"/>
      <c r="HPI53"/>
      <c r="HPJ53"/>
      <c r="HPK53"/>
      <c r="HPL53"/>
      <c r="HPM53"/>
      <c r="HPN53"/>
      <c r="HPO53"/>
      <c r="HPP53"/>
      <c r="HPQ53"/>
      <c r="HPR53"/>
      <c r="HPS53"/>
      <c r="HPT53"/>
      <c r="HPU53"/>
      <c r="HPV53"/>
      <c r="HPW53"/>
      <c r="HPX53"/>
      <c r="HPY53"/>
      <c r="HPZ53"/>
      <c r="HQA53"/>
      <c r="HQB53"/>
      <c r="HQC53"/>
      <c r="HQD53"/>
      <c r="HQE53"/>
      <c r="HQF53"/>
      <c r="HQG53"/>
      <c r="HQH53"/>
      <c r="HQI53"/>
      <c r="HQJ53"/>
      <c r="HQK53"/>
      <c r="HQL53"/>
      <c r="HQM53"/>
      <c r="HQN53"/>
      <c r="HQO53"/>
      <c r="HQP53"/>
      <c r="HQQ53"/>
      <c r="HQR53"/>
      <c r="HQS53"/>
      <c r="HQT53"/>
      <c r="HQU53"/>
      <c r="HQV53"/>
      <c r="HQW53"/>
      <c r="HQX53"/>
      <c r="HQY53"/>
      <c r="HQZ53"/>
      <c r="HRA53"/>
      <c r="HRB53"/>
      <c r="HRC53"/>
      <c r="HRD53"/>
      <c r="HRE53"/>
      <c r="HRF53"/>
      <c r="HRG53"/>
      <c r="HRH53"/>
      <c r="HRI53"/>
      <c r="HRJ53"/>
      <c r="HRK53"/>
      <c r="HRL53"/>
      <c r="HRM53"/>
      <c r="HRN53"/>
      <c r="HRO53"/>
      <c r="HRP53"/>
      <c r="HRQ53"/>
      <c r="HRR53"/>
      <c r="HRS53"/>
      <c r="HRT53"/>
      <c r="HRU53"/>
      <c r="HRV53"/>
      <c r="HRW53"/>
      <c r="HRX53"/>
      <c r="HRY53"/>
      <c r="HRZ53"/>
      <c r="HSA53"/>
      <c r="HSB53"/>
      <c r="HSC53"/>
      <c r="HSD53"/>
      <c r="HSE53"/>
      <c r="HSF53"/>
      <c r="HSG53"/>
      <c r="HSH53"/>
      <c r="HSI53"/>
      <c r="HSJ53"/>
      <c r="HSK53"/>
      <c r="HSL53"/>
      <c r="HSM53"/>
      <c r="HSN53"/>
      <c r="HSO53"/>
      <c r="HSP53"/>
      <c r="HSQ53"/>
      <c r="HSR53"/>
      <c r="HSS53"/>
      <c r="HST53"/>
      <c r="HSU53"/>
      <c r="HSV53"/>
      <c r="HSW53"/>
      <c r="HSX53"/>
      <c r="HSY53"/>
      <c r="HSZ53"/>
      <c r="HTA53"/>
      <c r="HTB53"/>
      <c r="HTC53"/>
      <c r="HTD53"/>
      <c r="HTE53"/>
      <c r="HTF53"/>
      <c r="HTG53"/>
      <c r="HTH53"/>
      <c r="HTI53"/>
      <c r="HTJ53"/>
      <c r="HTK53"/>
      <c r="HTL53"/>
      <c r="HTM53"/>
      <c r="HTN53"/>
      <c r="HTO53"/>
      <c r="HTP53"/>
      <c r="HTQ53"/>
      <c r="HTR53"/>
      <c r="HTS53"/>
      <c r="HTT53"/>
      <c r="HTU53"/>
      <c r="HTV53"/>
      <c r="HTW53"/>
      <c r="HTX53"/>
      <c r="HTY53"/>
      <c r="HTZ53"/>
      <c r="HUA53"/>
      <c r="HUB53"/>
      <c r="HUC53"/>
      <c r="HUD53"/>
      <c r="HUE53"/>
      <c r="HUF53"/>
      <c r="HUG53"/>
      <c r="HUH53"/>
      <c r="HUI53"/>
      <c r="HUJ53"/>
      <c r="HUK53"/>
      <c r="HUL53"/>
      <c r="HUM53"/>
      <c r="HUN53"/>
      <c r="HUO53"/>
      <c r="HUP53"/>
      <c r="HUQ53"/>
      <c r="HUR53"/>
      <c r="HUS53"/>
      <c r="HUT53"/>
      <c r="HUU53"/>
      <c r="HUV53"/>
      <c r="HUW53"/>
      <c r="HUX53"/>
      <c r="HUY53"/>
      <c r="HUZ53"/>
      <c r="HVA53"/>
      <c r="HVB53"/>
      <c r="HVC53"/>
      <c r="HVD53"/>
      <c r="HVE53"/>
      <c r="HVF53"/>
      <c r="HVG53"/>
      <c r="HVH53"/>
      <c r="HVI53"/>
      <c r="HVJ53"/>
      <c r="HVK53"/>
      <c r="HVL53"/>
      <c r="HVM53"/>
      <c r="HVN53"/>
      <c r="HVO53"/>
      <c r="HVP53"/>
      <c r="HVQ53"/>
      <c r="HVR53"/>
      <c r="HVS53"/>
      <c r="HVT53"/>
      <c r="HVU53"/>
      <c r="HVV53"/>
      <c r="HVW53"/>
      <c r="HVX53"/>
      <c r="HVY53"/>
      <c r="HVZ53"/>
      <c r="HWA53"/>
      <c r="HWB53"/>
      <c r="HWC53"/>
      <c r="HWD53"/>
      <c r="HWE53"/>
      <c r="HWF53"/>
      <c r="HWG53"/>
      <c r="HWH53"/>
      <c r="HWI53"/>
      <c r="HWJ53"/>
      <c r="HWK53"/>
      <c r="HWL53"/>
      <c r="HWM53"/>
      <c r="HWN53"/>
      <c r="HWO53"/>
      <c r="HWP53"/>
      <c r="HWQ53"/>
      <c r="HWR53"/>
      <c r="HWS53"/>
      <c r="HWT53"/>
      <c r="HWU53"/>
      <c r="HWV53"/>
      <c r="HWW53"/>
      <c r="HWX53"/>
      <c r="HWY53"/>
      <c r="HWZ53"/>
      <c r="HXA53"/>
      <c r="HXB53"/>
      <c r="HXC53"/>
      <c r="HXD53"/>
      <c r="HXE53"/>
      <c r="HXF53"/>
      <c r="HXG53"/>
      <c r="HXH53"/>
      <c r="HXI53"/>
      <c r="HXJ53"/>
      <c r="HXK53"/>
      <c r="HXL53"/>
      <c r="HXM53"/>
      <c r="HXN53"/>
      <c r="HXO53"/>
      <c r="HXP53"/>
      <c r="HXQ53"/>
      <c r="HXR53"/>
      <c r="HXS53"/>
      <c r="HXT53"/>
      <c r="HXU53"/>
      <c r="HXV53"/>
      <c r="HXW53"/>
      <c r="HXX53"/>
      <c r="HXY53"/>
      <c r="HXZ53"/>
      <c r="HYA53"/>
      <c r="HYB53"/>
      <c r="HYC53"/>
      <c r="HYD53"/>
      <c r="HYE53"/>
      <c r="HYF53"/>
      <c r="HYG53"/>
      <c r="HYH53"/>
      <c r="HYI53"/>
      <c r="HYJ53"/>
      <c r="HYK53"/>
      <c r="HYL53"/>
      <c r="HYM53"/>
      <c r="HYN53"/>
      <c r="HYO53"/>
      <c r="HYP53"/>
      <c r="HYQ53"/>
      <c r="HYR53"/>
      <c r="HYS53"/>
      <c r="HYT53"/>
      <c r="HYU53"/>
      <c r="HYV53"/>
      <c r="HYW53"/>
      <c r="HYX53"/>
      <c r="HYY53"/>
      <c r="HYZ53"/>
      <c r="HZA53"/>
      <c r="HZB53"/>
      <c r="HZC53"/>
      <c r="HZD53"/>
      <c r="HZE53"/>
      <c r="HZF53"/>
      <c r="HZG53"/>
      <c r="HZH53"/>
      <c r="HZI53"/>
      <c r="HZJ53"/>
      <c r="HZK53"/>
      <c r="HZL53"/>
      <c r="HZM53"/>
      <c r="HZN53"/>
      <c r="HZO53"/>
      <c r="HZP53"/>
      <c r="HZQ53"/>
      <c r="HZR53"/>
      <c r="HZS53"/>
      <c r="HZT53"/>
      <c r="HZU53"/>
      <c r="HZV53"/>
      <c r="HZW53"/>
      <c r="HZX53"/>
      <c r="HZY53"/>
      <c r="HZZ53"/>
      <c r="IAA53"/>
      <c r="IAB53"/>
      <c r="IAC53"/>
      <c r="IAD53"/>
      <c r="IAE53"/>
      <c r="IAF53"/>
      <c r="IAG53"/>
      <c r="IAH53"/>
      <c r="IAI53"/>
      <c r="IAJ53"/>
      <c r="IAK53"/>
      <c r="IAL53"/>
      <c r="IAM53"/>
      <c r="IAN53"/>
      <c r="IAO53"/>
      <c r="IAP53"/>
      <c r="IAQ53"/>
      <c r="IAR53"/>
      <c r="IAS53"/>
      <c r="IAT53"/>
      <c r="IAU53"/>
      <c r="IAV53"/>
      <c r="IAW53"/>
      <c r="IAX53"/>
      <c r="IAY53"/>
      <c r="IAZ53"/>
      <c r="IBA53"/>
      <c r="IBB53"/>
      <c r="IBC53"/>
      <c r="IBD53"/>
      <c r="IBE53"/>
      <c r="IBF53"/>
      <c r="IBG53"/>
      <c r="IBH53"/>
      <c r="IBI53"/>
      <c r="IBJ53"/>
      <c r="IBK53"/>
      <c r="IBL53"/>
      <c r="IBM53"/>
      <c r="IBN53"/>
      <c r="IBO53"/>
      <c r="IBP53"/>
      <c r="IBQ53"/>
      <c r="IBR53"/>
      <c r="IBS53"/>
      <c r="IBT53"/>
      <c r="IBU53"/>
      <c r="IBV53"/>
      <c r="IBW53"/>
      <c r="IBX53"/>
      <c r="IBY53"/>
      <c r="IBZ53"/>
      <c r="ICA53"/>
      <c r="ICB53"/>
      <c r="ICC53"/>
      <c r="ICD53"/>
      <c r="ICE53"/>
      <c r="ICF53"/>
      <c r="ICG53"/>
      <c r="ICH53"/>
      <c r="ICI53"/>
      <c r="ICJ53"/>
      <c r="ICK53"/>
      <c r="ICL53"/>
      <c r="ICM53"/>
      <c r="ICN53"/>
      <c r="ICO53"/>
      <c r="ICP53"/>
      <c r="ICQ53"/>
      <c r="ICR53"/>
      <c r="ICS53"/>
      <c r="ICT53"/>
      <c r="ICU53"/>
      <c r="ICV53"/>
      <c r="ICW53"/>
      <c r="ICX53"/>
      <c r="ICY53"/>
      <c r="ICZ53"/>
      <c r="IDA53"/>
      <c r="IDB53"/>
      <c r="IDC53"/>
      <c r="IDD53"/>
      <c r="IDE53"/>
      <c r="IDF53"/>
      <c r="IDG53"/>
      <c r="IDH53"/>
      <c r="IDI53"/>
      <c r="IDJ53"/>
      <c r="IDK53"/>
      <c r="IDL53"/>
      <c r="IDM53"/>
      <c r="IDN53"/>
      <c r="IDO53"/>
      <c r="IDP53"/>
      <c r="IDQ53"/>
      <c r="IDR53"/>
      <c r="IDS53"/>
      <c r="IDT53"/>
      <c r="IDU53"/>
      <c r="IDV53"/>
      <c r="IDW53"/>
      <c r="IDX53"/>
      <c r="IDY53"/>
      <c r="IDZ53"/>
      <c r="IEA53"/>
      <c r="IEB53"/>
      <c r="IEC53"/>
      <c r="IED53"/>
      <c r="IEE53"/>
      <c r="IEF53"/>
      <c r="IEG53"/>
      <c r="IEH53"/>
      <c r="IEI53"/>
      <c r="IEJ53"/>
      <c r="IEK53"/>
      <c r="IEL53"/>
      <c r="IEM53"/>
      <c r="IEN53"/>
      <c r="IEO53"/>
      <c r="IEP53"/>
      <c r="IEQ53"/>
      <c r="IER53"/>
      <c r="IES53"/>
      <c r="IET53"/>
      <c r="IEU53"/>
      <c r="IEV53"/>
      <c r="IEW53"/>
      <c r="IEX53"/>
      <c r="IEY53"/>
      <c r="IEZ53"/>
      <c r="IFA53"/>
      <c r="IFB53"/>
      <c r="IFC53"/>
      <c r="IFD53"/>
      <c r="IFE53"/>
      <c r="IFF53"/>
      <c r="IFG53"/>
      <c r="IFH53"/>
      <c r="IFI53"/>
      <c r="IFJ53"/>
      <c r="IFK53"/>
      <c r="IFL53"/>
      <c r="IFM53"/>
      <c r="IFN53"/>
      <c r="IFO53"/>
      <c r="IFP53"/>
      <c r="IFQ53"/>
      <c r="IFR53"/>
      <c r="IFS53"/>
      <c r="IFT53"/>
      <c r="IFU53"/>
      <c r="IFV53"/>
      <c r="IFW53"/>
      <c r="IFX53"/>
      <c r="IFY53"/>
      <c r="IFZ53"/>
      <c r="IGA53"/>
      <c r="IGB53"/>
      <c r="IGC53"/>
      <c r="IGD53"/>
      <c r="IGE53"/>
      <c r="IGF53"/>
      <c r="IGG53"/>
      <c r="IGH53"/>
      <c r="IGI53"/>
      <c r="IGJ53"/>
      <c r="IGK53"/>
      <c r="IGL53"/>
      <c r="IGM53"/>
      <c r="IGN53"/>
      <c r="IGO53"/>
      <c r="IGP53"/>
      <c r="IGQ53"/>
      <c r="IGR53"/>
      <c r="IGS53"/>
      <c r="IGT53"/>
      <c r="IGU53"/>
      <c r="IGV53"/>
      <c r="IGW53"/>
      <c r="IGX53"/>
      <c r="IGY53"/>
      <c r="IGZ53"/>
      <c r="IHA53"/>
      <c r="IHB53"/>
      <c r="IHC53"/>
      <c r="IHD53"/>
      <c r="IHE53"/>
      <c r="IHF53"/>
      <c r="IHG53"/>
      <c r="IHH53"/>
      <c r="IHI53"/>
      <c r="IHJ53"/>
      <c r="IHK53"/>
      <c r="IHL53"/>
      <c r="IHM53"/>
      <c r="IHN53"/>
      <c r="IHO53"/>
      <c r="IHP53"/>
      <c r="IHQ53"/>
      <c r="IHR53"/>
      <c r="IHS53"/>
      <c r="IHT53"/>
      <c r="IHU53"/>
      <c r="IHV53"/>
      <c r="IHW53"/>
      <c r="IHX53"/>
      <c r="IHY53"/>
      <c r="IHZ53"/>
      <c r="IIA53"/>
      <c r="IIB53"/>
      <c r="IIC53"/>
      <c r="IID53"/>
      <c r="IIE53"/>
      <c r="IIF53"/>
      <c r="IIG53"/>
      <c r="IIH53"/>
      <c r="III53"/>
      <c r="IIJ53"/>
      <c r="IIK53"/>
      <c r="IIL53"/>
      <c r="IIM53"/>
      <c r="IIN53"/>
      <c r="IIO53"/>
      <c r="IIP53"/>
      <c r="IIQ53"/>
      <c r="IIR53"/>
      <c r="IIS53"/>
      <c r="IIT53"/>
      <c r="IIU53"/>
      <c r="IIV53"/>
      <c r="IIW53"/>
      <c r="IIX53"/>
      <c r="IIY53"/>
      <c r="IIZ53"/>
      <c r="IJA53"/>
      <c r="IJB53"/>
      <c r="IJC53"/>
      <c r="IJD53"/>
      <c r="IJE53"/>
      <c r="IJF53"/>
      <c r="IJG53"/>
      <c r="IJH53"/>
      <c r="IJI53"/>
      <c r="IJJ53"/>
      <c r="IJK53"/>
      <c r="IJL53"/>
      <c r="IJM53"/>
      <c r="IJN53"/>
      <c r="IJO53"/>
      <c r="IJP53"/>
      <c r="IJQ53"/>
      <c r="IJR53"/>
      <c r="IJS53"/>
      <c r="IJT53"/>
      <c r="IJU53"/>
      <c r="IJV53"/>
      <c r="IJW53"/>
      <c r="IJX53"/>
      <c r="IJY53"/>
      <c r="IJZ53"/>
      <c r="IKA53"/>
      <c r="IKB53"/>
      <c r="IKC53"/>
      <c r="IKD53"/>
      <c r="IKE53"/>
      <c r="IKF53"/>
      <c r="IKG53"/>
      <c r="IKH53"/>
      <c r="IKI53"/>
      <c r="IKJ53"/>
      <c r="IKK53"/>
      <c r="IKL53"/>
      <c r="IKM53"/>
      <c r="IKN53"/>
      <c r="IKO53"/>
      <c r="IKP53"/>
      <c r="IKQ53"/>
      <c r="IKR53"/>
      <c r="IKS53"/>
      <c r="IKT53"/>
      <c r="IKU53"/>
      <c r="IKV53"/>
      <c r="IKW53"/>
      <c r="IKX53"/>
      <c r="IKY53"/>
      <c r="IKZ53"/>
      <c r="ILA53"/>
      <c r="ILB53"/>
      <c r="ILC53"/>
      <c r="ILD53"/>
      <c r="ILE53"/>
      <c r="ILF53"/>
      <c r="ILG53"/>
      <c r="ILH53"/>
      <c r="ILI53"/>
      <c r="ILJ53"/>
      <c r="ILK53"/>
      <c r="ILL53"/>
      <c r="ILM53"/>
      <c r="ILN53"/>
      <c r="ILO53"/>
      <c r="ILP53"/>
      <c r="ILQ53"/>
      <c r="ILR53"/>
      <c r="ILS53"/>
      <c r="ILT53"/>
      <c r="ILU53"/>
      <c r="ILV53"/>
      <c r="ILW53"/>
      <c r="ILX53"/>
      <c r="ILY53"/>
      <c r="ILZ53"/>
      <c r="IMA53"/>
      <c r="IMB53"/>
      <c r="IMC53"/>
      <c r="IMD53"/>
      <c r="IME53"/>
      <c r="IMF53"/>
      <c r="IMG53"/>
      <c r="IMH53"/>
      <c r="IMI53"/>
      <c r="IMJ53"/>
      <c r="IMK53"/>
      <c r="IML53"/>
      <c r="IMM53"/>
      <c r="IMN53"/>
      <c r="IMO53"/>
      <c r="IMP53"/>
      <c r="IMQ53"/>
      <c r="IMR53"/>
      <c r="IMS53"/>
      <c r="IMT53"/>
      <c r="IMU53"/>
      <c r="IMV53"/>
      <c r="IMW53"/>
      <c r="IMX53"/>
      <c r="IMY53"/>
      <c r="IMZ53"/>
      <c r="INA53"/>
      <c r="INB53"/>
      <c r="INC53"/>
      <c r="IND53"/>
      <c r="INE53"/>
      <c r="INF53"/>
      <c r="ING53"/>
      <c r="INH53"/>
      <c r="INI53"/>
      <c r="INJ53"/>
      <c r="INK53"/>
      <c r="INL53"/>
      <c r="INM53"/>
      <c r="INN53"/>
      <c r="INO53"/>
      <c r="INP53"/>
      <c r="INQ53"/>
      <c r="INR53"/>
      <c r="INS53"/>
      <c r="INT53"/>
      <c r="INU53"/>
      <c r="INV53"/>
      <c r="INW53"/>
      <c r="INX53"/>
      <c r="INY53"/>
      <c r="INZ53"/>
      <c r="IOA53"/>
      <c r="IOB53"/>
      <c r="IOC53"/>
      <c r="IOD53"/>
      <c r="IOE53"/>
      <c r="IOF53"/>
      <c r="IOG53"/>
      <c r="IOH53"/>
      <c r="IOI53"/>
      <c r="IOJ53"/>
      <c r="IOK53"/>
      <c r="IOL53"/>
      <c r="IOM53"/>
      <c r="ION53"/>
      <c r="IOO53"/>
      <c r="IOP53"/>
      <c r="IOQ53"/>
      <c r="IOR53"/>
      <c r="IOS53"/>
      <c r="IOT53"/>
      <c r="IOU53"/>
      <c r="IOV53"/>
      <c r="IOW53"/>
      <c r="IOX53"/>
      <c r="IOY53"/>
      <c r="IOZ53"/>
      <c r="IPA53"/>
      <c r="IPB53"/>
      <c r="IPC53"/>
      <c r="IPD53"/>
      <c r="IPE53"/>
      <c r="IPF53"/>
      <c r="IPG53"/>
      <c r="IPH53"/>
      <c r="IPI53"/>
      <c r="IPJ53"/>
      <c r="IPK53"/>
      <c r="IPL53"/>
      <c r="IPM53"/>
      <c r="IPN53"/>
      <c r="IPO53"/>
      <c r="IPP53"/>
      <c r="IPQ53"/>
      <c r="IPR53"/>
      <c r="IPS53"/>
      <c r="IPT53"/>
      <c r="IPU53"/>
      <c r="IPV53"/>
      <c r="IPW53"/>
      <c r="IPX53"/>
      <c r="IPY53"/>
      <c r="IPZ53"/>
      <c r="IQA53"/>
      <c r="IQB53"/>
      <c r="IQC53"/>
      <c r="IQD53"/>
      <c r="IQE53"/>
      <c r="IQF53"/>
      <c r="IQG53"/>
      <c r="IQH53"/>
      <c r="IQI53"/>
      <c r="IQJ53"/>
      <c r="IQK53"/>
      <c r="IQL53"/>
      <c r="IQM53"/>
      <c r="IQN53"/>
      <c r="IQO53"/>
      <c r="IQP53"/>
      <c r="IQQ53"/>
      <c r="IQR53"/>
      <c r="IQS53"/>
      <c r="IQT53"/>
      <c r="IQU53"/>
      <c r="IQV53"/>
      <c r="IQW53"/>
      <c r="IQX53"/>
      <c r="IQY53"/>
      <c r="IQZ53"/>
      <c r="IRA53"/>
      <c r="IRB53"/>
      <c r="IRC53"/>
      <c r="IRD53"/>
      <c r="IRE53"/>
      <c r="IRF53"/>
      <c r="IRG53"/>
      <c r="IRH53"/>
      <c r="IRI53"/>
      <c r="IRJ53"/>
      <c r="IRK53"/>
      <c r="IRL53"/>
      <c r="IRM53"/>
      <c r="IRN53"/>
      <c r="IRO53"/>
      <c r="IRP53"/>
      <c r="IRQ53"/>
      <c r="IRR53"/>
      <c r="IRS53"/>
      <c r="IRT53"/>
      <c r="IRU53"/>
      <c r="IRV53"/>
      <c r="IRW53"/>
      <c r="IRX53"/>
      <c r="IRY53"/>
      <c r="IRZ53"/>
      <c r="ISA53"/>
      <c r="ISB53"/>
      <c r="ISC53"/>
      <c r="ISD53"/>
      <c r="ISE53"/>
      <c r="ISF53"/>
      <c r="ISG53"/>
      <c r="ISH53"/>
      <c r="ISI53"/>
      <c r="ISJ53"/>
      <c r="ISK53"/>
      <c r="ISL53"/>
      <c r="ISM53"/>
      <c r="ISN53"/>
      <c r="ISO53"/>
      <c r="ISP53"/>
      <c r="ISQ53"/>
      <c r="ISR53"/>
      <c r="ISS53"/>
      <c r="IST53"/>
      <c r="ISU53"/>
      <c r="ISV53"/>
      <c r="ISW53"/>
      <c r="ISX53"/>
      <c r="ISY53"/>
      <c r="ISZ53"/>
      <c r="ITA53"/>
      <c r="ITB53"/>
      <c r="ITC53"/>
      <c r="ITD53"/>
      <c r="ITE53"/>
      <c r="ITF53"/>
      <c r="ITG53"/>
      <c r="ITH53"/>
      <c r="ITI53"/>
      <c r="ITJ53"/>
      <c r="ITK53"/>
      <c r="ITL53"/>
      <c r="ITM53"/>
      <c r="ITN53"/>
      <c r="ITO53"/>
      <c r="ITP53"/>
      <c r="ITQ53"/>
      <c r="ITR53"/>
      <c r="ITS53"/>
      <c r="ITT53"/>
      <c r="ITU53"/>
      <c r="ITV53"/>
      <c r="ITW53"/>
      <c r="ITX53"/>
      <c r="ITY53"/>
      <c r="ITZ53"/>
      <c r="IUA53"/>
      <c r="IUB53"/>
      <c r="IUC53"/>
      <c r="IUD53"/>
      <c r="IUE53"/>
      <c r="IUF53"/>
      <c r="IUG53"/>
      <c r="IUH53"/>
      <c r="IUI53"/>
      <c r="IUJ53"/>
      <c r="IUK53"/>
      <c r="IUL53"/>
      <c r="IUM53"/>
      <c r="IUN53"/>
      <c r="IUO53"/>
      <c r="IUP53"/>
      <c r="IUQ53"/>
      <c r="IUR53"/>
      <c r="IUS53"/>
      <c r="IUT53"/>
      <c r="IUU53"/>
      <c r="IUV53"/>
      <c r="IUW53"/>
      <c r="IUX53"/>
      <c r="IUY53"/>
      <c r="IUZ53"/>
      <c r="IVA53"/>
      <c r="IVB53"/>
      <c r="IVC53"/>
      <c r="IVD53"/>
      <c r="IVE53"/>
      <c r="IVF53"/>
      <c r="IVG53"/>
      <c r="IVH53"/>
      <c r="IVI53"/>
      <c r="IVJ53"/>
      <c r="IVK53"/>
      <c r="IVL53"/>
      <c r="IVM53"/>
      <c r="IVN53"/>
      <c r="IVO53"/>
      <c r="IVP53"/>
      <c r="IVQ53"/>
      <c r="IVR53"/>
      <c r="IVS53"/>
      <c r="IVT53"/>
      <c r="IVU53"/>
      <c r="IVV53"/>
      <c r="IVW53"/>
      <c r="IVX53"/>
      <c r="IVY53"/>
      <c r="IVZ53"/>
      <c r="IWA53"/>
      <c r="IWB53"/>
      <c r="IWC53"/>
      <c r="IWD53"/>
      <c r="IWE53"/>
      <c r="IWF53"/>
      <c r="IWG53"/>
      <c r="IWH53"/>
      <c r="IWI53"/>
      <c r="IWJ53"/>
      <c r="IWK53"/>
      <c r="IWL53"/>
      <c r="IWM53"/>
      <c r="IWN53"/>
      <c r="IWO53"/>
      <c r="IWP53"/>
      <c r="IWQ53"/>
      <c r="IWR53"/>
      <c r="IWS53"/>
      <c r="IWT53"/>
      <c r="IWU53"/>
      <c r="IWV53"/>
      <c r="IWW53"/>
      <c r="IWX53"/>
      <c r="IWY53"/>
      <c r="IWZ53"/>
      <c r="IXA53"/>
      <c r="IXB53"/>
      <c r="IXC53"/>
      <c r="IXD53"/>
      <c r="IXE53"/>
      <c r="IXF53"/>
      <c r="IXG53"/>
      <c r="IXH53"/>
      <c r="IXI53"/>
      <c r="IXJ53"/>
      <c r="IXK53"/>
      <c r="IXL53"/>
      <c r="IXM53"/>
      <c r="IXN53"/>
      <c r="IXO53"/>
      <c r="IXP53"/>
      <c r="IXQ53"/>
      <c r="IXR53"/>
      <c r="IXS53"/>
      <c r="IXT53"/>
      <c r="IXU53"/>
      <c r="IXV53"/>
      <c r="IXW53"/>
      <c r="IXX53"/>
      <c r="IXY53"/>
      <c r="IXZ53"/>
      <c r="IYA53"/>
      <c r="IYB53"/>
      <c r="IYC53"/>
      <c r="IYD53"/>
      <c r="IYE53"/>
      <c r="IYF53"/>
      <c r="IYG53"/>
      <c r="IYH53"/>
      <c r="IYI53"/>
      <c r="IYJ53"/>
      <c r="IYK53"/>
      <c r="IYL53"/>
      <c r="IYM53"/>
      <c r="IYN53"/>
      <c r="IYO53"/>
      <c r="IYP53"/>
      <c r="IYQ53"/>
      <c r="IYR53"/>
      <c r="IYS53"/>
      <c r="IYT53"/>
      <c r="IYU53"/>
      <c r="IYV53"/>
      <c r="IYW53"/>
      <c r="IYX53"/>
      <c r="IYY53"/>
      <c r="IYZ53"/>
      <c r="IZA53"/>
      <c r="IZB53"/>
      <c r="IZC53"/>
      <c r="IZD53"/>
      <c r="IZE53"/>
      <c r="IZF53"/>
      <c r="IZG53"/>
      <c r="IZH53"/>
      <c r="IZI53"/>
      <c r="IZJ53"/>
      <c r="IZK53"/>
      <c r="IZL53"/>
      <c r="IZM53"/>
      <c r="IZN53"/>
      <c r="IZO53"/>
      <c r="IZP53"/>
      <c r="IZQ53"/>
      <c r="IZR53"/>
      <c r="IZS53"/>
      <c r="IZT53"/>
      <c r="IZU53"/>
      <c r="IZV53"/>
      <c r="IZW53"/>
      <c r="IZX53"/>
      <c r="IZY53"/>
      <c r="IZZ53"/>
      <c r="JAA53"/>
      <c r="JAB53"/>
      <c r="JAC53"/>
      <c r="JAD53"/>
      <c r="JAE53"/>
      <c r="JAF53"/>
      <c r="JAG53"/>
      <c r="JAH53"/>
      <c r="JAI53"/>
      <c r="JAJ53"/>
      <c r="JAK53"/>
      <c r="JAL53"/>
      <c r="JAM53"/>
      <c r="JAN53"/>
      <c r="JAO53"/>
      <c r="JAP53"/>
      <c r="JAQ53"/>
      <c r="JAR53"/>
      <c r="JAS53"/>
      <c r="JAT53"/>
      <c r="JAU53"/>
      <c r="JAV53"/>
      <c r="JAW53"/>
      <c r="JAX53"/>
      <c r="JAY53"/>
      <c r="JAZ53"/>
      <c r="JBA53"/>
      <c r="JBB53"/>
      <c r="JBC53"/>
      <c r="JBD53"/>
      <c r="JBE53"/>
      <c r="JBF53"/>
      <c r="JBG53"/>
      <c r="JBH53"/>
      <c r="JBI53"/>
      <c r="JBJ53"/>
      <c r="JBK53"/>
      <c r="JBL53"/>
      <c r="JBM53"/>
      <c r="JBN53"/>
      <c r="JBO53"/>
      <c r="JBP53"/>
      <c r="JBQ53"/>
      <c r="JBR53"/>
      <c r="JBS53"/>
      <c r="JBT53"/>
      <c r="JBU53"/>
      <c r="JBV53"/>
      <c r="JBW53"/>
      <c r="JBX53"/>
      <c r="JBY53"/>
      <c r="JBZ53"/>
      <c r="JCA53"/>
      <c r="JCB53"/>
      <c r="JCC53"/>
      <c r="JCD53"/>
      <c r="JCE53"/>
      <c r="JCF53"/>
      <c r="JCG53"/>
      <c r="JCH53"/>
      <c r="JCI53"/>
      <c r="JCJ53"/>
      <c r="JCK53"/>
      <c r="JCL53"/>
      <c r="JCM53"/>
      <c r="JCN53"/>
      <c r="JCO53"/>
      <c r="JCP53"/>
      <c r="JCQ53"/>
      <c r="JCR53"/>
      <c r="JCS53"/>
      <c r="JCT53"/>
      <c r="JCU53"/>
      <c r="JCV53"/>
      <c r="JCW53"/>
      <c r="JCX53"/>
      <c r="JCY53"/>
      <c r="JCZ53"/>
      <c r="JDA53"/>
      <c r="JDB53"/>
      <c r="JDC53"/>
      <c r="JDD53"/>
      <c r="JDE53"/>
      <c r="JDF53"/>
      <c r="JDG53"/>
      <c r="JDH53"/>
      <c r="JDI53"/>
      <c r="JDJ53"/>
      <c r="JDK53"/>
      <c r="JDL53"/>
      <c r="JDM53"/>
      <c r="JDN53"/>
      <c r="JDO53"/>
      <c r="JDP53"/>
      <c r="JDQ53"/>
      <c r="JDR53"/>
      <c r="JDS53"/>
      <c r="JDT53"/>
      <c r="JDU53"/>
      <c r="JDV53"/>
      <c r="JDW53"/>
      <c r="JDX53"/>
      <c r="JDY53"/>
      <c r="JDZ53"/>
      <c r="JEA53"/>
      <c r="JEB53"/>
      <c r="JEC53"/>
      <c r="JED53"/>
      <c r="JEE53"/>
      <c r="JEF53"/>
      <c r="JEG53"/>
      <c r="JEH53"/>
      <c r="JEI53"/>
      <c r="JEJ53"/>
      <c r="JEK53"/>
      <c r="JEL53"/>
      <c r="JEM53"/>
      <c r="JEN53"/>
      <c r="JEO53"/>
      <c r="JEP53"/>
      <c r="JEQ53"/>
      <c r="JER53"/>
      <c r="JES53"/>
      <c r="JET53"/>
      <c r="JEU53"/>
      <c r="JEV53"/>
      <c r="JEW53"/>
      <c r="JEX53"/>
      <c r="JEY53"/>
      <c r="JEZ53"/>
      <c r="JFA53"/>
      <c r="JFB53"/>
      <c r="JFC53"/>
      <c r="JFD53"/>
      <c r="JFE53"/>
      <c r="JFF53"/>
      <c r="JFG53"/>
      <c r="JFH53"/>
      <c r="JFI53"/>
      <c r="JFJ53"/>
      <c r="JFK53"/>
      <c r="JFL53"/>
      <c r="JFM53"/>
      <c r="JFN53"/>
      <c r="JFO53"/>
      <c r="JFP53"/>
      <c r="JFQ53"/>
      <c r="JFR53"/>
      <c r="JFS53"/>
      <c r="JFT53"/>
      <c r="JFU53"/>
      <c r="JFV53"/>
      <c r="JFW53"/>
      <c r="JFX53"/>
      <c r="JFY53"/>
      <c r="JFZ53"/>
      <c r="JGA53"/>
      <c r="JGB53"/>
      <c r="JGC53"/>
      <c r="JGD53"/>
      <c r="JGE53"/>
      <c r="JGF53"/>
      <c r="JGG53"/>
      <c r="JGH53"/>
      <c r="JGI53"/>
      <c r="JGJ53"/>
      <c r="JGK53"/>
      <c r="JGL53"/>
      <c r="JGM53"/>
      <c r="JGN53"/>
      <c r="JGO53"/>
      <c r="JGP53"/>
      <c r="JGQ53"/>
      <c r="JGR53"/>
      <c r="JGS53"/>
      <c r="JGT53"/>
      <c r="JGU53"/>
      <c r="JGV53"/>
      <c r="JGW53"/>
      <c r="JGX53"/>
      <c r="JGY53"/>
      <c r="JGZ53"/>
      <c r="JHA53"/>
      <c r="JHB53"/>
      <c r="JHC53"/>
      <c r="JHD53"/>
      <c r="JHE53"/>
      <c r="JHF53"/>
      <c r="JHG53"/>
      <c r="JHH53"/>
      <c r="JHI53"/>
      <c r="JHJ53"/>
      <c r="JHK53"/>
      <c r="JHL53"/>
      <c r="JHM53"/>
      <c r="JHN53"/>
      <c r="JHO53"/>
      <c r="JHP53"/>
      <c r="JHQ53"/>
      <c r="JHR53"/>
      <c r="JHS53"/>
      <c r="JHT53"/>
      <c r="JHU53"/>
      <c r="JHV53"/>
      <c r="JHW53"/>
      <c r="JHX53"/>
      <c r="JHY53"/>
      <c r="JHZ53"/>
      <c r="JIA53"/>
      <c r="JIB53"/>
      <c r="JIC53"/>
      <c r="JID53"/>
      <c r="JIE53"/>
      <c r="JIF53"/>
      <c r="JIG53"/>
      <c r="JIH53"/>
      <c r="JII53"/>
      <c r="JIJ53"/>
      <c r="JIK53"/>
      <c r="JIL53"/>
      <c r="JIM53"/>
      <c r="JIN53"/>
      <c r="JIO53"/>
      <c r="JIP53"/>
      <c r="JIQ53"/>
      <c r="JIR53"/>
      <c r="JIS53"/>
      <c r="JIT53"/>
      <c r="JIU53"/>
      <c r="JIV53"/>
      <c r="JIW53"/>
      <c r="JIX53"/>
      <c r="JIY53"/>
      <c r="JIZ53"/>
      <c r="JJA53"/>
      <c r="JJB53"/>
      <c r="JJC53"/>
      <c r="JJD53"/>
      <c r="JJE53"/>
      <c r="JJF53"/>
      <c r="JJG53"/>
      <c r="JJH53"/>
      <c r="JJI53"/>
      <c r="JJJ53"/>
      <c r="JJK53"/>
      <c r="JJL53"/>
      <c r="JJM53"/>
      <c r="JJN53"/>
      <c r="JJO53"/>
      <c r="JJP53"/>
      <c r="JJQ53"/>
      <c r="JJR53"/>
      <c r="JJS53"/>
      <c r="JJT53"/>
      <c r="JJU53"/>
      <c r="JJV53"/>
      <c r="JJW53"/>
      <c r="JJX53"/>
      <c r="JJY53"/>
      <c r="JJZ53"/>
      <c r="JKA53"/>
      <c r="JKB53"/>
      <c r="JKC53"/>
      <c r="JKD53"/>
      <c r="JKE53"/>
      <c r="JKF53"/>
      <c r="JKG53"/>
      <c r="JKH53"/>
      <c r="JKI53"/>
      <c r="JKJ53"/>
      <c r="JKK53"/>
      <c r="JKL53"/>
      <c r="JKM53"/>
      <c r="JKN53"/>
      <c r="JKO53"/>
      <c r="JKP53"/>
      <c r="JKQ53"/>
      <c r="JKR53"/>
      <c r="JKS53"/>
      <c r="JKT53"/>
      <c r="JKU53"/>
      <c r="JKV53"/>
      <c r="JKW53"/>
      <c r="JKX53"/>
      <c r="JKY53"/>
      <c r="JKZ53"/>
      <c r="JLA53"/>
      <c r="JLB53"/>
      <c r="JLC53"/>
      <c r="JLD53"/>
      <c r="JLE53"/>
      <c r="JLF53"/>
      <c r="JLG53"/>
      <c r="JLH53"/>
      <c r="JLI53"/>
      <c r="JLJ53"/>
      <c r="JLK53"/>
      <c r="JLL53"/>
      <c r="JLM53"/>
      <c r="JLN53"/>
      <c r="JLO53"/>
      <c r="JLP53"/>
      <c r="JLQ53"/>
      <c r="JLR53"/>
      <c r="JLS53"/>
      <c r="JLT53"/>
      <c r="JLU53"/>
      <c r="JLV53"/>
      <c r="JLW53"/>
      <c r="JLX53"/>
      <c r="JLY53"/>
      <c r="JLZ53"/>
      <c r="JMA53"/>
      <c r="JMB53"/>
      <c r="JMC53"/>
      <c r="JMD53"/>
      <c r="JME53"/>
      <c r="JMF53"/>
      <c r="JMG53"/>
      <c r="JMH53"/>
      <c r="JMI53"/>
      <c r="JMJ53"/>
      <c r="JMK53"/>
      <c r="JML53"/>
      <c r="JMM53"/>
      <c r="JMN53"/>
      <c r="JMO53"/>
      <c r="JMP53"/>
      <c r="JMQ53"/>
      <c r="JMR53"/>
      <c r="JMS53"/>
      <c r="JMT53"/>
      <c r="JMU53"/>
      <c r="JMV53"/>
      <c r="JMW53"/>
      <c r="JMX53"/>
      <c r="JMY53"/>
      <c r="JMZ53"/>
      <c r="JNA53"/>
      <c r="JNB53"/>
      <c r="JNC53"/>
      <c r="JND53"/>
      <c r="JNE53"/>
      <c r="JNF53"/>
      <c r="JNG53"/>
      <c r="JNH53"/>
      <c r="JNI53"/>
      <c r="JNJ53"/>
      <c r="JNK53"/>
      <c r="JNL53"/>
      <c r="JNM53"/>
      <c r="JNN53"/>
      <c r="JNO53"/>
      <c r="JNP53"/>
      <c r="JNQ53"/>
      <c r="JNR53"/>
      <c r="JNS53"/>
      <c r="JNT53"/>
      <c r="JNU53"/>
      <c r="JNV53"/>
      <c r="JNW53"/>
      <c r="JNX53"/>
      <c r="JNY53"/>
      <c r="JNZ53"/>
      <c r="JOA53"/>
      <c r="JOB53"/>
      <c r="JOC53"/>
      <c r="JOD53"/>
      <c r="JOE53"/>
      <c r="JOF53"/>
      <c r="JOG53"/>
      <c r="JOH53"/>
      <c r="JOI53"/>
      <c r="JOJ53"/>
      <c r="JOK53"/>
      <c r="JOL53"/>
      <c r="JOM53"/>
      <c r="JON53"/>
      <c r="JOO53"/>
      <c r="JOP53"/>
      <c r="JOQ53"/>
      <c r="JOR53"/>
      <c r="JOS53"/>
      <c r="JOT53"/>
      <c r="JOU53"/>
      <c r="JOV53"/>
      <c r="JOW53"/>
      <c r="JOX53"/>
      <c r="JOY53"/>
      <c r="JOZ53"/>
      <c r="JPA53"/>
      <c r="JPB53"/>
      <c r="JPC53"/>
      <c r="JPD53"/>
      <c r="JPE53"/>
      <c r="JPF53"/>
      <c r="JPG53"/>
      <c r="JPH53"/>
      <c r="JPI53"/>
      <c r="JPJ53"/>
      <c r="JPK53"/>
      <c r="JPL53"/>
      <c r="JPM53"/>
      <c r="JPN53"/>
      <c r="JPO53"/>
      <c r="JPP53"/>
      <c r="JPQ53"/>
      <c r="JPR53"/>
      <c r="JPS53"/>
      <c r="JPT53"/>
      <c r="JPU53"/>
      <c r="JPV53"/>
      <c r="JPW53"/>
      <c r="JPX53"/>
      <c r="JPY53"/>
      <c r="JPZ53"/>
      <c r="JQA53"/>
      <c r="JQB53"/>
      <c r="JQC53"/>
      <c r="JQD53"/>
      <c r="JQE53"/>
      <c r="JQF53"/>
      <c r="JQG53"/>
      <c r="JQH53"/>
      <c r="JQI53"/>
      <c r="JQJ53"/>
      <c r="JQK53"/>
      <c r="JQL53"/>
      <c r="JQM53"/>
      <c r="JQN53"/>
      <c r="JQO53"/>
      <c r="JQP53"/>
      <c r="JQQ53"/>
      <c r="JQR53"/>
      <c r="JQS53"/>
      <c r="JQT53"/>
      <c r="JQU53"/>
      <c r="JQV53"/>
      <c r="JQW53"/>
      <c r="JQX53"/>
      <c r="JQY53"/>
      <c r="JQZ53"/>
      <c r="JRA53"/>
      <c r="JRB53"/>
      <c r="JRC53"/>
      <c r="JRD53"/>
      <c r="JRE53"/>
      <c r="JRF53"/>
      <c r="JRG53"/>
      <c r="JRH53"/>
      <c r="JRI53"/>
      <c r="JRJ53"/>
      <c r="JRK53"/>
      <c r="JRL53"/>
      <c r="JRM53"/>
      <c r="JRN53"/>
      <c r="JRO53"/>
      <c r="JRP53"/>
      <c r="JRQ53"/>
      <c r="JRR53"/>
      <c r="JRS53"/>
      <c r="JRT53"/>
      <c r="JRU53"/>
      <c r="JRV53"/>
      <c r="JRW53"/>
      <c r="JRX53"/>
      <c r="JRY53"/>
      <c r="JRZ53"/>
      <c r="JSA53"/>
      <c r="JSB53"/>
      <c r="JSC53"/>
      <c r="JSD53"/>
      <c r="JSE53"/>
      <c r="JSF53"/>
      <c r="JSG53"/>
      <c r="JSH53"/>
      <c r="JSI53"/>
      <c r="JSJ53"/>
      <c r="JSK53"/>
      <c r="JSL53"/>
      <c r="JSM53"/>
      <c r="JSN53"/>
      <c r="JSO53"/>
      <c r="JSP53"/>
      <c r="JSQ53"/>
      <c r="JSR53"/>
      <c r="JSS53"/>
      <c r="JST53"/>
      <c r="JSU53"/>
      <c r="JSV53"/>
      <c r="JSW53"/>
      <c r="JSX53"/>
      <c r="JSY53"/>
      <c r="JSZ53"/>
      <c r="JTA53"/>
      <c r="JTB53"/>
      <c r="JTC53"/>
      <c r="JTD53"/>
      <c r="JTE53"/>
      <c r="JTF53"/>
      <c r="JTG53"/>
      <c r="JTH53"/>
      <c r="JTI53"/>
      <c r="JTJ53"/>
      <c r="JTK53"/>
      <c r="JTL53"/>
      <c r="JTM53"/>
      <c r="JTN53"/>
      <c r="JTO53"/>
      <c r="JTP53"/>
      <c r="JTQ53"/>
      <c r="JTR53"/>
      <c r="JTS53"/>
      <c r="JTT53"/>
      <c r="JTU53"/>
      <c r="JTV53"/>
      <c r="JTW53"/>
      <c r="JTX53"/>
      <c r="JTY53"/>
      <c r="JTZ53"/>
      <c r="JUA53"/>
      <c r="JUB53"/>
      <c r="JUC53"/>
      <c r="JUD53"/>
      <c r="JUE53"/>
      <c r="JUF53"/>
      <c r="JUG53"/>
      <c r="JUH53"/>
      <c r="JUI53"/>
      <c r="JUJ53"/>
      <c r="JUK53"/>
      <c r="JUL53"/>
      <c r="JUM53"/>
      <c r="JUN53"/>
      <c r="JUO53"/>
      <c r="JUP53"/>
      <c r="JUQ53"/>
      <c r="JUR53"/>
      <c r="JUS53"/>
      <c r="JUT53"/>
      <c r="JUU53"/>
      <c r="JUV53"/>
      <c r="JUW53"/>
      <c r="JUX53"/>
      <c r="JUY53"/>
      <c r="JUZ53"/>
      <c r="JVA53"/>
      <c r="JVB53"/>
      <c r="JVC53"/>
      <c r="JVD53"/>
      <c r="JVE53"/>
      <c r="JVF53"/>
      <c r="JVG53"/>
      <c r="JVH53"/>
      <c r="JVI53"/>
      <c r="JVJ53"/>
      <c r="JVK53"/>
      <c r="JVL53"/>
      <c r="JVM53"/>
      <c r="JVN53"/>
      <c r="JVO53"/>
      <c r="JVP53"/>
      <c r="JVQ53"/>
      <c r="JVR53"/>
      <c r="JVS53"/>
      <c r="JVT53"/>
      <c r="JVU53"/>
      <c r="JVV53"/>
      <c r="JVW53"/>
      <c r="JVX53"/>
      <c r="JVY53"/>
      <c r="JVZ53"/>
      <c r="JWA53"/>
      <c r="JWB53"/>
      <c r="JWC53"/>
      <c r="JWD53"/>
      <c r="JWE53"/>
      <c r="JWF53"/>
      <c r="JWG53"/>
      <c r="JWH53"/>
      <c r="JWI53"/>
      <c r="JWJ53"/>
      <c r="JWK53"/>
      <c r="JWL53"/>
      <c r="JWM53"/>
      <c r="JWN53"/>
      <c r="JWO53"/>
      <c r="JWP53"/>
      <c r="JWQ53"/>
      <c r="JWR53"/>
      <c r="JWS53"/>
      <c r="JWT53"/>
      <c r="JWU53"/>
      <c r="JWV53"/>
      <c r="JWW53"/>
      <c r="JWX53"/>
      <c r="JWY53"/>
      <c r="JWZ53"/>
      <c r="JXA53"/>
      <c r="JXB53"/>
      <c r="JXC53"/>
      <c r="JXD53"/>
      <c r="JXE53"/>
      <c r="JXF53"/>
      <c r="JXG53"/>
      <c r="JXH53"/>
      <c r="JXI53"/>
      <c r="JXJ53"/>
      <c r="JXK53"/>
      <c r="JXL53"/>
      <c r="JXM53"/>
      <c r="JXN53"/>
      <c r="JXO53"/>
      <c r="JXP53"/>
      <c r="JXQ53"/>
      <c r="JXR53"/>
      <c r="JXS53"/>
      <c r="JXT53"/>
      <c r="JXU53"/>
      <c r="JXV53"/>
      <c r="JXW53"/>
      <c r="JXX53"/>
      <c r="JXY53"/>
      <c r="JXZ53"/>
      <c r="JYA53"/>
      <c r="JYB53"/>
      <c r="JYC53"/>
      <c r="JYD53"/>
      <c r="JYE53"/>
      <c r="JYF53"/>
      <c r="JYG53"/>
      <c r="JYH53"/>
      <c r="JYI53"/>
      <c r="JYJ53"/>
      <c r="JYK53"/>
      <c r="JYL53"/>
      <c r="JYM53"/>
      <c r="JYN53"/>
      <c r="JYO53"/>
      <c r="JYP53"/>
      <c r="JYQ53"/>
      <c r="JYR53"/>
      <c r="JYS53"/>
      <c r="JYT53"/>
      <c r="JYU53"/>
      <c r="JYV53"/>
      <c r="JYW53"/>
      <c r="JYX53"/>
      <c r="JYY53"/>
      <c r="JYZ53"/>
      <c r="JZA53"/>
      <c r="JZB53"/>
      <c r="JZC53"/>
      <c r="JZD53"/>
      <c r="JZE53"/>
      <c r="JZF53"/>
      <c r="JZG53"/>
      <c r="JZH53"/>
      <c r="JZI53"/>
      <c r="JZJ53"/>
      <c r="JZK53"/>
      <c r="JZL53"/>
      <c r="JZM53"/>
      <c r="JZN53"/>
      <c r="JZO53"/>
      <c r="JZP53"/>
      <c r="JZQ53"/>
      <c r="JZR53"/>
      <c r="JZS53"/>
      <c r="JZT53"/>
      <c r="JZU53"/>
      <c r="JZV53"/>
      <c r="JZW53"/>
      <c r="JZX53"/>
      <c r="JZY53"/>
      <c r="JZZ53"/>
      <c r="KAA53"/>
      <c r="KAB53"/>
      <c r="KAC53"/>
      <c r="KAD53"/>
      <c r="KAE53"/>
      <c r="KAF53"/>
      <c r="KAG53"/>
      <c r="KAH53"/>
      <c r="KAI53"/>
      <c r="KAJ53"/>
      <c r="KAK53"/>
      <c r="KAL53"/>
      <c r="KAM53"/>
      <c r="KAN53"/>
      <c r="KAO53"/>
      <c r="KAP53"/>
      <c r="KAQ53"/>
      <c r="KAR53"/>
      <c r="KAS53"/>
      <c r="KAT53"/>
      <c r="KAU53"/>
      <c r="KAV53"/>
      <c r="KAW53"/>
      <c r="KAX53"/>
      <c r="KAY53"/>
      <c r="KAZ53"/>
      <c r="KBA53"/>
      <c r="KBB53"/>
      <c r="KBC53"/>
      <c r="KBD53"/>
      <c r="KBE53"/>
      <c r="KBF53"/>
      <c r="KBG53"/>
      <c r="KBH53"/>
      <c r="KBI53"/>
      <c r="KBJ53"/>
      <c r="KBK53"/>
      <c r="KBL53"/>
      <c r="KBM53"/>
      <c r="KBN53"/>
      <c r="KBO53"/>
      <c r="KBP53"/>
      <c r="KBQ53"/>
      <c r="KBR53"/>
      <c r="KBS53"/>
      <c r="KBT53"/>
      <c r="KBU53"/>
      <c r="KBV53"/>
      <c r="KBW53"/>
      <c r="KBX53"/>
      <c r="KBY53"/>
      <c r="KBZ53"/>
      <c r="KCA53"/>
      <c r="KCB53"/>
      <c r="KCC53"/>
      <c r="KCD53"/>
      <c r="KCE53"/>
      <c r="KCF53"/>
      <c r="KCG53"/>
      <c r="KCH53"/>
      <c r="KCI53"/>
      <c r="KCJ53"/>
      <c r="KCK53"/>
      <c r="KCL53"/>
      <c r="KCM53"/>
      <c r="KCN53"/>
      <c r="KCO53"/>
      <c r="KCP53"/>
      <c r="KCQ53"/>
      <c r="KCR53"/>
      <c r="KCS53"/>
      <c r="KCT53"/>
      <c r="KCU53"/>
      <c r="KCV53"/>
      <c r="KCW53"/>
      <c r="KCX53"/>
      <c r="KCY53"/>
      <c r="KCZ53"/>
      <c r="KDA53"/>
      <c r="KDB53"/>
      <c r="KDC53"/>
      <c r="KDD53"/>
      <c r="KDE53"/>
      <c r="KDF53"/>
      <c r="KDG53"/>
      <c r="KDH53"/>
      <c r="KDI53"/>
      <c r="KDJ53"/>
      <c r="KDK53"/>
      <c r="KDL53"/>
      <c r="KDM53"/>
      <c r="KDN53"/>
      <c r="KDO53"/>
      <c r="KDP53"/>
      <c r="KDQ53"/>
      <c r="KDR53"/>
      <c r="KDS53"/>
      <c r="KDT53"/>
      <c r="KDU53"/>
      <c r="KDV53"/>
      <c r="KDW53"/>
      <c r="KDX53"/>
      <c r="KDY53"/>
      <c r="KDZ53"/>
      <c r="KEA53"/>
      <c r="KEB53"/>
      <c r="KEC53"/>
      <c r="KED53"/>
      <c r="KEE53"/>
      <c r="KEF53"/>
      <c r="KEG53"/>
      <c r="KEH53"/>
      <c r="KEI53"/>
      <c r="KEJ53"/>
      <c r="KEK53"/>
      <c r="KEL53"/>
      <c r="KEM53"/>
      <c r="KEN53"/>
      <c r="KEO53"/>
      <c r="KEP53"/>
      <c r="KEQ53"/>
      <c r="KER53"/>
      <c r="KES53"/>
      <c r="KET53"/>
      <c r="KEU53"/>
      <c r="KEV53"/>
      <c r="KEW53"/>
      <c r="KEX53"/>
      <c r="KEY53"/>
      <c r="KEZ53"/>
      <c r="KFA53"/>
      <c r="KFB53"/>
      <c r="KFC53"/>
      <c r="KFD53"/>
      <c r="KFE53"/>
      <c r="KFF53"/>
      <c r="KFG53"/>
      <c r="KFH53"/>
      <c r="KFI53"/>
      <c r="KFJ53"/>
      <c r="KFK53"/>
      <c r="KFL53"/>
      <c r="KFM53"/>
      <c r="KFN53"/>
      <c r="KFO53"/>
      <c r="KFP53"/>
      <c r="KFQ53"/>
      <c r="KFR53"/>
      <c r="KFS53"/>
      <c r="KFT53"/>
      <c r="KFU53"/>
      <c r="KFV53"/>
      <c r="KFW53"/>
      <c r="KFX53"/>
      <c r="KFY53"/>
      <c r="KFZ53"/>
      <c r="KGA53"/>
      <c r="KGB53"/>
      <c r="KGC53"/>
      <c r="KGD53"/>
      <c r="KGE53"/>
      <c r="KGF53"/>
      <c r="KGG53"/>
      <c r="KGH53"/>
      <c r="KGI53"/>
      <c r="KGJ53"/>
      <c r="KGK53"/>
      <c r="KGL53"/>
      <c r="KGM53"/>
      <c r="KGN53"/>
      <c r="KGO53"/>
      <c r="KGP53"/>
      <c r="KGQ53"/>
      <c r="KGR53"/>
      <c r="KGS53"/>
      <c r="KGT53"/>
      <c r="KGU53"/>
      <c r="KGV53"/>
      <c r="KGW53"/>
      <c r="KGX53"/>
      <c r="KGY53"/>
      <c r="KGZ53"/>
      <c r="KHA53"/>
      <c r="KHB53"/>
      <c r="KHC53"/>
      <c r="KHD53"/>
      <c r="KHE53"/>
      <c r="KHF53"/>
      <c r="KHG53"/>
      <c r="KHH53"/>
      <c r="KHI53"/>
      <c r="KHJ53"/>
      <c r="KHK53"/>
      <c r="KHL53"/>
      <c r="KHM53"/>
      <c r="KHN53"/>
      <c r="KHO53"/>
      <c r="KHP53"/>
      <c r="KHQ53"/>
      <c r="KHR53"/>
      <c r="KHS53"/>
      <c r="KHT53"/>
      <c r="KHU53"/>
      <c r="KHV53"/>
      <c r="KHW53"/>
      <c r="KHX53"/>
      <c r="KHY53"/>
      <c r="KHZ53"/>
      <c r="KIA53"/>
      <c r="KIB53"/>
      <c r="KIC53"/>
      <c r="KID53"/>
      <c r="KIE53"/>
      <c r="KIF53"/>
      <c r="KIG53"/>
      <c r="KIH53"/>
      <c r="KII53"/>
      <c r="KIJ53"/>
      <c r="KIK53"/>
      <c r="KIL53"/>
      <c r="KIM53"/>
      <c r="KIN53"/>
      <c r="KIO53"/>
      <c r="KIP53"/>
      <c r="KIQ53"/>
      <c r="KIR53"/>
      <c r="KIS53"/>
      <c r="KIT53"/>
      <c r="KIU53"/>
      <c r="KIV53"/>
      <c r="KIW53"/>
      <c r="KIX53"/>
      <c r="KIY53"/>
      <c r="KIZ53"/>
      <c r="KJA53"/>
      <c r="KJB53"/>
      <c r="KJC53"/>
      <c r="KJD53"/>
      <c r="KJE53"/>
      <c r="KJF53"/>
      <c r="KJG53"/>
      <c r="KJH53"/>
      <c r="KJI53"/>
      <c r="KJJ53"/>
      <c r="KJK53"/>
      <c r="KJL53"/>
      <c r="KJM53"/>
      <c r="KJN53"/>
      <c r="KJO53"/>
      <c r="KJP53"/>
      <c r="KJQ53"/>
      <c r="KJR53"/>
      <c r="KJS53"/>
      <c r="KJT53"/>
      <c r="KJU53"/>
      <c r="KJV53"/>
      <c r="KJW53"/>
      <c r="KJX53"/>
      <c r="KJY53"/>
      <c r="KJZ53"/>
      <c r="KKA53"/>
      <c r="KKB53"/>
      <c r="KKC53"/>
      <c r="KKD53"/>
      <c r="KKE53"/>
      <c r="KKF53"/>
      <c r="KKG53"/>
      <c r="KKH53"/>
      <c r="KKI53"/>
      <c r="KKJ53"/>
      <c r="KKK53"/>
      <c r="KKL53"/>
      <c r="KKM53"/>
      <c r="KKN53"/>
      <c r="KKO53"/>
      <c r="KKP53"/>
      <c r="KKQ53"/>
      <c r="KKR53"/>
      <c r="KKS53"/>
      <c r="KKT53"/>
      <c r="KKU53"/>
      <c r="KKV53"/>
      <c r="KKW53"/>
      <c r="KKX53"/>
      <c r="KKY53"/>
      <c r="KKZ53"/>
      <c r="KLA53"/>
      <c r="KLB53"/>
      <c r="KLC53"/>
      <c r="KLD53"/>
      <c r="KLE53"/>
      <c r="KLF53"/>
      <c r="KLG53"/>
      <c r="KLH53"/>
      <c r="KLI53"/>
      <c r="KLJ53"/>
      <c r="KLK53"/>
      <c r="KLL53"/>
      <c r="KLM53"/>
      <c r="KLN53"/>
      <c r="KLO53"/>
      <c r="KLP53"/>
      <c r="KLQ53"/>
      <c r="KLR53"/>
      <c r="KLS53"/>
      <c r="KLT53"/>
      <c r="KLU53"/>
      <c r="KLV53"/>
      <c r="KLW53"/>
      <c r="KLX53"/>
      <c r="KLY53"/>
      <c r="KLZ53"/>
      <c r="KMA53"/>
      <c r="KMB53"/>
      <c r="KMC53"/>
      <c r="KMD53"/>
      <c r="KME53"/>
      <c r="KMF53"/>
      <c r="KMG53"/>
      <c r="KMH53"/>
      <c r="KMI53"/>
      <c r="KMJ53"/>
      <c r="KMK53"/>
      <c r="KML53"/>
      <c r="KMM53"/>
      <c r="KMN53"/>
      <c r="KMO53"/>
      <c r="KMP53"/>
      <c r="KMQ53"/>
      <c r="KMR53"/>
      <c r="KMS53"/>
      <c r="KMT53"/>
      <c r="KMU53"/>
      <c r="KMV53"/>
      <c r="KMW53"/>
      <c r="KMX53"/>
      <c r="KMY53"/>
      <c r="KMZ53"/>
      <c r="KNA53"/>
      <c r="KNB53"/>
      <c r="KNC53"/>
      <c r="KND53"/>
      <c r="KNE53"/>
      <c r="KNF53"/>
      <c r="KNG53"/>
      <c r="KNH53"/>
      <c r="KNI53"/>
      <c r="KNJ53"/>
      <c r="KNK53"/>
      <c r="KNL53"/>
      <c r="KNM53"/>
      <c r="KNN53"/>
      <c r="KNO53"/>
      <c r="KNP53"/>
      <c r="KNQ53"/>
      <c r="KNR53"/>
      <c r="KNS53"/>
      <c r="KNT53"/>
      <c r="KNU53"/>
      <c r="KNV53"/>
      <c r="KNW53"/>
      <c r="KNX53"/>
      <c r="KNY53"/>
      <c r="KNZ53"/>
      <c r="KOA53"/>
      <c r="KOB53"/>
      <c r="KOC53"/>
      <c r="KOD53"/>
      <c r="KOE53"/>
      <c r="KOF53"/>
      <c r="KOG53"/>
      <c r="KOH53"/>
      <c r="KOI53"/>
      <c r="KOJ53"/>
      <c r="KOK53"/>
      <c r="KOL53"/>
      <c r="KOM53"/>
      <c r="KON53"/>
      <c r="KOO53"/>
      <c r="KOP53"/>
      <c r="KOQ53"/>
      <c r="KOR53"/>
      <c r="KOS53"/>
      <c r="KOT53"/>
      <c r="KOU53"/>
      <c r="KOV53"/>
      <c r="KOW53"/>
      <c r="KOX53"/>
      <c r="KOY53"/>
      <c r="KOZ53"/>
      <c r="KPA53"/>
      <c r="KPB53"/>
      <c r="KPC53"/>
      <c r="KPD53"/>
      <c r="KPE53"/>
      <c r="KPF53"/>
      <c r="KPG53"/>
      <c r="KPH53"/>
      <c r="KPI53"/>
      <c r="KPJ53"/>
      <c r="KPK53"/>
      <c r="KPL53"/>
      <c r="KPM53"/>
      <c r="KPN53"/>
      <c r="KPO53"/>
      <c r="KPP53"/>
      <c r="KPQ53"/>
      <c r="KPR53"/>
      <c r="KPS53"/>
      <c r="KPT53"/>
      <c r="KPU53"/>
      <c r="KPV53"/>
      <c r="KPW53"/>
      <c r="KPX53"/>
      <c r="KPY53"/>
      <c r="KPZ53"/>
      <c r="KQA53"/>
      <c r="KQB53"/>
      <c r="KQC53"/>
      <c r="KQD53"/>
      <c r="KQE53"/>
      <c r="KQF53"/>
      <c r="KQG53"/>
      <c r="KQH53"/>
      <c r="KQI53"/>
      <c r="KQJ53"/>
      <c r="KQK53"/>
      <c r="KQL53"/>
      <c r="KQM53"/>
      <c r="KQN53"/>
      <c r="KQO53"/>
      <c r="KQP53"/>
      <c r="KQQ53"/>
      <c r="KQR53"/>
      <c r="KQS53"/>
      <c r="KQT53"/>
      <c r="KQU53"/>
      <c r="KQV53"/>
      <c r="KQW53"/>
      <c r="KQX53"/>
      <c r="KQY53"/>
      <c r="KQZ53"/>
      <c r="KRA53"/>
      <c r="KRB53"/>
      <c r="KRC53"/>
      <c r="KRD53"/>
      <c r="KRE53"/>
      <c r="KRF53"/>
      <c r="KRG53"/>
      <c r="KRH53"/>
      <c r="KRI53"/>
      <c r="KRJ53"/>
      <c r="KRK53"/>
      <c r="KRL53"/>
      <c r="KRM53"/>
      <c r="KRN53"/>
      <c r="KRO53"/>
      <c r="KRP53"/>
      <c r="KRQ53"/>
      <c r="KRR53"/>
      <c r="KRS53"/>
      <c r="KRT53"/>
      <c r="KRU53"/>
      <c r="KRV53"/>
      <c r="KRW53"/>
      <c r="KRX53"/>
      <c r="KRY53"/>
      <c r="KRZ53"/>
      <c r="KSA53"/>
      <c r="KSB53"/>
      <c r="KSC53"/>
      <c r="KSD53"/>
      <c r="KSE53"/>
      <c r="KSF53"/>
      <c r="KSG53"/>
      <c r="KSH53"/>
      <c r="KSI53"/>
      <c r="KSJ53"/>
      <c r="KSK53"/>
      <c r="KSL53"/>
      <c r="KSM53"/>
      <c r="KSN53"/>
      <c r="KSO53"/>
      <c r="KSP53"/>
      <c r="KSQ53"/>
      <c r="KSR53"/>
      <c r="KSS53"/>
      <c r="KST53"/>
      <c r="KSU53"/>
      <c r="KSV53"/>
      <c r="KSW53"/>
      <c r="KSX53"/>
      <c r="KSY53"/>
      <c r="KSZ53"/>
      <c r="KTA53"/>
      <c r="KTB53"/>
      <c r="KTC53"/>
      <c r="KTD53"/>
      <c r="KTE53"/>
      <c r="KTF53"/>
      <c r="KTG53"/>
      <c r="KTH53"/>
      <c r="KTI53"/>
      <c r="KTJ53"/>
      <c r="KTK53"/>
      <c r="KTL53"/>
      <c r="KTM53"/>
      <c r="KTN53"/>
      <c r="KTO53"/>
      <c r="KTP53"/>
      <c r="KTQ53"/>
      <c r="KTR53"/>
      <c r="KTS53"/>
      <c r="KTT53"/>
      <c r="KTU53"/>
      <c r="KTV53"/>
      <c r="KTW53"/>
      <c r="KTX53"/>
      <c r="KTY53"/>
      <c r="KTZ53"/>
      <c r="KUA53"/>
      <c r="KUB53"/>
      <c r="KUC53"/>
      <c r="KUD53"/>
      <c r="KUE53"/>
      <c r="KUF53"/>
      <c r="KUG53"/>
      <c r="KUH53"/>
      <c r="KUI53"/>
      <c r="KUJ53"/>
      <c r="KUK53"/>
      <c r="KUL53"/>
      <c r="KUM53"/>
      <c r="KUN53"/>
      <c r="KUO53"/>
      <c r="KUP53"/>
      <c r="KUQ53"/>
      <c r="KUR53"/>
      <c r="KUS53"/>
      <c r="KUT53"/>
      <c r="KUU53"/>
      <c r="KUV53"/>
      <c r="KUW53"/>
      <c r="KUX53"/>
      <c r="KUY53"/>
      <c r="KUZ53"/>
      <c r="KVA53"/>
      <c r="KVB53"/>
      <c r="KVC53"/>
      <c r="KVD53"/>
      <c r="KVE53"/>
      <c r="KVF53"/>
      <c r="KVG53"/>
      <c r="KVH53"/>
      <c r="KVI53"/>
      <c r="KVJ53"/>
      <c r="KVK53"/>
      <c r="KVL53"/>
      <c r="KVM53"/>
      <c r="KVN53"/>
      <c r="KVO53"/>
      <c r="KVP53"/>
      <c r="KVQ53"/>
      <c r="KVR53"/>
      <c r="KVS53"/>
      <c r="KVT53"/>
      <c r="KVU53"/>
      <c r="KVV53"/>
      <c r="KVW53"/>
      <c r="KVX53"/>
      <c r="KVY53"/>
      <c r="KVZ53"/>
      <c r="KWA53"/>
      <c r="KWB53"/>
      <c r="KWC53"/>
      <c r="KWD53"/>
      <c r="KWE53"/>
      <c r="KWF53"/>
      <c r="KWG53"/>
      <c r="KWH53"/>
      <c r="KWI53"/>
      <c r="KWJ53"/>
      <c r="KWK53"/>
      <c r="KWL53"/>
      <c r="KWM53"/>
      <c r="KWN53"/>
      <c r="KWO53"/>
      <c r="KWP53"/>
      <c r="KWQ53"/>
      <c r="KWR53"/>
      <c r="KWS53"/>
      <c r="KWT53"/>
      <c r="KWU53"/>
      <c r="KWV53"/>
      <c r="KWW53"/>
      <c r="KWX53"/>
      <c r="KWY53"/>
      <c r="KWZ53"/>
      <c r="KXA53"/>
      <c r="KXB53"/>
      <c r="KXC53"/>
      <c r="KXD53"/>
      <c r="KXE53"/>
      <c r="KXF53"/>
      <c r="KXG53"/>
      <c r="KXH53"/>
      <c r="KXI53"/>
      <c r="KXJ53"/>
      <c r="KXK53"/>
      <c r="KXL53"/>
      <c r="KXM53"/>
      <c r="KXN53"/>
      <c r="KXO53"/>
      <c r="KXP53"/>
      <c r="KXQ53"/>
      <c r="KXR53"/>
      <c r="KXS53"/>
      <c r="KXT53"/>
      <c r="KXU53"/>
      <c r="KXV53"/>
      <c r="KXW53"/>
      <c r="KXX53"/>
      <c r="KXY53"/>
      <c r="KXZ53"/>
      <c r="KYA53"/>
      <c r="KYB53"/>
      <c r="KYC53"/>
      <c r="KYD53"/>
      <c r="KYE53"/>
      <c r="KYF53"/>
      <c r="KYG53"/>
      <c r="KYH53"/>
      <c r="KYI53"/>
      <c r="KYJ53"/>
      <c r="KYK53"/>
      <c r="KYL53"/>
      <c r="KYM53"/>
      <c r="KYN53"/>
      <c r="KYO53"/>
      <c r="KYP53"/>
      <c r="KYQ53"/>
      <c r="KYR53"/>
      <c r="KYS53"/>
      <c r="KYT53"/>
      <c r="KYU53"/>
      <c r="KYV53"/>
      <c r="KYW53"/>
      <c r="KYX53"/>
      <c r="KYY53"/>
      <c r="KYZ53"/>
      <c r="KZA53"/>
      <c r="KZB53"/>
      <c r="KZC53"/>
      <c r="KZD53"/>
      <c r="KZE53"/>
      <c r="KZF53"/>
      <c r="KZG53"/>
      <c r="KZH53"/>
      <c r="KZI53"/>
      <c r="KZJ53"/>
      <c r="KZK53"/>
      <c r="KZL53"/>
      <c r="KZM53"/>
      <c r="KZN53"/>
      <c r="KZO53"/>
      <c r="KZP53"/>
      <c r="KZQ53"/>
      <c r="KZR53"/>
      <c r="KZS53"/>
      <c r="KZT53"/>
      <c r="KZU53"/>
      <c r="KZV53"/>
      <c r="KZW53"/>
      <c r="KZX53"/>
      <c r="KZY53"/>
      <c r="KZZ53"/>
      <c r="LAA53"/>
      <c r="LAB53"/>
      <c r="LAC53"/>
      <c r="LAD53"/>
      <c r="LAE53"/>
      <c r="LAF53"/>
      <c r="LAG53"/>
      <c r="LAH53"/>
      <c r="LAI53"/>
      <c r="LAJ53"/>
      <c r="LAK53"/>
      <c r="LAL53"/>
      <c r="LAM53"/>
      <c r="LAN53"/>
      <c r="LAO53"/>
      <c r="LAP53"/>
      <c r="LAQ53"/>
      <c r="LAR53"/>
      <c r="LAS53"/>
      <c r="LAT53"/>
      <c r="LAU53"/>
      <c r="LAV53"/>
      <c r="LAW53"/>
      <c r="LAX53"/>
      <c r="LAY53"/>
      <c r="LAZ53"/>
      <c r="LBA53"/>
      <c r="LBB53"/>
      <c r="LBC53"/>
      <c r="LBD53"/>
      <c r="LBE53"/>
      <c r="LBF53"/>
      <c r="LBG53"/>
      <c r="LBH53"/>
      <c r="LBI53"/>
      <c r="LBJ53"/>
      <c r="LBK53"/>
      <c r="LBL53"/>
      <c r="LBM53"/>
      <c r="LBN53"/>
      <c r="LBO53"/>
      <c r="LBP53"/>
      <c r="LBQ53"/>
      <c r="LBR53"/>
      <c r="LBS53"/>
      <c r="LBT53"/>
      <c r="LBU53"/>
      <c r="LBV53"/>
      <c r="LBW53"/>
      <c r="LBX53"/>
      <c r="LBY53"/>
      <c r="LBZ53"/>
      <c r="LCA53"/>
      <c r="LCB53"/>
      <c r="LCC53"/>
      <c r="LCD53"/>
      <c r="LCE53"/>
      <c r="LCF53"/>
      <c r="LCG53"/>
      <c r="LCH53"/>
      <c r="LCI53"/>
      <c r="LCJ53"/>
      <c r="LCK53"/>
      <c r="LCL53"/>
      <c r="LCM53"/>
      <c r="LCN53"/>
      <c r="LCO53"/>
      <c r="LCP53"/>
      <c r="LCQ53"/>
      <c r="LCR53"/>
      <c r="LCS53"/>
      <c r="LCT53"/>
      <c r="LCU53"/>
      <c r="LCV53"/>
      <c r="LCW53"/>
      <c r="LCX53"/>
      <c r="LCY53"/>
      <c r="LCZ53"/>
      <c r="LDA53"/>
      <c r="LDB53"/>
      <c r="LDC53"/>
      <c r="LDD53"/>
      <c r="LDE53"/>
      <c r="LDF53"/>
      <c r="LDG53"/>
      <c r="LDH53"/>
      <c r="LDI53"/>
      <c r="LDJ53"/>
      <c r="LDK53"/>
      <c r="LDL53"/>
      <c r="LDM53"/>
      <c r="LDN53"/>
      <c r="LDO53"/>
      <c r="LDP53"/>
      <c r="LDQ53"/>
      <c r="LDR53"/>
      <c r="LDS53"/>
      <c r="LDT53"/>
      <c r="LDU53"/>
      <c r="LDV53"/>
      <c r="LDW53"/>
      <c r="LDX53"/>
      <c r="LDY53"/>
      <c r="LDZ53"/>
      <c r="LEA53"/>
      <c r="LEB53"/>
      <c r="LEC53"/>
      <c r="LED53"/>
      <c r="LEE53"/>
      <c r="LEF53"/>
      <c r="LEG53"/>
      <c r="LEH53"/>
      <c r="LEI53"/>
      <c r="LEJ53"/>
      <c r="LEK53"/>
      <c r="LEL53"/>
      <c r="LEM53"/>
      <c r="LEN53"/>
      <c r="LEO53"/>
      <c r="LEP53"/>
      <c r="LEQ53"/>
      <c r="LER53"/>
      <c r="LES53"/>
      <c r="LET53"/>
      <c r="LEU53"/>
      <c r="LEV53"/>
      <c r="LEW53"/>
      <c r="LEX53"/>
      <c r="LEY53"/>
      <c r="LEZ53"/>
      <c r="LFA53"/>
      <c r="LFB53"/>
      <c r="LFC53"/>
      <c r="LFD53"/>
      <c r="LFE53"/>
      <c r="LFF53"/>
      <c r="LFG53"/>
      <c r="LFH53"/>
      <c r="LFI53"/>
      <c r="LFJ53"/>
      <c r="LFK53"/>
      <c r="LFL53"/>
      <c r="LFM53"/>
      <c r="LFN53"/>
      <c r="LFO53"/>
      <c r="LFP53"/>
      <c r="LFQ53"/>
      <c r="LFR53"/>
      <c r="LFS53"/>
      <c r="LFT53"/>
      <c r="LFU53"/>
      <c r="LFV53"/>
      <c r="LFW53"/>
      <c r="LFX53"/>
      <c r="LFY53"/>
      <c r="LFZ53"/>
      <c r="LGA53"/>
      <c r="LGB53"/>
      <c r="LGC53"/>
      <c r="LGD53"/>
      <c r="LGE53"/>
      <c r="LGF53"/>
      <c r="LGG53"/>
      <c r="LGH53"/>
      <c r="LGI53"/>
      <c r="LGJ53"/>
      <c r="LGK53"/>
      <c r="LGL53"/>
      <c r="LGM53"/>
      <c r="LGN53"/>
      <c r="LGO53"/>
      <c r="LGP53"/>
      <c r="LGQ53"/>
      <c r="LGR53"/>
      <c r="LGS53"/>
      <c r="LGT53"/>
      <c r="LGU53"/>
      <c r="LGV53"/>
      <c r="LGW53"/>
      <c r="LGX53"/>
      <c r="LGY53"/>
      <c r="LGZ53"/>
      <c r="LHA53"/>
      <c r="LHB53"/>
      <c r="LHC53"/>
      <c r="LHD53"/>
      <c r="LHE53"/>
      <c r="LHF53"/>
      <c r="LHG53"/>
      <c r="LHH53"/>
      <c r="LHI53"/>
      <c r="LHJ53"/>
      <c r="LHK53"/>
      <c r="LHL53"/>
      <c r="LHM53"/>
      <c r="LHN53"/>
      <c r="LHO53"/>
      <c r="LHP53"/>
      <c r="LHQ53"/>
      <c r="LHR53"/>
      <c r="LHS53"/>
      <c r="LHT53"/>
      <c r="LHU53"/>
      <c r="LHV53"/>
      <c r="LHW53"/>
      <c r="LHX53"/>
      <c r="LHY53"/>
      <c r="LHZ53"/>
      <c r="LIA53"/>
      <c r="LIB53"/>
      <c r="LIC53"/>
      <c r="LID53"/>
      <c r="LIE53"/>
      <c r="LIF53"/>
      <c r="LIG53"/>
      <c r="LIH53"/>
      <c r="LII53"/>
      <c r="LIJ53"/>
      <c r="LIK53"/>
      <c r="LIL53"/>
      <c r="LIM53"/>
      <c r="LIN53"/>
      <c r="LIO53"/>
      <c r="LIP53"/>
      <c r="LIQ53"/>
      <c r="LIR53"/>
      <c r="LIS53"/>
      <c r="LIT53"/>
      <c r="LIU53"/>
      <c r="LIV53"/>
      <c r="LIW53"/>
      <c r="LIX53"/>
      <c r="LIY53"/>
      <c r="LIZ53"/>
      <c r="LJA53"/>
      <c r="LJB53"/>
      <c r="LJC53"/>
      <c r="LJD53"/>
      <c r="LJE53"/>
      <c r="LJF53"/>
      <c r="LJG53"/>
      <c r="LJH53"/>
      <c r="LJI53"/>
      <c r="LJJ53"/>
      <c r="LJK53"/>
      <c r="LJL53"/>
      <c r="LJM53"/>
      <c r="LJN53"/>
      <c r="LJO53"/>
      <c r="LJP53"/>
      <c r="LJQ53"/>
      <c r="LJR53"/>
      <c r="LJS53"/>
      <c r="LJT53"/>
      <c r="LJU53"/>
      <c r="LJV53"/>
      <c r="LJW53"/>
      <c r="LJX53"/>
      <c r="LJY53"/>
      <c r="LJZ53"/>
      <c r="LKA53"/>
      <c r="LKB53"/>
      <c r="LKC53"/>
      <c r="LKD53"/>
      <c r="LKE53"/>
      <c r="LKF53"/>
      <c r="LKG53"/>
      <c r="LKH53"/>
      <c r="LKI53"/>
      <c r="LKJ53"/>
      <c r="LKK53"/>
      <c r="LKL53"/>
      <c r="LKM53"/>
      <c r="LKN53"/>
      <c r="LKO53"/>
      <c r="LKP53"/>
      <c r="LKQ53"/>
      <c r="LKR53"/>
      <c r="LKS53"/>
      <c r="LKT53"/>
      <c r="LKU53"/>
      <c r="LKV53"/>
      <c r="LKW53"/>
      <c r="LKX53"/>
      <c r="LKY53"/>
      <c r="LKZ53"/>
      <c r="LLA53"/>
      <c r="LLB53"/>
      <c r="LLC53"/>
      <c r="LLD53"/>
      <c r="LLE53"/>
      <c r="LLF53"/>
      <c r="LLG53"/>
      <c r="LLH53"/>
      <c r="LLI53"/>
      <c r="LLJ53"/>
      <c r="LLK53"/>
      <c r="LLL53"/>
      <c r="LLM53"/>
      <c r="LLN53"/>
      <c r="LLO53"/>
      <c r="LLP53"/>
      <c r="LLQ53"/>
      <c r="LLR53"/>
      <c r="LLS53"/>
      <c r="LLT53"/>
      <c r="LLU53"/>
      <c r="LLV53"/>
      <c r="LLW53"/>
      <c r="LLX53"/>
      <c r="LLY53"/>
      <c r="LLZ53"/>
      <c r="LMA53"/>
      <c r="LMB53"/>
      <c r="LMC53"/>
      <c r="LMD53"/>
      <c r="LME53"/>
      <c r="LMF53"/>
      <c r="LMG53"/>
      <c r="LMH53"/>
      <c r="LMI53"/>
      <c r="LMJ53"/>
      <c r="LMK53"/>
      <c r="LML53"/>
      <c r="LMM53"/>
      <c r="LMN53"/>
      <c r="LMO53"/>
      <c r="LMP53"/>
      <c r="LMQ53"/>
      <c r="LMR53"/>
      <c r="LMS53"/>
      <c r="LMT53"/>
      <c r="LMU53"/>
      <c r="LMV53"/>
      <c r="LMW53"/>
      <c r="LMX53"/>
      <c r="LMY53"/>
      <c r="LMZ53"/>
      <c r="LNA53"/>
      <c r="LNB53"/>
      <c r="LNC53"/>
      <c r="LND53"/>
      <c r="LNE53"/>
      <c r="LNF53"/>
      <c r="LNG53"/>
      <c r="LNH53"/>
      <c r="LNI53"/>
      <c r="LNJ53"/>
      <c r="LNK53"/>
      <c r="LNL53"/>
      <c r="LNM53"/>
      <c r="LNN53"/>
      <c r="LNO53"/>
      <c r="LNP53"/>
      <c r="LNQ53"/>
      <c r="LNR53"/>
      <c r="LNS53"/>
      <c r="LNT53"/>
      <c r="LNU53"/>
      <c r="LNV53"/>
      <c r="LNW53"/>
      <c r="LNX53"/>
      <c r="LNY53"/>
      <c r="LNZ53"/>
      <c r="LOA53"/>
      <c r="LOB53"/>
      <c r="LOC53"/>
      <c r="LOD53"/>
      <c r="LOE53"/>
      <c r="LOF53"/>
      <c r="LOG53"/>
      <c r="LOH53"/>
      <c r="LOI53"/>
      <c r="LOJ53"/>
      <c r="LOK53"/>
      <c r="LOL53"/>
      <c r="LOM53"/>
      <c r="LON53"/>
      <c r="LOO53"/>
      <c r="LOP53"/>
      <c r="LOQ53"/>
      <c r="LOR53"/>
      <c r="LOS53"/>
      <c r="LOT53"/>
      <c r="LOU53"/>
      <c r="LOV53"/>
      <c r="LOW53"/>
      <c r="LOX53"/>
      <c r="LOY53"/>
      <c r="LOZ53"/>
      <c r="LPA53"/>
      <c r="LPB53"/>
      <c r="LPC53"/>
      <c r="LPD53"/>
      <c r="LPE53"/>
      <c r="LPF53"/>
      <c r="LPG53"/>
      <c r="LPH53"/>
      <c r="LPI53"/>
      <c r="LPJ53"/>
      <c r="LPK53"/>
      <c r="LPL53"/>
      <c r="LPM53"/>
      <c r="LPN53"/>
      <c r="LPO53"/>
      <c r="LPP53"/>
      <c r="LPQ53"/>
      <c r="LPR53"/>
      <c r="LPS53"/>
      <c r="LPT53"/>
      <c r="LPU53"/>
      <c r="LPV53"/>
      <c r="LPW53"/>
      <c r="LPX53"/>
      <c r="LPY53"/>
      <c r="LPZ53"/>
      <c r="LQA53"/>
      <c r="LQB53"/>
      <c r="LQC53"/>
      <c r="LQD53"/>
      <c r="LQE53"/>
      <c r="LQF53"/>
      <c r="LQG53"/>
      <c r="LQH53"/>
      <c r="LQI53"/>
      <c r="LQJ53"/>
      <c r="LQK53"/>
      <c r="LQL53"/>
      <c r="LQM53"/>
      <c r="LQN53"/>
      <c r="LQO53"/>
      <c r="LQP53"/>
      <c r="LQQ53"/>
      <c r="LQR53"/>
      <c r="LQS53"/>
      <c r="LQT53"/>
      <c r="LQU53"/>
      <c r="LQV53"/>
      <c r="LQW53"/>
      <c r="LQX53"/>
      <c r="LQY53"/>
      <c r="LQZ53"/>
      <c r="LRA53"/>
      <c r="LRB53"/>
      <c r="LRC53"/>
      <c r="LRD53"/>
      <c r="LRE53"/>
      <c r="LRF53"/>
      <c r="LRG53"/>
      <c r="LRH53"/>
      <c r="LRI53"/>
      <c r="LRJ53"/>
      <c r="LRK53"/>
      <c r="LRL53"/>
      <c r="LRM53"/>
      <c r="LRN53"/>
      <c r="LRO53"/>
      <c r="LRP53"/>
      <c r="LRQ53"/>
      <c r="LRR53"/>
      <c r="LRS53"/>
      <c r="LRT53"/>
      <c r="LRU53"/>
      <c r="LRV53"/>
      <c r="LRW53"/>
      <c r="LRX53"/>
      <c r="LRY53"/>
      <c r="LRZ53"/>
      <c r="LSA53"/>
      <c r="LSB53"/>
      <c r="LSC53"/>
      <c r="LSD53"/>
      <c r="LSE53"/>
      <c r="LSF53"/>
      <c r="LSG53"/>
      <c r="LSH53"/>
      <c r="LSI53"/>
      <c r="LSJ53"/>
      <c r="LSK53"/>
      <c r="LSL53"/>
      <c r="LSM53"/>
      <c r="LSN53"/>
      <c r="LSO53"/>
      <c r="LSP53"/>
      <c r="LSQ53"/>
      <c r="LSR53"/>
      <c r="LSS53"/>
      <c r="LST53"/>
      <c r="LSU53"/>
      <c r="LSV53"/>
      <c r="LSW53"/>
      <c r="LSX53"/>
      <c r="LSY53"/>
      <c r="LSZ53"/>
      <c r="LTA53"/>
      <c r="LTB53"/>
      <c r="LTC53"/>
      <c r="LTD53"/>
      <c r="LTE53"/>
      <c r="LTF53"/>
      <c r="LTG53"/>
      <c r="LTH53"/>
      <c r="LTI53"/>
      <c r="LTJ53"/>
      <c r="LTK53"/>
      <c r="LTL53"/>
      <c r="LTM53"/>
      <c r="LTN53"/>
      <c r="LTO53"/>
      <c r="LTP53"/>
      <c r="LTQ53"/>
      <c r="LTR53"/>
      <c r="LTS53"/>
      <c r="LTT53"/>
      <c r="LTU53"/>
      <c r="LTV53"/>
      <c r="LTW53"/>
      <c r="LTX53"/>
      <c r="LTY53"/>
      <c r="LTZ53"/>
      <c r="LUA53"/>
      <c r="LUB53"/>
      <c r="LUC53"/>
      <c r="LUD53"/>
      <c r="LUE53"/>
      <c r="LUF53"/>
      <c r="LUG53"/>
      <c r="LUH53"/>
      <c r="LUI53"/>
      <c r="LUJ53"/>
      <c r="LUK53"/>
      <c r="LUL53"/>
      <c r="LUM53"/>
      <c r="LUN53"/>
      <c r="LUO53"/>
      <c r="LUP53"/>
      <c r="LUQ53"/>
      <c r="LUR53"/>
      <c r="LUS53"/>
      <c r="LUT53"/>
      <c r="LUU53"/>
      <c r="LUV53"/>
      <c r="LUW53"/>
      <c r="LUX53"/>
      <c r="LUY53"/>
      <c r="LUZ53"/>
      <c r="LVA53"/>
      <c r="LVB53"/>
      <c r="LVC53"/>
      <c r="LVD53"/>
      <c r="LVE53"/>
      <c r="LVF53"/>
      <c r="LVG53"/>
      <c r="LVH53"/>
      <c r="LVI53"/>
      <c r="LVJ53"/>
      <c r="LVK53"/>
      <c r="LVL53"/>
      <c r="LVM53"/>
      <c r="LVN53"/>
      <c r="LVO53"/>
      <c r="LVP53"/>
      <c r="LVQ53"/>
      <c r="LVR53"/>
      <c r="LVS53"/>
      <c r="LVT53"/>
      <c r="LVU53"/>
      <c r="LVV53"/>
      <c r="LVW53"/>
      <c r="LVX53"/>
      <c r="LVY53"/>
      <c r="LVZ53"/>
      <c r="LWA53"/>
      <c r="LWB53"/>
      <c r="LWC53"/>
      <c r="LWD53"/>
      <c r="LWE53"/>
      <c r="LWF53"/>
      <c r="LWG53"/>
      <c r="LWH53"/>
      <c r="LWI53"/>
      <c r="LWJ53"/>
      <c r="LWK53"/>
      <c r="LWL53"/>
      <c r="LWM53"/>
      <c r="LWN53"/>
      <c r="LWO53"/>
      <c r="LWP53"/>
      <c r="LWQ53"/>
      <c r="LWR53"/>
      <c r="LWS53"/>
      <c r="LWT53"/>
      <c r="LWU53"/>
      <c r="LWV53"/>
      <c r="LWW53"/>
      <c r="LWX53"/>
      <c r="LWY53"/>
      <c r="LWZ53"/>
      <c r="LXA53"/>
      <c r="LXB53"/>
      <c r="LXC53"/>
      <c r="LXD53"/>
      <c r="LXE53"/>
      <c r="LXF53"/>
      <c r="LXG53"/>
      <c r="LXH53"/>
      <c r="LXI53"/>
      <c r="LXJ53"/>
      <c r="LXK53"/>
      <c r="LXL53"/>
      <c r="LXM53"/>
      <c r="LXN53"/>
      <c r="LXO53"/>
      <c r="LXP53"/>
      <c r="LXQ53"/>
      <c r="LXR53"/>
      <c r="LXS53"/>
      <c r="LXT53"/>
      <c r="LXU53"/>
      <c r="LXV53"/>
      <c r="LXW53"/>
      <c r="LXX53"/>
      <c r="LXY53"/>
      <c r="LXZ53"/>
      <c r="LYA53"/>
      <c r="LYB53"/>
      <c r="LYC53"/>
      <c r="LYD53"/>
      <c r="LYE53"/>
      <c r="LYF53"/>
      <c r="LYG53"/>
      <c r="LYH53"/>
      <c r="LYI53"/>
      <c r="LYJ53"/>
      <c r="LYK53"/>
      <c r="LYL53"/>
      <c r="LYM53"/>
      <c r="LYN53"/>
      <c r="LYO53"/>
      <c r="LYP53"/>
      <c r="LYQ53"/>
      <c r="LYR53"/>
      <c r="LYS53"/>
      <c r="LYT53"/>
      <c r="LYU53"/>
      <c r="LYV53"/>
      <c r="LYW53"/>
      <c r="LYX53"/>
      <c r="LYY53"/>
      <c r="LYZ53"/>
      <c r="LZA53"/>
      <c r="LZB53"/>
      <c r="LZC53"/>
      <c r="LZD53"/>
      <c r="LZE53"/>
      <c r="LZF53"/>
      <c r="LZG53"/>
      <c r="LZH53"/>
      <c r="LZI53"/>
      <c r="LZJ53"/>
      <c r="LZK53"/>
      <c r="LZL53"/>
      <c r="LZM53"/>
      <c r="LZN53"/>
      <c r="LZO53"/>
      <c r="LZP53"/>
      <c r="LZQ53"/>
      <c r="LZR53"/>
      <c r="LZS53"/>
      <c r="LZT53"/>
      <c r="LZU53"/>
      <c r="LZV53"/>
      <c r="LZW53"/>
      <c r="LZX53"/>
      <c r="LZY53"/>
      <c r="LZZ53"/>
      <c r="MAA53"/>
      <c r="MAB53"/>
      <c r="MAC53"/>
      <c r="MAD53"/>
      <c r="MAE53"/>
      <c r="MAF53"/>
      <c r="MAG53"/>
      <c r="MAH53"/>
      <c r="MAI53"/>
      <c r="MAJ53"/>
      <c r="MAK53"/>
      <c r="MAL53"/>
      <c r="MAM53"/>
      <c r="MAN53"/>
      <c r="MAO53"/>
      <c r="MAP53"/>
      <c r="MAQ53"/>
      <c r="MAR53"/>
      <c r="MAS53"/>
      <c r="MAT53"/>
      <c r="MAU53"/>
      <c r="MAV53"/>
      <c r="MAW53"/>
      <c r="MAX53"/>
      <c r="MAY53"/>
      <c r="MAZ53"/>
      <c r="MBA53"/>
      <c r="MBB53"/>
      <c r="MBC53"/>
      <c r="MBD53"/>
      <c r="MBE53"/>
      <c r="MBF53"/>
      <c r="MBG53"/>
      <c r="MBH53"/>
      <c r="MBI53"/>
      <c r="MBJ53"/>
      <c r="MBK53"/>
      <c r="MBL53"/>
      <c r="MBM53"/>
      <c r="MBN53"/>
      <c r="MBO53"/>
      <c r="MBP53"/>
      <c r="MBQ53"/>
      <c r="MBR53"/>
      <c r="MBS53"/>
      <c r="MBT53"/>
      <c r="MBU53"/>
      <c r="MBV53"/>
      <c r="MBW53"/>
      <c r="MBX53"/>
      <c r="MBY53"/>
      <c r="MBZ53"/>
      <c r="MCA53"/>
      <c r="MCB53"/>
      <c r="MCC53"/>
      <c r="MCD53"/>
      <c r="MCE53"/>
      <c r="MCF53"/>
      <c r="MCG53"/>
      <c r="MCH53"/>
      <c r="MCI53"/>
      <c r="MCJ53"/>
      <c r="MCK53"/>
      <c r="MCL53"/>
      <c r="MCM53"/>
      <c r="MCN53"/>
      <c r="MCO53"/>
      <c r="MCP53"/>
      <c r="MCQ53"/>
      <c r="MCR53"/>
      <c r="MCS53"/>
      <c r="MCT53"/>
      <c r="MCU53"/>
      <c r="MCV53"/>
      <c r="MCW53"/>
      <c r="MCX53"/>
      <c r="MCY53"/>
      <c r="MCZ53"/>
      <c r="MDA53"/>
      <c r="MDB53"/>
      <c r="MDC53"/>
      <c r="MDD53"/>
      <c r="MDE53"/>
      <c r="MDF53"/>
      <c r="MDG53"/>
      <c r="MDH53"/>
      <c r="MDI53"/>
      <c r="MDJ53"/>
      <c r="MDK53"/>
      <c r="MDL53"/>
      <c r="MDM53"/>
      <c r="MDN53"/>
      <c r="MDO53"/>
      <c r="MDP53"/>
      <c r="MDQ53"/>
      <c r="MDR53"/>
      <c r="MDS53"/>
      <c r="MDT53"/>
      <c r="MDU53"/>
      <c r="MDV53"/>
      <c r="MDW53"/>
      <c r="MDX53"/>
      <c r="MDY53"/>
      <c r="MDZ53"/>
      <c r="MEA53"/>
      <c r="MEB53"/>
      <c r="MEC53"/>
      <c r="MED53"/>
      <c r="MEE53"/>
      <c r="MEF53"/>
      <c r="MEG53"/>
      <c r="MEH53"/>
      <c r="MEI53"/>
      <c r="MEJ53"/>
      <c r="MEK53"/>
      <c r="MEL53"/>
      <c r="MEM53"/>
      <c r="MEN53"/>
      <c r="MEO53"/>
      <c r="MEP53"/>
      <c r="MEQ53"/>
      <c r="MER53"/>
      <c r="MES53"/>
      <c r="MET53"/>
      <c r="MEU53"/>
      <c r="MEV53"/>
      <c r="MEW53"/>
      <c r="MEX53"/>
      <c r="MEY53"/>
      <c r="MEZ53"/>
      <c r="MFA53"/>
      <c r="MFB53"/>
      <c r="MFC53"/>
      <c r="MFD53"/>
      <c r="MFE53"/>
      <c r="MFF53"/>
      <c r="MFG53"/>
      <c r="MFH53"/>
      <c r="MFI53"/>
      <c r="MFJ53"/>
      <c r="MFK53"/>
      <c r="MFL53"/>
      <c r="MFM53"/>
      <c r="MFN53"/>
      <c r="MFO53"/>
      <c r="MFP53"/>
      <c r="MFQ53"/>
      <c r="MFR53"/>
      <c r="MFS53"/>
      <c r="MFT53"/>
      <c r="MFU53"/>
      <c r="MFV53"/>
      <c r="MFW53"/>
      <c r="MFX53"/>
      <c r="MFY53"/>
      <c r="MFZ53"/>
      <c r="MGA53"/>
      <c r="MGB53"/>
      <c r="MGC53"/>
      <c r="MGD53"/>
      <c r="MGE53"/>
      <c r="MGF53"/>
      <c r="MGG53"/>
      <c r="MGH53"/>
      <c r="MGI53"/>
      <c r="MGJ53"/>
      <c r="MGK53"/>
      <c r="MGL53"/>
      <c r="MGM53"/>
      <c r="MGN53"/>
      <c r="MGO53"/>
      <c r="MGP53"/>
      <c r="MGQ53"/>
      <c r="MGR53"/>
      <c r="MGS53"/>
      <c r="MGT53"/>
      <c r="MGU53"/>
      <c r="MGV53"/>
      <c r="MGW53"/>
      <c r="MGX53"/>
      <c r="MGY53"/>
      <c r="MGZ53"/>
      <c r="MHA53"/>
      <c r="MHB53"/>
      <c r="MHC53"/>
      <c r="MHD53"/>
      <c r="MHE53"/>
      <c r="MHF53"/>
      <c r="MHG53"/>
      <c r="MHH53"/>
      <c r="MHI53"/>
      <c r="MHJ53"/>
      <c r="MHK53"/>
      <c r="MHL53"/>
      <c r="MHM53"/>
      <c r="MHN53"/>
      <c r="MHO53"/>
      <c r="MHP53"/>
      <c r="MHQ53"/>
      <c r="MHR53"/>
      <c r="MHS53"/>
      <c r="MHT53"/>
      <c r="MHU53"/>
      <c r="MHV53"/>
      <c r="MHW53"/>
      <c r="MHX53"/>
      <c r="MHY53"/>
      <c r="MHZ53"/>
      <c r="MIA53"/>
      <c r="MIB53"/>
      <c r="MIC53"/>
      <c r="MID53"/>
      <c r="MIE53"/>
      <c r="MIF53"/>
      <c r="MIG53"/>
      <c r="MIH53"/>
      <c r="MII53"/>
      <c r="MIJ53"/>
      <c r="MIK53"/>
      <c r="MIL53"/>
      <c r="MIM53"/>
      <c r="MIN53"/>
      <c r="MIO53"/>
      <c r="MIP53"/>
      <c r="MIQ53"/>
      <c r="MIR53"/>
      <c r="MIS53"/>
      <c r="MIT53"/>
      <c r="MIU53"/>
      <c r="MIV53"/>
      <c r="MIW53"/>
      <c r="MIX53"/>
      <c r="MIY53"/>
      <c r="MIZ53"/>
      <c r="MJA53"/>
      <c r="MJB53"/>
      <c r="MJC53"/>
      <c r="MJD53"/>
      <c r="MJE53"/>
      <c r="MJF53"/>
      <c r="MJG53"/>
      <c r="MJH53"/>
      <c r="MJI53"/>
      <c r="MJJ53"/>
      <c r="MJK53"/>
      <c r="MJL53"/>
      <c r="MJM53"/>
      <c r="MJN53"/>
      <c r="MJO53"/>
      <c r="MJP53"/>
      <c r="MJQ53"/>
      <c r="MJR53"/>
      <c r="MJS53"/>
      <c r="MJT53"/>
      <c r="MJU53"/>
      <c r="MJV53"/>
      <c r="MJW53"/>
      <c r="MJX53"/>
      <c r="MJY53"/>
      <c r="MJZ53"/>
      <c r="MKA53"/>
      <c r="MKB53"/>
      <c r="MKC53"/>
      <c r="MKD53"/>
      <c r="MKE53"/>
      <c r="MKF53"/>
      <c r="MKG53"/>
      <c r="MKH53"/>
      <c r="MKI53"/>
      <c r="MKJ53"/>
      <c r="MKK53"/>
      <c r="MKL53"/>
      <c r="MKM53"/>
      <c r="MKN53"/>
      <c r="MKO53"/>
      <c r="MKP53"/>
      <c r="MKQ53"/>
      <c r="MKR53"/>
      <c r="MKS53"/>
      <c r="MKT53"/>
      <c r="MKU53"/>
      <c r="MKV53"/>
      <c r="MKW53"/>
      <c r="MKX53"/>
      <c r="MKY53"/>
      <c r="MKZ53"/>
      <c r="MLA53"/>
      <c r="MLB53"/>
      <c r="MLC53"/>
      <c r="MLD53"/>
      <c r="MLE53"/>
      <c r="MLF53"/>
      <c r="MLG53"/>
      <c r="MLH53"/>
      <c r="MLI53"/>
      <c r="MLJ53"/>
      <c r="MLK53"/>
      <c r="MLL53"/>
      <c r="MLM53"/>
      <c r="MLN53"/>
      <c r="MLO53"/>
      <c r="MLP53"/>
      <c r="MLQ53"/>
      <c r="MLR53"/>
      <c r="MLS53"/>
      <c r="MLT53"/>
      <c r="MLU53"/>
      <c r="MLV53"/>
      <c r="MLW53"/>
      <c r="MLX53"/>
      <c r="MLY53"/>
      <c r="MLZ53"/>
      <c r="MMA53"/>
      <c r="MMB53"/>
      <c r="MMC53"/>
      <c r="MMD53"/>
      <c r="MME53"/>
      <c r="MMF53"/>
      <c r="MMG53"/>
      <c r="MMH53"/>
      <c r="MMI53"/>
      <c r="MMJ53"/>
      <c r="MMK53"/>
      <c r="MML53"/>
      <c r="MMM53"/>
      <c r="MMN53"/>
      <c r="MMO53"/>
      <c r="MMP53"/>
      <c r="MMQ53"/>
      <c r="MMR53"/>
      <c r="MMS53"/>
      <c r="MMT53"/>
      <c r="MMU53"/>
      <c r="MMV53"/>
      <c r="MMW53"/>
      <c r="MMX53"/>
      <c r="MMY53"/>
      <c r="MMZ53"/>
      <c r="MNA53"/>
      <c r="MNB53"/>
      <c r="MNC53"/>
      <c r="MND53"/>
      <c r="MNE53"/>
      <c r="MNF53"/>
      <c r="MNG53"/>
      <c r="MNH53"/>
      <c r="MNI53"/>
      <c r="MNJ53"/>
      <c r="MNK53"/>
      <c r="MNL53"/>
      <c r="MNM53"/>
      <c r="MNN53"/>
      <c r="MNO53"/>
      <c r="MNP53"/>
      <c r="MNQ53"/>
      <c r="MNR53"/>
      <c r="MNS53"/>
      <c r="MNT53"/>
      <c r="MNU53"/>
      <c r="MNV53"/>
      <c r="MNW53"/>
      <c r="MNX53"/>
      <c r="MNY53"/>
      <c r="MNZ53"/>
      <c r="MOA53"/>
      <c r="MOB53"/>
      <c r="MOC53"/>
      <c r="MOD53"/>
      <c r="MOE53"/>
      <c r="MOF53"/>
      <c r="MOG53"/>
      <c r="MOH53"/>
      <c r="MOI53"/>
      <c r="MOJ53"/>
      <c r="MOK53"/>
      <c r="MOL53"/>
      <c r="MOM53"/>
      <c r="MON53"/>
      <c r="MOO53"/>
      <c r="MOP53"/>
      <c r="MOQ53"/>
      <c r="MOR53"/>
      <c r="MOS53"/>
      <c r="MOT53"/>
      <c r="MOU53"/>
      <c r="MOV53"/>
      <c r="MOW53"/>
      <c r="MOX53"/>
      <c r="MOY53"/>
      <c r="MOZ53"/>
      <c r="MPA53"/>
      <c r="MPB53"/>
      <c r="MPC53"/>
      <c r="MPD53"/>
      <c r="MPE53"/>
      <c r="MPF53"/>
      <c r="MPG53"/>
      <c r="MPH53"/>
      <c r="MPI53"/>
      <c r="MPJ53"/>
      <c r="MPK53"/>
      <c r="MPL53"/>
      <c r="MPM53"/>
      <c r="MPN53"/>
      <c r="MPO53"/>
      <c r="MPP53"/>
      <c r="MPQ53"/>
      <c r="MPR53"/>
      <c r="MPS53"/>
      <c r="MPT53"/>
      <c r="MPU53"/>
      <c r="MPV53"/>
      <c r="MPW53"/>
      <c r="MPX53"/>
      <c r="MPY53"/>
      <c r="MPZ53"/>
      <c r="MQA53"/>
      <c r="MQB53"/>
      <c r="MQC53"/>
      <c r="MQD53"/>
      <c r="MQE53"/>
      <c r="MQF53"/>
      <c r="MQG53"/>
      <c r="MQH53"/>
      <c r="MQI53"/>
      <c r="MQJ53"/>
      <c r="MQK53"/>
      <c r="MQL53"/>
      <c r="MQM53"/>
      <c r="MQN53"/>
      <c r="MQO53"/>
      <c r="MQP53"/>
      <c r="MQQ53"/>
      <c r="MQR53"/>
      <c r="MQS53"/>
      <c r="MQT53"/>
      <c r="MQU53"/>
      <c r="MQV53"/>
      <c r="MQW53"/>
      <c r="MQX53"/>
      <c r="MQY53"/>
      <c r="MQZ53"/>
      <c r="MRA53"/>
      <c r="MRB53"/>
      <c r="MRC53"/>
      <c r="MRD53"/>
      <c r="MRE53"/>
      <c r="MRF53"/>
      <c r="MRG53"/>
      <c r="MRH53"/>
      <c r="MRI53"/>
      <c r="MRJ53"/>
      <c r="MRK53"/>
      <c r="MRL53"/>
      <c r="MRM53"/>
      <c r="MRN53"/>
      <c r="MRO53"/>
      <c r="MRP53"/>
      <c r="MRQ53"/>
      <c r="MRR53"/>
      <c r="MRS53"/>
      <c r="MRT53"/>
      <c r="MRU53"/>
      <c r="MRV53"/>
      <c r="MRW53"/>
      <c r="MRX53"/>
      <c r="MRY53"/>
      <c r="MRZ53"/>
      <c r="MSA53"/>
      <c r="MSB53"/>
      <c r="MSC53"/>
      <c r="MSD53"/>
      <c r="MSE53"/>
      <c r="MSF53"/>
      <c r="MSG53"/>
      <c r="MSH53"/>
      <c r="MSI53"/>
      <c r="MSJ53"/>
      <c r="MSK53"/>
      <c r="MSL53"/>
      <c r="MSM53"/>
      <c r="MSN53"/>
      <c r="MSO53"/>
      <c r="MSP53"/>
      <c r="MSQ53"/>
      <c r="MSR53"/>
      <c r="MSS53"/>
      <c r="MST53"/>
      <c r="MSU53"/>
      <c r="MSV53"/>
      <c r="MSW53"/>
      <c r="MSX53"/>
      <c r="MSY53"/>
      <c r="MSZ53"/>
      <c r="MTA53"/>
      <c r="MTB53"/>
      <c r="MTC53"/>
      <c r="MTD53"/>
      <c r="MTE53"/>
      <c r="MTF53"/>
      <c r="MTG53"/>
      <c r="MTH53"/>
      <c r="MTI53"/>
      <c r="MTJ53"/>
      <c r="MTK53"/>
      <c r="MTL53"/>
      <c r="MTM53"/>
      <c r="MTN53"/>
      <c r="MTO53"/>
      <c r="MTP53"/>
      <c r="MTQ53"/>
      <c r="MTR53"/>
      <c r="MTS53"/>
      <c r="MTT53"/>
      <c r="MTU53"/>
      <c r="MTV53"/>
      <c r="MTW53"/>
      <c r="MTX53"/>
      <c r="MTY53"/>
      <c r="MTZ53"/>
      <c r="MUA53"/>
      <c r="MUB53"/>
      <c r="MUC53"/>
      <c r="MUD53"/>
      <c r="MUE53"/>
      <c r="MUF53"/>
      <c r="MUG53"/>
      <c r="MUH53"/>
      <c r="MUI53"/>
      <c r="MUJ53"/>
      <c r="MUK53"/>
      <c r="MUL53"/>
      <c r="MUM53"/>
      <c r="MUN53"/>
      <c r="MUO53"/>
      <c r="MUP53"/>
      <c r="MUQ53"/>
      <c r="MUR53"/>
      <c r="MUS53"/>
      <c r="MUT53"/>
      <c r="MUU53"/>
      <c r="MUV53"/>
      <c r="MUW53"/>
      <c r="MUX53"/>
      <c r="MUY53"/>
      <c r="MUZ53"/>
      <c r="MVA53"/>
      <c r="MVB53"/>
      <c r="MVC53"/>
      <c r="MVD53"/>
      <c r="MVE53"/>
      <c r="MVF53"/>
      <c r="MVG53"/>
      <c r="MVH53"/>
      <c r="MVI53"/>
      <c r="MVJ53"/>
      <c r="MVK53"/>
      <c r="MVL53"/>
      <c r="MVM53"/>
      <c r="MVN53"/>
      <c r="MVO53"/>
      <c r="MVP53"/>
      <c r="MVQ53"/>
      <c r="MVR53"/>
      <c r="MVS53"/>
      <c r="MVT53"/>
      <c r="MVU53"/>
      <c r="MVV53"/>
      <c r="MVW53"/>
      <c r="MVX53"/>
      <c r="MVY53"/>
      <c r="MVZ53"/>
      <c r="MWA53"/>
      <c r="MWB53"/>
      <c r="MWC53"/>
      <c r="MWD53"/>
      <c r="MWE53"/>
      <c r="MWF53"/>
      <c r="MWG53"/>
      <c r="MWH53"/>
      <c r="MWI53"/>
      <c r="MWJ53"/>
      <c r="MWK53"/>
      <c r="MWL53"/>
      <c r="MWM53"/>
      <c r="MWN53"/>
      <c r="MWO53"/>
      <c r="MWP53"/>
      <c r="MWQ53"/>
      <c r="MWR53"/>
      <c r="MWS53"/>
      <c r="MWT53"/>
      <c r="MWU53"/>
      <c r="MWV53"/>
      <c r="MWW53"/>
      <c r="MWX53"/>
      <c r="MWY53"/>
      <c r="MWZ53"/>
      <c r="MXA53"/>
      <c r="MXB53"/>
      <c r="MXC53"/>
      <c r="MXD53"/>
      <c r="MXE53"/>
      <c r="MXF53"/>
      <c r="MXG53"/>
      <c r="MXH53"/>
      <c r="MXI53"/>
      <c r="MXJ53"/>
      <c r="MXK53"/>
      <c r="MXL53"/>
      <c r="MXM53"/>
      <c r="MXN53"/>
      <c r="MXO53"/>
      <c r="MXP53"/>
      <c r="MXQ53"/>
      <c r="MXR53"/>
      <c r="MXS53"/>
      <c r="MXT53"/>
      <c r="MXU53"/>
      <c r="MXV53"/>
      <c r="MXW53"/>
      <c r="MXX53"/>
      <c r="MXY53"/>
      <c r="MXZ53"/>
      <c r="MYA53"/>
      <c r="MYB53"/>
      <c r="MYC53"/>
      <c r="MYD53"/>
      <c r="MYE53"/>
      <c r="MYF53"/>
      <c r="MYG53"/>
      <c r="MYH53"/>
      <c r="MYI53"/>
      <c r="MYJ53"/>
      <c r="MYK53"/>
      <c r="MYL53"/>
      <c r="MYM53"/>
      <c r="MYN53"/>
      <c r="MYO53"/>
      <c r="MYP53"/>
      <c r="MYQ53"/>
      <c r="MYR53"/>
      <c r="MYS53"/>
      <c r="MYT53"/>
      <c r="MYU53"/>
      <c r="MYV53"/>
      <c r="MYW53"/>
      <c r="MYX53"/>
      <c r="MYY53"/>
      <c r="MYZ53"/>
      <c r="MZA53"/>
      <c r="MZB53"/>
      <c r="MZC53"/>
      <c r="MZD53"/>
      <c r="MZE53"/>
      <c r="MZF53"/>
      <c r="MZG53"/>
      <c r="MZH53"/>
      <c r="MZI53"/>
      <c r="MZJ53"/>
      <c r="MZK53"/>
      <c r="MZL53"/>
      <c r="MZM53"/>
      <c r="MZN53"/>
      <c r="MZO53"/>
      <c r="MZP53"/>
      <c r="MZQ53"/>
      <c r="MZR53"/>
      <c r="MZS53"/>
      <c r="MZT53"/>
      <c r="MZU53"/>
      <c r="MZV53"/>
      <c r="MZW53"/>
      <c r="MZX53"/>
      <c r="MZY53"/>
      <c r="MZZ53"/>
      <c r="NAA53"/>
      <c r="NAB53"/>
      <c r="NAC53"/>
      <c r="NAD53"/>
      <c r="NAE53"/>
      <c r="NAF53"/>
      <c r="NAG53"/>
      <c r="NAH53"/>
      <c r="NAI53"/>
      <c r="NAJ53"/>
      <c r="NAK53"/>
      <c r="NAL53"/>
      <c r="NAM53"/>
      <c r="NAN53"/>
      <c r="NAO53"/>
      <c r="NAP53"/>
      <c r="NAQ53"/>
      <c r="NAR53"/>
      <c r="NAS53"/>
      <c r="NAT53"/>
      <c r="NAU53"/>
      <c r="NAV53"/>
      <c r="NAW53"/>
      <c r="NAX53"/>
      <c r="NAY53"/>
      <c r="NAZ53"/>
      <c r="NBA53"/>
      <c r="NBB53"/>
      <c r="NBC53"/>
      <c r="NBD53"/>
      <c r="NBE53"/>
      <c r="NBF53"/>
      <c r="NBG53"/>
      <c r="NBH53"/>
      <c r="NBI53"/>
      <c r="NBJ53"/>
      <c r="NBK53"/>
      <c r="NBL53"/>
      <c r="NBM53"/>
      <c r="NBN53"/>
      <c r="NBO53"/>
      <c r="NBP53"/>
      <c r="NBQ53"/>
      <c r="NBR53"/>
      <c r="NBS53"/>
      <c r="NBT53"/>
      <c r="NBU53"/>
      <c r="NBV53"/>
      <c r="NBW53"/>
      <c r="NBX53"/>
      <c r="NBY53"/>
      <c r="NBZ53"/>
      <c r="NCA53"/>
      <c r="NCB53"/>
      <c r="NCC53"/>
      <c r="NCD53"/>
      <c r="NCE53"/>
      <c r="NCF53"/>
      <c r="NCG53"/>
      <c r="NCH53"/>
      <c r="NCI53"/>
      <c r="NCJ53"/>
      <c r="NCK53"/>
      <c r="NCL53"/>
      <c r="NCM53"/>
      <c r="NCN53"/>
      <c r="NCO53"/>
      <c r="NCP53"/>
      <c r="NCQ53"/>
      <c r="NCR53"/>
      <c r="NCS53"/>
      <c r="NCT53"/>
      <c r="NCU53"/>
      <c r="NCV53"/>
      <c r="NCW53"/>
      <c r="NCX53"/>
      <c r="NCY53"/>
      <c r="NCZ53"/>
      <c r="NDA53"/>
      <c r="NDB53"/>
      <c r="NDC53"/>
      <c r="NDD53"/>
      <c r="NDE53"/>
      <c r="NDF53"/>
      <c r="NDG53"/>
      <c r="NDH53"/>
      <c r="NDI53"/>
      <c r="NDJ53"/>
      <c r="NDK53"/>
      <c r="NDL53"/>
      <c r="NDM53"/>
      <c r="NDN53"/>
      <c r="NDO53"/>
      <c r="NDP53"/>
      <c r="NDQ53"/>
      <c r="NDR53"/>
      <c r="NDS53"/>
      <c r="NDT53"/>
      <c r="NDU53"/>
      <c r="NDV53"/>
      <c r="NDW53"/>
      <c r="NDX53"/>
      <c r="NDY53"/>
      <c r="NDZ53"/>
      <c r="NEA53"/>
      <c r="NEB53"/>
      <c r="NEC53"/>
      <c r="NED53"/>
      <c r="NEE53"/>
      <c r="NEF53"/>
      <c r="NEG53"/>
      <c r="NEH53"/>
      <c r="NEI53"/>
      <c r="NEJ53"/>
      <c r="NEK53"/>
      <c r="NEL53"/>
      <c r="NEM53"/>
      <c r="NEN53"/>
      <c r="NEO53"/>
      <c r="NEP53"/>
      <c r="NEQ53"/>
      <c r="NER53"/>
      <c r="NES53"/>
      <c r="NET53"/>
      <c r="NEU53"/>
      <c r="NEV53"/>
      <c r="NEW53"/>
      <c r="NEX53"/>
      <c r="NEY53"/>
      <c r="NEZ53"/>
      <c r="NFA53"/>
      <c r="NFB53"/>
      <c r="NFC53"/>
      <c r="NFD53"/>
      <c r="NFE53"/>
      <c r="NFF53"/>
      <c r="NFG53"/>
      <c r="NFH53"/>
      <c r="NFI53"/>
      <c r="NFJ53"/>
      <c r="NFK53"/>
      <c r="NFL53"/>
      <c r="NFM53"/>
      <c r="NFN53"/>
      <c r="NFO53"/>
      <c r="NFP53"/>
      <c r="NFQ53"/>
      <c r="NFR53"/>
      <c r="NFS53"/>
      <c r="NFT53"/>
      <c r="NFU53"/>
      <c r="NFV53"/>
      <c r="NFW53"/>
      <c r="NFX53"/>
      <c r="NFY53"/>
      <c r="NFZ53"/>
      <c r="NGA53"/>
      <c r="NGB53"/>
      <c r="NGC53"/>
      <c r="NGD53"/>
      <c r="NGE53"/>
      <c r="NGF53"/>
      <c r="NGG53"/>
      <c r="NGH53"/>
      <c r="NGI53"/>
      <c r="NGJ53"/>
      <c r="NGK53"/>
      <c r="NGL53"/>
      <c r="NGM53"/>
      <c r="NGN53"/>
      <c r="NGO53"/>
      <c r="NGP53"/>
      <c r="NGQ53"/>
      <c r="NGR53"/>
      <c r="NGS53"/>
      <c r="NGT53"/>
      <c r="NGU53"/>
      <c r="NGV53"/>
      <c r="NGW53"/>
      <c r="NGX53"/>
      <c r="NGY53"/>
      <c r="NGZ53"/>
      <c r="NHA53"/>
      <c r="NHB53"/>
      <c r="NHC53"/>
      <c r="NHD53"/>
      <c r="NHE53"/>
      <c r="NHF53"/>
      <c r="NHG53"/>
      <c r="NHH53"/>
      <c r="NHI53"/>
      <c r="NHJ53"/>
      <c r="NHK53"/>
      <c r="NHL53"/>
      <c r="NHM53"/>
      <c r="NHN53"/>
      <c r="NHO53"/>
      <c r="NHP53"/>
      <c r="NHQ53"/>
      <c r="NHR53"/>
      <c r="NHS53"/>
      <c r="NHT53"/>
      <c r="NHU53"/>
      <c r="NHV53"/>
      <c r="NHW53"/>
      <c r="NHX53"/>
      <c r="NHY53"/>
      <c r="NHZ53"/>
      <c r="NIA53"/>
      <c r="NIB53"/>
      <c r="NIC53"/>
      <c r="NID53"/>
      <c r="NIE53"/>
      <c r="NIF53"/>
      <c r="NIG53"/>
      <c r="NIH53"/>
      <c r="NII53"/>
      <c r="NIJ53"/>
      <c r="NIK53"/>
      <c r="NIL53"/>
      <c r="NIM53"/>
      <c r="NIN53"/>
      <c r="NIO53"/>
      <c r="NIP53"/>
      <c r="NIQ53"/>
      <c r="NIR53"/>
      <c r="NIS53"/>
      <c r="NIT53"/>
      <c r="NIU53"/>
      <c r="NIV53"/>
      <c r="NIW53"/>
      <c r="NIX53"/>
      <c r="NIY53"/>
      <c r="NIZ53"/>
      <c r="NJA53"/>
      <c r="NJB53"/>
      <c r="NJC53"/>
      <c r="NJD53"/>
      <c r="NJE53"/>
      <c r="NJF53"/>
      <c r="NJG53"/>
      <c r="NJH53"/>
      <c r="NJI53"/>
      <c r="NJJ53"/>
      <c r="NJK53"/>
      <c r="NJL53"/>
      <c r="NJM53"/>
      <c r="NJN53"/>
      <c r="NJO53"/>
      <c r="NJP53"/>
      <c r="NJQ53"/>
      <c r="NJR53"/>
      <c r="NJS53"/>
      <c r="NJT53"/>
      <c r="NJU53"/>
      <c r="NJV53"/>
      <c r="NJW53"/>
      <c r="NJX53"/>
      <c r="NJY53"/>
      <c r="NJZ53"/>
      <c r="NKA53"/>
      <c r="NKB53"/>
      <c r="NKC53"/>
      <c r="NKD53"/>
      <c r="NKE53"/>
      <c r="NKF53"/>
      <c r="NKG53"/>
      <c r="NKH53"/>
      <c r="NKI53"/>
      <c r="NKJ53"/>
      <c r="NKK53"/>
      <c r="NKL53"/>
      <c r="NKM53"/>
      <c r="NKN53"/>
      <c r="NKO53"/>
      <c r="NKP53"/>
      <c r="NKQ53"/>
      <c r="NKR53"/>
      <c r="NKS53"/>
      <c r="NKT53"/>
      <c r="NKU53"/>
      <c r="NKV53"/>
      <c r="NKW53"/>
      <c r="NKX53"/>
      <c r="NKY53"/>
      <c r="NKZ53"/>
      <c r="NLA53"/>
      <c r="NLB53"/>
      <c r="NLC53"/>
      <c r="NLD53"/>
      <c r="NLE53"/>
      <c r="NLF53"/>
      <c r="NLG53"/>
      <c r="NLH53"/>
      <c r="NLI53"/>
      <c r="NLJ53"/>
      <c r="NLK53"/>
      <c r="NLL53"/>
      <c r="NLM53"/>
      <c r="NLN53"/>
      <c r="NLO53"/>
      <c r="NLP53"/>
      <c r="NLQ53"/>
      <c r="NLR53"/>
      <c r="NLS53"/>
      <c r="NLT53"/>
      <c r="NLU53"/>
      <c r="NLV53"/>
      <c r="NLW53"/>
      <c r="NLX53"/>
      <c r="NLY53"/>
      <c r="NLZ53"/>
      <c r="NMA53"/>
      <c r="NMB53"/>
      <c r="NMC53"/>
      <c r="NMD53"/>
      <c r="NME53"/>
      <c r="NMF53"/>
      <c r="NMG53"/>
      <c r="NMH53"/>
      <c r="NMI53"/>
      <c r="NMJ53"/>
      <c r="NMK53"/>
      <c r="NML53"/>
      <c r="NMM53"/>
      <c r="NMN53"/>
      <c r="NMO53"/>
      <c r="NMP53"/>
      <c r="NMQ53"/>
      <c r="NMR53"/>
      <c r="NMS53"/>
      <c r="NMT53"/>
      <c r="NMU53"/>
      <c r="NMV53"/>
      <c r="NMW53"/>
      <c r="NMX53"/>
      <c r="NMY53"/>
      <c r="NMZ53"/>
      <c r="NNA53"/>
      <c r="NNB53"/>
      <c r="NNC53"/>
      <c r="NND53"/>
      <c r="NNE53"/>
      <c r="NNF53"/>
      <c r="NNG53"/>
      <c r="NNH53"/>
      <c r="NNI53"/>
      <c r="NNJ53"/>
      <c r="NNK53"/>
      <c r="NNL53"/>
      <c r="NNM53"/>
      <c r="NNN53"/>
      <c r="NNO53"/>
      <c r="NNP53"/>
      <c r="NNQ53"/>
      <c r="NNR53"/>
      <c r="NNS53"/>
      <c r="NNT53"/>
      <c r="NNU53"/>
      <c r="NNV53"/>
      <c r="NNW53"/>
      <c r="NNX53"/>
      <c r="NNY53"/>
      <c r="NNZ53"/>
      <c r="NOA53"/>
      <c r="NOB53"/>
      <c r="NOC53"/>
      <c r="NOD53"/>
      <c r="NOE53"/>
      <c r="NOF53"/>
      <c r="NOG53"/>
      <c r="NOH53"/>
      <c r="NOI53"/>
      <c r="NOJ53"/>
      <c r="NOK53"/>
      <c r="NOL53"/>
      <c r="NOM53"/>
      <c r="NON53"/>
      <c r="NOO53"/>
      <c r="NOP53"/>
      <c r="NOQ53"/>
      <c r="NOR53"/>
      <c r="NOS53"/>
      <c r="NOT53"/>
      <c r="NOU53"/>
      <c r="NOV53"/>
      <c r="NOW53"/>
      <c r="NOX53"/>
      <c r="NOY53"/>
      <c r="NOZ53"/>
      <c r="NPA53"/>
      <c r="NPB53"/>
      <c r="NPC53"/>
      <c r="NPD53"/>
      <c r="NPE53"/>
      <c r="NPF53"/>
      <c r="NPG53"/>
      <c r="NPH53"/>
      <c r="NPI53"/>
      <c r="NPJ53"/>
      <c r="NPK53"/>
      <c r="NPL53"/>
      <c r="NPM53"/>
      <c r="NPN53"/>
      <c r="NPO53"/>
      <c r="NPP53"/>
      <c r="NPQ53"/>
      <c r="NPR53"/>
      <c r="NPS53"/>
      <c r="NPT53"/>
      <c r="NPU53"/>
      <c r="NPV53"/>
      <c r="NPW53"/>
      <c r="NPX53"/>
      <c r="NPY53"/>
      <c r="NPZ53"/>
      <c r="NQA53"/>
      <c r="NQB53"/>
      <c r="NQC53"/>
      <c r="NQD53"/>
      <c r="NQE53"/>
      <c r="NQF53"/>
      <c r="NQG53"/>
      <c r="NQH53"/>
      <c r="NQI53"/>
      <c r="NQJ53"/>
      <c r="NQK53"/>
      <c r="NQL53"/>
      <c r="NQM53"/>
      <c r="NQN53"/>
      <c r="NQO53"/>
      <c r="NQP53"/>
      <c r="NQQ53"/>
      <c r="NQR53"/>
      <c r="NQS53"/>
      <c r="NQT53"/>
      <c r="NQU53"/>
      <c r="NQV53"/>
      <c r="NQW53"/>
      <c r="NQX53"/>
      <c r="NQY53"/>
      <c r="NQZ53"/>
      <c r="NRA53"/>
      <c r="NRB53"/>
      <c r="NRC53"/>
      <c r="NRD53"/>
      <c r="NRE53"/>
      <c r="NRF53"/>
      <c r="NRG53"/>
      <c r="NRH53"/>
      <c r="NRI53"/>
      <c r="NRJ53"/>
      <c r="NRK53"/>
      <c r="NRL53"/>
      <c r="NRM53"/>
      <c r="NRN53"/>
      <c r="NRO53"/>
      <c r="NRP53"/>
      <c r="NRQ53"/>
      <c r="NRR53"/>
      <c r="NRS53"/>
      <c r="NRT53"/>
      <c r="NRU53"/>
      <c r="NRV53"/>
      <c r="NRW53"/>
      <c r="NRX53"/>
      <c r="NRY53"/>
      <c r="NRZ53"/>
      <c r="NSA53"/>
      <c r="NSB53"/>
      <c r="NSC53"/>
      <c r="NSD53"/>
      <c r="NSE53"/>
      <c r="NSF53"/>
      <c r="NSG53"/>
      <c r="NSH53"/>
      <c r="NSI53"/>
      <c r="NSJ53"/>
      <c r="NSK53"/>
      <c r="NSL53"/>
      <c r="NSM53"/>
      <c r="NSN53"/>
      <c r="NSO53"/>
      <c r="NSP53"/>
      <c r="NSQ53"/>
      <c r="NSR53"/>
      <c r="NSS53"/>
      <c r="NST53"/>
      <c r="NSU53"/>
      <c r="NSV53"/>
      <c r="NSW53"/>
      <c r="NSX53"/>
      <c r="NSY53"/>
      <c r="NSZ53"/>
      <c r="NTA53"/>
      <c r="NTB53"/>
      <c r="NTC53"/>
      <c r="NTD53"/>
      <c r="NTE53"/>
      <c r="NTF53"/>
      <c r="NTG53"/>
      <c r="NTH53"/>
      <c r="NTI53"/>
      <c r="NTJ53"/>
      <c r="NTK53"/>
      <c r="NTL53"/>
      <c r="NTM53"/>
      <c r="NTN53"/>
      <c r="NTO53"/>
      <c r="NTP53"/>
      <c r="NTQ53"/>
      <c r="NTR53"/>
      <c r="NTS53"/>
      <c r="NTT53"/>
      <c r="NTU53"/>
      <c r="NTV53"/>
      <c r="NTW53"/>
      <c r="NTX53"/>
      <c r="NTY53"/>
      <c r="NTZ53"/>
      <c r="NUA53"/>
      <c r="NUB53"/>
      <c r="NUC53"/>
      <c r="NUD53"/>
      <c r="NUE53"/>
      <c r="NUF53"/>
      <c r="NUG53"/>
      <c r="NUH53"/>
      <c r="NUI53"/>
      <c r="NUJ53"/>
      <c r="NUK53"/>
      <c r="NUL53"/>
      <c r="NUM53"/>
      <c r="NUN53"/>
      <c r="NUO53"/>
      <c r="NUP53"/>
      <c r="NUQ53"/>
      <c r="NUR53"/>
      <c r="NUS53"/>
      <c r="NUT53"/>
      <c r="NUU53"/>
      <c r="NUV53"/>
      <c r="NUW53"/>
      <c r="NUX53"/>
      <c r="NUY53"/>
      <c r="NUZ53"/>
      <c r="NVA53"/>
      <c r="NVB53"/>
      <c r="NVC53"/>
      <c r="NVD53"/>
      <c r="NVE53"/>
      <c r="NVF53"/>
      <c r="NVG53"/>
      <c r="NVH53"/>
      <c r="NVI53"/>
      <c r="NVJ53"/>
      <c r="NVK53"/>
      <c r="NVL53"/>
      <c r="NVM53"/>
      <c r="NVN53"/>
      <c r="NVO53"/>
      <c r="NVP53"/>
      <c r="NVQ53"/>
      <c r="NVR53"/>
      <c r="NVS53"/>
      <c r="NVT53"/>
      <c r="NVU53"/>
      <c r="NVV53"/>
      <c r="NVW53"/>
      <c r="NVX53"/>
      <c r="NVY53"/>
      <c r="NVZ53"/>
      <c r="NWA53"/>
      <c r="NWB53"/>
      <c r="NWC53"/>
      <c r="NWD53"/>
      <c r="NWE53"/>
      <c r="NWF53"/>
      <c r="NWG53"/>
      <c r="NWH53"/>
      <c r="NWI53"/>
      <c r="NWJ53"/>
      <c r="NWK53"/>
      <c r="NWL53"/>
      <c r="NWM53"/>
      <c r="NWN53"/>
      <c r="NWO53"/>
      <c r="NWP53"/>
      <c r="NWQ53"/>
      <c r="NWR53"/>
      <c r="NWS53"/>
      <c r="NWT53"/>
      <c r="NWU53"/>
      <c r="NWV53"/>
      <c r="NWW53"/>
      <c r="NWX53"/>
      <c r="NWY53"/>
      <c r="NWZ53"/>
      <c r="NXA53"/>
      <c r="NXB53"/>
      <c r="NXC53"/>
      <c r="NXD53"/>
      <c r="NXE53"/>
      <c r="NXF53"/>
      <c r="NXG53"/>
      <c r="NXH53"/>
      <c r="NXI53"/>
      <c r="NXJ53"/>
      <c r="NXK53"/>
      <c r="NXL53"/>
      <c r="NXM53"/>
      <c r="NXN53"/>
      <c r="NXO53"/>
      <c r="NXP53"/>
      <c r="NXQ53"/>
      <c r="NXR53"/>
      <c r="NXS53"/>
      <c r="NXT53"/>
      <c r="NXU53"/>
      <c r="NXV53"/>
      <c r="NXW53"/>
      <c r="NXX53"/>
      <c r="NXY53"/>
      <c r="NXZ53"/>
      <c r="NYA53"/>
      <c r="NYB53"/>
      <c r="NYC53"/>
      <c r="NYD53"/>
      <c r="NYE53"/>
      <c r="NYF53"/>
      <c r="NYG53"/>
      <c r="NYH53"/>
      <c r="NYI53"/>
      <c r="NYJ53"/>
      <c r="NYK53"/>
      <c r="NYL53"/>
      <c r="NYM53"/>
      <c r="NYN53"/>
      <c r="NYO53"/>
      <c r="NYP53"/>
      <c r="NYQ53"/>
      <c r="NYR53"/>
      <c r="NYS53"/>
      <c r="NYT53"/>
      <c r="NYU53"/>
      <c r="NYV53"/>
      <c r="NYW53"/>
      <c r="NYX53"/>
      <c r="NYY53"/>
      <c r="NYZ53"/>
      <c r="NZA53"/>
      <c r="NZB53"/>
      <c r="NZC53"/>
      <c r="NZD53"/>
      <c r="NZE53"/>
      <c r="NZF53"/>
      <c r="NZG53"/>
      <c r="NZH53"/>
      <c r="NZI53"/>
      <c r="NZJ53"/>
      <c r="NZK53"/>
      <c r="NZL53"/>
      <c r="NZM53"/>
      <c r="NZN53"/>
      <c r="NZO53"/>
      <c r="NZP53"/>
      <c r="NZQ53"/>
      <c r="NZR53"/>
      <c r="NZS53"/>
      <c r="NZT53"/>
      <c r="NZU53"/>
      <c r="NZV53"/>
      <c r="NZW53"/>
      <c r="NZX53"/>
      <c r="NZY53"/>
      <c r="NZZ53"/>
      <c r="OAA53"/>
      <c r="OAB53"/>
      <c r="OAC53"/>
      <c r="OAD53"/>
      <c r="OAE53"/>
      <c r="OAF53"/>
      <c r="OAG53"/>
      <c r="OAH53"/>
      <c r="OAI53"/>
      <c r="OAJ53"/>
      <c r="OAK53"/>
      <c r="OAL53"/>
      <c r="OAM53"/>
      <c r="OAN53"/>
      <c r="OAO53"/>
      <c r="OAP53"/>
      <c r="OAQ53"/>
      <c r="OAR53"/>
      <c r="OAS53"/>
      <c r="OAT53"/>
      <c r="OAU53"/>
      <c r="OAV53"/>
      <c r="OAW53"/>
      <c r="OAX53"/>
      <c r="OAY53"/>
      <c r="OAZ53"/>
      <c r="OBA53"/>
      <c r="OBB53"/>
      <c r="OBC53"/>
      <c r="OBD53"/>
      <c r="OBE53"/>
      <c r="OBF53"/>
      <c r="OBG53"/>
      <c r="OBH53"/>
      <c r="OBI53"/>
      <c r="OBJ53"/>
      <c r="OBK53"/>
      <c r="OBL53"/>
      <c r="OBM53"/>
      <c r="OBN53"/>
      <c r="OBO53"/>
      <c r="OBP53"/>
      <c r="OBQ53"/>
      <c r="OBR53"/>
      <c r="OBS53"/>
      <c r="OBT53"/>
      <c r="OBU53"/>
      <c r="OBV53"/>
      <c r="OBW53"/>
      <c r="OBX53"/>
      <c r="OBY53"/>
      <c r="OBZ53"/>
      <c r="OCA53"/>
      <c r="OCB53"/>
      <c r="OCC53"/>
      <c r="OCD53"/>
      <c r="OCE53"/>
      <c r="OCF53"/>
      <c r="OCG53"/>
      <c r="OCH53"/>
      <c r="OCI53"/>
      <c r="OCJ53"/>
      <c r="OCK53"/>
      <c r="OCL53"/>
      <c r="OCM53"/>
      <c r="OCN53"/>
      <c r="OCO53"/>
      <c r="OCP53"/>
      <c r="OCQ53"/>
      <c r="OCR53"/>
      <c r="OCS53"/>
      <c r="OCT53"/>
      <c r="OCU53"/>
      <c r="OCV53"/>
      <c r="OCW53"/>
      <c r="OCX53"/>
      <c r="OCY53"/>
      <c r="OCZ53"/>
      <c r="ODA53"/>
      <c r="ODB53"/>
      <c r="ODC53"/>
      <c r="ODD53"/>
      <c r="ODE53"/>
      <c r="ODF53"/>
      <c r="ODG53"/>
      <c r="ODH53"/>
      <c r="ODI53"/>
      <c r="ODJ53"/>
      <c r="ODK53"/>
      <c r="ODL53"/>
      <c r="ODM53"/>
      <c r="ODN53"/>
      <c r="ODO53"/>
      <c r="ODP53"/>
      <c r="ODQ53"/>
      <c r="ODR53"/>
      <c r="ODS53"/>
      <c r="ODT53"/>
      <c r="ODU53"/>
      <c r="ODV53"/>
      <c r="ODW53"/>
      <c r="ODX53"/>
      <c r="ODY53"/>
      <c r="ODZ53"/>
      <c r="OEA53"/>
      <c r="OEB53"/>
      <c r="OEC53"/>
      <c r="OED53"/>
      <c r="OEE53"/>
      <c r="OEF53"/>
      <c r="OEG53"/>
      <c r="OEH53"/>
      <c r="OEI53"/>
      <c r="OEJ53"/>
      <c r="OEK53"/>
      <c r="OEL53"/>
      <c r="OEM53"/>
      <c r="OEN53"/>
      <c r="OEO53"/>
      <c r="OEP53"/>
      <c r="OEQ53"/>
      <c r="OER53"/>
      <c r="OES53"/>
      <c r="OET53"/>
      <c r="OEU53"/>
      <c r="OEV53"/>
      <c r="OEW53"/>
      <c r="OEX53"/>
      <c r="OEY53"/>
      <c r="OEZ53"/>
      <c r="OFA53"/>
      <c r="OFB53"/>
      <c r="OFC53"/>
      <c r="OFD53"/>
      <c r="OFE53"/>
      <c r="OFF53"/>
      <c r="OFG53"/>
      <c r="OFH53"/>
      <c r="OFI53"/>
      <c r="OFJ53"/>
      <c r="OFK53"/>
      <c r="OFL53"/>
      <c r="OFM53"/>
      <c r="OFN53"/>
      <c r="OFO53"/>
      <c r="OFP53"/>
      <c r="OFQ53"/>
      <c r="OFR53"/>
      <c r="OFS53"/>
      <c r="OFT53"/>
      <c r="OFU53"/>
      <c r="OFV53"/>
      <c r="OFW53"/>
      <c r="OFX53"/>
      <c r="OFY53"/>
      <c r="OFZ53"/>
      <c r="OGA53"/>
      <c r="OGB53"/>
      <c r="OGC53"/>
      <c r="OGD53"/>
      <c r="OGE53"/>
      <c r="OGF53"/>
      <c r="OGG53"/>
      <c r="OGH53"/>
      <c r="OGI53"/>
      <c r="OGJ53"/>
      <c r="OGK53"/>
      <c r="OGL53"/>
      <c r="OGM53"/>
      <c r="OGN53"/>
      <c r="OGO53"/>
      <c r="OGP53"/>
      <c r="OGQ53"/>
      <c r="OGR53"/>
      <c r="OGS53"/>
      <c r="OGT53"/>
      <c r="OGU53"/>
      <c r="OGV53"/>
      <c r="OGW53"/>
      <c r="OGX53"/>
      <c r="OGY53"/>
      <c r="OGZ53"/>
      <c r="OHA53"/>
      <c r="OHB53"/>
      <c r="OHC53"/>
      <c r="OHD53"/>
      <c r="OHE53"/>
      <c r="OHF53"/>
      <c r="OHG53"/>
      <c r="OHH53"/>
      <c r="OHI53"/>
      <c r="OHJ53"/>
      <c r="OHK53"/>
      <c r="OHL53"/>
      <c r="OHM53"/>
      <c r="OHN53"/>
      <c r="OHO53"/>
      <c r="OHP53"/>
      <c r="OHQ53"/>
      <c r="OHR53"/>
      <c r="OHS53"/>
      <c r="OHT53"/>
      <c r="OHU53"/>
      <c r="OHV53"/>
      <c r="OHW53"/>
      <c r="OHX53"/>
      <c r="OHY53"/>
      <c r="OHZ53"/>
      <c r="OIA53"/>
      <c r="OIB53"/>
      <c r="OIC53"/>
      <c r="OID53"/>
      <c r="OIE53"/>
      <c r="OIF53"/>
      <c r="OIG53"/>
      <c r="OIH53"/>
      <c r="OII53"/>
      <c r="OIJ53"/>
      <c r="OIK53"/>
      <c r="OIL53"/>
      <c r="OIM53"/>
      <c r="OIN53"/>
      <c r="OIO53"/>
      <c r="OIP53"/>
      <c r="OIQ53"/>
      <c r="OIR53"/>
      <c r="OIS53"/>
      <c r="OIT53"/>
      <c r="OIU53"/>
      <c r="OIV53"/>
      <c r="OIW53"/>
      <c r="OIX53"/>
      <c r="OIY53"/>
      <c r="OIZ53"/>
      <c r="OJA53"/>
      <c r="OJB53"/>
      <c r="OJC53"/>
      <c r="OJD53"/>
      <c r="OJE53"/>
      <c r="OJF53"/>
      <c r="OJG53"/>
      <c r="OJH53"/>
      <c r="OJI53"/>
      <c r="OJJ53"/>
      <c r="OJK53"/>
      <c r="OJL53"/>
      <c r="OJM53"/>
      <c r="OJN53"/>
      <c r="OJO53"/>
      <c r="OJP53"/>
      <c r="OJQ53"/>
      <c r="OJR53"/>
      <c r="OJS53"/>
      <c r="OJT53"/>
      <c r="OJU53"/>
      <c r="OJV53"/>
      <c r="OJW53"/>
      <c r="OJX53"/>
      <c r="OJY53"/>
      <c r="OJZ53"/>
      <c r="OKA53"/>
      <c r="OKB53"/>
      <c r="OKC53"/>
      <c r="OKD53"/>
      <c r="OKE53"/>
      <c r="OKF53"/>
      <c r="OKG53"/>
      <c r="OKH53"/>
      <c r="OKI53"/>
      <c r="OKJ53"/>
      <c r="OKK53"/>
      <c r="OKL53"/>
      <c r="OKM53"/>
      <c r="OKN53"/>
      <c r="OKO53"/>
      <c r="OKP53"/>
      <c r="OKQ53"/>
      <c r="OKR53"/>
      <c r="OKS53"/>
      <c r="OKT53"/>
      <c r="OKU53"/>
      <c r="OKV53"/>
      <c r="OKW53"/>
      <c r="OKX53"/>
      <c r="OKY53"/>
      <c r="OKZ53"/>
      <c r="OLA53"/>
      <c r="OLB53"/>
      <c r="OLC53"/>
      <c r="OLD53"/>
      <c r="OLE53"/>
      <c r="OLF53"/>
      <c r="OLG53"/>
      <c r="OLH53"/>
      <c r="OLI53"/>
      <c r="OLJ53"/>
      <c r="OLK53"/>
      <c r="OLL53"/>
      <c r="OLM53"/>
      <c r="OLN53"/>
      <c r="OLO53"/>
      <c r="OLP53"/>
      <c r="OLQ53"/>
      <c r="OLR53"/>
      <c r="OLS53"/>
      <c r="OLT53"/>
      <c r="OLU53"/>
      <c r="OLV53"/>
      <c r="OLW53"/>
      <c r="OLX53"/>
      <c r="OLY53"/>
      <c r="OLZ53"/>
      <c r="OMA53"/>
      <c r="OMB53"/>
      <c r="OMC53"/>
      <c r="OMD53"/>
      <c r="OME53"/>
      <c r="OMF53"/>
      <c r="OMG53"/>
      <c r="OMH53"/>
      <c r="OMI53"/>
      <c r="OMJ53"/>
      <c r="OMK53"/>
      <c r="OML53"/>
      <c r="OMM53"/>
      <c r="OMN53"/>
      <c r="OMO53"/>
      <c r="OMP53"/>
      <c r="OMQ53"/>
      <c r="OMR53"/>
      <c r="OMS53"/>
      <c r="OMT53"/>
      <c r="OMU53"/>
      <c r="OMV53"/>
      <c r="OMW53"/>
      <c r="OMX53"/>
      <c r="OMY53"/>
      <c r="OMZ53"/>
      <c r="ONA53"/>
      <c r="ONB53"/>
      <c r="ONC53"/>
      <c r="OND53"/>
      <c r="ONE53"/>
      <c r="ONF53"/>
      <c r="ONG53"/>
      <c r="ONH53"/>
      <c r="ONI53"/>
      <c r="ONJ53"/>
      <c r="ONK53"/>
      <c r="ONL53"/>
      <c r="ONM53"/>
      <c r="ONN53"/>
      <c r="ONO53"/>
      <c r="ONP53"/>
      <c r="ONQ53"/>
      <c r="ONR53"/>
      <c r="ONS53"/>
      <c r="ONT53"/>
      <c r="ONU53"/>
      <c r="ONV53"/>
      <c r="ONW53"/>
      <c r="ONX53"/>
      <c r="ONY53"/>
      <c r="ONZ53"/>
      <c r="OOA53"/>
      <c r="OOB53"/>
      <c r="OOC53"/>
      <c r="OOD53"/>
      <c r="OOE53"/>
      <c r="OOF53"/>
      <c r="OOG53"/>
      <c r="OOH53"/>
      <c r="OOI53"/>
      <c r="OOJ53"/>
      <c r="OOK53"/>
      <c r="OOL53"/>
      <c r="OOM53"/>
      <c r="OON53"/>
      <c r="OOO53"/>
      <c r="OOP53"/>
      <c r="OOQ53"/>
      <c r="OOR53"/>
      <c r="OOS53"/>
      <c r="OOT53"/>
      <c r="OOU53"/>
      <c r="OOV53"/>
      <c r="OOW53"/>
      <c r="OOX53"/>
      <c r="OOY53"/>
      <c r="OOZ53"/>
      <c r="OPA53"/>
      <c r="OPB53"/>
      <c r="OPC53"/>
      <c r="OPD53"/>
      <c r="OPE53"/>
      <c r="OPF53"/>
      <c r="OPG53"/>
      <c r="OPH53"/>
      <c r="OPI53"/>
      <c r="OPJ53"/>
      <c r="OPK53"/>
      <c r="OPL53"/>
      <c r="OPM53"/>
      <c r="OPN53"/>
      <c r="OPO53"/>
      <c r="OPP53"/>
      <c r="OPQ53"/>
      <c r="OPR53"/>
      <c r="OPS53"/>
      <c r="OPT53"/>
      <c r="OPU53"/>
      <c r="OPV53"/>
      <c r="OPW53"/>
      <c r="OPX53"/>
      <c r="OPY53"/>
      <c r="OPZ53"/>
      <c r="OQA53"/>
      <c r="OQB53"/>
      <c r="OQC53"/>
      <c r="OQD53"/>
      <c r="OQE53"/>
      <c r="OQF53"/>
      <c r="OQG53"/>
      <c r="OQH53"/>
      <c r="OQI53"/>
      <c r="OQJ53"/>
      <c r="OQK53"/>
      <c r="OQL53"/>
      <c r="OQM53"/>
      <c r="OQN53"/>
      <c r="OQO53"/>
      <c r="OQP53"/>
      <c r="OQQ53"/>
      <c r="OQR53"/>
      <c r="OQS53"/>
      <c r="OQT53"/>
      <c r="OQU53"/>
      <c r="OQV53"/>
      <c r="OQW53"/>
      <c r="OQX53"/>
      <c r="OQY53"/>
      <c r="OQZ53"/>
      <c r="ORA53"/>
      <c r="ORB53"/>
      <c r="ORC53"/>
      <c r="ORD53"/>
      <c r="ORE53"/>
      <c r="ORF53"/>
      <c r="ORG53"/>
      <c r="ORH53"/>
      <c r="ORI53"/>
      <c r="ORJ53"/>
      <c r="ORK53"/>
      <c r="ORL53"/>
      <c r="ORM53"/>
      <c r="ORN53"/>
      <c r="ORO53"/>
      <c r="ORP53"/>
      <c r="ORQ53"/>
      <c r="ORR53"/>
      <c r="ORS53"/>
      <c r="ORT53"/>
      <c r="ORU53"/>
      <c r="ORV53"/>
      <c r="ORW53"/>
      <c r="ORX53"/>
      <c r="ORY53"/>
      <c r="ORZ53"/>
      <c r="OSA53"/>
      <c r="OSB53"/>
      <c r="OSC53"/>
      <c r="OSD53"/>
      <c r="OSE53"/>
      <c r="OSF53"/>
      <c r="OSG53"/>
      <c r="OSH53"/>
      <c r="OSI53"/>
      <c r="OSJ53"/>
      <c r="OSK53"/>
      <c r="OSL53"/>
      <c r="OSM53"/>
      <c r="OSN53"/>
      <c r="OSO53"/>
      <c r="OSP53"/>
      <c r="OSQ53"/>
      <c r="OSR53"/>
      <c r="OSS53"/>
      <c r="OST53"/>
      <c r="OSU53"/>
      <c r="OSV53"/>
      <c r="OSW53"/>
      <c r="OSX53"/>
      <c r="OSY53"/>
      <c r="OSZ53"/>
      <c r="OTA53"/>
      <c r="OTB53"/>
      <c r="OTC53"/>
      <c r="OTD53"/>
      <c r="OTE53"/>
      <c r="OTF53"/>
      <c r="OTG53"/>
      <c r="OTH53"/>
      <c r="OTI53"/>
      <c r="OTJ53"/>
      <c r="OTK53"/>
      <c r="OTL53"/>
      <c r="OTM53"/>
      <c r="OTN53"/>
      <c r="OTO53"/>
      <c r="OTP53"/>
      <c r="OTQ53"/>
      <c r="OTR53"/>
      <c r="OTS53"/>
      <c r="OTT53"/>
      <c r="OTU53"/>
      <c r="OTV53"/>
      <c r="OTW53"/>
      <c r="OTX53"/>
      <c r="OTY53"/>
      <c r="OTZ53"/>
      <c r="OUA53"/>
      <c r="OUB53"/>
      <c r="OUC53"/>
      <c r="OUD53"/>
      <c r="OUE53"/>
      <c r="OUF53"/>
      <c r="OUG53"/>
      <c r="OUH53"/>
      <c r="OUI53"/>
      <c r="OUJ53"/>
      <c r="OUK53"/>
      <c r="OUL53"/>
      <c r="OUM53"/>
      <c r="OUN53"/>
      <c r="OUO53"/>
      <c r="OUP53"/>
      <c r="OUQ53"/>
      <c r="OUR53"/>
      <c r="OUS53"/>
      <c r="OUT53"/>
      <c r="OUU53"/>
      <c r="OUV53"/>
      <c r="OUW53"/>
      <c r="OUX53"/>
      <c r="OUY53"/>
      <c r="OUZ53"/>
      <c r="OVA53"/>
      <c r="OVB53"/>
      <c r="OVC53"/>
      <c r="OVD53"/>
      <c r="OVE53"/>
      <c r="OVF53"/>
      <c r="OVG53"/>
      <c r="OVH53"/>
      <c r="OVI53"/>
      <c r="OVJ53"/>
      <c r="OVK53"/>
      <c r="OVL53"/>
      <c r="OVM53"/>
      <c r="OVN53"/>
      <c r="OVO53"/>
      <c r="OVP53"/>
      <c r="OVQ53"/>
      <c r="OVR53"/>
      <c r="OVS53"/>
      <c r="OVT53"/>
      <c r="OVU53"/>
      <c r="OVV53"/>
      <c r="OVW53"/>
      <c r="OVX53"/>
      <c r="OVY53"/>
      <c r="OVZ53"/>
      <c r="OWA53"/>
      <c r="OWB53"/>
      <c r="OWC53"/>
      <c r="OWD53"/>
      <c r="OWE53"/>
      <c r="OWF53"/>
      <c r="OWG53"/>
      <c r="OWH53"/>
      <c r="OWI53"/>
      <c r="OWJ53"/>
      <c r="OWK53"/>
      <c r="OWL53"/>
      <c r="OWM53"/>
      <c r="OWN53"/>
      <c r="OWO53"/>
      <c r="OWP53"/>
      <c r="OWQ53"/>
      <c r="OWR53"/>
      <c r="OWS53"/>
      <c r="OWT53"/>
      <c r="OWU53"/>
      <c r="OWV53"/>
      <c r="OWW53"/>
      <c r="OWX53"/>
      <c r="OWY53"/>
      <c r="OWZ53"/>
      <c r="OXA53"/>
      <c r="OXB53"/>
      <c r="OXC53"/>
      <c r="OXD53"/>
      <c r="OXE53"/>
      <c r="OXF53"/>
      <c r="OXG53"/>
      <c r="OXH53"/>
      <c r="OXI53"/>
      <c r="OXJ53"/>
      <c r="OXK53"/>
      <c r="OXL53"/>
      <c r="OXM53"/>
      <c r="OXN53"/>
      <c r="OXO53"/>
      <c r="OXP53"/>
      <c r="OXQ53"/>
      <c r="OXR53"/>
      <c r="OXS53"/>
      <c r="OXT53"/>
      <c r="OXU53"/>
      <c r="OXV53"/>
      <c r="OXW53"/>
      <c r="OXX53"/>
      <c r="OXY53"/>
      <c r="OXZ53"/>
      <c r="OYA53"/>
      <c r="OYB53"/>
      <c r="OYC53"/>
      <c r="OYD53"/>
      <c r="OYE53"/>
      <c r="OYF53"/>
      <c r="OYG53"/>
      <c r="OYH53"/>
      <c r="OYI53"/>
      <c r="OYJ53"/>
      <c r="OYK53"/>
      <c r="OYL53"/>
      <c r="OYM53"/>
      <c r="OYN53"/>
      <c r="OYO53"/>
      <c r="OYP53"/>
      <c r="OYQ53"/>
      <c r="OYR53"/>
      <c r="OYS53"/>
      <c r="OYT53"/>
      <c r="OYU53"/>
      <c r="OYV53"/>
      <c r="OYW53"/>
      <c r="OYX53"/>
      <c r="OYY53"/>
      <c r="OYZ53"/>
      <c r="OZA53"/>
      <c r="OZB53"/>
      <c r="OZC53"/>
      <c r="OZD53"/>
      <c r="OZE53"/>
      <c r="OZF53"/>
      <c r="OZG53"/>
      <c r="OZH53"/>
      <c r="OZI53"/>
      <c r="OZJ53"/>
      <c r="OZK53"/>
      <c r="OZL53"/>
      <c r="OZM53"/>
      <c r="OZN53"/>
      <c r="OZO53"/>
      <c r="OZP53"/>
      <c r="OZQ53"/>
      <c r="OZR53"/>
      <c r="OZS53"/>
      <c r="OZT53"/>
      <c r="OZU53"/>
      <c r="OZV53"/>
      <c r="OZW53"/>
      <c r="OZX53"/>
      <c r="OZY53"/>
      <c r="OZZ53"/>
      <c r="PAA53"/>
      <c r="PAB53"/>
      <c r="PAC53"/>
      <c r="PAD53"/>
      <c r="PAE53"/>
      <c r="PAF53"/>
      <c r="PAG53"/>
      <c r="PAH53"/>
      <c r="PAI53"/>
      <c r="PAJ53"/>
      <c r="PAK53"/>
      <c r="PAL53"/>
      <c r="PAM53"/>
      <c r="PAN53"/>
      <c r="PAO53"/>
      <c r="PAP53"/>
      <c r="PAQ53"/>
      <c r="PAR53"/>
      <c r="PAS53"/>
      <c r="PAT53"/>
      <c r="PAU53"/>
      <c r="PAV53"/>
      <c r="PAW53"/>
      <c r="PAX53"/>
      <c r="PAY53"/>
      <c r="PAZ53"/>
      <c r="PBA53"/>
      <c r="PBB53"/>
      <c r="PBC53"/>
      <c r="PBD53"/>
      <c r="PBE53"/>
      <c r="PBF53"/>
      <c r="PBG53"/>
      <c r="PBH53"/>
      <c r="PBI53"/>
      <c r="PBJ53"/>
      <c r="PBK53"/>
      <c r="PBL53"/>
      <c r="PBM53"/>
      <c r="PBN53"/>
      <c r="PBO53"/>
      <c r="PBP53"/>
      <c r="PBQ53"/>
      <c r="PBR53"/>
      <c r="PBS53"/>
      <c r="PBT53"/>
      <c r="PBU53"/>
      <c r="PBV53"/>
      <c r="PBW53"/>
      <c r="PBX53"/>
      <c r="PBY53"/>
      <c r="PBZ53"/>
      <c r="PCA53"/>
      <c r="PCB53"/>
      <c r="PCC53"/>
      <c r="PCD53"/>
      <c r="PCE53"/>
      <c r="PCF53"/>
      <c r="PCG53"/>
      <c r="PCH53"/>
      <c r="PCI53"/>
      <c r="PCJ53"/>
      <c r="PCK53"/>
      <c r="PCL53"/>
      <c r="PCM53"/>
      <c r="PCN53"/>
      <c r="PCO53"/>
      <c r="PCP53"/>
      <c r="PCQ53"/>
      <c r="PCR53"/>
      <c r="PCS53"/>
      <c r="PCT53"/>
      <c r="PCU53"/>
      <c r="PCV53"/>
      <c r="PCW53"/>
      <c r="PCX53"/>
      <c r="PCY53"/>
      <c r="PCZ53"/>
      <c r="PDA53"/>
      <c r="PDB53"/>
      <c r="PDC53"/>
      <c r="PDD53"/>
      <c r="PDE53"/>
      <c r="PDF53"/>
      <c r="PDG53"/>
      <c r="PDH53"/>
      <c r="PDI53"/>
      <c r="PDJ53"/>
      <c r="PDK53"/>
      <c r="PDL53"/>
      <c r="PDM53"/>
      <c r="PDN53"/>
      <c r="PDO53"/>
      <c r="PDP53"/>
      <c r="PDQ53"/>
      <c r="PDR53"/>
      <c r="PDS53"/>
      <c r="PDT53"/>
      <c r="PDU53"/>
      <c r="PDV53"/>
      <c r="PDW53"/>
      <c r="PDX53"/>
      <c r="PDY53"/>
      <c r="PDZ53"/>
      <c r="PEA53"/>
      <c r="PEB53"/>
      <c r="PEC53"/>
      <c r="PED53"/>
      <c r="PEE53"/>
      <c r="PEF53"/>
      <c r="PEG53"/>
      <c r="PEH53"/>
      <c r="PEI53"/>
      <c r="PEJ53"/>
      <c r="PEK53"/>
      <c r="PEL53"/>
      <c r="PEM53"/>
      <c r="PEN53"/>
      <c r="PEO53"/>
      <c r="PEP53"/>
      <c r="PEQ53"/>
      <c r="PER53"/>
      <c r="PES53"/>
      <c r="PET53"/>
      <c r="PEU53"/>
      <c r="PEV53"/>
      <c r="PEW53"/>
      <c r="PEX53"/>
      <c r="PEY53"/>
      <c r="PEZ53"/>
      <c r="PFA53"/>
      <c r="PFB53"/>
      <c r="PFC53"/>
      <c r="PFD53"/>
      <c r="PFE53"/>
      <c r="PFF53"/>
      <c r="PFG53"/>
      <c r="PFH53"/>
      <c r="PFI53"/>
      <c r="PFJ53"/>
      <c r="PFK53"/>
      <c r="PFL53"/>
      <c r="PFM53"/>
      <c r="PFN53"/>
      <c r="PFO53"/>
      <c r="PFP53"/>
      <c r="PFQ53"/>
      <c r="PFR53"/>
      <c r="PFS53"/>
      <c r="PFT53"/>
      <c r="PFU53"/>
      <c r="PFV53"/>
      <c r="PFW53"/>
      <c r="PFX53"/>
      <c r="PFY53"/>
      <c r="PFZ53"/>
      <c r="PGA53"/>
      <c r="PGB53"/>
      <c r="PGC53"/>
      <c r="PGD53"/>
      <c r="PGE53"/>
      <c r="PGF53"/>
      <c r="PGG53"/>
      <c r="PGH53"/>
      <c r="PGI53"/>
      <c r="PGJ53"/>
      <c r="PGK53"/>
      <c r="PGL53"/>
      <c r="PGM53"/>
      <c r="PGN53"/>
      <c r="PGO53"/>
      <c r="PGP53"/>
      <c r="PGQ53"/>
      <c r="PGR53"/>
      <c r="PGS53"/>
      <c r="PGT53"/>
      <c r="PGU53"/>
      <c r="PGV53"/>
      <c r="PGW53"/>
      <c r="PGX53"/>
      <c r="PGY53"/>
      <c r="PGZ53"/>
      <c r="PHA53"/>
      <c r="PHB53"/>
      <c r="PHC53"/>
      <c r="PHD53"/>
      <c r="PHE53"/>
      <c r="PHF53"/>
      <c r="PHG53"/>
      <c r="PHH53"/>
      <c r="PHI53"/>
      <c r="PHJ53"/>
      <c r="PHK53"/>
      <c r="PHL53"/>
      <c r="PHM53"/>
      <c r="PHN53"/>
      <c r="PHO53"/>
      <c r="PHP53"/>
      <c r="PHQ53"/>
      <c r="PHR53"/>
      <c r="PHS53"/>
      <c r="PHT53"/>
      <c r="PHU53"/>
      <c r="PHV53"/>
      <c r="PHW53"/>
      <c r="PHX53"/>
      <c r="PHY53"/>
      <c r="PHZ53"/>
      <c r="PIA53"/>
      <c r="PIB53"/>
      <c r="PIC53"/>
      <c r="PID53"/>
      <c r="PIE53"/>
      <c r="PIF53"/>
      <c r="PIG53"/>
      <c r="PIH53"/>
      <c r="PII53"/>
      <c r="PIJ53"/>
      <c r="PIK53"/>
      <c r="PIL53"/>
      <c r="PIM53"/>
      <c r="PIN53"/>
      <c r="PIO53"/>
      <c r="PIP53"/>
      <c r="PIQ53"/>
      <c r="PIR53"/>
      <c r="PIS53"/>
      <c r="PIT53"/>
      <c r="PIU53"/>
      <c r="PIV53"/>
      <c r="PIW53"/>
      <c r="PIX53"/>
      <c r="PIY53"/>
      <c r="PIZ53"/>
      <c r="PJA53"/>
      <c r="PJB53"/>
      <c r="PJC53"/>
      <c r="PJD53"/>
      <c r="PJE53"/>
      <c r="PJF53"/>
      <c r="PJG53"/>
      <c r="PJH53"/>
      <c r="PJI53"/>
      <c r="PJJ53"/>
      <c r="PJK53"/>
      <c r="PJL53"/>
      <c r="PJM53"/>
      <c r="PJN53"/>
      <c r="PJO53"/>
      <c r="PJP53"/>
      <c r="PJQ53"/>
      <c r="PJR53"/>
      <c r="PJS53"/>
      <c r="PJT53"/>
      <c r="PJU53"/>
      <c r="PJV53"/>
      <c r="PJW53"/>
      <c r="PJX53"/>
      <c r="PJY53"/>
      <c r="PJZ53"/>
      <c r="PKA53"/>
      <c r="PKB53"/>
      <c r="PKC53"/>
      <c r="PKD53"/>
      <c r="PKE53"/>
      <c r="PKF53"/>
      <c r="PKG53"/>
      <c r="PKH53"/>
      <c r="PKI53"/>
      <c r="PKJ53"/>
      <c r="PKK53"/>
      <c r="PKL53"/>
      <c r="PKM53"/>
      <c r="PKN53"/>
      <c r="PKO53"/>
      <c r="PKP53"/>
      <c r="PKQ53"/>
      <c r="PKR53"/>
      <c r="PKS53"/>
      <c r="PKT53"/>
      <c r="PKU53"/>
      <c r="PKV53"/>
      <c r="PKW53"/>
      <c r="PKX53"/>
      <c r="PKY53"/>
      <c r="PKZ53"/>
      <c r="PLA53"/>
      <c r="PLB53"/>
      <c r="PLC53"/>
      <c r="PLD53"/>
      <c r="PLE53"/>
      <c r="PLF53"/>
      <c r="PLG53"/>
      <c r="PLH53"/>
      <c r="PLI53"/>
      <c r="PLJ53"/>
      <c r="PLK53"/>
      <c r="PLL53"/>
      <c r="PLM53"/>
      <c r="PLN53"/>
      <c r="PLO53"/>
      <c r="PLP53"/>
      <c r="PLQ53"/>
      <c r="PLR53"/>
      <c r="PLS53"/>
      <c r="PLT53"/>
      <c r="PLU53"/>
      <c r="PLV53"/>
      <c r="PLW53"/>
      <c r="PLX53"/>
      <c r="PLY53"/>
      <c r="PLZ53"/>
      <c r="PMA53"/>
      <c r="PMB53"/>
      <c r="PMC53"/>
      <c r="PMD53"/>
      <c r="PME53"/>
      <c r="PMF53"/>
      <c r="PMG53"/>
      <c r="PMH53"/>
      <c r="PMI53"/>
      <c r="PMJ53"/>
      <c r="PMK53"/>
      <c r="PML53"/>
      <c r="PMM53"/>
      <c r="PMN53"/>
      <c r="PMO53"/>
      <c r="PMP53"/>
      <c r="PMQ53"/>
      <c r="PMR53"/>
      <c r="PMS53"/>
      <c r="PMT53"/>
      <c r="PMU53"/>
      <c r="PMV53"/>
      <c r="PMW53"/>
      <c r="PMX53"/>
      <c r="PMY53"/>
      <c r="PMZ53"/>
      <c r="PNA53"/>
      <c r="PNB53"/>
      <c r="PNC53"/>
      <c r="PND53"/>
      <c r="PNE53"/>
      <c r="PNF53"/>
      <c r="PNG53"/>
      <c r="PNH53"/>
      <c r="PNI53"/>
      <c r="PNJ53"/>
      <c r="PNK53"/>
      <c r="PNL53"/>
      <c r="PNM53"/>
      <c r="PNN53"/>
      <c r="PNO53"/>
      <c r="PNP53"/>
      <c r="PNQ53"/>
      <c r="PNR53"/>
      <c r="PNS53"/>
      <c r="PNT53"/>
      <c r="PNU53"/>
      <c r="PNV53"/>
      <c r="PNW53"/>
      <c r="PNX53"/>
      <c r="PNY53"/>
      <c r="PNZ53"/>
      <c r="POA53"/>
      <c r="POB53"/>
      <c r="POC53"/>
      <c r="POD53"/>
      <c r="POE53"/>
      <c r="POF53"/>
      <c r="POG53"/>
      <c r="POH53"/>
      <c r="POI53"/>
      <c r="POJ53"/>
      <c r="POK53"/>
      <c r="POL53"/>
      <c r="POM53"/>
      <c r="PON53"/>
      <c r="POO53"/>
      <c r="POP53"/>
      <c r="POQ53"/>
      <c r="POR53"/>
      <c r="POS53"/>
      <c r="POT53"/>
      <c r="POU53"/>
      <c r="POV53"/>
      <c r="POW53"/>
      <c r="POX53"/>
      <c r="POY53"/>
      <c r="POZ53"/>
      <c r="PPA53"/>
      <c r="PPB53"/>
      <c r="PPC53"/>
      <c r="PPD53"/>
      <c r="PPE53"/>
      <c r="PPF53"/>
      <c r="PPG53"/>
      <c r="PPH53"/>
      <c r="PPI53"/>
      <c r="PPJ53"/>
      <c r="PPK53"/>
      <c r="PPL53"/>
      <c r="PPM53"/>
      <c r="PPN53"/>
      <c r="PPO53"/>
      <c r="PPP53"/>
      <c r="PPQ53"/>
      <c r="PPR53"/>
      <c r="PPS53"/>
      <c r="PPT53"/>
      <c r="PPU53"/>
      <c r="PPV53"/>
      <c r="PPW53"/>
      <c r="PPX53"/>
      <c r="PPY53"/>
      <c r="PPZ53"/>
      <c r="PQA53"/>
      <c r="PQB53"/>
      <c r="PQC53"/>
      <c r="PQD53"/>
      <c r="PQE53"/>
      <c r="PQF53"/>
      <c r="PQG53"/>
      <c r="PQH53"/>
      <c r="PQI53"/>
      <c r="PQJ53"/>
      <c r="PQK53"/>
      <c r="PQL53"/>
      <c r="PQM53"/>
      <c r="PQN53"/>
      <c r="PQO53"/>
      <c r="PQP53"/>
      <c r="PQQ53"/>
      <c r="PQR53"/>
      <c r="PQS53"/>
      <c r="PQT53"/>
      <c r="PQU53"/>
      <c r="PQV53"/>
      <c r="PQW53"/>
      <c r="PQX53"/>
      <c r="PQY53"/>
      <c r="PQZ53"/>
      <c r="PRA53"/>
      <c r="PRB53"/>
      <c r="PRC53"/>
      <c r="PRD53"/>
      <c r="PRE53"/>
      <c r="PRF53"/>
      <c r="PRG53"/>
      <c r="PRH53"/>
      <c r="PRI53"/>
      <c r="PRJ53"/>
      <c r="PRK53"/>
      <c r="PRL53"/>
      <c r="PRM53"/>
      <c r="PRN53"/>
      <c r="PRO53"/>
      <c r="PRP53"/>
      <c r="PRQ53"/>
      <c r="PRR53"/>
      <c r="PRS53"/>
      <c r="PRT53"/>
      <c r="PRU53"/>
      <c r="PRV53"/>
      <c r="PRW53"/>
      <c r="PRX53"/>
      <c r="PRY53"/>
      <c r="PRZ53"/>
      <c r="PSA53"/>
      <c r="PSB53"/>
      <c r="PSC53"/>
      <c r="PSD53"/>
      <c r="PSE53"/>
      <c r="PSF53"/>
      <c r="PSG53"/>
      <c r="PSH53"/>
      <c r="PSI53"/>
      <c r="PSJ53"/>
      <c r="PSK53"/>
      <c r="PSL53"/>
      <c r="PSM53"/>
      <c r="PSN53"/>
      <c r="PSO53"/>
      <c r="PSP53"/>
      <c r="PSQ53"/>
      <c r="PSR53"/>
      <c r="PSS53"/>
      <c r="PST53"/>
      <c r="PSU53"/>
      <c r="PSV53"/>
      <c r="PSW53"/>
      <c r="PSX53"/>
      <c r="PSY53"/>
      <c r="PSZ53"/>
      <c r="PTA53"/>
      <c r="PTB53"/>
      <c r="PTC53"/>
      <c r="PTD53"/>
      <c r="PTE53"/>
      <c r="PTF53"/>
      <c r="PTG53"/>
      <c r="PTH53"/>
      <c r="PTI53"/>
      <c r="PTJ53"/>
      <c r="PTK53"/>
      <c r="PTL53"/>
      <c r="PTM53"/>
      <c r="PTN53"/>
      <c r="PTO53"/>
      <c r="PTP53"/>
      <c r="PTQ53"/>
      <c r="PTR53"/>
      <c r="PTS53"/>
      <c r="PTT53"/>
      <c r="PTU53"/>
      <c r="PTV53"/>
      <c r="PTW53"/>
      <c r="PTX53"/>
      <c r="PTY53"/>
      <c r="PTZ53"/>
      <c r="PUA53"/>
      <c r="PUB53"/>
      <c r="PUC53"/>
      <c r="PUD53"/>
      <c r="PUE53"/>
      <c r="PUF53"/>
      <c r="PUG53"/>
      <c r="PUH53"/>
      <c r="PUI53"/>
      <c r="PUJ53"/>
      <c r="PUK53"/>
      <c r="PUL53"/>
      <c r="PUM53"/>
      <c r="PUN53"/>
      <c r="PUO53"/>
      <c r="PUP53"/>
      <c r="PUQ53"/>
      <c r="PUR53"/>
      <c r="PUS53"/>
      <c r="PUT53"/>
      <c r="PUU53"/>
      <c r="PUV53"/>
      <c r="PUW53"/>
      <c r="PUX53"/>
      <c r="PUY53"/>
      <c r="PUZ53"/>
      <c r="PVA53"/>
      <c r="PVB53"/>
      <c r="PVC53"/>
      <c r="PVD53"/>
      <c r="PVE53"/>
      <c r="PVF53"/>
      <c r="PVG53"/>
      <c r="PVH53"/>
      <c r="PVI53"/>
      <c r="PVJ53"/>
      <c r="PVK53"/>
      <c r="PVL53"/>
      <c r="PVM53"/>
      <c r="PVN53"/>
      <c r="PVO53"/>
      <c r="PVP53"/>
      <c r="PVQ53"/>
      <c r="PVR53"/>
      <c r="PVS53"/>
      <c r="PVT53"/>
      <c r="PVU53"/>
      <c r="PVV53"/>
      <c r="PVW53"/>
      <c r="PVX53"/>
      <c r="PVY53"/>
      <c r="PVZ53"/>
      <c r="PWA53"/>
      <c r="PWB53"/>
      <c r="PWC53"/>
      <c r="PWD53"/>
      <c r="PWE53"/>
      <c r="PWF53"/>
      <c r="PWG53"/>
      <c r="PWH53"/>
      <c r="PWI53"/>
      <c r="PWJ53"/>
      <c r="PWK53"/>
      <c r="PWL53"/>
      <c r="PWM53"/>
      <c r="PWN53"/>
      <c r="PWO53"/>
      <c r="PWP53"/>
      <c r="PWQ53"/>
      <c r="PWR53"/>
      <c r="PWS53"/>
      <c r="PWT53"/>
      <c r="PWU53"/>
      <c r="PWV53"/>
      <c r="PWW53"/>
      <c r="PWX53"/>
      <c r="PWY53"/>
      <c r="PWZ53"/>
      <c r="PXA53"/>
      <c r="PXB53"/>
      <c r="PXC53"/>
      <c r="PXD53"/>
      <c r="PXE53"/>
      <c r="PXF53"/>
      <c r="PXG53"/>
      <c r="PXH53"/>
      <c r="PXI53"/>
      <c r="PXJ53"/>
      <c r="PXK53"/>
      <c r="PXL53"/>
      <c r="PXM53"/>
      <c r="PXN53"/>
      <c r="PXO53"/>
      <c r="PXP53"/>
      <c r="PXQ53"/>
      <c r="PXR53"/>
      <c r="PXS53"/>
      <c r="PXT53"/>
      <c r="PXU53"/>
      <c r="PXV53"/>
      <c r="PXW53"/>
      <c r="PXX53"/>
      <c r="PXY53"/>
      <c r="PXZ53"/>
      <c r="PYA53"/>
      <c r="PYB53"/>
      <c r="PYC53"/>
      <c r="PYD53"/>
      <c r="PYE53"/>
      <c r="PYF53"/>
      <c r="PYG53"/>
      <c r="PYH53"/>
      <c r="PYI53"/>
      <c r="PYJ53"/>
      <c r="PYK53"/>
      <c r="PYL53"/>
      <c r="PYM53"/>
      <c r="PYN53"/>
      <c r="PYO53"/>
      <c r="PYP53"/>
      <c r="PYQ53"/>
      <c r="PYR53"/>
      <c r="PYS53"/>
      <c r="PYT53"/>
      <c r="PYU53"/>
      <c r="PYV53"/>
      <c r="PYW53"/>
      <c r="PYX53"/>
      <c r="PYY53"/>
      <c r="PYZ53"/>
      <c r="PZA53"/>
      <c r="PZB53"/>
      <c r="PZC53"/>
      <c r="PZD53"/>
      <c r="PZE53"/>
      <c r="PZF53"/>
      <c r="PZG53"/>
      <c r="PZH53"/>
      <c r="PZI53"/>
      <c r="PZJ53"/>
      <c r="PZK53"/>
      <c r="PZL53"/>
      <c r="PZM53"/>
      <c r="PZN53"/>
      <c r="PZO53"/>
      <c r="PZP53"/>
      <c r="PZQ53"/>
      <c r="PZR53"/>
      <c r="PZS53"/>
      <c r="PZT53"/>
      <c r="PZU53"/>
      <c r="PZV53"/>
      <c r="PZW53"/>
      <c r="PZX53"/>
      <c r="PZY53"/>
      <c r="PZZ53"/>
      <c r="QAA53"/>
      <c r="QAB53"/>
      <c r="QAC53"/>
      <c r="QAD53"/>
      <c r="QAE53"/>
      <c r="QAF53"/>
      <c r="QAG53"/>
      <c r="QAH53"/>
      <c r="QAI53"/>
      <c r="QAJ53"/>
      <c r="QAK53"/>
      <c r="QAL53"/>
      <c r="QAM53"/>
      <c r="QAN53"/>
      <c r="QAO53"/>
      <c r="QAP53"/>
      <c r="QAQ53"/>
      <c r="QAR53"/>
      <c r="QAS53"/>
      <c r="QAT53"/>
      <c r="QAU53"/>
      <c r="QAV53"/>
      <c r="QAW53"/>
      <c r="QAX53"/>
      <c r="QAY53"/>
      <c r="QAZ53"/>
      <c r="QBA53"/>
      <c r="QBB53"/>
      <c r="QBC53"/>
      <c r="QBD53"/>
      <c r="QBE53"/>
      <c r="QBF53"/>
      <c r="QBG53"/>
      <c r="QBH53"/>
      <c r="QBI53"/>
      <c r="QBJ53"/>
      <c r="QBK53"/>
      <c r="QBL53"/>
      <c r="QBM53"/>
      <c r="QBN53"/>
      <c r="QBO53"/>
      <c r="QBP53"/>
      <c r="QBQ53"/>
      <c r="QBR53"/>
      <c r="QBS53"/>
      <c r="QBT53"/>
      <c r="QBU53"/>
      <c r="QBV53"/>
      <c r="QBW53"/>
      <c r="QBX53"/>
      <c r="QBY53"/>
      <c r="QBZ53"/>
      <c r="QCA53"/>
      <c r="QCB53"/>
      <c r="QCC53"/>
      <c r="QCD53"/>
      <c r="QCE53"/>
      <c r="QCF53"/>
      <c r="QCG53"/>
      <c r="QCH53"/>
      <c r="QCI53"/>
      <c r="QCJ53"/>
      <c r="QCK53"/>
      <c r="QCL53"/>
      <c r="QCM53"/>
      <c r="QCN53"/>
      <c r="QCO53"/>
      <c r="QCP53"/>
      <c r="QCQ53"/>
      <c r="QCR53"/>
      <c r="QCS53"/>
      <c r="QCT53"/>
      <c r="QCU53"/>
      <c r="QCV53"/>
      <c r="QCW53"/>
      <c r="QCX53"/>
      <c r="QCY53"/>
      <c r="QCZ53"/>
      <c r="QDA53"/>
      <c r="QDB53"/>
      <c r="QDC53"/>
      <c r="QDD53"/>
      <c r="QDE53"/>
      <c r="QDF53"/>
      <c r="QDG53"/>
      <c r="QDH53"/>
      <c r="QDI53"/>
      <c r="QDJ53"/>
      <c r="QDK53"/>
      <c r="QDL53"/>
      <c r="QDM53"/>
      <c r="QDN53"/>
      <c r="QDO53"/>
      <c r="QDP53"/>
      <c r="QDQ53"/>
      <c r="QDR53"/>
      <c r="QDS53"/>
      <c r="QDT53"/>
      <c r="QDU53"/>
      <c r="QDV53"/>
      <c r="QDW53"/>
      <c r="QDX53"/>
      <c r="QDY53"/>
      <c r="QDZ53"/>
      <c r="QEA53"/>
      <c r="QEB53"/>
      <c r="QEC53"/>
      <c r="QED53"/>
      <c r="QEE53"/>
      <c r="QEF53"/>
      <c r="QEG53"/>
      <c r="QEH53"/>
      <c r="QEI53"/>
      <c r="QEJ53"/>
      <c r="QEK53"/>
      <c r="QEL53"/>
      <c r="QEM53"/>
      <c r="QEN53"/>
      <c r="QEO53"/>
      <c r="QEP53"/>
      <c r="QEQ53"/>
      <c r="QER53"/>
      <c r="QES53"/>
      <c r="QET53"/>
      <c r="QEU53"/>
      <c r="QEV53"/>
      <c r="QEW53"/>
      <c r="QEX53"/>
      <c r="QEY53"/>
      <c r="QEZ53"/>
      <c r="QFA53"/>
      <c r="QFB53"/>
      <c r="QFC53"/>
      <c r="QFD53"/>
      <c r="QFE53"/>
      <c r="QFF53"/>
      <c r="QFG53"/>
      <c r="QFH53"/>
      <c r="QFI53"/>
      <c r="QFJ53"/>
      <c r="QFK53"/>
      <c r="QFL53"/>
      <c r="QFM53"/>
      <c r="QFN53"/>
      <c r="QFO53"/>
      <c r="QFP53"/>
      <c r="QFQ53"/>
      <c r="QFR53"/>
      <c r="QFS53"/>
      <c r="QFT53"/>
      <c r="QFU53"/>
      <c r="QFV53"/>
      <c r="QFW53"/>
      <c r="QFX53"/>
      <c r="QFY53"/>
      <c r="QFZ53"/>
      <c r="QGA53"/>
      <c r="QGB53"/>
      <c r="QGC53"/>
      <c r="QGD53"/>
      <c r="QGE53"/>
      <c r="QGF53"/>
      <c r="QGG53"/>
      <c r="QGH53"/>
      <c r="QGI53"/>
      <c r="QGJ53"/>
      <c r="QGK53"/>
      <c r="QGL53"/>
      <c r="QGM53"/>
      <c r="QGN53"/>
      <c r="QGO53"/>
      <c r="QGP53"/>
      <c r="QGQ53"/>
      <c r="QGR53"/>
      <c r="QGS53"/>
      <c r="QGT53"/>
      <c r="QGU53"/>
      <c r="QGV53"/>
      <c r="QGW53"/>
      <c r="QGX53"/>
      <c r="QGY53"/>
      <c r="QGZ53"/>
      <c r="QHA53"/>
      <c r="QHB53"/>
      <c r="QHC53"/>
      <c r="QHD53"/>
      <c r="QHE53"/>
      <c r="QHF53"/>
      <c r="QHG53"/>
      <c r="QHH53"/>
      <c r="QHI53"/>
      <c r="QHJ53"/>
      <c r="QHK53"/>
      <c r="QHL53"/>
      <c r="QHM53"/>
      <c r="QHN53"/>
      <c r="QHO53"/>
      <c r="QHP53"/>
      <c r="QHQ53"/>
      <c r="QHR53"/>
      <c r="QHS53"/>
      <c r="QHT53"/>
      <c r="QHU53"/>
      <c r="QHV53"/>
      <c r="QHW53"/>
      <c r="QHX53"/>
      <c r="QHY53"/>
      <c r="QHZ53"/>
      <c r="QIA53"/>
      <c r="QIB53"/>
      <c r="QIC53"/>
      <c r="QID53"/>
      <c r="QIE53"/>
      <c r="QIF53"/>
      <c r="QIG53"/>
      <c r="QIH53"/>
      <c r="QII53"/>
      <c r="QIJ53"/>
      <c r="QIK53"/>
      <c r="QIL53"/>
      <c r="QIM53"/>
      <c r="QIN53"/>
      <c r="QIO53"/>
      <c r="QIP53"/>
      <c r="QIQ53"/>
      <c r="QIR53"/>
      <c r="QIS53"/>
      <c r="QIT53"/>
      <c r="QIU53"/>
      <c r="QIV53"/>
      <c r="QIW53"/>
      <c r="QIX53"/>
      <c r="QIY53"/>
      <c r="QIZ53"/>
      <c r="QJA53"/>
      <c r="QJB53"/>
      <c r="QJC53"/>
      <c r="QJD53"/>
      <c r="QJE53"/>
      <c r="QJF53"/>
      <c r="QJG53"/>
      <c r="QJH53"/>
      <c r="QJI53"/>
      <c r="QJJ53"/>
      <c r="QJK53"/>
      <c r="QJL53"/>
      <c r="QJM53"/>
      <c r="QJN53"/>
      <c r="QJO53"/>
      <c r="QJP53"/>
      <c r="QJQ53"/>
      <c r="QJR53"/>
      <c r="QJS53"/>
      <c r="QJT53"/>
      <c r="QJU53"/>
      <c r="QJV53"/>
      <c r="QJW53"/>
      <c r="QJX53"/>
      <c r="QJY53"/>
      <c r="QJZ53"/>
      <c r="QKA53"/>
      <c r="QKB53"/>
      <c r="QKC53"/>
      <c r="QKD53"/>
      <c r="QKE53"/>
      <c r="QKF53"/>
      <c r="QKG53"/>
      <c r="QKH53"/>
      <c r="QKI53"/>
      <c r="QKJ53"/>
      <c r="QKK53"/>
      <c r="QKL53"/>
      <c r="QKM53"/>
      <c r="QKN53"/>
      <c r="QKO53"/>
      <c r="QKP53"/>
      <c r="QKQ53"/>
      <c r="QKR53"/>
      <c r="QKS53"/>
      <c r="QKT53"/>
      <c r="QKU53"/>
      <c r="QKV53"/>
      <c r="QKW53"/>
      <c r="QKX53"/>
      <c r="QKY53"/>
      <c r="QKZ53"/>
      <c r="QLA53"/>
      <c r="QLB53"/>
      <c r="QLC53"/>
      <c r="QLD53"/>
      <c r="QLE53"/>
      <c r="QLF53"/>
      <c r="QLG53"/>
      <c r="QLH53"/>
      <c r="QLI53"/>
      <c r="QLJ53"/>
      <c r="QLK53"/>
      <c r="QLL53"/>
      <c r="QLM53"/>
      <c r="QLN53"/>
      <c r="QLO53"/>
      <c r="QLP53"/>
      <c r="QLQ53"/>
      <c r="QLR53"/>
      <c r="QLS53"/>
      <c r="QLT53"/>
      <c r="QLU53"/>
      <c r="QLV53"/>
      <c r="QLW53"/>
      <c r="QLX53"/>
      <c r="QLY53"/>
      <c r="QLZ53"/>
      <c r="QMA53"/>
      <c r="QMB53"/>
      <c r="QMC53"/>
      <c r="QMD53"/>
      <c r="QME53"/>
      <c r="QMF53"/>
      <c r="QMG53"/>
      <c r="QMH53"/>
      <c r="QMI53"/>
      <c r="QMJ53"/>
      <c r="QMK53"/>
      <c r="QML53"/>
      <c r="QMM53"/>
      <c r="QMN53"/>
      <c r="QMO53"/>
      <c r="QMP53"/>
      <c r="QMQ53"/>
      <c r="QMR53"/>
      <c r="QMS53"/>
      <c r="QMT53"/>
      <c r="QMU53"/>
      <c r="QMV53"/>
      <c r="QMW53"/>
      <c r="QMX53"/>
      <c r="QMY53"/>
      <c r="QMZ53"/>
      <c r="QNA53"/>
      <c r="QNB53"/>
      <c r="QNC53"/>
      <c r="QND53"/>
      <c r="QNE53"/>
      <c r="QNF53"/>
      <c r="QNG53"/>
      <c r="QNH53"/>
      <c r="QNI53"/>
      <c r="QNJ53"/>
      <c r="QNK53"/>
      <c r="QNL53"/>
      <c r="QNM53"/>
      <c r="QNN53"/>
      <c r="QNO53"/>
      <c r="QNP53"/>
      <c r="QNQ53"/>
      <c r="QNR53"/>
      <c r="QNS53"/>
      <c r="QNT53"/>
      <c r="QNU53"/>
      <c r="QNV53"/>
      <c r="QNW53"/>
      <c r="QNX53"/>
      <c r="QNY53"/>
      <c r="QNZ53"/>
      <c r="QOA53"/>
      <c r="QOB53"/>
      <c r="QOC53"/>
      <c r="QOD53"/>
      <c r="QOE53"/>
      <c r="QOF53"/>
      <c r="QOG53"/>
      <c r="QOH53"/>
      <c r="QOI53"/>
      <c r="QOJ53"/>
      <c r="QOK53"/>
      <c r="QOL53"/>
      <c r="QOM53"/>
      <c r="QON53"/>
      <c r="QOO53"/>
      <c r="QOP53"/>
      <c r="QOQ53"/>
      <c r="QOR53"/>
      <c r="QOS53"/>
      <c r="QOT53"/>
      <c r="QOU53"/>
      <c r="QOV53"/>
      <c r="QOW53"/>
      <c r="QOX53"/>
      <c r="QOY53"/>
      <c r="QOZ53"/>
      <c r="QPA53"/>
      <c r="QPB53"/>
      <c r="QPC53"/>
      <c r="QPD53"/>
      <c r="QPE53"/>
      <c r="QPF53"/>
      <c r="QPG53"/>
      <c r="QPH53"/>
      <c r="QPI53"/>
      <c r="QPJ53"/>
      <c r="QPK53"/>
      <c r="QPL53"/>
      <c r="QPM53"/>
      <c r="QPN53"/>
      <c r="QPO53"/>
      <c r="QPP53"/>
      <c r="QPQ53"/>
      <c r="QPR53"/>
      <c r="QPS53"/>
      <c r="QPT53"/>
      <c r="QPU53"/>
      <c r="QPV53"/>
      <c r="QPW53"/>
      <c r="QPX53"/>
      <c r="QPY53"/>
      <c r="QPZ53"/>
      <c r="QQA53"/>
      <c r="QQB53"/>
      <c r="QQC53"/>
      <c r="QQD53"/>
      <c r="QQE53"/>
      <c r="QQF53"/>
      <c r="QQG53"/>
      <c r="QQH53"/>
      <c r="QQI53"/>
      <c r="QQJ53"/>
      <c r="QQK53"/>
      <c r="QQL53"/>
      <c r="QQM53"/>
      <c r="QQN53"/>
      <c r="QQO53"/>
      <c r="QQP53"/>
      <c r="QQQ53"/>
      <c r="QQR53"/>
      <c r="QQS53"/>
      <c r="QQT53"/>
      <c r="QQU53"/>
      <c r="QQV53"/>
      <c r="QQW53"/>
      <c r="QQX53"/>
      <c r="QQY53"/>
      <c r="QQZ53"/>
      <c r="QRA53"/>
      <c r="QRB53"/>
      <c r="QRC53"/>
      <c r="QRD53"/>
      <c r="QRE53"/>
      <c r="QRF53"/>
      <c r="QRG53"/>
      <c r="QRH53"/>
      <c r="QRI53"/>
      <c r="QRJ53"/>
      <c r="QRK53"/>
      <c r="QRL53"/>
      <c r="QRM53"/>
      <c r="QRN53"/>
      <c r="QRO53"/>
      <c r="QRP53"/>
      <c r="QRQ53"/>
      <c r="QRR53"/>
      <c r="QRS53"/>
      <c r="QRT53"/>
      <c r="QRU53"/>
      <c r="QRV53"/>
      <c r="QRW53"/>
      <c r="QRX53"/>
      <c r="QRY53"/>
      <c r="QRZ53"/>
      <c r="QSA53"/>
      <c r="QSB53"/>
      <c r="QSC53"/>
      <c r="QSD53"/>
      <c r="QSE53"/>
      <c r="QSF53"/>
      <c r="QSG53"/>
      <c r="QSH53"/>
      <c r="QSI53"/>
      <c r="QSJ53"/>
      <c r="QSK53"/>
      <c r="QSL53"/>
      <c r="QSM53"/>
      <c r="QSN53"/>
      <c r="QSO53"/>
      <c r="QSP53"/>
      <c r="QSQ53"/>
      <c r="QSR53"/>
      <c r="QSS53"/>
      <c r="QST53"/>
      <c r="QSU53"/>
      <c r="QSV53"/>
      <c r="QSW53"/>
      <c r="QSX53"/>
      <c r="QSY53"/>
      <c r="QSZ53"/>
      <c r="QTA53"/>
      <c r="QTB53"/>
      <c r="QTC53"/>
      <c r="QTD53"/>
      <c r="QTE53"/>
      <c r="QTF53"/>
      <c r="QTG53"/>
      <c r="QTH53"/>
      <c r="QTI53"/>
      <c r="QTJ53"/>
      <c r="QTK53"/>
      <c r="QTL53"/>
      <c r="QTM53"/>
      <c r="QTN53"/>
      <c r="QTO53"/>
      <c r="QTP53"/>
      <c r="QTQ53"/>
      <c r="QTR53"/>
      <c r="QTS53"/>
      <c r="QTT53"/>
      <c r="QTU53"/>
      <c r="QTV53"/>
      <c r="QTW53"/>
      <c r="QTX53"/>
      <c r="QTY53"/>
      <c r="QTZ53"/>
      <c r="QUA53"/>
      <c r="QUB53"/>
      <c r="QUC53"/>
      <c r="QUD53"/>
      <c r="QUE53"/>
      <c r="QUF53"/>
      <c r="QUG53"/>
      <c r="QUH53"/>
      <c r="QUI53"/>
      <c r="QUJ53"/>
      <c r="QUK53"/>
      <c r="QUL53"/>
      <c r="QUM53"/>
      <c r="QUN53"/>
      <c r="QUO53"/>
      <c r="QUP53"/>
      <c r="QUQ53"/>
      <c r="QUR53"/>
      <c r="QUS53"/>
      <c r="QUT53"/>
      <c r="QUU53"/>
      <c r="QUV53"/>
      <c r="QUW53"/>
      <c r="QUX53"/>
      <c r="QUY53"/>
      <c r="QUZ53"/>
      <c r="QVA53"/>
      <c r="QVB53"/>
      <c r="QVC53"/>
      <c r="QVD53"/>
      <c r="QVE53"/>
      <c r="QVF53"/>
      <c r="QVG53"/>
      <c r="QVH53"/>
      <c r="QVI53"/>
      <c r="QVJ53"/>
      <c r="QVK53"/>
      <c r="QVL53"/>
      <c r="QVM53"/>
      <c r="QVN53"/>
      <c r="QVO53"/>
      <c r="QVP53"/>
      <c r="QVQ53"/>
      <c r="QVR53"/>
      <c r="QVS53"/>
      <c r="QVT53"/>
      <c r="QVU53"/>
      <c r="QVV53"/>
      <c r="QVW53"/>
      <c r="QVX53"/>
      <c r="QVY53"/>
      <c r="QVZ53"/>
      <c r="QWA53"/>
      <c r="QWB53"/>
      <c r="QWC53"/>
      <c r="QWD53"/>
      <c r="QWE53"/>
      <c r="QWF53"/>
      <c r="QWG53"/>
      <c r="QWH53"/>
      <c r="QWI53"/>
      <c r="QWJ53"/>
      <c r="QWK53"/>
      <c r="QWL53"/>
      <c r="QWM53"/>
      <c r="QWN53"/>
      <c r="QWO53"/>
      <c r="QWP53"/>
      <c r="QWQ53"/>
      <c r="QWR53"/>
      <c r="QWS53"/>
      <c r="QWT53"/>
      <c r="QWU53"/>
      <c r="QWV53"/>
      <c r="QWW53"/>
      <c r="QWX53"/>
      <c r="QWY53"/>
      <c r="QWZ53"/>
      <c r="QXA53"/>
      <c r="QXB53"/>
      <c r="QXC53"/>
      <c r="QXD53"/>
      <c r="QXE53"/>
      <c r="QXF53"/>
      <c r="QXG53"/>
      <c r="QXH53"/>
      <c r="QXI53"/>
      <c r="QXJ53"/>
      <c r="QXK53"/>
      <c r="QXL53"/>
      <c r="QXM53"/>
      <c r="QXN53"/>
      <c r="QXO53"/>
      <c r="QXP53"/>
      <c r="QXQ53"/>
      <c r="QXR53"/>
      <c r="QXS53"/>
      <c r="QXT53"/>
      <c r="QXU53"/>
      <c r="QXV53"/>
      <c r="QXW53"/>
      <c r="QXX53"/>
      <c r="QXY53"/>
      <c r="QXZ53"/>
      <c r="QYA53"/>
      <c r="QYB53"/>
      <c r="QYC53"/>
      <c r="QYD53"/>
      <c r="QYE53"/>
      <c r="QYF53"/>
      <c r="QYG53"/>
      <c r="QYH53"/>
      <c r="QYI53"/>
      <c r="QYJ53"/>
      <c r="QYK53"/>
      <c r="QYL53"/>
      <c r="QYM53"/>
      <c r="QYN53"/>
      <c r="QYO53"/>
      <c r="QYP53"/>
      <c r="QYQ53"/>
      <c r="QYR53"/>
      <c r="QYS53"/>
      <c r="QYT53"/>
      <c r="QYU53"/>
      <c r="QYV53"/>
      <c r="QYW53"/>
      <c r="QYX53"/>
      <c r="QYY53"/>
      <c r="QYZ53"/>
      <c r="QZA53"/>
      <c r="QZB53"/>
      <c r="QZC53"/>
      <c r="QZD53"/>
      <c r="QZE53"/>
      <c r="QZF53"/>
      <c r="QZG53"/>
      <c r="QZH53"/>
      <c r="QZI53"/>
      <c r="QZJ53"/>
      <c r="QZK53"/>
      <c r="QZL53"/>
      <c r="QZM53"/>
      <c r="QZN53"/>
      <c r="QZO53"/>
      <c r="QZP53"/>
      <c r="QZQ53"/>
      <c r="QZR53"/>
      <c r="QZS53"/>
      <c r="QZT53"/>
      <c r="QZU53"/>
      <c r="QZV53"/>
      <c r="QZW53"/>
      <c r="QZX53"/>
      <c r="QZY53"/>
      <c r="QZZ53"/>
      <c r="RAA53"/>
      <c r="RAB53"/>
      <c r="RAC53"/>
      <c r="RAD53"/>
      <c r="RAE53"/>
      <c r="RAF53"/>
      <c r="RAG53"/>
      <c r="RAH53"/>
      <c r="RAI53"/>
      <c r="RAJ53"/>
      <c r="RAK53"/>
      <c r="RAL53"/>
      <c r="RAM53"/>
      <c r="RAN53"/>
      <c r="RAO53"/>
      <c r="RAP53"/>
      <c r="RAQ53"/>
      <c r="RAR53"/>
      <c r="RAS53"/>
      <c r="RAT53"/>
      <c r="RAU53"/>
      <c r="RAV53"/>
      <c r="RAW53"/>
      <c r="RAX53"/>
      <c r="RAY53"/>
      <c r="RAZ53"/>
      <c r="RBA53"/>
      <c r="RBB53"/>
      <c r="RBC53"/>
      <c r="RBD53"/>
      <c r="RBE53"/>
      <c r="RBF53"/>
      <c r="RBG53"/>
      <c r="RBH53"/>
      <c r="RBI53"/>
      <c r="RBJ53"/>
      <c r="RBK53"/>
      <c r="RBL53"/>
      <c r="RBM53"/>
      <c r="RBN53"/>
      <c r="RBO53"/>
      <c r="RBP53"/>
      <c r="RBQ53"/>
      <c r="RBR53"/>
      <c r="RBS53"/>
      <c r="RBT53"/>
      <c r="RBU53"/>
      <c r="RBV53"/>
      <c r="RBW53"/>
      <c r="RBX53"/>
      <c r="RBY53"/>
      <c r="RBZ53"/>
      <c r="RCA53"/>
      <c r="RCB53"/>
      <c r="RCC53"/>
      <c r="RCD53"/>
      <c r="RCE53"/>
      <c r="RCF53"/>
      <c r="RCG53"/>
      <c r="RCH53"/>
      <c r="RCI53"/>
      <c r="RCJ53"/>
      <c r="RCK53"/>
      <c r="RCL53"/>
      <c r="RCM53"/>
      <c r="RCN53"/>
      <c r="RCO53"/>
      <c r="RCP53"/>
      <c r="RCQ53"/>
      <c r="RCR53"/>
      <c r="RCS53"/>
      <c r="RCT53"/>
      <c r="RCU53"/>
      <c r="RCV53"/>
      <c r="RCW53"/>
      <c r="RCX53"/>
      <c r="RCY53"/>
      <c r="RCZ53"/>
      <c r="RDA53"/>
      <c r="RDB53"/>
      <c r="RDC53"/>
      <c r="RDD53"/>
      <c r="RDE53"/>
      <c r="RDF53"/>
      <c r="RDG53"/>
      <c r="RDH53"/>
      <c r="RDI53"/>
      <c r="RDJ53"/>
      <c r="RDK53"/>
      <c r="RDL53"/>
      <c r="RDM53"/>
      <c r="RDN53"/>
      <c r="RDO53"/>
      <c r="RDP53"/>
      <c r="RDQ53"/>
      <c r="RDR53"/>
      <c r="RDS53"/>
      <c r="RDT53"/>
      <c r="RDU53"/>
      <c r="RDV53"/>
      <c r="RDW53"/>
      <c r="RDX53"/>
      <c r="RDY53"/>
      <c r="RDZ53"/>
      <c r="REA53"/>
      <c r="REB53"/>
      <c r="REC53"/>
      <c r="RED53"/>
      <c r="REE53"/>
      <c r="REF53"/>
      <c r="REG53"/>
      <c r="REH53"/>
      <c r="REI53"/>
      <c r="REJ53"/>
      <c r="REK53"/>
      <c r="REL53"/>
      <c r="REM53"/>
      <c r="REN53"/>
      <c r="REO53"/>
      <c r="REP53"/>
      <c r="REQ53"/>
      <c r="RER53"/>
      <c r="RES53"/>
      <c r="RET53"/>
      <c r="REU53"/>
      <c r="REV53"/>
      <c r="REW53"/>
      <c r="REX53"/>
      <c r="REY53"/>
      <c r="REZ53"/>
      <c r="RFA53"/>
      <c r="RFB53"/>
      <c r="RFC53"/>
      <c r="RFD53"/>
      <c r="RFE53"/>
      <c r="RFF53"/>
      <c r="RFG53"/>
      <c r="RFH53"/>
      <c r="RFI53"/>
      <c r="RFJ53"/>
      <c r="RFK53"/>
      <c r="RFL53"/>
      <c r="RFM53"/>
      <c r="RFN53"/>
      <c r="RFO53"/>
      <c r="RFP53"/>
      <c r="RFQ53"/>
      <c r="RFR53"/>
      <c r="RFS53"/>
      <c r="RFT53"/>
      <c r="RFU53"/>
      <c r="RFV53"/>
      <c r="RFW53"/>
      <c r="RFX53"/>
      <c r="RFY53"/>
      <c r="RFZ53"/>
      <c r="RGA53"/>
      <c r="RGB53"/>
      <c r="RGC53"/>
      <c r="RGD53"/>
      <c r="RGE53"/>
      <c r="RGF53"/>
      <c r="RGG53"/>
      <c r="RGH53"/>
      <c r="RGI53"/>
      <c r="RGJ53"/>
      <c r="RGK53"/>
      <c r="RGL53"/>
      <c r="RGM53"/>
      <c r="RGN53"/>
      <c r="RGO53"/>
      <c r="RGP53"/>
      <c r="RGQ53"/>
      <c r="RGR53"/>
      <c r="RGS53"/>
      <c r="RGT53"/>
      <c r="RGU53"/>
      <c r="RGV53"/>
      <c r="RGW53"/>
      <c r="RGX53"/>
      <c r="RGY53"/>
      <c r="RGZ53"/>
      <c r="RHA53"/>
      <c r="RHB53"/>
      <c r="RHC53"/>
      <c r="RHD53"/>
      <c r="RHE53"/>
      <c r="RHF53"/>
      <c r="RHG53"/>
      <c r="RHH53"/>
      <c r="RHI53"/>
      <c r="RHJ53"/>
      <c r="RHK53"/>
      <c r="RHL53"/>
      <c r="RHM53"/>
      <c r="RHN53"/>
      <c r="RHO53"/>
      <c r="RHP53"/>
      <c r="RHQ53"/>
      <c r="RHR53"/>
      <c r="RHS53"/>
      <c r="RHT53"/>
      <c r="RHU53"/>
      <c r="RHV53"/>
      <c r="RHW53"/>
      <c r="RHX53"/>
      <c r="RHY53"/>
      <c r="RHZ53"/>
      <c r="RIA53"/>
      <c r="RIB53"/>
      <c r="RIC53"/>
      <c r="RID53"/>
      <c r="RIE53"/>
      <c r="RIF53"/>
      <c r="RIG53"/>
      <c r="RIH53"/>
      <c r="RII53"/>
      <c r="RIJ53"/>
      <c r="RIK53"/>
      <c r="RIL53"/>
      <c r="RIM53"/>
      <c r="RIN53"/>
      <c r="RIO53"/>
      <c r="RIP53"/>
      <c r="RIQ53"/>
      <c r="RIR53"/>
      <c r="RIS53"/>
      <c r="RIT53"/>
      <c r="RIU53"/>
      <c r="RIV53"/>
      <c r="RIW53"/>
      <c r="RIX53"/>
      <c r="RIY53"/>
      <c r="RIZ53"/>
      <c r="RJA53"/>
      <c r="RJB53"/>
      <c r="RJC53"/>
      <c r="RJD53"/>
      <c r="RJE53"/>
      <c r="RJF53"/>
      <c r="RJG53"/>
      <c r="RJH53"/>
      <c r="RJI53"/>
      <c r="RJJ53"/>
      <c r="RJK53"/>
      <c r="RJL53"/>
      <c r="RJM53"/>
      <c r="RJN53"/>
      <c r="RJO53"/>
      <c r="RJP53"/>
      <c r="RJQ53"/>
      <c r="RJR53"/>
      <c r="RJS53"/>
      <c r="RJT53"/>
      <c r="RJU53"/>
      <c r="RJV53"/>
      <c r="RJW53"/>
      <c r="RJX53"/>
      <c r="RJY53"/>
      <c r="RJZ53"/>
      <c r="RKA53"/>
      <c r="RKB53"/>
      <c r="RKC53"/>
      <c r="RKD53"/>
      <c r="RKE53"/>
      <c r="RKF53"/>
      <c r="RKG53"/>
      <c r="RKH53"/>
      <c r="RKI53"/>
      <c r="RKJ53"/>
      <c r="RKK53"/>
      <c r="RKL53"/>
      <c r="RKM53"/>
      <c r="RKN53"/>
      <c r="RKO53"/>
      <c r="RKP53"/>
      <c r="RKQ53"/>
      <c r="RKR53"/>
      <c r="RKS53"/>
      <c r="RKT53"/>
      <c r="RKU53"/>
      <c r="RKV53"/>
      <c r="RKW53"/>
      <c r="RKX53"/>
      <c r="RKY53"/>
      <c r="RKZ53"/>
      <c r="RLA53"/>
      <c r="RLB53"/>
      <c r="RLC53"/>
      <c r="RLD53"/>
      <c r="RLE53"/>
      <c r="RLF53"/>
      <c r="RLG53"/>
      <c r="RLH53"/>
      <c r="RLI53"/>
      <c r="RLJ53"/>
      <c r="RLK53"/>
      <c r="RLL53"/>
      <c r="RLM53"/>
      <c r="RLN53"/>
      <c r="RLO53"/>
      <c r="RLP53"/>
      <c r="RLQ53"/>
      <c r="RLR53"/>
      <c r="RLS53"/>
      <c r="RLT53"/>
      <c r="RLU53"/>
      <c r="RLV53"/>
      <c r="RLW53"/>
      <c r="RLX53"/>
      <c r="RLY53"/>
      <c r="RLZ53"/>
      <c r="RMA53"/>
      <c r="RMB53"/>
      <c r="RMC53"/>
      <c r="RMD53"/>
      <c r="RME53"/>
      <c r="RMF53"/>
      <c r="RMG53"/>
      <c r="RMH53"/>
      <c r="RMI53"/>
      <c r="RMJ53"/>
      <c r="RMK53"/>
      <c r="RML53"/>
      <c r="RMM53"/>
      <c r="RMN53"/>
      <c r="RMO53"/>
      <c r="RMP53"/>
      <c r="RMQ53"/>
      <c r="RMR53"/>
      <c r="RMS53"/>
      <c r="RMT53"/>
      <c r="RMU53"/>
      <c r="RMV53"/>
      <c r="RMW53"/>
      <c r="RMX53"/>
      <c r="RMY53"/>
      <c r="RMZ53"/>
      <c r="RNA53"/>
      <c r="RNB53"/>
      <c r="RNC53"/>
      <c r="RND53"/>
      <c r="RNE53"/>
      <c r="RNF53"/>
      <c r="RNG53"/>
      <c r="RNH53"/>
      <c r="RNI53"/>
      <c r="RNJ53"/>
      <c r="RNK53"/>
      <c r="RNL53"/>
      <c r="RNM53"/>
      <c r="RNN53"/>
      <c r="RNO53"/>
      <c r="RNP53"/>
      <c r="RNQ53"/>
      <c r="RNR53"/>
      <c r="RNS53"/>
      <c r="RNT53"/>
      <c r="RNU53"/>
      <c r="RNV53"/>
      <c r="RNW53"/>
      <c r="RNX53"/>
      <c r="RNY53"/>
      <c r="RNZ53"/>
      <c r="ROA53"/>
      <c r="ROB53"/>
      <c r="ROC53"/>
      <c r="ROD53"/>
      <c r="ROE53"/>
      <c r="ROF53"/>
      <c r="ROG53"/>
      <c r="ROH53"/>
      <c r="ROI53"/>
      <c r="ROJ53"/>
      <c r="ROK53"/>
      <c r="ROL53"/>
      <c r="ROM53"/>
      <c r="RON53"/>
      <c r="ROO53"/>
      <c r="ROP53"/>
      <c r="ROQ53"/>
      <c r="ROR53"/>
      <c r="ROS53"/>
      <c r="ROT53"/>
      <c r="ROU53"/>
      <c r="ROV53"/>
      <c r="ROW53"/>
      <c r="ROX53"/>
      <c r="ROY53"/>
      <c r="ROZ53"/>
      <c r="RPA53"/>
      <c r="RPB53"/>
      <c r="RPC53"/>
      <c r="RPD53"/>
      <c r="RPE53"/>
      <c r="RPF53"/>
      <c r="RPG53"/>
      <c r="RPH53"/>
      <c r="RPI53"/>
      <c r="RPJ53"/>
      <c r="RPK53"/>
      <c r="RPL53"/>
      <c r="RPM53"/>
      <c r="RPN53"/>
      <c r="RPO53"/>
      <c r="RPP53"/>
      <c r="RPQ53"/>
      <c r="RPR53"/>
      <c r="RPS53"/>
      <c r="RPT53"/>
      <c r="RPU53"/>
      <c r="RPV53"/>
      <c r="RPW53"/>
      <c r="RPX53"/>
      <c r="RPY53"/>
      <c r="RPZ53"/>
      <c r="RQA53"/>
      <c r="RQB53"/>
      <c r="RQC53"/>
      <c r="RQD53"/>
      <c r="RQE53"/>
      <c r="RQF53"/>
      <c r="RQG53"/>
      <c r="RQH53"/>
      <c r="RQI53"/>
      <c r="RQJ53"/>
      <c r="RQK53"/>
      <c r="RQL53"/>
      <c r="RQM53"/>
      <c r="RQN53"/>
      <c r="RQO53"/>
      <c r="RQP53"/>
      <c r="RQQ53"/>
      <c r="RQR53"/>
      <c r="RQS53"/>
      <c r="RQT53"/>
      <c r="RQU53"/>
      <c r="RQV53"/>
      <c r="RQW53"/>
      <c r="RQX53"/>
      <c r="RQY53"/>
      <c r="RQZ53"/>
      <c r="RRA53"/>
      <c r="RRB53"/>
      <c r="RRC53"/>
      <c r="RRD53"/>
      <c r="RRE53"/>
      <c r="RRF53"/>
      <c r="RRG53"/>
      <c r="RRH53"/>
      <c r="RRI53"/>
      <c r="RRJ53"/>
      <c r="RRK53"/>
      <c r="RRL53"/>
      <c r="RRM53"/>
      <c r="RRN53"/>
      <c r="RRO53"/>
      <c r="RRP53"/>
      <c r="RRQ53"/>
      <c r="RRR53"/>
      <c r="RRS53"/>
      <c r="RRT53"/>
      <c r="RRU53"/>
      <c r="RRV53"/>
      <c r="RRW53"/>
      <c r="RRX53"/>
      <c r="RRY53"/>
      <c r="RRZ53"/>
      <c r="RSA53"/>
      <c r="RSB53"/>
      <c r="RSC53"/>
      <c r="RSD53"/>
      <c r="RSE53"/>
      <c r="RSF53"/>
      <c r="RSG53"/>
      <c r="RSH53"/>
      <c r="RSI53"/>
      <c r="RSJ53"/>
      <c r="RSK53"/>
      <c r="RSL53"/>
      <c r="RSM53"/>
      <c r="RSN53"/>
      <c r="RSO53"/>
      <c r="RSP53"/>
      <c r="RSQ53"/>
      <c r="RSR53"/>
      <c r="RSS53"/>
      <c r="RST53"/>
      <c r="RSU53"/>
      <c r="RSV53"/>
      <c r="RSW53"/>
      <c r="RSX53"/>
      <c r="RSY53"/>
      <c r="RSZ53"/>
      <c r="RTA53"/>
      <c r="RTB53"/>
      <c r="RTC53"/>
      <c r="RTD53"/>
      <c r="RTE53"/>
      <c r="RTF53"/>
      <c r="RTG53"/>
      <c r="RTH53"/>
      <c r="RTI53"/>
      <c r="RTJ53"/>
      <c r="RTK53"/>
      <c r="RTL53"/>
      <c r="RTM53"/>
      <c r="RTN53"/>
      <c r="RTO53"/>
      <c r="RTP53"/>
      <c r="RTQ53"/>
      <c r="RTR53"/>
      <c r="RTS53"/>
      <c r="RTT53"/>
      <c r="RTU53"/>
      <c r="RTV53"/>
      <c r="RTW53"/>
      <c r="RTX53"/>
      <c r="RTY53"/>
      <c r="RTZ53"/>
      <c r="RUA53"/>
      <c r="RUB53"/>
      <c r="RUC53"/>
      <c r="RUD53"/>
      <c r="RUE53"/>
      <c r="RUF53"/>
      <c r="RUG53"/>
      <c r="RUH53"/>
      <c r="RUI53"/>
      <c r="RUJ53"/>
      <c r="RUK53"/>
      <c r="RUL53"/>
      <c r="RUM53"/>
      <c r="RUN53"/>
      <c r="RUO53"/>
      <c r="RUP53"/>
      <c r="RUQ53"/>
      <c r="RUR53"/>
      <c r="RUS53"/>
      <c r="RUT53"/>
      <c r="RUU53"/>
      <c r="RUV53"/>
      <c r="RUW53"/>
      <c r="RUX53"/>
      <c r="RUY53"/>
      <c r="RUZ53"/>
      <c r="RVA53"/>
      <c r="RVB53"/>
      <c r="RVC53"/>
      <c r="RVD53"/>
      <c r="RVE53"/>
      <c r="RVF53"/>
      <c r="RVG53"/>
      <c r="RVH53"/>
      <c r="RVI53"/>
      <c r="RVJ53"/>
      <c r="RVK53"/>
      <c r="RVL53"/>
      <c r="RVM53"/>
      <c r="RVN53"/>
      <c r="RVO53"/>
      <c r="RVP53"/>
      <c r="RVQ53"/>
      <c r="RVR53"/>
      <c r="RVS53"/>
      <c r="RVT53"/>
      <c r="RVU53"/>
      <c r="RVV53"/>
      <c r="RVW53"/>
      <c r="RVX53"/>
      <c r="RVY53"/>
      <c r="RVZ53"/>
      <c r="RWA53"/>
      <c r="RWB53"/>
      <c r="RWC53"/>
      <c r="RWD53"/>
      <c r="RWE53"/>
      <c r="RWF53"/>
      <c r="RWG53"/>
      <c r="RWH53"/>
      <c r="RWI53"/>
      <c r="RWJ53"/>
      <c r="RWK53"/>
      <c r="RWL53"/>
      <c r="RWM53"/>
      <c r="RWN53"/>
      <c r="RWO53"/>
      <c r="RWP53"/>
      <c r="RWQ53"/>
      <c r="RWR53"/>
      <c r="RWS53"/>
      <c r="RWT53"/>
      <c r="RWU53"/>
      <c r="RWV53"/>
      <c r="RWW53"/>
      <c r="RWX53"/>
      <c r="RWY53"/>
      <c r="RWZ53"/>
      <c r="RXA53"/>
      <c r="RXB53"/>
      <c r="RXC53"/>
      <c r="RXD53"/>
      <c r="RXE53"/>
      <c r="RXF53"/>
      <c r="RXG53"/>
      <c r="RXH53"/>
      <c r="RXI53"/>
      <c r="RXJ53"/>
      <c r="RXK53"/>
      <c r="RXL53"/>
      <c r="RXM53"/>
      <c r="RXN53"/>
      <c r="RXO53"/>
      <c r="RXP53"/>
      <c r="RXQ53"/>
      <c r="RXR53"/>
      <c r="RXS53"/>
      <c r="RXT53"/>
      <c r="RXU53"/>
      <c r="RXV53"/>
      <c r="RXW53"/>
      <c r="RXX53"/>
      <c r="RXY53"/>
      <c r="RXZ53"/>
      <c r="RYA53"/>
      <c r="RYB53"/>
      <c r="RYC53"/>
      <c r="RYD53"/>
      <c r="RYE53"/>
      <c r="RYF53"/>
      <c r="RYG53"/>
      <c r="RYH53"/>
      <c r="RYI53"/>
      <c r="RYJ53"/>
      <c r="RYK53"/>
      <c r="RYL53"/>
      <c r="RYM53"/>
      <c r="RYN53"/>
      <c r="RYO53"/>
      <c r="RYP53"/>
      <c r="RYQ53"/>
      <c r="RYR53"/>
      <c r="RYS53"/>
      <c r="RYT53"/>
      <c r="RYU53"/>
      <c r="RYV53"/>
      <c r="RYW53"/>
      <c r="RYX53"/>
      <c r="RYY53"/>
      <c r="RYZ53"/>
      <c r="RZA53"/>
      <c r="RZB53"/>
      <c r="RZC53"/>
      <c r="RZD53"/>
      <c r="RZE53"/>
      <c r="RZF53"/>
      <c r="RZG53"/>
      <c r="RZH53"/>
      <c r="RZI53"/>
      <c r="RZJ53"/>
      <c r="RZK53"/>
      <c r="RZL53"/>
      <c r="RZM53"/>
      <c r="RZN53"/>
      <c r="RZO53"/>
      <c r="RZP53"/>
      <c r="RZQ53"/>
      <c r="RZR53"/>
      <c r="RZS53"/>
      <c r="RZT53"/>
      <c r="RZU53"/>
      <c r="RZV53"/>
      <c r="RZW53"/>
      <c r="RZX53"/>
      <c r="RZY53"/>
      <c r="RZZ53"/>
      <c r="SAA53"/>
      <c r="SAB53"/>
      <c r="SAC53"/>
      <c r="SAD53"/>
      <c r="SAE53"/>
      <c r="SAF53"/>
      <c r="SAG53"/>
      <c r="SAH53"/>
      <c r="SAI53"/>
      <c r="SAJ53"/>
      <c r="SAK53"/>
      <c r="SAL53"/>
      <c r="SAM53"/>
      <c r="SAN53"/>
      <c r="SAO53"/>
      <c r="SAP53"/>
      <c r="SAQ53"/>
      <c r="SAR53"/>
      <c r="SAS53"/>
      <c r="SAT53"/>
      <c r="SAU53"/>
      <c r="SAV53"/>
      <c r="SAW53"/>
      <c r="SAX53"/>
      <c r="SAY53"/>
      <c r="SAZ53"/>
      <c r="SBA53"/>
      <c r="SBB53"/>
      <c r="SBC53"/>
      <c r="SBD53"/>
      <c r="SBE53"/>
      <c r="SBF53"/>
      <c r="SBG53"/>
      <c r="SBH53"/>
      <c r="SBI53"/>
      <c r="SBJ53"/>
      <c r="SBK53"/>
      <c r="SBL53"/>
      <c r="SBM53"/>
      <c r="SBN53"/>
      <c r="SBO53"/>
      <c r="SBP53"/>
      <c r="SBQ53"/>
      <c r="SBR53"/>
      <c r="SBS53"/>
      <c r="SBT53"/>
      <c r="SBU53"/>
      <c r="SBV53"/>
      <c r="SBW53"/>
      <c r="SBX53"/>
      <c r="SBY53"/>
      <c r="SBZ53"/>
      <c r="SCA53"/>
      <c r="SCB53"/>
      <c r="SCC53"/>
      <c r="SCD53"/>
      <c r="SCE53"/>
      <c r="SCF53"/>
      <c r="SCG53"/>
      <c r="SCH53"/>
      <c r="SCI53"/>
      <c r="SCJ53"/>
      <c r="SCK53"/>
      <c r="SCL53"/>
      <c r="SCM53"/>
      <c r="SCN53"/>
      <c r="SCO53"/>
      <c r="SCP53"/>
      <c r="SCQ53"/>
      <c r="SCR53"/>
      <c r="SCS53"/>
      <c r="SCT53"/>
      <c r="SCU53"/>
      <c r="SCV53"/>
      <c r="SCW53"/>
      <c r="SCX53"/>
      <c r="SCY53"/>
      <c r="SCZ53"/>
      <c r="SDA53"/>
      <c r="SDB53"/>
      <c r="SDC53"/>
      <c r="SDD53"/>
      <c r="SDE53"/>
      <c r="SDF53"/>
      <c r="SDG53"/>
      <c r="SDH53"/>
      <c r="SDI53"/>
      <c r="SDJ53"/>
      <c r="SDK53"/>
      <c r="SDL53"/>
      <c r="SDM53"/>
      <c r="SDN53"/>
      <c r="SDO53"/>
      <c r="SDP53"/>
      <c r="SDQ53"/>
      <c r="SDR53"/>
      <c r="SDS53"/>
      <c r="SDT53"/>
      <c r="SDU53"/>
      <c r="SDV53"/>
      <c r="SDW53"/>
      <c r="SDX53"/>
      <c r="SDY53"/>
      <c r="SDZ53"/>
      <c r="SEA53"/>
      <c r="SEB53"/>
      <c r="SEC53"/>
      <c r="SED53"/>
      <c r="SEE53"/>
      <c r="SEF53"/>
      <c r="SEG53"/>
      <c r="SEH53"/>
      <c r="SEI53"/>
      <c r="SEJ53"/>
      <c r="SEK53"/>
      <c r="SEL53"/>
      <c r="SEM53"/>
      <c r="SEN53"/>
      <c r="SEO53"/>
      <c r="SEP53"/>
      <c r="SEQ53"/>
      <c r="SER53"/>
      <c r="SES53"/>
      <c r="SET53"/>
      <c r="SEU53"/>
      <c r="SEV53"/>
      <c r="SEW53"/>
      <c r="SEX53"/>
      <c r="SEY53"/>
      <c r="SEZ53"/>
      <c r="SFA53"/>
      <c r="SFB53"/>
      <c r="SFC53"/>
      <c r="SFD53"/>
      <c r="SFE53"/>
      <c r="SFF53"/>
      <c r="SFG53"/>
      <c r="SFH53"/>
      <c r="SFI53"/>
      <c r="SFJ53"/>
      <c r="SFK53"/>
      <c r="SFL53"/>
      <c r="SFM53"/>
      <c r="SFN53"/>
      <c r="SFO53"/>
      <c r="SFP53"/>
      <c r="SFQ53"/>
      <c r="SFR53"/>
      <c r="SFS53"/>
      <c r="SFT53"/>
      <c r="SFU53"/>
      <c r="SFV53"/>
      <c r="SFW53"/>
      <c r="SFX53"/>
      <c r="SFY53"/>
      <c r="SFZ53"/>
      <c r="SGA53"/>
      <c r="SGB53"/>
      <c r="SGC53"/>
      <c r="SGD53"/>
      <c r="SGE53"/>
      <c r="SGF53"/>
      <c r="SGG53"/>
      <c r="SGH53"/>
      <c r="SGI53"/>
      <c r="SGJ53"/>
      <c r="SGK53"/>
      <c r="SGL53"/>
      <c r="SGM53"/>
      <c r="SGN53"/>
      <c r="SGO53"/>
      <c r="SGP53"/>
      <c r="SGQ53"/>
      <c r="SGR53"/>
      <c r="SGS53"/>
      <c r="SGT53"/>
      <c r="SGU53"/>
      <c r="SGV53"/>
      <c r="SGW53"/>
      <c r="SGX53"/>
      <c r="SGY53"/>
      <c r="SGZ53"/>
      <c r="SHA53"/>
      <c r="SHB53"/>
      <c r="SHC53"/>
      <c r="SHD53"/>
      <c r="SHE53"/>
      <c r="SHF53"/>
      <c r="SHG53"/>
      <c r="SHH53"/>
      <c r="SHI53"/>
      <c r="SHJ53"/>
      <c r="SHK53"/>
      <c r="SHL53"/>
      <c r="SHM53"/>
      <c r="SHN53"/>
      <c r="SHO53"/>
      <c r="SHP53"/>
      <c r="SHQ53"/>
      <c r="SHR53"/>
      <c r="SHS53"/>
      <c r="SHT53"/>
      <c r="SHU53"/>
      <c r="SHV53"/>
      <c r="SHW53"/>
      <c r="SHX53"/>
      <c r="SHY53"/>
      <c r="SHZ53"/>
      <c r="SIA53"/>
      <c r="SIB53"/>
      <c r="SIC53"/>
      <c r="SID53"/>
      <c r="SIE53"/>
      <c r="SIF53"/>
      <c r="SIG53"/>
      <c r="SIH53"/>
      <c r="SII53"/>
      <c r="SIJ53"/>
      <c r="SIK53"/>
      <c r="SIL53"/>
      <c r="SIM53"/>
      <c r="SIN53"/>
      <c r="SIO53"/>
      <c r="SIP53"/>
      <c r="SIQ53"/>
      <c r="SIR53"/>
      <c r="SIS53"/>
      <c r="SIT53"/>
      <c r="SIU53"/>
      <c r="SIV53"/>
      <c r="SIW53"/>
      <c r="SIX53"/>
      <c r="SIY53"/>
      <c r="SIZ53"/>
      <c r="SJA53"/>
      <c r="SJB53"/>
      <c r="SJC53"/>
      <c r="SJD53"/>
      <c r="SJE53"/>
      <c r="SJF53"/>
      <c r="SJG53"/>
      <c r="SJH53"/>
      <c r="SJI53"/>
      <c r="SJJ53"/>
      <c r="SJK53"/>
      <c r="SJL53"/>
      <c r="SJM53"/>
      <c r="SJN53"/>
      <c r="SJO53"/>
      <c r="SJP53"/>
      <c r="SJQ53"/>
      <c r="SJR53"/>
      <c r="SJS53"/>
      <c r="SJT53"/>
      <c r="SJU53"/>
      <c r="SJV53"/>
      <c r="SJW53"/>
      <c r="SJX53"/>
      <c r="SJY53"/>
      <c r="SJZ53"/>
      <c r="SKA53"/>
      <c r="SKB53"/>
      <c r="SKC53"/>
      <c r="SKD53"/>
      <c r="SKE53"/>
      <c r="SKF53"/>
      <c r="SKG53"/>
      <c r="SKH53"/>
      <c r="SKI53"/>
      <c r="SKJ53"/>
      <c r="SKK53"/>
      <c r="SKL53"/>
      <c r="SKM53"/>
      <c r="SKN53"/>
      <c r="SKO53"/>
      <c r="SKP53"/>
      <c r="SKQ53"/>
      <c r="SKR53"/>
      <c r="SKS53"/>
      <c r="SKT53"/>
      <c r="SKU53"/>
      <c r="SKV53"/>
      <c r="SKW53"/>
      <c r="SKX53"/>
      <c r="SKY53"/>
      <c r="SKZ53"/>
      <c r="SLA53"/>
      <c r="SLB53"/>
      <c r="SLC53"/>
      <c r="SLD53"/>
      <c r="SLE53"/>
      <c r="SLF53"/>
      <c r="SLG53"/>
      <c r="SLH53"/>
      <c r="SLI53"/>
      <c r="SLJ53"/>
      <c r="SLK53"/>
      <c r="SLL53"/>
      <c r="SLM53"/>
      <c r="SLN53"/>
      <c r="SLO53"/>
      <c r="SLP53"/>
      <c r="SLQ53"/>
      <c r="SLR53"/>
      <c r="SLS53"/>
      <c r="SLT53"/>
      <c r="SLU53"/>
      <c r="SLV53"/>
      <c r="SLW53"/>
      <c r="SLX53"/>
      <c r="SLY53"/>
      <c r="SLZ53"/>
      <c r="SMA53"/>
      <c r="SMB53"/>
      <c r="SMC53"/>
      <c r="SMD53"/>
      <c r="SME53"/>
      <c r="SMF53"/>
      <c r="SMG53"/>
      <c r="SMH53"/>
      <c r="SMI53"/>
      <c r="SMJ53"/>
      <c r="SMK53"/>
      <c r="SML53"/>
      <c r="SMM53"/>
      <c r="SMN53"/>
      <c r="SMO53"/>
      <c r="SMP53"/>
      <c r="SMQ53"/>
      <c r="SMR53"/>
      <c r="SMS53"/>
      <c r="SMT53"/>
      <c r="SMU53"/>
      <c r="SMV53"/>
      <c r="SMW53"/>
      <c r="SMX53"/>
      <c r="SMY53"/>
      <c r="SMZ53"/>
      <c r="SNA53"/>
      <c r="SNB53"/>
      <c r="SNC53"/>
      <c r="SND53"/>
      <c r="SNE53"/>
      <c r="SNF53"/>
      <c r="SNG53"/>
      <c r="SNH53"/>
      <c r="SNI53"/>
      <c r="SNJ53"/>
      <c r="SNK53"/>
      <c r="SNL53"/>
      <c r="SNM53"/>
      <c r="SNN53"/>
      <c r="SNO53"/>
      <c r="SNP53"/>
      <c r="SNQ53"/>
      <c r="SNR53"/>
      <c r="SNS53"/>
      <c r="SNT53"/>
      <c r="SNU53"/>
      <c r="SNV53"/>
      <c r="SNW53"/>
      <c r="SNX53"/>
      <c r="SNY53"/>
      <c r="SNZ53"/>
      <c r="SOA53"/>
      <c r="SOB53"/>
      <c r="SOC53"/>
      <c r="SOD53"/>
      <c r="SOE53"/>
      <c r="SOF53"/>
      <c r="SOG53"/>
      <c r="SOH53"/>
      <c r="SOI53"/>
      <c r="SOJ53"/>
      <c r="SOK53"/>
      <c r="SOL53"/>
      <c r="SOM53"/>
      <c r="SON53"/>
      <c r="SOO53"/>
      <c r="SOP53"/>
      <c r="SOQ53"/>
      <c r="SOR53"/>
      <c r="SOS53"/>
      <c r="SOT53"/>
      <c r="SOU53"/>
      <c r="SOV53"/>
      <c r="SOW53"/>
      <c r="SOX53"/>
      <c r="SOY53"/>
      <c r="SOZ53"/>
      <c r="SPA53"/>
      <c r="SPB53"/>
      <c r="SPC53"/>
      <c r="SPD53"/>
      <c r="SPE53"/>
      <c r="SPF53"/>
      <c r="SPG53"/>
      <c r="SPH53"/>
      <c r="SPI53"/>
      <c r="SPJ53"/>
      <c r="SPK53"/>
      <c r="SPL53"/>
      <c r="SPM53"/>
      <c r="SPN53"/>
      <c r="SPO53"/>
      <c r="SPP53"/>
      <c r="SPQ53"/>
      <c r="SPR53"/>
      <c r="SPS53"/>
      <c r="SPT53"/>
      <c r="SPU53"/>
      <c r="SPV53"/>
      <c r="SPW53"/>
      <c r="SPX53"/>
      <c r="SPY53"/>
      <c r="SPZ53"/>
      <c r="SQA53"/>
      <c r="SQB53"/>
      <c r="SQC53"/>
      <c r="SQD53"/>
      <c r="SQE53"/>
      <c r="SQF53"/>
      <c r="SQG53"/>
      <c r="SQH53"/>
      <c r="SQI53"/>
      <c r="SQJ53"/>
      <c r="SQK53"/>
      <c r="SQL53"/>
      <c r="SQM53"/>
      <c r="SQN53"/>
      <c r="SQO53"/>
      <c r="SQP53"/>
      <c r="SQQ53"/>
      <c r="SQR53"/>
      <c r="SQS53"/>
      <c r="SQT53"/>
      <c r="SQU53"/>
      <c r="SQV53"/>
      <c r="SQW53"/>
      <c r="SQX53"/>
      <c r="SQY53"/>
      <c r="SQZ53"/>
      <c r="SRA53"/>
      <c r="SRB53"/>
      <c r="SRC53"/>
      <c r="SRD53"/>
      <c r="SRE53"/>
      <c r="SRF53"/>
      <c r="SRG53"/>
      <c r="SRH53"/>
      <c r="SRI53"/>
      <c r="SRJ53"/>
      <c r="SRK53"/>
      <c r="SRL53"/>
      <c r="SRM53"/>
      <c r="SRN53"/>
      <c r="SRO53"/>
      <c r="SRP53"/>
      <c r="SRQ53"/>
      <c r="SRR53"/>
      <c r="SRS53"/>
      <c r="SRT53"/>
      <c r="SRU53"/>
      <c r="SRV53"/>
      <c r="SRW53"/>
      <c r="SRX53"/>
      <c r="SRY53"/>
      <c r="SRZ53"/>
      <c r="SSA53"/>
      <c r="SSB53"/>
      <c r="SSC53"/>
      <c r="SSD53"/>
      <c r="SSE53"/>
      <c r="SSF53"/>
      <c r="SSG53"/>
      <c r="SSH53"/>
      <c r="SSI53"/>
      <c r="SSJ53"/>
      <c r="SSK53"/>
      <c r="SSL53"/>
      <c r="SSM53"/>
      <c r="SSN53"/>
      <c r="SSO53"/>
      <c r="SSP53"/>
      <c r="SSQ53"/>
      <c r="SSR53"/>
      <c r="SSS53"/>
      <c r="SST53"/>
      <c r="SSU53"/>
      <c r="SSV53"/>
      <c r="SSW53"/>
      <c r="SSX53"/>
      <c r="SSY53"/>
      <c r="SSZ53"/>
      <c r="STA53"/>
      <c r="STB53"/>
      <c r="STC53"/>
      <c r="STD53"/>
      <c r="STE53"/>
      <c r="STF53"/>
      <c r="STG53"/>
      <c r="STH53"/>
      <c r="STI53"/>
      <c r="STJ53"/>
      <c r="STK53"/>
      <c r="STL53"/>
      <c r="STM53"/>
      <c r="STN53"/>
      <c r="STO53"/>
      <c r="STP53"/>
      <c r="STQ53"/>
      <c r="STR53"/>
      <c r="STS53"/>
      <c r="STT53"/>
      <c r="STU53"/>
      <c r="STV53"/>
      <c r="STW53"/>
      <c r="STX53"/>
      <c r="STY53"/>
      <c r="STZ53"/>
      <c r="SUA53"/>
      <c r="SUB53"/>
      <c r="SUC53"/>
      <c r="SUD53"/>
      <c r="SUE53"/>
      <c r="SUF53"/>
      <c r="SUG53"/>
      <c r="SUH53"/>
      <c r="SUI53"/>
      <c r="SUJ53"/>
      <c r="SUK53"/>
      <c r="SUL53"/>
      <c r="SUM53"/>
      <c r="SUN53"/>
      <c r="SUO53"/>
      <c r="SUP53"/>
      <c r="SUQ53"/>
      <c r="SUR53"/>
      <c r="SUS53"/>
      <c r="SUT53"/>
      <c r="SUU53"/>
      <c r="SUV53"/>
      <c r="SUW53"/>
      <c r="SUX53"/>
      <c r="SUY53"/>
      <c r="SUZ53"/>
      <c r="SVA53"/>
      <c r="SVB53"/>
      <c r="SVC53"/>
      <c r="SVD53"/>
      <c r="SVE53"/>
      <c r="SVF53"/>
      <c r="SVG53"/>
      <c r="SVH53"/>
      <c r="SVI53"/>
      <c r="SVJ53"/>
      <c r="SVK53"/>
      <c r="SVL53"/>
      <c r="SVM53"/>
      <c r="SVN53"/>
      <c r="SVO53"/>
      <c r="SVP53"/>
      <c r="SVQ53"/>
      <c r="SVR53"/>
      <c r="SVS53"/>
      <c r="SVT53"/>
      <c r="SVU53"/>
      <c r="SVV53"/>
      <c r="SVW53"/>
      <c r="SVX53"/>
      <c r="SVY53"/>
      <c r="SVZ53"/>
      <c r="SWA53"/>
      <c r="SWB53"/>
      <c r="SWC53"/>
      <c r="SWD53"/>
      <c r="SWE53"/>
      <c r="SWF53"/>
      <c r="SWG53"/>
      <c r="SWH53"/>
      <c r="SWI53"/>
      <c r="SWJ53"/>
      <c r="SWK53"/>
      <c r="SWL53"/>
      <c r="SWM53"/>
      <c r="SWN53"/>
      <c r="SWO53"/>
      <c r="SWP53"/>
      <c r="SWQ53"/>
      <c r="SWR53"/>
      <c r="SWS53"/>
      <c r="SWT53"/>
      <c r="SWU53"/>
      <c r="SWV53"/>
      <c r="SWW53"/>
      <c r="SWX53"/>
      <c r="SWY53"/>
      <c r="SWZ53"/>
      <c r="SXA53"/>
      <c r="SXB53"/>
      <c r="SXC53"/>
      <c r="SXD53"/>
      <c r="SXE53"/>
      <c r="SXF53"/>
      <c r="SXG53"/>
      <c r="SXH53"/>
      <c r="SXI53"/>
      <c r="SXJ53"/>
      <c r="SXK53"/>
      <c r="SXL53"/>
      <c r="SXM53"/>
      <c r="SXN53"/>
      <c r="SXO53"/>
      <c r="SXP53"/>
      <c r="SXQ53"/>
      <c r="SXR53"/>
      <c r="SXS53"/>
      <c r="SXT53"/>
      <c r="SXU53"/>
      <c r="SXV53"/>
      <c r="SXW53"/>
      <c r="SXX53"/>
      <c r="SXY53"/>
      <c r="SXZ53"/>
      <c r="SYA53"/>
      <c r="SYB53"/>
      <c r="SYC53"/>
      <c r="SYD53"/>
      <c r="SYE53"/>
      <c r="SYF53"/>
      <c r="SYG53"/>
      <c r="SYH53"/>
      <c r="SYI53"/>
      <c r="SYJ53"/>
      <c r="SYK53"/>
      <c r="SYL53"/>
      <c r="SYM53"/>
      <c r="SYN53"/>
      <c r="SYO53"/>
      <c r="SYP53"/>
      <c r="SYQ53"/>
      <c r="SYR53"/>
      <c r="SYS53"/>
      <c r="SYT53"/>
      <c r="SYU53"/>
      <c r="SYV53"/>
      <c r="SYW53"/>
      <c r="SYX53"/>
      <c r="SYY53"/>
      <c r="SYZ53"/>
      <c r="SZA53"/>
      <c r="SZB53"/>
      <c r="SZC53"/>
      <c r="SZD53"/>
      <c r="SZE53"/>
      <c r="SZF53"/>
      <c r="SZG53"/>
      <c r="SZH53"/>
      <c r="SZI53"/>
      <c r="SZJ53"/>
      <c r="SZK53"/>
      <c r="SZL53"/>
      <c r="SZM53"/>
      <c r="SZN53"/>
      <c r="SZO53"/>
      <c r="SZP53"/>
      <c r="SZQ53"/>
      <c r="SZR53"/>
      <c r="SZS53"/>
      <c r="SZT53"/>
      <c r="SZU53"/>
      <c r="SZV53"/>
      <c r="SZW53"/>
      <c r="SZX53"/>
      <c r="SZY53"/>
      <c r="SZZ53"/>
      <c r="TAA53"/>
      <c r="TAB53"/>
      <c r="TAC53"/>
      <c r="TAD53"/>
      <c r="TAE53"/>
      <c r="TAF53"/>
      <c r="TAG53"/>
      <c r="TAH53"/>
      <c r="TAI53"/>
      <c r="TAJ53"/>
      <c r="TAK53"/>
      <c r="TAL53"/>
      <c r="TAM53"/>
      <c r="TAN53"/>
      <c r="TAO53"/>
      <c r="TAP53"/>
      <c r="TAQ53"/>
      <c r="TAR53"/>
      <c r="TAS53"/>
      <c r="TAT53"/>
      <c r="TAU53"/>
      <c r="TAV53"/>
      <c r="TAW53"/>
      <c r="TAX53"/>
      <c r="TAY53"/>
      <c r="TAZ53"/>
      <c r="TBA53"/>
      <c r="TBB53"/>
      <c r="TBC53"/>
      <c r="TBD53"/>
      <c r="TBE53"/>
      <c r="TBF53"/>
      <c r="TBG53"/>
      <c r="TBH53"/>
      <c r="TBI53"/>
      <c r="TBJ53"/>
      <c r="TBK53"/>
      <c r="TBL53"/>
      <c r="TBM53"/>
      <c r="TBN53"/>
      <c r="TBO53"/>
      <c r="TBP53"/>
      <c r="TBQ53"/>
      <c r="TBR53"/>
      <c r="TBS53"/>
      <c r="TBT53"/>
      <c r="TBU53"/>
      <c r="TBV53"/>
      <c r="TBW53"/>
      <c r="TBX53"/>
      <c r="TBY53"/>
      <c r="TBZ53"/>
      <c r="TCA53"/>
      <c r="TCB53"/>
      <c r="TCC53"/>
      <c r="TCD53"/>
      <c r="TCE53"/>
      <c r="TCF53"/>
      <c r="TCG53"/>
      <c r="TCH53"/>
      <c r="TCI53"/>
      <c r="TCJ53"/>
      <c r="TCK53"/>
      <c r="TCL53"/>
      <c r="TCM53"/>
      <c r="TCN53"/>
      <c r="TCO53"/>
      <c r="TCP53"/>
      <c r="TCQ53"/>
      <c r="TCR53"/>
      <c r="TCS53"/>
      <c r="TCT53"/>
      <c r="TCU53"/>
      <c r="TCV53"/>
      <c r="TCW53"/>
      <c r="TCX53"/>
      <c r="TCY53"/>
      <c r="TCZ53"/>
      <c r="TDA53"/>
      <c r="TDB53"/>
      <c r="TDC53"/>
      <c r="TDD53"/>
      <c r="TDE53"/>
      <c r="TDF53"/>
      <c r="TDG53"/>
      <c r="TDH53"/>
      <c r="TDI53"/>
      <c r="TDJ53"/>
      <c r="TDK53"/>
      <c r="TDL53"/>
      <c r="TDM53"/>
      <c r="TDN53"/>
      <c r="TDO53"/>
      <c r="TDP53"/>
      <c r="TDQ53"/>
      <c r="TDR53"/>
      <c r="TDS53"/>
      <c r="TDT53"/>
      <c r="TDU53"/>
      <c r="TDV53"/>
      <c r="TDW53"/>
      <c r="TDX53"/>
      <c r="TDY53"/>
      <c r="TDZ53"/>
      <c r="TEA53"/>
      <c r="TEB53"/>
      <c r="TEC53"/>
      <c r="TED53"/>
      <c r="TEE53"/>
      <c r="TEF53"/>
      <c r="TEG53"/>
      <c r="TEH53"/>
      <c r="TEI53"/>
      <c r="TEJ53"/>
      <c r="TEK53"/>
      <c r="TEL53"/>
      <c r="TEM53"/>
      <c r="TEN53"/>
      <c r="TEO53"/>
      <c r="TEP53"/>
      <c r="TEQ53"/>
      <c r="TER53"/>
      <c r="TES53"/>
      <c r="TET53"/>
      <c r="TEU53"/>
      <c r="TEV53"/>
      <c r="TEW53"/>
      <c r="TEX53"/>
      <c r="TEY53"/>
      <c r="TEZ53"/>
      <c r="TFA53"/>
      <c r="TFB53"/>
      <c r="TFC53"/>
      <c r="TFD53"/>
      <c r="TFE53"/>
      <c r="TFF53"/>
      <c r="TFG53"/>
      <c r="TFH53"/>
      <c r="TFI53"/>
      <c r="TFJ53"/>
      <c r="TFK53"/>
      <c r="TFL53"/>
      <c r="TFM53"/>
      <c r="TFN53"/>
      <c r="TFO53"/>
      <c r="TFP53"/>
      <c r="TFQ53"/>
      <c r="TFR53"/>
      <c r="TFS53"/>
      <c r="TFT53"/>
      <c r="TFU53"/>
      <c r="TFV53"/>
      <c r="TFW53"/>
      <c r="TFX53"/>
      <c r="TFY53"/>
      <c r="TFZ53"/>
      <c r="TGA53"/>
      <c r="TGB53"/>
      <c r="TGC53"/>
      <c r="TGD53"/>
      <c r="TGE53"/>
      <c r="TGF53"/>
      <c r="TGG53"/>
      <c r="TGH53"/>
      <c r="TGI53"/>
      <c r="TGJ53"/>
      <c r="TGK53"/>
      <c r="TGL53"/>
      <c r="TGM53"/>
      <c r="TGN53"/>
      <c r="TGO53"/>
      <c r="TGP53"/>
      <c r="TGQ53"/>
      <c r="TGR53"/>
      <c r="TGS53"/>
      <c r="TGT53"/>
      <c r="TGU53"/>
      <c r="TGV53"/>
      <c r="TGW53"/>
      <c r="TGX53"/>
      <c r="TGY53"/>
      <c r="TGZ53"/>
      <c r="THA53"/>
      <c r="THB53"/>
      <c r="THC53"/>
      <c r="THD53"/>
      <c r="THE53"/>
      <c r="THF53"/>
      <c r="THG53"/>
      <c r="THH53"/>
      <c r="THI53"/>
      <c r="THJ53"/>
      <c r="THK53"/>
      <c r="THL53"/>
      <c r="THM53"/>
      <c r="THN53"/>
      <c r="THO53"/>
      <c r="THP53"/>
      <c r="THQ53"/>
      <c r="THR53"/>
      <c r="THS53"/>
      <c r="THT53"/>
      <c r="THU53"/>
      <c r="THV53"/>
      <c r="THW53"/>
      <c r="THX53"/>
      <c r="THY53"/>
      <c r="THZ53"/>
      <c r="TIA53"/>
      <c r="TIB53"/>
      <c r="TIC53"/>
      <c r="TID53"/>
      <c r="TIE53"/>
      <c r="TIF53"/>
      <c r="TIG53"/>
      <c r="TIH53"/>
      <c r="TII53"/>
      <c r="TIJ53"/>
      <c r="TIK53"/>
      <c r="TIL53"/>
      <c r="TIM53"/>
      <c r="TIN53"/>
      <c r="TIO53"/>
      <c r="TIP53"/>
      <c r="TIQ53"/>
      <c r="TIR53"/>
      <c r="TIS53"/>
      <c r="TIT53"/>
      <c r="TIU53"/>
      <c r="TIV53"/>
      <c r="TIW53"/>
      <c r="TIX53"/>
      <c r="TIY53"/>
      <c r="TIZ53"/>
      <c r="TJA53"/>
      <c r="TJB53"/>
      <c r="TJC53"/>
      <c r="TJD53"/>
      <c r="TJE53"/>
      <c r="TJF53"/>
      <c r="TJG53"/>
      <c r="TJH53"/>
      <c r="TJI53"/>
      <c r="TJJ53"/>
      <c r="TJK53"/>
      <c r="TJL53"/>
      <c r="TJM53"/>
      <c r="TJN53"/>
      <c r="TJO53"/>
      <c r="TJP53"/>
      <c r="TJQ53"/>
      <c r="TJR53"/>
      <c r="TJS53"/>
      <c r="TJT53"/>
      <c r="TJU53"/>
      <c r="TJV53"/>
      <c r="TJW53"/>
      <c r="TJX53"/>
      <c r="TJY53"/>
      <c r="TJZ53"/>
      <c r="TKA53"/>
      <c r="TKB53"/>
      <c r="TKC53"/>
      <c r="TKD53"/>
      <c r="TKE53"/>
      <c r="TKF53"/>
      <c r="TKG53"/>
      <c r="TKH53"/>
      <c r="TKI53"/>
      <c r="TKJ53"/>
      <c r="TKK53"/>
      <c r="TKL53"/>
      <c r="TKM53"/>
      <c r="TKN53"/>
      <c r="TKO53"/>
      <c r="TKP53"/>
      <c r="TKQ53"/>
      <c r="TKR53"/>
      <c r="TKS53"/>
      <c r="TKT53"/>
      <c r="TKU53"/>
      <c r="TKV53"/>
      <c r="TKW53"/>
      <c r="TKX53"/>
      <c r="TKY53"/>
      <c r="TKZ53"/>
      <c r="TLA53"/>
      <c r="TLB53"/>
      <c r="TLC53"/>
      <c r="TLD53"/>
      <c r="TLE53"/>
      <c r="TLF53"/>
      <c r="TLG53"/>
      <c r="TLH53"/>
      <c r="TLI53"/>
      <c r="TLJ53"/>
      <c r="TLK53"/>
      <c r="TLL53"/>
      <c r="TLM53"/>
      <c r="TLN53"/>
      <c r="TLO53"/>
      <c r="TLP53"/>
      <c r="TLQ53"/>
      <c r="TLR53"/>
      <c r="TLS53"/>
      <c r="TLT53"/>
      <c r="TLU53"/>
      <c r="TLV53"/>
      <c r="TLW53"/>
      <c r="TLX53"/>
      <c r="TLY53"/>
      <c r="TLZ53"/>
      <c r="TMA53"/>
      <c r="TMB53"/>
      <c r="TMC53"/>
      <c r="TMD53"/>
      <c r="TME53"/>
      <c r="TMF53"/>
      <c r="TMG53"/>
      <c r="TMH53"/>
      <c r="TMI53"/>
      <c r="TMJ53"/>
      <c r="TMK53"/>
      <c r="TML53"/>
      <c r="TMM53"/>
      <c r="TMN53"/>
      <c r="TMO53"/>
      <c r="TMP53"/>
      <c r="TMQ53"/>
      <c r="TMR53"/>
      <c r="TMS53"/>
      <c r="TMT53"/>
      <c r="TMU53"/>
      <c r="TMV53"/>
      <c r="TMW53"/>
      <c r="TMX53"/>
      <c r="TMY53"/>
      <c r="TMZ53"/>
      <c r="TNA53"/>
      <c r="TNB53"/>
      <c r="TNC53"/>
      <c r="TND53"/>
      <c r="TNE53"/>
      <c r="TNF53"/>
      <c r="TNG53"/>
      <c r="TNH53"/>
      <c r="TNI53"/>
      <c r="TNJ53"/>
      <c r="TNK53"/>
      <c r="TNL53"/>
      <c r="TNM53"/>
      <c r="TNN53"/>
      <c r="TNO53"/>
      <c r="TNP53"/>
      <c r="TNQ53"/>
      <c r="TNR53"/>
      <c r="TNS53"/>
      <c r="TNT53"/>
      <c r="TNU53"/>
      <c r="TNV53"/>
      <c r="TNW53"/>
      <c r="TNX53"/>
      <c r="TNY53"/>
      <c r="TNZ53"/>
      <c r="TOA53"/>
      <c r="TOB53"/>
      <c r="TOC53"/>
      <c r="TOD53"/>
      <c r="TOE53"/>
      <c r="TOF53"/>
      <c r="TOG53"/>
      <c r="TOH53"/>
      <c r="TOI53"/>
      <c r="TOJ53"/>
      <c r="TOK53"/>
      <c r="TOL53"/>
      <c r="TOM53"/>
      <c r="TON53"/>
      <c r="TOO53"/>
      <c r="TOP53"/>
      <c r="TOQ53"/>
      <c r="TOR53"/>
      <c r="TOS53"/>
      <c r="TOT53"/>
      <c r="TOU53"/>
      <c r="TOV53"/>
      <c r="TOW53"/>
      <c r="TOX53"/>
      <c r="TOY53"/>
      <c r="TOZ53"/>
      <c r="TPA53"/>
      <c r="TPB53"/>
      <c r="TPC53"/>
      <c r="TPD53"/>
      <c r="TPE53"/>
      <c r="TPF53"/>
      <c r="TPG53"/>
      <c r="TPH53"/>
      <c r="TPI53"/>
      <c r="TPJ53"/>
      <c r="TPK53"/>
      <c r="TPL53"/>
      <c r="TPM53"/>
      <c r="TPN53"/>
      <c r="TPO53"/>
      <c r="TPP53"/>
      <c r="TPQ53"/>
      <c r="TPR53"/>
      <c r="TPS53"/>
      <c r="TPT53"/>
      <c r="TPU53"/>
      <c r="TPV53"/>
      <c r="TPW53"/>
      <c r="TPX53"/>
      <c r="TPY53"/>
      <c r="TPZ53"/>
      <c r="TQA53"/>
      <c r="TQB53"/>
      <c r="TQC53"/>
      <c r="TQD53"/>
      <c r="TQE53"/>
      <c r="TQF53"/>
      <c r="TQG53"/>
      <c r="TQH53"/>
      <c r="TQI53"/>
      <c r="TQJ53"/>
      <c r="TQK53"/>
      <c r="TQL53"/>
      <c r="TQM53"/>
      <c r="TQN53"/>
      <c r="TQO53"/>
      <c r="TQP53"/>
      <c r="TQQ53"/>
      <c r="TQR53"/>
      <c r="TQS53"/>
      <c r="TQT53"/>
      <c r="TQU53"/>
      <c r="TQV53"/>
      <c r="TQW53"/>
      <c r="TQX53"/>
      <c r="TQY53"/>
      <c r="TQZ53"/>
      <c r="TRA53"/>
      <c r="TRB53"/>
      <c r="TRC53"/>
      <c r="TRD53"/>
      <c r="TRE53"/>
      <c r="TRF53"/>
      <c r="TRG53"/>
      <c r="TRH53"/>
      <c r="TRI53"/>
      <c r="TRJ53"/>
      <c r="TRK53"/>
      <c r="TRL53"/>
      <c r="TRM53"/>
      <c r="TRN53"/>
      <c r="TRO53"/>
      <c r="TRP53"/>
      <c r="TRQ53"/>
      <c r="TRR53"/>
      <c r="TRS53"/>
      <c r="TRT53"/>
      <c r="TRU53"/>
      <c r="TRV53"/>
      <c r="TRW53"/>
      <c r="TRX53"/>
      <c r="TRY53"/>
      <c r="TRZ53"/>
      <c r="TSA53"/>
      <c r="TSB53"/>
      <c r="TSC53"/>
      <c r="TSD53"/>
      <c r="TSE53"/>
      <c r="TSF53"/>
      <c r="TSG53"/>
      <c r="TSH53"/>
      <c r="TSI53"/>
      <c r="TSJ53"/>
      <c r="TSK53"/>
      <c r="TSL53"/>
      <c r="TSM53"/>
      <c r="TSN53"/>
      <c r="TSO53"/>
      <c r="TSP53"/>
      <c r="TSQ53"/>
      <c r="TSR53"/>
      <c r="TSS53"/>
      <c r="TST53"/>
      <c r="TSU53"/>
      <c r="TSV53"/>
      <c r="TSW53"/>
      <c r="TSX53"/>
      <c r="TSY53"/>
      <c r="TSZ53"/>
      <c r="TTA53"/>
      <c r="TTB53"/>
      <c r="TTC53"/>
      <c r="TTD53"/>
      <c r="TTE53"/>
      <c r="TTF53"/>
      <c r="TTG53"/>
      <c r="TTH53"/>
      <c r="TTI53"/>
      <c r="TTJ53"/>
      <c r="TTK53"/>
      <c r="TTL53"/>
      <c r="TTM53"/>
      <c r="TTN53"/>
      <c r="TTO53"/>
      <c r="TTP53"/>
      <c r="TTQ53"/>
      <c r="TTR53"/>
      <c r="TTS53"/>
      <c r="TTT53"/>
      <c r="TTU53"/>
      <c r="TTV53"/>
      <c r="TTW53"/>
      <c r="TTX53"/>
      <c r="TTY53"/>
      <c r="TTZ53"/>
      <c r="TUA53"/>
      <c r="TUB53"/>
      <c r="TUC53"/>
      <c r="TUD53"/>
      <c r="TUE53"/>
      <c r="TUF53"/>
      <c r="TUG53"/>
      <c r="TUH53"/>
      <c r="TUI53"/>
      <c r="TUJ53"/>
      <c r="TUK53"/>
      <c r="TUL53"/>
      <c r="TUM53"/>
      <c r="TUN53"/>
      <c r="TUO53"/>
      <c r="TUP53"/>
      <c r="TUQ53"/>
      <c r="TUR53"/>
      <c r="TUS53"/>
      <c r="TUT53"/>
      <c r="TUU53"/>
      <c r="TUV53"/>
      <c r="TUW53"/>
      <c r="TUX53"/>
      <c r="TUY53"/>
      <c r="TUZ53"/>
      <c r="TVA53"/>
      <c r="TVB53"/>
      <c r="TVC53"/>
      <c r="TVD53"/>
      <c r="TVE53"/>
      <c r="TVF53"/>
      <c r="TVG53"/>
      <c r="TVH53"/>
      <c r="TVI53"/>
      <c r="TVJ53"/>
      <c r="TVK53"/>
      <c r="TVL53"/>
      <c r="TVM53"/>
      <c r="TVN53"/>
      <c r="TVO53"/>
      <c r="TVP53"/>
      <c r="TVQ53"/>
      <c r="TVR53"/>
      <c r="TVS53"/>
      <c r="TVT53"/>
      <c r="TVU53"/>
      <c r="TVV53"/>
      <c r="TVW53"/>
      <c r="TVX53"/>
      <c r="TVY53"/>
      <c r="TVZ53"/>
      <c r="TWA53"/>
      <c r="TWB53"/>
      <c r="TWC53"/>
      <c r="TWD53"/>
      <c r="TWE53"/>
      <c r="TWF53"/>
      <c r="TWG53"/>
      <c r="TWH53"/>
      <c r="TWI53"/>
      <c r="TWJ53"/>
      <c r="TWK53"/>
      <c r="TWL53"/>
      <c r="TWM53"/>
      <c r="TWN53"/>
      <c r="TWO53"/>
      <c r="TWP53"/>
      <c r="TWQ53"/>
      <c r="TWR53"/>
      <c r="TWS53"/>
      <c r="TWT53"/>
      <c r="TWU53"/>
      <c r="TWV53"/>
      <c r="TWW53"/>
      <c r="TWX53"/>
      <c r="TWY53"/>
      <c r="TWZ53"/>
      <c r="TXA53"/>
      <c r="TXB53"/>
      <c r="TXC53"/>
      <c r="TXD53"/>
      <c r="TXE53"/>
      <c r="TXF53"/>
      <c r="TXG53"/>
      <c r="TXH53"/>
      <c r="TXI53"/>
      <c r="TXJ53"/>
      <c r="TXK53"/>
      <c r="TXL53"/>
      <c r="TXM53"/>
      <c r="TXN53"/>
      <c r="TXO53"/>
      <c r="TXP53"/>
      <c r="TXQ53"/>
      <c r="TXR53"/>
      <c r="TXS53"/>
      <c r="TXT53"/>
      <c r="TXU53"/>
      <c r="TXV53"/>
      <c r="TXW53"/>
      <c r="TXX53"/>
      <c r="TXY53"/>
      <c r="TXZ53"/>
      <c r="TYA53"/>
      <c r="TYB53"/>
      <c r="TYC53"/>
      <c r="TYD53"/>
      <c r="TYE53"/>
      <c r="TYF53"/>
      <c r="TYG53"/>
      <c r="TYH53"/>
      <c r="TYI53"/>
      <c r="TYJ53"/>
      <c r="TYK53"/>
      <c r="TYL53"/>
      <c r="TYM53"/>
      <c r="TYN53"/>
      <c r="TYO53"/>
      <c r="TYP53"/>
      <c r="TYQ53"/>
      <c r="TYR53"/>
      <c r="TYS53"/>
      <c r="TYT53"/>
      <c r="TYU53"/>
      <c r="TYV53"/>
      <c r="TYW53"/>
      <c r="TYX53"/>
      <c r="TYY53"/>
      <c r="TYZ53"/>
      <c r="TZA53"/>
      <c r="TZB53"/>
      <c r="TZC53"/>
      <c r="TZD53"/>
      <c r="TZE53"/>
      <c r="TZF53"/>
      <c r="TZG53"/>
      <c r="TZH53"/>
      <c r="TZI53"/>
      <c r="TZJ53"/>
      <c r="TZK53"/>
      <c r="TZL53"/>
      <c r="TZM53"/>
      <c r="TZN53"/>
      <c r="TZO53"/>
      <c r="TZP53"/>
      <c r="TZQ53"/>
      <c r="TZR53"/>
      <c r="TZS53"/>
      <c r="TZT53"/>
      <c r="TZU53"/>
      <c r="TZV53"/>
      <c r="TZW53"/>
      <c r="TZX53"/>
      <c r="TZY53"/>
      <c r="TZZ53"/>
      <c r="UAA53"/>
      <c r="UAB53"/>
      <c r="UAC53"/>
      <c r="UAD53"/>
      <c r="UAE53"/>
      <c r="UAF53"/>
      <c r="UAG53"/>
      <c r="UAH53"/>
      <c r="UAI53"/>
      <c r="UAJ53"/>
      <c r="UAK53"/>
      <c r="UAL53"/>
      <c r="UAM53"/>
      <c r="UAN53"/>
      <c r="UAO53"/>
      <c r="UAP53"/>
      <c r="UAQ53"/>
      <c r="UAR53"/>
      <c r="UAS53"/>
      <c r="UAT53"/>
      <c r="UAU53"/>
      <c r="UAV53"/>
      <c r="UAW53"/>
      <c r="UAX53"/>
      <c r="UAY53"/>
      <c r="UAZ53"/>
      <c r="UBA53"/>
      <c r="UBB53"/>
      <c r="UBC53"/>
      <c r="UBD53"/>
      <c r="UBE53"/>
      <c r="UBF53"/>
      <c r="UBG53"/>
      <c r="UBH53"/>
      <c r="UBI53"/>
      <c r="UBJ53"/>
      <c r="UBK53"/>
      <c r="UBL53"/>
      <c r="UBM53"/>
      <c r="UBN53"/>
      <c r="UBO53"/>
      <c r="UBP53"/>
      <c r="UBQ53"/>
      <c r="UBR53"/>
      <c r="UBS53"/>
      <c r="UBT53"/>
      <c r="UBU53"/>
      <c r="UBV53"/>
      <c r="UBW53"/>
      <c r="UBX53"/>
      <c r="UBY53"/>
      <c r="UBZ53"/>
      <c r="UCA53"/>
      <c r="UCB53"/>
      <c r="UCC53"/>
      <c r="UCD53"/>
      <c r="UCE53"/>
      <c r="UCF53"/>
      <c r="UCG53"/>
      <c r="UCH53"/>
      <c r="UCI53"/>
      <c r="UCJ53"/>
      <c r="UCK53"/>
      <c r="UCL53"/>
      <c r="UCM53"/>
      <c r="UCN53"/>
      <c r="UCO53"/>
      <c r="UCP53"/>
      <c r="UCQ53"/>
      <c r="UCR53"/>
      <c r="UCS53"/>
      <c r="UCT53"/>
      <c r="UCU53"/>
      <c r="UCV53"/>
      <c r="UCW53"/>
      <c r="UCX53"/>
      <c r="UCY53"/>
      <c r="UCZ53"/>
      <c r="UDA53"/>
      <c r="UDB53"/>
      <c r="UDC53"/>
      <c r="UDD53"/>
      <c r="UDE53"/>
      <c r="UDF53"/>
      <c r="UDG53"/>
      <c r="UDH53"/>
      <c r="UDI53"/>
      <c r="UDJ53"/>
      <c r="UDK53"/>
      <c r="UDL53"/>
      <c r="UDM53"/>
      <c r="UDN53"/>
      <c r="UDO53"/>
      <c r="UDP53"/>
      <c r="UDQ53"/>
      <c r="UDR53"/>
      <c r="UDS53"/>
      <c r="UDT53"/>
      <c r="UDU53"/>
      <c r="UDV53"/>
      <c r="UDW53"/>
      <c r="UDX53"/>
      <c r="UDY53"/>
      <c r="UDZ53"/>
      <c r="UEA53"/>
      <c r="UEB53"/>
      <c r="UEC53"/>
      <c r="UED53"/>
      <c r="UEE53"/>
      <c r="UEF53"/>
      <c r="UEG53"/>
      <c r="UEH53"/>
      <c r="UEI53"/>
      <c r="UEJ53"/>
      <c r="UEK53"/>
      <c r="UEL53"/>
      <c r="UEM53"/>
      <c r="UEN53"/>
      <c r="UEO53"/>
      <c r="UEP53"/>
      <c r="UEQ53"/>
      <c r="UER53"/>
      <c r="UES53"/>
      <c r="UET53"/>
      <c r="UEU53"/>
      <c r="UEV53"/>
      <c r="UEW53"/>
      <c r="UEX53"/>
      <c r="UEY53"/>
      <c r="UEZ53"/>
      <c r="UFA53"/>
      <c r="UFB53"/>
      <c r="UFC53"/>
      <c r="UFD53"/>
      <c r="UFE53"/>
      <c r="UFF53"/>
      <c r="UFG53"/>
      <c r="UFH53"/>
      <c r="UFI53"/>
      <c r="UFJ53"/>
      <c r="UFK53"/>
      <c r="UFL53"/>
      <c r="UFM53"/>
      <c r="UFN53"/>
      <c r="UFO53"/>
      <c r="UFP53"/>
      <c r="UFQ53"/>
      <c r="UFR53"/>
      <c r="UFS53"/>
      <c r="UFT53"/>
      <c r="UFU53"/>
      <c r="UFV53"/>
      <c r="UFW53"/>
      <c r="UFX53"/>
      <c r="UFY53"/>
      <c r="UFZ53"/>
      <c r="UGA53"/>
      <c r="UGB53"/>
      <c r="UGC53"/>
      <c r="UGD53"/>
      <c r="UGE53"/>
      <c r="UGF53"/>
      <c r="UGG53"/>
      <c r="UGH53"/>
      <c r="UGI53"/>
      <c r="UGJ53"/>
      <c r="UGK53"/>
      <c r="UGL53"/>
      <c r="UGM53"/>
      <c r="UGN53"/>
      <c r="UGO53"/>
      <c r="UGP53"/>
      <c r="UGQ53"/>
      <c r="UGR53"/>
      <c r="UGS53"/>
      <c r="UGT53"/>
      <c r="UGU53"/>
      <c r="UGV53"/>
      <c r="UGW53"/>
      <c r="UGX53"/>
      <c r="UGY53"/>
      <c r="UGZ53"/>
      <c r="UHA53"/>
      <c r="UHB53"/>
      <c r="UHC53"/>
      <c r="UHD53"/>
      <c r="UHE53"/>
      <c r="UHF53"/>
      <c r="UHG53"/>
      <c r="UHH53"/>
      <c r="UHI53"/>
      <c r="UHJ53"/>
      <c r="UHK53"/>
      <c r="UHL53"/>
      <c r="UHM53"/>
      <c r="UHN53"/>
      <c r="UHO53"/>
      <c r="UHP53"/>
      <c r="UHQ53"/>
      <c r="UHR53"/>
      <c r="UHS53"/>
      <c r="UHT53"/>
      <c r="UHU53"/>
      <c r="UHV53"/>
      <c r="UHW53"/>
      <c r="UHX53"/>
      <c r="UHY53"/>
      <c r="UHZ53"/>
      <c r="UIA53"/>
      <c r="UIB53"/>
      <c r="UIC53"/>
      <c r="UID53"/>
      <c r="UIE53"/>
      <c r="UIF53"/>
      <c r="UIG53"/>
      <c r="UIH53"/>
      <c r="UII53"/>
      <c r="UIJ53"/>
      <c r="UIK53"/>
      <c r="UIL53"/>
      <c r="UIM53"/>
      <c r="UIN53"/>
      <c r="UIO53"/>
      <c r="UIP53"/>
      <c r="UIQ53"/>
      <c r="UIR53"/>
      <c r="UIS53"/>
      <c r="UIT53"/>
      <c r="UIU53"/>
      <c r="UIV53"/>
      <c r="UIW53"/>
      <c r="UIX53"/>
      <c r="UIY53"/>
      <c r="UIZ53"/>
      <c r="UJA53"/>
      <c r="UJB53"/>
      <c r="UJC53"/>
      <c r="UJD53"/>
      <c r="UJE53"/>
      <c r="UJF53"/>
      <c r="UJG53"/>
      <c r="UJH53"/>
      <c r="UJI53"/>
      <c r="UJJ53"/>
      <c r="UJK53"/>
      <c r="UJL53"/>
      <c r="UJM53"/>
      <c r="UJN53"/>
      <c r="UJO53"/>
      <c r="UJP53"/>
      <c r="UJQ53"/>
      <c r="UJR53"/>
      <c r="UJS53"/>
      <c r="UJT53"/>
      <c r="UJU53"/>
      <c r="UJV53"/>
      <c r="UJW53"/>
      <c r="UJX53"/>
      <c r="UJY53"/>
      <c r="UJZ53"/>
      <c r="UKA53"/>
      <c r="UKB53"/>
      <c r="UKC53"/>
      <c r="UKD53"/>
      <c r="UKE53"/>
      <c r="UKF53"/>
      <c r="UKG53"/>
      <c r="UKH53"/>
      <c r="UKI53"/>
      <c r="UKJ53"/>
      <c r="UKK53"/>
      <c r="UKL53"/>
      <c r="UKM53"/>
      <c r="UKN53"/>
      <c r="UKO53"/>
      <c r="UKP53"/>
      <c r="UKQ53"/>
      <c r="UKR53"/>
      <c r="UKS53"/>
      <c r="UKT53"/>
      <c r="UKU53"/>
      <c r="UKV53"/>
      <c r="UKW53"/>
      <c r="UKX53"/>
      <c r="UKY53"/>
      <c r="UKZ53"/>
      <c r="ULA53"/>
      <c r="ULB53"/>
      <c r="ULC53"/>
      <c r="ULD53"/>
      <c r="ULE53"/>
      <c r="ULF53"/>
      <c r="ULG53"/>
      <c r="ULH53"/>
      <c r="ULI53"/>
      <c r="ULJ53"/>
      <c r="ULK53"/>
      <c r="ULL53"/>
      <c r="ULM53"/>
      <c r="ULN53"/>
      <c r="ULO53"/>
      <c r="ULP53"/>
      <c r="ULQ53"/>
      <c r="ULR53"/>
      <c r="ULS53"/>
      <c r="ULT53"/>
      <c r="ULU53"/>
      <c r="ULV53"/>
      <c r="ULW53"/>
      <c r="ULX53"/>
      <c r="ULY53"/>
      <c r="ULZ53"/>
      <c r="UMA53"/>
      <c r="UMB53"/>
      <c r="UMC53"/>
      <c r="UMD53"/>
      <c r="UME53"/>
      <c r="UMF53"/>
      <c r="UMG53"/>
      <c r="UMH53"/>
      <c r="UMI53"/>
      <c r="UMJ53"/>
      <c r="UMK53"/>
      <c r="UML53"/>
      <c r="UMM53"/>
      <c r="UMN53"/>
      <c r="UMO53"/>
      <c r="UMP53"/>
      <c r="UMQ53"/>
      <c r="UMR53"/>
      <c r="UMS53"/>
      <c r="UMT53"/>
      <c r="UMU53"/>
      <c r="UMV53"/>
      <c r="UMW53"/>
      <c r="UMX53"/>
      <c r="UMY53"/>
      <c r="UMZ53"/>
      <c r="UNA53"/>
      <c r="UNB53"/>
      <c r="UNC53"/>
      <c r="UND53"/>
      <c r="UNE53"/>
      <c r="UNF53"/>
      <c r="UNG53"/>
      <c r="UNH53"/>
      <c r="UNI53"/>
      <c r="UNJ53"/>
      <c r="UNK53"/>
      <c r="UNL53"/>
      <c r="UNM53"/>
      <c r="UNN53"/>
      <c r="UNO53"/>
      <c r="UNP53"/>
      <c r="UNQ53"/>
      <c r="UNR53"/>
      <c r="UNS53"/>
      <c r="UNT53"/>
      <c r="UNU53"/>
      <c r="UNV53"/>
      <c r="UNW53"/>
      <c r="UNX53"/>
      <c r="UNY53"/>
      <c r="UNZ53"/>
      <c r="UOA53"/>
      <c r="UOB53"/>
      <c r="UOC53"/>
      <c r="UOD53"/>
      <c r="UOE53"/>
      <c r="UOF53"/>
      <c r="UOG53"/>
      <c r="UOH53"/>
      <c r="UOI53"/>
      <c r="UOJ53"/>
      <c r="UOK53"/>
      <c r="UOL53"/>
      <c r="UOM53"/>
      <c r="UON53"/>
      <c r="UOO53"/>
      <c r="UOP53"/>
      <c r="UOQ53"/>
      <c r="UOR53"/>
      <c r="UOS53"/>
      <c r="UOT53"/>
      <c r="UOU53"/>
      <c r="UOV53"/>
      <c r="UOW53"/>
      <c r="UOX53"/>
      <c r="UOY53"/>
      <c r="UOZ53"/>
      <c r="UPA53"/>
      <c r="UPB53"/>
      <c r="UPC53"/>
      <c r="UPD53"/>
      <c r="UPE53"/>
      <c r="UPF53"/>
      <c r="UPG53"/>
      <c r="UPH53"/>
      <c r="UPI53"/>
      <c r="UPJ53"/>
      <c r="UPK53"/>
      <c r="UPL53"/>
      <c r="UPM53"/>
      <c r="UPN53"/>
      <c r="UPO53"/>
      <c r="UPP53"/>
      <c r="UPQ53"/>
      <c r="UPR53"/>
      <c r="UPS53"/>
      <c r="UPT53"/>
      <c r="UPU53"/>
      <c r="UPV53"/>
      <c r="UPW53"/>
      <c r="UPX53"/>
      <c r="UPY53"/>
      <c r="UPZ53"/>
      <c r="UQA53"/>
      <c r="UQB53"/>
      <c r="UQC53"/>
      <c r="UQD53"/>
      <c r="UQE53"/>
      <c r="UQF53"/>
      <c r="UQG53"/>
      <c r="UQH53"/>
      <c r="UQI53"/>
      <c r="UQJ53"/>
      <c r="UQK53"/>
      <c r="UQL53"/>
      <c r="UQM53"/>
      <c r="UQN53"/>
      <c r="UQO53"/>
      <c r="UQP53"/>
      <c r="UQQ53"/>
      <c r="UQR53"/>
      <c r="UQS53"/>
      <c r="UQT53"/>
      <c r="UQU53"/>
      <c r="UQV53"/>
      <c r="UQW53"/>
      <c r="UQX53"/>
      <c r="UQY53"/>
      <c r="UQZ53"/>
      <c r="URA53"/>
      <c r="URB53"/>
      <c r="URC53"/>
      <c r="URD53"/>
      <c r="URE53"/>
      <c r="URF53"/>
      <c r="URG53"/>
      <c r="URH53"/>
      <c r="URI53"/>
      <c r="URJ53"/>
      <c r="URK53"/>
      <c r="URL53"/>
      <c r="URM53"/>
      <c r="URN53"/>
      <c r="URO53"/>
      <c r="URP53"/>
      <c r="URQ53"/>
      <c r="URR53"/>
      <c r="URS53"/>
      <c r="URT53"/>
      <c r="URU53"/>
      <c r="URV53"/>
      <c r="URW53"/>
      <c r="URX53"/>
      <c r="URY53"/>
      <c r="URZ53"/>
      <c r="USA53"/>
      <c r="USB53"/>
      <c r="USC53"/>
      <c r="USD53"/>
      <c r="USE53"/>
      <c r="USF53"/>
      <c r="USG53"/>
      <c r="USH53"/>
      <c r="USI53"/>
      <c r="USJ53"/>
      <c r="USK53"/>
      <c r="USL53"/>
      <c r="USM53"/>
      <c r="USN53"/>
      <c r="USO53"/>
      <c r="USP53"/>
      <c r="USQ53"/>
      <c r="USR53"/>
      <c r="USS53"/>
      <c r="UST53"/>
      <c r="USU53"/>
      <c r="USV53"/>
      <c r="USW53"/>
      <c r="USX53"/>
      <c r="USY53"/>
      <c r="USZ53"/>
      <c r="UTA53"/>
      <c r="UTB53"/>
      <c r="UTC53"/>
      <c r="UTD53"/>
      <c r="UTE53"/>
      <c r="UTF53"/>
      <c r="UTG53"/>
      <c r="UTH53"/>
      <c r="UTI53"/>
      <c r="UTJ53"/>
      <c r="UTK53"/>
      <c r="UTL53"/>
      <c r="UTM53"/>
      <c r="UTN53"/>
      <c r="UTO53"/>
      <c r="UTP53"/>
      <c r="UTQ53"/>
      <c r="UTR53"/>
      <c r="UTS53"/>
      <c r="UTT53"/>
      <c r="UTU53"/>
      <c r="UTV53"/>
      <c r="UTW53"/>
      <c r="UTX53"/>
      <c r="UTY53"/>
      <c r="UTZ53"/>
      <c r="UUA53"/>
      <c r="UUB53"/>
      <c r="UUC53"/>
      <c r="UUD53"/>
      <c r="UUE53"/>
      <c r="UUF53"/>
      <c r="UUG53"/>
      <c r="UUH53"/>
      <c r="UUI53"/>
      <c r="UUJ53"/>
      <c r="UUK53"/>
      <c r="UUL53"/>
      <c r="UUM53"/>
      <c r="UUN53"/>
      <c r="UUO53"/>
      <c r="UUP53"/>
      <c r="UUQ53"/>
      <c r="UUR53"/>
      <c r="UUS53"/>
      <c r="UUT53"/>
      <c r="UUU53"/>
      <c r="UUV53"/>
      <c r="UUW53"/>
      <c r="UUX53"/>
      <c r="UUY53"/>
      <c r="UUZ53"/>
      <c r="UVA53"/>
      <c r="UVB53"/>
      <c r="UVC53"/>
      <c r="UVD53"/>
      <c r="UVE53"/>
      <c r="UVF53"/>
      <c r="UVG53"/>
      <c r="UVH53"/>
      <c r="UVI53"/>
      <c r="UVJ53"/>
      <c r="UVK53"/>
      <c r="UVL53"/>
      <c r="UVM53"/>
      <c r="UVN53"/>
      <c r="UVO53"/>
      <c r="UVP53"/>
      <c r="UVQ53"/>
      <c r="UVR53"/>
      <c r="UVS53"/>
      <c r="UVT53"/>
      <c r="UVU53"/>
      <c r="UVV53"/>
      <c r="UVW53"/>
      <c r="UVX53"/>
      <c r="UVY53"/>
      <c r="UVZ53"/>
      <c r="UWA53"/>
      <c r="UWB53"/>
      <c r="UWC53"/>
      <c r="UWD53"/>
      <c r="UWE53"/>
      <c r="UWF53"/>
      <c r="UWG53"/>
      <c r="UWH53"/>
      <c r="UWI53"/>
      <c r="UWJ53"/>
      <c r="UWK53"/>
      <c r="UWL53"/>
      <c r="UWM53"/>
      <c r="UWN53"/>
      <c r="UWO53"/>
      <c r="UWP53"/>
      <c r="UWQ53"/>
      <c r="UWR53"/>
      <c r="UWS53"/>
      <c r="UWT53"/>
      <c r="UWU53"/>
      <c r="UWV53"/>
      <c r="UWW53"/>
      <c r="UWX53"/>
      <c r="UWY53"/>
      <c r="UWZ53"/>
      <c r="UXA53"/>
      <c r="UXB53"/>
      <c r="UXC53"/>
      <c r="UXD53"/>
      <c r="UXE53"/>
      <c r="UXF53"/>
      <c r="UXG53"/>
      <c r="UXH53"/>
      <c r="UXI53"/>
      <c r="UXJ53"/>
      <c r="UXK53"/>
      <c r="UXL53"/>
      <c r="UXM53"/>
      <c r="UXN53"/>
      <c r="UXO53"/>
      <c r="UXP53"/>
      <c r="UXQ53"/>
      <c r="UXR53"/>
      <c r="UXS53"/>
      <c r="UXT53"/>
      <c r="UXU53"/>
      <c r="UXV53"/>
      <c r="UXW53"/>
      <c r="UXX53"/>
      <c r="UXY53"/>
      <c r="UXZ53"/>
      <c r="UYA53"/>
      <c r="UYB53"/>
      <c r="UYC53"/>
      <c r="UYD53"/>
      <c r="UYE53"/>
      <c r="UYF53"/>
      <c r="UYG53"/>
      <c r="UYH53"/>
      <c r="UYI53"/>
      <c r="UYJ53"/>
      <c r="UYK53"/>
      <c r="UYL53"/>
      <c r="UYM53"/>
      <c r="UYN53"/>
      <c r="UYO53"/>
      <c r="UYP53"/>
      <c r="UYQ53"/>
      <c r="UYR53"/>
      <c r="UYS53"/>
      <c r="UYT53"/>
      <c r="UYU53"/>
      <c r="UYV53"/>
      <c r="UYW53"/>
      <c r="UYX53"/>
      <c r="UYY53"/>
      <c r="UYZ53"/>
      <c r="UZA53"/>
      <c r="UZB53"/>
      <c r="UZC53"/>
      <c r="UZD53"/>
      <c r="UZE53"/>
      <c r="UZF53"/>
      <c r="UZG53"/>
      <c r="UZH53"/>
      <c r="UZI53"/>
      <c r="UZJ53"/>
      <c r="UZK53"/>
      <c r="UZL53"/>
      <c r="UZM53"/>
      <c r="UZN53"/>
      <c r="UZO53"/>
      <c r="UZP53"/>
      <c r="UZQ53"/>
      <c r="UZR53"/>
      <c r="UZS53"/>
      <c r="UZT53"/>
      <c r="UZU53"/>
      <c r="UZV53"/>
      <c r="UZW53"/>
      <c r="UZX53"/>
      <c r="UZY53"/>
      <c r="UZZ53"/>
      <c r="VAA53"/>
      <c r="VAB53"/>
      <c r="VAC53"/>
      <c r="VAD53"/>
      <c r="VAE53"/>
      <c r="VAF53"/>
      <c r="VAG53"/>
      <c r="VAH53"/>
      <c r="VAI53"/>
      <c r="VAJ53"/>
      <c r="VAK53"/>
      <c r="VAL53"/>
      <c r="VAM53"/>
      <c r="VAN53"/>
      <c r="VAO53"/>
      <c r="VAP53"/>
      <c r="VAQ53"/>
      <c r="VAR53"/>
      <c r="VAS53"/>
      <c r="VAT53"/>
      <c r="VAU53"/>
      <c r="VAV53"/>
      <c r="VAW53"/>
      <c r="VAX53"/>
      <c r="VAY53"/>
      <c r="VAZ53"/>
      <c r="VBA53"/>
      <c r="VBB53"/>
      <c r="VBC53"/>
      <c r="VBD53"/>
      <c r="VBE53"/>
      <c r="VBF53"/>
      <c r="VBG53"/>
      <c r="VBH53"/>
      <c r="VBI53"/>
      <c r="VBJ53"/>
      <c r="VBK53"/>
      <c r="VBL53"/>
      <c r="VBM53"/>
      <c r="VBN53"/>
      <c r="VBO53"/>
      <c r="VBP53"/>
      <c r="VBQ53"/>
      <c r="VBR53"/>
      <c r="VBS53"/>
      <c r="VBT53"/>
      <c r="VBU53"/>
      <c r="VBV53"/>
      <c r="VBW53"/>
      <c r="VBX53"/>
      <c r="VBY53"/>
      <c r="VBZ53"/>
      <c r="VCA53"/>
      <c r="VCB53"/>
      <c r="VCC53"/>
      <c r="VCD53"/>
      <c r="VCE53"/>
      <c r="VCF53"/>
      <c r="VCG53"/>
      <c r="VCH53"/>
      <c r="VCI53"/>
      <c r="VCJ53"/>
      <c r="VCK53"/>
      <c r="VCL53"/>
      <c r="VCM53"/>
      <c r="VCN53"/>
      <c r="VCO53"/>
      <c r="VCP53"/>
      <c r="VCQ53"/>
      <c r="VCR53"/>
      <c r="VCS53"/>
      <c r="VCT53"/>
      <c r="VCU53"/>
      <c r="VCV53"/>
      <c r="VCW53"/>
      <c r="VCX53"/>
      <c r="VCY53"/>
      <c r="VCZ53"/>
      <c r="VDA53"/>
      <c r="VDB53"/>
      <c r="VDC53"/>
      <c r="VDD53"/>
      <c r="VDE53"/>
      <c r="VDF53"/>
      <c r="VDG53"/>
      <c r="VDH53"/>
      <c r="VDI53"/>
      <c r="VDJ53"/>
      <c r="VDK53"/>
      <c r="VDL53"/>
      <c r="VDM53"/>
      <c r="VDN53"/>
      <c r="VDO53"/>
      <c r="VDP53"/>
      <c r="VDQ53"/>
      <c r="VDR53"/>
      <c r="VDS53"/>
      <c r="VDT53"/>
      <c r="VDU53"/>
      <c r="VDV53"/>
      <c r="VDW53"/>
      <c r="VDX53"/>
      <c r="VDY53"/>
      <c r="VDZ53"/>
      <c r="VEA53"/>
      <c r="VEB53"/>
      <c r="VEC53"/>
      <c r="VED53"/>
      <c r="VEE53"/>
      <c r="VEF53"/>
      <c r="VEG53"/>
      <c r="VEH53"/>
      <c r="VEI53"/>
      <c r="VEJ53"/>
      <c r="VEK53"/>
      <c r="VEL53"/>
      <c r="VEM53"/>
      <c r="VEN53"/>
      <c r="VEO53"/>
      <c r="VEP53"/>
      <c r="VEQ53"/>
      <c r="VER53"/>
      <c r="VES53"/>
      <c r="VET53"/>
      <c r="VEU53"/>
      <c r="VEV53"/>
      <c r="VEW53"/>
      <c r="VEX53"/>
      <c r="VEY53"/>
      <c r="VEZ53"/>
      <c r="VFA53"/>
      <c r="VFB53"/>
      <c r="VFC53"/>
      <c r="VFD53"/>
      <c r="VFE53"/>
      <c r="VFF53"/>
      <c r="VFG53"/>
      <c r="VFH53"/>
      <c r="VFI53"/>
      <c r="VFJ53"/>
      <c r="VFK53"/>
      <c r="VFL53"/>
      <c r="VFM53"/>
      <c r="VFN53"/>
      <c r="VFO53"/>
      <c r="VFP53"/>
      <c r="VFQ53"/>
      <c r="VFR53"/>
      <c r="VFS53"/>
      <c r="VFT53"/>
      <c r="VFU53"/>
      <c r="VFV53"/>
      <c r="VFW53"/>
      <c r="VFX53"/>
      <c r="VFY53"/>
      <c r="VFZ53"/>
      <c r="VGA53"/>
      <c r="VGB53"/>
      <c r="VGC53"/>
      <c r="VGD53"/>
      <c r="VGE53"/>
      <c r="VGF53"/>
      <c r="VGG53"/>
      <c r="VGH53"/>
      <c r="VGI53"/>
      <c r="VGJ53"/>
      <c r="VGK53"/>
      <c r="VGL53"/>
      <c r="VGM53"/>
      <c r="VGN53"/>
      <c r="VGO53"/>
      <c r="VGP53"/>
      <c r="VGQ53"/>
      <c r="VGR53"/>
      <c r="VGS53"/>
      <c r="VGT53"/>
      <c r="VGU53"/>
      <c r="VGV53"/>
      <c r="VGW53"/>
      <c r="VGX53"/>
      <c r="VGY53"/>
      <c r="VGZ53"/>
      <c r="VHA53"/>
      <c r="VHB53"/>
      <c r="VHC53"/>
      <c r="VHD53"/>
      <c r="VHE53"/>
      <c r="VHF53"/>
      <c r="VHG53"/>
      <c r="VHH53"/>
      <c r="VHI53"/>
      <c r="VHJ53"/>
      <c r="VHK53"/>
      <c r="VHL53"/>
      <c r="VHM53"/>
      <c r="VHN53"/>
      <c r="VHO53"/>
      <c r="VHP53"/>
      <c r="VHQ53"/>
      <c r="VHR53"/>
      <c r="VHS53"/>
      <c r="VHT53"/>
      <c r="VHU53"/>
      <c r="VHV53"/>
      <c r="VHW53"/>
      <c r="VHX53"/>
      <c r="VHY53"/>
      <c r="VHZ53"/>
      <c r="VIA53"/>
      <c r="VIB53"/>
      <c r="VIC53"/>
      <c r="VID53"/>
      <c r="VIE53"/>
      <c r="VIF53"/>
      <c r="VIG53"/>
      <c r="VIH53"/>
      <c r="VII53"/>
      <c r="VIJ53"/>
      <c r="VIK53"/>
      <c r="VIL53"/>
      <c r="VIM53"/>
      <c r="VIN53"/>
      <c r="VIO53"/>
      <c r="VIP53"/>
      <c r="VIQ53"/>
      <c r="VIR53"/>
      <c r="VIS53"/>
      <c r="VIT53"/>
      <c r="VIU53"/>
      <c r="VIV53"/>
      <c r="VIW53"/>
      <c r="VIX53"/>
      <c r="VIY53"/>
      <c r="VIZ53"/>
      <c r="VJA53"/>
      <c r="VJB53"/>
      <c r="VJC53"/>
      <c r="VJD53"/>
      <c r="VJE53"/>
      <c r="VJF53"/>
      <c r="VJG53"/>
      <c r="VJH53"/>
      <c r="VJI53"/>
      <c r="VJJ53"/>
      <c r="VJK53"/>
      <c r="VJL53"/>
      <c r="VJM53"/>
      <c r="VJN53"/>
      <c r="VJO53"/>
      <c r="VJP53"/>
      <c r="VJQ53"/>
      <c r="VJR53"/>
      <c r="VJS53"/>
      <c r="VJT53"/>
      <c r="VJU53"/>
      <c r="VJV53"/>
      <c r="VJW53"/>
      <c r="VJX53"/>
      <c r="VJY53"/>
      <c r="VJZ53"/>
      <c r="VKA53"/>
      <c r="VKB53"/>
      <c r="VKC53"/>
      <c r="VKD53"/>
      <c r="VKE53"/>
      <c r="VKF53"/>
      <c r="VKG53"/>
      <c r="VKH53"/>
      <c r="VKI53"/>
      <c r="VKJ53"/>
      <c r="VKK53"/>
      <c r="VKL53"/>
      <c r="VKM53"/>
      <c r="VKN53"/>
      <c r="VKO53"/>
      <c r="VKP53"/>
      <c r="VKQ53"/>
      <c r="VKR53"/>
      <c r="VKS53"/>
      <c r="VKT53"/>
      <c r="VKU53"/>
      <c r="VKV53"/>
      <c r="VKW53"/>
      <c r="VKX53"/>
      <c r="VKY53"/>
      <c r="VKZ53"/>
      <c r="VLA53"/>
      <c r="VLB53"/>
      <c r="VLC53"/>
      <c r="VLD53"/>
      <c r="VLE53"/>
      <c r="VLF53"/>
      <c r="VLG53"/>
      <c r="VLH53"/>
      <c r="VLI53"/>
      <c r="VLJ53"/>
      <c r="VLK53"/>
      <c r="VLL53"/>
      <c r="VLM53"/>
      <c r="VLN53"/>
      <c r="VLO53"/>
      <c r="VLP53"/>
      <c r="VLQ53"/>
      <c r="VLR53"/>
      <c r="VLS53"/>
      <c r="VLT53"/>
      <c r="VLU53"/>
      <c r="VLV53"/>
      <c r="VLW53"/>
      <c r="VLX53"/>
      <c r="VLY53"/>
      <c r="VLZ53"/>
      <c r="VMA53"/>
      <c r="VMB53"/>
      <c r="VMC53"/>
      <c r="VMD53"/>
      <c r="VME53"/>
      <c r="VMF53"/>
      <c r="VMG53"/>
      <c r="VMH53"/>
      <c r="VMI53"/>
      <c r="VMJ53"/>
      <c r="VMK53"/>
      <c r="VML53"/>
      <c r="VMM53"/>
      <c r="VMN53"/>
      <c r="VMO53"/>
      <c r="VMP53"/>
      <c r="VMQ53"/>
      <c r="VMR53"/>
      <c r="VMS53"/>
      <c r="VMT53"/>
      <c r="VMU53"/>
      <c r="VMV53"/>
      <c r="VMW53"/>
      <c r="VMX53"/>
      <c r="VMY53"/>
      <c r="VMZ53"/>
      <c r="VNA53"/>
      <c r="VNB53"/>
      <c r="VNC53"/>
      <c r="VND53"/>
      <c r="VNE53"/>
      <c r="VNF53"/>
      <c r="VNG53"/>
      <c r="VNH53"/>
      <c r="VNI53"/>
      <c r="VNJ53"/>
      <c r="VNK53"/>
      <c r="VNL53"/>
      <c r="VNM53"/>
      <c r="VNN53"/>
      <c r="VNO53"/>
      <c r="VNP53"/>
      <c r="VNQ53"/>
      <c r="VNR53"/>
      <c r="VNS53"/>
      <c r="VNT53"/>
      <c r="VNU53"/>
      <c r="VNV53"/>
      <c r="VNW53"/>
      <c r="VNX53"/>
      <c r="VNY53"/>
      <c r="VNZ53"/>
      <c r="VOA53"/>
      <c r="VOB53"/>
      <c r="VOC53"/>
      <c r="VOD53"/>
      <c r="VOE53"/>
      <c r="VOF53"/>
      <c r="VOG53"/>
      <c r="VOH53"/>
      <c r="VOI53"/>
      <c r="VOJ53"/>
      <c r="VOK53"/>
      <c r="VOL53"/>
      <c r="VOM53"/>
      <c r="VON53"/>
      <c r="VOO53"/>
      <c r="VOP53"/>
      <c r="VOQ53"/>
      <c r="VOR53"/>
      <c r="VOS53"/>
      <c r="VOT53"/>
      <c r="VOU53"/>
      <c r="VOV53"/>
      <c r="VOW53"/>
      <c r="VOX53"/>
      <c r="VOY53"/>
      <c r="VOZ53"/>
      <c r="VPA53"/>
      <c r="VPB53"/>
      <c r="VPC53"/>
      <c r="VPD53"/>
      <c r="VPE53"/>
      <c r="VPF53"/>
      <c r="VPG53"/>
      <c r="VPH53"/>
      <c r="VPI53"/>
      <c r="VPJ53"/>
      <c r="VPK53"/>
      <c r="VPL53"/>
      <c r="VPM53"/>
      <c r="VPN53"/>
      <c r="VPO53"/>
      <c r="VPP53"/>
      <c r="VPQ53"/>
      <c r="VPR53"/>
      <c r="VPS53"/>
      <c r="VPT53"/>
      <c r="VPU53"/>
      <c r="VPV53"/>
      <c r="VPW53"/>
      <c r="VPX53"/>
      <c r="VPY53"/>
      <c r="VPZ53"/>
      <c r="VQA53"/>
      <c r="VQB53"/>
      <c r="VQC53"/>
      <c r="VQD53"/>
      <c r="VQE53"/>
      <c r="VQF53"/>
      <c r="VQG53"/>
      <c r="VQH53"/>
      <c r="VQI53"/>
      <c r="VQJ53"/>
      <c r="VQK53"/>
      <c r="VQL53"/>
      <c r="VQM53"/>
      <c r="VQN53"/>
      <c r="VQO53"/>
      <c r="VQP53"/>
      <c r="VQQ53"/>
      <c r="VQR53"/>
      <c r="VQS53"/>
      <c r="VQT53"/>
      <c r="VQU53"/>
      <c r="VQV53"/>
      <c r="VQW53"/>
      <c r="VQX53"/>
      <c r="VQY53"/>
      <c r="VQZ53"/>
      <c r="VRA53"/>
      <c r="VRB53"/>
      <c r="VRC53"/>
      <c r="VRD53"/>
      <c r="VRE53"/>
      <c r="VRF53"/>
      <c r="VRG53"/>
      <c r="VRH53"/>
      <c r="VRI53"/>
      <c r="VRJ53"/>
      <c r="VRK53"/>
      <c r="VRL53"/>
      <c r="VRM53"/>
      <c r="VRN53"/>
      <c r="VRO53"/>
      <c r="VRP53"/>
      <c r="VRQ53"/>
      <c r="VRR53"/>
      <c r="VRS53"/>
      <c r="VRT53"/>
      <c r="VRU53"/>
      <c r="VRV53"/>
      <c r="VRW53"/>
      <c r="VRX53"/>
      <c r="VRY53"/>
      <c r="VRZ53"/>
      <c r="VSA53"/>
      <c r="VSB53"/>
      <c r="VSC53"/>
      <c r="VSD53"/>
      <c r="VSE53"/>
      <c r="VSF53"/>
      <c r="VSG53"/>
      <c r="VSH53"/>
      <c r="VSI53"/>
      <c r="VSJ53"/>
      <c r="VSK53"/>
      <c r="VSL53"/>
      <c r="VSM53"/>
      <c r="VSN53"/>
      <c r="VSO53"/>
      <c r="VSP53"/>
      <c r="VSQ53"/>
      <c r="VSR53"/>
      <c r="VSS53"/>
      <c r="VST53"/>
      <c r="VSU53"/>
      <c r="VSV53"/>
      <c r="VSW53"/>
      <c r="VSX53"/>
      <c r="VSY53"/>
      <c r="VSZ53"/>
      <c r="VTA53"/>
      <c r="VTB53"/>
      <c r="VTC53"/>
      <c r="VTD53"/>
      <c r="VTE53"/>
      <c r="VTF53"/>
      <c r="VTG53"/>
      <c r="VTH53"/>
      <c r="VTI53"/>
      <c r="VTJ53"/>
      <c r="VTK53"/>
      <c r="VTL53"/>
      <c r="VTM53"/>
      <c r="VTN53"/>
      <c r="VTO53"/>
      <c r="VTP53"/>
      <c r="VTQ53"/>
      <c r="VTR53"/>
      <c r="VTS53"/>
      <c r="VTT53"/>
      <c r="VTU53"/>
      <c r="VTV53"/>
      <c r="VTW53"/>
      <c r="VTX53"/>
      <c r="VTY53"/>
      <c r="VTZ53"/>
      <c r="VUA53"/>
      <c r="VUB53"/>
      <c r="VUC53"/>
      <c r="VUD53"/>
      <c r="VUE53"/>
      <c r="VUF53"/>
      <c r="VUG53"/>
      <c r="VUH53"/>
      <c r="VUI53"/>
      <c r="VUJ53"/>
      <c r="VUK53"/>
      <c r="VUL53"/>
      <c r="VUM53"/>
      <c r="VUN53"/>
      <c r="VUO53"/>
      <c r="VUP53"/>
      <c r="VUQ53"/>
      <c r="VUR53"/>
      <c r="VUS53"/>
      <c r="VUT53"/>
      <c r="VUU53"/>
      <c r="VUV53"/>
      <c r="VUW53"/>
      <c r="VUX53"/>
      <c r="VUY53"/>
      <c r="VUZ53"/>
      <c r="VVA53"/>
      <c r="VVB53"/>
      <c r="VVC53"/>
      <c r="VVD53"/>
      <c r="VVE53"/>
      <c r="VVF53"/>
      <c r="VVG53"/>
      <c r="VVH53"/>
      <c r="VVI53"/>
      <c r="VVJ53"/>
      <c r="VVK53"/>
      <c r="VVL53"/>
      <c r="VVM53"/>
      <c r="VVN53"/>
      <c r="VVO53"/>
      <c r="VVP53"/>
      <c r="VVQ53"/>
      <c r="VVR53"/>
      <c r="VVS53"/>
      <c r="VVT53"/>
      <c r="VVU53"/>
      <c r="VVV53"/>
      <c r="VVW53"/>
      <c r="VVX53"/>
      <c r="VVY53"/>
      <c r="VVZ53"/>
      <c r="VWA53"/>
      <c r="VWB53"/>
      <c r="VWC53"/>
      <c r="VWD53"/>
      <c r="VWE53"/>
      <c r="VWF53"/>
      <c r="VWG53"/>
      <c r="VWH53"/>
      <c r="VWI53"/>
      <c r="VWJ53"/>
      <c r="VWK53"/>
      <c r="VWL53"/>
      <c r="VWM53"/>
      <c r="VWN53"/>
      <c r="VWO53"/>
      <c r="VWP53"/>
      <c r="VWQ53"/>
      <c r="VWR53"/>
      <c r="VWS53"/>
      <c r="VWT53"/>
      <c r="VWU53"/>
      <c r="VWV53"/>
      <c r="VWW53"/>
      <c r="VWX53"/>
      <c r="VWY53"/>
      <c r="VWZ53"/>
      <c r="VXA53"/>
      <c r="VXB53"/>
      <c r="VXC53"/>
      <c r="VXD53"/>
      <c r="VXE53"/>
      <c r="VXF53"/>
      <c r="VXG53"/>
      <c r="VXH53"/>
      <c r="VXI53"/>
      <c r="VXJ53"/>
      <c r="VXK53"/>
      <c r="VXL53"/>
      <c r="VXM53"/>
      <c r="VXN53"/>
      <c r="VXO53"/>
      <c r="VXP53"/>
      <c r="VXQ53"/>
      <c r="VXR53"/>
      <c r="VXS53"/>
      <c r="VXT53"/>
      <c r="VXU53"/>
      <c r="VXV53"/>
      <c r="VXW53"/>
      <c r="VXX53"/>
      <c r="VXY53"/>
      <c r="VXZ53"/>
      <c r="VYA53"/>
      <c r="VYB53"/>
      <c r="VYC53"/>
      <c r="VYD53"/>
      <c r="VYE53"/>
      <c r="VYF53"/>
      <c r="VYG53"/>
      <c r="VYH53"/>
      <c r="VYI53"/>
      <c r="VYJ53"/>
      <c r="VYK53"/>
      <c r="VYL53"/>
      <c r="VYM53"/>
      <c r="VYN53"/>
      <c r="VYO53"/>
      <c r="VYP53"/>
      <c r="VYQ53"/>
      <c r="VYR53"/>
      <c r="VYS53"/>
      <c r="VYT53"/>
      <c r="VYU53"/>
      <c r="VYV53"/>
      <c r="VYW53"/>
      <c r="VYX53"/>
      <c r="VYY53"/>
      <c r="VYZ53"/>
      <c r="VZA53"/>
      <c r="VZB53"/>
      <c r="VZC53"/>
      <c r="VZD53"/>
      <c r="VZE53"/>
      <c r="VZF53"/>
      <c r="VZG53"/>
      <c r="VZH53"/>
      <c r="VZI53"/>
      <c r="VZJ53"/>
      <c r="VZK53"/>
      <c r="VZL53"/>
      <c r="VZM53"/>
      <c r="VZN53"/>
      <c r="VZO53"/>
      <c r="VZP53"/>
      <c r="VZQ53"/>
      <c r="VZR53"/>
      <c r="VZS53"/>
      <c r="VZT53"/>
      <c r="VZU53"/>
      <c r="VZV53"/>
      <c r="VZW53"/>
      <c r="VZX53"/>
      <c r="VZY53"/>
      <c r="VZZ53"/>
      <c r="WAA53"/>
      <c r="WAB53"/>
      <c r="WAC53"/>
      <c r="WAD53"/>
      <c r="WAE53"/>
      <c r="WAF53"/>
      <c r="WAG53"/>
      <c r="WAH53"/>
      <c r="WAI53"/>
      <c r="WAJ53"/>
      <c r="WAK53"/>
      <c r="WAL53"/>
      <c r="WAM53"/>
      <c r="WAN53"/>
      <c r="WAO53"/>
      <c r="WAP53"/>
      <c r="WAQ53"/>
      <c r="WAR53"/>
      <c r="WAS53"/>
      <c r="WAT53"/>
      <c r="WAU53"/>
      <c r="WAV53"/>
      <c r="WAW53"/>
      <c r="WAX53"/>
      <c r="WAY53"/>
      <c r="WAZ53"/>
      <c r="WBA53"/>
      <c r="WBB53"/>
      <c r="WBC53"/>
      <c r="WBD53"/>
      <c r="WBE53"/>
      <c r="WBF53"/>
      <c r="WBG53"/>
      <c r="WBH53"/>
      <c r="WBI53"/>
      <c r="WBJ53"/>
      <c r="WBK53"/>
      <c r="WBL53"/>
      <c r="WBM53"/>
      <c r="WBN53"/>
      <c r="WBO53"/>
      <c r="WBP53"/>
      <c r="WBQ53"/>
      <c r="WBR53"/>
      <c r="WBS53"/>
      <c r="WBT53"/>
      <c r="WBU53"/>
      <c r="WBV53"/>
      <c r="WBW53"/>
      <c r="WBX53"/>
      <c r="WBY53"/>
      <c r="WBZ53"/>
      <c r="WCA53"/>
      <c r="WCB53"/>
      <c r="WCC53"/>
      <c r="WCD53"/>
      <c r="WCE53"/>
      <c r="WCF53"/>
      <c r="WCG53"/>
      <c r="WCH53"/>
      <c r="WCI53"/>
      <c r="WCJ53"/>
      <c r="WCK53"/>
      <c r="WCL53"/>
      <c r="WCM53"/>
      <c r="WCN53"/>
      <c r="WCO53"/>
      <c r="WCP53"/>
      <c r="WCQ53"/>
      <c r="WCR53"/>
      <c r="WCS53"/>
      <c r="WCT53"/>
      <c r="WCU53"/>
      <c r="WCV53"/>
      <c r="WCW53"/>
      <c r="WCX53"/>
      <c r="WCY53"/>
      <c r="WCZ53"/>
      <c r="WDA53"/>
      <c r="WDB53"/>
      <c r="WDC53"/>
      <c r="WDD53"/>
      <c r="WDE53"/>
      <c r="WDF53"/>
      <c r="WDG53"/>
      <c r="WDH53"/>
      <c r="WDI53"/>
      <c r="WDJ53"/>
      <c r="WDK53"/>
      <c r="WDL53"/>
      <c r="WDM53"/>
      <c r="WDN53"/>
      <c r="WDO53"/>
      <c r="WDP53"/>
      <c r="WDQ53"/>
      <c r="WDR53"/>
      <c r="WDS53"/>
      <c r="WDT53"/>
      <c r="WDU53"/>
      <c r="WDV53"/>
      <c r="WDW53"/>
      <c r="WDX53"/>
      <c r="WDY53"/>
      <c r="WDZ53"/>
      <c r="WEA53"/>
      <c r="WEB53"/>
      <c r="WEC53"/>
      <c r="WED53"/>
      <c r="WEE53"/>
      <c r="WEF53"/>
      <c r="WEG53"/>
      <c r="WEH53"/>
      <c r="WEI53"/>
      <c r="WEJ53"/>
      <c r="WEK53"/>
      <c r="WEL53"/>
      <c r="WEM53"/>
      <c r="WEN53"/>
      <c r="WEO53"/>
      <c r="WEP53"/>
      <c r="WEQ53"/>
      <c r="WER53"/>
      <c r="WES53"/>
      <c r="WET53"/>
      <c r="WEU53"/>
      <c r="WEV53"/>
      <c r="WEW53"/>
      <c r="WEX53"/>
      <c r="WEY53"/>
      <c r="WEZ53"/>
      <c r="WFA53"/>
      <c r="WFB53"/>
      <c r="WFC53"/>
      <c r="WFD53"/>
      <c r="WFE53"/>
      <c r="WFF53"/>
      <c r="WFG53"/>
      <c r="WFH53"/>
      <c r="WFI53"/>
      <c r="WFJ53"/>
      <c r="WFK53"/>
      <c r="WFL53"/>
      <c r="WFM53"/>
      <c r="WFN53"/>
      <c r="WFO53"/>
      <c r="WFP53"/>
      <c r="WFQ53"/>
      <c r="WFR53"/>
      <c r="WFS53"/>
      <c r="WFT53"/>
      <c r="WFU53"/>
      <c r="WFV53"/>
      <c r="WFW53"/>
      <c r="WFX53"/>
      <c r="WFY53"/>
      <c r="WFZ53"/>
      <c r="WGA53"/>
      <c r="WGB53"/>
      <c r="WGC53"/>
      <c r="WGD53"/>
      <c r="WGE53"/>
      <c r="WGF53"/>
      <c r="WGG53"/>
      <c r="WGH53"/>
      <c r="WGI53"/>
      <c r="WGJ53"/>
      <c r="WGK53"/>
      <c r="WGL53"/>
      <c r="WGM53"/>
      <c r="WGN53"/>
      <c r="WGO53"/>
      <c r="WGP53"/>
      <c r="WGQ53"/>
      <c r="WGR53"/>
      <c r="WGS53"/>
      <c r="WGT53"/>
      <c r="WGU53"/>
      <c r="WGV53"/>
      <c r="WGW53"/>
      <c r="WGX53"/>
      <c r="WGY53"/>
      <c r="WGZ53"/>
      <c r="WHA53"/>
      <c r="WHB53"/>
      <c r="WHC53"/>
      <c r="WHD53"/>
      <c r="WHE53"/>
      <c r="WHF53"/>
      <c r="WHG53"/>
      <c r="WHH53"/>
      <c r="WHI53"/>
      <c r="WHJ53"/>
      <c r="WHK53"/>
      <c r="WHL53"/>
      <c r="WHM53"/>
      <c r="WHN53"/>
      <c r="WHO53"/>
      <c r="WHP53"/>
      <c r="WHQ53"/>
      <c r="WHR53"/>
      <c r="WHS53"/>
      <c r="WHT53"/>
      <c r="WHU53"/>
      <c r="WHV53"/>
      <c r="WHW53"/>
      <c r="WHX53"/>
      <c r="WHY53"/>
      <c r="WHZ53"/>
      <c r="WIA53"/>
      <c r="WIB53"/>
      <c r="WIC53"/>
      <c r="WID53"/>
      <c r="WIE53"/>
      <c r="WIF53"/>
      <c r="WIG53"/>
      <c r="WIH53"/>
      <c r="WII53"/>
      <c r="WIJ53"/>
      <c r="WIK53"/>
      <c r="WIL53"/>
      <c r="WIM53"/>
      <c r="WIN53"/>
      <c r="WIO53"/>
      <c r="WIP53"/>
      <c r="WIQ53"/>
      <c r="WIR53"/>
      <c r="WIS53"/>
      <c r="WIT53"/>
      <c r="WIU53"/>
      <c r="WIV53"/>
      <c r="WIW53"/>
      <c r="WIX53"/>
      <c r="WIY53"/>
      <c r="WIZ53"/>
      <c r="WJA53"/>
      <c r="WJB53"/>
      <c r="WJC53"/>
      <c r="WJD53"/>
      <c r="WJE53"/>
      <c r="WJF53"/>
      <c r="WJG53"/>
      <c r="WJH53"/>
      <c r="WJI53"/>
      <c r="WJJ53"/>
      <c r="WJK53"/>
      <c r="WJL53"/>
      <c r="WJM53"/>
      <c r="WJN53"/>
      <c r="WJO53"/>
      <c r="WJP53"/>
      <c r="WJQ53"/>
      <c r="WJR53"/>
      <c r="WJS53"/>
      <c r="WJT53"/>
      <c r="WJU53"/>
      <c r="WJV53"/>
      <c r="WJW53"/>
      <c r="WJX53"/>
      <c r="WJY53"/>
      <c r="WJZ53"/>
      <c r="WKA53"/>
      <c r="WKB53"/>
      <c r="WKC53"/>
      <c r="WKD53"/>
      <c r="WKE53"/>
      <c r="WKF53"/>
      <c r="WKG53"/>
      <c r="WKH53"/>
      <c r="WKI53"/>
      <c r="WKJ53"/>
      <c r="WKK53"/>
      <c r="WKL53"/>
      <c r="WKM53"/>
      <c r="WKN53"/>
      <c r="WKO53"/>
      <c r="WKP53"/>
      <c r="WKQ53"/>
      <c r="WKR53"/>
      <c r="WKS53"/>
      <c r="WKT53"/>
      <c r="WKU53"/>
      <c r="WKV53"/>
      <c r="WKW53"/>
      <c r="WKX53"/>
      <c r="WKY53"/>
      <c r="WKZ53"/>
      <c r="WLA53"/>
      <c r="WLB53"/>
      <c r="WLC53"/>
      <c r="WLD53"/>
      <c r="WLE53"/>
      <c r="WLF53"/>
      <c r="WLG53"/>
      <c r="WLH53"/>
      <c r="WLI53"/>
      <c r="WLJ53"/>
      <c r="WLK53"/>
      <c r="WLL53"/>
      <c r="WLM53"/>
      <c r="WLN53"/>
      <c r="WLO53"/>
      <c r="WLP53"/>
      <c r="WLQ53"/>
      <c r="WLR53"/>
      <c r="WLS53"/>
      <c r="WLT53"/>
      <c r="WLU53"/>
      <c r="WLV53"/>
      <c r="WLW53"/>
      <c r="WLX53"/>
      <c r="WLY53"/>
      <c r="WLZ53"/>
      <c r="WMA53"/>
      <c r="WMB53"/>
      <c r="WMC53"/>
      <c r="WMD53"/>
      <c r="WME53"/>
      <c r="WMF53"/>
      <c r="WMG53"/>
      <c r="WMH53"/>
      <c r="WMI53"/>
      <c r="WMJ53"/>
      <c r="WMK53"/>
      <c r="WML53"/>
      <c r="WMM53"/>
      <c r="WMN53"/>
      <c r="WMO53"/>
      <c r="WMP53"/>
      <c r="WMQ53"/>
      <c r="WMR53"/>
      <c r="WMS53"/>
      <c r="WMT53"/>
      <c r="WMU53"/>
      <c r="WMV53"/>
      <c r="WMW53"/>
      <c r="WMX53"/>
      <c r="WMY53"/>
      <c r="WMZ53"/>
      <c r="WNA53"/>
      <c r="WNB53"/>
      <c r="WNC53"/>
      <c r="WND53"/>
      <c r="WNE53"/>
      <c r="WNF53"/>
      <c r="WNG53"/>
      <c r="WNH53"/>
      <c r="WNI53"/>
      <c r="WNJ53"/>
      <c r="WNK53"/>
      <c r="WNL53"/>
      <c r="WNM53"/>
      <c r="WNN53"/>
      <c r="WNO53"/>
      <c r="WNP53"/>
      <c r="WNQ53"/>
      <c r="WNR53"/>
      <c r="WNS53"/>
      <c r="WNT53"/>
      <c r="WNU53"/>
      <c r="WNV53"/>
      <c r="WNW53"/>
      <c r="WNX53"/>
      <c r="WNY53"/>
      <c r="WNZ53"/>
      <c r="WOA53"/>
      <c r="WOB53"/>
      <c r="WOC53"/>
      <c r="WOD53"/>
      <c r="WOE53"/>
      <c r="WOF53"/>
      <c r="WOG53"/>
      <c r="WOH53"/>
      <c r="WOI53"/>
      <c r="WOJ53"/>
      <c r="WOK53"/>
      <c r="WOL53"/>
      <c r="WOM53"/>
      <c r="WON53"/>
      <c r="WOO53"/>
      <c r="WOP53"/>
      <c r="WOQ53"/>
      <c r="WOR53"/>
      <c r="WOS53"/>
      <c r="WOT53"/>
      <c r="WOU53"/>
      <c r="WOV53"/>
      <c r="WOW53"/>
      <c r="WOX53"/>
      <c r="WOY53"/>
      <c r="WOZ53"/>
      <c r="WPA53"/>
      <c r="WPB53"/>
      <c r="WPC53"/>
      <c r="WPD53"/>
      <c r="WPE53"/>
      <c r="WPF53"/>
      <c r="WPG53"/>
      <c r="WPH53"/>
      <c r="WPI53"/>
      <c r="WPJ53"/>
      <c r="WPK53"/>
      <c r="WPL53"/>
      <c r="WPM53"/>
      <c r="WPN53"/>
      <c r="WPO53"/>
      <c r="WPP53"/>
      <c r="WPQ53"/>
      <c r="WPR53"/>
      <c r="WPS53"/>
      <c r="WPT53"/>
      <c r="WPU53"/>
      <c r="WPV53"/>
      <c r="WPW53"/>
      <c r="WPX53"/>
      <c r="WPY53"/>
      <c r="WPZ53"/>
      <c r="WQA53"/>
      <c r="WQB53"/>
      <c r="WQC53"/>
      <c r="WQD53"/>
      <c r="WQE53"/>
      <c r="WQF53"/>
      <c r="WQG53"/>
      <c r="WQH53"/>
      <c r="WQI53"/>
      <c r="WQJ53"/>
      <c r="WQK53"/>
      <c r="WQL53"/>
      <c r="WQM53"/>
      <c r="WQN53"/>
      <c r="WQO53"/>
      <c r="WQP53"/>
      <c r="WQQ53"/>
      <c r="WQR53"/>
      <c r="WQS53"/>
      <c r="WQT53"/>
      <c r="WQU53"/>
      <c r="WQV53"/>
      <c r="WQW53"/>
      <c r="WQX53"/>
      <c r="WQY53"/>
      <c r="WQZ53"/>
      <c r="WRA53"/>
      <c r="WRB53"/>
      <c r="WRC53"/>
      <c r="WRD53"/>
      <c r="WRE53"/>
      <c r="WRF53"/>
      <c r="WRG53"/>
      <c r="WRH53"/>
      <c r="WRI53"/>
      <c r="WRJ53"/>
      <c r="WRK53"/>
      <c r="WRL53"/>
      <c r="WRM53"/>
      <c r="WRN53"/>
      <c r="WRO53"/>
      <c r="WRP53"/>
      <c r="WRQ53"/>
      <c r="WRR53"/>
      <c r="WRS53"/>
      <c r="WRT53"/>
      <c r="WRU53"/>
      <c r="WRV53"/>
      <c r="WRW53"/>
      <c r="WRX53"/>
      <c r="WRY53"/>
      <c r="WRZ53"/>
      <c r="WSA53"/>
      <c r="WSB53"/>
      <c r="WSC53"/>
      <c r="WSD53"/>
      <c r="WSE53"/>
      <c r="WSF53"/>
      <c r="WSG53"/>
      <c r="WSH53"/>
      <c r="WSI53"/>
      <c r="WSJ53"/>
      <c r="WSK53"/>
      <c r="WSL53"/>
      <c r="WSM53"/>
      <c r="WSN53"/>
      <c r="WSO53"/>
      <c r="WSP53"/>
      <c r="WSQ53"/>
      <c r="WSR53"/>
      <c r="WSS53"/>
      <c r="WST53"/>
      <c r="WSU53"/>
      <c r="WSV53"/>
      <c r="WSW53"/>
      <c r="WSX53"/>
      <c r="WSY53"/>
      <c r="WSZ53"/>
      <c r="WTA53"/>
      <c r="WTB53"/>
      <c r="WTC53"/>
      <c r="WTD53"/>
      <c r="WTE53"/>
      <c r="WTF53"/>
      <c r="WTG53"/>
      <c r="WTH53"/>
      <c r="WTI53"/>
      <c r="WTJ53"/>
      <c r="WTK53"/>
      <c r="WTL53"/>
      <c r="WTM53"/>
      <c r="WTN53"/>
      <c r="WTO53"/>
      <c r="WTP53"/>
      <c r="WTQ53"/>
      <c r="WTR53"/>
      <c r="WTS53"/>
      <c r="WTT53"/>
      <c r="WTU53"/>
      <c r="WTV53"/>
      <c r="WTW53"/>
      <c r="WTX53"/>
      <c r="WTY53"/>
      <c r="WTZ53"/>
      <c r="WUA53"/>
      <c r="WUB53"/>
      <c r="WUC53"/>
      <c r="WUD53"/>
      <c r="WUE53"/>
      <c r="WUF53"/>
      <c r="WUG53"/>
      <c r="WUH53"/>
      <c r="WUI53"/>
      <c r="WUJ53"/>
      <c r="WUK53"/>
      <c r="WUL53"/>
      <c r="WUM53"/>
      <c r="WUN53"/>
      <c r="WUO53"/>
      <c r="WUP53"/>
      <c r="WUQ53"/>
      <c r="WUR53"/>
      <c r="WUS53"/>
      <c r="WUT53"/>
      <c r="WUU53"/>
      <c r="WUV53"/>
      <c r="WUW53"/>
      <c r="WUX53"/>
      <c r="WUY53"/>
      <c r="WUZ53"/>
      <c r="WVA53"/>
      <c r="WVB53"/>
      <c r="WVC53"/>
      <c r="WVD53"/>
      <c r="WVE53"/>
      <c r="WVF53"/>
      <c r="WVG53"/>
      <c r="WVH53"/>
      <c r="WVI53"/>
      <c r="WVJ53"/>
      <c r="WVK53"/>
      <c r="WVL53"/>
      <c r="WVM53"/>
      <c r="WVN53"/>
      <c r="WVO53"/>
      <c r="WVP53"/>
      <c r="WVQ53"/>
      <c r="WVR53"/>
      <c r="WVS53"/>
      <c r="WVT53"/>
      <c r="WVU53"/>
      <c r="WVV53"/>
      <c r="WVW53"/>
      <c r="WVX53"/>
      <c r="WVY53"/>
      <c r="WVZ53"/>
      <c r="WWA53"/>
      <c r="WWB53"/>
      <c r="WWC53"/>
      <c r="WWD53"/>
      <c r="WWE53"/>
      <c r="WWF53"/>
      <c r="WWG53"/>
      <c r="WWH53"/>
      <c r="WWI53"/>
      <c r="WWJ53"/>
      <c r="WWK53"/>
      <c r="WWL53"/>
      <c r="WWM53"/>
      <c r="WWN53"/>
      <c r="WWO53"/>
      <c r="WWP53"/>
      <c r="WWQ53"/>
      <c r="WWR53"/>
      <c r="WWS53"/>
      <c r="WWT53"/>
      <c r="WWU53"/>
      <c r="WWV53"/>
      <c r="WWW53"/>
      <c r="WWX53"/>
      <c r="WWY53"/>
      <c r="WWZ53"/>
      <c r="WXA53"/>
      <c r="WXB53"/>
      <c r="WXC53"/>
      <c r="WXD53"/>
      <c r="WXE53"/>
      <c r="WXF53"/>
      <c r="WXG53"/>
      <c r="WXH53"/>
      <c r="WXI53"/>
      <c r="WXJ53"/>
      <c r="WXK53"/>
      <c r="WXL53"/>
      <c r="WXM53"/>
      <c r="WXN53"/>
      <c r="WXO53"/>
      <c r="WXP53"/>
      <c r="WXQ53"/>
      <c r="WXR53"/>
      <c r="WXS53"/>
      <c r="WXT53"/>
      <c r="WXU53"/>
      <c r="WXV53"/>
      <c r="WXW53"/>
      <c r="WXX53"/>
      <c r="WXY53"/>
      <c r="WXZ53"/>
      <c r="WYA53"/>
      <c r="WYB53"/>
      <c r="WYC53"/>
      <c r="WYD53"/>
      <c r="WYE53"/>
      <c r="WYF53"/>
      <c r="WYG53"/>
      <c r="WYH53"/>
      <c r="WYI53"/>
      <c r="WYJ53"/>
      <c r="WYK53"/>
      <c r="WYL53"/>
      <c r="WYM53"/>
      <c r="WYN53"/>
      <c r="WYO53"/>
      <c r="WYP53"/>
      <c r="WYQ53"/>
      <c r="WYR53"/>
      <c r="WYS53"/>
      <c r="WYT53"/>
      <c r="WYU53"/>
      <c r="WYV53"/>
      <c r="WYW53"/>
      <c r="WYX53"/>
      <c r="WYY53"/>
      <c r="WYZ53"/>
      <c r="WZA53"/>
      <c r="WZB53"/>
      <c r="WZC53"/>
      <c r="WZD53"/>
      <c r="WZE53"/>
      <c r="WZF53"/>
      <c r="WZG53"/>
      <c r="WZH53"/>
      <c r="WZI53"/>
      <c r="WZJ53"/>
      <c r="WZK53"/>
      <c r="WZL53"/>
      <c r="WZM53"/>
      <c r="WZN53"/>
      <c r="WZO53"/>
      <c r="WZP53"/>
      <c r="WZQ53"/>
      <c r="WZR53"/>
      <c r="WZS53"/>
      <c r="WZT53"/>
      <c r="WZU53"/>
      <c r="WZV53"/>
      <c r="WZW53"/>
      <c r="WZX53"/>
      <c r="WZY53"/>
      <c r="WZZ53"/>
      <c r="XAA53"/>
      <c r="XAB53"/>
      <c r="XAC53"/>
      <c r="XAD53"/>
      <c r="XAE53"/>
      <c r="XAF53"/>
      <c r="XAG53"/>
      <c r="XAH53"/>
      <c r="XAI53"/>
      <c r="XAJ53"/>
      <c r="XAK53"/>
      <c r="XAL53"/>
      <c r="XAM53"/>
      <c r="XAN53"/>
      <c r="XAO53"/>
      <c r="XAP53"/>
      <c r="XAQ53"/>
      <c r="XAR53"/>
      <c r="XAS53"/>
      <c r="XAT53"/>
      <c r="XAU53"/>
      <c r="XAV53"/>
      <c r="XAW53"/>
      <c r="XAX53"/>
      <c r="XAY53"/>
      <c r="XAZ53"/>
      <c r="XBA53"/>
      <c r="XBB53"/>
      <c r="XBC53"/>
      <c r="XBD53"/>
      <c r="XBE53"/>
      <c r="XBF53"/>
      <c r="XBG53"/>
      <c r="XBH53"/>
      <c r="XBI53"/>
      <c r="XBJ53"/>
      <c r="XBK53"/>
      <c r="XBL53"/>
      <c r="XBM53"/>
      <c r="XBN53"/>
      <c r="XBO53"/>
      <c r="XBP53"/>
      <c r="XBQ53"/>
      <c r="XBR53"/>
      <c r="XBS53"/>
      <c r="XBT53"/>
      <c r="XBU53"/>
      <c r="XBV53"/>
      <c r="XBW53"/>
      <c r="XBX53"/>
      <c r="XBY53"/>
      <c r="XBZ53"/>
      <c r="XCA53"/>
      <c r="XCB53"/>
      <c r="XCC53"/>
      <c r="XCD53"/>
      <c r="XCE53"/>
      <c r="XCF53"/>
      <c r="XCG53"/>
      <c r="XCH53"/>
      <c r="XCI53"/>
      <c r="XCJ53"/>
      <c r="XCK53"/>
      <c r="XCL53"/>
      <c r="XCM53"/>
      <c r="XCN53"/>
      <c r="XCO53"/>
      <c r="XCP53"/>
      <c r="XCQ53"/>
      <c r="XCR53"/>
      <c r="XCS53"/>
      <c r="XCT53"/>
      <c r="XCU53"/>
      <c r="XCV53"/>
      <c r="XCW53"/>
      <c r="XCX53"/>
      <c r="XCY53"/>
      <c r="XCZ53"/>
      <c r="XDA53"/>
      <c r="XDB53"/>
      <c r="XDC53"/>
      <c r="XDD53"/>
      <c r="XDE53"/>
      <c r="XDF53"/>
      <c r="XDG53"/>
      <c r="XDH53"/>
      <c r="XDI53"/>
      <c r="XDJ53"/>
      <c r="XDK53"/>
      <c r="XDL53"/>
      <c r="XDM53"/>
      <c r="XDN53"/>
      <c r="XDO53"/>
      <c r="XDP53"/>
      <c r="XDQ53"/>
      <c r="XDR53"/>
      <c r="XDS53"/>
      <c r="XDT53"/>
      <c r="XDU53"/>
      <c r="XDV53"/>
      <c r="XDW53"/>
      <c r="XDX53"/>
      <c r="XDY53"/>
      <c r="XDZ53"/>
      <c r="XEA53"/>
      <c r="XEB53"/>
      <c r="XEC53"/>
      <c r="XED53"/>
      <c r="XEE53"/>
      <c r="XEF53"/>
      <c r="XEG53"/>
      <c r="XEH53"/>
      <c r="XEI53"/>
      <c r="XEJ53"/>
      <c r="XEK53"/>
      <c r="XEL53"/>
      <c r="XEM53"/>
      <c r="XEN53"/>
      <c r="XEO53"/>
      <c r="XEP53"/>
      <c r="XEQ53"/>
      <c r="XER53"/>
      <c r="XES53"/>
      <c r="XET53"/>
      <c r="XEU53"/>
      <c r="XEV53"/>
      <c r="XEW53"/>
      <c r="XEX53"/>
      <c r="XEY53"/>
      <c r="XEZ53"/>
      <c r="XFA53"/>
      <c r="XFB53"/>
    </row>
    <row r="54" spans="1:16382" s="29" customFormat="1" ht="12.6" customHeight="1">
      <c r="A54" s="28"/>
      <c r="B54" s="31" t="str" cm="1">
        <f t="array" ref="B54">_xlfn.SWITCH(K69,"CH4","Methane Emissions","N2O","Nitrous Oxide Emissions","CO2 Annual Emissions","CO2 Emissions","CO2 FFI","Fossil Fuel Industries CO2 Emissions","CO2 AFOLU","Forestry &amp; Other Land Uses CO2 Emissions","")</f>
        <v>CO2 Emissions</v>
      </c>
      <c r="C54" s="32"/>
      <c r="D54" s="32"/>
      <c r="E54" s="31"/>
      <c r="F54" s="31"/>
      <c r="G54" s="31"/>
      <c r="H54" s="32"/>
      <c r="I54" s="32"/>
      <c r="J54" s="32"/>
      <c r="P54" s="33" t="str">
        <f>_xlfn.VALUETOTEXT(V53)&amp;" Emissions"</f>
        <v>CFC-11 Emissions</v>
      </c>
      <c r="Q54" s="32"/>
      <c r="R54" s="32"/>
      <c r="S54" s="32"/>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c r="KT54"/>
      <c r="KU54"/>
      <c r="KV54"/>
      <c r="KW54"/>
      <c r="KX54"/>
      <c r="KY54"/>
      <c r="KZ54"/>
      <c r="LA54"/>
      <c r="LB54"/>
      <c r="LC54"/>
      <c r="LD54"/>
      <c r="LE54"/>
      <c r="LF54"/>
      <c r="LG54"/>
      <c r="LH54"/>
      <c r="LI54"/>
      <c r="LJ54"/>
      <c r="LK54"/>
      <c r="LL54"/>
      <c r="LM54"/>
      <c r="LN54"/>
      <c r="LO54"/>
      <c r="LP54"/>
      <c r="LQ54"/>
      <c r="LR54"/>
      <c r="LS54"/>
      <c r="LT54"/>
      <c r="LU54"/>
      <c r="LV54"/>
      <c r="LW54"/>
      <c r="LX54"/>
      <c r="LY54"/>
      <c r="LZ54"/>
      <c r="MA54"/>
      <c r="MB54"/>
      <c r="MC54"/>
      <c r="MD54"/>
      <c r="ME54"/>
      <c r="MF54"/>
      <c r="MG54"/>
      <c r="MH54"/>
      <c r="MI54"/>
      <c r="MJ54"/>
      <c r="MK54"/>
      <c r="ML54"/>
      <c r="MM54"/>
      <c r="MN54"/>
      <c r="MO54"/>
      <c r="MP54"/>
      <c r="MQ54"/>
      <c r="MR54"/>
      <c r="MS54"/>
      <c r="MT54"/>
      <c r="MU54"/>
      <c r="MV54"/>
      <c r="MW54"/>
      <c r="MX54"/>
      <c r="MY54"/>
      <c r="MZ54"/>
      <c r="NA54"/>
      <c r="NB54"/>
      <c r="NC54"/>
      <c r="ND54"/>
      <c r="NE54"/>
      <c r="NF54"/>
      <c r="NG54"/>
      <c r="NH54"/>
      <c r="NI54"/>
      <c r="NJ54"/>
      <c r="NK54"/>
      <c r="NL54"/>
      <c r="NM54"/>
      <c r="NN54"/>
      <c r="NO54"/>
      <c r="NP54"/>
      <c r="NQ54"/>
      <c r="NR54"/>
      <c r="NS54"/>
      <c r="NT54"/>
      <c r="NU54"/>
      <c r="NV54"/>
      <c r="NW54"/>
      <c r="NX54"/>
      <c r="NY54"/>
      <c r="NZ54"/>
      <c r="OA54"/>
      <c r="OB54"/>
      <c r="OC54"/>
      <c r="OD54"/>
      <c r="OE54"/>
      <c r="OF54"/>
      <c r="OG54"/>
      <c r="OH54"/>
      <c r="OI54"/>
      <c r="OJ54"/>
      <c r="OK54"/>
      <c r="OL54"/>
      <c r="OM54"/>
      <c r="ON54"/>
      <c r="OO54"/>
      <c r="OP54"/>
      <c r="OQ54"/>
      <c r="OR54"/>
      <c r="OS54"/>
      <c r="OT54"/>
      <c r="OU54"/>
      <c r="OV54"/>
      <c r="OW54"/>
      <c r="OX54"/>
      <c r="OY54"/>
      <c r="OZ54"/>
      <c r="PA54"/>
      <c r="PB54"/>
      <c r="PC54"/>
      <c r="PD54"/>
      <c r="PE54"/>
      <c r="PF54"/>
      <c r="PG54"/>
      <c r="PH54"/>
      <c r="PI54"/>
      <c r="PJ54"/>
      <c r="PK54"/>
      <c r="PL54"/>
      <c r="PM54"/>
      <c r="PN54"/>
      <c r="PO54"/>
      <c r="PP54"/>
      <c r="PQ54"/>
      <c r="PR54"/>
      <c r="PS54"/>
      <c r="PT54"/>
      <c r="PU54"/>
      <c r="PV54"/>
      <c r="PW54"/>
      <c r="PX54"/>
      <c r="PY54"/>
      <c r="PZ54"/>
      <c r="QA54"/>
      <c r="QB54"/>
      <c r="QC54"/>
      <c r="QD54"/>
      <c r="QE54"/>
      <c r="QF54"/>
      <c r="QG54"/>
      <c r="QH54"/>
      <c r="QI54"/>
      <c r="QJ54"/>
      <c r="QK54"/>
      <c r="QL54"/>
      <c r="QM54"/>
      <c r="QN54"/>
      <c r="QO54"/>
      <c r="QP54"/>
      <c r="QQ54"/>
      <c r="QR54"/>
      <c r="QS54"/>
      <c r="QT54"/>
      <c r="QU54"/>
      <c r="QV54"/>
      <c r="QW54"/>
      <c r="QX54"/>
      <c r="QY54"/>
      <c r="QZ54"/>
      <c r="RA54"/>
      <c r="RB54"/>
      <c r="RC54"/>
      <c r="RD54"/>
      <c r="RE54"/>
      <c r="RF54"/>
      <c r="RG54"/>
      <c r="RH54"/>
      <c r="RI54"/>
      <c r="RJ54"/>
      <c r="RK54"/>
      <c r="RL54"/>
      <c r="RM54"/>
      <c r="RN54"/>
      <c r="RO54"/>
      <c r="RP54"/>
      <c r="RQ54"/>
      <c r="RR54"/>
      <c r="RS54"/>
      <c r="RT54"/>
      <c r="RU54"/>
      <c r="RV54"/>
      <c r="RW54"/>
      <c r="RX54"/>
      <c r="RY54"/>
      <c r="RZ54"/>
      <c r="SA54"/>
      <c r="SB54"/>
      <c r="SC54"/>
      <c r="SD54"/>
      <c r="SE54"/>
      <c r="SF54"/>
      <c r="SG54"/>
      <c r="SH54"/>
      <c r="SI54"/>
      <c r="SJ54"/>
      <c r="SK54"/>
      <c r="SL54"/>
      <c r="SM54"/>
      <c r="SN54"/>
      <c r="SO54"/>
      <c r="SP54"/>
      <c r="SQ54"/>
      <c r="SR54"/>
      <c r="SS54"/>
      <c r="ST54"/>
      <c r="SU54"/>
      <c r="SV54"/>
      <c r="SW54"/>
      <c r="SX54"/>
      <c r="SY54"/>
      <c r="SZ54"/>
      <c r="TA54"/>
      <c r="TB54"/>
      <c r="TC54"/>
      <c r="TD54"/>
      <c r="TE54"/>
      <c r="TF54"/>
      <c r="TG54"/>
      <c r="TH54"/>
      <c r="TI54"/>
      <c r="TJ54"/>
      <c r="TK54"/>
      <c r="TL54"/>
      <c r="TM54"/>
      <c r="TN54"/>
      <c r="TO54"/>
      <c r="TP54"/>
      <c r="TQ54"/>
      <c r="TR54"/>
      <c r="TS54"/>
      <c r="TT54"/>
      <c r="TU54"/>
      <c r="TV54"/>
      <c r="TW54"/>
      <c r="TX54"/>
      <c r="TY54"/>
      <c r="TZ54"/>
      <c r="UA54"/>
      <c r="UB54"/>
      <c r="UC54"/>
      <c r="UD54"/>
      <c r="UE54"/>
      <c r="UF54"/>
      <c r="UG54"/>
      <c r="UH54"/>
      <c r="UI54"/>
      <c r="UJ54"/>
      <c r="UK54"/>
      <c r="UL54"/>
      <c r="UM54"/>
      <c r="UN54"/>
      <c r="UO54"/>
      <c r="UP54"/>
      <c r="UQ54"/>
      <c r="UR54"/>
      <c r="US54"/>
      <c r="UT54"/>
      <c r="UU54"/>
      <c r="UV54"/>
      <c r="UW54"/>
      <c r="UX54"/>
      <c r="UY54"/>
      <c r="UZ54"/>
      <c r="VA54"/>
      <c r="VB54"/>
      <c r="VC54"/>
      <c r="VD54"/>
      <c r="VE54"/>
      <c r="VF54"/>
      <c r="VG54"/>
      <c r="VH54"/>
      <c r="VI54"/>
      <c r="VJ54"/>
      <c r="VK54"/>
      <c r="VL54"/>
      <c r="VM54"/>
      <c r="VN54"/>
      <c r="VO54"/>
      <c r="VP54"/>
      <c r="VQ54"/>
      <c r="VR54"/>
      <c r="VS54"/>
      <c r="VT54"/>
      <c r="VU54"/>
      <c r="VV54"/>
      <c r="VW54"/>
      <c r="VX54"/>
      <c r="VY54"/>
      <c r="VZ54"/>
      <c r="WA54"/>
      <c r="WB54"/>
      <c r="WC54"/>
      <c r="WD54"/>
      <c r="WE54"/>
      <c r="WF54"/>
      <c r="WG54"/>
      <c r="WH54"/>
      <c r="WI54"/>
      <c r="WJ54"/>
      <c r="WK54"/>
      <c r="WL54"/>
      <c r="WM54"/>
      <c r="WN54"/>
      <c r="WO54"/>
      <c r="WP54"/>
      <c r="WQ54"/>
      <c r="WR54"/>
      <c r="WS54"/>
      <c r="WT54"/>
      <c r="WU54"/>
      <c r="WV54"/>
      <c r="WW54"/>
      <c r="WX54"/>
      <c r="WY54"/>
      <c r="WZ54"/>
      <c r="XA54"/>
      <c r="XB54"/>
      <c r="XC54"/>
      <c r="XD54"/>
      <c r="XE54"/>
      <c r="XF54"/>
      <c r="XG54"/>
      <c r="XH54"/>
      <c r="XI54"/>
      <c r="XJ54"/>
      <c r="XK54"/>
      <c r="XL54"/>
      <c r="XM54"/>
      <c r="XN54"/>
      <c r="XO54"/>
      <c r="XP54"/>
      <c r="XQ54"/>
      <c r="XR54"/>
      <c r="XS54"/>
      <c r="XT54"/>
      <c r="XU54"/>
      <c r="XV54"/>
      <c r="XW54"/>
      <c r="XX54"/>
      <c r="XY54"/>
      <c r="XZ54"/>
      <c r="YA54"/>
      <c r="YB54"/>
      <c r="YC54"/>
      <c r="YD54"/>
      <c r="YE54"/>
      <c r="YF54"/>
      <c r="YG54"/>
      <c r="YH54"/>
      <c r="YI54"/>
      <c r="YJ54"/>
      <c r="YK54"/>
      <c r="YL54"/>
      <c r="YM54"/>
      <c r="YN54"/>
      <c r="YO54"/>
      <c r="YP54"/>
      <c r="YQ54"/>
      <c r="YR54"/>
      <c r="YS54"/>
      <c r="YT54"/>
      <c r="YU54"/>
      <c r="YV54"/>
      <c r="YW54"/>
      <c r="YX54"/>
      <c r="YY54"/>
      <c r="YZ54"/>
      <c r="ZA54"/>
      <c r="ZB54"/>
      <c r="ZC54"/>
      <c r="ZD54"/>
      <c r="ZE54"/>
      <c r="ZF54"/>
      <c r="ZG54"/>
      <c r="ZH54"/>
      <c r="ZI54"/>
      <c r="ZJ54"/>
      <c r="ZK54"/>
      <c r="ZL54"/>
      <c r="ZM54"/>
      <c r="ZN54"/>
      <c r="ZO54"/>
      <c r="ZP54"/>
      <c r="ZQ54"/>
      <c r="ZR54"/>
      <c r="ZS54"/>
      <c r="ZT54"/>
      <c r="ZU54"/>
      <c r="ZV54"/>
      <c r="ZW54"/>
      <c r="ZX54"/>
      <c r="ZY54"/>
      <c r="ZZ54"/>
      <c r="AAA54"/>
      <c r="AAB54"/>
      <c r="AAC54"/>
      <c r="AAD54"/>
      <c r="AAE54"/>
      <c r="AAF54"/>
      <c r="AAG54"/>
      <c r="AAH54"/>
      <c r="AAI54"/>
      <c r="AAJ54"/>
      <c r="AAK54"/>
      <c r="AAL54"/>
      <c r="AAM54"/>
      <c r="AAN54"/>
      <c r="AAO54"/>
      <c r="AAP54"/>
      <c r="AAQ54"/>
      <c r="AAR54"/>
      <c r="AAS54"/>
      <c r="AAT54"/>
      <c r="AAU54"/>
      <c r="AAV54"/>
      <c r="AAW54"/>
      <c r="AAX54"/>
      <c r="AAY54"/>
      <c r="AAZ54"/>
      <c r="ABA54"/>
      <c r="ABB54"/>
      <c r="ABC54"/>
      <c r="ABD54"/>
      <c r="ABE54"/>
      <c r="ABF54"/>
      <c r="ABG54"/>
      <c r="ABH54"/>
      <c r="ABI54"/>
      <c r="ABJ54"/>
      <c r="ABK54"/>
      <c r="ABL54"/>
      <c r="ABM54"/>
      <c r="ABN54"/>
      <c r="ABO54"/>
      <c r="ABP54"/>
      <c r="ABQ54"/>
      <c r="ABR54"/>
      <c r="ABS54"/>
      <c r="ABT54"/>
      <c r="ABU54"/>
      <c r="ABV54"/>
      <c r="ABW54"/>
      <c r="ABX54"/>
      <c r="ABY54"/>
      <c r="ABZ54"/>
      <c r="ACA54"/>
      <c r="ACB54"/>
      <c r="ACC54"/>
      <c r="ACD54"/>
      <c r="ACE54"/>
      <c r="ACF54"/>
      <c r="ACG54"/>
      <c r="ACH54"/>
      <c r="ACI54"/>
      <c r="ACJ54"/>
      <c r="ACK54"/>
      <c r="ACL54"/>
      <c r="ACM54"/>
      <c r="ACN54"/>
      <c r="ACO54"/>
      <c r="ACP54"/>
      <c r="ACQ54"/>
      <c r="ACR54"/>
      <c r="ACS54"/>
      <c r="ACT54"/>
      <c r="ACU54"/>
      <c r="ACV54"/>
      <c r="ACW54"/>
      <c r="ACX54"/>
      <c r="ACY54"/>
      <c r="ACZ54"/>
      <c r="ADA54"/>
      <c r="ADB54"/>
      <c r="ADC54"/>
      <c r="ADD54"/>
      <c r="ADE54"/>
      <c r="ADF54"/>
      <c r="ADG54"/>
      <c r="ADH54"/>
      <c r="ADI54"/>
      <c r="ADJ54"/>
      <c r="ADK54"/>
      <c r="ADL54"/>
      <c r="ADM54"/>
      <c r="ADN54"/>
      <c r="ADO54"/>
      <c r="ADP54"/>
      <c r="ADQ54"/>
      <c r="ADR54"/>
      <c r="ADS54"/>
      <c r="ADT54"/>
      <c r="ADU54"/>
      <c r="ADV54"/>
      <c r="ADW54"/>
      <c r="ADX54"/>
      <c r="ADY54"/>
      <c r="ADZ54"/>
      <c r="AEA54"/>
      <c r="AEB54"/>
      <c r="AEC54"/>
      <c r="AED54"/>
      <c r="AEE54"/>
      <c r="AEF54"/>
      <c r="AEG54"/>
      <c r="AEH54"/>
      <c r="AEI54"/>
      <c r="AEJ54"/>
      <c r="AEK54"/>
      <c r="AEL54"/>
      <c r="AEM54"/>
      <c r="AEN54"/>
      <c r="AEO54"/>
      <c r="AEP54"/>
      <c r="AEQ54"/>
      <c r="AER54"/>
      <c r="AES54"/>
      <c r="AET54"/>
      <c r="AEU54"/>
      <c r="AEV54"/>
      <c r="AEW54"/>
      <c r="AEX54"/>
      <c r="AEY54"/>
      <c r="AEZ54"/>
      <c r="AFA54"/>
      <c r="AFB54"/>
      <c r="AFC54"/>
      <c r="AFD54"/>
      <c r="AFE54"/>
      <c r="AFF54"/>
      <c r="AFG54"/>
      <c r="AFH54"/>
      <c r="AFI54"/>
      <c r="AFJ54"/>
      <c r="AFK54"/>
      <c r="AFL54"/>
      <c r="AFM54"/>
      <c r="AFN54"/>
      <c r="AFO54"/>
      <c r="AFP54"/>
      <c r="AFQ54"/>
      <c r="AFR54"/>
      <c r="AFS54"/>
      <c r="AFT54"/>
      <c r="AFU54"/>
      <c r="AFV54"/>
      <c r="AFW54"/>
      <c r="AFX54"/>
      <c r="AFY54"/>
      <c r="AFZ54"/>
      <c r="AGA54"/>
      <c r="AGB54"/>
      <c r="AGC54"/>
      <c r="AGD54"/>
      <c r="AGE54"/>
      <c r="AGF54"/>
      <c r="AGG54"/>
      <c r="AGH54"/>
      <c r="AGI54"/>
      <c r="AGJ54"/>
      <c r="AGK54"/>
      <c r="AGL54"/>
      <c r="AGM54"/>
      <c r="AGN54"/>
      <c r="AGO54"/>
      <c r="AGP54"/>
      <c r="AGQ54"/>
      <c r="AGR54"/>
      <c r="AGS54"/>
      <c r="AGT54"/>
      <c r="AGU54"/>
      <c r="AGV54"/>
      <c r="AGW54"/>
      <c r="AGX54"/>
      <c r="AGY54"/>
      <c r="AGZ54"/>
      <c r="AHA54"/>
      <c r="AHB54"/>
      <c r="AHC54"/>
      <c r="AHD54"/>
      <c r="AHE54"/>
      <c r="AHF54"/>
      <c r="AHG54"/>
      <c r="AHH54"/>
      <c r="AHI54"/>
      <c r="AHJ54"/>
      <c r="AHK54"/>
      <c r="AHL54"/>
      <c r="AHM54"/>
      <c r="AHN54"/>
      <c r="AHO54"/>
      <c r="AHP54"/>
      <c r="AHQ54"/>
      <c r="AHR54"/>
      <c r="AHS54"/>
      <c r="AHT54"/>
      <c r="AHU54"/>
      <c r="AHV54"/>
      <c r="AHW54"/>
      <c r="AHX54"/>
      <c r="AHY54"/>
      <c r="AHZ54"/>
      <c r="AIA54"/>
      <c r="AIB54"/>
      <c r="AIC54"/>
      <c r="AID54"/>
      <c r="AIE54"/>
      <c r="AIF54"/>
      <c r="AIG54"/>
      <c r="AIH54"/>
      <c r="AII54"/>
      <c r="AIJ54"/>
      <c r="AIK54"/>
      <c r="AIL54"/>
      <c r="AIM54"/>
      <c r="AIN54"/>
      <c r="AIO54"/>
      <c r="AIP54"/>
      <c r="AIQ54"/>
      <c r="AIR54"/>
      <c r="AIS54"/>
      <c r="AIT54"/>
      <c r="AIU54"/>
      <c r="AIV54"/>
      <c r="AIW54"/>
      <c r="AIX54"/>
      <c r="AIY54"/>
      <c r="AIZ54"/>
      <c r="AJA54"/>
      <c r="AJB54"/>
      <c r="AJC54"/>
      <c r="AJD54"/>
      <c r="AJE54"/>
      <c r="AJF54"/>
      <c r="AJG54"/>
      <c r="AJH54"/>
      <c r="AJI54"/>
      <c r="AJJ54"/>
      <c r="AJK54"/>
      <c r="AJL54"/>
      <c r="AJM54"/>
      <c r="AJN54"/>
      <c r="AJO54"/>
      <c r="AJP54"/>
      <c r="AJQ54"/>
      <c r="AJR54"/>
      <c r="AJS54"/>
      <c r="AJT54"/>
      <c r="AJU54"/>
      <c r="AJV54"/>
      <c r="AJW54"/>
      <c r="AJX54"/>
      <c r="AJY54"/>
      <c r="AJZ54"/>
      <c r="AKA54"/>
      <c r="AKB54"/>
      <c r="AKC54"/>
      <c r="AKD54"/>
      <c r="AKE54"/>
      <c r="AKF54"/>
      <c r="AKG54"/>
      <c r="AKH54"/>
      <c r="AKI54"/>
      <c r="AKJ54"/>
      <c r="AKK54"/>
      <c r="AKL54"/>
      <c r="AKM54"/>
      <c r="AKN54"/>
      <c r="AKO54"/>
      <c r="AKP54"/>
      <c r="AKQ54"/>
      <c r="AKR54"/>
      <c r="AKS54"/>
      <c r="AKT54"/>
      <c r="AKU54"/>
      <c r="AKV54"/>
      <c r="AKW54"/>
      <c r="AKX54"/>
      <c r="AKY54"/>
      <c r="AKZ54"/>
      <c r="ALA54"/>
      <c r="ALB54"/>
      <c r="ALC54"/>
      <c r="ALD54"/>
      <c r="ALE54"/>
      <c r="ALF54"/>
      <c r="ALG54"/>
      <c r="ALH54"/>
      <c r="ALI54"/>
      <c r="ALJ54"/>
      <c r="ALK54"/>
      <c r="ALL54"/>
      <c r="ALM54"/>
      <c r="ALN54"/>
      <c r="ALO54"/>
      <c r="ALP54"/>
      <c r="ALQ54"/>
      <c r="ALR54"/>
      <c r="ALS54"/>
      <c r="ALT54"/>
      <c r="ALU54"/>
      <c r="ALV54"/>
      <c r="ALW54"/>
      <c r="ALX54"/>
      <c r="ALY54"/>
      <c r="ALZ54"/>
      <c r="AMA54"/>
      <c r="AMB54"/>
      <c r="AMC54"/>
      <c r="AMD54"/>
      <c r="AME54"/>
      <c r="AMF54"/>
      <c r="AMG54"/>
      <c r="AMH54"/>
      <c r="AMI54"/>
      <c r="AMJ54"/>
      <c r="AMK54"/>
      <c r="AML54"/>
      <c r="AMM54"/>
      <c r="AMN54"/>
      <c r="AMO54"/>
      <c r="AMP54"/>
      <c r="AMQ54"/>
      <c r="AMR54"/>
      <c r="AMS54"/>
      <c r="AMT54"/>
      <c r="AMU54"/>
      <c r="AMV54"/>
      <c r="AMW54"/>
      <c r="AMX54"/>
      <c r="AMY54"/>
      <c r="AMZ54"/>
      <c r="ANA54"/>
      <c r="ANB54"/>
      <c r="ANC54"/>
      <c r="AND54"/>
      <c r="ANE54"/>
      <c r="ANF54"/>
      <c r="ANG54"/>
      <c r="ANH54"/>
      <c r="ANI54"/>
      <c r="ANJ54"/>
      <c r="ANK54"/>
      <c r="ANL54"/>
      <c r="ANM54"/>
      <c r="ANN54"/>
      <c r="ANO54"/>
      <c r="ANP54"/>
      <c r="ANQ54"/>
      <c r="ANR54"/>
      <c r="ANS54"/>
      <c r="ANT54"/>
      <c r="ANU54"/>
      <c r="ANV54"/>
      <c r="ANW54"/>
      <c r="ANX54"/>
      <c r="ANY54"/>
      <c r="ANZ54"/>
      <c r="AOA54"/>
      <c r="AOB54"/>
      <c r="AOC54"/>
      <c r="AOD54"/>
      <c r="AOE54"/>
      <c r="AOF54"/>
      <c r="AOG54"/>
      <c r="AOH54"/>
      <c r="AOI54"/>
      <c r="AOJ54"/>
      <c r="AOK54"/>
      <c r="AOL54"/>
      <c r="AOM54"/>
      <c r="AON54"/>
      <c r="AOO54"/>
      <c r="AOP54"/>
      <c r="AOQ54"/>
      <c r="AOR54"/>
      <c r="AOS54"/>
      <c r="AOT54"/>
      <c r="AOU54"/>
      <c r="AOV54"/>
      <c r="AOW54"/>
      <c r="AOX54"/>
      <c r="AOY54"/>
      <c r="AOZ54"/>
      <c r="APA54"/>
      <c r="APB54"/>
      <c r="APC54"/>
      <c r="APD54"/>
      <c r="APE54"/>
      <c r="APF54"/>
      <c r="APG54"/>
      <c r="APH54"/>
      <c r="API54"/>
      <c r="APJ54"/>
      <c r="APK54"/>
      <c r="APL54"/>
      <c r="APM54"/>
      <c r="APN54"/>
      <c r="APO54"/>
      <c r="APP54"/>
      <c r="APQ54"/>
      <c r="APR54"/>
      <c r="APS54"/>
      <c r="APT54"/>
      <c r="APU54"/>
      <c r="APV54"/>
      <c r="APW54"/>
      <c r="APX54"/>
      <c r="APY54"/>
      <c r="APZ54"/>
      <c r="AQA54"/>
      <c r="AQB54"/>
      <c r="AQC54"/>
      <c r="AQD54"/>
      <c r="AQE54"/>
      <c r="AQF54"/>
      <c r="AQG54"/>
      <c r="AQH54"/>
      <c r="AQI54"/>
      <c r="AQJ54"/>
      <c r="AQK54"/>
      <c r="AQL54"/>
      <c r="AQM54"/>
      <c r="AQN54"/>
      <c r="AQO54"/>
      <c r="AQP54"/>
      <c r="AQQ54"/>
      <c r="AQR54"/>
      <c r="AQS54"/>
      <c r="AQT54"/>
      <c r="AQU54"/>
      <c r="AQV54"/>
      <c r="AQW54"/>
      <c r="AQX54"/>
      <c r="AQY54"/>
      <c r="AQZ54"/>
      <c r="ARA54"/>
      <c r="ARB54"/>
      <c r="ARC54"/>
      <c r="ARD54"/>
      <c r="ARE54"/>
      <c r="ARF54"/>
      <c r="ARG54"/>
      <c r="ARH54"/>
      <c r="ARI54"/>
      <c r="ARJ54"/>
      <c r="ARK54"/>
      <c r="ARL54"/>
      <c r="ARM54"/>
      <c r="ARN54"/>
      <c r="ARO54"/>
      <c r="ARP54"/>
      <c r="ARQ54"/>
      <c r="ARR54"/>
      <c r="ARS54"/>
      <c r="ART54"/>
      <c r="ARU54"/>
      <c r="ARV54"/>
      <c r="ARW54"/>
      <c r="ARX54"/>
      <c r="ARY54"/>
      <c r="ARZ54"/>
      <c r="ASA54"/>
      <c r="ASB54"/>
      <c r="ASC54"/>
      <c r="ASD54"/>
      <c r="ASE54"/>
      <c r="ASF54"/>
      <c r="ASG54"/>
      <c r="ASH54"/>
      <c r="ASI54"/>
      <c r="ASJ54"/>
      <c r="ASK54"/>
      <c r="ASL54"/>
      <c r="ASM54"/>
      <c r="ASN54"/>
      <c r="ASO54"/>
      <c r="ASP54"/>
      <c r="ASQ54"/>
      <c r="ASR54"/>
      <c r="ASS54"/>
      <c r="AST54"/>
      <c r="ASU54"/>
      <c r="ASV54"/>
      <c r="ASW54"/>
      <c r="ASX54"/>
      <c r="ASY54"/>
      <c r="ASZ54"/>
      <c r="ATA54"/>
      <c r="ATB54"/>
      <c r="ATC54"/>
      <c r="ATD54"/>
      <c r="ATE54"/>
      <c r="ATF54"/>
      <c r="ATG54"/>
      <c r="ATH54"/>
      <c r="ATI54"/>
      <c r="ATJ54"/>
      <c r="ATK54"/>
      <c r="ATL54"/>
      <c r="ATM54"/>
      <c r="ATN54"/>
      <c r="ATO54"/>
      <c r="ATP54"/>
      <c r="ATQ54"/>
      <c r="ATR54"/>
      <c r="ATS54"/>
      <c r="ATT54"/>
      <c r="ATU54"/>
      <c r="ATV54"/>
      <c r="ATW54"/>
      <c r="ATX54"/>
      <c r="ATY54"/>
      <c r="ATZ54"/>
      <c r="AUA54"/>
      <c r="AUB54"/>
      <c r="AUC54"/>
      <c r="AUD54"/>
      <c r="AUE54"/>
      <c r="AUF54"/>
      <c r="AUG54"/>
      <c r="AUH54"/>
      <c r="AUI54"/>
      <c r="AUJ54"/>
      <c r="AUK54"/>
      <c r="AUL54"/>
      <c r="AUM54"/>
      <c r="AUN54"/>
      <c r="AUO54"/>
      <c r="AUP54"/>
      <c r="AUQ54"/>
      <c r="AUR54"/>
      <c r="AUS54"/>
      <c r="AUT54"/>
      <c r="AUU54"/>
      <c r="AUV54"/>
      <c r="AUW54"/>
      <c r="AUX54"/>
      <c r="AUY54"/>
      <c r="AUZ54"/>
      <c r="AVA54"/>
      <c r="AVB54"/>
      <c r="AVC54"/>
      <c r="AVD54"/>
      <c r="AVE54"/>
      <c r="AVF54"/>
      <c r="AVG54"/>
      <c r="AVH54"/>
      <c r="AVI54"/>
      <c r="AVJ54"/>
      <c r="AVK54"/>
      <c r="AVL54"/>
      <c r="AVM54"/>
      <c r="AVN54"/>
      <c r="AVO54"/>
      <c r="AVP54"/>
      <c r="AVQ54"/>
      <c r="AVR54"/>
      <c r="AVS54"/>
      <c r="AVT54"/>
      <c r="AVU54"/>
      <c r="AVV54"/>
      <c r="AVW54"/>
      <c r="AVX54"/>
      <c r="AVY54"/>
      <c r="AVZ54"/>
      <c r="AWA54"/>
      <c r="AWB54"/>
      <c r="AWC54"/>
      <c r="AWD54"/>
      <c r="AWE54"/>
      <c r="AWF54"/>
      <c r="AWG54"/>
      <c r="AWH54"/>
      <c r="AWI54"/>
      <c r="AWJ54"/>
      <c r="AWK54"/>
      <c r="AWL54"/>
      <c r="AWM54"/>
      <c r="AWN54"/>
      <c r="AWO54"/>
      <c r="AWP54"/>
      <c r="AWQ54"/>
      <c r="AWR54"/>
      <c r="AWS54"/>
      <c r="AWT54"/>
      <c r="AWU54"/>
      <c r="AWV54"/>
      <c r="AWW54"/>
      <c r="AWX54"/>
      <c r="AWY54"/>
      <c r="AWZ54"/>
      <c r="AXA54"/>
      <c r="AXB54"/>
      <c r="AXC54"/>
      <c r="AXD54"/>
      <c r="AXE54"/>
      <c r="AXF54"/>
      <c r="AXG54"/>
      <c r="AXH54"/>
      <c r="AXI54"/>
      <c r="AXJ54"/>
      <c r="AXK54"/>
      <c r="AXL54"/>
      <c r="AXM54"/>
      <c r="AXN54"/>
      <c r="AXO54"/>
      <c r="AXP54"/>
      <c r="AXQ54"/>
      <c r="AXR54"/>
      <c r="AXS54"/>
      <c r="AXT54"/>
      <c r="AXU54"/>
      <c r="AXV54"/>
      <c r="AXW54"/>
      <c r="AXX54"/>
      <c r="AXY54"/>
      <c r="AXZ54"/>
      <c r="AYA54"/>
      <c r="AYB54"/>
      <c r="AYC54"/>
      <c r="AYD54"/>
      <c r="AYE54"/>
      <c r="AYF54"/>
      <c r="AYG54"/>
      <c r="AYH54"/>
      <c r="AYI54"/>
      <c r="AYJ54"/>
      <c r="AYK54"/>
      <c r="AYL54"/>
      <c r="AYM54"/>
      <c r="AYN54"/>
      <c r="AYO54"/>
      <c r="AYP54"/>
      <c r="AYQ54"/>
      <c r="AYR54"/>
      <c r="AYS54"/>
      <c r="AYT54"/>
      <c r="AYU54"/>
      <c r="AYV54"/>
      <c r="AYW54"/>
      <c r="AYX54"/>
      <c r="AYY54"/>
      <c r="AYZ54"/>
      <c r="AZA54"/>
      <c r="AZB54"/>
      <c r="AZC54"/>
      <c r="AZD54"/>
      <c r="AZE54"/>
      <c r="AZF54"/>
      <c r="AZG54"/>
      <c r="AZH54"/>
      <c r="AZI54"/>
      <c r="AZJ54"/>
      <c r="AZK54"/>
      <c r="AZL54"/>
      <c r="AZM54"/>
      <c r="AZN54"/>
      <c r="AZO54"/>
      <c r="AZP54"/>
      <c r="AZQ54"/>
      <c r="AZR54"/>
      <c r="AZS54"/>
      <c r="AZT54"/>
      <c r="AZU54"/>
      <c r="AZV54"/>
      <c r="AZW54"/>
      <c r="AZX54"/>
      <c r="AZY54"/>
      <c r="AZZ54"/>
      <c r="BAA54"/>
      <c r="BAB54"/>
      <c r="BAC54"/>
      <c r="BAD54"/>
      <c r="BAE54"/>
      <c r="BAF54"/>
      <c r="BAG54"/>
      <c r="BAH54"/>
      <c r="BAI54"/>
      <c r="BAJ54"/>
      <c r="BAK54"/>
      <c r="BAL54"/>
      <c r="BAM54"/>
      <c r="BAN54"/>
      <c r="BAO54"/>
      <c r="BAP54"/>
      <c r="BAQ54"/>
      <c r="BAR54"/>
      <c r="BAS54"/>
      <c r="BAT54"/>
      <c r="BAU54"/>
      <c r="BAV54"/>
      <c r="BAW54"/>
      <c r="BAX54"/>
      <c r="BAY54"/>
      <c r="BAZ54"/>
      <c r="BBA54"/>
      <c r="BBB54"/>
      <c r="BBC54"/>
      <c r="BBD54"/>
      <c r="BBE54"/>
      <c r="BBF54"/>
      <c r="BBG54"/>
      <c r="BBH54"/>
      <c r="BBI54"/>
      <c r="BBJ54"/>
      <c r="BBK54"/>
      <c r="BBL54"/>
      <c r="BBM54"/>
      <c r="BBN54"/>
      <c r="BBO54"/>
      <c r="BBP54"/>
      <c r="BBQ54"/>
      <c r="BBR54"/>
      <c r="BBS54"/>
      <c r="BBT54"/>
      <c r="BBU54"/>
      <c r="BBV54"/>
      <c r="BBW54"/>
      <c r="BBX54"/>
      <c r="BBY54"/>
      <c r="BBZ54"/>
      <c r="BCA54"/>
      <c r="BCB54"/>
      <c r="BCC54"/>
      <c r="BCD54"/>
      <c r="BCE54"/>
      <c r="BCF54"/>
      <c r="BCG54"/>
      <c r="BCH54"/>
      <c r="BCI54"/>
      <c r="BCJ54"/>
      <c r="BCK54"/>
      <c r="BCL54"/>
      <c r="BCM54"/>
      <c r="BCN54"/>
      <c r="BCO54"/>
      <c r="BCP54"/>
      <c r="BCQ54"/>
      <c r="BCR54"/>
      <c r="BCS54"/>
      <c r="BCT54"/>
      <c r="BCU54"/>
      <c r="BCV54"/>
      <c r="BCW54"/>
      <c r="BCX54"/>
      <c r="BCY54"/>
      <c r="BCZ54"/>
      <c r="BDA54"/>
      <c r="BDB54"/>
      <c r="BDC54"/>
      <c r="BDD54"/>
      <c r="BDE54"/>
      <c r="BDF54"/>
      <c r="BDG54"/>
      <c r="BDH54"/>
      <c r="BDI54"/>
      <c r="BDJ54"/>
      <c r="BDK54"/>
      <c r="BDL54"/>
      <c r="BDM54"/>
      <c r="BDN54"/>
      <c r="BDO54"/>
      <c r="BDP54"/>
      <c r="BDQ54"/>
      <c r="BDR54"/>
      <c r="BDS54"/>
      <c r="BDT54"/>
      <c r="BDU54"/>
      <c r="BDV54"/>
      <c r="BDW54"/>
      <c r="BDX54"/>
      <c r="BDY54"/>
      <c r="BDZ54"/>
      <c r="BEA54"/>
      <c r="BEB54"/>
      <c r="BEC54"/>
      <c r="BED54"/>
      <c r="BEE54"/>
      <c r="BEF54"/>
      <c r="BEG54"/>
      <c r="BEH54"/>
      <c r="BEI54"/>
      <c r="BEJ54"/>
      <c r="BEK54"/>
      <c r="BEL54"/>
      <c r="BEM54"/>
      <c r="BEN54"/>
      <c r="BEO54"/>
      <c r="BEP54"/>
      <c r="BEQ54"/>
      <c r="BER54"/>
      <c r="BES54"/>
      <c r="BET54"/>
      <c r="BEU54"/>
      <c r="BEV54"/>
      <c r="BEW54"/>
      <c r="BEX54"/>
      <c r="BEY54"/>
      <c r="BEZ54"/>
      <c r="BFA54"/>
      <c r="BFB54"/>
      <c r="BFC54"/>
      <c r="BFD54"/>
      <c r="BFE54"/>
      <c r="BFF54"/>
      <c r="BFG54"/>
      <c r="BFH54"/>
      <c r="BFI54"/>
      <c r="BFJ54"/>
      <c r="BFK54"/>
      <c r="BFL54"/>
      <c r="BFM54"/>
      <c r="BFN54"/>
      <c r="BFO54"/>
      <c r="BFP54"/>
      <c r="BFQ54"/>
      <c r="BFR54"/>
      <c r="BFS54"/>
      <c r="BFT54"/>
      <c r="BFU54"/>
      <c r="BFV54"/>
      <c r="BFW54"/>
      <c r="BFX54"/>
      <c r="BFY54"/>
      <c r="BFZ54"/>
      <c r="BGA54"/>
      <c r="BGB54"/>
      <c r="BGC54"/>
      <c r="BGD54"/>
      <c r="BGE54"/>
      <c r="BGF54"/>
      <c r="BGG54"/>
      <c r="BGH54"/>
      <c r="BGI54"/>
      <c r="BGJ54"/>
      <c r="BGK54"/>
      <c r="BGL54"/>
      <c r="BGM54"/>
      <c r="BGN54"/>
      <c r="BGO54"/>
      <c r="BGP54"/>
      <c r="BGQ54"/>
      <c r="BGR54"/>
      <c r="BGS54"/>
      <c r="BGT54"/>
      <c r="BGU54"/>
      <c r="BGV54"/>
      <c r="BGW54"/>
      <c r="BGX54"/>
      <c r="BGY54"/>
      <c r="BGZ54"/>
      <c r="BHA54"/>
      <c r="BHB54"/>
      <c r="BHC54"/>
      <c r="BHD54"/>
      <c r="BHE54"/>
      <c r="BHF54"/>
      <c r="BHG54"/>
      <c r="BHH54"/>
      <c r="BHI54"/>
      <c r="BHJ54"/>
      <c r="BHK54"/>
      <c r="BHL54"/>
      <c r="BHM54"/>
      <c r="BHN54"/>
      <c r="BHO54"/>
      <c r="BHP54"/>
      <c r="BHQ54"/>
      <c r="BHR54"/>
      <c r="BHS54"/>
      <c r="BHT54"/>
      <c r="BHU54"/>
      <c r="BHV54"/>
      <c r="BHW54"/>
      <c r="BHX54"/>
      <c r="BHY54"/>
      <c r="BHZ54"/>
      <c r="BIA54"/>
      <c r="BIB54"/>
      <c r="BIC54"/>
      <c r="BID54"/>
      <c r="BIE54"/>
      <c r="BIF54"/>
      <c r="BIG54"/>
      <c r="BIH54"/>
      <c r="BII54"/>
      <c r="BIJ54"/>
      <c r="BIK54"/>
      <c r="BIL54"/>
      <c r="BIM54"/>
      <c r="BIN54"/>
      <c r="BIO54"/>
      <c r="BIP54"/>
      <c r="BIQ54"/>
      <c r="BIR54"/>
      <c r="BIS54"/>
      <c r="BIT54"/>
      <c r="BIU54"/>
      <c r="BIV54"/>
      <c r="BIW54"/>
      <c r="BIX54"/>
      <c r="BIY54"/>
      <c r="BIZ54"/>
      <c r="BJA54"/>
      <c r="BJB54"/>
      <c r="BJC54"/>
      <c r="BJD54"/>
      <c r="BJE54"/>
      <c r="BJF54"/>
      <c r="BJG54"/>
      <c r="BJH54"/>
      <c r="BJI54"/>
      <c r="BJJ54"/>
      <c r="BJK54"/>
      <c r="BJL54"/>
      <c r="BJM54"/>
      <c r="BJN54"/>
      <c r="BJO54"/>
      <c r="BJP54"/>
      <c r="BJQ54"/>
      <c r="BJR54"/>
      <c r="BJS54"/>
      <c r="BJT54"/>
      <c r="BJU54"/>
      <c r="BJV54"/>
      <c r="BJW54"/>
      <c r="BJX54"/>
      <c r="BJY54"/>
      <c r="BJZ54"/>
      <c r="BKA54"/>
      <c r="BKB54"/>
      <c r="BKC54"/>
      <c r="BKD54"/>
      <c r="BKE54"/>
      <c r="BKF54"/>
      <c r="BKG54"/>
      <c r="BKH54"/>
      <c r="BKI54"/>
      <c r="BKJ54"/>
      <c r="BKK54"/>
      <c r="BKL54"/>
      <c r="BKM54"/>
      <c r="BKN54"/>
      <c r="BKO54"/>
      <c r="BKP54"/>
      <c r="BKQ54"/>
      <c r="BKR54"/>
      <c r="BKS54"/>
      <c r="BKT54"/>
      <c r="BKU54"/>
      <c r="BKV54"/>
      <c r="BKW54"/>
      <c r="BKX54"/>
      <c r="BKY54"/>
      <c r="BKZ54"/>
      <c r="BLA54"/>
      <c r="BLB54"/>
      <c r="BLC54"/>
      <c r="BLD54"/>
      <c r="BLE54"/>
      <c r="BLF54"/>
      <c r="BLG54"/>
      <c r="BLH54"/>
      <c r="BLI54"/>
      <c r="BLJ54"/>
      <c r="BLK54"/>
      <c r="BLL54"/>
      <c r="BLM54"/>
      <c r="BLN54"/>
      <c r="BLO54"/>
      <c r="BLP54"/>
      <c r="BLQ54"/>
      <c r="BLR54"/>
      <c r="BLS54"/>
      <c r="BLT54"/>
      <c r="BLU54"/>
      <c r="BLV54"/>
      <c r="BLW54"/>
      <c r="BLX54"/>
      <c r="BLY54"/>
      <c r="BLZ54"/>
      <c r="BMA54"/>
      <c r="BMB54"/>
      <c r="BMC54"/>
      <c r="BMD54"/>
      <c r="BME54"/>
      <c r="BMF54"/>
      <c r="BMG54"/>
      <c r="BMH54"/>
      <c r="BMI54"/>
      <c r="BMJ54"/>
      <c r="BMK54"/>
      <c r="BML54"/>
      <c r="BMM54"/>
      <c r="BMN54"/>
      <c r="BMO54"/>
      <c r="BMP54"/>
      <c r="BMQ54"/>
      <c r="BMR54"/>
      <c r="BMS54"/>
      <c r="BMT54"/>
      <c r="BMU54"/>
      <c r="BMV54"/>
      <c r="BMW54"/>
      <c r="BMX54"/>
      <c r="BMY54"/>
      <c r="BMZ54"/>
      <c r="BNA54"/>
      <c r="BNB54"/>
      <c r="BNC54"/>
      <c r="BND54"/>
      <c r="BNE54"/>
      <c r="BNF54"/>
      <c r="BNG54"/>
      <c r="BNH54"/>
      <c r="BNI54"/>
      <c r="BNJ54"/>
      <c r="BNK54"/>
      <c r="BNL54"/>
      <c r="BNM54"/>
      <c r="BNN54"/>
      <c r="BNO54"/>
      <c r="BNP54"/>
      <c r="BNQ54"/>
      <c r="BNR54"/>
      <c r="BNS54"/>
      <c r="BNT54"/>
      <c r="BNU54"/>
      <c r="BNV54"/>
      <c r="BNW54"/>
      <c r="BNX54"/>
      <c r="BNY54"/>
      <c r="BNZ54"/>
      <c r="BOA54"/>
      <c r="BOB54"/>
      <c r="BOC54"/>
      <c r="BOD54"/>
      <c r="BOE54"/>
      <c r="BOF54"/>
      <c r="BOG54"/>
      <c r="BOH54"/>
      <c r="BOI54"/>
      <c r="BOJ54"/>
      <c r="BOK54"/>
      <c r="BOL54"/>
      <c r="BOM54"/>
      <c r="BON54"/>
      <c r="BOO54"/>
      <c r="BOP54"/>
      <c r="BOQ54"/>
      <c r="BOR54"/>
      <c r="BOS54"/>
      <c r="BOT54"/>
      <c r="BOU54"/>
      <c r="BOV54"/>
      <c r="BOW54"/>
      <c r="BOX54"/>
      <c r="BOY54"/>
      <c r="BOZ54"/>
      <c r="BPA54"/>
      <c r="BPB54"/>
      <c r="BPC54"/>
      <c r="BPD54"/>
      <c r="BPE54"/>
      <c r="BPF54"/>
      <c r="BPG54"/>
      <c r="BPH54"/>
      <c r="BPI54"/>
      <c r="BPJ54"/>
      <c r="BPK54"/>
      <c r="BPL54"/>
      <c r="BPM54"/>
      <c r="BPN54"/>
      <c r="BPO54"/>
      <c r="BPP54"/>
      <c r="BPQ54"/>
      <c r="BPR54"/>
      <c r="BPS54"/>
      <c r="BPT54"/>
      <c r="BPU54"/>
      <c r="BPV54"/>
      <c r="BPW54"/>
      <c r="BPX54"/>
      <c r="BPY54"/>
      <c r="BPZ54"/>
      <c r="BQA54"/>
      <c r="BQB54"/>
      <c r="BQC54"/>
      <c r="BQD54"/>
      <c r="BQE54"/>
      <c r="BQF54"/>
      <c r="BQG54"/>
      <c r="BQH54"/>
      <c r="BQI54"/>
      <c r="BQJ54"/>
      <c r="BQK54"/>
      <c r="BQL54"/>
      <c r="BQM54"/>
      <c r="BQN54"/>
      <c r="BQO54"/>
      <c r="BQP54"/>
      <c r="BQQ54"/>
      <c r="BQR54"/>
      <c r="BQS54"/>
      <c r="BQT54"/>
      <c r="BQU54"/>
      <c r="BQV54"/>
      <c r="BQW54"/>
      <c r="BQX54"/>
      <c r="BQY54"/>
      <c r="BQZ54"/>
      <c r="BRA54"/>
      <c r="BRB54"/>
      <c r="BRC54"/>
      <c r="BRD54"/>
      <c r="BRE54"/>
      <c r="BRF54"/>
      <c r="BRG54"/>
      <c r="BRH54"/>
      <c r="BRI54"/>
      <c r="BRJ54"/>
      <c r="BRK54"/>
      <c r="BRL54"/>
      <c r="BRM54"/>
      <c r="BRN54"/>
      <c r="BRO54"/>
      <c r="BRP54"/>
      <c r="BRQ54"/>
      <c r="BRR54"/>
      <c r="BRS54"/>
      <c r="BRT54"/>
      <c r="BRU54"/>
      <c r="BRV54"/>
      <c r="BRW54"/>
      <c r="BRX54"/>
      <c r="BRY54"/>
      <c r="BRZ54"/>
      <c r="BSA54"/>
      <c r="BSB54"/>
      <c r="BSC54"/>
      <c r="BSD54"/>
      <c r="BSE54"/>
      <c r="BSF54"/>
      <c r="BSG54"/>
      <c r="BSH54"/>
      <c r="BSI54"/>
      <c r="BSJ54"/>
      <c r="BSK54"/>
      <c r="BSL54"/>
      <c r="BSM54"/>
      <c r="BSN54"/>
      <c r="BSO54"/>
      <c r="BSP54"/>
      <c r="BSQ54"/>
      <c r="BSR54"/>
      <c r="BSS54"/>
      <c r="BST54"/>
      <c r="BSU54"/>
      <c r="BSV54"/>
      <c r="BSW54"/>
      <c r="BSX54"/>
      <c r="BSY54"/>
      <c r="BSZ54"/>
      <c r="BTA54"/>
      <c r="BTB54"/>
      <c r="BTC54"/>
      <c r="BTD54"/>
      <c r="BTE54"/>
      <c r="BTF54"/>
      <c r="BTG54"/>
      <c r="BTH54"/>
      <c r="BTI54"/>
      <c r="BTJ54"/>
      <c r="BTK54"/>
      <c r="BTL54"/>
      <c r="BTM54"/>
      <c r="BTN54"/>
      <c r="BTO54"/>
      <c r="BTP54"/>
      <c r="BTQ54"/>
      <c r="BTR54"/>
      <c r="BTS54"/>
      <c r="BTT54"/>
      <c r="BTU54"/>
      <c r="BTV54"/>
      <c r="BTW54"/>
      <c r="BTX54"/>
      <c r="BTY54"/>
      <c r="BTZ54"/>
      <c r="BUA54"/>
      <c r="BUB54"/>
      <c r="BUC54"/>
      <c r="BUD54"/>
      <c r="BUE54"/>
      <c r="BUF54"/>
      <c r="BUG54"/>
      <c r="BUH54"/>
      <c r="BUI54"/>
      <c r="BUJ54"/>
      <c r="BUK54"/>
      <c r="BUL54"/>
      <c r="BUM54"/>
      <c r="BUN54"/>
      <c r="BUO54"/>
      <c r="BUP54"/>
      <c r="BUQ54"/>
      <c r="BUR54"/>
      <c r="BUS54"/>
      <c r="BUT54"/>
      <c r="BUU54"/>
      <c r="BUV54"/>
      <c r="BUW54"/>
      <c r="BUX54"/>
      <c r="BUY54"/>
      <c r="BUZ54"/>
      <c r="BVA54"/>
      <c r="BVB54"/>
      <c r="BVC54"/>
      <c r="BVD54"/>
      <c r="BVE54"/>
      <c r="BVF54"/>
      <c r="BVG54"/>
      <c r="BVH54"/>
      <c r="BVI54"/>
      <c r="BVJ54"/>
      <c r="BVK54"/>
      <c r="BVL54"/>
      <c r="BVM54"/>
      <c r="BVN54"/>
      <c r="BVO54"/>
      <c r="BVP54"/>
      <c r="BVQ54"/>
      <c r="BVR54"/>
      <c r="BVS54"/>
      <c r="BVT54"/>
      <c r="BVU54"/>
      <c r="BVV54"/>
      <c r="BVW54"/>
      <c r="BVX54"/>
      <c r="BVY54"/>
      <c r="BVZ54"/>
      <c r="BWA54"/>
      <c r="BWB54"/>
      <c r="BWC54"/>
      <c r="BWD54"/>
      <c r="BWE54"/>
      <c r="BWF54"/>
      <c r="BWG54"/>
      <c r="BWH54"/>
      <c r="BWI54"/>
      <c r="BWJ54"/>
      <c r="BWK54"/>
      <c r="BWL54"/>
      <c r="BWM54"/>
      <c r="BWN54"/>
      <c r="BWO54"/>
      <c r="BWP54"/>
      <c r="BWQ54"/>
      <c r="BWR54"/>
      <c r="BWS54"/>
      <c r="BWT54"/>
      <c r="BWU54"/>
      <c r="BWV54"/>
      <c r="BWW54"/>
      <c r="BWX54"/>
      <c r="BWY54"/>
      <c r="BWZ54"/>
      <c r="BXA54"/>
      <c r="BXB54"/>
      <c r="BXC54"/>
      <c r="BXD54"/>
      <c r="BXE54"/>
      <c r="BXF54"/>
      <c r="BXG54"/>
      <c r="BXH54"/>
      <c r="BXI54"/>
      <c r="BXJ54"/>
      <c r="BXK54"/>
      <c r="BXL54"/>
      <c r="BXM54"/>
      <c r="BXN54"/>
      <c r="BXO54"/>
      <c r="BXP54"/>
      <c r="BXQ54"/>
      <c r="BXR54"/>
      <c r="BXS54"/>
      <c r="BXT54"/>
      <c r="BXU54"/>
      <c r="BXV54"/>
      <c r="BXW54"/>
      <c r="BXX54"/>
      <c r="BXY54"/>
      <c r="BXZ54"/>
      <c r="BYA54"/>
      <c r="BYB54"/>
      <c r="BYC54"/>
      <c r="BYD54"/>
      <c r="BYE54"/>
      <c r="BYF54"/>
      <c r="BYG54"/>
      <c r="BYH54"/>
      <c r="BYI54"/>
      <c r="BYJ54"/>
      <c r="BYK54"/>
      <c r="BYL54"/>
      <c r="BYM54"/>
      <c r="BYN54"/>
      <c r="BYO54"/>
      <c r="BYP54"/>
      <c r="BYQ54"/>
      <c r="BYR54"/>
      <c r="BYS54"/>
      <c r="BYT54"/>
      <c r="BYU54"/>
      <c r="BYV54"/>
      <c r="BYW54"/>
      <c r="BYX54"/>
      <c r="BYY54"/>
      <c r="BYZ54"/>
      <c r="BZA54"/>
      <c r="BZB54"/>
      <c r="BZC54"/>
      <c r="BZD54"/>
      <c r="BZE54"/>
      <c r="BZF54"/>
      <c r="BZG54"/>
      <c r="BZH54"/>
      <c r="BZI54"/>
      <c r="BZJ54"/>
      <c r="BZK54"/>
      <c r="BZL54"/>
      <c r="BZM54"/>
      <c r="BZN54"/>
      <c r="BZO54"/>
      <c r="BZP54"/>
      <c r="BZQ54"/>
      <c r="BZR54"/>
      <c r="BZS54"/>
      <c r="BZT54"/>
      <c r="BZU54"/>
      <c r="BZV54"/>
      <c r="BZW54"/>
      <c r="BZX54"/>
      <c r="BZY54"/>
      <c r="BZZ54"/>
      <c r="CAA54"/>
      <c r="CAB54"/>
      <c r="CAC54"/>
      <c r="CAD54"/>
      <c r="CAE54"/>
      <c r="CAF54"/>
      <c r="CAG54"/>
      <c r="CAH54"/>
      <c r="CAI54"/>
      <c r="CAJ54"/>
      <c r="CAK54"/>
      <c r="CAL54"/>
      <c r="CAM54"/>
      <c r="CAN54"/>
      <c r="CAO54"/>
      <c r="CAP54"/>
      <c r="CAQ54"/>
      <c r="CAR54"/>
      <c r="CAS54"/>
      <c r="CAT54"/>
      <c r="CAU54"/>
      <c r="CAV54"/>
      <c r="CAW54"/>
      <c r="CAX54"/>
      <c r="CAY54"/>
      <c r="CAZ54"/>
      <c r="CBA54"/>
      <c r="CBB54"/>
      <c r="CBC54"/>
      <c r="CBD54"/>
      <c r="CBE54"/>
      <c r="CBF54"/>
      <c r="CBG54"/>
      <c r="CBH54"/>
      <c r="CBI54"/>
      <c r="CBJ54"/>
      <c r="CBK54"/>
      <c r="CBL54"/>
      <c r="CBM54"/>
      <c r="CBN54"/>
      <c r="CBO54"/>
      <c r="CBP54"/>
      <c r="CBQ54"/>
      <c r="CBR54"/>
      <c r="CBS54"/>
      <c r="CBT54"/>
      <c r="CBU54"/>
      <c r="CBV54"/>
      <c r="CBW54"/>
      <c r="CBX54"/>
      <c r="CBY54"/>
      <c r="CBZ54"/>
      <c r="CCA54"/>
      <c r="CCB54"/>
      <c r="CCC54"/>
      <c r="CCD54"/>
      <c r="CCE54"/>
      <c r="CCF54"/>
      <c r="CCG54"/>
      <c r="CCH54"/>
      <c r="CCI54"/>
      <c r="CCJ54"/>
      <c r="CCK54"/>
      <c r="CCL54"/>
      <c r="CCM54"/>
      <c r="CCN54"/>
      <c r="CCO54"/>
      <c r="CCP54"/>
      <c r="CCQ54"/>
      <c r="CCR54"/>
      <c r="CCS54"/>
      <c r="CCT54"/>
      <c r="CCU54"/>
      <c r="CCV54"/>
      <c r="CCW54"/>
      <c r="CCX54"/>
      <c r="CCY54"/>
      <c r="CCZ54"/>
      <c r="CDA54"/>
      <c r="CDB54"/>
      <c r="CDC54"/>
      <c r="CDD54"/>
      <c r="CDE54"/>
      <c r="CDF54"/>
      <c r="CDG54"/>
      <c r="CDH54"/>
      <c r="CDI54"/>
      <c r="CDJ54"/>
      <c r="CDK54"/>
      <c r="CDL54"/>
      <c r="CDM54"/>
      <c r="CDN54"/>
      <c r="CDO54"/>
      <c r="CDP54"/>
      <c r="CDQ54"/>
      <c r="CDR54"/>
      <c r="CDS54"/>
      <c r="CDT54"/>
      <c r="CDU54"/>
      <c r="CDV54"/>
      <c r="CDW54"/>
      <c r="CDX54"/>
      <c r="CDY54"/>
      <c r="CDZ54"/>
      <c r="CEA54"/>
      <c r="CEB54"/>
      <c r="CEC54"/>
      <c r="CED54"/>
      <c r="CEE54"/>
      <c r="CEF54"/>
      <c r="CEG54"/>
      <c r="CEH54"/>
      <c r="CEI54"/>
      <c r="CEJ54"/>
      <c r="CEK54"/>
      <c r="CEL54"/>
      <c r="CEM54"/>
      <c r="CEN54"/>
      <c r="CEO54"/>
      <c r="CEP54"/>
      <c r="CEQ54"/>
      <c r="CER54"/>
      <c r="CES54"/>
      <c r="CET54"/>
      <c r="CEU54"/>
      <c r="CEV54"/>
      <c r="CEW54"/>
      <c r="CEX54"/>
      <c r="CEY54"/>
      <c r="CEZ54"/>
      <c r="CFA54"/>
      <c r="CFB54"/>
      <c r="CFC54"/>
      <c r="CFD54"/>
      <c r="CFE54"/>
      <c r="CFF54"/>
      <c r="CFG54"/>
      <c r="CFH54"/>
      <c r="CFI54"/>
      <c r="CFJ54"/>
      <c r="CFK54"/>
      <c r="CFL54"/>
      <c r="CFM54"/>
      <c r="CFN54"/>
      <c r="CFO54"/>
      <c r="CFP54"/>
      <c r="CFQ54"/>
      <c r="CFR54"/>
      <c r="CFS54"/>
      <c r="CFT54"/>
      <c r="CFU54"/>
      <c r="CFV54"/>
      <c r="CFW54"/>
      <c r="CFX54"/>
      <c r="CFY54"/>
      <c r="CFZ54"/>
      <c r="CGA54"/>
      <c r="CGB54"/>
      <c r="CGC54"/>
      <c r="CGD54"/>
      <c r="CGE54"/>
      <c r="CGF54"/>
      <c r="CGG54"/>
      <c r="CGH54"/>
      <c r="CGI54"/>
      <c r="CGJ54"/>
      <c r="CGK54"/>
      <c r="CGL54"/>
      <c r="CGM54"/>
      <c r="CGN54"/>
      <c r="CGO54"/>
      <c r="CGP54"/>
      <c r="CGQ54"/>
      <c r="CGR54"/>
      <c r="CGS54"/>
      <c r="CGT54"/>
      <c r="CGU54"/>
      <c r="CGV54"/>
      <c r="CGW54"/>
      <c r="CGX54"/>
      <c r="CGY54"/>
      <c r="CGZ54"/>
      <c r="CHA54"/>
      <c r="CHB54"/>
      <c r="CHC54"/>
      <c r="CHD54"/>
      <c r="CHE54"/>
      <c r="CHF54"/>
      <c r="CHG54"/>
      <c r="CHH54"/>
      <c r="CHI54"/>
      <c r="CHJ54"/>
      <c r="CHK54"/>
      <c r="CHL54"/>
      <c r="CHM54"/>
      <c r="CHN54"/>
      <c r="CHO54"/>
      <c r="CHP54"/>
      <c r="CHQ54"/>
      <c r="CHR54"/>
      <c r="CHS54"/>
      <c r="CHT54"/>
      <c r="CHU54"/>
      <c r="CHV54"/>
      <c r="CHW54"/>
      <c r="CHX54"/>
      <c r="CHY54"/>
      <c r="CHZ54"/>
      <c r="CIA54"/>
      <c r="CIB54"/>
      <c r="CIC54"/>
      <c r="CID54"/>
      <c r="CIE54"/>
      <c r="CIF54"/>
      <c r="CIG54"/>
      <c r="CIH54"/>
      <c r="CII54"/>
      <c r="CIJ54"/>
      <c r="CIK54"/>
      <c r="CIL54"/>
      <c r="CIM54"/>
      <c r="CIN54"/>
      <c r="CIO54"/>
      <c r="CIP54"/>
      <c r="CIQ54"/>
      <c r="CIR54"/>
      <c r="CIS54"/>
      <c r="CIT54"/>
      <c r="CIU54"/>
      <c r="CIV54"/>
      <c r="CIW54"/>
      <c r="CIX54"/>
      <c r="CIY54"/>
      <c r="CIZ54"/>
      <c r="CJA54"/>
      <c r="CJB54"/>
      <c r="CJC54"/>
      <c r="CJD54"/>
      <c r="CJE54"/>
      <c r="CJF54"/>
      <c r="CJG54"/>
      <c r="CJH54"/>
      <c r="CJI54"/>
      <c r="CJJ54"/>
      <c r="CJK54"/>
      <c r="CJL54"/>
      <c r="CJM54"/>
      <c r="CJN54"/>
      <c r="CJO54"/>
      <c r="CJP54"/>
      <c r="CJQ54"/>
      <c r="CJR54"/>
      <c r="CJS54"/>
      <c r="CJT54"/>
      <c r="CJU54"/>
      <c r="CJV54"/>
      <c r="CJW54"/>
      <c r="CJX54"/>
      <c r="CJY54"/>
      <c r="CJZ54"/>
      <c r="CKA54"/>
      <c r="CKB54"/>
      <c r="CKC54"/>
      <c r="CKD54"/>
      <c r="CKE54"/>
      <c r="CKF54"/>
      <c r="CKG54"/>
      <c r="CKH54"/>
      <c r="CKI54"/>
      <c r="CKJ54"/>
      <c r="CKK54"/>
      <c r="CKL54"/>
      <c r="CKM54"/>
      <c r="CKN54"/>
      <c r="CKO54"/>
      <c r="CKP54"/>
      <c r="CKQ54"/>
      <c r="CKR54"/>
      <c r="CKS54"/>
      <c r="CKT54"/>
      <c r="CKU54"/>
      <c r="CKV54"/>
      <c r="CKW54"/>
      <c r="CKX54"/>
      <c r="CKY54"/>
      <c r="CKZ54"/>
      <c r="CLA54"/>
      <c r="CLB54"/>
      <c r="CLC54"/>
      <c r="CLD54"/>
      <c r="CLE54"/>
      <c r="CLF54"/>
      <c r="CLG54"/>
      <c r="CLH54"/>
      <c r="CLI54"/>
      <c r="CLJ54"/>
      <c r="CLK54"/>
      <c r="CLL54"/>
      <c r="CLM54"/>
      <c r="CLN54"/>
      <c r="CLO54"/>
      <c r="CLP54"/>
      <c r="CLQ54"/>
      <c r="CLR54"/>
      <c r="CLS54"/>
      <c r="CLT54"/>
      <c r="CLU54"/>
      <c r="CLV54"/>
      <c r="CLW54"/>
      <c r="CLX54"/>
      <c r="CLY54"/>
      <c r="CLZ54"/>
      <c r="CMA54"/>
      <c r="CMB54"/>
      <c r="CMC54"/>
      <c r="CMD54"/>
      <c r="CME54"/>
      <c r="CMF54"/>
      <c r="CMG54"/>
      <c r="CMH54"/>
      <c r="CMI54"/>
      <c r="CMJ54"/>
      <c r="CMK54"/>
      <c r="CML54"/>
      <c r="CMM54"/>
      <c r="CMN54"/>
      <c r="CMO54"/>
      <c r="CMP54"/>
      <c r="CMQ54"/>
      <c r="CMR54"/>
      <c r="CMS54"/>
      <c r="CMT54"/>
      <c r="CMU54"/>
      <c r="CMV54"/>
      <c r="CMW54"/>
      <c r="CMX54"/>
      <c r="CMY54"/>
      <c r="CMZ54"/>
      <c r="CNA54"/>
      <c r="CNB54"/>
      <c r="CNC54"/>
      <c r="CND54"/>
      <c r="CNE54"/>
      <c r="CNF54"/>
      <c r="CNG54"/>
      <c r="CNH54"/>
      <c r="CNI54"/>
      <c r="CNJ54"/>
      <c r="CNK54"/>
      <c r="CNL54"/>
      <c r="CNM54"/>
      <c r="CNN54"/>
      <c r="CNO54"/>
      <c r="CNP54"/>
      <c r="CNQ54"/>
      <c r="CNR54"/>
      <c r="CNS54"/>
      <c r="CNT54"/>
      <c r="CNU54"/>
      <c r="CNV54"/>
      <c r="CNW54"/>
      <c r="CNX54"/>
      <c r="CNY54"/>
      <c r="CNZ54"/>
      <c r="COA54"/>
      <c r="COB54"/>
      <c r="COC54"/>
      <c r="COD54"/>
      <c r="COE54"/>
      <c r="COF54"/>
      <c r="COG54"/>
      <c r="COH54"/>
      <c r="COI54"/>
      <c r="COJ54"/>
      <c r="COK54"/>
      <c r="COL54"/>
      <c r="COM54"/>
      <c r="CON54"/>
      <c r="COO54"/>
      <c r="COP54"/>
      <c r="COQ54"/>
      <c r="COR54"/>
      <c r="COS54"/>
      <c r="COT54"/>
      <c r="COU54"/>
      <c r="COV54"/>
      <c r="COW54"/>
      <c r="COX54"/>
      <c r="COY54"/>
      <c r="COZ54"/>
      <c r="CPA54"/>
      <c r="CPB54"/>
      <c r="CPC54"/>
      <c r="CPD54"/>
      <c r="CPE54"/>
      <c r="CPF54"/>
      <c r="CPG54"/>
      <c r="CPH54"/>
      <c r="CPI54"/>
      <c r="CPJ54"/>
      <c r="CPK54"/>
      <c r="CPL54"/>
      <c r="CPM54"/>
      <c r="CPN54"/>
      <c r="CPO54"/>
      <c r="CPP54"/>
      <c r="CPQ54"/>
      <c r="CPR54"/>
      <c r="CPS54"/>
      <c r="CPT54"/>
      <c r="CPU54"/>
      <c r="CPV54"/>
      <c r="CPW54"/>
      <c r="CPX54"/>
      <c r="CPY54"/>
      <c r="CPZ54"/>
      <c r="CQA54"/>
      <c r="CQB54"/>
      <c r="CQC54"/>
      <c r="CQD54"/>
      <c r="CQE54"/>
      <c r="CQF54"/>
      <c r="CQG54"/>
      <c r="CQH54"/>
      <c r="CQI54"/>
      <c r="CQJ54"/>
      <c r="CQK54"/>
      <c r="CQL54"/>
      <c r="CQM54"/>
      <c r="CQN54"/>
      <c r="CQO54"/>
      <c r="CQP54"/>
      <c r="CQQ54"/>
      <c r="CQR54"/>
      <c r="CQS54"/>
      <c r="CQT54"/>
      <c r="CQU54"/>
      <c r="CQV54"/>
      <c r="CQW54"/>
      <c r="CQX54"/>
      <c r="CQY54"/>
      <c r="CQZ54"/>
      <c r="CRA54"/>
      <c r="CRB54"/>
      <c r="CRC54"/>
      <c r="CRD54"/>
      <c r="CRE54"/>
      <c r="CRF54"/>
      <c r="CRG54"/>
      <c r="CRH54"/>
      <c r="CRI54"/>
      <c r="CRJ54"/>
      <c r="CRK54"/>
      <c r="CRL54"/>
      <c r="CRM54"/>
      <c r="CRN54"/>
      <c r="CRO54"/>
      <c r="CRP54"/>
      <c r="CRQ54"/>
      <c r="CRR54"/>
      <c r="CRS54"/>
      <c r="CRT54"/>
      <c r="CRU54"/>
      <c r="CRV54"/>
      <c r="CRW54"/>
      <c r="CRX54"/>
      <c r="CRY54"/>
      <c r="CRZ54"/>
      <c r="CSA54"/>
      <c r="CSB54"/>
      <c r="CSC54"/>
      <c r="CSD54"/>
      <c r="CSE54"/>
      <c r="CSF54"/>
      <c r="CSG54"/>
      <c r="CSH54"/>
      <c r="CSI54"/>
      <c r="CSJ54"/>
      <c r="CSK54"/>
      <c r="CSL54"/>
      <c r="CSM54"/>
      <c r="CSN54"/>
      <c r="CSO54"/>
      <c r="CSP54"/>
      <c r="CSQ54"/>
      <c r="CSR54"/>
      <c r="CSS54"/>
      <c r="CST54"/>
      <c r="CSU54"/>
      <c r="CSV54"/>
      <c r="CSW54"/>
      <c r="CSX54"/>
      <c r="CSY54"/>
      <c r="CSZ54"/>
      <c r="CTA54"/>
      <c r="CTB54"/>
      <c r="CTC54"/>
      <c r="CTD54"/>
      <c r="CTE54"/>
      <c r="CTF54"/>
      <c r="CTG54"/>
      <c r="CTH54"/>
      <c r="CTI54"/>
      <c r="CTJ54"/>
      <c r="CTK54"/>
      <c r="CTL54"/>
      <c r="CTM54"/>
      <c r="CTN54"/>
      <c r="CTO54"/>
      <c r="CTP54"/>
      <c r="CTQ54"/>
      <c r="CTR54"/>
      <c r="CTS54"/>
      <c r="CTT54"/>
      <c r="CTU54"/>
      <c r="CTV54"/>
      <c r="CTW54"/>
      <c r="CTX54"/>
      <c r="CTY54"/>
      <c r="CTZ54"/>
      <c r="CUA54"/>
      <c r="CUB54"/>
      <c r="CUC54"/>
      <c r="CUD54"/>
      <c r="CUE54"/>
      <c r="CUF54"/>
      <c r="CUG54"/>
      <c r="CUH54"/>
      <c r="CUI54"/>
      <c r="CUJ54"/>
      <c r="CUK54"/>
      <c r="CUL54"/>
      <c r="CUM54"/>
      <c r="CUN54"/>
      <c r="CUO54"/>
      <c r="CUP54"/>
      <c r="CUQ54"/>
      <c r="CUR54"/>
      <c r="CUS54"/>
      <c r="CUT54"/>
      <c r="CUU54"/>
      <c r="CUV54"/>
      <c r="CUW54"/>
      <c r="CUX54"/>
      <c r="CUY54"/>
      <c r="CUZ54"/>
      <c r="CVA54"/>
      <c r="CVB54"/>
      <c r="CVC54"/>
      <c r="CVD54"/>
      <c r="CVE54"/>
      <c r="CVF54"/>
      <c r="CVG54"/>
      <c r="CVH54"/>
      <c r="CVI54"/>
      <c r="CVJ54"/>
      <c r="CVK54"/>
      <c r="CVL54"/>
      <c r="CVM54"/>
      <c r="CVN54"/>
      <c r="CVO54"/>
      <c r="CVP54"/>
      <c r="CVQ54"/>
      <c r="CVR54"/>
      <c r="CVS54"/>
      <c r="CVT54"/>
      <c r="CVU54"/>
      <c r="CVV54"/>
      <c r="CVW54"/>
      <c r="CVX54"/>
      <c r="CVY54"/>
      <c r="CVZ54"/>
      <c r="CWA54"/>
      <c r="CWB54"/>
      <c r="CWC54"/>
      <c r="CWD54"/>
      <c r="CWE54"/>
      <c r="CWF54"/>
      <c r="CWG54"/>
      <c r="CWH54"/>
      <c r="CWI54"/>
      <c r="CWJ54"/>
      <c r="CWK54"/>
      <c r="CWL54"/>
      <c r="CWM54"/>
      <c r="CWN54"/>
      <c r="CWO54"/>
      <c r="CWP54"/>
      <c r="CWQ54"/>
      <c r="CWR54"/>
      <c r="CWS54"/>
      <c r="CWT54"/>
      <c r="CWU54"/>
      <c r="CWV54"/>
      <c r="CWW54"/>
      <c r="CWX54"/>
      <c r="CWY54"/>
      <c r="CWZ54"/>
      <c r="CXA54"/>
      <c r="CXB54"/>
      <c r="CXC54"/>
      <c r="CXD54"/>
      <c r="CXE54"/>
      <c r="CXF54"/>
      <c r="CXG54"/>
      <c r="CXH54"/>
      <c r="CXI54"/>
      <c r="CXJ54"/>
      <c r="CXK54"/>
      <c r="CXL54"/>
      <c r="CXM54"/>
      <c r="CXN54"/>
      <c r="CXO54"/>
      <c r="CXP54"/>
      <c r="CXQ54"/>
      <c r="CXR54"/>
      <c r="CXS54"/>
      <c r="CXT54"/>
      <c r="CXU54"/>
      <c r="CXV54"/>
      <c r="CXW54"/>
      <c r="CXX54"/>
      <c r="CXY54"/>
      <c r="CXZ54"/>
      <c r="CYA54"/>
      <c r="CYB54"/>
      <c r="CYC54"/>
      <c r="CYD54"/>
      <c r="CYE54"/>
      <c r="CYF54"/>
      <c r="CYG54"/>
      <c r="CYH54"/>
      <c r="CYI54"/>
      <c r="CYJ54"/>
      <c r="CYK54"/>
      <c r="CYL54"/>
      <c r="CYM54"/>
      <c r="CYN54"/>
      <c r="CYO54"/>
      <c r="CYP54"/>
      <c r="CYQ54"/>
      <c r="CYR54"/>
      <c r="CYS54"/>
      <c r="CYT54"/>
      <c r="CYU54"/>
      <c r="CYV54"/>
      <c r="CYW54"/>
      <c r="CYX54"/>
      <c r="CYY54"/>
      <c r="CYZ54"/>
      <c r="CZA54"/>
      <c r="CZB54"/>
      <c r="CZC54"/>
      <c r="CZD54"/>
      <c r="CZE54"/>
      <c r="CZF54"/>
      <c r="CZG54"/>
      <c r="CZH54"/>
      <c r="CZI54"/>
      <c r="CZJ54"/>
      <c r="CZK54"/>
      <c r="CZL54"/>
      <c r="CZM54"/>
      <c r="CZN54"/>
      <c r="CZO54"/>
      <c r="CZP54"/>
      <c r="CZQ54"/>
      <c r="CZR54"/>
      <c r="CZS54"/>
      <c r="CZT54"/>
      <c r="CZU54"/>
      <c r="CZV54"/>
      <c r="CZW54"/>
      <c r="CZX54"/>
      <c r="CZY54"/>
      <c r="CZZ54"/>
      <c r="DAA54"/>
      <c r="DAB54"/>
      <c r="DAC54"/>
      <c r="DAD54"/>
      <c r="DAE54"/>
      <c r="DAF54"/>
      <c r="DAG54"/>
      <c r="DAH54"/>
      <c r="DAI54"/>
      <c r="DAJ54"/>
      <c r="DAK54"/>
      <c r="DAL54"/>
      <c r="DAM54"/>
      <c r="DAN54"/>
      <c r="DAO54"/>
      <c r="DAP54"/>
      <c r="DAQ54"/>
      <c r="DAR54"/>
      <c r="DAS54"/>
      <c r="DAT54"/>
      <c r="DAU54"/>
      <c r="DAV54"/>
      <c r="DAW54"/>
      <c r="DAX54"/>
      <c r="DAY54"/>
      <c r="DAZ54"/>
      <c r="DBA54"/>
      <c r="DBB54"/>
      <c r="DBC54"/>
      <c r="DBD54"/>
      <c r="DBE54"/>
      <c r="DBF54"/>
      <c r="DBG54"/>
      <c r="DBH54"/>
      <c r="DBI54"/>
      <c r="DBJ54"/>
      <c r="DBK54"/>
      <c r="DBL54"/>
      <c r="DBM54"/>
      <c r="DBN54"/>
      <c r="DBO54"/>
      <c r="DBP54"/>
      <c r="DBQ54"/>
      <c r="DBR54"/>
      <c r="DBS54"/>
      <c r="DBT54"/>
      <c r="DBU54"/>
      <c r="DBV54"/>
      <c r="DBW54"/>
      <c r="DBX54"/>
      <c r="DBY54"/>
      <c r="DBZ54"/>
      <c r="DCA54"/>
      <c r="DCB54"/>
      <c r="DCC54"/>
      <c r="DCD54"/>
      <c r="DCE54"/>
      <c r="DCF54"/>
      <c r="DCG54"/>
      <c r="DCH54"/>
      <c r="DCI54"/>
      <c r="DCJ54"/>
      <c r="DCK54"/>
      <c r="DCL54"/>
      <c r="DCM54"/>
      <c r="DCN54"/>
      <c r="DCO54"/>
      <c r="DCP54"/>
      <c r="DCQ54"/>
      <c r="DCR54"/>
      <c r="DCS54"/>
      <c r="DCT54"/>
      <c r="DCU54"/>
      <c r="DCV54"/>
      <c r="DCW54"/>
      <c r="DCX54"/>
      <c r="DCY54"/>
      <c r="DCZ54"/>
      <c r="DDA54"/>
      <c r="DDB54"/>
      <c r="DDC54"/>
      <c r="DDD54"/>
      <c r="DDE54"/>
      <c r="DDF54"/>
      <c r="DDG54"/>
      <c r="DDH54"/>
      <c r="DDI54"/>
      <c r="DDJ54"/>
      <c r="DDK54"/>
      <c r="DDL54"/>
      <c r="DDM54"/>
      <c r="DDN54"/>
      <c r="DDO54"/>
      <c r="DDP54"/>
      <c r="DDQ54"/>
      <c r="DDR54"/>
      <c r="DDS54"/>
      <c r="DDT54"/>
      <c r="DDU54"/>
      <c r="DDV54"/>
      <c r="DDW54"/>
      <c r="DDX54"/>
      <c r="DDY54"/>
      <c r="DDZ54"/>
      <c r="DEA54"/>
      <c r="DEB54"/>
      <c r="DEC54"/>
      <c r="DED54"/>
      <c r="DEE54"/>
      <c r="DEF54"/>
      <c r="DEG54"/>
      <c r="DEH54"/>
      <c r="DEI54"/>
      <c r="DEJ54"/>
      <c r="DEK54"/>
      <c r="DEL54"/>
      <c r="DEM54"/>
      <c r="DEN54"/>
      <c r="DEO54"/>
      <c r="DEP54"/>
      <c r="DEQ54"/>
      <c r="DER54"/>
      <c r="DES54"/>
      <c r="DET54"/>
      <c r="DEU54"/>
      <c r="DEV54"/>
      <c r="DEW54"/>
      <c r="DEX54"/>
      <c r="DEY54"/>
      <c r="DEZ54"/>
      <c r="DFA54"/>
      <c r="DFB54"/>
      <c r="DFC54"/>
      <c r="DFD54"/>
      <c r="DFE54"/>
      <c r="DFF54"/>
      <c r="DFG54"/>
      <c r="DFH54"/>
      <c r="DFI54"/>
      <c r="DFJ54"/>
      <c r="DFK54"/>
      <c r="DFL54"/>
      <c r="DFM54"/>
      <c r="DFN54"/>
      <c r="DFO54"/>
      <c r="DFP54"/>
      <c r="DFQ54"/>
      <c r="DFR54"/>
      <c r="DFS54"/>
      <c r="DFT54"/>
      <c r="DFU54"/>
      <c r="DFV54"/>
      <c r="DFW54"/>
      <c r="DFX54"/>
      <c r="DFY54"/>
      <c r="DFZ54"/>
      <c r="DGA54"/>
      <c r="DGB54"/>
      <c r="DGC54"/>
      <c r="DGD54"/>
      <c r="DGE54"/>
      <c r="DGF54"/>
      <c r="DGG54"/>
      <c r="DGH54"/>
      <c r="DGI54"/>
      <c r="DGJ54"/>
      <c r="DGK54"/>
      <c r="DGL54"/>
      <c r="DGM54"/>
      <c r="DGN54"/>
      <c r="DGO54"/>
      <c r="DGP54"/>
      <c r="DGQ54"/>
      <c r="DGR54"/>
      <c r="DGS54"/>
      <c r="DGT54"/>
      <c r="DGU54"/>
      <c r="DGV54"/>
      <c r="DGW54"/>
      <c r="DGX54"/>
      <c r="DGY54"/>
      <c r="DGZ54"/>
      <c r="DHA54"/>
      <c r="DHB54"/>
      <c r="DHC54"/>
      <c r="DHD54"/>
      <c r="DHE54"/>
      <c r="DHF54"/>
      <c r="DHG54"/>
      <c r="DHH54"/>
      <c r="DHI54"/>
      <c r="DHJ54"/>
      <c r="DHK54"/>
      <c r="DHL54"/>
      <c r="DHM54"/>
      <c r="DHN54"/>
      <c r="DHO54"/>
      <c r="DHP54"/>
      <c r="DHQ54"/>
      <c r="DHR54"/>
      <c r="DHS54"/>
      <c r="DHT54"/>
      <c r="DHU54"/>
      <c r="DHV54"/>
      <c r="DHW54"/>
      <c r="DHX54"/>
      <c r="DHY54"/>
      <c r="DHZ54"/>
      <c r="DIA54"/>
      <c r="DIB54"/>
      <c r="DIC54"/>
      <c r="DID54"/>
      <c r="DIE54"/>
      <c r="DIF54"/>
      <c r="DIG54"/>
      <c r="DIH54"/>
      <c r="DII54"/>
      <c r="DIJ54"/>
      <c r="DIK54"/>
      <c r="DIL54"/>
      <c r="DIM54"/>
      <c r="DIN54"/>
      <c r="DIO54"/>
      <c r="DIP54"/>
      <c r="DIQ54"/>
      <c r="DIR54"/>
      <c r="DIS54"/>
      <c r="DIT54"/>
      <c r="DIU54"/>
      <c r="DIV54"/>
      <c r="DIW54"/>
      <c r="DIX54"/>
      <c r="DIY54"/>
      <c r="DIZ54"/>
      <c r="DJA54"/>
      <c r="DJB54"/>
      <c r="DJC54"/>
      <c r="DJD54"/>
      <c r="DJE54"/>
      <c r="DJF54"/>
      <c r="DJG54"/>
      <c r="DJH54"/>
      <c r="DJI54"/>
      <c r="DJJ54"/>
      <c r="DJK54"/>
      <c r="DJL54"/>
      <c r="DJM54"/>
      <c r="DJN54"/>
      <c r="DJO54"/>
      <c r="DJP54"/>
      <c r="DJQ54"/>
      <c r="DJR54"/>
      <c r="DJS54"/>
      <c r="DJT54"/>
      <c r="DJU54"/>
      <c r="DJV54"/>
      <c r="DJW54"/>
      <c r="DJX54"/>
      <c r="DJY54"/>
      <c r="DJZ54"/>
      <c r="DKA54"/>
      <c r="DKB54"/>
      <c r="DKC54"/>
      <c r="DKD54"/>
      <c r="DKE54"/>
      <c r="DKF54"/>
      <c r="DKG54"/>
      <c r="DKH54"/>
      <c r="DKI54"/>
      <c r="DKJ54"/>
      <c r="DKK54"/>
      <c r="DKL54"/>
      <c r="DKM54"/>
      <c r="DKN54"/>
      <c r="DKO54"/>
      <c r="DKP54"/>
      <c r="DKQ54"/>
      <c r="DKR54"/>
      <c r="DKS54"/>
      <c r="DKT54"/>
      <c r="DKU54"/>
      <c r="DKV54"/>
      <c r="DKW54"/>
      <c r="DKX54"/>
      <c r="DKY54"/>
      <c r="DKZ54"/>
      <c r="DLA54"/>
      <c r="DLB54"/>
      <c r="DLC54"/>
      <c r="DLD54"/>
      <c r="DLE54"/>
      <c r="DLF54"/>
      <c r="DLG54"/>
      <c r="DLH54"/>
      <c r="DLI54"/>
      <c r="DLJ54"/>
      <c r="DLK54"/>
      <c r="DLL54"/>
      <c r="DLM54"/>
      <c r="DLN54"/>
      <c r="DLO54"/>
      <c r="DLP54"/>
      <c r="DLQ54"/>
      <c r="DLR54"/>
      <c r="DLS54"/>
      <c r="DLT54"/>
      <c r="DLU54"/>
      <c r="DLV54"/>
      <c r="DLW54"/>
      <c r="DLX54"/>
      <c r="DLY54"/>
      <c r="DLZ54"/>
      <c r="DMA54"/>
      <c r="DMB54"/>
      <c r="DMC54"/>
      <c r="DMD54"/>
      <c r="DME54"/>
      <c r="DMF54"/>
      <c r="DMG54"/>
      <c r="DMH54"/>
      <c r="DMI54"/>
      <c r="DMJ54"/>
      <c r="DMK54"/>
      <c r="DML54"/>
      <c r="DMM54"/>
      <c r="DMN54"/>
      <c r="DMO54"/>
      <c r="DMP54"/>
      <c r="DMQ54"/>
      <c r="DMR54"/>
      <c r="DMS54"/>
      <c r="DMT54"/>
      <c r="DMU54"/>
      <c r="DMV54"/>
      <c r="DMW54"/>
      <c r="DMX54"/>
      <c r="DMY54"/>
      <c r="DMZ54"/>
      <c r="DNA54"/>
      <c r="DNB54"/>
      <c r="DNC54"/>
      <c r="DND54"/>
      <c r="DNE54"/>
      <c r="DNF54"/>
      <c r="DNG54"/>
      <c r="DNH54"/>
      <c r="DNI54"/>
      <c r="DNJ54"/>
      <c r="DNK54"/>
      <c r="DNL54"/>
      <c r="DNM54"/>
      <c r="DNN54"/>
      <c r="DNO54"/>
      <c r="DNP54"/>
      <c r="DNQ54"/>
      <c r="DNR54"/>
      <c r="DNS54"/>
      <c r="DNT54"/>
      <c r="DNU54"/>
      <c r="DNV54"/>
      <c r="DNW54"/>
      <c r="DNX54"/>
      <c r="DNY54"/>
      <c r="DNZ54"/>
      <c r="DOA54"/>
      <c r="DOB54"/>
      <c r="DOC54"/>
      <c r="DOD54"/>
      <c r="DOE54"/>
      <c r="DOF54"/>
      <c r="DOG54"/>
      <c r="DOH54"/>
      <c r="DOI54"/>
      <c r="DOJ54"/>
      <c r="DOK54"/>
      <c r="DOL54"/>
      <c r="DOM54"/>
      <c r="DON54"/>
      <c r="DOO54"/>
      <c r="DOP54"/>
      <c r="DOQ54"/>
      <c r="DOR54"/>
      <c r="DOS54"/>
      <c r="DOT54"/>
      <c r="DOU54"/>
      <c r="DOV54"/>
      <c r="DOW54"/>
      <c r="DOX54"/>
      <c r="DOY54"/>
      <c r="DOZ54"/>
      <c r="DPA54"/>
      <c r="DPB54"/>
      <c r="DPC54"/>
      <c r="DPD54"/>
      <c r="DPE54"/>
      <c r="DPF54"/>
      <c r="DPG54"/>
      <c r="DPH54"/>
      <c r="DPI54"/>
      <c r="DPJ54"/>
      <c r="DPK54"/>
      <c r="DPL54"/>
      <c r="DPM54"/>
      <c r="DPN54"/>
      <c r="DPO54"/>
      <c r="DPP54"/>
      <c r="DPQ54"/>
      <c r="DPR54"/>
      <c r="DPS54"/>
      <c r="DPT54"/>
      <c r="DPU54"/>
      <c r="DPV54"/>
      <c r="DPW54"/>
      <c r="DPX54"/>
      <c r="DPY54"/>
      <c r="DPZ54"/>
      <c r="DQA54"/>
      <c r="DQB54"/>
      <c r="DQC54"/>
      <c r="DQD54"/>
      <c r="DQE54"/>
      <c r="DQF54"/>
      <c r="DQG54"/>
      <c r="DQH54"/>
      <c r="DQI54"/>
      <c r="DQJ54"/>
      <c r="DQK54"/>
      <c r="DQL54"/>
      <c r="DQM54"/>
      <c r="DQN54"/>
      <c r="DQO54"/>
      <c r="DQP54"/>
      <c r="DQQ54"/>
      <c r="DQR54"/>
      <c r="DQS54"/>
      <c r="DQT54"/>
      <c r="DQU54"/>
      <c r="DQV54"/>
      <c r="DQW54"/>
      <c r="DQX54"/>
      <c r="DQY54"/>
      <c r="DQZ54"/>
      <c r="DRA54"/>
      <c r="DRB54"/>
      <c r="DRC54"/>
      <c r="DRD54"/>
      <c r="DRE54"/>
      <c r="DRF54"/>
      <c r="DRG54"/>
      <c r="DRH54"/>
      <c r="DRI54"/>
      <c r="DRJ54"/>
      <c r="DRK54"/>
      <c r="DRL54"/>
      <c r="DRM54"/>
      <c r="DRN54"/>
      <c r="DRO54"/>
      <c r="DRP54"/>
      <c r="DRQ54"/>
      <c r="DRR54"/>
      <c r="DRS54"/>
      <c r="DRT54"/>
      <c r="DRU54"/>
      <c r="DRV54"/>
      <c r="DRW54"/>
      <c r="DRX54"/>
      <c r="DRY54"/>
      <c r="DRZ54"/>
      <c r="DSA54"/>
      <c r="DSB54"/>
      <c r="DSC54"/>
      <c r="DSD54"/>
      <c r="DSE54"/>
      <c r="DSF54"/>
      <c r="DSG54"/>
      <c r="DSH54"/>
      <c r="DSI54"/>
      <c r="DSJ54"/>
      <c r="DSK54"/>
      <c r="DSL54"/>
      <c r="DSM54"/>
      <c r="DSN54"/>
      <c r="DSO54"/>
      <c r="DSP54"/>
      <c r="DSQ54"/>
      <c r="DSR54"/>
      <c r="DSS54"/>
      <c r="DST54"/>
      <c r="DSU54"/>
      <c r="DSV54"/>
      <c r="DSW54"/>
      <c r="DSX54"/>
      <c r="DSY54"/>
      <c r="DSZ54"/>
      <c r="DTA54"/>
      <c r="DTB54"/>
      <c r="DTC54"/>
      <c r="DTD54"/>
      <c r="DTE54"/>
      <c r="DTF54"/>
      <c r="DTG54"/>
      <c r="DTH54"/>
      <c r="DTI54"/>
      <c r="DTJ54"/>
      <c r="DTK54"/>
      <c r="DTL54"/>
      <c r="DTM54"/>
      <c r="DTN54"/>
      <c r="DTO54"/>
      <c r="DTP54"/>
      <c r="DTQ54"/>
      <c r="DTR54"/>
      <c r="DTS54"/>
      <c r="DTT54"/>
      <c r="DTU54"/>
      <c r="DTV54"/>
      <c r="DTW54"/>
      <c r="DTX54"/>
      <c r="DTY54"/>
      <c r="DTZ54"/>
      <c r="DUA54"/>
      <c r="DUB54"/>
      <c r="DUC54"/>
      <c r="DUD54"/>
      <c r="DUE54"/>
      <c r="DUF54"/>
      <c r="DUG54"/>
      <c r="DUH54"/>
      <c r="DUI54"/>
      <c r="DUJ54"/>
      <c r="DUK54"/>
      <c r="DUL54"/>
      <c r="DUM54"/>
      <c r="DUN54"/>
      <c r="DUO54"/>
      <c r="DUP54"/>
      <c r="DUQ54"/>
      <c r="DUR54"/>
      <c r="DUS54"/>
      <c r="DUT54"/>
      <c r="DUU54"/>
      <c r="DUV54"/>
      <c r="DUW54"/>
      <c r="DUX54"/>
      <c r="DUY54"/>
      <c r="DUZ54"/>
      <c r="DVA54"/>
      <c r="DVB54"/>
      <c r="DVC54"/>
      <c r="DVD54"/>
      <c r="DVE54"/>
      <c r="DVF54"/>
      <c r="DVG54"/>
      <c r="DVH54"/>
      <c r="DVI54"/>
      <c r="DVJ54"/>
      <c r="DVK54"/>
      <c r="DVL54"/>
      <c r="DVM54"/>
      <c r="DVN54"/>
      <c r="DVO54"/>
      <c r="DVP54"/>
      <c r="DVQ54"/>
      <c r="DVR54"/>
      <c r="DVS54"/>
      <c r="DVT54"/>
      <c r="DVU54"/>
      <c r="DVV54"/>
      <c r="DVW54"/>
      <c r="DVX54"/>
      <c r="DVY54"/>
      <c r="DVZ54"/>
      <c r="DWA54"/>
      <c r="DWB54"/>
      <c r="DWC54"/>
      <c r="DWD54"/>
      <c r="DWE54"/>
      <c r="DWF54"/>
      <c r="DWG54"/>
      <c r="DWH54"/>
      <c r="DWI54"/>
      <c r="DWJ54"/>
      <c r="DWK54"/>
      <c r="DWL54"/>
      <c r="DWM54"/>
      <c r="DWN54"/>
      <c r="DWO54"/>
      <c r="DWP54"/>
      <c r="DWQ54"/>
      <c r="DWR54"/>
      <c r="DWS54"/>
      <c r="DWT54"/>
      <c r="DWU54"/>
      <c r="DWV54"/>
      <c r="DWW54"/>
      <c r="DWX54"/>
      <c r="DWY54"/>
      <c r="DWZ54"/>
      <c r="DXA54"/>
      <c r="DXB54"/>
      <c r="DXC54"/>
      <c r="DXD54"/>
      <c r="DXE54"/>
      <c r="DXF54"/>
      <c r="DXG54"/>
      <c r="DXH54"/>
      <c r="DXI54"/>
      <c r="DXJ54"/>
      <c r="DXK54"/>
      <c r="DXL54"/>
      <c r="DXM54"/>
      <c r="DXN54"/>
      <c r="DXO54"/>
      <c r="DXP54"/>
      <c r="DXQ54"/>
      <c r="DXR54"/>
      <c r="DXS54"/>
      <c r="DXT54"/>
      <c r="DXU54"/>
      <c r="DXV54"/>
      <c r="DXW54"/>
      <c r="DXX54"/>
      <c r="DXY54"/>
      <c r="DXZ54"/>
      <c r="DYA54"/>
      <c r="DYB54"/>
      <c r="DYC54"/>
      <c r="DYD54"/>
      <c r="DYE54"/>
      <c r="DYF54"/>
      <c r="DYG54"/>
      <c r="DYH54"/>
      <c r="DYI54"/>
      <c r="DYJ54"/>
      <c r="DYK54"/>
      <c r="DYL54"/>
      <c r="DYM54"/>
      <c r="DYN54"/>
      <c r="DYO54"/>
      <c r="DYP54"/>
      <c r="DYQ54"/>
      <c r="DYR54"/>
      <c r="DYS54"/>
      <c r="DYT54"/>
      <c r="DYU54"/>
      <c r="DYV54"/>
      <c r="DYW54"/>
      <c r="DYX54"/>
      <c r="DYY54"/>
      <c r="DYZ54"/>
      <c r="DZA54"/>
      <c r="DZB54"/>
      <c r="DZC54"/>
      <c r="DZD54"/>
      <c r="DZE54"/>
      <c r="DZF54"/>
      <c r="DZG54"/>
      <c r="DZH54"/>
      <c r="DZI54"/>
      <c r="DZJ54"/>
      <c r="DZK54"/>
      <c r="DZL54"/>
      <c r="DZM54"/>
      <c r="DZN54"/>
      <c r="DZO54"/>
      <c r="DZP54"/>
      <c r="DZQ54"/>
      <c r="DZR54"/>
      <c r="DZS54"/>
      <c r="DZT54"/>
      <c r="DZU54"/>
      <c r="DZV54"/>
      <c r="DZW54"/>
      <c r="DZX54"/>
      <c r="DZY54"/>
      <c r="DZZ54"/>
      <c r="EAA54"/>
      <c r="EAB54"/>
      <c r="EAC54"/>
      <c r="EAD54"/>
      <c r="EAE54"/>
      <c r="EAF54"/>
      <c r="EAG54"/>
      <c r="EAH54"/>
      <c r="EAI54"/>
      <c r="EAJ54"/>
      <c r="EAK54"/>
      <c r="EAL54"/>
      <c r="EAM54"/>
      <c r="EAN54"/>
      <c r="EAO54"/>
      <c r="EAP54"/>
      <c r="EAQ54"/>
      <c r="EAR54"/>
      <c r="EAS54"/>
      <c r="EAT54"/>
      <c r="EAU54"/>
      <c r="EAV54"/>
      <c r="EAW54"/>
      <c r="EAX54"/>
      <c r="EAY54"/>
      <c r="EAZ54"/>
      <c r="EBA54"/>
      <c r="EBB54"/>
      <c r="EBC54"/>
      <c r="EBD54"/>
      <c r="EBE54"/>
      <c r="EBF54"/>
      <c r="EBG54"/>
      <c r="EBH54"/>
      <c r="EBI54"/>
      <c r="EBJ54"/>
      <c r="EBK54"/>
      <c r="EBL54"/>
      <c r="EBM54"/>
      <c r="EBN54"/>
      <c r="EBO54"/>
      <c r="EBP54"/>
      <c r="EBQ54"/>
      <c r="EBR54"/>
      <c r="EBS54"/>
      <c r="EBT54"/>
      <c r="EBU54"/>
      <c r="EBV54"/>
      <c r="EBW54"/>
      <c r="EBX54"/>
      <c r="EBY54"/>
      <c r="EBZ54"/>
      <c r="ECA54"/>
      <c r="ECB54"/>
      <c r="ECC54"/>
      <c r="ECD54"/>
      <c r="ECE54"/>
      <c r="ECF54"/>
      <c r="ECG54"/>
      <c r="ECH54"/>
      <c r="ECI54"/>
      <c r="ECJ54"/>
      <c r="ECK54"/>
      <c r="ECL54"/>
      <c r="ECM54"/>
      <c r="ECN54"/>
      <c r="ECO54"/>
      <c r="ECP54"/>
      <c r="ECQ54"/>
      <c r="ECR54"/>
      <c r="ECS54"/>
      <c r="ECT54"/>
      <c r="ECU54"/>
      <c r="ECV54"/>
      <c r="ECW54"/>
      <c r="ECX54"/>
      <c r="ECY54"/>
      <c r="ECZ54"/>
      <c r="EDA54"/>
      <c r="EDB54"/>
      <c r="EDC54"/>
      <c r="EDD54"/>
      <c r="EDE54"/>
      <c r="EDF54"/>
      <c r="EDG54"/>
      <c r="EDH54"/>
      <c r="EDI54"/>
      <c r="EDJ54"/>
      <c r="EDK54"/>
      <c r="EDL54"/>
      <c r="EDM54"/>
      <c r="EDN54"/>
      <c r="EDO54"/>
      <c r="EDP54"/>
      <c r="EDQ54"/>
      <c r="EDR54"/>
      <c r="EDS54"/>
      <c r="EDT54"/>
      <c r="EDU54"/>
      <c r="EDV54"/>
      <c r="EDW54"/>
      <c r="EDX54"/>
      <c r="EDY54"/>
      <c r="EDZ54"/>
      <c r="EEA54"/>
      <c r="EEB54"/>
      <c r="EEC54"/>
      <c r="EED54"/>
      <c r="EEE54"/>
      <c r="EEF54"/>
      <c r="EEG54"/>
      <c r="EEH54"/>
      <c r="EEI54"/>
      <c r="EEJ54"/>
      <c r="EEK54"/>
      <c r="EEL54"/>
      <c r="EEM54"/>
      <c r="EEN54"/>
      <c r="EEO54"/>
      <c r="EEP54"/>
      <c r="EEQ54"/>
      <c r="EER54"/>
      <c r="EES54"/>
      <c r="EET54"/>
      <c r="EEU54"/>
      <c r="EEV54"/>
      <c r="EEW54"/>
      <c r="EEX54"/>
      <c r="EEY54"/>
      <c r="EEZ54"/>
      <c r="EFA54"/>
      <c r="EFB54"/>
      <c r="EFC54"/>
      <c r="EFD54"/>
      <c r="EFE54"/>
      <c r="EFF54"/>
      <c r="EFG54"/>
      <c r="EFH54"/>
      <c r="EFI54"/>
      <c r="EFJ54"/>
      <c r="EFK54"/>
      <c r="EFL54"/>
      <c r="EFM54"/>
      <c r="EFN54"/>
      <c r="EFO54"/>
      <c r="EFP54"/>
      <c r="EFQ54"/>
      <c r="EFR54"/>
      <c r="EFS54"/>
      <c r="EFT54"/>
      <c r="EFU54"/>
      <c r="EFV54"/>
      <c r="EFW54"/>
      <c r="EFX54"/>
      <c r="EFY54"/>
      <c r="EFZ54"/>
      <c r="EGA54"/>
      <c r="EGB54"/>
      <c r="EGC54"/>
      <c r="EGD54"/>
      <c r="EGE54"/>
      <c r="EGF54"/>
      <c r="EGG54"/>
      <c r="EGH54"/>
      <c r="EGI54"/>
      <c r="EGJ54"/>
      <c r="EGK54"/>
      <c r="EGL54"/>
      <c r="EGM54"/>
      <c r="EGN54"/>
      <c r="EGO54"/>
      <c r="EGP54"/>
      <c r="EGQ54"/>
      <c r="EGR54"/>
      <c r="EGS54"/>
      <c r="EGT54"/>
      <c r="EGU54"/>
      <c r="EGV54"/>
      <c r="EGW54"/>
      <c r="EGX54"/>
      <c r="EGY54"/>
      <c r="EGZ54"/>
      <c r="EHA54"/>
      <c r="EHB54"/>
      <c r="EHC54"/>
      <c r="EHD54"/>
      <c r="EHE54"/>
      <c r="EHF54"/>
      <c r="EHG54"/>
      <c r="EHH54"/>
      <c r="EHI54"/>
      <c r="EHJ54"/>
      <c r="EHK54"/>
      <c r="EHL54"/>
      <c r="EHM54"/>
      <c r="EHN54"/>
      <c r="EHO54"/>
      <c r="EHP54"/>
      <c r="EHQ54"/>
      <c r="EHR54"/>
      <c r="EHS54"/>
      <c r="EHT54"/>
      <c r="EHU54"/>
      <c r="EHV54"/>
      <c r="EHW54"/>
      <c r="EHX54"/>
      <c r="EHY54"/>
      <c r="EHZ54"/>
      <c r="EIA54"/>
      <c r="EIB54"/>
      <c r="EIC54"/>
      <c r="EID54"/>
      <c r="EIE54"/>
      <c r="EIF54"/>
      <c r="EIG54"/>
      <c r="EIH54"/>
      <c r="EII54"/>
      <c r="EIJ54"/>
      <c r="EIK54"/>
      <c r="EIL54"/>
      <c r="EIM54"/>
      <c r="EIN54"/>
      <c r="EIO54"/>
      <c r="EIP54"/>
      <c r="EIQ54"/>
      <c r="EIR54"/>
      <c r="EIS54"/>
      <c r="EIT54"/>
      <c r="EIU54"/>
      <c r="EIV54"/>
      <c r="EIW54"/>
      <c r="EIX54"/>
      <c r="EIY54"/>
      <c r="EIZ54"/>
      <c r="EJA54"/>
      <c r="EJB54"/>
      <c r="EJC54"/>
      <c r="EJD54"/>
      <c r="EJE54"/>
      <c r="EJF54"/>
      <c r="EJG54"/>
      <c r="EJH54"/>
      <c r="EJI54"/>
      <c r="EJJ54"/>
      <c r="EJK54"/>
      <c r="EJL54"/>
      <c r="EJM54"/>
      <c r="EJN54"/>
      <c r="EJO54"/>
      <c r="EJP54"/>
      <c r="EJQ54"/>
      <c r="EJR54"/>
      <c r="EJS54"/>
      <c r="EJT54"/>
      <c r="EJU54"/>
      <c r="EJV54"/>
      <c r="EJW54"/>
      <c r="EJX54"/>
      <c r="EJY54"/>
      <c r="EJZ54"/>
      <c r="EKA54"/>
      <c r="EKB54"/>
      <c r="EKC54"/>
      <c r="EKD54"/>
      <c r="EKE54"/>
      <c r="EKF54"/>
      <c r="EKG54"/>
      <c r="EKH54"/>
      <c r="EKI54"/>
      <c r="EKJ54"/>
      <c r="EKK54"/>
      <c r="EKL54"/>
      <c r="EKM54"/>
      <c r="EKN54"/>
      <c r="EKO54"/>
      <c r="EKP54"/>
      <c r="EKQ54"/>
      <c r="EKR54"/>
      <c r="EKS54"/>
      <c r="EKT54"/>
      <c r="EKU54"/>
      <c r="EKV54"/>
      <c r="EKW54"/>
      <c r="EKX54"/>
      <c r="EKY54"/>
      <c r="EKZ54"/>
      <c r="ELA54"/>
      <c r="ELB54"/>
      <c r="ELC54"/>
      <c r="ELD54"/>
      <c r="ELE54"/>
      <c r="ELF54"/>
      <c r="ELG54"/>
      <c r="ELH54"/>
      <c r="ELI54"/>
      <c r="ELJ54"/>
      <c r="ELK54"/>
      <c r="ELL54"/>
      <c r="ELM54"/>
      <c r="ELN54"/>
      <c r="ELO54"/>
      <c r="ELP54"/>
      <c r="ELQ54"/>
      <c r="ELR54"/>
      <c r="ELS54"/>
      <c r="ELT54"/>
      <c r="ELU54"/>
      <c r="ELV54"/>
      <c r="ELW54"/>
      <c r="ELX54"/>
      <c r="ELY54"/>
      <c r="ELZ54"/>
      <c r="EMA54"/>
      <c r="EMB54"/>
      <c r="EMC54"/>
      <c r="EMD54"/>
      <c r="EME54"/>
      <c r="EMF54"/>
      <c r="EMG54"/>
      <c r="EMH54"/>
      <c r="EMI54"/>
      <c r="EMJ54"/>
      <c r="EMK54"/>
      <c r="EML54"/>
      <c r="EMM54"/>
      <c r="EMN54"/>
      <c r="EMO54"/>
      <c r="EMP54"/>
      <c r="EMQ54"/>
      <c r="EMR54"/>
      <c r="EMS54"/>
      <c r="EMT54"/>
      <c r="EMU54"/>
      <c r="EMV54"/>
      <c r="EMW54"/>
      <c r="EMX54"/>
      <c r="EMY54"/>
      <c r="EMZ54"/>
      <c r="ENA54"/>
      <c r="ENB54"/>
      <c r="ENC54"/>
      <c r="END54"/>
      <c r="ENE54"/>
      <c r="ENF54"/>
      <c r="ENG54"/>
      <c r="ENH54"/>
      <c r="ENI54"/>
      <c r="ENJ54"/>
      <c r="ENK54"/>
      <c r="ENL54"/>
      <c r="ENM54"/>
      <c r="ENN54"/>
      <c r="ENO54"/>
      <c r="ENP54"/>
      <c r="ENQ54"/>
      <c r="ENR54"/>
      <c r="ENS54"/>
      <c r="ENT54"/>
      <c r="ENU54"/>
      <c r="ENV54"/>
      <c r="ENW54"/>
      <c r="ENX54"/>
      <c r="ENY54"/>
      <c r="ENZ54"/>
      <c r="EOA54"/>
      <c r="EOB54"/>
      <c r="EOC54"/>
      <c r="EOD54"/>
      <c r="EOE54"/>
      <c r="EOF54"/>
      <c r="EOG54"/>
      <c r="EOH54"/>
      <c r="EOI54"/>
      <c r="EOJ54"/>
      <c r="EOK54"/>
      <c r="EOL54"/>
      <c r="EOM54"/>
      <c r="EON54"/>
      <c r="EOO54"/>
      <c r="EOP54"/>
      <c r="EOQ54"/>
      <c r="EOR54"/>
      <c r="EOS54"/>
      <c r="EOT54"/>
      <c r="EOU54"/>
      <c r="EOV54"/>
      <c r="EOW54"/>
      <c r="EOX54"/>
      <c r="EOY54"/>
      <c r="EOZ54"/>
      <c r="EPA54"/>
      <c r="EPB54"/>
      <c r="EPC54"/>
      <c r="EPD54"/>
      <c r="EPE54"/>
      <c r="EPF54"/>
      <c r="EPG54"/>
      <c r="EPH54"/>
      <c r="EPI54"/>
      <c r="EPJ54"/>
      <c r="EPK54"/>
      <c r="EPL54"/>
      <c r="EPM54"/>
      <c r="EPN54"/>
      <c r="EPO54"/>
      <c r="EPP54"/>
      <c r="EPQ54"/>
      <c r="EPR54"/>
      <c r="EPS54"/>
      <c r="EPT54"/>
      <c r="EPU54"/>
      <c r="EPV54"/>
      <c r="EPW54"/>
      <c r="EPX54"/>
      <c r="EPY54"/>
      <c r="EPZ54"/>
      <c r="EQA54"/>
      <c r="EQB54"/>
      <c r="EQC54"/>
      <c r="EQD54"/>
      <c r="EQE54"/>
      <c r="EQF54"/>
      <c r="EQG54"/>
      <c r="EQH54"/>
      <c r="EQI54"/>
      <c r="EQJ54"/>
      <c r="EQK54"/>
      <c r="EQL54"/>
      <c r="EQM54"/>
      <c r="EQN54"/>
      <c r="EQO54"/>
      <c r="EQP54"/>
      <c r="EQQ54"/>
      <c r="EQR54"/>
      <c r="EQS54"/>
      <c r="EQT54"/>
      <c r="EQU54"/>
      <c r="EQV54"/>
      <c r="EQW54"/>
      <c r="EQX54"/>
      <c r="EQY54"/>
      <c r="EQZ54"/>
      <c r="ERA54"/>
      <c r="ERB54"/>
      <c r="ERC54"/>
      <c r="ERD54"/>
      <c r="ERE54"/>
      <c r="ERF54"/>
      <c r="ERG54"/>
      <c r="ERH54"/>
      <c r="ERI54"/>
      <c r="ERJ54"/>
      <c r="ERK54"/>
      <c r="ERL54"/>
      <c r="ERM54"/>
      <c r="ERN54"/>
      <c r="ERO54"/>
      <c r="ERP54"/>
      <c r="ERQ54"/>
      <c r="ERR54"/>
      <c r="ERS54"/>
      <c r="ERT54"/>
      <c r="ERU54"/>
      <c r="ERV54"/>
      <c r="ERW54"/>
      <c r="ERX54"/>
      <c r="ERY54"/>
      <c r="ERZ54"/>
      <c r="ESA54"/>
      <c r="ESB54"/>
      <c r="ESC54"/>
      <c r="ESD54"/>
      <c r="ESE54"/>
      <c r="ESF54"/>
      <c r="ESG54"/>
      <c r="ESH54"/>
      <c r="ESI54"/>
      <c r="ESJ54"/>
      <c r="ESK54"/>
      <c r="ESL54"/>
      <c r="ESM54"/>
      <c r="ESN54"/>
      <c r="ESO54"/>
      <c r="ESP54"/>
      <c r="ESQ54"/>
      <c r="ESR54"/>
      <c r="ESS54"/>
      <c r="EST54"/>
      <c r="ESU54"/>
      <c r="ESV54"/>
      <c r="ESW54"/>
      <c r="ESX54"/>
      <c r="ESY54"/>
      <c r="ESZ54"/>
      <c r="ETA54"/>
      <c r="ETB54"/>
      <c r="ETC54"/>
      <c r="ETD54"/>
      <c r="ETE54"/>
      <c r="ETF54"/>
      <c r="ETG54"/>
      <c r="ETH54"/>
      <c r="ETI54"/>
      <c r="ETJ54"/>
      <c r="ETK54"/>
      <c r="ETL54"/>
      <c r="ETM54"/>
      <c r="ETN54"/>
      <c r="ETO54"/>
      <c r="ETP54"/>
      <c r="ETQ54"/>
      <c r="ETR54"/>
      <c r="ETS54"/>
      <c r="ETT54"/>
      <c r="ETU54"/>
      <c r="ETV54"/>
      <c r="ETW54"/>
      <c r="ETX54"/>
      <c r="ETY54"/>
      <c r="ETZ54"/>
      <c r="EUA54"/>
      <c r="EUB54"/>
      <c r="EUC54"/>
      <c r="EUD54"/>
      <c r="EUE54"/>
      <c r="EUF54"/>
      <c r="EUG54"/>
      <c r="EUH54"/>
      <c r="EUI54"/>
      <c r="EUJ54"/>
      <c r="EUK54"/>
      <c r="EUL54"/>
      <c r="EUM54"/>
      <c r="EUN54"/>
      <c r="EUO54"/>
      <c r="EUP54"/>
      <c r="EUQ54"/>
      <c r="EUR54"/>
      <c r="EUS54"/>
      <c r="EUT54"/>
      <c r="EUU54"/>
      <c r="EUV54"/>
      <c r="EUW54"/>
      <c r="EUX54"/>
      <c r="EUY54"/>
      <c r="EUZ54"/>
      <c r="EVA54"/>
      <c r="EVB54"/>
      <c r="EVC54"/>
      <c r="EVD54"/>
      <c r="EVE54"/>
      <c r="EVF54"/>
      <c r="EVG54"/>
      <c r="EVH54"/>
      <c r="EVI54"/>
      <c r="EVJ54"/>
      <c r="EVK54"/>
      <c r="EVL54"/>
      <c r="EVM54"/>
      <c r="EVN54"/>
      <c r="EVO54"/>
      <c r="EVP54"/>
      <c r="EVQ54"/>
      <c r="EVR54"/>
      <c r="EVS54"/>
      <c r="EVT54"/>
      <c r="EVU54"/>
      <c r="EVV54"/>
      <c r="EVW54"/>
      <c r="EVX54"/>
      <c r="EVY54"/>
      <c r="EVZ54"/>
      <c r="EWA54"/>
      <c r="EWB54"/>
      <c r="EWC54"/>
      <c r="EWD54"/>
      <c r="EWE54"/>
      <c r="EWF54"/>
      <c r="EWG54"/>
      <c r="EWH54"/>
      <c r="EWI54"/>
      <c r="EWJ54"/>
      <c r="EWK54"/>
      <c r="EWL54"/>
      <c r="EWM54"/>
      <c r="EWN54"/>
      <c r="EWO54"/>
      <c r="EWP54"/>
      <c r="EWQ54"/>
      <c r="EWR54"/>
      <c r="EWS54"/>
      <c r="EWT54"/>
      <c r="EWU54"/>
      <c r="EWV54"/>
      <c r="EWW54"/>
      <c r="EWX54"/>
      <c r="EWY54"/>
      <c r="EWZ54"/>
      <c r="EXA54"/>
      <c r="EXB54"/>
      <c r="EXC54"/>
      <c r="EXD54"/>
      <c r="EXE54"/>
      <c r="EXF54"/>
      <c r="EXG54"/>
      <c r="EXH54"/>
      <c r="EXI54"/>
      <c r="EXJ54"/>
      <c r="EXK54"/>
      <c r="EXL54"/>
      <c r="EXM54"/>
      <c r="EXN54"/>
      <c r="EXO54"/>
      <c r="EXP54"/>
      <c r="EXQ54"/>
      <c r="EXR54"/>
      <c r="EXS54"/>
      <c r="EXT54"/>
      <c r="EXU54"/>
      <c r="EXV54"/>
      <c r="EXW54"/>
      <c r="EXX54"/>
      <c r="EXY54"/>
      <c r="EXZ54"/>
      <c r="EYA54"/>
      <c r="EYB54"/>
      <c r="EYC54"/>
      <c r="EYD54"/>
      <c r="EYE54"/>
      <c r="EYF54"/>
      <c r="EYG54"/>
      <c r="EYH54"/>
      <c r="EYI54"/>
      <c r="EYJ54"/>
      <c r="EYK54"/>
      <c r="EYL54"/>
      <c r="EYM54"/>
      <c r="EYN54"/>
      <c r="EYO54"/>
      <c r="EYP54"/>
      <c r="EYQ54"/>
      <c r="EYR54"/>
      <c r="EYS54"/>
      <c r="EYT54"/>
      <c r="EYU54"/>
      <c r="EYV54"/>
      <c r="EYW54"/>
      <c r="EYX54"/>
      <c r="EYY54"/>
      <c r="EYZ54"/>
      <c r="EZA54"/>
      <c r="EZB54"/>
      <c r="EZC54"/>
      <c r="EZD54"/>
      <c r="EZE54"/>
      <c r="EZF54"/>
      <c r="EZG54"/>
      <c r="EZH54"/>
      <c r="EZI54"/>
      <c r="EZJ54"/>
      <c r="EZK54"/>
      <c r="EZL54"/>
      <c r="EZM54"/>
      <c r="EZN54"/>
      <c r="EZO54"/>
      <c r="EZP54"/>
      <c r="EZQ54"/>
      <c r="EZR54"/>
      <c r="EZS54"/>
      <c r="EZT54"/>
      <c r="EZU54"/>
      <c r="EZV54"/>
      <c r="EZW54"/>
      <c r="EZX54"/>
      <c r="EZY54"/>
      <c r="EZZ54"/>
      <c r="FAA54"/>
      <c r="FAB54"/>
      <c r="FAC54"/>
      <c r="FAD54"/>
      <c r="FAE54"/>
      <c r="FAF54"/>
      <c r="FAG54"/>
      <c r="FAH54"/>
      <c r="FAI54"/>
      <c r="FAJ54"/>
      <c r="FAK54"/>
      <c r="FAL54"/>
      <c r="FAM54"/>
      <c r="FAN54"/>
      <c r="FAO54"/>
      <c r="FAP54"/>
      <c r="FAQ54"/>
      <c r="FAR54"/>
      <c r="FAS54"/>
      <c r="FAT54"/>
      <c r="FAU54"/>
      <c r="FAV54"/>
      <c r="FAW54"/>
      <c r="FAX54"/>
      <c r="FAY54"/>
      <c r="FAZ54"/>
      <c r="FBA54"/>
      <c r="FBB54"/>
      <c r="FBC54"/>
      <c r="FBD54"/>
      <c r="FBE54"/>
      <c r="FBF54"/>
      <c r="FBG54"/>
      <c r="FBH54"/>
      <c r="FBI54"/>
      <c r="FBJ54"/>
      <c r="FBK54"/>
      <c r="FBL54"/>
      <c r="FBM54"/>
      <c r="FBN54"/>
      <c r="FBO54"/>
      <c r="FBP54"/>
      <c r="FBQ54"/>
      <c r="FBR54"/>
      <c r="FBS54"/>
      <c r="FBT54"/>
      <c r="FBU54"/>
      <c r="FBV54"/>
      <c r="FBW54"/>
      <c r="FBX54"/>
      <c r="FBY54"/>
      <c r="FBZ54"/>
      <c r="FCA54"/>
      <c r="FCB54"/>
      <c r="FCC54"/>
      <c r="FCD54"/>
      <c r="FCE54"/>
      <c r="FCF54"/>
      <c r="FCG54"/>
      <c r="FCH54"/>
      <c r="FCI54"/>
      <c r="FCJ54"/>
      <c r="FCK54"/>
      <c r="FCL54"/>
      <c r="FCM54"/>
      <c r="FCN54"/>
      <c r="FCO54"/>
      <c r="FCP54"/>
      <c r="FCQ54"/>
      <c r="FCR54"/>
      <c r="FCS54"/>
      <c r="FCT54"/>
      <c r="FCU54"/>
      <c r="FCV54"/>
      <c r="FCW54"/>
      <c r="FCX54"/>
      <c r="FCY54"/>
      <c r="FCZ54"/>
      <c r="FDA54"/>
      <c r="FDB54"/>
      <c r="FDC54"/>
      <c r="FDD54"/>
      <c r="FDE54"/>
      <c r="FDF54"/>
      <c r="FDG54"/>
      <c r="FDH54"/>
      <c r="FDI54"/>
      <c r="FDJ54"/>
      <c r="FDK54"/>
      <c r="FDL54"/>
      <c r="FDM54"/>
      <c r="FDN54"/>
      <c r="FDO54"/>
      <c r="FDP54"/>
      <c r="FDQ54"/>
      <c r="FDR54"/>
      <c r="FDS54"/>
      <c r="FDT54"/>
      <c r="FDU54"/>
      <c r="FDV54"/>
      <c r="FDW54"/>
      <c r="FDX54"/>
      <c r="FDY54"/>
      <c r="FDZ54"/>
      <c r="FEA54"/>
      <c r="FEB54"/>
      <c r="FEC54"/>
      <c r="FED54"/>
      <c r="FEE54"/>
      <c r="FEF54"/>
      <c r="FEG54"/>
      <c r="FEH54"/>
      <c r="FEI54"/>
      <c r="FEJ54"/>
      <c r="FEK54"/>
      <c r="FEL54"/>
      <c r="FEM54"/>
      <c r="FEN54"/>
      <c r="FEO54"/>
      <c r="FEP54"/>
      <c r="FEQ54"/>
      <c r="FER54"/>
      <c r="FES54"/>
      <c r="FET54"/>
      <c r="FEU54"/>
      <c r="FEV54"/>
      <c r="FEW54"/>
      <c r="FEX54"/>
      <c r="FEY54"/>
      <c r="FEZ54"/>
      <c r="FFA54"/>
      <c r="FFB54"/>
      <c r="FFC54"/>
      <c r="FFD54"/>
      <c r="FFE54"/>
      <c r="FFF54"/>
      <c r="FFG54"/>
      <c r="FFH54"/>
      <c r="FFI54"/>
      <c r="FFJ54"/>
      <c r="FFK54"/>
      <c r="FFL54"/>
      <c r="FFM54"/>
      <c r="FFN54"/>
      <c r="FFO54"/>
      <c r="FFP54"/>
      <c r="FFQ54"/>
      <c r="FFR54"/>
      <c r="FFS54"/>
      <c r="FFT54"/>
      <c r="FFU54"/>
      <c r="FFV54"/>
      <c r="FFW54"/>
      <c r="FFX54"/>
      <c r="FFY54"/>
      <c r="FFZ54"/>
      <c r="FGA54"/>
      <c r="FGB54"/>
      <c r="FGC54"/>
      <c r="FGD54"/>
      <c r="FGE54"/>
      <c r="FGF54"/>
      <c r="FGG54"/>
      <c r="FGH54"/>
      <c r="FGI54"/>
      <c r="FGJ54"/>
      <c r="FGK54"/>
      <c r="FGL54"/>
      <c r="FGM54"/>
      <c r="FGN54"/>
      <c r="FGO54"/>
      <c r="FGP54"/>
      <c r="FGQ54"/>
      <c r="FGR54"/>
      <c r="FGS54"/>
      <c r="FGT54"/>
      <c r="FGU54"/>
      <c r="FGV54"/>
      <c r="FGW54"/>
      <c r="FGX54"/>
      <c r="FGY54"/>
      <c r="FGZ54"/>
      <c r="FHA54"/>
      <c r="FHB54"/>
      <c r="FHC54"/>
      <c r="FHD54"/>
      <c r="FHE54"/>
      <c r="FHF54"/>
      <c r="FHG54"/>
      <c r="FHH54"/>
      <c r="FHI54"/>
      <c r="FHJ54"/>
      <c r="FHK54"/>
      <c r="FHL54"/>
      <c r="FHM54"/>
      <c r="FHN54"/>
      <c r="FHO54"/>
      <c r="FHP54"/>
      <c r="FHQ54"/>
      <c r="FHR54"/>
      <c r="FHS54"/>
      <c r="FHT54"/>
      <c r="FHU54"/>
      <c r="FHV54"/>
      <c r="FHW54"/>
      <c r="FHX54"/>
      <c r="FHY54"/>
      <c r="FHZ54"/>
      <c r="FIA54"/>
      <c r="FIB54"/>
      <c r="FIC54"/>
      <c r="FID54"/>
      <c r="FIE54"/>
      <c r="FIF54"/>
      <c r="FIG54"/>
      <c r="FIH54"/>
      <c r="FII54"/>
      <c r="FIJ54"/>
      <c r="FIK54"/>
      <c r="FIL54"/>
      <c r="FIM54"/>
      <c r="FIN54"/>
      <c r="FIO54"/>
      <c r="FIP54"/>
      <c r="FIQ54"/>
      <c r="FIR54"/>
      <c r="FIS54"/>
      <c r="FIT54"/>
      <c r="FIU54"/>
      <c r="FIV54"/>
      <c r="FIW54"/>
      <c r="FIX54"/>
      <c r="FIY54"/>
      <c r="FIZ54"/>
      <c r="FJA54"/>
      <c r="FJB54"/>
      <c r="FJC54"/>
      <c r="FJD54"/>
      <c r="FJE54"/>
      <c r="FJF54"/>
      <c r="FJG54"/>
      <c r="FJH54"/>
      <c r="FJI54"/>
      <c r="FJJ54"/>
      <c r="FJK54"/>
      <c r="FJL54"/>
      <c r="FJM54"/>
      <c r="FJN54"/>
      <c r="FJO54"/>
      <c r="FJP54"/>
      <c r="FJQ54"/>
      <c r="FJR54"/>
      <c r="FJS54"/>
      <c r="FJT54"/>
      <c r="FJU54"/>
      <c r="FJV54"/>
      <c r="FJW54"/>
      <c r="FJX54"/>
      <c r="FJY54"/>
      <c r="FJZ54"/>
      <c r="FKA54"/>
      <c r="FKB54"/>
      <c r="FKC54"/>
      <c r="FKD54"/>
      <c r="FKE54"/>
      <c r="FKF54"/>
      <c r="FKG54"/>
      <c r="FKH54"/>
      <c r="FKI54"/>
      <c r="FKJ54"/>
      <c r="FKK54"/>
      <c r="FKL54"/>
      <c r="FKM54"/>
      <c r="FKN54"/>
      <c r="FKO54"/>
      <c r="FKP54"/>
      <c r="FKQ54"/>
      <c r="FKR54"/>
      <c r="FKS54"/>
      <c r="FKT54"/>
      <c r="FKU54"/>
      <c r="FKV54"/>
      <c r="FKW54"/>
      <c r="FKX54"/>
      <c r="FKY54"/>
      <c r="FKZ54"/>
      <c r="FLA54"/>
      <c r="FLB54"/>
      <c r="FLC54"/>
      <c r="FLD54"/>
      <c r="FLE54"/>
      <c r="FLF54"/>
      <c r="FLG54"/>
      <c r="FLH54"/>
      <c r="FLI54"/>
      <c r="FLJ54"/>
      <c r="FLK54"/>
      <c r="FLL54"/>
      <c r="FLM54"/>
      <c r="FLN54"/>
      <c r="FLO54"/>
      <c r="FLP54"/>
      <c r="FLQ54"/>
      <c r="FLR54"/>
      <c r="FLS54"/>
      <c r="FLT54"/>
      <c r="FLU54"/>
      <c r="FLV54"/>
      <c r="FLW54"/>
      <c r="FLX54"/>
      <c r="FLY54"/>
      <c r="FLZ54"/>
      <c r="FMA54"/>
      <c r="FMB54"/>
      <c r="FMC54"/>
      <c r="FMD54"/>
      <c r="FME54"/>
      <c r="FMF54"/>
      <c r="FMG54"/>
      <c r="FMH54"/>
      <c r="FMI54"/>
      <c r="FMJ54"/>
      <c r="FMK54"/>
      <c r="FML54"/>
      <c r="FMM54"/>
      <c r="FMN54"/>
      <c r="FMO54"/>
      <c r="FMP54"/>
      <c r="FMQ54"/>
      <c r="FMR54"/>
      <c r="FMS54"/>
      <c r="FMT54"/>
      <c r="FMU54"/>
      <c r="FMV54"/>
      <c r="FMW54"/>
      <c r="FMX54"/>
      <c r="FMY54"/>
      <c r="FMZ54"/>
      <c r="FNA54"/>
      <c r="FNB54"/>
      <c r="FNC54"/>
      <c r="FND54"/>
      <c r="FNE54"/>
      <c r="FNF54"/>
      <c r="FNG54"/>
      <c r="FNH54"/>
      <c r="FNI54"/>
      <c r="FNJ54"/>
      <c r="FNK54"/>
      <c r="FNL54"/>
      <c r="FNM54"/>
      <c r="FNN54"/>
      <c r="FNO54"/>
      <c r="FNP54"/>
      <c r="FNQ54"/>
      <c r="FNR54"/>
      <c r="FNS54"/>
      <c r="FNT54"/>
      <c r="FNU54"/>
      <c r="FNV54"/>
      <c r="FNW54"/>
      <c r="FNX54"/>
      <c r="FNY54"/>
      <c r="FNZ54"/>
      <c r="FOA54"/>
      <c r="FOB54"/>
      <c r="FOC54"/>
      <c r="FOD54"/>
      <c r="FOE54"/>
      <c r="FOF54"/>
      <c r="FOG54"/>
      <c r="FOH54"/>
      <c r="FOI54"/>
      <c r="FOJ54"/>
      <c r="FOK54"/>
      <c r="FOL54"/>
      <c r="FOM54"/>
      <c r="FON54"/>
      <c r="FOO54"/>
      <c r="FOP54"/>
      <c r="FOQ54"/>
      <c r="FOR54"/>
      <c r="FOS54"/>
      <c r="FOT54"/>
      <c r="FOU54"/>
      <c r="FOV54"/>
      <c r="FOW54"/>
      <c r="FOX54"/>
      <c r="FOY54"/>
      <c r="FOZ54"/>
      <c r="FPA54"/>
      <c r="FPB54"/>
      <c r="FPC54"/>
      <c r="FPD54"/>
      <c r="FPE54"/>
      <c r="FPF54"/>
      <c r="FPG54"/>
      <c r="FPH54"/>
      <c r="FPI54"/>
      <c r="FPJ54"/>
      <c r="FPK54"/>
      <c r="FPL54"/>
      <c r="FPM54"/>
      <c r="FPN54"/>
      <c r="FPO54"/>
      <c r="FPP54"/>
      <c r="FPQ54"/>
      <c r="FPR54"/>
      <c r="FPS54"/>
      <c r="FPT54"/>
      <c r="FPU54"/>
      <c r="FPV54"/>
      <c r="FPW54"/>
      <c r="FPX54"/>
      <c r="FPY54"/>
      <c r="FPZ54"/>
      <c r="FQA54"/>
      <c r="FQB54"/>
      <c r="FQC54"/>
      <c r="FQD54"/>
      <c r="FQE54"/>
      <c r="FQF54"/>
      <c r="FQG54"/>
      <c r="FQH54"/>
      <c r="FQI54"/>
      <c r="FQJ54"/>
      <c r="FQK54"/>
      <c r="FQL54"/>
      <c r="FQM54"/>
      <c r="FQN54"/>
      <c r="FQO54"/>
      <c r="FQP54"/>
      <c r="FQQ54"/>
      <c r="FQR54"/>
      <c r="FQS54"/>
      <c r="FQT54"/>
      <c r="FQU54"/>
      <c r="FQV54"/>
      <c r="FQW54"/>
      <c r="FQX54"/>
      <c r="FQY54"/>
      <c r="FQZ54"/>
      <c r="FRA54"/>
      <c r="FRB54"/>
      <c r="FRC54"/>
      <c r="FRD54"/>
      <c r="FRE54"/>
      <c r="FRF54"/>
      <c r="FRG54"/>
      <c r="FRH54"/>
      <c r="FRI54"/>
      <c r="FRJ54"/>
      <c r="FRK54"/>
      <c r="FRL54"/>
      <c r="FRM54"/>
      <c r="FRN54"/>
      <c r="FRO54"/>
      <c r="FRP54"/>
      <c r="FRQ54"/>
      <c r="FRR54"/>
      <c r="FRS54"/>
      <c r="FRT54"/>
      <c r="FRU54"/>
      <c r="FRV54"/>
      <c r="FRW54"/>
      <c r="FRX54"/>
      <c r="FRY54"/>
      <c r="FRZ54"/>
      <c r="FSA54"/>
      <c r="FSB54"/>
      <c r="FSC54"/>
      <c r="FSD54"/>
      <c r="FSE54"/>
      <c r="FSF54"/>
      <c r="FSG54"/>
      <c r="FSH54"/>
      <c r="FSI54"/>
      <c r="FSJ54"/>
      <c r="FSK54"/>
      <c r="FSL54"/>
      <c r="FSM54"/>
      <c r="FSN54"/>
      <c r="FSO54"/>
      <c r="FSP54"/>
      <c r="FSQ54"/>
      <c r="FSR54"/>
      <c r="FSS54"/>
      <c r="FST54"/>
      <c r="FSU54"/>
      <c r="FSV54"/>
      <c r="FSW54"/>
      <c r="FSX54"/>
      <c r="FSY54"/>
      <c r="FSZ54"/>
      <c r="FTA54"/>
      <c r="FTB54"/>
      <c r="FTC54"/>
      <c r="FTD54"/>
      <c r="FTE54"/>
      <c r="FTF54"/>
      <c r="FTG54"/>
      <c r="FTH54"/>
      <c r="FTI54"/>
      <c r="FTJ54"/>
      <c r="FTK54"/>
      <c r="FTL54"/>
      <c r="FTM54"/>
      <c r="FTN54"/>
      <c r="FTO54"/>
      <c r="FTP54"/>
      <c r="FTQ54"/>
      <c r="FTR54"/>
      <c r="FTS54"/>
      <c r="FTT54"/>
      <c r="FTU54"/>
      <c r="FTV54"/>
      <c r="FTW54"/>
      <c r="FTX54"/>
      <c r="FTY54"/>
      <c r="FTZ54"/>
      <c r="FUA54"/>
      <c r="FUB54"/>
      <c r="FUC54"/>
      <c r="FUD54"/>
      <c r="FUE54"/>
      <c r="FUF54"/>
      <c r="FUG54"/>
      <c r="FUH54"/>
      <c r="FUI54"/>
      <c r="FUJ54"/>
      <c r="FUK54"/>
      <c r="FUL54"/>
      <c r="FUM54"/>
      <c r="FUN54"/>
      <c r="FUO54"/>
      <c r="FUP54"/>
      <c r="FUQ54"/>
      <c r="FUR54"/>
      <c r="FUS54"/>
      <c r="FUT54"/>
      <c r="FUU54"/>
      <c r="FUV54"/>
      <c r="FUW54"/>
      <c r="FUX54"/>
      <c r="FUY54"/>
      <c r="FUZ54"/>
      <c r="FVA54"/>
      <c r="FVB54"/>
      <c r="FVC54"/>
      <c r="FVD54"/>
      <c r="FVE54"/>
      <c r="FVF54"/>
      <c r="FVG54"/>
      <c r="FVH54"/>
      <c r="FVI54"/>
      <c r="FVJ54"/>
      <c r="FVK54"/>
      <c r="FVL54"/>
      <c r="FVM54"/>
      <c r="FVN54"/>
      <c r="FVO54"/>
      <c r="FVP54"/>
      <c r="FVQ54"/>
      <c r="FVR54"/>
      <c r="FVS54"/>
      <c r="FVT54"/>
      <c r="FVU54"/>
      <c r="FVV54"/>
      <c r="FVW54"/>
      <c r="FVX54"/>
      <c r="FVY54"/>
      <c r="FVZ54"/>
      <c r="FWA54"/>
      <c r="FWB54"/>
      <c r="FWC54"/>
      <c r="FWD54"/>
      <c r="FWE54"/>
      <c r="FWF54"/>
      <c r="FWG54"/>
      <c r="FWH54"/>
      <c r="FWI54"/>
      <c r="FWJ54"/>
      <c r="FWK54"/>
      <c r="FWL54"/>
      <c r="FWM54"/>
      <c r="FWN54"/>
      <c r="FWO54"/>
      <c r="FWP54"/>
      <c r="FWQ54"/>
      <c r="FWR54"/>
      <c r="FWS54"/>
      <c r="FWT54"/>
      <c r="FWU54"/>
      <c r="FWV54"/>
      <c r="FWW54"/>
      <c r="FWX54"/>
      <c r="FWY54"/>
      <c r="FWZ54"/>
      <c r="FXA54"/>
      <c r="FXB54"/>
      <c r="FXC54"/>
      <c r="FXD54"/>
      <c r="FXE54"/>
      <c r="FXF54"/>
      <c r="FXG54"/>
      <c r="FXH54"/>
      <c r="FXI54"/>
      <c r="FXJ54"/>
      <c r="FXK54"/>
      <c r="FXL54"/>
      <c r="FXM54"/>
      <c r="FXN54"/>
      <c r="FXO54"/>
      <c r="FXP54"/>
      <c r="FXQ54"/>
      <c r="FXR54"/>
      <c r="FXS54"/>
      <c r="FXT54"/>
      <c r="FXU54"/>
      <c r="FXV54"/>
      <c r="FXW54"/>
      <c r="FXX54"/>
      <c r="FXY54"/>
      <c r="FXZ54"/>
      <c r="FYA54"/>
      <c r="FYB54"/>
      <c r="FYC54"/>
      <c r="FYD54"/>
      <c r="FYE54"/>
      <c r="FYF54"/>
      <c r="FYG54"/>
      <c r="FYH54"/>
      <c r="FYI54"/>
      <c r="FYJ54"/>
      <c r="FYK54"/>
      <c r="FYL54"/>
      <c r="FYM54"/>
      <c r="FYN54"/>
      <c r="FYO54"/>
      <c r="FYP54"/>
      <c r="FYQ54"/>
      <c r="FYR54"/>
      <c r="FYS54"/>
      <c r="FYT54"/>
      <c r="FYU54"/>
      <c r="FYV54"/>
      <c r="FYW54"/>
      <c r="FYX54"/>
      <c r="FYY54"/>
      <c r="FYZ54"/>
      <c r="FZA54"/>
      <c r="FZB54"/>
      <c r="FZC54"/>
      <c r="FZD54"/>
      <c r="FZE54"/>
      <c r="FZF54"/>
      <c r="FZG54"/>
      <c r="FZH54"/>
      <c r="FZI54"/>
      <c r="FZJ54"/>
      <c r="FZK54"/>
      <c r="FZL54"/>
      <c r="FZM54"/>
      <c r="FZN54"/>
      <c r="FZO54"/>
      <c r="FZP54"/>
      <c r="FZQ54"/>
      <c r="FZR54"/>
      <c r="FZS54"/>
      <c r="FZT54"/>
      <c r="FZU54"/>
      <c r="FZV54"/>
      <c r="FZW54"/>
      <c r="FZX54"/>
      <c r="FZY54"/>
      <c r="FZZ54"/>
      <c r="GAA54"/>
      <c r="GAB54"/>
      <c r="GAC54"/>
      <c r="GAD54"/>
      <c r="GAE54"/>
      <c r="GAF54"/>
      <c r="GAG54"/>
      <c r="GAH54"/>
      <c r="GAI54"/>
      <c r="GAJ54"/>
      <c r="GAK54"/>
      <c r="GAL54"/>
      <c r="GAM54"/>
      <c r="GAN54"/>
      <c r="GAO54"/>
      <c r="GAP54"/>
      <c r="GAQ54"/>
      <c r="GAR54"/>
      <c r="GAS54"/>
      <c r="GAT54"/>
      <c r="GAU54"/>
      <c r="GAV54"/>
      <c r="GAW54"/>
      <c r="GAX54"/>
      <c r="GAY54"/>
      <c r="GAZ54"/>
      <c r="GBA54"/>
      <c r="GBB54"/>
      <c r="GBC54"/>
      <c r="GBD54"/>
      <c r="GBE54"/>
      <c r="GBF54"/>
      <c r="GBG54"/>
      <c r="GBH54"/>
      <c r="GBI54"/>
      <c r="GBJ54"/>
      <c r="GBK54"/>
      <c r="GBL54"/>
      <c r="GBM54"/>
      <c r="GBN54"/>
      <c r="GBO54"/>
      <c r="GBP54"/>
      <c r="GBQ54"/>
      <c r="GBR54"/>
      <c r="GBS54"/>
      <c r="GBT54"/>
      <c r="GBU54"/>
      <c r="GBV54"/>
      <c r="GBW54"/>
      <c r="GBX54"/>
      <c r="GBY54"/>
      <c r="GBZ54"/>
      <c r="GCA54"/>
      <c r="GCB54"/>
      <c r="GCC54"/>
      <c r="GCD54"/>
      <c r="GCE54"/>
      <c r="GCF54"/>
      <c r="GCG54"/>
      <c r="GCH54"/>
      <c r="GCI54"/>
      <c r="GCJ54"/>
      <c r="GCK54"/>
      <c r="GCL54"/>
      <c r="GCM54"/>
      <c r="GCN54"/>
      <c r="GCO54"/>
      <c r="GCP54"/>
      <c r="GCQ54"/>
      <c r="GCR54"/>
      <c r="GCS54"/>
      <c r="GCT54"/>
      <c r="GCU54"/>
      <c r="GCV54"/>
      <c r="GCW54"/>
      <c r="GCX54"/>
      <c r="GCY54"/>
      <c r="GCZ54"/>
      <c r="GDA54"/>
      <c r="GDB54"/>
      <c r="GDC54"/>
      <c r="GDD54"/>
      <c r="GDE54"/>
      <c r="GDF54"/>
      <c r="GDG54"/>
      <c r="GDH54"/>
      <c r="GDI54"/>
      <c r="GDJ54"/>
      <c r="GDK54"/>
      <c r="GDL54"/>
      <c r="GDM54"/>
      <c r="GDN54"/>
      <c r="GDO54"/>
      <c r="GDP54"/>
      <c r="GDQ54"/>
      <c r="GDR54"/>
      <c r="GDS54"/>
      <c r="GDT54"/>
      <c r="GDU54"/>
      <c r="GDV54"/>
      <c r="GDW54"/>
      <c r="GDX54"/>
      <c r="GDY54"/>
      <c r="GDZ54"/>
      <c r="GEA54"/>
      <c r="GEB54"/>
      <c r="GEC54"/>
      <c r="GED54"/>
      <c r="GEE54"/>
      <c r="GEF54"/>
      <c r="GEG54"/>
      <c r="GEH54"/>
      <c r="GEI54"/>
      <c r="GEJ54"/>
      <c r="GEK54"/>
      <c r="GEL54"/>
      <c r="GEM54"/>
      <c r="GEN54"/>
      <c r="GEO54"/>
      <c r="GEP54"/>
      <c r="GEQ54"/>
      <c r="GER54"/>
      <c r="GES54"/>
      <c r="GET54"/>
      <c r="GEU54"/>
      <c r="GEV54"/>
      <c r="GEW54"/>
      <c r="GEX54"/>
      <c r="GEY54"/>
      <c r="GEZ54"/>
      <c r="GFA54"/>
      <c r="GFB54"/>
      <c r="GFC54"/>
      <c r="GFD54"/>
      <c r="GFE54"/>
      <c r="GFF54"/>
      <c r="GFG54"/>
      <c r="GFH54"/>
      <c r="GFI54"/>
      <c r="GFJ54"/>
      <c r="GFK54"/>
      <c r="GFL54"/>
      <c r="GFM54"/>
      <c r="GFN54"/>
      <c r="GFO54"/>
      <c r="GFP54"/>
      <c r="GFQ54"/>
      <c r="GFR54"/>
      <c r="GFS54"/>
      <c r="GFT54"/>
      <c r="GFU54"/>
      <c r="GFV54"/>
      <c r="GFW54"/>
      <c r="GFX54"/>
      <c r="GFY54"/>
      <c r="GFZ54"/>
      <c r="GGA54"/>
      <c r="GGB54"/>
      <c r="GGC54"/>
      <c r="GGD54"/>
      <c r="GGE54"/>
      <c r="GGF54"/>
      <c r="GGG54"/>
      <c r="GGH54"/>
      <c r="GGI54"/>
      <c r="GGJ54"/>
      <c r="GGK54"/>
      <c r="GGL54"/>
      <c r="GGM54"/>
      <c r="GGN54"/>
      <c r="GGO54"/>
      <c r="GGP54"/>
      <c r="GGQ54"/>
      <c r="GGR54"/>
      <c r="GGS54"/>
      <c r="GGT54"/>
      <c r="GGU54"/>
      <c r="GGV54"/>
      <c r="GGW54"/>
      <c r="GGX54"/>
      <c r="GGY54"/>
      <c r="GGZ54"/>
      <c r="GHA54"/>
      <c r="GHB54"/>
      <c r="GHC54"/>
      <c r="GHD54"/>
      <c r="GHE54"/>
      <c r="GHF54"/>
      <c r="GHG54"/>
      <c r="GHH54"/>
      <c r="GHI54"/>
      <c r="GHJ54"/>
      <c r="GHK54"/>
      <c r="GHL54"/>
      <c r="GHM54"/>
      <c r="GHN54"/>
      <c r="GHO54"/>
      <c r="GHP54"/>
      <c r="GHQ54"/>
      <c r="GHR54"/>
      <c r="GHS54"/>
      <c r="GHT54"/>
      <c r="GHU54"/>
      <c r="GHV54"/>
      <c r="GHW54"/>
      <c r="GHX54"/>
      <c r="GHY54"/>
      <c r="GHZ54"/>
      <c r="GIA54"/>
      <c r="GIB54"/>
      <c r="GIC54"/>
      <c r="GID54"/>
      <c r="GIE54"/>
      <c r="GIF54"/>
      <c r="GIG54"/>
      <c r="GIH54"/>
      <c r="GII54"/>
      <c r="GIJ54"/>
      <c r="GIK54"/>
      <c r="GIL54"/>
      <c r="GIM54"/>
      <c r="GIN54"/>
      <c r="GIO54"/>
      <c r="GIP54"/>
      <c r="GIQ54"/>
      <c r="GIR54"/>
      <c r="GIS54"/>
      <c r="GIT54"/>
      <c r="GIU54"/>
      <c r="GIV54"/>
      <c r="GIW54"/>
      <c r="GIX54"/>
      <c r="GIY54"/>
      <c r="GIZ54"/>
      <c r="GJA54"/>
      <c r="GJB54"/>
      <c r="GJC54"/>
      <c r="GJD54"/>
      <c r="GJE54"/>
      <c r="GJF54"/>
      <c r="GJG54"/>
      <c r="GJH54"/>
      <c r="GJI54"/>
      <c r="GJJ54"/>
      <c r="GJK54"/>
      <c r="GJL54"/>
      <c r="GJM54"/>
      <c r="GJN54"/>
      <c r="GJO54"/>
      <c r="GJP54"/>
      <c r="GJQ54"/>
      <c r="GJR54"/>
      <c r="GJS54"/>
      <c r="GJT54"/>
      <c r="GJU54"/>
      <c r="GJV54"/>
      <c r="GJW54"/>
      <c r="GJX54"/>
      <c r="GJY54"/>
      <c r="GJZ54"/>
      <c r="GKA54"/>
      <c r="GKB54"/>
      <c r="GKC54"/>
      <c r="GKD54"/>
      <c r="GKE54"/>
      <c r="GKF54"/>
      <c r="GKG54"/>
      <c r="GKH54"/>
      <c r="GKI54"/>
      <c r="GKJ54"/>
      <c r="GKK54"/>
      <c r="GKL54"/>
      <c r="GKM54"/>
      <c r="GKN54"/>
      <c r="GKO54"/>
      <c r="GKP54"/>
      <c r="GKQ54"/>
      <c r="GKR54"/>
      <c r="GKS54"/>
      <c r="GKT54"/>
      <c r="GKU54"/>
      <c r="GKV54"/>
      <c r="GKW54"/>
      <c r="GKX54"/>
      <c r="GKY54"/>
      <c r="GKZ54"/>
      <c r="GLA54"/>
      <c r="GLB54"/>
      <c r="GLC54"/>
      <c r="GLD54"/>
      <c r="GLE54"/>
      <c r="GLF54"/>
      <c r="GLG54"/>
      <c r="GLH54"/>
      <c r="GLI54"/>
      <c r="GLJ54"/>
      <c r="GLK54"/>
      <c r="GLL54"/>
      <c r="GLM54"/>
      <c r="GLN54"/>
      <c r="GLO54"/>
      <c r="GLP54"/>
      <c r="GLQ54"/>
      <c r="GLR54"/>
      <c r="GLS54"/>
      <c r="GLT54"/>
      <c r="GLU54"/>
      <c r="GLV54"/>
      <c r="GLW54"/>
      <c r="GLX54"/>
      <c r="GLY54"/>
      <c r="GLZ54"/>
      <c r="GMA54"/>
      <c r="GMB54"/>
      <c r="GMC54"/>
      <c r="GMD54"/>
      <c r="GME54"/>
      <c r="GMF54"/>
      <c r="GMG54"/>
      <c r="GMH54"/>
      <c r="GMI54"/>
      <c r="GMJ54"/>
      <c r="GMK54"/>
      <c r="GML54"/>
      <c r="GMM54"/>
      <c r="GMN54"/>
      <c r="GMO54"/>
      <c r="GMP54"/>
      <c r="GMQ54"/>
      <c r="GMR54"/>
      <c r="GMS54"/>
      <c r="GMT54"/>
      <c r="GMU54"/>
      <c r="GMV54"/>
      <c r="GMW54"/>
      <c r="GMX54"/>
      <c r="GMY54"/>
      <c r="GMZ54"/>
      <c r="GNA54"/>
      <c r="GNB54"/>
      <c r="GNC54"/>
      <c r="GND54"/>
      <c r="GNE54"/>
      <c r="GNF54"/>
      <c r="GNG54"/>
      <c r="GNH54"/>
      <c r="GNI54"/>
      <c r="GNJ54"/>
      <c r="GNK54"/>
      <c r="GNL54"/>
      <c r="GNM54"/>
      <c r="GNN54"/>
      <c r="GNO54"/>
      <c r="GNP54"/>
      <c r="GNQ54"/>
      <c r="GNR54"/>
      <c r="GNS54"/>
      <c r="GNT54"/>
      <c r="GNU54"/>
      <c r="GNV54"/>
      <c r="GNW54"/>
      <c r="GNX54"/>
      <c r="GNY54"/>
      <c r="GNZ54"/>
      <c r="GOA54"/>
      <c r="GOB54"/>
      <c r="GOC54"/>
      <c r="GOD54"/>
      <c r="GOE54"/>
      <c r="GOF54"/>
      <c r="GOG54"/>
      <c r="GOH54"/>
      <c r="GOI54"/>
      <c r="GOJ54"/>
      <c r="GOK54"/>
      <c r="GOL54"/>
      <c r="GOM54"/>
      <c r="GON54"/>
      <c r="GOO54"/>
      <c r="GOP54"/>
      <c r="GOQ54"/>
      <c r="GOR54"/>
      <c r="GOS54"/>
      <c r="GOT54"/>
      <c r="GOU54"/>
      <c r="GOV54"/>
      <c r="GOW54"/>
      <c r="GOX54"/>
      <c r="GOY54"/>
      <c r="GOZ54"/>
      <c r="GPA54"/>
      <c r="GPB54"/>
      <c r="GPC54"/>
      <c r="GPD54"/>
      <c r="GPE54"/>
      <c r="GPF54"/>
      <c r="GPG54"/>
      <c r="GPH54"/>
      <c r="GPI54"/>
      <c r="GPJ54"/>
      <c r="GPK54"/>
      <c r="GPL54"/>
      <c r="GPM54"/>
      <c r="GPN54"/>
      <c r="GPO54"/>
      <c r="GPP54"/>
      <c r="GPQ54"/>
      <c r="GPR54"/>
      <c r="GPS54"/>
      <c r="GPT54"/>
      <c r="GPU54"/>
      <c r="GPV54"/>
      <c r="GPW54"/>
      <c r="GPX54"/>
      <c r="GPY54"/>
      <c r="GPZ54"/>
      <c r="GQA54"/>
      <c r="GQB54"/>
      <c r="GQC54"/>
      <c r="GQD54"/>
      <c r="GQE54"/>
      <c r="GQF54"/>
      <c r="GQG54"/>
      <c r="GQH54"/>
      <c r="GQI54"/>
      <c r="GQJ54"/>
      <c r="GQK54"/>
      <c r="GQL54"/>
      <c r="GQM54"/>
      <c r="GQN54"/>
      <c r="GQO54"/>
      <c r="GQP54"/>
      <c r="GQQ54"/>
      <c r="GQR54"/>
      <c r="GQS54"/>
      <c r="GQT54"/>
      <c r="GQU54"/>
      <c r="GQV54"/>
      <c r="GQW54"/>
      <c r="GQX54"/>
      <c r="GQY54"/>
      <c r="GQZ54"/>
      <c r="GRA54"/>
      <c r="GRB54"/>
      <c r="GRC54"/>
      <c r="GRD54"/>
      <c r="GRE54"/>
      <c r="GRF54"/>
      <c r="GRG54"/>
      <c r="GRH54"/>
      <c r="GRI54"/>
      <c r="GRJ54"/>
      <c r="GRK54"/>
      <c r="GRL54"/>
      <c r="GRM54"/>
      <c r="GRN54"/>
      <c r="GRO54"/>
      <c r="GRP54"/>
      <c r="GRQ54"/>
      <c r="GRR54"/>
      <c r="GRS54"/>
      <c r="GRT54"/>
      <c r="GRU54"/>
      <c r="GRV54"/>
      <c r="GRW54"/>
      <c r="GRX54"/>
      <c r="GRY54"/>
      <c r="GRZ54"/>
      <c r="GSA54"/>
      <c r="GSB54"/>
      <c r="GSC54"/>
      <c r="GSD54"/>
      <c r="GSE54"/>
      <c r="GSF54"/>
      <c r="GSG54"/>
      <c r="GSH54"/>
      <c r="GSI54"/>
      <c r="GSJ54"/>
      <c r="GSK54"/>
      <c r="GSL54"/>
      <c r="GSM54"/>
      <c r="GSN54"/>
      <c r="GSO54"/>
      <c r="GSP54"/>
      <c r="GSQ54"/>
      <c r="GSR54"/>
      <c r="GSS54"/>
      <c r="GST54"/>
      <c r="GSU54"/>
      <c r="GSV54"/>
      <c r="GSW54"/>
      <c r="GSX54"/>
      <c r="GSY54"/>
      <c r="GSZ54"/>
      <c r="GTA54"/>
      <c r="GTB54"/>
      <c r="GTC54"/>
      <c r="GTD54"/>
      <c r="GTE54"/>
      <c r="GTF54"/>
      <c r="GTG54"/>
      <c r="GTH54"/>
      <c r="GTI54"/>
      <c r="GTJ54"/>
      <c r="GTK54"/>
      <c r="GTL54"/>
      <c r="GTM54"/>
      <c r="GTN54"/>
      <c r="GTO54"/>
      <c r="GTP54"/>
      <c r="GTQ54"/>
      <c r="GTR54"/>
      <c r="GTS54"/>
      <c r="GTT54"/>
      <c r="GTU54"/>
      <c r="GTV54"/>
      <c r="GTW54"/>
      <c r="GTX54"/>
      <c r="GTY54"/>
      <c r="GTZ54"/>
      <c r="GUA54"/>
      <c r="GUB54"/>
      <c r="GUC54"/>
      <c r="GUD54"/>
      <c r="GUE54"/>
      <c r="GUF54"/>
      <c r="GUG54"/>
      <c r="GUH54"/>
      <c r="GUI54"/>
      <c r="GUJ54"/>
      <c r="GUK54"/>
      <c r="GUL54"/>
      <c r="GUM54"/>
      <c r="GUN54"/>
      <c r="GUO54"/>
      <c r="GUP54"/>
      <c r="GUQ54"/>
      <c r="GUR54"/>
      <c r="GUS54"/>
      <c r="GUT54"/>
      <c r="GUU54"/>
      <c r="GUV54"/>
      <c r="GUW54"/>
      <c r="GUX54"/>
      <c r="GUY54"/>
      <c r="GUZ54"/>
      <c r="GVA54"/>
      <c r="GVB54"/>
      <c r="GVC54"/>
      <c r="GVD54"/>
      <c r="GVE54"/>
      <c r="GVF54"/>
      <c r="GVG54"/>
      <c r="GVH54"/>
      <c r="GVI54"/>
      <c r="GVJ54"/>
      <c r="GVK54"/>
      <c r="GVL54"/>
      <c r="GVM54"/>
      <c r="GVN54"/>
      <c r="GVO54"/>
      <c r="GVP54"/>
      <c r="GVQ54"/>
      <c r="GVR54"/>
      <c r="GVS54"/>
      <c r="GVT54"/>
      <c r="GVU54"/>
      <c r="GVV54"/>
      <c r="GVW54"/>
      <c r="GVX54"/>
      <c r="GVY54"/>
      <c r="GVZ54"/>
      <c r="GWA54"/>
      <c r="GWB54"/>
      <c r="GWC54"/>
      <c r="GWD54"/>
      <c r="GWE54"/>
      <c r="GWF54"/>
      <c r="GWG54"/>
      <c r="GWH54"/>
      <c r="GWI54"/>
      <c r="GWJ54"/>
      <c r="GWK54"/>
      <c r="GWL54"/>
      <c r="GWM54"/>
      <c r="GWN54"/>
      <c r="GWO54"/>
      <c r="GWP54"/>
      <c r="GWQ54"/>
      <c r="GWR54"/>
      <c r="GWS54"/>
      <c r="GWT54"/>
      <c r="GWU54"/>
      <c r="GWV54"/>
      <c r="GWW54"/>
      <c r="GWX54"/>
      <c r="GWY54"/>
      <c r="GWZ54"/>
      <c r="GXA54"/>
      <c r="GXB54"/>
      <c r="GXC54"/>
      <c r="GXD54"/>
      <c r="GXE54"/>
      <c r="GXF54"/>
      <c r="GXG54"/>
      <c r="GXH54"/>
      <c r="GXI54"/>
      <c r="GXJ54"/>
      <c r="GXK54"/>
      <c r="GXL54"/>
      <c r="GXM54"/>
      <c r="GXN54"/>
      <c r="GXO54"/>
      <c r="GXP54"/>
      <c r="GXQ54"/>
      <c r="GXR54"/>
      <c r="GXS54"/>
      <c r="GXT54"/>
      <c r="GXU54"/>
      <c r="GXV54"/>
      <c r="GXW54"/>
      <c r="GXX54"/>
      <c r="GXY54"/>
      <c r="GXZ54"/>
      <c r="GYA54"/>
      <c r="GYB54"/>
      <c r="GYC54"/>
      <c r="GYD54"/>
      <c r="GYE54"/>
      <c r="GYF54"/>
      <c r="GYG54"/>
      <c r="GYH54"/>
      <c r="GYI54"/>
      <c r="GYJ54"/>
      <c r="GYK54"/>
      <c r="GYL54"/>
      <c r="GYM54"/>
      <c r="GYN54"/>
      <c r="GYO54"/>
      <c r="GYP54"/>
      <c r="GYQ54"/>
      <c r="GYR54"/>
      <c r="GYS54"/>
      <c r="GYT54"/>
      <c r="GYU54"/>
      <c r="GYV54"/>
      <c r="GYW54"/>
      <c r="GYX54"/>
      <c r="GYY54"/>
      <c r="GYZ54"/>
      <c r="GZA54"/>
      <c r="GZB54"/>
      <c r="GZC54"/>
      <c r="GZD54"/>
      <c r="GZE54"/>
      <c r="GZF54"/>
      <c r="GZG54"/>
      <c r="GZH54"/>
      <c r="GZI54"/>
      <c r="GZJ54"/>
      <c r="GZK54"/>
      <c r="GZL54"/>
      <c r="GZM54"/>
      <c r="GZN54"/>
      <c r="GZO54"/>
      <c r="GZP54"/>
      <c r="GZQ54"/>
      <c r="GZR54"/>
      <c r="GZS54"/>
      <c r="GZT54"/>
      <c r="GZU54"/>
      <c r="GZV54"/>
      <c r="GZW54"/>
      <c r="GZX54"/>
      <c r="GZY54"/>
      <c r="GZZ54"/>
      <c r="HAA54"/>
      <c r="HAB54"/>
      <c r="HAC54"/>
      <c r="HAD54"/>
      <c r="HAE54"/>
      <c r="HAF54"/>
      <c r="HAG54"/>
      <c r="HAH54"/>
      <c r="HAI54"/>
      <c r="HAJ54"/>
      <c r="HAK54"/>
      <c r="HAL54"/>
      <c r="HAM54"/>
      <c r="HAN54"/>
      <c r="HAO54"/>
      <c r="HAP54"/>
      <c r="HAQ54"/>
      <c r="HAR54"/>
      <c r="HAS54"/>
      <c r="HAT54"/>
      <c r="HAU54"/>
      <c r="HAV54"/>
      <c r="HAW54"/>
      <c r="HAX54"/>
      <c r="HAY54"/>
      <c r="HAZ54"/>
      <c r="HBA54"/>
      <c r="HBB54"/>
      <c r="HBC54"/>
      <c r="HBD54"/>
      <c r="HBE54"/>
      <c r="HBF54"/>
      <c r="HBG54"/>
      <c r="HBH54"/>
      <c r="HBI54"/>
      <c r="HBJ54"/>
      <c r="HBK54"/>
      <c r="HBL54"/>
      <c r="HBM54"/>
      <c r="HBN54"/>
      <c r="HBO54"/>
      <c r="HBP54"/>
      <c r="HBQ54"/>
      <c r="HBR54"/>
      <c r="HBS54"/>
      <c r="HBT54"/>
      <c r="HBU54"/>
      <c r="HBV54"/>
      <c r="HBW54"/>
      <c r="HBX54"/>
      <c r="HBY54"/>
      <c r="HBZ54"/>
      <c r="HCA54"/>
      <c r="HCB54"/>
      <c r="HCC54"/>
      <c r="HCD54"/>
      <c r="HCE54"/>
      <c r="HCF54"/>
      <c r="HCG54"/>
      <c r="HCH54"/>
      <c r="HCI54"/>
      <c r="HCJ54"/>
      <c r="HCK54"/>
      <c r="HCL54"/>
      <c r="HCM54"/>
      <c r="HCN54"/>
      <c r="HCO54"/>
      <c r="HCP54"/>
      <c r="HCQ54"/>
      <c r="HCR54"/>
      <c r="HCS54"/>
      <c r="HCT54"/>
      <c r="HCU54"/>
      <c r="HCV54"/>
      <c r="HCW54"/>
      <c r="HCX54"/>
      <c r="HCY54"/>
      <c r="HCZ54"/>
      <c r="HDA54"/>
      <c r="HDB54"/>
      <c r="HDC54"/>
      <c r="HDD54"/>
      <c r="HDE54"/>
      <c r="HDF54"/>
      <c r="HDG54"/>
      <c r="HDH54"/>
      <c r="HDI54"/>
      <c r="HDJ54"/>
      <c r="HDK54"/>
      <c r="HDL54"/>
      <c r="HDM54"/>
      <c r="HDN54"/>
      <c r="HDO54"/>
      <c r="HDP54"/>
      <c r="HDQ54"/>
      <c r="HDR54"/>
      <c r="HDS54"/>
      <c r="HDT54"/>
      <c r="HDU54"/>
      <c r="HDV54"/>
      <c r="HDW54"/>
      <c r="HDX54"/>
      <c r="HDY54"/>
      <c r="HDZ54"/>
      <c r="HEA54"/>
      <c r="HEB54"/>
      <c r="HEC54"/>
      <c r="HED54"/>
      <c r="HEE54"/>
      <c r="HEF54"/>
      <c r="HEG54"/>
      <c r="HEH54"/>
      <c r="HEI54"/>
      <c r="HEJ54"/>
      <c r="HEK54"/>
      <c r="HEL54"/>
      <c r="HEM54"/>
      <c r="HEN54"/>
      <c r="HEO54"/>
      <c r="HEP54"/>
      <c r="HEQ54"/>
      <c r="HER54"/>
      <c r="HES54"/>
      <c r="HET54"/>
      <c r="HEU54"/>
      <c r="HEV54"/>
      <c r="HEW54"/>
      <c r="HEX54"/>
      <c r="HEY54"/>
      <c r="HEZ54"/>
      <c r="HFA54"/>
      <c r="HFB54"/>
      <c r="HFC54"/>
      <c r="HFD54"/>
      <c r="HFE54"/>
      <c r="HFF54"/>
      <c r="HFG54"/>
      <c r="HFH54"/>
      <c r="HFI54"/>
      <c r="HFJ54"/>
      <c r="HFK54"/>
      <c r="HFL54"/>
      <c r="HFM54"/>
      <c r="HFN54"/>
      <c r="HFO54"/>
      <c r="HFP54"/>
      <c r="HFQ54"/>
      <c r="HFR54"/>
      <c r="HFS54"/>
      <c r="HFT54"/>
      <c r="HFU54"/>
      <c r="HFV54"/>
      <c r="HFW54"/>
      <c r="HFX54"/>
      <c r="HFY54"/>
      <c r="HFZ54"/>
      <c r="HGA54"/>
      <c r="HGB54"/>
      <c r="HGC54"/>
      <c r="HGD54"/>
      <c r="HGE54"/>
      <c r="HGF54"/>
      <c r="HGG54"/>
      <c r="HGH54"/>
      <c r="HGI54"/>
      <c r="HGJ54"/>
      <c r="HGK54"/>
      <c r="HGL54"/>
      <c r="HGM54"/>
      <c r="HGN54"/>
      <c r="HGO54"/>
      <c r="HGP54"/>
      <c r="HGQ54"/>
      <c r="HGR54"/>
      <c r="HGS54"/>
      <c r="HGT54"/>
      <c r="HGU54"/>
      <c r="HGV54"/>
      <c r="HGW54"/>
      <c r="HGX54"/>
      <c r="HGY54"/>
      <c r="HGZ54"/>
      <c r="HHA54"/>
      <c r="HHB54"/>
      <c r="HHC54"/>
      <c r="HHD54"/>
      <c r="HHE54"/>
      <c r="HHF54"/>
      <c r="HHG54"/>
      <c r="HHH54"/>
      <c r="HHI54"/>
      <c r="HHJ54"/>
      <c r="HHK54"/>
      <c r="HHL54"/>
      <c r="HHM54"/>
      <c r="HHN54"/>
      <c r="HHO54"/>
      <c r="HHP54"/>
      <c r="HHQ54"/>
      <c r="HHR54"/>
      <c r="HHS54"/>
      <c r="HHT54"/>
      <c r="HHU54"/>
      <c r="HHV54"/>
      <c r="HHW54"/>
      <c r="HHX54"/>
      <c r="HHY54"/>
      <c r="HHZ54"/>
      <c r="HIA54"/>
      <c r="HIB54"/>
      <c r="HIC54"/>
      <c r="HID54"/>
      <c r="HIE54"/>
      <c r="HIF54"/>
      <c r="HIG54"/>
      <c r="HIH54"/>
      <c r="HII54"/>
      <c r="HIJ54"/>
      <c r="HIK54"/>
      <c r="HIL54"/>
      <c r="HIM54"/>
      <c r="HIN54"/>
      <c r="HIO54"/>
      <c r="HIP54"/>
      <c r="HIQ54"/>
      <c r="HIR54"/>
      <c r="HIS54"/>
      <c r="HIT54"/>
      <c r="HIU54"/>
      <c r="HIV54"/>
      <c r="HIW54"/>
      <c r="HIX54"/>
      <c r="HIY54"/>
      <c r="HIZ54"/>
      <c r="HJA54"/>
      <c r="HJB54"/>
      <c r="HJC54"/>
      <c r="HJD54"/>
      <c r="HJE54"/>
      <c r="HJF54"/>
      <c r="HJG54"/>
      <c r="HJH54"/>
      <c r="HJI54"/>
      <c r="HJJ54"/>
      <c r="HJK54"/>
      <c r="HJL54"/>
      <c r="HJM54"/>
      <c r="HJN54"/>
      <c r="HJO54"/>
      <c r="HJP54"/>
      <c r="HJQ54"/>
      <c r="HJR54"/>
      <c r="HJS54"/>
      <c r="HJT54"/>
      <c r="HJU54"/>
      <c r="HJV54"/>
      <c r="HJW54"/>
      <c r="HJX54"/>
      <c r="HJY54"/>
      <c r="HJZ54"/>
      <c r="HKA54"/>
      <c r="HKB54"/>
      <c r="HKC54"/>
      <c r="HKD54"/>
      <c r="HKE54"/>
      <c r="HKF54"/>
      <c r="HKG54"/>
      <c r="HKH54"/>
      <c r="HKI54"/>
      <c r="HKJ54"/>
      <c r="HKK54"/>
      <c r="HKL54"/>
      <c r="HKM54"/>
      <c r="HKN54"/>
      <c r="HKO54"/>
      <c r="HKP54"/>
      <c r="HKQ54"/>
      <c r="HKR54"/>
      <c r="HKS54"/>
      <c r="HKT54"/>
      <c r="HKU54"/>
      <c r="HKV54"/>
      <c r="HKW54"/>
      <c r="HKX54"/>
      <c r="HKY54"/>
      <c r="HKZ54"/>
      <c r="HLA54"/>
      <c r="HLB54"/>
      <c r="HLC54"/>
      <c r="HLD54"/>
      <c r="HLE54"/>
      <c r="HLF54"/>
      <c r="HLG54"/>
      <c r="HLH54"/>
      <c r="HLI54"/>
      <c r="HLJ54"/>
      <c r="HLK54"/>
      <c r="HLL54"/>
      <c r="HLM54"/>
      <c r="HLN54"/>
      <c r="HLO54"/>
      <c r="HLP54"/>
      <c r="HLQ54"/>
      <c r="HLR54"/>
      <c r="HLS54"/>
      <c r="HLT54"/>
      <c r="HLU54"/>
      <c r="HLV54"/>
      <c r="HLW54"/>
      <c r="HLX54"/>
      <c r="HLY54"/>
      <c r="HLZ54"/>
      <c r="HMA54"/>
      <c r="HMB54"/>
      <c r="HMC54"/>
      <c r="HMD54"/>
      <c r="HME54"/>
      <c r="HMF54"/>
      <c r="HMG54"/>
      <c r="HMH54"/>
      <c r="HMI54"/>
      <c r="HMJ54"/>
      <c r="HMK54"/>
      <c r="HML54"/>
      <c r="HMM54"/>
      <c r="HMN54"/>
      <c r="HMO54"/>
      <c r="HMP54"/>
      <c r="HMQ54"/>
      <c r="HMR54"/>
      <c r="HMS54"/>
      <c r="HMT54"/>
      <c r="HMU54"/>
      <c r="HMV54"/>
      <c r="HMW54"/>
      <c r="HMX54"/>
      <c r="HMY54"/>
      <c r="HMZ54"/>
      <c r="HNA54"/>
      <c r="HNB54"/>
      <c r="HNC54"/>
      <c r="HND54"/>
      <c r="HNE54"/>
      <c r="HNF54"/>
      <c r="HNG54"/>
      <c r="HNH54"/>
      <c r="HNI54"/>
      <c r="HNJ54"/>
      <c r="HNK54"/>
      <c r="HNL54"/>
      <c r="HNM54"/>
      <c r="HNN54"/>
      <c r="HNO54"/>
      <c r="HNP54"/>
      <c r="HNQ54"/>
      <c r="HNR54"/>
      <c r="HNS54"/>
      <c r="HNT54"/>
      <c r="HNU54"/>
      <c r="HNV54"/>
      <c r="HNW54"/>
      <c r="HNX54"/>
      <c r="HNY54"/>
      <c r="HNZ54"/>
      <c r="HOA54"/>
      <c r="HOB54"/>
      <c r="HOC54"/>
      <c r="HOD54"/>
      <c r="HOE54"/>
      <c r="HOF54"/>
      <c r="HOG54"/>
      <c r="HOH54"/>
      <c r="HOI54"/>
      <c r="HOJ54"/>
      <c r="HOK54"/>
      <c r="HOL54"/>
      <c r="HOM54"/>
      <c r="HON54"/>
      <c r="HOO54"/>
      <c r="HOP54"/>
      <c r="HOQ54"/>
      <c r="HOR54"/>
      <c r="HOS54"/>
      <c r="HOT54"/>
      <c r="HOU54"/>
      <c r="HOV54"/>
      <c r="HOW54"/>
      <c r="HOX54"/>
      <c r="HOY54"/>
      <c r="HOZ54"/>
      <c r="HPA54"/>
      <c r="HPB54"/>
      <c r="HPC54"/>
      <c r="HPD54"/>
      <c r="HPE54"/>
      <c r="HPF54"/>
      <c r="HPG54"/>
      <c r="HPH54"/>
      <c r="HPI54"/>
      <c r="HPJ54"/>
      <c r="HPK54"/>
      <c r="HPL54"/>
      <c r="HPM54"/>
      <c r="HPN54"/>
      <c r="HPO54"/>
      <c r="HPP54"/>
      <c r="HPQ54"/>
      <c r="HPR54"/>
      <c r="HPS54"/>
      <c r="HPT54"/>
      <c r="HPU54"/>
      <c r="HPV54"/>
      <c r="HPW54"/>
      <c r="HPX54"/>
      <c r="HPY54"/>
      <c r="HPZ54"/>
      <c r="HQA54"/>
      <c r="HQB54"/>
      <c r="HQC54"/>
      <c r="HQD54"/>
      <c r="HQE54"/>
      <c r="HQF54"/>
      <c r="HQG54"/>
      <c r="HQH54"/>
      <c r="HQI54"/>
      <c r="HQJ54"/>
      <c r="HQK54"/>
      <c r="HQL54"/>
      <c r="HQM54"/>
      <c r="HQN54"/>
      <c r="HQO54"/>
      <c r="HQP54"/>
      <c r="HQQ54"/>
      <c r="HQR54"/>
      <c r="HQS54"/>
      <c r="HQT54"/>
      <c r="HQU54"/>
      <c r="HQV54"/>
      <c r="HQW54"/>
      <c r="HQX54"/>
      <c r="HQY54"/>
      <c r="HQZ54"/>
      <c r="HRA54"/>
      <c r="HRB54"/>
      <c r="HRC54"/>
      <c r="HRD54"/>
      <c r="HRE54"/>
      <c r="HRF54"/>
      <c r="HRG54"/>
      <c r="HRH54"/>
      <c r="HRI54"/>
      <c r="HRJ54"/>
      <c r="HRK54"/>
      <c r="HRL54"/>
      <c r="HRM54"/>
      <c r="HRN54"/>
      <c r="HRO54"/>
      <c r="HRP54"/>
      <c r="HRQ54"/>
      <c r="HRR54"/>
      <c r="HRS54"/>
      <c r="HRT54"/>
      <c r="HRU54"/>
      <c r="HRV54"/>
      <c r="HRW54"/>
      <c r="HRX54"/>
      <c r="HRY54"/>
      <c r="HRZ54"/>
      <c r="HSA54"/>
      <c r="HSB54"/>
      <c r="HSC54"/>
      <c r="HSD54"/>
      <c r="HSE54"/>
      <c r="HSF54"/>
      <c r="HSG54"/>
      <c r="HSH54"/>
      <c r="HSI54"/>
      <c r="HSJ54"/>
      <c r="HSK54"/>
      <c r="HSL54"/>
      <c r="HSM54"/>
      <c r="HSN54"/>
      <c r="HSO54"/>
      <c r="HSP54"/>
      <c r="HSQ54"/>
      <c r="HSR54"/>
      <c r="HSS54"/>
      <c r="HST54"/>
      <c r="HSU54"/>
      <c r="HSV54"/>
      <c r="HSW54"/>
      <c r="HSX54"/>
      <c r="HSY54"/>
      <c r="HSZ54"/>
      <c r="HTA54"/>
      <c r="HTB54"/>
      <c r="HTC54"/>
      <c r="HTD54"/>
      <c r="HTE54"/>
      <c r="HTF54"/>
      <c r="HTG54"/>
      <c r="HTH54"/>
      <c r="HTI54"/>
      <c r="HTJ54"/>
      <c r="HTK54"/>
      <c r="HTL54"/>
      <c r="HTM54"/>
      <c r="HTN54"/>
      <c r="HTO54"/>
      <c r="HTP54"/>
      <c r="HTQ54"/>
      <c r="HTR54"/>
      <c r="HTS54"/>
      <c r="HTT54"/>
      <c r="HTU54"/>
      <c r="HTV54"/>
      <c r="HTW54"/>
      <c r="HTX54"/>
      <c r="HTY54"/>
      <c r="HTZ54"/>
      <c r="HUA54"/>
      <c r="HUB54"/>
      <c r="HUC54"/>
      <c r="HUD54"/>
      <c r="HUE54"/>
      <c r="HUF54"/>
      <c r="HUG54"/>
      <c r="HUH54"/>
      <c r="HUI54"/>
      <c r="HUJ54"/>
      <c r="HUK54"/>
      <c r="HUL54"/>
      <c r="HUM54"/>
      <c r="HUN54"/>
      <c r="HUO54"/>
      <c r="HUP54"/>
      <c r="HUQ54"/>
      <c r="HUR54"/>
      <c r="HUS54"/>
      <c r="HUT54"/>
      <c r="HUU54"/>
      <c r="HUV54"/>
      <c r="HUW54"/>
      <c r="HUX54"/>
      <c r="HUY54"/>
      <c r="HUZ54"/>
      <c r="HVA54"/>
      <c r="HVB54"/>
      <c r="HVC54"/>
      <c r="HVD54"/>
      <c r="HVE54"/>
      <c r="HVF54"/>
      <c r="HVG54"/>
      <c r="HVH54"/>
      <c r="HVI54"/>
      <c r="HVJ54"/>
      <c r="HVK54"/>
      <c r="HVL54"/>
      <c r="HVM54"/>
      <c r="HVN54"/>
      <c r="HVO54"/>
      <c r="HVP54"/>
      <c r="HVQ54"/>
      <c r="HVR54"/>
      <c r="HVS54"/>
      <c r="HVT54"/>
      <c r="HVU54"/>
      <c r="HVV54"/>
      <c r="HVW54"/>
      <c r="HVX54"/>
      <c r="HVY54"/>
      <c r="HVZ54"/>
      <c r="HWA54"/>
      <c r="HWB54"/>
      <c r="HWC54"/>
      <c r="HWD54"/>
      <c r="HWE54"/>
      <c r="HWF54"/>
      <c r="HWG54"/>
      <c r="HWH54"/>
      <c r="HWI54"/>
      <c r="HWJ54"/>
      <c r="HWK54"/>
      <c r="HWL54"/>
      <c r="HWM54"/>
      <c r="HWN54"/>
      <c r="HWO54"/>
      <c r="HWP54"/>
      <c r="HWQ54"/>
      <c r="HWR54"/>
      <c r="HWS54"/>
      <c r="HWT54"/>
      <c r="HWU54"/>
      <c r="HWV54"/>
      <c r="HWW54"/>
      <c r="HWX54"/>
      <c r="HWY54"/>
      <c r="HWZ54"/>
      <c r="HXA54"/>
      <c r="HXB54"/>
      <c r="HXC54"/>
      <c r="HXD54"/>
      <c r="HXE54"/>
      <c r="HXF54"/>
      <c r="HXG54"/>
      <c r="HXH54"/>
      <c r="HXI54"/>
      <c r="HXJ54"/>
      <c r="HXK54"/>
      <c r="HXL54"/>
      <c r="HXM54"/>
      <c r="HXN54"/>
      <c r="HXO54"/>
      <c r="HXP54"/>
      <c r="HXQ54"/>
      <c r="HXR54"/>
      <c r="HXS54"/>
      <c r="HXT54"/>
      <c r="HXU54"/>
      <c r="HXV54"/>
      <c r="HXW54"/>
      <c r="HXX54"/>
      <c r="HXY54"/>
      <c r="HXZ54"/>
      <c r="HYA54"/>
      <c r="HYB54"/>
      <c r="HYC54"/>
      <c r="HYD54"/>
      <c r="HYE54"/>
      <c r="HYF54"/>
      <c r="HYG54"/>
      <c r="HYH54"/>
      <c r="HYI54"/>
      <c r="HYJ54"/>
      <c r="HYK54"/>
      <c r="HYL54"/>
      <c r="HYM54"/>
      <c r="HYN54"/>
      <c r="HYO54"/>
      <c r="HYP54"/>
      <c r="HYQ54"/>
      <c r="HYR54"/>
      <c r="HYS54"/>
      <c r="HYT54"/>
      <c r="HYU54"/>
      <c r="HYV54"/>
      <c r="HYW54"/>
      <c r="HYX54"/>
      <c r="HYY54"/>
      <c r="HYZ54"/>
      <c r="HZA54"/>
      <c r="HZB54"/>
      <c r="HZC54"/>
      <c r="HZD54"/>
      <c r="HZE54"/>
      <c r="HZF54"/>
      <c r="HZG54"/>
      <c r="HZH54"/>
      <c r="HZI54"/>
      <c r="HZJ54"/>
      <c r="HZK54"/>
      <c r="HZL54"/>
      <c r="HZM54"/>
      <c r="HZN54"/>
      <c r="HZO54"/>
      <c r="HZP54"/>
      <c r="HZQ54"/>
      <c r="HZR54"/>
      <c r="HZS54"/>
      <c r="HZT54"/>
      <c r="HZU54"/>
      <c r="HZV54"/>
      <c r="HZW54"/>
      <c r="HZX54"/>
      <c r="HZY54"/>
      <c r="HZZ54"/>
      <c r="IAA54"/>
      <c r="IAB54"/>
      <c r="IAC54"/>
      <c r="IAD54"/>
      <c r="IAE54"/>
      <c r="IAF54"/>
      <c r="IAG54"/>
      <c r="IAH54"/>
      <c r="IAI54"/>
      <c r="IAJ54"/>
      <c r="IAK54"/>
      <c r="IAL54"/>
      <c r="IAM54"/>
      <c r="IAN54"/>
      <c r="IAO54"/>
      <c r="IAP54"/>
      <c r="IAQ54"/>
      <c r="IAR54"/>
      <c r="IAS54"/>
      <c r="IAT54"/>
      <c r="IAU54"/>
      <c r="IAV54"/>
      <c r="IAW54"/>
      <c r="IAX54"/>
      <c r="IAY54"/>
      <c r="IAZ54"/>
      <c r="IBA54"/>
      <c r="IBB54"/>
      <c r="IBC54"/>
      <c r="IBD54"/>
      <c r="IBE54"/>
      <c r="IBF54"/>
      <c r="IBG54"/>
      <c r="IBH54"/>
      <c r="IBI54"/>
      <c r="IBJ54"/>
      <c r="IBK54"/>
      <c r="IBL54"/>
      <c r="IBM54"/>
      <c r="IBN54"/>
      <c r="IBO54"/>
      <c r="IBP54"/>
      <c r="IBQ54"/>
      <c r="IBR54"/>
      <c r="IBS54"/>
      <c r="IBT54"/>
      <c r="IBU54"/>
      <c r="IBV54"/>
      <c r="IBW54"/>
      <c r="IBX54"/>
      <c r="IBY54"/>
      <c r="IBZ54"/>
      <c r="ICA54"/>
      <c r="ICB54"/>
      <c r="ICC54"/>
      <c r="ICD54"/>
      <c r="ICE54"/>
      <c r="ICF54"/>
      <c r="ICG54"/>
      <c r="ICH54"/>
      <c r="ICI54"/>
      <c r="ICJ54"/>
      <c r="ICK54"/>
      <c r="ICL54"/>
      <c r="ICM54"/>
      <c r="ICN54"/>
      <c r="ICO54"/>
      <c r="ICP54"/>
      <c r="ICQ54"/>
      <c r="ICR54"/>
      <c r="ICS54"/>
      <c r="ICT54"/>
      <c r="ICU54"/>
      <c r="ICV54"/>
      <c r="ICW54"/>
      <c r="ICX54"/>
      <c r="ICY54"/>
      <c r="ICZ54"/>
      <c r="IDA54"/>
      <c r="IDB54"/>
      <c r="IDC54"/>
      <c r="IDD54"/>
      <c r="IDE54"/>
      <c r="IDF54"/>
      <c r="IDG54"/>
      <c r="IDH54"/>
      <c r="IDI54"/>
      <c r="IDJ54"/>
      <c r="IDK54"/>
      <c r="IDL54"/>
      <c r="IDM54"/>
      <c r="IDN54"/>
      <c r="IDO54"/>
      <c r="IDP54"/>
      <c r="IDQ54"/>
      <c r="IDR54"/>
      <c r="IDS54"/>
      <c r="IDT54"/>
      <c r="IDU54"/>
      <c r="IDV54"/>
      <c r="IDW54"/>
      <c r="IDX54"/>
      <c r="IDY54"/>
      <c r="IDZ54"/>
      <c r="IEA54"/>
      <c r="IEB54"/>
      <c r="IEC54"/>
      <c r="IED54"/>
      <c r="IEE54"/>
      <c r="IEF54"/>
      <c r="IEG54"/>
      <c r="IEH54"/>
      <c r="IEI54"/>
      <c r="IEJ54"/>
      <c r="IEK54"/>
      <c r="IEL54"/>
      <c r="IEM54"/>
      <c r="IEN54"/>
      <c r="IEO54"/>
      <c r="IEP54"/>
      <c r="IEQ54"/>
      <c r="IER54"/>
      <c r="IES54"/>
      <c r="IET54"/>
      <c r="IEU54"/>
      <c r="IEV54"/>
      <c r="IEW54"/>
      <c r="IEX54"/>
      <c r="IEY54"/>
      <c r="IEZ54"/>
      <c r="IFA54"/>
      <c r="IFB54"/>
      <c r="IFC54"/>
      <c r="IFD54"/>
      <c r="IFE54"/>
      <c r="IFF54"/>
      <c r="IFG54"/>
      <c r="IFH54"/>
      <c r="IFI54"/>
      <c r="IFJ54"/>
      <c r="IFK54"/>
      <c r="IFL54"/>
      <c r="IFM54"/>
      <c r="IFN54"/>
      <c r="IFO54"/>
      <c r="IFP54"/>
      <c r="IFQ54"/>
      <c r="IFR54"/>
      <c r="IFS54"/>
      <c r="IFT54"/>
      <c r="IFU54"/>
      <c r="IFV54"/>
      <c r="IFW54"/>
      <c r="IFX54"/>
      <c r="IFY54"/>
      <c r="IFZ54"/>
      <c r="IGA54"/>
      <c r="IGB54"/>
      <c r="IGC54"/>
      <c r="IGD54"/>
      <c r="IGE54"/>
      <c r="IGF54"/>
      <c r="IGG54"/>
      <c r="IGH54"/>
      <c r="IGI54"/>
      <c r="IGJ54"/>
      <c r="IGK54"/>
      <c r="IGL54"/>
      <c r="IGM54"/>
      <c r="IGN54"/>
      <c r="IGO54"/>
      <c r="IGP54"/>
      <c r="IGQ54"/>
      <c r="IGR54"/>
      <c r="IGS54"/>
      <c r="IGT54"/>
      <c r="IGU54"/>
      <c r="IGV54"/>
      <c r="IGW54"/>
      <c r="IGX54"/>
      <c r="IGY54"/>
      <c r="IGZ54"/>
      <c r="IHA54"/>
      <c r="IHB54"/>
      <c r="IHC54"/>
      <c r="IHD54"/>
      <c r="IHE54"/>
      <c r="IHF54"/>
      <c r="IHG54"/>
      <c r="IHH54"/>
      <c r="IHI54"/>
      <c r="IHJ54"/>
      <c r="IHK54"/>
      <c r="IHL54"/>
      <c r="IHM54"/>
      <c r="IHN54"/>
      <c r="IHO54"/>
      <c r="IHP54"/>
      <c r="IHQ54"/>
      <c r="IHR54"/>
      <c r="IHS54"/>
      <c r="IHT54"/>
      <c r="IHU54"/>
      <c r="IHV54"/>
      <c r="IHW54"/>
      <c r="IHX54"/>
      <c r="IHY54"/>
      <c r="IHZ54"/>
      <c r="IIA54"/>
      <c r="IIB54"/>
      <c r="IIC54"/>
      <c r="IID54"/>
      <c r="IIE54"/>
      <c r="IIF54"/>
      <c r="IIG54"/>
      <c r="IIH54"/>
      <c r="III54"/>
      <c r="IIJ54"/>
      <c r="IIK54"/>
      <c r="IIL54"/>
      <c r="IIM54"/>
      <c r="IIN54"/>
      <c r="IIO54"/>
      <c r="IIP54"/>
      <c r="IIQ54"/>
      <c r="IIR54"/>
      <c r="IIS54"/>
      <c r="IIT54"/>
      <c r="IIU54"/>
      <c r="IIV54"/>
      <c r="IIW54"/>
      <c r="IIX54"/>
      <c r="IIY54"/>
      <c r="IIZ54"/>
      <c r="IJA54"/>
      <c r="IJB54"/>
      <c r="IJC54"/>
      <c r="IJD54"/>
      <c r="IJE54"/>
      <c r="IJF54"/>
      <c r="IJG54"/>
      <c r="IJH54"/>
      <c r="IJI54"/>
      <c r="IJJ54"/>
      <c r="IJK54"/>
      <c r="IJL54"/>
      <c r="IJM54"/>
      <c r="IJN54"/>
      <c r="IJO54"/>
      <c r="IJP54"/>
      <c r="IJQ54"/>
      <c r="IJR54"/>
      <c r="IJS54"/>
      <c r="IJT54"/>
      <c r="IJU54"/>
      <c r="IJV54"/>
      <c r="IJW54"/>
      <c r="IJX54"/>
      <c r="IJY54"/>
      <c r="IJZ54"/>
      <c r="IKA54"/>
      <c r="IKB54"/>
      <c r="IKC54"/>
      <c r="IKD54"/>
      <c r="IKE54"/>
      <c r="IKF54"/>
      <c r="IKG54"/>
      <c r="IKH54"/>
      <c r="IKI54"/>
      <c r="IKJ54"/>
      <c r="IKK54"/>
      <c r="IKL54"/>
      <c r="IKM54"/>
      <c r="IKN54"/>
      <c r="IKO54"/>
      <c r="IKP54"/>
      <c r="IKQ54"/>
      <c r="IKR54"/>
      <c r="IKS54"/>
      <c r="IKT54"/>
      <c r="IKU54"/>
      <c r="IKV54"/>
      <c r="IKW54"/>
      <c r="IKX54"/>
      <c r="IKY54"/>
      <c r="IKZ54"/>
      <c r="ILA54"/>
      <c r="ILB54"/>
      <c r="ILC54"/>
      <c r="ILD54"/>
      <c r="ILE54"/>
      <c r="ILF54"/>
      <c r="ILG54"/>
      <c r="ILH54"/>
      <c r="ILI54"/>
      <c r="ILJ54"/>
      <c r="ILK54"/>
      <c r="ILL54"/>
      <c r="ILM54"/>
      <c r="ILN54"/>
      <c r="ILO54"/>
      <c r="ILP54"/>
      <c r="ILQ54"/>
      <c r="ILR54"/>
      <c r="ILS54"/>
      <c r="ILT54"/>
      <c r="ILU54"/>
      <c r="ILV54"/>
      <c r="ILW54"/>
      <c r="ILX54"/>
      <c r="ILY54"/>
      <c r="ILZ54"/>
      <c r="IMA54"/>
      <c r="IMB54"/>
      <c r="IMC54"/>
      <c r="IMD54"/>
      <c r="IME54"/>
      <c r="IMF54"/>
      <c r="IMG54"/>
      <c r="IMH54"/>
      <c r="IMI54"/>
      <c r="IMJ54"/>
      <c r="IMK54"/>
      <c r="IML54"/>
      <c r="IMM54"/>
      <c r="IMN54"/>
      <c r="IMO54"/>
      <c r="IMP54"/>
      <c r="IMQ54"/>
      <c r="IMR54"/>
      <c r="IMS54"/>
      <c r="IMT54"/>
      <c r="IMU54"/>
      <c r="IMV54"/>
      <c r="IMW54"/>
      <c r="IMX54"/>
      <c r="IMY54"/>
      <c r="IMZ54"/>
      <c r="INA54"/>
      <c r="INB54"/>
      <c r="INC54"/>
      <c r="IND54"/>
      <c r="INE54"/>
      <c r="INF54"/>
      <c r="ING54"/>
      <c r="INH54"/>
      <c r="INI54"/>
      <c r="INJ54"/>
      <c r="INK54"/>
      <c r="INL54"/>
      <c r="INM54"/>
      <c r="INN54"/>
      <c r="INO54"/>
      <c r="INP54"/>
      <c r="INQ54"/>
      <c r="INR54"/>
      <c r="INS54"/>
      <c r="INT54"/>
      <c r="INU54"/>
      <c r="INV54"/>
      <c r="INW54"/>
      <c r="INX54"/>
      <c r="INY54"/>
      <c r="INZ54"/>
      <c r="IOA54"/>
      <c r="IOB54"/>
      <c r="IOC54"/>
      <c r="IOD54"/>
      <c r="IOE54"/>
      <c r="IOF54"/>
      <c r="IOG54"/>
      <c r="IOH54"/>
      <c r="IOI54"/>
      <c r="IOJ54"/>
      <c r="IOK54"/>
      <c r="IOL54"/>
      <c r="IOM54"/>
      <c r="ION54"/>
      <c r="IOO54"/>
      <c r="IOP54"/>
      <c r="IOQ54"/>
      <c r="IOR54"/>
      <c r="IOS54"/>
      <c r="IOT54"/>
      <c r="IOU54"/>
      <c r="IOV54"/>
      <c r="IOW54"/>
      <c r="IOX54"/>
      <c r="IOY54"/>
      <c r="IOZ54"/>
      <c r="IPA54"/>
      <c r="IPB54"/>
      <c r="IPC54"/>
      <c r="IPD54"/>
      <c r="IPE54"/>
      <c r="IPF54"/>
      <c r="IPG54"/>
      <c r="IPH54"/>
      <c r="IPI54"/>
      <c r="IPJ54"/>
      <c r="IPK54"/>
      <c r="IPL54"/>
      <c r="IPM54"/>
      <c r="IPN54"/>
      <c r="IPO54"/>
      <c r="IPP54"/>
      <c r="IPQ54"/>
      <c r="IPR54"/>
      <c r="IPS54"/>
      <c r="IPT54"/>
      <c r="IPU54"/>
      <c r="IPV54"/>
      <c r="IPW54"/>
      <c r="IPX54"/>
      <c r="IPY54"/>
      <c r="IPZ54"/>
      <c r="IQA54"/>
      <c r="IQB54"/>
      <c r="IQC54"/>
      <c r="IQD54"/>
      <c r="IQE54"/>
      <c r="IQF54"/>
      <c r="IQG54"/>
      <c r="IQH54"/>
      <c r="IQI54"/>
      <c r="IQJ54"/>
      <c r="IQK54"/>
      <c r="IQL54"/>
      <c r="IQM54"/>
      <c r="IQN54"/>
      <c r="IQO54"/>
      <c r="IQP54"/>
      <c r="IQQ54"/>
      <c r="IQR54"/>
      <c r="IQS54"/>
      <c r="IQT54"/>
      <c r="IQU54"/>
      <c r="IQV54"/>
      <c r="IQW54"/>
      <c r="IQX54"/>
      <c r="IQY54"/>
      <c r="IQZ54"/>
      <c r="IRA54"/>
      <c r="IRB54"/>
      <c r="IRC54"/>
      <c r="IRD54"/>
      <c r="IRE54"/>
      <c r="IRF54"/>
      <c r="IRG54"/>
      <c r="IRH54"/>
      <c r="IRI54"/>
      <c r="IRJ54"/>
      <c r="IRK54"/>
      <c r="IRL54"/>
      <c r="IRM54"/>
      <c r="IRN54"/>
      <c r="IRO54"/>
      <c r="IRP54"/>
      <c r="IRQ54"/>
      <c r="IRR54"/>
      <c r="IRS54"/>
      <c r="IRT54"/>
      <c r="IRU54"/>
      <c r="IRV54"/>
      <c r="IRW54"/>
      <c r="IRX54"/>
      <c r="IRY54"/>
      <c r="IRZ54"/>
      <c r="ISA54"/>
      <c r="ISB54"/>
      <c r="ISC54"/>
      <c r="ISD54"/>
      <c r="ISE54"/>
      <c r="ISF54"/>
      <c r="ISG54"/>
      <c r="ISH54"/>
      <c r="ISI54"/>
      <c r="ISJ54"/>
      <c r="ISK54"/>
      <c r="ISL54"/>
      <c r="ISM54"/>
      <c r="ISN54"/>
      <c r="ISO54"/>
      <c r="ISP54"/>
      <c r="ISQ54"/>
      <c r="ISR54"/>
      <c r="ISS54"/>
      <c r="IST54"/>
      <c r="ISU54"/>
      <c r="ISV54"/>
      <c r="ISW54"/>
      <c r="ISX54"/>
      <c r="ISY54"/>
      <c r="ISZ54"/>
      <c r="ITA54"/>
      <c r="ITB54"/>
      <c r="ITC54"/>
      <c r="ITD54"/>
      <c r="ITE54"/>
      <c r="ITF54"/>
      <c r="ITG54"/>
      <c r="ITH54"/>
      <c r="ITI54"/>
      <c r="ITJ54"/>
      <c r="ITK54"/>
      <c r="ITL54"/>
      <c r="ITM54"/>
      <c r="ITN54"/>
      <c r="ITO54"/>
      <c r="ITP54"/>
      <c r="ITQ54"/>
      <c r="ITR54"/>
      <c r="ITS54"/>
      <c r="ITT54"/>
      <c r="ITU54"/>
      <c r="ITV54"/>
      <c r="ITW54"/>
      <c r="ITX54"/>
      <c r="ITY54"/>
      <c r="ITZ54"/>
      <c r="IUA54"/>
      <c r="IUB54"/>
      <c r="IUC54"/>
      <c r="IUD54"/>
      <c r="IUE54"/>
      <c r="IUF54"/>
      <c r="IUG54"/>
      <c r="IUH54"/>
      <c r="IUI54"/>
      <c r="IUJ54"/>
      <c r="IUK54"/>
      <c r="IUL54"/>
      <c r="IUM54"/>
      <c r="IUN54"/>
      <c r="IUO54"/>
      <c r="IUP54"/>
      <c r="IUQ54"/>
      <c r="IUR54"/>
      <c r="IUS54"/>
      <c r="IUT54"/>
      <c r="IUU54"/>
      <c r="IUV54"/>
      <c r="IUW54"/>
      <c r="IUX54"/>
      <c r="IUY54"/>
      <c r="IUZ54"/>
      <c r="IVA54"/>
      <c r="IVB54"/>
      <c r="IVC54"/>
      <c r="IVD54"/>
      <c r="IVE54"/>
      <c r="IVF54"/>
      <c r="IVG54"/>
      <c r="IVH54"/>
      <c r="IVI54"/>
      <c r="IVJ54"/>
      <c r="IVK54"/>
      <c r="IVL54"/>
      <c r="IVM54"/>
      <c r="IVN54"/>
      <c r="IVO54"/>
      <c r="IVP54"/>
      <c r="IVQ54"/>
      <c r="IVR54"/>
      <c r="IVS54"/>
      <c r="IVT54"/>
      <c r="IVU54"/>
      <c r="IVV54"/>
      <c r="IVW54"/>
      <c r="IVX54"/>
      <c r="IVY54"/>
      <c r="IVZ54"/>
      <c r="IWA54"/>
      <c r="IWB54"/>
      <c r="IWC54"/>
      <c r="IWD54"/>
      <c r="IWE54"/>
      <c r="IWF54"/>
      <c r="IWG54"/>
      <c r="IWH54"/>
      <c r="IWI54"/>
      <c r="IWJ54"/>
      <c r="IWK54"/>
      <c r="IWL54"/>
      <c r="IWM54"/>
      <c r="IWN54"/>
      <c r="IWO54"/>
      <c r="IWP54"/>
      <c r="IWQ54"/>
      <c r="IWR54"/>
      <c r="IWS54"/>
      <c r="IWT54"/>
      <c r="IWU54"/>
      <c r="IWV54"/>
      <c r="IWW54"/>
      <c r="IWX54"/>
      <c r="IWY54"/>
      <c r="IWZ54"/>
      <c r="IXA54"/>
      <c r="IXB54"/>
      <c r="IXC54"/>
      <c r="IXD54"/>
      <c r="IXE54"/>
      <c r="IXF54"/>
      <c r="IXG54"/>
      <c r="IXH54"/>
      <c r="IXI54"/>
      <c r="IXJ54"/>
      <c r="IXK54"/>
      <c r="IXL54"/>
      <c r="IXM54"/>
      <c r="IXN54"/>
      <c r="IXO54"/>
      <c r="IXP54"/>
      <c r="IXQ54"/>
      <c r="IXR54"/>
      <c r="IXS54"/>
      <c r="IXT54"/>
      <c r="IXU54"/>
      <c r="IXV54"/>
      <c r="IXW54"/>
      <c r="IXX54"/>
      <c r="IXY54"/>
      <c r="IXZ54"/>
      <c r="IYA54"/>
      <c r="IYB54"/>
      <c r="IYC54"/>
      <c r="IYD54"/>
      <c r="IYE54"/>
      <c r="IYF54"/>
      <c r="IYG54"/>
      <c r="IYH54"/>
      <c r="IYI54"/>
      <c r="IYJ54"/>
      <c r="IYK54"/>
      <c r="IYL54"/>
      <c r="IYM54"/>
      <c r="IYN54"/>
      <c r="IYO54"/>
      <c r="IYP54"/>
      <c r="IYQ54"/>
      <c r="IYR54"/>
      <c r="IYS54"/>
      <c r="IYT54"/>
      <c r="IYU54"/>
      <c r="IYV54"/>
      <c r="IYW54"/>
      <c r="IYX54"/>
      <c r="IYY54"/>
      <c r="IYZ54"/>
      <c r="IZA54"/>
      <c r="IZB54"/>
      <c r="IZC54"/>
      <c r="IZD54"/>
      <c r="IZE54"/>
      <c r="IZF54"/>
      <c r="IZG54"/>
      <c r="IZH54"/>
      <c r="IZI54"/>
      <c r="IZJ54"/>
      <c r="IZK54"/>
      <c r="IZL54"/>
      <c r="IZM54"/>
      <c r="IZN54"/>
      <c r="IZO54"/>
      <c r="IZP54"/>
      <c r="IZQ54"/>
      <c r="IZR54"/>
      <c r="IZS54"/>
      <c r="IZT54"/>
      <c r="IZU54"/>
      <c r="IZV54"/>
      <c r="IZW54"/>
      <c r="IZX54"/>
      <c r="IZY54"/>
      <c r="IZZ54"/>
      <c r="JAA54"/>
      <c r="JAB54"/>
      <c r="JAC54"/>
      <c r="JAD54"/>
      <c r="JAE54"/>
      <c r="JAF54"/>
      <c r="JAG54"/>
      <c r="JAH54"/>
      <c r="JAI54"/>
      <c r="JAJ54"/>
      <c r="JAK54"/>
      <c r="JAL54"/>
      <c r="JAM54"/>
      <c r="JAN54"/>
      <c r="JAO54"/>
      <c r="JAP54"/>
      <c r="JAQ54"/>
      <c r="JAR54"/>
      <c r="JAS54"/>
      <c r="JAT54"/>
      <c r="JAU54"/>
      <c r="JAV54"/>
      <c r="JAW54"/>
      <c r="JAX54"/>
      <c r="JAY54"/>
      <c r="JAZ54"/>
      <c r="JBA54"/>
      <c r="JBB54"/>
      <c r="JBC54"/>
      <c r="JBD54"/>
      <c r="JBE54"/>
      <c r="JBF54"/>
      <c r="JBG54"/>
      <c r="JBH54"/>
      <c r="JBI54"/>
      <c r="JBJ54"/>
      <c r="JBK54"/>
      <c r="JBL54"/>
      <c r="JBM54"/>
      <c r="JBN54"/>
      <c r="JBO54"/>
      <c r="JBP54"/>
      <c r="JBQ54"/>
      <c r="JBR54"/>
      <c r="JBS54"/>
      <c r="JBT54"/>
      <c r="JBU54"/>
      <c r="JBV54"/>
      <c r="JBW54"/>
      <c r="JBX54"/>
      <c r="JBY54"/>
      <c r="JBZ54"/>
      <c r="JCA54"/>
      <c r="JCB54"/>
      <c r="JCC54"/>
      <c r="JCD54"/>
      <c r="JCE54"/>
      <c r="JCF54"/>
      <c r="JCG54"/>
      <c r="JCH54"/>
      <c r="JCI54"/>
      <c r="JCJ54"/>
      <c r="JCK54"/>
      <c r="JCL54"/>
      <c r="JCM54"/>
      <c r="JCN54"/>
      <c r="JCO54"/>
      <c r="JCP54"/>
      <c r="JCQ54"/>
      <c r="JCR54"/>
      <c r="JCS54"/>
      <c r="JCT54"/>
      <c r="JCU54"/>
      <c r="JCV54"/>
      <c r="JCW54"/>
      <c r="JCX54"/>
      <c r="JCY54"/>
      <c r="JCZ54"/>
      <c r="JDA54"/>
      <c r="JDB54"/>
      <c r="JDC54"/>
      <c r="JDD54"/>
      <c r="JDE54"/>
      <c r="JDF54"/>
      <c r="JDG54"/>
      <c r="JDH54"/>
      <c r="JDI54"/>
      <c r="JDJ54"/>
      <c r="JDK54"/>
      <c r="JDL54"/>
      <c r="JDM54"/>
      <c r="JDN54"/>
      <c r="JDO54"/>
      <c r="JDP54"/>
      <c r="JDQ54"/>
      <c r="JDR54"/>
      <c r="JDS54"/>
      <c r="JDT54"/>
      <c r="JDU54"/>
      <c r="JDV54"/>
      <c r="JDW54"/>
      <c r="JDX54"/>
      <c r="JDY54"/>
      <c r="JDZ54"/>
      <c r="JEA54"/>
      <c r="JEB54"/>
      <c r="JEC54"/>
      <c r="JED54"/>
      <c r="JEE54"/>
      <c r="JEF54"/>
      <c r="JEG54"/>
      <c r="JEH54"/>
      <c r="JEI54"/>
      <c r="JEJ54"/>
      <c r="JEK54"/>
      <c r="JEL54"/>
      <c r="JEM54"/>
      <c r="JEN54"/>
      <c r="JEO54"/>
      <c r="JEP54"/>
      <c r="JEQ54"/>
      <c r="JER54"/>
      <c r="JES54"/>
      <c r="JET54"/>
      <c r="JEU54"/>
      <c r="JEV54"/>
      <c r="JEW54"/>
      <c r="JEX54"/>
      <c r="JEY54"/>
      <c r="JEZ54"/>
      <c r="JFA54"/>
      <c r="JFB54"/>
      <c r="JFC54"/>
      <c r="JFD54"/>
      <c r="JFE54"/>
      <c r="JFF54"/>
      <c r="JFG54"/>
      <c r="JFH54"/>
      <c r="JFI54"/>
      <c r="JFJ54"/>
      <c r="JFK54"/>
      <c r="JFL54"/>
      <c r="JFM54"/>
      <c r="JFN54"/>
      <c r="JFO54"/>
      <c r="JFP54"/>
      <c r="JFQ54"/>
      <c r="JFR54"/>
      <c r="JFS54"/>
      <c r="JFT54"/>
      <c r="JFU54"/>
      <c r="JFV54"/>
      <c r="JFW54"/>
      <c r="JFX54"/>
      <c r="JFY54"/>
      <c r="JFZ54"/>
      <c r="JGA54"/>
      <c r="JGB54"/>
      <c r="JGC54"/>
      <c r="JGD54"/>
      <c r="JGE54"/>
      <c r="JGF54"/>
      <c r="JGG54"/>
      <c r="JGH54"/>
      <c r="JGI54"/>
      <c r="JGJ54"/>
      <c r="JGK54"/>
      <c r="JGL54"/>
      <c r="JGM54"/>
      <c r="JGN54"/>
      <c r="JGO54"/>
      <c r="JGP54"/>
      <c r="JGQ54"/>
      <c r="JGR54"/>
      <c r="JGS54"/>
      <c r="JGT54"/>
      <c r="JGU54"/>
      <c r="JGV54"/>
      <c r="JGW54"/>
      <c r="JGX54"/>
      <c r="JGY54"/>
      <c r="JGZ54"/>
      <c r="JHA54"/>
      <c r="JHB54"/>
      <c r="JHC54"/>
      <c r="JHD54"/>
      <c r="JHE54"/>
      <c r="JHF54"/>
      <c r="JHG54"/>
      <c r="JHH54"/>
      <c r="JHI54"/>
      <c r="JHJ54"/>
      <c r="JHK54"/>
      <c r="JHL54"/>
      <c r="JHM54"/>
      <c r="JHN54"/>
      <c r="JHO54"/>
      <c r="JHP54"/>
      <c r="JHQ54"/>
      <c r="JHR54"/>
      <c r="JHS54"/>
      <c r="JHT54"/>
      <c r="JHU54"/>
      <c r="JHV54"/>
      <c r="JHW54"/>
      <c r="JHX54"/>
      <c r="JHY54"/>
      <c r="JHZ54"/>
      <c r="JIA54"/>
      <c r="JIB54"/>
      <c r="JIC54"/>
      <c r="JID54"/>
      <c r="JIE54"/>
      <c r="JIF54"/>
      <c r="JIG54"/>
      <c r="JIH54"/>
      <c r="JII54"/>
      <c r="JIJ54"/>
      <c r="JIK54"/>
      <c r="JIL54"/>
      <c r="JIM54"/>
      <c r="JIN54"/>
      <c r="JIO54"/>
      <c r="JIP54"/>
      <c r="JIQ54"/>
      <c r="JIR54"/>
      <c r="JIS54"/>
      <c r="JIT54"/>
      <c r="JIU54"/>
      <c r="JIV54"/>
      <c r="JIW54"/>
      <c r="JIX54"/>
      <c r="JIY54"/>
      <c r="JIZ54"/>
      <c r="JJA54"/>
      <c r="JJB54"/>
      <c r="JJC54"/>
      <c r="JJD54"/>
      <c r="JJE54"/>
      <c r="JJF54"/>
      <c r="JJG54"/>
      <c r="JJH54"/>
      <c r="JJI54"/>
      <c r="JJJ54"/>
      <c r="JJK54"/>
      <c r="JJL54"/>
      <c r="JJM54"/>
      <c r="JJN54"/>
      <c r="JJO54"/>
      <c r="JJP54"/>
      <c r="JJQ54"/>
      <c r="JJR54"/>
      <c r="JJS54"/>
      <c r="JJT54"/>
      <c r="JJU54"/>
      <c r="JJV54"/>
      <c r="JJW54"/>
      <c r="JJX54"/>
      <c r="JJY54"/>
      <c r="JJZ54"/>
      <c r="JKA54"/>
      <c r="JKB54"/>
      <c r="JKC54"/>
      <c r="JKD54"/>
      <c r="JKE54"/>
      <c r="JKF54"/>
      <c r="JKG54"/>
      <c r="JKH54"/>
      <c r="JKI54"/>
      <c r="JKJ54"/>
      <c r="JKK54"/>
      <c r="JKL54"/>
      <c r="JKM54"/>
      <c r="JKN54"/>
      <c r="JKO54"/>
      <c r="JKP54"/>
      <c r="JKQ54"/>
      <c r="JKR54"/>
      <c r="JKS54"/>
      <c r="JKT54"/>
      <c r="JKU54"/>
      <c r="JKV54"/>
      <c r="JKW54"/>
      <c r="JKX54"/>
      <c r="JKY54"/>
      <c r="JKZ54"/>
      <c r="JLA54"/>
      <c r="JLB54"/>
      <c r="JLC54"/>
      <c r="JLD54"/>
      <c r="JLE54"/>
      <c r="JLF54"/>
      <c r="JLG54"/>
      <c r="JLH54"/>
      <c r="JLI54"/>
      <c r="JLJ54"/>
      <c r="JLK54"/>
      <c r="JLL54"/>
      <c r="JLM54"/>
      <c r="JLN54"/>
      <c r="JLO54"/>
      <c r="JLP54"/>
      <c r="JLQ54"/>
      <c r="JLR54"/>
      <c r="JLS54"/>
      <c r="JLT54"/>
      <c r="JLU54"/>
      <c r="JLV54"/>
      <c r="JLW54"/>
      <c r="JLX54"/>
      <c r="JLY54"/>
      <c r="JLZ54"/>
      <c r="JMA54"/>
      <c r="JMB54"/>
      <c r="JMC54"/>
      <c r="JMD54"/>
      <c r="JME54"/>
      <c r="JMF54"/>
      <c r="JMG54"/>
      <c r="JMH54"/>
      <c r="JMI54"/>
      <c r="JMJ54"/>
      <c r="JMK54"/>
      <c r="JML54"/>
      <c r="JMM54"/>
      <c r="JMN54"/>
      <c r="JMO54"/>
      <c r="JMP54"/>
      <c r="JMQ54"/>
      <c r="JMR54"/>
      <c r="JMS54"/>
      <c r="JMT54"/>
      <c r="JMU54"/>
      <c r="JMV54"/>
      <c r="JMW54"/>
      <c r="JMX54"/>
      <c r="JMY54"/>
      <c r="JMZ54"/>
      <c r="JNA54"/>
      <c r="JNB54"/>
      <c r="JNC54"/>
      <c r="JND54"/>
      <c r="JNE54"/>
      <c r="JNF54"/>
      <c r="JNG54"/>
      <c r="JNH54"/>
      <c r="JNI54"/>
      <c r="JNJ54"/>
      <c r="JNK54"/>
      <c r="JNL54"/>
      <c r="JNM54"/>
      <c r="JNN54"/>
      <c r="JNO54"/>
      <c r="JNP54"/>
      <c r="JNQ54"/>
      <c r="JNR54"/>
      <c r="JNS54"/>
      <c r="JNT54"/>
      <c r="JNU54"/>
      <c r="JNV54"/>
      <c r="JNW54"/>
      <c r="JNX54"/>
      <c r="JNY54"/>
      <c r="JNZ54"/>
      <c r="JOA54"/>
      <c r="JOB54"/>
      <c r="JOC54"/>
      <c r="JOD54"/>
      <c r="JOE54"/>
      <c r="JOF54"/>
      <c r="JOG54"/>
      <c r="JOH54"/>
      <c r="JOI54"/>
      <c r="JOJ54"/>
      <c r="JOK54"/>
      <c r="JOL54"/>
      <c r="JOM54"/>
      <c r="JON54"/>
      <c r="JOO54"/>
      <c r="JOP54"/>
      <c r="JOQ54"/>
      <c r="JOR54"/>
      <c r="JOS54"/>
      <c r="JOT54"/>
      <c r="JOU54"/>
      <c r="JOV54"/>
      <c r="JOW54"/>
      <c r="JOX54"/>
      <c r="JOY54"/>
      <c r="JOZ54"/>
      <c r="JPA54"/>
      <c r="JPB54"/>
      <c r="JPC54"/>
      <c r="JPD54"/>
      <c r="JPE54"/>
      <c r="JPF54"/>
      <c r="JPG54"/>
      <c r="JPH54"/>
      <c r="JPI54"/>
      <c r="JPJ54"/>
      <c r="JPK54"/>
      <c r="JPL54"/>
      <c r="JPM54"/>
      <c r="JPN54"/>
      <c r="JPO54"/>
      <c r="JPP54"/>
      <c r="JPQ54"/>
      <c r="JPR54"/>
      <c r="JPS54"/>
      <c r="JPT54"/>
      <c r="JPU54"/>
      <c r="JPV54"/>
      <c r="JPW54"/>
      <c r="JPX54"/>
      <c r="JPY54"/>
      <c r="JPZ54"/>
      <c r="JQA54"/>
      <c r="JQB54"/>
      <c r="JQC54"/>
      <c r="JQD54"/>
      <c r="JQE54"/>
      <c r="JQF54"/>
      <c r="JQG54"/>
      <c r="JQH54"/>
      <c r="JQI54"/>
      <c r="JQJ54"/>
      <c r="JQK54"/>
      <c r="JQL54"/>
      <c r="JQM54"/>
      <c r="JQN54"/>
      <c r="JQO54"/>
      <c r="JQP54"/>
      <c r="JQQ54"/>
      <c r="JQR54"/>
      <c r="JQS54"/>
      <c r="JQT54"/>
      <c r="JQU54"/>
      <c r="JQV54"/>
      <c r="JQW54"/>
      <c r="JQX54"/>
      <c r="JQY54"/>
      <c r="JQZ54"/>
      <c r="JRA54"/>
      <c r="JRB54"/>
      <c r="JRC54"/>
      <c r="JRD54"/>
      <c r="JRE54"/>
      <c r="JRF54"/>
      <c r="JRG54"/>
      <c r="JRH54"/>
      <c r="JRI54"/>
      <c r="JRJ54"/>
      <c r="JRK54"/>
      <c r="JRL54"/>
      <c r="JRM54"/>
      <c r="JRN54"/>
      <c r="JRO54"/>
      <c r="JRP54"/>
      <c r="JRQ54"/>
      <c r="JRR54"/>
      <c r="JRS54"/>
      <c r="JRT54"/>
      <c r="JRU54"/>
      <c r="JRV54"/>
      <c r="JRW54"/>
      <c r="JRX54"/>
      <c r="JRY54"/>
      <c r="JRZ54"/>
      <c r="JSA54"/>
      <c r="JSB54"/>
      <c r="JSC54"/>
      <c r="JSD54"/>
      <c r="JSE54"/>
      <c r="JSF54"/>
      <c r="JSG54"/>
      <c r="JSH54"/>
      <c r="JSI54"/>
      <c r="JSJ54"/>
      <c r="JSK54"/>
      <c r="JSL54"/>
      <c r="JSM54"/>
      <c r="JSN54"/>
      <c r="JSO54"/>
      <c r="JSP54"/>
      <c r="JSQ54"/>
      <c r="JSR54"/>
      <c r="JSS54"/>
      <c r="JST54"/>
      <c r="JSU54"/>
      <c r="JSV54"/>
      <c r="JSW54"/>
      <c r="JSX54"/>
      <c r="JSY54"/>
      <c r="JSZ54"/>
      <c r="JTA54"/>
      <c r="JTB54"/>
      <c r="JTC54"/>
      <c r="JTD54"/>
      <c r="JTE54"/>
      <c r="JTF54"/>
      <c r="JTG54"/>
      <c r="JTH54"/>
      <c r="JTI54"/>
      <c r="JTJ54"/>
      <c r="JTK54"/>
      <c r="JTL54"/>
      <c r="JTM54"/>
      <c r="JTN54"/>
      <c r="JTO54"/>
      <c r="JTP54"/>
      <c r="JTQ54"/>
      <c r="JTR54"/>
      <c r="JTS54"/>
      <c r="JTT54"/>
      <c r="JTU54"/>
      <c r="JTV54"/>
      <c r="JTW54"/>
      <c r="JTX54"/>
      <c r="JTY54"/>
      <c r="JTZ54"/>
      <c r="JUA54"/>
      <c r="JUB54"/>
      <c r="JUC54"/>
      <c r="JUD54"/>
      <c r="JUE54"/>
      <c r="JUF54"/>
      <c r="JUG54"/>
      <c r="JUH54"/>
      <c r="JUI54"/>
      <c r="JUJ54"/>
      <c r="JUK54"/>
      <c r="JUL54"/>
      <c r="JUM54"/>
      <c r="JUN54"/>
      <c r="JUO54"/>
      <c r="JUP54"/>
      <c r="JUQ54"/>
      <c r="JUR54"/>
      <c r="JUS54"/>
      <c r="JUT54"/>
      <c r="JUU54"/>
      <c r="JUV54"/>
      <c r="JUW54"/>
      <c r="JUX54"/>
      <c r="JUY54"/>
      <c r="JUZ54"/>
      <c r="JVA54"/>
      <c r="JVB54"/>
      <c r="JVC54"/>
      <c r="JVD54"/>
      <c r="JVE54"/>
      <c r="JVF54"/>
      <c r="JVG54"/>
      <c r="JVH54"/>
      <c r="JVI54"/>
      <c r="JVJ54"/>
      <c r="JVK54"/>
      <c r="JVL54"/>
      <c r="JVM54"/>
      <c r="JVN54"/>
      <c r="JVO54"/>
      <c r="JVP54"/>
      <c r="JVQ54"/>
      <c r="JVR54"/>
      <c r="JVS54"/>
      <c r="JVT54"/>
      <c r="JVU54"/>
      <c r="JVV54"/>
      <c r="JVW54"/>
      <c r="JVX54"/>
      <c r="JVY54"/>
      <c r="JVZ54"/>
      <c r="JWA54"/>
      <c r="JWB54"/>
      <c r="JWC54"/>
      <c r="JWD54"/>
      <c r="JWE54"/>
      <c r="JWF54"/>
      <c r="JWG54"/>
      <c r="JWH54"/>
      <c r="JWI54"/>
      <c r="JWJ54"/>
      <c r="JWK54"/>
      <c r="JWL54"/>
      <c r="JWM54"/>
      <c r="JWN54"/>
      <c r="JWO54"/>
      <c r="JWP54"/>
      <c r="JWQ54"/>
      <c r="JWR54"/>
      <c r="JWS54"/>
      <c r="JWT54"/>
      <c r="JWU54"/>
      <c r="JWV54"/>
      <c r="JWW54"/>
      <c r="JWX54"/>
      <c r="JWY54"/>
      <c r="JWZ54"/>
      <c r="JXA54"/>
      <c r="JXB54"/>
      <c r="JXC54"/>
      <c r="JXD54"/>
      <c r="JXE54"/>
      <c r="JXF54"/>
      <c r="JXG54"/>
      <c r="JXH54"/>
      <c r="JXI54"/>
      <c r="JXJ54"/>
      <c r="JXK54"/>
      <c r="JXL54"/>
      <c r="JXM54"/>
      <c r="JXN54"/>
      <c r="JXO54"/>
      <c r="JXP54"/>
      <c r="JXQ54"/>
      <c r="JXR54"/>
      <c r="JXS54"/>
      <c r="JXT54"/>
      <c r="JXU54"/>
      <c r="JXV54"/>
      <c r="JXW54"/>
      <c r="JXX54"/>
      <c r="JXY54"/>
      <c r="JXZ54"/>
      <c r="JYA54"/>
      <c r="JYB54"/>
      <c r="JYC54"/>
      <c r="JYD54"/>
      <c r="JYE54"/>
      <c r="JYF54"/>
      <c r="JYG54"/>
      <c r="JYH54"/>
      <c r="JYI54"/>
      <c r="JYJ54"/>
      <c r="JYK54"/>
      <c r="JYL54"/>
      <c r="JYM54"/>
      <c r="JYN54"/>
      <c r="JYO54"/>
      <c r="JYP54"/>
      <c r="JYQ54"/>
      <c r="JYR54"/>
      <c r="JYS54"/>
      <c r="JYT54"/>
      <c r="JYU54"/>
      <c r="JYV54"/>
      <c r="JYW54"/>
      <c r="JYX54"/>
      <c r="JYY54"/>
      <c r="JYZ54"/>
      <c r="JZA54"/>
      <c r="JZB54"/>
      <c r="JZC54"/>
      <c r="JZD54"/>
      <c r="JZE54"/>
      <c r="JZF54"/>
      <c r="JZG54"/>
      <c r="JZH54"/>
      <c r="JZI54"/>
      <c r="JZJ54"/>
      <c r="JZK54"/>
      <c r="JZL54"/>
      <c r="JZM54"/>
      <c r="JZN54"/>
      <c r="JZO54"/>
      <c r="JZP54"/>
      <c r="JZQ54"/>
      <c r="JZR54"/>
      <c r="JZS54"/>
      <c r="JZT54"/>
      <c r="JZU54"/>
      <c r="JZV54"/>
      <c r="JZW54"/>
      <c r="JZX54"/>
      <c r="JZY54"/>
      <c r="JZZ54"/>
      <c r="KAA54"/>
      <c r="KAB54"/>
      <c r="KAC54"/>
      <c r="KAD54"/>
      <c r="KAE54"/>
      <c r="KAF54"/>
      <c r="KAG54"/>
      <c r="KAH54"/>
      <c r="KAI54"/>
      <c r="KAJ54"/>
      <c r="KAK54"/>
      <c r="KAL54"/>
      <c r="KAM54"/>
      <c r="KAN54"/>
      <c r="KAO54"/>
      <c r="KAP54"/>
      <c r="KAQ54"/>
      <c r="KAR54"/>
      <c r="KAS54"/>
      <c r="KAT54"/>
      <c r="KAU54"/>
      <c r="KAV54"/>
      <c r="KAW54"/>
      <c r="KAX54"/>
      <c r="KAY54"/>
      <c r="KAZ54"/>
      <c r="KBA54"/>
      <c r="KBB54"/>
      <c r="KBC54"/>
      <c r="KBD54"/>
      <c r="KBE54"/>
      <c r="KBF54"/>
      <c r="KBG54"/>
      <c r="KBH54"/>
      <c r="KBI54"/>
      <c r="KBJ54"/>
      <c r="KBK54"/>
      <c r="KBL54"/>
      <c r="KBM54"/>
      <c r="KBN54"/>
      <c r="KBO54"/>
      <c r="KBP54"/>
      <c r="KBQ54"/>
      <c r="KBR54"/>
      <c r="KBS54"/>
      <c r="KBT54"/>
      <c r="KBU54"/>
      <c r="KBV54"/>
      <c r="KBW54"/>
      <c r="KBX54"/>
      <c r="KBY54"/>
      <c r="KBZ54"/>
      <c r="KCA54"/>
      <c r="KCB54"/>
      <c r="KCC54"/>
      <c r="KCD54"/>
      <c r="KCE54"/>
      <c r="KCF54"/>
      <c r="KCG54"/>
      <c r="KCH54"/>
      <c r="KCI54"/>
      <c r="KCJ54"/>
      <c r="KCK54"/>
      <c r="KCL54"/>
      <c r="KCM54"/>
      <c r="KCN54"/>
      <c r="KCO54"/>
      <c r="KCP54"/>
      <c r="KCQ54"/>
      <c r="KCR54"/>
      <c r="KCS54"/>
      <c r="KCT54"/>
      <c r="KCU54"/>
      <c r="KCV54"/>
      <c r="KCW54"/>
      <c r="KCX54"/>
      <c r="KCY54"/>
      <c r="KCZ54"/>
      <c r="KDA54"/>
      <c r="KDB54"/>
      <c r="KDC54"/>
      <c r="KDD54"/>
      <c r="KDE54"/>
      <c r="KDF54"/>
      <c r="KDG54"/>
      <c r="KDH54"/>
      <c r="KDI54"/>
      <c r="KDJ54"/>
      <c r="KDK54"/>
      <c r="KDL54"/>
      <c r="KDM54"/>
      <c r="KDN54"/>
      <c r="KDO54"/>
      <c r="KDP54"/>
      <c r="KDQ54"/>
      <c r="KDR54"/>
      <c r="KDS54"/>
      <c r="KDT54"/>
      <c r="KDU54"/>
      <c r="KDV54"/>
      <c r="KDW54"/>
      <c r="KDX54"/>
      <c r="KDY54"/>
      <c r="KDZ54"/>
      <c r="KEA54"/>
      <c r="KEB54"/>
      <c r="KEC54"/>
      <c r="KED54"/>
      <c r="KEE54"/>
      <c r="KEF54"/>
      <c r="KEG54"/>
      <c r="KEH54"/>
      <c r="KEI54"/>
      <c r="KEJ54"/>
      <c r="KEK54"/>
      <c r="KEL54"/>
      <c r="KEM54"/>
      <c r="KEN54"/>
      <c r="KEO54"/>
      <c r="KEP54"/>
      <c r="KEQ54"/>
      <c r="KER54"/>
      <c r="KES54"/>
      <c r="KET54"/>
      <c r="KEU54"/>
      <c r="KEV54"/>
      <c r="KEW54"/>
      <c r="KEX54"/>
      <c r="KEY54"/>
      <c r="KEZ54"/>
      <c r="KFA54"/>
      <c r="KFB54"/>
      <c r="KFC54"/>
      <c r="KFD54"/>
      <c r="KFE54"/>
      <c r="KFF54"/>
      <c r="KFG54"/>
      <c r="KFH54"/>
      <c r="KFI54"/>
      <c r="KFJ54"/>
      <c r="KFK54"/>
      <c r="KFL54"/>
      <c r="KFM54"/>
      <c r="KFN54"/>
      <c r="KFO54"/>
      <c r="KFP54"/>
      <c r="KFQ54"/>
      <c r="KFR54"/>
      <c r="KFS54"/>
      <c r="KFT54"/>
      <c r="KFU54"/>
      <c r="KFV54"/>
      <c r="KFW54"/>
      <c r="KFX54"/>
      <c r="KFY54"/>
      <c r="KFZ54"/>
      <c r="KGA54"/>
      <c r="KGB54"/>
      <c r="KGC54"/>
      <c r="KGD54"/>
      <c r="KGE54"/>
      <c r="KGF54"/>
      <c r="KGG54"/>
      <c r="KGH54"/>
      <c r="KGI54"/>
      <c r="KGJ54"/>
      <c r="KGK54"/>
      <c r="KGL54"/>
      <c r="KGM54"/>
      <c r="KGN54"/>
      <c r="KGO54"/>
      <c r="KGP54"/>
      <c r="KGQ54"/>
      <c r="KGR54"/>
      <c r="KGS54"/>
      <c r="KGT54"/>
      <c r="KGU54"/>
      <c r="KGV54"/>
      <c r="KGW54"/>
      <c r="KGX54"/>
      <c r="KGY54"/>
      <c r="KGZ54"/>
      <c r="KHA54"/>
      <c r="KHB54"/>
      <c r="KHC54"/>
      <c r="KHD54"/>
      <c r="KHE54"/>
      <c r="KHF54"/>
      <c r="KHG54"/>
      <c r="KHH54"/>
      <c r="KHI54"/>
      <c r="KHJ54"/>
      <c r="KHK54"/>
      <c r="KHL54"/>
      <c r="KHM54"/>
      <c r="KHN54"/>
      <c r="KHO54"/>
      <c r="KHP54"/>
      <c r="KHQ54"/>
      <c r="KHR54"/>
      <c r="KHS54"/>
      <c r="KHT54"/>
      <c r="KHU54"/>
      <c r="KHV54"/>
      <c r="KHW54"/>
      <c r="KHX54"/>
      <c r="KHY54"/>
      <c r="KHZ54"/>
      <c r="KIA54"/>
      <c r="KIB54"/>
      <c r="KIC54"/>
      <c r="KID54"/>
      <c r="KIE54"/>
      <c r="KIF54"/>
      <c r="KIG54"/>
      <c r="KIH54"/>
      <c r="KII54"/>
      <c r="KIJ54"/>
      <c r="KIK54"/>
      <c r="KIL54"/>
      <c r="KIM54"/>
      <c r="KIN54"/>
      <c r="KIO54"/>
      <c r="KIP54"/>
      <c r="KIQ54"/>
      <c r="KIR54"/>
      <c r="KIS54"/>
      <c r="KIT54"/>
      <c r="KIU54"/>
      <c r="KIV54"/>
      <c r="KIW54"/>
      <c r="KIX54"/>
      <c r="KIY54"/>
      <c r="KIZ54"/>
      <c r="KJA54"/>
      <c r="KJB54"/>
      <c r="KJC54"/>
      <c r="KJD54"/>
      <c r="KJE54"/>
      <c r="KJF54"/>
      <c r="KJG54"/>
      <c r="KJH54"/>
      <c r="KJI54"/>
      <c r="KJJ54"/>
      <c r="KJK54"/>
      <c r="KJL54"/>
      <c r="KJM54"/>
      <c r="KJN54"/>
      <c r="KJO54"/>
      <c r="KJP54"/>
      <c r="KJQ54"/>
      <c r="KJR54"/>
      <c r="KJS54"/>
      <c r="KJT54"/>
      <c r="KJU54"/>
      <c r="KJV54"/>
      <c r="KJW54"/>
      <c r="KJX54"/>
      <c r="KJY54"/>
      <c r="KJZ54"/>
      <c r="KKA54"/>
      <c r="KKB54"/>
      <c r="KKC54"/>
      <c r="KKD54"/>
      <c r="KKE54"/>
      <c r="KKF54"/>
      <c r="KKG54"/>
      <c r="KKH54"/>
      <c r="KKI54"/>
      <c r="KKJ54"/>
      <c r="KKK54"/>
      <c r="KKL54"/>
      <c r="KKM54"/>
      <c r="KKN54"/>
      <c r="KKO54"/>
      <c r="KKP54"/>
      <c r="KKQ54"/>
      <c r="KKR54"/>
      <c r="KKS54"/>
      <c r="KKT54"/>
      <c r="KKU54"/>
      <c r="KKV54"/>
      <c r="KKW54"/>
      <c r="KKX54"/>
      <c r="KKY54"/>
      <c r="KKZ54"/>
      <c r="KLA54"/>
      <c r="KLB54"/>
      <c r="KLC54"/>
      <c r="KLD54"/>
      <c r="KLE54"/>
      <c r="KLF54"/>
      <c r="KLG54"/>
      <c r="KLH54"/>
      <c r="KLI54"/>
      <c r="KLJ54"/>
      <c r="KLK54"/>
      <c r="KLL54"/>
      <c r="KLM54"/>
      <c r="KLN54"/>
      <c r="KLO54"/>
      <c r="KLP54"/>
      <c r="KLQ54"/>
      <c r="KLR54"/>
      <c r="KLS54"/>
      <c r="KLT54"/>
      <c r="KLU54"/>
      <c r="KLV54"/>
      <c r="KLW54"/>
      <c r="KLX54"/>
      <c r="KLY54"/>
      <c r="KLZ54"/>
      <c r="KMA54"/>
      <c r="KMB54"/>
      <c r="KMC54"/>
      <c r="KMD54"/>
      <c r="KME54"/>
      <c r="KMF54"/>
      <c r="KMG54"/>
      <c r="KMH54"/>
      <c r="KMI54"/>
      <c r="KMJ54"/>
      <c r="KMK54"/>
      <c r="KML54"/>
      <c r="KMM54"/>
      <c r="KMN54"/>
      <c r="KMO54"/>
      <c r="KMP54"/>
      <c r="KMQ54"/>
      <c r="KMR54"/>
      <c r="KMS54"/>
      <c r="KMT54"/>
      <c r="KMU54"/>
      <c r="KMV54"/>
      <c r="KMW54"/>
      <c r="KMX54"/>
      <c r="KMY54"/>
      <c r="KMZ54"/>
      <c r="KNA54"/>
      <c r="KNB54"/>
      <c r="KNC54"/>
      <c r="KND54"/>
      <c r="KNE54"/>
      <c r="KNF54"/>
      <c r="KNG54"/>
      <c r="KNH54"/>
      <c r="KNI54"/>
      <c r="KNJ54"/>
      <c r="KNK54"/>
      <c r="KNL54"/>
      <c r="KNM54"/>
      <c r="KNN54"/>
      <c r="KNO54"/>
      <c r="KNP54"/>
      <c r="KNQ54"/>
      <c r="KNR54"/>
      <c r="KNS54"/>
      <c r="KNT54"/>
      <c r="KNU54"/>
      <c r="KNV54"/>
      <c r="KNW54"/>
      <c r="KNX54"/>
      <c r="KNY54"/>
      <c r="KNZ54"/>
      <c r="KOA54"/>
      <c r="KOB54"/>
      <c r="KOC54"/>
      <c r="KOD54"/>
      <c r="KOE54"/>
      <c r="KOF54"/>
      <c r="KOG54"/>
      <c r="KOH54"/>
      <c r="KOI54"/>
      <c r="KOJ54"/>
      <c r="KOK54"/>
      <c r="KOL54"/>
      <c r="KOM54"/>
      <c r="KON54"/>
      <c r="KOO54"/>
      <c r="KOP54"/>
      <c r="KOQ54"/>
      <c r="KOR54"/>
      <c r="KOS54"/>
      <c r="KOT54"/>
      <c r="KOU54"/>
      <c r="KOV54"/>
      <c r="KOW54"/>
      <c r="KOX54"/>
      <c r="KOY54"/>
      <c r="KOZ54"/>
      <c r="KPA54"/>
      <c r="KPB54"/>
      <c r="KPC54"/>
      <c r="KPD54"/>
      <c r="KPE54"/>
      <c r="KPF54"/>
      <c r="KPG54"/>
      <c r="KPH54"/>
      <c r="KPI54"/>
      <c r="KPJ54"/>
      <c r="KPK54"/>
      <c r="KPL54"/>
      <c r="KPM54"/>
      <c r="KPN54"/>
      <c r="KPO54"/>
      <c r="KPP54"/>
      <c r="KPQ54"/>
      <c r="KPR54"/>
      <c r="KPS54"/>
      <c r="KPT54"/>
      <c r="KPU54"/>
      <c r="KPV54"/>
      <c r="KPW54"/>
      <c r="KPX54"/>
      <c r="KPY54"/>
      <c r="KPZ54"/>
      <c r="KQA54"/>
      <c r="KQB54"/>
      <c r="KQC54"/>
      <c r="KQD54"/>
      <c r="KQE54"/>
      <c r="KQF54"/>
      <c r="KQG54"/>
      <c r="KQH54"/>
      <c r="KQI54"/>
      <c r="KQJ54"/>
      <c r="KQK54"/>
      <c r="KQL54"/>
      <c r="KQM54"/>
      <c r="KQN54"/>
      <c r="KQO54"/>
      <c r="KQP54"/>
      <c r="KQQ54"/>
      <c r="KQR54"/>
      <c r="KQS54"/>
      <c r="KQT54"/>
      <c r="KQU54"/>
      <c r="KQV54"/>
      <c r="KQW54"/>
      <c r="KQX54"/>
      <c r="KQY54"/>
      <c r="KQZ54"/>
      <c r="KRA54"/>
      <c r="KRB54"/>
      <c r="KRC54"/>
      <c r="KRD54"/>
      <c r="KRE54"/>
      <c r="KRF54"/>
      <c r="KRG54"/>
      <c r="KRH54"/>
      <c r="KRI54"/>
      <c r="KRJ54"/>
      <c r="KRK54"/>
      <c r="KRL54"/>
      <c r="KRM54"/>
      <c r="KRN54"/>
      <c r="KRO54"/>
      <c r="KRP54"/>
      <c r="KRQ54"/>
      <c r="KRR54"/>
      <c r="KRS54"/>
      <c r="KRT54"/>
      <c r="KRU54"/>
      <c r="KRV54"/>
      <c r="KRW54"/>
      <c r="KRX54"/>
      <c r="KRY54"/>
      <c r="KRZ54"/>
      <c r="KSA54"/>
      <c r="KSB54"/>
      <c r="KSC54"/>
      <c r="KSD54"/>
      <c r="KSE54"/>
      <c r="KSF54"/>
      <c r="KSG54"/>
      <c r="KSH54"/>
      <c r="KSI54"/>
      <c r="KSJ54"/>
      <c r="KSK54"/>
      <c r="KSL54"/>
      <c r="KSM54"/>
      <c r="KSN54"/>
      <c r="KSO54"/>
      <c r="KSP54"/>
      <c r="KSQ54"/>
      <c r="KSR54"/>
      <c r="KSS54"/>
      <c r="KST54"/>
      <c r="KSU54"/>
      <c r="KSV54"/>
      <c r="KSW54"/>
      <c r="KSX54"/>
      <c r="KSY54"/>
      <c r="KSZ54"/>
      <c r="KTA54"/>
      <c r="KTB54"/>
      <c r="KTC54"/>
      <c r="KTD54"/>
      <c r="KTE54"/>
      <c r="KTF54"/>
      <c r="KTG54"/>
      <c r="KTH54"/>
      <c r="KTI54"/>
      <c r="KTJ54"/>
      <c r="KTK54"/>
      <c r="KTL54"/>
      <c r="KTM54"/>
      <c r="KTN54"/>
      <c r="KTO54"/>
      <c r="KTP54"/>
      <c r="KTQ54"/>
      <c r="KTR54"/>
      <c r="KTS54"/>
      <c r="KTT54"/>
      <c r="KTU54"/>
      <c r="KTV54"/>
      <c r="KTW54"/>
      <c r="KTX54"/>
      <c r="KTY54"/>
      <c r="KTZ54"/>
      <c r="KUA54"/>
      <c r="KUB54"/>
      <c r="KUC54"/>
      <c r="KUD54"/>
      <c r="KUE54"/>
      <c r="KUF54"/>
      <c r="KUG54"/>
      <c r="KUH54"/>
      <c r="KUI54"/>
      <c r="KUJ54"/>
      <c r="KUK54"/>
      <c r="KUL54"/>
      <c r="KUM54"/>
      <c r="KUN54"/>
      <c r="KUO54"/>
      <c r="KUP54"/>
      <c r="KUQ54"/>
      <c r="KUR54"/>
      <c r="KUS54"/>
      <c r="KUT54"/>
      <c r="KUU54"/>
      <c r="KUV54"/>
      <c r="KUW54"/>
      <c r="KUX54"/>
      <c r="KUY54"/>
      <c r="KUZ54"/>
      <c r="KVA54"/>
      <c r="KVB54"/>
      <c r="KVC54"/>
      <c r="KVD54"/>
      <c r="KVE54"/>
      <c r="KVF54"/>
      <c r="KVG54"/>
      <c r="KVH54"/>
      <c r="KVI54"/>
      <c r="KVJ54"/>
      <c r="KVK54"/>
      <c r="KVL54"/>
      <c r="KVM54"/>
      <c r="KVN54"/>
      <c r="KVO54"/>
      <c r="KVP54"/>
      <c r="KVQ54"/>
      <c r="KVR54"/>
      <c r="KVS54"/>
      <c r="KVT54"/>
      <c r="KVU54"/>
      <c r="KVV54"/>
      <c r="KVW54"/>
      <c r="KVX54"/>
      <c r="KVY54"/>
      <c r="KVZ54"/>
      <c r="KWA54"/>
      <c r="KWB54"/>
      <c r="KWC54"/>
      <c r="KWD54"/>
      <c r="KWE54"/>
      <c r="KWF54"/>
      <c r="KWG54"/>
      <c r="KWH54"/>
      <c r="KWI54"/>
      <c r="KWJ54"/>
      <c r="KWK54"/>
      <c r="KWL54"/>
      <c r="KWM54"/>
      <c r="KWN54"/>
      <c r="KWO54"/>
      <c r="KWP54"/>
      <c r="KWQ54"/>
      <c r="KWR54"/>
      <c r="KWS54"/>
      <c r="KWT54"/>
      <c r="KWU54"/>
      <c r="KWV54"/>
      <c r="KWW54"/>
      <c r="KWX54"/>
      <c r="KWY54"/>
      <c r="KWZ54"/>
      <c r="KXA54"/>
      <c r="KXB54"/>
      <c r="KXC54"/>
      <c r="KXD54"/>
      <c r="KXE54"/>
      <c r="KXF54"/>
      <c r="KXG54"/>
      <c r="KXH54"/>
      <c r="KXI54"/>
      <c r="KXJ54"/>
      <c r="KXK54"/>
      <c r="KXL54"/>
      <c r="KXM54"/>
      <c r="KXN54"/>
      <c r="KXO54"/>
      <c r="KXP54"/>
      <c r="KXQ54"/>
      <c r="KXR54"/>
      <c r="KXS54"/>
      <c r="KXT54"/>
      <c r="KXU54"/>
      <c r="KXV54"/>
      <c r="KXW54"/>
      <c r="KXX54"/>
      <c r="KXY54"/>
      <c r="KXZ54"/>
      <c r="KYA54"/>
      <c r="KYB54"/>
      <c r="KYC54"/>
      <c r="KYD54"/>
      <c r="KYE54"/>
      <c r="KYF54"/>
      <c r="KYG54"/>
      <c r="KYH54"/>
      <c r="KYI54"/>
      <c r="KYJ54"/>
      <c r="KYK54"/>
      <c r="KYL54"/>
      <c r="KYM54"/>
      <c r="KYN54"/>
      <c r="KYO54"/>
      <c r="KYP54"/>
      <c r="KYQ54"/>
      <c r="KYR54"/>
      <c r="KYS54"/>
      <c r="KYT54"/>
      <c r="KYU54"/>
      <c r="KYV54"/>
      <c r="KYW54"/>
      <c r="KYX54"/>
      <c r="KYY54"/>
      <c r="KYZ54"/>
      <c r="KZA54"/>
      <c r="KZB54"/>
      <c r="KZC54"/>
      <c r="KZD54"/>
      <c r="KZE54"/>
      <c r="KZF54"/>
      <c r="KZG54"/>
      <c r="KZH54"/>
      <c r="KZI54"/>
      <c r="KZJ54"/>
      <c r="KZK54"/>
      <c r="KZL54"/>
      <c r="KZM54"/>
      <c r="KZN54"/>
      <c r="KZO54"/>
      <c r="KZP54"/>
      <c r="KZQ54"/>
      <c r="KZR54"/>
      <c r="KZS54"/>
      <c r="KZT54"/>
      <c r="KZU54"/>
      <c r="KZV54"/>
      <c r="KZW54"/>
      <c r="KZX54"/>
      <c r="KZY54"/>
      <c r="KZZ54"/>
      <c r="LAA54"/>
      <c r="LAB54"/>
      <c r="LAC54"/>
      <c r="LAD54"/>
      <c r="LAE54"/>
      <c r="LAF54"/>
      <c r="LAG54"/>
      <c r="LAH54"/>
      <c r="LAI54"/>
      <c r="LAJ54"/>
      <c r="LAK54"/>
      <c r="LAL54"/>
      <c r="LAM54"/>
      <c r="LAN54"/>
      <c r="LAO54"/>
      <c r="LAP54"/>
      <c r="LAQ54"/>
      <c r="LAR54"/>
      <c r="LAS54"/>
      <c r="LAT54"/>
      <c r="LAU54"/>
      <c r="LAV54"/>
      <c r="LAW54"/>
      <c r="LAX54"/>
      <c r="LAY54"/>
      <c r="LAZ54"/>
      <c r="LBA54"/>
      <c r="LBB54"/>
      <c r="LBC54"/>
      <c r="LBD54"/>
      <c r="LBE54"/>
      <c r="LBF54"/>
      <c r="LBG54"/>
      <c r="LBH54"/>
      <c r="LBI54"/>
      <c r="LBJ54"/>
      <c r="LBK54"/>
      <c r="LBL54"/>
      <c r="LBM54"/>
      <c r="LBN54"/>
      <c r="LBO54"/>
      <c r="LBP54"/>
      <c r="LBQ54"/>
      <c r="LBR54"/>
      <c r="LBS54"/>
      <c r="LBT54"/>
      <c r="LBU54"/>
      <c r="LBV54"/>
      <c r="LBW54"/>
      <c r="LBX54"/>
      <c r="LBY54"/>
      <c r="LBZ54"/>
      <c r="LCA54"/>
      <c r="LCB54"/>
      <c r="LCC54"/>
      <c r="LCD54"/>
      <c r="LCE54"/>
      <c r="LCF54"/>
      <c r="LCG54"/>
      <c r="LCH54"/>
      <c r="LCI54"/>
      <c r="LCJ54"/>
      <c r="LCK54"/>
      <c r="LCL54"/>
      <c r="LCM54"/>
      <c r="LCN54"/>
      <c r="LCO54"/>
      <c r="LCP54"/>
      <c r="LCQ54"/>
      <c r="LCR54"/>
      <c r="LCS54"/>
      <c r="LCT54"/>
      <c r="LCU54"/>
      <c r="LCV54"/>
      <c r="LCW54"/>
      <c r="LCX54"/>
      <c r="LCY54"/>
      <c r="LCZ54"/>
      <c r="LDA54"/>
      <c r="LDB54"/>
      <c r="LDC54"/>
      <c r="LDD54"/>
      <c r="LDE54"/>
      <c r="LDF54"/>
      <c r="LDG54"/>
      <c r="LDH54"/>
      <c r="LDI54"/>
      <c r="LDJ54"/>
      <c r="LDK54"/>
      <c r="LDL54"/>
      <c r="LDM54"/>
      <c r="LDN54"/>
      <c r="LDO54"/>
      <c r="LDP54"/>
      <c r="LDQ54"/>
      <c r="LDR54"/>
      <c r="LDS54"/>
      <c r="LDT54"/>
      <c r="LDU54"/>
      <c r="LDV54"/>
      <c r="LDW54"/>
      <c r="LDX54"/>
      <c r="LDY54"/>
      <c r="LDZ54"/>
      <c r="LEA54"/>
      <c r="LEB54"/>
      <c r="LEC54"/>
      <c r="LED54"/>
      <c r="LEE54"/>
      <c r="LEF54"/>
      <c r="LEG54"/>
      <c r="LEH54"/>
      <c r="LEI54"/>
      <c r="LEJ54"/>
      <c r="LEK54"/>
      <c r="LEL54"/>
      <c r="LEM54"/>
      <c r="LEN54"/>
      <c r="LEO54"/>
      <c r="LEP54"/>
      <c r="LEQ54"/>
      <c r="LER54"/>
      <c r="LES54"/>
      <c r="LET54"/>
      <c r="LEU54"/>
      <c r="LEV54"/>
      <c r="LEW54"/>
      <c r="LEX54"/>
      <c r="LEY54"/>
      <c r="LEZ54"/>
      <c r="LFA54"/>
      <c r="LFB54"/>
      <c r="LFC54"/>
      <c r="LFD54"/>
      <c r="LFE54"/>
      <c r="LFF54"/>
      <c r="LFG54"/>
      <c r="LFH54"/>
      <c r="LFI54"/>
      <c r="LFJ54"/>
      <c r="LFK54"/>
      <c r="LFL54"/>
      <c r="LFM54"/>
      <c r="LFN54"/>
      <c r="LFO54"/>
      <c r="LFP54"/>
      <c r="LFQ54"/>
      <c r="LFR54"/>
      <c r="LFS54"/>
      <c r="LFT54"/>
      <c r="LFU54"/>
      <c r="LFV54"/>
      <c r="LFW54"/>
      <c r="LFX54"/>
      <c r="LFY54"/>
      <c r="LFZ54"/>
      <c r="LGA54"/>
      <c r="LGB54"/>
      <c r="LGC54"/>
      <c r="LGD54"/>
      <c r="LGE54"/>
      <c r="LGF54"/>
      <c r="LGG54"/>
      <c r="LGH54"/>
      <c r="LGI54"/>
      <c r="LGJ54"/>
      <c r="LGK54"/>
      <c r="LGL54"/>
      <c r="LGM54"/>
      <c r="LGN54"/>
      <c r="LGO54"/>
      <c r="LGP54"/>
      <c r="LGQ54"/>
      <c r="LGR54"/>
      <c r="LGS54"/>
      <c r="LGT54"/>
      <c r="LGU54"/>
      <c r="LGV54"/>
      <c r="LGW54"/>
      <c r="LGX54"/>
      <c r="LGY54"/>
      <c r="LGZ54"/>
      <c r="LHA54"/>
      <c r="LHB54"/>
      <c r="LHC54"/>
      <c r="LHD54"/>
      <c r="LHE54"/>
      <c r="LHF54"/>
      <c r="LHG54"/>
      <c r="LHH54"/>
      <c r="LHI54"/>
      <c r="LHJ54"/>
      <c r="LHK54"/>
      <c r="LHL54"/>
      <c r="LHM54"/>
      <c r="LHN54"/>
      <c r="LHO54"/>
      <c r="LHP54"/>
      <c r="LHQ54"/>
      <c r="LHR54"/>
      <c r="LHS54"/>
      <c r="LHT54"/>
      <c r="LHU54"/>
      <c r="LHV54"/>
      <c r="LHW54"/>
      <c r="LHX54"/>
      <c r="LHY54"/>
      <c r="LHZ54"/>
      <c r="LIA54"/>
      <c r="LIB54"/>
      <c r="LIC54"/>
      <c r="LID54"/>
      <c r="LIE54"/>
      <c r="LIF54"/>
      <c r="LIG54"/>
      <c r="LIH54"/>
      <c r="LII54"/>
      <c r="LIJ54"/>
      <c r="LIK54"/>
      <c r="LIL54"/>
      <c r="LIM54"/>
      <c r="LIN54"/>
      <c r="LIO54"/>
      <c r="LIP54"/>
      <c r="LIQ54"/>
      <c r="LIR54"/>
      <c r="LIS54"/>
      <c r="LIT54"/>
      <c r="LIU54"/>
      <c r="LIV54"/>
      <c r="LIW54"/>
      <c r="LIX54"/>
      <c r="LIY54"/>
      <c r="LIZ54"/>
      <c r="LJA54"/>
      <c r="LJB54"/>
      <c r="LJC54"/>
      <c r="LJD54"/>
      <c r="LJE54"/>
      <c r="LJF54"/>
      <c r="LJG54"/>
      <c r="LJH54"/>
      <c r="LJI54"/>
      <c r="LJJ54"/>
      <c r="LJK54"/>
      <c r="LJL54"/>
      <c r="LJM54"/>
      <c r="LJN54"/>
      <c r="LJO54"/>
      <c r="LJP54"/>
      <c r="LJQ54"/>
      <c r="LJR54"/>
      <c r="LJS54"/>
      <c r="LJT54"/>
      <c r="LJU54"/>
      <c r="LJV54"/>
      <c r="LJW54"/>
      <c r="LJX54"/>
      <c r="LJY54"/>
      <c r="LJZ54"/>
      <c r="LKA54"/>
      <c r="LKB54"/>
      <c r="LKC54"/>
      <c r="LKD54"/>
      <c r="LKE54"/>
      <c r="LKF54"/>
      <c r="LKG54"/>
      <c r="LKH54"/>
      <c r="LKI54"/>
      <c r="LKJ54"/>
      <c r="LKK54"/>
      <c r="LKL54"/>
      <c r="LKM54"/>
      <c r="LKN54"/>
      <c r="LKO54"/>
      <c r="LKP54"/>
      <c r="LKQ54"/>
      <c r="LKR54"/>
      <c r="LKS54"/>
      <c r="LKT54"/>
      <c r="LKU54"/>
      <c r="LKV54"/>
      <c r="LKW54"/>
      <c r="LKX54"/>
      <c r="LKY54"/>
      <c r="LKZ54"/>
      <c r="LLA54"/>
      <c r="LLB54"/>
      <c r="LLC54"/>
      <c r="LLD54"/>
      <c r="LLE54"/>
      <c r="LLF54"/>
      <c r="LLG54"/>
      <c r="LLH54"/>
      <c r="LLI54"/>
      <c r="LLJ54"/>
      <c r="LLK54"/>
      <c r="LLL54"/>
      <c r="LLM54"/>
      <c r="LLN54"/>
      <c r="LLO54"/>
      <c r="LLP54"/>
      <c r="LLQ54"/>
      <c r="LLR54"/>
      <c r="LLS54"/>
      <c r="LLT54"/>
      <c r="LLU54"/>
      <c r="LLV54"/>
      <c r="LLW54"/>
      <c r="LLX54"/>
      <c r="LLY54"/>
      <c r="LLZ54"/>
      <c r="LMA54"/>
      <c r="LMB54"/>
      <c r="LMC54"/>
      <c r="LMD54"/>
      <c r="LME54"/>
      <c r="LMF54"/>
      <c r="LMG54"/>
      <c r="LMH54"/>
      <c r="LMI54"/>
      <c r="LMJ54"/>
      <c r="LMK54"/>
      <c r="LML54"/>
      <c r="LMM54"/>
      <c r="LMN54"/>
      <c r="LMO54"/>
      <c r="LMP54"/>
      <c r="LMQ54"/>
      <c r="LMR54"/>
      <c r="LMS54"/>
      <c r="LMT54"/>
      <c r="LMU54"/>
      <c r="LMV54"/>
      <c r="LMW54"/>
      <c r="LMX54"/>
      <c r="LMY54"/>
      <c r="LMZ54"/>
      <c r="LNA54"/>
      <c r="LNB54"/>
      <c r="LNC54"/>
      <c r="LND54"/>
      <c r="LNE54"/>
      <c r="LNF54"/>
      <c r="LNG54"/>
      <c r="LNH54"/>
      <c r="LNI54"/>
      <c r="LNJ54"/>
      <c r="LNK54"/>
      <c r="LNL54"/>
      <c r="LNM54"/>
      <c r="LNN54"/>
      <c r="LNO54"/>
      <c r="LNP54"/>
      <c r="LNQ54"/>
      <c r="LNR54"/>
      <c r="LNS54"/>
      <c r="LNT54"/>
      <c r="LNU54"/>
      <c r="LNV54"/>
      <c r="LNW54"/>
      <c r="LNX54"/>
      <c r="LNY54"/>
      <c r="LNZ54"/>
      <c r="LOA54"/>
      <c r="LOB54"/>
      <c r="LOC54"/>
      <c r="LOD54"/>
      <c r="LOE54"/>
      <c r="LOF54"/>
      <c r="LOG54"/>
      <c r="LOH54"/>
      <c r="LOI54"/>
      <c r="LOJ54"/>
      <c r="LOK54"/>
      <c r="LOL54"/>
      <c r="LOM54"/>
      <c r="LON54"/>
      <c r="LOO54"/>
      <c r="LOP54"/>
      <c r="LOQ54"/>
      <c r="LOR54"/>
      <c r="LOS54"/>
      <c r="LOT54"/>
      <c r="LOU54"/>
      <c r="LOV54"/>
      <c r="LOW54"/>
      <c r="LOX54"/>
      <c r="LOY54"/>
      <c r="LOZ54"/>
      <c r="LPA54"/>
      <c r="LPB54"/>
      <c r="LPC54"/>
      <c r="LPD54"/>
      <c r="LPE54"/>
      <c r="LPF54"/>
      <c r="LPG54"/>
      <c r="LPH54"/>
      <c r="LPI54"/>
      <c r="LPJ54"/>
      <c r="LPK54"/>
      <c r="LPL54"/>
      <c r="LPM54"/>
      <c r="LPN54"/>
      <c r="LPO54"/>
      <c r="LPP54"/>
      <c r="LPQ54"/>
      <c r="LPR54"/>
      <c r="LPS54"/>
      <c r="LPT54"/>
      <c r="LPU54"/>
      <c r="LPV54"/>
      <c r="LPW54"/>
      <c r="LPX54"/>
      <c r="LPY54"/>
      <c r="LPZ54"/>
      <c r="LQA54"/>
      <c r="LQB54"/>
      <c r="LQC54"/>
      <c r="LQD54"/>
      <c r="LQE54"/>
      <c r="LQF54"/>
      <c r="LQG54"/>
      <c r="LQH54"/>
      <c r="LQI54"/>
      <c r="LQJ54"/>
      <c r="LQK54"/>
      <c r="LQL54"/>
      <c r="LQM54"/>
      <c r="LQN54"/>
      <c r="LQO54"/>
      <c r="LQP54"/>
      <c r="LQQ54"/>
      <c r="LQR54"/>
      <c r="LQS54"/>
      <c r="LQT54"/>
      <c r="LQU54"/>
      <c r="LQV54"/>
      <c r="LQW54"/>
      <c r="LQX54"/>
      <c r="LQY54"/>
      <c r="LQZ54"/>
      <c r="LRA54"/>
      <c r="LRB54"/>
      <c r="LRC54"/>
      <c r="LRD54"/>
      <c r="LRE54"/>
      <c r="LRF54"/>
      <c r="LRG54"/>
      <c r="LRH54"/>
      <c r="LRI54"/>
      <c r="LRJ54"/>
      <c r="LRK54"/>
      <c r="LRL54"/>
      <c r="LRM54"/>
      <c r="LRN54"/>
      <c r="LRO54"/>
      <c r="LRP54"/>
      <c r="LRQ54"/>
      <c r="LRR54"/>
      <c r="LRS54"/>
      <c r="LRT54"/>
      <c r="LRU54"/>
      <c r="LRV54"/>
      <c r="LRW54"/>
      <c r="LRX54"/>
      <c r="LRY54"/>
      <c r="LRZ54"/>
      <c r="LSA54"/>
      <c r="LSB54"/>
      <c r="LSC54"/>
      <c r="LSD54"/>
      <c r="LSE54"/>
      <c r="LSF54"/>
      <c r="LSG54"/>
      <c r="LSH54"/>
      <c r="LSI54"/>
      <c r="LSJ54"/>
      <c r="LSK54"/>
      <c r="LSL54"/>
      <c r="LSM54"/>
      <c r="LSN54"/>
      <c r="LSO54"/>
      <c r="LSP54"/>
      <c r="LSQ54"/>
      <c r="LSR54"/>
      <c r="LSS54"/>
      <c r="LST54"/>
      <c r="LSU54"/>
      <c r="LSV54"/>
      <c r="LSW54"/>
      <c r="LSX54"/>
      <c r="LSY54"/>
      <c r="LSZ54"/>
      <c r="LTA54"/>
      <c r="LTB54"/>
      <c r="LTC54"/>
      <c r="LTD54"/>
      <c r="LTE54"/>
      <c r="LTF54"/>
      <c r="LTG54"/>
      <c r="LTH54"/>
      <c r="LTI54"/>
      <c r="LTJ54"/>
      <c r="LTK54"/>
      <c r="LTL54"/>
      <c r="LTM54"/>
      <c r="LTN54"/>
      <c r="LTO54"/>
      <c r="LTP54"/>
      <c r="LTQ54"/>
      <c r="LTR54"/>
      <c r="LTS54"/>
      <c r="LTT54"/>
      <c r="LTU54"/>
      <c r="LTV54"/>
      <c r="LTW54"/>
      <c r="LTX54"/>
      <c r="LTY54"/>
      <c r="LTZ54"/>
      <c r="LUA54"/>
      <c r="LUB54"/>
      <c r="LUC54"/>
      <c r="LUD54"/>
      <c r="LUE54"/>
      <c r="LUF54"/>
      <c r="LUG54"/>
      <c r="LUH54"/>
      <c r="LUI54"/>
      <c r="LUJ54"/>
      <c r="LUK54"/>
      <c r="LUL54"/>
      <c r="LUM54"/>
      <c r="LUN54"/>
      <c r="LUO54"/>
      <c r="LUP54"/>
      <c r="LUQ54"/>
      <c r="LUR54"/>
      <c r="LUS54"/>
      <c r="LUT54"/>
      <c r="LUU54"/>
      <c r="LUV54"/>
      <c r="LUW54"/>
      <c r="LUX54"/>
      <c r="LUY54"/>
      <c r="LUZ54"/>
      <c r="LVA54"/>
      <c r="LVB54"/>
      <c r="LVC54"/>
      <c r="LVD54"/>
      <c r="LVE54"/>
      <c r="LVF54"/>
      <c r="LVG54"/>
      <c r="LVH54"/>
      <c r="LVI54"/>
      <c r="LVJ54"/>
      <c r="LVK54"/>
      <c r="LVL54"/>
      <c r="LVM54"/>
      <c r="LVN54"/>
      <c r="LVO54"/>
      <c r="LVP54"/>
      <c r="LVQ54"/>
      <c r="LVR54"/>
      <c r="LVS54"/>
      <c r="LVT54"/>
      <c r="LVU54"/>
      <c r="LVV54"/>
      <c r="LVW54"/>
      <c r="LVX54"/>
      <c r="LVY54"/>
      <c r="LVZ54"/>
      <c r="LWA54"/>
      <c r="LWB54"/>
      <c r="LWC54"/>
      <c r="LWD54"/>
      <c r="LWE54"/>
      <c r="LWF54"/>
      <c r="LWG54"/>
      <c r="LWH54"/>
      <c r="LWI54"/>
      <c r="LWJ54"/>
      <c r="LWK54"/>
      <c r="LWL54"/>
      <c r="LWM54"/>
      <c r="LWN54"/>
      <c r="LWO54"/>
      <c r="LWP54"/>
      <c r="LWQ54"/>
      <c r="LWR54"/>
      <c r="LWS54"/>
      <c r="LWT54"/>
      <c r="LWU54"/>
      <c r="LWV54"/>
      <c r="LWW54"/>
      <c r="LWX54"/>
      <c r="LWY54"/>
      <c r="LWZ54"/>
      <c r="LXA54"/>
      <c r="LXB54"/>
      <c r="LXC54"/>
      <c r="LXD54"/>
      <c r="LXE54"/>
      <c r="LXF54"/>
      <c r="LXG54"/>
      <c r="LXH54"/>
      <c r="LXI54"/>
      <c r="LXJ54"/>
      <c r="LXK54"/>
      <c r="LXL54"/>
      <c r="LXM54"/>
      <c r="LXN54"/>
      <c r="LXO54"/>
      <c r="LXP54"/>
      <c r="LXQ54"/>
      <c r="LXR54"/>
      <c r="LXS54"/>
      <c r="LXT54"/>
      <c r="LXU54"/>
      <c r="LXV54"/>
      <c r="LXW54"/>
      <c r="LXX54"/>
      <c r="LXY54"/>
      <c r="LXZ54"/>
      <c r="LYA54"/>
      <c r="LYB54"/>
      <c r="LYC54"/>
      <c r="LYD54"/>
      <c r="LYE54"/>
      <c r="LYF54"/>
      <c r="LYG54"/>
      <c r="LYH54"/>
      <c r="LYI54"/>
      <c r="LYJ54"/>
      <c r="LYK54"/>
      <c r="LYL54"/>
      <c r="LYM54"/>
      <c r="LYN54"/>
      <c r="LYO54"/>
      <c r="LYP54"/>
      <c r="LYQ54"/>
      <c r="LYR54"/>
      <c r="LYS54"/>
      <c r="LYT54"/>
      <c r="LYU54"/>
      <c r="LYV54"/>
      <c r="LYW54"/>
      <c r="LYX54"/>
      <c r="LYY54"/>
      <c r="LYZ54"/>
      <c r="LZA54"/>
      <c r="LZB54"/>
      <c r="LZC54"/>
      <c r="LZD54"/>
      <c r="LZE54"/>
      <c r="LZF54"/>
      <c r="LZG54"/>
      <c r="LZH54"/>
      <c r="LZI54"/>
      <c r="LZJ54"/>
      <c r="LZK54"/>
      <c r="LZL54"/>
      <c r="LZM54"/>
      <c r="LZN54"/>
      <c r="LZO54"/>
      <c r="LZP54"/>
      <c r="LZQ54"/>
      <c r="LZR54"/>
      <c r="LZS54"/>
      <c r="LZT54"/>
      <c r="LZU54"/>
      <c r="LZV54"/>
      <c r="LZW54"/>
      <c r="LZX54"/>
      <c r="LZY54"/>
      <c r="LZZ54"/>
      <c r="MAA54"/>
      <c r="MAB54"/>
      <c r="MAC54"/>
      <c r="MAD54"/>
      <c r="MAE54"/>
      <c r="MAF54"/>
      <c r="MAG54"/>
      <c r="MAH54"/>
      <c r="MAI54"/>
      <c r="MAJ54"/>
      <c r="MAK54"/>
      <c r="MAL54"/>
      <c r="MAM54"/>
      <c r="MAN54"/>
      <c r="MAO54"/>
      <c r="MAP54"/>
      <c r="MAQ54"/>
      <c r="MAR54"/>
      <c r="MAS54"/>
      <c r="MAT54"/>
      <c r="MAU54"/>
      <c r="MAV54"/>
      <c r="MAW54"/>
      <c r="MAX54"/>
      <c r="MAY54"/>
      <c r="MAZ54"/>
      <c r="MBA54"/>
      <c r="MBB54"/>
      <c r="MBC54"/>
      <c r="MBD54"/>
      <c r="MBE54"/>
      <c r="MBF54"/>
      <c r="MBG54"/>
      <c r="MBH54"/>
      <c r="MBI54"/>
      <c r="MBJ54"/>
      <c r="MBK54"/>
      <c r="MBL54"/>
      <c r="MBM54"/>
      <c r="MBN54"/>
      <c r="MBO54"/>
      <c r="MBP54"/>
      <c r="MBQ54"/>
      <c r="MBR54"/>
      <c r="MBS54"/>
      <c r="MBT54"/>
      <c r="MBU54"/>
      <c r="MBV54"/>
      <c r="MBW54"/>
      <c r="MBX54"/>
      <c r="MBY54"/>
      <c r="MBZ54"/>
      <c r="MCA54"/>
      <c r="MCB54"/>
      <c r="MCC54"/>
      <c r="MCD54"/>
      <c r="MCE54"/>
      <c r="MCF54"/>
      <c r="MCG54"/>
      <c r="MCH54"/>
      <c r="MCI54"/>
      <c r="MCJ54"/>
      <c r="MCK54"/>
      <c r="MCL54"/>
      <c r="MCM54"/>
      <c r="MCN54"/>
      <c r="MCO54"/>
      <c r="MCP54"/>
      <c r="MCQ54"/>
      <c r="MCR54"/>
      <c r="MCS54"/>
      <c r="MCT54"/>
      <c r="MCU54"/>
      <c r="MCV54"/>
      <c r="MCW54"/>
      <c r="MCX54"/>
      <c r="MCY54"/>
      <c r="MCZ54"/>
      <c r="MDA54"/>
      <c r="MDB54"/>
      <c r="MDC54"/>
      <c r="MDD54"/>
      <c r="MDE54"/>
      <c r="MDF54"/>
      <c r="MDG54"/>
      <c r="MDH54"/>
      <c r="MDI54"/>
      <c r="MDJ54"/>
      <c r="MDK54"/>
      <c r="MDL54"/>
      <c r="MDM54"/>
      <c r="MDN54"/>
      <c r="MDO54"/>
      <c r="MDP54"/>
      <c r="MDQ54"/>
      <c r="MDR54"/>
      <c r="MDS54"/>
      <c r="MDT54"/>
      <c r="MDU54"/>
      <c r="MDV54"/>
      <c r="MDW54"/>
      <c r="MDX54"/>
      <c r="MDY54"/>
      <c r="MDZ54"/>
      <c r="MEA54"/>
      <c r="MEB54"/>
      <c r="MEC54"/>
      <c r="MED54"/>
      <c r="MEE54"/>
      <c r="MEF54"/>
      <c r="MEG54"/>
      <c r="MEH54"/>
      <c r="MEI54"/>
      <c r="MEJ54"/>
      <c r="MEK54"/>
      <c r="MEL54"/>
      <c r="MEM54"/>
      <c r="MEN54"/>
      <c r="MEO54"/>
      <c r="MEP54"/>
      <c r="MEQ54"/>
      <c r="MER54"/>
      <c r="MES54"/>
      <c r="MET54"/>
      <c r="MEU54"/>
      <c r="MEV54"/>
      <c r="MEW54"/>
      <c r="MEX54"/>
      <c r="MEY54"/>
      <c r="MEZ54"/>
      <c r="MFA54"/>
      <c r="MFB54"/>
      <c r="MFC54"/>
      <c r="MFD54"/>
      <c r="MFE54"/>
      <c r="MFF54"/>
      <c r="MFG54"/>
      <c r="MFH54"/>
      <c r="MFI54"/>
      <c r="MFJ54"/>
      <c r="MFK54"/>
      <c r="MFL54"/>
      <c r="MFM54"/>
      <c r="MFN54"/>
      <c r="MFO54"/>
      <c r="MFP54"/>
      <c r="MFQ54"/>
      <c r="MFR54"/>
      <c r="MFS54"/>
      <c r="MFT54"/>
      <c r="MFU54"/>
      <c r="MFV54"/>
      <c r="MFW54"/>
      <c r="MFX54"/>
      <c r="MFY54"/>
      <c r="MFZ54"/>
      <c r="MGA54"/>
      <c r="MGB54"/>
      <c r="MGC54"/>
      <c r="MGD54"/>
      <c r="MGE54"/>
      <c r="MGF54"/>
      <c r="MGG54"/>
      <c r="MGH54"/>
      <c r="MGI54"/>
      <c r="MGJ54"/>
      <c r="MGK54"/>
      <c r="MGL54"/>
      <c r="MGM54"/>
      <c r="MGN54"/>
      <c r="MGO54"/>
      <c r="MGP54"/>
      <c r="MGQ54"/>
      <c r="MGR54"/>
      <c r="MGS54"/>
      <c r="MGT54"/>
      <c r="MGU54"/>
      <c r="MGV54"/>
      <c r="MGW54"/>
      <c r="MGX54"/>
      <c r="MGY54"/>
      <c r="MGZ54"/>
      <c r="MHA54"/>
      <c r="MHB54"/>
      <c r="MHC54"/>
      <c r="MHD54"/>
      <c r="MHE54"/>
      <c r="MHF54"/>
      <c r="MHG54"/>
      <c r="MHH54"/>
      <c r="MHI54"/>
      <c r="MHJ54"/>
      <c r="MHK54"/>
      <c r="MHL54"/>
      <c r="MHM54"/>
      <c r="MHN54"/>
      <c r="MHO54"/>
      <c r="MHP54"/>
      <c r="MHQ54"/>
      <c r="MHR54"/>
      <c r="MHS54"/>
      <c r="MHT54"/>
      <c r="MHU54"/>
      <c r="MHV54"/>
      <c r="MHW54"/>
      <c r="MHX54"/>
      <c r="MHY54"/>
      <c r="MHZ54"/>
      <c r="MIA54"/>
      <c r="MIB54"/>
      <c r="MIC54"/>
      <c r="MID54"/>
      <c r="MIE54"/>
      <c r="MIF54"/>
      <c r="MIG54"/>
      <c r="MIH54"/>
      <c r="MII54"/>
      <c r="MIJ54"/>
      <c r="MIK54"/>
      <c r="MIL54"/>
      <c r="MIM54"/>
      <c r="MIN54"/>
      <c r="MIO54"/>
      <c r="MIP54"/>
      <c r="MIQ54"/>
      <c r="MIR54"/>
      <c r="MIS54"/>
      <c r="MIT54"/>
      <c r="MIU54"/>
      <c r="MIV54"/>
      <c r="MIW54"/>
      <c r="MIX54"/>
      <c r="MIY54"/>
      <c r="MIZ54"/>
      <c r="MJA54"/>
      <c r="MJB54"/>
      <c r="MJC54"/>
      <c r="MJD54"/>
      <c r="MJE54"/>
      <c r="MJF54"/>
      <c r="MJG54"/>
      <c r="MJH54"/>
      <c r="MJI54"/>
      <c r="MJJ54"/>
      <c r="MJK54"/>
      <c r="MJL54"/>
      <c r="MJM54"/>
      <c r="MJN54"/>
      <c r="MJO54"/>
      <c r="MJP54"/>
      <c r="MJQ54"/>
      <c r="MJR54"/>
      <c r="MJS54"/>
      <c r="MJT54"/>
      <c r="MJU54"/>
      <c r="MJV54"/>
      <c r="MJW54"/>
      <c r="MJX54"/>
      <c r="MJY54"/>
      <c r="MJZ54"/>
      <c r="MKA54"/>
      <c r="MKB54"/>
      <c r="MKC54"/>
      <c r="MKD54"/>
      <c r="MKE54"/>
      <c r="MKF54"/>
      <c r="MKG54"/>
      <c r="MKH54"/>
      <c r="MKI54"/>
      <c r="MKJ54"/>
      <c r="MKK54"/>
      <c r="MKL54"/>
      <c r="MKM54"/>
      <c r="MKN54"/>
      <c r="MKO54"/>
      <c r="MKP54"/>
      <c r="MKQ54"/>
      <c r="MKR54"/>
      <c r="MKS54"/>
      <c r="MKT54"/>
      <c r="MKU54"/>
      <c r="MKV54"/>
      <c r="MKW54"/>
      <c r="MKX54"/>
      <c r="MKY54"/>
      <c r="MKZ54"/>
      <c r="MLA54"/>
      <c r="MLB54"/>
      <c r="MLC54"/>
      <c r="MLD54"/>
      <c r="MLE54"/>
      <c r="MLF54"/>
      <c r="MLG54"/>
      <c r="MLH54"/>
      <c r="MLI54"/>
      <c r="MLJ54"/>
      <c r="MLK54"/>
      <c r="MLL54"/>
      <c r="MLM54"/>
      <c r="MLN54"/>
      <c r="MLO54"/>
      <c r="MLP54"/>
      <c r="MLQ54"/>
      <c r="MLR54"/>
      <c r="MLS54"/>
      <c r="MLT54"/>
      <c r="MLU54"/>
      <c r="MLV54"/>
      <c r="MLW54"/>
      <c r="MLX54"/>
      <c r="MLY54"/>
      <c r="MLZ54"/>
      <c r="MMA54"/>
      <c r="MMB54"/>
      <c r="MMC54"/>
      <c r="MMD54"/>
      <c r="MME54"/>
      <c r="MMF54"/>
      <c r="MMG54"/>
      <c r="MMH54"/>
      <c r="MMI54"/>
      <c r="MMJ54"/>
      <c r="MMK54"/>
      <c r="MML54"/>
      <c r="MMM54"/>
      <c r="MMN54"/>
      <c r="MMO54"/>
      <c r="MMP54"/>
      <c r="MMQ54"/>
      <c r="MMR54"/>
      <c r="MMS54"/>
      <c r="MMT54"/>
      <c r="MMU54"/>
      <c r="MMV54"/>
      <c r="MMW54"/>
      <c r="MMX54"/>
      <c r="MMY54"/>
      <c r="MMZ54"/>
      <c r="MNA54"/>
      <c r="MNB54"/>
      <c r="MNC54"/>
      <c r="MND54"/>
      <c r="MNE54"/>
      <c r="MNF54"/>
      <c r="MNG54"/>
      <c r="MNH54"/>
      <c r="MNI54"/>
      <c r="MNJ54"/>
      <c r="MNK54"/>
      <c r="MNL54"/>
      <c r="MNM54"/>
      <c r="MNN54"/>
      <c r="MNO54"/>
      <c r="MNP54"/>
      <c r="MNQ54"/>
      <c r="MNR54"/>
      <c r="MNS54"/>
      <c r="MNT54"/>
      <c r="MNU54"/>
      <c r="MNV54"/>
      <c r="MNW54"/>
      <c r="MNX54"/>
      <c r="MNY54"/>
      <c r="MNZ54"/>
      <c r="MOA54"/>
      <c r="MOB54"/>
      <c r="MOC54"/>
      <c r="MOD54"/>
      <c r="MOE54"/>
      <c r="MOF54"/>
      <c r="MOG54"/>
      <c r="MOH54"/>
      <c r="MOI54"/>
      <c r="MOJ54"/>
      <c r="MOK54"/>
      <c r="MOL54"/>
      <c r="MOM54"/>
      <c r="MON54"/>
      <c r="MOO54"/>
      <c r="MOP54"/>
      <c r="MOQ54"/>
      <c r="MOR54"/>
      <c r="MOS54"/>
      <c r="MOT54"/>
      <c r="MOU54"/>
      <c r="MOV54"/>
      <c r="MOW54"/>
      <c r="MOX54"/>
      <c r="MOY54"/>
      <c r="MOZ54"/>
      <c r="MPA54"/>
      <c r="MPB54"/>
      <c r="MPC54"/>
      <c r="MPD54"/>
      <c r="MPE54"/>
      <c r="MPF54"/>
      <c r="MPG54"/>
      <c r="MPH54"/>
      <c r="MPI54"/>
      <c r="MPJ54"/>
      <c r="MPK54"/>
      <c r="MPL54"/>
      <c r="MPM54"/>
      <c r="MPN54"/>
      <c r="MPO54"/>
      <c r="MPP54"/>
      <c r="MPQ54"/>
      <c r="MPR54"/>
      <c r="MPS54"/>
      <c r="MPT54"/>
      <c r="MPU54"/>
      <c r="MPV54"/>
      <c r="MPW54"/>
      <c r="MPX54"/>
      <c r="MPY54"/>
      <c r="MPZ54"/>
      <c r="MQA54"/>
      <c r="MQB54"/>
      <c r="MQC54"/>
      <c r="MQD54"/>
      <c r="MQE54"/>
      <c r="MQF54"/>
      <c r="MQG54"/>
      <c r="MQH54"/>
      <c r="MQI54"/>
      <c r="MQJ54"/>
      <c r="MQK54"/>
      <c r="MQL54"/>
      <c r="MQM54"/>
      <c r="MQN54"/>
      <c r="MQO54"/>
      <c r="MQP54"/>
      <c r="MQQ54"/>
      <c r="MQR54"/>
      <c r="MQS54"/>
      <c r="MQT54"/>
      <c r="MQU54"/>
      <c r="MQV54"/>
      <c r="MQW54"/>
      <c r="MQX54"/>
      <c r="MQY54"/>
      <c r="MQZ54"/>
      <c r="MRA54"/>
      <c r="MRB54"/>
      <c r="MRC54"/>
      <c r="MRD54"/>
      <c r="MRE54"/>
      <c r="MRF54"/>
      <c r="MRG54"/>
      <c r="MRH54"/>
      <c r="MRI54"/>
      <c r="MRJ54"/>
      <c r="MRK54"/>
      <c r="MRL54"/>
      <c r="MRM54"/>
      <c r="MRN54"/>
      <c r="MRO54"/>
      <c r="MRP54"/>
      <c r="MRQ54"/>
      <c r="MRR54"/>
      <c r="MRS54"/>
      <c r="MRT54"/>
      <c r="MRU54"/>
      <c r="MRV54"/>
      <c r="MRW54"/>
      <c r="MRX54"/>
      <c r="MRY54"/>
      <c r="MRZ54"/>
      <c r="MSA54"/>
      <c r="MSB54"/>
      <c r="MSC54"/>
      <c r="MSD54"/>
      <c r="MSE54"/>
      <c r="MSF54"/>
      <c r="MSG54"/>
      <c r="MSH54"/>
      <c r="MSI54"/>
      <c r="MSJ54"/>
      <c r="MSK54"/>
      <c r="MSL54"/>
      <c r="MSM54"/>
      <c r="MSN54"/>
      <c r="MSO54"/>
      <c r="MSP54"/>
      <c r="MSQ54"/>
      <c r="MSR54"/>
      <c r="MSS54"/>
      <c r="MST54"/>
      <c r="MSU54"/>
      <c r="MSV54"/>
      <c r="MSW54"/>
      <c r="MSX54"/>
      <c r="MSY54"/>
      <c r="MSZ54"/>
      <c r="MTA54"/>
      <c r="MTB54"/>
      <c r="MTC54"/>
      <c r="MTD54"/>
      <c r="MTE54"/>
      <c r="MTF54"/>
      <c r="MTG54"/>
      <c r="MTH54"/>
      <c r="MTI54"/>
      <c r="MTJ54"/>
      <c r="MTK54"/>
      <c r="MTL54"/>
      <c r="MTM54"/>
      <c r="MTN54"/>
      <c r="MTO54"/>
      <c r="MTP54"/>
      <c r="MTQ54"/>
      <c r="MTR54"/>
      <c r="MTS54"/>
      <c r="MTT54"/>
      <c r="MTU54"/>
      <c r="MTV54"/>
      <c r="MTW54"/>
      <c r="MTX54"/>
      <c r="MTY54"/>
      <c r="MTZ54"/>
      <c r="MUA54"/>
      <c r="MUB54"/>
      <c r="MUC54"/>
      <c r="MUD54"/>
      <c r="MUE54"/>
      <c r="MUF54"/>
      <c r="MUG54"/>
      <c r="MUH54"/>
      <c r="MUI54"/>
      <c r="MUJ54"/>
      <c r="MUK54"/>
      <c r="MUL54"/>
      <c r="MUM54"/>
      <c r="MUN54"/>
      <c r="MUO54"/>
      <c r="MUP54"/>
      <c r="MUQ54"/>
      <c r="MUR54"/>
      <c r="MUS54"/>
      <c r="MUT54"/>
      <c r="MUU54"/>
      <c r="MUV54"/>
      <c r="MUW54"/>
      <c r="MUX54"/>
      <c r="MUY54"/>
      <c r="MUZ54"/>
      <c r="MVA54"/>
      <c r="MVB54"/>
      <c r="MVC54"/>
      <c r="MVD54"/>
      <c r="MVE54"/>
      <c r="MVF54"/>
      <c r="MVG54"/>
      <c r="MVH54"/>
      <c r="MVI54"/>
      <c r="MVJ54"/>
      <c r="MVK54"/>
      <c r="MVL54"/>
      <c r="MVM54"/>
      <c r="MVN54"/>
      <c r="MVO54"/>
      <c r="MVP54"/>
      <c r="MVQ54"/>
      <c r="MVR54"/>
      <c r="MVS54"/>
      <c r="MVT54"/>
      <c r="MVU54"/>
      <c r="MVV54"/>
      <c r="MVW54"/>
      <c r="MVX54"/>
      <c r="MVY54"/>
      <c r="MVZ54"/>
      <c r="MWA54"/>
      <c r="MWB54"/>
      <c r="MWC54"/>
      <c r="MWD54"/>
      <c r="MWE54"/>
      <c r="MWF54"/>
      <c r="MWG54"/>
      <c r="MWH54"/>
      <c r="MWI54"/>
      <c r="MWJ54"/>
      <c r="MWK54"/>
      <c r="MWL54"/>
      <c r="MWM54"/>
      <c r="MWN54"/>
      <c r="MWO54"/>
      <c r="MWP54"/>
      <c r="MWQ54"/>
      <c r="MWR54"/>
      <c r="MWS54"/>
      <c r="MWT54"/>
      <c r="MWU54"/>
      <c r="MWV54"/>
      <c r="MWW54"/>
      <c r="MWX54"/>
      <c r="MWY54"/>
      <c r="MWZ54"/>
      <c r="MXA54"/>
      <c r="MXB54"/>
      <c r="MXC54"/>
      <c r="MXD54"/>
      <c r="MXE54"/>
      <c r="MXF54"/>
      <c r="MXG54"/>
      <c r="MXH54"/>
      <c r="MXI54"/>
      <c r="MXJ54"/>
      <c r="MXK54"/>
      <c r="MXL54"/>
      <c r="MXM54"/>
      <c r="MXN54"/>
      <c r="MXO54"/>
      <c r="MXP54"/>
      <c r="MXQ54"/>
      <c r="MXR54"/>
      <c r="MXS54"/>
      <c r="MXT54"/>
      <c r="MXU54"/>
      <c r="MXV54"/>
      <c r="MXW54"/>
      <c r="MXX54"/>
      <c r="MXY54"/>
      <c r="MXZ54"/>
      <c r="MYA54"/>
      <c r="MYB54"/>
      <c r="MYC54"/>
      <c r="MYD54"/>
      <c r="MYE54"/>
      <c r="MYF54"/>
      <c r="MYG54"/>
      <c r="MYH54"/>
      <c r="MYI54"/>
      <c r="MYJ54"/>
      <c r="MYK54"/>
      <c r="MYL54"/>
      <c r="MYM54"/>
      <c r="MYN54"/>
      <c r="MYO54"/>
      <c r="MYP54"/>
      <c r="MYQ54"/>
      <c r="MYR54"/>
      <c r="MYS54"/>
      <c r="MYT54"/>
      <c r="MYU54"/>
      <c r="MYV54"/>
      <c r="MYW54"/>
      <c r="MYX54"/>
      <c r="MYY54"/>
      <c r="MYZ54"/>
      <c r="MZA54"/>
      <c r="MZB54"/>
      <c r="MZC54"/>
      <c r="MZD54"/>
      <c r="MZE54"/>
      <c r="MZF54"/>
      <c r="MZG54"/>
      <c r="MZH54"/>
      <c r="MZI54"/>
      <c r="MZJ54"/>
      <c r="MZK54"/>
      <c r="MZL54"/>
      <c r="MZM54"/>
      <c r="MZN54"/>
      <c r="MZO54"/>
      <c r="MZP54"/>
      <c r="MZQ54"/>
      <c r="MZR54"/>
      <c r="MZS54"/>
      <c r="MZT54"/>
      <c r="MZU54"/>
      <c r="MZV54"/>
      <c r="MZW54"/>
      <c r="MZX54"/>
      <c r="MZY54"/>
      <c r="MZZ54"/>
      <c r="NAA54"/>
      <c r="NAB54"/>
      <c r="NAC54"/>
      <c r="NAD54"/>
      <c r="NAE54"/>
      <c r="NAF54"/>
      <c r="NAG54"/>
      <c r="NAH54"/>
      <c r="NAI54"/>
      <c r="NAJ54"/>
      <c r="NAK54"/>
      <c r="NAL54"/>
      <c r="NAM54"/>
      <c r="NAN54"/>
      <c r="NAO54"/>
      <c r="NAP54"/>
      <c r="NAQ54"/>
      <c r="NAR54"/>
      <c r="NAS54"/>
      <c r="NAT54"/>
      <c r="NAU54"/>
      <c r="NAV54"/>
      <c r="NAW54"/>
      <c r="NAX54"/>
      <c r="NAY54"/>
      <c r="NAZ54"/>
      <c r="NBA54"/>
      <c r="NBB54"/>
      <c r="NBC54"/>
      <c r="NBD54"/>
      <c r="NBE54"/>
      <c r="NBF54"/>
      <c r="NBG54"/>
      <c r="NBH54"/>
      <c r="NBI54"/>
      <c r="NBJ54"/>
      <c r="NBK54"/>
      <c r="NBL54"/>
      <c r="NBM54"/>
      <c r="NBN54"/>
      <c r="NBO54"/>
      <c r="NBP54"/>
      <c r="NBQ54"/>
      <c r="NBR54"/>
      <c r="NBS54"/>
      <c r="NBT54"/>
      <c r="NBU54"/>
      <c r="NBV54"/>
      <c r="NBW54"/>
      <c r="NBX54"/>
      <c r="NBY54"/>
      <c r="NBZ54"/>
      <c r="NCA54"/>
      <c r="NCB54"/>
      <c r="NCC54"/>
      <c r="NCD54"/>
      <c r="NCE54"/>
      <c r="NCF54"/>
      <c r="NCG54"/>
      <c r="NCH54"/>
      <c r="NCI54"/>
      <c r="NCJ54"/>
      <c r="NCK54"/>
      <c r="NCL54"/>
      <c r="NCM54"/>
      <c r="NCN54"/>
      <c r="NCO54"/>
      <c r="NCP54"/>
      <c r="NCQ54"/>
      <c r="NCR54"/>
      <c r="NCS54"/>
      <c r="NCT54"/>
      <c r="NCU54"/>
      <c r="NCV54"/>
      <c r="NCW54"/>
      <c r="NCX54"/>
      <c r="NCY54"/>
      <c r="NCZ54"/>
      <c r="NDA54"/>
      <c r="NDB54"/>
      <c r="NDC54"/>
      <c r="NDD54"/>
      <c r="NDE54"/>
      <c r="NDF54"/>
      <c r="NDG54"/>
      <c r="NDH54"/>
      <c r="NDI54"/>
      <c r="NDJ54"/>
      <c r="NDK54"/>
      <c r="NDL54"/>
      <c r="NDM54"/>
      <c r="NDN54"/>
      <c r="NDO54"/>
      <c r="NDP54"/>
      <c r="NDQ54"/>
      <c r="NDR54"/>
      <c r="NDS54"/>
      <c r="NDT54"/>
      <c r="NDU54"/>
      <c r="NDV54"/>
      <c r="NDW54"/>
      <c r="NDX54"/>
      <c r="NDY54"/>
      <c r="NDZ54"/>
      <c r="NEA54"/>
      <c r="NEB54"/>
      <c r="NEC54"/>
      <c r="NED54"/>
      <c r="NEE54"/>
      <c r="NEF54"/>
      <c r="NEG54"/>
      <c r="NEH54"/>
      <c r="NEI54"/>
      <c r="NEJ54"/>
      <c r="NEK54"/>
      <c r="NEL54"/>
      <c r="NEM54"/>
      <c r="NEN54"/>
      <c r="NEO54"/>
      <c r="NEP54"/>
      <c r="NEQ54"/>
      <c r="NER54"/>
      <c r="NES54"/>
      <c r="NET54"/>
      <c r="NEU54"/>
      <c r="NEV54"/>
      <c r="NEW54"/>
      <c r="NEX54"/>
      <c r="NEY54"/>
      <c r="NEZ54"/>
      <c r="NFA54"/>
      <c r="NFB54"/>
      <c r="NFC54"/>
      <c r="NFD54"/>
      <c r="NFE54"/>
      <c r="NFF54"/>
      <c r="NFG54"/>
      <c r="NFH54"/>
      <c r="NFI54"/>
      <c r="NFJ54"/>
      <c r="NFK54"/>
      <c r="NFL54"/>
      <c r="NFM54"/>
      <c r="NFN54"/>
      <c r="NFO54"/>
      <c r="NFP54"/>
      <c r="NFQ54"/>
      <c r="NFR54"/>
      <c r="NFS54"/>
      <c r="NFT54"/>
      <c r="NFU54"/>
      <c r="NFV54"/>
      <c r="NFW54"/>
      <c r="NFX54"/>
      <c r="NFY54"/>
      <c r="NFZ54"/>
      <c r="NGA54"/>
      <c r="NGB54"/>
      <c r="NGC54"/>
      <c r="NGD54"/>
      <c r="NGE54"/>
      <c r="NGF54"/>
      <c r="NGG54"/>
      <c r="NGH54"/>
      <c r="NGI54"/>
      <c r="NGJ54"/>
      <c r="NGK54"/>
      <c r="NGL54"/>
      <c r="NGM54"/>
      <c r="NGN54"/>
      <c r="NGO54"/>
      <c r="NGP54"/>
      <c r="NGQ54"/>
      <c r="NGR54"/>
      <c r="NGS54"/>
      <c r="NGT54"/>
      <c r="NGU54"/>
      <c r="NGV54"/>
      <c r="NGW54"/>
      <c r="NGX54"/>
      <c r="NGY54"/>
      <c r="NGZ54"/>
      <c r="NHA54"/>
      <c r="NHB54"/>
      <c r="NHC54"/>
      <c r="NHD54"/>
      <c r="NHE54"/>
      <c r="NHF54"/>
      <c r="NHG54"/>
      <c r="NHH54"/>
      <c r="NHI54"/>
      <c r="NHJ54"/>
      <c r="NHK54"/>
      <c r="NHL54"/>
      <c r="NHM54"/>
      <c r="NHN54"/>
      <c r="NHO54"/>
      <c r="NHP54"/>
      <c r="NHQ54"/>
      <c r="NHR54"/>
      <c r="NHS54"/>
      <c r="NHT54"/>
      <c r="NHU54"/>
      <c r="NHV54"/>
      <c r="NHW54"/>
      <c r="NHX54"/>
      <c r="NHY54"/>
      <c r="NHZ54"/>
      <c r="NIA54"/>
      <c r="NIB54"/>
      <c r="NIC54"/>
      <c r="NID54"/>
      <c r="NIE54"/>
      <c r="NIF54"/>
      <c r="NIG54"/>
      <c r="NIH54"/>
      <c r="NII54"/>
      <c r="NIJ54"/>
      <c r="NIK54"/>
      <c r="NIL54"/>
      <c r="NIM54"/>
      <c r="NIN54"/>
      <c r="NIO54"/>
      <c r="NIP54"/>
      <c r="NIQ54"/>
      <c r="NIR54"/>
      <c r="NIS54"/>
      <c r="NIT54"/>
      <c r="NIU54"/>
      <c r="NIV54"/>
      <c r="NIW54"/>
      <c r="NIX54"/>
      <c r="NIY54"/>
      <c r="NIZ54"/>
      <c r="NJA54"/>
      <c r="NJB54"/>
      <c r="NJC54"/>
      <c r="NJD54"/>
      <c r="NJE54"/>
      <c r="NJF54"/>
      <c r="NJG54"/>
      <c r="NJH54"/>
      <c r="NJI54"/>
      <c r="NJJ54"/>
      <c r="NJK54"/>
      <c r="NJL54"/>
      <c r="NJM54"/>
      <c r="NJN54"/>
      <c r="NJO54"/>
      <c r="NJP54"/>
      <c r="NJQ54"/>
      <c r="NJR54"/>
      <c r="NJS54"/>
      <c r="NJT54"/>
      <c r="NJU54"/>
      <c r="NJV54"/>
      <c r="NJW54"/>
      <c r="NJX54"/>
      <c r="NJY54"/>
      <c r="NJZ54"/>
      <c r="NKA54"/>
      <c r="NKB54"/>
      <c r="NKC54"/>
      <c r="NKD54"/>
      <c r="NKE54"/>
      <c r="NKF54"/>
      <c r="NKG54"/>
      <c r="NKH54"/>
      <c r="NKI54"/>
      <c r="NKJ54"/>
      <c r="NKK54"/>
      <c r="NKL54"/>
      <c r="NKM54"/>
      <c r="NKN54"/>
      <c r="NKO54"/>
      <c r="NKP54"/>
      <c r="NKQ54"/>
      <c r="NKR54"/>
      <c r="NKS54"/>
      <c r="NKT54"/>
      <c r="NKU54"/>
      <c r="NKV54"/>
      <c r="NKW54"/>
      <c r="NKX54"/>
      <c r="NKY54"/>
      <c r="NKZ54"/>
      <c r="NLA54"/>
      <c r="NLB54"/>
      <c r="NLC54"/>
      <c r="NLD54"/>
      <c r="NLE54"/>
      <c r="NLF54"/>
      <c r="NLG54"/>
      <c r="NLH54"/>
      <c r="NLI54"/>
      <c r="NLJ54"/>
      <c r="NLK54"/>
      <c r="NLL54"/>
      <c r="NLM54"/>
      <c r="NLN54"/>
      <c r="NLO54"/>
      <c r="NLP54"/>
      <c r="NLQ54"/>
      <c r="NLR54"/>
      <c r="NLS54"/>
      <c r="NLT54"/>
      <c r="NLU54"/>
      <c r="NLV54"/>
      <c r="NLW54"/>
      <c r="NLX54"/>
      <c r="NLY54"/>
      <c r="NLZ54"/>
      <c r="NMA54"/>
      <c r="NMB54"/>
      <c r="NMC54"/>
      <c r="NMD54"/>
      <c r="NME54"/>
      <c r="NMF54"/>
      <c r="NMG54"/>
      <c r="NMH54"/>
      <c r="NMI54"/>
      <c r="NMJ54"/>
      <c r="NMK54"/>
      <c r="NML54"/>
      <c r="NMM54"/>
      <c r="NMN54"/>
      <c r="NMO54"/>
      <c r="NMP54"/>
      <c r="NMQ54"/>
      <c r="NMR54"/>
      <c r="NMS54"/>
      <c r="NMT54"/>
      <c r="NMU54"/>
      <c r="NMV54"/>
      <c r="NMW54"/>
      <c r="NMX54"/>
      <c r="NMY54"/>
      <c r="NMZ54"/>
      <c r="NNA54"/>
      <c r="NNB54"/>
      <c r="NNC54"/>
      <c r="NND54"/>
      <c r="NNE54"/>
      <c r="NNF54"/>
      <c r="NNG54"/>
      <c r="NNH54"/>
      <c r="NNI54"/>
      <c r="NNJ54"/>
      <c r="NNK54"/>
      <c r="NNL54"/>
      <c r="NNM54"/>
      <c r="NNN54"/>
      <c r="NNO54"/>
      <c r="NNP54"/>
      <c r="NNQ54"/>
      <c r="NNR54"/>
      <c r="NNS54"/>
      <c r="NNT54"/>
      <c r="NNU54"/>
      <c r="NNV54"/>
      <c r="NNW54"/>
      <c r="NNX54"/>
      <c r="NNY54"/>
      <c r="NNZ54"/>
      <c r="NOA54"/>
      <c r="NOB54"/>
      <c r="NOC54"/>
      <c r="NOD54"/>
      <c r="NOE54"/>
      <c r="NOF54"/>
      <c r="NOG54"/>
      <c r="NOH54"/>
      <c r="NOI54"/>
      <c r="NOJ54"/>
      <c r="NOK54"/>
      <c r="NOL54"/>
      <c r="NOM54"/>
      <c r="NON54"/>
      <c r="NOO54"/>
      <c r="NOP54"/>
      <c r="NOQ54"/>
      <c r="NOR54"/>
      <c r="NOS54"/>
      <c r="NOT54"/>
      <c r="NOU54"/>
      <c r="NOV54"/>
      <c r="NOW54"/>
      <c r="NOX54"/>
      <c r="NOY54"/>
      <c r="NOZ54"/>
      <c r="NPA54"/>
      <c r="NPB54"/>
      <c r="NPC54"/>
      <c r="NPD54"/>
      <c r="NPE54"/>
      <c r="NPF54"/>
      <c r="NPG54"/>
      <c r="NPH54"/>
      <c r="NPI54"/>
      <c r="NPJ54"/>
      <c r="NPK54"/>
      <c r="NPL54"/>
      <c r="NPM54"/>
      <c r="NPN54"/>
      <c r="NPO54"/>
      <c r="NPP54"/>
      <c r="NPQ54"/>
      <c r="NPR54"/>
      <c r="NPS54"/>
      <c r="NPT54"/>
      <c r="NPU54"/>
      <c r="NPV54"/>
      <c r="NPW54"/>
      <c r="NPX54"/>
      <c r="NPY54"/>
      <c r="NPZ54"/>
      <c r="NQA54"/>
      <c r="NQB54"/>
      <c r="NQC54"/>
      <c r="NQD54"/>
      <c r="NQE54"/>
      <c r="NQF54"/>
      <c r="NQG54"/>
      <c r="NQH54"/>
      <c r="NQI54"/>
      <c r="NQJ54"/>
      <c r="NQK54"/>
      <c r="NQL54"/>
      <c r="NQM54"/>
      <c r="NQN54"/>
      <c r="NQO54"/>
      <c r="NQP54"/>
      <c r="NQQ54"/>
      <c r="NQR54"/>
      <c r="NQS54"/>
      <c r="NQT54"/>
      <c r="NQU54"/>
      <c r="NQV54"/>
      <c r="NQW54"/>
      <c r="NQX54"/>
      <c r="NQY54"/>
      <c r="NQZ54"/>
      <c r="NRA54"/>
      <c r="NRB54"/>
      <c r="NRC54"/>
      <c r="NRD54"/>
      <c r="NRE54"/>
      <c r="NRF54"/>
      <c r="NRG54"/>
      <c r="NRH54"/>
      <c r="NRI54"/>
      <c r="NRJ54"/>
      <c r="NRK54"/>
      <c r="NRL54"/>
      <c r="NRM54"/>
      <c r="NRN54"/>
      <c r="NRO54"/>
      <c r="NRP54"/>
      <c r="NRQ54"/>
      <c r="NRR54"/>
      <c r="NRS54"/>
      <c r="NRT54"/>
      <c r="NRU54"/>
      <c r="NRV54"/>
      <c r="NRW54"/>
      <c r="NRX54"/>
      <c r="NRY54"/>
      <c r="NRZ54"/>
      <c r="NSA54"/>
      <c r="NSB54"/>
      <c r="NSC54"/>
      <c r="NSD54"/>
      <c r="NSE54"/>
      <c r="NSF54"/>
      <c r="NSG54"/>
      <c r="NSH54"/>
      <c r="NSI54"/>
      <c r="NSJ54"/>
      <c r="NSK54"/>
      <c r="NSL54"/>
      <c r="NSM54"/>
      <c r="NSN54"/>
      <c r="NSO54"/>
      <c r="NSP54"/>
      <c r="NSQ54"/>
      <c r="NSR54"/>
      <c r="NSS54"/>
      <c r="NST54"/>
      <c r="NSU54"/>
      <c r="NSV54"/>
      <c r="NSW54"/>
      <c r="NSX54"/>
      <c r="NSY54"/>
      <c r="NSZ54"/>
      <c r="NTA54"/>
      <c r="NTB54"/>
      <c r="NTC54"/>
      <c r="NTD54"/>
      <c r="NTE54"/>
      <c r="NTF54"/>
      <c r="NTG54"/>
      <c r="NTH54"/>
      <c r="NTI54"/>
      <c r="NTJ54"/>
      <c r="NTK54"/>
      <c r="NTL54"/>
      <c r="NTM54"/>
      <c r="NTN54"/>
      <c r="NTO54"/>
      <c r="NTP54"/>
      <c r="NTQ54"/>
      <c r="NTR54"/>
      <c r="NTS54"/>
      <c r="NTT54"/>
      <c r="NTU54"/>
      <c r="NTV54"/>
      <c r="NTW54"/>
      <c r="NTX54"/>
      <c r="NTY54"/>
      <c r="NTZ54"/>
      <c r="NUA54"/>
      <c r="NUB54"/>
      <c r="NUC54"/>
      <c r="NUD54"/>
      <c r="NUE54"/>
      <c r="NUF54"/>
      <c r="NUG54"/>
      <c r="NUH54"/>
      <c r="NUI54"/>
      <c r="NUJ54"/>
      <c r="NUK54"/>
      <c r="NUL54"/>
      <c r="NUM54"/>
      <c r="NUN54"/>
      <c r="NUO54"/>
      <c r="NUP54"/>
      <c r="NUQ54"/>
      <c r="NUR54"/>
      <c r="NUS54"/>
      <c r="NUT54"/>
      <c r="NUU54"/>
      <c r="NUV54"/>
      <c r="NUW54"/>
      <c r="NUX54"/>
      <c r="NUY54"/>
      <c r="NUZ54"/>
      <c r="NVA54"/>
      <c r="NVB54"/>
      <c r="NVC54"/>
      <c r="NVD54"/>
      <c r="NVE54"/>
      <c r="NVF54"/>
      <c r="NVG54"/>
      <c r="NVH54"/>
      <c r="NVI54"/>
      <c r="NVJ54"/>
      <c r="NVK54"/>
      <c r="NVL54"/>
      <c r="NVM54"/>
      <c r="NVN54"/>
      <c r="NVO54"/>
      <c r="NVP54"/>
      <c r="NVQ54"/>
      <c r="NVR54"/>
      <c r="NVS54"/>
      <c r="NVT54"/>
      <c r="NVU54"/>
      <c r="NVV54"/>
      <c r="NVW54"/>
      <c r="NVX54"/>
      <c r="NVY54"/>
      <c r="NVZ54"/>
      <c r="NWA54"/>
      <c r="NWB54"/>
      <c r="NWC54"/>
      <c r="NWD54"/>
      <c r="NWE54"/>
      <c r="NWF54"/>
      <c r="NWG54"/>
      <c r="NWH54"/>
      <c r="NWI54"/>
      <c r="NWJ54"/>
      <c r="NWK54"/>
      <c r="NWL54"/>
      <c r="NWM54"/>
      <c r="NWN54"/>
      <c r="NWO54"/>
      <c r="NWP54"/>
      <c r="NWQ54"/>
      <c r="NWR54"/>
      <c r="NWS54"/>
      <c r="NWT54"/>
      <c r="NWU54"/>
      <c r="NWV54"/>
      <c r="NWW54"/>
      <c r="NWX54"/>
      <c r="NWY54"/>
      <c r="NWZ54"/>
      <c r="NXA54"/>
      <c r="NXB54"/>
      <c r="NXC54"/>
      <c r="NXD54"/>
      <c r="NXE54"/>
      <c r="NXF54"/>
      <c r="NXG54"/>
      <c r="NXH54"/>
      <c r="NXI54"/>
      <c r="NXJ54"/>
      <c r="NXK54"/>
      <c r="NXL54"/>
      <c r="NXM54"/>
      <c r="NXN54"/>
      <c r="NXO54"/>
      <c r="NXP54"/>
      <c r="NXQ54"/>
      <c r="NXR54"/>
      <c r="NXS54"/>
      <c r="NXT54"/>
      <c r="NXU54"/>
      <c r="NXV54"/>
      <c r="NXW54"/>
      <c r="NXX54"/>
      <c r="NXY54"/>
      <c r="NXZ54"/>
      <c r="NYA54"/>
      <c r="NYB54"/>
      <c r="NYC54"/>
      <c r="NYD54"/>
      <c r="NYE54"/>
      <c r="NYF54"/>
      <c r="NYG54"/>
      <c r="NYH54"/>
      <c r="NYI54"/>
      <c r="NYJ54"/>
      <c r="NYK54"/>
      <c r="NYL54"/>
      <c r="NYM54"/>
      <c r="NYN54"/>
      <c r="NYO54"/>
      <c r="NYP54"/>
      <c r="NYQ54"/>
      <c r="NYR54"/>
      <c r="NYS54"/>
      <c r="NYT54"/>
      <c r="NYU54"/>
      <c r="NYV54"/>
      <c r="NYW54"/>
      <c r="NYX54"/>
      <c r="NYY54"/>
      <c r="NYZ54"/>
      <c r="NZA54"/>
      <c r="NZB54"/>
      <c r="NZC54"/>
      <c r="NZD54"/>
      <c r="NZE54"/>
      <c r="NZF54"/>
      <c r="NZG54"/>
      <c r="NZH54"/>
      <c r="NZI54"/>
      <c r="NZJ54"/>
      <c r="NZK54"/>
      <c r="NZL54"/>
      <c r="NZM54"/>
      <c r="NZN54"/>
      <c r="NZO54"/>
      <c r="NZP54"/>
      <c r="NZQ54"/>
      <c r="NZR54"/>
      <c r="NZS54"/>
      <c r="NZT54"/>
      <c r="NZU54"/>
      <c r="NZV54"/>
      <c r="NZW54"/>
      <c r="NZX54"/>
      <c r="NZY54"/>
      <c r="NZZ54"/>
      <c r="OAA54"/>
      <c r="OAB54"/>
      <c r="OAC54"/>
      <c r="OAD54"/>
      <c r="OAE54"/>
      <c r="OAF54"/>
      <c r="OAG54"/>
      <c r="OAH54"/>
      <c r="OAI54"/>
      <c r="OAJ54"/>
      <c r="OAK54"/>
      <c r="OAL54"/>
      <c r="OAM54"/>
      <c r="OAN54"/>
      <c r="OAO54"/>
      <c r="OAP54"/>
      <c r="OAQ54"/>
      <c r="OAR54"/>
      <c r="OAS54"/>
      <c r="OAT54"/>
      <c r="OAU54"/>
      <c r="OAV54"/>
      <c r="OAW54"/>
      <c r="OAX54"/>
      <c r="OAY54"/>
      <c r="OAZ54"/>
      <c r="OBA54"/>
      <c r="OBB54"/>
      <c r="OBC54"/>
      <c r="OBD54"/>
      <c r="OBE54"/>
      <c r="OBF54"/>
      <c r="OBG54"/>
      <c r="OBH54"/>
      <c r="OBI54"/>
      <c r="OBJ54"/>
      <c r="OBK54"/>
      <c r="OBL54"/>
      <c r="OBM54"/>
      <c r="OBN54"/>
      <c r="OBO54"/>
      <c r="OBP54"/>
      <c r="OBQ54"/>
      <c r="OBR54"/>
      <c r="OBS54"/>
      <c r="OBT54"/>
      <c r="OBU54"/>
      <c r="OBV54"/>
      <c r="OBW54"/>
      <c r="OBX54"/>
      <c r="OBY54"/>
      <c r="OBZ54"/>
      <c r="OCA54"/>
      <c r="OCB54"/>
      <c r="OCC54"/>
      <c r="OCD54"/>
      <c r="OCE54"/>
      <c r="OCF54"/>
      <c r="OCG54"/>
      <c r="OCH54"/>
      <c r="OCI54"/>
      <c r="OCJ54"/>
      <c r="OCK54"/>
      <c r="OCL54"/>
      <c r="OCM54"/>
      <c r="OCN54"/>
      <c r="OCO54"/>
      <c r="OCP54"/>
      <c r="OCQ54"/>
      <c r="OCR54"/>
      <c r="OCS54"/>
      <c r="OCT54"/>
      <c r="OCU54"/>
      <c r="OCV54"/>
      <c r="OCW54"/>
      <c r="OCX54"/>
      <c r="OCY54"/>
      <c r="OCZ54"/>
      <c r="ODA54"/>
      <c r="ODB54"/>
      <c r="ODC54"/>
      <c r="ODD54"/>
      <c r="ODE54"/>
      <c r="ODF54"/>
      <c r="ODG54"/>
      <c r="ODH54"/>
      <c r="ODI54"/>
      <c r="ODJ54"/>
      <c r="ODK54"/>
      <c r="ODL54"/>
      <c r="ODM54"/>
      <c r="ODN54"/>
      <c r="ODO54"/>
      <c r="ODP54"/>
      <c r="ODQ54"/>
      <c r="ODR54"/>
      <c r="ODS54"/>
      <c r="ODT54"/>
      <c r="ODU54"/>
      <c r="ODV54"/>
      <c r="ODW54"/>
      <c r="ODX54"/>
      <c r="ODY54"/>
      <c r="ODZ54"/>
      <c r="OEA54"/>
      <c r="OEB54"/>
      <c r="OEC54"/>
      <c r="OED54"/>
      <c r="OEE54"/>
      <c r="OEF54"/>
      <c r="OEG54"/>
      <c r="OEH54"/>
      <c r="OEI54"/>
      <c r="OEJ54"/>
      <c r="OEK54"/>
      <c r="OEL54"/>
      <c r="OEM54"/>
      <c r="OEN54"/>
      <c r="OEO54"/>
      <c r="OEP54"/>
      <c r="OEQ54"/>
      <c r="OER54"/>
      <c r="OES54"/>
      <c r="OET54"/>
      <c r="OEU54"/>
      <c r="OEV54"/>
      <c r="OEW54"/>
      <c r="OEX54"/>
      <c r="OEY54"/>
      <c r="OEZ54"/>
      <c r="OFA54"/>
      <c r="OFB54"/>
      <c r="OFC54"/>
      <c r="OFD54"/>
      <c r="OFE54"/>
      <c r="OFF54"/>
      <c r="OFG54"/>
      <c r="OFH54"/>
      <c r="OFI54"/>
      <c r="OFJ54"/>
      <c r="OFK54"/>
      <c r="OFL54"/>
      <c r="OFM54"/>
      <c r="OFN54"/>
      <c r="OFO54"/>
      <c r="OFP54"/>
      <c r="OFQ54"/>
      <c r="OFR54"/>
      <c r="OFS54"/>
      <c r="OFT54"/>
      <c r="OFU54"/>
      <c r="OFV54"/>
      <c r="OFW54"/>
      <c r="OFX54"/>
      <c r="OFY54"/>
      <c r="OFZ54"/>
      <c r="OGA54"/>
      <c r="OGB54"/>
      <c r="OGC54"/>
      <c r="OGD54"/>
      <c r="OGE54"/>
      <c r="OGF54"/>
      <c r="OGG54"/>
      <c r="OGH54"/>
      <c r="OGI54"/>
      <c r="OGJ54"/>
      <c r="OGK54"/>
      <c r="OGL54"/>
      <c r="OGM54"/>
      <c r="OGN54"/>
      <c r="OGO54"/>
      <c r="OGP54"/>
      <c r="OGQ54"/>
      <c r="OGR54"/>
      <c r="OGS54"/>
      <c r="OGT54"/>
      <c r="OGU54"/>
      <c r="OGV54"/>
      <c r="OGW54"/>
      <c r="OGX54"/>
      <c r="OGY54"/>
      <c r="OGZ54"/>
      <c r="OHA54"/>
      <c r="OHB54"/>
      <c r="OHC54"/>
      <c r="OHD54"/>
      <c r="OHE54"/>
      <c r="OHF54"/>
      <c r="OHG54"/>
      <c r="OHH54"/>
      <c r="OHI54"/>
      <c r="OHJ54"/>
      <c r="OHK54"/>
      <c r="OHL54"/>
      <c r="OHM54"/>
      <c r="OHN54"/>
      <c r="OHO54"/>
      <c r="OHP54"/>
      <c r="OHQ54"/>
      <c r="OHR54"/>
      <c r="OHS54"/>
      <c r="OHT54"/>
      <c r="OHU54"/>
      <c r="OHV54"/>
      <c r="OHW54"/>
      <c r="OHX54"/>
      <c r="OHY54"/>
      <c r="OHZ54"/>
      <c r="OIA54"/>
      <c r="OIB54"/>
      <c r="OIC54"/>
      <c r="OID54"/>
      <c r="OIE54"/>
      <c r="OIF54"/>
      <c r="OIG54"/>
      <c r="OIH54"/>
      <c r="OII54"/>
      <c r="OIJ54"/>
      <c r="OIK54"/>
      <c r="OIL54"/>
      <c r="OIM54"/>
      <c r="OIN54"/>
      <c r="OIO54"/>
      <c r="OIP54"/>
      <c r="OIQ54"/>
      <c r="OIR54"/>
      <c r="OIS54"/>
      <c r="OIT54"/>
      <c r="OIU54"/>
      <c r="OIV54"/>
      <c r="OIW54"/>
      <c r="OIX54"/>
      <c r="OIY54"/>
      <c r="OIZ54"/>
      <c r="OJA54"/>
      <c r="OJB54"/>
      <c r="OJC54"/>
      <c r="OJD54"/>
      <c r="OJE54"/>
      <c r="OJF54"/>
      <c r="OJG54"/>
      <c r="OJH54"/>
      <c r="OJI54"/>
      <c r="OJJ54"/>
      <c r="OJK54"/>
      <c r="OJL54"/>
      <c r="OJM54"/>
      <c r="OJN54"/>
      <c r="OJO54"/>
      <c r="OJP54"/>
      <c r="OJQ54"/>
      <c r="OJR54"/>
      <c r="OJS54"/>
      <c r="OJT54"/>
      <c r="OJU54"/>
      <c r="OJV54"/>
      <c r="OJW54"/>
      <c r="OJX54"/>
      <c r="OJY54"/>
      <c r="OJZ54"/>
      <c r="OKA54"/>
      <c r="OKB54"/>
      <c r="OKC54"/>
      <c r="OKD54"/>
      <c r="OKE54"/>
      <c r="OKF54"/>
      <c r="OKG54"/>
      <c r="OKH54"/>
      <c r="OKI54"/>
      <c r="OKJ54"/>
      <c r="OKK54"/>
      <c r="OKL54"/>
      <c r="OKM54"/>
      <c r="OKN54"/>
      <c r="OKO54"/>
      <c r="OKP54"/>
      <c r="OKQ54"/>
      <c r="OKR54"/>
      <c r="OKS54"/>
      <c r="OKT54"/>
      <c r="OKU54"/>
      <c r="OKV54"/>
      <c r="OKW54"/>
      <c r="OKX54"/>
      <c r="OKY54"/>
      <c r="OKZ54"/>
      <c r="OLA54"/>
      <c r="OLB54"/>
      <c r="OLC54"/>
      <c r="OLD54"/>
      <c r="OLE54"/>
      <c r="OLF54"/>
      <c r="OLG54"/>
      <c r="OLH54"/>
      <c r="OLI54"/>
      <c r="OLJ54"/>
      <c r="OLK54"/>
      <c r="OLL54"/>
      <c r="OLM54"/>
      <c r="OLN54"/>
      <c r="OLO54"/>
      <c r="OLP54"/>
      <c r="OLQ54"/>
      <c r="OLR54"/>
      <c r="OLS54"/>
      <c r="OLT54"/>
      <c r="OLU54"/>
      <c r="OLV54"/>
      <c r="OLW54"/>
      <c r="OLX54"/>
      <c r="OLY54"/>
      <c r="OLZ54"/>
      <c r="OMA54"/>
      <c r="OMB54"/>
      <c r="OMC54"/>
      <c r="OMD54"/>
      <c r="OME54"/>
      <c r="OMF54"/>
      <c r="OMG54"/>
      <c r="OMH54"/>
      <c r="OMI54"/>
      <c r="OMJ54"/>
      <c r="OMK54"/>
      <c r="OML54"/>
      <c r="OMM54"/>
      <c r="OMN54"/>
      <c r="OMO54"/>
      <c r="OMP54"/>
      <c r="OMQ54"/>
      <c r="OMR54"/>
      <c r="OMS54"/>
      <c r="OMT54"/>
      <c r="OMU54"/>
      <c r="OMV54"/>
      <c r="OMW54"/>
      <c r="OMX54"/>
      <c r="OMY54"/>
      <c r="OMZ54"/>
      <c r="ONA54"/>
      <c r="ONB54"/>
      <c r="ONC54"/>
      <c r="OND54"/>
      <c r="ONE54"/>
      <c r="ONF54"/>
      <c r="ONG54"/>
      <c r="ONH54"/>
      <c r="ONI54"/>
      <c r="ONJ54"/>
      <c r="ONK54"/>
      <c r="ONL54"/>
      <c r="ONM54"/>
      <c r="ONN54"/>
      <c r="ONO54"/>
      <c r="ONP54"/>
      <c r="ONQ54"/>
      <c r="ONR54"/>
      <c r="ONS54"/>
      <c r="ONT54"/>
      <c r="ONU54"/>
      <c r="ONV54"/>
      <c r="ONW54"/>
      <c r="ONX54"/>
      <c r="ONY54"/>
      <c r="ONZ54"/>
      <c r="OOA54"/>
      <c r="OOB54"/>
      <c r="OOC54"/>
      <c r="OOD54"/>
      <c r="OOE54"/>
      <c r="OOF54"/>
      <c r="OOG54"/>
      <c r="OOH54"/>
      <c r="OOI54"/>
      <c r="OOJ54"/>
      <c r="OOK54"/>
      <c r="OOL54"/>
      <c r="OOM54"/>
      <c r="OON54"/>
      <c r="OOO54"/>
      <c r="OOP54"/>
      <c r="OOQ54"/>
      <c r="OOR54"/>
      <c r="OOS54"/>
      <c r="OOT54"/>
      <c r="OOU54"/>
      <c r="OOV54"/>
      <c r="OOW54"/>
      <c r="OOX54"/>
      <c r="OOY54"/>
      <c r="OOZ54"/>
      <c r="OPA54"/>
      <c r="OPB54"/>
      <c r="OPC54"/>
      <c r="OPD54"/>
      <c r="OPE54"/>
      <c r="OPF54"/>
      <c r="OPG54"/>
      <c r="OPH54"/>
      <c r="OPI54"/>
      <c r="OPJ54"/>
      <c r="OPK54"/>
      <c r="OPL54"/>
      <c r="OPM54"/>
      <c r="OPN54"/>
      <c r="OPO54"/>
      <c r="OPP54"/>
      <c r="OPQ54"/>
      <c r="OPR54"/>
      <c r="OPS54"/>
      <c r="OPT54"/>
      <c r="OPU54"/>
      <c r="OPV54"/>
      <c r="OPW54"/>
      <c r="OPX54"/>
      <c r="OPY54"/>
      <c r="OPZ54"/>
      <c r="OQA54"/>
      <c r="OQB54"/>
      <c r="OQC54"/>
      <c r="OQD54"/>
      <c r="OQE54"/>
      <c r="OQF54"/>
      <c r="OQG54"/>
      <c r="OQH54"/>
      <c r="OQI54"/>
      <c r="OQJ54"/>
      <c r="OQK54"/>
      <c r="OQL54"/>
      <c r="OQM54"/>
      <c r="OQN54"/>
      <c r="OQO54"/>
      <c r="OQP54"/>
      <c r="OQQ54"/>
      <c r="OQR54"/>
      <c r="OQS54"/>
      <c r="OQT54"/>
      <c r="OQU54"/>
      <c r="OQV54"/>
      <c r="OQW54"/>
      <c r="OQX54"/>
      <c r="OQY54"/>
      <c r="OQZ54"/>
      <c r="ORA54"/>
      <c r="ORB54"/>
      <c r="ORC54"/>
      <c r="ORD54"/>
      <c r="ORE54"/>
      <c r="ORF54"/>
      <c r="ORG54"/>
      <c r="ORH54"/>
      <c r="ORI54"/>
      <c r="ORJ54"/>
      <c r="ORK54"/>
      <c r="ORL54"/>
      <c r="ORM54"/>
      <c r="ORN54"/>
      <c r="ORO54"/>
      <c r="ORP54"/>
      <c r="ORQ54"/>
      <c r="ORR54"/>
      <c r="ORS54"/>
      <c r="ORT54"/>
      <c r="ORU54"/>
      <c r="ORV54"/>
      <c r="ORW54"/>
      <c r="ORX54"/>
      <c r="ORY54"/>
      <c r="ORZ54"/>
      <c r="OSA54"/>
      <c r="OSB54"/>
      <c r="OSC54"/>
      <c r="OSD54"/>
      <c r="OSE54"/>
      <c r="OSF54"/>
      <c r="OSG54"/>
      <c r="OSH54"/>
      <c r="OSI54"/>
      <c r="OSJ54"/>
      <c r="OSK54"/>
      <c r="OSL54"/>
      <c r="OSM54"/>
      <c r="OSN54"/>
      <c r="OSO54"/>
      <c r="OSP54"/>
      <c r="OSQ54"/>
      <c r="OSR54"/>
      <c r="OSS54"/>
      <c r="OST54"/>
      <c r="OSU54"/>
      <c r="OSV54"/>
      <c r="OSW54"/>
      <c r="OSX54"/>
      <c r="OSY54"/>
      <c r="OSZ54"/>
      <c r="OTA54"/>
      <c r="OTB54"/>
      <c r="OTC54"/>
      <c r="OTD54"/>
      <c r="OTE54"/>
      <c r="OTF54"/>
      <c r="OTG54"/>
      <c r="OTH54"/>
      <c r="OTI54"/>
      <c r="OTJ54"/>
      <c r="OTK54"/>
      <c r="OTL54"/>
      <c r="OTM54"/>
      <c r="OTN54"/>
      <c r="OTO54"/>
      <c r="OTP54"/>
      <c r="OTQ54"/>
      <c r="OTR54"/>
      <c r="OTS54"/>
      <c r="OTT54"/>
      <c r="OTU54"/>
      <c r="OTV54"/>
      <c r="OTW54"/>
      <c r="OTX54"/>
      <c r="OTY54"/>
      <c r="OTZ54"/>
      <c r="OUA54"/>
      <c r="OUB54"/>
      <c r="OUC54"/>
      <c r="OUD54"/>
      <c r="OUE54"/>
      <c r="OUF54"/>
      <c r="OUG54"/>
      <c r="OUH54"/>
      <c r="OUI54"/>
      <c r="OUJ54"/>
      <c r="OUK54"/>
      <c r="OUL54"/>
      <c r="OUM54"/>
      <c r="OUN54"/>
      <c r="OUO54"/>
      <c r="OUP54"/>
      <c r="OUQ54"/>
      <c r="OUR54"/>
      <c r="OUS54"/>
      <c r="OUT54"/>
      <c r="OUU54"/>
      <c r="OUV54"/>
      <c r="OUW54"/>
      <c r="OUX54"/>
      <c r="OUY54"/>
      <c r="OUZ54"/>
      <c r="OVA54"/>
      <c r="OVB54"/>
      <c r="OVC54"/>
      <c r="OVD54"/>
      <c r="OVE54"/>
      <c r="OVF54"/>
      <c r="OVG54"/>
      <c r="OVH54"/>
      <c r="OVI54"/>
      <c r="OVJ54"/>
      <c r="OVK54"/>
      <c r="OVL54"/>
      <c r="OVM54"/>
      <c r="OVN54"/>
      <c r="OVO54"/>
      <c r="OVP54"/>
      <c r="OVQ54"/>
      <c r="OVR54"/>
      <c r="OVS54"/>
      <c r="OVT54"/>
      <c r="OVU54"/>
      <c r="OVV54"/>
      <c r="OVW54"/>
      <c r="OVX54"/>
      <c r="OVY54"/>
      <c r="OVZ54"/>
      <c r="OWA54"/>
      <c r="OWB54"/>
      <c r="OWC54"/>
      <c r="OWD54"/>
      <c r="OWE54"/>
      <c r="OWF54"/>
      <c r="OWG54"/>
      <c r="OWH54"/>
      <c r="OWI54"/>
      <c r="OWJ54"/>
      <c r="OWK54"/>
      <c r="OWL54"/>
      <c r="OWM54"/>
      <c r="OWN54"/>
      <c r="OWO54"/>
      <c r="OWP54"/>
      <c r="OWQ54"/>
      <c r="OWR54"/>
      <c r="OWS54"/>
      <c r="OWT54"/>
      <c r="OWU54"/>
      <c r="OWV54"/>
      <c r="OWW54"/>
      <c r="OWX54"/>
      <c r="OWY54"/>
      <c r="OWZ54"/>
      <c r="OXA54"/>
      <c r="OXB54"/>
      <c r="OXC54"/>
      <c r="OXD54"/>
      <c r="OXE54"/>
      <c r="OXF54"/>
      <c r="OXG54"/>
      <c r="OXH54"/>
      <c r="OXI54"/>
      <c r="OXJ54"/>
      <c r="OXK54"/>
      <c r="OXL54"/>
      <c r="OXM54"/>
      <c r="OXN54"/>
      <c r="OXO54"/>
      <c r="OXP54"/>
      <c r="OXQ54"/>
      <c r="OXR54"/>
      <c r="OXS54"/>
      <c r="OXT54"/>
      <c r="OXU54"/>
      <c r="OXV54"/>
      <c r="OXW54"/>
      <c r="OXX54"/>
      <c r="OXY54"/>
      <c r="OXZ54"/>
      <c r="OYA54"/>
      <c r="OYB54"/>
      <c r="OYC54"/>
      <c r="OYD54"/>
      <c r="OYE54"/>
      <c r="OYF54"/>
      <c r="OYG54"/>
      <c r="OYH54"/>
      <c r="OYI54"/>
      <c r="OYJ54"/>
      <c r="OYK54"/>
      <c r="OYL54"/>
      <c r="OYM54"/>
      <c r="OYN54"/>
      <c r="OYO54"/>
      <c r="OYP54"/>
      <c r="OYQ54"/>
      <c r="OYR54"/>
      <c r="OYS54"/>
      <c r="OYT54"/>
      <c r="OYU54"/>
      <c r="OYV54"/>
      <c r="OYW54"/>
      <c r="OYX54"/>
      <c r="OYY54"/>
      <c r="OYZ54"/>
      <c r="OZA54"/>
      <c r="OZB54"/>
      <c r="OZC54"/>
      <c r="OZD54"/>
      <c r="OZE54"/>
      <c r="OZF54"/>
      <c r="OZG54"/>
      <c r="OZH54"/>
      <c r="OZI54"/>
      <c r="OZJ54"/>
      <c r="OZK54"/>
      <c r="OZL54"/>
      <c r="OZM54"/>
      <c r="OZN54"/>
      <c r="OZO54"/>
      <c r="OZP54"/>
      <c r="OZQ54"/>
      <c r="OZR54"/>
      <c r="OZS54"/>
      <c r="OZT54"/>
      <c r="OZU54"/>
      <c r="OZV54"/>
      <c r="OZW54"/>
      <c r="OZX54"/>
      <c r="OZY54"/>
      <c r="OZZ54"/>
      <c r="PAA54"/>
      <c r="PAB54"/>
      <c r="PAC54"/>
      <c r="PAD54"/>
      <c r="PAE54"/>
      <c r="PAF54"/>
      <c r="PAG54"/>
      <c r="PAH54"/>
      <c r="PAI54"/>
      <c r="PAJ54"/>
      <c r="PAK54"/>
      <c r="PAL54"/>
      <c r="PAM54"/>
      <c r="PAN54"/>
      <c r="PAO54"/>
      <c r="PAP54"/>
      <c r="PAQ54"/>
      <c r="PAR54"/>
      <c r="PAS54"/>
      <c r="PAT54"/>
      <c r="PAU54"/>
      <c r="PAV54"/>
      <c r="PAW54"/>
      <c r="PAX54"/>
      <c r="PAY54"/>
      <c r="PAZ54"/>
      <c r="PBA54"/>
      <c r="PBB54"/>
      <c r="PBC54"/>
      <c r="PBD54"/>
      <c r="PBE54"/>
      <c r="PBF54"/>
      <c r="PBG54"/>
      <c r="PBH54"/>
      <c r="PBI54"/>
      <c r="PBJ54"/>
      <c r="PBK54"/>
      <c r="PBL54"/>
      <c r="PBM54"/>
      <c r="PBN54"/>
      <c r="PBO54"/>
      <c r="PBP54"/>
      <c r="PBQ54"/>
      <c r="PBR54"/>
      <c r="PBS54"/>
      <c r="PBT54"/>
      <c r="PBU54"/>
      <c r="PBV54"/>
      <c r="PBW54"/>
      <c r="PBX54"/>
      <c r="PBY54"/>
      <c r="PBZ54"/>
      <c r="PCA54"/>
      <c r="PCB54"/>
      <c r="PCC54"/>
      <c r="PCD54"/>
      <c r="PCE54"/>
      <c r="PCF54"/>
      <c r="PCG54"/>
      <c r="PCH54"/>
      <c r="PCI54"/>
      <c r="PCJ54"/>
      <c r="PCK54"/>
      <c r="PCL54"/>
      <c r="PCM54"/>
      <c r="PCN54"/>
      <c r="PCO54"/>
      <c r="PCP54"/>
      <c r="PCQ54"/>
      <c r="PCR54"/>
      <c r="PCS54"/>
      <c r="PCT54"/>
      <c r="PCU54"/>
      <c r="PCV54"/>
      <c r="PCW54"/>
      <c r="PCX54"/>
      <c r="PCY54"/>
      <c r="PCZ54"/>
      <c r="PDA54"/>
      <c r="PDB54"/>
      <c r="PDC54"/>
      <c r="PDD54"/>
      <c r="PDE54"/>
      <c r="PDF54"/>
      <c r="PDG54"/>
      <c r="PDH54"/>
      <c r="PDI54"/>
      <c r="PDJ54"/>
      <c r="PDK54"/>
      <c r="PDL54"/>
      <c r="PDM54"/>
      <c r="PDN54"/>
      <c r="PDO54"/>
      <c r="PDP54"/>
      <c r="PDQ54"/>
      <c r="PDR54"/>
      <c r="PDS54"/>
      <c r="PDT54"/>
      <c r="PDU54"/>
      <c r="PDV54"/>
      <c r="PDW54"/>
      <c r="PDX54"/>
      <c r="PDY54"/>
      <c r="PDZ54"/>
      <c r="PEA54"/>
      <c r="PEB54"/>
      <c r="PEC54"/>
      <c r="PED54"/>
      <c r="PEE54"/>
      <c r="PEF54"/>
      <c r="PEG54"/>
      <c r="PEH54"/>
      <c r="PEI54"/>
      <c r="PEJ54"/>
      <c r="PEK54"/>
      <c r="PEL54"/>
      <c r="PEM54"/>
      <c r="PEN54"/>
      <c r="PEO54"/>
      <c r="PEP54"/>
      <c r="PEQ54"/>
      <c r="PER54"/>
      <c r="PES54"/>
      <c r="PET54"/>
      <c r="PEU54"/>
      <c r="PEV54"/>
      <c r="PEW54"/>
      <c r="PEX54"/>
      <c r="PEY54"/>
      <c r="PEZ54"/>
      <c r="PFA54"/>
      <c r="PFB54"/>
      <c r="PFC54"/>
      <c r="PFD54"/>
      <c r="PFE54"/>
      <c r="PFF54"/>
      <c r="PFG54"/>
      <c r="PFH54"/>
      <c r="PFI54"/>
      <c r="PFJ54"/>
      <c r="PFK54"/>
      <c r="PFL54"/>
      <c r="PFM54"/>
      <c r="PFN54"/>
      <c r="PFO54"/>
      <c r="PFP54"/>
      <c r="PFQ54"/>
      <c r="PFR54"/>
      <c r="PFS54"/>
      <c r="PFT54"/>
      <c r="PFU54"/>
      <c r="PFV54"/>
      <c r="PFW54"/>
      <c r="PFX54"/>
      <c r="PFY54"/>
      <c r="PFZ54"/>
      <c r="PGA54"/>
      <c r="PGB54"/>
      <c r="PGC54"/>
      <c r="PGD54"/>
      <c r="PGE54"/>
      <c r="PGF54"/>
      <c r="PGG54"/>
      <c r="PGH54"/>
      <c r="PGI54"/>
      <c r="PGJ54"/>
      <c r="PGK54"/>
      <c r="PGL54"/>
      <c r="PGM54"/>
      <c r="PGN54"/>
      <c r="PGO54"/>
      <c r="PGP54"/>
      <c r="PGQ54"/>
      <c r="PGR54"/>
      <c r="PGS54"/>
      <c r="PGT54"/>
      <c r="PGU54"/>
      <c r="PGV54"/>
      <c r="PGW54"/>
      <c r="PGX54"/>
      <c r="PGY54"/>
      <c r="PGZ54"/>
      <c r="PHA54"/>
      <c r="PHB54"/>
      <c r="PHC54"/>
      <c r="PHD54"/>
      <c r="PHE54"/>
      <c r="PHF54"/>
      <c r="PHG54"/>
      <c r="PHH54"/>
      <c r="PHI54"/>
      <c r="PHJ54"/>
      <c r="PHK54"/>
      <c r="PHL54"/>
      <c r="PHM54"/>
      <c r="PHN54"/>
      <c r="PHO54"/>
      <c r="PHP54"/>
      <c r="PHQ54"/>
      <c r="PHR54"/>
      <c r="PHS54"/>
      <c r="PHT54"/>
      <c r="PHU54"/>
      <c r="PHV54"/>
      <c r="PHW54"/>
      <c r="PHX54"/>
      <c r="PHY54"/>
      <c r="PHZ54"/>
      <c r="PIA54"/>
      <c r="PIB54"/>
      <c r="PIC54"/>
      <c r="PID54"/>
      <c r="PIE54"/>
      <c r="PIF54"/>
      <c r="PIG54"/>
      <c r="PIH54"/>
      <c r="PII54"/>
      <c r="PIJ54"/>
      <c r="PIK54"/>
      <c r="PIL54"/>
      <c r="PIM54"/>
      <c r="PIN54"/>
      <c r="PIO54"/>
      <c r="PIP54"/>
      <c r="PIQ54"/>
      <c r="PIR54"/>
      <c r="PIS54"/>
      <c r="PIT54"/>
      <c r="PIU54"/>
      <c r="PIV54"/>
      <c r="PIW54"/>
      <c r="PIX54"/>
      <c r="PIY54"/>
      <c r="PIZ54"/>
      <c r="PJA54"/>
      <c r="PJB54"/>
      <c r="PJC54"/>
      <c r="PJD54"/>
      <c r="PJE54"/>
      <c r="PJF54"/>
      <c r="PJG54"/>
      <c r="PJH54"/>
      <c r="PJI54"/>
      <c r="PJJ54"/>
      <c r="PJK54"/>
      <c r="PJL54"/>
      <c r="PJM54"/>
      <c r="PJN54"/>
      <c r="PJO54"/>
      <c r="PJP54"/>
      <c r="PJQ54"/>
      <c r="PJR54"/>
      <c r="PJS54"/>
      <c r="PJT54"/>
      <c r="PJU54"/>
      <c r="PJV54"/>
      <c r="PJW54"/>
      <c r="PJX54"/>
      <c r="PJY54"/>
      <c r="PJZ54"/>
      <c r="PKA54"/>
      <c r="PKB54"/>
      <c r="PKC54"/>
      <c r="PKD54"/>
      <c r="PKE54"/>
      <c r="PKF54"/>
      <c r="PKG54"/>
      <c r="PKH54"/>
      <c r="PKI54"/>
      <c r="PKJ54"/>
      <c r="PKK54"/>
      <c r="PKL54"/>
      <c r="PKM54"/>
      <c r="PKN54"/>
      <c r="PKO54"/>
      <c r="PKP54"/>
      <c r="PKQ54"/>
      <c r="PKR54"/>
      <c r="PKS54"/>
      <c r="PKT54"/>
      <c r="PKU54"/>
      <c r="PKV54"/>
      <c r="PKW54"/>
      <c r="PKX54"/>
      <c r="PKY54"/>
      <c r="PKZ54"/>
      <c r="PLA54"/>
      <c r="PLB54"/>
      <c r="PLC54"/>
      <c r="PLD54"/>
      <c r="PLE54"/>
      <c r="PLF54"/>
      <c r="PLG54"/>
      <c r="PLH54"/>
      <c r="PLI54"/>
      <c r="PLJ54"/>
      <c r="PLK54"/>
      <c r="PLL54"/>
      <c r="PLM54"/>
      <c r="PLN54"/>
      <c r="PLO54"/>
      <c r="PLP54"/>
      <c r="PLQ54"/>
      <c r="PLR54"/>
      <c r="PLS54"/>
      <c r="PLT54"/>
      <c r="PLU54"/>
      <c r="PLV54"/>
      <c r="PLW54"/>
      <c r="PLX54"/>
      <c r="PLY54"/>
      <c r="PLZ54"/>
      <c r="PMA54"/>
      <c r="PMB54"/>
      <c r="PMC54"/>
      <c r="PMD54"/>
      <c r="PME54"/>
      <c r="PMF54"/>
      <c r="PMG54"/>
      <c r="PMH54"/>
      <c r="PMI54"/>
      <c r="PMJ54"/>
      <c r="PMK54"/>
      <c r="PML54"/>
      <c r="PMM54"/>
      <c r="PMN54"/>
      <c r="PMO54"/>
      <c r="PMP54"/>
      <c r="PMQ54"/>
      <c r="PMR54"/>
      <c r="PMS54"/>
      <c r="PMT54"/>
      <c r="PMU54"/>
      <c r="PMV54"/>
      <c r="PMW54"/>
      <c r="PMX54"/>
      <c r="PMY54"/>
      <c r="PMZ54"/>
      <c r="PNA54"/>
      <c r="PNB54"/>
      <c r="PNC54"/>
      <c r="PND54"/>
      <c r="PNE54"/>
      <c r="PNF54"/>
      <c r="PNG54"/>
      <c r="PNH54"/>
      <c r="PNI54"/>
      <c r="PNJ54"/>
      <c r="PNK54"/>
      <c r="PNL54"/>
      <c r="PNM54"/>
      <c r="PNN54"/>
      <c r="PNO54"/>
      <c r="PNP54"/>
      <c r="PNQ54"/>
      <c r="PNR54"/>
      <c r="PNS54"/>
      <c r="PNT54"/>
      <c r="PNU54"/>
      <c r="PNV54"/>
      <c r="PNW54"/>
      <c r="PNX54"/>
      <c r="PNY54"/>
      <c r="PNZ54"/>
      <c r="POA54"/>
      <c r="POB54"/>
      <c r="POC54"/>
      <c r="POD54"/>
      <c r="POE54"/>
      <c r="POF54"/>
      <c r="POG54"/>
      <c r="POH54"/>
      <c r="POI54"/>
      <c r="POJ54"/>
      <c r="POK54"/>
      <c r="POL54"/>
      <c r="POM54"/>
      <c r="PON54"/>
      <c r="POO54"/>
      <c r="POP54"/>
      <c r="POQ54"/>
      <c r="POR54"/>
      <c r="POS54"/>
      <c r="POT54"/>
      <c r="POU54"/>
      <c r="POV54"/>
      <c r="POW54"/>
      <c r="POX54"/>
      <c r="POY54"/>
      <c r="POZ54"/>
      <c r="PPA54"/>
      <c r="PPB54"/>
      <c r="PPC54"/>
      <c r="PPD54"/>
      <c r="PPE54"/>
      <c r="PPF54"/>
      <c r="PPG54"/>
      <c r="PPH54"/>
      <c r="PPI54"/>
      <c r="PPJ54"/>
      <c r="PPK54"/>
      <c r="PPL54"/>
      <c r="PPM54"/>
      <c r="PPN54"/>
      <c r="PPO54"/>
      <c r="PPP54"/>
      <c r="PPQ54"/>
      <c r="PPR54"/>
      <c r="PPS54"/>
      <c r="PPT54"/>
      <c r="PPU54"/>
      <c r="PPV54"/>
      <c r="PPW54"/>
      <c r="PPX54"/>
      <c r="PPY54"/>
      <c r="PPZ54"/>
      <c r="PQA54"/>
      <c r="PQB54"/>
      <c r="PQC54"/>
      <c r="PQD54"/>
      <c r="PQE54"/>
      <c r="PQF54"/>
      <c r="PQG54"/>
      <c r="PQH54"/>
      <c r="PQI54"/>
      <c r="PQJ54"/>
      <c r="PQK54"/>
      <c r="PQL54"/>
      <c r="PQM54"/>
      <c r="PQN54"/>
      <c r="PQO54"/>
      <c r="PQP54"/>
      <c r="PQQ54"/>
      <c r="PQR54"/>
      <c r="PQS54"/>
      <c r="PQT54"/>
      <c r="PQU54"/>
      <c r="PQV54"/>
      <c r="PQW54"/>
      <c r="PQX54"/>
      <c r="PQY54"/>
      <c r="PQZ54"/>
      <c r="PRA54"/>
      <c r="PRB54"/>
      <c r="PRC54"/>
      <c r="PRD54"/>
      <c r="PRE54"/>
      <c r="PRF54"/>
      <c r="PRG54"/>
      <c r="PRH54"/>
      <c r="PRI54"/>
      <c r="PRJ54"/>
      <c r="PRK54"/>
      <c r="PRL54"/>
      <c r="PRM54"/>
      <c r="PRN54"/>
      <c r="PRO54"/>
      <c r="PRP54"/>
      <c r="PRQ54"/>
      <c r="PRR54"/>
      <c r="PRS54"/>
      <c r="PRT54"/>
      <c r="PRU54"/>
      <c r="PRV54"/>
      <c r="PRW54"/>
      <c r="PRX54"/>
      <c r="PRY54"/>
      <c r="PRZ54"/>
      <c r="PSA54"/>
      <c r="PSB54"/>
      <c r="PSC54"/>
      <c r="PSD54"/>
      <c r="PSE54"/>
      <c r="PSF54"/>
      <c r="PSG54"/>
      <c r="PSH54"/>
      <c r="PSI54"/>
      <c r="PSJ54"/>
      <c r="PSK54"/>
      <c r="PSL54"/>
      <c r="PSM54"/>
      <c r="PSN54"/>
      <c r="PSO54"/>
      <c r="PSP54"/>
      <c r="PSQ54"/>
      <c r="PSR54"/>
      <c r="PSS54"/>
      <c r="PST54"/>
      <c r="PSU54"/>
      <c r="PSV54"/>
      <c r="PSW54"/>
      <c r="PSX54"/>
      <c r="PSY54"/>
      <c r="PSZ54"/>
      <c r="PTA54"/>
      <c r="PTB54"/>
      <c r="PTC54"/>
      <c r="PTD54"/>
      <c r="PTE54"/>
      <c r="PTF54"/>
      <c r="PTG54"/>
      <c r="PTH54"/>
      <c r="PTI54"/>
      <c r="PTJ54"/>
      <c r="PTK54"/>
      <c r="PTL54"/>
      <c r="PTM54"/>
      <c r="PTN54"/>
      <c r="PTO54"/>
      <c r="PTP54"/>
      <c r="PTQ54"/>
      <c r="PTR54"/>
      <c r="PTS54"/>
      <c r="PTT54"/>
      <c r="PTU54"/>
      <c r="PTV54"/>
      <c r="PTW54"/>
      <c r="PTX54"/>
      <c r="PTY54"/>
      <c r="PTZ54"/>
      <c r="PUA54"/>
      <c r="PUB54"/>
      <c r="PUC54"/>
      <c r="PUD54"/>
      <c r="PUE54"/>
      <c r="PUF54"/>
      <c r="PUG54"/>
      <c r="PUH54"/>
      <c r="PUI54"/>
      <c r="PUJ54"/>
      <c r="PUK54"/>
      <c r="PUL54"/>
      <c r="PUM54"/>
      <c r="PUN54"/>
      <c r="PUO54"/>
      <c r="PUP54"/>
      <c r="PUQ54"/>
      <c r="PUR54"/>
      <c r="PUS54"/>
      <c r="PUT54"/>
      <c r="PUU54"/>
      <c r="PUV54"/>
      <c r="PUW54"/>
      <c r="PUX54"/>
      <c r="PUY54"/>
      <c r="PUZ54"/>
      <c r="PVA54"/>
      <c r="PVB54"/>
      <c r="PVC54"/>
      <c r="PVD54"/>
      <c r="PVE54"/>
      <c r="PVF54"/>
      <c r="PVG54"/>
      <c r="PVH54"/>
      <c r="PVI54"/>
      <c r="PVJ54"/>
      <c r="PVK54"/>
      <c r="PVL54"/>
      <c r="PVM54"/>
      <c r="PVN54"/>
      <c r="PVO54"/>
      <c r="PVP54"/>
      <c r="PVQ54"/>
      <c r="PVR54"/>
      <c r="PVS54"/>
      <c r="PVT54"/>
      <c r="PVU54"/>
      <c r="PVV54"/>
      <c r="PVW54"/>
      <c r="PVX54"/>
      <c r="PVY54"/>
      <c r="PVZ54"/>
      <c r="PWA54"/>
      <c r="PWB54"/>
      <c r="PWC54"/>
      <c r="PWD54"/>
      <c r="PWE54"/>
      <c r="PWF54"/>
      <c r="PWG54"/>
      <c r="PWH54"/>
      <c r="PWI54"/>
      <c r="PWJ54"/>
      <c r="PWK54"/>
      <c r="PWL54"/>
      <c r="PWM54"/>
      <c r="PWN54"/>
      <c r="PWO54"/>
      <c r="PWP54"/>
      <c r="PWQ54"/>
      <c r="PWR54"/>
      <c r="PWS54"/>
      <c r="PWT54"/>
      <c r="PWU54"/>
      <c r="PWV54"/>
      <c r="PWW54"/>
      <c r="PWX54"/>
      <c r="PWY54"/>
      <c r="PWZ54"/>
      <c r="PXA54"/>
      <c r="PXB54"/>
      <c r="PXC54"/>
      <c r="PXD54"/>
      <c r="PXE54"/>
      <c r="PXF54"/>
      <c r="PXG54"/>
      <c r="PXH54"/>
      <c r="PXI54"/>
      <c r="PXJ54"/>
      <c r="PXK54"/>
      <c r="PXL54"/>
      <c r="PXM54"/>
      <c r="PXN54"/>
      <c r="PXO54"/>
      <c r="PXP54"/>
      <c r="PXQ54"/>
      <c r="PXR54"/>
      <c r="PXS54"/>
      <c r="PXT54"/>
      <c r="PXU54"/>
      <c r="PXV54"/>
      <c r="PXW54"/>
      <c r="PXX54"/>
      <c r="PXY54"/>
      <c r="PXZ54"/>
      <c r="PYA54"/>
      <c r="PYB54"/>
      <c r="PYC54"/>
      <c r="PYD54"/>
      <c r="PYE54"/>
      <c r="PYF54"/>
      <c r="PYG54"/>
      <c r="PYH54"/>
      <c r="PYI54"/>
      <c r="PYJ54"/>
      <c r="PYK54"/>
      <c r="PYL54"/>
      <c r="PYM54"/>
      <c r="PYN54"/>
      <c r="PYO54"/>
      <c r="PYP54"/>
      <c r="PYQ54"/>
      <c r="PYR54"/>
      <c r="PYS54"/>
      <c r="PYT54"/>
      <c r="PYU54"/>
      <c r="PYV54"/>
      <c r="PYW54"/>
      <c r="PYX54"/>
      <c r="PYY54"/>
      <c r="PYZ54"/>
      <c r="PZA54"/>
      <c r="PZB54"/>
      <c r="PZC54"/>
      <c r="PZD54"/>
      <c r="PZE54"/>
      <c r="PZF54"/>
      <c r="PZG54"/>
      <c r="PZH54"/>
      <c r="PZI54"/>
      <c r="PZJ54"/>
      <c r="PZK54"/>
      <c r="PZL54"/>
      <c r="PZM54"/>
      <c r="PZN54"/>
      <c r="PZO54"/>
      <c r="PZP54"/>
      <c r="PZQ54"/>
      <c r="PZR54"/>
      <c r="PZS54"/>
      <c r="PZT54"/>
      <c r="PZU54"/>
      <c r="PZV54"/>
      <c r="PZW54"/>
      <c r="PZX54"/>
      <c r="PZY54"/>
      <c r="PZZ54"/>
      <c r="QAA54"/>
      <c r="QAB54"/>
      <c r="QAC54"/>
      <c r="QAD54"/>
      <c r="QAE54"/>
      <c r="QAF54"/>
      <c r="QAG54"/>
      <c r="QAH54"/>
      <c r="QAI54"/>
      <c r="QAJ54"/>
      <c r="QAK54"/>
      <c r="QAL54"/>
      <c r="QAM54"/>
      <c r="QAN54"/>
      <c r="QAO54"/>
      <c r="QAP54"/>
      <c r="QAQ54"/>
      <c r="QAR54"/>
      <c r="QAS54"/>
      <c r="QAT54"/>
      <c r="QAU54"/>
      <c r="QAV54"/>
      <c r="QAW54"/>
      <c r="QAX54"/>
      <c r="QAY54"/>
      <c r="QAZ54"/>
      <c r="QBA54"/>
      <c r="QBB54"/>
      <c r="QBC54"/>
      <c r="QBD54"/>
      <c r="QBE54"/>
      <c r="QBF54"/>
      <c r="QBG54"/>
      <c r="QBH54"/>
      <c r="QBI54"/>
      <c r="QBJ54"/>
      <c r="QBK54"/>
      <c r="QBL54"/>
      <c r="QBM54"/>
      <c r="QBN54"/>
      <c r="QBO54"/>
      <c r="QBP54"/>
      <c r="QBQ54"/>
      <c r="QBR54"/>
      <c r="QBS54"/>
      <c r="QBT54"/>
      <c r="QBU54"/>
      <c r="QBV54"/>
      <c r="QBW54"/>
      <c r="QBX54"/>
      <c r="QBY54"/>
      <c r="QBZ54"/>
      <c r="QCA54"/>
      <c r="QCB54"/>
      <c r="QCC54"/>
      <c r="QCD54"/>
      <c r="QCE54"/>
      <c r="QCF54"/>
      <c r="QCG54"/>
      <c r="QCH54"/>
      <c r="QCI54"/>
      <c r="QCJ54"/>
      <c r="QCK54"/>
      <c r="QCL54"/>
      <c r="QCM54"/>
      <c r="QCN54"/>
      <c r="QCO54"/>
      <c r="QCP54"/>
      <c r="QCQ54"/>
      <c r="QCR54"/>
      <c r="QCS54"/>
      <c r="QCT54"/>
      <c r="QCU54"/>
      <c r="QCV54"/>
      <c r="QCW54"/>
      <c r="QCX54"/>
      <c r="QCY54"/>
      <c r="QCZ54"/>
      <c r="QDA54"/>
      <c r="QDB54"/>
      <c r="QDC54"/>
      <c r="QDD54"/>
      <c r="QDE54"/>
      <c r="QDF54"/>
      <c r="QDG54"/>
      <c r="QDH54"/>
      <c r="QDI54"/>
      <c r="QDJ54"/>
      <c r="QDK54"/>
      <c r="QDL54"/>
      <c r="QDM54"/>
      <c r="QDN54"/>
      <c r="QDO54"/>
      <c r="QDP54"/>
      <c r="QDQ54"/>
      <c r="QDR54"/>
      <c r="QDS54"/>
      <c r="QDT54"/>
      <c r="QDU54"/>
      <c r="QDV54"/>
      <c r="QDW54"/>
      <c r="QDX54"/>
      <c r="QDY54"/>
      <c r="QDZ54"/>
      <c r="QEA54"/>
      <c r="QEB54"/>
      <c r="QEC54"/>
      <c r="QED54"/>
      <c r="QEE54"/>
      <c r="QEF54"/>
      <c r="QEG54"/>
      <c r="QEH54"/>
      <c r="QEI54"/>
      <c r="QEJ54"/>
      <c r="QEK54"/>
      <c r="QEL54"/>
      <c r="QEM54"/>
      <c r="QEN54"/>
      <c r="QEO54"/>
      <c r="QEP54"/>
      <c r="QEQ54"/>
      <c r="QER54"/>
      <c r="QES54"/>
      <c r="QET54"/>
      <c r="QEU54"/>
      <c r="QEV54"/>
      <c r="QEW54"/>
      <c r="QEX54"/>
      <c r="QEY54"/>
      <c r="QEZ54"/>
      <c r="QFA54"/>
      <c r="QFB54"/>
      <c r="QFC54"/>
      <c r="QFD54"/>
      <c r="QFE54"/>
      <c r="QFF54"/>
      <c r="QFG54"/>
      <c r="QFH54"/>
      <c r="QFI54"/>
      <c r="QFJ54"/>
      <c r="QFK54"/>
      <c r="QFL54"/>
      <c r="QFM54"/>
      <c r="QFN54"/>
      <c r="QFO54"/>
      <c r="QFP54"/>
      <c r="QFQ54"/>
      <c r="QFR54"/>
      <c r="QFS54"/>
      <c r="QFT54"/>
      <c r="QFU54"/>
      <c r="QFV54"/>
      <c r="QFW54"/>
      <c r="QFX54"/>
      <c r="QFY54"/>
      <c r="QFZ54"/>
      <c r="QGA54"/>
      <c r="QGB54"/>
      <c r="QGC54"/>
      <c r="QGD54"/>
      <c r="QGE54"/>
      <c r="QGF54"/>
      <c r="QGG54"/>
      <c r="QGH54"/>
      <c r="QGI54"/>
      <c r="QGJ54"/>
      <c r="QGK54"/>
      <c r="QGL54"/>
      <c r="QGM54"/>
      <c r="QGN54"/>
      <c r="QGO54"/>
      <c r="QGP54"/>
      <c r="QGQ54"/>
      <c r="QGR54"/>
      <c r="QGS54"/>
      <c r="QGT54"/>
      <c r="QGU54"/>
      <c r="QGV54"/>
      <c r="QGW54"/>
      <c r="QGX54"/>
      <c r="QGY54"/>
      <c r="QGZ54"/>
      <c r="QHA54"/>
      <c r="QHB54"/>
      <c r="QHC54"/>
      <c r="QHD54"/>
      <c r="QHE54"/>
      <c r="QHF54"/>
      <c r="QHG54"/>
      <c r="QHH54"/>
      <c r="QHI54"/>
      <c r="QHJ54"/>
      <c r="QHK54"/>
      <c r="QHL54"/>
      <c r="QHM54"/>
      <c r="QHN54"/>
      <c r="QHO54"/>
      <c r="QHP54"/>
      <c r="QHQ54"/>
      <c r="QHR54"/>
      <c r="QHS54"/>
      <c r="QHT54"/>
      <c r="QHU54"/>
      <c r="QHV54"/>
      <c r="QHW54"/>
      <c r="QHX54"/>
      <c r="QHY54"/>
      <c r="QHZ54"/>
      <c r="QIA54"/>
      <c r="QIB54"/>
      <c r="QIC54"/>
      <c r="QID54"/>
      <c r="QIE54"/>
      <c r="QIF54"/>
      <c r="QIG54"/>
      <c r="QIH54"/>
      <c r="QII54"/>
      <c r="QIJ54"/>
      <c r="QIK54"/>
      <c r="QIL54"/>
      <c r="QIM54"/>
      <c r="QIN54"/>
      <c r="QIO54"/>
      <c r="QIP54"/>
      <c r="QIQ54"/>
      <c r="QIR54"/>
      <c r="QIS54"/>
      <c r="QIT54"/>
      <c r="QIU54"/>
      <c r="QIV54"/>
      <c r="QIW54"/>
      <c r="QIX54"/>
      <c r="QIY54"/>
      <c r="QIZ54"/>
      <c r="QJA54"/>
      <c r="QJB54"/>
      <c r="QJC54"/>
      <c r="QJD54"/>
      <c r="QJE54"/>
      <c r="QJF54"/>
      <c r="QJG54"/>
      <c r="QJH54"/>
      <c r="QJI54"/>
      <c r="QJJ54"/>
      <c r="QJK54"/>
      <c r="QJL54"/>
      <c r="QJM54"/>
      <c r="QJN54"/>
      <c r="QJO54"/>
      <c r="QJP54"/>
      <c r="QJQ54"/>
      <c r="QJR54"/>
      <c r="QJS54"/>
      <c r="QJT54"/>
      <c r="QJU54"/>
      <c r="QJV54"/>
      <c r="QJW54"/>
      <c r="QJX54"/>
      <c r="QJY54"/>
      <c r="QJZ54"/>
      <c r="QKA54"/>
      <c r="QKB54"/>
      <c r="QKC54"/>
      <c r="QKD54"/>
      <c r="QKE54"/>
      <c r="QKF54"/>
      <c r="QKG54"/>
      <c r="QKH54"/>
      <c r="QKI54"/>
      <c r="QKJ54"/>
      <c r="QKK54"/>
      <c r="QKL54"/>
      <c r="QKM54"/>
      <c r="QKN54"/>
      <c r="QKO54"/>
      <c r="QKP54"/>
      <c r="QKQ54"/>
      <c r="QKR54"/>
      <c r="QKS54"/>
      <c r="QKT54"/>
      <c r="QKU54"/>
      <c r="QKV54"/>
      <c r="QKW54"/>
      <c r="QKX54"/>
      <c r="QKY54"/>
      <c r="QKZ54"/>
      <c r="QLA54"/>
      <c r="QLB54"/>
      <c r="QLC54"/>
      <c r="QLD54"/>
      <c r="QLE54"/>
      <c r="QLF54"/>
      <c r="QLG54"/>
      <c r="QLH54"/>
      <c r="QLI54"/>
      <c r="QLJ54"/>
      <c r="QLK54"/>
      <c r="QLL54"/>
      <c r="QLM54"/>
      <c r="QLN54"/>
      <c r="QLO54"/>
      <c r="QLP54"/>
      <c r="QLQ54"/>
      <c r="QLR54"/>
      <c r="QLS54"/>
      <c r="QLT54"/>
      <c r="QLU54"/>
      <c r="QLV54"/>
      <c r="QLW54"/>
      <c r="QLX54"/>
      <c r="QLY54"/>
      <c r="QLZ54"/>
      <c r="QMA54"/>
      <c r="QMB54"/>
      <c r="QMC54"/>
      <c r="QMD54"/>
      <c r="QME54"/>
      <c r="QMF54"/>
      <c r="QMG54"/>
      <c r="QMH54"/>
      <c r="QMI54"/>
      <c r="QMJ54"/>
      <c r="QMK54"/>
      <c r="QML54"/>
      <c r="QMM54"/>
      <c r="QMN54"/>
      <c r="QMO54"/>
      <c r="QMP54"/>
      <c r="QMQ54"/>
      <c r="QMR54"/>
      <c r="QMS54"/>
      <c r="QMT54"/>
      <c r="QMU54"/>
      <c r="QMV54"/>
      <c r="QMW54"/>
      <c r="QMX54"/>
      <c r="QMY54"/>
      <c r="QMZ54"/>
      <c r="QNA54"/>
      <c r="QNB54"/>
      <c r="QNC54"/>
      <c r="QND54"/>
      <c r="QNE54"/>
      <c r="QNF54"/>
      <c r="QNG54"/>
      <c r="QNH54"/>
      <c r="QNI54"/>
      <c r="QNJ54"/>
      <c r="QNK54"/>
      <c r="QNL54"/>
      <c r="QNM54"/>
      <c r="QNN54"/>
      <c r="QNO54"/>
      <c r="QNP54"/>
      <c r="QNQ54"/>
      <c r="QNR54"/>
      <c r="QNS54"/>
      <c r="QNT54"/>
      <c r="QNU54"/>
      <c r="QNV54"/>
      <c r="QNW54"/>
      <c r="QNX54"/>
      <c r="QNY54"/>
      <c r="QNZ54"/>
      <c r="QOA54"/>
      <c r="QOB54"/>
      <c r="QOC54"/>
      <c r="QOD54"/>
      <c r="QOE54"/>
      <c r="QOF54"/>
      <c r="QOG54"/>
      <c r="QOH54"/>
      <c r="QOI54"/>
      <c r="QOJ54"/>
      <c r="QOK54"/>
      <c r="QOL54"/>
      <c r="QOM54"/>
      <c r="QON54"/>
      <c r="QOO54"/>
      <c r="QOP54"/>
      <c r="QOQ54"/>
      <c r="QOR54"/>
      <c r="QOS54"/>
      <c r="QOT54"/>
      <c r="QOU54"/>
      <c r="QOV54"/>
      <c r="QOW54"/>
      <c r="QOX54"/>
      <c r="QOY54"/>
      <c r="QOZ54"/>
      <c r="QPA54"/>
      <c r="QPB54"/>
      <c r="QPC54"/>
      <c r="QPD54"/>
      <c r="QPE54"/>
      <c r="QPF54"/>
      <c r="QPG54"/>
      <c r="QPH54"/>
      <c r="QPI54"/>
      <c r="QPJ54"/>
      <c r="QPK54"/>
      <c r="QPL54"/>
      <c r="QPM54"/>
      <c r="QPN54"/>
      <c r="QPO54"/>
      <c r="QPP54"/>
      <c r="QPQ54"/>
      <c r="QPR54"/>
      <c r="QPS54"/>
      <c r="QPT54"/>
      <c r="QPU54"/>
      <c r="QPV54"/>
      <c r="QPW54"/>
      <c r="QPX54"/>
      <c r="QPY54"/>
      <c r="QPZ54"/>
      <c r="QQA54"/>
      <c r="QQB54"/>
      <c r="QQC54"/>
      <c r="QQD54"/>
      <c r="QQE54"/>
      <c r="QQF54"/>
      <c r="QQG54"/>
      <c r="QQH54"/>
      <c r="QQI54"/>
      <c r="QQJ54"/>
      <c r="QQK54"/>
      <c r="QQL54"/>
      <c r="QQM54"/>
      <c r="QQN54"/>
      <c r="QQO54"/>
      <c r="QQP54"/>
      <c r="QQQ54"/>
      <c r="QQR54"/>
      <c r="QQS54"/>
      <c r="QQT54"/>
      <c r="QQU54"/>
      <c r="QQV54"/>
      <c r="QQW54"/>
      <c r="QQX54"/>
      <c r="QQY54"/>
      <c r="QQZ54"/>
      <c r="QRA54"/>
      <c r="QRB54"/>
      <c r="QRC54"/>
      <c r="QRD54"/>
      <c r="QRE54"/>
      <c r="QRF54"/>
      <c r="QRG54"/>
      <c r="QRH54"/>
      <c r="QRI54"/>
      <c r="QRJ54"/>
      <c r="QRK54"/>
      <c r="QRL54"/>
      <c r="QRM54"/>
      <c r="QRN54"/>
      <c r="QRO54"/>
      <c r="QRP54"/>
      <c r="QRQ54"/>
      <c r="QRR54"/>
      <c r="QRS54"/>
      <c r="QRT54"/>
      <c r="QRU54"/>
      <c r="QRV54"/>
      <c r="QRW54"/>
      <c r="QRX54"/>
      <c r="QRY54"/>
      <c r="QRZ54"/>
      <c r="QSA54"/>
      <c r="QSB54"/>
      <c r="QSC54"/>
      <c r="QSD54"/>
      <c r="QSE54"/>
      <c r="QSF54"/>
      <c r="QSG54"/>
      <c r="QSH54"/>
      <c r="QSI54"/>
      <c r="QSJ54"/>
      <c r="QSK54"/>
      <c r="QSL54"/>
      <c r="QSM54"/>
      <c r="QSN54"/>
      <c r="QSO54"/>
      <c r="QSP54"/>
      <c r="QSQ54"/>
      <c r="QSR54"/>
      <c r="QSS54"/>
      <c r="QST54"/>
      <c r="QSU54"/>
      <c r="QSV54"/>
      <c r="QSW54"/>
      <c r="QSX54"/>
      <c r="QSY54"/>
      <c r="QSZ54"/>
      <c r="QTA54"/>
      <c r="QTB54"/>
      <c r="QTC54"/>
      <c r="QTD54"/>
      <c r="QTE54"/>
      <c r="QTF54"/>
      <c r="QTG54"/>
      <c r="QTH54"/>
      <c r="QTI54"/>
      <c r="QTJ54"/>
      <c r="QTK54"/>
      <c r="QTL54"/>
      <c r="QTM54"/>
      <c r="QTN54"/>
      <c r="QTO54"/>
      <c r="QTP54"/>
      <c r="QTQ54"/>
      <c r="QTR54"/>
      <c r="QTS54"/>
      <c r="QTT54"/>
      <c r="QTU54"/>
      <c r="QTV54"/>
      <c r="QTW54"/>
      <c r="QTX54"/>
      <c r="QTY54"/>
      <c r="QTZ54"/>
      <c r="QUA54"/>
      <c r="QUB54"/>
      <c r="QUC54"/>
      <c r="QUD54"/>
      <c r="QUE54"/>
      <c r="QUF54"/>
      <c r="QUG54"/>
      <c r="QUH54"/>
      <c r="QUI54"/>
      <c r="QUJ54"/>
      <c r="QUK54"/>
      <c r="QUL54"/>
      <c r="QUM54"/>
      <c r="QUN54"/>
      <c r="QUO54"/>
      <c r="QUP54"/>
      <c r="QUQ54"/>
      <c r="QUR54"/>
      <c r="QUS54"/>
      <c r="QUT54"/>
      <c r="QUU54"/>
      <c r="QUV54"/>
      <c r="QUW54"/>
      <c r="QUX54"/>
      <c r="QUY54"/>
      <c r="QUZ54"/>
      <c r="QVA54"/>
      <c r="QVB54"/>
      <c r="QVC54"/>
      <c r="QVD54"/>
      <c r="QVE54"/>
      <c r="QVF54"/>
      <c r="QVG54"/>
      <c r="QVH54"/>
      <c r="QVI54"/>
      <c r="QVJ54"/>
      <c r="QVK54"/>
      <c r="QVL54"/>
      <c r="QVM54"/>
      <c r="QVN54"/>
      <c r="QVO54"/>
      <c r="QVP54"/>
      <c r="QVQ54"/>
      <c r="QVR54"/>
      <c r="QVS54"/>
      <c r="QVT54"/>
      <c r="QVU54"/>
      <c r="QVV54"/>
      <c r="QVW54"/>
      <c r="QVX54"/>
      <c r="QVY54"/>
      <c r="QVZ54"/>
      <c r="QWA54"/>
      <c r="QWB54"/>
      <c r="QWC54"/>
      <c r="QWD54"/>
      <c r="QWE54"/>
      <c r="QWF54"/>
      <c r="QWG54"/>
      <c r="QWH54"/>
      <c r="QWI54"/>
      <c r="QWJ54"/>
      <c r="QWK54"/>
      <c r="QWL54"/>
      <c r="QWM54"/>
      <c r="QWN54"/>
      <c r="QWO54"/>
      <c r="QWP54"/>
      <c r="QWQ54"/>
      <c r="QWR54"/>
      <c r="QWS54"/>
      <c r="QWT54"/>
      <c r="QWU54"/>
      <c r="QWV54"/>
      <c r="QWW54"/>
      <c r="QWX54"/>
      <c r="QWY54"/>
      <c r="QWZ54"/>
      <c r="QXA54"/>
      <c r="QXB54"/>
      <c r="QXC54"/>
      <c r="QXD54"/>
      <c r="QXE54"/>
      <c r="QXF54"/>
      <c r="QXG54"/>
      <c r="QXH54"/>
      <c r="QXI54"/>
      <c r="QXJ54"/>
      <c r="QXK54"/>
      <c r="QXL54"/>
      <c r="QXM54"/>
      <c r="QXN54"/>
      <c r="QXO54"/>
      <c r="QXP54"/>
      <c r="QXQ54"/>
      <c r="QXR54"/>
      <c r="QXS54"/>
      <c r="QXT54"/>
      <c r="QXU54"/>
      <c r="QXV54"/>
      <c r="QXW54"/>
      <c r="QXX54"/>
      <c r="QXY54"/>
      <c r="QXZ54"/>
      <c r="QYA54"/>
      <c r="QYB54"/>
      <c r="QYC54"/>
      <c r="QYD54"/>
      <c r="QYE54"/>
      <c r="QYF54"/>
      <c r="QYG54"/>
      <c r="QYH54"/>
      <c r="QYI54"/>
      <c r="QYJ54"/>
      <c r="QYK54"/>
      <c r="QYL54"/>
      <c r="QYM54"/>
      <c r="QYN54"/>
      <c r="QYO54"/>
      <c r="QYP54"/>
      <c r="QYQ54"/>
      <c r="QYR54"/>
      <c r="QYS54"/>
      <c r="QYT54"/>
      <c r="QYU54"/>
      <c r="QYV54"/>
      <c r="QYW54"/>
      <c r="QYX54"/>
      <c r="QYY54"/>
      <c r="QYZ54"/>
      <c r="QZA54"/>
      <c r="QZB54"/>
      <c r="QZC54"/>
      <c r="QZD54"/>
      <c r="QZE54"/>
      <c r="QZF54"/>
      <c r="QZG54"/>
      <c r="QZH54"/>
      <c r="QZI54"/>
      <c r="QZJ54"/>
      <c r="QZK54"/>
      <c r="QZL54"/>
      <c r="QZM54"/>
      <c r="QZN54"/>
      <c r="QZO54"/>
      <c r="QZP54"/>
      <c r="QZQ54"/>
      <c r="QZR54"/>
      <c r="QZS54"/>
      <c r="QZT54"/>
      <c r="QZU54"/>
      <c r="QZV54"/>
      <c r="QZW54"/>
      <c r="QZX54"/>
      <c r="QZY54"/>
      <c r="QZZ54"/>
      <c r="RAA54"/>
      <c r="RAB54"/>
      <c r="RAC54"/>
      <c r="RAD54"/>
      <c r="RAE54"/>
      <c r="RAF54"/>
      <c r="RAG54"/>
      <c r="RAH54"/>
      <c r="RAI54"/>
      <c r="RAJ54"/>
      <c r="RAK54"/>
      <c r="RAL54"/>
      <c r="RAM54"/>
      <c r="RAN54"/>
      <c r="RAO54"/>
      <c r="RAP54"/>
      <c r="RAQ54"/>
      <c r="RAR54"/>
      <c r="RAS54"/>
      <c r="RAT54"/>
      <c r="RAU54"/>
      <c r="RAV54"/>
      <c r="RAW54"/>
      <c r="RAX54"/>
      <c r="RAY54"/>
      <c r="RAZ54"/>
      <c r="RBA54"/>
      <c r="RBB54"/>
      <c r="RBC54"/>
      <c r="RBD54"/>
      <c r="RBE54"/>
      <c r="RBF54"/>
      <c r="RBG54"/>
      <c r="RBH54"/>
      <c r="RBI54"/>
      <c r="RBJ54"/>
      <c r="RBK54"/>
      <c r="RBL54"/>
      <c r="RBM54"/>
      <c r="RBN54"/>
      <c r="RBO54"/>
      <c r="RBP54"/>
      <c r="RBQ54"/>
      <c r="RBR54"/>
      <c r="RBS54"/>
      <c r="RBT54"/>
      <c r="RBU54"/>
      <c r="RBV54"/>
      <c r="RBW54"/>
      <c r="RBX54"/>
      <c r="RBY54"/>
      <c r="RBZ54"/>
      <c r="RCA54"/>
      <c r="RCB54"/>
      <c r="RCC54"/>
      <c r="RCD54"/>
      <c r="RCE54"/>
      <c r="RCF54"/>
      <c r="RCG54"/>
      <c r="RCH54"/>
      <c r="RCI54"/>
      <c r="RCJ54"/>
      <c r="RCK54"/>
      <c r="RCL54"/>
      <c r="RCM54"/>
      <c r="RCN54"/>
      <c r="RCO54"/>
      <c r="RCP54"/>
      <c r="RCQ54"/>
      <c r="RCR54"/>
      <c r="RCS54"/>
      <c r="RCT54"/>
      <c r="RCU54"/>
      <c r="RCV54"/>
      <c r="RCW54"/>
      <c r="RCX54"/>
      <c r="RCY54"/>
      <c r="RCZ54"/>
      <c r="RDA54"/>
      <c r="RDB54"/>
      <c r="RDC54"/>
      <c r="RDD54"/>
      <c r="RDE54"/>
      <c r="RDF54"/>
      <c r="RDG54"/>
      <c r="RDH54"/>
      <c r="RDI54"/>
      <c r="RDJ54"/>
      <c r="RDK54"/>
      <c r="RDL54"/>
      <c r="RDM54"/>
      <c r="RDN54"/>
      <c r="RDO54"/>
      <c r="RDP54"/>
      <c r="RDQ54"/>
      <c r="RDR54"/>
      <c r="RDS54"/>
      <c r="RDT54"/>
      <c r="RDU54"/>
      <c r="RDV54"/>
      <c r="RDW54"/>
      <c r="RDX54"/>
      <c r="RDY54"/>
      <c r="RDZ54"/>
      <c r="REA54"/>
      <c r="REB54"/>
      <c r="REC54"/>
      <c r="RED54"/>
      <c r="REE54"/>
      <c r="REF54"/>
      <c r="REG54"/>
      <c r="REH54"/>
      <c r="REI54"/>
      <c r="REJ54"/>
      <c r="REK54"/>
      <c r="REL54"/>
      <c r="REM54"/>
      <c r="REN54"/>
      <c r="REO54"/>
      <c r="REP54"/>
      <c r="REQ54"/>
      <c r="RER54"/>
      <c r="RES54"/>
      <c r="RET54"/>
      <c r="REU54"/>
      <c r="REV54"/>
      <c r="REW54"/>
      <c r="REX54"/>
      <c r="REY54"/>
      <c r="REZ54"/>
      <c r="RFA54"/>
      <c r="RFB54"/>
      <c r="RFC54"/>
      <c r="RFD54"/>
      <c r="RFE54"/>
      <c r="RFF54"/>
      <c r="RFG54"/>
      <c r="RFH54"/>
      <c r="RFI54"/>
      <c r="RFJ54"/>
      <c r="RFK54"/>
      <c r="RFL54"/>
      <c r="RFM54"/>
      <c r="RFN54"/>
      <c r="RFO54"/>
      <c r="RFP54"/>
      <c r="RFQ54"/>
      <c r="RFR54"/>
      <c r="RFS54"/>
      <c r="RFT54"/>
      <c r="RFU54"/>
      <c r="RFV54"/>
      <c r="RFW54"/>
      <c r="RFX54"/>
      <c r="RFY54"/>
      <c r="RFZ54"/>
      <c r="RGA54"/>
      <c r="RGB54"/>
      <c r="RGC54"/>
      <c r="RGD54"/>
      <c r="RGE54"/>
      <c r="RGF54"/>
      <c r="RGG54"/>
      <c r="RGH54"/>
      <c r="RGI54"/>
      <c r="RGJ54"/>
      <c r="RGK54"/>
      <c r="RGL54"/>
      <c r="RGM54"/>
      <c r="RGN54"/>
      <c r="RGO54"/>
      <c r="RGP54"/>
      <c r="RGQ54"/>
      <c r="RGR54"/>
      <c r="RGS54"/>
      <c r="RGT54"/>
      <c r="RGU54"/>
      <c r="RGV54"/>
      <c r="RGW54"/>
      <c r="RGX54"/>
      <c r="RGY54"/>
      <c r="RGZ54"/>
      <c r="RHA54"/>
      <c r="RHB54"/>
      <c r="RHC54"/>
      <c r="RHD54"/>
      <c r="RHE54"/>
      <c r="RHF54"/>
      <c r="RHG54"/>
      <c r="RHH54"/>
      <c r="RHI54"/>
      <c r="RHJ54"/>
      <c r="RHK54"/>
      <c r="RHL54"/>
      <c r="RHM54"/>
      <c r="RHN54"/>
      <c r="RHO54"/>
      <c r="RHP54"/>
      <c r="RHQ54"/>
      <c r="RHR54"/>
      <c r="RHS54"/>
      <c r="RHT54"/>
      <c r="RHU54"/>
      <c r="RHV54"/>
      <c r="RHW54"/>
      <c r="RHX54"/>
      <c r="RHY54"/>
      <c r="RHZ54"/>
      <c r="RIA54"/>
      <c r="RIB54"/>
      <c r="RIC54"/>
      <c r="RID54"/>
      <c r="RIE54"/>
      <c r="RIF54"/>
      <c r="RIG54"/>
      <c r="RIH54"/>
      <c r="RII54"/>
      <c r="RIJ54"/>
      <c r="RIK54"/>
      <c r="RIL54"/>
      <c r="RIM54"/>
      <c r="RIN54"/>
      <c r="RIO54"/>
      <c r="RIP54"/>
      <c r="RIQ54"/>
      <c r="RIR54"/>
      <c r="RIS54"/>
      <c r="RIT54"/>
      <c r="RIU54"/>
      <c r="RIV54"/>
      <c r="RIW54"/>
      <c r="RIX54"/>
      <c r="RIY54"/>
      <c r="RIZ54"/>
      <c r="RJA54"/>
      <c r="RJB54"/>
      <c r="RJC54"/>
      <c r="RJD54"/>
      <c r="RJE54"/>
      <c r="RJF54"/>
      <c r="RJG54"/>
      <c r="RJH54"/>
      <c r="RJI54"/>
      <c r="RJJ54"/>
      <c r="RJK54"/>
      <c r="RJL54"/>
      <c r="RJM54"/>
      <c r="RJN54"/>
      <c r="RJO54"/>
      <c r="RJP54"/>
      <c r="RJQ54"/>
      <c r="RJR54"/>
      <c r="RJS54"/>
      <c r="RJT54"/>
      <c r="RJU54"/>
      <c r="RJV54"/>
      <c r="RJW54"/>
      <c r="RJX54"/>
      <c r="RJY54"/>
      <c r="RJZ54"/>
      <c r="RKA54"/>
      <c r="RKB54"/>
      <c r="RKC54"/>
      <c r="RKD54"/>
      <c r="RKE54"/>
      <c r="RKF54"/>
      <c r="RKG54"/>
      <c r="RKH54"/>
      <c r="RKI54"/>
      <c r="RKJ54"/>
      <c r="RKK54"/>
      <c r="RKL54"/>
      <c r="RKM54"/>
      <c r="RKN54"/>
      <c r="RKO54"/>
      <c r="RKP54"/>
      <c r="RKQ54"/>
      <c r="RKR54"/>
      <c r="RKS54"/>
      <c r="RKT54"/>
      <c r="RKU54"/>
      <c r="RKV54"/>
      <c r="RKW54"/>
      <c r="RKX54"/>
      <c r="RKY54"/>
      <c r="RKZ54"/>
      <c r="RLA54"/>
      <c r="RLB54"/>
      <c r="RLC54"/>
      <c r="RLD54"/>
      <c r="RLE54"/>
      <c r="RLF54"/>
      <c r="RLG54"/>
      <c r="RLH54"/>
      <c r="RLI54"/>
      <c r="RLJ54"/>
      <c r="RLK54"/>
      <c r="RLL54"/>
      <c r="RLM54"/>
      <c r="RLN54"/>
      <c r="RLO54"/>
      <c r="RLP54"/>
      <c r="RLQ54"/>
      <c r="RLR54"/>
      <c r="RLS54"/>
      <c r="RLT54"/>
      <c r="RLU54"/>
      <c r="RLV54"/>
      <c r="RLW54"/>
      <c r="RLX54"/>
      <c r="RLY54"/>
      <c r="RLZ54"/>
      <c r="RMA54"/>
      <c r="RMB54"/>
      <c r="RMC54"/>
      <c r="RMD54"/>
      <c r="RME54"/>
      <c r="RMF54"/>
      <c r="RMG54"/>
      <c r="RMH54"/>
      <c r="RMI54"/>
      <c r="RMJ54"/>
      <c r="RMK54"/>
      <c r="RML54"/>
      <c r="RMM54"/>
      <c r="RMN54"/>
      <c r="RMO54"/>
      <c r="RMP54"/>
      <c r="RMQ54"/>
      <c r="RMR54"/>
      <c r="RMS54"/>
      <c r="RMT54"/>
      <c r="RMU54"/>
      <c r="RMV54"/>
      <c r="RMW54"/>
      <c r="RMX54"/>
      <c r="RMY54"/>
      <c r="RMZ54"/>
      <c r="RNA54"/>
      <c r="RNB54"/>
      <c r="RNC54"/>
      <c r="RND54"/>
      <c r="RNE54"/>
      <c r="RNF54"/>
      <c r="RNG54"/>
      <c r="RNH54"/>
      <c r="RNI54"/>
      <c r="RNJ54"/>
      <c r="RNK54"/>
      <c r="RNL54"/>
      <c r="RNM54"/>
      <c r="RNN54"/>
      <c r="RNO54"/>
      <c r="RNP54"/>
      <c r="RNQ54"/>
      <c r="RNR54"/>
      <c r="RNS54"/>
      <c r="RNT54"/>
      <c r="RNU54"/>
      <c r="RNV54"/>
      <c r="RNW54"/>
      <c r="RNX54"/>
      <c r="RNY54"/>
      <c r="RNZ54"/>
      <c r="ROA54"/>
      <c r="ROB54"/>
      <c r="ROC54"/>
      <c r="ROD54"/>
      <c r="ROE54"/>
      <c r="ROF54"/>
      <c r="ROG54"/>
      <c r="ROH54"/>
      <c r="ROI54"/>
      <c r="ROJ54"/>
      <c r="ROK54"/>
      <c r="ROL54"/>
      <c r="ROM54"/>
      <c r="RON54"/>
      <c r="ROO54"/>
      <c r="ROP54"/>
      <c r="ROQ54"/>
      <c r="ROR54"/>
      <c r="ROS54"/>
      <c r="ROT54"/>
      <c r="ROU54"/>
      <c r="ROV54"/>
      <c r="ROW54"/>
      <c r="ROX54"/>
      <c r="ROY54"/>
      <c r="ROZ54"/>
      <c r="RPA54"/>
      <c r="RPB54"/>
      <c r="RPC54"/>
      <c r="RPD54"/>
      <c r="RPE54"/>
      <c r="RPF54"/>
      <c r="RPG54"/>
      <c r="RPH54"/>
      <c r="RPI54"/>
      <c r="RPJ54"/>
      <c r="RPK54"/>
      <c r="RPL54"/>
      <c r="RPM54"/>
      <c r="RPN54"/>
      <c r="RPO54"/>
      <c r="RPP54"/>
      <c r="RPQ54"/>
      <c r="RPR54"/>
      <c r="RPS54"/>
      <c r="RPT54"/>
      <c r="RPU54"/>
      <c r="RPV54"/>
      <c r="RPW54"/>
      <c r="RPX54"/>
      <c r="RPY54"/>
      <c r="RPZ54"/>
      <c r="RQA54"/>
      <c r="RQB54"/>
      <c r="RQC54"/>
      <c r="RQD54"/>
      <c r="RQE54"/>
      <c r="RQF54"/>
      <c r="RQG54"/>
      <c r="RQH54"/>
      <c r="RQI54"/>
      <c r="RQJ54"/>
      <c r="RQK54"/>
      <c r="RQL54"/>
      <c r="RQM54"/>
      <c r="RQN54"/>
      <c r="RQO54"/>
      <c r="RQP54"/>
      <c r="RQQ54"/>
      <c r="RQR54"/>
      <c r="RQS54"/>
      <c r="RQT54"/>
      <c r="RQU54"/>
      <c r="RQV54"/>
      <c r="RQW54"/>
      <c r="RQX54"/>
      <c r="RQY54"/>
      <c r="RQZ54"/>
      <c r="RRA54"/>
      <c r="RRB54"/>
      <c r="RRC54"/>
      <c r="RRD54"/>
      <c r="RRE54"/>
      <c r="RRF54"/>
      <c r="RRG54"/>
      <c r="RRH54"/>
      <c r="RRI54"/>
      <c r="RRJ54"/>
      <c r="RRK54"/>
      <c r="RRL54"/>
      <c r="RRM54"/>
      <c r="RRN54"/>
      <c r="RRO54"/>
      <c r="RRP54"/>
      <c r="RRQ54"/>
      <c r="RRR54"/>
      <c r="RRS54"/>
      <c r="RRT54"/>
      <c r="RRU54"/>
      <c r="RRV54"/>
      <c r="RRW54"/>
      <c r="RRX54"/>
      <c r="RRY54"/>
      <c r="RRZ54"/>
      <c r="RSA54"/>
      <c r="RSB54"/>
      <c r="RSC54"/>
      <c r="RSD54"/>
      <c r="RSE54"/>
      <c r="RSF54"/>
      <c r="RSG54"/>
      <c r="RSH54"/>
      <c r="RSI54"/>
      <c r="RSJ54"/>
      <c r="RSK54"/>
      <c r="RSL54"/>
      <c r="RSM54"/>
      <c r="RSN54"/>
      <c r="RSO54"/>
      <c r="RSP54"/>
      <c r="RSQ54"/>
      <c r="RSR54"/>
      <c r="RSS54"/>
      <c r="RST54"/>
      <c r="RSU54"/>
      <c r="RSV54"/>
      <c r="RSW54"/>
      <c r="RSX54"/>
      <c r="RSY54"/>
      <c r="RSZ54"/>
      <c r="RTA54"/>
      <c r="RTB54"/>
      <c r="RTC54"/>
      <c r="RTD54"/>
      <c r="RTE54"/>
      <c r="RTF54"/>
      <c r="RTG54"/>
      <c r="RTH54"/>
      <c r="RTI54"/>
      <c r="RTJ54"/>
      <c r="RTK54"/>
      <c r="RTL54"/>
      <c r="RTM54"/>
      <c r="RTN54"/>
      <c r="RTO54"/>
      <c r="RTP54"/>
      <c r="RTQ54"/>
      <c r="RTR54"/>
      <c r="RTS54"/>
      <c r="RTT54"/>
      <c r="RTU54"/>
      <c r="RTV54"/>
      <c r="RTW54"/>
      <c r="RTX54"/>
      <c r="RTY54"/>
      <c r="RTZ54"/>
      <c r="RUA54"/>
      <c r="RUB54"/>
      <c r="RUC54"/>
      <c r="RUD54"/>
      <c r="RUE54"/>
      <c r="RUF54"/>
      <c r="RUG54"/>
      <c r="RUH54"/>
      <c r="RUI54"/>
      <c r="RUJ54"/>
      <c r="RUK54"/>
      <c r="RUL54"/>
      <c r="RUM54"/>
      <c r="RUN54"/>
      <c r="RUO54"/>
      <c r="RUP54"/>
      <c r="RUQ54"/>
      <c r="RUR54"/>
      <c r="RUS54"/>
      <c r="RUT54"/>
      <c r="RUU54"/>
      <c r="RUV54"/>
      <c r="RUW54"/>
      <c r="RUX54"/>
      <c r="RUY54"/>
      <c r="RUZ54"/>
      <c r="RVA54"/>
      <c r="RVB54"/>
      <c r="RVC54"/>
      <c r="RVD54"/>
      <c r="RVE54"/>
      <c r="RVF54"/>
      <c r="RVG54"/>
      <c r="RVH54"/>
      <c r="RVI54"/>
      <c r="RVJ54"/>
      <c r="RVK54"/>
      <c r="RVL54"/>
      <c r="RVM54"/>
      <c r="RVN54"/>
      <c r="RVO54"/>
      <c r="RVP54"/>
      <c r="RVQ54"/>
      <c r="RVR54"/>
      <c r="RVS54"/>
      <c r="RVT54"/>
      <c r="RVU54"/>
      <c r="RVV54"/>
      <c r="RVW54"/>
      <c r="RVX54"/>
      <c r="RVY54"/>
      <c r="RVZ54"/>
      <c r="RWA54"/>
      <c r="RWB54"/>
      <c r="RWC54"/>
      <c r="RWD54"/>
      <c r="RWE54"/>
      <c r="RWF54"/>
      <c r="RWG54"/>
      <c r="RWH54"/>
      <c r="RWI54"/>
      <c r="RWJ54"/>
      <c r="RWK54"/>
      <c r="RWL54"/>
      <c r="RWM54"/>
      <c r="RWN54"/>
      <c r="RWO54"/>
      <c r="RWP54"/>
      <c r="RWQ54"/>
      <c r="RWR54"/>
      <c r="RWS54"/>
      <c r="RWT54"/>
      <c r="RWU54"/>
      <c r="RWV54"/>
      <c r="RWW54"/>
      <c r="RWX54"/>
      <c r="RWY54"/>
      <c r="RWZ54"/>
      <c r="RXA54"/>
      <c r="RXB54"/>
      <c r="RXC54"/>
      <c r="RXD54"/>
      <c r="RXE54"/>
      <c r="RXF54"/>
      <c r="RXG54"/>
      <c r="RXH54"/>
      <c r="RXI54"/>
      <c r="RXJ54"/>
      <c r="RXK54"/>
      <c r="RXL54"/>
      <c r="RXM54"/>
      <c r="RXN54"/>
      <c r="RXO54"/>
      <c r="RXP54"/>
      <c r="RXQ54"/>
      <c r="RXR54"/>
      <c r="RXS54"/>
      <c r="RXT54"/>
      <c r="RXU54"/>
      <c r="RXV54"/>
      <c r="RXW54"/>
      <c r="RXX54"/>
      <c r="RXY54"/>
      <c r="RXZ54"/>
      <c r="RYA54"/>
      <c r="RYB54"/>
      <c r="RYC54"/>
      <c r="RYD54"/>
      <c r="RYE54"/>
      <c r="RYF54"/>
      <c r="RYG54"/>
      <c r="RYH54"/>
      <c r="RYI54"/>
      <c r="RYJ54"/>
      <c r="RYK54"/>
      <c r="RYL54"/>
      <c r="RYM54"/>
      <c r="RYN54"/>
      <c r="RYO54"/>
      <c r="RYP54"/>
      <c r="RYQ54"/>
      <c r="RYR54"/>
      <c r="RYS54"/>
      <c r="RYT54"/>
      <c r="RYU54"/>
      <c r="RYV54"/>
      <c r="RYW54"/>
      <c r="RYX54"/>
      <c r="RYY54"/>
      <c r="RYZ54"/>
      <c r="RZA54"/>
      <c r="RZB54"/>
      <c r="RZC54"/>
      <c r="RZD54"/>
      <c r="RZE54"/>
      <c r="RZF54"/>
      <c r="RZG54"/>
      <c r="RZH54"/>
      <c r="RZI54"/>
      <c r="RZJ54"/>
      <c r="RZK54"/>
      <c r="RZL54"/>
      <c r="RZM54"/>
      <c r="RZN54"/>
      <c r="RZO54"/>
      <c r="RZP54"/>
      <c r="RZQ54"/>
      <c r="RZR54"/>
      <c r="RZS54"/>
      <c r="RZT54"/>
      <c r="RZU54"/>
      <c r="RZV54"/>
      <c r="RZW54"/>
      <c r="RZX54"/>
      <c r="RZY54"/>
      <c r="RZZ54"/>
      <c r="SAA54"/>
      <c r="SAB54"/>
      <c r="SAC54"/>
      <c r="SAD54"/>
      <c r="SAE54"/>
      <c r="SAF54"/>
      <c r="SAG54"/>
      <c r="SAH54"/>
      <c r="SAI54"/>
      <c r="SAJ54"/>
      <c r="SAK54"/>
      <c r="SAL54"/>
      <c r="SAM54"/>
      <c r="SAN54"/>
      <c r="SAO54"/>
      <c r="SAP54"/>
      <c r="SAQ54"/>
      <c r="SAR54"/>
      <c r="SAS54"/>
      <c r="SAT54"/>
      <c r="SAU54"/>
      <c r="SAV54"/>
      <c r="SAW54"/>
      <c r="SAX54"/>
      <c r="SAY54"/>
      <c r="SAZ54"/>
      <c r="SBA54"/>
      <c r="SBB54"/>
      <c r="SBC54"/>
      <c r="SBD54"/>
      <c r="SBE54"/>
      <c r="SBF54"/>
      <c r="SBG54"/>
      <c r="SBH54"/>
      <c r="SBI54"/>
      <c r="SBJ54"/>
      <c r="SBK54"/>
      <c r="SBL54"/>
      <c r="SBM54"/>
      <c r="SBN54"/>
      <c r="SBO54"/>
      <c r="SBP54"/>
      <c r="SBQ54"/>
      <c r="SBR54"/>
      <c r="SBS54"/>
      <c r="SBT54"/>
      <c r="SBU54"/>
      <c r="SBV54"/>
      <c r="SBW54"/>
      <c r="SBX54"/>
      <c r="SBY54"/>
      <c r="SBZ54"/>
      <c r="SCA54"/>
      <c r="SCB54"/>
      <c r="SCC54"/>
      <c r="SCD54"/>
      <c r="SCE54"/>
      <c r="SCF54"/>
      <c r="SCG54"/>
      <c r="SCH54"/>
      <c r="SCI54"/>
      <c r="SCJ54"/>
      <c r="SCK54"/>
      <c r="SCL54"/>
      <c r="SCM54"/>
      <c r="SCN54"/>
      <c r="SCO54"/>
      <c r="SCP54"/>
      <c r="SCQ54"/>
      <c r="SCR54"/>
      <c r="SCS54"/>
      <c r="SCT54"/>
      <c r="SCU54"/>
      <c r="SCV54"/>
      <c r="SCW54"/>
      <c r="SCX54"/>
      <c r="SCY54"/>
      <c r="SCZ54"/>
      <c r="SDA54"/>
      <c r="SDB54"/>
      <c r="SDC54"/>
      <c r="SDD54"/>
      <c r="SDE54"/>
      <c r="SDF54"/>
      <c r="SDG54"/>
      <c r="SDH54"/>
      <c r="SDI54"/>
      <c r="SDJ54"/>
      <c r="SDK54"/>
      <c r="SDL54"/>
      <c r="SDM54"/>
      <c r="SDN54"/>
      <c r="SDO54"/>
      <c r="SDP54"/>
      <c r="SDQ54"/>
      <c r="SDR54"/>
      <c r="SDS54"/>
      <c r="SDT54"/>
      <c r="SDU54"/>
      <c r="SDV54"/>
      <c r="SDW54"/>
      <c r="SDX54"/>
      <c r="SDY54"/>
      <c r="SDZ54"/>
      <c r="SEA54"/>
      <c r="SEB54"/>
      <c r="SEC54"/>
      <c r="SED54"/>
      <c r="SEE54"/>
      <c r="SEF54"/>
      <c r="SEG54"/>
      <c r="SEH54"/>
      <c r="SEI54"/>
      <c r="SEJ54"/>
      <c r="SEK54"/>
      <c r="SEL54"/>
      <c r="SEM54"/>
      <c r="SEN54"/>
      <c r="SEO54"/>
      <c r="SEP54"/>
      <c r="SEQ54"/>
      <c r="SER54"/>
      <c r="SES54"/>
      <c r="SET54"/>
      <c r="SEU54"/>
      <c r="SEV54"/>
      <c r="SEW54"/>
      <c r="SEX54"/>
      <c r="SEY54"/>
      <c r="SEZ54"/>
      <c r="SFA54"/>
      <c r="SFB54"/>
      <c r="SFC54"/>
      <c r="SFD54"/>
      <c r="SFE54"/>
      <c r="SFF54"/>
      <c r="SFG54"/>
      <c r="SFH54"/>
      <c r="SFI54"/>
      <c r="SFJ54"/>
      <c r="SFK54"/>
      <c r="SFL54"/>
      <c r="SFM54"/>
      <c r="SFN54"/>
      <c r="SFO54"/>
      <c r="SFP54"/>
      <c r="SFQ54"/>
      <c r="SFR54"/>
      <c r="SFS54"/>
      <c r="SFT54"/>
      <c r="SFU54"/>
      <c r="SFV54"/>
      <c r="SFW54"/>
      <c r="SFX54"/>
      <c r="SFY54"/>
      <c r="SFZ54"/>
      <c r="SGA54"/>
      <c r="SGB54"/>
      <c r="SGC54"/>
      <c r="SGD54"/>
      <c r="SGE54"/>
      <c r="SGF54"/>
      <c r="SGG54"/>
      <c r="SGH54"/>
      <c r="SGI54"/>
      <c r="SGJ54"/>
      <c r="SGK54"/>
      <c r="SGL54"/>
      <c r="SGM54"/>
      <c r="SGN54"/>
      <c r="SGO54"/>
      <c r="SGP54"/>
      <c r="SGQ54"/>
      <c r="SGR54"/>
      <c r="SGS54"/>
      <c r="SGT54"/>
      <c r="SGU54"/>
      <c r="SGV54"/>
      <c r="SGW54"/>
      <c r="SGX54"/>
      <c r="SGY54"/>
      <c r="SGZ54"/>
      <c r="SHA54"/>
      <c r="SHB54"/>
      <c r="SHC54"/>
      <c r="SHD54"/>
      <c r="SHE54"/>
      <c r="SHF54"/>
      <c r="SHG54"/>
      <c r="SHH54"/>
      <c r="SHI54"/>
      <c r="SHJ54"/>
      <c r="SHK54"/>
      <c r="SHL54"/>
      <c r="SHM54"/>
      <c r="SHN54"/>
      <c r="SHO54"/>
      <c r="SHP54"/>
      <c r="SHQ54"/>
      <c r="SHR54"/>
      <c r="SHS54"/>
      <c r="SHT54"/>
      <c r="SHU54"/>
      <c r="SHV54"/>
      <c r="SHW54"/>
      <c r="SHX54"/>
      <c r="SHY54"/>
      <c r="SHZ54"/>
      <c r="SIA54"/>
      <c r="SIB54"/>
      <c r="SIC54"/>
      <c r="SID54"/>
      <c r="SIE54"/>
      <c r="SIF54"/>
      <c r="SIG54"/>
      <c r="SIH54"/>
      <c r="SII54"/>
      <c r="SIJ54"/>
      <c r="SIK54"/>
      <c r="SIL54"/>
      <c r="SIM54"/>
      <c r="SIN54"/>
      <c r="SIO54"/>
      <c r="SIP54"/>
      <c r="SIQ54"/>
      <c r="SIR54"/>
      <c r="SIS54"/>
      <c r="SIT54"/>
      <c r="SIU54"/>
      <c r="SIV54"/>
      <c r="SIW54"/>
      <c r="SIX54"/>
      <c r="SIY54"/>
      <c r="SIZ54"/>
      <c r="SJA54"/>
      <c r="SJB54"/>
      <c r="SJC54"/>
      <c r="SJD54"/>
      <c r="SJE54"/>
      <c r="SJF54"/>
      <c r="SJG54"/>
      <c r="SJH54"/>
      <c r="SJI54"/>
      <c r="SJJ54"/>
      <c r="SJK54"/>
      <c r="SJL54"/>
      <c r="SJM54"/>
      <c r="SJN54"/>
      <c r="SJO54"/>
      <c r="SJP54"/>
      <c r="SJQ54"/>
      <c r="SJR54"/>
      <c r="SJS54"/>
      <c r="SJT54"/>
      <c r="SJU54"/>
      <c r="SJV54"/>
      <c r="SJW54"/>
      <c r="SJX54"/>
      <c r="SJY54"/>
      <c r="SJZ54"/>
      <c r="SKA54"/>
      <c r="SKB54"/>
      <c r="SKC54"/>
      <c r="SKD54"/>
      <c r="SKE54"/>
      <c r="SKF54"/>
      <c r="SKG54"/>
      <c r="SKH54"/>
      <c r="SKI54"/>
      <c r="SKJ54"/>
      <c r="SKK54"/>
      <c r="SKL54"/>
      <c r="SKM54"/>
      <c r="SKN54"/>
      <c r="SKO54"/>
      <c r="SKP54"/>
      <c r="SKQ54"/>
      <c r="SKR54"/>
      <c r="SKS54"/>
      <c r="SKT54"/>
      <c r="SKU54"/>
      <c r="SKV54"/>
      <c r="SKW54"/>
      <c r="SKX54"/>
      <c r="SKY54"/>
      <c r="SKZ54"/>
      <c r="SLA54"/>
      <c r="SLB54"/>
      <c r="SLC54"/>
      <c r="SLD54"/>
      <c r="SLE54"/>
      <c r="SLF54"/>
      <c r="SLG54"/>
      <c r="SLH54"/>
      <c r="SLI54"/>
      <c r="SLJ54"/>
      <c r="SLK54"/>
      <c r="SLL54"/>
      <c r="SLM54"/>
      <c r="SLN54"/>
      <c r="SLO54"/>
      <c r="SLP54"/>
      <c r="SLQ54"/>
      <c r="SLR54"/>
      <c r="SLS54"/>
      <c r="SLT54"/>
      <c r="SLU54"/>
      <c r="SLV54"/>
      <c r="SLW54"/>
      <c r="SLX54"/>
      <c r="SLY54"/>
      <c r="SLZ54"/>
      <c r="SMA54"/>
      <c r="SMB54"/>
      <c r="SMC54"/>
      <c r="SMD54"/>
      <c r="SME54"/>
      <c r="SMF54"/>
      <c r="SMG54"/>
      <c r="SMH54"/>
      <c r="SMI54"/>
      <c r="SMJ54"/>
      <c r="SMK54"/>
      <c r="SML54"/>
      <c r="SMM54"/>
      <c r="SMN54"/>
      <c r="SMO54"/>
      <c r="SMP54"/>
      <c r="SMQ54"/>
      <c r="SMR54"/>
      <c r="SMS54"/>
      <c r="SMT54"/>
      <c r="SMU54"/>
      <c r="SMV54"/>
      <c r="SMW54"/>
      <c r="SMX54"/>
      <c r="SMY54"/>
      <c r="SMZ54"/>
      <c r="SNA54"/>
      <c r="SNB54"/>
      <c r="SNC54"/>
      <c r="SND54"/>
      <c r="SNE54"/>
      <c r="SNF54"/>
      <c r="SNG54"/>
      <c r="SNH54"/>
      <c r="SNI54"/>
      <c r="SNJ54"/>
      <c r="SNK54"/>
      <c r="SNL54"/>
      <c r="SNM54"/>
      <c r="SNN54"/>
      <c r="SNO54"/>
      <c r="SNP54"/>
      <c r="SNQ54"/>
      <c r="SNR54"/>
      <c r="SNS54"/>
      <c r="SNT54"/>
      <c r="SNU54"/>
      <c r="SNV54"/>
      <c r="SNW54"/>
      <c r="SNX54"/>
      <c r="SNY54"/>
      <c r="SNZ54"/>
      <c r="SOA54"/>
      <c r="SOB54"/>
      <c r="SOC54"/>
      <c r="SOD54"/>
      <c r="SOE54"/>
      <c r="SOF54"/>
      <c r="SOG54"/>
      <c r="SOH54"/>
      <c r="SOI54"/>
      <c r="SOJ54"/>
      <c r="SOK54"/>
      <c r="SOL54"/>
      <c r="SOM54"/>
      <c r="SON54"/>
      <c r="SOO54"/>
      <c r="SOP54"/>
      <c r="SOQ54"/>
      <c r="SOR54"/>
      <c r="SOS54"/>
      <c r="SOT54"/>
      <c r="SOU54"/>
      <c r="SOV54"/>
      <c r="SOW54"/>
      <c r="SOX54"/>
      <c r="SOY54"/>
      <c r="SOZ54"/>
      <c r="SPA54"/>
      <c r="SPB54"/>
      <c r="SPC54"/>
      <c r="SPD54"/>
      <c r="SPE54"/>
      <c r="SPF54"/>
      <c r="SPG54"/>
      <c r="SPH54"/>
      <c r="SPI54"/>
      <c r="SPJ54"/>
      <c r="SPK54"/>
      <c r="SPL54"/>
      <c r="SPM54"/>
      <c r="SPN54"/>
      <c r="SPO54"/>
      <c r="SPP54"/>
      <c r="SPQ54"/>
      <c r="SPR54"/>
      <c r="SPS54"/>
      <c r="SPT54"/>
      <c r="SPU54"/>
      <c r="SPV54"/>
      <c r="SPW54"/>
      <c r="SPX54"/>
      <c r="SPY54"/>
      <c r="SPZ54"/>
      <c r="SQA54"/>
      <c r="SQB54"/>
      <c r="SQC54"/>
      <c r="SQD54"/>
      <c r="SQE54"/>
      <c r="SQF54"/>
      <c r="SQG54"/>
      <c r="SQH54"/>
      <c r="SQI54"/>
      <c r="SQJ54"/>
      <c r="SQK54"/>
      <c r="SQL54"/>
      <c r="SQM54"/>
      <c r="SQN54"/>
      <c r="SQO54"/>
      <c r="SQP54"/>
      <c r="SQQ54"/>
      <c r="SQR54"/>
      <c r="SQS54"/>
      <c r="SQT54"/>
      <c r="SQU54"/>
      <c r="SQV54"/>
      <c r="SQW54"/>
      <c r="SQX54"/>
      <c r="SQY54"/>
      <c r="SQZ54"/>
      <c r="SRA54"/>
      <c r="SRB54"/>
      <c r="SRC54"/>
      <c r="SRD54"/>
      <c r="SRE54"/>
      <c r="SRF54"/>
      <c r="SRG54"/>
      <c r="SRH54"/>
      <c r="SRI54"/>
      <c r="SRJ54"/>
      <c r="SRK54"/>
      <c r="SRL54"/>
      <c r="SRM54"/>
      <c r="SRN54"/>
      <c r="SRO54"/>
      <c r="SRP54"/>
      <c r="SRQ54"/>
      <c r="SRR54"/>
      <c r="SRS54"/>
      <c r="SRT54"/>
      <c r="SRU54"/>
      <c r="SRV54"/>
      <c r="SRW54"/>
      <c r="SRX54"/>
      <c r="SRY54"/>
      <c r="SRZ54"/>
      <c r="SSA54"/>
      <c r="SSB54"/>
      <c r="SSC54"/>
      <c r="SSD54"/>
      <c r="SSE54"/>
      <c r="SSF54"/>
      <c r="SSG54"/>
      <c r="SSH54"/>
      <c r="SSI54"/>
      <c r="SSJ54"/>
      <c r="SSK54"/>
      <c r="SSL54"/>
      <c r="SSM54"/>
      <c r="SSN54"/>
      <c r="SSO54"/>
      <c r="SSP54"/>
      <c r="SSQ54"/>
      <c r="SSR54"/>
      <c r="SSS54"/>
      <c r="SST54"/>
      <c r="SSU54"/>
      <c r="SSV54"/>
      <c r="SSW54"/>
      <c r="SSX54"/>
      <c r="SSY54"/>
      <c r="SSZ54"/>
      <c r="STA54"/>
      <c r="STB54"/>
      <c r="STC54"/>
      <c r="STD54"/>
      <c r="STE54"/>
      <c r="STF54"/>
      <c r="STG54"/>
      <c r="STH54"/>
      <c r="STI54"/>
      <c r="STJ54"/>
      <c r="STK54"/>
      <c r="STL54"/>
      <c r="STM54"/>
      <c r="STN54"/>
      <c r="STO54"/>
      <c r="STP54"/>
      <c r="STQ54"/>
      <c r="STR54"/>
      <c r="STS54"/>
      <c r="STT54"/>
      <c r="STU54"/>
      <c r="STV54"/>
      <c r="STW54"/>
      <c r="STX54"/>
      <c r="STY54"/>
      <c r="STZ54"/>
      <c r="SUA54"/>
      <c r="SUB54"/>
      <c r="SUC54"/>
      <c r="SUD54"/>
      <c r="SUE54"/>
      <c r="SUF54"/>
      <c r="SUG54"/>
      <c r="SUH54"/>
      <c r="SUI54"/>
      <c r="SUJ54"/>
      <c r="SUK54"/>
      <c r="SUL54"/>
      <c r="SUM54"/>
      <c r="SUN54"/>
      <c r="SUO54"/>
      <c r="SUP54"/>
      <c r="SUQ54"/>
      <c r="SUR54"/>
      <c r="SUS54"/>
      <c r="SUT54"/>
      <c r="SUU54"/>
      <c r="SUV54"/>
      <c r="SUW54"/>
      <c r="SUX54"/>
      <c r="SUY54"/>
      <c r="SUZ54"/>
      <c r="SVA54"/>
      <c r="SVB54"/>
      <c r="SVC54"/>
      <c r="SVD54"/>
      <c r="SVE54"/>
      <c r="SVF54"/>
      <c r="SVG54"/>
      <c r="SVH54"/>
      <c r="SVI54"/>
      <c r="SVJ54"/>
      <c r="SVK54"/>
      <c r="SVL54"/>
      <c r="SVM54"/>
      <c r="SVN54"/>
      <c r="SVO54"/>
      <c r="SVP54"/>
      <c r="SVQ54"/>
      <c r="SVR54"/>
      <c r="SVS54"/>
      <c r="SVT54"/>
      <c r="SVU54"/>
      <c r="SVV54"/>
      <c r="SVW54"/>
      <c r="SVX54"/>
      <c r="SVY54"/>
      <c r="SVZ54"/>
      <c r="SWA54"/>
      <c r="SWB54"/>
      <c r="SWC54"/>
      <c r="SWD54"/>
      <c r="SWE54"/>
      <c r="SWF54"/>
      <c r="SWG54"/>
      <c r="SWH54"/>
      <c r="SWI54"/>
      <c r="SWJ54"/>
      <c r="SWK54"/>
      <c r="SWL54"/>
      <c r="SWM54"/>
      <c r="SWN54"/>
      <c r="SWO54"/>
      <c r="SWP54"/>
      <c r="SWQ54"/>
      <c r="SWR54"/>
      <c r="SWS54"/>
      <c r="SWT54"/>
      <c r="SWU54"/>
      <c r="SWV54"/>
      <c r="SWW54"/>
      <c r="SWX54"/>
      <c r="SWY54"/>
      <c r="SWZ54"/>
      <c r="SXA54"/>
      <c r="SXB54"/>
      <c r="SXC54"/>
      <c r="SXD54"/>
      <c r="SXE54"/>
      <c r="SXF54"/>
      <c r="SXG54"/>
      <c r="SXH54"/>
      <c r="SXI54"/>
      <c r="SXJ54"/>
      <c r="SXK54"/>
      <c r="SXL54"/>
      <c r="SXM54"/>
      <c r="SXN54"/>
      <c r="SXO54"/>
      <c r="SXP54"/>
      <c r="SXQ54"/>
      <c r="SXR54"/>
      <c r="SXS54"/>
      <c r="SXT54"/>
      <c r="SXU54"/>
      <c r="SXV54"/>
      <c r="SXW54"/>
      <c r="SXX54"/>
      <c r="SXY54"/>
      <c r="SXZ54"/>
      <c r="SYA54"/>
      <c r="SYB54"/>
      <c r="SYC54"/>
      <c r="SYD54"/>
      <c r="SYE54"/>
      <c r="SYF54"/>
      <c r="SYG54"/>
      <c r="SYH54"/>
      <c r="SYI54"/>
      <c r="SYJ54"/>
      <c r="SYK54"/>
      <c r="SYL54"/>
      <c r="SYM54"/>
      <c r="SYN54"/>
      <c r="SYO54"/>
      <c r="SYP54"/>
      <c r="SYQ54"/>
      <c r="SYR54"/>
      <c r="SYS54"/>
      <c r="SYT54"/>
      <c r="SYU54"/>
      <c r="SYV54"/>
      <c r="SYW54"/>
      <c r="SYX54"/>
      <c r="SYY54"/>
      <c r="SYZ54"/>
      <c r="SZA54"/>
      <c r="SZB54"/>
      <c r="SZC54"/>
      <c r="SZD54"/>
      <c r="SZE54"/>
      <c r="SZF54"/>
      <c r="SZG54"/>
      <c r="SZH54"/>
      <c r="SZI54"/>
      <c r="SZJ54"/>
      <c r="SZK54"/>
      <c r="SZL54"/>
      <c r="SZM54"/>
      <c r="SZN54"/>
      <c r="SZO54"/>
      <c r="SZP54"/>
      <c r="SZQ54"/>
      <c r="SZR54"/>
      <c r="SZS54"/>
      <c r="SZT54"/>
      <c r="SZU54"/>
      <c r="SZV54"/>
      <c r="SZW54"/>
      <c r="SZX54"/>
      <c r="SZY54"/>
      <c r="SZZ54"/>
      <c r="TAA54"/>
      <c r="TAB54"/>
      <c r="TAC54"/>
      <c r="TAD54"/>
      <c r="TAE54"/>
      <c r="TAF54"/>
      <c r="TAG54"/>
      <c r="TAH54"/>
      <c r="TAI54"/>
      <c r="TAJ54"/>
      <c r="TAK54"/>
      <c r="TAL54"/>
      <c r="TAM54"/>
      <c r="TAN54"/>
      <c r="TAO54"/>
      <c r="TAP54"/>
      <c r="TAQ54"/>
      <c r="TAR54"/>
      <c r="TAS54"/>
      <c r="TAT54"/>
      <c r="TAU54"/>
      <c r="TAV54"/>
      <c r="TAW54"/>
      <c r="TAX54"/>
      <c r="TAY54"/>
      <c r="TAZ54"/>
      <c r="TBA54"/>
      <c r="TBB54"/>
      <c r="TBC54"/>
      <c r="TBD54"/>
      <c r="TBE54"/>
      <c r="TBF54"/>
      <c r="TBG54"/>
      <c r="TBH54"/>
      <c r="TBI54"/>
      <c r="TBJ54"/>
      <c r="TBK54"/>
      <c r="TBL54"/>
      <c r="TBM54"/>
      <c r="TBN54"/>
      <c r="TBO54"/>
      <c r="TBP54"/>
      <c r="TBQ54"/>
      <c r="TBR54"/>
      <c r="TBS54"/>
      <c r="TBT54"/>
      <c r="TBU54"/>
      <c r="TBV54"/>
      <c r="TBW54"/>
      <c r="TBX54"/>
      <c r="TBY54"/>
      <c r="TBZ54"/>
      <c r="TCA54"/>
      <c r="TCB54"/>
      <c r="TCC54"/>
      <c r="TCD54"/>
      <c r="TCE54"/>
      <c r="TCF54"/>
      <c r="TCG54"/>
      <c r="TCH54"/>
      <c r="TCI54"/>
      <c r="TCJ54"/>
      <c r="TCK54"/>
      <c r="TCL54"/>
      <c r="TCM54"/>
      <c r="TCN54"/>
      <c r="TCO54"/>
      <c r="TCP54"/>
      <c r="TCQ54"/>
      <c r="TCR54"/>
      <c r="TCS54"/>
      <c r="TCT54"/>
      <c r="TCU54"/>
      <c r="TCV54"/>
      <c r="TCW54"/>
      <c r="TCX54"/>
      <c r="TCY54"/>
      <c r="TCZ54"/>
      <c r="TDA54"/>
      <c r="TDB54"/>
      <c r="TDC54"/>
      <c r="TDD54"/>
      <c r="TDE54"/>
      <c r="TDF54"/>
      <c r="TDG54"/>
      <c r="TDH54"/>
      <c r="TDI54"/>
      <c r="TDJ54"/>
      <c r="TDK54"/>
      <c r="TDL54"/>
      <c r="TDM54"/>
      <c r="TDN54"/>
      <c r="TDO54"/>
      <c r="TDP54"/>
      <c r="TDQ54"/>
      <c r="TDR54"/>
      <c r="TDS54"/>
      <c r="TDT54"/>
      <c r="TDU54"/>
      <c r="TDV54"/>
      <c r="TDW54"/>
      <c r="TDX54"/>
      <c r="TDY54"/>
      <c r="TDZ54"/>
      <c r="TEA54"/>
      <c r="TEB54"/>
      <c r="TEC54"/>
      <c r="TED54"/>
      <c r="TEE54"/>
      <c r="TEF54"/>
      <c r="TEG54"/>
      <c r="TEH54"/>
      <c r="TEI54"/>
      <c r="TEJ54"/>
      <c r="TEK54"/>
      <c r="TEL54"/>
      <c r="TEM54"/>
      <c r="TEN54"/>
      <c r="TEO54"/>
      <c r="TEP54"/>
      <c r="TEQ54"/>
      <c r="TER54"/>
      <c r="TES54"/>
      <c r="TET54"/>
      <c r="TEU54"/>
      <c r="TEV54"/>
      <c r="TEW54"/>
      <c r="TEX54"/>
      <c r="TEY54"/>
      <c r="TEZ54"/>
      <c r="TFA54"/>
      <c r="TFB54"/>
      <c r="TFC54"/>
      <c r="TFD54"/>
      <c r="TFE54"/>
      <c r="TFF54"/>
      <c r="TFG54"/>
      <c r="TFH54"/>
      <c r="TFI54"/>
      <c r="TFJ54"/>
      <c r="TFK54"/>
      <c r="TFL54"/>
      <c r="TFM54"/>
      <c r="TFN54"/>
      <c r="TFO54"/>
      <c r="TFP54"/>
      <c r="TFQ54"/>
      <c r="TFR54"/>
      <c r="TFS54"/>
      <c r="TFT54"/>
      <c r="TFU54"/>
      <c r="TFV54"/>
      <c r="TFW54"/>
      <c r="TFX54"/>
      <c r="TFY54"/>
      <c r="TFZ54"/>
      <c r="TGA54"/>
      <c r="TGB54"/>
      <c r="TGC54"/>
      <c r="TGD54"/>
      <c r="TGE54"/>
      <c r="TGF54"/>
      <c r="TGG54"/>
      <c r="TGH54"/>
      <c r="TGI54"/>
      <c r="TGJ54"/>
      <c r="TGK54"/>
      <c r="TGL54"/>
      <c r="TGM54"/>
      <c r="TGN54"/>
      <c r="TGO54"/>
      <c r="TGP54"/>
      <c r="TGQ54"/>
      <c r="TGR54"/>
      <c r="TGS54"/>
      <c r="TGT54"/>
      <c r="TGU54"/>
      <c r="TGV54"/>
      <c r="TGW54"/>
      <c r="TGX54"/>
      <c r="TGY54"/>
      <c r="TGZ54"/>
      <c r="THA54"/>
      <c r="THB54"/>
      <c r="THC54"/>
      <c r="THD54"/>
      <c r="THE54"/>
      <c r="THF54"/>
      <c r="THG54"/>
      <c r="THH54"/>
      <c r="THI54"/>
      <c r="THJ54"/>
      <c r="THK54"/>
      <c r="THL54"/>
      <c r="THM54"/>
      <c r="THN54"/>
      <c r="THO54"/>
      <c r="THP54"/>
      <c r="THQ54"/>
      <c r="THR54"/>
      <c r="THS54"/>
      <c r="THT54"/>
      <c r="THU54"/>
      <c r="THV54"/>
      <c r="THW54"/>
      <c r="THX54"/>
      <c r="THY54"/>
      <c r="THZ54"/>
      <c r="TIA54"/>
      <c r="TIB54"/>
      <c r="TIC54"/>
      <c r="TID54"/>
      <c r="TIE54"/>
      <c r="TIF54"/>
      <c r="TIG54"/>
      <c r="TIH54"/>
      <c r="TII54"/>
      <c r="TIJ54"/>
      <c r="TIK54"/>
      <c r="TIL54"/>
      <c r="TIM54"/>
      <c r="TIN54"/>
      <c r="TIO54"/>
      <c r="TIP54"/>
      <c r="TIQ54"/>
      <c r="TIR54"/>
      <c r="TIS54"/>
      <c r="TIT54"/>
      <c r="TIU54"/>
      <c r="TIV54"/>
      <c r="TIW54"/>
      <c r="TIX54"/>
      <c r="TIY54"/>
      <c r="TIZ54"/>
      <c r="TJA54"/>
      <c r="TJB54"/>
      <c r="TJC54"/>
      <c r="TJD54"/>
      <c r="TJE54"/>
      <c r="TJF54"/>
      <c r="TJG54"/>
      <c r="TJH54"/>
      <c r="TJI54"/>
      <c r="TJJ54"/>
      <c r="TJK54"/>
      <c r="TJL54"/>
      <c r="TJM54"/>
      <c r="TJN54"/>
      <c r="TJO54"/>
      <c r="TJP54"/>
      <c r="TJQ54"/>
      <c r="TJR54"/>
      <c r="TJS54"/>
      <c r="TJT54"/>
      <c r="TJU54"/>
      <c r="TJV54"/>
      <c r="TJW54"/>
      <c r="TJX54"/>
      <c r="TJY54"/>
      <c r="TJZ54"/>
      <c r="TKA54"/>
      <c r="TKB54"/>
      <c r="TKC54"/>
      <c r="TKD54"/>
      <c r="TKE54"/>
      <c r="TKF54"/>
      <c r="TKG54"/>
      <c r="TKH54"/>
      <c r="TKI54"/>
      <c r="TKJ54"/>
      <c r="TKK54"/>
      <c r="TKL54"/>
      <c r="TKM54"/>
      <c r="TKN54"/>
      <c r="TKO54"/>
      <c r="TKP54"/>
      <c r="TKQ54"/>
      <c r="TKR54"/>
      <c r="TKS54"/>
      <c r="TKT54"/>
      <c r="TKU54"/>
      <c r="TKV54"/>
      <c r="TKW54"/>
      <c r="TKX54"/>
      <c r="TKY54"/>
      <c r="TKZ54"/>
      <c r="TLA54"/>
      <c r="TLB54"/>
      <c r="TLC54"/>
      <c r="TLD54"/>
      <c r="TLE54"/>
      <c r="TLF54"/>
      <c r="TLG54"/>
      <c r="TLH54"/>
      <c r="TLI54"/>
      <c r="TLJ54"/>
      <c r="TLK54"/>
      <c r="TLL54"/>
      <c r="TLM54"/>
      <c r="TLN54"/>
      <c r="TLO54"/>
      <c r="TLP54"/>
      <c r="TLQ54"/>
      <c r="TLR54"/>
      <c r="TLS54"/>
      <c r="TLT54"/>
      <c r="TLU54"/>
      <c r="TLV54"/>
      <c r="TLW54"/>
      <c r="TLX54"/>
      <c r="TLY54"/>
      <c r="TLZ54"/>
      <c r="TMA54"/>
      <c r="TMB54"/>
      <c r="TMC54"/>
      <c r="TMD54"/>
      <c r="TME54"/>
      <c r="TMF54"/>
      <c r="TMG54"/>
      <c r="TMH54"/>
      <c r="TMI54"/>
      <c r="TMJ54"/>
      <c r="TMK54"/>
      <c r="TML54"/>
      <c r="TMM54"/>
      <c r="TMN54"/>
      <c r="TMO54"/>
      <c r="TMP54"/>
      <c r="TMQ54"/>
      <c r="TMR54"/>
      <c r="TMS54"/>
      <c r="TMT54"/>
      <c r="TMU54"/>
      <c r="TMV54"/>
      <c r="TMW54"/>
      <c r="TMX54"/>
      <c r="TMY54"/>
      <c r="TMZ54"/>
      <c r="TNA54"/>
      <c r="TNB54"/>
      <c r="TNC54"/>
      <c r="TND54"/>
      <c r="TNE54"/>
      <c r="TNF54"/>
      <c r="TNG54"/>
      <c r="TNH54"/>
      <c r="TNI54"/>
      <c r="TNJ54"/>
      <c r="TNK54"/>
      <c r="TNL54"/>
      <c r="TNM54"/>
      <c r="TNN54"/>
      <c r="TNO54"/>
      <c r="TNP54"/>
      <c r="TNQ54"/>
      <c r="TNR54"/>
      <c r="TNS54"/>
      <c r="TNT54"/>
      <c r="TNU54"/>
      <c r="TNV54"/>
      <c r="TNW54"/>
      <c r="TNX54"/>
      <c r="TNY54"/>
      <c r="TNZ54"/>
      <c r="TOA54"/>
      <c r="TOB54"/>
      <c r="TOC54"/>
      <c r="TOD54"/>
      <c r="TOE54"/>
      <c r="TOF54"/>
      <c r="TOG54"/>
      <c r="TOH54"/>
      <c r="TOI54"/>
      <c r="TOJ54"/>
      <c r="TOK54"/>
      <c r="TOL54"/>
      <c r="TOM54"/>
      <c r="TON54"/>
      <c r="TOO54"/>
      <c r="TOP54"/>
      <c r="TOQ54"/>
      <c r="TOR54"/>
      <c r="TOS54"/>
      <c r="TOT54"/>
      <c r="TOU54"/>
      <c r="TOV54"/>
      <c r="TOW54"/>
      <c r="TOX54"/>
      <c r="TOY54"/>
      <c r="TOZ54"/>
      <c r="TPA54"/>
      <c r="TPB54"/>
      <c r="TPC54"/>
      <c r="TPD54"/>
      <c r="TPE54"/>
      <c r="TPF54"/>
      <c r="TPG54"/>
      <c r="TPH54"/>
      <c r="TPI54"/>
      <c r="TPJ54"/>
      <c r="TPK54"/>
      <c r="TPL54"/>
      <c r="TPM54"/>
      <c r="TPN54"/>
      <c r="TPO54"/>
      <c r="TPP54"/>
      <c r="TPQ54"/>
      <c r="TPR54"/>
      <c r="TPS54"/>
      <c r="TPT54"/>
      <c r="TPU54"/>
      <c r="TPV54"/>
      <c r="TPW54"/>
      <c r="TPX54"/>
      <c r="TPY54"/>
      <c r="TPZ54"/>
      <c r="TQA54"/>
      <c r="TQB54"/>
      <c r="TQC54"/>
      <c r="TQD54"/>
      <c r="TQE54"/>
      <c r="TQF54"/>
      <c r="TQG54"/>
      <c r="TQH54"/>
      <c r="TQI54"/>
      <c r="TQJ54"/>
      <c r="TQK54"/>
      <c r="TQL54"/>
      <c r="TQM54"/>
      <c r="TQN54"/>
      <c r="TQO54"/>
      <c r="TQP54"/>
      <c r="TQQ54"/>
      <c r="TQR54"/>
      <c r="TQS54"/>
      <c r="TQT54"/>
      <c r="TQU54"/>
      <c r="TQV54"/>
      <c r="TQW54"/>
      <c r="TQX54"/>
      <c r="TQY54"/>
      <c r="TQZ54"/>
      <c r="TRA54"/>
      <c r="TRB54"/>
      <c r="TRC54"/>
      <c r="TRD54"/>
      <c r="TRE54"/>
      <c r="TRF54"/>
      <c r="TRG54"/>
      <c r="TRH54"/>
      <c r="TRI54"/>
      <c r="TRJ54"/>
      <c r="TRK54"/>
      <c r="TRL54"/>
      <c r="TRM54"/>
      <c r="TRN54"/>
      <c r="TRO54"/>
      <c r="TRP54"/>
      <c r="TRQ54"/>
      <c r="TRR54"/>
      <c r="TRS54"/>
      <c r="TRT54"/>
      <c r="TRU54"/>
      <c r="TRV54"/>
      <c r="TRW54"/>
      <c r="TRX54"/>
      <c r="TRY54"/>
      <c r="TRZ54"/>
      <c r="TSA54"/>
      <c r="TSB54"/>
      <c r="TSC54"/>
      <c r="TSD54"/>
      <c r="TSE54"/>
      <c r="TSF54"/>
      <c r="TSG54"/>
      <c r="TSH54"/>
      <c r="TSI54"/>
      <c r="TSJ54"/>
      <c r="TSK54"/>
      <c r="TSL54"/>
      <c r="TSM54"/>
      <c r="TSN54"/>
      <c r="TSO54"/>
      <c r="TSP54"/>
      <c r="TSQ54"/>
      <c r="TSR54"/>
      <c r="TSS54"/>
      <c r="TST54"/>
      <c r="TSU54"/>
      <c r="TSV54"/>
      <c r="TSW54"/>
      <c r="TSX54"/>
      <c r="TSY54"/>
      <c r="TSZ54"/>
      <c r="TTA54"/>
      <c r="TTB54"/>
      <c r="TTC54"/>
      <c r="TTD54"/>
      <c r="TTE54"/>
      <c r="TTF54"/>
      <c r="TTG54"/>
      <c r="TTH54"/>
      <c r="TTI54"/>
      <c r="TTJ54"/>
      <c r="TTK54"/>
      <c r="TTL54"/>
      <c r="TTM54"/>
      <c r="TTN54"/>
      <c r="TTO54"/>
      <c r="TTP54"/>
      <c r="TTQ54"/>
      <c r="TTR54"/>
      <c r="TTS54"/>
      <c r="TTT54"/>
      <c r="TTU54"/>
      <c r="TTV54"/>
      <c r="TTW54"/>
      <c r="TTX54"/>
      <c r="TTY54"/>
      <c r="TTZ54"/>
      <c r="TUA54"/>
      <c r="TUB54"/>
      <c r="TUC54"/>
      <c r="TUD54"/>
      <c r="TUE54"/>
      <c r="TUF54"/>
      <c r="TUG54"/>
      <c r="TUH54"/>
      <c r="TUI54"/>
      <c r="TUJ54"/>
      <c r="TUK54"/>
      <c r="TUL54"/>
      <c r="TUM54"/>
      <c r="TUN54"/>
      <c r="TUO54"/>
      <c r="TUP54"/>
      <c r="TUQ54"/>
      <c r="TUR54"/>
      <c r="TUS54"/>
      <c r="TUT54"/>
      <c r="TUU54"/>
      <c r="TUV54"/>
      <c r="TUW54"/>
      <c r="TUX54"/>
      <c r="TUY54"/>
      <c r="TUZ54"/>
      <c r="TVA54"/>
      <c r="TVB54"/>
      <c r="TVC54"/>
      <c r="TVD54"/>
      <c r="TVE54"/>
      <c r="TVF54"/>
      <c r="TVG54"/>
      <c r="TVH54"/>
      <c r="TVI54"/>
      <c r="TVJ54"/>
      <c r="TVK54"/>
      <c r="TVL54"/>
      <c r="TVM54"/>
      <c r="TVN54"/>
      <c r="TVO54"/>
      <c r="TVP54"/>
      <c r="TVQ54"/>
      <c r="TVR54"/>
      <c r="TVS54"/>
      <c r="TVT54"/>
      <c r="TVU54"/>
      <c r="TVV54"/>
      <c r="TVW54"/>
      <c r="TVX54"/>
      <c r="TVY54"/>
      <c r="TVZ54"/>
      <c r="TWA54"/>
      <c r="TWB54"/>
      <c r="TWC54"/>
      <c r="TWD54"/>
      <c r="TWE54"/>
      <c r="TWF54"/>
      <c r="TWG54"/>
      <c r="TWH54"/>
      <c r="TWI54"/>
      <c r="TWJ54"/>
      <c r="TWK54"/>
      <c r="TWL54"/>
      <c r="TWM54"/>
      <c r="TWN54"/>
      <c r="TWO54"/>
      <c r="TWP54"/>
      <c r="TWQ54"/>
      <c r="TWR54"/>
      <c r="TWS54"/>
      <c r="TWT54"/>
      <c r="TWU54"/>
      <c r="TWV54"/>
      <c r="TWW54"/>
      <c r="TWX54"/>
      <c r="TWY54"/>
      <c r="TWZ54"/>
      <c r="TXA54"/>
      <c r="TXB54"/>
      <c r="TXC54"/>
      <c r="TXD54"/>
      <c r="TXE54"/>
      <c r="TXF54"/>
      <c r="TXG54"/>
      <c r="TXH54"/>
      <c r="TXI54"/>
      <c r="TXJ54"/>
      <c r="TXK54"/>
      <c r="TXL54"/>
      <c r="TXM54"/>
      <c r="TXN54"/>
      <c r="TXO54"/>
      <c r="TXP54"/>
      <c r="TXQ54"/>
      <c r="TXR54"/>
      <c r="TXS54"/>
      <c r="TXT54"/>
      <c r="TXU54"/>
      <c r="TXV54"/>
      <c r="TXW54"/>
      <c r="TXX54"/>
      <c r="TXY54"/>
      <c r="TXZ54"/>
      <c r="TYA54"/>
      <c r="TYB54"/>
      <c r="TYC54"/>
      <c r="TYD54"/>
      <c r="TYE54"/>
      <c r="TYF54"/>
      <c r="TYG54"/>
      <c r="TYH54"/>
      <c r="TYI54"/>
      <c r="TYJ54"/>
      <c r="TYK54"/>
      <c r="TYL54"/>
      <c r="TYM54"/>
      <c r="TYN54"/>
      <c r="TYO54"/>
      <c r="TYP54"/>
      <c r="TYQ54"/>
      <c r="TYR54"/>
      <c r="TYS54"/>
      <c r="TYT54"/>
      <c r="TYU54"/>
      <c r="TYV54"/>
      <c r="TYW54"/>
      <c r="TYX54"/>
      <c r="TYY54"/>
      <c r="TYZ54"/>
      <c r="TZA54"/>
      <c r="TZB54"/>
      <c r="TZC54"/>
      <c r="TZD54"/>
      <c r="TZE54"/>
      <c r="TZF54"/>
      <c r="TZG54"/>
      <c r="TZH54"/>
      <c r="TZI54"/>
      <c r="TZJ54"/>
      <c r="TZK54"/>
      <c r="TZL54"/>
      <c r="TZM54"/>
      <c r="TZN54"/>
      <c r="TZO54"/>
      <c r="TZP54"/>
      <c r="TZQ54"/>
      <c r="TZR54"/>
      <c r="TZS54"/>
      <c r="TZT54"/>
      <c r="TZU54"/>
      <c r="TZV54"/>
      <c r="TZW54"/>
      <c r="TZX54"/>
      <c r="TZY54"/>
      <c r="TZZ54"/>
      <c r="UAA54"/>
      <c r="UAB54"/>
      <c r="UAC54"/>
      <c r="UAD54"/>
      <c r="UAE54"/>
      <c r="UAF54"/>
      <c r="UAG54"/>
      <c r="UAH54"/>
      <c r="UAI54"/>
      <c r="UAJ54"/>
      <c r="UAK54"/>
      <c r="UAL54"/>
      <c r="UAM54"/>
      <c r="UAN54"/>
      <c r="UAO54"/>
      <c r="UAP54"/>
      <c r="UAQ54"/>
      <c r="UAR54"/>
      <c r="UAS54"/>
      <c r="UAT54"/>
      <c r="UAU54"/>
      <c r="UAV54"/>
      <c r="UAW54"/>
      <c r="UAX54"/>
      <c r="UAY54"/>
      <c r="UAZ54"/>
      <c r="UBA54"/>
      <c r="UBB54"/>
      <c r="UBC54"/>
      <c r="UBD54"/>
      <c r="UBE54"/>
      <c r="UBF54"/>
      <c r="UBG54"/>
      <c r="UBH54"/>
      <c r="UBI54"/>
      <c r="UBJ54"/>
      <c r="UBK54"/>
      <c r="UBL54"/>
      <c r="UBM54"/>
      <c r="UBN54"/>
      <c r="UBO54"/>
      <c r="UBP54"/>
      <c r="UBQ54"/>
      <c r="UBR54"/>
      <c r="UBS54"/>
      <c r="UBT54"/>
      <c r="UBU54"/>
      <c r="UBV54"/>
      <c r="UBW54"/>
      <c r="UBX54"/>
      <c r="UBY54"/>
      <c r="UBZ54"/>
      <c r="UCA54"/>
      <c r="UCB54"/>
      <c r="UCC54"/>
      <c r="UCD54"/>
      <c r="UCE54"/>
      <c r="UCF54"/>
      <c r="UCG54"/>
      <c r="UCH54"/>
      <c r="UCI54"/>
      <c r="UCJ54"/>
      <c r="UCK54"/>
      <c r="UCL54"/>
      <c r="UCM54"/>
      <c r="UCN54"/>
      <c r="UCO54"/>
      <c r="UCP54"/>
      <c r="UCQ54"/>
      <c r="UCR54"/>
      <c r="UCS54"/>
      <c r="UCT54"/>
      <c r="UCU54"/>
      <c r="UCV54"/>
      <c r="UCW54"/>
      <c r="UCX54"/>
      <c r="UCY54"/>
      <c r="UCZ54"/>
      <c r="UDA54"/>
      <c r="UDB54"/>
      <c r="UDC54"/>
      <c r="UDD54"/>
      <c r="UDE54"/>
      <c r="UDF54"/>
      <c r="UDG54"/>
      <c r="UDH54"/>
      <c r="UDI54"/>
      <c r="UDJ54"/>
      <c r="UDK54"/>
      <c r="UDL54"/>
      <c r="UDM54"/>
      <c r="UDN54"/>
      <c r="UDO54"/>
      <c r="UDP54"/>
      <c r="UDQ54"/>
      <c r="UDR54"/>
      <c r="UDS54"/>
      <c r="UDT54"/>
      <c r="UDU54"/>
      <c r="UDV54"/>
      <c r="UDW54"/>
      <c r="UDX54"/>
      <c r="UDY54"/>
      <c r="UDZ54"/>
      <c r="UEA54"/>
      <c r="UEB54"/>
      <c r="UEC54"/>
      <c r="UED54"/>
      <c r="UEE54"/>
      <c r="UEF54"/>
      <c r="UEG54"/>
      <c r="UEH54"/>
      <c r="UEI54"/>
      <c r="UEJ54"/>
      <c r="UEK54"/>
      <c r="UEL54"/>
      <c r="UEM54"/>
      <c r="UEN54"/>
      <c r="UEO54"/>
      <c r="UEP54"/>
      <c r="UEQ54"/>
      <c r="UER54"/>
      <c r="UES54"/>
      <c r="UET54"/>
      <c r="UEU54"/>
      <c r="UEV54"/>
      <c r="UEW54"/>
      <c r="UEX54"/>
      <c r="UEY54"/>
      <c r="UEZ54"/>
      <c r="UFA54"/>
      <c r="UFB54"/>
      <c r="UFC54"/>
      <c r="UFD54"/>
      <c r="UFE54"/>
      <c r="UFF54"/>
      <c r="UFG54"/>
      <c r="UFH54"/>
      <c r="UFI54"/>
      <c r="UFJ54"/>
      <c r="UFK54"/>
      <c r="UFL54"/>
      <c r="UFM54"/>
      <c r="UFN54"/>
      <c r="UFO54"/>
      <c r="UFP54"/>
      <c r="UFQ54"/>
      <c r="UFR54"/>
      <c r="UFS54"/>
      <c r="UFT54"/>
      <c r="UFU54"/>
      <c r="UFV54"/>
      <c r="UFW54"/>
      <c r="UFX54"/>
      <c r="UFY54"/>
      <c r="UFZ54"/>
      <c r="UGA54"/>
      <c r="UGB54"/>
      <c r="UGC54"/>
      <c r="UGD54"/>
      <c r="UGE54"/>
      <c r="UGF54"/>
      <c r="UGG54"/>
      <c r="UGH54"/>
      <c r="UGI54"/>
      <c r="UGJ54"/>
      <c r="UGK54"/>
      <c r="UGL54"/>
      <c r="UGM54"/>
      <c r="UGN54"/>
      <c r="UGO54"/>
      <c r="UGP54"/>
      <c r="UGQ54"/>
      <c r="UGR54"/>
      <c r="UGS54"/>
      <c r="UGT54"/>
      <c r="UGU54"/>
      <c r="UGV54"/>
      <c r="UGW54"/>
      <c r="UGX54"/>
      <c r="UGY54"/>
      <c r="UGZ54"/>
      <c r="UHA54"/>
      <c r="UHB54"/>
      <c r="UHC54"/>
      <c r="UHD54"/>
      <c r="UHE54"/>
      <c r="UHF54"/>
      <c r="UHG54"/>
      <c r="UHH54"/>
      <c r="UHI54"/>
      <c r="UHJ54"/>
      <c r="UHK54"/>
      <c r="UHL54"/>
      <c r="UHM54"/>
      <c r="UHN54"/>
      <c r="UHO54"/>
      <c r="UHP54"/>
      <c r="UHQ54"/>
      <c r="UHR54"/>
      <c r="UHS54"/>
      <c r="UHT54"/>
      <c r="UHU54"/>
      <c r="UHV54"/>
      <c r="UHW54"/>
      <c r="UHX54"/>
      <c r="UHY54"/>
      <c r="UHZ54"/>
      <c r="UIA54"/>
      <c r="UIB54"/>
      <c r="UIC54"/>
      <c r="UID54"/>
      <c r="UIE54"/>
      <c r="UIF54"/>
      <c r="UIG54"/>
      <c r="UIH54"/>
      <c r="UII54"/>
      <c r="UIJ54"/>
      <c r="UIK54"/>
      <c r="UIL54"/>
      <c r="UIM54"/>
      <c r="UIN54"/>
      <c r="UIO54"/>
      <c r="UIP54"/>
      <c r="UIQ54"/>
      <c r="UIR54"/>
      <c r="UIS54"/>
      <c r="UIT54"/>
      <c r="UIU54"/>
      <c r="UIV54"/>
      <c r="UIW54"/>
      <c r="UIX54"/>
      <c r="UIY54"/>
      <c r="UIZ54"/>
      <c r="UJA54"/>
      <c r="UJB54"/>
      <c r="UJC54"/>
      <c r="UJD54"/>
      <c r="UJE54"/>
      <c r="UJF54"/>
      <c r="UJG54"/>
      <c r="UJH54"/>
      <c r="UJI54"/>
      <c r="UJJ54"/>
      <c r="UJK54"/>
      <c r="UJL54"/>
      <c r="UJM54"/>
      <c r="UJN54"/>
      <c r="UJO54"/>
      <c r="UJP54"/>
      <c r="UJQ54"/>
      <c r="UJR54"/>
      <c r="UJS54"/>
      <c r="UJT54"/>
      <c r="UJU54"/>
      <c r="UJV54"/>
      <c r="UJW54"/>
      <c r="UJX54"/>
      <c r="UJY54"/>
      <c r="UJZ54"/>
      <c r="UKA54"/>
      <c r="UKB54"/>
      <c r="UKC54"/>
      <c r="UKD54"/>
      <c r="UKE54"/>
      <c r="UKF54"/>
      <c r="UKG54"/>
      <c r="UKH54"/>
      <c r="UKI54"/>
      <c r="UKJ54"/>
      <c r="UKK54"/>
      <c r="UKL54"/>
      <c r="UKM54"/>
      <c r="UKN54"/>
      <c r="UKO54"/>
      <c r="UKP54"/>
      <c r="UKQ54"/>
      <c r="UKR54"/>
      <c r="UKS54"/>
      <c r="UKT54"/>
      <c r="UKU54"/>
      <c r="UKV54"/>
      <c r="UKW54"/>
      <c r="UKX54"/>
      <c r="UKY54"/>
      <c r="UKZ54"/>
      <c r="ULA54"/>
      <c r="ULB54"/>
      <c r="ULC54"/>
      <c r="ULD54"/>
      <c r="ULE54"/>
      <c r="ULF54"/>
      <c r="ULG54"/>
      <c r="ULH54"/>
      <c r="ULI54"/>
      <c r="ULJ54"/>
      <c r="ULK54"/>
      <c r="ULL54"/>
      <c r="ULM54"/>
      <c r="ULN54"/>
      <c r="ULO54"/>
      <c r="ULP54"/>
      <c r="ULQ54"/>
      <c r="ULR54"/>
      <c r="ULS54"/>
      <c r="ULT54"/>
      <c r="ULU54"/>
      <c r="ULV54"/>
      <c r="ULW54"/>
      <c r="ULX54"/>
      <c r="ULY54"/>
      <c r="ULZ54"/>
      <c r="UMA54"/>
      <c r="UMB54"/>
      <c r="UMC54"/>
      <c r="UMD54"/>
      <c r="UME54"/>
      <c r="UMF54"/>
      <c r="UMG54"/>
      <c r="UMH54"/>
      <c r="UMI54"/>
      <c r="UMJ54"/>
      <c r="UMK54"/>
      <c r="UML54"/>
      <c r="UMM54"/>
      <c r="UMN54"/>
      <c r="UMO54"/>
      <c r="UMP54"/>
      <c r="UMQ54"/>
      <c r="UMR54"/>
      <c r="UMS54"/>
      <c r="UMT54"/>
      <c r="UMU54"/>
      <c r="UMV54"/>
      <c r="UMW54"/>
      <c r="UMX54"/>
      <c r="UMY54"/>
      <c r="UMZ54"/>
      <c r="UNA54"/>
      <c r="UNB54"/>
      <c r="UNC54"/>
      <c r="UND54"/>
      <c r="UNE54"/>
      <c r="UNF54"/>
      <c r="UNG54"/>
      <c r="UNH54"/>
      <c r="UNI54"/>
      <c r="UNJ54"/>
      <c r="UNK54"/>
      <c r="UNL54"/>
      <c r="UNM54"/>
      <c r="UNN54"/>
      <c r="UNO54"/>
      <c r="UNP54"/>
      <c r="UNQ54"/>
      <c r="UNR54"/>
      <c r="UNS54"/>
      <c r="UNT54"/>
      <c r="UNU54"/>
      <c r="UNV54"/>
      <c r="UNW54"/>
      <c r="UNX54"/>
      <c r="UNY54"/>
      <c r="UNZ54"/>
      <c r="UOA54"/>
      <c r="UOB54"/>
      <c r="UOC54"/>
      <c r="UOD54"/>
      <c r="UOE54"/>
      <c r="UOF54"/>
      <c r="UOG54"/>
      <c r="UOH54"/>
      <c r="UOI54"/>
      <c r="UOJ54"/>
      <c r="UOK54"/>
      <c r="UOL54"/>
      <c r="UOM54"/>
      <c r="UON54"/>
      <c r="UOO54"/>
      <c r="UOP54"/>
      <c r="UOQ54"/>
      <c r="UOR54"/>
      <c r="UOS54"/>
      <c r="UOT54"/>
      <c r="UOU54"/>
      <c r="UOV54"/>
      <c r="UOW54"/>
      <c r="UOX54"/>
      <c r="UOY54"/>
      <c r="UOZ54"/>
      <c r="UPA54"/>
      <c r="UPB54"/>
      <c r="UPC54"/>
      <c r="UPD54"/>
      <c r="UPE54"/>
      <c r="UPF54"/>
      <c r="UPG54"/>
      <c r="UPH54"/>
      <c r="UPI54"/>
      <c r="UPJ54"/>
      <c r="UPK54"/>
      <c r="UPL54"/>
      <c r="UPM54"/>
      <c r="UPN54"/>
      <c r="UPO54"/>
      <c r="UPP54"/>
      <c r="UPQ54"/>
      <c r="UPR54"/>
      <c r="UPS54"/>
      <c r="UPT54"/>
      <c r="UPU54"/>
      <c r="UPV54"/>
      <c r="UPW54"/>
      <c r="UPX54"/>
      <c r="UPY54"/>
      <c r="UPZ54"/>
      <c r="UQA54"/>
      <c r="UQB54"/>
      <c r="UQC54"/>
      <c r="UQD54"/>
      <c r="UQE54"/>
      <c r="UQF54"/>
      <c r="UQG54"/>
      <c r="UQH54"/>
      <c r="UQI54"/>
      <c r="UQJ54"/>
      <c r="UQK54"/>
      <c r="UQL54"/>
      <c r="UQM54"/>
      <c r="UQN54"/>
      <c r="UQO54"/>
      <c r="UQP54"/>
      <c r="UQQ54"/>
      <c r="UQR54"/>
      <c r="UQS54"/>
      <c r="UQT54"/>
      <c r="UQU54"/>
      <c r="UQV54"/>
      <c r="UQW54"/>
      <c r="UQX54"/>
      <c r="UQY54"/>
      <c r="UQZ54"/>
      <c r="URA54"/>
      <c r="URB54"/>
      <c r="URC54"/>
      <c r="URD54"/>
      <c r="URE54"/>
      <c r="URF54"/>
      <c r="URG54"/>
      <c r="URH54"/>
      <c r="URI54"/>
      <c r="URJ54"/>
      <c r="URK54"/>
      <c r="URL54"/>
      <c r="URM54"/>
      <c r="URN54"/>
      <c r="URO54"/>
      <c r="URP54"/>
      <c r="URQ54"/>
      <c r="URR54"/>
      <c r="URS54"/>
      <c r="URT54"/>
      <c r="URU54"/>
      <c r="URV54"/>
      <c r="URW54"/>
      <c r="URX54"/>
      <c r="URY54"/>
      <c r="URZ54"/>
      <c r="USA54"/>
      <c r="USB54"/>
      <c r="USC54"/>
      <c r="USD54"/>
      <c r="USE54"/>
      <c r="USF54"/>
      <c r="USG54"/>
      <c r="USH54"/>
      <c r="USI54"/>
      <c r="USJ54"/>
      <c r="USK54"/>
      <c r="USL54"/>
      <c r="USM54"/>
      <c r="USN54"/>
      <c r="USO54"/>
      <c r="USP54"/>
      <c r="USQ54"/>
      <c r="USR54"/>
      <c r="USS54"/>
      <c r="UST54"/>
      <c r="USU54"/>
      <c r="USV54"/>
      <c r="USW54"/>
      <c r="USX54"/>
      <c r="USY54"/>
      <c r="USZ54"/>
      <c r="UTA54"/>
      <c r="UTB54"/>
      <c r="UTC54"/>
      <c r="UTD54"/>
      <c r="UTE54"/>
      <c r="UTF54"/>
      <c r="UTG54"/>
      <c r="UTH54"/>
      <c r="UTI54"/>
      <c r="UTJ54"/>
      <c r="UTK54"/>
      <c r="UTL54"/>
      <c r="UTM54"/>
      <c r="UTN54"/>
      <c r="UTO54"/>
      <c r="UTP54"/>
      <c r="UTQ54"/>
      <c r="UTR54"/>
      <c r="UTS54"/>
      <c r="UTT54"/>
      <c r="UTU54"/>
      <c r="UTV54"/>
      <c r="UTW54"/>
      <c r="UTX54"/>
      <c r="UTY54"/>
      <c r="UTZ54"/>
      <c r="UUA54"/>
      <c r="UUB54"/>
      <c r="UUC54"/>
      <c r="UUD54"/>
      <c r="UUE54"/>
      <c r="UUF54"/>
      <c r="UUG54"/>
      <c r="UUH54"/>
      <c r="UUI54"/>
      <c r="UUJ54"/>
      <c r="UUK54"/>
      <c r="UUL54"/>
      <c r="UUM54"/>
      <c r="UUN54"/>
      <c r="UUO54"/>
      <c r="UUP54"/>
      <c r="UUQ54"/>
      <c r="UUR54"/>
      <c r="UUS54"/>
      <c r="UUT54"/>
      <c r="UUU54"/>
      <c r="UUV54"/>
      <c r="UUW54"/>
      <c r="UUX54"/>
      <c r="UUY54"/>
      <c r="UUZ54"/>
      <c r="UVA54"/>
      <c r="UVB54"/>
      <c r="UVC54"/>
      <c r="UVD54"/>
      <c r="UVE54"/>
      <c r="UVF54"/>
      <c r="UVG54"/>
      <c r="UVH54"/>
      <c r="UVI54"/>
      <c r="UVJ54"/>
      <c r="UVK54"/>
      <c r="UVL54"/>
      <c r="UVM54"/>
      <c r="UVN54"/>
      <c r="UVO54"/>
      <c r="UVP54"/>
      <c r="UVQ54"/>
      <c r="UVR54"/>
      <c r="UVS54"/>
      <c r="UVT54"/>
      <c r="UVU54"/>
      <c r="UVV54"/>
      <c r="UVW54"/>
      <c r="UVX54"/>
      <c r="UVY54"/>
      <c r="UVZ54"/>
      <c r="UWA54"/>
      <c r="UWB54"/>
      <c r="UWC54"/>
      <c r="UWD54"/>
      <c r="UWE54"/>
      <c r="UWF54"/>
      <c r="UWG54"/>
      <c r="UWH54"/>
      <c r="UWI54"/>
      <c r="UWJ54"/>
      <c r="UWK54"/>
      <c r="UWL54"/>
      <c r="UWM54"/>
      <c r="UWN54"/>
      <c r="UWO54"/>
      <c r="UWP54"/>
      <c r="UWQ54"/>
      <c r="UWR54"/>
      <c r="UWS54"/>
      <c r="UWT54"/>
      <c r="UWU54"/>
      <c r="UWV54"/>
      <c r="UWW54"/>
      <c r="UWX54"/>
      <c r="UWY54"/>
      <c r="UWZ54"/>
      <c r="UXA54"/>
      <c r="UXB54"/>
      <c r="UXC54"/>
      <c r="UXD54"/>
      <c r="UXE54"/>
      <c r="UXF54"/>
      <c r="UXG54"/>
      <c r="UXH54"/>
      <c r="UXI54"/>
      <c r="UXJ54"/>
      <c r="UXK54"/>
      <c r="UXL54"/>
      <c r="UXM54"/>
      <c r="UXN54"/>
      <c r="UXO54"/>
      <c r="UXP54"/>
      <c r="UXQ54"/>
      <c r="UXR54"/>
      <c r="UXS54"/>
      <c r="UXT54"/>
      <c r="UXU54"/>
      <c r="UXV54"/>
      <c r="UXW54"/>
      <c r="UXX54"/>
      <c r="UXY54"/>
      <c r="UXZ54"/>
      <c r="UYA54"/>
      <c r="UYB54"/>
      <c r="UYC54"/>
      <c r="UYD54"/>
      <c r="UYE54"/>
      <c r="UYF54"/>
      <c r="UYG54"/>
      <c r="UYH54"/>
      <c r="UYI54"/>
      <c r="UYJ54"/>
      <c r="UYK54"/>
      <c r="UYL54"/>
      <c r="UYM54"/>
      <c r="UYN54"/>
      <c r="UYO54"/>
      <c r="UYP54"/>
      <c r="UYQ54"/>
      <c r="UYR54"/>
      <c r="UYS54"/>
      <c r="UYT54"/>
      <c r="UYU54"/>
      <c r="UYV54"/>
      <c r="UYW54"/>
      <c r="UYX54"/>
      <c r="UYY54"/>
      <c r="UYZ54"/>
      <c r="UZA54"/>
      <c r="UZB54"/>
      <c r="UZC54"/>
      <c r="UZD54"/>
      <c r="UZE54"/>
      <c r="UZF54"/>
      <c r="UZG54"/>
      <c r="UZH54"/>
      <c r="UZI54"/>
      <c r="UZJ54"/>
      <c r="UZK54"/>
      <c r="UZL54"/>
      <c r="UZM54"/>
      <c r="UZN54"/>
      <c r="UZO54"/>
      <c r="UZP54"/>
      <c r="UZQ54"/>
      <c r="UZR54"/>
      <c r="UZS54"/>
      <c r="UZT54"/>
      <c r="UZU54"/>
      <c r="UZV54"/>
      <c r="UZW54"/>
      <c r="UZX54"/>
      <c r="UZY54"/>
      <c r="UZZ54"/>
      <c r="VAA54"/>
      <c r="VAB54"/>
      <c r="VAC54"/>
      <c r="VAD54"/>
      <c r="VAE54"/>
      <c r="VAF54"/>
      <c r="VAG54"/>
      <c r="VAH54"/>
      <c r="VAI54"/>
      <c r="VAJ54"/>
      <c r="VAK54"/>
      <c r="VAL54"/>
      <c r="VAM54"/>
      <c r="VAN54"/>
      <c r="VAO54"/>
      <c r="VAP54"/>
      <c r="VAQ54"/>
      <c r="VAR54"/>
      <c r="VAS54"/>
      <c r="VAT54"/>
      <c r="VAU54"/>
      <c r="VAV54"/>
      <c r="VAW54"/>
      <c r="VAX54"/>
      <c r="VAY54"/>
      <c r="VAZ54"/>
      <c r="VBA54"/>
      <c r="VBB54"/>
      <c r="VBC54"/>
      <c r="VBD54"/>
      <c r="VBE54"/>
      <c r="VBF54"/>
      <c r="VBG54"/>
      <c r="VBH54"/>
      <c r="VBI54"/>
      <c r="VBJ54"/>
      <c r="VBK54"/>
      <c r="VBL54"/>
      <c r="VBM54"/>
      <c r="VBN54"/>
      <c r="VBO54"/>
      <c r="VBP54"/>
      <c r="VBQ54"/>
      <c r="VBR54"/>
      <c r="VBS54"/>
      <c r="VBT54"/>
      <c r="VBU54"/>
      <c r="VBV54"/>
      <c r="VBW54"/>
      <c r="VBX54"/>
      <c r="VBY54"/>
      <c r="VBZ54"/>
      <c r="VCA54"/>
      <c r="VCB54"/>
      <c r="VCC54"/>
      <c r="VCD54"/>
      <c r="VCE54"/>
      <c r="VCF54"/>
      <c r="VCG54"/>
      <c r="VCH54"/>
      <c r="VCI54"/>
      <c r="VCJ54"/>
      <c r="VCK54"/>
      <c r="VCL54"/>
      <c r="VCM54"/>
      <c r="VCN54"/>
      <c r="VCO54"/>
      <c r="VCP54"/>
      <c r="VCQ54"/>
      <c r="VCR54"/>
      <c r="VCS54"/>
      <c r="VCT54"/>
      <c r="VCU54"/>
      <c r="VCV54"/>
      <c r="VCW54"/>
      <c r="VCX54"/>
      <c r="VCY54"/>
      <c r="VCZ54"/>
      <c r="VDA54"/>
      <c r="VDB54"/>
      <c r="VDC54"/>
      <c r="VDD54"/>
      <c r="VDE54"/>
      <c r="VDF54"/>
      <c r="VDG54"/>
      <c r="VDH54"/>
      <c r="VDI54"/>
      <c r="VDJ54"/>
      <c r="VDK54"/>
      <c r="VDL54"/>
      <c r="VDM54"/>
      <c r="VDN54"/>
      <c r="VDO54"/>
      <c r="VDP54"/>
      <c r="VDQ54"/>
      <c r="VDR54"/>
      <c r="VDS54"/>
      <c r="VDT54"/>
      <c r="VDU54"/>
      <c r="VDV54"/>
      <c r="VDW54"/>
      <c r="VDX54"/>
      <c r="VDY54"/>
      <c r="VDZ54"/>
      <c r="VEA54"/>
      <c r="VEB54"/>
      <c r="VEC54"/>
      <c r="VED54"/>
      <c r="VEE54"/>
      <c r="VEF54"/>
      <c r="VEG54"/>
      <c r="VEH54"/>
      <c r="VEI54"/>
      <c r="VEJ54"/>
      <c r="VEK54"/>
      <c r="VEL54"/>
      <c r="VEM54"/>
      <c r="VEN54"/>
      <c r="VEO54"/>
      <c r="VEP54"/>
      <c r="VEQ54"/>
      <c r="VER54"/>
      <c r="VES54"/>
      <c r="VET54"/>
      <c r="VEU54"/>
      <c r="VEV54"/>
      <c r="VEW54"/>
      <c r="VEX54"/>
      <c r="VEY54"/>
      <c r="VEZ54"/>
      <c r="VFA54"/>
      <c r="VFB54"/>
      <c r="VFC54"/>
      <c r="VFD54"/>
      <c r="VFE54"/>
      <c r="VFF54"/>
      <c r="VFG54"/>
      <c r="VFH54"/>
      <c r="VFI54"/>
      <c r="VFJ54"/>
      <c r="VFK54"/>
      <c r="VFL54"/>
      <c r="VFM54"/>
      <c r="VFN54"/>
      <c r="VFO54"/>
      <c r="VFP54"/>
      <c r="VFQ54"/>
      <c r="VFR54"/>
      <c r="VFS54"/>
      <c r="VFT54"/>
      <c r="VFU54"/>
      <c r="VFV54"/>
      <c r="VFW54"/>
      <c r="VFX54"/>
      <c r="VFY54"/>
      <c r="VFZ54"/>
      <c r="VGA54"/>
      <c r="VGB54"/>
      <c r="VGC54"/>
      <c r="VGD54"/>
      <c r="VGE54"/>
      <c r="VGF54"/>
      <c r="VGG54"/>
      <c r="VGH54"/>
      <c r="VGI54"/>
      <c r="VGJ54"/>
      <c r="VGK54"/>
      <c r="VGL54"/>
      <c r="VGM54"/>
      <c r="VGN54"/>
      <c r="VGO54"/>
      <c r="VGP54"/>
      <c r="VGQ54"/>
      <c r="VGR54"/>
      <c r="VGS54"/>
      <c r="VGT54"/>
      <c r="VGU54"/>
      <c r="VGV54"/>
      <c r="VGW54"/>
      <c r="VGX54"/>
      <c r="VGY54"/>
      <c r="VGZ54"/>
      <c r="VHA54"/>
      <c r="VHB54"/>
      <c r="VHC54"/>
      <c r="VHD54"/>
      <c r="VHE54"/>
      <c r="VHF54"/>
      <c r="VHG54"/>
      <c r="VHH54"/>
      <c r="VHI54"/>
      <c r="VHJ54"/>
      <c r="VHK54"/>
      <c r="VHL54"/>
      <c r="VHM54"/>
      <c r="VHN54"/>
      <c r="VHO54"/>
      <c r="VHP54"/>
      <c r="VHQ54"/>
      <c r="VHR54"/>
      <c r="VHS54"/>
      <c r="VHT54"/>
      <c r="VHU54"/>
      <c r="VHV54"/>
      <c r="VHW54"/>
      <c r="VHX54"/>
      <c r="VHY54"/>
      <c r="VHZ54"/>
      <c r="VIA54"/>
      <c r="VIB54"/>
      <c r="VIC54"/>
      <c r="VID54"/>
      <c r="VIE54"/>
      <c r="VIF54"/>
      <c r="VIG54"/>
      <c r="VIH54"/>
      <c r="VII54"/>
      <c r="VIJ54"/>
      <c r="VIK54"/>
      <c r="VIL54"/>
      <c r="VIM54"/>
      <c r="VIN54"/>
      <c r="VIO54"/>
      <c r="VIP54"/>
      <c r="VIQ54"/>
      <c r="VIR54"/>
      <c r="VIS54"/>
      <c r="VIT54"/>
      <c r="VIU54"/>
      <c r="VIV54"/>
      <c r="VIW54"/>
      <c r="VIX54"/>
      <c r="VIY54"/>
      <c r="VIZ54"/>
      <c r="VJA54"/>
      <c r="VJB54"/>
      <c r="VJC54"/>
      <c r="VJD54"/>
      <c r="VJE54"/>
      <c r="VJF54"/>
      <c r="VJG54"/>
      <c r="VJH54"/>
      <c r="VJI54"/>
      <c r="VJJ54"/>
      <c r="VJK54"/>
      <c r="VJL54"/>
      <c r="VJM54"/>
      <c r="VJN54"/>
      <c r="VJO54"/>
      <c r="VJP54"/>
      <c r="VJQ54"/>
      <c r="VJR54"/>
      <c r="VJS54"/>
      <c r="VJT54"/>
      <c r="VJU54"/>
      <c r="VJV54"/>
      <c r="VJW54"/>
      <c r="VJX54"/>
      <c r="VJY54"/>
      <c r="VJZ54"/>
      <c r="VKA54"/>
      <c r="VKB54"/>
      <c r="VKC54"/>
      <c r="VKD54"/>
      <c r="VKE54"/>
      <c r="VKF54"/>
      <c r="VKG54"/>
      <c r="VKH54"/>
      <c r="VKI54"/>
      <c r="VKJ54"/>
      <c r="VKK54"/>
      <c r="VKL54"/>
      <c r="VKM54"/>
      <c r="VKN54"/>
      <c r="VKO54"/>
      <c r="VKP54"/>
      <c r="VKQ54"/>
      <c r="VKR54"/>
      <c r="VKS54"/>
      <c r="VKT54"/>
      <c r="VKU54"/>
      <c r="VKV54"/>
      <c r="VKW54"/>
      <c r="VKX54"/>
      <c r="VKY54"/>
      <c r="VKZ54"/>
      <c r="VLA54"/>
      <c r="VLB54"/>
      <c r="VLC54"/>
      <c r="VLD54"/>
      <c r="VLE54"/>
      <c r="VLF54"/>
      <c r="VLG54"/>
      <c r="VLH54"/>
      <c r="VLI54"/>
      <c r="VLJ54"/>
      <c r="VLK54"/>
      <c r="VLL54"/>
      <c r="VLM54"/>
      <c r="VLN54"/>
      <c r="VLO54"/>
      <c r="VLP54"/>
      <c r="VLQ54"/>
      <c r="VLR54"/>
      <c r="VLS54"/>
      <c r="VLT54"/>
      <c r="VLU54"/>
      <c r="VLV54"/>
      <c r="VLW54"/>
      <c r="VLX54"/>
      <c r="VLY54"/>
      <c r="VLZ54"/>
      <c r="VMA54"/>
      <c r="VMB54"/>
      <c r="VMC54"/>
      <c r="VMD54"/>
      <c r="VME54"/>
      <c r="VMF54"/>
      <c r="VMG54"/>
      <c r="VMH54"/>
      <c r="VMI54"/>
      <c r="VMJ54"/>
      <c r="VMK54"/>
      <c r="VML54"/>
      <c r="VMM54"/>
      <c r="VMN54"/>
      <c r="VMO54"/>
      <c r="VMP54"/>
      <c r="VMQ54"/>
      <c r="VMR54"/>
      <c r="VMS54"/>
      <c r="VMT54"/>
      <c r="VMU54"/>
      <c r="VMV54"/>
      <c r="VMW54"/>
      <c r="VMX54"/>
      <c r="VMY54"/>
      <c r="VMZ54"/>
      <c r="VNA54"/>
      <c r="VNB54"/>
      <c r="VNC54"/>
      <c r="VND54"/>
      <c r="VNE54"/>
      <c r="VNF54"/>
      <c r="VNG54"/>
      <c r="VNH54"/>
      <c r="VNI54"/>
      <c r="VNJ54"/>
      <c r="VNK54"/>
      <c r="VNL54"/>
      <c r="VNM54"/>
      <c r="VNN54"/>
      <c r="VNO54"/>
      <c r="VNP54"/>
      <c r="VNQ54"/>
      <c r="VNR54"/>
      <c r="VNS54"/>
      <c r="VNT54"/>
      <c r="VNU54"/>
      <c r="VNV54"/>
      <c r="VNW54"/>
      <c r="VNX54"/>
      <c r="VNY54"/>
      <c r="VNZ54"/>
      <c r="VOA54"/>
      <c r="VOB54"/>
      <c r="VOC54"/>
      <c r="VOD54"/>
      <c r="VOE54"/>
      <c r="VOF54"/>
      <c r="VOG54"/>
      <c r="VOH54"/>
      <c r="VOI54"/>
      <c r="VOJ54"/>
      <c r="VOK54"/>
      <c r="VOL54"/>
      <c r="VOM54"/>
      <c r="VON54"/>
      <c r="VOO54"/>
      <c r="VOP54"/>
      <c r="VOQ54"/>
      <c r="VOR54"/>
      <c r="VOS54"/>
      <c r="VOT54"/>
      <c r="VOU54"/>
      <c r="VOV54"/>
      <c r="VOW54"/>
      <c r="VOX54"/>
      <c r="VOY54"/>
      <c r="VOZ54"/>
      <c r="VPA54"/>
      <c r="VPB54"/>
      <c r="VPC54"/>
      <c r="VPD54"/>
      <c r="VPE54"/>
      <c r="VPF54"/>
      <c r="VPG54"/>
      <c r="VPH54"/>
      <c r="VPI54"/>
      <c r="VPJ54"/>
      <c r="VPK54"/>
      <c r="VPL54"/>
      <c r="VPM54"/>
      <c r="VPN54"/>
      <c r="VPO54"/>
      <c r="VPP54"/>
      <c r="VPQ54"/>
      <c r="VPR54"/>
      <c r="VPS54"/>
      <c r="VPT54"/>
      <c r="VPU54"/>
      <c r="VPV54"/>
      <c r="VPW54"/>
      <c r="VPX54"/>
      <c r="VPY54"/>
      <c r="VPZ54"/>
      <c r="VQA54"/>
      <c r="VQB54"/>
      <c r="VQC54"/>
      <c r="VQD54"/>
      <c r="VQE54"/>
      <c r="VQF54"/>
      <c r="VQG54"/>
      <c r="VQH54"/>
      <c r="VQI54"/>
      <c r="VQJ54"/>
      <c r="VQK54"/>
      <c r="VQL54"/>
      <c r="VQM54"/>
      <c r="VQN54"/>
      <c r="VQO54"/>
      <c r="VQP54"/>
      <c r="VQQ54"/>
      <c r="VQR54"/>
      <c r="VQS54"/>
      <c r="VQT54"/>
      <c r="VQU54"/>
      <c r="VQV54"/>
      <c r="VQW54"/>
      <c r="VQX54"/>
      <c r="VQY54"/>
      <c r="VQZ54"/>
      <c r="VRA54"/>
      <c r="VRB54"/>
      <c r="VRC54"/>
      <c r="VRD54"/>
      <c r="VRE54"/>
      <c r="VRF54"/>
      <c r="VRG54"/>
      <c r="VRH54"/>
      <c r="VRI54"/>
      <c r="VRJ54"/>
      <c r="VRK54"/>
      <c r="VRL54"/>
      <c r="VRM54"/>
      <c r="VRN54"/>
      <c r="VRO54"/>
      <c r="VRP54"/>
      <c r="VRQ54"/>
      <c r="VRR54"/>
      <c r="VRS54"/>
      <c r="VRT54"/>
      <c r="VRU54"/>
      <c r="VRV54"/>
      <c r="VRW54"/>
      <c r="VRX54"/>
      <c r="VRY54"/>
      <c r="VRZ54"/>
      <c r="VSA54"/>
      <c r="VSB54"/>
      <c r="VSC54"/>
      <c r="VSD54"/>
      <c r="VSE54"/>
      <c r="VSF54"/>
      <c r="VSG54"/>
      <c r="VSH54"/>
      <c r="VSI54"/>
      <c r="VSJ54"/>
      <c r="VSK54"/>
      <c r="VSL54"/>
      <c r="VSM54"/>
      <c r="VSN54"/>
      <c r="VSO54"/>
      <c r="VSP54"/>
      <c r="VSQ54"/>
      <c r="VSR54"/>
      <c r="VSS54"/>
      <c r="VST54"/>
      <c r="VSU54"/>
      <c r="VSV54"/>
      <c r="VSW54"/>
      <c r="VSX54"/>
      <c r="VSY54"/>
      <c r="VSZ54"/>
      <c r="VTA54"/>
      <c r="VTB54"/>
      <c r="VTC54"/>
      <c r="VTD54"/>
      <c r="VTE54"/>
      <c r="VTF54"/>
      <c r="VTG54"/>
      <c r="VTH54"/>
      <c r="VTI54"/>
      <c r="VTJ54"/>
      <c r="VTK54"/>
      <c r="VTL54"/>
      <c r="VTM54"/>
      <c r="VTN54"/>
      <c r="VTO54"/>
      <c r="VTP54"/>
      <c r="VTQ54"/>
      <c r="VTR54"/>
      <c r="VTS54"/>
      <c r="VTT54"/>
      <c r="VTU54"/>
      <c r="VTV54"/>
      <c r="VTW54"/>
      <c r="VTX54"/>
      <c r="VTY54"/>
      <c r="VTZ54"/>
      <c r="VUA54"/>
      <c r="VUB54"/>
      <c r="VUC54"/>
      <c r="VUD54"/>
      <c r="VUE54"/>
      <c r="VUF54"/>
      <c r="VUG54"/>
      <c r="VUH54"/>
      <c r="VUI54"/>
      <c r="VUJ54"/>
      <c r="VUK54"/>
      <c r="VUL54"/>
      <c r="VUM54"/>
      <c r="VUN54"/>
      <c r="VUO54"/>
      <c r="VUP54"/>
      <c r="VUQ54"/>
      <c r="VUR54"/>
      <c r="VUS54"/>
      <c r="VUT54"/>
      <c r="VUU54"/>
      <c r="VUV54"/>
      <c r="VUW54"/>
      <c r="VUX54"/>
      <c r="VUY54"/>
      <c r="VUZ54"/>
      <c r="VVA54"/>
      <c r="VVB54"/>
      <c r="VVC54"/>
      <c r="VVD54"/>
      <c r="VVE54"/>
      <c r="VVF54"/>
      <c r="VVG54"/>
      <c r="VVH54"/>
      <c r="VVI54"/>
      <c r="VVJ54"/>
      <c r="VVK54"/>
      <c r="VVL54"/>
      <c r="VVM54"/>
      <c r="VVN54"/>
      <c r="VVO54"/>
      <c r="VVP54"/>
      <c r="VVQ54"/>
      <c r="VVR54"/>
      <c r="VVS54"/>
      <c r="VVT54"/>
      <c r="VVU54"/>
      <c r="VVV54"/>
      <c r="VVW54"/>
      <c r="VVX54"/>
      <c r="VVY54"/>
      <c r="VVZ54"/>
      <c r="VWA54"/>
      <c r="VWB54"/>
      <c r="VWC54"/>
      <c r="VWD54"/>
      <c r="VWE54"/>
      <c r="VWF54"/>
      <c r="VWG54"/>
      <c r="VWH54"/>
      <c r="VWI54"/>
      <c r="VWJ54"/>
      <c r="VWK54"/>
      <c r="VWL54"/>
      <c r="VWM54"/>
      <c r="VWN54"/>
      <c r="VWO54"/>
      <c r="VWP54"/>
      <c r="VWQ54"/>
      <c r="VWR54"/>
      <c r="VWS54"/>
      <c r="VWT54"/>
      <c r="VWU54"/>
      <c r="VWV54"/>
      <c r="VWW54"/>
      <c r="VWX54"/>
      <c r="VWY54"/>
      <c r="VWZ54"/>
      <c r="VXA54"/>
      <c r="VXB54"/>
      <c r="VXC54"/>
      <c r="VXD54"/>
      <c r="VXE54"/>
      <c r="VXF54"/>
      <c r="VXG54"/>
      <c r="VXH54"/>
      <c r="VXI54"/>
      <c r="VXJ54"/>
      <c r="VXK54"/>
      <c r="VXL54"/>
      <c r="VXM54"/>
      <c r="VXN54"/>
      <c r="VXO54"/>
      <c r="VXP54"/>
      <c r="VXQ54"/>
      <c r="VXR54"/>
      <c r="VXS54"/>
      <c r="VXT54"/>
      <c r="VXU54"/>
      <c r="VXV54"/>
      <c r="VXW54"/>
      <c r="VXX54"/>
      <c r="VXY54"/>
      <c r="VXZ54"/>
      <c r="VYA54"/>
      <c r="VYB54"/>
      <c r="VYC54"/>
      <c r="VYD54"/>
      <c r="VYE54"/>
      <c r="VYF54"/>
      <c r="VYG54"/>
      <c r="VYH54"/>
      <c r="VYI54"/>
      <c r="VYJ54"/>
      <c r="VYK54"/>
      <c r="VYL54"/>
      <c r="VYM54"/>
      <c r="VYN54"/>
      <c r="VYO54"/>
      <c r="VYP54"/>
      <c r="VYQ54"/>
      <c r="VYR54"/>
      <c r="VYS54"/>
      <c r="VYT54"/>
      <c r="VYU54"/>
      <c r="VYV54"/>
      <c r="VYW54"/>
      <c r="VYX54"/>
      <c r="VYY54"/>
      <c r="VYZ54"/>
      <c r="VZA54"/>
      <c r="VZB54"/>
      <c r="VZC54"/>
      <c r="VZD54"/>
      <c r="VZE54"/>
      <c r="VZF54"/>
      <c r="VZG54"/>
      <c r="VZH54"/>
      <c r="VZI54"/>
      <c r="VZJ54"/>
      <c r="VZK54"/>
      <c r="VZL54"/>
      <c r="VZM54"/>
      <c r="VZN54"/>
      <c r="VZO54"/>
      <c r="VZP54"/>
      <c r="VZQ54"/>
      <c r="VZR54"/>
      <c r="VZS54"/>
      <c r="VZT54"/>
      <c r="VZU54"/>
      <c r="VZV54"/>
      <c r="VZW54"/>
      <c r="VZX54"/>
      <c r="VZY54"/>
      <c r="VZZ54"/>
      <c r="WAA54"/>
      <c r="WAB54"/>
      <c r="WAC54"/>
      <c r="WAD54"/>
      <c r="WAE54"/>
      <c r="WAF54"/>
      <c r="WAG54"/>
      <c r="WAH54"/>
      <c r="WAI54"/>
      <c r="WAJ54"/>
      <c r="WAK54"/>
      <c r="WAL54"/>
      <c r="WAM54"/>
      <c r="WAN54"/>
      <c r="WAO54"/>
      <c r="WAP54"/>
      <c r="WAQ54"/>
      <c r="WAR54"/>
      <c r="WAS54"/>
      <c r="WAT54"/>
      <c r="WAU54"/>
      <c r="WAV54"/>
      <c r="WAW54"/>
      <c r="WAX54"/>
      <c r="WAY54"/>
      <c r="WAZ54"/>
      <c r="WBA54"/>
      <c r="WBB54"/>
      <c r="WBC54"/>
      <c r="WBD54"/>
      <c r="WBE54"/>
      <c r="WBF54"/>
      <c r="WBG54"/>
      <c r="WBH54"/>
      <c r="WBI54"/>
      <c r="WBJ54"/>
      <c r="WBK54"/>
      <c r="WBL54"/>
      <c r="WBM54"/>
      <c r="WBN54"/>
      <c r="WBO54"/>
      <c r="WBP54"/>
      <c r="WBQ54"/>
      <c r="WBR54"/>
      <c r="WBS54"/>
      <c r="WBT54"/>
      <c r="WBU54"/>
      <c r="WBV54"/>
      <c r="WBW54"/>
      <c r="WBX54"/>
      <c r="WBY54"/>
      <c r="WBZ54"/>
      <c r="WCA54"/>
      <c r="WCB54"/>
      <c r="WCC54"/>
      <c r="WCD54"/>
      <c r="WCE54"/>
      <c r="WCF54"/>
      <c r="WCG54"/>
      <c r="WCH54"/>
      <c r="WCI54"/>
      <c r="WCJ54"/>
      <c r="WCK54"/>
      <c r="WCL54"/>
      <c r="WCM54"/>
      <c r="WCN54"/>
      <c r="WCO54"/>
      <c r="WCP54"/>
      <c r="WCQ54"/>
      <c r="WCR54"/>
      <c r="WCS54"/>
      <c r="WCT54"/>
      <c r="WCU54"/>
      <c r="WCV54"/>
      <c r="WCW54"/>
      <c r="WCX54"/>
      <c r="WCY54"/>
      <c r="WCZ54"/>
      <c r="WDA54"/>
      <c r="WDB54"/>
      <c r="WDC54"/>
      <c r="WDD54"/>
      <c r="WDE54"/>
      <c r="WDF54"/>
      <c r="WDG54"/>
      <c r="WDH54"/>
      <c r="WDI54"/>
      <c r="WDJ54"/>
      <c r="WDK54"/>
      <c r="WDL54"/>
      <c r="WDM54"/>
      <c r="WDN54"/>
      <c r="WDO54"/>
      <c r="WDP54"/>
      <c r="WDQ54"/>
      <c r="WDR54"/>
      <c r="WDS54"/>
      <c r="WDT54"/>
      <c r="WDU54"/>
      <c r="WDV54"/>
      <c r="WDW54"/>
      <c r="WDX54"/>
      <c r="WDY54"/>
      <c r="WDZ54"/>
      <c r="WEA54"/>
      <c r="WEB54"/>
      <c r="WEC54"/>
      <c r="WED54"/>
      <c r="WEE54"/>
      <c r="WEF54"/>
      <c r="WEG54"/>
      <c r="WEH54"/>
      <c r="WEI54"/>
      <c r="WEJ54"/>
      <c r="WEK54"/>
      <c r="WEL54"/>
      <c r="WEM54"/>
      <c r="WEN54"/>
      <c r="WEO54"/>
      <c r="WEP54"/>
      <c r="WEQ54"/>
      <c r="WER54"/>
      <c r="WES54"/>
      <c r="WET54"/>
      <c r="WEU54"/>
      <c r="WEV54"/>
      <c r="WEW54"/>
      <c r="WEX54"/>
      <c r="WEY54"/>
      <c r="WEZ54"/>
      <c r="WFA54"/>
      <c r="WFB54"/>
      <c r="WFC54"/>
      <c r="WFD54"/>
      <c r="WFE54"/>
      <c r="WFF54"/>
      <c r="WFG54"/>
      <c r="WFH54"/>
      <c r="WFI54"/>
      <c r="WFJ54"/>
      <c r="WFK54"/>
      <c r="WFL54"/>
      <c r="WFM54"/>
      <c r="WFN54"/>
      <c r="WFO54"/>
      <c r="WFP54"/>
      <c r="WFQ54"/>
      <c r="WFR54"/>
      <c r="WFS54"/>
      <c r="WFT54"/>
      <c r="WFU54"/>
      <c r="WFV54"/>
      <c r="WFW54"/>
      <c r="WFX54"/>
      <c r="WFY54"/>
      <c r="WFZ54"/>
      <c r="WGA54"/>
      <c r="WGB54"/>
      <c r="WGC54"/>
      <c r="WGD54"/>
      <c r="WGE54"/>
      <c r="WGF54"/>
      <c r="WGG54"/>
      <c r="WGH54"/>
      <c r="WGI54"/>
      <c r="WGJ54"/>
      <c r="WGK54"/>
      <c r="WGL54"/>
      <c r="WGM54"/>
      <c r="WGN54"/>
      <c r="WGO54"/>
      <c r="WGP54"/>
      <c r="WGQ54"/>
      <c r="WGR54"/>
      <c r="WGS54"/>
      <c r="WGT54"/>
      <c r="WGU54"/>
      <c r="WGV54"/>
      <c r="WGW54"/>
      <c r="WGX54"/>
      <c r="WGY54"/>
      <c r="WGZ54"/>
      <c r="WHA54"/>
      <c r="WHB54"/>
      <c r="WHC54"/>
      <c r="WHD54"/>
      <c r="WHE54"/>
      <c r="WHF54"/>
      <c r="WHG54"/>
      <c r="WHH54"/>
      <c r="WHI54"/>
      <c r="WHJ54"/>
      <c r="WHK54"/>
      <c r="WHL54"/>
      <c r="WHM54"/>
      <c r="WHN54"/>
      <c r="WHO54"/>
      <c r="WHP54"/>
      <c r="WHQ54"/>
      <c r="WHR54"/>
      <c r="WHS54"/>
      <c r="WHT54"/>
      <c r="WHU54"/>
      <c r="WHV54"/>
      <c r="WHW54"/>
      <c r="WHX54"/>
      <c r="WHY54"/>
      <c r="WHZ54"/>
      <c r="WIA54"/>
      <c r="WIB54"/>
      <c r="WIC54"/>
      <c r="WID54"/>
      <c r="WIE54"/>
      <c r="WIF54"/>
      <c r="WIG54"/>
      <c r="WIH54"/>
      <c r="WII54"/>
      <c r="WIJ54"/>
      <c r="WIK54"/>
      <c r="WIL54"/>
      <c r="WIM54"/>
      <c r="WIN54"/>
      <c r="WIO54"/>
      <c r="WIP54"/>
      <c r="WIQ54"/>
      <c r="WIR54"/>
      <c r="WIS54"/>
      <c r="WIT54"/>
      <c r="WIU54"/>
      <c r="WIV54"/>
      <c r="WIW54"/>
      <c r="WIX54"/>
      <c r="WIY54"/>
      <c r="WIZ54"/>
      <c r="WJA54"/>
      <c r="WJB54"/>
      <c r="WJC54"/>
      <c r="WJD54"/>
      <c r="WJE54"/>
      <c r="WJF54"/>
      <c r="WJG54"/>
      <c r="WJH54"/>
      <c r="WJI54"/>
      <c r="WJJ54"/>
      <c r="WJK54"/>
      <c r="WJL54"/>
      <c r="WJM54"/>
      <c r="WJN54"/>
      <c r="WJO54"/>
      <c r="WJP54"/>
      <c r="WJQ54"/>
      <c r="WJR54"/>
      <c r="WJS54"/>
      <c r="WJT54"/>
      <c r="WJU54"/>
      <c r="WJV54"/>
      <c r="WJW54"/>
      <c r="WJX54"/>
      <c r="WJY54"/>
      <c r="WJZ54"/>
      <c r="WKA54"/>
      <c r="WKB54"/>
      <c r="WKC54"/>
      <c r="WKD54"/>
      <c r="WKE54"/>
      <c r="WKF54"/>
      <c r="WKG54"/>
      <c r="WKH54"/>
      <c r="WKI54"/>
      <c r="WKJ54"/>
      <c r="WKK54"/>
      <c r="WKL54"/>
      <c r="WKM54"/>
      <c r="WKN54"/>
      <c r="WKO54"/>
      <c r="WKP54"/>
      <c r="WKQ54"/>
      <c r="WKR54"/>
      <c r="WKS54"/>
      <c r="WKT54"/>
      <c r="WKU54"/>
      <c r="WKV54"/>
      <c r="WKW54"/>
      <c r="WKX54"/>
      <c r="WKY54"/>
      <c r="WKZ54"/>
      <c r="WLA54"/>
      <c r="WLB54"/>
      <c r="WLC54"/>
      <c r="WLD54"/>
      <c r="WLE54"/>
      <c r="WLF54"/>
      <c r="WLG54"/>
      <c r="WLH54"/>
      <c r="WLI54"/>
      <c r="WLJ54"/>
      <c r="WLK54"/>
      <c r="WLL54"/>
      <c r="WLM54"/>
      <c r="WLN54"/>
      <c r="WLO54"/>
      <c r="WLP54"/>
      <c r="WLQ54"/>
      <c r="WLR54"/>
      <c r="WLS54"/>
      <c r="WLT54"/>
      <c r="WLU54"/>
      <c r="WLV54"/>
      <c r="WLW54"/>
      <c r="WLX54"/>
      <c r="WLY54"/>
      <c r="WLZ54"/>
      <c r="WMA54"/>
      <c r="WMB54"/>
      <c r="WMC54"/>
      <c r="WMD54"/>
      <c r="WME54"/>
      <c r="WMF54"/>
      <c r="WMG54"/>
      <c r="WMH54"/>
      <c r="WMI54"/>
      <c r="WMJ54"/>
      <c r="WMK54"/>
      <c r="WML54"/>
      <c r="WMM54"/>
      <c r="WMN54"/>
      <c r="WMO54"/>
      <c r="WMP54"/>
      <c r="WMQ54"/>
      <c r="WMR54"/>
      <c r="WMS54"/>
      <c r="WMT54"/>
      <c r="WMU54"/>
      <c r="WMV54"/>
      <c r="WMW54"/>
      <c r="WMX54"/>
      <c r="WMY54"/>
      <c r="WMZ54"/>
      <c r="WNA54"/>
      <c r="WNB54"/>
      <c r="WNC54"/>
      <c r="WND54"/>
      <c r="WNE54"/>
      <c r="WNF54"/>
      <c r="WNG54"/>
      <c r="WNH54"/>
      <c r="WNI54"/>
      <c r="WNJ54"/>
      <c r="WNK54"/>
      <c r="WNL54"/>
      <c r="WNM54"/>
      <c r="WNN54"/>
      <c r="WNO54"/>
      <c r="WNP54"/>
      <c r="WNQ54"/>
      <c r="WNR54"/>
      <c r="WNS54"/>
      <c r="WNT54"/>
      <c r="WNU54"/>
      <c r="WNV54"/>
      <c r="WNW54"/>
      <c r="WNX54"/>
      <c r="WNY54"/>
      <c r="WNZ54"/>
      <c r="WOA54"/>
      <c r="WOB54"/>
      <c r="WOC54"/>
      <c r="WOD54"/>
      <c r="WOE54"/>
      <c r="WOF54"/>
      <c r="WOG54"/>
      <c r="WOH54"/>
      <c r="WOI54"/>
      <c r="WOJ54"/>
      <c r="WOK54"/>
      <c r="WOL54"/>
      <c r="WOM54"/>
      <c r="WON54"/>
      <c r="WOO54"/>
      <c r="WOP54"/>
      <c r="WOQ54"/>
      <c r="WOR54"/>
      <c r="WOS54"/>
      <c r="WOT54"/>
      <c r="WOU54"/>
      <c r="WOV54"/>
      <c r="WOW54"/>
      <c r="WOX54"/>
      <c r="WOY54"/>
      <c r="WOZ54"/>
      <c r="WPA54"/>
      <c r="WPB54"/>
      <c r="WPC54"/>
      <c r="WPD54"/>
      <c r="WPE54"/>
      <c r="WPF54"/>
      <c r="WPG54"/>
      <c r="WPH54"/>
      <c r="WPI54"/>
      <c r="WPJ54"/>
      <c r="WPK54"/>
      <c r="WPL54"/>
      <c r="WPM54"/>
      <c r="WPN54"/>
      <c r="WPO54"/>
      <c r="WPP54"/>
      <c r="WPQ54"/>
      <c r="WPR54"/>
      <c r="WPS54"/>
      <c r="WPT54"/>
      <c r="WPU54"/>
      <c r="WPV54"/>
      <c r="WPW54"/>
      <c r="WPX54"/>
      <c r="WPY54"/>
      <c r="WPZ54"/>
      <c r="WQA54"/>
      <c r="WQB54"/>
      <c r="WQC54"/>
      <c r="WQD54"/>
      <c r="WQE54"/>
      <c r="WQF54"/>
      <c r="WQG54"/>
      <c r="WQH54"/>
      <c r="WQI54"/>
      <c r="WQJ54"/>
      <c r="WQK54"/>
      <c r="WQL54"/>
      <c r="WQM54"/>
      <c r="WQN54"/>
      <c r="WQO54"/>
      <c r="WQP54"/>
      <c r="WQQ54"/>
      <c r="WQR54"/>
      <c r="WQS54"/>
      <c r="WQT54"/>
      <c r="WQU54"/>
      <c r="WQV54"/>
      <c r="WQW54"/>
      <c r="WQX54"/>
      <c r="WQY54"/>
      <c r="WQZ54"/>
      <c r="WRA54"/>
      <c r="WRB54"/>
      <c r="WRC54"/>
      <c r="WRD54"/>
      <c r="WRE54"/>
      <c r="WRF54"/>
      <c r="WRG54"/>
      <c r="WRH54"/>
      <c r="WRI54"/>
      <c r="WRJ54"/>
      <c r="WRK54"/>
      <c r="WRL54"/>
      <c r="WRM54"/>
      <c r="WRN54"/>
      <c r="WRO54"/>
      <c r="WRP54"/>
      <c r="WRQ54"/>
      <c r="WRR54"/>
      <c r="WRS54"/>
      <c r="WRT54"/>
      <c r="WRU54"/>
      <c r="WRV54"/>
      <c r="WRW54"/>
      <c r="WRX54"/>
      <c r="WRY54"/>
      <c r="WRZ54"/>
      <c r="WSA54"/>
      <c r="WSB54"/>
      <c r="WSC54"/>
      <c r="WSD54"/>
      <c r="WSE54"/>
      <c r="WSF54"/>
      <c r="WSG54"/>
      <c r="WSH54"/>
      <c r="WSI54"/>
      <c r="WSJ54"/>
      <c r="WSK54"/>
      <c r="WSL54"/>
      <c r="WSM54"/>
      <c r="WSN54"/>
      <c r="WSO54"/>
      <c r="WSP54"/>
      <c r="WSQ54"/>
      <c r="WSR54"/>
      <c r="WSS54"/>
      <c r="WST54"/>
      <c r="WSU54"/>
      <c r="WSV54"/>
      <c r="WSW54"/>
      <c r="WSX54"/>
      <c r="WSY54"/>
      <c r="WSZ54"/>
      <c r="WTA54"/>
      <c r="WTB54"/>
      <c r="WTC54"/>
      <c r="WTD54"/>
      <c r="WTE54"/>
      <c r="WTF54"/>
      <c r="WTG54"/>
      <c r="WTH54"/>
      <c r="WTI54"/>
      <c r="WTJ54"/>
      <c r="WTK54"/>
      <c r="WTL54"/>
      <c r="WTM54"/>
      <c r="WTN54"/>
      <c r="WTO54"/>
      <c r="WTP54"/>
      <c r="WTQ54"/>
      <c r="WTR54"/>
      <c r="WTS54"/>
      <c r="WTT54"/>
      <c r="WTU54"/>
      <c r="WTV54"/>
      <c r="WTW54"/>
      <c r="WTX54"/>
      <c r="WTY54"/>
      <c r="WTZ54"/>
      <c r="WUA54"/>
      <c r="WUB54"/>
      <c r="WUC54"/>
      <c r="WUD54"/>
      <c r="WUE54"/>
      <c r="WUF54"/>
      <c r="WUG54"/>
      <c r="WUH54"/>
      <c r="WUI54"/>
      <c r="WUJ54"/>
      <c r="WUK54"/>
      <c r="WUL54"/>
      <c r="WUM54"/>
      <c r="WUN54"/>
      <c r="WUO54"/>
      <c r="WUP54"/>
      <c r="WUQ54"/>
      <c r="WUR54"/>
      <c r="WUS54"/>
      <c r="WUT54"/>
      <c r="WUU54"/>
      <c r="WUV54"/>
      <c r="WUW54"/>
      <c r="WUX54"/>
      <c r="WUY54"/>
      <c r="WUZ54"/>
      <c r="WVA54"/>
      <c r="WVB54"/>
      <c r="WVC54"/>
      <c r="WVD54"/>
      <c r="WVE54"/>
      <c r="WVF54"/>
      <c r="WVG54"/>
      <c r="WVH54"/>
      <c r="WVI54"/>
      <c r="WVJ54"/>
      <c r="WVK54"/>
      <c r="WVL54"/>
      <c r="WVM54"/>
      <c r="WVN54"/>
      <c r="WVO54"/>
      <c r="WVP54"/>
      <c r="WVQ54"/>
      <c r="WVR54"/>
      <c r="WVS54"/>
      <c r="WVT54"/>
      <c r="WVU54"/>
      <c r="WVV54"/>
      <c r="WVW54"/>
      <c r="WVX54"/>
      <c r="WVY54"/>
      <c r="WVZ54"/>
      <c r="WWA54"/>
      <c r="WWB54"/>
      <c r="WWC54"/>
      <c r="WWD54"/>
      <c r="WWE54"/>
      <c r="WWF54"/>
      <c r="WWG54"/>
      <c r="WWH54"/>
      <c r="WWI54"/>
      <c r="WWJ54"/>
      <c r="WWK54"/>
      <c r="WWL54"/>
      <c r="WWM54"/>
      <c r="WWN54"/>
      <c r="WWO54"/>
      <c r="WWP54"/>
      <c r="WWQ54"/>
      <c r="WWR54"/>
      <c r="WWS54"/>
      <c r="WWT54"/>
      <c r="WWU54"/>
      <c r="WWV54"/>
      <c r="WWW54"/>
      <c r="WWX54"/>
      <c r="WWY54"/>
      <c r="WWZ54"/>
      <c r="WXA54"/>
      <c r="WXB54"/>
      <c r="WXC54"/>
      <c r="WXD54"/>
      <c r="WXE54"/>
      <c r="WXF54"/>
      <c r="WXG54"/>
      <c r="WXH54"/>
      <c r="WXI54"/>
      <c r="WXJ54"/>
      <c r="WXK54"/>
      <c r="WXL54"/>
      <c r="WXM54"/>
      <c r="WXN54"/>
      <c r="WXO54"/>
      <c r="WXP54"/>
      <c r="WXQ54"/>
      <c r="WXR54"/>
      <c r="WXS54"/>
      <c r="WXT54"/>
      <c r="WXU54"/>
      <c r="WXV54"/>
      <c r="WXW54"/>
      <c r="WXX54"/>
      <c r="WXY54"/>
      <c r="WXZ54"/>
      <c r="WYA54"/>
      <c r="WYB54"/>
      <c r="WYC54"/>
      <c r="WYD54"/>
      <c r="WYE54"/>
      <c r="WYF54"/>
      <c r="WYG54"/>
      <c r="WYH54"/>
      <c r="WYI54"/>
      <c r="WYJ54"/>
      <c r="WYK54"/>
      <c r="WYL54"/>
      <c r="WYM54"/>
      <c r="WYN54"/>
      <c r="WYO54"/>
      <c r="WYP54"/>
      <c r="WYQ54"/>
      <c r="WYR54"/>
      <c r="WYS54"/>
      <c r="WYT54"/>
      <c r="WYU54"/>
      <c r="WYV54"/>
      <c r="WYW54"/>
      <c r="WYX54"/>
      <c r="WYY54"/>
      <c r="WYZ54"/>
      <c r="WZA54"/>
      <c r="WZB54"/>
      <c r="WZC54"/>
      <c r="WZD54"/>
      <c r="WZE54"/>
      <c r="WZF54"/>
      <c r="WZG54"/>
      <c r="WZH54"/>
      <c r="WZI54"/>
      <c r="WZJ54"/>
      <c r="WZK54"/>
      <c r="WZL54"/>
      <c r="WZM54"/>
      <c r="WZN54"/>
      <c r="WZO54"/>
      <c r="WZP54"/>
      <c r="WZQ54"/>
      <c r="WZR54"/>
      <c r="WZS54"/>
      <c r="WZT54"/>
      <c r="WZU54"/>
      <c r="WZV54"/>
      <c r="WZW54"/>
      <c r="WZX54"/>
      <c r="WZY54"/>
      <c r="WZZ54"/>
      <c r="XAA54"/>
      <c r="XAB54"/>
      <c r="XAC54"/>
      <c r="XAD54"/>
      <c r="XAE54"/>
      <c r="XAF54"/>
      <c r="XAG54"/>
      <c r="XAH54"/>
      <c r="XAI54"/>
      <c r="XAJ54"/>
      <c r="XAK54"/>
      <c r="XAL54"/>
      <c r="XAM54"/>
      <c r="XAN54"/>
      <c r="XAO54"/>
      <c r="XAP54"/>
      <c r="XAQ54"/>
      <c r="XAR54"/>
      <c r="XAS54"/>
      <c r="XAT54"/>
      <c r="XAU54"/>
      <c r="XAV54"/>
      <c r="XAW54"/>
      <c r="XAX54"/>
      <c r="XAY54"/>
      <c r="XAZ54"/>
      <c r="XBA54"/>
      <c r="XBB54"/>
      <c r="XBC54"/>
      <c r="XBD54"/>
      <c r="XBE54"/>
      <c r="XBF54"/>
      <c r="XBG54"/>
      <c r="XBH54"/>
      <c r="XBI54"/>
      <c r="XBJ54"/>
      <c r="XBK54"/>
      <c r="XBL54"/>
      <c r="XBM54"/>
      <c r="XBN54"/>
      <c r="XBO54"/>
      <c r="XBP54"/>
      <c r="XBQ54"/>
      <c r="XBR54"/>
      <c r="XBS54"/>
      <c r="XBT54"/>
      <c r="XBU54"/>
      <c r="XBV54"/>
      <c r="XBW54"/>
      <c r="XBX54"/>
      <c r="XBY54"/>
      <c r="XBZ54"/>
      <c r="XCA54"/>
      <c r="XCB54"/>
      <c r="XCC54"/>
      <c r="XCD54"/>
      <c r="XCE54"/>
      <c r="XCF54"/>
      <c r="XCG54"/>
      <c r="XCH54"/>
      <c r="XCI54"/>
      <c r="XCJ54"/>
      <c r="XCK54"/>
      <c r="XCL54"/>
      <c r="XCM54"/>
      <c r="XCN54"/>
      <c r="XCO54"/>
      <c r="XCP54"/>
      <c r="XCQ54"/>
      <c r="XCR54"/>
      <c r="XCS54"/>
      <c r="XCT54"/>
      <c r="XCU54"/>
      <c r="XCV54"/>
      <c r="XCW54"/>
      <c r="XCX54"/>
      <c r="XCY54"/>
      <c r="XCZ54"/>
      <c r="XDA54"/>
      <c r="XDB54"/>
      <c r="XDC54"/>
      <c r="XDD54"/>
      <c r="XDE54"/>
      <c r="XDF54"/>
      <c r="XDG54"/>
      <c r="XDH54"/>
      <c r="XDI54"/>
      <c r="XDJ54"/>
      <c r="XDK54"/>
      <c r="XDL54"/>
      <c r="XDM54"/>
      <c r="XDN54"/>
      <c r="XDO54"/>
      <c r="XDP54"/>
      <c r="XDQ54"/>
      <c r="XDR54"/>
      <c r="XDS54"/>
      <c r="XDT54"/>
      <c r="XDU54"/>
      <c r="XDV54"/>
      <c r="XDW54"/>
      <c r="XDX54"/>
      <c r="XDY54"/>
      <c r="XDZ54"/>
      <c r="XEA54"/>
      <c r="XEB54"/>
      <c r="XEC54"/>
      <c r="XED54"/>
      <c r="XEE54"/>
      <c r="XEF54"/>
      <c r="XEG54"/>
      <c r="XEH54"/>
      <c r="XEI54"/>
      <c r="XEJ54"/>
      <c r="XEK54"/>
      <c r="XEL54"/>
      <c r="XEM54"/>
      <c r="XEN54"/>
      <c r="XEO54"/>
      <c r="XEP54"/>
      <c r="XEQ54"/>
      <c r="XER54"/>
      <c r="XES54"/>
      <c r="XET54"/>
      <c r="XEU54"/>
      <c r="XEV54"/>
      <c r="XEW54"/>
      <c r="XEX54"/>
      <c r="XEY54"/>
      <c r="XEZ54"/>
      <c r="XFA54"/>
    </row>
    <row r="55" spans="1:16382" s="29" customFormat="1">
      <c r="A55" s="28"/>
      <c r="V55" s="37"/>
    </row>
    <row r="56" spans="1:16382" s="29" customFormat="1">
      <c r="A56" s="28"/>
      <c r="V56" s="37" t="s">
        <v>153</v>
      </c>
    </row>
    <row r="57" spans="1:16382" s="29" customFormat="1">
      <c r="A57" s="28"/>
      <c r="V57" s="37"/>
    </row>
    <row r="58" spans="1:16382" s="29" customFormat="1">
      <c r="A58" s="28"/>
    </row>
    <row r="59" spans="1:16382" s="29" customFormat="1">
      <c r="A59" s="28"/>
      <c r="V59" s="35" t="str">
        <f>PROPER('Emissions Analysis'!X6)</f>
        <v>Native Fair Units/Yr</v>
      </c>
    </row>
    <row r="60" spans="1:16382" s="29" customFormat="1">
      <c r="A60" s="28"/>
    </row>
    <row r="61" spans="1:16382" s="29" customFormat="1">
      <c r="A61" s="28"/>
    </row>
    <row r="62" spans="1:16382" s="29" customFormat="1">
      <c r="A62" s="28"/>
    </row>
    <row r="63" spans="1:16382" s="29" customFormat="1">
      <c r="A63" s="28"/>
    </row>
    <row r="64" spans="1:16382" s="29" customFormat="1">
      <c r="A64" s="28"/>
    </row>
    <row r="65" spans="1:22" s="29" customFormat="1">
      <c r="A65" s="28"/>
    </row>
    <row r="66" spans="1:22" s="29" customFormat="1">
      <c r="A66" s="28"/>
    </row>
    <row r="67" spans="1:22" s="29" customFormat="1">
      <c r="A67" s="28"/>
    </row>
    <row r="68" spans="1:22" s="29" customFormat="1">
      <c r="A68" s="28"/>
    </row>
    <row r="69" spans="1:22" s="29" customFormat="1">
      <c r="A69" s="28"/>
      <c r="K69" s="35" t="str">
        <f>'Emissions Analysis'!B1</f>
        <v>CO2 Annual Emissions</v>
      </c>
    </row>
    <row r="70" spans="1:22" s="29" customFormat="1">
      <c r="A70" s="28"/>
    </row>
    <row r="71" spans="1:22" s="29" customFormat="1">
      <c r="A71" s="28"/>
      <c r="I71" s="35" t="str">
        <f>'Emissions Analysis'!$K$5</f>
        <v>GtCO2/yr</v>
      </c>
    </row>
    <row r="72" spans="1:22" s="29" customFormat="1">
      <c r="A72" s="28"/>
      <c r="V72" s="35" t="s">
        <v>149</v>
      </c>
    </row>
    <row r="73" spans="1:22" s="29" customFormat="1">
      <c r="A73" s="28"/>
    </row>
    <row r="74" spans="1:22" s="29" customFormat="1">
      <c r="A74" s="28"/>
    </row>
    <row r="75" spans="1:22" s="41" customFormat="1">
      <c r="A75" s="28"/>
      <c r="B75" s="29"/>
    </row>
    <row r="76" spans="1:22" s="41" customFormat="1">
      <c r="A76" s="28"/>
      <c r="B76" s="29"/>
    </row>
    <row r="77" spans="1:22" s="41" customFormat="1">
      <c r="A77" s="28"/>
      <c r="B77" s="29"/>
    </row>
  </sheetData>
  <sheetProtection selectLockedCells="1" pivotTables="0"/>
  <phoneticPr fontId="2" type="noConversion"/>
  <dataValidations count="1">
    <dataValidation type="list" allowBlank="1" showInputMessage="1" showErrorMessage="1" sqref="W54:XFA54 U54 XFC54 V53" xr:uid="{59B3FD37-4B95-4EBC-86EE-BF693C563681}">
      <formula1>dropdownlist</formula1>
    </dataValidation>
  </dataValidations>
  <pageMargins left="0.70866141732283472" right="0.70866141732283472" top="0.74803149606299213" bottom="0.74803149606299213" header="0.31496062992125984" footer="0.31496062992125984"/>
  <pageSetup scale="46"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160D5-6A65-4F9B-96D1-B34948000113}">
  <sheetPr codeName="Sheet12"/>
  <dimension ref="A1:Y213"/>
  <sheetViews>
    <sheetView topLeftCell="L1" workbookViewId="0">
      <selection activeCell="X6" sqref="X6"/>
    </sheetView>
  </sheetViews>
  <sheetFormatPr defaultRowHeight="14.4"/>
  <cols>
    <col min="1" max="1" width="12.77734375" bestFit="1" customWidth="1"/>
    <col min="2" max="2" width="16.109375" bestFit="1" customWidth="1"/>
    <col min="3" max="3" width="12" bestFit="1" customWidth="1"/>
    <col min="4" max="5" width="12.6640625" bestFit="1" customWidth="1"/>
    <col min="6" max="9" width="12" bestFit="1" customWidth="1"/>
    <col min="10" max="10" width="12.6640625" bestFit="1" customWidth="1"/>
    <col min="11" max="11" width="12.77734375" bestFit="1" customWidth="1"/>
    <col min="12" max="12" width="26.33203125" bestFit="1" customWidth="1"/>
    <col min="13" max="20" width="12" bestFit="1" customWidth="1"/>
    <col min="21" max="21" width="12.6640625" bestFit="1" customWidth="1"/>
    <col min="22" max="22" width="23" bestFit="1" customWidth="1"/>
    <col min="23" max="23" width="12.6640625" bestFit="1" customWidth="1"/>
    <col min="24" max="24" width="18.21875" bestFit="1" customWidth="1"/>
    <col min="25" max="25" width="9" bestFit="1" customWidth="1"/>
    <col min="26" max="29" width="18.21875" bestFit="1" customWidth="1"/>
    <col min="30" max="30" width="11" bestFit="1" customWidth="1"/>
    <col min="31" max="31" width="24.109375" bestFit="1" customWidth="1"/>
    <col min="32" max="32" width="38.44140625" bestFit="1" customWidth="1"/>
    <col min="33" max="33" width="14.109375" bestFit="1" customWidth="1"/>
    <col min="34" max="49" width="12" bestFit="1" customWidth="1"/>
    <col min="50" max="50" width="12.88671875" bestFit="1" customWidth="1"/>
    <col min="51" max="51" width="8.44140625" bestFit="1" customWidth="1"/>
    <col min="52" max="52" width="36.88671875" bestFit="1" customWidth="1"/>
    <col min="53" max="57" width="12" bestFit="1" customWidth="1"/>
    <col min="58" max="58" width="6.5546875" bestFit="1" customWidth="1"/>
    <col min="59" max="60" width="12" bestFit="1" customWidth="1"/>
    <col min="61" max="61" width="5.21875" bestFit="1" customWidth="1"/>
    <col min="62" max="62" width="24.5546875" bestFit="1" customWidth="1"/>
    <col min="63" max="64" width="12" bestFit="1" customWidth="1"/>
    <col min="65" max="65" width="8.21875" bestFit="1" customWidth="1"/>
    <col min="66" max="66" width="12" bestFit="1" customWidth="1"/>
  </cols>
  <sheetData>
    <row r="1" spans="1:25">
      <c r="A1" s="14" t="s">
        <v>2</v>
      </c>
      <c r="B1" t="s">
        <v>150</v>
      </c>
    </row>
    <row r="2" spans="1:25">
      <c r="N2" s="14" t="s">
        <v>2</v>
      </c>
      <c r="O2" t="s">
        <v>31</v>
      </c>
    </row>
    <row r="3" spans="1:25">
      <c r="A3" s="14" t="s">
        <v>148</v>
      </c>
      <c r="B3" s="14" t="s">
        <v>93</v>
      </c>
      <c r="X3" s="14" t="s">
        <v>2</v>
      </c>
      <c r="Y3" t="s">
        <v>31</v>
      </c>
    </row>
    <row r="4" spans="1:25">
      <c r="A4" s="14" t="s">
        <v>91</v>
      </c>
      <c r="B4" t="s">
        <v>5</v>
      </c>
      <c r="C4" t="s">
        <v>7</v>
      </c>
      <c r="D4" t="s">
        <v>8</v>
      </c>
      <c r="E4" t="s">
        <v>9</v>
      </c>
      <c r="F4" t="s">
        <v>10</v>
      </c>
      <c r="G4" t="s">
        <v>11</v>
      </c>
      <c r="H4" t="s">
        <v>12</v>
      </c>
      <c r="I4" t="s">
        <v>92</v>
      </c>
      <c r="K4" s="14" t="s">
        <v>91</v>
      </c>
      <c r="N4" s="14" t="s">
        <v>147</v>
      </c>
      <c r="O4" s="14" t="s">
        <v>93</v>
      </c>
    </row>
    <row r="5" spans="1:25">
      <c r="A5" s="15">
        <v>2000</v>
      </c>
      <c r="B5" s="40">
        <v>61.754876248000002</v>
      </c>
      <c r="C5" s="40">
        <v>61.754876248000002</v>
      </c>
      <c r="D5" s="40">
        <v>61.754876248000002</v>
      </c>
      <c r="E5" s="40">
        <v>61.754876248000002</v>
      </c>
      <c r="F5" s="40">
        <v>61.754876248000002</v>
      </c>
      <c r="G5" s="40">
        <v>61.754876248000002</v>
      </c>
      <c r="H5" s="40">
        <v>61.754876248000002</v>
      </c>
      <c r="I5" s="40">
        <v>432.28413373600006</v>
      </c>
      <c r="K5" s="25" t="s">
        <v>6</v>
      </c>
      <c r="N5" s="14" t="s">
        <v>91</v>
      </c>
      <c r="O5" t="s">
        <v>5</v>
      </c>
      <c r="P5" t="s">
        <v>7</v>
      </c>
      <c r="Q5" t="s">
        <v>8</v>
      </c>
      <c r="R5" t="s">
        <v>9</v>
      </c>
      <c r="S5" t="s">
        <v>10</v>
      </c>
      <c r="T5" t="s">
        <v>11</v>
      </c>
      <c r="U5" t="s">
        <v>12</v>
      </c>
      <c r="V5" t="s">
        <v>92</v>
      </c>
      <c r="X5" s="14" t="s">
        <v>91</v>
      </c>
      <c r="Y5" s="27" t="s">
        <v>23</v>
      </c>
    </row>
    <row r="6" spans="1:25">
      <c r="A6" s="15">
        <v>2001</v>
      </c>
      <c r="B6" s="40">
        <v>61.423168095999998</v>
      </c>
      <c r="C6" s="40">
        <v>61.423168095999998</v>
      </c>
      <c r="D6" s="40">
        <v>61.423168095999998</v>
      </c>
      <c r="E6" s="40">
        <v>61.423168095999998</v>
      </c>
      <c r="F6" s="40">
        <v>61.423168095999998</v>
      </c>
      <c r="G6" s="40">
        <v>61.423168095999998</v>
      </c>
      <c r="H6" s="40">
        <v>61.423168095999998</v>
      </c>
      <c r="I6" s="40">
        <v>429.96217667199994</v>
      </c>
      <c r="K6" s="25" t="s">
        <v>24</v>
      </c>
      <c r="N6" s="15">
        <v>2000</v>
      </c>
      <c r="O6" s="40">
        <v>83.311399260000002</v>
      </c>
      <c r="P6" s="40">
        <v>83.311399260000002</v>
      </c>
      <c r="Q6" s="40">
        <v>83.311399260000002</v>
      </c>
      <c r="R6" s="40">
        <v>83.311399260000002</v>
      </c>
      <c r="S6" s="40">
        <v>83.311399260000002</v>
      </c>
      <c r="T6" s="40">
        <v>83.311399260000002</v>
      </c>
      <c r="U6" s="40">
        <v>83.311399260000002</v>
      </c>
      <c r="V6" s="40">
        <v>583.1797948200001</v>
      </c>
      <c r="X6" s="25" t="s">
        <v>24</v>
      </c>
      <c r="Y6" s="27" t="s">
        <v>25</v>
      </c>
    </row>
    <row r="7" spans="1:25">
      <c r="A7" s="15">
        <v>2002</v>
      </c>
      <c r="B7" s="40">
        <v>63.267931922000002</v>
      </c>
      <c r="C7" s="40">
        <v>63.267931922000002</v>
      </c>
      <c r="D7" s="40">
        <v>63.267931922000002</v>
      </c>
      <c r="E7" s="40">
        <v>63.267931922000002</v>
      </c>
      <c r="F7" s="40">
        <v>63.267931922000002</v>
      </c>
      <c r="G7" s="40">
        <v>63.267931922000002</v>
      </c>
      <c r="H7" s="40">
        <v>63.267931922000002</v>
      </c>
      <c r="I7" s="40">
        <v>442.87552345400002</v>
      </c>
      <c r="K7" s="25" t="s">
        <v>92</v>
      </c>
      <c r="N7" s="15">
        <v>2001</v>
      </c>
      <c r="O7" s="40">
        <v>77.393596549999998</v>
      </c>
      <c r="P7" s="40">
        <v>77.393596549999998</v>
      </c>
      <c r="Q7" s="40">
        <v>77.393596549999998</v>
      </c>
      <c r="R7" s="40">
        <v>77.393596549999998</v>
      </c>
      <c r="S7" s="40">
        <v>77.393596549999998</v>
      </c>
      <c r="T7" s="40">
        <v>77.393596549999998</v>
      </c>
      <c r="U7" s="40">
        <v>77.393596549999998</v>
      </c>
      <c r="V7" s="40">
        <v>541.75517585</v>
      </c>
      <c r="X7" s="25" t="s">
        <v>92</v>
      </c>
      <c r="Y7" s="26" t="s">
        <v>26</v>
      </c>
    </row>
    <row r="8" spans="1:25">
      <c r="A8" s="15">
        <v>2003</v>
      </c>
      <c r="B8" s="40">
        <v>66.965437444000003</v>
      </c>
      <c r="C8" s="40">
        <v>66.965437444000003</v>
      </c>
      <c r="D8" s="40">
        <v>66.965437444000003</v>
      </c>
      <c r="E8" s="40">
        <v>66.965437444000003</v>
      </c>
      <c r="F8" s="40">
        <v>66.965437444000003</v>
      </c>
      <c r="G8" s="40">
        <v>66.965437444000003</v>
      </c>
      <c r="H8" s="40">
        <v>66.965437444000003</v>
      </c>
      <c r="I8" s="40">
        <v>468.7580621080001</v>
      </c>
      <c r="N8" s="15">
        <v>2002</v>
      </c>
      <c r="O8" s="40">
        <v>70.494507810000002</v>
      </c>
      <c r="P8" s="40">
        <v>70.494507810000002</v>
      </c>
      <c r="Q8" s="40">
        <v>70.494507810000002</v>
      </c>
      <c r="R8" s="40">
        <v>70.494507810000002</v>
      </c>
      <c r="S8" s="40">
        <v>70.494507810000002</v>
      </c>
      <c r="T8" s="40">
        <v>70.494507810000002</v>
      </c>
      <c r="U8" s="40">
        <v>70.494507810000002</v>
      </c>
      <c r="V8" s="40">
        <v>493.46155467000006</v>
      </c>
      <c r="Y8" s="27" t="s">
        <v>27</v>
      </c>
    </row>
    <row r="9" spans="1:25">
      <c r="A9" s="15">
        <v>2004</v>
      </c>
      <c r="B9" s="40">
        <v>68.029083168</v>
      </c>
      <c r="C9" s="40">
        <v>68.029083168</v>
      </c>
      <c r="D9" s="40">
        <v>68.029083168</v>
      </c>
      <c r="E9" s="40">
        <v>68.029083168</v>
      </c>
      <c r="F9" s="40">
        <v>68.029083168</v>
      </c>
      <c r="G9" s="40">
        <v>68.029083168</v>
      </c>
      <c r="H9" s="40">
        <v>68.029083168</v>
      </c>
      <c r="I9" s="40">
        <v>476.203582176</v>
      </c>
      <c r="N9" s="15">
        <v>2003</v>
      </c>
      <c r="O9" s="40">
        <v>68.473788929999998</v>
      </c>
      <c r="P9" s="40">
        <v>68.473788929999998</v>
      </c>
      <c r="Q9" s="40">
        <v>68.473788929999998</v>
      </c>
      <c r="R9" s="40">
        <v>68.473788929999998</v>
      </c>
      <c r="S9" s="40">
        <v>68.473788929999998</v>
      </c>
      <c r="T9" s="40">
        <v>68.473788929999998</v>
      </c>
      <c r="U9" s="40">
        <v>68.473788929999998</v>
      </c>
      <c r="V9" s="40">
        <v>479.31652251000003</v>
      </c>
      <c r="Y9" s="26" t="s">
        <v>28</v>
      </c>
    </row>
    <row r="10" spans="1:25">
      <c r="A10" s="15">
        <v>2005</v>
      </c>
      <c r="B10" s="40">
        <v>68.969104685999994</v>
      </c>
      <c r="C10" s="40">
        <v>68.969104685999994</v>
      </c>
      <c r="D10" s="40">
        <v>68.969104685999994</v>
      </c>
      <c r="E10" s="40">
        <v>68.969104685999994</v>
      </c>
      <c r="F10" s="40">
        <v>68.969104685999994</v>
      </c>
      <c r="G10" s="40">
        <v>68.969104685999994</v>
      </c>
      <c r="H10" s="40">
        <v>68.969104685999994</v>
      </c>
      <c r="I10" s="40">
        <v>482.78373280199992</v>
      </c>
      <c r="N10" s="15">
        <v>2004</v>
      </c>
      <c r="O10" s="40">
        <v>68.46590218</v>
      </c>
      <c r="P10" s="40">
        <v>68.46590218</v>
      </c>
      <c r="Q10" s="40">
        <v>68.46590218</v>
      </c>
      <c r="R10" s="40">
        <v>68.46590218</v>
      </c>
      <c r="S10" s="40">
        <v>68.46590218</v>
      </c>
      <c r="T10" s="40">
        <v>68.46590218</v>
      </c>
      <c r="U10" s="40">
        <v>68.46590218</v>
      </c>
      <c r="V10" s="40">
        <v>479.26131526</v>
      </c>
      <c r="Y10" s="27" t="s">
        <v>29</v>
      </c>
    </row>
    <row r="11" spans="1:25">
      <c r="A11" s="15">
        <v>2006</v>
      </c>
      <c r="B11" s="40">
        <v>71.682083890000001</v>
      </c>
      <c r="C11" s="40">
        <v>71.682083890000001</v>
      </c>
      <c r="D11" s="40">
        <v>71.682083890000001</v>
      </c>
      <c r="E11" s="40">
        <v>71.682083890000001</v>
      </c>
      <c r="F11" s="40">
        <v>71.682083890000001</v>
      </c>
      <c r="G11" s="40">
        <v>71.682083890000001</v>
      </c>
      <c r="H11" s="40">
        <v>71.682083890000001</v>
      </c>
      <c r="I11" s="40">
        <v>501.77458723000001</v>
      </c>
      <c r="N11" s="15">
        <v>2005</v>
      </c>
      <c r="O11" s="40">
        <v>64.68360423</v>
      </c>
      <c r="P11" s="40">
        <v>64.68360423</v>
      </c>
      <c r="Q11" s="40">
        <v>64.68360423</v>
      </c>
      <c r="R11" s="40">
        <v>64.68360423</v>
      </c>
      <c r="S11" s="40">
        <v>64.68360423</v>
      </c>
      <c r="T11" s="40">
        <v>64.68360423</v>
      </c>
      <c r="U11" s="40">
        <v>64.68360423</v>
      </c>
      <c r="V11" s="40">
        <v>452.78522961000004</v>
      </c>
      <c r="Y11" s="26" t="s">
        <v>30</v>
      </c>
    </row>
    <row r="12" spans="1:25">
      <c r="A12" s="15">
        <v>2007</v>
      </c>
      <c r="B12" s="40">
        <v>72.112683369999999</v>
      </c>
      <c r="C12" s="40">
        <v>72.112683369999999</v>
      </c>
      <c r="D12" s="40">
        <v>72.112683369999999</v>
      </c>
      <c r="E12" s="40">
        <v>72.112683369999999</v>
      </c>
      <c r="F12" s="40">
        <v>72.112683369999999</v>
      </c>
      <c r="G12" s="40">
        <v>72.112683369999999</v>
      </c>
      <c r="H12" s="40">
        <v>72.112683369999999</v>
      </c>
      <c r="I12" s="40">
        <v>504.78878359000004</v>
      </c>
      <c r="N12" s="15">
        <v>2006</v>
      </c>
      <c r="O12" s="40">
        <v>63.866471050000001</v>
      </c>
      <c r="P12" s="40">
        <v>63.866471050000001</v>
      </c>
      <c r="Q12" s="40">
        <v>63.866471050000001</v>
      </c>
      <c r="R12" s="40">
        <v>63.866471050000001</v>
      </c>
      <c r="S12" s="40">
        <v>63.866471050000001</v>
      </c>
      <c r="T12" s="40">
        <v>63.866471050000001</v>
      </c>
      <c r="U12" s="40">
        <v>63.866471050000001</v>
      </c>
      <c r="V12" s="40">
        <v>447.06529734999992</v>
      </c>
      <c r="Y12" s="27" t="s">
        <v>31</v>
      </c>
    </row>
    <row r="13" spans="1:25">
      <c r="A13" s="15">
        <v>2008</v>
      </c>
      <c r="B13" s="40">
        <v>73.566545559999994</v>
      </c>
      <c r="C13" s="40">
        <v>73.566545559999994</v>
      </c>
      <c r="D13" s="40">
        <v>73.566545559999994</v>
      </c>
      <c r="E13" s="40">
        <v>73.566545559999994</v>
      </c>
      <c r="F13" s="40">
        <v>73.566545559999994</v>
      </c>
      <c r="G13" s="40">
        <v>73.566545559999994</v>
      </c>
      <c r="H13" s="40">
        <v>73.566545559999994</v>
      </c>
      <c r="I13" s="40">
        <v>514.96581891999995</v>
      </c>
      <c r="N13" s="15">
        <v>2007</v>
      </c>
      <c r="O13" s="40">
        <v>65.510793620000001</v>
      </c>
      <c r="P13" s="40">
        <v>65.510793620000001</v>
      </c>
      <c r="Q13" s="40">
        <v>65.510793620000001</v>
      </c>
      <c r="R13" s="40">
        <v>65.510793620000001</v>
      </c>
      <c r="S13" s="40">
        <v>65.510793620000001</v>
      </c>
      <c r="T13" s="40">
        <v>65.510793620000001</v>
      </c>
      <c r="U13" s="40">
        <v>65.510793620000001</v>
      </c>
      <c r="V13" s="40">
        <v>458.57555534000005</v>
      </c>
      <c r="Y13" s="26" t="s">
        <v>32</v>
      </c>
    </row>
    <row r="14" spans="1:25">
      <c r="A14" s="15">
        <v>2009</v>
      </c>
      <c r="B14" s="40">
        <v>73.459993162000004</v>
      </c>
      <c r="C14" s="40">
        <v>73.459993162000004</v>
      </c>
      <c r="D14" s="40">
        <v>73.459993162000004</v>
      </c>
      <c r="E14" s="40">
        <v>73.459993162000004</v>
      </c>
      <c r="F14" s="40">
        <v>73.459993162000004</v>
      </c>
      <c r="G14" s="40">
        <v>73.459993162000004</v>
      </c>
      <c r="H14" s="40">
        <v>73.459993162000004</v>
      </c>
      <c r="I14" s="40">
        <v>514.21995213399998</v>
      </c>
      <c r="N14" s="15">
        <v>2008</v>
      </c>
      <c r="O14" s="40">
        <v>67.562324930000003</v>
      </c>
      <c r="P14" s="40">
        <v>67.562324930000003</v>
      </c>
      <c r="Q14" s="40">
        <v>67.562324930000003</v>
      </c>
      <c r="R14" s="40">
        <v>67.562324930000003</v>
      </c>
      <c r="S14" s="40">
        <v>67.562324930000003</v>
      </c>
      <c r="T14" s="40">
        <v>67.562324930000003</v>
      </c>
      <c r="U14" s="40">
        <v>67.562324930000003</v>
      </c>
      <c r="V14" s="40">
        <v>472.93627450999998</v>
      </c>
      <c r="Y14" s="27" t="s">
        <v>33</v>
      </c>
    </row>
    <row r="15" spans="1:25">
      <c r="A15" s="15">
        <v>2010</v>
      </c>
      <c r="B15" s="40">
        <v>76.968899039999997</v>
      </c>
      <c r="C15" s="40">
        <v>76.968899039999997</v>
      </c>
      <c r="D15" s="40">
        <v>76.968899039999997</v>
      </c>
      <c r="E15" s="40">
        <v>76.968899039999997</v>
      </c>
      <c r="F15" s="40">
        <v>76.968899039999997</v>
      </c>
      <c r="G15" s="40">
        <v>76.968899039999997</v>
      </c>
      <c r="H15" s="40">
        <v>76.968899039999997</v>
      </c>
      <c r="I15" s="40">
        <v>538.78229327999998</v>
      </c>
      <c r="N15" s="15">
        <v>2009</v>
      </c>
      <c r="O15" s="40">
        <v>68.631274619999999</v>
      </c>
      <c r="P15" s="40">
        <v>68.631274619999999</v>
      </c>
      <c r="Q15" s="40">
        <v>68.631274619999999</v>
      </c>
      <c r="R15" s="40">
        <v>68.631274619999999</v>
      </c>
      <c r="S15" s="40">
        <v>68.631274619999999</v>
      </c>
      <c r="T15" s="40">
        <v>68.631274619999999</v>
      </c>
      <c r="U15" s="40">
        <v>68.631274619999999</v>
      </c>
      <c r="V15" s="40">
        <v>480.41892233999999</v>
      </c>
      <c r="Y15" s="26" t="s">
        <v>34</v>
      </c>
    </row>
    <row r="16" spans="1:25">
      <c r="A16" s="15">
        <v>2011</v>
      </c>
      <c r="B16" s="40">
        <v>79.3101956</v>
      </c>
      <c r="C16" s="40">
        <v>79.3101956</v>
      </c>
      <c r="D16" s="40">
        <v>79.3101956</v>
      </c>
      <c r="E16" s="40">
        <v>79.3101956</v>
      </c>
      <c r="F16" s="40">
        <v>79.3101956</v>
      </c>
      <c r="G16" s="40">
        <v>79.3101956</v>
      </c>
      <c r="H16" s="40">
        <v>79.3101956</v>
      </c>
      <c r="I16" s="40">
        <v>555.17136919999996</v>
      </c>
      <c r="N16" s="15">
        <v>2010</v>
      </c>
      <c r="O16" s="40">
        <v>63.458329599999999</v>
      </c>
      <c r="P16" s="40">
        <v>63.458329599999999</v>
      </c>
      <c r="Q16" s="40">
        <v>63.458329599999999</v>
      </c>
      <c r="R16" s="40">
        <v>63.458329599999999</v>
      </c>
      <c r="S16" s="40">
        <v>63.458329599999999</v>
      </c>
      <c r="T16" s="40">
        <v>63.458329599999999</v>
      </c>
      <c r="U16" s="40">
        <v>63.458329599999999</v>
      </c>
      <c r="V16" s="40">
        <v>444.20830720000004</v>
      </c>
      <c r="Y16" s="27" t="s">
        <v>35</v>
      </c>
    </row>
    <row r="17" spans="1:25">
      <c r="A17" s="15">
        <v>2012</v>
      </c>
      <c r="B17" s="40">
        <v>80.562560350000027</v>
      </c>
      <c r="C17" s="40">
        <v>80.562560350000027</v>
      </c>
      <c r="D17" s="40">
        <v>80.562560350000027</v>
      </c>
      <c r="E17" s="40">
        <v>80.562560350000027</v>
      </c>
      <c r="F17" s="40">
        <v>80.562560350000027</v>
      </c>
      <c r="G17" s="40">
        <v>80.562560350000027</v>
      </c>
      <c r="H17" s="40">
        <v>80.562560350000027</v>
      </c>
      <c r="I17" s="40">
        <v>563.9379224500002</v>
      </c>
      <c r="N17" s="15">
        <v>2011</v>
      </c>
      <c r="O17" s="40">
        <v>61.000642620000001</v>
      </c>
      <c r="P17" s="40">
        <v>61.000642620000001</v>
      </c>
      <c r="Q17" s="40">
        <v>61.000642620000001</v>
      </c>
      <c r="R17" s="40">
        <v>61.000642620000001</v>
      </c>
      <c r="S17" s="40">
        <v>61.000642620000001</v>
      </c>
      <c r="T17" s="40">
        <v>61.000642620000001</v>
      </c>
      <c r="U17" s="40">
        <v>61.000642620000001</v>
      </c>
      <c r="V17" s="40">
        <v>427.00449834</v>
      </c>
      <c r="Y17" s="26" t="s">
        <v>36</v>
      </c>
    </row>
    <row r="18" spans="1:25">
      <c r="A18" s="15">
        <v>2013</v>
      </c>
      <c r="B18" s="40">
        <v>80.183765417999993</v>
      </c>
      <c r="C18" s="40">
        <v>80.183765417999993</v>
      </c>
      <c r="D18" s="40">
        <v>80.183765417999993</v>
      </c>
      <c r="E18" s="40">
        <v>80.183765417999993</v>
      </c>
      <c r="F18" s="40">
        <v>80.183765417999993</v>
      </c>
      <c r="G18" s="40">
        <v>80.183765417999993</v>
      </c>
      <c r="H18" s="40">
        <v>80.183765417999993</v>
      </c>
      <c r="I18" s="40">
        <v>561.28635792599994</v>
      </c>
      <c r="N18" s="15">
        <v>2012</v>
      </c>
      <c r="O18" s="40">
        <v>66.440199570000004</v>
      </c>
      <c r="P18" s="40">
        <v>66.440199570000004</v>
      </c>
      <c r="Q18" s="40">
        <v>66.440199570000004</v>
      </c>
      <c r="R18" s="40">
        <v>66.440199570000004</v>
      </c>
      <c r="S18" s="40">
        <v>66.440199570000004</v>
      </c>
      <c r="T18" s="40">
        <v>66.440199570000004</v>
      </c>
      <c r="U18" s="40">
        <v>66.440199570000004</v>
      </c>
      <c r="V18" s="40">
        <v>465.08139699000003</v>
      </c>
      <c r="Y18" s="27" t="s">
        <v>37</v>
      </c>
    </row>
    <row r="19" spans="1:25">
      <c r="A19" s="15">
        <v>2014</v>
      </c>
      <c r="B19" s="40">
        <v>81.362250915999994</v>
      </c>
      <c r="C19" s="40">
        <v>81.362250915999994</v>
      </c>
      <c r="D19" s="40">
        <v>81.362250915999994</v>
      </c>
      <c r="E19" s="40">
        <v>81.362250915999994</v>
      </c>
      <c r="F19" s="40">
        <v>81.362250915999994</v>
      </c>
      <c r="G19" s="40">
        <v>81.362250915999994</v>
      </c>
      <c r="H19" s="40">
        <v>81.362250915999994</v>
      </c>
      <c r="I19" s="40">
        <v>569.53575641199996</v>
      </c>
      <c r="N19" s="15">
        <v>2013</v>
      </c>
      <c r="O19" s="40">
        <v>72.351891559999999</v>
      </c>
      <c r="P19" s="40">
        <v>72.351891559999999</v>
      </c>
      <c r="Q19" s="40">
        <v>72.351891559999999</v>
      </c>
      <c r="R19" s="40">
        <v>72.351891559999999</v>
      </c>
      <c r="S19" s="40">
        <v>72.351891559999999</v>
      </c>
      <c r="T19" s="40">
        <v>72.351891559999999</v>
      </c>
      <c r="U19" s="40">
        <v>72.351891559999999</v>
      </c>
      <c r="V19" s="40">
        <v>506.46324092000003</v>
      </c>
      <c r="Y19" s="26" t="s">
        <v>38</v>
      </c>
    </row>
    <row r="20" spans="1:25">
      <c r="A20" s="15">
        <v>2015</v>
      </c>
      <c r="B20" s="40">
        <v>82.188251674</v>
      </c>
      <c r="C20" s="40">
        <v>82.188251674</v>
      </c>
      <c r="D20" s="40">
        <v>82.188251674</v>
      </c>
      <c r="E20" s="40">
        <v>82.188251674</v>
      </c>
      <c r="F20" s="40">
        <v>82.188251674</v>
      </c>
      <c r="G20" s="40">
        <v>82.188251674</v>
      </c>
      <c r="H20" s="40">
        <v>82.188251674</v>
      </c>
      <c r="I20" s="40">
        <v>575.31776171800004</v>
      </c>
      <c r="N20" s="15">
        <v>2014</v>
      </c>
      <c r="O20" s="40">
        <v>76.209466559999996</v>
      </c>
      <c r="P20" s="40">
        <v>76.209466559999996</v>
      </c>
      <c r="Q20" s="40">
        <v>76.209466559999996</v>
      </c>
      <c r="R20" s="40">
        <v>76.209466559999996</v>
      </c>
      <c r="S20" s="40">
        <v>76.209466559999996</v>
      </c>
      <c r="T20" s="40">
        <v>76.209466559999996</v>
      </c>
      <c r="U20" s="40">
        <v>76.209466559999996</v>
      </c>
      <c r="V20" s="40">
        <v>533.46626591999996</v>
      </c>
      <c r="Y20" s="27" t="s">
        <v>39</v>
      </c>
    </row>
    <row r="21" spans="1:25">
      <c r="A21" s="15">
        <v>2016</v>
      </c>
      <c r="B21" s="40">
        <v>80.119301854</v>
      </c>
      <c r="C21" s="40">
        <v>80.119301854</v>
      </c>
      <c r="D21" s="40">
        <v>80.119301854</v>
      </c>
      <c r="E21" s="40">
        <v>80.119301854</v>
      </c>
      <c r="F21" s="40">
        <v>80.119301854</v>
      </c>
      <c r="G21" s="40">
        <v>80.119301854</v>
      </c>
      <c r="H21" s="40">
        <v>80.119301854</v>
      </c>
      <c r="I21" s="40">
        <v>560.83511297799998</v>
      </c>
      <c r="N21" s="15">
        <v>2015</v>
      </c>
      <c r="O21" s="40">
        <v>78.151715409999994</v>
      </c>
      <c r="P21" s="40">
        <v>78.151715409999994</v>
      </c>
      <c r="Q21" s="40">
        <v>78.151715409999994</v>
      </c>
      <c r="R21" s="40">
        <v>78.151715409999994</v>
      </c>
      <c r="S21" s="40">
        <v>78.151715409999994</v>
      </c>
      <c r="T21" s="40">
        <v>78.151715409999994</v>
      </c>
      <c r="U21" s="40">
        <v>78.151715409999994</v>
      </c>
      <c r="V21" s="40">
        <v>547.06200787</v>
      </c>
      <c r="Y21" s="26" t="s">
        <v>40</v>
      </c>
    </row>
    <row r="22" spans="1:25">
      <c r="A22" s="15">
        <v>2017</v>
      </c>
      <c r="B22" s="40">
        <v>81.182166240000001</v>
      </c>
      <c r="C22" s="40">
        <v>81.182166240000001</v>
      </c>
      <c r="D22" s="40">
        <v>81.182166240000001</v>
      </c>
      <c r="E22" s="40">
        <v>81.182166240000001</v>
      </c>
      <c r="F22" s="40">
        <v>81.182166240000001</v>
      </c>
      <c r="G22" s="40">
        <v>81.182166240000001</v>
      </c>
      <c r="H22" s="40">
        <v>81.182166240000001</v>
      </c>
      <c r="I22" s="40">
        <v>568.27516367999999</v>
      </c>
      <c r="N22" s="15">
        <v>2016</v>
      </c>
      <c r="O22" s="40">
        <v>80.923352870000002</v>
      </c>
      <c r="P22" s="40">
        <v>80.923352870000002</v>
      </c>
      <c r="Q22" s="40">
        <v>80.923352870000002</v>
      </c>
      <c r="R22" s="40">
        <v>80.923352870000002</v>
      </c>
      <c r="S22" s="40">
        <v>80.923352870000002</v>
      </c>
      <c r="T22" s="40">
        <v>80.923352870000002</v>
      </c>
      <c r="U22" s="40">
        <v>80.923352870000002</v>
      </c>
      <c r="V22" s="40">
        <v>566.4634700900001</v>
      </c>
      <c r="Y22" s="27" t="s">
        <v>41</v>
      </c>
    </row>
    <row r="23" spans="1:25">
      <c r="A23" s="15">
        <v>2018</v>
      </c>
      <c r="B23" s="40">
        <v>82.105480114000002</v>
      </c>
      <c r="C23" s="40">
        <v>82.105480114000002</v>
      </c>
      <c r="D23" s="40">
        <v>82.105480114000002</v>
      </c>
      <c r="E23" s="40">
        <v>82.105480114000002</v>
      </c>
      <c r="F23" s="40">
        <v>82.105480114000002</v>
      </c>
      <c r="G23" s="40">
        <v>82.105480114000002</v>
      </c>
      <c r="H23" s="40">
        <v>82.105480114000002</v>
      </c>
      <c r="I23" s="40">
        <v>574.73836079800003</v>
      </c>
      <c r="N23" s="15">
        <v>2017</v>
      </c>
      <c r="O23" s="40">
        <v>85.044792729999998</v>
      </c>
      <c r="P23" s="40">
        <v>85.044792729999998</v>
      </c>
      <c r="Q23" s="40">
        <v>85.044792729999998</v>
      </c>
      <c r="R23" s="40">
        <v>85.044792729999998</v>
      </c>
      <c r="S23" s="40">
        <v>85.044792729999998</v>
      </c>
      <c r="T23" s="40">
        <v>85.044792729999998</v>
      </c>
      <c r="U23" s="40">
        <v>85.044792729999998</v>
      </c>
      <c r="V23" s="40">
        <v>595.31354910999994</v>
      </c>
      <c r="Y23" s="26" t="s">
        <v>42</v>
      </c>
    </row>
    <row r="24" spans="1:25">
      <c r="A24" s="15">
        <v>2019</v>
      </c>
      <c r="B24" s="40">
        <v>83.276551621999999</v>
      </c>
      <c r="C24" s="40">
        <v>83.276551621999999</v>
      </c>
      <c r="D24" s="40">
        <v>83.276551621999999</v>
      </c>
      <c r="E24" s="40">
        <v>83.276551621999999</v>
      </c>
      <c r="F24" s="40">
        <v>83.276551621999999</v>
      </c>
      <c r="G24" s="40">
        <v>83.276551621999999</v>
      </c>
      <c r="H24" s="40">
        <v>83.276551621999999</v>
      </c>
      <c r="I24" s="40">
        <v>582.93586135400005</v>
      </c>
      <c r="N24" s="15">
        <v>2018</v>
      </c>
      <c r="O24" s="40">
        <v>77.335344629999994</v>
      </c>
      <c r="P24" s="40">
        <v>77.335344629999994</v>
      </c>
      <c r="Q24" s="40">
        <v>77.335344629999994</v>
      </c>
      <c r="R24" s="40">
        <v>77.335344629999994</v>
      </c>
      <c r="S24" s="40">
        <v>77.335344629999994</v>
      </c>
      <c r="T24" s="40">
        <v>77.335344629999994</v>
      </c>
      <c r="U24" s="40">
        <v>77.335344629999994</v>
      </c>
      <c r="V24" s="40">
        <v>541.34741240999995</v>
      </c>
      <c r="Y24" s="27" t="s">
        <v>43</v>
      </c>
    </row>
    <row r="25" spans="1:25">
      <c r="A25" s="15">
        <v>2020</v>
      </c>
      <c r="B25" s="40">
        <v>78.607091131999994</v>
      </c>
      <c r="C25" s="40">
        <v>78.607091131999994</v>
      </c>
      <c r="D25" s="40">
        <v>78.607091131999994</v>
      </c>
      <c r="E25" s="40">
        <v>78.607091131999994</v>
      </c>
      <c r="F25" s="40">
        <v>78.607091131999994</v>
      </c>
      <c r="G25" s="40">
        <v>78.607091131999994</v>
      </c>
      <c r="H25" s="40">
        <v>78.607091131999994</v>
      </c>
      <c r="I25" s="40">
        <v>550.2496379239999</v>
      </c>
      <c r="N25" s="15">
        <v>2019</v>
      </c>
      <c r="O25" s="40">
        <v>52.253234239999998</v>
      </c>
      <c r="P25" s="40">
        <v>52.253234239999998</v>
      </c>
      <c r="Q25" s="40">
        <v>52.253234239999998</v>
      </c>
      <c r="R25" s="40">
        <v>52.253234239999998</v>
      </c>
      <c r="S25" s="40">
        <v>52.253234239999998</v>
      </c>
      <c r="T25" s="40">
        <v>52.253234239999998</v>
      </c>
      <c r="U25" s="40">
        <v>52.253234239999998</v>
      </c>
      <c r="V25" s="40">
        <v>365.77263967999994</v>
      </c>
      <c r="Y25" s="26" t="s">
        <v>44</v>
      </c>
    </row>
    <row r="26" spans="1:25">
      <c r="A26" s="15">
        <v>2021</v>
      </c>
      <c r="B26" s="40">
        <v>82.277542253999997</v>
      </c>
      <c r="C26" s="40">
        <v>82.277542253999997</v>
      </c>
      <c r="D26" s="40">
        <v>82.277542253999997</v>
      </c>
      <c r="E26" s="40">
        <v>82.277542253999997</v>
      </c>
      <c r="F26" s="40">
        <v>82.277542253999997</v>
      </c>
      <c r="G26" s="40">
        <v>82.277542253999997</v>
      </c>
      <c r="H26" s="40">
        <v>82.277542253999997</v>
      </c>
      <c r="I26" s="40">
        <v>575.94279577799989</v>
      </c>
      <c r="N26" s="15">
        <v>2020</v>
      </c>
      <c r="O26" s="40">
        <v>42.794937320000003</v>
      </c>
      <c r="P26" s="40">
        <v>42.794937320000003</v>
      </c>
      <c r="Q26" s="40">
        <v>42.794937320000003</v>
      </c>
      <c r="R26" s="40">
        <v>42.794937320000003</v>
      </c>
      <c r="S26" s="40">
        <v>42.794937320000003</v>
      </c>
      <c r="T26" s="40">
        <v>42.794937320000003</v>
      </c>
      <c r="U26" s="40">
        <v>42.794937320000003</v>
      </c>
      <c r="V26" s="40">
        <v>299.56456123999999</v>
      </c>
      <c r="Y26" s="27" t="s">
        <v>45</v>
      </c>
    </row>
    <row r="27" spans="1:25">
      <c r="A27" s="15">
        <v>2022</v>
      </c>
      <c r="B27" s="40">
        <v>82.920782818000006</v>
      </c>
      <c r="C27" s="40">
        <v>82.920782818000006</v>
      </c>
      <c r="D27" s="40">
        <v>82.920782818000006</v>
      </c>
      <c r="E27" s="40">
        <v>82.920782818000006</v>
      </c>
      <c r="F27" s="40">
        <v>82.920782818000006</v>
      </c>
      <c r="G27" s="40">
        <v>82.920782818000006</v>
      </c>
      <c r="H27" s="40">
        <v>82.920782818000006</v>
      </c>
      <c r="I27" s="40">
        <v>580.44547972600003</v>
      </c>
      <c r="N27" s="15">
        <v>2021</v>
      </c>
      <c r="O27" s="40">
        <v>57.475077280000001</v>
      </c>
      <c r="P27" s="40">
        <v>57.475077280000001</v>
      </c>
      <c r="Q27" s="40">
        <v>57.475077280000001</v>
      </c>
      <c r="R27" s="40">
        <v>57.475077280000001</v>
      </c>
      <c r="S27" s="40">
        <v>57.475077280000001</v>
      </c>
      <c r="T27" s="40">
        <v>57.475077280000001</v>
      </c>
      <c r="U27" s="40">
        <v>57.475077280000001</v>
      </c>
      <c r="V27" s="40">
        <v>402.32554096000001</v>
      </c>
      <c r="Y27" s="26" t="s">
        <v>46</v>
      </c>
    </row>
    <row r="28" spans="1:25">
      <c r="A28" s="15">
        <v>2023</v>
      </c>
      <c r="B28" s="40">
        <v>82.920782818000006</v>
      </c>
      <c r="C28" s="40">
        <v>82.920782818000006</v>
      </c>
      <c r="D28" s="40">
        <v>82.920782818000006</v>
      </c>
      <c r="E28" s="40">
        <v>82.920782818000006</v>
      </c>
      <c r="F28" s="40">
        <v>82.920782818000006</v>
      </c>
      <c r="G28" s="40">
        <v>82.920782818000006</v>
      </c>
      <c r="H28" s="40">
        <v>82.920782818000006</v>
      </c>
      <c r="I28" s="40">
        <v>580.44547972600003</v>
      </c>
      <c r="N28" s="15">
        <v>2022</v>
      </c>
      <c r="O28" s="40">
        <v>57.475077280000001</v>
      </c>
      <c r="P28" s="40">
        <v>57.475077280000001</v>
      </c>
      <c r="Q28" s="40">
        <v>57.475077280000001</v>
      </c>
      <c r="R28" s="40">
        <v>57.475077280000001</v>
      </c>
      <c r="S28" s="40">
        <v>57.475077280000001</v>
      </c>
      <c r="T28" s="40">
        <v>57.475077280000001</v>
      </c>
      <c r="U28" s="40">
        <v>57.475077280000001</v>
      </c>
      <c r="V28" s="40">
        <v>402.32554096000001</v>
      </c>
      <c r="Y28" s="27" t="s">
        <v>47</v>
      </c>
    </row>
    <row r="29" spans="1:25">
      <c r="A29" s="15">
        <v>2024</v>
      </c>
      <c r="B29" s="40">
        <v>82.920782818000006</v>
      </c>
      <c r="C29" s="40">
        <v>82.920782818000006</v>
      </c>
      <c r="D29" s="40">
        <v>82.920782818000006</v>
      </c>
      <c r="E29" s="40">
        <v>82.920782818000006</v>
      </c>
      <c r="F29" s="40">
        <v>82.920782818000006</v>
      </c>
      <c r="G29" s="40">
        <v>82.920782818000006</v>
      </c>
      <c r="H29" s="40">
        <v>82.920782818000006</v>
      </c>
      <c r="I29" s="40">
        <v>580.44547972600003</v>
      </c>
      <c r="N29" s="15">
        <v>2023</v>
      </c>
      <c r="O29" s="40">
        <v>57.475077280000001</v>
      </c>
      <c r="P29" s="40">
        <v>57.475077280000001</v>
      </c>
      <c r="Q29" s="40">
        <v>57.475077280000001</v>
      </c>
      <c r="R29" s="40">
        <v>57.475077280000001</v>
      </c>
      <c r="S29" s="40">
        <v>57.475077280000001</v>
      </c>
      <c r="T29" s="40">
        <v>57.475077280000001</v>
      </c>
      <c r="U29" s="40">
        <v>57.475077280000001</v>
      </c>
      <c r="V29" s="40">
        <v>402.32554096000001</v>
      </c>
      <c r="Y29" s="26" t="s">
        <v>48</v>
      </c>
    </row>
    <row r="30" spans="1:25">
      <c r="A30" s="15">
        <v>2025</v>
      </c>
      <c r="B30" s="40">
        <v>82.920782818000006</v>
      </c>
      <c r="C30" s="40">
        <v>82.920782818000006</v>
      </c>
      <c r="D30" s="40">
        <v>82.920782818000006</v>
      </c>
      <c r="E30" s="40">
        <v>82.920782818000006</v>
      </c>
      <c r="F30" s="40">
        <v>82.920782818000006</v>
      </c>
      <c r="G30" s="40">
        <v>82.920782818000006</v>
      </c>
      <c r="H30" s="40">
        <v>82.920782818000006</v>
      </c>
      <c r="I30" s="40">
        <v>580.44547972600003</v>
      </c>
      <c r="N30" s="15">
        <v>2024</v>
      </c>
      <c r="O30" s="40">
        <v>57.475077280000001</v>
      </c>
      <c r="P30" s="40">
        <v>57.475077280000001</v>
      </c>
      <c r="Q30" s="40">
        <v>57.475077280000001</v>
      </c>
      <c r="R30" s="40">
        <v>57.475077280000001</v>
      </c>
      <c r="S30" s="40">
        <v>57.475077280000001</v>
      </c>
      <c r="T30" s="40">
        <v>57.475077280000001</v>
      </c>
      <c r="U30" s="40">
        <v>57.475077280000001</v>
      </c>
      <c r="V30" s="40">
        <v>402.32554096000001</v>
      </c>
      <c r="Y30" s="27" t="s">
        <v>49</v>
      </c>
    </row>
    <row r="31" spans="1:25">
      <c r="A31" s="15">
        <v>2026</v>
      </c>
      <c r="B31" s="40">
        <v>83.481574877854541</v>
      </c>
      <c r="C31" s="40">
        <v>83.481574877854541</v>
      </c>
      <c r="D31" s="40">
        <v>82.794176493272715</v>
      </c>
      <c r="E31" s="40">
        <v>83.018388052872723</v>
      </c>
      <c r="F31" s="40">
        <v>82.925835945636365</v>
      </c>
      <c r="G31" s="40">
        <v>82.925835945636365</v>
      </c>
      <c r="H31" s="40">
        <v>81.289914443418184</v>
      </c>
      <c r="I31" s="40">
        <v>579.91730063654541</v>
      </c>
      <c r="N31" s="15">
        <v>2025</v>
      </c>
      <c r="O31" s="40">
        <v>57.475077280000001</v>
      </c>
      <c r="P31" s="40">
        <v>57.475077280000001</v>
      </c>
      <c r="Q31" s="40">
        <v>57.475077280000001</v>
      </c>
      <c r="R31" s="40">
        <v>57.475077280000001</v>
      </c>
      <c r="S31" s="40">
        <v>57.475077280000001</v>
      </c>
      <c r="T31" s="40">
        <v>57.475077280000001</v>
      </c>
      <c r="U31" s="40">
        <v>57.475077280000001</v>
      </c>
      <c r="V31" s="40">
        <v>402.32554096000001</v>
      </c>
      <c r="Y31" s="26" t="s">
        <v>50</v>
      </c>
    </row>
    <row r="32" spans="1:25">
      <c r="A32" s="15">
        <v>2027</v>
      </c>
      <c r="B32" s="40">
        <v>84.073824867163637</v>
      </c>
      <c r="C32" s="40">
        <v>84.073824867163637</v>
      </c>
      <c r="D32" s="40">
        <v>82.977541460618156</v>
      </c>
      <c r="E32" s="40">
        <v>83.297843688618187</v>
      </c>
      <c r="F32" s="40">
        <v>82.822769249709083</v>
      </c>
      <c r="G32" s="40">
        <v>82.822769249709083</v>
      </c>
      <c r="H32" s="40">
        <v>79.685738532254547</v>
      </c>
      <c r="I32" s="40">
        <v>579.75431191523637</v>
      </c>
      <c r="N32" s="15">
        <v>2026</v>
      </c>
      <c r="O32" s="40">
        <v>56.334904455999997</v>
      </c>
      <c r="P32" s="40">
        <v>56.334904455999997</v>
      </c>
      <c r="Q32" s="40">
        <v>56.334904455999997</v>
      </c>
      <c r="R32" s="40">
        <v>56.334904455999997</v>
      </c>
      <c r="S32" s="40">
        <v>56.334904455999997</v>
      </c>
      <c r="T32" s="40">
        <v>56.334904455999997</v>
      </c>
      <c r="U32" s="40">
        <v>56.334904455999997</v>
      </c>
      <c r="V32" s="40">
        <v>394.34433119199997</v>
      </c>
      <c r="Y32" s="27" t="s">
        <v>51</v>
      </c>
    </row>
    <row r="33" spans="1:25">
      <c r="A33" s="15">
        <v>2028</v>
      </c>
      <c r="B33" s="40">
        <v>84.69753278592728</v>
      </c>
      <c r="C33" s="40">
        <v>84.69753278592728</v>
      </c>
      <c r="D33" s="40">
        <v>83.470877720036341</v>
      </c>
      <c r="E33" s="40">
        <v>83.759149725236355</v>
      </c>
      <c r="F33" s="40">
        <v>82.611582730218174</v>
      </c>
      <c r="G33" s="40">
        <v>82.611582730218174</v>
      </c>
      <c r="H33" s="40">
        <v>78.108255084509082</v>
      </c>
      <c r="I33" s="40">
        <v>579.9565135620727</v>
      </c>
      <c r="N33" s="15">
        <v>2027</v>
      </c>
      <c r="O33" s="40">
        <v>54.624982320000001</v>
      </c>
      <c r="P33" s="40">
        <v>54.624982320000001</v>
      </c>
      <c r="Q33" s="40">
        <v>54.624982320000001</v>
      </c>
      <c r="R33" s="40">
        <v>54.624982320000001</v>
      </c>
      <c r="S33" s="40">
        <v>54.624982320000001</v>
      </c>
      <c r="T33" s="40">
        <v>54.624982320000001</v>
      </c>
      <c r="U33" s="40">
        <v>54.624982320000001</v>
      </c>
      <c r="V33" s="40">
        <v>382.37487624000005</v>
      </c>
      <c r="Y33" s="26" t="s">
        <v>52</v>
      </c>
    </row>
    <row r="34" spans="1:25">
      <c r="A34" s="15">
        <v>2029</v>
      </c>
      <c r="B34" s="40">
        <v>85.352698634145455</v>
      </c>
      <c r="C34" s="40">
        <v>85.352698634145455</v>
      </c>
      <c r="D34" s="40">
        <v>84.274185271527287</v>
      </c>
      <c r="E34" s="40">
        <v>84.402306162727285</v>
      </c>
      <c r="F34" s="40">
        <v>82.292276387163639</v>
      </c>
      <c r="G34" s="40">
        <v>82.292276387163639</v>
      </c>
      <c r="H34" s="40">
        <v>76.557464100181818</v>
      </c>
      <c r="I34" s="40">
        <v>580.52390557705451</v>
      </c>
      <c r="N34" s="15">
        <v>2028</v>
      </c>
      <c r="O34" s="40">
        <v>52.345310865999998</v>
      </c>
      <c r="P34" s="40">
        <v>52.345310865999998</v>
      </c>
      <c r="Q34" s="40">
        <v>52.345310865999998</v>
      </c>
      <c r="R34" s="40">
        <v>52.345310865999998</v>
      </c>
      <c r="S34" s="40">
        <v>52.345310865999998</v>
      </c>
      <c r="T34" s="40">
        <v>52.345310865999998</v>
      </c>
      <c r="U34" s="40">
        <v>52.345310865999998</v>
      </c>
      <c r="V34" s="40">
        <v>366.41717606199995</v>
      </c>
      <c r="Y34" s="27" t="s">
        <v>53</v>
      </c>
    </row>
    <row r="35" spans="1:25">
      <c r="A35" s="15">
        <v>2030</v>
      </c>
      <c r="B35" s="40">
        <v>86.7</v>
      </c>
      <c r="C35" s="40">
        <v>86.7</v>
      </c>
      <c r="D35" s="40">
        <v>84.55</v>
      </c>
      <c r="E35" s="40">
        <v>84.5</v>
      </c>
      <c r="F35" s="40">
        <v>82</v>
      </c>
      <c r="G35" s="40">
        <v>82</v>
      </c>
      <c r="H35" s="40">
        <v>72.75</v>
      </c>
      <c r="I35" s="40">
        <v>579.20000000000005</v>
      </c>
      <c r="N35" s="15">
        <v>2029</v>
      </c>
      <c r="O35" s="40">
        <v>49.493193327999997</v>
      </c>
      <c r="P35" s="40">
        <v>49.493193327999997</v>
      </c>
      <c r="Q35" s="40">
        <v>49.493193327999997</v>
      </c>
      <c r="R35" s="40">
        <v>49.493193327999997</v>
      </c>
      <c r="S35" s="40">
        <v>49.493193327999997</v>
      </c>
      <c r="T35" s="40">
        <v>49.493193327999997</v>
      </c>
      <c r="U35" s="40">
        <v>49.493193327999997</v>
      </c>
      <c r="V35" s="40">
        <v>346.45235329600001</v>
      </c>
      <c r="Y35" s="26" t="s">
        <v>54</v>
      </c>
    </row>
    <row r="36" spans="1:25">
      <c r="A36" s="15">
        <v>2031</v>
      </c>
      <c r="B36" s="40">
        <v>88.1</v>
      </c>
      <c r="C36" s="40">
        <v>88.1</v>
      </c>
      <c r="D36" s="40">
        <v>83.65</v>
      </c>
      <c r="E36" s="40">
        <v>83.5</v>
      </c>
      <c r="F36" s="40">
        <v>82</v>
      </c>
      <c r="G36" s="40">
        <v>82</v>
      </c>
      <c r="H36" s="40">
        <v>68.25</v>
      </c>
      <c r="I36" s="40">
        <v>575.6</v>
      </c>
      <c r="N36" s="15">
        <v>2030</v>
      </c>
      <c r="O36" s="40">
        <v>46.073349049999997</v>
      </c>
      <c r="P36" s="40">
        <v>46.073349049999997</v>
      </c>
      <c r="Q36" s="40">
        <v>46.073349049999997</v>
      </c>
      <c r="R36" s="40">
        <v>46.073349049999997</v>
      </c>
      <c r="S36" s="40">
        <v>46.073349049999997</v>
      </c>
      <c r="T36" s="40">
        <v>46.073349049999997</v>
      </c>
      <c r="U36" s="40">
        <v>46.073349049999997</v>
      </c>
      <c r="V36" s="40">
        <v>322.51344334999999</v>
      </c>
      <c r="Y36" s="27" t="s">
        <v>55</v>
      </c>
    </row>
    <row r="37" spans="1:25">
      <c r="A37" s="15">
        <v>2032</v>
      </c>
      <c r="B37" s="40">
        <v>89.5</v>
      </c>
      <c r="C37" s="40">
        <v>89.5</v>
      </c>
      <c r="D37" s="40">
        <v>82.75</v>
      </c>
      <c r="E37" s="40">
        <v>82.5</v>
      </c>
      <c r="F37" s="40">
        <v>82</v>
      </c>
      <c r="G37" s="40">
        <v>82</v>
      </c>
      <c r="H37" s="40">
        <v>63.75</v>
      </c>
      <c r="I37" s="40">
        <v>572</v>
      </c>
      <c r="N37" s="15">
        <v>2031</v>
      </c>
      <c r="O37" s="40">
        <v>45.080292329999999</v>
      </c>
      <c r="P37" s="40">
        <v>45.080292329999999</v>
      </c>
      <c r="Q37" s="40">
        <v>45.080292329999999</v>
      </c>
      <c r="R37" s="40">
        <v>45.080292329999999</v>
      </c>
      <c r="S37" s="40">
        <v>45.080292329999999</v>
      </c>
      <c r="T37" s="40">
        <v>45.080292329999999</v>
      </c>
      <c r="U37" s="40">
        <v>45.080292329999999</v>
      </c>
      <c r="V37" s="40">
        <v>315.56204631000003</v>
      </c>
      <c r="Y37" s="26" t="s">
        <v>56</v>
      </c>
    </row>
    <row r="38" spans="1:25">
      <c r="A38" s="15">
        <v>2033</v>
      </c>
      <c r="B38" s="40">
        <v>90.9</v>
      </c>
      <c r="C38" s="40">
        <v>90.9</v>
      </c>
      <c r="D38" s="40">
        <v>81.849999999999994</v>
      </c>
      <c r="E38" s="40">
        <v>81.5</v>
      </c>
      <c r="F38" s="40">
        <v>82</v>
      </c>
      <c r="G38" s="40">
        <v>82</v>
      </c>
      <c r="H38" s="40">
        <v>59.25</v>
      </c>
      <c r="I38" s="40">
        <v>568.4</v>
      </c>
      <c r="N38" s="15">
        <v>2032</v>
      </c>
      <c r="O38" s="40">
        <v>44.08723561</v>
      </c>
      <c r="P38" s="40">
        <v>44.08723561</v>
      </c>
      <c r="Q38" s="40">
        <v>44.08723561</v>
      </c>
      <c r="R38" s="40">
        <v>44.08723561</v>
      </c>
      <c r="S38" s="40">
        <v>44.08723561</v>
      </c>
      <c r="T38" s="40">
        <v>44.08723561</v>
      </c>
      <c r="U38" s="40">
        <v>44.08723561</v>
      </c>
      <c r="V38" s="40">
        <v>308.61064927000001</v>
      </c>
      <c r="Y38" s="27" t="s">
        <v>57</v>
      </c>
    </row>
    <row r="39" spans="1:25">
      <c r="A39" s="15">
        <v>2034</v>
      </c>
      <c r="B39" s="40">
        <v>92.3</v>
      </c>
      <c r="C39" s="40">
        <v>92.3</v>
      </c>
      <c r="D39" s="40">
        <v>80.95</v>
      </c>
      <c r="E39" s="40">
        <v>80.5</v>
      </c>
      <c r="F39" s="40">
        <v>82</v>
      </c>
      <c r="G39" s="40">
        <v>82</v>
      </c>
      <c r="H39" s="40">
        <v>54.75</v>
      </c>
      <c r="I39" s="40">
        <v>564.79999999999995</v>
      </c>
      <c r="N39" s="15">
        <v>2033</v>
      </c>
      <c r="O39" s="40">
        <v>43.09198962</v>
      </c>
      <c r="P39" s="40">
        <v>43.09198962</v>
      </c>
      <c r="Q39" s="40">
        <v>43.09198962</v>
      </c>
      <c r="R39" s="40">
        <v>43.09198962</v>
      </c>
      <c r="S39" s="40">
        <v>43.09198962</v>
      </c>
      <c r="T39" s="40">
        <v>43.09198962</v>
      </c>
      <c r="U39" s="40">
        <v>43.09198962</v>
      </c>
      <c r="V39" s="40">
        <v>301.64392734</v>
      </c>
      <c r="Y39" s="26" t="s">
        <v>58</v>
      </c>
    </row>
    <row r="40" spans="1:25">
      <c r="A40" s="15">
        <v>2035</v>
      </c>
      <c r="B40" s="40">
        <v>93.7</v>
      </c>
      <c r="C40" s="40">
        <v>93.7</v>
      </c>
      <c r="D40" s="40">
        <v>80.05</v>
      </c>
      <c r="E40" s="40">
        <v>79.5</v>
      </c>
      <c r="F40" s="40">
        <v>82</v>
      </c>
      <c r="G40" s="40">
        <v>82</v>
      </c>
      <c r="H40" s="40">
        <v>50.25</v>
      </c>
      <c r="I40" s="40">
        <v>561.20000000000005</v>
      </c>
      <c r="N40" s="15">
        <v>2034</v>
      </c>
      <c r="O40" s="40">
        <v>42.098932900000001</v>
      </c>
      <c r="P40" s="40">
        <v>42.098932900000001</v>
      </c>
      <c r="Q40" s="40">
        <v>42.098932900000001</v>
      </c>
      <c r="R40" s="40">
        <v>42.098932900000001</v>
      </c>
      <c r="S40" s="40">
        <v>42.098932900000001</v>
      </c>
      <c r="T40" s="40">
        <v>42.098932900000001</v>
      </c>
      <c r="U40" s="40">
        <v>42.098932900000001</v>
      </c>
      <c r="V40" s="40">
        <v>294.69253029999999</v>
      </c>
      <c r="Y40" s="27" t="s">
        <v>59</v>
      </c>
    </row>
    <row r="41" spans="1:25">
      <c r="A41" s="15">
        <v>2036</v>
      </c>
      <c r="B41" s="40">
        <v>95.1</v>
      </c>
      <c r="C41" s="40">
        <v>95.1</v>
      </c>
      <c r="D41" s="40">
        <v>79.150000000000006</v>
      </c>
      <c r="E41" s="40">
        <v>78.5</v>
      </c>
      <c r="F41" s="40">
        <v>82</v>
      </c>
      <c r="G41" s="40">
        <v>82</v>
      </c>
      <c r="H41" s="40">
        <v>45.75</v>
      </c>
      <c r="I41" s="40">
        <v>557.6</v>
      </c>
      <c r="N41" s="15">
        <v>2035</v>
      </c>
      <c r="O41" s="40">
        <v>41.105876180000003</v>
      </c>
      <c r="P41" s="40">
        <v>41.105876180000003</v>
      </c>
      <c r="Q41" s="40">
        <v>41.105876180000003</v>
      </c>
      <c r="R41" s="40">
        <v>41.105876180000003</v>
      </c>
      <c r="S41" s="40">
        <v>41.105876180000003</v>
      </c>
      <c r="T41" s="40">
        <v>41.105876180000003</v>
      </c>
      <c r="U41" s="40">
        <v>41.105876180000003</v>
      </c>
      <c r="V41" s="40">
        <v>287.74113326000003</v>
      </c>
      <c r="Y41" s="26" t="s">
        <v>60</v>
      </c>
    </row>
    <row r="42" spans="1:25">
      <c r="A42" s="15">
        <v>2037</v>
      </c>
      <c r="B42" s="40">
        <v>96.5</v>
      </c>
      <c r="C42" s="40">
        <v>96.5</v>
      </c>
      <c r="D42" s="40">
        <v>78.25</v>
      </c>
      <c r="E42" s="40">
        <v>77.5</v>
      </c>
      <c r="F42" s="40">
        <v>82</v>
      </c>
      <c r="G42" s="40">
        <v>82</v>
      </c>
      <c r="H42" s="40">
        <v>41.25</v>
      </c>
      <c r="I42" s="40">
        <v>554</v>
      </c>
      <c r="N42" s="15">
        <v>2036</v>
      </c>
      <c r="O42" s="40">
        <v>40.112819450000003</v>
      </c>
      <c r="P42" s="40">
        <v>40.112819450000003</v>
      </c>
      <c r="Q42" s="40">
        <v>40.112819450000003</v>
      </c>
      <c r="R42" s="40">
        <v>40.112819450000003</v>
      </c>
      <c r="S42" s="40">
        <v>40.112819450000003</v>
      </c>
      <c r="T42" s="40">
        <v>40.112819450000003</v>
      </c>
      <c r="U42" s="40">
        <v>40.112819450000003</v>
      </c>
      <c r="V42" s="40">
        <v>280.78973615000007</v>
      </c>
      <c r="Y42" s="27" t="s">
        <v>61</v>
      </c>
    </row>
    <row r="43" spans="1:25">
      <c r="A43" s="15">
        <v>2038</v>
      </c>
      <c r="B43" s="40">
        <v>97.9</v>
      </c>
      <c r="C43" s="40">
        <v>97.9</v>
      </c>
      <c r="D43" s="40">
        <v>77.349999999999994</v>
      </c>
      <c r="E43" s="40">
        <v>76.5</v>
      </c>
      <c r="F43" s="40">
        <v>82</v>
      </c>
      <c r="G43" s="40">
        <v>82</v>
      </c>
      <c r="H43" s="40">
        <v>36.75</v>
      </c>
      <c r="I43" s="40">
        <v>550.4</v>
      </c>
      <c r="N43" s="15">
        <v>2037</v>
      </c>
      <c r="O43" s="40">
        <v>39.117573470000004</v>
      </c>
      <c r="P43" s="40">
        <v>39.117573470000004</v>
      </c>
      <c r="Q43" s="40">
        <v>39.117573470000004</v>
      </c>
      <c r="R43" s="40">
        <v>39.117573470000004</v>
      </c>
      <c r="S43" s="40">
        <v>39.117573470000004</v>
      </c>
      <c r="T43" s="40">
        <v>39.117573470000004</v>
      </c>
      <c r="U43" s="40">
        <v>39.117573470000004</v>
      </c>
      <c r="V43" s="40">
        <v>273.82301429</v>
      </c>
      <c r="Y43" s="26" t="s">
        <v>62</v>
      </c>
    </row>
    <row r="44" spans="1:25">
      <c r="A44" s="15">
        <v>2039</v>
      </c>
      <c r="B44" s="40">
        <v>99.3</v>
      </c>
      <c r="C44" s="40">
        <v>99.3</v>
      </c>
      <c r="D44" s="40">
        <v>76.45</v>
      </c>
      <c r="E44" s="40">
        <v>75.5</v>
      </c>
      <c r="F44" s="40">
        <v>82</v>
      </c>
      <c r="G44" s="40">
        <v>82</v>
      </c>
      <c r="H44" s="40">
        <v>32.25</v>
      </c>
      <c r="I44" s="40">
        <v>546.79999999999995</v>
      </c>
      <c r="N44" s="15">
        <v>2038</v>
      </c>
      <c r="O44" s="40">
        <v>38.124516739999997</v>
      </c>
      <c r="P44" s="40">
        <v>38.124516739999997</v>
      </c>
      <c r="Q44" s="40">
        <v>38.124516739999997</v>
      </c>
      <c r="R44" s="40">
        <v>38.124516739999997</v>
      </c>
      <c r="S44" s="40">
        <v>38.124516739999997</v>
      </c>
      <c r="T44" s="40">
        <v>38.124516739999997</v>
      </c>
      <c r="U44" s="40">
        <v>38.124516739999997</v>
      </c>
      <c r="V44" s="40">
        <v>266.87161717999999</v>
      </c>
      <c r="Y44" s="27" t="s">
        <v>63</v>
      </c>
    </row>
    <row r="45" spans="1:25">
      <c r="A45" s="15">
        <v>2040</v>
      </c>
      <c r="B45" s="40">
        <v>100.75</v>
      </c>
      <c r="C45" s="40">
        <v>100.75</v>
      </c>
      <c r="D45" s="40">
        <v>74.400000000000006</v>
      </c>
      <c r="E45" s="40">
        <v>71.849999999999994</v>
      </c>
      <c r="F45" s="40">
        <v>82</v>
      </c>
      <c r="G45" s="40">
        <v>81.7</v>
      </c>
      <c r="H45" s="40">
        <v>28.7</v>
      </c>
      <c r="I45" s="40">
        <v>540.15</v>
      </c>
      <c r="N45" s="15">
        <v>2039</v>
      </c>
      <c r="O45" s="40">
        <v>37.131460019999999</v>
      </c>
      <c r="P45" s="40">
        <v>37.131460019999999</v>
      </c>
      <c r="Q45" s="40">
        <v>37.131460019999999</v>
      </c>
      <c r="R45" s="40">
        <v>37.131460019999999</v>
      </c>
      <c r="S45" s="40">
        <v>37.131460019999999</v>
      </c>
      <c r="T45" s="40">
        <v>37.131460019999999</v>
      </c>
      <c r="U45" s="40">
        <v>37.131460019999999</v>
      </c>
      <c r="V45" s="40">
        <v>259.92022013999997</v>
      </c>
      <c r="Y45" s="26" t="s">
        <v>64</v>
      </c>
    </row>
    <row r="46" spans="1:25">
      <c r="A46" s="15">
        <v>2041</v>
      </c>
      <c r="B46" s="40">
        <v>102.25</v>
      </c>
      <c r="C46" s="40">
        <v>102.25</v>
      </c>
      <c r="D46" s="40">
        <v>71.2</v>
      </c>
      <c r="E46" s="40">
        <v>65.55</v>
      </c>
      <c r="F46" s="40">
        <v>82</v>
      </c>
      <c r="G46" s="40">
        <v>81.099999999999994</v>
      </c>
      <c r="H46" s="40">
        <v>26.1</v>
      </c>
      <c r="I46" s="40">
        <v>530.45000000000005</v>
      </c>
      <c r="N46" s="15">
        <v>2040</v>
      </c>
      <c r="O46" s="40">
        <v>36.1384033</v>
      </c>
      <c r="P46" s="40">
        <v>36.1384033</v>
      </c>
      <c r="Q46" s="40">
        <v>36.1384033</v>
      </c>
      <c r="R46" s="40">
        <v>36.1384033</v>
      </c>
      <c r="S46" s="40">
        <v>36.1384033</v>
      </c>
      <c r="T46" s="40">
        <v>36.1384033</v>
      </c>
      <c r="U46" s="40">
        <v>36.1384033</v>
      </c>
      <c r="V46" s="40">
        <v>252.96882309999998</v>
      </c>
      <c r="Y46" s="27" t="s">
        <v>65</v>
      </c>
    </row>
    <row r="47" spans="1:25">
      <c r="A47" s="15">
        <v>2042</v>
      </c>
      <c r="B47" s="40">
        <v>103.75</v>
      </c>
      <c r="C47" s="40">
        <v>103.75</v>
      </c>
      <c r="D47" s="40">
        <v>68</v>
      </c>
      <c r="E47" s="40">
        <v>59.25</v>
      </c>
      <c r="F47" s="40">
        <v>82</v>
      </c>
      <c r="G47" s="40">
        <v>80.5</v>
      </c>
      <c r="H47" s="40">
        <v>23.5</v>
      </c>
      <c r="I47" s="40">
        <v>520.75</v>
      </c>
      <c r="N47" s="15">
        <v>2041</v>
      </c>
      <c r="O47" s="40">
        <v>35.424323989999998</v>
      </c>
      <c r="P47" s="40">
        <v>35.424323989999998</v>
      </c>
      <c r="Q47" s="40">
        <v>35.424323989999998</v>
      </c>
      <c r="R47" s="40">
        <v>35.424323989999998</v>
      </c>
      <c r="S47" s="40">
        <v>35.424323989999998</v>
      </c>
      <c r="T47" s="40">
        <v>35.424323989999998</v>
      </c>
      <c r="U47" s="40">
        <v>35.424323989999998</v>
      </c>
      <c r="V47" s="40">
        <v>247.97026793000001</v>
      </c>
      <c r="Y47" s="26" t="s">
        <v>66</v>
      </c>
    </row>
    <row r="48" spans="1:25">
      <c r="A48" s="15">
        <v>2043</v>
      </c>
      <c r="B48" s="40">
        <v>105.25</v>
      </c>
      <c r="C48" s="40">
        <v>105.25</v>
      </c>
      <c r="D48" s="40">
        <v>64.8</v>
      </c>
      <c r="E48" s="40">
        <v>52.95</v>
      </c>
      <c r="F48" s="40">
        <v>82</v>
      </c>
      <c r="G48" s="40">
        <v>79.900000000000006</v>
      </c>
      <c r="H48" s="40">
        <v>20.9</v>
      </c>
      <c r="I48" s="40">
        <v>511.04999999999995</v>
      </c>
      <c r="N48" s="15">
        <v>2042</v>
      </c>
      <c r="O48" s="40">
        <v>34.71166573</v>
      </c>
      <c r="P48" s="40">
        <v>34.71166573</v>
      </c>
      <c r="Q48" s="40">
        <v>34.71166573</v>
      </c>
      <c r="R48" s="40">
        <v>34.71166573</v>
      </c>
      <c r="S48" s="40">
        <v>34.71166573</v>
      </c>
      <c r="T48" s="40">
        <v>34.71166573</v>
      </c>
      <c r="U48" s="40">
        <v>34.71166573</v>
      </c>
      <c r="V48" s="40">
        <v>242.98166010999998</v>
      </c>
      <c r="Y48" s="27" t="s">
        <v>67</v>
      </c>
    </row>
    <row r="49" spans="1:25">
      <c r="A49" s="15">
        <v>2044</v>
      </c>
      <c r="B49" s="40">
        <v>106.75</v>
      </c>
      <c r="C49" s="40">
        <v>106.75</v>
      </c>
      <c r="D49" s="40">
        <v>61.6</v>
      </c>
      <c r="E49" s="40">
        <v>46.65</v>
      </c>
      <c r="F49" s="40">
        <v>82</v>
      </c>
      <c r="G49" s="40">
        <v>79.3</v>
      </c>
      <c r="H49" s="40">
        <v>18.299999999999997</v>
      </c>
      <c r="I49" s="40">
        <v>501.35</v>
      </c>
      <c r="N49" s="15">
        <v>2043</v>
      </c>
      <c r="O49" s="40">
        <v>33.999007470000002</v>
      </c>
      <c r="P49" s="40">
        <v>33.999007470000002</v>
      </c>
      <c r="Q49" s="40">
        <v>33.999007470000002</v>
      </c>
      <c r="R49" s="40">
        <v>33.999007470000002</v>
      </c>
      <c r="S49" s="40">
        <v>33.999007470000002</v>
      </c>
      <c r="T49" s="40">
        <v>33.999007470000002</v>
      </c>
      <c r="U49" s="40">
        <v>33.999007470000002</v>
      </c>
      <c r="V49" s="40">
        <v>237.99305229000004</v>
      </c>
      <c r="Y49" s="26" t="s">
        <v>68</v>
      </c>
    </row>
    <row r="50" spans="1:25">
      <c r="A50" s="15">
        <v>2045</v>
      </c>
      <c r="B50" s="40">
        <v>108.25</v>
      </c>
      <c r="C50" s="40">
        <v>108.25</v>
      </c>
      <c r="D50" s="40">
        <v>58.4</v>
      </c>
      <c r="E50" s="40">
        <v>40.35</v>
      </c>
      <c r="F50" s="40">
        <v>82</v>
      </c>
      <c r="G50" s="40">
        <v>78.7</v>
      </c>
      <c r="H50" s="40">
        <v>15.7</v>
      </c>
      <c r="I50" s="40">
        <v>491.65</v>
      </c>
      <c r="N50" s="15">
        <v>2044</v>
      </c>
      <c r="O50" s="40">
        <v>33.286349209999997</v>
      </c>
      <c r="P50" s="40">
        <v>33.286349209999997</v>
      </c>
      <c r="Q50" s="40">
        <v>33.286349209999997</v>
      </c>
      <c r="R50" s="40">
        <v>33.286349209999997</v>
      </c>
      <c r="S50" s="40">
        <v>33.286349209999997</v>
      </c>
      <c r="T50" s="40">
        <v>33.286349209999997</v>
      </c>
      <c r="U50" s="40">
        <v>33.286349209999997</v>
      </c>
      <c r="V50" s="40">
        <v>233.00444446999998</v>
      </c>
      <c r="Y50" s="27" t="s">
        <v>69</v>
      </c>
    </row>
    <row r="51" spans="1:25">
      <c r="A51" s="15">
        <v>2046</v>
      </c>
      <c r="B51" s="40">
        <v>109.75</v>
      </c>
      <c r="C51" s="40">
        <v>109.75</v>
      </c>
      <c r="D51" s="40">
        <v>55.2</v>
      </c>
      <c r="E51" s="40">
        <v>34.049999999999997</v>
      </c>
      <c r="F51" s="40">
        <v>82</v>
      </c>
      <c r="G51" s="40">
        <v>78.099999999999994</v>
      </c>
      <c r="H51" s="40">
        <v>13.099999999999998</v>
      </c>
      <c r="I51" s="40">
        <v>481.95000000000005</v>
      </c>
      <c r="N51" s="15">
        <v>2045</v>
      </c>
      <c r="O51" s="40">
        <v>32.572269900000002</v>
      </c>
      <c r="P51" s="40">
        <v>32.572269900000002</v>
      </c>
      <c r="Q51" s="40">
        <v>32.572269900000002</v>
      </c>
      <c r="R51" s="40">
        <v>32.572269900000002</v>
      </c>
      <c r="S51" s="40">
        <v>32.572269900000002</v>
      </c>
      <c r="T51" s="40">
        <v>32.572269900000002</v>
      </c>
      <c r="U51" s="40">
        <v>32.572269900000002</v>
      </c>
      <c r="V51" s="40">
        <v>228.00588930000004</v>
      </c>
      <c r="Y51" s="26" t="s">
        <v>70</v>
      </c>
    </row>
    <row r="52" spans="1:25">
      <c r="A52" s="15">
        <v>2047</v>
      </c>
      <c r="B52" s="40">
        <v>111.25</v>
      </c>
      <c r="C52" s="40">
        <v>111.25</v>
      </c>
      <c r="D52" s="40">
        <v>52</v>
      </c>
      <c r="E52" s="40">
        <v>27.75</v>
      </c>
      <c r="F52" s="40">
        <v>82</v>
      </c>
      <c r="G52" s="40">
        <v>77.5</v>
      </c>
      <c r="H52" s="40">
        <v>10.5</v>
      </c>
      <c r="I52" s="40">
        <v>472.25</v>
      </c>
      <c r="N52" s="15">
        <v>2046</v>
      </c>
      <c r="O52" s="40">
        <v>31.859611640000001</v>
      </c>
      <c r="P52" s="40">
        <v>31.859611640000001</v>
      </c>
      <c r="Q52" s="40">
        <v>31.859611640000001</v>
      </c>
      <c r="R52" s="40">
        <v>31.859611640000001</v>
      </c>
      <c r="S52" s="40">
        <v>31.859611640000001</v>
      </c>
      <c r="T52" s="40">
        <v>31.859611640000001</v>
      </c>
      <c r="U52" s="40">
        <v>31.859611640000001</v>
      </c>
      <c r="V52" s="40">
        <v>223.01728148000001</v>
      </c>
    </row>
    <row r="53" spans="1:25">
      <c r="A53" s="15">
        <v>2048</v>
      </c>
      <c r="B53" s="40">
        <v>112.75</v>
      </c>
      <c r="C53" s="40">
        <v>112.75</v>
      </c>
      <c r="D53" s="40">
        <v>48.8</v>
      </c>
      <c r="E53" s="40">
        <v>21.45</v>
      </c>
      <c r="F53" s="40">
        <v>82</v>
      </c>
      <c r="G53" s="40">
        <v>76.900000000000006</v>
      </c>
      <c r="H53" s="40">
        <v>7.8999999999999977</v>
      </c>
      <c r="I53" s="40">
        <v>462.54999999999995</v>
      </c>
      <c r="N53" s="15">
        <v>2047</v>
      </c>
      <c r="O53" s="40">
        <v>31.146953379999999</v>
      </c>
      <c r="P53" s="40">
        <v>31.146953379999999</v>
      </c>
      <c r="Q53" s="40">
        <v>31.146953379999999</v>
      </c>
      <c r="R53" s="40">
        <v>31.146953379999999</v>
      </c>
      <c r="S53" s="40">
        <v>31.146953379999999</v>
      </c>
      <c r="T53" s="40">
        <v>31.146953379999999</v>
      </c>
      <c r="U53" s="40">
        <v>31.146953379999999</v>
      </c>
      <c r="V53" s="40">
        <v>218.02867366000004</v>
      </c>
    </row>
    <row r="54" spans="1:25">
      <c r="A54" s="15">
        <v>2049</v>
      </c>
      <c r="B54" s="40">
        <v>114.25</v>
      </c>
      <c r="C54" s="40">
        <v>114.25</v>
      </c>
      <c r="D54" s="40">
        <v>45.6</v>
      </c>
      <c r="E54" s="40">
        <v>15.149999999999999</v>
      </c>
      <c r="F54" s="40">
        <v>82</v>
      </c>
      <c r="G54" s="40">
        <v>76.3</v>
      </c>
      <c r="H54" s="40">
        <v>5.3</v>
      </c>
      <c r="I54" s="40">
        <v>452.85</v>
      </c>
      <c r="N54" s="15">
        <v>2048</v>
      </c>
      <c r="O54" s="40">
        <v>30.434295120000002</v>
      </c>
      <c r="P54" s="40">
        <v>30.434295120000002</v>
      </c>
      <c r="Q54" s="40">
        <v>30.434295120000002</v>
      </c>
      <c r="R54" s="40">
        <v>30.434295120000002</v>
      </c>
      <c r="S54" s="40">
        <v>30.434295120000002</v>
      </c>
      <c r="T54" s="40">
        <v>30.434295120000002</v>
      </c>
      <c r="U54" s="40">
        <v>30.434295120000002</v>
      </c>
      <c r="V54" s="40">
        <v>213.04006584000001</v>
      </c>
    </row>
    <row r="55" spans="1:25">
      <c r="A55" s="15">
        <v>2050</v>
      </c>
      <c r="B55" s="40">
        <v>115.42</v>
      </c>
      <c r="C55" s="40">
        <v>115.42</v>
      </c>
      <c r="D55" s="40">
        <v>43.233333333333341</v>
      </c>
      <c r="E55" s="40">
        <v>11.066666666666666</v>
      </c>
      <c r="F55" s="40">
        <v>82</v>
      </c>
      <c r="G55" s="40">
        <v>75.400000000000006</v>
      </c>
      <c r="H55" s="40">
        <v>3.5</v>
      </c>
      <c r="I55" s="40">
        <v>446.03999999999996</v>
      </c>
      <c r="N55" s="15">
        <v>2049</v>
      </c>
      <c r="O55" s="40">
        <v>29.720215799999998</v>
      </c>
      <c r="P55" s="40">
        <v>29.720215799999998</v>
      </c>
      <c r="Q55" s="40">
        <v>29.720215799999998</v>
      </c>
      <c r="R55" s="40">
        <v>29.720215799999998</v>
      </c>
      <c r="S55" s="40">
        <v>29.720215799999998</v>
      </c>
      <c r="T55" s="40">
        <v>29.720215799999998</v>
      </c>
      <c r="U55" s="40">
        <v>29.720215799999998</v>
      </c>
      <c r="V55" s="40">
        <v>208.04151060000001</v>
      </c>
    </row>
    <row r="56" spans="1:25">
      <c r="A56" s="15">
        <v>2051</v>
      </c>
      <c r="B56" s="40">
        <v>116.26</v>
      </c>
      <c r="C56" s="40">
        <v>116.26</v>
      </c>
      <c r="D56" s="40">
        <v>41.7</v>
      </c>
      <c r="E56" s="40">
        <v>9.1999999999999993</v>
      </c>
      <c r="F56" s="40">
        <v>82</v>
      </c>
      <c r="G56" s="40">
        <v>74.2</v>
      </c>
      <c r="H56" s="40">
        <v>2.5</v>
      </c>
      <c r="I56" s="40">
        <v>442.12</v>
      </c>
      <c r="N56" s="15">
        <v>2050</v>
      </c>
      <c r="O56" s="40">
        <v>29.007557540000001</v>
      </c>
      <c r="P56" s="40">
        <v>29.007557540000001</v>
      </c>
      <c r="Q56" s="40">
        <v>29.007557540000001</v>
      </c>
      <c r="R56" s="40">
        <v>29.007557540000001</v>
      </c>
      <c r="S56" s="40">
        <v>29.007557540000001</v>
      </c>
      <c r="T56" s="40">
        <v>29.007557540000001</v>
      </c>
      <c r="U56" s="40">
        <v>29.007557540000001</v>
      </c>
      <c r="V56" s="40">
        <v>203.05290277999998</v>
      </c>
    </row>
    <row r="57" spans="1:25">
      <c r="A57" s="15">
        <v>2052</v>
      </c>
      <c r="B57" s="40">
        <v>117.1</v>
      </c>
      <c r="C57" s="40">
        <v>117.1</v>
      </c>
      <c r="D57" s="40">
        <v>40.166666666666657</v>
      </c>
      <c r="E57" s="40">
        <v>7.3333333333333339</v>
      </c>
      <c r="F57" s="40">
        <v>82</v>
      </c>
      <c r="G57" s="40">
        <v>73</v>
      </c>
      <c r="H57" s="40">
        <v>1.5</v>
      </c>
      <c r="I57" s="40">
        <v>438.2</v>
      </c>
      <c r="N57" s="15">
        <v>2051</v>
      </c>
      <c r="O57" s="40">
        <v>28.47671755</v>
      </c>
      <c r="P57" s="40">
        <v>28.47671755</v>
      </c>
      <c r="Q57" s="40">
        <v>28.47671755</v>
      </c>
      <c r="R57" s="40">
        <v>28.47671755</v>
      </c>
      <c r="S57" s="40">
        <v>28.47671755</v>
      </c>
      <c r="T57" s="40">
        <v>28.47671755</v>
      </c>
      <c r="U57" s="40">
        <v>28.47671755</v>
      </c>
      <c r="V57" s="40">
        <v>199.33702284999998</v>
      </c>
    </row>
    <row r="58" spans="1:25">
      <c r="A58" s="15">
        <v>2053</v>
      </c>
      <c r="B58" s="40">
        <v>117.94</v>
      </c>
      <c r="C58" s="40">
        <v>117.94</v>
      </c>
      <c r="D58" s="40">
        <v>38.63333333333334</v>
      </c>
      <c r="E58" s="40">
        <v>5.4666666666666659</v>
      </c>
      <c r="F58" s="40">
        <v>82</v>
      </c>
      <c r="G58" s="40">
        <v>71.8</v>
      </c>
      <c r="H58" s="40">
        <v>0.5</v>
      </c>
      <c r="I58" s="40">
        <v>434.28</v>
      </c>
      <c r="N58" s="15">
        <v>2052</v>
      </c>
      <c r="O58" s="40">
        <v>27.94587756</v>
      </c>
      <c r="P58" s="40">
        <v>27.94587756</v>
      </c>
      <c r="Q58" s="40">
        <v>27.94587756</v>
      </c>
      <c r="R58" s="40">
        <v>27.94587756</v>
      </c>
      <c r="S58" s="40">
        <v>27.94587756</v>
      </c>
      <c r="T58" s="40">
        <v>27.94587756</v>
      </c>
      <c r="U58" s="40">
        <v>27.94587756</v>
      </c>
      <c r="V58" s="40">
        <v>195.62114291999995</v>
      </c>
    </row>
    <row r="59" spans="1:25">
      <c r="A59" s="15">
        <v>2054</v>
      </c>
      <c r="B59" s="40">
        <v>118.78</v>
      </c>
      <c r="C59" s="40">
        <v>118.78</v>
      </c>
      <c r="D59" s="40">
        <v>37.1</v>
      </c>
      <c r="E59" s="40">
        <v>3.6</v>
      </c>
      <c r="F59" s="40">
        <v>82</v>
      </c>
      <c r="G59" s="40">
        <v>70.599999999999994</v>
      </c>
      <c r="H59" s="40">
        <v>-0.5</v>
      </c>
      <c r="I59" s="40">
        <v>430.36</v>
      </c>
      <c r="N59" s="15">
        <v>2053</v>
      </c>
      <c r="O59" s="40">
        <v>27.414114649999998</v>
      </c>
      <c r="P59" s="40">
        <v>27.414114649999998</v>
      </c>
      <c r="Q59" s="40">
        <v>27.414114649999998</v>
      </c>
      <c r="R59" s="40">
        <v>27.414114649999998</v>
      </c>
      <c r="S59" s="40">
        <v>27.414114649999998</v>
      </c>
      <c r="T59" s="40">
        <v>27.414114649999998</v>
      </c>
      <c r="U59" s="40">
        <v>27.414114649999998</v>
      </c>
      <c r="V59" s="40">
        <v>191.89880254999997</v>
      </c>
    </row>
    <row r="60" spans="1:25">
      <c r="A60" s="15">
        <v>2055</v>
      </c>
      <c r="B60" s="40">
        <v>119.62</v>
      </c>
      <c r="C60" s="40">
        <v>119.62</v>
      </c>
      <c r="D60" s="40">
        <v>35.566666666666663</v>
      </c>
      <c r="E60" s="40">
        <v>1.7333333333333325</v>
      </c>
      <c r="F60" s="40">
        <v>82</v>
      </c>
      <c r="G60" s="40">
        <v>69.400000000000006</v>
      </c>
      <c r="H60" s="40">
        <v>-1.5</v>
      </c>
      <c r="I60" s="40">
        <v>426.44000000000005</v>
      </c>
      <c r="N60" s="15">
        <v>2054</v>
      </c>
      <c r="O60" s="40">
        <v>26.883274660000001</v>
      </c>
      <c r="P60" s="40">
        <v>26.883274660000001</v>
      </c>
      <c r="Q60" s="40">
        <v>26.883274660000001</v>
      </c>
      <c r="R60" s="40">
        <v>26.883274660000001</v>
      </c>
      <c r="S60" s="40">
        <v>26.883274660000001</v>
      </c>
      <c r="T60" s="40">
        <v>26.883274660000001</v>
      </c>
      <c r="U60" s="40">
        <v>26.883274660000001</v>
      </c>
      <c r="V60" s="40">
        <v>188.18292262000003</v>
      </c>
    </row>
    <row r="61" spans="1:25">
      <c r="A61" s="15">
        <v>2056</v>
      </c>
      <c r="B61" s="40">
        <v>120.46</v>
      </c>
      <c r="C61" s="40">
        <v>120.46</v>
      </c>
      <c r="D61" s="40">
        <v>34.033333333333339</v>
      </c>
      <c r="E61" s="40">
        <v>-0.13333333333333286</v>
      </c>
      <c r="F61" s="40">
        <v>82</v>
      </c>
      <c r="G61" s="40">
        <v>68.2</v>
      </c>
      <c r="H61" s="40">
        <v>-2.5</v>
      </c>
      <c r="I61" s="40">
        <v>422.52</v>
      </c>
      <c r="N61" s="15">
        <v>2055</v>
      </c>
      <c r="O61" s="40">
        <v>26.352434670000001</v>
      </c>
      <c r="P61" s="40">
        <v>26.352434670000001</v>
      </c>
      <c r="Q61" s="40">
        <v>26.352434670000001</v>
      </c>
      <c r="R61" s="40">
        <v>26.352434670000001</v>
      </c>
      <c r="S61" s="40">
        <v>26.352434670000001</v>
      </c>
      <c r="T61" s="40">
        <v>26.352434670000001</v>
      </c>
      <c r="U61" s="40">
        <v>26.352434670000001</v>
      </c>
      <c r="V61" s="40">
        <v>184.46704269000003</v>
      </c>
    </row>
    <row r="62" spans="1:25">
      <c r="A62" s="15">
        <v>2057</v>
      </c>
      <c r="B62" s="40">
        <v>121.3</v>
      </c>
      <c r="C62" s="40">
        <v>121.3</v>
      </c>
      <c r="D62" s="40">
        <v>32.5</v>
      </c>
      <c r="E62" s="40">
        <v>-2</v>
      </c>
      <c r="F62" s="40">
        <v>82</v>
      </c>
      <c r="G62" s="40">
        <v>67</v>
      </c>
      <c r="H62" s="40">
        <v>-3.5</v>
      </c>
      <c r="I62" s="40">
        <v>418.6</v>
      </c>
      <c r="N62" s="15">
        <v>2056</v>
      </c>
      <c r="O62" s="40">
        <v>25.82159468</v>
      </c>
      <c r="P62" s="40">
        <v>25.82159468</v>
      </c>
      <c r="Q62" s="40">
        <v>25.82159468</v>
      </c>
      <c r="R62" s="40">
        <v>25.82159468</v>
      </c>
      <c r="S62" s="40">
        <v>25.82159468</v>
      </c>
      <c r="T62" s="40">
        <v>25.82159468</v>
      </c>
      <c r="U62" s="40">
        <v>25.82159468</v>
      </c>
      <c r="V62" s="40">
        <v>180.75116276</v>
      </c>
    </row>
    <row r="63" spans="1:25">
      <c r="A63" s="15">
        <v>2058</v>
      </c>
      <c r="B63" s="40">
        <v>122.14</v>
      </c>
      <c r="C63" s="40">
        <v>122.14</v>
      </c>
      <c r="D63" s="40">
        <v>30.966666666666661</v>
      </c>
      <c r="E63" s="40">
        <v>-3.866666666666668</v>
      </c>
      <c r="F63" s="40">
        <v>82</v>
      </c>
      <c r="G63" s="40">
        <v>65.8</v>
      </c>
      <c r="H63" s="40">
        <v>-4.5</v>
      </c>
      <c r="I63" s="40">
        <v>414.68</v>
      </c>
      <c r="N63" s="15">
        <v>2057</v>
      </c>
      <c r="O63" s="40">
        <v>25.289831769999999</v>
      </c>
      <c r="P63" s="40">
        <v>25.289831769999999</v>
      </c>
      <c r="Q63" s="40">
        <v>25.289831769999999</v>
      </c>
      <c r="R63" s="40">
        <v>25.289831769999999</v>
      </c>
      <c r="S63" s="40">
        <v>25.289831769999999</v>
      </c>
      <c r="T63" s="40">
        <v>25.289831769999999</v>
      </c>
      <c r="U63" s="40">
        <v>25.289831769999999</v>
      </c>
      <c r="V63" s="40">
        <v>177.02882239000002</v>
      </c>
    </row>
    <row r="64" spans="1:25">
      <c r="A64" s="15">
        <v>2059</v>
      </c>
      <c r="B64" s="40">
        <v>122.97999999999998</v>
      </c>
      <c r="C64" s="40">
        <v>122.97999999999998</v>
      </c>
      <c r="D64" s="40">
        <v>29.433333333333341</v>
      </c>
      <c r="E64" s="40">
        <v>-5.7333333333333343</v>
      </c>
      <c r="F64" s="40">
        <v>82</v>
      </c>
      <c r="G64" s="40">
        <v>64.599999999999994</v>
      </c>
      <c r="H64" s="40">
        <v>-5.5</v>
      </c>
      <c r="I64" s="40">
        <v>410.76</v>
      </c>
      <c r="N64" s="15">
        <v>2058</v>
      </c>
      <c r="O64" s="40">
        <v>24.758991770000002</v>
      </c>
      <c r="P64" s="40">
        <v>24.758991770000002</v>
      </c>
      <c r="Q64" s="40">
        <v>24.758991770000002</v>
      </c>
      <c r="R64" s="40">
        <v>24.758991770000002</v>
      </c>
      <c r="S64" s="40">
        <v>24.758991770000002</v>
      </c>
      <c r="T64" s="40">
        <v>24.758991770000002</v>
      </c>
      <c r="U64" s="40">
        <v>24.758991770000002</v>
      </c>
      <c r="V64" s="40">
        <v>173.31294238999999</v>
      </c>
    </row>
    <row r="65" spans="1:22">
      <c r="A65" s="15">
        <v>2060</v>
      </c>
      <c r="B65" s="40">
        <v>123.82</v>
      </c>
      <c r="C65" s="40">
        <v>123.82</v>
      </c>
      <c r="D65" s="40">
        <v>27.9</v>
      </c>
      <c r="E65" s="40">
        <v>-7.6000000000000023</v>
      </c>
      <c r="F65" s="40">
        <v>82</v>
      </c>
      <c r="G65" s="40">
        <v>63.2</v>
      </c>
      <c r="H65" s="40">
        <v>-6.15</v>
      </c>
      <c r="I65" s="40">
        <v>406.98999999999995</v>
      </c>
      <c r="N65" s="15">
        <v>2059</v>
      </c>
      <c r="O65" s="40">
        <v>24.228151780000001</v>
      </c>
      <c r="P65" s="40">
        <v>24.228151780000001</v>
      </c>
      <c r="Q65" s="40">
        <v>24.228151780000001</v>
      </c>
      <c r="R65" s="40">
        <v>24.228151780000001</v>
      </c>
      <c r="S65" s="40">
        <v>24.228151780000001</v>
      </c>
      <c r="T65" s="40">
        <v>24.228151780000001</v>
      </c>
      <c r="U65" s="40">
        <v>24.228151780000001</v>
      </c>
      <c r="V65" s="40">
        <v>169.59706245999999</v>
      </c>
    </row>
    <row r="66" spans="1:22">
      <c r="A66" s="15">
        <v>2061</v>
      </c>
      <c r="B66" s="40">
        <v>124.66</v>
      </c>
      <c r="C66" s="40">
        <v>124.66</v>
      </c>
      <c r="D66" s="40">
        <v>26.36666666666666</v>
      </c>
      <c r="E66" s="40">
        <v>-9.4666666666666686</v>
      </c>
      <c r="F66" s="40">
        <v>82</v>
      </c>
      <c r="G66" s="40">
        <v>61.6</v>
      </c>
      <c r="H66" s="40">
        <v>-6.45</v>
      </c>
      <c r="I66" s="40">
        <v>403.37000000000006</v>
      </c>
      <c r="N66" s="15">
        <v>2060</v>
      </c>
      <c r="O66" s="40">
        <v>23.697311790000001</v>
      </c>
      <c r="P66" s="40">
        <v>23.697311790000001</v>
      </c>
      <c r="Q66" s="40">
        <v>23.697311790000001</v>
      </c>
      <c r="R66" s="40">
        <v>23.697311790000001</v>
      </c>
      <c r="S66" s="40">
        <v>23.697311790000001</v>
      </c>
      <c r="T66" s="40">
        <v>23.697311790000001</v>
      </c>
      <c r="U66" s="40">
        <v>23.697311790000001</v>
      </c>
      <c r="V66" s="40">
        <v>165.88118252999999</v>
      </c>
    </row>
    <row r="67" spans="1:22">
      <c r="A67" s="15">
        <v>2062</v>
      </c>
      <c r="B67" s="40">
        <v>125.5</v>
      </c>
      <c r="C67" s="40">
        <v>125.5</v>
      </c>
      <c r="D67" s="40">
        <v>24.833333333333339</v>
      </c>
      <c r="E67" s="40">
        <v>-11.333333333333332</v>
      </c>
      <c r="F67" s="40">
        <v>82</v>
      </c>
      <c r="G67" s="40">
        <v>60</v>
      </c>
      <c r="H67" s="40">
        <v>-6.75</v>
      </c>
      <c r="I67" s="40">
        <v>399.75</v>
      </c>
      <c r="N67" s="15">
        <v>2061</v>
      </c>
      <c r="O67" s="40">
        <v>23.284077870000001</v>
      </c>
      <c r="P67" s="40">
        <v>23.284077870000001</v>
      </c>
      <c r="Q67" s="40">
        <v>23.284077870000001</v>
      </c>
      <c r="R67" s="40">
        <v>23.284077870000001</v>
      </c>
      <c r="S67" s="40">
        <v>23.284077870000001</v>
      </c>
      <c r="T67" s="40">
        <v>23.284077870000001</v>
      </c>
      <c r="U67" s="40">
        <v>23.284077870000001</v>
      </c>
      <c r="V67" s="40">
        <v>162.98854509</v>
      </c>
    </row>
    <row r="68" spans="1:22">
      <c r="A68" s="15">
        <v>2063</v>
      </c>
      <c r="B68" s="40">
        <v>126.34</v>
      </c>
      <c r="C68" s="40">
        <v>126.34</v>
      </c>
      <c r="D68" s="40">
        <v>23.3</v>
      </c>
      <c r="E68" s="40">
        <v>-13.2</v>
      </c>
      <c r="F68" s="40">
        <v>82</v>
      </c>
      <c r="G68" s="40">
        <v>58.4</v>
      </c>
      <c r="H68" s="40">
        <v>-7.05</v>
      </c>
      <c r="I68" s="40">
        <v>396.13</v>
      </c>
      <c r="N68" s="15">
        <v>2062</v>
      </c>
      <c r="O68" s="40">
        <v>22.87144301</v>
      </c>
      <c r="P68" s="40">
        <v>22.87144301</v>
      </c>
      <c r="Q68" s="40">
        <v>22.87144301</v>
      </c>
      <c r="R68" s="40">
        <v>22.87144301</v>
      </c>
      <c r="S68" s="40">
        <v>22.87144301</v>
      </c>
      <c r="T68" s="40">
        <v>22.87144301</v>
      </c>
      <c r="U68" s="40">
        <v>22.87144301</v>
      </c>
      <c r="V68" s="40">
        <v>160.10010107000002</v>
      </c>
    </row>
    <row r="69" spans="1:22">
      <c r="A69" s="15">
        <v>2064</v>
      </c>
      <c r="B69" s="40">
        <v>127.18</v>
      </c>
      <c r="C69" s="40">
        <v>127.18</v>
      </c>
      <c r="D69" s="40">
        <v>21.766666666666659</v>
      </c>
      <c r="E69" s="40">
        <v>-15.066666666666666</v>
      </c>
      <c r="F69" s="40">
        <v>82</v>
      </c>
      <c r="G69" s="40">
        <v>56.8</v>
      </c>
      <c r="H69" s="40">
        <v>-7.35</v>
      </c>
      <c r="I69" s="40">
        <v>392.51</v>
      </c>
      <c r="N69" s="15">
        <v>2063</v>
      </c>
      <c r="O69" s="40">
        <v>22.45880816</v>
      </c>
      <c r="P69" s="40">
        <v>22.45880816</v>
      </c>
      <c r="Q69" s="40">
        <v>22.45880816</v>
      </c>
      <c r="R69" s="40">
        <v>22.45880816</v>
      </c>
      <c r="S69" s="40">
        <v>22.45880816</v>
      </c>
      <c r="T69" s="40">
        <v>22.45880816</v>
      </c>
      <c r="U69" s="40">
        <v>22.45880816</v>
      </c>
      <c r="V69" s="40">
        <v>157.21165711999998</v>
      </c>
    </row>
    <row r="70" spans="1:22">
      <c r="A70" s="15">
        <v>2065</v>
      </c>
      <c r="B70" s="40">
        <v>128.02000000000001</v>
      </c>
      <c r="C70" s="40">
        <v>128.02000000000001</v>
      </c>
      <c r="D70" s="40">
        <v>20.233333333333341</v>
      </c>
      <c r="E70" s="40">
        <v>-16.457142857142856</v>
      </c>
      <c r="F70" s="40">
        <v>82</v>
      </c>
      <c r="G70" s="40">
        <v>55.2</v>
      </c>
      <c r="H70" s="40">
        <v>-7.65</v>
      </c>
      <c r="I70" s="40">
        <v>389.36619047619052</v>
      </c>
      <c r="N70" s="15">
        <v>2064</v>
      </c>
      <c r="O70" s="40">
        <v>22.0461733</v>
      </c>
      <c r="P70" s="40">
        <v>22.0461733</v>
      </c>
      <c r="Q70" s="40">
        <v>22.0461733</v>
      </c>
      <c r="R70" s="40">
        <v>22.0461733</v>
      </c>
      <c r="S70" s="40">
        <v>22.0461733</v>
      </c>
      <c r="T70" s="40">
        <v>22.0461733</v>
      </c>
      <c r="U70" s="40">
        <v>22.0461733</v>
      </c>
      <c r="V70" s="40">
        <v>154.32321309999998</v>
      </c>
    </row>
    <row r="71" spans="1:22">
      <c r="A71" s="15">
        <v>2066</v>
      </c>
      <c r="B71" s="40">
        <v>128.86000000000001</v>
      </c>
      <c r="C71" s="40">
        <v>128.86000000000001</v>
      </c>
      <c r="D71" s="40">
        <v>18.7</v>
      </c>
      <c r="E71" s="40">
        <v>-17.371428571428574</v>
      </c>
      <c r="F71" s="40">
        <v>82</v>
      </c>
      <c r="G71" s="40">
        <v>53.6</v>
      </c>
      <c r="H71" s="40">
        <v>-7.95</v>
      </c>
      <c r="I71" s="40">
        <v>386.69857142857148</v>
      </c>
      <c r="N71" s="15">
        <v>2065</v>
      </c>
      <c r="O71" s="40">
        <v>21.63293938</v>
      </c>
      <c r="P71" s="40">
        <v>21.63293938</v>
      </c>
      <c r="Q71" s="40">
        <v>21.63293938</v>
      </c>
      <c r="R71" s="40">
        <v>21.63293938</v>
      </c>
      <c r="S71" s="40">
        <v>21.63293938</v>
      </c>
      <c r="T71" s="40">
        <v>21.63293938</v>
      </c>
      <c r="U71" s="40">
        <v>21.63293938</v>
      </c>
      <c r="V71" s="40">
        <v>151.43057566000002</v>
      </c>
    </row>
    <row r="72" spans="1:22">
      <c r="A72" s="15">
        <v>2067</v>
      </c>
      <c r="B72" s="40">
        <v>129.69999999999999</v>
      </c>
      <c r="C72" s="40">
        <v>129.69999999999999</v>
      </c>
      <c r="D72" s="40">
        <v>17.166666666666664</v>
      </c>
      <c r="E72" s="40">
        <v>-18.285714285714285</v>
      </c>
      <c r="F72" s="40">
        <v>82</v>
      </c>
      <c r="G72" s="40">
        <v>52</v>
      </c>
      <c r="H72" s="40">
        <v>-8.25</v>
      </c>
      <c r="I72" s="40">
        <v>384.03095238095239</v>
      </c>
      <c r="N72" s="15">
        <v>2066</v>
      </c>
      <c r="O72" s="40">
        <v>21.220304519999999</v>
      </c>
      <c r="P72" s="40">
        <v>21.220304519999999</v>
      </c>
      <c r="Q72" s="40">
        <v>21.220304519999999</v>
      </c>
      <c r="R72" s="40">
        <v>21.220304519999999</v>
      </c>
      <c r="S72" s="40">
        <v>21.220304519999999</v>
      </c>
      <c r="T72" s="40">
        <v>21.220304519999999</v>
      </c>
      <c r="U72" s="40">
        <v>21.220304519999999</v>
      </c>
      <c r="V72" s="40">
        <v>148.54213163999998</v>
      </c>
    </row>
    <row r="73" spans="1:22">
      <c r="A73" s="15">
        <v>2068</v>
      </c>
      <c r="B73" s="40">
        <v>130.54</v>
      </c>
      <c r="C73" s="40">
        <v>130.54</v>
      </c>
      <c r="D73" s="40">
        <v>15.633333333333333</v>
      </c>
      <c r="E73" s="40">
        <v>-19.2</v>
      </c>
      <c r="F73" s="40">
        <v>82</v>
      </c>
      <c r="G73" s="40">
        <v>50.4</v>
      </c>
      <c r="H73" s="40">
        <v>-8.5500000000000007</v>
      </c>
      <c r="I73" s="40">
        <v>381.36333333333329</v>
      </c>
      <c r="N73" s="15">
        <v>2067</v>
      </c>
      <c r="O73" s="40">
        <v>20.807669669999999</v>
      </c>
      <c r="P73" s="40">
        <v>20.807669669999999</v>
      </c>
      <c r="Q73" s="40">
        <v>20.807669669999999</v>
      </c>
      <c r="R73" s="40">
        <v>20.807669669999999</v>
      </c>
      <c r="S73" s="40">
        <v>20.807669669999999</v>
      </c>
      <c r="T73" s="40">
        <v>20.807669669999999</v>
      </c>
      <c r="U73" s="40">
        <v>20.807669669999999</v>
      </c>
      <c r="V73" s="40">
        <v>145.65368769</v>
      </c>
    </row>
    <row r="74" spans="1:22">
      <c r="A74" s="15">
        <v>2069</v>
      </c>
      <c r="B74" s="40">
        <v>131.38</v>
      </c>
      <c r="C74" s="40">
        <v>131.38</v>
      </c>
      <c r="D74" s="40">
        <v>14.099999999999998</v>
      </c>
      <c r="E74" s="40">
        <v>-20.114285714285721</v>
      </c>
      <c r="F74" s="40">
        <v>82</v>
      </c>
      <c r="G74" s="40">
        <v>48.8</v>
      </c>
      <c r="H74" s="40">
        <v>-8.85</v>
      </c>
      <c r="I74" s="40">
        <v>378.6957142857143</v>
      </c>
      <c r="N74" s="15">
        <v>2068</v>
      </c>
      <c r="O74" s="40">
        <v>20.395034809999999</v>
      </c>
      <c r="P74" s="40">
        <v>20.395034809999999</v>
      </c>
      <c r="Q74" s="40">
        <v>20.395034809999999</v>
      </c>
      <c r="R74" s="40">
        <v>20.395034809999999</v>
      </c>
      <c r="S74" s="40">
        <v>20.395034809999999</v>
      </c>
      <c r="T74" s="40">
        <v>20.395034809999999</v>
      </c>
      <c r="U74" s="40">
        <v>20.395034809999999</v>
      </c>
      <c r="V74" s="40">
        <v>142.76524366999999</v>
      </c>
    </row>
    <row r="75" spans="1:22">
      <c r="A75" s="15">
        <v>2070</v>
      </c>
      <c r="B75" s="40">
        <v>132.22</v>
      </c>
      <c r="C75" s="40">
        <v>132.22</v>
      </c>
      <c r="D75" s="40">
        <v>12.566666666666663</v>
      </c>
      <c r="E75" s="40">
        <v>-21.028571428571421</v>
      </c>
      <c r="F75" s="40">
        <v>82</v>
      </c>
      <c r="G75" s="40">
        <v>47.2</v>
      </c>
      <c r="H75" s="40">
        <v>-9.0500000000000007</v>
      </c>
      <c r="I75" s="40">
        <v>376.12809523809523</v>
      </c>
      <c r="N75" s="15">
        <v>2069</v>
      </c>
      <c r="O75" s="40">
        <v>19.981800889999999</v>
      </c>
      <c r="P75" s="40">
        <v>19.981800889999999</v>
      </c>
      <c r="Q75" s="40">
        <v>19.981800889999999</v>
      </c>
      <c r="R75" s="40">
        <v>19.981800889999999</v>
      </c>
      <c r="S75" s="40">
        <v>19.981800889999999</v>
      </c>
      <c r="T75" s="40">
        <v>19.981800889999999</v>
      </c>
      <c r="U75" s="40">
        <v>19.981800889999999</v>
      </c>
      <c r="V75" s="40">
        <v>139.87260623</v>
      </c>
    </row>
    <row r="76" spans="1:22">
      <c r="A76" s="15">
        <v>2071</v>
      </c>
      <c r="B76" s="40">
        <v>133.06</v>
      </c>
      <c r="C76" s="40">
        <v>133.06</v>
      </c>
      <c r="D76" s="40">
        <v>11.033333333333331</v>
      </c>
      <c r="E76" s="40">
        <v>-21.94285714285714</v>
      </c>
      <c r="F76" s="40">
        <v>82</v>
      </c>
      <c r="G76" s="40">
        <v>45.6</v>
      </c>
      <c r="H76" s="40">
        <v>-9.15</v>
      </c>
      <c r="I76" s="40">
        <v>373.66047619047617</v>
      </c>
      <c r="N76" s="15">
        <v>2070</v>
      </c>
      <c r="O76" s="40">
        <v>19.569166039999999</v>
      </c>
      <c r="P76" s="40">
        <v>19.569166039999999</v>
      </c>
      <c r="Q76" s="40">
        <v>19.569166039999999</v>
      </c>
      <c r="R76" s="40">
        <v>19.569166039999999</v>
      </c>
      <c r="S76" s="40">
        <v>19.569166039999999</v>
      </c>
      <c r="T76" s="40">
        <v>19.569166039999999</v>
      </c>
      <c r="U76" s="40">
        <v>19.569166039999999</v>
      </c>
      <c r="V76" s="40">
        <v>136.98416227999999</v>
      </c>
    </row>
    <row r="77" spans="1:22">
      <c r="A77" s="15">
        <v>2072</v>
      </c>
      <c r="B77" s="40">
        <v>133.9</v>
      </c>
      <c r="C77" s="40">
        <v>133.9</v>
      </c>
      <c r="D77" s="40">
        <v>9.5</v>
      </c>
      <c r="E77" s="40">
        <v>-22.857142857142861</v>
      </c>
      <c r="F77" s="40">
        <v>82</v>
      </c>
      <c r="G77" s="40">
        <v>44</v>
      </c>
      <c r="H77" s="40">
        <v>-9.25</v>
      </c>
      <c r="I77" s="40">
        <v>371.19285714285718</v>
      </c>
      <c r="N77" s="15">
        <v>2071</v>
      </c>
      <c r="O77" s="40">
        <v>19.23318927</v>
      </c>
      <c r="P77" s="40">
        <v>19.23318927</v>
      </c>
      <c r="Q77" s="40">
        <v>19.23318927</v>
      </c>
      <c r="R77" s="40">
        <v>19.23318927</v>
      </c>
      <c r="S77" s="40">
        <v>19.23318927</v>
      </c>
      <c r="T77" s="40">
        <v>19.23318927</v>
      </c>
      <c r="U77" s="40">
        <v>19.23318927</v>
      </c>
      <c r="V77" s="40">
        <v>134.63232489000001</v>
      </c>
    </row>
    <row r="78" spans="1:22">
      <c r="A78" s="15">
        <v>2073</v>
      </c>
      <c r="B78" s="40">
        <v>134.74</v>
      </c>
      <c r="C78" s="40">
        <v>134.74</v>
      </c>
      <c r="D78" s="40">
        <v>7.9666666666666623</v>
      </c>
      <c r="E78" s="40">
        <v>-23.771428571428579</v>
      </c>
      <c r="F78" s="40">
        <v>82</v>
      </c>
      <c r="G78" s="40">
        <v>42.4</v>
      </c>
      <c r="H78" s="40">
        <v>-9.35</v>
      </c>
      <c r="I78" s="40">
        <v>368.72523809523807</v>
      </c>
      <c r="N78" s="15">
        <v>2072</v>
      </c>
      <c r="O78" s="40">
        <v>18.897212499999998</v>
      </c>
      <c r="P78" s="40">
        <v>18.897212499999998</v>
      </c>
      <c r="Q78" s="40">
        <v>18.897212499999998</v>
      </c>
      <c r="R78" s="40">
        <v>18.897212499999998</v>
      </c>
      <c r="S78" s="40">
        <v>18.897212499999998</v>
      </c>
      <c r="T78" s="40">
        <v>18.897212499999998</v>
      </c>
      <c r="U78" s="40">
        <v>18.897212499999998</v>
      </c>
      <c r="V78" s="40">
        <v>132.28048749999999</v>
      </c>
    </row>
    <row r="79" spans="1:22">
      <c r="A79" s="15">
        <v>2074</v>
      </c>
      <c r="B79" s="40">
        <v>135.57999999999998</v>
      </c>
      <c r="C79" s="40">
        <v>135.57999999999998</v>
      </c>
      <c r="D79" s="40">
        <v>6.43333333333333</v>
      </c>
      <c r="E79" s="40">
        <v>-24.68571428571428</v>
      </c>
      <c r="F79" s="40">
        <v>82</v>
      </c>
      <c r="G79" s="40">
        <v>40.799999999999997</v>
      </c>
      <c r="H79" s="40">
        <v>-9.4499999999999993</v>
      </c>
      <c r="I79" s="40">
        <v>366.25761904761907</v>
      </c>
      <c r="N79" s="15">
        <v>2073</v>
      </c>
      <c r="O79" s="40">
        <v>18.560846690000002</v>
      </c>
      <c r="P79" s="40">
        <v>18.560846690000002</v>
      </c>
      <c r="Q79" s="40">
        <v>18.560846690000002</v>
      </c>
      <c r="R79" s="40">
        <v>18.560846690000002</v>
      </c>
      <c r="S79" s="40">
        <v>18.560846690000002</v>
      </c>
      <c r="T79" s="40">
        <v>18.560846690000002</v>
      </c>
      <c r="U79" s="40">
        <v>18.560846690000002</v>
      </c>
      <c r="V79" s="40">
        <v>129.92592683000001</v>
      </c>
    </row>
    <row r="80" spans="1:22">
      <c r="A80" s="15">
        <v>2075</v>
      </c>
      <c r="B80" s="40">
        <v>136.24</v>
      </c>
      <c r="C80" s="40">
        <v>136.24</v>
      </c>
      <c r="D80" s="40">
        <v>4.8999999999999977</v>
      </c>
      <c r="E80" s="40">
        <v>-25.6</v>
      </c>
      <c r="F80" s="40">
        <v>82</v>
      </c>
      <c r="G80" s="40">
        <v>39.200000000000003</v>
      </c>
      <c r="H80" s="40">
        <v>-9.5500000000000007</v>
      </c>
      <c r="I80" s="40">
        <v>363.42999999999995</v>
      </c>
      <c r="N80" s="15">
        <v>2074</v>
      </c>
      <c r="O80" s="40">
        <v>18.22486992</v>
      </c>
      <c r="P80" s="40">
        <v>18.22486992</v>
      </c>
      <c r="Q80" s="40">
        <v>18.22486992</v>
      </c>
      <c r="R80" s="40">
        <v>18.22486992</v>
      </c>
      <c r="S80" s="40">
        <v>18.22486992</v>
      </c>
      <c r="T80" s="40">
        <v>18.22486992</v>
      </c>
      <c r="U80" s="40">
        <v>18.22486992</v>
      </c>
      <c r="V80" s="40">
        <v>127.57408944000001</v>
      </c>
    </row>
    <row r="81" spans="1:22">
      <c r="A81" s="15">
        <v>2076</v>
      </c>
      <c r="B81" s="40">
        <v>136.72</v>
      </c>
      <c r="C81" s="40">
        <v>136.72</v>
      </c>
      <c r="D81" s="40">
        <v>3.366666666666668</v>
      </c>
      <c r="E81" s="40">
        <v>-26.51428571428572</v>
      </c>
      <c r="F81" s="40">
        <v>82</v>
      </c>
      <c r="G81" s="40">
        <v>37.6</v>
      </c>
      <c r="H81" s="40">
        <v>-9.65</v>
      </c>
      <c r="I81" s="40">
        <v>360.24238095238098</v>
      </c>
      <c r="N81" s="15">
        <v>2075</v>
      </c>
      <c r="O81" s="40">
        <v>17.888893159999999</v>
      </c>
      <c r="P81" s="40">
        <v>17.888893159999999</v>
      </c>
      <c r="Q81" s="40">
        <v>17.888893159999999</v>
      </c>
      <c r="R81" s="40">
        <v>17.888893159999999</v>
      </c>
      <c r="S81" s="40">
        <v>17.888893159999999</v>
      </c>
      <c r="T81" s="40">
        <v>17.888893159999999</v>
      </c>
      <c r="U81" s="40">
        <v>17.888893159999999</v>
      </c>
      <c r="V81" s="40">
        <v>125.22225211999998</v>
      </c>
    </row>
    <row r="82" spans="1:22">
      <c r="A82" s="15">
        <v>2077</v>
      </c>
      <c r="B82" s="40">
        <v>137.19999999999999</v>
      </c>
      <c r="C82" s="40">
        <v>137.19999999999999</v>
      </c>
      <c r="D82" s="40">
        <v>1.8333333333333286</v>
      </c>
      <c r="E82" s="40">
        <v>-27.428571428571441</v>
      </c>
      <c r="F82" s="40">
        <v>82</v>
      </c>
      <c r="G82" s="40">
        <v>36</v>
      </c>
      <c r="H82" s="40">
        <v>-9.75</v>
      </c>
      <c r="I82" s="40">
        <v>357.05476190476185</v>
      </c>
      <c r="N82" s="15">
        <v>2076</v>
      </c>
      <c r="O82" s="40">
        <v>17.55291639</v>
      </c>
      <c r="P82" s="40">
        <v>17.55291639</v>
      </c>
      <c r="Q82" s="40">
        <v>17.55291639</v>
      </c>
      <c r="R82" s="40">
        <v>17.55291639</v>
      </c>
      <c r="S82" s="40">
        <v>17.55291639</v>
      </c>
      <c r="T82" s="40">
        <v>17.55291639</v>
      </c>
      <c r="U82" s="40">
        <v>17.55291639</v>
      </c>
      <c r="V82" s="40">
        <v>122.87041473000002</v>
      </c>
    </row>
    <row r="83" spans="1:22">
      <c r="A83" s="15">
        <v>2078</v>
      </c>
      <c r="B83" s="40">
        <v>137.68</v>
      </c>
      <c r="C83" s="40">
        <v>137.68</v>
      </c>
      <c r="D83" s="40">
        <v>0.29999999999999721</v>
      </c>
      <c r="E83" s="40">
        <v>-28.342857142857142</v>
      </c>
      <c r="F83" s="40">
        <v>82</v>
      </c>
      <c r="G83" s="40">
        <v>34.4</v>
      </c>
      <c r="H83" s="40">
        <v>-9.85</v>
      </c>
      <c r="I83" s="40">
        <v>353.86714285714282</v>
      </c>
      <c r="N83" s="15">
        <v>2077</v>
      </c>
      <c r="O83" s="40">
        <v>17.21655058</v>
      </c>
      <c r="P83" s="40">
        <v>17.21655058</v>
      </c>
      <c r="Q83" s="40">
        <v>17.21655058</v>
      </c>
      <c r="R83" s="40">
        <v>17.21655058</v>
      </c>
      <c r="S83" s="40">
        <v>17.21655058</v>
      </c>
      <c r="T83" s="40">
        <v>17.21655058</v>
      </c>
      <c r="U83" s="40">
        <v>17.21655058</v>
      </c>
      <c r="V83" s="40">
        <v>120.51585406000001</v>
      </c>
    </row>
    <row r="84" spans="1:22">
      <c r="A84" s="15">
        <v>2079</v>
      </c>
      <c r="B84" s="40">
        <v>138.16</v>
      </c>
      <c r="C84" s="40">
        <v>138.16</v>
      </c>
      <c r="D84" s="40">
        <v>-1.2333333333333343</v>
      </c>
      <c r="E84" s="40">
        <v>-29.25714285714286</v>
      </c>
      <c r="F84" s="40">
        <v>82</v>
      </c>
      <c r="G84" s="40">
        <v>32.799999999999997</v>
      </c>
      <c r="H84" s="40">
        <v>-9.9499999999999993</v>
      </c>
      <c r="I84" s="40">
        <v>350.6795238095238</v>
      </c>
      <c r="N84" s="15">
        <v>2078</v>
      </c>
      <c r="O84" s="40">
        <v>16.880573810000001</v>
      </c>
      <c r="P84" s="40">
        <v>16.880573810000001</v>
      </c>
      <c r="Q84" s="40">
        <v>16.880573810000001</v>
      </c>
      <c r="R84" s="40">
        <v>16.880573810000001</v>
      </c>
      <c r="S84" s="40">
        <v>16.880573810000001</v>
      </c>
      <c r="T84" s="40">
        <v>16.880573810000001</v>
      </c>
      <c r="U84" s="40">
        <v>16.880573810000001</v>
      </c>
      <c r="V84" s="40">
        <v>118.16401667000001</v>
      </c>
    </row>
    <row r="85" spans="1:22">
      <c r="A85" s="15">
        <v>2080</v>
      </c>
      <c r="B85" s="40">
        <v>138.63999999999999</v>
      </c>
      <c r="C85" s="40">
        <v>138.63999999999999</v>
      </c>
      <c r="D85" s="40">
        <v>-2.2999999999999998</v>
      </c>
      <c r="E85" s="40">
        <v>-30.171428571428581</v>
      </c>
      <c r="F85" s="40">
        <v>82</v>
      </c>
      <c r="G85" s="40">
        <v>31.2</v>
      </c>
      <c r="H85" s="40">
        <v>-10</v>
      </c>
      <c r="I85" s="40">
        <v>348.00857142857137</v>
      </c>
      <c r="N85" s="15">
        <v>2079</v>
      </c>
      <c r="O85" s="40">
        <v>16.54459705</v>
      </c>
      <c r="P85" s="40">
        <v>16.54459705</v>
      </c>
      <c r="Q85" s="40">
        <v>16.54459705</v>
      </c>
      <c r="R85" s="40">
        <v>16.54459705</v>
      </c>
      <c r="S85" s="40">
        <v>16.54459705</v>
      </c>
      <c r="T85" s="40">
        <v>16.54459705</v>
      </c>
      <c r="U85" s="40">
        <v>16.54459705</v>
      </c>
      <c r="V85" s="40">
        <v>115.81217934999998</v>
      </c>
    </row>
    <row r="86" spans="1:22">
      <c r="A86" s="15">
        <v>2081</v>
      </c>
      <c r="B86" s="40">
        <v>139.12</v>
      </c>
      <c r="C86" s="40">
        <v>139.12</v>
      </c>
      <c r="D86" s="40">
        <v>-2.9</v>
      </c>
      <c r="E86" s="40">
        <v>-31.085714285714278</v>
      </c>
      <c r="F86" s="40">
        <v>82</v>
      </c>
      <c r="G86" s="40">
        <v>29.6</v>
      </c>
      <c r="H86" s="40">
        <v>-10</v>
      </c>
      <c r="I86" s="40">
        <v>345.85428571428577</v>
      </c>
      <c r="N86" s="15">
        <v>2080</v>
      </c>
      <c r="O86" s="40">
        <v>16.208620280000002</v>
      </c>
      <c r="P86" s="40">
        <v>16.208620280000002</v>
      </c>
      <c r="Q86" s="40">
        <v>16.208620280000002</v>
      </c>
      <c r="R86" s="40">
        <v>16.208620280000002</v>
      </c>
      <c r="S86" s="40">
        <v>16.208620280000002</v>
      </c>
      <c r="T86" s="40">
        <v>16.208620280000002</v>
      </c>
      <c r="U86" s="40">
        <v>16.208620280000002</v>
      </c>
      <c r="V86" s="40">
        <v>113.46034196000002</v>
      </c>
    </row>
    <row r="87" spans="1:22">
      <c r="A87" s="15">
        <v>2082</v>
      </c>
      <c r="B87" s="40">
        <v>139.6</v>
      </c>
      <c r="C87" s="40">
        <v>139.6</v>
      </c>
      <c r="D87" s="40">
        <v>-3.5</v>
      </c>
      <c r="E87" s="40">
        <v>-32</v>
      </c>
      <c r="F87" s="40">
        <v>82</v>
      </c>
      <c r="G87" s="40">
        <v>28</v>
      </c>
      <c r="H87" s="40">
        <v>-10</v>
      </c>
      <c r="I87" s="40">
        <v>343.7</v>
      </c>
      <c r="N87" s="15">
        <v>2081</v>
      </c>
      <c r="O87" s="40">
        <v>15.92220891</v>
      </c>
      <c r="P87" s="40">
        <v>15.92220891</v>
      </c>
      <c r="Q87" s="40">
        <v>15.92220891</v>
      </c>
      <c r="R87" s="40">
        <v>15.92220891</v>
      </c>
      <c r="S87" s="40">
        <v>15.92220891</v>
      </c>
      <c r="T87" s="40">
        <v>15.92220891</v>
      </c>
      <c r="U87" s="40">
        <v>15.92220891</v>
      </c>
      <c r="V87" s="40">
        <v>111.45546236999999</v>
      </c>
    </row>
    <row r="88" spans="1:22">
      <c r="A88" s="15">
        <v>2083</v>
      </c>
      <c r="B88" s="40">
        <v>140.08000000000001</v>
      </c>
      <c r="C88" s="40">
        <v>140.08000000000001</v>
      </c>
      <c r="D88" s="40">
        <v>-4.0999999999999996</v>
      </c>
      <c r="E88" s="40">
        <v>-32.914285714285718</v>
      </c>
      <c r="F88" s="40">
        <v>82</v>
      </c>
      <c r="G88" s="40">
        <v>26.4</v>
      </c>
      <c r="H88" s="40">
        <v>-10</v>
      </c>
      <c r="I88" s="40">
        <v>341.54571428571427</v>
      </c>
      <c r="N88" s="15">
        <v>2082</v>
      </c>
      <c r="O88" s="40">
        <v>15.636050109999999</v>
      </c>
      <c r="P88" s="40">
        <v>15.636050109999999</v>
      </c>
      <c r="Q88" s="40">
        <v>15.636050109999999</v>
      </c>
      <c r="R88" s="40">
        <v>15.636050109999999</v>
      </c>
      <c r="S88" s="40">
        <v>15.636050109999999</v>
      </c>
      <c r="T88" s="40">
        <v>15.636050109999999</v>
      </c>
      <c r="U88" s="40">
        <v>15.636050109999999</v>
      </c>
      <c r="V88" s="40">
        <v>109.45235077</v>
      </c>
    </row>
    <row r="89" spans="1:22">
      <c r="A89" s="15">
        <v>2084</v>
      </c>
      <c r="B89" s="40">
        <v>140.56</v>
      </c>
      <c r="C89" s="40">
        <v>140.56</v>
      </c>
      <c r="D89" s="40">
        <v>-4.7</v>
      </c>
      <c r="E89" s="40">
        <v>-33.828571428571422</v>
      </c>
      <c r="F89" s="40">
        <v>82</v>
      </c>
      <c r="G89" s="40">
        <v>24.8</v>
      </c>
      <c r="H89" s="40">
        <v>-10</v>
      </c>
      <c r="I89" s="40">
        <v>339.39142857142861</v>
      </c>
      <c r="N89" s="15">
        <v>2083</v>
      </c>
      <c r="O89" s="40">
        <v>15.349891299999999</v>
      </c>
      <c r="P89" s="40">
        <v>15.349891299999999</v>
      </c>
      <c r="Q89" s="40">
        <v>15.349891299999999</v>
      </c>
      <c r="R89" s="40">
        <v>15.349891299999999</v>
      </c>
      <c r="S89" s="40">
        <v>15.349891299999999</v>
      </c>
      <c r="T89" s="40">
        <v>15.349891299999999</v>
      </c>
      <c r="U89" s="40">
        <v>15.349891299999999</v>
      </c>
      <c r="V89" s="40">
        <v>107.44923909999999</v>
      </c>
    </row>
    <row r="90" spans="1:22">
      <c r="A90" s="15">
        <v>2085</v>
      </c>
      <c r="B90" s="40">
        <v>141.04</v>
      </c>
      <c r="C90" s="40">
        <v>141.04</v>
      </c>
      <c r="D90" s="40">
        <v>-5.3</v>
      </c>
      <c r="E90" s="40">
        <v>-34.74285714285714</v>
      </c>
      <c r="F90" s="40">
        <v>82</v>
      </c>
      <c r="G90" s="40">
        <v>23.2</v>
      </c>
      <c r="H90" s="40">
        <v>-10</v>
      </c>
      <c r="I90" s="40">
        <v>337.23714285714283</v>
      </c>
      <c r="N90" s="15">
        <v>2084</v>
      </c>
      <c r="O90" s="40">
        <v>15.06373249</v>
      </c>
      <c r="P90" s="40">
        <v>15.06373249</v>
      </c>
      <c r="Q90" s="40">
        <v>15.06373249</v>
      </c>
      <c r="R90" s="40">
        <v>15.06373249</v>
      </c>
      <c r="S90" s="40">
        <v>15.06373249</v>
      </c>
      <c r="T90" s="40">
        <v>15.06373249</v>
      </c>
      <c r="U90" s="40">
        <v>15.06373249</v>
      </c>
      <c r="V90" s="40">
        <v>105.44612743000002</v>
      </c>
    </row>
    <row r="91" spans="1:22">
      <c r="A91" s="15">
        <v>2086</v>
      </c>
      <c r="B91" s="40">
        <v>141.52000000000001</v>
      </c>
      <c r="C91" s="40">
        <v>141.52000000000001</v>
      </c>
      <c r="D91" s="40">
        <v>-5.9</v>
      </c>
      <c r="E91" s="40">
        <v>-35.657142857142858</v>
      </c>
      <c r="F91" s="40">
        <v>82</v>
      </c>
      <c r="G91" s="40">
        <v>21.6</v>
      </c>
      <c r="H91" s="40">
        <v>-10</v>
      </c>
      <c r="I91" s="40">
        <v>335.08285714285722</v>
      </c>
      <c r="N91" s="15">
        <v>2085</v>
      </c>
      <c r="O91" s="40">
        <v>14.77732112</v>
      </c>
      <c r="P91" s="40">
        <v>14.77732112</v>
      </c>
      <c r="Q91" s="40">
        <v>14.77732112</v>
      </c>
      <c r="R91" s="40">
        <v>14.77732112</v>
      </c>
      <c r="S91" s="40">
        <v>14.77732112</v>
      </c>
      <c r="T91" s="40">
        <v>14.77732112</v>
      </c>
      <c r="U91" s="40">
        <v>14.77732112</v>
      </c>
      <c r="V91" s="40">
        <v>103.44124783999999</v>
      </c>
    </row>
    <row r="92" spans="1:22">
      <c r="A92" s="15">
        <v>2087</v>
      </c>
      <c r="B92" s="40">
        <v>142</v>
      </c>
      <c r="C92" s="40">
        <v>142</v>
      </c>
      <c r="D92" s="40">
        <v>-6.5</v>
      </c>
      <c r="E92" s="40">
        <v>-36.571428571428562</v>
      </c>
      <c r="F92" s="40">
        <v>82</v>
      </c>
      <c r="G92" s="40">
        <v>20</v>
      </c>
      <c r="H92" s="40">
        <v>-10</v>
      </c>
      <c r="I92" s="40">
        <v>332.92857142857144</v>
      </c>
      <c r="N92" s="15">
        <v>2086</v>
      </c>
      <c r="O92" s="40">
        <v>14.491162320000001</v>
      </c>
      <c r="P92" s="40">
        <v>14.491162320000001</v>
      </c>
      <c r="Q92" s="40">
        <v>14.491162320000001</v>
      </c>
      <c r="R92" s="40">
        <v>14.491162320000001</v>
      </c>
      <c r="S92" s="40">
        <v>14.491162320000001</v>
      </c>
      <c r="T92" s="40">
        <v>14.491162320000001</v>
      </c>
      <c r="U92" s="40">
        <v>14.491162320000001</v>
      </c>
      <c r="V92" s="40">
        <v>101.43813624000001</v>
      </c>
    </row>
    <row r="93" spans="1:22">
      <c r="A93" s="15">
        <v>2088</v>
      </c>
      <c r="B93" s="40">
        <v>142.47999999999996</v>
      </c>
      <c r="C93" s="40">
        <v>142.47999999999996</v>
      </c>
      <c r="D93" s="40">
        <v>-7.1</v>
      </c>
      <c r="E93" s="40">
        <v>-37.48571428571428</v>
      </c>
      <c r="F93" s="40">
        <v>82</v>
      </c>
      <c r="G93" s="40">
        <v>18.399999999999999</v>
      </c>
      <c r="H93" s="40">
        <v>-10</v>
      </c>
      <c r="I93" s="40">
        <v>330.77428571428561</v>
      </c>
      <c r="N93" s="15">
        <v>2087</v>
      </c>
      <c r="O93" s="40">
        <v>14.205003509999999</v>
      </c>
      <c r="P93" s="40">
        <v>14.205003509999999</v>
      </c>
      <c r="Q93" s="40">
        <v>14.205003509999999</v>
      </c>
      <c r="R93" s="40">
        <v>14.205003509999999</v>
      </c>
      <c r="S93" s="40">
        <v>14.205003509999999</v>
      </c>
      <c r="T93" s="40">
        <v>14.205003509999999</v>
      </c>
      <c r="U93" s="40">
        <v>14.205003509999999</v>
      </c>
      <c r="V93" s="40">
        <v>99.435024569999996</v>
      </c>
    </row>
    <row r="94" spans="1:22">
      <c r="A94" s="15">
        <v>2089</v>
      </c>
      <c r="B94" s="40">
        <v>142.96</v>
      </c>
      <c r="C94" s="40">
        <v>142.96</v>
      </c>
      <c r="D94" s="40">
        <v>-7.7</v>
      </c>
      <c r="E94" s="40">
        <v>-38.4</v>
      </c>
      <c r="F94" s="40">
        <v>82</v>
      </c>
      <c r="G94" s="40">
        <v>16.799999999999997</v>
      </c>
      <c r="H94" s="40">
        <v>-10</v>
      </c>
      <c r="I94" s="40">
        <v>328.62000000000006</v>
      </c>
      <c r="N94" s="15">
        <v>2088</v>
      </c>
      <c r="O94" s="40">
        <v>13.918844699999999</v>
      </c>
      <c r="P94" s="40">
        <v>13.918844699999999</v>
      </c>
      <c r="Q94" s="40">
        <v>13.918844699999999</v>
      </c>
      <c r="R94" s="40">
        <v>13.918844699999999</v>
      </c>
      <c r="S94" s="40">
        <v>13.918844699999999</v>
      </c>
      <c r="T94" s="40">
        <v>13.918844699999999</v>
      </c>
      <c r="U94" s="40">
        <v>13.918844699999999</v>
      </c>
      <c r="V94" s="40">
        <v>97.431912899999986</v>
      </c>
    </row>
    <row r="95" spans="1:22">
      <c r="A95" s="15">
        <v>2090</v>
      </c>
      <c r="B95" s="40">
        <v>143.44</v>
      </c>
      <c r="C95" s="40">
        <v>143.44</v>
      </c>
      <c r="D95" s="40">
        <v>-8.3000000000000007</v>
      </c>
      <c r="E95" s="40">
        <v>-39.314285714285717</v>
      </c>
      <c r="F95" s="40">
        <v>82</v>
      </c>
      <c r="G95" s="40">
        <v>15.199999999999996</v>
      </c>
      <c r="H95" s="40">
        <v>-10</v>
      </c>
      <c r="I95" s="40">
        <v>326.46571428571423</v>
      </c>
      <c r="N95" s="15">
        <v>2089</v>
      </c>
      <c r="O95" s="40">
        <v>13.63243333</v>
      </c>
      <c r="P95" s="40">
        <v>13.63243333</v>
      </c>
      <c r="Q95" s="40">
        <v>13.63243333</v>
      </c>
      <c r="R95" s="40">
        <v>13.63243333</v>
      </c>
      <c r="S95" s="40">
        <v>13.63243333</v>
      </c>
      <c r="T95" s="40">
        <v>13.63243333</v>
      </c>
      <c r="U95" s="40">
        <v>13.63243333</v>
      </c>
      <c r="V95" s="40">
        <v>95.427033309999999</v>
      </c>
    </row>
    <row r="96" spans="1:22">
      <c r="A96" s="15">
        <v>2091</v>
      </c>
      <c r="B96" s="40">
        <v>143.91999999999999</v>
      </c>
      <c r="C96" s="40">
        <v>143.91999999999999</v>
      </c>
      <c r="D96" s="40">
        <v>-8.8999999999999986</v>
      </c>
      <c r="E96" s="40">
        <v>-40.228571428571421</v>
      </c>
      <c r="F96" s="40">
        <v>82</v>
      </c>
      <c r="G96" s="40">
        <v>13.599999999999993</v>
      </c>
      <c r="H96" s="40">
        <v>-10</v>
      </c>
      <c r="I96" s="40">
        <v>324.31142857142851</v>
      </c>
      <c r="N96" s="15">
        <v>2090</v>
      </c>
      <c r="O96" s="40">
        <v>13.346274530000001</v>
      </c>
      <c r="P96" s="40">
        <v>13.346274530000001</v>
      </c>
      <c r="Q96" s="40">
        <v>13.346274530000001</v>
      </c>
      <c r="R96" s="40">
        <v>13.346274530000001</v>
      </c>
      <c r="S96" s="40">
        <v>13.346274530000001</v>
      </c>
      <c r="T96" s="40">
        <v>13.346274530000001</v>
      </c>
      <c r="U96" s="40">
        <v>13.346274530000001</v>
      </c>
      <c r="V96" s="40">
        <v>93.423921710000002</v>
      </c>
    </row>
    <row r="97" spans="1:22">
      <c r="A97" s="15">
        <v>2092</v>
      </c>
      <c r="B97" s="40">
        <v>144.4</v>
      </c>
      <c r="C97" s="40">
        <v>144.4</v>
      </c>
      <c r="D97" s="40">
        <v>-9.5</v>
      </c>
      <c r="E97" s="40">
        <v>-41.142857142857139</v>
      </c>
      <c r="F97" s="40">
        <v>82</v>
      </c>
      <c r="G97" s="40">
        <v>12.000000000000002</v>
      </c>
      <c r="H97" s="40">
        <v>-10</v>
      </c>
      <c r="I97" s="40">
        <v>322.15714285714284</v>
      </c>
      <c r="N97" s="15">
        <v>2091</v>
      </c>
      <c r="O97" s="40">
        <v>13.092222870000001</v>
      </c>
      <c r="P97" s="40">
        <v>13.092222870000001</v>
      </c>
      <c r="Q97" s="40">
        <v>13.092222870000001</v>
      </c>
      <c r="R97" s="40">
        <v>13.092222870000001</v>
      </c>
      <c r="S97" s="40">
        <v>13.092222870000001</v>
      </c>
      <c r="T97" s="40">
        <v>13.092222870000001</v>
      </c>
      <c r="U97" s="40">
        <v>13.092222870000001</v>
      </c>
      <c r="V97" s="40">
        <v>91.645560090000004</v>
      </c>
    </row>
    <row r="98" spans="1:22">
      <c r="A98" s="15">
        <v>2093</v>
      </c>
      <c r="B98" s="40">
        <v>144.88</v>
      </c>
      <c r="C98" s="40">
        <v>144.88</v>
      </c>
      <c r="D98" s="40">
        <v>-10.1</v>
      </c>
      <c r="E98" s="40">
        <v>-42.057142857142857</v>
      </c>
      <c r="F98" s="40">
        <v>82</v>
      </c>
      <c r="G98" s="40">
        <v>10.399999999999999</v>
      </c>
      <c r="H98" s="40">
        <v>-10</v>
      </c>
      <c r="I98" s="40">
        <v>320.00285714285712</v>
      </c>
      <c r="N98" s="15">
        <v>2092</v>
      </c>
      <c r="O98" s="40">
        <v>12.83817121</v>
      </c>
      <c r="P98" s="40">
        <v>12.83817121</v>
      </c>
      <c r="Q98" s="40">
        <v>12.83817121</v>
      </c>
      <c r="R98" s="40">
        <v>12.83817121</v>
      </c>
      <c r="S98" s="40">
        <v>12.83817121</v>
      </c>
      <c r="T98" s="40">
        <v>12.83817121</v>
      </c>
      <c r="U98" s="40">
        <v>12.83817121</v>
      </c>
      <c r="V98" s="40">
        <v>89.867198470000005</v>
      </c>
    </row>
    <row r="99" spans="1:22">
      <c r="A99" s="15">
        <v>2094</v>
      </c>
      <c r="B99" s="40">
        <v>145.36000000000001</v>
      </c>
      <c r="C99" s="40">
        <v>145.36000000000001</v>
      </c>
      <c r="D99" s="40">
        <v>-10.7</v>
      </c>
      <c r="E99" s="40">
        <v>-42.971428571428582</v>
      </c>
      <c r="F99" s="40">
        <v>82</v>
      </c>
      <c r="G99" s="40">
        <v>8.7999999999999972</v>
      </c>
      <c r="H99" s="40">
        <v>-10</v>
      </c>
      <c r="I99" s="40">
        <v>317.84857142857146</v>
      </c>
      <c r="N99" s="15">
        <v>2093</v>
      </c>
      <c r="O99" s="40">
        <v>12.58395496</v>
      </c>
      <c r="P99" s="40">
        <v>12.58395496</v>
      </c>
      <c r="Q99" s="40">
        <v>12.58395496</v>
      </c>
      <c r="R99" s="40">
        <v>12.58395496</v>
      </c>
      <c r="S99" s="40">
        <v>12.58395496</v>
      </c>
      <c r="T99" s="40">
        <v>12.58395496</v>
      </c>
      <c r="U99" s="40">
        <v>12.58395496</v>
      </c>
      <c r="V99" s="40">
        <v>88.087684719999999</v>
      </c>
    </row>
    <row r="100" spans="1:22">
      <c r="A100" s="15">
        <v>2095</v>
      </c>
      <c r="B100" s="40">
        <v>145.84</v>
      </c>
      <c r="C100" s="40">
        <v>145.84</v>
      </c>
      <c r="D100" s="40">
        <v>-11.299999999999997</v>
      </c>
      <c r="E100" s="40">
        <v>-43.885714285714279</v>
      </c>
      <c r="F100" s="40">
        <v>82</v>
      </c>
      <c r="G100" s="40">
        <v>7.1999999999999957</v>
      </c>
      <c r="H100" s="40">
        <v>-10</v>
      </c>
      <c r="I100" s="40">
        <v>315.69428571428574</v>
      </c>
      <c r="N100" s="15">
        <v>2094</v>
      </c>
      <c r="O100" s="40">
        <v>12.329903310000001</v>
      </c>
      <c r="P100" s="40">
        <v>12.329903310000001</v>
      </c>
      <c r="Q100" s="40">
        <v>12.329903310000001</v>
      </c>
      <c r="R100" s="40">
        <v>12.329903310000001</v>
      </c>
      <c r="S100" s="40">
        <v>12.329903310000001</v>
      </c>
      <c r="T100" s="40">
        <v>12.329903310000001</v>
      </c>
      <c r="U100" s="40">
        <v>12.329903310000001</v>
      </c>
      <c r="V100" s="40">
        <v>86.309323170000013</v>
      </c>
    </row>
    <row r="101" spans="1:22">
      <c r="A101" s="15">
        <v>2096</v>
      </c>
      <c r="B101" s="40">
        <v>146.32</v>
      </c>
      <c r="C101" s="40">
        <v>146.32</v>
      </c>
      <c r="D101" s="40">
        <v>-11.9</v>
      </c>
      <c r="E101" s="40">
        <v>-44.8</v>
      </c>
      <c r="F101" s="40">
        <v>82</v>
      </c>
      <c r="G101" s="40">
        <v>5.5999999999999943</v>
      </c>
      <c r="H101" s="40">
        <v>-10</v>
      </c>
      <c r="I101" s="40">
        <v>313.53999999999996</v>
      </c>
      <c r="N101" s="15">
        <v>2095</v>
      </c>
      <c r="O101" s="40">
        <v>12.075851650000001</v>
      </c>
      <c r="P101" s="40">
        <v>12.075851650000001</v>
      </c>
      <c r="Q101" s="40">
        <v>12.075851650000001</v>
      </c>
      <c r="R101" s="40">
        <v>12.075851650000001</v>
      </c>
      <c r="S101" s="40">
        <v>12.075851650000001</v>
      </c>
      <c r="T101" s="40">
        <v>12.075851650000001</v>
      </c>
      <c r="U101" s="40">
        <v>12.075851650000001</v>
      </c>
      <c r="V101" s="40">
        <v>84.530961550000015</v>
      </c>
    </row>
    <row r="102" spans="1:22">
      <c r="A102" s="15">
        <v>2097</v>
      </c>
      <c r="B102" s="40">
        <v>146.80000000000001</v>
      </c>
      <c r="C102" s="40">
        <v>146.80000000000001</v>
      </c>
      <c r="D102" s="40">
        <v>-12.5</v>
      </c>
      <c r="E102" s="40">
        <v>-45.714285714285701</v>
      </c>
      <c r="F102" s="40">
        <v>82</v>
      </c>
      <c r="G102" s="40">
        <v>4</v>
      </c>
      <c r="H102" s="40">
        <v>-10</v>
      </c>
      <c r="I102" s="40">
        <v>311.38571428571436</v>
      </c>
      <c r="N102" s="15">
        <v>2096</v>
      </c>
      <c r="O102" s="40">
        <v>11.821799990000001</v>
      </c>
      <c r="P102" s="40">
        <v>11.821799990000001</v>
      </c>
      <c r="Q102" s="40">
        <v>11.821799990000001</v>
      </c>
      <c r="R102" s="40">
        <v>11.821799990000001</v>
      </c>
      <c r="S102" s="40">
        <v>11.821799990000001</v>
      </c>
      <c r="T102" s="40">
        <v>11.821799990000001</v>
      </c>
      <c r="U102" s="40">
        <v>11.821799990000001</v>
      </c>
      <c r="V102" s="40">
        <v>82.752599930000002</v>
      </c>
    </row>
    <row r="103" spans="1:22">
      <c r="A103" s="15">
        <v>2098</v>
      </c>
      <c r="B103" s="40">
        <v>147.28</v>
      </c>
      <c r="C103" s="40">
        <v>147.28</v>
      </c>
      <c r="D103" s="40">
        <v>-13.1</v>
      </c>
      <c r="E103" s="40">
        <v>-46.628571428571419</v>
      </c>
      <c r="F103" s="40">
        <v>82</v>
      </c>
      <c r="G103" s="40">
        <v>2.3999999999999981</v>
      </c>
      <c r="H103" s="40">
        <v>-10</v>
      </c>
      <c r="I103" s="40">
        <v>309.23142857142852</v>
      </c>
      <c r="N103" s="15">
        <v>2097</v>
      </c>
      <c r="O103" s="40">
        <v>11.56758374</v>
      </c>
      <c r="P103" s="40">
        <v>11.56758374</v>
      </c>
      <c r="Q103" s="40">
        <v>11.56758374</v>
      </c>
      <c r="R103" s="40">
        <v>11.56758374</v>
      </c>
      <c r="S103" s="40">
        <v>11.56758374</v>
      </c>
      <c r="T103" s="40">
        <v>11.56758374</v>
      </c>
      <c r="U103" s="40">
        <v>11.56758374</v>
      </c>
      <c r="V103" s="40">
        <v>80.97308618000001</v>
      </c>
    </row>
    <row r="104" spans="1:22">
      <c r="A104" s="15">
        <v>2099</v>
      </c>
      <c r="B104" s="40">
        <v>147.76</v>
      </c>
      <c r="C104" s="40">
        <v>147.76</v>
      </c>
      <c r="D104" s="40">
        <v>-13.7</v>
      </c>
      <c r="E104" s="40">
        <v>-47.542857142857137</v>
      </c>
      <c r="F104" s="40">
        <v>82</v>
      </c>
      <c r="G104" s="40">
        <v>0.79999999999999716</v>
      </c>
      <c r="H104" s="40">
        <v>-10</v>
      </c>
      <c r="I104" s="40">
        <v>307.07714285714286</v>
      </c>
      <c r="N104" s="15">
        <v>2098</v>
      </c>
      <c r="O104" s="40">
        <v>11.313532090000001</v>
      </c>
      <c r="P104" s="40">
        <v>11.313532090000001</v>
      </c>
      <c r="Q104" s="40">
        <v>11.313532090000001</v>
      </c>
      <c r="R104" s="40">
        <v>11.313532090000001</v>
      </c>
      <c r="S104" s="40">
        <v>11.313532090000001</v>
      </c>
      <c r="T104" s="40">
        <v>11.313532090000001</v>
      </c>
      <c r="U104" s="40">
        <v>11.313532090000001</v>
      </c>
      <c r="V104" s="40">
        <v>79.194724629999996</v>
      </c>
    </row>
    <row r="105" spans="1:22">
      <c r="A105" s="15">
        <v>2100</v>
      </c>
      <c r="B105" s="40">
        <v>148</v>
      </c>
      <c r="C105" s="40">
        <v>146.76666666666668</v>
      </c>
      <c r="D105" s="40">
        <v>-14</v>
      </c>
      <c r="E105" s="40">
        <v>-48.12</v>
      </c>
      <c r="F105" s="40">
        <v>81.59</v>
      </c>
      <c r="G105" s="40">
        <v>-0.51999999999999957</v>
      </c>
      <c r="H105" s="40">
        <v>-10</v>
      </c>
      <c r="I105" s="40">
        <v>303.7166666666667</v>
      </c>
      <c r="N105" s="15">
        <v>2099</v>
      </c>
      <c r="O105" s="40">
        <v>11.059480430000001</v>
      </c>
      <c r="P105" s="40">
        <v>11.059480430000001</v>
      </c>
      <c r="Q105" s="40">
        <v>11.059480430000001</v>
      </c>
      <c r="R105" s="40">
        <v>11.059480430000001</v>
      </c>
      <c r="S105" s="40">
        <v>11.059480430000001</v>
      </c>
      <c r="T105" s="40">
        <v>11.059480430000001</v>
      </c>
      <c r="U105" s="40">
        <v>11.059480430000001</v>
      </c>
      <c r="V105" s="40">
        <v>77.416363009999998</v>
      </c>
    </row>
    <row r="106" spans="1:22">
      <c r="A106" s="15" t="s">
        <v>92</v>
      </c>
      <c r="B106" s="40">
        <v>11159.16372619709</v>
      </c>
      <c r="C106" s="40">
        <v>11157.930392863756</v>
      </c>
      <c r="D106" s="40">
        <v>4175.5748759774533</v>
      </c>
      <c r="E106" s="40">
        <v>2352.4157826614542</v>
      </c>
      <c r="F106" s="40">
        <v>8133.3005593447269</v>
      </c>
      <c r="G106" s="40">
        <v>5901.1905593447273</v>
      </c>
      <c r="H106" s="40">
        <v>2601.699467192363</v>
      </c>
      <c r="I106" s="40">
        <v>45481.27536358159</v>
      </c>
      <c r="N106" s="15">
        <v>2100</v>
      </c>
      <c r="O106" s="40">
        <v>10.805428770000001</v>
      </c>
      <c r="P106" s="40">
        <v>10.805428770000001</v>
      </c>
      <c r="Q106" s="40">
        <v>10.805428770000001</v>
      </c>
      <c r="R106" s="40">
        <v>10.805428770000001</v>
      </c>
      <c r="S106" s="40">
        <v>10.805428770000001</v>
      </c>
      <c r="T106" s="40">
        <v>10.805428770000001</v>
      </c>
      <c r="U106" s="40">
        <v>10.805428770000001</v>
      </c>
      <c r="V106" s="40">
        <v>75.638001390000014</v>
      </c>
    </row>
    <row r="107" spans="1:22">
      <c r="N107" s="15" t="s">
        <v>92</v>
      </c>
      <c r="O107" s="40">
        <v>3647.0308856300012</v>
      </c>
      <c r="P107" s="40">
        <v>3647.0308856300012</v>
      </c>
      <c r="Q107" s="40">
        <v>3647.0308856300012</v>
      </c>
      <c r="R107" s="40">
        <v>3647.0308856300012</v>
      </c>
      <c r="S107" s="40">
        <v>3647.0308856300012</v>
      </c>
      <c r="T107" s="40">
        <v>3647.0308856300012</v>
      </c>
      <c r="U107" s="40">
        <v>3647.0308856300012</v>
      </c>
      <c r="V107" s="40">
        <v>25529.21619941001</v>
      </c>
    </row>
    <row r="108" spans="1:22">
      <c r="A108" s="14" t="s">
        <v>2</v>
      </c>
      <c r="B108" t="s">
        <v>17</v>
      </c>
      <c r="K108" s="14" t="s">
        <v>2</v>
      </c>
      <c r="L108" t="s">
        <v>15</v>
      </c>
    </row>
    <row r="110" spans="1:22">
      <c r="A110" s="14" t="s">
        <v>147</v>
      </c>
      <c r="B110" s="14" t="s">
        <v>93</v>
      </c>
      <c r="K110" s="14" t="s">
        <v>147</v>
      </c>
      <c r="L110" s="14" t="s">
        <v>93</v>
      </c>
    </row>
    <row r="111" spans="1:22">
      <c r="A111" s="14" t="s">
        <v>91</v>
      </c>
      <c r="B111" t="s">
        <v>5</v>
      </c>
      <c r="C111" t="s">
        <v>7</v>
      </c>
      <c r="D111" t="s">
        <v>8</v>
      </c>
      <c r="E111" t="s">
        <v>9</v>
      </c>
      <c r="F111" t="s">
        <v>10</v>
      </c>
      <c r="G111" t="s">
        <v>11</v>
      </c>
      <c r="H111" t="s">
        <v>12</v>
      </c>
      <c r="I111" t="s">
        <v>92</v>
      </c>
      <c r="K111" s="14" t="s">
        <v>91</v>
      </c>
      <c r="L111" t="s">
        <v>5</v>
      </c>
      <c r="M111" t="s">
        <v>7</v>
      </c>
      <c r="N111" t="s">
        <v>8</v>
      </c>
      <c r="O111" t="s">
        <v>9</v>
      </c>
      <c r="P111" t="s">
        <v>10</v>
      </c>
      <c r="Q111" t="s">
        <v>11</v>
      </c>
      <c r="R111" t="s">
        <v>12</v>
      </c>
      <c r="S111" t="s">
        <v>92</v>
      </c>
    </row>
    <row r="112" spans="1:22">
      <c r="A112" s="15">
        <v>2000</v>
      </c>
      <c r="B112" s="40">
        <v>46.140190391208421</v>
      </c>
      <c r="C112" s="40">
        <v>46.140190391208421</v>
      </c>
      <c r="D112" s="40">
        <v>46.140190391208421</v>
      </c>
      <c r="E112" s="40">
        <v>46.140190391208421</v>
      </c>
      <c r="F112" s="40">
        <v>46.140190391208421</v>
      </c>
      <c r="G112" s="40">
        <v>46.140190391208421</v>
      </c>
      <c r="H112" s="40">
        <v>46.140190391208421</v>
      </c>
      <c r="I112" s="40">
        <v>322.98133273845895</v>
      </c>
      <c r="K112" s="15">
        <v>2000</v>
      </c>
      <c r="L112" s="40">
        <v>1849.5597315699999</v>
      </c>
      <c r="M112" s="40">
        <v>1849.5597315699999</v>
      </c>
      <c r="N112" s="40">
        <v>1849.5597315699999</v>
      </c>
      <c r="O112" s="40">
        <v>1849.5597315699999</v>
      </c>
      <c r="P112" s="40">
        <v>1849.5597315699999</v>
      </c>
      <c r="Q112" s="40">
        <v>1849.5597315699999</v>
      </c>
      <c r="R112" s="40">
        <v>1849.5597315699999</v>
      </c>
      <c r="S112" s="40">
        <v>12946.91812099</v>
      </c>
    </row>
    <row r="113" spans="1:19">
      <c r="A113" s="15">
        <v>2001</v>
      </c>
      <c r="B113" s="40">
        <v>45.710332700629117</v>
      </c>
      <c r="C113" s="40">
        <v>45.710332700629117</v>
      </c>
      <c r="D113" s="40">
        <v>45.710332700629117</v>
      </c>
      <c r="E113" s="40">
        <v>45.710332700629117</v>
      </c>
      <c r="F113" s="40">
        <v>45.710332700629117</v>
      </c>
      <c r="G113" s="40">
        <v>45.710332700629117</v>
      </c>
      <c r="H113" s="40">
        <v>45.710332700629117</v>
      </c>
      <c r="I113" s="40">
        <v>319.97232890440381</v>
      </c>
      <c r="K113" s="15">
        <v>2001</v>
      </c>
      <c r="L113" s="40">
        <v>1880.271315618</v>
      </c>
      <c r="M113" s="40">
        <v>1880.271315618</v>
      </c>
      <c r="N113" s="40">
        <v>1880.271315618</v>
      </c>
      <c r="O113" s="40">
        <v>1880.271315618</v>
      </c>
      <c r="P113" s="40">
        <v>1880.271315618</v>
      </c>
      <c r="Q113" s="40">
        <v>1880.271315618</v>
      </c>
      <c r="R113" s="40">
        <v>1880.271315618</v>
      </c>
      <c r="S113" s="40">
        <v>13161.899209326</v>
      </c>
    </row>
    <row r="114" spans="1:19">
      <c r="A114" s="15">
        <v>2002</v>
      </c>
      <c r="B114" s="40">
        <v>46.800748481354013</v>
      </c>
      <c r="C114" s="40">
        <v>46.800748481354013</v>
      </c>
      <c r="D114" s="40">
        <v>46.800748481354013</v>
      </c>
      <c r="E114" s="40">
        <v>46.800748481354013</v>
      </c>
      <c r="F114" s="40">
        <v>46.800748481354013</v>
      </c>
      <c r="G114" s="40">
        <v>46.800748481354013</v>
      </c>
      <c r="H114" s="40">
        <v>46.800748481354013</v>
      </c>
      <c r="I114" s="40">
        <v>327.60523936947806</v>
      </c>
      <c r="K114" s="15">
        <v>2002</v>
      </c>
      <c r="L114" s="40">
        <v>1911.9052815790001</v>
      </c>
      <c r="M114" s="40">
        <v>1911.9052815790001</v>
      </c>
      <c r="N114" s="40">
        <v>1911.9052815790001</v>
      </c>
      <c r="O114" s="40">
        <v>1911.9052815790001</v>
      </c>
      <c r="P114" s="40">
        <v>1911.9052815790001</v>
      </c>
      <c r="Q114" s="40">
        <v>1911.9052815790001</v>
      </c>
      <c r="R114" s="40">
        <v>1911.9052815790001</v>
      </c>
      <c r="S114" s="40">
        <v>13383.336971053001</v>
      </c>
    </row>
    <row r="115" spans="1:19">
      <c r="A115" s="15">
        <v>2003</v>
      </c>
      <c r="B115" s="40">
        <v>48.707938377845259</v>
      </c>
      <c r="C115" s="40">
        <v>48.707938377845259</v>
      </c>
      <c r="D115" s="40">
        <v>48.707938377845259</v>
      </c>
      <c r="E115" s="40">
        <v>48.707938377845259</v>
      </c>
      <c r="F115" s="40">
        <v>48.707938377845259</v>
      </c>
      <c r="G115" s="40">
        <v>48.707938377845259</v>
      </c>
      <c r="H115" s="40">
        <v>48.707938377845259</v>
      </c>
      <c r="I115" s="40">
        <v>340.95556864491681</v>
      </c>
      <c r="K115" s="15">
        <v>2003</v>
      </c>
      <c r="L115" s="40">
        <v>1945.3880003009999</v>
      </c>
      <c r="M115" s="40">
        <v>1945.3880003009999</v>
      </c>
      <c r="N115" s="40">
        <v>1945.3880003009999</v>
      </c>
      <c r="O115" s="40">
        <v>1945.3880003009999</v>
      </c>
      <c r="P115" s="40">
        <v>1945.3880003009999</v>
      </c>
      <c r="Q115" s="40">
        <v>1945.3880003009999</v>
      </c>
      <c r="R115" s="40">
        <v>1945.3880003009999</v>
      </c>
      <c r="S115" s="40">
        <v>13617.716002106999</v>
      </c>
    </row>
    <row r="116" spans="1:19">
      <c r="A116" s="15">
        <v>2004</v>
      </c>
      <c r="B116" s="40">
        <v>49.527906520866622</v>
      </c>
      <c r="C116" s="40">
        <v>49.527906520866622</v>
      </c>
      <c r="D116" s="40">
        <v>49.527906520866622</v>
      </c>
      <c r="E116" s="40">
        <v>49.527906520866622</v>
      </c>
      <c r="F116" s="40">
        <v>49.527906520866622</v>
      </c>
      <c r="G116" s="40">
        <v>49.527906520866622</v>
      </c>
      <c r="H116" s="40">
        <v>49.527906520866622</v>
      </c>
      <c r="I116" s="40">
        <v>346.69534564606636</v>
      </c>
      <c r="K116" s="15">
        <v>2004</v>
      </c>
      <c r="L116" s="40">
        <v>1979.4025418849999</v>
      </c>
      <c r="M116" s="40">
        <v>1979.4025418849999</v>
      </c>
      <c r="N116" s="40">
        <v>1979.4025418849999</v>
      </c>
      <c r="O116" s="40">
        <v>1979.4025418849999</v>
      </c>
      <c r="P116" s="40">
        <v>1979.4025418849999</v>
      </c>
      <c r="Q116" s="40">
        <v>1979.4025418849999</v>
      </c>
      <c r="R116" s="40">
        <v>1979.4025418849999</v>
      </c>
      <c r="S116" s="40">
        <v>13855.817793194999</v>
      </c>
    </row>
    <row r="117" spans="1:19">
      <c r="A117" s="15">
        <v>2005</v>
      </c>
      <c r="B117" s="40">
        <v>50.097781004189898</v>
      </c>
      <c r="C117" s="40">
        <v>50.097781004189898</v>
      </c>
      <c r="D117" s="40">
        <v>50.097781004189898</v>
      </c>
      <c r="E117" s="40">
        <v>50.097781004189898</v>
      </c>
      <c r="F117" s="40">
        <v>50.097781004189898</v>
      </c>
      <c r="G117" s="40">
        <v>50.097781004189898</v>
      </c>
      <c r="H117" s="40">
        <v>50.097781004189898</v>
      </c>
      <c r="I117" s="40">
        <v>350.68446702932931</v>
      </c>
      <c r="K117" s="15">
        <v>2005</v>
      </c>
      <c r="L117" s="40">
        <v>2013.887094228</v>
      </c>
      <c r="M117" s="40">
        <v>2013.887094228</v>
      </c>
      <c r="N117" s="40">
        <v>2013.887094228</v>
      </c>
      <c r="O117" s="40">
        <v>2013.887094228</v>
      </c>
      <c r="P117" s="40">
        <v>2013.887094228</v>
      </c>
      <c r="Q117" s="40">
        <v>2013.887094228</v>
      </c>
      <c r="R117" s="40">
        <v>2013.887094228</v>
      </c>
      <c r="S117" s="40">
        <v>14097.209659596003</v>
      </c>
    </row>
    <row r="118" spans="1:19">
      <c r="A118" s="15">
        <v>2006</v>
      </c>
      <c r="B118" s="40">
        <v>51.634631322641162</v>
      </c>
      <c r="C118" s="40">
        <v>51.634631322641162</v>
      </c>
      <c r="D118" s="40">
        <v>51.634631322641162</v>
      </c>
      <c r="E118" s="40">
        <v>51.634631322641162</v>
      </c>
      <c r="F118" s="40">
        <v>51.634631322641162</v>
      </c>
      <c r="G118" s="40">
        <v>51.634631322641162</v>
      </c>
      <c r="H118" s="40">
        <v>51.634631322641162</v>
      </c>
      <c r="I118" s="40">
        <v>361.44241925848814</v>
      </c>
      <c r="K118" s="15">
        <v>2006</v>
      </c>
      <c r="L118" s="40">
        <v>2049.7281361730002</v>
      </c>
      <c r="M118" s="40">
        <v>2049.7281361730002</v>
      </c>
      <c r="N118" s="40">
        <v>2049.7281361730002</v>
      </c>
      <c r="O118" s="40">
        <v>2049.7281361730002</v>
      </c>
      <c r="P118" s="40">
        <v>2049.7281361730002</v>
      </c>
      <c r="Q118" s="40">
        <v>2049.7281361730002</v>
      </c>
      <c r="R118" s="40">
        <v>2049.7281361730002</v>
      </c>
      <c r="S118" s="40">
        <v>14348.096953211001</v>
      </c>
    </row>
    <row r="119" spans="1:19">
      <c r="A119" s="15">
        <v>2007</v>
      </c>
      <c r="B119" s="40">
        <v>51.778982266076333</v>
      </c>
      <c r="C119" s="40">
        <v>51.778982266076333</v>
      </c>
      <c r="D119" s="40">
        <v>51.778982266076333</v>
      </c>
      <c r="E119" s="40">
        <v>51.778982266076333</v>
      </c>
      <c r="F119" s="40">
        <v>51.778982266076333</v>
      </c>
      <c r="G119" s="40">
        <v>51.778982266076333</v>
      </c>
      <c r="H119" s="40">
        <v>51.778982266076333</v>
      </c>
      <c r="I119" s="40">
        <v>362.45287586253437</v>
      </c>
      <c r="K119" s="15">
        <v>2007</v>
      </c>
      <c r="L119" s="40">
        <v>2085.7844778580002</v>
      </c>
      <c r="M119" s="40">
        <v>2085.7844778580002</v>
      </c>
      <c r="N119" s="40">
        <v>2085.7844778580002</v>
      </c>
      <c r="O119" s="40">
        <v>2085.7844778580002</v>
      </c>
      <c r="P119" s="40">
        <v>2085.7844778580002</v>
      </c>
      <c r="Q119" s="40">
        <v>2085.7844778580002</v>
      </c>
      <c r="R119" s="40">
        <v>2085.7844778580002</v>
      </c>
      <c r="S119" s="40">
        <v>14600.491345006001</v>
      </c>
    </row>
    <row r="120" spans="1:19">
      <c r="A120" s="15">
        <v>2008</v>
      </c>
      <c r="B120" s="40">
        <v>52.436172814935269</v>
      </c>
      <c r="C120" s="40">
        <v>52.436172814935269</v>
      </c>
      <c r="D120" s="40">
        <v>52.436172814935269</v>
      </c>
      <c r="E120" s="40">
        <v>52.436172814935269</v>
      </c>
      <c r="F120" s="40">
        <v>52.436172814935269</v>
      </c>
      <c r="G120" s="40">
        <v>52.436172814935269</v>
      </c>
      <c r="H120" s="40">
        <v>52.436172814935269</v>
      </c>
      <c r="I120" s="40">
        <v>367.05320970454687</v>
      </c>
      <c r="K120" s="15">
        <v>2008</v>
      </c>
      <c r="L120" s="40">
        <v>2122.5677506379998</v>
      </c>
      <c r="M120" s="40">
        <v>2122.5677506379998</v>
      </c>
      <c r="N120" s="40">
        <v>2122.5677506379998</v>
      </c>
      <c r="O120" s="40">
        <v>2122.5677506379998</v>
      </c>
      <c r="P120" s="40">
        <v>2122.5677506379998</v>
      </c>
      <c r="Q120" s="40">
        <v>2122.5677506379998</v>
      </c>
      <c r="R120" s="40">
        <v>2122.5677506379998</v>
      </c>
      <c r="S120" s="40">
        <v>14857.974254465998</v>
      </c>
    </row>
    <row r="121" spans="1:19">
      <c r="A121" s="15">
        <v>2009</v>
      </c>
      <c r="B121" s="40">
        <v>52.298006781495822</v>
      </c>
      <c r="C121" s="40">
        <v>52.298006781495822</v>
      </c>
      <c r="D121" s="40">
        <v>52.298006781495822</v>
      </c>
      <c r="E121" s="40">
        <v>52.298006781495822</v>
      </c>
      <c r="F121" s="40">
        <v>52.298006781495822</v>
      </c>
      <c r="G121" s="40">
        <v>52.298006781495822</v>
      </c>
      <c r="H121" s="40">
        <v>52.298006781495822</v>
      </c>
      <c r="I121" s="40">
        <v>366.08604747047076</v>
      </c>
      <c r="K121" s="15">
        <v>2009</v>
      </c>
      <c r="L121" s="40">
        <v>2159.297747219</v>
      </c>
      <c r="M121" s="40">
        <v>2159.297747219</v>
      </c>
      <c r="N121" s="40">
        <v>2159.297747219</v>
      </c>
      <c r="O121" s="40">
        <v>2159.297747219</v>
      </c>
      <c r="P121" s="40">
        <v>2159.297747219</v>
      </c>
      <c r="Q121" s="40">
        <v>2159.297747219</v>
      </c>
      <c r="R121" s="40">
        <v>2159.297747219</v>
      </c>
      <c r="S121" s="40">
        <v>15115.084230532999</v>
      </c>
    </row>
    <row r="122" spans="1:19">
      <c r="A122" s="15">
        <v>2010</v>
      </c>
      <c r="B122" s="40">
        <v>54.324864598759277</v>
      </c>
      <c r="C122" s="40">
        <v>54.324864598759277</v>
      </c>
      <c r="D122" s="40">
        <v>54.324864598759277</v>
      </c>
      <c r="E122" s="40">
        <v>54.324864598759277</v>
      </c>
      <c r="F122" s="40">
        <v>54.324864598759277</v>
      </c>
      <c r="G122" s="40">
        <v>54.324864598759277</v>
      </c>
      <c r="H122" s="40">
        <v>54.324864598759277</v>
      </c>
      <c r="I122" s="40">
        <v>380.27405219131498</v>
      </c>
      <c r="K122" s="15">
        <v>2010</v>
      </c>
      <c r="L122" s="40">
        <v>2197.782196739</v>
      </c>
      <c r="M122" s="40">
        <v>2197.782196739</v>
      </c>
      <c r="N122" s="40">
        <v>2197.782196739</v>
      </c>
      <c r="O122" s="40">
        <v>2197.782196739</v>
      </c>
      <c r="P122" s="40">
        <v>2197.782196739</v>
      </c>
      <c r="Q122" s="40">
        <v>2197.782196739</v>
      </c>
      <c r="R122" s="40">
        <v>2197.782196739</v>
      </c>
      <c r="S122" s="40">
        <v>15384.475377173003</v>
      </c>
    </row>
    <row r="123" spans="1:19">
      <c r="A123" s="15">
        <v>2011</v>
      </c>
      <c r="B123" s="40">
        <v>55.841183978109747</v>
      </c>
      <c r="C123" s="40">
        <v>55.841183978109747</v>
      </c>
      <c r="D123" s="40">
        <v>55.841183978109747</v>
      </c>
      <c r="E123" s="40">
        <v>55.841183978109747</v>
      </c>
      <c r="F123" s="40">
        <v>55.841183978109747</v>
      </c>
      <c r="G123" s="40">
        <v>55.841183978109747</v>
      </c>
      <c r="H123" s="40">
        <v>55.841183978109747</v>
      </c>
      <c r="I123" s="40">
        <v>390.88828784676826</v>
      </c>
      <c r="K123" s="15">
        <v>2011</v>
      </c>
      <c r="L123" s="40">
        <v>2237.437294539</v>
      </c>
      <c r="M123" s="40">
        <v>2237.437294539</v>
      </c>
      <c r="N123" s="40">
        <v>2237.437294539</v>
      </c>
      <c r="O123" s="40">
        <v>2237.437294539</v>
      </c>
      <c r="P123" s="40">
        <v>2237.437294539</v>
      </c>
      <c r="Q123" s="40">
        <v>2237.437294539</v>
      </c>
      <c r="R123" s="40">
        <v>2237.437294539</v>
      </c>
      <c r="S123" s="40">
        <v>15662.061061773002</v>
      </c>
    </row>
    <row r="124" spans="1:19">
      <c r="A124" s="15">
        <v>2012</v>
      </c>
      <c r="B124" s="40">
        <v>56.726711420022163</v>
      </c>
      <c r="C124" s="40">
        <v>56.726711420022163</v>
      </c>
      <c r="D124" s="40">
        <v>56.726711420022163</v>
      </c>
      <c r="E124" s="40">
        <v>56.726711420022163</v>
      </c>
      <c r="F124" s="40">
        <v>56.726711420022163</v>
      </c>
      <c r="G124" s="40">
        <v>56.726711420022163</v>
      </c>
      <c r="H124" s="40">
        <v>56.726711420022163</v>
      </c>
      <c r="I124" s="40">
        <v>397.08697994015517</v>
      </c>
      <c r="K124" s="15">
        <v>2012</v>
      </c>
      <c r="L124" s="40">
        <v>2277.7185747140002</v>
      </c>
      <c r="M124" s="40">
        <v>2277.7185747140002</v>
      </c>
      <c r="N124" s="40">
        <v>2277.7185747140002</v>
      </c>
      <c r="O124" s="40">
        <v>2277.7185747140002</v>
      </c>
      <c r="P124" s="40">
        <v>2277.7185747140002</v>
      </c>
      <c r="Q124" s="40">
        <v>2277.7185747140002</v>
      </c>
      <c r="R124" s="40">
        <v>2277.7185747140002</v>
      </c>
      <c r="S124" s="40">
        <v>15944.030022997998</v>
      </c>
    </row>
    <row r="125" spans="1:19">
      <c r="A125" s="15">
        <v>2013</v>
      </c>
      <c r="B125" s="40">
        <v>56.463848446021117</v>
      </c>
      <c r="C125" s="40">
        <v>56.463848446021117</v>
      </c>
      <c r="D125" s="40">
        <v>56.463848446021117</v>
      </c>
      <c r="E125" s="40">
        <v>56.463848446021117</v>
      </c>
      <c r="F125" s="40">
        <v>56.463848446021117</v>
      </c>
      <c r="G125" s="40">
        <v>56.463848446021117</v>
      </c>
      <c r="H125" s="40">
        <v>56.463848446021117</v>
      </c>
      <c r="I125" s="40">
        <v>395.24693912214786</v>
      </c>
      <c r="K125" s="15">
        <v>2013</v>
      </c>
      <c r="L125" s="40">
        <v>2317.8104574230001</v>
      </c>
      <c r="M125" s="40">
        <v>2317.8104574230001</v>
      </c>
      <c r="N125" s="40">
        <v>2317.8104574230001</v>
      </c>
      <c r="O125" s="40">
        <v>2317.8104574230001</v>
      </c>
      <c r="P125" s="40">
        <v>2317.8104574230001</v>
      </c>
      <c r="Q125" s="40">
        <v>2317.8104574230001</v>
      </c>
      <c r="R125" s="40">
        <v>2317.8104574230001</v>
      </c>
      <c r="S125" s="40">
        <v>16224.673201961001</v>
      </c>
    </row>
    <row r="126" spans="1:19">
      <c r="A126" s="15">
        <v>2014</v>
      </c>
      <c r="B126" s="40">
        <v>57.413350314500811</v>
      </c>
      <c r="C126" s="40">
        <v>57.413350314500811</v>
      </c>
      <c r="D126" s="40">
        <v>57.413350314500811</v>
      </c>
      <c r="E126" s="40">
        <v>57.413350314500811</v>
      </c>
      <c r="F126" s="40">
        <v>57.413350314500811</v>
      </c>
      <c r="G126" s="40">
        <v>57.413350314500811</v>
      </c>
      <c r="H126" s="40">
        <v>57.413350314500811</v>
      </c>
      <c r="I126" s="40">
        <v>401.89345220150568</v>
      </c>
      <c r="K126" s="15">
        <v>2014</v>
      </c>
      <c r="L126" s="40">
        <v>2358.4915828809999</v>
      </c>
      <c r="M126" s="40">
        <v>2358.4915828809999</v>
      </c>
      <c r="N126" s="40">
        <v>2358.4915828809999</v>
      </c>
      <c r="O126" s="40">
        <v>2358.4915828809999</v>
      </c>
      <c r="P126" s="40">
        <v>2358.4915828809999</v>
      </c>
      <c r="Q126" s="40">
        <v>2358.4915828809999</v>
      </c>
      <c r="R126" s="40">
        <v>2358.4915828809999</v>
      </c>
      <c r="S126" s="40">
        <v>16509.441080167002</v>
      </c>
    </row>
    <row r="127" spans="1:19">
      <c r="A127" s="15">
        <v>2015</v>
      </c>
      <c r="B127" s="40">
        <v>57.897903101940983</v>
      </c>
      <c r="C127" s="40">
        <v>57.897903101940983</v>
      </c>
      <c r="D127" s="40">
        <v>57.897903101940983</v>
      </c>
      <c r="E127" s="40">
        <v>57.897903101940983</v>
      </c>
      <c r="F127" s="40">
        <v>57.897903101940983</v>
      </c>
      <c r="G127" s="40">
        <v>57.897903101940983</v>
      </c>
      <c r="H127" s="40">
        <v>57.897903101940983</v>
      </c>
      <c r="I127" s="40">
        <v>405.28532171358688</v>
      </c>
      <c r="K127" s="15">
        <v>2015</v>
      </c>
      <c r="L127" s="40">
        <v>2399.5857087180002</v>
      </c>
      <c r="M127" s="40">
        <v>2399.5857087180002</v>
      </c>
      <c r="N127" s="40">
        <v>2399.5857087180002</v>
      </c>
      <c r="O127" s="40">
        <v>2399.5857087180002</v>
      </c>
      <c r="P127" s="40">
        <v>2399.5857087180002</v>
      </c>
      <c r="Q127" s="40">
        <v>2399.5857087180002</v>
      </c>
      <c r="R127" s="40">
        <v>2399.5857087180002</v>
      </c>
      <c r="S127" s="40">
        <v>16797.099961026004</v>
      </c>
    </row>
    <row r="128" spans="1:19">
      <c r="A128" s="15">
        <v>2016</v>
      </c>
      <c r="B128" s="40">
        <v>56.624024520164731</v>
      </c>
      <c r="C128" s="40">
        <v>56.624024520164731</v>
      </c>
      <c r="D128" s="40">
        <v>56.624024520164731</v>
      </c>
      <c r="E128" s="40">
        <v>56.624024520164731</v>
      </c>
      <c r="F128" s="40">
        <v>56.624024520164731</v>
      </c>
      <c r="G128" s="40">
        <v>56.624024520164731</v>
      </c>
      <c r="H128" s="40">
        <v>56.624024520164731</v>
      </c>
      <c r="I128" s="40">
        <v>396.36817164115308</v>
      </c>
      <c r="K128" s="15">
        <v>2016</v>
      </c>
      <c r="L128" s="40">
        <v>2439.6453596450001</v>
      </c>
      <c r="M128" s="40">
        <v>2439.6453596450001</v>
      </c>
      <c r="N128" s="40">
        <v>2439.6453596450001</v>
      </c>
      <c r="O128" s="40">
        <v>2439.6453596450001</v>
      </c>
      <c r="P128" s="40">
        <v>2439.6453596450001</v>
      </c>
      <c r="Q128" s="40">
        <v>2439.6453596450001</v>
      </c>
      <c r="R128" s="40">
        <v>2439.6453596450001</v>
      </c>
      <c r="S128" s="40">
        <v>17077.517517515003</v>
      </c>
    </row>
    <row r="129" spans="1:19">
      <c r="A129" s="15">
        <v>2017</v>
      </c>
      <c r="B129" s="40">
        <v>57.487604854374901</v>
      </c>
      <c r="C129" s="40">
        <v>57.487604854374901</v>
      </c>
      <c r="D129" s="40">
        <v>57.487604854374901</v>
      </c>
      <c r="E129" s="40">
        <v>57.487604854374901</v>
      </c>
      <c r="F129" s="40">
        <v>57.487604854374901</v>
      </c>
      <c r="G129" s="40">
        <v>57.487604854374901</v>
      </c>
      <c r="H129" s="40">
        <v>57.487604854374901</v>
      </c>
      <c r="I129" s="40">
        <v>402.41323398062434</v>
      </c>
      <c r="K129" s="15">
        <v>2017</v>
      </c>
      <c r="L129" s="40">
        <v>2480.236442765</v>
      </c>
      <c r="M129" s="40">
        <v>2480.236442765</v>
      </c>
      <c r="N129" s="40">
        <v>2480.236442765</v>
      </c>
      <c r="O129" s="40">
        <v>2480.236442765</v>
      </c>
      <c r="P129" s="40">
        <v>2480.236442765</v>
      </c>
      <c r="Q129" s="40">
        <v>2480.236442765</v>
      </c>
      <c r="R129" s="40">
        <v>2480.236442765</v>
      </c>
      <c r="S129" s="40">
        <v>17361.655099354997</v>
      </c>
    </row>
    <row r="130" spans="1:19">
      <c r="A130" s="15">
        <v>2018</v>
      </c>
      <c r="B130" s="40">
        <v>57.970540239911912</v>
      </c>
      <c r="C130" s="40">
        <v>57.970540239911912</v>
      </c>
      <c r="D130" s="40">
        <v>57.970540239911912</v>
      </c>
      <c r="E130" s="40">
        <v>57.970540239911912</v>
      </c>
      <c r="F130" s="40">
        <v>57.970540239911912</v>
      </c>
      <c r="G130" s="40">
        <v>57.970540239911912</v>
      </c>
      <c r="H130" s="40">
        <v>57.970540239911912</v>
      </c>
      <c r="I130" s="40">
        <v>405.7937816793833</v>
      </c>
      <c r="K130" s="15">
        <v>2018</v>
      </c>
      <c r="L130" s="40">
        <v>2521.2891828219999</v>
      </c>
      <c r="M130" s="40">
        <v>2521.2891828219999</v>
      </c>
      <c r="N130" s="40">
        <v>2521.2891828219999</v>
      </c>
      <c r="O130" s="40">
        <v>2521.2891828219999</v>
      </c>
      <c r="P130" s="40">
        <v>2521.2891828219999</v>
      </c>
      <c r="Q130" s="40">
        <v>2521.2891828219999</v>
      </c>
      <c r="R130" s="40">
        <v>2521.2891828219999</v>
      </c>
      <c r="S130" s="40">
        <v>17649.024279753998</v>
      </c>
    </row>
    <row r="131" spans="1:19">
      <c r="A131" s="15">
        <v>2019</v>
      </c>
      <c r="B131" s="40">
        <v>58.712673349878273</v>
      </c>
      <c r="C131" s="40">
        <v>58.712673349878273</v>
      </c>
      <c r="D131" s="40">
        <v>58.712673349878273</v>
      </c>
      <c r="E131" s="40">
        <v>58.712673349878273</v>
      </c>
      <c r="F131" s="40">
        <v>58.712673349878273</v>
      </c>
      <c r="G131" s="40">
        <v>58.712673349878273</v>
      </c>
      <c r="H131" s="40">
        <v>58.712673349878273</v>
      </c>
      <c r="I131" s="40">
        <v>410.98871344914795</v>
      </c>
      <c r="K131" s="15">
        <v>2019</v>
      </c>
      <c r="L131" s="40">
        <v>2562.9274586329998</v>
      </c>
      <c r="M131" s="40">
        <v>2562.9274586329998</v>
      </c>
      <c r="N131" s="40">
        <v>2562.9274586329998</v>
      </c>
      <c r="O131" s="40">
        <v>2562.9274586329998</v>
      </c>
      <c r="P131" s="40">
        <v>2562.9274586329998</v>
      </c>
      <c r="Q131" s="40">
        <v>2562.9274586329998</v>
      </c>
      <c r="R131" s="40">
        <v>2562.9274586329998</v>
      </c>
      <c r="S131" s="40">
        <v>17940.492210430999</v>
      </c>
    </row>
    <row r="132" spans="1:19">
      <c r="A132" s="15">
        <v>2020</v>
      </c>
      <c r="B132" s="40">
        <v>56.288450898711751</v>
      </c>
      <c r="C132" s="40">
        <v>56.288450898711751</v>
      </c>
      <c r="D132" s="40">
        <v>56.288450898711751</v>
      </c>
      <c r="E132" s="40">
        <v>56.288450898711751</v>
      </c>
      <c r="F132" s="40">
        <v>56.288450898711751</v>
      </c>
      <c r="G132" s="40">
        <v>56.288450898711751</v>
      </c>
      <c r="H132" s="40">
        <v>56.288450898711751</v>
      </c>
      <c r="I132" s="40">
        <v>394.01915629098227</v>
      </c>
      <c r="K132" s="15">
        <v>2020</v>
      </c>
      <c r="L132" s="40">
        <v>2602.2310041989999</v>
      </c>
      <c r="M132" s="40">
        <v>2602.2310041989999</v>
      </c>
      <c r="N132" s="40">
        <v>2602.2310041989999</v>
      </c>
      <c r="O132" s="40">
        <v>2602.2310041989999</v>
      </c>
      <c r="P132" s="40">
        <v>2602.2310041989999</v>
      </c>
      <c r="Q132" s="40">
        <v>2602.2310041989999</v>
      </c>
      <c r="R132" s="40">
        <v>2602.2310041989999</v>
      </c>
      <c r="S132" s="40">
        <v>18215.617029393001</v>
      </c>
    </row>
    <row r="133" spans="1:19">
      <c r="A133" s="15">
        <v>2021</v>
      </c>
      <c r="B133" s="40">
        <v>58.538982144061777</v>
      </c>
      <c r="C133" s="40">
        <v>58.538982144061777</v>
      </c>
      <c r="D133" s="40">
        <v>58.538982144061777</v>
      </c>
      <c r="E133" s="40">
        <v>58.538982144061777</v>
      </c>
      <c r="F133" s="40">
        <v>58.538982144061777</v>
      </c>
      <c r="G133" s="40">
        <v>58.538982144061777</v>
      </c>
      <c r="H133" s="40">
        <v>58.538982144061777</v>
      </c>
      <c r="I133" s="40">
        <v>409.77287500843244</v>
      </c>
      <c r="K133" s="15">
        <v>2021</v>
      </c>
      <c r="L133" s="40">
        <v>2643.3697753259999</v>
      </c>
      <c r="M133" s="40">
        <v>2643.3697753259999</v>
      </c>
      <c r="N133" s="40">
        <v>2643.3697753259999</v>
      </c>
      <c r="O133" s="40">
        <v>2643.3697753259999</v>
      </c>
      <c r="P133" s="40">
        <v>2643.3697753259999</v>
      </c>
      <c r="Q133" s="40">
        <v>2643.3697753259999</v>
      </c>
      <c r="R133" s="40">
        <v>2643.3697753259999</v>
      </c>
      <c r="S133" s="40">
        <v>18503.588427282</v>
      </c>
    </row>
    <row r="134" spans="1:19">
      <c r="A134" s="15">
        <v>2022</v>
      </c>
      <c r="B134" s="40">
        <v>58.741207545081622</v>
      </c>
      <c r="C134" s="40">
        <v>58.741207545081622</v>
      </c>
      <c r="D134" s="40">
        <v>58.741207545081622</v>
      </c>
      <c r="E134" s="40">
        <v>58.741207545081622</v>
      </c>
      <c r="F134" s="40">
        <v>58.741207545081622</v>
      </c>
      <c r="G134" s="40">
        <v>58.741207545081622</v>
      </c>
      <c r="H134" s="40">
        <v>58.741207545081622</v>
      </c>
      <c r="I134" s="40">
        <v>411.1884528155714</v>
      </c>
      <c r="K134" s="15">
        <v>2022</v>
      </c>
      <c r="L134" s="40">
        <v>2684.8301667350001</v>
      </c>
      <c r="M134" s="40">
        <v>2684.8301667350001</v>
      </c>
      <c r="N134" s="40">
        <v>2684.8301667350001</v>
      </c>
      <c r="O134" s="40">
        <v>2684.8301667350001</v>
      </c>
      <c r="P134" s="40">
        <v>2684.8301667350001</v>
      </c>
      <c r="Q134" s="40">
        <v>2684.8301667350001</v>
      </c>
      <c r="R134" s="40">
        <v>2684.8301667350001</v>
      </c>
      <c r="S134" s="40">
        <v>18793.811167145002</v>
      </c>
    </row>
    <row r="135" spans="1:19">
      <c r="A135" s="15">
        <v>2023</v>
      </c>
      <c r="B135" s="40">
        <v>58.741207545081622</v>
      </c>
      <c r="C135" s="40">
        <v>58.741207545081622</v>
      </c>
      <c r="D135" s="40">
        <v>58.741207545081622</v>
      </c>
      <c r="E135" s="40">
        <v>58.741207545081622</v>
      </c>
      <c r="F135" s="40">
        <v>58.741207545081622</v>
      </c>
      <c r="G135" s="40">
        <v>58.741207545081622</v>
      </c>
      <c r="H135" s="40">
        <v>58.741207545081622</v>
      </c>
      <c r="I135" s="40">
        <v>411.1884528155714</v>
      </c>
      <c r="K135" s="15">
        <v>2023</v>
      </c>
      <c r="L135" s="40">
        <v>2726.290558144</v>
      </c>
      <c r="M135" s="40">
        <v>2726.290558144</v>
      </c>
      <c r="N135" s="40">
        <v>2726.290558144</v>
      </c>
      <c r="O135" s="40">
        <v>2726.290558144</v>
      </c>
      <c r="P135" s="40">
        <v>2726.290558144</v>
      </c>
      <c r="Q135" s="40">
        <v>2726.290558144</v>
      </c>
      <c r="R135" s="40">
        <v>2726.290558144</v>
      </c>
      <c r="S135" s="40">
        <v>19084.033907007997</v>
      </c>
    </row>
    <row r="136" spans="1:19">
      <c r="A136" s="15">
        <v>2024</v>
      </c>
      <c r="B136" s="40">
        <v>58.741207545081622</v>
      </c>
      <c r="C136" s="40">
        <v>58.741207545081622</v>
      </c>
      <c r="D136" s="40">
        <v>58.741207545081622</v>
      </c>
      <c r="E136" s="40">
        <v>58.741207545081622</v>
      </c>
      <c r="F136" s="40">
        <v>58.741207545081622</v>
      </c>
      <c r="G136" s="40">
        <v>58.741207545081622</v>
      </c>
      <c r="H136" s="40">
        <v>58.741207545081622</v>
      </c>
      <c r="I136" s="40">
        <v>411.1884528155714</v>
      </c>
      <c r="K136" s="15">
        <v>2024</v>
      </c>
      <c r="L136" s="40">
        <v>2767.7509495529989</v>
      </c>
      <c r="M136" s="40">
        <v>2767.7509495529989</v>
      </c>
      <c r="N136" s="40">
        <v>2767.7509495529989</v>
      </c>
      <c r="O136" s="40">
        <v>2767.7509495529989</v>
      </c>
      <c r="P136" s="40">
        <v>2767.7509495529989</v>
      </c>
      <c r="Q136" s="40">
        <v>2767.7509495529989</v>
      </c>
      <c r="R136" s="40">
        <v>2767.7509495529989</v>
      </c>
      <c r="S136" s="40">
        <v>19374.256646870992</v>
      </c>
    </row>
    <row r="137" spans="1:19">
      <c r="A137" s="15">
        <v>2025</v>
      </c>
      <c r="B137" s="40">
        <v>58.741207545081622</v>
      </c>
      <c r="C137" s="40">
        <v>58.741207545081622</v>
      </c>
      <c r="D137" s="40">
        <v>58.741207545081622</v>
      </c>
      <c r="E137" s="40">
        <v>58.741207545081622</v>
      </c>
      <c r="F137" s="40">
        <v>58.741207545081622</v>
      </c>
      <c r="G137" s="40">
        <v>58.741207545081622</v>
      </c>
      <c r="H137" s="40">
        <v>58.741207545081622</v>
      </c>
      <c r="I137" s="40">
        <v>411.1884528155714</v>
      </c>
      <c r="K137" s="15">
        <v>2025</v>
      </c>
      <c r="L137" s="40">
        <v>2809.2113409619992</v>
      </c>
      <c r="M137" s="40">
        <v>2809.2113409619992</v>
      </c>
      <c r="N137" s="40">
        <v>2809.2113409619992</v>
      </c>
      <c r="O137" s="40">
        <v>2809.2113409619992</v>
      </c>
      <c r="P137" s="40">
        <v>2809.2113409619992</v>
      </c>
      <c r="Q137" s="40">
        <v>2809.2113409619992</v>
      </c>
      <c r="R137" s="40">
        <v>2809.2113409619992</v>
      </c>
      <c r="S137" s="40">
        <v>19664.479386733994</v>
      </c>
    </row>
    <row r="138" spans="1:19">
      <c r="A138" s="15">
        <v>2026</v>
      </c>
      <c r="B138" s="40">
        <v>59.134908666379332</v>
      </c>
      <c r="C138" s="40">
        <v>59.134908666379332</v>
      </c>
      <c r="D138" s="40">
        <v>58.253729669507493</v>
      </c>
      <c r="E138" s="40">
        <v>58.414306315463037</v>
      </c>
      <c r="F138" s="40">
        <v>58.726167958810578</v>
      </c>
      <c r="G138" s="40">
        <v>58.726167958810578</v>
      </c>
      <c r="H138" s="40">
        <v>57.347159555589869</v>
      </c>
      <c r="I138" s="40">
        <v>409.73734879094025</v>
      </c>
      <c r="K138" s="15">
        <v>2026</v>
      </c>
      <c r="L138" s="40">
        <v>2850.952128400927</v>
      </c>
      <c r="M138" s="40">
        <v>2850.952128400927</v>
      </c>
      <c r="N138" s="40">
        <v>2850.6084292086362</v>
      </c>
      <c r="O138" s="40">
        <v>2850.7205349884362</v>
      </c>
      <c r="P138" s="40">
        <v>2850.6742589348169</v>
      </c>
      <c r="Q138" s="40">
        <v>2850.6742589348169</v>
      </c>
      <c r="R138" s="40">
        <v>2849.856298183709</v>
      </c>
      <c r="S138" s="40">
        <v>19954.43803705227</v>
      </c>
    </row>
    <row r="139" spans="1:19">
      <c r="A139" s="15">
        <v>2027</v>
      </c>
      <c r="B139" s="40">
        <v>59.601742278615149</v>
      </c>
      <c r="C139" s="40">
        <v>59.601742278615149</v>
      </c>
      <c r="D139" s="40">
        <v>57.648001951822991</v>
      </c>
      <c r="E139" s="40">
        <v>58.077124954711927</v>
      </c>
      <c r="F139" s="40">
        <v>58.648506239935791</v>
      </c>
      <c r="G139" s="40">
        <v>58.648506239935791</v>
      </c>
      <c r="H139" s="40">
        <v>55.662343297750247</v>
      </c>
      <c r="I139" s="40">
        <v>407.88796724138706</v>
      </c>
      <c r="K139" s="15">
        <v>2027</v>
      </c>
      <c r="L139" s="40">
        <v>2892.9890408345082</v>
      </c>
      <c r="M139" s="40">
        <v>2892.9890408345082</v>
      </c>
      <c r="N139" s="40">
        <v>2892.0971999389449</v>
      </c>
      <c r="O139" s="40">
        <v>2892.3694568327451</v>
      </c>
      <c r="P139" s="40">
        <v>2892.085643559672</v>
      </c>
      <c r="Q139" s="40">
        <v>2892.085643559672</v>
      </c>
      <c r="R139" s="40">
        <v>2889.6991674498358</v>
      </c>
      <c r="S139" s="40">
        <v>20244.315193009887</v>
      </c>
    </row>
    <row r="140" spans="1:19">
      <c r="A140" s="15">
        <v>2028</v>
      </c>
      <c r="B140" s="40">
        <v>60.142179380133392</v>
      </c>
      <c r="C140" s="40">
        <v>60.142179380133392</v>
      </c>
      <c r="D140" s="40">
        <v>56.924363004400533</v>
      </c>
      <c r="E140" s="40">
        <v>57.730097591912333</v>
      </c>
      <c r="F140" s="40">
        <v>58.508352103863281</v>
      </c>
      <c r="G140" s="40">
        <v>58.508352103863281</v>
      </c>
      <c r="H140" s="40">
        <v>53.687192900646821</v>
      </c>
      <c r="I140" s="40">
        <v>405.64271646495303</v>
      </c>
      <c r="K140" s="15">
        <v>2028</v>
      </c>
      <c r="L140" s="40">
        <v>2935.3378072274718</v>
      </c>
      <c r="M140" s="40">
        <v>2935.3378072274718</v>
      </c>
      <c r="N140" s="40">
        <v>2933.8326387989632</v>
      </c>
      <c r="O140" s="40">
        <v>2934.2490316953631</v>
      </c>
      <c r="P140" s="40">
        <v>2933.3914349247812</v>
      </c>
      <c r="Q140" s="40">
        <v>2933.3914349247812</v>
      </c>
      <c r="R140" s="40">
        <v>2928.753294992091</v>
      </c>
      <c r="S140" s="40">
        <v>20534.293449790923</v>
      </c>
    </row>
    <row r="141" spans="1:19">
      <c r="A141" s="15">
        <v>2029</v>
      </c>
      <c r="B141" s="40">
        <v>60.756968119816747</v>
      </c>
      <c r="C141" s="40">
        <v>60.756968119816747</v>
      </c>
      <c r="D141" s="40">
        <v>56.082838251833849</v>
      </c>
      <c r="E141" s="40">
        <v>57.37303877514843</v>
      </c>
      <c r="F141" s="40">
        <v>58.305799185673067</v>
      </c>
      <c r="G141" s="40">
        <v>58.305799185673067</v>
      </c>
      <c r="H141" s="40">
        <v>51.421522912363763</v>
      </c>
      <c r="I141" s="40">
        <v>403.00293455032562</v>
      </c>
      <c r="K141" s="15">
        <v>2029</v>
      </c>
      <c r="L141" s="40">
        <v>2978.0141565445451</v>
      </c>
      <c r="M141" s="40">
        <v>2978.0141565445451</v>
      </c>
      <c r="N141" s="40">
        <v>2975.9697314347268</v>
      </c>
      <c r="O141" s="40">
        <v>2976.450184776726</v>
      </c>
      <c r="P141" s="40">
        <v>2974.5375731183631</v>
      </c>
      <c r="Q141" s="40">
        <v>2974.5375731183631</v>
      </c>
      <c r="R141" s="40">
        <v>2967.0320270421821</v>
      </c>
      <c r="S141" s="40">
        <v>20824.555402579452</v>
      </c>
    </row>
    <row r="142" spans="1:19">
      <c r="A142" s="15">
        <v>2030</v>
      </c>
      <c r="B142" s="40">
        <v>61.776434683238499</v>
      </c>
      <c r="C142" s="40">
        <v>61.776434683238499</v>
      </c>
      <c r="D142" s="40">
        <v>54.883285891592543</v>
      </c>
      <c r="E142" s="40">
        <v>56.578966109181458</v>
      </c>
      <c r="F142" s="40">
        <v>58.108615595408722</v>
      </c>
      <c r="G142" s="40">
        <v>58.108615595408722</v>
      </c>
      <c r="H142" s="40">
        <v>47.802360234181457</v>
      </c>
      <c r="I142" s="40">
        <v>399.03471279224988</v>
      </c>
      <c r="K142" s="15">
        <v>2030</v>
      </c>
      <c r="L142" s="40">
        <v>3021.364156544545</v>
      </c>
      <c r="M142" s="40">
        <v>3021.364156544545</v>
      </c>
      <c r="N142" s="40">
        <v>3018.2447314347269</v>
      </c>
      <c r="O142" s="40">
        <v>3018.700184776726</v>
      </c>
      <c r="P142" s="40">
        <v>3015.5375731183631</v>
      </c>
      <c r="Q142" s="40">
        <v>3015.5375731183631</v>
      </c>
      <c r="R142" s="40">
        <v>3003.4070270421821</v>
      </c>
      <c r="S142" s="40">
        <v>21114.15540257945</v>
      </c>
    </row>
    <row r="143" spans="1:19">
      <c r="A143" s="15">
        <v>2031</v>
      </c>
      <c r="B143" s="40">
        <v>62.617629420365319</v>
      </c>
      <c r="C143" s="40">
        <v>62.617629420365319</v>
      </c>
      <c r="D143" s="40">
        <v>54.089055592027137</v>
      </c>
      <c r="E143" s="40">
        <v>55.925339324248633</v>
      </c>
      <c r="F143" s="40">
        <v>58.017403433893563</v>
      </c>
      <c r="G143" s="40">
        <v>58.017403433893563</v>
      </c>
      <c r="H143" s="40">
        <v>45.175531699248651</v>
      </c>
      <c r="I143" s="40">
        <v>396.45999232404216</v>
      </c>
      <c r="K143" s="15">
        <v>2031</v>
      </c>
      <c r="L143" s="40">
        <v>3065.4141565445452</v>
      </c>
      <c r="M143" s="40">
        <v>3065.4141565445452</v>
      </c>
      <c r="N143" s="40">
        <v>3060.0697314347271</v>
      </c>
      <c r="O143" s="40">
        <v>3060.450184776726</v>
      </c>
      <c r="P143" s="40">
        <v>3056.5375731183631</v>
      </c>
      <c r="Q143" s="40">
        <v>3056.5375731183631</v>
      </c>
      <c r="R143" s="40">
        <v>3037.5320270421821</v>
      </c>
      <c r="S143" s="40">
        <v>21401.955402579453</v>
      </c>
    </row>
    <row r="144" spans="1:19">
      <c r="A144" s="15">
        <v>2032</v>
      </c>
      <c r="B144" s="40">
        <v>63.459441800061811</v>
      </c>
      <c r="C144" s="40">
        <v>63.459441800061811</v>
      </c>
      <c r="D144" s="40">
        <v>53.295133983062833</v>
      </c>
      <c r="E144" s="40">
        <v>55.271886990493343</v>
      </c>
      <c r="F144" s="40">
        <v>57.92627343766506</v>
      </c>
      <c r="G144" s="40">
        <v>57.92627343766506</v>
      </c>
      <c r="H144" s="40">
        <v>42.548877615493332</v>
      </c>
      <c r="I144" s="40">
        <v>393.88732906450321</v>
      </c>
      <c r="K144" s="15">
        <v>2032</v>
      </c>
      <c r="L144" s="40">
        <v>3110.1641565445452</v>
      </c>
      <c r="M144" s="40">
        <v>3110.1641565445452</v>
      </c>
      <c r="N144" s="40">
        <v>3101.4447314347271</v>
      </c>
      <c r="O144" s="40">
        <v>3101.700184776726</v>
      </c>
      <c r="P144" s="40">
        <v>3097.5375731183631</v>
      </c>
      <c r="Q144" s="40">
        <v>3097.5375731183631</v>
      </c>
      <c r="R144" s="40">
        <v>3069.4070270421821</v>
      </c>
      <c r="S144" s="40">
        <v>21687.955402579453</v>
      </c>
    </row>
    <row r="145" spans="1:19">
      <c r="A145" s="15">
        <v>2033</v>
      </c>
      <c r="B145" s="40">
        <v>64.302207156806674</v>
      </c>
      <c r="C145" s="40">
        <v>64.302207156806674</v>
      </c>
      <c r="D145" s="40">
        <v>52.501080453614406</v>
      </c>
      <c r="E145" s="40">
        <v>54.618456768551212</v>
      </c>
      <c r="F145" s="40">
        <v>57.834987696302413</v>
      </c>
      <c r="G145" s="40">
        <v>57.834987696302413</v>
      </c>
      <c r="H145" s="40">
        <v>39.922245643551221</v>
      </c>
      <c r="I145" s="40">
        <v>391.31617257193494</v>
      </c>
      <c r="K145" s="15">
        <v>2033</v>
      </c>
      <c r="L145" s="40">
        <v>3155.614156544545</v>
      </c>
      <c r="M145" s="40">
        <v>3155.614156544545</v>
      </c>
      <c r="N145" s="40">
        <v>3142.3697314347269</v>
      </c>
      <c r="O145" s="40">
        <v>3142.450184776726</v>
      </c>
      <c r="P145" s="40">
        <v>3138.5375731183631</v>
      </c>
      <c r="Q145" s="40">
        <v>3138.5375731183631</v>
      </c>
      <c r="R145" s="40">
        <v>3099.0320270421821</v>
      </c>
      <c r="S145" s="40">
        <v>21972.15540257945</v>
      </c>
    </row>
    <row r="146" spans="1:19">
      <c r="A146" s="15">
        <v>2034</v>
      </c>
      <c r="B146" s="40">
        <v>65.145255668203646</v>
      </c>
      <c r="C146" s="40">
        <v>65.145255668203646</v>
      </c>
      <c r="D146" s="40">
        <v>51.707776653837414</v>
      </c>
      <c r="E146" s="40">
        <v>53.965353579667678</v>
      </c>
      <c r="F146" s="40">
        <v>57.744022148305667</v>
      </c>
      <c r="G146" s="40">
        <v>57.744022148305667</v>
      </c>
      <c r="H146" s="40">
        <v>37.295940704667679</v>
      </c>
      <c r="I146" s="40">
        <v>388.74762657119135</v>
      </c>
      <c r="K146" s="15">
        <v>2034</v>
      </c>
      <c r="L146" s="40">
        <v>3201.7641565445451</v>
      </c>
      <c r="M146" s="40">
        <v>3201.7641565445451</v>
      </c>
      <c r="N146" s="40">
        <v>3182.8447314347268</v>
      </c>
      <c r="O146" s="40">
        <v>3182.700184776726</v>
      </c>
      <c r="P146" s="40">
        <v>3179.5375731183631</v>
      </c>
      <c r="Q146" s="40">
        <v>3179.5375731183631</v>
      </c>
      <c r="R146" s="40">
        <v>3126.4070270421821</v>
      </c>
      <c r="S146" s="40">
        <v>22254.555402579452</v>
      </c>
    </row>
    <row r="147" spans="1:19">
      <c r="A147" s="15">
        <v>2035</v>
      </c>
      <c r="B147" s="40">
        <v>65.988921821963388</v>
      </c>
      <c r="C147" s="40">
        <v>65.988921821963388</v>
      </c>
      <c r="D147" s="40">
        <v>50.914781544402928</v>
      </c>
      <c r="E147" s="40">
        <v>53.312424843351288</v>
      </c>
      <c r="F147" s="40">
        <v>57.653138767858223</v>
      </c>
      <c r="G147" s="40">
        <v>57.653138767858223</v>
      </c>
      <c r="H147" s="40">
        <v>34.669810218351287</v>
      </c>
      <c r="I147" s="40">
        <v>386.18113778574872</v>
      </c>
      <c r="K147" s="15">
        <v>2035</v>
      </c>
      <c r="L147" s="40">
        <v>3248.614156544545</v>
      </c>
      <c r="M147" s="40">
        <v>3248.614156544545</v>
      </c>
      <c r="N147" s="40">
        <v>3222.8697314347269</v>
      </c>
      <c r="O147" s="40">
        <v>3222.450184776726</v>
      </c>
      <c r="P147" s="40">
        <v>3220.5375731183631</v>
      </c>
      <c r="Q147" s="40">
        <v>3220.5375731183631</v>
      </c>
      <c r="R147" s="40">
        <v>3151.5320270421821</v>
      </c>
      <c r="S147" s="40">
        <v>22535.15540257945</v>
      </c>
    </row>
    <row r="148" spans="1:19">
      <c r="A148" s="15">
        <v>2036</v>
      </c>
      <c r="B148" s="40">
        <v>66.833205618234388</v>
      </c>
      <c r="C148" s="40">
        <v>66.833205618234388</v>
      </c>
      <c r="D148" s="40">
        <v>50.122095128359057</v>
      </c>
      <c r="E148" s="40">
        <v>52.659670559412383</v>
      </c>
      <c r="F148" s="40">
        <v>57.562337552430407</v>
      </c>
      <c r="G148" s="40">
        <v>57.562337552430407</v>
      </c>
      <c r="H148" s="40">
        <v>32.043854184412368</v>
      </c>
      <c r="I148" s="40">
        <v>383.61670621351334</v>
      </c>
      <c r="K148" s="15">
        <v>2036</v>
      </c>
      <c r="L148" s="40">
        <v>3296.1641565445452</v>
      </c>
      <c r="M148" s="40">
        <v>3296.1641565445452</v>
      </c>
      <c r="N148" s="40">
        <v>3262.4447314347271</v>
      </c>
      <c r="O148" s="40">
        <v>3261.700184776726</v>
      </c>
      <c r="P148" s="40">
        <v>3261.5375731183631</v>
      </c>
      <c r="Q148" s="40">
        <v>3261.5375731183631</v>
      </c>
      <c r="R148" s="40">
        <v>3174.4070270421821</v>
      </c>
      <c r="S148" s="40">
        <v>22813.955402579453</v>
      </c>
    </row>
    <row r="149" spans="1:19">
      <c r="A149" s="15">
        <v>2037</v>
      </c>
      <c r="B149" s="40">
        <v>67.678445778076878</v>
      </c>
      <c r="C149" s="40">
        <v>67.678445778076878</v>
      </c>
      <c r="D149" s="40">
        <v>49.329278482157683</v>
      </c>
      <c r="E149" s="40">
        <v>52.00693934213492</v>
      </c>
      <c r="F149" s="40">
        <v>57.471381047095278</v>
      </c>
      <c r="G149" s="40">
        <v>57.471381047095278</v>
      </c>
      <c r="H149" s="40">
        <v>29.417921217134928</v>
      </c>
      <c r="I149" s="40">
        <v>381.05379269177183</v>
      </c>
      <c r="K149" s="15">
        <v>2037</v>
      </c>
      <c r="L149" s="40">
        <v>3344.4141565445452</v>
      </c>
      <c r="M149" s="40">
        <v>3344.4141565445452</v>
      </c>
      <c r="N149" s="40">
        <v>3301.5697314347271</v>
      </c>
      <c r="O149" s="40">
        <v>3300.450184776726</v>
      </c>
      <c r="P149" s="40">
        <v>3302.5375731183631</v>
      </c>
      <c r="Q149" s="40">
        <v>3302.5375731183631</v>
      </c>
      <c r="R149" s="40">
        <v>3195.0320270421821</v>
      </c>
      <c r="S149" s="40">
        <v>23090.955402579453</v>
      </c>
    </row>
    <row r="150" spans="1:19">
      <c r="A150" s="15">
        <v>2038</v>
      </c>
      <c r="B150" s="40">
        <v>68.523965703484464</v>
      </c>
      <c r="C150" s="40">
        <v>68.523965703484464</v>
      </c>
      <c r="D150" s="40">
        <v>48.537209872471777</v>
      </c>
      <c r="E150" s="40">
        <v>51.354534202135731</v>
      </c>
      <c r="F150" s="40">
        <v>57.380744279957128</v>
      </c>
      <c r="G150" s="40">
        <v>57.380744279957128</v>
      </c>
      <c r="H150" s="40">
        <v>26.792314327135731</v>
      </c>
      <c r="I150" s="40">
        <v>378.49347836862643</v>
      </c>
      <c r="K150" s="15">
        <v>2038</v>
      </c>
      <c r="L150" s="40">
        <v>3393.364156544545</v>
      </c>
      <c r="M150" s="40">
        <v>3393.364156544545</v>
      </c>
      <c r="N150" s="40">
        <v>3340.2447314347269</v>
      </c>
      <c r="O150" s="40">
        <v>3338.700184776726</v>
      </c>
      <c r="P150" s="40">
        <v>3343.5375731183631</v>
      </c>
      <c r="Q150" s="40">
        <v>3343.5375731183631</v>
      </c>
      <c r="R150" s="40">
        <v>3213.4070270421821</v>
      </c>
      <c r="S150" s="40">
        <v>23366.155402579454</v>
      </c>
    </row>
    <row r="151" spans="1:19">
      <c r="A151" s="15">
        <v>2039</v>
      </c>
      <c r="B151" s="40">
        <v>69.370103274076143</v>
      </c>
      <c r="C151" s="40">
        <v>69.370103274076143</v>
      </c>
      <c r="D151" s="40">
        <v>47.745449954737822</v>
      </c>
      <c r="E151" s="40">
        <v>50.702303514760892</v>
      </c>
      <c r="F151" s="40">
        <v>57.290189683603202</v>
      </c>
      <c r="G151" s="40">
        <v>57.290189683603202</v>
      </c>
      <c r="H151" s="40">
        <v>24.166881889760891</v>
      </c>
      <c r="I151" s="40">
        <v>375.9352212746183</v>
      </c>
      <c r="K151" s="15">
        <v>2039</v>
      </c>
      <c r="L151" s="40">
        <v>3443.0141565445451</v>
      </c>
      <c r="M151" s="40">
        <v>3443.0141565445451</v>
      </c>
      <c r="N151" s="40">
        <v>3378.4697314347268</v>
      </c>
      <c r="O151" s="40">
        <v>3376.450184776726</v>
      </c>
      <c r="P151" s="40">
        <v>3384.5375731183631</v>
      </c>
      <c r="Q151" s="40">
        <v>3384.5375731183631</v>
      </c>
      <c r="R151" s="40">
        <v>3229.5320270421821</v>
      </c>
      <c r="S151" s="40">
        <v>23639.555402579455</v>
      </c>
    </row>
    <row r="152" spans="1:19">
      <c r="A152" s="15">
        <v>2040</v>
      </c>
      <c r="B152" s="40">
        <v>70.241858509535646</v>
      </c>
      <c r="C152" s="40">
        <v>70.241858509535646</v>
      </c>
      <c r="D152" s="40">
        <v>46.392948154218999</v>
      </c>
      <c r="E152" s="40">
        <v>48.725245954504281</v>
      </c>
      <c r="F152" s="40">
        <v>57.199717252193857</v>
      </c>
      <c r="G152" s="40">
        <v>57.020050662718141</v>
      </c>
      <c r="H152" s="40">
        <v>22.128224379504289</v>
      </c>
      <c r="I152" s="40">
        <v>371.94990342221081</v>
      </c>
      <c r="K152" s="15">
        <v>2040</v>
      </c>
      <c r="L152" s="40">
        <v>3493.3891565445451</v>
      </c>
      <c r="M152" s="40">
        <v>3493.3891565445451</v>
      </c>
      <c r="N152" s="40">
        <v>3415.6697314347271</v>
      </c>
      <c r="O152" s="40">
        <v>3412.3751847767271</v>
      </c>
      <c r="P152" s="40">
        <v>3425.5375731183631</v>
      </c>
      <c r="Q152" s="40">
        <v>3425.387573118363</v>
      </c>
      <c r="R152" s="40">
        <v>3243.882027042182</v>
      </c>
      <c r="S152" s="40">
        <v>23909.630402579452</v>
      </c>
    </row>
    <row r="153" spans="1:19">
      <c r="A153" s="15">
        <v>2041</v>
      </c>
      <c r="B153" s="40">
        <v>71.161134891814044</v>
      </c>
      <c r="C153" s="40">
        <v>71.161134891814044</v>
      </c>
      <c r="D153" s="40">
        <v>44.609498900599611</v>
      </c>
      <c r="E153" s="40">
        <v>45.456397038336618</v>
      </c>
      <c r="F153" s="40">
        <v>57.096615323043437</v>
      </c>
      <c r="G153" s="40">
        <v>56.612029165752013</v>
      </c>
      <c r="H153" s="40">
        <v>20.70937731333661</v>
      </c>
      <c r="I153" s="40">
        <v>366.80618752469638</v>
      </c>
      <c r="K153" s="15">
        <v>2041</v>
      </c>
      <c r="L153" s="40">
        <v>3544.5141565445451</v>
      </c>
      <c r="M153" s="40">
        <v>3544.5141565445451</v>
      </c>
      <c r="N153" s="40">
        <v>3451.269731434727</v>
      </c>
      <c r="O153" s="40">
        <v>3445.1501847767272</v>
      </c>
      <c r="P153" s="40">
        <v>3466.5375731183631</v>
      </c>
      <c r="Q153" s="40">
        <v>3465.9375731183632</v>
      </c>
      <c r="R153" s="40">
        <v>3256.9320270421822</v>
      </c>
      <c r="S153" s="40">
        <v>24174.855402579455</v>
      </c>
    </row>
    <row r="154" spans="1:19">
      <c r="A154" s="15">
        <v>2042</v>
      </c>
      <c r="B154" s="40">
        <v>72.080476011117511</v>
      </c>
      <c r="C154" s="40">
        <v>72.080476011117511</v>
      </c>
      <c r="D154" s="40">
        <v>42.826214365400958</v>
      </c>
      <c r="E154" s="40">
        <v>42.187691844824123</v>
      </c>
      <c r="F154" s="40">
        <v>56.993727592937837</v>
      </c>
      <c r="G154" s="40">
        <v>56.204105720130713</v>
      </c>
      <c r="H154" s="40">
        <v>19.290673969824159</v>
      </c>
      <c r="I154" s="40">
        <v>361.66336551535284</v>
      </c>
      <c r="K154" s="15">
        <v>2042</v>
      </c>
      <c r="L154" s="40">
        <v>3596.3891565445451</v>
      </c>
      <c r="M154" s="40">
        <v>3596.3891565445451</v>
      </c>
      <c r="N154" s="40">
        <v>3485.269731434727</v>
      </c>
      <c r="O154" s="40">
        <v>3474.7751847767272</v>
      </c>
      <c r="P154" s="40">
        <v>3507.5375731183631</v>
      </c>
      <c r="Q154" s="40">
        <v>3506.1875731183632</v>
      </c>
      <c r="R154" s="40">
        <v>3268.6820270421822</v>
      </c>
      <c r="S154" s="40">
        <v>24435.230402579455</v>
      </c>
    </row>
    <row r="155" spans="1:19">
      <c r="A155" s="15">
        <v>2043</v>
      </c>
      <c r="B155" s="40">
        <v>73.000282242389076</v>
      </c>
      <c r="C155" s="40">
        <v>73.000282242389076</v>
      </c>
      <c r="D155" s="40">
        <v>41.043013027900351</v>
      </c>
      <c r="E155" s="40">
        <v>38.91907050172312</v>
      </c>
      <c r="F155" s="40">
        <v>56.89078304480833</v>
      </c>
      <c r="G155" s="40">
        <v>55.796200920405482</v>
      </c>
      <c r="H155" s="40">
        <v>17.872054476723111</v>
      </c>
      <c r="I155" s="40">
        <v>356.5216864563385</v>
      </c>
      <c r="K155" s="15">
        <v>2043</v>
      </c>
      <c r="L155" s="40">
        <v>3649.0141565445451</v>
      </c>
      <c r="M155" s="40">
        <v>3649.0141565445451</v>
      </c>
      <c r="N155" s="40">
        <v>3517.6697314347271</v>
      </c>
      <c r="O155" s="40">
        <v>3501.2501847767271</v>
      </c>
      <c r="P155" s="40">
        <v>3548.5375731183631</v>
      </c>
      <c r="Q155" s="40">
        <v>3546.137573118363</v>
      </c>
      <c r="R155" s="40">
        <v>3279.132027042182</v>
      </c>
      <c r="S155" s="40">
        <v>24690.755402579452</v>
      </c>
    </row>
    <row r="156" spans="1:19">
      <c r="A156" s="15">
        <v>2044</v>
      </c>
      <c r="B156" s="40">
        <v>73.920553586284626</v>
      </c>
      <c r="C156" s="40">
        <v>73.920553586284626</v>
      </c>
      <c r="D156" s="40">
        <v>39.259894888635458</v>
      </c>
      <c r="E156" s="40">
        <v>35.650533007413728</v>
      </c>
      <c r="F156" s="40">
        <v>56.787781682191259</v>
      </c>
      <c r="G156" s="40">
        <v>55.388314772902682</v>
      </c>
      <c r="H156" s="40">
        <v>16.453518832413732</v>
      </c>
      <c r="I156" s="40">
        <v>351.38115035612617</v>
      </c>
      <c r="K156" s="15">
        <v>2044</v>
      </c>
      <c r="L156" s="40">
        <v>3702.3891565445451</v>
      </c>
      <c r="M156" s="40">
        <v>3702.3891565445451</v>
      </c>
      <c r="N156" s="40">
        <v>3548.4697314347268</v>
      </c>
      <c r="O156" s="40">
        <v>3524.575184776726</v>
      </c>
      <c r="P156" s="40">
        <v>3589.5375731183631</v>
      </c>
      <c r="Q156" s="40">
        <v>3585.7875731183631</v>
      </c>
      <c r="R156" s="40">
        <v>3288.2820270421821</v>
      </c>
      <c r="S156" s="40">
        <v>24941.430402579455</v>
      </c>
    </row>
    <row r="157" spans="1:19">
      <c r="A157" s="15">
        <v>2045</v>
      </c>
      <c r="B157" s="40">
        <v>74.841693614394217</v>
      </c>
      <c r="C157" s="40">
        <v>74.841693614394217</v>
      </c>
      <c r="D157" s="40">
        <v>37.476778997024709</v>
      </c>
      <c r="E157" s="40">
        <v>32.382020065418082</v>
      </c>
      <c r="F157" s="40">
        <v>56.684452096260287</v>
      </c>
      <c r="G157" s="40">
        <v>54.980367999356019</v>
      </c>
      <c r="H157" s="40">
        <v>15.035007740418081</v>
      </c>
      <c r="I157" s="40">
        <v>346.24201412726563</v>
      </c>
      <c r="K157" s="15">
        <v>2045</v>
      </c>
      <c r="L157" s="40">
        <v>3756.5141565445451</v>
      </c>
      <c r="M157" s="40">
        <v>3756.5141565445451</v>
      </c>
      <c r="N157" s="40">
        <v>3577.6697314347271</v>
      </c>
      <c r="O157" s="40">
        <v>3544.7501847767271</v>
      </c>
      <c r="P157" s="40">
        <v>3630.5375731183631</v>
      </c>
      <c r="Q157" s="40">
        <v>3625.137573118363</v>
      </c>
      <c r="R157" s="40">
        <v>3296.132027042182</v>
      </c>
      <c r="S157" s="40">
        <v>25187.255402579452</v>
      </c>
    </row>
    <row r="158" spans="1:19">
      <c r="A158" s="15">
        <v>2046</v>
      </c>
      <c r="B158" s="40">
        <v>75.762895823195564</v>
      </c>
      <c r="C158" s="40">
        <v>75.762895823195564</v>
      </c>
      <c r="D158" s="40">
        <v>35.693827367337363</v>
      </c>
      <c r="E158" s="40">
        <v>29.113650386210871</v>
      </c>
      <c r="F158" s="40">
        <v>56.581337024174559</v>
      </c>
      <c r="G158" s="40">
        <v>54.572519176244548</v>
      </c>
      <c r="H158" s="40">
        <v>13.61663991121087</v>
      </c>
      <c r="I158" s="40">
        <v>341.10376551156935</v>
      </c>
      <c r="K158" s="15">
        <v>2046</v>
      </c>
      <c r="L158" s="40">
        <v>3811.3891565445451</v>
      </c>
      <c r="M158" s="40">
        <v>3811.3891565445451</v>
      </c>
      <c r="N158" s="40">
        <v>3605.269731434727</v>
      </c>
      <c r="O158" s="40">
        <v>3561.7751847767272</v>
      </c>
      <c r="P158" s="40">
        <v>3671.5375731183631</v>
      </c>
      <c r="Q158" s="40">
        <v>3664.1875731183632</v>
      </c>
      <c r="R158" s="40">
        <v>3302.6820270421822</v>
      </c>
      <c r="S158" s="40">
        <v>25428.230402579455</v>
      </c>
    </row>
    <row r="159" spans="1:19">
      <c r="A159" s="15">
        <v>2047</v>
      </c>
      <c r="B159" s="40">
        <v>76.684563149757324</v>
      </c>
      <c r="C159" s="40">
        <v>76.684563149757324</v>
      </c>
      <c r="D159" s="40">
        <v>33.91095893592793</v>
      </c>
      <c r="E159" s="40">
        <v>25.845364556988478</v>
      </c>
      <c r="F159" s="40">
        <v>56.478165131984817</v>
      </c>
      <c r="G159" s="40">
        <v>54.164688999739113</v>
      </c>
      <c r="H159" s="40">
        <v>12.19835593198848</v>
      </c>
      <c r="I159" s="40">
        <v>335.96665985614345</v>
      </c>
      <c r="K159" s="15">
        <v>2047</v>
      </c>
      <c r="L159" s="40">
        <v>3867.0141565445451</v>
      </c>
      <c r="M159" s="40">
        <v>3867.0141565445451</v>
      </c>
      <c r="N159" s="40">
        <v>3631.269731434727</v>
      </c>
      <c r="O159" s="40">
        <v>3575.6501847767272</v>
      </c>
      <c r="P159" s="40">
        <v>3712.5375731183631</v>
      </c>
      <c r="Q159" s="40">
        <v>3702.9375731183632</v>
      </c>
      <c r="R159" s="40">
        <v>3307.9320270421822</v>
      </c>
      <c r="S159" s="40">
        <v>25664.355402579455</v>
      </c>
    </row>
    <row r="160" spans="1:19">
      <c r="A160" s="15">
        <v>2048</v>
      </c>
      <c r="B160" s="40">
        <v>77.606695591523632</v>
      </c>
      <c r="C160" s="40">
        <v>77.606695591523632</v>
      </c>
      <c r="D160" s="40">
        <v>32.128173702452202</v>
      </c>
      <c r="E160" s="40">
        <v>22.577162577802039</v>
      </c>
      <c r="F160" s="40">
        <v>56.374936424512079</v>
      </c>
      <c r="G160" s="40">
        <v>53.756877474660662</v>
      </c>
      <c r="H160" s="40">
        <v>10.780155802802049</v>
      </c>
      <c r="I160" s="40">
        <v>330.83069716527626</v>
      </c>
      <c r="K160" s="15">
        <v>2048</v>
      </c>
      <c r="L160" s="40">
        <v>3923.3891565445451</v>
      </c>
      <c r="M160" s="40">
        <v>3923.3891565445451</v>
      </c>
      <c r="N160" s="40">
        <v>3655.6697314347271</v>
      </c>
      <c r="O160" s="40">
        <v>3586.3751847767271</v>
      </c>
      <c r="P160" s="40">
        <v>3753.5375731183631</v>
      </c>
      <c r="Q160" s="40">
        <v>3741.387573118363</v>
      </c>
      <c r="R160" s="40">
        <v>3311.882027042182</v>
      </c>
      <c r="S160" s="40">
        <v>25895.630402579452</v>
      </c>
    </row>
    <row r="161" spans="1:19">
      <c r="A161" s="15">
        <v>2049</v>
      </c>
      <c r="B161" s="40">
        <v>78.529699259984383</v>
      </c>
      <c r="C161" s="40">
        <v>78.529699259984383</v>
      </c>
      <c r="D161" s="40">
        <v>30.34539117251953</v>
      </c>
      <c r="E161" s="40">
        <v>19.308985609397691</v>
      </c>
      <c r="F161" s="40">
        <v>56.2713791817756</v>
      </c>
      <c r="G161" s="40">
        <v>53.349005424508462</v>
      </c>
      <c r="H161" s="40">
        <v>9.3619806843976878</v>
      </c>
      <c r="I161" s="40">
        <v>325.6961405925677</v>
      </c>
      <c r="K161" s="15">
        <v>2049</v>
      </c>
      <c r="L161" s="40">
        <v>3980.5141565445451</v>
      </c>
      <c r="M161" s="40">
        <v>3980.5141565445451</v>
      </c>
      <c r="N161" s="40">
        <v>3678.4697314347268</v>
      </c>
      <c r="O161" s="40">
        <v>3593.950184776726</v>
      </c>
      <c r="P161" s="40">
        <v>3794.5375731183631</v>
      </c>
      <c r="Q161" s="40">
        <v>3779.5375731183631</v>
      </c>
      <c r="R161" s="40">
        <v>3314.5320270421821</v>
      </c>
      <c r="S161" s="40">
        <v>26122.055402579455</v>
      </c>
    </row>
    <row r="162" spans="1:19">
      <c r="A162" s="15">
        <v>2050</v>
      </c>
      <c r="B162" s="40">
        <v>79.287762404727431</v>
      </c>
      <c r="C162" s="40">
        <v>79.287762404727431</v>
      </c>
      <c r="D162" s="40">
        <v>28.99338953233471</v>
      </c>
      <c r="E162" s="40">
        <v>17.009785886597001</v>
      </c>
      <c r="F162" s="40">
        <v>56.168036762693717</v>
      </c>
      <c r="G162" s="40">
        <v>52.75620485567373</v>
      </c>
      <c r="H162" s="40">
        <v>8.3578987699303298</v>
      </c>
      <c r="I162" s="40">
        <v>321.86084061668436</v>
      </c>
      <c r="K162" s="15">
        <v>2050</v>
      </c>
      <c r="L162" s="40">
        <v>4038.2241565445452</v>
      </c>
      <c r="M162" s="40">
        <v>4038.2241565445452</v>
      </c>
      <c r="N162" s="40">
        <v>3700.086398101394</v>
      </c>
      <c r="O162" s="40">
        <v>3599.4835181100598</v>
      </c>
      <c r="P162" s="40">
        <v>3835.5375731183631</v>
      </c>
      <c r="Q162" s="40">
        <v>3817.2375731183629</v>
      </c>
      <c r="R162" s="40">
        <v>3316.2820270421821</v>
      </c>
      <c r="S162" s="40">
        <v>26345.075402579456</v>
      </c>
    </row>
    <row r="163" spans="1:19">
      <c r="A163" s="15">
        <v>2051</v>
      </c>
      <c r="B163" s="40">
        <v>79.87840137912103</v>
      </c>
      <c r="C163" s="40">
        <v>79.87840137912103</v>
      </c>
      <c r="D163" s="40">
        <v>28.0930077540783</v>
      </c>
      <c r="E163" s="40">
        <v>15.691947065819569</v>
      </c>
      <c r="F163" s="40">
        <v>56.075921145579663</v>
      </c>
      <c r="G163" s="40">
        <v>51.995783233599667</v>
      </c>
      <c r="H163" s="40">
        <v>7.7802937158195746</v>
      </c>
      <c r="I163" s="40">
        <v>319.39375567313886</v>
      </c>
      <c r="K163" s="15">
        <v>2051</v>
      </c>
      <c r="L163" s="40">
        <v>4096.3541565445448</v>
      </c>
      <c r="M163" s="40">
        <v>4096.3541565445448</v>
      </c>
      <c r="N163" s="40">
        <v>3720.936398101393</v>
      </c>
      <c r="O163" s="40">
        <v>3604.0835181100601</v>
      </c>
      <c r="P163" s="40">
        <v>3876.5375731183631</v>
      </c>
      <c r="Q163" s="40">
        <v>3854.3375731183628</v>
      </c>
      <c r="R163" s="40">
        <v>3317.5320270421821</v>
      </c>
      <c r="S163" s="40">
        <v>26566.13540257945</v>
      </c>
    </row>
    <row r="164" spans="1:19">
      <c r="A164" s="15">
        <v>2052</v>
      </c>
      <c r="B164" s="40">
        <v>80.469487865042552</v>
      </c>
      <c r="C164" s="40">
        <v>80.469487865042552</v>
      </c>
      <c r="D164" s="40">
        <v>27.192651811985719</v>
      </c>
      <c r="E164" s="40">
        <v>14.37413427350798</v>
      </c>
      <c r="F164" s="40">
        <v>55.983750125708838</v>
      </c>
      <c r="G164" s="40">
        <v>51.235388220818841</v>
      </c>
      <c r="H164" s="40">
        <v>7.2027146901746422</v>
      </c>
      <c r="I164" s="40">
        <v>316.92761485228112</v>
      </c>
      <c r="K164" s="15">
        <v>2052</v>
      </c>
      <c r="L164" s="40">
        <v>4154.904156544545</v>
      </c>
      <c r="M164" s="40">
        <v>4154.904156544545</v>
      </c>
      <c r="N164" s="40">
        <v>3741.019731434727</v>
      </c>
      <c r="O164" s="40">
        <v>3607.7501847767262</v>
      </c>
      <c r="P164" s="40">
        <v>3917.5375731183631</v>
      </c>
      <c r="Q164" s="40">
        <v>3890.8375731183628</v>
      </c>
      <c r="R164" s="40">
        <v>3318.2820270421821</v>
      </c>
      <c r="S164" s="40">
        <v>26785.235402579452</v>
      </c>
    </row>
    <row r="165" spans="1:19">
      <c r="A165" s="15">
        <v>2053</v>
      </c>
      <c r="B165" s="40">
        <v>81.061422563067467</v>
      </c>
      <c r="C165" s="40">
        <v>81.061422563067467</v>
      </c>
      <c r="D165" s="40">
        <v>26.29229882417458</v>
      </c>
      <c r="E165" s="40">
        <v>13.056323060884541</v>
      </c>
      <c r="F165" s="40">
        <v>55.891282594102343</v>
      </c>
      <c r="G165" s="40">
        <v>50.474988404752338</v>
      </c>
      <c r="H165" s="40">
        <v>6.6251372442178704</v>
      </c>
      <c r="I165" s="40">
        <v>314.46287525426658</v>
      </c>
      <c r="K165" s="15">
        <v>2053</v>
      </c>
      <c r="L165" s="40">
        <v>4213.8741565445453</v>
      </c>
      <c r="M165" s="40">
        <v>4213.8741565445453</v>
      </c>
      <c r="N165" s="40">
        <v>3760.336398101394</v>
      </c>
      <c r="O165" s="40">
        <v>3610.4835181100589</v>
      </c>
      <c r="P165" s="40">
        <v>3958.5375731183631</v>
      </c>
      <c r="Q165" s="40">
        <v>3926.7375731183629</v>
      </c>
      <c r="R165" s="40">
        <v>3318.5320270421821</v>
      </c>
      <c r="S165" s="40">
        <v>27002.375402579451</v>
      </c>
    </row>
    <row r="166" spans="1:19">
      <c r="A166" s="15">
        <v>2054</v>
      </c>
      <c r="B166" s="40">
        <v>81.65340468262869</v>
      </c>
      <c r="C166" s="40">
        <v>81.65340468262869</v>
      </c>
      <c r="D166" s="40">
        <v>25.39199458992714</v>
      </c>
      <c r="E166" s="40">
        <v>11.73856236090892</v>
      </c>
      <c r="F166" s="40">
        <v>55.799000693363517</v>
      </c>
      <c r="G166" s="40">
        <v>49.714646646803509</v>
      </c>
      <c r="H166" s="40">
        <v>6.0476103109089134</v>
      </c>
      <c r="I166" s="40">
        <v>311.99862396716935</v>
      </c>
      <c r="K166" s="15">
        <v>2054</v>
      </c>
      <c r="L166" s="40">
        <v>4273.2641565445456</v>
      </c>
      <c r="M166" s="40">
        <v>4273.2641565445456</v>
      </c>
      <c r="N166" s="40">
        <v>3778.8863981013942</v>
      </c>
      <c r="O166" s="40">
        <v>3612.28351811006</v>
      </c>
      <c r="P166" s="40">
        <v>3999.5375731183631</v>
      </c>
      <c r="Q166" s="40">
        <v>3962.0375731183631</v>
      </c>
      <c r="R166" s="40">
        <v>3318.2820270421821</v>
      </c>
      <c r="S166" s="40">
        <v>27217.555402579455</v>
      </c>
    </row>
    <row r="167" spans="1:19">
      <c r="A167" s="15">
        <v>2055</v>
      </c>
      <c r="B167" s="40">
        <v>82.245834311056072</v>
      </c>
      <c r="C167" s="40">
        <v>82.245834311056072</v>
      </c>
      <c r="D167" s="40">
        <v>24.491716191599622</v>
      </c>
      <c r="E167" s="40">
        <v>10.42082768941377</v>
      </c>
      <c r="F167" s="40">
        <v>55.70666338983272</v>
      </c>
      <c r="G167" s="40">
        <v>48.954331500902718</v>
      </c>
      <c r="H167" s="40">
        <v>5.4701094060804367</v>
      </c>
      <c r="I167" s="40">
        <v>309.53531679994143</v>
      </c>
      <c r="K167" s="15">
        <v>2055</v>
      </c>
      <c r="L167" s="40">
        <v>4333.074156544546</v>
      </c>
      <c r="M167" s="40">
        <v>4333.074156544546</v>
      </c>
      <c r="N167" s="40">
        <v>3796.6697314347271</v>
      </c>
      <c r="O167" s="40">
        <v>3613.1501847767258</v>
      </c>
      <c r="P167" s="40">
        <v>4040.5375731183631</v>
      </c>
      <c r="Q167" s="40">
        <v>3996.7375731183629</v>
      </c>
      <c r="R167" s="40">
        <v>3317.5320270421821</v>
      </c>
      <c r="S167" s="40">
        <v>27430.775402579457</v>
      </c>
    </row>
    <row r="168" spans="1:19">
      <c r="A168" s="15">
        <v>2056</v>
      </c>
      <c r="B168" s="40">
        <v>82.83871145109957</v>
      </c>
      <c r="C168" s="40">
        <v>82.83871145109957</v>
      </c>
      <c r="D168" s="40">
        <v>23.5914636296826</v>
      </c>
      <c r="E168" s="40">
        <v>9.10311904615223</v>
      </c>
      <c r="F168" s="40">
        <v>55.614270685710267</v>
      </c>
      <c r="G168" s="40">
        <v>48.19404296367027</v>
      </c>
      <c r="H168" s="40">
        <v>4.8926345294855587</v>
      </c>
      <c r="I168" s="40">
        <v>307.07295375690006</v>
      </c>
      <c r="K168" s="15">
        <v>2056</v>
      </c>
      <c r="L168" s="40">
        <v>4393.3041565445455</v>
      </c>
      <c r="M168" s="40">
        <v>4393.3041565445455</v>
      </c>
      <c r="N168" s="40">
        <v>3813.6863981013939</v>
      </c>
      <c r="O168" s="40">
        <v>3613.0835181100601</v>
      </c>
      <c r="P168" s="40">
        <v>4081.5375731183631</v>
      </c>
      <c r="Q168" s="40">
        <v>4030.8375731183628</v>
      </c>
      <c r="R168" s="40">
        <v>3316.2820270421821</v>
      </c>
      <c r="S168" s="40">
        <v>27642.035402579455</v>
      </c>
    </row>
    <row r="169" spans="1:19">
      <c r="A169" s="15">
        <v>2057</v>
      </c>
      <c r="B169" s="40">
        <v>83.432439252338142</v>
      </c>
      <c r="C169" s="40">
        <v>83.432439252338142</v>
      </c>
      <c r="D169" s="40">
        <v>22.69121416336359</v>
      </c>
      <c r="E169" s="40">
        <v>7.785412125242825</v>
      </c>
      <c r="F169" s="40">
        <v>55.521581167093551</v>
      </c>
      <c r="G169" s="40">
        <v>47.433749772373552</v>
      </c>
      <c r="H169" s="40">
        <v>4.3151613752428259</v>
      </c>
      <c r="I169" s="40">
        <v>304.61199710799264</v>
      </c>
      <c r="K169" s="15">
        <v>2057</v>
      </c>
      <c r="L169" s="40">
        <v>4453.9541565445452</v>
      </c>
      <c r="M169" s="40">
        <v>4453.9541565445452</v>
      </c>
      <c r="N169" s="40">
        <v>3829.9363981013939</v>
      </c>
      <c r="O169" s="40">
        <v>3612.0835181100601</v>
      </c>
      <c r="P169" s="40">
        <v>4122.5375731183631</v>
      </c>
      <c r="Q169" s="40">
        <v>4064.3375731183628</v>
      </c>
      <c r="R169" s="40">
        <v>3314.5320270421821</v>
      </c>
      <c r="S169" s="40">
        <v>27851.335402579454</v>
      </c>
    </row>
    <row r="170" spans="1:19">
      <c r="A170" s="15">
        <v>2058</v>
      </c>
      <c r="B170" s="40">
        <v>84.026212025680834</v>
      </c>
      <c r="C170" s="40">
        <v>84.026212025680834</v>
      </c>
      <c r="D170" s="40">
        <v>21.79101330912362</v>
      </c>
      <c r="E170" s="40">
        <v>6.4677555743755786</v>
      </c>
      <c r="F170" s="40">
        <v>55.429077582160133</v>
      </c>
      <c r="G170" s="40">
        <v>46.673514492820111</v>
      </c>
      <c r="H170" s="40">
        <v>3.7377385910422478</v>
      </c>
      <c r="I170" s="40">
        <v>302.15152360088342</v>
      </c>
      <c r="K170" s="15">
        <v>2058</v>
      </c>
      <c r="L170" s="40">
        <v>4515.0241565445449</v>
      </c>
      <c r="M170" s="40">
        <v>4515.0241565445449</v>
      </c>
      <c r="N170" s="40">
        <v>3845.4197314347271</v>
      </c>
      <c r="O170" s="40">
        <v>3610.1501847767258</v>
      </c>
      <c r="P170" s="40">
        <v>4163.5375731183631</v>
      </c>
      <c r="Q170" s="40">
        <v>4097.2375731183629</v>
      </c>
      <c r="R170" s="40">
        <v>3312.2820270421821</v>
      </c>
      <c r="S170" s="40">
        <v>28058.675402579454</v>
      </c>
    </row>
    <row r="171" spans="1:19">
      <c r="A171" s="15">
        <v>2059</v>
      </c>
      <c r="B171" s="40">
        <v>84.62043230788727</v>
      </c>
      <c r="C171" s="40">
        <v>84.62043230788727</v>
      </c>
      <c r="D171" s="40">
        <v>20.890838290834381</v>
      </c>
      <c r="E171" s="40">
        <v>5.1501250517516572</v>
      </c>
      <c r="F171" s="40">
        <v>55.336518594789723</v>
      </c>
      <c r="G171" s="40">
        <v>45.913305822879707</v>
      </c>
      <c r="H171" s="40">
        <v>3.1603418350849881</v>
      </c>
      <c r="I171" s="40">
        <v>299.69199421111495</v>
      </c>
      <c r="K171" s="15">
        <v>2059</v>
      </c>
      <c r="L171" s="40">
        <v>4576.5141565445447</v>
      </c>
      <c r="M171" s="40">
        <v>4576.5141565445447</v>
      </c>
      <c r="N171" s="40">
        <v>3860.1363981013942</v>
      </c>
      <c r="O171" s="40">
        <v>3607.28351811006</v>
      </c>
      <c r="P171" s="40">
        <v>4204.5375731183631</v>
      </c>
      <c r="Q171" s="40">
        <v>4129.5375731183631</v>
      </c>
      <c r="R171" s="40">
        <v>3309.5320270421821</v>
      </c>
      <c r="S171" s="40">
        <v>28264.055402579452</v>
      </c>
    </row>
    <row r="172" spans="1:19">
      <c r="A172" s="15">
        <v>2060</v>
      </c>
      <c r="B172" s="40">
        <v>85.215100101511922</v>
      </c>
      <c r="C172" s="40">
        <v>85.215100101511922</v>
      </c>
      <c r="D172" s="40">
        <v>20.0395141089571</v>
      </c>
      <c r="E172" s="40">
        <v>3.996433057375218</v>
      </c>
      <c r="F172" s="40">
        <v>55.243904206573319</v>
      </c>
      <c r="G172" s="40">
        <v>45.094973664143318</v>
      </c>
      <c r="H172" s="40">
        <v>2.7823837823752182</v>
      </c>
      <c r="I172" s="40">
        <v>297.58740902244801</v>
      </c>
      <c r="K172" s="15">
        <v>2060</v>
      </c>
      <c r="L172" s="40">
        <v>4638.4241565445454</v>
      </c>
      <c r="M172" s="40">
        <v>4638.4241565445454</v>
      </c>
      <c r="N172" s="40">
        <v>3874.086398101394</v>
      </c>
      <c r="O172" s="40">
        <v>3603.4835181100589</v>
      </c>
      <c r="P172" s="40">
        <v>4245.5375731183631</v>
      </c>
      <c r="Q172" s="40">
        <v>4161.1375731183634</v>
      </c>
      <c r="R172" s="40">
        <v>3306.4570270421818</v>
      </c>
      <c r="S172" s="40">
        <v>28467.550402579451</v>
      </c>
    </row>
    <row r="173" spans="1:19">
      <c r="A173" s="15">
        <v>2061</v>
      </c>
      <c r="B173" s="40">
        <v>85.818869843614394</v>
      </c>
      <c r="C173" s="40">
        <v>85.818869843614394</v>
      </c>
      <c r="D173" s="40">
        <v>19.242779465922428</v>
      </c>
      <c r="E173" s="40">
        <v>3.0133793738948129</v>
      </c>
      <c r="F173" s="40">
        <v>55.184072274404983</v>
      </c>
      <c r="G173" s="40">
        <v>44.209584548714993</v>
      </c>
      <c r="H173" s="40">
        <v>2.6105642155614821</v>
      </c>
      <c r="I173" s="40">
        <v>295.89811956572754</v>
      </c>
      <c r="K173" s="15">
        <v>2061</v>
      </c>
      <c r="L173" s="40">
        <v>4700.7541565445435</v>
      </c>
      <c r="M173" s="40">
        <v>4700.7541565445435</v>
      </c>
      <c r="N173" s="40">
        <v>3887.269731434727</v>
      </c>
      <c r="O173" s="40">
        <v>3598.7501847767262</v>
      </c>
      <c r="P173" s="40">
        <v>4286.5375731183631</v>
      </c>
      <c r="Q173" s="40">
        <v>4191.9375731183636</v>
      </c>
      <c r="R173" s="40">
        <v>3303.2320270421819</v>
      </c>
      <c r="S173" s="40">
        <v>28669.235402579448</v>
      </c>
    </row>
    <row r="174" spans="1:19">
      <c r="A174" s="15">
        <v>2062</v>
      </c>
      <c r="B174" s="40">
        <v>86.422677750734195</v>
      </c>
      <c r="C174" s="40">
        <v>86.422677750734195</v>
      </c>
      <c r="D174" s="40">
        <v>18.446049136770689</v>
      </c>
      <c r="E174" s="40">
        <v>2.0303252400386</v>
      </c>
      <c r="F174" s="40">
        <v>55.124409424355377</v>
      </c>
      <c r="G174" s="40">
        <v>43.324306017475386</v>
      </c>
      <c r="H174" s="40">
        <v>2.4387441983719329</v>
      </c>
      <c r="I174" s="40">
        <v>294.20918951848034</v>
      </c>
      <c r="K174" s="15">
        <v>2062</v>
      </c>
      <c r="L174" s="40">
        <v>4763.5041565445435</v>
      </c>
      <c r="M174" s="40">
        <v>4763.5041565445435</v>
      </c>
      <c r="N174" s="40">
        <v>3899.686398101393</v>
      </c>
      <c r="O174" s="40">
        <v>3593.0835181100601</v>
      </c>
      <c r="P174" s="40">
        <v>4327.5375731183631</v>
      </c>
      <c r="Q174" s="40">
        <v>4221.9375731183636</v>
      </c>
      <c r="R174" s="40">
        <v>3299.8570270421819</v>
      </c>
      <c r="S174" s="40">
        <v>28869.110402579448</v>
      </c>
    </row>
    <row r="175" spans="1:19">
      <c r="A175" s="15">
        <v>2063</v>
      </c>
      <c r="B175" s="40">
        <v>87.026951332780328</v>
      </c>
      <c r="C175" s="40">
        <v>87.026951332780328</v>
      </c>
      <c r="D175" s="40">
        <v>17.649316267387871</v>
      </c>
      <c r="E175" s="40">
        <v>1.047264872379835</v>
      </c>
      <c r="F175" s="40">
        <v>55.064764294315992</v>
      </c>
      <c r="G175" s="40">
        <v>42.439082547605999</v>
      </c>
      <c r="H175" s="40">
        <v>2.2669179473798349</v>
      </c>
      <c r="I175" s="40">
        <v>292.52124859463021</v>
      </c>
      <c r="K175" s="15">
        <v>2063</v>
      </c>
      <c r="L175" s="40">
        <v>4826.6741565445454</v>
      </c>
      <c r="M175" s="40">
        <v>4826.6741565445454</v>
      </c>
      <c r="N175" s="40">
        <v>3911.336398101394</v>
      </c>
      <c r="O175" s="40">
        <v>3586.4835181100598</v>
      </c>
      <c r="P175" s="40">
        <v>4368.5375731183631</v>
      </c>
      <c r="Q175" s="40">
        <v>4251.1375731183634</v>
      </c>
      <c r="R175" s="40">
        <v>3296.3320270421818</v>
      </c>
      <c r="S175" s="40">
        <v>29067.175402579451</v>
      </c>
    </row>
    <row r="176" spans="1:19">
      <c r="A176" s="15">
        <v>2064</v>
      </c>
      <c r="B176" s="40">
        <v>87.631690581603408</v>
      </c>
      <c r="C176" s="40">
        <v>87.631690581603408</v>
      </c>
      <c r="D176" s="40">
        <v>16.852580857733589</v>
      </c>
      <c r="E176" s="40">
        <v>6.4198271301513246E-2</v>
      </c>
      <c r="F176" s="40">
        <v>55.005136877955103</v>
      </c>
      <c r="G176" s="40">
        <v>41.55391413835509</v>
      </c>
      <c r="H176" s="40">
        <v>2.0950854629681799</v>
      </c>
      <c r="I176" s="40">
        <v>290.83429677152031</v>
      </c>
      <c r="K176" s="15">
        <v>2064</v>
      </c>
      <c r="L176" s="40">
        <v>4890.2641565445447</v>
      </c>
      <c r="M176" s="40">
        <v>4890.2641565445447</v>
      </c>
      <c r="N176" s="40">
        <v>3922.2197314347268</v>
      </c>
      <c r="O176" s="40">
        <v>3578.950184776726</v>
      </c>
      <c r="P176" s="40">
        <v>4409.5375731183631</v>
      </c>
      <c r="Q176" s="40">
        <v>4279.5375731183631</v>
      </c>
      <c r="R176" s="40">
        <v>3292.6570270421821</v>
      </c>
      <c r="S176" s="40">
        <v>29263.430402579452</v>
      </c>
    </row>
    <row r="177" spans="1:19">
      <c r="A177" s="15">
        <v>2065</v>
      </c>
      <c r="B177" s="40">
        <v>88.237326195732436</v>
      </c>
      <c r="C177" s="40">
        <v>88.237326195732436</v>
      </c>
      <c r="D177" s="40">
        <v>16.055836036894188</v>
      </c>
      <c r="E177" s="40">
        <v>-0.68078491304739275</v>
      </c>
      <c r="F177" s="40">
        <v>54.945375951381379</v>
      </c>
      <c r="G177" s="40">
        <v>40.668745653431372</v>
      </c>
      <c r="H177" s="40">
        <v>1.9232409190954629</v>
      </c>
      <c r="I177" s="40">
        <v>289.38706603921986</v>
      </c>
      <c r="K177" s="15">
        <v>2065</v>
      </c>
      <c r="L177" s="40">
        <v>4954.2741565445449</v>
      </c>
      <c r="M177" s="40">
        <v>4954.2741565445449</v>
      </c>
      <c r="N177" s="40">
        <v>3932.336398101394</v>
      </c>
      <c r="O177" s="40">
        <v>3570.7216133481552</v>
      </c>
      <c r="P177" s="40">
        <v>4450.5375731183631</v>
      </c>
      <c r="Q177" s="40">
        <v>4307.1375731183634</v>
      </c>
      <c r="R177" s="40">
        <v>3288.8320270421818</v>
      </c>
      <c r="S177" s="40">
        <v>29458.113497817547</v>
      </c>
    </row>
    <row r="178" spans="1:19">
      <c r="A178" s="15">
        <v>2066</v>
      </c>
      <c r="B178" s="40">
        <v>88.842997428325546</v>
      </c>
      <c r="C178" s="40">
        <v>88.842997428325546</v>
      </c>
      <c r="D178" s="40">
        <v>15.25909554339311</v>
      </c>
      <c r="E178" s="40">
        <v>-1.1876730376890059</v>
      </c>
      <c r="F178" s="40">
        <v>54.885784006713187</v>
      </c>
      <c r="G178" s="40">
        <v>39.78368744881319</v>
      </c>
      <c r="H178" s="40">
        <v>1.751395958739566</v>
      </c>
      <c r="I178" s="40">
        <v>288.17828477662113</v>
      </c>
      <c r="K178" s="15">
        <v>2066</v>
      </c>
      <c r="L178" s="40">
        <v>5018.7041565445452</v>
      </c>
      <c r="M178" s="40">
        <v>5018.7041565445452</v>
      </c>
      <c r="N178" s="40">
        <v>3941.686398101393</v>
      </c>
      <c r="O178" s="40">
        <v>3562.0358990624409</v>
      </c>
      <c r="P178" s="40">
        <v>4491.5375731183631</v>
      </c>
      <c r="Q178" s="40">
        <v>4333.9375731183636</v>
      </c>
      <c r="R178" s="40">
        <v>3284.8570270421819</v>
      </c>
      <c r="S178" s="40">
        <v>29651.462783531832</v>
      </c>
    </row>
    <row r="179" spans="1:19">
      <c r="A179" s="15">
        <v>2067</v>
      </c>
      <c r="B179" s="40">
        <v>89.449134330695486</v>
      </c>
      <c r="C179" s="40">
        <v>89.449134330695486</v>
      </c>
      <c r="D179" s="40">
        <v>14.462352509510961</v>
      </c>
      <c r="E179" s="40">
        <v>-1.6945673956946929</v>
      </c>
      <c r="F179" s="40">
        <v>54.826209778589927</v>
      </c>
      <c r="G179" s="40">
        <v>38.898684304889933</v>
      </c>
      <c r="H179" s="40">
        <v>1.5795447650195931</v>
      </c>
      <c r="I179" s="40">
        <v>286.97049262370666</v>
      </c>
      <c r="K179" s="15">
        <v>2067</v>
      </c>
      <c r="L179" s="40">
        <v>5083.5541565445455</v>
      </c>
      <c r="M179" s="40">
        <v>5083.5541565445455</v>
      </c>
      <c r="N179" s="40">
        <v>3950.269731434727</v>
      </c>
      <c r="O179" s="40">
        <v>3552.893041919584</v>
      </c>
      <c r="P179" s="40">
        <v>4532.5375731183631</v>
      </c>
      <c r="Q179" s="40">
        <v>4359.9375731183636</v>
      </c>
      <c r="R179" s="40">
        <v>3280.7320270421819</v>
      </c>
      <c r="S179" s="40">
        <v>29843.478259722313</v>
      </c>
    </row>
    <row r="180" spans="1:19">
      <c r="A180" s="15">
        <v>2068</v>
      </c>
      <c r="B180" s="40">
        <v>90.055736905680234</v>
      </c>
      <c r="C180" s="40">
        <v>90.055736905680234</v>
      </c>
      <c r="D180" s="40">
        <v>13.665606935820369</v>
      </c>
      <c r="E180" s="40">
        <v>-2.201467987309246</v>
      </c>
      <c r="F180" s="40">
        <v>54.766653270579702</v>
      </c>
      <c r="G180" s="40">
        <v>38.0137362252297</v>
      </c>
      <c r="H180" s="40">
        <v>1.407687337690755</v>
      </c>
      <c r="I180" s="40">
        <v>285.76368959337168</v>
      </c>
      <c r="K180" s="15">
        <v>2068</v>
      </c>
      <c r="L180" s="40">
        <v>5148.824156544546</v>
      </c>
      <c r="M180" s="40">
        <v>5148.824156544546</v>
      </c>
      <c r="N180" s="40">
        <v>3958.086398101394</v>
      </c>
      <c r="O180" s="40">
        <v>3543.2930419195841</v>
      </c>
      <c r="P180" s="40">
        <v>4573.5375731183631</v>
      </c>
      <c r="Q180" s="40">
        <v>4385.1375731183634</v>
      </c>
      <c r="R180" s="40">
        <v>3276.4570270421818</v>
      </c>
      <c r="S180" s="40">
        <v>30034.15992638898</v>
      </c>
    </row>
    <row r="181" spans="1:19">
      <c r="A181" s="15">
        <v>2069</v>
      </c>
      <c r="B181" s="40">
        <v>90.663238393703082</v>
      </c>
      <c r="C181" s="40">
        <v>90.663238393703082</v>
      </c>
      <c r="D181" s="40">
        <v>12.86885193631046</v>
      </c>
      <c r="E181" s="40">
        <v>-2.708380672796419</v>
      </c>
      <c r="F181" s="40">
        <v>54.706963343488631</v>
      </c>
      <c r="G181" s="40">
        <v>37.128788367488617</v>
      </c>
      <c r="H181" s="40">
        <v>1.2358178164892959</v>
      </c>
      <c r="I181" s="40">
        <v>284.55851757838678</v>
      </c>
      <c r="K181" s="15">
        <v>2069</v>
      </c>
      <c r="L181" s="40">
        <v>5214.5141565445456</v>
      </c>
      <c r="M181" s="40">
        <v>5214.5141565445456</v>
      </c>
      <c r="N181" s="40">
        <v>3965.1363981013942</v>
      </c>
      <c r="O181" s="40">
        <v>3533.2358990624411</v>
      </c>
      <c r="P181" s="40">
        <v>4614.5375731183631</v>
      </c>
      <c r="Q181" s="40">
        <v>4409.5375731183631</v>
      </c>
      <c r="R181" s="40">
        <v>3272.0320270421821</v>
      </c>
      <c r="S181" s="40">
        <v>30223.507783531837</v>
      </c>
    </row>
    <row r="182" spans="1:19">
      <c r="A182" s="15">
        <v>2070</v>
      </c>
      <c r="B182" s="40">
        <v>91.270772949807508</v>
      </c>
      <c r="C182" s="40">
        <v>91.270772949807508</v>
      </c>
      <c r="D182" s="40">
        <v>12.07210127868594</v>
      </c>
      <c r="E182" s="40">
        <v>-3.2152937401712132</v>
      </c>
      <c r="F182" s="40">
        <v>54.647442301154712</v>
      </c>
      <c r="G182" s="40">
        <v>36.243950489234713</v>
      </c>
      <c r="H182" s="40">
        <v>1.113947963400215</v>
      </c>
      <c r="I182" s="40">
        <v>283.40369419191939</v>
      </c>
      <c r="K182" s="15">
        <v>2070</v>
      </c>
      <c r="L182" s="40">
        <v>5280.6241565445453</v>
      </c>
      <c r="M182" s="40">
        <v>5280.6241565445453</v>
      </c>
      <c r="N182" s="40">
        <v>3971.4197314347271</v>
      </c>
      <c r="O182" s="40">
        <v>3522.7216133481552</v>
      </c>
      <c r="P182" s="40">
        <v>4655.5375731183631</v>
      </c>
      <c r="Q182" s="40">
        <v>4433.1375731183634</v>
      </c>
      <c r="R182" s="40">
        <v>3267.507027042182</v>
      </c>
      <c r="S182" s="40">
        <v>30411.571831150879</v>
      </c>
    </row>
    <row r="183" spans="1:19">
      <c r="A183" s="15">
        <v>2071</v>
      </c>
      <c r="B183" s="40">
        <v>91.885956205557662</v>
      </c>
      <c r="C183" s="40">
        <v>91.885956205557662</v>
      </c>
      <c r="D183" s="40">
        <v>11.28185301944886</v>
      </c>
      <c r="E183" s="40">
        <v>-3.721280900101759</v>
      </c>
      <c r="F183" s="40">
        <v>54.56851033879596</v>
      </c>
      <c r="G183" s="40">
        <v>35.342660868185959</v>
      </c>
      <c r="H183" s="40">
        <v>1.043004067755384</v>
      </c>
      <c r="I183" s="40">
        <v>282.28665980519969</v>
      </c>
      <c r="K183" s="15">
        <v>2071</v>
      </c>
      <c r="L183" s="40">
        <v>5347.154156544545</v>
      </c>
      <c r="M183" s="40">
        <v>5347.154156544545</v>
      </c>
      <c r="N183" s="40">
        <v>3976.9363981013939</v>
      </c>
      <c r="O183" s="40">
        <v>3511.7501847767271</v>
      </c>
      <c r="P183" s="40">
        <v>4696.5375731183631</v>
      </c>
      <c r="Q183" s="40">
        <v>4455.9375731183636</v>
      </c>
      <c r="R183" s="40">
        <v>3262.9320270421822</v>
      </c>
      <c r="S183" s="40">
        <v>30598.40206924612</v>
      </c>
    </row>
    <row r="184" spans="1:19">
      <c r="A184" s="15">
        <v>2072</v>
      </c>
      <c r="B184" s="40">
        <v>92.501624958901033</v>
      </c>
      <c r="C184" s="40">
        <v>92.501624958901033</v>
      </c>
      <c r="D184" s="40">
        <v>10.491554052307929</v>
      </c>
      <c r="E184" s="40">
        <v>-4.2272744459482752</v>
      </c>
      <c r="F184" s="40">
        <v>54.489634103758853</v>
      </c>
      <c r="G184" s="40">
        <v>34.441467421088831</v>
      </c>
      <c r="H184" s="40">
        <v>0.97205378619458205</v>
      </c>
      <c r="I184" s="40">
        <v>281.17068483520399</v>
      </c>
      <c r="K184" s="15">
        <v>2072</v>
      </c>
      <c r="L184" s="40">
        <v>5414.1041565445448</v>
      </c>
      <c r="M184" s="40">
        <v>5414.1041565445448</v>
      </c>
      <c r="N184" s="40">
        <v>3981.6863981013939</v>
      </c>
      <c r="O184" s="40">
        <v>3500.3216133481551</v>
      </c>
      <c r="P184" s="40">
        <v>4737.5375731183631</v>
      </c>
      <c r="Q184" s="40">
        <v>4477.9375731183636</v>
      </c>
      <c r="R184" s="40">
        <v>3258.3070270421822</v>
      </c>
      <c r="S184" s="40">
        <v>30783.998497817549</v>
      </c>
    </row>
    <row r="185" spans="1:19">
      <c r="A185" s="15">
        <v>2073</v>
      </c>
      <c r="B185" s="40">
        <v>93.118234737247761</v>
      </c>
      <c r="C185" s="40">
        <v>93.118234737247761</v>
      </c>
      <c r="D185" s="40">
        <v>9.7012151679905632</v>
      </c>
      <c r="E185" s="40">
        <v>-4.7332777190889077</v>
      </c>
      <c r="F185" s="40">
        <v>54.410609432590611</v>
      </c>
      <c r="G185" s="40">
        <v>33.540270497890603</v>
      </c>
      <c r="H185" s="40">
        <v>0.901093777339664</v>
      </c>
      <c r="I185" s="40">
        <v>280.05638063121808</v>
      </c>
      <c r="K185" s="15">
        <v>2073</v>
      </c>
      <c r="L185" s="40">
        <v>5481.4741565445447</v>
      </c>
      <c r="M185" s="40">
        <v>5481.4741565445447</v>
      </c>
      <c r="N185" s="40">
        <v>3985.6697314347271</v>
      </c>
      <c r="O185" s="40">
        <v>3488.435899062441</v>
      </c>
      <c r="P185" s="40">
        <v>4778.5375731183631</v>
      </c>
      <c r="Q185" s="40">
        <v>4499.1375731183634</v>
      </c>
      <c r="R185" s="40">
        <v>3253.632027042182</v>
      </c>
      <c r="S185" s="40">
        <v>30968.361116865166</v>
      </c>
    </row>
    <row r="186" spans="1:19">
      <c r="A186" s="15">
        <v>2074</v>
      </c>
      <c r="B186" s="40">
        <v>93.73487514746266</v>
      </c>
      <c r="C186" s="40">
        <v>93.73487514746266</v>
      </c>
      <c r="D186" s="40">
        <v>8.910814715941429</v>
      </c>
      <c r="E186" s="40">
        <v>-5.2392840458477474</v>
      </c>
      <c r="F186" s="40">
        <v>54.331844737415679</v>
      </c>
      <c r="G186" s="40">
        <v>32.639269531345661</v>
      </c>
      <c r="H186" s="40">
        <v>0.83013071486653689</v>
      </c>
      <c r="I186" s="40">
        <v>278.9425259486469</v>
      </c>
      <c r="K186" s="15">
        <v>2074</v>
      </c>
      <c r="L186" s="40">
        <v>5549.2641565445447</v>
      </c>
      <c r="M186" s="40">
        <v>5549.2641565445447</v>
      </c>
      <c r="N186" s="40">
        <v>3988.8863981013942</v>
      </c>
      <c r="O186" s="40">
        <v>3476.0930419195838</v>
      </c>
      <c r="P186" s="40">
        <v>4819.5375731183631</v>
      </c>
      <c r="Q186" s="40">
        <v>4519.5375731183631</v>
      </c>
      <c r="R186" s="40">
        <v>3248.9070270421821</v>
      </c>
      <c r="S186" s="40">
        <v>31151.489926388978</v>
      </c>
    </row>
    <row r="187" spans="1:19">
      <c r="A187" s="15">
        <v>2075</v>
      </c>
      <c r="B187" s="40">
        <v>94.262000964478034</v>
      </c>
      <c r="C187" s="40">
        <v>94.262000964478034</v>
      </c>
      <c r="D187" s="40">
        <v>8.1203635560390808</v>
      </c>
      <c r="E187" s="40">
        <v>-5.7452967585091432</v>
      </c>
      <c r="F187" s="40">
        <v>54.253135775025463</v>
      </c>
      <c r="G187" s="40">
        <v>31.73836474142545</v>
      </c>
      <c r="H187" s="40">
        <v>0.75916126649085802</v>
      </c>
      <c r="I187" s="40">
        <v>277.6497305094278</v>
      </c>
      <c r="K187" s="15">
        <v>2075</v>
      </c>
      <c r="L187" s="40">
        <v>5617.3841565445446</v>
      </c>
      <c r="M187" s="40">
        <v>5617.3841565445446</v>
      </c>
      <c r="N187" s="40">
        <v>3991.336398101394</v>
      </c>
      <c r="O187" s="40">
        <v>3463.2930419195841</v>
      </c>
      <c r="P187" s="40">
        <v>4860.5375731183631</v>
      </c>
      <c r="Q187" s="40">
        <v>4539.1375731183634</v>
      </c>
      <c r="R187" s="40">
        <v>3244.132027042182</v>
      </c>
      <c r="S187" s="40">
        <v>31333.204926388975</v>
      </c>
    </row>
    <row r="188" spans="1:19">
      <c r="A188" s="15">
        <v>2076</v>
      </c>
      <c r="B188" s="40">
        <v>94.69961218730792</v>
      </c>
      <c r="C188" s="40">
        <v>94.69961218730792</v>
      </c>
      <c r="D188" s="40">
        <v>7.3298616884574228</v>
      </c>
      <c r="E188" s="40">
        <v>-6.2513158574393213</v>
      </c>
      <c r="F188" s="40">
        <v>54.174482539790503</v>
      </c>
      <c r="G188" s="40">
        <v>30.837556122500501</v>
      </c>
      <c r="H188" s="40">
        <v>0.68818543184639069</v>
      </c>
      <c r="I188" s="40">
        <v>276.17799429977129</v>
      </c>
      <c r="K188" s="15">
        <v>2076</v>
      </c>
      <c r="L188" s="40">
        <v>5685.7441565445442</v>
      </c>
      <c r="M188" s="40">
        <v>5685.7441565445442</v>
      </c>
      <c r="N188" s="40">
        <v>3993.019731434727</v>
      </c>
      <c r="O188" s="40">
        <v>3450.0358990624409</v>
      </c>
      <c r="P188" s="40">
        <v>4901.5375731183631</v>
      </c>
      <c r="Q188" s="40">
        <v>4557.9375731183636</v>
      </c>
      <c r="R188" s="40">
        <v>3239.3070270421822</v>
      </c>
      <c r="S188" s="40">
        <v>31513.326116865166</v>
      </c>
    </row>
    <row r="189" spans="1:19">
      <c r="A189" s="15">
        <v>2077</v>
      </c>
      <c r="B189" s="40">
        <v>95.138167096118437</v>
      </c>
      <c r="C189" s="40">
        <v>95.138167096118437</v>
      </c>
      <c r="D189" s="40">
        <v>6.5393196254983987</v>
      </c>
      <c r="E189" s="40">
        <v>-6.7573447183591178</v>
      </c>
      <c r="F189" s="40">
        <v>54.095681172670908</v>
      </c>
      <c r="G189" s="40">
        <v>29.936744554920889</v>
      </c>
      <c r="H189" s="40">
        <v>0.61719983521231059</v>
      </c>
      <c r="I189" s="40">
        <v>274.70793466218026</v>
      </c>
      <c r="K189" s="15">
        <v>2077</v>
      </c>
      <c r="L189" s="40">
        <v>5754.3441565445446</v>
      </c>
      <c r="M189" s="40">
        <v>5754.3441565445446</v>
      </c>
      <c r="N189" s="40">
        <v>3993.936398101393</v>
      </c>
      <c r="O189" s="40">
        <v>3436.3216133481551</v>
      </c>
      <c r="P189" s="40">
        <v>4942.5375731183631</v>
      </c>
      <c r="Q189" s="40">
        <v>4575.9375731183636</v>
      </c>
      <c r="R189" s="40">
        <v>3234.4320270421822</v>
      </c>
      <c r="S189" s="40">
        <v>31691.853497817545</v>
      </c>
    </row>
    <row r="190" spans="1:19">
      <c r="A190" s="15">
        <v>2078</v>
      </c>
      <c r="B190" s="40">
        <v>95.57674997726231</v>
      </c>
      <c r="C190" s="40">
        <v>95.57674997726231</v>
      </c>
      <c r="D190" s="40">
        <v>5.7487162728385304</v>
      </c>
      <c r="E190" s="40">
        <v>-7.2633765980456504</v>
      </c>
      <c r="F190" s="40">
        <v>54.017139474776378</v>
      </c>
      <c r="G190" s="40">
        <v>29.036128416816389</v>
      </c>
      <c r="H190" s="40">
        <v>0.54621121981148979</v>
      </c>
      <c r="I190" s="40">
        <v>273.23831874072175</v>
      </c>
      <c r="K190" s="15">
        <v>2078</v>
      </c>
      <c r="L190" s="40">
        <v>5823.1841565445447</v>
      </c>
      <c r="M190" s="40">
        <v>5823.1841565445447</v>
      </c>
      <c r="N190" s="40">
        <v>3994.086398101394</v>
      </c>
      <c r="O190" s="40">
        <v>3422.1501847767272</v>
      </c>
      <c r="P190" s="40">
        <v>4983.5375731183631</v>
      </c>
      <c r="Q190" s="40">
        <v>4593.1375731183634</v>
      </c>
      <c r="R190" s="40">
        <v>3229.507027042182</v>
      </c>
      <c r="S190" s="40">
        <v>31868.787069246118</v>
      </c>
    </row>
    <row r="191" spans="1:19">
      <c r="A191" s="15">
        <v>2079</v>
      </c>
      <c r="B191" s="40">
        <v>96.015818353555517</v>
      </c>
      <c r="C191" s="40">
        <v>96.015818353555517</v>
      </c>
      <c r="D191" s="40">
        <v>4.9580622123221376</v>
      </c>
      <c r="E191" s="40">
        <v>-7.769414863906511</v>
      </c>
      <c r="F191" s="40">
        <v>53.93865350955047</v>
      </c>
      <c r="G191" s="40">
        <v>28.13560845243045</v>
      </c>
      <c r="H191" s="40">
        <v>0.47521621823634441</v>
      </c>
      <c r="I191" s="40">
        <v>271.76976223574394</v>
      </c>
      <c r="K191" s="15">
        <v>2079</v>
      </c>
      <c r="L191" s="40">
        <v>5892.2641565445447</v>
      </c>
      <c r="M191" s="40">
        <v>5892.2641565445447</v>
      </c>
      <c r="N191" s="40">
        <v>3993.4697314347268</v>
      </c>
      <c r="O191" s="40">
        <v>3407.5216133481549</v>
      </c>
      <c r="P191" s="40">
        <v>5024.5375731183631</v>
      </c>
      <c r="Q191" s="40">
        <v>4609.5375731183631</v>
      </c>
      <c r="R191" s="40">
        <v>3224.5320270421821</v>
      </c>
      <c r="S191" s="40">
        <v>32044.126831150879</v>
      </c>
    </row>
    <row r="192" spans="1:19">
      <c r="A192" s="15">
        <v>2080</v>
      </c>
      <c r="B192" s="40">
        <v>96.455372226046038</v>
      </c>
      <c r="C192" s="40">
        <v>96.455372226046038</v>
      </c>
      <c r="D192" s="40">
        <v>4.4006909727082952</v>
      </c>
      <c r="E192" s="40">
        <v>-8.2754595157575821</v>
      </c>
      <c r="F192" s="40">
        <v>53.860223271529627</v>
      </c>
      <c r="G192" s="40">
        <v>27.235184661879639</v>
      </c>
      <c r="H192" s="40">
        <v>0.42572735567099351</v>
      </c>
      <c r="I192" s="40">
        <v>270.55711119812304</v>
      </c>
      <c r="K192" s="15">
        <v>2080</v>
      </c>
      <c r="L192" s="40">
        <v>5961.5841565445444</v>
      </c>
      <c r="M192" s="40">
        <v>5961.5841565445444</v>
      </c>
      <c r="N192" s="40">
        <v>3992.3197314347271</v>
      </c>
      <c r="O192" s="40">
        <v>3392.435899062441</v>
      </c>
      <c r="P192" s="40">
        <v>5065.5375731183631</v>
      </c>
      <c r="Q192" s="40">
        <v>4625.1375731183634</v>
      </c>
      <c r="R192" s="40">
        <v>3219.5320270421821</v>
      </c>
      <c r="S192" s="40">
        <v>32218.13111686517</v>
      </c>
    </row>
    <row r="193" spans="1:19">
      <c r="A193" s="15">
        <v>2081</v>
      </c>
      <c r="B193" s="40">
        <v>96.84919698141988</v>
      </c>
      <c r="C193" s="40">
        <v>96.84919698141988</v>
      </c>
      <c r="D193" s="40">
        <v>4.0950568649755743</v>
      </c>
      <c r="E193" s="40">
        <v>-8.7671652740524344</v>
      </c>
      <c r="F193" s="40">
        <v>53.822796912976493</v>
      </c>
      <c r="G193" s="40">
        <v>26.35339315253648</v>
      </c>
      <c r="H193" s="40">
        <v>0.41208991166185049</v>
      </c>
      <c r="I193" s="40">
        <v>269.61456553093768</v>
      </c>
      <c r="K193" s="15">
        <v>2081</v>
      </c>
      <c r="L193" s="40">
        <v>6031.1441565445448</v>
      </c>
      <c r="M193" s="40">
        <v>6031.1441565445448</v>
      </c>
      <c r="N193" s="40">
        <v>3990.8697314347269</v>
      </c>
      <c r="O193" s="40">
        <v>3376.893041919584</v>
      </c>
      <c r="P193" s="40">
        <v>5106.5375731183631</v>
      </c>
      <c r="Q193" s="40">
        <v>4639.9375731183636</v>
      </c>
      <c r="R193" s="40">
        <v>3214.5320270421821</v>
      </c>
      <c r="S193" s="40">
        <v>32391.058259722311</v>
      </c>
    </row>
    <row r="194" spans="1:19">
      <c r="A194" s="15">
        <v>2082</v>
      </c>
      <c r="B194" s="40">
        <v>97.242587437527177</v>
      </c>
      <c r="C194" s="40">
        <v>97.242587437527177</v>
      </c>
      <c r="D194" s="40">
        <v>3.78938753622809</v>
      </c>
      <c r="E194" s="40">
        <v>-9.258884313714324</v>
      </c>
      <c r="F194" s="40">
        <v>53.785459642102751</v>
      </c>
      <c r="G194" s="40">
        <v>25.471659485662741</v>
      </c>
      <c r="H194" s="40">
        <v>0.39843918628567981</v>
      </c>
      <c r="I194" s="40">
        <v>268.67123641161925</v>
      </c>
      <c r="K194" s="15">
        <v>2082</v>
      </c>
      <c r="L194" s="40">
        <v>6100.944156544545</v>
      </c>
      <c r="M194" s="40">
        <v>6100.944156544545</v>
      </c>
      <c r="N194" s="40">
        <v>3989.1197314347269</v>
      </c>
      <c r="O194" s="40">
        <v>3360.893041919584</v>
      </c>
      <c r="P194" s="40">
        <v>5147.5375731183631</v>
      </c>
      <c r="Q194" s="40">
        <v>4653.9375731183636</v>
      </c>
      <c r="R194" s="40">
        <v>3209.5320270421821</v>
      </c>
      <c r="S194" s="40">
        <v>32562.908259722313</v>
      </c>
    </row>
    <row r="195" spans="1:19">
      <c r="A195" s="15">
        <v>2083</v>
      </c>
      <c r="B195" s="40">
        <v>97.635974570124006</v>
      </c>
      <c r="C195" s="40">
        <v>97.635974570124006</v>
      </c>
      <c r="D195" s="40">
        <v>3.4837169761438469</v>
      </c>
      <c r="E195" s="40">
        <v>-9.7506044384726724</v>
      </c>
      <c r="F195" s="40">
        <v>53.74812031238806</v>
      </c>
      <c r="G195" s="40">
        <v>24.589923757158029</v>
      </c>
      <c r="H195" s="40">
        <v>0.38478737581303529</v>
      </c>
      <c r="I195" s="40">
        <v>267.72789312327836</v>
      </c>
      <c r="K195" s="15">
        <v>2083</v>
      </c>
      <c r="L195" s="40">
        <v>6170.9841565445449</v>
      </c>
      <c r="M195" s="40">
        <v>6170.9841565445449</v>
      </c>
      <c r="N195" s="40">
        <v>3987.0697314347271</v>
      </c>
      <c r="O195" s="40">
        <v>3344.435899062441</v>
      </c>
      <c r="P195" s="40">
        <v>5188.5375731183631</v>
      </c>
      <c r="Q195" s="40">
        <v>4667.1375731183634</v>
      </c>
      <c r="R195" s="40">
        <v>3204.5320270421821</v>
      </c>
      <c r="S195" s="40">
        <v>32733.681116865166</v>
      </c>
    </row>
    <row r="196" spans="1:19">
      <c r="A196" s="15">
        <v>2084</v>
      </c>
      <c r="B196" s="40">
        <v>98.029358384597884</v>
      </c>
      <c r="C196" s="40">
        <v>98.029358384597884</v>
      </c>
      <c r="D196" s="40">
        <v>3.178045184375907</v>
      </c>
      <c r="E196" s="40">
        <v>-10.242325648995029</v>
      </c>
      <c r="F196" s="40">
        <v>53.710778919196912</v>
      </c>
      <c r="G196" s="40">
        <v>23.708185967966891</v>
      </c>
      <c r="H196" s="40">
        <v>0.37113447957640361</v>
      </c>
      <c r="I196" s="40">
        <v>266.78453567131686</v>
      </c>
      <c r="K196" s="15">
        <v>2084</v>
      </c>
      <c r="L196" s="40">
        <v>6241.2641565445447</v>
      </c>
      <c r="M196" s="40">
        <v>6241.2641565445447</v>
      </c>
      <c r="N196" s="40">
        <v>3984.7197314347268</v>
      </c>
      <c r="O196" s="40">
        <v>3327.5216133481549</v>
      </c>
      <c r="P196" s="40">
        <v>5229.5375731183631</v>
      </c>
      <c r="Q196" s="40">
        <v>4679.5375731183631</v>
      </c>
      <c r="R196" s="40">
        <v>3199.5320270421821</v>
      </c>
      <c r="S196" s="40">
        <v>32903.376831150883</v>
      </c>
    </row>
    <row r="197" spans="1:19">
      <c r="A197" s="15">
        <v>2085</v>
      </c>
      <c r="B197" s="40">
        <v>98.423169836379969</v>
      </c>
      <c r="C197" s="40">
        <v>98.423169836379969</v>
      </c>
      <c r="D197" s="40">
        <v>2.8724061416455502</v>
      </c>
      <c r="E197" s="40">
        <v>-10.734035756185079</v>
      </c>
      <c r="F197" s="40">
        <v>53.673344303150238</v>
      </c>
      <c r="G197" s="40">
        <v>22.826386201130219</v>
      </c>
      <c r="H197" s="40">
        <v>0.35749268667206419</v>
      </c>
      <c r="I197" s="40">
        <v>265.84193324917288</v>
      </c>
      <c r="K197" s="15">
        <v>2085</v>
      </c>
      <c r="L197" s="40">
        <v>6311.7841565445451</v>
      </c>
      <c r="M197" s="40">
        <v>6311.7841565445451</v>
      </c>
      <c r="N197" s="40">
        <v>3982.0697314347271</v>
      </c>
      <c r="O197" s="40">
        <v>3310.1501847767272</v>
      </c>
      <c r="P197" s="40">
        <v>5270.5375731183631</v>
      </c>
      <c r="Q197" s="40">
        <v>4691.1375731183634</v>
      </c>
      <c r="R197" s="40">
        <v>3194.5320270421821</v>
      </c>
      <c r="S197" s="40">
        <v>33071.99540257945</v>
      </c>
    </row>
    <row r="198" spans="1:19">
      <c r="A198" s="15">
        <v>2086</v>
      </c>
      <c r="B198" s="40">
        <v>98.816547006198903</v>
      </c>
      <c r="C198" s="40">
        <v>98.816547006198903</v>
      </c>
      <c r="D198" s="40">
        <v>2.5667318846909479</v>
      </c>
      <c r="E198" s="40">
        <v>-11.225759138612339</v>
      </c>
      <c r="F198" s="40">
        <v>53.635998784840169</v>
      </c>
      <c r="G198" s="40">
        <v>21.94464428682015</v>
      </c>
      <c r="H198" s="40">
        <v>0.34383761853051548</v>
      </c>
      <c r="I198" s="40">
        <v>264.89854744866727</v>
      </c>
      <c r="K198" s="15">
        <v>2086</v>
      </c>
      <c r="L198" s="40">
        <v>6382.5441565445453</v>
      </c>
      <c r="M198" s="40">
        <v>6382.5441565445453</v>
      </c>
      <c r="N198" s="40">
        <v>3979.1197314347269</v>
      </c>
      <c r="O198" s="40">
        <v>3292.3216133481551</v>
      </c>
      <c r="P198" s="40">
        <v>5311.5375731183631</v>
      </c>
      <c r="Q198" s="40">
        <v>4701.9375731183636</v>
      </c>
      <c r="R198" s="40">
        <v>3189.5320270421821</v>
      </c>
      <c r="S198" s="40">
        <v>33239.536831150879</v>
      </c>
    </row>
    <row r="199" spans="1:19">
      <c r="A199" s="15">
        <v>2087</v>
      </c>
      <c r="B199" s="40">
        <v>99.209920855352493</v>
      </c>
      <c r="C199" s="40">
        <v>99.209920855352493</v>
      </c>
      <c r="D199" s="40">
        <v>2.2610563964416079</v>
      </c>
      <c r="E199" s="40">
        <v>-11.717483606620011</v>
      </c>
      <c r="F199" s="40">
        <v>53.598651205364199</v>
      </c>
      <c r="G199" s="40">
        <v>21.062900311344229</v>
      </c>
      <c r="H199" s="40">
        <v>0.33018146480856131</v>
      </c>
      <c r="I199" s="40">
        <v>263.95514748204357</v>
      </c>
      <c r="K199" s="15">
        <v>2087</v>
      </c>
      <c r="L199" s="40">
        <v>6453.5441565445453</v>
      </c>
      <c r="M199" s="40">
        <v>6453.5441565445453</v>
      </c>
      <c r="N199" s="40">
        <v>3975.8697314347269</v>
      </c>
      <c r="O199" s="40">
        <v>3274.0358990624409</v>
      </c>
      <c r="P199" s="40">
        <v>5352.5375731183631</v>
      </c>
      <c r="Q199" s="40">
        <v>4711.9375731183636</v>
      </c>
      <c r="R199" s="40">
        <v>3184.5320270421821</v>
      </c>
      <c r="S199" s="40">
        <v>33406.001116865169</v>
      </c>
    </row>
    <row r="200" spans="1:19">
      <c r="A200" s="15">
        <v>2088</v>
      </c>
      <c r="B200" s="40">
        <v>99.603291381333662</v>
      </c>
      <c r="C200" s="40">
        <v>99.603291381333662</v>
      </c>
      <c r="D200" s="40">
        <v>1.9553796763665221</v>
      </c>
      <c r="E200" s="40">
        <v>-12.209209159824599</v>
      </c>
      <c r="F200" s="40">
        <v>53.561301566866668</v>
      </c>
      <c r="G200" s="40">
        <v>20.181154274056698</v>
      </c>
      <c r="H200" s="40">
        <v>0.31652422588967882</v>
      </c>
      <c r="I200" s="40">
        <v>263.01173334602231</v>
      </c>
      <c r="K200" s="15">
        <v>2088</v>
      </c>
      <c r="L200" s="40">
        <v>6524.7841565445451</v>
      </c>
      <c r="M200" s="40">
        <v>6524.7841565445451</v>
      </c>
      <c r="N200" s="40">
        <v>3972.3197314347271</v>
      </c>
      <c r="O200" s="40">
        <v>3255.2930419195841</v>
      </c>
      <c r="P200" s="40">
        <v>5393.5375731183631</v>
      </c>
      <c r="Q200" s="40">
        <v>4721.1375731183634</v>
      </c>
      <c r="R200" s="40">
        <v>3179.5320270421821</v>
      </c>
      <c r="S200" s="40">
        <v>33571.388259722306</v>
      </c>
    </row>
    <row r="201" spans="1:19">
      <c r="A201" s="15">
        <v>2089</v>
      </c>
      <c r="B201" s="40">
        <v>99.997089528329539</v>
      </c>
      <c r="C201" s="40">
        <v>99.997089528329539</v>
      </c>
      <c r="D201" s="40">
        <v>1.6497356984733811</v>
      </c>
      <c r="E201" s="40">
        <v>-12.700923615939191</v>
      </c>
      <c r="F201" s="40">
        <v>53.523858691959418</v>
      </c>
      <c r="G201" s="40">
        <v>19.299346248359431</v>
      </c>
      <c r="H201" s="40">
        <v>0.3028780840608124</v>
      </c>
      <c r="I201" s="40">
        <v>262.06907416357296</v>
      </c>
      <c r="K201" s="15">
        <v>2089</v>
      </c>
      <c r="L201" s="40">
        <v>6596.2641565445447</v>
      </c>
      <c r="M201" s="40">
        <v>6596.2641565445447</v>
      </c>
      <c r="N201" s="40">
        <v>3968.4697314347268</v>
      </c>
      <c r="O201" s="40">
        <v>3236.0930419195838</v>
      </c>
      <c r="P201" s="40">
        <v>5434.5375731183631</v>
      </c>
      <c r="Q201" s="40">
        <v>4729.5375731183631</v>
      </c>
      <c r="R201" s="40">
        <v>3174.5320270421821</v>
      </c>
      <c r="S201" s="40">
        <v>33735.69825972231</v>
      </c>
    </row>
    <row r="202" spans="1:19">
      <c r="A202" s="15">
        <v>2090</v>
      </c>
      <c r="B202" s="40">
        <v>100.39045341219899</v>
      </c>
      <c r="C202" s="40">
        <v>100.39045341219899</v>
      </c>
      <c r="D202" s="40">
        <v>1.3510315136514579</v>
      </c>
      <c r="E202" s="40">
        <v>-13.19265134141633</v>
      </c>
      <c r="F202" s="40">
        <v>53.486504926060952</v>
      </c>
      <c r="G202" s="40">
        <v>18.41759608646095</v>
      </c>
      <c r="H202" s="40">
        <v>0.2961936728693888</v>
      </c>
      <c r="I202" s="40">
        <v>261.13958168202441</v>
      </c>
      <c r="K202" s="15">
        <v>2090</v>
      </c>
      <c r="L202" s="40">
        <v>6667.9841565445449</v>
      </c>
      <c r="M202" s="40">
        <v>6667.9841565445449</v>
      </c>
      <c r="N202" s="40">
        <v>3964.3197314347271</v>
      </c>
      <c r="O202" s="40">
        <v>3216.435899062441</v>
      </c>
      <c r="P202" s="40">
        <v>5475.5375731183631</v>
      </c>
      <c r="Q202" s="40">
        <v>4737.1375731183634</v>
      </c>
      <c r="R202" s="40">
        <v>3169.5320270421821</v>
      </c>
      <c r="S202" s="40">
        <v>33898.931116865169</v>
      </c>
    </row>
    <row r="203" spans="1:19">
      <c r="A203" s="15">
        <v>2091</v>
      </c>
      <c r="B203" s="40">
        <v>100.7885546679926</v>
      </c>
      <c r="C203" s="40">
        <v>100.7885546679926</v>
      </c>
      <c r="D203" s="40">
        <v>1.0392880384606651</v>
      </c>
      <c r="E203" s="40">
        <v>-13.687793739809941</v>
      </c>
      <c r="F203" s="40">
        <v>53.443785601639547</v>
      </c>
      <c r="G203" s="40">
        <v>17.529291215029549</v>
      </c>
      <c r="H203" s="40">
        <v>0.29306958876148698</v>
      </c>
      <c r="I203" s="40">
        <v>260.19475004006654</v>
      </c>
      <c r="K203" s="15">
        <v>2091</v>
      </c>
      <c r="L203" s="40">
        <v>6739.944156544545</v>
      </c>
      <c r="M203" s="40">
        <v>6739.944156544545</v>
      </c>
      <c r="N203" s="40">
        <v>3959.8697314347269</v>
      </c>
      <c r="O203" s="40">
        <v>3196.3216133481551</v>
      </c>
      <c r="P203" s="40">
        <v>5516.5375731183631</v>
      </c>
      <c r="Q203" s="40">
        <v>4743.9375731183636</v>
      </c>
      <c r="R203" s="40">
        <v>3164.5320270421821</v>
      </c>
      <c r="S203" s="40">
        <v>34061.086831150882</v>
      </c>
    </row>
    <row r="204" spans="1:19">
      <c r="A204" s="15">
        <v>2092</v>
      </c>
      <c r="B204" s="40">
        <v>101.18665592187899</v>
      </c>
      <c r="C204" s="40">
        <v>101.18665592187899</v>
      </c>
      <c r="D204" s="40">
        <v>0.72754333235927804</v>
      </c>
      <c r="E204" s="40">
        <v>-14.18293722365021</v>
      </c>
      <c r="F204" s="40">
        <v>53.401065313795073</v>
      </c>
      <c r="G204" s="40">
        <v>16.640985380175071</v>
      </c>
      <c r="H204" s="40">
        <v>0.28994441920692732</v>
      </c>
      <c r="I204" s="40">
        <v>259.24991306564414</v>
      </c>
      <c r="K204" s="15">
        <v>2092</v>
      </c>
      <c r="L204" s="40">
        <v>6812.1441565445448</v>
      </c>
      <c r="M204" s="40">
        <v>6812.1441565445448</v>
      </c>
      <c r="N204" s="40">
        <v>3955.1197314347269</v>
      </c>
      <c r="O204" s="40">
        <v>3175.7501847767271</v>
      </c>
      <c r="P204" s="40">
        <v>5557.5375731183631</v>
      </c>
      <c r="Q204" s="40">
        <v>4749.9375731183636</v>
      </c>
      <c r="R204" s="40">
        <v>3159.5320270421821</v>
      </c>
      <c r="S204" s="40">
        <v>34222.165402579456</v>
      </c>
    </row>
    <row r="205" spans="1:19">
      <c r="A205" s="15">
        <v>2093</v>
      </c>
      <c r="B205" s="40">
        <v>101.58520109445701</v>
      </c>
      <c r="C205" s="40">
        <v>101.58520109445701</v>
      </c>
      <c r="D205" s="40">
        <v>0.41577653153572303</v>
      </c>
      <c r="E205" s="40">
        <v>-14.678078968883669</v>
      </c>
      <c r="F205" s="40">
        <v>53.358238183609082</v>
      </c>
      <c r="G205" s="40">
        <v>15.75260069225906</v>
      </c>
      <c r="H205" s="40">
        <v>0.28682098825918462</v>
      </c>
      <c r="I205" s="40">
        <v>258.30575961569338</v>
      </c>
      <c r="K205" s="15">
        <v>2093</v>
      </c>
      <c r="L205" s="40">
        <v>6884.5841565445444</v>
      </c>
      <c r="M205" s="40">
        <v>6884.5841565445444</v>
      </c>
      <c r="N205" s="40">
        <v>3950.0697314347271</v>
      </c>
      <c r="O205" s="40">
        <v>3154.7216133481552</v>
      </c>
      <c r="P205" s="40">
        <v>5598.5375731183631</v>
      </c>
      <c r="Q205" s="40">
        <v>4755.1375731183634</v>
      </c>
      <c r="R205" s="40">
        <v>3154.5320270421821</v>
      </c>
      <c r="S205" s="40">
        <v>34382.166831150877</v>
      </c>
    </row>
    <row r="206" spans="1:19">
      <c r="A206" s="15">
        <v>2094</v>
      </c>
      <c r="B206" s="40">
        <v>101.98330235120321</v>
      </c>
      <c r="C206" s="40">
        <v>101.98330235120321</v>
      </c>
      <c r="D206" s="40">
        <v>0.1040293612213975</v>
      </c>
      <c r="E206" s="40">
        <v>-15.173224625487</v>
      </c>
      <c r="F206" s="40">
        <v>53.31551596631158</v>
      </c>
      <c r="G206" s="40">
        <v>14.864292927951571</v>
      </c>
      <c r="H206" s="40">
        <v>0.2836936459415757</v>
      </c>
      <c r="I206" s="40">
        <v>257.36091197834554</v>
      </c>
      <c r="K206" s="15">
        <v>2094</v>
      </c>
      <c r="L206" s="40">
        <v>6957.2641565445447</v>
      </c>
      <c r="M206" s="40">
        <v>6957.2641565445447</v>
      </c>
      <c r="N206" s="40">
        <v>3944.7197314347268</v>
      </c>
      <c r="O206" s="40">
        <v>3133.2358990624411</v>
      </c>
      <c r="P206" s="40">
        <v>5639.5375731183631</v>
      </c>
      <c r="Q206" s="40">
        <v>4759.5375731183631</v>
      </c>
      <c r="R206" s="40">
        <v>3149.5320270421821</v>
      </c>
      <c r="S206" s="40">
        <v>34541.091116865166</v>
      </c>
    </row>
    <row r="207" spans="1:19">
      <c r="A207" s="15">
        <v>2095</v>
      </c>
      <c r="B207" s="40">
        <v>102.3814036050408</v>
      </c>
      <c r="C207" s="40">
        <v>102.3814036050408</v>
      </c>
      <c r="D207" s="40">
        <v>-0.20771904070897851</v>
      </c>
      <c r="E207" s="40">
        <v>-15.668371367622511</v>
      </c>
      <c r="F207" s="40">
        <v>53.272792784871328</v>
      </c>
      <c r="G207" s="40">
        <v>13.97598419950133</v>
      </c>
      <c r="H207" s="40">
        <v>0.28056521809178331</v>
      </c>
      <c r="I207" s="40">
        <v>256.41605900421456</v>
      </c>
      <c r="K207" s="15">
        <v>2095</v>
      </c>
      <c r="L207" s="40">
        <v>7030.1841565445447</v>
      </c>
      <c r="M207" s="40">
        <v>7030.1841565445447</v>
      </c>
      <c r="N207" s="40">
        <v>3939.0697314347271</v>
      </c>
      <c r="O207" s="40">
        <v>3111.2930419195841</v>
      </c>
      <c r="P207" s="40">
        <v>5680.5375731183631</v>
      </c>
      <c r="Q207" s="40">
        <v>4763.1375731183634</v>
      </c>
      <c r="R207" s="40">
        <v>3144.5320270421821</v>
      </c>
      <c r="S207" s="40">
        <v>34698.938259722308</v>
      </c>
    </row>
    <row r="208" spans="1:19">
      <c r="A208" s="15">
        <v>2096</v>
      </c>
      <c r="B208" s="40">
        <v>102.7795048608164</v>
      </c>
      <c r="C208" s="40">
        <v>102.7795048608164</v>
      </c>
      <c r="D208" s="40">
        <v>-0.51946867395926244</v>
      </c>
      <c r="E208" s="40">
        <v>-16.163519195623959</v>
      </c>
      <c r="F208" s="40">
        <v>53.230068639262392</v>
      </c>
      <c r="G208" s="40">
        <v>13.087674506882379</v>
      </c>
      <c r="H208" s="40">
        <v>0.27743570437603848</v>
      </c>
      <c r="I208" s="40">
        <v>255.4712007025704</v>
      </c>
      <c r="K208" s="15">
        <v>2096</v>
      </c>
      <c r="L208" s="40">
        <v>7103.3441565445446</v>
      </c>
      <c r="M208" s="40">
        <v>7103.3441565445446</v>
      </c>
      <c r="N208" s="40">
        <v>3933.1197314347269</v>
      </c>
      <c r="O208" s="40">
        <v>3088.893041919584</v>
      </c>
      <c r="P208" s="40">
        <v>5721.5375731183631</v>
      </c>
      <c r="Q208" s="40">
        <v>4765.9375731183636</v>
      </c>
      <c r="R208" s="40">
        <v>3139.5320270421821</v>
      </c>
      <c r="S208" s="40">
        <v>34855.708259722305</v>
      </c>
    </row>
    <row r="209" spans="1:19">
      <c r="A209" s="15">
        <v>2097</v>
      </c>
      <c r="B209" s="40">
        <v>103.1780500339362</v>
      </c>
      <c r="C209" s="40">
        <v>103.1780500339362</v>
      </c>
      <c r="D209" s="40">
        <v>-0.83124040808410693</v>
      </c>
      <c r="E209" s="40">
        <v>-16.658665291021631</v>
      </c>
      <c r="F209" s="40">
        <v>53.187237646633633</v>
      </c>
      <c r="G209" s="40">
        <v>12.19928595652361</v>
      </c>
      <c r="H209" s="40">
        <v>0.27430792326407588</v>
      </c>
      <c r="I209" s="40">
        <v>254.52702589518799</v>
      </c>
      <c r="K209" s="15">
        <v>2097</v>
      </c>
      <c r="L209" s="40">
        <v>7176.7441565445442</v>
      </c>
      <c r="M209" s="40">
        <v>7176.7441565445442</v>
      </c>
      <c r="N209" s="40">
        <v>3926.8697314347269</v>
      </c>
      <c r="O209" s="40">
        <v>3066.0358990624409</v>
      </c>
      <c r="P209" s="40">
        <v>5762.5375731183631</v>
      </c>
      <c r="Q209" s="40">
        <v>4767.9375731183636</v>
      </c>
      <c r="R209" s="40">
        <v>3134.5320270421821</v>
      </c>
      <c r="S209" s="40">
        <v>35011.401116865163</v>
      </c>
    </row>
    <row r="210" spans="1:19">
      <c r="A210" s="15">
        <v>2098</v>
      </c>
      <c r="B210" s="40">
        <v>103.5761512900647</v>
      </c>
      <c r="C210" s="40">
        <v>103.5761512900647</v>
      </c>
      <c r="D210" s="40">
        <v>-1.1429925055616239</v>
      </c>
      <c r="E210" s="40">
        <v>-17.153815291785119</v>
      </c>
      <c r="F210" s="40">
        <v>53.144511571888927</v>
      </c>
      <c r="G210" s="40">
        <v>11.310974334768931</v>
      </c>
      <c r="H210" s="40">
        <v>0.27117623678630509</v>
      </c>
      <c r="I210" s="40">
        <v>253.58215692622682</v>
      </c>
      <c r="K210" s="15">
        <v>2098</v>
      </c>
      <c r="L210" s="40">
        <v>7250.3841565445446</v>
      </c>
      <c r="M210" s="40">
        <v>7250.3841565445446</v>
      </c>
      <c r="N210" s="40">
        <v>3920.3197314347271</v>
      </c>
      <c r="O210" s="40">
        <v>3042.7216133481552</v>
      </c>
      <c r="P210" s="40">
        <v>5803.5375731183631</v>
      </c>
      <c r="Q210" s="40">
        <v>4769.1375731183634</v>
      </c>
      <c r="R210" s="40">
        <v>3129.5320270421821</v>
      </c>
      <c r="S210" s="40">
        <v>35166.016831150875</v>
      </c>
    </row>
    <row r="211" spans="1:19">
      <c r="A211" s="15">
        <v>2099</v>
      </c>
      <c r="B211" s="40">
        <v>103.97425254395461</v>
      </c>
      <c r="C211" s="40">
        <v>103.97425254395461</v>
      </c>
      <c r="D211" s="40">
        <v>-1.45474583444213</v>
      </c>
      <c r="E211" s="40">
        <v>-17.64896637891918</v>
      </c>
      <c r="F211" s="40">
        <v>53.101784533237911</v>
      </c>
      <c r="G211" s="40">
        <v>10.42266174910792</v>
      </c>
      <c r="H211" s="40">
        <v>0.26804346393795941</v>
      </c>
      <c r="I211" s="40">
        <v>252.63728262083174</v>
      </c>
      <c r="K211" s="15">
        <v>2099</v>
      </c>
      <c r="L211" s="40">
        <v>7324.2641565445447</v>
      </c>
      <c r="M211" s="40">
        <v>7324.2641565445447</v>
      </c>
      <c r="N211" s="40">
        <v>3913.4697314347268</v>
      </c>
      <c r="O211" s="40">
        <v>3018.950184776726</v>
      </c>
      <c r="P211" s="40">
        <v>5844.5375731183631</v>
      </c>
      <c r="Q211" s="40">
        <v>4769.5375731183631</v>
      </c>
      <c r="R211" s="40">
        <v>3124.5320270421821</v>
      </c>
      <c r="S211" s="40">
        <v>35319.555402579448</v>
      </c>
    </row>
    <row r="212" spans="1:19">
      <c r="A212" s="15">
        <v>2100</v>
      </c>
      <c r="B212" s="40">
        <v>104.2523536800235</v>
      </c>
      <c r="C212" s="40">
        <v>103.249021286003</v>
      </c>
      <c r="D212" s="40">
        <v>-1.6165002441104841</v>
      </c>
      <c r="E212" s="40">
        <v>-17.97895790574276</v>
      </c>
      <c r="F212" s="40">
        <v>52.854056325449903</v>
      </c>
      <c r="G212" s="40">
        <v>9.6743483393098693</v>
      </c>
      <c r="H212" s="40">
        <v>0.26490960660517437</v>
      </c>
      <c r="I212" s="40">
        <v>250.69923108753821</v>
      </c>
      <c r="K212" s="15">
        <v>2100</v>
      </c>
      <c r="L212" s="40">
        <v>7398.2641565445447</v>
      </c>
      <c r="M212" s="40">
        <v>7397.6474898778779</v>
      </c>
      <c r="N212" s="40">
        <v>3906.4697314347268</v>
      </c>
      <c r="O212" s="40">
        <v>2994.890184776727</v>
      </c>
      <c r="P212" s="40">
        <v>5885.3325731183631</v>
      </c>
      <c r="Q212" s="40">
        <v>4769.2775731183629</v>
      </c>
      <c r="R212" s="40">
        <v>3119.5320270421821</v>
      </c>
      <c r="S212" s="40">
        <v>35471.413735912785</v>
      </c>
    </row>
    <row r="213" spans="1:19">
      <c r="A213" s="15" t="s">
        <v>92</v>
      </c>
      <c r="B213" s="40">
        <v>7798.9689561110818</v>
      </c>
      <c r="C213" s="40">
        <v>7797.9656237170611</v>
      </c>
      <c r="D213" s="40">
        <v>3067.3410805416188</v>
      </c>
      <c r="E213" s="40">
        <v>2303.0289506193708</v>
      </c>
      <c r="F213" s="40">
        <v>5565.8470772507671</v>
      </c>
      <c r="G213" s="40">
        <v>4390.3116918164133</v>
      </c>
      <c r="H213" s="40">
        <v>2242.1440841608346</v>
      </c>
      <c r="I213" s="40">
        <v>33165.607464217159</v>
      </c>
      <c r="K213" s="15" t="s">
        <v>92</v>
      </c>
      <c r="L213" s="40">
        <v>429539.57337853708</v>
      </c>
      <c r="M213" s="40">
        <v>429538.95671187044</v>
      </c>
      <c r="N213" s="40">
        <v>339349.21739544725</v>
      </c>
      <c r="O213" s="40">
        <v>312765.30079164123</v>
      </c>
      <c r="P213" s="40">
        <v>387663.05173280829</v>
      </c>
      <c r="Q213" s="40">
        <v>366822.74673280842</v>
      </c>
      <c r="R213" s="40">
        <v>300913.38983852963</v>
      </c>
      <c r="S213" s="40">
        <v>2566592.2365816426</v>
      </c>
    </row>
  </sheetData>
  <pageMargins left="0.7" right="0.7" top="0.75" bottom="0.75" header="0.3" footer="0.3"/>
  <drawing r:id="rId7"/>
  <extLs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E40300"/>
  <sheetViews>
    <sheetView workbookViewId="0">
      <pane ySplit="1" topLeftCell="A80" activePane="bottomLeft" state="frozen"/>
      <selection pane="bottomLeft" activeCell="C2" sqref="C2:C40300"/>
    </sheetView>
  </sheetViews>
  <sheetFormatPr defaultRowHeight="14.4"/>
  <cols>
    <col min="1" max="1" width="10.33203125" customWidth="1"/>
    <col min="2" max="2" width="10" customWidth="1"/>
    <col min="3" max="3" width="38" customWidth="1"/>
    <col min="4" max="4" width="22" customWidth="1"/>
    <col min="5" max="5" width="23" customWidth="1"/>
  </cols>
  <sheetData>
    <row r="1" spans="1:5">
      <c r="A1" s="7" t="s">
        <v>0</v>
      </c>
      <c r="B1" s="8" t="s">
        <v>1</v>
      </c>
      <c r="C1" s="8" t="s">
        <v>2</v>
      </c>
      <c r="D1" s="8" t="s">
        <v>3</v>
      </c>
      <c r="E1" s="9" t="s">
        <v>4</v>
      </c>
    </row>
    <row r="2" spans="1:5">
      <c r="A2" s="4" t="s">
        <v>5</v>
      </c>
      <c r="B2" s="2">
        <v>2000</v>
      </c>
      <c r="C2" s="1" t="s">
        <v>150</v>
      </c>
      <c r="D2" s="1" t="s">
        <v>6</v>
      </c>
      <c r="E2" s="5">
        <v>30.877438124000001</v>
      </c>
    </row>
    <row r="3" spans="1:5">
      <c r="A3" s="4" t="s">
        <v>5</v>
      </c>
      <c r="B3" s="2">
        <v>2001</v>
      </c>
      <c r="C3" s="1" t="s">
        <v>150</v>
      </c>
      <c r="D3" s="1" t="s">
        <v>6</v>
      </c>
      <c r="E3" s="5">
        <v>30.711584047999999</v>
      </c>
    </row>
    <row r="4" spans="1:5">
      <c r="A4" s="4" t="s">
        <v>5</v>
      </c>
      <c r="B4" s="2">
        <v>2002</v>
      </c>
      <c r="C4" s="1" t="s">
        <v>150</v>
      </c>
      <c r="D4" s="1" t="s">
        <v>6</v>
      </c>
      <c r="E4" s="5">
        <v>31.633965961000001</v>
      </c>
    </row>
    <row r="5" spans="1:5">
      <c r="A5" s="4" t="s">
        <v>5</v>
      </c>
      <c r="B5" s="2">
        <v>2003</v>
      </c>
      <c r="C5" s="1" t="s">
        <v>150</v>
      </c>
      <c r="D5" s="1" t="s">
        <v>6</v>
      </c>
      <c r="E5" s="5">
        <v>33.482718722000001</v>
      </c>
    </row>
    <row r="6" spans="1:5">
      <c r="A6" s="4" t="s">
        <v>5</v>
      </c>
      <c r="B6" s="2">
        <v>2004</v>
      </c>
      <c r="C6" s="1" t="s">
        <v>150</v>
      </c>
      <c r="D6" s="1" t="s">
        <v>6</v>
      </c>
      <c r="E6" s="5">
        <v>34.014541584</v>
      </c>
    </row>
    <row r="7" spans="1:5">
      <c r="A7" s="4" t="s">
        <v>5</v>
      </c>
      <c r="B7" s="2">
        <v>2005</v>
      </c>
      <c r="C7" s="1" t="s">
        <v>150</v>
      </c>
      <c r="D7" s="1" t="s">
        <v>6</v>
      </c>
      <c r="E7" s="5">
        <v>34.484552342999997</v>
      </c>
    </row>
    <row r="8" spans="1:5">
      <c r="A8" s="4" t="s">
        <v>5</v>
      </c>
      <c r="B8" s="2">
        <v>2006</v>
      </c>
      <c r="C8" s="1" t="s">
        <v>150</v>
      </c>
      <c r="D8" s="1" t="s">
        <v>6</v>
      </c>
      <c r="E8" s="5">
        <v>35.841041945000001</v>
      </c>
    </row>
    <row r="9" spans="1:5">
      <c r="A9" s="4" t="s">
        <v>5</v>
      </c>
      <c r="B9" s="2">
        <v>2007</v>
      </c>
      <c r="C9" s="1" t="s">
        <v>150</v>
      </c>
      <c r="D9" s="1" t="s">
        <v>6</v>
      </c>
      <c r="E9" s="5">
        <v>36.056341685</v>
      </c>
    </row>
    <row r="10" spans="1:5">
      <c r="A10" s="4" t="s">
        <v>5</v>
      </c>
      <c r="B10" s="2">
        <v>2008</v>
      </c>
      <c r="C10" s="1" t="s">
        <v>150</v>
      </c>
      <c r="D10" s="1" t="s">
        <v>6</v>
      </c>
      <c r="E10" s="5">
        <v>36.783272779999997</v>
      </c>
    </row>
    <row r="11" spans="1:5">
      <c r="A11" s="4" t="s">
        <v>5</v>
      </c>
      <c r="B11" s="2">
        <v>2009</v>
      </c>
      <c r="C11" s="1" t="s">
        <v>150</v>
      </c>
      <c r="D11" s="1" t="s">
        <v>6</v>
      </c>
      <c r="E11" s="5">
        <v>36.729996581000002</v>
      </c>
    </row>
    <row r="12" spans="1:5">
      <c r="A12" s="4" t="s">
        <v>5</v>
      </c>
      <c r="B12" s="2">
        <v>2010</v>
      </c>
      <c r="C12" s="1" t="s">
        <v>150</v>
      </c>
      <c r="D12" s="1" t="s">
        <v>6</v>
      </c>
      <c r="E12" s="5">
        <v>38.484449519999998</v>
      </c>
    </row>
    <row r="13" spans="1:5">
      <c r="A13" s="4" t="s">
        <v>5</v>
      </c>
      <c r="B13" s="2">
        <v>2011</v>
      </c>
      <c r="C13" s="1" t="s">
        <v>150</v>
      </c>
      <c r="D13" s="1" t="s">
        <v>6</v>
      </c>
      <c r="E13" s="5">
        <v>39.6550978</v>
      </c>
    </row>
    <row r="14" spans="1:5">
      <c r="A14" s="4" t="s">
        <v>5</v>
      </c>
      <c r="B14" s="2">
        <v>2012</v>
      </c>
      <c r="C14" s="1" t="s">
        <v>150</v>
      </c>
      <c r="D14" s="1" t="s">
        <v>6</v>
      </c>
      <c r="E14" s="5">
        <v>40.281280175000013</v>
      </c>
    </row>
    <row r="15" spans="1:5">
      <c r="A15" s="4" t="s">
        <v>5</v>
      </c>
      <c r="B15" s="2">
        <v>2013</v>
      </c>
      <c r="C15" s="1" t="s">
        <v>150</v>
      </c>
      <c r="D15" s="1" t="s">
        <v>6</v>
      </c>
      <c r="E15" s="5">
        <v>40.091882708999997</v>
      </c>
    </row>
    <row r="16" spans="1:5">
      <c r="A16" s="4" t="s">
        <v>5</v>
      </c>
      <c r="B16" s="2">
        <v>2014</v>
      </c>
      <c r="C16" s="1" t="s">
        <v>150</v>
      </c>
      <c r="D16" s="1" t="s">
        <v>6</v>
      </c>
      <c r="E16" s="5">
        <v>40.681125457999997</v>
      </c>
    </row>
    <row r="17" spans="1:5">
      <c r="A17" s="4" t="s">
        <v>5</v>
      </c>
      <c r="B17" s="2">
        <v>2015</v>
      </c>
      <c r="C17" s="1" t="s">
        <v>150</v>
      </c>
      <c r="D17" s="1" t="s">
        <v>6</v>
      </c>
      <c r="E17" s="5">
        <v>41.094125837</v>
      </c>
    </row>
    <row r="18" spans="1:5">
      <c r="A18" s="4" t="s">
        <v>5</v>
      </c>
      <c r="B18" s="2">
        <v>2016</v>
      </c>
      <c r="C18" s="1" t="s">
        <v>150</v>
      </c>
      <c r="D18" s="1" t="s">
        <v>6</v>
      </c>
      <c r="E18" s="5">
        <v>40.059650927</v>
      </c>
    </row>
    <row r="19" spans="1:5">
      <c r="A19" s="4" t="s">
        <v>5</v>
      </c>
      <c r="B19" s="2">
        <v>2017</v>
      </c>
      <c r="C19" s="1" t="s">
        <v>150</v>
      </c>
      <c r="D19" s="1" t="s">
        <v>6</v>
      </c>
      <c r="E19" s="5">
        <v>40.59108312</v>
      </c>
    </row>
    <row r="20" spans="1:5">
      <c r="A20" s="4" t="s">
        <v>5</v>
      </c>
      <c r="B20" s="2">
        <v>2018</v>
      </c>
      <c r="C20" s="1" t="s">
        <v>150</v>
      </c>
      <c r="D20" s="1" t="s">
        <v>6</v>
      </c>
      <c r="E20" s="5">
        <v>41.052740057000001</v>
      </c>
    </row>
    <row r="21" spans="1:5">
      <c r="A21" s="4" t="s">
        <v>5</v>
      </c>
      <c r="B21" s="2">
        <v>2019</v>
      </c>
      <c r="C21" s="1" t="s">
        <v>150</v>
      </c>
      <c r="D21" s="1" t="s">
        <v>6</v>
      </c>
      <c r="E21" s="5">
        <v>41.638275811</v>
      </c>
    </row>
    <row r="22" spans="1:5">
      <c r="A22" s="4" t="s">
        <v>5</v>
      </c>
      <c r="B22" s="2">
        <v>2020</v>
      </c>
      <c r="C22" s="1" t="s">
        <v>150</v>
      </c>
      <c r="D22" s="1" t="s">
        <v>6</v>
      </c>
      <c r="E22" s="5">
        <v>39.303545565999997</v>
      </c>
    </row>
    <row r="23" spans="1:5">
      <c r="A23" s="4" t="s">
        <v>5</v>
      </c>
      <c r="B23" s="2">
        <v>2021</v>
      </c>
      <c r="C23" s="1" t="s">
        <v>150</v>
      </c>
      <c r="D23" s="1" t="s">
        <v>6</v>
      </c>
      <c r="E23" s="5">
        <v>41.138771126999998</v>
      </c>
    </row>
    <row r="24" spans="1:5">
      <c r="A24" s="4" t="s">
        <v>5</v>
      </c>
      <c r="B24" s="2">
        <v>2022</v>
      </c>
      <c r="C24" s="1" t="s">
        <v>150</v>
      </c>
      <c r="D24" s="1" t="s">
        <v>6</v>
      </c>
      <c r="E24" s="5">
        <v>41.460391409000003</v>
      </c>
    </row>
    <row r="25" spans="1:5">
      <c r="A25" s="4" t="s">
        <v>5</v>
      </c>
      <c r="B25" s="2">
        <v>2023</v>
      </c>
      <c r="C25" s="1" t="s">
        <v>150</v>
      </c>
      <c r="D25" s="1" t="s">
        <v>6</v>
      </c>
      <c r="E25" s="5">
        <v>41.460391409000003</v>
      </c>
    </row>
    <row r="26" spans="1:5">
      <c r="A26" s="4" t="s">
        <v>5</v>
      </c>
      <c r="B26" s="2">
        <v>2024</v>
      </c>
      <c r="C26" s="1" t="s">
        <v>150</v>
      </c>
      <c r="D26" s="1" t="s">
        <v>6</v>
      </c>
      <c r="E26" s="5">
        <v>41.460391409000003</v>
      </c>
    </row>
    <row r="27" spans="1:5">
      <c r="A27" s="4" t="s">
        <v>5</v>
      </c>
      <c r="B27" s="2">
        <v>2025</v>
      </c>
      <c r="C27" s="1" t="s">
        <v>150</v>
      </c>
      <c r="D27" s="1" t="s">
        <v>6</v>
      </c>
      <c r="E27" s="5">
        <v>41.460391409000003</v>
      </c>
    </row>
    <row r="28" spans="1:5">
      <c r="A28" s="4" t="s">
        <v>5</v>
      </c>
      <c r="B28" s="2">
        <v>2026</v>
      </c>
      <c r="C28" s="1" t="s">
        <v>150</v>
      </c>
      <c r="D28" s="1" t="s">
        <v>6</v>
      </c>
      <c r="E28" s="5">
        <v>41.740787438927271</v>
      </c>
    </row>
    <row r="29" spans="1:5">
      <c r="A29" s="4" t="s">
        <v>5</v>
      </c>
      <c r="B29" s="2">
        <v>2027</v>
      </c>
      <c r="C29" s="1" t="s">
        <v>150</v>
      </c>
      <c r="D29" s="1" t="s">
        <v>6</v>
      </c>
      <c r="E29" s="5">
        <v>42.036912433581819</v>
      </c>
    </row>
    <row r="30" spans="1:5">
      <c r="A30" s="4" t="s">
        <v>5</v>
      </c>
      <c r="B30" s="2">
        <v>2028</v>
      </c>
      <c r="C30" s="1" t="s">
        <v>150</v>
      </c>
      <c r="D30" s="1" t="s">
        <v>6</v>
      </c>
      <c r="E30" s="5">
        <v>42.34876639296364</v>
      </c>
    </row>
    <row r="31" spans="1:5">
      <c r="A31" s="4" t="s">
        <v>5</v>
      </c>
      <c r="B31" s="2">
        <v>2029</v>
      </c>
      <c r="C31" s="1" t="s">
        <v>150</v>
      </c>
      <c r="D31" s="1" t="s">
        <v>6</v>
      </c>
      <c r="E31" s="5">
        <v>42.676349317072727</v>
      </c>
    </row>
    <row r="32" spans="1:5">
      <c r="A32" s="4" t="s">
        <v>5</v>
      </c>
      <c r="B32" s="2">
        <v>2030</v>
      </c>
      <c r="C32" s="1" t="s">
        <v>150</v>
      </c>
      <c r="D32" s="1" t="s">
        <v>6</v>
      </c>
      <c r="E32" s="5">
        <v>43.35</v>
      </c>
    </row>
    <row r="33" spans="1:5">
      <c r="A33" s="4" t="s">
        <v>5</v>
      </c>
      <c r="B33" s="2">
        <v>2031</v>
      </c>
      <c r="C33" s="1" t="s">
        <v>150</v>
      </c>
      <c r="D33" s="1" t="s">
        <v>6</v>
      </c>
      <c r="E33" s="5">
        <v>44.05</v>
      </c>
    </row>
    <row r="34" spans="1:5">
      <c r="A34" s="4" t="s">
        <v>5</v>
      </c>
      <c r="B34" s="2">
        <v>2032</v>
      </c>
      <c r="C34" s="1" t="s">
        <v>150</v>
      </c>
      <c r="D34" s="1" t="s">
        <v>6</v>
      </c>
      <c r="E34" s="5">
        <v>44.75</v>
      </c>
    </row>
    <row r="35" spans="1:5">
      <c r="A35" s="4" t="s">
        <v>5</v>
      </c>
      <c r="B35" s="2">
        <v>2033</v>
      </c>
      <c r="C35" s="1" t="s">
        <v>150</v>
      </c>
      <c r="D35" s="1" t="s">
        <v>6</v>
      </c>
      <c r="E35" s="5">
        <v>45.45</v>
      </c>
    </row>
    <row r="36" spans="1:5">
      <c r="A36" s="4" t="s">
        <v>5</v>
      </c>
      <c r="B36" s="2">
        <v>2034</v>
      </c>
      <c r="C36" s="1" t="s">
        <v>150</v>
      </c>
      <c r="D36" s="1" t="s">
        <v>6</v>
      </c>
      <c r="E36" s="5">
        <v>46.15</v>
      </c>
    </row>
    <row r="37" spans="1:5">
      <c r="A37" s="4" t="s">
        <v>5</v>
      </c>
      <c r="B37" s="2">
        <v>2035</v>
      </c>
      <c r="C37" s="1" t="s">
        <v>150</v>
      </c>
      <c r="D37" s="1" t="s">
        <v>6</v>
      </c>
      <c r="E37" s="5">
        <v>46.85</v>
      </c>
    </row>
    <row r="38" spans="1:5">
      <c r="A38" s="4" t="s">
        <v>5</v>
      </c>
      <c r="B38" s="2">
        <v>2036</v>
      </c>
      <c r="C38" s="1" t="s">
        <v>150</v>
      </c>
      <c r="D38" s="1" t="s">
        <v>6</v>
      </c>
      <c r="E38" s="5">
        <v>47.55</v>
      </c>
    </row>
    <row r="39" spans="1:5">
      <c r="A39" s="4" t="s">
        <v>5</v>
      </c>
      <c r="B39" s="2">
        <v>2037</v>
      </c>
      <c r="C39" s="1" t="s">
        <v>150</v>
      </c>
      <c r="D39" s="1" t="s">
        <v>6</v>
      </c>
      <c r="E39" s="5">
        <v>48.25</v>
      </c>
    </row>
    <row r="40" spans="1:5">
      <c r="A40" s="4" t="s">
        <v>5</v>
      </c>
      <c r="B40" s="2">
        <v>2038</v>
      </c>
      <c r="C40" s="1" t="s">
        <v>150</v>
      </c>
      <c r="D40" s="1" t="s">
        <v>6</v>
      </c>
      <c r="E40" s="5">
        <v>48.95</v>
      </c>
    </row>
    <row r="41" spans="1:5">
      <c r="A41" s="4" t="s">
        <v>5</v>
      </c>
      <c r="B41" s="2">
        <v>2039</v>
      </c>
      <c r="C41" s="1" t="s">
        <v>150</v>
      </c>
      <c r="D41" s="1" t="s">
        <v>6</v>
      </c>
      <c r="E41" s="5">
        <v>49.65</v>
      </c>
    </row>
    <row r="42" spans="1:5">
      <c r="A42" s="4" t="s">
        <v>5</v>
      </c>
      <c r="B42" s="2">
        <v>2040</v>
      </c>
      <c r="C42" s="1" t="s">
        <v>150</v>
      </c>
      <c r="D42" s="1" t="s">
        <v>6</v>
      </c>
      <c r="E42" s="5">
        <v>50.375</v>
      </c>
    </row>
    <row r="43" spans="1:5">
      <c r="A43" s="4" t="s">
        <v>5</v>
      </c>
      <c r="B43" s="2">
        <v>2041</v>
      </c>
      <c r="C43" s="1" t="s">
        <v>150</v>
      </c>
      <c r="D43" s="1" t="s">
        <v>6</v>
      </c>
      <c r="E43" s="5">
        <v>51.125</v>
      </c>
    </row>
    <row r="44" spans="1:5">
      <c r="A44" s="4" t="s">
        <v>5</v>
      </c>
      <c r="B44" s="2">
        <v>2042</v>
      </c>
      <c r="C44" s="1" t="s">
        <v>150</v>
      </c>
      <c r="D44" s="1" t="s">
        <v>6</v>
      </c>
      <c r="E44" s="5">
        <v>51.875</v>
      </c>
    </row>
    <row r="45" spans="1:5">
      <c r="A45" s="4" t="s">
        <v>5</v>
      </c>
      <c r="B45" s="2">
        <v>2043</v>
      </c>
      <c r="C45" s="1" t="s">
        <v>150</v>
      </c>
      <c r="D45" s="1" t="s">
        <v>6</v>
      </c>
      <c r="E45" s="5">
        <v>52.625</v>
      </c>
    </row>
    <row r="46" spans="1:5">
      <c r="A46" s="4" t="s">
        <v>5</v>
      </c>
      <c r="B46" s="2">
        <v>2044</v>
      </c>
      <c r="C46" s="1" t="s">
        <v>150</v>
      </c>
      <c r="D46" s="1" t="s">
        <v>6</v>
      </c>
      <c r="E46" s="5">
        <v>53.375</v>
      </c>
    </row>
    <row r="47" spans="1:5">
      <c r="A47" s="4" t="s">
        <v>5</v>
      </c>
      <c r="B47" s="2">
        <v>2045</v>
      </c>
      <c r="C47" s="1" t="s">
        <v>150</v>
      </c>
      <c r="D47" s="1" t="s">
        <v>6</v>
      </c>
      <c r="E47" s="5">
        <v>54.125</v>
      </c>
    </row>
    <row r="48" spans="1:5">
      <c r="A48" s="4" t="s">
        <v>5</v>
      </c>
      <c r="B48" s="2">
        <v>2046</v>
      </c>
      <c r="C48" s="1" t="s">
        <v>150</v>
      </c>
      <c r="D48" s="1" t="s">
        <v>6</v>
      </c>
      <c r="E48" s="5">
        <v>54.875</v>
      </c>
    </row>
    <row r="49" spans="1:5">
      <c r="A49" s="4" t="s">
        <v>5</v>
      </c>
      <c r="B49" s="2">
        <v>2047</v>
      </c>
      <c r="C49" s="1" t="s">
        <v>150</v>
      </c>
      <c r="D49" s="1" t="s">
        <v>6</v>
      </c>
      <c r="E49" s="5">
        <v>55.625</v>
      </c>
    </row>
    <row r="50" spans="1:5">
      <c r="A50" s="4" t="s">
        <v>5</v>
      </c>
      <c r="B50" s="2">
        <v>2048</v>
      </c>
      <c r="C50" s="1" t="s">
        <v>150</v>
      </c>
      <c r="D50" s="1" t="s">
        <v>6</v>
      </c>
      <c r="E50" s="5">
        <v>56.375</v>
      </c>
    </row>
    <row r="51" spans="1:5">
      <c r="A51" s="4" t="s">
        <v>5</v>
      </c>
      <c r="B51" s="2">
        <v>2049</v>
      </c>
      <c r="C51" s="1" t="s">
        <v>150</v>
      </c>
      <c r="D51" s="1" t="s">
        <v>6</v>
      </c>
      <c r="E51" s="5">
        <v>57.125</v>
      </c>
    </row>
    <row r="52" spans="1:5">
      <c r="A52" s="4" t="s">
        <v>5</v>
      </c>
      <c r="B52" s="2">
        <v>2050</v>
      </c>
      <c r="C52" s="1" t="s">
        <v>150</v>
      </c>
      <c r="D52" s="1" t="s">
        <v>6</v>
      </c>
      <c r="E52" s="5">
        <v>57.71</v>
      </c>
    </row>
    <row r="53" spans="1:5">
      <c r="A53" s="4" t="s">
        <v>5</v>
      </c>
      <c r="B53" s="2">
        <v>2051</v>
      </c>
      <c r="C53" s="1" t="s">
        <v>150</v>
      </c>
      <c r="D53" s="1" t="s">
        <v>6</v>
      </c>
      <c r="E53" s="5">
        <v>58.13</v>
      </c>
    </row>
    <row r="54" spans="1:5">
      <c r="A54" s="4" t="s">
        <v>5</v>
      </c>
      <c r="B54" s="2">
        <v>2052</v>
      </c>
      <c r="C54" s="1" t="s">
        <v>150</v>
      </c>
      <c r="D54" s="1" t="s">
        <v>6</v>
      </c>
      <c r="E54" s="5">
        <v>58.55</v>
      </c>
    </row>
    <row r="55" spans="1:5">
      <c r="A55" s="4" t="s">
        <v>5</v>
      </c>
      <c r="B55" s="2">
        <v>2053</v>
      </c>
      <c r="C55" s="1" t="s">
        <v>150</v>
      </c>
      <c r="D55" s="1" t="s">
        <v>6</v>
      </c>
      <c r="E55" s="5">
        <v>58.97</v>
      </c>
    </row>
    <row r="56" spans="1:5">
      <c r="A56" s="4" t="s">
        <v>5</v>
      </c>
      <c r="B56" s="2">
        <v>2054</v>
      </c>
      <c r="C56" s="1" t="s">
        <v>150</v>
      </c>
      <c r="D56" s="1" t="s">
        <v>6</v>
      </c>
      <c r="E56" s="5">
        <v>59.39</v>
      </c>
    </row>
    <row r="57" spans="1:5">
      <c r="A57" s="4" t="s">
        <v>5</v>
      </c>
      <c r="B57" s="2">
        <v>2055</v>
      </c>
      <c r="C57" s="1" t="s">
        <v>150</v>
      </c>
      <c r="D57" s="1" t="s">
        <v>6</v>
      </c>
      <c r="E57" s="5">
        <v>59.81</v>
      </c>
    </row>
    <row r="58" spans="1:5">
      <c r="A58" s="4" t="s">
        <v>5</v>
      </c>
      <c r="B58" s="2">
        <v>2056</v>
      </c>
      <c r="C58" s="1" t="s">
        <v>150</v>
      </c>
      <c r="D58" s="1" t="s">
        <v>6</v>
      </c>
      <c r="E58" s="5">
        <v>60.23</v>
      </c>
    </row>
    <row r="59" spans="1:5">
      <c r="A59" s="4" t="s">
        <v>5</v>
      </c>
      <c r="B59" s="2">
        <v>2057</v>
      </c>
      <c r="C59" s="1" t="s">
        <v>150</v>
      </c>
      <c r="D59" s="1" t="s">
        <v>6</v>
      </c>
      <c r="E59" s="5">
        <v>60.65</v>
      </c>
    </row>
    <row r="60" spans="1:5">
      <c r="A60" s="4" t="s">
        <v>5</v>
      </c>
      <c r="B60" s="2">
        <v>2058</v>
      </c>
      <c r="C60" s="1" t="s">
        <v>150</v>
      </c>
      <c r="D60" s="1" t="s">
        <v>6</v>
      </c>
      <c r="E60" s="5">
        <v>61.07</v>
      </c>
    </row>
    <row r="61" spans="1:5">
      <c r="A61" s="4" t="s">
        <v>5</v>
      </c>
      <c r="B61" s="2">
        <v>2059</v>
      </c>
      <c r="C61" s="1" t="s">
        <v>150</v>
      </c>
      <c r="D61" s="1" t="s">
        <v>6</v>
      </c>
      <c r="E61" s="5">
        <v>61.489999999999988</v>
      </c>
    </row>
    <row r="62" spans="1:5">
      <c r="A62" s="4" t="s">
        <v>5</v>
      </c>
      <c r="B62" s="2">
        <v>2060</v>
      </c>
      <c r="C62" s="1" t="s">
        <v>150</v>
      </c>
      <c r="D62" s="1" t="s">
        <v>6</v>
      </c>
      <c r="E62" s="5">
        <v>61.91</v>
      </c>
    </row>
    <row r="63" spans="1:5">
      <c r="A63" s="4" t="s">
        <v>5</v>
      </c>
      <c r="B63" s="2">
        <v>2061</v>
      </c>
      <c r="C63" s="1" t="s">
        <v>150</v>
      </c>
      <c r="D63" s="1" t="s">
        <v>6</v>
      </c>
      <c r="E63" s="5">
        <v>62.33</v>
      </c>
    </row>
    <row r="64" spans="1:5">
      <c r="A64" s="4" t="s">
        <v>5</v>
      </c>
      <c r="B64" s="2">
        <v>2062</v>
      </c>
      <c r="C64" s="1" t="s">
        <v>150</v>
      </c>
      <c r="D64" s="1" t="s">
        <v>6</v>
      </c>
      <c r="E64" s="5">
        <v>62.75</v>
      </c>
    </row>
    <row r="65" spans="1:5">
      <c r="A65" s="4" t="s">
        <v>5</v>
      </c>
      <c r="B65" s="2">
        <v>2063</v>
      </c>
      <c r="C65" s="1" t="s">
        <v>150</v>
      </c>
      <c r="D65" s="1" t="s">
        <v>6</v>
      </c>
      <c r="E65" s="5">
        <v>63.17</v>
      </c>
    </row>
    <row r="66" spans="1:5">
      <c r="A66" s="4" t="s">
        <v>5</v>
      </c>
      <c r="B66" s="2">
        <v>2064</v>
      </c>
      <c r="C66" s="1" t="s">
        <v>150</v>
      </c>
      <c r="D66" s="1" t="s">
        <v>6</v>
      </c>
      <c r="E66" s="5">
        <v>63.59</v>
      </c>
    </row>
    <row r="67" spans="1:5">
      <c r="A67" s="4" t="s">
        <v>5</v>
      </c>
      <c r="B67" s="2">
        <v>2065</v>
      </c>
      <c r="C67" s="1" t="s">
        <v>150</v>
      </c>
      <c r="D67" s="1" t="s">
        <v>6</v>
      </c>
      <c r="E67" s="5">
        <v>64.010000000000005</v>
      </c>
    </row>
    <row r="68" spans="1:5">
      <c r="A68" s="4" t="s">
        <v>5</v>
      </c>
      <c r="B68" s="2">
        <v>2066</v>
      </c>
      <c r="C68" s="1" t="s">
        <v>150</v>
      </c>
      <c r="D68" s="1" t="s">
        <v>6</v>
      </c>
      <c r="E68" s="5">
        <v>64.430000000000007</v>
      </c>
    </row>
    <row r="69" spans="1:5">
      <c r="A69" s="4" t="s">
        <v>5</v>
      </c>
      <c r="B69" s="2">
        <v>2067</v>
      </c>
      <c r="C69" s="1" t="s">
        <v>150</v>
      </c>
      <c r="D69" s="1" t="s">
        <v>6</v>
      </c>
      <c r="E69" s="5">
        <v>64.849999999999994</v>
      </c>
    </row>
    <row r="70" spans="1:5">
      <c r="A70" s="4" t="s">
        <v>5</v>
      </c>
      <c r="B70" s="2">
        <v>2068</v>
      </c>
      <c r="C70" s="1" t="s">
        <v>150</v>
      </c>
      <c r="D70" s="1" t="s">
        <v>6</v>
      </c>
      <c r="E70" s="5">
        <v>65.27</v>
      </c>
    </row>
    <row r="71" spans="1:5">
      <c r="A71" s="4" t="s">
        <v>5</v>
      </c>
      <c r="B71" s="2">
        <v>2069</v>
      </c>
      <c r="C71" s="1" t="s">
        <v>150</v>
      </c>
      <c r="D71" s="1" t="s">
        <v>6</v>
      </c>
      <c r="E71" s="5">
        <v>65.69</v>
      </c>
    </row>
    <row r="72" spans="1:5">
      <c r="A72" s="4" t="s">
        <v>5</v>
      </c>
      <c r="B72" s="2">
        <v>2070</v>
      </c>
      <c r="C72" s="1" t="s">
        <v>150</v>
      </c>
      <c r="D72" s="1" t="s">
        <v>6</v>
      </c>
      <c r="E72" s="5">
        <v>66.11</v>
      </c>
    </row>
    <row r="73" spans="1:5">
      <c r="A73" s="4" t="s">
        <v>5</v>
      </c>
      <c r="B73" s="2">
        <v>2071</v>
      </c>
      <c r="C73" s="1" t="s">
        <v>150</v>
      </c>
      <c r="D73" s="1" t="s">
        <v>6</v>
      </c>
      <c r="E73" s="5">
        <v>66.53</v>
      </c>
    </row>
    <row r="74" spans="1:5">
      <c r="A74" s="4" t="s">
        <v>5</v>
      </c>
      <c r="B74" s="2">
        <v>2072</v>
      </c>
      <c r="C74" s="1" t="s">
        <v>150</v>
      </c>
      <c r="D74" s="1" t="s">
        <v>6</v>
      </c>
      <c r="E74" s="5">
        <v>66.95</v>
      </c>
    </row>
    <row r="75" spans="1:5">
      <c r="A75" s="4" t="s">
        <v>5</v>
      </c>
      <c r="B75" s="2">
        <v>2073</v>
      </c>
      <c r="C75" s="1" t="s">
        <v>150</v>
      </c>
      <c r="D75" s="1" t="s">
        <v>6</v>
      </c>
      <c r="E75" s="5">
        <v>67.37</v>
      </c>
    </row>
    <row r="76" spans="1:5">
      <c r="A76" s="4" t="s">
        <v>5</v>
      </c>
      <c r="B76" s="2">
        <v>2074</v>
      </c>
      <c r="C76" s="1" t="s">
        <v>150</v>
      </c>
      <c r="D76" s="1" t="s">
        <v>6</v>
      </c>
      <c r="E76" s="5">
        <v>67.789999999999992</v>
      </c>
    </row>
    <row r="77" spans="1:5">
      <c r="A77" s="4" t="s">
        <v>5</v>
      </c>
      <c r="B77" s="2">
        <v>2075</v>
      </c>
      <c r="C77" s="1" t="s">
        <v>150</v>
      </c>
      <c r="D77" s="1" t="s">
        <v>6</v>
      </c>
      <c r="E77" s="5">
        <v>68.12</v>
      </c>
    </row>
    <row r="78" spans="1:5">
      <c r="A78" s="4" t="s">
        <v>5</v>
      </c>
      <c r="B78" s="2">
        <v>2076</v>
      </c>
      <c r="C78" s="1" t="s">
        <v>150</v>
      </c>
      <c r="D78" s="1" t="s">
        <v>6</v>
      </c>
      <c r="E78" s="5">
        <v>68.36</v>
      </c>
    </row>
    <row r="79" spans="1:5">
      <c r="A79" s="4" t="s">
        <v>5</v>
      </c>
      <c r="B79" s="2">
        <v>2077</v>
      </c>
      <c r="C79" s="1" t="s">
        <v>150</v>
      </c>
      <c r="D79" s="1" t="s">
        <v>6</v>
      </c>
      <c r="E79" s="5">
        <v>68.599999999999994</v>
      </c>
    </row>
    <row r="80" spans="1:5">
      <c r="A80" s="4" t="s">
        <v>5</v>
      </c>
      <c r="B80" s="2">
        <v>2078</v>
      </c>
      <c r="C80" s="1" t="s">
        <v>150</v>
      </c>
      <c r="D80" s="1" t="s">
        <v>6</v>
      </c>
      <c r="E80" s="5">
        <v>68.84</v>
      </c>
    </row>
    <row r="81" spans="1:5">
      <c r="A81" s="4" t="s">
        <v>5</v>
      </c>
      <c r="B81" s="2">
        <v>2079</v>
      </c>
      <c r="C81" s="1" t="s">
        <v>150</v>
      </c>
      <c r="D81" s="1" t="s">
        <v>6</v>
      </c>
      <c r="E81" s="5">
        <v>69.08</v>
      </c>
    </row>
    <row r="82" spans="1:5">
      <c r="A82" s="4" t="s">
        <v>5</v>
      </c>
      <c r="B82" s="2">
        <v>2080</v>
      </c>
      <c r="C82" s="1" t="s">
        <v>150</v>
      </c>
      <c r="D82" s="1" t="s">
        <v>6</v>
      </c>
      <c r="E82" s="5">
        <v>69.319999999999993</v>
      </c>
    </row>
    <row r="83" spans="1:5">
      <c r="A83" s="4" t="s">
        <v>5</v>
      </c>
      <c r="B83" s="2">
        <v>2081</v>
      </c>
      <c r="C83" s="1" t="s">
        <v>150</v>
      </c>
      <c r="D83" s="1" t="s">
        <v>6</v>
      </c>
      <c r="E83" s="5">
        <v>69.56</v>
      </c>
    </row>
    <row r="84" spans="1:5">
      <c r="A84" s="4" t="s">
        <v>5</v>
      </c>
      <c r="B84" s="2">
        <v>2082</v>
      </c>
      <c r="C84" s="1" t="s">
        <v>150</v>
      </c>
      <c r="D84" s="1" t="s">
        <v>6</v>
      </c>
      <c r="E84" s="5">
        <v>69.8</v>
      </c>
    </row>
    <row r="85" spans="1:5">
      <c r="A85" s="4" t="s">
        <v>5</v>
      </c>
      <c r="B85" s="2">
        <v>2083</v>
      </c>
      <c r="C85" s="1" t="s">
        <v>150</v>
      </c>
      <c r="D85" s="1" t="s">
        <v>6</v>
      </c>
      <c r="E85" s="5">
        <v>70.040000000000006</v>
      </c>
    </row>
    <row r="86" spans="1:5">
      <c r="A86" s="4" t="s">
        <v>5</v>
      </c>
      <c r="B86" s="2">
        <v>2084</v>
      </c>
      <c r="C86" s="1" t="s">
        <v>150</v>
      </c>
      <c r="D86" s="1" t="s">
        <v>6</v>
      </c>
      <c r="E86" s="5">
        <v>70.28</v>
      </c>
    </row>
    <row r="87" spans="1:5">
      <c r="A87" s="4" t="s">
        <v>5</v>
      </c>
      <c r="B87" s="2">
        <v>2085</v>
      </c>
      <c r="C87" s="1" t="s">
        <v>150</v>
      </c>
      <c r="D87" s="1" t="s">
        <v>6</v>
      </c>
      <c r="E87" s="5">
        <v>70.52</v>
      </c>
    </row>
    <row r="88" spans="1:5">
      <c r="A88" s="4" t="s">
        <v>5</v>
      </c>
      <c r="B88" s="2">
        <v>2086</v>
      </c>
      <c r="C88" s="1" t="s">
        <v>150</v>
      </c>
      <c r="D88" s="1" t="s">
        <v>6</v>
      </c>
      <c r="E88" s="5">
        <v>70.760000000000005</v>
      </c>
    </row>
    <row r="89" spans="1:5">
      <c r="A89" s="4" t="s">
        <v>5</v>
      </c>
      <c r="B89" s="2">
        <v>2087</v>
      </c>
      <c r="C89" s="1" t="s">
        <v>150</v>
      </c>
      <c r="D89" s="1" t="s">
        <v>6</v>
      </c>
      <c r="E89" s="6">
        <v>71</v>
      </c>
    </row>
    <row r="90" spans="1:5">
      <c r="A90" s="4" t="s">
        <v>5</v>
      </c>
      <c r="B90" s="2">
        <v>2088</v>
      </c>
      <c r="C90" s="1" t="s">
        <v>150</v>
      </c>
      <c r="D90" s="1" t="s">
        <v>6</v>
      </c>
      <c r="E90" s="5">
        <v>71.239999999999981</v>
      </c>
    </row>
    <row r="91" spans="1:5">
      <c r="A91" s="4" t="s">
        <v>5</v>
      </c>
      <c r="B91" s="2">
        <v>2089</v>
      </c>
      <c r="C91" s="1" t="s">
        <v>150</v>
      </c>
      <c r="D91" s="1" t="s">
        <v>6</v>
      </c>
      <c r="E91" s="5">
        <v>71.48</v>
      </c>
    </row>
    <row r="92" spans="1:5">
      <c r="A92" s="4" t="s">
        <v>5</v>
      </c>
      <c r="B92" s="2">
        <v>2090</v>
      </c>
      <c r="C92" s="1" t="s">
        <v>150</v>
      </c>
      <c r="D92" s="1" t="s">
        <v>6</v>
      </c>
      <c r="E92" s="5">
        <v>71.72</v>
      </c>
    </row>
    <row r="93" spans="1:5">
      <c r="A93" s="4" t="s">
        <v>5</v>
      </c>
      <c r="B93" s="2">
        <v>2091</v>
      </c>
      <c r="C93" s="1" t="s">
        <v>150</v>
      </c>
      <c r="D93" s="1" t="s">
        <v>6</v>
      </c>
      <c r="E93" s="5">
        <v>71.959999999999994</v>
      </c>
    </row>
    <row r="94" spans="1:5">
      <c r="A94" s="4" t="s">
        <v>5</v>
      </c>
      <c r="B94" s="2">
        <v>2092</v>
      </c>
      <c r="C94" s="1" t="s">
        <v>150</v>
      </c>
      <c r="D94" s="1" t="s">
        <v>6</v>
      </c>
      <c r="E94" s="5">
        <v>72.2</v>
      </c>
    </row>
    <row r="95" spans="1:5">
      <c r="A95" s="4" t="s">
        <v>5</v>
      </c>
      <c r="B95" s="2">
        <v>2093</v>
      </c>
      <c r="C95" s="1" t="s">
        <v>150</v>
      </c>
      <c r="D95" s="1" t="s">
        <v>6</v>
      </c>
      <c r="E95" s="5">
        <v>72.44</v>
      </c>
    </row>
    <row r="96" spans="1:5">
      <c r="A96" s="4" t="s">
        <v>5</v>
      </c>
      <c r="B96" s="2">
        <v>2094</v>
      </c>
      <c r="C96" s="1" t="s">
        <v>150</v>
      </c>
      <c r="D96" s="1" t="s">
        <v>6</v>
      </c>
      <c r="E96" s="5">
        <v>72.680000000000007</v>
      </c>
    </row>
    <row r="97" spans="1:5">
      <c r="A97" s="4" t="s">
        <v>5</v>
      </c>
      <c r="B97" s="2">
        <v>2095</v>
      </c>
      <c r="C97" s="1" t="s">
        <v>150</v>
      </c>
      <c r="D97" s="1" t="s">
        <v>6</v>
      </c>
      <c r="E97" s="5">
        <v>72.92</v>
      </c>
    </row>
    <row r="98" spans="1:5">
      <c r="A98" s="4" t="s">
        <v>5</v>
      </c>
      <c r="B98" s="2">
        <v>2096</v>
      </c>
      <c r="C98" s="1" t="s">
        <v>150</v>
      </c>
      <c r="D98" s="1" t="s">
        <v>6</v>
      </c>
      <c r="E98" s="5">
        <v>73.16</v>
      </c>
    </row>
    <row r="99" spans="1:5">
      <c r="A99" s="4" t="s">
        <v>5</v>
      </c>
      <c r="B99" s="2">
        <v>2097</v>
      </c>
      <c r="C99" s="1" t="s">
        <v>150</v>
      </c>
      <c r="D99" s="1" t="s">
        <v>6</v>
      </c>
      <c r="E99" s="5">
        <v>73.400000000000006</v>
      </c>
    </row>
    <row r="100" spans="1:5">
      <c r="A100" s="4" t="s">
        <v>5</v>
      </c>
      <c r="B100" s="2">
        <v>2098</v>
      </c>
      <c r="C100" s="1" t="s">
        <v>150</v>
      </c>
      <c r="D100" s="1" t="s">
        <v>6</v>
      </c>
      <c r="E100" s="5">
        <v>73.64</v>
      </c>
    </row>
    <row r="101" spans="1:5">
      <c r="A101" s="4" t="s">
        <v>5</v>
      </c>
      <c r="B101" s="2">
        <v>2099</v>
      </c>
      <c r="C101" s="1" t="s">
        <v>150</v>
      </c>
      <c r="D101" s="1" t="s">
        <v>6</v>
      </c>
      <c r="E101" s="5">
        <v>73.88</v>
      </c>
    </row>
    <row r="102" spans="1:5">
      <c r="A102" s="4" t="s">
        <v>5</v>
      </c>
      <c r="B102" s="2">
        <v>2100</v>
      </c>
      <c r="C102" s="1" t="s">
        <v>150</v>
      </c>
      <c r="D102" s="1" t="s">
        <v>6</v>
      </c>
      <c r="E102" s="6">
        <v>74</v>
      </c>
    </row>
    <row r="103" spans="1:5">
      <c r="A103" s="4" t="s">
        <v>7</v>
      </c>
      <c r="B103" s="2">
        <v>2000</v>
      </c>
      <c r="C103" s="1" t="s">
        <v>150</v>
      </c>
      <c r="D103" s="1" t="s">
        <v>6</v>
      </c>
      <c r="E103" s="5">
        <v>30.877438124000001</v>
      </c>
    </row>
    <row r="104" spans="1:5">
      <c r="A104" s="4" t="s">
        <v>7</v>
      </c>
      <c r="B104" s="2">
        <v>2001</v>
      </c>
      <c r="C104" s="1" t="s">
        <v>150</v>
      </c>
      <c r="D104" s="1" t="s">
        <v>6</v>
      </c>
      <c r="E104" s="5">
        <v>30.711584047999999</v>
      </c>
    </row>
    <row r="105" spans="1:5">
      <c r="A105" s="4" t="s">
        <v>7</v>
      </c>
      <c r="B105" s="2">
        <v>2002</v>
      </c>
      <c r="C105" s="1" t="s">
        <v>150</v>
      </c>
      <c r="D105" s="1" t="s">
        <v>6</v>
      </c>
      <c r="E105" s="5">
        <v>31.633965961000001</v>
      </c>
    </row>
    <row r="106" spans="1:5">
      <c r="A106" s="4" t="s">
        <v>7</v>
      </c>
      <c r="B106" s="2">
        <v>2003</v>
      </c>
      <c r="C106" s="1" t="s">
        <v>150</v>
      </c>
      <c r="D106" s="1" t="s">
        <v>6</v>
      </c>
      <c r="E106" s="5">
        <v>33.482718722000001</v>
      </c>
    </row>
    <row r="107" spans="1:5">
      <c r="A107" s="4" t="s">
        <v>7</v>
      </c>
      <c r="B107" s="2">
        <v>2004</v>
      </c>
      <c r="C107" s="1" t="s">
        <v>150</v>
      </c>
      <c r="D107" s="1" t="s">
        <v>6</v>
      </c>
      <c r="E107" s="5">
        <v>34.014541584</v>
      </c>
    </row>
    <row r="108" spans="1:5">
      <c r="A108" s="4" t="s">
        <v>7</v>
      </c>
      <c r="B108" s="2">
        <v>2005</v>
      </c>
      <c r="C108" s="1" t="s">
        <v>150</v>
      </c>
      <c r="D108" s="1" t="s">
        <v>6</v>
      </c>
      <c r="E108" s="5">
        <v>34.484552342999997</v>
      </c>
    </row>
    <row r="109" spans="1:5">
      <c r="A109" s="4" t="s">
        <v>7</v>
      </c>
      <c r="B109" s="2">
        <v>2006</v>
      </c>
      <c r="C109" s="1" t="s">
        <v>150</v>
      </c>
      <c r="D109" s="1" t="s">
        <v>6</v>
      </c>
      <c r="E109" s="5">
        <v>35.841041945000001</v>
      </c>
    </row>
    <row r="110" spans="1:5">
      <c r="A110" s="4" t="s">
        <v>7</v>
      </c>
      <c r="B110" s="2">
        <v>2007</v>
      </c>
      <c r="C110" s="1" t="s">
        <v>150</v>
      </c>
      <c r="D110" s="1" t="s">
        <v>6</v>
      </c>
      <c r="E110" s="5">
        <v>36.056341685</v>
      </c>
    </row>
    <row r="111" spans="1:5">
      <c r="A111" s="4" t="s">
        <v>7</v>
      </c>
      <c r="B111" s="2">
        <v>2008</v>
      </c>
      <c r="C111" s="1" t="s">
        <v>150</v>
      </c>
      <c r="D111" s="1" t="s">
        <v>6</v>
      </c>
      <c r="E111" s="5">
        <v>36.783272779999997</v>
      </c>
    </row>
    <row r="112" spans="1:5">
      <c r="A112" s="4" t="s">
        <v>7</v>
      </c>
      <c r="B112" s="2">
        <v>2009</v>
      </c>
      <c r="C112" s="1" t="s">
        <v>150</v>
      </c>
      <c r="D112" s="1" t="s">
        <v>6</v>
      </c>
      <c r="E112" s="5">
        <v>36.729996581000002</v>
      </c>
    </row>
    <row r="113" spans="1:5">
      <c r="A113" s="4" t="s">
        <v>7</v>
      </c>
      <c r="B113" s="2">
        <v>2010</v>
      </c>
      <c r="C113" s="1" t="s">
        <v>150</v>
      </c>
      <c r="D113" s="1" t="s">
        <v>6</v>
      </c>
      <c r="E113" s="5">
        <v>38.484449519999998</v>
      </c>
    </row>
    <row r="114" spans="1:5">
      <c r="A114" s="4" t="s">
        <v>7</v>
      </c>
      <c r="B114" s="2">
        <v>2011</v>
      </c>
      <c r="C114" s="1" t="s">
        <v>150</v>
      </c>
      <c r="D114" s="1" t="s">
        <v>6</v>
      </c>
      <c r="E114" s="5">
        <v>39.6550978</v>
      </c>
    </row>
    <row r="115" spans="1:5">
      <c r="A115" s="4" t="s">
        <v>7</v>
      </c>
      <c r="B115" s="2">
        <v>2012</v>
      </c>
      <c r="C115" s="1" t="s">
        <v>150</v>
      </c>
      <c r="D115" s="1" t="s">
        <v>6</v>
      </c>
      <c r="E115" s="5">
        <v>40.281280175000013</v>
      </c>
    </row>
    <row r="116" spans="1:5">
      <c r="A116" s="4" t="s">
        <v>7</v>
      </c>
      <c r="B116" s="2">
        <v>2013</v>
      </c>
      <c r="C116" s="1" t="s">
        <v>150</v>
      </c>
      <c r="D116" s="1" t="s">
        <v>6</v>
      </c>
      <c r="E116" s="5">
        <v>40.091882708999997</v>
      </c>
    </row>
    <row r="117" spans="1:5">
      <c r="A117" s="4" t="s">
        <v>7</v>
      </c>
      <c r="B117" s="2">
        <v>2014</v>
      </c>
      <c r="C117" s="1" t="s">
        <v>150</v>
      </c>
      <c r="D117" s="1" t="s">
        <v>6</v>
      </c>
      <c r="E117" s="5">
        <v>40.681125457999997</v>
      </c>
    </row>
    <row r="118" spans="1:5">
      <c r="A118" s="4" t="s">
        <v>7</v>
      </c>
      <c r="B118" s="2">
        <v>2015</v>
      </c>
      <c r="C118" s="1" t="s">
        <v>150</v>
      </c>
      <c r="D118" s="1" t="s">
        <v>6</v>
      </c>
      <c r="E118" s="5">
        <v>41.094125837</v>
      </c>
    </row>
    <row r="119" spans="1:5">
      <c r="A119" s="4" t="s">
        <v>7</v>
      </c>
      <c r="B119" s="2">
        <v>2016</v>
      </c>
      <c r="C119" s="1" t="s">
        <v>150</v>
      </c>
      <c r="D119" s="1" t="s">
        <v>6</v>
      </c>
      <c r="E119" s="5">
        <v>40.059650927</v>
      </c>
    </row>
    <row r="120" spans="1:5">
      <c r="A120" s="4" t="s">
        <v>7</v>
      </c>
      <c r="B120" s="2">
        <v>2017</v>
      </c>
      <c r="C120" s="1" t="s">
        <v>150</v>
      </c>
      <c r="D120" s="1" t="s">
        <v>6</v>
      </c>
      <c r="E120" s="5">
        <v>40.59108312</v>
      </c>
    </row>
    <row r="121" spans="1:5">
      <c r="A121" s="4" t="s">
        <v>7</v>
      </c>
      <c r="B121" s="2">
        <v>2018</v>
      </c>
      <c r="C121" s="1" t="s">
        <v>150</v>
      </c>
      <c r="D121" s="1" t="s">
        <v>6</v>
      </c>
      <c r="E121" s="5">
        <v>41.052740057000001</v>
      </c>
    </row>
    <row r="122" spans="1:5">
      <c r="A122" s="4" t="s">
        <v>7</v>
      </c>
      <c r="B122" s="2">
        <v>2019</v>
      </c>
      <c r="C122" s="1" t="s">
        <v>150</v>
      </c>
      <c r="D122" s="1" t="s">
        <v>6</v>
      </c>
      <c r="E122" s="5">
        <v>41.638275811</v>
      </c>
    </row>
    <row r="123" spans="1:5">
      <c r="A123" s="4" t="s">
        <v>7</v>
      </c>
      <c r="B123" s="2">
        <v>2020</v>
      </c>
      <c r="C123" s="1" t="s">
        <v>150</v>
      </c>
      <c r="D123" s="1" t="s">
        <v>6</v>
      </c>
      <c r="E123" s="5">
        <v>39.303545565999997</v>
      </c>
    </row>
    <row r="124" spans="1:5">
      <c r="A124" s="4" t="s">
        <v>7</v>
      </c>
      <c r="B124" s="2">
        <v>2021</v>
      </c>
      <c r="C124" s="1" t="s">
        <v>150</v>
      </c>
      <c r="D124" s="1" t="s">
        <v>6</v>
      </c>
      <c r="E124" s="5">
        <v>41.138771126999998</v>
      </c>
    </row>
    <row r="125" spans="1:5">
      <c r="A125" s="4" t="s">
        <v>7</v>
      </c>
      <c r="B125" s="2">
        <v>2022</v>
      </c>
      <c r="C125" s="1" t="s">
        <v>150</v>
      </c>
      <c r="D125" s="1" t="s">
        <v>6</v>
      </c>
      <c r="E125" s="5">
        <v>41.460391409000003</v>
      </c>
    </row>
    <row r="126" spans="1:5">
      <c r="A126" s="4" t="s">
        <v>7</v>
      </c>
      <c r="B126" s="2">
        <v>2023</v>
      </c>
      <c r="C126" s="1" t="s">
        <v>150</v>
      </c>
      <c r="D126" s="1" t="s">
        <v>6</v>
      </c>
      <c r="E126" s="5">
        <v>41.460391409000003</v>
      </c>
    </row>
    <row r="127" spans="1:5">
      <c r="A127" s="4" t="s">
        <v>7</v>
      </c>
      <c r="B127" s="2">
        <v>2024</v>
      </c>
      <c r="C127" s="1" t="s">
        <v>150</v>
      </c>
      <c r="D127" s="1" t="s">
        <v>6</v>
      </c>
      <c r="E127" s="5">
        <v>41.460391409000003</v>
      </c>
    </row>
    <row r="128" spans="1:5">
      <c r="A128" s="4" t="s">
        <v>7</v>
      </c>
      <c r="B128" s="2">
        <v>2025</v>
      </c>
      <c r="C128" s="1" t="s">
        <v>150</v>
      </c>
      <c r="D128" s="1" t="s">
        <v>6</v>
      </c>
      <c r="E128" s="5">
        <v>41.460391409000003</v>
      </c>
    </row>
    <row r="129" spans="1:5">
      <c r="A129" s="4" t="s">
        <v>7</v>
      </c>
      <c r="B129" s="2">
        <v>2026</v>
      </c>
      <c r="C129" s="1" t="s">
        <v>150</v>
      </c>
      <c r="D129" s="1" t="s">
        <v>6</v>
      </c>
      <c r="E129" s="5">
        <v>41.740787438927271</v>
      </c>
    </row>
    <row r="130" spans="1:5">
      <c r="A130" s="4" t="s">
        <v>7</v>
      </c>
      <c r="B130" s="2">
        <v>2027</v>
      </c>
      <c r="C130" s="1" t="s">
        <v>150</v>
      </c>
      <c r="D130" s="1" t="s">
        <v>6</v>
      </c>
      <c r="E130" s="5">
        <v>42.036912433581819</v>
      </c>
    </row>
    <row r="131" spans="1:5">
      <c r="A131" s="4" t="s">
        <v>7</v>
      </c>
      <c r="B131" s="2">
        <v>2028</v>
      </c>
      <c r="C131" s="1" t="s">
        <v>150</v>
      </c>
      <c r="D131" s="1" t="s">
        <v>6</v>
      </c>
      <c r="E131" s="5">
        <v>42.34876639296364</v>
      </c>
    </row>
    <row r="132" spans="1:5">
      <c r="A132" s="4" t="s">
        <v>7</v>
      </c>
      <c r="B132" s="2">
        <v>2029</v>
      </c>
      <c r="C132" s="1" t="s">
        <v>150</v>
      </c>
      <c r="D132" s="1" t="s">
        <v>6</v>
      </c>
      <c r="E132" s="5">
        <v>42.676349317072727</v>
      </c>
    </row>
    <row r="133" spans="1:5">
      <c r="A133" s="4" t="s">
        <v>7</v>
      </c>
      <c r="B133" s="2">
        <v>2030</v>
      </c>
      <c r="C133" s="1" t="s">
        <v>150</v>
      </c>
      <c r="D133" s="1" t="s">
        <v>6</v>
      </c>
      <c r="E133" s="5">
        <v>43.35</v>
      </c>
    </row>
    <row r="134" spans="1:5">
      <c r="A134" s="4" t="s">
        <v>7</v>
      </c>
      <c r="B134" s="2">
        <v>2031</v>
      </c>
      <c r="C134" s="1" t="s">
        <v>150</v>
      </c>
      <c r="D134" s="1" t="s">
        <v>6</v>
      </c>
      <c r="E134" s="5">
        <v>44.05</v>
      </c>
    </row>
    <row r="135" spans="1:5">
      <c r="A135" s="4" t="s">
        <v>7</v>
      </c>
      <c r="B135" s="2">
        <v>2032</v>
      </c>
      <c r="C135" s="1" t="s">
        <v>150</v>
      </c>
      <c r="D135" s="1" t="s">
        <v>6</v>
      </c>
      <c r="E135" s="5">
        <v>44.75</v>
      </c>
    </row>
    <row r="136" spans="1:5">
      <c r="A136" s="4" t="s">
        <v>7</v>
      </c>
      <c r="B136" s="2">
        <v>2033</v>
      </c>
      <c r="C136" s="1" t="s">
        <v>150</v>
      </c>
      <c r="D136" s="1" t="s">
        <v>6</v>
      </c>
      <c r="E136" s="5">
        <v>45.45</v>
      </c>
    </row>
    <row r="137" spans="1:5">
      <c r="A137" s="4" t="s">
        <v>7</v>
      </c>
      <c r="B137" s="2">
        <v>2034</v>
      </c>
      <c r="C137" s="1" t="s">
        <v>150</v>
      </c>
      <c r="D137" s="1" t="s">
        <v>6</v>
      </c>
      <c r="E137" s="5">
        <v>46.15</v>
      </c>
    </row>
    <row r="138" spans="1:5">
      <c r="A138" s="4" t="s">
        <v>7</v>
      </c>
      <c r="B138" s="2">
        <v>2035</v>
      </c>
      <c r="C138" s="1" t="s">
        <v>150</v>
      </c>
      <c r="D138" s="1" t="s">
        <v>6</v>
      </c>
      <c r="E138" s="5">
        <v>46.85</v>
      </c>
    </row>
    <row r="139" spans="1:5">
      <c r="A139" s="4" t="s">
        <v>7</v>
      </c>
      <c r="B139" s="2">
        <v>2036</v>
      </c>
      <c r="C139" s="1" t="s">
        <v>150</v>
      </c>
      <c r="D139" s="1" t="s">
        <v>6</v>
      </c>
      <c r="E139" s="5">
        <v>47.55</v>
      </c>
    </row>
    <row r="140" spans="1:5">
      <c r="A140" s="4" t="s">
        <v>7</v>
      </c>
      <c r="B140" s="2">
        <v>2037</v>
      </c>
      <c r="C140" s="1" t="s">
        <v>150</v>
      </c>
      <c r="D140" s="1" t="s">
        <v>6</v>
      </c>
      <c r="E140" s="5">
        <v>48.25</v>
      </c>
    </row>
    <row r="141" spans="1:5">
      <c r="A141" s="4" t="s">
        <v>7</v>
      </c>
      <c r="B141" s="2">
        <v>2038</v>
      </c>
      <c r="C141" s="1" t="s">
        <v>150</v>
      </c>
      <c r="D141" s="1" t="s">
        <v>6</v>
      </c>
      <c r="E141" s="5">
        <v>48.95</v>
      </c>
    </row>
    <row r="142" spans="1:5">
      <c r="A142" s="4" t="s">
        <v>7</v>
      </c>
      <c r="B142" s="2">
        <v>2039</v>
      </c>
      <c r="C142" s="1" t="s">
        <v>150</v>
      </c>
      <c r="D142" s="1" t="s">
        <v>6</v>
      </c>
      <c r="E142" s="5">
        <v>49.65</v>
      </c>
    </row>
    <row r="143" spans="1:5">
      <c r="A143" s="4" t="s">
        <v>7</v>
      </c>
      <c r="B143" s="2">
        <v>2040</v>
      </c>
      <c r="C143" s="1" t="s">
        <v>150</v>
      </c>
      <c r="D143" s="1" t="s">
        <v>6</v>
      </c>
      <c r="E143" s="5">
        <v>50.375</v>
      </c>
    </row>
    <row r="144" spans="1:5">
      <c r="A144" s="4" t="s">
        <v>7</v>
      </c>
      <c r="B144" s="2">
        <v>2041</v>
      </c>
      <c r="C144" s="1" t="s">
        <v>150</v>
      </c>
      <c r="D144" s="1" t="s">
        <v>6</v>
      </c>
      <c r="E144" s="5">
        <v>51.125</v>
      </c>
    </row>
    <row r="145" spans="1:5">
      <c r="A145" s="4" t="s">
        <v>7</v>
      </c>
      <c r="B145" s="2">
        <v>2042</v>
      </c>
      <c r="C145" s="1" t="s">
        <v>150</v>
      </c>
      <c r="D145" s="1" t="s">
        <v>6</v>
      </c>
      <c r="E145" s="5">
        <v>51.875</v>
      </c>
    </row>
    <row r="146" spans="1:5">
      <c r="A146" s="4" t="s">
        <v>7</v>
      </c>
      <c r="B146" s="2">
        <v>2043</v>
      </c>
      <c r="C146" s="1" t="s">
        <v>150</v>
      </c>
      <c r="D146" s="1" t="s">
        <v>6</v>
      </c>
      <c r="E146" s="5">
        <v>52.625</v>
      </c>
    </row>
    <row r="147" spans="1:5">
      <c r="A147" s="4" t="s">
        <v>7</v>
      </c>
      <c r="B147" s="2">
        <v>2044</v>
      </c>
      <c r="C147" s="1" t="s">
        <v>150</v>
      </c>
      <c r="D147" s="1" t="s">
        <v>6</v>
      </c>
      <c r="E147" s="5">
        <v>53.375</v>
      </c>
    </row>
    <row r="148" spans="1:5">
      <c r="A148" s="4" t="s">
        <v>7</v>
      </c>
      <c r="B148" s="2">
        <v>2045</v>
      </c>
      <c r="C148" s="1" t="s">
        <v>150</v>
      </c>
      <c r="D148" s="1" t="s">
        <v>6</v>
      </c>
      <c r="E148" s="5">
        <v>54.125</v>
      </c>
    </row>
    <row r="149" spans="1:5">
      <c r="A149" s="4" t="s">
        <v>7</v>
      </c>
      <c r="B149" s="2">
        <v>2046</v>
      </c>
      <c r="C149" s="1" t="s">
        <v>150</v>
      </c>
      <c r="D149" s="1" t="s">
        <v>6</v>
      </c>
      <c r="E149" s="5">
        <v>54.875</v>
      </c>
    </row>
    <row r="150" spans="1:5">
      <c r="A150" s="4" t="s">
        <v>7</v>
      </c>
      <c r="B150" s="2">
        <v>2047</v>
      </c>
      <c r="C150" s="1" t="s">
        <v>150</v>
      </c>
      <c r="D150" s="1" t="s">
        <v>6</v>
      </c>
      <c r="E150" s="5">
        <v>55.625</v>
      </c>
    </row>
    <row r="151" spans="1:5">
      <c r="A151" s="4" t="s">
        <v>7</v>
      </c>
      <c r="B151" s="2">
        <v>2048</v>
      </c>
      <c r="C151" s="1" t="s">
        <v>150</v>
      </c>
      <c r="D151" s="1" t="s">
        <v>6</v>
      </c>
      <c r="E151" s="5">
        <v>56.375</v>
      </c>
    </row>
    <row r="152" spans="1:5">
      <c r="A152" s="4" t="s">
        <v>7</v>
      </c>
      <c r="B152" s="2">
        <v>2049</v>
      </c>
      <c r="C152" s="1" t="s">
        <v>150</v>
      </c>
      <c r="D152" s="1" t="s">
        <v>6</v>
      </c>
      <c r="E152" s="5">
        <v>57.125</v>
      </c>
    </row>
    <row r="153" spans="1:5">
      <c r="A153" s="4" t="s">
        <v>7</v>
      </c>
      <c r="B153" s="2">
        <v>2050</v>
      </c>
      <c r="C153" s="1" t="s">
        <v>150</v>
      </c>
      <c r="D153" s="1" t="s">
        <v>6</v>
      </c>
      <c r="E153" s="5">
        <v>57.71</v>
      </c>
    </row>
    <row r="154" spans="1:5">
      <c r="A154" s="4" t="s">
        <v>7</v>
      </c>
      <c r="B154" s="2">
        <v>2051</v>
      </c>
      <c r="C154" s="1" t="s">
        <v>150</v>
      </c>
      <c r="D154" s="1" t="s">
        <v>6</v>
      </c>
      <c r="E154" s="5">
        <v>58.13</v>
      </c>
    </row>
    <row r="155" spans="1:5">
      <c r="A155" s="4" t="s">
        <v>7</v>
      </c>
      <c r="B155" s="2">
        <v>2052</v>
      </c>
      <c r="C155" s="1" t="s">
        <v>150</v>
      </c>
      <c r="D155" s="1" t="s">
        <v>6</v>
      </c>
      <c r="E155" s="5">
        <v>58.55</v>
      </c>
    </row>
    <row r="156" spans="1:5">
      <c r="A156" s="4" t="s">
        <v>7</v>
      </c>
      <c r="B156" s="2">
        <v>2053</v>
      </c>
      <c r="C156" s="1" t="s">
        <v>150</v>
      </c>
      <c r="D156" s="1" t="s">
        <v>6</v>
      </c>
      <c r="E156" s="5">
        <v>58.97</v>
      </c>
    </row>
    <row r="157" spans="1:5">
      <c r="A157" s="4" t="s">
        <v>7</v>
      </c>
      <c r="B157" s="2">
        <v>2054</v>
      </c>
      <c r="C157" s="1" t="s">
        <v>150</v>
      </c>
      <c r="D157" s="1" t="s">
        <v>6</v>
      </c>
      <c r="E157" s="5">
        <v>59.39</v>
      </c>
    </row>
    <row r="158" spans="1:5">
      <c r="A158" s="4" t="s">
        <v>7</v>
      </c>
      <c r="B158" s="2">
        <v>2055</v>
      </c>
      <c r="C158" s="1" t="s">
        <v>150</v>
      </c>
      <c r="D158" s="1" t="s">
        <v>6</v>
      </c>
      <c r="E158" s="5">
        <v>59.81</v>
      </c>
    </row>
    <row r="159" spans="1:5">
      <c r="A159" s="4" t="s">
        <v>7</v>
      </c>
      <c r="B159" s="2">
        <v>2056</v>
      </c>
      <c r="C159" s="1" t="s">
        <v>150</v>
      </c>
      <c r="D159" s="1" t="s">
        <v>6</v>
      </c>
      <c r="E159" s="5">
        <v>60.23</v>
      </c>
    </row>
    <row r="160" spans="1:5">
      <c r="A160" s="4" t="s">
        <v>7</v>
      </c>
      <c r="B160" s="2">
        <v>2057</v>
      </c>
      <c r="C160" s="1" t="s">
        <v>150</v>
      </c>
      <c r="D160" s="1" t="s">
        <v>6</v>
      </c>
      <c r="E160" s="5">
        <v>60.65</v>
      </c>
    </row>
    <row r="161" spans="1:5">
      <c r="A161" s="4" t="s">
        <v>7</v>
      </c>
      <c r="B161" s="2">
        <v>2058</v>
      </c>
      <c r="C161" s="1" t="s">
        <v>150</v>
      </c>
      <c r="D161" s="1" t="s">
        <v>6</v>
      </c>
      <c r="E161" s="5">
        <v>61.07</v>
      </c>
    </row>
    <row r="162" spans="1:5">
      <c r="A162" s="4" t="s">
        <v>7</v>
      </c>
      <c r="B162" s="2">
        <v>2059</v>
      </c>
      <c r="C162" s="1" t="s">
        <v>150</v>
      </c>
      <c r="D162" s="1" t="s">
        <v>6</v>
      </c>
      <c r="E162" s="5">
        <v>61.489999999999988</v>
      </c>
    </row>
    <row r="163" spans="1:5">
      <c r="A163" s="4" t="s">
        <v>7</v>
      </c>
      <c r="B163" s="2">
        <v>2060</v>
      </c>
      <c r="C163" s="1" t="s">
        <v>150</v>
      </c>
      <c r="D163" s="1" t="s">
        <v>6</v>
      </c>
      <c r="E163" s="5">
        <v>61.91</v>
      </c>
    </row>
    <row r="164" spans="1:5">
      <c r="A164" s="4" t="s">
        <v>7</v>
      </c>
      <c r="B164" s="2">
        <v>2061</v>
      </c>
      <c r="C164" s="1" t="s">
        <v>150</v>
      </c>
      <c r="D164" s="1" t="s">
        <v>6</v>
      </c>
      <c r="E164" s="5">
        <v>62.33</v>
      </c>
    </row>
    <row r="165" spans="1:5">
      <c r="A165" s="4" t="s">
        <v>7</v>
      </c>
      <c r="B165" s="2">
        <v>2062</v>
      </c>
      <c r="C165" s="1" t="s">
        <v>150</v>
      </c>
      <c r="D165" s="1" t="s">
        <v>6</v>
      </c>
      <c r="E165" s="5">
        <v>62.75</v>
      </c>
    </row>
    <row r="166" spans="1:5">
      <c r="A166" s="4" t="s">
        <v>7</v>
      </c>
      <c r="B166" s="2">
        <v>2063</v>
      </c>
      <c r="C166" s="1" t="s">
        <v>150</v>
      </c>
      <c r="D166" s="1" t="s">
        <v>6</v>
      </c>
      <c r="E166" s="5">
        <v>63.17</v>
      </c>
    </row>
    <row r="167" spans="1:5">
      <c r="A167" s="4" t="s">
        <v>7</v>
      </c>
      <c r="B167" s="2">
        <v>2064</v>
      </c>
      <c r="C167" s="1" t="s">
        <v>150</v>
      </c>
      <c r="D167" s="1" t="s">
        <v>6</v>
      </c>
      <c r="E167" s="5">
        <v>63.59</v>
      </c>
    </row>
    <row r="168" spans="1:5">
      <c r="A168" s="4" t="s">
        <v>7</v>
      </c>
      <c r="B168" s="2">
        <v>2065</v>
      </c>
      <c r="C168" s="1" t="s">
        <v>150</v>
      </c>
      <c r="D168" s="1" t="s">
        <v>6</v>
      </c>
      <c r="E168" s="5">
        <v>64.010000000000005</v>
      </c>
    </row>
    <row r="169" spans="1:5">
      <c r="A169" s="4" t="s">
        <v>7</v>
      </c>
      <c r="B169" s="2">
        <v>2066</v>
      </c>
      <c r="C169" s="1" t="s">
        <v>150</v>
      </c>
      <c r="D169" s="1" t="s">
        <v>6</v>
      </c>
      <c r="E169" s="5">
        <v>64.430000000000007</v>
      </c>
    </row>
    <row r="170" spans="1:5">
      <c r="A170" s="4" t="s">
        <v>7</v>
      </c>
      <c r="B170" s="2">
        <v>2067</v>
      </c>
      <c r="C170" s="1" t="s">
        <v>150</v>
      </c>
      <c r="D170" s="1" t="s">
        <v>6</v>
      </c>
      <c r="E170" s="5">
        <v>64.849999999999994</v>
      </c>
    </row>
    <row r="171" spans="1:5">
      <c r="A171" s="4" t="s">
        <v>7</v>
      </c>
      <c r="B171" s="2">
        <v>2068</v>
      </c>
      <c r="C171" s="1" t="s">
        <v>150</v>
      </c>
      <c r="D171" s="1" t="s">
        <v>6</v>
      </c>
      <c r="E171" s="5">
        <v>65.27</v>
      </c>
    </row>
    <row r="172" spans="1:5">
      <c r="A172" s="4" t="s">
        <v>7</v>
      </c>
      <c r="B172" s="2">
        <v>2069</v>
      </c>
      <c r="C172" s="1" t="s">
        <v>150</v>
      </c>
      <c r="D172" s="1" t="s">
        <v>6</v>
      </c>
      <c r="E172" s="5">
        <v>65.69</v>
      </c>
    </row>
    <row r="173" spans="1:5">
      <c r="A173" s="4" t="s">
        <v>7</v>
      </c>
      <c r="B173" s="2">
        <v>2070</v>
      </c>
      <c r="C173" s="1" t="s">
        <v>150</v>
      </c>
      <c r="D173" s="1" t="s">
        <v>6</v>
      </c>
      <c r="E173" s="5">
        <v>66.11</v>
      </c>
    </row>
    <row r="174" spans="1:5">
      <c r="A174" s="4" t="s">
        <v>7</v>
      </c>
      <c r="B174" s="2">
        <v>2071</v>
      </c>
      <c r="C174" s="1" t="s">
        <v>150</v>
      </c>
      <c r="D174" s="1" t="s">
        <v>6</v>
      </c>
      <c r="E174" s="5">
        <v>66.53</v>
      </c>
    </row>
    <row r="175" spans="1:5">
      <c r="A175" s="4" t="s">
        <v>7</v>
      </c>
      <c r="B175" s="2">
        <v>2072</v>
      </c>
      <c r="C175" s="1" t="s">
        <v>150</v>
      </c>
      <c r="D175" s="1" t="s">
        <v>6</v>
      </c>
      <c r="E175" s="5">
        <v>66.95</v>
      </c>
    </row>
    <row r="176" spans="1:5">
      <c r="A176" s="4" t="s">
        <v>7</v>
      </c>
      <c r="B176" s="2">
        <v>2073</v>
      </c>
      <c r="C176" s="1" t="s">
        <v>150</v>
      </c>
      <c r="D176" s="1" t="s">
        <v>6</v>
      </c>
      <c r="E176" s="5">
        <v>67.37</v>
      </c>
    </row>
    <row r="177" spans="1:5">
      <c r="A177" s="4" t="s">
        <v>7</v>
      </c>
      <c r="B177" s="2">
        <v>2074</v>
      </c>
      <c r="C177" s="1" t="s">
        <v>150</v>
      </c>
      <c r="D177" s="1" t="s">
        <v>6</v>
      </c>
      <c r="E177" s="5">
        <v>67.789999999999992</v>
      </c>
    </row>
    <row r="178" spans="1:5">
      <c r="A178" s="4" t="s">
        <v>7</v>
      </c>
      <c r="B178" s="2">
        <v>2075</v>
      </c>
      <c r="C178" s="1" t="s">
        <v>150</v>
      </c>
      <c r="D178" s="1" t="s">
        <v>6</v>
      </c>
      <c r="E178" s="5">
        <v>68.12</v>
      </c>
    </row>
    <row r="179" spans="1:5">
      <c r="A179" s="4" t="s">
        <v>7</v>
      </c>
      <c r="B179" s="2">
        <v>2076</v>
      </c>
      <c r="C179" s="1" t="s">
        <v>150</v>
      </c>
      <c r="D179" s="1" t="s">
        <v>6</v>
      </c>
      <c r="E179" s="5">
        <v>68.36</v>
      </c>
    </row>
    <row r="180" spans="1:5">
      <c r="A180" s="4" t="s">
        <v>7</v>
      </c>
      <c r="B180" s="2">
        <v>2077</v>
      </c>
      <c r="C180" s="1" t="s">
        <v>150</v>
      </c>
      <c r="D180" s="1" t="s">
        <v>6</v>
      </c>
      <c r="E180" s="5">
        <v>68.599999999999994</v>
      </c>
    </row>
    <row r="181" spans="1:5">
      <c r="A181" s="4" t="s">
        <v>7</v>
      </c>
      <c r="B181" s="2">
        <v>2078</v>
      </c>
      <c r="C181" s="1" t="s">
        <v>150</v>
      </c>
      <c r="D181" s="1" t="s">
        <v>6</v>
      </c>
      <c r="E181" s="5">
        <v>68.84</v>
      </c>
    </row>
    <row r="182" spans="1:5">
      <c r="A182" s="4" t="s">
        <v>7</v>
      </c>
      <c r="B182" s="2">
        <v>2079</v>
      </c>
      <c r="C182" s="1" t="s">
        <v>150</v>
      </c>
      <c r="D182" s="1" t="s">
        <v>6</v>
      </c>
      <c r="E182" s="5">
        <v>69.08</v>
      </c>
    </row>
    <row r="183" spans="1:5">
      <c r="A183" s="4" t="s">
        <v>7</v>
      </c>
      <c r="B183" s="2">
        <v>2080</v>
      </c>
      <c r="C183" s="1" t="s">
        <v>150</v>
      </c>
      <c r="D183" s="1" t="s">
        <v>6</v>
      </c>
      <c r="E183" s="5">
        <v>69.319999999999993</v>
      </c>
    </row>
    <row r="184" spans="1:5">
      <c r="A184" s="4" t="s">
        <v>7</v>
      </c>
      <c r="B184" s="2">
        <v>2081</v>
      </c>
      <c r="C184" s="1" t="s">
        <v>150</v>
      </c>
      <c r="D184" s="1" t="s">
        <v>6</v>
      </c>
      <c r="E184" s="5">
        <v>69.56</v>
      </c>
    </row>
    <row r="185" spans="1:5">
      <c r="A185" s="4" t="s">
        <v>7</v>
      </c>
      <c r="B185" s="2">
        <v>2082</v>
      </c>
      <c r="C185" s="1" t="s">
        <v>150</v>
      </c>
      <c r="D185" s="1" t="s">
        <v>6</v>
      </c>
      <c r="E185" s="5">
        <v>69.8</v>
      </c>
    </row>
    <row r="186" spans="1:5">
      <c r="A186" s="4" t="s">
        <v>7</v>
      </c>
      <c r="B186" s="2">
        <v>2083</v>
      </c>
      <c r="C186" s="1" t="s">
        <v>150</v>
      </c>
      <c r="D186" s="1" t="s">
        <v>6</v>
      </c>
      <c r="E186" s="5">
        <v>70.040000000000006</v>
      </c>
    </row>
    <row r="187" spans="1:5">
      <c r="A187" s="4" t="s">
        <v>7</v>
      </c>
      <c r="B187" s="2">
        <v>2084</v>
      </c>
      <c r="C187" s="1" t="s">
        <v>150</v>
      </c>
      <c r="D187" s="1" t="s">
        <v>6</v>
      </c>
      <c r="E187" s="5">
        <v>70.28</v>
      </c>
    </row>
    <row r="188" spans="1:5">
      <c r="A188" s="4" t="s">
        <v>7</v>
      </c>
      <c r="B188" s="2">
        <v>2085</v>
      </c>
      <c r="C188" s="1" t="s">
        <v>150</v>
      </c>
      <c r="D188" s="1" t="s">
        <v>6</v>
      </c>
      <c r="E188" s="5">
        <v>70.52</v>
      </c>
    </row>
    <row r="189" spans="1:5">
      <c r="A189" s="4" t="s">
        <v>7</v>
      </c>
      <c r="B189" s="2">
        <v>2086</v>
      </c>
      <c r="C189" s="1" t="s">
        <v>150</v>
      </c>
      <c r="D189" s="1" t="s">
        <v>6</v>
      </c>
      <c r="E189" s="5">
        <v>70.760000000000005</v>
      </c>
    </row>
    <row r="190" spans="1:5">
      <c r="A190" s="4" t="s">
        <v>7</v>
      </c>
      <c r="B190" s="2">
        <v>2087</v>
      </c>
      <c r="C190" s="1" t="s">
        <v>150</v>
      </c>
      <c r="D190" s="1" t="s">
        <v>6</v>
      </c>
      <c r="E190" s="6">
        <v>71</v>
      </c>
    </row>
    <row r="191" spans="1:5">
      <c r="A191" s="4" t="s">
        <v>7</v>
      </c>
      <c r="B191" s="2">
        <v>2088</v>
      </c>
      <c r="C191" s="1" t="s">
        <v>150</v>
      </c>
      <c r="D191" s="1" t="s">
        <v>6</v>
      </c>
      <c r="E191" s="5">
        <v>71.239999999999981</v>
      </c>
    </row>
    <row r="192" spans="1:5">
      <c r="A192" s="4" t="s">
        <v>7</v>
      </c>
      <c r="B192" s="2">
        <v>2089</v>
      </c>
      <c r="C192" s="1" t="s">
        <v>150</v>
      </c>
      <c r="D192" s="1" t="s">
        <v>6</v>
      </c>
      <c r="E192" s="5">
        <v>71.48</v>
      </c>
    </row>
    <row r="193" spans="1:5">
      <c r="A193" s="4" t="s">
        <v>7</v>
      </c>
      <c r="B193" s="2">
        <v>2090</v>
      </c>
      <c r="C193" s="1" t="s">
        <v>150</v>
      </c>
      <c r="D193" s="1" t="s">
        <v>6</v>
      </c>
      <c r="E193" s="5">
        <v>71.72</v>
      </c>
    </row>
    <row r="194" spans="1:5">
      <c r="A194" s="4" t="s">
        <v>7</v>
      </c>
      <c r="B194" s="2">
        <v>2091</v>
      </c>
      <c r="C194" s="1" t="s">
        <v>150</v>
      </c>
      <c r="D194" s="1" t="s">
        <v>6</v>
      </c>
      <c r="E194" s="5">
        <v>71.959999999999994</v>
      </c>
    </row>
    <row r="195" spans="1:5">
      <c r="A195" s="4" t="s">
        <v>7</v>
      </c>
      <c r="B195" s="2">
        <v>2092</v>
      </c>
      <c r="C195" s="1" t="s">
        <v>150</v>
      </c>
      <c r="D195" s="1" t="s">
        <v>6</v>
      </c>
      <c r="E195" s="5">
        <v>72.2</v>
      </c>
    </row>
    <row r="196" spans="1:5">
      <c r="A196" s="4" t="s">
        <v>7</v>
      </c>
      <c r="B196" s="2">
        <v>2093</v>
      </c>
      <c r="C196" s="1" t="s">
        <v>150</v>
      </c>
      <c r="D196" s="1" t="s">
        <v>6</v>
      </c>
      <c r="E196" s="5">
        <v>72.44</v>
      </c>
    </row>
    <row r="197" spans="1:5">
      <c r="A197" s="4" t="s">
        <v>7</v>
      </c>
      <c r="B197" s="2">
        <v>2094</v>
      </c>
      <c r="C197" s="1" t="s">
        <v>150</v>
      </c>
      <c r="D197" s="1" t="s">
        <v>6</v>
      </c>
      <c r="E197" s="5">
        <v>72.680000000000007</v>
      </c>
    </row>
    <row r="198" spans="1:5">
      <c r="A198" s="4" t="s">
        <v>7</v>
      </c>
      <c r="B198" s="2">
        <v>2095</v>
      </c>
      <c r="C198" s="1" t="s">
        <v>150</v>
      </c>
      <c r="D198" s="1" t="s">
        <v>6</v>
      </c>
      <c r="E198" s="5">
        <v>72.92</v>
      </c>
    </row>
    <row r="199" spans="1:5">
      <c r="A199" s="4" t="s">
        <v>7</v>
      </c>
      <c r="B199" s="2">
        <v>2096</v>
      </c>
      <c r="C199" s="1" t="s">
        <v>150</v>
      </c>
      <c r="D199" s="1" t="s">
        <v>6</v>
      </c>
      <c r="E199" s="5">
        <v>73.16</v>
      </c>
    </row>
    <row r="200" spans="1:5">
      <c r="A200" s="4" t="s">
        <v>7</v>
      </c>
      <c r="B200" s="2">
        <v>2097</v>
      </c>
      <c r="C200" s="1" t="s">
        <v>150</v>
      </c>
      <c r="D200" s="1" t="s">
        <v>6</v>
      </c>
      <c r="E200" s="5">
        <v>73.400000000000006</v>
      </c>
    </row>
    <row r="201" spans="1:5">
      <c r="A201" s="4" t="s">
        <v>7</v>
      </c>
      <c r="B201" s="2">
        <v>2098</v>
      </c>
      <c r="C201" s="1" t="s">
        <v>150</v>
      </c>
      <c r="D201" s="1" t="s">
        <v>6</v>
      </c>
      <c r="E201" s="5">
        <v>73.64</v>
      </c>
    </row>
    <row r="202" spans="1:5">
      <c r="A202" s="4" t="s">
        <v>7</v>
      </c>
      <c r="B202" s="2">
        <v>2099</v>
      </c>
      <c r="C202" s="1" t="s">
        <v>150</v>
      </c>
      <c r="D202" s="1" t="s">
        <v>6</v>
      </c>
      <c r="E202" s="5">
        <v>73.88</v>
      </c>
    </row>
    <row r="203" spans="1:5">
      <c r="A203" s="4" t="s">
        <v>7</v>
      </c>
      <c r="B203" s="2">
        <v>2100</v>
      </c>
      <c r="C203" s="1" t="s">
        <v>150</v>
      </c>
      <c r="D203" s="1" t="s">
        <v>6</v>
      </c>
      <c r="E203" s="5">
        <v>73.38333333333334</v>
      </c>
    </row>
    <row r="204" spans="1:5">
      <c r="A204" s="4" t="s">
        <v>8</v>
      </c>
      <c r="B204" s="2">
        <v>2000</v>
      </c>
      <c r="C204" s="1" t="s">
        <v>150</v>
      </c>
      <c r="D204" s="1" t="s">
        <v>6</v>
      </c>
      <c r="E204" s="5">
        <v>30.877438124000001</v>
      </c>
    </row>
    <row r="205" spans="1:5">
      <c r="A205" s="4" t="s">
        <v>8</v>
      </c>
      <c r="B205" s="2">
        <v>2001</v>
      </c>
      <c r="C205" s="1" t="s">
        <v>150</v>
      </c>
      <c r="D205" s="1" t="s">
        <v>6</v>
      </c>
      <c r="E205" s="5">
        <v>30.711584047999999</v>
      </c>
    </row>
    <row r="206" spans="1:5">
      <c r="A206" s="4" t="s">
        <v>8</v>
      </c>
      <c r="B206" s="2">
        <v>2002</v>
      </c>
      <c r="C206" s="1" t="s">
        <v>150</v>
      </c>
      <c r="D206" s="1" t="s">
        <v>6</v>
      </c>
      <c r="E206" s="5">
        <v>31.633965961000001</v>
      </c>
    </row>
    <row r="207" spans="1:5">
      <c r="A207" s="4" t="s">
        <v>8</v>
      </c>
      <c r="B207" s="2">
        <v>2003</v>
      </c>
      <c r="C207" s="1" t="s">
        <v>150</v>
      </c>
      <c r="D207" s="1" t="s">
        <v>6</v>
      </c>
      <c r="E207" s="5">
        <v>33.482718722000001</v>
      </c>
    </row>
    <row r="208" spans="1:5">
      <c r="A208" s="4" t="s">
        <v>8</v>
      </c>
      <c r="B208" s="2">
        <v>2004</v>
      </c>
      <c r="C208" s="1" t="s">
        <v>150</v>
      </c>
      <c r="D208" s="1" t="s">
        <v>6</v>
      </c>
      <c r="E208" s="5">
        <v>34.014541584</v>
      </c>
    </row>
    <row r="209" spans="1:5">
      <c r="A209" s="4" t="s">
        <v>8</v>
      </c>
      <c r="B209" s="2">
        <v>2005</v>
      </c>
      <c r="C209" s="1" t="s">
        <v>150</v>
      </c>
      <c r="D209" s="1" t="s">
        <v>6</v>
      </c>
      <c r="E209" s="5">
        <v>34.484552342999997</v>
      </c>
    </row>
    <row r="210" spans="1:5">
      <c r="A210" s="4" t="s">
        <v>8</v>
      </c>
      <c r="B210" s="2">
        <v>2006</v>
      </c>
      <c r="C210" s="1" t="s">
        <v>150</v>
      </c>
      <c r="D210" s="1" t="s">
        <v>6</v>
      </c>
      <c r="E210" s="5">
        <v>35.841041945000001</v>
      </c>
    </row>
    <row r="211" spans="1:5">
      <c r="A211" s="4" t="s">
        <v>8</v>
      </c>
      <c r="B211" s="2">
        <v>2007</v>
      </c>
      <c r="C211" s="1" t="s">
        <v>150</v>
      </c>
      <c r="D211" s="1" t="s">
        <v>6</v>
      </c>
      <c r="E211" s="5">
        <v>36.056341685</v>
      </c>
    </row>
    <row r="212" spans="1:5">
      <c r="A212" s="4" t="s">
        <v>8</v>
      </c>
      <c r="B212" s="2">
        <v>2008</v>
      </c>
      <c r="C212" s="1" t="s">
        <v>150</v>
      </c>
      <c r="D212" s="1" t="s">
        <v>6</v>
      </c>
      <c r="E212" s="5">
        <v>36.783272779999997</v>
      </c>
    </row>
    <row r="213" spans="1:5">
      <c r="A213" s="4" t="s">
        <v>8</v>
      </c>
      <c r="B213" s="2">
        <v>2009</v>
      </c>
      <c r="C213" s="1" t="s">
        <v>150</v>
      </c>
      <c r="D213" s="1" t="s">
        <v>6</v>
      </c>
      <c r="E213" s="5">
        <v>36.729996581000002</v>
      </c>
    </row>
    <row r="214" spans="1:5">
      <c r="A214" s="4" t="s">
        <v>8</v>
      </c>
      <c r="B214" s="2">
        <v>2010</v>
      </c>
      <c r="C214" s="1" t="s">
        <v>150</v>
      </c>
      <c r="D214" s="1" t="s">
        <v>6</v>
      </c>
      <c r="E214" s="5">
        <v>38.484449519999998</v>
      </c>
    </row>
    <row r="215" spans="1:5">
      <c r="A215" s="4" t="s">
        <v>8</v>
      </c>
      <c r="B215" s="2">
        <v>2011</v>
      </c>
      <c r="C215" s="1" t="s">
        <v>150</v>
      </c>
      <c r="D215" s="1" t="s">
        <v>6</v>
      </c>
      <c r="E215" s="5">
        <v>39.6550978</v>
      </c>
    </row>
    <row r="216" spans="1:5">
      <c r="A216" s="4" t="s">
        <v>8</v>
      </c>
      <c r="B216" s="2">
        <v>2012</v>
      </c>
      <c r="C216" s="1" t="s">
        <v>150</v>
      </c>
      <c r="D216" s="1" t="s">
        <v>6</v>
      </c>
      <c r="E216" s="5">
        <v>40.281280175000013</v>
      </c>
    </row>
    <row r="217" spans="1:5">
      <c r="A217" s="4" t="s">
        <v>8</v>
      </c>
      <c r="B217" s="2">
        <v>2013</v>
      </c>
      <c r="C217" s="1" t="s">
        <v>150</v>
      </c>
      <c r="D217" s="1" t="s">
        <v>6</v>
      </c>
      <c r="E217" s="5">
        <v>40.091882708999997</v>
      </c>
    </row>
    <row r="218" spans="1:5">
      <c r="A218" s="4" t="s">
        <v>8</v>
      </c>
      <c r="B218" s="2">
        <v>2014</v>
      </c>
      <c r="C218" s="1" t="s">
        <v>150</v>
      </c>
      <c r="D218" s="1" t="s">
        <v>6</v>
      </c>
      <c r="E218" s="5">
        <v>40.681125457999997</v>
      </c>
    </row>
    <row r="219" spans="1:5">
      <c r="A219" s="4" t="s">
        <v>8</v>
      </c>
      <c r="B219" s="2">
        <v>2015</v>
      </c>
      <c r="C219" s="1" t="s">
        <v>150</v>
      </c>
      <c r="D219" s="1" t="s">
        <v>6</v>
      </c>
      <c r="E219" s="5">
        <v>41.094125837</v>
      </c>
    </row>
    <row r="220" spans="1:5">
      <c r="A220" s="4" t="s">
        <v>8</v>
      </c>
      <c r="B220" s="2">
        <v>2016</v>
      </c>
      <c r="C220" s="1" t="s">
        <v>150</v>
      </c>
      <c r="D220" s="1" t="s">
        <v>6</v>
      </c>
      <c r="E220" s="5">
        <v>40.059650927</v>
      </c>
    </row>
    <row r="221" spans="1:5">
      <c r="A221" s="4" t="s">
        <v>8</v>
      </c>
      <c r="B221" s="2">
        <v>2017</v>
      </c>
      <c r="C221" s="1" t="s">
        <v>150</v>
      </c>
      <c r="D221" s="1" t="s">
        <v>6</v>
      </c>
      <c r="E221" s="5">
        <v>40.59108312</v>
      </c>
    </row>
    <row r="222" spans="1:5">
      <c r="A222" s="4" t="s">
        <v>8</v>
      </c>
      <c r="B222" s="2">
        <v>2018</v>
      </c>
      <c r="C222" s="1" t="s">
        <v>150</v>
      </c>
      <c r="D222" s="1" t="s">
        <v>6</v>
      </c>
      <c r="E222" s="5">
        <v>41.052740057000001</v>
      </c>
    </row>
    <row r="223" spans="1:5">
      <c r="A223" s="4" t="s">
        <v>8</v>
      </c>
      <c r="B223" s="2">
        <v>2019</v>
      </c>
      <c r="C223" s="1" t="s">
        <v>150</v>
      </c>
      <c r="D223" s="1" t="s">
        <v>6</v>
      </c>
      <c r="E223" s="5">
        <v>41.638275811</v>
      </c>
    </row>
    <row r="224" spans="1:5">
      <c r="A224" s="4" t="s">
        <v>8</v>
      </c>
      <c r="B224" s="2">
        <v>2020</v>
      </c>
      <c r="C224" s="1" t="s">
        <v>150</v>
      </c>
      <c r="D224" s="1" t="s">
        <v>6</v>
      </c>
      <c r="E224" s="5">
        <v>39.303545565999997</v>
      </c>
    </row>
    <row r="225" spans="1:5">
      <c r="A225" s="4" t="s">
        <v>8</v>
      </c>
      <c r="B225" s="2">
        <v>2021</v>
      </c>
      <c r="C225" s="1" t="s">
        <v>150</v>
      </c>
      <c r="D225" s="1" t="s">
        <v>6</v>
      </c>
      <c r="E225" s="5">
        <v>41.138771126999998</v>
      </c>
    </row>
    <row r="226" spans="1:5">
      <c r="A226" s="4" t="s">
        <v>8</v>
      </c>
      <c r="B226" s="2">
        <v>2022</v>
      </c>
      <c r="C226" s="1" t="s">
        <v>150</v>
      </c>
      <c r="D226" s="1" t="s">
        <v>6</v>
      </c>
      <c r="E226" s="5">
        <v>41.460391409000003</v>
      </c>
    </row>
    <row r="227" spans="1:5">
      <c r="A227" s="4" t="s">
        <v>8</v>
      </c>
      <c r="B227" s="2">
        <v>2023</v>
      </c>
      <c r="C227" s="1" t="s">
        <v>150</v>
      </c>
      <c r="D227" s="1" t="s">
        <v>6</v>
      </c>
      <c r="E227" s="5">
        <v>41.460391409000003</v>
      </c>
    </row>
    <row r="228" spans="1:5">
      <c r="A228" s="4" t="s">
        <v>8</v>
      </c>
      <c r="B228" s="2">
        <v>2024</v>
      </c>
      <c r="C228" s="1" t="s">
        <v>150</v>
      </c>
      <c r="D228" s="1" t="s">
        <v>6</v>
      </c>
      <c r="E228" s="5">
        <v>41.460391409000003</v>
      </c>
    </row>
    <row r="229" spans="1:5">
      <c r="A229" s="4" t="s">
        <v>8</v>
      </c>
      <c r="B229" s="2">
        <v>2025</v>
      </c>
      <c r="C229" s="1" t="s">
        <v>150</v>
      </c>
      <c r="D229" s="1" t="s">
        <v>6</v>
      </c>
      <c r="E229" s="5">
        <v>41.460391409000003</v>
      </c>
    </row>
    <row r="230" spans="1:5">
      <c r="A230" s="4" t="s">
        <v>8</v>
      </c>
      <c r="B230" s="2">
        <v>2026</v>
      </c>
      <c r="C230" s="1" t="s">
        <v>150</v>
      </c>
      <c r="D230" s="1" t="s">
        <v>6</v>
      </c>
      <c r="E230" s="5">
        <v>41.397088246636358</v>
      </c>
    </row>
    <row r="231" spans="1:5">
      <c r="A231" s="4" t="s">
        <v>8</v>
      </c>
      <c r="B231" s="2">
        <v>2027</v>
      </c>
      <c r="C231" s="1" t="s">
        <v>150</v>
      </c>
      <c r="D231" s="1" t="s">
        <v>6</v>
      </c>
      <c r="E231" s="5">
        <v>41.488770730309078</v>
      </c>
    </row>
    <row r="232" spans="1:5">
      <c r="A232" s="4" t="s">
        <v>8</v>
      </c>
      <c r="B232" s="2">
        <v>2028</v>
      </c>
      <c r="C232" s="1" t="s">
        <v>150</v>
      </c>
      <c r="D232" s="1" t="s">
        <v>6</v>
      </c>
      <c r="E232" s="5">
        <v>41.735438860018171</v>
      </c>
    </row>
    <row r="233" spans="1:5">
      <c r="A233" s="4" t="s">
        <v>8</v>
      </c>
      <c r="B233" s="2">
        <v>2029</v>
      </c>
      <c r="C233" s="1" t="s">
        <v>150</v>
      </c>
      <c r="D233" s="1" t="s">
        <v>6</v>
      </c>
      <c r="E233" s="5">
        <v>42.137092635763644</v>
      </c>
    </row>
    <row r="234" spans="1:5">
      <c r="A234" s="4" t="s">
        <v>8</v>
      </c>
      <c r="B234" s="2">
        <v>2030</v>
      </c>
      <c r="C234" s="1" t="s">
        <v>150</v>
      </c>
      <c r="D234" s="1" t="s">
        <v>6</v>
      </c>
      <c r="E234" s="5">
        <v>42.274999999999999</v>
      </c>
    </row>
    <row r="235" spans="1:5">
      <c r="A235" s="4" t="s">
        <v>8</v>
      </c>
      <c r="B235" s="2">
        <v>2031</v>
      </c>
      <c r="C235" s="1" t="s">
        <v>150</v>
      </c>
      <c r="D235" s="1" t="s">
        <v>6</v>
      </c>
      <c r="E235" s="5">
        <v>41.825000000000003</v>
      </c>
    </row>
    <row r="236" spans="1:5">
      <c r="A236" s="4" t="s">
        <v>8</v>
      </c>
      <c r="B236" s="2">
        <v>2032</v>
      </c>
      <c r="C236" s="1" t="s">
        <v>150</v>
      </c>
      <c r="D236" s="1" t="s">
        <v>6</v>
      </c>
      <c r="E236" s="5">
        <v>41.375</v>
      </c>
    </row>
    <row r="237" spans="1:5">
      <c r="A237" s="4" t="s">
        <v>8</v>
      </c>
      <c r="B237" s="2">
        <v>2033</v>
      </c>
      <c r="C237" s="1" t="s">
        <v>150</v>
      </c>
      <c r="D237" s="1" t="s">
        <v>6</v>
      </c>
      <c r="E237" s="5">
        <v>40.924999999999997</v>
      </c>
    </row>
    <row r="238" spans="1:5">
      <c r="A238" s="4" t="s">
        <v>8</v>
      </c>
      <c r="B238" s="2">
        <v>2034</v>
      </c>
      <c r="C238" s="1" t="s">
        <v>150</v>
      </c>
      <c r="D238" s="1" t="s">
        <v>6</v>
      </c>
      <c r="E238" s="5">
        <v>40.475000000000001</v>
      </c>
    </row>
    <row r="239" spans="1:5">
      <c r="A239" s="4" t="s">
        <v>8</v>
      </c>
      <c r="B239" s="2">
        <v>2035</v>
      </c>
      <c r="C239" s="1" t="s">
        <v>150</v>
      </c>
      <c r="D239" s="1" t="s">
        <v>6</v>
      </c>
      <c r="E239" s="5">
        <v>40.024999999999999</v>
      </c>
    </row>
    <row r="240" spans="1:5">
      <c r="A240" s="4" t="s">
        <v>8</v>
      </c>
      <c r="B240" s="2">
        <v>2036</v>
      </c>
      <c r="C240" s="1" t="s">
        <v>150</v>
      </c>
      <c r="D240" s="1" t="s">
        <v>6</v>
      </c>
      <c r="E240" s="5">
        <v>39.575000000000003</v>
      </c>
    </row>
    <row r="241" spans="1:5">
      <c r="A241" s="4" t="s">
        <v>8</v>
      </c>
      <c r="B241" s="2">
        <v>2037</v>
      </c>
      <c r="C241" s="1" t="s">
        <v>150</v>
      </c>
      <c r="D241" s="1" t="s">
        <v>6</v>
      </c>
      <c r="E241" s="5">
        <v>39.125</v>
      </c>
    </row>
    <row r="242" spans="1:5">
      <c r="A242" s="4" t="s">
        <v>8</v>
      </c>
      <c r="B242" s="2">
        <v>2038</v>
      </c>
      <c r="C242" s="1" t="s">
        <v>150</v>
      </c>
      <c r="D242" s="1" t="s">
        <v>6</v>
      </c>
      <c r="E242" s="5">
        <v>38.674999999999997</v>
      </c>
    </row>
    <row r="243" spans="1:5">
      <c r="A243" s="4" t="s">
        <v>8</v>
      </c>
      <c r="B243" s="2">
        <v>2039</v>
      </c>
      <c r="C243" s="1" t="s">
        <v>150</v>
      </c>
      <c r="D243" s="1" t="s">
        <v>6</v>
      </c>
      <c r="E243" s="5">
        <v>38.225000000000001</v>
      </c>
    </row>
    <row r="244" spans="1:5">
      <c r="A244" s="4" t="s">
        <v>8</v>
      </c>
      <c r="B244" s="2">
        <v>2040</v>
      </c>
      <c r="C244" s="1" t="s">
        <v>150</v>
      </c>
      <c r="D244" s="1" t="s">
        <v>6</v>
      </c>
      <c r="E244" s="5">
        <v>37.200000000000003</v>
      </c>
    </row>
    <row r="245" spans="1:5">
      <c r="A245" s="4" t="s">
        <v>8</v>
      </c>
      <c r="B245" s="2">
        <v>2041</v>
      </c>
      <c r="C245" s="1" t="s">
        <v>150</v>
      </c>
      <c r="D245" s="1" t="s">
        <v>6</v>
      </c>
      <c r="E245" s="5">
        <v>35.6</v>
      </c>
    </row>
    <row r="246" spans="1:5">
      <c r="A246" s="4" t="s">
        <v>8</v>
      </c>
      <c r="B246" s="2">
        <v>2042</v>
      </c>
      <c r="C246" s="1" t="s">
        <v>150</v>
      </c>
      <c r="D246" s="1" t="s">
        <v>6</v>
      </c>
      <c r="E246" s="6">
        <v>34</v>
      </c>
    </row>
    <row r="247" spans="1:5">
      <c r="A247" s="4" t="s">
        <v>8</v>
      </c>
      <c r="B247" s="2">
        <v>2043</v>
      </c>
      <c r="C247" s="1" t="s">
        <v>150</v>
      </c>
      <c r="D247" s="1" t="s">
        <v>6</v>
      </c>
      <c r="E247" s="5">
        <v>32.4</v>
      </c>
    </row>
    <row r="248" spans="1:5">
      <c r="A248" s="4" t="s">
        <v>8</v>
      </c>
      <c r="B248" s="2">
        <v>2044</v>
      </c>
      <c r="C248" s="1" t="s">
        <v>150</v>
      </c>
      <c r="D248" s="1" t="s">
        <v>6</v>
      </c>
      <c r="E248" s="5">
        <v>30.8</v>
      </c>
    </row>
    <row r="249" spans="1:5">
      <c r="A249" s="4" t="s">
        <v>8</v>
      </c>
      <c r="B249" s="2">
        <v>2045</v>
      </c>
      <c r="C249" s="1" t="s">
        <v>150</v>
      </c>
      <c r="D249" s="1" t="s">
        <v>6</v>
      </c>
      <c r="E249" s="5">
        <v>29.2</v>
      </c>
    </row>
    <row r="250" spans="1:5">
      <c r="A250" s="4" t="s">
        <v>8</v>
      </c>
      <c r="B250" s="2">
        <v>2046</v>
      </c>
      <c r="C250" s="1" t="s">
        <v>150</v>
      </c>
      <c r="D250" s="1" t="s">
        <v>6</v>
      </c>
      <c r="E250" s="5">
        <v>27.6</v>
      </c>
    </row>
    <row r="251" spans="1:5">
      <c r="A251" s="4" t="s">
        <v>8</v>
      </c>
      <c r="B251" s="2">
        <v>2047</v>
      </c>
      <c r="C251" s="1" t="s">
        <v>150</v>
      </c>
      <c r="D251" s="1" t="s">
        <v>6</v>
      </c>
      <c r="E251" s="6">
        <v>26</v>
      </c>
    </row>
    <row r="252" spans="1:5">
      <c r="A252" s="4" t="s">
        <v>8</v>
      </c>
      <c r="B252" s="2">
        <v>2048</v>
      </c>
      <c r="C252" s="1" t="s">
        <v>150</v>
      </c>
      <c r="D252" s="1" t="s">
        <v>6</v>
      </c>
      <c r="E252" s="5">
        <v>24.4</v>
      </c>
    </row>
    <row r="253" spans="1:5">
      <c r="A253" s="4" t="s">
        <v>8</v>
      </c>
      <c r="B253" s="2">
        <v>2049</v>
      </c>
      <c r="C253" s="1" t="s">
        <v>150</v>
      </c>
      <c r="D253" s="1" t="s">
        <v>6</v>
      </c>
      <c r="E253" s="5">
        <v>22.8</v>
      </c>
    </row>
    <row r="254" spans="1:5">
      <c r="A254" s="4" t="s">
        <v>8</v>
      </c>
      <c r="B254" s="2">
        <v>2050</v>
      </c>
      <c r="C254" s="1" t="s">
        <v>150</v>
      </c>
      <c r="D254" s="1" t="s">
        <v>6</v>
      </c>
      <c r="E254" s="5">
        <v>21.616666666666671</v>
      </c>
    </row>
    <row r="255" spans="1:5">
      <c r="A255" s="4" t="s">
        <v>8</v>
      </c>
      <c r="B255" s="2">
        <v>2051</v>
      </c>
      <c r="C255" s="1" t="s">
        <v>150</v>
      </c>
      <c r="D255" s="1" t="s">
        <v>6</v>
      </c>
      <c r="E255" s="5">
        <v>20.85</v>
      </c>
    </row>
    <row r="256" spans="1:5">
      <c r="A256" s="4" t="s">
        <v>8</v>
      </c>
      <c r="B256" s="2">
        <v>2052</v>
      </c>
      <c r="C256" s="1" t="s">
        <v>150</v>
      </c>
      <c r="D256" s="1" t="s">
        <v>6</v>
      </c>
      <c r="E256" s="5">
        <v>20.083333333333329</v>
      </c>
    </row>
    <row r="257" spans="1:5">
      <c r="A257" s="4" t="s">
        <v>8</v>
      </c>
      <c r="B257" s="2">
        <v>2053</v>
      </c>
      <c r="C257" s="1" t="s">
        <v>150</v>
      </c>
      <c r="D257" s="1" t="s">
        <v>6</v>
      </c>
      <c r="E257" s="5">
        <v>19.31666666666667</v>
      </c>
    </row>
    <row r="258" spans="1:5">
      <c r="A258" s="4" t="s">
        <v>8</v>
      </c>
      <c r="B258" s="2">
        <v>2054</v>
      </c>
      <c r="C258" s="1" t="s">
        <v>150</v>
      </c>
      <c r="D258" s="1" t="s">
        <v>6</v>
      </c>
      <c r="E258" s="5">
        <v>18.55</v>
      </c>
    </row>
    <row r="259" spans="1:5">
      <c r="A259" s="4" t="s">
        <v>8</v>
      </c>
      <c r="B259" s="2">
        <v>2055</v>
      </c>
      <c r="C259" s="1" t="s">
        <v>150</v>
      </c>
      <c r="D259" s="1" t="s">
        <v>6</v>
      </c>
      <c r="E259" s="5">
        <v>17.783333333333331</v>
      </c>
    </row>
    <row r="260" spans="1:5">
      <c r="A260" s="4" t="s">
        <v>8</v>
      </c>
      <c r="B260" s="2">
        <v>2056</v>
      </c>
      <c r="C260" s="1" t="s">
        <v>150</v>
      </c>
      <c r="D260" s="1" t="s">
        <v>6</v>
      </c>
      <c r="E260" s="5">
        <v>17.016666666666669</v>
      </c>
    </row>
    <row r="261" spans="1:5">
      <c r="A261" s="4" t="s">
        <v>8</v>
      </c>
      <c r="B261" s="2">
        <v>2057</v>
      </c>
      <c r="C261" s="1" t="s">
        <v>150</v>
      </c>
      <c r="D261" s="1" t="s">
        <v>6</v>
      </c>
      <c r="E261" s="5">
        <v>16.25</v>
      </c>
    </row>
    <row r="262" spans="1:5">
      <c r="A262" s="4" t="s">
        <v>8</v>
      </c>
      <c r="B262" s="2">
        <v>2058</v>
      </c>
      <c r="C262" s="1" t="s">
        <v>150</v>
      </c>
      <c r="D262" s="1" t="s">
        <v>6</v>
      </c>
      <c r="E262" s="5">
        <v>15.483333333333331</v>
      </c>
    </row>
    <row r="263" spans="1:5">
      <c r="A263" s="4" t="s">
        <v>8</v>
      </c>
      <c r="B263" s="2">
        <v>2059</v>
      </c>
      <c r="C263" s="1" t="s">
        <v>150</v>
      </c>
      <c r="D263" s="1" t="s">
        <v>6</v>
      </c>
      <c r="E263" s="5">
        <v>14.71666666666667</v>
      </c>
    </row>
    <row r="264" spans="1:5">
      <c r="A264" s="4" t="s">
        <v>8</v>
      </c>
      <c r="B264" s="2">
        <v>2060</v>
      </c>
      <c r="C264" s="1" t="s">
        <v>150</v>
      </c>
      <c r="D264" s="1" t="s">
        <v>6</v>
      </c>
      <c r="E264" s="5">
        <v>13.95</v>
      </c>
    </row>
    <row r="265" spans="1:5">
      <c r="A265" s="4" t="s">
        <v>8</v>
      </c>
      <c r="B265" s="2">
        <v>2061</v>
      </c>
      <c r="C265" s="1" t="s">
        <v>150</v>
      </c>
      <c r="D265" s="1" t="s">
        <v>6</v>
      </c>
      <c r="E265" s="5">
        <v>13.18333333333333</v>
      </c>
    </row>
    <row r="266" spans="1:5">
      <c r="A266" s="4" t="s">
        <v>8</v>
      </c>
      <c r="B266" s="2">
        <v>2062</v>
      </c>
      <c r="C266" s="1" t="s">
        <v>150</v>
      </c>
      <c r="D266" s="1" t="s">
        <v>6</v>
      </c>
      <c r="E266" s="5">
        <v>12.41666666666667</v>
      </c>
    </row>
    <row r="267" spans="1:5">
      <c r="A267" s="4" t="s">
        <v>8</v>
      </c>
      <c r="B267" s="2">
        <v>2063</v>
      </c>
      <c r="C267" s="1" t="s">
        <v>150</v>
      </c>
      <c r="D267" s="1" t="s">
        <v>6</v>
      </c>
      <c r="E267" s="5">
        <v>11.65</v>
      </c>
    </row>
    <row r="268" spans="1:5">
      <c r="A268" s="4" t="s">
        <v>8</v>
      </c>
      <c r="B268" s="2">
        <v>2064</v>
      </c>
      <c r="C268" s="1" t="s">
        <v>150</v>
      </c>
      <c r="D268" s="1" t="s">
        <v>6</v>
      </c>
      <c r="E268" s="5">
        <v>10.883333333333329</v>
      </c>
    </row>
    <row r="269" spans="1:5">
      <c r="A269" s="4" t="s">
        <v>8</v>
      </c>
      <c r="B269" s="2">
        <v>2065</v>
      </c>
      <c r="C269" s="1" t="s">
        <v>150</v>
      </c>
      <c r="D269" s="1" t="s">
        <v>6</v>
      </c>
      <c r="E269" s="5">
        <v>10.116666666666671</v>
      </c>
    </row>
    <row r="270" spans="1:5">
      <c r="A270" s="4" t="s">
        <v>8</v>
      </c>
      <c r="B270" s="2">
        <v>2066</v>
      </c>
      <c r="C270" s="1" t="s">
        <v>150</v>
      </c>
      <c r="D270" s="1" t="s">
        <v>6</v>
      </c>
      <c r="E270" s="5">
        <v>9.35</v>
      </c>
    </row>
    <row r="271" spans="1:5">
      <c r="A271" s="4" t="s">
        <v>8</v>
      </c>
      <c r="B271" s="2">
        <v>2067</v>
      </c>
      <c r="C271" s="1" t="s">
        <v>150</v>
      </c>
      <c r="D271" s="1" t="s">
        <v>6</v>
      </c>
      <c r="E271" s="5">
        <v>8.5833333333333321</v>
      </c>
    </row>
    <row r="272" spans="1:5">
      <c r="A272" s="4" t="s">
        <v>8</v>
      </c>
      <c r="B272" s="2">
        <v>2068</v>
      </c>
      <c r="C272" s="1" t="s">
        <v>150</v>
      </c>
      <c r="D272" s="1" t="s">
        <v>6</v>
      </c>
      <c r="E272" s="5">
        <v>7.8166666666666664</v>
      </c>
    </row>
    <row r="273" spans="1:5">
      <c r="A273" s="4" t="s">
        <v>8</v>
      </c>
      <c r="B273" s="2">
        <v>2069</v>
      </c>
      <c r="C273" s="1" t="s">
        <v>150</v>
      </c>
      <c r="D273" s="1" t="s">
        <v>6</v>
      </c>
      <c r="E273" s="5">
        <v>7.0499999999999989</v>
      </c>
    </row>
    <row r="274" spans="1:5">
      <c r="A274" s="4" t="s">
        <v>8</v>
      </c>
      <c r="B274" s="2">
        <v>2070</v>
      </c>
      <c r="C274" s="1" t="s">
        <v>150</v>
      </c>
      <c r="D274" s="1" t="s">
        <v>6</v>
      </c>
      <c r="E274" s="5">
        <v>6.2833333333333314</v>
      </c>
    </row>
    <row r="275" spans="1:5">
      <c r="A275" s="4" t="s">
        <v>8</v>
      </c>
      <c r="B275" s="2">
        <v>2071</v>
      </c>
      <c r="C275" s="1" t="s">
        <v>150</v>
      </c>
      <c r="D275" s="1" t="s">
        <v>6</v>
      </c>
      <c r="E275" s="5">
        <v>5.5166666666666657</v>
      </c>
    </row>
    <row r="276" spans="1:5">
      <c r="A276" s="4" t="s">
        <v>8</v>
      </c>
      <c r="B276" s="2">
        <v>2072</v>
      </c>
      <c r="C276" s="1" t="s">
        <v>150</v>
      </c>
      <c r="D276" s="1" t="s">
        <v>6</v>
      </c>
      <c r="E276" s="5">
        <v>4.75</v>
      </c>
    </row>
    <row r="277" spans="1:5">
      <c r="A277" s="4" t="s">
        <v>8</v>
      </c>
      <c r="B277" s="2">
        <v>2073</v>
      </c>
      <c r="C277" s="1" t="s">
        <v>150</v>
      </c>
      <c r="D277" s="1" t="s">
        <v>6</v>
      </c>
      <c r="E277" s="5">
        <v>3.9833333333333312</v>
      </c>
    </row>
    <row r="278" spans="1:5">
      <c r="A278" s="4" t="s">
        <v>8</v>
      </c>
      <c r="B278" s="2">
        <v>2074</v>
      </c>
      <c r="C278" s="1" t="s">
        <v>150</v>
      </c>
      <c r="D278" s="1" t="s">
        <v>6</v>
      </c>
      <c r="E278" s="5">
        <v>3.216666666666665</v>
      </c>
    </row>
    <row r="279" spans="1:5">
      <c r="A279" s="4" t="s">
        <v>8</v>
      </c>
      <c r="B279" s="2">
        <v>2075</v>
      </c>
      <c r="C279" s="1" t="s">
        <v>150</v>
      </c>
      <c r="D279" s="1" t="s">
        <v>6</v>
      </c>
      <c r="E279" s="5">
        <v>2.4499999999999988</v>
      </c>
    </row>
    <row r="280" spans="1:5">
      <c r="A280" s="4" t="s">
        <v>8</v>
      </c>
      <c r="B280" s="2">
        <v>2076</v>
      </c>
      <c r="C280" s="1" t="s">
        <v>150</v>
      </c>
      <c r="D280" s="1" t="s">
        <v>6</v>
      </c>
      <c r="E280" s="5">
        <v>1.683333333333334</v>
      </c>
    </row>
    <row r="281" spans="1:5">
      <c r="A281" s="4" t="s">
        <v>8</v>
      </c>
      <c r="B281" s="2">
        <v>2077</v>
      </c>
      <c r="C281" s="1" t="s">
        <v>150</v>
      </c>
      <c r="D281" s="1" t="s">
        <v>6</v>
      </c>
      <c r="E281" s="5">
        <v>0.9166666666666643</v>
      </c>
    </row>
    <row r="282" spans="1:5">
      <c r="A282" s="4" t="s">
        <v>8</v>
      </c>
      <c r="B282" s="2">
        <v>2078</v>
      </c>
      <c r="C282" s="1" t="s">
        <v>150</v>
      </c>
      <c r="D282" s="1" t="s">
        <v>6</v>
      </c>
      <c r="E282" s="5">
        <v>0.14999999999999861</v>
      </c>
    </row>
    <row r="283" spans="1:5">
      <c r="A283" s="4" t="s">
        <v>8</v>
      </c>
      <c r="B283" s="2">
        <v>2079</v>
      </c>
      <c r="C283" s="1" t="s">
        <v>150</v>
      </c>
      <c r="D283" s="1" t="s">
        <v>6</v>
      </c>
      <c r="E283" s="5">
        <v>-0.61666666666666714</v>
      </c>
    </row>
    <row r="284" spans="1:5">
      <c r="A284" s="4" t="s">
        <v>8</v>
      </c>
      <c r="B284" s="2">
        <v>2080</v>
      </c>
      <c r="C284" s="1" t="s">
        <v>150</v>
      </c>
      <c r="D284" s="1" t="s">
        <v>6</v>
      </c>
      <c r="E284" s="5">
        <v>-1.1499999999999999</v>
      </c>
    </row>
    <row r="285" spans="1:5">
      <c r="A285" s="4" t="s">
        <v>8</v>
      </c>
      <c r="B285" s="2">
        <v>2081</v>
      </c>
      <c r="C285" s="1" t="s">
        <v>150</v>
      </c>
      <c r="D285" s="1" t="s">
        <v>6</v>
      </c>
      <c r="E285" s="5">
        <v>-1.45</v>
      </c>
    </row>
    <row r="286" spans="1:5">
      <c r="A286" s="4" t="s">
        <v>8</v>
      </c>
      <c r="B286" s="2">
        <v>2082</v>
      </c>
      <c r="C286" s="1" t="s">
        <v>150</v>
      </c>
      <c r="D286" s="1" t="s">
        <v>6</v>
      </c>
      <c r="E286" s="5">
        <v>-1.75</v>
      </c>
    </row>
    <row r="287" spans="1:5">
      <c r="A287" s="4" t="s">
        <v>8</v>
      </c>
      <c r="B287" s="2">
        <v>2083</v>
      </c>
      <c r="C287" s="1" t="s">
        <v>150</v>
      </c>
      <c r="D287" s="1" t="s">
        <v>6</v>
      </c>
      <c r="E287" s="5">
        <v>-2.0499999999999998</v>
      </c>
    </row>
    <row r="288" spans="1:5">
      <c r="A288" s="4" t="s">
        <v>8</v>
      </c>
      <c r="B288" s="2">
        <v>2084</v>
      </c>
      <c r="C288" s="1" t="s">
        <v>150</v>
      </c>
      <c r="D288" s="1" t="s">
        <v>6</v>
      </c>
      <c r="E288" s="5">
        <v>-2.35</v>
      </c>
    </row>
    <row r="289" spans="1:5">
      <c r="A289" s="4" t="s">
        <v>8</v>
      </c>
      <c r="B289" s="2">
        <v>2085</v>
      </c>
      <c r="C289" s="1" t="s">
        <v>150</v>
      </c>
      <c r="D289" s="1" t="s">
        <v>6</v>
      </c>
      <c r="E289" s="5">
        <v>-2.65</v>
      </c>
    </row>
    <row r="290" spans="1:5">
      <c r="A290" s="4" t="s">
        <v>8</v>
      </c>
      <c r="B290" s="2">
        <v>2086</v>
      </c>
      <c r="C290" s="1" t="s">
        <v>150</v>
      </c>
      <c r="D290" s="1" t="s">
        <v>6</v>
      </c>
      <c r="E290" s="5">
        <v>-2.95</v>
      </c>
    </row>
    <row r="291" spans="1:5">
      <c r="A291" s="4" t="s">
        <v>8</v>
      </c>
      <c r="B291" s="2">
        <v>2087</v>
      </c>
      <c r="C291" s="1" t="s">
        <v>150</v>
      </c>
      <c r="D291" s="1" t="s">
        <v>6</v>
      </c>
      <c r="E291" s="5">
        <v>-3.25</v>
      </c>
    </row>
    <row r="292" spans="1:5">
      <c r="A292" s="4" t="s">
        <v>8</v>
      </c>
      <c r="B292" s="2">
        <v>2088</v>
      </c>
      <c r="C292" s="1" t="s">
        <v>150</v>
      </c>
      <c r="D292" s="1" t="s">
        <v>6</v>
      </c>
      <c r="E292" s="5">
        <v>-3.55</v>
      </c>
    </row>
    <row r="293" spans="1:5">
      <c r="A293" s="4" t="s">
        <v>8</v>
      </c>
      <c r="B293" s="2">
        <v>2089</v>
      </c>
      <c r="C293" s="1" t="s">
        <v>150</v>
      </c>
      <c r="D293" s="1" t="s">
        <v>6</v>
      </c>
      <c r="E293" s="5">
        <v>-3.85</v>
      </c>
    </row>
    <row r="294" spans="1:5">
      <c r="A294" s="4" t="s">
        <v>8</v>
      </c>
      <c r="B294" s="2">
        <v>2090</v>
      </c>
      <c r="C294" s="1" t="s">
        <v>150</v>
      </c>
      <c r="D294" s="1" t="s">
        <v>6</v>
      </c>
      <c r="E294" s="5">
        <v>-4.1500000000000004</v>
      </c>
    </row>
    <row r="295" spans="1:5">
      <c r="A295" s="4" t="s">
        <v>8</v>
      </c>
      <c r="B295" s="2">
        <v>2091</v>
      </c>
      <c r="C295" s="1" t="s">
        <v>150</v>
      </c>
      <c r="D295" s="1" t="s">
        <v>6</v>
      </c>
      <c r="E295" s="5">
        <v>-4.4499999999999993</v>
      </c>
    </row>
    <row r="296" spans="1:5">
      <c r="A296" s="4" t="s">
        <v>8</v>
      </c>
      <c r="B296" s="2">
        <v>2092</v>
      </c>
      <c r="C296" s="1" t="s">
        <v>150</v>
      </c>
      <c r="D296" s="1" t="s">
        <v>6</v>
      </c>
      <c r="E296" s="5">
        <v>-4.75</v>
      </c>
    </row>
    <row r="297" spans="1:5">
      <c r="A297" s="4" t="s">
        <v>8</v>
      </c>
      <c r="B297" s="2">
        <v>2093</v>
      </c>
      <c r="C297" s="1" t="s">
        <v>150</v>
      </c>
      <c r="D297" s="1" t="s">
        <v>6</v>
      </c>
      <c r="E297" s="5">
        <v>-5.05</v>
      </c>
    </row>
    <row r="298" spans="1:5">
      <c r="A298" s="4" t="s">
        <v>8</v>
      </c>
      <c r="B298" s="2">
        <v>2094</v>
      </c>
      <c r="C298" s="1" t="s">
        <v>150</v>
      </c>
      <c r="D298" s="1" t="s">
        <v>6</v>
      </c>
      <c r="E298" s="5">
        <v>-5.35</v>
      </c>
    </row>
    <row r="299" spans="1:5">
      <c r="A299" s="4" t="s">
        <v>8</v>
      </c>
      <c r="B299" s="2">
        <v>2095</v>
      </c>
      <c r="C299" s="1" t="s">
        <v>150</v>
      </c>
      <c r="D299" s="1" t="s">
        <v>6</v>
      </c>
      <c r="E299" s="5">
        <v>-5.6499999999999986</v>
      </c>
    </row>
    <row r="300" spans="1:5">
      <c r="A300" s="4" t="s">
        <v>8</v>
      </c>
      <c r="B300" s="2">
        <v>2096</v>
      </c>
      <c r="C300" s="1" t="s">
        <v>150</v>
      </c>
      <c r="D300" s="1" t="s">
        <v>6</v>
      </c>
      <c r="E300" s="5">
        <v>-5.95</v>
      </c>
    </row>
    <row r="301" spans="1:5">
      <c r="A301" s="4" t="s">
        <v>8</v>
      </c>
      <c r="B301" s="2">
        <v>2097</v>
      </c>
      <c r="C301" s="1" t="s">
        <v>150</v>
      </c>
      <c r="D301" s="1" t="s">
        <v>6</v>
      </c>
      <c r="E301" s="5">
        <v>-6.25</v>
      </c>
    </row>
    <row r="302" spans="1:5">
      <c r="A302" s="4" t="s">
        <v>8</v>
      </c>
      <c r="B302" s="2">
        <v>2098</v>
      </c>
      <c r="C302" s="1" t="s">
        <v>150</v>
      </c>
      <c r="D302" s="1" t="s">
        <v>6</v>
      </c>
      <c r="E302" s="5">
        <v>-6.55</v>
      </c>
    </row>
    <row r="303" spans="1:5">
      <c r="A303" s="4" t="s">
        <v>8</v>
      </c>
      <c r="B303" s="2">
        <v>2099</v>
      </c>
      <c r="C303" s="1" t="s">
        <v>150</v>
      </c>
      <c r="D303" s="1" t="s">
        <v>6</v>
      </c>
      <c r="E303" s="5">
        <v>-6.85</v>
      </c>
    </row>
    <row r="304" spans="1:5">
      <c r="A304" s="4" t="s">
        <v>8</v>
      </c>
      <c r="B304" s="2">
        <v>2100</v>
      </c>
      <c r="C304" s="1" t="s">
        <v>150</v>
      </c>
      <c r="D304" s="1" t="s">
        <v>6</v>
      </c>
      <c r="E304" s="6">
        <v>-7</v>
      </c>
    </row>
    <row r="305" spans="1:5">
      <c r="A305" s="4" t="s">
        <v>9</v>
      </c>
      <c r="B305" s="2">
        <v>2000</v>
      </c>
      <c r="C305" s="1" t="s">
        <v>150</v>
      </c>
      <c r="D305" s="1" t="s">
        <v>6</v>
      </c>
      <c r="E305" s="5">
        <v>30.877438124000001</v>
      </c>
    </row>
    <row r="306" spans="1:5">
      <c r="A306" s="4" t="s">
        <v>9</v>
      </c>
      <c r="B306" s="2">
        <v>2001</v>
      </c>
      <c r="C306" s="1" t="s">
        <v>150</v>
      </c>
      <c r="D306" s="1" t="s">
        <v>6</v>
      </c>
      <c r="E306" s="5">
        <v>30.711584047999999</v>
      </c>
    </row>
    <row r="307" spans="1:5">
      <c r="A307" s="4" t="s">
        <v>9</v>
      </c>
      <c r="B307" s="2">
        <v>2002</v>
      </c>
      <c r="C307" s="1" t="s">
        <v>150</v>
      </c>
      <c r="D307" s="1" t="s">
        <v>6</v>
      </c>
      <c r="E307" s="5">
        <v>31.633965961000001</v>
      </c>
    </row>
    <row r="308" spans="1:5">
      <c r="A308" s="4" t="s">
        <v>9</v>
      </c>
      <c r="B308" s="2">
        <v>2003</v>
      </c>
      <c r="C308" s="1" t="s">
        <v>150</v>
      </c>
      <c r="D308" s="1" t="s">
        <v>6</v>
      </c>
      <c r="E308" s="5">
        <v>33.482718722000001</v>
      </c>
    </row>
    <row r="309" spans="1:5">
      <c r="A309" s="4" t="s">
        <v>9</v>
      </c>
      <c r="B309" s="2">
        <v>2004</v>
      </c>
      <c r="C309" s="1" t="s">
        <v>150</v>
      </c>
      <c r="D309" s="1" t="s">
        <v>6</v>
      </c>
      <c r="E309" s="5">
        <v>34.014541584</v>
      </c>
    </row>
    <row r="310" spans="1:5">
      <c r="A310" s="4" t="s">
        <v>9</v>
      </c>
      <c r="B310" s="2">
        <v>2005</v>
      </c>
      <c r="C310" s="1" t="s">
        <v>150</v>
      </c>
      <c r="D310" s="1" t="s">
        <v>6</v>
      </c>
      <c r="E310" s="5">
        <v>34.484552342999997</v>
      </c>
    </row>
    <row r="311" spans="1:5">
      <c r="A311" s="4" t="s">
        <v>9</v>
      </c>
      <c r="B311" s="2">
        <v>2006</v>
      </c>
      <c r="C311" s="1" t="s">
        <v>150</v>
      </c>
      <c r="D311" s="1" t="s">
        <v>6</v>
      </c>
      <c r="E311" s="5">
        <v>35.841041945000001</v>
      </c>
    </row>
    <row r="312" spans="1:5">
      <c r="A312" s="4" t="s">
        <v>9</v>
      </c>
      <c r="B312" s="2">
        <v>2007</v>
      </c>
      <c r="C312" s="1" t="s">
        <v>150</v>
      </c>
      <c r="D312" s="1" t="s">
        <v>6</v>
      </c>
      <c r="E312" s="5">
        <v>36.056341685</v>
      </c>
    </row>
    <row r="313" spans="1:5">
      <c r="A313" s="4" t="s">
        <v>9</v>
      </c>
      <c r="B313" s="2">
        <v>2008</v>
      </c>
      <c r="C313" s="1" t="s">
        <v>150</v>
      </c>
      <c r="D313" s="1" t="s">
        <v>6</v>
      </c>
      <c r="E313" s="5">
        <v>36.783272779999997</v>
      </c>
    </row>
    <row r="314" spans="1:5">
      <c r="A314" s="4" t="s">
        <v>9</v>
      </c>
      <c r="B314" s="2">
        <v>2009</v>
      </c>
      <c r="C314" s="1" t="s">
        <v>150</v>
      </c>
      <c r="D314" s="1" t="s">
        <v>6</v>
      </c>
      <c r="E314" s="5">
        <v>36.729996581000002</v>
      </c>
    </row>
    <row r="315" spans="1:5">
      <c r="A315" s="4" t="s">
        <v>9</v>
      </c>
      <c r="B315" s="2">
        <v>2010</v>
      </c>
      <c r="C315" s="1" t="s">
        <v>150</v>
      </c>
      <c r="D315" s="1" t="s">
        <v>6</v>
      </c>
      <c r="E315" s="5">
        <v>38.484449519999998</v>
      </c>
    </row>
    <row r="316" spans="1:5">
      <c r="A316" s="4" t="s">
        <v>9</v>
      </c>
      <c r="B316" s="2">
        <v>2011</v>
      </c>
      <c r="C316" s="1" t="s">
        <v>150</v>
      </c>
      <c r="D316" s="1" t="s">
        <v>6</v>
      </c>
      <c r="E316" s="5">
        <v>39.6550978</v>
      </c>
    </row>
    <row r="317" spans="1:5">
      <c r="A317" s="4" t="s">
        <v>9</v>
      </c>
      <c r="B317" s="2">
        <v>2012</v>
      </c>
      <c r="C317" s="1" t="s">
        <v>150</v>
      </c>
      <c r="D317" s="1" t="s">
        <v>6</v>
      </c>
      <c r="E317" s="5">
        <v>40.281280175000013</v>
      </c>
    </row>
    <row r="318" spans="1:5">
      <c r="A318" s="4" t="s">
        <v>9</v>
      </c>
      <c r="B318" s="2">
        <v>2013</v>
      </c>
      <c r="C318" s="1" t="s">
        <v>150</v>
      </c>
      <c r="D318" s="1" t="s">
        <v>6</v>
      </c>
      <c r="E318" s="5">
        <v>40.091882708999997</v>
      </c>
    </row>
    <row r="319" spans="1:5">
      <c r="A319" s="4" t="s">
        <v>9</v>
      </c>
      <c r="B319" s="2">
        <v>2014</v>
      </c>
      <c r="C319" s="1" t="s">
        <v>150</v>
      </c>
      <c r="D319" s="1" t="s">
        <v>6</v>
      </c>
      <c r="E319" s="5">
        <v>40.681125457999997</v>
      </c>
    </row>
    <row r="320" spans="1:5">
      <c r="A320" s="4" t="s">
        <v>9</v>
      </c>
      <c r="B320" s="2">
        <v>2015</v>
      </c>
      <c r="C320" s="1" t="s">
        <v>150</v>
      </c>
      <c r="D320" s="1" t="s">
        <v>6</v>
      </c>
      <c r="E320" s="5">
        <v>41.094125837</v>
      </c>
    </row>
    <row r="321" spans="1:5">
      <c r="A321" s="4" t="s">
        <v>9</v>
      </c>
      <c r="B321" s="2">
        <v>2016</v>
      </c>
      <c r="C321" s="1" t="s">
        <v>150</v>
      </c>
      <c r="D321" s="1" t="s">
        <v>6</v>
      </c>
      <c r="E321" s="5">
        <v>40.059650927</v>
      </c>
    </row>
    <row r="322" spans="1:5">
      <c r="A322" s="4" t="s">
        <v>9</v>
      </c>
      <c r="B322" s="2">
        <v>2017</v>
      </c>
      <c r="C322" s="1" t="s">
        <v>150</v>
      </c>
      <c r="D322" s="1" t="s">
        <v>6</v>
      </c>
      <c r="E322" s="5">
        <v>40.59108312</v>
      </c>
    </row>
    <row r="323" spans="1:5">
      <c r="A323" s="4" t="s">
        <v>9</v>
      </c>
      <c r="B323" s="2">
        <v>2018</v>
      </c>
      <c r="C323" s="1" t="s">
        <v>150</v>
      </c>
      <c r="D323" s="1" t="s">
        <v>6</v>
      </c>
      <c r="E323" s="5">
        <v>41.052740057000001</v>
      </c>
    </row>
    <row r="324" spans="1:5">
      <c r="A324" s="4" t="s">
        <v>9</v>
      </c>
      <c r="B324" s="2">
        <v>2019</v>
      </c>
      <c r="C324" s="1" t="s">
        <v>150</v>
      </c>
      <c r="D324" s="1" t="s">
        <v>6</v>
      </c>
      <c r="E324" s="5">
        <v>41.638275811</v>
      </c>
    </row>
    <row r="325" spans="1:5">
      <c r="A325" s="4" t="s">
        <v>9</v>
      </c>
      <c r="B325" s="2">
        <v>2020</v>
      </c>
      <c r="C325" s="1" t="s">
        <v>150</v>
      </c>
      <c r="D325" s="1" t="s">
        <v>6</v>
      </c>
      <c r="E325" s="5">
        <v>39.303545565999997</v>
      </c>
    </row>
    <row r="326" spans="1:5">
      <c r="A326" s="4" t="s">
        <v>9</v>
      </c>
      <c r="B326" s="2">
        <v>2021</v>
      </c>
      <c r="C326" s="1" t="s">
        <v>150</v>
      </c>
      <c r="D326" s="1" t="s">
        <v>6</v>
      </c>
      <c r="E326" s="5">
        <v>41.138771126999998</v>
      </c>
    </row>
    <row r="327" spans="1:5">
      <c r="A327" s="4" t="s">
        <v>9</v>
      </c>
      <c r="B327" s="2">
        <v>2022</v>
      </c>
      <c r="C327" s="1" t="s">
        <v>150</v>
      </c>
      <c r="D327" s="1" t="s">
        <v>6</v>
      </c>
      <c r="E327" s="5">
        <v>41.460391409000003</v>
      </c>
    </row>
    <row r="328" spans="1:5">
      <c r="A328" s="4" t="s">
        <v>9</v>
      </c>
      <c r="B328" s="2">
        <v>2023</v>
      </c>
      <c r="C328" s="1" t="s">
        <v>150</v>
      </c>
      <c r="D328" s="1" t="s">
        <v>6</v>
      </c>
      <c r="E328" s="5">
        <v>41.460391409000003</v>
      </c>
    </row>
    <row r="329" spans="1:5">
      <c r="A329" s="4" t="s">
        <v>9</v>
      </c>
      <c r="B329" s="2">
        <v>2024</v>
      </c>
      <c r="C329" s="1" t="s">
        <v>150</v>
      </c>
      <c r="D329" s="1" t="s">
        <v>6</v>
      </c>
      <c r="E329" s="5">
        <v>41.460391409000003</v>
      </c>
    </row>
    <row r="330" spans="1:5">
      <c r="A330" s="4" t="s">
        <v>9</v>
      </c>
      <c r="B330" s="2">
        <v>2025</v>
      </c>
      <c r="C330" s="1" t="s">
        <v>150</v>
      </c>
      <c r="D330" s="1" t="s">
        <v>6</v>
      </c>
      <c r="E330" s="5">
        <v>41.460391409000003</v>
      </c>
    </row>
    <row r="331" spans="1:5">
      <c r="A331" s="4" t="s">
        <v>9</v>
      </c>
      <c r="B331" s="2">
        <v>2026</v>
      </c>
      <c r="C331" s="1" t="s">
        <v>150</v>
      </c>
      <c r="D331" s="1" t="s">
        <v>6</v>
      </c>
      <c r="E331" s="5">
        <v>41.509194026436361</v>
      </c>
    </row>
    <row r="332" spans="1:5">
      <c r="A332" s="4" t="s">
        <v>9</v>
      </c>
      <c r="B332" s="2">
        <v>2027</v>
      </c>
      <c r="C332" s="1" t="s">
        <v>150</v>
      </c>
      <c r="D332" s="1" t="s">
        <v>6</v>
      </c>
      <c r="E332" s="5">
        <v>41.648921844309093</v>
      </c>
    </row>
    <row r="333" spans="1:5">
      <c r="A333" s="4" t="s">
        <v>9</v>
      </c>
      <c r="B333" s="2">
        <v>2028</v>
      </c>
      <c r="C333" s="1" t="s">
        <v>150</v>
      </c>
      <c r="D333" s="1" t="s">
        <v>6</v>
      </c>
      <c r="E333" s="5">
        <v>41.879574862618178</v>
      </c>
    </row>
    <row r="334" spans="1:5">
      <c r="A334" s="4" t="s">
        <v>9</v>
      </c>
      <c r="B334" s="2">
        <v>2029</v>
      </c>
      <c r="C334" s="1" t="s">
        <v>150</v>
      </c>
      <c r="D334" s="1" t="s">
        <v>6</v>
      </c>
      <c r="E334" s="5">
        <v>42.201153081363643</v>
      </c>
    </row>
    <row r="335" spans="1:5">
      <c r="A335" s="4" t="s">
        <v>9</v>
      </c>
      <c r="B335" s="2">
        <v>2030</v>
      </c>
      <c r="C335" s="1" t="s">
        <v>150</v>
      </c>
      <c r="D335" s="1" t="s">
        <v>6</v>
      </c>
      <c r="E335" s="5">
        <v>42.25</v>
      </c>
    </row>
    <row r="336" spans="1:5">
      <c r="A336" s="4" t="s">
        <v>9</v>
      </c>
      <c r="B336" s="2">
        <v>2031</v>
      </c>
      <c r="C336" s="1" t="s">
        <v>150</v>
      </c>
      <c r="D336" s="1" t="s">
        <v>6</v>
      </c>
      <c r="E336" s="5">
        <v>41.75</v>
      </c>
    </row>
    <row r="337" spans="1:5">
      <c r="A337" s="4" t="s">
        <v>9</v>
      </c>
      <c r="B337" s="2">
        <v>2032</v>
      </c>
      <c r="C337" s="1" t="s">
        <v>150</v>
      </c>
      <c r="D337" s="1" t="s">
        <v>6</v>
      </c>
      <c r="E337" s="5">
        <v>41.25</v>
      </c>
    </row>
    <row r="338" spans="1:5">
      <c r="A338" s="4" t="s">
        <v>9</v>
      </c>
      <c r="B338" s="2">
        <v>2033</v>
      </c>
      <c r="C338" s="1" t="s">
        <v>150</v>
      </c>
      <c r="D338" s="1" t="s">
        <v>6</v>
      </c>
      <c r="E338" s="5">
        <v>40.75</v>
      </c>
    </row>
    <row r="339" spans="1:5">
      <c r="A339" s="4" t="s">
        <v>9</v>
      </c>
      <c r="B339" s="2">
        <v>2034</v>
      </c>
      <c r="C339" s="1" t="s">
        <v>150</v>
      </c>
      <c r="D339" s="1" t="s">
        <v>6</v>
      </c>
      <c r="E339" s="5">
        <v>40.25</v>
      </c>
    </row>
    <row r="340" spans="1:5">
      <c r="A340" s="4" t="s">
        <v>9</v>
      </c>
      <c r="B340" s="2">
        <v>2035</v>
      </c>
      <c r="C340" s="1" t="s">
        <v>150</v>
      </c>
      <c r="D340" s="1" t="s">
        <v>6</v>
      </c>
      <c r="E340" s="5">
        <v>39.75</v>
      </c>
    </row>
    <row r="341" spans="1:5">
      <c r="A341" s="4" t="s">
        <v>9</v>
      </c>
      <c r="B341" s="2">
        <v>2036</v>
      </c>
      <c r="C341" s="1" t="s">
        <v>150</v>
      </c>
      <c r="D341" s="1" t="s">
        <v>6</v>
      </c>
      <c r="E341" s="5">
        <v>39.25</v>
      </c>
    </row>
    <row r="342" spans="1:5">
      <c r="A342" s="4" t="s">
        <v>9</v>
      </c>
      <c r="B342" s="2">
        <v>2037</v>
      </c>
      <c r="C342" s="1" t="s">
        <v>150</v>
      </c>
      <c r="D342" s="1" t="s">
        <v>6</v>
      </c>
      <c r="E342" s="5">
        <v>38.75</v>
      </c>
    </row>
    <row r="343" spans="1:5">
      <c r="A343" s="4" t="s">
        <v>9</v>
      </c>
      <c r="B343" s="2">
        <v>2038</v>
      </c>
      <c r="C343" s="1" t="s">
        <v>150</v>
      </c>
      <c r="D343" s="1" t="s">
        <v>6</v>
      </c>
      <c r="E343" s="5">
        <v>38.25</v>
      </c>
    </row>
    <row r="344" spans="1:5">
      <c r="A344" s="4" t="s">
        <v>9</v>
      </c>
      <c r="B344" s="2">
        <v>2039</v>
      </c>
      <c r="C344" s="1" t="s">
        <v>150</v>
      </c>
      <c r="D344" s="1" t="s">
        <v>6</v>
      </c>
      <c r="E344" s="5">
        <v>37.75</v>
      </c>
    </row>
    <row r="345" spans="1:5">
      <c r="A345" s="4" t="s">
        <v>9</v>
      </c>
      <c r="B345" s="2">
        <v>2040</v>
      </c>
      <c r="C345" s="1" t="s">
        <v>150</v>
      </c>
      <c r="D345" s="1" t="s">
        <v>6</v>
      </c>
      <c r="E345" s="5">
        <v>35.924999999999997</v>
      </c>
    </row>
    <row r="346" spans="1:5">
      <c r="A346" s="4" t="s">
        <v>9</v>
      </c>
      <c r="B346" s="2">
        <v>2041</v>
      </c>
      <c r="C346" s="1" t="s">
        <v>150</v>
      </c>
      <c r="D346" s="1" t="s">
        <v>6</v>
      </c>
      <c r="E346" s="5">
        <v>32.774999999999999</v>
      </c>
    </row>
    <row r="347" spans="1:5">
      <c r="A347" s="4" t="s">
        <v>9</v>
      </c>
      <c r="B347" s="2">
        <v>2042</v>
      </c>
      <c r="C347" s="1" t="s">
        <v>150</v>
      </c>
      <c r="D347" s="1" t="s">
        <v>6</v>
      </c>
      <c r="E347" s="5">
        <v>29.625</v>
      </c>
    </row>
    <row r="348" spans="1:5">
      <c r="A348" s="4" t="s">
        <v>9</v>
      </c>
      <c r="B348" s="2">
        <v>2043</v>
      </c>
      <c r="C348" s="1" t="s">
        <v>150</v>
      </c>
      <c r="D348" s="1" t="s">
        <v>6</v>
      </c>
      <c r="E348" s="5">
        <v>26.475000000000001</v>
      </c>
    </row>
    <row r="349" spans="1:5">
      <c r="A349" s="4" t="s">
        <v>9</v>
      </c>
      <c r="B349" s="2">
        <v>2044</v>
      </c>
      <c r="C349" s="1" t="s">
        <v>150</v>
      </c>
      <c r="D349" s="1" t="s">
        <v>6</v>
      </c>
      <c r="E349" s="5">
        <v>23.324999999999999</v>
      </c>
    </row>
    <row r="350" spans="1:5">
      <c r="A350" s="4" t="s">
        <v>9</v>
      </c>
      <c r="B350" s="2">
        <v>2045</v>
      </c>
      <c r="C350" s="1" t="s">
        <v>150</v>
      </c>
      <c r="D350" s="1" t="s">
        <v>6</v>
      </c>
      <c r="E350" s="5">
        <v>20.175000000000001</v>
      </c>
    </row>
    <row r="351" spans="1:5">
      <c r="A351" s="4" t="s">
        <v>9</v>
      </c>
      <c r="B351" s="2">
        <v>2046</v>
      </c>
      <c r="C351" s="1" t="s">
        <v>150</v>
      </c>
      <c r="D351" s="1" t="s">
        <v>6</v>
      </c>
      <c r="E351" s="5">
        <v>17.024999999999999</v>
      </c>
    </row>
    <row r="352" spans="1:5">
      <c r="A352" s="4" t="s">
        <v>9</v>
      </c>
      <c r="B352" s="2">
        <v>2047</v>
      </c>
      <c r="C352" s="1" t="s">
        <v>150</v>
      </c>
      <c r="D352" s="1" t="s">
        <v>6</v>
      </c>
      <c r="E352" s="5">
        <v>13.875</v>
      </c>
    </row>
    <row r="353" spans="1:5">
      <c r="A353" s="4" t="s">
        <v>9</v>
      </c>
      <c r="B353" s="2">
        <v>2048</v>
      </c>
      <c r="C353" s="1" t="s">
        <v>150</v>
      </c>
      <c r="D353" s="1" t="s">
        <v>6</v>
      </c>
      <c r="E353" s="5">
        <v>10.725</v>
      </c>
    </row>
    <row r="354" spans="1:5">
      <c r="A354" s="4" t="s">
        <v>9</v>
      </c>
      <c r="B354" s="2">
        <v>2049</v>
      </c>
      <c r="C354" s="1" t="s">
        <v>150</v>
      </c>
      <c r="D354" s="1" t="s">
        <v>6</v>
      </c>
      <c r="E354" s="5">
        <v>7.5749999999999993</v>
      </c>
    </row>
    <row r="355" spans="1:5">
      <c r="A355" s="4" t="s">
        <v>9</v>
      </c>
      <c r="B355" s="2">
        <v>2050</v>
      </c>
      <c r="C355" s="1" t="s">
        <v>150</v>
      </c>
      <c r="D355" s="1" t="s">
        <v>6</v>
      </c>
      <c r="E355" s="5">
        <v>5.5333333333333332</v>
      </c>
    </row>
    <row r="356" spans="1:5">
      <c r="A356" s="4" t="s">
        <v>9</v>
      </c>
      <c r="B356" s="2">
        <v>2051</v>
      </c>
      <c r="C356" s="1" t="s">
        <v>150</v>
      </c>
      <c r="D356" s="1" t="s">
        <v>6</v>
      </c>
      <c r="E356" s="5">
        <v>4.5999999999999996</v>
      </c>
    </row>
    <row r="357" spans="1:5">
      <c r="A357" s="4" t="s">
        <v>9</v>
      </c>
      <c r="B357" s="2">
        <v>2052</v>
      </c>
      <c r="C357" s="1" t="s">
        <v>150</v>
      </c>
      <c r="D357" s="1" t="s">
        <v>6</v>
      </c>
      <c r="E357" s="5">
        <v>3.666666666666667</v>
      </c>
    </row>
    <row r="358" spans="1:5">
      <c r="A358" s="4" t="s">
        <v>9</v>
      </c>
      <c r="B358" s="2">
        <v>2053</v>
      </c>
      <c r="C358" s="1" t="s">
        <v>150</v>
      </c>
      <c r="D358" s="1" t="s">
        <v>6</v>
      </c>
      <c r="E358" s="5">
        <v>2.7333333333333329</v>
      </c>
    </row>
    <row r="359" spans="1:5">
      <c r="A359" s="4" t="s">
        <v>9</v>
      </c>
      <c r="B359" s="2">
        <v>2054</v>
      </c>
      <c r="C359" s="1" t="s">
        <v>150</v>
      </c>
      <c r="D359" s="1" t="s">
        <v>6</v>
      </c>
      <c r="E359" s="5">
        <v>1.8</v>
      </c>
    </row>
    <row r="360" spans="1:5">
      <c r="A360" s="4" t="s">
        <v>9</v>
      </c>
      <c r="B360" s="2">
        <v>2055</v>
      </c>
      <c r="C360" s="1" t="s">
        <v>150</v>
      </c>
      <c r="D360" s="1" t="s">
        <v>6</v>
      </c>
      <c r="E360" s="5">
        <v>0.86666666666666625</v>
      </c>
    </row>
    <row r="361" spans="1:5">
      <c r="A361" s="4" t="s">
        <v>9</v>
      </c>
      <c r="B361" s="2">
        <v>2056</v>
      </c>
      <c r="C361" s="1" t="s">
        <v>150</v>
      </c>
      <c r="D361" s="1" t="s">
        <v>6</v>
      </c>
      <c r="E361" s="5">
        <v>-6.666666666666643E-2</v>
      </c>
    </row>
    <row r="362" spans="1:5">
      <c r="A362" s="4" t="s">
        <v>9</v>
      </c>
      <c r="B362" s="2">
        <v>2057</v>
      </c>
      <c r="C362" s="1" t="s">
        <v>150</v>
      </c>
      <c r="D362" s="1" t="s">
        <v>6</v>
      </c>
      <c r="E362" s="6">
        <v>-1</v>
      </c>
    </row>
    <row r="363" spans="1:5">
      <c r="A363" s="4" t="s">
        <v>9</v>
      </c>
      <c r="B363" s="2">
        <v>2058</v>
      </c>
      <c r="C363" s="1" t="s">
        <v>150</v>
      </c>
      <c r="D363" s="1" t="s">
        <v>6</v>
      </c>
      <c r="E363" s="5">
        <v>-1.933333333333334</v>
      </c>
    </row>
    <row r="364" spans="1:5">
      <c r="A364" s="4" t="s">
        <v>9</v>
      </c>
      <c r="B364" s="2">
        <v>2059</v>
      </c>
      <c r="C364" s="1" t="s">
        <v>150</v>
      </c>
      <c r="D364" s="1" t="s">
        <v>6</v>
      </c>
      <c r="E364" s="5">
        <v>-2.8666666666666671</v>
      </c>
    </row>
    <row r="365" spans="1:5">
      <c r="A365" s="4" t="s">
        <v>9</v>
      </c>
      <c r="B365" s="2">
        <v>2060</v>
      </c>
      <c r="C365" s="1" t="s">
        <v>150</v>
      </c>
      <c r="D365" s="1" t="s">
        <v>6</v>
      </c>
      <c r="E365" s="5">
        <v>-3.8000000000000012</v>
      </c>
    </row>
    <row r="366" spans="1:5">
      <c r="A366" s="4" t="s">
        <v>9</v>
      </c>
      <c r="B366" s="2">
        <v>2061</v>
      </c>
      <c r="C366" s="1" t="s">
        <v>150</v>
      </c>
      <c r="D366" s="1" t="s">
        <v>6</v>
      </c>
      <c r="E366" s="5">
        <v>-4.7333333333333343</v>
      </c>
    </row>
    <row r="367" spans="1:5">
      <c r="A367" s="4" t="s">
        <v>9</v>
      </c>
      <c r="B367" s="2">
        <v>2062</v>
      </c>
      <c r="C367" s="1" t="s">
        <v>150</v>
      </c>
      <c r="D367" s="1" t="s">
        <v>6</v>
      </c>
      <c r="E367" s="5">
        <v>-5.6666666666666661</v>
      </c>
    </row>
    <row r="368" spans="1:5">
      <c r="A368" s="4" t="s">
        <v>9</v>
      </c>
      <c r="B368" s="2">
        <v>2063</v>
      </c>
      <c r="C368" s="1" t="s">
        <v>150</v>
      </c>
      <c r="D368" s="1" t="s">
        <v>6</v>
      </c>
      <c r="E368" s="5">
        <v>-6.6</v>
      </c>
    </row>
    <row r="369" spans="1:5">
      <c r="A369" s="4" t="s">
        <v>9</v>
      </c>
      <c r="B369" s="2">
        <v>2064</v>
      </c>
      <c r="C369" s="1" t="s">
        <v>150</v>
      </c>
      <c r="D369" s="1" t="s">
        <v>6</v>
      </c>
      <c r="E369" s="5">
        <v>-7.5333333333333332</v>
      </c>
    </row>
    <row r="370" spans="1:5">
      <c r="A370" s="4" t="s">
        <v>9</v>
      </c>
      <c r="B370" s="2">
        <v>2065</v>
      </c>
      <c r="C370" s="1" t="s">
        <v>150</v>
      </c>
      <c r="D370" s="1" t="s">
        <v>6</v>
      </c>
      <c r="E370" s="5">
        <v>-8.2285714285714278</v>
      </c>
    </row>
    <row r="371" spans="1:5">
      <c r="A371" s="4" t="s">
        <v>9</v>
      </c>
      <c r="B371" s="2">
        <v>2066</v>
      </c>
      <c r="C371" s="1" t="s">
        <v>150</v>
      </c>
      <c r="D371" s="1" t="s">
        <v>6</v>
      </c>
      <c r="E371" s="5">
        <v>-8.6857142857142868</v>
      </c>
    </row>
    <row r="372" spans="1:5">
      <c r="A372" s="4" t="s">
        <v>9</v>
      </c>
      <c r="B372" s="2">
        <v>2067</v>
      </c>
      <c r="C372" s="1" t="s">
        <v>150</v>
      </c>
      <c r="D372" s="1" t="s">
        <v>6</v>
      </c>
      <c r="E372" s="5">
        <v>-9.1428571428571423</v>
      </c>
    </row>
    <row r="373" spans="1:5">
      <c r="A373" s="4" t="s">
        <v>9</v>
      </c>
      <c r="B373" s="2">
        <v>2068</v>
      </c>
      <c r="C373" s="1" t="s">
        <v>150</v>
      </c>
      <c r="D373" s="1" t="s">
        <v>6</v>
      </c>
      <c r="E373" s="5">
        <v>-9.6</v>
      </c>
    </row>
    <row r="374" spans="1:5">
      <c r="A374" s="4" t="s">
        <v>9</v>
      </c>
      <c r="B374" s="2">
        <v>2069</v>
      </c>
      <c r="C374" s="1" t="s">
        <v>150</v>
      </c>
      <c r="D374" s="1" t="s">
        <v>6</v>
      </c>
      <c r="E374" s="5">
        <v>-10.05714285714286</v>
      </c>
    </row>
    <row r="375" spans="1:5">
      <c r="A375" s="4" t="s">
        <v>9</v>
      </c>
      <c r="B375" s="2">
        <v>2070</v>
      </c>
      <c r="C375" s="1" t="s">
        <v>150</v>
      </c>
      <c r="D375" s="1" t="s">
        <v>6</v>
      </c>
      <c r="E375" s="5">
        <v>-10.514285714285711</v>
      </c>
    </row>
    <row r="376" spans="1:5">
      <c r="A376" s="4" t="s">
        <v>9</v>
      </c>
      <c r="B376" s="2">
        <v>2071</v>
      </c>
      <c r="C376" s="1" t="s">
        <v>150</v>
      </c>
      <c r="D376" s="1" t="s">
        <v>6</v>
      </c>
      <c r="E376" s="5">
        <v>-10.97142857142857</v>
      </c>
    </row>
    <row r="377" spans="1:5">
      <c r="A377" s="4" t="s">
        <v>9</v>
      </c>
      <c r="B377" s="2">
        <v>2072</v>
      </c>
      <c r="C377" s="1" t="s">
        <v>150</v>
      </c>
      <c r="D377" s="1" t="s">
        <v>6</v>
      </c>
      <c r="E377" s="5">
        <v>-11.428571428571431</v>
      </c>
    </row>
    <row r="378" spans="1:5">
      <c r="A378" s="4" t="s">
        <v>9</v>
      </c>
      <c r="B378" s="2">
        <v>2073</v>
      </c>
      <c r="C378" s="1" t="s">
        <v>150</v>
      </c>
      <c r="D378" s="1" t="s">
        <v>6</v>
      </c>
      <c r="E378" s="5">
        <v>-11.88571428571429</v>
      </c>
    </row>
    <row r="379" spans="1:5">
      <c r="A379" s="4" t="s">
        <v>9</v>
      </c>
      <c r="B379" s="2">
        <v>2074</v>
      </c>
      <c r="C379" s="1" t="s">
        <v>150</v>
      </c>
      <c r="D379" s="1" t="s">
        <v>6</v>
      </c>
      <c r="E379" s="5">
        <v>-12.34285714285714</v>
      </c>
    </row>
    <row r="380" spans="1:5">
      <c r="A380" s="4" t="s">
        <v>9</v>
      </c>
      <c r="B380" s="2">
        <v>2075</v>
      </c>
      <c r="C380" s="1" t="s">
        <v>150</v>
      </c>
      <c r="D380" s="1" t="s">
        <v>6</v>
      </c>
      <c r="E380" s="5">
        <v>-12.8</v>
      </c>
    </row>
    <row r="381" spans="1:5">
      <c r="A381" s="4" t="s">
        <v>9</v>
      </c>
      <c r="B381" s="2">
        <v>2076</v>
      </c>
      <c r="C381" s="1" t="s">
        <v>150</v>
      </c>
      <c r="D381" s="1" t="s">
        <v>6</v>
      </c>
      <c r="E381" s="5">
        <v>-13.25714285714286</v>
      </c>
    </row>
    <row r="382" spans="1:5">
      <c r="A382" s="4" t="s">
        <v>9</v>
      </c>
      <c r="B382" s="2">
        <v>2077</v>
      </c>
      <c r="C382" s="1" t="s">
        <v>150</v>
      </c>
      <c r="D382" s="1" t="s">
        <v>6</v>
      </c>
      <c r="E382" s="5">
        <v>-13.714285714285721</v>
      </c>
    </row>
    <row r="383" spans="1:5">
      <c r="A383" s="4" t="s">
        <v>9</v>
      </c>
      <c r="B383" s="2">
        <v>2078</v>
      </c>
      <c r="C383" s="1" t="s">
        <v>150</v>
      </c>
      <c r="D383" s="1" t="s">
        <v>6</v>
      </c>
      <c r="E383" s="5">
        <v>-14.171428571428571</v>
      </c>
    </row>
    <row r="384" spans="1:5">
      <c r="A384" s="4" t="s">
        <v>9</v>
      </c>
      <c r="B384" s="2">
        <v>2079</v>
      </c>
      <c r="C384" s="1" t="s">
        <v>150</v>
      </c>
      <c r="D384" s="1" t="s">
        <v>6</v>
      </c>
      <c r="E384" s="5">
        <v>-14.62857142857143</v>
      </c>
    </row>
    <row r="385" spans="1:5">
      <c r="A385" s="4" t="s">
        <v>9</v>
      </c>
      <c r="B385" s="2">
        <v>2080</v>
      </c>
      <c r="C385" s="1" t="s">
        <v>150</v>
      </c>
      <c r="D385" s="1" t="s">
        <v>6</v>
      </c>
      <c r="E385" s="5">
        <v>-15.085714285714291</v>
      </c>
    </row>
    <row r="386" spans="1:5">
      <c r="A386" s="4" t="s">
        <v>9</v>
      </c>
      <c r="B386" s="2">
        <v>2081</v>
      </c>
      <c r="C386" s="1" t="s">
        <v>150</v>
      </c>
      <c r="D386" s="1" t="s">
        <v>6</v>
      </c>
      <c r="E386" s="5">
        <v>-15.542857142857139</v>
      </c>
    </row>
    <row r="387" spans="1:5">
      <c r="A387" s="4" t="s">
        <v>9</v>
      </c>
      <c r="B387" s="2">
        <v>2082</v>
      </c>
      <c r="C387" s="1" t="s">
        <v>150</v>
      </c>
      <c r="D387" s="1" t="s">
        <v>6</v>
      </c>
      <c r="E387" s="6">
        <v>-16</v>
      </c>
    </row>
    <row r="388" spans="1:5">
      <c r="A388" s="4" t="s">
        <v>9</v>
      </c>
      <c r="B388" s="2">
        <v>2083</v>
      </c>
      <c r="C388" s="1" t="s">
        <v>150</v>
      </c>
      <c r="D388" s="1" t="s">
        <v>6</v>
      </c>
      <c r="E388" s="5">
        <v>-16.457142857142859</v>
      </c>
    </row>
    <row r="389" spans="1:5">
      <c r="A389" s="4" t="s">
        <v>9</v>
      </c>
      <c r="B389" s="2">
        <v>2084</v>
      </c>
      <c r="C389" s="1" t="s">
        <v>150</v>
      </c>
      <c r="D389" s="1" t="s">
        <v>6</v>
      </c>
      <c r="E389" s="5">
        <v>-16.914285714285711</v>
      </c>
    </row>
    <row r="390" spans="1:5">
      <c r="A390" s="4" t="s">
        <v>9</v>
      </c>
      <c r="B390" s="2">
        <v>2085</v>
      </c>
      <c r="C390" s="1" t="s">
        <v>150</v>
      </c>
      <c r="D390" s="1" t="s">
        <v>6</v>
      </c>
      <c r="E390" s="5">
        <v>-17.37142857142857</v>
      </c>
    </row>
    <row r="391" spans="1:5">
      <c r="A391" s="4" t="s">
        <v>9</v>
      </c>
      <c r="B391" s="2">
        <v>2086</v>
      </c>
      <c r="C391" s="1" t="s">
        <v>150</v>
      </c>
      <c r="D391" s="1" t="s">
        <v>6</v>
      </c>
      <c r="E391" s="5">
        <v>-17.828571428571429</v>
      </c>
    </row>
    <row r="392" spans="1:5">
      <c r="A392" s="4" t="s">
        <v>9</v>
      </c>
      <c r="B392" s="2">
        <v>2087</v>
      </c>
      <c r="C392" s="1" t="s">
        <v>150</v>
      </c>
      <c r="D392" s="1" t="s">
        <v>6</v>
      </c>
      <c r="E392" s="5">
        <v>-18.285714285714281</v>
      </c>
    </row>
    <row r="393" spans="1:5">
      <c r="A393" s="4" t="s">
        <v>9</v>
      </c>
      <c r="B393" s="2">
        <v>2088</v>
      </c>
      <c r="C393" s="1" t="s">
        <v>150</v>
      </c>
      <c r="D393" s="1" t="s">
        <v>6</v>
      </c>
      <c r="E393" s="5">
        <v>-18.74285714285714</v>
      </c>
    </row>
    <row r="394" spans="1:5">
      <c r="A394" s="4" t="s">
        <v>9</v>
      </c>
      <c r="B394" s="2">
        <v>2089</v>
      </c>
      <c r="C394" s="1" t="s">
        <v>150</v>
      </c>
      <c r="D394" s="1" t="s">
        <v>6</v>
      </c>
      <c r="E394" s="5">
        <v>-19.2</v>
      </c>
    </row>
    <row r="395" spans="1:5">
      <c r="A395" s="4" t="s">
        <v>9</v>
      </c>
      <c r="B395" s="2">
        <v>2090</v>
      </c>
      <c r="C395" s="1" t="s">
        <v>150</v>
      </c>
      <c r="D395" s="1" t="s">
        <v>6</v>
      </c>
      <c r="E395" s="5">
        <v>-19.657142857142858</v>
      </c>
    </row>
    <row r="396" spans="1:5">
      <c r="A396" s="4" t="s">
        <v>9</v>
      </c>
      <c r="B396" s="2">
        <v>2091</v>
      </c>
      <c r="C396" s="1" t="s">
        <v>150</v>
      </c>
      <c r="D396" s="1" t="s">
        <v>6</v>
      </c>
      <c r="E396" s="5">
        <v>-20.11428571428571</v>
      </c>
    </row>
    <row r="397" spans="1:5">
      <c r="A397" s="4" t="s">
        <v>9</v>
      </c>
      <c r="B397" s="2">
        <v>2092</v>
      </c>
      <c r="C397" s="1" t="s">
        <v>150</v>
      </c>
      <c r="D397" s="1" t="s">
        <v>6</v>
      </c>
      <c r="E397" s="5">
        <v>-20.571428571428569</v>
      </c>
    </row>
    <row r="398" spans="1:5">
      <c r="A398" s="4" t="s">
        <v>9</v>
      </c>
      <c r="B398" s="2">
        <v>2093</v>
      </c>
      <c r="C398" s="1" t="s">
        <v>150</v>
      </c>
      <c r="D398" s="1" t="s">
        <v>6</v>
      </c>
      <c r="E398" s="5">
        <v>-21.028571428571428</v>
      </c>
    </row>
    <row r="399" spans="1:5">
      <c r="A399" s="4" t="s">
        <v>9</v>
      </c>
      <c r="B399" s="2">
        <v>2094</v>
      </c>
      <c r="C399" s="1" t="s">
        <v>150</v>
      </c>
      <c r="D399" s="1" t="s">
        <v>6</v>
      </c>
      <c r="E399" s="5">
        <v>-21.485714285714291</v>
      </c>
    </row>
    <row r="400" spans="1:5">
      <c r="A400" s="4" t="s">
        <v>9</v>
      </c>
      <c r="B400" s="2">
        <v>2095</v>
      </c>
      <c r="C400" s="1" t="s">
        <v>150</v>
      </c>
      <c r="D400" s="1" t="s">
        <v>6</v>
      </c>
      <c r="E400" s="5">
        <v>-21.94285714285714</v>
      </c>
    </row>
    <row r="401" spans="1:5">
      <c r="A401" s="4" t="s">
        <v>9</v>
      </c>
      <c r="B401" s="2">
        <v>2096</v>
      </c>
      <c r="C401" s="1" t="s">
        <v>150</v>
      </c>
      <c r="D401" s="1" t="s">
        <v>6</v>
      </c>
      <c r="E401" s="5">
        <v>-22.4</v>
      </c>
    </row>
    <row r="402" spans="1:5">
      <c r="A402" s="4" t="s">
        <v>9</v>
      </c>
      <c r="B402" s="2">
        <v>2097</v>
      </c>
      <c r="C402" s="1" t="s">
        <v>150</v>
      </c>
      <c r="D402" s="1" t="s">
        <v>6</v>
      </c>
      <c r="E402" s="5">
        <v>-22.857142857142851</v>
      </c>
    </row>
    <row r="403" spans="1:5">
      <c r="A403" s="4" t="s">
        <v>9</v>
      </c>
      <c r="B403" s="2">
        <v>2098</v>
      </c>
      <c r="C403" s="1" t="s">
        <v>150</v>
      </c>
      <c r="D403" s="1" t="s">
        <v>6</v>
      </c>
      <c r="E403" s="5">
        <v>-23.31428571428571</v>
      </c>
    </row>
    <row r="404" spans="1:5">
      <c r="A404" s="4" t="s">
        <v>9</v>
      </c>
      <c r="B404" s="2">
        <v>2099</v>
      </c>
      <c r="C404" s="1" t="s">
        <v>150</v>
      </c>
      <c r="D404" s="1" t="s">
        <v>6</v>
      </c>
      <c r="E404" s="5">
        <v>-23.771428571428569</v>
      </c>
    </row>
    <row r="405" spans="1:5">
      <c r="A405" s="4" t="s">
        <v>9</v>
      </c>
      <c r="B405" s="2">
        <v>2100</v>
      </c>
      <c r="C405" s="1" t="s">
        <v>150</v>
      </c>
      <c r="D405" s="1" t="s">
        <v>6</v>
      </c>
      <c r="E405" s="5">
        <v>-24.06</v>
      </c>
    </row>
    <row r="406" spans="1:5">
      <c r="A406" s="4" t="s">
        <v>10</v>
      </c>
      <c r="B406" s="2">
        <v>2000</v>
      </c>
      <c r="C406" s="1" t="s">
        <v>150</v>
      </c>
      <c r="D406" s="1" t="s">
        <v>6</v>
      </c>
      <c r="E406" s="5">
        <v>30.877438124000001</v>
      </c>
    </row>
    <row r="407" spans="1:5">
      <c r="A407" s="4" t="s">
        <v>10</v>
      </c>
      <c r="B407" s="2">
        <v>2001</v>
      </c>
      <c r="C407" s="1" t="s">
        <v>150</v>
      </c>
      <c r="D407" s="1" t="s">
        <v>6</v>
      </c>
      <c r="E407" s="5">
        <v>30.711584047999999</v>
      </c>
    </row>
    <row r="408" spans="1:5">
      <c r="A408" s="4" t="s">
        <v>10</v>
      </c>
      <c r="B408" s="2">
        <v>2002</v>
      </c>
      <c r="C408" s="1" t="s">
        <v>150</v>
      </c>
      <c r="D408" s="1" t="s">
        <v>6</v>
      </c>
      <c r="E408" s="5">
        <v>31.633965961000001</v>
      </c>
    </row>
    <row r="409" spans="1:5">
      <c r="A409" s="4" t="s">
        <v>10</v>
      </c>
      <c r="B409" s="2">
        <v>2003</v>
      </c>
      <c r="C409" s="1" t="s">
        <v>150</v>
      </c>
      <c r="D409" s="1" t="s">
        <v>6</v>
      </c>
      <c r="E409" s="5">
        <v>33.482718722000001</v>
      </c>
    </row>
    <row r="410" spans="1:5">
      <c r="A410" s="4" t="s">
        <v>10</v>
      </c>
      <c r="B410" s="2">
        <v>2004</v>
      </c>
      <c r="C410" s="1" t="s">
        <v>150</v>
      </c>
      <c r="D410" s="1" t="s">
        <v>6</v>
      </c>
      <c r="E410" s="5">
        <v>34.014541584</v>
      </c>
    </row>
    <row r="411" spans="1:5">
      <c r="A411" s="4" t="s">
        <v>10</v>
      </c>
      <c r="B411" s="2">
        <v>2005</v>
      </c>
      <c r="C411" s="1" t="s">
        <v>150</v>
      </c>
      <c r="D411" s="1" t="s">
        <v>6</v>
      </c>
      <c r="E411" s="5">
        <v>34.484552342999997</v>
      </c>
    </row>
    <row r="412" spans="1:5">
      <c r="A412" s="4" t="s">
        <v>10</v>
      </c>
      <c r="B412" s="2">
        <v>2006</v>
      </c>
      <c r="C412" s="1" t="s">
        <v>150</v>
      </c>
      <c r="D412" s="1" t="s">
        <v>6</v>
      </c>
      <c r="E412" s="5">
        <v>35.841041945000001</v>
      </c>
    </row>
    <row r="413" spans="1:5">
      <c r="A413" s="4" t="s">
        <v>10</v>
      </c>
      <c r="B413" s="2">
        <v>2007</v>
      </c>
      <c r="C413" s="1" t="s">
        <v>150</v>
      </c>
      <c r="D413" s="1" t="s">
        <v>6</v>
      </c>
      <c r="E413" s="5">
        <v>36.056341685</v>
      </c>
    </row>
    <row r="414" spans="1:5">
      <c r="A414" s="4" t="s">
        <v>10</v>
      </c>
      <c r="B414" s="2">
        <v>2008</v>
      </c>
      <c r="C414" s="1" t="s">
        <v>150</v>
      </c>
      <c r="D414" s="1" t="s">
        <v>6</v>
      </c>
      <c r="E414" s="5">
        <v>36.783272779999997</v>
      </c>
    </row>
    <row r="415" spans="1:5">
      <c r="A415" s="4" t="s">
        <v>10</v>
      </c>
      <c r="B415" s="2">
        <v>2009</v>
      </c>
      <c r="C415" s="1" t="s">
        <v>150</v>
      </c>
      <c r="D415" s="1" t="s">
        <v>6</v>
      </c>
      <c r="E415" s="5">
        <v>36.729996581000002</v>
      </c>
    </row>
    <row r="416" spans="1:5">
      <c r="A416" s="4" t="s">
        <v>10</v>
      </c>
      <c r="B416" s="2">
        <v>2010</v>
      </c>
      <c r="C416" s="1" t="s">
        <v>150</v>
      </c>
      <c r="D416" s="1" t="s">
        <v>6</v>
      </c>
      <c r="E416" s="5">
        <v>38.484449519999998</v>
      </c>
    </row>
    <row r="417" spans="1:5">
      <c r="A417" s="4" t="s">
        <v>10</v>
      </c>
      <c r="B417" s="2">
        <v>2011</v>
      </c>
      <c r="C417" s="1" t="s">
        <v>150</v>
      </c>
      <c r="D417" s="1" t="s">
        <v>6</v>
      </c>
      <c r="E417" s="5">
        <v>39.6550978</v>
      </c>
    </row>
    <row r="418" spans="1:5">
      <c r="A418" s="4" t="s">
        <v>10</v>
      </c>
      <c r="B418" s="2">
        <v>2012</v>
      </c>
      <c r="C418" s="1" t="s">
        <v>150</v>
      </c>
      <c r="D418" s="1" t="s">
        <v>6</v>
      </c>
      <c r="E418" s="5">
        <v>40.281280175000013</v>
      </c>
    </row>
    <row r="419" spans="1:5">
      <c r="A419" s="4" t="s">
        <v>10</v>
      </c>
      <c r="B419" s="2">
        <v>2013</v>
      </c>
      <c r="C419" s="1" t="s">
        <v>150</v>
      </c>
      <c r="D419" s="1" t="s">
        <v>6</v>
      </c>
      <c r="E419" s="5">
        <v>40.091882708999997</v>
      </c>
    </row>
    <row r="420" spans="1:5">
      <c r="A420" s="4" t="s">
        <v>10</v>
      </c>
      <c r="B420" s="2">
        <v>2014</v>
      </c>
      <c r="C420" s="1" t="s">
        <v>150</v>
      </c>
      <c r="D420" s="1" t="s">
        <v>6</v>
      </c>
      <c r="E420" s="5">
        <v>40.681125457999997</v>
      </c>
    </row>
    <row r="421" spans="1:5">
      <c r="A421" s="4" t="s">
        <v>10</v>
      </c>
      <c r="B421" s="2">
        <v>2015</v>
      </c>
      <c r="C421" s="1" t="s">
        <v>150</v>
      </c>
      <c r="D421" s="1" t="s">
        <v>6</v>
      </c>
      <c r="E421" s="5">
        <v>41.094125837</v>
      </c>
    </row>
    <row r="422" spans="1:5">
      <c r="A422" s="4" t="s">
        <v>10</v>
      </c>
      <c r="B422" s="2">
        <v>2016</v>
      </c>
      <c r="C422" s="1" t="s">
        <v>150</v>
      </c>
      <c r="D422" s="1" t="s">
        <v>6</v>
      </c>
      <c r="E422" s="5">
        <v>40.059650927</v>
      </c>
    </row>
    <row r="423" spans="1:5">
      <c r="A423" s="4" t="s">
        <v>10</v>
      </c>
      <c r="B423" s="2">
        <v>2017</v>
      </c>
      <c r="C423" s="1" t="s">
        <v>150</v>
      </c>
      <c r="D423" s="1" t="s">
        <v>6</v>
      </c>
      <c r="E423" s="5">
        <v>40.59108312</v>
      </c>
    </row>
    <row r="424" spans="1:5">
      <c r="A424" s="4" t="s">
        <v>10</v>
      </c>
      <c r="B424" s="2">
        <v>2018</v>
      </c>
      <c r="C424" s="1" t="s">
        <v>150</v>
      </c>
      <c r="D424" s="1" t="s">
        <v>6</v>
      </c>
      <c r="E424" s="5">
        <v>41.052740057000001</v>
      </c>
    </row>
    <row r="425" spans="1:5">
      <c r="A425" s="4" t="s">
        <v>10</v>
      </c>
      <c r="B425" s="2">
        <v>2019</v>
      </c>
      <c r="C425" s="1" t="s">
        <v>150</v>
      </c>
      <c r="D425" s="1" t="s">
        <v>6</v>
      </c>
      <c r="E425" s="5">
        <v>41.638275811</v>
      </c>
    </row>
    <row r="426" spans="1:5">
      <c r="A426" s="4" t="s">
        <v>10</v>
      </c>
      <c r="B426" s="2">
        <v>2020</v>
      </c>
      <c r="C426" s="1" t="s">
        <v>150</v>
      </c>
      <c r="D426" s="1" t="s">
        <v>6</v>
      </c>
      <c r="E426" s="5">
        <v>39.303545565999997</v>
      </c>
    </row>
    <row r="427" spans="1:5">
      <c r="A427" s="4" t="s">
        <v>10</v>
      </c>
      <c r="B427" s="2">
        <v>2021</v>
      </c>
      <c r="C427" s="1" t="s">
        <v>150</v>
      </c>
      <c r="D427" s="1" t="s">
        <v>6</v>
      </c>
      <c r="E427" s="5">
        <v>41.138771126999998</v>
      </c>
    </row>
    <row r="428" spans="1:5">
      <c r="A428" s="4" t="s">
        <v>10</v>
      </c>
      <c r="B428" s="2">
        <v>2022</v>
      </c>
      <c r="C428" s="1" t="s">
        <v>150</v>
      </c>
      <c r="D428" s="1" t="s">
        <v>6</v>
      </c>
      <c r="E428" s="5">
        <v>41.460391409000003</v>
      </c>
    </row>
    <row r="429" spans="1:5">
      <c r="A429" s="4" t="s">
        <v>10</v>
      </c>
      <c r="B429" s="2">
        <v>2023</v>
      </c>
      <c r="C429" s="1" t="s">
        <v>150</v>
      </c>
      <c r="D429" s="1" t="s">
        <v>6</v>
      </c>
      <c r="E429" s="5">
        <v>41.460391409000003</v>
      </c>
    </row>
    <row r="430" spans="1:5">
      <c r="A430" s="4" t="s">
        <v>10</v>
      </c>
      <c r="B430" s="2">
        <v>2024</v>
      </c>
      <c r="C430" s="1" t="s">
        <v>150</v>
      </c>
      <c r="D430" s="1" t="s">
        <v>6</v>
      </c>
      <c r="E430" s="5">
        <v>41.460391409000003</v>
      </c>
    </row>
    <row r="431" spans="1:5">
      <c r="A431" s="4" t="s">
        <v>10</v>
      </c>
      <c r="B431" s="2">
        <v>2025</v>
      </c>
      <c r="C431" s="1" t="s">
        <v>150</v>
      </c>
      <c r="D431" s="1" t="s">
        <v>6</v>
      </c>
      <c r="E431" s="5">
        <v>41.460391409000003</v>
      </c>
    </row>
    <row r="432" spans="1:5">
      <c r="A432" s="4" t="s">
        <v>10</v>
      </c>
      <c r="B432" s="2">
        <v>2026</v>
      </c>
      <c r="C432" s="1" t="s">
        <v>150</v>
      </c>
      <c r="D432" s="1" t="s">
        <v>6</v>
      </c>
      <c r="E432" s="5">
        <v>41.462917972818182</v>
      </c>
    </row>
    <row r="433" spans="1:5">
      <c r="A433" s="4" t="s">
        <v>10</v>
      </c>
      <c r="B433" s="2">
        <v>2027</v>
      </c>
      <c r="C433" s="1" t="s">
        <v>150</v>
      </c>
      <c r="D433" s="1" t="s">
        <v>6</v>
      </c>
      <c r="E433" s="5">
        <v>41.411384624854541</v>
      </c>
    </row>
    <row r="434" spans="1:5">
      <c r="A434" s="4" t="s">
        <v>10</v>
      </c>
      <c r="B434" s="2">
        <v>2028</v>
      </c>
      <c r="C434" s="1" t="s">
        <v>150</v>
      </c>
      <c r="D434" s="1" t="s">
        <v>6</v>
      </c>
      <c r="E434" s="5">
        <v>41.305791365109087</v>
      </c>
    </row>
    <row r="435" spans="1:5">
      <c r="A435" s="4" t="s">
        <v>10</v>
      </c>
      <c r="B435" s="2">
        <v>2029</v>
      </c>
      <c r="C435" s="1" t="s">
        <v>150</v>
      </c>
      <c r="D435" s="1" t="s">
        <v>6</v>
      </c>
      <c r="E435" s="5">
        <v>41.14613819358182</v>
      </c>
    </row>
    <row r="436" spans="1:5">
      <c r="A436" s="4" t="s">
        <v>10</v>
      </c>
      <c r="B436" s="2">
        <v>2030</v>
      </c>
      <c r="C436" s="1" t="s">
        <v>150</v>
      </c>
      <c r="D436" s="1" t="s">
        <v>6</v>
      </c>
      <c r="E436" s="6">
        <v>41</v>
      </c>
    </row>
    <row r="437" spans="1:5">
      <c r="A437" s="4" t="s">
        <v>10</v>
      </c>
      <c r="B437" s="2">
        <v>2031</v>
      </c>
      <c r="C437" s="1" t="s">
        <v>150</v>
      </c>
      <c r="D437" s="1" t="s">
        <v>6</v>
      </c>
      <c r="E437" s="6">
        <v>41</v>
      </c>
    </row>
    <row r="438" spans="1:5">
      <c r="A438" s="4" t="s">
        <v>10</v>
      </c>
      <c r="B438" s="2">
        <v>2032</v>
      </c>
      <c r="C438" s="1" t="s">
        <v>150</v>
      </c>
      <c r="D438" s="1" t="s">
        <v>6</v>
      </c>
      <c r="E438" s="6">
        <v>41</v>
      </c>
    </row>
    <row r="439" spans="1:5">
      <c r="A439" s="4" t="s">
        <v>10</v>
      </c>
      <c r="B439" s="2">
        <v>2033</v>
      </c>
      <c r="C439" s="1" t="s">
        <v>150</v>
      </c>
      <c r="D439" s="1" t="s">
        <v>6</v>
      </c>
      <c r="E439" s="6">
        <v>41</v>
      </c>
    </row>
    <row r="440" spans="1:5">
      <c r="A440" s="4" t="s">
        <v>10</v>
      </c>
      <c r="B440" s="2">
        <v>2034</v>
      </c>
      <c r="C440" s="1" t="s">
        <v>150</v>
      </c>
      <c r="D440" s="1" t="s">
        <v>6</v>
      </c>
      <c r="E440" s="6">
        <v>41</v>
      </c>
    </row>
    <row r="441" spans="1:5">
      <c r="A441" s="4" t="s">
        <v>10</v>
      </c>
      <c r="B441" s="2">
        <v>2035</v>
      </c>
      <c r="C441" s="1" t="s">
        <v>150</v>
      </c>
      <c r="D441" s="1" t="s">
        <v>6</v>
      </c>
      <c r="E441" s="6">
        <v>41</v>
      </c>
    </row>
    <row r="442" spans="1:5">
      <c r="A442" s="4" t="s">
        <v>10</v>
      </c>
      <c r="B442" s="2">
        <v>2036</v>
      </c>
      <c r="C442" s="1" t="s">
        <v>150</v>
      </c>
      <c r="D442" s="1" t="s">
        <v>6</v>
      </c>
      <c r="E442" s="6">
        <v>41</v>
      </c>
    </row>
    <row r="443" spans="1:5">
      <c r="A443" s="4" t="s">
        <v>10</v>
      </c>
      <c r="B443" s="2">
        <v>2037</v>
      </c>
      <c r="C443" s="1" t="s">
        <v>150</v>
      </c>
      <c r="D443" s="1" t="s">
        <v>6</v>
      </c>
      <c r="E443" s="6">
        <v>41</v>
      </c>
    </row>
    <row r="444" spans="1:5">
      <c r="A444" s="4" t="s">
        <v>10</v>
      </c>
      <c r="B444" s="2">
        <v>2038</v>
      </c>
      <c r="C444" s="1" t="s">
        <v>150</v>
      </c>
      <c r="D444" s="1" t="s">
        <v>6</v>
      </c>
      <c r="E444" s="6">
        <v>41</v>
      </c>
    </row>
    <row r="445" spans="1:5">
      <c r="A445" s="4" t="s">
        <v>10</v>
      </c>
      <c r="B445" s="2">
        <v>2039</v>
      </c>
      <c r="C445" s="1" t="s">
        <v>150</v>
      </c>
      <c r="D445" s="1" t="s">
        <v>6</v>
      </c>
      <c r="E445" s="6">
        <v>41</v>
      </c>
    </row>
    <row r="446" spans="1:5">
      <c r="A446" s="4" t="s">
        <v>10</v>
      </c>
      <c r="B446" s="2">
        <v>2040</v>
      </c>
      <c r="C446" s="1" t="s">
        <v>150</v>
      </c>
      <c r="D446" s="1" t="s">
        <v>6</v>
      </c>
      <c r="E446" s="6">
        <v>41</v>
      </c>
    </row>
    <row r="447" spans="1:5">
      <c r="A447" s="4" t="s">
        <v>10</v>
      </c>
      <c r="B447" s="2">
        <v>2041</v>
      </c>
      <c r="C447" s="1" t="s">
        <v>150</v>
      </c>
      <c r="D447" s="1" t="s">
        <v>6</v>
      </c>
      <c r="E447" s="6">
        <v>41</v>
      </c>
    </row>
    <row r="448" spans="1:5">
      <c r="A448" s="4" t="s">
        <v>10</v>
      </c>
      <c r="B448" s="2">
        <v>2042</v>
      </c>
      <c r="C448" s="1" t="s">
        <v>150</v>
      </c>
      <c r="D448" s="1" t="s">
        <v>6</v>
      </c>
      <c r="E448" s="6">
        <v>41</v>
      </c>
    </row>
    <row r="449" spans="1:5">
      <c r="A449" s="4" t="s">
        <v>10</v>
      </c>
      <c r="B449" s="2">
        <v>2043</v>
      </c>
      <c r="C449" s="1" t="s">
        <v>150</v>
      </c>
      <c r="D449" s="1" t="s">
        <v>6</v>
      </c>
      <c r="E449" s="6">
        <v>41</v>
      </c>
    </row>
    <row r="450" spans="1:5">
      <c r="A450" s="4" t="s">
        <v>10</v>
      </c>
      <c r="B450" s="2">
        <v>2044</v>
      </c>
      <c r="C450" s="1" t="s">
        <v>150</v>
      </c>
      <c r="D450" s="1" t="s">
        <v>6</v>
      </c>
      <c r="E450" s="6">
        <v>41</v>
      </c>
    </row>
    <row r="451" spans="1:5">
      <c r="A451" s="4" t="s">
        <v>10</v>
      </c>
      <c r="B451" s="2">
        <v>2045</v>
      </c>
      <c r="C451" s="1" t="s">
        <v>150</v>
      </c>
      <c r="D451" s="1" t="s">
        <v>6</v>
      </c>
      <c r="E451" s="6">
        <v>41</v>
      </c>
    </row>
    <row r="452" spans="1:5">
      <c r="A452" s="4" t="s">
        <v>10</v>
      </c>
      <c r="B452" s="2">
        <v>2046</v>
      </c>
      <c r="C452" s="1" t="s">
        <v>150</v>
      </c>
      <c r="D452" s="1" t="s">
        <v>6</v>
      </c>
      <c r="E452" s="6">
        <v>41</v>
      </c>
    </row>
    <row r="453" spans="1:5">
      <c r="A453" s="4" t="s">
        <v>10</v>
      </c>
      <c r="B453" s="2">
        <v>2047</v>
      </c>
      <c r="C453" s="1" t="s">
        <v>150</v>
      </c>
      <c r="D453" s="1" t="s">
        <v>6</v>
      </c>
      <c r="E453" s="6">
        <v>41</v>
      </c>
    </row>
    <row r="454" spans="1:5">
      <c r="A454" s="4" t="s">
        <v>10</v>
      </c>
      <c r="B454" s="2">
        <v>2048</v>
      </c>
      <c r="C454" s="1" t="s">
        <v>150</v>
      </c>
      <c r="D454" s="1" t="s">
        <v>6</v>
      </c>
      <c r="E454" s="6">
        <v>41</v>
      </c>
    </row>
    <row r="455" spans="1:5">
      <c r="A455" s="4" t="s">
        <v>10</v>
      </c>
      <c r="B455" s="2">
        <v>2049</v>
      </c>
      <c r="C455" s="1" t="s">
        <v>150</v>
      </c>
      <c r="D455" s="1" t="s">
        <v>6</v>
      </c>
      <c r="E455" s="6">
        <v>41</v>
      </c>
    </row>
    <row r="456" spans="1:5">
      <c r="A456" s="4" t="s">
        <v>10</v>
      </c>
      <c r="B456" s="2">
        <v>2050</v>
      </c>
      <c r="C456" s="1" t="s">
        <v>150</v>
      </c>
      <c r="D456" s="1" t="s">
        <v>6</v>
      </c>
      <c r="E456" s="6">
        <v>41</v>
      </c>
    </row>
    <row r="457" spans="1:5">
      <c r="A457" s="4" t="s">
        <v>10</v>
      </c>
      <c r="B457" s="2">
        <v>2051</v>
      </c>
      <c r="C457" s="1" t="s">
        <v>150</v>
      </c>
      <c r="D457" s="1" t="s">
        <v>6</v>
      </c>
      <c r="E457" s="6">
        <v>41</v>
      </c>
    </row>
    <row r="458" spans="1:5">
      <c r="A458" s="4" t="s">
        <v>10</v>
      </c>
      <c r="B458" s="2">
        <v>2052</v>
      </c>
      <c r="C458" s="1" t="s">
        <v>150</v>
      </c>
      <c r="D458" s="1" t="s">
        <v>6</v>
      </c>
      <c r="E458" s="6">
        <v>41</v>
      </c>
    </row>
    <row r="459" spans="1:5">
      <c r="A459" s="4" t="s">
        <v>10</v>
      </c>
      <c r="B459" s="2">
        <v>2053</v>
      </c>
      <c r="C459" s="1" t="s">
        <v>150</v>
      </c>
      <c r="D459" s="1" t="s">
        <v>6</v>
      </c>
      <c r="E459" s="6">
        <v>41</v>
      </c>
    </row>
    <row r="460" spans="1:5">
      <c r="A460" s="4" t="s">
        <v>10</v>
      </c>
      <c r="B460" s="2">
        <v>2054</v>
      </c>
      <c r="C460" s="1" t="s">
        <v>150</v>
      </c>
      <c r="D460" s="1" t="s">
        <v>6</v>
      </c>
      <c r="E460" s="6">
        <v>41</v>
      </c>
    </row>
    <row r="461" spans="1:5">
      <c r="A461" s="4" t="s">
        <v>10</v>
      </c>
      <c r="B461" s="2">
        <v>2055</v>
      </c>
      <c r="C461" s="1" t="s">
        <v>150</v>
      </c>
      <c r="D461" s="1" t="s">
        <v>6</v>
      </c>
      <c r="E461" s="6">
        <v>41</v>
      </c>
    </row>
    <row r="462" spans="1:5">
      <c r="A462" s="4" t="s">
        <v>10</v>
      </c>
      <c r="B462" s="2">
        <v>2056</v>
      </c>
      <c r="C462" s="1" t="s">
        <v>150</v>
      </c>
      <c r="D462" s="1" t="s">
        <v>6</v>
      </c>
      <c r="E462" s="6">
        <v>41</v>
      </c>
    </row>
    <row r="463" spans="1:5">
      <c r="A463" s="4" t="s">
        <v>10</v>
      </c>
      <c r="B463" s="2">
        <v>2057</v>
      </c>
      <c r="C463" s="1" t="s">
        <v>150</v>
      </c>
      <c r="D463" s="1" t="s">
        <v>6</v>
      </c>
      <c r="E463" s="6">
        <v>41</v>
      </c>
    </row>
    <row r="464" spans="1:5">
      <c r="A464" s="4" t="s">
        <v>10</v>
      </c>
      <c r="B464" s="2">
        <v>2058</v>
      </c>
      <c r="C464" s="1" t="s">
        <v>150</v>
      </c>
      <c r="D464" s="1" t="s">
        <v>6</v>
      </c>
      <c r="E464" s="6">
        <v>41</v>
      </c>
    </row>
    <row r="465" spans="1:5">
      <c r="A465" s="4" t="s">
        <v>10</v>
      </c>
      <c r="B465" s="2">
        <v>2059</v>
      </c>
      <c r="C465" s="1" t="s">
        <v>150</v>
      </c>
      <c r="D465" s="1" t="s">
        <v>6</v>
      </c>
      <c r="E465" s="6">
        <v>41</v>
      </c>
    </row>
    <row r="466" spans="1:5">
      <c r="A466" s="4" t="s">
        <v>10</v>
      </c>
      <c r="B466" s="2">
        <v>2060</v>
      </c>
      <c r="C466" s="1" t="s">
        <v>150</v>
      </c>
      <c r="D466" s="1" t="s">
        <v>6</v>
      </c>
      <c r="E466" s="6">
        <v>41</v>
      </c>
    </row>
    <row r="467" spans="1:5">
      <c r="A467" s="4" t="s">
        <v>10</v>
      </c>
      <c r="B467" s="2">
        <v>2061</v>
      </c>
      <c r="C467" s="1" t="s">
        <v>150</v>
      </c>
      <c r="D467" s="1" t="s">
        <v>6</v>
      </c>
      <c r="E467" s="6">
        <v>41</v>
      </c>
    </row>
    <row r="468" spans="1:5">
      <c r="A468" s="4" t="s">
        <v>10</v>
      </c>
      <c r="B468" s="2">
        <v>2062</v>
      </c>
      <c r="C468" s="1" t="s">
        <v>150</v>
      </c>
      <c r="D468" s="1" t="s">
        <v>6</v>
      </c>
      <c r="E468" s="6">
        <v>41</v>
      </c>
    </row>
    <row r="469" spans="1:5">
      <c r="A469" s="4" t="s">
        <v>10</v>
      </c>
      <c r="B469" s="2">
        <v>2063</v>
      </c>
      <c r="C469" s="1" t="s">
        <v>150</v>
      </c>
      <c r="D469" s="1" t="s">
        <v>6</v>
      </c>
      <c r="E469" s="6">
        <v>41</v>
      </c>
    </row>
    <row r="470" spans="1:5">
      <c r="A470" s="4" t="s">
        <v>10</v>
      </c>
      <c r="B470" s="2">
        <v>2064</v>
      </c>
      <c r="C470" s="1" t="s">
        <v>150</v>
      </c>
      <c r="D470" s="1" t="s">
        <v>6</v>
      </c>
      <c r="E470" s="6">
        <v>41</v>
      </c>
    </row>
    <row r="471" spans="1:5">
      <c r="A471" s="4" t="s">
        <v>10</v>
      </c>
      <c r="B471" s="2">
        <v>2065</v>
      </c>
      <c r="C471" s="1" t="s">
        <v>150</v>
      </c>
      <c r="D471" s="1" t="s">
        <v>6</v>
      </c>
      <c r="E471" s="6">
        <v>41</v>
      </c>
    </row>
    <row r="472" spans="1:5">
      <c r="A472" s="4" t="s">
        <v>10</v>
      </c>
      <c r="B472" s="2">
        <v>2066</v>
      </c>
      <c r="C472" s="1" t="s">
        <v>150</v>
      </c>
      <c r="D472" s="1" t="s">
        <v>6</v>
      </c>
      <c r="E472" s="6">
        <v>41</v>
      </c>
    </row>
    <row r="473" spans="1:5">
      <c r="A473" s="4" t="s">
        <v>10</v>
      </c>
      <c r="B473" s="2">
        <v>2067</v>
      </c>
      <c r="C473" s="1" t="s">
        <v>150</v>
      </c>
      <c r="D473" s="1" t="s">
        <v>6</v>
      </c>
      <c r="E473" s="6">
        <v>41</v>
      </c>
    </row>
    <row r="474" spans="1:5">
      <c r="A474" s="4" t="s">
        <v>10</v>
      </c>
      <c r="B474" s="2">
        <v>2068</v>
      </c>
      <c r="C474" s="1" t="s">
        <v>150</v>
      </c>
      <c r="D474" s="1" t="s">
        <v>6</v>
      </c>
      <c r="E474" s="6">
        <v>41</v>
      </c>
    </row>
    <row r="475" spans="1:5">
      <c r="A475" s="4" t="s">
        <v>10</v>
      </c>
      <c r="B475" s="2">
        <v>2069</v>
      </c>
      <c r="C475" s="1" t="s">
        <v>150</v>
      </c>
      <c r="D475" s="1" t="s">
        <v>6</v>
      </c>
      <c r="E475" s="6">
        <v>41</v>
      </c>
    </row>
    <row r="476" spans="1:5">
      <c r="A476" s="4" t="s">
        <v>10</v>
      </c>
      <c r="B476" s="2">
        <v>2070</v>
      </c>
      <c r="C476" s="1" t="s">
        <v>150</v>
      </c>
      <c r="D476" s="1" t="s">
        <v>6</v>
      </c>
      <c r="E476" s="6">
        <v>41</v>
      </c>
    </row>
    <row r="477" spans="1:5">
      <c r="A477" s="4" t="s">
        <v>10</v>
      </c>
      <c r="B477" s="2">
        <v>2071</v>
      </c>
      <c r="C477" s="1" t="s">
        <v>150</v>
      </c>
      <c r="D477" s="1" t="s">
        <v>6</v>
      </c>
      <c r="E477" s="6">
        <v>41</v>
      </c>
    </row>
    <row r="478" spans="1:5">
      <c r="A478" s="4" t="s">
        <v>10</v>
      </c>
      <c r="B478" s="2">
        <v>2072</v>
      </c>
      <c r="C478" s="1" t="s">
        <v>150</v>
      </c>
      <c r="D478" s="1" t="s">
        <v>6</v>
      </c>
      <c r="E478" s="6">
        <v>41</v>
      </c>
    </row>
    <row r="479" spans="1:5">
      <c r="A479" s="4" t="s">
        <v>10</v>
      </c>
      <c r="B479" s="2">
        <v>2073</v>
      </c>
      <c r="C479" s="1" t="s">
        <v>150</v>
      </c>
      <c r="D479" s="1" t="s">
        <v>6</v>
      </c>
      <c r="E479" s="6">
        <v>41</v>
      </c>
    </row>
    <row r="480" spans="1:5">
      <c r="A480" s="4" t="s">
        <v>10</v>
      </c>
      <c r="B480" s="2">
        <v>2074</v>
      </c>
      <c r="C480" s="1" t="s">
        <v>150</v>
      </c>
      <c r="D480" s="1" t="s">
        <v>6</v>
      </c>
      <c r="E480" s="6">
        <v>41</v>
      </c>
    </row>
    <row r="481" spans="1:5">
      <c r="A481" s="4" t="s">
        <v>10</v>
      </c>
      <c r="B481" s="2">
        <v>2075</v>
      </c>
      <c r="C481" s="1" t="s">
        <v>150</v>
      </c>
      <c r="D481" s="1" t="s">
        <v>6</v>
      </c>
      <c r="E481" s="6">
        <v>41</v>
      </c>
    </row>
    <row r="482" spans="1:5">
      <c r="A482" s="4" t="s">
        <v>10</v>
      </c>
      <c r="B482" s="2">
        <v>2076</v>
      </c>
      <c r="C482" s="1" t="s">
        <v>150</v>
      </c>
      <c r="D482" s="1" t="s">
        <v>6</v>
      </c>
      <c r="E482" s="6">
        <v>41</v>
      </c>
    </row>
    <row r="483" spans="1:5">
      <c r="A483" s="4" t="s">
        <v>10</v>
      </c>
      <c r="B483" s="2">
        <v>2077</v>
      </c>
      <c r="C483" s="1" t="s">
        <v>150</v>
      </c>
      <c r="D483" s="1" t="s">
        <v>6</v>
      </c>
      <c r="E483" s="6">
        <v>41</v>
      </c>
    </row>
    <row r="484" spans="1:5">
      <c r="A484" s="4" t="s">
        <v>10</v>
      </c>
      <c r="B484" s="2">
        <v>2078</v>
      </c>
      <c r="C484" s="1" t="s">
        <v>150</v>
      </c>
      <c r="D484" s="1" t="s">
        <v>6</v>
      </c>
      <c r="E484" s="6">
        <v>41</v>
      </c>
    </row>
    <row r="485" spans="1:5">
      <c r="A485" s="4" t="s">
        <v>10</v>
      </c>
      <c r="B485" s="2">
        <v>2079</v>
      </c>
      <c r="C485" s="1" t="s">
        <v>150</v>
      </c>
      <c r="D485" s="1" t="s">
        <v>6</v>
      </c>
      <c r="E485" s="6">
        <v>41</v>
      </c>
    </row>
    <row r="486" spans="1:5">
      <c r="A486" s="4" t="s">
        <v>10</v>
      </c>
      <c r="B486" s="2">
        <v>2080</v>
      </c>
      <c r="C486" s="1" t="s">
        <v>150</v>
      </c>
      <c r="D486" s="1" t="s">
        <v>6</v>
      </c>
      <c r="E486" s="6">
        <v>41</v>
      </c>
    </row>
    <row r="487" spans="1:5">
      <c r="A487" s="4" t="s">
        <v>10</v>
      </c>
      <c r="B487" s="2">
        <v>2081</v>
      </c>
      <c r="C487" s="1" t="s">
        <v>150</v>
      </c>
      <c r="D487" s="1" t="s">
        <v>6</v>
      </c>
      <c r="E487" s="6">
        <v>41</v>
      </c>
    </row>
    <row r="488" spans="1:5">
      <c r="A488" s="4" t="s">
        <v>10</v>
      </c>
      <c r="B488" s="2">
        <v>2082</v>
      </c>
      <c r="C488" s="1" t="s">
        <v>150</v>
      </c>
      <c r="D488" s="1" t="s">
        <v>6</v>
      </c>
      <c r="E488" s="6">
        <v>41</v>
      </c>
    </row>
    <row r="489" spans="1:5">
      <c r="A489" s="4" t="s">
        <v>10</v>
      </c>
      <c r="B489" s="2">
        <v>2083</v>
      </c>
      <c r="C489" s="1" t="s">
        <v>150</v>
      </c>
      <c r="D489" s="1" t="s">
        <v>6</v>
      </c>
      <c r="E489" s="6">
        <v>41</v>
      </c>
    </row>
    <row r="490" spans="1:5">
      <c r="A490" s="4" t="s">
        <v>10</v>
      </c>
      <c r="B490" s="2">
        <v>2084</v>
      </c>
      <c r="C490" s="1" t="s">
        <v>150</v>
      </c>
      <c r="D490" s="1" t="s">
        <v>6</v>
      </c>
      <c r="E490" s="6">
        <v>41</v>
      </c>
    </row>
    <row r="491" spans="1:5">
      <c r="A491" s="4" t="s">
        <v>10</v>
      </c>
      <c r="B491" s="2">
        <v>2085</v>
      </c>
      <c r="C491" s="1" t="s">
        <v>150</v>
      </c>
      <c r="D491" s="1" t="s">
        <v>6</v>
      </c>
      <c r="E491" s="6">
        <v>41</v>
      </c>
    </row>
    <row r="492" spans="1:5">
      <c r="A492" s="4" t="s">
        <v>10</v>
      </c>
      <c r="B492" s="2">
        <v>2086</v>
      </c>
      <c r="C492" s="1" t="s">
        <v>150</v>
      </c>
      <c r="D492" s="1" t="s">
        <v>6</v>
      </c>
      <c r="E492" s="6">
        <v>41</v>
      </c>
    </row>
    <row r="493" spans="1:5">
      <c r="A493" s="4" t="s">
        <v>10</v>
      </c>
      <c r="B493" s="2">
        <v>2087</v>
      </c>
      <c r="C493" s="1" t="s">
        <v>150</v>
      </c>
      <c r="D493" s="1" t="s">
        <v>6</v>
      </c>
      <c r="E493" s="6">
        <v>41</v>
      </c>
    </row>
    <row r="494" spans="1:5">
      <c r="A494" s="4" t="s">
        <v>10</v>
      </c>
      <c r="B494" s="2">
        <v>2088</v>
      </c>
      <c r="C494" s="1" t="s">
        <v>150</v>
      </c>
      <c r="D494" s="1" t="s">
        <v>6</v>
      </c>
      <c r="E494" s="6">
        <v>41</v>
      </c>
    </row>
    <row r="495" spans="1:5">
      <c r="A495" s="4" t="s">
        <v>10</v>
      </c>
      <c r="B495" s="2">
        <v>2089</v>
      </c>
      <c r="C495" s="1" t="s">
        <v>150</v>
      </c>
      <c r="D495" s="1" t="s">
        <v>6</v>
      </c>
      <c r="E495" s="6">
        <v>41</v>
      </c>
    </row>
    <row r="496" spans="1:5">
      <c r="A496" s="4" t="s">
        <v>10</v>
      </c>
      <c r="B496" s="2">
        <v>2090</v>
      </c>
      <c r="C496" s="1" t="s">
        <v>150</v>
      </c>
      <c r="D496" s="1" t="s">
        <v>6</v>
      </c>
      <c r="E496" s="6">
        <v>41</v>
      </c>
    </row>
    <row r="497" spans="1:5">
      <c r="A497" s="4" t="s">
        <v>10</v>
      </c>
      <c r="B497" s="2">
        <v>2091</v>
      </c>
      <c r="C497" s="1" t="s">
        <v>150</v>
      </c>
      <c r="D497" s="1" t="s">
        <v>6</v>
      </c>
      <c r="E497" s="6">
        <v>41</v>
      </c>
    </row>
    <row r="498" spans="1:5">
      <c r="A498" s="4" t="s">
        <v>10</v>
      </c>
      <c r="B498" s="2">
        <v>2092</v>
      </c>
      <c r="C498" s="1" t="s">
        <v>150</v>
      </c>
      <c r="D498" s="1" t="s">
        <v>6</v>
      </c>
      <c r="E498" s="6">
        <v>41</v>
      </c>
    </row>
    <row r="499" spans="1:5">
      <c r="A499" s="4" t="s">
        <v>10</v>
      </c>
      <c r="B499" s="2">
        <v>2093</v>
      </c>
      <c r="C499" s="1" t="s">
        <v>150</v>
      </c>
      <c r="D499" s="1" t="s">
        <v>6</v>
      </c>
      <c r="E499" s="6">
        <v>41</v>
      </c>
    </row>
    <row r="500" spans="1:5">
      <c r="A500" s="4" t="s">
        <v>10</v>
      </c>
      <c r="B500" s="2">
        <v>2094</v>
      </c>
      <c r="C500" s="1" t="s">
        <v>150</v>
      </c>
      <c r="D500" s="1" t="s">
        <v>6</v>
      </c>
      <c r="E500" s="6">
        <v>41</v>
      </c>
    </row>
    <row r="501" spans="1:5">
      <c r="A501" s="4" t="s">
        <v>10</v>
      </c>
      <c r="B501" s="2">
        <v>2095</v>
      </c>
      <c r="C501" s="1" t="s">
        <v>150</v>
      </c>
      <c r="D501" s="1" t="s">
        <v>6</v>
      </c>
      <c r="E501" s="6">
        <v>41</v>
      </c>
    </row>
    <row r="502" spans="1:5">
      <c r="A502" s="4" t="s">
        <v>10</v>
      </c>
      <c r="B502" s="2">
        <v>2096</v>
      </c>
      <c r="C502" s="1" t="s">
        <v>150</v>
      </c>
      <c r="D502" s="1" t="s">
        <v>6</v>
      </c>
      <c r="E502" s="6">
        <v>41</v>
      </c>
    </row>
    <row r="503" spans="1:5">
      <c r="A503" s="4" t="s">
        <v>10</v>
      </c>
      <c r="B503" s="2">
        <v>2097</v>
      </c>
      <c r="C503" s="1" t="s">
        <v>150</v>
      </c>
      <c r="D503" s="1" t="s">
        <v>6</v>
      </c>
      <c r="E503" s="6">
        <v>41</v>
      </c>
    </row>
    <row r="504" spans="1:5">
      <c r="A504" s="4" t="s">
        <v>10</v>
      </c>
      <c r="B504" s="2">
        <v>2098</v>
      </c>
      <c r="C504" s="1" t="s">
        <v>150</v>
      </c>
      <c r="D504" s="1" t="s">
        <v>6</v>
      </c>
      <c r="E504" s="6">
        <v>41</v>
      </c>
    </row>
    <row r="505" spans="1:5">
      <c r="A505" s="4" t="s">
        <v>10</v>
      </c>
      <c r="B505" s="2">
        <v>2099</v>
      </c>
      <c r="C505" s="1" t="s">
        <v>150</v>
      </c>
      <c r="D505" s="1" t="s">
        <v>6</v>
      </c>
      <c r="E505" s="6">
        <v>41</v>
      </c>
    </row>
    <row r="506" spans="1:5">
      <c r="A506" s="4" t="s">
        <v>10</v>
      </c>
      <c r="B506" s="2">
        <v>2100</v>
      </c>
      <c r="C506" s="1" t="s">
        <v>150</v>
      </c>
      <c r="D506" s="1" t="s">
        <v>6</v>
      </c>
      <c r="E506" s="5">
        <v>40.795000000000002</v>
      </c>
    </row>
    <row r="507" spans="1:5">
      <c r="A507" s="4" t="s">
        <v>11</v>
      </c>
      <c r="B507" s="2">
        <v>2000</v>
      </c>
      <c r="C507" s="1" t="s">
        <v>150</v>
      </c>
      <c r="D507" s="1" t="s">
        <v>6</v>
      </c>
      <c r="E507" s="5">
        <v>30.877438124000001</v>
      </c>
    </row>
    <row r="508" spans="1:5">
      <c r="A508" s="4" t="s">
        <v>11</v>
      </c>
      <c r="B508" s="2">
        <v>2001</v>
      </c>
      <c r="C508" s="1" t="s">
        <v>150</v>
      </c>
      <c r="D508" s="1" t="s">
        <v>6</v>
      </c>
      <c r="E508" s="5">
        <v>30.711584047999999</v>
      </c>
    </row>
    <row r="509" spans="1:5">
      <c r="A509" s="4" t="s">
        <v>11</v>
      </c>
      <c r="B509" s="2">
        <v>2002</v>
      </c>
      <c r="C509" s="1" t="s">
        <v>150</v>
      </c>
      <c r="D509" s="1" t="s">
        <v>6</v>
      </c>
      <c r="E509" s="5">
        <v>31.633965961000001</v>
      </c>
    </row>
    <row r="510" spans="1:5">
      <c r="A510" s="4" t="s">
        <v>11</v>
      </c>
      <c r="B510" s="2">
        <v>2003</v>
      </c>
      <c r="C510" s="1" t="s">
        <v>150</v>
      </c>
      <c r="D510" s="1" t="s">
        <v>6</v>
      </c>
      <c r="E510" s="5">
        <v>33.482718722000001</v>
      </c>
    </row>
    <row r="511" spans="1:5">
      <c r="A511" s="4" t="s">
        <v>11</v>
      </c>
      <c r="B511" s="2">
        <v>2004</v>
      </c>
      <c r="C511" s="1" t="s">
        <v>150</v>
      </c>
      <c r="D511" s="1" t="s">
        <v>6</v>
      </c>
      <c r="E511" s="5">
        <v>34.014541584</v>
      </c>
    </row>
    <row r="512" spans="1:5">
      <c r="A512" s="4" t="s">
        <v>11</v>
      </c>
      <c r="B512" s="2">
        <v>2005</v>
      </c>
      <c r="C512" s="1" t="s">
        <v>150</v>
      </c>
      <c r="D512" s="1" t="s">
        <v>6</v>
      </c>
      <c r="E512" s="5">
        <v>34.484552342999997</v>
      </c>
    </row>
    <row r="513" spans="1:5">
      <c r="A513" s="4" t="s">
        <v>11</v>
      </c>
      <c r="B513" s="2">
        <v>2006</v>
      </c>
      <c r="C513" s="1" t="s">
        <v>150</v>
      </c>
      <c r="D513" s="1" t="s">
        <v>6</v>
      </c>
      <c r="E513" s="5">
        <v>35.841041945000001</v>
      </c>
    </row>
    <row r="514" spans="1:5">
      <c r="A514" s="4" t="s">
        <v>11</v>
      </c>
      <c r="B514" s="2">
        <v>2007</v>
      </c>
      <c r="C514" s="1" t="s">
        <v>150</v>
      </c>
      <c r="D514" s="1" t="s">
        <v>6</v>
      </c>
      <c r="E514" s="5">
        <v>36.056341685</v>
      </c>
    </row>
    <row r="515" spans="1:5">
      <c r="A515" s="4" t="s">
        <v>11</v>
      </c>
      <c r="B515" s="2">
        <v>2008</v>
      </c>
      <c r="C515" s="1" t="s">
        <v>150</v>
      </c>
      <c r="D515" s="1" t="s">
        <v>6</v>
      </c>
      <c r="E515" s="5">
        <v>36.783272779999997</v>
      </c>
    </row>
    <row r="516" spans="1:5">
      <c r="A516" s="4" t="s">
        <v>11</v>
      </c>
      <c r="B516" s="2">
        <v>2009</v>
      </c>
      <c r="C516" s="1" t="s">
        <v>150</v>
      </c>
      <c r="D516" s="1" t="s">
        <v>6</v>
      </c>
      <c r="E516" s="5">
        <v>36.729996581000002</v>
      </c>
    </row>
    <row r="517" spans="1:5">
      <c r="A517" s="4" t="s">
        <v>11</v>
      </c>
      <c r="B517" s="2">
        <v>2010</v>
      </c>
      <c r="C517" s="1" t="s">
        <v>150</v>
      </c>
      <c r="D517" s="1" t="s">
        <v>6</v>
      </c>
      <c r="E517" s="5">
        <v>38.484449519999998</v>
      </c>
    </row>
    <row r="518" spans="1:5">
      <c r="A518" s="4" t="s">
        <v>11</v>
      </c>
      <c r="B518" s="2">
        <v>2011</v>
      </c>
      <c r="C518" s="1" t="s">
        <v>150</v>
      </c>
      <c r="D518" s="1" t="s">
        <v>6</v>
      </c>
      <c r="E518" s="5">
        <v>39.6550978</v>
      </c>
    </row>
    <row r="519" spans="1:5">
      <c r="A519" s="4" t="s">
        <v>11</v>
      </c>
      <c r="B519" s="2">
        <v>2012</v>
      </c>
      <c r="C519" s="1" t="s">
        <v>150</v>
      </c>
      <c r="D519" s="1" t="s">
        <v>6</v>
      </c>
      <c r="E519" s="5">
        <v>40.281280175000013</v>
      </c>
    </row>
    <row r="520" spans="1:5">
      <c r="A520" s="4" t="s">
        <v>11</v>
      </c>
      <c r="B520" s="2">
        <v>2013</v>
      </c>
      <c r="C520" s="1" t="s">
        <v>150</v>
      </c>
      <c r="D520" s="1" t="s">
        <v>6</v>
      </c>
      <c r="E520" s="5">
        <v>40.091882708999997</v>
      </c>
    </row>
    <row r="521" spans="1:5">
      <c r="A521" s="4" t="s">
        <v>11</v>
      </c>
      <c r="B521" s="2">
        <v>2014</v>
      </c>
      <c r="C521" s="1" t="s">
        <v>150</v>
      </c>
      <c r="D521" s="1" t="s">
        <v>6</v>
      </c>
      <c r="E521" s="5">
        <v>40.681125457999997</v>
      </c>
    </row>
    <row r="522" spans="1:5">
      <c r="A522" s="4" t="s">
        <v>11</v>
      </c>
      <c r="B522" s="2">
        <v>2015</v>
      </c>
      <c r="C522" s="1" t="s">
        <v>150</v>
      </c>
      <c r="D522" s="1" t="s">
        <v>6</v>
      </c>
      <c r="E522" s="5">
        <v>41.094125837</v>
      </c>
    </row>
    <row r="523" spans="1:5">
      <c r="A523" s="4" t="s">
        <v>11</v>
      </c>
      <c r="B523" s="2">
        <v>2016</v>
      </c>
      <c r="C523" s="1" t="s">
        <v>150</v>
      </c>
      <c r="D523" s="1" t="s">
        <v>6</v>
      </c>
      <c r="E523" s="5">
        <v>40.059650927</v>
      </c>
    </row>
    <row r="524" spans="1:5">
      <c r="A524" s="4" t="s">
        <v>11</v>
      </c>
      <c r="B524" s="2">
        <v>2017</v>
      </c>
      <c r="C524" s="1" t="s">
        <v>150</v>
      </c>
      <c r="D524" s="1" t="s">
        <v>6</v>
      </c>
      <c r="E524" s="5">
        <v>40.59108312</v>
      </c>
    </row>
    <row r="525" spans="1:5">
      <c r="A525" s="4" t="s">
        <v>11</v>
      </c>
      <c r="B525" s="2">
        <v>2018</v>
      </c>
      <c r="C525" s="1" t="s">
        <v>150</v>
      </c>
      <c r="D525" s="1" t="s">
        <v>6</v>
      </c>
      <c r="E525" s="5">
        <v>41.052740057000001</v>
      </c>
    </row>
    <row r="526" spans="1:5">
      <c r="A526" s="4" t="s">
        <v>11</v>
      </c>
      <c r="B526" s="2">
        <v>2019</v>
      </c>
      <c r="C526" s="1" t="s">
        <v>150</v>
      </c>
      <c r="D526" s="1" t="s">
        <v>6</v>
      </c>
      <c r="E526" s="5">
        <v>41.638275811</v>
      </c>
    </row>
    <row r="527" spans="1:5">
      <c r="A527" s="4" t="s">
        <v>11</v>
      </c>
      <c r="B527" s="2">
        <v>2020</v>
      </c>
      <c r="C527" s="1" t="s">
        <v>150</v>
      </c>
      <c r="D527" s="1" t="s">
        <v>6</v>
      </c>
      <c r="E527" s="5">
        <v>39.303545565999997</v>
      </c>
    </row>
    <row r="528" spans="1:5">
      <c r="A528" s="4" t="s">
        <v>11</v>
      </c>
      <c r="B528" s="2">
        <v>2021</v>
      </c>
      <c r="C528" s="1" t="s">
        <v>150</v>
      </c>
      <c r="D528" s="1" t="s">
        <v>6</v>
      </c>
      <c r="E528" s="5">
        <v>41.138771126999998</v>
      </c>
    </row>
    <row r="529" spans="1:5">
      <c r="A529" s="4" t="s">
        <v>11</v>
      </c>
      <c r="B529" s="2">
        <v>2022</v>
      </c>
      <c r="C529" s="1" t="s">
        <v>150</v>
      </c>
      <c r="D529" s="1" t="s">
        <v>6</v>
      </c>
      <c r="E529" s="5">
        <v>41.460391409000003</v>
      </c>
    </row>
    <row r="530" spans="1:5">
      <c r="A530" s="4" t="s">
        <v>11</v>
      </c>
      <c r="B530" s="2">
        <v>2023</v>
      </c>
      <c r="C530" s="1" t="s">
        <v>150</v>
      </c>
      <c r="D530" s="1" t="s">
        <v>6</v>
      </c>
      <c r="E530" s="5">
        <v>41.460391409000003</v>
      </c>
    </row>
    <row r="531" spans="1:5">
      <c r="A531" s="4" t="s">
        <v>11</v>
      </c>
      <c r="B531" s="2">
        <v>2024</v>
      </c>
      <c r="C531" s="1" t="s">
        <v>150</v>
      </c>
      <c r="D531" s="1" t="s">
        <v>6</v>
      </c>
      <c r="E531" s="5">
        <v>41.460391409000003</v>
      </c>
    </row>
    <row r="532" spans="1:5">
      <c r="A532" s="4" t="s">
        <v>11</v>
      </c>
      <c r="B532" s="2">
        <v>2025</v>
      </c>
      <c r="C532" s="1" t="s">
        <v>150</v>
      </c>
      <c r="D532" s="1" t="s">
        <v>6</v>
      </c>
      <c r="E532" s="5">
        <v>41.460391409000003</v>
      </c>
    </row>
    <row r="533" spans="1:5">
      <c r="A533" s="4" t="s">
        <v>11</v>
      </c>
      <c r="B533" s="2">
        <v>2026</v>
      </c>
      <c r="C533" s="1" t="s">
        <v>150</v>
      </c>
      <c r="D533" s="1" t="s">
        <v>6</v>
      </c>
      <c r="E533" s="5">
        <v>41.462917972818182</v>
      </c>
    </row>
    <row r="534" spans="1:5">
      <c r="A534" s="4" t="s">
        <v>11</v>
      </c>
      <c r="B534" s="2">
        <v>2027</v>
      </c>
      <c r="C534" s="1" t="s">
        <v>150</v>
      </c>
      <c r="D534" s="1" t="s">
        <v>6</v>
      </c>
      <c r="E534" s="5">
        <v>41.411384624854541</v>
      </c>
    </row>
    <row r="535" spans="1:5">
      <c r="A535" s="4" t="s">
        <v>11</v>
      </c>
      <c r="B535" s="2">
        <v>2028</v>
      </c>
      <c r="C535" s="1" t="s">
        <v>150</v>
      </c>
      <c r="D535" s="1" t="s">
        <v>6</v>
      </c>
      <c r="E535" s="5">
        <v>41.305791365109087</v>
      </c>
    </row>
    <row r="536" spans="1:5">
      <c r="A536" s="4" t="s">
        <v>11</v>
      </c>
      <c r="B536" s="2">
        <v>2029</v>
      </c>
      <c r="C536" s="1" t="s">
        <v>150</v>
      </c>
      <c r="D536" s="1" t="s">
        <v>6</v>
      </c>
      <c r="E536" s="5">
        <v>41.14613819358182</v>
      </c>
    </row>
    <row r="537" spans="1:5">
      <c r="A537" s="4" t="s">
        <v>11</v>
      </c>
      <c r="B537" s="2">
        <v>2030</v>
      </c>
      <c r="C537" s="1" t="s">
        <v>150</v>
      </c>
      <c r="D537" s="1" t="s">
        <v>6</v>
      </c>
      <c r="E537" s="6">
        <v>41</v>
      </c>
    </row>
    <row r="538" spans="1:5">
      <c r="A538" s="4" t="s">
        <v>11</v>
      </c>
      <c r="B538" s="2">
        <v>2031</v>
      </c>
      <c r="C538" s="1" t="s">
        <v>150</v>
      </c>
      <c r="D538" s="1" t="s">
        <v>6</v>
      </c>
      <c r="E538" s="6">
        <v>41</v>
      </c>
    </row>
    <row r="539" spans="1:5">
      <c r="A539" s="4" t="s">
        <v>11</v>
      </c>
      <c r="B539" s="2">
        <v>2032</v>
      </c>
      <c r="C539" s="1" t="s">
        <v>150</v>
      </c>
      <c r="D539" s="1" t="s">
        <v>6</v>
      </c>
      <c r="E539" s="6">
        <v>41</v>
      </c>
    </row>
    <row r="540" spans="1:5">
      <c r="A540" s="4" t="s">
        <v>11</v>
      </c>
      <c r="B540" s="2">
        <v>2033</v>
      </c>
      <c r="C540" s="1" t="s">
        <v>150</v>
      </c>
      <c r="D540" s="1" t="s">
        <v>6</v>
      </c>
      <c r="E540" s="6">
        <v>41</v>
      </c>
    </row>
    <row r="541" spans="1:5">
      <c r="A541" s="4" t="s">
        <v>11</v>
      </c>
      <c r="B541" s="2">
        <v>2034</v>
      </c>
      <c r="C541" s="1" t="s">
        <v>150</v>
      </c>
      <c r="D541" s="1" t="s">
        <v>6</v>
      </c>
      <c r="E541" s="6">
        <v>41</v>
      </c>
    </row>
    <row r="542" spans="1:5">
      <c r="A542" s="4" t="s">
        <v>11</v>
      </c>
      <c r="B542" s="2">
        <v>2035</v>
      </c>
      <c r="C542" s="1" t="s">
        <v>150</v>
      </c>
      <c r="D542" s="1" t="s">
        <v>6</v>
      </c>
      <c r="E542" s="6">
        <v>41</v>
      </c>
    </row>
    <row r="543" spans="1:5">
      <c r="A543" s="4" t="s">
        <v>11</v>
      </c>
      <c r="B543" s="2">
        <v>2036</v>
      </c>
      <c r="C543" s="1" t="s">
        <v>150</v>
      </c>
      <c r="D543" s="1" t="s">
        <v>6</v>
      </c>
      <c r="E543" s="6">
        <v>41</v>
      </c>
    </row>
    <row r="544" spans="1:5">
      <c r="A544" s="4" t="s">
        <v>11</v>
      </c>
      <c r="B544" s="2">
        <v>2037</v>
      </c>
      <c r="C544" s="1" t="s">
        <v>150</v>
      </c>
      <c r="D544" s="1" t="s">
        <v>6</v>
      </c>
      <c r="E544" s="6">
        <v>41</v>
      </c>
    </row>
    <row r="545" spans="1:5">
      <c r="A545" s="4" t="s">
        <v>11</v>
      </c>
      <c r="B545" s="2">
        <v>2038</v>
      </c>
      <c r="C545" s="1" t="s">
        <v>150</v>
      </c>
      <c r="D545" s="1" t="s">
        <v>6</v>
      </c>
      <c r="E545" s="6">
        <v>41</v>
      </c>
    </row>
    <row r="546" spans="1:5">
      <c r="A546" s="4" t="s">
        <v>11</v>
      </c>
      <c r="B546" s="2">
        <v>2039</v>
      </c>
      <c r="C546" s="1" t="s">
        <v>150</v>
      </c>
      <c r="D546" s="1" t="s">
        <v>6</v>
      </c>
      <c r="E546" s="6">
        <v>41</v>
      </c>
    </row>
    <row r="547" spans="1:5">
      <c r="A547" s="4" t="s">
        <v>11</v>
      </c>
      <c r="B547" s="2">
        <v>2040</v>
      </c>
      <c r="C547" s="1" t="s">
        <v>150</v>
      </c>
      <c r="D547" s="1" t="s">
        <v>6</v>
      </c>
      <c r="E547" s="5">
        <v>40.85</v>
      </c>
    </row>
    <row r="548" spans="1:5">
      <c r="A548" s="4" t="s">
        <v>11</v>
      </c>
      <c r="B548" s="2">
        <v>2041</v>
      </c>
      <c r="C548" s="1" t="s">
        <v>150</v>
      </c>
      <c r="D548" s="1" t="s">
        <v>6</v>
      </c>
      <c r="E548" s="5">
        <v>40.549999999999997</v>
      </c>
    </row>
    <row r="549" spans="1:5">
      <c r="A549" s="4" t="s">
        <v>11</v>
      </c>
      <c r="B549" s="2">
        <v>2042</v>
      </c>
      <c r="C549" s="1" t="s">
        <v>150</v>
      </c>
      <c r="D549" s="1" t="s">
        <v>6</v>
      </c>
      <c r="E549" s="5">
        <v>40.25</v>
      </c>
    </row>
    <row r="550" spans="1:5">
      <c r="A550" s="4" t="s">
        <v>11</v>
      </c>
      <c r="B550" s="2">
        <v>2043</v>
      </c>
      <c r="C550" s="1" t="s">
        <v>150</v>
      </c>
      <c r="D550" s="1" t="s">
        <v>6</v>
      </c>
      <c r="E550" s="5">
        <v>39.950000000000003</v>
      </c>
    </row>
    <row r="551" spans="1:5">
      <c r="A551" s="4" t="s">
        <v>11</v>
      </c>
      <c r="B551" s="2">
        <v>2044</v>
      </c>
      <c r="C551" s="1" t="s">
        <v>150</v>
      </c>
      <c r="D551" s="1" t="s">
        <v>6</v>
      </c>
      <c r="E551" s="5">
        <v>39.65</v>
      </c>
    </row>
    <row r="552" spans="1:5">
      <c r="A552" s="4" t="s">
        <v>11</v>
      </c>
      <c r="B552" s="2">
        <v>2045</v>
      </c>
      <c r="C552" s="1" t="s">
        <v>150</v>
      </c>
      <c r="D552" s="1" t="s">
        <v>6</v>
      </c>
      <c r="E552" s="5">
        <v>39.35</v>
      </c>
    </row>
    <row r="553" spans="1:5">
      <c r="A553" s="4" t="s">
        <v>11</v>
      </c>
      <c r="B553" s="2">
        <v>2046</v>
      </c>
      <c r="C553" s="1" t="s">
        <v>150</v>
      </c>
      <c r="D553" s="1" t="s">
        <v>6</v>
      </c>
      <c r="E553" s="5">
        <v>39.049999999999997</v>
      </c>
    </row>
    <row r="554" spans="1:5">
      <c r="A554" s="4" t="s">
        <v>11</v>
      </c>
      <c r="B554" s="2">
        <v>2047</v>
      </c>
      <c r="C554" s="1" t="s">
        <v>150</v>
      </c>
      <c r="D554" s="1" t="s">
        <v>6</v>
      </c>
      <c r="E554" s="5">
        <v>38.75</v>
      </c>
    </row>
    <row r="555" spans="1:5">
      <c r="A555" s="4" t="s">
        <v>11</v>
      </c>
      <c r="B555" s="2">
        <v>2048</v>
      </c>
      <c r="C555" s="1" t="s">
        <v>150</v>
      </c>
      <c r="D555" s="1" t="s">
        <v>6</v>
      </c>
      <c r="E555" s="5">
        <v>38.450000000000003</v>
      </c>
    </row>
    <row r="556" spans="1:5">
      <c r="A556" s="4" t="s">
        <v>11</v>
      </c>
      <c r="B556" s="2">
        <v>2049</v>
      </c>
      <c r="C556" s="1" t="s">
        <v>150</v>
      </c>
      <c r="D556" s="1" t="s">
        <v>6</v>
      </c>
      <c r="E556" s="5">
        <v>38.15</v>
      </c>
    </row>
    <row r="557" spans="1:5">
      <c r="A557" s="4" t="s">
        <v>11</v>
      </c>
      <c r="B557" s="2">
        <v>2050</v>
      </c>
      <c r="C557" s="1" t="s">
        <v>150</v>
      </c>
      <c r="D557" s="1" t="s">
        <v>6</v>
      </c>
      <c r="E557" s="5">
        <v>37.700000000000003</v>
      </c>
    </row>
    <row r="558" spans="1:5">
      <c r="A558" s="4" t="s">
        <v>11</v>
      </c>
      <c r="B558" s="2">
        <v>2051</v>
      </c>
      <c r="C558" s="1" t="s">
        <v>150</v>
      </c>
      <c r="D558" s="1" t="s">
        <v>6</v>
      </c>
      <c r="E558" s="5">
        <v>37.1</v>
      </c>
    </row>
    <row r="559" spans="1:5">
      <c r="A559" s="4" t="s">
        <v>11</v>
      </c>
      <c r="B559" s="2">
        <v>2052</v>
      </c>
      <c r="C559" s="1" t="s">
        <v>150</v>
      </c>
      <c r="D559" s="1" t="s">
        <v>6</v>
      </c>
      <c r="E559" s="5">
        <v>36.5</v>
      </c>
    </row>
    <row r="560" spans="1:5">
      <c r="A560" s="4" t="s">
        <v>11</v>
      </c>
      <c r="B560" s="2">
        <v>2053</v>
      </c>
      <c r="C560" s="1" t="s">
        <v>150</v>
      </c>
      <c r="D560" s="1" t="s">
        <v>6</v>
      </c>
      <c r="E560" s="5">
        <v>35.9</v>
      </c>
    </row>
    <row r="561" spans="1:5">
      <c r="A561" s="4" t="s">
        <v>11</v>
      </c>
      <c r="B561" s="2">
        <v>2054</v>
      </c>
      <c r="C561" s="1" t="s">
        <v>150</v>
      </c>
      <c r="D561" s="1" t="s">
        <v>6</v>
      </c>
      <c r="E561" s="5">
        <v>35.299999999999997</v>
      </c>
    </row>
    <row r="562" spans="1:5">
      <c r="A562" s="4" t="s">
        <v>11</v>
      </c>
      <c r="B562" s="2">
        <v>2055</v>
      </c>
      <c r="C562" s="1" t="s">
        <v>150</v>
      </c>
      <c r="D562" s="1" t="s">
        <v>6</v>
      </c>
      <c r="E562" s="5">
        <v>34.700000000000003</v>
      </c>
    </row>
    <row r="563" spans="1:5">
      <c r="A563" s="4" t="s">
        <v>11</v>
      </c>
      <c r="B563" s="2">
        <v>2056</v>
      </c>
      <c r="C563" s="1" t="s">
        <v>150</v>
      </c>
      <c r="D563" s="1" t="s">
        <v>6</v>
      </c>
      <c r="E563" s="5">
        <v>34.1</v>
      </c>
    </row>
    <row r="564" spans="1:5">
      <c r="A564" s="4" t="s">
        <v>11</v>
      </c>
      <c r="B564" s="2">
        <v>2057</v>
      </c>
      <c r="C564" s="1" t="s">
        <v>150</v>
      </c>
      <c r="D564" s="1" t="s">
        <v>6</v>
      </c>
      <c r="E564" s="5">
        <v>33.5</v>
      </c>
    </row>
    <row r="565" spans="1:5">
      <c r="A565" s="4" t="s">
        <v>11</v>
      </c>
      <c r="B565" s="2">
        <v>2058</v>
      </c>
      <c r="C565" s="1" t="s">
        <v>150</v>
      </c>
      <c r="D565" s="1" t="s">
        <v>6</v>
      </c>
      <c r="E565" s="5">
        <v>32.9</v>
      </c>
    </row>
    <row r="566" spans="1:5">
      <c r="A566" s="4" t="s">
        <v>11</v>
      </c>
      <c r="B566" s="2">
        <v>2059</v>
      </c>
      <c r="C566" s="1" t="s">
        <v>150</v>
      </c>
      <c r="D566" s="1" t="s">
        <v>6</v>
      </c>
      <c r="E566" s="5">
        <v>32.299999999999997</v>
      </c>
    </row>
    <row r="567" spans="1:5">
      <c r="A567" s="4" t="s">
        <v>11</v>
      </c>
      <c r="B567" s="2">
        <v>2060</v>
      </c>
      <c r="C567" s="1" t="s">
        <v>150</v>
      </c>
      <c r="D567" s="1" t="s">
        <v>6</v>
      </c>
      <c r="E567" s="5">
        <v>31.6</v>
      </c>
    </row>
    <row r="568" spans="1:5">
      <c r="A568" s="4" t="s">
        <v>11</v>
      </c>
      <c r="B568" s="2">
        <v>2061</v>
      </c>
      <c r="C568" s="1" t="s">
        <v>150</v>
      </c>
      <c r="D568" s="1" t="s">
        <v>6</v>
      </c>
      <c r="E568" s="5">
        <v>30.8</v>
      </c>
    </row>
    <row r="569" spans="1:5">
      <c r="A569" s="4" t="s">
        <v>11</v>
      </c>
      <c r="B569" s="2">
        <v>2062</v>
      </c>
      <c r="C569" s="1" t="s">
        <v>150</v>
      </c>
      <c r="D569" s="1" t="s">
        <v>6</v>
      </c>
      <c r="E569" s="6">
        <v>30</v>
      </c>
    </row>
    <row r="570" spans="1:5">
      <c r="A570" s="4" t="s">
        <v>11</v>
      </c>
      <c r="B570" s="2">
        <v>2063</v>
      </c>
      <c r="C570" s="1" t="s">
        <v>150</v>
      </c>
      <c r="D570" s="1" t="s">
        <v>6</v>
      </c>
      <c r="E570" s="5">
        <v>29.2</v>
      </c>
    </row>
    <row r="571" spans="1:5">
      <c r="A571" s="4" t="s">
        <v>11</v>
      </c>
      <c r="B571" s="2">
        <v>2064</v>
      </c>
      <c r="C571" s="1" t="s">
        <v>150</v>
      </c>
      <c r="D571" s="1" t="s">
        <v>6</v>
      </c>
      <c r="E571" s="5">
        <v>28.4</v>
      </c>
    </row>
    <row r="572" spans="1:5">
      <c r="A572" s="4" t="s">
        <v>11</v>
      </c>
      <c r="B572" s="2">
        <v>2065</v>
      </c>
      <c r="C572" s="1" t="s">
        <v>150</v>
      </c>
      <c r="D572" s="1" t="s">
        <v>6</v>
      </c>
      <c r="E572" s="5">
        <v>27.6</v>
      </c>
    </row>
    <row r="573" spans="1:5">
      <c r="A573" s="4" t="s">
        <v>11</v>
      </c>
      <c r="B573" s="2">
        <v>2066</v>
      </c>
      <c r="C573" s="1" t="s">
        <v>150</v>
      </c>
      <c r="D573" s="1" t="s">
        <v>6</v>
      </c>
      <c r="E573" s="5">
        <v>26.8</v>
      </c>
    </row>
    <row r="574" spans="1:5">
      <c r="A574" s="4" t="s">
        <v>11</v>
      </c>
      <c r="B574" s="2">
        <v>2067</v>
      </c>
      <c r="C574" s="1" t="s">
        <v>150</v>
      </c>
      <c r="D574" s="1" t="s">
        <v>6</v>
      </c>
      <c r="E574" s="6">
        <v>26</v>
      </c>
    </row>
    <row r="575" spans="1:5">
      <c r="A575" s="4" t="s">
        <v>11</v>
      </c>
      <c r="B575" s="2">
        <v>2068</v>
      </c>
      <c r="C575" s="1" t="s">
        <v>150</v>
      </c>
      <c r="D575" s="1" t="s">
        <v>6</v>
      </c>
      <c r="E575" s="5">
        <v>25.2</v>
      </c>
    </row>
    <row r="576" spans="1:5">
      <c r="A576" s="4" t="s">
        <v>11</v>
      </c>
      <c r="B576" s="2">
        <v>2069</v>
      </c>
      <c r="C576" s="1" t="s">
        <v>150</v>
      </c>
      <c r="D576" s="1" t="s">
        <v>6</v>
      </c>
      <c r="E576" s="5">
        <v>24.4</v>
      </c>
    </row>
    <row r="577" spans="1:5">
      <c r="A577" s="4" t="s">
        <v>11</v>
      </c>
      <c r="B577" s="2">
        <v>2070</v>
      </c>
      <c r="C577" s="1" t="s">
        <v>150</v>
      </c>
      <c r="D577" s="1" t="s">
        <v>6</v>
      </c>
      <c r="E577" s="5">
        <v>23.6</v>
      </c>
    </row>
    <row r="578" spans="1:5">
      <c r="A578" s="4" t="s">
        <v>11</v>
      </c>
      <c r="B578" s="2">
        <v>2071</v>
      </c>
      <c r="C578" s="1" t="s">
        <v>150</v>
      </c>
      <c r="D578" s="1" t="s">
        <v>6</v>
      </c>
      <c r="E578" s="5">
        <v>22.8</v>
      </c>
    </row>
    <row r="579" spans="1:5">
      <c r="A579" s="4" t="s">
        <v>11</v>
      </c>
      <c r="B579" s="2">
        <v>2072</v>
      </c>
      <c r="C579" s="1" t="s">
        <v>150</v>
      </c>
      <c r="D579" s="1" t="s">
        <v>6</v>
      </c>
      <c r="E579" s="6">
        <v>22</v>
      </c>
    </row>
    <row r="580" spans="1:5">
      <c r="A580" s="4" t="s">
        <v>11</v>
      </c>
      <c r="B580" s="2">
        <v>2073</v>
      </c>
      <c r="C580" s="1" t="s">
        <v>150</v>
      </c>
      <c r="D580" s="1" t="s">
        <v>6</v>
      </c>
      <c r="E580" s="5">
        <v>21.2</v>
      </c>
    </row>
    <row r="581" spans="1:5">
      <c r="A581" s="4" t="s">
        <v>11</v>
      </c>
      <c r="B581" s="2">
        <v>2074</v>
      </c>
      <c r="C581" s="1" t="s">
        <v>150</v>
      </c>
      <c r="D581" s="1" t="s">
        <v>6</v>
      </c>
      <c r="E581" s="5">
        <v>20.399999999999999</v>
      </c>
    </row>
    <row r="582" spans="1:5">
      <c r="A582" s="4" t="s">
        <v>11</v>
      </c>
      <c r="B582" s="2">
        <v>2075</v>
      </c>
      <c r="C582" s="1" t="s">
        <v>150</v>
      </c>
      <c r="D582" s="1" t="s">
        <v>6</v>
      </c>
      <c r="E582" s="5">
        <v>19.600000000000001</v>
      </c>
    </row>
    <row r="583" spans="1:5">
      <c r="A583" s="4" t="s">
        <v>11</v>
      </c>
      <c r="B583" s="2">
        <v>2076</v>
      </c>
      <c r="C583" s="1" t="s">
        <v>150</v>
      </c>
      <c r="D583" s="1" t="s">
        <v>6</v>
      </c>
      <c r="E583" s="5">
        <v>18.8</v>
      </c>
    </row>
    <row r="584" spans="1:5">
      <c r="A584" s="4" t="s">
        <v>11</v>
      </c>
      <c r="B584" s="2">
        <v>2077</v>
      </c>
      <c r="C584" s="1" t="s">
        <v>150</v>
      </c>
      <c r="D584" s="1" t="s">
        <v>6</v>
      </c>
      <c r="E584" s="6">
        <v>18</v>
      </c>
    </row>
    <row r="585" spans="1:5">
      <c r="A585" s="4" t="s">
        <v>11</v>
      </c>
      <c r="B585" s="2">
        <v>2078</v>
      </c>
      <c r="C585" s="1" t="s">
        <v>150</v>
      </c>
      <c r="D585" s="1" t="s">
        <v>6</v>
      </c>
      <c r="E585" s="5">
        <v>17.2</v>
      </c>
    </row>
    <row r="586" spans="1:5">
      <c r="A586" s="4" t="s">
        <v>11</v>
      </c>
      <c r="B586" s="2">
        <v>2079</v>
      </c>
      <c r="C586" s="1" t="s">
        <v>150</v>
      </c>
      <c r="D586" s="1" t="s">
        <v>6</v>
      </c>
      <c r="E586" s="5">
        <v>16.399999999999999</v>
      </c>
    </row>
    <row r="587" spans="1:5">
      <c r="A587" s="4" t="s">
        <v>11</v>
      </c>
      <c r="B587" s="2">
        <v>2080</v>
      </c>
      <c r="C587" s="1" t="s">
        <v>150</v>
      </c>
      <c r="D587" s="1" t="s">
        <v>6</v>
      </c>
      <c r="E587" s="5">
        <v>15.6</v>
      </c>
    </row>
    <row r="588" spans="1:5">
      <c r="A588" s="4" t="s">
        <v>11</v>
      </c>
      <c r="B588" s="2">
        <v>2081</v>
      </c>
      <c r="C588" s="1" t="s">
        <v>150</v>
      </c>
      <c r="D588" s="1" t="s">
        <v>6</v>
      </c>
      <c r="E588" s="5">
        <v>14.8</v>
      </c>
    </row>
    <row r="589" spans="1:5">
      <c r="A589" s="4" t="s">
        <v>11</v>
      </c>
      <c r="B589" s="2">
        <v>2082</v>
      </c>
      <c r="C589" s="1" t="s">
        <v>150</v>
      </c>
      <c r="D589" s="1" t="s">
        <v>6</v>
      </c>
      <c r="E589" s="6">
        <v>14</v>
      </c>
    </row>
    <row r="590" spans="1:5">
      <c r="A590" s="4" t="s">
        <v>11</v>
      </c>
      <c r="B590" s="2">
        <v>2083</v>
      </c>
      <c r="C590" s="1" t="s">
        <v>150</v>
      </c>
      <c r="D590" s="1" t="s">
        <v>6</v>
      </c>
      <c r="E590" s="5">
        <v>13.2</v>
      </c>
    </row>
    <row r="591" spans="1:5">
      <c r="A591" s="4" t="s">
        <v>11</v>
      </c>
      <c r="B591" s="2">
        <v>2084</v>
      </c>
      <c r="C591" s="1" t="s">
        <v>150</v>
      </c>
      <c r="D591" s="1" t="s">
        <v>6</v>
      </c>
      <c r="E591" s="5">
        <v>12.4</v>
      </c>
    </row>
    <row r="592" spans="1:5">
      <c r="A592" s="4" t="s">
        <v>11</v>
      </c>
      <c r="B592" s="2">
        <v>2085</v>
      </c>
      <c r="C592" s="1" t="s">
        <v>150</v>
      </c>
      <c r="D592" s="1" t="s">
        <v>6</v>
      </c>
      <c r="E592" s="5">
        <v>11.6</v>
      </c>
    </row>
    <row r="593" spans="1:5">
      <c r="A593" s="4" t="s">
        <v>11</v>
      </c>
      <c r="B593" s="2">
        <v>2086</v>
      </c>
      <c r="C593" s="1" t="s">
        <v>150</v>
      </c>
      <c r="D593" s="1" t="s">
        <v>6</v>
      </c>
      <c r="E593" s="5">
        <v>10.8</v>
      </c>
    </row>
    <row r="594" spans="1:5">
      <c r="A594" s="4" t="s">
        <v>11</v>
      </c>
      <c r="B594" s="2">
        <v>2087</v>
      </c>
      <c r="C594" s="1" t="s">
        <v>150</v>
      </c>
      <c r="D594" s="1" t="s">
        <v>6</v>
      </c>
      <c r="E594" s="6">
        <v>10</v>
      </c>
    </row>
    <row r="595" spans="1:5">
      <c r="A595" s="4" t="s">
        <v>11</v>
      </c>
      <c r="B595" s="2">
        <v>2088</v>
      </c>
      <c r="C595" s="1" t="s">
        <v>150</v>
      </c>
      <c r="D595" s="1" t="s">
        <v>6</v>
      </c>
      <c r="E595" s="5">
        <v>9.1999999999999993</v>
      </c>
    </row>
    <row r="596" spans="1:5">
      <c r="A596" s="4" t="s">
        <v>11</v>
      </c>
      <c r="B596" s="2">
        <v>2089</v>
      </c>
      <c r="C596" s="1" t="s">
        <v>150</v>
      </c>
      <c r="D596" s="1" t="s">
        <v>6</v>
      </c>
      <c r="E596" s="5">
        <v>8.3999999999999986</v>
      </c>
    </row>
    <row r="597" spans="1:5">
      <c r="A597" s="4" t="s">
        <v>11</v>
      </c>
      <c r="B597" s="2">
        <v>2090</v>
      </c>
      <c r="C597" s="1" t="s">
        <v>150</v>
      </c>
      <c r="D597" s="1" t="s">
        <v>6</v>
      </c>
      <c r="E597" s="5">
        <v>7.5999999999999979</v>
      </c>
    </row>
    <row r="598" spans="1:5">
      <c r="A598" s="4" t="s">
        <v>11</v>
      </c>
      <c r="B598" s="2">
        <v>2091</v>
      </c>
      <c r="C598" s="1" t="s">
        <v>150</v>
      </c>
      <c r="D598" s="1" t="s">
        <v>6</v>
      </c>
      <c r="E598" s="5">
        <v>6.7999999999999963</v>
      </c>
    </row>
    <row r="599" spans="1:5">
      <c r="A599" s="4" t="s">
        <v>11</v>
      </c>
      <c r="B599" s="2">
        <v>2092</v>
      </c>
      <c r="C599" s="1" t="s">
        <v>150</v>
      </c>
      <c r="D599" s="1" t="s">
        <v>6</v>
      </c>
      <c r="E599" s="5">
        <v>6.0000000000000009</v>
      </c>
    </row>
    <row r="600" spans="1:5">
      <c r="A600" s="4" t="s">
        <v>11</v>
      </c>
      <c r="B600" s="2">
        <v>2093</v>
      </c>
      <c r="C600" s="1" t="s">
        <v>150</v>
      </c>
      <c r="D600" s="1" t="s">
        <v>6</v>
      </c>
      <c r="E600" s="5">
        <v>5.1999999999999993</v>
      </c>
    </row>
    <row r="601" spans="1:5">
      <c r="A601" s="4" t="s">
        <v>11</v>
      </c>
      <c r="B601" s="2">
        <v>2094</v>
      </c>
      <c r="C601" s="1" t="s">
        <v>150</v>
      </c>
      <c r="D601" s="1" t="s">
        <v>6</v>
      </c>
      <c r="E601" s="5">
        <v>4.3999999999999986</v>
      </c>
    </row>
    <row r="602" spans="1:5">
      <c r="A602" s="4" t="s">
        <v>11</v>
      </c>
      <c r="B602" s="2">
        <v>2095</v>
      </c>
      <c r="C602" s="1" t="s">
        <v>150</v>
      </c>
      <c r="D602" s="1" t="s">
        <v>6</v>
      </c>
      <c r="E602" s="5">
        <v>3.5999999999999979</v>
      </c>
    </row>
    <row r="603" spans="1:5">
      <c r="A603" s="4" t="s">
        <v>11</v>
      </c>
      <c r="B603" s="2">
        <v>2096</v>
      </c>
      <c r="C603" s="1" t="s">
        <v>150</v>
      </c>
      <c r="D603" s="1" t="s">
        <v>6</v>
      </c>
      <c r="E603" s="5">
        <v>2.7999999999999972</v>
      </c>
    </row>
    <row r="604" spans="1:5">
      <c r="A604" s="4" t="s">
        <v>11</v>
      </c>
      <c r="B604" s="2">
        <v>2097</v>
      </c>
      <c r="C604" s="1" t="s">
        <v>150</v>
      </c>
      <c r="D604" s="1" t="s">
        <v>6</v>
      </c>
      <c r="E604" s="6">
        <v>2</v>
      </c>
    </row>
    <row r="605" spans="1:5">
      <c r="A605" s="4" t="s">
        <v>11</v>
      </c>
      <c r="B605" s="2">
        <v>2098</v>
      </c>
      <c r="C605" s="1" t="s">
        <v>150</v>
      </c>
      <c r="D605" s="1" t="s">
        <v>6</v>
      </c>
      <c r="E605" s="5">
        <v>1.1999999999999991</v>
      </c>
    </row>
    <row r="606" spans="1:5">
      <c r="A606" s="4" t="s">
        <v>11</v>
      </c>
      <c r="B606" s="2">
        <v>2099</v>
      </c>
      <c r="C606" s="1" t="s">
        <v>150</v>
      </c>
      <c r="D606" s="1" t="s">
        <v>6</v>
      </c>
      <c r="E606" s="5">
        <v>0.39999999999999858</v>
      </c>
    </row>
    <row r="607" spans="1:5">
      <c r="A607" s="4" t="s">
        <v>11</v>
      </c>
      <c r="B607" s="2">
        <v>2100</v>
      </c>
      <c r="C607" s="1" t="s">
        <v>150</v>
      </c>
      <c r="D607" s="1" t="s">
        <v>6</v>
      </c>
      <c r="E607" s="5">
        <v>-0.25999999999999979</v>
      </c>
    </row>
    <row r="608" spans="1:5">
      <c r="A608" s="4" t="s">
        <v>12</v>
      </c>
      <c r="B608" s="2">
        <v>2000</v>
      </c>
      <c r="C608" s="1" t="s">
        <v>150</v>
      </c>
      <c r="D608" s="1" t="s">
        <v>6</v>
      </c>
      <c r="E608" s="5">
        <v>30.877438124000001</v>
      </c>
    </row>
    <row r="609" spans="1:5">
      <c r="A609" s="4" t="s">
        <v>12</v>
      </c>
      <c r="B609" s="2">
        <v>2001</v>
      </c>
      <c r="C609" s="1" t="s">
        <v>150</v>
      </c>
      <c r="D609" s="1" t="s">
        <v>6</v>
      </c>
      <c r="E609" s="5">
        <v>30.711584047999999</v>
      </c>
    </row>
    <row r="610" spans="1:5">
      <c r="A610" s="4" t="s">
        <v>12</v>
      </c>
      <c r="B610" s="2">
        <v>2002</v>
      </c>
      <c r="C610" s="1" t="s">
        <v>150</v>
      </c>
      <c r="D610" s="1" t="s">
        <v>6</v>
      </c>
      <c r="E610" s="5">
        <v>31.633965961000001</v>
      </c>
    </row>
    <row r="611" spans="1:5">
      <c r="A611" s="4" t="s">
        <v>12</v>
      </c>
      <c r="B611" s="2">
        <v>2003</v>
      </c>
      <c r="C611" s="1" t="s">
        <v>150</v>
      </c>
      <c r="D611" s="1" t="s">
        <v>6</v>
      </c>
      <c r="E611" s="5">
        <v>33.482718722000001</v>
      </c>
    </row>
    <row r="612" spans="1:5">
      <c r="A612" s="4" t="s">
        <v>12</v>
      </c>
      <c r="B612" s="2">
        <v>2004</v>
      </c>
      <c r="C612" s="1" t="s">
        <v>150</v>
      </c>
      <c r="D612" s="1" t="s">
        <v>6</v>
      </c>
      <c r="E612" s="5">
        <v>34.014541584</v>
      </c>
    </row>
    <row r="613" spans="1:5">
      <c r="A613" s="4" t="s">
        <v>12</v>
      </c>
      <c r="B613" s="2">
        <v>2005</v>
      </c>
      <c r="C613" s="1" t="s">
        <v>150</v>
      </c>
      <c r="D613" s="1" t="s">
        <v>6</v>
      </c>
      <c r="E613" s="5">
        <v>34.484552342999997</v>
      </c>
    </row>
    <row r="614" spans="1:5">
      <c r="A614" s="4" t="s">
        <v>12</v>
      </c>
      <c r="B614" s="2">
        <v>2006</v>
      </c>
      <c r="C614" s="1" t="s">
        <v>150</v>
      </c>
      <c r="D614" s="1" t="s">
        <v>6</v>
      </c>
      <c r="E614" s="5">
        <v>35.841041945000001</v>
      </c>
    </row>
    <row r="615" spans="1:5">
      <c r="A615" s="4" t="s">
        <v>12</v>
      </c>
      <c r="B615" s="2">
        <v>2007</v>
      </c>
      <c r="C615" s="1" t="s">
        <v>150</v>
      </c>
      <c r="D615" s="1" t="s">
        <v>6</v>
      </c>
      <c r="E615" s="5">
        <v>36.056341685</v>
      </c>
    </row>
    <row r="616" spans="1:5">
      <c r="A616" s="4" t="s">
        <v>12</v>
      </c>
      <c r="B616" s="2">
        <v>2008</v>
      </c>
      <c r="C616" s="1" t="s">
        <v>150</v>
      </c>
      <c r="D616" s="1" t="s">
        <v>6</v>
      </c>
      <c r="E616" s="5">
        <v>36.783272779999997</v>
      </c>
    </row>
    <row r="617" spans="1:5">
      <c r="A617" s="4" t="s">
        <v>12</v>
      </c>
      <c r="B617" s="2">
        <v>2009</v>
      </c>
      <c r="C617" s="1" t="s">
        <v>150</v>
      </c>
      <c r="D617" s="1" t="s">
        <v>6</v>
      </c>
      <c r="E617" s="5">
        <v>36.729996581000002</v>
      </c>
    </row>
    <row r="618" spans="1:5">
      <c r="A618" s="4" t="s">
        <v>12</v>
      </c>
      <c r="B618" s="2">
        <v>2010</v>
      </c>
      <c r="C618" s="1" t="s">
        <v>150</v>
      </c>
      <c r="D618" s="1" t="s">
        <v>6</v>
      </c>
      <c r="E618" s="5">
        <v>38.484449519999998</v>
      </c>
    </row>
    <row r="619" spans="1:5">
      <c r="A619" s="4" t="s">
        <v>12</v>
      </c>
      <c r="B619" s="2">
        <v>2011</v>
      </c>
      <c r="C619" s="1" t="s">
        <v>150</v>
      </c>
      <c r="D619" s="1" t="s">
        <v>6</v>
      </c>
      <c r="E619" s="5">
        <v>39.6550978</v>
      </c>
    </row>
    <row r="620" spans="1:5">
      <c r="A620" s="4" t="s">
        <v>12</v>
      </c>
      <c r="B620" s="2">
        <v>2012</v>
      </c>
      <c r="C620" s="1" t="s">
        <v>150</v>
      </c>
      <c r="D620" s="1" t="s">
        <v>6</v>
      </c>
      <c r="E620" s="5">
        <v>40.281280175000013</v>
      </c>
    </row>
    <row r="621" spans="1:5">
      <c r="A621" s="4" t="s">
        <v>12</v>
      </c>
      <c r="B621" s="2">
        <v>2013</v>
      </c>
      <c r="C621" s="1" t="s">
        <v>150</v>
      </c>
      <c r="D621" s="1" t="s">
        <v>6</v>
      </c>
      <c r="E621" s="5">
        <v>40.091882708999997</v>
      </c>
    </row>
    <row r="622" spans="1:5">
      <c r="A622" s="4" t="s">
        <v>12</v>
      </c>
      <c r="B622" s="2">
        <v>2014</v>
      </c>
      <c r="C622" s="1" t="s">
        <v>150</v>
      </c>
      <c r="D622" s="1" t="s">
        <v>6</v>
      </c>
      <c r="E622" s="5">
        <v>40.681125457999997</v>
      </c>
    </row>
    <row r="623" spans="1:5">
      <c r="A623" s="4" t="s">
        <v>12</v>
      </c>
      <c r="B623" s="2">
        <v>2015</v>
      </c>
      <c r="C623" s="1" t="s">
        <v>150</v>
      </c>
      <c r="D623" s="1" t="s">
        <v>6</v>
      </c>
      <c r="E623" s="5">
        <v>41.094125837</v>
      </c>
    </row>
    <row r="624" spans="1:5">
      <c r="A624" s="4" t="s">
        <v>12</v>
      </c>
      <c r="B624" s="2">
        <v>2016</v>
      </c>
      <c r="C624" s="1" t="s">
        <v>150</v>
      </c>
      <c r="D624" s="1" t="s">
        <v>6</v>
      </c>
      <c r="E624" s="5">
        <v>40.059650927</v>
      </c>
    </row>
    <row r="625" spans="1:5">
      <c r="A625" s="4" t="s">
        <v>12</v>
      </c>
      <c r="B625" s="2">
        <v>2017</v>
      </c>
      <c r="C625" s="1" t="s">
        <v>150</v>
      </c>
      <c r="D625" s="1" t="s">
        <v>6</v>
      </c>
      <c r="E625" s="5">
        <v>40.59108312</v>
      </c>
    </row>
    <row r="626" spans="1:5">
      <c r="A626" s="4" t="s">
        <v>12</v>
      </c>
      <c r="B626" s="2">
        <v>2018</v>
      </c>
      <c r="C626" s="1" t="s">
        <v>150</v>
      </c>
      <c r="D626" s="1" t="s">
        <v>6</v>
      </c>
      <c r="E626" s="5">
        <v>41.052740057000001</v>
      </c>
    </row>
    <row r="627" spans="1:5">
      <c r="A627" s="4" t="s">
        <v>12</v>
      </c>
      <c r="B627" s="2">
        <v>2019</v>
      </c>
      <c r="C627" s="1" t="s">
        <v>150</v>
      </c>
      <c r="D627" s="1" t="s">
        <v>6</v>
      </c>
      <c r="E627" s="5">
        <v>41.638275811</v>
      </c>
    </row>
    <row r="628" spans="1:5">
      <c r="A628" s="4" t="s">
        <v>12</v>
      </c>
      <c r="B628" s="2">
        <v>2020</v>
      </c>
      <c r="C628" s="1" t="s">
        <v>150</v>
      </c>
      <c r="D628" s="1" t="s">
        <v>6</v>
      </c>
      <c r="E628" s="5">
        <v>39.303545565999997</v>
      </c>
    </row>
    <row r="629" spans="1:5">
      <c r="A629" s="4" t="s">
        <v>12</v>
      </c>
      <c r="B629" s="2">
        <v>2021</v>
      </c>
      <c r="C629" s="1" t="s">
        <v>150</v>
      </c>
      <c r="D629" s="1" t="s">
        <v>6</v>
      </c>
      <c r="E629" s="5">
        <v>41.138771126999998</v>
      </c>
    </row>
    <row r="630" spans="1:5">
      <c r="A630" s="4" t="s">
        <v>12</v>
      </c>
      <c r="B630" s="2">
        <v>2022</v>
      </c>
      <c r="C630" s="1" t="s">
        <v>150</v>
      </c>
      <c r="D630" s="1" t="s">
        <v>6</v>
      </c>
      <c r="E630" s="5">
        <v>41.460391409000003</v>
      </c>
    </row>
    <row r="631" spans="1:5">
      <c r="A631" s="4" t="s">
        <v>12</v>
      </c>
      <c r="B631" s="2">
        <v>2023</v>
      </c>
      <c r="C631" s="1" t="s">
        <v>150</v>
      </c>
      <c r="D631" s="1" t="s">
        <v>6</v>
      </c>
      <c r="E631" s="5">
        <v>41.460391409000003</v>
      </c>
    </row>
    <row r="632" spans="1:5">
      <c r="A632" s="4" t="s">
        <v>12</v>
      </c>
      <c r="B632" s="2">
        <v>2024</v>
      </c>
      <c r="C632" s="1" t="s">
        <v>150</v>
      </c>
      <c r="D632" s="1" t="s">
        <v>6</v>
      </c>
      <c r="E632" s="5">
        <v>41.460391409000003</v>
      </c>
    </row>
    <row r="633" spans="1:5">
      <c r="A633" s="4" t="s">
        <v>12</v>
      </c>
      <c r="B633" s="2">
        <v>2025</v>
      </c>
      <c r="C633" s="1" t="s">
        <v>150</v>
      </c>
      <c r="D633" s="1" t="s">
        <v>6</v>
      </c>
      <c r="E633" s="5">
        <v>41.460391409000003</v>
      </c>
    </row>
    <row r="634" spans="1:5">
      <c r="A634" s="4" t="s">
        <v>12</v>
      </c>
      <c r="B634" s="2">
        <v>2026</v>
      </c>
      <c r="C634" s="1" t="s">
        <v>150</v>
      </c>
      <c r="D634" s="1" t="s">
        <v>6</v>
      </c>
      <c r="E634" s="5">
        <v>40.644957221709092</v>
      </c>
    </row>
    <row r="635" spans="1:5">
      <c r="A635" s="4" t="s">
        <v>12</v>
      </c>
      <c r="B635" s="2">
        <v>2027</v>
      </c>
      <c r="C635" s="1" t="s">
        <v>150</v>
      </c>
      <c r="D635" s="1" t="s">
        <v>6</v>
      </c>
      <c r="E635" s="5">
        <v>39.842869266127273</v>
      </c>
    </row>
    <row r="636" spans="1:5">
      <c r="A636" s="4" t="s">
        <v>12</v>
      </c>
      <c r="B636" s="2">
        <v>2028</v>
      </c>
      <c r="C636" s="1" t="s">
        <v>150</v>
      </c>
      <c r="D636" s="1" t="s">
        <v>6</v>
      </c>
      <c r="E636" s="5">
        <v>39.054127542254541</v>
      </c>
    </row>
    <row r="637" spans="1:5">
      <c r="A637" s="4" t="s">
        <v>12</v>
      </c>
      <c r="B637" s="2">
        <v>2029</v>
      </c>
      <c r="C637" s="1" t="s">
        <v>150</v>
      </c>
      <c r="D637" s="1" t="s">
        <v>6</v>
      </c>
      <c r="E637" s="5">
        <v>38.278732050090909</v>
      </c>
    </row>
    <row r="638" spans="1:5">
      <c r="A638" s="4" t="s">
        <v>12</v>
      </c>
      <c r="B638" s="2">
        <v>2030</v>
      </c>
      <c r="C638" s="1" t="s">
        <v>150</v>
      </c>
      <c r="D638" s="1" t="s">
        <v>6</v>
      </c>
      <c r="E638" s="5">
        <v>36.375</v>
      </c>
    </row>
    <row r="639" spans="1:5">
      <c r="A639" s="4" t="s">
        <v>12</v>
      </c>
      <c r="B639" s="2">
        <v>2031</v>
      </c>
      <c r="C639" s="1" t="s">
        <v>150</v>
      </c>
      <c r="D639" s="1" t="s">
        <v>6</v>
      </c>
      <c r="E639" s="5">
        <v>34.125</v>
      </c>
    </row>
    <row r="640" spans="1:5">
      <c r="A640" s="4" t="s">
        <v>12</v>
      </c>
      <c r="B640" s="2">
        <v>2032</v>
      </c>
      <c r="C640" s="1" t="s">
        <v>150</v>
      </c>
      <c r="D640" s="1" t="s">
        <v>6</v>
      </c>
      <c r="E640" s="5">
        <v>31.875</v>
      </c>
    </row>
    <row r="641" spans="1:5">
      <c r="A641" s="4" t="s">
        <v>12</v>
      </c>
      <c r="B641" s="2">
        <v>2033</v>
      </c>
      <c r="C641" s="1" t="s">
        <v>150</v>
      </c>
      <c r="D641" s="1" t="s">
        <v>6</v>
      </c>
      <c r="E641" s="5">
        <v>29.625</v>
      </c>
    </row>
    <row r="642" spans="1:5">
      <c r="A642" s="4" t="s">
        <v>12</v>
      </c>
      <c r="B642" s="2">
        <v>2034</v>
      </c>
      <c r="C642" s="1" t="s">
        <v>150</v>
      </c>
      <c r="D642" s="1" t="s">
        <v>6</v>
      </c>
      <c r="E642" s="5">
        <v>27.375</v>
      </c>
    </row>
    <row r="643" spans="1:5">
      <c r="A643" s="4" t="s">
        <v>12</v>
      </c>
      <c r="B643" s="2">
        <v>2035</v>
      </c>
      <c r="C643" s="1" t="s">
        <v>150</v>
      </c>
      <c r="D643" s="1" t="s">
        <v>6</v>
      </c>
      <c r="E643" s="5">
        <v>25.125</v>
      </c>
    </row>
    <row r="644" spans="1:5">
      <c r="A644" s="4" t="s">
        <v>12</v>
      </c>
      <c r="B644" s="2">
        <v>2036</v>
      </c>
      <c r="C644" s="1" t="s">
        <v>150</v>
      </c>
      <c r="D644" s="1" t="s">
        <v>6</v>
      </c>
      <c r="E644" s="5">
        <v>22.875</v>
      </c>
    </row>
    <row r="645" spans="1:5">
      <c r="A645" s="4" t="s">
        <v>12</v>
      </c>
      <c r="B645" s="2">
        <v>2037</v>
      </c>
      <c r="C645" s="1" t="s">
        <v>150</v>
      </c>
      <c r="D645" s="1" t="s">
        <v>6</v>
      </c>
      <c r="E645" s="5">
        <v>20.625</v>
      </c>
    </row>
    <row r="646" spans="1:5">
      <c r="A646" s="4" t="s">
        <v>12</v>
      </c>
      <c r="B646" s="2">
        <v>2038</v>
      </c>
      <c r="C646" s="1" t="s">
        <v>150</v>
      </c>
      <c r="D646" s="1" t="s">
        <v>6</v>
      </c>
      <c r="E646" s="5">
        <v>18.375</v>
      </c>
    </row>
    <row r="647" spans="1:5">
      <c r="A647" s="4" t="s">
        <v>12</v>
      </c>
      <c r="B647" s="2">
        <v>2039</v>
      </c>
      <c r="C647" s="1" t="s">
        <v>150</v>
      </c>
      <c r="D647" s="1" t="s">
        <v>6</v>
      </c>
      <c r="E647" s="5">
        <v>16.125</v>
      </c>
    </row>
    <row r="648" spans="1:5">
      <c r="A648" s="4" t="s">
        <v>12</v>
      </c>
      <c r="B648" s="2">
        <v>2040</v>
      </c>
      <c r="C648" s="1" t="s">
        <v>150</v>
      </c>
      <c r="D648" s="1" t="s">
        <v>6</v>
      </c>
      <c r="E648" s="5">
        <v>14.35</v>
      </c>
    </row>
    <row r="649" spans="1:5">
      <c r="A649" s="4" t="s">
        <v>12</v>
      </c>
      <c r="B649" s="2">
        <v>2041</v>
      </c>
      <c r="C649" s="1" t="s">
        <v>150</v>
      </c>
      <c r="D649" s="1" t="s">
        <v>6</v>
      </c>
      <c r="E649" s="5">
        <v>13.05</v>
      </c>
    </row>
    <row r="650" spans="1:5">
      <c r="A650" s="4" t="s">
        <v>12</v>
      </c>
      <c r="B650" s="2">
        <v>2042</v>
      </c>
      <c r="C650" s="1" t="s">
        <v>150</v>
      </c>
      <c r="D650" s="1" t="s">
        <v>6</v>
      </c>
      <c r="E650" s="5">
        <v>11.75</v>
      </c>
    </row>
    <row r="651" spans="1:5">
      <c r="A651" s="4" t="s">
        <v>12</v>
      </c>
      <c r="B651" s="2">
        <v>2043</v>
      </c>
      <c r="C651" s="1" t="s">
        <v>150</v>
      </c>
      <c r="D651" s="1" t="s">
        <v>6</v>
      </c>
      <c r="E651" s="5">
        <v>10.45</v>
      </c>
    </row>
    <row r="652" spans="1:5">
      <c r="A652" s="4" t="s">
        <v>12</v>
      </c>
      <c r="B652" s="2">
        <v>2044</v>
      </c>
      <c r="C652" s="1" t="s">
        <v>150</v>
      </c>
      <c r="D652" s="1" t="s">
        <v>6</v>
      </c>
      <c r="E652" s="5">
        <v>9.1499999999999986</v>
      </c>
    </row>
    <row r="653" spans="1:5">
      <c r="A653" s="4" t="s">
        <v>12</v>
      </c>
      <c r="B653" s="2">
        <v>2045</v>
      </c>
      <c r="C653" s="1" t="s">
        <v>150</v>
      </c>
      <c r="D653" s="1" t="s">
        <v>6</v>
      </c>
      <c r="E653" s="5">
        <v>7.85</v>
      </c>
    </row>
    <row r="654" spans="1:5">
      <c r="A654" s="4" t="s">
        <v>12</v>
      </c>
      <c r="B654" s="2">
        <v>2046</v>
      </c>
      <c r="C654" s="1" t="s">
        <v>150</v>
      </c>
      <c r="D654" s="1" t="s">
        <v>6</v>
      </c>
      <c r="E654" s="5">
        <v>6.5499999999999989</v>
      </c>
    </row>
    <row r="655" spans="1:5">
      <c r="A655" s="4" t="s">
        <v>12</v>
      </c>
      <c r="B655" s="2">
        <v>2047</v>
      </c>
      <c r="C655" s="1" t="s">
        <v>150</v>
      </c>
      <c r="D655" s="1" t="s">
        <v>6</v>
      </c>
      <c r="E655" s="5">
        <v>5.25</v>
      </c>
    </row>
    <row r="656" spans="1:5">
      <c r="A656" s="4" t="s">
        <v>12</v>
      </c>
      <c r="B656" s="2">
        <v>2048</v>
      </c>
      <c r="C656" s="1" t="s">
        <v>150</v>
      </c>
      <c r="D656" s="1" t="s">
        <v>6</v>
      </c>
      <c r="E656" s="5">
        <v>3.9499999999999988</v>
      </c>
    </row>
    <row r="657" spans="1:5">
      <c r="A657" s="4" t="s">
        <v>12</v>
      </c>
      <c r="B657" s="2">
        <v>2049</v>
      </c>
      <c r="C657" s="1" t="s">
        <v>150</v>
      </c>
      <c r="D657" s="1" t="s">
        <v>6</v>
      </c>
      <c r="E657" s="5">
        <v>2.65</v>
      </c>
    </row>
    <row r="658" spans="1:5">
      <c r="A658" s="4" t="s">
        <v>12</v>
      </c>
      <c r="B658" s="2">
        <v>2050</v>
      </c>
      <c r="C658" s="1" t="s">
        <v>150</v>
      </c>
      <c r="D658" s="1" t="s">
        <v>6</v>
      </c>
      <c r="E658" s="5">
        <v>1.75</v>
      </c>
    </row>
    <row r="659" spans="1:5">
      <c r="A659" s="4" t="s">
        <v>12</v>
      </c>
      <c r="B659" s="2">
        <v>2051</v>
      </c>
      <c r="C659" s="1" t="s">
        <v>150</v>
      </c>
      <c r="D659" s="1" t="s">
        <v>6</v>
      </c>
      <c r="E659" s="5">
        <v>1.25</v>
      </c>
    </row>
    <row r="660" spans="1:5">
      <c r="A660" s="4" t="s">
        <v>12</v>
      </c>
      <c r="B660" s="2">
        <v>2052</v>
      </c>
      <c r="C660" s="1" t="s">
        <v>150</v>
      </c>
      <c r="D660" s="1" t="s">
        <v>6</v>
      </c>
      <c r="E660" s="5">
        <v>0.75</v>
      </c>
    </row>
    <row r="661" spans="1:5">
      <c r="A661" s="4" t="s">
        <v>12</v>
      </c>
      <c r="B661" s="2">
        <v>2053</v>
      </c>
      <c r="C661" s="1" t="s">
        <v>150</v>
      </c>
      <c r="D661" s="1" t="s">
        <v>6</v>
      </c>
      <c r="E661" s="5">
        <v>0.25</v>
      </c>
    </row>
    <row r="662" spans="1:5">
      <c r="A662" s="4" t="s">
        <v>12</v>
      </c>
      <c r="B662" s="2">
        <v>2054</v>
      </c>
      <c r="C662" s="1" t="s">
        <v>150</v>
      </c>
      <c r="D662" s="1" t="s">
        <v>6</v>
      </c>
      <c r="E662" s="5">
        <v>-0.25</v>
      </c>
    </row>
    <row r="663" spans="1:5">
      <c r="A663" s="4" t="s">
        <v>12</v>
      </c>
      <c r="B663" s="2">
        <v>2055</v>
      </c>
      <c r="C663" s="1" t="s">
        <v>150</v>
      </c>
      <c r="D663" s="1" t="s">
        <v>6</v>
      </c>
      <c r="E663" s="5">
        <v>-0.75</v>
      </c>
    </row>
    <row r="664" spans="1:5">
      <c r="A664" s="4" t="s">
        <v>12</v>
      </c>
      <c r="B664" s="2">
        <v>2056</v>
      </c>
      <c r="C664" s="1" t="s">
        <v>150</v>
      </c>
      <c r="D664" s="1" t="s">
        <v>6</v>
      </c>
      <c r="E664" s="5">
        <v>-1.25</v>
      </c>
    </row>
    <row r="665" spans="1:5">
      <c r="A665" s="4" t="s">
        <v>12</v>
      </c>
      <c r="B665" s="2">
        <v>2057</v>
      </c>
      <c r="C665" s="1" t="s">
        <v>150</v>
      </c>
      <c r="D665" s="1" t="s">
        <v>6</v>
      </c>
      <c r="E665" s="5">
        <v>-1.75</v>
      </c>
    </row>
    <row r="666" spans="1:5">
      <c r="A666" s="4" t="s">
        <v>12</v>
      </c>
      <c r="B666" s="2">
        <v>2058</v>
      </c>
      <c r="C666" s="1" t="s">
        <v>150</v>
      </c>
      <c r="D666" s="1" t="s">
        <v>6</v>
      </c>
      <c r="E666" s="5">
        <v>-2.25</v>
      </c>
    </row>
    <row r="667" spans="1:5">
      <c r="A667" s="4" t="s">
        <v>12</v>
      </c>
      <c r="B667" s="2">
        <v>2059</v>
      </c>
      <c r="C667" s="1" t="s">
        <v>150</v>
      </c>
      <c r="D667" s="1" t="s">
        <v>6</v>
      </c>
      <c r="E667" s="5">
        <v>-2.75</v>
      </c>
    </row>
    <row r="668" spans="1:5">
      <c r="A668" s="4" t="s">
        <v>12</v>
      </c>
      <c r="B668" s="2">
        <v>2060</v>
      </c>
      <c r="C668" s="1" t="s">
        <v>150</v>
      </c>
      <c r="D668" s="1" t="s">
        <v>6</v>
      </c>
      <c r="E668" s="5">
        <v>-3.0750000000000002</v>
      </c>
    </row>
    <row r="669" spans="1:5">
      <c r="A669" s="4" t="s">
        <v>12</v>
      </c>
      <c r="B669" s="2">
        <v>2061</v>
      </c>
      <c r="C669" s="1" t="s">
        <v>150</v>
      </c>
      <c r="D669" s="1" t="s">
        <v>6</v>
      </c>
      <c r="E669" s="5">
        <v>-3.2250000000000001</v>
      </c>
    </row>
    <row r="670" spans="1:5">
      <c r="A670" s="4" t="s">
        <v>12</v>
      </c>
      <c r="B670" s="2">
        <v>2062</v>
      </c>
      <c r="C670" s="1" t="s">
        <v>150</v>
      </c>
      <c r="D670" s="1" t="s">
        <v>6</v>
      </c>
      <c r="E670" s="5">
        <v>-3.375</v>
      </c>
    </row>
    <row r="671" spans="1:5">
      <c r="A671" s="4" t="s">
        <v>12</v>
      </c>
      <c r="B671" s="2">
        <v>2063</v>
      </c>
      <c r="C671" s="1" t="s">
        <v>150</v>
      </c>
      <c r="D671" s="1" t="s">
        <v>6</v>
      </c>
      <c r="E671" s="5">
        <v>-3.5249999999999999</v>
      </c>
    </row>
    <row r="672" spans="1:5">
      <c r="A672" s="4" t="s">
        <v>12</v>
      </c>
      <c r="B672" s="2">
        <v>2064</v>
      </c>
      <c r="C672" s="1" t="s">
        <v>150</v>
      </c>
      <c r="D672" s="1" t="s">
        <v>6</v>
      </c>
      <c r="E672" s="5">
        <v>-3.6749999999999998</v>
      </c>
    </row>
    <row r="673" spans="1:5">
      <c r="A673" s="4" t="s">
        <v>12</v>
      </c>
      <c r="B673" s="2">
        <v>2065</v>
      </c>
      <c r="C673" s="1" t="s">
        <v>150</v>
      </c>
      <c r="D673" s="1" t="s">
        <v>6</v>
      </c>
      <c r="E673" s="5">
        <v>-3.8250000000000002</v>
      </c>
    </row>
    <row r="674" spans="1:5">
      <c r="A674" s="4" t="s">
        <v>12</v>
      </c>
      <c r="B674" s="2">
        <v>2066</v>
      </c>
      <c r="C674" s="1" t="s">
        <v>150</v>
      </c>
      <c r="D674" s="1" t="s">
        <v>6</v>
      </c>
      <c r="E674" s="5">
        <v>-3.9750000000000001</v>
      </c>
    </row>
    <row r="675" spans="1:5">
      <c r="A675" s="4" t="s">
        <v>12</v>
      </c>
      <c r="B675" s="2">
        <v>2067</v>
      </c>
      <c r="C675" s="1" t="s">
        <v>150</v>
      </c>
      <c r="D675" s="1" t="s">
        <v>6</v>
      </c>
      <c r="E675" s="5">
        <v>-4.125</v>
      </c>
    </row>
    <row r="676" spans="1:5">
      <c r="A676" s="4" t="s">
        <v>12</v>
      </c>
      <c r="B676" s="2">
        <v>2068</v>
      </c>
      <c r="C676" s="1" t="s">
        <v>150</v>
      </c>
      <c r="D676" s="1" t="s">
        <v>6</v>
      </c>
      <c r="E676" s="5">
        <v>-4.2750000000000004</v>
      </c>
    </row>
    <row r="677" spans="1:5">
      <c r="A677" s="4" t="s">
        <v>12</v>
      </c>
      <c r="B677" s="2">
        <v>2069</v>
      </c>
      <c r="C677" s="1" t="s">
        <v>150</v>
      </c>
      <c r="D677" s="1" t="s">
        <v>6</v>
      </c>
      <c r="E677" s="5">
        <v>-4.4249999999999998</v>
      </c>
    </row>
    <row r="678" spans="1:5">
      <c r="A678" s="4" t="s">
        <v>12</v>
      </c>
      <c r="B678" s="2">
        <v>2070</v>
      </c>
      <c r="C678" s="1" t="s">
        <v>150</v>
      </c>
      <c r="D678" s="1" t="s">
        <v>6</v>
      </c>
      <c r="E678" s="5">
        <v>-4.5250000000000004</v>
      </c>
    </row>
    <row r="679" spans="1:5">
      <c r="A679" s="4" t="s">
        <v>12</v>
      </c>
      <c r="B679" s="2">
        <v>2071</v>
      </c>
      <c r="C679" s="1" t="s">
        <v>150</v>
      </c>
      <c r="D679" s="1" t="s">
        <v>6</v>
      </c>
      <c r="E679" s="5">
        <v>-4.5750000000000002</v>
      </c>
    </row>
    <row r="680" spans="1:5">
      <c r="A680" s="4" t="s">
        <v>12</v>
      </c>
      <c r="B680" s="2">
        <v>2072</v>
      </c>
      <c r="C680" s="1" t="s">
        <v>150</v>
      </c>
      <c r="D680" s="1" t="s">
        <v>6</v>
      </c>
      <c r="E680" s="5">
        <v>-4.625</v>
      </c>
    </row>
    <row r="681" spans="1:5">
      <c r="A681" s="4" t="s">
        <v>12</v>
      </c>
      <c r="B681" s="2">
        <v>2073</v>
      </c>
      <c r="C681" s="1" t="s">
        <v>150</v>
      </c>
      <c r="D681" s="1" t="s">
        <v>6</v>
      </c>
      <c r="E681" s="5">
        <v>-4.6749999999999998</v>
      </c>
    </row>
    <row r="682" spans="1:5">
      <c r="A682" s="4" t="s">
        <v>12</v>
      </c>
      <c r="B682" s="2">
        <v>2074</v>
      </c>
      <c r="C682" s="1" t="s">
        <v>150</v>
      </c>
      <c r="D682" s="1" t="s">
        <v>6</v>
      </c>
      <c r="E682" s="5">
        <v>-4.7249999999999996</v>
      </c>
    </row>
    <row r="683" spans="1:5">
      <c r="A683" s="4" t="s">
        <v>12</v>
      </c>
      <c r="B683" s="2">
        <v>2075</v>
      </c>
      <c r="C683" s="1" t="s">
        <v>150</v>
      </c>
      <c r="D683" s="1" t="s">
        <v>6</v>
      </c>
      <c r="E683" s="5">
        <v>-4.7750000000000004</v>
      </c>
    </row>
    <row r="684" spans="1:5">
      <c r="A684" s="4" t="s">
        <v>12</v>
      </c>
      <c r="B684" s="2">
        <v>2076</v>
      </c>
      <c r="C684" s="1" t="s">
        <v>150</v>
      </c>
      <c r="D684" s="1" t="s">
        <v>6</v>
      </c>
      <c r="E684" s="5">
        <v>-4.8250000000000002</v>
      </c>
    </row>
    <row r="685" spans="1:5">
      <c r="A685" s="4" t="s">
        <v>12</v>
      </c>
      <c r="B685" s="2">
        <v>2077</v>
      </c>
      <c r="C685" s="1" t="s">
        <v>150</v>
      </c>
      <c r="D685" s="1" t="s">
        <v>6</v>
      </c>
      <c r="E685" s="5">
        <v>-4.875</v>
      </c>
    </row>
    <row r="686" spans="1:5">
      <c r="A686" s="4" t="s">
        <v>12</v>
      </c>
      <c r="B686" s="2">
        <v>2078</v>
      </c>
      <c r="C686" s="1" t="s">
        <v>150</v>
      </c>
      <c r="D686" s="1" t="s">
        <v>6</v>
      </c>
      <c r="E686" s="5">
        <v>-4.9249999999999998</v>
      </c>
    </row>
    <row r="687" spans="1:5">
      <c r="A687" s="4" t="s">
        <v>12</v>
      </c>
      <c r="B687" s="2">
        <v>2079</v>
      </c>
      <c r="C687" s="1" t="s">
        <v>150</v>
      </c>
      <c r="D687" s="1" t="s">
        <v>6</v>
      </c>
      <c r="E687" s="5">
        <v>-4.9749999999999996</v>
      </c>
    </row>
    <row r="688" spans="1:5">
      <c r="A688" s="4" t="s">
        <v>12</v>
      </c>
      <c r="B688" s="2">
        <v>2080</v>
      </c>
      <c r="C688" s="1" t="s">
        <v>150</v>
      </c>
      <c r="D688" s="1" t="s">
        <v>6</v>
      </c>
      <c r="E688" s="6">
        <v>-5</v>
      </c>
    </row>
    <row r="689" spans="1:5">
      <c r="A689" s="4" t="s">
        <v>12</v>
      </c>
      <c r="B689" s="2">
        <v>2081</v>
      </c>
      <c r="C689" s="1" t="s">
        <v>150</v>
      </c>
      <c r="D689" s="1" t="s">
        <v>6</v>
      </c>
      <c r="E689" s="6">
        <v>-5</v>
      </c>
    </row>
    <row r="690" spans="1:5">
      <c r="A690" s="4" t="s">
        <v>12</v>
      </c>
      <c r="B690" s="2">
        <v>2082</v>
      </c>
      <c r="C690" s="1" t="s">
        <v>150</v>
      </c>
      <c r="D690" s="1" t="s">
        <v>6</v>
      </c>
      <c r="E690" s="6">
        <v>-5</v>
      </c>
    </row>
    <row r="691" spans="1:5">
      <c r="A691" s="4" t="s">
        <v>12</v>
      </c>
      <c r="B691" s="2">
        <v>2083</v>
      </c>
      <c r="C691" s="1" t="s">
        <v>150</v>
      </c>
      <c r="D691" s="1" t="s">
        <v>6</v>
      </c>
      <c r="E691" s="6">
        <v>-5</v>
      </c>
    </row>
    <row r="692" spans="1:5">
      <c r="A692" s="4" t="s">
        <v>12</v>
      </c>
      <c r="B692" s="2">
        <v>2084</v>
      </c>
      <c r="C692" s="1" t="s">
        <v>150</v>
      </c>
      <c r="D692" s="1" t="s">
        <v>6</v>
      </c>
      <c r="E692" s="6">
        <v>-5</v>
      </c>
    </row>
    <row r="693" spans="1:5">
      <c r="A693" s="4" t="s">
        <v>12</v>
      </c>
      <c r="B693" s="2">
        <v>2085</v>
      </c>
      <c r="C693" s="1" t="s">
        <v>150</v>
      </c>
      <c r="D693" s="1" t="s">
        <v>6</v>
      </c>
      <c r="E693" s="6">
        <v>-5</v>
      </c>
    </row>
    <row r="694" spans="1:5">
      <c r="A694" s="4" t="s">
        <v>12</v>
      </c>
      <c r="B694" s="2">
        <v>2086</v>
      </c>
      <c r="C694" s="1" t="s">
        <v>150</v>
      </c>
      <c r="D694" s="1" t="s">
        <v>6</v>
      </c>
      <c r="E694" s="6">
        <v>-5</v>
      </c>
    </row>
    <row r="695" spans="1:5">
      <c r="A695" s="4" t="s">
        <v>12</v>
      </c>
      <c r="B695" s="2">
        <v>2087</v>
      </c>
      <c r="C695" s="1" t="s">
        <v>150</v>
      </c>
      <c r="D695" s="1" t="s">
        <v>6</v>
      </c>
      <c r="E695" s="6">
        <v>-5</v>
      </c>
    </row>
    <row r="696" spans="1:5">
      <c r="A696" s="4" t="s">
        <v>12</v>
      </c>
      <c r="B696" s="2">
        <v>2088</v>
      </c>
      <c r="C696" s="1" t="s">
        <v>150</v>
      </c>
      <c r="D696" s="1" t="s">
        <v>6</v>
      </c>
      <c r="E696" s="6">
        <v>-5</v>
      </c>
    </row>
    <row r="697" spans="1:5">
      <c r="A697" s="4" t="s">
        <v>12</v>
      </c>
      <c r="B697" s="2">
        <v>2089</v>
      </c>
      <c r="C697" s="1" t="s">
        <v>150</v>
      </c>
      <c r="D697" s="1" t="s">
        <v>6</v>
      </c>
      <c r="E697" s="6">
        <v>-5</v>
      </c>
    </row>
    <row r="698" spans="1:5">
      <c r="A698" s="4" t="s">
        <v>12</v>
      </c>
      <c r="B698" s="2">
        <v>2090</v>
      </c>
      <c r="C698" s="1" t="s">
        <v>150</v>
      </c>
      <c r="D698" s="1" t="s">
        <v>6</v>
      </c>
      <c r="E698" s="6">
        <v>-5</v>
      </c>
    </row>
    <row r="699" spans="1:5">
      <c r="A699" s="4" t="s">
        <v>12</v>
      </c>
      <c r="B699" s="2">
        <v>2091</v>
      </c>
      <c r="C699" s="1" t="s">
        <v>150</v>
      </c>
      <c r="D699" s="1" t="s">
        <v>6</v>
      </c>
      <c r="E699" s="6">
        <v>-5</v>
      </c>
    </row>
    <row r="700" spans="1:5">
      <c r="A700" s="4" t="s">
        <v>12</v>
      </c>
      <c r="B700" s="2">
        <v>2092</v>
      </c>
      <c r="C700" s="1" t="s">
        <v>150</v>
      </c>
      <c r="D700" s="1" t="s">
        <v>6</v>
      </c>
      <c r="E700" s="6">
        <v>-5</v>
      </c>
    </row>
    <row r="701" spans="1:5">
      <c r="A701" s="4" t="s">
        <v>12</v>
      </c>
      <c r="B701" s="2">
        <v>2093</v>
      </c>
      <c r="C701" s="1" t="s">
        <v>150</v>
      </c>
      <c r="D701" s="1" t="s">
        <v>6</v>
      </c>
      <c r="E701" s="6">
        <v>-5</v>
      </c>
    </row>
    <row r="702" spans="1:5">
      <c r="A702" s="4" t="s">
        <v>12</v>
      </c>
      <c r="B702" s="2">
        <v>2094</v>
      </c>
      <c r="C702" s="1" t="s">
        <v>150</v>
      </c>
      <c r="D702" s="1" t="s">
        <v>6</v>
      </c>
      <c r="E702" s="6">
        <v>-5</v>
      </c>
    </row>
    <row r="703" spans="1:5">
      <c r="A703" s="4" t="s">
        <v>12</v>
      </c>
      <c r="B703" s="2">
        <v>2095</v>
      </c>
      <c r="C703" s="1" t="s">
        <v>150</v>
      </c>
      <c r="D703" s="1" t="s">
        <v>6</v>
      </c>
      <c r="E703" s="6">
        <v>-5</v>
      </c>
    </row>
    <row r="704" spans="1:5">
      <c r="A704" s="4" t="s">
        <v>12</v>
      </c>
      <c r="B704" s="2">
        <v>2096</v>
      </c>
      <c r="C704" s="1" t="s">
        <v>150</v>
      </c>
      <c r="D704" s="1" t="s">
        <v>6</v>
      </c>
      <c r="E704" s="6">
        <v>-5</v>
      </c>
    </row>
    <row r="705" spans="1:5">
      <c r="A705" s="4" t="s">
        <v>12</v>
      </c>
      <c r="B705" s="2">
        <v>2097</v>
      </c>
      <c r="C705" s="1" t="s">
        <v>150</v>
      </c>
      <c r="D705" s="1" t="s">
        <v>6</v>
      </c>
      <c r="E705" s="6">
        <v>-5</v>
      </c>
    </row>
    <row r="706" spans="1:5">
      <c r="A706" s="4" t="s">
        <v>12</v>
      </c>
      <c r="B706" s="2">
        <v>2098</v>
      </c>
      <c r="C706" s="1" t="s">
        <v>150</v>
      </c>
      <c r="D706" s="1" t="s">
        <v>6</v>
      </c>
      <c r="E706" s="6">
        <v>-5</v>
      </c>
    </row>
    <row r="707" spans="1:5">
      <c r="A707" s="4" t="s">
        <v>12</v>
      </c>
      <c r="B707" s="2">
        <v>2099</v>
      </c>
      <c r="C707" s="1" t="s">
        <v>150</v>
      </c>
      <c r="D707" s="1" t="s">
        <v>6</v>
      </c>
      <c r="E707" s="6">
        <v>-5</v>
      </c>
    </row>
    <row r="708" spans="1:5">
      <c r="A708" s="4" t="s">
        <v>12</v>
      </c>
      <c r="B708" s="2">
        <v>2100</v>
      </c>
      <c r="C708" s="1" t="s">
        <v>150</v>
      </c>
      <c r="D708" s="1" t="s">
        <v>6</v>
      </c>
      <c r="E708" s="6">
        <v>-5</v>
      </c>
    </row>
    <row r="709" spans="1:5" hidden="1">
      <c r="A709" s="4" t="s">
        <v>5</v>
      </c>
      <c r="B709" s="2">
        <v>2000</v>
      </c>
      <c r="C709" s="1" t="s">
        <v>13</v>
      </c>
      <c r="D709" s="1" t="s">
        <v>6</v>
      </c>
      <c r="E709" s="5">
        <v>25.501691080000001</v>
      </c>
    </row>
    <row r="710" spans="1:5" hidden="1">
      <c r="A710" s="4" t="s">
        <v>5</v>
      </c>
      <c r="B710" s="2">
        <v>2001</v>
      </c>
      <c r="C710" s="1" t="s">
        <v>13</v>
      </c>
      <c r="D710" s="1" t="s">
        <v>6</v>
      </c>
      <c r="E710" s="5">
        <v>25.675336399999999</v>
      </c>
    </row>
    <row r="711" spans="1:5" hidden="1">
      <c r="A711" s="4" t="s">
        <v>5</v>
      </c>
      <c r="B711" s="2">
        <v>2002</v>
      </c>
      <c r="C711" s="1" t="s">
        <v>13</v>
      </c>
      <c r="D711" s="1" t="s">
        <v>6</v>
      </c>
      <c r="E711" s="5">
        <v>26.248704579999998</v>
      </c>
    </row>
    <row r="712" spans="1:5" hidden="1">
      <c r="A712" s="4" t="s">
        <v>5</v>
      </c>
      <c r="B712" s="2">
        <v>2003</v>
      </c>
      <c r="C712" s="1" t="s">
        <v>13</v>
      </c>
      <c r="D712" s="1" t="s">
        <v>6</v>
      </c>
      <c r="E712" s="5">
        <v>27.649086570000001</v>
      </c>
    </row>
    <row r="713" spans="1:5" hidden="1">
      <c r="A713" s="4" t="s">
        <v>5</v>
      </c>
      <c r="B713" s="2">
        <v>2004</v>
      </c>
      <c r="C713" s="1" t="s">
        <v>13</v>
      </c>
      <c r="D713" s="1" t="s">
        <v>6</v>
      </c>
      <c r="E713" s="5">
        <v>28.620645240000002</v>
      </c>
    </row>
    <row r="714" spans="1:5" hidden="1">
      <c r="A714" s="4" t="s">
        <v>5</v>
      </c>
      <c r="B714" s="2">
        <v>2005</v>
      </c>
      <c r="C714" s="1" t="s">
        <v>13</v>
      </c>
      <c r="D714" s="1" t="s">
        <v>6</v>
      </c>
      <c r="E714" s="5">
        <v>29.592570869999999</v>
      </c>
    </row>
    <row r="715" spans="1:5" hidden="1">
      <c r="A715" s="4" t="s">
        <v>5</v>
      </c>
      <c r="B715" s="2">
        <v>2006</v>
      </c>
      <c r="C715" s="1" t="s">
        <v>13</v>
      </c>
      <c r="D715" s="1" t="s">
        <v>6</v>
      </c>
      <c r="E715" s="5">
        <v>30.60625121</v>
      </c>
    </row>
    <row r="716" spans="1:5" hidden="1">
      <c r="A716" s="4" t="s">
        <v>5</v>
      </c>
      <c r="B716" s="2">
        <v>2007</v>
      </c>
      <c r="C716" s="1" t="s">
        <v>13</v>
      </c>
      <c r="D716" s="1" t="s">
        <v>6</v>
      </c>
      <c r="E716" s="5">
        <v>31.500232189999998</v>
      </c>
    </row>
    <row r="717" spans="1:5" hidden="1">
      <c r="A717" s="4" t="s">
        <v>5</v>
      </c>
      <c r="B717" s="2">
        <v>2008</v>
      </c>
      <c r="C717" s="1" t="s">
        <v>13</v>
      </c>
      <c r="D717" s="1" t="s">
        <v>6</v>
      </c>
      <c r="E717" s="5">
        <v>32.04240927</v>
      </c>
    </row>
    <row r="718" spans="1:5" hidden="1">
      <c r="A718" s="4" t="s">
        <v>5</v>
      </c>
      <c r="B718" s="2">
        <v>2009</v>
      </c>
      <c r="C718" s="1" t="s">
        <v>13</v>
      </c>
      <c r="D718" s="1" t="s">
        <v>6</v>
      </c>
      <c r="E718" s="5">
        <v>31.493764649999999</v>
      </c>
    </row>
    <row r="719" spans="1:5" hidden="1">
      <c r="A719" s="4" t="s">
        <v>5</v>
      </c>
      <c r="B719" s="2">
        <v>2010</v>
      </c>
      <c r="C719" s="1" t="s">
        <v>13</v>
      </c>
      <c r="D719" s="1" t="s">
        <v>6</v>
      </c>
      <c r="E719" s="5">
        <v>33.306854729999998</v>
      </c>
    </row>
    <row r="720" spans="1:5" hidden="1">
      <c r="A720" s="4" t="s">
        <v>5</v>
      </c>
      <c r="B720" s="2">
        <v>2011</v>
      </c>
      <c r="C720" s="1" t="s">
        <v>13</v>
      </c>
      <c r="D720" s="1" t="s">
        <v>6</v>
      </c>
      <c r="E720" s="5">
        <v>34.437015170000002</v>
      </c>
    </row>
    <row r="721" spans="1:5" hidden="1">
      <c r="A721" s="4" t="s">
        <v>5</v>
      </c>
      <c r="B721" s="2">
        <v>2012</v>
      </c>
      <c r="C721" s="1" t="s">
        <v>13</v>
      </c>
      <c r="D721" s="1" t="s">
        <v>6</v>
      </c>
      <c r="E721" s="5">
        <v>34.936005880000003</v>
      </c>
    </row>
    <row r="722" spans="1:5" hidden="1">
      <c r="A722" s="4" t="s">
        <v>5</v>
      </c>
      <c r="B722" s="2">
        <v>2013</v>
      </c>
      <c r="C722" s="1" t="s">
        <v>13</v>
      </c>
      <c r="D722" s="1" t="s">
        <v>6</v>
      </c>
      <c r="E722" s="5">
        <v>35.233024319999998</v>
      </c>
    </row>
    <row r="723" spans="1:5" hidden="1">
      <c r="A723" s="4" t="s">
        <v>5</v>
      </c>
      <c r="B723" s="2">
        <v>2014</v>
      </c>
      <c r="C723" s="1" t="s">
        <v>13</v>
      </c>
      <c r="D723" s="1" t="s">
        <v>6</v>
      </c>
      <c r="E723" s="5">
        <v>35.466755740000004</v>
      </c>
    </row>
    <row r="724" spans="1:5" hidden="1">
      <c r="A724" s="4" t="s">
        <v>5</v>
      </c>
      <c r="B724" s="2">
        <v>2015</v>
      </c>
      <c r="C724" s="1" t="s">
        <v>13</v>
      </c>
      <c r="D724" s="1" t="s">
        <v>6</v>
      </c>
      <c r="E724" s="5">
        <v>35.46377562</v>
      </c>
    </row>
    <row r="725" spans="1:5" hidden="1">
      <c r="A725" s="4" t="s">
        <v>5</v>
      </c>
      <c r="B725" s="2">
        <v>2016</v>
      </c>
      <c r="C725" s="1" t="s">
        <v>13</v>
      </c>
      <c r="D725" s="1" t="s">
        <v>6</v>
      </c>
      <c r="E725" s="5">
        <v>35.460586460000002</v>
      </c>
    </row>
    <row r="726" spans="1:5" hidden="1">
      <c r="A726" s="4" t="s">
        <v>5</v>
      </c>
      <c r="B726" s="2">
        <v>2017</v>
      </c>
      <c r="C726" s="1" t="s">
        <v>13</v>
      </c>
      <c r="D726" s="1" t="s">
        <v>6</v>
      </c>
      <c r="E726" s="5">
        <v>36.026021110000002</v>
      </c>
    </row>
    <row r="727" spans="1:5" hidden="1">
      <c r="A727" s="4" t="s">
        <v>5</v>
      </c>
      <c r="B727" s="2">
        <v>2018</v>
      </c>
      <c r="C727" s="1" t="s">
        <v>13</v>
      </c>
      <c r="D727" s="1" t="s">
        <v>6</v>
      </c>
      <c r="E727" s="5">
        <v>36.767526580000002</v>
      </c>
    </row>
    <row r="728" spans="1:5" hidden="1">
      <c r="A728" s="4" t="s">
        <v>5</v>
      </c>
      <c r="B728" s="2">
        <v>2019</v>
      </c>
      <c r="C728" s="1" t="s">
        <v>13</v>
      </c>
      <c r="D728" s="1" t="s">
        <v>6</v>
      </c>
      <c r="E728" s="5">
        <v>37.040689180000001</v>
      </c>
    </row>
    <row r="729" spans="1:5" hidden="1">
      <c r="A729" s="4" t="s">
        <v>5</v>
      </c>
      <c r="B729" s="2">
        <v>2020</v>
      </c>
      <c r="C729" s="1" t="s">
        <v>13</v>
      </c>
      <c r="D729" s="1" t="s">
        <v>6</v>
      </c>
      <c r="E729" s="5">
        <v>35.008292570000002</v>
      </c>
    </row>
    <row r="730" spans="1:5" hidden="1">
      <c r="A730" s="4" t="s">
        <v>5</v>
      </c>
      <c r="B730" s="2">
        <v>2021</v>
      </c>
      <c r="C730" s="1" t="s">
        <v>13</v>
      </c>
      <c r="D730" s="1" t="s">
        <v>6</v>
      </c>
      <c r="E730" s="5">
        <v>36.817124700000001</v>
      </c>
    </row>
    <row r="731" spans="1:5" hidden="1">
      <c r="A731" s="4" t="s">
        <v>5</v>
      </c>
      <c r="B731" s="2">
        <v>2022</v>
      </c>
      <c r="C731" s="1" t="s">
        <v>13</v>
      </c>
      <c r="D731" s="1" t="s">
        <v>6</v>
      </c>
      <c r="E731" s="5">
        <v>37.150372259999997</v>
      </c>
    </row>
    <row r="732" spans="1:5" hidden="1">
      <c r="A732" s="4" t="s">
        <v>5</v>
      </c>
      <c r="B732" s="2">
        <v>2023</v>
      </c>
      <c r="C732" s="1" t="s">
        <v>13</v>
      </c>
      <c r="D732" s="1" t="s">
        <v>6</v>
      </c>
      <c r="E732" s="5">
        <v>37.150372259999997</v>
      </c>
    </row>
    <row r="733" spans="1:5" hidden="1">
      <c r="A733" s="4" t="s">
        <v>5</v>
      </c>
      <c r="B733" s="2">
        <v>2024</v>
      </c>
      <c r="C733" s="1" t="s">
        <v>13</v>
      </c>
      <c r="D733" s="1" t="s">
        <v>6</v>
      </c>
      <c r="E733" s="5">
        <v>37.150372259999997</v>
      </c>
    </row>
    <row r="734" spans="1:5" hidden="1">
      <c r="A734" s="4" t="s">
        <v>5</v>
      </c>
      <c r="B734" s="2">
        <v>2025</v>
      </c>
      <c r="C734" s="1" t="s">
        <v>13</v>
      </c>
      <c r="D734" s="1" t="s">
        <v>6</v>
      </c>
      <c r="E734" s="5">
        <v>37.150372259999997</v>
      </c>
    </row>
    <row r="735" spans="1:5" hidden="1">
      <c r="A735" s="4" t="s">
        <v>5</v>
      </c>
      <c r="B735" s="2">
        <v>2026</v>
      </c>
      <c r="C735" s="1" t="s">
        <v>13</v>
      </c>
      <c r="D735" s="1" t="s">
        <v>6</v>
      </c>
      <c r="E735" s="5">
        <v>37.462493576127272</v>
      </c>
    </row>
    <row r="736" spans="1:5" hidden="1">
      <c r="A736" s="4" t="s">
        <v>5</v>
      </c>
      <c r="B736" s="2">
        <v>2027</v>
      </c>
      <c r="C736" s="1" t="s">
        <v>13</v>
      </c>
      <c r="D736" s="1" t="s">
        <v>6</v>
      </c>
      <c r="E736" s="5">
        <v>37.806196726181817</v>
      </c>
    </row>
    <row r="737" spans="1:5" hidden="1">
      <c r="A737" s="4" t="s">
        <v>5</v>
      </c>
      <c r="B737" s="2">
        <v>2028</v>
      </c>
      <c r="C737" s="1" t="s">
        <v>13</v>
      </c>
      <c r="D737" s="1" t="s">
        <v>6</v>
      </c>
      <c r="E737" s="5">
        <v>38.181481709563641</v>
      </c>
    </row>
    <row r="738" spans="1:5" hidden="1">
      <c r="A738" s="4" t="s">
        <v>5</v>
      </c>
      <c r="B738" s="2">
        <v>2029</v>
      </c>
      <c r="C738" s="1" t="s">
        <v>13</v>
      </c>
      <c r="D738" s="1" t="s">
        <v>6</v>
      </c>
      <c r="E738" s="5">
        <v>38.588426720872732</v>
      </c>
    </row>
    <row r="739" spans="1:5" hidden="1">
      <c r="A739" s="4" t="s">
        <v>5</v>
      </c>
      <c r="B739" s="2">
        <v>2030</v>
      </c>
      <c r="C739" s="1" t="s">
        <v>13</v>
      </c>
      <c r="D739" s="1" t="s">
        <v>6</v>
      </c>
      <c r="E739" s="5">
        <v>39.357233714000003</v>
      </c>
    </row>
    <row r="740" spans="1:5" hidden="1">
      <c r="A740" s="4" t="s">
        <v>5</v>
      </c>
      <c r="B740" s="2">
        <v>2031</v>
      </c>
      <c r="C740" s="1" t="s">
        <v>13</v>
      </c>
      <c r="D740" s="1" t="s">
        <v>6</v>
      </c>
      <c r="E740" s="5">
        <v>40.096783317000003</v>
      </c>
    </row>
    <row r="741" spans="1:5" hidden="1">
      <c r="A741" s="4" t="s">
        <v>5</v>
      </c>
      <c r="B741" s="2">
        <v>2032</v>
      </c>
      <c r="C741" s="1" t="s">
        <v>13</v>
      </c>
      <c r="D741" s="1" t="s">
        <v>6</v>
      </c>
      <c r="E741" s="5">
        <v>40.836332919</v>
      </c>
    </row>
    <row r="742" spans="1:5" hidden="1">
      <c r="A742" s="4" t="s">
        <v>5</v>
      </c>
      <c r="B742" s="2">
        <v>2033</v>
      </c>
      <c r="C742" s="1" t="s">
        <v>13</v>
      </c>
      <c r="D742" s="1" t="s">
        <v>6</v>
      </c>
      <c r="E742" s="5">
        <v>41.575980037999997</v>
      </c>
    </row>
    <row r="743" spans="1:5" hidden="1">
      <c r="A743" s="4" t="s">
        <v>5</v>
      </c>
      <c r="B743" s="2">
        <v>2034</v>
      </c>
      <c r="C743" s="1" t="s">
        <v>13</v>
      </c>
      <c r="D743" s="1" t="s">
        <v>6</v>
      </c>
      <c r="E743" s="5">
        <v>42.315529640000001</v>
      </c>
    </row>
    <row r="744" spans="1:5" hidden="1">
      <c r="A744" s="4" t="s">
        <v>5</v>
      </c>
      <c r="B744" s="2">
        <v>2035</v>
      </c>
      <c r="C744" s="1" t="s">
        <v>13</v>
      </c>
      <c r="D744" s="1" t="s">
        <v>6</v>
      </c>
      <c r="E744" s="5">
        <v>43.055079243000002</v>
      </c>
    </row>
    <row r="745" spans="1:5" hidden="1">
      <c r="A745" s="4" t="s">
        <v>5</v>
      </c>
      <c r="B745" s="2">
        <v>2036</v>
      </c>
      <c r="C745" s="1" t="s">
        <v>13</v>
      </c>
      <c r="D745" s="1" t="s">
        <v>6</v>
      </c>
      <c r="E745" s="5">
        <v>43.794628844999998</v>
      </c>
    </row>
    <row r="746" spans="1:5" hidden="1">
      <c r="A746" s="4" t="s">
        <v>5</v>
      </c>
      <c r="B746" s="2">
        <v>2037</v>
      </c>
      <c r="C746" s="1" t="s">
        <v>13</v>
      </c>
      <c r="D746" s="1" t="s">
        <v>6</v>
      </c>
      <c r="E746" s="5">
        <v>44.534275964000003</v>
      </c>
    </row>
    <row r="747" spans="1:5" hidden="1">
      <c r="A747" s="4" t="s">
        <v>5</v>
      </c>
      <c r="B747" s="2">
        <v>2038</v>
      </c>
      <c r="C747" s="1" t="s">
        <v>13</v>
      </c>
      <c r="D747" s="1" t="s">
        <v>6</v>
      </c>
      <c r="E747" s="5">
        <v>45.273825567000003</v>
      </c>
    </row>
    <row r="748" spans="1:5" hidden="1">
      <c r="A748" s="4" t="s">
        <v>5</v>
      </c>
      <c r="B748" s="2">
        <v>2039</v>
      </c>
      <c r="C748" s="1" t="s">
        <v>13</v>
      </c>
      <c r="D748" s="1" t="s">
        <v>6</v>
      </c>
      <c r="E748" s="5">
        <v>46.013375169</v>
      </c>
    </row>
    <row r="749" spans="1:5" hidden="1">
      <c r="A749" s="4" t="s">
        <v>5</v>
      </c>
      <c r="B749" s="2">
        <v>2040</v>
      </c>
      <c r="C749" s="1" t="s">
        <v>13</v>
      </c>
      <c r="D749" s="1" t="s">
        <v>6</v>
      </c>
      <c r="E749" s="5">
        <v>46.777924771000002</v>
      </c>
    </row>
    <row r="750" spans="1:5" hidden="1">
      <c r="A750" s="4" t="s">
        <v>5</v>
      </c>
      <c r="B750" s="2">
        <v>2041</v>
      </c>
      <c r="C750" s="1" t="s">
        <v>13</v>
      </c>
      <c r="D750" s="1" t="s">
        <v>6</v>
      </c>
      <c r="E750" s="5">
        <v>47.559211216999998</v>
      </c>
    </row>
    <row r="751" spans="1:5" hidden="1">
      <c r="A751" s="4" t="s">
        <v>5</v>
      </c>
      <c r="B751" s="2">
        <v>2042</v>
      </c>
      <c r="C751" s="1" t="s">
        <v>13</v>
      </c>
      <c r="D751" s="1" t="s">
        <v>6</v>
      </c>
      <c r="E751" s="5">
        <v>48.340422988999997</v>
      </c>
    </row>
    <row r="752" spans="1:5" hidden="1">
      <c r="A752" s="4" t="s">
        <v>5</v>
      </c>
      <c r="B752" s="2">
        <v>2043</v>
      </c>
      <c r="C752" s="1" t="s">
        <v>13</v>
      </c>
      <c r="D752" s="1" t="s">
        <v>6</v>
      </c>
      <c r="E752" s="5">
        <v>49.121634761000003</v>
      </c>
    </row>
    <row r="753" spans="1:5" hidden="1">
      <c r="A753" s="4" t="s">
        <v>5</v>
      </c>
      <c r="B753" s="2">
        <v>2044</v>
      </c>
      <c r="C753" s="1" t="s">
        <v>13</v>
      </c>
      <c r="D753" s="1" t="s">
        <v>6</v>
      </c>
      <c r="E753" s="5">
        <v>49.902846533000002</v>
      </c>
    </row>
    <row r="754" spans="1:5" hidden="1">
      <c r="A754" s="4" t="s">
        <v>5</v>
      </c>
      <c r="B754" s="2">
        <v>2045</v>
      </c>
      <c r="C754" s="1" t="s">
        <v>13</v>
      </c>
      <c r="D754" s="1" t="s">
        <v>6</v>
      </c>
      <c r="E754" s="5">
        <v>50.684132978000001</v>
      </c>
    </row>
    <row r="755" spans="1:5" hidden="1">
      <c r="A755" s="4" t="s">
        <v>5</v>
      </c>
      <c r="B755" s="2">
        <v>2046</v>
      </c>
      <c r="C755" s="1" t="s">
        <v>13</v>
      </c>
      <c r="D755" s="1" t="s">
        <v>6</v>
      </c>
      <c r="E755" s="5">
        <v>51.46534475</v>
      </c>
    </row>
    <row r="756" spans="1:5" hidden="1">
      <c r="A756" s="4" t="s">
        <v>5</v>
      </c>
      <c r="B756" s="2">
        <v>2047</v>
      </c>
      <c r="C756" s="1" t="s">
        <v>13</v>
      </c>
      <c r="D756" s="1" t="s">
        <v>6</v>
      </c>
      <c r="E756" s="5">
        <v>52.246556521999999</v>
      </c>
    </row>
    <row r="757" spans="1:5" hidden="1">
      <c r="A757" s="4" t="s">
        <v>5</v>
      </c>
      <c r="B757" s="2">
        <v>2048</v>
      </c>
      <c r="C757" s="1" t="s">
        <v>13</v>
      </c>
      <c r="D757" s="1" t="s">
        <v>6</v>
      </c>
      <c r="E757" s="5">
        <v>53.027768293999998</v>
      </c>
    </row>
    <row r="758" spans="1:5" hidden="1">
      <c r="A758" s="4" t="s">
        <v>5</v>
      </c>
      <c r="B758" s="2">
        <v>2049</v>
      </c>
      <c r="C758" s="1" t="s">
        <v>13</v>
      </c>
      <c r="D758" s="1" t="s">
        <v>6</v>
      </c>
      <c r="E758" s="5">
        <v>53.809054738999997</v>
      </c>
    </row>
    <row r="759" spans="1:5" hidden="1">
      <c r="A759" s="4" t="s">
        <v>5</v>
      </c>
      <c r="B759" s="2">
        <v>2050</v>
      </c>
      <c r="C759" s="1" t="s">
        <v>13</v>
      </c>
      <c r="D759" s="1" t="s">
        <v>6</v>
      </c>
      <c r="E759" s="5">
        <v>54.425266510999997</v>
      </c>
    </row>
    <row r="760" spans="1:5" hidden="1">
      <c r="A760" s="4" t="s">
        <v>5</v>
      </c>
      <c r="B760" s="2">
        <v>2051</v>
      </c>
      <c r="C760" s="1" t="s">
        <v>13</v>
      </c>
      <c r="D760" s="1" t="s">
        <v>6</v>
      </c>
      <c r="E760" s="5">
        <v>54.823694523</v>
      </c>
    </row>
    <row r="761" spans="1:5" hidden="1">
      <c r="A761" s="4" t="s">
        <v>5</v>
      </c>
      <c r="B761" s="2">
        <v>2052</v>
      </c>
      <c r="C761" s="1" t="s">
        <v>13</v>
      </c>
      <c r="D761" s="1" t="s">
        <v>6</v>
      </c>
      <c r="E761" s="5">
        <v>55.222122534999997</v>
      </c>
    </row>
    <row r="762" spans="1:5" hidden="1">
      <c r="A762" s="4" t="s">
        <v>5</v>
      </c>
      <c r="B762" s="2">
        <v>2053</v>
      </c>
      <c r="C762" s="1" t="s">
        <v>13</v>
      </c>
      <c r="D762" s="1" t="s">
        <v>6</v>
      </c>
      <c r="E762" s="5">
        <v>55.620480606000001</v>
      </c>
    </row>
    <row r="763" spans="1:5" hidden="1">
      <c r="A763" s="4" t="s">
        <v>5</v>
      </c>
      <c r="B763" s="2">
        <v>2054</v>
      </c>
      <c r="C763" s="1" t="s">
        <v>13</v>
      </c>
      <c r="D763" s="1" t="s">
        <v>6</v>
      </c>
      <c r="E763" s="5">
        <v>56.018908617999998</v>
      </c>
    </row>
    <row r="764" spans="1:5" hidden="1">
      <c r="A764" s="4" t="s">
        <v>5</v>
      </c>
      <c r="B764" s="2">
        <v>2055</v>
      </c>
      <c r="C764" s="1" t="s">
        <v>13</v>
      </c>
      <c r="D764" s="1" t="s">
        <v>6</v>
      </c>
      <c r="E764" s="5">
        <v>56.417336628999998</v>
      </c>
    </row>
    <row r="765" spans="1:5" hidden="1">
      <c r="A765" s="4" t="s">
        <v>5</v>
      </c>
      <c r="B765" s="2">
        <v>2056</v>
      </c>
      <c r="C765" s="1" t="s">
        <v>13</v>
      </c>
      <c r="D765" s="1" t="s">
        <v>6</v>
      </c>
      <c r="E765" s="5">
        <v>56.815764640999987</v>
      </c>
    </row>
    <row r="766" spans="1:5" hidden="1">
      <c r="A766" s="4" t="s">
        <v>5</v>
      </c>
      <c r="B766" s="2">
        <v>2057</v>
      </c>
      <c r="C766" s="1" t="s">
        <v>13</v>
      </c>
      <c r="D766" s="1" t="s">
        <v>6</v>
      </c>
      <c r="E766" s="5">
        <v>57.214122713000002</v>
      </c>
    </row>
    <row r="767" spans="1:5" hidden="1">
      <c r="A767" s="4" t="s">
        <v>5</v>
      </c>
      <c r="B767" s="2">
        <v>2058</v>
      </c>
      <c r="C767" s="1" t="s">
        <v>13</v>
      </c>
      <c r="D767" s="1" t="s">
        <v>6</v>
      </c>
      <c r="E767" s="5">
        <v>57.612550724000002</v>
      </c>
    </row>
    <row r="768" spans="1:5" hidden="1">
      <c r="A768" s="4" t="s">
        <v>5</v>
      </c>
      <c r="B768" s="2">
        <v>2059</v>
      </c>
      <c r="C768" s="1" t="s">
        <v>13</v>
      </c>
      <c r="D768" s="1" t="s">
        <v>6</v>
      </c>
      <c r="E768" s="5">
        <v>58.010978735999998</v>
      </c>
    </row>
    <row r="769" spans="1:5" hidden="1">
      <c r="A769" s="4" t="s">
        <v>5</v>
      </c>
      <c r="B769" s="2">
        <v>2060</v>
      </c>
      <c r="C769" s="1" t="s">
        <v>13</v>
      </c>
      <c r="D769" s="1" t="s">
        <v>6</v>
      </c>
      <c r="E769" s="5">
        <v>58.409406747999988</v>
      </c>
    </row>
    <row r="770" spans="1:5" hidden="1">
      <c r="A770" s="4" t="s">
        <v>5</v>
      </c>
      <c r="B770" s="2">
        <v>2061</v>
      </c>
      <c r="C770" s="1" t="s">
        <v>13</v>
      </c>
      <c r="D770" s="1" t="s">
        <v>6</v>
      </c>
      <c r="E770" s="5">
        <v>58.842984502</v>
      </c>
    </row>
    <row r="771" spans="1:5" hidden="1">
      <c r="A771" s="4" t="s">
        <v>5</v>
      </c>
      <c r="B771" s="2">
        <v>2062</v>
      </c>
      <c r="C771" s="1" t="s">
        <v>13</v>
      </c>
      <c r="D771" s="1" t="s">
        <v>6</v>
      </c>
      <c r="E771" s="5">
        <v>59.276535969000001</v>
      </c>
    </row>
    <row r="772" spans="1:5" hidden="1">
      <c r="A772" s="4" t="s">
        <v>5</v>
      </c>
      <c r="B772" s="2">
        <v>2063</v>
      </c>
      <c r="C772" s="1" t="s">
        <v>13</v>
      </c>
      <c r="D772" s="1" t="s">
        <v>6</v>
      </c>
      <c r="E772" s="5">
        <v>59.710087434999998</v>
      </c>
    </row>
    <row r="773" spans="1:5" hidden="1">
      <c r="A773" s="4" t="s">
        <v>5</v>
      </c>
      <c r="B773" s="2">
        <v>2064</v>
      </c>
      <c r="C773" s="1" t="s">
        <v>13</v>
      </c>
      <c r="D773" s="1" t="s">
        <v>6</v>
      </c>
      <c r="E773" s="5">
        <v>60.143638901000003</v>
      </c>
    </row>
    <row r="774" spans="1:5" hidden="1">
      <c r="A774" s="4" t="s">
        <v>5</v>
      </c>
      <c r="B774" s="2">
        <v>2065</v>
      </c>
      <c r="C774" s="1" t="s">
        <v>13</v>
      </c>
      <c r="D774" s="1" t="s">
        <v>6</v>
      </c>
      <c r="E774" s="5">
        <v>60.577216655999997</v>
      </c>
    </row>
    <row r="775" spans="1:5" hidden="1">
      <c r="A775" s="4" t="s">
        <v>5</v>
      </c>
      <c r="B775" s="2">
        <v>2066</v>
      </c>
      <c r="C775" s="1" t="s">
        <v>13</v>
      </c>
      <c r="D775" s="1" t="s">
        <v>6</v>
      </c>
      <c r="E775" s="5">
        <v>61.010768122000009</v>
      </c>
    </row>
    <row r="776" spans="1:5" hidden="1">
      <c r="A776" s="4" t="s">
        <v>5</v>
      </c>
      <c r="B776" s="2">
        <v>2067</v>
      </c>
      <c r="C776" s="1" t="s">
        <v>13</v>
      </c>
      <c r="D776" s="1" t="s">
        <v>6</v>
      </c>
      <c r="E776" s="5">
        <v>61.444319587999992</v>
      </c>
    </row>
    <row r="777" spans="1:5" hidden="1">
      <c r="A777" s="4" t="s">
        <v>5</v>
      </c>
      <c r="B777" s="2">
        <v>2068</v>
      </c>
      <c r="C777" s="1" t="s">
        <v>13</v>
      </c>
      <c r="D777" s="1" t="s">
        <v>6</v>
      </c>
      <c r="E777" s="5">
        <v>61.877871054000003</v>
      </c>
    </row>
    <row r="778" spans="1:5" hidden="1">
      <c r="A778" s="4" t="s">
        <v>5</v>
      </c>
      <c r="B778" s="2">
        <v>2069</v>
      </c>
      <c r="C778" s="1" t="s">
        <v>13</v>
      </c>
      <c r="D778" s="1" t="s">
        <v>6</v>
      </c>
      <c r="E778" s="5">
        <v>62.311448808999998</v>
      </c>
    </row>
    <row r="779" spans="1:5" hidden="1">
      <c r="A779" s="4" t="s">
        <v>5</v>
      </c>
      <c r="B779" s="2">
        <v>2070</v>
      </c>
      <c r="C779" s="1" t="s">
        <v>13</v>
      </c>
      <c r="D779" s="1" t="s">
        <v>6</v>
      </c>
      <c r="E779" s="5">
        <v>62.745000275999999</v>
      </c>
    </row>
    <row r="780" spans="1:5" hidden="1">
      <c r="A780" s="4" t="s">
        <v>5</v>
      </c>
      <c r="B780" s="2">
        <v>2071</v>
      </c>
      <c r="C780" s="1" t="s">
        <v>13</v>
      </c>
      <c r="D780" s="1" t="s">
        <v>6</v>
      </c>
      <c r="E780" s="5">
        <v>63.189465974999997</v>
      </c>
    </row>
    <row r="781" spans="1:5" hidden="1">
      <c r="A781" s="4" t="s">
        <v>5</v>
      </c>
      <c r="B781" s="2">
        <v>2072</v>
      </c>
      <c r="C781" s="1" t="s">
        <v>13</v>
      </c>
      <c r="D781" s="1" t="s">
        <v>6</v>
      </c>
      <c r="E781" s="5">
        <v>63.633931674999999</v>
      </c>
    </row>
    <row r="782" spans="1:5" hidden="1">
      <c r="A782" s="4" t="s">
        <v>5</v>
      </c>
      <c r="B782" s="2">
        <v>2073</v>
      </c>
      <c r="C782" s="1" t="s">
        <v>13</v>
      </c>
      <c r="D782" s="1" t="s">
        <v>6</v>
      </c>
      <c r="E782" s="5">
        <v>64.078453565000004</v>
      </c>
    </row>
    <row r="783" spans="1:5" hidden="1">
      <c r="A783" s="4" t="s">
        <v>5</v>
      </c>
      <c r="B783" s="2">
        <v>2074</v>
      </c>
      <c r="C783" s="1" t="s">
        <v>13</v>
      </c>
      <c r="D783" s="1" t="s">
        <v>6</v>
      </c>
      <c r="E783" s="5">
        <v>64.522919264999999</v>
      </c>
    </row>
    <row r="784" spans="1:5" hidden="1">
      <c r="A784" s="4" t="s">
        <v>5</v>
      </c>
      <c r="B784" s="2">
        <v>2075</v>
      </c>
      <c r="C784" s="1" t="s">
        <v>13</v>
      </c>
      <c r="D784" s="1" t="s">
        <v>6</v>
      </c>
      <c r="E784" s="5">
        <v>64.877384964000001</v>
      </c>
    </row>
    <row r="785" spans="1:5" hidden="1">
      <c r="A785" s="4" t="s">
        <v>5</v>
      </c>
      <c r="B785" s="2">
        <v>2076</v>
      </c>
      <c r="C785" s="1" t="s">
        <v>13</v>
      </c>
      <c r="D785" s="1" t="s">
        <v>6</v>
      </c>
      <c r="E785" s="5">
        <v>65.141850664000003</v>
      </c>
    </row>
    <row r="786" spans="1:5" hidden="1">
      <c r="A786" s="4" t="s">
        <v>5</v>
      </c>
      <c r="B786" s="2">
        <v>2077</v>
      </c>
      <c r="C786" s="1" t="s">
        <v>13</v>
      </c>
      <c r="D786" s="1" t="s">
        <v>6</v>
      </c>
      <c r="E786" s="5">
        <v>65.406372554000001</v>
      </c>
    </row>
    <row r="787" spans="1:5" hidden="1">
      <c r="A787" s="4" t="s">
        <v>5</v>
      </c>
      <c r="B787" s="2">
        <v>2078</v>
      </c>
      <c r="C787" s="1" t="s">
        <v>13</v>
      </c>
      <c r="D787" s="1" t="s">
        <v>6</v>
      </c>
      <c r="E787" s="5">
        <v>65.670838254000003</v>
      </c>
    </row>
    <row r="788" spans="1:5" hidden="1">
      <c r="A788" s="4" t="s">
        <v>5</v>
      </c>
      <c r="B788" s="2">
        <v>2079</v>
      </c>
      <c r="C788" s="1" t="s">
        <v>13</v>
      </c>
      <c r="D788" s="1" t="s">
        <v>6</v>
      </c>
      <c r="E788" s="5">
        <v>65.935303953000002</v>
      </c>
    </row>
    <row r="789" spans="1:5" hidden="1">
      <c r="A789" s="4" t="s">
        <v>5</v>
      </c>
      <c r="B789" s="2">
        <v>2080</v>
      </c>
      <c r="C789" s="1" t="s">
        <v>13</v>
      </c>
      <c r="D789" s="1" t="s">
        <v>6</v>
      </c>
      <c r="E789" s="5">
        <v>66.19976965299999</v>
      </c>
    </row>
    <row r="790" spans="1:5" hidden="1">
      <c r="A790" s="4" t="s">
        <v>5</v>
      </c>
      <c r="B790" s="2">
        <v>2081</v>
      </c>
      <c r="C790" s="1" t="s">
        <v>13</v>
      </c>
      <c r="D790" s="1" t="s">
        <v>6</v>
      </c>
      <c r="E790" s="5">
        <v>66.471615956999997</v>
      </c>
    </row>
    <row r="791" spans="1:5" hidden="1">
      <c r="A791" s="4" t="s">
        <v>5</v>
      </c>
      <c r="B791" s="2">
        <v>2082</v>
      </c>
      <c r="C791" s="1" t="s">
        <v>13</v>
      </c>
      <c r="D791" s="1" t="s">
        <v>6</v>
      </c>
      <c r="E791" s="5">
        <v>66.743386057999999</v>
      </c>
    </row>
    <row r="792" spans="1:5" hidden="1">
      <c r="A792" s="4" t="s">
        <v>5</v>
      </c>
      <c r="B792" s="2">
        <v>2083</v>
      </c>
      <c r="C792" s="1" t="s">
        <v>13</v>
      </c>
      <c r="D792" s="1" t="s">
        <v>6</v>
      </c>
      <c r="E792" s="5">
        <v>67.015156159</v>
      </c>
    </row>
    <row r="793" spans="1:5" hidden="1">
      <c r="A793" s="4" t="s">
        <v>5</v>
      </c>
      <c r="B793" s="2">
        <v>2084</v>
      </c>
      <c r="C793" s="1" t="s">
        <v>13</v>
      </c>
      <c r="D793" s="1" t="s">
        <v>6</v>
      </c>
      <c r="E793" s="5">
        <v>67.286926260000001</v>
      </c>
    </row>
    <row r="794" spans="1:5" hidden="1">
      <c r="A794" s="4" t="s">
        <v>5</v>
      </c>
      <c r="B794" s="2">
        <v>2085</v>
      </c>
      <c r="C794" s="1" t="s">
        <v>13</v>
      </c>
      <c r="D794" s="1" t="s">
        <v>6</v>
      </c>
      <c r="E794" s="5">
        <v>67.558772564999998</v>
      </c>
    </row>
    <row r="795" spans="1:5" hidden="1">
      <c r="A795" s="4" t="s">
        <v>5</v>
      </c>
      <c r="B795" s="2">
        <v>2086</v>
      </c>
      <c r="C795" s="1" t="s">
        <v>13</v>
      </c>
      <c r="D795" s="1" t="s">
        <v>6</v>
      </c>
      <c r="E795" s="5">
        <v>67.830542665999999</v>
      </c>
    </row>
    <row r="796" spans="1:5" hidden="1">
      <c r="A796" s="4" t="s">
        <v>5</v>
      </c>
      <c r="B796" s="2">
        <v>2087</v>
      </c>
      <c r="C796" s="1" t="s">
        <v>13</v>
      </c>
      <c r="D796" s="1" t="s">
        <v>6</v>
      </c>
      <c r="E796" s="5">
        <v>68.102312767000001</v>
      </c>
    </row>
    <row r="797" spans="1:5" hidden="1">
      <c r="A797" s="4" t="s">
        <v>5</v>
      </c>
      <c r="B797" s="2">
        <v>2088</v>
      </c>
      <c r="C797" s="1" t="s">
        <v>13</v>
      </c>
      <c r="D797" s="1" t="s">
        <v>6</v>
      </c>
      <c r="E797" s="5">
        <v>68.374082867999988</v>
      </c>
    </row>
    <row r="798" spans="1:5" hidden="1">
      <c r="A798" s="4" t="s">
        <v>5</v>
      </c>
      <c r="B798" s="2">
        <v>2089</v>
      </c>
      <c r="C798" s="1" t="s">
        <v>13</v>
      </c>
      <c r="D798" s="1" t="s">
        <v>6</v>
      </c>
      <c r="E798" s="5">
        <v>68.64592917200001</v>
      </c>
    </row>
    <row r="799" spans="1:5" hidden="1">
      <c r="A799" s="4" t="s">
        <v>5</v>
      </c>
      <c r="B799" s="2">
        <v>2090</v>
      </c>
      <c r="C799" s="1" t="s">
        <v>13</v>
      </c>
      <c r="D799" s="1" t="s">
        <v>6</v>
      </c>
      <c r="E799" s="5">
        <v>68.917699274</v>
      </c>
    </row>
    <row r="800" spans="1:5" hidden="1">
      <c r="A800" s="4" t="s">
        <v>5</v>
      </c>
      <c r="B800" s="2">
        <v>2091</v>
      </c>
      <c r="C800" s="1" t="s">
        <v>13</v>
      </c>
      <c r="D800" s="1" t="s">
        <v>6</v>
      </c>
      <c r="E800" s="5">
        <v>69.15254186899999</v>
      </c>
    </row>
    <row r="801" spans="1:5" hidden="1">
      <c r="A801" s="4" t="s">
        <v>5</v>
      </c>
      <c r="B801" s="2">
        <v>2092</v>
      </c>
      <c r="C801" s="1" t="s">
        <v>13</v>
      </c>
      <c r="D801" s="1" t="s">
        <v>6</v>
      </c>
      <c r="E801" s="5">
        <v>69.387384464999997</v>
      </c>
    </row>
    <row r="802" spans="1:5" hidden="1">
      <c r="A802" s="4" t="s">
        <v>5</v>
      </c>
      <c r="B802" s="2">
        <v>2093</v>
      </c>
      <c r="C802" s="1" t="s">
        <v>13</v>
      </c>
      <c r="D802" s="1" t="s">
        <v>6</v>
      </c>
      <c r="E802" s="5">
        <v>69.622202092999999</v>
      </c>
    </row>
    <row r="803" spans="1:5" hidden="1">
      <c r="A803" s="4" t="s">
        <v>5</v>
      </c>
      <c r="B803" s="2">
        <v>2094</v>
      </c>
      <c r="C803" s="1" t="s">
        <v>13</v>
      </c>
      <c r="D803" s="1" t="s">
        <v>6</v>
      </c>
      <c r="E803" s="5">
        <v>69.857044688000002</v>
      </c>
    </row>
    <row r="804" spans="1:5" hidden="1">
      <c r="A804" s="4" t="s">
        <v>5</v>
      </c>
      <c r="B804" s="2">
        <v>2095</v>
      </c>
      <c r="C804" s="1" t="s">
        <v>13</v>
      </c>
      <c r="D804" s="1" t="s">
        <v>6</v>
      </c>
      <c r="E804" s="5">
        <v>70.091887283999995</v>
      </c>
    </row>
    <row r="805" spans="1:5" hidden="1">
      <c r="A805" s="4" t="s">
        <v>5</v>
      </c>
      <c r="B805" s="2">
        <v>2096</v>
      </c>
      <c r="C805" s="1" t="s">
        <v>13</v>
      </c>
      <c r="D805" s="1" t="s">
        <v>6</v>
      </c>
      <c r="E805" s="5">
        <v>70.326729880000002</v>
      </c>
    </row>
    <row r="806" spans="1:5" hidden="1">
      <c r="A806" s="4" t="s">
        <v>5</v>
      </c>
      <c r="B806" s="2">
        <v>2097</v>
      </c>
      <c r="C806" s="1" t="s">
        <v>13</v>
      </c>
      <c r="D806" s="1" t="s">
        <v>6</v>
      </c>
      <c r="E806" s="5">
        <v>70.561547507</v>
      </c>
    </row>
    <row r="807" spans="1:5" hidden="1">
      <c r="A807" s="4" t="s">
        <v>5</v>
      </c>
      <c r="B807" s="2">
        <v>2098</v>
      </c>
      <c r="C807" s="1" t="s">
        <v>13</v>
      </c>
      <c r="D807" s="1" t="s">
        <v>6</v>
      </c>
      <c r="E807" s="5">
        <v>70.796390103000007</v>
      </c>
    </row>
    <row r="808" spans="1:5" hidden="1">
      <c r="A808" s="4" t="s">
        <v>5</v>
      </c>
      <c r="B808" s="2">
        <v>2099</v>
      </c>
      <c r="C808" s="1" t="s">
        <v>13</v>
      </c>
      <c r="D808" s="1" t="s">
        <v>6</v>
      </c>
      <c r="E808" s="5">
        <v>71.031232699</v>
      </c>
    </row>
    <row r="809" spans="1:5" hidden="1">
      <c r="A809" s="4" t="s">
        <v>5</v>
      </c>
      <c r="B809" s="2">
        <v>2100</v>
      </c>
      <c r="C809" s="1" t="s">
        <v>13</v>
      </c>
      <c r="D809" s="1" t="s">
        <v>6</v>
      </c>
      <c r="E809" s="5">
        <v>71.146075295000003</v>
      </c>
    </row>
    <row r="810" spans="1:5" hidden="1">
      <c r="A810" s="4" t="s">
        <v>7</v>
      </c>
      <c r="B810" s="2">
        <v>2000</v>
      </c>
      <c r="C810" s="1" t="s">
        <v>13</v>
      </c>
      <c r="D810" s="1" t="s">
        <v>6</v>
      </c>
      <c r="E810" s="5">
        <v>25.501691080000001</v>
      </c>
    </row>
    <row r="811" spans="1:5" hidden="1">
      <c r="A811" s="4" t="s">
        <v>7</v>
      </c>
      <c r="B811" s="2">
        <v>2001</v>
      </c>
      <c r="C811" s="1" t="s">
        <v>13</v>
      </c>
      <c r="D811" s="1" t="s">
        <v>6</v>
      </c>
      <c r="E811" s="5">
        <v>25.675336399999999</v>
      </c>
    </row>
    <row r="812" spans="1:5" hidden="1">
      <c r="A812" s="4" t="s">
        <v>7</v>
      </c>
      <c r="B812" s="2">
        <v>2002</v>
      </c>
      <c r="C812" s="1" t="s">
        <v>13</v>
      </c>
      <c r="D812" s="1" t="s">
        <v>6</v>
      </c>
      <c r="E812" s="5">
        <v>26.248704579999998</v>
      </c>
    </row>
    <row r="813" spans="1:5" hidden="1">
      <c r="A813" s="4" t="s">
        <v>7</v>
      </c>
      <c r="B813" s="2">
        <v>2003</v>
      </c>
      <c r="C813" s="1" t="s">
        <v>13</v>
      </c>
      <c r="D813" s="1" t="s">
        <v>6</v>
      </c>
      <c r="E813" s="5">
        <v>27.649086570000001</v>
      </c>
    </row>
    <row r="814" spans="1:5" hidden="1">
      <c r="A814" s="4" t="s">
        <v>7</v>
      </c>
      <c r="B814" s="2">
        <v>2004</v>
      </c>
      <c r="C814" s="1" t="s">
        <v>13</v>
      </c>
      <c r="D814" s="1" t="s">
        <v>6</v>
      </c>
      <c r="E814" s="5">
        <v>28.620645240000002</v>
      </c>
    </row>
    <row r="815" spans="1:5" hidden="1">
      <c r="A815" s="4" t="s">
        <v>7</v>
      </c>
      <c r="B815" s="2">
        <v>2005</v>
      </c>
      <c r="C815" s="1" t="s">
        <v>13</v>
      </c>
      <c r="D815" s="1" t="s">
        <v>6</v>
      </c>
      <c r="E815" s="5">
        <v>29.592570869999999</v>
      </c>
    </row>
    <row r="816" spans="1:5" hidden="1">
      <c r="A816" s="4" t="s">
        <v>7</v>
      </c>
      <c r="B816" s="2">
        <v>2006</v>
      </c>
      <c r="C816" s="1" t="s">
        <v>13</v>
      </c>
      <c r="D816" s="1" t="s">
        <v>6</v>
      </c>
      <c r="E816" s="5">
        <v>30.60625121</v>
      </c>
    </row>
    <row r="817" spans="1:5" hidden="1">
      <c r="A817" s="4" t="s">
        <v>7</v>
      </c>
      <c r="B817" s="2">
        <v>2007</v>
      </c>
      <c r="C817" s="1" t="s">
        <v>13</v>
      </c>
      <c r="D817" s="1" t="s">
        <v>6</v>
      </c>
      <c r="E817" s="5">
        <v>31.500232189999998</v>
      </c>
    </row>
    <row r="818" spans="1:5" hidden="1">
      <c r="A818" s="4" t="s">
        <v>7</v>
      </c>
      <c r="B818" s="2">
        <v>2008</v>
      </c>
      <c r="C818" s="1" t="s">
        <v>13</v>
      </c>
      <c r="D818" s="1" t="s">
        <v>6</v>
      </c>
      <c r="E818" s="5">
        <v>32.04240927</v>
      </c>
    </row>
    <row r="819" spans="1:5" hidden="1">
      <c r="A819" s="4" t="s">
        <v>7</v>
      </c>
      <c r="B819" s="2">
        <v>2009</v>
      </c>
      <c r="C819" s="1" t="s">
        <v>13</v>
      </c>
      <c r="D819" s="1" t="s">
        <v>6</v>
      </c>
      <c r="E819" s="5">
        <v>31.493764649999999</v>
      </c>
    </row>
    <row r="820" spans="1:5" hidden="1">
      <c r="A820" s="4" t="s">
        <v>7</v>
      </c>
      <c r="B820" s="2">
        <v>2010</v>
      </c>
      <c r="C820" s="1" t="s">
        <v>13</v>
      </c>
      <c r="D820" s="1" t="s">
        <v>6</v>
      </c>
      <c r="E820" s="5">
        <v>33.306854729999998</v>
      </c>
    </row>
    <row r="821" spans="1:5" hidden="1">
      <c r="A821" s="4" t="s">
        <v>7</v>
      </c>
      <c r="B821" s="2">
        <v>2011</v>
      </c>
      <c r="C821" s="1" t="s">
        <v>13</v>
      </c>
      <c r="D821" s="1" t="s">
        <v>6</v>
      </c>
      <c r="E821" s="5">
        <v>34.437015170000002</v>
      </c>
    </row>
    <row r="822" spans="1:5" hidden="1">
      <c r="A822" s="4" t="s">
        <v>7</v>
      </c>
      <c r="B822" s="2">
        <v>2012</v>
      </c>
      <c r="C822" s="1" t="s">
        <v>13</v>
      </c>
      <c r="D822" s="1" t="s">
        <v>6</v>
      </c>
      <c r="E822" s="5">
        <v>34.936005880000003</v>
      </c>
    </row>
    <row r="823" spans="1:5" hidden="1">
      <c r="A823" s="4" t="s">
        <v>7</v>
      </c>
      <c r="B823" s="2">
        <v>2013</v>
      </c>
      <c r="C823" s="1" t="s">
        <v>13</v>
      </c>
      <c r="D823" s="1" t="s">
        <v>6</v>
      </c>
      <c r="E823" s="5">
        <v>35.233024319999998</v>
      </c>
    </row>
    <row r="824" spans="1:5" hidden="1">
      <c r="A824" s="4" t="s">
        <v>7</v>
      </c>
      <c r="B824" s="2">
        <v>2014</v>
      </c>
      <c r="C824" s="1" t="s">
        <v>13</v>
      </c>
      <c r="D824" s="1" t="s">
        <v>6</v>
      </c>
      <c r="E824" s="5">
        <v>35.466755740000004</v>
      </c>
    </row>
    <row r="825" spans="1:5" hidden="1">
      <c r="A825" s="4" t="s">
        <v>7</v>
      </c>
      <c r="B825" s="2">
        <v>2015</v>
      </c>
      <c r="C825" s="1" t="s">
        <v>13</v>
      </c>
      <c r="D825" s="1" t="s">
        <v>6</v>
      </c>
      <c r="E825" s="5">
        <v>35.46377562</v>
      </c>
    </row>
    <row r="826" spans="1:5" hidden="1">
      <c r="A826" s="4" t="s">
        <v>7</v>
      </c>
      <c r="B826" s="2">
        <v>2016</v>
      </c>
      <c r="C826" s="1" t="s">
        <v>13</v>
      </c>
      <c r="D826" s="1" t="s">
        <v>6</v>
      </c>
      <c r="E826" s="5">
        <v>35.460586460000002</v>
      </c>
    </row>
    <row r="827" spans="1:5" hidden="1">
      <c r="A827" s="4" t="s">
        <v>7</v>
      </c>
      <c r="B827" s="2">
        <v>2017</v>
      </c>
      <c r="C827" s="1" t="s">
        <v>13</v>
      </c>
      <c r="D827" s="1" t="s">
        <v>6</v>
      </c>
      <c r="E827" s="5">
        <v>36.026021110000002</v>
      </c>
    </row>
    <row r="828" spans="1:5" hidden="1">
      <c r="A828" s="4" t="s">
        <v>7</v>
      </c>
      <c r="B828" s="2">
        <v>2018</v>
      </c>
      <c r="C828" s="1" t="s">
        <v>13</v>
      </c>
      <c r="D828" s="1" t="s">
        <v>6</v>
      </c>
      <c r="E828" s="5">
        <v>36.767526580000002</v>
      </c>
    </row>
    <row r="829" spans="1:5" hidden="1">
      <c r="A829" s="4" t="s">
        <v>7</v>
      </c>
      <c r="B829" s="2">
        <v>2019</v>
      </c>
      <c r="C829" s="1" t="s">
        <v>13</v>
      </c>
      <c r="D829" s="1" t="s">
        <v>6</v>
      </c>
      <c r="E829" s="5">
        <v>37.040689180000001</v>
      </c>
    </row>
    <row r="830" spans="1:5" hidden="1">
      <c r="A830" s="4" t="s">
        <v>7</v>
      </c>
      <c r="B830" s="2">
        <v>2020</v>
      </c>
      <c r="C830" s="1" t="s">
        <v>13</v>
      </c>
      <c r="D830" s="1" t="s">
        <v>6</v>
      </c>
      <c r="E830" s="5">
        <v>35.008292570000002</v>
      </c>
    </row>
    <row r="831" spans="1:5" hidden="1">
      <c r="A831" s="4" t="s">
        <v>7</v>
      </c>
      <c r="B831" s="2">
        <v>2021</v>
      </c>
      <c r="C831" s="1" t="s">
        <v>13</v>
      </c>
      <c r="D831" s="1" t="s">
        <v>6</v>
      </c>
      <c r="E831" s="5">
        <v>36.817124700000001</v>
      </c>
    </row>
    <row r="832" spans="1:5" hidden="1">
      <c r="A832" s="4" t="s">
        <v>7</v>
      </c>
      <c r="B832" s="2">
        <v>2022</v>
      </c>
      <c r="C832" s="1" t="s">
        <v>13</v>
      </c>
      <c r="D832" s="1" t="s">
        <v>6</v>
      </c>
      <c r="E832" s="5">
        <v>37.150372259999997</v>
      </c>
    </row>
    <row r="833" spans="1:5" hidden="1">
      <c r="A833" s="4" t="s">
        <v>7</v>
      </c>
      <c r="B833" s="2">
        <v>2023</v>
      </c>
      <c r="C833" s="1" t="s">
        <v>13</v>
      </c>
      <c r="D833" s="1" t="s">
        <v>6</v>
      </c>
      <c r="E833" s="5">
        <v>37.150372259999997</v>
      </c>
    </row>
    <row r="834" spans="1:5" hidden="1">
      <c r="A834" s="4" t="s">
        <v>7</v>
      </c>
      <c r="B834" s="2">
        <v>2024</v>
      </c>
      <c r="C834" s="1" t="s">
        <v>13</v>
      </c>
      <c r="D834" s="1" t="s">
        <v>6</v>
      </c>
      <c r="E834" s="5">
        <v>37.150372259999997</v>
      </c>
    </row>
    <row r="835" spans="1:5" hidden="1">
      <c r="A835" s="4" t="s">
        <v>7</v>
      </c>
      <c r="B835" s="2">
        <v>2025</v>
      </c>
      <c r="C835" s="1" t="s">
        <v>13</v>
      </c>
      <c r="D835" s="1" t="s">
        <v>6</v>
      </c>
      <c r="E835" s="5">
        <v>37.150372259999997</v>
      </c>
    </row>
    <row r="836" spans="1:5" hidden="1">
      <c r="A836" s="4" t="s">
        <v>7</v>
      </c>
      <c r="B836" s="2">
        <v>2026</v>
      </c>
      <c r="C836" s="1" t="s">
        <v>13</v>
      </c>
      <c r="D836" s="1" t="s">
        <v>6</v>
      </c>
      <c r="E836" s="5">
        <v>37.462493576127272</v>
      </c>
    </row>
    <row r="837" spans="1:5" hidden="1">
      <c r="A837" s="4" t="s">
        <v>7</v>
      </c>
      <c r="B837" s="2">
        <v>2027</v>
      </c>
      <c r="C837" s="1" t="s">
        <v>13</v>
      </c>
      <c r="D837" s="1" t="s">
        <v>6</v>
      </c>
      <c r="E837" s="5">
        <v>37.806196726181817</v>
      </c>
    </row>
    <row r="838" spans="1:5" hidden="1">
      <c r="A838" s="4" t="s">
        <v>7</v>
      </c>
      <c r="B838" s="2">
        <v>2028</v>
      </c>
      <c r="C838" s="1" t="s">
        <v>13</v>
      </c>
      <c r="D838" s="1" t="s">
        <v>6</v>
      </c>
      <c r="E838" s="5">
        <v>38.181481709563641</v>
      </c>
    </row>
    <row r="839" spans="1:5" hidden="1">
      <c r="A839" s="4" t="s">
        <v>7</v>
      </c>
      <c r="B839" s="2">
        <v>2029</v>
      </c>
      <c r="C839" s="1" t="s">
        <v>13</v>
      </c>
      <c r="D839" s="1" t="s">
        <v>6</v>
      </c>
      <c r="E839" s="5">
        <v>38.588426720872732</v>
      </c>
    </row>
    <row r="840" spans="1:5" hidden="1">
      <c r="A840" s="4" t="s">
        <v>7</v>
      </c>
      <c r="B840" s="2">
        <v>2030</v>
      </c>
      <c r="C840" s="1" t="s">
        <v>13</v>
      </c>
      <c r="D840" s="1" t="s">
        <v>6</v>
      </c>
      <c r="E840" s="5">
        <v>39.357233714000003</v>
      </c>
    </row>
    <row r="841" spans="1:5" hidden="1">
      <c r="A841" s="4" t="s">
        <v>7</v>
      </c>
      <c r="B841" s="2">
        <v>2031</v>
      </c>
      <c r="C841" s="1" t="s">
        <v>13</v>
      </c>
      <c r="D841" s="1" t="s">
        <v>6</v>
      </c>
      <c r="E841" s="5">
        <v>40.096783317000003</v>
      </c>
    </row>
    <row r="842" spans="1:5" hidden="1">
      <c r="A842" s="4" t="s">
        <v>7</v>
      </c>
      <c r="B842" s="2">
        <v>2032</v>
      </c>
      <c r="C842" s="1" t="s">
        <v>13</v>
      </c>
      <c r="D842" s="1" t="s">
        <v>6</v>
      </c>
      <c r="E842" s="5">
        <v>40.836332919</v>
      </c>
    </row>
    <row r="843" spans="1:5" hidden="1">
      <c r="A843" s="4" t="s">
        <v>7</v>
      </c>
      <c r="B843" s="2">
        <v>2033</v>
      </c>
      <c r="C843" s="1" t="s">
        <v>13</v>
      </c>
      <c r="D843" s="1" t="s">
        <v>6</v>
      </c>
      <c r="E843" s="5">
        <v>41.575980037999997</v>
      </c>
    </row>
    <row r="844" spans="1:5" hidden="1">
      <c r="A844" s="4" t="s">
        <v>7</v>
      </c>
      <c r="B844" s="2">
        <v>2034</v>
      </c>
      <c r="C844" s="1" t="s">
        <v>13</v>
      </c>
      <c r="D844" s="1" t="s">
        <v>6</v>
      </c>
      <c r="E844" s="5">
        <v>42.315529640000001</v>
      </c>
    </row>
    <row r="845" spans="1:5" hidden="1">
      <c r="A845" s="4" t="s">
        <v>7</v>
      </c>
      <c r="B845" s="2">
        <v>2035</v>
      </c>
      <c r="C845" s="1" t="s">
        <v>13</v>
      </c>
      <c r="D845" s="1" t="s">
        <v>6</v>
      </c>
      <c r="E845" s="5">
        <v>43.055079243000002</v>
      </c>
    </row>
    <row r="846" spans="1:5" hidden="1">
      <c r="A846" s="4" t="s">
        <v>7</v>
      </c>
      <c r="B846" s="2">
        <v>2036</v>
      </c>
      <c r="C846" s="1" t="s">
        <v>13</v>
      </c>
      <c r="D846" s="1" t="s">
        <v>6</v>
      </c>
      <c r="E846" s="5">
        <v>43.794628844999998</v>
      </c>
    </row>
    <row r="847" spans="1:5" hidden="1">
      <c r="A847" s="4" t="s">
        <v>7</v>
      </c>
      <c r="B847" s="2">
        <v>2037</v>
      </c>
      <c r="C847" s="1" t="s">
        <v>13</v>
      </c>
      <c r="D847" s="1" t="s">
        <v>6</v>
      </c>
      <c r="E847" s="5">
        <v>44.534275964000003</v>
      </c>
    </row>
    <row r="848" spans="1:5" hidden="1">
      <c r="A848" s="4" t="s">
        <v>7</v>
      </c>
      <c r="B848" s="2">
        <v>2038</v>
      </c>
      <c r="C848" s="1" t="s">
        <v>13</v>
      </c>
      <c r="D848" s="1" t="s">
        <v>6</v>
      </c>
      <c r="E848" s="5">
        <v>45.273825567000003</v>
      </c>
    </row>
    <row r="849" spans="1:5" hidden="1">
      <c r="A849" s="4" t="s">
        <v>7</v>
      </c>
      <c r="B849" s="2">
        <v>2039</v>
      </c>
      <c r="C849" s="1" t="s">
        <v>13</v>
      </c>
      <c r="D849" s="1" t="s">
        <v>6</v>
      </c>
      <c r="E849" s="5">
        <v>46.013375169</v>
      </c>
    </row>
    <row r="850" spans="1:5" hidden="1">
      <c r="A850" s="4" t="s">
        <v>7</v>
      </c>
      <c r="B850" s="2">
        <v>2040</v>
      </c>
      <c r="C850" s="1" t="s">
        <v>13</v>
      </c>
      <c r="D850" s="1" t="s">
        <v>6</v>
      </c>
      <c r="E850" s="5">
        <v>46.777924771000002</v>
      </c>
    </row>
    <row r="851" spans="1:5" hidden="1">
      <c r="A851" s="4" t="s">
        <v>7</v>
      </c>
      <c r="B851" s="2">
        <v>2041</v>
      </c>
      <c r="C851" s="1" t="s">
        <v>13</v>
      </c>
      <c r="D851" s="1" t="s">
        <v>6</v>
      </c>
      <c r="E851" s="5">
        <v>47.559211216999998</v>
      </c>
    </row>
    <row r="852" spans="1:5" hidden="1">
      <c r="A852" s="4" t="s">
        <v>7</v>
      </c>
      <c r="B852" s="2">
        <v>2042</v>
      </c>
      <c r="C852" s="1" t="s">
        <v>13</v>
      </c>
      <c r="D852" s="1" t="s">
        <v>6</v>
      </c>
      <c r="E852" s="5">
        <v>48.340422988999997</v>
      </c>
    </row>
    <row r="853" spans="1:5" hidden="1">
      <c r="A853" s="4" t="s">
        <v>7</v>
      </c>
      <c r="B853" s="2">
        <v>2043</v>
      </c>
      <c r="C853" s="1" t="s">
        <v>13</v>
      </c>
      <c r="D853" s="1" t="s">
        <v>6</v>
      </c>
      <c r="E853" s="5">
        <v>49.121634761000003</v>
      </c>
    </row>
    <row r="854" spans="1:5" hidden="1">
      <c r="A854" s="4" t="s">
        <v>7</v>
      </c>
      <c r="B854" s="2">
        <v>2044</v>
      </c>
      <c r="C854" s="1" t="s">
        <v>13</v>
      </c>
      <c r="D854" s="1" t="s">
        <v>6</v>
      </c>
      <c r="E854" s="5">
        <v>49.902846533000002</v>
      </c>
    </row>
    <row r="855" spans="1:5" hidden="1">
      <c r="A855" s="4" t="s">
        <v>7</v>
      </c>
      <c r="B855" s="2">
        <v>2045</v>
      </c>
      <c r="C855" s="1" t="s">
        <v>13</v>
      </c>
      <c r="D855" s="1" t="s">
        <v>6</v>
      </c>
      <c r="E855" s="5">
        <v>50.684132978000001</v>
      </c>
    </row>
    <row r="856" spans="1:5" hidden="1">
      <c r="A856" s="4" t="s">
        <v>7</v>
      </c>
      <c r="B856" s="2">
        <v>2046</v>
      </c>
      <c r="C856" s="1" t="s">
        <v>13</v>
      </c>
      <c r="D856" s="1" t="s">
        <v>6</v>
      </c>
      <c r="E856" s="5">
        <v>51.46534475</v>
      </c>
    </row>
    <row r="857" spans="1:5" hidden="1">
      <c r="A857" s="4" t="s">
        <v>7</v>
      </c>
      <c r="B857" s="2">
        <v>2047</v>
      </c>
      <c r="C857" s="1" t="s">
        <v>13</v>
      </c>
      <c r="D857" s="1" t="s">
        <v>6</v>
      </c>
      <c r="E857" s="5">
        <v>52.246556521999999</v>
      </c>
    </row>
    <row r="858" spans="1:5" hidden="1">
      <c r="A858" s="4" t="s">
        <v>7</v>
      </c>
      <c r="B858" s="2">
        <v>2048</v>
      </c>
      <c r="C858" s="1" t="s">
        <v>13</v>
      </c>
      <c r="D858" s="1" t="s">
        <v>6</v>
      </c>
      <c r="E858" s="5">
        <v>53.027768293999998</v>
      </c>
    </row>
    <row r="859" spans="1:5" hidden="1">
      <c r="A859" s="4" t="s">
        <v>7</v>
      </c>
      <c r="B859" s="2">
        <v>2049</v>
      </c>
      <c r="C859" s="1" t="s">
        <v>13</v>
      </c>
      <c r="D859" s="1" t="s">
        <v>6</v>
      </c>
      <c r="E859" s="5">
        <v>53.809054738999997</v>
      </c>
    </row>
    <row r="860" spans="1:5" hidden="1">
      <c r="A860" s="4" t="s">
        <v>7</v>
      </c>
      <c r="B860" s="2">
        <v>2050</v>
      </c>
      <c r="C860" s="1" t="s">
        <v>13</v>
      </c>
      <c r="D860" s="1" t="s">
        <v>6</v>
      </c>
      <c r="E860" s="5">
        <v>54.425266510999997</v>
      </c>
    </row>
    <row r="861" spans="1:5" hidden="1">
      <c r="A861" s="4" t="s">
        <v>7</v>
      </c>
      <c r="B861" s="2">
        <v>2051</v>
      </c>
      <c r="C861" s="1" t="s">
        <v>13</v>
      </c>
      <c r="D861" s="1" t="s">
        <v>6</v>
      </c>
      <c r="E861" s="5">
        <v>54.823694523</v>
      </c>
    </row>
    <row r="862" spans="1:5" hidden="1">
      <c r="A862" s="4" t="s">
        <v>7</v>
      </c>
      <c r="B862" s="2">
        <v>2052</v>
      </c>
      <c r="C862" s="1" t="s">
        <v>13</v>
      </c>
      <c r="D862" s="1" t="s">
        <v>6</v>
      </c>
      <c r="E862" s="5">
        <v>55.222122534999997</v>
      </c>
    </row>
    <row r="863" spans="1:5" hidden="1">
      <c r="A863" s="4" t="s">
        <v>7</v>
      </c>
      <c r="B863" s="2">
        <v>2053</v>
      </c>
      <c r="C863" s="1" t="s">
        <v>13</v>
      </c>
      <c r="D863" s="1" t="s">
        <v>6</v>
      </c>
      <c r="E863" s="5">
        <v>55.620480606000001</v>
      </c>
    </row>
    <row r="864" spans="1:5" hidden="1">
      <c r="A864" s="4" t="s">
        <v>7</v>
      </c>
      <c r="B864" s="2">
        <v>2054</v>
      </c>
      <c r="C864" s="1" t="s">
        <v>13</v>
      </c>
      <c r="D864" s="1" t="s">
        <v>6</v>
      </c>
      <c r="E864" s="5">
        <v>56.018908617999998</v>
      </c>
    </row>
    <row r="865" spans="1:5" hidden="1">
      <c r="A865" s="4" t="s">
        <v>7</v>
      </c>
      <c r="B865" s="2">
        <v>2055</v>
      </c>
      <c r="C865" s="1" t="s">
        <v>13</v>
      </c>
      <c r="D865" s="1" t="s">
        <v>6</v>
      </c>
      <c r="E865" s="5">
        <v>56.417336628999998</v>
      </c>
    </row>
    <row r="866" spans="1:5" hidden="1">
      <c r="A866" s="4" t="s">
        <v>7</v>
      </c>
      <c r="B866" s="2">
        <v>2056</v>
      </c>
      <c r="C866" s="1" t="s">
        <v>13</v>
      </c>
      <c r="D866" s="1" t="s">
        <v>6</v>
      </c>
      <c r="E866" s="5">
        <v>56.815764640999987</v>
      </c>
    </row>
    <row r="867" spans="1:5" hidden="1">
      <c r="A867" s="4" t="s">
        <v>7</v>
      </c>
      <c r="B867" s="2">
        <v>2057</v>
      </c>
      <c r="C867" s="1" t="s">
        <v>13</v>
      </c>
      <c r="D867" s="1" t="s">
        <v>6</v>
      </c>
      <c r="E867" s="5">
        <v>57.214122713000002</v>
      </c>
    </row>
    <row r="868" spans="1:5" hidden="1">
      <c r="A868" s="4" t="s">
        <v>7</v>
      </c>
      <c r="B868" s="2">
        <v>2058</v>
      </c>
      <c r="C868" s="1" t="s">
        <v>13</v>
      </c>
      <c r="D868" s="1" t="s">
        <v>6</v>
      </c>
      <c r="E868" s="5">
        <v>57.612550724000002</v>
      </c>
    </row>
    <row r="869" spans="1:5" hidden="1">
      <c r="A869" s="4" t="s">
        <v>7</v>
      </c>
      <c r="B869" s="2">
        <v>2059</v>
      </c>
      <c r="C869" s="1" t="s">
        <v>13</v>
      </c>
      <c r="D869" s="1" t="s">
        <v>6</v>
      </c>
      <c r="E869" s="5">
        <v>58.010978735999998</v>
      </c>
    </row>
    <row r="870" spans="1:5" hidden="1">
      <c r="A870" s="4" t="s">
        <v>7</v>
      </c>
      <c r="B870" s="2">
        <v>2060</v>
      </c>
      <c r="C870" s="1" t="s">
        <v>13</v>
      </c>
      <c r="D870" s="1" t="s">
        <v>6</v>
      </c>
      <c r="E870" s="5">
        <v>58.409406747999988</v>
      </c>
    </row>
    <row r="871" spans="1:5" hidden="1">
      <c r="A871" s="4" t="s">
        <v>7</v>
      </c>
      <c r="B871" s="2">
        <v>2061</v>
      </c>
      <c r="C871" s="1" t="s">
        <v>13</v>
      </c>
      <c r="D871" s="1" t="s">
        <v>6</v>
      </c>
      <c r="E871" s="5">
        <v>58.842984502</v>
      </c>
    </row>
    <row r="872" spans="1:5" hidden="1">
      <c r="A872" s="4" t="s">
        <v>7</v>
      </c>
      <c r="B872" s="2">
        <v>2062</v>
      </c>
      <c r="C872" s="1" t="s">
        <v>13</v>
      </c>
      <c r="D872" s="1" t="s">
        <v>6</v>
      </c>
      <c r="E872" s="5">
        <v>59.276535969000001</v>
      </c>
    </row>
    <row r="873" spans="1:5" hidden="1">
      <c r="A873" s="4" t="s">
        <v>7</v>
      </c>
      <c r="B873" s="2">
        <v>2063</v>
      </c>
      <c r="C873" s="1" t="s">
        <v>13</v>
      </c>
      <c r="D873" s="1" t="s">
        <v>6</v>
      </c>
      <c r="E873" s="5">
        <v>59.710087434999998</v>
      </c>
    </row>
    <row r="874" spans="1:5" hidden="1">
      <c r="A874" s="4" t="s">
        <v>7</v>
      </c>
      <c r="B874" s="2">
        <v>2064</v>
      </c>
      <c r="C874" s="1" t="s">
        <v>13</v>
      </c>
      <c r="D874" s="1" t="s">
        <v>6</v>
      </c>
      <c r="E874" s="5">
        <v>60.143638901000003</v>
      </c>
    </row>
    <row r="875" spans="1:5" hidden="1">
      <c r="A875" s="4" t="s">
        <v>7</v>
      </c>
      <c r="B875" s="2">
        <v>2065</v>
      </c>
      <c r="C875" s="1" t="s">
        <v>13</v>
      </c>
      <c r="D875" s="1" t="s">
        <v>6</v>
      </c>
      <c r="E875" s="5">
        <v>60.577216655999997</v>
      </c>
    </row>
    <row r="876" spans="1:5" hidden="1">
      <c r="A876" s="4" t="s">
        <v>7</v>
      </c>
      <c r="B876" s="2">
        <v>2066</v>
      </c>
      <c r="C876" s="1" t="s">
        <v>13</v>
      </c>
      <c r="D876" s="1" t="s">
        <v>6</v>
      </c>
      <c r="E876" s="5">
        <v>61.010768122000009</v>
      </c>
    </row>
    <row r="877" spans="1:5" hidden="1">
      <c r="A877" s="4" t="s">
        <v>7</v>
      </c>
      <c r="B877" s="2">
        <v>2067</v>
      </c>
      <c r="C877" s="1" t="s">
        <v>13</v>
      </c>
      <c r="D877" s="1" t="s">
        <v>6</v>
      </c>
      <c r="E877" s="5">
        <v>61.444319587999992</v>
      </c>
    </row>
    <row r="878" spans="1:5" hidden="1">
      <c r="A878" s="4" t="s">
        <v>7</v>
      </c>
      <c r="B878" s="2">
        <v>2068</v>
      </c>
      <c r="C878" s="1" t="s">
        <v>13</v>
      </c>
      <c r="D878" s="1" t="s">
        <v>6</v>
      </c>
      <c r="E878" s="5">
        <v>61.877871054000003</v>
      </c>
    </row>
    <row r="879" spans="1:5" hidden="1">
      <c r="A879" s="4" t="s">
        <v>7</v>
      </c>
      <c r="B879" s="2">
        <v>2069</v>
      </c>
      <c r="C879" s="1" t="s">
        <v>13</v>
      </c>
      <c r="D879" s="1" t="s">
        <v>6</v>
      </c>
      <c r="E879" s="5">
        <v>62.311448808999998</v>
      </c>
    </row>
    <row r="880" spans="1:5" hidden="1">
      <c r="A880" s="4" t="s">
        <v>7</v>
      </c>
      <c r="B880" s="2">
        <v>2070</v>
      </c>
      <c r="C880" s="1" t="s">
        <v>13</v>
      </c>
      <c r="D880" s="1" t="s">
        <v>6</v>
      </c>
      <c r="E880" s="5">
        <v>62.745000275999999</v>
      </c>
    </row>
    <row r="881" spans="1:5" hidden="1">
      <c r="A881" s="4" t="s">
        <v>7</v>
      </c>
      <c r="B881" s="2">
        <v>2071</v>
      </c>
      <c r="C881" s="1" t="s">
        <v>13</v>
      </c>
      <c r="D881" s="1" t="s">
        <v>6</v>
      </c>
      <c r="E881" s="5">
        <v>63.189465974999997</v>
      </c>
    </row>
    <row r="882" spans="1:5" hidden="1">
      <c r="A882" s="4" t="s">
        <v>7</v>
      </c>
      <c r="B882" s="2">
        <v>2072</v>
      </c>
      <c r="C882" s="1" t="s">
        <v>13</v>
      </c>
      <c r="D882" s="1" t="s">
        <v>6</v>
      </c>
      <c r="E882" s="5">
        <v>63.633931674999999</v>
      </c>
    </row>
    <row r="883" spans="1:5" hidden="1">
      <c r="A883" s="4" t="s">
        <v>7</v>
      </c>
      <c r="B883" s="2">
        <v>2073</v>
      </c>
      <c r="C883" s="1" t="s">
        <v>13</v>
      </c>
      <c r="D883" s="1" t="s">
        <v>6</v>
      </c>
      <c r="E883" s="5">
        <v>64.078453565000004</v>
      </c>
    </row>
    <row r="884" spans="1:5" hidden="1">
      <c r="A884" s="4" t="s">
        <v>7</v>
      </c>
      <c r="B884" s="2">
        <v>2074</v>
      </c>
      <c r="C884" s="1" t="s">
        <v>13</v>
      </c>
      <c r="D884" s="1" t="s">
        <v>6</v>
      </c>
      <c r="E884" s="5">
        <v>64.522919264999999</v>
      </c>
    </row>
    <row r="885" spans="1:5" hidden="1">
      <c r="A885" s="4" t="s">
        <v>7</v>
      </c>
      <c r="B885" s="2">
        <v>2075</v>
      </c>
      <c r="C885" s="1" t="s">
        <v>13</v>
      </c>
      <c r="D885" s="1" t="s">
        <v>6</v>
      </c>
      <c r="E885" s="5">
        <v>64.877384964000001</v>
      </c>
    </row>
    <row r="886" spans="1:5" hidden="1">
      <c r="A886" s="4" t="s">
        <v>7</v>
      </c>
      <c r="B886" s="2">
        <v>2076</v>
      </c>
      <c r="C886" s="1" t="s">
        <v>13</v>
      </c>
      <c r="D886" s="1" t="s">
        <v>6</v>
      </c>
      <c r="E886" s="5">
        <v>65.141850664000003</v>
      </c>
    </row>
    <row r="887" spans="1:5" hidden="1">
      <c r="A887" s="4" t="s">
        <v>7</v>
      </c>
      <c r="B887" s="2">
        <v>2077</v>
      </c>
      <c r="C887" s="1" t="s">
        <v>13</v>
      </c>
      <c r="D887" s="1" t="s">
        <v>6</v>
      </c>
      <c r="E887" s="5">
        <v>65.406372554000001</v>
      </c>
    </row>
    <row r="888" spans="1:5" hidden="1">
      <c r="A888" s="4" t="s">
        <v>7</v>
      </c>
      <c r="B888" s="2">
        <v>2078</v>
      </c>
      <c r="C888" s="1" t="s">
        <v>13</v>
      </c>
      <c r="D888" s="1" t="s">
        <v>6</v>
      </c>
      <c r="E888" s="5">
        <v>65.670838254000003</v>
      </c>
    </row>
    <row r="889" spans="1:5" hidden="1">
      <c r="A889" s="4" t="s">
        <v>7</v>
      </c>
      <c r="B889" s="2">
        <v>2079</v>
      </c>
      <c r="C889" s="1" t="s">
        <v>13</v>
      </c>
      <c r="D889" s="1" t="s">
        <v>6</v>
      </c>
      <c r="E889" s="5">
        <v>65.935303953000002</v>
      </c>
    </row>
    <row r="890" spans="1:5" hidden="1">
      <c r="A890" s="4" t="s">
        <v>7</v>
      </c>
      <c r="B890" s="2">
        <v>2080</v>
      </c>
      <c r="C890" s="1" t="s">
        <v>13</v>
      </c>
      <c r="D890" s="1" t="s">
        <v>6</v>
      </c>
      <c r="E890" s="5">
        <v>66.19976965299999</v>
      </c>
    </row>
    <row r="891" spans="1:5" hidden="1">
      <c r="A891" s="4" t="s">
        <v>7</v>
      </c>
      <c r="B891" s="2">
        <v>2081</v>
      </c>
      <c r="C891" s="1" t="s">
        <v>13</v>
      </c>
      <c r="D891" s="1" t="s">
        <v>6</v>
      </c>
      <c r="E891" s="5">
        <v>66.471615956999997</v>
      </c>
    </row>
    <row r="892" spans="1:5" hidden="1">
      <c r="A892" s="4" t="s">
        <v>7</v>
      </c>
      <c r="B892" s="2">
        <v>2082</v>
      </c>
      <c r="C892" s="1" t="s">
        <v>13</v>
      </c>
      <c r="D892" s="1" t="s">
        <v>6</v>
      </c>
      <c r="E892" s="5">
        <v>66.743386057999999</v>
      </c>
    </row>
    <row r="893" spans="1:5" hidden="1">
      <c r="A893" s="4" t="s">
        <v>7</v>
      </c>
      <c r="B893" s="2">
        <v>2083</v>
      </c>
      <c r="C893" s="1" t="s">
        <v>13</v>
      </c>
      <c r="D893" s="1" t="s">
        <v>6</v>
      </c>
      <c r="E893" s="5">
        <v>67.015156159</v>
      </c>
    </row>
    <row r="894" spans="1:5" hidden="1">
      <c r="A894" s="4" t="s">
        <v>7</v>
      </c>
      <c r="B894" s="2">
        <v>2084</v>
      </c>
      <c r="C894" s="1" t="s">
        <v>13</v>
      </c>
      <c r="D894" s="1" t="s">
        <v>6</v>
      </c>
      <c r="E894" s="5">
        <v>67.286926260000001</v>
      </c>
    </row>
    <row r="895" spans="1:5" hidden="1">
      <c r="A895" s="4" t="s">
        <v>7</v>
      </c>
      <c r="B895" s="2">
        <v>2085</v>
      </c>
      <c r="C895" s="1" t="s">
        <v>13</v>
      </c>
      <c r="D895" s="1" t="s">
        <v>6</v>
      </c>
      <c r="E895" s="5">
        <v>67.558772564999998</v>
      </c>
    </row>
    <row r="896" spans="1:5" hidden="1">
      <c r="A896" s="4" t="s">
        <v>7</v>
      </c>
      <c r="B896" s="2">
        <v>2086</v>
      </c>
      <c r="C896" s="1" t="s">
        <v>13</v>
      </c>
      <c r="D896" s="1" t="s">
        <v>6</v>
      </c>
      <c r="E896" s="5">
        <v>67.830542665999999</v>
      </c>
    </row>
    <row r="897" spans="1:5" hidden="1">
      <c r="A897" s="4" t="s">
        <v>7</v>
      </c>
      <c r="B897" s="2">
        <v>2087</v>
      </c>
      <c r="C897" s="1" t="s">
        <v>13</v>
      </c>
      <c r="D897" s="1" t="s">
        <v>6</v>
      </c>
      <c r="E897" s="5">
        <v>68.102312767000001</v>
      </c>
    </row>
    <row r="898" spans="1:5" hidden="1">
      <c r="A898" s="4" t="s">
        <v>7</v>
      </c>
      <c r="B898" s="2">
        <v>2088</v>
      </c>
      <c r="C898" s="1" t="s">
        <v>13</v>
      </c>
      <c r="D898" s="1" t="s">
        <v>6</v>
      </c>
      <c r="E898" s="5">
        <v>68.374082867999988</v>
      </c>
    </row>
    <row r="899" spans="1:5" hidden="1">
      <c r="A899" s="4" t="s">
        <v>7</v>
      </c>
      <c r="B899" s="2">
        <v>2089</v>
      </c>
      <c r="C899" s="1" t="s">
        <v>13</v>
      </c>
      <c r="D899" s="1" t="s">
        <v>6</v>
      </c>
      <c r="E899" s="5">
        <v>68.64592917200001</v>
      </c>
    </row>
    <row r="900" spans="1:5" hidden="1">
      <c r="A900" s="4" t="s">
        <v>7</v>
      </c>
      <c r="B900" s="2">
        <v>2090</v>
      </c>
      <c r="C900" s="1" t="s">
        <v>13</v>
      </c>
      <c r="D900" s="1" t="s">
        <v>6</v>
      </c>
      <c r="E900" s="5">
        <v>68.917699274</v>
      </c>
    </row>
    <row r="901" spans="1:5" hidden="1">
      <c r="A901" s="4" t="s">
        <v>7</v>
      </c>
      <c r="B901" s="2">
        <v>2091</v>
      </c>
      <c r="C901" s="1" t="s">
        <v>13</v>
      </c>
      <c r="D901" s="1" t="s">
        <v>6</v>
      </c>
      <c r="E901" s="5">
        <v>69.15254186899999</v>
      </c>
    </row>
    <row r="902" spans="1:5" hidden="1">
      <c r="A902" s="4" t="s">
        <v>7</v>
      </c>
      <c r="B902" s="2">
        <v>2092</v>
      </c>
      <c r="C902" s="1" t="s">
        <v>13</v>
      </c>
      <c r="D902" s="1" t="s">
        <v>6</v>
      </c>
      <c r="E902" s="5">
        <v>69.387384464999997</v>
      </c>
    </row>
    <row r="903" spans="1:5" hidden="1">
      <c r="A903" s="4" t="s">
        <v>7</v>
      </c>
      <c r="B903" s="2">
        <v>2093</v>
      </c>
      <c r="C903" s="1" t="s">
        <v>13</v>
      </c>
      <c r="D903" s="1" t="s">
        <v>6</v>
      </c>
      <c r="E903" s="5">
        <v>69.622202092999999</v>
      </c>
    </row>
    <row r="904" spans="1:5" hidden="1">
      <c r="A904" s="4" t="s">
        <v>7</v>
      </c>
      <c r="B904" s="2">
        <v>2094</v>
      </c>
      <c r="C904" s="1" t="s">
        <v>13</v>
      </c>
      <c r="D904" s="1" t="s">
        <v>6</v>
      </c>
      <c r="E904" s="5">
        <v>69.857044688000002</v>
      </c>
    </row>
    <row r="905" spans="1:5" hidden="1">
      <c r="A905" s="4" t="s">
        <v>7</v>
      </c>
      <c r="B905" s="2">
        <v>2095</v>
      </c>
      <c r="C905" s="1" t="s">
        <v>13</v>
      </c>
      <c r="D905" s="1" t="s">
        <v>6</v>
      </c>
      <c r="E905" s="5">
        <v>70.091887283999995</v>
      </c>
    </row>
    <row r="906" spans="1:5" hidden="1">
      <c r="A906" s="4" t="s">
        <v>7</v>
      </c>
      <c r="B906" s="2">
        <v>2096</v>
      </c>
      <c r="C906" s="1" t="s">
        <v>13</v>
      </c>
      <c r="D906" s="1" t="s">
        <v>6</v>
      </c>
      <c r="E906" s="5">
        <v>70.326729880000002</v>
      </c>
    </row>
    <row r="907" spans="1:5" hidden="1">
      <c r="A907" s="4" t="s">
        <v>7</v>
      </c>
      <c r="B907" s="2">
        <v>2097</v>
      </c>
      <c r="C907" s="1" t="s">
        <v>13</v>
      </c>
      <c r="D907" s="1" t="s">
        <v>6</v>
      </c>
      <c r="E907" s="5">
        <v>70.561547507</v>
      </c>
    </row>
    <row r="908" spans="1:5" hidden="1">
      <c r="A908" s="4" t="s">
        <v>7</v>
      </c>
      <c r="B908" s="2">
        <v>2098</v>
      </c>
      <c r="C908" s="1" t="s">
        <v>13</v>
      </c>
      <c r="D908" s="1" t="s">
        <v>6</v>
      </c>
      <c r="E908" s="5">
        <v>70.796390103000007</v>
      </c>
    </row>
    <row r="909" spans="1:5" hidden="1">
      <c r="A909" s="4" t="s">
        <v>7</v>
      </c>
      <c r="B909" s="2">
        <v>2099</v>
      </c>
      <c r="C909" s="1" t="s">
        <v>13</v>
      </c>
      <c r="D909" s="1" t="s">
        <v>6</v>
      </c>
      <c r="E909" s="5">
        <v>71.031232699</v>
      </c>
    </row>
    <row r="910" spans="1:5" hidden="1">
      <c r="A910" s="4" t="s">
        <v>7</v>
      </c>
      <c r="B910" s="2">
        <v>2100</v>
      </c>
      <c r="C910" s="1" t="s">
        <v>13</v>
      </c>
      <c r="D910" s="1" t="s">
        <v>6</v>
      </c>
      <c r="E910" s="5">
        <v>70.529408628333343</v>
      </c>
    </row>
    <row r="911" spans="1:5" hidden="1">
      <c r="A911" s="4" t="s">
        <v>8</v>
      </c>
      <c r="B911" s="2">
        <v>2000</v>
      </c>
      <c r="C911" s="1" t="s">
        <v>13</v>
      </c>
      <c r="D911" s="1" t="s">
        <v>6</v>
      </c>
      <c r="E911" s="5">
        <v>25.501691080000001</v>
      </c>
    </row>
    <row r="912" spans="1:5" hidden="1">
      <c r="A912" s="4" t="s">
        <v>8</v>
      </c>
      <c r="B912" s="2">
        <v>2001</v>
      </c>
      <c r="C912" s="1" t="s">
        <v>13</v>
      </c>
      <c r="D912" s="1" t="s">
        <v>6</v>
      </c>
      <c r="E912" s="5">
        <v>25.675336399999999</v>
      </c>
    </row>
    <row r="913" spans="1:5" hidden="1">
      <c r="A913" s="4" t="s">
        <v>8</v>
      </c>
      <c r="B913" s="2">
        <v>2002</v>
      </c>
      <c r="C913" s="1" t="s">
        <v>13</v>
      </c>
      <c r="D913" s="1" t="s">
        <v>6</v>
      </c>
      <c r="E913" s="5">
        <v>26.248704579999998</v>
      </c>
    </row>
    <row r="914" spans="1:5" hidden="1">
      <c r="A914" s="4" t="s">
        <v>8</v>
      </c>
      <c r="B914" s="2">
        <v>2003</v>
      </c>
      <c r="C914" s="1" t="s">
        <v>13</v>
      </c>
      <c r="D914" s="1" t="s">
        <v>6</v>
      </c>
      <c r="E914" s="5">
        <v>27.649086570000001</v>
      </c>
    </row>
    <row r="915" spans="1:5" hidden="1">
      <c r="A915" s="4" t="s">
        <v>8</v>
      </c>
      <c r="B915" s="2">
        <v>2004</v>
      </c>
      <c r="C915" s="1" t="s">
        <v>13</v>
      </c>
      <c r="D915" s="1" t="s">
        <v>6</v>
      </c>
      <c r="E915" s="5">
        <v>28.620645240000002</v>
      </c>
    </row>
    <row r="916" spans="1:5" hidden="1">
      <c r="A916" s="4" t="s">
        <v>8</v>
      </c>
      <c r="B916" s="2">
        <v>2005</v>
      </c>
      <c r="C916" s="1" t="s">
        <v>13</v>
      </c>
      <c r="D916" s="1" t="s">
        <v>6</v>
      </c>
      <c r="E916" s="5">
        <v>29.592570869999999</v>
      </c>
    </row>
    <row r="917" spans="1:5" hidden="1">
      <c r="A917" s="4" t="s">
        <v>8</v>
      </c>
      <c r="B917" s="2">
        <v>2006</v>
      </c>
      <c r="C917" s="1" t="s">
        <v>13</v>
      </c>
      <c r="D917" s="1" t="s">
        <v>6</v>
      </c>
      <c r="E917" s="5">
        <v>30.60625121</v>
      </c>
    </row>
    <row r="918" spans="1:5" hidden="1">
      <c r="A918" s="4" t="s">
        <v>8</v>
      </c>
      <c r="B918" s="2">
        <v>2007</v>
      </c>
      <c r="C918" s="1" t="s">
        <v>13</v>
      </c>
      <c r="D918" s="1" t="s">
        <v>6</v>
      </c>
      <c r="E918" s="5">
        <v>31.500232189999998</v>
      </c>
    </row>
    <row r="919" spans="1:5" hidden="1">
      <c r="A919" s="4" t="s">
        <v>8</v>
      </c>
      <c r="B919" s="2">
        <v>2008</v>
      </c>
      <c r="C919" s="1" t="s">
        <v>13</v>
      </c>
      <c r="D919" s="1" t="s">
        <v>6</v>
      </c>
      <c r="E919" s="5">
        <v>32.04240927</v>
      </c>
    </row>
    <row r="920" spans="1:5" hidden="1">
      <c r="A920" s="4" t="s">
        <v>8</v>
      </c>
      <c r="B920" s="2">
        <v>2009</v>
      </c>
      <c r="C920" s="1" t="s">
        <v>13</v>
      </c>
      <c r="D920" s="1" t="s">
        <v>6</v>
      </c>
      <c r="E920" s="5">
        <v>31.493764649999999</v>
      </c>
    </row>
    <row r="921" spans="1:5" hidden="1">
      <c r="A921" s="4" t="s">
        <v>8</v>
      </c>
      <c r="B921" s="2">
        <v>2010</v>
      </c>
      <c r="C921" s="1" t="s">
        <v>13</v>
      </c>
      <c r="D921" s="1" t="s">
        <v>6</v>
      </c>
      <c r="E921" s="5">
        <v>33.306854729999998</v>
      </c>
    </row>
    <row r="922" spans="1:5" hidden="1">
      <c r="A922" s="4" t="s">
        <v>8</v>
      </c>
      <c r="B922" s="2">
        <v>2011</v>
      </c>
      <c r="C922" s="1" t="s">
        <v>13</v>
      </c>
      <c r="D922" s="1" t="s">
        <v>6</v>
      </c>
      <c r="E922" s="5">
        <v>34.437015170000002</v>
      </c>
    </row>
    <row r="923" spans="1:5" hidden="1">
      <c r="A923" s="4" t="s">
        <v>8</v>
      </c>
      <c r="B923" s="2">
        <v>2012</v>
      </c>
      <c r="C923" s="1" t="s">
        <v>13</v>
      </c>
      <c r="D923" s="1" t="s">
        <v>6</v>
      </c>
      <c r="E923" s="5">
        <v>34.936005880000003</v>
      </c>
    </row>
    <row r="924" spans="1:5" hidden="1">
      <c r="A924" s="4" t="s">
        <v>8</v>
      </c>
      <c r="B924" s="2">
        <v>2013</v>
      </c>
      <c r="C924" s="1" t="s">
        <v>13</v>
      </c>
      <c r="D924" s="1" t="s">
        <v>6</v>
      </c>
      <c r="E924" s="5">
        <v>35.233024319999998</v>
      </c>
    </row>
    <row r="925" spans="1:5" hidden="1">
      <c r="A925" s="4" t="s">
        <v>8</v>
      </c>
      <c r="B925" s="2">
        <v>2014</v>
      </c>
      <c r="C925" s="1" t="s">
        <v>13</v>
      </c>
      <c r="D925" s="1" t="s">
        <v>6</v>
      </c>
      <c r="E925" s="5">
        <v>35.466755740000004</v>
      </c>
    </row>
    <row r="926" spans="1:5" hidden="1">
      <c r="A926" s="4" t="s">
        <v>8</v>
      </c>
      <c r="B926" s="2">
        <v>2015</v>
      </c>
      <c r="C926" s="1" t="s">
        <v>13</v>
      </c>
      <c r="D926" s="1" t="s">
        <v>6</v>
      </c>
      <c r="E926" s="5">
        <v>35.46377562</v>
      </c>
    </row>
    <row r="927" spans="1:5" hidden="1">
      <c r="A927" s="4" t="s">
        <v>8</v>
      </c>
      <c r="B927" s="2">
        <v>2016</v>
      </c>
      <c r="C927" s="1" t="s">
        <v>13</v>
      </c>
      <c r="D927" s="1" t="s">
        <v>6</v>
      </c>
      <c r="E927" s="5">
        <v>35.460586460000002</v>
      </c>
    </row>
    <row r="928" spans="1:5" hidden="1">
      <c r="A928" s="4" t="s">
        <v>8</v>
      </c>
      <c r="B928" s="2">
        <v>2017</v>
      </c>
      <c r="C928" s="1" t="s">
        <v>13</v>
      </c>
      <c r="D928" s="1" t="s">
        <v>6</v>
      </c>
      <c r="E928" s="5">
        <v>36.026021110000002</v>
      </c>
    </row>
    <row r="929" spans="1:5" hidden="1">
      <c r="A929" s="4" t="s">
        <v>8</v>
      </c>
      <c r="B929" s="2">
        <v>2018</v>
      </c>
      <c r="C929" s="1" t="s">
        <v>13</v>
      </c>
      <c r="D929" s="1" t="s">
        <v>6</v>
      </c>
      <c r="E929" s="5">
        <v>36.767526580000002</v>
      </c>
    </row>
    <row r="930" spans="1:5" hidden="1">
      <c r="A930" s="4" t="s">
        <v>8</v>
      </c>
      <c r="B930" s="2">
        <v>2019</v>
      </c>
      <c r="C930" s="1" t="s">
        <v>13</v>
      </c>
      <c r="D930" s="1" t="s">
        <v>6</v>
      </c>
      <c r="E930" s="5">
        <v>37.040689180000001</v>
      </c>
    </row>
    <row r="931" spans="1:5" hidden="1">
      <c r="A931" s="4" t="s">
        <v>8</v>
      </c>
      <c r="B931" s="2">
        <v>2020</v>
      </c>
      <c r="C931" s="1" t="s">
        <v>13</v>
      </c>
      <c r="D931" s="1" t="s">
        <v>6</v>
      </c>
      <c r="E931" s="5">
        <v>35.008292570000002</v>
      </c>
    </row>
    <row r="932" spans="1:5" hidden="1">
      <c r="A932" s="4" t="s">
        <v>8</v>
      </c>
      <c r="B932" s="2">
        <v>2021</v>
      </c>
      <c r="C932" s="1" t="s">
        <v>13</v>
      </c>
      <c r="D932" s="1" t="s">
        <v>6</v>
      </c>
      <c r="E932" s="5">
        <v>36.817124700000001</v>
      </c>
    </row>
    <row r="933" spans="1:5" hidden="1">
      <c r="A933" s="4" t="s">
        <v>8</v>
      </c>
      <c r="B933" s="2">
        <v>2022</v>
      </c>
      <c r="C933" s="1" t="s">
        <v>13</v>
      </c>
      <c r="D933" s="1" t="s">
        <v>6</v>
      </c>
      <c r="E933" s="5">
        <v>37.150372259999997</v>
      </c>
    </row>
    <row r="934" spans="1:5" hidden="1">
      <c r="A934" s="4" t="s">
        <v>8</v>
      </c>
      <c r="B934" s="2">
        <v>2023</v>
      </c>
      <c r="C934" s="1" t="s">
        <v>13</v>
      </c>
      <c r="D934" s="1" t="s">
        <v>6</v>
      </c>
      <c r="E934" s="5">
        <v>37.150372259999997</v>
      </c>
    </row>
    <row r="935" spans="1:5" hidden="1">
      <c r="A935" s="4" t="s">
        <v>8</v>
      </c>
      <c r="B935" s="2">
        <v>2024</v>
      </c>
      <c r="C935" s="1" t="s">
        <v>13</v>
      </c>
      <c r="D935" s="1" t="s">
        <v>6</v>
      </c>
      <c r="E935" s="5">
        <v>37.150372259999997</v>
      </c>
    </row>
    <row r="936" spans="1:5" hidden="1">
      <c r="A936" s="4" t="s">
        <v>8</v>
      </c>
      <c r="B936" s="2">
        <v>2025</v>
      </c>
      <c r="C936" s="1" t="s">
        <v>13</v>
      </c>
      <c r="D936" s="1" t="s">
        <v>6</v>
      </c>
      <c r="E936" s="5">
        <v>37.150372259999997</v>
      </c>
    </row>
    <row r="937" spans="1:5" hidden="1">
      <c r="A937" s="4" t="s">
        <v>8</v>
      </c>
      <c r="B937" s="2">
        <v>2026</v>
      </c>
      <c r="C937" s="1" t="s">
        <v>13</v>
      </c>
      <c r="D937" s="1" t="s">
        <v>6</v>
      </c>
      <c r="E937" s="5">
        <v>37.140002752036366</v>
      </c>
    </row>
    <row r="938" spans="1:5" hidden="1">
      <c r="A938" s="4" t="s">
        <v>8</v>
      </c>
      <c r="B938" s="2">
        <v>2027</v>
      </c>
      <c r="C938" s="1" t="s">
        <v>13</v>
      </c>
      <c r="D938" s="1" t="s">
        <v>6</v>
      </c>
      <c r="E938" s="5">
        <v>37.314864504109089</v>
      </c>
    </row>
    <row r="939" spans="1:5" hidden="1">
      <c r="A939" s="4" t="s">
        <v>8</v>
      </c>
      <c r="B939" s="2">
        <v>2028</v>
      </c>
      <c r="C939" s="1" t="s">
        <v>13</v>
      </c>
      <c r="D939" s="1" t="s">
        <v>6</v>
      </c>
      <c r="E939" s="5">
        <v>37.674957516218171</v>
      </c>
    </row>
    <row r="940" spans="1:5" hidden="1">
      <c r="A940" s="4" t="s">
        <v>8</v>
      </c>
      <c r="B940" s="2">
        <v>2029</v>
      </c>
      <c r="C940" s="1" t="s">
        <v>13</v>
      </c>
      <c r="D940" s="1" t="s">
        <v>6</v>
      </c>
      <c r="E940" s="5">
        <v>38.220281788363643</v>
      </c>
    </row>
    <row r="941" spans="1:5" hidden="1">
      <c r="A941" s="4" t="s">
        <v>8</v>
      </c>
      <c r="B941" s="2">
        <v>2030</v>
      </c>
      <c r="C941" s="1" t="s">
        <v>13</v>
      </c>
      <c r="D941" s="1" t="s">
        <v>6</v>
      </c>
      <c r="E941" s="5">
        <v>38.532105262999998</v>
      </c>
    </row>
    <row r="942" spans="1:5" hidden="1">
      <c r="A942" s="4" t="s">
        <v>8</v>
      </c>
      <c r="B942" s="2">
        <v>2031</v>
      </c>
      <c r="C942" s="1" t="s">
        <v>13</v>
      </c>
      <c r="D942" s="1" t="s">
        <v>6</v>
      </c>
      <c r="E942" s="5">
        <v>38.157719298000004</v>
      </c>
    </row>
    <row r="943" spans="1:5" hidden="1">
      <c r="A943" s="4" t="s">
        <v>8</v>
      </c>
      <c r="B943" s="2">
        <v>2032</v>
      </c>
      <c r="C943" s="1" t="s">
        <v>13</v>
      </c>
      <c r="D943" s="1" t="s">
        <v>6</v>
      </c>
      <c r="E943" s="5">
        <v>37.783333333000002</v>
      </c>
    </row>
    <row r="944" spans="1:5" hidden="1">
      <c r="A944" s="4" t="s">
        <v>8</v>
      </c>
      <c r="B944" s="2">
        <v>2033</v>
      </c>
      <c r="C944" s="1" t="s">
        <v>13</v>
      </c>
      <c r="D944" s="1" t="s">
        <v>6</v>
      </c>
      <c r="E944" s="5">
        <v>37.408947368</v>
      </c>
    </row>
    <row r="945" spans="1:5" hidden="1">
      <c r="A945" s="4" t="s">
        <v>8</v>
      </c>
      <c r="B945" s="2">
        <v>2034</v>
      </c>
      <c r="C945" s="1" t="s">
        <v>13</v>
      </c>
      <c r="D945" s="1" t="s">
        <v>6</v>
      </c>
      <c r="E945" s="5">
        <v>37.034561404000002</v>
      </c>
    </row>
    <row r="946" spans="1:5" hidden="1">
      <c r="A946" s="4" t="s">
        <v>8</v>
      </c>
      <c r="B946" s="2">
        <v>2035</v>
      </c>
      <c r="C946" s="1" t="s">
        <v>13</v>
      </c>
      <c r="D946" s="1" t="s">
        <v>6</v>
      </c>
      <c r="E946" s="5">
        <v>36.660175439</v>
      </c>
    </row>
    <row r="947" spans="1:5" hidden="1">
      <c r="A947" s="4" t="s">
        <v>8</v>
      </c>
      <c r="B947" s="2">
        <v>2036</v>
      </c>
      <c r="C947" s="1" t="s">
        <v>13</v>
      </c>
      <c r="D947" s="1" t="s">
        <v>6</v>
      </c>
      <c r="E947" s="5">
        <v>36.285789473999998</v>
      </c>
    </row>
    <row r="948" spans="1:5" hidden="1">
      <c r="A948" s="4" t="s">
        <v>8</v>
      </c>
      <c r="B948" s="2">
        <v>2037</v>
      </c>
      <c r="C948" s="1" t="s">
        <v>13</v>
      </c>
      <c r="D948" s="1" t="s">
        <v>6</v>
      </c>
      <c r="E948" s="5">
        <v>35.911403509000003</v>
      </c>
    </row>
    <row r="949" spans="1:5" hidden="1">
      <c r="A949" s="4" t="s">
        <v>8</v>
      </c>
      <c r="B949" s="2">
        <v>2038</v>
      </c>
      <c r="C949" s="1" t="s">
        <v>13</v>
      </c>
      <c r="D949" s="1" t="s">
        <v>6</v>
      </c>
      <c r="E949" s="5">
        <v>35.537017543999987</v>
      </c>
    </row>
    <row r="950" spans="1:5" hidden="1">
      <c r="A950" s="4" t="s">
        <v>8</v>
      </c>
      <c r="B950" s="2">
        <v>2039</v>
      </c>
      <c r="C950" s="1" t="s">
        <v>13</v>
      </c>
      <c r="D950" s="1" t="s">
        <v>6</v>
      </c>
      <c r="E950" s="5">
        <v>35.162631578999999</v>
      </c>
    </row>
    <row r="951" spans="1:5" hidden="1">
      <c r="A951" s="4" t="s">
        <v>8</v>
      </c>
      <c r="B951" s="2">
        <v>2040</v>
      </c>
      <c r="C951" s="1" t="s">
        <v>13</v>
      </c>
      <c r="D951" s="1" t="s">
        <v>6</v>
      </c>
      <c r="E951" s="5">
        <v>34.213245614000002</v>
      </c>
    </row>
    <row r="952" spans="1:5" hidden="1">
      <c r="A952" s="4" t="s">
        <v>8</v>
      </c>
      <c r="B952" s="2">
        <v>2041</v>
      </c>
      <c r="C952" s="1" t="s">
        <v>13</v>
      </c>
      <c r="D952" s="1" t="s">
        <v>6</v>
      </c>
      <c r="E952" s="5">
        <v>32.688859649000001</v>
      </c>
    </row>
    <row r="953" spans="1:5" hidden="1">
      <c r="A953" s="4" t="s">
        <v>8</v>
      </c>
      <c r="B953" s="2">
        <v>2042</v>
      </c>
      <c r="C953" s="1" t="s">
        <v>13</v>
      </c>
      <c r="D953" s="1" t="s">
        <v>6</v>
      </c>
      <c r="E953" s="5">
        <v>31.164473684000001</v>
      </c>
    </row>
    <row r="954" spans="1:5" hidden="1">
      <c r="A954" s="4" t="s">
        <v>8</v>
      </c>
      <c r="B954" s="2">
        <v>2043</v>
      </c>
      <c r="C954" s="1" t="s">
        <v>13</v>
      </c>
      <c r="D954" s="1" t="s">
        <v>6</v>
      </c>
      <c r="E954" s="5">
        <v>29.640087719</v>
      </c>
    </row>
    <row r="955" spans="1:5" hidden="1">
      <c r="A955" s="4" t="s">
        <v>8</v>
      </c>
      <c r="B955" s="2">
        <v>2044</v>
      </c>
      <c r="C955" s="1" t="s">
        <v>13</v>
      </c>
      <c r="D955" s="1" t="s">
        <v>6</v>
      </c>
      <c r="E955" s="5">
        <v>28.115701754</v>
      </c>
    </row>
    <row r="956" spans="1:5" hidden="1">
      <c r="A956" s="4" t="s">
        <v>8</v>
      </c>
      <c r="B956" s="2">
        <v>2045</v>
      </c>
      <c r="C956" s="1" t="s">
        <v>13</v>
      </c>
      <c r="D956" s="1" t="s">
        <v>6</v>
      </c>
      <c r="E956" s="5">
        <v>26.591315788999999</v>
      </c>
    </row>
    <row r="957" spans="1:5" hidden="1">
      <c r="A957" s="4" t="s">
        <v>8</v>
      </c>
      <c r="B957" s="2">
        <v>2046</v>
      </c>
      <c r="C957" s="1" t="s">
        <v>13</v>
      </c>
      <c r="D957" s="1" t="s">
        <v>6</v>
      </c>
      <c r="E957" s="5">
        <v>25.066929824999999</v>
      </c>
    </row>
    <row r="958" spans="1:5" hidden="1">
      <c r="A958" s="4" t="s">
        <v>8</v>
      </c>
      <c r="B958" s="2">
        <v>2047</v>
      </c>
      <c r="C958" s="1" t="s">
        <v>13</v>
      </c>
      <c r="D958" s="1" t="s">
        <v>6</v>
      </c>
      <c r="E958" s="5">
        <v>23.542543859999999</v>
      </c>
    </row>
    <row r="959" spans="1:5" hidden="1">
      <c r="A959" s="4" t="s">
        <v>8</v>
      </c>
      <c r="B959" s="2">
        <v>2048</v>
      </c>
      <c r="C959" s="1" t="s">
        <v>13</v>
      </c>
      <c r="D959" s="1" t="s">
        <v>6</v>
      </c>
      <c r="E959" s="5">
        <v>22.018157895000002</v>
      </c>
    </row>
    <row r="960" spans="1:5" hidden="1">
      <c r="A960" s="4" t="s">
        <v>8</v>
      </c>
      <c r="B960" s="2">
        <v>2049</v>
      </c>
      <c r="C960" s="1" t="s">
        <v>13</v>
      </c>
      <c r="D960" s="1" t="s">
        <v>6</v>
      </c>
      <c r="E960" s="5">
        <v>20.493771930000001</v>
      </c>
    </row>
    <row r="961" spans="1:5" hidden="1">
      <c r="A961" s="4" t="s">
        <v>8</v>
      </c>
      <c r="B961" s="2">
        <v>2050</v>
      </c>
      <c r="C961" s="1" t="s">
        <v>13</v>
      </c>
      <c r="D961" s="1" t="s">
        <v>6</v>
      </c>
      <c r="E961" s="5">
        <v>19.386052631666669</v>
      </c>
    </row>
    <row r="962" spans="1:5" hidden="1">
      <c r="A962" s="4" t="s">
        <v>8</v>
      </c>
      <c r="B962" s="2">
        <v>2051</v>
      </c>
      <c r="C962" s="1" t="s">
        <v>13</v>
      </c>
      <c r="D962" s="1" t="s">
        <v>6</v>
      </c>
      <c r="E962" s="5">
        <v>18.695</v>
      </c>
    </row>
    <row r="963" spans="1:5" hidden="1">
      <c r="A963" s="4" t="s">
        <v>8</v>
      </c>
      <c r="B963" s="2">
        <v>2052</v>
      </c>
      <c r="C963" s="1" t="s">
        <v>13</v>
      </c>
      <c r="D963" s="1" t="s">
        <v>6</v>
      </c>
      <c r="E963" s="5">
        <v>18.003947368333328</v>
      </c>
    </row>
    <row r="964" spans="1:5" hidden="1">
      <c r="A964" s="4" t="s">
        <v>8</v>
      </c>
      <c r="B964" s="2">
        <v>2053</v>
      </c>
      <c r="C964" s="1" t="s">
        <v>13</v>
      </c>
      <c r="D964" s="1" t="s">
        <v>6</v>
      </c>
      <c r="E964" s="5">
        <v>17.312894736666671</v>
      </c>
    </row>
    <row r="965" spans="1:5" hidden="1">
      <c r="A965" s="4" t="s">
        <v>8</v>
      </c>
      <c r="B965" s="2">
        <v>2054</v>
      </c>
      <c r="C965" s="1" t="s">
        <v>13</v>
      </c>
      <c r="D965" s="1" t="s">
        <v>6</v>
      </c>
      <c r="E965" s="5">
        <v>16.621842104999999</v>
      </c>
    </row>
    <row r="966" spans="1:5" hidden="1">
      <c r="A966" s="4" t="s">
        <v>8</v>
      </c>
      <c r="B966" s="2">
        <v>2055</v>
      </c>
      <c r="C966" s="1" t="s">
        <v>13</v>
      </c>
      <c r="D966" s="1" t="s">
        <v>6</v>
      </c>
      <c r="E966" s="5">
        <v>15.930789473333331</v>
      </c>
    </row>
    <row r="967" spans="1:5" hidden="1">
      <c r="A967" s="4" t="s">
        <v>8</v>
      </c>
      <c r="B967" s="2">
        <v>2056</v>
      </c>
      <c r="C967" s="1" t="s">
        <v>13</v>
      </c>
      <c r="D967" s="1" t="s">
        <v>6</v>
      </c>
      <c r="E967" s="5">
        <v>15.239736841666669</v>
      </c>
    </row>
    <row r="968" spans="1:5" hidden="1">
      <c r="A968" s="4" t="s">
        <v>8</v>
      </c>
      <c r="B968" s="2">
        <v>2057</v>
      </c>
      <c r="C968" s="1" t="s">
        <v>13</v>
      </c>
      <c r="D968" s="1" t="s">
        <v>6</v>
      </c>
      <c r="E968" s="5">
        <v>14.548684210999999</v>
      </c>
    </row>
    <row r="969" spans="1:5" hidden="1">
      <c r="A969" s="4" t="s">
        <v>8</v>
      </c>
      <c r="B969" s="2">
        <v>2058</v>
      </c>
      <c r="C969" s="1" t="s">
        <v>13</v>
      </c>
      <c r="D969" s="1" t="s">
        <v>6</v>
      </c>
      <c r="E969" s="5">
        <v>13.857631579333329</v>
      </c>
    </row>
    <row r="970" spans="1:5" hidden="1">
      <c r="A970" s="4" t="s">
        <v>8</v>
      </c>
      <c r="B970" s="2">
        <v>2059</v>
      </c>
      <c r="C970" s="1" t="s">
        <v>13</v>
      </c>
      <c r="D970" s="1" t="s">
        <v>6</v>
      </c>
      <c r="E970" s="5">
        <v>13.166578947666659</v>
      </c>
    </row>
    <row r="971" spans="1:5" hidden="1">
      <c r="A971" s="4" t="s">
        <v>8</v>
      </c>
      <c r="B971" s="2">
        <v>2060</v>
      </c>
      <c r="C971" s="1" t="s">
        <v>13</v>
      </c>
      <c r="D971" s="1" t="s">
        <v>6</v>
      </c>
      <c r="E971" s="5">
        <v>12.475526316</v>
      </c>
    </row>
    <row r="972" spans="1:5" hidden="1">
      <c r="A972" s="4" t="s">
        <v>8</v>
      </c>
      <c r="B972" s="2">
        <v>2061</v>
      </c>
      <c r="C972" s="1" t="s">
        <v>13</v>
      </c>
      <c r="D972" s="1" t="s">
        <v>6</v>
      </c>
      <c r="E972" s="5">
        <v>11.78447368433333</v>
      </c>
    </row>
    <row r="973" spans="1:5" hidden="1">
      <c r="A973" s="4" t="s">
        <v>8</v>
      </c>
      <c r="B973" s="2">
        <v>2062</v>
      </c>
      <c r="C973" s="1" t="s">
        <v>13</v>
      </c>
      <c r="D973" s="1" t="s">
        <v>6</v>
      </c>
      <c r="E973" s="5">
        <v>11.09342105266667</v>
      </c>
    </row>
    <row r="974" spans="1:5" hidden="1">
      <c r="A974" s="4" t="s">
        <v>8</v>
      </c>
      <c r="B974" s="2">
        <v>2063</v>
      </c>
      <c r="C974" s="1" t="s">
        <v>13</v>
      </c>
      <c r="D974" s="1" t="s">
        <v>6</v>
      </c>
      <c r="E974" s="5">
        <v>10.402368421</v>
      </c>
    </row>
    <row r="975" spans="1:5" hidden="1">
      <c r="A975" s="4" t="s">
        <v>8</v>
      </c>
      <c r="B975" s="2">
        <v>2064</v>
      </c>
      <c r="C975" s="1" t="s">
        <v>13</v>
      </c>
      <c r="D975" s="1" t="s">
        <v>6</v>
      </c>
      <c r="E975" s="5">
        <v>9.7113157893333337</v>
      </c>
    </row>
    <row r="976" spans="1:5" hidden="1">
      <c r="A976" s="4" t="s">
        <v>8</v>
      </c>
      <c r="B976" s="2">
        <v>2065</v>
      </c>
      <c r="C976" s="1" t="s">
        <v>13</v>
      </c>
      <c r="D976" s="1" t="s">
        <v>6</v>
      </c>
      <c r="E976" s="5">
        <v>9.0202631576666654</v>
      </c>
    </row>
    <row r="977" spans="1:5" hidden="1">
      <c r="A977" s="4" t="s">
        <v>8</v>
      </c>
      <c r="B977" s="2">
        <v>2066</v>
      </c>
      <c r="C977" s="1" t="s">
        <v>13</v>
      </c>
      <c r="D977" s="1" t="s">
        <v>6</v>
      </c>
      <c r="E977" s="5">
        <v>8.3292105259999989</v>
      </c>
    </row>
    <row r="978" spans="1:5" hidden="1">
      <c r="A978" s="4" t="s">
        <v>8</v>
      </c>
      <c r="B978" s="2">
        <v>2067</v>
      </c>
      <c r="C978" s="1" t="s">
        <v>13</v>
      </c>
      <c r="D978" s="1" t="s">
        <v>6</v>
      </c>
      <c r="E978" s="5">
        <v>7.6381578943333324</v>
      </c>
    </row>
    <row r="979" spans="1:5" hidden="1">
      <c r="A979" s="4" t="s">
        <v>8</v>
      </c>
      <c r="B979" s="2">
        <v>2068</v>
      </c>
      <c r="C979" s="1" t="s">
        <v>13</v>
      </c>
      <c r="D979" s="1" t="s">
        <v>6</v>
      </c>
      <c r="E979" s="5">
        <v>6.9471052626666667</v>
      </c>
    </row>
    <row r="980" spans="1:5" hidden="1">
      <c r="A980" s="4" t="s">
        <v>8</v>
      </c>
      <c r="B980" s="2">
        <v>2069</v>
      </c>
      <c r="C980" s="1" t="s">
        <v>13</v>
      </c>
      <c r="D980" s="1" t="s">
        <v>6</v>
      </c>
      <c r="E980" s="5">
        <v>6.2560526319999994</v>
      </c>
    </row>
    <row r="981" spans="1:5" hidden="1">
      <c r="A981" s="4" t="s">
        <v>8</v>
      </c>
      <c r="B981" s="2">
        <v>2070</v>
      </c>
      <c r="C981" s="1" t="s">
        <v>13</v>
      </c>
      <c r="D981" s="1" t="s">
        <v>6</v>
      </c>
      <c r="E981" s="5">
        <v>5.5650000003333311</v>
      </c>
    </row>
    <row r="982" spans="1:5" hidden="1">
      <c r="A982" s="4" t="s">
        <v>8</v>
      </c>
      <c r="B982" s="2">
        <v>2071</v>
      </c>
      <c r="C982" s="1" t="s">
        <v>13</v>
      </c>
      <c r="D982" s="1" t="s">
        <v>6</v>
      </c>
      <c r="E982" s="5">
        <v>4.8739473686666646</v>
      </c>
    </row>
    <row r="983" spans="1:5" hidden="1">
      <c r="A983" s="4" t="s">
        <v>8</v>
      </c>
      <c r="B983" s="2">
        <v>2072</v>
      </c>
      <c r="C983" s="1" t="s">
        <v>13</v>
      </c>
      <c r="D983" s="1" t="s">
        <v>6</v>
      </c>
      <c r="E983" s="5">
        <v>4.1828947369999998</v>
      </c>
    </row>
    <row r="984" spans="1:5" hidden="1">
      <c r="A984" s="4" t="s">
        <v>8</v>
      </c>
      <c r="B984" s="2">
        <v>2073</v>
      </c>
      <c r="C984" s="1" t="s">
        <v>13</v>
      </c>
      <c r="D984" s="1" t="s">
        <v>6</v>
      </c>
      <c r="E984" s="5">
        <v>3.4918421053333311</v>
      </c>
    </row>
    <row r="985" spans="1:5" hidden="1">
      <c r="A985" s="4" t="s">
        <v>8</v>
      </c>
      <c r="B985" s="2">
        <v>2074</v>
      </c>
      <c r="C985" s="1" t="s">
        <v>13</v>
      </c>
      <c r="D985" s="1" t="s">
        <v>6</v>
      </c>
      <c r="E985" s="5">
        <v>2.800789473666665</v>
      </c>
    </row>
    <row r="986" spans="1:5" hidden="1">
      <c r="A986" s="4" t="s">
        <v>8</v>
      </c>
      <c r="B986" s="2">
        <v>2075</v>
      </c>
      <c r="C986" s="1" t="s">
        <v>13</v>
      </c>
      <c r="D986" s="1" t="s">
        <v>6</v>
      </c>
      <c r="E986" s="5">
        <v>2.1097368419999989</v>
      </c>
    </row>
    <row r="987" spans="1:5" hidden="1">
      <c r="A987" s="4" t="s">
        <v>8</v>
      </c>
      <c r="B987" s="2">
        <v>2076</v>
      </c>
      <c r="C987" s="1" t="s">
        <v>13</v>
      </c>
      <c r="D987" s="1" t="s">
        <v>6</v>
      </c>
      <c r="E987" s="5">
        <v>1.4186842103333339</v>
      </c>
    </row>
    <row r="988" spans="1:5" hidden="1">
      <c r="A988" s="4" t="s">
        <v>8</v>
      </c>
      <c r="B988" s="2">
        <v>2077</v>
      </c>
      <c r="C988" s="1" t="s">
        <v>13</v>
      </c>
      <c r="D988" s="1" t="s">
        <v>6</v>
      </c>
      <c r="E988" s="5">
        <v>0.72763157866666428</v>
      </c>
    </row>
    <row r="989" spans="1:5" hidden="1">
      <c r="A989" s="4" t="s">
        <v>8</v>
      </c>
      <c r="B989" s="2">
        <v>2078</v>
      </c>
      <c r="C989" s="1" t="s">
        <v>13</v>
      </c>
      <c r="D989" s="1" t="s">
        <v>6</v>
      </c>
      <c r="E989" s="5">
        <v>3.6578946999998592E-2</v>
      </c>
    </row>
    <row r="990" spans="1:5" hidden="1">
      <c r="A990" s="4" t="s">
        <v>8</v>
      </c>
      <c r="B990" s="2">
        <v>2079</v>
      </c>
      <c r="C990" s="1" t="s">
        <v>13</v>
      </c>
      <c r="D990" s="1" t="s">
        <v>6</v>
      </c>
      <c r="E990" s="5">
        <v>-0.65447368466666711</v>
      </c>
    </row>
    <row r="991" spans="1:5" hidden="1">
      <c r="A991" s="4" t="s">
        <v>8</v>
      </c>
      <c r="B991" s="2">
        <v>2080</v>
      </c>
      <c r="C991" s="1" t="s">
        <v>13</v>
      </c>
      <c r="D991" s="1" t="s">
        <v>6</v>
      </c>
      <c r="E991" s="5">
        <v>-1.1499999999999999</v>
      </c>
    </row>
    <row r="992" spans="1:5" hidden="1">
      <c r="A992" s="4" t="s">
        <v>8</v>
      </c>
      <c r="B992" s="2">
        <v>2081</v>
      </c>
      <c r="C992" s="1" t="s">
        <v>13</v>
      </c>
      <c r="D992" s="1" t="s">
        <v>6</v>
      </c>
      <c r="E992" s="5">
        <v>-1.45</v>
      </c>
    </row>
    <row r="993" spans="1:5" hidden="1">
      <c r="A993" s="4" t="s">
        <v>8</v>
      </c>
      <c r="B993" s="2">
        <v>2082</v>
      </c>
      <c r="C993" s="1" t="s">
        <v>13</v>
      </c>
      <c r="D993" s="1" t="s">
        <v>6</v>
      </c>
      <c r="E993" s="5">
        <v>-1.75</v>
      </c>
    </row>
    <row r="994" spans="1:5" hidden="1">
      <c r="A994" s="4" t="s">
        <v>8</v>
      </c>
      <c r="B994" s="2">
        <v>2083</v>
      </c>
      <c r="C994" s="1" t="s">
        <v>13</v>
      </c>
      <c r="D994" s="1" t="s">
        <v>6</v>
      </c>
      <c r="E994" s="5">
        <v>-2.0499999999999998</v>
      </c>
    </row>
    <row r="995" spans="1:5" hidden="1">
      <c r="A995" s="4" t="s">
        <v>8</v>
      </c>
      <c r="B995" s="2">
        <v>2084</v>
      </c>
      <c r="C995" s="1" t="s">
        <v>13</v>
      </c>
      <c r="D995" s="1" t="s">
        <v>6</v>
      </c>
      <c r="E995" s="5">
        <v>-2.35</v>
      </c>
    </row>
    <row r="996" spans="1:5" hidden="1">
      <c r="A996" s="4" t="s">
        <v>8</v>
      </c>
      <c r="B996" s="2">
        <v>2085</v>
      </c>
      <c r="C996" s="1" t="s">
        <v>13</v>
      </c>
      <c r="D996" s="1" t="s">
        <v>6</v>
      </c>
      <c r="E996" s="5">
        <v>-2.65</v>
      </c>
    </row>
    <row r="997" spans="1:5" hidden="1">
      <c r="A997" s="4" t="s">
        <v>8</v>
      </c>
      <c r="B997" s="2">
        <v>2086</v>
      </c>
      <c r="C997" s="1" t="s">
        <v>13</v>
      </c>
      <c r="D997" s="1" t="s">
        <v>6</v>
      </c>
      <c r="E997" s="5">
        <v>-2.95</v>
      </c>
    </row>
    <row r="998" spans="1:5" hidden="1">
      <c r="A998" s="4" t="s">
        <v>8</v>
      </c>
      <c r="B998" s="2">
        <v>2087</v>
      </c>
      <c r="C998" s="1" t="s">
        <v>13</v>
      </c>
      <c r="D998" s="1" t="s">
        <v>6</v>
      </c>
      <c r="E998" s="5">
        <v>-3.25</v>
      </c>
    </row>
    <row r="999" spans="1:5" hidden="1">
      <c r="A999" s="4" t="s">
        <v>8</v>
      </c>
      <c r="B999" s="2">
        <v>2088</v>
      </c>
      <c r="C999" s="1" t="s">
        <v>13</v>
      </c>
      <c r="D999" s="1" t="s">
        <v>6</v>
      </c>
      <c r="E999" s="5">
        <v>-3.55</v>
      </c>
    </row>
    <row r="1000" spans="1:5" hidden="1">
      <c r="A1000" s="4" t="s">
        <v>8</v>
      </c>
      <c r="B1000" s="2">
        <v>2089</v>
      </c>
      <c r="C1000" s="1" t="s">
        <v>13</v>
      </c>
      <c r="D1000" s="1" t="s">
        <v>6</v>
      </c>
      <c r="E1000" s="5">
        <v>-3.85</v>
      </c>
    </row>
    <row r="1001" spans="1:5" hidden="1">
      <c r="A1001" s="4" t="s">
        <v>8</v>
      </c>
      <c r="B1001" s="2">
        <v>2090</v>
      </c>
      <c r="C1001" s="1" t="s">
        <v>13</v>
      </c>
      <c r="D1001" s="1" t="s">
        <v>6</v>
      </c>
      <c r="E1001" s="5">
        <v>-4.1500000000000004</v>
      </c>
    </row>
    <row r="1002" spans="1:5" hidden="1">
      <c r="A1002" s="4" t="s">
        <v>8</v>
      </c>
      <c r="B1002" s="2">
        <v>2091</v>
      </c>
      <c r="C1002" s="1" t="s">
        <v>13</v>
      </c>
      <c r="D1002" s="1" t="s">
        <v>6</v>
      </c>
      <c r="E1002" s="5">
        <v>-4.4499999999999993</v>
      </c>
    </row>
    <row r="1003" spans="1:5" hidden="1">
      <c r="A1003" s="4" t="s">
        <v>8</v>
      </c>
      <c r="B1003" s="2">
        <v>2092</v>
      </c>
      <c r="C1003" s="1" t="s">
        <v>13</v>
      </c>
      <c r="D1003" s="1" t="s">
        <v>6</v>
      </c>
      <c r="E1003" s="5">
        <v>-4.75</v>
      </c>
    </row>
    <row r="1004" spans="1:5" hidden="1">
      <c r="A1004" s="4" t="s">
        <v>8</v>
      </c>
      <c r="B1004" s="2">
        <v>2093</v>
      </c>
      <c r="C1004" s="1" t="s">
        <v>13</v>
      </c>
      <c r="D1004" s="1" t="s">
        <v>6</v>
      </c>
      <c r="E1004" s="5">
        <v>-5.05</v>
      </c>
    </row>
    <row r="1005" spans="1:5" hidden="1">
      <c r="A1005" s="4" t="s">
        <v>8</v>
      </c>
      <c r="B1005" s="2">
        <v>2094</v>
      </c>
      <c r="C1005" s="1" t="s">
        <v>13</v>
      </c>
      <c r="D1005" s="1" t="s">
        <v>6</v>
      </c>
      <c r="E1005" s="5">
        <v>-5.35</v>
      </c>
    </row>
    <row r="1006" spans="1:5" hidden="1">
      <c r="A1006" s="4" t="s">
        <v>8</v>
      </c>
      <c r="B1006" s="2">
        <v>2095</v>
      </c>
      <c r="C1006" s="1" t="s">
        <v>13</v>
      </c>
      <c r="D1006" s="1" t="s">
        <v>6</v>
      </c>
      <c r="E1006" s="5">
        <v>-5.6499999999999986</v>
      </c>
    </row>
    <row r="1007" spans="1:5" hidden="1">
      <c r="A1007" s="4" t="s">
        <v>8</v>
      </c>
      <c r="B1007" s="2">
        <v>2096</v>
      </c>
      <c r="C1007" s="1" t="s">
        <v>13</v>
      </c>
      <c r="D1007" s="1" t="s">
        <v>6</v>
      </c>
      <c r="E1007" s="5">
        <v>-5.95</v>
      </c>
    </row>
    <row r="1008" spans="1:5" hidden="1">
      <c r="A1008" s="4" t="s">
        <v>8</v>
      </c>
      <c r="B1008" s="2">
        <v>2097</v>
      </c>
      <c r="C1008" s="1" t="s">
        <v>13</v>
      </c>
      <c r="D1008" s="1" t="s">
        <v>6</v>
      </c>
      <c r="E1008" s="5">
        <v>-6.25</v>
      </c>
    </row>
    <row r="1009" spans="1:5" hidden="1">
      <c r="A1009" s="4" t="s">
        <v>8</v>
      </c>
      <c r="B1009" s="2">
        <v>2098</v>
      </c>
      <c r="C1009" s="1" t="s">
        <v>13</v>
      </c>
      <c r="D1009" s="1" t="s">
        <v>6</v>
      </c>
      <c r="E1009" s="5">
        <v>-6.55</v>
      </c>
    </row>
    <row r="1010" spans="1:5" hidden="1">
      <c r="A1010" s="4" t="s">
        <v>8</v>
      </c>
      <c r="B1010" s="2">
        <v>2099</v>
      </c>
      <c r="C1010" s="1" t="s">
        <v>13</v>
      </c>
      <c r="D1010" s="1" t="s">
        <v>6</v>
      </c>
      <c r="E1010" s="5">
        <v>-6.85</v>
      </c>
    </row>
    <row r="1011" spans="1:5" hidden="1">
      <c r="A1011" s="4" t="s">
        <v>8</v>
      </c>
      <c r="B1011" s="2">
        <v>2100</v>
      </c>
      <c r="C1011" s="1" t="s">
        <v>13</v>
      </c>
      <c r="D1011" s="1" t="s">
        <v>6</v>
      </c>
      <c r="E1011" s="6">
        <v>-7</v>
      </c>
    </row>
    <row r="1012" spans="1:5" hidden="1">
      <c r="A1012" s="4" t="s">
        <v>9</v>
      </c>
      <c r="B1012" s="2">
        <v>2000</v>
      </c>
      <c r="C1012" s="1" t="s">
        <v>13</v>
      </c>
      <c r="D1012" s="1" t="s">
        <v>6</v>
      </c>
      <c r="E1012" s="5">
        <v>25.501691080000001</v>
      </c>
    </row>
    <row r="1013" spans="1:5" hidden="1">
      <c r="A1013" s="4" t="s">
        <v>9</v>
      </c>
      <c r="B1013" s="2">
        <v>2001</v>
      </c>
      <c r="C1013" s="1" t="s">
        <v>13</v>
      </c>
      <c r="D1013" s="1" t="s">
        <v>6</v>
      </c>
      <c r="E1013" s="5">
        <v>25.675336399999999</v>
      </c>
    </row>
    <row r="1014" spans="1:5" hidden="1">
      <c r="A1014" s="4" t="s">
        <v>9</v>
      </c>
      <c r="B1014" s="2">
        <v>2002</v>
      </c>
      <c r="C1014" s="1" t="s">
        <v>13</v>
      </c>
      <c r="D1014" s="1" t="s">
        <v>6</v>
      </c>
      <c r="E1014" s="5">
        <v>26.248704579999998</v>
      </c>
    </row>
    <row r="1015" spans="1:5" hidden="1">
      <c r="A1015" s="4" t="s">
        <v>9</v>
      </c>
      <c r="B1015" s="2">
        <v>2003</v>
      </c>
      <c r="C1015" s="1" t="s">
        <v>13</v>
      </c>
      <c r="D1015" s="1" t="s">
        <v>6</v>
      </c>
      <c r="E1015" s="5">
        <v>27.649086570000001</v>
      </c>
    </row>
    <row r="1016" spans="1:5" hidden="1">
      <c r="A1016" s="4" t="s">
        <v>9</v>
      </c>
      <c r="B1016" s="2">
        <v>2004</v>
      </c>
      <c r="C1016" s="1" t="s">
        <v>13</v>
      </c>
      <c r="D1016" s="1" t="s">
        <v>6</v>
      </c>
      <c r="E1016" s="5">
        <v>28.620645240000002</v>
      </c>
    </row>
    <row r="1017" spans="1:5" hidden="1">
      <c r="A1017" s="4" t="s">
        <v>9</v>
      </c>
      <c r="B1017" s="2">
        <v>2005</v>
      </c>
      <c r="C1017" s="1" t="s">
        <v>13</v>
      </c>
      <c r="D1017" s="1" t="s">
        <v>6</v>
      </c>
      <c r="E1017" s="5">
        <v>29.592570869999999</v>
      </c>
    </row>
    <row r="1018" spans="1:5" hidden="1">
      <c r="A1018" s="4" t="s">
        <v>9</v>
      </c>
      <c r="B1018" s="2">
        <v>2006</v>
      </c>
      <c r="C1018" s="1" t="s">
        <v>13</v>
      </c>
      <c r="D1018" s="1" t="s">
        <v>6</v>
      </c>
      <c r="E1018" s="5">
        <v>30.60625121</v>
      </c>
    </row>
    <row r="1019" spans="1:5" hidden="1">
      <c r="A1019" s="4" t="s">
        <v>9</v>
      </c>
      <c r="B1019" s="2">
        <v>2007</v>
      </c>
      <c r="C1019" s="1" t="s">
        <v>13</v>
      </c>
      <c r="D1019" s="1" t="s">
        <v>6</v>
      </c>
      <c r="E1019" s="5">
        <v>31.500232189999998</v>
      </c>
    </row>
    <row r="1020" spans="1:5" hidden="1">
      <c r="A1020" s="4" t="s">
        <v>9</v>
      </c>
      <c r="B1020" s="2">
        <v>2008</v>
      </c>
      <c r="C1020" s="1" t="s">
        <v>13</v>
      </c>
      <c r="D1020" s="1" t="s">
        <v>6</v>
      </c>
      <c r="E1020" s="5">
        <v>32.04240927</v>
      </c>
    </row>
    <row r="1021" spans="1:5" hidden="1">
      <c r="A1021" s="4" t="s">
        <v>9</v>
      </c>
      <c r="B1021" s="2">
        <v>2009</v>
      </c>
      <c r="C1021" s="1" t="s">
        <v>13</v>
      </c>
      <c r="D1021" s="1" t="s">
        <v>6</v>
      </c>
      <c r="E1021" s="5">
        <v>31.493764649999999</v>
      </c>
    </row>
    <row r="1022" spans="1:5" hidden="1">
      <c r="A1022" s="4" t="s">
        <v>9</v>
      </c>
      <c r="B1022" s="2">
        <v>2010</v>
      </c>
      <c r="C1022" s="1" t="s">
        <v>13</v>
      </c>
      <c r="D1022" s="1" t="s">
        <v>6</v>
      </c>
      <c r="E1022" s="5">
        <v>33.306854729999998</v>
      </c>
    </row>
    <row r="1023" spans="1:5" hidden="1">
      <c r="A1023" s="4" t="s">
        <v>9</v>
      </c>
      <c r="B1023" s="2">
        <v>2011</v>
      </c>
      <c r="C1023" s="1" t="s">
        <v>13</v>
      </c>
      <c r="D1023" s="1" t="s">
        <v>6</v>
      </c>
      <c r="E1023" s="5">
        <v>34.437015170000002</v>
      </c>
    </row>
    <row r="1024" spans="1:5" hidden="1">
      <c r="A1024" s="4" t="s">
        <v>9</v>
      </c>
      <c r="B1024" s="2">
        <v>2012</v>
      </c>
      <c r="C1024" s="1" t="s">
        <v>13</v>
      </c>
      <c r="D1024" s="1" t="s">
        <v>6</v>
      </c>
      <c r="E1024" s="5">
        <v>34.936005880000003</v>
      </c>
    </row>
    <row r="1025" spans="1:5" hidden="1">
      <c r="A1025" s="4" t="s">
        <v>9</v>
      </c>
      <c r="B1025" s="2">
        <v>2013</v>
      </c>
      <c r="C1025" s="1" t="s">
        <v>13</v>
      </c>
      <c r="D1025" s="1" t="s">
        <v>6</v>
      </c>
      <c r="E1025" s="5">
        <v>35.233024319999998</v>
      </c>
    </row>
    <row r="1026" spans="1:5" hidden="1">
      <c r="A1026" s="4" t="s">
        <v>9</v>
      </c>
      <c r="B1026" s="2">
        <v>2014</v>
      </c>
      <c r="C1026" s="1" t="s">
        <v>13</v>
      </c>
      <c r="D1026" s="1" t="s">
        <v>6</v>
      </c>
      <c r="E1026" s="5">
        <v>35.466755740000004</v>
      </c>
    </row>
    <row r="1027" spans="1:5" hidden="1">
      <c r="A1027" s="4" t="s">
        <v>9</v>
      </c>
      <c r="B1027" s="2">
        <v>2015</v>
      </c>
      <c r="C1027" s="1" t="s">
        <v>13</v>
      </c>
      <c r="D1027" s="1" t="s">
        <v>6</v>
      </c>
      <c r="E1027" s="5">
        <v>35.46377562</v>
      </c>
    </row>
    <row r="1028" spans="1:5" hidden="1">
      <c r="A1028" s="4" t="s">
        <v>9</v>
      </c>
      <c r="B1028" s="2">
        <v>2016</v>
      </c>
      <c r="C1028" s="1" t="s">
        <v>13</v>
      </c>
      <c r="D1028" s="1" t="s">
        <v>6</v>
      </c>
      <c r="E1028" s="5">
        <v>35.460586460000002</v>
      </c>
    </row>
    <row r="1029" spans="1:5" hidden="1">
      <c r="A1029" s="4" t="s">
        <v>9</v>
      </c>
      <c r="B1029" s="2">
        <v>2017</v>
      </c>
      <c r="C1029" s="1" t="s">
        <v>13</v>
      </c>
      <c r="D1029" s="1" t="s">
        <v>6</v>
      </c>
      <c r="E1029" s="5">
        <v>36.026021110000002</v>
      </c>
    </row>
    <row r="1030" spans="1:5" hidden="1">
      <c r="A1030" s="4" t="s">
        <v>9</v>
      </c>
      <c r="B1030" s="2">
        <v>2018</v>
      </c>
      <c r="C1030" s="1" t="s">
        <v>13</v>
      </c>
      <c r="D1030" s="1" t="s">
        <v>6</v>
      </c>
      <c r="E1030" s="5">
        <v>36.767526580000002</v>
      </c>
    </row>
    <row r="1031" spans="1:5" hidden="1">
      <c r="A1031" s="4" t="s">
        <v>9</v>
      </c>
      <c r="B1031" s="2">
        <v>2019</v>
      </c>
      <c r="C1031" s="1" t="s">
        <v>13</v>
      </c>
      <c r="D1031" s="1" t="s">
        <v>6</v>
      </c>
      <c r="E1031" s="5">
        <v>37.040689180000001</v>
      </c>
    </row>
    <row r="1032" spans="1:5" hidden="1">
      <c r="A1032" s="4" t="s">
        <v>9</v>
      </c>
      <c r="B1032" s="2">
        <v>2020</v>
      </c>
      <c r="C1032" s="1" t="s">
        <v>13</v>
      </c>
      <c r="D1032" s="1" t="s">
        <v>6</v>
      </c>
      <c r="E1032" s="5">
        <v>35.008292570000002</v>
      </c>
    </row>
    <row r="1033" spans="1:5" hidden="1">
      <c r="A1033" s="4" t="s">
        <v>9</v>
      </c>
      <c r="B1033" s="2">
        <v>2021</v>
      </c>
      <c r="C1033" s="1" t="s">
        <v>13</v>
      </c>
      <c r="D1033" s="1" t="s">
        <v>6</v>
      </c>
      <c r="E1033" s="5">
        <v>36.817124700000001</v>
      </c>
    </row>
    <row r="1034" spans="1:5" hidden="1">
      <c r="A1034" s="4" t="s">
        <v>9</v>
      </c>
      <c r="B1034" s="2">
        <v>2022</v>
      </c>
      <c r="C1034" s="1" t="s">
        <v>13</v>
      </c>
      <c r="D1034" s="1" t="s">
        <v>6</v>
      </c>
      <c r="E1034" s="5">
        <v>37.150372259999997</v>
      </c>
    </row>
    <row r="1035" spans="1:5" hidden="1">
      <c r="A1035" s="4" t="s">
        <v>9</v>
      </c>
      <c r="B1035" s="2">
        <v>2023</v>
      </c>
      <c r="C1035" s="1" t="s">
        <v>13</v>
      </c>
      <c r="D1035" s="1" t="s">
        <v>6</v>
      </c>
      <c r="E1035" s="5">
        <v>37.150372259999997</v>
      </c>
    </row>
    <row r="1036" spans="1:5" hidden="1">
      <c r="A1036" s="4" t="s">
        <v>9</v>
      </c>
      <c r="B1036" s="2">
        <v>2024</v>
      </c>
      <c r="C1036" s="1" t="s">
        <v>13</v>
      </c>
      <c r="D1036" s="1" t="s">
        <v>6</v>
      </c>
      <c r="E1036" s="5">
        <v>37.150372259999997</v>
      </c>
    </row>
    <row r="1037" spans="1:5" hidden="1">
      <c r="A1037" s="4" t="s">
        <v>9</v>
      </c>
      <c r="B1037" s="2">
        <v>2025</v>
      </c>
      <c r="C1037" s="1" t="s">
        <v>13</v>
      </c>
      <c r="D1037" s="1" t="s">
        <v>6</v>
      </c>
      <c r="E1037" s="5">
        <v>37.150372259999997</v>
      </c>
    </row>
    <row r="1038" spans="1:5" hidden="1">
      <c r="A1038" s="4" t="s">
        <v>9</v>
      </c>
      <c r="B1038" s="2">
        <v>2026</v>
      </c>
      <c r="C1038" s="1" t="s">
        <v>13</v>
      </c>
      <c r="D1038" s="1" t="s">
        <v>6</v>
      </c>
      <c r="E1038" s="5">
        <v>37.434001957236362</v>
      </c>
    </row>
    <row r="1039" spans="1:5" hidden="1">
      <c r="A1039" s="4" t="s">
        <v>9</v>
      </c>
      <c r="B1039" s="2">
        <v>2027</v>
      </c>
      <c r="C1039" s="1" t="s">
        <v>13</v>
      </c>
      <c r="D1039" s="1" t="s">
        <v>6</v>
      </c>
      <c r="E1039" s="5">
        <v>37.925893655709089</v>
      </c>
    </row>
    <row r="1040" spans="1:5" hidden="1">
      <c r="A1040" s="4" t="s">
        <v>9</v>
      </c>
      <c r="B1040" s="2">
        <v>2028</v>
      </c>
      <c r="C1040" s="1" t="s">
        <v>13</v>
      </c>
      <c r="D1040" s="1" t="s">
        <v>6</v>
      </c>
      <c r="E1040" s="5">
        <v>38.626047356018177</v>
      </c>
    </row>
    <row r="1041" spans="1:5" hidden="1">
      <c r="A1041" s="4" t="s">
        <v>9</v>
      </c>
      <c r="B1041" s="2">
        <v>2029</v>
      </c>
      <c r="C1041" s="1" t="s">
        <v>13</v>
      </c>
      <c r="D1041" s="1" t="s">
        <v>6</v>
      </c>
      <c r="E1041" s="5">
        <v>39.53507696836364</v>
      </c>
    </row>
    <row r="1042" spans="1:5" hidden="1">
      <c r="A1042" s="4" t="s">
        <v>9</v>
      </c>
      <c r="B1042" s="2">
        <v>2030</v>
      </c>
      <c r="C1042" s="1" t="s">
        <v>13</v>
      </c>
      <c r="D1042" s="1" t="s">
        <v>6</v>
      </c>
      <c r="E1042" s="5">
        <v>40.288251649000003</v>
      </c>
    </row>
    <row r="1043" spans="1:5" hidden="1">
      <c r="A1043" s="4" t="s">
        <v>9</v>
      </c>
      <c r="B1043" s="2">
        <v>2031</v>
      </c>
      <c r="C1043" s="1" t="s">
        <v>13</v>
      </c>
      <c r="D1043" s="1" t="s">
        <v>6</v>
      </c>
      <c r="E1043" s="5">
        <v>39.70042007</v>
      </c>
    </row>
    <row r="1044" spans="1:5" hidden="1">
      <c r="A1044" s="4" t="s">
        <v>9</v>
      </c>
      <c r="B1044" s="2">
        <v>2032</v>
      </c>
      <c r="C1044" s="1" t="s">
        <v>13</v>
      </c>
      <c r="D1044" s="1" t="s">
        <v>6</v>
      </c>
      <c r="E1044" s="5">
        <v>39.112588492</v>
      </c>
    </row>
    <row r="1045" spans="1:5" hidden="1">
      <c r="A1045" s="4" t="s">
        <v>9</v>
      </c>
      <c r="B1045" s="2">
        <v>2033</v>
      </c>
      <c r="C1045" s="1" t="s">
        <v>13</v>
      </c>
      <c r="D1045" s="1" t="s">
        <v>6</v>
      </c>
      <c r="E1045" s="5">
        <v>38.524479991</v>
      </c>
    </row>
    <row r="1046" spans="1:5" hidden="1">
      <c r="A1046" s="4" t="s">
        <v>9</v>
      </c>
      <c r="B1046" s="2">
        <v>2034</v>
      </c>
      <c r="C1046" s="1" t="s">
        <v>13</v>
      </c>
      <c r="D1046" s="1" t="s">
        <v>6</v>
      </c>
      <c r="E1046" s="5">
        <v>37.936648413</v>
      </c>
    </row>
    <row r="1047" spans="1:5" hidden="1">
      <c r="A1047" s="4" t="s">
        <v>9</v>
      </c>
      <c r="B1047" s="2">
        <v>2035</v>
      </c>
      <c r="C1047" s="1" t="s">
        <v>13</v>
      </c>
      <c r="D1047" s="1" t="s">
        <v>6</v>
      </c>
      <c r="E1047" s="5">
        <v>37.348816833999997</v>
      </c>
    </row>
    <row r="1048" spans="1:5" hidden="1">
      <c r="A1048" s="4" t="s">
        <v>9</v>
      </c>
      <c r="B1048" s="2">
        <v>2036</v>
      </c>
      <c r="C1048" s="1" t="s">
        <v>13</v>
      </c>
      <c r="D1048" s="1" t="s">
        <v>6</v>
      </c>
      <c r="E1048" s="5">
        <v>36.760985255999998</v>
      </c>
    </row>
    <row r="1049" spans="1:5" hidden="1">
      <c r="A1049" s="4" t="s">
        <v>9</v>
      </c>
      <c r="B1049" s="2">
        <v>2037</v>
      </c>
      <c r="C1049" s="1" t="s">
        <v>13</v>
      </c>
      <c r="D1049" s="1" t="s">
        <v>6</v>
      </c>
      <c r="E1049" s="5">
        <v>36.172876754999997</v>
      </c>
    </row>
    <row r="1050" spans="1:5" hidden="1">
      <c r="A1050" s="4" t="s">
        <v>9</v>
      </c>
      <c r="B1050" s="2">
        <v>2038</v>
      </c>
      <c r="C1050" s="1" t="s">
        <v>13</v>
      </c>
      <c r="D1050" s="1" t="s">
        <v>6</v>
      </c>
      <c r="E1050" s="5">
        <v>35.585045176000001</v>
      </c>
    </row>
    <row r="1051" spans="1:5" hidden="1">
      <c r="A1051" s="4" t="s">
        <v>9</v>
      </c>
      <c r="B1051" s="2">
        <v>2039</v>
      </c>
      <c r="C1051" s="1" t="s">
        <v>13</v>
      </c>
      <c r="D1051" s="1" t="s">
        <v>6</v>
      </c>
      <c r="E1051" s="5">
        <v>34.997213598000002</v>
      </c>
    </row>
    <row r="1052" spans="1:5" hidden="1">
      <c r="A1052" s="4" t="s">
        <v>9</v>
      </c>
      <c r="B1052" s="2">
        <v>2040</v>
      </c>
      <c r="C1052" s="1" t="s">
        <v>13</v>
      </c>
      <c r="D1052" s="1" t="s">
        <v>6</v>
      </c>
      <c r="E1052" s="5">
        <v>33.08438202</v>
      </c>
    </row>
    <row r="1053" spans="1:5" hidden="1">
      <c r="A1053" s="4" t="s">
        <v>9</v>
      </c>
      <c r="B1053" s="2">
        <v>2041</v>
      </c>
      <c r="C1053" s="1" t="s">
        <v>13</v>
      </c>
      <c r="D1053" s="1" t="s">
        <v>6</v>
      </c>
      <c r="E1053" s="5">
        <v>30.167922152999999</v>
      </c>
    </row>
    <row r="1054" spans="1:5" hidden="1">
      <c r="A1054" s="4" t="s">
        <v>9</v>
      </c>
      <c r="B1054" s="2">
        <v>2042</v>
      </c>
      <c r="C1054" s="1" t="s">
        <v>13</v>
      </c>
      <c r="D1054" s="1" t="s">
        <v>6</v>
      </c>
      <c r="E1054" s="5">
        <v>27.250860386999999</v>
      </c>
    </row>
    <row r="1055" spans="1:5" hidden="1">
      <c r="A1055" s="4" t="s">
        <v>9</v>
      </c>
      <c r="B1055" s="2">
        <v>2043</v>
      </c>
      <c r="C1055" s="1" t="s">
        <v>13</v>
      </c>
      <c r="D1055" s="1" t="s">
        <v>6</v>
      </c>
      <c r="E1055" s="5">
        <v>24.333798622</v>
      </c>
    </row>
    <row r="1056" spans="1:5" hidden="1">
      <c r="A1056" s="4" t="s">
        <v>9</v>
      </c>
      <c r="B1056" s="2">
        <v>2044</v>
      </c>
      <c r="C1056" s="1" t="s">
        <v>13</v>
      </c>
      <c r="D1056" s="1" t="s">
        <v>6</v>
      </c>
      <c r="E1056" s="5">
        <v>21.416736856</v>
      </c>
    </row>
    <row r="1057" spans="1:5" hidden="1">
      <c r="A1057" s="4" t="s">
        <v>9</v>
      </c>
      <c r="B1057" s="2">
        <v>2045</v>
      </c>
      <c r="C1057" s="1" t="s">
        <v>13</v>
      </c>
      <c r="D1057" s="1" t="s">
        <v>6</v>
      </c>
      <c r="E1057" s="5">
        <v>18.50027699</v>
      </c>
    </row>
    <row r="1058" spans="1:5" hidden="1">
      <c r="A1058" s="4" t="s">
        <v>9</v>
      </c>
      <c r="B1058" s="2">
        <v>2046</v>
      </c>
      <c r="C1058" s="1" t="s">
        <v>13</v>
      </c>
      <c r="D1058" s="1" t="s">
        <v>6</v>
      </c>
      <c r="E1058" s="5">
        <v>15.583215224</v>
      </c>
    </row>
    <row r="1059" spans="1:5" hidden="1">
      <c r="A1059" s="4" t="s">
        <v>9</v>
      </c>
      <c r="B1059" s="2">
        <v>2047</v>
      </c>
      <c r="C1059" s="1" t="s">
        <v>13</v>
      </c>
      <c r="D1059" s="1" t="s">
        <v>6</v>
      </c>
      <c r="E1059" s="5">
        <v>12.666153459</v>
      </c>
    </row>
    <row r="1060" spans="1:5" hidden="1">
      <c r="A1060" s="4" t="s">
        <v>9</v>
      </c>
      <c r="B1060" s="2">
        <v>2048</v>
      </c>
      <c r="C1060" s="1" t="s">
        <v>13</v>
      </c>
      <c r="D1060" s="1" t="s">
        <v>6</v>
      </c>
      <c r="E1060" s="5">
        <v>9.7490916930000022</v>
      </c>
    </row>
    <row r="1061" spans="1:5" hidden="1">
      <c r="A1061" s="4" t="s">
        <v>9</v>
      </c>
      <c r="B1061" s="2">
        <v>2049</v>
      </c>
      <c r="C1061" s="1" t="s">
        <v>13</v>
      </c>
      <c r="D1061" s="1" t="s">
        <v>6</v>
      </c>
      <c r="E1061" s="5">
        <v>6.8326318259999992</v>
      </c>
    </row>
    <row r="1062" spans="1:5" hidden="1">
      <c r="A1062" s="4" t="s">
        <v>9</v>
      </c>
      <c r="B1062" s="2">
        <v>2050</v>
      </c>
      <c r="C1062" s="1" t="s">
        <v>13</v>
      </c>
      <c r="D1062" s="1" t="s">
        <v>6</v>
      </c>
      <c r="E1062" s="5">
        <v>5.0239033943333329</v>
      </c>
    </row>
    <row r="1063" spans="1:5" hidden="1">
      <c r="A1063" s="4" t="s">
        <v>9</v>
      </c>
      <c r="B1063" s="2">
        <v>2051</v>
      </c>
      <c r="C1063" s="1" t="s">
        <v>13</v>
      </c>
      <c r="D1063" s="1" t="s">
        <v>6</v>
      </c>
      <c r="E1063" s="5">
        <v>4.1713209889999998</v>
      </c>
    </row>
    <row r="1064" spans="1:5" hidden="1">
      <c r="A1064" s="4" t="s">
        <v>9</v>
      </c>
      <c r="B1064" s="2">
        <v>2052</v>
      </c>
      <c r="C1064" s="1" t="s">
        <v>13</v>
      </c>
      <c r="D1064" s="1" t="s">
        <v>6</v>
      </c>
      <c r="E1064" s="5">
        <v>3.3187385836666672</v>
      </c>
    </row>
    <row r="1065" spans="1:5" hidden="1">
      <c r="A1065" s="4" t="s">
        <v>9</v>
      </c>
      <c r="B1065" s="2">
        <v>2053</v>
      </c>
      <c r="C1065" s="1" t="s">
        <v>13</v>
      </c>
      <c r="D1065" s="1" t="s">
        <v>6</v>
      </c>
      <c r="E1065" s="5">
        <v>2.4663411253333329</v>
      </c>
    </row>
    <row r="1066" spans="1:5" hidden="1">
      <c r="A1066" s="4" t="s">
        <v>9</v>
      </c>
      <c r="B1066" s="2">
        <v>2054</v>
      </c>
      <c r="C1066" s="1" t="s">
        <v>13</v>
      </c>
      <c r="D1066" s="1" t="s">
        <v>6</v>
      </c>
      <c r="E1066" s="5">
        <v>1.6137587200000001</v>
      </c>
    </row>
    <row r="1067" spans="1:5" hidden="1">
      <c r="A1067" s="4" t="s">
        <v>9</v>
      </c>
      <c r="B1067" s="2">
        <v>2055</v>
      </c>
      <c r="C1067" s="1" t="s">
        <v>13</v>
      </c>
      <c r="D1067" s="1" t="s">
        <v>6</v>
      </c>
      <c r="E1067" s="5">
        <v>0.76117631466666624</v>
      </c>
    </row>
    <row r="1068" spans="1:5" hidden="1">
      <c r="A1068" s="4" t="s">
        <v>9</v>
      </c>
      <c r="B1068" s="2">
        <v>2056</v>
      </c>
      <c r="C1068" s="1" t="s">
        <v>13</v>
      </c>
      <c r="D1068" s="1" t="s">
        <v>6</v>
      </c>
      <c r="E1068" s="5">
        <v>-9.1406090666666426E-2</v>
      </c>
    </row>
    <row r="1069" spans="1:5" hidden="1">
      <c r="A1069" s="4" t="s">
        <v>9</v>
      </c>
      <c r="B1069" s="2">
        <v>2057</v>
      </c>
      <c r="C1069" s="1" t="s">
        <v>13</v>
      </c>
      <c r="D1069" s="1" t="s">
        <v>6</v>
      </c>
      <c r="E1069" s="5">
        <v>-0.94380354899999996</v>
      </c>
    </row>
    <row r="1070" spans="1:5" hidden="1">
      <c r="A1070" s="4" t="s">
        <v>9</v>
      </c>
      <c r="B1070" s="2">
        <v>2058</v>
      </c>
      <c r="C1070" s="1" t="s">
        <v>13</v>
      </c>
      <c r="D1070" s="1" t="s">
        <v>6</v>
      </c>
      <c r="E1070" s="5">
        <v>-1.796385954333334</v>
      </c>
    </row>
    <row r="1071" spans="1:5" hidden="1">
      <c r="A1071" s="4" t="s">
        <v>9</v>
      </c>
      <c r="B1071" s="2">
        <v>2059</v>
      </c>
      <c r="C1071" s="1" t="s">
        <v>13</v>
      </c>
      <c r="D1071" s="1" t="s">
        <v>6</v>
      </c>
      <c r="E1071" s="5">
        <v>-2.6489683596666671</v>
      </c>
    </row>
    <row r="1072" spans="1:5" hidden="1">
      <c r="A1072" s="4" t="s">
        <v>9</v>
      </c>
      <c r="B1072" s="2">
        <v>2060</v>
      </c>
      <c r="C1072" s="1" t="s">
        <v>13</v>
      </c>
      <c r="D1072" s="1" t="s">
        <v>6</v>
      </c>
      <c r="E1072" s="5">
        <v>-3.5015507650000011</v>
      </c>
    </row>
    <row r="1073" spans="1:5" hidden="1">
      <c r="A1073" s="4" t="s">
        <v>9</v>
      </c>
      <c r="B1073" s="2">
        <v>2061</v>
      </c>
      <c r="C1073" s="1" t="s">
        <v>13</v>
      </c>
      <c r="D1073" s="1" t="s">
        <v>6</v>
      </c>
      <c r="E1073" s="5">
        <v>-4.3873970813333347</v>
      </c>
    </row>
    <row r="1074" spans="1:5" hidden="1">
      <c r="A1074" s="4" t="s">
        <v>9</v>
      </c>
      <c r="B1074" s="2">
        <v>2062</v>
      </c>
      <c r="C1074" s="1" t="s">
        <v>13</v>
      </c>
      <c r="D1074" s="1" t="s">
        <v>6</v>
      </c>
      <c r="E1074" s="5">
        <v>-5.2733369546666662</v>
      </c>
    </row>
    <row r="1075" spans="1:5" hidden="1">
      <c r="A1075" s="4" t="s">
        <v>9</v>
      </c>
      <c r="B1075" s="2">
        <v>2063</v>
      </c>
      <c r="C1075" s="1" t="s">
        <v>13</v>
      </c>
      <c r="D1075" s="1" t="s">
        <v>6</v>
      </c>
      <c r="E1075" s="5">
        <v>-6.1592768279999994</v>
      </c>
    </row>
    <row r="1076" spans="1:5" hidden="1">
      <c r="A1076" s="4" t="s">
        <v>9</v>
      </c>
      <c r="B1076" s="2">
        <v>2064</v>
      </c>
      <c r="C1076" s="1" t="s">
        <v>13</v>
      </c>
      <c r="D1076" s="1" t="s">
        <v>6</v>
      </c>
      <c r="E1076" s="5">
        <v>-7.0452167013333344</v>
      </c>
    </row>
    <row r="1077" spans="1:5" hidden="1">
      <c r="A1077" s="4" t="s">
        <v>9</v>
      </c>
      <c r="B1077" s="2">
        <v>2065</v>
      </c>
      <c r="C1077" s="1" t="s">
        <v>13</v>
      </c>
      <c r="D1077" s="1" t="s">
        <v>6</v>
      </c>
      <c r="E1077" s="5">
        <v>-7.6929677795714273</v>
      </c>
    </row>
    <row r="1078" spans="1:5" hidden="1">
      <c r="A1078" s="4" t="s">
        <v>9</v>
      </c>
      <c r="B1078" s="2">
        <v>2066</v>
      </c>
      <c r="C1078" s="1" t="s">
        <v>13</v>
      </c>
      <c r="D1078" s="1" t="s">
        <v>6</v>
      </c>
      <c r="E1078" s="5">
        <v>-8.102717175714286</v>
      </c>
    </row>
    <row r="1079" spans="1:5" hidden="1">
      <c r="A1079" s="4" t="s">
        <v>9</v>
      </c>
      <c r="B1079" s="2">
        <v>2067</v>
      </c>
      <c r="C1079" s="1" t="s">
        <v>13</v>
      </c>
      <c r="D1079" s="1" t="s">
        <v>6</v>
      </c>
      <c r="E1079" s="5">
        <v>-8.5124665728571429</v>
      </c>
    </row>
    <row r="1080" spans="1:5" hidden="1">
      <c r="A1080" s="4" t="s">
        <v>9</v>
      </c>
      <c r="B1080" s="2">
        <v>2068</v>
      </c>
      <c r="C1080" s="1" t="s">
        <v>13</v>
      </c>
      <c r="D1080" s="1" t="s">
        <v>6</v>
      </c>
      <c r="E1080" s="5">
        <v>-8.9222159699999999</v>
      </c>
    </row>
    <row r="1081" spans="1:5" hidden="1">
      <c r="A1081" s="4" t="s">
        <v>9</v>
      </c>
      <c r="B1081" s="2">
        <v>2069</v>
      </c>
      <c r="C1081" s="1" t="s">
        <v>13</v>
      </c>
      <c r="D1081" s="1" t="s">
        <v>6</v>
      </c>
      <c r="E1081" s="5">
        <v>-9.3318718101428573</v>
      </c>
    </row>
    <row r="1082" spans="1:5" hidden="1">
      <c r="A1082" s="4" t="s">
        <v>9</v>
      </c>
      <c r="B1082" s="2">
        <v>2070</v>
      </c>
      <c r="C1082" s="1" t="s">
        <v>13</v>
      </c>
      <c r="D1082" s="1" t="s">
        <v>6</v>
      </c>
      <c r="E1082" s="5">
        <v>-9.7416212072857142</v>
      </c>
    </row>
    <row r="1083" spans="1:5" hidden="1">
      <c r="A1083" s="4" t="s">
        <v>9</v>
      </c>
      <c r="B1083" s="2">
        <v>2071</v>
      </c>
      <c r="C1083" s="1" t="s">
        <v>13</v>
      </c>
      <c r="D1083" s="1" t="s">
        <v>6</v>
      </c>
      <c r="E1083" s="5">
        <v>-10.15656463942857</v>
      </c>
    </row>
    <row r="1084" spans="1:5" hidden="1">
      <c r="A1084" s="4" t="s">
        <v>9</v>
      </c>
      <c r="B1084" s="2">
        <v>2072</v>
      </c>
      <c r="C1084" s="1" t="s">
        <v>13</v>
      </c>
      <c r="D1084" s="1" t="s">
        <v>6</v>
      </c>
      <c r="E1084" s="5">
        <v>-10.571508072571429</v>
      </c>
    </row>
    <row r="1085" spans="1:5" hidden="1">
      <c r="A1085" s="4" t="s">
        <v>9</v>
      </c>
      <c r="B1085" s="2">
        <v>2073</v>
      </c>
      <c r="C1085" s="1" t="s">
        <v>13</v>
      </c>
      <c r="D1085" s="1" t="s">
        <v>6</v>
      </c>
      <c r="E1085" s="5">
        <v>-10.986372178714291</v>
      </c>
    </row>
    <row r="1086" spans="1:5" hidden="1">
      <c r="A1086" s="4" t="s">
        <v>9</v>
      </c>
      <c r="B1086" s="2">
        <v>2074</v>
      </c>
      <c r="C1086" s="1" t="s">
        <v>13</v>
      </c>
      <c r="D1086" s="1" t="s">
        <v>6</v>
      </c>
      <c r="E1086" s="5">
        <v>-11.401315611857139</v>
      </c>
    </row>
    <row r="1087" spans="1:5" hidden="1">
      <c r="A1087" s="4" t="s">
        <v>9</v>
      </c>
      <c r="B1087" s="2">
        <v>2075</v>
      </c>
      <c r="C1087" s="1" t="s">
        <v>13</v>
      </c>
      <c r="D1087" s="1" t="s">
        <v>6</v>
      </c>
      <c r="E1087" s="5">
        <v>-11.816259045000001</v>
      </c>
    </row>
    <row r="1088" spans="1:5" hidden="1">
      <c r="A1088" s="4" t="s">
        <v>9</v>
      </c>
      <c r="B1088" s="2">
        <v>2076</v>
      </c>
      <c r="C1088" s="1" t="s">
        <v>13</v>
      </c>
      <c r="D1088" s="1" t="s">
        <v>6</v>
      </c>
      <c r="E1088" s="5">
        <v>-12.23120247814286</v>
      </c>
    </row>
    <row r="1089" spans="1:5" hidden="1">
      <c r="A1089" s="4" t="s">
        <v>9</v>
      </c>
      <c r="B1089" s="2">
        <v>2077</v>
      </c>
      <c r="C1089" s="1" t="s">
        <v>13</v>
      </c>
      <c r="D1089" s="1" t="s">
        <v>6</v>
      </c>
      <c r="E1089" s="5">
        <v>-12.64606658428572</v>
      </c>
    </row>
    <row r="1090" spans="1:5" hidden="1">
      <c r="A1090" s="4" t="s">
        <v>9</v>
      </c>
      <c r="B1090" s="2">
        <v>2078</v>
      </c>
      <c r="C1090" s="1" t="s">
        <v>13</v>
      </c>
      <c r="D1090" s="1" t="s">
        <v>6</v>
      </c>
      <c r="E1090" s="5">
        <v>-13.06101001742857</v>
      </c>
    </row>
    <row r="1091" spans="1:5" hidden="1">
      <c r="A1091" s="4" t="s">
        <v>9</v>
      </c>
      <c r="B1091" s="2">
        <v>2079</v>
      </c>
      <c r="C1091" s="1" t="s">
        <v>13</v>
      </c>
      <c r="D1091" s="1" t="s">
        <v>6</v>
      </c>
      <c r="E1091" s="5">
        <v>-13.47595345057143</v>
      </c>
    </row>
    <row r="1092" spans="1:5" hidden="1">
      <c r="A1092" s="4" t="s">
        <v>9</v>
      </c>
      <c r="B1092" s="2">
        <v>2080</v>
      </c>
      <c r="C1092" s="1" t="s">
        <v>13</v>
      </c>
      <c r="D1092" s="1" t="s">
        <v>6</v>
      </c>
      <c r="E1092" s="5">
        <v>-13.890896883714291</v>
      </c>
    </row>
    <row r="1093" spans="1:5" hidden="1">
      <c r="A1093" s="4" t="s">
        <v>9</v>
      </c>
      <c r="B1093" s="2">
        <v>2081</v>
      </c>
      <c r="C1093" s="1" t="s">
        <v>13</v>
      </c>
      <c r="D1093" s="1" t="s">
        <v>6</v>
      </c>
      <c r="E1093" s="5">
        <v>-14.324676928857141</v>
      </c>
    </row>
    <row r="1094" spans="1:5" hidden="1">
      <c r="A1094" s="4" t="s">
        <v>9</v>
      </c>
      <c r="B1094" s="2">
        <v>2082</v>
      </c>
      <c r="C1094" s="1" t="s">
        <v>13</v>
      </c>
      <c r="D1094" s="1" t="s">
        <v>6</v>
      </c>
      <c r="E1094" s="5">
        <v>-14.758484618000001</v>
      </c>
    </row>
    <row r="1095" spans="1:5" hidden="1">
      <c r="A1095" s="4" t="s">
        <v>9</v>
      </c>
      <c r="B1095" s="2">
        <v>2083</v>
      </c>
      <c r="C1095" s="1" t="s">
        <v>13</v>
      </c>
      <c r="D1095" s="1" t="s">
        <v>6</v>
      </c>
      <c r="E1095" s="5">
        <v>-15.192292308142861</v>
      </c>
    </row>
    <row r="1096" spans="1:5" hidden="1">
      <c r="A1096" s="4" t="s">
        <v>9</v>
      </c>
      <c r="B1096" s="2">
        <v>2084</v>
      </c>
      <c r="C1096" s="1" t="s">
        <v>13</v>
      </c>
      <c r="D1096" s="1" t="s">
        <v>6</v>
      </c>
      <c r="E1096" s="5">
        <v>-15.626099997285721</v>
      </c>
    </row>
    <row r="1097" spans="1:5" hidden="1">
      <c r="A1097" s="4" t="s">
        <v>9</v>
      </c>
      <c r="B1097" s="2">
        <v>2085</v>
      </c>
      <c r="C1097" s="1" t="s">
        <v>13</v>
      </c>
      <c r="D1097" s="1" t="s">
        <v>6</v>
      </c>
      <c r="E1097" s="5">
        <v>-16.059880042428571</v>
      </c>
    </row>
    <row r="1098" spans="1:5" hidden="1">
      <c r="A1098" s="4" t="s">
        <v>9</v>
      </c>
      <c r="B1098" s="2">
        <v>2086</v>
      </c>
      <c r="C1098" s="1" t="s">
        <v>13</v>
      </c>
      <c r="D1098" s="1" t="s">
        <v>6</v>
      </c>
      <c r="E1098" s="5">
        <v>-16.493687731571431</v>
      </c>
    </row>
    <row r="1099" spans="1:5" hidden="1">
      <c r="A1099" s="4" t="s">
        <v>9</v>
      </c>
      <c r="B1099" s="2">
        <v>2087</v>
      </c>
      <c r="C1099" s="1" t="s">
        <v>13</v>
      </c>
      <c r="D1099" s="1" t="s">
        <v>6</v>
      </c>
      <c r="E1099" s="5">
        <v>-16.92749542171428</v>
      </c>
    </row>
    <row r="1100" spans="1:5" hidden="1">
      <c r="A1100" s="4" t="s">
        <v>9</v>
      </c>
      <c r="B1100" s="2">
        <v>2088</v>
      </c>
      <c r="C1100" s="1" t="s">
        <v>13</v>
      </c>
      <c r="D1100" s="1" t="s">
        <v>6</v>
      </c>
      <c r="E1100" s="5">
        <v>-17.36130311085714</v>
      </c>
    </row>
    <row r="1101" spans="1:5" hidden="1">
      <c r="A1101" s="4" t="s">
        <v>9</v>
      </c>
      <c r="B1101" s="2">
        <v>2089</v>
      </c>
      <c r="C1101" s="1" t="s">
        <v>13</v>
      </c>
      <c r="D1101" s="1" t="s">
        <v>6</v>
      </c>
      <c r="E1101" s="5">
        <v>-17.795083156</v>
      </c>
    </row>
    <row r="1102" spans="1:5" hidden="1">
      <c r="A1102" s="4" t="s">
        <v>9</v>
      </c>
      <c r="B1102" s="2">
        <v>2090</v>
      </c>
      <c r="C1102" s="1" t="s">
        <v>13</v>
      </c>
      <c r="D1102" s="1" t="s">
        <v>6</v>
      </c>
      <c r="E1102" s="5">
        <v>-18.22889084614286</v>
      </c>
    </row>
    <row r="1103" spans="1:5" hidden="1">
      <c r="A1103" s="4" t="s">
        <v>9</v>
      </c>
      <c r="B1103" s="2">
        <v>2091</v>
      </c>
      <c r="C1103" s="1" t="s">
        <v>13</v>
      </c>
      <c r="D1103" s="1" t="s">
        <v>6</v>
      </c>
      <c r="E1103" s="5">
        <v>-18.65695011228571</v>
      </c>
    </row>
    <row r="1104" spans="1:5" hidden="1">
      <c r="A1104" s="4" t="s">
        <v>9</v>
      </c>
      <c r="B1104" s="2">
        <v>2092</v>
      </c>
      <c r="C1104" s="1" t="s">
        <v>13</v>
      </c>
      <c r="D1104" s="1" t="s">
        <v>6</v>
      </c>
      <c r="E1104" s="5">
        <v>-19.08500937842857</v>
      </c>
    </row>
    <row r="1105" spans="1:5" hidden="1">
      <c r="A1105" s="4" t="s">
        <v>9</v>
      </c>
      <c r="B1105" s="2">
        <v>2093</v>
      </c>
      <c r="C1105" s="1" t="s">
        <v>13</v>
      </c>
      <c r="D1105" s="1" t="s">
        <v>6</v>
      </c>
      <c r="E1105" s="5">
        <v>-19.513025251571431</v>
      </c>
    </row>
    <row r="1106" spans="1:5" hidden="1">
      <c r="A1106" s="4" t="s">
        <v>9</v>
      </c>
      <c r="B1106" s="2">
        <v>2094</v>
      </c>
      <c r="C1106" s="1" t="s">
        <v>13</v>
      </c>
      <c r="D1106" s="1" t="s">
        <v>6</v>
      </c>
      <c r="E1106" s="5">
        <v>-19.941084517714291</v>
      </c>
    </row>
    <row r="1107" spans="1:5" hidden="1">
      <c r="A1107" s="4" t="s">
        <v>9</v>
      </c>
      <c r="B1107" s="2">
        <v>2095</v>
      </c>
      <c r="C1107" s="1" t="s">
        <v>13</v>
      </c>
      <c r="D1107" s="1" t="s">
        <v>6</v>
      </c>
      <c r="E1107" s="5">
        <v>-20.36914378385714</v>
      </c>
    </row>
    <row r="1108" spans="1:5" hidden="1">
      <c r="A1108" s="4" t="s">
        <v>9</v>
      </c>
      <c r="B1108" s="2">
        <v>2096</v>
      </c>
      <c r="C1108" s="1" t="s">
        <v>13</v>
      </c>
      <c r="D1108" s="1" t="s">
        <v>6</v>
      </c>
      <c r="E1108" s="5">
        <v>-20.79720305</v>
      </c>
    </row>
    <row r="1109" spans="1:5" hidden="1">
      <c r="A1109" s="4" t="s">
        <v>9</v>
      </c>
      <c r="B1109" s="2">
        <v>2097</v>
      </c>
      <c r="C1109" s="1" t="s">
        <v>13</v>
      </c>
      <c r="D1109" s="1" t="s">
        <v>6</v>
      </c>
      <c r="E1109" s="5">
        <v>-21.225218923142851</v>
      </c>
    </row>
    <row r="1110" spans="1:5" hidden="1">
      <c r="A1110" s="4" t="s">
        <v>9</v>
      </c>
      <c r="B1110" s="2">
        <v>2098</v>
      </c>
      <c r="C1110" s="1" t="s">
        <v>13</v>
      </c>
      <c r="D1110" s="1" t="s">
        <v>6</v>
      </c>
      <c r="E1110" s="5">
        <v>-21.653278190285711</v>
      </c>
    </row>
    <row r="1111" spans="1:5" hidden="1">
      <c r="A1111" s="4" t="s">
        <v>9</v>
      </c>
      <c r="B1111" s="2">
        <v>2099</v>
      </c>
      <c r="C1111" s="1" t="s">
        <v>13</v>
      </c>
      <c r="D1111" s="1" t="s">
        <v>6</v>
      </c>
      <c r="E1111" s="5">
        <v>-22.081337456428571</v>
      </c>
    </row>
    <row r="1112" spans="1:5" hidden="1">
      <c r="A1112" s="4" t="s">
        <v>9</v>
      </c>
      <c r="B1112" s="2">
        <v>2100</v>
      </c>
      <c r="C1112" s="1" t="s">
        <v>13</v>
      </c>
      <c r="D1112" s="1" t="s">
        <v>6</v>
      </c>
      <c r="E1112" s="5">
        <v>-22.340825293999998</v>
      </c>
    </row>
    <row r="1113" spans="1:5" hidden="1">
      <c r="A1113" s="4" t="s">
        <v>10</v>
      </c>
      <c r="B1113" s="2">
        <v>2000</v>
      </c>
      <c r="C1113" s="1" t="s">
        <v>13</v>
      </c>
      <c r="D1113" s="1" t="s">
        <v>6</v>
      </c>
      <c r="E1113" s="5">
        <v>25.501691080000001</v>
      </c>
    </row>
    <row r="1114" spans="1:5" hidden="1">
      <c r="A1114" s="4" t="s">
        <v>10</v>
      </c>
      <c r="B1114" s="2">
        <v>2001</v>
      </c>
      <c r="C1114" s="1" t="s">
        <v>13</v>
      </c>
      <c r="D1114" s="1" t="s">
        <v>6</v>
      </c>
      <c r="E1114" s="5">
        <v>25.675336399999999</v>
      </c>
    </row>
    <row r="1115" spans="1:5" hidden="1">
      <c r="A1115" s="4" t="s">
        <v>10</v>
      </c>
      <c r="B1115" s="2">
        <v>2002</v>
      </c>
      <c r="C1115" s="1" t="s">
        <v>13</v>
      </c>
      <c r="D1115" s="1" t="s">
        <v>6</v>
      </c>
      <c r="E1115" s="5">
        <v>26.248704579999998</v>
      </c>
    </row>
    <row r="1116" spans="1:5" hidden="1">
      <c r="A1116" s="4" t="s">
        <v>10</v>
      </c>
      <c r="B1116" s="2">
        <v>2003</v>
      </c>
      <c r="C1116" s="1" t="s">
        <v>13</v>
      </c>
      <c r="D1116" s="1" t="s">
        <v>6</v>
      </c>
      <c r="E1116" s="5">
        <v>27.649086570000001</v>
      </c>
    </row>
    <row r="1117" spans="1:5" hidden="1">
      <c r="A1117" s="4" t="s">
        <v>10</v>
      </c>
      <c r="B1117" s="2">
        <v>2004</v>
      </c>
      <c r="C1117" s="1" t="s">
        <v>13</v>
      </c>
      <c r="D1117" s="1" t="s">
        <v>6</v>
      </c>
      <c r="E1117" s="5">
        <v>28.620645240000002</v>
      </c>
    </row>
    <row r="1118" spans="1:5" hidden="1">
      <c r="A1118" s="4" t="s">
        <v>10</v>
      </c>
      <c r="B1118" s="2">
        <v>2005</v>
      </c>
      <c r="C1118" s="1" t="s">
        <v>13</v>
      </c>
      <c r="D1118" s="1" t="s">
        <v>6</v>
      </c>
      <c r="E1118" s="5">
        <v>29.592570869999999</v>
      </c>
    </row>
    <row r="1119" spans="1:5" hidden="1">
      <c r="A1119" s="4" t="s">
        <v>10</v>
      </c>
      <c r="B1119" s="2">
        <v>2006</v>
      </c>
      <c r="C1119" s="1" t="s">
        <v>13</v>
      </c>
      <c r="D1119" s="1" t="s">
        <v>6</v>
      </c>
      <c r="E1119" s="5">
        <v>30.60625121</v>
      </c>
    </row>
    <row r="1120" spans="1:5" hidden="1">
      <c r="A1120" s="4" t="s">
        <v>10</v>
      </c>
      <c r="B1120" s="2">
        <v>2007</v>
      </c>
      <c r="C1120" s="1" t="s">
        <v>13</v>
      </c>
      <c r="D1120" s="1" t="s">
        <v>6</v>
      </c>
      <c r="E1120" s="5">
        <v>31.500232189999998</v>
      </c>
    </row>
    <row r="1121" spans="1:5" hidden="1">
      <c r="A1121" s="4" t="s">
        <v>10</v>
      </c>
      <c r="B1121" s="2">
        <v>2008</v>
      </c>
      <c r="C1121" s="1" t="s">
        <v>13</v>
      </c>
      <c r="D1121" s="1" t="s">
        <v>6</v>
      </c>
      <c r="E1121" s="5">
        <v>32.04240927</v>
      </c>
    </row>
    <row r="1122" spans="1:5" hidden="1">
      <c r="A1122" s="4" t="s">
        <v>10</v>
      </c>
      <c r="B1122" s="2">
        <v>2009</v>
      </c>
      <c r="C1122" s="1" t="s">
        <v>13</v>
      </c>
      <c r="D1122" s="1" t="s">
        <v>6</v>
      </c>
      <c r="E1122" s="5">
        <v>31.493764649999999</v>
      </c>
    </row>
    <row r="1123" spans="1:5" hidden="1">
      <c r="A1123" s="4" t="s">
        <v>10</v>
      </c>
      <c r="B1123" s="2">
        <v>2010</v>
      </c>
      <c r="C1123" s="1" t="s">
        <v>13</v>
      </c>
      <c r="D1123" s="1" t="s">
        <v>6</v>
      </c>
      <c r="E1123" s="5">
        <v>33.306854729999998</v>
      </c>
    </row>
    <row r="1124" spans="1:5" hidden="1">
      <c r="A1124" s="4" t="s">
        <v>10</v>
      </c>
      <c r="B1124" s="2">
        <v>2011</v>
      </c>
      <c r="C1124" s="1" t="s">
        <v>13</v>
      </c>
      <c r="D1124" s="1" t="s">
        <v>6</v>
      </c>
      <c r="E1124" s="5">
        <v>34.437015170000002</v>
      </c>
    </row>
    <row r="1125" spans="1:5" hidden="1">
      <c r="A1125" s="4" t="s">
        <v>10</v>
      </c>
      <c r="B1125" s="2">
        <v>2012</v>
      </c>
      <c r="C1125" s="1" t="s">
        <v>13</v>
      </c>
      <c r="D1125" s="1" t="s">
        <v>6</v>
      </c>
      <c r="E1125" s="5">
        <v>34.936005880000003</v>
      </c>
    </row>
    <row r="1126" spans="1:5" hidden="1">
      <c r="A1126" s="4" t="s">
        <v>10</v>
      </c>
      <c r="B1126" s="2">
        <v>2013</v>
      </c>
      <c r="C1126" s="1" t="s">
        <v>13</v>
      </c>
      <c r="D1126" s="1" t="s">
        <v>6</v>
      </c>
      <c r="E1126" s="5">
        <v>35.233024319999998</v>
      </c>
    </row>
    <row r="1127" spans="1:5" hidden="1">
      <c r="A1127" s="4" t="s">
        <v>10</v>
      </c>
      <c r="B1127" s="2">
        <v>2014</v>
      </c>
      <c r="C1127" s="1" t="s">
        <v>13</v>
      </c>
      <c r="D1127" s="1" t="s">
        <v>6</v>
      </c>
      <c r="E1127" s="5">
        <v>35.466755740000004</v>
      </c>
    </row>
    <row r="1128" spans="1:5" hidden="1">
      <c r="A1128" s="4" t="s">
        <v>10</v>
      </c>
      <c r="B1128" s="2">
        <v>2015</v>
      </c>
      <c r="C1128" s="1" t="s">
        <v>13</v>
      </c>
      <c r="D1128" s="1" t="s">
        <v>6</v>
      </c>
      <c r="E1128" s="5">
        <v>35.46377562</v>
      </c>
    </row>
    <row r="1129" spans="1:5" hidden="1">
      <c r="A1129" s="4" t="s">
        <v>10</v>
      </c>
      <c r="B1129" s="2">
        <v>2016</v>
      </c>
      <c r="C1129" s="1" t="s">
        <v>13</v>
      </c>
      <c r="D1129" s="1" t="s">
        <v>6</v>
      </c>
      <c r="E1129" s="5">
        <v>35.460586460000002</v>
      </c>
    </row>
    <row r="1130" spans="1:5" hidden="1">
      <c r="A1130" s="4" t="s">
        <v>10</v>
      </c>
      <c r="B1130" s="2">
        <v>2017</v>
      </c>
      <c r="C1130" s="1" t="s">
        <v>13</v>
      </c>
      <c r="D1130" s="1" t="s">
        <v>6</v>
      </c>
      <c r="E1130" s="5">
        <v>36.026021110000002</v>
      </c>
    </row>
    <row r="1131" spans="1:5" hidden="1">
      <c r="A1131" s="4" t="s">
        <v>10</v>
      </c>
      <c r="B1131" s="2">
        <v>2018</v>
      </c>
      <c r="C1131" s="1" t="s">
        <v>13</v>
      </c>
      <c r="D1131" s="1" t="s">
        <v>6</v>
      </c>
      <c r="E1131" s="5">
        <v>36.767526580000002</v>
      </c>
    </row>
    <row r="1132" spans="1:5" hidden="1">
      <c r="A1132" s="4" t="s">
        <v>10</v>
      </c>
      <c r="B1132" s="2">
        <v>2019</v>
      </c>
      <c r="C1132" s="1" t="s">
        <v>13</v>
      </c>
      <c r="D1132" s="1" t="s">
        <v>6</v>
      </c>
      <c r="E1132" s="5">
        <v>37.040689180000001</v>
      </c>
    </row>
    <row r="1133" spans="1:5" hidden="1">
      <c r="A1133" s="4" t="s">
        <v>10</v>
      </c>
      <c r="B1133" s="2">
        <v>2020</v>
      </c>
      <c r="C1133" s="1" t="s">
        <v>13</v>
      </c>
      <c r="D1133" s="1" t="s">
        <v>6</v>
      </c>
      <c r="E1133" s="5">
        <v>35.008292570000002</v>
      </c>
    </row>
    <row r="1134" spans="1:5" hidden="1">
      <c r="A1134" s="4" t="s">
        <v>10</v>
      </c>
      <c r="B1134" s="2">
        <v>2021</v>
      </c>
      <c r="C1134" s="1" t="s">
        <v>13</v>
      </c>
      <c r="D1134" s="1" t="s">
        <v>6</v>
      </c>
      <c r="E1134" s="5">
        <v>36.817124700000001</v>
      </c>
    </row>
    <row r="1135" spans="1:5" hidden="1">
      <c r="A1135" s="4" t="s">
        <v>10</v>
      </c>
      <c r="B1135" s="2">
        <v>2022</v>
      </c>
      <c r="C1135" s="1" t="s">
        <v>13</v>
      </c>
      <c r="D1135" s="1" t="s">
        <v>6</v>
      </c>
      <c r="E1135" s="5">
        <v>37.150372259999997</v>
      </c>
    </row>
    <row r="1136" spans="1:5" hidden="1">
      <c r="A1136" s="4" t="s">
        <v>10</v>
      </c>
      <c r="B1136" s="2">
        <v>2023</v>
      </c>
      <c r="C1136" s="1" t="s">
        <v>13</v>
      </c>
      <c r="D1136" s="1" t="s">
        <v>6</v>
      </c>
      <c r="E1136" s="5">
        <v>37.150372259999997</v>
      </c>
    </row>
    <row r="1137" spans="1:5" hidden="1">
      <c r="A1137" s="4" t="s">
        <v>10</v>
      </c>
      <c r="B1137" s="2">
        <v>2024</v>
      </c>
      <c r="C1137" s="1" t="s">
        <v>13</v>
      </c>
      <c r="D1137" s="1" t="s">
        <v>6</v>
      </c>
      <c r="E1137" s="5">
        <v>37.150372259999997</v>
      </c>
    </row>
    <row r="1138" spans="1:5" hidden="1">
      <c r="A1138" s="4" t="s">
        <v>10</v>
      </c>
      <c r="B1138" s="2">
        <v>2025</v>
      </c>
      <c r="C1138" s="1" t="s">
        <v>13</v>
      </c>
      <c r="D1138" s="1" t="s">
        <v>6</v>
      </c>
      <c r="E1138" s="5">
        <v>37.150372259999997</v>
      </c>
    </row>
    <row r="1139" spans="1:5" hidden="1">
      <c r="A1139" s="4" t="s">
        <v>10</v>
      </c>
      <c r="B1139" s="2">
        <v>2026</v>
      </c>
      <c r="C1139" s="1" t="s">
        <v>13</v>
      </c>
      <c r="D1139" s="1" t="s">
        <v>6</v>
      </c>
      <c r="E1139" s="5">
        <v>37.190175004618183</v>
      </c>
    </row>
    <row r="1140" spans="1:5" hidden="1">
      <c r="A1140" s="4" t="s">
        <v>10</v>
      </c>
      <c r="B1140" s="2">
        <v>2027</v>
      </c>
      <c r="C1140" s="1" t="s">
        <v>13</v>
      </c>
      <c r="D1140" s="1" t="s">
        <v>6</v>
      </c>
      <c r="E1140" s="5">
        <v>37.194545579854541</v>
      </c>
    </row>
    <row r="1141" spans="1:5" hidden="1">
      <c r="A1141" s="4" t="s">
        <v>10</v>
      </c>
      <c r="B1141" s="2">
        <v>2028</v>
      </c>
      <c r="C1141" s="1" t="s">
        <v>13</v>
      </c>
      <c r="D1141" s="1" t="s">
        <v>6</v>
      </c>
      <c r="E1141" s="5">
        <v>37.163483985709092</v>
      </c>
    </row>
    <row r="1142" spans="1:5" hidden="1">
      <c r="A1142" s="4" t="s">
        <v>10</v>
      </c>
      <c r="B1142" s="2">
        <v>2029</v>
      </c>
      <c r="C1142" s="1" t="s">
        <v>13</v>
      </c>
      <c r="D1142" s="1" t="s">
        <v>6</v>
      </c>
      <c r="E1142" s="5">
        <v>37.097073006981823</v>
      </c>
    </row>
    <row r="1143" spans="1:5" hidden="1">
      <c r="A1143" s="4" t="s">
        <v>10</v>
      </c>
      <c r="B1143" s="2">
        <v>2030</v>
      </c>
      <c r="C1143" s="1" t="s">
        <v>13</v>
      </c>
      <c r="D1143" s="1" t="s">
        <v>6</v>
      </c>
      <c r="E1143" s="5">
        <v>37.062742659999998</v>
      </c>
    </row>
    <row r="1144" spans="1:5" hidden="1">
      <c r="A1144" s="4" t="s">
        <v>10</v>
      </c>
      <c r="B1144" s="2">
        <v>2031</v>
      </c>
      <c r="C1144" s="1" t="s">
        <v>13</v>
      </c>
      <c r="D1144" s="1" t="s">
        <v>6</v>
      </c>
      <c r="E1144" s="5">
        <v>37.143209761000001</v>
      </c>
    </row>
    <row r="1145" spans="1:5" hidden="1">
      <c r="A1145" s="4" t="s">
        <v>10</v>
      </c>
      <c r="B1145" s="2">
        <v>2032</v>
      </c>
      <c r="C1145" s="1" t="s">
        <v>13</v>
      </c>
      <c r="D1145" s="1" t="s">
        <v>6</v>
      </c>
      <c r="E1145" s="5">
        <v>37.223676861000001</v>
      </c>
    </row>
    <row r="1146" spans="1:5" hidden="1">
      <c r="A1146" s="4" t="s">
        <v>10</v>
      </c>
      <c r="B1146" s="2">
        <v>2033</v>
      </c>
      <c r="C1146" s="1" t="s">
        <v>13</v>
      </c>
      <c r="D1146" s="1" t="s">
        <v>6</v>
      </c>
      <c r="E1146" s="5">
        <v>37.304340312999997</v>
      </c>
    </row>
    <row r="1147" spans="1:5" hidden="1">
      <c r="A1147" s="4" t="s">
        <v>10</v>
      </c>
      <c r="B1147" s="2">
        <v>2034</v>
      </c>
      <c r="C1147" s="1" t="s">
        <v>13</v>
      </c>
      <c r="D1147" s="1" t="s">
        <v>6</v>
      </c>
      <c r="E1147" s="5">
        <v>37.384807412999997</v>
      </c>
    </row>
    <row r="1148" spans="1:5" hidden="1">
      <c r="A1148" s="4" t="s">
        <v>10</v>
      </c>
      <c r="B1148" s="2">
        <v>2035</v>
      </c>
      <c r="C1148" s="1" t="s">
        <v>13</v>
      </c>
      <c r="D1148" s="1" t="s">
        <v>6</v>
      </c>
      <c r="E1148" s="5">
        <v>37.465274514000001</v>
      </c>
    </row>
    <row r="1149" spans="1:5" hidden="1">
      <c r="A1149" s="4" t="s">
        <v>10</v>
      </c>
      <c r="B1149" s="2">
        <v>2036</v>
      </c>
      <c r="C1149" s="1" t="s">
        <v>13</v>
      </c>
      <c r="D1149" s="1" t="s">
        <v>6</v>
      </c>
      <c r="E1149" s="5">
        <v>37.545741614000001</v>
      </c>
    </row>
    <row r="1150" spans="1:5" hidden="1">
      <c r="A1150" s="4" t="s">
        <v>10</v>
      </c>
      <c r="B1150" s="2">
        <v>2037</v>
      </c>
      <c r="C1150" s="1" t="s">
        <v>13</v>
      </c>
      <c r="D1150" s="1" t="s">
        <v>6</v>
      </c>
      <c r="E1150" s="5">
        <v>37.626405065999997</v>
      </c>
    </row>
    <row r="1151" spans="1:5" hidden="1">
      <c r="A1151" s="4" t="s">
        <v>10</v>
      </c>
      <c r="B1151" s="2">
        <v>2038</v>
      </c>
      <c r="C1151" s="1" t="s">
        <v>13</v>
      </c>
      <c r="D1151" s="1" t="s">
        <v>6</v>
      </c>
      <c r="E1151" s="5">
        <v>37.706872165999997</v>
      </c>
    </row>
    <row r="1152" spans="1:5" hidden="1">
      <c r="A1152" s="4" t="s">
        <v>10</v>
      </c>
      <c r="B1152" s="2">
        <v>2039</v>
      </c>
      <c r="C1152" s="1" t="s">
        <v>13</v>
      </c>
      <c r="D1152" s="1" t="s">
        <v>6</v>
      </c>
      <c r="E1152" s="5">
        <v>37.787339267</v>
      </c>
    </row>
    <row r="1153" spans="1:5" hidden="1">
      <c r="A1153" s="4" t="s">
        <v>10</v>
      </c>
      <c r="B1153" s="2">
        <v>2040</v>
      </c>
      <c r="C1153" s="1" t="s">
        <v>13</v>
      </c>
      <c r="D1153" s="1" t="s">
        <v>6</v>
      </c>
      <c r="E1153" s="5">
        <v>37.867806367</v>
      </c>
    </row>
    <row r="1154" spans="1:5" hidden="1">
      <c r="A1154" s="4" t="s">
        <v>10</v>
      </c>
      <c r="B1154" s="2">
        <v>2041</v>
      </c>
      <c r="C1154" s="1" t="s">
        <v>13</v>
      </c>
      <c r="D1154" s="1" t="s">
        <v>6</v>
      </c>
      <c r="E1154" s="5">
        <v>38.043263506999999</v>
      </c>
    </row>
    <row r="1155" spans="1:5" hidden="1">
      <c r="A1155" s="4" t="s">
        <v>10</v>
      </c>
      <c r="B1155" s="2">
        <v>2042</v>
      </c>
      <c r="C1155" s="1" t="s">
        <v>13</v>
      </c>
      <c r="D1155" s="1" t="s">
        <v>6</v>
      </c>
      <c r="E1155" s="5">
        <v>38.218265297000002</v>
      </c>
    </row>
    <row r="1156" spans="1:5" hidden="1">
      <c r="A1156" s="4" t="s">
        <v>10</v>
      </c>
      <c r="B1156" s="2">
        <v>2043</v>
      </c>
      <c r="C1156" s="1" t="s">
        <v>13</v>
      </c>
      <c r="D1156" s="1" t="s">
        <v>6</v>
      </c>
      <c r="E1156" s="5">
        <v>38.393267086999998</v>
      </c>
    </row>
    <row r="1157" spans="1:5" hidden="1">
      <c r="A1157" s="4" t="s">
        <v>10</v>
      </c>
      <c r="B1157" s="2">
        <v>2044</v>
      </c>
      <c r="C1157" s="1" t="s">
        <v>13</v>
      </c>
      <c r="D1157" s="1" t="s">
        <v>6</v>
      </c>
      <c r="E1157" s="5">
        <v>38.568268877000001</v>
      </c>
    </row>
    <row r="1158" spans="1:5" hidden="1">
      <c r="A1158" s="4" t="s">
        <v>10</v>
      </c>
      <c r="B1158" s="2">
        <v>2045</v>
      </c>
      <c r="C1158" s="1" t="s">
        <v>13</v>
      </c>
      <c r="D1158" s="1" t="s">
        <v>6</v>
      </c>
      <c r="E1158" s="5">
        <v>38.743726017</v>
      </c>
    </row>
    <row r="1159" spans="1:5" hidden="1">
      <c r="A1159" s="4" t="s">
        <v>10</v>
      </c>
      <c r="B1159" s="2">
        <v>2046</v>
      </c>
      <c r="C1159" s="1" t="s">
        <v>13</v>
      </c>
      <c r="D1159" s="1" t="s">
        <v>6</v>
      </c>
      <c r="E1159" s="5">
        <v>38.918727807000003</v>
      </c>
    </row>
    <row r="1160" spans="1:5" hidden="1">
      <c r="A1160" s="4" t="s">
        <v>10</v>
      </c>
      <c r="B1160" s="2">
        <v>2047</v>
      </c>
      <c r="C1160" s="1" t="s">
        <v>13</v>
      </c>
      <c r="D1160" s="1" t="s">
        <v>6</v>
      </c>
      <c r="E1160" s="5">
        <v>39.093729596999999</v>
      </c>
    </row>
    <row r="1161" spans="1:5" hidden="1">
      <c r="A1161" s="4" t="s">
        <v>10</v>
      </c>
      <c r="B1161" s="2">
        <v>2048</v>
      </c>
      <c r="C1161" s="1" t="s">
        <v>13</v>
      </c>
      <c r="D1161" s="1" t="s">
        <v>6</v>
      </c>
      <c r="E1161" s="5">
        <v>39.268731387000003</v>
      </c>
    </row>
    <row r="1162" spans="1:5" hidden="1">
      <c r="A1162" s="4" t="s">
        <v>10</v>
      </c>
      <c r="B1162" s="2">
        <v>2049</v>
      </c>
      <c r="C1162" s="1" t="s">
        <v>13</v>
      </c>
      <c r="D1162" s="1" t="s">
        <v>6</v>
      </c>
      <c r="E1162" s="5">
        <v>39.444188527000001</v>
      </c>
    </row>
    <row r="1163" spans="1:5" hidden="1">
      <c r="A1163" s="4" t="s">
        <v>10</v>
      </c>
      <c r="B1163" s="2">
        <v>2050</v>
      </c>
      <c r="C1163" s="1" t="s">
        <v>13</v>
      </c>
      <c r="D1163" s="1" t="s">
        <v>6</v>
      </c>
      <c r="E1163" s="5">
        <v>39.619190316999997</v>
      </c>
    </row>
    <row r="1164" spans="1:5" hidden="1">
      <c r="A1164" s="4" t="s">
        <v>10</v>
      </c>
      <c r="B1164" s="2">
        <v>2051</v>
      </c>
      <c r="C1164" s="1" t="s">
        <v>13</v>
      </c>
      <c r="D1164" s="1" t="s">
        <v>6</v>
      </c>
      <c r="E1164" s="5">
        <v>39.831960713999997</v>
      </c>
    </row>
    <row r="1165" spans="1:5" hidden="1">
      <c r="A1165" s="4" t="s">
        <v>10</v>
      </c>
      <c r="B1165" s="2">
        <v>2052</v>
      </c>
      <c r="C1165" s="1" t="s">
        <v>13</v>
      </c>
      <c r="D1165" s="1" t="s">
        <v>6</v>
      </c>
      <c r="E1165" s="5">
        <v>40.044731110000001</v>
      </c>
    </row>
    <row r="1166" spans="1:5" hidden="1">
      <c r="A1166" s="4" t="s">
        <v>10</v>
      </c>
      <c r="B1166" s="2">
        <v>2053</v>
      </c>
      <c r="C1166" s="1" t="s">
        <v>13</v>
      </c>
      <c r="D1166" s="1" t="s">
        <v>6</v>
      </c>
      <c r="E1166" s="5">
        <v>40.258060333000003</v>
      </c>
    </row>
    <row r="1167" spans="1:5" hidden="1">
      <c r="A1167" s="4" t="s">
        <v>10</v>
      </c>
      <c r="B1167" s="2">
        <v>2054</v>
      </c>
      <c r="C1167" s="1" t="s">
        <v>13</v>
      </c>
      <c r="D1167" s="1" t="s">
        <v>6</v>
      </c>
      <c r="E1167" s="5">
        <v>40.470830730000003</v>
      </c>
    </row>
    <row r="1168" spans="1:5" hidden="1">
      <c r="A1168" s="4" t="s">
        <v>10</v>
      </c>
      <c r="B1168" s="2">
        <v>2055</v>
      </c>
      <c r="C1168" s="1" t="s">
        <v>13</v>
      </c>
      <c r="D1168" s="1" t="s">
        <v>6</v>
      </c>
      <c r="E1168" s="5">
        <v>40.683601125999999</v>
      </c>
    </row>
    <row r="1169" spans="1:5" hidden="1">
      <c r="A1169" s="4" t="s">
        <v>10</v>
      </c>
      <c r="B1169" s="2">
        <v>2056</v>
      </c>
      <c r="C1169" s="1" t="s">
        <v>13</v>
      </c>
      <c r="D1169" s="1" t="s">
        <v>6</v>
      </c>
      <c r="E1169" s="5">
        <v>40.896371522999999</v>
      </c>
    </row>
    <row r="1170" spans="1:5" hidden="1">
      <c r="A1170" s="4" t="s">
        <v>10</v>
      </c>
      <c r="B1170" s="2">
        <v>2057</v>
      </c>
      <c r="C1170" s="1" t="s">
        <v>13</v>
      </c>
      <c r="D1170" s="1" t="s">
        <v>6</v>
      </c>
      <c r="E1170" s="5">
        <v>41.109700746000001</v>
      </c>
    </row>
    <row r="1171" spans="1:5" hidden="1">
      <c r="A1171" s="4" t="s">
        <v>10</v>
      </c>
      <c r="B1171" s="2">
        <v>2058</v>
      </c>
      <c r="C1171" s="1" t="s">
        <v>13</v>
      </c>
      <c r="D1171" s="1" t="s">
        <v>6</v>
      </c>
      <c r="E1171" s="5">
        <v>41.322471141999998</v>
      </c>
    </row>
    <row r="1172" spans="1:5" hidden="1">
      <c r="A1172" s="4" t="s">
        <v>10</v>
      </c>
      <c r="B1172" s="2">
        <v>2059</v>
      </c>
      <c r="C1172" s="1" t="s">
        <v>13</v>
      </c>
      <c r="D1172" s="1" t="s">
        <v>6</v>
      </c>
      <c r="E1172" s="5">
        <v>41.535241538999998</v>
      </c>
    </row>
    <row r="1173" spans="1:5" hidden="1">
      <c r="A1173" s="4" t="s">
        <v>10</v>
      </c>
      <c r="B1173" s="2">
        <v>2060</v>
      </c>
      <c r="C1173" s="1" t="s">
        <v>13</v>
      </c>
      <c r="D1173" s="1" t="s">
        <v>6</v>
      </c>
      <c r="E1173" s="5">
        <v>41.748011935999997</v>
      </c>
    </row>
    <row r="1174" spans="1:5" hidden="1">
      <c r="A1174" s="4" t="s">
        <v>10</v>
      </c>
      <c r="B1174" s="2">
        <v>2061</v>
      </c>
      <c r="C1174" s="1" t="s">
        <v>13</v>
      </c>
      <c r="D1174" s="1" t="s">
        <v>6</v>
      </c>
      <c r="E1174" s="5">
        <v>41.824066809999998</v>
      </c>
    </row>
    <row r="1175" spans="1:5" hidden="1">
      <c r="A1175" s="4" t="s">
        <v>10</v>
      </c>
      <c r="B1175" s="2">
        <v>2062</v>
      </c>
      <c r="C1175" s="1" t="s">
        <v>13</v>
      </c>
      <c r="D1175" s="1" t="s">
        <v>6</v>
      </c>
      <c r="E1175" s="5">
        <v>41.899937924</v>
      </c>
    </row>
    <row r="1176" spans="1:5" hidden="1">
      <c r="A1176" s="4" t="s">
        <v>10</v>
      </c>
      <c r="B1176" s="2">
        <v>2063</v>
      </c>
      <c r="C1176" s="1" t="s">
        <v>13</v>
      </c>
      <c r="D1176" s="1" t="s">
        <v>6</v>
      </c>
      <c r="E1176" s="5">
        <v>41.975809038999998</v>
      </c>
    </row>
    <row r="1177" spans="1:5" hidden="1">
      <c r="A1177" s="4" t="s">
        <v>10</v>
      </c>
      <c r="B1177" s="2">
        <v>2064</v>
      </c>
      <c r="C1177" s="1" t="s">
        <v>13</v>
      </c>
      <c r="D1177" s="1" t="s">
        <v>6</v>
      </c>
      <c r="E1177" s="5">
        <v>42.051680154000003</v>
      </c>
    </row>
    <row r="1178" spans="1:5" hidden="1">
      <c r="A1178" s="4" t="s">
        <v>10</v>
      </c>
      <c r="B1178" s="2">
        <v>2065</v>
      </c>
      <c r="C1178" s="1" t="s">
        <v>13</v>
      </c>
      <c r="D1178" s="1" t="s">
        <v>6</v>
      </c>
      <c r="E1178" s="5">
        <v>42.127735027999996</v>
      </c>
    </row>
    <row r="1179" spans="1:5" hidden="1">
      <c r="A1179" s="4" t="s">
        <v>10</v>
      </c>
      <c r="B1179" s="2">
        <v>2066</v>
      </c>
      <c r="C1179" s="1" t="s">
        <v>13</v>
      </c>
      <c r="D1179" s="1" t="s">
        <v>6</v>
      </c>
      <c r="E1179" s="5">
        <v>42.203606143000002</v>
      </c>
    </row>
    <row r="1180" spans="1:5" hidden="1">
      <c r="A1180" s="4" t="s">
        <v>10</v>
      </c>
      <c r="B1180" s="2">
        <v>2067</v>
      </c>
      <c r="C1180" s="1" t="s">
        <v>13</v>
      </c>
      <c r="D1180" s="1" t="s">
        <v>6</v>
      </c>
      <c r="E1180" s="5">
        <v>42.279477257000003</v>
      </c>
    </row>
    <row r="1181" spans="1:5" hidden="1">
      <c r="A1181" s="4" t="s">
        <v>10</v>
      </c>
      <c r="B1181" s="2">
        <v>2068</v>
      </c>
      <c r="C1181" s="1" t="s">
        <v>13</v>
      </c>
      <c r="D1181" s="1" t="s">
        <v>6</v>
      </c>
      <c r="E1181" s="5">
        <v>42.355348372000002</v>
      </c>
    </row>
    <row r="1182" spans="1:5" hidden="1">
      <c r="A1182" s="4" t="s">
        <v>10</v>
      </c>
      <c r="B1182" s="2">
        <v>2069</v>
      </c>
      <c r="C1182" s="1" t="s">
        <v>13</v>
      </c>
      <c r="D1182" s="1" t="s">
        <v>6</v>
      </c>
      <c r="E1182" s="5">
        <v>42.431403246000002</v>
      </c>
    </row>
    <row r="1183" spans="1:5" hidden="1">
      <c r="A1183" s="4" t="s">
        <v>10</v>
      </c>
      <c r="B1183" s="2">
        <v>2070</v>
      </c>
      <c r="C1183" s="1" t="s">
        <v>13</v>
      </c>
      <c r="D1183" s="1" t="s">
        <v>6</v>
      </c>
      <c r="E1183" s="5">
        <v>42.507274361</v>
      </c>
    </row>
    <row r="1184" spans="1:5" hidden="1">
      <c r="A1184" s="4" t="s">
        <v>10</v>
      </c>
      <c r="B1184" s="2">
        <v>2071</v>
      </c>
      <c r="C1184" s="1" t="s">
        <v>13</v>
      </c>
      <c r="D1184" s="1" t="s">
        <v>6</v>
      </c>
      <c r="E1184" s="5">
        <v>42.634623971000003</v>
      </c>
    </row>
    <row r="1185" spans="1:5" hidden="1">
      <c r="A1185" s="4" t="s">
        <v>10</v>
      </c>
      <c r="B1185" s="2">
        <v>2072</v>
      </c>
      <c r="C1185" s="1" t="s">
        <v>13</v>
      </c>
      <c r="D1185" s="1" t="s">
        <v>6</v>
      </c>
      <c r="E1185" s="5">
        <v>42.761973580000003</v>
      </c>
    </row>
    <row r="1186" spans="1:5" hidden="1">
      <c r="A1186" s="4" t="s">
        <v>10</v>
      </c>
      <c r="B1186" s="2">
        <v>2073</v>
      </c>
      <c r="C1186" s="1" t="s">
        <v>13</v>
      </c>
      <c r="D1186" s="1" t="s">
        <v>6</v>
      </c>
      <c r="E1186" s="5">
        <v>42.889647986999996</v>
      </c>
    </row>
    <row r="1187" spans="1:5" hidden="1">
      <c r="A1187" s="4" t="s">
        <v>10</v>
      </c>
      <c r="B1187" s="2">
        <v>2074</v>
      </c>
      <c r="C1187" s="1" t="s">
        <v>13</v>
      </c>
      <c r="D1187" s="1" t="s">
        <v>6</v>
      </c>
      <c r="E1187" s="5">
        <v>43.016997596000003</v>
      </c>
    </row>
    <row r="1188" spans="1:5" hidden="1">
      <c r="A1188" s="4" t="s">
        <v>10</v>
      </c>
      <c r="B1188" s="2">
        <v>2075</v>
      </c>
      <c r="C1188" s="1" t="s">
        <v>13</v>
      </c>
      <c r="D1188" s="1" t="s">
        <v>6</v>
      </c>
      <c r="E1188" s="5">
        <v>43.144347205999999</v>
      </c>
    </row>
    <row r="1189" spans="1:5" hidden="1">
      <c r="A1189" s="4" t="s">
        <v>10</v>
      </c>
      <c r="B1189" s="2">
        <v>2076</v>
      </c>
      <c r="C1189" s="1" t="s">
        <v>13</v>
      </c>
      <c r="D1189" s="1" t="s">
        <v>6</v>
      </c>
      <c r="E1189" s="5">
        <v>43.271696816000002</v>
      </c>
    </row>
    <row r="1190" spans="1:5" hidden="1">
      <c r="A1190" s="4" t="s">
        <v>10</v>
      </c>
      <c r="B1190" s="2">
        <v>2077</v>
      </c>
      <c r="C1190" s="1" t="s">
        <v>13</v>
      </c>
      <c r="D1190" s="1" t="s">
        <v>6</v>
      </c>
      <c r="E1190" s="5">
        <v>43.399371221999999</v>
      </c>
    </row>
    <row r="1191" spans="1:5" hidden="1">
      <c r="A1191" s="4" t="s">
        <v>10</v>
      </c>
      <c r="B1191" s="2">
        <v>2078</v>
      </c>
      <c r="C1191" s="1" t="s">
        <v>13</v>
      </c>
      <c r="D1191" s="1" t="s">
        <v>6</v>
      </c>
      <c r="E1191" s="5">
        <v>43.526720832000002</v>
      </c>
    </row>
    <row r="1192" spans="1:5" hidden="1">
      <c r="A1192" s="4" t="s">
        <v>10</v>
      </c>
      <c r="B1192" s="2">
        <v>2079</v>
      </c>
      <c r="C1192" s="1" t="s">
        <v>13</v>
      </c>
      <c r="D1192" s="1" t="s">
        <v>6</v>
      </c>
      <c r="E1192" s="5">
        <v>43.654070441999998</v>
      </c>
    </row>
    <row r="1193" spans="1:5" hidden="1">
      <c r="A1193" s="4" t="s">
        <v>10</v>
      </c>
      <c r="B1193" s="2">
        <v>2080</v>
      </c>
      <c r="C1193" s="1" t="s">
        <v>13</v>
      </c>
      <c r="D1193" s="1" t="s">
        <v>6</v>
      </c>
      <c r="E1193" s="5">
        <v>43.781420052000001</v>
      </c>
    </row>
    <row r="1194" spans="1:5" hidden="1">
      <c r="A1194" s="4" t="s">
        <v>10</v>
      </c>
      <c r="B1194" s="2">
        <v>2081</v>
      </c>
      <c r="C1194" s="1" t="s">
        <v>13</v>
      </c>
      <c r="D1194" s="1" t="s">
        <v>6</v>
      </c>
      <c r="E1194" s="5">
        <v>43.882372953999997</v>
      </c>
    </row>
    <row r="1195" spans="1:5" hidden="1">
      <c r="A1195" s="4" t="s">
        <v>10</v>
      </c>
      <c r="B1195" s="2">
        <v>2082</v>
      </c>
      <c r="C1195" s="1" t="s">
        <v>13</v>
      </c>
      <c r="D1195" s="1" t="s">
        <v>6</v>
      </c>
      <c r="E1195" s="5">
        <v>43.983074068999997</v>
      </c>
    </row>
    <row r="1196" spans="1:5" hidden="1">
      <c r="A1196" s="4" t="s">
        <v>10</v>
      </c>
      <c r="B1196" s="2">
        <v>2083</v>
      </c>
      <c r="C1196" s="1" t="s">
        <v>13</v>
      </c>
      <c r="D1196" s="1" t="s">
        <v>6</v>
      </c>
      <c r="E1196" s="5">
        <v>44.083775183999997</v>
      </c>
    </row>
    <row r="1197" spans="1:5" hidden="1">
      <c r="A1197" s="4" t="s">
        <v>10</v>
      </c>
      <c r="B1197" s="2">
        <v>2084</v>
      </c>
      <c r="C1197" s="1" t="s">
        <v>13</v>
      </c>
      <c r="D1197" s="1" t="s">
        <v>6</v>
      </c>
      <c r="E1197" s="5">
        <v>44.184476299000004</v>
      </c>
    </row>
    <row r="1198" spans="1:5" hidden="1">
      <c r="A1198" s="4" t="s">
        <v>10</v>
      </c>
      <c r="B1198" s="2">
        <v>2085</v>
      </c>
      <c r="C1198" s="1" t="s">
        <v>13</v>
      </c>
      <c r="D1198" s="1" t="s">
        <v>6</v>
      </c>
      <c r="E1198" s="5">
        <v>44.285429200000003</v>
      </c>
    </row>
    <row r="1199" spans="1:5" hidden="1">
      <c r="A1199" s="4" t="s">
        <v>10</v>
      </c>
      <c r="B1199" s="2">
        <v>2086</v>
      </c>
      <c r="C1199" s="1" t="s">
        <v>13</v>
      </c>
      <c r="D1199" s="1" t="s">
        <v>6</v>
      </c>
      <c r="E1199" s="5">
        <v>44.386130315000003</v>
      </c>
    </row>
    <row r="1200" spans="1:5" hidden="1">
      <c r="A1200" s="4" t="s">
        <v>10</v>
      </c>
      <c r="B1200" s="2">
        <v>2087</v>
      </c>
      <c r="C1200" s="1" t="s">
        <v>13</v>
      </c>
      <c r="D1200" s="1" t="s">
        <v>6</v>
      </c>
      <c r="E1200" s="5">
        <v>44.486831430000002</v>
      </c>
    </row>
    <row r="1201" spans="1:5" hidden="1">
      <c r="A1201" s="4" t="s">
        <v>10</v>
      </c>
      <c r="B1201" s="2">
        <v>2088</v>
      </c>
      <c r="C1201" s="1" t="s">
        <v>13</v>
      </c>
      <c r="D1201" s="1" t="s">
        <v>6</v>
      </c>
      <c r="E1201" s="5">
        <v>44.587532545000002</v>
      </c>
    </row>
    <row r="1202" spans="1:5" hidden="1">
      <c r="A1202" s="4" t="s">
        <v>10</v>
      </c>
      <c r="B1202" s="2">
        <v>2089</v>
      </c>
      <c r="C1202" s="1" t="s">
        <v>13</v>
      </c>
      <c r="D1202" s="1" t="s">
        <v>6</v>
      </c>
      <c r="E1202" s="5">
        <v>44.688485446999998</v>
      </c>
    </row>
    <row r="1203" spans="1:5" hidden="1">
      <c r="A1203" s="4" t="s">
        <v>10</v>
      </c>
      <c r="B1203" s="2">
        <v>2090</v>
      </c>
      <c r="C1203" s="1" t="s">
        <v>13</v>
      </c>
      <c r="D1203" s="1" t="s">
        <v>6</v>
      </c>
      <c r="E1203" s="5">
        <v>44.789186561999998</v>
      </c>
    </row>
    <row r="1204" spans="1:5" hidden="1">
      <c r="A1204" s="4" t="s">
        <v>10</v>
      </c>
      <c r="B1204" s="2">
        <v>2091</v>
      </c>
      <c r="C1204" s="1" t="s">
        <v>13</v>
      </c>
      <c r="D1204" s="1" t="s">
        <v>6</v>
      </c>
      <c r="E1204" s="5">
        <v>44.846254524999999</v>
      </c>
    </row>
    <row r="1205" spans="1:5" hidden="1">
      <c r="A1205" s="4" t="s">
        <v>10</v>
      </c>
      <c r="B1205" s="2">
        <v>2092</v>
      </c>
      <c r="C1205" s="1" t="s">
        <v>13</v>
      </c>
      <c r="D1205" s="1" t="s">
        <v>6</v>
      </c>
      <c r="E1205" s="5">
        <v>44.903322488999997</v>
      </c>
    </row>
    <row r="1206" spans="1:5" hidden="1">
      <c r="A1206" s="4" t="s">
        <v>10</v>
      </c>
      <c r="B1206" s="2">
        <v>2093</v>
      </c>
      <c r="C1206" s="1" t="s">
        <v>13</v>
      </c>
      <c r="D1206" s="1" t="s">
        <v>6</v>
      </c>
      <c r="E1206" s="5">
        <v>44.960522695999998</v>
      </c>
    </row>
    <row r="1207" spans="1:5" hidden="1">
      <c r="A1207" s="4" t="s">
        <v>10</v>
      </c>
      <c r="B1207" s="2">
        <v>2094</v>
      </c>
      <c r="C1207" s="1" t="s">
        <v>13</v>
      </c>
      <c r="D1207" s="1" t="s">
        <v>6</v>
      </c>
      <c r="E1207" s="5">
        <v>45.017590659</v>
      </c>
    </row>
    <row r="1208" spans="1:5" hidden="1">
      <c r="A1208" s="4" t="s">
        <v>10</v>
      </c>
      <c r="B1208" s="2">
        <v>2095</v>
      </c>
      <c r="C1208" s="1" t="s">
        <v>13</v>
      </c>
      <c r="D1208" s="1" t="s">
        <v>6</v>
      </c>
      <c r="E1208" s="5">
        <v>45.074658622999998</v>
      </c>
    </row>
    <row r="1209" spans="1:5" hidden="1">
      <c r="A1209" s="4" t="s">
        <v>10</v>
      </c>
      <c r="B1209" s="2">
        <v>2096</v>
      </c>
      <c r="C1209" s="1" t="s">
        <v>13</v>
      </c>
      <c r="D1209" s="1" t="s">
        <v>6</v>
      </c>
      <c r="E1209" s="5">
        <v>45.131726585999999</v>
      </c>
    </row>
    <row r="1210" spans="1:5" hidden="1">
      <c r="A1210" s="4" t="s">
        <v>10</v>
      </c>
      <c r="B1210" s="2">
        <v>2097</v>
      </c>
      <c r="C1210" s="1" t="s">
        <v>13</v>
      </c>
      <c r="D1210" s="1" t="s">
        <v>6</v>
      </c>
      <c r="E1210" s="5">
        <v>45.188926793</v>
      </c>
    </row>
    <row r="1211" spans="1:5" hidden="1">
      <c r="A1211" s="4" t="s">
        <v>10</v>
      </c>
      <c r="B1211" s="2">
        <v>2098</v>
      </c>
      <c r="C1211" s="1" t="s">
        <v>13</v>
      </c>
      <c r="D1211" s="1" t="s">
        <v>6</v>
      </c>
      <c r="E1211" s="5">
        <v>45.245994756999998</v>
      </c>
    </row>
    <row r="1212" spans="1:5" hidden="1">
      <c r="A1212" s="4" t="s">
        <v>10</v>
      </c>
      <c r="B1212" s="2">
        <v>2099</v>
      </c>
      <c r="C1212" s="1" t="s">
        <v>13</v>
      </c>
      <c r="D1212" s="1" t="s">
        <v>6</v>
      </c>
      <c r="E1212" s="5">
        <v>45.30306272</v>
      </c>
    </row>
    <row r="1213" spans="1:5" hidden="1">
      <c r="A1213" s="4" t="s">
        <v>10</v>
      </c>
      <c r="B1213" s="2">
        <v>2100</v>
      </c>
      <c r="C1213" s="1" t="s">
        <v>13</v>
      </c>
      <c r="D1213" s="1" t="s">
        <v>6</v>
      </c>
      <c r="E1213" s="5">
        <v>45.155130683000003</v>
      </c>
    </row>
    <row r="1214" spans="1:5" hidden="1">
      <c r="A1214" s="4" t="s">
        <v>11</v>
      </c>
      <c r="B1214" s="2">
        <v>2000</v>
      </c>
      <c r="C1214" s="1" t="s">
        <v>13</v>
      </c>
      <c r="D1214" s="1" t="s">
        <v>6</v>
      </c>
      <c r="E1214" s="5">
        <v>25.501691080000001</v>
      </c>
    </row>
    <row r="1215" spans="1:5" hidden="1">
      <c r="A1215" s="4" t="s">
        <v>11</v>
      </c>
      <c r="B1215" s="2">
        <v>2001</v>
      </c>
      <c r="C1215" s="1" t="s">
        <v>13</v>
      </c>
      <c r="D1215" s="1" t="s">
        <v>6</v>
      </c>
      <c r="E1215" s="5">
        <v>25.675336399999999</v>
      </c>
    </row>
    <row r="1216" spans="1:5" hidden="1">
      <c r="A1216" s="4" t="s">
        <v>11</v>
      </c>
      <c r="B1216" s="2">
        <v>2002</v>
      </c>
      <c r="C1216" s="1" t="s">
        <v>13</v>
      </c>
      <c r="D1216" s="1" t="s">
        <v>6</v>
      </c>
      <c r="E1216" s="5">
        <v>26.248704579999998</v>
      </c>
    </row>
    <row r="1217" spans="1:5" hidden="1">
      <c r="A1217" s="4" t="s">
        <v>11</v>
      </c>
      <c r="B1217" s="2">
        <v>2003</v>
      </c>
      <c r="C1217" s="1" t="s">
        <v>13</v>
      </c>
      <c r="D1217" s="1" t="s">
        <v>6</v>
      </c>
      <c r="E1217" s="5">
        <v>27.649086570000001</v>
      </c>
    </row>
    <row r="1218" spans="1:5" hidden="1">
      <c r="A1218" s="4" t="s">
        <v>11</v>
      </c>
      <c r="B1218" s="2">
        <v>2004</v>
      </c>
      <c r="C1218" s="1" t="s">
        <v>13</v>
      </c>
      <c r="D1218" s="1" t="s">
        <v>6</v>
      </c>
      <c r="E1218" s="5">
        <v>28.620645240000002</v>
      </c>
    </row>
    <row r="1219" spans="1:5" hidden="1">
      <c r="A1219" s="4" t="s">
        <v>11</v>
      </c>
      <c r="B1219" s="2">
        <v>2005</v>
      </c>
      <c r="C1219" s="1" t="s">
        <v>13</v>
      </c>
      <c r="D1219" s="1" t="s">
        <v>6</v>
      </c>
      <c r="E1219" s="5">
        <v>29.592570869999999</v>
      </c>
    </row>
    <row r="1220" spans="1:5" hidden="1">
      <c r="A1220" s="4" t="s">
        <v>11</v>
      </c>
      <c r="B1220" s="2">
        <v>2006</v>
      </c>
      <c r="C1220" s="1" t="s">
        <v>13</v>
      </c>
      <c r="D1220" s="1" t="s">
        <v>6</v>
      </c>
      <c r="E1220" s="5">
        <v>30.60625121</v>
      </c>
    </row>
    <row r="1221" spans="1:5" hidden="1">
      <c r="A1221" s="4" t="s">
        <v>11</v>
      </c>
      <c r="B1221" s="2">
        <v>2007</v>
      </c>
      <c r="C1221" s="1" t="s">
        <v>13</v>
      </c>
      <c r="D1221" s="1" t="s">
        <v>6</v>
      </c>
      <c r="E1221" s="5">
        <v>31.500232189999998</v>
      </c>
    </row>
    <row r="1222" spans="1:5" hidden="1">
      <c r="A1222" s="4" t="s">
        <v>11</v>
      </c>
      <c r="B1222" s="2">
        <v>2008</v>
      </c>
      <c r="C1222" s="1" t="s">
        <v>13</v>
      </c>
      <c r="D1222" s="1" t="s">
        <v>6</v>
      </c>
      <c r="E1222" s="5">
        <v>32.04240927</v>
      </c>
    </row>
    <row r="1223" spans="1:5" hidden="1">
      <c r="A1223" s="4" t="s">
        <v>11</v>
      </c>
      <c r="B1223" s="2">
        <v>2009</v>
      </c>
      <c r="C1223" s="1" t="s">
        <v>13</v>
      </c>
      <c r="D1223" s="1" t="s">
        <v>6</v>
      </c>
      <c r="E1223" s="5">
        <v>31.493764649999999</v>
      </c>
    </row>
    <row r="1224" spans="1:5" hidden="1">
      <c r="A1224" s="4" t="s">
        <v>11</v>
      </c>
      <c r="B1224" s="2">
        <v>2010</v>
      </c>
      <c r="C1224" s="1" t="s">
        <v>13</v>
      </c>
      <c r="D1224" s="1" t="s">
        <v>6</v>
      </c>
      <c r="E1224" s="5">
        <v>33.306854729999998</v>
      </c>
    </row>
    <row r="1225" spans="1:5" hidden="1">
      <c r="A1225" s="4" t="s">
        <v>11</v>
      </c>
      <c r="B1225" s="2">
        <v>2011</v>
      </c>
      <c r="C1225" s="1" t="s">
        <v>13</v>
      </c>
      <c r="D1225" s="1" t="s">
        <v>6</v>
      </c>
      <c r="E1225" s="5">
        <v>34.437015170000002</v>
      </c>
    </row>
    <row r="1226" spans="1:5" hidden="1">
      <c r="A1226" s="4" t="s">
        <v>11</v>
      </c>
      <c r="B1226" s="2">
        <v>2012</v>
      </c>
      <c r="C1226" s="1" t="s">
        <v>13</v>
      </c>
      <c r="D1226" s="1" t="s">
        <v>6</v>
      </c>
      <c r="E1226" s="5">
        <v>34.936005880000003</v>
      </c>
    </row>
    <row r="1227" spans="1:5" hidden="1">
      <c r="A1227" s="4" t="s">
        <v>11</v>
      </c>
      <c r="B1227" s="2">
        <v>2013</v>
      </c>
      <c r="C1227" s="1" t="s">
        <v>13</v>
      </c>
      <c r="D1227" s="1" t="s">
        <v>6</v>
      </c>
      <c r="E1227" s="5">
        <v>35.233024319999998</v>
      </c>
    </row>
    <row r="1228" spans="1:5" hidden="1">
      <c r="A1228" s="4" t="s">
        <v>11</v>
      </c>
      <c r="B1228" s="2">
        <v>2014</v>
      </c>
      <c r="C1228" s="1" t="s">
        <v>13</v>
      </c>
      <c r="D1228" s="1" t="s">
        <v>6</v>
      </c>
      <c r="E1228" s="5">
        <v>35.466755740000004</v>
      </c>
    </row>
    <row r="1229" spans="1:5" hidden="1">
      <c r="A1229" s="4" t="s">
        <v>11</v>
      </c>
      <c r="B1229" s="2">
        <v>2015</v>
      </c>
      <c r="C1229" s="1" t="s">
        <v>13</v>
      </c>
      <c r="D1229" s="1" t="s">
        <v>6</v>
      </c>
      <c r="E1229" s="5">
        <v>35.46377562</v>
      </c>
    </row>
    <row r="1230" spans="1:5" hidden="1">
      <c r="A1230" s="4" t="s">
        <v>11</v>
      </c>
      <c r="B1230" s="2">
        <v>2016</v>
      </c>
      <c r="C1230" s="1" t="s">
        <v>13</v>
      </c>
      <c r="D1230" s="1" t="s">
        <v>6</v>
      </c>
      <c r="E1230" s="5">
        <v>35.460586460000002</v>
      </c>
    </row>
    <row r="1231" spans="1:5" hidden="1">
      <c r="A1231" s="4" t="s">
        <v>11</v>
      </c>
      <c r="B1231" s="2">
        <v>2017</v>
      </c>
      <c r="C1231" s="1" t="s">
        <v>13</v>
      </c>
      <c r="D1231" s="1" t="s">
        <v>6</v>
      </c>
      <c r="E1231" s="5">
        <v>36.026021110000002</v>
      </c>
    </row>
    <row r="1232" spans="1:5" hidden="1">
      <c r="A1232" s="4" t="s">
        <v>11</v>
      </c>
      <c r="B1232" s="2">
        <v>2018</v>
      </c>
      <c r="C1232" s="1" t="s">
        <v>13</v>
      </c>
      <c r="D1232" s="1" t="s">
        <v>6</v>
      </c>
      <c r="E1232" s="5">
        <v>36.767526580000002</v>
      </c>
    </row>
    <row r="1233" spans="1:5" hidden="1">
      <c r="A1233" s="4" t="s">
        <v>11</v>
      </c>
      <c r="B1233" s="2">
        <v>2019</v>
      </c>
      <c r="C1233" s="1" t="s">
        <v>13</v>
      </c>
      <c r="D1233" s="1" t="s">
        <v>6</v>
      </c>
      <c r="E1233" s="5">
        <v>37.040689180000001</v>
      </c>
    </row>
    <row r="1234" spans="1:5" hidden="1">
      <c r="A1234" s="4" t="s">
        <v>11</v>
      </c>
      <c r="B1234" s="2">
        <v>2020</v>
      </c>
      <c r="C1234" s="1" t="s">
        <v>13</v>
      </c>
      <c r="D1234" s="1" t="s">
        <v>6</v>
      </c>
      <c r="E1234" s="5">
        <v>35.008292570000002</v>
      </c>
    </row>
    <row r="1235" spans="1:5" hidden="1">
      <c r="A1235" s="4" t="s">
        <v>11</v>
      </c>
      <c r="B1235" s="2">
        <v>2021</v>
      </c>
      <c r="C1235" s="1" t="s">
        <v>13</v>
      </c>
      <c r="D1235" s="1" t="s">
        <v>6</v>
      </c>
      <c r="E1235" s="5">
        <v>36.817124700000001</v>
      </c>
    </row>
    <row r="1236" spans="1:5" hidden="1">
      <c r="A1236" s="4" t="s">
        <v>11</v>
      </c>
      <c r="B1236" s="2">
        <v>2022</v>
      </c>
      <c r="C1236" s="1" t="s">
        <v>13</v>
      </c>
      <c r="D1236" s="1" t="s">
        <v>6</v>
      </c>
      <c r="E1236" s="5">
        <v>37.150372259999997</v>
      </c>
    </row>
    <row r="1237" spans="1:5" hidden="1">
      <c r="A1237" s="4" t="s">
        <v>11</v>
      </c>
      <c r="B1237" s="2">
        <v>2023</v>
      </c>
      <c r="C1237" s="1" t="s">
        <v>13</v>
      </c>
      <c r="D1237" s="1" t="s">
        <v>6</v>
      </c>
      <c r="E1237" s="5">
        <v>37.150372259999997</v>
      </c>
    </row>
    <row r="1238" spans="1:5" hidden="1">
      <c r="A1238" s="4" t="s">
        <v>11</v>
      </c>
      <c r="B1238" s="2">
        <v>2024</v>
      </c>
      <c r="C1238" s="1" t="s">
        <v>13</v>
      </c>
      <c r="D1238" s="1" t="s">
        <v>6</v>
      </c>
      <c r="E1238" s="5">
        <v>37.150372259999997</v>
      </c>
    </row>
    <row r="1239" spans="1:5" hidden="1">
      <c r="A1239" s="4" t="s">
        <v>11</v>
      </c>
      <c r="B1239" s="2">
        <v>2025</v>
      </c>
      <c r="C1239" s="1" t="s">
        <v>13</v>
      </c>
      <c r="D1239" s="1" t="s">
        <v>6</v>
      </c>
      <c r="E1239" s="5">
        <v>37.150372259999997</v>
      </c>
    </row>
    <row r="1240" spans="1:5" hidden="1">
      <c r="A1240" s="4" t="s">
        <v>11</v>
      </c>
      <c r="B1240" s="2">
        <v>2026</v>
      </c>
      <c r="C1240" s="1" t="s">
        <v>13</v>
      </c>
      <c r="D1240" s="1" t="s">
        <v>6</v>
      </c>
      <c r="E1240" s="5">
        <v>37.190175004618183</v>
      </c>
    </row>
    <row r="1241" spans="1:5" hidden="1">
      <c r="A1241" s="4" t="s">
        <v>11</v>
      </c>
      <c r="B1241" s="2">
        <v>2027</v>
      </c>
      <c r="C1241" s="1" t="s">
        <v>13</v>
      </c>
      <c r="D1241" s="1" t="s">
        <v>6</v>
      </c>
      <c r="E1241" s="5">
        <v>37.194545579854541</v>
      </c>
    </row>
    <row r="1242" spans="1:5" hidden="1">
      <c r="A1242" s="4" t="s">
        <v>11</v>
      </c>
      <c r="B1242" s="2">
        <v>2028</v>
      </c>
      <c r="C1242" s="1" t="s">
        <v>13</v>
      </c>
      <c r="D1242" s="1" t="s">
        <v>6</v>
      </c>
      <c r="E1242" s="5">
        <v>37.163483985709092</v>
      </c>
    </row>
    <row r="1243" spans="1:5" hidden="1">
      <c r="A1243" s="4" t="s">
        <v>11</v>
      </c>
      <c r="B1243" s="2">
        <v>2029</v>
      </c>
      <c r="C1243" s="1" t="s">
        <v>13</v>
      </c>
      <c r="D1243" s="1" t="s">
        <v>6</v>
      </c>
      <c r="E1243" s="5">
        <v>37.097073006981823</v>
      </c>
    </row>
    <row r="1244" spans="1:5" hidden="1">
      <c r="A1244" s="4" t="s">
        <v>11</v>
      </c>
      <c r="B1244" s="2">
        <v>2030</v>
      </c>
      <c r="C1244" s="1" t="s">
        <v>13</v>
      </c>
      <c r="D1244" s="1" t="s">
        <v>6</v>
      </c>
      <c r="E1244" s="5">
        <v>37.062742659999998</v>
      </c>
    </row>
    <row r="1245" spans="1:5" hidden="1">
      <c r="A1245" s="4" t="s">
        <v>11</v>
      </c>
      <c r="B1245" s="2">
        <v>2031</v>
      </c>
      <c r="C1245" s="1" t="s">
        <v>13</v>
      </c>
      <c r="D1245" s="1" t="s">
        <v>6</v>
      </c>
      <c r="E1245" s="5">
        <v>37.143209761000001</v>
      </c>
    </row>
    <row r="1246" spans="1:5" hidden="1">
      <c r="A1246" s="4" t="s">
        <v>11</v>
      </c>
      <c r="B1246" s="2">
        <v>2032</v>
      </c>
      <c r="C1246" s="1" t="s">
        <v>13</v>
      </c>
      <c r="D1246" s="1" t="s">
        <v>6</v>
      </c>
      <c r="E1246" s="5">
        <v>37.223676861000001</v>
      </c>
    </row>
    <row r="1247" spans="1:5" hidden="1">
      <c r="A1247" s="4" t="s">
        <v>11</v>
      </c>
      <c r="B1247" s="2">
        <v>2033</v>
      </c>
      <c r="C1247" s="1" t="s">
        <v>13</v>
      </c>
      <c r="D1247" s="1" t="s">
        <v>6</v>
      </c>
      <c r="E1247" s="5">
        <v>37.304340312999997</v>
      </c>
    </row>
    <row r="1248" spans="1:5" hidden="1">
      <c r="A1248" s="4" t="s">
        <v>11</v>
      </c>
      <c r="B1248" s="2">
        <v>2034</v>
      </c>
      <c r="C1248" s="1" t="s">
        <v>13</v>
      </c>
      <c r="D1248" s="1" t="s">
        <v>6</v>
      </c>
      <c r="E1248" s="5">
        <v>37.384807412999997</v>
      </c>
    </row>
    <row r="1249" spans="1:5" hidden="1">
      <c r="A1249" s="4" t="s">
        <v>11</v>
      </c>
      <c r="B1249" s="2">
        <v>2035</v>
      </c>
      <c r="C1249" s="1" t="s">
        <v>13</v>
      </c>
      <c r="D1249" s="1" t="s">
        <v>6</v>
      </c>
      <c r="E1249" s="5">
        <v>37.465274514000001</v>
      </c>
    </row>
    <row r="1250" spans="1:5" hidden="1">
      <c r="A1250" s="4" t="s">
        <v>11</v>
      </c>
      <c r="B1250" s="2">
        <v>2036</v>
      </c>
      <c r="C1250" s="1" t="s">
        <v>13</v>
      </c>
      <c r="D1250" s="1" t="s">
        <v>6</v>
      </c>
      <c r="E1250" s="5">
        <v>37.545741614000001</v>
      </c>
    </row>
    <row r="1251" spans="1:5" hidden="1">
      <c r="A1251" s="4" t="s">
        <v>11</v>
      </c>
      <c r="B1251" s="2">
        <v>2037</v>
      </c>
      <c r="C1251" s="1" t="s">
        <v>13</v>
      </c>
      <c r="D1251" s="1" t="s">
        <v>6</v>
      </c>
      <c r="E1251" s="5">
        <v>37.626405065999997</v>
      </c>
    </row>
    <row r="1252" spans="1:5" hidden="1">
      <c r="A1252" s="4" t="s">
        <v>11</v>
      </c>
      <c r="B1252" s="2">
        <v>2038</v>
      </c>
      <c r="C1252" s="1" t="s">
        <v>13</v>
      </c>
      <c r="D1252" s="1" t="s">
        <v>6</v>
      </c>
      <c r="E1252" s="5">
        <v>37.706872165999997</v>
      </c>
    </row>
    <row r="1253" spans="1:5" hidden="1">
      <c r="A1253" s="4" t="s">
        <v>11</v>
      </c>
      <c r="B1253" s="2">
        <v>2039</v>
      </c>
      <c r="C1253" s="1" t="s">
        <v>13</v>
      </c>
      <c r="D1253" s="1" t="s">
        <v>6</v>
      </c>
      <c r="E1253" s="5">
        <v>37.787339267</v>
      </c>
    </row>
    <row r="1254" spans="1:5" hidden="1">
      <c r="A1254" s="4" t="s">
        <v>11</v>
      </c>
      <c r="B1254" s="2">
        <v>2040</v>
      </c>
      <c r="C1254" s="1" t="s">
        <v>13</v>
      </c>
      <c r="D1254" s="1" t="s">
        <v>6</v>
      </c>
      <c r="E1254" s="5">
        <v>37.717806367000001</v>
      </c>
    </row>
    <row r="1255" spans="1:5" hidden="1">
      <c r="A1255" s="4" t="s">
        <v>11</v>
      </c>
      <c r="B1255" s="2">
        <v>2041</v>
      </c>
      <c r="C1255" s="1" t="s">
        <v>13</v>
      </c>
      <c r="D1255" s="1" t="s">
        <v>6</v>
      </c>
      <c r="E1255" s="5">
        <v>37.593263507000003</v>
      </c>
    </row>
    <row r="1256" spans="1:5" hidden="1">
      <c r="A1256" s="4" t="s">
        <v>11</v>
      </c>
      <c r="B1256" s="2">
        <v>2042</v>
      </c>
      <c r="C1256" s="1" t="s">
        <v>13</v>
      </c>
      <c r="D1256" s="1" t="s">
        <v>6</v>
      </c>
      <c r="E1256" s="5">
        <v>37.468265297000002</v>
      </c>
    </row>
    <row r="1257" spans="1:5" hidden="1">
      <c r="A1257" s="4" t="s">
        <v>11</v>
      </c>
      <c r="B1257" s="2">
        <v>2043</v>
      </c>
      <c r="C1257" s="1" t="s">
        <v>13</v>
      </c>
      <c r="D1257" s="1" t="s">
        <v>6</v>
      </c>
      <c r="E1257" s="5">
        <v>37.343267087000001</v>
      </c>
    </row>
    <row r="1258" spans="1:5" hidden="1">
      <c r="A1258" s="4" t="s">
        <v>11</v>
      </c>
      <c r="B1258" s="2">
        <v>2044</v>
      </c>
      <c r="C1258" s="1" t="s">
        <v>13</v>
      </c>
      <c r="D1258" s="1" t="s">
        <v>6</v>
      </c>
      <c r="E1258" s="5">
        <v>37.218268877</v>
      </c>
    </row>
    <row r="1259" spans="1:5" hidden="1">
      <c r="A1259" s="4" t="s">
        <v>11</v>
      </c>
      <c r="B1259" s="2">
        <v>2045</v>
      </c>
      <c r="C1259" s="1" t="s">
        <v>13</v>
      </c>
      <c r="D1259" s="1" t="s">
        <v>6</v>
      </c>
      <c r="E1259" s="5">
        <v>37.093726017000002</v>
      </c>
    </row>
    <row r="1260" spans="1:5" hidden="1">
      <c r="A1260" s="4" t="s">
        <v>11</v>
      </c>
      <c r="B1260" s="2">
        <v>2046</v>
      </c>
      <c r="C1260" s="1" t="s">
        <v>13</v>
      </c>
      <c r="D1260" s="1" t="s">
        <v>6</v>
      </c>
      <c r="E1260" s="5">
        <v>36.968727806999993</v>
      </c>
    </row>
    <row r="1261" spans="1:5" hidden="1">
      <c r="A1261" s="4" t="s">
        <v>11</v>
      </c>
      <c r="B1261" s="2">
        <v>2047</v>
      </c>
      <c r="C1261" s="1" t="s">
        <v>13</v>
      </c>
      <c r="D1261" s="1" t="s">
        <v>6</v>
      </c>
      <c r="E1261" s="5">
        <v>36.843729596999999</v>
      </c>
    </row>
    <row r="1262" spans="1:5" hidden="1">
      <c r="A1262" s="4" t="s">
        <v>11</v>
      </c>
      <c r="B1262" s="2">
        <v>2048</v>
      </c>
      <c r="C1262" s="1" t="s">
        <v>13</v>
      </c>
      <c r="D1262" s="1" t="s">
        <v>6</v>
      </c>
      <c r="E1262" s="5">
        <v>36.718731387000012</v>
      </c>
    </row>
    <row r="1263" spans="1:5" hidden="1">
      <c r="A1263" s="4" t="s">
        <v>11</v>
      </c>
      <c r="B1263" s="2">
        <v>2049</v>
      </c>
      <c r="C1263" s="1" t="s">
        <v>13</v>
      </c>
      <c r="D1263" s="1" t="s">
        <v>6</v>
      </c>
      <c r="E1263" s="5">
        <v>36.594188527</v>
      </c>
    </row>
    <row r="1264" spans="1:5" hidden="1">
      <c r="A1264" s="4" t="s">
        <v>11</v>
      </c>
      <c r="B1264" s="2">
        <v>2050</v>
      </c>
      <c r="C1264" s="1" t="s">
        <v>13</v>
      </c>
      <c r="D1264" s="1" t="s">
        <v>6</v>
      </c>
      <c r="E1264" s="5">
        <v>36.319190317</v>
      </c>
    </row>
    <row r="1265" spans="1:5" hidden="1">
      <c r="A1265" s="4" t="s">
        <v>11</v>
      </c>
      <c r="B1265" s="2">
        <v>2051</v>
      </c>
      <c r="C1265" s="1" t="s">
        <v>13</v>
      </c>
      <c r="D1265" s="1" t="s">
        <v>6</v>
      </c>
      <c r="E1265" s="5">
        <v>35.931960713999999</v>
      </c>
    </row>
    <row r="1266" spans="1:5" hidden="1">
      <c r="A1266" s="4" t="s">
        <v>11</v>
      </c>
      <c r="B1266" s="2">
        <v>2052</v>
      </c>
      <c r="C1266" s="1" t="s">
        <v>13</v>
      </c>
      <c r="D1266" s="1" t="s">
        <v>6</v>
      </c>
      <c r="E1266" s="5">
        <v>35.544731110000001</v>
      </c>
    </row>
    <row r="1267" spans="1:5" hidden="1">
      <c r="A1267" s="4" t="s">
        <v>11</v>
      </c>
      <c r="B1267" s="2">
        <v>2053</v>
      </c>
      <c r="C1267" s="1" t="s">
        <v>13</v>
      </c>
      <c r="D1267" s="1" t="s">
        <v>6</v>
      </c>
      <c r="E1267" s="5">
        <v>35.158060333000002</v>
      </c>
    </row>
    <row r="1268" spans="1:5" hidden="1">
      <c r="A1268" s="4" t="s">
        <v>11</v>
      </c>
      <c r="B1268" s="2">
        <v>2054</v>
      </c>
      <c r="C1268" s="1" t="s">
        <v>13</v>
      </c>
      <c r="D1268" s="1" t="s">
        <v>6</v>
      </c>
      <c r="E1268" s="5">
        <v>34.77083073</v>
      </c>
    </row>
    <row r="1269" spans="1:5" hidden="1">
      <c r="A1269" s="4" t="s">
        <v>11</v>
      </c>
      <c r="B1269" s="2">
        <v>2055</v>
      </c>
      <c r="C1269" s="1" t="s">
        <v>13</v>
      </c>
      <c r="D1269" s="1" t="s">
        <v>6</v>
      </c>
      <c r="E1269" s="5">
        <v>34.383601126000002</v>
      </c>
    </row>
    <row r="1270" spans="1:5" hidden="1">
      <c r="A1270" s="4" t="s">
        <v>11</v>
      </c>
      <c r="B1270" s="2">
        <v>2056</v>
      </c>
      <c r="C1270" s="1" t="s">
        <v>13</v>
      </c>
      <c r="D1270" s="1" t="s">
        <v>6</v>
      </c>
      <c r="E1270" s="5">
        <v>33.996371523000001</v>
      </c>
    </row>
    <row r="1271" spans="1:5" hidden="1">
      <c r="A1271" s="4" t="s">
        <v>11</v>
      </c>
      <c r="B1271" s="2">
        <v>2057</v>
      </c>
      <c r="C1271" s="1" t="s">
        <v>13</v>
      </c>
      <c r="D1271" s="1" t="s">
        <v>6</v>
      </c>
      <c r="E1271" s="5">
        <v>33.609700746000001</v>
      </c>
    </row>
    <row r="1272" spans="1:5" hidden="1">
      <c r="A1272" s="4" t="s">
        <v>11</v>
      </c>
      <c r="B1272" s="2">
        <v>2058</v>
      </c>
      <c r="C1272" s="1" t="s">
        <v>13</v>
      </c>
      <c r="D1272" s="1" t="s">
        <v>6</v>
      </c>
      <c r="E1272" s="5">
        <v>33.222471142000003</v>
      </c>
    </row>
    <row r="1273" spans="1:5" hidden="1">
      <c r="A1273" s="4" t="s">
        <v>11</v>
      </c>
      <c r="B1273" s="2">
        <v>2059</v>
      </c>
      <c r="C1273" s="1" t="s">
        <v>13</v>
      </c>
      <c r="D1273" s="1" t="s">
        <v>6</v>
      </c>
      <c r="E1273" s="5">
        <v>32.835241538999988</v>
      </c>
    </row>
    <row r="1274" spans="1:5" hidden="1">
      <c r="A1274" s="4" t="s">
        <v>11</v>
      </c>
      <c r="B1274" s="2">
        <v>2060</v>
      </c>
      <c r="C1274" s="1" t="s">
        <v>13</v>
      </c>
      <c r="D1274" s="1" t="s">
        <v>6</v>
      </c>
      <c r="E1274" s="5">
        <v>32.348011935999999</v>
      </c>
    </row>
    <row r="1275" spans="1:5" hidden="1">
      <c r="A1275" s="4" t="s">
        <v>11</v>
      </c>
      <c r="B1275" s="2">
        <v>2061</v>
      </c>
      <c r="C1275" s="1" t="s">
        <v>13</v>
      </c>
      <c r="D1275" s="1" t="s">
        <v>6</v>
      </c>
      <c r="E1275" s="5">
        <v>31.624066809999999</v>
      </c>
    </row>
    <row r="1276" spans="1:5" hidden="1">
      <c r="A1276" s="4" t="s">
        <v>11</v>
      </c>
      <c r="B1276" s="2">
        <v>2062</v>
      </c>
      <c r="C1276" s="1" t="s">
        <v>13</v>
      </c>
      <c r="D1276" s="1" t="s">
        <v>6</v>
      </c>
      <c r="E1276" s="5">
        <v>30.899937924</v>
      </c>
    </row>
    <row r="1277" spans="1:5" hidden="1">
      <c r="A1277" s="4" t="s">
        <v>11</v>
      </c>
      <c r="B1277" s="2">
        <v>2063</v>
      </c>
      <c r="C1277" s="1" t="s">
        <v>13</v>
      </c>
      <c r="D1277" s="1" t="s">
        <v>6</v>
      </c>
      <c r="E1277" s="5">
        <v>30.175809039000001</v>
      </c>
    </row>
    <row r="1278" spans="1:5" hidden="1">
      <c r="A1278" s="4" t="s">
        <v>11</v>
      </c>
      <c r="B1278" s="2">
        <v>2064</v>
      </c>
      <c r="C1278" s="1" t="s">
        <v>13</v>
      </c>
      <c r="D1278" s="1" t="s">
        <v>6</v>
      </c>
      <c r="E1278" s="5">
        <v>29.451680154000002</v>
      </c>
    </row>
    <row r="1279" spans="1:5" hidden="1">
      <c r="A1279" s="4" t="s">
        <v>11</v>
      </c>
      <c r="B1279" s="2">
        <v>2065</v>
      </c>
      <c r="C1279" s="1" t="s">
        <v>13</v>
      </c>
      <c r="D1279" s="1" t="s">
        <v>6</v>
      </c>
      <c r="E1279" s="5">
        <v>28.727735028000001</v>
      </c>
    </row>
    <row r="1280" spans="1:5" hidden="1">
      <c r="A1280" s="4" t="s">
        <v>11</v>
      </c>
      <c r="B1280" s="2">
        <v>2066</v>
      </c>
      <c r="C1280" s="1" t="s">
        <v>13</v>
      </c>
      <c r="D1280" s="1" t="s">
        <v>6</v>
      </c>
      <c r="E1280" s="5">
        <v>28.003606142999999</v>
      </c>
    </row>
    <row r="1281" spans="1:5" hidden="1">
      <c r="A1281" s="4" t="s">
        <v>11</v>
      </c>
      <c r="B1281" s="2">
        <v>2067</v>
      </c>
      <c r="C1281" s="1" t="s">
        <v>13</v>
      </c>
      <c r="D1281" s="1" t="s">
        <v>6</v>
      </c>
      <c r="E1281" s="5">
        <v>27.279477257</v>
      </c>
    </row>
    <row r="1282" spans="1:5" hidden="1">
      <c r="A1282" s="4" t="s">
        <v>11</v>
      </c>
      <c r="B1282" s="2">
        <v>2068</v>
      </c>
      <c r="C1282" s="1" t="s">
        <v>13</v>
      </c>
      <c r="D1282" s="1" t="s">
        <v>6</v>
      </c>
      <c r="E1282" s="5">
        <v>26.555348372000001</v>
      </c>
    </row>
    <row r="1283" spans="1:5" hidden="1">
      <c r="A1283" s="4" t="s">
        <v>11</v>
      </c>
      <c r="B1283" s="2">
        <v>2069</v>
      </c>
      <c r="C1283" s="1" t="s">
        <v>13</v>
      </c>
      <c r="D1283" s="1" t="s">
        <v>6</v>
      </c>
      <c r="E1283" s="5">
        <v>25.831403246000001</v>
      </c>
    </row>
    <row r="1284" spans="1:5" hidden="1">
      <c r="A1284" s="4" t="s">
        <v>11</v>
      </c>
      <c r="B1284" s="2">
        <v>2070</v>
      </c>
      <c r="C1284" s="1" t="s">
        <v>13</v>
      </c>
      <c r="D1284" s="1" t="s">
        <v>6</v>
      </c>
      <c r="E1284" s="5">
        <v>25.107274361000002</v>
      </c>
    </row>
    <row r="1285" spans="1:5" hidden="1">
      <c r="A1285" s="4" t="s">
        <v>11</v>
      </c>
      <c r="B1285" s="2">
        <v>2071</v>
      </c>
      <c r="C1285" s="1" t="s">
        <v>13</v>
      </c>
      <c r="D1285" s="1" t="s">
        <v>6</v>
      </c>
      <c r="E1285" s="5">
        <v>24.434623971000001</v>
      </c>
    </row>
    <row r="1286" spans="1:5" hidden="1">
      <c r="A1286" s="4" t="s">
        <v>11</v>
      </c>
      <c r="B1286" s="2">
        <v>2072</v>
      </c>
      <c r="C1286" s="1" t="s">
        <v>13</v>
      </c>
      <c r="D1286" s="1" t="s">
        <v>6</v>
      </c>
      <c r="E1286" s="5">
        <v>23.761973579999999</v>
      </c>
    </row>
    <row r="1287" spans="1:5" hidden="1">
      <c r="A1287" s="4" t="s">
        <v>11</v>
      </c>
      <c r="B1287" s="2">
        <v>2073</v>
      </c>
      <c r="C1287" s="1" t="s">
        <v>13</v>
      </c>
      <c r="D1287" s="1" t="s">
        <v>6</v>
      </c>
      <c r="E1287" s="5">
        <v>23.089647986999999</v>
      </c>
    </row>
    <row r="1288" spans="1:5" hidden="1">
      <c r="A1288" s="4" t="s">
        <v>11</v>
      </c>
      <c r="B1288" s="2">
        <v>2074</v>
      </c>
      <c r="C1288" s="1" t="s">
        <v>13</v>
      </c>
      <c r="D1288" s="1" t="s">
        <v>6</v>
      </c>
      <c r="E1288" s="5">
        <v>22.416997596000002</v>
      </c>
    </row>
    <row r="1289" spans="1:5" hidden="1">
      <c r="A1289" s="4" t="s">
        <v>11</v>
      </c>
      <c r="B1289" s="2">
        <v>2075</v>
      </c>
      <c r="C1289" s="1" t="s">
        <v>13</v>
      </c>
      <c r="D1289" s="1" t="s">
        <v>6</v>
      </c>
      <c r="E1289" s="5">
        <v>21.744347206</v>
      </c>
    </row>
    <row r="1290" spans="1:5" hidden="1">
      <c r="A1290" s="4" t="s">
        <v>11</v>
      </c>
      <c r="B1290" s="2">
        <v>2076</v>
      </c>
      <c r="C1290" s="1" t="s">
        <v>13</v>
      </c>
      <c r="D1290" s="1" t="s">
        <v>6</v>
      </c>
      <c r="E1290" s="5">
        <v>21.071696815999999</v>
      </c>
    </row>
    <row r="1291" spans="1:5" hidden="1">
      <c r="A1291" s="4" t="s">
        <v>11</v>
      </c>
      <c r="B1291" s="2">
        <v>2077</v>
      </c>
      <c r="C1291" s="1" t="s">
        <v>13</v>
      </c>
      <c r="D1291" s="1" t="s">
        <v>6</v>
      </c>
      <c r="E1291" s="5">
        <v>20.399371221999999</v>
      </c>
    </row>
    <row r="1292" spans="1:5" hidden="1">
      <c r="A1292" s="4" t="s">
        <v>11</v>
      </c>
      <c r="B1292" s="2">
        <v>2078</v>
      </c>
      <c r="C1292" s="1" t="s">
        <v>13</v>
      </c>
      <c r="D1292" s="1" t="s">
        <v>6</v>
      </c>
      <c r="E1292" s="5">
        <v>19.726720832000002</v>
      </c>
    </row>
    <row r="1293" spans="1:5" hidden="1">
      <c r="A1293" s="4" t="s">
        <v>11</v>
      </c>
      <c r="B1293" s="2">
        <v>2079</v>
      </c>
      <c r="C1293" s="1" t="s">
        <v>13</v>
      </c>
      <c r="D1293" s="1" t="s">
        <v>6</v>
      </c>
      <c r="E1293" s="5">
        <v>19.054070442</v>
      </c>
    </row>
    <row r="1294" spans="1:5" hidden="1">
      <c r="A1294" s="4" t="s">
        <v>11</v>
      </c>
      <c r="B1294" s="2">
        <v>2080</v>
      </c>
      <c r="C1294" s="1" t="s">
        <v>13</v>
      </c>
      <c r="D1294" s="1" t="s">
        <v>6</v>
      </c>
      <c r="E1294" s="5">
        <v>18.381420051999999</v>
      </c>
    </row>
    <row r="1295" spans="1:5" hidden="1">
      <c r="A1295" s="4" t="s">
        <v>11</v>
      </c>
      <c r="B1295" s="2">
        <v>2081</v>
      </c>
      <c r="C1295" s="1" t="s">
        <v>13</v>
      </c>
      <c r="D1295" s="1" t="s">
        <v>6</v>
      </c>
      <c r="E1295" s="5">
        <v>17.682372954000002</v>
      </c>
    </row>
    <row r="1296" spans="1:5" hidden="1">
      <c r="A1296" s="4" t="s">
        <v>11</v>
      </c>
      <c r="B1296" s="2">
        <v>2082</v>
      </c>
      <c r="C1296" s="1" t="s">
        <v>13</v>
      </c>
      <c r="D1296" s="1" t="s">
        <v>6</v>
      </c>
      <c r="E1296" s="5">
        <v>16.983074069000001</v>
      </c>
    </row>
    <row r="1297" spans="1:5" hidden="1">
      <c r="A1297" s="4" t="s">
        <v>11</v>
      </c>
      <c r="B1297" s="2">
        <v>2083</v>
      </c>
      <c r="C1297" s="1" t="s">
        <v>13</v>
      </c>
      <c r="D1297" s="1" t="s">
        <v>6</v>
      </c>
      <c r="E1297" s="5">
        <v>16.283775184</v>
      </c>
    </row>
    <row r="1298" spans="1:5" hidden="1">
      <c r="A1298" s="4" t="s">
        <v>11</v>
      </c>
      <c r="B1298" s="2">
        <v>2084</v>
      </c>
      <c r="C1298" s="1" t="s">
        <v>13</v>
      </c>
      <c r="D1298" s="1" t="s">
        <v>6</v>
      </c>
      <c r="E1298" s="5">
        <v>15.584476299</v>
      </c>
    </row>
    <row r="1299" spans="1:5" hidden="1">
      <c r="A1299" s="4" t="s">
        <v>11</v>
      </c>
      <c r="B1299" s="2">
        <v>2085</v>
      </c>
      <c r="C1299" s="1" t="s">
        <v>13</v>
      </c>
      <c r="D1299" s="1" t="s">
        <v>6</v>
      </c>
      <c r="E1299" s="5">
        <v>14.885429200000001</v>
      </c>
    </row>
    <row r="1300" spans="1:5" hidden="1">
      <c r="A1300" s="4" t="s">
        <v>11</v>
      </c>
      <c r="B1300" s="2">
        <v>2086</v>
      </c>
      <c r="C1300" s="1" t="s">
        <v>13</v>
      </c>
      <c r="D1300" s="1" t="s">
        <v>6</v>
      </c>
      <c r="E1300" s="5">
        <v>14.186130315</v>
      </c>
    </row>
    <row r="1301" spans="1:5" hidden="1">
      <c r="A1301" s="4" t="s">
        <v>11</v>
      </c>
      <c r="B1301" s="2">
        <v>2087</v>
      </c>
      <c r="C1301" s="1" t="s">
        <v>13</v>
      </c>
      <c r="D1301" s="1" t="s">
        <v>6</v>
      </c>
      <c r="E1301" s="5">
        <v>13.486831430000001</v>
      </c>
    </row>
    <row r="1302" spans="1:5" hidden="1">
      <c r="A1302" s="4" t="s">
        <v>11</v>
      </c>
      <c r="B1302" s="2">
        <v>2088</v>
      </c>
      <c r="C1302" s="1" t="s">
        <v>13</v>
      </c>
      <c r="D1302" s="1" t="s">
        <v>6</v>
      </c>
      <c r="E1302" s="5">
        <v>12.787532544999999</v>
      </c>
    </row>
    <row r="1303" spans="1:5" hidden="1">
      <c r="A1303" s="4" t="s">
        <v>11</v>
      </c>
      <c r="B1303" s="2">
        <v>2089</v>
      </c>
      <c r="C1303" s="1" t="s">
        <v>13</v>
      </c>
      <c r="D1303" s="1" t="s">
        <v>6</v>
      </c>
      <c r="E1303" s="5">
        <v>12.088485447</v>
      </c>
    </row>
    <row r="1304" spans="1:5" hidden="1">
      <c r="A1304" s="4" t="s">
        <v>11</v>
      </c>
      <c r="B1304" s="2">
        <v>2090</v>
      </c>
      <c r="C1304" s="1" t="s">
        <v>13</v>
      </c>
      <c r="D1304" s="1" t="s">
        <v>6</v>
      </c>
      <c r="E1304" s="5">
        <v>11.389186562000001</v>
      </c>
    </row>
    <row r="1305" spans="1:5" hidden="1">
      <c r="A1305" s="4" t="s">
        <v>11</v>
      </c>
      <c r="B1305" s="2">
        <v>2091</v>
      </c>
      <c r="C1305" s="1" t="s">
        <v>13</v>
      </c>
      <c r="D1305" s="1" t="s">
        <v>6</v>
      </c>
      <c r="E1305" s="5">
        <v>10.646254525</v>
      </c>
    </row>
    <row r="1306" spans="1:5" hidden="1">
      <c r="A1306" s="4" t="s">
        <v>11</v>
      </c>
      <c r="B1306" s="2">
        <v>2092</v>
      </c>
      <c r="C1306" s="1" t="s">
        <v>13</v>
      </c>
      <c r="D1306" s="1" t="s">
        <v>6</v>
      </c>
      <c r="E1306" s="5">
        <v>9.9033224890000007</v>
      </c>
    </row>
    <row r="1307" spans="1:5" hidden="1">
      <c r="A1307" s="4" t="s">
        <v>11</v>
      </c>
      <c r="B1307" s="2">
        <v>2093</v>
      </c>
      <c r="C1307" s="1" t="s">
        <v>13</v>
      </c>
      <c r="D1307" s="1" t="s">
        <v>6</v>
      </c>
      <c r="E1307" s="5">
        <v>9.1605226959999992</v>
      </c>
    </row>
    <row r="1308" spans="1:5" hidden="1">
      <c r="A1308" s="4" t="s">
        <v>11</v>
      </c>
      <c r="B1308" s="2">
        <v>2094</v>
      </c>
      <c r="C1308" s="1" t="s">
        <v>13</v>
      </c>
      <c r="D1308" s="1" t="s">
        <v>6</v>
      </c>
      <c r="E1308" s="5">
        <v>8.4175906589999983</v>
      </c>
    </row>
    <row r="1309" spans="1:5" hidden="1">
      <c r="A1309" s="4" t="s">
        <v>11</v>
      </c>
      <c r="B1309" s="2">
        <v>2095</v>
      </c>
      <c r="C1309" s="1" t="s">
        <v>13</v>
      </c>
      <c r="D1309" s="1" t="s">
        <v>6</v>
      </c>
      <c r="E1309" s="5">
        <v>7.6746586229999982</v>
      </c>
    </row>
    <row r="1310" spans="1:5" hidden="1">
      <c r="A1310" s="4" t="s">
        <v>11</v>
      </c>
      <c r="B1310" s="2">
        <v>2096</v>
      </c>
      <c r="C1310" s="1" t="s">
        <v>13</v>
      </c>
      <c r="D1310" s="1" t="s">
        <v>6</v>
      </c>
      <c r="E1310" s="5">
        <v>6.9317265859999972</v>
      </c>
    </row>
    <row r="1311" spans="1:5" hidden="1">
      <c r="A1311" s="4" t="s">
        <v>11</v>
      </c>
      <c r="B1311" s="2">
        <v>2097</v>
      </c>
      <c r="C1311" s="1" t="s">
        <v>13</v>
      </c>
      <c r="D1311" s="1" t="s">
        <v>6</v>
      </c>
      <c r="E1311" s="5">
        <v>6.1889267930000003</v>
      </c>
    </row>
    <row r="1312" spans="1:5" hidden="1">
      <c r="A1312" s="4" t="s">
        <v>11</v>
      </c>
      <c r="B1312" s="2">
        <v>2098</v>
      </c>
      <c r="C1312" s="1" t="s">
        <v>13</v>
      </c>
      <c r="D1312" s="1" t="s">
        <v>6</v>
      </c>
      <c r="E1312" s="5">
        <v>5.4459947569999994</v>
      </c>
    </row>
    <row r="1313" spans="1:5" hidden="1">
      <c r="A1313" s="4" t="s">
        <v>11</v>
      </c>
      <c r="B1313" s="2">
        <v>2099</v>
      </c>
      <c r="C1313" s="1" t="s">
        <v>13</v>
      </c>
      <c r="D1313" s="1" t="s">
        <v>6</v>
      </c>
      <c r="E1313" s="5">
        <v>4.7030627199999984</v>
      </c>
    </row>
    <row r="1314" spans="1:5" hidden="1">
      <c r="A1314" s="4" t="s">
        <v>11</v>
      </c>
      <c r="B1314" s="2">
        <v>2100</v>
      </c>
      <c r="C1314" s="1" t="s">
        <v>13</v>
      </c>
      <c r="D1314" s="1" t="s">
        <v>6</v>
      </c>
      <c r="E1314" s="5">
        <v>4.1001306830000006</v>
      </c>
    </row>
    <row r="1315" spans="1:5" hidden="1">
      <c r="A1315" s="4" t="s">
        <v>12</v>
      </c>
      <c r="B1315" s="2">
        <v>2000</v>
      </c>
      <c r="C1315" s="1" t="s">
        <v>13</v>
      </c>
      <c r="D1315" s="1" t="s">
        <v>6</v>
      </c>
      <c r="E1315" s="5">
        <v>25.501691080000001</v>
      </c>
    </row>
    <row r="1316" spans="1:5" hidden="1">
      <c r="A1316" s="4" t="s">
        <v>12</v>
      </c>
      <c r="B1316" s="2">
        <v>2001</v>
      </c>
      <c r="C1316" s="1" t="s">
        <v>13</v>
      </c>
      <c r="D1316" s="1" t="s">
        <v>6</v>
      </c>
      <c r="E1316" s="5">
        <v>25.675336399999999</v>
      </c>
    </row>
    <row r="1317" spans="1:5" hidden="1">
      <c r="A1317" s="4" t="s">
        <v>12</v>
      </c>
      <c r="B1317" s="2">
        <v>2002</v>
      </c>
      <c r="C1317" s="1" t="s">
        <v>13</v>
      </c>
      <c r="D1317" s="1" t="s">
        <v>6</v>
      </c>
      <c r="E1317" s="5">
        <v>26.248704579999998</v>
      </c>
    </row>
    <row r="1318" spans="1:5" hidden="1">
      <c r="A1318" s="4" t="s">
        <v>12</v>
      </c>
      <c r="B1318" s="2">
        <v>2003</v>
      </c>
      <c r="C1318" s="1" t="s">
        <v>13</v>
      </c>
      <c r="D1318" s="1" t="s">
        <v>6</v>
      </c>
      <c r="E1318" s="5">
        <v>27.649086570000001</v>
      </c>
    </row>
    <row r="1319" spans="1:5" hidden="1">
      <c r="A1319" s="4" t="s">
        <v>12</v>
      </c>
      <c r="B1319" s="2">
        <v>2004</v>
      </c>
      <c r="C1319" s="1" t="s">
        <v>13</v>
      </c>
      <c r="D1319" s="1" t="s">
        <v>6</v>
      </c>
      <c r="E1319" s="5">
        <v>28.620645240000002</v>
      </c>
    </row>
    <row r="1320" spans="1:5" hidden="1">
      <c r="A1320" s="4" t="s">
        <v>12</v>
      </c>
      <c r="B1320" s="2">
        <v>2005</v>
      </c>
      <c r="C1320" s="1" t="s">
        <v>13</v>
      </c>
      <c r="D1320" s="1" t="s">
        <v>6</v>
      </c>
      <c r="E1320" s="5">
        <v>29.592570869999999</v>
      </c>
    </row>
    <row r="1321" spans="1:5" hidden="1">
      <c r="A1321" s="4" t="s">
        <v>12</v>
      </c>
      <c r="B1321" s="2">
        <v>2006</v>
      </c>
      <c r="C1321" s="1" t="s">
        <v>13</v>
      </c>
      <c r="D1321" s="1" t="s">
        <v>6</v>
      </c>
      <c r="E1321" s="5">
        <v>30.60625121</v>
      </c>
    </row>
    <row r="1322" spans="1:5" hidden="1">
      <c r="A1322" s="4" t="s">
        <v>12</v>
      </c>
      <c r="B1322" s="2">
        <v>2007</v>
      </c>
      <c r="C1322" s="1" t="s">
        <v>13</v>
      </c>
      <c r="D1322" s="1" t="s">
        <v>6</v>
      </c>
      <c r="E1322" s="5">
        <v>31.500232189999998</v>
      </c>
    </row>
    <row r="1323" spans="1:5" hidden="1">
      <c r="A1323" s="4" t="s">
        <v>12</v>
      </c>
      <c r="B1323" s="2">
        <v>2008</v>
      </c>
      <c r="C1323" s="1" t="s">
        <v>13</v>
      </c>
      <c r="D1323" s="1" t="s">
        <v>6</v>
      </c>
      <c r="E1323" s="5">
        <v>32.04240927</v>
      </c>
    </row>
    <row r="1324" spans="1:5" hidden="1">
      <c r="A1324" s="4" t="s">
        <v>12</v>
      </c>
      <c r="B1324" s="2">
        <v>2009</v>
      </c>
      <c r="C1324" s="1" t="s">
        <v>13</v>
      </c>
      <c r="D1324" s="1" t="s">
        <v>6</v>
      </c>
      <c r="E1324" s="5">
        <v>31.493764649999999</v>
      </c>
    </row>
    <row r="1325" spans="1:5" hidden="1">
      <c r="A1325" s="4" t="s">
        <v>12</v>
      </c>
      <c r="B1325" s="2">
        <v>2010</v>
      </c>
      <c r="C1325" s="1" t="s">
        <v>13</v>
      </c>
      <c r="D1325" s="1" t="s">
        <v>6</v>
      </c>
      <c r="E1325" s="5">
        <v>33.306854729999998</v>
      </c>
    </row>
    <row r="1326" spans="1:5" hidden="1">
      <c r="A1326" s="4" t="s">
        <v>12</v>
      </c>
      <c r="B1326" s="2">
        <v>2011</v>
      </c>
      <c r="C1326" s="1" t="s">
        <v>13</v>
      </c>
      <c r="D1326" s="1" t="s">
        <v>6</v>
      </c>
      <c r="E1326" s="5">
        <v>34.437015170000002</v>
      </c>
    </row>
    <row r="1327" spans="1:5" hidden="1">
      <c r="A1327" s="4" t="s">
        <v>12</v>
      </c>
      <c r="B1327" s="2">
        <v>2012</v>
      </c>
      <c r="C1327" s="1" t="s">
        <v>13</v>
      </c>
      <c r="D1327" s="1" t="s">
        <v>6</v>
      </c>
      <c r="E1327" s="5">
        <v>34.936005880000003</v>
      </c>
    </row>
    <row r="1328" spans="1:5" hidden="1">
      <c r="A1328" s="4" t="s">
        <v>12</v>
      </c>
      <c r="B1328" s="2">
        <v>2013</v>
      </c>
      <c r="C1328" s="1" t="s">
        <v>13</v>
      </c>
      <c r="D1328" s="1" t="s">
        <v>6</v>
      </c>
      <c r="E1328" s="5">
        <v>35.233024319999998</v>
      </c>
    </row>
    <row r="1329" spans="1:5" hidden="1">
      <c r="A1329" s="4" t="s">
        <v>12</v>
      </c>
      <c r="B1329" s="2">
        <v>2014</v>
      </c>
      <c r="C1329" s="1" t="s">
        <v>13</v>
      </c>
      <c r="D1329" s="1" t="s">
        <v>6</v>
      </c>
      <c r="E1329" s="5">
        <v>35.466755740000004</v>
      </c>
    </row>
    <row r="1330" spans="1:5" hidden="1">
      <c r="A1330" s="4" t="s">
        <v>12</v>
      </c>
      <c r="B1330" s="2">
        <v>2015</v>
      </c>
      <c r="C1330" s="1" t="s">
        <v>13</v>
      </c>
      <c r="D1330" s="1" t="s">
        <v>6</v>
      </c>
      <c r="E1330" s="5">
        <v>35.46377562</v>
      </c>
    </row>
    <row r="1331" spans="1:5" hidden="1">
      <c r="A1331" s="4" t="s">
        <v>12</v>
      </c>
      <c r="B1331" s="2">
        <v>2016</v>
      </c>
      <c r="C1331" s="1" t="s">
        <v>13</v>
      </c>
      <c r="D1331" s="1" t="s">
        <v>6</v>
      </c>
      <c r="E1331" s="5">
        <v>35.460586460000002</v>
      </c>
    </row>
    <row r="1332" spans="1:5" hidden="1">
      <c r="A1332" s="4" t="s">
        <v>12</v>
      </c>
      <c r="B1332" s="2">
        <v>2017</v>
      </c>
      <c r="C1332" s="1" t="s">
        <v>13</v>
      </c>
      <c r="D1332" s="1" t="s">
        <v>6</v>
      </c>
      <c r="E1332" s="5">
        <v>36.026021110000002</v>
      </c>
    </row>
    <row r="1333" spans="1:5" hidden="1">
      <c r="A1333" s="4" t="s">
        <v>12</v>
      </c>
      <c r="B1333" s="2">
        <v>2018</v>
      </c>
      <c r="C1333" s="1" t="s">
        <v>13</v>
      </c>
      <c r="D1333" s="1" t="s">
        <v>6</v>
      </c>
      <c r="E1333" s="5">
        <v>36.767526580000002</v>
      </c>
    </row>
    <row r="1334" spans="1:5" hidden="1">
      <c r="A1334" s="4" t="s">
        <v>12</v>
      </c>
      <c r="B1334" s="2">
        <v>2019</v>
      </c>
      <c r="C1334" s="1" t="s">
        <v>13</v>
      </c>
      <c r="D1334" s="1" t="s">
        <v>6</v>
      </c>
      <c r="E1334" s="5">
        <v>37.040689180000001</v>
      </c>
    </row>
    <row r="1335" spans="1:5" hidden="1">
      <c r="A1335" s="4" t="s">
        <v>12</v>
      </c>
      <c r="B1335" s="2">
        <v>2020</v>
      </c>
      <c r="C1335" s="1" t="s">
        <v>13</v>
      </c>
      <c r="D1335" s="1" t="s">
        <v>6</v>
      </c>
      <c r="E1335" s="5">
        <v>35.008292570000002</v>
      </c>
    </row>
    <row r="1336" spans="1:5" hidden="1">
      <c r="A1336" s="4" t="s">
        <v>12</v>
      </c>
      <c r="B1336" s="2">
        <v>2021</v>
      </c>
      <c r="C1336" s="1" t="s">
        <v>13</v>
      </c>
      <c r="D1336" s="1" t="s">
        <v>6</v>
      </c>
      <c r="E1336" s="5">
        <v>36.817124700000001</v>
      </c>
    </row>
    <row r="1337" spans="1:5" hidden="1">
      <c r="A1337" s="4" t="s">
        <v>12</v>
      </c>
      <c r="B1337" s="2">
        <v>2022</v>
      </c>
      <c r="C1337" s="1" t="s">
        <v>13</v>
      </c>
      <c r="D1337" s="1" t="s">
        <v>6</v>
      </c>
      <c r="E1337" s="5">
        <v>37.150372259999997</v>
      </c>
    </row>
    <row r="1338" spans="1:5" hidden="1">
      <c r="A1338" s="4" t="s">
        <v>12</v>
      </c>
      <c r="B1338" s="2">
        <v>2023</v>
      </c>
      <c r="C1338" s="1" t="s">
        <v>13</v>
      </c>
      <c r="D1338" s="1" t="s">
        <v>6</v>
      </c>
      <c r="E1338" s="5">
        <v>37.150372259999997</v>
      </c>
    </row>
    <row r="1339" spans="1:5" hidden="1">
      <c r="A1339" s="4" t="s">
        <v>12</v>
      </c>
      <c r="B1339" s="2">
        <v>2024</v>
      </c>
      <c r="C1339" s="1" t="s">
        <v>13</v>
      </c>
      <c r="D1339" s="1" t="s">
        <v>6</v>
      </c>
      <c r="E1339" s="5">
        <v>37.150372259999997</v>
      </c>
    </row>
    <row r="1340" spans="1:5" hidden="1">
      <c r="A1340" s="4" t="s">
        <v>12</v>
      </c>
      <c r="B1340" s="2">
        <v>2025</v>
      </c>
      <c r="C1340" s="1" t="s">
        <v>13</v>
      </c>
      <c r="D1340" s="1" t="s">
        <v>6</v>
      </c>
      <c r="E1340" s="5">
        <v>37.150372259999997</v>
      </c>
    </row>
    <row r="1341" spans="1:5" hidden="1">
      <c r="A1341" s="4" t="s">
        <v>12</v>
      </c>
      <c r="B1341" s="2">
        <v>2026</v>
      </c>
      <c r="C1341" s="1" t="s">
        <v>13</v>
      </c>
      <c r="D1341" s="1" t="s">
        <v>6</v>
      </c>
      <c r="E1341" s="5">
        <v>36.569765152509092</v>
      </c>
    </row>
    <row r="1342" spans="1:5" hidden="1">
      <c r="A1342" s="4" t="s">
        <v>12</v>
      </c>
      <c r="B1342" s="2">
        <v>2027</v>
      </c>
      <c r="C1342" s="1" t="s">
        <v>13</v>
      </c>
      <c r="D1342" s="1" t="s">
        <v>6</v>
      </c>
      <c r="E1342" s="5">
        <v>36.119841077527269</v>
      </c>
    </row>
    <row r="1343" spans="1:5" hidden="1">
      <c r="A1343" s="4" t="s">
        <v>12</v>
      </c>
      <c r="B1343" s="2">
        <v>2028</v>
      </c>
      <c r="C1343" s="1" t="s">
        <v>13</v>
      </c>
      <c r="D1343" s="1" t="s">
        <v>6</v>
      </c>
      <c r="E1343" s="5">
        <v>35.80060003565454</v>
      </c>
    </row>
    <row r="1344" spans="1:5" hidden="1">
      <c r="A1344" s="4" t="s">
        <v>12</v>
      </c>
      <c r="B1344" s="2">
        <v>2029</v>
      </c>
      <c r="C1344" s="1" t="s">
        <v>13</v>
      </c>
      <c r="D1344" s="1" t="s">
        <v>6</v>
      </c>
      <c r="E1344" s="5">
        <v>35.612655937090913</v>
      </c>
    </row>
    <row r="1345" spans="1:5" hidden="1">
      <c r="A1345" s="4" t="s">
        <v>12</v>
      </c>
      <c r="B1345" s="2">
        <v>2030</v>
      </c>
      <c r="C1345" s="1" t="s">
        <v>13</v>
      </c>
      <c r="D1345" s="1" t="s">
        <v>6</v>
      </c>
      <c r="E1345" s="5">
        <v>34.413251649000003</v>
      </c>
    </row>
    <row r="1346" spans="1:5" hidden="1">
      <c r="A1346" s="4" t="s">
        <v>12</v>
      </c>
      <c r="B1346" s="2">
        <v>2031</v>
      </c>
      <c r="C1346" s="1" t="s">
        <v>13</v>
      </c>
      <c r="D1346" s="1" t="s">
        <v>6</v>
      </c>
      <c r="E1346" s="5">
        <v>32.07542007</v>
      </c>
    </row>
    <row r="1347" spans="1:5" hidden="1">
      <c r="A1347" s="4" t="s">
        <v>12</v>
      </c>
      <c r="B1347" s="2">
        <v>2032</v>
      </c>
      <c r="C1347" s="1" t="s">
        <v>13</v>
      </c>
      <c r="D1347" s="1" t="s">
        <v>6</v>
      </c>
      <c r="E1347" s="5">
        <v>29.737588492</v>
      </c>
    </row>
    <row r="1348" spans="1:5" hidden="1">
      <c r="A1348" s="4" t="s">
        <v>12</v>
      </c>
      <c r="B1348" s="2">
        <v>2033</v>
      </c>
      <c r="C1348" s="1" t="s">
        <v>13</v>
      </c>
      <c r="D1348" s="1" t="s">
        <v>6</v>
      </c>
      <c r="E1348" s="5">
        <v>27.399479991</v>
      </c>
    </row>
    <row r="1349" spans="1:5" hidden="1">
      <c r="A1349" s="4" t="s">
        <v>12</v>
      </c>
      <c r="B1349" s="2">
        <v>2034</v>
      </c>
      <c r="C1349" s="1" t="s">
        <v>13</v>
      </c>
      <c r="D1349" s="1" t="s">
        <v>6</v>
      </c>
      <c r="E1349" s="5">
        <v>25.061648413</v>
      </c>
    </row>
    <row r="1350" spans="1:5" hidden="1">
      <c r="A1350" s="4" t="s">
        <v>12</v>
      </c>
      <c r="B1350" s="2">
        <v>2035</v>
      </c>
      <c r="C1350" s="1" t="s">
        <v>13</v>
      </c>
      <c r="D1350" s="1" t="s">
        <v>6</v>
      </c>
      <c r="E1350" s="5">
        <v>22.723816834000001</v>
      </c>
    </row>
    <row r="1351" spans="1:5" hidden="1">
      <c r="A1351" s="4" t="s">
        <v>12</v>
      </c>
      <c r="B1351" s="2">
        <v>2036</v>
      </c>
      <c r="C1351" s="1" t="s">
        <v>13</v>
      </c>
      <c r="D1351" s="1" t="s">
        <v>6</v>
      </c>
      <c r="E1351" s="5">
        <v>20.385985256000001</v>
      </c>
    </row>
    <row r="1352" spans="1:5" hidden="1">
      <c r="A1352" s="4" t="s">
        <v>12</v>
      </c>
      <c r="B1352" s="2">
        <v>2037</v>
      </c>
      <c r="C1352" s="1" t="s">
        <v>13</v>
      </c>
      <c r="D1352" s="1" t="s">
        <v>6</v>
      </c>
      <c r="E1352" s="5">
        <v>18.047876755000001</v>
      </c>
    </row>
    <row r="1353" spans="1:5" hidden="1">
      <c r="A1353" s="4" t="s">
        <v>12</v>
      </c>
      <c r="B1353" s="2">
        <v>2038</v>
      </c>
      <c r="C1353" s="1" t="s">
        <v>13</v>
      </c>
      <c r="D1353" s="1" t="s">
        <v>6</v>
      </c>
      <c r="E1353" s="5">
        <v>15.710045176</v>
      </c>
    </row>
    <row r="1354" spans="1:5" hidden="1">
      <c r="A1354" s="4" t="s">
        <v>12</v>
      </c>
      <c r="B1354" s="2">
        <v>2039</v>
      </c>
      <c r="C1354" s="1" t="s">
        <v>13</v>
      </c>
      <c r="D1354" s="1" t="s">
        <v>6</v>
      </c>
      <c r="E1354" s="5">
        <v>13.372213598</v>
      </c>
    </row>
    <row r="1355" spans="1:5" hidden="1">
      <c r="A1355" s="4" t="s">
        <v>12</v>
      </c>
      <c r="B1355" s="2">
        <v>2040</v>
      </c>
      <c r="C1355" s="1" t="s">
        <v>13</v>
      </c>
      <c r="D1355" s="1" t="s">
        <v>6</v>
      </c>
      <c r="E1355" s="5">
        <v>11.50938202</v>
      </c>
    </row>
    <row r="1356" spans="1:5" hidden="1">
      <c r="A1356" s="4" t="s">
        <v>12</v>
      </c>
      <c r="B1356" s="2">
        <v>2041</v>
      </c>
      <c r="C1356" s="1" t="s">
        <v>13</v>
      </c>
      <c r="D1356" s="1" t="s">
        <v>6</v>
      </c>
      <c r="E1356" s="5">
        <v>10.442922153</v>
      </c>
    </row>
    <row r="1357" spans="1:5" hidden="1">
      <c r="A1357" s="4" t="s">
        <v>12</v>
      </c>
      <c r="B1357" s="2">
        <v>2042</v>
      </c>
      <c r="C1357" s="1" t="s">
        <v>13</v>
      </c>
      <c r="D1357" s="1" t="s">
        <v>6</v>
      </c>
      <c r="E1357" s="5">
        <v>9.3758603869999995</v>
      </c>
    </row>
    <row r="1358" spans="1:5" hidden="1">
      <c r="A1358" s="4" t="s">
        <v>12</v>
      </c>
      <c r="B1358" s="2">
        <v>2043</v>
      </c>
      <c r="C1358" s="1" t="s">
        <v>13</v>
      </c>
      <c r="D1358" s="1" t="s">
        <v>6</v>
      </c>
      <c r="E1358" s="5">
        <v>8.3087986219999994</v>
      </c>
    </row>
    <row r="1359" spans="1:5" hidden="1">
      <c r="A1359" s="4" t="s">
        <v>12</v>
      </c>
      <c r="B1359" s="2">
        <v>2044</v>
      </c>
      <c r="C1359" s="1" t="s">
        <v>13</v>
      </c>
      <c r="D1359" s="1" t="s">
        <v>6</v>
      </c>
      <c r="E1359" s="5">
        <v>7.2417368559999984</v>
      </c>
    </row>
    <row r="1360" spans="1:5" hidden="1">
      <c r="A1360" s="4" t="s">
        <v>12</v>
      </c>
      <c r="B1360" s="2">
        <v>2045</v>
      </c>
      <c r="C1360" s="1" t="s">
        <v>13</v>
      </c>
      <c r="D1360" s="1" t="s">
        <v>6</v>
      </c>
      <c r="E1360" s="5">
        <v>6.1752769900000004</v>
      </c>
    </row>
    <row r="1361" spans="1:5" hidden="1">
      <c r="A1361" s="4" t="s">
        <v>12</v>
      </c>
      <c r="B1361" s="2">
        <v>2046</v>
      </c>
      <c r="C1361" s="1" t="s">
        <v>13</v>
      </c>
      <c r="D1361" s="1" t="s">
        <v>6</v>
      </c>
      <c r="E1361" s="5">
        <v>5.1082152239999976</v>
      </c>
    </row>
    <row r="1362" spans="1:5" hidden="1">
      <c r="A1362" s="4" t="s">
        <v>12</v>
      </c>
      <c r="B1362" s="2">
        <v>2047</v>
      </c>
      <c r="C1362" s="1" t="s">
        <v>13</v>
      </c>
      <c r="D1362" s="1" t="s">
        <v>6</v>
      </c>
      <c r="E1362" s="5">
        <v>4.0411534590000002</v>
      </c>
    </row>
    <row r="1363" spans="1:5" hidden="1">
      <c r="A1363" s="4" t="s">
        <v>12</v>
      </c>
      <c r="B1363" s="2">
        <v>2048</v>
      </c>
      <c r="C1363" s="1" t="s">
        <v>13</v>
      </c>
      <c r="D1363" s="1" t="s">
        <v>6</v>
      </c>
      <c r="E1363" s="5">
        <v>2.9740916929999992</v>
      </c>
    </row>
    <row r="1364" spans="1:5" hidden="1">
      <c r="A1364" s="4" t="s">
        <v>12</v>
      </c>
      <c r="B1364" s="2">
        <v>2049</v>
      </c>
      <c r="C1364" s="1" t="s">
        <v>13</v>
      </c>
      <c r="D1364" s="1" t="s">
        <v>6</v>
      </c>
      <c r="E1364" s="5">
        <v>1.907631826</v>
      </c>
    </row>
    <row r="1365" spans="1:5" hidden="1">
      <c r="A1365" s="4" t="s">
        <v>12</v>
      </c>
      <c r="B1365" s="2">
        <v>2050</v>
      </c>
      <c r="C1365" s="1" t="s">
        <v>13</v>
      </c>
      <c r="D1365" s="1" t="s">
        <v>6</v>
      </c>
      <c r="E1365" s="5">
        <v>1.2405700609999999</v>
      </c>
    </row>
    <row r="1366" spans="1:5" hidden="1">
      <c r="A1366" s="4" t="s">
        <v>12</v>
      </c>
      <c r="B1366" s="2">
        <v>2051</v>
      </c>
      <c r="C1366" s="1" t="s">
        <v>13</v>
      </c>
      <c r="D1366" s="1" t="s">
        <v>6</v>
      </c>
      <c r="E1366" s="5">
        <v>0.82132098899999995</v>
      </c>
    </row>
    <row r="1367" spans="1:5" hidden="1">
      <c r="A1367" s="4" t="s">
        <v>12</v>
      </c>
      <c r="B1367" s="2">
        <v>2052</v>
      </c>
      <c r="C1367" s="1" t="s">
        <v>13</v>
      </c>
      <c r="D1367" s="1" t="s">
        <v>6</v>
      </c>
      <c r="E1367" s="5">
        <v>0.402071917</v>
      </c>
    </row>
    <row r="1368" spans="1:5" hidden="1">
      <c r="A1368" s="4" t="s">
        <v>12</v>
      </c>
      <c r="B1368" s="2">
        <v>2053</v>
      </c>
      <c r="C1368" s="1" t="s">
        <v>13</v>
      </c>
      <c r="D1368" s="1" t="s">
        <v>6</v>
      </c>
      <c r="E1368" s="5">
        <v>-1.6992208000000009E-2</v>
      </c>
    </row>
    <row r="1369" spans="1:5" hidden="1">
      <c r="A1369" s="4" t="s">
        <v>12</v>
      </c>
      <c r="B1369" s="2">
        <v>2054</v>
      </c>
      <c r="C1369" s="1" t="s">
        <v>13</v>
      </c>
      <c r="D1369" s="1" t="s">
        <v>6</v>
      </c>
      <c r="E1369" s="5">
        <v>-0.43624128000000001</v>
      </c>
    </row>
    <row r="1370" spans="1:5" hidden="1">
      <c r="A1370" s="4" t="s">
        <v>12</v>
      </c>
      <c r="B1370" s="2">
        <v>2055</v>
      </c>
      <c r="C1370" s="1" t="s">
        <v>13</v>
      </c>
      <c r="D1370" s="1" t="s">
        <v>6</v>
      </c>
      <c r="E1370" s="5">
        <v>-0.85549035200000001</v>
      </c>
    </row>
    <row r="1371" spans="1:5" hidden="1">
      <c r="A1371" s="4" t="s">
        <v>12</v>
      </c>
      <c r="B1371" s="2">
        <v>2056</v>
      </c>
      <c r="C1371" s="1" t="s">
        <v>13</v>
      </c>
      <c r="D1371" s="1" t="s">
        <v>6</v>
      </c>
      <c r="E1371" s="5">
        <v>-1.2747394240000001</v>
      </c>
    </row>
    <row r="1372" spans="1:5" hidden="1">
      <c r="A1372" s="4" t="s">
        <v>12</v>
      </c>
      <c r="B1372" s="2">
        <v>2057</v>
      </c>
      <c r="C1372" s="1" t="s">
        <v>13</v>
      </c>
      <c r="D1372" s="1" t="s">
        <v>6</v>
      </c>
      <c r="E1372" s="5">
        <v>-1.6938035490000001</v>
      </c>
    </row>
    <row r="1373" spans="1:5" hidden="1">
      <c r="A1373" s="4" t="s">
        <v>12</v>
      </c>
      <c r="B1373" s="2">
        <v>2058</v>
      </c>
      <c r="C1373" s="1" t="s">
        <v>13</v>
      </c>
      <c r="D1373" s="1" t="s">
        <v>6</v>
      </c>
      <c r="E1373" s="5">
        <v>-2.113052621</v>
      </c>
    </row>
    <row r="1374" spans="1:5" hidden="1">
      <c r="A1374" s="4" t="s">
        <v>12</v>
      </c>
      <c r="B1374" s="2">
        <v>2059</v>
      </c>
      <c r="C1374" s="1" t="s">
        <v>13</v>
      </c>
      <c r="D1374" s="1" t="s">
        <v>6</v>
      </c>
      <c r="E1374" s="5">
        <v>-2.532301693</v>
      </c>
    </row>
    <row r="1375" spans="1:5" hidden="1">
      <c r="A1375" s="4" t="s">
        <v>12</v>
      </c>
      <c r="B1375" s="2">
        <v>2060</v>
      </c>
      <c r="C1375" s="1" t="s">
        <v>13</v>
      </c>
      <c r="D1375" s="1" t="s">
        <v>6</v>
      </c>
      <c r="E1375" s="5">
        <v>-2.7765507650000001</v>
      </c>
    </row>
    <row r="1376" spans="1:5" hidden="1">
      <c r="A1376" s="4" t="s">
        <v>12</v>
      </c>
      <c r="B1376" s="2">
        <v>2061</v>
      </c>
      <c r="C1376" s="1" t="s">
        <v>13</v>
      </c>
      <c r="D1376" s="1" t="s">
        <v>6</v>
      </c>
      <c r="E1376" s="5">
        <v>-2.8790637480000001</v>
      </c>
    </row>
    <row r="1377" spans="1:5" hidden="1">
      <c r="A1377" s="4" t="s">
        <v>12</v>
      </c>
      <c r="B1377" s="2">
        <v>2062</v>
      </c>
      <c r="C1377" s="1" t="s">
        <v>13</v>
      </c>
      <c r="D1377" s="1" t="s">
        <v>6</v>
      </c>
      <c r="E1377" s="5">
        <v>-2.9816702880000001</v>
      </c>
    </row>
    <row r="1378" spans="1:5" hidden="1">
      <c r="A1378" s="4" t="s">
        <v>12</v>
      </c>
      <c r="B1378" s="2">
        <v>2063</v>
      </c>
      <c r="C1378" s="1" t="s">
        <v>13</v>
      </c>
      <c r="D1378" s="1" t="s">
        <v>6</v>
      </c>
      <c r="E1378" s="5">
        <v>-3.0842768280000001</v>
      </c>
    </row>
    <row r="1379" spans="1:5" hidden="1">
      <c r="A1379" s="4" t="s">
        <v>12</v>
      </c>
      <c r="B1379" s="2">
        <v>2064</v>
      </c>
      <c r="C1379" s="1" t="s">
        <v>13</v>
      </c>
      <c r="D1379" s="1" t="s">
        <v>6</v>
      </c>
      <c r="E1379" s="5">
        <v>-3.1868833680000002</v>
      </c>
    </row>
    <row r="1380" spans="1:5" hidden="1">
      <c r="A1380" s="4" t="s">
        <v>12</v>
      </c>
      <c r="B1380" s="2">
        <v>2065</v>
      </c>
      <c r="C1380" s="1" t="s">
        <v>13</v>
      </c>
      <c r="D1380" s="1" t="s">
        <v>6</v>
      </c>
      <c r="E1380" s="5">
        <v>-3.2893963510000002</v>
      </c>
    </row>
    <row r="1381" spans="1:5" hidden="1">
      <c r="A1381" s="4" t="s">
        <v>12</v>
      </c>
      <c r="B1381" s="2">
        <v>2066</v>
      </c>
      <c r="C1381" s="1" t="s">
        <v>13</v>
      </c>
      <c r="D1381" s="1" t="s">
        <v>6</v>
      </c>
      <c r="E1381" s="5">
        <v>-3.3920028900000001</v>
      </c>
    </row>
    <row r="1382" spans="1:5" hidden="1">
      <c r="A1382" s="4" t="s">
        <v>12</v>
      </c>
      <c r="B1382" s="2">
        <v>2067</v>
      </c>
      <c r="C1382" s="1" t="s">
        <v>13</v>
      </c>
      <c r="D1382" s="1" t="s">
        <v>6</v>
      </c>
      <c r="E1382" s="5">
        <v>-3.4946094300000001</v>
      </c>
    </row>
    <row r="1383" spans="1:5" hidden="1">
      <c r="A1383" s="4" t="s">
        <v>12</v>
      </c>
      <c r="B1383" s="2">
        <v>2068</v>
      </c>
      <c r="C1383" s="1" t="s">
        <v>13</v>
      </c>
      <c r="D1383" s="1" t="s">
        <v>6</v>
      </c>
      <c r="E1383" s="5">
        <v>-3.597215970000001</v>
      </c>
    </row>
    <row r="1384" spans="1:5" hidden="1">
      <c r="A1384" s="4" t="s">
        <v>12</v>
      </c>
      <c r="B1384" s="2">
        <v>2069</v>
      </c>
      <c r="C1384" s="1" t="s">
        <v>13</v>
      </c>
      <c r="D1384" s="1" t="s">
        <v>6</v>
      </c>
      <c r="E1384" s="5">
        <v>-3.6997289530000002</v>
      </c>
    </row>
    <row r="1385" spans="1:5" hidden="1">
      <c r="A1385" s="4" t="s">
        <v>12</v>
      </c>
      <c r="B1385" s="2">
        <v>2070</v>
      </c>
      <c r="C1385" s="1" t="s">
        <v>13</v>
      </c>
      <c r="D1385" s="1" t="s">
        <v>6</v>
      </c>
      <c r="E1385" s="5">
        <v>-3.7523354929999999</v>
      </c>
    </row>
    <row r="1386" spans="1:5" hidden="1">
      <c r="A1386" s="4" t="s">
        <v>12</v>
      </c>
      <c r="B1386" s="2">
        <v>2071</v>
      </c>
      <c r="C1386" s="1" t="s">
        <v>13</v>
      </c>
      <c r="D1386" s="1" t="s">
        <v>6</v>
      </c>
      <c r="E1386" s="5">
        <v>-3.760136068</v>
      </c>
    </row>
    <row r="1387" spans="1:5" hidden="1">
      <c r="A1387" s="4" t="s">
        <v>12</v>
      </c>
      <c r="B1387" s="2">
        <v>2072</v>
      </c>
      <c r="C1387" s="1" t="s">
        <v>13</v>
      </c>
      <c r="D1387" s="1" t="s">
        <v>6</v>
      </c>
      <c r="E1387" s="5">
        <v>-3.7679366440000002</v>
      </c>
    </row>
    <row r="1388" spans="1:5" hidden="1">
      <c r="A1388" s="4" t="s">
        <v>12</v>
      </c>
      <c r="B1388" s="2">
        <v>2073</v>
      </c>
      <c r="C1388" s="1" t="s">
        <v>13</v>
      </c>
      <c r="D1388" s="1" t="s">
        <v>6</v>
      </c>
      <c r="E1388" s="5">
        <v>-3.775657893</v>
      </c>
    </row>
    <row r="1389" spans="1:5" hidden="1">
      <c r="A1389" s="4" t="s">
        <v>12</v>
      </c>
      <c r="B1389" s="2">
        <v>2074</v>
      </c>
      <c r="C1389" s="1" t="s">
        <v>13</v>
      </c>
      <c r="D1389" s="1" t="s">
        <v>6</v>
      </c>
      <c r="E1389" s="5">
        <v>-3.7834584690000002</v>
      </c>
    </row>
    <row r="1390" spans="1:5" hidden="1">
      <c r="A1390" s="4" t="s">
        <v>12</v>
      </c>
      <c r="B1390" s="2">
        <v>2075</v>
      </c>
      <c r="C1390" s="1" t="s">
        <v>13</v>
      </c>
      <c r="D1390" s="1" t="s">
        <v>6</v>
      </c>
      <c r="E1390" s="5">
        <v>-3.7912590449999999</v>
      </c>
    </row>
    <row r="1391" spans="1:5" hidden="1">
      <c r="A1391" s="4" t="s">
        <v>12</v>
      </c>
      <c r="B1391" s="2">
        <v>2076</v>
      </c>
      <c r="C1391" s="1" t="s">
        <v>13</v>
      </c>
      <c r="D1391" s="1" t="s">
        <v>6</v>
      </c>
      <c r="E1391" s="5">
        <v>-3.7990596210000001</v>
      </c>
    </row>
    <row r="1392" spans="1:5" hidden="1">
      <c r="A1392" s="4" t="s">
        <v>12</v>
      </c>
      <c r="B1392" s="2">
        <v>2077</v>
      </c>
      <c r="C1392" s="1" t="s">
        <v>13</v>
      </c>
      <c r="D1392" s="1" t="s">
        <v>6</v>
      </c>
      <c r="E1392" s="5">
        <v>-3.8067808699999999</v>
      </c>
    </row>
    <row r="1393" spans="1:5" hidden="1">
      <c r="A1393" s="4" t="s">
        <v>12</v>
      </c>
      <c r="B1393" s="2">
        <v>2078</v>
      </c>
      <c r="C1393" s="1" t="s">
        <v>13</v>
      </c>
      <c r="D1393" s="1" t="s">
        <v>6</v>
      </c>
      <c r="E1393" s="5">
        <v>-3.814581446</v>
      </c>
    </row>
    <row r="1394" spans="1:5" hidden="1">
      <c r="A1394" s="4" t="s">
        <v>12</v>
      </c>
      <c r="B1394" s="2">
        <v>2079</v>
      </c>
      <c r="C1394" s="1" t="s">
        <v>13</v>
      </c>
      <c r="D1394" s="1" t="s">
        <v>6</v>
      </c>
      <c r="E1394" s="5">
        <v>-3.8223820219999989</v>
      </c>
    </row>
    <row r="1395" spans="1:5" hidden="1">
      <c r="A1395" s="4" t="s">
        <v>12</v>
      </c>
      <c r="B1395" s="2">
        <v>2080</v>
      </c>
      <c r="C1395" s="1" t="s">
        <v>13</v>
      </c>
      <c r="D1395" s="1" t="s">
        <v>6</v>
      </c>
      <c r="E1395" s="5">
        <v>-3.805182598</v>
      </c>
    </row>
    <row r="1396" spans="1:5" hidden="1">
      <c r="A1396" s="4" t="s">
        <v>12</v>
      </c>
      <c r="B1396" s="2">
        <v>2081</v>
      </c>
      <c r="C1396" s="1" t="s">
        <v>13</v>
      </c>
      <c r="D1396" s="1" t="s">
        <v>6</v>
      </c>
      <c r="E1396" s="5">
        <v>-3.7818197859999998</v>
      </c>
    </row>
    <row r="1397" spans="1:5" hidden="1">
      <c r="A1397" s="4" t="s">
        <v>12</v>
      </c>
      <c r="B1397" s="2">
        <v>2082</v>
      </c>
      <c r="C1397" s="1" t="s">
        <v>13</v>
      </c>
      <c r="D1397" s="1" t="s">
        <v>6</v>
      </c>
      <c r="E1397" s="5">
        <v>-3.7584846180000002</v>
      </c>
    </row>
    <row r="1398" spans="1:5" hidden="1">
      <c r="A1398" s="4" t="s">
        <v>12</v>
      </c>
      <c r="B1398" s="2">
        <v>2083</v>
      </c>
      <c r="C1398" s="1" t="s">
        <v>13</v>
      </c>
      <c r="D1398" s="1" t="s">
        <v>6</v>
      </c>
      <c r="E1398" s="5">
        <v>-3.7351494509999998</v>
      </c>
    </row>
    <row r="1399" spans="1:5" hidden="1">
      <c r="A1399" s="4" t="s">
        <v>12</v>
      </c>
      <c r="B1399" s="2">
        <v>2084</v>
      </c>
      <c r="C1399" s="1" t="s">
        <v>13</v>
      </c>
      <c r="D1399" s="1" t="s">
        <v>6</v>
      </c>
      <c r="E1399" s="5">
        <v>-3.7118142829999998</v>
      </c>
    </row>
    <row r="1400" spans="1:5" hidden="1">
      <c r="A1400" s="4" t="s">
        <v>12</v>
      </c>
      <c r="B1400" s="2">
        <v>2085</v>
      </c>
      <c r="C1400" s="1" t="s">
        <v>13</v>
      </c>
      <c r="D1400" s="1" t="s">
        <v>6</v>
      </c>
      <c r="E1400" s="5">
        <v>-3.688451471</v>
      </c>
    </row>
    <row r="1401" spans="1:5" hidden="1">
      <c r="A1401" s="4" t="s">
        <v>12</v>
      </c>
      <c r="B1401" s="2">
        <v>2086</v>
      </c>
      <c r="C1401" s="1" t="s">
        <v>13</v>
      </c>
      <c r="D1401" s="1" t="s">
        <v>6</v>
      </c>
      <c r="E1401" s="5">
        <v>-3.665116303</v>
      </c>
    </row>
    <row r="1402" spans="1:5" hidden="1">
      <c r="A1402" s="4" t="s">
        <v>12</v>
      </c>
      <c r="B1402" s="2">
        <v>2087</v>
      </c>
      <c r="C1402" s="1" t="s">
        <v>13</v>
      </c>
      <c r="D1402" s="1" t="s">
        <v>6</v>
      </c>
      <c r="E1402" s="5">
        <v>-3.6417811360000001</v>
      </c>
    </row>
    <row r="1403" spans="1:5" hidden="1">
      <c r="A1403" s="4" t="s">
        <v>12</v>
      </c>
      <c r="B1403" s="2">
        <v>2088</v>
      </c>
      <c r="C1403" s="1" t="s">
        <v>13</v>
      </c>
      <c r="D1403" s="1" t="s">
        <v>6</v>
      </c>
      <c r="E1403" s="5">
        <v>-3.6184459680000001</v>
      </c>
    </row>
    <row r="1404" spans="1:5" hidden="1">
      <c r="A1404" s="4" t="s">
        <v>12</v>
      </c>
      <c r="B1404" s="2">
        <v>2089</v>
      </c>
      <c r="C1404" s="1" t="s">
        <v>13</v>
      </c>
      <c r="D1404" s="1" t="s">
        <v>6</v>
      </c>
      <c r="E1404" s="5">
        <v>-3.5950831559999998</v>
      </c>
    </row>
    <row r="1405" spans="1:5" hidden="1">
      <c r="A1405" s="4" t="s">
        <v>12</v>
      </c>
      <c r="B1405" s="2">
        <v>2090</v>
      </c>
      <c r="C1405" s="1" t="s">
        <v>13</v>
      </c>
      <c r="D1405" s="1" t="s">
        <v>6</v>
      </c>
      <c r="E1405" s="5">
        <v>-3.5717479889999999</v>
      </c>
    </row>
    <row r="1406" spans="1:5" hidden="1">
      <c r="A1406" s="4" t="s">
        <v>12</v>
      </c>
      <c r="B1406" s="2">
        <v>2091</v>
      </c>
      <c r="C1406" s="1" t="s">
        <v>13</v>
      </c>
      <c r="D1406" s="1" t="s">
        <v>6</v>
      </c>
      <c r="E1406" s="5">
        <v>-3.5426643979999999</v>
      </c>
    </row>
    <row r="1407" spans="1:5" hidden="1">
      <c r="A1407" s="4" t="s">
        <v>12</v>
      </c>
      <c r="B1407" s="2">
        <v>2092</v>
      </c>
      <c r="C1407" s="1" t="s">
        <v>13</v>
      </c>
      <c r="D1407" s="1" t="s">
        <v>6</v>
      </c>
      <c r="E1407" s="5">
        <v>-3.5135808069999999</v>
      </c>
    </row>
    <row r="1408" spans="1:5" hidden="1">
      <c r="A1408" s="4" t="s">
        <v>12</v>
      </c>
      <c r="B1408" s="2">
        <v>2093</v>
      </c>
      <c r="C1408" s="1" t="s">
        <v>13</v>
      </c>
      <c r="D1408" s="1" t="s">
        <v>6</v>
      </c>
      <c r="E1408" s="5">
        <v>-3.484453823</v>
      </c>
    </row>
    <row r="1409" spans="1:5" hidden="1">
      <c r="A1409" s="4" t="s">
        <v>12</v>
      </c>
      <c r="B1409" s="2">
        <v>2094</v>
      </c>
      <c r="C1409" s="1" t="s">
        <v>13</v>
      </c>
      <c r="D1409" s="1" t="s">
        <v>6</v>
      </c>
      <c r="E1409" s="5">
        <v>-3.4553702319999999</v>
      </c>
    </row>
    <row r="1410" spans="1:5" hidden="1">
      <c r="A1410" s="4" t="s">
        <v>12</v>
      </c>
      <c r="B1410" s="2">
        <v>2095</v>
      </c>
      <c r="C1410" s="1" t="s">
        <v>13</v>
      </c>
      <c r="D1410" s="1" t="s">
        <v>6</v>
      </c>
      <c r="E1410" s="5">
        <v>-3.4262866409999999</v>
      </c>
    </row>
    <row r="1411" spans="1:5" hidden="1">
      <c r="A1411" s="4" t="s">
        <v>12</v>
      </c>
      <c r="B1411" s="2">
        <v>2096</v>
      </c>
      <c r="C1411" s="1" t="s">
        <v>13</v>
      </c>
      <c r="D1411" s="1" t="s">
        <v>6</v>
      </c>
      <c r="E1411" s="5">
        <v>-3.3972030499999999</v>
      </c>
    </row>
    <row r="1412" spans="1:5" hidden="1">
      <c r="A1412" s="4" t="s">
        <v>12</v>
      </c>
      <c r="B1412" s="2">
        <v>2097</v>
      </c>
      <c r="C1412" s="1" t="s">
        <v>13</v>
      </c>
      <c r="D1412" s="1" t="s">
        <v>6</v>
      </c>
      <c r="E1412" s="5">
        <v>-3.368076066</v>
      </c>
    </row>
    <row r="1413" spans="1:5" hidden="1">
      <c r="A1413" s="4" t="s">
        <v>12</v>
      </c>
      <c r="B1413" s="2">
        <v>2098</v>
      </c>
      <c r="C1413" s="1" t="s">
        <v>13</v>
      </c>
      <c r="D1413" s="1" t="s">
        <v>6</v>
      </c>
      <c r="E1413" s="5">
        <v>-3.338992476</v>
      </c>
    </row>
    <row r="1414" spans="1:5" hidden="1">
      <c r="A1414" s="4" t="s">
        <v>12</v>
      </c>
      <c r="B1414" s="2">
        <v>2099</v>
      </c>
      <c r="C1414" s="1" t="s">
        <v>13</v>
      </c>
      <c r="D1414" s="1" t="s">
        <v>6</v>
      </c>
      <c r="E1414" s="5">
        <v>-3.309908885</v>
      </c>
    </row>
    <row r="1415" spans="1:5" hidden="1">
      <c r="A1415" s="4" t="s">
        <v>12</v>
      </c>
      <c r="B1415" s="2">
        <v>2100</v>
      </c>
      <c r="C1415" s="1" t="s">
        <v>13</v>
      </c>
      <c r="D1415" s="1" t="s">
        <v>6</v>
      </c>
      <c r="E1415" s="5">
        <v>-3.280825294</v>
      </c>
    </row>
    <row r="1416" spans="1:5" hidden="1">
      <c r="A1416" s="4" t="s">
        <v>5</v>
      </c>
      <c r="B1416" s="2">
        <v>2000</v>
      </c>
      <c r="C1416" s="1" t="s">
        <v>14</v>
      </c>
      <c r="D1416" s="1" t="s">
        <v>6</v>
      </c>
      <c r="E1416" s="5">
        <v>5.3757470439999997</v>
      </c>
    </row>
    <row r="1417" spans="1:5" hidden="1">
      <c r="A1417" s="4" t="s">
        <v>5</v>
      </c>
      <c r="B1417" s="2">
        <v>2001</v>
      </c>
      <c r="C1417" s="1" t="s">
        <v>14</v>
      </c>
      <c r="D1417" s="1" t="s">
        <v>6</v>
      </c>
      <c r="E1417" s="5">
        <v>5.0362476479999998</v>
      </c>
    </row>
    <row r="1418" spans="1:5" hidden="1">
      <c r="A1418" s="4" t="s">
        <v>5</v>
      </c>
      <c r="B1418" s="2">
        <v>2002</v>
      </c>
      <c r="C1418" s="1" t="s">
        <v>14</v>
      </c>
      <c r="D1418" s="1" t="s">
        <v>6</v>
      </c>
      <c r="E1418" s="5">
        <v>5.3852613810000003</v>
      </c>
    </row>
    <row r="1419" spans="1:5" hidden="1">
      <c r="A1419" s="4" t="s">
        <v>5</v>
      </c>
      <c r="B1419" s="2">
        <v>2003</v>
      </c>
      <c r="C1419" s="1" t="s">
        <v>14</v>
      </c>
      <c r="D1419" s="1" t="s">
        <v>6</v>
      </c>
      <c r="E1419" s="5">
        <v>5.8336321519999998</v>
      </c>
    </row>
    <row r="1420" spans="1:5" hidden="1">
      <c r="A1420" s="4" t="s">
        <v>5</v>
      </c>
      <c r="B1420" s="2">
        <v>2004</v>
      </c>
      <c r="C1420" s="1" t="s">
        <v>14</v>
      </c>
      <c r="D1420" s="1" t="s">
        <v>6</v>
      </c>
      <c r="E1420" s="5">
        <v>5.3938963439999998</v>
      </c>
    </row>
    <row r="1421" spans="1:5" hidden="1">
      <c r="A1421" s="4" t="s">
        <v>5</v>
      </c>
      <c r="B1421" s="2">
        <v>2005</v>
      </c>
      <c r="C1421" s="1" t="s">
        <v>14</v>
      </c>
      <c r="D1421" s="1" t="s">
        <v>6</v>
      </c>
      <c r="E1421" s="5">
        <v>4.8919814730000004</v>
      </c>
    </row>
    <row r="1422" spans="1:5" hidden="1">
      <c r="A1422" s="4" t="s">
        <v>5</v>
      </c>
      <c r="B1422" s="2">
        <v>2006</v>
      </c>
      <c r="C1422" s="1" t="s">
        <v>14</v>
      </c>
      <c r="D1422" s="1" t="s">
        <v>6</v>
      </c>
      <c r="E1422" s="5">
        <v>5.2347907349999998</v>
      </c>
    </row>
    <row r="1423" spans="1:5" hidden="1">
      <c r="A1423" s="4" t="s">
        <v>5</v>
      </c>
      <c r="B1423" s="2">
        <v>2007</v>
      </c>
      <c r="C1423" s="1" t="s">
        <v>14</v>
      </c>
      <c r="D1423" s="1" t="s">
        <v>6</v>
      </c>
      <c r="E1423" s="5">
        <v>4.5561094950000003</v>
      </c>
    </row>
    <row r="1424" spans="1:5" hidden="1">
      <c r="A1424" s="4" t="s">
        <v>5</v>
      </c>
      <c r="B1424" s="2">
        <v>2008</v>
      </c>
      <c r="C1424" s="1" t="s">
        <v>14</v>
      </c>
      <c r="D1424" s="1" t="s">
        <v>6</v>
      </c>
      <c r="E1424" s="5">
        <v>4.7408635099999996</v>
      </c>
    </row>
    <row r="1425" spans="1:5" hidden="1">
      <c r="A1425" s="4" t="s">
        <v>5</v>
      </c>
      <c r="B1425" s="2">
        <v>2009</v>
      </c>
      <c r="C1425" s="1" t="s">
        <v>14</v>
      </c>
      <c r="D1425" s="1" t="s">
        <v>6</v>
      </c>
      <c r="E1425" s="5">
        <v>5.2362319309999998</v>
      </c>
    </row>
    <row r="1426" spans="1:5" hidden="1">
      <c r="A1426" s="4" t="s">
        <v>5</v>
      </c>
      <c r="B1426" s="2">
        <v>2010</v>
      </c>
      <c r="C1426" s="1" t="s">
        <v>14</v>
      </c>
      <c r="D1426" s="1" t="s">
        <v>6</v>
      </c>
      <c r="E1426" s="5">
        <v>5.1775947899999997</v>
      </c>
    </row>
    <row r="1427" spans="1:5" hidden="1">
      <c r="A1427" s="4" t="s">
        <v>5</v>
      </c>
      <c r="B1427" s="2">
        <v>2011</v>
      </c>
      <c r="C1427" s="1" t="s">
        <v>14</v>
      </c>
      <c r="D1427" s="1" t="s">
        <v>6</v>
      </c>
      <c r="E1427" s="5">
        <v>5.2180826299999996</v>
      </c>
    </row>
    <row r="1428" spans="1:5" hidden="1">
      <c r="A1428" s="4" t="s">
        <v>5</v>
      </c>
      <c r="B1428" s="2">
        <v>2012</v>
      </c>
      <c r="C1428" s="1" t="s">
        <v>14</v>
      </c>
      <c r="D1428" s="1" t="s">
        <v>6</v>
      </c>
      <c r="E1428" s="5">
        <v>5.3452742950000003</v>
      </c>
    </row>
    <row r="1429" spans="1:5" hidden="1">
      <c r="A1429" s="4" t="s">
        <v>5</v>
      </c>
      <c r="B1429" s="2">
        <v>2013</v>
      </c>
      <c r="C1429" s="1" t="s">
        <v>14</v>
      </c>
      <c r="D1429" s="1" t="s">
        <v>6</v>
      </c>
      <c r="E1429" s="5">
        <v>4.8588583889999999</v>
      </c>
    </row>
    <row r="1430" spans="1:5" hidden="1">
      <c r="A1430" s="4" t="s">
        <v>5</v>
      </c>
      <c r="B1430" s="2">
        <v>2014</v>
      </c>
      <c r="C1430" s="1" t="s">
        <v>14</v>
      </c>
      <c r="D1430" s="1" t="s">
        <v>6</v>
      </c>
      <c r="E1430" s="5">
        <v>5.2143697180000004</v>
      </c>
    </row>
    <row r="1431" spans="1:5" hidden="1">
      <c r="A1431" s="4" t="s">
        <v>5</v>
      </c>
      <c r="B1431" s="2">
        <v>2015</v>
      </c>
      <c r="C1431" s="1" t="s">
        <v>14</v>
      </c>
      <c r="D1431" s="1" t="s">
        <v>6</v>
      </c>
      <c r="E1431" s="5">
        <v>5.6303502170000002</v>
      </c>
    </row>
    <row r="1432" spans="1:5" hidden="1">
      <c r="A1432" s="4" t="s">
        <v>5</v>
      </c>
      <c r="B1432" s="2">
        <v>2016</v>
      </c>
      <c r="C1432" s="1" t="s">
        <v>14</v>
      </c>
      <c r="D1432" s="1" t="s">
        <v>6</v>
      </c>
      <c r="E1432" s="5">
        <v>4.5990644669999998</v>
      </c>
    </row>
    <row r="1433" spans="1:5" hidden="1">
      <c r="A1433" s="4" t="s">
        <v>5</v>
      </c>
      <c r="B1433" s="2">
        <v>2017</v>
      </c>
      <c r="C1433" s="1" t="s">
        <v>14</v>
      </c>
      <c r="D1433" s="1" t="s">
        <v>6</v>
      </c>
      <c r="E1433" s="5">
        <v>4.5650620100000001</v>
      </c>
    </row>
    <row r="1434" spans="1:5" hidden="1">
      <c r="A1434" s="4" t="s">
        <v>5</v>
      </c>
      <c r="B1434" s="2">
        <v>2018</v>
      </c>
      <c r="C1434" s="1" t="s">
        <v>14</v>
      </c>
      <c r="D1434" s="1" t="s">
        <v>6</v>
      </c>
      <c r="E1434" s="5">
        <v>4.2852134770000001</v>
      </c>
    </row>
    <row r="1435" spans="1:5" hidden="1">
      <c r="A1435" s="4" t="s">
        <v>5</v>
      </c>
      <c r="B1435" s="2">
        <v>2019</v>
      </c>
      <c r="C1435" s="1" t="s">
        <v>14</v>
      </c>
      <c r="D1435" s="1" t="s">
        <v>6</v>
      </c>
      <c r="E1435" s="5">
        <v>4.5975866310000004</v>
      </c>
    </row>
    <row r="1436" spans="1:5" hidden="1">
      <c r="A1436" s="4" t="s">
        <v>5</v>
      </c>
      <c r="B1436" s="2">
        <v>2020</v>
      </c>
      <c r="C1436" s="1" t="s">
        <v>14</v>
      </c>
      <c r="D1436" s="1" t="s">
        <v>6</v>
      </c>
      <c r="E1436" s="5">
        <v>4.2952529960000003</v>
      </c>
    </row>
    <row r="1437" spans="1:5" hidden="1">
      <c r="A1437" s="4" t="s">
        <v>5</v>
      </c>
      <c r="B1437" s="2">
        <v>2021</v>
      </c>
      <c r="C1437" s="1" t="s">
        <v>14</v>
      </c>
      <c r="D1437" s="1" t="s">
        <v>6</v>
      </c>
      <c r="E1437" s="5">
        <v>4.3216464270000001</v>
      </c>
    </row>
    <row r="1438" spans="1:5" hidden="1">
      <c r="A1438" s="4" t="s">
        <v>5</v>
      </c>
      <c r="B1438" s="2">
        <v>2022</v>
      </c>
      <c r="C1438" s="1" t="s">
        <v>14</v>
      </c>
      <c r="D1438" s="1" t="s">
        <v>6</v>
      </c>
      <c r="E1438" s="5">
        <v>4.3100191490000004</v>
      </c>
    </row>
    <row r="1439" spans="1:5" hidden="1">
      <c r="A1439" s="4" t="s">
        <v>5</v>
      </c>
      <c r="B1439" s="2">
        <v>2023</v>
      </c>
      <c r="C1439" s="1" t="s">
        <v>14</v>
      </c>
      <c r="D1439" s="1" t="s">
        <v>6</v>
      </c>
      <c r="E1439" s="5">
        <v>4.3100191490000004</v>
      </c>
    </row>
    <row r="1440" spans="1:5" hidden="1">
      <c r="A1440" s="4" t="s">
        <v>5</v>
      </c>
      <c r="B1440" s="2">
        <v>2024</v>
      </c>
      <c r="C1440" s="1" t="s">
        <v>14</v>
      </c>
      <c r="D1440" s="1" t="s">
        <v>6</v>
      </c>
      <c r="E1440" s="5">
        <v>4.3100191490000004</v>
      </c>
    </row>
    <row r="1441" spans="1:5" hidden="1">
      <c r="A1441" s="4" t="s">
        <v>5</v>
      </c>
      <c r="B1441" s="2">
        <v>2025</v>
      </c>
      <c r="C1441" s="1" t="s">
        <v>14</v>
      </c>
      <c r="D1441" s="1" t="s">
        <v>6</v>
      </c>
      <c r="E1441" s="5">
        <v>4.3100191490000004</v>
      </c>
    </row>
    <row r="1442" spans="1:5" hidden="1">
      <c r="A1442" s="4" t="s">
        <v>5</v>
      </c>
      <c r="B1442" s="2">
        <v>2026</v>
      </c>
      <c r="C1442" s="1" t="s">
        <v>14</v>
      </c>
      <c r="D1442" s="1" t="s">
        <v>6</v>
      </c>
      <c r="E1442" s="5">
        <v>4.2782938628000009</v>
      </c>
    </row>
    <row r="1443" spans="1:5" hidden="1">
      <c r="A1443" s="4" t="s">
        <v>5</v>
      </c>
      <c r="B1443" s="2">
        <v>2027</v>
      </c>
      <c r="C1443" s="1" t="s">
        <v>14</v>
      </c>
      <c r="D1443" s="1" t="s">
        <v>6</v>
      </c>
      <c r="E1443" s="5">
        <v>4.2307157073999999</v>
      </c>
    </row>
    <row r="1444" spans="1:5" hidden="1">
      <c r="A1444" s="4" t="s">
        <v>5</v>
      </c>
      <c r="B1444" s="2">
        <v>2028</v>
      </c>
      <c r="C1444" s="1" t="s">
        <v>14</v>
      </c>
      <c r="D1444" s="1" t="s">
        <v>6</v>
      </c>
      <c r="E1444" s="5">
        <v>4.1672846834000001</v>
      </c>
    </row>
    <row r="1445" spans="1:5" hidden="1">
      <c r="A1445" s="4" t="s">
        <v>5</v>
      </c>
      <c r="B1445" s="2">
        <v>2029</v>
      </c>
      <c r="C1445" s="1" t="s">
        <v>14</v>
      </c>
      <c r="D1445" s="1" t="s">
        <v>6</v>
      </c>
      <c r="E1445" s="5">
        <v>4.0879225962000003</v>
      </c>
    </row>
    <row r="1446" spans="1:5" hidden="1">
      <c r="A1446" s="4" t="s">
        <v>5</v>
      </c>
      <c r="B1446" s="2">
        <v>2030</v>
      </c>
      <c r="C1446" s="1" t="s">
        <v>14</v>
      </c>
      <c r="D1446" s="1" t="s">
        <v>6</v>
      </c>
      <c r="E1446" s="5">
        <v>3.9927662860000002</v>
      </c>
    </row>
    <row r="1447" spans="1:5" hidden="1">
      <c r="A1447" s="4" t="s">
        <v>5</v>
      </c>
      <c r="B1447" s="2">
        <v>2031</v>
      </c>
      <c r="C1447" s="1" t="s">
        <v>14</v>
      </c>
      <c r="D1447" s="1" t="s">
        <v>6</v>
      </c>
      <c r="E1447" s="5">
        <v>3.953216683</v>
      </c>
    </row>
    <row r="1448" spans="1:5" hidden="1">
      <c r="A1448" s="4" t="s">
        <v>5</v>
      </c>
      <c r="B1448" s="2">
        <v>2032</v>
      </c>
      <c r="C1448" s="1" t="s">
        <v>14</v>
      </c>
      <c r="D1448" s="1" t="s">
        <v>6</v>
      </c>
      <c r="E1448" s="5">
        <v>3.9136670809999998</v>
      </c>
    </row>
    <row r="1449" spans="1:5" hidden="1">
      <c r="A1449" s="4" t="s">
        <v>5</v>
      </c>
      <c r="B1449" s="2">
        <v>2033</v>
      </c>
      <c r="C1449" s="1" t="s">
        <v>14</v>
      </c>
      <c r="D1449" s="1" t="s">
        <v>6</v>
      </c>
      <c r="E1449" s="5">
        <v>3.8740199620000002</v>
      </c>
    </row>
    <row r="1450" spans="1:5" hidden="1">
      <c r="A1450" s="4" t="s">
        <v>5</v>
      </c>
      <c r="B1450" s="2">
        <v>2034</v>
      </c>
      <c r="C1450" s="1" t="s">
        <v>14</v>
      </c>
      <c r="D1450" s="1" t="s">
        <v>6</v>
      </c>
      <c r="E1450" s="5">
        <v>3.8344703600000001</v>
      </c>
    </row>
    <row r="1451" spans="1:5" hidden="1">
      <c r="A1451" s="4" t="s">
        <v>5</v>
      </c>
      <c r="B1451" s="2">
        <v>2035</v>
      </c>
      <c r="C1451" s="1" t="s">
        <v>14</v>
      </c>
      <c r="D1451" s="1" t="s">
        <v>6</v>
      </c>
      <c r="E1451" s="5">
        <v>3.7949207569999999</v>
      </c>
    </row>
    <row r="1452" spans="1:5" hidden="1">
      <c r="A1452" s="4" t="s">
        <v>5</v>
      </c>
      <c r="B1452" s="2">
        <v>2036</v>
      </c>
      <c r="C1452" s="1" t="s">
        <v>14</v>
      </c>
      <c r="D1452" s="1" t="s">
        <v>6</v>
      </c>
      <c r="E1452" s="5">
        <v>3.7553711550000002</v>
      </c>
    </row>
    <row r="1453" spans="1:5" hidden="1">
      <c r="A1453" s="4" t="s">
        <v>5</v>
      </c>
      <c r="B1453" s="2">
        <v>2037</v>
      </c>
      <c r="C1453" s="1" t="s">
        <v>14</v>
      </c>
      <c r="D1453" s="1" t="s">
        <v>6</v>
      </c>
      <c r="E1453" s="5">
        <v>3.7157240360000001</v>
      </c>
    </row>
    <row r="1454" spans="1:5" hidden="1">
      <c r="A1454" s="4" t="s">
        <v>5</v>
      </c>
      <c r="B1454" s="2">
        <v>2038</v>
      </c>
      <c r="C1454" s="1" t="s">
        <v>14</v>
      </c>
      <c r="D1454" s="1" t="s">
        <v>6</v>
      </c>
      <c r="E1454" s="5">
        <v>3.6761744329999999</v>
      </c>
    </row>
    <row r="1455" spans="1:5" hidden="1">
      <c r="A1455" s="4" t="s">
        <v>5</v>
      </c>
      <c r="B1455" s="2">
        <v>2039</v>
      </c>
      <c r="C1455" s="1" t="s">
        <v>14</v>
      </c>
      <c r="D1455" s="1" t="s">
        <v>6</v>
      </c>
      <c r="E1455" s="5">
        <v>3.6366248309999998</v>
      </c>
    </row>
    <row r="1456" spans="1:5" hidden="1">
      <c r="A1456" s="4" t="s">
        <v>5</v>
      </c>
      <c r="B1456" s="2">
        <v>2040</v>
      </c>
      <c r="C1456" s="1" t="s">
        <v>14</v>
      </c>
      <c r="D1456" s="1" t="s">
        <v>6</v>
      </c>
      <c r="E1456" s="5">
        <v>3.5970752290000001</v>
      </c>
    </row>
    <row r="1457" spans="1:5" hidden="1">
      <c r="A1457" s="4" t="s">
        <v>5</v>
      </c>
      <c r="B1457" s="2">
        <v>2041</v>
      </c>
      <c r="C1457" s="1" t="s">
        <v>14</v>
      </c>
      <c r="D1457" s="1" t="s">
        <v>6</v>
      </c>
      <c r="E1457" s="5">
        <v>3.5657887829999999</v>
      </c>
    </row>
    <row r="1458" spans="1:5" hidden="1">
      <c r="A1458" s="4" t="s">
        <v>5</v>
      </c>
      <c r="B1458" s="2">
        <v>2042</v>
      </c>
      <c r="C1458" s="1" t="s">
        <v>14</v>
      </c>
      <c r="D1458" s="1" t="s">
        <v>6</v>
      </c>
      <c r="E1458" s="5">
        <v>3.5345770110000001</v>
      </c>
    </row>
    <row r="1459" spans="1:5" hidden="1">
      <c r="A1459" s="4" t="s">
        <v>5</v>
      </c>
      <c r="B1459" s="2">
        <v>2043</v>
      </c>
      <c r="C1459" s="1" t="s">
        <v>14</v>
      </c>
      <c r="D1459" s="1" t="s">
        <v>6</v>
      </c>
      <c r="E1459" s="5">
        <v>3.5033652389999999</v>
      </c>
    </row>
    <row r="1460" spans="1:5" hidden="1">
      <c r="A1460" s="4" t="s">
        <v>5</v>
      </c>
      <c r="B1460" s="2">
        <v>2044</v>
      </c>
      <c r="C1460" s="1" t="s">
        <v>14</v>
      </c>
      <c r="D1460" s="1" t="s">
        <v>6</v>
      </c>
      <c r="E1460" s="5">
        <v>3.472153467</v>
      </c>
    </row>
    <row r="1461" spans="1:5" hidden="1">
      <c r="A1461" s="4" t="s">
        <v>5</v>
      </c>
      <c r="B1461" s="2">
        <v>2045</v>
      </c>
      <c r="C1461" s="1" t="s">
        <v>14</v>
      </c>
      <c r="D1461" s="1" t="s">
        <v>6</v>
      </c>
      <c r="E1461" s="5">
        <v>3.4408670219999999</v>
      </c>
    </row>
    <row r="1462" spans="1:5" hidden="1">
      <c r="A1462" s="4" t="s">
        <v>5</v>
      </c>
      <c r="B1462" s="2">
        <v>2046</v>
      </c>
      <c r="C1462" s="1" t="s">
        <v>14</v>
      </c>
      <c r="D1462" s="1" t="s">
        <v>6</v>
      </c>
      <c r="E1462" s="5">
        <v>3.4096552500000001</v>
      </c>
    </row>
    <row r="1463" spans="1:5" hidden="1">
      <c r="A1463" s="4" t="s">
        <v>5</v>
      </c>
      <c r="B1463" s="2">
        <v>2047</v>
      </c>
      <c r="C1463" s="1" t="s">
        <v>14</v>
      </c>
      <c r="D1463" s="1" t="s">
        <v>6</v>
      </c>
      <c r="E1463" s="5">
        <v>3.3784434779999999</v>
      </c>
    </row>
    <row r="1464" spans="1:5" hidden="1">
      <c r="A1464" s="4" t="s">
        <v>5</v>
      </c>
      <c r="B1464" s="2">
        <v>2048</v>
      </c>
      <c r="C1464" s="1" t="s">
        <v>14</v>
      </c>
      <c r="D1464" s="1" t="s">
        <v>6</v>
      </c>
      <c r="E1464" s="5">
        <v>3.3472317060000001</v>
      </c>
    </row>
    <row r="1465" spans="1:5" hidden="1">
      <c r="A1465" s="4" t="s">
        <v>5</v>
      </c>
      <c r="B1465" s="2">
        <v>2049</v>
      </c>
      <c r="C1465" s="1" t="s">
        <v>14</v>
      </c>
      <c r="D1465" s="1" t="s">
        <v>6</v>
      </c>
      <c r="E1465" s="5">
        <v>3.315945261</v>
      </c>
    </row>
    <row r="1466" spans="1:5" hidden="1">
      <c r="A1466" s="4" t="s">
        <v>5</v>
      </c>
      <c r="B1466" s="2">
        <v>2050</v>
      </c>
      <c r="C1466" s="1" t="s">
        <v>14</v>
      </c>
      <c r="D1466" s="1" t="s">
        <v>6</v>
      </c>
      <c r="E1466" s="5">
        <v>3.2847334890000002</v>
      </c>
    </row>
    <row r="1467" spans="1:5" hidden="1">
      <c r="A1467" s="4" t="s">
        <v>5</v>
      </c>
      <c r="B1467" s="2">
        <v>2051</v>
      </c>
      <c r="C1467" s="1" t="s">
        <v>14</v>
      </c>
      <c r="D1467" s="1" t="s">
        <v>6</v>
      </c>
      <c r="E1467" s="5">
        <v>3.306305477</v>
      </c>
    </row>
    <row r="1468" spans="1:5" hidden="1">
      <c r="A1468" s="4" t="s">
        <v>5</v>
      </c>
      <c r="B1468" s="2">
        <v>2052</v>
      </c>
      <c r="C1468" s="1" t="s">
        <v>14</v>
      </c>
      <c r="D1468" s="1" t="s">
        <v>6</v>
      </c>
      <c r="E1468" s="5">
        <v>3.3278774649999998</v>
      </c>
    </row>
    <row r="1469" spans="1:5" hidden="1">
      <c r="A1469" s="4" t="s">
        <v>5</v>
      </c>
      <c r="B1469" s="2">
        <v>2053</v>
      </c>
      <c r="C1469" s="1" t="s">
        <v>14</v>
      </c>
      <c r="D1469" s="1" t="s">
        <v>6</v>
      </c>
      <c r="E1469" s="5">
        <v>3.3495193940000001</v>
      </c>
    </row>
    <row r="1470" spans="1:5" hidden="1">
      <c r="A1470" s="4" t="s">
        <v>5</v>
      </c>
      <c r="B1470" s="2">
        <v>2054</v>
      </c>
      <c r="C1470" s="1" t="s">
        <v>14</v>
      </c>
      <c r="D1470" s="1" t="s">
        <v>6</v>
      </c>
      <c r="E1470" s="5">
        <v>3.3710913819999999</v>
      </c>
    </row>
    <row r="1471" spans="1:5" hidden="1">
      <c r="A1471" s="4" t="s">
        <v>5</v>
      </c>
      <c r="B1471" s="2">
        <v>2055</v>
      </c>
      <c r="C1471" s="1" t="s">
        <v>14</v>
      </c>
      <c r="D1471" s="1" t="s">
        <v>6</v>
      </c>
      <c r="E1471" s="5">
        <v>3.3926633709999998</v>
      </c>
    </row>
    <row r="1472" spans="1:5" hidden="1">
      <c r="A1472" s="4" t="s">
        <v>5</v>
      </c>
      <c r="B1472" s="2">
        <v>2056</v>
      </c>
      <c r="C1472" s="1" t="s">
        <v>14</v>
      </c>
      <c r="D1472" s="1" t="s">
        <v>6</v>
      </c>
      <c r="E1472" s="5">
        <v>3.4142353590000001</v>
      </c>
    </row>
    <row r="1473" spans="1:5" hidden="1">
      <c r="A1473" s="4" t="s">
        <v>5</v>
      </c>
      <c r="B1473" s="2">
        <v>2057</v>
      </c>
      <c r="C1473" s="1" t="s">
        <v>14</v>
      </c>
      <c r="D1473" s="1" t="s">
        <v>6</v>
      </c>
      <c r="E1473" s="5">
        <v>3.4358772869999998</v>
      </c>
    </row>
    <row r="1474" spans="1:5" hidden="1">
      <c r="A1474" s="4" t="s">
        <v>5</v>
      </c>
      <c r="B1474" s="2">
        <v>2058</v>
      </c>
      <c r="C1474" s="1" t="s">
        <v>14</v>
      </c>
      <c r="D1474" s="1" t="s">
        <v>6</v>
      </c>
      <c r="E1474" s="5">
        <v>3.4574492760000002</v>
      </c>
    </row>
    <row r="1475" spans="1:5" hidden="1">
      <c r="A1475" s="4" t="s">
        <v>5</v>
      </c>
      <c r="B1475" s="2">
        <v>2059</v>
      </c>
      <c r="C1475" s="1" t="s">
        <v>14</v>
      </c>
      <c r="D1475" s="1" t="s">
        <v>6</v>
      </c>
      <c r="E1475" s="5">
        <v>3.479021264</v>
      </c>
    </row>
    <row r="1476" spans="1:5" hidden="1">
      <c r="A1476" s="4" t="s">
        <v>5</v>
      </c>
      <c r="B1476" s="2">
        <v>2060</v>
      </c>
      <c r="C1476" s="1" t="s">
        <v>14</v>
      </c>
      <c r="D1476" s="1" t="s">
        <v>6</v>
      </c>
      <c r="E1476" s="5">
        <v>3.5005932519999998</v>
      </c>
    </row>
    <row r="1477" spans="1:5" hidden="1">
      <c r="A1477" s="4" t="s">
        <v>5</v>
      </c>
      <c r="B1477" s="2">
        <v>2061</v>
      </c>
      <c r="C1477" s="1" t="s">
        <v>14</v>
      </c>
      <c r="D1477" s="1" t="s">
        <v>6</v>
      </c>
      <c r="E1477" s="5">
        <v>3.4870154979999999</v>
      </c>
    </row>
    <row r="1478" spans="1:5" hidden="1">
      <c r="A1478" s="4" t="s">
        <v>5</v>
      </c>
      <c r="B1478" s="2">
        <v>2062</v>
      </c>
      <c r="C1478" s="1" t="s">
        <v>14</v>
      </c>
      <c r="D1478" s="1" t="s">
        <v>6</v>
      </c>
      <c r="E1478" s="5">
        <v>3.4734640309999998</v>
      </c>
    </row>
    <row r="1479" spans="1:5" hidden="1">
      <c r="A1479" s="4" t="s">
        <v>5</v>
      </c>
      <c r="B1479" s="2">
        <v>2063</v>
      </c>
      <c r="C1479" s="1" t="s">
        <v>14</v>
      </c>
      <c r="D1479" s="1" t="s">
        <v>6</v>
      </c>
      <c r="E1479" s="5">
        <v>3.4599125650000002</v>
      </c>
    </row>
    <row r="1480" spans="1:5" hidden="1">
      <c r="A1480" s="4" t="s">
        <v>5</v>
      </c>
      <c r="B1480" s="2">
        <v>2064</v>
      </c>
      <c r="C1480" s="1" t="s">
        <v>14</v>
      </c>
      <c r="D1480" s="1" t="s">
        <v>6</v>
      </c>
      <c r="E1480" s="5">
        <v>3.4463610990000002</v>
      </c>
    </row>
    <row r="1481" spans="1:5" hidden="1">
      <c r="A1481" s="4" t="s">
        <v>5</v>
      </c>
      <c r="B1481" s="2">
        <v>2065</v>
      </c>
      <c r="C1481" s="1" t="s">
        <v>14</v>
      </c>
      <c r="D1481" s="1" t="s">
        <v>6</v>
      </c>
      <c r="E1481" s="5">
        <v>3.4327833440000002</v>
      </c>
    </row>
    <row r="1482" spans="1:5" hidden="1">
      <c r="A1482" s="4" t="s">
        <v>5</v>
      </c>
      <c r="B1482" s="2">
        <v>2066</v>
      </c>
      <c r="C1482" s="1" t="s">
        <v>14</v>
      </c>
      <c r="D1482" s="1" t="s">
        <v>6</v>
      </c>
      <c r="E1482" s="5">
        <v>3.4192318780000002</v>
      </c>
    </row>
    <row r="1483" spans="1:5" hidden="1">
      <c r="A1483" s="4" t="s">
        <v>5</v>
      </c>
      <c r="B1483" s="2">
        <v>2067</v>
      </c>
      <c r="C1483" s="1" t="s">
        <v>14</v>
      </c>
      <c r="D1483" s="1" t="s">
        <v>6</v>
      </c>
      <c r="E1483" s="5">
        <v>3.4056804120000002</v>
      </c>
    </row>
    <row r="1484" spans="1:5" hidden="1">
      <c r="A1484" s="4" t="s">
        <v>5</v>
      </c>
      <c r="B1484" s="2">
        <v>2068</v>
      </c>
      <c r="C1484" s="1" t="s">
        <v>14</v>
      </c>
      <c r="D1484" s="1" t="s">
        <v>6</v>
      </c>
      <c r="E1484" s="5">
        <v>3.3921289460000001</v>
      </c>
    </row>
    <row r="1485" spans="1:5" hidden="1">
      <c r="A1485" s="4" t="s">
        <v>5</v>
      </c>
      <c r="B1485" s="2">
        <v>2069</v>
      </c>
      <c r="C1485" s="1" t="s">
        <v>14</v>
      </c>
      <c r="D1485" s="1" t="s">
        <v>6</v>
      </c>
      <c r="E1485" s="5">
        <v>3.3785511910000001</v>
      </c>
    </row>
    <row r="1486" spans="1:5" hidden="1">
      <c r="A1486" s="4" t="s">
        <v>5</v>
      </c>
      <c r="B1486" s="2">
        <v>2070</v>
      </c>
      <c r="C1486" s="1" t="s">
        <v>14</v>
      </c>
      <c r="D1486" s="1" t="s">
        <v>6</v>
      </c>
      <c r="E1486" s="5">
        <v>3.364999724</v>
      </c>
    </row>
    <row r="1487" spans="1:5" hidden="1">
      <c r="A1487" s="4" t="s">
        <v>5</v>
      </c>
      <c r="B1487" s="2">
        <v>2071</v>
      </c>
      <c r="C1487" s="1" t="s">
        <v>14</v>
      </c>
      <c r="D1487" s="1" t="s">
        <v>6</v>
      </c>
      <c r="E1487" s="5">
        <v>3.3405340250000002</v>
      </c>
    </row>
    <row r="1488" spans="1:5" hidden="1">
      <c r="A1488" s="4" t="s">
        <v>5</v>
      </c>
      <c r="B1488" s="2">
        <v>2072</v>
      </c>
      <c r="C1488" s="1" t="s">
        <v>14</v>
      </c>
      <c r="D1488" s="1" t="s">
        <v>6</v>
      </c>
      <c r="E1488" s="5">
        <v>3.3160683249999998</v>
      </c>
    </row>
    <row r="1489" spans="1:5" hidden="1">
      <c r="A1489" s="4" t="s">
        <v>5</v>
      </c>
      <c r="B1489" s="2">
        <v>2073</v>
      </c>
      <c r="C1489" s="1" t="s">
        <v>14</v>
      </c>
      <c r="D1489" s="1" t="s">
        <v>6</v>
      </c>
      <c r="E1489" s="5">
        <v>3.2915464349999999</v>
      </c>
    </row>
    <row r="1490" spans="1:5" hidden="1">
      <c r="A1490" s="4" t="s">
        <v>5</v>
      </c>
      <c r="B1490" s="2">
        <v>2074</v>
      </c>
      <c r="C1490" s="1" t="s">
        <v>14</v>
      </c>
      <c r="D1490" s="1" t="s">
        <v>6</v>
      </c>
      <c r="E1490" s="5">
        <v>3.267080735</v>
      </c>
    </row>
    <row r="1491" spans="1:5" hidden="1">
      <c r="A1491" s="4" t="s">
        <v>5</v>
      </c>
      <c r="B1491" s="2">
        <v>2075</v>
      </c>
      <c r="C1491" s="1" t="s">
        <v>14</v>
      </c>
      <c r="D1491" s="1" t="s">
        <v>6</v>
      </c>
      <c r="E1491" s="5">
        <v>3.2426150360000001</v>
      </c>
    </row>
    <row r="1492" spans="1:5" hidden="1">
      <c r="A1492" s="4" t="s">
        <v>5</v>
      </c>
      <c r="B1492" s="2">
        <v>2076</v>
      </c>
      <c r="C1492" s="1" t="s">
        <v>14</v>
      </c>
      <c r="D1492" s="1" t="s">
        <v>6</v>
      </c>
      <c r="E1492" s="5">
        <v>3.2181493360000002</v>
      </c>
    </row>
    <row r="1493" spans="1:5" hidden="1">
      <c r="A1493" s="4" t="s">
        <v>5</v>
      </c>
      <c r="B1493" s="2">
        <v>2077</v>
      </c>
      <c r="C1493" s="1" t="s">
        <v>14</v>
      </c>
      <c r="D1493" s="1" t="s">
        <v>6</v>
      </c>
      <c r="E1493" s="5">
        <v>3.1936274459999998</v>
      </c>
    </row>
    <row r="1494" spans="1:5" hidden="1">
      <c r="A1494" s="4" t="s">
        <v>5</v>
      </c>
      <c r="B1494" s="2">
        <v>2078</v>
      </c>
      <c r="C1494" s="1" t="s">
        <v>14</v>
      </c>
      <c r="D1494" s="1" t="s">
        <v>6</v>
      </c>
      <c r="E1494" s="5">
        <v>3.1691617459999999</v>
      </c>
    </row>
    <row r="1495" spans="1:5" hidden="1">
      <c r="A1495" s="4" t="s">
        <v>5</v>
      </c>
      <c r="B1495" s="2">
        <v>2079</v>
      </c>
      <c r="C1495" s="1" t="s">
        <v>14</v>
      </c>
      <c r="D1495" s="1" t="s">
        <v>6</v>
      </c>
      <c r="E1495" s="5">
        <v>3.144696047</v>
      </c>
    </row>
    <row r="1496" spans="1:5" hidden="1">
      <c r="A1496" s="4" t="s">
        <v>5</v>
      </c>
      <c r="B1496" s="2">
        <v>2080</v>
      </c>
      <c r="C1496" s="1" t="s">
        <v>14</v>
      </c>
      <c r="D1496" s="1" t="s">
        <v>6</v>
      </c>
      <c r="E1496" s="5">
        <v>3.1202303470000001</v>
      </c>
    </row>
    <row r="1497" spans="1:5" hidden="1">
      <c r="A1497" s="4" t="s">
        <v>5</v>
      </c>
      <c r="B1497" s="2">
        <v>2081</v>
      </c>
      <c r="C1497" s="1" t="s">
        <v>14</v>
      </c>
      <c r="D1497" s="1" t="s">
        <v>6</v>
      </c>
      <c r="E1497" s="5">
        <v>3.088384043</v>
      </c>
    </row>
    <row r="1498" spans="1:5" hidden="1">
      <c r="A1498" s="4" t="s">
        <v>5</v>
      </c>
      <c r="B1498" s="2">
        <v>2082</v>
      </c>
      <c r="C1498" s="1" t="s">
        <v>14</v>
      </c>
      <c r="D1498" s="1" t="s">
        <v>6</v>
      </c>
      <c r="E1498" s="5">
        <v>3.0566139419999998</v>
      </c>
    </row>
    <row r="1499" spans="1:5" hidden="1">
      <c r="A1499" s="4" t="s">
        <v>5</v>
      </c>
      <c r="B1499" s="2">
        <v>2083</v>
      </c>
      <c r="C1499" s="1" t="s">
        <v>14</v>
      </c>
      <c r="D1499" s="1" t="s">
        <v>6</v>
      </c>
      <c r="E1499" s="5">
        <v>3.024843841</v>
      </c>
    </row>
    <row r="1500" spans="1:5" hidden="1">
      <c r="A1500" s="4" t="s">
        <v>5</v>
      </c>
      <c r="B1500" s="2">
        <v>2084</v>
      </c>
      <c r="C1500" s="1" t="s">
        <v>14</v>
      </c>
      <c r="D1500" s="1" t="s">
        <v>6</v>
      </c>
      <c r="E1500" s="5">
        <v>2.9930737399999998</v>
      </c>
    </row>
    <row r="1501" spans="1:5" hidden="1">
      <c r="A1501" s="4" t="s">
        <v>5</v>
      </c>
      <c r="B1501" s="2">
        <v>2085</v>
      </c>
      <c r="C1501" s="1" t="s">
        <v>14</v>
      </c>
      <c r="D1501" s="1" t="s">
        <v>6</v>
      </c>
      <c r="E1501" s="5">
        <v>2.9612274350000001</v>
      </c>
    </row>
    <row r="1502" spans="1:5" hidden="1">
      <c r="A1502" s="4" t="s">
        <v>5</v>
      </c>
      <c r="B1502" s="2">
        <v>2086</v>
      </c>
      <c r="C1502" s="1" t="s">
        <v>14</v>
      </c>
      <c r="D1502" s="1" t="s">
        <v>6</v>
      </c>
      <c r="E1502" s="5">
        <v>2.9294573339999999</v>
      </c>
    </row>
    <row r="1503" spans="1:5" hidden="1">
      <c r="A1503" s="4" t="s">
        <v>5</v>
      </c>
      <c r="B1503" s="2">
        <v>2087</v>
      </c>
      <c r="C1503" s="1" t="s">
        <v>14</v>
      </c>
      <c r="D1503" s="1" t="s">
        <v>6</v>
      </c>
      <c r="E1503" s="5">
        <v>2.8976872330000001</v>
      </c>
    </row>
    <row r="1504" spans="1:5" hidden="1">
      <c r="A1504" s="4" t="s">
        <v>5</v>
      </c>
      <c r="B1504" s="2">
        <v>2088</v>
      </c>
      <c r="C1504" s="1" t="s">
        <v>14</v>
      </c>
      <c r="D1504" s="1" t="s">
        <v>6</v>
      </c>
      <c r="E1504" s="5">
        <v>2.8659171319999999</v>
      </c>
    </row>
    <row r="1505" spans="1:5" hidden="1">
      <c r="A1505" s="4" t="s">
        <v>5</v>
      </c>
      <c r="B1505" s="2">
        <v>2089</v>
      </c>
      <c r="C1505" s="1" t="s">
        <v>14</v>
      </c>
      <c r="D1505" s="1" t="s">
        <v>6</v>
      </c>
      <c r="E1505" s="5">
        <v>2.8340708280000002</v>
      </c>
    </row>
    <row r="1506" spans="1:5" hidden="1">
      <c r="A1506" s="4" t="s">
        <v>5</v>
      </c>
      <c r="B1506" s="2">
        <v>2090</v>
      </c>
      <c r="C1506" s="1" t="s">
        <v>14</v>
      </c>
      <c r="D1506" s="1" t="s">
        <v>6</v>
      </c>
      <c r="E1506" s="5">
        <v>2.8023007259999999</v>
      </c>
    </row>
    <row r="1507" spans="1:5" hidden="1">
      <c r="A1507" s="4" t="s">
        <v>5</v>
      </c>
      <c r="B1507" s="2">
        <v>2091</v>
      </c>
      <c r="C1507" s="1" t="s">
        <v>14</v>
      </c>
      <c r="D1507" s="1" t="s">
        <v>6</v>
      </c>
      <c r="E1507" s="5">
        <v>2.8074581310000002</v>
      </c>
    </row>
    <row r="1508" spans="1:5" hidden="1">
      <c r="A1508" s="4" t="s">
        <v>5</v>
      </c>
      <c r="B1508" s="2">
        <v>2092</v>
      </c>
      <c r="C1508" s="1" t="s">
        <v>14</v>
      </c>
      <c r="D1508" s="1" t="s">
        <v>6</v>
      </c>
      <c r="E1508" s="5">
        <v>2.8126155349999999</v>
      </c>
    </row>
    <row r="1509" spans="1:5" hidden="1">
      <c r="A1509" s="4" t="s">
        <v>5</v>
      </c>
      <c r="B1509" s="2">
        <v>2093</v>
      </c>
      <c r="C1509" s="1" t="s">
        <v>14</v>
      </c>
      <c r="D1509" s="1" t="s">
        <v>6</v>
      </c>
      <c r="E1509" s="5">
        <v>2.8177979070000001</v>
      </c>
    </row>
    <row r="1510" spans="1:5" hidden="1">
      <c r="A1510" s="4" t="s">
        <v>5</v>
      </c>
      <c r="B1510" s="2">
        <v>2094</v>
      </c>
      <c r="C1510" s="1" t="s">
        <v>14</v>
      </c>
      <c r="D1510" s="1" t="s">
        <v>6</v>
      </c>
      <c r="E1510" s="5">
        <v>2.8229553119999999</v>
      </c>
    </row>
    <row r="1511" spans="1:5" hidden="1">
      <c r="A1511" s="4" t="s">
        <v>5</v>
      </c>
      <c r="B1511" s="2">
        <v>2095</v>
      </c>
      <c r="C1511" s="1" t="s">
        <v>14</v>
      </c>
      <c r="D1511" s="1" t="s">
        <v>6</v>
      </c>
      <c r="E1511" s="5">
        <v>2.8281127160000001</v>
      </c>
    </row>
    <row r="1512" spans="1:5" hidden="1">
      <c r="A1512" s="4" t="s">
        <v>5</v>
      </c>
      <c r="B1512" s="2">
        <v>2096</v>
      </c>
      <c r="C1512" s="1" t="s">
        <v>14</v>
      </c>
      <c r="D1512" s="1" t="s">
        <v>6</v>
      </c>
      <c r="E1512" s="5">
        <v>2.8332701199999999</v>
      </c>
    </row>
    <row r="1513" spans="1:5" hidden="1">
      <c r="A1513" s="4" t="s">
        <v>5</v>
      </c>
      <c r="B1513" s="2">
        <v>2097</v>
      </c>
      <c r="C1513" s="1" t="s">
        <v>14</v>
      </c>
      <c r="D1513" s="1" t="s">
        <v>6</v>
      </c>
      <c r="E1513" s="5">
        <v>2.8384524930000001</v>
      </c>
    </row>
    <row r="1514" spans="1:5" hidden="1">
      <c r="A1514" s="4" t="s">
        <v>5</v>
      </c>
      <c r="B1514" s="2">
        <v>2098</v>
      </c>
      <c r="C1514" s="1" t="s">
        <v>14</v>
      </c>
      <c r="D1514" s="1" t="s">
        <v>6</v>
      </c>
      <c r="E1514" s="5">
        <v>2.8436098969999999</v>
      </c>
    </row>
    <row r="1515" spans="1:5" hidden="1">
      <c r="A1515" s="4" t="s">
        <v>5</v>
      </c>
      <c r="B1515" s="2">
        <v>2099</v>
      </c>
      <c r="C1515" s="1" t="s">
        <v>14</v>
      </c>
      <c r="D1515" s="1" t="s">
        <v>6</v>
      </c>
      <c r="E1515" s="5">
        <v>2.8487673010000001</v>
      </c>
    </row>
    <row r="1516" spans="1:5" hidden="1">
      <c r="A1516" s="4" t="s">
        <v>5</v>
      </c>
      <c r="B1516" s="2">
        <v>2100</v>
      </c>
      <c r="C1516" s="1" t="s">
        <v>14</v>
      </c>
      <c r="D1516" s="1" t="s">
        <v>6</v>
      </c>
      <c r="E1516" s="5">
        <v>2.8539247049999998</v>
      </c>
    </row>
    <row r="1517" spans="1:5" hidden="1">
      <c r="A1517" s="4" t="s">
        <v>7</v>
      </c>
      <c r="B1517" s="2">
        <v>2000</v>
      </c>
      <c r="C1517" s="1" t="s">
        <v>14</v>
      </c>
      <c r="D1517" s="1" t="s">
        <v>6</v>
      </c>
      <c r="E1517" s="5">
        <v>5.3757470439999997</v>
      </c>
    </row>
    <row r="1518" spans="1:5" hidden="1">
      <c r="A1518" s="4" t="s">
        <v>7</v>
      </c>
      <c r="B1518" s="2">
        <v>2001</v>
      </c>
      <c r="C1518" s="1" t="s">
        <v>14</v>
      </c>
      <c r="D1518" s="1" t="s">
        <v>6</v>
      </c>
      <c r="E1518" s="5">
        <v>5.0362476479999998</v>
      </c>
    </row>
    <row r="1519" spans="1:5" hidden="1">
      <c r="A1519" s="4" t="s">
        <v>7</v>
      </c>
      <c r="B1519" s="2">
        <v>2002</v>
      </c>
      <c r="C1519" s="1" t="s">
        <v>14</v>
      </c>
      <c r="D1519" s="1" t="s">
        <v>6</v>
      </c>
      <c r="E1519" s="5">
        <v>5.3852613810000003</v>
      </c>
    </row>
    <row r="1520" spans="1:5" hidden="1">
      <c r="A1520" s="4" t="s">
        <v>7</v>
      </c>
      <c r="B1520" s="2">
        <v>2003</v>
      </c>
      <c r="C1520" s="1" t="s">
        <v>14</v>
      </c>
      <c r="D1520" s="1" t="s">
        <v>6</v>
      </c>
      <c r="E1520" s="5">
        <v>5.8336321519999998</v>
      </c>
    </row>
    <row r="1521" spans="1:5" hidden="1">
      <c r="A1521" s="4" t="s">
        <v>7</v>
      </c>
      <c r="B1521" s="2">
        <v>2004</v>
      </c>
      <c r="C1521" s="1" t="s">
        <v>14</v>
      </c>
      <c r="D1521" s="1" t="s">
        <v>6</v>
      </c>
      <c r="E1521" s="5">
        <v>5.3938963439999998</v>
      </c>
    </row>
    <row r="1522" spans="1:5" hidden="1">
      <c r="A1522" s="4" t="s">
        <v>7</v>
      </c>
      <c r="B1522" s="2">
        <v>2005</v>
      </c>
      <c r="C1522" s="1" t="s">
        <v>14</v>
      </c>
      <c r="D1522" s="1" t="s">
        <v>6</v>
      </c>
      <c r="E1522" s="5">
        <v>4.8919814730000004</v>
      </c>
    </row>
    <row r="1523" spans="1:5" hidden="1">
      <c r="A1523" s="4" t="s">
        <v>7</v>
      </c>
      <c r="B1523" s="2">
        <v>2006</v>
      </c>
      <c r="C1523" s="1" t="s">
        <v>14</v>
      </c>
      <c r="D1523" s="1" t="s">
        <v>6</v>
      </c>
      <c r="E1523" s="5">
        <v>5.2347907349999998</v>
      </c>
    </row>
    <row r="1524" spans="1:5" hidden="1">
      <c r="A1524" s="4" t="s">
        <v>7</v>
      </c>
      <c r="B1524" s="2">
        <v>2007</v>
      </c>
      <c r="C1524" s="1" t="s">
        <v>14</v>
      </c>
      <c r="D1524" s="1" t="s">
        <v>6</v>
      </c>
      <c r="E1524" s="5">
        <v>4.5561094950000003</v>
      </c>
    </row>
    <row r="1525" spans="1:5" hidden="1">
      <c r="A1525" s="4" t="s">
        <v>7</v>
      </c>
      <c r="B1525" s="2">
        <v>2008</v>
      </c>
      <c r="C1525" s="1" t="s">
        <v>14</v>
      </c>
      <c r="D1525" s="1" t="s">
        <v>6</v>
      </c>
      <c r="E1525" s="5">
        <v>4.7408635099999996</v>
      </c>
    </row>
    <row r="1526" spans="1:5" hidden="1">
      <c r="A1526" s="4" t="s">
        <v>7</v>
      </c>
      <c r="B1526" s="2">
        <v>2009</v>
      </c>
      <c r="C1526" s="1" t="s">
        <v>14</v>
      </c>
      <c r="D1526" s="1" t="s">
        <v>6</v>
      </c>
      <c r="E1526" s="5">
        <v>5.2362319309999998</v>
      </c>
    </row>
    <row r="1527" spans="1:5" hidden="1">
      <c r="A1527" s="4" t="s">
        <v>7</v>
      </c>
      <c r="B1527" s="2">
        <v>2010</v>
      </c>
      <c r="C1527" s="1" t="s">
        <v>14</v>
      </c>
      <c r="D1527" s="1" t="s">
        <v>6</v>
      </c>
      <c r="E1527" s="5">
        <v>5.1775947899999997</v>
      </c>
    </row>
    <row r="1528" spans="1:5" hidden="1">
      <c r="A1528" s="4" t="s">
        <v>7</v>
      </c>
      <c r="B1528" s="2">
        <v>2011</v>
      </c>
      <c r="C1528" s="1" t="s">
        <v>14</v>
      </c>
      <c r="D1528" s="1" t="s">
        <v>6</v>
      </c>
      <c r="E1528" s="5">
        <v>5.2180826299999996</v>
      </c>
    </row>
    <row r="1529" spans="1:5" hidden="1">
      <c r="A1529" s="4" t="s">
        <v>7</v>
      </c>
      <c r="B1529" s="2">
        <v>2012</v>
      </c>
      <c r="C1529" s="1" t="s">
        <v>14</v>
      </c>
      <c r="D1529" s="1" t="s">
        <v>6</v>
      </c>
      <c r="E1529" s="5">
        <v>5.3452742950000003</v>
      </c>
    </row>
    <row r="1530" spans="1:5" hidden="1">
      <c r="A1530" s="4" t="s">
        <v>7</v>
      </c>
      <c r="B1530" s="2">
        <v>2013</v>
      </c>
      <c r="C1530" s="1" t="s">
        <v>14</v>
      </c>
      <c r="D1530" s="1" t="s">
        <v>6</v>
      </c>
      <c r="E1530" s="5">
        <v>4.8588583889999999</v>
      </c>
    </row>
    <row r="1531" spans="1:5" hidden="1">
      <c r="A1531" s="4" t="s">
        <v>7</v>
      </c>
      <c r="B1531" s="2">
        <v>2014</v>
      </c>
      <c r="C1531" s="1" t="s">
        <v>14</v>
      </c>
      <c r="D1531" s="1" t="s">
        <v>6</v>
      </c>
      <c r="E1531" s="5">
        <v>5.2143697180000004</v>
      </c>
    </row>
    <row r="1532" spans="1:5" hidden="1">
      <c r="A1532" s="4" t="s">
        <v>7</v>
      </c>
      <c r="B1532" s="2">
        <v>2015</v>
      </c>
      <c r="C1532" s="1" t="s">
        <v>14</v>
      </c>
      <c r="D1532" s="1" t="s">
        <v>6</v>
      </c>
      <c r="E1532" s="5">
        <v>5.6303502170000002</v>
      </c>
    </row>
    <row r="1533" spans="1:5" hidden="1">
      <c r="A1533" s="4" t="s">
        <v>7</v>
      </c>
      <c r="B1533" s="2">
        <v>2016</v>
      </c>
      <c r="C1533" s="1" t="s">
        <v>14</v>
      </c>
      <c r="D1533" s="1" t="s">
        <v>6</v>
      </c>
      <c r="E1533" s="5">
        <v>4.5990644669999998</v>
      </c>
    </row>
    <row r="1534" spans="1:5" hidden="1">
      <c r="A1534" s="4" t="s">
        <v>7</v>
      </c>
      <c r="B1534" s="2">
        <v>2017</v>
      </c>
      <c r="C1534" s="1" t="s">
        <v>14</v>
      </c>
      <c r="D1534" s="1" t="s">
        <v>6</v>
      </c>
      <c r="E1534" s="5">
        <v>4.5650620100000001</v>
      </c>
    </row>
    <row r="1535" spans="1:5" hidden="1">
      <c r="A1535" s="4" t="s">
        <v>7</v>
      </c>
      <c r="B1535" s="2">
        <v>2018</v>
      </c>
      <c r="C1535" s="1" t="s">
        <v>14</v>
      </c>
      <c r="D1535" s="1" t="s">
        <v>6</v>
      </c>
      <c r="E1535" s="5">
        <v>4.2852134770000001</v>
      </c>
    </row>
    <row r="1536" spans="1:5" hidden="1">
      <c r="A1536" s="4" t="s">
        <v>7</v>
      </c>
      <c r="B1536" s="2">
        <v>2019</v>
      </c>
      <c r="C1536" s="1" t="s">
        <v>14</v>
      </c>
      <c r="D1536" s="1" t="s">
        <v>6</v>
      </c>
      <c r="E1536" s="5">
        <v>4.5975866310000004</v>
      </c>
    </row>
    <row r="1537" spans="1:5" hidden="1">
      <c r="A1537" s="4" t="s">
        <v>7</v>
      </c>
      <c r="B1537" s="2">
        <v>2020</v>
      </c>
      <c r="C1537" s="1" t="s">
        <v>14</v>
      </c>
      <c r="D1537" s="1" t="s">
        <v>6</v>
      </c>
      <c r="E1537" s="5">
        <v>4.2952529960000003</v>
      </c>
    </row>
    <row r="1538" spans="1:5" hidden="1">
      <c r="A1538" s="4" t="s">
        <v>7</v>
      </c>
      <c r="B1538" s="2">
        <v>2021</v>
      </c>
      <c r="C1538" s="1" t="s">
        <v>14</v>
      </c>
      <c r="D1538" s="1" t="s">
        <v>6</v>
      </c>
      <c r="E1538" s="5">
        <v>4.3216464270000001</v>
      </c>
    </row>
    <row r="1539" spans="1:5" hidden="1">
      <c r="A1539" s="4" t="s">
        <v>7</v>
      </c>
      <c r="B1539" s="2">
        <v>2022</v>
      </c>
      <c r="C1539" s="1" t="s">
        <v>14</v>
      </c>
      <c r="D1539" s="1" t="s">
        <v>6</v>
      </c>
      <c r="E1539" s="5">
        <v>4.3100191490000004</v>
      </c>
    </row>
    <row r="1540" spans="1:5" hidden="1">
      <c r="A1540" s="4" t="s">
        <v>7</v>
      </c>
      <c r="B1540" s="2">
        <v>2023</v>
      </c>
      <c r="C1540" s="1" t="s">
        <v>14</v>
      </c>
      <c r="D1540" s="1" t="s">
        <v>6</v>
      </c>
      <c r="E1540" s="5">
        <v>4.3100191490000004</v>
      </c>
    </row>
    <row r="1541" spans="1:5" hidden="1">
      <c r="A1541" s="4" t="s">
        <v>7</v>
      </c>
      <c r="B1541" s="2">
        <v>2024</v>
      </c>
      <c r="C1541" s="1" t="s">
        <v>14</v>
      </c>
      <c r="D1541" s="1" t="s">
        <v>6</v>
      </c>
      <c r="E1541" s="5">
        <v>4.3100191490000004</v>
      </c>
    </row>
    <row r="1542" spans="1:5" hidden="1">
      <c r="A1542" s="4" t="s">
        <v>7</v>
      </c>
      <c r="B1542" s="2">
        <v>2025</v>
      </c>
      <c r="C1542" s="1" t="s">
        <v>14</v>
      </c>
      <c r="D1542" s="1" t="s">
        <v>6</v>
      </c>
      <c r="E1542" s="5">
        <v>4.3100191490000004</v>
      </c>
    </row>
    <row r="1543" spans="1:5" hidden="1">
      <c r="A1543" s="4" t="s">
        <v>7</v>
      </c>
      <c r="B1543" s="2">
        <v>2026</v>
      </c>
      <c r="C1543" s="1" t="s">
        <v>14</v>
      </c>
      <c r="D1543" s="1" t="s">
        <v>6</v>
      </c>
      <c r="E1543" s="5">
        <v>4.2782938628000009</v>
      </c>
    </row>
    <row r="1544" spans="1:5" hidden="1">
      <c r="A1544" s="4" t="s">
        <v>7</v>
      </c>
      <c r="B1544" s="2">
        <v>2027</v>
      </c>
      <c r="C1544" s="1" t="s">
        <v>14</v>
      </c>
      <c r="D1544" s="1" t="s">
        <v>6</v>
      </c>
      <c r="E1544" s="5">
        <v>4.2307157073999999</v>
      </c>
    </row>
    <row r="1545" spans="1:5" hidden="1">
      <c r="A1545" s="4" t="s">
        <v>7</v>
      </c>
      <c r="B1545" s="2">
        <v>2028</v>
      </c>
      <c r="C1545" s="1" t="s">
        <v>14</v>
      </c>
      <c r="D1545" s="1" t="s">
        <v>6</v>
      </c>
      <c r="E1545" s="5">
        <v>4.1672846834000001</v>
      </c>
    </row>
    <row r="1546" spans="1:5" hidden="1">
      <c r="A1546" s="4" t="s">
        <v>7</v>
      </c>
      <c r="B1546" s="2">
        <v>2029</v>
      </c>
      <c r="C1546" s="1" t="s">
        <v>14</v>
      </c>
      <c r="D1546" s="1" t="s">
        <v>6</v>
      </c>
      <c r="E1546" s="5">
        <v>4.0879225962000003</v>
      </c>
    </row>
    <row r="1547" spans="1:5" hidden="1">
      <c r="A1547" s="4" t="s">
        <v>7</v>
      </c>
      <c r="B1547" s="2">
        <v>2030</v>
      </c>
      <c r="C1547" s="1" t="s">
        <v>14</v>
      </c>
      <c r="D1547" s="1" t="s">
        <v>6</v>
      </c>
      <c r="E1547" s="5">
        <v>3.9927662860000002</v>
      </c>
    </row>
    <row r="1548" spans="1:5" hidden="1">
      <c r="A1548" s="4" t="s">
        <v>7</v>
      </c>
      <c r="B1548" s="2">
        <v>2031</v>
      </c>
      <c r="C1548" s="1" t="s">
        <v>14</v>
      </c>
      <c r="D1548" s="1" t="s">
        <v>6</v>
      </c>
      <c r="E1548" s="5">
        <v>3.953216683</v>
      </c>
    </row>
    <row r="1549" spans="1:5" hidden="1">
      <c r="A1549" s="4" t="s">
        <v>7</v>
      </c>
      <c r="B1549" s="2">
        <v>2032</v>
      </c>
      <c r="C1549" s="1" t="s">
        <v>14</v>
      </c>
      <c r="D1549" s="1" t="s">
        <v>6</v>
      </c>
      <c r="E1549" s="5">
        <v>3.9136670809999998</v>
      </c>
    </row>
    <row r="1550" spans="1:5" hidden="1">
      <c r="A1550" s="4" t="s">
        <v>7</v>
      </c>
      <c r="B1550" s="2">
        <v>2033</v>
      </c>
      <c r="C1550" s="1" t="s">
        <v>14</v>
      </c>
      <c r="D1550" s="1" t="s">
        <v>6</v>
      </c>
      <c r="E1550" s="5">
        <v>3.8740199620000002</v>
      </c>
    </row>
    <row r="1551" spans="1:5" hidden="1">
      <c r="A1551" s="4" t="s">
        <v>7</v>
      </c>
      <c r="B1551" s="2">
        <v>2034</v>
      </c>
      <c r="C1551" s="1" t="s">
        <v>14</v>
      </c>
      <c r="D1551" s="1" t="s">
        <v>6</v>
      </c>
      <c r="E1551" s="5">
        <v>3.8344703600000001</v>
      </c>
    </row>
    <row r="1552" spans="1:5" hidden="1">
      <c r="A1552" s="4" t="s">
        <v>7</v>
      </c>
      <c r="B1552" s="2">
        <v>2035</v>
      </c>
      <c r="C1552" s="1" t="s">
        <v>14</v>
      </c>
      <c r="D1552" s="1" t="s">
        <v>6</v>
      </c>
      <c r="E1552" s="5">
        <v>3.7949207569999999</v>
      </c>
    </row>
    <row r="1553" spans="1:5" hidden="1">
      <c r="A1553" s="4" t="s">
        <v>7</v>
      </c>
      <c r="B1553" s="2">
        <v>2036</v>
      </c>
      <c r="C1553" s="1" t="s">
        <v>14</v>
      </c>
      <c r="D1553" s="1" t="s">
        <v>6</v>
      </c>
      <c r="E1553" s="5">
        <v>3.7553711550000002</v>
      </c>
    </row>
    <row r="1554" spans="1:5" hidden="1">
      <c r="A1554" s="4" t="s">
        <v>7</v>
      </c>
      <c r="B1554" s="2">
        <v>2037</v>
      </c>
      <c r="C1554" s="1" t="s">
        <v>14</v>
      </c>
      <c r="D1554" s="1" t="s">
        <v>6</v>
      </c>
      <c r="E1554" s="5">
        <v>3.7157240360000001</v>
      </c>
    </row>
    <row r="1555" spans="1:5" hidden="1">
      <c r="A1555" s="4" t="s">
        <v>7</v>
      </c>
      <c r="B1555" s="2">
        <v>2038</v>
      </c>
      <c r="C1555" s="1" t="s">
        <v>14</v>
      </c>
      <c r="D1555" s="1" t="s">
        <v>6</v>
      </c>
      <c r="E1555" s="5">
        <v>3.6761744329999999</v>
      </c>
    </row>
    <row r="1556" spans="1:5" hidden="1">
      <c r="A1556" s="4" t="s">
        <v>7</v>
      </c>
      <c r="B1556" s="2">
        <v>2039</v>
      </c>
      <c r="C1556" s="1" t="s">
        <v>14</v>
      </c>
      <c r="D1556" s="1" t="s">
        <v>6</v>
      </c>
      <c r="E1556" s="5">
        <v>3.6366248309999998</v>
      </c>
    </row>
    <row r="1557" spans="1:5" hidden="1">
      <c r="A1557" s="4" t="s">
        <v>7</v>
      </c>
      <c r="B1557" s="2">
        <v>2040</v>
      </c>
      <c r="C1557" s="1" t="s">
        <v>14</v>
      </c>
      <c r="D1557" s="1" t="s">
        <v>6</v>
      </c>
      <c r="E1557" s="5">
        <v>3.5970752290000001</v>
      </c>
    </row>
    <row r="1558" spans="1:5" hidden="1">
      <c r="A1558" s="4" t="s">
        <v>7</v>
      </c>
      <c r="B1558" s="2">
        <v>2041</v>
      </c>
      <c r="C1558" s="1" t="s">
        <v>14</v>
      </c>
      <c r="D1558" s="1" t="s">
        <v>6</v>
      </c>
      <c r="E1558" s="5">
        <v>3.5657887829999999</v>
      </c>
    </row>
    <row r="1559" spans="1:5" hidden="1">
      <c r="A1559" s="4" t="s">
        <v>7</v>
      </c>
      <c r="B1559" s="2">
        <v>2042</v>
      </c>
      <c r="C1559" s="1" t="s">
        <v>14</v>
      </c>
      <c r="D1559" s="1" t="s">
        <v>6</v>
      </c>
      <c r="E1559" s="5">
        <v>3.5345770110000001</v>
      </c>
    </row>
    <row r="1560" spans="1:5" hidden="1">
      <c r="A1560" s="4" t="s">
        <v>7</v>
      </c>
      <c r="B1560" s="2">
        <v>2043</v>
      </c>
      <c r="C1560" s="1" t="s">
        <v>14</v>
      </c>
      <c r="D1560" s="1" t="s">
        <v>6</v>
      </c>
      <c r="E1560" s="5">
        <v>3.5033652389999999</v>
      </c>
    </row>
    <row r="1561" spans="1:5" hidden="1">
      <c r="A1561" s="4" t="s">
        <v>7</v>
      </c>
      <c r="B1561" s="2">
        <v>2044</v>
      </c>
      <c r="C1561" s="1" t="s">
        <v>14</v>
      </c>
      <c r="D1561" s="1" t="s">
        <v>6</v>
      </c>
      <c r="E1561" s="5">
        <v>3.472153467</v>
      </c>
    </row>
    <row r="1562" spans="1:5" hidden="1">
      <c r="A1562" s="4" t="s">
        <v>7</v>
      </c>
      <c r="B1562" s="2">
        <v>2045</v>
      </c>
      <c r="C1562" s="1" t="s">
        <v>14</v>
      </c>
      <c r="D1562" s="1" t="s">
        <v>6</v>
      </c>
      <c r="E1562" s="5">
        <v>3.4408670219999999</v>
      </c>
    </row>
    <row r="1563" spans="1:5" hidden="1">
      <c r="A1563" s="4" t="s">
        <v>7</v>
      </c>
      <c r="B1563" s="2">
        <v>2046</v>
      </c>
      <c r="C1563" s="1" t="s">
        <v>14</v>
      </c>
      <c r="D1563" s="1" t="s">
        <v>6</v>
      </c>
      <c r="E1563" s="5">
        <v>3.4096552500000001</v>
      </c>
    </row>
    <row r="1564" spans="1:5" hidden="1">
      <c r="A1564" s="4" t="s">
        <v>7</v>
      </c>
      <c r="B1564" s="2">
        <v>2047</v>
      </c>
      <c r="C1564" s="1" t="s">
        <v>14</v>
      </c>
      <c r="D1564" s="1" t="s">
        <v>6</v>
      </c>
      <c r="E1564" s="5">
        <v>3.3784434779999999</v>
      </c>
    </row>
    <row r="1565" spans="1:5" hidden="1">
      <c r="A1565" s="4" t="s">
        <v>7</v>
      </c>
      <c r="B1565" s="2">
        <v>2048</v>
      </c>
      <c r="C1565" s="1" t="s">
        <v>14</v>
      </c>
      <c r="D1565" s="1" t="s">
        <v>6</v>
      </c>
      <c r="E1565" s="5">
        <v>3.3472317060000001</v>
      </c>
    </row>
    <row r="1566" spans="1:5" hidden="1">
      <c r="A1566" s="4" t="s">
        <v>7</v>
      </c>
      <c r="B1566" s="2">
        <v>2049</v>
      </c>
      <c r="C1566" s="1" t="s">
        <v>14</v>
      </c>
      <c r="D1566" s="1" t="s">
        <v>6</v>
      </c>
      <c r="E1566" s="5">
        <v>3.315945261</v>
      </c>
    </row>
    <row r="1567" spans="1:5" hidden="1">
      <c r="A1567" s="4" t="s">
        <v>7</v>
      </c>
      <c r="B1567" s="2">
        <v>2050</v>
      </c>
      <c r="C1567" s="1" t="s">
        <v>14</v>
      </c>
      <c r="D1567" s="1" t="s">
        <v>6</v>
      </c>
      <c r="E1567" s="5">
        <v>3.2847334890000002</v>
      </c>
    </row>
    <row r="1568" spans="1:5" hidden="1">
      <c r="A1568" s="4" t="s">
        <v>7</v>
      </c>
      <c r="B1568" s="2">
        <v>2051</v>
      </c>
      <c r="C1568" s="1" t="s">
        <v>14</v>
      </c>
      <c r="D1568" s="1" t="s">
        <v>6</v>
      </c>
      <c r="E1568" s="5">
        <v>3.306305477</v>
      </c>
    </row>
    <row r="1569" spans="1:5" hidden="1">
      <c r="A1569" s="4" t="s">
        <v>7</v>
      </c>
      <c r="B1569" s="2">
        <v>2052</v>
      </c>
      <c r="C1569" s="1" t="s">
        <v>14</v>
      </c>
      <c r="D1569" s="1" t="s">
        <v>6</v>
      </c>
      <c r="E1569" s="5">
        <v>3.3278774649999998</v>
      </c>
    </row>
    <row r="1570" spans="1:5" hidden="1">
      <c r="A1570" s="4" t="s">
        <v>7</v>
      </c>
      <c r="B1570" s="2">
        <v>2053</v>
      </c>
      <c r="C1570" s="1" t="s">
        <v>14</v>
      </c>
      <c r="D1570" s="1" t="s">
        <v>6</v>
      </c>
      <c r="E1570" s="5">
        <v>3.3495193940000001</v>
      </c>
    </row>
    <row r="1571" spans="1:5" hidden="1">
      <c r="A1571" s="4" t="s">
        <v>7</v>
      </c>
      <c r="B1571" s="2">
        <v>2054</v>
      </c>
      <c r="C1571" s="1" t="s">
        <v>14</v>
      </c>
      <c r="D1571" s="1" t="s">
        <v>6</v>
      </c>
      <c r="E1571" s="5">
        <v>3.3710913819999999</v>
      </c>
    </row>
    <row r="1572" spans="1:5" hidden="1">
      <c r="A1572" s="4" t="s">
        <v>7</v>
      </c>
      <c r="B1572" s="2">
        <v>2055</v>
      </c>
      <c r="C1572" s="1" t="s">
        <v>14</v>
      </c>
      <c r="D1572" s="1" t="s">
        <v>6</v>
      </c>
      <c r="E1572" s="5">
        <v>3.3926633709999998</v>
      </c>
    </row>
    <row r="1573" spans="1:5" hidden="1">
      <c r="A1573" s="4" t="s">
        <v>7</v>
      </c>
      <c r="B1573" s="2">
        <v>2056</v>
      </c>
      <c r="C1573" s="1" t="s">
        <v>14</v>
      </c>
      <c r="D1573" s="1" t="s">
        <v>6</v>
      </c>
      <c r="E1573" s="5">
        <v>3.4142353590000001</v>
      </c>
    </row>
    <row r="1574" spans="1:5" hidden="1">
      <c r="A1574" s="4" t="s">
        <v>7</v>
      </c>
      <c r="B1574" s="2">
        <v>2057</v>
      </c>
      <c r="C1574" s="1" t="s">
        <v>14</v>
      </c>
      <c r="D1574" s="1" t="s">
        <v>6</v>
      </c>
      <c r="E1574" s="5">
        <v>3.4358772869999998</v>
      </c>
    </row>
    <row r="1575" spans="1:5" hidden="1">
      <c r="A1575" s="4" t="s">
        <v>7</v>
      </c>
      <c r="B1575" s="2">
        <v>2058</v>
      </c>
      <c r="C1575" s="1" t="s">
        <v>14</v>
      </c>
      <c r="D1575" s="1" t="s">
        <v>6</v>
      </c>
      <c r="E1575" s="5">
        <v>3.4574492760000002</v>
      </c>
    </row>
    <row r="1576" spans="1:5" hidden="1">
      <c r="A1576" s="4" t="s">
        <v>7</v>
      </c>
      <c r="B1576" s="2">
        <v>2059</v>
      </c>
      <c r="C1576" s="1" t="s">
        <v>14</v>
      </c>
      <c r="D1576" s="1" t="s">
        <v>6</v>
      </c>
      <c r="E1576" s="5">
        <v>3.479021264</v>
      </c>
    </row>
    <row r="1577" spans="1:5" hidden="1">
      <c r="A1577" s="4" t="s">
        <v>7</v>
      </c>
      <c r="B1577" s="2">
        <v>2060</v>
      </c>
      <c r="C1577" s="1" t="s">
        <v>14</v>
      </c>
      <c r="D1577" s="1" t="s">
        <v>6</v>
      </c>
      <c r="E1577" s="5">
        <v>3.5005932519999998</v>
      </c>
    </row>
    <row r="1578" spans="1:5" hidden="1">
      <c r="A1578" s="4" t="s">
        <v>7</v>
      </c>
      <c r="B1578" s="2">
        <v>2061</v>
      </c>
      <c r="C1578" s="1" t="s">
        <v>14</v>
      </c>
      <c r="D1578" s="1" t="s">
        <v>6</v>
      </c>
      <c r="E1578" s="5">
        <v>3.4870154979999999</v>
      </c>
    </row>
    <row r="1579" spans="1:5" hidden="1">
      <c r="A1579" s="4" t="s">
        <v>7</v>
      </c>
      <c r="B1579" s="2">
        <v>2062</v>
      </c>
      <c r="C1579" s="1" t="s">
        <v>14</v>
      </c>
      <c r="D1579" s="1" t="s">
        <v>6</v>
      </c>
      <c r="E1579" s="5">
        <v>3.4734640309999998</v>
      </c>
    </row>
    <row r="1580" spans="1:5" hidden="1">
      <c r="A1580" s="4" t="s">
        <v>7</v>
      </c>
      <c r="B1580" s="2">
        <v>2063</v>
      </c>
      <c r="C1580" s="1" t="s">
        <v>14</v>
      </c>
      <c r="D1580" s="1" t="s">
        <v>6</v>
      </c>
      <c r="E1580" s="5">
        <v>3.4599125650000002</v>
      </c>
    </row>
    <row r="1581" spans="1:5" hidden="1">
      <c r="A1581" s="4" t="s">
        <v>7</v>
      </c>
      <c r="B1581" s="2">
        <v>2064</v>
      </c>
      <c r="C1581" s="1" t="s">
        <v>14</v>
      </c>
      <c r="D1581" s="1" t="s">
        <v>6</v>
      </c>
      <c r="E1581" s="5">
        <v>3.4463610990000002</v>
      </c>
    </row>
    <row r="1582" spans="1:5" hidden="1">
      <c r="A1582" s="4" t="s">
        <v>7</v>
      </c>
      <c r="B1582" s="2">
        <v>2065</v>
      </c>
      <c r="C1582" s="1" t="s">
        <v>14</v>
      </c>
      <c r="D1582" s="1" t="s">
        <v>6</v>
      </c>
      <c r="E1582" s="5">
        <v>3.4327833440000002</v>
      </c>
    </row>
    <row r="1583" spans="1:5" hidden="1">
      <c r="A1583" s="4" t="s">
        <v>7</v>
      </c>
      <c r="B1583" s="2">
        <v>2066</v>
      </c>
      <c r="C1583" s="1" t="s">
        <v>14</v>
      </c>
      <c r="D1583" s="1" t="s">
        <v>6</v>
      </c>
      <c r="E1583" s="5">
        <v>3.4192318780000002</v>
      </c>
    </row>
    <row r="1584" spans="1:5" hidden="1">
      <c r="A1584" s="4" t="s">
        <v>7</v>
      </c>
      <c r="B1584" s="2">
        <v>2067</v>
      </c>
      <c r="C1584" s="1" t="s">
        <v>14</v>
      </c>
      <c r="D1584" s="1" t="s">
        <v>6</v>
      </c>
      <c r="E1584" s="5">
        <v>3.4056804120000002</v>
      </c>
    </row>
    <row r="1585" spans="1:5" hidden="1">
      <c r="A1585" s="4" t="s">
        <v>7</v>
      </c>
      <c r="B1585" s="2">
        <v>2068</v>
      </c>
      <c r="C1585" s="1" t="s">
        <v>14</v>
      </c>
      <c r="D1585" s="1" t="s">
        <v>6</v>
      </c>
      <c r="E1585" s="5">
        <v>3.3921289460000001</v>
      </c>
    </row>
    <row r="1586" spans="1:5" hidden="1">
      <c r="A1586" s="4" t="s">
        <v>7</v>
      </c>
      <c r="B1586" s="2">
        <v>2069</v>
      </c>
      <c r="C1586" s="1" t="s">
        <v>14</v>
      </c>
      <c r="D1586" s="1" t="s">
        <v>6</v>
      </c>
      <c r="E1586" s="5">
        <v>3.3785511910000001</v>
      </c>
    </row>
    <row r="1587" spans="1:5" hidden="1">
      <c r="A1587" s="4" t="s">
        <v>7</v>
      </c>
      <c r="B1587" s="2">
        <v>2070</v>
      </c>
      <c r="C1587" s="1" t="s">
        <v>14</v>
      </c>
      <c r="D1587" s="1" t="s">
        <v>6</v>
      </c>
      <c r="E1587" s="5">
        <v>3.364999724</v>
      </c>
    </row>
    <row r="1588" spans="1:5" hidden="1">
      <c r="A1588" s="4" t="s">
        <v>7</v>
      </c>
      <c r="B1588" s="2">
        <v>2071</v>
      </c>
      <c r="C1588" s="1" t="s">
        <v>14</v>
      </c>
      <c r="D1588" s="1" t="s">
        <v>6</v>
      </c>
      <c r="E1588" s="5">
        <v>3.3405340250000002</v>
      </c>
    </row>
    <row r="1589" spans="1:5" hidden="1">
      <c r="A1589" s="4" t="s">
        <v>7</v>
      </c>
      <c r="B1589" s="2">
        <v>2072</v>
      </c>
      <c r="C1589" s="1" t="s">
        <v>14</v>
      </c>
      <c r="D1589" s="1" t="s">
        <v>6</v>
      </c>
      <c r="E1589" s="5">
        <v>3.3160683249999998</v>
      </c>
    </row>
    <row r="1590" spans="1:5" hidden="1">
      <c r="A1590" s="4" t="s">
        <v>7</v>
      </c>
      <c r="B1590" s="2">
        <v>2073</v>
      </c>
      <c r="C1590" s="1" t="s">
        <v>14</v>
      </c>
      <c r="D1590" s="1" t="s">
        <v>6</v>
      </c>
      <c r="E1590" s="5">
        <v>3.2915464349999999</v>
      </c>
    </row>
    <row r="1591" spans="1:5" hidden="1">
      <c r="A1591" s="4" t="s">
        <v>7</v>
      </c>
      <c r="B1591" s="2">
        <v>2074</v>
      </c>
      <c r="C1591" s="1" t="s">
        <v>14</v>
      </c>
      <c r="D1591" s="1" t="s">
        <v>6</v>
      </c>
      <c r="E1591" s="5">
        <v>3.267080735</v>
      </c>
    </row>
    <row r="1592" spans="1:5" hidden="1">
      <c r="A1592" s="4" t="s">
        <v>7</v>
      </c>
      <c r="B1592" s="2">
        <v>2075</v>
      </c>
      <c r="C1592" s="1" t="s">
        <v>14</v>
      </c>
      <c r="D1592" s="1" t="s">
        <v>6</v>
      </c>
      <c r="E1592" s="5">
        <v>3.2426150360000001</v>
      </c>
    </row>
    <row r="1593" spans="1:5" hidden="1">
      <c r="A1593" s="4" t="s">
        <v>7</v>
      </c>
      <c r="B1593" s="2">
        <v>2076</v>
      </c>
      <c r="C1593" s="1" t="s">
        <v>14</v>
      </c>
      <c r="D1593" s="1" t="s">
        <v>6</v>
      </c>
      <c r="E1593" s="5">
        <v>3.2181493360000002</v>
      </c>
    </row>
    <row r="1594" spans="1:5" hidden="1">
      <c r="A1594" s="4" t="s">
        <v>7</v>
      </c>
      <c r="B1594" s="2">
        <v>2077</v>
      </c>
      <c r="C1594" s="1" t="s">
        <v>14</v>
      </c>
      <c r="D1594" s="1" t="s">
        <v>6</v>
      </c>
      <c r="E1594" s="5">
        <v>3.1936274459999998</v>
      </c>
    </row>
    <row r="1595" spans="1:5" hidden="1">
      <c r="A1595" s="4" t="s">
        <v>7</v>
      </c>
      <c r="B1595" s="2">
        <v>2078</v>
      </c>
      <c r="C1595" s="1" t="s">
        <v>14</v>
      </c>
      <c r="D1595" s="1" t="s">
        <v>6</v>
      </c>
      <c r="E1595" s="5">
        <v>3.1691617459999999</v>
      </c>
    </row>
    <row r="1596" spans="1:5" hidden="1">
      <c r="A1596" s="4" t="s">
        <v>7</v>
      </c>
      <c r="B1596" s="2">
        <v>2079</v>
      </c>
      <c r="C1596" s="1" t="s">
        <v>14</v>
      </c>
      <c r="D1596" s="1" t="s">
        <v>6</v>
      </c>
      <c r="E1596" s="5">
        <v>3.144696047</v>
      </c>
    </row>
    <row r="1597" spans="1:5" hidden="1">
      <c r="A1597" s="4" t="s">
        <v>7</v>
      </c>
      <c r="B1597" s="2">
        <v>2080</v>
      </c>
      <c r="C1597" s="1" t="s">
        <v>14</v>
      </c>
      <c r="D1597" s="1" t="s">
        <v>6</v>
      </c>
      <c r="E1597" s="5">
        <v>3.1202303470000001</v>
      </c>
    </row>
    <row r="1598" spans="1:5" hidden="1">
      <c r="A1598" s="4" t="s">
        <v>7</v>
      </c>
      <c r="B1598" s="2">
        <v>2081</v>
      </c>
      <c r="C1598" s="1" t="s">
        <v>14</v>
      </c>
      <c r="D1598" s="1" t="s">
        <v>6</v>
      </c>
      <c r="E1598" s="5">
        <v>3.088384043</v>
      </c>
    </row>
    <row r="1599" spans="1:5" hidden="1">
      <c r="A1599" s="4" t="s">
        <v>7</v>
      </c>
      <c r="B1599" s="2">
        <v>2082</v>
      </c>
      <c r="C1599" s="1" t="s">
        <v>14</v>
      </c>
      <c r="D1599" s="1" t="s">
        <v>6</v>
      </c>
      <c r="E1599" s="5">
        <v>3.0566139419999998</v>
      </c>
    </row>
    <row r="1600" spans="1:5" hidden="1">
      <c r="A1600" s="4" t="s">
        <v>7</v>
      </c>
      <c r="B1600" s="2">
        <v>2083</v>
      </c>
      <c r="C1600" s="1" t="s">
        <v>14</v>
      </c>
      <c r="D1600" s="1" t="s">
        <v>6</v>
      </c>
      <c r="E1600" s="5">
        <v>3.024843841</v>
      </c>
    </row>
    <row r="1601" spans="1:5" hidden="1">
      <c r="A1601" s="4" t="s">
        <v>7</v>
      </c>
      <c r="B1601" s="2">
        <v>2084</v>
      </c>
      <c r="C1601" s="1" t="s">
        <v>14</v>
      </c>
      <c r="D1601" s="1" t="s">
        <v>6</v>
      </c>
      <c r="E1601" s="5">
        <v>2.9930737399999998</v>
      </c>
    </row>
    <row r="1602" spans="1:5" hidden="1">
      <c r="A1602" s="4" t="s">
        <v>7</v>
      </c>
      <c r="B1602" s="2">
        <v>2085</v>
      </c>
      <c r="C1602" s="1" t="s">
        <v>14</v>
      </c>
      <c r="D1602" s="1" t="s">
        <v>6</v>
      </c>
      <c r="E1602" s="5">
        <v>2.9612274350000001</v>
      </c>
    </row>
    <row r="1603" spans="1:5" hidden="1">
      <c r="A1603" s="4" t="s">
        <v>7</v>
      </c>
      <c r="B1603" s="2">
        <v>2086</v>
      </c>
      <c r="C1603" s="1" t="s">
        <v>14</v>
      </c>
      <c r="D1603" s="1" t="s">
        <v>6</v>
      </c>
      <c r="E1603" s="5">
        <v>2.9294573339999999</v>
      </c>
    </row>
    <row r="1604" spans="1:5" hidden="1">
      <c r="A1604" s="4" t="s">
        <v>7</v>
      </c>
      <c r="B1604" s="2">
        <v>2087</v>
      </c>
      <c r="C1604" s="1" t="s">
        <v>14</v>
      </c>
      <c r="D1604" s="1" t="s">
        <v>6</v>
      </c>
      <c r="E1604" s="5">
        <v>2.8976872330000001</v>
      </c>
    </row>
    <row r="1605" spans="1:5" hidden="1">
      <c r="A1605" s="4" t="s">
        <v>7</v>
      </c>
      <c r="B1605" s="2">
        <v>2088</v>
      </c>
      <c r="C1605" s="1" t="s">
        <v>14</v>
      </c>
      <c r="D1605" s="1" t="s">
        <v>6</v>
      </c>
      <c r="E1605" s="5">
        <v>2.8659171319999999</v>
      </c>
    </row>
    <row r="1606" spans="1:5" hidden="1">
      <c r="A1606" s="4" t="s">
        <v>7</v>
      </c>
      <c r="B1606" s="2">
        <v>2089</v>
      </c>
      <c r="C1606" s="1" t="s">
        <v>14</v>
      </c>
      <c r="D1606" s="1" t="s">
        <v>6</v>
      </c>
      <c r="E1606" s="5">
        <v>2.8340708280000002</v>
      </c>
    </row>
    <row r="1607" spans="1:5" hidden="1">
      <c r="A1607" s="4" t="s">
        <v>7</v>
      </c>
      <c r="B1607" s="2">
        <v>2090</v>
      </c>
      <c r="C1607" s="1" t="s">
        <v>14</v>
      </c>
      <c r="D1607" s="1" t="s">
        <v>6</v>
      </c>
      <c r="E1607" s="5">
        <v>2.8023007259999999</v>
      </c>
    </row>
    <row r="1608" spans="1:5" hidden="1">
      <c r="A1608" s="4" t="s">
        <v>7</v>
      </c>
      <c r="B1608" s="2">
        <v>2091</v>
      </c>
      <c r="C1608" s="1" t="s">
        <v>14</v>
      </c>
      <c r="D1608" s="1" t="s">
        <v>6</v>
      </c>
      <c r="E1608" s="5">
        <v>2.8074581310000002</v>
      </c>
    </row>
    <row r="1609" spans="1:5" hidden="1">
      <c r="A1609" s="4" t="s">
        <v>7</v>
      </c>
      <c r="B1609" s="2">
        <v>2092</v>
      </c>
      <c r="C1609" s="1" t="s">
        <v>14</v>
      </c>
      <c r="D1609" s="1" t="s">
        <v>6</v>
      </c>
      <c r="E1609" s="5">
        <v>2.8126155349999999</v>
      </c>
    </row>
    <row r="1610" spans="1:5" hidden="1">
      <c r="A1610" s="4" t="s">
        <v>7</v>
      </c>
      <c r="B1610" s="2">
        <v>2093</v>
      </c>
      <c r="C1610" s="1" t="s">
        <v>14</v>
      </c>
      <c r="D1610" s="1" t="s">
        <v>6</v>
      </c>
      <c r="E1610" s="5">
        <v>2.8177979070000001</v>
      </c>
    </row>
    <row r="1611" spans="1:5" hidden="1">
      <c r="A1611" s="4" t="s">
        <v>7</v>
      </c>
      <c r="B1611" s="2">
        <v>2094</v>
      </c>
      <c r="C1611" s="1" t="s">
        <v>14</v>
      </c>
      <c r="D1611" s="1" t="s">
        <v>6</v>
      </c>
      <c r="E1611" s="5">
        <v>2.8229553119999999</v>
      </c>
    </row>
    <row r="1612" spans="1:5" hidden="1">
      <c r="A1612" s="4" t="s">
        <v>7</v>
      </c>
      <c r="B1612" s="2">
        <v>2095</v>
      </c>
      <c r="C1612" s="1" t="s">
        <v>14</v>
      </c>
      <c r="D1612" s="1" t="s">
        <v>6</v>
      </c>
      <c r="E1612" s="5">
        <v>2.8281127160000001</v>
      </c>
    </row>
    <row r="1613" spans="1:5" hidden="1">
      <c r="A1613" s="4" t="s">
        <v>7</v>
      </c>
      <c r="B1613" s="2">
        <v>2096</v>
      </c>
      <c r="C1613" s="1" t="s">
        <v>14</v>
      </c>
      <c r="D1613" s="1" t="s">
        <v>6</v>
      </c>
      <c r="E1613" s="5">
        <v>2.8332701199999999</v>
      </c>
    </row>
    <row r="1614" spans="1:5" hidden="1">
      <c r="A1614" s="4" t="s">
        <v>7</v>
      </c>
      <c r="B1614" s="2">
        <v>2097</v>
      </c>
      <c r="C1614" s="1" t="s">
        <v>14</v>
      </c>
      <c r="D1614" s="1" t="s">
        <v>6</v>
      </c>
      <c r="E1614" s="5">
        <v>2.8384524930000001</v>
      </c>
    </row>
    <row r="1615" spans="1:5" hidden="1">
      <c r="A1615" s="4" t="s">
        <v>7</v>
      </c>
      <c r="B1615" s="2">
        <v>2098</v>
      </c>
      <c r="C1615" s="1" t="s">
        <v>14</v>
      </c>
      <c r="D1615" s="1" t="s">
        <v>6</v>
      </c>
      <c r="E1615" s="5">
        <v>2.8436098969999999</v>
      </c>
    </row>
    <row r="1616" spans="1:5" hidden="1">
      <c r="A1616" s="4" t="s">
        <v>7</v>
      </c>
      <c r="B1616" s="2">
        <v>2099</v>
      </c>
      <c r="C1616" s="1" t="s">
        <v>14</v>
      </c>
      <c r="D1616" s="1" t="s">
        <v>6</v>
      </c>
      <c r="E1616" s="5">
        <v>2.8487673010000001</v>
      </c>
    </row>
    <row r="1617" spans="1:5" hidden="1">
      <c r="A1617" s="4" t="s">
        <v>7</v>
      </c>
      <c r="B1617" s="2">
        <v>2100</v>
      </c>
      <c r="C1617" s="1" t="s">
        <v>14</v>
      </c>
      <c r="D1617" s="1" t="s">
        <v>6</v>
      </c>
      <c r="E1617" s="5">
        <v>2.8539247049999998</v>
      </c>
    </row>
    <row r="1618" spans="1:5" hidden="1">
      <c r="A1618" s="4" t="s">
        <v>8</v>
      </c>
      <c r="B1618" s="2">
        <v>2000</v>
      </c>
      <c r="C1618" s="1" t="s">
        <v>14</v>
      </c>
      <c r="D1618" s="1" t="s">
        <v>6</v>
      </c>
      <c r="E1618" s="5">
        <v>5.3757470439999997</v>
      </c>
    </row>
    <row r="1619" spans="1:5" hidden="1">
      <c r="A1619" s="4" t="s">
        <v>8</v>
      </c>
      <c r="B1619" s="2">
        <v>2001</v>
      </c>
      <c r="C1619" s="1" t="s">
        <v>14</v>
      </c>
      <c r="D1619" s="1" t="s">
        <v>6</v>
      </c>
      <c r="E1619" s="5">
        <v>5.0362476479999998</v>
      </c>
    </row>
    <row r="1620" spans="1:5" hidden="1">
      <c r="A1620" s="4" t="s">
        <v>8</v>
      </c>
      <c r="B1620" s="2">
        <v>2002</v>
      </c>
      <c r="C1620" s="1" t="s">
        <v>14</v>
      </c>
      <c r="D1620" s="1" t="s">
        <v>6</v>
      </c>
      <c r="E1620" s="5">
        <v>5.3852613810000003</v>
      </c>
    </row>
    <row r="1621" spans="1:5" hidden="1">
      <c r="A1621" s="4" t="s">
        <v>8</v>
      </c>
      <c r="B1621" s="2">
        <v>2003</v>
      </c>
      <c r="C1621" s="1" t="s">
        <v>14</v>
      </c>
      <c r="D1621" s="1" t="s">
        <v>6</v>
      </c>
      <c r="E1621" s="5">
        <v>5.8336321519999998</v>
      </c>
    </row>
    <row r="1622" spans="1:5" hidden="1">
      <c r="A1622" s="4" t="s">
        <v>8</v>
      </c>
      <c r="B1622" s="2">
        <v>2004</v>
      </c>
      <c r="C1622" s="1" t="s">
        <v>14</v>
      </c>
      <c r="D1622" s="1" t="s">
        <v>6</v>
      </c>
      <c r="E1622" s="5">
        <v>5.3938963439999998</v>
      </c>
    </row>
    <row r="1623" spans="1:5" hidden="1">
      <c r="A1623" s="4" t="s">
        <v>8</v>
      </c>
      <c r="B1623" s="2">
        <v>2005</v>
      </c>
      <c r="C1623" s="1" t="s">
        <v>14</v>
      </c>
      <c r="D1623" s="1" t="s">
        <v>6</v>
      </c>
      <c r="E1623" s="5">
        <v>4.8919814730000004</v>
      </c>
    </row>
    <row r="1624" spans="1:5" hidden="1">
      <c r="A1624" s="4" t="s">
        <v>8</v>
      </c>
      <c r="B1624" s="2">
        <v>2006</v>
      </c>
      <c r="C1624" s="1" t="s">
        <v>14</v>
      </c>
      <c r="D1624" s="1" t="s">
        <v>6</v>
      </c>
      <c r="E1624" s="5">
        <v>5.2347907349999998</v>
      </c>
    </row>
    <row r="1625" spans="1:5" hidden="1">
      <c r="A1625" s="4" t="s">
        <v>8</v>
      </c>
      <c r="B1625" s="2">
        <v>2007</v>
      </c>
      <c r="C1625" s="1" t="s">
        <v>14</v>
      </c>
      <c r="D1625" s="1" t="s">
        <v>6</v>
      </c>
      <c r="E1625" s="5">
        <v>4.5561094950000003</v>
      </c>
    </row>
    <row r="1626" spans="1:5" hidden="1">
      <c r="A1626" s="4" t="s">
        <v>8</v>
      </c>
      <c r="B1626" s="2">
        <v>2008</v>
      </c>
      <c r="C1626" s="1" t="s">
        <v>14</v>
      </c>
      <c r="D1626" s="1" t="s">
        <v>6</v>
      </c>
      <c r="E1626" s="5">
        <v>4.7408635099999996</v>
      </c>
    </row>
    <row r="1627" spans="1:5" hidden="1">
      <c r="A1627" s="4" t="s">
        <v>8</v>
      </c>
      <c r="B1627" s="2">
        <v>2009</v>
      </c>
      <c r="C1627" s="1" t="s">
        <v>14</v>
      </c>
      <c r="D1627" s="1" t="s">
        <v>6</v>
      </c>
      <c r="E1627" s="5">
        <v>5.2362319309999998</v>
      </c>
    </row>
    <row r="1628" spans="1:5" hidden="1">
      <c r="A1628" s="4" t="s">
        <v>8</v>
      </c>
      <c r="B1628" s="2">
        <v>2010</v>
      </c>
      <c r="C1628" s="1" t="s">
        <v>14</v>
      </c>
      <c r="D1628" s="1" t="s">
        <v>6</v>
      </c>
      <c r="E1628" s="5">
        <v>5.1775947899999997</v>
      </c>
    </row>
    <row r="1629" spans="1:5" hidden="1">
      <c r="A1629" s="4" t="s">
        <v>8</v>
      </c>
      <c r="B1629" s="2">
        <v>2011</v>
      </c>
      <c r="C1629" s="1" t="s">
        <v>14</v>
      </c>
      <c r="D1629" s="1" t="s">
        <v>6</v>
      </c>
      <c r="E1629" s="5">
        <v>5.2180826299999996</v>
      </c>
    </row>
    <row r="1630" spans="1:5" hidden="1">
      <c r="A1630" s="4" t="s">
        <v>8</v>
      </c>
      <c r="B1630" s="2">
        <v>2012</v>
      </c>
      <c r="C1630" s="1" t="s">
        <v>14</v>
      </c>
      <c r="D1630" s="1" t="s">
        <v>6</v>
      </c>
      <c r="E1630" s="5">
        <v>5.3452742950000003</v>
      </c>
    </row>
    <row r="1631" spans="1:5" hidden="1">
      <c r="A1631" s="4" t="s">
        <v>8</v>
      </c>
      <c r="B1631" s="2">
        <v>2013</v>
      </c>
      <c r="C1631" s="1" t="s">
        <v>14</v>
      </c>
      <c r="D1631" s="1" t="s">
        <v>6</v>
      </c>
      <c r="E1631" s="5">
        <v>4.8588583889999999</v>
      </c>
    </row>
    <row r="1632" spans="1:5" hidden="1">
      <c r="A1632" s="4" t="s">
        <v>8</v>
      </c>
      <c r="B1632" s="2">
        <v>2014</v>
      </c>
      <c r="C1632" s="1" t="s">
        <v>14</v>
      </c>
      <c r="D1632" s="1" t="s">
        <v>6</v>
      </c>
      <c r="E1632" s="5">
        <v>5.2143697180000004</v>
      </c>
    </row>
    <row r="1633" spans="1:5" hidden="1">
      <c r="A1633" s="4" t="s">
        <v>8</v>
      </c>
      <c r="B1633" s="2">
        <v>2015</v>
      </c>
      <c r="C1633" s="1" t="s">
        <v>14</v>
      </c>
      <c r="D1633" s="1" t="s">
        <v>6</v>
      </c>
      <c r="E1633" s="5">
        <v>5.6303502170000002</v>
      </c>
    </row>
    <row r="1634" spans="1:5" hidden="1">
      <c r="A1634" s="4" t="s">
        <v>8</v>
      </c>
      <c r="B1634" s="2">
        <v>2016</v>
      </c>
      <c r="C1634" s="1" t="s">
        <v>14</v>
      </c>
      <c r="D1634" s="1" t="s">
        <v>6</v>
      </c>
      <c r="E1634" s="5">
        <v>4.5990644669999998</v>
      </c>
    </row>
    <row r="1635" spans="1:5" hidden="1">
      <c r="A1635" s="4" t="s">
        <v>8</v>
      </c>
      <c r="B1635" s="2">
        <v>2017</v>
      </c>
      <c r="C1635" s="1" t="s">
        <v>14</v>
      </c>
      <c r="D1635" s="1" t="s">
        <v>6</v>
      </c>
      <c r="E1635" s="5">
        <v>4.5650620100000001</v>
      </c>
    </row>
    <row r="1636" spans="1:5" hidden="1">
      <c r="A1636" s="4" t="s">
        <v>8</v>
      </c>
      <c r="B1636" s="2">
        <v>2018</v>
      </c>
      <c r="C1636" s="1" t="s">
        <v>14</v>
      </c>
      <c r="D1636" s="1" t="s">
        <v>6</v>
      </c>
      <c r="E1636" s="5">
        <v>4.2852134770000001</v>
      </c>
    </row>
    <row r="1637" spans="1:5" hidden="1">
      <c r="A1637" s="4" t="s">
        <v>8</v>
      </c>
      <c r="B1637" s="2">
        <v>2019</v>
      </c>
      <c r="C1637" s="1" t="s">
        <v>14</v>
      </c>
      <c r="D1637" s="1" t="s">
        <v>6</v>
      </c>
      <c r="E1637" s="5">
        <v>4.5975866310000004</v>
      </c>
    </row>
    <row r="1638" spans="1:5" hidden="1">
      <c r="A1638" s="4" t="s">
        <v>8</v>
      </c>
      <c r="B1638" s="2">
        <v>2020</v>
      </c>
      <c r="C1638" s="1" t="s">
        <v>14</v>
      </c>
      <c r="D1638" s="1" t="s">
        <v>6</v>
      </c>
      <c r="E1638" s="5">
        <v>4.2952529960000003</v>
      </c>
    </row>
    <row r="1639" spans="1:5" hidden="1">
      <c r="A1639" s="4" t="s">
        <v>8</v>
      </c>
      <c r="B1639" s="2">
        <v>2021</v>
      </c>
      <c r="C1639" s="1" t="s">
        <v>14</v>
      </c>
      <c r="D1639" s="1" t="s">
        <v>6</v>
      </c>
      <c r="E1639" s="5">
        <v>4.3216464270000001</v>
      </c>
    </row>
    <row r="1640" spans="1:5" hidden="1">
      <c r="A1640" s="4" t="s">
        <v>8</v>
      </c>
      <c r="B1640" s="2">
        <v>2022</v>
      </c>
      <c r="C1640" s="1" t="s">
        <v>14</v>
      </c>
      <c r="D1640" s="1" t="s">
        <v>6</v>
      </c>
      <c r="E1640" s="5">
        <v>4.3100191490000004</v>
      </c>
    </row>
    <row r="1641" spans="1:5" hidden="1">
      <c r="A1641" s="4" t="s">
        <v>8</v>
      </c>
      <c r="B1641" s="2">
        <v>2023</v>
      </c>
      <c r="C1641" s="1" t="s">
        <v>14</v>
      </c>
      <c r="D1641" s="1" t="s">
        <v>6</v>
      </c>
      <c r="E1641" s="5">
        <v>4.3100191490000004</v>
      </c>
    </row>
    <row r="1642" spans="1:5" hidden="1">
      <c r="A1642" s="4" t="s">
        <v>8</v>
      </c>
      <c r="B1642" s="2">
        <v>2024</v>
      </c>
      <c r="C1642" s="1" t="s">
        <v>14</v>
      </c>
      <c r="D1642" s="1" t="s">
        <v>6</v>
      </c>
      <c r="E1642" s="5">
        <v>4.3100191490000004</v>
      </c>
    </row>
    <row r="1643" spans="1:5" hidden="1">
      <c r="A1643" s="4" t="s">
        <v>8</v>
      </c>
      <c r="B1643" s="2">
        <v>2025</v>
      </c>
      <c r="C1643" s="1" t="s">
        <v>14</v>
      </c>
      <c r="D1643" s="1" t="s">
        <v>6</v>
      </c>
      <c r="E1643" s="5">
        <v>4.3100191490000004</v>
      </c>
    </row>
    <row r="1644" spans="1:5" hidden="1">
      <c r="A1644" s="4" t="s">
        <v>8</v>
      </c>
      <c r="B1644" s="2">
        <v>2026</v>
      </c>
      <c r="C1644" s="1" t="s">
        <v>14</v>
      </c>
      <c r="D1644" s="1" t="s">
        <v>6</v>
      </c>
      <c r="E1644" s="5">
        <v>4.2570854946000001</v>
      </c>
    </row>
    <row r="1645" spans="1:5" hidden="1">
      <c r="A1645" s="4" t="s">
        <v>8</v>
      </c>
      <c r="B1645" s="2">
        <v>2027</v>
      </c>
      <c r="C1645" s="1" t="s">
        <v>14</v>
      </c>
      <c r="D1645" s="1" t="s">
        <v>6</v>
      </c>
      <c r="E1645" s="5">
        <v>4.1739062261999997</v>
      </c>
    </row>
    <row r="1646" spans="1:5" hidden="1">
      <c r="A1646" s="4" t="s">
        <v>8</v>
      </c>
      <c r="B1646" s="2">
        <v>2028</v>
      </c>
      <c r="C1646" s="1" t="s">
        <v>14</v>
      </c>
      <c r="D1646" s="1" t="s">
        <v>6</v>
      </c>
      <c r="E1646" s="5">
        <v>4.0604813438000003</v>
      </c>
    </row>
    <row r="1647" spans="1:5" hidden="1">
      <c r="A1647" s="4" t="s">
        <v>8</v>
      </c>
      <c r="B1647" s="2">
        <v>2029</v>
      </c>
      <c r="C1647" s="1" t="s">
        <v>14</v>
      </c>
      <c r="D1647" s="1" t="s">
        <v>6</v>
      </c>
      <c r="E1647" s="5">
        <v>3.9168108473999999</v>
      </c>
    </row>
    <row r="1648" spans="1:5" hidden="1">
      <c r="A1648" s="4" t="s">
        <v>8</v>
      </c>
      <c r="B1648" s="2">
        <v>2030</v>
      </c>
      <c r="C1648" s="1" t="s">
        <v>14</v>
      </c>
      <c r="D1648" s="1" t="s">
        <v>6</v>
      </c>
      <c r="E1648" s="5">
        <v>3.7428947369999999</v>
      </c>
    </row>
    <row r="1649" spans="1:5" hidden="1">
      <c r="A1649" s="4" t="s">
        <v>8</v>
      </c>
      <c r="B1649" s="2">
        <v>2031</v>
      </c>
      <c r="C1649" s="1" t="s">
        <v>14</v>
      </c>
      <c r="D1649" s="1" t="s">
        <v>6</v>
      </c>
      <c r="E1649" s="5">
        <v>3.6672807019999998</v>
      </c>
    </row>
    <row r="1650" spans="1:5" hidden="1">
      <c r="A1650" s="4" t="s">
        <v>8</v>
      </c>
      <c r="B1650" s="2">
        <v>2032</v>
      </c>
      <c r="C1650" s="1" t="s">
        <v>14</v>
      </c>
      <c r="D1650" s="1" t="s">
        <v>6</v>
      </c>
      <c r="E1650" s="5">
        <v>3.5916666670000001</v>
      </c>
    </row>
    <row r="1651" spans="1:5" hidden="1">
      <c r="A1651" s="4" t="s">
        <v>8</v>
      </c>
      <c r="B1651" s="2">
        <v>2033</v>
      </c>
      <c r="C1651" s="1" t="s">
        <v>14</v>
      </c>
      <c r="D1651" s="1" t="s">
        <v>6</v>
      </c>
      <c r="E1651" s="5">
        <v>3.5160526320000001</v>
      </c>
    </row>
    <row r="1652" spans="1:5" hidden="1">
      <c r="A1652" s="4" t="s">
        <v>8</v>
      </c>
      <c r="B1652" s="2">
        <v>2034</v>
      </c>
      <c r="C1652" s="1" t="s">
        <v>14</v>
      </c>
      <c r="D1652" s="1" t="s">
        <v>6</v>
      </c>
      <c r="E1652" s="5">
        <v>3.4404385959999999</v>
      </c>
    </row>
    <row r="1653" spans="1:5" hidden="1">
      <c r="A1653" s="4" t="s">
        <v>8</v>
      </c>
      <c r="B1653" s="2">
        <v>2035</v>
      </c>
      <c r="C1653" s="1" t="s">
        <v>14</v>
      </c>
      <c r="D1653" s="1" t="s">
        <v>6</v>
      </c>
      <c r="E1653" s="5">
        <v>3.3648245609999998</v>
      </c>
    </row>
    <row r="1654" spans="1:5" hidden="1">
      <c r="A1654" s="4" t="s">
        <v>8</v>
      </c>
      <c r="B1654" s="2">
        <v>2036</v>
      </c>
      <c r="C1654" s="1" t="s">
        <v>14</v>
      </c>
      <c r="D1654" s="1" t="s">
        <v>6</v>
      </c>
      <c r="E1654" s="5">
        <v>3.2892105260000002</v>
      </c>
    </row>
    <row r="1655" spans="1:5" hidden="1">
      <c r="A1655" s="4" t="s">
        <v>8</v>
      </c>
      <c r="B1655" s="2">
        <v>2037</v>
      </c>
      <c r="C1655" s="1" t="s">
        <v>14</v>
      </c>
      <c r="D1655" s="1" t="s">
        <v>6</v>
      </c>
      <c r="E1655" s="5">
        <v>3.2135964910000001</v>
      </c>
    </row>
    <row r="1656" spans="1:5" hidden="1">
      <c r="A1656" s="4" t="s">
        <v>8</v>
      </c>
      <c r="B1656" s="2">
        <v>2038</v>
      </c>
      <c r="C1656" s="1" t="s">
        <v>14</v>
      </c>
      <c r="D1656" s="1" t="s">
        <v>6</v>
      </c>
      <c r="E1656" s="5">
        <v>3.137982456</v>
      </c>
    </row>
    <row r="1657" spans="1:5" hidden="1">
      <c r="A1657" s="4" t="s">
        <v>8</v>
      </c>
      <c r="B1657" s="2">
        <v>2039</v>
      </c>
      <c r="C1657" s="1" t="s">
        <v>14</v>
      </c>
      <c r="D1657" s="1" t="s">
        <v>6</v>
      </c>
      <c r="E1657" s="5">
        <v>3.062368421</v>
      </c>
    </row>
    <row r="1658" spans="1:5" hidden="1">
      <c r="A1658" s="4" t="s">
        <v>8</v>
      </c>
      <c r="B1658" s="2">
        <v>2040</v>
      </c>
      <c r="C1658" s="1" t="s">
        <v>14</v>
      </c>
      <c r="D1658" s="1" t="s">
        <v>6</v>
      </c>
      <c r="E1658" s="5">
        <v>2.9867543859999999</v>
      </c>
    </row>
    <row r="1659" spans="1:5" hidden="1">
      <c r="A1659" s="4" t="s">
        <v>8</v>
      </c>
      <c r="B1659" s="2">
        <v>2041</v>
      </c>
      <c r="C1659" s="1" t="s">
        <v>14</v>
      </c>
      <c r="D1659" s="1" t="s">
        <v>6</v>
      </c>
      <c r="E1659" s="5">
        <v>2.9111403509999998</v>
      </c>
    </row>
    <row r="1660" spans="1:5" hidden="1">
      <c r="A1660" s="4" t="s">
        <v>8</v>
      </c>
      <c r="B1660" s="2">
        <v>2042</v>
      </c>
      <c r="C1660" s="1" t="s">
        <v>14</v>
      </c>
      <c r="D1660" s="1" t="s">
        <v>6</v>
      </c>
      <c r="E1660" s="5">
        <v>2.8355263160000002</v>
      </c>
    </row>
    <row r="1661" spans="1:5" hidden="1">
      <c r="A1661" s="4" t="s">
        <v>8</v>
      </c>
      <c r="B1661" s="2">
        <v>2043</v>
      </c>
      <c r="C1661" s="1" t="s">
        <v>14</v>
      </c>
      <c r="D1661" s="1" t="s">
        <v>6</v>
      </c>
      <c r="E1661" s="5">
        <v>2.7599122810000001</v>
      </c>
    </row>
    <row r="1662" spans="1:5" hidden="1">
      <c r="A1662" s="4" t="s">
        <v>8</v>
      </c>
      <c r="B1662" s="2">
        <v>2044</v>
      </c>
      <c r="C1662" s="1" t="s">
        <v>14</v>
      </c>
      <c r="D1662" s="1" t="s">
        <v>6</v>
      </c>
      <c r="E1662" s="5">
        <v>2.684298246</v>
      </c>
    </row>
    <row r="1663" spans="1:5" hidden="1">
      <c r="A1663" s="4" t="s">
        <v>8</v>
      </c>
      <c r="B1663" s="2">
        <v>2045</v>
      </c>
      <c r="C1663" s="1" t="s">
        <v>14</v>
      </c>
      <c r="D1663" s="1" t="s">
        <v>6</v>
      </c>
      <c r="E1663" s="5">
        <v>2.6086842109999999</v>
      </c>
    </row>
    <row r="1664" spans="1:5" hidden="1">
      <c r="A1664" s="4" t="s">
        <v>8</v>
      </c>
      <c r="B1664" s="2">
        <v>2046</v>
      </c>
      <c r="C1664" s="1" t="s">
        <v>14</v>
      </c>
      <c r="D1664" s="1" t="s">
        <v>6</v>
      </c>
      <c r="E1664" s="5">
        <v>2.5330701750000002</v>
      </c>
    </row>
    <row r="1665" spans="1:5" hidden="1">
      <c r="A1665" s="4" t="s">
        <v>8</v>
      </c>
      <c r="B1665" s="2">
        <v>2047</v>
      </c>
      <c r="C1665" s="1" t="s">
        <v>14</v>
      </c>
      <c r="D1665" s="1" t="s">
        <v>6</v>
      </c>
      <c r="E1665" s="5">
        <v>2.4574561400000001</v>
      </c>
    </row>
    <row r="1666" spans="1:5" hidden="1">
      <c r="A1666" s="4" t="s">
        <v>8</v>
      </c>
      <c r="B1666" s="2">
        <v>2048</v>
      </c>
      <c r="C1666" s="1" t="s">
        <v>14</v>
      </c>
      <c r="D1666" s="1" t="s">
        <v>6</v>
      </c>
      <c r="E1666" s="5">
        <v>2.381842105</v>
      </c>
    </row>
    <row r="1667" spans="1:5" hidden="1">
      <c r="A1667" s="4" t="s">
        <v>8</v>
      </c>
      <c r="B1667" s="2">
        <v>2049</v>
      </c>
      <c r="C1667" s="1" t="s">
        <v>14</v>
      </c>
      <c r="D1667" s="1" t="s">
        <v>6</v>
      </c>
      <c r="E1667" s="5">
        <v>2.30622807</v>
      </c>
    </row>
    <row r="1668" spans="1:5" hidden="1">
      <c r="A1668" s="4" t="s">
        <v>8</v>
      </c>
      <c r="B1668" s="2">
        <v>2050</v>
      </c>
      <c r="C1668" s="1" t="s">
        <v>14</v>
      </c>
      <c r="D1668" s="1" t="s">
        <v>6</v>
      </c>
      <c r="E1668" s="5">
        <v>2.2306140349999999</v>
      </c>
    </row>
    <row r="1669" spans="1:5" hidden="1">
      <c r="A1669" s="4" t="s">
        <v>8</v>
      </c>
      <c r="B1669" s="2">
        <v>2051</v>
      </c>
      <c r="C1669" s="1" t="s">
        <v>14</v>
      </c>
      <c r="D1669" s="1" t="s">
        <v>6</v>
      </c>
      <c r="E1669" s="5">
        <v>2.1549999999999998</v>
      </c>
    </row>
    <row r="1670" spans="1:5" hidden="1">
      <c r="A1670" s="4" t="s">
        <v>8</v>
      </c>
      <c r="B1670" s="2">
        <v>2052</v>
      </c>
      <c r="C1670" s="1" t="s">
        <v>14</v>
      </c>
      <c r="D1670" s="1" t="s">
        <v>6</v>
      </c>
      <c r="E1670" s="5">
        <v>2.0793859650000002</v>
      </c>
    </row>
    <row r="1671" spans="1:5" hidden="1">
      <c r="A1671" s="4" t="s">
        <v>8</v>
      </c>
      <c r="B1671" s="2">
        <v>2053</v>
      </c>
      <c r="C1671" s="1" t="s">
        <v>14</v>
      </c>
      <c r="D1671" s="1" t="s">
        <v>6</v>
      </c>
      <c r="E1671" s="5">
        <v>2.0037719300000001</v>
      </c>
    </row>
    <row r="1672" spans="1:5" hidden="1">
      <c r="A1672" s="4" t="s">
        <v>8</v>
      </c>
      <c r="B1672" s="2">
        <v>2054</v>
      </c>
      <c r="C1672" s="1" t="s">
        <v>14</v>
      </c>
      <c r="D1672" s="1" t="s">
        <v>6</v>
      </c>
      <c r="E1672" s="5">
        <v>1.928157895</v>
      </c>
    </row>
    <row r="1673" spans="1:5" hidden="1">
      <c r="A1673" s="4" t="s">
        <v>8</v>
      </c>
      <c r="B1673" s="2">
        <v>2055</v>
      </c>
      <c r="C1673" s="1" t="s">
        <v>14</v>
      </c>
      <c r="D1673" s="1" t="s">
        <v>6</v>
      </c>
      <c r="E1673" s="5">
        <v>1.8525438599999999</v>
      </c>
    </row>
    <row r="1674" spans="1:5" hidden="1">
      <c r="A1674" s="4" t="s">
        <v>8</v>
      </c>
      <c r="B1674" s="2">
        <v>2056</v>
      </c>
      <c r="C1674" s="1" t="s">
        <v>14</v>
      </c>
      <c r="D1674" s="1" t="s">
        <v>6</v>
      </c>
      <c r="E1674" s="5">
        <v>1.7769298250000001</v>
      </c>
    </row>
    <row r="1675" spans="1:5" hidden="1">
      <c r="A1675" s="4" t="s">
        <v>8</v>
      </c>
      <c r="B1675" s="2">
        <v>2057</v>
      </c>
      <c r="C1675" s="1" t="s">
        <v>14</v>
      </c>
      <c r="D1675" s="1" t="s">
        <v>6</v>
      </c>
      <c r="E1675" s="5">
        <v>1.7013157889999999</v>
      </c>
    </row>
    <row r="1676" spans="1:5" hidden="1">
      <c r="A1676" s="4" t="s">
        <v>8</v>
      </c>
      <c r="B1676" s="2">
        <v>2058</v>
      </c>
      <c r="C1676" s="1" t="s">
        <v>14</v>
      </c>
      <c r="D1676" s="1" t="s">
        <v>6</v>
      </c>
      <c r="E1676" s="5">
        <v>1.6257017540000001</v>
      </c>
    </row>
    <row r="1677" spans="1:5" hidden="1">
      <c r="A1677" s="4" t="s">
        <v>8</v>
      </c>
      <c r="B1677" s="2">
        <v>2059</v>
      </c>
      <c r="C1677" s="1" t="s">
        <v>14</v>
      </c>
      <c r="D1677" s="1" t="s">
        <v>6</v>
      </c>
      <c r="E1677" s="5">
        <v>1.550087719</v>
      </c>
    </row>
    <row r="1678" spans="1:5" hidden="1">
      <c r="A1678" s="4" t="s">
        <v>8</v>
      </c>
      <c r="B1678" s="2">
        <v>2060</v>
      </c>
      <c r="C1678" s="1" t="s">
        <v>14</v>
      </c>
      <c r="D1678" s="1" t="s">
        <v>6</v>
      </c>
      <c r="E1678" s="5">
        <v>1.4744736839999999</v>
      </c>
    </row>
    <row r="1679" spans="1:5" hidden="1">
      <c r="A1679" s="4" t="s">
        <v>8</v>
      </c>
      <c r="B1679" s="2">
        <v>2061</v>
      </c>
      <c r="C1679" s="1" t="s">
        <v>14</v>
      </c>
      <c r="D1679" s="1" t="s">
        <v>6</v>
      </c>
      <c r="E1679" s="5">
        <v>1.398859649</v>
      </c>
    </row>
    <row r="1680" spans="1:5" hidden="1">
      <c r="A1680" s="4" t="s">
        <v>8</v>
      </c>
      <c r="B1680" s="2">
        <v>2062</v>
      </c>
      <c r="C1680" s="1" t="s">
        <v>14</v>
      </c>
      <c r="D1680" s="1" t="s">
        <v>6</v>
      </c>
      <c r="E1680" s="5">
        <v>1.323245614</v>
      </c>
    </row>
    <row r="1681" spans="1:5" hidden="1">
      <c r="A1681" s="4" t="s">
        <v>8</v>
      </c>
      <c r="B1681" s="2">
        <v>2063</v>
      </c>
      <c r="C1681" s="1" t="s">
        <v>14</v>
      </c>
      <c r="D1681" s="1" t="s">
        <v>6</v>
      </c>
      <c r="E1681" s="5">
        <v>1.2476315790000001</v>
      </c>
    </row>
    <row r="1682" spans="1:5" hidden="1">
      <c r="A1682" s="4" t="s">
        <v>8</v>
      </c>
      <c r="B1682" s="2">
        <v>2064</v>
      </c>
      <c r="C1682" s="1" t="s">
        <v>14</v>
      </c>
      <c r="D1682" s="1" t="s">
        <v>6</v>
      </c>
      <c r="E1682" s="5">
        <v>1.172017544</v>
      </c>
    </row>
    <row r="1683" spans="1:5" hidden="1">
      <c r="A1683" s="4" t="s">
        <v>8</v>
      </c>
      <c r="B1683" s="2">
        <v>2065</v>
      </c>
      <c r="C1683" s="1" t="s">
        <v>14</v>
      </c>
      <c r="D1683" s="1" t="s">
        <v>6</v>
      </c>
      <c r="E1683" s="5">
        <v>1.0964035089999999</v>
      </c>
    </row>
    <row r="1684" spans="1:5" hidden="1">
      <c r="A1684" s="4" t="s">
        <v>8</v>
      </c>
      <c r="B1684" s="2">
        <v>2066</v>
      </c>
      <c r="C1684" s="1" t="s">
        <v>14</v>
      </c>
      <c r="D1684" s="1" t="s">
        <v>6</v>
      </c>
      <c r="E1684" s="5">
        <v>1.0207894740000001</v>
      </c>
    </row>
    <row r="1685" spans="1:5" hidden="1">
      <c r="A1685" s="4" t="s">
        <v>8</v>
      </c>
      <c r="B1685" s="2">
        <v>2067</v>
      </c>
      <c r="C1685" s="1" t="s">
        <v>14</v>
      </c>
      <c r="D1685" s="1" t="s">
        <v>6</v>
      </c>
      <c r="E1685" s="5">
        <v>0.94517543900000001</v>
      </c>
    </row>
    <row r="1686" spans="1:5" hidden="1">
      <c r="A1686" s="4" t="s">
        <v>8</v>
      </c>
      <c r="B1686" s="2">
        <v>2068</v>
      </c>
      <c r="C1686" s="1" t="s">
        <v>14</v>
      </c>
      <c r="D1686" s="1" t="s">
        <v>6</v>
      </c>
      <c r="E1686" s="5">
        <v>0.86956140400000004</v>
      </c>
    </row>
    <row r="1687" spans="1:5" hidden="1">
      <c r="A1687" s="4" t="s">
        <v>8</v>
      </c>
      <c r="B1687" s="2">
        <v>2069</v>
      </c>
      <c r="C1687" s="1" t="s">
        <v>14</v>
      </c>
      <c r="D1687" s="1" t="s">
        <v>6</v>
      </c>
      <c r="E1687" s="5">
        <v>0.79394736799999999</v>
      </c>
    </row>
    <row r="1688" spans="1:5" hidden="1">
      <c r="A1688" s="4" t="s">
        <v>8</v>
      </c>
      <c r="B1688" s="2">
        <v>2070</v>
      </c>
      <c r="C1688" s="1" t="s">
        <v>14</v>
      </c>
      <c r="D1688" s="1" t="s">
        <v>6</v>
      </c>
      <c r="E1688" s="5">
        <v>0.71833333300000002</v>
      </c>
    </row>
    <row r="1689" spans="1:5" hidden="1">
      <c r="A1689" s="4" t="s">
        <v>8</v>
      </c>
      <c r="B1689" s="2">
        <v>2071</v>
      </c>
      <c r="C1689" s="1" t="s">
        <v>14</v>
      </c>
      <c r="D1689" s="1" t="s">
        <v>6</v>
      </c>
      <c r="E1689" s="5">
        <v>0.64271929800000005</v>
      </c>
    </row>
    <row r="1690" spans="1:5" hidden="1">
      <c r="A1690" s="4" t="s">
        <v>8</v>
      </c>
      <c r="B1690" s="2">
        <v>2072</v>
      </c>
      <c r="C1690" s="1" t="s">
        <v>14</v>
      </c>
      <c r="D1690" s="1" t="s">
        <v>6</v>
      </c>
      <c r="E1690" s="5">
        <v>0.56710526299999997</v>
      </c>
    </row>
    <row r="1691" spans="1:5" hidden="1">
      <c r="A1691" s="4" t="s">
        <v>8</v>
      </c>
      <c r="B1691" s="2">
        <v>2073</v>
      </c>
      <c r="C1691" s="1" t="s">
        <v>14</v>
      </c>
      <c r="D1691" s="1" t="s">
        <v>6</v>
      </c>
      <c r="E1691" s="5">
        <v>0.491491228</v>
      </c>
    </row>
    <row r="1692" spans="1:5" hidden="1">
      <c r="A1692" s="4" t="s">
        <v>8</v>
      </c>
      <c r="B1692" s="2">
        <v>2074</v>
      </c>
      <c r="C1692" s="1" t="s">
        <v>14</v>
      </c>
      <c r="D1692" s="1" t="s">
        <v>6</v>
      </c>
      <c r="E1692" s="5">
        <v>0.41587719299999998</v>
      </c>
    </row>
    <row r="1693" spans="1:5" hidden="1">
      <c r="A1693" s="4" t="s">
        <v>8</v>
      </c>
      <c r="B1693" s="2">
        <v>2075</v>
      </c>
      <c r="C1693" s="1" t="s">
        <v>14</v>
      </c>
      <c r="D1693" s="1" t="s">
        <v>6</v>
      </c>
      <c r="E1693" s="5">
        <v>0.34026315800000001</v>
      </c>
    </row>
    <row r="1694" spans="1:5" hidden="1">
      <c r="A1694" s="4" t="s">
        <v>8</v>
      </c>
      <c r="B1694" s="2">
        <v>2076</v>
      </c>
      <c r="C1694" s="1" t="s">
        <v>14</v>
      </c>
      <c r="D1694" s="1" t="s">
        <v>6</v>
      </c>
      <c r="E1694" s="5">
        <v>0.26464912299999999</v>
      </c>
    </row>
    <row r="1695" spans="1:5" hidden="1">
      <c r="A1695" s="4" t="s">
        <v>8</v>
      </c>
      <c r="B1695" s="2">
        <v>2077</v>
      </c>
      <c r="C1695" s="1" t="s">
        <v>14</v>
      </c>
      <c r="D1695" s="1" t="s">
        <v>6</v>
      </c>
      <c r="E1695" s="5">
        <v>0.18903508799999999</v>
      </c>
    </row>
    <row r="1696" spans="1:5" hidden="1">
      <c r="A1696" s="4" t="s">
        <v>8</v>
      </c>
      <c r="B1696" s="2">
        <v>2078</v>
      </c>
      <c r="C1696" s="1" t="s">
        <v>14</v>
      </c>
      <c r="D1696" s="1" t="s">
        <v>6</v>
      </c>
      <c r="E1696" s="5">
        <v>0.11342105299999999</v>
      </c>
    </row>
    <row r="1697" spans="1:5" hidden="1">
      <c r="A1697" s="4" t="s">
        <v>8</v>
      </c>
      <c r="B1697" s="2">
        <v>2079</v>
      </c>
      <c r="C1697" s="1" t="s">
        <v>14</v>
      </c>
      <c r="D1697" s="1" t="s">
        <v>6</v>
      </c>
      <c r="E1697" s="5">
        <v>3.7807017999999998E-2</v>
      </c>
    </row>
    <row r="1698" spans="1:5" hidden="1">
      <c r="A1698" s="4" t="s">
        <v>8</v>
      </c>
      <c r="B1698" s="2">
        <v>2080</v>
      </c>
      <c r="C1698" s="1" t="s">
        <v>14</v>
      </c>
      <c r="D1698" s="1" t="s">
        <v>6</v>
      </c>
      <c r="E1698" s="6">
        <v>0</v>
      </c>
    </row>
    <row r="1699" spans="1:5" hidden="1">
      <c r="A1699" s="4" t="s">
        <v>8</v>
      </c>
      <c r="B1699" s="2">
        <v>2081</v>
      </c>
      <c r="C1699" s="1" t="s">
        <v>14</v>
      </c>
      <c r="D1699" s="1" t="s">
        <v>6</v>
      </c>
      <c r="E1699" s="6">
        <v>0</v>
      </c>
    </row>
    <row r="1700" spans="1:5" hidden="1">
      <c r="A1700" s="4" t="s">
        <v>8</v>
      </c>
      <c r="B1700" s="2">
        <v>2082</v>
      </c>
      <c r="C1700" s="1" t="s">
        <v>14</v>
      </c>
      <c r="D1700" s="1" t="s">
        <v>6</v>
      </c>
      <c r="E1700" s="6">
        <v>0</v>
      </c>
    </row>
    <row r="1701" spans="1:5" hidden="1">
      <c r="A1701" s="4" t="s">
        <v>8</v>
      </c>
      <c r="B1701" s="2">
        <v>2083</v>
      </c>
      <c r="C1701" s="1" t="s">
        <v>14</v>
      </c>
      <c r="D1701" s="1" t="s">
        <v>6</v>
      </c>
      <c r="E1701" s="6">
        <v>0</v>
      </c>
    </row>
    <row r="1702" spans="1:5" hidden="1">
      <c r="A1702" s="4" t="s">
        <v>8</v>
      </c>
      <c r="B1702" s="2">
        <v>2084</v>
      </c>
      <c r="C1702" s="1" t="s">
        <v>14</v>
      </c>
      <c r="D1702" s="1" t="s">
        <v>6</v>
      </c>
      <c r="E1702" s="6">
        <v>0</v>
      </c>
    </row>
    <row r="1703" spans="1:5" hidden="1">
      <c r="A1703" s="4" t="s">
        <v>8</v>
      </c>
      <c r="B1703" s="2">
        <v>2085</v>
      </c>
      <c r="C1703" s="1" t="s">
        <v>14</v>
      </c>
      <c r="D1703" s="1" t="s">
        <v>6</v>
      </c>
      <c r="E1703" s="6">
        <v>0</v>
      </c>
    </row>
    <row r="1704" spans="1:5" hidden="1">
      <c r="A1704" s="4" t="s">
        <v>8</v>
      </c>
      <c r="B1704" s="2">
        <v>2086</v>
      </c>
      <c r="C1704" s="1" t="s">
        <v>14</v>
      </c>
      <c r="D1704" s="1" t="s">
        <v>6</v>
      </c>
      <c r="E1704" s="6">
        <v>0</v>
      </c>
    </row>
    <row r="1705" spans="1:5" hidden="1">
      <c r="A1705" s="4" t="s">
        <v>8</v>
      </c>
      <c r="B1705" s="2">
        <v>2087</v>
      </c>
      <c r="C1705" s="1" t="s">
        <v>14</v>
      </c>
      <c r="D1705" s="1" t="s">
        <v>6</v>
      </c>
      <c r="E1705" s="6">
        <v>0</v>
      </c>
    </row>
    <row r="1706" spans="1:5" hidden="1">
      <c r="A1706" s="4" t="s">
        <v>8</v>
      </c>
      <c r="B1706" s="2">
        <v>2088</v>
      </c>
      <c r="C1706" s="1" t="s">
        <v>14</v>
      </c>
      <c r="D1706" s="1" t="s">
        <v>6</v>
      </c>
      <c r="E1706" s="6">
        <v>0</v>
      </c>
    </row>
    <row r="1707" spans="1:5" hidden="1">
      <c r="A1707" s="4" t="s">
        <v>8</v>
      </c>
      <c r="B1707" s="2">
        <v>2089</v>
      </c>
      <c r="C1707" s="1" t="s">
        <v>14</v>
      </c>
      <c r="D1707" s="1" t="s">
        <v>6</v>
      </c>
      <c r="E1707" s="6">
        <v>0</v>
      </c>
    </row>
    <row r="1708" spans="1:5" hidden="1">
      <c r="A1708" s="4" t="s">
        <v>8</v>
      </c>
      <c r="B1708" s="2">
        <v>2090</v>
      </c>
      <c r="C1708" s="1" t="s">
        <v>14</v>
      </c>
      <c r="D1708" s="1" t="s">
        <v>6</v>
      </c>
      <c r="E1708" s="6">
        <v>0</v>
      </c>
    </row>
    <row r="1709" spans="1:5" hidden="1">
      <c r="A1709" s="4" t="s">
        <v>8</v>
      </c>
      <c r="B1709" s="2">
        <v>2091</v>
      </c>
      <c r="C1709" s="1" t="s">
        <v>14</v>
      </c>
      <c r="D1709" s="1" t="s">
        <v>6</v>
      </c>
      <c r="E1709" s="6">
        <v>0</v>
      </c>
    </row>
    <row r="1710" spans="1:5" hidden="1">
      <c r="A1710" s="4" t="s">
        <v>8</v>
      </c>
      <c r="B1710" s="2">
        <v>2092</v>
      </c>
      <c r="C1710" s="1" t="s">
        <v>14</v>
      </c>
      <c r="D1710" s="1" t="s">
        <v>6</v>
      </c>
      <c r="E1710" s="6">
        <v>0</v>
      </c>
    </row>
    <row r="1711" spans="1:5" hidden="1">
      <c r="A1711" s="4" t="s">
        <v>8</v>
      </c>
      <c r="B1711" s="2">
        <v>2093</v>
      </c>
      <c r="C1711" s="1" t="s">
        <v>14</v>
      </c>
      <c r="D1711" s="1" t="s">
        <v>6</v>
      </c>
      <c r="E1711" s="6">
        <v>0</v>
      </c>
    </row>
    <row r="1712" spans="1:5" hidden="1">
      <c r="A1712" s="4" t="s">
        <v>8</v>
      </c>
      <c r="B1712" s="2">
        <v>2094</v>
      </c>
      <c r="C1712" s="1" t="s">
        <v>14</v>
      </c>
      <c r="D1712" s="1" t="s">
        <v>6</v>
      </c>
      <c r="E1712" s="6">
        <v>0</v>
      </c>
    </row>
    <row r="1713" spans="1:5" hidden="1">
      <c r="A1713" s="4" t="s">
        <v>8</v>
      </c>
      <c r="B1713" s="2">
        <v>2095</v>
      </c>
      <c r="C1713" s="1" t="s">
        <v>14</v>
      </c>
      <c r="D1713" s="1" t="s">
        <v>6</v>
      </c>
      <c r="E1713" s="6">
        <v>0</v>
      </c>
    </row>
    <row r="1714" spans="1:5" hidden="1">
      <c r="A1714" s="4" t="s">
        <v>8</v>
      </c>
      <c r="B1714" s="2">
        <v>2096</v>
      </c>
      <c r="C1714" s="1" t="s">
        <v>14</v>
      </c>
      <c r="D1714" s="1" t="s">
        <v>6</v>
      </c>
      <c r="E1714" s="6">
        <v>0</v>
      </c>
    </row>
    <row r="1715" spans="1:5" hidden="1">
      <c r="A1715" s="4" t="s">
        <v>8</v>
      </c>
      <c r="B1715" s="2">
        <v>2097</v>
      </c>
      <c r="C1715" s="1" t="s">
        <v>14</v>
      </c>
      <c r="D1715" s="1" t="s">
        <v>6</v>
      </c>
      <c r="E1715" s="6">
        <v>0</v>
      </c>
    </row>
    <row r="1716" spans="1:5" hidden="1">
      <c r="A1716" s="4" t="s">
        <v>8</v>
      </c>
      <c r="B1716" s="2">
        <v>2098</v>
      </c>
      <c r="C1716" s="1" t="s">
        <v>14</v>
      </c>
      <c r="D1716" s="1" t="s">
        <v>6</v>
      </c>
      <c r="E1716" s="6">
        <v>0</v>
      </c>
    </row>
    <row r="1717" spans="1:5" hidden="1">
      <c r="A1717" s="4" t="s">
        <v>8</v>
      </c>
      <c r="B1717" s="2">
        <v>2099</v>
      </c>
      <c r="C1717" s="1" t="s">
        <v>14</v>
      </c>
      <c r="D1717" s="1" t="s">
        <v>6</v>
      </c>
      <c r="E1717" s="6">
        <v>0</v>
      </c>
    </row>
    <row r="1718" spans="1:5" hidden="1">
      <c r="A1718" s="4" t="s">
        <v>8</v>
      </c>
      <c r="B1718" s="2">
        <v>2100</v>
      </c>
      <c r="C1718" s="1" t="s">
        <v>14</v>
      </c>
      <c r="D1718" s="1" t="s">
        <v>6</v>
      </c>
      <c r="E1718" s="6">
        <v>0</v>
      </c>
    </row>
    <row r="1719" spans="1:5" hidden="1">
      <c r="A1719" s="4" t="s">
        <v>9</v>
      </c>
      <c r="B1719" s="2">
        <v>2000</v>
      </c>
      <c r="C1719" s="1" t="s">
        <v>14</v>
      </c>
      <c r="D1719" s="1" t="s">
        <v>6</v>
      </c>
      <c r="E1719" s="5">
        <v>5.3757470439999997</v>
      </c>
    </row>
    <row r="1720" spans="1:5" hidden="1">
      <c r="A1720" s="4" t="s">
        <v>9</v>
      </c>
      <c r="B1720" s="2">
        <v>2001</v>
      </c>
      <c r="C1720" s="1" t="s">
        <v>14</v>
      </c>
      <c r="D1720" s="1" t="s">
        <v>6</v>
      </c>
      <c r="E1720" s="5">
        <v>5.0362476479999998</v>
      </c>
    </row>
    <row r="1721" spans="1:5" hidden="1">
      <c r="A1721" s="4" t="s">
        <v>9</v>
      </c>
      <c r="B1721" s="2">
        <v>2002</v>
      </c>
      <c r="C1721" s="1" t="s">
        <v>14</v>
      </c>
      <c r="D1721" s="1" t="s">
        <v>6</v>
      </c>
      <c r="E1721" s="5">
        <v>5.3852613810000003</v>
      </c>
    </row>
    <row r="1722" spans="1:5" hidden="1">
      <c r="A1722" s="4" t="s">
        <v>9</v>
      </c>
      <c r="B1722" s="2">
        <v>2003</v>
      </c>
      <c r="C1722" s="1" t="s">
        <v>14</v>
      </c>
      <c r="D1722" s="1" t="s">
        <v>6</v>
      </c>
      <c r="E1722" s="5">
        <v>5.8336321519999998</v>
      </c>
    </row>
    <row r="1723" spans="1:5" hidden="1">
      <c r="A1723" s="4" t="s">
        <v>9</v>
      </c>
      <c r="B1723" s="2">
        <v>2004</v>
      </c>
      <c r="C1723" s="1" t="s">
        <v>14</v>
      </c>
      <c r="D1723" s="1" t="s">
        <v>6</v>
      </c>
      <c r="E1723" s="5">
        <v>5.3938963439999998</v>
      </c>
    </row>
    <row r="1724" spans="1:5" hidden="1">
      <c r="A1724" s="4" t="s">
        <v>9</v>
      </c>
      <c r="B1724" s="2">
        <v>2005</v>
      </c>
      <c r="C1724" s="1" t="s">
        <v>14</v>
      </c>
      <c r="D1724" s="1" t="s">
        <v>6</v>
      </c>
      <c r="E1724" s="5">
        <v>4.8919814730000004</v>
      </c>
    </row>
    <row r="1725" spans="1:5" hidden="1">
      <c r="A1725" s="4" t="s">
        <v>9</v>
      </c>
      <c r="B1725" s="2">
        <v>2006</v>
      </c>
      <c r="C1725" s="1" t="s">
        <v>14</v>
      </c>
      <c r="D1725" s="1" t="s">
        <v>6</v>
      </c>
      <c r="E1725" s="5">
        <v>5.2347907349999998</v>
      </c>
    </row>
    <row r="1726" spans="1:5" hidden="1">
      <c r="A1726" s="4" t="s">
        <v>9</v>
      </c>
      <c r="B1726" s="2">
        <v>2007</v>
      </c>
      <c r="C1726" s="1" t="s">
        <v>14</v>
      </c>
      <c r="D1726" s="1" t="s">
        <v>6</v>
      </c>
      <c r="E1726" s="5">
        <v>4.5561094950000003</v>
      </c>
    </row>
    <row r="1727" spans="1:5" hidden="1">
      <c r="A1727" s="4" t="s">
        <v>9</v>
      </c>
      <c r="B1727" s="2">
        <v>2008</v>
      </c>
      <c r="C1727" s="1" t="s">
        <v>14</v>
      </c>
      <c r="D1727" s="1" t="s">
        <v>6</v>
      </c>
      <c r="E1727" s="5">
        <v>4.7408635099999996</v>
      </c>
    </row>
    <row r="1728" spans="1:5" hidden="1">
      <c r="A1728" s="4" t="s">
        <v>9</v>
      </c>
      <c r="B1728" s="2">
        <v>2009</v>
      </c>
      <c r="C1728" s="1" t="s">
        <v>14</v>
      </c>
      <c r="D1728" s="1" t="s">
        <v>6</v>
      </c>
      <c r="E1728" s="5">
        <v>5.2362319309999998</v>
      </c>
    </row>
    <row r="1729" spans="1:5" hidden="1">
      <c r="A1729" s="4" t="s">
        <v>9</v>
      </c>
      <c r="B1729" s="2">
        <v>2010</v>
      </c>
      <c r="C1729" s="1" t="s">
        <v>14</v>
      </c>
      <c r="D1729" s="1" t="s">
        <v>6</v>
      </c>
      <c r="E1729" s="5">
        <v>5.1775947899999997</v>
      </c>
    </row>
    <row r="1730" spans="1:5" hidden="1">
      <c r="A1730" s="4" t="s">
        <v>9</v>
      </c>
      <c r="B1730" s="2">
        <v>2011</v>
      </c>
      <c r="C1730" s="1" t="s">
        <v>14</v>
      </c>
      <c r="D1730" s="1" t="s">
        <v>6</v>
      </c>
      <c r="E1730" s="5">
        <v>5.2180826299999996</v>
      </c>
    </row>
    <row r="1731" spans="1:5" hidden="1">
      <c r="A1731" s="4" t="s">
        <v>9</v>
      </c>
      <c r="B1731" s="2">
        <v>2012</v>
      </c>
      <c r="C1731" s="1" t="s">
        <v>14</v>
      </c>
      <c r="D1731" s="1" t="s">
        <v>6</v>
      </c>
      <c r="E1731" s="5">
        <v>5.3452742950000003</v>
      </c>
    </row>
    <row r="1732" spans="1:5" hidden="1">
      <c r="A1732" s="4" t="s">
        <v>9</v>
      </c>
      <c r="B1732" s="2">
        <v>2013</v>
      </c>
      <c r="C1732" s="1" t="s">
        <v>14</v>
      </c>
      <c r="D1732" s="1" t="s">
        <v>6</v>
      </c>
      <c r="E1732" s="5">
        <v>4.8588583889999999</v>
      </c>
    </row>
    <row r="1733" spans="1:5" hidden="1">
      <c r="A1733" s="4" t="s">
        <v>9</v>
      </c>
      <c r="B1733" s="2">
        <v>2014</v>
      </c>
      <c r="C1733" s="1" t="s">
        <v>14</v>
      </c>
      <c r="D1733" s="1" t="s">
        <v>6</v>
      </c>
      <c r="E1733" s="5">
        <v>5.2143697180000004</v>
      </c>
    </row>
    <row r="1734" spans="1:5" hidden="1">
      <c r="A1734" s="4" t="s">
        <v>9</v>
      </c>
      <c r="B1734" s="2">
        <v>2015</v>
      </c>
      <c r="C1734" s="1" t="s">
        <v>14</v>
      </c>
      <c r="D1734" s="1" t="s">
        <v>6</v>
      </c>
      <c r="E1734" s="5">
        <v>5.6303502170000002</v>
      </c>
    </row>
    <row r="1735" spans="1:5" hidden="1">
      <c r="A1735" s="4" t="s">
        <v>9</v>
      </c>
      <c r="B1735" s="2">
        <v>2016</v>
      </c>
      <c r="C1735" s="1" t="s">
        <v>14</v>
      </c>
      <c r="D1735" s="1" t="s">
        <v>6</v>
      </c>
      <c r="E1735" s="5">
        <v>4.5990644669999998</v>
      </c>
    </row>
    <row r="1736" spans="1:5" hidden="1">
      <c r="A1736" s="4" t="s">
        <v>9</v>
      </c>
      <c r="B1736" s="2">
        <v>2017</v>
      </c>
      <c r="C1736" s="1" t="s">
        <v>14</v>
      </c>
      <c r="D1736" s="1" t="s">
        <v>6</v>
      </c>
      <c r="E1736" s="5">
        <v>4.5650620100000001</v>
      </c>
    </row>
    <row r="1737" spans="1:5" hidden="1">
      <c r="A1737" s="4" t="s">
        <v>9</v>
      </c>
      <c r="B1737" s="2">
        <v>2018</v>
      </c>
      <c r="C1737" s="1" t="s">
        <v>14</v>
      </c>
      <c r="D1737" s="1" t="s">
        <v>6</v>
      </c>
      <c r="E1737" s="5">
        <v>4.2852134770000001</v>
      </c>
    </row>
    <row r="1738" spans="1:5" hidden="1">
      <c r="A1738" s="4" t="s">
        <v>9</v>
      </c>
      <c r="B1738" s="2">
        <v>2019</v>
      </c>
      <c r="C1738" s="1" t="s">
        <v>14</v>
      </c>
      <c r="D1738" s="1" t="s">
        <v>6</v>
      </c>
      <c r="E1738" s="5">
        <v>4.5975866310000004</v>
      </c>
    </row>
    <row r="1739" spans="1:5" hidden="1">
      <c r="A1739" s="4" t="s">
        <v>9</v>
      </c>
      <c r="B1739" s="2">
        <v>2020</v>
      </c>
      <c r="C1739" s="1" t="s">
        <v>14</v>
      </c>
      <c r="D1739" s="1" t="s">
        <v>6</v>
      </c>
      <c r="E1739" s="5">
        <v>4.2952529960000003</v>
      </c>
    </row>
    <row r="1740" spans="1:5" hidden="1">
      <c r="A1740" s="4" t="s">
        <v>9</v>
      </c>
      <c r="B1740" s="2">
        <v>2021</v>
      </c>
      <c r="C1740" s="1" t="s">
        <v>14</v>
      </c>
      <c r="D1740" s="1" t="s">
        <v>6</v>
      </c>
      <c r="E1740" s="5">
        <v>4.3216464270000001</v>
      </c>
    </row>
    <row r="1741" spans="1:5" hidden="1">
      <c r="A1741" s="4" t="s">
        <v>9</v>
      </c>
      <c r="B1741" s="2">
        <v>2022</v>
      </c>
      <c r="C1741" s="1" t="s">
        <v>14</v>
      </c>
      <c r="D1741" s="1" t="s">
        <v>6</v>
      </c>
      <c r="E1741" s="5">
        <v>4.3100191490000004</v>
      </c>
    </row>
    <row r="1742" spans="1:5" hidden="1">
      <c r="A1742" s="4" t="s">
        <v>9</v>
      </c>
      <c r="B1742" s="2">
        <v>2023</v>
      </c>
      <c r="C1742" s="1" t="s">
        <v>14</v>
      </c>
      <c r="D1742" s="1" t="s">
        <v>6</v>
      </c>
      <c r="E1742" s="5">
        <v>4.3100191490000004</v>
      </c>
    </row>
    <row r="1743" spans="1:5" hidden="1">
      <c r="A1743" s="4" t="s">
        <v>9</v>
      </c>
      <c r="B1743" s="2">
        <v>2024</v>
      </c>
      <c r="C1743" s="1" t="s">
        <v>14</v>
      </c>
      <c r="D1743" s="1" t="s">
        <v>6</v>
      </c>
      <c r="E1743" s="5">
        <v>4.3100191490000004</v>
      </c>
    </row>
    <row r="1744" spans="1:5" hidden="1">
      <c r="A1744" s="4" t="s">
        <v>9</v>
      </c>
      <c r="B1744" s="2">
        <v>2025</v>
      </c>
      <c r="C1744" s="1" t="s">
        <v>14</v>
      </c>
      <c r="D1744" s="1" t="s">
        <v>6</v>
      </c>
      <c r="E1744" s="5">
        <v>4.3100191490000004</v>
      </c>
    </row>
    <row r="1745" spans="1:5" hidden="1">
      <c r="A1745" s="4" t="s">
        <v>9</v>
      </c>
      <c r="B1745" s="2">
        <v>2026</v>
      </c>
      <c r="C1745" s="1" t="s">
        <v>14</v>
      </c>
      <c r="D1745" s="1" t="s">
        <v>6</v>
      </c>
      <c r="E1745" s="5">
        <v>4.0751920692000008</v>
      </c>
    </row>
    <row r="1746" spans="1:5" hidden="1">
      <c r="A1746" s="4" t="s">
        <v>9</v>
      </c>
      <c r="B1746" s="2">
        <v>2027</v>
      </c>
      <c r="C1746" s="1" t="s">
        <v>14</v>
      </c>
      <c r="D1746" s="1" t="s">
        <v>6</v>
      </c>
      <c r="E1746" s="5">
        <v>3.7230281885999998</v>
      </c>
    </row>
    <row r="1747" spans="1:5" hidden="1">
      <c r="A1747" s="4" t="s">
        <v>9</v>
      </c>
      <c r="B1747" s="2">
        <v>2028</v>
      </c>
      <c r="C1747" s="1" t="s">
        <v>14</v>
      </c>
      <c r="D1747" s="1" t="s">
        <v>6</v>
      </c>
      <c r="E1747" s="5">
        <v>3.2535275065999998</v>
      </c>
    </row>
    <row r="1748" spans="1:5" hidden="1">
      <c r="A1748" s="4" t="s">
        <v>9</v>
      </c>
      <c r="B1748" s="2">
        <v>2029</v>
      </c>
      <c r="C1748" s="1" t="s">
        <v>14</v>
      </c>
      <c r="D1748" s="1" t="s">
        <v>6</v>
      </c>
      <c r="E1748" s="5">
        <v>2.6660761129999999</v>
      </c>
    </row>
    <row r="1749" spans="1:5" hidden="1">
      <c r="A1749" s="4" t="s">
        <v>9</v>
      </c>
      <c r="B1749" s="2">
        <v>2030</v>
      </c>
      <c r="C1749" s="1" t="s">
        <v>14</v>
      </c>
      <c r="D1749" s="1" t="s">
        <v>6</v>
      </c>
      <c r="E1749" s="5">
        <v>1.961748351</v>
      </c>
    </row>
    <row r="1750" spans="1:5" hidden="1">
      <c r="A1750" s="4" t="s">
        <v>9</v>
      </c>
      <c r="B1750" s="2">
        <v>2031</v>
      </c>
      <c r="C1750" s="1" t="s">
        <v>14</v>
      </c>
      <c r="D1750" s="1" t="s">
        <v>6</v>
      </c>
      <c r="E1750" s="5">
        <v>2.0495799300000002</v>
      </c>
    </row>
    <row r="1751" spans="1:5" hidden="1">
      <c r="A1751" s="4" t="s">
        <v>9</v>
      </c>
      <c r="B1751" s="2">
        <v>2032</v>
      </c>
      <c r="C1751" s="1" t="s">
        <v>14</v>
      </c>
      <c r="D1751" s="1" t="s">
        <v>6</v>
      </c>
      <c r="E1751" s="5">
        <v>2.137411508</v>
      </c>
    </row>
    <row r="1752" spans="1:5" hidden="1">
      <c r="A1752" s="4" t="s">
        <v>9</v>
      </c>
      <c r="B1752" s="2">
        <v>2033</v>
      </c>
      <c r="C1752" s="1" t="s">
        <v>14</v>
      </c>
      <c r="D1752" s="1" t="s">
        <v>6</v>
      </c>
      <c r="E1752" s="5">
        <v>2.2255200089999998</v>
      </c>
    </row>
    <row r="1753" spans="1:5" hidden="1">
      <c r="A1753" s="4" t="s">
        <v>9</v>
      </c>
      <c r="B1753" s="2">
        <v>2034</v>
      </c>
      <c r="C1753" s="1" t="s">
        <v>14</v>
      </c>
      <c r="D1753" s="1" t="s">
        <v>6</v>
      </c>
      <c r="E1753" s="5">
        <v>2.3133515870000001</v>
      </c>
    </row>
    <row r="1754" spans="1:5" hidden="1">
      <c r="A1754" s="4" t="s">
        <v>9</v>
      </c>
      <c r="B1754" s="2">
        <v>2035</v>
      </c>
      <c r="C1754" s="1" t="s">
        <v>14</v>
      </c>
      <c r="D1754" s="1" t="s">
        <v>6</v>
      </c>
      <c r="E1754" s="5">
        <v>2.401183166</v>
      </c>
    </row>
    <row r="1755" spans="1:5" hidden="1">
      <c r="A1755" s="4" t="s">
        <v>9</v>
      </c>
      <c r="B1755" s="2">
        <v>2036</v>
      </c>
      <c r="C1755" s="1" t="s">
        <v>14</v>
      </c>
      <c r="D1755" s="1" t="s">
        <v>6</v>
      </c>
      <c r="E1755" s="5">
        <v>2.4890147439999999</v>
      </c>
    </row>
    <row r="1756" spans="1:5" hidden="1">
      <c r="A1756" s="4" t="s">
        <v>9</v>
      </c>
      <c r="B1756" s="2">
        <v>2037</v>
      </c>
      <c r="C1756" s="1" t="s">
        <v>14</v>
      </c>
      <c r="D1756" s="1" t="s">
        <v>6</v>
      </c>
      <c r="E1756" s="5">
        <v>2.5771232450000001</v>
      </c>
    </row>
    <row r="1757" spans="1:5" hidden="1">
      <c r="A1757" s="4" t="s">
        <v>9</v>
      </c>
      <c r="B1757" s="2">
        <v>2038</v>
      </c>
      <c r="C1757" s="1" t="s">
        <v>14</v>
      </c>
      <c r="D1757" s="1" t="s">
        <v>6</v>
      </c>
      <c r="E1757" s="5">
        <v>2.6649548240000001</v>
      </c>
    </row>
    <row r="1758" spans="1:5" hidden="1">
      <c r="A1758" s="4" t="s">
        <v>9</v>
      </c>
      <c r="B1758" s="2">
        <v>2039</v>
      </c>
      <c r="C1758" s="1" t="s">
        <v>14</v>
      </c>
      <c r="D1758" s="1" t="s">
        <v>6</v>
      </c>
      <c r="E1758" s="5">
        <v>2.7527864019999999</v>
      </c>
    </row>
    <row r="1759" spans="1:5" hidden="1">
      <c r="A1759" s="4" t="s">
        <v>9</v>
      </c>
      <c r="B1759" s="2">
        <v>2040</v>
      </c>
      <c r="C1759" s="1" t="s">
        <v>14</v>
      </c>
      <c r="D1759" s="1" t="s">
        <v>6</v>
      </c>
      <c r="E1759" s="5">
        <v>2.8406179800000002</v>
      </c>
    </row>
    <row r="1760" spans="1:5" hidden="1">
      <c r="A1760" s="4" t="s">
        <v>9</v>
      </c>
      <c r="B1760" s="2">
        <v>2041</v>
      </c>
      <c r="C1760" s="1" t="s">
        <v>14</v>
      </c>
      <c r="D1760" s="1" t="s">
        <v>6</v>
      </c>
      <c r="E1760" s="5">
        <v>2.6070778469999998</v>
      </c>
    </row>
    <row r="1761" spans="1:5" hidden="1">
      <c r="A1761" s="4" t="s">
        <v>9</v>
      </c>
      <c r="B1761" s="2">
        <v>2042</v>
      </c>
      <c r="C1761" s="1" t="s">
        <v>14</v>
      </c>
      <c r="D1761" s="1" t="s">
        <v>6</v>
      </c>
      <c r="E1761" s="5">
        <v>2.3741396130000001</v>
      </c>
    </row>
    <row r="1762" spans="1:5" hidden="1">
      <c r="A1762" s="4" t="s">
        <v>9</v>
      </c>
      <c r="B1762" s="2">
        <v>2043</v>
      </c>
      <c r="C1762" s="1" t="s">
        <v>14</v>
      </c>
      <c r="D1762" s="1" t="s">
        <v>6</v>
      </c>
      <c r="E1762" s="5">
        <v>2.1412013779999999</v>
      </c>
    </row>
    <row r="1763" spans="1:5" hidden="1">
      <c r="A1763" s="4" t="s">
        <v>9</v>
      </c>
      <c r="B1763" s="2">
        <v>2044</v>
      </c>
      <c r="C1763" s="1" t="s">
        <v>14</v>
      </c>
      <c r="D1763" s="1" t="s">
        <v>6</v>
      </c>
      <c r="E1763" s="5">
        <v>1.908263144</v>
      </c>
    </row>
    <row r="1764" spans="1:5" hidden="1">
      <c r="A1764" s="4" t="s">
        <v>9</v>
      </c>
      <c r="B1764" s="2">
        <v>2045</v>
      </c>
      <c r="C1764" s="1" t="s">
        <v>14</v>
      </c>
      <c r="D1764" s="1" t="s">
        <v>6</v>
      </c>
      <c r="E1764" s="5">
        <v>1.6747230099999999</v>
      </c>
    </row>
    <row r="1765" spans="1:5" hidden="1">
      <c r="A1765" s="4" t="s">
        <v>9</v>
      </c>
      <c r="B1765" s="2">
        <v>2046</v>
      </c>
      <c r="C1765" s="1" t="s">
        <v>14</v>
      </c>
      <c r="D1765" s="1" t="s">
        <v>6</v>
      </c>
      <c r="E1765" s="5">
        <v>1.441784776</v>
      </c>
    </row>
    <row r="1766" spans="1:5" hidden="1">
      <c r="A1766" s="4" t="s">
        <v>9</v>
      </c>
      <c r="B1766" s="2">
        <v>2047</v>
      </c>
      <c r="C1766" s="1" t="s">
        <v>14</v>
      </c>
      <c r="D1766" s="1" t="s">
        <v>6</v>
      </c>
      <c r="E1766" s="5">
        <v>1.208846541</v>
      </c>
    </row>
    <row r="1767" spans="1:5" hidden="1">
      <c r="A1767" s="4" t="s">
        <v>9</v>
      </c>
      <c r="B1767" s="2">
        <v>2048</v>
      </c>
      <c r="C1767" s="1" t="s">
        <v>14</v>
      </c>
      <c r="D1767" s="1" t="s">
        <v>6</v>
      </c>
      <c r="E1767" s="5">
        <v>0.97590830699999997</v>
      </c>
    </row>
    <row r="1768" spans="1:5" hidden="1">
      <c r="A1768" s="4" t="s">
        <v>9</v>
      </c>
      <c r="B1768" s="2">
        <v>2049</v>
      </c>
      <c r="C1768" s="1" t="s">
        <v>14</v>
      </c>
      <c r="D1768" s="1" t="s">
        <v>6</v>
      </c>
      <c r="E1768" s="5">
        <v>0.74236817399999999</v>
      </c>
    </row>
    <row r="1769" spans="1:5" hidden="1">
      <c r="A1769" s="4" t="s">
        <v>9</v>
      </c>
      <c r="B1769" s="2">
        <v>2050</v>
      </c>
      <c r="C1769" s="1" t="s">
        <v>14</v>
      </c>
      <c r="D1769" s="1" t="s">
        <v>6</v>
      </c>
      <c r="E1769" s="5">
        <v>0.509429939</v>
      </c>
    </row>
    <row r="1770" spans="1:5" hidden="1">
      <c r="A1770" s="4" t="s">
        <v>9</v>
      </c>
      <c r="B1770" s="2">
        <v>2051</v>
      </c>
      <c r="C1770" s="1" t="s">
        <v>14</v>
      </c>
      <c r="D1770" s="1" t="s">
        <v>6</v>
      </c>
      <c r="E1770" s="5">
        <v>0.428679011</v>
      </c>
    </row>
    <row r="1771" spans="1:5" hidden="1">
      <c r="A1771" s="4" t="s">
        <v>9</v>
      </c>
      <c r="B1771" s="2">
        <v>2052</v>
      </c>
      <c r="C1771" s="1" t="s">
        <v>14</v>
      </c>
      <c r="D1771" s="1" t="s">
        <v>6</v>
      </c>
      <c r="E1771" s="5">
        <v>0.347928083</v>
      </c>
    </row>
    <row r="1772" spans="1:5" hidden="1">
      <c r="A1772" s="4" t="s">
        <v>9</v>
      </c>
      <c r="B1772" s="2">
        <v>2053</v>
      </c>
      <c r="C1772" s="1" t="s">
        <v>14</v>
      </c>
      <c r="D1772" s="1" t="s">
        <v>6</v>
      </c>
      <c r="E1772" s="5">
        <v>0.26699220800000001</v>
      </c>
    </row>
    <row r="1773" spans="1:5" hidden="1">
      <c r="A1773" s="4" t="s">
        <v>9</v>
      </c>
      <c r="B1773" s="2">
        <v>2054</v>
      </c>
      <c r="C1773" s="1" t="s">
        <v>14</v>
      </c>
      <c r="D1773" s="1" t="s">
        <v>6</v>
      </c>
      <c r="E1773" s="5">
        <v>0.18624128000000001</v>
      </c>
    </row>
    <row r="1774" spans="1:5" hidden="1">
      <c r="A1774" s="4" t="s">
        <v>9</v>
      </c>
      <c r="B1774" s="2">
        <v>2055</v>
      </c>
      <c r="C1774" s="1" t="s">
        <v>14</v>
      </c>
      <c r="D1774" s="1" t="s">
        <v>6</v>
      </c>
      <c r="E1774" s="5">
        <v>0.105490352</v>
      </c>
    </row>
    <row r="1775" spans="1:5" hidden="1">
      <c r="A1775" s="4" t="s">
        <v>9</v>
      </c>
      <c r="B1775" s="2">
        <v>2056</v>
      </c>
      <c r="C1775" s="1" t="s">
        <v>14</v>
      </c>
      <c r="D1775" s="1" t="s">
        <v>6</v>
      </c>
      <c r="E1775" s="5">
        <v>2.4739423999999999E-2</v>
      </c>
    </row>
    <row r="1776" spans="1:5" hidden="1">
      <c r="A1776" s="4" t="s">
        <v>9</v>
      </c>
      <c r="B1776" s="2">
        <v>2057</v>
      </c>
      <c r="C1776" s="1" t="s">
        <v>14</v>
      </c>
      <c r="D1776" s="1" t="s">
        <v>6</v>
      </c>
      <c r="E1776" s="5">
        <v>-5.6196451000000001E-2</v>
      </c>
    </row>
    <row r="1777" spans="1:5" hidden="1">
      <c r="A1777" s="4" t="s">
        <v>9</v>
      </c>
      <c r="B1777" s="2">
        <v>2058</v>
      </c>
      <c r="C1777" s="1" t="s">
        <v>14</v>
      </c>
      <c r="D1777" s="1" t="s">
        <v>6</v>
      </c>
      <c r="E1777" s="5">
        <v>-0.13694737900000001</v>
      </c>
    </row>
    <row r="1778" spans="1:5" hidden="1">
      <c r="A1778" s="4" t="s">
        <v>9</v>
      </c>
      <c r="B1778" s="2">
        <v>2059</v>
      </c>
      <c r="C1778" s="1" t="s">
        <v>14</v>
      </c>
      <c r="D1778" s="1" t="s">
        <v>6</v>
      </c>
      <c r="E1778" s="5">
        <v>-0.21769830700000001</v>
      </c>
    </row>
    <row r="1779" spans="1:5" hidden="1">
      <c r="A1779" s="4" t="s">
        <v>9</v>
      </c>
      <c r="B1779" s="2">
        <v>2060</v>
      </c>
      <c r="C1779" s="1" t="s">
        <v>14</v>
      </c>
      <c r="D1779" s="1" t="s">
        <v>6</v>
      </c>
      <c r="E1779" s="5">
        <v>-0.29844923499999998</v>
      </c>
    </row>
    <row r="1780" spans="1:5" hidden="1">
      <c r="A1780" s="4" t="s">
        <v>9</v>
      </c>
      <c r="B1780" s="2">
        <v>2061</v>
      </c>
      <c r="C1780" s="1" t="s">
        <v>14</v>
      </c>
      <c r="D1780" s="1" t="s">
        <v>6</v>
      </c>
      <c r="E1780" s="5">
        <v>-0.345936252</v>
      </c>
    </row>
    <row r="1781" spans="1:5" hidden="1">
      <c r="A1781" s="4" t="s">
        <v>9</v>
      </c>
      <c r="B1781" s="2">
        <v>2062</v>
      </c>
      <c r="C1781" s="1" t="s">
        <v>14</v>
      </c>
      <c r="D1781" s="1" t="s">
        <v>6</v>
      </c>
      <c r="E1781" s="5">
        <v>-0.393329712</v>
      </c>
    </row>
    <row r="1782" spans="1:5" hidden="1">
      <c r="A1782" s="4" t="s">
        <v>9</v>
      </c>
      <c r="B1782" s="2">
        <v>2063</v>
      </c>
      <c r="C1782" s="1" t="s">
        <v>14</v>
      </c>
      <c r="D1782" s="1" t="s">
        <v>6</v>
      </c>
      <c r="E1782" s="5">
        <v>-0.440723172</v>
      </c>
    </row>
    <row r="1783" spans="1:5" hidden="1">
      <c r="A1783" s="4" t="s">
        <v>9</v>
      </c>
      <c r="B1783" s="2">
        <v>2064</v>
      </c>
      <c r="C1783" s="1" t="s">
        <v>14</v>
      </c>
      <c r="D1783" s="1" t="s">
        <v>6</v>
      </c>
      <c r="E1783" s="5">
        <v>-0.48811663199999999</v>
      </c>
    </row>
    <row r="1784" spans="1:5" hidden="1">
      <c r="A1784" s="4" t="s">
        <v>9</v>
      </c>
      <c r="B1784" s="2">
        <v>2065</v>
      </c>
      <c r="C1784" s="1" t="s">
        <v>14</v>
      </c>
      <c r="D1784" s="1" t="s">
        <v>6</v>
      </c>
      <c r="E1784" s="5">
        <v>-0.53560364900000001</v>
      </c>
    </row>
    <row r="1785" spans="1:5" hidden="1">
      <c r="A1785" s="4" t="s">
        <v>9</v>
      </c>
      <c r="B1785" s="2">
        <v>2066</v>
      </c>
      <c r="C1785" s="1" t="s">
        <v>14</v>
      </c>
      <c r="D1785" s="1" t="s">
        <v>6</v>
      </c>
      <c r="E1785" s="5">
        <v>-0.58299710999999999</v>
      </c>
    </row>
    <row r="1786" spans="1:5" hidden="1">
      <c r="A1786" s="4" t="s">
        <v>9</v>
      </c>
      <c r="B1786" s="2">
        <v>2067</v>
      </c>
      <c r="C1786" s="1" t="s">
        <v>14</v>
      </c>
      <c r="D1786" s="1" t="s">
        <v>6</v>
      </c>
      <c r="E1786" s="5">
        <v>-0.63039056999999998</v>
      </c>
    </row>
    <row r="1787" spans="1:5" hidden="1">
      <c r="A1787" s="4" t="s">
        <v>9</v>
      </c>
      <c r="B1787" s="2">
        <v>2068</v>
      </c>
      <c r="C1787" s="1" t="s">
        <v>14</v>
      </c>
      <c r="D1787" s="1" t="s">
        <v>6</v>
      </c>
      <c r="E1787" s="5">
        <v>-0.67778402999999998</v>
      </c>
    </row>
    <row r="1788" spans="1:5" hidden="1">
      <c r="A1788" s="4" t="s">
        <v>9</v>
      </c>
      <c r="B1788" s="2">
        <v>2069</v>
      </c>
      <c r="C1788" s="1" t="s">
        <v>14</v>
      </c>
      <c r="D1788" s="1" t="s">
        <v>6</v>
      </c>
      <c r="E1788" s="5">
        <v>-0.725271047</v>
      </c>
    </row>
    <row r="1789" spans="1:5" hidden="1">
      <c r="A1789" s="4" t="s">
        <v>9</v>
      </c>
      <c r="B1789" s="2">
        <v>2070</v>
      </c>
      <c r="C1789" s="1" t="s">
        <v>14</v>
      </c>
      <c r="D1789" s="1" t="s">
        <v>6</v>
      </c>
      <c r="E1789" s="5">
        <v>-0.772664507</v>
      </c>
    </row>
    <row r="1790" spans="1:5" hidden="1">
      <c r="A1790" s="4" t="s">
        <v>9</v>
      </c>
      <c r="B1790" s="2">
        <v>2071</v>
      </c>
      <c r="C1790" s="1" t="s">
        <v>14</v>
      </c>
      <c r="D1790" s="1" t="s">
        <v>6</v>
      </c>
      <c r="E1790" s="5">
        <v>-0.81486393199999996</v>
      </c>
    </row>
    <row r="1791" spans="1:5" hidden="1">
      <c r="A1791" s="4" t="s">
        <v>9</v>
      </c>
      <c r="B1791" s="2">
        <v>2072</v>
      </c>
      <c r="C1791" s="1" t="s">
        <v>14</v>
      </c>
      <c r="D1791" s="1" t="s">
        <v>6</v>
      </c>
      <c r="E1791" s="5">
        <v>-0.85706335600000005</v>
      </c>
    </row>
    <row r="1792" spans="1:5" hidden="1">
      <c r="A1792" s="4" t="s">
        <v>9</v>
      </c>
      <c r="B1792" s="2">
        <v>2073</v>
      </c>
      <c r="C1792" s="1" t="s">
        <v>14</v>
      </c>
      <c r="D1792" s="1" t="s">
        <v>6</v>
      </c>
      <c r="E1792" s="5">
        <v>-0.89934210699999995</v>
      </c>
    </row>
    <row r="1793" spans="1:5" hidden="1">
      <c r="A1793" s="4" t="s">
        <v>9</v>
      </c>
      <c r="B1793" s="2">
        <v>2074</v>
      </c>
      <c r="C1793" s="1" t="s">
        <v>14</v>
      </c>
      <c r="D1793" s="1" t="s">
        <v>6</v>
      </c>
      <c r="E1793" s="5">
        <v>-0.94154153100000004</v>
      </c>
    </row>
    <row r="1794" spans="1:5" hidden="1">
      <c r="A1794" s="4" t="s">
        <v>9</v>
      </c>
      <c r="B1794" s="2">
        <v>2075</v>
      </c>
      <c r="C1794" s="1" t="s">
        <v>14</v>
      </c>
      <c r="D1794" s="1" t="s">
        <v>6</v>
      </c>
      <c r="E1794" s="5">
        <v>-0.98374095500000003</v>
      </c>
    </row>
    <row r="1795" spans="1:5" hidden="1">
      <c r="A1795" s="4" t="s">
        <v>9</v>
      </c>
      <c r="B1795" s="2">
        <v>2076</v>
      </c>
      <c r="C1795" s="1" t="s">
        <v>14</v>
      </c>
      <c r="D1795" s="1" t="s">
        <v>6</v>
      </c>
      <c r="E1795" s="5">
        <v>-1.0259403789999999</v>
      </c>
    </row>
    <row r="1796" spans="1:5" hidden="1">
      <c r="A1796" s="4" t="s">
        <v>9</v>
      </c>
      <c r="B1796" s="2">
        <v>2077</v>
      </c>
      <c r="C1796" s="1" t="s">
        <v>14</v>
      </c>
      <c r="D1796" s="1" t="s">
        <v>6</v>
      </c>
      <c r="E1796" s="5">
        <v>-1.0682191299999999</v>
      </c>
    </row>
    <row r="1797" spans="1:5" hidden="1">
      <c r="A1797" s="4" t="s">
        <v>9</v>
      </c>
      <c r="B1797" s="2">
        <v>2078</v>
      </c>
      <c r="C1797" s="1" t="s">
        <v>14</v>
      </c>
      <c r="D1797" s="1" t="s">
        <v>6</v>
      </c>
      <c r="E1797" s="5">
        <v>-1.110418554</v>
      </c>
    </row>
    <row r="1798" spans="1:5" hidden="1">
      <c r="A1798" s="4" t="s">
        <v>9</v>
      </c>
      <c r="B1798" s="2">
        <v>2079</v>
      </c>
      <c r="C1798" s="1" t="s">
        <v>14</v>
      </c>
      <c r="D1798" s="1" t="s">
        <v>6</v>
      </c>
      <c r="E1798" s="5">
        <v>-1.1526179780000001</v>
      </c>
    </row>
    <row r="1799" spans="1:5" hidden="1">
      <c r="A1799" s="4" t="s">
        <v>9</v>
      </c>
      <c r="B1799" s="2">
        <v>2080</v>
      </c>
      <c r="C1799" s="1" t="s">
        <v>14</v>
      </c>
      <c r="D1799" s="1" t="s">
        <v>6</v>
      </c>
      <c r="E1799" s="5">
        <v>-1.194817402</v>
      </c>
    </row>
    <row r="1800" spans="1:5" hidden="1">
      <c r="A1800" s="4" t="s">
        <v>9</v>
      </c>
      <c r="B1800" s="2">
        <v>2081</v>
      </c>
      <c r="C1800" s="1" t="s">
        <v>14</v>
      </c>
      <c r="D1800" s="1" t="s">
        <v>6</v>
      </c>
      <c r="E1800" s="5">
        <v>-1.218180214</v>
      </c>
    </row>
    <row r="1801" spans="1:5" hidden="1">
      <c r="A1801" s="4" t="s">
        <v>9</v>
      </c>
      <c r="B1801" s="2">
        <v>2082</v>
      </c>
      <c r="C1801" s="1" t="s">
        <v>14</v>
      </c>
      <c r="D1801" s="1" t="s">
        <v>6</v>
      </c>
      <c r="E1801" s="5">
        <v>-1.241515382</v>
      </c>
    </row>
    <row r="1802" spans="1:5" hidden="1">
      <c r="A1802" s="4" t="s">
        <v>9</v>
      </c>
      <c r="B1802" s="2">
        <v>2083</v>
      </c>
      <c r="C1802" s="1" t="s">
        <v>14</v>
      </c>
      <c r="D1802" s="1" t="s">
        <v>6</v>
      </c>
      <c r="E1802" s="5">
        <v>-1.2648505489999999</v>
      </c>
    </row>
    <row r="1803" spans="1:5" hidden="1">
      <c r="A1803" s="4" t="s">
        <v>9</v>
      </c>
      <c r="B1803" s="2">
        <v>2084</v>
      </c>
      <c r="C1803" s="1" t="s">
        <v>14</v>
      </c>
      <c r="D1803" s="1" t="s">
        <v>6</v>
      </c>
      <c r="E1803" s="5">
        <v>-1.288185717</v>
      </c>
    </row>
    <row r="1804" spans="1:5" hidden="1">
      <c r="A1804" s="4" t="s">
        <v>9</v>
      </c>
      <c r="B1804" s="2">
        <v>2085</v>
      </c>
      <c r="C1804" s="1" t="s">
        <v>14</v>
      </c>
      <c r="D1804" s="1" t="s">
        <v>6</v>
      </c>
      <c r="E1804" s="5">
        <v>-1.311548529</v>
      </c>
    </row>
    <row r="1805" spans="1:5" hidden="1">
      <c r="A1805" s="4" t="s">
        <v>9</v>
      </c>
      <c r="B1805" s="2">
        <v>2086</v>
      </c>
      <c r="C1805" s="1" t="s">
        <v>14</v>
      </c>
      <c r="D1805" s="1" t="s">
        <v>6</v>
      </c>
      <c r="E1805" s="5">
        <v>-1.334883697</v>
      </c>
    </row>
    <row r="1806" spans="1:5" hidden="1">
      <c r="A1806" s="4" t="s">
        <v>9</v>
      </c>
      <c r="B1806" s="2">
        <v>2087</v>
      </c>
      <c r="C1806" s="1" t="s">
        <v>14</v>
      </c>
      <c r="D1806" s="1" t="s">
        <v>6</v>
      </c>
      <c r="E1806" s="5">
        <v>-1.3582188639999999</v>
      </c>
    </row>
    <row r="1807" spans="1:5" hidden="1">
      <c r="A1807" s="4" t="s">
        <v>9</v>
      </c>
      <c r="B1807" s="2">
        <v>2088</v>
      </c>
      <c r="C1807" s="1" t="s">
        <v>14</v>
      </c>
      <c r="D1807" s="1" t="s">
        <v>6</v>
      </c>
      <c r="E1807" s="5">
        <v>-1.3815540319999999</v>
      </c>
    </row>
    <row r="1808" spans="1:5" hidden="1">
      <c r="A1808" s="4" t="s">
        <v>9</v>
      </c>
      <c r="B1808" s="2">
        <v>2089</v>
      </c>
      <c r="C1808" s="1" t="s">
        <v>14</v>
      </c>
      <c r="D1808" s="1" t="s">
        <v>6</v>
      </c>
      <c r="E1808" s="5">
        <v>-1.4049168439999999</v>
      </c>
    </row>
    <row r="1809" spans="1:5" hidden="1">
      <c r="A1809" s="4" t="s">
        <v>9</v>
      </c>
      <c r="B1809" s="2">
        <v>2090</v>
      </c>
      <c r="C1809" s="1" t="s">
        <v>14</v>
      </c>
      <c r="D1809" s="1" t="s">
        <v>6</v>
      </c>
      <c r="E1809" s="5">
        <v>-1.4282520110000001</v>
      </c>
    </row>
    <row r="1810" spans="1:5" hidden="1">
      <c r="A1810" s="4" t="s">
        <v>9</v>
      </c>
      <c r="B1810" s="2">
        <v>2091</v>
      </c>
      <c r="C1810" s="1" t="s">
        <v>14</v>
      </c>
      <c r="D1810" s="1" t="s">
        <v>6</v>
      </c>
      <c r="E1810" s="5">
        <v>-1.4573356019999999</v>
      </c>
    </row>
    <row r="1811" spans="1:5" hidden="1">
      <c r="A1811" s="4" t="s">
        <v>9</v>
      </c>
      <c r="B1811" s="2">
        <v>2092</v>
      </c>
      <c r="C1811" s="1" t="s">
        <v>14</v>
      </c>
      <c r="D1811" s="1" t="s">
        <v>6</v>
      </c>
      <c r="E1811" s="5">
        <v>-1.4864191929999999</v>
      </c>
    </row>
    <row r="1812" spans="1:5" hidden="1">
      <c r="A1812" s="4" t="s">
        <v>9</v>
      </c>
      <c r="B1812" s="2">
        <v>2093</v>
      </c>
      <c r="C1812" s="1" t="s">
        <v>14</v>
      </c>
      <c r="D1812" s="1" t="s">
        <v>6</v>
      </c>
      <c r="E1812" s="5">
        <v>-1.515546177</v>
      </c>
    </row>
    <row r="1813" spans="1:5" hidden="1">
      <c r="A1813" s="4" t="s">
        <v>9</v>
      </c>
      <c r="B1813" s="2">
        <v>2094</v>
      </c>
      <c r="C1813" s="1" t="s">
        <v>14</v>
      </c>
      <c r="D1813" s="1" t="s">
        <v>6</v>
      </c>
      <c r="E1813" s="5">
        <v>-1.5446297680000001</v>
      </c>
    </row>
    <row r="1814" spans="1:5" hidden="1">
      <c r="A1814" s="4" t="s">
        <v>9</v>
      </c>
      <c r="B1814" s="2">
        <v>2095</v>
      </c>
      <c r="C1814" s="1" t="s">
        <v>14</v>
      </c>
      <c r="D1814" s="1" t="s">
        <v>6</v>
      </c>
      <c r="E1814" s="5">
        <v>-1.5737133590000001</v>
      </c>
    </row>
    <row r="1815" spans="1:5" hidden="1">
      <c r="A1815" s="4" t="s">
        <v>9</v>
      </c>
      <c r="B1815" s="2">
        <v>2096</v>
      </c>
      <c r="C1815" s="1" t="s">
        <v>14</v>
      </c>
      <c r="D1815" s="1" t="s">
        <v>6</v>
      </c>
      <c r="E1815" s="5">
        <v>-1.6027969500000001</v>
      </c>
    </row>
    <row r="1816" spans="1:5" hidden="1">
      <c r="A1816" s="4" t="s">
        <v>9</v>
      </c>
      <c r="B1816" s="2">
        <v>2097</v>
      </c>
      <c r="C1816" s="1" t="s">
        <v>14</v>
      </c>
      <c r="D1816" s="1" t="s">
        <v>6</v>
      </c>
      <c r="E1816" s="5">
        <v>-1.631923934</v>
      </c>
    </row>
    <row r="1817" spans="1:5" hidden="1">
      <c r="A1817" s="4" t="s">
        <v>9</v>
      </c>
      <c r="B1817" s="2">
        <v>2098</v>
      </c>
      <c r="C1817" s="1" t="s">
        <v>14</v>
      </c>
      <c r="D1817" s="1" t="s">
        <v>6</v>
      </c>
      <c r="E1817" s="5">
        <v>-1.661007524</v>
      </c>
    </row>
    <row r="1818" spans="1:5" hidden="1">
      <c r="A1818" s="4" t="s">
        <v>9</v>
      </c>
      <c r="B1818" s="2">
        <v>2099</v>
      </c>
      <c r="C1818" s="1" t="s">
        <v>14</v>
      </c>
      <c r="D1818" s="1" t="s">
        <v>6</v>
      </c>
      <c r="E1818" s="5">
        <v>-1.690091115</v>
      </c>
    </row>
    <row r="1819" spans="1:5" hidden="1">
      <c r="A1819" s="4" t="s">
        <v>9</v>
      </c>
      <c r="B1819" s="2">
        <v>2100</v>
      </c>
      <c r="C1819" s="1" t="s">
        <v>14</v>
      </c>
      <c r="D1819" s="1" t="s">
        <v>6</v>
      </c>
      <c r="E1819" s="5">
        <v>-1.719174706</v>
      </c>
    </row>
    <row r="1820" spans="1:5" hidden="1">
      <c r="A1820" s="4" t="s">
        <v>10</v>
      </c>
      <c r="B1820" s="2">
        <v>2000</v>
      </c>
      <c r="C1820" s="1" t="s">
        <v>14</v>
      </c>
      <c r="D1820" s="1" t="s">
        <v>6</v>
      </c>
      <c r="E1820" s="5">
        <v>5.3757470439999997</v>
      </c>
    </row>
    <row r="1821" spans="1:5" hidden="1">
      <c r="A1821" s="4" t="s">
        <v>10</v>
      </c>
      <c r="B1821" s="2">
        <v>2001</v>
      </c>
      <c r="C1821" s="1" t="s">
        <v>14</v>
      </c>
      <c r="D1821" s="1" t="s">
        <v>6</v>
      </c>
      <c r="E1821" s="5">
        <v>5.0362476479999998</v>
      </c>
    </row>
    <row r="1822" spans="1:5" hidden="1">
      <c r="A1822" s="4" t="s">
        <v>10</v>
      </c>
      <c r="B1822" s="2">
        <v>2002</v>
      </c>
      <c r="C1822" s="1" t="s">
        <v>14</v>
      </c>
      <c r="D1822" s="1" t="s">
        <v>6</v>
      </c>
      <c r="E1822" s="5">
        <v>5.3852613810000003</v>
      </c>
    </row>
    <row r="1823" spans="1:5" hidden="1">
      <c r="A1823" s="4" t="s">
        <v>10</v>
      </c>
      <c r="B1823" s="2">
        <v>2003</v>
      </c>
      <c r="C1823" s="1" t="s">
        <v>14</v>
      </c>
      <c r="D1823" s="1" t="s">
        <v>6</v>
      </c>
      <c r="E1823" s="5">
        <v>5.8336321519999998</v>
      </c>
    </row>
    <row r="1824" spans="1:5" hidden="1">
      <c r="A1824" s="4" t="s">
        <v>10</v>
      </c>
      <c r="B1824" s="2">
        <v>2004</v>
      </c>
      <c r="C1824" s="1" t="s">
        <v>14</v>
      </c>
      <c r="D1824" s="1" t="s">
        <v>6</v>
      </c>
      <c r="E1824" s="5">
        <v>5.3938963439999998</v>
      </c>
    </row>
    <row r="1825" spans="1:5" hidden="1">
      <c r="A1825" s="4" t="s">
        <v>10</v>
      </c>
      <c r="B1825" s="2">
        <v>2005</v>
      </c>
      <c r="C1825" s="1" t="s">
        <v>14</v>
      </c>
      <c r="D1825" s="1" t="s">
        <v>6</v>
      </c>
      <c r="E1825" s="5">
        <v>4.8919814730000004</v>
      </c>
    </row>
    <row r="1826" spans="1:5" hidden="1">
      <c r="A1826" s="4" t="s">
        <v>10</v>
      </c>
      <c r="B1826" s="2">
        <v>2006</v>
      </c>
      <c r="C1826" s="1" t="s">
        <v>14</v>
      </c>
      <c r="D1826" s="1" t="s">
        <v>6</v>
      </c>
      <c r="E1826" s="5">
        <v>5.2347907349999998</v>
      </c>
    </row>
    <row r="1827" spans="1:5" hidden="1">
      <c r="A1827" s="4" t="s">
        <v>10</v>
      </c>
      <c r="B1827" s="2">
        <v>2007</v>
      </c>
      <c r="C1827" s="1" t="s">
        <v>14</v>
      </c>
      <c r="D1827" s="1" t="s">
        <v>6</v>
      </c>
      <c r="E1827" s="5">
        <v>4.5561094950000003</v>
      </c>
    </row>
    <row r="1828" spans="1:5" hidden="1">
      <c r="A1828" s="4" t="s">
        <v>10</v>
      </c>
      <c r="B1828" s="2">
        <v>2008</v>
      </c>
      <c r="C1828" s="1" t="s">
        <v>14</v>
      </c>
      <c r="D1828" s="1" t="s">
        <v>6</v>
      </c>
      <c r="E1828" s="5">
        <v>4.7408635099999996</v>
      </c>
    </row>
    <row r="1829" spans="1:5" hidden="1">
      <c r="A1829" s="4" t="s">
        <v>10</v>
      </c>
      <c r="B1829" s="2">
        <v>2009</v>
      </c>
      <c r="C1829" s="1" t="s">
        <v>14</v>
      </c>
      <c r="D1829" s="1" t="s">
        <v>6</v>
      </c>
      <c r="E1829" s="5">
        <v>5.2362319309999998</v>
      </c>
    </row>
    <row r="1830" spans="1:5" hidden="1">
      <c r="A1830" s="4" t="s">
        <v>10</v>
      </c>
      <c r="B1830" s="2">
        <v>2010</v>
      </c>
      <c r="C1830" s="1" t="s">
        <v>14</v>
      </c>
      <c r="D1830" s="1" t="s">
        <v>6</v>
      </c>
      <c r="E1830" s="5">
        <v>5.1775947899999997</v>
      </c>
    </row>
    <row r="1831" spans="1:5" hidden="1">
      <c r="A1831" s="4" t="s">
        <v>10</v>
      </c>
      <c r="B1831" s="2">
        <v>2011</v>
      </c>
      <c r="C1831" s="1" t="s">
        <v>14</v>
      </c>
      <c r="D1831" s="1" t="s">
        <v>6</v>
      </c>
      <c r="E1831" s="5">
        <v>5.2180826299999996</v>
      </c>
    </row>
    <row r="1832" spans="1:5" hidden="1">
      <c r="A1832" s="4" t="s">
        <v>10</v>
      </c>
      <c r="B1832" s="2">
        <v>2012</v>
      </c>
      <c r="C1832" s="1" t="s">
        <v>14</v>
      </c>
      <c r="D1832" s="1" t="s">
        <v>6</v>
      </c>
      <c r="E1832" s="5">
        <v>5.3452742950000003</v>
      </c>
    </row>
    <row r="1833" spans="1:5" hidden="1">
      <c r="A1833" s="4" t="s">
        <v>10</v>
      </c>
      <c r="B1833" s="2">
        <v>2013</v>
      </c>
      <c r="C1833" s="1" t="s">
        <v>14</v>
      </c>
      <c r="D1833" s="1" t="s">
        <v>6</v>
      </c>
      <c r="E1833" s="5">
        <v>4.8588583889999999</v>
      </c>
    </row>
    <row r="1834" spans="1:5" hidden="1">
      <c r="A1834" s="4" t="s">
        <v>10</v>
      </c>
      <c r="B1834" s="2">
        <v>2014</v>
      </c>
      <c r="C1834" s="1" t="s">
        <v>14</v>
      </c>
      <c r="D1834" s="1" t="s">
        <v>6</v>
      </c>
      <c r="E1834" s="5">
        <v>5.2143697180000004</v>
      </c>
    </row>
    <row r="1835" spans="1:5" hidden="1">
      <c r="A1835" s="4" t="s">
        <v>10</v>
      </c>
      <c r="B1835" s="2">
        <v>2015</v>
      </c>
      <c r="C1835" s="1" t="s">
        <v>14</v>
      </c>
      <c r="D1835" s="1" t="s">
        <v>6</v>
      </c>
      <c r="E1835" s="5">
        <v>5.6303502170000002</v>
      </c>
    </row>
    <row r="1836" spans="1:5" hidden="1">
      <c r="A1836" s="4" t="s">
        <v>10</v>
      </c>
      <c r="B1836" s="2">
        <v>2016</v>
      </c>
      <c r="C1836" s="1" t="s">
        <v>14</v>
      </c>
      <c r="D1836" s="1" t="s">
        <v>6</v>
      </c>
      <c r="E1836" s="5">
        <v>4.5990644669999998</v>
      </c>
    </row>
    <row r="1837" spans="1:5" hidden="1">
      <c r="A1837" s="4" t="s">
        <v>10</v>
      </c>
      <c r="B1837" s="2">
        <v>2017</v>
      </c>
      <c r="C1837" s="1" t="s">
        <v>14</v>
      </c>
      <c r="D1837" s="1" t="s">
        <v>6</v>
      </c>
      <c r="E1837" s="5">
        <v>4.5650620100000001</v>
      </c>
    </row>
    <row r="1838" spans="1:5" hidden="1">
      <c r="A1838" s="4" t="s">
        <v>10</v>
      </c>
      <c r="B1838" s="2">
        <v>2018</v>
      </c>
      <c r="C1838" s="1" t="s">
        <v>14</v>
      </c>
      <c r="D1838" s="1" t="s">
        <v>6</v>
      </c>
      <c r="E1838" s="5">
        <v>4.2852134770000001</v>
      </c>
    </row>
    <row r="1839" spans="1:5" hidden="1">
      <c r="A1839" s="4" t="s">
        <v>10</v>
      </c>
      <c r="B1839" s="2">
        <v>2019</v>
      </c>
      <c r="C1839" s="1" t="s">
        <v>14</v>
      </c>
      <c r="D1839" s="1" t="s">
        <v>6</v>
      </c>
      <c r="E1839" s="5">
        <v>4.5975866310000004</v>
      </c>
    </row>
    <row r="1840" spans="1:5" hidden="1">
      <c r="A1840" s="4" t="s">
        <v>10</v>
      </c>
      <c r="B1840" s="2">
        <v>2020</v>
      </c>
      <c r="C1840" s="1" t="s">
        <v>14</v>
      </c>
      <c r="D1840" s="1" t="s">
        <v>6</v>
      </c>
      <c r="E1840" s="5">
        <v>4.2952529960000003</v>
      </c>
    </row>
    <row r="1841" spans="1:5" hidden="1">
      <c r="A1841" s="4" t="s">
        <v>10</v>
      </c>
      <c r="B1841" s="2">
        <v>2021</v>
      </c>
      <c r="C1841" s="1" t="s">
        <v>14</v>
      </c>
      <c r="D1841" s="1" t="s">
        <v>6</v>
      </c>
      <c r="E1841" s="5">
        <v>4.3216464270000001</v>
      </c>
    </row>
    <row r="1842" spans="1:5" hidden="1">
      <c r="A1842" s="4" t="s">
        <v>10</v>
      </c>
      <c r="B1842" s="2">
        <v>2022</v>
      </c>
      <c r="C1842" s="1" t="s">
        <v>14</v>
      </c>
      <c r="D1842" s="1" t="s">
        <v>6</v>
      </c>
      <c r="E1842" s="5">
        <v>4.3100191490000004</v>
      </c>
    </row>
    <row r="1843" spans="1:5" hidden="1">
      <c r="A1843" s="4" t="s">
        <v>10</v>
      </c>
      <c r="B1843" s="2">
        <v>2023</v>
      </c>
      <c r="C1843" s="1" t="s">
        <v>14</v>
      </c>
      <c r="D1843" s="1" t="s">
        <v>6</v>
      </c>
      <c r="E1843" s="5">
        <v>4.3100191490000004</v>
      </c>
    </row>
    <row r="1844" spans="1:5" hidden="1">
      <c r="A1844" s="4" t="s">
        <v>10</v>
      </c>
      <c r="B1844" s="2">
        <v>2024</v>
      </c>
      <c r="C1844" s="1" t="s">
        <v>14</v>
      </c>
      <c r="D1844" s="1" t="s">
        <v>6</v>
      </c>
      <c r="E1844" s="5">
        <v>4.3100191490000004</v>
      </c>
    </row>
    <row r="1845" spans="1:5" hidden="1">
      <c r="A1845" s="4" t="s">
        <v>10</v>
      </c>
      <c r="B1845" s="2">
        <v>2025</v>
      </c>
      <c r="C1845" s="1" t="s">
        <v>14</v>
      </c>
      <c r="D1845" s="1" t="s">
        <v>6</v>
      </c>
      <c r="E1845" s="5">
        <v>4.3100191490000004</v>
      </c>
    </row>
    <row r="1846" spans="1:5" hidden="1">
      <c r="A1846" s="4" t="s">
        <v>10</v>
      </c>
      <c r="B1846" s="2">
        <v>2026</v>
      </c>
      <c r="C1846" s="1" t="s">
        <v>14</v>
      </c>
      <c r="D1846" s="1" t="s">
        <v>6</v>
      </c>
      <c r="E1846" s="5">
        <v>4.2727429682000011</v>
      </c>
    </row>
    <row r="1847" spans="1:5" hidden="1">
      <c r="A1847" s="4" t="s">
        <v>10</v>
      </c>
      <c r="B1847" s="2">
        <v>2027</v>
      </c>
      <c r="C1847" s="1" t="s">
        <v>14</v>
      </c>
      <c r="D1847" s="1" t="s">
        <v>6</v>
      </c>
      <c r="E1847" s="5">
        <v>4.2168390450000004</v>
      </c>
    </row>
    <row r="1848" spans="1:5" hidden="1">
      <c r="A1848" s="4" t="s">
        <v>10</v>
      </c>
      <c r="B1848" s="2">
        <v>2028</v>
      </c>
      <c r="C1848" s="1" t="s">
        <v>14</v>
      </c>
      <c r="D1848" s="1" t="s">
        <v>6</v>
      </c>
      <c r="E1848" s="5">
        <v>4.1423073794</v>
      </c>
    </row>
    <row r="1849" spans="1:5" hidden="1">
      <c r="A1849" s="4" t="s">
        <v>10</v>
      </c>
      <c r="B1849" s="2">
        <v>2029</v>
      </c>
      <c r="C1849" s="1" t="s">
        <v>14</v>
      </c>
      <c r="D1849" s="1" t="s">
        <v>6</v>
      </c>
      <c r="E1849" s="5">
        <v>4.0490651866</v>
      </c>
    </row>
    <row r="1850" spans="1:5" hidden="1">
      <c r="A1850" s="4" t="s">
        <v>10</v>
      </c>
      <c r="B1850" s="2">
        <v>2030</v>
      </c>
      <c r="C1850" s="1" t="s">
        <v>14</v>
      </c>
      <c r="D1850" s="1" t="s">
        <v>6</v>
      </c>
      <c r="E1850" s="5">
        <v>3.9372573399999999</v>
      </c>
    </row>
    <row r="1851" spans="1:5" hidden="1">
      <c r="A1851" s="4" t="s">
        <v>10</v>
      </c>
      <c r="B1851" s="2">
        <v>2031</v>
      </c>
      <c r="C1851" s="1" t="s">
        <v>14</v>
      </c>
      <c r="D1851" s="1" t="s">
        <v>6</v>
      </c>
      <c r="E1851" s="5">
        <v>3.856790239</v>
      </c>
    </row>
    <row r="1852" spans="1:5" hidden="1">
      <c r="A1852" s="4" t="s">
        <v>10</v>
      </c>
      <c r="B1852" s="2">
        <v>2032</v>
      </c>
      <c r="C1852" s="1" t="s">
        <v>14</v>
      </c>
      <c r="D1852" s="1" t="s">
        <v>6</v>
      </c>
      <c r="E1852" s="5">
        <v>3.7763231390000001</v>
      </c>
    </row>
    <row r="1853" spans="1:5" hidden="1">
      <c r="A1853" s="4" t="s">
        <v>10</v>
      </c>
      <c r="B1853" s="2">
        <v>2033</v>
      </c>
      <c r="C1853" s="1" t="s">
        <v>14</v>
      </c>
      <c r="D1853" s="1" t="s">
        <v>6</v>
      </c>
      <c r="E1853" s="5">
        <v>3.695659687</v>
      </c>
    </row>
    <row r="1854" spans="1:5" hidden="1">
      <c r="A1854" s="4" t="s">
        <v>10</v>
      </c>
      <c r="B1854" s="2">
        <v>2034</v>
      </c>
      <c r="C1854" s="1" t="s">
        <v>14</v>
      </c>
      <c r="D1854" s="1" t="s">
        <v>6</v>
      </c>
      <c r="E1854" s="5">
        <v>3.6151925870000001</v>
      </c>
    </row>
    <row r="1855" spans="1:5" hidden="1">
      <c r="A1855" s="4" t="s">
        <v>10</v>
      </c>
      <c r="B1855" s="2">
        <v>2035</v>
      </c>
      <c r="C1855" s="1" t="s">
        <v>14</v>
      </c>
      <c r="D1855" s="1" t="s">
        <v>6</v>
      </c>
      <c r="E1855" s="5">
        <v>3.5347254860000001</v>
      </c>
    </row>
    <row r="1856" spans="1:5" hidden="1">
      <c r="A1856" s="4" t="s">
        <v>10</v>
      </c>
      <c r="B1856" s="2">
        <v>2036</v>
      </c>
      <c r="C1856" s="1" t="s">
        <v>14</v>
      </c>
      <c r="D1856" s="1" t="s">
        <v>6</v>
      </c>
      <c r="E1856" s="5">
        <v>3.4542583859999998</v>
      </c>
    </row>
    <row r="1857" spans="1:5" hidden="1">
      <c r="A1857" s="4" t="s">
        <v>10</v>
      </c>
      <c r="B1857" s="2">
        <v>2037</v>
      </c>
      <c r="C1857" s="1" t="s">
        <v>14</v>
      </c>
      <c r="D1857" s="1" t="s">
        <v>6</v>
      </c>
      <c r="E1857" s="5">
        <v>3.3735949340000002</v>
      </c>
    </row>
    <row r="1858" spans="1:5" hidden="1">
      <c r="A1858" s="4" t="s">
        <v>10</v>
      </c>
      <c r="B1858" s="2">
        <v>2038</v>
      </c>
      <c r="C1858" s="1" t="s">
        <v>14</v>
      </c>
      <c r="D1858" s="1" t="s">
        <v>6</v>
      </c>
      <c r="E1858" s="5">
        <v>3.2931278339999999</v>
      </c>
    </row>
    <row r="1859" spans="1:5" hidden="1">
      <c r="A1859" s="4" t="s">
        <v>10</v>
      </c>
      <c r="B1859" s="2">
        <v>2039</v>
      </c>
      <c r="C1859" s="1" t="s">
        <v>14</v>
      </c>
      <c r="D1859" s="1" t="s">
        <v>6</v>
      </c>
      <c r="E1859" s="5">
        <v>3.2126607329999999</v>
      </c>
    </row>
    <row r="1860" spans="1:5" hidden="1">
      <c r="A1860" s="4" t="s">
        <v>10</v>
      </c>
      <c r="B1860" s="2">
        <v>2040</v>
      </c>
      <c r="C1860" s="1" t="s">
        <v>14</v>
      </c>
      <c r="D1860" s="1" t="s">
        <v>6</v>
      </c>
      <c r="E1860" s="5">
        <v>3.132193633</v>
      </c>
    </row>
    <row r="1861" spans="1:5" hidden="1">
      <c r="A1861" s="4" t="s">
        <v>10</v>
      </c>
      <c r="B1861" s="2">
        <v>2041</v>
      </c>
      <c r="C1861" s="1" t="s">
        <v>14</v>
      </c>
      <c r="D1861" s="1" t="s">
        <v>6</v>
      </c>
      <c r="E1861" s="5">
        <v>2.9567364930000002</v>
      </c>
    </row>
    <row r="1862" spans="1:5" hidden="1">
      <c r="A1862" s="4" t="s">
        <v>10</v>
      </c>
      <c r="B1862" s="2">
        <v>2042</v>
      </c>
      <c r="C1862" s="1" t="s">
        <v>14</v>
      </c>
      <c r="D1862" s="1" t="s">
        <v>6</v>
      </c>
      <c r="E1862" s="5">
        <v>2.7817347030000001</v>
      </c>
    </row>
    <row r="1863" spans="1:5" hidden="1">
      <c r="A1863" s="4" t="s">
        <v>10</v>
      </c>
      <c r="B1863" s="2">
        <v>2043</v>
      </c>
      <c r="C1863" s="1" t="s">
        <v>14</v>
      </c>
      <c r="D1863" s="1" t="s">
        <v>6</v>
      </c>
      <c r="E1863" s="5">
        <v>2.6067329130000001</v>
      </c>
    </row>
    <row r="1864" spans="1:5" hidden="1">
      <c r="A1864" s="4" t="s">
        <v>10</v>
      </c>
      <c r="B1864" s="2">
        <v>2044</v>
      </c>
      <c r="C1864" s="1" t="s">
        <v>14</v>
      </c>
      <c r="D1864" s="1" t="s">
        <v>6</v>
      </c>
      <c r="E1864" s="5">
        <v>2.431731123</v>
      </c>
    </row>
    <row r="1865" spans="1:5" hidden="1">
      <c r="A1865" s="4" t="s">
        <v>10</v>
      </c>
      <c r="B1865" s="2">
        <v>2045</v>
      </c>
      <c r="C1865" s="1" t="s">
        <v>14</v>
      </c>
      <c r="D1865" s="1" t="s">
        <v>6</v>
      </c>
      <c r="E1865" s="5">
        <v>2.2562739829999998</v>
      </c>
    </row>
    <row r="1866" spans="1:5" hidden="1">
      <c r="A1866" s="4" t="s">
        <v>10</v>
      </c>
      <c r="B1866" s="2">
        <v>2046</v>
      </c>
      <c r="C1866" s="1" t="s">
        <v>14</v>
      </c>
      <c r="D1866" s="1" t="s">
        <v>6</v>
      </c>
      <c r="E1866" s="5">
        <v>2.0812721930000002</v>
      </c>
    </row>
    <row r="1867" spans="1:5" hidden="1">
      <c r="A1867" s="4" t="s">
        <v>10</v>
      </c>
      <c r="B1867" s="2">
        <v>2047</v>
      </c>
      <c r="C1867" s="1" t="s">
        <v>14</v>
      </c>
      <c r="D1867" s="1" t="s">
        <v>6</v>
      </c>
      <c r="E1867" s="5">
        <v>1.9062704029999999</v>
      </c>
    </row>
    <row r="1868" spans="1:5" hidden="1">
      <c r="A1868" s="4" t="s">
        <v>10</v>
      </c>
      <c r="B1868" s="2">
        <v>2048</v>
      </c>
      <c r="C1868" s="1" t="s">
        <v>14</v>
      </c>
      <c r="D1868" s="1" t="s">
        <v>6</v>
      </c>
      <c r="E1868" s="5">
        <v>1.7312686129999999</v>
      </c>
    </row>
    <row r="1869" spans="1:5" hidden="1">
      <c r="A1869" s="4" t="s">
        <v>10</v>
      </c>
      <c r="B1869" s="2">
        <v>2049</v>
      </c>
      <c r="C1869" s="1" t="s">
        <v>14</v>
      </c>
      <c r="D1869" s="1" t="s">
        <v>6</v>
      </c>
      <c r="E1869" s="5">
        <v>1.5558114729999999</v>
      </c>
    </row>
    <row r="1870" spans="1:5" hidden="1">
      <c r="A1870" s="4" t="s">
        <v>10</v>
      </c>
      <c r="B1870" s="2">
        <v>2050</v>
      </c>
      <c r="C1870" s="1" t="s">
        <v>14</v>
      </c>
      <c r="D1870" s="1" t="s">
        <v>6</v>
      </c>
      <c r="E1870" s="5">
        <v>1.3808096830000001</v>
      </c>
    </row>
    <row r="1871" spans="1:5" hidden="1">
      <c r="A1871" s="4" t="s">
        <v>10</v>
      </c>
      <c r="B1871" s="2">
        <v>2051</v>
      </c>
      <c r="C1871" s="1" t="s">
        <v>14</v>
      </c>
      <c r="D1871" s="1" t="s">
        <v>6</v>
      </c>
      <c r="E1871" s="5">
        <v>1.168039286</v>
      </c>
    </row>
    <row r="1872" spans="1:5" hidden="1">
      <c r="A1872" s="4" t="s">
        <v>10</v>
      </c>
      <c r="B1872" s="2">
        <v>2052</v>
      </c>
      <c r="C1872" s="1" t="s">
        <v>14</v>
      </c>
      <c r="D1872" s="1" t="s">
        <v>6</v>
      </c>
      <c r="E1872" s="5">
        <v>0.95526889000000004</v>
      </c>
    </row>
    <row r="1873" spans="1:5" hidden="1">
      <c r="A1873" s="4" t="s">
        <v>10</v>
      </c>
      <c r="B1873" s="2">
        <v>2053</v>
      </c>
      <c r="C1873" s="1" t="s">
        <v>14</v>
      </c>
      <c r="D1873" s="1" t="s">
        <v>6</v>
      </c>
      <c r="E1873" s="5">
        <v>0.74193966700000002</v>
      </c>
    </row>
    <row r="1874" spans="1:5" hidden="1">
      <c r="A1874" s="4" t="s">
        <v>10</v>
      </c>
      <c r="B1874" s="2">
        <v>2054</v>
      </c>
      <c r="C1874" s="1" t="s">
        <v>14</v>
      </c>
      <c r="D1874" s="1" t="s">
        <v>6</v>
      </c>
      <c r="E1874" s="5">
        <v>0.52916927000000002</v>
      </c>
    </row>
    <row r="1875" spans="1:5" hidden="1">
      <c r="A1875" s="4" t="s">
        <v>10</v>
      </c>
      <c r="B1875" s="2">
        <v>2055</v>
      </c>
      <c r="C1875" s="1" t="s">
        <v>14</v>
      </c>
      <c r="D1875" s="1" t="s">
        <v>6</v>
      </c>
      <c r="E1875" s="5">
        <v>0.316398874</v>
      </c>
    </row>
    <row r="1876" spans="1:5" hidden="1">
      <c r="A1876" s="4" t="s">
        <v>10</v>
      </c>
      <c r="B1876" s="2">
        <v>2056</v>
      </c>
      <c r="C1876" s="1" t="s">
        <v>14</v>
      </c>
      <c r="D1876" s="1" t="s">
        <v>6</v>
      </c>
      <c r="E1876" s="5">
        <v>0.103628477</v>
      </c>
    </row>
    <row r="1877" spans="1:5" hidden="1">
      <c r="A1877" s="4" t="s">
        <v>10</v>
      </c>
      <c r="B1877" s="2">
        <v>2057</v>
      </c>
      <c r="C1877" s="1" t="s">
        <v>14</v>
      </c>
      <c r="D1877" s="1" t="s">
        <v>6</v>
      </c>
      <c r="E1877" s="5">
        <v>-0.109700746</v>
      </c>
    </row>
    <row r="1878" spans="1:5" hidden="1">
      <c r="A1878" s="4" t="s">
        <v>10</v>
      </c>
      <c r="B1878" s="2">
        <v>2058</v>
      </c>
      <c r="C1878" s="1" t="s">
        <v>14</v>
      </c>
      <c r="D1878" s="1" t="s">
        <v>6</v>
      </c>
      <c r="E1878" s="5">
        <v>-0.32247114199999999</v>
      </c>
    </row>
    <row r="1879" spans="1:5" hidden="1">
      <c r="A1879" s="4" t="s">
        <v>10</v>
      </c>
      <c r="B1879" s="2">
        <v>2059</v>
      </c>
      <c r="C1879" s="1" t="s">
        <v>14</v>
      </c>
      <c r="D1879" s="1" t="s">
        <v>6</v>
      </c>
      <c r="E1879" s="5">
        <v>-0.53524153900000004</v>
      </c>
    </row>
    <row r="1880" spans="1:5" hidden="1">
      <c r="A1880" s="4" t="s">
        <v>10</v>
      </c>
      <c r="B1880" s="2">
        <v>2060</v>
      </c>
      <c r="C1880" s="1" t="s">
        <v>14</v>
      </c>
      <c r="D1880" s="1" t="s">
        <v>6</v>
      </c>
      <c r="E1880" s="5">
        <v>-0.74801193600000004</v>
      </c>
    </row>
    <row r="1881" spans="1:5" hidden="1">
      <c r="A1881" s="4" t="s">
        <v>10</v>
      </c>
      <c r="B1881" s="2">
        <v>2061</v>
      </c>
      <c r="C1881" s="1" t="s">
        <v>14</v>
      </c>
      <c r="D1881" s="1" t="s">
        <v>6</v>
      </c>
      <c r="E1881" s="5">
        <v>-0.82406681000000004</v>
      </c>
    </row>
    <row r="1882" spans="1:5" hidden="1">
      <c r="A1882" s="4" t="s">
        <v>10</v>
      </c>
      <c r="B1882" s="2">
        <v>2062</v>
      </c>
      <c r="C1882" s="1" t="s">
        <v>14</v>
      </c>
      <c r="D1882" s="1" t="s">
        <v>6</v>
      </c>
      <c r="E1882" s="5">
        <v>-0.89993792399999994</v>
      </c>
    </row>
    <row r="1883" spans="1:5" hidden="1">
      <c r="A1883" s="4" t="s">
        <v>10</v>
      </c>
      <c r="B1883" s="2">
        <v>2063</v>
      </c>
      <c r="C1883" s="1" t="s">
        <v>14</v>
      </c>
      <c r="D1883" s="1" t="s">
        <v>6</v>
      </c>
      <c r="E1883" s="5">
        <v>-0.97580903900000004</v>
      </c>
    </row>
    <row r="1884" spans="1:5" hidden="1">
      <c r="A1884" s="4" t="s">
        <v>10</v>
      </c>
      <c r="B1884" s="2">
        <v>2064</v>
      </c>
      <c r="C1884" s="1" t="s">
        <v>14</v>
      </c>
      <c r="D1884" s="1" t="s">
        <v>6</v>
      </c>
      <c r="E1884" s="5">
        <v>-1.051680154</v>
      </c>
    </row>
    <row r="1885" spans="1:5" hidden="1">
      <c r="A1885" s="4" t="s">
        <v>10</v>
      </c>
      <c r="B1885" s="2">
        <v>2065</v>
      </c>
      <c r="C1885" s="1" t="s">
        <v>14</v>
      </c>
      <c r="D1885" s="1" t="s">
        <v>6</v>
      </c>
      <c r="E1885" s="5">
        <v>-1.127735028</v>
      </c>
    </row>
    <row r="1886" spans="1:5" hidden="1">
      <c r="A1886" s="4" t="s">
        <v>10</v>
      </c>
      <c r="B1886" s="2">
        <v>2066</v>
      </c>
      <c r="C1886" s="1" t="s">
        <v>14</v>
      </c>
      <c r="D1886" s="1" t="s">
        <v>6</v>
      </c>
      <c r="E1886" s="5">
        <v>-1.203606143</v>
      </c>
    </row>
    <row r="1887" spans="1:5" hidden="1">
      <c r="A1887" s="4" t="s">
        <v>10</v>
      </c>
      <c r="B1887" s="2">
        <v>2067</v>
      </c>
      <c r="C1887" s="1" t="s">
        <v>14</v>
      </c>
      <c r="D1887" s="1" t="s">
        <v>6</v>
      </c>
      <c r="E1887" s="5">
        <v>-1.2794772569999999</v>
      </c>
    </row>
    <row r="1888" spans="1:5" hidden="1">
      <c r="A1888" s="4" t="s">
        <v>10</v>
      </c>
      <c r="B1888" s="2">
        <v>2068</v>
      </c>
      <c r="C1888" s="1" t="s">
        <v>14</v>
      </c>
      <c r="D1888" s="1" t="s">
        <v>6</v>
      </c>
      <c r="E1888" s="5">
        <v>-1.3553483719999999</v>
      </c>
    </row>
    <row r="1889" spans="1:5" hidden="1">
      <c r="A1889" s="4" t="s">
        <v>10</v>
      </c>
      <c r="B1889" s="2">
        <v>2069</v>
      </c>
      <c r="C1889" s="1" t="s">
        <v>14</v>
      </c>
      <c r="D1889" s="1" t="s">
        <v>6</v>
      </c>
      <c r="E1889" s="5">
        <v>-1.4314032459999999</v>
      </c>
    </row>
    <row r="1890" spans="1:5" hidden="1">
      <c r="A1890" s="4" t="s">
        <v>10</v>
      </c>
      <c r="B1890" s="2">
        <v>2070</v>
      </c>
      <c r="C1890" s="1" t="s">
        <v>14</v>
      </c>
      <c r="D1890" s="1" t="s">
        <v>6</v>
      </c>
      <c r="E1890" s="5">
        <v>-1.5072743609999999</v>
      </c>
    </row>
    <row r="1891" spans="1:5" hidden="1">
      <c r="A1891" s="4" t="s">
        <v>10</v>
      </c>
      <c r="B1891" s="2">
        <v>2071</v>
      </c>
      <c r="C1891" s="1" t="s">
        <v>14</v>
      </c>
      <c r="D1891" s="1" t="s">
        <v>6</v>
      </c>
      <c r="E1891" s="5">
        <v>-1.6346239709999999</v>
      </c>
    </row>
    <row r="1892" spans="1:5" hidden="1">
      <c r="A1892" s="4" t="s">
        <v>10</v>
      </c>
      <c r="B1892" s="2">
        <v>2072</v>
      </c>
      <c r="C1892" s="1" t="s">
        <v>14</v>
      </c>
      <c r="D1892" s="1" t="s">
        <v>6</v>
      </c>
      <c r="E1892" s="5">
        <v>-1.76197358</v>
      </c>
    </row>
    <row r="1893" spans="1:5" hidden="1">
      <c r="A1893" s="4" t="s">
        <v>10</v>
      </c>
      <c r="B1893" s="2">
        <v>2073</v>
      </c>
      <c r="C1893" s="1" t="s">
        <v>14</v>
      </c>
      <c r="D1893" s="1" t="s">
        <v>6</v>
      </c>
      <c r="E1893" s="5">
        <v>-1.889647987</v>
      </c>
    </row>
    <row r="1894" spans="1:5" hidden="1">
      <c r="A1894" s="4" t="s">
        <v>10</v>
      </c>
      <c r="B1894" s="2">
        <v>2074</v>
      </c>
      <c r="C1894" s="1" t="s">
        <v>14</v>
      </c>
      <c r="D1894" s="1" t="s">
        <v>6</v>
      </c>
      <c r="E1894" s="5">
        <v>-2.0169975959999999</v>
      </c>
    </row>
    <row r="1895" spans="1:5" hidden="1">
      <c r="A1895" s="4" t="s">
        <v>10</v>
      </c>
      <c r="B1895" s="2">
        <v>2075</v>
      </c>
      <c r="C1895" s="1" t="s">
        <v>14</v>
      </c>
      <c r="D1895" s="1" t="s">
        <v>6</v>
      </c>
      <c r="E1895" s="5">
        <v>-2.144347206</v>
      </c>
    </row>
    <row r="1896" spans="1:5" hidden="1">
      <c r="A1896" s="4" t="s">
        <v>10</v>
      </c>
      <c r="B1896" s="2">
        <v>2076</v>
      </c>
      <c r="C1896" s="1" t="s">
        <v>14</v>
      </c>
      <c r="D1896" s="1" t="s">
        <v>6</v>
      </c>
      <c r="E1896" s="5">
        <v>-2.271696816</v>
      </c>
    </row>
    <row r="1897" spans="1:5" hidden="1">
      <c r="A1897" s="4" t="s">
        <v>10</v>
      </c>
      <c r="B1897" s="2">
        <v>2077</v>
      </c>
      <c r="C1897" s="1" t="s">
        <v>14</v>
      </c>
      <c r="D1897" s="1" t="s">
        <v>6</v>
      </c>
      <c r="E1897" s="5">
        <v>-2.3993712220000001</v>
      </c>
    </row>
    <row r="1898" spans="1:5" hidden="1">
      <c r="A1898" s="4" t="s">
        <v>10</v>
      </c>
      <c r="B1898" s="2">
        <v>2078</v>
      </c>
      <c r="C1898" s="1" t="s">
        <v>14</v>
      </c>
      <c r="D1898" s="1" t="s">
        <v>6</v>
      </c>
      <c r="E1898" s="5">
        <v>-2.5267208320000001</v>
      </c>
    </row>
    <row r="1899" spans="1:5" hidden="1">
      <c r="A1899" s="4" t="s">
        <v>10</v>
      </c>
      <c r="B1899" s="2">
        <v>2079</v>
      </c>
      <c r="C1899" s="1" t="s">
        <v>14</v>
      </c>
      <c r="D1899" s="1" t="s">
        <v>6</v>
      </c>
      <c r="E1899" s="5">
        <v>-2.6540704420000001</v>
      </c>
    </row>
    <row r="1900" spans="1:5" hidden="1">
      <c r="A1900" s="4" t="s">
        <v>10</v>
      </c>
      <c r="B1900" s="2">
        <v>2080</v>
      </c>
      <c r="C1900" s="1" t="s">
        <v>14</v>
      </c>
      <c r="D1900" s="1" t="s">
        <v>6</v>
      </c>
      <c r="E1900" s="5">
        <v>-2.7814200520000001</v>
      </c>
    </row>
    <row r="1901" spans="1:5" hidden="1">
      <c r="A1901" s="4" t="s">
        <v>10</v>
      </c>
      <c r="B1901" s="2">
        <v>2081</v>
      </c>
      <c r="C1901" s="1" t="s">
        <v>14</v>
      </c>
      <c r="D1901" s="1" t="s">
        <v>6</v>
      </c>
      <c r="E1901" s="5">
        <v>-2.882372954</v>
      </c>
    </row>
    <row r="1902" spans="1:5" hidden="1">
      <c r="A1902" s="4" t="s">
        <v>10</v>
      </c>
      <c r="B1902" s="2">
        <v>2082</v>
      </c>
      <c r="C1902" s="1" t="s">
        <v>14</v>
      </c>
      <c r="D1902" s="1" t="s">
        <v>6</v>
      </c>
      <c r="E1902" s="5">
        <v>-2.9830740690000002</v>
      </c>
    </row>
    <row r="1903" spans="1:5" hidden="1">
      <c r="A1903" s="4" t="s">
        <v>10</v>
      </c>
      <c r="B1903" s="2">
        <v>2083</v>
      </c>
      <c r="C1903" s="1" t="s">
        <v>14</v>
      </c>
      <c r="D1903" s="1" t="s">
        <v>6</v>
      </c>
      <c r="E1903" s="5">
        <v>-3.0837751839999998</v>
      </c>
    </row>
    <row r="1904" spans="1:5" hidden="1">
      <c r="A1904" s="4" t="s">
        <v>10</v>
      </c>
      <c r="B1904" s="2">
        <v>2084</v>
      </c>
      <c r="C1904" s="1" t="s">
        <v>14</v>
      </c>
      <c r="D1904" s="1" t="s">
        <v>6</v>
      </c>
      <c r="E1904" s="5">
        <v>-3.184476299</v>
      </c>
    </row>
    <row r="1905" spans="1:5" hidden="1">
      <c r="A1905" s="4" t="s">
        <v>10</v>
      </c>
      <c r="B1905" s="2">
        <v>2085</v>
      </c>
      <c r="C1905" s="1" t="s">
        <v>14</v>
      </c>
      <c r="D1905" s="1" t="s">
        <v>6</v>
      </c>
      <c r="E1905" s="5">
        <v>-3.2854291999999998</v>
      </c>
    </row>
    <row r="1906" spans="1:5" hidden="1">
      <c r="A1906" s="4" t="s">
        <v>10</v>
      </c>
      <c r="B1906" s="2">
        <v>2086</v>
      </c>
      <c r="C1906" s="1" t="s">
        <v>14</v>
      </c>
      <c r="D1906" s="1" t="s">
        <v>6</v>
      </c>
      <c r="E1906" s="5">
        <v>-3.3861303149999999</v>
      </c>
    </row>
    <row r="1907" spans="1:5" hidden="1">
      <c r="A1907" s="4" t="s">
        <v>10</v>
      </c>
      <c r="B1907" s="2">
        <v>2087</v>
      </c>
      <c r="C1907" s="1" t="s">
        <v>14</v>
      </c>
      <c r="D1907" s="1" t="s">
        <v>6</v>
      </c>
      <c r="E1907" s="5">
        <v>-3.4868314300000001</v>
      </c>
    </row>
    <row r="1908" spans="1:5" hidden="1">
      <c r="A1908" s="4" t="s">
        <v>10</v>
      </c>
      <c r="B1908" s="2">
        <v>2088</v>
      </c>
      <c r="C1908" s="1" t="s">
        <v>14</v>
      </c>
      <c r="D1908" s="1" t="s">
        <v>6</v>
      </c>
      <c r="E1908" s="5">
        <v>-3.5875325450000002</v>
      </c>
    </row>
    <row r="1909" spans="1:5" hidden="1">
      <c r="A1909" s="4" t="s">
        <v>10</v>
      </c>
      <c r="B1909" s="2">
        <v>2089</v>
      </c>
      <c r="C1909" s="1" t="s">
        <v>14</v>
      </c>
      <c r="D1909" s="1" t="s">
        <v>6</v>
      </c>
      <c r="E1909" s="5">
        <v>-3.6884854470000001</v>
      </c>
    </row>
    <row r="1910" spans="1:5" hidden="1">
      <c r="A1910" s="4" t="s">
        <v>10</v>
      </c>
      <c r="B1910" s="2">
        <v>2090</v>
      </c>
      <c r="C1910" s="1" t="s">
        <v>14</v>
      </c>
      <c r="D1910" s="1" t="s">
        <v>6</v>
      </c>
      <c r="E1910" s="5">
        <v>-3.7891865619999998</v>
      </c>
    </row>
    <row r="1911" spans="1:5" hidden="1">
      <c r="A1911" s="4" t="s">
        <v>10</v>
      </c>
      <c r="B1911" s="2">
        <v>2091</v>
      </c>
      <c r="C1911" s="1" t="s">
        <v>14</v>
      </c>
      <c r="D1911" s="1" t="s">
        <v>6</v>
      </c>
      <c r="E1911" s="5">
        <v>-3.846254525</v>
      </c>
    </row>
    <row r="1912" spans="1:5" hidden="1">
      <c r="A1912" s="4" t="s">
        <v>10</v>
      </c>
      <c r="B1912" s="2">
        <v>2092</v>
      </c>
      <c r="C1912" s="1" t="s">
        <v>14</v>
      </c>
      <c r="D1912" s="1" t="s">
        <v>6</v>
      </c>
      <c r="E1912" s="5">
        <v>-3.9033224889999998</v>
      </c>
    </row>
    <row r="1913" spans="1:5" hidden="1">
      <c r="A1913" s="4" t="s">
        <v>10</v>
      </c>
      <c r="B1913" s="2">
        <v>2093</v>
      </c>
      <c r="C1913" s="1" t="s">
        <v>14</v>
      </c>
      <c r="D1913" s="1" t="s">
        <v>6</v>
      </c>
      <c r="E1913" s="5">
        <v>-3.960522696</v>
      </c>
    </row>
    <row r="1914" spans="1:5" hidden="1">
      <c r="A1914" s="4" t="s">
        <v>10</v>
      </c>
      <c r="B1914" s="2">
        <v>2094</v>
      </c>
      <c r="C1914" s="1" t="s">
        <v>14</v>
      </c>
      <c r="D1914" s="1" t="s">
        <v>6</v>
      </c>
      <c r="E1914" s="5">
        <v>-4.0175906589999997</v>
      </c>
    </row>
    <row r="1915" spans="1:5" hidden="1">
      <c r="A1915" s="4" t="s">
        <v>10</v>
      </c>
      <c r="B1915" s="2">
        <v>2095</v>
      </c>
      <c r="C1915" s="1" t="s">
        <v>14</v>
      </c>
      <c r="D1915" s="1" t="s">
        <v>6</v>
      </c>
      <c r="E1915" s="5">
        <v>-4.0746586230000004</v>
      </c>
    </row>
    <row r="1916" spans="1:5" hidden="1">
      <c r="A1916" s="4" t="s">
        <v>10</v>
      </c>
      <c r="B1916" s="2">
        <v>2096</v>
      </c>
      <c r="C1916" s="1" t="s">
        <v>14</v>
      </c>
      <c r="D1916" s="1" t="s">
        <v>6</v>
      </c>
      <c r="E1916" s="5">
        <v>-4.1317265860000001</v>
      </c>
    </row>
    <row r="1917" spans="1:5" hidden="1">
      <c r="A1917" s="4" t="s">
        <v>10</v>
      </c>
      <c r="B1917" s="2">
        <v>2097</v>
      </c>
      <c r="C1917" s="1" t="s">
        <v>14</v>
      </c>
      <c r="D1917" s="1" t="s">
        <v>6</v>
      </c>
      <c r="E1917" s="5">
        <v>-4.1889267930000003</v>
      </c>
    </row>
    <row r="1918" spans="1:5" hidden="1">
      <c r="A1918" s="4" t="s">
        <v>10</v>
      </c>
      <c r="B1918" s="2">
        <v>2098</v>
      </c>
      <c r="C1918" s="1" t="s">
        <v>14</v>
      </c>
      <c r="D1918" s="1" t="s">
        <v>6</v>
      </c>
      <c r="E1918" s="5">
        <v>-4.2459947570000001</v>
      </c>
    </row>
    <row r="1919" spans="1:5" hidden="1">
      <c r="A1919" s="4" t="s">
        <v>10</v>
      </c>
      <c r="B1919" s="2">
        <v>2099</v>
      </c>
      <c r="C1919" s="1" t="s">
        <v>14</v>
      </c>
      <c r="D1919" s="1" t="s">
        <v>6</v>
      </c>
      <c r="E1919" s="5">
        <v>-4.3030627199999998</v>
      </c>
    </row>
    <row r="1920" spans="1:5" hidden="1">
      <c r="A1920" s="4" t="s">
        <v>10</v>
      </c>
      <c r="B1920" s="2">
        <v>2100</v>
      </c>
      <c r="C1920" s="1" t="s">
        <v>14</v>
      </c>
      <c r="D1920" s="1" t="s">
        <v>6</v>
      </c>
      <c r="E1920" s="5">
        <v>-4.3601306830000004</v>
      </c>
    </row>
    <row r="1921" spans="1:5" hidden="1">
      <c r="A1921" s="4" t="s">
        <v>11</v>
      </c>
      <c r="B1921" s="2">
        <v>2000</v>
      </c>
      <c r="C1921" s="1" t="s">
        <v>14</v>
      </c>
      <c r="D1921" s="1" t="s">
        <v>6</v>
      </c>
      <c r="E1921" s="5">
        <v>5.3757470439999997</v>
      </c>
    </row>
    <row r="1922" spans="1:5" hidden="1">
      <c r="A1922" s="4" t="s">
        <v>11</v>
      </c>
      <c r="B1922" s="2">
        <v>2001</v>
      </c>
      <c r="C1922" s="1" t="s">
        <v>14</v>
      </c>
      <c r="D1922" s="1" t="s">
        <v>6</v>
      </c>
      <c r="E1922" s="5">
        <v>5.0362476479999998</v>
      </c>
    </row>
    <row r="1923" spans="1:5" hidden="1">
      <c r="A1923" s="4" t="s">
        <v>11</v>
      </c>
      <c r="B1923" s="2">
        <v>2002</v>
      </c>
      <c r="C1923" s="1" t="s">
        <v>14</v>
      </c>
      <c r="D1923" s="1" t="s">
        <v>6</v>
      </c>
      <c r="E1923" s="5">
        <v>5.3852613810000003</v>
      </c>
    </row>
    <row r="1924" spans="1:5" hidden="1">
      <c r="A1924" s="4" t="s">
        <v>11</v>
      </c>
      <c r="B1924" s="2">
        <v>2003</v>
      </c>
      <c r="C1924" s="1" t="s">
        <v>14</v>
      </c>
      <c r="D1924" s="1" t="s">
        <v>6</v>
      </c>
      <c r="E1924" s="5">
        <v>5.8336321519999998</v>
      </c>
    </row>
    <row r="1925" spans="1:5" hidden="1">
      <c r="A1925" s="4" t="s">
        <v>11</v>
      </c>
      <c r="B1925" s="2">
        <v>2004</v>
      </c>
      <c r="C1925" s="1" t="s">
        <v>14</v>
      </c>
      <c r="D1925" s="1" t="s">
        <v>6</v>
      </c>
      <c r="E1925" s="5">
        <v>5.3938963439999998</v>
      </c>
    </row>
    <row r="1926" spans="1:5" hidden="1">
      <c r="A1926" s="4" t="s">
        <v>11</v>
      </c>
      <c r="B1926" s="2">
        <v>2005</v>
      </c>
      <c r="C1926" s="1" t="s">
        <v>14</v>
      </c>
      <c r="D1926" s="1" t="s">
        <v>6</v>
      </c>
      <c r="E1926" s="5">
        <v>4.8919814730000004</v>
      </c>
    </row>
    <row r="1927" spans="1:5" hidden="1">
      <c r="A1927" s="4" t="s">
        <v>11</v>
      </c>
      <c r="B1927" s="2">
        <v>2006</v>
      </c>
      <c r="C1927" s="1" t="s">
        <v>14</v>
      </c>
      <c r="D1927" s="1" t="s">
        <v>6</v>
      </c>
      <c r="E1927" s="5">
        <v>5.2347907349999998</v>
      </c>
    </row>
    <row r="1928" spans="1:5" hidden="1">
      <c r="A1928" s="4" t="s">
        <v>11</v>
      </c>
      <c r="B1928" s="2">
        <v>2007</v>
      </c>
      <c r="C1928" s="1" t="s">
        <v>14</v>
      </c>
      <c r="D1928" s="1" t="s">
        <v>6</v>
      </c>
      <c r="E1928" s="5">
        <v>4.5561094950000003</v>
      </c>
    </row>
    <row r="1929" spans="1:5" hidden="1">
      <c r="A1929" s="4" t="s">
        <v>11</v>
      </c>
      <c r="B1929" s="2">
        <v>2008</v>
      </c>
      <c r="C1929" s="1" t="s">
        <v>14</v>
      </c>
      <c r="D1929" s="1" t="s">
        <v>6</v>
      </c>
      <c r="E1929" s="5">
        <v>4.7408635099999996</v>
      </c>
    </row>
    <row r="1930" spans="1:5" hidden="1">
      <c r="A1930" s="4" t="s">
        <v>11</v>
      </c>
      <c r="B1930" s="2">
        <v>2009</v>
      </c>
      <c r="C1930" s="1" t="s">
        <v>14</v>
      </c>
      <c r="D1930" s="1" t="s">
        <v>6</v>
      </c>
      <c r="E1930" s="5">
        <v>5.2362319309999998</v>
      </c>
    </row>
    <row r="1931" spans="1:5" hidden="1">
      <c r="A1931" s="4" t="s">
        <v>11</v>
      </c>
      <c r="B1931" s="2">
        <v>2010</v>
      </c>
      <c r="C1931" s="1" t="s">
        <v>14</v>
      </c>
      <c r="D1931" s="1" t="s">
        <v>6</v>
      </c>
      <c r="E1931" s="5">
        <v>5.1775947899999997</v>
      </c>
    </row>
    <row r="1932" spans="1:5" hidden="1">
      <c r="A1932" s="4" t="s">
        <v>11</v>
      </c>
      <c r="B1932" s="2">
        <v>2011</v>
      </c>
      <c r="C1932" s="1" t="s">
        <v>14</v>
      </c>
      <c r="D1932" s="1" t="s">
        <v>6</v>
      </c>
      <c r="E1932" s="5">
        <v>5.2180826299999996</v>
      </c>
    </row>
    <row r="1933" spans="1:5" hidden="1">
      <c r="A1933" s="4" t="s">
        <v>11</v>
      </c>
      <c r="B1933" s="2">
        <v>2012</v>
      </c>
      <c r="C1933" s="1" t="s">
        <v>14</v>
      </c>
      <c r="D1933" s="1" t="s">
        <v>6</v>
      </c>
      <c r="E1933" s="5">
        <v>5.3452742950000003</v>
      </c>
    </row>
    <row r="1934" spans="1:5" hidden="1">
      <c r="A1934" s="4" t="s">
        <v>11</v>
      </c>
      <c r="B1934" s="2">
        <v>2013</v>
      </c>
      <c r="C1934" s="1" t="s">
        <v>14</v>
      </c>
      <c r="D1934" s="1" t="s">
        <v>6</v>
      </c>
      <c r="E1934" s="5">
        <v>4.8588583889999999</v>
      </c>
    </row>
    <row r="1935" spans="1:5" hidden="1">
      <c r="A1935" s="4" t="s">
        <v>11</v>
      </c>
      <c r="B1935" s="2">
        <v>2014</v>
      </c>
      <c r="C1935" s="1" t="s">
        <v>14</v>
      </c>
      <c r="D1935" s="1" t="s">
        <v>6</v>
      </c>
      <c r="E1935" s="5">
        <v>5.2143697180000004</v>
      </c>
    </row>
    <row r="1936" spans="1:5" hidden="1">
      <c r="A1936" s="4" t="s">
        <v>11</v>
      </c>
      <c r="B1936" s="2">
        <v>2015</v>
      </c>
      <c r="C1936" s="1" t="s">
        <v>14</v>
      </c>
      <c r="D1936" s="1" t="s">
        <v>6</v>
      </c>
      <c r="E1936" s="5">
        <v>5.6303502170000002</v>
      </c>
    </row>
    <row r="1937" spans="1:5" hidden="1">
      <c r="A1937" s="4" t="s">
        <v>11</v>
      </c>
      <c r="B1937" s="2">
        <v>2016</v>
      </c>
      <c r="C1937" s="1" t="s">
        <v>14</v>
      </c>
      <c r="D1937" s="1" t="s">
        <v>6</v>
      </c>
      <c r="E1937" s="5">
        <v>4.5990644669999998</v>
      </c>
    </row>
    <row r="1938" spans="1:5" hidden="1">
      <c r="A1938" s="4" t="s">
        <v>11</v>
      </c>
      <c r="B1938" s="2">
        <v>2017</v>
      </c>
      <c r="C1938" s="1" t="s">
        <v>14</v>
      </c>
      <c r="D1938" s="1" t="s">
        <v>6</v>
      </c>
      <c r="E1938" s="5">
        <v>4.5650620100000001</v>
      </c>
    </row>
    <row r="1939" spans="1:5" hidden="1">
      <c r="A1939" s="4" t="s">
        <v>11</v>
      </c>
      <c r="B1939" s="2">
        <v>2018</v>
      </c>
      <c r="C1939" s="1" t="s">
        <v>14</v>
      </c>
      <c r="D1939" s="1" t="s">
        <v>6</v>
      </c>
      <c r="E1939" s="5">
        <v>4.2852134770000001</v>
      </c>
    </row>
    <row r="1940" spans="1:5" hidden="1">
      <c r="A1940" s="4" t="s">
        <v>11</v>
      </c>
      <c r="B1940" s="2">
        <v>2019</v>
      </c>
      <c r="C1940" s="1" t="s">
        <v>14</v>
      </c>
      <c r="D1940" s="1" t="s">
        <v>6</v>
      </c>
      <c r="E1940" s="5">
        <v>4.5975866310000004</v>
      </c>
    </row>
    <row r="1941" spans="1:5" hidden="1">
      <c r="A1941" s="4" t="s">
        <v>11</v>
      </c>
      <c r="B1941" s="2">
        <v>2020</v>
      </c>
      <c r="C1941" s="1" t="s">
        <v>14</v>
      </c>
      <c r="D1941" s="1" t="s">
        <v>6</v>
      </c>
      <c r="E1941" s="5">
        <v>4.2952529960000003</v>
      </c>
    </row>
    <row r="1942" spans="1:5" hidden="1">
      <c r="A1942" s="4" t="s">
        <v>11</v>
      </c>
      <c r="B1942" s="2">
        <v>2021</v>
      </c>
      <c r="C1942" s="1" t="s">
        <v>14</v>
      </c>
      <c r="D1942" s="1" t="s">
        <v>6</v>
      </c>
      <c r="E1942" s="5">
        <v>4.3216464270000001</v>
      </c>
    </row>
    <row r="1943" spans="1:5" hidden="1">
      <c r="A1943" s="4" t="s">
        <v>11</v>
      </c>
      <c r="B1943" s="2">
        <v>2022</v>
      </c>
      <c r="C1943" s="1" t="s">
        <v>14</v>
      </c>
      <c r="D1943" s="1" t="s">
        <v>6</v>
      </c>
      <c r="E1943" s="5">
        <v>4.3100191490000004</v>
      </c>
    </row>
    <row r="1944" spans="1:5" hidden="1">
      <c r="A1944" s="4" t="s">
        <v>11</v>
      </c>
      <c r="B1944" s="2">
        <v>2023</v>
      </c>
      <c r="C1944" s="1" t="s">
        <v>14</v>
      </c>
      <c r="D1944" s="1" t="s">
        <v>6</v>
      </c>
      <c r="E1944" s="5">
        <v>4.3100191490000004</v>
      </c>
    </row>
    <row r="1945" spans="1:5" hidden="1">
      <c r="A1945" s="4" t="s">
        <v>11</v>
      </c>
      <c r="B1945" s="2">
        <v>2024</v>
      </c>
      <c r="C1945" s="1" t="s">
        <v>14</v>
      </c>
      <c r="D1945" s="1" t="s">
        <v>6</v>
      </c>
      <c r="E1945" s="5">
        <v>4.3100191490000004</v>
      </c>
    </row>
    <row r="1946" spans="1:5" hidden="1">
      <c r="A1946" s="4" t="s">
        <v>11</v>
      </c>
      <c r="B1946" s="2">
        <v>2025</v>
      </c>
      <c r="C1946" s="1" t="s">
        <v>14</v>
      </c>
      <c r="D1946" s="1" t="s">
        <v>6</v>
      </c>
      <c r="E1946" s="5">
        <v>4.3100191490000004</v>
      </c>
    </row>
    <row r="1947" spans="1:5" hidden="1">
      <c r="A1947" s="4" t="s">
        <v>11</v>
      </c>
      <c r="B1947" s="2">
        <v>2026</v>
      </c>
      <c r="C1947" s="1" t="s">
        <v>14</v>
      </c>
      <c r="D1947" s="1" t="s">
        <v>6</v>
      </c>
      <c r="E1947" s="5">
        <v>4.2727429682000011</v>
      </c>
    </row>
    <row r="1948" spans="1:5" hidden="1">
      <c r="A1948" s="4" t="s">
        <v>11</v>
      </c>
      <c r="B1948" s="2">
        <v>2027</v>
      </c>
      <c r="C1948" s="1" t="s">
        <v>14</v>
      </c>
      <c r="D1948" s="1" t="s">
        <v>6</v>
      </c>
      <c r="E1948" s="5">
        <v>4.2168390450000004</v>
      </c>
    </row>
    <row r="1949" spans="1:5" hidden="1">
      <c r="A1949" s="4" t="s">
        <v>11</v>
      </c>
      <c r="B1949" s="2">
        <v>2028</v>
      </c>
      <c r="C1949" s="1" t="s">
        <v>14</v>
      </c>
      <c r="D1949" s="1" t="s">
        <v>6</v>
      </c>
      <c r="E1949" s="5">
        <v>4.1423073794</v>
      </c>
    </row>
    <row r="1950" spans="1:5" hidden="1">
      <c r="A1950" s="4" t="s">
        <v>11</v>
      </c>
      <c r="B1950" s="2">
        <v>2029</v>
      </c>
      <c r="C1950" s="1" t="s">
        <v>14</v>
      </c>
      <c r="D1950" s="1" t="s">
        <v>6</v>
      </c>
      <c r="E1950" s="5">
        <v>4.0490651866</v>
      </c>
    </row>
    <row r="1951" spans="1:5" hidden="1">
      <c r="A1951" s="4" t="s">
        <v>11</v>
      </c>
      <c r="B1951" s="2">
        <v>2030</v>
      </c>
      <c r="C1951" s="1" t="s">
        <v>14</v>
      </c>
      <c r="D1951" s="1" t="s">
        <v>6</v>
      </c>
      <c r="E1951" s="5">
        <v>3.9372573399999999</v>
      </c>
    </row>
    <row r="1952" spans="1:5" hidden="1">
      <c r="A1952" s="4" t="s">
        <v>11</v>
      </c>
      <c r="B1952" s="2">
        <v>2031</v>
      </c>
      <c r="C1952" s="1" t="s">
        <v>14</v>
      </c>
      <c r="D1952" s="1" t="s">
        <v>6</v>
      </c>
      <c r="E1952" s="5">
        <v>3.856790239</v>
      </c>
    </row>
    <row r="1953" spans="1:5" hidden="1">
      <c r="A1953" s="4" t="s">
        <v>11</v>
      </c>
      <c r="B1953" s="2">
        <v>2032</v>
      </c>
      <c r="C1953" s="1" t="s">
        <v>14</v>
      </c>
      <c r="D1953" s="1" t="s">
        <v>6</v>
      </c>
      <c r="E1953" s="5">
        <v>3.7763231390000001</v>
      </c>
    </row>
    <row r="1954" spans="1:5" hidden="1">
      <c r="A1954" s="4" t="s">
        <v>11</v>
      </c>
      <c r="B1954" s="2">
        <v>2033</v>
      </c>
      <c r="C1954" s="1" t="s">
        <v>14</v>
      </c>
      <c r="D1954" s="1" t="s">
        <v>6</v>
      </c>
      <c r="E1954" s="5">
        <v>3.695659687</v>
      </c>
    </row>
    <row r="1955" spans="1:5" hidden="1">
      <c r="A1955" s="4" t="s">
        <v>11</v>
      </c>
      <c r="B1955" s="2">
        <v>2034</v>
      </c>
      <c r="C1955" s="1" t="s">
        <v>14</v>
      </c>
      <c r="D1955" s="1" t="s">
        <v>6</v>
      </c>
      <c r="E1955" s="5">
        <v>3.6151925870000001</v>
      </c>
    </row>
    <row r="1956" spans="1:5" hidden="1">
      <c r="A1956" s="4" t="s">
        <v>11</v>
      </c>
      <c r="B1956" s="2">
        <v>2035</v>
      </c>
      <c r="C1956" s="1" t="s">
        <v>14</v>
      </c>
      <c r="D1956" s="1" t="s">
        <v>6</v>
      </c>
      <c r="E1956" s="5">
        <v>3.5347254860000001</v>
      </c>
    </row>
    <row r="1957" spans="1:5" hidden="1">
      <c r="A1957" s="4" t="s">
        <v>11</v>
      </c>
      <c r="B1957" s="2">
        <v>2036</v>
      </c>
      <c r="C1957" s="1" t="s">
        <v>14</v>
      </c>
      <c r="D1957" s="1" t="s">
        <v>6</v>
      </c>
      <c r="E1957" s="5">
        <v>3.4542583859999998</v>
      </c>
    </row>
    <row r="1958" spans="1:5" hidden="1">
      <c r="A1958" s="4" t="s">
        <v>11</v>
      </c>
      <c r="B1958" s="2">
        <v>2037</v>
      </c>
      <c r="C1958" s="1" t="s">
        <v>14</v>
      </c>
      <c r="D1958" s="1" t="s">
        <v>6</v>
      </c>
      <c r="E1958" s="5">
        <v>3.3735949340000002</v>
      </c>
    </row>
    <row r="1959" spans="1:5" hidden="1">
      <c r="A1959" s="4" t="s">
        <v>11</v>
      </c>
      <c r="B1959" s="2">
        <v>2038</v>
      </c>
      <c r="C1959" s="1" t="s">
        <v>14</v>
      </c>
      <c r="D1959" s="1" t="s">
        <v>6</v>
      </c>
      <c r="E1959" s="5">
        <v>3.2931278339999999</v>
      </c>
    </row>
    <row r="1960" spans="1:5" hidden="1">
      <c r="A1960" s="4" t="s">
        <v>11</v>
      </c>
      <c r="B1960" s="2">
        <v>2039</v>
      </c>
      <c r="C1960" s="1" t="s">
        <v>14</v>
      </c>
      <c r="D1960" s="1" t="s">
        <v>6</v>
      </c>
      <c r="E1960" s="5">
        <v>3.2126607329999999</v>
      </c>
    </row>
    <row r="1961" spans="1:5" hidden="1">
      <c r="A1961" s="4" t="s">
        <v>11</v>
      </c>
      <c r="B1961" s="2">
        <v>2040</v>
      </c>
      <c r="C1961" s="1" t="s">
        <v>14</v>
      </c>
      <c r="D1961" s="1" t="s">
        <v>6</v>
      </c>
      <c r="E1961" s="5">
        <v>3.132193633</v>
      </c>
    </row>
    <row r="1962" spans="1:5" hidden="1">
      <c r="A1962" s="4" t="s">
        <v>11</v>
      </c>
      <c r="B1962" s="2">
        <v>2041</v>
      </c>
      <c r="C1962" s="1" t="s">
        <v>14</v>
      </c>
      <c r="D1962" s="1" t="s">
        <v>6</v>
      </c>
      <c r="E1962" s="5">
        <v>2.9567364930000002</v>
      </c>
    </row>
    <row r="1963" spans="1:5" hidden="1">
      <c r="A1963" s="4" t="s">
        <v>11</v>
      </c>
      <c r="B1963" s="2">
        <v>2042</v>
      </c>
      <c r="C1963" s="1" t="s">
        <v>14</v>
      </c>
      <c r="D1963" s="1" t="s">
        <v>6</v>
      </c>
      <c r="E1963" s="5">
        <v>2.7817347030000001</v>
      </c>
    </row>
    <row r="1964" spans="1:5" hidden="1">
      <c r="A1964" s="4" t="s">
        <v>11</v>
      </c>
      <c r="B1964" s="2">
        <v>2043</v>
      </c>
      <c r="C1964" s="1" t="s">
        <v>14</v>
      </c>
      <c r="D1964" s="1" t="s">
        <v>6</v>
      </c>
      <c r="E1964" s="5">
        <v>2.6067329130000001</v>
      </c>
    </row>
    <row r="1965" spans="1:5" hidden="1">
      <c r="A1965" s="4" t="s">
        <v>11</v>
      </c>
      <c r="B1965" s="2">
        <v>2044</v>
      </c>
      <c r="C1965" s="1" t="s">
        <v>14</v>
      </c>
      <c r="D1965" s="1" t="s">
        <v>6</v>
      </c>
      <c r="E1965" s="5">
        <v>2.431731123</v>
      </c>
    </row>
    <row r="1966" spans="1:5" hidden="1">
      <c r="A1966" s="4" t="s">
        <v>11</v>
      </c>
      <c r="B1966" s="2">
        <v>2045</v>
      </c>
      <c r="C1966" s="1" t="s">
        <v>14</v>
      </c>
      <c r="D1966" s="1" t="s">
        <v>6</v>
      </c>
      <c r="E1966" s="5">
        <v>2.2562739829999998</v>
      </c>
    </row>
    <row r="1967" spans="1:5" hidden="1">
      <c r="A1967" s="4" t="s">
        <v>11</v>
      </c>
      <c r="B1967" s="2">
        <v>2046</v>
      </c>
      <c r="C1967" s="1" t="s">
        <v>14</v>
      </c>
      <c r="D1967" s="1" t="s">
        <v>6</v>
      </c>
      <c r="E1967" s="5">
        <v>2.0812721930000002</v>
      </c>
    </row>
    <row r="1968" spans="1:5" hidden="1">
      <c r="A1968" s="4" t="s">
        <v>11</v>
      </c>
      <c r="B1968" s="2">
        <v>2047</v>
      </c>
      <c r="C1968" s="1" t="s">
        <v>14</v>
      </c>
      <c r="D1968" s="1" t="s">
        <v>6</v>
      </c>
      <c r="E1968" s="5">
        <v>1.9062704029999999</v>
      </c>
    </row>
    <row r="1969" spans="1:5" hidden="1">
      <c r="A1969" s="4" t="s">
        <v>11</v>
      </c>
      <c r="B1969" s="2">
        <v>2048</v>
      </c>
      <c r="C1969" s="1" t="s">
        <v>14</v>
      </c>
      <c r="D1969" s="1" t="s">
        <v>6</v>
      </c>
      <c r="E1969" s="5">
        <v>1.7312686129999999</v>
      </c>
    </row>
    <row r="1970" spans="1:5" hidden="1">
      <c r="A1970" s="4" t="s">
        <v>11</v>
      </c>
      <c r="B1970" s="2">
        <v>2049</v>
      </c>
      <c r="C1970" s="1" t="s">
        <v>14</v>
      </c>
      <c r="D1970" s="1" t="s">
        <v>6</v>
      </c>
      <c r="E1970" s="5">
        <v>1.5558114729999999</v>
      </c>
    </row>
    <row r="1971" spans="1:5" hidden="1">
      <c r="A1971" s="4" t="s">
        <v>11</v>
      </c>
      <c r="B1971" s="2">
        <v>2050</v>
      </c>
      <c r="C1971" s="1" t="s">
        <v>14</v>
      </c>
      <c r="D1971" s="1" t="s">
        <v>6</v>
      </c>
      <c r="E1971" s="5">
        <v>1.3808096830000001</v>
      </c>
    </row>
    <row r="1972" spans="1:5" hidden="1">
      <c r="A1972" s="4" t="s">
        <v>11</v>
      </c>
      <c r="B1972" s="2">
        <v>2051</v>
      </c>
      <c r="C1972" s="1" t="s">
        <v>14</v>
      </c>
      <c r="D1972" s="1" t="s">
        <v>6</v>
      </c>
      <c r="E1972" s="5">
        <v>1.168039286</v>
      </c>
    </row>
    <row r="1973" spans="1:5" hidden="1">
      <c r="A1973" s="4" t="s">
        <v>11</v>
      </c>
      <c r="B1973" s="2">
        <v>2052</v>
      </c>
      <c r="C1973" s="1" t="s">
        <v>14</v>
      </c>
      <c r="D1973" s="1" t="s">
        <v>6</v>
      </c>
      <c r="E1973" s="5">
        <v>0.95526889000000004</v>
      </c>
    </row>
    <row r="1974" spans="1:5" hidden="1">
      <c r="A1974" s="4" t="s">
        <v>11</v>
      </c>
      <c r="B1974" s="2">
        <v>2053</v>
      </c>
      <c r="C1974" s="1" t="s">
        <v>14</v>
      </c>
      <c r="D1974" s="1" t="s">
        <v>6</v>
      </c>
      <c r="E1974" s="5">
        <v>0.74193966700000002</v>
      </c>
    </row>
    <row r="1975" spans="1:5" hidden="1">
      <c r="A1975" s="4" t="s">
        <v>11</v>
      </c>
      <c r="B1975" s="2">
        <v>2054</v>
      </c>
      <c r="C1975" s="1" t="s">
        <v>14</v>
      </c>
      <c r="D1975" s="1" t="s">
        <v>6</v>
      </c>
      <c r="E1975" s="5">
        <v>0.52916927000000002</v>
      </c>
    </row>
    <row r="1976" spans="1:5" hidden="1">
      <c r="A1976" s="4" t="s">
        <v>11</v>
      </c>
      <c r="B1976" s="2">
        <v>2055</v>
      </c>
      <c r="C1976" s="1" t="s">
        <v>14</v>
      </c>
      <c r="D1976" s="1" t="s">
        <v>6</v>
      </c>
      <c r="E1976" s="5">
        <v>0.316398874</v>
      </c>
    </row>
    <row r="1977" spans="1:5" hidden="1">
      <c r="A1977" s="4" t="s">
        <v>11</v>
      </c>
      <c r="B1977" s="2">
        <v>2056</v>
      </c>
      <c r="C1977" s="1" t="s">
        <v>14</v>
      </c>
      <c r="D1977" s="1" t="s">
        <v>6</v>
      </c>
      <c r="E1977" s="5">
        <v>0.103628477</v>
      </c>
    </row>
    <row r="1978" spans="1:5" hidden="1">
      <c r="A1978" s="4" t="s">
        <v>11</v>
      </c>
      <c r="B1978" s="2">
        <v>2057</v>
      </c>
      <c r="C1978" s="1" t="s">
        <v>14</v>
      </c>
      <c r="D1978" s="1" t="s">
        <v>6</v>
      </c>
      <c r="E1978" s="5">
        <v>-0.109700746</v>
      </c>
    </row>
    <row r="1979" spans="1:5" hidden="1">
      <c r="A1979" s="4" t="s">
        <v>11</v>
      </c>
      <c r="B1979" s="2">
        <v>2058</v>
      </c>
      <c r="C1979" s="1" t="s">
        <v>14</v>
      </c>
      <c r="D1979" s="1" t="s">
        <v>6</v>
      </c>
      <c r="E1979" s="5">
        <v>-0.32247114199999999</v>
      </c>
    </row>
    <row r="1980" spans="1:5" hidden="1">
      <c r="A1980" s="4" t="s">
        <v>11</v>
      </c>
      <c r="B1980" s="2">
        <v>2059</v>
      </c>
      <c r="C1980" s="1" t="s">
        <v>14</v>
      </c>
      <c r="D1980" s="1" t="s">
        <v>6</v>
      </c>
      <c r="E1980" s="5">
        <v>-0.53524153900000004</v>
      </c>
    </row>
    <row r="1981" spans="1:5" hidden="1">
      <c r="A1981" s="4" t="s">
        <v>11</v>
      </c>
      <c r="B1981" s="2">
        <v>2060</v>
      </c>
      <c r="C1981" s="1" t="s">
        <v>14</v>
      </c>
      <c r="D1981" s="1" t="s">
        <v>6</v>
      </c>
      <c r="E1981" s="5">
        <v>-0.74801193600000004</v>
      </c>
    </row>
    <row r="1982" spans="1:5" hidden="1">
      <c r="A1982" s="4" t="s">
        <v>11</v>
      </c>
      <c r="B1982" s="2">
        <v>2061</v>
      </c>
      <c r="C1982" s="1" t="s">
        <v>14</v>
      </c>
      <c r="D1982" s="1" t="s">
        <v>6</v>
      </c>
      <c r="E1982" s="5">
        <v>-0.82406681000000004</v>
      </c>
    </row>
    <row r="1983" spans="1:5" hidden="1">
      <c r="A1983" s="4" t="s">
        <v>11</v>
      </c>
      <c r="B1983" s="2">
        <v>2062</v>
      </c>
      <c r="C1983" s="1" t="s">
        <v>14</v>
      </c>
      <c r="D1983" s="1" t="s">
        <v>6</v>
      </c>
      <c r="E1983" s="5">
        <v>-0.89993792399999994</v>
      </c>
    </row>
    <row r="1984" spans="1:5" hidden="1">
      <c r="A1984" s="4" t="s">
        <v>11</v>
      </c>
      <c r="B1984" s="2">
        <v>2063</v>
      </c>
      <c r="C1984" s="1" t="s">
        <v>14</v>
      </c>
      <c r="D1984" s="1" t="s">
        <v>6</v>
      </c>
      <c r="E1984" s="5">
        <v>-0.97580903900000004</v>
      </c>
    </row>
    <row r="1985" spans="1:5" hidden="1">
      <c r="A1985" s="4" t="s">
        <v>11</v>
      </c>
      <c r="B1985" s="2">
        <v>2064</v>
      </c>
      <c r="C1985" s="1" t="s">
        <v>14</v>
      </c>
      <c r="D1985" s="1" t="s">
        <v>6</v>
      </c>
      <c r="E1985" s="5">
        <v>-1.051680154</v>
      </c>
    </row>
    <row r="1986" spans="1:5" hidden="1">
      <c r="A1986" s="4" t="s">
        <v>11</v>
      </c>
      <c r="B1986" s="2">
        <v>2065</v>
      </c>
      <c r="C1986" s="1" t="s">
        <v>14</v>
      </c>
      <c r="D1986" s="1" t="s">
        <v>6</v>
      </c>
      <c r="E1986" s="5">
        <v>-1.127735028</v>
      </c>
    </row>
    <row r="1987" spans="1:5" hidden="1">
      <c r="A1987" s="4" t="s">
        <v>11</v>
      </c>
      <c r="B1987" s="2">
        <v>2066</v>
      </c>
      <c r="C1987" s="1" t="s">
        <v>14</v>
      </c>
      <c r="D1987" s="1" t="s">
        <v>6</v>
      </c>
      <c r="E1987" s="5">
        <v>-1.203606143</v>
      </c>
    </row>
    <row r="1988" spans="1:5" hidden="1">
      <c r="A1988" s="4" t="s">
        <v>11</v>
      </c>
      <c r="B1988" s="2">
        <v>2067</v>
      </c>
      <c r="C1988" s="1" t="s">
        <v>14</v>
      </c>
      <c r="D1988" s="1" t="s">
        <v>6</v>
      </c>
      <c r="E1988" s="5">
        <v>-1.2794772569999999</v>
      </c>
    </row>
    <row r="1989" spans="1:5" hidden="1">
      <c r="A1989" s="4" t="s">
        <v>11</v>
      </c>
      <c r="B1989" s="2">
        <v>2068</v>
      </c>
      <c r="C1989" s="1" t="s">
        <v>14</v>
      </c>
      <c r="D1989" s="1" t="s">
        <v>6</v>
      </c>
      <c r="E1989" s="5">
        <v>-1.3553483719999999</v>
      </c>
    </row>
    <row r="1990" spans="1:5" hidden="1">
      <c r="A1990" s="4" t="s">
        <v>11</v>
      </c>
      <c r="B1990" s="2">
        <v>2069</v>
      </c>
      <c r="C1990" s="1" t="s">
        <v>14</v>
      </c>
      <c r="D1990" s="1" t="s">
        <v>6</v>
      </c>
      <c r="E1990" s="5">
        <v>-1.4314032459999999</v>
      </c>
    </row>
    <row r="1991" spans="1:5" hidden="1">
      <c r="A1991" s="4" t="s">
        <v>11</v>
      </c>
      <c r="B1991" s="2">
        <v>2070</v>
      </c>
      <c r="C1991" s="1" t="s">
        <v>14</v>
      </c>
      <c r="D1991" s="1" t="s">
        <v>6</v>
      </c>
      <c r="E1991" s="5">
        <v>-1.5072743609999999</v>
      </c>
    </row>
    <row r="1992" spans="1:5" hidden="1">
      <c r="A1992" s="4" t="s">
        <v>11</v>
      </c>
      <c r="B1992" s="2">
        <v>2071</v>
      </c>
      <c r="C1992" s="1" t="s">
        <v>14</v>
      </c>
      <c r="D1992" s="1" t="s">
        <v>6</v>
      </c>
      <c r="E1992" s="5">
        <v>-1.6346239709999999</v>
      </c>
    </row>
    <row r="1993" spans="1:5" hidden="1">
      <c r="A1993" s="4" t="s">
        <v>11</v>
      </c>
      <c r="B1993" s="2">
        <v>2072</v>
      </c>
      <c r="C1993" s="1" t="s">
        <v>14</v>
      </c>
      <c r="D1993" s="1" t="s">
        <v>6</v>
      </c>
      <c r="E1993" s="5">
        <v>-1.76197358</v>
      </c>
    </row>
    <row r="1994" spans="1:5" hidden="1">
      <c r="A1994" s="4" t="s">
        <v>11</v>
      </c>
      <c r="B1994" s="2">
        <v>2073</v>
      </c>
      <c r="C1994" s="1" t="s">
        <v>14</v>
      </c>
      <c r="D1994" s="1" t="s">
        <v>6</v>
      </c>
      <c r="E1994" s="5">
        <v>-1.889647987</v>
      </c>
    </row>
    <row r="1995" spans="1:5" hidden="1">
      <c r="A1995" s="4" t="s">
        <v>11</v>
      </c>
      <c r="B1995" s="2">
        <v>2074</v>
      </c>
      <c r="C1995" s="1" t="s">
        <v>14</v>
      </c>
      <c r="D1995" s="1" t="s">
        <v>6</v>
      </c>
      <c r="E1995" s="5">
        <v>-2.0169975959999999</v>
      </c>
    </row>
    <row r="1996" spans="1:5" hidden="1">
      <c r="A1996" s="4" t="s">
        <v>11</v>
      </c>
      <c r="B1996" s="2">
        <v>2075</v>
      </c>
      <c r="C1996" s="1" t="s">
        <v>14</v>
      </c>
      <c r="D1996" s="1" t="s">
        <v>6</v>
      </c>
      <c r="E1996" s="5">
        <v>-2.144347206</v>
      </c>
    </row>
    <row r="1997" spans="1:5" hidden="1">
      <c r="A1997" s="4" t="s">
        <v>11</v>
      </c>
      <c r="B1997" s="2">
        <v>2076</v>
      </c>
      <c r="C1997" s="1" t="s">
        <v>14</v>
      </c>
      <c r="D1997" s="1" t="s">
        <v>6</v>
      </c>
      <c r="E1997" s="5">
        <v>-2.271696816</v>
      </c>
    </row>
    <row r="1998" spans="1:5" hidden="1">
      <c r="A1998" s="4" t="s">
        <v>11</v>
      </c>
      <c r="B1998" s="2">
        <v>2077</v>
      </c>
      <c r="C1998" s="1" t="s">
        <v>14</v>
      </c>
      <c r="D1998" s="1" t="s">
        <v>6</v>
      </c>
      <c r="E1998" s="5">
        <v>-2.3993712220000001</v>
      </c>
    </row>
    <row r="1999" spans="1:5" hidden="1">
      <c r="A1999" s="4" t="s">
        <v>11</v>
      </c>
      <c r="B1999" s="2">
        <v>2078</v>
      </c>
      <c r="C1999" s="1" t="s">
        <v>14</v>
      </c>
      <c r="D1999" s="1" t="s">
        <v>6</v>
      </c>
      <c r="E1999" s="5">
        <v>-2.5267208320000001</v>
      </c>
    </row>
    <row r="2000" spans="1:5" hidden="1">
      <c r="A2000" s="4" t="s">
        <v>11</v>
      </c>
      <c r="B2000" s="2">
        <v>2079</v>
      </c>
      <c r="C2000" s="1" t="s">
        <v>14</v>
      </c>
      <c r="D2000" s="1" t="s">
        <v>6</v>
      </c>
      <c r="E2000" s="5">
        <v>-2.6540704420000001</v>
      </c>
    </row>
    <row r="2001" spans="1:5" hidden="1">
      <c r="A2001" s="4" t="s">
        <v>11</v>
      </c>
      <c r="B2001" s="2">
        <v>2080</v>
      </c>
      <c r="C2001" s="1" t="s">
        <v>14</v>
      </c>
      <c r="D2001" s="1" t="s">
        <v>6</v>
      </c>
      <c r="E2001" s="5">
        <v>-2.7814200520000001</v>
      </c>
    </row>
    <row r="2002" spans="1:5" hidden="1">
      <c r="A2002" s="4" t="s">
        <v>11</v>
      </c>
      <c r="B2002" s="2">
        <v>2081</v>
      </c>
      <c r="C2002" s="1" t="s">
        <v>14</v>
      </c>
      <c r="D2002" s="1" t="s">
        <v>6</v>
      </c>
      <c r="E2002" s="5">
        <v>-2.882372954</v>
      </c>
    </row>
    <row r="2003" spans="1:5" hidden="1">
      <c r="A2003" s="4" t="s">
        <v>11</v>
      </c>
      <c r="B2003" s="2">
        <v>2082</v>
      </c>
      <c r="C2003" s="1" t="s">
        <v>14</v>
      </c>
      <c r="D2003" s="1" t="s">
        <v>6</v>
      </c>
      <c r="E2003" s="5">
        <v>-2.9830740690000002</v>
      </c>
    </row>
    <row r="2004" spans="1:5" hidden="1">
      <c r="A2004" s="4" t="s">
        <v>11</v>
      </c>
      <c r="B2004" s="2">
        <v>2083</v>
      </c>
      <c r="C2004" s="1" t="s">
        <v>14</v>
      </c>
      <c r="D2004" s="1" t="s">
        <v>6</v>
      </c>
      <c r="E2004" s="5">
        <v>-3.0837751839999998</v>
      </c>
    </row>
    <row r="2005" spans="1:5" hidden="1">
      <c r="A2005" s="4" t="s">
        <v>11</v>
      </c>
      <c r="B2005" s="2">
        <v>2084</v>
      </c>
      <c r="C2005" s="1" t="s">
        <v>14</v>
      </c>
      <c r="D2005" s="1" t="s">
        <v>6</v>
      </c>
      <c r="E2005" s="5">
        <v>-3.184476299</v>
      </c>
    </row>
    <row r="2006" spans="1:5" hidden="1">
      <c r="A2006" s="4" t="s">
        <v>11</v>
      </c>
      <c r="B2006" s="2">
        <v>2085</v>
      </c>
      <c r="C2006" s="1" t="s">
        <v>14</v>
      </c>
      <c r="D2006" s="1" t="s">
        <v>6</v>
      </c>
      <c r="E2006" s="5">
        <v>-3.2854291999999998</v>
      </c>
    </row>
    <row r="2007" spans="1:5" hidden="1">
      <c r="A2007" s="4" t="s">
        <v>11</v>
      </c>
      <c r="B2007" s="2">
        <v>2086</v>
      </c>
      <c r="C2007" s="1" t="s">
        <v>14</v>
      </c>
      <c r="D2007" s="1" t="s">
        <v>6</v>
      </c>
      <c r="E2007" s="5">
        <v>-3.3861303149999999</v>
      </c>
    </row>
    <row r="2008" spans="1:5" hidden="1">
      <c r="A2008" s="4" t="s">
        <v>11</v>
      </c>
      <c r="B2008" s="2">
        <v>2087</v>
      </c>
      <c r="C2008" s="1" t="s">
        <v>14</v>
      </c>
      <c r="D2008" s="1" t="s">
        <v>6</v>
      </c>
      <c r="E2008" s="5">
        <v>-3.4868314300000001</v>
      </c>
    </row>
    <row r="2009" spans="1:5" hidden="1">
      <c r="A2009" s="4" t="s">
        <v>11</v>
      </c>
      <c r="B2009" s="2">
        <v>2088</v>
      </c>
      <c r="C2009" s="1" t="s">
        <v>14</v>
      </c>
      <c r="D2009" s="1" t="s">
        <v>6</v>
      </c>
      <c r="E2009" s="5">
        <v>-3.5875325450000002</v>
      </c>
    </row>
    <row r="2010" spans="1:5" hidden="1">
      <c r="A2010" s="4" t="s">
        <v>11</v>
      </c>
      <c r="B2010" s="2">
        <v>2089</v>
      </c>
      <c r="C2010" s="1" t="s">
        <v>14</v>
      </c>
      <c r="D2010" s="1" t="s">
        <v>6</v>
      </c>
      <c r="E2010" s="5">
        <v>-3.6884854470000001</v>
      </c>
    </row>
    <row r="2011" spans="1:5" hidden="1">
      <c r="A2011" s="4" t="s">
        <v>11</v>
      </c>
      <c r="B2011" s="2">
        <v>2090</v>
      </c>
      <c r="C2011" s="1" t="s">
        <v>14</v>
      </c>
      <c r="D2011" s="1" t="s">
        <v>6</v>
      </c>
      <c r="E2011" s="5">
        <v>-3.7891865619999998</v>
      </c>
    </row>
    <row r="2012" spans="1:5" hidden="1">
      <c r="A2012" s="4" t="s">
        <v>11</v>
      </c>
      <c r="B2012" s="2">
        <v>2091</v>
      </c>
      <c r="C2012" s="1" t="s">
        <v>14</v>
      </c>
      <c r="D2012" s="1" t="s">
        <v>6</v>
      </c>
      <c r="E2012" s="5">
        <v>-3.846254525</v>
      </c>
    </row>
    <row r="2013" spans="1:5" hidden="1">
      <c r="A2013" s="4" t="s">
        <v>11</v>
      </c>
      <c r="B2013" s="2">
        <v>2092</v>
      </c>
      <c r="C2013" s="1" t="s">
        <v>14</v>
      </c>
      <c r="D2013" s="1" t="s">
        <v>6</v>
      </c>
      <c r="E2013" s="5">
        <v>-3.9033224889999998</v>
      </c>
    </row>
    <row r="2014" spans="1:5" hidden="1">
      <c r="A2014" s="4" t="s">
        <v>11</v>
      </c>
      <c r="B2014" s="2">
        <v>2093</v>
      </c>
      <c r="C2014" s="1" t="s">
        <v>14</v>
      </c>
      <c r="D2014" s="1" t="s">
        <v>6</v>
      </c>
      <c r="E2014" s="5">
        <v>-3.960522696</v>
      </c>
    </row>
    <row r="2015" spans="1:5" hidden="1">
      <c r="A2015" s="4" t="s">
        <v>11</v>
      </c>
      <c r="B2015" s="2">
        <v>2094</v>
      </c>
      <c r="C2015" s="1" t="s">
        <v>14</v>
      </c>
      <c r="D2015" s="1" t="s">
        <v>6</v>
      </c>
      <c r="E2015" s="5">
        <v>-4.0175906589999997</v>
      </c>
    </row>
    <row r="2016" spans="1:5" hidden="1">
      <c r="A2016" s="4" t="s">
        <v>11</v>
      </c>
      <c r="B2016" s="2">
        <v>2095</v>
      </c>
      <c r="C2016" s="1" t="s">
        <v>14</v>
      </c>
      <c r="D2016" s="1" t="s">
        <v>6</v>
      </c>
      <c r="E2016" s="5">
        <v>-4.0746586230000004</v>
      </c>
    </row>
    <row r="2017" spans="1:5" hidden="1">
      <c r="A2017" s="4" t="s">
        <v>11</v>
      </c>
      <c r="B2017" s="2">
        <v>2096</v>
      </c>
      <c r="C2017" s="1" t="s">
        <v>14</v>
      </c>
      <c r="D2017" s="1" t="s">
        <v>6</v>
      </c>
      <c r="E2017" s="5">
        <v>-4.1317265860000001</v>
      </c>
    </row>
    <row r="2018" spans="1:5" hidden="1">
      <c r="A2018" s="4" t="s">
        <v>11</v>
      </c>
      <c r="B2018" s="2">
        <v>2097</v>
      </c>
      <c r="C2018" s="1" t="s">
        <v>14</v>
      </c>
      <c r="D2018" s="1" t="s">
        <v>6</v>
      </c>
      <c r="E2018" s="5">
        <v>-4.1889267930000003</v>
      </c>
    </row>
    <row r="2019" spans="1:5" hidden="1">
      <c r="A2019" s="4" t="s">
        <v>11</v>
      </c>
      <c r="B2019" s="2">
        <v>2098</v>
      </c>
      <c r="C2019" s="1" t="s">
        <v>14</v>
      </c>
      <c r="D2019" s="1" t="s">
        <v>6</v>
      </c>
      <c r="E2019" s="5">
        <v>-4.2459947570000001</v>
      </c>
    </row>
    <row r="2020" spans="1:5" hidden="1">
      <c r="A2020" s="4" t="s">
        <v>11</v>
      </c>
      <c r="B2020" s="2">
        <v>2099</v>
      </c>
      <c r="C2020" s="1" t="s">
        <v>14</v>
      </c>
      <c r="D2020" s="1" t="s">
        <v>6</v>
      </c>
      <c r="E2020" s="5">
        <v>-4.3030627199999998</v>
      </c>
    </row>
    <row r="2021" spans="1:5" hidden="1">
      <c r="A2021" s="4" t="s">
        <v>11</v>
      </c>
      <c r="B2021" s="2">
        <v>2100</v>
      </c>
      <c r="C2021" s="1" t="s">
        <v>14</v>
      </c>
      <c r="D2021" s="1" t="s">
        <v>6</v>
      </c>
      <c r="E2021" s="5">
        <v>-4.3601306830000004</v>
      </c>
    </row>
    <row r="2022" spans="1:5" hidden="1">
      <c r="A2022" s="4" t="s">
        <v>12</v>
      </c>
      <c r="B2022" s="2">
        <v>2000</v>
      </c>
      <c r="C2022" s="1" t="s">
        <v>14</v>
      </c>
      <c r="D2022" s="1" t="s">
        <v>6</v>
      </c>
      <c r="E2022" s="5">
        <v>5.3757470439999997</v>
      </c>
    </row>
    <row r="2023" spans="1:5" hidden="1">
      <c r="A2023" s="4" t="s">
        <v>12</v>
      </c>
      <c r="B2023" s="2">
        <v>2001</v>
      </c>
      <c r="C2023" s="1" t="s">
        <v>14</v>
      </c>
      <c r="D2023" s="1" t="s">
        <v>6</v>
      </c>
      <c r="E2023" s="5">
        <v>5.0362476479999998</v>
      </c>
    </row>
    <row r="2024" spans="1:5" hidden="1">
      <c r="A2024" s="4" t="s">
        <v>12</v>
      </c>
      <c r="B2024" s="2">
        <v>2002</v>
      </c>
      <c r="C2024" s="1" t="s">
        <v>14</v>
      </c>
      <c r="D2024" s="1" t="s">
        <v>6</v>
      </c>
      <c r="E2024" s="5">
        <v>5.3852613810000003</v>
      </c>
    </row>
    <row r="2025" spans="1:5" hidden="1">
      <c r="A2025" s="4" t="s">
        <v>12</v>
      </c>
      <c r="B2025" s="2">
        <v>2003</v>
      </c>
      <c r="C2025" s="1" t="s">
        <v>14</v>
      </c>
      <c r="D2025" s="1" t="s">
        <v>6</v>
      </c>
      <c r="E2025" s="5">
        <v>5.8336321519999998</v>
      </c>
    </row>
    <row r="2026" spans="1:5" hidden="1">
      <c r="A2026" s="4" t="s">
        <v>12</v>
      </c>
      <c r="B2026" s="2">
        <v>2004</v>
      </c>
      <c r="C2026" s="1" t="s">
        <v>14</v>
      </c>
      <c r="D2026" s="1" t="s">
        <v>6</v>
      </c>
      <c r="E2026" s="5">
        <v>5.3938963439999998</v>
      </c>
    </row>
    <row r="2027" spans="1:5" hidden="1">
      <c r="A2027" s="4" t="s">
        <v>12</v>
      </c>
      <c r="B2027" s="2">
        <v>2005</v>
      </c>
      <c r="C2027" s="1" t="s">
        <v>14</v>
      </c>
      <c r="D2027" s="1" t="s">
        <v>6</v>
      </c>
      <c r="E2027" s="5">
        <v>4.8919814730000004</v>
      </c>
    </row>
    <row r="2028" spans="1:5" hidden="1">
      <c r="A2028" s="4" t="s">
        <v>12</v>
      </c>
      <c r="B2028" s="2">
        <v>2006</v>
      </c>
      <c r="C2028" s="1" t="s">
        <v>14</v>
      </c>
      <c r="D2028" s="1" t="s">
        <v>6</v>
      </c>
      <c r="E2028" s="5">
        <v>5.2347907349999998</v>
      </c>
    </row>
    <row r="2029" spans="1:5" hidden="1">
      <c r="A2029" s="4" t="s">
        <v>12</v>
      </c>
      <c r="B2029" s="2">
        <v>2007</v>
      </c>
      <c r="C2029" s="1" t="s">
        <v>14</v>
      </c>
      <c r="D2029" s="1" t="s">
        <v>6</v>
      </c>
      <c r="E2029" s="5">
        <v>4.5561094950000003</v>
      </c>
    </row>
    <row r="2030" spans="1:5" hidden="1">
      <c r="A2030" s="4" t="s">
        <v>12</v>
      </c>
      <c r="B2030" s="2">
        <v>2008</v>
      </c>
      <c r="C2030" s="1" t="s">
        <v>14</v>
      </c>
      <c r="D2030" s="1" t="s">
        <v>6</v>
      </c>
      <c r="E2030" s="5">
        <v>4.7408635099999996</v>
      </c>
    </row>
    <row r="2031" spans="1:5" hidden="1">
      <c r="A2031" s="4" t="s">
        <v>12</v>
      </c>
      <c r="B2031" s="2">
        <v>2009</v>
      </c>
      <c r="C2031" s="1" t="s">
        <v>14</v>
      </c>
      <c r="D2031" s="1" t="s">
        <v>6</v>
      </c>
      <c r="E2031" s="5">
        <v>5.2362319309999998</v>
      </c>
    </row>
    <row r="2032" spans="1:5" hidden="1">
      <c r="A2032" s="4" t="s">
        <v>12</v>
      </c>
      <c r="B2032" s="2">
        <v>2010</v>
      </c>
      <c r="C2032" s="1" t="s">
        <v>14</v>
      </c>
      <c r="D2032" s="1" t="s">
        <v>6</v>
      </c>
      <c r="E2032" s="5">
        <v>5.1775947899999997</v>
      </c>
    </row>
    <row r="2033" spans="1:5" hidden="1">
      <c r="A2033" s="4" t="s">
        <v>12</v>
      </c>
      <c r="B2033" s="2">
        <v>2011</v>
      </c>
      <c r="C2033" s="1" t="s">
        <v>14</v>
      </c>
      <c r="D2033" s="1" t="s">
        <v>6</v>
      </c>
      <c r="E2033" s="5">
        <v>5.2180826299999996</v>
      </c>
    </row>
    <row r="2034" spans="1:5" hidden="1">
      <c r="A2034" s="4" t="s">
        <v>12</v>
      </c>
      <c r="B2034" s="2">
        <v>2012</v>
      </c>
      <c r="C2034" s="1" t="s">
        <v>14</v>
      </c>
      <c r="D2034" s="1" t="s">
        <v>6</v>
      </c>
      <c r="E2034" s="5">
        <v>5.3452742950000003</v>
      </c>
    </row>
    <row r="2035" spans="1:5" hidden="1">
      <c r="A2035" s="4" t="s">
        <v>12</v>
      </c>
      <c r="B2035" s="2">
        <v>2013</v>
      </c>
      <c r="C2035" s="1" t="s">
        <v>14</v>
      </c>
      <c r="D2035" s="1" t="s">
        <v>6</v>
      </c>
      <c r="E2035" s="5">
        <v>4.8588583889999999</v>
      </c>
    </row>
    <row r="2036" spans="1:5" hidden="1">
      <c r="A2036" s="4" t="s">
        <v>12</v>
      </c>
      <c r="B2036" s="2">
        <v>2014</v>
      </c>
      <c r="C2036" s="1" t="s">
        <v>14</v>
      </c>
      <c r="D2036" s="1" t="s">
        <v>6</v>
      </c>
      <c r="E2036" s="5">
        <v>5.2143697180000004</v>
      </c>
    </row>
    <row r="2037" spans="1:5" hidden="1">
      <c r="A2037" s="4" t="s">
        <v>12</v>
      </c>
      <c r="B2037" s="2">
        <v>2015</v>
      </c>
      <c r="C2037" s="1" t="s">
        <v>14</v>
      </c>
      <c r="D2037" s="1" t="s">
        <v>6</v>
      </c>
      <c r="E2037" s="5">
        <v>5.6303502170000002</v>
      </c>
    </row>
    <row r="2038" spans="1:5" hidden="1">
      <c r="A2038" s="4" t="s">
        <v>12</v>
      </c>
      <c r="B2038" s="2">
        <v>2016</v>
      </c>
      <c r="C2038" s="1" t="s">
        <v>14</v>
      </c>
      <c r="D2038" s="1" t="s">
        <v>6</v>
      </c>
      <c r="E2038" s="5">
        <v>4.5990644669999998</v>
      </c>
    </row>
    <row r="2039" spans="1:5" hidden="1">
      <c r="A2039" s="4" t="s">
        <v>12</v>
      </c>
      <c r="B2039" s="2">
        <v>2017</v>
      </c>
      <c r="C2039" s="1" t="s">
        <v>14</v>
      </c>
      <c r="D2039" s="1" t="s">
        <v>6</v>
      </c>
      <c r="E2039" s="5">
        <v>4.5650620100000001</v>
      </c>
    </row>
    <row r="2040" spans="1:5" hidden="1">
      <c r="A2040" s="4" t="s">
        <v>12</v>
      </c>
      <c r="B2040" s="2">
        <v>2018</v>
      </c>
      <c r="C2040" s="1" t="s">
        <v>14</v>
      </c>
      <c r="D2040" s="1" t="s">
        <v>6</v>
      </c>
      <c r="E2040" s="5">
        <v>4.2852134770000001</v>
      </c>
    </row>
    <row r="2041" spans="1:5" hidden="1">
      <c r="A2041" s="4" t="s">
        <v>12</v>
      </c>
      <c r="B2041" s="2">
        <v>2019</v>
      </c>
      <c r="C2041" s="1" t="s">
        <v>14</v>
      </c>
      <c r="D2041" s="1" t="s">
        <v>6</v>
      </c>
      <c r="E2041" s="5">
        <v>4.5975866310000004</v>
      </c>
    </row>
    <row r="2042" spans="1:5" hidden="1">
      <c r="A2042" s="4" t="s">
        <v>12</v>
      </c>
      <c r="B2042" s="2">
        <v>2020</v>
      </c>
      <c r="C2042" s="1" t="s">
        <v>14</v>
      </c>
      <c r="D2042" s="1" t="s">
        <v>6</v>
      </c>
      <c r="E2042" s="5">
        <v>4.2952529960000003</v>
      </c>
    </row>
    <row r="2043" spans="1:5" hidden="1">
      <c r="A2043" s="4" t="s">
        <v>12</v>
      </c>
      <c r="B2043" s="2">
        <v>2021</v>
      </c>
      <c r="C2043" s="1" t="s">
        <v>14</v>
      </c>
      <c r="D2043" s="1" t="s">
        <v>6</v>
      </c>
      <c r="E2043" s="5">
        <v>4.3216464270000001</v>
      </c>
    </row>
    <row r="2044" spans="1:5" hidden="1">
      <c r="A2044" s="4" t="s">
        <v>12</v>
      </c>
      <c r="B2044" s="2">
        <v>2022</v>
      </c>
      <c r="C2044" s="1" t="s">
        <v>14</v>
      </c>
      <c r="D2044" s="1" t="s">
        <v>6</v>
      </c>
      <c r="E2044" s="5">
        <v>4.3100191490000004</v>
      </c>
    </row>
    <row r="2045" spans="1:5" hidden="1">
      <c r="A2045" s="4" t="s">
        <v>12</v>
      </c>
      <c r="B2045" s="2">
        <v>2023</v>
      </c>
      <c r="C2045" s="1" t="s">
        <v>14</v>
      </c>
      <c r="D2045" s="1" t="s">
        <v>6</v>
      </c>
      <c r="E2045" s="5">
        <v>4.3100191490000004</v>
      </c>
    </row>
    <row r="2046" spans="1:5" hidden="1">
      <c r="A2046" s="4" t="s">
        <v>12</v>
      </c>
      <c r="B2046" s="2">
        <v>2024</v>
      </c>
      <c r="C2046" s="1" t="s">
        <v>14</v>
      </c>
      <c r="D2046" s="1" t="s">
        <v>6</v>
      </c>
      <c r="E2046" s="5">
        <v>4.3100191490000004</v>
      </c>
    </row>
    <row r="2047" spans="1:5" hidden="1">
      <c r="A2047" s="4" t="s">
        <v>12</v>
      </c>
      <c r="B2047" s="2">
        <v>2025</v>
      </c>
      <c r="C2047" s="1" t="s">
        <v>14</v>
      </c>
      <c r="D2047" s="1" t="s">
        <v>6</v>
      </c>
      <c r="E2047" s="5">
        <v>4.3100191490000004</v>
      </c>
    </row>
    <row r="2048" spans="1:5" hidden="1">
      <c r="A2048" s="4" t="s">
        <v>12</v>
      </c>
      <c r="B2048" s="2">
        <v>2026</v>
      </c>
      <c r="C2048" s="1" t="s">
        <v>14</v>
      </c>
      <c r="D2048" s="1" t="s">
        <v>6</v>
      </c>
      <c r="E2048" s="5">
        <v>4.0751920692000008</v>
      </c>
    </row>
    <row r="2049" spans="1:5" hidden="1">
      <c r="A2049" s="4" t="s">
        <v>12</v>
      </c>
      <c r="B2049" s="2">
        <v>2027</v>
      </c>
      <c r="C2049" s="1" t="s">
        <v>14</v>
      </c>
      <c r="D2049" s="1" t="s">
        <v>6</v>
      </c>
      <c r="E2049" s="5">
        <v>3.7230281885999998</v>
      </c>
    </row>
    <row r="2050" spans="1:5" hidden="1">
      <c r="A2050" s="4" t="s">
        <v>12</v>
      </c>
      <c r="B2050" s="2">
        <v>2028</v>
      </c>
      <c r="C2050" s="1" t="s">
        <v>14</v>
      </c>
      <c r="D2050" s="1" t="s">
        <v>6</v>
      </c>
      <c r="E2050" s="5">
        <v>3.2535275065999998</v>
      </c>
    </row>
    <row r="2051" spans="1:5" hidden="1">
      <c r="A2051" s="4" t="s">
        <v>12</v>
      </c>
      <c r="B2051" s="2">
        <v>2029</v>
      </c>
      <c r="C2051" s="1" t="s">
        <v>14</v>
      </c>
      <c r="D2051" s="1" t="s">
        <v>6</v>
      </c>
      <c r="E2051" s="5">
        <v>2.6660761129999999</v>
      </c>
    </row>
    <row r="2052" spans="1:5" hidden="1">
      <c r="A2052" s="4" t="s">
        <v>12</v>
      </c>
      <c r="B2052" s="2">
        <v>2030</v>
      </c>
      <c r="C2052" s="1" t="s">
        <v>14</v>
      </c>
      <c r="D2052" s="1" t="s">
        <v>6</v>
      </c>
      <c r="E2052" s="5">
        <v>1.961748351</v>
      </c>
    </row>
    <row r="2053" spans="1:5" hidden="1">
      <c r="A2053" s="4" t="s">
        <v>12</v>
      </c>
      <c r="B2053" s="2">
        <v>2031</v>
      </c>
      <c r="C2053" s="1" t="s">
        <v>14</v>
      </c>
      <c r="D2053" s="1" t="s">
        <v>6</v>
      </c>
      <c r="E2053" s="5">
        <v>2.0495799300000002</v>
      </c>
    </row>
    <row r="2054" spans="1:5" hidden="1">
      <c r="A2054" s="4" t="s">
        <v>12</v>
      </c>
      <c r="B2054" s="2">
        <v>2032</v>
      </c>
      <c r="C2054" s="1" t="s">
        <v>14</v>
      </c>
      <c r="D2054" s="1" t="s">
        <v>6</v>
      </c>
      <c r="E2054" s="5">
        <v>2.137411508</v>
      </c>
    </row>
    <row r="2055" spans="1:5" hidden="1">
      <c r="A2055" s="4" t="s">
        <v>12</v>
      </c>
      <c r="B2055" s="2">
        <v>2033</v>
      </c>
      <c r="C2055" s="1" t="s">
        <v>14</v>
      </c>
      <c r="D2055" s="1" t="s">
        <v>6</v>
      </c>
      <c r="E2055" s="5">
        <v>2.2255200089999998</v>
      </c>
    </row>
    <row r="2056" spans="1:5" hidden="1">
      <c r="A2056" s="4" t="s">
        <v>12</v>
      </c>
      <c r="B2056" s="2">
        <v>2034</v>
      </c>
      <c r="C2056" s="1" t="s">
        <v>14</v>
      </c>
      <c r="D2056" s="1" t="s">
        <v>6</v>
      </c>
      <c r="E2056" s="5">
        <v>2.3133515870000001</v>
      </c>
    </row>
    <row r="2057" spans="1:5" hidden="1">
      <c r="A2057" s="4" t="s">
        <v>12</v>
      </c>
      <c r="B2057" s="2">
        <v>2035</v>
      </c>
      <c r="C2057" s="1" t="s">
        <v>14</v>
      </c>
      <c r="D2057" s="1" t="s">
        <v>6</v>
      </c>
      <c r="E2057" s="5">
        <v>2.401183166</v>
      </c>
    </row>
    <row r="2058" spans="1:5" hidden="1">
      <c r="A2058" s="4" t="s">
        <v>12</v>
      </c>
      <c r="B2058" s="2">
        <v>2036</v>
      </c>
      <c r="C2058" s="1" t="s">
        <v>14</v>
      </c>
      <c r="D2058" s="1" t="s">
        <v>6</v>
      </c>
      <c r="E2058" s="5">
        <v>2.4890147439999999</v>
      </c>
    </row>
    <row r="2059" spans="1:5" hidden="1">
      <c r="A2059" s="4" t="s">
        <v>12</v>
      </c>
      <c r="B2059" s="2">
        <v>2037</v>
      </c>
      <c r="C2059" s="1" t="s">
        <v>14</v>
      </c>
      <c r="D2059" s="1" t="s">
        <v>6</v>
      </c>
      <c r="E2059" s="5">
        <v>2.5771232450000001</v>
      </c>
    </row>
    <row r="2060" spans="1:5" hidden="1">
      <c r="A2060" s="4" t="s">
        <v>12</v>
      </c>
      <c r="B2060" s="2">
        <v>2038</v>
      </c>
      <c r="C2060" s="1" t="s">
        <v>14</v>
      </c>
      <c r="D2060" s="1" t="s">
        <v>6</v>
      </c>
      <c r="E2060" s="5">
        <v>2.6649548240000001</v>
      </c>
    </row>
    <row r="2061" spans="1:5" hidden="1">
      <c r="A2061" s="4" t="s">
        <v>12</v>
      </c>
      <c r="B2061" s="2">
        <v>2039</v>
      </c>
      <c r="C2061" s="1" t="s">
        <v>14</v>
      </c>
      <c r="D2061" s="1" t="s">
        <v>6</v>
      </c>
      <c r="E2061" s="5">
        <v>2.7527864019999999</v>
      </c>
    </row>
    <row r="2062" spans="1:5" hidden="1">
      <c r="A2062" s="4" t="s">
        <v>12</v>
      </c>
      <c r="B2062" s="2">
        <v>2040</v>
      </c>
      <c r="C2062" s="1" t="s">
        <v>14</v>
      </c>
      <c r="D2062" s="1" t="s">
        <v>6</v>
      </c>
      <c r="E2062" s="5">
        <v>2.8406179800000002</v>
      </c>
    </row>
    <row r="2063" spans="1:5" hidden="1">
      <c r="A2063" s="4" t="s">
        <v>12</v>
      </c>
      <c r="B2063" s="2">
        <v>2041</v>
      </c>
      <c r="C2063" s="1" t="s">
        <v>14</v>
      </c>
      <c r="D2063" s="1" t="s">
        <v>6</v>
      </c>
      <c r="E2063" s="5">
        <v>2.6070778469999998</v>
      </c>
    </row>
    <row r="2064" spans="1:5" hidden="1">
      <c r="A2064" s="4" t="s">
        <v>12</v>
      </c>
      <c r="B2064" s="2">
        <v>2042</v>
      </c>
      <c r="C2064" s="1" t="s">
        <v>14</v>
      </c>
      <c r="D2064" s="1" t="s">
        <v>6</v>
      </c>
      <c r="E2064" s="5">
        <v>2.3741396130000001</v>
      </c>
    </row>
    <row r="2065" spans="1:5" hidden="1">
      <c r="A2065" s="4" t="s">
        <v>12</v>
      </c>
      <c r="B2065" s="2">
        <v>2043</v>
      </c>
      <c r="C2065" s="1" t="s">
        <v>14</v>
      </c>
      <c r="D2065" s="1" t="s">
        <v>6</v>
      </c>
      <c r="E2065" s="5">
        <v>2.1412013779999999</v>
      </c>
    </row>
    <row r="2066" spans="1:5" hidden="1">
      <c r="A2066" s="4" t="s">
        <v>12</v>
      </c>
      <c r="B2066" s="2">
        <v>2044</v>
      </c>
      <c r="C2066" s="1" t="s">
        <v>14</v>
      </c>
      <c r="D2066" s="1" t="s">
        <v>6</v>
      </c>
      <c r="E2066" s="5">
        <v>1.908263144</v>
      </c>
    </row>
    <row r="2067" spans="1:5" hidden="1">
      <c r="A2067" s="4" t="s">
        <v>12</v>
      </c>
      <c r="B2067" s="2">
        <v>2045</v>
      </c>
      <c r="C2067" s="1" t="s">
        <v>14</v>
      </c>
      <c r="D2067" s="1" t="s">
        <v>6</v>
      </c>
      <c r="E2067" s="5">
        <v>1.6747230099999999</v>
      </c>
    </row>
    <row r="2068" spans="1:5" hidden="1">
      <c r="A2068" s="4" t="s">
        <v>12</v>
      </c>
      <c r="B2068" s="2">
        <v>2046</v>
      </c>
      <c r="C2068" s="1" t="s">
        <v>14</v>
      </c>
      <c r="D2068" s="1" t="s">
        <v>6</v>
      </c>
      <c r="E2068" s="5">
        <v>1.441784776</v>
      </c>
    </row>
    <row r="2069" spans="1:5" hidden="1">
      <c r="A2069" s="4" t="s">
        <v>12</v>
      </c>
      <c r="B2069" s="2">
        <v>2047</v>
      </c>
      <c r="C2069" s="1" t="s">
        <v>14</v>
      </c>
      <c r="D2069" s="1" t="s">
        <v>6</v>
      </c>
      <c r="E2069" s="5">
        <v>1.208846541</v>
      </c>
    </row>
    <row r="2070" spans="1:5" hidden="1">
      <c r="A2070" s="4" t="s">
        <v>12</v>
      </c>
      <c r="B2070" s="2">
        <v>2048</v>
      </c>
      <c r="C2070" s="1" t="s">
        <v>14</v>
      </c>
      <c r="D2070" s="1" t="s">
        <v>6</v>
      </c>
      <c r="E2070" s="5">
        <v>0.97590830699999997</v>
      </c>
    </row>
    <row r="2071" spans="1:5" hidden="1">
      <c r="A2071" s="4" t="s">
        <v>12</v>
      </c>
      <c r="B2071" s="2">
        <v>2049</v>
      </c>
      <c r="C2071" s="1" t="s">
        <v>14</v>
      </c>
      <c r="D2071" s="1" t="s">
        <v>6</v>
      </c>
      <c r="E2071" s="5">
        <v>0.74236817399999999</v>
      </c>
    </row>
    <row r="2072" spans="1:5" hidden="1">
      <c r="A2072" s="4" t="s">
        <v>12</v>
      </c>
      <c r="B2072" s="2">
        <v>2050</v>
      </c>
      <c r="C2072" s="1" t="s">
        <v>14</v>
      </c>
      <c r="D2072" s="1" t="s">
        <v>6</v>
      </c>
      <c r="E2072" s="5">
        <v>0.509429939</v>
      </c>
    </row>
    <row r="2073" spans="1:5" hidden="1">
      <c r="A2073" s="4" t="s">
        <v>12</v>
      </c>
      <c r="B2073" s="2">
        <v>2051</v>
      </c>
      <c r="C2073" s="1" t="s">
        <v>14</v>
      </c>
      <c r="D2073" s="1" t="s">
        <v>6</v>
      </c>
      <c r="E2073" s="5">
        <v>0.428679011</v>
      </c>
    </row>
    <row r="2074" spans="1:5" hidden="1">
      <c r="A2074" s="4" t="s">
        <v>12</v>
      </c>
      <c r="B2074" s="2">
        <v>2052</v>
      </c>
      <c r="C2074" s="1" t="s">
        <v>14</v>
      </c>
      <c r="D2074" s="1" t="s">
        <v>6</v>
      </c>
      <c r="E2074" s="5">
        <v>0.347928083</v>
      </c>
    </row>
    <row r="2075" spans="1:5" hidden="1">
      <c r="A2075" s="4" t="s">
        <v>12</v>
      </c>
      <c r="B2075" s="2">
        <v>2053</v>
      </c>
      <c r="C2075" s="1" t="s">
        <v>14</v>
      </c>
      <c r="D2075" s="1" t="s">
        <v>6</v>
      </c>
      <c r="E2075" s="5">
        <v>0.26699220800000001</v>
      </c>
    </row>
    <row r="2076" spans="1:5" hidden="1">
      <c r="A2076" s="4" t="s">
        <v>12</v>
      </c>
      <c r="B2076" s="2">
        <v>2054</v>
      </c>
      <c r="C2076" s="1" t="s">
        <v>14</v>
      </c>
      <c r="D2076" s="1" t="s">
        <v>6</v>
      </c>
      <c r="E2076" s="5">
        <v>0.18624128000000001</v>
      </c>
    </row>
    <row r="2077" spans="1:5" hidden="1">
      <c r="A2077" s="4" t="s">
        <v>12</v>
      </c>
      <c r="B2077" s="2">
        <v>2055</v>
      </c>
      <c r="C2077" s="1" t="s">
        <v>14</v>
      </c>
      <c r="D2077" s="1" t="s">
        <v>6</v>
      </c>
      <c r="E2077" s="5">
        <v>0.105490352</v>
      </c>
    </row>
    <row r="2078" spans="1:5" hidden="1">
      <c r="A2078" s="4" t="s">
        <v>12</v>
      </c>
      <c r="B2078" s="2">
        <v>2056</v>
      </c>
      <c r="C2078" s="1" t="s">
        <v>14</v>
      </c>
      <c r="D2078" s="1" t="s">
        <v>6</v>
      </c>
      <c r="E2078" s="5">
        <v>2.4739423999999999E-2</v>
      </c>
    </row>
    <row r="2079" spans="1:5" hidden="1">
      <c r="A2079" s="4" t="s">
        <v>12</v>
      </c>
      <c r="B2079" s="2">
        <v>2057</v>
      </c>
      <c r="C2079" s="1" t="s">
        <v>14</v>
      </c>
      <c r="D2079" s="1" t="s">
        <v>6</v>
      </c>
      <c r="E2079" s="5">
        <v>-5.6196451000000001E-2</v>
      </c>
    </row>
    <row r="2080" spans="1:5" hidden="1">
      <c r="A2080" s="4" t="s">
        <v>12</v>
      </c>
      <c r="B2080" s="2">
        <v>2058</v>
      </c>
      <c r="C2080" s="1" t="s">
        <v>14</v>
      </c>
      <c r="D2080" s="1" t="s">
        <v>6</v>
      </c>
      <c r="E2080" s="5">
        <v>-0.13694737900000001</v>
      </c>
    </row>
    <row r="2081" spans="1:5" hidden="1">
      <c r="A2081" s="4" t="s">
        <v>12</v>
      </c>
      <c r="B2081" s="2">
        <v>2059</v>
      </c>
      <c r="C2081" s="1" t="s">
        <v>14</v>
      </c>
      <c r="D2081" s="1" t="s">
        <v>6</v>
      </c>
      <c r="E2081" s="5">
        <v>-0.21769830700000001</v>
      </c>
    </row>
    <row r="2082" spans="1:5" hidden="1">
      <c r="A2082" s="4" t="s">
        <v>12</v>
      </c>
      <c r="B2082" s="2">
        <v>2060</v>
      </c>
      <c r="C2082" s="1" t="s">
        <v>14</v>
      </c>
      <c r="D2082" s="1" t="s">
        <v>6</v>
      </c>
      <c r="E2082" s="5">
        <v>-0.29844923499999998</v>
      </c>
    </row>
    <row r="2083" spans="1:5" hidden="1">
      <c r="A2083" s="4" t="s">
        <v>12</v>
      </c>
      <c r="B2083" s="2">
        <v>2061</v>
      </c>
      <c r="C2083" s="1" t="s">
        <v>14</v>
      </c>
      <c r="D2083" s="1" t="s">
        <v>6</v>
      </c>
      <c r="E2083" s="5">
        <v>-0.345936252</v>
      </c>
    </row>
    <row r="2084" spans="1:5" hidden="1">
      <c r="A2084" s="4" t="s">
        <v>12</v>
      </c>
      <c r="B2084" s="2">
        <v>2062</v>
      </c>
      <c r="C2084" s="1" t="s">
        <v>14</v>
      </c>
      <c r="D2084" s="1" t="s">
        <v>6</v>
      </c>
      <c r="E2084" s="5">
        <v>-0.393329712</v>
      </c>
    </row>
    <row r="2085" spans="1:5" hidden="1">
      <c r="A2085" s="4" t="s">
        <v>12</v>
      </c>
      <c r="B2085" s="2">
        <v>2063</v>
      </c>
      <c r="C2085" s="1" t="s">
        <v>14</v>
      </c>
      <c r="D2085" s="1" t="s">
        <v>6</v>
      </c>
      <c r="E2085" s="5">
        <v>-0.440723172</v>
      </c>
    </row>
    <row r="2086" spans="1:5" hidden="1">
      <c r="A2086" s="4" t="s">
        <v>12</v>
      </c>
      <c r="B2086" s="2">
        <v>2064</v>
      </c>
      <c r="C2086" s="1" t="s">
        <v>14</v>
      </c>
      <c r="D2086" s="1" t="s">
        <v>6</v>
      </c>
      <c r="E2086" s="5">
        <v>-0.48811663199999999</v>
      </c>
    </row>
    <row r="2087" spans="1:5" hidden="1">
      <c r="A2087" s="4" t="s">
        <v>12</v>
      </c>
      <c r="B2087" s="2">
        <v>2065</v>
      </c>
      <c r="C2087" s="1" t="s">
        <v>14</v>
      </c>
      <c r="D2087" s="1" t="s">
        <v>6</v>
      </c>
      <c r="E2087" s="5">
        <v>-0.53560364900000001</v>
      </c>
    </row>
    <row r="2088" spans="1:5" hidden="1">
      <c r="A2088" s="4" t="s">
        <v>12</v>
      </c>
      <c r="B2088" s="2">
        <v>2066</v>
      </c>
      <c r="C2088" s="1" t="s">
        <v>14</v>
      </c>
      <c r="D2088" s="1" t="s">
        <v>6</v>
      </c>
      <c r="E2088" s="5">
        <v>-0.58299710999999999</v>
      </c>
    </row>
    <row r="2089" spans="1:5" hidden="1">
      <c r="A2089" s="4" t="s">
        <v>12</v>
      </c>
      <c r="B2089" s="2">
        <v>2067</v>
      </c>
      <c r="C2089" s="1" t="s">
        <v>14</v>
      </c>
      <c r="D2089" s="1" t="s">
        <v>6</v>
      </c>
      <c r="E2089" s="5">
        <v>-0.63039056999999998</v>
      </c>
    </row>
    <row r="2090" spans="1:5" hidden="1">
      <c r="A2090" s="4" t="s">
        <v>12</v>
      </c>
      <c r="B2090" s="2">
        <v>2068</v>
      </c>
      <c r="C2090" s="1" t="s">
        <v>14</v>
      </c>
      <c r="D2090" s="1" t="s">
        <v>6</v>
      </c>
      <c r="E2090" s="5">
        <v>-0.67778402999999998</v>
      </c>
    </row>
    <row r="2091" spans="1:5" hidden="1">
      <c r="A2091" s="4" t="s">
        <v>12</v>
      </c>
      <c r="B2091" s="2">
        <v>2069</v>
      </c>
      <c r="C2091" s="1" t="s">
        <v>14</v>
      </c>
      <c r="D2091" s="1" t="s">
        <v>6</v>
      </c>
      <c r="E2091" s="5">
        <v>-0.725271047</v>
      </c>
    </row>
    <row r="2092" spans="1:5" hidden="1">
      <c r="A2092" s="4" t="s">
        <v>12</v>
      </c>
      <c r="B2092" s="2">
        <v>2070</v>
      </c>
      <c r="C2092" s="1" t="s">
        <v>14</v>
      </c>
      <c r="D2092" s="1" t="s">
        <v>6</v>
      </c>
      <c r="E2092" s="5">
        <v>-0.772664507</v>
      </c>
    </row>
    <row r="2093" spans="1:5" hidden="1">
      <c r="A2093" s="4" t="s">
        <v>12</v>
      </c>
      <c r="B2093" s="2">
        <v>2071</v>
      </c>
      <c r="C2093" s="1" t="s">
        <v>14</v>
      </c>
      <c r="D2093" s="1" t="s">
        <v>6</v>
      </c>
      <c r="E2093" s="5">
        <v>-0.81486393199999996</v>
      </c>
    </row>
    <row r="2094" spans="1:5" hidden="1">
      <c r="A2094" s="4" t="s">
        <v>12</v>
      </c>
      <c r="B2094" s="2">
        <v>2072</v>
      </c>
      <c r="C2094" s="1" t="s">
        <v>14</v>
      </c>
      <c r="D2094" s="1" t="s">
        <v>6</v>
      </c>
      <c r="E2094" s="5">
        <v>-0.85706335600000005</v>
      </c>
    </row>
    <row r="2095" spans="1:5" hidden="1">
      <c r="A2095" s="4" t="s">
        <v>12</v>
      </c>
      <c r="B2095" s="2">
        <v>2073</v>
      </c>
      <c r="C2095" s="1" t="s">
        <v>14</v>
      </c>
      <c r="D2095" s="1" t="s">
        <v>6</v>
      </c>
      <c r="E2095" s="5">
        <v>-0.89934210699999995</v>
      </c>
    </row>
    <row r="2096" spans="1:5" hidden="1">
      <c r="A2096" s="4" t="s">
        <v>12</v>
      </c>
      <c r="B2096" s="2">
        <v>2074</v>
      </c>
      <c r="C2096" s="1" t="s">
        <v>14</v>
      </c>
      <c r="D2096" s="1" t="s">
        <v>6</v>
      </c>
      <c r="E2096" s="5">
        <v>-0.94154153100000004</v>
      </c>
    </row>
    <row r="2097" spans="1:5" hidden="1">
      <c r="A2097" s="4" t="s">
        <v>12</v>
      </c>
      <c r="B2097" s="2">
        <v>2075</v>
      </c>
      <c r="C2097" s="1" t="s">
        <v>14</v>
      </c>
      <c r="D2097" s="1" t="s">
        <v>6</v>
      </c>
      <c r="E2097" s="5">
        <v>-0.98374095500000003</v>
      </c>
    </row>
    <row r="2098" spans="1:5" hidden="1">
      <c r="A2098" s="4" t="s">
        <v>12</v>
      </c>
      <c r="B2098" s="2">
        <v>2076</v>
      </c>
      <c r="C2098" s="1" t="s">
        <v>14</v>
      </c>
      <c r="D2098" s="1" t="s">
        <v>6</v>
      </c>
      <c r="E2098" s="5">
        <v>-1.0259403789999999</v>
      </c>
    </row>
    <row r="2099" spans="1:5" hidden="1">
      <c r="A2099" s="4" t="s">
        <v>12</v>
      </c>
      <c r="B2099" s="2">
        <v>2077</v>
      </c>
      <c r="C2099" s="1" t="s">
        <v>14</v>
      </c>
      <c r="D2099" s="1" t="s">
        <v>6</v>
      </c>
      <c r="E2099" s="5">
        <v>-1.0682191299999999</v>
      </c>
    </row>
    <row r="2100" spans="1:5" hidden="1">
      <c r="A2100" s="4" t="s">
        <v>12</v>
      </c>
      <c r="B2100" s="2">
        <v>2078</v>
      </c>
      <c r="C2100" s="1" t="s">
        <v>14</v>
      </c>
      <c r="D2100" s="1" t="s">
        <v>6</v>
      </c>
      <c r="E2100" s="5">
        <v>-1.110418554</v>
      </c>
    </row>
    <row r="2101" spans="1:5" hidden="1">
      <c r="A2101" s="4" t="s">
        <v>12</v>
      </c>
      <c r="B2101" s="2">
        <v>2079</v>
      </c>
      <c r="C2101" s="1" t="s">
        <v>14</v>
      </c>
      <c r="D2101" s="1" t="s">
        <v>6</v>
      </c>
      <c r="E2101" s="5">
        <v>-1.1526179780000001</v>
      </c>
    </row>
    <row r="2102" spans="1:5" hidden="1">
      <c r="A2102" s="4" t="s">
        <v>12</v>
      </c>
      <c r="B2102" s="2">
        <v>2080</v>
      </c>
      <c r="C2102" s="1" t="s">
        <v>14</v>
      </c>
      <c r="D2102" s="1" t="s">
        <v>6</v>
      </c>
      <c r="E2102" s="5">
        <v>-1.194817402</v>
      </c>
    </row>
    <row r="2103" spans="1:5" hidden="1">
      <c r="A2103" s="4" t="s">
        <v>12</v>
      </c>
      <c r="B2103" s="2">
        <v>2081</v>
      </c>
      <c r="C2103" s="1" t="s">
        <v>14</v>
      </c>
      <c r="D2103" s="1" t="s">
        <v>6</v>
      </c>
      <c r="E2103" s="5">
        <v>-1.218180214</v>
      </c>
    </row>
    <row r="2104" spans="1:5" hidden="1">
      <c r="A2104" s="4" t="s">
        <v>12</v>
      </c>
      <c r="B2104" s="2">
        <v>2082</v>
      </c>
      <c r="C2104" s="1" t="s">
        <v>14</v>
      </c>
      <c r="D2104" s="1" t="s">
        <v>6</v>
      </c>
      <c r="E2104" s="5">
        <v>-1.241515382</v>
      </c>
    </row>
    <row r="2105" spans="1:5" hidden="1">
      <c r="A2105" s="4" t="s">
        <v>12</v>
      </c>
      <c r="B2105" s="2">
        <v>2083</v>
      </c>
      <c r="C2105" s="1" t="s">
        <v>14</v>
      </c>
      <c r="D2105" s="1" t="s">
        <v>6</v>
      </c>
      <c r="E2105" s="5">
        <v>-1.2648505489999999</v>
      </c>
    </row>
    <row r="2106" spans="1:5" hidden="1">
      <c r="A2106" s="4" t="s">
        <v>12</v>
      </c>
      <c r="B2106" s="2">
        <v>2084</v>
      </c>
      <c r="C2106" s="1" t="s">
        <v>14</v>
      </c>
      <c r="D2106" s="1" t="s">
        <v>6</v>
      </c>
      <c r="E2106" s="5">
        <v>-1.288185717</v>
      </c>
    </row>
    <row r="2107" spans="1:5" hidden="1">
      <c r="A2107" s="4" t="s">
        <v>12</v>
      </c>
      <c r="B2107" s="2">
        <v>2085</v>
      </c>
      <c r="C2107" s="1" t="s">
        <v>14</v>
      </c>
      <c r="D2107" s="1" t="s">
        <v>6</v>
      </c>
      <c r="E2107" s="5">
        <v>-1.311548529</v>
      </c>
    </row>
    <row r="2108" spans="1:5" hidden="1">
      <c r="A2108" s="4" t="s">
        <v>12</v>
      </c>
      <c r="B2108" s="2">
        <v>2086</v>
      </c>
      <c r="C2108" s="1" t="s">
        <v>14</v>
      </c>
      <c r="D2108" s="1" t="s">
        <v>6</v>
      </c>
      <c r="E2108" s="5">
        <v>-1.334883697</v>
      </c>
    </row>
    <row r="2109" spans="1:5" hidden="1">
      <c r="A2109" s="4" t="s">
        <v>12</v>
      </c>
      <c r="B2109" s="2">
        <v>2087</v>
      </c>
      <c r="C2109" s="1" t="s">
        <v>14</v>
      </c>
      <c r="D2109" s="1" t="s">
        <v>6</v>
      </c>
      <c r="E2109" s="5">
        <v>-1.3582188639999999</v>
      </c>
    </row>
    <row r="2110" spans="1:5" hidden="1">
      <c r="A2110" s="4" t="s">
        <v>12</v>
      </c>
      <c r="B2110" s="2">
        <v>2088</v>
      </c>
      <c r="C2110" s="1" t="s">
        <v>14</v>
      </c>
      <c r="D2110" s="1" t="s">
        <v>6</v>
      </c>
      <c r="E2110" s="5">
        <v>-1.3815540319999999</v>
      </c>
    </row>
    <row r="2111" spans="1:5" hidden="1">
      <c r="A2111" s="4" t="s">
        <v>12</v>
      </c>
      <c r="B2111" s="2">
        <v>2089</v>
      </c>
      <c r="C2111" s="1" t="s">
        <v>14</v>
      </c>
      <c r="D2111" s="1" t="s">
        <v>6</v>
      </c>
      <c r="E2111" s="5">
        <v>-1.4049168439999999</v>
      </c>
    </row>
    <row r="2112" spans="1:5" hidden="1">
      <c r="A2112" s="4" t="s">
        <v>12</v>
      </c>
      <c r="B2112" s="2">
        <v>2090</v>
      </c>
      <c r="C2112" s="1" t="s">
        <v>14</v>
      </c>
      <c r="D2112" s="1" t="s">
        <v>6</v>
      </c>
      <c r="E2112" s="5">
        <v>-1.4282520110000001</v>
      </c>
    </row>
    <row r="2113" spans="1:5" hidden="1">
      <c r="A2113" s="4" t="s">
        <v>12</v>
      </c>
      <c r="B2113" s="2">
        <v>2091</v>
      </c>
      <c r="C2113" s="1" t="s">
        <v>14</v>
      </c>
      <c r="D2113" s="1" t="s">
        <v>6</v>
      </c>
      <c r="E2113" s="5">
        <v>-1.4573356019999999</v>
      </c>
    </row>
    <row r="2114" spans="1:5" hidden="1">
      <c r="A2114" s="4" t="s">
        <v>12</v>
      </c>
      <c r="B2114" s="2">
        <v>2092</v>
      </c>
      <c r="C2114" s="1" t="s">
        <v>14</v>
      </c>
      <c r="D2114" s="1" t="s">
        <v>6</v>
      </c>
      <c r="E2114" s="5">
        <v>-1.4864191929999999</v>
      </c>
    </row>
    <row r="2115" spans="1:5" hidden="1">
      <c r="A2115" s="4" t="s">
        <v>12</v>
      </c>
      <c r="B2115" s="2">
        <v>2093</v>
      </c>
      <c r="C2115" s="1" t="s">
        <v>14</v>
      </c>
      <c r="D2115" s="1" t="s">
        <v>6</v>
      </c>
      <c r="E2115" s="5">
        <v>-1.515546177</v>
      </c>
    </row>
    <row r="2116" spans="1:5" hidden="1">
      <c r="A2116" s="4" t="s">
        <v>12</v>
      </c>
      <c r="B2116" s="2">
        <v>2094</v>
      </c>
      <c r="C2116" s="1" t="s">
        <v>14</v>
      </c>
      <c r="D2116" s="1" t="s">
        <v>6</v>
      </c>
      <c r="E2116" s="5">
        <v>-1.5446297680000001</v>
      </c>
    </row>
    <row r="2117" spans="1:5" hidden="1">
      <c r="A2117" s="4" t="s">
        <v>12</v>
      </c>
      <c r="B2117" s="2">
        <v>2095</v>
      </c>
      <c r="C2117" s="1" t="s">
        <v>14</v>
      </c>
      <c r="D2117" s="1" t="s">
        <v>6</v>
      </c>
      <c r="E2117" s="5">
        <v>-1.5737133590000001</v>
      </c>
    </row>
    <row r="2118" spans="1:5" hidden="1">
      <c r="A2118" s="4" t="s">
        <v>12</v>
      </c>
      <c r="B2118" s="2">
        <v>2096</v>
      </c>
      <c r="C2118" s="1" t="s">
        <v>14</v>
      </c>
      <c r="D2118" s="1" t="s">
        <v>6</v>
      </c>
      <c r="E2118" s="5">
        <v>-1.6027969500000001</v>
      </c>
    </row>
    <row r="2119" spans="1:5" hidden="1">
      <c r="A2119" s="4" t="s">
        <v>12</v>
      </c>
      <c r="B2119" s="2">
        <v>2097</v>
      </c>
      <c r="C2119" s="1" t="s">
        <v>14</v>
      </c>
      <c r="D2119" s="1" t="s">
        <v>6</v>
      </c>
      <c r="E2119" s="5">
        <v>-1.631923934</v>
      </c>
    </row>
    <row r="2120" spans="1:5" hidden="1">
      <c r="A2120" s="4" t="s">
        <v>12</v>
      </c>
      <c r="B2120" s="2">
        <v>2098</v>
      </c>
      <c r="C2120" s="1" t="s">
        <v>14</v>
      </c>
      <c r="D2120" s="1" t="s">
        <v>6</v>
      </c>
      <c r="E2120" s="5">
        <v>-1.661007524</v>
      </c>
    </row>
    <row r="2121" spans="1:5" hidden="1">
      <c r="A2121" s="4" t="s">
        <v>12</v>
      </c>
      <c r="B2121" s="2">
        <v>2099</v>
      </c>
      <c r="C2121" s="1" t="s">
        <v>14</v>
      </c>
      <c r="D2121" s="1" t="s">
        <v>6</v>
      </c>
      <c r="E2121" s="5">
        <v>-1.690091115</v>
      </c>
    </row>
    <row r="2122" spans="1:5" hidden="1">
      <c r="A2122" s="4" t="s">
        <v>12</v>
      </c>
      <c r="B2122" s="2">
        <v>2100</v>
      </c>
      <c r="C2122" s="1" t="s">
        <v>14</v>
      </c>
      <c r="D2122" s="1" t="s">
        <v>6</v>
      </c>
      <c r="E2122" s="5">
        <v>-1.719174706</v>
      </c>
    </row>
    <row r="2123" spans="1:5" hidden="1">
      <c r="A2123" s="4" t="s">
        <v>5</v>
      </c>
      <c r="B2123" s="2">
        <v>2000</v>
      </c>
      <c r="C2123" s="1" t="s">
        <v>15</v>
      </c>
      <c r="D2123" s="1" t="s">
        <v>16</v>
      </c>
      <c r="E2123" s="5">
        <v>1849.5597315699999</v>
      </c>
    </row>
    <row r="2124" spans="1:5" hidden="1">
      <c r="A2124" s="4" t="s">
        <v>5</v>
      </c>
      <c r="B2124" s="2">
        <v>2001</v>
      </c>
      <c r="C2124" s="1" t="s">
        <v>15</v>
      </c>
      <c r="D2124" s="1" t="s">
        <v>16</v>
      </c>
      <c r="E2124" s="5">
        <v>1880.271315618</v>
      </c>
    </row>
    <row r="2125" spans="1:5" hidden="1">
      <c r="A2125" s="4" t="s">
        <v>5</v>
      </c>
      <c r="B2125" s="2">
        <v>2002</v>
      </c>
      <c r="C2125" s="1" t="s">
        <v>15</v>
      </c>
      <c r="D2125" s="1" t="s">
        <v>16</v>
      </c>
      <c r="E2125" s="5">
        <v>1911.9052815790001</v>
      </c>
    </row>
    <row r="2126" spans="1:5" hidden="1">
      <c r="A2126" s="4" t="s">
        <v>5</v>
      </c>
      <c r="B2126" s="2">
        <v>2003</v>
      </c>
      <c r="C2126" s="1" t="s">
        <v>15</v>
      </c>
      <c r="D2126" s="1" t="s">
        <v>16</v>
      </c>
      <c r="E2126" s="5">
        <v>1945.3880003009999</v>
      </c>
    </row>
    <row r="2127" spans="1:5" hidden="1">
      <c r="A2127" s="4" t="s">
        <v>5</v>
      </c>
      <c r="B2127" s="2">
        <v>2004</v>
      </c>
      <c r="C2127" s="1" t="s">
        <v>15</v>
      </c>
      <c r="D2127" s="1" t="s">
        <v>16</v>
      </c>
      <c r="E2127" s="5">
        <v>1979.4025418849999</v>
      </c>
    </row>
    <row r="2128" spans="1:5" hidden="1">
      <c r="A2128" s="4" t="s">
        <v>5</v>
      </c>
      <c r="B2128" s="2">
        <v>2005</v>
      </c>
      <c r="C2128" s="1" t="s">
        <v>15</v>
      </c>
      <c r="D2128" s="1" t="s">
        <v>16</v>
      </c>
      <c r="E2128" s="5">
        <v>2013.887094228</v>
      </c>
    </row>
    <row r="2129" spans="1:5" hidden="1">
      <c r="A2129" s="4" t="s">
        <v>5</v>
      </c>
      <c r="B2129" s="2">
        <v>2006</v>
      </c>
      <c r="C2129" s="1" t="s">
        <v>15</v>
      </c>
      <c r="D2129" s="1" t="s">
        <v>16</v>
      </c>
      <c r="E2129" s="5">
        <v>2049.7281361730002</v>
      </c>
    </row>
    <row r="2130" spans="1:5" hidden="1">
      <c r="A2130" s="4" t="s">
        <v>5</v>
      </c>
      <c r="B2130" s="2">
        <v>2007</v>
      </c>
      <c r="C2130" s="1" t="s">
        <v>15</v>
      </c>
      <c r="D2130" s="1" t="s">
        <v>16</v>
      </c>
      <c r="E2130" s="5">
        <v>2085.7844778580002</v>
      </c>
    </row>
    <row r="2131" spans="1:5" hidden="1">
      <c r="A2131" s="4" t="s">
        <v>5</v>
      </c>
      <c r="B2131" s="2">
        <v>2008</v>
      </c>
      <c r="C2131" s="1" t="s">
        <v>15</v>
      </c>
      <c r="D2131" s="1" t="s">
        <v>16</v>
      </c>
      <c r="E2131" s="5">
        <v>2122.5677506379998</v>
      </c>
    </row>
    <row r="2132" spans="1:5" hidden="1">
      <c r="A2132" s="4" t="s">
        <v>5</v>
      </c>
      <c r="B2132" s="2">
        <v>2009</v>
      </c>
      <c r="C2132" s="1" t="s">
        <v>15</v>
      </c>
      <c r="D2132" s="1" t="s">
        <v>16</v>
      </c>
      <c r="E2132" s="5">
        <v>2159.297747219</v>
      </c>
    </row>
    <row r="2133" spans="1:5" hidden="1">
      <c r="A2133" s="4" t="s">
        <v>5</v>
      </c>
      <c r="B2133" s="2">
        <v>2010</v>
      </c>
      <c r="C2133" s="1" t="s">
        <v>15</v>
      </c>
      <c r="D2133" s="1" t="s">
        <v>16</v>
      </c>
      <c r="E2133" s="5">
        <v>2197.782196739</v>
      </c>
    </row>
    <row r="2134" spans="1:5" hidden="1">
      <c r="A2134" s="4" t="s">
        <v>5</v>
      </c>
      <c r="B2134" s="2">
        <v>2011</v>
      </c>
      <c r="C2134" s="1" t="s">
        <v>15</v>
      </c>
      <c r="D2134" s="1" t="s">
        <v>16</v>
      </c>
      <c r="E2134" s="5">
        <v>2237.437294539</v>
      </c>
    </row>
    <row r="2135" spans="1:5" hidden="1">
      <c r="A2135" s="4" t="s">
        <v>5</v>
      </c>
      <c r="B2135" s="2">
        <v>2012</v>
      </c>
      <c r="C2135" s="1" t="s">
        <v>15</v>
      </c>
      <c r="D2135" s="1" t="s">
        <v>16</v>
      </c>
      <c r="E2135" s="5">
        <v>2277.7185747140002</v>
      </c>
    </row>
    <row r="2136" spans="1:5" hidden="1">
      <c r="A2136" s="4" t="s">
        <v>5</v>
      </c>
      <c r="B2136" s="2">
        <v>2013</v>
      </c>
      <c r="C2136" s="1" t="s">
        <v>15</v>
      </c>
      <c r="D2136" s="1" t="s">
        <v>16</v>
      </c>
      <c r="E2136" s="5">
        <v>2317.8104574230001</v>
      </c>
    </row>
    <row r="2137" spans="1:5" hidden="1">
      <c r="A2137" s="4" t="s">
        <v>5</v>
      </c>
      <c r="B2137" s="2">
        <v>2014</v>
      </c>
      <c r="C2137" s="1" t="s">
        <v>15</v>
      </c>
      <c r="D2137" s="1" t="s">
        <v>16</v>
      </c>
      <c r="E2137" s="5">
        <v>2358.4915828809999</v>
      </c>
    </row>
    <row r="2138" spans="1:5" hidden="1">
      <c r="A2138" s="4" t="s">
        <v>5</v>
      </c>
      <c r="B2138" s="2">
        <v>2015</v>
      </c>
      <c r="C2138" s="1" t="s">
        <v>15</v>
      </c>
      <c r="D2138" s="1" t="s">
        <v>16</v>
      </c>
      <c r="E2138" s="5">
        <v>2399.5857087180002</v>
      </c>
    </row>
    <row r="2139" spans="1:5" hidden="1">
      <c r="A2139" s="4" t="s">
        <v>5</v>
      </c>
      <c r="B2139" s="2">
        <v>2016</v>
      </c>
      <c r="C2139" s="1" t="s">
        <v>15</v>
      </c>
      <c r="D2139" s="1" t="s">
        <v>16</v>
      </c>
      <c r="E2139" s="5">
        <v>2439.6453596450001</v>
      </c>
    </row>
    <row r="2140" spans="1:5" hidden="1">
      <c r="A2140" s="4" t="s">
        <v>5</v>
      </c>
      <c r="B2140" s="2">
        <v>2017</v>
      </c>
      <c r="C2140" s="1" t="s">
        <v>15</v>
      </c>
      <c r="D2140" s="1" t="s">
        <v>16</v>
      </c>
      <c r="E2140" s="5">
        <v>2480.236442765</v>
      </c>
    </row>
    <row r="2141" spans="1:5" hidden="1">
      <c r="A2141" s="4" t="s">
        <v>5</v>
      </c>
      <c r="B2141" s="2">
        <v>2018</v>
      </c>
      <c r="C2141" s="1" t="s">
        <v>15</v>
      </c>
      <c r="D2141" s="1" t="s">
        <v>16</v>
      </c>
      <c r="E2141" s="5">
        <v>2521.2891828219999</v>
      </c>
    </row>
    <row r="2142" spans="1:5" hidden="1">
      <c r="A2142" s="4" t="s">
        <v>5</v>
      </c>
      <c r="B2142" s="2">
        <v>2019</v>
      </c>
      <c r="C2142" s="1" t="s">
        <v>15</v>
      </c>
      <c r="D2142" s="1" t="s">
        <v>16</v>
      </c>
      <c r="E2142" s="5">
        <v>2562.9274586329998</v>
      </c>
    </row>
    <row r="2143" spans="1:5" hidden="1">
      <c r="A2143" s="4" t="s">
        <v>5</v>
      </c>
      <c r="B2143" s="2">
        <v>2020</v>
      </c>
      <c r="C2143" s="1" t="s">
        <v>15</v>
      </c>
      <c r="D2143" s="1" t="s">
        <v>16</v>
      </c>
      <c r="E2143" s="5">
        <v>2602.2310041989999</v>
      </c>
    </row>
    <row r="2144" spans="1:5" hidden="1">
      <c r="A2144" s="4" t="s">
        <v>5</v>
      </c>
      <c r="B2144" s="2">
        <v>2021</v>
      </c>
      <c r="C2144" s="1" t="s">
        <v>15</v>
      </c>
      <c r="D2144" s="1" t="s">
        <v>16</v>
      </c>
      <c r="E2144" s="5">
        <v>2643.3697753259999</v>
      </c>
    </row>
    <row r="2145" spans="1:5" hidden="1">
      <c r="A2145" s="4" t="s">
        <v>5</v>
      </c>
      <c r="B2145" s="2">
        <v>2022</v>
      </c>
      <c r="C2145" s="1" t="s">
        <v>15</v>
      </c>
      <c r="D2145" s="1" t="s">
        <v>16</v>
      </c>
      <c r="E2145" s="5">
        <v>2684.8301667350001</v>
      </c>
    </row>
    <row r="2146" spans="1:5" hidden="1">
      <c r="A2146" s="4" t="s">
        <v>5</v>
      </c>
      <c r="B2146" s="2">
        <v>2023</v>
      </c>
      <c r="C2146" s="1" t="s">
        <v>15</v>
      </c>
      <c r="D2146" s="1" t="s">
        <v>16</v>
      </c>
      <c r="E2146" s="5">
        <v>2726.290558144</v>
      </c>
    </row>
    <row r="2147" spans="1:5" hidden="1">
      <c r="A2147" s="4" t="s">
        <v>5</v>
      </c>
      <c r="B2147" s="2">
        <v>2024</v>
      </c>
      <c r="C2147" s="1" t="s">
        <v>15</v>
      </c>
      <c r="D2147" s="1" t="s">
        <v>16</v>
      </c>
      <c r="E2147" s="5">
        <v>2767.7509495529989</v>
      </c>
    </row>
    <row r="2148" spans="1:5" hidden="1">
      <c r="A2148" s="4" t="s">
        <v>5</v>
      </c>
      <c r="B2148" s="2">
        <v>2025</v>
      </c>
      <c r="C2148" s="1" t="s">
        <v>15</v>
      </c>
      <c r="D2148" s="1" t="s">
        <v>16</v>
      </c>
      <c r="E2148" s="5">
        <v>2809.2113409619992</v>
      </c>
    </row>
    <row r="2149" spans="1:5" hidden="1">
      <c r="A2149" s="4" t="s">
        <v>5</v>
      </c>
      <c r="B2149" s="2">
        <v>2026</v>
      </c>
      <c r="C2149" s="1" t="s">
        <v>15</v>
      </c>
      <c r="D2149" s="1" t="s">
        <v>16</v>
      </c>
      <c r="E2149" s="5">
        <v>2850.952128400927</v>
      </c>
    </row>
    <row r="2150" spans="1:5" hidden="1">
      <c r="A2150" s="4" t="s">
        <v>5</v>
      </c>
      <c r="B2150" s="2">
        <v>2027</v>
      </c>
      <c r="C2150" s="1" t="s">
        <v>15</v>
      </c>
      <c r="D2150" s="1" t="s">
        <v>16</v>
      </c>
      <c r="E2150" s="5">
        <v>2892.9890408345082</v>
      </c>
    </row>
    <row r="2151" spans="1:5" hidden="1">
      <c r="A2151" s="4" t="s">
        <v>5</v>
      </c>
      <c r="B2151" s="2">
        <v>2028</v>
      </c>
      <c r="C2151" s="1" t="s">
        <v>15</v>
      </c>
      <c r="D2151" s="1" t="s">
        <v>16</v>
      </c>
      <c r="E2151" s="5">
        <v>2935.3378072274718</v>
      </c>
    </row>
    <row r="2152" spans="1:5" hidden="1">
      <c r="A2152" s="4" t="s">
        <v>5</v>
      </c>
      <c r="B2152" s="2">
        <v>2029</v>
      </c>
      <c r="C2152" s="1" t="s">
        <v>15</v>
      </c>
      <c r="D2152" s="1" t="s">
        <v>16</v>
      </c>
      <c r="E2152" s="5">
        <v>2978.0141565445451</v>
      </c>
    </row>
    <row r="2153" spans="1:5" hidden="1">
      <c r="A2153" s="4" t="s">
        <v>5</v>
      </c>
      <c r="B2153" s="2">
        <v>2030</v>
      </c>
      <c r="C2153" s="1" t="s">
        <v>15</v>
      </c>
      <c r="D2153" s="1" t="s">
        <v>16</v>
      </c>
      <c r="E2153" s="5">
        <v>3021.364156544545</v>
      </c>
    </row>
    <row r="2154" spans="1:5" hidden="1">
      <c r="A2154" s="4" t="s">
        <v>5</v>
      </c>
      <c r="B2154" s="2">
        <v>2031</v>
      </c>
      <c r="C2154" s="1" t="s">
        <v>15</v>
      </c>
      <c r="D2154" s="1" t="s">
        <v>16</v>
      </c>
      <c r="E2154" s="5">
        <v>3065.4141565445452</v>
      </c>
    </row>
    <row r="2155" spans="1:5" hidden="1">
      <c r="A2155" s="4" t="s">
        <v>5</v>
      </c>
      <c r="B2155" s="2">
        <v>2032</v>
      </c>
      <c r="C2155" s="1" t="s">
        <v>15</v>
      </c>
      <c r="D2155" s="1" t="s">
        <v>16</v>
      </c>
      <c r="E2155" s="5">
        <v>3110.1641565445452</v>
      </c>
    </row>
    <row r="2156" spans="1:5" hidden="1">
      <c r="A2156" s="4" t="s">
        <v>5</v>
      </c>
      <c r="B2156" s="2">
        <v>2033</v>
      </c>
      <c r="C2156" s="1" t="s">
        <v>15</v>
      </c>
      <c r="D2156" s="1" t="s">
        <v>16</v>
      </c>
      <c r="E2156" s="5">
        <v>3155.614156544545</v>
      </c>
    </row>
    <row r="2157" spans="1:5" hidden="1">
      <c r="A2157" s="4" t="s">
        <v>5</v>
      </c>
      <c r="B2157" s="2">
        <v>2034</v>
      </c>
      <c r="C2157" s="1" t="s">
        <v>15</v>
      </c>
      <c r="D2157" s="1" t="s">
        <v>16</v>
      </c>
      <c r="E2157" s="5">
        <v>3201.7641565445451</v>
      </c>
    </row>
    <row r="2158" spans="1:5" hidden="1">
      <c r="A2158" s="4" t="s">
        <v>5</v>
      </c>
      <c r="B2158" s="2">
        <v>2035</v>
      </c>
      <c r="C2158" s="1" t="s">
        <v>15</v>
      </c>
      <c r="D2158" s="1" t="s">
        <v>16</v>
      </c>
      <c r="E2158" s="5">
        <v>3248.614156544545</v>
      </c>
    </row>
    <row r="2159" spans="1:5" hidden="1">
      <c r="A2159" s="4" t="s">
        <v>5</v>
      </c>
      <c r="B2159" s="2">
        <v>2036</v>
      </c>
      <c r="C2159" s="1" t="s">
        <v>15</v>
      </c>
      <c r="D2159" s="1" t="s">
        <v>16</v>
      </c>
      <c r="E2159" s="5">
        <v>3296.1641565445452</v>
      </c>
    </row>
    <row r="2160" spans="1:5" hidden="1">
      <c r="A2160" s="4" t="s">
        <v>5</v>
      </c>
      <c r="B2160" s="2">
        <v>2037</v>
      </c>
      <c r="C2160" s="1" t="s">
        <v>15</v>
      </c>
      <c r="D2160" s="1" t="s">
        <v>16</v>
      </c>
      <c r="E2160" s="5">
        <v>3344.4141565445452</v>
      </c>
    </row>
    <row r="2161" spans="1:5" hidden="1">
      <c r="A2161" s="4" t="s">
        <v>5</v>
      </c>
      <c r="B2161" s="2">
        <v>2038</v>
      </c>
      <c r="C2161" s="1" t="s">
        <v>15</v>
      </c>
      <c r="D2161" s="1" t="s">
        <v>16</v>
      </c>
      <c r="E2161" s="5">
        <v>3393.364156544545</v>
      </c>
    </row>
    <row r="2162" spans="1:5" hidden="1">
      <c r="A2162" s="4" t="s">
        <v>5</v>
      </c>
      <c r="B2162" s="2">
        <v>2039</v>
      </c>
      <c r="C2162" s="1" t="s">
        <v>15</v>
      </c>
      <c r="D2162" s="1" t="s">
        <v>16</v>
      </c>
      <c r="E2162" s="5">
        <v>3443.0141565445451</v>
      </c>
    </row>
    <row r="2163" spans="1:5" hidden="1">
      <c r="A2163" s="4" t="s">
        <v>5</v>
      </c>
      <c r="B2163" s="2">
        <v>2040</v>
      </c>
      <c r="C2163" s="1" t="s">
        <v>15</v>
      </c>
      <c r="D2163" s="1" t="s">
        <v>16</v>
      </c>
      <c r="E2163" s="5">
        <v>3493.3891565445451</v>
      </c>
    </row>
    <row r="2164" spans="1:5" hidden="1">
      <c r="A2164" s="4" t="s">
        <v>5</v>
      </c>
      <c r="B2164" s="2">
        <v>2041</v>
      </c>
      <c r="C2164" s="1" t="s">
        <v>15</v>
      </c>
      <c r="D2164" s="1" t="s">
        <v>16</v>
      </c>
      <c r="E2164" s="5">
        <v>3544.5141565445451</v>
      </c>
    </row>
    <row r="2165" spans="1:5" hidden="1">
      <c r="A2165" s="4" t="s">
        <v>5</v>
      </c>
      <c r="B2165" s="2">
        <v>2042</v>
      </c>
      <c r="C2165" s="1" t="s">
        <v>15</v>
      </c>
      <c r="D2165" s="1" t="s">
        <v>16</v>
      </c>
      <c r="E2165" s="5">
        <v>3596.3891565445451</v>
      </c>
    </row>
    <row r="2166" spans="1:5" hidden="1">
      <c r="A2166" s="4" t="s">
        <v>5</v>
      </c>
      <c r="B2166" s="2">
        <v>2043</v>
      </c>
      <c r="C2166" s="1" t="s">
        <v>15</v>
      </c>
      <c r="D2166" s="1" t="s">
        <v>16</v>
      </c>
      <c r="E2166" s="5">
        <v>3649.0141565445451</v>
      </c>
    </row>
    <row r="2167" spans="1:5" hidden="1">
      <c r="A2167" s="4" t="s">
        <v>5</v>
      </c>
      <c r="B2167" s="2">
        <v>2044</v>
      </c>
      <c r="C2167" s="1" t="s">
        <v>15</v>
      </c>
      <c r="D2167" s="1" t="s">
        <v>16</v>
      </c>
      <c r="E2167" s="5">
        <v>3702.3891565445451</v>
      </c>
    </row>
    <row r="2168" spans="1:5" hidden="1">
      <c r="A2168" s="4" t="s">
        <v>5</v>
      </c>
      <c r="B2168" s="2">
        <v>2045</v>
      </c>
      <c r="C2168" s="1" t="s">
        <v>15</v>
      </c>
      <c r="D2168" s="1" t="s">
        <v>16</v>
      </c>
      <c r="E2168" s="5">
        <v>3756.5141565445451</v>
      </c>
    </row>
    <row r="2169" spans="1:5" hidden="1">
      <c r="A2169" s="4" t="s">
        <v>5</v>
      </c>
      <c r="B2169" s="2">
        <v>2046</v>
      </c>
      <c r="C2169" s="1" t="s">
        <v>15</v>
      </c>
      <c r="D2169" s="1" t="s">
        <v>16</v>
      </c>
      <c r="E2169" s="5">
        <v>3811.3891565445451</v>
      </c>
    </row>
    <row r="2170" spans="1:5" hidden="1">
      <c r="A2170" s="4" t="s">
        <v>5</v>
      </c>
      <c r="B2170" s="2">
        <v>2047</v>
      </c>
      <c r="C2170" s="1" t="s">
        <v>15</v>
      </c>
      <c r="D2170" s="1" t="s">
        <v>16</v>
      </c>
      <c r="E2170" s="5">
        <v>3867.0141565445451</v>
      </c>
    </row>
    <row r="2171" spans="1:5" hidden="1">
      <c r="A2171" s="4" t="s">
        <v>5</v>
      </c>
      <c r="B2171" s="2">
        <v>2048</v>
      </c>
      <c r="C2171" s="1" t="s">
        <v>15</v>
      </c>
      <c r="D2171" s="1" t="s">
        <v>16</v>
      </c>
      <c r="E2171" s="5">
        <v>3923.3891565445451</v>
      </c>
    </row>
    <row r="2172" spans="1:5" hidden="1">
      <c r="A2172" s="4" t="s">
        <v>5</v>
      </c>
      <c r="B2172" s="2">
        <v>2049</v>
      </c>
      <c r="C2172" s="1" t="s">
        <v>15</v>
      </c>
      <c r="D2172" s="1" t="s">
        <v>16</v>
      </c>
      <c r="E2172" s="5">
        <v>3980.5141565445451</v>
      </c>
    </row>
    <row r="2173" spans="1:5" hidden="1">
      <c r="A2173" s="4" t="s">
        <v>5</v>
      </c>
      <c r="B2173" s="2">
        <v>2050</v>
      </c>
      <c r="C2173" s="1" t="s">
        <v>15</v>
      </c>
      <c r="D2173" s="1" t="s">
        <v>16</v>
      </c>
      <c r="E2173" s="5">
        <v>4038.2241565445452</v>
      </c>
    </row>
    <row r="2174" spans="1:5" hidden="1">
      <c r="A2174" s="4" t="s">
        <v>5</v>
      </c>
      <c r="B2174" s="2">
        <v>2051</v>
      </c>
      <c r="C2174" s="1" t="s">
        <v>15</v>
      </c>
      <c r="D2174" s="1" t="s">
        <v>16</v>
      </c>
      <c r="E2174" s="5">
        <v>4096.3541565445448</v>
      </c>
    </row>
    <row r="2175" spans="1:5" hidden="1">
      <c r="A2175" s="4" t="s">
        <v>5</v>
      </c>
      <c r="B2175" s="2">
        <v>2052</v>
      </c>
      <c r="C2175" s="1" t="s">
        <v>15</v>
      </c>
      <c r="D2175" s="1" t="s">
        <v>16</v>
      </c>
      <c r="E2175" s="5">
        <v>4154.904156544545</v>
      </c>
    </row>
    <row r="2176" spans="1:5" hidden="1">
      <c r="A2176" s="4" t="s">
        <v>5</v>
      </c>
      <c r="B2176" s="2">
        <v>2053</v>
      </c>
      <c r="C2176" s="1" t="s">
        <v>15</v>
      </c>
      <c r="D2176" s="1" t="s">
        <v>16</v>
      </c>
      <c r="E2176" s="5">
        <v>4213.8741565445453</v>
      </c>
    </row>
    <row r="2177" spans="1:5" hidden="1">
      <c r="A2177" s="4" t="s">
        <v>5</v>
      </c>
      <c r="B2177" s="2">
        <v>2054</v>
      </c>
      <c r="C2177" s="1" t="s">
        <v>15</v>
      </c>
      <c r="D2177" s="1" t="s">
        <v>16</v>
      </c>
      <c r="E2177" s="5">
        <v>4273.2641565445456</v>
      </c>
    </row>
    <row r="2178" spans="1:5" hidden="1">
      <c r="A2178" s="4" t="s">
        <v>5</v>
      </c>
      <c r="B2178" s="2">
        <v>2055</v>
      </c>
      <c r="C2178" s="1" t="s">
        <v>15</v>
      </c>
      <c r="D2178" s="1" t="s">
        <v>16</v>
      </c>
      <c r="E2178" s="5">
        <v>4333.074156544546</v>
      </c>
    </row>
    <row r="2179" spans="1:5" hidden="1">
      <c r="A2179" s="4" t="s">
        <v>5</v>
      </c>
      <c r="B2179" s="2">
        <v>2056</v>
      </c>
      <c r="C2179" s="1" t="s">
        <v>15</v>
      </c>
      <c r="D2179" s="1" t="s">
        <v>16</v>
      </c>
      <c r="E2179" s="5">
        <v>4393.3041565445455</v>
      </c>
    </row>
    <row r="2180" spans="1:5" hidden="1">
      <c r="A2180" s="4" t="s">
        <v>5</v>
      </c>
      <c r="B2180" s="2">
        <v>2057</v>
      </c>
      <c r="C2180" s="1" t="s">
        <v>15</v>
      </c>
      <c r="D2180" s="1" t="s">
        <v>16</v>
      </c>
      <c r="E2180" s="5">
        <v>4453.9541565445452</v>
      </c>
    </row>
    <row r="2181" spans="1:5" hidden="1">
      <c r="A2181" s="4" t="s">
        <v>5</v>
      </c>
      <c r="B2181" s="2">
        <v>2058</v>
      </c>
      <c r="C2181" s="1" t="s">
        <v>15</v>
      </c>
      <c r="D2181" s="1" t="s">
        <v>16</v>
      </c>
      <c r="E2181" s="5">
        <v>4515.0241565445449</v>
      </c>
    </row>
    <row r="2182" spans="1:5" hidden="1">
      <c r="A2182" s="4" t="s">
        <v>5</v>
      </c>
      <c r="B2182" s="2">
        <v>2059</v>
      </c>
      <c r="C2182" s="1" t="s">
        <v>15</v>
      </c>
      <c r="D2182" s="1" t="s">
        <v>16</v>
      </c>
      <c r="E2182" s="5">
        <v>4576.5141565445447</v>
      </c>
    </row>
    <row r="2183" spans="1:5" hidden="1">
      <c r="A2183" s="4" t="s">
        <v>5</v>
      </c>
      <c r="B2183" s="2">
        <v>2060</v>
      </c>
      <c r="C2183" s="1" t="s">
        <v>15</v>
      </c>
      <c r="D2183" s="1" t="s">
        <v>16</v>
      </c>
      <c r="E2183" s="5">
        <v>4638.4241565445454</v>
      </c>
    </row>
    <row r="2184" spans="1:5" hidden="1">
      <c r="A2184" s="4" t="s">
        <v>5</v>
      </c>
      <c r="B2184" s="2">
        <v>2061</v>
      </c>
      <c r="C2184" s="1" t="s">
        <v>15</v>
      </c>
      <c r="D2184" s="1" t="s">
        <v>16</v>
      </c>
      <c r="E2184" s="5">
        <v>4700.7541565445435</v>
      </c>
    </row>
    <row r="2185" spans="1:5" hidden="1">
      <c r="A2185" s="4" t="s">
        <v>5</v>
      </c>
      <c r="B2185" s="2">
        <v>2062</v>
      </c>
      <c r="C2185" s="1" t="s">
        <v>15</v>
      </c>
      <c r="D2185" s="1" t="s">
        <v>16</v>
      </c>
      <c r="E2185" s="5">
        <v>4763.5041565445435</v>
      </c>
    </row>
    <row r="2186" spans="1:5" hidden="1">
      <c r="A2186" s="4" t="s">
        <v>5</v>
      </c>
      <c r="B2186" s="2">
        <v>2063</v>
      </c>
      <c r="C2186" s="1" t="s">
        <v>15</v>
      </c>
      <c r="D2186" s="1" t="s">
        <v>16</v>
      </c>
      <c r="E2186" s="5">
        <v>4826.6741565445454</v>
      </c>
    </row>
    <row r="2187" spans="1:5" hidden="1">
      <c r="A2187" s="4" t="s">
        <v>5</v>
      </c>
      <c r="B2187" s="2">
        <v>2064</v>
      </c>
      <c r="C2187" s="1" t="s">
        <v>15</v>
      </c>
      <c r="D2187" s="1" t="s">
        <v>16</v>
      </c>
      <c r="E2187" s="5">
        <v>4890.2641565445447</v>
      </c>
    </row>
    <row r="2188" spans="1:5" hidden="1">
      <c r="A2188" s="4" t="s">
        <v>5</v>
      </c>
      <c r="B2188" s="2">
        <v>2065</v>
      </c>
      <c r="C2188" s="1" t="s">
        <v>15</v>
      </c>
      <c r="D2188" s="1" t="s">
        <v>16</v>
      </c>
      <c r="E2188" s="5">
        <v>4954.2741565445449</v>
      </c>
    </row>
    <row r="2189" spans="1:5" hidden="1">
      <c r="A2189" s="4" t="s">
        <v>5</v>
      </c>
      <c r="B2189" s="2">
        <v>2066</v>
      </c>
      <c r="C2189" s="1" t="s">
        <v>15</v>
      </c>
      <c r="D2189" s="1" t="s">
        <v>16</v>
      </c>
      <c r="E2189" s="5">
        <v>5018.7041565445452</v>
      </c>
    </row>
    <row r="2190" spans="1:5" hidden="1">
      <c r="A2190" s="4" t="s">
        <v>5</v>
      </c>
      <c r="B2190" s="2">
        <v>2067</v>
      </c>
      <c r="C2190" s="1" t="s">
        <v>15</v>
      </c>
      <c r="D2190" s="1" t="s">
        <v>16</v>
      </c>
      <c r="E2190" s="5">
        <v>5083.5541565445455</v>
      </c>
    </row>
    <row r="2191" spans="1:5" hidden="1">
      <c r="A2191" s="4" t="s">
        <v>5</v>
      </c>
      <c r="B2191" s="2">
        <v>2068</v>
      </c>
      <c r="C2191" s="1" t="s">
        <v>15</v>
      </c>
      <c r="D2191" s="1" t="s">
        <v>16</v>
      </c>
      <c r="E2191" s="5">
        <v>5148.824156544546</v>
      </c>
    </row>
    <row r="2192" spans="1:5" hidden="1">
      <c r="A2192" s="4" t="s">
        <v>5</v>
      </c>
      <c r="B2192" s="2">
        <v>2069</v>
      </c>
      <c r="C2192" s="1" t="s">
        <v>15</v>
      </c>
      <c r="D2192" s="1" t="s">
        <v>16</v>
      </c>
      <c r="E2192" s="5">
        <v>5214.5141565445456</v>
      </c>
    </row>
    <row r="2193" spans="1:5" hidden="1">
      <c r="A2193" s="4" t="s">
        <v>5</v>
      </c>
      <c r="B2193" s="2">
        <v>2070</v>
      </c>
      <c r="C2193" s="1" t="s">
        <v>15</v>
      </c>
      <c r="D2193" s="1" t="s">
        <v>16</v>
      </c>
      <c r="E2193" s="5">
        <v>5280.6241565445453</v>
      </c>
    </row>
    <row r="2194" spans="1:5" hidden="1">
      <c r="A2194" s="4" t="s">
        <v>5</v>
      </c>
      <c r="B2194" s="2">
        <v>2071</v>
      </c>
      <c r="C2194" s="1" t="s">
        <v>15</v>
      </c>
      <c r="D2194" s="1" t="s">
        <v>16</v>
      </c>
      <c r="E2194" s="5">
        <v>5347.154156544545</v>
      </c>
    </row>
    <row r="2195" spans="1:5" hidden="1">
      <c r="A2195" s="4" t="s">
        <v>5</v>
      </c>
      <c r="B2195" s="2">
        <v>2072</v>
      </c>
      <c r="C2195" s="1" t="s">
        <v>15</v>
      </c>
      <c r="D2195" s="1" t="s">
        <v>16</v>
      </c>
      <c r="E2195" s="5">
        <v>5414.1041565445448</v>
      </c>
    </row>
    <row r="2196" spans="1:5" hidden="1">
      <c r="A2196" s="4" t="s">
        <v>5</v>
      </c>
      <c r="B2196" s="2">
        <v>2073</v>
      </c>
      <c r="C2196" s="1" t="s">
        <v>15</v>
      </c>
      <c r="D2196" s="1" t="s">
        <v>16</v>
      </c>
      <c r="E2196" s="5">
        <v>5481.4741565445447</v>
      </c>
    </row>
    <row r="2197" spans="1:5" hidden="1">
      <c r="A2197" s="4" t="s">
        <v>5</v>
      </c>
      <c r="B2197" s="2">
        <v>2074</v>
      </c>
      <c r="C2197" s="1" t="s">
        <v>15</v>
      </c>
      <c r="D2197" s="1" t="s">
        <v>16</v>
      </c>
      <c r="E2197" s="5">
        <v>5549.2641565445447</v>
      </c>
    </row>
    <row r="2198" spans="1:5" hidden="1">
      <c r="A2198" s="4" t="s">
        <v>5</v>
      </c>
      <c r="B2198" s="2">
        <v>2075</v>
      </c>
      <c r="C2198" s="1" t="s">
        <v>15</v>
      </c>
      <c r="D2198" s="1" t="s">
        <v>16</v>
      </c>
      <c r="E2198" s="5">
        <v>5617.3841565445446</v>
      </c>
    </row>
    <row r="2199" spans="1:5" hidden="1">
      <c r="A2199" s="4" t="s">
        <v>5</v>
      </c>
      <c r="B2199" s="2">
        <v>2076</v>
      </c>
      <c r="C2199" s="1" t="s">
        <v>15</v>
      </c>
      <c r="D2199" s="1" t="s">
        <v>16</v>
      </c>
      <c r="E2199" s="5">
        <v>5685.7441565445442</v>
      </c>
    </row>
    <row r="2200" spans="1:5" hidden="1">
      <c r="A2200" s="4" t="s">
        <v>5</v>
      </c>
      <c r="B2200" s="2">
        <v>2077</v>
      </c>
      <c r="C2200" s="1" t="s">
        <v>15</v>
      </c>
      <c r="D2200" s="1" t="s">
        <v>16</v>
      </c>
      <c r="E2200" s="5">
        <v>5754.3441565445446</v>
      </c>
    </row>
    <row r="2201" spans="1:5" hidden="1">
      <c r="A2201" s="4" t="s">
        <v>5</v>
      </c>
      <c r="B2201" s="2">
        <v>2078</v>
      </c>
      <c r="C2201" s="1" t="s">
        <v>15</v>
      </c>
      <c r="D2201" s="1" t="s">
        <v>16</v>
      </c>
      <c r="E2201" s="5">
        <v>5823.1841565445447</v>
      </c>
    </row>
    <row r="2202" spans="1:5" hidden="1">
      <c r="A2202" s="4" t="s">
        <v>5</v>
      </c>
      <c r="B2202" s="2">
        <v>2079</v>
      </c>
      <c r="C2202" s="1" t="s">
        <v>15</v>
      </c>
      <c r="D2202" s="1" t="s">
        <v>16</v>
      </c>
      <c r="E2202" s="5">
        <v>5892.2641565445447</v>
      </c>
    </row>
    <row r="2203" spans="1:5" hidden="1">
      <c r="A2203" s="4" t="s">
        <v>5</v>
      </c>
      <c r="B2203" s="2">
        <v>2080</v>
      </c>
      <c r="C2203" s="1" t="s">
        <v>15</v>
      </c>
      <c r="D2203" s="1" t="s">
        <v>16</v>
      </c>
      <c r="E2203" s="5">
        <v>5961.5841565445444</v>
      </c>
    </row>
    <row r="2204" spans="1:5" hidden="1">
      <c r="A2204" s="4" t="s">
        <v>5</v>
      </c>
      <c r="B2204" s="2">
        <v>2081</v>
      </c>
      <c r="C2204" s="1" t="s">
        <v>15</v>
      </c>
      <c r="D2204" s="1" t="s">
        <v>16</v>
      </c>
      <c r="E2204" s="5">
        <v>6031.1441565445448</v>
      </c>
    </row>
    <row r="2205" spans="1:5" hidden="1">
      <c r="A2205" s="4" t="s">
        <v>5</v>
      </c>
      <c r="B2205" s="2">
        <v>2082</v>
      </c>
      <c r="C2205" s="1" t="s">
        <v>15</v>
      </c>
      <c r="D2205" s="1" t="s">
        <v>16</v>
      </c>
      <c r="E2205" s="5">
        <v>6100.944156544545</v>
      </c>
    </row>
    <row r="2206" spans="1:5" hidden="1">
      <c r="A2206" s="4" t="s">
        <v>5</v>
      </c>
      <c r="B2206" s="2">
        <v>2083</v>
      </c>
      <c r="C2206" s="1" t="s">
        <v>15</v>
      </c>
      <c r="D2206" s="1" t="s">
        <v>16</v>
      </c>
      <c r="E2206" s="5">
        <v>6170.9841565445449</v>
      </c>
    </row>
    <row r="2207" spans="1:5" hidden="1">
      <c r="A2207" s="4" t="s">
        <v>5</v>
      </c>
      <c r="B2207" s="2">
        <v>2084</v>
      </c>
      <c r="C2207" s="1" t="s">
        <v>15</v>
      </c>
      <c r="D2207" s="1" t="s">
        <v>16</v>
      </c>
      <c r="E2207" s="5">
        <v>6241.2641565445447</v>
      </c>
    </row>
    <row r="2208" spans="1:5" hidden="1">
      <c r="A2208" s="4" t="s">
        <v>5</v>
      </c>
      <c r="B2208" s="2">
        <v>2085</v>
      </c>
      <c r="C2208" s="1" t="s">
        <v>15</v>
      </c>
      <c r="D2208" s="1" t="s">
        <v>16</v>
      </c>
      <c r="E2208" s="5">
        <v>6311.7841565445451</v>
      </c>
    </row>
    <row r="2209" spans="1:5" hidden="1">
      <c r="A2209" s="4" t="s">
        <v>5</v>
      </c>
      <c r="B2209" s="2">
        <v>2086</v>
      </c>
      <c r="C2209" s="1" t="s">
        <v>15</v>
      </c>
      <c r="D2209" s="1" t="s">
        <v>16</v>
      </c>
      <c r="E2209" s="5">
        <v>6382.5441565445453</v>
      </c>
    </row>
    <row r="2210" spans="1:5" hidden="1">
      <c r="A2210" s="4" t="s">
        <v>5</v>
      </c>
      <c r="B2210" s="2">
        <v>2087</v>
      </c>
      <c r="C2210" s="1" t="s">
        <v>15</v>
      </c>
      <c r="D2210" s="1" t="s">
        <v>16</v>
      </c>
      <c r="E2210" s="5">
        <v>6453.5441565445453</v>
      </c>
    </row>
    <row r="2211" spans="1:5" hidden="1">
      <c r="A2211" s="4" t="s">
        <v>5</v>
      </c>
      <c r="B2211" s="2">
        <v>2088</v>
      </c>
      <c r="C2211" s="1" t="s">
        <v>15</v>
      </c>
      <c r="D2211" s="1" t="s">
        <v>16</v>
      </c>
      <c r="E2211" s="5">
        <v>6524.7841565445451</v>
      </c>
    </row>
    <row r="2212" spans="1:5" hidden="1">
      <c r="A2212" s="4" t="s">
        <v>5</v>
      </c>
      <c r="B2212" s="2">
        <v>2089</v>
      </c>
      <c r="C2212" s="1" t="s">
        <v>15</v>
      </c>
      <c r="D2212" s="1" t="s">
        <v>16</v>
      </c>
      <c r="E2212" s="5">
        <v>6596.2641565445447</v>
      </c>
    </row>
    <row r="2213" spans="1:5" hidden="1">
      <c r="A2213" s="4" t="s">
        <v>5</v>
      </c>
      <c r="B2213" s="2">
        <v>2090</v>
      </c>
      <c r="C2213" s="1" t="s">
        <v>15</v>
      </c>
      <c r="D2213" s="1" t="s">
        <v>16</v>
      </c>
      <c r="E2213" s="5">
        <v>6667.9841565445449</v>
      </c>
    </row>
    <row r="2214" spans="1:5" hidden="1">
      <c r="A2214" s="4" t="s">
        <v>5</v>
      </c>
      <c r="B2214" s="2">
        <v>2091</v>
      </c>
      <c r="C2214" s="1" t="s">
        <v>15</v>
      </c>
      <c r="D2214" s="1" t="s">
        <v>16</v>
      </c>
      <c r="E2214" s="5">
        <v>6739.944156544545</v>
      </c>
    </row>
    <row r="2215" spans="1:5" hidden="1">
      <c r="A2215" s="4" t="s">
        <v>5</v>
      </c>
      <c r="B2215" s="2">
        <v>2092</v>
      </c>
      <c r="C2215" s="1" t="s">
        <v>15</v>
      </c>
      <c r="D2215" s="1" t="s">
        <v>16</v>
      </c>
      <c r="E2215" s="5">
        <v>6812.1441565445448</v>
      </c>
    </row>
    <row r="2216" spans="1:5" hidden="1">
      <c r="A2216" s="4" t="s">
        <v>5</v>
      </c>
      <c r="B2216" s="2">
        <v>2093</v>
      </c>
      <c r="C2216" s="1" t="s">
        <v>15</v>
      </c>
      <c r="D2216" s="1" t="s">
        <v>16</v>
      </c>
      <c r="E2216" s="5">
        <v>6884.5841565445444</v>
      </c>
    </row>
    <row r="2217" spans="1:5" hidden="1">
      <c r="A2217" s="4" t="s">
        <v>5</v>
      </c>
      <c r="B2217" s="2">
        <v>2094</v>
      </c>
      <c r="C2217" s="1" t="s">
        <v>15</v>
      </c>
      <c r="D2217" s="1" t="s">
        <v>16</v>
      </c>
      <c r="E2217" s="5">
        <v>6957.2641565445447</v>
      </c>
    </row>
    <row r="2218" spans="1:5" hidden="1">
      <c r="A2218" s="4" t="s">
        <v>5</v>
      </c>
      <c r="B2218" s="2">
        <v>2095</v>
      </c>
      <c r="C2218" s="1" t="s">
        <v>15</v>
      </c>
      <c r="D2218" s="1" t="s">
        <v>16</v>
      </c>
      <c r="E2218" s="5">
        <v>7030.1841565445447</v>
      </c>
    </row>
    <row r="2219" spans="1:5" hidden="1">
      <c r="A2219" s="4" t="s">
        <v>5</v>
      </c>
      <c r="B2219" s="2">
        <v>2096</v>
      </c>
      <c r="C2219" s="1" t="s">
        <v>15</v>
      </c>
      <c r="D2219" s="1" t="s">
        <v>16</v>
      </c>
      <c r="E2219" s="5">
        <v>7103.3441565445446</v>
      </c>
    </row>
    <row r="2220" spans="1:5" hidden="1">
      <c r="A2220" s="4" t="s">
        <v>5</v>
      </c>
      <c r="B2220" s="2">
        <v>2097</v>
      </c>
      <c r="C2220" s="1" t="s">
        <v>15</v>
      </c>
      <c r="D2220" s="1" t="s">
        <v>16</v>
      </c>
      <c r="E2220" s="5">
        <v>7176.7441565445442</v>
      </c>
    </row>
    <row r="2221" spans="1:5" hidden="1">
      <c r="A2221" s="4" t="s">
        <v>5</v>
      </c>
      <c r="B2221" s="2">
        <v>2098</v>
      </c>
      <c r="C2221" s="1" t="s">
        <v>15</v>
      </c>
      <c r="D2221" s="1" t="s">
        <v>16</v>
      </c>
      <c r="E2221" s="5">
        <v>7250.3841565445446</v>
      </c>
    </row>
    <row r="2222" spans="1:5" hidden="1">
      <c r="A2222" s="4" t="s">
        <v>5</v>
      </c>
      <c r="B2222" s="2">
        <v>2099</v>
      </c>
      <c r="C2222" s="1" t="s">
        <v>15</v>
      </c>
      <c r="D2222" s="1" t="s">
        <v>16</v>
      </c>
      <c r="E2222" s="5">
        <v>7324.2641565445447</v>
      </c>
    </row>
    <row r="2223" spans="1:5" hidden="1">
      <c r="A2223" s="4" t="s">
        <v>5</v>
      </c>
      <c r="B2223" s="2">
        <v>2100</v>
      </c>
      <c r="C2223" s="1" t="s">
        <v>15</v>
      </c>
      <c r="D2223" s="1" t="s">
        <v>16</v>
      </c>
      <c r="E2223" s="5">
        <v>7398.2641565445447</v>
      </c>
    </row>
    <row r="2224" spans="1:5" hidden="1">
      <c r="A2224" s="4" t="s">
        <v>7</v>
      </c>
      <c r="B2224" s="2">
        <v>2000</v>
      </c>
      <c r="C2224" s="1" t="s">
        <v>15</v>
      </c>
      <c r="D2224" s="1" t="s">
        <v>16</v>
      </c>
      <c r="E2224" s="5">
        <v>1849.5597315699999</v>
      </c>
    </row>
    <row r="2225" spans="1:5" hidden="1">
      <c r="A2225" s="4" t="s">
        <v>7</v>
      </c>
      <c r="B2225" s="2">
        <v>2001</v>
      </c>
      <c r="C2225" s="1" t="s">
        <v>15</v>
      </c>
      <c r="D2225" s="1" t="s">
        <v>16</v>
      </c>
      <c r="E2225" s="5">
        <v>1880.271315618</v>
      </c>
    </row>
    <row r="2226" spans="1:5" hidden="1">
      <c r="A2226" s="4" t="s">
        <v>7</v>
      </c>
      <c r="B2226" s="2">
        <v>2002</v>
      </c>
      <c r="C2226" s="1" t="s">
        <v>15</v>
      </c>
      <c r="D2226" s="1" t="s">
        <v>16</v>
      </c>
      <c r="E2226" s="5">
        <v>1911.9052815790001</v>
      </c>
    </row>
    <row r="2227" spans="1:5" hidden="1">
      <c r="A2227" s="4" t="s">
        <v>7</v>
      </c>
      <c r="B2227" s="2">
        <v>2003</v>
      </c>
      <c r="C2227" s="1" t="s">
        <v>15</v>
      </c>
      <c r="D2227" s="1" t="s">
        <v>16</v>
      </c>
      <c r="E2227" s="5">
        <v>1945.3880003009999</v>
      </c>
    </row>
    <row r="2228" spans="1:5" hidden="1">
      <c r="A2228" s="4" t="s">
        <v>7</v>
      </c>
      <c r="B2228" s="2">
        <v>2004</v>
      </c>
      <c r="C2228" s="1" t="s">
        <v>15</v>
      </c>
      <c r="D2228" s="1" t="s">
        <v>16</v>
      </c>
      <c r="E2228" s="5">
        <v>1979.4025418849999</v>
      </c>
    </row>
    <row r="2229" spans="1:5" hidden="1">
      <c r="A2229" s="4" t="s">
        <v>7</v>
      </c>
      <c r="B2229" s="2">
        <v>2005</v>
      </c>
      <c r="C2229" s="1" t="s">
        <v>15</v>
      </c>
      <c r="D2229" s="1" t="s">
        <v>16</v>
      </c>
      <c r="E2229" s="5">
        <v>2013.887094228</v>
      </c>
    </row>
    <row r="2230" spans="1:5" hidden="1">
      <c r="A2230" s="4" t="s">
        <v>7</v>
      </c>
      <c r="B2230" s="2">
        <v>2006</v>
      </c>
      <c r="C2230" s="1" t="s">
        <v>15</v>
      </c>
      <c r="D2230" s="1" t="s">
        <v>16</v>
      </c>
      <c r="E2230" s="5">
        <v>2049.7281361730002</v>
      </c>
    </row>
    <row r="2231" spans="1:5" hidden="1">
      <c r="A2231" s="4" t="s">
        <v>7</v>
      </c>
      <c r="B2231" s="2">
        <v>2007</v>
      </c>
      <c r="C2231" s="1" t="s">
        <v>15</v>
      </c>
      <c r="D2231" s="1" t="s">
        <v>16</v>
      </c>
      <c r="E2231" s="5">
        <v>2085.7844778580002</v>
      </c>
    </row>
    <row r="2232" spans="1:5" hidden="1">
      <c r="A2232" s="4" t="s">
        <v>7</v>
      </c>
      <c r="B2232" s="2">
        <v>2008</v>
      </c>
      <c r="C2232" s="1" t="s">
        <v>15</v>
      </c>
      <c r="D2232" s="1" t="s">
        <v>16</v>
      </c>
      <c r="E2232" s="5">
        <v>2122.5677506379998</v>
      </c>
    </row>
    <row r="2233" spans="1:5" hidden="1">
      <c r="A2233" s="4" t="s">
        <v>7</v>
      </c>
      <c r="B2233" s="2">
        <v>2009</v>
      </c>
      <c r="C2233" s="1" t="s">
        <v>15</v>
      </c>
      <c r="D2233" s="1" t="s">
        <v>16</v>
      </c>
      <c r="E2233" s="5">
        <v>2159.297747219</v>
      </c>
    </row>
    <row r="2234" spans="1:5" hidden="1">
      <c r="A2234" s="4" t="s">
        <v>7</v>
      </c>
      <c r="B2234" s="2">
        <v>2010</v>
      </c>
      <c r="C2234" s="1" t="s">
        <v>15</v>
      </c>
      <c r="D2234" s="1" t="s">
        <v>16</v>
      </c>
      <c r="E2234" s="5">
        <v>2197.782196739</v>
      </c>
    </row>
    <row r="2235" spans="1:5" hidden="1">
      <c r="A2235" s="4" t="s">
        <v>7</v>
      </c>
      <c r="B2235" s="2">
        <v>2011</v>
      </c>
      <c r="C2235" s="1" t="s">
        <v>15</v>
      </c>
      <c r="D2235" s="1" t="s">
        <v>16</v>
      </c>
      <c r="E2235" s="5">
        <v>2237.437294539</v>
      </c>
    </row>
    <row r="2236" spans="1:5" hidden="1">
      <c r="A2236" s="4" t="s">
        <v>7</v>
      </c>
      <c r="B2236" s="2">
        <v>2012</v>
      </c>
      <c r="C2236" s="1" t="s">
        <v>15</v>
      </c>
      <c r="D2236" s="1" t="s">
        <v>16</v>
      </c>
      <c r="E2236" s="5">
        <v>2277.7185747140002</v>
      </c>
    </row>
    <row r="2237" spans="1:5" hidden="1">
      <c r="A2237" s="4" t="s">
        <v>7</v>
      </c>
      <c r="B2237" s="2">
        <v>2013</v>
      </c>
      <c r="C2237" s="1" t="s">
        <v>15</v>
      </c>
      <c r="D2237" s="1" t="s">
        <v>16</v>
      </c>
      <c r="E2237" s="5">
        <v>2317.8104574230001</v>
      </c>
    </row>
    <row r="2238" spans="1:5" hidden="1">
      <c r="A2238" s="4" t="s">
        <v>7</v>
      </c>
      <c r="B2238" s="2">
        <v>2014</v>
      </c>
      <c r="C2238" s="1" t="s">
        <v>15</v>
      </c>
      <c r="D2238" s="1" t="s">
        <v>16</v>
      </c>
      <c r="E2238" s="5">
        <v>2358.4915828809999</v>
      </c>
    </row>
    <row r="2239" spans="1:5" hidden="1">
      <c r="A2239" s="4" t="s">
        <v>7</v>
      </c>
      <c r="B2239" s="2">
        <v>2015</v>
      </c>
      <c r="C2239" s="1" t="s">
        <v>15</v>
      </c>
      <c r="D2239" s="1" t="s">
        <v>16</v>
      </c>
      <c r="E2239" s="5">
        <v>2399.5857087180002</v>
      </c>
    </row>
    <row r="2240" spans="1:5" hidden="1">
      <c r="A2240" s="4" t="s">
        <v>7</v>
      </c>
      <c r="B2240" s="2">
        <v>2016</v>
      </c>
      <c r="C2240" s="1" t="s">
        <v>15</v>
      </c>
      <c r="D2240" s="1" t="s">
        <v>16</v>
      </c>
      <c r="E2240" s="5">
        <v>2439.6453596450001</v>
      </c>
    </row>
    <row r="2241" spans="1:5" hidden="1">
      <c r="A2241" s="4" t="s">
        <v>7</v>
      </c>
      <c r="B2241" s="2">
        <v>2017</v>
      </c>
      <c r="C2241" s="1" t="s">
        <v>15</v>
      </c>
      <c r="D2241" s="1" t="s">
        <v>16</v>
      </c>
      <c r="E2241" s="5">
        <v>2480.236442765</v>
      </c>
    </row>
    <row r="2242" spans="1:5" hidden="1">
      <c r="A2242" s="4" t="s">
        <v>7</v>
      </c>
      <c r="B2242" s="2">
        <v>2018</v>
      </c>
      <c r="C2242" s="1" t="s">
        <v>15</v>
      </c>
      <c r="D2242" s="1" t="s">
        <v>16</v>
      </c>
      <c r="E2242" s="5">
        <v>2521.2891828219999</v>
      </c>
    </row>
    <row r="2243" spans="1:5" hidden="1">
      <c r="A2243" s="4" t="s">
        <v>7</v>
      </c>
      <c r="B2243" s="2">
        <v>2019</v>
      </c>
      <c r="C2243" s="1" t="s">
        <v>15</v>
      </c>
      <c r="D2243" s="1" t="s">
        <v>16</v>
      </c>
      <c r="E2243" s="5">
        <v>2562.9274586329998</v>
      </c>
    </row>
    <row r="2244" spans="1:5" hidden="1">
      <c r="A2244" s="4" t="s">
        <v>7</v>
      </c>
      <c r="B2244" s="2">
        <v>2020</v>
      </c>
      <c r="C2244" s="1" t="s">
        <v>15</v>
      </c>
      <c r="D2244" s="1" t="s">
        <v>16</v>
      </c>
      <c r="E2244" s="5">
        <v>2602.2310041989999</v>
      </c>
    </row>
    <row r="2245" spans="1:5" hidden="1">
      <c r="A2245" s="4" t="s">
        <v>7</v>
      </c>
      <c r="B2245" s="2">
        <v>2021</v>
      </c>
      <c r="C2245" s="1" t="s">
        <v>15</v>
      </c>
      <c r="D2245" s="1" t="s">
        <v>16</v>
      </c>
      <c r="E2245" s="5">
        <v>2643.3697753259999</v>
      </c>
    </row>
    <row r="2246" spans="1:5" hidden="1">
      <c r="A2246" s="4" t="s">
        <v>7</v>
      </c>
      <c r="B2246" s="2">
        <v>2022</v>
      </c>
      <c r="C2246" s="1" t="s">
        <v>15</v>
      </c>
      <c r="D2246" s="1" t="s">
        <v>16</v>
      </c>
      <c r="E2246" s="5">
        <v>2684.8301667350001</v>
      </c>
    </row>
    <row r="2247" spans="1:5" hidden="1">
      <c r="A2247" s="4" t="s">
        <v>7</v>
      </c>
      <c r="B2247" s="2">
        <v>2023</v>
      </c>
      <c r="C2247" s="1" t="s">
        <v>15</v>
      </c>
      <c r="D2247" s="1" t="s">
        <v>16</v>
      </c>
      <c r="E2247" s="5">
        <v>2726.290558144</v>
      </c>
    </row>
    <row r="2248" spans="1:5" hidden="1">
      <c r="A2248" s="4" t="s">
        <v>7</v>
      </c>
      <c r="B2248" s="2">
        <v>2024</v>
      </c>
      <c r="C2248" s="1" t="s">
        <v>15</v>
      </c>
      <c r="D2248" s="1" t="s">
        <v>16</v>
      </c>
      <c r="E2248" s="5">
        <v>2767.7509495529989</v>
      </c>
    </row>
    <row r="2249" spans="1:5" hidden="1">
      <c r="A2249" s="4" t="s">
        <v>7</v>
      </c>
      <c r="B2249" s="2">
        <v>2025</v>
      </c>
      <c r="C2249" s="1" t="s">
        <v>15</v>
      </c>
      <c r="D2249" s="1" t="s">
        <v>16</v>
      </c>
      <c r="E2249" s="5">
        <v>2809.2113409619992</v>
      </c>
    </row>
    <row r="2250" spans="1:5" hidden="1">
      <c r="A2250" s="4" t="s">
        <v>7</v>
      </c>
      <c r="B2250" s="2">
        <v>2026</v>
      </c>
      <c r="C2250" s="1" t="s">
        <v>15</v>
      </c>
      <c r="D2250" s="1" t="s">
        <v>16</v>
      </c>
      <c r="E2250" s="5">
        <v>2850.952128400927</v>
      </c>
    </row>
    <row r="2251" spans="1:5" hidden="1">
      <c r="A2251" s="4" t="s">
        <v>7</v>
      </c>
      <c r="B2251" s="2">
        <v>2027</v>
      </c>
      <c r="C2251" s="1" t="s">
        <v>15</v>
      </c>
      <c r="D2251" s="1" t="s">
        <v>16</v>
      </c>
      <c r="E2251" s="5">
        <v>2892.9890408345082</v>
      </c>
    </row>
    <row r="2252" spans="1:5" hidden="1">
      <c r="A2252" s="4" t="s">
        <v>7</v>
      </c>
      <c r="B2252" s="2">
        <v>2028</v>
      </c>
      <c r="C2252" s="1" t="s">
        <v>15</v>
      </c>
      <c r="D2252" s="1" t="s">
        <v>16</v>
      </c>
      <c r="E2252" s="5">
        <v>2935.3378072274718</v>
      </c>
    </row>
    <row r="2253" spans="1:5" hidden="1">
      <c r="A2253" s="4" t="s">
        <v>7</v>
      </c>
      <c r="B2253" s="2">
        <v>2029</v>
      </c>
      <c r="C2253" s="1" t="s">
        <v>15</v>
      </c>
      <c r="D2253" s="1" t="s">
        <v>16</v>
      </c>
      <c r="E2253" s="5">
        <v>2978.0141565445451</v>
      </c>
    </row>
    <row r="2254" spans="1:5" hidden="1">
      <c r="A2254" s="4" t="s">
        <v>7</v>
      </c>
      <c r="B2254" s="2">
        <v>2030</v>
      </c>
      <c r="C2254" s="1" t="s">
        <v>15</v>
      </c>
      <c r="D2254" s="1" t="s">
        <v>16</v>
      </c>
      <c r="E2254" s="5">
        <v>3021.364156544545</v>
      </c>
    </row>
    <row r="2255" spans="1:5" hidden="1">
      <c r="A2255" s="4" t="s">
        <v>7</v>
      </c>
      <c r="B2255" s="2">
        <v>2031</v>
      </c>
      <c r="C2255" s="1" t="s">
        <v>15</v>
      </c>
      <c r="D2255" s="1" t="s">
        <v>16</v>
      </c>
      <c r="E2255" s="5">
        <v>3065.4141565445452</v>
      </c>
    </row>
    <row r="2256" spans="1:5" hidden="1">
      <c r="A2256" s="4" t="s">
        <v>7</v>
      </c>
      <c r="B2256" s="2">
        <v>2032</v>
      </c>
      <c r="C2256" s="1" t="s">
        <v>15</v>
      </c>
      <c r="D2256" s="1" t="s">
        <v>16</v>
      </c>
      <c r="E2256" s="5">
        <v>3110.1641565445452</v>
      </c>
    </row>
    <row r="2257" spans="1:5" hidden="1">
      <c r="A2257" s="4" t="s">
        <v>7</v>
      </c>
      <c r="B2257" s="2">
        <v>2033</v>
      </c>
      <c r="C2257" s="1" t="s">
        <v>15</v>
      </c>
      <c r="D2257" s="1" t="s">
        <v>16</v>
      </c>
      <c r="E2257" s="5">
        <v>3155.614156544545</v>
      </c>
    </row>
    <row r="2258" spans="1:5" hidden="1">
      <c r="A2258" s="4" t="s">
        <v>7</v>
      </c>
      <c r="B2258" s="2">
        <v>2034</v>
      </c>
      <c r="C2258" s="1" t="s">
        <v>15</v>
      </c>
      <c r="D2258" s="1" t="s">
        <v>16</v>
      </c>
      <c r="E2258" s="5">
        <v>3201.7641565445451</v>
      </c>
    </row>
    <row r="2259" spans="1:5" hidden="1">
      <c r="A2259" s="4" t="s">
        <v>7</v>
      </c>
      <c r="B2259" s="2">
        <v>2035</v>
      </c>
      <c r="C2259" s="1" t="s">
        <v>15</v>
      </c>
      <c r="D2259" s="1" t="s">
        <v>16</v>
      </c>
      <c r="E2259" s="5">
        <v>3248.614156544545</v>
      </c>
    </row>
    <row r="2260" spans="1:5" hidden="1">
      <c r="A2260" s="4" t="s">
        <v>7</v>
      </c>
      <c r="B2260" s="2">
        <v>2036</v>
      </c>
      <c r="C2260" s="1" t="s">
        <v>15</v>
      </c>
      <c r="D2260" s="1" t="s">
        <v>16</v>
      </c>
      <c r="E2260" s="5">
        <v>3296.1641565445452</v>
      </c>
    </row>
    <row r="2261" spans="1:5" hidden="1">
      <c r="A2261" s="4" t="s">
        <v>7</v>
      </c>
      <c r="B2261" s="2">
        <v>2037</v>
      </c>
      <c r="C2261" s="1" t="s">
        <v>15</v>
      </c>
      <c r="D2261" s="1" t="s">
        <v>16</v>
      </c>
      <c r="E2261" s="5">
        <v>3344.4141565445452</v>
      </c>
    </row>
    <row r="2262" spans="1:5" hidden="1">
      <c r="A2262" s="4" t="s">
        <v>7</v>
      </c>
      <c r="B2262" s="2">
        <v>2038</v>
      </c>
      <c r="C2262" s="1" t="s">
        <v>15</v>
      </c>
      <c r="D2262" s="1" t="s">
        <v>16</v>
      </c>
      <c r="E2262" s="5">
        <v>3393.364156544545</v>
      </c>
    </row>
    <row r="2263" spans="1:5" hidden="1">
      <c r="A2263" s="4" t="s">
        <v>7</v>
      </c>
      <c r="B2263" s="2">
        <v>2039</v>
      </c>
      <c r="C2263" s="1" t="s">
        <v>15</v>
      </c>
      <c r="D2263" s="1" t="s">
        <v>16</v>
      </c>
      <c r="E2263" s="5">
        <v>3443.0141565445451</v>
      </c>
    </row>
    <row r="2264" spans="1:5" hidden="1">
      <c r="A2264" s="4" t="s">
        <v>7</v>
      </c>
      <c r="B2264" s="2">
        <v>2040</v>
      </c>
      <c r="C2264" s="1" t="s">
        <v>15</v>
      </c>
      <c r="D2264" s="1" t="s">
        <v>16</v>
      </c>
      <c r="E2264" s="5">
        <v>3493.3891565445451</v>
      </c>
    </row>
    <row r="2265" spans="1:5" hidden="1">
      <c r="A2265" s="4" t="s">
        <v>7</v>
      </c>
      <c r="B2265" s="2">
        <v>2041</v>
      </c>
      <c r="C2265" s="1" t="s">
        <v>15</v>
      </c>
      <c r="D2265" s="1" t="s">
        <v>16</v>
      </c>
      <c r="E2265" s="5">
        <v>3544.5141565445451</v>
      </c>
    </row>
    <row r="2266" spans="1:5" hidden="1">
      <c r="A2266" s="4" t="s">
        <v>7</v>
      </c>
      <c r="B2266" s="2">
        <v>2042</v>
      </c>
      <c r="C2266" s="1" t="s">
        <v>15</v>
      </c>
      <c r="D2266" s="1" t="s">
        <v>16</v>
      </c>
      <c r="E2266" s="5">
        <v>3596.3891565445451</v>
      </c>
    </row>
    <row r="2267" spans="1:5" hidden="1">
      <c r="A2267" s="4" t="s">
        <v>7</v>
      </c>
      <c r="B2267" s="2">
        <v>2043</v>
      </c>
      <c r="C2267" s="1" t="s">
        <v>15</v>
      </c>
      <c r="D2267" s="1" t="s">
        <v>16</v>
      </c>
      <c r="E2267" s="5">
        <v>3649.0141565445451</v>
      </c>
    </row>
    <row r="2268" spans="1:5" hidden="1">
      <c r="A2268" s="4" t="s">
        <v>7</v>
      </c>
      <c r="B2268" s="2">
        <v>2044</v>
      </c>
      <c r="C2268" s="1" t="s">
        <v>15</v>
      </c>
      <c r="D2268" s="1" t="s">
        <v>16</v>
      </c>
      <c r="E2268" s="5">
        <v>3702.3891565445451</v>
      </c>
    </row>
    <row r="2269" spans="1:5" hidden="1">
      <c r="A2269" s="4" t="s">
        <v>7</v>
      </c>
      <c r="B2269" s="2">
        <v>2045</v>
      </c>
      <c r="C2269" s="1" t="s">
        <v>15</v>
      </c>
      <c r="D2269" s="1" t="s">
        <v>16</v>
      </c>
      <c r="E2269" s="5">
        <v>3756.5141565445451</v>
      </c>
    </row>
    <row r="2270" spans="1:5" hidden="1">
      <c r="A2270" s="4" t="s">
        <v>7</v>
      </c>
      <c r="B2270" s="2">
        <v>2046</v>
      </c>
      <c r="C2270" s="1" t="s">
        <v>15</v>
      </c>
      <c r="D2270" s="1" t="s">
        <v>16</v>
      </c>
      <c r="E2270" s="5">
        <v>3811.3891565445451</v>
      </c>
    </row>
    <row r="2271" spans="1:5" hidden="1">
      <c r="A2271" s="4" t="s">
        <v>7</v>
      </c>
      <c r="B2271" s="2">
        <v>2047</v>
      </c>
      <c r="C2271" s="1" t="s">
        <v>15</v>
      </c>
      <c r="D2271" s="1" t="s">
        <v>16</v>
      </c>
      <c r="E2271" s="5">
        <v>3867.0141565445451</v>
      </c>
    </row>
    <row r="2272" spans="1:5" hidden="1">
      <c r="A2272" s="4" t="s">
        <v>7</v>
      </c>
      <c r="B2272" s="2">
        <v>2048</v>
      </c>
      <c r="C2272" s="1" t="s">
        <v>15</v>
      </c>
      <c r="D2272" s="1" t="s">
        <v>16</v>
      </c>
      <c r="E2272" s="5">
        <v>3923.3891565445451</v>
      </c>
    </row>
    <row r="2273" spans="1:5" hidden="1">
      <c r="A2273" s="4" t="s">
        <v>7</v>
      </c>
      <c r="B2273" s="2">
        <v>2049</v>
      </c>
      <c r="C2273" s="1" t="s">
        <v>15</v>
      </c>
      <c r="D2273" s="1" t="s">
        <v>16</v>
      </c>
      <c r="E2273" s="5">
        <v>3980.5141565445451</v>
      </c>
    </row>
    <row r="2274" spans="1:5" hidden="1">
      <c r="A2274" s="4" t="s">
        <v>7</v>
      </c>
      <c r="B2274" s="2">
        <v>2050</v>
      </c>
      <c r="C2274" s="1" t="s">
        <v>15</v>
      </c>
      <c r="D2274" s="1" t="s">
        <v>16</v>
      </c>
      <c r="E2274" s="5">
        <v>4038.2241565445452</v>
      </c>
    </row>
    <row r="2275" spans="1:5" hidden="1">
      <c r="A2275" s="4" t="s">
        <v>7</v>
      </c>
      <c r="B2275" s="2">
        <v>2051</v>
      </c>
      <c r="C2275" s="1" t="s">
        <v>15</v>
      </c>
      <c r="D2275" s="1" t="s">
        <v>16</v>
      </c>
      <c r="E2275" s="5">
        <v>4096.3541565445448</v>
      </c>
    </row>
    <row r="2276" spans="1:5" hidden="1">
      <c r="A2276" s="4" t="s">
        <v>7</v>
      </c>
      <c r="B2276" s="2">
        <v>2052</v>
      </c>
      <c r="C2276" s="1" t="s">
        <v>15</v>
      </c>
      <c r="D2276" s="1" t="s">
        <v>16</v>
      </c>
      <c r="E2276" s="5">
        <v>4154.904156544545</v>
      </c>
    </row>
    <row r="2277" spans="1:5" hidden="1">
      <c r="A2277" s="4" t="s">
        <v>7</v>
      </c>
      <c r="B2277" s="2">
        <v>2053</v>
      </c>
      <c r="C2277" s="1" t="s">
        <v>15</v>
      </c>
      <c r="D2277" s="1" t="s">
        <v>16</v>
      </c>
      <c r="E2277" s="5">
        <v>4213.8741565445453</v>
      </c>
    </row>
    <row r="2278" spans="1:5" hidden="1">
      <c r="A2278" s="4" t="s">
        <v>7</v>
      </c>
      <c r="B2278" s="2">
        <v>2054</v>
      </c>
      <c r="C2278" s="1" t="s">
        <v>15</v>
      </c>
      <c r="D2278" s="1" t="s">
        <v>16</v>
      </c>
      <c r="E2278" s="5">
        <v>4273.2641565445456</v>
      </c>
    </row>
    <row r="2279" spans="1:5" hidden="1">
      <c r="A2279" s="4" t="s">
        <v>7</v>
      </c>
      <c r="B2279" s="2">
        <v>2055</v>
      </c>
      <c r="C2279" s="1" t="s">
        <v>15</v>
      </c>
      <c r="D2279" s="1" t="s">
        <v>16</v>
      </c>
      <c r="E2279" s="5">
        <v>4333.074156544546</v>
      </c>
    </row>
    <row r="2280" spans="1:5" hidden="1">
      <c r="A2280" s="4" t="s">
        <v>7</v>
      </c>
      <c r="B2280" s="2">
        <v>2056</v>
      </c>
      <c r="C2280" s="1" t="s">
        <v>15</v>
      </c>
      <c r="D2280" s="1" t="s">
        <v>16</v>
      </c>
      <c r="E2280" s="5">
        <v>4393.3041565445455</v>
      </c>
    </row>
    <row r="2281" spans="1:5" hidden="1">
      <c r="A2281" s="4" t="s">
        <v>7</v>
      </c>
      <c r="B2281" s="2">
        <v>2057</v>
      </c>
      <c r="C2281" s="1" t="s">
        <v>15</v>
      </c>
      <c r="D2281" s="1" t="s">
        <v>16</v>
      </c>
      <c r="E2281" s="5">
        <v>4453.9541565445452</v>
      </c>
    </row>
    <row r="2282" spans="1:5" hidden="1">
      <c r="A2282" s="4" t="s">
        <v>7</v>
      </c>
      <c r="B2282" s="2">
        <v>2058</v>
      </c>
      <c r="C2282" s="1" t="s">
        <v>15</v>
      </c>
      <c r="D2282" s="1" t="s">
        <v>16</v>
      </c>
      <c r="E2282" s="5">
        <v>4515.0241565445449</v>
      </c>
    </row>
    <row r="2283" spans="1:5" hidden="1">
      <c r="A2283" s="4" t="s">
        <v>7</v>
      </c>
      <c r="B2283" s="2">
        <v>2059</v>
      </c>
      <c r="C2283" s="1" t="s">
        <v>15</v>
      </c>
      <c r="D2283" s="1" t="s">
        <v>16</v>
      </c>
      <c r="E2283" s="5">
        <v>4576.5141565445447</v>
      </c>
    </row>
    <row r="2284" spans="1:5" hidden="1">
      <c r="A2284" s="4" t="s">
        <v>7</v>
      </c>
      <c r="B2284" s="2">
        <v>2060</v>
      </c>
      <c r="C2284" s="1" t="s">
        <v>15</v>
      </c>
      <c r="D2284" s="1" t="s">
        <v>16</v>
      </c>
      <c r="E2284" s="5">
        <v>4638.4241565445454</v>
      </c>
    </row>
    <row r="2285" spans="1:5" hidden="1">
      <c r="A2285" s="4" t="s">
        <v>7</v>
      </c>
      <c r="B2285" s="2">
        <v>2061</v>
      </c>
      <c r="C2285" s="1" t="s">
        <v>15</v>
      </c>
      <c r="D2285" s="1" t="s">
        <v>16</v>
      </c>
      <c r="E2285" s="5">
        <v>4700.7541565445435</v>
      </c>
    </row>
    <row r="2286" spans="1:5" hidden="1">
      <c r="A2286" s="4" t="s">
        <v>7</v>
      </c>
      <c r="B2286" s="2">
        <v>2062</v>
      </c>
      <c r="C2286" s="1" t="s">
        <v>15</v>
      </c>
      <c r="D2286" s="1" t="s">
        <v>16</v>
      </c>
      <c r="E2286" s="5">
        <v>4763.5041565445435</v>
      </c>
    </row>
    <row r="2287" spans="1:5" hidden="1">
      <c r="A2287" s="4" t="s">
        <v>7</v>
      </c>
      <c r="B2287" s="2">
        <v>2063</v>
      </c>
      <c r="C2287" s="1" t="s">
        <v>15</v>
      </c>
      <c r="D2287" s="1" t="s">
        <v>16</v>
      </c>
      <c r="E2287" s="5">
        <v>4826.6741565445454</v>
      </c>
    </row>
    <row r="2288" spans="1:5" hidden="1">
      <c r="A2288" s="4" t="s">
        <v>7</v>
      </c>
      <c r="B2288" s="2">
        <v>2064</v>
      </c>
      <c r="C2288" s="1" t="s">
        <v>15</v>
      </c>
      <c r="D2288" s="1" t="s">
        <v>16</v>
      </c>
      <c r="E2288" s="5">
        <v>4890.2641565445447</v>
      </c>
    </row>
    <row r="2289" spans="1:5" hidden="1">
      <c r="A2289" s="4" t="s">
        <v>7</v>
      </c>
      <c r="B2289" s="2">
        <v>2065</v>
      </c>
      <c r="C2289" s="1" t="s">
        <v>15</v>
      </c>
      <c r="D2289" s="1" t="s">
        <v>16</v>
      </c>
      <c r="E2289" s="5">
        <v>4954.2741565445449</v>
      </c>
    </row>
    <row r="2290" spans="1:5" hidden="1">
      <c r="A2290" s="4" t="s">
        <v>7</v>
      </c>
      <c r="B2290" s="2">
        <v>2066</v>
      </c>
      <c r="C2290" s="1" t="s">
        <v>15</v>
      </c>
      <c r="D2290" s="1" t="s">
        <v>16</v>
      </c>
      <c r="E2290" s="5">
        <v>5018.7041565445452</v>
      </c>
    </row>
    <row r="2291" spans="1:5" hidden="1">
      <c r="A2291" s="4" t="s">
        <v>7</v>
      </c>
      <c r="B2291" s="2">
        <v>2067</v>
      </c>
      <c r="C2291" s="1" t="s">
        <v>15</v>
      </c>
      <c r="D2291" s="1" t="s">
        <v>16</v>
      </c>
      <c r="E2291" s="5">
        <v>5083.5541565445455</v>
      </c>
    </row>
    <row r="2292" spans="1:5" hidden="1">
      <c r="A2292" s="4" t="s">
        <v>7</v>
      </c>
      <c r="B2292" s="2">
        <v>2068</v>
      </c>
      <c r="C2292" s="1" t="s">
        <v>15</v>
      </c>
      <c r="D2292" s="1" t="s">
        <v>16</v>
      </c>
      <c r="E2292" s="5">
        <v>5148.824156544546</v>
      </c>
    </row>
    <row r="2293" spans="1:5" hidden="1">
      <c r="A2293" s="4" t="s">
        <v>7</v>
      </c>
      <c r="B2293" s="2">
        <v>2069</v>
      </c>
      <c r="C2293" s="1" t="s">
        <v>15</v>
      </c>
      <c r="D2293" s="1" t="s">
        <v>16</v>
      </c>
      <c r="E2293" s="5">
        <v>5214.5141565445456</v>
      </c>
    </row>
    <row r="2294" spans="1:5" hidden="1">
      <c r="A2294" s="4" t="s">
        <v>7</v>
      </c>
      <c r="B2294" s="2">
        <v>2070</v>
      </c>
      <c r="C2294" s="1" t="s">
        <v>15</v>
      </c>
      <c r="D2294" s="1" t="s">
        <v>16</v>
      </c>
      <c r="E2294" s="5">
        <v>5280.6241565445453</v>
      </c>
    </row>
    <row r="2295" spans="1:5" hidden="1">
      <c r="A2295" s="4" t="s">
        <v>7</v>
      </c>
      <c r="B2295" s="2">
        <v>2071</v>
      </c>
      <c r="C2295" s="1" t="s">
        <v>15</v>
      </c>
      <c r="D2295" s="1" t="s">
        <v>16</v>
      </c>
      <c r="E2295" s="5">
        <v>5347.154156544545</v>
      </c>
    </row>
    <row r="2296" spans="1:5" hidden="1">
      <c r="A2296" s="4" t="s">
        <v>7</v>
      </c>
      <c r="B2296" s="2">
        <v>2072</v>
      </c>
      <c r="C2296" s="1" t="s">
        <v>15</v>
      </c>
      <c r="D2296" s="1" t="s">
        <v>16</v>
      </c>
      <c r="E2296" s="5">
        <v>5414.1041565445448</v>
      </c>
    </row>
    <row r="2297" spans="1:5" hidden="1">
      <c r="A2297" s="4" t="s">
        <v>7</v>
      </c>
      <c r="B2297" s="2">
        <v>2073</v>
      </c>
      <c r="C2297" s="1" t="s">
        <v>15</v>
      </c>
      <c r="D2297" s="1" t="s">
        <v>16</v>
      </c>
      <c r="E2297" s="5">
        <v>5481.4741565445447</v>
      </c>
    </row>
    <row r="2298" spans="1:5" hidden="1">
      <c r="A2298" s="4" t="s">
        <v>7</v>
      </c>
      <c r="B2298" s="2">
        <v>2074</v>
      </c>
      <c r="C2298" s="1" t="s">
        <v>15</v>
      </c>
      <c r="D2298" s="1" t="s">
        <v>16</v>
      </c>
      <c r="E2298" s="5">
        <v>5549.2641565445447</v>
      </c>
    </row>
    <row r="2299" spans="1:5" hidden="1">
      <c r="A2299" s="4" t="s">
        <v>7</v>
      </c>
      <c r="B2299" s="2">
        <v>2075</v>
      </c>
      <c r="C2299" s="1" t="s">
        <v>15</v>
      </c>
      <c r="D2299" s="1" t="s">
        <v>16</v>
      </c>
      <c r="E2299" s="5">
        <v>5617.3841565445446</v>
      </c>
    </row>
    <row r="2300" spans="1:5" hidden="1">
      <c r="A2300" s="4" t="s">
        <v>7</v>
      </c>
      <c r="B2300" s="2">
        <v>2076</v>
      </c>
      <c r="C2300" s="1" t="s">
        <v>15</v>
      </c>
      <c r="D2300" s="1" t="s">
        <v>16</v>
      </c>
      <c r="E2300" s="5">
        <v>5685.7441565445442</v>
      </c>
    </row>
    <row r="2301" spans="1:5" hidden="1">
      <c r="A2301" s="4" t="s">
        <v>7</v>
      </c>
      <c r="B2301" s="2">
        <v>2077</v>
      </c>
      <c r="C2301" s="1" t="s">
        <v>15</v>
      </c>
      <c r="D2301" s="1" t="s">
        <v>16</v>
      </c>
      <c r="E2301" s="5">
        <v>5754.3441565445446</v>
      </c>
    </row>
    <row r="2302" spans="1:5" hidden="1">
      <c r="A2302" s="4" t="s">
        <v>7</v>
      </c>
      <c r="B2302" s="2">
        <v>2078</v>
      </c>
      <c r="C2302" s="1" t="s">
        <v>15</v>
      </c>
      <c r="D2302" s="1" t="s">
        <v>16</v>
      </c>
      <c r="E2302" s="5">
        <v>5823.1841565445447</v>
      </c>
    </row>
    <row r="2303" spans="1:5" hidden="1">
      <c r="A2303" s="4" t="s">
        <v>7</v>
      </c>
      <c r="B2303" s="2">
        <v>2079</v>
      </c>
      <c r="C2303" s="1" t="s">
        <v>15</v>
      </c>
      <c r="D2303" s="1" t="s">
        <v>16</v>
      </c>
      <c r="E2303" s="5">
        <v>5892.2641565445447</v>
      </c>
    </row>
    <row r="2304" spans="1:5" hidden="1">
      <c r="A2304" s="4" t="s">
        <v>7</v>
      </c>
      <c r="B2304" s="2">
        <v>2080</v>
      </c>
      <c r="C2304" s="1" t="s">
        <v>15</v>
      </c>
      <c r="D2304" s="1" t="s">
        <v>16</v>
      </c>
      <c r="E2304" s="5">
        <v>5961.5841565445444</v>
      </c>
    </row>
    <row r="2305" spans="1:5" hidden="1">
      <c r="A2305" s="4" t="s">
        <v>7</v>
      </c>
      <c r="B2305" s="2">
        <v>2081</v>
      </c>
      <c r="C2305" s="1" t="s">
        <v>15</v>
      </c>
      <c r="D2305" s="1" t="s">
        <v>16</v>
      </c>
      <c r="E2305" s="5">
        <v>6031.1441565445448</v>
      </c>
    </row>
    <row r="2306" spans="1:5" hidden="1">
      <c r="A2306" s="4" t="s">
        <v>7</v>
      </c>
      <c r="B2306" s="2">
        <v>2082</v>
      </c>
      <c r="C2306" s="1" t="s">
        <v>15</v>
      </c>
      <c r="D2306" s="1" t="s">
        <v>16</v>
      </c>
      <c r="E2306" s="5">
        <v>6100.944156544545</v>
      </c>
    </row>
    <row r="2307" spans="1:5" hidden="1">
      <c r="A2307" s="4" t="s">
        <v>7</v>
      </c>
      <c r="B2307" s="2">
        <v>2083</v>
      </c>
      <c r="C2307" s="1" t="s">
        <v>15</v>
      </c>
      <c r="D2307" s="1" t="s">
        <v>16</v>
      </c>
      <c r="E2307" s="5">
        <v>6170.9841565445449</v>
      </c>
    </row>
    <row r="2308" spans="1:5" hidden="1">
      <c r="A2308" s="4" t="s">
        <v>7</v>
      </c>
      <c r="B2308" s="2">
        <v>2084</v>
      </c>
      <c r="C2308" s="1" t="s">
        <v>15</v>
      </c>
      <c r="D2308" s="1" t="s">
        <v>16</v>
      </c>
      <c r="E2308" s="5">
        <v>6241.2641565445447</v>
      </c>
    </row>
    <row r="2309" spans="1:5" hidden="1">
      <c r="A2309" s="4" t="s">
        <v>7</v>
      </c>
      <c r="B2309" s="2">
        <v>2085</v>
      </c>
      <c r="C2309" s="1" t="s">
        <v>15</v>
      </c>
      <c r="D2309" s="1" t="s">
        <v>16</v>
      </c>
      <c r="E2309" s="5">
        <v>6311.7841565445451</v>
      </c>
    </row>
    <row r="2310" spans="1:5" hidden="1">
      <c r="A2310" s="4" t="s">
        <v>7</v>
      </c>
      <c r="B2310" s="2">
        <v>2086</v>
      </c>
      <c r="C2310" s="1" t="s">
        <v>15</v>
      </c>
      <c r="D2310" s="1" t="s">
        <v>16</v>
      </c>
      <c r="E2310" s="5">
        <v>6382.5441565445453</v>
      </c>
    </row>
    <row r="2311" spans="1:5" hidden="1">
      <c r="A2311" s="4" t="s">
        <v>7</v>
      </c>
      <c r="B2311" s="2">
        <v>2087</v>
      </c>
      <c r="C2311" s="1" t="s">
        <v>15</v>
      </c>
      <c r="D2311" s="1" t="s">
        <v>16</v>
      </c>
      <c r="E2311" s="5">
        <v>6453.5441565445453</v>
      </c>
    </row>
    <row r="2312" spans="1:5" hidden="1">
      <c r="A2312" s="4" t="s">
        <v>7</v>
      </c>
      <c r="B2312" s="2">
        <v>2088</v>
      </c>
      <c r="C2312" s="1" t="s">
        <v>15</v>
      </c>
      <c r="D2312" s="1" t="s">
        <v>16</v>
      </c>
      <c r="E2312" s="5">
        <v>6524.7841565445451</v>
      </c>
    </row>
    <row r="2313" spans="1:5" hidden="1">
      <c r="A2313" s="4" t="s">
        <v>7</v>
      </c>
      <c r="B2313" s="2">
        <v>2089</v>
      </c>
      <c r="C2313" s="1" t="s">
        <v>15</v>
      </c>
      <c r="D2313" s="1" t="s">
        <v>16</v>
      </c>
      <c r="E2313" s="5">
        <v>6596.2641565445447</v>
      </c>
    </row>
    <row r="2314" spans="1:5" hidden="1">
      <c r="A2314" s="4" t="s">
        <v>7</v>
      </c>
      <c r="B2314" s="2">
        <v>2090</v>
      </c>
      <c r="C2314" s="1" t="s">
        <v>15</v>
      </c>
      <c r="D2314" s="1" t="s">
        <v>16</v>
      </c>
      <c r="E2314" s="5">
        <v>6667.9841565445449</v>
      </c>
    </row>
    <row r="2315" spans="1:5" hidden="1">
      <c r="A2315" s="4" t="s">
        <v>7</v>
      </c>
      <c r="B2315" s="2">
        <v>2091</v>
      </c>
      <c r="C2315" s="1" t="s">
        <v>15</v>
      </c>
      <c r="D2315" s="1" t="s">
        <v>16</v>
      </c>
      <c r="E2315" s="5">
        <v>6739.944156544545</v>
      </c>
    </row>
    <row r="2316" spans="1:5" hidden="1">
      <c r="A2316" s="4" t="s">
        <v>7</v>
      </c>
      <c r="B2316" s="2">
        <v>2092</v>
      </c>
      <c r="C2316" s="1" t="s">
        <v>15</v>
      </c>
      <c r="D2316" s="1" t="s">
        <v>16</v>
      </c>
      <c r="E2316" s="5">
        <v>6812.1441565445448</v>
      </c>
    </row>
    <row r="2317" spans="1:5" hidden="1">
      <c r="A2317" s="4" t="s">
        <v>7</v>
      </c>
      <c r="B2317" s="2">
        <v>2093</v>
      </c>
      <c r="C2317" s="1" t="s">
        <v>15</v>
      </c>
      <c r="D2317" s="1" t="s">
        <v>16</v>
      </c>
      <c r="E2317" s="5">
        <v>6884.5841565445444</v>
      </c>
    </row>
    <row r="2318" spans="1:5" hidden="1">
      <c r="A2318" s="4" t="s">
        <v>7</v>
      </c>
      <c r="B2318" s="2">
        <v>2094</v>
      </c>
      <c r="C2318" s="1" t="s">
        <v>15</v>
      </c>
      <c r="D2318" s="1" t="s">
        <v>16</v>
      </c>
      <c r="E2318" s="5">
        <v>6957.2641565445447</v>
      </c>
    </row>
    <row r="2319" spans="1:5" hidden="1">
      <c r="A2319" s="4" t="s">
        <v>7</v>
      </c>
      <c r="B2319" s="2">
        <v>2095</v>
      </c>
      <c r="C2319" s="1" t="s">
        <v>15</v>
      </c>
      <c r="D2319" s="1" t="s">
        <v>16</v>
      </c>
      <c r="E2319" s="5">
        <v>7030.1841565445447</v>
      </c>
    </row>
    <row r="2320" spans="1:5" hidden="1">
      <c r="A2320" s="4" t="s">
        <v>7</v>
      </c>
      <c r="B2320" s="2">
        <v>2096</v>
      </c>
      <c r="C2320" s="1" t="s">
        <v>15</v>
      </c>
      <c r="D2320" s="1" t="s">
        <v>16</v>
      </c>
      <c r="E2320" s="5">
        <v>7103.3441565445446</v>
      </c>
    </row>
    <row r="2321" spans="1:5" hidden="1">
      <c r="A2321" s="4" t="s">
        <v>7</v>
      </c>
      <c r="B2321" s="2">
        <v>2097</v>
      </c>
      <c r="C2321" s="1" t="s">
        <v>15</v>
      </c>
      <c r="D2321" s="1" t="s">
        <v>16</v>
      </c>
      <c r="E2321" s="5">
        <v>7176.7441565445442</v>
      </c>
    </row>
    <row r="2322" spans="1:5" hidden="1">
      <c r="A2322" s="4" t="s">
        <v>7</v>
      </c>
      <c r="B2322" s="2">
        <v>2098</v>
      </c>
      <c r="C2322" s="1" t="s">
        <v>15</v>
      </c>
      <c r="D2322" s="1" t="s">
        <v>16</v>
      </c>
      <c r="E2322" s="5">
        <v>7250.3841565445446</v>
      </c>
    </row>
    <row r="2323" spans="1:5" hidden="1">
      <c r="A2323" s="4" t="s">
        <v>7</v>
      </c>
      <c r="B2323" s="2">
        <v>2099</v>
      </c>
      <c r="C2323" s="1" t="s">
        <v>15</v>
      </c>
      <c r="D2323" s="1" t="s">
        <v>16</v>
      </c>
      <c r="E2323" s="5">
        <v>7324.2641565445447</v>
      </c>
    </row>
    <row r="2324" spans="1:5" hidden="1">
      <c r="A2324" s="4" t="s">
        <v>7</v>
      </c>
      <c r="B2324" s="2">
        <v>2100</v>
      </c>
      <c r="C2324" s="1" t="s">
        <v>15</v>
      </c>
      <c r="D2324" s="1" t="s">
        <v>16</v>
      </c>
      <c r="E2324" s="5">
        <v>7397.6474898778779</v>
      </c>
    </row>
    <row r="2325" spans="1:5" hidden="1">
      <c r="A2325" s="4" t="s">
        <v>8</v>
      </c>
      <c r="B2325" s="2">
        <v>2000</v>
      </c>
      <c r="C2325" s="1" t="s">
        <v>15</v>
      </c>
      <c r="D2325" s="1" t="s">
        <v>16</v>
      </c>
      <c r="E2325" s="5">
        <v>1849.5597315699999</v>
      </c>
    </row>
    <row r="2326" spans="1:5" hidden="1">
      <c r="A2326" s="4" t="s">
        <v>8</v>
      </c>
      <c r="B2326" s="2">
        <v>2001</v>
      </c>
      <c r="C2326" s="1" t="s">
        <v>15</v>
      </c>
      <c r="D2326" s="1" t="s">
        <v>16</v>
      </c>
      <c r="E2326" s="5">
        <v>1880.271315618</v>
      </c>
    </row>
    <row r="2327" spans="1:5" hidden="1">
      <c r="A2327" s="4" t="s">
        <v>8</v>
      </c>
      <c r="B2327" s="2">
        <v>2002</v>
      </c>
      <c r="C2327" s="1" t="s">
        <v>15</v>
      </c>
      <c r="D2327" s="1" t="s">
        <v>16</v>
      </c>
      <c r="E2327" s="5">
        <v>1911.9052815790001</v>
      </c>
    </row>
    <row r="2328" spans="1:5" hidden="1">
      <c r="A2328" s="4" t="s">
        <v>8</v>
      </c>
      <c r="B2328" s="2">
        <v>2003</v>
      </c>
      <c r="C2328" s="1" t="s">
        <v>15</v>
      </c>
      <c r="D2328" s="1" t="s">
        <v>16</v>
      </c>
      <c r="E2328" s="5">
        <v>1945.3880003009999</v>
      </c>
    </row>
    <row r="2329" spans="1:5" hidden="1">
      <c r="A2329" s="4" t="s">
        <v>8</v>
      </c>
      <c r="B2329" s="2">
        <v>2004</v>
      </c>
      <c r="C2329" s="1" t="s">
        <v>15</v>
      </c>
      <c r="D2329" s="1" t="s">
        <v>16</v>
      </c>
      <c r="E2329" s="5">
        <v>1979.4025418849999</v>
      </c>
    </row>
    <row r="2330" spans="1:5" hidden="1">
      <c r="A2330" s="4" t="s">
        <v>8</v>
      </c>
      <c r="B2330" s="2">
        <v>2005</v>
      </c>
      <c r="C2330" s="1" t="s">
        <v>15</v>
      </c>
      <c r="D2330" s="1" t="s">
        <v>16</v>
      </c>
      <c r="E2330" s="5">
        <v>2013.887094228</v>
      </c>
    </row>
    <row r="2331" spans="1:5" hidden="1">
      <c r="A2331" s="4" t="s">
        <v>8</v>
      </c>
      <c r="B2331" s="2">
        <v>2006</v>
      </c>
      <c r="C2331" s="1" t="s">
        <v>15</v>
      </c>
      <c r="D2331" s="1" t="s">
        <v>16</v>
      </c>
      <c r="E2331" s="5">
        <v>2049.7281361730002</v>
      </c>
    </row>
    <row r="2332" spans="1:5" hidden="1">
      <c r="A2332" s="4" t="s">
        <v>8</v>
      </c>
      <c r="B2332" s="2">
        <v>2007</v>
      </c>
      <c r="C2332" s="1" t="s">
        <v>15</v>
      </c>
      <c r="D2332" s="1" t="s">
        <v>16</v>
      </c>
      <c r="E2332" s="5">
        <v>2085.7844778580002</v>
      </c>
    </row>
    <row r="2333" spans="1:5" hidden="1">
      <c r="A2333" s="4" t="s">
        <v>8</v>
      </c>
      <c r="B2333" s="2">
        <v>2008</v>
      </c>
      <c r="C2333" s="1" t="s">
        <v>15</v>
      </c>
      <c r="D2333" s="1" t="s">
        <v>16</v>
      </c>
      <c r="E2333" s="5">
        <v>2122.5677506379998</v>
      </c>
    </row>
    <row r="2334" spans="1:5" hidden="1">
      <c r="A2334" s="4" t="s">
        <v>8</v>
      </c>
      <c r="B2334" s="2">
        <v>2009</v>
      </c>
      <c r="C2334" s="1" t="s">
        <v>15</v>
      </c>
      <c r="D2334" s="1" t="s">
        <v>16</v>
      </c>
      <c r="E2334" s="5">
        <v>2159.297747219</v>
      </c>
    </row>
    <row r="2335" spans="1:5" hidden="1">
      <c r="A2335" s="4" t="s">
        <v>8</v>
      </c>
      <c r="B2335" s="2">
        <v>2010</v>
      </c>
      <c r="C2335" s="1" t="s">
        <v>15</v>
      </c>
      <c r="D2335" s="1" t="s">
        <v>16</v>
      </c>
      <c r="E2335" s="5">
        <v>2197.782196739</v>
      </c>
    </row>
    <row r="2336" spans="1:5" hidden="1">
      <c r="A2336" s="4" t="s">
        <v>8</v>
      </c>
      <c r="B2336" s="2">
        <v>2011</v>
      </c>
      <c r="C2336" s="1" t="s">
        <v>15</v>
      </c>
      <c r="D2336" s="1" t="s">
        <v>16</v>
      </c>
      <c r="E2336" s="5">
        <v>2237.437294539</v>
      </c>
    </row>
    <row r="2337" spans="1:5" hidden="1">
      <c r="A2337" s="4" t="s">
        <v>8</v>
      </c>
      <c r="B2337" s="2">
        <v>2012</v>
      </c>
      <c r="C2337" s="1" t="s">
        <v>15</v>
      </c>
      <c r="D2337" s="1" t="s">
        <v>16</v>
      </c>
      <c r="E2337" s="5">
        <v>2277.7185747140002</v>
      </c>
    </row>
    <row r="2338" spans="1:5" hidden="1">
      <c r="A2338" s="4" t="s">
        <v>8</v>
      </c>
      <c r="B2338" s="2">
        <v>2013</v>
      </c>
      <c r="C2338" s="1" t="s">
        <v>15</v>
      </c>
      <c r="D2338" s="1" t="s">
        <v>16</v>
      </c>
      <c r="E2338" s="5">
        <v>2317.8104574230001</v>
      </c>
    </row>
    <row r="2339" spans="1:5" hidden="1">
      <c r="A2339" s="4" t="s">
        <v>8</v>
      </c>
      <c r="B2339" s="2">
        <v>2014</v>
      </c>
      <c r="C2339" s="1" t="s">
        <v>15</v>
      </c>
      <c r="D2339" s="1" t="s">
        <v>16</v>
      </c>
      <c r="E2339" s="5">
        <v>2358.4915828809999</v>
      </c>
    </row>
    <row r="2340" spans="1:5" hidden="1">
      <c r="A2340" s="4" t="s">
        <v>8</v>
      </c>
      <c r="B2340" s="2">
        <v>2015</v>
      </c>
      <c r="C2340" s="1" t="s">
        <v>15</v>
      </c>
      <c r="D2340" s="1" t="s">
        <v>16</v>
      </c>
      <c r="E2340" s="5">
        <v>2399.5857087180002</v>
      </c>
    </row>
    <row r="2341" spans="1:5" hidden="1">
      <c r="A2341" s="4" t="s">
        <v>8</v>
      </c>
      <c r="B2341" s="2">
        <v>2016</v>
      </c>
      <c r="C2341" s="1" t="s">
        <v>15</v>
      </c>
      <c r="D2341" s="1" t="s">
        <v>16</v>
      </c>
      <c r="E2341" s="5">
        <v>2439.6453596450001</v>
      </c>
    </row>
    <row r="2342" spans="1:5" hidden="1">
      <c r="A2342" s="4" t="s">
        <v>8</v>
      </c>
      <c r="B2342" s="2">
        <v>2017</v>
      </c>
      <c r="C2342" s="1" t="s">
        <v>15</v>
      </c>
      <c r="D2342" s="1" t="s">
        <v>16</v>
      </c>
      <c r="E2342" s="5">
        <v>2480.236442765</v>
      </c>
    </row>
    <row r="2343" spans="1:5" hidden="1">
      <c r="A2343" s="4" t="s">
        <v>8</v>
      </c>
      <c r="B2343" s="2">
        <v>2018</v>
      </c>
      <c r="C2343" s="1" t="s">
        <v>15</v>
      </c>
      <c r="D2343" s="1" t="s">
        <v>16</v>
      </c>
      <c r="E2343" s="5">
        <v>2521.2891828219999</v>
      </c>
    </row>
    <row r="2344" spans="1:5" hidden="1">
      <c r="A2344" s="4" t="s">
        <v>8</v>
      </c>
      <c r="B2344" s="2">
        <v>2019</v>
      </c>
      <c r="C2344" s="1" t="s">
        <v>15</v>
      </c>
      <c r="D2344" s="1" t="s">
        <v>16</v>
      </c>
      <c r="E2344" s="5">
        <v>2562.9274586329998</v>
      </c>
    </row>
    <row r="2345" spans="1:5" hidden="1">
      <c r="A2345" s="4" t="s">
        <v>8</v>
      </c>
      <c r="B2345" s="2">
        <v>2020</v>
      </c>
      <c r="C2345" s="1" t="s">
        <v>15</v>
      </c>
      <c r="D2345" s="1" t="s">
        <v>16</v>
      </c>
      <c r="E2345" s="5">
        <v>2602.2310041989999</v>
      </c>
    </row>
    <row r="2346" spans="1:5" hidden="1">
      <c r="A2346" s="4" t="s">
        <v>8</v>
      </c>
      <c r="B2346" s="2">
        <v>2021</v>
      </c>
      <c r="C2346" s="1" t="s">
        <v>15</v>
      </c>
      <c r="D2346" s="1" t="s">
        <v>16</v>
      </c>
      <c r="E2346" s="5">
        <v>2643.3697753259999</v>
      </c>
    </row>
    <row r="2347" spans="1:5" hidden="1">
      <c r="A2347" s="4" t="s">
        <v>8</v>
      </c>
      <c r="B2347" s="2">
        <v>2022</v>
      </c>
      <c r="C2347" s="1" t="s">
        <v>15</v>
      </c>
      <c r="D2347" s="1" t="s">
        <v>16</v>
      </c>
      <c r="E2347" s="5">
        <v>2684.8301667350001</v>
      </c>
    </row>
    <row r="2348" spans="1:5" hidden="1">
      <c r="A2348" s="4" t="s">
        <v>8</v>
      </c>
      <c r="B2348" s="2">
        <v>2023</v>
      </c>
      <c r="C2348" s="1" t="s">
        <v>15</v>
      </c>
      <c r="D2348" s="1" t="s">
        <v>16</v>
      </c>
      <c r="E2348" s="5">
        <v>2726.290558144</v>
      </c>
    </row>
    <row r="2349" spans="1:5" hidden="1">
      <c r="A2349" s="4" t="s">
        <v>8</v>
      </c>
      <c r="B2349" s="2">
        <v>2024</v>
      </c>
      <c r="C2349" s="1" t="s">
        <v>15</v>
      </c>
      <c r="D2349" s="1" t="s">
        <v>16</v>
      </c>
      <c r="E2349" s="5">
        <v>2767.7509495529989</v>
      </c>
    </row>
    <row r="2350" spans="1:5" hidden="1">
      <c r="A2350" s="4" t="s">
        <v>8</v>
      </c>
      <c r="B2350" s="2">
        <v>2025</v>
      </c>
      <c r="C2350" s="1" t="s">
        <v>15</v>
      </c>
      <c r="D2350" s="1" t="s">
        <v>16</v>
      </c>
      <c r="E2350" s="5">
        <v>2809.2113409619992</v>
      </c>
    </row>
    <row r="2351" spans="1:5" hidden="1">
      <c r="A2351" s="4" t="s">
        <v>8</v>
      </c>
      <c r="B2351" s="2">
        <v>2026</v>
      </c>
      <c r="C2351" s="1" t="s">
        <v>15</v>
      </c>
      <c r="D2351" s="1" t="s">
        <v>16</v>
      </c>
      <c r="E2351" s="5">
        <v>2850.6084292086362</v>
      </c>
    </row>
    <row r="2352" spans="1:5" hidden="1">
      <c r="A2352" s="4" t="s">
        <v>8</v>
      </c>
      <c r="B2352" s="2">
        <v>2027</v>
      </c>
      <c r="C2352" s="1" t="s">
        <v>15</v>
      </c>
      <c r="D2352" s="1" t="s">
        <v>16</v>
      </c>
      <c r="E2352" s="5">
        <v>2892.0971999389449</v>
      </c>
    </row>
    <row r="2353" spans="1:5" hidden="1">
      <c r="A2353" s="4" t="s">
        <v>8</v>
      </c>
      <c r="B2353" s="2">
        <v>2028</v>
      </c>
      <c r="C2353" s="1" t="s">
        <v>15</v>
      </c>
      <c r="D2353" s="1" t="s">
        <v>16</v>
      </c>
      <c r="E2353" s="5">
        <v>2933.8326387989632</v>
      </c>
    </row>
    <row r="2354" spans="1:5" hidden="1">
      <c r="A2354" s="4" t="s">
        <v>8</v>
      </c>
      <c r="B2354" s="2">
        <v>2029</v>
      </c>
      <c r="C2354" s="1" t="s">
        <v>15</v>
      </c>
      <c r="D2354" s="1" t="s">
        <v>16</v>
      </c>
      <c r="E2354" s="5">
        <v>2975.9697314347268</v>
      </c>
    </row>
    <row r="2355" spans="1:5" hidden="1">
      <c r="A2355" s="4" t="s">
        <v>8</v>
      </c>
      <c r="B2355" s="2">
        <v>2030</v>
      </c>
      <c r="C2355" s="1" t="s">
        <v>15</v>
      </c>
      <c r="D2355" s="1" t="s">
        <v>16</v>
      </c>
      <c r="E2355" s="5">
        <v>3018.2447314347269</v>
      </c>
    </row>
    <row r="2356" spans="1:5" hidden="1">
      <c r="A2356" s="4" t="s">
        <v>8</v>
      </c>
      <c r="B2356" s="2">
        <v>2031</v>
      </c>
      <c r="C2356" s="1" t="s">
        <v>15</v>
      </c>
      <c r="D2356" s="1" t="s">
        <v>16</v>
      </c>
      <c r="E2356" s="5">
        <v>3060.0697314347271</v>
      </c>
    </row>
    <row r="2357" spans="1:5" hidden="1">
      <c r="A2357" s="4" t="s">
        <v>8</v>
      </c>
      <c r="B2357" s="2">
        <v>2032</v>
      </c>
      <c r="C2357" s="1" t="s">
        <v>15</v>
      </c>
      <c r="D2357" s="1" t="s">
        <v>16</v>
      </c>
      <c r="E2357" s="5">
        <v>3101.4447314347271</v>
      </c>
    </row>
    <row r="2358" spans="1:5" hidden="1">
      <c r="A2358" s="4" t="s">
        <v>8</v>
      </c>
      <c r="B2358" s="2">
        <v>2033</v>
      </c>
      <c r="C2358" s="1" t="s">
        <v>15</v>
      </c>
      <c r="D2358" s="1" t="s">
        <v>16</v>
      </c>
      <c r="E2358" s="5">
        <v>3142.3697314347269</v>
      </c>
    </row>
    <row r="2359" spans="1:5" hidden="1">
      <c r="A2359" s="4" t="s">
        <v>8</v>
      </c>
      <c r="B2359" s="2">
        <v>2034</v>
      </c>
      <c r="C2359" s="1" t="s">
        <v>15</v>
      </c>
      <c r="D2359" s="1" t="s">
        <v>16</v>
      </c>
      <c r="E2359" s="5">
        <v>3182.8447314347268</v>
      </c>
    </row>
    <row r="2360" spans="1:5" hidden="1">
      <c r="A2360" s="4" t="s">
        <v>8</v>
      </c>
      <c r="B2360" s="2">
        <v>2035</v>
      </c>
      <c r="C2360" s="1" t="s">
        <v>15</v>
      </c>
      <c r="D2360" s="1" t="s">
        <v>16</v>
      </c>
      <c r="E2360" s="5">
        <v>3222.8697314347269</v>
      </c>
    </row>
    <row r="2361" spans="1:5" hidden="1">
      <c r="A2361" s="4" t="s">
        <v>8</v>
      </c>
      <c r="B2361" s="2">
        <v>2036</v>
      </c>
      <c r="C2361" s="1" t="s">
        <v>15</v>
      </c>
      <c r="D2361" s="1" t="s">
        <v>16</v>
      </c>
      <c r="E2361" s="5">
        <v>3262.4447314347271</v>
      </c>
    </row>
    <row r="2362" spans="1:5" hidden="1">
      <c r="A2362" s="4" t="s">
        <v>8</v>
      </c>
      <c r="B2362" s="2">
        <v>2037</v>
      </c>
      <c r="C2362" s="1" t="s">
        <v>15</v>
      </c>
      <c r="D2362" s="1" t="s">
        <v>16</v>
      </c>
      <c r="E2362" s="5">
        <v>3301.5697314347271</v>
      </c>
    </row>
    <row r="2363" spans="1:5" hidden="1">
      <c r="A2363" s="4" t="s">
        <v>8</v>
      </c>
      <c r="B2363" s="2">
        <v>2038</v>
      </c>
      <c r="C2363" s="1" t="s">
        <v>15</v>
      </c>
      <c r="D2363" s="1" t="s">
        <v>16</v>
      </c>
      <c r="E2363" s="5">
        <v>3340.2447314347269</v>
      </c>
    </row>
    <row r="2364" spans="1:5" hidden="1">
      <c r="A2364" s="4" t="s">
        <v>8</v>
      </c>
      <c r="B2364" s="2">
        <v>2039</v>
      </c>
      <c r="C2364" s="1" t="s">
        <v>15</v>
      </c>
      <c r="D2364" s="1" t="s">
        <v>16</v>
      </c>
      <c r="E2364" s="5">
        <v>3378.4697314347268</v>
      </c>
    </row>
    <row r="2365" spans="1:5" hidden="1">
      <c r="A2365" s="4" t="s">
        <v>8</v>
      </c>
      <c r="B2365" s="2">
        <v>2040</v>
      </c>
      <c r="C2365" s="1" t="s">
        <v>15</v>
      </c>
      <c r="D2365" s="1" t="s">
        <v>16</v>
      </c>
      <c r="E2365" s="5">
        <v>3415.6697314347271</v>
      </c>
    </row>
    <row r="2366" spans="1:5" hidden="1">
      <c r="A2366" s="4" t="s">
        <v>8</v>
      </c>
      <c r="B2366" s="2">
        <v>2041</v>
      </c>
      <c r="C2366" s="1" t="s">
        <v>15</v>
      </c>
      <c r="D2366" s="1" t="s">
        <v>16</v>
      </c>
      <c r="E2366" s="5">
        <v>3451.269731434727</v>
      </c>
    </row>
    <row r="2367" spans="1:5" hidden="1">
      <c r="A2367" s="4" t="s">
        <v>8</v>
      </c>
      <c r="B2367" s="2">
        <v>2042</v>
      </c>
      <c r="C2367" s="1" t="s">
        <v>15</v>
      </c>
      <c r="D2367" s="1" t="s">
        <v>16</v>
      </c>
      <c r="E2367" s="5">
        <v>3485.269731434727</v>
      </c>
    </row>
    <row r="2368" spans="1:5" hidden="1">
      <c r="A2368" s="4" t="s">
        <v>8</v>
      </c>
      <c r="B2368" s="2">
        <v>2043</v>
      </c>
      <c r="C2368" s="1" t="s">
        <v>15</v>
      </c>
      <c r="D2368" s="1" t="s">
        <v>16</v>
      </c>
      <c r="E2368" s="5">
        <v>3517.6697314347271</v>
      </c>
    </row>
    <row r="2369" spans="1:5" hidden="1">
      <c r="A2369" s="4" t="s">
        <v>8</v>
      </c>
      <c r="B2369" s="2">
        <v>2044</v>
      </c>
      <c r="C2369" s="1" t="s">
        <v>15</v>
      </c>
      <c r="D2369" s="1" t="s">
        <v>16</v>
      </c>
      <c r="E2369" s="5">
        <v>3548.4697314347268</v>
      </c>
    </row>
    <row r="2370" spans="1:5" hidden="1">
      <c r="A2370" s="4" t="s">
        <v>8</v>
      </c>
      <c r="B2370" s="2">
        <v>2045</v>
      </c>
      <c r="C2370" s="1" t="s">
        <v>15</v>
      </c>
      <c r="D2370" s="1" t="s">
        <v>16</v>
      </c>
      <c r="E2370" s="5">
        <v>3577.6697314347271</v>
      </c>
    </row>
    <row r="2371" spans="1:5" hidden="1">
      <c r="A2371" s="4" t="s">
        <v>8</v>
      </c>
      <c r="B2371" s="2">
        <v>2046</v>
      </c>
      <c r="C2371" s="1" t="s">
        <v>15</v>
      </c>
      <c r="D2371" s="1" t="s">
        <v>16</v>
      </c>
      <c r="E2371" s="5">
        <v>3605.269731434727</v>
      </c>
    </row>
    <row r="2372" spans="1:5" hidden="1">
      <c r="A2372" s="4" t="s">
        <v>8</v>
      </c>
      <c r="B2372" s="2">
        <v>2047</v>
      </c>
      <c r="C2372" s="1" t="s">
        <v>15</v>
      </c>
      <c r="D2372" s="1" t="s">
        <v>16</v>
      </c>
      <c r="E2372" s="5">
        <v>3631.269731434727</v>
      </c>
    </row>
    <row r="2373" spans="1:5" hidden="1">
      <c r="A2373" s="4" t="s">
        <v>8</v>
      </c>
      <c r="B2373" s="2">
        <v>2048</v>
      </c>
      <c r="C2373" s="1" t="s">
        <v>15</v>
      </c>
      <c r="D2373" s="1" t="s">
        <v>16</v>
      </c>
      <c r="E2373" s="5">
        <v>3655.6697314347271</v>
      </c>
    </row>
    <row r="2374" spans="1:5" hidden="1">
      <c r="A2374" s="4" t="s">
        <v>8</v>
      </c>
      <c r="B2374" s="2">
        <v>2049</v>
      </c>
      <c r="C2374" s="1" t="s">
        <v>15</v>
      </c>
      <c r="D2374" s="1" t="s">
        <v>16</v>
      </c>
      <c r="E2374" s="5">
        <v>3678.4697314347268</v>
      </c>
    </row>
    <row r="2375" spans="1:5" hidden="1">
      <c r="A2375" s="4" t="s">
        <v>8</v>
      </c>
      <c r="B2375" s="2">
        <v>2050</v>
      </c>
      <c r="C2375" s="1" t="s">
        <v>15</v>
      </c>
      <c r="D2375" s="1" t="s">
        <v>16</v>
      </c>
      <c r="E2375" s="5">
        <v>3700.086398101394</v>
      </c>
    </row>
    <row r="2376" spans="1:5" hidden="1">
      <c r="A2376" s="4" t="s">
        <v>8</v>
      </c>
      <c r="B2376" s="2">
        <v>2051</v>
      </c>
      <c r="C2376" s="1" t="s">
        <v>15</v>
      </c>
      <c r="D2376" s="1" t="s">
        <v>16</v>
      </c>
      <c r="E2376" s="5">
        <v>3720.936398101393</v>
      </c>
    </row>
    <row r="2377" spans="1:5" hidden="1">
      <c r="A2377" s="4" t="s">
        <v>8</v>
      </c>
      <c r="B2377" s="2">
        <v>2052</v>
      </c>
      <c r="C2377" s="1" t="s">
        <v>15</v>
      </c>
      <c r="D2377" s="1" t="s">
        <v>16</v>
      </c>
      <c r="E2377" s="5">
        <v>3741.019731434727</v>
      </c>
    </row>
    <row r="2378" spans="1:5" hidden="1">
      <c r="A2378" s="4" t="s">
        <v>8</v>
      </c>
      <c r="B2378" s="2">
        <v>2053</v>
      </c>
      <c r="C2378" s="1" t="s">
        <v>15</v>
      </c>
      <c r="D2378" s="1" t="s">
        <v>16</v>
      </c>
      <c r="E2378" s="5">
        <v>3760.336398101394</v>
      </c>
    </row>
    <row r="2379" spans="1:5" hidden="1">
      <c r="A2379" s="4" t="s">
        <v>8</v>
      </c>
      <c r="B2379" s="2">
        <v>2054</v>
      </c>
      <c r="C2379" s="1" t="s">
        <v>15</v>
      </c>
      <c r="D2379" s="1" t="s">
        <v>16</v>
      </c>
      <c r="E2379" s="5">
        <v>3778.8863981013942</v>
      </c>
    </row>
    <row r="2380" spans="1:5" hidden="1">
      <c r="A2380" s="4" t="s">
        <v>8</v>
      </c>
      <c r="B2380" s="2">
        <v>2055</v>
      </c>
      <c r="C2380" s="1" t="s">
        <v>15</v>
      </c>
      <c r="D2380" s="1" t="s">
        <v>16</v>
      </c>
      <c r="E2380" s="5">
        <v>3796.6697314347271</v>
      </c>
    </row>
    <row r="2381" spans="1:5" hidden="1">
      <c r="A2381" s="4" t="s">
        <v>8</v>
      </c>
      <c r="B2381" s="2">
        <v>2056</v>
      </c>
      <c r="C2381" s="1" t="s">
        <v>15</v>
      </c>
      <c r="D2381" s="1" t="s">
        <v>16</v>
      </c>
      <c r="E2381" s="5">
        <v>3813.6863981013939</v>
      </c>
    </row>
    <row r="2382" spans="1:5" hidden="1">
      <c r="A2382" s="4" t="s">
        <v>8</v>
      </c>
      <c r="B2382" s="2">
        <v>2057</v>
      </c>
      <c r="C2382" s="1" t="s">
        <v>15</v>
      </c>
      <c r="D2382" s="1" t="s">
        <v>16</v>
      </c>
      <c r="E2382" s="5">
        <v>3829.9363981013939</v>
      </c>
    </row>
    <row r="2383" spans="1:5" hidden="1">
      <c r="A2383" s="4" t="s">
        <v>8</v>
      </c>
      <c r="B2383" s="2">
        <v>2058</v>
      </c>
      <c r="C2383" s="1" t="s">
        <v>15</v>
      </c>
      <c r="D2383" s="1" t="s">
        <v>16</v>
      </c>
      <c r="E2383" s="5">
        <v>3845.4197314347271</v>
      </c>
    </row>
    <row r="2384" spans="1:5" hidden="1">
      <c r="A2384" s="4" t="s">
        <v>8</v>
      </c>
      <c r="B2384" s="2">
        <v>2059</v>
      </c>
      <c r="C2384" s="1" t="s">
        <v>15</v>
      </c>
      <c r="D2384" s="1" t="s">
        <v>16</v>
      </c>
      <c r="E2384" s="5">
        <v>3860.1363981013942</v>
      </c>
    </row>
    <row r="2385" spans="1:5" hidden="1">
      <c r="A2385" s="4" t="s">
        <v>8</v>
      </c>
      <c r="B2385" s="2">
        <v>2060</v>
      </c>
      <c r="C2385" s="1" t="s">
        <v>15</v>
      </c>
      <c r="D2385" s="1" t="s">
        <v>16</v>
      </c>
      <c r="E2385" s="5">
        <v>3874.086398101394</v>
      </c>
    </row>
    <row r="2386" spans="1:5" hidden="1">
      <c r="A2386" s="4" t="s">
        <v>8</v>
      </c>
      <c r="B2386" s="2">
        <v>2061</v>
      </c>
      <c r="C2386" s="1" t="s">
        <v>15</v>
      </c>
      <c r="D2386" s="1" t="s">
        <v>16</v>
      </c>
      <c r="E2386" s="5">
        <v>3887.269731434727</v>
      </c>
    </row>
    <row r="2387" spans="1:5" hidden="1">
      <c r="A2387" s="4" t="s">
        <v>8</v>
      </c>
      <c r="B2387" s="2">
        <v>2062</v>
      </c>
      <c r="C2387" s="1" t="s">
        <v>15</v>
      </c>
      <c r="D2387" s="1" t="s">
        <v>16</v>
      </c>
      <c r="E2387" s="5">
        <v>3899.686398101393</v>
      </c>
    </row>
    <row r="2388" spans="1:5" hidden="1">
      <c r="A2388" s="4" t="s">
        <v>8</v>
      </c>
      <c r="B2388" s="2">
        <v>2063</v>
      </c>
      <c r="C2388" s="1" t="s">
        <v>15</v>
      </c>
      <c r="D2388" s="1" t="s">
        <v>16</v>
      </c>
      <c r="E2388" s="5">
        <v>3911.336398101394</v>
      </c>
    </row>
    <row r="2389" spans="1:5" hidden="1">
      <c r="A2389" s="4" t="s">
        <v>8</v>
      </c>
      <c r="B2389" s="2">
        <v>2064</v>
      </c>
      <c r="C2389" s="1" t="s">
        <v>15</v>
      </c>
      <c r="D2389" s="1" t="s">
        <v>16</v>
      </c>
      <c r="E2389" s="5">
        <v>3922.2197314347268</v>
      </c>
    </row>
    <row r="2390" spans="1:5" hidden="1">
      <c r="A2390" s="4" t="s">
        <v>8</v>
      </c>
      <c r="B2390" s="2">
        <v>2065</v>
      </c>
      <c r="C2390" s="1" t="s">
        <v>15</v>
      </c>
      <c r="D2390" s="1" t="s">
        <v>16</v>
      </c>
      <c r="E2390" s="5">
        <v>3932.336398101394</v>
      </c>
    </row>
    <row r="2391" spans="1:5" hidden="1">
      <c r="A2391" s="4" t="s">
        <v>8</v>
      </c>
      <c r="B2391" s="2">
        <v>2066</v>
      </c>
      <c r="C2391" s="1" t="s">
        <v>15</v>
      </c>
      <c r="D2391" s="1" t="s">
        <v>16</v>
      </c>
      <c r="E2391" s="5">
        <v>3941.686398101393</v>
      </c>
    </row>
    <row r="2392" spans="1:5" hidden="1">
      <c r="A2392" s="4" t="s">
        <v>8</v>
      </c>
      <c r="B2392" s="2">
        <v>2067</v>
      </c>
      <c r="C2392" s="1" t="s">
        <v>15</v>
      </c>
      <c r="D2392" s="1" t="s">
        <v>16</v>
      </c>
      <c r="E2392" s="5">
        <v>3950.269731434727</v>
      </c>
    </row>
    <row r="2393" spans="1:5" hidden="1">
      <c r="A2393" s="4" t="s">
        <v>8</v>
      </c>
      <c r="B2393" s="2">
        <v>2068</v>
      </c>
      <c r="C2393" s="1" t="s">
        <v>15</v>
      </c>
      <c r="D2393" s="1" t="s">
        <v>16</v>
      </c>
      <c r="E2393" s="5">
        <v>3958.086398101394</v>
      </c>
    </row>
    <row r="2394" spans="1:5" hidden="1">
      <c r="A2394" s="4" t="s">
        <v>8</v>
      </c>
      <c r="B2394" s="2">
        <v>2069</v>
      </c>
      <c r="C2394" s="1" t="s">
        <v>15</v>
      </c>
      <c r="D2394" s="1" t="s">
        <v>16</v>
      </c>
      <c r="E2394" s="5">
        <v>3965.1363981013942</v>
      </c>
    </row>
    <row r="2395" spans="1:5" hidden="1">
      <c r="A2395" s="4" t="s">
        <v>8</v>
      </c>
      <c r="B2395" s="2">
        <v>2070</v>
      </c>
      <c r="C2395" s="1" t="s">
        <v>15</v>
      </c>
      <c r="D2395" s="1" t="s">
        <v>16</v>
      </c>
      <c r="E2395" s="5">
        <v>3971.4197314347271</v>
      </c>
    </row>
    <row r="2396" spans="1:5" hidden="1">
      <c r="A2396" s="4" t="s">
        <v>8</v>
      </c>
      <c r="B2396" s="2">
        <v>2071</v>
      </c>
      <c r="C2396" s="1" t="s">
        <v>15</v>
      </c>
      <c r="D2396" s="1" t="s">
        <v>16</v>
      </c>
      <c r="E2396" s="5">
        <v>3976.9363981013939</v>
      </c>
    </row>
    <row r="2397" spans="1:5" hidden="1">
      <c r="A2397" s="4" t="s">
        <v>8</v>
      </c>
      <c r="B2397" s="2">
        <v>2072</v>
      </c>
      <c r="C2397" s="1" t="s">
        <v>15</v>
      </c>
      <c r="D2397" s="1" t="s">
        <v>16</v>
      </c>
      <c r="E2397" s="5">
        <v>3981.6863981013939</v>
      </c>
    </row>
    <row r="2398" spans="1:5" hidden="1">
      <c r="A2398" s="4" t="s">
        <v>8</v>
      </c>
      <c r="B2398" s="2">
        <v>2073</v>
      </c>
      <c r="C2398" s="1" t="s">
        <v>15</v>
      </c>
      <c r="D2398" s="1" t="s">
        <v>16</v>
      </c>
      <c r="E2398" s="5">
        <v>3985.6697314347271</v>
      </c>
    </row>
    <row r="2399" spans="1:5" hidden="1">
      <c r="A2399" s="4" t="s">
        <v>8</v>
      </c>
      <c r="B2399" s="2">
        <v>2074</v>
      </c>
      <c r="C2399" s="1" t="s">
        <v>15</v>
      </c>
      <c r="D2399" s="1" t="s">
        <v>16</v>
      </c>
      <c r="E2399" s="5">
        <v>3988.8863981013942</v>
      </c>
    </row>
    <row r="2400" spans="1:5" hidden="1">
      <c r="A2400" s="4" t="s">
        <v>8</v>
      </c>
      <c r="B2400" s="2">
        <v>2075</v>
      </c>
      <c r="C2400" s="1" t="s">
        <v>15</v>
      </c>
      <c r="D2400" s="1" t="s">
        <v>16</v>
      </c>
      <c r="E2400" s="5">
        <v>3991.336398101394</v>
      </c>
    </row>
    <row r="2401" spans="1:5" hidden="1">
      <c r="A2401" s="4" t="s">
        <v>8</v>
      </c>
      <c r="B2401" s="2">
        <v>2076</v>
      </c>
      <c r="C2401" s="1" t="s">
        <v>15</v>
      </c>
      <c r="D2401" s="1" t="s">
        <v>16</v>
      </c>
      <c r="E2401" s="5">
        <v>3993.019731434727</v>
      </c>
    </row>
    <row r="2402" spans="1:5" hidden="1">
      <c r="A2402" s="4" t="s">
        <v>8</v>
      </c>
      <c r="B2402" s="2">
        <v>2077</v>
      </c>
      <c r="C2402" s="1" t="s">
        <v>15</v>
      </c>
      <c r="D2402" s="1" t="s">
        <v>16</v>
      </c>
      <c r="E2402" s="5">
        <v>3993.936398101393</v>
      </c>
    </row>
    <row r="2403" spans="1:5" hidden="1">
      <c r="A2403" s="4" t="s">
        <v>8</v>
      </c>
      <c r="B2403" s="2">
        <v>2078</v>
      </c>
      <c r="C2403" s="1" t="s">
        <v>15</v>
      </c>
      <c r="D2403" s="1" t="s">
        <v>16</v>
      </c>
      <c r="E2403" s="5">
        <v>3994.086398101394</v>
      </c>
    </row>
    <row r="2404" spans="1:5" hidden="1">
      <c r="A2404" s="4" t="s">
        <v>8</v>
      </c>
      <c r="B2404" s="2">
        <v>2079</v>
      </c>
      <c r="C2404" s="1" t="s">
        <v>15</v>
      </c>
      <c r="D2404" s="1" t="s">
        <v>16</v>
      </c>
      <c r="E2404" s="5">
        <v>3993.4697314347268</v>
      </c>
    </row>
    <row r="2405" spans="1:5" hidden="1">
      <c r="A2405" s="4" t="s">
        <v>8</v>
      </c>
      <c r="B2405" s="2">
        <v>2080</v>
      </c>
      <c r="C2405" s="1" t="s">
        <v>15</v>
      </c>
      <c r="D2405" s="1" t="s">
        <v>16</v>
      </c>
      <c r="E2405" s="5">
        <v>3992.3197314347271</v>
      </c>
    </row>
    <row r="2406" spans="1:5" hidden="1">
      <c r="A2406" s="4" t="s">
        <v>8</v>
      </c>
      <c r="B2406" s="2">
        <v>2081</v>
      </c>
      <c r="C2406" s="1" t="s">
        <v>15</v>
      </c>
      <c r="D2406" s="1" t="s">
        <v>16</v>
      </c>
      <c r="E2406" s="5">
        <v>3990.8697314347269</v>
      </c>
    </row>
    <row r="2407" spans="1:5" hidden="1">
      <c r="A2407" s="4" t="s">
        <v>8</v>
      </c>
      <c r="B2407" s="2">
        <v>2082</v>
      </c>
      <c r="C2407" s="1" t="s">
        <v>15</v>
      </c>
      <c r="D2407" s="1" t="s">
        <v>16</v>
      </c>
      <c r="E2407" s="5">
        <v>3989.1197314347269</v>
      </c>
    </row>
    <row r="2408" spans="1:5" hidden="1">
      <c r="A2408" s="4" t="s">
        <v>8</v>
      </c>
      <c r="B2408" s="2">
        <v>2083</v>
      </c>
      <c r="C2408" s="1" t="s">
        <v>15</v>
      </c>
      <c r="D2408" s="1" t="s">
        <v>16</v>
      </c>
      <c r="E2408" s="5">
        <v>3987.0697314347271</v>
      </c>
    </row>
    <row r="2409" spans="1:5" hidden="1">
      <c r="A2409" s="4" t="s">
        <v>8</v>
      </c>
      <c r="B2409" s="2">
        <v>2084</v>
      </c>
      <c r="C2409" s="1" t="s">
        <v>15</v>
      </c>
      <c r="D2409" s="1" t="s">
        <v>16</v>
      </c>
      <c r="E2409" s="5">
        <v>3984.7197314347268</v>
      </c>
    </row>
    <row r="2410" spans="1:5" hidden="1">
      <c r="A2410" s="4" t="s">
        <v>8</v>
      </c>
      <c r="B2410" s="2">
        <v>2085</v>
      </c>
      <c r="C2410" s="1" t="s">
        <v>15</v>
      </c>
      <c r="D2410" s="1" t="s">
        <v>16</v>
      </c>
      <c r="E2410" s="5">
        <v>3982.0697314347271</v>
      </c>
    </row>
    <row r="2411" spans="1:5" hidden="1">
      <c r="A2411" s="4" t="s">
        <v>8</v>
      </c>
      <c r="B2411" s="2">
        <v>2086</v>
      </c>
      <c r="C2411" s="1" t="s">
        <v>15</v>
      </c>
      <c r="D2411" s="1" t="s">
        <v>16</v>
      </c>
      <c r="E2411" s="5">
        <v>3979.1197314347269</v>
      </c>
    </row>
    <row r="2412" spans="1:5" hidden="1">
      <c r="A2412" s="4" t="s">
        <v>8</v>
      </c>
      <c r="B2412" s="2">
        <v>2087</v>
      </c>
      <c r="C2412" s="1" t="s">
        <v>15</v>
      </c>
      <c r="D2412" s="1" t="s">
        <v>16</v>
      </c>
      <c r="E2412" s="5">
        <v>3975.8697314347269</v>
      </c>
    </row>
    <row r="2413" spans="1:5" hidden="1">
      <c r="A2413" s="4" t="s">
        <v>8</v>
      </c>
      <c r="B2413" s="2">
        <v>2088</v>
      </c>
      <c r="C2413" s="1" t="s">
        <v>15</v>
      </c>
      <c r="D2413" s="1" t="s">
        <v>16</v>
      </c>
      <c r="E2413" s="5">
        <v>3972.3197314347271</v>
      </c>
    </row>
    <row r="2414" spans="1:5" hidden="1">
      <c r="A2414" s="4" t="s">
        <v>8</v>
      </c>
      <c r="B2414" s="2">
        <v>2089</v>
      </c>
      <c r="C2414" s="1" t="s">
        <v>15</v>
      </c>
      <c r="D2414" s="1" t="s">
        <v>16</v>
      </c>
      <c r="E2414" s="5">
        <v>3968.4697314347268</v>
      </c>
    </row>
    <row r="2415" spans="1:5" hidden="1">
      <c r="A2415" s="4" t="s">
        <v>8</v>
      </c>
      <c r="B2415" s="2">
        <v>2090</v>
      </c>
      <c r="C2415" s="1" t="s">
        <v>15</v>
      </c>
      <c r="D2415" s="1" t="s">
        <v>16</v>
      </c>
      <c r="E2415" s="5">
        <v>3964.3197314347271</v>
      </c>
    </row>
    <row r="2416" spans="1:5" hidden="1">
      <c r="A2416" s="4" t="s">
        <v>8</v>
      </c>
      <c r="B2416" s="2">
        <v>2091</v>
      </c>
      <c r="C2416" s="1" t="s">
        <v>15</v>
      </c>
      <c r="D2416" s="1" t="s">
        <v>16</v>
      </c>
      <c r="E2416" s="5">
        <v>3959.8697314347269</v>
      </c>
    </row>
    <row r="2417" spans="1:5" hidden="1">
      <c r="A2417" s="4" t="s">
        <v>8</v>
      </c>
      <c r="B2417" s="2">
        <v>2092</v>
      </c>
      <c r="C2417" s="1" t="s">
        <v>15</v>
      </c>
      <c r="D2417" s="1" t="s">
        <v>16</v>
      </c>
      <c r="E2417" s="5">
        <v>3955.1197314347269</v>
      </c>
    </row>
    <row r="2418" spans="1:5" hidden="1">
      <c r="A2418" s="4" t="s">
        <v>8</v>
      </c>
      <c r="B2418" s="2">
        <v>2093</v>
      </c>
      <c r="C2418" s="1" t="s">
        <v>15</v>
      </c>
      <c r="D2418" s="1" t="s">
        <v>16</v>
      </c>
      <c r="E2418" s="5">
        <v>3950.0697314347271</v>
      </c>
    </row>
    <row r="2419" spans="1:5" hidden="1">
      <c r="A2419" s="4" t="s">
        <v>8</v>
      </c>
      <c r="B2419" s="2">
        <v>2094</v>
      </c>
      <c r="C2419" s="1" t="s">
        <v>15</v>
      </c>
      <c r="D2419" s="1" t="s">
        <v>16</v>
      </c>
      <c r="E2419" s="5">
        <v>3944.7197314347268</v>
      </c>
    </row>
    <row r="2420" spans="1:5" hidden="1">
      <c r="A2420" s="4" t="s">
        <v>8</v>
      </c>
      <c r="B2420" s="2">
        <v>2095</v>
      </c>
      <c r="C2420" s="1" t="s">
        <v>15</v>
      </c>
      <c r="D2420" s="1" t="s">
        <v>16</v>
      </c>
      <c r="E2420" s="5">
        <v>3939.0697314347271</v>
      </c>
    </row>
    <row r="2421" spans="1:5" hidden="1">
      <c r="A2421" s="4" t="s">
        <v>8</v>
      </c>
      <c r="B2421" s="2">
        <v>2096</v>
      </c>
      <c r="C2421" s="1" t="s">
        <v>15</v>
      </c>
      <c r="D2421" s="1" t="s">
        <v>16</v>
      </c>
      <c r="E2421" s="5">
        <v>3933.1197314347269</v>
      </c>
    </row>
    <row r="2422" spans="1:5" hidden="1">
      <c r="A2422" s="4" t="s">
        <v>8</v>
      </c>
      <c r="B2422" s="2">
        <v>2097</v>
      </c>
      <c r="C2422" s="1" t="s">
        <v>15</v>
      </c>
      <c r="D2422" s="1" t="s">
        <v>16</v>
      </c>
      <c r="E2422" s="5">
        <v>3926.8697314347269</v>
      </c>
    </row>
    <row r="2423" spans="1:5" hidden="1">
      <c r="A2423" s="4" t="s">
        <v>8</v>
      </c>
      <c r="B2423" s="2">
        <v>2098</v>
      </c>
      <c r="C2423" s="1" t="s">
        <v>15</v>
      </c>
      <c r="D2423" s="1" t="s">
        <v>16</v>
      </c>
      <c r="E2423" s="5">
        <v>3920.3197314347271</v>
      </c>
    </row>
    <row r="2424" spans="1:5" hidden="1">
      <c r="A2424" s="4" t="s">
        <v>8</v>
      </c>
      <c r="B2424" s="2">
        <v>2099</v>
      </c>
      <c r="C2424" s="1" t="s">
        <v>15</v>
      </c>
      <c r="D2424" s="1" t="s">
        <v>16</v>
      </c>
      <c r="E2424" s="5">
        <v>3913.4697314347268</v>
      </c>
    </row>
    <row r="2425" spans="1:5" hidden="1">
      <c r="A2425" s="4" t="s">
        <v>8</v>
      </c>
      <c r="B2425" s="2">
        <v>2100</v>
      </c>
      <c r="C2425" s="1" t="s">
        <v>15</v>
      </c>
      <c r="D2425" s="1" t="s">
        <v>16</v>
      </c>
      <c r="E2425" s="5">
        <v>3906.4697314347268</v>
      </c>
    </row>
    <row r="2426" spans="1:5" hidden="1">
      <c r="A2426" s="4" t="s">
        <v>9</v>
      </c>
      <c r="B2426" s="2">
        <v>2000</v>
      </c>
      <c r="C2426" s="1" t="s">
        <v>15</v>
      </c>
      <c r="D2426" s="1" t="s">
        <v>16</v>
      </c>
      <c r="E2426" s="5">
        <v>1849.5597315699999</v>
      </c>
    </row>
    <row r="2427" spans="1:5" hidden="1">
      <c r="A2427" s="4" t="s">
        <v>9</v>
      </c>
      <c r="B2427" s="2">
        <v>2001</v>
      </c>
      <c r="C2427" s="1" t="s">
        <v>15</v>
      </c>
      <c r="D2427" s="1" t="s">
        <v>16</v>
      </c>
      <c r="E2427" s="5">
        <v>1880.271315618</v>
      </c>
    </row>
    <row r="2428" spans="1:5" hidden="1">
      <c r="A2428" s="4" t="s">
        <v>9</v>
      </c>
      <c r="B2428" s="2">
        <v>2002</v>
      </c>
      <c r="C2428" s="1" t="s">
        <v>15</v>
      </c>
      <c r="D2428" s="1" t="s">
        <v>16</v>
      </c>
      <c r="E2428" s="5">
        <v>1911.9052815790001</v>
      </c>
    </row>
    <row r="2429" spans="1:5" hidden="1">
      <c r="A2429" s="4" t="s">
        <v>9</v>
      </c>
      <c r="B2429" s="2">
        <v>2003</v>
      </c>
      <c r="C2429" s="1" t="s">
        <v>15</v>
      </c>
      <c r="D2429" s="1" t="s">
        <v>16</v>
      </c>
      <c r="E2429" s="5">
        <v>1945.3880003009999</v>
      </c>
    </row>
    <row r="2430" spans="1:5" hidden="1">
      <c r="A2430" s="4" t="s">
        <v>9</v>
      </c>
      <c r="B2430" s="2">
        <v>2004</v>
      </c>
      <c r="C2430" s="1" t="s">
        <v>15</v>
      </c>
      <c r="D2430" s="1" t="s">
        <v>16</v>
      </c>
      <c r="E2430" s="5">
        <v>1979.4025418849999</v>
      </c>
    </row>
    <row r="2431" spans="1:5" hidden="1">
      <c r="A2431" s="4" t="s">
        <v>9</v>
      </c>
      <c r="B2431" s="2">
        <v>2005</v>
      </c>
      <c r="C2431" s="1" t="s">
        <v>15</v>
      </c>
      <c r="D2431" s="1" t="s">
        <v>16</v>
      </c>
      <c r="E2431" s="5">
        <v>2013.887094228</v>
      </c>
    </row>
    <row r="2432" spans="1:5" hidden="1">
      <c r="A2432" s="4" t="s">
        <v>9</v>
      </c>
      <c r="B2432" s="2">
        <v>2006</v>
      </c>
      <c r="C2432" s="1" t="s">
        <v>15</v>
      </c>
      <c r="D2432" s="1" t="s">
        <v>16</v>
      </c>
      <c r="E2432" s="5">
        <v>2049.7281361730002</v>
      </c>
    </row>
    <row r="2433" spans="1:5" hidden="1">
      <c r="A2433" s="4" t="s">
        <v>9</v>
      </c>
      <c r="B2433" s="2">
        <v>2007</v>
      </c>
      <c r="C2433" s="1" t="s">
        <v>15</v>
      </c>
      <c r="D2433" s="1" t="s">
        <v>16</v>
      </c>
      <c r="E2433" s="5">
        <v>2085.7844778580002</v>
      </c>
    </row>
    <row r="2434" spans="1:5" hidden="1">
      <c r="A2434" s="4" t="s">
        <v>9</v>
      </c>
      <c r="B2434" s="2">
        <v>2008</v>
      </c>
      <c r="C2434" s="1" t="s">
        <v>15</v>
      </c>
      <c r="D2434" s="1" t="s">
        <v>16</v>
      </c>
      <c r="E2434" s="5">
        <v>2122.5677506379998</v>
      </c>
    </row>
    <row r="2435" spans="1:5" hidden="1">
      <c r="A2435" s="4" t="s">
        <v>9</v>
      </c>
      <c r="B2435" s="2">
        <v>2009</v>
      </c>
      <c r="C2435" s="1" t="s">
        <v>15</v>
      </c>
      <c r="D2435" s="1" t="s">
        <v>16</v>
      </c>
      <c r="E2435" s="5">
        <v>2159.297747219</v>
      </c>
    </row>
    <row r="2436" spans="1:5" hidden="1">
      <c r="A2436" s="4" t="s">
        <v>9</v>
      </c>
      <c r="B2436" s="2">
        <v>2010</v>
      </c>
      <c r="C2436" s="1" t="s">
        <v>15</v>
      </c>
      <c r="D2436" s="1" t="s">
        <v>16</v>
      </c>
      <c r="E2436" s="5">
        <v>2197.782196739</v>
      </c>
    </row>
    <row r="2437" spans="1:5" hidden="1">
      <c r="A2437" s="4" t="s">
        <v>9</v>
      </c>
      <c r="B2437" s="2">
        <v>2011</v>
      </c>
      <c r="C2437" s="1" t="s">
        <v>15</v>
      </c>
      <c r="D2437" s="1" t="s">
        <v>16</v>
      </c>
      <c r="E2437" s="5">
        <v>2237.437294539</v>
      </c>
    </row>
    <row r="2438" spans="1:5" hidden="1">
      <c r="A2438" s="4" t="s">
        <v>9</v>
      </c>
      <c r="B2438" s="2">
        <v>2012</v>
      </c>
      <c r="C2438" s="1" t="s">
        <v>15</v>
      </c>
      <c r="D2438" s="1" t="s">
        <v>16</v>
      </c>
      <c r="E2438" s="5">
        <v>2277.7185747140002</v>
      </c>
    </row>
    <row r="2439" spans="1:5" hidden="1">
      <c r="A2439" s="4" t="s">
        <v>9</v>
      </c>
      <c r="B2439" s="2">
        <v>2013</v>
      </c>
      <c r="C2439" s="1" t="s">
        <v>15</v>
      </c>
      <c r="D2439" s="1" t="s">
        <v>16</v>
      </c>
      <c r="E2439" s="5">
        <v>2317.8104574230001</v>
      </c>
    </row>
    <row r="2440" spans="1:5" hidden="1">
      <c r="A2440" s="4" t="s">
        <v>9</v>
      </c>
      <c r="B2440" s="2">
        <v>2014</v>
      </c>
      <c r="C2440" s="1" t="s">
        <v>15</v>
      </c>
      <c r="D2440" s="1" t="s">
        <v>16</v>
      </c>
      <c r="E2440" s="5">
        <v>2358.4915828809999</v>
      </c>
    </row>
    <row r="2441" spans="1:5" hidden="1">
      <c r="A2441" s="4" t="s">
        <v>9</v>
      </c>
      <c r="B2441" s="2">
        <v>2015</v>
      </c>
      <c r="C2441" s="1" t="s">
        <v>15</v>
      </c>
      <c r="D2441" s="1" t="s">
        <v>16</v>
      </c>
      <c r="E2441" s="5">
        <v>2399.5857087180002</v>
      </c>
    </row>
    <row r="2442" spans="1:5" hidden="1">
      <c r="A2442" s="4" t="s">
        <v>9</v>
      </c>
      <c r="B2442" s="2">
        <v>2016</v>
      </c>
      <c r="C2442" s="1" t="s">
        <v>15</v>
      </c>
      <c r="D2442" s="1" t="s">
        <v>16</v>
      </c>
      <c r="E2442" s="5">
        <v>2439.6453596450001</v>
      </c>
    </row>
    <row r="2443" spans="1:5" hidden="1">
      <c r="A2443" s="4" t="s">
        <v>9</v>
      </c>
      <c r="B2443" s="2">
        <v>2017</v>
      </c>
      <c r="C2443" s="1" t="s">
        <v>15</v>
      </c>
      <c r="D2443" s="1" t="s">
        <v>16</v>
      </c>
      <c r="E2443" s="5">
        <v>2480.236442765</v>
      </c>
    </row>
    <row r="2444" spans="1:5" hidden="1">
      <c r="A2444" s="4" t="s">
        <v>9</v>
      </c>
      <c r="B2444" s="2">
        <v>2018</v>
      </c>
      <c r="C2444" s="1" t="s">
        <v>15</v>
      </c>
      <c r="D2444" s="1" t="s">
        <v>16</v>
      </c>
      <c r="E2444" s="5">
        <v>2521.2891828219999</v>
      </c>
    </row>
    <row r="2445" spans="1:5" hidden="1">
      <c r="A2445" s="4" t="s">
        <v>9</v>
      </c>
      <c r="B2445" s="2">
        <v>2019</v>
      </c>
      <c r="C2445" s="1" t="s">
        <v>15</v>
      </c>
      <c r="D2445" s="1" t="s">
        <v>16</v>
      </c>
      <c r="E2445" s="5">
        <v>2562.9274586329998</v>
      </c>
    </row>
    <row r="2446" spans="1:5" hidden="1">
      <c r="A2446" s="4" t="s">
        <v>9</v>
      </c>
      <c r="B2446" s="2">
        <v>2020</v>
      </c>
      <c r="C2446" s="1" t="s">
        <v>15</v>
      </c>
      <c r="D2446" s="1" t="s">
        <v>16</v>
      </c>
      <c r="E2446" s="5">
        <v>2602.2310041989999</v>
      </c>
    </row>
    <row r="2447" spans="1:5" hidden="1">
      <c r="A2447" s="4" t="s">
        <v>9</v>
      </c>
      <c r="B2447" s="2">
        <v>2021</v>
      </c>
      <c r="C2447" s="1" t="s">
        <v>15</v>
      </c>
      <c r="D2447" s="1" t="s">
        <v>16</v>
      </c>
      <c r="E2447" s="5">
        <v>2643.3697753259999</v>
      </c>
    </row>
    <row r="2448" spans="1:5" hidden="1">
      <c r="A2448" s="4" t="s">
        <v>9</v>
      </c>
      <c r="B2448" s="2">
        <v>2022</v>
      </c>
      <c r="C2448" s="1" t="s">
        <v>15</v>
      </c>
      <c r="D2448" s="1" t="s">
        <v>16</v>
      </c>
      <c r="E2448" s="5">
        <v>2684.8301667350001</v>
      </c>
    </row>
    <row r="2449" spans="1:5" hidden="1">
      <c r="A2449" s="4" t="s">
        <v>9</v>
      </c>
      <c r="B2449" s="2">
        <v>2023</v>
      </c>
      <c r="C2449" s="1" t="s">
        <v>15</v>
      </c>
      <c r="D2449" s="1" t="s">
        <v>16</v>
      </c>
      <c r="E2449" s="5">
        <v>2726.290558144</v>
      </c>
    </row>
    <row r="2450" spans="1:5" hidden="1">
      <c r="A2450" s="4" t="s">
        <v>9</v>
      </c>
      <c r="B2450" s="2">
        <v>2024</v>
      </c>
      <c r="C2450" s="1" t="s">
        <v>15</v>
      </c>
      <c r="D2450" s="1" t="s">
        <v>16</v>
      </c>
      <c r="E2450" s="5">
        <v>2767.7509495529989</v>
      </c>
    </row>
    <row r="2451" spans="1:5" hidden="1">
      <c r="A2451" s="4" t="s">
        <v>9</v>
      </c>
      <c r="B2451" s="2">
        <v>2025</v>
      </c>
      <c r="C2451" s="1" t="s">
        <v>15</v>
      </c>
      <c r="D2451" s="1" t="s">
        <v>16</v>
      </c>
      <c r="E2451" s="5">
        <v>2809.2113409619992</v>
      </c>
    </row>
    <row r="2452" spans="1:5" hidden="1">
      <c r="A2452" s="4" t="s">
        <v>9</v>
      </c>
      <c r="B2452" s="2">
        <v>2026</v>
      </c>
      <c r="C2452" s="1" t="s">
        <v>15</v>
      </c>
      <c r="D2452" s="1" t="s">
        <v>16</v>
      </c>
      <c r="E2452" s="5">
        <v>2850.7205349884362</v>
      </c>
    </row>
    <row r="2453" spans="1:5" hidden="1">
      <c r="A2453" s="4" t="s">
        <v>9</v>
      </c>
      <c r="B2453" s="2">
        <v>2027</v>
      </c>
      <c r="C2453" s="1" t="s">
        <v>15</v>
      </c>
      <c r="D2453" s="1" t="s">
        <v>16</v>
      </c>
      <c r="E2453" s="5">
        <v>2892.3694568327451</v>
      </c>
    </row>
    <row r="2454" spans="1:5" hidden="1">
      <c r="A2454" s="4" t="s">
        <v>9</v>
      </c>
      <c r="B2454" s="2">
        <v>2028</v>
      </c>
      <c r="C2454" s="1" t="s">
        <v>15</v>
      </c>
      <c r="D2454" s="1" t="s">
        <v>16</v>
      </c>
      <c r="E2454" s="5">
        <v>2934.2490316953631</v>
      </c>
    </row>
    <row r="2455" spans="1:5" hidden="1">
      <c r="A2455" s="4" t="s">
        <v>9</v>
      </c>
      <c r="B2455" s="2">
        <v>2029</v>
      </c>
      <c r="C2455" s="1" t="s">
        <v>15</v>
      </c>
      <c r="D2455" s="1" t="s">
        <v>16</v>
      </c>
      <c r="E2455" s="5">
        <v>2976.450184776726</v>
      </c>
    </row>
    <row r="2456" spans="1:5" hidden="1">
      <c r="A2456" s="4" t="s">
        <v>9</v>
      </c>
      <c r="B2456" s="2">
        <v>2030</v>
      </c>
      <c r="C2456" s="1" t="s">
        <v>15</v>
      </c>
      <c r="D2456" s="1" t="s">
        <v>16</v>
      </c>
      <c r="E2456" s="5">
        <v>3018.700184776726</v>
      </c>
    </row>
    <row r="2457" spans="1:5" hidden="1">
      <c r="A2457" s="4" t="s">
        <v>9</v>
      </c>
      <c r="B2457" s="2">
        <v>2031</v>
      </c>
      <c r="C2457" s="1" t="s">
        <v>15</v>
      </c>
      <c r="D2457" s="1" t="s">
        <v>16</v>
      </c>
      <c r="E2457" s="5">
        <v>3060.450184776726</v>
      </c>
    </row>
    <row r="2458" spans="1:5" hidden="1">
      <c r="A2458" s="4" t="s">
        <v>9</v>
      </c>
      <c r="B2458" s="2">
        <v>2032</v>
      </c>
      <c r="C2458" s="1" t="s">
        <v>15</v>
      </c>
      <c r="D2458" s="1" t="s">
        <v>16</v>
      </c>
      <c r="E2458" s="5">
        <v>3101.700184776726</v>
      </c>
    </row>
    <row r="2459" spans="1:5" hidden="1">
      <c r="A2459" s="4" t="s">
        <v>9</v>
      </c>
      <c r="B2459" s="2">
        <v>2033</v>
      </c>
      <c r="C2459" s="1" t="s">
        <v>15</v>
      </c>
      <c r="D2459" s="1" t="s">
        <v>16</v>
      </c>
      <c r="E2459" s="5">
        <v>3142.450184776726</v>
      </c>
    </row>
    <row r="2460" spans="1:5" hidden="1">
      <c r="A2460" s="4" t="s">
        <v>9</v>
      </c>
      <c r="B2460" s="2">
        <v>2034</v>
      </c>
      <c r="C2460" s="1" t="s">
        <v>15</v>
      </c>
      <c r="D2460" s="1" t="s">
        <v>16</v>
      </c>
      <c r="E2460" s="5">
        <v>3182.700184776726</v>
      </c>
    </row>
    <row r="2461" spans="1:5" hidden="1">
      <c r="A2461" s="4" t="s">
        <v>9</v>
      </c>
      <c r="B2461" s="2">
        <v>2035</v>
      </c>
      <c r="C2461" s="1" t="s">
        <v>15</v>
      </c>
      <c r="D2461" s="1" t="s">
        <v>16</v>
      </c>
      <c r="E2461" s="5">
        <v>3222.450184776726</v>
      </c>
    </row>
    <row r="2462" spans="1:5" hidden="1">
      <c r="A2462" s="4" t="s">
        <v>9</v>
      </c>
      <c r="B2462" s="2">
        <v>2036</v>
      </c>
      <c r="C2462" s="1" t="s">
        <v>15</v>
      </c>
      <c r="D2462" s="1" t="s">
        <v>16</v>
      </c>
      <c r="E2462" s="5">
        <v>3261.700184776726</v>
      </c>
    </row>
    <row r="2463" spans="1:5" hidden="1">
      <c r="A2463" s="4" t="s">
        <v>9</v>
      </c>
      <c r="B2463" s="2">
        <v>2037</v>
      </c>
      <c r="C2463" s="1" t="s">
        <v>15</v>
      </c>
      <c r="D2463" s="1" t="s">
        <v>16</v>
      </c>
      <c r="E2463" s="5">
        <v>3300.450184776726</v>
      </c>
    </row>
    <row r="2464" spans="1:5" hidden="1">
      <c r="A2464" s="4" t="s">
        <v>9</v>
      </c>
      <c r="B2464" s="2">
        <v>2038</v>
      </c>
      <c r="C2464" s="1" t="s">
        <v>15</v>
      </c>
      <c r="D2464" s="1" t="s">
        <v>16</v>
      </c>
      <c r="E2464" s="5">
        <v>3338.700184776726</v>
      </c>
    </row>
    <row r="2465" spans="1:5" hidden="1">
      <c r="A2465" s="4" t="s">
        <v>9</v>
      </c>
      <c r="B2465" s="2">
        <v>2039</v>
      </c>
      <c r="C2465" s="1" t="s">
        <v>15</v>
      </c>
      <c r="D2465" s="1" t="s">
        <v>16</v>
      </c>
      <c r="E2465" s="5">
        <v>3376.450184776726</v>
      </c>
    </row>
    <row r="2466" spans="1:5" hidden="1">
      <c r="A2466" s="4" t="s">
        <v>9</v>
      </c>
      <c r="B2466" s="2">
        <v>2040</v>
      </c>
      <c r="C2466" s="1" t="s">
        <v>15</v>
      </c>
      <c r="D2466" s="1" t="s">
        <v>16</v>
      </c>
      <c r="E2466" s="5">
        <v>3412.3751847767271</v>
      </c>
    </row>
    <row r="2467" spans="1:5" hidden="1">
      <c r="A2467" s="4" t="s">
        <v>9</v>
      </c>
      <c r="B2467" s="2">
        <v>2041</v>
      </c>
      <c r="C2467" s="1" t="s">
        <v>15</v>
      </c>
      <c r="D2467" s="1" t="s">
        <v>16</v>
      </c>
      <c r="E2467" s="5">
        <v>3445.1501847767272</v>
      </c>
    </row>
    <row r="2468" spans="1:5" hidden="1">
      <c r="A2468" s="4" t="s">
        <v>9</v>
      </c>
      <c r="B2468" s="2">
        <v>2042</v>
      </c>
      <c r="C2468" s="1" t="s">
        <v>15</v>
      </c>
      <c r="D2468" s="1" t="s">
        <v>16</v>
      </c>
      <c r="E2468" s="5">
        <v>3474.7751847767272</v>
      </c>
    </row>
    <row r="2469" spans="1:5" hidden="1">
      <c r="A2469" s="4" t="s">
        <v>9</v>
      </c>
      <c r="B2469" s="2">
        <v>2043</v>
      </c>
      <c r="C2469" s="1" t="s">
        <v>15</v>
      </c>
      <c r="D2469" s="1" t="s">
        <v>16</v>
      </c>
      <c r="E2469" s="5">
        <v>3501.2501847767271</v>
      </c>
    </row>
    <row r="2470" spans="1:5" hidden="1">
      <c r="A2470" s="4" t="s">
        <v>9</v>
      </c>
      <c r="B2470" s="2">
        <v>2044</v>
      </c>
      <c r="C2470" s="1" t="s">
        <v>15</v>
      </c>
      <c r="D2470" s="1" t="s">
        <v>16</v>
      </c>
      <c r="E2470" s="5">
        <v>3524.575184776726</v>
      </c>
    </row>
    <row r="2471" spans="1:5" hidden="1">
      <c r="A2471" s="4" t="s">
        <v>9</v>
      </c>
      <c r="B2471" s="2">
        <v>2045</v>
      </c>
      <c r="C2471" s="1" t="s">
        <v>15</v>
      </c>
      <c r="D2471" s="1" t="s">
        <v>16</v>
      </c>
      <c r="E2471" s="5">
        <v>3544.7501847767271</v>
      </c>
    </row>
    <row r="2472" spans="1:5" hidden="1">
      <c r="A2472" s="4" t="s">
        <v>9</v>
      </c>
      <c r="B2472" s="2">
        <v>2046</v>
      </c>
      <c r="C2472" s="1" t="s">
        <v>15</v>
      </c>
      <c r="D2472" s="1" t="s">
        <v>16</v>
      </c>
      <c r="E2472" s="5">
        <v>3561.7751847767272</v>
      </c>
    </row>
    <row r="2473" spans="1:5" hidden="1">
      <c r="A2473" s="4" t="s">
        <v>9</v>
      </c>
      <c r="B2473" s="2">
        <v>2047</v>
      </c>
      <c r="C2473" s="1" t="s">
        <v>15</v>
      </c>
      <c r="D2473" s="1" t="s">
        <v>16</v>
      </c>
      <c r="E2473" s="5">
        <v>3575.6501847767272</v>
      </c>
    </row>
    <row r="2474" spans="1:5" hidden="1">
      <c r="A2474" s="4" t="s">
        <v>9</v>
      </c>
      <c r="B2474" s="2">
        <v>2048</v>
      </c>
      <c r="C2474" s="1" t="s">
        <v>15</v>
      </c>
      <c r="D2474" s="1" t="s">
        <v>16</v>
      </c>
      <c r="E2474" s="5">
        <v>3586.3751847767271</v>
      </c>
    </row>
    <row r="2475" spans="1:5" hidden="1">
      <c r="A2475" s="4" t="s">
        <v>9</v>
      </c>
      <c r="B2475" s="2">
        <v>2049</v>
      </c>
      <c r="C2475" s="1" t="s">
        <v>15</v>
      </c>
      <c r="D2475" s="1" t="s">
        <v>16</v>
      </c>
      <c r="E2475" s="5">
        <v>3593.950184776726</v>
      </c>
    </row>
    <row r="2476" spans="1:5" hidden="1">
      <c r="A2476" s="4" t="s">
        <v>9</v>
      </c>
      <c r="B2476" s="2">
        <v>2050</v>
      </c>
      <c r="C2476" s="1" t="s">
        <v>15</v>
      </c>
      <c r="D2476" s="1" t="s">
        <v>16</v>
      </c>
      <c r="E2476" s="5">
        <v>3599.4835181100598</v>
      </c>
    </row>
    <row r="2477" spans="1:5" hidden="1">
      <c r="A2477" s="4" t="s">
        <v>9</v>
      </c>
      <c r="B2477" s="2">
        <v>2051</v>
      </c>
      <c r="C2477" s="1" t="s">
        <v>15</v>
      </c>
      <c r="D2477" s="1" t="s">
        <v>16</v>
      </c>
      <c r="E2477" s="5">
        <v>3604.0835181100601</v>
      </c>
    </row>
    <row r="2478" spans="1:5" hidden="1">
      <c r="A2478" s="4" t="s">
        <v>9</v>
      </c>
      <c r="B2478" s="2">
        <v>2052</v>
      </c>
      <c r="C2478" s="1" t="s">
        <v>15</v>
      </c>
      <c r="D2478" s="1" t="s">
        <v>16</v>
      </c>
      <c r="E2478" s="5">
        <v>3607.7501847767262</v>
      </c>
    </row>
    <row r="2479" spans="1:5" hidden="1">
      <c r="A2479" s="4" t="s">
        <v>9</v>
      </c>
      <c r="B2479" s="2">
        <v>2053</v>
      </c>
      <c r="C2479" s="1" t="s">
        <v>15</v>
      </c>
      <c r="D2479" s="1" t="s">
        <v>16</v>
      </c>
      <c r="E2479" s="5">
        <v>3610.4835181100589</v>
      </c>
    </row>
    <row r="2480" spans="1:5" hidden="1">
      <c r="A2480" s="4" t="s">
        <v>9</v>
      </c>
      <c r="B2480" s="2">
        <v>2054</v>
      </c>
      <c r="C2480" s="1" t="s">
        <v>15</v>
      </c>
      <c r="D2480" s="1" t="s">
        <v>16</v>
      </c>
      <c r="E2480" s="5">
        <v>3612.28351811006</v>
      </c>
    </row>
    <row r="2481" spans="1:5" hidden="1">
      <c r="A2481" s="4" t="s">
        <v>9</v>
      </c>
      <c r="B2481" s="2">
        <v>2055</v>
      </c>
      <c r="C2481" s="1" t="s">
        <v>15</v>
      </c>
      <c r="D2481" s="1" t="s">
        <v>16</v>
      </c>
      <c r="E2481" s="5">
        <v>3613.1501847767258</v>
      </c>
    </row>
    <row r="2482" spans="1:5" hidden="1">
      <c r="A2482" s="4" t="s">
        <v>9</v>
      </c>
      <c r="B2482" s="2">
        <v>2056</v>
      </c>
      <c r="C2482" s="1" t="s">
        <v>15</v>
      </c>
      <c r="D2482" s="1" t="s">
        <v>16</v>
      </c>
      <c r="E2482" s="5">
        <v>3613.0835181100601</v>
      </c>
    </row>
    <row r="2483" spans="1:5" hidden="1">
      <c r="A2483" s="4" t="s">
        <v>9</v>
      </c>
      <c r="B2483" s="2">
        <v>2057</v>
      </c>
      <c r="C2483" s="1" t="s">
        <v>15</v>
      </c>
      <c r="D2483" s="1" t="s">
        <v>16</v>
      </c>
      <c r="E2483" s="5">
        <v>3612.0835181100601</v>
      </c>
    </row>
    <row r="2484" spans="1:5" hidden="1">
      <c r="A2484" s="4" t="s">
        <v>9</v>
      </c>
      <c r="B2484" s="2">
        <v>2058</v>
      </c>
      <c r="C2484" s="1" t="s">
        <v>15</v>
      </c>
      <c r="D2484" s="1" t="s">
        <v>16</v>
      </c>
      <c r="E2484" s="5">
        <v>3610.1501847767258</v>
      </c>
    </row>
    <row r="2485" spans="1:5" hidden="1">
      <c r="A2485" s="4" t="s">
        <v>9</v>
      </c>
      <c r="B2485" s="2">
        <v>2059</v>
      </c>
      <c r="C2485" s="1" t="s">
        <v>15</v>
      </c>
      <c r="D2485" s="1" t="s">
        <v>16</v>
      </c>
      <c r="E2485" s="5">
        <v>3607.28351811006</v>
      </c>
    </row>
    <row r="2486" spans="1:5" hidden="1">
      <c r="A2486" s="4" t="s">
        <v>9</v>
      </c>
      <c r="B2486" s="2">
        <v>2060</v>
      </c>
      <c r="C2486" s="1" t="s">
        <v>15</v>
      </c>
      <c r="D2486" s="1" t="s">
        <v>16</v>
      </c>
      <c r="E2486" s="5">
        <v>3603.4835181100589</v>
      </c>
    </row>
    <row r="2487" spans="1:5" hidden="1">
      <c r="A2487" s="4" t="s">
        <v>9</v>
      </c>
      <c r="B2487" s="2">
        <v>2061</v>
      </c>
      <c r="C2487" s="1" t="s">
        <v>15</v>
      </c>
      <c r="D2487" s="1" t="s">
        <v>16</v>
      </c>
      <c r="E2487" s="5">
        <v>3598.7501847767262</v>
      </c>
    </row>
    <row r="2488" spans="1:5" hidden="1">
      <c r="A2488" s="4" t="s">
        <v>9</v>
      </c>
      <c r="B2488" s="2">
        <v>2062</v>
      </c>
      <c r="C2488" s="1" t="s">
        <v>15</v>
      </c>
      <c r="D2488" s="1" t="s">
        <v>16</v>
      </c>
      <c r="E2488" s="5">
        <v>3593.0835181100601</v>
      </c>
    </row>
    <row r="2489" spans="1:5" hidden="1">
      <c r="A2489" s="4" t="s">
        <v>9</v>
      </c>
      <c r="B2489" s="2">
        <v>2063</v>
      </c>
      <c r="C2489" s="1" t="s">
        <v>15</v>
      </c>
      <c r="D2489" s="1" t="s">
        <v>16</v>
      </c>
      <c r="E2489" s="5">
        <v>3586.4835181100598</v>
      </c>
    </row>
    <row r="2490" spans="1:5" hidden="1">
      <c r="A2490" s="4" t="s">
        <v>9</v>
      </c>
      <c r="B2490" s="2">
        <v>2064</v>
      </c>
      <c r="C2490" s="1" t="s">
        <v>15</v>
      </c>
      <c r="D2490" s="1" t="s">
        <v>16</v>
      </c>
      <c r="E2490" s="5">
        <v>3578.950184776726</v>
      </c>
    </row>
    <row r="2491" spans="1:5" hidden="1">
      <c r="A2491" s="4" t="s">
        <v>9</v>
      </c>
      <c r="B2491" s="2">
        <v>2065</v>
      </c>
      <c r="C2491" s="1" t="s">
        <v>15</v>
      </c>
      <c r="D2491" s="1" t="s">
        <v>16</v>
      </c>
      <c r="E2491" s="5">
        <v>3570.7216133481552</v>
      </c>
    </row>
    <row r="2492" spans="1:5" hidden="1">
      <c r="A2492" s="4" t="s">
        <v>9</v>
      </c>
      <c r="B2492" s="2">
        <v>2066</v>
      </c>
      <c r="C2492" s="1" t="s">
        <v>15</v>
      </c>
      <c r="D2492" s="1" t="s">
        <v>16</v>
      </c>
      <c r="E2492" s="5">
        <v>3562.0358990624409</v>
      </c>
    </row>
    <row r="2493" spans="1:5" hidden="1">
      <c r="A2493" s="4" t="s">
        <v>9</v>
      </c>
      <c r="B2493" s="2">
        <v>2067</v>
      </c>
      <c r="C2493" s="1" t="s">
        <v>15</v>
      </c>
      <c r="D2493" s="1" t="s">
        <v>16</v>
      </c>
      <c r="E2493" s="5">
        <v>3552.893041919584</v>
      </c>
    </row>
    <row r="2494" spans="1:5" hidden="1">
      <c r="A2494" s="4" t="s">
        <v>9</v>
      </c>
      <c r="B2494" s="2">
        <v>2068</v>
      </c>
      <c r="C2494" s="1" t="s">
        <v>15</v>
      </c>
      <c r="D2494" s="1" t="s">
        <v>16</v>
      </c>
      <c r="E2494" s="5">
        <v>3543.2930419195841</v>
      </c>
    </row>
    <row r="2495" spans="1:5" hidden="1">
      <c r="A2495" s="4" t="s">
        <v>9</v>
      </c>
      <c r="B2495" s="2">
        <v>2069</v>
      </c>
      <c r="C2495" s="1" t="s">
        <v>15</v>
      </c>
      <c r="D2495" s="1" t="s">
        <v>16</v>
      </c>
      <c r="E2495" s="5">
        <v>3533.2358990624411</v>
      </c>
    </row>
    <row r="2496" spans="1:5" hidden="1">
      <c r="A2496" s="4" t="s">
        <v>9</v>
      </c>
      <c r="B2496" s="2">
        <v>2070</v>
      </c>
      <c r="C2496" s="1" t="s">
        <v>15</v>
      </c>
      <c r="D2496" s="1" t="s">
        <v>16</v>
      </c>
      <c r="E2496" s="5">
        <v>3522.7216133481552</v>
      </c>
    </row>
    <row r="2497" spans="1:5" hidden="1">
      <c r="A2497" s="4" t="s">
        <v>9</v>
      </c>
      <c r="B2497" s="2">
        <v>2071</v>
      </c>
      <c r="C2497" s="1" t="s">
        <v>15</v>
      </c>
      <c r="D2497" s="1" t="s">
        <v>16</v>
      </c>
      <c r="E2497" s="5">
        <v>3511.7501847767271</v>
      </c>
    </row>
    <row r="2498" spans="1:5" hidden="1">
      <c r="A2498" s="4" t="s">
        <v>9</v>
      </c>
      <c r="B2498" s="2">
        <v>2072</v>
      </c>
      <c r="C2498" s="1" t="s">
        <v>15</v>
      </c>
      <c r="D2498" s="1" t="s">
        <v>16</v>
      </c>
      <c r="E2498" s="5">
        <v>3500.3216133481551</v>
      </c>
    </row>
    <row r="2499" spans="1:5" hidden="1">
      <c r="A2499" s="4" t="s">
        <v>9</v>
      </c>
      <c r="B2499" s="2">
        <v>2073</v>
      </c>
      <c r="C2499" s="1" t="s">
        <v>15</v>
      </c>
      <c r="D2499" s="1" t="s">
        <v>16</v>
      </c>
      <c r="E2499" s="5">
        <v>3488.435899062441</v>
      </c>
    </row>
    <row r="2500" spans="1:5" hidden="1">
      <c r="A2500" s="4" t="s">
        <v>9</v>
      </c>
      <c r="B2500" s="2">
        <v>2074</v>
      </c>
      <c r="C2500" s="1" t="s">
        <v>15</v>
      </c>
      <c r="D2500" s="1" t="s">
        <v>16</v>
      </c>
      <c r="E2500" s="5">
        <v>3476.0930419195838</v>
      </c>
    </row>
    <row r="2501" spans="1:5" hidden="1">
      <c r="A2501" s="4" t="s">
        <v>9</v>
      </c>
      <c r="B2501" s="2">
        <v>2075</v>
      </c>
      <c r="C2501" s="1" t="s">
        <v>15</v>
      </c>
      <c r="D2501" s="1" t="s">
        <v>16</v>
      </c>
      <c r="E2501" s="5">
        <v>3463.2930419195841</v>
      </c>
    </row>
    <row r="2502" spans="1:5" hidden="1">
      <c r="A2502" s="4" t="s">
        <v>9</v>
      </c>
      <c r="B2502" s="2">
        <v>2076</v>
      </c>
      <c r="C2502" s="1" t="s">
        <v>15</v>
      </c>
      <c r="D2502" s="1" t="s">
        <v>16</v>
      </c>
      <c r="E2502" s="5">
        <v>3450.0358990624409</v>
      </c>
    </row>
    <row r="2503" spans="1:5" hidden="1">
      <c r="A2503" s="4" t="s">
        <v>9</v>
      </c>
      <c r="B2503" s="2">
        <v>2077</v>
      </c>
      <c r="C2503" s="1" t="s">
        <v>15</v>
      </c>
      <c r="D2503" s="1" t="s">
        <v>16</v>
      </c>
      <c r="E2503" s="5">
        <v>3436.3216133481551</v>
      </c>
    </row>
    <row r="2504" spans="1:5" hidden="1">
      <c r="A2504" s="4" t="s">
        <v>9</v>
      </c>
      <c r="B2504" s="2">
        <v>2078</v>
      </c>
      <c r="C2504" s="1" t="s">
        <v>15</v>
      </c>
      <c r="D2504" s="1" t="s">
        <v>16</v>
      </c>
      <c r="E2504" s="5">
        <v>3422.1501847767272</v>
      </c>
    </row>
    <row r="2505" spans="1:5" hidden="1">
      <c r="A2505" s="4" t="s">
        <v>9</v>
      </c>
      <c r="B2505" s="2">
        <v>2079</v>
      </c>
      <c r="C2505" s="1" t="s">
        <v>15</v>
      </c>
      <c r="D2505" s="1" t="s">
        <v>16</v>
      </c>
      <c r="E2505" s="5">
        <v>3407.5216133481549</v>
      </c>
    </row>
    <row r="2506" spans="1:5" hidden="1">
      <c r="A2506" s="4" t="s">
        <v>9</v>
      </c>
      <c r="B2506" s="2">
        <v>2080</v>
      </c>
      <c r="C2506" s="1" t="s">
        <v>15</v>
      </c>
      <c r="D2506" s="1" t="s">
        <v>16</v>
      </c>
      <c r="E2506" s="5">
        <v>3392.435899062441</v>
      </c>
    </row>
    <row r="2507" spans="1:5" hidden="1">
      <c r="A2507" s="4" t="s">
        <v>9</v>
      </c>
      <c r="B2507" s="2">
        <v>2081</v>
      </c>
      <c r="C2507" s="1" t="s">
        <v>15</v>
      </c>
      <c r="D2507" s="1" t="s">
        <v>16</v>
      </c>
      <c r="E2507" s="5">
        <v>3376.893041919584</v>
      </c>
    </row>
    <row r="2508" spans="1:5" hidden="1">
      <c r="A2508" s="4" t="s">
        <v>9</v>
      </c>
      <c r="B2508" s="2">
        <v>2082</v>
      </c>
      <c r="C2508" s="1" t="s">
        <v>15</v>
      </c>
      <c r="D2508" s="1" t="s">
        <v>16</v>
      </c>
      <c r="E2508" s="5">
        <v>3360.893041919584</v>
      </c>
    </row>
    <row r="2509" spans="1:5" hidden="1">
      <c r="A2509" s="4" t="s">
        <v>9</v>
      </c>
      <c r="B2509" s="2">
        <v>2083</v>
      </c>
      <c r="C2509" s="1" t="s">
        <v>15</v>
      </c>
      <c r="D2509" s="1" t="s">
        <v>16</v>
      </c>
      <c r="E2509" s="5">
        <v>3344.435899062441</v>
      </c>
    </row>
    <row r="2510" spans="1:5" hidden="1">
      <c r="A2510" s="4" t="s">
        <v>9</v>
      </c>
      <c r="B2510" s="2">
        <v>2084</v>
      </c>
      <c r="C2510" s="1" t="s">
        <v>15</v>
      </c>
      <c r="D2510" s="1" t="s">
        <v>16</v>
      </c>
      <c r="E2510" s="5">
        <v>3327.5216133481549</v>
      </c>
    </row>
    <row r="2511" spans="1:5" hidden="1">
      <c r="A2511" s="4" t="s">
        <v>9</v>
      </c>
      <c r="B2511" s="2">
        <v>2085</v>
      </c>
      <c r="C2511" s="1" t="s">
        <v>15</v>
      </c>
      <c r="D2511" s="1" t="s">
        <v>16</v>
      </c>
      <c r="E2511" s="5">
        <v>3310.1501847767272</v>
      </c>
    </row>
    <row r="2512" spans="1:5" hidden="1">
      <c r="A2512" s="4" t="s">
        <v>9</v>
      </c>
      <c r="B2512" s="2">
        <v>2086</v>
      </c>
      <c r="C2512" s="1" t="s">
        <v>15</v>
      </c>
      <c r="D2512" s="1" t="s">
        <v>16</v>
      </c>
      <c r="E2512" s="5">
        <v>3292.3216133481551</v>
      </c>
    </row>
    <row r="2513" spans="1:5" hidden="1">
      <c r="A2513" s="4" t="s">
        <v>9</v>
      </c>
      <c r="B2513" s="2">
        <v>2087</v>
      </c>
      <c r="C2513" s="1" t="s">
        <v>15</v>
      </c>
      <c r="D2513" s="1" t="s">
        <v>16</v>
      </c>
      <c r="E2513" s="5">
        <v>3274.0358990624409</v>
      </c>
    </row>
    <row r="2514" spans="1:5" hidden="1">
      <c r="A2514" s="4" t="s">
        <v>9</v>
      </c>
      <c r="B2514" s="2">
        <v>2088</v>
      </c>
      <c r="C2514" s="1" t="s">
        <v>15</v>
      </c>
      <c r="D2514" s="1" t="s">
        <v>16</v>
      </c>
      <c r="E2514" s="5">
        <v>3255.2930419195841</v>
      </c>
    </row>
    <row r="2515" spans="1:5" hidden="1">
      <c r="A2515" s="4" t="s">
        <v>9</v>
      </c>
      <c r="B2515" s="2">
        <v>2089</v>
      </c>
      <c r="C2515" s="1" t="s">
        <v>15</v>
      </c>
      <c r="D2515" s="1" t="s">
        <v>16</v>
      </c>
      <c r="E2515" s="5">
        <v>3236.0930419195838</v>
      </c>
    </row>
    <row r="2516" spans="1:5" hidden="1">
      <c r="A2516" s="4" t="s">
        <v>9</v>
      </c>
      <c r="B2516" s="2">
        <v>2090</v>
      </c>
      <c r="C2516" s="1" t="s">
        <v>15</v>
      </c>
      <c r="D2516" s="1" t="s">
        <v>16</v>
      </c>
      <c r="E2516" s="5">
        <v>3216.435899062441</v>
      </c>
    </row>
    <row r="2517" spans="1:5" hidden="1">
      <c r="A2517" s="4" t="s">
        <v>9</v>
      </c>
      <c r="B2517" s="2">
        <v>2091</v>
      </c>
      <c r="C2517" s="1" t="s">
        <v>15</v>
      </c>
      <c r="D2517" s="1" t="s">
        <v>16</v>
      </c>
      <c r="E2517" s="5">
        <v>3196.3216133481551</v>
      </c>
    </row>
    <row r="2518" spans="1:5" hidden="1">
      <c r="A2518" s="4" t="s">
        <v>9</v>
      </c>
      <c r="B2518" s="2">
        <v>2092</v>
      </c>
      <c r="C2518" s="1" t="s">
        <v>15</v>
      </c>
      <c r="D2518" s="1" t="s">
        <v>16</v>
      </c>
      <c r="E2518" s="5">
        <v>3175.7501847767271</v>
      </c>
    </row>
    <row r="2519" spans="1:5" hidden="1">
      <c r="A2519" s="4" t="s">
        <v>9</v>
      </c>
      <c r="B2519" s="2">
        <v>2093</v>
      </c>
      <c r="C2519" s="1" t="s">
        <v>15</v>
      </c>
      <c r="D2519" s="1" t="s">
        <v>16</v>
      </c>
      <c r="E2519" s="5">
        <v>3154.7216133481552</v>
      </c>
    </row>
    <row r="2520" spans="1:5" hidden="1">
      <c r="A2520" s="4" t="s">
        <v>9</v>
      </c>
      <c r="B2520" s="2">
        <v>2094</v>
      </c>
      <c r="C2520" s="1" t="s">
        <v>15</v>
      </c>
      <c r="D2520" s="1" t="s">
        <v>16</v>
      </c>
      <c r="E2520" s="5">
        <v>3133.2358990624411</v>
      </c>
    </row>
    <row r="2521" spans="1:5" hidden="1">
      <c r="A2521" s="4" t="s">
        <v>9</v>
      </c>
      <c r="B2521" s="2">
        <v>2095</v>
      </c>
      <c r="C2521" s="1" t="s">
        <v>15</v>
      </c>
      <c r="D2521" s="1" t="s">
        <v>16</v>
      </c>
      <c r="E2521" s="5">
        <v>3111.2930419195841</v>
      </c>
    </row>
    <row r="2522" spans="1:5" hidden="1">
      <c r="A2522" s="4" t="s">
        <v>9</v>
      </c>
      <c r="B2522" s="2">
        <v>2096</v>
      </c>
      <c r="C2522" s="1" t="s">
        <v>15</v>
      </c>
      <c r="D2522" s="1" t="s">
        <v>16</v>
      </c>
      <c r="E2522" s="5">
        <v>3088.893041919584</v>
      </c>
    </row>
    <row r="2523" spans="1:5" hidden="1">
      <c r="A2523" s="4" t="s">
        <v>9</v>
      </c>
      <c r="B2523" s="2">
        <v>2097</v>
      </c>
      <c r="C2523" s="1" t="s">
        <v>15</v>
      </c>
      <c r="D2523" s="1" t="s">
        <v>16</v>
      </c>
      <c r="E2523" s="5">
        <v>3066.0358990624409</v>
      </c>
    </row>
    <row r="2524" spans="1:5" hidden="1">
      <c r="A2524" s="4" t="s">
        <v>9</v>
      </c>
      <c r="B2524" s="2">
        <v>2098</v>
      </c>
      <c r="C2524" s="1" t="s">
        <v>15</v>
      </c>
      <c r="D2524" s="1" t="s">
        <v>16</v>
      </c>
      <c r="E2524" s="5">
        <v>3042.7216133481552</v>
      </c>
    </row>
    <row r="2525" spans="1:5" hidden="1">
      <c r="A2525" s="4" t="s">
        <v>9</v>
      </c>
      <c r="B2525" s="2">
        <v>2099</v>
      </c>
      <c r="C2525" s="1" t="s">
        <v>15</v>
      </c>
      <c r="D2525" s="1" t="s">
        <v>16</v>
      </c>
      <c r="E2525" s="5">
        <v>3018.950184776726</v>
      </c>
    </row>
    <row r="2526" spans="1:5" hidden="1">
      <c r="A2526" s="4" t="s">
        <v>9</v>
      </c>
      <c r="B2526" s="2">
        <v>2100</v>
      </c>
      <c r="C2526" s="1" t="s">
        <v>15</v>
      </c>
      <c r="D2526" s="1" t="s">
        <v>16</v>
      </c>
      <c r="E2526" s="5">
        <v>2994.890184776727</v>
      </c>
    </row>
    <row r="2527" spans="1:5" hidden="1">
      <c r="A2527" s="4" t="s">
        <v>10</v>
      </c>
      <c r="B2527" s="2">
        <v>2000</v>
      </c>
      <c r="C2527" s="1" t="s">
        <v>15</v>
      </c>
      <c r="D2527" s="1" t="s">
        <v>16</v>
      </c>
      <c r="E2527" s="5">
        <v>1849.5597315699999</v>
      </c>
    </row>
    <row r="2528" spans="1:5" hidden="1">
      <c r="A2528" s="4" t="s">
        <v>10</v>
      </c>
      <c r="B2528" s="2">
        <v>2001</v>
      </c>
      <c r="C2528" s="1" t="s">
        <v>15</v>
      </c>
      <c r="D2528" s="1" t="s">
        <v>16</v>
      </c>
      <c r="E2528" s="5">
        <v>1880.271315618</v>
      </c>
    </row>
    <row r="2529" spans="1:5" hidden="1">
      <c r="A2529" s="4" t="s">
        <v>10</v>
      </c>
      <c r="B2529" s="2">
        <v>2002</v>
      </c>
      <c r="C2529" s="1" t="s">
        <v>15</v>
      </c>
      <c r="D2529" s="1" t="s">
        <v>16</v>
      </c>
      <c r="E2529" s="5">
        <v>1911.9052815790001</v>
      </c>
    </row>
    <row r="2530" spans="1:5" hidden="1">
      <c r="A2530" s="4" t="s">
        <v>10</v>
      </c>
      <c r="B2530" s="2">
        <v>2003</v>
      </c>
      <c r="C2530" s="1" t="s">
        <v>15</v>
      </c>
      <c r="D2530" s="1" t="s">
        <v>16</v>
      </c>
      <c r="E2530" s="5">
        <v>1945.3880003009999</v>
      </c>
    </row>
    <row r="2531" spans="1:5" hidden="1">
      <c r="A2531" s="4" t="s">
        <v>10</v>
      </c>
      <c r="B2531" s="2">
        <v>2004</v>
      </c>
      <c r="C2531" s="1" t="s">
        <v>15</v>
      </c>
      <c r="D2531" s="1" t="s">
        <v>16</v>
      </c>
      <c r="E2531" s="5">
        <v>1979.4025418849999</v>
      </c>
    </row>
    <row r="2532" spans="1:5" hidden="1">
      <c r="A2532" s="4" t="s">
        <v>10</v>
      </c>
      <c r="B2532" s="2">
        <v>2005</v>
      </c>
      <c r="C2532" s="1" t="s">
        <v>15</v>
      </c>
      <c r="D2532" s="1" t="s">
        <v>16</v>
      </c>
      <c r="E2532" s="5">
        <v>2013.887094228</v>
      </c>
    </row>
    <row r="2533" spans="1:5" hidden="1">
      <c r="A2533" s="4" t="s">
        <v>10</v>
      </c>
      <c r="B2533" s="2">
        <v>2006</v>
      </c>
      <c r="C2533" s="1" t="s">
        <v>15</v>
      </c>
      <c r="D2533" s="1" t="s">
        <v>16</v>
      </c>
      <c r="E2533" s="5">
        <v>2049.7281361730002</v>
      </c>
    </row>
    <row r="2534" spans="1:5" hidden="1">
      <c r="A2534" s="4" t="s">
        <v>10</v>
      </c>
      <c r="B2534" s="2">
        <v>2007</v>
      </c>
      <c r="C2534" s="1" t="s">
        <v>15</v>
      </c>
      <c r="D2534" s="1" t="s">
        <v>16</v>
      </c>
      <c r="E2534" s="5">
        <v>2085.7844778580002</v>
      </c>
    </row>
    <row r="2535" spans="1:5" hidden="1">
      <c r="A2535" s="4" t="s">
        <v>10</v>
      </c>
      <c r="B2535" s="2">
        <v>2008</v>
      </c>
      <c r="C2535" s="1" t="s">
        <v>15</v>
      </c>
      <c r="D2535" s="1" t="s">
        <v>16</v>
      </c>
      <c r="E2535" s="5">
        <v>2122.5677506379998</v>
      </c>
    </row>
    <row r="2536" spans="1:5" hidden="1">
      <c r="A2536" s="4" t="s">
        <v>10</v>
      </c>
      <c r="B2536" s="2">
        <v>2009</v>
      </c>
      <c r="C2536" s="1" t="s">
        <v>15</v>
      </c>
      <c r="D2536" s="1" t="s">
        <v>16</v>
      </c>
      <c r="E2536" s="5">
        <v>2159.297747219</v>
      </c>
    </row>
    <row r="2537" spans="1:5" hidden="1">
      <c r="A2537" s="4" t="s">
        <v>10</v>
      </c>
      <c r="B2537" s="2">
        <v>2010</v>
      </c>
      <c r="C2537" s="1" t="s">
        <v>15</v>
      </c>
      <c r="D2537" s="1" t="s">
        <v>16</v>
      </c>
      <c r="E2537" s="5">
        <v>2197.782196739</v>
      </c>
    </row>
    <row r="2538" spans="1:5" hidden="1">
      <c r="A2538" s="4" t="s">
        <v>10</v>
      </c>
      <c r="B2538" s="2">
        <v>2011</v>
      </c>
      <c r="C2538" s="1" t="s">
        <v>15</v>
      </c>
      <c r="D2538" s="1" t="s">
        <v>16</v>
      </c>
      <c r="E2538" s="5">
        <v>2237.437294539</v>
      </c>
    </row>
    <row r="2539" spans="1:5" hidden="1">
      <c r="A2539" s="4" t="s">
        <v>10</v>
      </c>
      <c r="B2539" s="2">
        <v>2012</v>
      </c>
      <c r="C2539" s="1" t="s">
        <v>15</v>
      </c>
      <c r="D2539" s="1" t="s">
        <v>16</v>
      </c>
      <c r="E2539" s="5">
        <v>2277.7185747140002</v>
      </c>
    </row>
    <row r="2540" spans="1:5" hidden="1">
      <c r="A2540" s="4" t="s">
        <v>10</v>
      </c>
      <c r="B2540" s="2">
        <v>2013</v>
      </c>
      <c r="C2540" s="1" t="s">
        <v>15</v>
      </c>
      <c r="D2540" s="1" t="s">
        <v>16</v>
      </c>
      <c r="E2540" s="5">
        <v>2317.8104574230001</v>
      </c>
    </row>
    <row r="2541" spans="1:5" hidden="1">
      <c r="A2541" s="4" t="s">
        <v>10</v>
      </c>
      <c r="B2541" s="2">
        <v>2014</v>
      </c>
      <c r="C2541" s="1" t="s">
        <v>15</v>
      </c>
      <c r="D2541" s="1" t="s">
        <v>16</v>
      </c>
      <c r="E2541" s="5">
        <v>2358.4915828809999</v>
      </c>
    </row>
    <row r="2542" spans="1:5" hidden="1">
      <c r="A2542" s="4" t="s">
        <v>10</v>
      </c>
      <c r="B2542" s="2">
        <v>2015</v>
      </c>
      <c r="C2542" s="1" t="s">
        <v>15</v>
      </c>
      <c r="D2542" s="1" t="s">
        <v>16</v>
      </c>
      <c r="E2542" s="5">
        <v>2399.5857087180002</v>
      </c>
    </row>
    <row r="2543" spans="1:5" hidden="1">
      <c r="A2543" s="4" t="s">
        <v>10</v>
      </c>
      <c r="B2543" s="2">
        <v>2016</v>
      </c>
      <c r="C2543" s="1" t="s">
        <v>15</v>
      </c>
      <c r="D2543" s="1" t="s">
        <v>16</v>
      </c>
      <c r="E2543" s="5">
        <v>2439.6453596450001</v>
      </c>
    </row>
    <row r="2544" spans="1:5" hidden="1">
      <c r="A2544" s="4" t="s">
        <v>10</v>
      </c>
      <c r="B2544" s="2">
        <v>2017</v>
      </c>
      <c r="C2544" s="1" t="s">
        <v>15</v>
      </c>
      <c r="D2544" s="1" t="s">
        <v>16</v>
      </c>
      <c r="E2544" s="5">
        <v>2480.236442765</v>
      </c>
    </row>
    <row r="2545" spans="1:5" hidden="1">
      <c r="A2545" s="4" t="s">
        <v>10</v>
      </c>
      <c r="B2545" s="2">
        <v>2018</v>
      </c>
      <c r="C2545" s="1" t="s">
        <v>15</v>
      </c>
      <c r="D2545" s="1" t="s">
        <v>16</v>
      </c>
      <c r="E2545" s="5">
        <v>2521.2891828219999</v>
      </c>
    </row>
    <row r="2546" spans="1:5" hidden="1">
      <c r="A2546" s="4" t="s">
        <v>10</v>
      </c>
      <c r="B2546" s="2">
        <v>2019</v>
      </c>
      <c r="C2546" s="1" t="s">
        <v>15</v>
      </c>
      <c r="D2546" s="1" t="s">
        <v>16</v>
      </c>
      <c r="E2546" s="5">
        <v>2562.9274586329998</v>
      </c>
    </row>
    <row r="2547" spans="1:5" hidden="1">
      <c r="A2547" s="4" t="s">
        <v>10</v>
      </c>
      <c r="B2547" s="2">
        <v>2020</v>
      </c>
      <c r="C2547" s="1" t="s">
        <v>15</v>
      </c>
      <c r="D2547" s="1" t="s">
        <v>16</v>
      </c>
      <c r="E2547" s="5">
        <v>2602.2310041989999</v>
      </c>
    </row>
    <row r="2548" spans="1:5" hidden="1">
      <c r="A2548" s="4" t="s">
        <v>10</v>
      </c>
      <c r="B2548" s="2">
        <v>2021</v>
      </c>
      <c r="C2548" s="1" t="s">
        <v>15</v>
      </c>
      <c r="D2548" s="1" t="s">
        <v>16</v>
      </c>
      <c r="E2548" s="5">
        <v>2643.3697753259999</v>
      </c>
    </row>
    <row r="2549" spans="1:5" hidden="1">
      <c r="A2549" s="4" t="s">
        <v>10</v>
      </c>
      <c r="B2549" s="2">
        <v>2022</v>
      </c>
      <c r="C2549" s="1" t="s">
        <v>15</v>
      </c>
      <c r="D2549" s="1" t="s">
        <v>16</v>
      </c>
      <c r="E2549" s="5">
        <v>2684.8301667350001</v>
      </c>
    </row>
    <row r="2550" spans="1:5" hidden="1">
      <c r="A2550" s="4" t="s">
        <v>10</v>
      </c>
      <c r="B2550" s="2">
        <v>2023</v>
      </c>
      <c r="C2550" s="1" t="s">
        <v>15</v>
      </c>
      <c r="D2550" s="1" t="s">
        <v>16</v>
      </c>
      <c r="E2550" s="5">
        <v>2726.290558144</v>
      </c>
    </row>
    <row r="2551" spans="1:5" hidden="1">
      <c r="A2551" s="4" t="s">
        <v>10</v>
      </c>
      <c r="B2551" s="2">
        <v>2024</v>
      </c>
      <c r="C2551" s="1" t="s">
        <v>15</v>
      </c>
      <c r="D2551" s="1" t="s">
        <v>16</v>
      </c>
      <c r="E2551" s="5">
        <v>2767.7509495529989</v>
      </c>
    </row>
    <row r="2552" spans="1:5" hidden="1">
      <c r="A2552" s="4" t="s">
        <v>10</v>
      </c>
      <c r="B2552" s="2">
        <v>2025</v>
      </c>
      <c r="C2552" s="1" t="s">
        <v>15</v>
      </c>
      <c r="D2552" s="1" t="s">
        <v>16</v>
      </c>
      <c r="E2552" s="5">
        <v>2809.2113409619992</v>
      </c>
    </row>
    <row r="2553" spans="1:5" hidden="1">
      <c r="A2553" s="4" t="s">
        <v>10</v>
      </c>
      <c r="B2553" s="2">
        <v>2026</v>
      </c>
      <c r="C2553" s="1" t="s">
        <v>15</v>
      </c>
      <c r="D2553" s="1" t="s">
        <v>16</v>
      </c>
      <c r="E2553" s="5">
        <v>2850.6742589348169</v>
      </c>
    </row>
    <row r="2554" spans="1:5" hidden="1">
      <c r="A2554" s="4" t="s">
        <v>10</v>
      </c>
      <c r="B2554" s="2">
        <v>2027</v>
      </c>
      <c r="C2554" s="1" t="s">
        <v>15</v>
      </c>
      <c r="D2554" s="1" t="s">
        <v>16</v>
      </c>
      <c r="E2554" s="5">
        <v>2892.085643559672</v>
      </c>
    </row>
    <row r="2555" spans="1:5" hidden="1">
      <c r="A2555" s="4" t="s">
        <v>10</v>
      </c>
      <c r="B2555" s="2">
        <v>2028</v>
      </c>
      <c r="C2555" s="1" t="s">
        <v>15</v>
      </c>
      <c r="D2555" s="1" t="s">
        <v>16</v>
      </c>
      <c r="E2555" s="5">
        <v>2933.3914349247812</v>
      </c>
    </row>
    <row r="2556" spans="1:5" hidden="1">
      <c r="A2556" s="4" t="s">
        <v>10</v>
      </c>
      <c r="B2556" s="2">
        <v>2029</v>
      </c>
      <c r="C2556" s="1" t="s">
        <v>15</v>
      </c>
      <c r="D2556" s="1" t="s">
        <v>16</v>
      </c>
      <c r="E2556" s="5">
        <v>2974.5375731183631</v>
      </c>
    </row>
    <row r="2557" spans="1:5" hidden="1">
      <c r="A2557" s="4" t="s">
        <v>10</v>
      </c>
      <c r="B2557" s="2">
        <v>2030</v>
      </c>
      <c r="C2557" s="1" t="s">
        <v>15</v>
      </c>
      <c r="D2557" s="1" t="s">
        <v>16</v>
      </c>
      <c r="E2557" s="5">
        <v>3015.5375731183631</v>
      </c>
    </row>
    <row r="2558" spans="1:5" hidden="1">
      <c r="A2558" s="4" t="s">
        <v>10</v>
      </c>
      <c r="B2558" s="2">
        <v>2031</v>
      </c>
      <c r="C2558" s="1" t="s">
        <v>15</v>
      </c>
      <c r="D2558" s="1" t="s">
        <v>16</v>
      </c>
      <c r="E2558" s="5">
        <v>3056.5375731183631</v>
      </c>
    </row>
    <row r="2559" spans="1:5" hidden="1">
      <c r="A2559" s="4" t="s">
        <v>10</v>
      </c>
      <c r="B2559" s="2">
        <v>2032</v>
      </c>
      <c r="C2559" s="1" t="s">
        <v>15</v>
      </c>
      <c r="D2559" s="1" t="s">
        <v>16</v>
      </c>
      <c r="E2559" s="5">
        <v>3097.5375731183631</v>
      </c>
    </row>
    <row r="2560" spans="1:5" hidden="1">
      <c r="A2560" s="4" t="s">
        <v>10</v>
      </c>
      <c r="B2560" s="2">
        <v>2033</v>
      </c>
      <c r="C2560" s="1" t="s">
        <v>15</v>
      </c>
      <c r="D2560" s="1" t="s">
        <v>16</v>
      </c>
      <c r="E2560" s="5">
        <v>3138.5375731183631</v>
      </c>
    </row>
    <row r="2561" spans="1:5" hidden="1">
      <c r="A2561" s="4" t="s">
        <v>10</v>
      </c>
      <c r="B2561" s="2">
        <v>2034</v>
      </c>
      <c r="C2561" s="1" t="s">
        <v>15</v>
      </c>
      <c r="D2561" s="1" t="s">
        <v>16</v>
      </c>
      <c r="E2561" s="5">
        <v>3179.5375731183631</v>
      </c>
    </row>
    <row r="2562" spans="1:5" hidden="1">
      <c r="A2562" s="4" t="s">
        <v>10</v>
      </c>
      <c r="B2562" s="2">
        <v>2035</v>
      </c>
      <c r="C2562" s="1" t="s">
        <v>15</v>
      </c>
      <c r="D2562" s="1" t="s">
        <v>16</v>
      </c>
      <c r="E2562" s="5">
        <v>3220.5375731183631</v>
      </c>
    </row>
    <row r="2563" spans="1:5" hidden="1">
      <c r="A2563" s="4" t="s">
        <v>10</v>
      </c>
      <c r="B2563" s="2">
        <v>2036</v>
      </c>
      <c r="C2563" s="1" t="s">
        <v>15</v>
      </c>
      <c r="D2563" s="1" t="s">
        <v>16</v>
      </c>
      <c r="E2563" s="5">
        <v>3261.5375731183631</v>
      </c>
    </row>
    <row r="2564" spans="1:5" hidden="1">
      <c r="A2564" s="4" t="s">
        <v>10</v>
      </c>
      <c r="B2564" s="2">
        <v>2037</v>
      </c>
      <c r="C2564" s="1" t="s">
        <v>15</v>
      </c>
      <c r="D2564" s="1" t="s">
        <v>16</v>
      </c>
      <c r="E2564" s="5">
        <v>3302.5375731183631</v>
      </c>
    </row>
    <row r="2565" spans="1:5" hidden="1">
      <c r="A2565" s="4" t="s">
        <v>10</v>
      </c>
      <c r="B2565" s="2">
        <v>2038</v>
      </c>
      <c r="C2565" s="1" t="s">
        <v>15</v>
      </c>
      <c r="D2565" s="1" t="s">
        <v>16</v>
      </c>
      <c r="E2565" s="5">
        <v>3343.5375731183631</v>
      </c>
    </row>
    <row r="2566" spans="1:5" hidden="1">
      <c r="A2566" s="4" t="s">
        <v>10</v>
      </c>
      <c r="B2566" s="2">
        <v>2039</v>
      </c>
      <c r="C2566" s="1" t="s">
        <v>15</v>
      </c>
      <c r="D2566" s="1" t="s">
        <v>16</v>
      </c>
      <c r="E2566" s="5">
        <v>3384.5375731183631</v>
      </c>
    </row>
    <row r="2567" spans="1:5" hidden="1">
      <c r="A2567" s="4" t="s">
        <v>10</v>
      </c>
      <c r="B2567" s="2">
        <v>2040</v>
      </c>
      <c r="C2567" s="1" t="s">
        <v>15</v>
      </c>
      <c r="D2567" s="1" t="s">
        <v>16</v>
      </c>
      <c r="E2567" s="5">
        <v>3425.5375731183631</v>
      </c>
    </row>
    <row r="2568" spans="1:5" hidden="1">
      <c r="A2568" s="4" t="s">
        <v>10</v>
      </c>
      <c r="B2568" s="2">
        <v>2041</v>
      </c>
      <c r="C2568" s="1" t="s">
        <v>15</v>
      </c>
      <c r="D2568" s="1" t="s">
        <v>16</v>
      </c>
      <c r="E2568" s="5">
        <v>3466.5375731183631</v>
      </c>
    </row>
    <row r="2569" spans="1:5" hidden="1">
      <c r="A2569" s="4" t="s">
        <v>10</v>
      </c>
      <c r="B2569" s="2">
        <v>2042</v>
      </c>
      <c r="C2569" s="1" t="s">
        <v>15</v>
      </c>
      <c r="D2569" s="1" t="s">
        <v>16</v>
      </c>
      <c r="E2569" s="5">
        <v>3507.5375731183631</v>
      </c>
    </row>
    <row r="2570" spans="1:5" hidden="1">
      <c r="A2570" s="4" t="s">
        <v>10</v>
      </c>
      <c r="B2570" s="2">
        <v>2043</v>
      </c>
      <c r="C2570" s="1" t="s">
        <v>15</v>
      </c>
      <c r="D2570" s="1" t="s">
        <v>16</v>
      </c>
      <c r="E2570" s="5">
        <v>3548.5375731183631</v>
      </c>
    </row>
    <row r="2571" spans="1:5" hidden="1">
      <c r="A2571" s="4" t="s">
        <v>10</v>
      </c>
      <c r="B2571" s="2">
        <v>2044</v>
      </c>
      <c r="C2571" s="1" t="s">
        <v>15</v>
      </c>
      <c r="D2571" s="1" t="s">
        <v>16</v>
      </c>
      <c r="E2571" s="5">
        <v>3589.5375731183631</v>
      </c>
    </row>
    <row r="2572" spans="1:5" hidden="1">
      <c r="A2572" s="4" t="s">
        <v>10</v>
      </c>
      <c r="B2572" s="2">
        <v>2045</v>
      </c>
      <c r="C2572" s="1" t="s">
        <v>15</v>
      </c>
      <c r="D2572" s="1" t="s">
        <v>16</v>
      </c>
      <c r="E2572" s="5">
        <v>3630.5375731183631</v>
      </c>
    </row>
    <row r="2573" spans="1:5" hidden="1">
      <c r="A2573" s="4" t="s">
        <v>10</v>
      </c>
      <c r="B2573" s="2">
        <v>2046</v>
      </c>
      <c r="C2573" s="1" t="s">
        <v>15</v>
      </c>
      <c r="D2573" s="1" t="s">
        <v>16</v>
      </c>
      <c r="E2573" s="5">
        <v>3671.5375731183631</v>
      </c>
    </row>
    <row r="2574" spans="1:5" hidden="1">
      <c r="A2574" s="4" t="s">
        <v>10</v>
      </c>
      <c r="B2574" s="2">
        <v>2047</v>
      </c>
      <c r="C2574" s="1" t="s">
        <v>15</v>
      </c>
      <c r="D2574" s="1" t="s">
        <v>16</v>
      </c>
      <c r="E2574" s="5">
        <v>3712.5375731183631</v>
      </c>
    </row>
    <row r="2575" spans="1:5" hidden="1">
      <c r="A2575" s="4" t="s">
        <v>10</v>
      </c>
      <c r="B2575" s="2">
        <v>2048</v>
      </c>
      <c r="C2575" s="1" t="s">
        <v>15</v>
      </c>
      <c r="D2575" s="1" t="s">
        <v>16</v>
      </c>
      <c r="E2575" s="5">
        <v>3753.5375731183631</v>
      </c>
    </row>
    <row r="2576" spans="1:5" hidden="1">
      <c r="A2576" s="4" t="s">
        <v>10</v>
      </c>
      <c r="B2576" s="2">
        <v>2049</v>
      </c>
      <c r="C2576" s="1" t="s">
        <v>15</v>
      </c>
      <c r="D2576" s="1" t="s">
        <v>16</v>
      </c>
      <c r="E2576" s="5">
        <v>3794.5375731183631</v>
      </c>
    </row>
    <row r="2577" spans="1:5" hidden="1">
      <c r="A2577" s="4" t="s">
        <v>10</v>
      </c>
      <c r="B2577" s="2">
        <v>2050</v>
      </c>
      <c r="C2577" s="1" t="s">
        <v>15</v>
      </c>
      <c r="D2577" s="1" t="s">
        <v>16</v>
      </c>
      <c r="E2577" s="5">
        <v>3835.5375731183631</v>
      </c>
    </row>
    <row r="2578" spans="1:5" hidden="1">
      <c r="A2578" s="4" t="s">
        <v>10</v>
      </c>
      <c r="B2578" s="2">
        <v>2051</v>
      </c>
      <c r="C2578" s="1" t="s">
        <v>15</v>
      </c>
      <c r="D2578" s="1" t="s">
        <v>16</v>
      </c>
      <c r="E2578" s="5">
        <v>3876.5375731183631</v>
      </c>
    </row>
    <row r="2579" spans="1:5" hidden="1">
      <c r="A2579" s="4" t="s">
        <v>10</v>
      </c>
      <c r="B2579" s="2">
        <v>2052</v>
      </c>
      <c r="C2579" s="1" t="s">
        <v>15</v>
      </c>
      <c r="D2579" s="1" t="s">
        <v>16</v>
      </c>
      <c r="E2579" s="5">
        <v>3917.5375731183631</v>
      </c>
    </row>
    <row r="2580" spans="1:5" hidden="1">
      <c r="A2580" s="4" t="s">
        <v>10</v>
      </c>
      <c r="B2580" s="2">
        <v>2053</v>
      </c>
      <c r="C2580" s="1" t="s">
        <v>15</v>
      </c>
      <c r="D2580" s="1" t="s">
        <v>16</v>
      </c>
      <c r="E2580" s="5">
        <v>3958.5375731183631</v>
      </c>
    </row>
    <row r="2581" spans="1:5" hidden="1">
      <c r="A2581" s="4" t="s">
        <v>10</v>
      </c>
      <c r="B2581" s="2">
        <v>2054</v>
      </c>
      <c r="C2581" s="1" t="s">
        <v>15</v>
      </c>
      <c r="D2581" s="1" t="s">
        <v>16</v>
      </c>
      <c r="E2581" s="5">
        <v>3999.5375731183631</v>
      </c>
    </row>
    <row r="2582" spans="1:5" hidden="1">
      <c r="A2582" s="4" t="s">
        <v>10</v>
      </c>
      <c r="B2582" s="2">
        <v>2055</v>
      </c>
      <c r="C2582" s="1" t="s">
        <v>15</v>
      </c>
      <c r="D2582" s="1" t="s">
        <v>16</v>
      </c>
      <c r="E2582" s="5">
        <v>4040.5375731183631</v>
      </c>
    </row>
    <row r="2583" spans="1:5" hidden="1">
      <c r="A2583" s="4" t="s">
        <v>10</v>
      </c>
      <c r="B2583" s="2">
        <v>2056</v>
      </c>
      <c r="C2583" s="1" t="s">
        <v>15</v>
      </c>
      <c r="D2583" s="1" t="s">
        <v>16</v>
      </c>
      <c r="E2583" s="5">
        <v>4081.5375731183631</v>
      </c>
    </row>
    <row r="2584" spans="1:5" hidden="1">
      <c r="A2584" s="4" t="s">
        <v>10</v>
      </c>
      <c r="B2584" s="2">
        <v>2057</v>
      </c>
      <c r="C2584" s="1" t="s">
        <v>15</v>
      </c>
      <c r="D2584" s="1" t="s">
        <v>16</v>
      </c>
      <c r="E2584" s="5">
        <v>4122.5375731183631</v>
      </c>
    </row>
    <row r="2585" spans="1:5" hidden="1">
      <c r="A2585" s="4" t="s">
        <v>10</v>
      </c>
      <c r="B2585" s="2">
        <v>2058</v>
      </c>
      <c r="C2585" s="1" t="s">
        <v>15</v>
      </c>
      <c r="D2585" s="1" t="s">
        <v>16</v>
      </c>
      <c r="E2585" s="5">
        <v>4163.5375731183631</v>
      </c>
    </row>
    <row r="2586" spans="1:5" hidden="1">
      <c r="A2586" s="4" t="s">
        <v>10</v>
      </c>
      <c r="B2586" s="2">
        <v>2059</v>
      </c>
      <c r="C2586" s="1" t="s">
        <v>15</v>
      </c>
      <c r="D2586" s="1" t="s">
        <v>16</v>
      </c>
      <c r="E2586" s="5">
        <v>4204.5375731183631</v>
      </c>
    </row>
    <row r="2587" spans="1:5" hidden="1">
      <c r="A2587" s="4" t="s">
        <v>10</v>
      </c>
      <c r="B2587" s="2">
        <v>2060</v>
      </c>
      <c r="C2587" s="1" t="s">
        <v>15</v>
      </c>
      <c r="D2587" s="1" t="s">
        <v>16</v>
      </c>
      <c r="E2587" s="5">
        <v>4245.5375731183631</v>
      </c>
    </row>
    <row r="2588" spans="1:5" hidden="1">
      <c r="A2588" s="4" t="s">
        <v>10</v>
      </c>
      <c r="B2588" s="2">
        <v>2061</v>
      </c>
      <c r="C2588" s="1" t="s">
        <v>15</v>
      </c>
      <c r="D2588" s="1" t="s">
        <v>16</v>
      </c>
      <c r="E2588" s="5">
        <v>4286.5375731183631</v>
      </c>
    </row>
    <row r="2589" spans="1:5" hidden="1">
      <c r="A2589" s="4" t="s">
        <v>10</v>
      </c>
      <c r="B2589" s="2">
        <v>2062</v>
      </c>
      <c r="C2589" s="1" t="s">
        <v>15</v>
      </c>
      <c r="D2589" s="1" t="s">
        <v>16</v>
      </c>
      <c r="E2589" s="5">
        <v>4327.5375731183631</v>
      </c>
    </row>
    <row r="2590" spans="1:5" hidden="1">
      <c r="A2590" s="4" t="s">
        <v>10</v>
      </c>
      <c r="B2590" s="2">
        <v>2063</v>
      </c>
      <c r="C2590" s="1" t="s">
        <v>15</v>
      </c>
      <c r="D2590" s="1" t="s">
        <v>16</v>
      </c>
      <c r="E2590" s="5">
        <v>4368.5375731183631</v>
      </c>
    </row>
    <row r="2591" spans="1:5" hidden="1">
      <c r="A2591" s="4" t="s">
        <v>10</v>
      </c>
      <c r="B2591" s="2">
        <v>2064</v>
      </c>
      <c r="C2591" s="1" t="s">
        <v>15</v>
      </c>
      <c r="D2591" s="1" t="s">
        <v>16</v>
      </c>
      <c r="E2591" s="5">
        <v>4409.5375731183631</v>
      </c>
    </row>
    <row r="2592" spans="1:5" hidden="1">
      <c r="A2592" s="4" t="s">
        <v>10</v>
      </c>
      <c r="B2592" s="2">
        <v>2065</v>
      </c>
      <c r="C2592" s="1" t="s">
        <v>15</v>
      </c>
      <c r="D2592" s="1" t="s">
        <v>16</v>
      </c>
      <c r="E2592" s="5">
        <v>4450.5375731183631</v>
      </c>
    </row>
    <row r="2593" spans="1:5" hidden="1">
      <c r="A2593" s="4" t="s">
        <v>10</v>
      </c>
      <c r="B2593" s="2">
        <v>2066</v>
      </c>
      <c r="C2593" s="1" t="s">
        <v>15</v>
      </c>
      <c r="D2593" s="1" t="s">
        <v>16</v>
      </c>
      <c r="E2593" s="5">
        <v>4491.5375731183631</v>
      </c>
    </row>
    <row r="2594" spans="1:5" hidden="1">
      <c r="A2594" s="4" t="s">
        <v>10</v>
      </c>
      <c r="B2594" s="2">
        <v>2067</v>
      </c>
      <c r="C2594" s="1" t="s">
        <v>15</v>
      </c>
      <c r="D2594" s="1" t="s">
        <v>16</v>
      </c>
      <c r="E2594" s="5">
        <v>4532.5375731183631</v>
      </c>
    </row>
    <row r="2595" spans="1:5" hidden="1">
      <c r="A2595" s="4" t="s">
        <v>10</v>
      </c>
      <c r="B2595" s="2">
        <v>2068</v>
      </c>
      <c r="C2595" s="1" t="s">
        <v>15</v>
      </c>
      <c r="D2595" s="1" t="s">
        <v>16</v>
      </c>
      <c r="E2595" s="5">
        <v>4573.5375731183631</v>
      </c>
    </row>
    <row r="2596" spans="1:5" hidden="1">
      <c r="A2596" s="4" t="s">
        <v>10</v>
      </c>
      <c r="B2596" s="2">
        <v>2069</v>
      </c>
      <c r="C2596" s="1" t="s">
        <v>15</v>
      </c>
      <c r="D2596" s="1" t="s">
        <v>16</v>
      </c>
      <c r="E2596" s="5">
        <v>4614.5375731183631</v>
      </c>
    </row>
    <row r="2597" spans="1:5" hidden="1">
      <c r="A2597" s="4" t="s">
        <v>10</v>
      </c>
      <c r="B2597" s="2">
        <v>2070</v>
      </c>
      <c r="C2597" s="1" t="s">
        <v>15</v>
      </c>
      <c r="D2597" s="1" t="s">
        <v>16</v>
      </c>
      <c r="E2597" s="5">
        <v>4655.5375731183631</v>
      </c>
    </row>
    <row r="2598" spans="1:5" hidden="1">
      <c r="A2598" s="4" t="s">
        <v>10</v>
      </c>
      <c r="B2598" s="2">
        <v>2071</v>
      </c>
      <c r="C2598" s="1" t="s">
        <v>15</v>
      </c>
      <c r="D2598" s="1" t="s">
        <v>16</v>
      </c>
      <c r="E2598" s="5">
        <v>4696.5375731183631</v>
      </c>
    </row>
    <row r="2599" spans="1:5" hidden="1">
      <c r="A2599" s="4" t="s">
        <v>10</v>
      </c>
      <c r="B2599" s="2">
        <v>2072</v>
      </c>
      <c r="C2599" s="1" t="s">
        <v>15</v>
      </c>
      <c r="D2599" s="1" t="s">
        <v>16</v>
      </c>
      <c r="E2599" s="5">
        <v>4737.5375731183631</v>
      </c>
    </row>
    <row r="2600" spans="1:5" hidden="1">
      <c r="A2600" s="4" t="s">
        <v>10</v>
      </c>
      <c r="B2600" s="2">
        <v>2073</v>
      </c>
      <c r="C2600" s="1" t="s">
        <v>15</v>
      </c>
      <c r="D2600" s="1" t="s">
        <v>16</v>
      </c>
      <c r="E2600" s="5">
        <v>4778.5375731183631</v>
      </c>
    </row>
    <row r="2601" spans="1:5" hidden="1">
      <c r="A2601" s="4" t="s">
        <v>10</v>
      </c>
      <c r="B2601" s="2">
        <v>2074</v>
      </c>
      <c r="C2601" s="1" t="s">
        <v>15</v>
      </c>
      <c r="D2601" s="1" t="s">
        <v>16</v>
      </c>
      <c r="E2601" s="5">
        <v>4819.5375731183631</v>
      </c>
    </row>
    <row r="2602" spans="1:5" hidden="1">
      <c r="A2602" s="4" t="s">
        <v>10</v>
      </c>
      <c r="B2602" s="2">
        <v>2075</v>
      </c>
      <c r="C2602" s="1" t="s">
        <v>15</v>
      </c>
      <c r="D2602" s="1" t="s">
        <v>16</v>
      </c>
      <c r="E2602" s="5">
        <v>4860.5375731183631</v>
      </c>
    </row>
    <row r="2603" spans="1:5" hidden="1">
      <c r="A2603" s="4" t="s">
        <v>10</v>
      </c>
      <c r="B2603" s="2">
        <v>2076</v>
      </c>
      <c r="C2603" s="1" t="s">
        <v>15</v>
      </c>
      <c r="D2603" s="1" t="s">
        <v>16</v>
      </c>
      <c r="E2603" s="5">
        <v>4901.5375731183631</v>
      </c>
    </row>
    <row r="2604" spans="1:5" hidden="1">
      <c r="A2604" s="4" t="s">
        <v>10</v>
      </c>
      <c r="B2604" s="2">
        <v>2077</v>
      </c>
      <c r="C2604" s="1" t="s">
        <v>15</v>
      </c>
      <c r="D2604" s="1" t="s">
        <v>16</v>
      </c>
      <c r="E2604" s="5">
        <v>4942.5375731183631</v>
      </c>
    </row>
    <row r="2605" spans="1:5" hidden="1">
      <c r="A2605" s="4" t="s">
        <v>10</v>
      </c>
      <c r="B2605" s="2">
        <v>2078</v>
      </c>
      <c r="C2605" s="1" t="s">
        <v>15</v>
      </c>
      <c r="D2605" s="1" t="s">
        <v>16</v>
      </c>
      <c r="E2605" s="5">
        <v>4983.5375731183631</v>
      </c>
    </row>
    <row r="2606" spans="1:5" hidden="1">
      <c r="A2606" s="4" t="s">
        <v>10</v>
      </c>
      <c r="B2606" s="2">
        <v>2079</v>
      </c>
      <c r="C2606" s="1" t="s">
        <v>15</v>
      </c>
      <c r="D2606" s="1" t="s">
        <v>16</v>
      </c>
      <c r="E2606" s="5">
        <v>5024.5375731183631</v>
      </c>
    </row>
    <row r="2607" spans="1:5" hidden="1">
      <c r="A2607" s="4" t="s">
        <v>10</v>
      </c>
      <c r="B2607" s="2">
        <v>2080</v>
      </c>
      <c r="C2607" s="1" t="s">
        <v>15</v>
      </c>
      <c r="D2607" s="1" t="s">
        <v>16</v>
      </c>
      <c r="E2607" s="5">
        <v>5065.5375731183631</v>
      </c>
    </row>
    <row r="2608" spans="1:5" hidden="1">
      <c r="A2608" s="4" t="s">
        <v>10</v>
      </c>
      <c r="B2608" s="2">
        <v>2081</v>
      </c>
      <c r="C2608" s="1" t="s">
        <v>15</v>
      </c>
      <c r="D2608" s="1" t="s">
        <v>16</v>
      </c>
      <c r="E2608" s="5">
        <v>5106.5375731183631</v>
      </c>
    </row>
    <row r="2609" spans="1:5" hidden="1">
      <c r="A2609" s="4" t="s">
        <v>10</v>
      </c>
      <c r="B2609" s="2">
        <v>2082</v>
      </c>
      <c r="C2609" s="1" t="s">
        <v>15</v>
      </c>
      <c r="D2609" s="1" t="s">
        <v>16</v>
      </c>
      <c r="E2609" s="5">
        <v>5147.5375731183631</v>
      </c>
    </row>
    <row r="2610" spans="1:5" hidden="1">
      <c r="A2610" s="4" t="s">
        <v>10</v>
      </c>
      <c r="B2610" s="2">
        <v>2083</v>
      </c>
      <c r="C2610" s="1" t="s">
        <v>15</v>
      </c>
      <c r="D2610" s="1" t="s">
        <v>16</v>
      </c>
      <c r="E2610" s="5">
        <v>5188.5375731183631</v>
      </c>
    </row>
    <row r="2611" spans="1:5" hidden="1">
      <c r="A2611" s="4" t="s">
        <v>10</v>
      </c>
      <c r="B2611" s="2">
        <v>2084</v>
      </c>
      <c r="C2611" s="1" t="s">
        <v>15</v>
      </c>
      <c r="D2611" s="1" t="s">
        <v>16</v>
      </c>
      <c r="E2611" s="5">
        <v>5229.5375731183631</v>
      </c>
    </row>
    <row r="2612" spans="1:5" hidden="1">
      <c r="A2612" s="4" t="s">
        <v>10</v>
      </c>
      <c r="B2612" s="2">
        <v>2085</v>
      </c>
      <c r="C2612" s="1" t="s">
        <v>15</v>
      </c>
      <c r="D2612" s="1" t="s">
        <v>16</v>
      </c>
      <c r="E2612" s="5">
        <v>5270.5375731183631</v>
      </c>
    </row>
    <row r="2613" spans="1:5" hidden="1">
      <c r="A2613" s="4" t="s">
        <v>10</v>
      </c>
      <c r="B2613" s="2">
        <v>2086</v>
      </c>
      <c r="C2613" s="1" t="s">
        <v>15</v>
      </c>
      <c r="D2613" s="1" t="s">
        <v>16</v>
      </c>
      <c r="E2613" s="5">
        <v>5311.5375731183631</v>
      </c>
    </row>
    <row r="2614" spans="1:5" hidden="1">
      <c r="A2614" s="4" t="s">
        <v>10</v>
      </c>
      <c r="B2614" s="2">
        <v>2087</v>
      </c>
      <c r="C2614" s="1" t="s">
        <v>15</v>
      </c>
      <c r="D2614" s="1" t="s">
        <v>16</v>
      </c>
      <c r="E2614" s="5">
        <v>5352.5375731183631</v>
      </c>
    </row>
    <row r="2615" spans="1:5" hidden="1">
      <c r="A2615" s="4" t="s">
        <v>10</v>
      </c>
      <c r="B2615" s="2">
        <v>2088</v>
      </c>
      <c r="C2615" s="1" t="s">
        <v>15</v>
      </c>
      <c r="D2615" s="1" t="s">
        <v>16</v>
      </c>
      <c r="E2615" s="5">
        <v>5393.5375731183631</v>
      </c>
    </row>
    <row r="2616" spans="1:5" hidden="1">
      <c r="A2616" s="4" t="s">
        <v>10</v>
      </c>
      <c r="B2616" s="2">
        <v>2089</v>
      </c>
      <c r="C2616" s="1" t="s">
        <v>15</v>
      </c>
      <c r="D2616" s="1" t="s">
        <v>16</v>
      </c>
      <c r="E2616" s="5">
        <v>5434.5375731183631</v>
      </c>
    </row>
    <row r="2617" spans="1:5" hidden="1">
      <c r="A2617" s="4" t="s">
        <v>10</v>
      </c>
      <c r="B2617" s="2">
        <v>2090</v>
      </c>
      <c r="C2617" s="1" t="s">
        <v>15</v>
      </c>
      <c r="D2617" s="1" t="s">
        <v>16</v>
      </c>
      <c r="E2617" s="5">
        <v>5475.5375731183631</v>
      </c>
    </row>
    <row r="2618" spans="1:5" hidden="1">
      <c r="A2618" s="4" t="s">
        <v>10</v>
      </c>
      <c r="B2618" s="2">
        <v>2091</v>
      </c>
      <c r="C2618" s="1" t="s">
        <v>15</v>
      </c>
      <c r="D2618" s="1" t="s">
        <v>16</v>
      </c>
      <c r="E2618" s="5">
        <v>5516.5375731183631</v>
      </c>
    </row>
    <row r="2619" spans="1:5" hidden="1">
      <c r="A2619" s="4" t="s">
        <v>10</v>
      </c>
      <c r="B2619" s="2">
        <v>2092</v>
      </c>
      <c r="C2619" s="1" t="s">
        <v>15</v>
      </c>
      <c r="D2619" s="1" t="s">
        <v>16</v>
      </c>
      <c r="E2619" s="5">
        <v>5557.5375731183631</v>
      </c>
    </row>
    <row r="2620" spans="1:5" hidden="1">
      <c r="A2620" s="4" t="s">
        <v>10</v>
      </c>
      <c r="B2620" s="2">
        <v>2093</v>
      </c>
      <c r="C2620" s="1" t="s">
        <v>15</v>
      </c>
      <c r="D2620" s="1" t="s">
        <v>16</v>
      </c>
      <c r="E2620" s="5">
        <v>5598.5375731183631</v>
      </c>
    </row>
    <row r="2621" spans="1:5" hidden="1">
      <c r="A2621" s="4" t="s">
        <v>10</v>
      </c>
      <c r="B2621" s="2">
        <v>2094</v>
      </c>
      <c r="C2621" s="1" t="s">
        <v>15</v>
      </c>
      <c r="D2621" s="1" t="s">
        <v>16</v>
      </c>
      <c r="E2621" s="5">
        <v>5639.5375731183631</v>
      </c>
    </row>
    <row r="2622" spans="1:5" hidden="1">
      <c r="A2622" s="4" t="s">
        <v>10</v>
      </c>
      <c r="B2622" s="2">
        <v>2095</v>
      </c>
      <c r="C2622" s="1" t="s">
        <v>15</v>
      </c>
      <c r="D2622" s="1" t="s">
        <v>16</v>
      </c>
      <c r="E2622" s="5">
        <v>5680.5375731183631</v>
      </c>
    </row>
    <row r="2623" spans="1:5" hidden="1">
      <c r="A2623" s="4" t="s">
        <v>10</v>
      </c>
      <c r="B2623" s="2">
        <v>2096</v>
      </c>
      <c r="C2623" s="1" t="s">
        <v>15</v>
      </c>
      <c r="D2623" s="1" t="s">
        <v>16</v>
      </c>
      <c r="E2623" s="5">
        <v>5721.5375731183631</v>
      </c>
    </row>
    <row r="2624" spans="1:5" hidden="1">
      <c r="A2624" s="4" t="s">
        <v>10</v>
      </c>
      <c r="B2624" s="2">
        <v>2097</v>
      </c>
      <c r="C2624" s="1" t="s">
        <v>15</v>
      </c>
      <c r="D2624" s="1" t="s">
        <v>16</v>
      </c>
      <c r="E2624" s="5">
        <v>5762.5375731183631</v>
      </c>
    </row>
    <row r="2625" spans="1:5" hidden="1">
      <c r="A2625" s="4" t="s">
        <v>10</v>
      </c>
      <c r="B2625" s="2">
        <v>2098</v>
      </c>
      <c r="C2625" s="1" t="s">
        <v>15</v>
      </c>
      <c r="D2625" s="1" t="s">
        <v>16</v>
      </c>
      <c r="E2625" s="5">
        <v>5803.5375731183631</v>
      </c>
    </row>
    <row r="2626" spans="1:5" hidden="1">
      <c r="A2626" s="4" t="s">
        <v>10</v>
      </c>
      <c r="B2626" s="2">
        <v>2099</v>
      </c>
      <c r="C2626" s="1" t="s">
        <v>15</v>
      </c>
      <c r="D2626" s="1" t="s">
        <v>16</v>
      </c>
      <c r="E2626" s="5">
        <v>5844.5375731183631</v>
      </c>
    </row>
    <row r="2627" spans="1:5" hidden="1">
      <c r="A2627" s="4" t="s">
        <v>10</v>
      </c>
      <c r="B2627" s="2">
        <v>2100</v>
      </c>
      <c r="C2627" s="1" t="s">
        <v>15</v>
      </c>
      <c r="D2627" s="1" t="s">
        <v>16</v>
      </c>
      <c r="E2627" s="5">
        <v>5885.3325731183631</v>
      </c>
    </row>
    <row r="2628" spans="1:5" hidden="1">
      <c r="A2628" s="4" t="s">
        <v>11</v>
      </c>
      <c r="B2628" s="2">
        <v>2000</v>
      </c>
      <c r="C2628" s="1" t="s">
        <v>15</v>
      </c>
      <c r="D2628" s="1" t="s">
        <v>16</v>
      </c>
      <c r="E2628" s="5">
        <v>1849.5597315699999</v>
      </c>
    </row>
    <row r="2629" spans="1:5" hidden="1">
      <c r="A2629" s="4" t="s">
        <v>11</v>
      </c>
      <c r="B2629" s="2">
        <v>2001</v>
      </c>
      <c r="C2629" s="1" t="s">
        <v>15</v>
      </c>
      <c r="D2629" s="1" t="s">
        <v>16</v>
      </c>
      <c r="E2629" s="5">
        <v>1880.271315618</v>
      </c>
    </row>
    <row r="2630" spans="1:5" hidden="1">
      <c r="A2630" s="4" t="s">
        <v>11</v>
      </c>
      <c r="B2630" s="2">
        <v>2002</v>
      </c>
      <c r="C2630" s="1" t="s">
        <v>15</v>
      </c>
      <c r="D2630" s="1" t="s">
        <v>16</v>
      </c>
      <c r="E2630" s="5">
        <v>1911.9052815790001</v>
      </c>
    </row>
    <row r="2631" spans="1:5" hidden="1">
      <c r="A2631" s="4" t="s">
        <v>11</v>
      </c>
      <c r="B2631" s="2">
        <v>2003</v>
      </c>
      <c r="C2631" s="1" t="s">
        <v>15</v>
      </c>
      <c r="D2631" s="1" t="s">
        <v>16</v>
      </c>
      <c r="E2631" s="5">
        <v>1945.3880003009999</v>
      </c>
    </row>
    <row r="2632" spans="1:5" hidden="1">
      <c r="A2632" s="4" t="s">
        <v>11</v>
      </c>
      <c r="B2632" s="2">
        <v>2004</v>
      </c>
      <c r="C2632" s="1" t="s">
        <v>15</v>
      </c>
      <c r="D2632" s="1" t="s">
        <v>16</v>
      </c>
      <c r="E2632" s="5">
        <v>1979.4025418849999</v>
      </c>
    </row>
    <row r="2633" spans="1:5" hidden="1">
      <c r="A2633" s="4" t="s">
        <v>11</v>
      </c>
      <c r="B2633" s="2">
        <v>2005</v>
      </c>
      <c r="C2633" s="1" t="s">
        <v>15</v>
      </c>
      <c r="D2633" s="1" t="s">
        <v>16</v>
      </c>
      <c r="E2633" s="5">
        <v>2013.887094228</v>
      </c>
    </row>
    <row r="2634" spans="1:5" hidden="1">
      <c r="A2634" s="4" t="s">
        <v>11</v>
      </c>
      <c r="B2634" s="2">
        <v>2006</v>
      </c>
      <c r="C2634" s="1" t="s">
        <v>15</v>
      </c>
      <c r="D2634" s="1" t="s">
        <v>16</v>
      </c>
      <c r="E2634" s="5">
        <v>2049.7281361730002</v>
      </c>
    </row>
    <row r="2635" spans="1:5" hidden="1">
      <c r="A2635" s="4" t="s">
        <v>11</v>
      </c>
      <c r="B2635" s="2">
        <v>2007</v>
      </c>
      <c r="C2635" s="1" t="s">
        <v>15</v>
      </c>
      <c r="D2635" s="1" t="s">
        <v>16</v>
      </c>
      <c r="E2635" s="5">
        <v>2085.7844778580002</v>
      </c>
    </row>
    <row r="2636" spans="1:5" hidden="1">
      <c r="A2636" s="4" t="s">
        <v>11</v>
      </c>
      <c r="B2636" s="2">
        <v>2008</v>
      </c>
      <c r="C2636" s="1" t="s">
        <v>15</v>
      </c>
      <c r="D2636" s="1" t="s">
        <v>16</v>
      </c>
      <c r="E2636" s="5">
        <v>2122.5677506379998</v>
      </c>
    </row>
    <row r="2637" spans="1:5" hidden="1">
      <c r="A2637" s="4" t="s">
        <v>11</v>
      </c>
      <c r="B2637" s="2">
        <v>2009</v>
      </c>
      <c r="C2637" s="1" t="s">
        <v>15</v>
      </c>
      <c r="D2637" s="1" t="s">
        <v>16</v>
      </c>
      <c r="E2637" s="5">
        <v>2159.297747219</v>
      </c>
    </row>
    <row r="2638" spans="1:5" hidden="1">
      <c r="A2638" s="4" t="s">
        <v>11</v>
      </c>
      <c r="B2638" s="2">
        <v>2010</v>
      </c>
      <c r="C2638" s="1" t="s">
        <v>15</v>
      </c>
      <c r="D2638" s="1" t="s">
        <v>16</v>
      </c>
      <c r="E2638" s="5">
        <v>2197.782196739</v>
      </c>
    </row>
    <row r="2639" spans="1:5" hidden="1">
      <c r="A2639" s="4" t="s">
        <v>11</v>
      </c>
      <c r="B2639" s="2">
        <v>2011</v>
      </c>
      <c r="C2639" s="1" t="s">
        <v>15</v>
      </c>
      <c r="D2639" s="1" t="s">
        <v>16</v>
      </c>
      <c r="E2639" s="5">
        <v>2237.437294539</v>
      </c>
    </row>
    <row r="2640" spans="1:5" hidden="1">
      <c r="A2640" s="4" t="s">
        <v>11</v>
      </c>
      <c r="B2640" s="2">
        <v>2012</v>
      </c>
      <c r="C2640" s="1" t="s">
        <v>15</v>
      </c>
      <c r="D2640" s="1" t="s">
        <v>16</v>
      </c>
      <c r="E2640" s="5">
        <v>2277.7185747140002</v>
      </c>
    </row>
    <row r="2641" spans="1:5" hidden="1">
      <c r="A2641" s="4" t="s">
        <v>11</v>
      </c>
      <c r="B2641" s="2">
        <v>2013</v>
      </c>
      <c r="C2641" s="1" t="s">
        <v>15</v>
      </c>
      <c r="D2641" s="1" t="s">
        <v>16</v>
      </c>
      <c r="E2641" s="5">
        <v>2317.8104574230001</v>
      </c>
    </row>
    <row r="2642" spans="1:5" hidden="1">
      <c r="A2642" s="4" t="s">
        <v>11</v>
      </c>
      <c r="B2642" s="2">
        <v>2014</v>
      </c>
      <c r="C2642" s="1" t="s">
        <v>15</v>
      </c>
      <c r="D2642" s="1" t="s">
        <v>16</v>
      </c>
      <c r="E2642" s="5">
        <v>2358.4915828809999</v>
      </c>
    </row>
    <row r="2643" spans="1:5" hidden="1">
      <c r="A2643" s="4" t="s">
        <v>11</v>
      </c>
      <c r="B2643" s="2">
        <v>2015</v>
      </c>
      <c r="C2643" s="1" t="s">
        <v>15</v>
      </c>
      <c r="D2643" s="1" t="s">
        <v>16</v>
      </c>
      <c r="E2643" s="5">
        <v>2399.5857087180002</v>
      </c>
    </row>
    <row r="2644" spans="1:5" hidden="1">
      <c r="A2644" s="4" t="s">
        <v>11</v>
      </c>
      <c r="B2644" s="2">
        <v>2016</v>
      </c>
      <c r="C2644" s="1" t="s">
        <v>15</v>
      </c>
      <c r="D2644" s="1" t="s">
        <v>16</v>
      </c>
      <c r="E2644" s="5">
        <v>2439.6453596450001</v>
      </c>
    </row>
    <row r="2645" spans="1:5" hidden="1">
      <c r="A2645" s="4" t="s">
        <v>11</v>
      </c>
      <c r="B2645" s="2">
        <v>2017</v>
      </c>
      <c r="C2645" s="1" t="s">
        <v>15</v>
      </c>
      <c r="D2645" s="1" t="s">
        <v>16</v>
      </c>
      <c r="E2645" s="5">
        <v>2480.236442765</v>
      </c>
    </row>
    <row r="2646" spans="1:5" hidden="1">
      <c r="A2646" s="4" t="s">
        <v>11</v>
      </c>
      <c r="B2646" s="2">
        <v>2018</v>
      </c>
      <c r="C2646" s="1" t="s">
        <v>15</v>
      </c>
      <c r="D2646" s="1" t="s">
        <v>16</v>
      </c>
      <c r="E2646" s="5">
        <v>2521.2891828219999</v>
      </c>
    </row>
    <row r="2647" spans="1:5" hidden="1">
      <c r="A2647" s="4" t="s">
        <v>11</v>
      </c>
      <c r="B2647" s="2">
        <v>2019</v>
      </c>
      <c r="C2647" s="1" t="s">
        <v>15</v>
      </c>
      <c r="D2647" s="1" t="s">
        <v>16</v>
      </c>
      <c r="E2647" s="5">
        <v>2562.9274586329998</v>
      </c>
    </row>
    <row r="2648" spans="1:5" hidden="1">
      <c r="A2648" s="4" t="s">
        <v>11</v>
      </c>
      <c r="B2648" s="2">
        <v>2020</v>
      </c>
      <c r="C2648" s="1" t="s">
        <v>15</v>
      </c>
      <c r="D2648" s="1" t="s">
        <v>16</v>
      </c>
      <c r="E2648" s="5">
        <v>2602.2310041989999</v>
      </c>
    </row>
    <row r="2649" spans="1:5" hidden="1">
      <c r="A2649" s="4" t="s">
        <v>11</v>
      </c>
      <c r="B2649" s="2">
        <v>2021</v>
      </c>
      <c r="C2649" s="1" t="s">
        <v>15</v>
      </c>
      <c r="D2649" s="1" t="s">
        <v>16</v>
      </c>
      <c r="E2649" s="5">
        <v>2643.3697753259999</v>
      </c>
    </row>
    <row r="2650" spans="1:5" hidden="1">
      <c r="A2650" s="4" t="s">
        <v>11</v>
      </c>
      <c r="B2650" s="2">
        <v>2022</v>
      </c>
      <c r="C2650" s="1" t="s">
        <v>15</v>
      </c>
      <c r="D2650" s="1" t="s">
        <v>16</v>
      </c>
      <c r="E2650" s="5">
        <v>2684.8301667350001</v>
      </c>
    </row>
    <row r="2651" spans="1:5" hidden="1">
      <c r="A2651" s="4" t="s">
        <v>11</v>
      </c>
      <c r="B2651" s="2">
        <v>2023</v>
      </c>
      <c r="C2651" s="1" t="s">
        <v>15</v>
      </c>
      <c r="D2651" s="1" t="s">
        <v>16</v>
      </c>
      <c r="E2651" s="5">
        <v>2726.290558144</v>
      </c>
    </row>
    <row r="2652" spans="1:5" hidden="1">
      <c r="A2652" s="4" t="s">
        <v>11</v>
      </c>
      <c r="B2652" s="2">
        <v>2024</v>
      </c>
      <c r="C2652" s="1" t="s">
        <v>15</v>
      </c>
      <c r="D2652" s="1" t="s">
        <v>16</v>
      </c>
      <c r="E2652" s="5">
        <v>2767.7509495529989</v>
      </c>
    </row>
    <row r="2653" spans="1:5" hidden="1">
      <c r="A2653" s="4" t="s">
        <v>11</v>
      </c>
      <c r="B2653" s="2">
        <v>2025</v>
      </c>
      <c r="C2653" s="1" t="s">
        <v>15</v>
      </c>
      <c r="D2653" s="1" t="s">
        <v>16</v>
      </c>
      <c r="E2653" s="5">
        <v>2809.2113409619992</v>
      </c>
    </row>
    <row r="2654" spans="1:5" hidden="1">
      <c r="A2654" s="4" t="s">
        <v>11</v>
      </c>
      <c r="B2654" s="2">
        <v>2026</v>
      </c>
      <c r="C2654" s="1" t="s">
        <v>15</v>
      </c>
      <c r="D2654" s="1" t="s">
        <v>16</v>
      </c>
      <c r="E2654" s="5">
        <v>2850.6742589348169</v>
      </c>
    </row>
    <row r="2655" spans="1:5" hidden="1">
      <c r="A2655" s="4" t="s">
        <v>11</v>
      </c>
      <c r="B2655" s="2">
        <v>2027</v>
      </c>
      <c r="C2655" s="1" t="s">
        <v>15</v>
      </c>
      <c r="D2655" s="1" t="s">
        <v>16</v>
      </c>
      <c r="E2655" s="5">
        <v>2892.085643559672</v>
      </c>
    </row>
    <row r="2656" spans="1:5" hidden="1">
      <c r="A2656" s="4" t="s">
        <v>11</v>
      </c>
      <c r="B2656" s="2">
        <v>2028</v>
      </c>
      <c r="C2656" s="1" t="s">
        <v>15</v>
      </c>
      <c r="D2656" s="1" t="s">
        <v>16</v>
      </c>
      <c r="E2656" s="5">
        <v>2933.3914349247812</v>
      </c>
    </row>
    <row r="2657" spans="1:5" hidden="1">
      <c r="A2657" s="4" t="s">
        <v>11</v>
      </c>
      <c r="B2657" s="2">
        <v>2029</v>
      </c>
      <c r="C2657" s="1" t="s">
        <v>15</v>
      </c>
      <c r="D2657" s="1" t="s">
        <v>16</v>
      </c>
      <c r="E2657" s="5">
        <v>2974.5375731183631</v>
      </c>
    </row>
    <row r="2658" spans="1:5" hidden="1">
      <c r="A2658" s="4" t="s">
        <v>11</v>
      </c>
      <c r="B2658" s="2">
        <v>2030</v>
      </c>
      <c r="C2658" s="1" t="s">
        <v>15</v>
      </c>
      <c r="D2658" s="1" t="s">
        <v>16</v>
      </c>
      <c r="E2658" s="5">
        <v>3015.5375731183631</v>
      </c>
    </row>
    <row r="2659" spans="1:5" hidden="1">
      <c r="A2659" s="4" t="s">
        <v>11</v>
      </c>
      <c r="B2659" s="2">
        <v>2031</v>
      </c>
      <c r="C2659" s="1" t="s">
        <v>15</v>
      </c>
      <c r="D2659" s="1" t="s">
        <v>16</v>
      </c>
      <c r="E2659" s="5">
        <v>3056.5375731183631</v>
      </c>
    </row>
    <row r="2660" spans="1:5" hidden="1">
      <c r="A2660" s="4" t="s">
        <v>11</v>
      </c>
      <c r="B2660" s="2">
        <v>2032</v>
      </c>
      <c r="C2660" s="1" t="s">
        <v>15</v>
      </c>
      <c r="D2660" s="1" t="s">
        <v>16</v>
      </c>
      <c r="E2660" s="5">
        <v>3097.5375731183631</v>
      </c>
    </row>
    <row r="2661" spans="1:5" hidden="1">
      <c r="A2661" s="4" t="s">
        <v>11</v>
      </c>
      <c r="B2661" s="2">
        <v>2033</v>
      </c>
      <c r="C2661" s="1" t="s">
        <v>15</v>
      </c>
      <c r="D2661" s="1" t="s">
        <v>16</v>
      </c>
      <c r="E2661" s="5">
        <v>3138.5375731183631</v>
      </c>
    </row>
    <row r="2662" spans="1:5" hidden="1">
      <c r="A2662" s="4" t="s">
        <v>11</v>
      </c>
      <c r="B2662" s="2">
        <v>2034</v>
      </c>
      <c r="C2662" s="1" t="s">
        <v>15</v>
      </c>
      <c r="D2662" s="1" t="s">
        <v>16</v>
      </c>
      <c r="E2662" s="5">
        <v>3179.5375731183631</v>
      </c>
    </row>
    <row r="2663" spans="1:5" hidden="1">
      <c r="A2663" s="4" t="s">
        <v>11</v>
      </c>
      <c r="B2663" s="2">
        <v>2035</v>
      </c>
      <c r="C2663" s="1" t="s">
        <v>15</v>
      </c>
      <c r="D2663" s="1" t="s">
        <v>16</v>
      </c>
      <c r="E2663" s="5">
        <v>3220.5375731183631</v>
      </c>
    </row>
    <row r="2664" spans="1:5" hidden="1">
      <c r="A2664" s="4" t="s">
        <v>11</v>
      </c>
      <c r="B2664" s="2">
        <v>2036</v>
      </c>
      <c r="C2664" s="1" t="s">
        <v>15</v>
      </c>
      <c r="D2664" s="1" t="s">
        <v>16</v>
      </c>
      <c r="E2664" s="5">
        <v>3261.5375731183631</v>
      </c>
    </row>
    <row r="2665" spans="1:5" hidden="1">
      <c r="A2665" s="4" t="s">
        <v>11</v>
      </c>
      <c r="B2665" s="2">
        <v>2037</v>
      </c>
      <c r="C2665" s="1" t="s">
        <v>15</v>
      </c>
      <c r="D2665" s="1" t="s">
        <v>16</v>
      </c>
      <c r="E2665" s="5">
        <v>3302.5375731183631</v>
      </c>
    </row>
    <row r="2666" spans="1:5" hidden="1">
      <c r="A2666" s="4" t="s">
        <v>11</v>
      </c>
      <c r="B2666" s="2">
        <v>2038</v>
      </c>
      <c r="C2666" s="1" t="s">
        <v>15</v>
      </c>
      <c r="D2666" s="1" t="s">
        <v>16</v>
      </c>
      <c r="E2666" s="5">
        <v>3343.5375731183631</v>
      </c>
    </row>
    <row r="2667" spans="1:5" hidden="1">
      <c r="A2667" s="4" t="s">
        <v>11</v>
      </c>
      <c r="B2667" s="2">
        <v>2039</v>
      </c>
      <c r="C2667" s="1" t="s">
        <v>15</v>
      </c>
      <c r="D2667" s="1" t="s">
        <v>16</v>
      </c>
      <c r="E2667" s="5">
        <v>3384.5375731183631</v>
      </c>
    </row>
    <row r="2668" spans="1:5" hidden="1">
      <c r="A2668" s="4" t="s">
        <v>11</v>
      </c>
      <c r="B2668" s="2">
        <v>2040</v>
      </c>
      <c r="C2668" s="1" t="s">
        <v>15</v>
      </c>
      <c r="D2668" s="1" t="s">
        <v>16</v>
      </c>
      <c r="E2668" s="5">
        <v>3425.387573118363</v>
      </c>
    </row>
    <row r="2669" spans="1:5" hidden="1">
      <c r="A2669" s="4" t="s">
        <v>11</v>
      </c>
      <c r="B2669" s="2">
        <v>2041</v>
      </c>
      <c r="C2669" s="1" t="s">
        <v>15</v>
      </c>
      <c r="D2669" s="1" t="s">
        <v>16</v>
      </c>
      <c r="E2669" s="5">
        <v>3465.9375731183632</v>
      </c>
    </row>
    <row r="2670" spans="1:5" hidden="1">
      <c r="A2670" s="4" t="s">
        <v>11</v>
      </c>
      <c r="B2670" s="2">
        <v>2042</v>
      </c>
      <c r="C2670" s="1" t="s">
        <v>15</v>
      </c>
      <c r="D2670" s="1" t="s">
        <v>16</v>
      </c>
      <c r="E2670" s="5">
        <v>3506.1875731183632</v>
      </c>
    </row>
    <row r="2671" spans="1:5" hidden="1">
      <c r="A2671" s="4" t="s">
        <v>11</v>
      </c>
      <c r="B2671" s="2">
        <v>2043</v>
      </c>
      <c r="C2671" s="1" t="s">
        <v>15</v>
      </c>
      <c r="D2671" s="1" t="s">
        <v>16</v>
      </c>
      <c r="E2671" s="5">
        <v>3546.137573118363</v>
      </c>
    </row>
    <row r="2672" spans="1:5" hidden="1">
      <c r="A2672" s="4" t="s">
        <v>11</v>
      </c>
      <c r="B2672" s="2">
        <v>2044</v>
      </c>
      <c r="C2672" s="1" t="s">
        <v>15</v>
      </c>
      <c r="D2672" s="1" t="s">
        <v>16</v>
      </c>
      <c r="E2672" s="5">
        <v>3585.7875731183631</v>
      </c>
    </row>
    <row r="2673" spans="1:5" hidden="1">
      <c r="A2673" s="4" t="s">
        <v>11</v>
      </c>
      <c r="B2673" s="2">
        <v>2045</v>
      </c>
      <c r="C2673" s="1" t="s">
        <v>15</v>
      </c>
      <c r="D2673" s="1" t="s">
        <v>16</v>
      </c>
      <c r="E2673" s="5">
        <v>3625.137573118363</v>
      </c>
    </row>
    <row r="2674" spans="1:5" hidden="1">
      <c r="A2674" s="4" t="s">
        <v>11</v>
      </c>
      <c r="B2674" s="2">
        <v>2046</v>
      </c>
      <c r="C2674" s="1" t="s">
        <v>15</v>
      </c>
      <c r="D2674" s="1" t="s">
        <v>16</v>
      </c>
      <c r="E2674" s="5">
        <v>3664.1875731183632</v>
      </c>
    </row>
    <row r="2675" spans="1:5" hidden="1">
      <c r="A2675" s="4" t="s">
        <v>11</v>
      </c>
      <c r="B2675" s="2">
        <v>2047</v>
      </c>
      <c r="C2675" s="1" t="s">
        <v>15</v>
      </c>
      <c r="D2675" s="1" t="s">
        <v>16</v>
      </c>
      <c r="E2675" s="5">
        <v>3702.9375731183632</v>
      </c>
    </row>
    <row r="2676" spans="1:5" hidden="1">
      <c r="A2676" s="4" t="s">
        <v>11</v>
      </c>
      <c r="B2676" s="2">
        <v>2048</v>
      </c>
      <c r="C2676" s="1" t="s">
        <v>15</v>
      </c>
      <c r="D2676" s="1" t="s">
        <v>16</v>
      </c>
      <c r="E2676" s="5">
        <v>3741.387573118363</v>
      </c>
    </row>
    <row r="2677" spans="1:5" hidden="1">
      <c r="A2677" s="4" t="s">
        <v>11</v>
      </c>
      <c r="B2677" s="2">
        <v>2049</v>
      </c>
      <c r="C2677" s="1" t="s">
        <v>15</v>
      </c>
      <c r="D2677" s="1" t="s">
        <v>16</v>
      </c>
      <c r="E2677" s="5">
        <v>3779.5375731183631</v>
      </c>
    </row>
    <row r="2678" spans="1:5" hidden="1">
      <c r="A2678" s="4" t="s">
        <v>11</v>
      </c>
      <c r="B2678" s="2">
        <v>2050</v>
      </c>
      <c r="C2678" s="1" t="s">
        <v>15</v>
      </c>
      <c r="D2678" s="1" t="s">
        <v>16</v>
      </c>
      <c r="E2678" s="5">
        <v>3817.2375731183629</v>
      </c>
    </row>
    <row r="2679" spans="1:5" hidden="1">
      <c r="A2679" s="4" t="s">
        <v>11</v>
      </c>
      <c r="B2679" s="2">
        <v>2051</v>
      </c>
      <c r="C2679" s="1" t="s">
        <v>15</v>
      </c>
      <c r="D2679" s="1" t="s">
        <v>16</v>
      </c>
      <c r="E2679" s="5">
        <v>3854.3375731183628</v>
      </c>
    </row>
    <row r="2680" spans="1:5" hidden="1">
      <c r="A2680" s="4" t="s">
        <v>11</v>
      </c>
      <c r="B2680" s="2">
        <v>2052</v>
      </c>
      <c r="C2680" s="1" t="s">
        <v>15</v>
      </c>
      <c r="D2680" s="1" t="s">
        <v>16</v>
      </c>
      <c r="E2680" s="5">
        <v>3890.8375731183628</v>
      </c>
    </row>
    <row r="2681" spans="1:5" hidden="1">
      <c r="A2681" s="4" t="s">
        <v>11</v>
      </c>
      <c r="B2681" s="2">
        <v>2053</v>
      </c>
      <c r="C2681" s="1" t="s">
        <v>15</v>
      </c>
      <c r="D2681" s="1" t="s">
        <v>16</v>
      </c>
      <c r="E2681" s="5">
        <v>3926.7375731183629</v>
      </c>
    </row>
    <row r="2682" spans="1:5" hidden="1">
      <c r="A2682" s="4" t="s">
        <v>11</v>
      </c>
      <c r="B2682" s="2">
        <v>2054</v>
      </c>
      <c r="C2682" s="1" t="s">
        <v>15</v>
      </c>
      <c r="D2682" s="1" t="s">
        <v>16</v>
      </c>
      <c r="E2682" s="5">
        <v>3962.0375731183631</v>
      </c>
    </row>
    <row r="2683" spans="1:5" hidden="1">
      <c r="A2683" s="4" t="s">
        <v>11</v>
      </c>
      <c r="B2683" s="2">
        <v>2055</v>
      </c>
      <c r="C2683" s="1" t="s">
        <v>15</v>
      </c>
      <c r="D2683" s="1" t="s">
        <v>16</v>
      </c>
      <c r="E2683" s="5">
        <v>3996.7375731183629</v>
      </c>
    </row>
    <row r="2684" spans="1:5" hidden="1">
      <c r="A2684" s="4" t="s">
        <v>11</v>
      </c>
      <c r="B2684" s="2">
        <v>2056</v>
      </c>
      <c r="C2684" s="1" t="s">
        <v>15</v>
      </c>
      <c r="D2684" s="1" t="s">
        <v>16</v>
      </c>
      <c r="E2684" s="5">
        <v>4030.8375731183628</v>
      </c>
    </row>
    <row r="2685" spans="1:5" hidden="1">
      <c r="A2685" s="4" t="s">
        <v>11</v>
      </c>
      <c r="B2685" s="2">
        <v>2057</v>
      </c>
      <c r="C2685" s="1" t="s">
        <v>15</v>
      </c>
      <c r="D2685" s="1" t="s">
        <v>16</v>
      </c>
      <c r="E2685" s="5">
        <v>4064.3375731183628</v>
      </c>
    </row>
    <row r="2686" spans="1:5" hidden="1">
      <c r="A2686" s="4" t="s">
        <v>11</v>
      </c>
      <c r="B2686" s="2">
        <v>2058</v>
      </c>
      <c r="C2686" s="1" t="s">
        <v>15</v>
      </c>
      <c r="D2686" s="1" t="s">
        <v>16</v>
      </c>
      <c r="E2686" s="5">
        <v>4097.2375731183629</v>
      </c>
    </row>
    <row r="2687" spans="1:5" hidden="1">
      <c r="A2687" s="4" t="s">
        <v>11</v>
      </c>
      <c r="B2687" s="2">
        <v>2059</v>
      </c>
      <c r="C2687" s="1" t="s">
        <v>15</v>
      </c>
      <c r="D2687" s="1" t="s">
        <v>16</v>
      </c>
      <c r="E2687" s="5">
        <v>4129.5375731183631</v>
      </c>
    </row>
    <row r="2688" spans="1:5" hidden="1">
      <c r="A2688" s="4" t="s">
        <v>11</v>
      </c>
      <c r="B2688" s="2">
        <v>2060</v>
      </c>
      <c r="C2688" s="1" t="s">
        <v>15</v>
      </c>
      <c r="D2688" s="1" t="s">
        <v>16</v>
      </c>
      <c r="E2688" s="5">
        <v>4161.1375731183634</v>
      </c>
    </row>
    <row r="2689" spans="1:5" hidden="1">
      <c r="A2689" s="4" t="s">
        <v>11</v>
      </c>
      <c r="B2689" s="2">
        <v>2061</v>
      </c>
      <c r="C2689" s="1" t="s">
        <v>15</v>
      </c>
      <c r="D2689" s="1" t="s">
        <v>16</v>
      </c>
      <c r="E2689" s="5">
        <v>4191.9375731183636</v>
      </c>
    </row>
    <row r="2690" spans="1:5" hidden="1">
      <c r="A2690" s="4" t="s">
        <v>11</v>
      </c>
      <c r="B2690" s="2">
        <v>2062</v>
      </c>
      <c r="C2690" s="1" t="s">
        <v>15</v>
      </c>
      <c r="D2690" s="1" t="s">
        <v>16</v>
      </c>
      <c r="E2690" s="5">
        <v>4221.9375731183636</v>
      </c>
    </row>
    <row r="2691" spans="1:5" hidden="1">
      <c r="A2691" s="4" t="s">
        <v>11</v>
      </c>
      <c r="B2691" s="2">
        <v>2063</v>
      </c>
      <c r="C2691" s="1" t="s">
        <v>15</v>
      </c>
      <c r="D2691" s="1" t="s">
        <v>16</v>
      </c>
      <c r="E2691" s="5">
        <v>4251.1375731183634</v>
      </c>
    </row>
    <row r="2692" spans="1:5" hidden="1">
      <c r="A2692" s="4" t="s">
        <v>11</v>
      </c>
      <c r="B2692" s="2">
        <v>2064</v>
      </c>
      <c r="C2692" s="1" t="s">
        <v>15</v>
      </c>
      <c r="D2692" s="1" t="s">
        <v>16</v>
      </c>
      <c r="E2692" s="5">
        <v>4279.5375731183631</v>
      </c>
    </row>
    <row r="2693" spans="1:5" hidden="1">
      <c r="A2693" s="4" t="s">
        <v>11</v>
      </c>
      <c r="B2693" s="2">
        <v>2065</v>
      </c>
      <c r="C2693" s="1" t="s">
        <v>15</v>
      </c>
      <c r="D2693" s="1" t="s">
        <v>16</v>
      </c>
      <c r="E2693" s="5">
        <v>4307.1375731183634</v>
      </c>
    </row>
    <row r="2694" spans="1:5" hidden="1">
      <c r="A2694" s="4" t="s">
        <v>11</v>
      </c>
      <c r="B2694" s="2">
        <v>2066</v>
      </c>
      <c r="C2694" s="1" t="s">
        <v>15</v>
      </c>
      <c r="D2694" s="1" t="s">
        <v>16</v>
      </c>
      <c r="E2694" s="5">
        <v>4333.9375731183636</v>
      </c>
    </row>
    <row r="2695" spans="1:5" hidden="1">
      <c r="A2695" s="4" t="s">
        <v>11</v>
      </c>
      <c r="B2695" s="2">
        <v>2067</v>
      </c>
      <c r="C2695" s="1" t="s">
        <v>15</v>
      </c>
      <c r="D2695" s="1" t="s">
        <v>16</v>
      </c>
      <c r="E2695" s="5">
        <v>4359.9375731183636</v>
      </c>
    </row>
    <row r="2696" spans="1:5" hidden="1">
      <c r="A2696" s="4" t="s">
        <v>11</v>
      </c>
      <c r="B2696" s="2">
        <v>2068</v>
      </c>
      <c r="C2696" s="1" t="s">
        <v>15</v>
      </c>
      <c r="D2696" s="1" t="s">
        <v>16</v>
      </c>
      <c r="E2696" s="5">
        <v>4385.1375731183634</v>
      </c>
    </row>
    <row r="2697" spans="1:5" hidden="1">
      <c r="A2697" s="4" t="s">
        <v>11</v>
      </c>
      <c r="B2697" s="2">
        <v>2069</v>
      </c>
      <c r="C2697" s="1" t="s">
        <v>15</v>
      </c>
      <c r="D2697" s="1" t="s">
        <v>16</v>
      </c>
      <c r="E2697" s="5">
        <v>4409.5375731183631</v>
      </c>
    </row>
    <row r="2698" spans="1:5" hidden="1">
      <c r="A2698" s="4" t="s">
        <v>11</v>
      </c>
      <c r="B2698" s="2">
        <v>2070</v>
      </c>
      <c r="C2698" s="1" t="s">
        <v>15</v>
      </c>
      <c r="D2698" s="1" t="s">
        <v>16</v>
      </c>
      <c r="E2698" s="5">
        <v>4433.1375731183634</v>
      </c>
    </row>
    <row r="2699" spans="1:5" hidden="1">
      <c r="A2699" s="4" t="s">
        <v>11</v>
      </c>
      <c r="B2699" s="2">
        <v>2071</v>
      </c>
      <c r="C2699" s="1" t="s">
        <v>15</v>
      </c>
      <c r="D2699" s="1" t="s">
        <v>16</v>
      </c>
      <c r="E2699" s="5">
        <v>4455.9375731183636</v>
      </c>
    </row>
    <row r="2700" spans="1:5" hidden="1">
      <c r="A2700" s="4" t="s">
        <v>11</v>
      </c>
      <c r="B2700" s="2">
        <v>2072</v>
      </c>
      <c r="C2700" s="1" t="s">
        <v>15</v>
      </c>
      <c r="D2700" s="1" t="s">
        <v>16</v>
      </c>
      <c r="E2700" s="5">
        <v>4477.9375731183636</v>
      </c>
    </row>
    <row r="2701" spans="1:5" hidden="1">
      <c r="A2701" s="4" t="s">
        <v>11</v>
      </c>
      <c r="B2701" s="2">
        <v>2073</v>
      </c>
      <c r="C2701" s="1" t="s">
        <v>15</v>
      </c>
      <c r="D2701" s="1" t="s">
        <v>16</v>
      </c>
      <c r="E2701" s="5">
        <v>4499.1375731183634</v>
      </c>
    </row>
    <row r="2702" spans="1:5" hidden="1">
      <c r="A2702" s="4" t="s">
        <v>11</v>
      </c>
      <c r="B2702" s="2">
        <v>2074</v>
      </c>
      <c r="C2702" s="1" t="s">
        <v>15</v>
      </c>
      <c r="D2702" s="1" t="s">
        <v>16</v>
      </c>
      <c r="E2702" s="5">
        <v>4519.5375731183631</v>
      </c>
    </row>
    <row r="2703" spans="1:5" hidden="1">
      <c r="A2703" s="4" t="s">
        <v>11</v>
      </c>
      <c r="B2703" s="2">
        <v>2075</v>
      </c>
      <c r="C2703" s="1" t="s">
        <v>15</v>
      </c>
      <c r="D2703" s="1" t="s">
        <v>16</v>
      </c>
      <c r="E2703" s="5">
        <v>4539.1375731183634</v>
      </c>
    </row>
    <row r="2704" spans="1:5" hidden="1">
      <c r="A2704" s="4" t="s">
        <v>11</v>
      </c>
      <c r="B2704" s="2">
        <v>2076</v>
      </c>
      <c r="C2704" s="1" t="s">
        <v>15</v>
      </c>
      <c r="D2704" s="1" t="s">
        <v>16</v>
      </c>
      <c r="E2704" s="5">
        <v>4557.9375731183636</v>
      </c>
    </row>
    <row r="2705" spans="1:5" hidden="1">
      <c r="A2705" s="4" t="s">
        <v>11</v>
      </c>
      <c r="B2705" s="2">
        <v>2077</v>
      </c>
      <c r="C2705" s="1" t="s">
        <v>15</v>
      </c>
      <c r="D2705" s="1" t="s">
        <v>16</v>
      </c>
      <c r="E2705" s="5">
        <v>4575.9375731183636</v>
      </c>
    </row>
    <row r="2706" spans="1:5" hidden="1">
      <c r="A2706" s="4" t="s">
        <v>11</v>
      </c>
      <c r="B2706" s="2">
        <v>2078</v>
      </c>
      <c r="C2706" s="1" t="s">
        <v>15</v>
      </c>
      <c r="D2706" s="1" t="s">
        <v>16</v>
      </c>
      <c r="E2706" s="5">
        <v>4593.1375731183634</v>
      </c>
    </row>
    <row r="2707" spans="1:5" hidden="1">
      <c r="A2707" s="4" t="s">
        <v>11</v>
      </c>
      <c r="B2707" s="2">
        <v>2079</v>
      </c>
      <c r="C2707" s="1" t="s">
        <v>15</v>
      </c>
      <c r="D2707" s="1" t="s">
        <v>16</v>
      </c>
      <c r="E2707" s="5">
        <v>4609.5375731183631</v>
      </c>
    </row>
    <row r="2708" spans="1:5" hidden="1">
      <c r="A2708" s="4" t="s">
        <v>11</v>
      </c>
      <c r="B2708" s="2">
        <v>2080</v>
      </c>
      <c r="C2708" s="1" t="s">
        <v>15</v>
      </c>
      <c r="D2708" s="1" t="s">
        <v>16</v>
      </c>
      <c r="E2708" s="5">
        <v>4625.1375731183634</v>
      </c>
    </row>
    <row r="2709" spans="1:5" hidden="1">
      <c r="A2709" s="4" t="s">
        <v>11</v>
      </c>
      <c r="B2709" s="2">
        <v>2081</v>
      </c>
      <c r="C2709" s="1" t="s">
        <v>15</v>
      </c>
      <c r="D2709" s="1" t="s">
        <v>16</v>
      </c>
      <c r="E2709" s="5">
        <v>4639.9375731183636</v>
      </c>
    </row>
    <row r="2710" spans="1:5" hidden="1">
      <c r="A2710" s="4" t="s">
        <v>11</v>
      </c>
      <c r="B2710" s="2">
        <v>2082</v>
      </c>
      <c r="C2710" s="1" t="s">
        <v>15</v>
      </c>
      <c r="D2710" s="1" t="s">
        <v>16</v>
      </c>
      <c r="E2710" s="5">
        <v>4653.9375731183636</v>
      </c>
    </row>
    <row r="2711" spans="1:5" hidden="1">
      <c r="A2711" s="4" t="s">
        <v>11</v>
      </c>
      <c r="B2711" s="2">
        <v>2083</v>
      </c>
      <c r="C2711" s="1" t="s">
        <v>15</v>
      </c>
      <c r="D2711" s="1" t="s">
        <v>16</v>
      </c>
      <c r="E2711" s="5">
        <v>4667.1375731183634</v>
      </c>
    </row>
    <row r="2712" spans="1:5" hidden="1">
      <c r="A2712" s="4" t="s">
        <v>11</v>
      </c>
      <c r="B2712" s="2">
        <v>2084</v>
      </c>
      <c r="C2712" s="1" t="s">
        <v>15</v>
      </c>
      <c r="D2712" s="1" t="s">
        <v>16</v>
      </c>
      <c r="E2712" s="5">
        <v>4679.5375731183631</v>
      </c>
    </row>
    <row r="2713" spans="1:5" hidden="1">
      <c r="A2713" s="4" t="s">
        <v>11</v>
      </c>
      <c r="B2713" s="2">
        <v>2085</v>
      </c>
      <c r="C2713" s="1" t="s">
        <v>15</v>
      </c>
      <c r="D2713" s="1" t="s">
        <v>16</v>
      </c>
      <c r="E2713" s="5">
        <v>4691.1375731183634</v>
      </c>
    </row>
    <row r="2714" spans="1:5" hidden="1">
      <c r="A2714" s="4" t="s">
        <v>11</v>
      </c>
      <c r="B2714" s="2">
        <v>2086</v>
      </c>
      <c r="C2714" s="1" t="s">
        <v>15</v>
      </c>
      <c r="D2714" s="1" t="s">
        <v>16</v>
      </c>
      <c r="E2714" s="5">
        <v>4701.9375731183636</v>
      </c>
    </row>
    <row r="2715" spans="1:5" hidden="1">
      <c r="A2715" s="4" t="s">
        <v>11</v>
      </c>
      <c r="B2715" s="2">
        <v>2087</v>
      </c>
      <c r="C2715" s="1" t="s">
        <v>15</v>
      </c>
      <c r="D2715" s="1" t="s">
        <v>16</v>
      </c>
      <c r="E2715" s="5">
        <v>4711.9375731183636</v>
      </c>
    </row>
    <row r="2716" spans="1:5" hidden="1">
      <c r="A2716" s="4" t="s">
        <v>11</v>
      </c>
      <c r="B2716" s="2">
        <v>2088</v>
      </c>
      <c r="C2716" s="1" t="s">
        <v>15</v>
      </c>
      <c r="D2716" s="1" t="s">
        <v>16</v>
      </c>
      <c r="E2716" s="5">
        <v>4721.1375731183634</v>
      </c>
    </row>
    <row r="2717" spans="1:5" hidden="1">
      <c r="A2717" s="4" t="s">
        <v>11</v>
      </c>
      <c r="B2717" s="2">
        <v>2089</v>
      </c>
      <c r="C2717" s="1" t="s">
        <v>15</v>
      </c>
      <c r="D2717" s="1" t="s">
        <v>16</v>
      </c>
      <c r="E2717" s="5">
        <v>4729.5375731183631</v>
      </c>
    </row>
    <row r="2718" spans="1:5" hidden="1">
      <c r="A2718" s="4" t="s">
        <v>11</v>
      </c>
      <c r="B2718" s="2">
        <v>2090</v>
      </c>
      <c r="C2718" s="1" t="s">
        <v>15</v>
      </c>
      <c r="D2718" s="1" t="s">
        <v>16</v>
      </c>
      <c r="E2718" s="5">
        <v>4737.1375731183634</v>
      </c>
    </row>
    <row r="2719" spans="1:5" hidden="1">
      <c r="A2719" s="4" t="s">
        <v>11</v>
      </c>
      <c r="B2719" s="2">
        <v>2091</v>
      </c>
      <c r="C2719" s="1" t="s">
        <v>15</v>
      </c>
      <c r="D2719" s="1" t="s">
        <v>16</v>
      </c>
      <c r="E2719" s="5">
        <v>4743.9375731183636</v>
      </c>
    </row>
    <row r="2720" spans="1:5" hidden="1">
      <c r="A2720" s="4" t="s">
        <v>11</v>
      </c>
      <c r="B2720" s="2">
        <v>2092</v>
      </c>
      <c r="C2720" s="1" t="s">
        <v>15</v>
      </c>
      <c r="D2720" s="1" t="s">
        <v>16</v>
      </c>
      <c r="E2720" s="5">
        <v>4749.9375731183636</v>
      </c>
    </row>
    <row r="2721" spans="1:5" hidden="1">
      <c r="A2721" s="4" t="s">
        <v>11</v>
      </c>
      <c r="B2721" s="2">
        <v>2093</v>
      </c>
      <c r="C2721" s="1" t="s">
        <v>15</v>
      </c>
      <c r="D2721" s="1" t="s">
        <v>16</v>
      </c>
      <c r="E2721" s="5">
        <v>4755.1375731183634</v>
      </c>
    </row>
    <row r="2722" spans="1:5" hidden="1">
      <c r="A2722" s="4" t="s">
        <v>11</v>
      </c>
      <c r="B2722" s="2">
        <v>2094</v>
      </c>
      <c r="C2722" s="1" t="s">
        <v>15</v>
      </c>
      <c r="D2722" s="1" t="s">
        <v>16</v>
      </c>
      <c r="E2722" s="5">
        <v>4759.5375731183631</v>
      </c>
    </row>
    <row r="2723" spans="1:5" hidden="1">
      <c r="A2723" s="4" t="s">
        <v>11</v>
      </c>
      <c r="B2723" s="2">
        <v>2095</v>
      </c>
      <c r="C2723" s="1" t="s">
        <v>15</v>
      </c>
      <c r="D2723" s="1" t="s">
        <v>16</v>
      </c>
      <c r="E2723" s="5">
        <v>4763.1375731183634</v>
      </c>
    </row>
    <row r="2724" spans="1:5" hidden="1">
      <c r="A2724" s="4" t="s">
        <v>11</v>
      </c>
      <c r="B2724" s="2">
        <v>2096</v>
      </c>
      <c r="C2724" s="1" t="s">
        <v>15</v>
      </c>
      <c r="D2724" s="1" t="s">
        <v>16</v>
      </c>
      <c r="E2724" s="5">
        <v>4765.9375731183636</v>
      </c>
    </row>
    <row r="2725" spans="1:5" hidden="1">
      <c r="A2725" s="4" t="s">
        <v>11</v>
      </c>
      <c r="B2725" s="2">
        <v>2097</v>
      </c>
      <c r="C2725" s="1" t="s">
        <v>15</v>
      </c>
      <c r="D2725" s="1" t="s">
        <v>16</v>
      </c>
      <c r="E2725" s="5">
        <v>4767.9375731183636</v>
      </c>
    </row>
    <row r="2726" spans="1:5" hidden="1">
      <c r="A2726" s="4" t="s">
        <v>11</v>
      </c>
      <c r="B2726" s="2">
        <v>2098</v>
      </c>
      <c r="C2726" s="1" t="s">
        <v>15</v>
      </c>
      <c r="D2726" s="1" t="s">
        <v>16</v>
      </c>
      <c r="E2726" s="5">
        <v>4769.1375731183634</v>
      </c>
    </row>
    <row r="2727" spans="1:5" hidden="1">
      <c r="A2727" s="4" t="s">
        <v>11</v>
      </c>
      <c r="B2727" s="2">
        <v>2099</v>
      </c>
      <c r="C2727" s="1" t="s">
        <v>15</v>
      </c>
      <c r="D2727" s="1" t="s">
        <v>16</v>
      </c>
      <c r="E2727" s="5">
        <v>4769.5375731183631</v>
      </c>
    </row>
    <row r="2728" spans="1:5" hidden="1">
      <c r="A2728" s="4" t="s">
        <v>11</v>
      </c>
      <c r="B2728" s="2">
        <v>2100</v>
      </c>
      <c r="C2728" s="1" t="s">
        <v>15</v>
      </c>
      <c r="D2728" s="1" t="s">
        <v>16</v>
      </c>
      <c r="E2728" s="5">
        <v>4769.2775731183629</v>
      </c>
    </row>
    <row r="2729" spans="1:5" hidden="1">
      <c r="A2729" s="4" t="s">
        <v>12</v>
      </c>
      <c r="B2729" s="2">
        <v>2000</v>
      </c>
      <c r="C2729" s="1" t="s">
        <v>15</v>
      </c>
      <c r="D2729" s="1" t="s">
        <v>16</v>
      </c>
      <c r="E2729" s="5">
        <v>1849.5597315699999</v>
      </c>
    </row>
    <row r="2730" spans="1:5" hidden="1">
      <c r="A2730" s="4" t="s">
        <v>12</v>
      </c>
      <c r="B2730" s="2">
        <v>2001</v>
      </c>
      <c r="C2730" s="1" t="s">
        <v>15</v>
      </c>
      <c r="D2730" s="1" t="s">
        <v>16</v>
      </c>
      <c r="E2730" s="5">
        <v>1880.271315618</v>
      </c>
    </row>
    <row r="2731" spans="1:5" hidden="1">
      <c r="A2731" s="4" t="s">
        <v>12</v>
      </c>
      <c r="B2731" s="2">
        <v>2002</v>
      </c>
      <c r="C2731" s="1" t="s">
        <v>15</v>
      </c>
      <c r="D2731" s="1" t="s">
        <v>16</v>
      </c>
      <c r="E2731" s="5">
        <v>1911.9052815790001</v>
      </c>
    </row>
    <row r="2732" spans="1:5" hidden="1">
      <c r="A2732" s="4" t="s">
        <v>12</v>
      </c>
      <c r="B2732" s="2">
        <v>2003</v>
      </c>
      <c r="C2732" s="1" t="s">
        <v>15</v>
      </c>
      <c r="D2732" s="1" t="s">
        <v>16</v>
      </c>
      <c r="E2732" s="5">
        <v>1945.3880003009999</v>
      </c>
    </row>
    <row r="2733" spans="1:5" hidden="1">
      <c r="A2733" s="4" t="s">
        <v>12</v>
      </c>
      <c r="B2733" s="2">
        <v>2004</v>
      </c>
      <c r="C2733" s="1" t="s">
        <v>15</v>
      </c>
      <c r="D2733" s="1" t="s">
        <v>16</v>
      </c>
      <c r="E2733" s="5">
        <v>1979.4025418849999</v>
      </c>
    </row>
    <row r="2734" spans="1:5" hidden="1">
      <c r="A2734" s="4" t="s">
        <v>12</v>
      </c>
      <c r="B2734" s="2">
        <v>2005</v>
      </c>
      <c r="C2734" s="1" t="s">
        <v>15</v>
      </c>
      <c r="D2734" s="1" t="s">
        <v>16</v>
      </c>
      <c r="E2734" s="5">
        <v>2013.887094228</v>
      </c>
    </row>
    <row r="2735" spans="1:5" hidden="1">
      <c r="A2735" s="4" t="s">
        <v>12</v>
      </c>
      <c r="B2735" s="2">
        <v>2006</v>
      </c>
      <c r="C2735" s="1" t="s">
        <v>15</v>
      </c>
      <c r="D2735" s="1" t="s">
        <v>16</v>
      </c>
      <c r="E2735" s="5">
        <v>2049.7281361730002</v>
      </c>
    </row>
    <row r="2736" spans="1:5" hidden="1">
      <c r="A2736" s="4" t="s">
        <v>12</v>
      </c>
      <c r="B2736" s="2">
        <v>2007</v>
      </c>
      <c r="C2736" s="1" t="s">
        <v>15</v>
      </c>
      <c r="D2736" s="1" t="s">
        <v>16</v>
      </c>
      <c r="E2736" s="5">
        <v>2085.7844778580002</v>
      </c>
    </row>
    <row r="2737" spans="1:5" hidden="1">
      <c r="A2737" s="4" t="s">
        <v>12</v>
      </c>
      <c r="B2737" s="2">
        <v>2008</v>
      </c>
      <c r="C2737" s="1" t="s">
        <v>15</v>
      </c>
      <c r="D2737" s="1" t="s">
        <v>16</v>
      </c>
      <c r="E2737" s="5">
        <v>2122.5677506379998</v>
      </c>
    </row>
    <row r="2738" spans="1:5" hidden="1">
      <c r="A2738" s="4" t="s">
        <v>12</v>
      </c>
      <c r="B2738" s="2">
        <v>2009</v>
      </c>
      <c r="C2738" s="1" t="s">
        <v>15</v>
      </c>
      <c r="D2738" s="1" t="s">
        <v>16</v>
      </c>
      <c r="E2738" s="5">
        <v>2159.297747219</v>
      </c>
    </row>
    <row r="2739" spans="1:5" hidden="1">
      <c r="A2739" s="4" t="s">
        <v>12</v>
      </c>
      <c r="B2739" s="2">
        <v>2010</v>
      </c>
      <c r="C2739" s="1" t="s">
        <v>15</v>
      </c>
      <c r="D2739" s="1" t="s">
        <v>16</v>
      </c>
      <c r="E2739" s="5">
        <v>2197.782196739</v>
      </c>
    </row>
    <row r="2740" spans="1:5" hidden="1">
      <c r="A2740" s="4" t="s">
        <v>12</v>
      </c>
      <c r="B2740" s="2">
        <v>2011</v>
      </c>
      <c r="C2740" s="1" t="s">
        <v>15</v>
      </c>
      <c r="D2740" s="1" t="s">
        <v>16</v>
      </c>
      <c r="E2740" s="5">
        <v>2237.437294539</v>
      </c>
    </row>
    <row r="2741" spans="1:5" hidden="1">
      <c r="A2741" s="4" t="s">
        <v>12</v>
      </c>
      <c r="B2741" s="2">
        <v>2012</v>
      </c>
      <c r="C2741" s="1" t="s">
        <v>15</v>
      </c>
      <c r="D2741" s="1" t="s">
        <v>16</v>
      </c>
      <c r="E2741" s="5">
        <v>2277.7185747140002</v>
      </c>
    </row>
    <row r="2742" spans="1:5" hidden="1">
      <c r="A2742" s="4" t="s">
        <v>12</v>
      </c>
      <c r="B2742" s="2">
        <v>2013</v>
      </c>
      <c r="C2742" s="1" t="s">
        <v>15</v>
      </c>
      <c r="D2742" s="1" t="s">
        <v>16</v>
      </c>
      <c r="E2742" s="5">
        <v>2317.8104574230001</v>
      </c>
    </row>
    <row r="2743" spans="1:5" hidden="1">
      <c r="A2743" s="4" t="s">
        <v>12</v>
      </c>
      <c r="B2743" s="2">
        <v>2014</v>
      </c>
      <c r="C2743" s="1" t="s">
        <v>15</v>
      </c>
      <c r="D2743" s="1" t="s">
        <v>16</v>
      </c>
      <c r="E2743" s="5">
        <v>2358.4915828809999</v>
      </c>
    </row>
    <row r="2744" spans="1:5" hidden="1">
      <c r="A2744" s="4" t="s">
        <v>12</v>
      </c>
      <c r="B2744" s="2">
        <v>2015</v>
      </c>
      <c r="C2744" s="1" t="s">
        <v>15</v>
      </c>
      <c r="D2744" s="1" t="s">
        <v>16</v>
      </c>
      <c r="E2744" s="5">
        <v>2399.5857087180002</v>
      </c>
    </row>
    <row r="2745" spans="1:5" hidden="1">
      <c r="A2745" s="4" t="s">
        <v>12</v>
      </c>
      <c r="B2745" s="2">
        <v>2016</v>
      </c>
      <c r="C2745" s="1" t="s">
        <v>15</v>
      </c>
      <c r="D2745" s="1" t="s">
        <v>16</v>
      </c>
      <c r="E2745" s="5">
        <v>2439.6453596450001</v>
      </c>
    </row>
    <row r="2746" spans="1:5" hidden="1">
      <c r="A2746" s="4" t="s">
        <v>12</v>
      </c>
      <c r="B2746" s="2">
        <v>2017</v>
      </c>
      <c r="C2746" s="1" t="s">
        <v>15</v>
      </c>
      <c r="D2746" s="1" t="s">
        <v>16</v>
      </c>
      <c r="E2746" s="5">
        <v>2480.236442765</v>
      </c>
    </row>
    <row r="2747" spans="1:5" hidden="1">
      <c r="A2747" s="4" t="s">
        <v>12</v>
      </c>
      <c r="B2747" s="2">
        <v>2018</v>
      </c>
      <c r="C2747" s="1" t="s">
        <v>15</v>
      </c>
      <c r="D2747" s="1" t="s">
        <v>16</v>
      </c>
      <c r="E2747" s="5">
        <v>2521.2891828219999</v>
      </c>
    </row>
    <row r="2748" spans="1:5" hidden="1">
      <c r="A2748" s="4" t="s">
        <v>12</v>
      </c>
      <c r="B2748" s="2">
        <v>2019</v>
      </c>
      <c r="C2748" s="1" t="s">
        <v>15</v>
      </c>
      <c r="D2748" s="1" t="s">
        <v>16</v>
      </c>
      <c r="E2748" s="5">
        <v>2562.9274586329998</v>
      </c>
    </row>
    <row r="2749" spans="1:5" hidden="1">
      <c r="A2749" s="4" t="s">
        <v>12</v>
      </c>
      <c r="B2749" s="2">
        <v>2020</v>
      </c>
      <c r="C2749" s="1" t="s">
        <v>15</v>
      </c>
      <c r="D2749" s="1" t="s">
        <v>16</v>
      </c>
      <c r="E2749" s="5">
        <v>2602.2310041989999</v>
      </c>
    </row>
    <row r="2750" spans="1:5" hidden="1">
      <c r="A2750" s="4" t="s">
        <v>12</v>
      </c>
      <c r="B2750" s="2">
        <v>2021</v>
      </c>
      <c r="C2750" s="1" t="s">
        <v>15</v>
      </c>
      <c r="D2750" s="1" t="s">
        <v>16</v>
      </c>
      <c r="E2750" s="5">
        <v>2643.3697753259999</v>
      </c>
    </row>
    <row r="2751" spans="1:5" hidden="1">
      <c r="A2751" s="4" t="s">
        <v>12</v>
      </c>
      <c r="B2751" s="2">
        <v>2022</v>
      </c>
      <c r="C2751" s="1" t="s">
        <v>15</v>
      </c>
      <c r="D2751" s="1" t="s">
        <v>16</v>
      </c>
      <c r="E2751" s="5">
        <v>2684.8301667350001</v>
      </c>
    </row>
    <row r="2752" spans="1:5" hidden="1">
      <c r="A2752" s="4" t="s">
        <v>12</v>
      </c>
      <c r="B2752" s="2">
        <v>2023</v>
      </c>
      <c r="C2752" s="1" t="s">
        <v>15</v>
      </c>
      <c r="D2752" s="1" t="s">
        <v>16</v>
      </c>
      <c r="E2752" s="5">
        <v>2726.290558144</v>
      </c>
    </row>
    <row r="2753" spans="1:5" hidden="1">
      <c r="A2753" s="4" t="s">
        <v>12</v>
      </c>
      <c r="B2753" s="2">
        <v>2024</v>
      </c>
      <c r="C2753" s="1" t="s">
        <v>15</v>
      </c>
      <c r="D2753" s="1" t="s">
        <v>16</v>
      </c>
      <c r="E2753" s="5">
        <v>2767.7509495529989</v>
      </c>
    </row>
    <row r="2754" spans="1:5" hidden="1">
      <c r="A2754" s="4" t="s">
        <v>12</v>
      </c>
      <c r="B2754" s="2">
        <v>2025</v>
      </c>
      <c r="C2754" s="1" t="s">
        <v>15</v>
      </c>
      <c r="D2754" s="1" t="s">
        <v>16</v>
      </c>
      <c r="E2754" s="5">
        <v>2809.2113409619992</v>
      </c>
    </row>
    <row r="2755" spans="1:5" hidden="1">
      <c r="A2755" s="4" t="s">
        <v>12</v>
      </c>
      <c r="B2755" s="2">
        <v>2026</v>
      </c>
      <c r="C2755" s="1" t="s">
        <v>15</v>
      </c>
      <c r="D2755" s="1" t="s">
        <v>16</v>
      </c>
      <c r="E2755" s="5">
        <v>2849.856298183709</v>
      </c>
    </row>
    <row r="2756" spans="1:5" hidden="1">
      <c r="A2756" s="4" t="s">
        <v>12</v>
      </c>
      <c r="B2756" s="2">
        <v>2027</v>
      </c>
      <c r="C2756" s="1" t="s">
        <v>15</v>
      </c>
      <c r="D2756" s="1" t="s">
        <v>16</v>
      </c>
      <c r="E2756" s="5">
        <v>2889.6991674498358</v>
      </c>
    </row>
    <row r="2757" spans="1:5" hidden="1">
      <c r="A2757" s="4" t="s">
        <v>12</v>
      </c>
      <c r="B2757" s="2">
        <v>2028</v>
      </c>
      <c r="C2757" s="1" t="s">
        <v>15</v>
      </c>
      <c r="D2757" s="1" t="s">
        <v>16</v>
      </c>
      <c r="E2757" s="5">
        <v>2928.753294992091</v>
      </c>
    </row>
    <row r="2758" spans="1:5" hidden="1">
      <c r="A2758" s="4" t="s">
        <v>12</v>
      </c>
      <c r="B2758" s="2">
        <v>2029</v>
      </c>
      <c r="C2758" s="1" t="s">
        <v>15</v>
      </c>
      <c r="D2758" s="1" t="s">
        <v>16</v>
      </c>
      <c r="E2758" s="5">
        <v>2967.0320270421821</v>
      </c>
    </row>
    <row r="2759" spans="1:5" hidden="1">
      <c r="A2759" s="4" t="s">
        <v>12</v>
      </c>
      <c r="B2759" s="2">
        <v>2030</v>
      </c>
      <c r="C2759" s="1" t="s">
        <v>15</v>
      </c>
      <c r="D2759" s="1" t="s">
        <v>16</v>
      </c>
      <c r="E2759" s="5">
        <v>3003.4070270421821</v>
      </c>
    </row>
    <row r="2760" spans="1:5" hidden="1">
      <c r="A2760" s="4" t="s">
        <v>12</v>
      </c>
      <c r="B2760" s="2">
        <v>2031</v>
      </c>
      <c r="C2760" s="1" t="s">
        <v>15</v>
      </c>
      <c r="D2760" s="1" t="s">
        <v>16</v>
      </c>
      <c r="E2760" s="5">
        <v>3037.5320270421821</v>
      </c>
    </row>
    <row r="2761" spans="1:5" hidden="1">
      <c r="A2761" s="4" t="s">
        <v>12</v>
      </c>
      <c r="B2761" s="2">
        <v>2032</v>
      </c>
      <c r="C2761" s="1" t="s">
        <v>15</v>
      </c>
      <c r="D2761" s="1" t="s">
        <v>16</v>
      </c>
      <c r="E2761" s="5">
        <v>3069.4070270421821</v>
      </c>
    </row>
    <row r="2762" spans="1:5" hidden="1">
      <c r="A2762" s="4" t="s">
        <v>12</v>
      </c>
      <c r="B2762" s="2">
        <v>2033</v>
      </c>
      <c r="C2762" s="1" t="s">
        <v>15</v>
      </c>
      <c r="D2762" s="1" t="s">
        <v>16</v>
      </c>
      <c r="E2762" s="5">
        <v>3099.0320270421821</v>
      </c>
    </row>
    <row r="2763" spans="1:5" hidden="1">
      <c r="A2763" s="4" t="s">
        <v>12</v>
      </c>
      <c r="B2763" s="2">
        <v>2034</v>
      </c>
      <c r="C2763" s="1" t="s">
        <v>15</v>
      </c>
      <c r="D2763" s="1" t="s">
        <v>16</v>
      </c>
      <c r="E2763" s="5">
        <v>3126.4070270421821</v>
      </c>
    </row>
    <row r="2764" spans="1:5" hidden="1">
      <c r="A2764" s="4" t="s">
        <v>12</v>
      </c>
      <c r="B2764" s="2">
        <v>2035</v>
      </c>
      <c r="C2764" s="1" t="s">
        <v>15</v>
      </c>
      <c r="D2764" s="1" t="s">
        <v>16</v>
      </c>
      <c r="E2764" s="5">
        <v>3151.5320270421821</v>
      </c>
    </row>
    <row r="2765" spans="1:5" hidden="1">
      <c r="A2765" s="4" t="s">
        <v>12</v>
      </c>
      <c r="B2765" s="2">
        <v>2036</v>
      </c>
      <c r="C2765" s="1" t="s">
        <v>15</v>
      </c>
      <c r="D2765" s="1" t="s">
        <v>16</v>
      </c>
      <c r="E2765" s="5">
        <v>3174.4070270421821</v>
      </c>
    </row>
    <row r="2766" spans="1:5" hidden="1">
      <c r="A2766" s="4" t="s">
        <v>12</v>
      </c>
      <c r="B2766" s="2">
        <v>2037</v>
      </c>
      <c r="C2766" s="1" t="s">
        <v>15</v>
      </c>
      <c r="D2766" s="1" t="s">
        <v>16</v>
      </c>
      <c r="E2766" s="5">
        <v>3195.0320270421821</v>
      </c>
    </row>
    <row r="2767" spans="1:5" hidden="1">
      <c r="A2767" s="4" t="s">
        <v>12</v>
      </c>
      <c r="B2767" s="2">
        <v>2038</v>
      </c>
      <c r="C2767" s="1" t="s">
        <v>15</v>
      </c>
      <c r="D2767" s="1" t="s">
        <v>16</v>
      </c>
      <c r="E2767" s="5">
        <v>3213.4070270421821</v>
      </c>
    </row>
    <row r="2768" spans="1:5" hidden="1">
      <c r="A2768" s="4" t="s">
        <v>12</v>
      </c>
      <c r="B2768" s="2">
        <v>2039</v>
      </c>
      <c r="C2768" s="1" t="s">
        <v>15</v>
      </c>
      <c r="D2768" s="1" t="s">
        <v>16</v>
      </c>
      <c r="E2768" s="5">
        <v>3229.5320270421821</v>
      </c>
    </row>
    <row r="2769" spans="1:5" hidden="1">
      <c r="A2769" s="4" t="s">
        <v>12</v>
      </c>
      <c r="B2769" s="2">
        <v>2040</v>
      </c>
      <c r="C2769" s="1" t="s">
        <v>15</v>
      </c>
      <c r="D2769" s="1" t="s">
        <v>16</v>
      </c>
      <c r="E2769" s="5">
        <v>3243.882027042182</v>
      </c>
    </row>
    <row r="2770" spans="1:5" hidden="1">
      <c r="A2770" s="4" t="s">
        <v>12</v>
      </c>
      <c r="B2770" s="2">
        <v>2041</v>
      </c>
      <c r="C2770" s="1" t="s">
        <v>15</v>
      </c>
      <c r="D2770" s="1" t="s">
        <v>16</v>
      </c>
      <c r="E2770" s="5">
        <v>3256.9320270421822</v>
      </c>
    </row>
    <row r="2771" spans="1:5" hidden="1">
      <c r="A2771" s="4" t="s">
        <v>12</v>
      </c>
      <c r="B2771" s="2">
        <v>2042</v>
      </c>
      <c r="C2771" s="1" t="s">
        <v>15</v>
      </c>
      <c r="D2771" s="1" t="s">
        <v>16</v>
      </c>
      <c r="E2771" s="5">
        <v>3268.6820270421822</v>
      </c>
    </row>
    <row r="2772" spans="1:5" hidden="1">
      <c r="A2772" s="4" t="s">
        <v>12</v>
      </c>
      <c r="B2772" s="2">
        <v>2043</v>
      </c>
      <c r="C2772" s="1" t="s">
        <v>15</v>
      </c>
      <c r="D2772" s="1" t="s">
        <v>16</v>
      </c>
      <c r="E2772" s="5">
        <v>3279.132027042182</v>
      </c>
    </row>
    <row r="2773" spans="1:5" hidden="1">
      <c r="A2773" s="4" t="s">
        <v>12</v>
      </c>
      <c r="B2773" s="2">
        <v>2044</v>
      </c>
      <c r="C2773" s="1" t="s">
        <v>15</v>
      </c>
      <c r="D2773" s="1" t="s">
        <v>16</v>
      </c>
      <c r="E2773" s="5">
        <v>3288.2820270421821</v>
      </c>
    </row>
    <row r="2774" spans="1:5" hidden="1">
      <c r="A2774" s="4" t="s">
        <v>12</v>
      </c>
      <c r="B2774" s="2">
        <v>2045</v>
      </c>
      <c r="C2774" s="1" t="s">
        <v>15</v>
      </c>
      <c r="D2774" s="1" t="s">
        <v>16</v>
      </c>
      <c r="E2774" s="5">
        <v>3296.132027042182</v>
      </c>
    </row>
    <row r="2775" spans="1:5" hidden="1">
      <c r="A2775" s="4" t="s">
        <v>12</v>
      </c>
      <c r="B2775" s="2">
        <v>2046</v>
      </c>
      <c r="C2775" s="1" t="s">
        <v>15</v>
      </c>
      <c r="D2775" s="1" t="s">
        <v>16</v>
      </c>
      <c r="E2775" s="5">
        <v>3302.6820270421822</v>
      </c>
    </row>
    <row r="2776" spans="1:5" hidden="1">
      <c r="A2776" s="4" t="s">
        <v>12</v>
      </c>
      <c r="B2776" s="2">
        <v>2047</v>
      </c>
      <c r="C2776" s="1" t="s">
        <v>15</v>
      </c>
      <c r="D2776" s="1" t="s">
        <v>16</v>
      </c>
      <c r="E2776" s="5">
        <v>3307.9320270421822</v>
      </c>
    </row>
    <row r="2777" spans="1:5" hidden="1">
      <c r="A2777" s="4" t="s">
        <v>12</v>
      </c>
      <c r="B2777" s="2">
        <v>2048</v>
      </c>
      <c r="C2777" s="1" t="s">
        <v>15</v>
      </c>
      <c r="D2777" s="1" t="s">
        <v>16</v>
      </c>
      <c r="E2777" s="5">
        <v>3311.882027042182</v>
      </c>
    </row>
    <row r="2778" spans="1:5" hidden="1">
      <c r="A2778" s="4" t="s">
        <v>12</v>
      </c>
      <c r="B2778" s="2">
        <v>2049</v>
      </c>
      <c r="C2778" s="1" t="s">
        <v>15</v>
      </c>
      <c r="D2778" s="1" t="s">
        <v>16</v>
      </c>
      <c r="E2778" s="5">
        <v>3314.5320270421821</v>
      </c>
    </row>
    <row r="2779" spans="1:5" hidden="1">
      <c r="A2779" s="4" t="s">
        <v>12</v>
      </c>
      <c r="B2779" s="2">
        <v>2050</v>
      </c>
      <c r="C2779" s="1" t="s">
        <v>15</v>
      </c>
      <c r="D2779" s="1" t="s">
        <v>16</v>
      </c>
      <c r="E2779" s="5">
        <v>3316.2820270421821</v>
      </c>
    </row>
    <row r="2780" spans="1:5" hidden="1">
      <c r="A2780" s="4" t="s">
        <v>12</v>
      </c>
      <c r="B2780" s="2">
        <v>2051</v>
      </c>
      <c r="C2780" s="1" t="s">
        <v>15</v>
      </c>
      <c r="D2780" s="1" t="s">
        <v>16</v>
      </c>
      <c r="E2780" s="5">
        <v>3317.5320270421821</v>
      </c>
    </row>
    <row r="2781" spans="1:5" hidden="1">
      <c r="A2781" s="4" t="s">
        <v>12</v>
      </c>
      <c r="B2781" s="2">
        <v>2052</v>
      </c>
      <c r="C2781" s="1" t="s">
        <v>15</v>
      </c>
      <c r="D2781" s="1" t="s">
        <v>16</v>
      </c>
      <c r="E2781" s="5">
        <v>3318.2820270421821</v>
      </c>
    </row>
    <row r="2782" spans="1:5" hidden="1">
      <c r="A2782" s="4" t="s">
        <v>12</v>
      </c>
      <c r="B2782" s="2">
        <v>2053</v>
      </c>
      <c r="C2782" s="1" t="s">
        <v>15</v>
      </c>
      <c r="D2782" s="1" t="s">
        <v>16</v>
      </c>
      <c r="E2782" s="5">
        <v>3318.5320270421821</v>
      </c>
    </row>
    <row r="2783" spans="1:5" hidden="1">
      <c r="A2783" s="4" t="s">
        <v>12</v>
      </c>
      <c r="B2783" s="2">
        <v>2054</v>
      </c>
      <c r="C2783" s="1" t="s">
        <v>15</v>
      </c>
      <c r="D2783" s="1" t="s">
        <v>16</v>
      </c>
      <c r="E2783" s="5">
        <v>3318.2820270421821</v>
      </c>
    </row>
    <row r="2784" spans="1:5" hidden="1">
      <c r="A2784" s="4" t="s">
        <v>12</v>
      </c>
      <c r="B2784" s="2">
        <v>2055</v>
      </c>
      <c r="C2784" s="1" t="s">
        <v>15</v>
      </c>
      <c r="D2784" s="1" t="s">
        <v>16</v>
      </c>
      <c r="E2784" s="5">
        <v>3317.5320270421821</v>
      </c>
    </row>
    <row r="2785" spans="1:5" hidden="1">
      <c r="A2785" s="4" t="s">
        <v>12</v>
      </c>
      <c r="B2785" s="2">
        <v>2056</v>
      </c>
      <c r="C2785" s="1" t="s">
        <v>15</v>
      </c>
      <c r="D2785" s="1" t="s">
        <v>16</v>
      </c>
      <c r="E2785" s="5">
        <v>3316.2820270421821</v>
      </c>
    </row>
    <row r="2786" spans="1:5" hidden="1">
      <c r="A2786" s="4" t="s">
        <v>12</v>
      </c>
      <c r="B2786" s="2">
        <v>2057</v>
      </c>
      <c r="C2786" s="1" t="s">
        <v>15</v>
      </c>
      <c r="D2786" s="1" t="s">
        <v>16</v>
      </c>
      <c r="E2786" s="5">
        <v>3314.5320270421821</v>
      </c>
    </row>
    <row r="2787" spans="1:5" hidden="1">
      <c r="A2787" s="4" t="s">
        <v>12</v>
      </c>
      <c r="B2787" s="2">
        <v>2058</v>
      </c>
      <c r="C2787" s="1" t="s">
        <v>15</v>
      </c>
      <c r="D2787" s="1" t="s">
        <v>16</v>
      </c>
      <c r="E2787" s="5">
        <v>3312.2820270421821</v>
      </c>
    </row>
    <row r="2788" spans="1:5" hidden="1">
      <c r="A2788" s="4" t="s">
        <v>12</v>
      </c>
      <c r="B2788" s="2">
        <v>2059</v>
      </c>
      <c r="C2788" s="1" t="s">
        <v>15</v>
      </c>
      <c r="D2788" s="1" t="s">
        <v>16</v>
      </c>
      <c r="E2788" s="5">
        <v>3309.5320270421821</v>
      </c>
    </row>
    <row r="2789" spans="1:5" hidden="1">
      <c r="A2789" s="4" t="s">
        <v>12</v>
      </c>
      <c r="B2789" s="2">
        <v>2060</v>
      </c>
      <c r="C2789" s="1" t="s">
        <v>15</v>
      </c>
      <c r="D2789" s="1" t="s">
        <v>16</v>
      </c>
      <c r="E2789" s="5">
        <v>3306.4570270421818</v>
      </c>
    </row>
    <row r="2790" spans="1:5" hidden="1">
      <c r="A2790" s="4" t="s">
        <v>12</v>
      </c>
      <c r="B2790" s="2">
        <v>2061</v>
      </c>
      <c r="C2790" s="1" t="s">
        <v>15</v>
      </c>
      <c r="D2790" s="1" t="s">
        <v>16</v>
      </c>
      <c r="E2790" s="5">
        <v>3303.2320270421819</v>
      </c>
    </row>
    <row r="2791" spans="1:5" hidden="1">
      <c r="A2791" s="4" t="s">
        <v>12</v>
      </c>
      <c r="B2791" s="2">
        <v>2062</v>
      </c>
      <c r="C2791" s="1" t="s">
        <v>15</v>
      </c>
      <c r="D2791" s="1" t="s">
        <v>16</v>
      </c>
      <c r="E2791" s="5">
        <v>3299.8570270421819</v>
      </c>
    </row>
    <row r="2792" spans="1:5" hidden="1">
      <c r="A2792" s="4" t="s">
        <v>12</v>
      </c>
      <c r="B2792" s="2">
        <v>2063</v>
      </c>
      <c r="C2792" s="1" t="s">
        <v>15</v>
      </c>
      <c r="D2792" s="1" t="s">
        <v>16</v>
      </c>
      <c r="E2792" s="5">
        <v>3296.3320270421818</v>
      </c>
    </row>
    <row r="2793" spans="1:5" hidden="1">
      <c r="A2793" s="4" t="s">
        <v>12</v>
      </c>
      <c r="B2793" s="2">
        <v>2064</v>
      </c>
      <c r="C2793" s="1" t="s">
        <v>15</v>
      </c>
      <c r="D2793" s="1" t="s">
        <v>16</v>
      </c>
      <c r="E2793" s="5">
        <v>3292.6570270421821</v>
      </c>
    </row>
    <row r="2794" spans="1:5" hidden="1">
      <c r="A2794" s="4" t="s">
        <v>12</v>
      </c>
      <c r="B2794" s="2">
        <v>2065</v>
      </c>
      <c r="C2794" s="1" t="s">
        <v>15</v>
      </c>
      <c r="D2794" s="1" t="s">
        <v>16</v>
      </c>
      <c r="E2794" s="5">
        <v>3288.8320270421818</v>
      </c>
    </row>
    <row r="2795" spans="1:5" hidden="1">
      <c r="A2795" s="4" t="s">
        <v>12</v>
      </c>
      <c r="B2795" s="2">
        <v>2066</v>
      </c>
      <c r="C2795" s="1" t="s">
        <v>15</v>
      </c>
      <c r="D2795" s="1" t="s">
        <v>16</v>
      </c>
      <c r="E2795" s="5">
        <v>3284.8570270421819</v>
      </c>
    </row>
    <row r="2796" spans="1:5" hidden="1">
      <c r="A2796" s="4" t="s">
        <v>12</v>
      </c>
      <c r="B2796" s="2">
        <v>2067</v>
      </c>
      <c r="C2796" s="1" t="s">
        <v>15</v>
      </c>
      <c r="D2796" s="1" t="s">
        <v>16</v>
      </c>
      <c r="E2796" s="5">
        <v>3280.7320270421819</v>
      </c>
    </row>
    <row r="2797" spans="1:5" hidden="1">
      <c r="A2797" s="4" t="s">
        <v>12</v>
      </c>
      <c r="B2797" s="2">
        <v>2068</v>
      </c>
      <c r="C2797" s="1" t="s">
        <v>15</v>
      </c>
      <c r="D2797" s="1" t="s">
        <v>16</v>
      </c>
      <c r="E2797" s="5">
        <v>3276.4570270421818</v>
      </c>
    </row>
    <row r="2798" spans="1:5" hidden="1">
      <c r="A2798" s="4" t="s">
        <v>12</v>
      </c>
      <c r="B2798" s="2">
        <v>2069</v>
      </c>
      <c r="C2798" s="1" t="s">
        <v>15</v>
      </c>
      <c r="D2798" s="1" t="s">
        <v>16</v>
      </c>
      <c r="E2798" s="5">
        <v>3272.0320270421821</v>
      </c>
    </row>
    <row r="2799" spans="1:5" hidden="1">
      <c r="A2799" s="4" t="s">
        <v>12</v>
      </c>
      <c r="B2799" s="2">
        <v>2070</v>
      </c>
      <c r="C2799" s="1" t="s">
        <v>15</v>
      </c>
      <c r="D2799" s="1" t="s">
        <v>16</v>
      </c>
      <c r="E2799" s="5">
        <v>3267.507027042182</v>
      </c>
    </row>
    <row r="2800" spans="1:5" hidden="1">
      <c r="A2800" s="4" t="s">
        <v>12</v>
      </c>
      <c r="B2800" s="2">
        <v>2071</v>
      </c>
      <c r="C2800" s="1" t="s">
        <v>15</v>
      </c>
      <c r="D2800" s="1" t="s">
        <v>16</v>
      </c>
      <c r="E2800" s="5">
        <v>3262.9320270421822</v>
      </c>
    </row>
    <row r="2801" spans="1:5" hidden="1">
      <c r="A2801" s="4" t="s">
        <v>12</v>
      </c>
      <c r="B2801" s="2">
        <v>2072</v>
      </c>
      <c r="C2801" s="1" t="s">
        <v>15</v>
      </c>
      <c r="D2801" s="1" t="s">
        <v>16</v>
      </c>
      <c r="E2801" s="5">
        <v>3258.3070270421822</v>
      </c>
    </row>
    <row r="2802" spans="1:5" hidden="1">
      <c r="A2802" s="4" t="s">
        <v>12</v>
      </c>
      <c r="B2802" s="2">
        <v>2073</v>
      </c>
      <c r="C2802" s="1" t="s">
        <v>15</v>
      </c>
      <c r="D2802" s="1" t="s">
        <v>16</v>
      </c>
      <c r="E2802" s="5">
        <v>3253.632027042182</v>
      </c>
    </row>
    <row r="2803" spans="1:5" hidden="1">
      <c r="A2803" s="4" t="s">
        <v>12</v>
      </c>
      <c r="B2803" s="2">
        <v>2074</v>
      </c>
      <c r="C2803" s="1" t="s">
        <v>15</v>
      </c>
      <c r="D2803" s="1" t="s">
        <v>16</v>
      </c>
      <c r="E2803" s="5">
        <v>3248.9070270421821</v>
      </c>
    </row>
    <row r="2804" spans="1:5" hidden="1">
      <c r="A2804" s="4" t="s">
        <v>12</v>
      </c>
      <c r="B2804" s="2">
        <v>2075</v>
      </c>
      <c r="C2804" s="1" t="s">
        <v>15</v>
      </c>
      <c r="D2804" s="1" t="s">
        <v>16</v>
      </c>
      <c r="E2804" s="5">
        <v>3244.132027042182</v>
      </c>
    </row>
    <row r="2805" spans="1:5" hidden="1">
      <c r="A2805" s="4" t="s">
        <v>12</v>
      </c>
      <c r="B2805" s="2">
        <v>2076</v>
      </c>
      <c r="C2805" s="1" t="s">
        <v>15</v>
      </c>
      <c r="D2805" s="1" t="s">
        <v>16</v>
      </c>
      <c r="E2805" s="5">
        <v>3239.3070270421822</v>
      </c>
    </row>
    <row r="2806" spans="1:5" hidden="1">
      <c r="A2806" s="4" t="s">
        <v>12</v>
      </c>
      <c r="B2806" s="2">
        <v>2077</v>
      </c>
      <c r="C2806" s="1" t="s">
        <v>15</v>
      </c>
      <c r="D2806" s="1" t="s">
        <v>16</v>
      </c>
      <c r="E2806" s="5">
        <v>3234.4320270421822</v>
      </c>
    </row>
    <row r="2807" spans="1:5" hidden="1">
      <c r="A2807" s="4" t="s">
        <v>12</v>
      </c>
      <c r="B2807" s="2">
        <v>2078</v>
      </c>
      <c r="C2807" s="1" t="s">
        <v>15</v>
      </c>
      <c r="D2807" s="1" t="s">
        <v>16</v>
      </c>
      <c r="E2807" s="5">
        <v>3229.507027042182</v>
      </c>
    </row>
    <row r="2808" spans="1:5" hidden="1">
      <c r="A2808" s="4" t="s">
        <v>12</v>
      </c>
      <c r="B2808" s="2">
        <v>2079</v>
      </c>
      <c r="C2808" s="1" t="s">
        <v>15</v>
      </c>
      <c r="D2808" s="1" t="s">
        <v>16</v>
      </c>
      <c r="E2808" s="5">
        <v>3224.5320270421821</v>
      </c>
    </row>
    <row r="2809" spans="1:5" hidden="1">
      <c r="A2809" s="4" t="s">
        <v>12</v>
      </c>
      <c r="B2809" s="2">
        <v>2080</v>
      </c>
      <c r="C2809" s="1" t="s">
        <v>15</v>
      </c>
      <c r="D2809" s="1" t="s">
        <v>16</v>
      </c>
      <c r="E2809" s="5">
        <v>3219.5320270421821</v>
      </c>
    </row>
    <row r="2810" spans="1:5" hidden="1">
      <c r="A2810" s="4" t="s">
        <v>12</v>
      </c>
      <c r="B2810" s="2">
        <v>2081</v>
      </c>
      <c r="C2810" s="1" t="s">
        <v>15</v>
      </c>
      <c r="D2810" s="1" t="s">
        <v>16</v>
      </c>
      <c r="E2810" s="5">
        <v>3214.5320270421821</v>
      </c>
    </row>
    <row r="2811" spans="1:5" hidden="1">
      <c r="A2811" s="4" t="s">
        <v>12</v>
      </c>
      <c r="B2811" s="2">
        <v>2082</v>
      </c>
      <c r="C2811" s="1" t="s">
        <v>15</v>
      </c>
      <c r="D2811" s="1" t="s">
        <v>16</v>
      </c>
      <c r="E2811" s="5">
        <v>3209.5320270421821</v>
      </c>
    </row>
    <row r="2812" spans="1:5" hidden="1">
      <c r="A2812" s="4" t="s">
        <v>12</v>
      </c>
      <c r="B2812" s="2">
        <v>2083</v>
      </c>
      <c r="C2812" s="1" t="s">
        <v>15</v>
      </c>
      <c r="D2812" s="1" t="s">
        <v>16</v>
      </c>
      <c r="E2812" s="5">
        <v>3204.5320270421821</v>
      </c>
    </row>
    <row r="2813" spans="1:5" hidden="1">
      <c r="A2813" s="4" t="s">
        <v>12</v>
      </c>
      <c r="B2813" s="2">
        <v>2084</v>
      </c>
      <c r="C2813" s="1" t="s">
        <v>15</v>
      </c>
      <c r="D2813" s="1" t="s">
        <v>16</v>
      </c>
      <c r="E2813" s="5">
        <v>3199.5320270421821</v>
      </c>
    </row>
    <row r="2814" spans="1:5" hidden="1">
      <c r="A2814" s="4" t="s">
        <v>12</v>
      </c>
      <c r="B2814" s="2">
        <v>2085</v>
      </c>
      <c r="C2814" s="1" t="s">
        <v>15</v>
      </c>
      <c r="D2814" s="1" t="s">
        <v>16</v>
      </c>
      <c r="E2814" s="5">
        <v>3194.5320270421821</v>
      </c>
    </row>
    <row r="2815" spans="1:5" hidden="1">
      <c r="A2815" s="4" t="s">
        <v>12</v>
      </c>
      <c r="B2815" s="2">
        <v>2086</v>
      </c>
      <c r="C2815" s="1" t="s">
        <v>15</v>
      </c>
      <c r="D2815" s="1" t="s">
        <v>16</v>
      </c>
      <c r="E2815" s="5">
        <v>3189.5320270421821</v>
      </c>
    </row>
    <row r="2816" spans="1:5" hidden="1">
      <c r="A2816" s="4" t="s">
        <v>12</v>
      </c>
      <c r="B2816" s="2">
        <v>2087</v>
      </c>
      <c r="C2816" s="1" t="s">
        <v>15</v>
      </c>
      <c r="D2816" s="1" t="s">
        <v>16</v>
      </c>
      <c r="E2816" s="5">
        <v>3184.5320270421821</v>
      </c>
    </row>
    <row r="2817" spans="1:5" hidden="1">
      <c r="A2817" s="4" t="s">
        <v>12</v>
      </c>
      <c r="B2817" s="2">
        <v>2088</v>
      </c>
      <c r="C2817" s="1" t="s">
        <v>15</v>
      </c>
      <c r="D2817" s="1" t="s">
        <v>16</v>
      </c>
      <c r="E2817" s="5">
        <v>3179.5320270421821</v>
      </c>
    </row>
    <row r="2818" spans="1:5" hidden="1">
      <c r="A2818" s="4" t="s">
        <v>12</v>
      </c>
      <c r="B2818" s="2">
        <v>2089</v>
      </c>
      <c r="C2818" s="1" t="s">
        <v>15</v>
      </c>
      <c r="D2818" s="1" t="s">
        <v>16</v>
      </c>
      <c r="E2818" s="5">
        <v>3174.5320270421821</v>
      </c>
    </row>
    <row r="2819" spans="1:5" hidden="1">
      <c r="A2819" s="4" t="s">
        <v>12</v>
      </c>
      <c r="B2819" s="2">
        <v>2090</v>
      </c>
      <c r="C2819" s="1" t="s">
        <v>15</v>
      </c>
      <c r="D2819" s="1" t="s">
        <v>16</v>
      </c>
      <c r="E2819" s="5">
        <v>3169.5320270421821</v>
      </c>
    </row>
    <row r="2820" spans="1:5" hidden="1">
      <c r="A2820" s="4" t="s">
        <v>12</v>
      </c>
      <c r="B2820" s="2">
        <v>2091</v>
      </c>
      <c r="C2820" s="1" t="s">
        <v>15</v>
      </c>
      <c r="D2820" s="1" t="s">
        <v>16</v>
      </c>
      <c r="E2820" s="5">
        <v>3164.5320270421821</v>
      </c>
    </row>
    <row r="2821" spans="1:5" hidden="1">
      <c r="A2821" s="4" t="s">
        <v>12</v>
      </c>
      <c r="B2821" s="2">
        <v>2092</v>
      </c>
      <c r="C2821" s="1" t="s">
        <v>15</v>
      </c>
      <c r="D2821" s="1" t="s">
        <v>16</v>
      </c>
      <c r="E2821" s="5">
        <v>3159.5320270421821</v>
      </c>
    </row>
    <row r="2822" spans="1:5" hidden="1">
      <c r="A2822" s="4" t="s">
        <v>12</v>
      </c>
      <c r="B2822" s="2">
        <v>2093</v>
      </c>
      <c r="C2822" s="1" t="s">
        <v>15</v>
      </c>
      <c r="D2822" s="1" t="s">
        <v>16</v>
      </c>
      <c r="E2822" s="5">
        <v>3154.5320270421821</v>
      </c>
    </row>
    <row r="2823" spans="1:5" hidden="1">
      <c r="A2823" s="4" t="s">
        <v>12</v>
      </c>
      <c r="B2823" s="2">
        <v>2094</v>
      </c>
      <c r="C2823" s="1" t="s">
        <v>15</v>
      </c>
      <c r="D2823" s="1" t="s">
        <v>16</v>
      </c>
      <c r="E2823" s="5">
        <v>3149.5320270421821</v>
      </c>
    </row>
    <row r="2824" spans="1:5" hidden="1">
      <c r="A2824" s="4" t="s">
        <v>12</v>
      </c>
      <c r="B2824" s="2">
        <v>2095</v>
      </c>
      <c r="C2824" s="1" t="s">
        <v>15</v>
      </c>
      <c r="D2824" s="1" t="s">
        <v>16</v>
      </c>
      <c r="E2824" s="5">
        <v>3144.5320270421821</v>
      </c>
    </row>
    <row r="2825" spans="1:5" hidden="1">
      <c r="A2825" s="4" t="s">
        <v>12</v>
      </c>
      <c r="B2825" s="2">
        <v>2096</v>
      </c>
      <c r="C2825" s="1" t="s">
        <v>15</v>
      </c>
      <c r="D2825" s="1" t="s">
        <v>16</v>
      </c>
      <c r="E2825" s="5">
        <v>3139.5320270421821</v>
      </c>
    </row>
    <row r="2826" spans="1:5" hidden="1">
      <c r="A2826" s="4" t="s">
        <v>12</v>
      </c>
      <c r="B2826" s="2">
        <v>2097</v>
      </c>
      <c r="C2826" s="1" t="s">
        <v>15</v>
      </c>
      <c r="D2826" s="1" t="s">
        <v>16</v>
      </c>
      <c r="E2826" s="5">
        <v>3134.5320270421821</v>
      </c>
    </row>
    <row r="2827" spans="1:5" hidden="1">
      <c r="A2827" s="4" t="s">
        <v>12</v>
      </c>
      <c r="B2827" s="2">
        <v>2098</v>
      </c>
      <c r="C2827" s="1" t="s">
        <v>15</v>
      </c>
      <c r="D2827" s="1" t="s">
        <v>16</v>
      </c>
      <c r="E2827" s="5">
        <v>3129.5320270421821</v>
      </c>
    </row>
    <row r="2828" spans="1:5" hidden="1">
      <c r="A2828" s="4" t="s">
        <v>12</v>
      </c>
      <c r="B2828" s="2">
        <v>2099</v>
      </c>
      <c r="C2828" s="1" t="s">
        <v>15</v>
      </c>
      <c r="D2828" s="1" t="s">
        <v>16</v>
      </c>
      <c r="E2828" s="5">
        <v>3124.5320270421821</v>
      </c>
    </row>
    <row r="2829" spans="1:5" hidden="1">
      <c r="A2829" s="4" t="s">
        <v>12</v>
      </c>
      <c r="B2829" s="2">
        <v>2100</v>
      </c>
      <c r="C2829" s="1" t="s">
        <v>15</v>
      </c>
      <c r="D2829" s="1" t="s">
        <v>16</v>
      </c>
      <c r="E2829" s="5">
        <v>3119.5320270421821</v>
      </c>
    </row>
    <row r="2830" spans="1:5" hidden="1">
      <c r="A2830" s="4" t="s">
        <v>5</v>
      </c>
      <c r="B2830" s="2">
        <v>2000</v>
      </c>
      <c r="C2830" s="1" t="s">
        <v>17</v>
      </c>
      <c r="D2830" s="1" t="s">
        <v>18</v>
      </c>
      <c r="E2830" s="5">
        <v>46.140190391208421</v>
      </c>
    </row>
    <row r="2831" spans="1:5" hidden="1">
      <c r="A2831" s="4" t="s">
        <v>5</v>
      </c>
      <c r="B2831" s="2">
        <v>2001</v>
      </c>
      <c r="C2831" s="1" t="s">
        <v>17</v>
      </c>
      <c r="D2831" s="1" t="s">
        <v>18</v>
      </c>
      <c r="E2831" s="5">
        <v>45.710332700629117</v>
      </c>
    </row>
    <row r="2832" spans="1:5" hidden="1">
      <c r="A2832" s="4" t="s">
        <v>5</v>
      </c>
      <c r="B2832" s="2">
        <v>2002</v>
      </c>
      <c r="C2832" s="1" t="s">
        <v>17</v>
      </c>
      <c r="D2832" s="1" t="s">
        <v>18</v>
      </c>
      <c r="E2832" s="5">
        <v>46.800748481354013</v>
      </c>
    </row>
    <row r="2833" spans="1:5" hidden="1">
      <c r="A2833" s="4" t="s">
        <v>5</v>
      </c>
      <c r="B2833" s="2">
        <v>2003</v>
      </c>
      <c r="C2833" s="1" t="s">
        <v>17</v>
      </c>
      <c r="D2833" s="1" t="s">
        <v>18</v>
      </c>
      <c r="E2833" s="5">
        <v>48.707938377845259</v>
      </c>
    </row>
    <row r="2834" spans="1:5" hidden="1">
      <c r="A2834" s="4" t="s">
        <v>5</v>
      </c>
      <c r="B2834" s="2">
        <v>2004</v>
      </c>
      <c r="C2834" s="1" t="s">
        <v>17</v>
      </c>
      <c r="D2834" s="1" t="s">
        <v>18</v>
      </c>
      <c r="E2834" s="5">
        <v>49.527906520866622</v>
      </c>
    </row>
    <row r="2835" spans="1:5" hidden="1">
      <c r="A2835" s="4" t="s">
        <v>5</v>
      </c>
      <c r="B2835" s="2">
        <v>2005</v>
      </c>
      <c r="C2835" s="1" t="s">
        <v>17</v>
      </c>
      <c r="D2835" s="1" t="s">
        <v>18</v>
      </c>
      <c r="E2835" s="5">
        <v>50.097781004189898</v>
      </c>
    </row>
    <row r="2836" spans="1:5" hidden="1">
      <c r="A2836" s="4" t="s">
        <v>5</v>
      </c>
      <c r="B2836" s="2">
        <v>2006</v>
      </c>
      <c r="C2836" s="1" t="s">
        <v>17</v>
      </c>
      <c r="D2836" s="1" t="s">
        <v>18</v>
      </c>
      <c r="E2836" s="5">
        <v>51.634631322641162</v>
      </c>
    </row>
    <row r="2837" spans="1:5" hidden="1">
      <c r="A2837" s="4" t="s">
        <v>5</v>
      </c>
      <c r="B2837" s="2">
        <v>2007</v>
      </c>
      <c r="C2837" s="1" t="s">
        <v>17</v>
      </c>
      <c r="D2837" s="1" t="s">
        <v>18</v>
      </c>
      <c r="E2837" s="5">
        <v>51.778982266076333</v>
      </c>
    </row>
    <row r="2838" spans="1:5" hidden="1">
      <c r="A2838" s="4" t="s">
        <v>5</v>
      </c>
      <c r="B2838" s="2">
        <v>2008</v>
      </c>
      <c r="C2838" s="1" t="s">
        <v>17</v>
      </c>
      <c r="D2838" s="1" t="s">
        <v>18</v>
      </c>
      <c r="E2838" s="5">
        <v>52.436172814935269</v>
      </c>
    </row>
    <row r="2839" spans="1:5" hidden="1">
      <c r="A2839" s="4" t="s">
        <v>5</v>
      </c>
      <c r="B2839" s="2">
        <v>2009</v>
      </c>
      <c r="C2839" s="1" t="s">
        <v>17</v>
      </c>
      <c r="D2839" s="1" t="s">
        <v>18</v>
      </c>
      <c r="E2839" s="5">
        <v>52.298006781495822</v>
      </c>
    </row>
    <row r="2840" spans="1:5" hidden="1">
      <c r="A2840" s="4" t="s">
        <v>5</v>
      </c>
      <c r="B2840" s="2">
        <v>2010</v>
      </c>
      <c r="C2840" s="1" t="s">
        <v>17</v>
      </c>
      <c r="D2840" s="1" t="s">
        <v>18</v>
      </c>
      <c r="E2840" s="5">
        <v>54.324864598759277</v>
      </c>
    </row>
    <row r="2841" spans="1:5" hidden="1">
      <c r="A2841" s="4" t="s">
        <v>5</v>
      </c>
      <c r="B2841" s="2">
        <v>2011</v>
      </c>
      <c r="C2841" s="1" t="s">
        <v>17</v>
      </c>
      <c r="D2841" s="1" t="s">
        <v>18</v>
      </c>
      <c r="E2841" s="5">
        <v>55.841183978109747</v>
      </c>
    </row>
    <row r="2842" spans="1:5" hidden="1">
      <c r="A2842" s="4" t="s">
        <v>5</v>
      </c>
      <c r="B2842" s="2">
        <v>2012</v>
      </c>
      <c r="C2842" s="1" t="s">
        <v>17</v>
      </c>
      <c r="D2842" s="1" t="s">
        <v>18</v>
      </c>
      <c r="E2842" s="5">
        <v>56.726711420022163</v>
      </c>
    </row>
    <row r="2843" spans="1:5" hidden="1">
      <c r="A2843" s="4" t="s">
        <v>5</v>
      </c>
      <c r="B2843" s="2">
        <v>2013</v>
      </c>
      <c r="C2843" s="1" t="s">
        <v>17</v>
      </c>
      <c r="D2843" s="1" t="s">
        <v>18</v>
      </c>
      <c r="E2843" s="5">
        <v>56.463848446021117</v>
      </c>
    </row>
    <row r="2844" spans="1:5" hidden="1">
      <c r="A2844" s="4" t="s">
        <v>5</v>
      </c>
      <c r="B2844" s="2">
        <v>2014</v>
      </c>
      <c r="C2844" s="1" t="s">
        <v>17</v>
      </c>
      <c r="D2844" s="1" t="s">
        <v>18</v>
      </c>
      <c r="E2844" s="5">
        <v>57.413350314500811</v>
      </c>
    </row>
    <row r="2845" spans="1:5" hidden="1">
      <c r="A2845" s="4" t="s">
        <v>5</v>
      </c>
      <c r="B2845" s="2">
        <v>2015</v>
      </c>
      <c r="C2845" s="1" t="s">
        <v>17</v>
      </c>
      <c r="D2845" s="1" t="s">
        <v>18</v>
      </c>
      <c r="E2845" s="5">
        <v>57.897903101940983</v>
      </c>
    </row>
    <row r="2846" spans="1:5" hidden="1">
      <c r="A2846" s="4" t="s">
        <v>5</v>
      </c>
      <c r="B2846" s="2">
        <v>2016</v>
      </c>
      <c r="C2846" s="1" t="s">
        <v>17</v>
      </c>
      <c r="D2846" s="1" t="s">
        <v>18</v>
      </c>
      <c r="E2846" s="5">
        <v>56.624024520164731</v>
      </c>
    </row>
    <row r="2847" spans="1:5" hidden="1">
      <c r="A2847" s="4" t="s">
        <v>5</v>
      </c>
      <c r="B2847" s="2">
        <v>2017</v>
      </c>
      <c r="C2847" s="1" t="s">
        <v>17</v>
      </c>
      <c r="D2847" s="1" t="s">
        <v>18</v>
      </c>
      <c r="E2847" s="5">
        <v>57.487604854374901</v>
      </c>
    </row>
    <row r="2848" spans="1:5" hidden="1">
      <c r="A2848" s="4" t="s">
        <v>5</v>
      </c>
      <c r="B2848" s="2">
        <v>2018</v>
      </c>
      <c r="C2848" s="1" t="s">
        <v>17</v>
      </c>
      <c r="D2848" s="1" t="s">
        <v>18</v>
      </c>
      <c r="E2848" s="5">
        <v>57.970540239911912</v>
      </c>
    </row>
    <row r="2849" spans="1:5" hidden="1">
      <c r="A2849" s="4" t="s">
        <v>5</v>
      </c>
      <c r="B2849" s="2">
        <v>2019</v>
      </c>
      <c r="C2849" s="1" t="s">
        <v>17</v>
      </c>
      <c r="D2849" s="1" t="s">
        <v>18</v>
      </c>
      <c r="E2849" s="5">
        <v>58.712673349878273</v>
      </c>
    </row>
    <row r="2850" spans="1:5" hidden="1">
      <c r="A2850" s="4" t="s">
        <v>5</v>
      </c>
      <c r="B2850" s="2">
        <v>2020</v>
      </c>
      <c r="C2850" s="1" t="s">
        <v>17</v>
      </c>
      <c r="D2850" s="1" t="s">
        <v>18</v>
      </c>
      <c r="E2850" s="5">
        <v>56.288450898711751</v>
      </c>
    </row>
    <row r="2851" spans="1:5" hidden="1">
      <c r="A2851" s="4" t="s">
        <v>5</v>
      </c>
      <c r="B2851" s="2">
        <v>2021</v>
      </c>
      <c r="C2851" s="1" t="s">
        <v>17</v>
      </c>
      <c r="D2851" s="1" t="s">
        <v>18</v>
      </c>
      <c r="E2851" s="5">
        <v>58.538982144061777</v>
      </c>
    </row>
    <row r="2852" spans="1:5" hidden="1">
      <c r="A2852" s="4" t="s">
        <v>5</v>
      </c>
      <c r="B2852" s="2">
        <v>2022</v>
      </c>
      <c r="C2852" s="1" t="s">
        <v>17</v>
      </c>
      <c r="D2852" s="1" t="s">
        <v>18</v>
      </c>
      <c r="E2852" s="5">
        <v>58.741207545081622</v>
      </c>
    </row>
    <row r="2853" spans="1:5" hidden="1">
      <c r="A2853" s="4" t="s">
        <v>5</v>
      </c>
      <c r="B2853" s="2">
        <v>2023</v>
      </c>
      <c r="C2853" s="1" t="s">
        <v>17</v>
      </c>
      <c r="D2853" s="1" t="s">
        <v>18</v>
      </c>
      <c r="E2853" s="5">
        <v>58.741207545081622</v>
      </c>
    </row>
    <row r="2854" spans="1:5" hidden="1">
      <c r="A2854" s="4" t="s">
        <v>5</v>
      </c>
      <c r="B2854" s="2">
        <v>2024</v>
      </c>
      <c r="C2854" s="1" t="s">
        <v>17</v>
      </c>
      <c r="D2854" s="1" t="s">
        <v>18</v>
      </c>
      <c r="E2854" s="5">
        <v>58.741207545081622</v>
      </c>
    </row>
    <row r="2855" spans="1:5" hidden="1">
      <c r="A2855" s="4" t="s">
        <v>5</v>
      </c>
      <c r="B2855" s="2">
        <v>2025</v>
      </c>
      <c r="C2855" s="1" t="s">
        <v>17</v>
      </c>
      <c r="D2855" s="1" t="s">
        <v>18</v>
      </c>
      <c r="E2855" s="5">
        <v>58.741207545081622</v>
      </c>
    </row>
    <row r="2856" spans="1:5" hidden="1">
      <c r="A2856" s="4" t="s">
        <v>5</v>
      </c>
      <c r="B2856" s="2">
        <v>2026</v>
      </c>
      <c r="C2856" s="1" t="s">
        <v>17</v>
      </c>
      <c r="D2856" s="1" t="s">
        <v>18</v>
      </c>
      <c r="E2856" s="5">
        <v>59.134908666379332</v>
      </c>
    </row>
    <row r="2857" spans="1:5" hidden="1">
      <c r="A2857" s="4" t="s">
        <v>5</v>
      </c>
      <c r="B2857" s="2">
        <v>2027</v>
      </c>
      <c r="C2857" s="1" t="s">
        <v>17</v>
      </c>
      <c r="D2857" s="1" t="s">
        <v>18</v>
      </c>
      <c r="E2857" s="5">
        <v>59.601742278615149</v>
      </c>
    </row>
    <row r="2858" spans="1:5" hidden="1">
      <c r="A2858" s="4" t="s">
        <v>5</v>
      </c>
      <c r="B2858" s="2">
        <v>2028</v>
      </c>
      <c r="C2858" s="1" t="s">
        <v>17</v>
      </c>
      <c r="D2858" s="1" t="s">
        <v>18</v>
      </c>
      <c r="E2858" s="5">
        <v>60.142179380133392</v>
      </c>
    </row>
    <row r="2859" spans="1:5" hidden="1">
      <c r="A2859" s="4" t="s">
        <v>5</v>
      </c>
      <c r="B2859" s="2">
        <v>2029</v>
      </c>
      <c r="C2859" s="1" t="s">
        <v>17</v>
      </c>
      <c r="D2859" s="1" t="s">
        <v>18</v>
      </c>
      <c r="E2859" s="5">
        <v>60.756968119816747</v>
      </c>
    </row>
    <row r="2860" spans="1:5" hidden="1">
      <c r="A2860" s="4" t="s">
        <v>5</v>
      </c>
      <c r="B2860" s="2">
        <v>2030</v>
      </c>
      <c r="C2860" s="1" t="s">
        <v>17</v>
      </c>
      <c r="D2860" s="1" t="s">
        <v>18</v>
      </c>
      <c r="E2860" s="5">
        <v>61.776434683238499</v>
      </c>
    </row>
    <row r="2861" spans="1:5" hidden="1">
      <c r="A2861" s="4" t="s">
        <v>5</v>
      </c>
      <c r="B2861" s="2">
        <v>2031</v>
      </c>
      <c r="C2861" s="1" t="s">
        <v>17</v>
      </c>
      <c r="D2861" s="1" t="s">
        <v>18</v>
      </c>
      <c r="E2861" s="5">
        <v>62.617629420365319</v>
      </c>
    </row>
    <row r="2862" spans="1:5" hidden="1">
      <c r="A2862" s="4" t="s">
        <v>5</v>
      </c>
      <c r="B2862" s="2">
        <v>2032</v>
      </c>
      <c r="C2862" s="1" t="s">
        <v>17</v>
      </c>
      <c r="D2862" s="1" t="s">
        <v>18</v>
      </c>
      <c r="E2862" s="5">
        <v>63.459441800061811</v>
      </c>
    </row>
    <row r="2863" spans="1:5" hidden="1">
      <c r="A2863" s="4" t="s">
        <v>5</v>
      </c>
      <c r="B2863" s="2">
        <v>2033</v>
      </c>
      <c r="C2863" s="1" t="s">
        <v>17</v>
      </c>
      <c r="D2863" s="1" t="s">
        <v>18</v>
      </c>
      <c r="E2863" s="5">
        <v>64.302207156806674</v>
      </c>
    </row>
    <row r="2864" spans="1:5" hidden="1">
      <c r="A2864" s="4" t="s">
        <v>5</v>
      </c>
      <c r="B2864" s="2">
        <v>2034</v>
      </c>
      <c r="C2864" s="1" t="s">
        <v>17</v>
      </c>
      <c r="D2864" s="1" t="s">
        <v>18</v>
      </c>
      <c r="E2864" s="5">
        <v>65.145255668203646</v>
      </c>
    </row>
    <row r="2865" spans="1:5" hidden="1">
      <c r="A2865" s="4" t="s">
        <v>5</v>
      </c>
      <c r="B2865" s="2">
        <v>2035</v>
      </c>
      <c r="C2865" s="1" t="s">
        <v>17</v>
      </c>
      <c r="D2865" s="1" t="s">
        <v>18</v>
      </c>
      <c r="E2865" s="5">
        <v>65.988921821963388</v>
      </c>
    </row>
    <row r="2866" spans="1:5" hidden="1">
      <c r="A2866" s="4" t="s">
        <v>5</v>
      </c>
      <c r="B2866" s="2">
        <v>2036</v>
      </c>
      <c r="C2866" s="1" t="s">
        <v>17</v>
      </c>
      <c r="D2866" s="1" t="s">
        <v>18</v>
      </c>
      <c r="E2866" s="5">
        <v>66.833205618234388</v>
      </c>
    </row>
    <row r="2867" spans="1:5" hidden="1">
      <c r="A2867" s="4" t="s">
        <v>5</v>
      </c>
      <c r="B2867" s="2">
        <v>2037</v>
      </c>
      <c r="C2867" s="1" t="s">
        <v>17</v>
      </c>
      <c r="D2867" s="1" t="s">
        <v>18</v>
      </c>
      <c r="E2867" s="5">
        <v>67.678445778076878</v>
      </c>
    </row>
    <row r="2868" spans="1:5" hidden="1">
      <c r="A2868" s="4" t="s">
        <v>5</v>
      </c>
      <c r="B2868" s="2">
        <v>2038</v>
      </c>
      <c r="C2868" s="1" t="s">
        <v>17</v>
      </c>
      <c r="D2868" s="1" t="s">
        <v>18</v>
      </c>
      <c r="E2868" s="5">
        <v>68.523965703484464</v>
      </c>
    </row>
    <row r="2869" spans="1:5" hidden="1">
      <c r="A2869" s="4" t="s">
        <v>5</v>
      </c>
      <c r="B2869" s="2">
        <v>2039</v>
      </c>
      <c r="C2869" s="1" t="s">
        <v>17</v>
      </c>
      <c r="D2869" s="1" t="s">
        <v>18</v>
      </c>
      <c r="E2869" s="5">
        <v>69.370103274076143</v>
      </c>
    </row>
    <row r="2870" spans="1:5" hidden="1">
      <c r="A2870" s="4" t="s">
        <v>5</v>
      </c>
      <c r="B2870" s="2">
        <v>2040</v>
      </c>
      <c r="C2870" s="1" t="s">
        <v>17</v>
      </c>
      <c r="D2870" s="1" t="s">
        <v>18</v>
      </c>
      <c r="E2870" s="5">
        <v>70.241858509535646</v>
      </c>
    </row>
    <row r="2871" spans="1:5" hidden="1">
      <c r="A2871" s="4" t="s">
        <v>5</v>
      </c>
      <c r="B2871" s="2">
        <v>2041</v>
      </c>
      <c r="C2871" s="1" t="s">
        <v>17</v>
      </c>
      <c r="D2871" s="1" t="s">
        <v>18</v>
      </c>
      <c r="E2871" s="5">
        <v>71.161134891814044</v>
      </c>
    </row>
    <row r="2872" spans="1:5" hidden="1">
      <c r="A2872" s="4" t="s">
        <v>5</v>
      </c>
      <c r="B2872" s="2">
        <v>2042</v>
      </c>
      <c r="C2872" s="1" t="s">
        <v>17</v>
      </c>
      <c r="D2872" s="1" t="s">
        <v>18</v>
      </c>
      <c r="E2872" s="5">
        <v>72.080476011117511</v>
      </c>
    </row>
    <row r="2873" spans="1:5" hidden="1">
      <c r="A2873" s="4" t="s">
        <v>5</v>
      </c>
      <c r="B2873" s="2">
        <v>2043</v>
      </c>
      <c r="C2873" s="1" t="s">
        <v>17</v>
      </c>
      <c r="D2873" s="1" t="s">
        <v>18</v>
      </c>
      <c r="E2873" s="5">
        <v>73.000282242389076</v>
      </c>
    </row>
    <row r="2874" spans="1:5" hidden="1">
      <c r="A2874" s="4" t="s">
        <v>5</v>
      </c>
      <c r="B2874" s="2">
        <v>2044</v>
      </c>
      <c r="C2874" s="1" t="s">
        <v>17</v>
      </c>
      <c r="D2874" s="1" t="s">
        <v>18</v>
      </c>
      <c r="E2874" s="5">
        <v>73.920553586284626</v>
      </c>
    </row>
    <row r="2875" spans="1:5" hidden="1">
      <c r="A2875" s="4" t="s">
        <v>5</v>
      </c>
      <c r="B2875" s="2">
        <v>2045</v>
      </c>
      <c r="C2875" s="1" t="s">
        <v>17</v>
      </c>
      <c r="D2875" s="1" t="s">
        <v>18</v>
      </c>
      <c r="E2875" s="5">
        <v>74.841693614394217</v>
      </c>
    </row>
    <row r="2876" spans="1:5" hidden="1">
      <c r="A2876" s="4" t="s">
        <v>5</v>
      </c>
      <c r="B2876" s="2">
        <v>2046</v>
      </c>
      <c r="C2876" s="1" t="s">
        <v>17</v>
      </c>
      <c r="D2876" s="1" t="s">
        <v>18</v>
      </c>
      <c r="E2876" s="5">
        <v>75.762895823195564</v>
      </c>
    </row>
    <row r="2877" spans="1:5" hidden="1">
      <c r="A2877" s="4" t="s">
        <v>5</v>
      </c>
      <c r="B2877" s="2">
        <v>2047</v>
      </c>
      <c r="C2877" s="1" t="s">
        <v>17</v>
      </c>
      <c r="D2877" s="1" t="s">
        <v>18</v>
      </c>
      <c r="E2877" s="5">
        <v>76.684563149757324</v>
      </c>
    </row>
    <row r="2878" spans="1:5" hidden="1">
      <c r="A2878" s="4" t="s">
        <v>5</v>
      </c>
      <c r="B2878" s="2">
        <v>2048</v>
      </c>
      <c r="C2878" s="1" t="s">
        <v>17</v>
      </c>
      <c r="D2878" s="1" t="s">
        <v>18</v>
      </c>
      <c r="E2878" s="5">
        <v>77.606695591523632</v>
      </c>
    </row>
    <row r="2879" spans="1:5" hidden="1">
      <c r="A2879" s="4" t="s">
        <v>5</v>
      </c>
      <c r="B2879" s="2">
        <v>2049</v>
      </c>
      <c r="C2879" s="1" t="s">
        <v>17</v>
      </c>
      <c r="D2879" s="1" t="s">
        <v>18</v>
      </c>
      <c r="E2879" s="5">
        <v>78.529699259984383</v>
      </c>
    </row>
    <row r="2880" spans="1:5" hidden="1">
      <c r="A2880" s="4" t="s">
        <v>5</v>
      </c>
      <c r="B2880" s="2">
        <v>2050</v>
      </c>
      <c r="C2880" s="1" t="s">
        <v>17</v>
      </c>
      <c r="D2880" s="1" t="s">
        <v>18</v>
      </c>
      <c r="E2880" s="5">
        <v>79.287762404727431</v>
      </c>
    </row>
    <row r="2881" spans="1:5" hidden="1">
      <c r="A2881" s="4" t="s">
        <v>5</v>
      </c>
      <c r="B2881" s="2">
        <v>2051</v>
      </c>
      <c r="C2881" s="1" t="s">
        <v>17</v>
      </c>
      <c r="D2881" s="1" t="s">
        <v>18</v>
      </c>
      <c r="E2881" s="5">
        <v>79.87840137912103</v>
      </c>
    </row>
    <row r="2882" spans="1:5" hidden="1">
      <c r="A2882" s="4" t="s">
        <v>5</v>
      </c>
      <c r="B2882" s="2">
        <v>2052</v>
      </c>
      <c r="C2882" s="1" t="s">
        <v>17</v>
      </c>
      <c r="D2882" s="1" t="s">
        <v>18</v>
      </c>
      <c r="E2882" s="5">
        <v>80.469487865042552</v>
      </c>
    </row>
    <row r="2883" spans="1:5" hidden="1">
      <c r="A2883" s="4" t="s">
        <v>5</v>
      </c>
      <c r="B2883" s="2">
        <v>2053</v>
      </c>
      <c r="C2883" s="1" t="s">
        <v>17</v>
      </c>
      <c r="D2883" s="1" t="s">
        <v>18</v>
      </c>
      <c r="E2883" s="5">
        <v>81.061422563067467</v>
      </c>
    </row>
    <row r="2884" spans="1:5" hidden="1">
      <c r="A2884" s="4" t="s">
        <v>5</v>
      </c>
      <c r="B2884" s="2">
        <v>2054</v>
      </c>
      <c r="C2884" s="1" t="s">
        <v>17</v>
      </c>
      <c r="D2884" s="1" t="s">
        <v>18</v>
      </c>
      <c r="E2884" s="5">
        <v>81.65340468262869</v>
      </c>
    </row>
    <row r="2885" spans="1:5" hidden="1">
      <c r="A2885" s="4" t="s">
        <v>5</v>
      </c>
      <c r="B2885" s="2">
        <v>2055</v>
      </c>
      <c r="C2885" s="1" t="s">
        <v>17</v>
      </c>
      <c r="D2885" s="1" t="s">
        <v>18</v>
      </c>
      <c r="E2885" s="5">
        <v>82.245834311056072</v>
      </c>
    </row>
    <row r="2886" spans="1:5" hidden="1">
      <c r="A2886" s="4" t="s">
        <v>5</v>
      </c>
      <c r="B2886" s="2">
        <v>2056</v>
      </c>
      <c r="C2886" s="1" t="s">
        <v>17</v>
      </c>
      <c r="D2886" s="1" t="s">
        <v>18</v>
      </c>
      <c r="E2886" s="5">
        <v>82.83871145109957</v>
      </c>
    </row>
    <row r="2887" spans="1:5" hidden="1">
      <c r="A2887" s="4" t="s">
        <v>5</v>
      </c>
      <c r="B2887" s="2">
        <v>2057</v>
      </c>
      <c r="C2887" s="1" t="s">
        <v>17</v>
      </c>
      <c r="D2887" s="1" t="s">
        <v>18</v>
      </c>
      <c r="E2887" s="5">
        <v>83.432439252338142</v>
      </c>
    </row>
    <row r="2888" spans="1:5" hidden="1">
      <c r="A2888" s="4" t="s">
        <v>5</v>
      </c>
      <c r="B2888" s="2">
        <v>2058</v>
      </c>
      <c r="C2888" s="1" t="s">
        <v>17</v>
      </c>
      <c r="D2888" s="1" t="s">
        <v>18</v>
      </c>
      <c r="E2888" s="5">
        <v>84.026212025680834</v>
      </c>
    </row>
    <row r="2889" spans="1:5" hidden="1">
      <c r="A2889" s="4" t="s">
        <v>5</v>
      </c>
      <c r="B2889" s="2">
        <v>2059</v>
      </c>
      <c r="C2889" s="1" t="s">
        <v>17</v>
      </c>
      <c r="D2889" s="1" t="s">
        <v>18</v>
      </c>
      <c r="E2889" s="5">
        <v>84.62043230788727</v>
      </c>
    </row>
    <row r="2890" spans="1:5" hidden="1">
      <c r="A2890" s="4" t="s">
        <v>5</v>
      </c>
      <c r="B2890" s="2">
        <v>2060</v>
      </c>
      <c r="C2890" s="1" t="s">
        <v>17</v>
      </c>
      <c r="D2890" s="1" t="s">
        <v>18</v>
      </c>
      <c r="E2890" s="5">
        <v>85.215100101511922</v>
      </c>
    </row>
    <row r="2891" spans="1:5" hidden="1">
      <c r="A2891" s="4" t="s">
        <v>5</v>
      </c>
      <c r="B2891" s="2">
        <v>2061</v>
      </c>
      <c r="C2891" s="1" t="s">
        <v>17</v>
      </c>
      <c r="D2891" s="1" t="s">
        <v>18</v>
      </c>
      <c r="E2891" s="5">
        <v>85.818869843614394</v>
      </c>
    </row>
    <row r="2892" spans="1:5" hidden="1">
      <c r="A2892" s="4" t="s">
        <v>5</v>
      </c>
      <c r="B2892" s="2">
        <v>2062</v>
      </c>
      <c r="C2892" s="1" t="s">
        <v>17</v>
      </c>
      <c r="D2892" s="1" t="s">
        <v>18</v>
      </c>
      <c r="E2892" s="5">
        <v>86.422677750734195</v>
      </c>
    </row>
    <row r="2893" spans="1:5" hidden="1">
      <c r="A2893" s="4" t="s">
        <v>5</v>
      </c>
      <c r="B2893" s="2">
        <v>2063</v>
      </c>
      <c r="C2893" s="1" t="s">
        <v>17</v>
      </c>
      <c r="D2893" s="1" t="s">
        <v>18</v>
      </c>
      <c r="E2893" s="5">
        <v>87.026951332780328</v>
      </c>
    </row>
    <row r="2894" spans="1:5" hidden="1">
      <c r="A2894" s="4" t="s">
        <v>5</v>
      </c>
      <c r="B2894" s="2">
        <v>2064</v>
      </c>
      <c r="C2894" s="1" t="s">
        <v>17</v>
      </c>
      <c r="D2894" s="1" t="s">
        <v>18</v>
      </c>
      <c r="E2894" s="5">
        <v>87.631690581603408</v>
      </c>
    </row>
    <row r="2895" spans="1:5" hidden="1">
      <c r="A2895" s="4" t="s">
        <v>5</v>
      </c>
      <c r="B2895" s="2">
        <v>2065</v>
      </c>
      <c r="C2895" s="1" t="s">
        <v>17</v>
      </c>
      <c r="D2895" s="1" t="s">
        <v>18</v>
      </c>
      <c r="E2895" s="5">
        <v>88.237326195732436</v>
      </c>
    </row>
    <row r="2896" spans="1:5" hidden="1">
      <c r="A2896" s="4" t="s">
        <v>5</v>
      </c>
      <c r="B2896" s="2">
        <v>2066</v>
      </c>
      <c r="C2896" s="1" t="s">
        <v>17</v>
      </c>
      <c r="D2896" s="1" t="s">
        <v>18</v>
      </c>
      <c r="E2896" s="5">
        <v>88.842997428325546</v>
      </c>
    </row>
    <row r="2897" spans="1:5" hidden="1">
      <c r="A2897" s="4" t="s">
        <v>5</v>
      </c>
      <c r="B2897" s="2">
        <v>2067</v>
      </c>
      <c r="C2897" s="1" t="s">
        <v>17</v>
      </c>
      <c r="D2897" s="1" t="s">
        <v>18</v>
      </c>
      <c r="E2897" s="5">
        <v>89.449134330695486</v>
      </c>
    </row>
    <row r="2898" spans="1:5" hidden="1">
      <c r="A2898" s="4" t="s">
        <v>5</v>
      </c>
      <c r="B2898" s="2">
        <v>2068</v>
      </c>
      <c r="C2898" s="1" t="s">
        <v>17</v>
      </c>
      <c r="D2898" s="1" t="s">
        <v>18</v>
      </c>
      <c r="E2898" s="5">
        <v>90.055736905680234</v>
      </c>
    </row>
    <row r="2899" spans="1:5" hidden="1">
      <c r="A2899" s="4" t="s">
        <v>5</v>
      </c>
      <c r="B2899" s="2">
        <v>2069</v>
      </c>
      <c r="C2899" s="1" t="s">
        <v>17</v>
      </c>
      <c r="D2899" s="1" t="s">
        <v>18</v>
      </c>
      <c r="E2899" s="5">
        <v>90.663238393703082</v>
      </c>
    </row>
    <row r="2900" spans="1:5" hidden="1">
      <c r="A2900" s="4" t="s">
        <v>5</v>
      </c>
      <c r="B2900" s="2">
        <v>2070</v>
      </c>
      <c r="C2900" s="1" t="s">
        <v>17</v>
      </c>
      <c r="D2900" s="1" t="s">
        <v>18</v>
      </c>
      <c r="E2900" s="5">
        <v>91.270772949807508</v>
      </c>
    </row>
    <row r="2901" spans="1:5" hidden="1">
      <c r="A2901" s="4" t="s">
        <v>5</v>
      </c>
      <c r="B2901" s="2">
        <v>2071</v>
      </c>
      <c r="C2901" s="1" t="s">
        <v>17</v>
      </c>
      <c r="D2901" s="1" t="s">
        <v>18</v>
      </c>
      <c r="E2901" s="5">
        <v>91.885956205557662</v>
      </c>
    </row>
    <row r="2902" spans="1:5" hidden="1">
      <c r="A2902" s="4" t="s">
        <v>5</v>
      </c>
      <c r="B2902" s="2">
        <v>2072</v>
      </c>
      <c r="C2902" s="1" t="s">
        <v>17</v>
      </c>
      <c r="D2902" s="1" t="s">
        <v>18</v>
      </c>
      <c r="E2902" s="5">
        <v>92.501624958901033</v>
      </c>
    </row>
    <row r="2903" spans="1:5" hidden="1">
      <c r="A2903" s="4" t="s">
        <v>5</v>
      </c>
      <c r="B2903" s="2">
        <v>2073</v>
      </c>
      <c r="C2903" s="1" t="s">
        <v>17</v>
      </c>
      <c r="D2903" s="1" t="s">
        <v>18</v>
      </c>
      <c r="E2903" s="5">
        <v>93.118234737247761</v>
      </c>
    </row>
    <row r="2904" spans="1:5" hidden="1">
      <c r="A2904" s="4" t="s">
        <v>5</v>
      </c>
      <c r="B2904" s="2">
        <v>2074</v>
      </c>
      <c r="C2904" s="1" t="s">
        <v>17</v>
      </c>
      <c r="D2904" s="1" t="s">
        <v>18</v>
      </c>
      <c r="E2904" s="5">
        <v>93.73487514746266</v>
      </c>
    </row>
    <row r="2905" spans="1:5" hidden="1">
      <c r="A2905" s="4" t="s">
        <v>5</v>
      </c>
      <c r="B2905" s="2">
        <v>2075</v>
      </c>
      <c r="C2905" s="1" t="s">
        <v>17</v>
      </c>
      <c r="D2905" s="1" t="s">
        <v>18</v>
      </c>
      <c r="E2905" s="5">
        <v>94.262000964478034</v>
      </c>
    </row>
    <row r="2906" spans="1:5" hidden="1">
      <c r="A2906" s="4" t="s">
        <v>5</v>
      </c>
      <c r="B2906" s="2">
        <v>2076</v>
      </c>
      <c r="C2906" s="1" t="s">
        <v>17</v>
      </c>
      <c r="D2906" s="1" t="s">
        <v>18</v>
      </c>
      <c r="E2906" s="5">
        <v>94.69961218730792</v>
      </c>
    </row>
    <row r="2907" spans="1:5" hidden="1">
      <c r="A2907" s="4" t="s">
        <v>5</v>
      </c>
      <c r="B2907" s="2">
        <v>2077</v>
      </c>
      <c r="C2907" s="1" t="s">
        <v>17</v>
      </c>
      <c r="D2907" s="1" t="s">
        <v>18</v>
      </c>
      <c r="E2907" s="5">
        <v>95.138167096118437</v>
      </c>
    </row>
    <row r="2908" spans="1:5" hidden="1">
      <c r="A2908" s="4" t="s">
        <v>5</v>
      </c>
      <c r="B2908" s="2">
        <v>2078</v>
      </c>
      <c r="C2908" s="1" t="s">
        <v>17</v>
      </c>
      <c r="D2908" s="1" t="s">
        <v>18</v>
      </c>
      <c r="E2908" s="5">
        <v>95.57674997726231</v>
      </c>
    </row>
    <row r="2909" spans="1:5" hidden="1">
      <c r="A2909" s="4" t="s">
        <v>5</v>
      </c>
      <c r="B2909" s="2">
        <v>2079</v>
      </c>
      <c r="C2909" s="1" t="s">
        <v>17</v>
      </c>
      <c r="D2909" s="1" t="s">
        <v>18</v>
      </c>
      <c r="E2909" s="5">
        <v>96.015818353555517</v>
      </c>
    </row>
    <row r="2910" spans="1:5" hidden="1">
      <c r="A2910" s="4" t="s">
        <v>5</v>
      </c>
      <c r="B2910" s="2">
        <v>2080</v>
      </c>
      <c r="C2910" s="1" t="s">
        <v>17</v>
      </c>
      <c r="D2910" s="1" t="s">
        <v>18</v>
      </c>
      <c r="E2910" s="5">
        <v>96.455372226046038</v>
      </c>
    </row>
    <row r="2911" spans="1:5" hidden="1">
      <c r="A2911" s="4" t="s">
        <v>5</v>
      </c>
      <c r="B2911" s="2">
        <v>2081</v>
      </c>
      <c r="C2911" s="1" t="s">
        <v>17</v>
      </c>
      <c r="D2911" s="1" t="s">
        <v>18</v>
      </c>
      <c r="E2911" s="5">
        <v>96.84919698141988</v>
      </c>
    </row>
    <row r="2912" spans="1:5" hidden="1">
      <c r="A2912" s="4" t="s">
        <v>5</v>
      </c>
      <c r="B2912" s="2">
        <v>2082</v>
      </c>
      <c r="C2912" s="1" t="s">
        <v>17</v>
      </c>
      <c r="D2912" s="1" t="s">
        <v>18</v>
      </c>
      <c r="E2912" s="5">
        <v>97.242587437527177</v>
      </c>
    </row>
    <row r="2913" spans="1:5" hidden="1">
      <c r="A2913" s="4" t="s">
        <v>5</v>
      </c>
      <c r="B2913" s="2">
        <v>2083</v>
      </c>
      <c r="C2913" s="1" t="s">
        <v>17</v>
      </c>
      <c r="D2913" s="1" t="s">
        <v>18</v>
      </c>
      <c r="E2913" s="5">
        <v>97.635974570124006</v>
      </c>
    </row>
    <row r="2914" spans="1:5" hidden="1">
      <c r="A2914" s="4" t="s">
        <v>5</v>
      </c>
      <c r="B2914" s="2">
        <v>2084</v>
      </c>
      <c r="C2914" s="1" t="s">
        <v>17</v>
      </c>
      <c r="D2914" s="1" t="s">
        <v>18</v>
      </c>
      <c r="E2914" s="5">
        <v>98.029358384597884</v>
      </c>
    </row>
    <row r="2915" spans="1:5" hidden="1">
      <c r="A2915" s="4" t="s">
        <v>5</v>
      </c>
      <c r="B2915" s="2">
        <v>2085</v>
      </c>
      <c r="C2915" s="1" t="s">
        <v>17</v>
      </c>
      <c r="D2915" s="1" t="s">
        <v>18</v>
      </c>
      <c r="E2915" s="5">
        <v>98.423169836379969</v>
      </c>
    </row>
    <row r="2916" spans="1:5" hidden="1">
      <c r="A2916" s="4" t="s">
        <v>5</v>
      </c>
      <c r="B2916" s="2">
        <v>2086</v>
      </c>
      <c r="C2916" s="1" t="s">
        <v>17</v>
      </c>
      <c r="D2916" s="1" t="s">
        <v>18</v>
      </c>
      <c r="E2916" s="5">
        <v>98.816547006198903</v>
      </c>
    </row>
    <row r="2917" spans="1:5" hidden="1">
      <c r="A2917" s="4" t="s">
        <v>5</v>
      </c>
      <c r="B2917" s="2">
        <v>2087</v>
      </c>
      <c r="C2917" s="1" t="s">
        <v>17</v>
      </c>
      <c r="D2917" s="1" t="s">
        <v>18</v>
      </c>
      <c r="E2917" s="5">
        <v>99.209920855352493</v>
      </c>
    </row>
    <row r="2918" spans="1:5" hidden="1">
      <c r="A2918" s="4" t="s">
        <v>5</v>
      </c>
      <c r="B2918" s="2">
        <v>2088</v>
      </c>
      <c r="C2918" s="1" t="s">
        <v>17</v>
      </c>
      <c r="D2918" s="1" t="s">
        <v>18</v>
      </c>
      <c r="E2918" s="5">
        <v>99.603291381333662</v>
      </c>
    </row>
    <row r="2919" spans="1:5" hidden="1">
      <c r="A2919" s="4" t="s">
        <v>5</v>
      </c>
      <c r="B2919" s="2">
        <v>2089</v>
      </c>
      <c r="C2919" s="1" t="s">
        <v>17</v>
      </c>
      <c r="D2919" s="1" t="s">
        <v>18</v>
      </c>
      <c r="E2919" s="5">
        <v>99.997089528329539</v>
      </c>
    </row>
    <row r="2920" spans="1:5" hidden="1">
      <c r="A2920" s="4" t="s">
        <v>5</v>
      </c>
      <c r="B2920" s="2">
        <v>2090</v>
      </c>
      <c r="C2920" s="1" t="s">
        <v>17</v>
      </c>
      <c r="D2920" s="1" t="s">
        <v>18</v>
      </c>
      <c r="E2920" s="5">
        <v>100.39045341219899</v>
      </c>
    </row>
    <row r="2921" spans="1:5" hidden="1">
      <c r="A2921" s="4" t="s">
        <v>5</v>
      </c>
      <c r="B2921" s="2">
        <v>2091</v>
      </c>
      <c r="C2921" s="1" t="s">
        <v>17</v>
      </c>
      <c r="D2921" s="1" t="s">
        <v>18</v>
      </c>
      <c r="E2921" s="5">
        <v>100.7885546679926</v>
      </c>
    </row>
    <row r="2922" spans="1:5" hidden="1">
      <c r="A2922" s="4" t="s">
        <v>5</v>
      </c>
      <c r="B2922" s="2">
        <v>2092</v>
      </c>
      <c r="C2922" s="1" t="s">
        <v>17</v>
      </c>
      <c r="D2922" s="1" t="s">
        <v>18</v>
      </c>
      <c r="E2922" s="5">
        <v>101.18665592187899</v>
      </c>
    </row>
    <row r="2923" spans="1:5" hidden="1">
      <c r="A2923" s="4" t="s">
        <v>5</v>
      </c>
      <c r="B2923" s="2">
        <v>2093</v>
      </c>
      <c r="C2923" s="1" t="s">
        <v>17</v>
      </c>
      <c r="D2923" s="1" t="s">
        <v>18</v>
      </c>
      <c r="E2923" s="5">
        <v>101.58520109445701</v>
      </c>
    </row>
    <row r="2924" spans="1:5" hidden="1">
      <c r="A2924" s="4" t="s">
        <v>5</v>
      </c>
      <c r="B2924" s="2">
        <v>2094</v>
      </c>
      <c r="C2924" s="1" t="s">
        <v>17</v>
      </c>
      <c r="D2924" s="1" t="s">
        <v>18</v>
      </c>
      <c r="E2924" s="5">
        <v>101.98330235120321</v>
      </c>
    </row>
    <row r="2925" spans="1:5" hidden="1">
      <c r="A2925" s="4" t="s">
        <v>5</v>
      </c>
      <c r="B2925" s="2">
        <v>2095</v>
      </c>
      <c r="C2925" s="1" t="s">
        <v>17</v>
      </c>
      <c r="D2925" s="1" t="s">
        <v>18</v>
      </c>
      <c r="E2925" s="5">
        <v>102.3814036050408</v>
      </c>
    </row>
    <row r="2926" spans="1:5" hidden="1">
      <c r="A2926" s="4" t="s">
        <v>5</v>
      </c>
      <c r="B2926" s="2">
        <v>2096</v>
      </c>
      <c r="C2926" s="1" t="s">
        <v>17</v>
      </c>
      <c r="D2926" s="1" t="s">
        <v>18</v>
      </c>
      <c r="E2926" s="5">
        <v>102.7795048608164</v>
      </c>
    </row>
    <row r="2927" spans="1:5" hidden="1">
      <c r="A2927" s="4" t="s">
        <v>5</v>
      </c>
      <c r="B2927" s="2">
        <v>2097</v>
      </c>
      <c r="C2927" s="1" t="s">
        <v>17</v>
      </c>
      <c r="D2927" s="1" t="s">
        <v>18</v>
      </c>
      <c r="E2927" s="5">
        <v>103.1780500339362</v>
      </c>
    </row>
    <row r="2928" spans="1:5" hidden="1">
      <c r="A2928" s="4" t="s">
        <v>5</v>
      </c>
      <c r="B2928" s="2">
        <v>2098</v>
      </c>
      <c r="C2928" s="1" t="s">
        <v>17</v>
      </c>
      <c r="D2928" s="1" t="s">
        <v>18</v>
      </c>
      <c r="E2928" s="5">
        <v>103.5761512900647</v>
      </c>
    </row>
    <row r="2929" spans="1:5" hidden="1">
      <c r="A2929" s="4" t="s">
        <v>5</v>
      </c>
      <c r="B2929" s="2">
        <v>2099</v>
      </c>
      <c r="C2929" s="1" t="s">
        <v>17</v>
      </c>
      <c r="D2929" s="1" t="s">
        <v>18</v>
      </c>
      <c r="E2929" s="5">
        <v>103.97425254395461</v>
      </c>
    </row>
    <row r="2930" spans="1:5" hidden="1">
      <c r="A2930" s="4" t="s">
        <v>5</v>
      </c>
      <c r="B2930" s="2">
        <v>2100</v>
      </c>
      <c r="C2930" s="1" t="s">
        <v>17</v>
      </c>
      <c r="D2930" s="1" t="s">
        <v>18</v>
      </c>
      <c r="E2930" s="5">
        <v>104.2523536800235</v>
      </c>
    </row>
    <row r="2931" spans="1:5" hidden="1">
      <c r="A2931" s="4" t="s">
        <v>7</v>
      </c>
      <c r="B2931" s="2">
        <v>2000</v>
      </c>
      <c r="C2931" s="1" t="s">
        <v>17</v>
      </c>
      <c r="D2931" s="1" t="s">
        <v>18</v>
      </c>
      <c r="E2931" s="5">
        <v>46.140190391208421</v>
      </c>
    </row>
    <row r="2932" spans="1:5" hidden="1">
      <c r="A2932" s="4" t="s">
        <v>7</v>
      </c>
      <c r="B2932" s="2">
        <v>2001</v>
      </c>
      <c r="C2932" s="1" t="s">
        <v>17</v>
      </c>
      <c r="D2932" s="1" t="s">
        <v>18</v>
      </c>
      <c r="E2932" s="5">
        <v>45.710332700629117</v>
      </c>
    </row>
    <row r="2933" spans="1:5" hidden="1">
      <c r="A2933" s="4" t="s">
        <v>7</v>
      </c>
      <c r="B2933" s="2">
        <v>2002</v>
      </c>
      <c r="C2933" s="1" t="s">
        <v>17</v>
      </c>
      <c r="D2933" s="1" t="s">
        <v>18</v>
      </c>
      <c r="E2933" s="5">
        <v>46.800748481354013</v>
      </c>
    </row>
    <row r="2934" spans="1:5" hidden="1">
      <c r="A2934" s="4" t="s">
        <v>7</v>
      </c>
      <c r="B2934" s="2">
        <v>2003</v>
      </c>
      <c r="C2934" s="1" t="s">
        <v>17</v>
      </c>
      <c r="D2934" s="1" t="s">
        <v>18</v>
      </c>
      <c r="E2934" s="5">
        <v>48.707938377845259</v>
      </c>
    </row>
    <row r="2935" spans="1:5" hidden="1">
      <c r="A2935" s="4" t="s">
        <v>7</v>
      </c>
      <c r="B2935" s="2">
        <v>2004</v>
      </c>
      <c r="C2935" s="1" t="s">
        <v>17</v>
      </c>
      <c r="D2935" s="1" t="s">
        <v>18</v>
      </c>
      <c r="E2935" s="5">
        <v>49.527906520866622</v>
      </c>
    </row>
    <row r="2936" spans="1:5" hidden="1">
      <c r="A2936" s="4" t="s">
        <v>7</v>
      </c>
      <c r="B2936" s="2">
        <v>2005</v>
      </c>
      <c r="C2936" s="1" t="s">
        <v>17</v>
      </c>
      <c r="D2936" s="1" t="s">
        <v>18</v>
      </c>
      <c r="E2936" s="5">
        <v>50.097781004189898</v>
      </c>
    </row>
    <row r="2937" spans="1:5" hidden="1">
      <c r="A2937" s="4" t="s">
        <v>7</v>
      </c>
      <c r="B2937" s="2">
        <v>2006</v>
      </c>
      <c r="C2937" s="1" t="s">
        <v>17</v>
      </c>
      <c r="D2937" s="1" t="s">
        <v>18</v>
      </c>
      <c r="E2937" s="5">
        <v>51.634631322641162</v>
      </c>
    </row>
    <row r="2938" spans="1:5" hidden="1">
      <c r="A2938" s="4" t="s">
        <v>7</v>
      </c>
      <c r="B2938" s="2">
        <v>2007</v>
      </c>
      <c r="C2938" s="1" t="s">
        <v>17</v>
      </c>
      <c r="D2938" s="1" t="s">
        <v>18</v>
      </c>
      <c r="E2938" s="5">
        <v>51.778982266076333</v>
      </c>
    </row>
    <row r="2939" spans="1:5" hidden="1">
      <c r="A2939" s="4" t="s">
        <v>7</v>
      </c>
      <c r="B2939" s="2">
        <v>2008</v>
      </c>
      <c r="C2939" s="1" t="s">
        <v>17</v>
      </c>
      <c r="D2939" s="1" t="s">
        <v>18</v>
      </c>
      <c r="E2939" s="5">
        <v>52.436172814935269</v>
      </c>
    </row>
    <row r="2940" spans="1:5" hidden="1">
      <c r="A2940" s="4" t="s">
        <v>7</v>
      </c>
      <c r="B2940" s="2">
        <v>2009</v>
      </c>
      <c r="C2940" s="1" t="s">
        <v>17</v>
      </c>
      <c r="D2940" s="1" t="s">
        <v>18</v>
      </c>
      <c r="E2940" s="5">
        <v>52.298006781495822</v>
      </c>
    </row>
    <row r="2941" spans="1:5" hidden="1">
      <c r="A2941" s="4" t="s">
        <v>7</v>
      </c>
      <c r="B2941" s="2">
        <v>2010</v>
      </c>
      <c r="C2941" s="1" t="s">
        <v>17</v>
      </c>
      <c r="D2941" s="1" t="s">
        <v>18</v>
      </c>
      <c r="E2941" s="5">
        <v>54.324864598759277</v>
      </c>
    </row>
    <row r="2942" spans="1:5" hidden="1">
      <c r="A2942" s="4" t="s">
        <v>7</v>
      </c>
      <c r="B2942" s="2">
        <v>2011</v>
      </c>
      <c r="C2942" s="1" t="s">
        <v>17</v>
      </c>
      <c r="D2942" s="1" t="s">
        <v>18</v>
      </c>
      <c r="E2942" s="5">
        <v>55.841183978109747</v>
      </c>
    </row>
    <row r="2943" spans="1:5" hidden="1">
      <c r="A2943" s="4" t="s">
        <v>7</v>
      </c>
      <c r="B2943" s="2">
        <v>2012</v>
      </c>
      <c r="C2943" s="1" t="s">
        <v>17</v>
      </c>
      <c r="D2943" s="1" t="s">
        <v>18</v>
      </c>
      <c r="E2943" s="5">
        <v>56.726711420022163</v>
      </c>
    </row>
    <row r="2944" spans="1:5" hidden="1">
      <c r="A2944" s="4" t="s">
        <v>7</v>
      </c>
      <c r="B2944" s="2">
        <v>2013</v>
      </c>
      <c r="C2944" s="1" t="s">
        <v>17</v>
      </c>
      <c r="D2944" s="1" t="s">
        <v>18</v>
      </c>
      <c r="E2944" s="5">
        <v>56.463848446021117</v>
      </c>
    </row>
    <row r="2945" spans="1:5" hidden="1">
      <c r="A2945" s="4" t="s">
        <v>7</v>
      </c>
      <c r="B2945" s="2">
        <v>2014</v>
      </c>
      <c r="C2945" s="1" t="s">
        <v>17</v>
      </c>
      <c r="D2945" s="1" t="s">
        <v>18</v>
      </c>
      <c r="E2945" s="5">
        <v>57.413350314500811</v>
      </c>
    </row>
    <row r="2946" spans="1:5" hidden="1">
      <c r="A2946" s="4" t="s">
        <v>7</v>
      </c>
      <c r="B2946" s="2">
        <v>2015</v>
      </c>
      <c r="C2946" s="1" t="s">
        <v>17</v>
      </c>
      <c r="D2946" s="1" t="s">
        <v>18</v>
      </c>
      <c r="E2946" s="5">
        <v>57.897903101940983</v>
      </c>
    </row>
    <row r="2947" spans="1:5" hidden="1">
      <c r="A2947" s="4" t="s">
        <v>7</v>
      </c>
      <c r="B2947" s="2">
        <v>2016</v>
      </c>
      <c r="C2947" s="1" t="s">
        <v>17</v>
      </c>
      <c r="D2947" s="1" t="s">
        <v>18</v>
      </c>
      <c r="E2947" s="5">
        <v>56.624024520164731</v>
      </c>
    </row>
    <row r="2948" spans="1:5" hidden="1">
      <c r="A2948" s="4" t="s">
        <v>7</v>
      </c>
      <c r="B2948" s="2">
        <v>2017</v>
      </c>
      <c r="C2948" s="1" t="s">
        <v>17</v>
      </c>
      <c r="D2948" s="1" t="s">
        <v>18</v>
      </c>
      <c r="E2948" s="5">
        <v>57.487604854374901</v>
      </c>
    </row>
    <row r="2949" spans="1:5" hidden="1">
      <c r="A2949" s="4" t="s">
        <v>7</v>
      </c>
      <c r="B2949" s="2">
        <v>2018</v>
      </c>
      <c r="C2949" s="1" t="s">
        <v>17</v>
      </c>
      <c r="D2949" s="1" t="s">
        <v>18</v>
      </c>
      <c r="E2949" s="5">
        <v>57.970540239911912</v>
      </c>
    </row>
    <row r="2950" spans="1:5" hidden="1">
      <c r="A2950" s="4" t="s">
        <v>7</v>
      </c>
      <c r="B2950" s="2">
        <v>2019</v>
      </c>
      <c r="C2950" s="1" t="s">
        <v>17</v>
      </c>
      <c r="D2950" s="1" t="s">
        <v>18</v>
      </c>
      <c r="E2950" s="5">
        <v>58.712673349878273</v>
      </c>
    </row>
    <row r="2951" spans="1:5" hidden="1">
      <c r="A2951" s="4" t="s">
        <v>7</v>
      </c>
      <c r="B2951" s="2">
        <v>2020</v>
      </c>
      <c r="C2951" s="1" t="s">
        <v>17</v>
      </c>
      <c r="D2951" s="1" t="s">
        <v>18</v>
      </c>
      <c r="E2951" s="5">
        <v>56.288450898711751</v>
      </c>
    </row>
    <row r="2952" spans="1:5" hidden="1">
      <c r="A2952" s="4" t="s">
        <v>7</v>
      </c>
      <c r="B2952" s="2">
        <v>2021</v>
      </c>
      <c r="C2952" s="1" t="s">
        <v>17</v>
      </c>
      <c r="D2952" s="1" t="s">
        <v>18</v>
      </c>
      <c r="E2952" s="5">
        <v>58.538982144061777</v>
      </c>
    </row>
    <row r="2953" spans="1:5" hidden="1">
      <c r="A2953" s="4" t="s">
        <v>7</v>
      </c>
      <c r="B2953" s="2">
        <v>2022</v>
      </c>
      <c r="C2953" s="1" t="s">
        <v>17</v>
      </c>
      <c r="D2953" s="1" t="s">
        <v>18</v>
      </c>
      <c r="E2953" s="5">
        <v>58.741207545081622</v>
      </c>
    </row>
    <row r="2954" spans="1:5" hidden="1">
      <c r="A2954" s="4" t="s">
        <v>7</v>
      </c>
      <c r="B2954" s="2">
        <v>2023</v>
      </c>
      <c r="C2954" s="1" t="s">
        <v>17</v>
      </c>
      <c r="D2954" s="1" t="s">
        <v>18</v>
      </c>
      <c r="E2954" s="5">
        <v>58.741207545081622</v>
      </c>
    </row>
    <row r="2955" spans="1:5" hidden="1">
      <c r="A2955" s="4" t="s">
        <v>7</v>
      </c>
      <c r="B2955" s="2">
        <v>2024</v>
      </c>
      <c r="C2955" s="1" t="s">
        <v>17</v>
      </c>
      <c r="D2955" s="1" t="s">
        <v>18</v>
      </c>
      <c r="E2955" s="5">
        <v>58.741207545081622</v>
      </c>
    </row>
    <row r="2956" spans="1:5" hidden="1">
      <c r="A2956" s="4" t="s">
        <v>7</v>
      </c>
      <c r="B2956" s="2">
        <v>2025</v>
      </c>
      <c r="C2956" s="1" t="s">
        <v>17</v>
      </c>
      <c r="D2956" s="1" t="s">
        <v>18</v>
      </c>
      <c r="E2956" s="5">
        <v>58.741207545081622</v>
      </c>
    </row>
    <row r="2957" spans="1:5" hidden="1">
      <c r="A2957" s="4" t="s">
        <v>7</v>
      </c>
      <c r="B2957" s="2">
        <v>2026</v>
      </c>
      <c r="C2957" s="1" t="s">
        <v>17</v>
      </c>
      <c r="D2957" s="1" t="s">
        <v>18</v>
      </c>
      <c r="E2957" s="5">
        <v>59.134908666379332</v>
      </c>
    </row>
    <row r="2958" spans="1:5" hidden="1">
      <c r="A2958" s="4" t="s">
        <v>7</v>
      </c>
      <c r="B2958" s="2">
        <v>2027</v>
      </c>
      <c r="C2958" s="1" t="s">
        <v>17</v>
      </c>
      <c r="D2958" s="1" t="s">
        <v>18</v>
      </c>
      <c r="E2958" s="5">
        <v>59.601742278615149</v>
      </c>
    </row>
    <row r="2959" spans="1:5" hidden="1">
      <c r="A2959" s="4" t="s">
        <v>7</v>
      </c>
      <c r="B2959" s="2">
        <v>2028</v>
      </c>
      <c r="C2959" s="1" t="s">
        <v>17</v>
      </c>
      <c r="D2959" s="1" t="s">
        <v>18</v>
      </c>
      <c r="E2959" s="5">
        <v>60.142179380133392</v>
      </c>
    </row>
    <row r="2960" spans="1:5" hidden="1">
      <c r="A2960" s="4" t="s">
        <v>7</v>
      </c>
      <c r="B2960" s="2">
        <v>2029</v>
      </c>
      <c r="C2960" s="1" t="s">
        <v>17</v>
      </c>
      <c r="D2960" s="1" t="s">
        <v>18</v>
      </c>
      <c r="E2960" s="5">
        <v>60.756968119816747</v>
      </c>
    </row>
    <row r="2961" spans="1:5" hidden="1">
      <c r="A2961" s="4" t="s">
        <v>7</v>
      </c>
      <c r="B2961" s="2">
        <v>2030</v>
      </c>
      <c r="C2961" s="1" t="s">
        <v>17</v>
      </c>
      <c r="D2961" s="1" t="s">
        <v>18</v>
      </c>
      <c r="E2961" s="5">
        <v>61.776434683238499</v>
      </c>
    </row>
    <row r="2962" spans="1:5" hidden="1">
      <c r="A2962" s="4" t="s">
        <v>7</v>
      </c>
      <c r="B2962" s="2">
        <v>2031</v>
      </c>
      <c r="C2962" s="1" t="s">
        <v>17</v>
      </c>
      <c r="D2962" s="1" t="s">
        <v>18</v>
      </c>
      <c r="E2962" s="5">
        <v>62.617629420365319</v>
      </c>
    </row>
    <row r="2963" spans="1:5" hidden="1">
      <c r="A2963" s="4" t="s">
        <v>7</v>
      </c>
      <c r="B2963" s="2">
        <v>2032</v>
      </c>
      <c r="C2963" s="1" t="s">
        <v>17</v>
      </c>
      <c r="D2963" s="1" t="s">
        <v>18</v>
      </c>
      <c r="E2963" s="5">
        <v>63.459441800061811</v>
      </c>
    </row>
    <row r="2964" spans="1:5" hidden="1">
      <c r="A2964" s="4" t="s">
        <v>7</v>
      </c>
      <c r="B2964" s="2">
        <v>2033</v>
      </c>
      <c r="C2964" s="1" t="s">
        <v>17</v>
      </c>
      <c r="D2964" s="1" t="s">
        <v>18</v>
      </c>
      <c r="E2964" s="5">
        <v>64.302207156806674</v>
      </c>
    </row>
    <row r="2965" spans="1:5" hidden="1">
      <c r="A2965" s="4" t="s">
        <v>7</v>
      </c>
      <c r="B2965" s="2">
        <v>2034</v>
      </c>
      <c r="C2965" s="1" t="s">
        <v>17</v>
      </c>
      <c r="D2965" s="1" t="s">
        <v>18</v>
      </c>
      <c r="E2965" s="5">
        <v>65.145255668203646</v>
      </c>
    </row>
    <row r="2966" spans="1:5" hidden="1">
      <c r="A2966" s="4" t="s">
        <v>7</v>
      </c>
      <c r="B2966" s="2">
        <v>2035</v>
      </c>
      <c r="C2966" s="1" t="s">
        <v>17</v>
      </c>
      <c r="D2966" s="1" t="s">
        <v>18</v>
      </c>
      <c r="E2966" s="5">
        <v>65.988921821963388</v>
      </c>
    </row>
    <row r="2967" spans="1:5" hidden="1">
      <c r="A2967" s="4" t="s">
        <v>7</v>
      </c>
      <c r="B2967" s="2">
        <v>2036</v>
      </c>
      <c r="C2967" s="1" t="s">
        <v>17</v>
      </c>
      <c r="D2967" s="1" t="s">
        <v>18</v>
      </c>
      <c r="E2967" s="5">
        <v>66.833205618234388</v>
      </c>
    </row>
    <row r="2968" spans="1:5" hidden="1">
      <c r="A2968" s="4" t="s">
        <v>7</v>
      </c>
      <c r="B2968" s="2">
        <v>2037</v>
      </c>
      <c r="C2968" s="1" t="s">
        <v>17</v>
      </c>
      <c r="D2968" s="1" t="s">
        <v>18</v>
      </c>
      <c r="E2968" s="5">
        <v>67.678445778076878</v>
      </c>
    </row>
    <row r="2969" spans="1:5" hidden="1">
      <c r="A2969" s="4" t="s">
        <v>7</v>
      </c>
      <c r="B2969" s="2">
        <v>2038</v>
      </c>
      <c r="C2969" s="1" t="s">
        <v>17</v>
      </c>
      <c r="D2969" s="1" t="s">
        <v>18</v>
      </c>
      <c r="E2969" s="5">
        <v>68.523965703484464</v>
      </c>
    </row>
    <row r="2970" spans="1:5" hidden="1">
      <c r="A2970" s="4" t="s">
        <v>7</v>
      </c>
      <c r="B2970" s="2">
        <v>2039</v>
      </c>
      <c r="C2970" s="1" t="s">
        <v>17</v>
      </c>
      <c r="D2970" s="1" t="s">
        <v>18</v>
      </c>
      <c r="E2970" s="5">
        <v>69.370103274076143</v>
      </c>
    </row>
    <row r="2971" spans="1:5" hidden="1">
      <c r="A2971" s="4" t="s">
        <v>7</v>
      </c>
      <c r="B2971" s="2">
        <v>2040</v>
      </c>
      <c r="C2971" s="1" t="s">
        <v>17</v>
      </c>
      <c r="D2971" s="1" t="s">
        <v>18</v>
      </c>
      <c r="E2971" s="5">
        <v>70.241858509535646</v>
      </c>
    </row>
    <row r="2972" spans="1:5" hidden="1">
      <c r="A2972" s="4" t="s">
        <v>7</v>
      </c>
      <c r="B2972" s="2">
        <v>2041</v>
      </c>
      <c r="C2972" s="1" t="s">
        <v>17</v>
      </c>
      <c r="D2972" s="1" t="s">
        <v>18</v>
      </c>
      <c r="E2972" s="5">
        <v>71.161134891814044</v>
      </c>
    </row>
    <row r="2973" spans="1:5" hidden="1">
      <c r="A2973" s="4" t="s">
        <v>7</v>
      </c>
      <c r="B2973" s="2">
        <v>2042</v>
      </c>
      <c r="C2973" s="1" t="s">
        <v>17</v>
      </c>
      <c r="D2973" s="1" t="s">
        <v>18</v>
      </c>
      <c r="E2973" s="5">
        <v>72.080476011117511</v>
      </c>
    </row>
    <row r="2974" spans="1:5" hidden="1">
      <c r="A2974" s="4" t="s">
        <v>7</v>
      </c>
      <c r="B2974" s="2">
        <v>2043</v>
      </c>
      <c r="C2974" s="1" t="s">
        <v>17</v>
      </c>
      <c r="D2974" s="1" t="s">
        <v>18</v>
      </c>
      <c r="E2974" s="5">
        <v>73.000282242389076</v>
      </c>
    </row>
    <row r="2975" spans="1:5" hidden="1">
      <c r="A2975" s="4" t="s">
        <v>7</v>
      </c>
      <c r="B2975" s="2">
        <v>2044</v>
      </c>
      <c r="C2975" s="1" t="s">
        <v>17</v>
      </c>
      <c r="D2975" s="1" t="s">
        <v>18</v>
      </c>
      <c r="E2975" s="5">
        <v>73.920553586284626</v>
      </c>
    </row>
    <row r="2976" spans="1:5" hidden="1">
      <c r="A2976" s="4" t="s">
        <v>7</v>
      </c>
      <c r="B2976" s="2">
        <v>2045</v>
      </c>
      <c r="C2976" s="1" t="s">
        <v>17</v>
      </c>
      <c r="D2976" s="1" t="s">
        <v>18</v>
      </c>
      <c r="E2976" s="5">
        <v>74.841693614394217</v>
      </c>
    </row>
    <row r="2977" spans="1:5" hidden="1">
      <c r="A2977" s="4" t="s">
        <v>7</v>
      </c>
      <c r="B2977" s="2">
        <v>2046</v>
      </c>
      <c r="C2977" s="1" t="s">
        <v>17</v>
      </c>
      <c r="D2977" s="1" t="s">
        <v>18</v>
      </c>
      <c r="E2977" s="5">
        <v>75.762895823195564</v>
      </c>
    </row>
    <row r="2978" spans="1:5" hidden="1">
      <c r="A2978" s="4" t="s">
        <v>7</v>
      </c>
      <c r="B2978" s="2">
        <v>2047</v>
      </c>
      <c r="C2978" s="1" t="s">
        <v>17</v>
      </c>
      <c r="D2978" s="1" t="s">
        <v>18</v>
      </c>
      <c r="E2978" s="5">
        <v>76.684563149757324</v>
      </c>
    </row>
    <row r="2979" spans="1:5" hidden="1">
      <c r="A2979" s="4" t="s">
        <v>7</v>
      </c>
      <c r="B2979" s="2">
        <v>2048</v>
      </c>
      <c r="C2979" s="1" t="s">
        <v>17</v>
      </c>
      <c r="D2979" s="1" t="s">
        <v>18</v>
      </c>
      <c r="E2979" s="5">
        <v>77.606695591523632</v>
      </c>
    </row>
    <row r="2980" spans="1:5" hidden="1">
      <c r="A2980" s="4" t="s">
        <v>7</v>
      </c>
      <c r="B2980" s="2">
        <v>2049</v>
      </c>
      <c r="C2980" s="1" t="s">
        <v>17</v>
      </c>
      <c r="D2980" s="1" t="s">
        <v>18</v>
      </c>
      <c r="E2980" s="5">
        <v>78.529699259984383</v>
      </c>
    </row>
    <row r="2981" spans="1:5" hidden="1">
      <c r="A2981" s="4" t="s">
        <v>7</v>
      </c>
      <c r="B2981" s="2">
        <v>2050</v>
      </c>
      <c r="C2981" s="1" t="s">
        <v>17</v>
      </c>
      <c r="D2981" s="1" t="s">
        <v>18</v>
      </c>
      <c r="E2981" s="5">
        <v>79.287762404727431</v>
      </c>
    </row>
    <row r="2982" spans="1:5" hidden="1">
      <c r="A2982" s="4" t="s">
        <v>7</v>
      </c>
      <c r="B2982" s="2">
        <v>2051</v>
      </c>
      <c r="C2982" s="1" t="s">
        <v>17</v>
      </c>
      <c r="D2982" s="1" t="s">
        <v>18</v>
      </c>
      <c r="E2982" s="5">
        <v>79.87840137912103</v>
      </c>
    </row>
    <row r="2983" spans="1:5" hidden="1">
      <c r="A2983" s="4" t="s">
        <v>7</v>
      </c>
      <c r="B2983" s="2">
        <v>2052</v>
      </c>
      <c r="C2983" s="1" t="s">
        <v>17</v>
      </c>
      <c r="D2983" s="1" t="s">
        <v>18</v>
      </c>
      <c r="E2983" s="5">
        <v>80.469487865042552</v>
      </c>
    </row>
    <row r="2984" spans="1:5" hidden="1">
      <c r="A2984" s="4" t="s">
        <v>7</v>
      </c>
      <c r="B2984" s="2">
        <v>2053</v>
      </c>
      <c r="C2984" s="1" t="s">
        <v>17</v>
      </c>
      <c r="D2984" s="1" t="s">
        <v>18</v>
      </c>
      <c r="E2984" s="5">
        <v>81.061422563067467</v>
      </c>
    </row>
    <row r="2985" spans="1:5" hidden="1">
      <c r="A2985" s="4" t="s">
        <v>7</v>
      </c>
      <c r="B2985" s="2">
        <v>2054</v>
      </c>
      <c r="C2985" s="1" t="s">
        <v>17</v>
      </c>
      <c r="D2985" s="1" t="s">
        <v>18</v>
      </c>
      <c r="E2985" s="5">
        <v>81.65340468262869</v>
      </c>
    </row>
    <row r="2986" spans="1:5" hidden="1">
      <c r="A2986" s="4" t="s">
        <v>7</v>
      </c>
      <c r="B2986" s="2">
        <v>2055</v>
      </c>
      <c r="C2986" s="1" t="s">
        <v>17</v>
      </c>
      <c r="D2986" s="1" t="s">
        <v>18</v>
      </c>
      <c r="E2986" s="5">
        <v>82.245834311056072</v>
      </c>
    </row>
    <row r="2987" spans="1:5" hidden="1">
      <c r="A2987" s="4" t="s">
        <v>7</v>
      </c>
      <c r="B2987" s="2">
        <v>2056</v>
      </c>
      <c r="C2987" s="1" t="s">
        <v>17</v>
      </c>
      <c r="D2987" s="1" t="s">
        <v>18</v>
      </c>
      <c r="E2987" s="5">
        <v>82.83871145109957</v>
      </c>
    </row>
    <row r="2988" spans="1:5" hidden="1">
      <c r="A2988" s="4" t="s">
        <v>7</v>
      </c>
      <c r="B2988" s="2">
        <v>2057</v>
      </c>
      <c r="C2988" s="1" t="s">
        <v>17</v>
      </c>
      <c r="D2988" s="1" t="s">
        <v>18</v>
      </c>
      <c r="E2988" s="5">
        <v>83.432439252338142</v>
      </c>
    </row>
    <row r="2989" spans="1:5" hidden="1">
      <c r="A2989" s="4" t="s">
        <v>7</v>
      </c>
      <c r="B2989" s="2">
        <v>2058</v>
      </c>
      <c r="C2989" s="1" t="s">
        <v>17</v>
      </c>
      <c r="D2989" s="1" t="s">
        <v>18</v>
      </c>
      <c r="E2989" s="5">
        <v>84.026212025680834</v>
      </c>
    </row>
    <row r="2990" spans="1:5" hidden="1">
      <c r="A2990" s="4" t="s">
        <v>7</v>
      </c>
      <c r="B2990" s="2">
        <v>2059</v>
      </c>
      <c r="C2990" s="1" t="s">
        <v>17</v>
      </c>
      <c r="D2990" s="1" t="s">
        <v>18</v>
      </c>
      <c r="E2990" s="5">
        <v>84.62043230788727</v>
      </c>
    </row>
    <row r="2991" spans="1:5" hidden="1">
      <c r="A2991" s="4" t="s">
        <v>7</v>
      </c>
      <c r="B2991" s="2">
        <v>2060</v>
      </c>
      <c r="C2991" s="1" t="s">
        <v>17</v>
      </c>
      <c r="D2991" s="1" t="s">
        <v>18</v>
      </c>
      <c r="E2991" s="5">
        <v>85.215100101511922</v>
      </c>
    </row>
    <row r="2992" spans="1:5" hidden="1">
      <c r="A2992" s="4" t="s">
        <v>7</v>
      </c>
      <c r="B2992" s="2">
        <v>2061</v>
      </c>
      <c r="C2992" s="1" t="s">
        <v>17</v>
      </c>
      <c r="D2992" s="1" t="s">
        <v>18</v>
      </c>
      <c r="E2992" s="5">
        <v>85.818869843614394</v>
      </c>
    </row>
    <row r="2993" spans="1:5" hidden="1">
      <c r="A2993" s="4" t="s">
        <v>7</v>
      </c>
      <c r="B2993" s="2">
        <v>2062</v>
      </c>
      <c r="C2993" s="1" t="s">
        <v>17</v>
      </c>
      <c r="D2993" s="1" t="s">
        <v>18</v>
      </c>
      <c r="E2993" s="5">
        <v>86.422677750734195</v>
      </c>
    </row>
    <row r="2994" spans="1:5" hidden="1">
      <c r="A2994" s="4" t="s">
        <v>7</v>
      </c>
      <c r="B2994" s="2">
        <v>2063</v>
      </c>
      <c r="C2994" s="1" t="s">
        <v>17</v>
      </c>
      <c r="D2994" s="1" t="s">
        <v>18</v>
      </c>
      <c r="E2994" s="5">
        <v>87.026951332780328</v>
      </c>
    </row>
    <row r="2995" spans="1:5" hidden="1">
      <c r="A2995" s="4" t="s">
        <v>7</v>
      </c>
      <c r="B2995" s="2">
        <v>2064</v>
      </c>
      <c r="C2995" s="1" t="s">
        <v>17</v>
      </c>
      <c r="D2995" s="1" t="s">
        <v>18</v>
      </c>
      <c r="E2995" s="5">
        <v>87.631690581603408</v>
      </c>
    </row>
    <row r="2996" spans="1:5" hidden="1">
      <c r="A2996" s="4" t="s">
        <v>7</v>
      </c>
      <c r="B2996" s="2">
        <v>2065</v>
      </c>
      <c r="C2996" s="1" t="s">
        <v>17</v>
      </c>
      <c r="D2996" s="1" t="s">
        <v>18</v>
      </c>
      <c r="E2996" s="5">
        <v>88.237326195732436</v>
      </c>
    </row>
    <row r="2997" spans="1:5" hidden="1">
      <c r="A2997" s="4" t="s">
        <v>7</v>
      </c>
      <c r="B2997" s="2">
        <v>2066</v>
      </c>
      <c r="C2997" s="1" t="s">
        <v>17</v>
      </c>
      <c r="D2997" s="1" t="s">
        <v>18</v>
      </c>
      <c r="E2997" s="5">
        <v>88.842997428325546</v>
      </c>
    </row>
    <row r="2998" spans="1:5" hidden="1">
      <c r="A2998" s="4" t="s">
        <v>7</v>
      </c>
      <c r="B2998" s="2">
        <v>2067</v>
      </c>
      <c r="C2998" s="1" t="s">
        <v>17</v>
      </c>
      <c r="D2998" s="1" t="s">
        <v>18</v>
      </c>
      <c r="E2998" s="5">
        <v>89.449134330695486</v>
      </c>
    </row>
    <row r="2999" spans="1:5" hidden="1">
      <c r="A2999" s="4" t="s">
        <v>7</v>
      </c>
      <c r="B2999" s="2">
        <v>2068</v>
      </c>
      <c r="C2999" s="1" t="s">
        <v>17</v>
      </c>
      <c r="D2999" s="1" t="s">
        <v>18</v>
      </c>
      <c r="E2999" s="5">
        <v>90.055736905680234</v>
      </c>
    </row>
    <row r="3000" spans="1:5" hidden="1">
      <c r="A3000" s="4" t="s">
        <v>7</v>
      </c>
      <c r="B3000" s="2">
        <v>2069</v>
      </c>
      <c r="C3000" s="1" t="s">
        <v>17</v>
      </c>
      <c r="D3000" s="1" t="s">
        <v>18</v>
      </c>
      <c r="E3000" s="5">
        <v>90.663238393703082</v>
      </c>
    </row>
    <row r="3001" spans="1:5" hidden="1">
      <c r="A3001" s="4" t="s">
        <v>7</v>
      </c>
      <c r="B3001" s="2">
        <v>2070</v>
      </c>
      <c r="C3001" s="1" t="s">
        <v>17</v>
      </c>
      <c r="D3001" s="1" t="s">
        <v>18</v>
      </c>
      <c r="E3001" s="5">
        <v>91.270772949807508</v>
      </c>
    </row>
    <row r="3002" spans="1:5" hidden="1">
      <c r="A3002" s="4" t="s">
        <v>7</v>
      </c>
      <c r="B3002" s="2">
        <v>2071</v>
      </c>
      <c r="C3002" s="1" t="s">
        <v>17</v>
      </c>
      <c r="D3002" s="1" t="s">
        <v>18</v>
      </c>
      <c r="E3002" s="5">
        <v>91.885956205557662</v>
      </c>
    </row>
    <row r="3003" spans="1:5" hidden="1">
      <c r="A3003" s="4" t="s">
        <v>7</v>
      </c>
      <c r="B3003" s="2">
        <v>2072</v>
      </c>
      <c r="C3003" s="1" t="s">
        <v>17</v>
      </c>
      <c r="D3003" s="1" t="s">
        <v>18</v>
      </c>
      <c r="E3003" s="5">
        <v>92.501624958901033</v>
      </c>
    </row>
    <row r="3004" spans="1:5" hidden="1">
      <c r="A3004" s="4" t="s">
        <v>7</v>
      </c>
      <c r="B3004" s="2">
        <v>2073</v>
      </c>
      <c r="C3004" s="1" t="s">
        <v>17</v>
      </c>
      <c r="D3004" s="1" t="s">
        <v>18</v>
      </c>
      <c r="E3004" s="5">
        <v>93.118234737247761</v>
      </c>
    </row>
    <row r="3005" spans="1:5" hidden="1">
      <c r="A3005" s="4" t="s">
        <v>7</v>
      </c>
      <c r="B3005" s="2">
        <v>2074</v>
      </c>
      <c r="C3005" s="1" t="s">
        <v>17</v>
      </c>
      <c r="D3005" s="1" t="s">
        <v>18</v>
      </c>
      <c r="E3005" s="5">
        <v>93.73487514746266</v>
      </c>
    </row>
    <row r="3006" spans="1:5" hidden="1">
      <c r="A3006" s="4" t="s">
        <v>7</v>
      </c>
      <c r="B3006" s="2">
        <v>2075</v>
      </c>
      <c r="C3006" s="1" t="s">
        <v>17</v>
      </c>
      <c r="D3006" s="1" t="s">
        <v>18</v>
      </c>
      <c r="E3006" s="5">
        <v>94.262000964478034</v>
      </c>
    </row>
    <row r="3007" spans="1:5" hidden="1">
      <c r="A3007" s="4" t="s">
        <v>7</v>
      </c>
      <c r="B3007" s="2">
        <v>2076</v>
      </c>
      <c r="C3007" s="1" t="s">
        <v>17</v>
      </c>
      <c r="D3007" s="1" t="s">
        <v>18</v>
      </c>
      <c r="E3007" s="5">
        <v>94.69961218730792</v>
      </c>
    </row>
    <row r="3008" spans="1:5" hidden="1">
      <c r="A3008" s="4" t="s">
        <v>7</v>
      </c>
      <c r="B3008" s="2">
        <v>2077</v>
      </c>
      <c r="C3008" s="1" t="s">
        <v>17</v>
      </c>
      <c r="D3008" s="1" t="s">
        <v>18</v>
      </c>
      <c r="E3008" s="5">
        <v>95.138167096118437</v>
      </c>
    </row>
    <row r="3009" spans="1:5" hidden="1">
      <c r="A3009" s="4" t="s">
        <v>7</v>
      </c>
      <c r="B3009" s="2">
        <v>2078</v>
      </c>
      <c r="C3009" s="1" t="s">
        <v>17</v>
      </c>
      <c r="D3009" s="1" t="s">
        <v>18</v>
      </c>
      <c r="E3009" s="5">
        <v>95.57674997726231</v>
      </c>
    </row>
    <row r="3010" spans="1:5" hidden="1">
      <c r="A3010" s="4" t="s">
        <v>7</v>
      </c>
      <c r="B3010" s="2">
        <v>2079</v>
      </c>
      <c r="C3010" s="1" t="s">
        <v>17</v>
      </c>
      <c r="D3010" s="1" t="s">
        <v>18</v>
      </c>
      <c r="E3010" s="5">
        <v>96.015818353555517</v>
      </c>
    </row>
    <row r="3011" spans="1:5" hidden="1">
      <c r="A3011" s="4" t="s">
        <v>7</v>
      </c>
      <c r="B3011" s="2">
        <v>2080</v>
      </c>
      <c r="C3011" s="1" t="s">
        <v>17</v>
      </c>
      <c r="D3011" s="1" t="s">
        <v>18</v>
      </c>
      <c r="E3011" s="5">
        <v>96.455372226046038</v>
      </c>
    </row>
    <row r="3012" spans="1:5" hidden="1">
      <c r="A3012" s="4" t="s">
        <v>7</v>
      </c>
      <c r="B3012" s="2">
        <v>2081</v>
      </c>
      <c r="C3012" s="1" t="s">
        <v>17</v>
      </c>
      <c r="D3012" s="1" t="s">
        <v>18</v>
      </c>
      <c r="E3012" s="5">
        <v>96.84919698141988</v>
      </c>
    </row>
    <row r="3013" spans="1:5" hidden="1">
      <c r="A3013" s="4" t="s">
        <v>7</v>
      </c>
      <c r="B3013" s="2">
        <v>2082</v>
      </c>
      <c r="C3013" s="1" t="s">
        <v>17</v>
      </c>
      <c r="D3013" s="1" t="s">
        <v>18</v>
      </c>
      <c r="E3013" s="5">
        <v>97.242587437527177</v>
      </c>
    </row>
    <row r="3014" spans="1:5" hidden="1">
      <c r="A3014" s="4" t="s">
        <v>7</v>
      </c>
      <c r="B3014" s="2">
        <v>2083</v>
      </c>
      <c r="C3014" s="1" t="s">
        <v>17</v>
      </c>
      <c r="D3014" s="1" t="s">
        <v>18</v>
      </c>
      <c r="E3014" s="5">
        <v>97.635974570124006</v>
      </c>
    </row>
    <row r="3015" spans="1:5" hidden="1">
      <c r="A3015" s="4" t="s">
        <v>7</v>
      </c>
      <c r="B3015" s="2">
        <v>2084</v>
      </c>
      <c r="C3015" s="1" t="s">
        <v>17</v>
      </c>
      <c r="D3015" s="1" t="s">
        <v>18</v>
      </c>
      <c r="E3015" s="5">
        <v>98.029358384597884</v>
      </c>
    </row>
    <row r="3016" spans="1:5" hidden="1">
      <c r="A3016" s="4" t="s">
        <v>7</v>
      </c>
      <c r="B3016" s="2">
        <v>2085</v>
      </c>
      <c r="C3016" s="1" t="s">
        <v>17</v>
      </c>
      <c r="D3016" s="1" t="s">
        <v>18</v>
      </c>
      <c r="E3016" s="5">
        <v>98.423169836379969</v>
      </c>
    </row>
    <row r="3017" spans="1:5" hidden="1">
      <c r="A3017" s="4" t="s">
        <v>7</v>
      </c>
      <c r="B3017" s="2">
        <v>2086</v>
      </c>
      <c r="C3017" s="1" t="s">
        <v>17</v>
      </c>
      <c r="D3017" s="1" t="s">
        <v>18</v>
      </c>
      <c r="E3017" s="5">
        <v>98.816547006198903</v>
      </c>
    </row>
    <row r="3018" spans="1:5" hidden="1">
      <c r="A3018" s="4" t="s">
        <v>7</v>
      </c>
      <c r="B3018" s="2">
        <v>2087</v>
      </c>
      <c r="C3018" s="1" t="s">
        <v>17</v>
      </c>
      <c r="D3018" s="1" t="s">
        <v>18</v>
      </c>
      <c r="E3018" s="5">
        <v>99.209920855352493</v>
      </c>
    </row>
    <row r="3019" spans="1:5" hidden="1">
      <c r="A3019" s="4" t="s">
        <v>7</v>
      </c>
      <c r="B3019" s="2">
        <v>2088</v>
      </c>
      <c r="C3019" s="1" t="s">
        <v>17</v>
      </c>
      <c r="D3019" s="1" t="s">
        <v>18</v>
      </c>
      <c r="E3019" s="5">
        <v>99.603291381333662</v>
      </c>
    </row>
    <row r="3020" spans="1:5" hidden="1">
      <c r="A3020" s="4" t="s">
        <v>7</v>
      </c>
      <c r="B3020" s="2">
        <v>2089</v>
      </c>
      <c r="C3020" s="1" t="s">
        <v>17</v>
      </c>
      <c r="D3020" s="1" t="s">
        <v>18</v>
      </c>
      <c r="E3020" s="5">
        <v>99.997089528329539</v>
      </c>
    </row>
    <row r="3021" spans="1:5" hidden="1">
      <c r="A3021" s="4" t="s">
        <v>7</v>
      </c>
      <c r="B3021" s="2">
        <v>2090</v>
      </c>
      <c r="C3021" s="1" t="s">
        <v>17</v>
      </c>
      <c r="D3021" s="1" t="s">
        <v>18</v>
      </c>
      <c r="E3021" s="5">
        <v>100.39045341219899</v>
      </c>
    </row>
    <row r="3022" spans="1:5" hidden="1">
      <c r="A3022" s="4" t="s">
        <v>7</v>
      </c>
      <c r="B3022" s="2">
        <v>2091</v>
      </c>
      <c r="C3022" s="1" t="s">
        <v>17</v>
      </c>
      <c r="D3022" s="1" t="s">
        <v>18</v>
      </c>
      <c r="E3022" s="5">
        <v>100.7885546679926</v>
      </c>
    </row>
    <row r="3023" spans="1:5" hidden="1">
      <c r="A3023" s="4" t="s">
        <v>7</v>
      </c>
      <c r="B3023" s="2">
        <v>2092</v>
      </c>
      <c r="C3023" s="1" t="s">
        <v>17</v>
      </c>
      <c r="D3023" s="1" t="s">
        <v>18</v>
      </c>
      <c r="E3023" s="5">
        <v>101.18665592187899</v>
      </c>
    </row>
    <row r="3024" spans="1:5" hidden="1">
      <c r="A3024" s="4" t="s">
        <v>7</v>
      </c>
      <c r="B3024" s="2">
        <v>2093</v>
      </c>
      <c r="C3024" s="1" t="s">
        <v>17</v>
      </c>
      <c r="D3024" s="1" t="s">
        <v>18</v>
      </c>
      <c r="E3024" s="5">
        <v>101.58520109445701</v>
      </c>
    </row>
    <row r="3025" spans="1:5" hidden="1">
      <c r="A3025" s="4" t="s">
        <v>7</v>
      </c>
      <c r="B3025" s="2">
        <v>2094</v>
      </c>
      <c r="C3025" s="1" t="s">
        <v>17</v>
      </c>
      <c r="D3025" s="1" t="s">
        <v>18</v>
      </c>
      <c r="E3025" s="5">
        <v>101.98330235120321</v>
      </c>
    </row>
    <row r="3026" spans="1:5" hidden="1">
      <c r="A3026" s="4" t="s">
        <v>7</v>
      </c>
      <c r="B3026" s="2">
        <v>2095</v>
      </c>
      <c r="C3026" s="1" t="s">
        <v>17</v>
      </c>
      <c r="D3026" s="1" t="s">
        <v>18</v>
      </c>
      <c r="E3026" s="5">
        <v>102.3814036050408</v>
      </c>
    </row>
    <row r="3027" spans="1:5" hidden="1">
      <c r="A3027" s="4" t="s">
        <v>7</v>
      </c>
      <c r="B3027" s="2">
        <v>2096</v>
      </c>
      <c r="C3027" s="1" t="s">
        <v>17</v>
      </c>
      <c r="D3027" s="1" t="s">
        <v>18</v>
      </c>
      <c r="E3027" s="5">
        <v>102.7795048608164</v>
      </c>
    </row>
    <row r="3028" spans="1:5" hidden="1">
      <c r="A3028" s="4" t="s">
        <v>7</v>
      </c>
      <c r="B3028" s="2">
        <v>2097</v>
      </c>
      <c r="C3028" s="1" t="s">
        <v>17</v>
      </c>
      <c r="D3028" s="1" t="s">
        <v>18</v>
      </c>
      <c r="E3028" s="5">
        <v>103.1780500339362</v>
      </c>
    </row>
    <row r="3029" spans="1:5" hidden="1">
      <c r="A3029" s="4" t="s">
        <v>7</v>
      </c>
      <c r="B3029" s="2">
        <v>2098</v>
      </c>
      <c r="C3029" s="1" t="s">
        <v>17</v>
      </c>
      <c r="D3029" s="1" t="s">
        <v>18</v>
      </c>
      <c r="E3029" s="5">
        <v>103.5761512900647</v>
      </c>
    </row>
    <row r="3030" spans="1:5" hidden="1">
      <c r="A3030" s="4" t="s">
        <v>7</v>
      </c>
      <c r="B3030" s="2">
        <v>2099</v>
      </c>
      <c r="C3030" s="1" t="s">
        <v>17</v>
      </c>
      <c r="D3030" s="1" t="s">
        <v>18</v>
      </c>
      <c r="E3030" s="5">
        <v>103.97425254395461</v>
      </c>
    </row>
    <row r="3031" spans="1:5" hidden="1">
      <c r="A3031" s="4" t="s">
        <v>7</v>
      </c>
      <c r="B3031" s="2">
        <v>2100</v>
      </c>
      <c r="C3031" s="1" t="s">
        <v>17</v>
      </c>
      <c r="D3031" s="1" t="s">
        <v>18</v>
      </c>
      <c r="E3031" s="5">
        <v>103.249021286003</v>
      </c>
    </row>
    <row r="3032" spans="1:5" hidden="1">
      <c r="A3032" s="4" t="s">
        <v>8</v>
      </c>
      <c r="B3032" s="2">
        <v>2000</v>
      </c>
      <c r="C3032" s="1" t="s">
        <v>17</v>
      </c>
      <c r="D3032" s="1" t="s">
        <v>18</v>
      </c>
      <c r="E3032" s="5">
        <v>46.140190391208421</v>
      </c>
    </row>
    <row r="3033" spans="1:5" hidden="1">
      <c r="A3033" s="4" t="s">
        <v>8</v>
      </c>
      <c r="B3033" s="2">
        <v>2001</v>
      </c>
      <c r="C3033" s="1" t="s">
        <v>17</v>
      </c>
      <c r="D3033" s="1" t="s">
        <v>18</v>
      </c>
      <c r="E3033" s="5">
        <v>45.710332700629117</v>
      </c>
    </row>
    <row r="3034" spans="1:5" hidden="1">
      <c r="A3034" s="4" t="s">
        <v>8</v>
      </c>
      <c r="B3034" s="2">
        <v>2002</v>
      </c>
      <c r="C3034" s="1" t="s">
        <v>17</v>
      </c>
      <c r="D3034" s="1" t="s">
        <v>18</v>
      </c>
      <c r="E3034" s="5">
        <v>46.800748481354013</v>
      </c>
    </row>
    <row r="3035" spans="1:5" hidden="1">
      <c r="A3035" s="4" t="s">
        <v>8</v>
      </c>
      <c r="B3035" s="2">
        <v>2003</v>
      </c>
      <c r="C3035" s="1" t="s">
        <v>17</v>
      </c>
      <c r="D3035" s="1" t="s">
        <v>18</v>
      </c>
      <c r="E3035" s="5">
        <v>48.707938377845259</v>
      </c>
    </row>
    <row r="3036" spans="1:5" hidden="1">
      <c r="A3036" s="4" t="s">
        <v>8</v>
      </c>
      <c r="B3036" s="2">
        <v>2004</v>
      </c>
      <c r="C3036" s="1" t="s">
        <v>17</v>
      </c>
      <c r="D3036" s="1" t="s">
        <v>18</v>
      </c>
      <c r="E3036" s="5">
        <v>49.527906520866622</v>
      </c>
    </row>
    <row r="3037" spans="1:5" hidden="1">
      <c r="A3037" s="4" t="s">
        <v>8</v>
      </c>
      <c r="B3037" s="2">
        <v>2005</v>
      </c>
      <c r="C3037" s="1" t="s">
        <v>17</v>
      </c>
      <c r="D3037" s="1" t="s">
        <v>18</v>
      </c>
      <c r="E3037" s="5">
        <v>50.097781004189898</v>
      </c>
    </row>
    <row r="3038" spans="1:5" hidden="1">
      <c r="A3038" s="4" t="s">
        <v>8</v>
      </c>
      <c r="B3038" s="2">
        <v>2006</v>
      </c>
      <c r="C3038" s="1" t="s">
        <v>17</v>
      </c>
      <c r="D3038" s="1" t="s">
        <v>18</v>
      </c>
      <c r="E3038" s="5">
        <v>51.634631322641162</v>
      </c>
    </row>
    <row r="3039" spans="1:5" hidden="1">
      <c r="A3039" s="4" t="s">
        <v>8</v>
      </c>
      <c r="B3039" s="2">
        <v>2007</v>
      </c>
      <c r="C3039" s="1" t="s">
        <v>17</v>
      </c>
      <c r="D3039" s="1" t="s">
        <v>18</v>
      </c>
      <c r="E3039" s="5">
        <v>51.778982266076333</v>
      </c>
    </row>
    <row r="3040" spans="1:5" hidden="1">
      <c r="A3040" s="4" t="s">
        <v>8</v>
      </c>
      <c r="B3040" s="2">
        <v>2008</v>
      </c>
      <c r="C3040" s="1" t="s">
        <v>17</v>
      </c>
      <c r="D3040" s="1" t="s">
        <v>18</v>
      </c>
      <c r="E3040" s="5">
        <v>52.436172814935269</v>
      </c>
    </row>
    <row r="3041" spans="1:5" hidden="1">
      <c r="A3041" s="4" t="s">
        <v>8</v>
      </c>
      <c r="B3041" s="2">
        <v>2009</v>
      </c>
      <c r="C3041" s="1" t="s">
        <v>17</v>
      </c>
      <c r="D3041" s="1" t="s">
        <v>18</v>
      </c>
      <c r="E3041" s="5">
        <v>52.298006781495822</v>
      </c>
    </row>
    <row r="3042" spans="1:5" hidden="1">
      <c r="A3042" s="4" t="s">
        <v>8</v>
      </c>
      <c r="B3042" s="2">
        <v>2010</v>
      </c>
      <c r="C3042" s="1" t="s">
        <v>17</v>
      </c>
      <c r="D3042" s="1" t="s">
        <v>18</v>
      </c>
      <c r="E3042" s="5">
        <v>54.324864598759277</v>
      </c>
    </row>
    <row r="3043" spans="1:5" hidden="1">
      <c r="A3043" s="4" t="s">
        <v>8</v>
      </c>
      <c r="B3043" s="2">
        <v>2011</v>
      </c>
      <c r="C3043" s="1" t="s">
        <v>17</v>
      </c>
      <c r="D3043" s="1" t="s">
        <v>18</v>
      </c>
      <c r="E3043" s="5">
        <v>55.841183978109747</v>
      </c>
    </row>
    <row r="3044" spans="1:5" hidden="1">
      <c r="A3044" s="4" t="s">
        <v>8</v>
      </c>
      <c r="B3044" s="2">
        <v>2012</v>
      </c>
      <c r="C3044" s="1" t="s">
        <v>17</v>
      </c>
      <c r="D3044" s="1" t="s">
        <v>18</v>
      </c>
      <c r="E3044" s="5">
        <v>56.726711420022163</v>
      </c>
    </row>
    <row r="3045" spans="1:5" hidden="1">
      <c r="A3045" s="4" t="s">
        <v>8</v>
      </c>
      <c r="B3045" s="2">
        <v>2013</v>
      </c>
      <c r="C3045" s="1" t="s">
        <v>17</v>
      </c>
      <c r="D3045" s="1" t="s">
        <v>18</v>
      </c>
      <c r="E3045" s="5">
        <v>56.463848446021117</v>
      </c>
    </row>
    <row r="3046" spans="1:5" hidden="1">
      <c r="A3046" s="4" t="s">
        <v>8</v>
      </c>
      <c r="B3046" s="2">
        <v>2014</v>
      </c>
      <c r="C3046" s="1" t="s">
        <v>17</v>
      </c>
      <c r="D3046" s="1" t="s">
        <v>18</v>
      </c>
      <c r="E3046" s="5">
        <v>57.413350314500811</v>
      </c>
    </row>
    <row r="3047" spans="1:5" hidden="1">
      <c r="A3047" s="4" t="s">
        <v>8</v>
      </c>
      <c r="B3047" s="2">
        <v>2015</v>
      </c>
      <c r="C3047" s="1" t="s">
        <v>17</v>
      </c>
      <c r="D3047" s="1" t="s">
        <v>18</v>
      </c>
      <c r="E3047" s="5">
        <v>57.897903101940983</v>
      </c>
    </row>
    <row r="3048" spans="1:5" hidden="1">
      <c r="A3048" s="4" t="s">
        <v>8</v>
      </c>
      <c r="B3048" s="2">
        <v>2016</v>
      </c>
      <c r="C3048" s="1" t="s">
        <v>17</v>
      </c>
      <c r="D3048" s="1" t="s">
        <v>18</v>
      </c>
      <c r="E3048" s="5">
        <v>56.624024520164731</v>
      </c>
    </row>
    <row r="3049" spans="1:5" hidden="1">
      <c r="A3049" s="4" t="s">
        <v>8</v>
      </c>
      <c r="B3049" s="2">
        <v>2017</v>
      </c>
      <c r="C3049" s="1" t="s">
        <v>17</v>
      </c>
      <c r="D3049" s="1" t="s">
        <v>18</v>
      </c>
      <c r="E3049" s="5">
        <v>57.487604854374901</v>
      </c>
    </row>
    <row r="3050" spans="1:5" hidden="1">
      <c r="A3050" s="4" t="s">
        <v>8</v>
      </c>
      <c r="B3050" s="2">
        <v>2018</v>
      </c>
      <c r="C3050" s="1" t="s">
        <v>17</v>
      </c>
      <c r="D3050" s="1" t="s">
        <v>18</v>
      </c>
      <c r="E3050" s="5">
        <v>57.970540239911912</v>
      </c>
    </row>
    <row r="3051" spans="1:5" hidden="1">
      <c r="A3051" s="4" t="s">
        <v>8</v>
      </c>
      <c r="B3051" s="2">
        <v>2019</v>
      </c>
      <c r="C3051" s="1" t="s">
        <v>17</v>
      </c>
      <c r="D3051" s="1" t="s">
        <v>18</v>
      </c>
      <c r="E3051" s="5">
        <v>58.712673349878273</v>
      </c>
    </row>
    <row r="3052" spans="1:5" hidden="1">
      <c r="A3052" s="4" t="s">
        <v>8</v>
      </c>
      <c r="B3052" s="2">
        <v>2020</v>
      </c>
      <c r="C3052" s="1" t="s">
        <v>17</v>
      </c>
      <c r="D3052" s="1" t="s">
        <v>18</v>
      </c>
      <c r="E3052" s="5">
        <v>56.288450898711751</v>
      </c>
    </row>
    <row r="3053" spans="1:5" hidden="1">
      <c r="A3053" s="4" t="s">
        <v>8</v>
      </c>
      <c r="B3053" s="2">
        <v>2021</v>
      </c>
      <c r="C3053" s="1" t="s">
        <v>17</v>
      </c>
      <c r="D3053" s="1" t="s">
        <v>18</v>
      </c>
      <c r="E3053" s="5">
        <v>58.538982144061777</v>
      </c>
    </row>
    <row r="3054" spans="1:5" hidden="1">
      <c r="A3054" s="4" t="s">
        <v>8</v>
      </c>
      <c r="B3054" s="2">
        <v>2022</v>
      </c>
      <c r="C3054" s="1" t="s">
        <v>17</v>
      </c>
      <c r="D3054" s="1" t="s">
        <v>18</v>
      </c>
      <c r="E3054" s="5">
        <v>58.741207545081622</v>
      </c>
    </row>
    <row r="3055" spans="1:5" hidden="1">
      <c r="A3055" s="4" t="s">
        <v>8</v>
      </c>
      <c r="B3055" s="2">
        <v>2023</v>
      </c>
      <c r="C3055" s="1" t="s">
        <v>17</v>
      </c>
      <c r="D3055" s="1" t="s">
        <v>18</v>
      </c>
      <c r="E3055" s="5">
        <v>58.741207545081622</v>
      </c>
    </row>
    <row r="3056" spans="1:5" hidden="1">
      <c r="A3056" s="4" t="s">
        <v>8</v>
      </c>
      <c r="B3056" s="2">
        <v>2024</v>
      </c>
      <c r="C3056" s="1" t="s">
        <v>17</v>
      </c>
      <c r="D3056" s="1" t="s">
        <v>18</v>
      </c>
      <c r="E3056" s="5">
        <v>58.741207545081622</v>
      </c>
    </row>
    <row r="3057" spans="1:5" hidden="1">
      <c r="A3057" s="4" t="s">
        <v>8</v>
      </c>
      <c r="B3057" s="2">
        <v>2025</v>
      </c>
      <c r="C3057" s="1" t="s">
        <v>17</v>
      </c>
      <c r="D3057" s="1" t="s">
        <v>18</v>
      </c>
      <c r="E3057" s="5">
        <v>58.741207545081622</v>
      </c>
    </row>
    <row r="3058" spans="1:5" hidden="1">
      <c r="A3058" s="4" t="s">
        <v>8</v>
      </c>
      <c r="B3058" s="2">
        <v>2026</v>
      </c>
      <c r="C3058" s="1" t="s">
        <v>17</v>
      </c>
      <c r="D3058" s="1" t="s">
        <v>18</v>
      </c>
      <c r="E3058" s="5">
        <v>58.253729669507493</v>
      </c>
    </row>
    <row r="3059" spans="1:5" hidden="1">
      <c r="A3059" s="4" t="s">
        <v>8</v>
      </c>
      <c r="B3059" s="2">
        <v>2027</v>
      </c>
      <c r="C3059" s="1" t="s">
        <v>17</v>
      </c>
      <c r="D3059" s="1" t="s">
        <v>18</v>
      </c>
      <c r="E3059" s="5">
        <v>57.648001951822991</v>
      </c>
    </row>
    <row r="3060" spans="1:5" hidden="1">
      <c r="A3060" s="4" t="s">
        <v>8</v>
      </c>
      <c r="B3060" s="2">
        <v>2028</v>
      </c>
      <c r="C3060" s="1" t="s">
        <v>17</v>
      </c>
      <c r="D3060" s="1" t="s">
        <v>18</v>
      </c>
      <c r="E3060" s="5">
        <v>56.924363004400533</v>
      </c>
    </row>
    <row r="3061" spans="1:5" hidden="1">
      <c r="A3061" s="4" t="s">
        <v>8</v>
      </c>
      <c r="B3061" s="2">
        <v>2029</v>
      </c>
      <c r="C3061" s="1" t="s">
        <v>17</v>
      </c>
      <c r="D3061" s="1" t="s">
        <v>18</v>
      </c>
      <c r="E3061" s="5">
        <v>56.082838251833849</v>
      </c>
    </row>
    <row r="3062" spans="1:5" hidden="1">
      <c r="A3062" s="4" t="s">
        <v>8</v>
      </c>
      <c r="B3062" s="2">
        <v>2030</v>
      </c>
      <c r="C3062" s="1" t="s">
        <v>17</v>
      </c>
      <c r="D3062" s="1" t="s">
        <v>18</v>
      </c>
      <c r="E3062" s="5">
        <v>54.883285891592543</v>
      </c>
    </row>
    <row r="3063" spans="1:5" hidden="1">
      <c r="A3063" s="4" t="s">
        <v>8</v>
      </c>
      <c r="B3063" s="2">
        <v>2031</v>
      </c>
      <c r="C3063" s="1" t="s">
        <v>17</v>
      </c>
      <c r="D3063" s="1" t="s">
        <v>18</v>
      </c>
      <c r="E3063" s="5">
        <v>54.089055592027137</v>
      </c>
    </row>
    <row r="3064" spans="1:5" hidden="1">
      <c r="A3064" s="4" t="s">
        <v>8</v>
      </c>
      <c r="B3064" s="2">
        <v>2032</v>
      </c>
      <c r="C3064" s="1" t="s">
        <v>17</v>
      </c>
      <c r="D3064" s="1" t="s">
        <v>18</v>
      </c>
      <c r="E3064" s="5">
        <v>53.295133983062833</v>
      </c>
    </row>
    <row r="3065" spans="1:5" hidden="1">
      <c r="A3065" s="4" t="s">
        <v>8</v>
      </c>
      <c r="B3065" s="2">
        <v>2033</v>
      </c>
      <c r="C3065" s="1" t="s">
        <v>17</v>
      </c>
      <c r="D3065" s="1" t="s">
        <v>18</v>
      </c>
      <c r="E3065" s="5">
        <v>52.501080453614406</v>
      </c>
    </row>
    <row r="3066" spans="1:5" hidden="1">
      <c r="A3066" s="4" t="s">
        <v>8</v>
      </c>
      <c r="B3066" s="2">
        <v>2034</v>
      </c>
      <c r="C3066" s="1" t="s">
        <v>17</v>
      </c>
      <c r="D3066" s="1" t="s">
        <v>18</v>
      </c>
      <c r="E3066" s="5">
        <v>51.707776653837414</v>
      </c>
    </row>
    <row r="3067" spans="1:5" hidden="1">
      <c r="A3067" s="4" t="s">
        <v>8</v>
      </c>
      <c r="B3067" s="2">
        <v>2035</v>
      </c>
      <c r="C3067" s="1" t="s">
        <v>17</v>
      </c>
      <c r="D3067" s="1" t="s">
        <v>18</v>
      </c>
      <c r="E3067" s="5">
        <v>50.914781544402928</v>
      </c>
    </row>
    <row r="3068" spans="1:5" hidden="1">
      <c r="A3068" s="4" t="s">
        <v>8</v>
      </c>
      <c r="B3068" s="2">
        <v>2036</v>
      </c>
      <c r="C3068" s="1" t="s">
        <v>17</v>
      </c>
      <c r="D3068" s="1" t="s">
        <v>18</v>
      </c>
      <c r="E3068" s="5">
        <v>50.122095128359057</v>
      </c>
    </row>
    <row r="3069" spans="1:5" hidden="1">
      <c r="A3069" s="4" t="s">
        <v>8</v>
      </c>
      <c r="B3069" s="2">
        <v>2037</v>
      </c>
      <c r="C3069" s="1" t="s">
        <v>17</v>
      </c>
      <c r="D3069" s="1" t="s">
        <v>18</v>
      </c>
      <c r="E3069" s="5">
        <v>49.329278482157683</v>
      </c>
    </row>
    <row r="3070" spans="1:5" hidden="1">
      <c r="A3070" s="4" t="s">
        <v>8</v>
      </c>
      <c r="B3070" s="2">
        <v>2038</v>
      </c>
      <c r="C3070" s="1" t="s">
        <v>17</v>
      </c>
      <c r="D3070" s="1" t="s">
        <v>18</v>
      </c>
      <c r="E3070" s="5">
        <v>48.537209872471777</v>
      </c>
    </row>
    <row r="3071" spans="1:5" hidden="1">
      <c r="A3071" s="4" t="s">
        <v>8</v>
      </c>
      <c r="B3071" s="2">
        <v>2039</v>
      </c>
      <c r="C3071" s="1" t="s">
        <v>17</v>
      </c>
      <c r="D3071" s="1" t="s">
        <v>18</v>
      </c>
      <c r="E3071" s="5">
        <v>47.745449954737822</v>
      </c>
    </row>
    <row r="3072" spans="1:5" hidden="1">
      <c r="A3072" s="4" t="s">
        <v>8</v>
      </c>
      <c r="B3072" s="2">
        <v>2040</v>
      </c>
      <c r="C3072" s="1" t="s">
        <v>17</v>
      </c>
      <c r="D3072" s="1" t="s">
        <v>18</v>
      </c>
      <c r="E3072" s="5">
        <v>46.392948154218999</v>
      </c>
    </row>
    <row r="3073" spans="1:5" hidden="1">
      <c r="A3073" s="4" t="s">
        <v>8</v>
      </c>
      <c r="B3073" s="2">
        <v>2041</v>
      </c>
      <c r="C3073" s="1" t="s">
        <v>17</v>
      </c>
      <c r="D3073" s="1" t="s">
        <v>18</v>
      </c>
      <c r="E3073" s="5">
        <v>44.609498900599611</v>
      </c>
    </row>
    <row r="3074" spans="1:5" hidden="1">
      <c r="A3074" s="4" t="s">
        <v>8</v>
      </c>
      <c r="B3074" s="2">
        <v>2042</v>
      </c>
      <c r="C3074" s="1" t="s">
        <v>17</v>
      </c>
      <c r="D3074" s="1" t="s">
        <v>18</v>
      </c>
      <c r="E3074" s="5">
        <v>42.826214365400958</v>
      </c>
    </row>
    <row r="3075" spans="1:5" hidden="1">
      <c r="A3075" s="4" t="s">
        <v>8</v>
      </c>
      <c r="B3075" s="2">
        <v>2043</v>
      </c>
      <c r="C3075" s="1" t="s">
        <v>17</v>
      </c>
      <c r="D3075" s="1" t="s">
        <v>18</v>
      </c>
      <c r="E3075" s="5">
        <v>41.043013027900351</v>
      </c>
    </row>
    <row r="3076" spans="1:5" hidden="1">
      <c r="A3076" s="4" t="s">
        <v>8</v>
      </c>
      <c r="B3076" s="2">
        <v>2044</v>
      </c>
      <c r="C3076" s="1" t="s">
        <v>17</v>
      </c>
      <c r="D3076" s="1" t="s">
        <v>18</v>
      </c>
      <c r="E3076" s="5">
        <v>39.259894888635458</v>
      </c>
    </row>
    <row r="3077" spans="1:5" hidden="1">
      <c r="A3077" s="4" t="s">
        <v>8</v>
      </c>
      <c r="B3077" s="2">
        <v>2045</v>
      </c>
      <c r="C3077" s="1" t="s">
        <v>17</v>
      </c>
      <c r="D3077" s="1" t="s">
        <v>18</v>
      </c>
      <c r="E3077" s="5">
        <v>37.476778997024709</v>
      </c>
    </row>
    <row r="3078" spans="1:5" hidden="1">
      <c r="A3078" s="4" t="s">
        <v>8</v>
      </c>
      <c r="B3078" s="2">
        <v>2046</v>
      </c>
      <c r="C3078" s="1" t="s">
        <v>17</v>
      </c>
      <c r="D3078" s="1" t="s">
        <v>18</v>
      </c>
      <c r="E3078" s="5">
        <v>35.693827367337363</v>
      </c>
    </row>
    <row r="3079" spans="1:5" hidden="1">
      <c r="A3079" s="4" t="s">
        <v>8</v>
      </c>
      <c r="B3079" s="2">
        <v>2047</v>
      </c>
      <c r="C3079" s="1" t="s">
        <v>17</v>
      </c>
      <c r="D3079" s="1" t="s">
        <v>18</v>
      </c>
      <c r="E3079" s="5">
        <v>33.91095893592793</v>
      </c>
    </row>
    <row r="3080" spans="1:5" hidden="1">
      <c r="A3080" s="4" t="s">
        <v>8</v>
      </c>
      <c r="B3080" s="2">
        <v>2048</v>
      </c>
      <c r="C3080" s="1" t="s">
        <v>17</v>
      </c>
      <c r="D3080" s="1" t="s">
        <v>18</v>
      </c>
      <c r="E3080" s="5">
        <v>32.128173702452202</v>
      </c>
    </row>
    <row r="3081" spans="1:5" hidden="1">
      <c r="A3081" s="4" t="s">
        <v>8</v>
      </c>
      <c r="B3081" s="2">
        <v>2049</v>
      </c>
      <c r="C3081" s="1" t="s">
        <v>17</v>
      </c>
      <c r="D3081" s="1" t="s">
        <v>18</v>
      </c>
      <c r="E3081" s="5">
        <v>30.34539117251953</v>
      </c>
    </row>
    <row r="3082" spans="1:5" hidden="1">
      <c r="A3082" s="4" t="s">
        <v>8</v>
      </c>
      <c r="B3082" s="2">
        <v>2050</v>
      </c>
      <c r="C3082" s="1" t="s">
        <v>17</v>
      </c>
      <c r="D3082" s="1" t="s">
        <v>18</v>
      </c>
      <c r="E3082" s="5">
        <v>28.99338953233471</v>
      </c>
    </row>
    <row r="3083" spans="1:5" hidden="1">
      <c r="A3083" s="4" t="s">
        <v>8</v>
      </c>
      <c r="B3083" s="2">
        <v>2051</v>
      </c>
      <c r="C3083" s="1" t="s">
        <v>17</v>
      </c>
      <c r="D3083" s="1" t="s">
        <v>18</v>
      </c>
      <c r="E3083" s="5">
        <v>28.0930077540783</v>
      </c>
    </row>
    <row r="3084" spans="1:5" hidden="1">
      <c r="A3084" s="4" t="s">
        <v>8</v>
      </c>
      <c r="B3084" s="2">
        <v>2052</v>
      </c>
      <c r="C3084" s="1" t="s">
        <v>17</v>
      </c>
      <c r="D3084" s="1" t="s">
        <v>18</v>
      </c>
      <c r="E3084" s="5">
        <v>27.192651811985719</v>
      </c>
    </row>
    <row r="3085" spans="1:5" hidden="1">
      <c r="A3085" s="4" t="s">
        <v>8</v>
      </c>
      <c r="B3085" s="2">
        <v>2053</v>
      </c>
      <c r="C3085" s="1" t="s">
        <v>17</v>
      </c>
      <c r="D3085" s="1" t="s">
        <v>18</v>
      </c>
      <c r="E3085" s="5">
        <v>26.29229882417458</v>
      </c>
    </row>
    <row r="3086" spans="1:5" hidden="1">
      <c r="A3086" s="4" t="s">
        <v>8</v>
      </c>
      <c r="B3086" s="2">
        <v>2054</v>
      </c>
      <c r="C3086" s="1" t="s">
        <v>17</v>
      </c>
      <c r="D3086" s="1" t="s">
        <v>18</v>
      </c>
      <c r="E3086" s="5">
        <v>25.39199458992714</v>
      </c>
    </row>
    <row r="3087" spans="1:5" hidden="1">
      <c r="A3087" s="4" t="s">
        <v>8</v>
      </c>
      <c r="B3087" s="2">
        <v>2055</v>
      </c>
      <c r="C3087" s="1" t="s">
        <v>17</v>
      </c>
      <c r="D3087" s="1" t="s">
        <v>18</v>
      </c>
      <c r="E3087" s="5">
        <v>24.491716191599622</v>
      </c>
    </row>
    <row r="3088" spans="1:5" hidden="1">
      <c r="A3088" s="4" t="s">
        <v>8</v>
      </c>
      <c r="B3088" s="2">
        <v>2056</v>
      </c>
      <c r="C3088" s="1" t="s">
        <v>17</v>
      </c>
      <c r="D3088" s="1" t="s">
        <v>18</v>
      </c>
      <c r="E3088" s="5">
        <v>23.5914636296826</v>
      </c>
    </row>
    <row r="3089" spans="1:5" hidden="1">
      <c r="A3089" s="4" t="s">
        <v>8</v>
      </c>
      <c r="B3089" s="2">
        <v>2057</v>
      </c>
      <c r="C3089" s="1" t="s">
        <v>17</v>
      </c>
      <c r="D3089" s="1" t="s">
        <v>18</v>
      </c>
      <c r="E3089" s="5">
        <v>22.69121416336359</v>
      </c>
    </row>
    <row r="3090" spans="1:5" hidden="1">
      <c r="A3090" s="4" t="s">
        <v>8</v>
      </c>
      <c r="B3090" s="2">
        <v>2058</v>
      </c>
      <c r="C3090" s="1" t="s">
        <v>17</v>
      </c>
      <c r="D3090" s="1" t="s">
        <v>18</v>
      </c>
      <c r="E3090" s="5">
        <v>21.79101330912362</v>
      </c>
    </row>
    <row r="3091" spans="1:5" hidden="1">
      <c r="A3091" s="4" t="s">
        <v>8</v>
      </c>
      <c r="B3091" s="2">
        <v>2059</v>
      </c>
      <c r="C3091" s="1" t="s">
        <v>17</v>
      </c>
      <c r="D3091" s="1" t="s">
        <v>18</v>
      </c>
      <c r="E3091" s="5">
        <v>20.890838290834381</v>
      </c>
    </row>
    <row r="3092" spans="1:5" hidden="1">
      <c r="A3092" s="4" t="s">
        <v>8</v>
      </c>
      <c r="B3092" s="2">
        <v>2060</v>
      </c>
      <c r="C3092" s="1" t="s">
        <v>17</v>
      </c>
      <c r="D3092" s="1" t="s">
        <v>18</v>
      </c>
      <c r="E3092" s="5">
        <v>20.0395141089571</v>
      </c>
    </row>
    <row r="3093" spans="1:5" hidden="1">
      <c r="A3093" s="4" t="s">
        <v>8</v>
      </c>
      <c r="B3093" s="2">
        <v>2061</v>
      </c>
      <c r="C3093" s="1" t="s">
        <v>17</v>
      </c>
      <c r="D3093" s="1" t="s">
        <v>18</v>
      </c>
      <c r="E3093" s="5">
        <v>19.242779465922428</v>
      </c>
    </row>
    <row r="3094" spans="1:5" hidden="1">
      <c r="A3094" s="4" t="s">
        <v>8</v>
      </c>
      <c r="B3094" s="2">
        <v>2062</v>
      </c>
      <c r="C3094" s="1" t="s">
        <v>17</v>
      </c>
      <c r="D3094" s="1" t="s">
        <v>18</v>
      </c>
      <c r="E3094" s="5">
        <v>18.446049136770689</v>
      </c>
    </row>
    <row r="3095" spans="1:5" hidden="1">
      <c r="A3095" s="4" t="s">
        <v>8</v>
      </c>
      <c r="B3095" s="2">
        <v>2063</v>
      </c>
      <c r="C3095" s="1" t="s">
        <v>17</v>
      </c>
      <c r="D3095" s="1" t="s">
        <v>18</v>
      </c>
      <c r="E3095" s="5">
        <v>17.649316267387871</v>
      </c>
    </row>
    <row r="3096" spans="1:5" hidden="1">
      <c r="A3096" s="4" t="s">
        <v>8</v>
      </c>
      <c r="B3096" s="2">
        <v>2064</v>
      </c>
      <c r="C3096" s="1" t="s">
        <v>17</v>
      </c>
      <c r="D3096" s="1" t="s">
        <v>18</v>
      </c>
      <c r="E3096" s="5">
        <v>16.852580857733589</v>
      </c>
    </row>
    <row r="3097" spans="1:5" hidden="1">
      <c r="A3097" s="4" t="s">
        <v>8</v>
      </c>
      <c r="B3097" s="2">
        <v>2065</v>
      </c>
      <c r="C3097" s="1" t="s">
        <v>17</v>
      </c>
      <c r="D3097" s="1" t="s">
        <v>18</v>
      </c>
      <c r="E3097" s="5">
        <v>16.055836036894188</v>
      </c>
    </row>
    <row r="3098" spans="1:5" hidden="1">
      <c r="A3098" s="4" t="s">
        <v>8</v>
      </c>
      <c r="B3098" s="2">
        <v>2066</v>
      </c>
      <c r="C3098" s="1" t="s">
        <v>17</v>
      </c>
      <c r="D3098" s="1" t="s">
        <v>18</v>
      </c>
      <c r="E3098" s="5">
        <v>15.25909554339311</v>
      </c>
    </row>
    <row r="3099" spans="1:5" hidden="1">
      <c r="A3099" s="4" t="s">
        <v>8</v>
      </c>
      <c r="B3099" s="2">
        <v>2067</v>
      </c>
      <c r="C3099" s="1" t="s">
        <v>17</v>
      </c>
      <c r="D3099" s="1" t="s">
        <v>18</v>
      </c>
      <c r="E3099" s="5">
        <v>14.462352509510961</v>
      </c>
    </row>
    <row r="3100" spans="1:5" hidden="1">
      <c r="A3100" s="4" t="s">
        <v>8</v>
      </c>
      <c r="B3100" s="2">
        <v>2068</v>
      </c>
      <c r="C3100" s="1" t="s">
        <v>17</v>
      </c>
      <c r="D3100" s="1" t="s">
        <v>18</v>
      </c>
      <c r="E3100" s="5">
        <v>13.665606935820369</v>
      </c>
    </row>
    <row r="3101" spans="1:5" hidden="1">
      <c r="A3101" s="4" t="s">
        <v>8</v>
      </c>
      <c r="B3101" s="2">
        <v>2069</v>
      </c>
      <c r="C3101" s="1" t="s">
        <v>17</v>
      </c>
      <c r="D3101" s="1" t="s">
        <v>18</v>
      </c>
      <c r="E3101" s="5">
        <v>12.86885193631046</v>
      </c>
    </row>
    <row r="3102" spans="1:5" hidden="1">
      <c r="A3102" s="4" t="s">
        <v>8</v>
      </c>
      <c r="B3102" s="2">
        <v>2070</v>
      </c>
      <c r="C3102" s="1" t="s">
        <v>17</v>
      </c>
      <c r="D3102" s="1" t="s">
        <v>18</v>
      </c>
      <c r="E3102" s="5">
        <v>12.07210127868594</v>
      </c>
    </row>
    <row r="3103" spans="1:5" hidden="1">
      <c r="A3103" s="4" t="s">
        <v>8</v>
      </c>
      <c r="B3103" s="2">
        <v>2071</v>
      </c>
      <c r="C3103" s="1" t="s">
        <v>17</v>
      </c>
      <c r="D3103" s="1" t="s">
        <v>18</v>
      </c>
      <c r="E3103" s="5">
        <v>11.28185301944886</v>
      </c>
    </row>
    <row r="3104" spans="1:5" hidden="1">
      <c r="A3104" s="4" t="s">
        <v>8</v>
      </c>
      <c r="B3104" s="2">
        <v>2072</v>
      </c>
      <c r="C3104" s="1" t="s">
        <v>17</v>
      </c>
      <c r="D3104" s="1" t="s">
        <v>18</v>
      </c>
      <c r="E3104" s="5">
        <v>10.491554052307929</v>
      </c>
    </row>
    <row r="3105" spans="1:5" hidden="1">
      <c r="A3105" s="4" t="s">
        <v>8</v>
      </c>
      <c r="B3105" s="2">
        <v>2073</v>
      </c>
      <c r="C3105" s="1" t="s">
        <v>17</v>
      </c>
      <c r="D3105" s="1" t="s">
        <v>18</v>
      </c>
      <c r="E3105" s="5">
        <v>9.7012151679905632</v>
      </c>
    </row>
    <row r="3106" spans="1:5" hidden="1">
      <c r="A3106" s="4" t="s">
        <v>8</v>
      </c>
      <c r="B3106" s="2">
        <v>2074</v>
      </c>
      <c r="C3106" s="1" t="s">
        <v>17</v>
      </c>
      <c r="D3106" s="1" t="s">
        <v>18</v>
      </c>
      <c r="E3106" s="5">
        <v>8.910814715941429</v>
      </c>
    </row>
    <row r="3107" spans="1:5" hidden="1">
      <c r="A3107" s="4" t="s">
        <v>8</v>
      </c>
      <c r="B3107" s="2">
        <v>2075</v>
      </c>
      <c r="C3107" s="1" t="s">
        <v>17</v>
      </c>
      <c r="D3107" s="1" t="s">
        <v>18</v>
      </c>
      <c r="E3107" s="5">
        <v>8.1203635560390808</v>
      </c>
    </row>
    <row r="3108" spans="1:5" hidden="1">
      <c r="A3108" s="4" t="s">
        <v>8</v>
      </c>
      <c r="B3108" s="2">
        <v>2076</v>
      </c>
      <c r="C3108" s="1" t="s">
        <v>17</v>
      </c>
      <c r="D3108" s="1" t="s">
        <v>18</v>
      </c>
      <c r="E3108" s="5">
        <v>7.3298616884574228</v>
      </c>
    </row>
    <row r="3109" spans="1:5" hidden="1">
      <c r="A3109" s="4" t="s">
        <v>8</v>
      </c>
      <c r="B3109" s="2">
        <v>2077</v>
      </c>
      <c r="C3109" s="1" t="s">
        <v>17</v>
      </c>
      <c r="D3109" s="1" t="s">
        <v>18</v>
      </c>
      <c r="E3109" s="5">
        <v>6.5393196254983987</v>
      </c>
    </row>
    <row r="3110" spans="1:5" hidden="1">
      <c r="A3110" s="4" t="s">
        <v>8</v>
      </c>
      <c r="B3110" s="2">
        <v>2078</v>
      </c>
      <c r="C3110" s="1" t="s">
        <v>17</v>
      </c>
      <c r="D3110" s="1" t="s">
        <v>18</v>
      </c>
      <c r="E3110" s="5">
        <v>5.7487162728385304</v>
      </c>
    </row>
    <row r="3111" spans="1:5" hidden="1">
      <c r="A3111" s="4" t="s">
        <v>8</v>
      </c>
      <c r="B3111" s="2">
        <v>2079</v>
      </c>
      <c r="C3111" s="1" t="s">
        <v>17</v>
      </c>
      <c r="D3111" s="1" t="s">
        <v>18</v>
      </c>
      <c r="E3111" s="5">
        <v>4.9580622123221376</v>
      </c>
    </row>
    <row r="3112" spans="1:5" hidden="1">
      <c r="A3112" s="4" t="s">
        <v>8</v>
      </c>
      <c r="B3112" s="2">
        <v>2080</v>
      </c>
      <c r="C3112" s="1" t="s">
        <v>17</v>
      </c>
      <c r="D3112" s="1" t="s">
        <v>18</v>
      </c>
      <c r="E3112" s="5">
        <v>4.4006909727082952</v>
      </c>
    </row>
    <row r="3113" spans="1:5" hidden="1">
      <c r="A3113" s="4" t="s">
        <v>8</v>
      </c>
      <c r="B3113" s="2">
        <v>2081</v>
      </c>
      <c r="C3113" s="1" t="s">
        <v>17</v>
      </c>
      <c r="D3113" s="1" t="s">
        <v>18</v>
      </c>
      <c r="E3113" s="5">
        <v>4.0950568649755743</v>
      </c>
    </row>
    <row r="3114" spans="1:5" hidden="1">
      <c r="A3114" s="4" t="s">
        <v>8</v>
      </c>
      <c r="B3114" s="2">
        <v>2082</v>
      </c>
      <c r="C3114" s="1" t="s">
        <v>17</v>
      </c>
      <c r="D3114" s="1" t="s">
        <v>18</v>
      </c>
      <c r="E3114" s="5">
        <v>3.78938753622809</v>
      </c>
    </row>
    <row r="3115" spans="1:5" hidden="1">
      <c r="A3115" s="4" t="s">
        <v>8</v>
      </c>
      <c r="B3115" s="2">
        <v>2083</v>
      </c>
      <c r="C3115" s="1" t="s">
        <v>17</v>
      </c>
      <c r="D3115" s="1" t="s">
        <v>18</v>
      </c>
      <c r="E3115" s="5">
        <v>3.4837169761438469</v>
      </c>
    </row>
    <row r="3116" spans="1:5" hidden="1">
      <c r="A3116" s="4" t="s">
        <v>8</v>
      </c>
      <c r="B3116" s="2">
        <v>2084</v>
      </c>
      <c r="C3116" s="1" t="s">
        <v>17</v>
      </c>
      <c r="D3116" s="1" t="s">
        <v>18</v>
      </c>
      <c r="E3116" s="5">
        <v>3.178045184375907</v>
      </c>
    </row>
    <row r="3117" spans="1:5" hidden="1">
      <c r="A3117" s="4" t="s">
        <v>8</v>
      </c>
      <c r="B3117" s="2">
        <v>2085</v>
      </c>
      <c r="C3117" s="1" t="s">
        <v>17</v>
      </c>
      <c r="D3117" s="1" t="s">
        <v>18</v>
      </c>
      <c r="E3117" s="5">
        <v>2.8724061416455502</v>
      </c>
    </row>
    <row r="3118" spans="1:5" hidden="1">
      <c r="A3118" s="4" t="s">
        <v>8</v>
      </c>
      <c r="B3118" s="2">
        <v>2086</v>
      </c>
      <c r="C3118" s="1" t="s">
        <v>17</v>
      </c>
      <c r="D3118" s="1" t="s">
        <v>18</v>
      </c>
      <c r="E3118" s="5">
        <v>2.5667318846909479</v>
      </c>
    </row>
    <row r="3119" spans="1:5" hidden="1">
      <c r="A3119" s="4" t="s">
        <v>8</v>
      </c>
      <c r="B3119" s="2">
        <v>2087</v>
      </c>
      <c r="C3119" s="1" t="s">
        <v>17</v>
      </c>
      <c r="D3119" s="1" t="s">
        <v>18</v>
      </c>
      <c r="E3119" s="5">
        <v>2.2610563964416079</v>
      </c>
    </row>
    <row r="3120" spans="1:5" hidden="1">
      <c r="A3120" s="4" t="s">
        <v>8</v>
      </c>
      <c r="B3120" s="2">
        <v>2088</v>
      </c>
      <c r="C3120" s="1" t="s">
        <v>17</v>
      </c>
      <c r="D3120" s="1" t="s">
        <v>18</v>
      </c>
      <c r="E3120" s="5">
        <v>1.9553796763665221</v>
      </c>
    </row>
    <row r="3121" spans="1:5" hidden="1">
      <c r="A3121" s="4" t="s">
        <v>8</v>
      </c>
      <c r="B3121" s="2">
        <v>2089</v>
      </c>
      <c r="C3121" s="1" t="s">
        <v>17</v>
      </c>
      <c r="D3121" s="1" t="s">
        <v>18</v>
      </c>
      <c r="E3121" s="5">
        <v>1.6497356984733811</v>
      </c>
    </row>
    <row r="3122" spans="1:5" hidden="1">
      <c r="A3122" s="4" t="s">
        <v>8</v>
      </c>
      <c r="B3122" s="2">
        <v>2090</v>
      </c>
      <c r="C3122" s="1" t="s">
        <v>17</v>
      </c>
      <c r="D3122" s="1" t="s">
        <v>18</v>
      </c>
      <c r="E3122" s="5">
        <v>1.3510315136514579</v>
      </c>
    </row>
    <row r="3123" spans="1:5" hidden="1">
      <c r="A3123" s="4" t="s">
        <v>8</v>
      </c>
      <c r="B3123" s="2">
        <v>2091</v>
      </c>
      <c r="C3123" s="1" t="s">
        <v>17</v>
      </c>
      <c r="D3123" s="1" t="s">
        <v>18</v>
      </c>
      <c r="E3123" s="5">
        <v>1.0392880384606651</v>
      </c>
    </row>
    <row r="3124" spans="1:5" hidden="1">
      <c r="A3124" s="4" t="s">
        <v>8</v>
      </c>
      <c r="B3124" s="2">
        <v>2092</v>
      </c>
      <c r="C3124" s="1" t="s">
        <v>17</v>
      </c>
      <c r="D3124" s="1" t="s">
        <v>18</v>
      </c>
      <c r="E3124" s="5">
        <v>0.72754333235927804</v>
      </c>
    </row>
    <row r="3125" spans="1:5" hidden="1">
      <c r="A3125" s="4" t="s">
        <v>8</v>
      </c>
      <c r="B3125" s="2">
        <v>2093</v>
      </c>
      <c r="C3125" s="1" t="s">
        <v>17</v>
      </c>
      <c r="D3125" s="1" t="s">
        <v>18</v>
      </c>
      <c r="E3125" s="5">
        <v>0.41577653153572303</v>
      </c>
    </row>
    <row r="3126" spans="1:5" hidden="1">
      <c r="A3126" s="4" t="s">
        <v>8</v>
      </c>
      <c r="B3126" s="2">
        <v>2094</v>
      </c>
      <c r="C3126" s="1" t="s">
        <v>17</v>
      </c>
      <c r="D3126" s="1" t="s">
        <v>18</v>
      </c>
      <c r="E3126" s="5">
        <v>0.1040293612213975</v>
      </c>
    </row>
    <row r="3127" spans="1:5" hidden="1">
      <c r="A3127" s="4" t="s">
        <v>8</v>
      </c>
      <c r="B3127" s="2">
        <v>2095</v>
      </c>
      <c r="C3127" s="1" t="s">
        <v>17</v>
      </c>
      <c r="D3127" s="1" t="s">
        <v>18</v>
      </c>
      <c r="E3127" s="5">
        <v>-0.20771904070897851</v>
      </c>
    </row>
    <row r="3128" spans="1:5" hidden="1">
      <c r="A3128" s="4" t="s">
        <v>8</v>
      </c>
      <c r="B3128" s="2">
        <v>2096</v>
      </c>
      <c r="C3128" s="1" t="s">
        <v>17</v>
      </c>
      <c r="D3128" s="1" t="s">
        <v>18</v>
      </c>
      <c r="E3128" s="5">
        <v>-0.51946867395926244</v>
      </c>
    </row>
    <row r="3129" spans="1:5" hidden="1">
      <c r="A3129" s="4" t="s">
        <v>8</v>
      </c>
      <c r="B3129" s="2">
        <v>2097</v>
      </c>
      <c r="C3129" s="1" t="s">
        <v>17</v>
      </c>
      <c r="D3129" s="1" t="s">
        <v>18</v>
      </c>
      <c r="E3129" s="5">
        <v>-0.83124040808410693</v>
      </c>
    </row>
    <row r="3130" spans="1:5" hidden="1">
      <c r="A3130" s="4" t="s">
        <v>8</v>
      </c>
      <c r="B3130" s="2">
        <v>2098</v>
      </c>
      <c r="C3130" s="1" t="s">
        <v>17</v>
      </c>
      <c r="D3130" s="1" t="s">
        <v>18</v>
      </c>
      <c r="E3130" s="5">
        <v>-1.1429925055616239</v>
      </c>
    </row>
    <row r="3131" spans="1:5" hidden="1">
      <c r="A3131" s="4" t="s">
        <v>8</v>
      </c>
      <c r="B3131" s="2">
        <v>2099</v>
      </c>
      <c r="C3131" s="1" t="s">
        <v>17</v>
      </c>
      <c r="D3131" s="1" t="s">
        <v>18</v>
      </c>
      <c r="E3131" s="5">
        <v>-1.45474583444213</v>
      </c>
    </row>
    <row r="3132" spans="1:5" hidden="1">
      <c r="A3132" s="4" t="s">
        <v>8</v>
      </c>
      <c r="B3132" s="2">
        <v>2100</v>
      </c>
      <c r="C3132" s="1" t="s">
        <v>17</v>
      </c>
      <c r="D3132" s="1" t="s">
        <v>18</v>
      </c>
      <c r="E3132" s="5">
        <v>-1.6165002441104841</v>
      </c>
    </row>
    <row r="3133" spans="1:5" hidden="1">
      <c r="A3133" s="4" t="s">
        <v>9</v>
      </c>
      <c r="B3133" s="2">
        <v>2000</v>
      </c>
      <c r="C3133" s="1" t="s">
        <v>17</v>
      </c>
      <c r="D3133" s="1" t="s">
        <v>18</v>
      </c>
      <c r="E3133" s="5">
        <v>46.140190391208421</v>
      </c>
    </row>
    <row r="3134" spans="1:5" hidden="1">
      <c r="A3134" s="4" t="s">
        <v>9</v>
      </c>
      <c r="B3134" s="2">
        <v>2001</v>
      </c>
      <c r="C3134" s="1" t="s">
        <v>17</v>
      </c>
      <c r="D3134" s="1" t="s">
        <v>18</v>
      </c>
      <c r="E3134" s="5">
        <v>45.710332700629117</v>
      </c>
    </row>
    <row r="3135" spans="1:5" hidden="1">
      <c r="A3135" s="4" t="s">
        <v>9</v>
      </c>
      <c r="B3135" s="2">
        <v>2002</v>
      </c>
      <c r="C3135" s="1" t="s">
        <v>17</v>
      </c>
      <c r="D3135" s="1" t="s">
        <v>18</v>
      </c>
      <c r="E3135" s="5">
        <v>46.800748481354013</v>
      </c>
    </row>
    <row r="3136" spans="1:5" hidden="1">
      <c r="A3136" s="4" t="s">
        <v>9</v>
      </c>
      <c r="B3136" s="2">
        <v>2003</v>
      </c>
      <c r="C3136" s="1" t="s">
        <v>17</v>
      </c>
      <c r="D3136" s="1" t="s">
        <v>18</v>
      </c>
      <c r="E3136" s="5">
        <v>48.707938377845259</v>
      </c>
    </row>
    <row r="3137" spans="1:5" hidden="1">
      <c r="A3137" s="4" t="s">
        <v>9</v>
      </c>
      <c r="B3137" s="2">
        <v>2004</v>
      </c>
      <c r="C3137" s="1" t="s">
        <v>17</v>
      </c>
      <c r="D3137" s="1" t="s">
        <v>18</v>
      </c>
      <c r="E3137" s="5">
        <v>49.527906520866622</v>
      </c>
    </row>
    <row r="3138" spans="1:5" hidden="1">
      <c r="A3138" s="4" t="s">
        <v>9</v>
      </c>
      <c r="B3138" s="2">
        <v>2005</v>
      </c>
      <c r="C3138" s="1" t="s">
        <v>17</v>
      </c>
      <c r="D3138" s="1" t="s">
        <v>18</v>
      </c>
      <c r="E3138" s="5">
        <v>50.097781004189898</v>
      </c>
    </row>
    <row r="3139" spans="1:5" hidden="1">
      <c r="A3139" s="4" t="s">
        <v>9</v>
      </c>
      <c r="B3139" s="2">
        <v>2006</v>
      </c>
      <c r="C3139" s="1" t="s">
        <v>17</v>
      </c>
      <c r="D3139" s="1" t="s">
        <v>18</v>
      </c>
      <c r="E3139" s="5">
        <v>51.634631322641162</v>
      </c>
    </row>
    <row r="3140" spans="1:5" hidden="1">
      <c r="A3140" s="4" t="s">
        <v>9</v>
      </c>
      <c r="B3140" s="2">
        <v>2007</v>
      </c>
      <c r="C3140" s="1" t="s">
        <v>17</v>
      </c>
      <c r="D3140" s="1" t="s">
        <v>18</v>
      </c>
      <c r="E3140" s="5">
        <v>51.778982266076333</v>
      </c>
    </row>
    <row r="3141" spans="1:5" hidden="1">
      <c r="A3141" s="4" t="s">
        <v>9</v>
      </c>
      <c r="B3141" s="2">
        <v>2008</v>
      </c>
      <c r="C3141" s="1" t="s">
        <v>17</v>
      </c>
      <c r="D3141" s="1" t="s">
        <v>18</v>
      </c>
      <c r="E3141" s="5">
        <v>52.436172814935269</v>
      </c>
    </row>
    <row r="3142" spans="1:5" hidden="1">
      <c r="A3142" s="4" t="s">
        <v>9</v>
      </c>
      <c r="B3142" s="2">
        <v>2009</v>
      </c>
      <c r="C3142" s="1" t="s">
        <v>17</v>
      </c>
      <c r="D3142" s="1" t="s">
        <v>18</v>
      </c>
      <c r="E3142" s="5">
        <v>52.298006781495822</v>
      </c>
    </row>
    <row r="3143" spans="1:5" hidden="1">
      <c r="A3143" s="4" t="s">
        <v>9</v>
      </c>
      <c r="B3143" s="2">
        <v>2010</v>
      </c>
      <c r="C3143" s="1" t="s">
        <v>17</v>
      </c>
      <c r="D3143" s="1" t="s">
        <v>18</v>
      </c>
      <c r="E3143" s="5">
        <v>54.324864598759277</v>
      </c>
    </row>
    <row r="3144" spans="1:5" hidden="1">
      <c r="A3144" s="4" t="s">
        <v>9</v>
      </c>
      <c r="B3144" s="2">
        <v>2011</v>
      </c>
      <c r="C3144" s="1" t="s">
        <v>17</v>
      </c>
      <c r="D3144" s="1" t="s">
        <v>18</v>
      </c>
      <c r="E3144" s="5">
        <v>55.841183978109747</v>
      </c>
    </row>
    <row r="3145" spans="1:5" hidden="1">
      <c r="A3145" s="4" t="s">
        <v>9</v>
      </c>
      <c r="B3145" s="2">
        <v>2012</v>
      </c>
      <c r="C3145" s="1" t="s">
        <v>17</v>
      </c>
      <c r="D3145" s="1" t="s">
        <v>18</v>
      </c>
      <c r="E3145" s="5">
        <v>56.726711420022163</v>
      </c>
    </row>
    <row r="3146" spans="1:5" hidden="1">
      <c r="A3146" s="4" t="s">
        <v>9</v>
      </c>
      <c r="B3146" s="2">
        <v>2013</v>
      </c>
      <c r="C3146" s="1" t="s">
        <v>17</v>
      </c>
      <c r="D3146" s="1" t="s">
        <v>18</v>
      </c>
      <c r="E3146" s="5">
        <v>56.463848446021117</v>
      </c>
    </row>
    <row r="3147" spans="1:5" hidden="1">
      <c r="A3147" s="4" t="s">
        <v>9</v>
      </c>
      <c r="B3147" s="2">
        <v>2014</v>
      </c>
      <c r="C3147" s="1" t="s">
        <v>17</v>
      </c>
      <c r="D3147" s="1" t="s">
        <v>18</v>
      </c>
      <c r="E3147" s="5">
        <v>57.413350314500811</v>
      </c>
    </row>
    <row r="3148" spans="1:5" hidden="1">
      <c r="A3148" s="4" t="s">
        <v>9</v>
      </c>
      <c r="B3148" s="2">
        <v>2015</v>
      </c>
      <c r="C3148" s="1" t="s">
        <v>17</v>
      </c>
      <c r="D3148" s="1" t="s">
        <v>18</v>
      </c>
      <c r="E3148" s="5">
        <v>57.897903101940983</v>
      </c>
    </row>
    <row r="3149" spans="1:5" hidden="1">
      <c r="A3149" s="4" t="s">
        <v>9</v>
      </c>
      <c r="B3149" s="2">
        <v>2016</v>
      </c>
      <c r="C3149" s="1" t="s">
        <v>17</v>
      </c>
      <c r="D3149" s="1" t="s">
        <v>18</v>
      </c>
      <c r="E3149" s="5">
        <v>56.624024520164731</v>
      </c>
    </row>
    <row r="3150" spans="1:5" hidden="1">
      <c r="A3150" s="4" t="s">
        <v>9</v>
      </c>
      <c r="B3150" s="2">
        <v>2017</v>
      </c>
      <c r="C3150" s="1" t="s">
        <v>17</v>
      </c>
      <c r="D3150" s="1" t="s">
        <v>18</v>
      </c>
      <c r="E3150" s="5">
        <v>57.487604854374901</v>
      </c>
    </row>
    <row r="3151" spans="1:5" hidden="1">
      <c r="A3151" s="4" t="s">
        <v>9</v>
      </c>
      <c r="B3151" s="2">
        <v>2018</v>
      </c>
      <c r="C3151" s="1" t="s">
        <v>17</v>
      </c>
      <c r="D3151" s="1" t="s">
        <v>18</v>
      </c>
      <c r="E3151" s="5">
        <v>57.970540239911912</v>
      </c>
    </row>
    <row r="3152" spans="1:5" hidden="1">
      <c r="A3152" s="4" t="s">
        <v>9</v>
      </c>
      <c r="B3152" s="2">
        <v>2019</v>
      </c>
      <c r="C3152" s="1" t="s">
        <v>17</v>
      </c>
      <c r="D3152" s="1" t="s">
        <v>18</v>
      </c>
      <c r="E3152" s="5">
        <v>58.712673349878273</v>
      </c>
    </row>
    <row r="3153" spans="1:5" hidden="1">
      <c r="A3153" s="4" t="s">
        <v>9</v>
      </c>
      <c r="B3153" s="2">
        <v>2020</v>
      </c>
      <c r="C3153" s="1" t="s">
        <v>17</v>
      </c>
      <c r="D3153" s="1" t="s">
        <v>18</v>
      </c>
      <c r="E3153" s="5">
        <v>56.288450898711751</v>
      </c>
    </row>
    <row r="3154" spans="1:5" hidden="1">
      <c r="A3154" s="4" t="s">
        <v>9</v>
      </c>
      <c r="B3154" s="2">
        <v>2021</v>
      </c>
      <c r="C3154" s="1" t="s">
        <v>17</v>
      </c>
      <c r="D3154" s="1" t="s">
        <v>18</v>
      </c>
      <c r="E3154" s="5">
        <v>58.538982144061777</v>
      </c>
    </row>
    <row r="3155" spans="1:5" hidden="1">
      <c r="A3155" s="4" t="s">
        <v>9</v>
      </c>
      <c r="B3155" s="2">
        <v>2022</v>
      </c>
      <c r="C3155" s="1" t="s">
        <v>17</v>
      </c>
      <c r="D3155" s="1" t="s">
        <v>18</v>
      </c>
      <c r="E3155" s="5">
        <v>58.741207545081622</v>
      </c>
    </row>
    <row r="3156" spans="1:5" hidden="1">
      <c r="A3156" s="4" t="s">
        <v>9</v>
      </c>
      <c r="B3156" s="2">
        <v>2023</v>
      </c>
      <c r="C3156" s="1" t="s">
        <v>17</v>
      </c>
      <c r="D3156" s="1" t="s">
        <v>18</v>
      </c>
      <c r="E3156" s="5">
        <v>58.741207545081622</v>
      </c>
    </row>
    <row r="3157" spans="1:5" hidden="1">
      <c r="A3157" s="4" t="s">
        <v>9</v>
      </c>
      <c r="B3157" s="2">
        <v>2024</v>
      </c>
      <c r="C3157" s="1" t="s">
        <v>17</v>
      </c>
      <c r="D3157" s="1" t="s">
        <v>18</v>
      </c>
      <c r="E3157" s="5">
        <v>58.741207545081622</v>
      </c>
    </row>
    <row r="3158" spans="1:5" hidden="1">
      <c r="A3158" s="4" t="s">
        <v>9</v>
      </c>
      <c r="B3158" s="2">
        <v>2025</v>
      </c>
      <c r="C3158" s="1" t="s">
        <v>17</v>
      </c>
      <c r="D3158" s="1" t="s">
        <v>18</v>
      </c>
      <c r="E3158" s="5">
        <v>58.741207545081622</v>
      </c>
    </row>
    <row r="3159" spans="1:5" hidden="1">
      <c r="A3159" s="4" t="s">
        <v>9</v>
      </c>
      <c r="B3159" s="2">
        <v>2026</v>
      </c>
      <c r="C3159" s="1" t="s">
        <v>17</v>
      </c>
      <c r="D3159" s="1" t="s">
        <v>18</v>
      </c>
      <c r="E3159" s="5">
        <v>58.414306315463037</v>
      </c>
    </row>
    <row r="3160" spans="1:5" hidden="1">
      <c r="A3160" s="4" t="s">
        <v>9</v>
      </c>
      <c r="B3160" s="2">
        <v>2027</v>
      </c>
      <c r="C3160" s="1" t="s">
        <v>17</v>
      </c>
      <c r="D3160" s="1" t="s">
        <v>18</v>
      </c>
      <c r="E3160" s="5">
        <v>58.077124954711927</v>
      </c>
    </row>
    <row r="3161" spans="1:5" hidden="1">
      <c r="A3161" s="4" t="s">
        <v>9</v>
      </c>
      <c r="B3161" s="2">
        <v>2028</v>
      </c>
      <c r="C3161" s="1" t="s">
        <v>17</v>
      </c>
      <c r="D3161" s="1" t="s">
        <v>18</v>
      </c>
      <c r="E3161" s="5">
        <v>57.730097591912333</v>
      </c>
    </row>
    <row r="3162" spans="1:5" hidden="1">
      <c r="A3162" s="4" t="s">
        <v>9</v>
      </c>
      <c r="B3162" s="2">
        <v>2029</v>
      </c>
      <c r="C3162" s="1" t="s">
        <v>17</v>
      </c>
      <c r="D3162" s="1" t="s">
        <v>18</v>
      </c>
      <c r="E3162" s="5">
        <v>57.37303877514843</v>
      </c>
    </row>
    <row r="3163" spans="1:5" hidden="1">
      <c r="A3163" s="4" t="s">
        <v>9</v>
      </c>
      <c r="B3163" s="2">
        <v>2030</v>
      </c>
      <c r="C3163" s="1" t="s">
        <v>17</v>
      </c>
      <c r="D3163" s="1" t="s">
        <v>18</v>
      </c>
      <c r="E3163" s="5">
        <v>56.578966109181458</v>
      </c>
    </row>
    <row r="3164" spans="1:5" hidden="1">
      <c r="A3164" s="4" t="s">
        <v>9</v>
      </c>
      <c r="B3164" s="2">
        <v>2031</v>
      </c>
      <c r="C3164" s="1" t="s">
        <v>17</v>
      </c>
      <c r="D3164" s="1" t="s">
        <v>18</v>
      </c>
      <c r="E3164" s="5">
        <v>55.925339324248633</v>
      </c>
    </row>
    <row r="3165" spans="1:5" hidden="1">
      <c r="A3165" s="4" t="s">
        <v>9</v>
      </c>
      <c r="B3165" s="2">
        <v>2032</v>
      </c>
      <c r="C3165" s="1" t="s">
        <v>17</v>
      </c>
      <c r="D3165" s="1" t="s">
        <v>18</v>
      </c>
      <c r="E3165" s="5">
        <v>55.271886990493343</v>
      </c>
    </row>
    <row r="3166" spans="1:5" hidden="1">
      <c r="A3166" s="4" t="s">
        <v>9</v>
      </c>
      <c r="B3166" s="2">
        <v>2033</v>
      </c>
      <c r="C3166" s="1" t="s">
        <v>17</v>
      </c>
      <c r="D3166" s="1" t="s">
        <v>18</v>
      </c>
      <c r="E3166" s="5">
        <v>54.618456768551212</v>
      </c>
    </row>
    <row r="3167" spans="1:5" hidden="1">
      <c r="A3167" s="4" t="s">
        <v>9</v>
      </c>
      <c r="B3167" s="2">
        <v>2034</v>
      </c>
      <c r="C3167" s="1" t="s">
        <v>17</v>
      </c>
      <c r="D3167" s="1" t="s">
        <v>18</v>
      </c>
      <c r="E3167" s="5">
        <v>53.965353579667678</v>
      </c>
    </row>
    <row r="3168" spans="1:5" hidden="1">
      <c r="A3168" s="4" t="s">
        <v>9</v>
      </c>
      <c r="B3168" s="2">
        <v>2035</v>
      </c>
      <c r="C3168" s="1" t="s">
        <v>17</v>
      </c>
      <c r="D3168" s="1" t="s">
        <v>18</v>
      </c>
      <c r="E3168" s="5">
        <v>53.312424843351288</v>
      </c>
    </row>
    <row r="3169" spans="1:5" hidden="1">
      <c r="A3169" s="4" t="s">
        <v>9</v>
      </c>
      <c r="B3169" s="2">
        <v>2036</v>
      </c>
      <c r="C3169" s="1" t="s">
        <v>17</v>
      </c>
      <c r="D3169" s="1" t="s">
        <v>18</v>
      </c>
      <c r="E3169" s="5">
        <v>52.659670559412383</v>
      </c>
    </row>
    <row r="3170" spans="1:5" hidden="1">
      <c r="A3170" s="4" t="s">
        <v>9</v>
      </c>
      <c r="B3170" s="2">
        <v>2037</v>
      </c>
      <c r="C3170" s="1" t="s">
        <v>17</v>
      </c>
      <c r="D3170" s="1" t="s">
        <v>18</v>
      </c>
      <c r="E3170" s="5">
        <v>52.00693934213492</v>
      </c>
    </row>
    <row r="3171" spans="1:5" hidden="1">
      <c r="A3171" s="4" t="s">
        <v>9</v>
      </c>
      <c r="B3171" s="2">
        <v>2038</v>
      </c>
      <c r="C3171" s="1" t="s">
        <v>17</v>
      </c>
      <c r="D3171" s="1" t="s">
        <v>18</v>
      </c>
      <c r="E3171" s="5">
        <v>51.354534202135731</v>
      </c>
    </row>
    <row r="3172" spans="1:5" hidden="1">
      <c r="A3172" s="4" t="s">
        <v>9</v>
      </c>
      <c r="B3172" s="2">
        <v>2039</v>
      </c>
      <c r="C3172" s="1" t="s">
        <v>17</v>
      </c>
      <c r="D3172" s="1" t="s">
        <v>18</v>
      </c>
      <c r="E3172" s="5">
        <v>50.702303514760892</v>
      </c>
    </row>
    <row r="3173" spans="1:5" hidden="1">
      <c r="A3173" s="4" t="s">
        <v>9</v>
      </c>
      <c r="B3173" s="2">
        <v>2040</v>
      </c>
      <c r="C3173" s="1" t="s">
        <v>17</v>
      </c>
      <c r="D3173" s="1" t="s">
        <v>18</v>
      </c>
      <c r="E3173" s="5">
        <v>48.725245954504281</v>
      </c>
    </row>
    <row r="3174" spans="1:5" hidden="1">
      <c r="A3174" s="4" t="s">
        <v>9</v>
      </c>
      <c r="B3174" s="2">
        <v>2041</v>
      </c>
      <c r="C3174" s="1" t="s">
        <v>17</v>
      </c>
      <c r="D3174" s="1" t="s">
        <v>18</v>
      </c>
      <c r="E3174" s="5">
        <v>45.456397038336618</v>
      </c>
    </row>
    <row r="3175" spans="1:5" hidden="1">
      <c r="A3175" s="4" t="s">
        <v>9</v>
      </c>
      <c r="B3175" s="2">
        <v>2042</v>
      </c>
      <c r="C3175" s="1" t="s">
        <v>17</v>
      </c>
      <c r="D3175" s="1" t="s">
        <v>18</v>
      </c>
      <c r="E3175" s="5">
        <v>42.187691844824123</v>
      </c>
    </row>
    <row r="3176" spans="1:5" hidden="1">
      <c r="A3176" s="4" t="s">
        <v>9</v>
      </c>
      <c r="B3176" s="2">
        <v>2043</v>
      </c>
      <c r="C3176" s="1" t="s">
        <v>17</v>
      </c>
      <c r="D3176" s="1" t="s">
        <v>18</v>
      </c>
      <c r="E3176" s="5">
        <v>38.91907050172312</v>
      </c>
    </row>
    <row r="3177" spans="1:5" hidden="1">
      <c r="A3177" s="4" t="s">
        <v>9</v>
      </c>
      <c r="B3177" s="2">
        <v>2044</v>
      </c>
      <c r="C3177" s="1" t="s">
        <v>17</v>
      </c>
      <c r="D3177" s="1" t="s">
        <v>18</v>
      </c>
      <c r="E3177" s="5">
        <v>35.650533007413728</v>
      </c>
    </row>
    <row r="3178" spans="1:5" hidden="1">
      <c r="A3178" s="4" t="s">
        <v>9</v>
      </c>
      <c r="B3178" s="2">
        <v>2045</v>
      </c>
      <c r="C3178" s="1" t="s">
        <v>17</v>
      </c>
      <c r="D3178" s="1" t="s">
        <v>18</v>
      </c>
      <c r="E3178" s="5">
        <v>32.382020065418082</v>
      </c>
    </row>
    <row r="3179" spans="1:5" hidden="1">
      <c r="A3179" s="4" t="s">
        <v>9</v>
      </c>
      <c r="B3179" s="2">
        <v>2046</v>
      </c>
      <c r="C3179" s="1" t="s">
        <v>17</v>
      </c>
      <c r="D3179" s="1" t="s">
        <v>18</v>
      </c>
      <c r="E3179" s="5">
        <v>29.113650386210871</v>
      </c>
    </row>
    <row r="3180" spans="1:5" hidden="1">
      <c r="A3180" s="4" t="s">
        <v>9</v>
      </c>
      <c r="B3180" s="2">
        <v>2047</v>
      </c>
      <c r="C3180" s="1" t="s">
        <v>17</v>
      </c>
      <c r="D3180" s="1" t="s">
        <v>18</v>
      </c>
      <c r="E3180" s="5">
        <v>25.845364556988478</v>
      </c>
    </row>
    <row r="3181" spans="1:5" hidden="1">
      <c r="A3181" s="4" t="s">
        <v>9</v>
      </c>
      <c r="B3181" s="2">
        <v>2048</v>
      </c>
      <c r="C3181" s="1" t="s">
        <v>17</v>
      </c>
      <c r="D3181" s="1" t="s">
        <v>18</v>
      </c>
      <c r="E3181" s="5">
        <v>22.577162577802039</v>
      </c>
    </row>
    <row r="3182" spans="1:5" hidden="1">
      <c r="A3182" s="4" t="s">
        <v>9</v>
      </c>
      <c r="B3182" s="2">
        <v>2049</v>
      </c>
      <c r="C3182" s="1" t="s">
        <v>17</v>
      </c>
      <c r="D3182" s="1" t="s">
        <v>18</v>
      </c>
      <c r="E3182" s="5">
        <v>19.308985609397691</v>
      </c>
    </row>
    <row r="3183" spans="1:5" hidden="1">
      <c r="A3183" s="4" t="s">
        <v>9</v>
      </c>
      <c r="B3183" s="2">
        <v>2050</v>
      </c>
      <c r="C3183" s="1" t="s">
        <v>17</v>
      </c>
      <c r="D3183" s="1" t="s">
        <v>18</v>
      </c>
      <c r="E3183" s="5">
        <v>17.009785886597001</v>
      </c>
    </row>
    <row r="3184" spans="1:5" hidden="1">
      <c r="A3184" s="4" t="s">
        <v>9</v>
      </c>
      <c r="B3184" s="2">
        <v>2051</v>
      </c>
      <c r="C3184" s="1" t="s">
        <v>17</v>
      </c>
      <c r="D3184" s="1" t="s">
        <v>18</v>
      </c>
      <c r="E3184" s="5">
        <v>15.691947065819569</v>
      </c>
    </row>
    <row r="3185" spans="1:5" hidden="1">
      <c r="A3185" s="4" t="s">
        <v>9</v>
      </c>
      <c r="B3185" s="2">
        <v>2052</v>
      </c>
      <c r="C3185" s="1" t="s">
        <v>17</v>
      </c>
      <c r="D3185" s="1" t="s">
        <v>18</v>
      </c>
      <c r="E3185" s="5">
        <v>14.37413427350798</v>
      </c>
    </row>
    <row r="3186" spans="1:5" hidden="1">
      <c r="A3186" s="4" t="s">
        <v>9</v>
      </c>
      <c r="B3186" s="2">
        <v>2053</v>
      </c>
      <c r="C3186" s="1" t="s">
        <v>17</v>
      </c>
      <c r="D3186" s="1" t="s">
        <v>18</v>
      </c>
      <c r="E3186" s="5">
        <v>13.056323060884541</v>
      </c>
    </row>
    <row r="3187" spans="1:5" hidden="1">
      <c r="A3187" s="4" t="s">
        <v>9</v>
      </c>
      <c r="B3187" s="2">
        <v>2054</v>
      </c>
      <c r="C3187" s="1" t="s">
        <v>17</v>
      </c>
      <c r="D3187" s="1" t="s">
        <v>18</v>
      </c>
      <c r="E3187" s="5">
        <v>11.73856236090892</v>
      </c>
    </row>
    <row r="3188" spans="1:5" hidden="1">
      <c r="A3188" s="4" t="s">
        <v>9</v>
      </c>
      <c r="B3188" s="2">
        <v>2055</v>
      </c>
      <c r="C3188" s="1" t="s">
        <v>17</v>
      </c>
      <c r="D3188" s="1" t="s">
        <v>18</v>
      </c>
      <c r="E3188" s="5">
        <v>10.42082768941377</v>
      </c>
    </row>
    <row r="3189" spans="1:5" hidden="1">
      <c r="A3189" s="4" t="s">
        <v>9</v>
      </c>
      <c r="B3189" s="2">
        <v>2056</v>
      </c>
      <c r="C3189" s="1" t="s">
        <v>17</v>
      </c>
      <c r="D3189" s="1" t="s">
        <v>18</v>
      </c>
      <c r="E3189" s="5">
        <v>9.10311904615223</v>
      </c>
    </row>
    <row r="3190" spans="1:5" hidden="1">
      <c r="A3190" s="4" t="s">
        <v>9</v>
      </c>
      <c r="B3190" s="2">
        <v>2057</v>
      </c>
      <c r="C3190" s="1" t="s">
        <v>17</v>
      </c>
      <c r="D3190" s="1" t="s">
        <v>18</v>
      </c>
      <c r="E3190" s="5">
        <v>7.785412125242825</v>
      </c>
    </row>
    <row r="3191" spans="1:5" hidden="1">
      <c r="A3191" s="4" t="s">
        <v>9</v>
      </c>
      <c r="B3191" s="2">
        <v>2058</v>
      </c>
      <c r="C3191" s="1" t="s">
        <v>17</v>
      </c>
      <c r="D3191" s="1" t="s">
        <v>18</v>
      </c>
      <c r="E3191" s="5">
        <v>6.4677555743755786</v>
      </c>
    </row>
    <row r="3192" spans="1:5" hidden="1">
      <c r="A3192" s="4" t="s">
        <v>9</v>
      </c>
      <c r="B3192" s="2">
        <v>2059</v>
      </c>
      <c r="C3192" s="1" t="s">
        <v>17</v>
      </c>
      <c r="D3192" s="1" t="s">
        <v>18</v>
      </c>
      <c r="E3192" s="5">
        <v>5.1501250517516572</v>
      </c>
    </row>
    <row r="3193" spans="1:5" hidden="1">
      <c r="A3193" s="4" t="s">
        <v>9</v>
      </c>
      <c r="B3193" s="2">
        <v>2060</v>
      </c>
      <c r="C3193" s="1" t="s">
        <v>17</v>
      </c>
      <c r="D3193" s="1" t="s">
        <v>18</v>
      </c>
      <c r="E3193" s="5">
        <v>3.996433057375218</v>
      </c>
    </row>
    <row r="3194" spans="1:5" hidden="1">
      <c r="A3194" s="4" t="s">
        <v>9</v>
      </c>
      <c r="B3194" s="2">
        <v>2061</v>
      </c>
      <c r="C3194" s="1" t="s">
        <v>17</v>
      </c>
      <c r="D3194" s="1" t="s">
        <v>18</v>
      </c>
      <c r="E3194" s="5">
        <v>3.0133793738948129</v>
      </c>
    </row>
    <row r="3195" spans="1:5" hidden="1">
      <c r="A3195" s="4" t="s">
        <v>9</v>
      </c>
      <c r="B3195" s="2">
        <v>2062</v>
      </c>
      <c r="C3195" s="1" t="s">
        <v>17</v>
      </c>
      <c r="D3195" s="1" t="s">
        <v>18</v>
      </c>
      <c r="E3195" s="5">
        <v>2.0303252400386</v>
      </c>
    </row>
    <row r="3196" spans="1:5" hidden="1">
      <c r="A3196" s="4" t="s">
        <v>9</v>
      </c>
      <c r="B3196" s="2">
        <v>2063</v>
      </c>
      <c r="C3196" s="1" t="s">
        <v>17</v>
      </c>
      <c r="D3196" s="1" t="s">
        <v>18</v>
      </c>
      <c r="E3196" s="5">
        <v>1.047264872379835</v>
      </c>
    </row>
    <row r="3197" spans="1:5" hidden="1">
      <c r="A3197" s="4" t="s">
        <v>9</v>
      </c>
      <c r="B3197" s="2">
        <v>2064</v>
      </c>
      <c r="C3197" s="1" t="s">
        <v>17</v>
      </c>
      <c r="D3197" s="1" t="s">
        <v>18</v>
      </c>
      <c r="E3197" s="5">
        <v>6.4198271301513246E-2</v>
      </c>
    </row>
    <row r="3198" spans="1:5" hidden="1">
      <c r="A3198" s="4" t="s">
        <v>9</v>
      </c>
      <c r="B3198" s="2">
        <v>2065</v>
      </c>
      <c r="C3198" s="1" t="s">
        <v>17</v>
      </c>
      <c r="D3198" s="1" t="s">
        <v>18</v>
      </c>
      <c r="E3198" s="5">
        <v>-0.68078491304739275</v>
      </c>
    </row>
    <row r="3199" spans="1:5" hidden="1">
      <c r="A3199" s="4" t="s">
        <v>9</v>
      </c>
      <c r="B3199" s="2">
        <v>2066</v>
      </c>
      <c r="C3199" s="1" t="s">
        <v>17</v>
      </c>
      <c r="D3199" s="1" t="s">
        <v>18</v>
      </c>
      <c r="E3199" s="5">
        <v>-1.1876730376890059</v>
      </c>
    </row>
    <row r="3200" spans="1:5" hidden="1">
      <c r="A3200" s="4" t="s">
        <v>9</v>
      </c>
      <c r="B3200" s="2">
        <v>2067</v>
      </c>
      <c r="C3200" s="1" t="s">
        <v>17</v>
      </c>
      <c r="D3200" s="1" t="s">
        <v>18</v>
      </c>
      <c r="E3200" s="5">
        <v>-1.6945673956946929</v>
      </c>
    </row>
    <row r="3201" spans="1:5" hidden="1">
      <c r="A3201" s="4" t="s">
        <v>9</v>
      </c>
      <c r="B3201" s="2">
        <v>2068</v>
      </c>
      <c r="C3201" s="1" t="s">
        <v>17</v>
      </c>
      <c r="D3201" s="1" t="s">
        <v>18</v>
      </c>
      <c r="E3201" s="5">
        <v>-2.201467987309246</v>
      </c>
    </row>
    <row r="3202" spans="1:5" hidden="1">
      <c r="A3202" s="4" t="s">
        <v>9</v>
      </c>
      <c r="B3202" s="2">
        <v>2069</v>
      </c>
      <c r="C3202" s="1" t="s">
        <v>17</v>
      </c>
      <c r="D3202" s="1" t="s">
        <v>18</v>
      </c>
      <c r="E3202" s="5">
        <v>-2.708380672796419</v>
      </c>
    </row>
    <row r="3203" spans="1:5" hidden="1">
      <c r="A3203" s="4" t="s">
        <v>9</v>
      </c>
      <c r="B3203" s="2">
        <v>2070</v>
      </c>
      <c r="C3203" s="1" t="s">
        <v>17</v>
      </c>
      <c r="D3203" s="1" t="s">
        <v>18</v>
      </c>
      <c r="E3203" s="5">
        <v>-3.2152937401712132</v>
      </c>
    </row>
    <row r="3204" spans="1:5" hidden="1">
      <c r="A3204" s="4" t="s">
        <v>9</v>
      </c>
      <c r="B3204" s="2">
        <v>2071</v>
      </c>
      <c r="C3204" s="1" t="s">
        <v>17</v>
      </c>
      <c r="D3204" s="1" t="s">
        <v>18</v>
      </c>
      <c r="E3204" s="5">
        <v>-3.721280900101759</v>
      </c>
    </row>
    <row r="3205" spans="1:5" hidden="1">
      <c r="A3205" s="4" t="s">
        <v>9</v>
      </c>
      <c r="B3205" s="2">
        <v>2072</v>
      </c>
      <c r="C3205" s="1" t="s">
        <v>17</v>
      </c>
      <c r="D3205" s="1" t="s">
        <v>18</v>
      </c>
      <c r="E3205" s="5">
        <v>-4.2272744459482752</v>
      </c>
    </row>
    <row r="3206" spans="1:5" hidden="1">
      <c r="A3206" s="4" t="s">
        <v>9</v>
      </c>
      <c r="B3206" s="2">
        <v>2073</v>
      </c>
      <c r="C3206" s="1" t="s">
        <v>17</v>
      </c>
      <c r="D3206" s="1" t="s">
        <v>18</v>
      </c>
      <c r="E3206" s="5">
        <v>-4.7332777190889077</v>
      </c>
    </row>
    <row r="3207" spans="1:5" hidden="1">
      <c r="A3207" s="4" t="s">
        <v>9</v>
      </c>
      <c r="B3207" s="2">
        <v>2074</v>
      </c>
      <c r="C3207" s="1" t="s">
        <v>17</v>
      </c>
      <c r="D3207" s="1" t="s">
        <v>18</v>
      </c>
      <c r="E3207" s="5">
        <v>-5.2392840458477474</v>
      </c>
    </row>
    <row r="3208" spans="1:5" hidden="1">
      <c r="A3208" s="4" t="s">
        <v>9</v>
      </c>
      <c r="B3208" s="2">
        <v>2075</v>
      </c>
      <c r="C3208" s="1" t="s">
        <v>17</v>
      </c>
      <c r="D3208" s="1" t="s">
        <v>18</v>
      </c>
      <c r="E3208" s="5">
        <v>-5.7452967585091432</v>
      </c>
    </row>
    <row r="3209" spans="1:5" hidden="1">
      <c r="A3209" s="4" t="s">
        <v>9</v>
      </c>
      <c r="B3209" s="2">
        <v>2076</v>
      </c>
      <c r="C3209" s="1" t="s">
        <v>17</v>
      </c>
      <c r="D3209" s="1" t="s">
        <v>18</v>
      </c>
      <c r="E3209" s="5">
        <v>-6.2513158574393213</v>
      </c>
    </row>
    <row r="3210" spans="1:5" hidden="1">
      <c r="A3210" s="4" t="s">
        <v>9</v>
      </c>
      <c r="B3210" s="2">
        <v>2077</v>
      </c>
      <c r="C3210" s="1" t="s">
        <v>17</v>
      </c>
      <c r="D3210" s="1" t="s">
        <v>18</v>
      </c>
      <c r="E3210" s="5">
        <v>-6.7573447183591178</v>
      </c>
    </row>
    <row r="3211" spans="1:5" hidden="1">
      <c r="A3211" s="4" t="s">
        <v>9</v>
      </c>
      <c r="B3211" s="2">
        <v>2078</v>
      </c>
      <c r="C3211" s="1" t="s">
        <v>17</v>
      </c>
      <c r="D3211" s="1" t="s">
        <v>18</v>
      </c>
      <c r="E3211" s="5">
        <v>-7.2633765980456504</v>
      </c>
    </row>
    <row r="3212" spans="1:5" hidden="1">
      <c r="A3212" s="4" t="s">
        <v>9</v>
      </c>
      <c r="B3212" s="2">
        <v>2079</v>
      </c>
      <c r="C3212" s="1" t="s">
        <v>17</v>
      </c>
      <c r="D3212" s="1" t="s">
        <v>18</v>
      </c>
      <c r="E3212" s="5">
        <v>-7.769414863906511</v>
      </c>
    </row>
    <row r="3213" spans="1:5" hidden="1">
      <c r="A3213" s="4" t="s">
        <v>9</v>
      </c>
      <c r="B3213" s="2">
        <v>2080</v>
      </c>
      <c r="C3213" s="1" t="s">
        <v>17</v>
      </c>
      <c r="D3213" s="1" t="s">
        <v>18</v>
      </c>
      <c r="E3213" s="5">
        <v>-8.2754595157575821</v>
      </c>
    </row>
    <row r="3214" spans="1:5" hidden="1">
      <c r="A3214" s="4" t="s">
        <v>9</v>
      </c>
      <c r="B3214" s="2">
        <v>2081</v>
      </c>
      <c r="C3214" s="1" t="s">
        <v>17</v>
      </c>
      <c r="D3214" s="1" t="s">
        <v>18</v>
      </c>
      <c r="E3214" s="5">
        <v>-8.7671652740524344</v>
      </c>
    </row>
    <row r="3215" spans="1:5" hidden="1">
      <c r="A3215" s="4" t="s">
        <v>9</v>
      </c>
      <c r="B3215" s="2">
        <v>2082</v>
      </c>
      <c r="C3215" s="1" t="s">
        <v>17</v>
      </c>
      <c r="D3215" s="1" t="s">
        <v>18</v>
      </c>
      <c r="E3215" s="5">
        <v>-9.258884313714324</v>
      </c>
    </row>
    <row r="3216" spans="1:5" hidden="1">
      <c r="A3216" s="4" t="s">
        <v>9</v>
      </c>
      <c r="B3216" s="2">
        <v>2083</v>
      </c>
      <c r="C3216" s="1" t="s">
        <v>17</v>
      </c>
      <c r="D3216" s="1" t="s">
        <v>18</v>
      </c>
      <c r="E3216" s="5">
        <v>-9.7506044384726724</v>
      </c>
    </row>
    <row r="3217" spans="1:5" hidden="1">
      <c r="A3217" s="4" t="s">
        <v>9</v>
      </c>
      <c r="B3217" s="2">
        <v>2084</v>
      </c>
      <c r="C3217" s="1" t="s">
        <v>17</v>
      </c>
      <c r="D3217" s="1" t="s">
        <v>18</v>
      </c>
      <c r="E3217" s="5">
        <v>-10.242325648995029</v>
      </c>
    </row>
    <row r="3218" spans="1:5" hidden="1">
      <c r="A3218" s="4" t="s">
        <v>9</v>
      </c>
      <c r="B3218" s="2">
        <v>2085</v>
      </c>
      <c r="C3218" s="1" t="s">
        <v>17</v>
      </c>
      <c r="D3218" s="1" t="s">
        <v>18</v>
      </c>
      <c r="E3218" s="5">
        <v>-10.734035756185079</v>
      </c>
    </row>
    <row r="3219" spans="1:5" hidden="1">
      <c r="A3219" s="4" t="s">
        <v>9</v>
      </c>
      <c r="B3219" s="2">
        <v>2086</v>
      </c>
      <c r="C3219" s="1" t="s">
        <v>17</v>
      </c>
      <c r="D3219" s="1" t="s">
        <v>18</v>
      </c>
      <c r="E3219" s="5">
        <v>-11.225759138612339</v>
      </c>
    </row>
    <row r="3220" spans="1:5" hidden="1">
      <c r="A3220" s="4" t="s">
        <v>9</v>
      </c>
      <c r="B3220" s="2">
        <v>2087</v>
      </c>
      <c r="C3220" s="1" t="s">
        <v>17</v>
      </c>
      <c r="D3220" s="1" t="s">
        <v>18</v>
      </c>
      <c r="E3220" s="5">
        <v>-11.717483606620011</v>
      </c>
    </row>
    <row r="3221" spans="1:5" hidden="1">
      <c r="A3221" s="4" t="s">
        <v>9</v>
      </c>
      <c r="B3221" s="2">
        <v>2088</v>
      </c>
      <c r="C3221" s="1" t="s">
        <v>17</v>
      </c>
      <c r="D3221" s="1" t="s">
        <v>18</v>
      </c>
      <c r="E3221" s="5">
        <v>-12.209209159824599</v>
      </c>
    </row>
    <row r="3222" spans="1:5" hidden="1">
      <c r="A3222" s="4" t="s">
        <v>9</v>
      </c>
      <c r="B3222" s="2">
        <v>2089</v>
      </c>
      <c r="C3222" s="1" t="s">
        <v>17</v>
      </c>
      <c r="D3222" s="1" t="s">
        <v>18</v>
      </c>
      <c r="E3222" s="5">
        <v>-12.700923615939191</v>
      </c>
    </row>
    <row r="3223" spans="1:5" hidden="1">
      <c r="A3223" s="4" t="s">
        <v>9</v>
      </c>
      <c r="B3223" s="2">
        <v>2090</v>
      </c>
      <c r="C3223" s="1" t="s">
        <v>17</v>
      </c>
      <c r="D3223" s="1" t="s">
        <v>18</v>
      </c>
      <c r="E3223" s="5">
        <v>-13.19265134141633</v>
      </c>
    </row>
    <row r="3224" spans="1:5" hidden="1">
      <c r="A3224" s="4" t="s">
        <v>9</v>
      </c>
      <c r="B3224" s="2">
        <v>2091</v>
      </c>
      <c r="C3224" s="1" t="s">
        <v>17</v>
      </c>
      <c r="D3224" s="1" t="s">
        <v>18</v>
      </c>
      <c r="E3224" s="5">
        <v>-13.687793739809941</v>
      </c>
    </row>
    <row r="3225" spans="1:5" hidden="1">
      <c r="A3225" s="4" t="s">
        <v>9</v>
      </c>
      <c r="B3225" s="2">
        <v>2092</v>
      </c>
      <c r="C3225" s="1" t="s">
        <v>17</v>
      </c>
      <c r="D3225" s="1" t="s">
        <v>18</v>
      </c>
      <c r="E3225" s="5">
        <v>-14.18293722365021</v>
      </c>
    </row>
    <row r="3226" spans="1:5" hidden="1">
      <c r="A3226" s="4" t="s">
        <v>9</v>
      </c>
      <c r="B3226" s="2">
        <v>2093</v>
      </c>
      <c r="C3226" s="1" t="s">
        <v>17</v>
      </c>
      <c r="D3226" s="1" t="s">
        <v>18</v>
      </c>
      <c r="E3226" s="5">
        <v>-14.678078968883669</v>
      </c>
    </row>
    <row r="3227" spans="1:5" hidden="1">
      <c r="A3227" s="4" t="s">
        <v>9</v>
      </c>
      <c r="B3227" s="2">
        <v>2094</v>
      </c>
      <c r="C3227" s="1" t="s">
        <v>17</v>
      </c>
      <c r="D3227" s="1" t="s">
        <v>18</v>
      </c>
      <c r="E3227" s="5">
        <v>-15.173224625487</v>
      </c>
    </row>
    <row r="3228" spans="1:5" hidden="1">
      <c r="A3228" s="4" t="s">
        <v>9</v>
      </c>
      <c r="B3228" s="2">
        <v>2095</v>
      </c>
      <c r="C3228" s="1" t="s">
        <v>17</v>
      </c>
      <c r="D3228" s="1" t="s">
        <v>18</v>
      </c>
      <c r="E3228" s="5">
        <v>-15.668371367622511</v>
      </c>
    </row>
    <row r="3229" spans="1:5" hidden="1">
      <c r="A3229" s="4" t="s">
        <v>9</v>
      </c>
      <c r="B3229" s="2">
        <v>2096</v>
      </c>
      <c r="C3229" s="1" t="s">
        <v>17</v>
      </c>
      <c r="D3229" s="1" t="s">
        <v>18</v>
      </c>
      <c r="E3229" s="5">
        <v>-16.163519195623959</v>
      </c>
    </row>
    <row r="3230" spans="1:5" hidden="1">
      <c r="A3230" s="4" t="s">
        <v>9</v>
      </c>
      <c r="B3230" s="2">
        <v>2097</v>
      </c>
      <c r="C3230" s="1" t="s">
        <v>17</v>
      </c>
      <c r="D3230" s="1" t="s">
        <v>18</v>
      </c>
      <c r="E3230" s="5">
        <v>-16.658665291021631</v>
      </c>
    </row>
    <row r="3231" spans="1:5" hidden="1">
      <c r="A3231" s="4" t="s">
        <v>9</v>
      </c>
      <c r="B3231" s="2">
        <v>2098</v>
      </c>
      <c r="C3231" s="1" t="s">
        <v>17</v>
      </c>
      <c r="D3231" s="1" t="s">
        <v>18</v>
      </c>
      <c r="E3231" s="5">
        <v>-17.153815291785119</v>
      </c>
    </row>
    <row r="3232" spans="1:5" hidden="1">
      <c r="A3232" s="4" t="s">
        <v>9</v>
      </c>
      <c r="B3232" s="2">
        <v>2099</v>
      </c>
      <c r="C3232" s="1" t="s">
        <v>17</v>
      </c>
      <c r="D3232" s="1" t="s">
        <v>18</v>
      </c>
      <c r="E3232" s="5">
        <v>-17.64896637891918</v>
      </c>
    </row>
    <row r="3233" spans="1:5" hidden="1">
      <c r="A3233" s="4" t="s">
        <v>9</v>
      </c>
      <c r="B3233" s="2">
        <v>2100</v>
      </c>
      <c r="C3233" s="1" t="s">
        <v>17</v>
      </c>
      <c r="D3233" s="1" t="s">
        <v>18</v>
      </c>
      <c r="E3233" s="5">
        <v>-17.97895790574276</v>
      </c>
    </row>
    <row r="3234" spans="1:5" hidden="1">
      <c r="A3234" s="4" t="s">
        <v>10</v>
      </c>
      <c r="B3234" s="2">
        <v>2000</v>
      </c>
      <c r="C3234" s="1" t="s">
        <v>17</v>
      </c>
      <c r="D3234" s="1" t="s">
        <v>18</v>
      </c>
      <c r="E3234" s="5">
        <v>46.140190391208421</v>
      </c>
    </row>
    <row r="3235" spans="1:5" hidden="1">
      <c r="A3235" s="4" t="s">
        <v>10</v>
      </c>
      <c r="B3235" s="2">
        <v>2001</v>
      </c>
      <c r="C3235" s="1" t="s">
        <v>17</v>
      </c>
      <c r="D3235" s="1" t="s">
        <v>18</v>
      </c>
      <c r="E3235" s="5">
        <v>45.710332700629117</v>
      </c>
    </row>
    <row r="3236" spans="1:5" hidden="1">
      <c r="A3236" s="4" t="s">
        <v>10</v>
      </c>
      <c r="B3236" s="2">
        <v>2002</v>
      </c>
      <c r="C3236" s="1" t="s">
        <v>17</v>
      </c>
      <c r="D3236" s="1" t="s">
        <v>18</v>
      </c>
      <c r="E3236" s="5">
        <v>46.800748481354013</v>
      </c>
    </row>
    <row r="3237" spans="1:5" hidden="1">
      <c r="A3237" s="4" t="s">
        <v>10</v>
      </c>
      <c r="B3237" s="2">
        <v>2003</v>
      </c>
      <c r="C3237" s="1" t="s">
        <v>17</v>
      </c>
      <c r="D3237" s="1" t="s">
        <v>18</v>
      </c>
      <c r="E3237" s="5">
        <v>48.707938377845259</v>
      </c>
    </row>
    <row r="3238" spans="1:5" hidden="1">
      <c r="A3238" s="4" t="s">
        <v>10</v>
      </c>
      <c r="B3238" s="2">
        <v>2004</v>
      </c>
      <c r="C3238" s="1" t="s">
        <v>17</v>
      </c>
      <c r="D3238" s="1" t="s">
        <v>18</v>
      </c>
      <c r="E3238" s="5">
        <v>49.527906520866622</v>
      </c>
    </row>
    <row r="3239" spans="1:5" hidden="1">
      <c r="A3239" s="4" t="s">
        <v>10</v>
      </c>
      <c r="B3239" s="2">
        <v>2005</v>
      </c>
      <c r="C3239" s="1" t="s">
        <v>17</v>
      </c>
      <c r="D3239" s="1" t="s">
        <v>18</v>
      </c>
      <c r="E3239" s="5">
        <v>50.097781004189898</v>
      </c>
    </row>
    <row r="3240" spans="1:5" hidden="1">
      <c r="A3240" s="4" t="s">
        <v>10</v>
      </c>
      <c r="B3240" s="2">
        <v>2006</v>
      </c>
      <c r="C3240" s="1" t="s">
        <v>17</v>
      </c>
      <c r="D3240" s="1" t="s">
        <v>18</v>
      </c>
      <c r="E3240" s="5">
        <v>51.634631322641162</v>
      </c>
    </row>
    <row r="3241" spans="1:5" hidden="1">
      <c r="A3241" s="4" t="s">
        <v>10</v>
      </c>
      <c r="B3241" s="2">
        <v>2007</v>
      </c>
      <c r="C3241" s="1" t="s">
        <v>17</v>
      </c>
      <c r="D3241" s="1" t="s">
        <v>18</v>
      </c>
      <c r="E3241" s="5">
        <v>51.778982266076333</v>
      </c>
    </row>
    <row r="3242" spans="1:5" hidden="1">
      <c r="A3242" s="4" t="s">
        <v>10</v>
      </c>
      <c r="B3242" s="2">
        <v>2008</v>
      </c>
      <c r="C3242" s="1" t="s">
        <v>17</v>
      </c>
      <c r="D3242" s="1" t="s">
        <v>18</v>
      </c>
      <c r="E3242" s="5">
        <v>52.436172814935269</v>
      </c>
    </row>
    <row r="3243" spans="1:5" hidden="1">
      <c r="A3243" s="4" t="s">
        <v>10</v>
      </c>
      <c r="B3243" s="2">
        <v>2009</v>
      </c>
      <c r="C3243" s="1" t="s">
        <v>17</v>
      </c>
      <c r="D3243" s="1" t="s">
        <v>18</v>
      </c>
      <c r="E3243" s="5">
        <v>52.298006781495822</v>
      </c>
    </row>
    <row r="3244" spans="1:5" hidden="1">
      <c r="A3244" s="4" t="s">
        <v>10</v>
      </c>
      <c r="B3244" s="2">
        <v>2010</v>
      </c>
      <c r="C3244" s="1" t="s">
        <v>17</v>
      </c>
      <c r="D3244" s="1" t="s">
        <v>18</v>
      </c>
      <c r="E3244" s="5">
        <v>54.324864598759277</v>
      </c>
    </row>
    <row r="3245" spans="1:5" hidden="1">
      <c r="A3245" s="4" t="s">
        <v>10</v>
      </c>
      <c r="B3245" s="2">
        <v>2011</v>
      </c>
      <c r="C3245" s="1" t="s">
        <v>17</v>
      </c>
      <c r="D3245" s="1" t="s">
        <v>18</v>
      </c>
      <c r="E3245" s="5">
        <v>55.841183978109747</v>
      </c>
    </row>
    <row r="3246" spans="1:5" hidden="1">
      <c r="A3246" s="4" t="s">
        <v>10</v>
      </c>
      <c r="B3246" s="2">
        <v>2012</v>
      </c>
      <c r="C3246" s="1" t="s">
        <v>17</v>
      </c>
      <c r="D3246" s="1" t="s">
        <v>18</v>
      </c>
      <c r="E3246" s="5">
        <v>56.726711420022163</v>
      </c>
    </row>
    <row r="3247" spans="1:5" hidden="1">
      <c r="A3247" s="4" t="s">
        <v>10</v>
      </c>
      <c r="B3247" s="2">
        <v>2013</v>
      </c>
      <c r="C3247" s="1" t="s">
        <v>17</v>
      </c>
      <c r="D3247" s="1" t="s">
        <v>18</v>
      </c>
      <c r="E3247" s="5">
        <v>56.463848446021117</v>
      </c>
    </row>
    <row r="3248" spans="1:5" hidden="1">
      <c r="A3248" s="4" t="s">
        <v>10</v>
      </c>
      <c r="B3248" s="2">
        <v>2014</v>
      </c>
      <c r="C3248" s="1" t="s">
        <v>17</v>
      </c>
      <c r="D3248" s="1" t="s">
        <v>18</v>
      </c>
      <c r="E3248" s="5">
        <v>57.413350314500811</v>
      </c>
    </row>
    <row r="3249" spans="1:5" hidden="1">
      <c r="A3249" s="4" t="s">
        <v>10</v>
      </c>
      <c r="B3249" s="2">
        <v>2015</v>
      </c>
      <c r="C3249" s="1" t="s">
        <v>17</v>
      </c>
      <c r="D3249" s="1" t="s">
        <v>18</v>
      </c>
      <c r="E3249" s="5">
        <v>57.897903101940983</v>
      </c>
    </row>
    <row r="3250" spans="1:5" hidden="1">
      <c r="A3250" s="4" t="s">
        <v>10</v>
      </c>
      <c r="B3250" s="2">
        <v>2016</v>
      </c>
      <c r="C3250" s="1" t="s">
        <v>17</v>
      </c>
      <c r="D3250" s="1" t="s">
        <v>18</v>
      </c>
      <c r="E3250" s="5">
        <v>56.624024520164731</v>
      </c>
    </row>
    <row r="3251" spans="1:5" hidden="1">
      <c r="A3251" s="4" t="s">
        <v>10</v>
      </c>
      <c r="B3251" s="2">
        <v>2017</v>
      </c>
      <c r="C3251" s="1" t="s">
        <v>17</v>
      </c>
      <c r="D3251" s="1" t="s">
        <v>18</v>
      </c>
      <c r="E3251" s="5">
        <v>57.487604854374901</v>
      </c>
    </row>
    <row r="3252" spans="1:5" hidden="1">
      <c r="A3252" s="4" t="s">
        <v>10</v>
      </c>
      <c r="B3252" s="2">
        <v>2018</v>
      </c>
      <c r="C3252" s="1" t="s">
        <v>17</v>
      </c>
      <c r="D3252" s="1" t="s">
        <v>18</v>
      </c>
      <c r="E3252" s="5">
        <v>57.970540239911912</v>
      </c>
    </row>
    <row r="3253" spans="1:5" hidden="1">
      <c r="A3253" s="4" t="s">
        <v>10</v>
      </c>
      <c r="B3253" s="2">
        <v>2019</v>
      </c>
      <c r="C3253" s="1" t="s">
        <v>17</v>
      </c>
      <c r="D3253" s="1" t="s">
        <v>18</v>
      </c>
      <c r="E3253" s="5">
        <v>58.712673349878273</v>
      </c>
    </row>
    <row r="3254" spans="1:5" hidden="1">
      <c r="A3254" s="4" t="s">
        <v>10</v>
      </c>
      <c r="B3254" s="2">
        <v>2020</v>
      </c>
      <c r="C3254" s="1" t="s">
        <v>17</v>
      </c>
      <c r="D3254" s="1" t="s">
        <v>18</v>
      </c>
      <c r="E3254" s="5">
        <v>56.288450898711751</v>
      </c>
    </row>
    <row r="3255" spans="1:5" hidden="1">
      <c r="A3255" s="4" t="s">
        <v>10</v>
      </c>
      <c r="B3255" s="2">
        <v>2021</v>
      </c>
      <c r="C3255" s="1" t="s">
        <v>17</v>
      </c>
      <c r="D3255" s="1" t="s">
        <v>18</v>
      </c>
      <c r="E3255" s="5">
        <v>58.538982144061777</v>
      </c>
    </row>
    <row r="3256" spans="1:5" hidden="1">
      <c r="A3256" s="4" t="s">
        <v>10</v>
      </c>
      <c r="B3256" s="2">
        <v>2022</v>
      </c>
      <c r="C3256" s="1" t="s">
        <v>17</v>
      </c>
      <c r="D3256" s="1" t="s">
        <v>18</v>
      </c>
      <c r="E3256" s="5">
        <v>58.741207545081622</v>
      </c>
    </row>
    <row r="3257" spans="1:5" hidden="1">
      <c r="A3257" s="4" t="s">
        <v>10</v>
      </c>
      <c r="B3257" s="2">
        <v>2023</v>
      </c>
      <c r="C3257" s="1" t="s">
        <v>17</v>
      </c>
      <c r="D3257" s="1" t="s">
        <v>18</v>
      </c>
      <c r="E3257" s="5">
        <v>58.741207545081622</v>
      </c>
    </row>
    <row r="3258" spans="1:5" hidden="1">
      <c r="A3258" s="4" t="s">
        <v>10</v>
      </c>
      <c r="B3258" s="2">
        <v>2024</v>
      </c>
      <c r="C3258" s="1" t="s">
        <v>17</v>
      </c>
      <c r="D3258" s="1" t="s">
        <v>18</v>
      </c>
      <c r="E3258" s="5">
        <v>58.741207545081622</v>
      </c>
    </row>
    <row r="3259" spans="1:5" hidden="1">
      <c r="A3259" s="4" t="s">
        <v>10</v>
      </c>
      <c r="B3259" s="2">
        <v>2025</v>
      </c>
      <c r="C3259" s="1" t="s">
        <v>17</v>
      </c>
      <c r="D3259" s="1" t="s">
        <v>18</v>
      </c>
      <c r="E3259" s="5">
        <v>58.741207545081622</v>
      </c>
    </row>
    <row r="3260" spans="1:5" hidden="1">
      <c r="A3260" s="4" t="s">
        <v>10</v>
      </c>
      <c r="B3260" s="2">
        <v>2026</v>
      </c>
      <c r="C3260" s="1" t="s">
        <v>17</v>
      </c>
      <c r="D3260" s="1" t="s">
        <v>18</v>
      </c>
      <c r="E3260" s="5">
        <v>58.726167958810578</v>
      </c>
    </row>
    <row r="3261" spans="1:5" hidden="1">
      <c r="A3261" s="4" t="s">
        <v>10</v>
      </c>
      <c r="B3261" s="2">
        <v>2027</v>
      </c>
      <c r="C3261" s="1" t="s">
        <v>17</v>
      </c>
      <c r="D3261" s="1" t="s">
        <v>18</v>
      </c>
      <c r="E3261" s="5">
        <v>58.648506239935791</v>
      </c>
    </row>
    <row r="3262" spans="1:5" hidden="1">
      <c r="A3262" s="4" t="s">
        <v>10</v>
      </c>
      <c r="B3262" s="2">
        <v>2028</v>
      </c>
      <c r="C3262" s="1" t="s">
        <v>17</v>
      </c>
      <c r="D3262" s="1" t="s">
        <v>18</v>
      </c>
      <c r="E3262" s="5">
        <v>58.508352103863281</v>
      </c>
    </row>
    <row r="3263" spans="1:5" hidden="1">
      <c r="A3263" s="4" t="s">
        <v>10</v>
      </c>
      <c r="B3263" s="2">
        <v>2029</v>
      </c>
      <c r="C3263" s="1" t="s">
        <v>17</v>
      </c>
      <c r="D3263" s="1" t="s">
        <v>18</v>
      </c>
      <c r="E3263" s="5">
        <v>58.305799185673067</v>
      </c>
    </row>
    <row r="3264" spans="1:5" hidden="1">
      <c r="A3264" s="4" t="s">
        <v>10</v>
      </c>
      <c r="B3264" s="2">
        <v>2030</v>
      </c>
      <c r="C3264" s="1" t="s">
        <v>17</v>
      </c>
      <c r="D3264" s="1" t="s">
        <v>18</v>
      </c>
      <c r="E3264" s="5">
        <v>58.108615595408722</v>
      </c>
    </row>
    <row r="3265" spans="1:5" hidden="1">
      <c r="A3265" s="4" t="s">
        <v>10</v>
      </c>
      <c r="B3265" s="2">
        <v>2031</v>
      </c>
      <c r="C3265" s="1" t="s">
        <v>17</v>
      </c>
      <c r="D3265" s="1" t="s">
        <v>18</v>
      </c>
      <c r="E3265" s="5">
        <v>58.017403433893563</v>
      </c>
    </row>
    <row r="3266" spans="1:5" hidden="1">
      <c r="A3266" s="4" t="s">
        <v>10</v>
      </c>
      <c r="B3266" s="2">
        <v>2032</v>
      </c>
      <c r="C3266" s="1" t="s">
        <v>17</v>
      </c>
      <c r="D3266" s="1" t="s">
        <v>18</v>
      </c>
      <c r="E3266" s="5">
        <v>57.92627343766506</v>
      </c>
    </row>
    <row r="3267" spans="1:5" hidden="1">
      <c r="A3267" s="4" t="s">
        <v>10</v>
      </c>
      <c r="B3267" s="2">
        <v>2033</v>
      </c>
      <c r="C3267" s="1" t="s">
        <v>17</v>
      </c>
      <c r="D3267" s="1" t="s">
        <v>18</v>
      </c>
      <c r="E3267" s="5">
        <v>57.834987696302413</v>
      </c>
    </row>
    <row r="3268" spans="1:5" hidden="1">
      <c r="A3268" s="4" t="s">
        <v>10</v>
      </c>
      <c r="B3268" s="2">
        <v>2034</v>
      </c>
      <c r="C3268" s="1" t="s">
        <v>17</v>
      </c>
      <c r="D3268" s="1" t="s">
        <v>18</v>
      </c>
      <c r="E3268" s="5">
        <v>57.744022148305667</v>
      </c>
    </row>
    <row r="3269" spans="1:5" hidden="1">
      <c r="A3269" s="4" t="s">
        <v>10</v>
      </c>
      <c r="B3269" s="2">
        <v>2035</v>
      </c>
      <c r="C3269" s="1" t="s">
        <v>17</v>
      </c>
      <c r="D3269" s="1" t="s">
        <v>18</v>
      </c>
      <c r="E3269" s="5">
        <v>57.653138767858223</v>
      </c>
    </row>
    <row r="3270" spans="1:5" hidden="1">
      <c r="A3270" s="4" t="s">
        <v>10</v>
      </c>
      <c r="B3270" s="2">
        <v>2036</v>
      </c>
      <c r="C3270" s="1" t="s">
        <v>17</v>
      </c>
      <c r="D3270" s="1" t="s">
        <v>18</v>
      </c>
      <c r="E3270" s="5">
        <v>57.562337552430407</v>
      </c>
    </row>
    <row r="3271" spans="1:5" hidden="1">
      <c r="A3271" s="4" t="s">
        <v>10</v>
      </c>
      <c r="B3271" s="2">
        <v>2037</v>
      </c>
      <c r="C3271" s="1" t="s">
        <v>17</v>
      </c>
      <c r="D3271" s="1" t="s">
        <v>18</v>
      </c>
      <c r="E3271" s="5">
        <v>57.471381047095278</v>
      </c>
    </row>
    <row r="3272" spans="1:5" hidden="1">
      <c r="A3272" s="4" t="s">
        <v>10</v>
      </c>
      <c r="B3272" s="2">
        <v>2038</v>
      </c>
      <c r="C3272" s="1" t="s">
        <v>17</v>
      </c>
      <c r="D3272" s="1" t="s">
        <v>18</v>
      </c>
      <c r="E3272" s="5">
        <v>57.380744279957128</v>
      </c>
    </row>
    <row r="3273" spans="1:5" hidden="1">
      <c r="A3273" s="4" t="s">
        <v>10</v>
      </c>
      <c r="B3273" s="2">
        <v>2039</v>
      </c>
      <c r="C3273" s="1" t="s">
        <v>17</v>
      </c>
      <c r="D3273" s="1" t="s">
        <v>18</v>
      </c>
      <c r="E3273" s="5">
        <v>57.290189683603202</v>
      </c>
    </row>
    <row r="3274" spans="1:5" hidden="1">
      <c r="A3274" s="4" t="s">
        <v>10</v>
      </c>
      <c r="B3274" s="2">
        <v>2040</v>
      </c>
      <c r="C3274" s="1" t="s">
        <v>17</v>
      </c>
      <c r="D3274" s="1" t="s">
        <v>18</v>
      </c>
      <c r="E3274" s="5">
        <v>57.199717252193857</v>
      </c>
    </row>
    <row r="3275" spans="1:5" hidden="1">
      <c r="A3275" s="4" t="s">
        <v>10</v>
      </c>
      <c r="B3275" s="2">
        <v>2041</v>
      </c>
      <c r="C3275" s="1" t="s">
        <v>17</v>
      </c>
      <c r="D3275" s="1" t="s">
        <v>18</v>
      </c>
      <c r="E3275" s="5">
        <v>57.096615323043437</v>
      </c>
    </row>
    <row r="3276" spans="1:5" hidden="1">
      <c r="A3276" s="4" t="s">
        <v>10</v>
      </c>
      <c r="B3276" s="2">
        <v>2042</v>
      </c>
      <c r="C3276" s="1" t="s">
        <v>17</v>
      </c>
      <c r="D3276" s="1" t="s">
        <v>18</v>
      </c>
      <c r="E3276" s="5">
        <v>56.993727592937837</v>
      </c>
    </row>
    <row r="3277" spans="1:5" hidden="1">
      <c r="A3277" s="4" t="s">
        <v>10</v>
      </c>
      <c r="B3277" s="2">
        <v>2043</v>
      </c>
      <c r="C3277" s="1" t="s">
        <v>17</v>
      </c>
      <c r="D3277" s="1" t="s">
        <v>18</v>
      </c>
      <c r="E3277" s="5">
        <v>56.89078304480833</v>
      </c>
    </row>
    <row r="3278" spans="1:5" hidden="1">
      <c r="A3278" s="4" t="s">
        <v>10</v>
      </c>
      <c r="B3278" s="2">
        <v>2044</v>
      </c>
      <c r="C3278" s="1" t="s">
        <v>17</v>
      </c>
      <c r="D3278" s="1" t="s">
        <v>18</v>
      </c>
      <c r="E3278" s="5">
        <v>56.787781682191259</v>
      </c>
    </row>
    <row r="3279" spans="1:5" hidden="1">
      <c r="A3279" s="4" t="s">
        <v>10</v>
      </c>
      <c r="B3279" s="2">
        <v>2045</v>
      </c>
      <c r="C3279" s="1" t="s">
        <v>17</v>
      </c>
      <c r="D3279" s="1" t="s">
        <v>18</v>
      </c>
      <c r="E3279" s="5">
        <v>56.684452096260287</v>
      </c>
    </row>
    <row r="3280" spans="1:5" hidden="1">
      <c r="A3280" s="4" t="s">
        <v>10</v>
      </c>
      <c r="B3280" s="2">
        <v>2046</v>
      </c>
      <c r="C3280" s="1" t="s">
        <v>17</v>
      </c>
      <c r="D3280" s="1" t="s">
        <v>18</v>
      </c>
      <c r="E3280" s="5">
        <v>56.581337024174559</v>
      </c>
    </row>
    <row r="3281" spans="1:5" hidden="1">
      <c r="A3281" s="4" t="s">
        <v>10</v>
      </c>
      <c r="B3281" s="2">
        <v>2047</v>
      </c>
      <c r="C3281" s="1" t="s">
        <v>17</v>
      </c>
      <c r="D3281" s="1" t="s">
        <v>18</v>
      </c>
      <c r="E3281" s="5">
        <v>56.478165131984817</v>
      </c>
    </row>
    <row r="3282" spans="1:5" hidden="1">
      <c r="A3282" s="4" t="s">
        <v>10</v>
      </c>
      <c r="B3282" s="2">
        <v>2048</v>
      </c>
      <c r="C3282" s="1" t="s">
        <v>17</v>
      </c>
      <c r="D3282" s="1" t="s">
        <v>18</v>
      </c>
      <c r="E3282" s="5">
        <v>56.374936424512079</v>
      </c>
    </row>
    <row r="3283" spans="1:5" hidden="1">
      <c r="A3283" s="4" t="s">
        <v>10</v>
      </c>
      <c r="B3283" s="2">
        <v>2049</v>
      </c>
      <c r="C3283" s="1" t="s">
        <v>17</v>
      </c>
      <c r="D3283" s="1" t="s">
        <v>18</v>
      </c>
      <c r="E3283" s="5">
        <v>56.2713791817756</v>
      </c>
    </row>
    <row r="3284" spans="1:5" hidden="1">
      <c r="A3284" s="4" t="s">
        <v>10</v>
      </c>
      <c r="B3284" s="2">
        <v>2050</v>
      </c>
      <c r="C3284" s="1" t="s">
        <v>17</v>
      </c>
      <c r="D3284" s="1" t="s">
        <v>18</v>
      </c>
      <c r="E3284" s="5">
        <v>56.168036762693717</v>
      </c>
    </row>
    <row r="3285" spans="1:5" hidden="1">
      <c r="A3285" s="4" t="s">
        <v>10</v>
      </c>
      <c r="B3285" s="2">
        <v>2051</v>
      </c>
      <c r="C3285" s="1" t="s">
        <v>17</v>
      </c>
      <c r="D3285" s="1" t="s">
        <v>18</v>
      </c>
      <c r="E3285" s="5">
        <v>56.075921145579663</v>
      </c>
    </row>
    <row r="3286" spans="1:5" hidden="1">
      <c r="A3286" s="4" t="s">
        <v>10</v>
      </c>
      <c r="B3286" s="2">
        <v>2052</v>
      </c>
      <c r="C3286" s="1" t="s">
        <v>17</v>
      </c>
      <c r="D3286" s="1" t="s">
        <v>18</v>
      </c>
      <c r="E3286" s="5">
        <v>55.983750125708838</v>
      </c>
    </row>
    <row r="3287" spans="1:5" hidden="1">
      <c r="A3287" s="4" t="s">
        <v>10</v>
      </c>
      <c r="B3287" s="2">
        <v>2053</v>
      </c>
      <c r="C3287" s="1" t="s">
        <v>17</v>
      </c>
      <c r="D3287" s="1" t="s">
        <v>18</v>
      </c>
      <c r="E3287" s="5">
        <v>55.891282594102343</v>
      </c>
    </row>
    <row r="3288" spans="1:5" hidden="1">
      <c r="A3288" s="4" t="s">
        <v>10</v>
      </c>
      <c r="B3288" s="2">
        <v>2054</v>
      </c>
      <c r="C3288" s="1" t="s">
        <v>17</v>
      </c>
      <c r="D3288" s="1" t="s">
        <v>18</v>
      </c>
      <c r="E3288" s="5">
        <v>55.799000693363517</v>
      </c>
    </row>
    <row r="3289" spans="1:5" hidden="1">
      <c r="A3289" s="4" t="s">
        <v>10</v>
      </c>
      <c r="B3289" s="2">
        <v>2055</v>
      </c>
      <c r="C3289" s="1" t="s">
        <v>17</v>
      </c>
      <c r="D3289" s="1" t="s">
        <v>18</v>
      </c>
      <c r="E3289" s="5">
        <v>55.70666338983272</v>
      </c>
    </row>
    <row r="3290" spans="1:5" hidden="1">
      <c r="A3290" s="4" t="s">
        <v>10</v>
      </c>
      <c r="B3290" s="2">
        <v>2056</v>
      </c>
      <c r="C3290" s="1" t="s">
        <v>17</v>
      </c>
      <c r="D3290" s="1" t="s">
        <v>18</v>
      </c>
      <c r="E3290" s="5">
        <v>55.614270685710267</v>
      </c>
    </row>
    <row r="3291" spans="1:5" hidden="1">
      <c r="A3291" s="4" t="s">
        <v>10</v>
      </c>
      <c r="B3291" s="2">
        <v>2057</v>
      </c>
      <c r="C3291" s="1" t="s">
        <v>17</v>
      </c>
      <c r="D3291" s="1" t="s">
        <v>18</v>
      </c>
      <c r="E3291" s="5">
        <v>55.521581167093551</v>
      </c>
    </row>
    <row r="3292" spans="1:5" hidden="1">
      <c r="A3292" s="4" t="s">
        <v>10</v>
      </c>
      <c r="B3292" s="2">
        <v>2058</v>
      </c>
      <c r="C3292" s="1" t="s">
        <v>17</v>
      </c>
      <c r="D3292" s="1" t="s">
        <v>18</v>
      </c>
      <c r="E3292" s="5">
        <v>55.429077582160133</v>
      </c>
    </row>
    <row r="3293" spans="1:5" hidden="1">
      <c r="A3293" s="4" t="s">
        <v>10</v>
      </c>
      <c r="B3293" s="2">
        <v>2059</v>
      </c>
      <c r="C3293" s="1" t="s">
        <v>17</v>
      </c>
      <c r="D3293" s="1" t="s">
        <v>18</v>
      </c>
      <c r="E3293" s="5">
        <v>55.336518594789723</v>
      </c>
    </row>
    <row r="3294" spans="1:5" hidden="1">
      <c r="A3294" s="4" t="s">
        <v>10</v>
      </c>
      <c r="B3294" s="2">
        <v>2060</v>
      </c>
      <c r="C3294" s="1" t="s">
        <v>17</v>
      </c>
      <c r="D3294" s="1" t="s">
        <v>18</v>
      </c>
      <c r="E3294" s="5">
        <v>55.243904206573319</v>
      </c>
    </row>
    <row r="3295" spans="1:5" hidden="1">
      <c r="A3295" s="4" t="s">
        <v>10</v>
      </c>
      <c r="B3295" s="2">
        <v>2061</v>
      </c>
      <c r="C3295" s="1" t="s">
        <v>17</v>
      </c>
      <c r="D3295" s="1" t="s">
        <v>18</v>
      </c>
      <c r="E3295" s="5">
        <v>55.184072274404983</v>
      </c>
    </row>
    <row r="3296" spans="1:5" hidden="1">
      <c r="A3296" s="4" t="s">
        <v>10</v>
      </c>
      <c r="B3296" s="2">
        <v>2062</v>
      </c>
      <c r="C3296" s="1" t="s">
        <v>17</v>
      </c>
      <c r="D3296" s="1" t="s">
        <v>18</v>
      </c>
      <c r="E3296" s="5">
        <v>55.124409424355377</v>
      </c>
    </row>
    <row r="3297" spans="1:5" hidden="1">
      <c r="A3297" s="4" t="s">
        <v>10</v>
      </c>
      <c r="B3297" s="2">
        <v>2063</v>
      </c>
      <c r="C3297" s="1" t="s">
        <v>17</v>
      </c>
      <c r="D3297" s="1" t="s">
        <v>18</v>
      </c>
      <c r="E3297" s="5">
        <v>55.064764294315992</v>
      </c>
    </row>
    <row r="3298" spans="1:5" hidden="1">
      <c r="A3298" s="4" t="s">
        <v>10</v>
      </c>
      <c r="B3298" s="2">
        <v>2064</v>
      </c>
      <c r="C3298" s="1" t="s">
        <v>17</v>
      </c>
      <c r="D3298" s="1" t="s">
        <v>18</v>
      </c>
      <c r="E3298" s="5">
        <v>55.005136877955103</v>
      </c>
    </row>
    <row r="3299" spans="1:5" hidden="1">
      <c r="A3299" s="4" t="s">
        <v>10</v>
      </c>
      <c r="B3299" s="2">
        <v>2065</v>
      </c>
      <c r="C3299" s="1" t="s">
        <v>17</v>
      </c>
      <c r="D3299" s="1" t="s">
        <v>18</v>
      </c>
      <c r="E3299" s="5">
        <v>54.945375951381379</v>
      </c>
    </row>
    <row r="3300" spans="1:5" hidden="1">
      <c r="A3300" s="4" t="s">
        <v>10</v>
      </c>
      <c r="B3300" s="2">
        <v>2066</v>
      </c>
      <c r="C3300" s="1" t="s">
        <v>17</v>
      </c>
      <c r="D3300" s="1" t="s">
        <v>18</v>
      </c>
      <c r="E3300" s="5">
        <v>54.885784006713187</v>
      </c>
    </row>
    <row r="3301" spans="1:5" hidden="1">
      <c r="A3301" s="4" t="s">
        <v>10</v>
      </c>
      <c r="B3301" s="2">
        <v>2067</v>
      </c>
      <c r="C3301" s="1" t="s">
        <v>17</v>
      </c>
      <c r="D3301" s="1" t="s">
        <v>18</v>
      </c>
      <c r="E3301" s="5">
        <v>54.826209778589927</v>
      </c>
    </row>
    <row r="3302" spans="1:5" hidden="1">
      <c r="A3302" s="4" t="s">
        <v>10</v>
      </c>
      <c r="B3302" s="2">
        <v>2068</v>
      </c>
      <c r="C3302" s="1" t="s">
        <v>17</v>
      </c>
      <c r="D3302" s="1" t="s">
        <v>18</v>
      </c>
      <c r="E3302" s="5">
        <v>54.766653270579702</v>
      </c>
    </row>
    <row r="3303" spans="1:5" hidden="1">
      <c r="A3303" s="4" t="s">
        <v>10</v>
      </c>
      <c r="B3303" s="2">
        <v>2069</v>
      </c>
      <c r="C3303" s="1" t="s">
        <v>17</v>
      </c>
      <c r="D3303" s="1" t="s">
        <v>18</v>
      </c>
      <c r="E3303" s="5">
        <v>54.706963343488631</v>
      </c>
    </row>
    <row r="3304" spans="1:5" hidden="1">
      <c r="A3304" s="4" t="s">
        <v>10</v>
      </c>
      <c r="B3304" s="2">
        <v>2070</v>
      </c>
      <c r="C3304" s="1" t="s">
        <v>17</v>
      </c>
      <c r="D3304" s="1" t="s">
        <v>18</v>
      </c>
      <c r="E3304" s="5">
        <v>54.647442301154712</v>
      </c>
    </row>
    <row r="3305" spans="1:5" hidden="1">
      <c r="A3305" s="4" t="s">
        <v>10</v>
      </c>
      <c r="B3305" s="2">
        <v>2071</v>
      </c>
      <c r="C3305" s="1" t="s">
        <v>17</v>
      </c>
      <c r="D3305" s="1" t="s">
        <v>18</v>
      </c>
      <c r="E3305" s="5">
        <v>54.56851033879596</v>
      </c>
    </row>
    <row r="3306" spans="1:5" hidden="1">
      <c r="A3306" s="4" t="s">
        <v>10</v>
      </c>
      <c r="B3306" s="2">
        <v>2072</v>
      </c>
      <c r="C3306" s="1" t="s">
        <v>17</v>
      </c>
      <c r="D3306" s="1" t="s">
        <v>18</v>
      </c>
      <c r="E3306" s="5">
        <v>54.489634103758853</v>
      </c>
    </row>
    <row r="3307" spans="1:5" hidden="1">
      <c r="A3307" s="4" t="s">
        <v>10</v>
      </c>
      <c r="B3307" s="2">
        <v>2073</v>
      </c>
      <c r="C3307" s="1" t="s">
        <v>17</v>
      </c>
      <c r="D3307" s="1" t="s">
        <v>18</v>
      </c>
      <c r="E3307" s="5">
        <v>54.410609432590611</v>
      </c>
    </row>
    <row r="3308" spans="1:5" hidden="1">
      <c r="A3308" s="4" t="s">
        <v>10</v>
      </c>
      <c r="B3308" s="2">
        <v>2074</v>
      </c>
      <c r="C3308" s="1" t="s">
        <v>17</v>
      </c>
      <c r="D3308" s="1" t="s">
        <v>18</v>
      </c>
      <c r="E3308" s="5">
        <v>54.331844737415679</v>
      </c>
    </row>
    <row r="3309" spans="1:5" hidden="1">
      <c r="A3309" s="4" t="s">
        <v>10</v>
      </c>
      <c r="B3309" s="2">
        <v>2075</v>
      </c>
      <c r="C3309" s="1" t="s">
        <v>17</v>
      </c>
      <c r="D3309" s="1" t="s">
        <v>18</v>
      </c>
      <c r="E3309" s="5">
        <v>54.253135775025463</v>
      </c>
    </row>
    <row r="3310" spans="1:5" hidden="1">
      <c r="A3310" s="4" t="s">
        <v>10</v>
      </c>
      <c r="B3310" s="2">
        <v>2076</v>
      </c>
      <c r="C3310" s="1" t="s">
        <v>17</v>
      </c>
      <c r="D3310" s="1" t="s">
        <v>18</v>
      </c>
      <c r="E3310" s="5">
        <v>54.174482539790503</v>
      </c>
    </row>
    <row r="3311" spans="1:5" hidden="1">
      <c r="A3311" s="4" t="s">
        <v>10</v>
      </c>
      <c r="B3311" s="2">
        <v>2077</v>
      </c>
      <c r="C3311" s="1" t="s">
        <v>17</v>
      </c>
      <c r="D3311" s="1" t="s">
        <v>18</v>
      </c>
      <c r="E3311" s="5">
        <v>54.095681172670908</v>
      </c>
    </row>
    <row r="3312" spans="1:5" hidden="1">
      <c r="A3312" s="4" t="s">
        <v>10</v>
      </c>
      <c r="B3312" s="2">
        <v>2078</v>
      </c>
      <c r="C3312" s="1" t="s">
        <v>17</v>
      </c>
      <c r="D3312" s="1" t="s">
        <v>18</v>
      </c>
      <c r="E3312" s="5">
        <v>54.017139474776378</v>
      </c>
    </row>
    <row r="3313" spans="1:5" hidden="1">
      <c r="A3313" s="4" t="s">
        <v>10</v>
      </c>
      <c r="B3313" s="2">
        <v>2079</v>
      </c>
      <c r="C3313" s="1" t="s">
        <v>17</v>
      </c>
      <c r="D3313" s="1" t="s">
        <v>18</v>
      </c>
      <c r="E3313" s="5">
        <v>53.93865350955047</v>
      </c>
    </row>
    <row r="3314" spans="1:5" hidden="1">
      <c r="A3314" s="4" t="s">
        <v>10</v>
      </c>
      <c r="B3314" s="2">
        <v>2080</v>
      </c>
      <c r="C3314" s="1" t="s">
        <v>17</v>
      </c>
      <c r="D3314" s="1" t="s">
        <v>18</v>
      </c>
      <c r="E3314" s="5">
        <v>53.860223271529627</v>
      </c>
    </row>
    <row r="3315" spans="1:5" hidden="1">
      <c r="A3315" s="4" t="s">
        <v>10</v>
      </c>
      <c r="B3315" s="2">
        <v>2081</v>
      </c>
      <c r="C3315" s="1" t="s">
        <v>17</v>
      </c>
      <c r="D3315" s="1" t="s">
        <v>18</v>
      </c>
      <c r="E3315" s="5">
        <v>53.822796912976493</v>
      </c>
    </row>
    <row r="3316" spans="1:5" hidden="1">
      <c r="A3316" s="4" t="s">
        <v>10</v>
      </c>
      <c r="B3316" s="2">
        <v>2082</v>
      </c>
      <c r="C3316" s="1" t="s">
        <v>17</v>
      </c>
      <c r="D3316" s="1" t="s">
        <v>18</v>
      </c>
      <c r="E3316" s="5">
        <v>53.785459642102751</v>
      </c>
    </row>
    <row r="3317" spans="1:5" hidden="1">
      <c r="A3317" s="4" t="s">
        <v>10</v>
      </c>
      <c r="B3317" s="2">
        <v>2083</v>
      </c>
      <c r="C3317" s="1" t="s">
        <v>17</v>
      </c>
      <c r="D3317" s="1" t="s">
        <v>18</v>
      </c>
      <c r="E3317" s="5">
        <v>53.74812031238806</v>
      </c>
    </row>
    <row r="3318" spans="1:5" hidden="1">
      <c r="A3318" s="4" t="s">
        <v>10</v>
      </c>
      <c r="B3318" s="2">
        <v>2084</v>
      </c>
      <c r="C3318" s="1" t="s">
        <v>17</v>
      </c>
      <c r="D3318" s="1" t="s">
        <v>18</v>
      </c>
      <c r="E3318" s="5">
        <v>53.710778919196912</v>
      </c>
    </row>
    <row r="3319" spans="1:5" hidden="1">
      <c r="A3319" s="4" t="s">
        <v>10</v>
      </c>
      <c r="B3319" s="2">
        <v>2085</v>
      </c>
      <c r="C3319" s="1" t="s">
        <v>17</v>
      </c>
      <c r="D3319" s="1" t="s">
        <v>18</v>
      </c>
      <c r="E3319" s="5">
        <v>53.673344303150238</v>
      </c>
    </row>
    <row r="3320" spans="1:5" hidden="1">
      <c r="A3320" s="4" t="s">
        <v>10</v>
      </c>
      <c r="B3320" s="2">
        <v>2086</v>
      </c>
      <c r="C3320" s="1" t="s">
        <v>17</v>
      </c>
      <c r="D3320" s="1" t="s">
        <v>18</v>
      </c>
      <c r="E3320" s="5">
        <v>53.635998784840169</v>
      </c>
    </row>
    <row r="3321" spans="1:5" hidden="1">
      <c r="A3321" s="4" t="s">
        <v>10</v>
      </c>
      <c r="B3321" s="2">
        <v>2087</v>
      </c>
      <c r="C3321" s="1" t="s">
        <v>17</v>
      </c>
      <c r="D3321" s="1" t="s">
        <v>18</v>
      </c>
      <c r="E3321" s="5">
        <v>53.598651205364199</v>
      </c>
    </row>
    <row r="3322" spans="1:5" hidden="1">
      <c r="A3322" s="4" t="s">
        <v>10</v>
      </c>
      <c r="B3322" s="2">
        <v>2088</v>
      </c>
      <c r="C3322" s="1" t="s">
        <v>17</v>
      </c>
      <c r="D3322" s="1" t="s">
        <v>18</v>
      </c>
      <c r="E3322" s="5">
        <v>53.561301566866668</v>
      </c>
    </row>
    <row r="3323" spans="1:5" hidden="1">
      <c r="A3323" s="4" t="s">
        <v>10</v>
      </c>
      <c r="B3323" s="2">
        <v>2089</v>
      </c>
      <c r="C3323" s="1" t="s">
        <v>17</v>
      </c>
      <c r="D3323" s="1" t="s">
        <v>18</v>
      </c>
      <c r="E3323" s="5">
        <v>53.523858691959418</v>
      </c>
    </row>
    <row r="3324" spans="1:5" hidden="1">
      <c r="A3324" s="4" t="s">
        <v>10</v>
      </c>
      <c r="B3324" s="2">
        <v>2090</v>
      </c>
      <c r="C3324" s="1" t="s">
        <v>17</v>
      </c>
      <c r="D3324" s="1" t="s">
        <v>18</v>
      </c>
      <c r="E3324" s="5">
        <v>53.486504926060952</v>
      </c>
    </row>
    <row r="3325" spans="1:5" hidden="1">
      <c r="A3325" s="4" t="s">
        <v>10</v>
      </c>
      <c r="B3325" s="2">
        <v>2091</v>
      </c>
      <c r="C3325" s="1" t="s">
        <v>17</v>
      </c>
      <c r="D3325" s="1" t="s">
        <v>18</v>
      </c>
      <c r="E3325" s="5">
        <v>53.443785601639547</v>
      </c>
    </row>
    <row r="3326" spans="1:5" hidden="1">
      <c r="A3326" s="4" t="s">
        <v>10</v>
      </c>
      <c r="B3326" s="2">
        <v>2092</v>
      </c>
      <c r="C3326" s="1" t="s">
        <v>17</v>
      </c>
      <c r="D3326" s="1" t="s">
        <v>18</v>
      </c>
      <c r="E3326" s="5">
        <v>53.401065313795073</v>
      </c>
    </row>
    <row r="3327" spans="1:5" hidden="1">
      <c r="A3327" s="4" t="s">
        <v>10</v>
      </c>
      <c r="B3327" s="2">
        <v>2093</v>
      </c>
      <c r="C3327" s="1" t="s">
        <v>17</v>
      </c>
      <c r="D3327" s="1" t="s">
        <v>18</v>
      </c>
      <c r="E3327" s="5">
        <v>53.358238183609082</v>
      </c>
    </row>
    <row r="3328" spans="1:5" hidden="1">
      <c r="A3328" s="4" t="s">
        <v>10</v>
      </c>
      <c r="B3328" s="2">
        <v>2094</v>
      </c>
      <c r="C3328" s="1" t="s">
        <v>17</v>
      </c>
      <c r="D3328" s="1" t="s">
        <v>18</v>
      </c>
      <c r="E3328" s="5">
        <v>53.31551596631158</v>
      </c>
    </row>
    <row r="3329" spans="1:5" hidden="1">
      <c r="A3329" s="4" t="s">
        <v>10</v>
      </c>
      <c r="B3329" s="2">
        <v>2095</v>
      </c>
      <c r="C3329" s="1" t="s">
        <v>17</v>
      </c>
      <c r="D3329" s="1" t="s">
        <v>18</v>
      </c>
      <c r="E3329" s="5">
        <v>53.272792784871328</v>
      </c>
    </row>
    <row r="3330" spans="1:5" hidden="1">
      <c r="A3330" s="4" t="s">
        <v>10</v>
      </c>
      <c r="B3330" s="2">
        <v>2096</v>
      </c>
      <c r="C3330" s="1" t="s">
        <v>17</v>
      </c>
      <c r="D3330" s="1" t="s">
        <v>18</v>
      </c>
      <c r="E3330" s="5">
        <v>53.230068639262392</v>
      </c>
    </row>
    <row r="3331" spans="1:5" hidden="1">
      <c r="A3331" s="4" t="s">
        <v>10</v>
      </c>
      <c r="B3331" s="2">
        <v>2097</v>
      </c>
      <c r="C3331" s="1" t="s">
        <v>17</v>
      </c>
      <c r="D3331" s="1" t="s">
        <v>18</v>
      </c>
      <c r="E3331" s="5">
        <v>53.187237646633633</v>
      </c>
    </row>
    <row r="3332" spans="1:5" hidden="1">
      <c r="A3332" s="4" t="s">
        <v>10</v>
      </c>
      <c r="B3332" s="2">
        <v>2098</v>
      </c>
      <c r="C3332" s="1" t="s">
        <v>17</v>
      </c>
      <c r="D3332" s="1" t="s">
        <v>18</v>
      </c>
      <c r="E3332" s="5">
        <v>53.144511571888927</v>
      </c>
    </row>
    <row r="3333" spans="1:5" hidden="1">
      <c r="A3333" s="4" t="s">
        <v>10</v>
      </c>
      <c r="B3333" s="2">
        <v>2099</v>
      </c>
      <c r="C3333" s="1" t="s">
        <v>17</v>
      </c>
      <c r="D3333" s="1" t="s">
        <v>18</v>
      </c>
      <c r="E3333" s="5">
        <v>53.101784533237911</v>
      </c>
    </row>
    <row r="3334" spans="1:5" hidden="1">
      <c r="A3334" s="4" t="s">
        <v>10</v>
      </c>
      <c r="B3334" s="2">
        <v>2100</v>
      </c>
      <c r="C3334" s="1" t="s">
        <v>17</v>
      </c>
      <c r="D3334" s="1" t="s">
        <v>18</v>
      </c>
      <c r="E3334" s="5">
        <v>52.854056325449903</v>
      </c>
    </row>
    <row r="3335" spans="1:5" hidden="1">
      <c r="A3335" s="4" t="s">
        <v>11</v>
      </c>
      <c r="B3335" s="2">
        <v>2000</v>
      </c>
      <c r="C3335" s="1" t="s">
        <v>17</v>
      </c>
      <c r="D3335" s="1" t="s">
        <v>18</v>
      </c>
      <c r="E3335" s="5">
        <v>46.140190391208421</v>
      </c>
    </row>
    <row r="3336" spans="1:5" hidden="1">
      <c r="A3336" s="4" t="s">
        <v>11</v>
      </c>
      <c r="B3336" s="2">
        <v>2001</v>
      </c>
      <c r="C3336" s="1" t="s">
        <v>17</v>
      </c>
      <c r="D3336" s="1" t="s">
        <v>18</v>
      </c>
      <c r="E3336" s="5">
        <v>45.710332700629117</v>
      </c>
    </row>
    <row r="3337" spans="1:5" hidden="1">
      <c r="A3337" s="4" t="s">
        <v>11</v>
      </c>
      <c r="B3337" s="2">
        <v>2002</v>
      </c>
      <c r="C3337" s="1" t="s">
        <v>17</v>
      </c>
      <c r="D3337" s="1" t="s">
        <v>18</v>
      </c>
      <c r="E3337" s="5">
        <v>46.800748481354013</v>
      </c>
    </row>
    <row r="3338" spans="1:5" hidden="1">
      <c r="A3338" s="4" t="s">
        <v>11</v>
      </c>
      <c r="B3338" s="2">
        <v>2003</v>
      </c>
      <c r="C3338" s="1" t="s">
        <v>17</v>
      </c>
      <c r="D3338" s="1" t="s">
        <v>18</v>
      </c>
      <c r="E3338" s="5">
        <v>48.707938377845259</v>
      </c>
    </row>
    <row r="3339" spans="1:5" hidden="1">
      <c r="A3339" s="4" t="s">
        <v>11</v>
      </c>
      <c r="B3339" s="2">
        <v>2004</v>
      </c>
      <c r="C3339" s="1" t="s">
        <v>17</v>
      </c>
      <c r="D3339" s="1" t="s">
        <v>18</v>
      </c>
      <c r="E3339" s="5">
        <v>49.527906520866622</v>
      </c>
    </row>
    <row r="3340" spans="1:5" hidden="1">
      <c r="A3340" s="4" t="s">
        <v>11</v>
      </c>
      <c r="B3340" s="2">
        <v>2005</v>
      </c>
      <c r="C3340" s="1" t="s">
        <v>17</v>
      </c>
      <c r="D3340" s="1" t="s">
        <v>18</v>
      </c>
      <c r="E3340" s="5">
        <v>50.097781004189898</v>
      </c>
    </row>
    <row r="3341" spans="1:5" hidden="1">
      <c r="A3341" s="4" t="s">
        <v>11</v>
      </c>
      <c r="B3341" s="2">
        <v>2006</v>
      </c>
      <c r="C3341" s="1" t="s">
        <v>17</v>
      </c>
      <c r="D3341" s="1" t="s">
        <v>18</v>
      </c>
      <c r="E3341" s="5">
        <v>51.634631322641162</v>
      </c>
    </row>
    <row r="3342" spans="1:5" hidden="1">
      <c r="A3342" s="4" t="s">
        <v>11</v>
      </c>
      <c r="B3342" s="2">
        <v>2007</v>
      </c>
      <c r="C3342" s="1" t="s">
        <v>17</v>
      </c>
      <c r="D3342" s="1" t="s">
        <v>18</v>
      </c>
      <c r="E3342" s="5">
        <v>51.778982266076333</v>
      </c>
    </row>
    <row r="3343" spans="1:5" hidden="1">
      <c r="A3343" s="4" t="s">
        <v>11</v>
      </c>
      <c r="B3343" s="2">
        <v>2008</v>
      </c>
      <c r="C3343" s="1" t="s">
        <v>17</v>
      </c>
      <c r="D3343" s="1" t="s">
        <v>18</v>
      </c>
      <c r="E3343" s="5">
        <v>52.436172814935269</v>
      </c>
    </row>
    <row r="3344" spans="1:5" hidden="1">
      <c r="A3344" s="4" t="s">
        <v>11</v>
      </c>
      <c r="B3344" s="2">
        <v>2009</v>
      </c>
      <c r="C3344" s="1" t="s">
        <v>17</v>
      </c>
      <c r="D3344" s="1" t="s">
        <v>18</v>
      </c>
      <c r="E3344" s="5">
        <v>52.298006781495822</v>
      </c>
    </row>
    <row r="3345" spans="1:5" hidden="1">
      <c r="A3345" s="4" t="s">
        <v>11</v>
      </c>
      <c r="B3345" s="2">
        <v>2010</v>
      </c>
      <c r="C3345" s="1" t="s">
        <v>17</v>
      </c>
      <c r="D3345" s="1" t="s">
        <v>18</v>
      </c>
      <c r="E3345" s="5">
        <v>54.324864598759277</v>
      </c>
    </row>
    <row r="3346" spans="1:5" hidden="1">
      <c r="A3346" s="4" t="s">
        <v>11</v>
      </c>
      <c r="B3346" s="2">
        <v>2011</v>
      </c>
      <c r="C3346" s="1" t="s">
        <v>17</v>
      </c>
      <c r="D3346" s="1" t="s">
        <v>18</v>
      </c>
      <c r="E3346" s="5">
        <v>55.841183978109747</v>
      </c>
    </row>
    <row r="3347" spans="1:5" hidden="1">
      <c r="A3347" s="4" t="s">
        <v>11</v>
      </c>
      <c r="B3347" s="2">
        <v>2012</v>
      </c>
      <c r="C3347" s="1" t="s">
        <v>17</v>
      </c>
      <c r="D3347" s="1" t="s">
        <v>18</v>
      </c>
      <c r="E3347" s="5">
        <v>56.726711420022163</v>
      </c>
    </row>
    <row r="3348" spans="1:5" hidden="1">
      <c r="A3348" s="4" t="s">
        <v>11</v>
      </c>
      <c r="B3348" s="2">
        <v>2013</v>
      </c>
      <c r="C3348" s="1" t="s">
        <v>17</v>
      </c>
      <c r="D3348" s="1" t="s">
        <v>18</v>
      </c>
      <c r="E3348" s="5">
        <v>56.463848446021117</v>
      </c>
    </row>
    <row r="3349" spans="1:5" hidden="1">
      <c r="A3349" s="4" t="s">
        <v>11</v>
      </c>
      <c r="B3349" s="2">
        <v>2014</v>
      </c>
      <c r="C3349" s="1" t="s">
        <v>17</v>
      </c>
      <c r="D3349" s="1" t="s">
        <v>18</v>
      </c>
      <c r="E3349" s="5">
        <v>57.413350314500811</v>
      </c>
    </row>
    <row r="3350" spans="1:5" hidden="1">
      <c r="A3350" s="4" t="s">
        <v>11</v>
      </c>
      <c r="B3350" s="2">
        <v>2015</v>
      </c>
      <c r="C3350" s="1" t="s">
        <v>17</v>
      </c>
      <c r="D3350" s="1" t="s">
        <v>18</v>
      </c>
      <c r="E3350" s="5">
        <v>57.897903101940983</v>
      </c>
    </row>
    <row r="3351" spans="1:5" hidden="1">
      <c r="A3351" s="4" t="s">
        <v>11</v>
      </c>
      <c r="B3351" s="2">
        <v>2016</v>
      </c>
      <c r="C3351" s="1" t="s">
        <v>17</v>
      </c>
      <c r="D3351" s="1" t="s">
        <v>18</v>
      </c>
      <c r="E3351" s="5">
        <v>56.624024520164731</v>
      </c>
    </row>
    <row r="3352" spans="1:5" hidden="1">
      <c r="A3352" s="4" t="s">
        <v>11</v>
      </c>
      <c r="B3352" s="2">
        <v>2017</v>
      </c>
      <c r="C3352" s="1" t="s">
        <v>17</v>
      </c>
      <c r="D3352" s="1" t="s">
        <v>18</v>
      </c>
      <c r="E3352" s="5">
        <v>57.487604854374901</v>
      </c>
    </row>
    <row r="3353" spans="1:5" hidden="1">
      <c r="A3353" s="4" t="s">
        <v>11</v>
      </c>
      <c r="B3353" s="2">
        <v>2018</v>
      </c>
      <c r="C3353" s="1" t="s">
        <v>17</v>
      </c>
      <c r="D3353" s="1" t="s">
        <v>18</v>
      </c>
      <c r="E3353" s="5">
        <v>57.970540239911912</v>
      </c>
    </row>
    <row r="3354" spans="1:5" hidden="1">
      <c r="A3354" s="4" t="s">
        <v>11</v>
      </c>
      <c r="B3354" s="2">
        <v>2019</v>
      </c>
      <c r="C3354" s="1" t="s">
        <v>17</v>
      </c>
      <c r="D3354" s="1" t="s">
        <v>18</v>
      </c>
      <c r="E3354" s="5">
        <v>58.712673349878273</v>
      </c>
    </row>
    <row r="3355" spans="1:5" hidden="1">
      <c r="A3355" s="4" t="s">
        <v>11</v>
      </c>
      <c r="B3355" s="2">
        <v>2020</v>
      </c>
      <c r="C3355" s="1" t="s">
        <v>17</v>
      </c>
      <c r="D3355" s="1" t="s">
        <v>18</v>
      </c>
      <c r="E3355" s="5">
        <v>56.288450898711751</v>
      </c>
    </row>
    <row r="3356" spans="1:5" hidden="1">
      <c r="A3356" s="4" t="s">
        <v>11</v>
      </c>
      <c r="B3356" s="2">
        <v>2021</v>
      </c>
      <c r="C3356" s="1" t="s">
        <v>17</v>
      </c>
      <c r="D3356" s="1" t="s">
        <v>18</v>
      </c>
      <c r="E3356" s="5">
        <v>58.538982144061777</v>
      </c>
    </row>
    <row r="3357" spans="1:5" hidden="1">
      <c r="A3357" s="4" t="s">
        <v>11</v>
      </c>
      <c r="B3357" s="2">
        <v>2022</v>
      </c>
      <c r="C3357" s="1" t="s">
        <v>17</v>
      </c>
      <c r="D3357" s="1" t="s">
        <v>18</v>
      </c>
      <c r="E3357" s="5">
        <v>58.741207545081622</v>
      </c>
    </row>
    <row r="3358" spans="1:5" hidden="1">
      <c r="A3358" s="4" t="s">
        <v>11</v>
      </c>
      <c r="B3358" s="2">
        <v>2023</v>
      </c>
      <c r="C3358" s="1" t="s">
        <v>17</v>
      </c>
      <c r="D3358" s="1" t="s">
        <v>18</v>
      </c>
      <c r="E3358" s="5">
        <v>58.741207545081622</v>
      </c>
    </row>
    <row r="3359" spans="1:5" hidden="1">
      <c r="A3359" s="4" t="s">
        <v>11</v>
      </c>
      <c r="B3359" s="2">
        <v>2024</v>
      </c>
      <c r="C3359" s="1" t="s">
        <v>17</v>
      </c>
      <c r="D3359" s="1" t="s">
        <v>18</v>
      </c>
      <c r="E3359" s="5">
        <v>58.741207545081622</v>
      </c>
    </row>
    <row r="3360" spans="1:5" hidden="1">
      <c r="A3360" s="4" t="s">
        <v>11</v>
      </c>
      <c r="B3360" s="2">
        <v>2025</v>
      </c>
      <c r="C3360" s="1" t="s">
        <v>17</v>
      </c>
      <c r="D3360" s="1" t="s">
        <v>18</v>
      </c>
      <c r="E3360" s="5">
        <v>58.741207545081622</v>
      </c>
    </row>
    <row r="3361" spans="1:5" hidden="1">
      <c r="A3361" s="4" t="s">
        <v>11</v>
      </c>
      <c r="B3361" s="2">
        <v>2026</v>
      </c>
      <c r="C3361" s="1" t="s">
        <v>17</v>
      </c>
      <c r="D3361" s="1" t="s">
        <v>18</v>
      </c>
      <c r="E3361" s="5">
        <v>58.726167958810578</v>
      </c>
    </row>
    <row r="3362" spans="1:5" hidden="1">
      <c r="A3362" s="4" t="s">
        <v>11</v>
      </c>
      <c r="B3362" s="2">
        <v>2027</v>
      </c>
      <c r="C3362" s="1" t="s">
        <v>17</v>
      </c>
      <c r="D3362" s="1" t="s">
        <v>18</v>
      </c>
      <c r="E3362" s="5">
        <v>58.648506239935791</v>
      </c>
    </row>
    <row r="3363" spans="1:5" hidden="1">
      <c r="A3363" s="4" t="s">
        <v>11</v>
      </c>
      <c r="B3363" s="2">
        <v>2028</v>
      </c>
      <c r="C3363" s="1" t="s">
        <v>17</v>
      </c>
      <c r="D3363" s="1" t="s">
        <v>18</v>
      </c>
      <c r="E3363" s="5">
        <v>58.508352103863281</v>
      </c>
    </row>
    <row r="3364" spans="1:5" hidden="1">
      <c r="A3364" s="4" t="s">
        <v>11</v>
      </c>
      <c r="B3364" s="2">
        <v>2029</v>
      </c>
      <c r="C3364" s="1" t="s">
        <v>17</v>
      </c>
      <c r="D3364" s="1" t="s">
        <v>18</v>
      </c>
      <c r="E3364" s="5">
        <v>58.305799185673067</v>
      </c>
    </row>
    <row r="3365" spans="1:5" hidden="1">
      <c r="A3365" s="4" t="s">
        <v>11</v>
      </c>
      <c r="B3365" s="2">
        <v>2030</v>
      </c>
      <c r="C3365" s="1" t="s">
        <v>17</v>
      </c>
      <c r="D3365" s="1" t="s">
        <v>18</v>
      </c>
      <c r="E3365" s="5">
        <v>58.108615595408722</v>
      </c>
    </row>
    <row r="3366" spans="1:5" hidden="1">
      <c r="A3366" s="4" t="s">
        <v>11</v>
      </c>
      <c r="B3366" s="2">
        <v>2031</v>
      </c>
      <c r="C3366" s="1" t="s">
        <v>17</v>
      </c>
      <c r="D3366" s="1" t="s">
        <v>18</v>
      </c>
      <c r="E3366" s="5">
        <v>58.017403433893563</v>
      </c>
    </row>
    <row r="3367" spans="1:5" hidden="1">
      <c r="A3367" s="4" t="s">
        <v>11</v>
      </c>
      <c r="B3367" s="2">
        <v>2032</v>
      </c>
      <c r="C3367" s="1" t="s">
        <v>17</v>
      </c>
      <c r="D3367" s="1" t="s">
        <v>18</v>
      </c>
      <c r="E3367" s="5">
        <v>57.92627343766506</v>
      </c>
    </row>
    <row r="3368" spans="1:5" hidden="1">
      <c r="A3368" s="4" t="s">
        <v>11</v>
      </c>
      <c r="B3368" s="2">
        <v>2033</v>
      </c>
      <c r="C3368" s="1" t="s">
        <v>17</v>
      </c>
      <c r="D3368" s="1" t="s">
        <v>18</v>
      </c>
      <c r="E3368" s="5">
        <v>57.834987696302413</v>
      </c>
    </row>
    <row r="3369" spans="1:5" hidden="1">
      <c r="A3369" s="4" t="s">
        <v>11</v>
      </c>
      <c r="B3369" s="2">
        <v>2034</v>
      </c>
      <c r="C3369" s="1" t="s">
        <v>17</v>
      </c>
      <c r="D3369" s="1" t="s">
        <v>18</v>
      </c>
      <c r="E3369" s="5">
        <v>57.744022148305667</v>
      </c>
    </row>
    <row r="3370" spans="1:5" hidden="1">
      <c r="A3370" s="4" t="s">
        <v>11</v>
      </c>
      <c r="B3370" s="2">
        <v>2035</v>
      </c>
      <c r="C3370" s="1" t="s">
        <v>17</v>
      </c>
      <c r="D3370" s="1" t="s">
        <v>18</v>
      </c>
      <c r="E3370" s="5">
        <v>57.653138767858223</v>
      </c>
    </row>
    <row r="3371" spans="1:5" hidden="1">
      <c r="A3371" s="4" t="s">
        <v>11</v>
      </c>
      <c r="B3371" s="2">
        <v>2036</v>
      </c>
      <c r="C3371" s="1" t="s">
        <v>17</v>
      </c>
      <c r="D3371" s="1" t="s">
        <v>18</v>
      </c>
      <c r="E3371" s="5">
        <v>57.562337552430407</v>
      </c>
    </row>
    <row r="3372" spans="1:5" hidden="1">
      <c r="A3372" s="4" t="s">
        <v>11</v>
      </c>
      <c r="B3372" s="2">
        <v>2037</v>
      </c>
      <c r="C3372" s="1" t="s">
        <v>17</v>
      </c>
      <c r="D3372" s="1" t="s">
        <v>18</v>
      </c>
      <c r="E3372" s="5">
        <v>57.471381047095278</v>
      </c>
    </row>
    <row r="3373" spans="1:5" hidden="1">
      <c r="A3373" s="4" t="s">
        <v>11</v>
      </c>
      <c r="B3373" s="2">
        <v>2038</v>
      </c>
      <c r="C3373" s="1" t="s">
        <v>17</v>
      </c>
      <c r="D3373" s="1" t="s">
        <v>18</v>
      </c>
      <c r="E3373" s="5">
        <v>57.380744279957128</v>
      </c>
    </row>
    <row r="3374" spans="1:5" hidden="1">
      <c r="A3374" s="4" t="s">
        <v>11</v>
      </c>
      <c r="B3374" s="2">
        <v>2039</v>
      </c>
      <c r="C3374" s="1" t="s">
        <v>17</v>
      </c>
      <c r="D3374" s="1" t="s">
        <v>18</v>
      </c>
      <c r="E3374" s="5">
        <v>57.290189683603202</v>
      </c>
    </row>
    <row r="3375" spans="1:5" hidden="1">
      <c r="A3375" s="4" t="s">
        <v>11</v>
      </c>
      <c r="B3375" s="2">
        <v>2040</v>
      </c>
      <c r="C3375" s="1" t="s">
        <v>17</v>
      </c>
      <c r="D3375" s="1" t="s">
        <v>18</v>
      </c>
      <c r="E3375" s="5">
        <v>57.020050662718141</v>
      </c>
    </row>
    <row r="3376" spans="1:5" hidden="1">
      <c r="A3376" s="4" t="s">
        <v>11</v>
      </c>
      <c r="B3376" s="2">
        <v>2041</v>
      </c>
      <c r="C3376" s="1" t="s">
        <v>17</v>
      </c>
      <c r="D3376" s="1" t="s">
        <v>18</v>
      </c>
      <c r="E3376" s="5">
        <v>56.612029165752013</v>
      </c>
    </row>
    <row r="3377" spans="1:5" hidden="1">
      <c r="A3377" s="4" t="s">
        <v>11</v>
      </c>
      <c r="B3377" s="2">
        <v>2042</v>
      </c>
      <c r="C3377" s="1" t="s">
        <v>17</v>
      </c>
      <c r="D3377" s="1" t="s">
        <v>18</v>
      </c>
      <c r="E3377" s="5">
        <v>56.204105720130713</v>
      </c>
    </row>
    <row r="3378" spans="1:5" hidden="1">
      <c r="A3378" s="4" t="s">
        <v>11</v>
      </c>
      <c r="B3378" s="2">
        <v>2043</v>
      </c>
      <c r="C3378" s="1" t="s">
        <v>17</v>
      </c>
      <c r="D3378" s="1" t="s">
        <v>18</v>
      </c>
      <c r="E3378" s="5">
        <v>55.796200920405482</v>
      </c>
    </row>
    <row r="3379" spans="1:5" hidden="1">
      <c r="A3379" s="4" t="s">
        <v>11</v>
      </c>
      <c r="B3379" s="2">
        <v>2044</v>
      </c>
      <c r="C3379" s="1" t="s">
        <v>17</v>
      </c>
      <c r="D3379" s="1" t="s">
        <v>18</v>
      </c>
      <c r="E3379" s="5">
        <v>55.388314772902682</v>
      </c>
    </row>
    <row r="3380" spans="1:5" hidden="1">
      <c r="A3380" s="4" t="s">
        <v>11</v>
      </c>
      <c r="B3380" s="2">
        <v>2045</v>
      </c>
      <c r="C3380" s="1" t="s">
        <v>17</v>
      </c>
      <c r="D3380" s="1" t="s">
        <v>18</v>
      </c>
      <c r="E3380" s="5">
        <v>54.980367999356019</v>
      </c>
    </row>
    <row r="3381" spans="1:5" hidden="1">
      <c r="A3381" s="4" t="s">
        <v>11</v>
      </c>
      <c r="B3381" s="2">
        <v>2046</v>
      </c>
      <c r="C3381" s="1" t="s">
        <v>17</v>
      </c>
      <c r="D3381" s="1" t="s">
        <v>18</v>
      </c>
      <c r="E3381" s="5">
        <v>54.572519176244548</v>
      </c>
    </row>
    <row r="3382" spans="1:5" hidden="1">
      <c r="A3382" s="4" t="s">
        <v>11</v>
      </c>
      <c r="B3382" s="2">
        <v>2047</v>
      </c>
      <c r="C3382" s="1" t="s">
        <v>17</v>
      </c>
      <c r="D3382" s="1" t="s">
        <v>18</v>
      </c>
      <c r="E3382" s="5">
        <v>54.164688999739113</v>
      </c>
    </row>
    <row r="3383" spans="1:5" hidden="1">
      <c r="A3383" s="4" t="s">
        <v>11</v>
      </c>
      <c r="B3383" s="2">
        <v>2048</v>
      </c>
      <c r="C3383" s="1" t="s">
        <v>17</v>
      </c>
      <c r="D3383" s="1" t="s">
        <v>18</v>
      </c>
      <c r="E3383" s="5">
        <v>53.756877474660662</v>
      </c>
    </row>
    <row r="3384" spans="1:5" hidden="1">
      <c r="A3384" s="4" t="s">
        <v>11</v>
      </c>
      <c r="B3384" s="2">
        <v>2049</v>
      </c>
      <c r="C3384" s="1" t="s">
        <v>17</v>
      </c>
      <c r="D3384" s="1" t="s">
        <v>18</v>
      </c>
      <c r="E3384" s="5">
        <v>53.349005424508462</v>
      </c>
    </row>
    <row r="3385" spans="1:5" hidden="1">
      <c r="A3385" s="4" t="s">
        <v>11</v>
      </c>
      <c r="B3385" s="2">
        <v>2050</v>
      </c>
      <c r="C3385" s="1" t="s">
        <v>17</v>
      </c>
      <c r="D3385" s="1" t="s">
        <v>18</v>
      </c>
      <c r="E3385" s="5">
        <v>52.75620485567373</v>
      </c>
    </row>
    <row r="3386" spans="1:5" hidden="1">
      <c r="A3386" s="4" t="s">
        <v>11</v>
      </c>
      <c r="B3386" s="2">
        <v>2051</v>
      </c>
      <c r="C3386" s="1" t="s">
        <v>17</v>
      </c>
      <c r="D3386" s="1" t="s">
        <v>18</v>
      </c>
      <c r="E3386" s="5">
        <v>51.995783233599667</v>
      </c>
    </row>
    <row r="3387" spans="1:5" hidden="1">
      <c r="A3387" s="4" t="s">
        <v>11</v>
      </c>
      <c r="B3387" s="2">
        <v>2052</v>
      </c>
      <c r="C3387" s="1" t="s">
        <v>17</v>
      </c>
      <c r="D3387" s="1" t="s">
        <v>18</v>
      </c>
      <c r="E3387" s="5">
        <v>51.235388220818841</v>
      </c>
    </row>
    <row r="3388" spans="1:5" hidden="1">
      <c r="A3388" s="4" t="s">
        <v>11</v>
      </c>
      <c r="B3388" s="2">
        <v>2053</v>
      </c>
      <c r="C3388" s="1" t="s">
        <v>17</v>
      </c>
      <c r="D3388" s="1" t="s">
        <v>18</v>
      </c>
      <c r="E3388" s="5">
        <v>50.474988404752338</v>
      </c>
    </row>
    <row r="3389" spans="1:5" hidden="1">
      <c r="A3389" s="4" t="s">
        <v>11</v>
      </c>
      <c r="B3389" s="2">
        <v>2054</v>
      </c>
      <c r="C3389" s="1" t="s">
        <v>17</v>
      </c>
      <c r="D3389" s="1" t="s">
        <v>18</v>
      </c>
      <c r="E3389" s="5">
        <v>49.714646646803509</v>
      </c>
    </row>
    <row r="3390" spans="1:5" hidden="1">
      <c r="A3390" s="4" t="s">
        <v>11</v>
      </c>
      <c r="B3390" s="2">
        <v>2055</v>
      </c>
      <c r="C3390" s="1" t="s">
        <v>17</v>
      </c>
      <c r="D3390" s="1" t="s">
        <v>18</v>
      </c>
      <c r="E3390" s="5">
        <v>48.954331500902718</v>
      </c>
    </row>
    <row r="3391" spans="1:5" hidden="1">
      <c r="A3391" s="4" t="s">
        <v>11</v>
      </c>
      <c r="B3391" s="2">
        <v>2056</v>
      </c>
      <c r="C3391" s="1" t="s">
        <v>17</v>
      </c>
      <c r="D3391" s="1" t="s">
        <v>18</v>
      </c>
      <c r="E3391" s="5">
        <v>48.19404296367027</v>
      </c>
    </row>
    <row r="3392" spans="1:5" hidden="1">
      <c r="A3392" s="4" t="s">
        <v>11</v>
      </c>
      <c r="B3392" s="2">
        <v>2057</v>
      </c>
      <c r="C3392" s="1" t="s">
        <v>17</v>
      </c>
      <c r="D3392" s="1" t="s">
        <v>18</v>
      </c>
      <c r="E3392" s="5">
        <v>47.433749772373552</v>
      </c>
    </row>
    <row r="3393" spans="1:5" hidden="1">
      <c r="A3393" s="4" t="s">
        <v>11</v>
      </c>
      <c r="B3393" s="2">
        <v>2058</v>
      </c>
      <c r="C3393" s="1" t="s">
        <v>17</v>
      </c>
      <c r="D3393" s="1" t="s">
        <v>18</v>
      </c>
      <c r="E3393" s="5">
        <v>46.673514492820111</v>
      </c>
    </row>
    <row r="3394" spans="1:5" hidden="1">
      <c r="A3394" s="4" t="s">
        <v>11</v>
      </c>
      <c r="B3394" s="2">
        <v>2059</v>
      </c>
      <c r="C3394" s="1" t="s">
        <v>17</v>
      </c>
      <c r="D3394" s="1" t="s">
        <v>18</v>
      </c>
      <c r="E3394" s="5">
        <v>45.913305822879707</v>
      </c>
    </row>
    <row r="3395" spans="1:5" hidden="1">
      <c r="A3395" s="4" t="s">
        <v>11</v>
      </c>
      <c r="B3395" s="2">
        <v>2060</v>
      </c>
      <c r="C3395" s="1" t="s">
        <v>17</v>
      </c>
      <c r="D3395" s="1" t="s">
        <v>18</v>
      </c>
      <c r="E3395" s="5">
        <v>45.094973664143318</v>
      </c>
    </row>
    <row r="3396" spans="1:5" hidden="1">
      <c r="A3396" s="4" t="s">
        <v>11</v>
      </c>
      <c r="B3396" s="2">
        <v>2061</v>
      </c>
      <c r="C3396" s="1" t="s">
        <v>17</v>
      </c>
      <c r="D3396" s="1" t="s">
        <v>18</v>
      </c>
      <c r="E3396" s="5">
        <v>44.209584548714993</v>
      </c>
    </row>
    <row r="3397" spans="1:5" hidden="1">
      <c r="A3397" s="4" t="s">
        <v>11</v>
      </c>
      <c r="B3397" s="2">
        <v>2062</v>
      </c>
      <c r="C3397" s="1" t="s">
        <v>17</v>
      </c>
      <c r="D3397" s="1" t="s">
        <v>18</v>
      </c>
      <c r="E3397" s="5">
        <v>43.324306017475386</v>
      </c>
    </row>
    <row r="3398" spans="1:5" hidden="1">
      <c r="A3398" s="4" t="s">
        <v>11</v>
      </c>
      <c r="B3398" s="2">
        <v>2063</v>
      </c>
      <c r="C3398" s="1" t="s">
        <v>17</v>
      </c>
      <c r="D3398" s="1" t="s">
        <v>18</v>
      </c>
      <c r="E3398" s="5">
        <v>42.439082547605999</v>
      </c>
    </row>
    <row r="3399" spans="1:5" hidden="1">
      <c r="A3399" s="4" t="s">
        <v>11</v>
      </c>
      <c r="B3399" s="2">
        <v>2064</v>
      </c>
      <c r="C3399" s="1" t="s">
        <v>17</v>
      </c>
      <c r="D3399" s="1" t="s">
        <v>18</v>
      </c>
      <c r="E3399" s="5">
        <v>41.55391413835509</v>
      </c>
    </row>
    <row r="3400" spans="1:5" hidden="1">
      <c r="A3400" s="4" t="s">
        <v>11</v>
      </c>
      <c r="B3400" s="2">
        <v>2065</v>
      </c>
      <c r="C3400" s="1" t="s">
        <v>17</v>
      </c>
      <c r="D3400" s="1" t="s">
        <v>18</v>
      </c>
      <c r="E3400" s="5">
        <v>40.668745653431372</v>
      </c>
    </row>
    <row r="3401" spans="1:5" hidden="1">
      <c r="A3401" s="4" t="s">
        <v>11</v>
      </c>
      <c r="B3401" s="2">
        <v>2066</v>
      </c>
      <c r="C3401" s="1" t="s">
        <v>17</v>
      </c>
      <c r="D3401" s="1" t="s">
        <v>18</v>
      </c>
      <c r="E3401" s="5">
        <v>39.78368744881319</v>
      </c>
    </row>
    <row r="3402" spans="1:5" hidden="1">
      <c r="A3402" s="4" t="s">
        <v>11</v>
      </c>
      <c r="B3402" s="2">
        <v>2067</v>
      </c>
      <c r="C3402" s="1" t="s">
        <v>17</v>
      </c>
      <c r="D3402" s="1" t="s">
        <v>18</v>
      </c>
      <c r="E3402" s="5">
        <v>38.898684304889933</v>
      </c>
    </row>
    <row r="3403" spans="1:5" hidden="1">
      <c r="A3403" s="4" t="s">
        <v>11</v>
      </c>
      <c r="B3403" s="2">
        <v>2068</v>
      </c>
      <c r="C3403" s="1" t="s">
        <v>17</v>
      </c>
      <c r="D3403" s="1" t="s">
        <v>18</v>
      </c>
      <c r="E3403" s="5">
        <v>38.0137362252297</v>
      </c>
    </row>
    <row r="3404" spans="1:5" hidden="1">
      <c r="A3404" s="4" t="s">
        <v>11</v>
      </c>
      <c r="B3404" s="2">
        <v>2069</v>
      </c>
      <c r="C3404" s="1" t="s">
        <v>17</v>
      </c>
      <c r="D3404" s="1" t="s">
        <v>18</v>
      </c>
      <c r="E3404" s="5">
        <v>37.128788367488617</v>
      </c>
    </row>
    <row r="3405" spans="1:5" hidden="1">
      <c r="A3405" s="4" t="s">
        <v>11</v>
      </c>
      <c r="B3405" s="2">
        <v>2070</v>
      </c>
      <c r="C3405" s="1" t="s">
        <v>17</v>
      </c>
      <c r="D3405" s="1" t="s">
        <v>18</v>
      </c>
      <c r="E3405" s="5">
        <v>36.243950489234713</v>
      </c>
    </row>
    <row r="3406" spans="1:5" hidden="1">
      <c r="A3406" s="4" t="s">
        <v>11</v>
      </c>
      <c r="B3406" s="2">
        <v>2071</v>
      </c>
      <c r="C3406" s="1" t="s">
        <v>17</v>
      </c>
      <c r="D3406" s="1" t="s">
        <v>18</v>
      </c>
      <c r="E3406" s="5">
        <v>35.342660868185959</v>
      </c>
    </row>
    <row r="3407" spans="1:5" hidden="1">
      <c r="A3407" s="4" t="s">
        <v>11</v>
      </c>
      <c r="B3407" s="2">
        <v>2072</v>
      </c>
      <c r="C3407" s="1" t="s">
        <v>17</v>
      </c>
      <c r="D3407" s="1" t="s">
        <v>18</v>
      </c>
      <c r="E3407" s="5">
        <v>34.441467421088831</v>
      </c>
    </row>
    <row r="3408" spans="1:5" hidden="1">
      <c r="A3408" s="4" t="s">
        <v>11</v>
      </c>
      <c r="B3408" s="2">
        <v>2073</v>
      </c>
      <c r="C3408" s="1" t="s">
        <v>17</v>
      </c>
      <c r="D3408" s="1" t="s">
        <v>18</v>
      </c>
      <c r="E3408" s="5">
        <v>33.540270497890603</v>
      </c>
    </row>
    <row r="3409" spans="1:5" hidden="1">
      <c r="A3409" s="4" t="s">
        <v>11</v>
      </c>
      <c r="B3409" s="2">
        <v>2074</v>
      </c>
      <c r="C3409" s="1" t="s">
        <v>17</v>
      </c>
      <c r="D3409" s="1" t="s">
        <v>18</v>
      </c>
      <c r="E3409" s="5">
        <v>32.639269531345661</v>
      </c>
    </row>
    <row r="3410" spans="1:5" hidden="1">
      <c r="A3410" s="4" t="s">
        <v>11</v>
      </c>
      <c r="B3410" s="2">
        <v>2075</v>
      </c>
      <c r="C3410" s="1" t="s">
        <v>17</v>
      </c>
      <c r="D3410" s="1" t="s">
        <v>18</v>
      </c>
      <c r="E3410" s="5">
        <v>31.73836474142545</v>
      </c>
    </row>
    <row r="3411" spans="1:5" hidden="1">
      <c r="A3411" s="4" t="s">
        <v>11</v>
      </c>
      <c r="B3411" s="2">
        <v>2076</v>
      </c>
      <c r="C3411" s="1" t="s">
        <v>17</v>
      </c>
      <c r="D3411" s="1" t="s">
        <v>18</v>
      </c>
      <c r="E3411" s="5">
        <v>30.837556122500501</v>
      </c>
    </row>
    <row r="3412" spans="1:5" hidden="1">
      <c r="A3412" s="4" t="s">
        <v>11</v>
      </c>
      <c r="B3412" s="2">
        <v>2077</v>
      </c>
      <c r="C3412" s="1" t="s">
        <v>17</v>
      </c>
      <c r="D3412" s="1" t="s">
        <v>18</v>
      </c>
      <c r="E3412" s="5">
        <v>29.936744554920889</v>
      </c>
    </row>
    <row r="3413" spans="1:5" hidden="1">
      <c r="A3413" s="4" t="s">
        <v>11</v>
      </c>
      <c r="B3413" s="2">
        <v>2078</v>
      </c>
      <c r="C3413" s="1" t="s">
        <v>17</v>
      </c>
      <c r="D3413" s="1" t="s">
        <v>18</v>
      </c>
      <c r="E3413" s="5">
        <v>29.036128416816389</v>
      </c>
    </row>
    <row r="3414" spans="1:5" hidden="1">
      <c r="A3414" s="4" t="s">
        <v>11</v>
      </c>
      <c r="B3414" s="2">
        <v>2079</v>
      </c>
      <c r="C3414" s="1" t="s">
        <v>17</v>
      </c>
      <c r="D3414" s="1" t="s">
        <v>18</v>
      </c>
      <c r="E3414" s="5">
        <v>28.13560845243045</v>
      </c>
    </row>
    <row r="3415" spans="1:5" hidden="1">
      <c r="A3415" s="4" t="s">
        <v>11</v>
      </c>
      <c r="B3415" s="2">
        <v>2080</v>
      </c>
      <c r="C3415" s="1" t="s">
        <v>17</v>
      </c>
      <c r="D3415" s="1" t="s">
        <v>18</v>
      </c>
      <c r="E3415" s="5">
        <v>27.235184661879639</v>
      </c>
    </row>
    <row r="3416" spans="1:5" hidden="1">
      <c r="A3416" s="4" t="s">
        <v>11</v>
      </c>
      <c r="B3416" s="2">
        <v>2081</v>
      </c>
      <c r="C3416" s="1" t="s">
        <v>17</v>
      </c>
      <c r="D3416" s="1" t="s">
        <v>18</v>
      </c>
      <c r="E3416" s="5">
        <v>26.35339315253648</v>
      </c>
    </row>
    <row r="3417" spans="1:5" hidden="1">
      <c r="A3417" s="4" t="s">
        <v>11</v>
      </c>
      <c r="B3417" s="2">
        <v>2082</v>
      </c>
      <c r="C3417" s="1" t="s">
        <v>17</v>
      </c>
      <c r="D3417" s="1" t="s">
        <v>18</v>
      </c>
      <c r="E3417" s="5">
        <v>25.471659485662741</v>
      </c>
    </row>
    <row r="3418" spans="1:5" hidden="1">
      <c r="A3418" s="4" t="s">
        <v>11</v>
      </c>
      <c r="B3418" s="2">
        <v>2083</v>
      </c>
      <c r="C3418" s="1" t="s">
        <v>17</v>
      </c>
      <c r="D3418" s="1" t="s">
        <v>18</v>
      </c>
      <c r="E3418" s="5">
        <v>24.589923757158029</v>
      </c>
    </row>
    <row r="3419" spans="1:5" hidden="1">
      <c r="A3419" s="4" t="s">
        <v>11</v>
      </c>
      <c r="B3419" s="2">
        <v>2084</v>
      </c>
      <c r="C3419" s="1" t="s">
        <v>17</v>
      </c>
      <c r="D3419" s="1" t="s">
        <v>18</v>
      </c>
      <c r="E3419" s="5">
        <v>23.708185967966891</v>
      </c>
    </row>
    <row r="3420" spans="1:5" hidden="1">
      <c r="A3420" s="4" t="s">
        <v>11</v>
      </c>
      <c r="B3420" s="2">
        <v>2085</v>
      </c>
      <c r="C3420" s="1" t="s">
        <v>17</v>
      </c>
      <c r="D3420" s="1" t="s">
        <v>18</v>
      </c>
      <c r="E3420" s="5">
        <v>22.826386201130219</v>
      </c>
    </row>
    <row r="3421" spans="1:5" hidden="1">
      <c r="A3421" s="4" t="s">
        <v>11</v>
      </c>
      <c r="B3421" s="2">
        <v>2086</v>
      </c>
      <c r="C3421" s="1" t="s">
        <v>17</v>
      </c>
      <c r="D3421" s="1" t="s">
        <v>18</v>
      </c>
      <c r="E3421" s="5">
        <v>21.94464428682015</v>
      </c>
    </row>
    <row r="3422" spans="1:5" hidden="1">
      <c r="A3422" s="4" t="s">
        <v>11</v>
      </c>
      <c r="B3422" s="2">
        <v>2087</v>
      </c>
      <c r="C3422" s="1" t="s">
        <v>17</v>
      </c>
      <c r="D3422" s="1" t="s">
        <v>18</v>
      </c>
      <c r="E3422" s="5">
        <v>21.062900311344229</v>
      </c>
    </row>
    <row r="3423" spans="1:5" hidden="1">
      <c r="A3423" s="4" t="s">
        <v>11</v>
      </c>
      <c r="B3423" s="2">
        <v>2088</v>
      </c>
      <c r="C3423" s="1" t="s">
        <v>17</v>
      </c>
      <c r="D3423" s="1" t="s">
        <v>18</v>
      </c>
      <c r="E3423" s="5">
        <v>20.181154274056698</v>
      </c>
    </row>
    <row r="3424" spans="1:5" hidden="1">
      <c r="A3424" s="4" t="s">
        <v>11</v>
      </c>
      <c r="B3424" s="2">
        <v>2089</v>
      </c>
      <c r="C3424" s="1" t="s">
        <v>17</v>
      </c>
      <c r="D3424" s="1" t="s">
        <v>18</v>
      </c>
      <c r="E3424" s="5">
        <v>19.299346248359431</v>
      </c>
    </row>
    <row r="3425" spans="1:5" hidden="1">
      <c r="A3425" s="4" t="s">
        <v>11</v>
      </c>
      <c r="B3425" s="2">
        <v>2090</v>
      </c>
      <c r="C3425" s="1" t="s">
        <v>17</v>
      </c>
      <c r="D3425" s="1" t="s">
        <v>18</v>
      </c>
      <c r="E3425" s="5">
        <v>18.41759608646095</v>
      </c>
    </row>
    <row r="3426" spans="1:5" hidden="1">
      <c r="A3426" s="4" t="s">
        <v>11</v>
      </c>
      <c r="B3426" s="2">
        <v>2091</v>
      </c>
      <c r="C3426" s="1" t="s">
        <v>17</v>
      </c>
      <c r="D3426" s="1" t="s">
        <v>18</v>
      </c>
      <c r="E3426" s="5">
        <v>17.529291215029549</v>
      </c>
    </row>
    <row r="3427" spans="1:5" hidden="1">
      <c r="A3427" s="4" t="s">
        <v>11</v>
      </c>
      <c r="B3427" s="2">
        <v>2092</v>
      </c>
      <c r="C3427" s="1" t="s">
        <v>17</v>
      </c>
      <c r="D3427" s="1" t="s">
        <v>18</v>
      </c>
      <c r="E3427" s="5">
        <v>16.640985380175071</v>
      </c>
    </row>
    <row r="3428" spans="1:5" hidden="1">
      <c r="A3428" s="4" t="s">
        <v>11</v>
      </c>
      <c r="B3428" s="2">
        <v>2093</v>
      </c>
      <c r="C3428" s="1" t="s">
        <v>17</v>
      </c>
      <c r="D3428" s="1" t="s">
        <v>18</v>
      </c>
      <c r="E3428" s="5">
        <v>15.75260069225906</v>
      </c>
    </row>
    <row r="3429" spans="1:5" hidden="1">
      <c r="A3429" s="4" t="s">
        <v>11</v>
      </c>
      <c r="B3429" s="2">
        <v>2094</v>
      </c>
      <c r="C3429" s="1" t="s">
        <v>17</v>
      </c>
      <c r="D3429" s="1" t="s">
        <v>18</v>
      </c>
      <c r="E3429" s="5">
        <v>14.864292927951571</v>
      </c>
    </row>
    <row r="3430" spans="1:5" hidden="1">
      <c r="A3430" s="4" t="s">
        <v>11</v>
      </c>
      <c r="B3430" s="2">
        <v>2095</v>
      </c>
      <c r="C3430" s="1" t="s">
        <v>17</v>
      </c>
      <c r="D3430" s="1" t="s">
        <v>18</v>
      </c>
      <c r="E3430" s="5">
        <v>13.97598419950133</v>
      </c>
    </row>
    <row r="3431" spans="1:5" hidden="1">
      <c r="A3431" s="4" t="s">
        <v>11</v>
      </c>
      <c r="B3431" s="2">
        <v>2096</v>
      </c>
      <c r="C3431" s="1" t="s">
        <v>17</v>
      </c>
      <c r="D3431" s="1" t="s">
        <v>18</v>
      </c>
      <c r="E3431" s="5">
        <v>13.087674506882379</v>
      </c>
    </row>
    <row r="3432" spans="1:5" hidden="1">
      <c r="A3432" s="4" t="s">
        <v>11</v>
      </c>
      <c r="B3432" s="2">
        <v>2097</v>
      </c>
      <c r="C3432" s="1" t="s">
        <v>17</v>
      </c>
      <c r="D3432" s="1" t="s">
        <v>18</v>
      </c>
      <c r="E3432" s="5">
        <v>12.19928595652361</v>
      </c>
    </row>
    <row r="3433" spans="1:5" hidden="1">
      <c r="A3433" s="4" t="s">
        <v>11</v>
      </c>
      <c r="B3433" s="2">
        <v>2098</v>
      </c>
      <c r="C3433" s="1" t="s">
        <v>17</v>
      </c>
      <c r="D3433" s="1" t="s">
        <v>18</v>
      </c>
      <c r="E3433" s="5">
        <v>11.310974334768931</v>
      </c>
    </row>
    <row r="3434" spans="1:5" hidden="1">
      <c r="A3434" s="4" t="s">
        <v>11</v>
      </c>
      <c r="B3434" s="2">
        <v>2099</v>
      </c>
      <c r="C3434" s="1" t="s">
        <v>17</v>
      </c>
      <c r="D3434" s="1" t="s">
        <v>18</v>
      </c>
      <c r="E3434" s="5">
        <v>10.42266174910792</v>
      </c>
    </row>
    <row r="3435" spans="1:5" hidden="1">
      <c r="A3435" s="4" t="s">
        <v>11</v>
      </c>
      <c r="B3435" s="2">
        <v>2100</v>
      </c>
      <c r="C3435" s="1" t="s">
        <v>17</v>
      </c>
      <c r="D3435" s="1" t="s">
        <v>18</v>
      </c>
      <c r="E3435" s="5">
        <v>9.6743483393098693</v>
      </c>
    </row>
    <row r="3436" spans="1:5" hidden="1">
      <c r="A3436" s="4" t="s">
        <v>12</v>
      </c>
      <c r="B3436" s="2">
        <v>2000</v>
      </c>
      <c r="C3436" s="1" t="s">
        <v>17</v>
      </c>
      <c r="D3436" s="1" t="s">
        <v>18</v>
      </c>
      <c r="E3436" s="5">
        <v>46.140190391208421</v>
      </c>
    </row>
    <row r="3437" spans="1:5" hidden="1">
      <c r="A3437" s="4" t="s">
        <v>12</v>
      </c>
      <c r="B3437" s="2">
        <v>2001</v>
      </c>
      <c r="C3437" s="1" t="s">
        <v>17</v>
      </c>
      <c r="D3437" s="1" t="s">
        <v>18</v>
      </c>
      <c r="E3437" s="5">
        <v>45.710332700629117</v>
      </c>
    </row>
    <row r="3438" spans="1:5" hidden="1">
      <c r="A3438" s="4" t="s">
        <v>12</v>
      </c>
      <c r="B3438" s="2">
        <v>2002</v>
      </c>
      <c r="C3438" s="1" t="s">
        <v>17</v>
      </c>
      <c r="D3438" s="1" t="s">
        <v>18</v>
      </c>
      <c r="E3438" s="5">
        <v>46.800748481354013</v>
      </c>
    </row>
    <row r="3439" spans="1:5" hidden="1">
      <c r="A3439" s="4" t="s">
        <v>12</v>
      </c>
      <c r="B3439" s="2">
        <v>2003</v>
      </c>
      <c r="C3439" s="1" t="s">
        <v>17</v>
      </c>
      <c r="D3439" s="1" t="s">
        <v>18</v>
      </c>
      <c r="E3439" s="5">
        <v>48.707938377845259</v>
      </c>
    </row>
    <row r="3440" spans="1:5" hidden="1">
      <c r="A3440" s="4" t="s">
        <v>12</v>
      </c>
      <c r="B3440" s="2">
        <v>2004</v>
      </c>
      <c r="C3440" s="1" t="s">
        <v>17</v>
      </c>
      <c r="D3440" s="1" t="s">
        <v>18</v>
      </c>
      <c r="E3440" s="5">
        <v>49.527906520866622</v>
      </c>
    </row>
    <row r="3441" spans="1:5" hidden="1">
      <c r="A3441" s="4" t="s">
        <v>12</v>
      </c>
      <c r="B3441" s="2">
        <v>2005</v>
      </c>
      <c r="C3441" s="1" t="s">
        <v>17</v>
      </c>
      <c r="D3441" s="1" t="s">
        <v>18</v>
      </c>
      <c r="E3441" s="5">
        <v>50.097781004189898</v>
      </c>
    </row>
    <row r="3442" spans="1:5" hidden="1">
      <c r="A3442" s="4" t="s">
        <v>12</v>
      </c>
      <c r="B3442" s="2">
        <v>2006</v>
      </c>
      <c r="C3442" s="1" t="s">
        <v>17</v>
      </c>
      <c r="D3442" s="1" t="s">
        <v>18</v>
      </c>
      <c r="E3442" s="5">
        <v>51.634631322641162</v>
      </c>
    </row>
    <row r="3443" spans="1:5" hidden="1">
      <c r="A3443" s="4" t="s">
        <v>12</v>
      </c>
      <c r="B3443" s="2">
        <v>2007</v>
      </c>
      <c r="C3443" s="1" t="s">
        <v>17</v>
      </c>
      <c r="D3443" s="1" t="s">
        <v>18</v>
      </c>
      <c r="E3443" s="5">
        <v>51.778982266076333</v>
      </c>
    </row>
    <row r="3444" spans="1:5" hidden="1">
      <c r="A3444" s="4" t="s">
        <v>12</v>
      </c>
      <c r="B3444" s="2">
        <v>2008</v>
      </c>
      <c r="C3444" s="1" t="s">
        <v>17</v>
      </c>
      <c r="D3444" s="1" t="s">
        <v>18</v>
      </c>
      <c r="E3444" s="5">
        <v>52.436172814935269</v>
      </c>
    </row>
    <row r="3445" spans="1:5" hidden="1">
      <c r="A3445" s="4" t="s">
        <v>12</v>
      </c>
      <c r="B3445" s="2">
        <v>2009</v>
      </c>
      <c r="C3445" s="1" t="s">
        <v>17</v>
      </c>
      <c r="D3445" s="1" t="s">
        <v>18</v>
      </c>
      <c r="E3445" s="5">
        <v>52.298006781495822</v>
      </c>
    </row>
    <row r="3446" spans="1:5" hidden="1">
      <c r="A3446" s="4" t="s">
        <v>12</v>
      </c>
      <c r="B3446" s="2">
        <v>2010</v>
      </c>
      <c r="C3446" s="1" t="s">
        <v>17</v>
      </c>
      <c r="D3446" s="1" t="s">
        <v>18</v>
      </c>
      <c r="E3446" s="5">
        <v>54.324864598759277</v>
      </c>
    </row>
    <row r="3447" spans="1:5" hidden="1">
      <c r="A3447" s="4" t="s">
        <v>12</v>
      </c>
      <c r="B3447" s="2">
        <v>2011</v>
      </c>
      <c r="C3447" s="1" t="s">
        <v>17</v>
      </c>
      <c r="D3447" s="1" t="s">
        <v>18</v>
      </c>
      <c r="E3447" s="5">
        <v>55.841183978109747</v>
      </c>
    </row>
    <row r="3448" spans="1:5" hidden="1">
      <c r="A3448" s="4" t="s">
        <v>12</v>
      </c>
      <c r="B3448" s="2">
        <v>2012</v>
      </c>
      <c r="C3448" s="1" t="s">
        <v>17</v>
      </c>
      <c r="D3448" s="1" t="s">
        <v>18</v>
      </c>
      <c r="E3448" s="5">
        <v>56.726711420022163</v>
      </c>
    </row>
    <row r="3449" spans="1:5" hidden="1">
      <c r="A3449" s="4" t="s">
        <v>12</v>
      </c>
      <c r="B3449" s="2">
        <v>2013</v>
      </c>
      <c r="C3449" s="1" t="s">
        <v>17</v>
      </c>
      <c r="D3449" s="1" t="s">
        <v>18</v>
      </c>
      <c r="E3449" s="5">
        <v>56.463848446021117</v>
      </c>
    </row>
    <row r="3450" spans="1:5" hidden="1">
      <c r="A3450" s="4" t="s">
        <v>12</v>
      </c>
      <c r="B3450" s="2">
        <v>2014</v>
      </c>
      <c r="C3450" s="1" t="s">
        <v>17</v>
      </c>
      <c r="D3450" s="1" t="s">
        <v>18</v>
      </c>
      <c r="E3450" s="5">
        <v>57.413350314500811</v>
      </c>
    </row>
    <row r="3451" spans="1:5" hidden="1">
      <c r="A3451" s="4" t="s">
        <v>12</v>
      </c>
      <c r="B3451" s="2">
        <v>2015</v>
      </c>
      <c r="C3451" s="1" t="s">
        <v>17</v>
      </c>
      <c r="D3451" s="1" t="s">
        <v>18</v>
      </c>
      <c r="E3451" s="5">
        <v>57.897903101940983</v>
      </c>
    </row>
    <row r="3452" spans="1:5" hidden="1">
      <c r="A3452" s="4" t="s">
        <v>12</v>
      </c>
      <c r="B3452" s="2">
        <v>2016</v>
      </c>
      <c r="C3452" s="1" t="s">
        <v>17</v>
      </c>
      <c r="D3452" s="1" t="s">
        <v>18</v>
      </c>
      <c r="E3452" s="5">
        <v>56.624024520164731</v>
      </c>
    </row>
    <row r="3453" spans="1:5" hidden="1">
      <c r="A3453" s="4" t="s">
        <v>12</v>
      </c>
      <c r="B3453" s="2">
        <v>2017</v>
      </c>
      <c r="C3453" s="1" t="s">
        <v>17</v>
      </c>
      <c r="D3453" s="1" t="s">
        <v>18</v>
      </c>
      <c r="E3453" s="5">
        <v>57.487604854374901</v>
      </c>
    </row>
    <row r="3454" spans="1:5" hidden="1">
      <c r="A3454" s="4" t="s">
        <v>12</v>
      </c>
      <c r="B3454" s="2">
        <v>2018</v>
      </c>
      <c r="C3454" s="1" t="s">
        <v>17</v>
      </c>
      <c r="D3454" s="1" t="s">
        <v>18</v>
      </c>
      <c r="E3454" s="5">
        <v>57.970540239911912</v>
      </c>
    </row>
    <row r="3455" spans="1:5" hidden="1">
      <c r="A3455" s="4" t="s">
        <v>12</v>
      </c>
      <c r="B3455" s="2">
        <v>2019</v>
      </c>
      <c r="C3455" s="1" t="s">
        <v>17</v>
      </c>
      <c r="D3455" s="1" t="s">
        <v>18</v>
      </c>
      <c r="E3455" s="5">
        <v>58.712673349878273</v>
      </c>
    </row>
    <row r="3456" spans="1:5" hidden="1">
      <c r="A3456" s="4" t="s">
        <v>12</v>
      </c>
      <c r="B3456" s="2">
        <v>2020</v>
      </c>
      <c r="C3456" s="1" t="s">
        <v>17</v>
      </c>
      <c r="D3456" s="1" t="s">
        <v>18</v>
      </c>
      <c r="E3456" s="5">
        <v>56.288450898711751</v>
      </c>
    </row>
    <row r="3457" spans="1:5" hidden="1">
      <c r="A3457" s="4" t="s">
        <v>12</v>
      </c>
      <c r="B3457" s="2">
        <v>2021</v>
      </c>
      <c r="C3457" s="1" t="s">
        <v>17</v>
      </c>
      <c r="D3457" s="1" t="s">
        <v>18</v>
      </c>
      <c r="E3457" s="5">
        <v>58.538982144061777</v>
      </c>
    </row>
    <row r="3458" spans="1:5" hidden="1">
      <c r="A3458" s="4" t="s">
        <v>12</v>
      </c>
      <c r="B3458" s="2">
        <v>2022</v>
      </c>
      <c r="C3458" s="1" t="s">
        <v>17</v>
      </c>
      <c r="D3458" s="1" t="s">
        <v>18</v>
      </c>
      <c r="E3458" s="5">
        <v>58.741207545081622</v>
      </c>
    </row>
    <row r="3459" spans="1:5" hidden="1">
      <c r="A3459" s="4" t="s">
        <v>12</v>
      </c>
      <c r="B3459" s="2">
        <v>2023</v>
      </c>
      <c r="C3459" s="1" t="s">
        <v>17</v>
      </c>
      <c r="D3459" s="1" t="s">
        <v>18</v>
      </c>
      <c r="E3459" s="5">
        <v>58.741207545081622</v>
      </c>
    </row>
    <row r="3460" spans="1:5" hidden="1">
      <c r="A3460" s="4" t="s">
        <v>12</v>
      </c>
      <c r="B3460" s="2">
        <v>2024</v>
      </c>
      <c r="C3460" s="1" t="s">
        <v>17</v>
      </c>
      <c r="D3460" s="1" t="s">
        <v>18</v>
      </c>
      <c r="E3460" s="5">
        <v>58.741207545081622</v>
      </c>
    </row>
    <row r="3461" spans="1:5" hidden="1">
      <c r="A3461" s="4" t="s">
        <v>12</v>
      </c>
      <c r="B3461" s="2">
        <v>2025</v>
      </c>
      <c r="C3461" s="1" t="s">
        <v>17</v>
      </c>
      <c r="D3461" s="1" t="s">
        <v>18</v>
      </c>
      <c r="E3461" s="5">
        <v>58.741207545081622</v>
      </c>
    </row>
    <row r="3462" spans="1:5" hidden="1">
      <c r="A3462" s="4" t="s">
        <v>12</v>
      </c>
      <c r="B3462" s="2">
        <v>2026</v>
      </c>
      <c r="C3462" s="1" t="s">
        <v>17</v>
      </c>
      <c r="D3462" s="1" t="s">
        <v>18</v>
      </c>
      <c r="E3462" s="5">
        <v>57.347159555589869</v>
      </c>
    </row>
    <row r="3463" spans="1:5" hidden="1">
      <c r="A3463" s="4" t="s">
        <v>12</v>
      </c>
      <c r="B3463" s="2">
        <v>2027</v>
      </c>
      <c r="C3463" s="1" t="s">
        <v>17</v>
      </c>
      <c r="D3463" s="1" t="s">
        <v>18</v>
      </c>
      <c r="E3463" s="5">
        <v>55.662343297750247</v>
      </c>
    </row>
    <row r="3464" spans="1:5" hidden="1">
      <c r="A3464" s="4" t="s">
        <v>12</v>
      </c>
      <c r="B3464" s="2">
        <v>2028</v>
      </c>
      <c r="C3464" s="1" t="s">
        <v>17</v>
      </c>
      <c r="D3464" s="1" t="s">
        <v>18</v>
      </c>
      <c r="E3464" s="5">
        <v>53.687192900646821</v>
      </c>
    </row>
    <row r="3465" spans="1:5" hidden="1">
      <c r="A3465" s="4" t="s">
        <v>12</v>
      </c>
      <c r="B3465" s="2">
        <v>2029</v>
      </c>
      <c r="C3465" s="1" t="s">
        <v>17</v>
      </c>
      <c r="D3465" s="1" t="s">
        <v>18</v>
      </c>
      <c r="E3465" s="5">
        <v>51.421522912363763</v>
      </c>
    </row>
    <row r="3466" spans="1:5" hidden="1">
      <c r="A3466" s="4" t="s">
        <v>12</v>
      </c>
      <c r="B3466" s="2">
        <v>2030</v>
      </c>
      <c r="C3466" s="1" t="s">
        <v>17</v>
      </c>
      <c r="D3466" s="1" t="s">
        <v>18</v>
      </c>
      <c r="E3466" s="5">
        <v>47.802360234181457</v>
      </c>
    </row>
    <row r="3467" spans="1:5" hidden="1">
      <c r="A3467" s="4" t="s">
        <v>12</v>
      </c>
      <c r="B3467" s="2">
        <v>2031</v>
      </c>
      <c r="C3467" s="1" t="s">
        <v>17</v>
      </c>
      <c r="D3467" s="1" t="s">
        <v>18</v>
      </c>
      <c r="E3467" s="5">
        <v>45.175531699248651</v>
      </c>
    </row>
    <row r="3468" spans="1:5" hidden="1">
      <c r="A3468" s="4" t="s">
        <v>12</v>
      </c>
      <c r="B3468" s="2">
        <v>2032</v>
      </c>
      <c r="C3468" s="1" t="s">
        <v>17</v>
      </c>
      <c r="D3468" s="1" t="s">
        <v>18</v>
      </c>
      <c r="E3468" s="5">
        <v>42.548877615493332</v>
      </c>
    </row>
    <row r="3469" spans="1:5" hidden="1">
      <c r="A3469" s="4" t="s">
        <v>12</v>
      </c>
      <c r="B3469" s="2">
        <v>2033</v>
      </c>
      <c r="C3469" s="1" t="s">
        <v>17</v>
      </c>
      <c r="D3469" s="1" t="s">
        <v>18</v>
      </c>
      <c r="E3469" s="5">
        <v>39.922245643551221</v>
      </c>
    </row>
    <row r="3470" spans="1:5" hidden="1">
      <c r="A3470" s="4" t="s">
        <v>12</v>
      </c>
      <c r="B3470" s="2">
        <v>2034</v>
      </c>
      <c r="C3470" s="1" t="s">
        <v>17</v>
      </c>
      <c r="D3470" s="1" t="s">
        <v>18</v>
      </c>
      <c r="E3470" s="5">
        <v>37.295940704667679</v>
      </c>
    </row>
    <row r="3471" spans="1:5" hidden="1">
      <c r="A3471" s="4" t="s">
        <v>12</v>
      </c>
      <c r="B3471" s="2">
        <v>2035</v>
      </c>
      <c r="C3471" s="1" t="s">
        <v>17</v>
      </c>
      <c r="D3471" s="1" t="s">
        <v>18</v>
      </c>
      <c r="E3471" s="5">
        <v>34.669810218351287</v>
      </c>
    </row>
    <row r="3472" spans="1:5" hidden="1">
      <c r="A3472" s="4" t="s">
        <v>12</v>
      </c>
      <c r="B3472" s="2">
        <v>2036</v>
      </c>
      <c r="C3472" s="1" t="s">
        <v>17</v>
      </c>
      <c r="D3472" s="1" t="s">
        <v>18</v>
      </c>
      <c r="E3472" s="5">
        <v>32.043854184412368</v>
      </c>
    </row>
    <row r="3473" spans="1:5" hidden="1">
      <c r="A3473" s="4" t="s">
        <v>12</v>
      </c>
      <c r="B3473" s="2">
        <v>2037</v>
      </c>
      <c r="C3473" s="1" t="s">
        <v>17</v>
      </c>
      <c r="D3473" s="1" t="s">
        <v>18</v>
      </c>
      <c r="E3473" s="5">
        <v>29.417921217134928</v>
      </c>
    </row>
    <row r="3474" spans="1:5" hidden="1">
      <c r="A3474" s="4" t="s">
        <v>12</v>
      </c>
      <c r="B3474" s="2">
        <v>2038</v>
      </c>
      <c r="C3474" s="1" t="s">
        <v>17</v>
      </c>
      <c r="D3474" s="1" t="s">
        <v>18</v>
      </c>
      <c r="E3474" s="5">
        <v>26.792314327135731</v>
      </c>
    </row>
    <row r="3475" spans="1:5" hidden="1">
      <c r="A3475" s="4" t="s">
        <v>12</v>
      </c>
      <c r="B3475" s="2">
        <v>2039</v>
      </c>
      <c r="C3475" s="1" t="s">
        <v>17</v>
      </c>
      <c r="D3475" s="1" t="s">
        <v>18</v>
      </c>
      <c r="E3475" s="5">
        <v>24.166881889760891</v>
      </c>
    </row>
    <row r="3476" spans="1:5" hidden="1">
      <c r="A3476" s="4" t="s">
        <v>12</v>
      </c>
      <c r="B3476" s="2">
        <v>2040</v>
      </c>
      <c r="C3476" s="1" t="s">
        <v>17</v>
      </c>
      <c r="D3476" s="1" t="s">
        <v>18</v>
      </c>
      <c r="E3476" s="5">
        <v>22.128224379504289</v>
      </c>
    </row>
    <row r="3477" spans="1:5" hidden="1">
      <c r="A3477" s="4" t="s">
        <v>12</v>
      </c>
      <c r="B3477" s="2">
        <v>2041</v>
      </c>
      <c r="C3477" s="1" t="s">
        <v>17</v>
      </c>
      <c r="D3477" s="1" t="s">
        <v>18</v>
      </c>
      <c r="E3477" s="5">
        <v>20.70937731333661</v>
      </c>
    </row>
    <row r="3478" spans="1:5" hidden="1">
      <c r="A3478" s="4" t="s">
        <v>12</v>
      </c>
      <c r="B3478" s="2">
        <v>2042</v>
      </c>
      <c r="C3478" s="1" t="s">
        <v>17</v>
      </c>
      <c r="D3478" s="1" t="s">
        <v>18</v>
      </c>
      <c r="E3478" s="5">
        <v>19.290673969824159</v>
      </c>
    </row>
    <row r="3479" spans="1:5" hidden="1">
      <c r="A3479" s="4" t="s">
        <v>12</v>
      </c>
      <c r="B3479" s="2">
        <v>2043</v>
      </c>
      <c r="C3479" s="1" t="s">
        <v>17</v>
      </c>
      <c r="D3479" s="1" t="s">
        <v>18</v>
      </c>
      <c r="E3479" s="5">
        <v>17.872054476723111</v>
      </c>
    </row>
    <row r="3480" spans="1:5" hidden="1">
      <c r="A3480" s="4" t="s">
        <v>12</v>
      </c>
      <c r="B3480" s="2">
        <v>2044</v>
      </c>
      <c r="C3480" s="1" t="s">
        <v>17</v>
      </c>
      <c r="D3480" s="1" t="s">
        <v>18</v>
      </c>
      <c r="E3480" s="5">
        <v>16.453518832413732</v>
      </c>
    </row>
    <row r="3481" spans="1:5" hidden="1">
      <c r="A3481" s="4" t="s">
        <v>12</v>
      </c>
      <c r="B3481" s="2">
        <v>2045</v>
      </c>
      <c r="C3481" s="1" t="s">
        <v>17</v>
      </c>
      <c r="D3481" s="1" t="s">
        <v>18</v>
      </c>
      <c r="E3481" s="5">
        <v>15.035007740418081</v>
      </c>
    </row>
    <row r="3482" spans="1:5" hidden="1">
      <c r="A3482" s="4" t="s">
        <v>12</v>
      </c>
      <c r="B3482" s="2">
        <v>2046</v>
      </c>
      <c r="C3482" s="1" t="s">
        <v>17</v>
      </c>
      <c r="D3482" s="1" t="s">
        <v>18</v>
      </c>
      <c r="E3482" s="5">
        <v>13.61663991121087</v>
      </c>
    </row>
    <row r="3483" spans="1:5" hidden="1">
      <c r="A3483" s="4" t="s">
        <v>12</v>
      </c>
      <c r="B3483" s="2">
        <v>2047</v>
      </c>
      <c r="C3483" s="1" t="s">
        <v>17</v>
      </c>
      <c r="D3483" s="1" t="s">
        <v>18</v>
      </c>
      <c r="E3483" s="5">
        <v>12.19835593198848</v>
      </c>
    </row>
    <row r="3484" spans="1:5" hidden="1">
      <c r="A3484" s="4" t="s">
        <v>12</v>
      </c>
      <c r="B3484" s="2">
        <v>2048</v>
      </c>
      <c r="C3484" s="1" t="s">
        <v>17</v>
      </c>
      <c r="D3484" s="1" t="s">
        <v>18</v>
      </c>
      <c r="E3484" s="5">
        <v>10.780155802802049</v>
      </c>
    </row>
    <row r="3485" spans="1:5" hidden="1">
      <c r="A3485" s="4" t="s">
        <v>12</v>
      </c>
      <c r="B3485" s="2">
        <v>2049</v>
      </c>
      <c r="C3485" s="1" t="s">
        <v>17</v>
      </c>
      <c r="D3485" s="1" t="s">
        <v>18</v>
      </c>
      <c r="E3485" s="5">
        <v>9.3619806843976878</v>
      </c>
    </row>
    <row r="3486" spans="1:5" hidden="1">
      <c r="A3486" s="4" t="s">
        <v>12</v>
      </c>
      <c r="B3486" s="2">
        <v>2050</v>
      </c>
      <c r="C3486" s="1" t="s">
        <v>17</v>
      </c>
      <c r="D3486" s="1" t="s">
        <v>18</v>
      </c>
      <c r="E3486" s="5">
        <v>8.3578987699303298</v>
      </c>
    </row>
    <row r="3487" spans="1:5" hidden="1">
      <c r="A3487" s="4" t="s">
        <v>12</v>
      </c>
      <c r="B3487" s="2">
        <v>2051</v>
      </c>
      <c r="C3487" s="1" t="s">
        <v>17</v>
      </c>
      <c r="D3487" s="1" t="s">
        <v>18</v>
      </c>
      <c r="E3487" s="5">
        <v>7.7802937158195746</v>
      </c>
    </row>
    <row r="3488" spans="1:5" hidden="1">
      <c r="A3488" s="4" t="s">
        <v>12</v>
      </c>
      <c r="B3488" s="2">
        <v>2052</v>
      </c>
      <c r="C3488" s="1" t="s">
        <v>17</v>
      </c>
      <c r="D3488" s="1" t="s">
        <v>18</v>
      </c>
      <c r="E3488" s="5">
        <v>7.2027146901746422</v>
      </c>
    </row>
    <row r="3489" spans="1:5" hidden="1">
      <c r="A3489" s="4" t="s">
        <v>12</v>
      </c>
      <c r="B3489" s="2">
        <v>2053</v>
      </c>
      <c r="C3489" s="1" t="s">
        <v>17</v>
      </c>
      <c r="D3489" s="1" t="s">
        <v>18</v>
      </c>
      <c r="E3489" s="5">
        <v>6.6251372442178704</v>
      </c>
    </row>
    <row r="3490" spans="1:5" hidden="1">
      <c r="A3490" s="4" t="s">
        <v>12</v>
      </c>
      <c r="B3490" s="2">
        <v>2054</v>
      </c>
      <c r="C3490" s="1" t="s">
        <v>17</v>
      </c>
      <c r="D3490" s="1" t="s">
        <v>18</v>
      </c>
      <c r="E3490" s="5">
        <v>6.0476103109089134</v>
      </c>
    </row>
    <row r="3491" spans="1:5" hidden="1">
      <c r="A3491" s="4" t="s">
        <v>12</v>
      </c>
      <c r="B3491" s="2">
        <v>2055</v>
      </c>
      <c r="C3491" s="1" t="s">
        <v>17</v>
      </c>
      <c r="D3491" s="1" t="s">
        <v>18</v>
      </c>
      <c r="E3491" s="5">
        <v>5.4701094060804367</v>
      </c>
    </row>
    <row r="3492" spans="1:5" hidden="1">
      <c r="A3492" s="4" t="s">
        <v>12</v>
      </c>
      <c r="B3492" s="2">
        <v>2056</v>
      </c>
      <c r="C3492" s="1" t="s">
        <v>17</v>
      </c>
      <c r="D3492" s="1" t="s">
        <v>18</v>
      </c>
      <c r="E3492" s="5">
        <v>4.8926345294855587</v>
      </c>
    </row>
    <row r="3493" spans="1:5" hidden="1">
      <c r="A3493" s="4" t="s">
        <v>12</v>
      </c>
      <c r="B3493" s="2">
        <v>2057</v>
      </c>
      <c r="C3493" s="1" t="s">
        <v>17</v>
      </c>
      <c r="D3493" s="1" t="s">
        <v>18</v>
      </c>
      <c r="E3493" s="5">
        <v>4.3151613752428259</v>
      </c>
    </row>
    <row r="3494" spans="1:5" hidden="1">
      <c r="A3494" s="4" t="s">
        <v>12</v>
      </c>
      <c r="B3494" s="2">
        <v>2058</v>
      </c>
      <c r="C3494" s="1" t="s">
        <v>17</v>
      </c>
      <c r="D3494" s="1" t="s">
        <v>18</v>
      </c>
      <c r="E3494" s="5">
        <v>3.7377385910422478</v>
      </c>
    </row>
    <row r="3495" spans="1:5" hidden="1">
      <c r="A3495" s="4" t="s">
        <v>12</v>
      </c>
      <c r="B3495" s="2">
        <v>2059</v>
      </c>
      <c r="C3495" s="1" t="s">
        <v>17</v>
      </c>
      <c r="D3495" s="1" t="s">
        <v>18</v>
      </c>
      <c r="E3495" s="5">
        <v>3.1603418350849881</v>
      </c>
    </row>
    <row r="3496" spans="1:5" hidden="1">
      <c r="A3496" s="4" t="s">
        <v>12</v>
      </c>
      <c r="B3496" s="2">
        <v>2060</v>
      </c>
      <c r="C3496" s="1" t="s">
        <v>17</v>
      </c>
      <c r="D3496" s="1" t="s">
        <v>18</v>
      </c>
      <c r="E3496" s="5">
        <v>2.7823837823752182</v>
      </c>
    </row>
    <row r="3497" spans="1:5" hidden="1">
      <c r="A3497" s="4" t="s">
        <v>12</v>
      </c>
      <c r="B3497" s="2">
        <v>2061</v>
      </c>
      <c r="C3497" s="1" t="s">
        <v>17</v>
      </c>
      <c r="D3497" s="1" t="s">
        <v>18</v>
      </c>
      <c r="E3497" s="5">
        <v>2.6105642155614821</v>
      </c>
    </row>
    <row r="3498" spans="1:5" hidden="1">
      <c r="A3498" s="4" t="s">
        <v>12</v>
      </c>
      <c r="B3498" s="2">
        <v>2062</v>
      </c>
      <c r="C3498" s="1" t="s">
        <v>17</v>
      </c>
      <c r="D3498" s="1" t="s">
        <v>18</v>
      </c>
      <c r="E3498" s="5">
        <v>2.4387441983719329</v>
      </c>
    </row>
    <row r="3499" spans="1:5" hidden="1">
      <c r="A3499" s="4" t="s">
        <v>12</v>
      </c>
      <c r="B3499" s="2">
        <v>2063</v>
      </c>
      <c r="C3499" s="1" t="s">
        <v>17</v>
      </c>
      <c r="D3499" s="1" t="s">
        <v>18</v>
      </c>
      <c r="E3499" s="5">
        <v>2.2669179473798349</v>
      </c>
    </row>
    <row r="3500" spans="1:5" hidden="1">
      <c r="A3500" s="4" t="s">
        <v>12</v>
      </c>
      <c r="B3500" s="2">
        <v>2064</v>
      </c>
      <c r="C3500" s="1" t="s">
        <v>17</v>
      </c>
      <c r="D3500" s="1" t="s">
        <v>18</v>
      </c>
      <c r="E3500" s="5">
        <v>2.0950854629681799</v>
      </c>
    </row>
    <row r="3501" spans="1:5" hidden="1">
      <c r="A3501" s="4" t="s">
        <v>12</v>
      </c>
      <c r="B3501" s="2">
        <v>2065</v>
      </c>
      <c r="C3501" s="1" t="s">
        <v>17</v>
      </c>
      <c r="D3501" s="1" t="s">
        <v>18</v>
      </c>
      <c r="E3501" s="5">
        <v>1.9232409190954629</v>
      </c>
    </row>
    <row r="3502" spans="1:5" hidden="1">
      <c r="A3502" s="4" t="s">
        <v>12</v>
      </c>
      <c r="B3502" s="2">
        <v>2066</v>
      </c>
      <c r="C3502" s="1" t="s">
        <v>17</v>
      </c>
      <c r="D3502" s="1" t="s">
        <v>18</v>
      </c>
      <c r="E3502" s="5">
        <v>1.751395958739566</v>
      </c>
    </row>
    <row r="3503" spans="1:5" hidden="1">
      <c r="A3503" s="4" t="s">
        <v>12</v>
      </c>
      <c r="B3503" s="2">
        <v>2067</v>
      </c>
      <c r="C3503" s="1" t="s">
        <v>17</v>
      </c>
      <c r="D3503" s="1" t="s">
        <v>18</v>
      </c>
      <c r="E3503" s="5">
        <v>1.5795447650195931</v>
      </c>
    </row>
    <row r="3504" spans="1:5" hidden="1">
      <c r="A3504" s="4" t="s">
        <v>12</v>
      </c>
      <c r="B3504" s="2">
        <v>2068</v>
      </c>
      <c r="C3504" s="1" t="s">
        <v>17</v>
      </c>
      <c r="D3504" s="1" t="s">
        <v>18</v>
      </c>
      <c r="E3504" s="5">
        <v>1.407687337690755</v>
      </c>
    </row>
    <row r="3505" spans="1:5" hidden="1">
      <c r="A3505" s="4" t="s">
        <v>12</v>
      </c>
      <c r="B3505" s="2">
        <v>2069</v>
      </c>
      <c r="C3505" s="1" t="s">
        <v>17</v>
      </c>
      <c r="D3505" s="1" t="s">
        <v>18</v>
      </c>
      <c r="E3505" s="5">
        <v>1.2358178164892959</v>
      </c>
    </row>
    <row r="3506" spans="1:5" hidden="1">
      <c r="A3506" s="4" t="s">
        <v>12</v>
      </c>
      <c r="B3506" s="2">
        <v>2070</v>
      </c>
      <c r="C3506" s="1" t="s">
        <v>17</v>
      </c>
      <c r="D3506" s="1" t="s">
        <v>18</v>
      </c>
      <c r="E3506" s="5">
        <v>1.113947963400215</v>
      </c>
    </row>
    <row r="3507" spans="1:5" hidden="1">
      <c r="A3507" s="4" t="s">
        <v>12</v>
      </c>
      <c r="B3507" s="2">
        <v>2071</v>
      </c>
      <c r="C3507" s="1" t="s">
        <v>17</v>
      </c>
      <c r="D3507" s="1" t="s">
        <v>18</v>
      </c>
      <c r="E3507" s="5">
        <v>1.043004067755384</v>
      </c>
    </row>
    <row r="3508" spans="1:5" hidden="1">
      <c r="A3508" s="4" t="s">
        <v>12</v>
      </c>
      <c r="B3508" s="2">
        <v>2072</v>
      </c>
      <c r="C3508" s="1" t="s">
        <v>17</v>
      </c>
      <c r="D3508" s="1" t="s">
        <v>18</v>
      </c>
      <c r="E3508" s="5">
        <v>0.97205378619458205</v>
      </c>
    </row>
    <row r="3509" spans="1:5" hidden="1">
      <c r="A3509" s="4" t="s">
        <v>12</v>
      </c>
      <c r="B3509" s="2">
        <v>2073</v>
      </c>
      <c r="C3509" s="1" t="s">
        <v>17</v>
      </c>
      <c r="D3509" s="1" t="s">
        <v>18</v>
      </c>
      <c r="E3509" s="5">
        <v>0.901093777339664</v>
      </c>
    </row>
    <row r="3510" spans="1:5" hidden="1">
      <c r="A3510" s="4" t="s">
        <v>12</v>
      </c>
      <c r="B3510" s="2">
        <v>2074</v>
      </c>
      <c r="C3510" s="1" t="s">
        <v>17</v>
      </c>
      <c r="D3510" s="1" t="s">
        <v>18</v>
      </c>
      <c r="E3510" s="5">
        <v>0.83013071486653689</v>
      </c>
    </row>
    <row r="3511" spans="1:5" hidden="1">
      <c r="A3511" s="4" t="s">
        <v>12</v>
      </c>
      <c r="B3511" s="2">
        <v>2075</v>
      </c>
      <c r="C3511" s="1" t="s">
        <v>17</v>
      </c>
      <c r="D3511" s="1" t="s">
        <v>18</v>
      </c>
      <c r="E3511" s="5">
        <v>0.75916126649085802</v>
      </c>
    </row>
    <row r="3512" spans="1:5" hidden="1">
      <c r="A3512" s="4" t="s">
        <v>12</v>
      </c>
      <c r="B3512" s="2">
        <v>2076</v>
      </c>
      <c r="C3512" s="1" t="s">
        <v>17</v>
      </c>
      <c r="D3512" s="1" t="s">
        <v>18</v>
      </c>
      <c r="E3512" s="5">
        <v>0.68818543184639069</v>
      </c>
    </row>
    <row r="3513" spans="1:5" hidden="1">
      <c r="A3513" s="4" t="s">
        <v>12</v>
      </c>
      <c r="B3513" s="2">
        <v>2077</v>
      </c>
      <c r="C3513" s="1" t="s">
        <v>17</v>
      </c>
      <c r="D3513" s="1" t="s">
        <v>18</v>
      </c>
      <c r="E3513" s="5">
        <v>0.61719983521231059</v>
      </c>
    </row>
    <row r="3514" spans="1:5" hidden="1">
      <c r="A3514" s="4" t="s">
        <v>12</v>
      </c>
      <c r="B3514" s="2">
        <v>2078</v>
      </c>
      <c r="C3514" s="1" t="s">
        <v>17</v>
      </c>
      <c r="D3514" s="1" t="s">
        <v>18</v>
      </c>
      <c r="E3514" s="5">
        <v>0.54621121981148979</v>
      </c>
    </row>
    <row r="3515" spans="1:5" hidden="1">
      <c r="A3515" s="4" t="s">
        <v>12</v>
      </c>
      <c r="B3515" s="2">
        <v>2079</v>
      </c>
      <c r="C3515" s="1" t="s">
        <v>17</v>
      </c>
      <c r="D3515" s="1" t="s">
        <v>18</v>
      </c>
      <c r="E3515" s="5">
        <v>0.47521621823634441</v>
      </c>
    </row>
    <row r="3516" spans="1:5" hidden="1">
      <c r="A3516" s="4" t="s">
        <v>12</v>
      </c>
      <c r="B3516" s="2">
        <v>2080</v>
      </c>
      <c r="C3516" s="1" t="s">
        <v>17</v>
      </c>
      <c r="D3516" s="1" t="s">
        <v>18</v>
      </c>
      <c r="E3516" s="5">
        <v>0.42572735567099351</v>
      </c>
    </row>
    <row r="3517" spans="1:5" hidden="1">
      <c r="A3517" s="4" t="s">
        <v>12</v>
      </c>
      <c r="B3517" s="2">
        <v>2081</v>
      </c>
      <c r="C3517" s="1" t="s">
        <v>17</v>
      </c>
      <c r="D3517" s="1" t="s">
        <v>18</v>
      </c>
      <c r="E3517" s="5">
        <v>0.41208991166185049</v>
      </c>
    </row>
    <row r="3518" spans="1:5" hidden="1">
      <c r="A3518" s="4" t="s">
        <v>12</v>
      </c>
      <c r="B3518" s="2">
        <v>2082</v>
      </c>
      <c r="C3518" s="1" t="s">
        <v>17</v>
      </c>
      <c r="D3518" s="1" t="s">
        <v>18</v>
      </c>
      <c r="E3518" s="5">
        <v>0.39843918628567981</v>
      </c>
    </row>
    <row r="3519" spans="1:5" hidden="1">
      <c r="A3519" s="4" t="s">
        <v>12</v>
      </c>
      <c r="B3519" s="2">
        <v>2083</v>
      </c>
      <c r="C3519" s="1" t="s">
        <v>17</v>
      </c>
      <c r="D3519" s="1" t="s">
        <v>18</v>
      </c>
      <c r="E3519" s="5">
        <v>0.38478737581303529</v>
      </c>
    </row>
    <row r="3520" spans="1:5" hidden="1">
      <c r="A3520" s="4" t="s">
        <v>12</v>
      </c>
      <c r="B3520" s="2">
        <v>2084</v>
      </c>
      <c r="C3520" s="1" t="s">
        <v>17</v>
      </c>
      <c r="D3520" s="1" t="s">
        <v>18</v>
      </c>
      <c r="E3520" s="5">
        <v>0.37113447957640361</v>
      </c>
    </row>
    <row r="3521" spans="1:5" hidden="1">
      <c r="A3521" s="4" t="s">
        <v>12</v>
      </c>
      <c r="B3521" s="2">
        <v>2085</v>
      </c>
      <c r="C3521" s="1" t="s">
        <v>17</v>
      </c>
      <c r="D3521" s="1" t="s">
        <v>18</v>
      </c>
      <c r="E3521" s="5">
        <v>0.35749268667206419</v>
      </c>
    </row>
    <row r="3522" spans="1:5" hidden="1">
      <c r="A3522" s="4" t="s">
        <v>12</v>
      </c>
      <c r="B3522" s="2">
        <v>2086</v>
      </c>
      <c r="C3522" s="1" t="s">
        <v>17</v>
      </c>
      <c r="D3522" s="1" t="s">
        <v>18</v>
      </c>
      <c r="E3522" s="5">
        <v>0.34383761853051548</v>
      </c>
    </row>
    <row r="3523" spans="1:5" hidden="1">
      <c r="A3523" s="4" t="s">
        <v>12</v>
      </c>
      <c r="B3523" s="2">
        <v>2087</v>
      </c>
      <c r="C3523" s="1" t="s">
        <v>17</v>
      </c>
      <c r="D3523" s="1" t="s">
        <v>18</v>
      </c>
      <c r="E3523" s="5">
        <v>0.33018146480856131</v>
      </c>
    </row>
    <row r="3524" spans="1:5" hidden="1">
      <c r="A3524" s="4" t="s">
        <v>12</v>
      </c>
      <c r="B3524" s="2">
        <v>2088</v>
      </c>
      <c r="C3524" s="1" t="s">
        <v>17</v>
      </c>
      <c r="D3524" s="1" t="s">
        <v>18</v>
      </c>
      <c r="E3524" s="5">
        <v>0.31652422588967882</v>
      </c>
    </row>
    <row r="3525" spans="1:5" hidden="1">
      <c r="A3525" s="4" t="s">
        <v>12</v>
      </c>
      <c r="B3525" s="2">
        <v>2089</v>
      </c>
      <c r="C3525" s="1" t="s">
        <v>17</v>
      </c>
      <c r="D3525" s="1" t="s">
        <v>18</v>
      </c>
      <c r="E3525" s="5">
        <v>0.3028780840608124</v>
      </c>
    </row>
    <row r="3526" spans="1:5" hidden="1">
      <c r="A3526" s="4" t="s">
        <v>12</v>
      </c>
      <c r="B3526" s="2">
        <v>2090</v>
      </c>
      <c r="C3526" s="1" t="s">
        <v>17</v>
      </c>
      <c r="D3526" s="1" t="s">
        <v>18</v>
      </c>
      <c r="E3526" s="5">
        <v>0.2961936728693888</v>
      </c>
    </row>
    <row r="3527" spans="1:5" hidden="1">
      <c r="A3527" s="4" t="s">
        <v>12</v>
      </c>
      <c r="B3527" s="2">
        <v>2091</v>
      </c>
      <c r="C3527" s="1" t="s">
        <v>17</v>
      </c>
      <c r="D3527" s="1" t="s">
        <v>18</v>
      </c>
      <c r="E3527" s="5">
        <v>0.29306958876148698</v>
      </c>
    </row>
    <row r="3528" spans="1:5" hidden="1">
      <c r="A3528" s="4" t="s">
        <v>12</v>
      </c>
      <c r="B3528" s="2">
        <v>2092</v>
      </c>
      <c r="C3528" s="1" t="s">
        <v>17</v>
      </c>
      <c r="D3528" s="1" t="s">
        <v>18</v>
      </c>
      <c r="E3528" s="5">
        <v>0.28994441920692732</v>
      </c>
    </row>
    <row r="3529" spans="1:5" hidden="1">
      <c r="A3529" s="4" t="s">
        <v>12</v>
      </c>
      <c r="B3529" s="2">
        <v>2093</v>
      </c>
      <c r="C3529" s="1" t="s">
        <v>17</v>
      </c>
      <c r="D3529" s="1" t="s">
        <v>18</v>
      </c>
      <c r="E3529" s="5">
        <v>0.28682098825918462</v>
      </c>
    </row>
    <row r="3530" spans="1:5" hidden="1">
      <c r="A3530" s="4" t="s">
        <v>12</v>
      </c>
      <c r="B3530" s="2">
        <v>2094</v>
      </c>
      <c r="C3530" s="1" t="s">
        <v>17</v>
      </c>
      <c r="D3530" s="1" t="s">
        <v>18</v>
      </c>
      <c r="E3530" s="5">
        <v>0.2836936459415757</v>
      </c>
    </row>
    <row r="3531" spans="1:5" hidden="1">
      <c r="A3531" s="4" t="s">
        <v>12</v>
      </c>
      <c r="B3531" s="2">
        <v>2095</v>
      </c>
      <c r="C3531" s="1" t="s">
        <v>17</v>
      </c>
      <c r="D3531" s="1" t="s">
        <v>18</v>
      </c>
      <c r="E3531" s="5">
        <v>0.28056521809178331</v>
      </c>
    </row>
    <row r="3532" spans="1:5" hidden="1">
      <c r="A3532" s="4" t="s">
        <v>12</v>
      </c>
      <c r="B3532" s="2">
        <v>2096</v>
      </c>
      <c r="C3532" s="1" t="s">
        <v>17</v>
      </c>
      <c r="D3532" s="1" t="s">
        <v>18</v>
      </c>
      <c r="E3532" s="5">
        <v>0.27743570437603848</v>
      </c>
    </row>
    <row r="3533" spans="1:5" hidden="1">
      <c r="A3533" s="4" t="s">
        <v>12</v>
      </c>
      <c r="B3533" s="2">
        <v>2097</v>
      </c>
      <c r="C3533" s="1" t="s">
        <v>17</v>
      </c>
      <c r="D3533" s="1" t="s">
        <v>18</v>
      </c>
      <c r="E3533" s="5">
        <v>0.27430792326407588</v>
      </c>
    </row>
    <row r="3534" spans="1:5" hidden="1">
      <c r="A3534" s="4" t="s">
        <v>12</v>
      </c>
      <c r="B3534" s="2">
        <v>2098</v>
      </c>
      <c r="C3534" s="1" t="s">
        <v>17</v>
      </c>
      <c r="D3534" s="1" t="s">
        <v>18</v>
      </c>
      <c r="E3534" s="5">
        <v>0.27117623678630509</v>
      </c>
    </row>
    <row r="3535" spans="1:5" hidden="1">
      <c r="A3535" s="4" t="s">
        <v>12</v>
      </c>
      <c r="B3535" s="2">
        <v>2099</v>
      </c>
      <c r="C3535" s="1" t="s">
        <v>17</v>
      </c>
      <c r="D3535" s="1" t="s">
        <v>18</v>
      </c>
      <c r="E3535" s="5">
        <v>0.26804346393795941</v>
      </c>
    </row>
    <row r="3536" spans="1:5" hidden="1">
      <c r="A3536" s="4" t="s">
        <v>12</v>
      </c>
      <c r="B3536" s="2">
        <v>2100</v>
      </c>
      <c r="C3536" s="1" t="s">
        <v>17</v>
      </c>
      <c r="D3536" s="1" t="s">
        <v>18</v>
      </c>
      <c r="E3536" s="5">
        <v>0.26490960660517437</v>
      </c>
    </row>
    <row r="3537" spans="1:5" hidden="1">
      <c r="A3537" s="4" t="s">
        <v>5</v>
      </c>
      <c r="B3537" s="2">
        <v>2000</v>
      </c>
      <c r="C3537" s="1" t="s">
        <v>19</v>
      </c>
      <c r="D3537" s="1" t="s">
        <v>20</v>
      </c>
      <c r="E3537" s="5">
        <v>304.78053180000001</v>
      </c>
    </row>
    <row r="3538" spans="1:5" hidden="1">
      <c r="A3538" s="4" t="s">
        <v>5</v>
      </c>
      <c r="B3538" s="2">
        <v>2001</v>
      </c>
      <c r="C3538" s="1" t="s">
        <v>19</v>
      </c>
      <c r="D3538" s="1" t="s">
        <v>20</v>
      </c>
      <c r="E3538" s="5">
        <v>305.0800706</v>
      </c>
    </row>
    <row r="3539" spans="1:5" hidden="1">
      <c r="A3539" s="4" t="s">
        <v>5</v>
      </c>
      <c r="B3539" s="2">
        <v>2002</v>
      </c>
      <c r="C3539" s="1" t="s">
        <v>19</v>
      </c>
      <c r="D3539" s="1" t="s">
        <v>20</v>
      </c>
      <c r="E3539" s="5">
        <v>311.8377964</v>
      </c>
    </row>
    <row r="3540" spans="1:5" hidden="1">
      <c r="A3540" s="4" t="s">
        <v>5</v>
      </c>
      <c r="B3540" s="2">
        <v>2003</v>
      </c>
      <c r="C3540" s="1" t="s">
        <v>19</v>
      </c>
      <c r="D3540" s="1" t="s">
        <v>20</v>
      </c>
      <c r="E3540" s="5">
        <v>316.85910769999998</v>
      </c>
    </row>
    <row r="3541" spans="1:5" hidden="1">
      <c r="A3541" s="4" t="s">
        <v>5</v>
      </c>
      <c r="B3541" s="2">
        <v>2004</v>
      </c>
      <c r="C3541" s="1" t="s">
        <v>19</v>
      </c>
      <c r="D3541" s="1" t="s">
        <v>20</v>
      </c>
      <c r="E3541" s="5">
        <v>323.44968640000002</v>
      </c>
    </row>
    <row r="3542" spans="1:5" hidden="1">
      <c r="A3542" s="4" t="s">
        <v>5</v>
      </c>
      <c r="B3542" s="2">
        <v>2005</v>
      </c>
      <c r="C3542" s="1" t="s">
        <v>19</v>
      </c>
      <c r="D3542" s="1" t="s">
        <v>20</v>
      </c>
      <c r="E3542" s="5">
        <v>328.64003580000002</v>
      </c>
    </row>
    <row r="3543" spans="1:5" hidden="1">
      <c r="A3543" s="4" t="s">
        <v>5</v>
      </c>
      <c r="B3543" s="2">
        <v>2006</v>
      </c>
      <c r="C3543" s="1" t="s">
        <v>19</v>
      </c>
      <c r="D3543" s="1" t="s">
        <v>20</v>
      </c>
      <c r="E3543" s="5">
        <v>338.69151679999999</v>
      </c>
    </row>
    <row r="3544" spans="1:5" hidden="1">
      <c r="A3544" s="4" t="s">
        <v>5</v>
      </c>
      <c r="B3544" s="2">
        <v>2007</v>
      </c>
      <c r="C3544" s="1" t="s">
        <v>19</v>
      </c>
      <c r="D3544" s="1" t="s">
        <v>20</v>
      </c>
      <c r="E3544" s="5">
        <v>335.51263290000003</v>
      </c>
    </row>
    <row r="3545" spans="1:5" hidden="1">
      <c r="A3545" s="4" t="s">
        <v>5</v>
      </c>
      <c r="B3545" s="2">
        <v>2008</v>
      </c>
      <c r="C3545" s="1" t="s">
        <v>19</v>
      </c>
      <c r="D3545" s="1" t="s">
        <v>20</v>
      </c>
      <c r="E3545" s="5">
        <v>337.11405719999999</v>
      </c>
    </row>
    <row r="3546" spans="1:5" hidden="1">
      <c r="A3546" s="4" t="s">
        <v>5</v>
      </c>
      <c r="B3546" s="2">
        <v>2009</v>
      </c>
      <c r="C3546" s="1" t="s">
        <v>19</v>
      </c>
      <c r="D3546" s="1" t="s">
        <v>20</v>
      </c>
      <c r="E3546" s="5">
        <v>337.81554890000001</v>
      </c>
    </row>
    <row r="3547" spans="1:5" hidden="1">
      <c r="A3547" s="4" t="s">
        <v>5</v>
      </c>
      <c r="B3547" s="2">
        <v>2010</v>
      </c>
      <c r="C3547" s="1" t="s">
        <v>19</v>
      </c>
      <c r="D3547" s="1" t="s">
        <v>20</v>
      </c>
      <c r="E3547" s="5">
        <v>343.17600679999998</v>
      </c>
    </row>
    <row r="3548" spans="1:5" hidden="1">
      <c r="A3548" s="4" t="s">
        <v>5</v>
      </c>
      <c r="B3548" s="2">
        <v>2011</v>
      </c>
      <c r="C3548" s="1" t="s">
        <v>19</v>
      </c>
      <c r="D3548" s="1" t="s">
        <v>20</v>
      </c>
      <c r="E3548" s="5">
        <v>350.3923168</v>
      </c>
    </row>
    <row r="3549" spans="1:5" hidden="1">
      <c r="A3549" s="4" t="s">
        <v>5</v>
      </c>
      <c r="B3549" s="2">
        <v>2012</v>
      </c>
      <c r="C3549" s="1" t="s">
        <v>19</v>
      </c>
      <c r="D3549" s="1" t="s">
        <v>20</v>
      </c>
      <c r="E3549" s="5">
        <v>356.14077200000003</v>
      </c>
    </row>
    <row r="3550" spans="1:5" hidden="1">
      <c r="A3550" s="4" t="s">
        <v>5</v>
      </c>
      <c r="B3550" s="2">
        <v>2013</v>
      </c>
      <c r="C3550" s="1" t="s">
        <v>19</v>
      </c>
      <c r="D3550" s="1" t="s">
        <v>20</v>
      </c>
      <c r="E3550" s="5">
        <v>352.72835379999998</v>
      </c>
    </row>
    <row r="3551" spans="1:5" hidden="1">
      <c r="A3551" s="4" t="s">
        <v>5</v>
      </c>
      <c r="B3551" s="2">
        <v>2014</v>
      </c>
      <c r="C3551" s="1" t="s">
        <v>19</v>
      </c>
      <c r="D3551" s="1" t="s">
        <v>20</v>
      </c>
      <c r="E3551" s="5">
        <v>360.61993139999998</v>
      </c>
    </row>
    <row r="3552" spans="1:5" hidden="1">
      <c r="A3552" s="4" t="s">
        <v>5</v>
      </c>
      <c r="B3552" s="2">
        <v>2015</v>
      </c>
      <c r="C3552" s="1" t="s">
        <v>19</v>
      </c>
      <c r="D3552" s="1" t="s">
        <v>20</v>
      </c>
      <c r="E3552" s="5">
        <v>366.78698989999998</v>
      </c>
    </row>
    <row r="3553" spans="1:5" hidden="1">
      <c r="A3553" s="4" t="s">
        <v>5</v>
      </c>
      <c r="B3553" s="2">
        <v>2016</v>
      </c>
      <c r="C3553" s="1" t="s">
        <v>19</v>
      </c>
      <c r="D3553" s="1" t="s">
        <v>20</v>
      </c>
      <c r="E3553" s="5">
        <v>358.16043209999998</v>
      </c>
    </row>
    <row r="3554" spans="1:5" hidden="1">
      <c r="A3554" s="4" t="s">
        <v>5</v>
      </c>
      <c r="B3554" s="2">
        <v>2017</v>
      </c>
      <c r="C3554" s="1" t="s">
        <v>19</v>
      </c>
      <c r="D3554" s="1" t="s">
        <v>20</v>
      </c>
      <c r="E3554" s="5">
        <v>362.91992010000001</v>
      </c>
    </row>
    <row r="3555" spans="1:5" hidden="1">
      <c r="A3555" s="4" t="s">
        <v>5</v>
      </c>
      <c r="B3555" s="2">
        <v>2018</v>
      </c>
      <c r="C3555" s="1" t="s">
        <v>19</v>
      </c>
      <c r="D3555" s="1" t="s">
        <v>20</v>
      </c>
      <c r="E3555" s="5">
        <v>368.33008380000001</v>
      </c>
    </row>
    <row r="3556" spans="1:5" hidden="1">
      <c r="A3556" s="4" t="s">
        <v>5</v>
      </c>
      <c r="B3556" s="2">
        <v>2019</v>
      </c>
      <c r="C3556" s="1" t="s">
        <v>19</v>
      </c>
      <c r="D3556" s="1" t="s">
        <v>20</v>
      </c>
      <c r="E3556" s="5">
        <v>377.3075025</v>
      </c>
    </row>
    <row r="3557" spans="1:5" hidden="1">
      <c r="A3557" s="4" t="s">
        <v>5</v>
      </c>
      <c r="B3557" s="2">
        <v>2020</v>
      </c>
      <c r="C3557" s="1" t="s">
        <v>19</v>
      </c>
      <c r="D3557" s="1" t="s">
        <v>20</v>
      </c>
      <c r="E3557" s="5">
        <v>374.82193580000001</v>
      </c>
    </row>
    <row r="3558" spans="1:5" hidden="1">
      <c r="A3558" s="4" t="s">
        <v>5</v>
      </c>
      <c r="B3558" s="2">
        <v>2021</v>
      </c>
      <c r="C3558" s="1" t="s">
        <v>19</v>
      </c>
      <c r="D3558" s="1" t="s">
        <v>20</v>
      </c>
      <c r="E3558" s="5">
        <v>380.81263560000002</v>
      </c>
    </row>
    <row r="3559" spans="1:5" hidden="1">
      <c r="A3559" s="4" t="s">
        <v>5</v>
      </c>
      <c r="B3559" s="2">
        <v>2022</v>
      </c>
      <c r="C3559" s="1" t="s">
        <v>19</v>
      </c>
      <c r="D3559" s="1" t="s">
        <v>20</v>
      </c>
      <c r="E3559" s="5">
        <v>378.40589629999999</v>
      </c>
    </row>
    <row r="3560" spans="1:5" hidden="1">
      <c r="A3560" s="4" t="s">
        <v>5</v>
      </c>
      <c r="B3560" s="2">
        <v>2023</v>
      </c>
      <c r="C3560" s="1" t="s">
        <v>19</v>
      </c>
      <c r="D3560" s="1" t="s">
        <v>20</v>
      </c>
      <c r="E3560" s="5">
        <v>378.40589629999999</v>
      </c>
    </row>
    <row r="3561" spans="1:5" hidden="1">
      <c r="A3561" s="4" t="s">
        <v>5</v>
      </c>
      <c r="B3561" s="2">
        <v>2024</v>
      </c>
      <c r="C3561" s="1" t="s">
        <v>19</v>
      </c>
      <c r="D3561" s="1" t="s">
        <v>20</v>
      </c>
      <c r="E3561" s="5">
        <v>378.40589629999999</v>
      </c>
    </row>
    <row r="3562" spans="1:5" hidden="1">
      <c r="A3562" s="4" t="s">
        <v>5</v>
      </c>
      <c r="B3562" s="2">
        <v>2025</v>
      </c>
      <c r="C3562" s="1" t="s">
        <v>19</v>
      </c>
      <c r="D3562" s="1" t="s">
        <v>20</v>
      </c>
      <c r="E3562" s="5">
        <v>378.40589629999999</v>
      </c>
    </row>
    <row r="3563" spans="1:5" hidden="1">
      <c r="A3563" s="4" t="s">
        <v>5</v>
      </c>
      <c r="B3563" s="2">
        <v>2026</v>
      </c>
      <c r="C3563" s="1" t="s">
        <v>19</v>
      </c>
      <c r="D3563" s="1" t="s">
        <v>20</v>
      </c>
      <c r="E3563" s="5">
        <v>382.86908396000001</v>
      </c>
    </row>
    <row r="3564" spans="1:5" hidden="1">
      <c r="A3564" s="4" t="s">
        <v>5</v>
      </c>
      <c r="B3564" s="2">
        <v>2027</v>
      </c>
      <c r="C3564" s="1" t="s">
        <v>19</v>
      </c>
      <c r="D3564" s="1" t="s">
        <v>20</v>
      </c>
      <c r="E3564" s="5">
        <v>389.58408781999998</v>
      </c>
    </row>
    <row r="3565" spans="1:5" hidden="1">
      <c r="A3565" s="4" t="s">
        <v>5</v>
      </c>
      <c r="B3565" s="2">
        <v>2028</v>
      </c>
      <c r="C3565" s="1" t="s">
        <v>19</v>
      </c>
      <c r="D3565" s="1" t="s">
        <v>20</v>
      </c>
      <c r="E3565" s="5">
        <v>398.56380722</v>
      </c>
    </row>
    <row r="3566" spans="1:5" hidden="1">
      <c r="A3566" s="4" t="s">
        <v>5</v>
      </c>
      <c r="B3566" s="2">
        <v>2029</v>
      </c>
      <c r="C3566" s="1" t="s">
        <v>19</v>
      </c>
      <c r="D3566" s="1" t="s">
        <v>20</v>
      </c>
      <c r="E3566" s="5">
        <v>409.83151989999999</v>
      </c>
    </row>
    <row r="3567" spans="1:5" hidden="1">
      <c r="A3567" s="4" t="s">
        <v>5</v>
      </c>
      <c r="B3567" s="2">
        <v>2030</v>
      </c>
      <c r="C3567" s="1" t="s">
        <v>19</v>
      </c>
      <c r="D3567" s="1" t="s">
        <v>20</v>
      </c>
      <c r="E3567" s="5">
        <v>423.38199279999998</v>
      </c>
    </row>
    <row r="3568" spans="1:5" hidden="1">
      <c r="A3568" s="4" t="s">
        <v>5</v>
      </c>
      <c r="B3568" s="2">
        <v>2031</v>
      </c>
      <c r="C3568" s="1" t="s">
        <v>19</v>
      </c>
      <c r="D3568" s="1" t="s">
        <v>20</v>
      </c>
      <c r="E3568" s="5">
        <v>428.3194747</v>
      </c>
    </row>
    <row r="3569" spans="1:5" hidden="1">
      <c r="A3569" s="4" t="s">
        <v>5</v>
      </c>
      <c r="B3569" s="2">
        <v>2032</v>
      </c>
      <c r="C3569" s="1" t="s">
        <v>19</v>
      </c>
      <c r="D3569" s="1" t="s">
        <v>20</v>
      </c>
      <c r="E3569" s="5">
        <v>433.27493879999997</v>
      </c>
    </row>
    <row r="3570" spans="1:5" hidden="1">
      <c r="A3570" s="4" t="s">
        <v>5</v>
      </c>
      <c r="B3570" s="2">
        <v>2033</v>
      </c>
      <c r="C3570" s="1" t="s">
        <v>19</v>
      </c>
      <c r="D3570" s="1" t="s">
        <v>20</v>
      </c>
      <c r="E3570" s="5">
        <v>438.25933429999998</v>
      </c>
    </row>
    <row r="3571" spans="1:5" hidden="1">
      <c r="A3571" s="4" t="s">
        <v>5</v>
      </c>
      <c r="B3571" s="2">
        <v>2034</v>
      </c>
      <c r="C3571" s="1" t="s">
        <v>19</v>
      </c>
      <c r="D3571" s="1" t="s">
        <v>20</v>
      </c>
      <c r="E3571" s="5">
        <v>443.2507875</v>
      </c>
    </row>
    <row r="3572" spans="1:5" hidden="1">
      <c r="A3572" s="4" t="s">
        <v>5</v>
      </c>
      <c r="B3572" s="2">
        <v>2035</v>
      </c>
      <c r="C3572" s="1" t="s">
        <v>19</v>
      </c>
      <c r="D3572" s="1" t="s">
        <v>20</v>
      </c>
      <c r="E3572" s="5">
        <v>448.26022280000001</v>
      </c>
    </row>
    <row r="3573" spans="1:5" hidden="1">
      <c r="A3573" s="4" t="s">
        <v>5</v>
      </c>
      <c r="B3573" s="2">
        <v>2036</v>
      </c>
      <c r="C3573" s="1" t="s">
        <v>19</v>
      </c>
      <c r="D3573" s="1" t="s">
        <v>20</v>
      </c>
      <c r="E3573" s="5">
        <v>453.28764030000002</v>
      </c>
    </row>
    <row r="3574" spans="1:5" hidden="1">
      <c r="A3574" s="4" t="s">
        <v>5</v>
      </c>
      <c r="B3574" s="2">
        <v>2037</v>
      </c>
      <c r="C3574" s="1" t="s">
        <v>19</v>
      </c>
      <c r="D3574" s="1" t="s">
        <v>20</v>
      </c>
      <c r="E3574" s="5">
        <v>458.34408789999998</v>
      </c>
    </row>
    <row r="3575" spans="1:5" hidden="1">
      <c r="A3575" s="4" t="s">
        <v>5</v>
      </c>
      <c r="B3575" s="2">
        <v>2038</v>
      </c>
      <c r="C3575" s="1" t="s">
        <v>19</v>
      </c>
      <c r="D3575" s="1" t="s">
        <v>20</v>
      </c>
      <c r="E3575" s="5">
        <v>463.40749440000002</v>
      </c>
    </row>
    <row r="3576" spans="1:5" hidden="1">
      <c r="A3576" s="4" t="s">
        <v>5</v>
      </c>
      <c r="B3576" s="2">
        <v>2039</v>
      </c>
      <c r="C3576" s="1" t="s">
        <v>19</v>
      </c>
      <c r="D3576" s="1" t="s">
        <v>20</v>
      </c>
      <c r="E3576" s="5">
        <v>468.48888319999998</v>
      </c>
    </row>
    <row r="3577" spans="1:5" hidden="1">
      <c r="A3577" s="4" t="s">
        <v>5</v>
      </c>
      <c r="B3577" s="2">
        <v>2040</v>
      </c>
      <c r="C3577" s="1" t="s">
        <v>19</v>
      </c>
      <c r="D3577" s="1" t="s">
        <v>20</v>
      </c>
      <c r="E3577" s="5">
        <v>473.58825409999997</v>
      </c>
    </row>
    <row r="3578" spans="1:5" hidden="1">
      <c r="A3578" s="4" t="s">
        <v>5</v>
      </c>
      <c r="B3578" s="2">
        <v>2041</v>
      </c>
      <c r="C3578" s="1" t="s">
        <v>19</v>
      </c>
      <c r="D3578" s="1" t="s">
        <v>20</v>
      </c>
      <c r="E3578" s="5">
        <v>478.6431035</v>
      </c>
    </row>
    <row r="3579" spans="1:5" hidden="1">
      <c r="A3579" s="4" t="s">
        <v>5</v>
      </c>
      <c r="B3579" s="2">
        <v>2042</v>
      </c>
      <c r="C3579" s="1" t="s">
        <v>19</v>
      </c>
      <c r="D3579" s="1" t="s">
        <v>20</v>
      </c>
      <c r="E3579" s="5">
        <v>483.70468949999997</v>
      </c>
    </row>
    <row r="3580" spans="1:5" hidden="1">
      <c r="A3580" s="4" t="s">
        <v>5</v>
      </c>
      <c r="B3580" s="2">
        <v>2043</v>
      </c>
      <c r="C3580" s="1" t="s">
        <v>19</v>
      </c>
      <c r="D3580" s="1" t="s">
        <v>20</v>
      </c>
      <c r="E3580" s="5">
        <v>488.78393310000001</v>
      </c>
    </row>
    <row r="3581" spans="1:5" hidden="1">
      <c r="A3581" s="4" t="s">
        <v>5</v>
      </c>
      <c r="B3581" s="2">
        <v>2044</v>
      </c>
      <c r="C3581" s="1" t="s">
        <v>19</v>
      </c>
      <c r="D3581" s="1" t="s">
        <v>20</v>
      </c>
      <c r="E3581" s="5">
        <v>493.88083419999998</v>
      </c>
    </row>
    <row r="3582" spans="1:5" hidden="1">
      <c r="A3582" s="4" t="s">
        <v>5</v>
      </c>
      <c r="B3582" s="2">
        <v>2045</v>
      </c>
      <c r="C3582" s="1" t="s">
        <v>19</v>
      </c>
      <c r="D3582" s="1" t="s">
        <v>20</v>
      </c>
      <c r="E3582" s="5">
        <v>499.00643480000002</v>
      </c>
    </row>
    <row r="3583" spans="1:5" hidden="1">
      <c r="A3583" s="4" t="s">
        <v>5</v>
      </c>
      <c r="B3583" s="2">
        <v>2046</v>
      </c>
      <c r="C3583" s="1" t="s">
        <v>19</v>
      </c>
      <c r="D3583" s="1" t="s">
        <v>20</v>
      </c>
      <c r="E3583" s="5">
        <v>504.13867520000002</v>
      </c>
    </row>
    <row r="3584" spans="1:5" hidden="1">
      <c r="A3584" s="4" t="s">
        <v>5</v>
      </c>
      <c r="B3584" s="2">
        <v>2047</v>
      </c>
      <c r="C3584" s="1" t="s">
        <v>19</v>
      </c>
      <c r="D3584" s="1" t="s">
        <v>20</v>
      </c>
      <c r="E3584" s="5">
        <v>509.28857319999997</v>
      </c>
    </row>
    <row r="3585" spans="1:5" hidden="1">
      <c r="A3585" s="4" t="s">
        <v>5</v>
      </c>
      <c r="B3585" s="2">
        <v>2048</v>
      </c>
      <c r="C3585" s="1" t="s">
        <v>19</v>
      </c>
      <c r="D3585" s="1" t="s">
        <v>20</v>
      </c>
      <c r="E3585" s="5">
        <v>514.45612879999999</v>
      </c>
    </row>
    <row r="3586" spans="1:5" hidden="1">
      <c r="A3586" s="4" t="s">
        <v>5</v>
      </c>
      <c r="B3586" s="2">
        <v>2049</v>
      </c>
      <c r="C3586" s="1" t="s">
        <v>19</v>
      </c>
      <c r="D3586" s="1" t="s">
        <v>20</v>
      </c>
      <c r="E3586" s="5">
        <v>519.65248050000002</v>
      </c>
    </row>
    <row r="3587" spans="1:5" hidden="1">
      <c r="A3587" s="4" t="s">
        <v>5</v>
      </c>
      <c r="B3587" s="2">
        <v>2050</v>
      </c>
      <c r="C3587" s="1" t="s">
        <v>19</v>
      </c>
      <c r="D3587" s="1" t="s">
        <v>20</v>
      </c>
      <c r="E3587" s="5">
        <v>524.85537539999996</v>
      </c>
    </row>
    <row r="3588" spans="1:5" hidden="1">
      <c r="A3588" s="4" t="s">
        <v>5</v>
      </c>
      <c r="B3588" s="2">
        <v>2051</v>
      </c>
      <c r="C3588" s="1" t="s">
        <v>19</v>
      </c>
      <c r="D3588" s="1" t="s">
        <v>20</v>
      </c>
      <c r="E3588" s="5">
        <v>530.06911630000002</v>
      </c>
    </row>
    <row r="3589" spans="1:5" hidden="1">
      <c r="A3589" s="4" t="s">
        <v>5</v>
      </c>
      <c r="B3589" s="2">
        <v>2052</v>
      </c>
      <c r="C3589" s="1" t="s">
        <v>19</v>
      </c>
      <c r="D3589" s="1" t="s">
        <v>20</v>
      </c>
      <c r="E3589" s="5">
        <v>535.30048529999999</v>
      </c>
    </row>
    <row r="3590" spans="1:5" hidden="1">
      <c r="A3590" s="4" t="s">
        <v>5</v>
      </c>
      <c r="B3590" s="2">
        <v>2053</v>
      </c>
      <c r="C3590" s="1" t="s">
        <v>19</v>
      </c>
      <c r="D3590" s="1" t="s">
        <v>20</v>
      </c>
      <c r="E3590" s="5">
        <v>540.56069909999997</v>
      </c>
    </row>
    <row r="3591" spans="1:5" hidden="1">
      <c r="A3591" s="4" t="s">
        <v>5</v>
      </c>
      <c r="B3591" s="2">
        <v>2054</v>
      </c>
      <c r="C3591" s="1" t="s">
        <v>19</v>
      </c>
      <c r="D3591" s="1" t="s">
        <v>20</v>
      </c>
      <c r="E3591" s="5">
        <v>545.82734849999997</v>
      </c>
    </row>
    <row r="3592" spans="1:5" hidden="1">
      <c r="A3592" s="4" t="s">
        <v>5</v>
      </c>
      <c r="B3592" s="2">
        <v>2055</v>
      </c>
      <c r="C3592" s="1" t="s">
        <v>19</v>
      </c>
      <c r="D3592" s="1" t="s">
        <v>20</v>
      </c>
      <c r="E3592" s="5">
        <v>551.111626</v>
      </c>
    </row>
    <row r="3593" spans="1:5" hidden="1">
      <c r="A3593" s="4" t="s">
        <v>5</v>
      </c>
      <c r="B3593" s="2">
        <v>2056</v>
      </c>
      <c r="C3593" s="1" t="s">
        <v>19</v>
      </c>
      <c r="D3593" s="1" t="s">
        <v>20</v>
      </c>
      <c r="E3593" s="5">
        <v>556.41353149999998</v>
      </c>
    </row>
    <row r="3594" spans="1:5" hidden="1">
      <c r="A3594" s="4" t="s">
        <v>5</v>
      </c>
      <c r="B3594" s="2">
        <v>2057</v>
      </c>
      <c r="C3594" s="1" t="s">
        <v>19</v>
      </c>
      <c r="D3594" s="1" t="s">
        <v>20</v>
      </c>
      <c r="E3594" s="5">
        <v>561.74437850000004</v>
      </c>
    </row>
    <row r="3595" spans="1:5" hidden="1">
      <c r="A3595" s="4" t="s">
        <v>5</v>
      </c>
      <c r="B3595" s="2">
        <v>2058</v>
      </c>
      <c r="C3595" s="1" t="s">
        <v>19</v>
      </c>
      <c r="D3595" s="1" t="s">
        <v>20</v>
      </c>
      <c r="E3595" s="5">
        <v>567.08156440000005</v>
      </c>
    </row>
    <row r="3596" spans="1:5" hidden="1">
      <c r="A3596" s="4" t="s">
        <v>5</v>
      </c>
      <c r="B3596" s="2">
        <v>2059</v>
      </c>
      <c r="C3596" s="1" t="s">
        <v>19</v>
      </c>
      <c r="D3596" s="1" t="s">
        <v>20</v>
      </c>
      <c r="E3596" s="5">
        <v>572.43637839999997</v>
      </c>
    </row>
    <row r="3597" spans="1:5" hidden="1">
      <c r="A3597" s="4" t="s">
        <v>5</v>
      </c>
      <c r="B3597" s="2">
        <v>2060</v>
      </c>
      <c r="C3597" s="1" t="s">
        <v>19</v>
      </c>
      <c r="D3597" s="1" t="s">
        <v>20</v>
      </c>
      <c r="E3597" s="5">
        <v>577.80882059999999</v>
      </c>
    </row>
    <row r="3598" spans="1:5" hidden="1">
      <c r="A3598" s="4" t="s">
        <v>5</v>
      </c>
      <c r="B3598" s="2">
        <v>2061</v>
      </c>
      <c r="C3598" s="1" t="s">
        <v>19</v>
      </c>
      <c r="D3598" s="1" t="s">
        <v>20</v>
      </c>
      <c r="E3598" s="5">
        <v>583.35042020000003</v>
      </c>
    </row>
    <row r="3599" spans="1:5" hidden="1">
      <c r="A3599" s="4" t="s">
        <v>5</v>
      </c>
      <c r="B3599" s="2">
        <v>2062</v>
      </c>
      <c r="C3599" s="1" t="s">
        <v>19</v>
      </c>
      <c r="D3599" s="1" t="s">
        <v>20</v>
      </c>
      <c r="E3599" s="5">
        <v>588.89847159999999</v>
      </c>
    </row>
    <row r="3600" spans="1:5" hidden="1">
      <c r="A3600" s="4" t="s">
        <v>5</v>
      </c>
      <c r="B3600" s="2">
        <v>2063</v>
      </c>
      <c r="C3600" s="1" t="s">
        <v>19</v>
      </c>
      <c r="D3600" s="1" t="s">
        <v>20</v>
      </c>
      <c r="E3600" s="5">
        <v>594.46474269999999</v>
      </c>
    </row>
    <row r="3601" spans="1:5" hidden="1">
      <c r="A3601" s="4" t="s">
        <v>5</v>
      </c>
      <c r="B3601" s="2">
        <v>2064</v>
      </c>
      <c r="C3601" s="1" t="s">
        <v>19</v>
      </c>
      <c r="D3601" s="1" t="s">
        <v>20</v>
      </c>
      <c r="E3601" s="5">
        <v>600.04923329999997</v>
      </c>
    </row>
    <row r="3602" spans="1:5" hidden="1">
      <c r="A3602" s="4" t="s">
        <v>5</v>
      </c>
      <c r="B3602" s="2">
        <v>2065</v>
      </c>
      <c r="C3602" s="1" t="s">
        <v>19</v>
      </c>
      <c r="D3602" s="1" t="s">
        <v>20</v>
      </c>
      <c r="E3602" s="5">
        <v>605.66383599999995</v>
      </c>
    </row>
    <row r="3603" spans="1:5" hidden="1">
      <c r="A3603" s="4" t="s">
        <v>5</v>
      </c>
      <c r="B3603" s="2">
        <v>2066</v>
      </c>
      <c r="C3603" s="1" t="s">
        <v>19</v>
      </c>
      <c r="D3603" s="1" t="s">
        <v>20</v>
      </c>
      <c r="E3603" s="5">
        <v>611.2847908</v>
      </c>
    </row>
    <row r="3604" spans="1:5" hidden="1">
      <c r="A3604" s="4" t="s">
        <v>5</v>
      </c>
      <c r="B3604" s="2">
        <v>2067</v>
      </c>
      <c r="C3604" s="1" t="s">
        <v>19</v>
      </c>
      <c r="D3604" s="1" t="s">
        <v>20</v>
      </c>
      <c r="E3604" s="5">
        <v>616.92396510000003</v>
      </c>
    </row>
    <row r="3605" spans="1:5" hidden="1">
      <c r="A3605" s="4" t="s">
        <v>5</v>
      </c>
      <c r="B3605" s="2">
        <v>2068</v>
      </c>
      <c r="C3605" s="1" t="s">
        <v>19</v>
      </c>
      <c r="D3605" s="1" t="s">
        <v>20</v>
      </c>
      <c r="E3605" s="5">
        <v>622.58135909999999</v>
      </c>
    </row>
    <row r="3606" spans="1:5" hidden="1">
      <c r="A3606" s="4" t="s">
        <v>5</v>
      </c>
      <c r="B3606" s="2">
        <v>2069</v>
      </c>
      <c r="C3606" s="1" t="s">
        <v>19</v>
      </c>
      <c r="D3606" s="1" t="s">
        <v>20</v>
      </c>
      <c r="E3606" s="5">
        <v>628.26896490000001</v>
      </c>
    </row>
    <row r="3607" spans="1:5" hidden="1">
      <c r="A3607" s="4" t="s">
        <v>5</v>
      </c>
      <c r="B3607" s="2">
        <v>2070</v>
      </c>
      <c r="C3607" s="1" t="s">
        <v>19</v>
      </c>
      <c r="D3607" s="1" t="s">
        <v>20</v>
      </c>
      <c r="E3607" s="5">
        <v>633.96282299999996</v>
      </c>
    </row>
    <row r="3608" spans="1:5" hidden="1">
      <c r="A3608" s="4" t="s">
        <v>5</v>
      </c>
      <c r="B3608" s="2">
        <v>2071</v>
      </c>
      <c r="C3608" s="1" t="s">
        <v>19</v>
      </c>
      <c r="D3608" s="1" t="s">
        <v>20</v>
      </c>
      <c r="E3608" s="5">
        <v>639.81760299999996</v>
      </c>
    </row>
    <row r="3609" spans="1:5" hidden="1">
      <c r="A3609" s="4" t="s">
        <v>5</v>
      </c>
      <c r="B3609" s="2">
        <v>2072</v>
      </c>
      <c r="C3609" s="1" t="s">
        <v>19</v>
      </c>
      <c r="D3609" s="1" t="s">
        <v>20</v>
      </c>
      <c r="E3609" s="5">
        <v>645.69119409999996</v>
      </c>
    </row>
    <row r="3610" spans="1:5" hidden="1">
      <c r="A3610" s="4" t="s">
        <v>5</v>
      </c>
      <c r="B3610" s="2">
        <v>2073</v>
      </c>
      <c r="C3610" s="1" t="s">
        <v>19</v>
      </c>
      <c r="D3610" s="1" t="s">
        <v>20</v>
      </c>
      <c r="E3610" s="5">
        <v>651.59608100000003</v>
      </c>
    </row>
    <row r="3611" spans="1:5" hidden="1">
      <c r="A3611" s="4" t="s">
        <v>5</v>
      </c>
      <c r="B3611" s="2">
        <v>2074</v>
      </c>
      <c r="C3611" s="1" t="s">
        <v>19</v>
      </c>
      <c r="D3611" s="1" t="s">
        <v>20</v>
      </c>
      <c r="E3611" s="5">
        <v>657.50732010000002</v>
      </c>
    </row>
    <row r="3612" spans="1:5" hidden="1">
      <c r="A3612" s="4" t="s">
        <v>5</v>
      </c>
      <c r="B3612" s="2">
        <v>2075</v>
      </c>
      <c r="C3612" s="1" t="s">
        <v>19</v>
      </c>
      <c r="D3612" s="1" t="s">
        <v>20</v>
      </c>
      <c r="E3612" s="5">
        <v>663.4373703</v>
      </c>
    </row>
    <row r="3613" spans="1:5" hidden="1">
      <c r="A3613" s="4" t="s">
        <v>5</v>
      </c>
      <c r="B3613" s="2">
        <v>2076</v>
      </c>
      <c r="C3613" s="1" t="s">
        <v>19</v>
      </c>
      <c r="D3613" s="1" t="s">
        <v>20</v>
      </c>
      <c r="E3613" s="5">
        <v>669.38623159999997</v>
      </c>
    </row>
    <row r="3614" spans="1:5" hidden="1">
      <c r="A3614" s="4" t="s">
        <v>5</v>
      </c>
      <c r="B3614" s="2">
        <v>2077</v>
      </c>
      <c r="C3614" s="1" t="s">
        <v>19</v>
      </c>
      <c r="D3614" s="1" t="s">
        <v>20</v>
      </c>
      <c r="E3614" s="5">
        <v>675.36649179999995</v>
      </c>
    </row>
    <row r="3615" spans="1:5" hidden="1">
      <c r="A3615" s="4" t="s">
        <v>5</v>
      </c>
      <c r="B3615" s="2">
        <v>2078</v>
      </c>
      <c r="C3615" s="1" t="s">
        <v>19</v>
      </c>
      <c r="D3615" s="1" t="s">
        <v>20</v>
      </c>
      <c r="E3615" s="5">
        <v>681.35300110000003</v>
      </c>
    </row>
    <row r="3616" spans="1:5" hidden="1">
      <c r="A3616" s="4" t="s">
        <v>5</v>
      </c>
      <c r="B3616" s="2">
        <v>2079</v>
      </c>
      <c r="C3616" s="1" t="s">
        <v>19</v>
      </c>
      <c r="D3616" s="1" t="s">
        <v>20</v>
      </c>
      <c r="E3616" s="5">
        <v>687.35832149999999</v>
      </c>
    </row>
    <row r="3617" spans="1:5" hidden="1">
      <c r="A3617" s="4" t="s">
        <v>5</v>
      </c>
      <c r="B3617" s="2">
        <v>2080</v>
      </c>
      <c r="C3617" s="1" t="s">
        <v>19</v>
      </c>
      <c r="D3617" s="1" t="s">
        <v>20</v>
      </c>
      <c r="E3617" s="5">
        <v>693.38245300000005</v>
      </c>
    </row>
    <row r="3618" spans="1:5" hidden="1">
      <c r="A3618" s="4" t="s">
        <v>5</v>
      </c>
      <c r="B3618" s="2">
        <v>2081</v>
      </c>
      <c r="C3618" s="1" t="s">
        <v>19</v>
      </c>
      <c r="D3618" s="1" t="s">
        <v>20</v>
      </c>
      <c r="E3618" s="5">
        <v>697.58456379999996</v>
      </c>
    </row>
    <row r="3619" spans="1:5" hidden="1">
      <c r="A3619" s="4" t="s">
        <v>5</v>
      </c>
      <c r="B3619" s="2">
        <v>2082</v>
      </c>
      <c r="C3619" s="1" t="s">
        <v>19</v>
      </c>
      <c r="D3619" s="1" t="s">
        <v>20</v>
      </c>
      <c r="E3619" s="5">
        <v>701.77519340000003</v>
      </c>
    </row>
    <row r="3620" spans="1:5" hidden="1">
      <c r="A3620" s="4" t="s">
        <v>5</v>
      </c>
      <c r="B3620" s="2">
        <v>2083</v>
      </c>
      <c r="C3620" s="1" t="s">
        <v>19</v>
      </c>
      <c r="D3620" s="1" t="s">
        <v>20</v>
      </c>
      <c r="E3620" s="5">
        <v>705.965823</v>
      </c>
    </row>
    <row r="3621" spans="1:5" hidden="1">
      <c r="A3621" s="4" t="s">
        <v>5</v>
      </c>
      <c r="B3621" s="2">
        <v>2084</v>
      </c>
      <c r="C3621" s="1" t="s">
        <v>19</v>
      </c>
      <c r="D3621" s="1" t="s">
        <v>20</v>
      </c>
      <c r="E3621" s="5">
        <v>710.15645259999997</v>
      </c>
    </row>
    <row r="3622" spans="1:5" hidden="1">
      <c r="A3622" s="4" t="s">
        <v>5</v>
      </c>
      <c r="B3622" s="2">
        <v>2085</v>
      </c>
      <c r="C3622" s="1" t="s">
        <v>19</v>
      </c>
      <c r="D3622" s="1" t="s">
        <v>20</v>
      </c>
      <c r="E3622" s="5">
        <v>714.35856339999998</v>
      </c>
    </row>
    <row r="3623" spans="1:5" hidden="1">
      <c r="A3623" s="4" t="s">
        <v>5</v>
      </c>
      <c r="B3623" s="2">
        <v>2086</v>
      </c>
      <c r="C3623" s="1" t="s">
        <v>19</v>
      </c>
      <c r="D3623" s="1" t="s">
        <v>20</v>
      </c>
      <c r="E3623" s="5">
        <v>718.54919299999995</v>
      </c>
    </row>
    <row r="3624" spans="1:5" hidden="1">
      <c r="A3624" s="4" t="s">
        <v>5</v>
      </c>
      <c r="B3624" s="2">
        <v>2087</v>
      </c>
      <c r="C3624" s="1" t="s">
        <v>19</v>
      </c>
      <c r="D3624" s="1" t="s">
        <v>20</v>
      </c>
      <c r="E3624" s="5">
        <v>722.73982260000002</v>
      </c>
    </row>
    <row r="3625" spans="1:5" hidden="1">
      <c r="A3625" s="4" t="s">
        <v>5</v>
      </c>
      <c r="B3625" s="2">
        <v>2088</v>
      </c>
      <c r="C3625" s="1" t="s">
        <v>19</v>
      </c>
      <c r="D3625" s="1" t="s">
        <v>20</v>
      </c>
      <c r="E3625" s="5">
        <v>726.93045219999999</v>
      </c>
    </row>
    <row r="3626" spans="1:5" hidden="1">
      <c r="A3626" s="4" t="s">
        <v>5</v>
      </c>
      <c r="B3626" s="2">
        <v>2089</v>
      </c>
      <c r="C3626" s="1" t="s">
        <v>19</v>
      </c>
      <c r="D3626" s="1" t="s">
        <v>20</v>
      </c>
      <c r="E3626" s="5">
        <v>731.132563</v>
      </c>
    </row>
    <row r="3627" spans="1:5" hidden="1">
      <c r="A3627" s="4" t="s">
        <v>5</v>
      </c>
      <c r="B3627" s="2">
        <v>2090</v>
      </c>
      <c r="C3627" s="1" t="s">
        <v>19</v>
      </c>
      <c r="D3627" s="1" t="s">
        <v>20</v>
      </c>
      <c r="E3627" s="5">
        <v>735.32319259999997</v>
      </c>
    </row>
    <row r="3628" spans="1:5" hidden="1">
      <c r="A3628" s="4" t="s">
        <v>5</v>
      </c>
      <c r="B3628" s="2">
        <v>2091</v>
      </c>
      <c r="C3628" s="1" t="s">
        <v>19</v>
      </c>
      <c r="D3628" s="1" t="s">
        <v>20</v>
      </c>
      <c r="E3628" s="5">
        <v>739.56177009999999</v>
      </c>
    </row>
    <row r="3629" spans="1:5" hidden="1">
      <c r="A3629" s="4" t="s">
        <v>5</v>
      </c>
      <c r="B3629" s="2">
        <v>2092</v>
      </c>
      <c r="C3629" s="1" t="s">
        <v>19</v>
      </c>
      <c r="D3629" s="1" t="s">
        <v>20</v>
      </c>
      <c r="E3629" s="5">
        <v>743.80034750000004</v>
      </c>
    </row>
    <row r="3630" spans="1:5" hidden="1">
      <c r="A3630" s="4" t="s">
        <v>5</v>
      </c>
      <c r="B3630" s="2">
        <v>2093</v>
      </c>
      <c r="C3630" s="1" t="s">
        <v>19</v>
      </c>
      <c r="D3630" s="1" t="s">
        <v>20</v>
      </c>
      <c r="E3630" s="5">
        <v>748.05053750000002</v>
      </c>
    </row>
    <row r="3631" spans="1:5" hidden="1">
      <c r="A3631" s="4" t="s">
        <v>5</v>
      </c>
      <c r="B3631" s="2">
        <v>2094</v>
      </c>
      <c r="C3631" s="1" t="s">
        <v>19</v>
      </c>
      <c r="D3631" s="1" t="s">
        <v>20</v>
      </c>
      <c r="E3631" s="5">
        <v>752.28911500000004</v>
      </c>
    </row>
    <row r="3632" spans="1:5" hidden="1">
      <c r="A3632" s="4" t="s">
        <v>5</v>
      </c>
      <c r="B3632" s="2">
        <v>2095</v>
      </c>
      <c r="C3632" s="1" t="s">
        <v>19</v>
      </c>
      <c r="D3632" s="1" t="s">
        <v>20</v>
      </c>
      <c r="E3632" s="5">
        <v>756.52769239999998</v>
      </c>
    </row>
    <row r="3633" spans="1:5" hidden="1">
      <c r="A3633" s="4" t="s">
        <v>5</v>
      </c>
      <c r="B3633" s="2">
        <v>2096</v>
      </c>
      <c r="C3633" s="1" t="s">
        <v>19</v>
      </c>
      <c r="D3633" s="1" t="s">
        <v>20</v>
      </c>
      <c r="E3633" s="5">
        <v>760.7662699</v>
      </c>
    </row>
    <row r="3634" spans="1:5" hidden="1">
      <c r="A3634" s="4" t="s">
        <v>5</v>
      </c>
      <c r="B3634" s="2">
        <v>2097</v>
      </c>
      <c r="C3634" s="1" t="s">
        <v>19</v>
      </c>
      <c r="D3634" s="1" t="s">
        <v>20</v>
      </c>
      <c r="E3634" s="5">
        <v>765.01645989999997</v>
      </c>
    </row>
    <row r="3635" spans="1:5" hidden="1">
      <c r="A3635" s="4" t="s">
        <v>5</v>
      </c>
      <c r="B3635" s="2">
        <v>2098</v>
      </c>
      <c r="C3635" s="1" t="s">
        <v>19</v>
      </c>
      <c r="D3635" s="1" t="s">
        <v>20</v>
      </c>
      <c r="E3635" s="5">
        <v>769.25503739999999</v>
      </c>
    </row>
    <row r="3636" spans="1:5" hidden="1">
      <c r="A3636" s="4" t="s">
        <v>5</v>
      </c>
      <c r="B3636" s="2">
        <v>2099</v>
      </c>
      <c r="C3636" s="1" t="s">
        <v>19</v>
      </c>
      <c r="D3636" s="1" t="s">
        <v>20</v>
      </c>
      <c r="E3636" s="5">
        <v>773.49361480000005</v>
      </c>
    </row>
    <row r="3637" spans="1:5" hidden="1">
      <c r="A3637" s="4" t="s">
        <v>5</v>
      </c>
      <c r="B3637" s="2">
        <v>2100</v>
      </c>
      <c r="C3637" s="1" t="s">
        <v>19</v>
      </c>
      <c r="D3637" s="1" t="s">
        <v>20</v>
      </c>
      <c r="E3637" s="5">
        <v>777.73219229999995</v>
      </c>
    </row>
    <row r="3638" spans="1:5" hidden="1">
      <c r="A3638" s="4" t="s">
        <v>7</v>
      </c>
      <c r="B3638" s="2">
        <v>2000</v>
      </c>
      <c r="C3638" s="1" t="s">
        <v>19</v>
      </c>
      <c r="D3638" s="1" t="s">
        <v>20</v>
      </c>
      <c r="E3638" s="5">
        <v>304.78053180000001</v>
      </c>
    </row>
    <row r="3639" spans="1:5" hidden="1">
      <c r="A3639" s="4" t="s">
        <v>7</v>
      </c>
      <c r="B3639" s="2">
        <v>2001</v>
      </c>
      <c r="C3639" s="1" t="s">
        <v>19</v>
      </c>
      <c r="D3639" s="1" t="s">
        <v>20</v>
      </c>
      <c r="E3639" s="5">
        <v>305.0800706</v>
      </c>
    </row>
    <row r="3640" spans="1:5" hidden="1">
      <c r="A3640" s="4" t="s">
        <v>7</v>
      </c>
      <c r="B3640" s="2">
        <v>2002</v>
      </c>
      <c r="C3640" s="1" t="s">
        <v>19</v>
      </c>
      <c r="D3640" s="1" t="s">
        <v>20</v>
      </c>
      <c r="E3640" s="5">
        <v>311.8377964</v>
      </c>
    </row>
    <row r="3641" spans="1:5" hidden="1">
      <c r="A3641" s="4" t="s">
        <v>7</v>
      </c>
      <c r="B3641" s="2">
        <v>2003</v>
      </c>
      <c r="C3641" s="1" t="s">
        <v>19</v>
      </c>
      <c r="D3641" s="1" t="s">
        <v>20</v>
      </c>
      <c r="E3641" s="5">
        <v>316.85910769999998</v>
      </c>
    </row>
    <row r="3642" spans="1:5" hidden="1">
      <c r="A3642" s="4" t="s">
        <v>7</v>
      </c>
      <c r="B3642" s="2">
        <v>2004</v>
      </c>
      <c r="C3642" s="1" t="s">
        <v>19</v>
      </c>
      <c r="D3642" s="1" t="s">
        <v>20</v>
      </c>
      <c r="E3642" s="5">
        <v>323.44968640000002</v>
      </c>
    </row>
    <row r="3643" spans="1:5" hidden="1">
      <c r="A3643" s="4" t="s">
        <v>7</v>
      </c>
      <c r="B3643" s="2">
        <v>2005</v>
      </c>
      <c r="C3643" s="1" t="s">
        <v>19</v>
      </c>
      <c r="D3643" s="1" t="s">
        <v>20</v>
      </c>
      <c r="E3643" s="5">
        <v>328.64003580000002</v>
      </c>
    </row>
    <row r="3644" spans="1:5" hidden="1">
      <c r="A3644" s="4" t="s">
        <v>7</v>
      </c>
      <c r="B3644" s="2">
        <v>2006</v>
      </c>
      <c r="C3644" s="1" t="s">
        <v>19</v>
      </c>
      <c r="D3644" s="1" t="s">
        <v>20</v>
      </c>
      <c r="E3644" s="5">
        <v>338.69151679999999</v>
      </c>
    </row>
    <row r="3645" spans="1:5" hidden="1">
      <c r="A3645" s="4" t="s">
        <v>7</v>
      </c>
      <c r="B3645" s="2">
        <v>2007</v>
      </c>
      <c r="C3645" s="1" t="s">
        <v>19</v>
      </c>
      <c r="D3645" s="1" t="s">
        <v>20</v>
      </c>
      <c r="E3645" s="5">
        <v>335.51263290000003</v>
      </c>
    </row>
    <row r="3646" spans="1:5" hidden="1">
      <c r="A3646" s="4" t="s">
        <v>7</v>
      </c>
      <c r="B3646" s="2">
        <v>2008</v>
      </c>
      <c r="C3646" s="1" t="s">
        <v>19</v>
      </c>
      <c r="D3646" s="1" t="s">
        <v>20</v>
      </c>
      <c r="E3646" s="5">
        <v>337.11405719999999</v>
      </c>
    </row>
    <row r="3647" spans="1:5" hidden="1">
      <c r="A3647" s="4" t="s">
        <v>7</v>
      </c>
      <c r="B3647" s="2">
        <v>2009</v>
      </c>
      <c r="C3647" s="1" t="s">
        <v>19</v>
      </c>
      <c r="D3647" s="1" t="s">
        <v>20</v>
      </c>
      <c r="E3647" s="5">
        <v>337.81554890000001</v>
      </c>
    </row>
    <row r="3648" spans="1:5" hidden="1">
      <c r="A3648" s="4" t="s">
        <v>7</v>
      </c>
      <c r="B3648" s="2">
        <v>2010</v>
      </c>
      <c r="C3648" s="1" t="s">
        <v>19</v>
      </c>
      <c r="D3648" s="1" t="s">
        <v>20</v>
      </c>
      <c r="E3648" s="5">
        <v>343.17600679999998</v>
      </c>
    </row>
    <row r="3649" spans="1:5" hidden="1">
      <c r="A3649" s="4" t="s">
        <v>7</v>
      </c>
      <c r="B3649" s="2">
        <v>2011</v>
      </c>
      <c r="C3649" s="1" t="s">
        <v>19</v>
      </c>
      <c r="D3649" s="1" t="s">
        <v>20</v>
      </c>
      <c r="E3649" s="5">
        <v>350.3923168</v>
      </c>
    </row>
    <row r="3650" spans="1:5" hidden="1">
      <c r="A3650" s="4" t="s">
        <v>7</v>
      </c>
      <c r="B3650" s="2">
        <v>2012</v>
      </c>
      <c r="C3650" s="1" t="s">
        <v>19</v>
      </c>
      <c r="D3650" s="1" t="s">
        <v>20</v>
      </c>
      <c r="E3650" s="5">
        <v>356.14077200000003</v>
      </c>
    </row>
    <row r="3651" spans="1:5" hidden="1">
      <c r="A3651" s="4" t="s">
        <v>7</v>
      </c>
      <c r="B3651" s="2">
        <v>2013</v>
      </c>
      <c r="C3651" s="1" t="s">
        <v>19</v>
      </c>
      <c r="D3651" s="1" t="s">
        <v>20</v>
      </c>
      <c r="E3651" s="5">
        <v>352.72835379999998</v>
      </c>
    </row>
    <row r="3652" spans="1:5" hidden="1">
      <c r="A3652" s="4" t="s">
        <v>7</v>
      </c>
      <c r="B3652" s="2">
        <v>2014</v>
      </c>
      <c r="C3652" s="1" t="s">
        <v>19</v>
      </c>
      <c r="D3652" s="1" t="s">
        <v>20</v>
      </c>
      <c r="E3652" s="5">
        <v>360.61993139999998</v>
      </c>
    </row>
    <row r="3653" spans="1:5" hidden="1">
      <c r="A3653" s="4" t="s">
        <v>7</v>
      </c>
      <c r="B3653" s="2">
        <v>2015</v>
      </c>
      <c r="C3653" s="1" t="s">
        <v>19</v>
      </c>
      <c r="D3653" s="1" t="s">
        <v>20</v>
      </c>
      <c r="E3653" s="5">
        <v>366.78698989999998</v>
      </c>
    </row>
    <row r="3654" spans="1:5" hidden="1">
      <c r="A3654" s="4" t="s">
        <v>7</v>
      </c>
      <c r="B3654" s="2">
        <v>2016</v>
      </c>
      <c r="C3654" s="1" t="s">
        <v>19</v>
      </c>
      <c r="D3654" s="1" t="s">
        <v>20</v>
      </c>
      <c r="E3654" s="5">
        <v>358.16043209999998</v>
      </c>
    </row>
    <row r="3655" spans="1:5" hidden="1">
      <c r="A3655" s="4" t="s">
        <v>7</v>
      </c>
      <c r="B3655" s="2">
        <v>2017</v>
      </c>
      <c r="C3655" s="1" t="s">
        <v>19</v>
      </c>
      <c r="D3655" s="1" t="s">
        <v>20</v>
      </c>
      <c r="E3655" s="5">
        <v>362.91992010000001</v>
      </c>
    </row>
    <row r="3656" spans="1:5" hidden="1">
      <c r="A3656" s="4" t="s">
        <v>7</v>
      </c>
      <c r="B3656" s="2">
        <v>2018</v>
      </c>
      <c r="C3656" s="1" t="s">
        <v>19</v>
      </c>
      <c r="D3656" s="1" t="s">
        <v>20</v>
      </c>
      <c r="E3656" s="5">
        <v>368.33008380000001</v>
      </c>
    </row>
    <row r="3657" spans="1:5" hidden="1">
      <c r="A3657" s="4" t="s">
        <v>7</v>
      </c>
      <c r="B3657" s="2">
        <v>2019</v>
      </c>
      <c r="C3657" s="1" t="s">
        <v>19</v>
      </c>
      <c r="D3657" s="1" t="s">
        <v>20</v>
      </c>
      <c r="E3657" s="5">
        <v>377.3075025</v>
      </c>
    </row>
    <row r="3658" spans="1:5" hidden="1">
      <c r="A3658" s="4" t="s">
        <v>7</v>
      </c>
      <c r="B3658" s="2">
        <v>2020</v>
      </c>
      <c r="C3658" s="1" t="s">
        <v>19</v>
      </c>
      <c r="D3658" s="1" t="s">
        <v>20</v>
      </c>
      <c r="E3658" s="5">
        <v>374.82193580000001</v>
      </c>
    </row>
    <row r="3659" spans="1:5" hidden="1">
      <c r="A3659" s="4" t="s">
        <v>7</v>
      </c>
      <c r="B3659" s="2">
        <v>2021</v>
      </c>
      <c r="C3659" s="1" t="s">
        <v>19</v>
      </c>
      <c r="D3659" s="1" t="s">
        <v>20</v>
      </c>
      <c r="E3659" s="5">
        <v>380.81263560000002</v>
      </c>
    </row>
    <row r="3660" spans="1:5" hidden="1">
      <c r="A3660" s="4" t="s">
        <v>7</v>
      </c>
      <c r="B3660" s="2">
        <v>2022</v>
      </c>
      <c r="C3660" s="1" t="s">
        <v>19</v>
      </c>
      <c r="D3660" s="1" t="s">
        <v>20</v>
      </c>
      <c r="E3660" s="5">
        <v>378.40589629999999</v>
      </c>
    </row>
    <row r="3661" spans="1:5" hidden="1">
      <c r="A3661" s="4" t="s">
        <v>7</v>
      </c>
      <c r="B3661" s="2">
        <v>2023</v>
      </c>
      <c r="C3661" s="1" t="s">
        <v>19</v>
      </c>
      <c r="D3661" s="1" t="s">
        <v>20</v>
      </c>
      <c r="E3661" s="5">
        <v>378.40589629999999</v>
      </c>
    </row>
    <row r="3662" spans="1:5" hidden="1">
      <c r="A3662" s="4" t="s">
        <v>7</v>
      </c>
      <c r="B3662" s="2">
        <v>2024</v>
      </c>
      <c r="C3662" s="1" t="s">
        <v>19</v>
      </c>
      <c r="D3662" s="1" t="s">
        <v>20</v>
      </c>
      <c r="E3662" s="5">
        <v>378.40589629999999</v>
      </c>
    </row>
    <row r="3663" spans="1:5" hidden="1">
      <c r="A3663" s="4" t="s">
        <v>7</v>
      </c>
      <c r="B3663" s="2">
        <v>2025</v>
      </c>
      <c r="C3663" s="1" t="s">
        <v>19</v>
      </c>
      <c r="D3663" s="1" t="s">
        <v>20</v>
      </c>
      <c r="E3663" s="5">
        <v>378.40589629999999</v>
      </c>
    </row>
    <row r="3664" spans="1:5" hidden="1">
      <c r="A3664" s="4" t="s">
        <v>7</v>
      </c>
      <c r="B3664" s="2">
        <v>2026</v>
      </c>
      <c r="C3664" s="1" t="s">
        <v>19</v>
      </c>
      <c r="D3664" s="1" t="s">
        <v>20</v>
      </c>
      <c r="E3664" s="5">
        <v>382.86908396000001</v>
      </c>
    </row>
    <row r="3665" spans="1:5" hidden="1">
      <c r="A3665" s="4" t="s">
        <v>7</v>
      </c>
      <c r="B3665" s="2">
        <v>2027</v>
      </c>
      <c r="C3665" s="1" t="s">
        <v>19</v>
      </c>
      <c r="D3665" s="1" t="s">
        <v>20</v>
      </c>
      <c r="E3665" s="5">
        <v>389.58408781999998</v>
      </c>
    </row>
    <row r="3666" spans="1:5" hidden="1">
      <c r="A3666" s="4" t="s">
        <v>7</v>
      </c>
      <c r="B3666" s="2">
        <v>2028</v>
      </c>
      <c r="C3666" s="1" t="s">
        <v>19</v>
      </c>
      <c r="D3666" s="1" t="s">
        <v>20</v>
      </c>
      <c r="E3666" s="5">
        <v>398.56380722</v>
      </c>
    </row>
    <row r="3667" spans="1:5" hidden="1">
      <c r="A3667" s="4" t="s">
        <v>7</v>
      </c>
      <c r="B3667" s="2">
        <v>2029</v>
      </c>
      <c r="C3667" s="1" t="s">
        <v>19</v>
      </c>
      <c r="D3667" s="1" t="s">
        <v>20</v>
      </c>
      <c r="E3667" s="5">
        <v>409.83151989999999</v>
      </c>
    </row>
    <row r="3668" spans="1:5" hidden="1">
      <c r="A3668" s="4" t="s">
        <v>7</v>
      </c>
      <c r="B3668" s="2">
        <v>2030</v>
      </c>
      <c r="C3668" s="1" t="s">
        <v>19</v>
      </c>
      <c r="D3668" s="1" t="s">
        <v>20</v>
      </c>
      <c r="E3668" s="5">
        <v>423.38199279999998</v>
      </c>
    </row>
    <row r="3669" spans="1:5" hidden="1">
      <c r="A3669" s="4" t="s">
        <v>7</v>
      </c>
      <c r="B3669" s="2">
        <v>2031</v>
      </c>
      <c r="C3669" s="1" t="s">
        <v>19</v>
      </c>
      <c r="D3669" s="1" t="s">
        <v>20</v>
      </c>
      <c r="E3669" s="5">
        <v>428.3194747</v>
      </c>
    </row>
    <row r="3670" spans="1:5" hidden="1">
      <c r="A3670" s="4" t="s">
        <v>7</v>
      </c>
      <c r="B3670" s="2">
        <v>2032</v>
      </c>
      <c r="C3670" s="1" t="s">
        <v>19</v>
      </c>
      <c r="D3670" s="1" t="s">
        <v>20</v>
      </c>
      <c r="E3670" s="5">
        <v>433.27493879999997</v>
      </c>
    </row>
    <row r="3671" spans="1:5" hidden="1">
      <c r="A3671" s="4" t="s">
        <v>7</v>
      </c>
      <c r="B3671" s="2">
        <v>2033</v>
      </c>
      <c r="C3671" s="1" t="s">
        <v>19</v>
      </c>
      <c r="D3671" s="1" t="s">
        <v>20</v>
      </c>
      <c r="E3671" s="5">
        <v>438.25933429999998</v>
      </c>
    </row>
    <row r="3672" spans="1:5" hidden="1">
      <c r="A3672" s="4" t="s">
        <v>7</v>
      </c>
      <c r="B3672" s="2">
        <v>2034</v>
      </c>
      <c r="C3672" s="1" t="s">
        <v>19</v>
      </c>
      <c r="D3672" s="1" t="s">
        <v>20</v>
      </c>
      <c r="E3672" s="5">
        <v>443.2507875</v>
      </c>
    </row>
    <row r="3673" spans="1:5" hidden="1">
      <c r="A3673" s="4" t="s">
        <v>7</v>
      </c>
      <c r="B3673" s="2">
        <v>2035</v>
      </c>
      <c r="C3673" s="1" t="s">
        <v>19</v>
      </c>
      <c r="D3673" s="1" t="s">
        <v>20</v>
      </c>
      <c r="E3673" s="5">
        <v>448.26022280000001</v>
      </c>
    </row>
    <row r="3674" spans="1:5" hidden="1">
      <c r="A3674" s="4" t="s">
        <v>7</v>
      </c>
      <c r="B3674" s="2">
        <v>2036</v>
      </c>
      <c r="C3674" s="1" t="s">
        <v>19</v>
      </c>
      <c r="D3674" s="1" t="s">
        <v>20</v>
      </c>
      <c r="E3674" s="5">
        <v>453.28764030000002</v>
      </c>
    </row>
    <row r="3675" spans="1:5" hidden="1">
      <c r="A3675" s="4" t="s">
        <v>7</v>
      </c>
      <c r="B3675" s="2">
        <v>2037</v>
      </c>
      <c r="C3675" s="1" t="s">
        <v>19</v>
      </c>
      <c r="D3675" s="1" t="s">
        <v>20</v>
      </c>
      <c r="E3675" s="5">
        <v>458.34408789999998</v>
      </c>
    </row>
    <row r="3676" spans="1:5" hidden="1">
      <c r="A3676" s="4" t="s">
        <v>7</v>
      </c>
      <c r="B3676" s="2">
        <v>2038</v>
      </c>
      <c r="C3676" s="1" t="s">
        <v>19</v>
      </c>
      <c r="D3676" s="1" t="s">
        <v>20</v>
      </c>
      <c r="E3676" s="5">
        <v>463.40749440000002</v>
      </c>
    </row>
    <row r="3677" spans="1:5" hidden="1">
      <c r="A3677" s="4" t="s">
        <v>7</v>
      </c>
      <c r="B3677" s="2">
        <v>2039</v>
      </c>
      <c r="C3677" s="1" t="s">
        <v>19</v>
      </c>
      <c r="D3677" s="1" t="s">
        <v>20</v>
      </c>
      <c r="E3677" s="5">
        <v>468.48888319999998</v>
      </c>
    </row>
    <row r="3678" spans="1:5" hidden="1">
      <c r="A3678" s="4" t="s">
        <v>7</v>
      </c>
      <c r="B3678" s="2">
        <v>2040</v>
      </c>
      <c r="C3678" s="1" t="s">
        <v>19</v>
      </c>
      <c r="D3678" s="1" t="s">
        <v>20</v>
      </c>
      <c r="E3678" s="5">
        <v>473.58825409999997</v>
      </c>
    </row>
    <row r="3679" spans="1:5" hidden="1">
      <c r="A3679" s="4" t="s">
        <v>7</v>
      </c>
      <c r="B3679" s="2">
        <v>2041</v>
      </c>
      <c r="C3679" s="1" t="s">
        <v>19</v>
      </c>
      <c r="D3679" s="1" t="s">
        <v>20</v>
      </c>
      <c r="E3679" s="5">
        <v>478.6431035</v>
      </c>
    </row>
    <row r="3680" spans="1:5" hidden="1">
      <c r="A3680" s="4" t="s">
        <v>7</v>
      </c>
      <c r="B3680" s="2">
        <v>2042</v>
      </c>
      <c r="C3680" s="1" t="s">
        <v>19</v>
      </c>
      <c r="D3680" s="1" t="s">
        <v>20</v>
      </c>
      <c r="E3680" s="5">
        <v>483.70468949999997</v>
      </c>
    </row>
    <row r="3681" spans="1:5" hidden="1">
      <c r="A3681" s="4" t="s">
        <v>7</v>
      </c>
      <c r="B3681" s="2">
        <v>2043</v>
      </c>
      <c r="C3681" s="1" t="s">
        <v>19</v>
      </c>
      <c r="D3681" s="1" t="s">
        <v>20</v>
      </c>
      <c r="E3681" s="5">
        <v>488.78393310000001</v>
      </c>
    </row>
    <row r="3682" spans="1:5" hidden="1">
      <c r="A3682" s="4" t="s">
        <v>7</v>
      </c>
      <c r="B3682" s="2">
        <v>2044</v>
      </c>
      <c r="C3682" s="1" t="s">
        <v>19</v>
      </c>
      <c r="D3682" s="1" t="s">
        <v>20</v>
      </c>
      <c r="E3682" s="5">
        <v>493.88083419999998</v>
      </c>
    </row>
    <row r="3683" spans="1:5" hidden="1">
      <c r="A3683" s="4" t="s">
        <v>7</v>
      </c>
      <c r="B3683" s="2">
        <v>2045</v>
      </c>
      <c r="C3683" s="1" t="s">
        <v>19</v>
      </c>
      <c r="D3683" s="1" t="s">
        <v>20</v>
      </c>
      <c r="E3683" s="5">
        <v>499.00643480000002</v>
      </c>
    </row>
    <row r="3684" spans="1:5" hidden="1">
      <c r="A3684" s="4" t="s">
        <v>7</v>
      </c>
      <c r="B3684" s="2">
        <v>2046</v>
      </c>
      <c r="C3684" s="1" t="s">
        <v>19</v>
      </c>
      <c r="D3684" s="1" t="s">
        <v>20</v>
      </c>
      <c r="E3684" s="5">
        <v>504.13867520000002</v>
      </c>
    </row>
    <row r="3685" spans="1:5" hidden="1">
      <c r="A3685" s="4" t="s">
        <v>7</v>
      </c>
      <c r="B3685" s="2">
        <v>2047</v>
      </c>
      <c r="C3685" s="1" t="s">
        <v>19</v>
      </c>
      <c r="D3685" s="1" t="s">
        <v>20</v>
      </c>
      <c r="E3685" s="5">
        <v>509.28857319999997</v>
      </c>
    </row>
    <row r="3686" spans="1:5" hidden="1">
      <c r="A3686" s="4" t="s">
        <v>7</v>
      </c>
      <c r="B3686" s="2">
        <v>2048</v>
      </c>
      <c r="C3686" s="1" t="s">
        <v>19</v>
      </c>
      <c r="D3686" s="1" t="s">
        <v>20</v>
      </c>
      <c r="E3686" s="5">
        <v>514.45612879999999</v>
      </c>
    </row>
    <row r="3687" spans="1:5" hidden="1">
      <c r="A3687" s="4" t="s">
        <v>7</v>
      </c>
      <c r="B3687" s="2">
        <v>2049</v>
      </c>
      <c r="C3687" s="1" t="s">
        <v>19</v>
      </c>
      <c r="D3687" s="1" t="s">
        <v>20</v>
      </c>
      <c r="E3687" s="5">
        <v>519.65248050000002</v>
      </c>
    </row>
    <row r="3688" spans="1:5" hidden="1">
      <c r="A3688" s="4" t="s">
        <v>7</v>
      </c>
      <c r="B3688" s="2">
        <v>2050</v>
      </c>
      <c r="C3688" s="1" t="s">
        <v>19</v>
      </c>
      <c r="D3688" s="1" t="s">
        <v>20</v>
      </c>
      <c r="E3688" s="5">
        <v>524.85537539999996</v>
      </c>
    </row>
    <row r="3689" spans="1:5" hidden="1">
      <c r="A3689" s="4" t="s">
        <v>7</v>
      </c>
      <c r="B3689" s="2">
        <v>2051</v>
      </c>
      <c r="C3689" s="1" t="s">
        <v>19</v>
      </c>
      <c r="D3689" s="1" t="s">
        <v>20</v>
      </c>
      <c r="E3689" s="5">
        <v>530.06911630000002</v>
      </c>
    </row>
    <row r="3690" spans="1:5" hidden="1">
      <c r="A3690" s="4" t="s">
        <v>7</v>
      </c>
      <c r="B3690" s="2">
        <v>2052</v>
      </c>
      <c r="C3690" s="1" t="s">
        <v>19</v>
      </c>
      <c r="D3690" s="1" t="s">
        <v>20</v>
      </c>
      <c r="E3690" s="5">
        <v>535.30048529999999</v>
      </c>
    </row>
    <row r="3691" spans="1:5" hidden="1">
      <c r="A3691" s="4" t="s">
        <v>7</v>
      </c>
      <c r="B3691" s="2">
        <v>2053</v>
      </c>
      <c r="C3691" s="1" t="s">
        <v>19</v>
      </c>
      <c r="D3691" s="1" t="s">
        <v>20</v>
      </c>
      <c r="E3691" s="5">
        <v>540.56069909999997</v>
      </c>
    </row>
    <row r="3692" spans="1:5" hidden="1">
      <c r="A3692" s="4" t="s">
        <v>7</v>
      </c>
      <c r="B3692" s="2">
        <v>2054</v>
      </c>
      <c r="C3692" s="1" t="s">
        <v>19</v>
      </c>
      <c r="D3692" s="1" t="s">
        <v>20</v>
      </c>
      <c r="E3692" s="5">
        <v>545.82734849999997</v>
      </c>
    </row>
    <row r="3693" spans="1:5" hidden="1">
      <c r="A3693" s="4" t="s">
        <v>7</v>
      </c>
      <c r="B3693" s="2">
        <v>2055</v>
      </c>
      <c r="C3693" s="1" t="s">
        <v>19</v>
      </c>
      <c r="D3693" s="1" t="s">
        <v>20</v>
      </c>
      <c r="E3693" s="5">
        <v>551.111626</v>
      </c>
    </row>
    <row r="3694" spans="1:5" hidden="1">
      <c r="A3694" s="4" t="s">
        <v>7</v>
      </c>
      <c r="B3694" s="2">
        <v>2056</v>
      </c>
      <c r="C3694" s="1" t="s">
        <v>19</v>
      </c>
      <c r="D3694" s="1" t="s">
        <v>20</v>
      </c>
      <c r="E3694" s="5">
        <v>556.41353149999998</v>
      </c>
    </row>
    <row r="3695" spans="1:5" hidden="1">
      <c r="A3695" s="4" t="s">
        <v>7</v>
      </c>
      <c r="B3695" s="2">
        <v>2057</v>
      </c>
      <c r="C3695" s="1" t="s">
        <v>19</v>
      </c>
      <c r="D3695" s="1" t="s">
        <v>20</v>
      </c>
      <c r="E3695" s="5">
        <v>561.74437850000004</v>
      </c>
    </row>
    <row r="3696" spans="1:5" hidden="1">
      <c r="A3696" s="4" t="s">
        <v>7</v>
      </c>
      <c r="B3696" s="2">
        <v>2058</v>
      </c>
      <c r="C3696" s="1" t="s">
        <v>19</v>
      </c>
      <c r="D3696" s="1" t="s">
        <v>20</v>
      </c>
      <c r="E3696" s="5">
        <v>567.08156440000005</v>
      </c>
    </row>
    <row r="3697" spans="1:5" hidden="1">
      <c r="A3697" s="4" t="s">
        <v>7</v>
      </c>
      <c r="B3697" s="2">
        <v>2059</v>
      </c>
      <c r="C3697" s="1" t="s">
        <v>19</v>
      </c>
      <c r="D3697" s="1" t="s">
        <v>20</v>
      </c>
      <c r="E3697" s="5">
        <v>572.43637839999997</v>
      </c>
    </row>
    <row r="3698" spans="1:5" hidden="1">
      <c r="A3698" s="4" t="s">
        <v>7</v>
      </c>
      <c r="B3698" s="2">
        <v>2060</v>
      </c>
      <c r="C3698" s="1" t="s">
        <v>19</v>
      </c>
      <c r="D3698" s="1" t="s">
        <v>20</v>
      </c>
      <c r="E3698" s="5">
        <v>577.80882059999999</v>
      </c>
    </row>
    <row r="3699" spans="1:5" hidden="1">
      <c r="A3699" s="4" t="s">
        <v>7</v>
      </c>
      <c r="B3699" s="2">
        <v>2061</v>
      </c>
      <c r="C3699" s="1" t="s">
        <v>19</v>
      </c>
      <c r="D3699" s="1" t="s">
        <v>20</v>
      </c>
      <c r="E3699" s="5">
        <v>583.35042020000003</v>
      </c>
    </row>
    <row r="3700" spans="1:5" hidden="1">
      <c r="A3700" s="4" t="s">
        <v>7</v>
      </c>
      <c r="B3700" s="2">
        <v>2062</v>
      </c>
      <c r="C3700" s="1" t="s">
        <v>19</v>
      </c>
      <c r="D3700" s="1" t="s">
        <v>20</v>
      </c>
      <c r="E3700" s="5">
        <v>588.89847159999999</v>
      </c>
    </row>
    <row r="3701" spans="1:5" hidden="1">
      <c r="A3701" s="4" t="s">
        <v>7</v>
      </c>
      <c r="B3701" s="2">
        <v>2063</v>
      </c>
      <c r="C3701" s="1" t="s">
        <v>19</v>
      </c>
      <c r="D3701" s="1" t="s">
        <v>20</v>
      </c>
      <c r="E3701" s="5">
        <v>594.46474269999999</v>
      </c>
    </row>
    <row r="3702" spans="1:5" hidden="1">
      <c r="A3702" s="4" t="s">
        <v>7</v>
      </c>
      <c r="B3702" s="2">
        <v>2064</v>
      </c>
      <c r="C3702" s="1" t="s">
        <v>19</v>
      </c>
      <c r="D3702" s="1" t="s">
        <v>20</v>
      </c>
      <c r="E3702" s="5">
        <v>600.04923329999997</v>
      </c>
    </row>
    <row r="3703" spans="1:5" hidden="1">
      <c r="A3703" s="4" t="s">
        <v>7</v>
      </c>
      <c r="B3703" s="2">
        <v>2065</v>
      </c>
      <c r="C3703" s="1" t="s">
        <v>19</v>
      </c>
      <c r="D3703" s="1" t="s">
        <v>20</v>
      </c>
      <c r="E3703" s="5">
        <v>605.66383599999995</v>
      </c>
    </row>
    <row r="3704" spans="1:5" hidden="1">
      <c r="A3704" s="4" t="s">
        <v>7</v>
      </c>
      <c r="B3704" s="2">
        <v>2066</v>
      </c>
      <c r="C3704" s="1" t="s">
        <v>19</v>
      </c>
      <c r="D3704" s="1" t="s">
        <v>20</v>
      </c>
      <c r="E3704" s="5">
        <v>611.2847908</v>
      </c>
    </row>
    <row r="3705" spans="1:5" hidden="1">
      <c r="A3705" s="4" t="s">
        <v>7</v>
      </c>
      <c r="B3705" s="2">
        <v>2067</v>
      </c>
      <c r="C3705" s="1" t="s">
        <v>19</v>
      </c>
      <c r="D3705" s="1" t="s">
        <v>20</v>
      </c>
      <c r="E3705" s="5">
        <v>616.92396510000003</v>
      </c>
    </row>
    <row r="3706" spans="1:5" hidden="1">
      <c r="A3706" s="4" t="s">
        <v>7</v>
      </c>
      <c r="B3706" s="2">
        <v>2068</v>
      </c>
      <c r="C3706" s="1" t="s">
        <v>19</v>
      </c>
      <c r="D3706" s="1" t="s">
        <v>20</v>
      </c>
      <c r="E3706" s="5">
        <v>622.58135909999999</v>
      </c>
    </row>
    <row r="3707" spans="1:5" hidden="1">
      <c r="A3707" s="4" t="s">
        <v>7</v>
      </c>
      <c r="B3707" s="2">
        <v>2069</v>
      </c>
      <c r="C3707" s="1" t="s">
        <v>19</v>
      </c>
      <c r="D3707" s="1" t="s">
        <v>20</v>
      </c>
      <c r="E3707" s="5">
        <v>628.26896490000001</v>
      </c>
    </row>
    <row r="3708" spans="1:5" hidden="1">
      <c r="A3708" s="4" t="s">
        <v>7</v>
      </c>
      <c r="B3708" s="2">
        <v>2070</v>
      </c>
      <c r="C3708" s="1" t="s">
        <v>19</v>
      </c>
      <c r="D3708" s="1" t="s">
        <v>20</v>
      </c>
      <c r="E3708" s="5">
        <v>633.96282299999996</v>
      </c>
    </row>
    <row r="3709" spans="1:5" hidden="1">
      <c r="A3709" s="4" t="s">
        <v>7</v>
      </c>
      <c r="B3709" s="2">
        <v>2071</v>
      </c>
      <c r="C3709" s="1" t="s">
        <v>19</v>
      </c>
      <c r="D3709" s="1" t="s">
        <v>20</v>
      </c>
      <c r="E3709" s="5">
        <v>639.81760299999996</v>
      </c>
    </row>
    <row r="3710" spans="1:5" hidden="1">
      <c r="A3710" s="4" t="s">
        <v>7</v>
      </c>
      <c r="B3710" s="2">
        <v>2072</v>
      </c>
      <c r="C3710" s="1" t="s">
        <v>19</v>
      </c>
      <c r="D3710" s="1" t="s">
        <v>20</v>
      </c>
      <c r="E3710" s="5">
        <v>645.69119409999996</v>
      </c>
    </row>
    <row r="3711" spans="1:5" hidden="1">
      <c r="A3711" s="4" t="s">
        <v>7</v>
      </c>
      <c r="B3711" s="2">
        <v>2073</v>
      </c>
      <c r="C3711" s="1" t="s">
        <v>19</v>
      </c>
      <c r="D3711" s="1" t="s">
        <v>20</v>
      </c>
      <c r="E3711" s="5">
        <v>651.59608100000003</v>
      </c>
    </row>
    <row r="3712" spans="1:5" hidden="1">
      <c r="A3712" s="4" t="s">
        <v>7</v>
      </c>
      <c r="B3712" s="2">
        <v>2074</v>
      </c>
      <c r="C3712" s="1" t="s">
        <v>19</v>
      </c>
      <c r="D3712" s="1" t="s">
        <v>20</v>
      </c>
      <c r="E3712" s="5">
        <v>657.50732010000002</v>
      </c>
    </row>
    <row r="3713" spans="1:5" hidden="1">
      <c r="A3713" s="4" t="s">
        <v>7</v>
      </c>
      <c r="B3713" s="2">
        <v>2075</v>
      </c>
      <c r="C3713" s="1" t="s">
        <v>19</v>
      </c>
      <c r="D3713" s="1" t="s">
        <v>20</v>
      </c>
      <c r="E3713" s="5">
        <v>663.4373703</v>
      </c>
    </row>
    <row r="3714" spans="1:5" hidden="1">
      <c r="A3714" s="4" t="s">
        <v>7</v>
      </c>
      <c r="B3714" s="2">
        <v>2076</v>
      </c>
      <c r="C3714" s="1" t="s">
        <v>19</v>
      </c>
      <c r="D3714" s="1" t="s">
        <v>20</v>
      </c>
      <c r="E3714" s="5">
        <v>669.38623159999997</v>
      </c>
    </row>
    <row r="3715" spans="1:5" hidden="1">
      <c r="A3715" s="4" t="s">
        <v>7</v>
      </c>
      <c r="B3715" s="2">
        <v>2077</v>
      </c>
      <c r="C3715" s="1" t="s">
        <v>19</v>
      </c>
      <c r="D3715" s="1" t="s">
        <v>20</v>
      </c>
      <c r="E3715" s="5">
        <v>675.36649179999995</v>
      </c>
    </row>
    <row r="3716" spans="1:5" hidden="1">
      <c r="A3716" s="4" t="s">
        <v>7</v>
      </c>
      <c r="B3716" s="2">
        <v>2078</v>
      </c>
      <c r="C3716" s="1" t="s">
        <v>19</v>
      </c>
      <c r="D3716" s="1" t="s">
        <v>20</v>
      </c>
      <c r="E3716" s="5">
        <v>681.35300110000003</v>
      </c>
    </row>
    <row r="3717" spans="1:5" hidden="1">
      <c r="A3717" s="4" t="s">
        <v>7</v>
      </c>
      <c r="B3717" s="2">
        <v>2079</v>
      </c>
      <c r="C3717" s="1" t="s">
        <v>19</v>
      </c>
      <c r="D3717" s="1" t="s">
        <v>20</v>
      </c>
      <c r="E3717" s="5">
        <v>687.35832149999999</v>
      </c>
    </row>
    <row r="3718" spans="1:5" hidden="1">
      <c r="A3718" s="4" t="s">
        <v>7</v>
      </c>
      <c r="B3718" s="2">
        <v>2080</v>
      </c>
      <c r="C3718" s="1" t="s">
        <v>19</v>
      </c>
      <c r="D3718" s="1" t="s">
        <v>20</v>
      </c>
      <c r="E3718" s="5">
        <v>693.38245300000005</v>
      </c>
    </row>
    <row r="3719" spans="1:5" hidden="1">
      <c r="A3719" s="4" t="s">
        <v>7</v>
      </c>
      <c r="B3719" s="2">
        <v>2081</v>
      </c>
      <c r="C3719" s="1" t="s">
        <v>19</v>
      </c>
      <c r="D3719" s="1" t="s">
        <v>20</v>
      </c>
      <c r="E3719" s="5">
        <v>697.58456379999996</v>
      </c>
    </row>
    <row r="3720" spans="1:5" hidden="1">
      <c r="A3720" s="4" t="s">
        <v>7</v>
      </c>
      <c r="B3720" s="2">
        <v>2082</v>
      </c>
      <c r="C3720" s="1" t="s">
        <v>19</v>
      </c>
      <c r="D3720" s="1" t="s">
        <v>20</v>
      </c>
      <c r="E3720" s="5">
        <v>701.77519340000003</v>
      </c>
    </row>
    <row r="3721" spans="1:5" hidden="1">
      <c r="A3721" s="4" t="s">
        <v>7</v>
      </c>
      <c r="B3721" s="2">
        <v>2083</v>
      </c>
      <c r="C3721" s="1" t="s">
        <v>19</v>
      </c>
      <c r="D3721" s="1" t="s">
        <v>20</v>
      </c>
      <c r="E3721" s="5">
        <v>705.965823</v>
      </c>
    </row>
    <row r="3722" spans="1:5" hidden="1">
      <c r="A3722" s="4" t="s">
        <v>7</v>
      </c>
      <c r="B3722" s="2">
        <v>2084</v>
      </c>
      <c r="C3722" s="1" t="s">
        <v>19</v>
      </c>
      <c r="D3722" s="1" t="s">
        <v>20</v>
      </c>
      <c r="E3722" s="5">
        <v>710.15645259999997</v>
      </c>
    </row>
    <row r="3723" spans="1:5" hidden="1">
      <c r="A3723" s="4" t="s">
        <v>7</v>
      </c>
      <c r="B3723" s="2">
        <v>2085</v>
      </c>
      <c r="C3723" s="1" t="s">
        <v>19</v>
      </c>
      <c r="D3723" s="1" t="s">
        <v>20</v>
      </c>
      <c r="E3723" s="5">
        <v>714.35856339999998</v>
      </c>
    </row>
    <row r="3724" spans="1:5" hidden="1">
      <c r="A3724" s="4" t="s">
        <v>7</v>
      </c>
      <c r="B3724" s="2">
        <v>2086</v>
      </c>
      <c r="C3724" s="1" t="s">
        <v>19</v>
      </c>
      <c r="D3724" s="1" t="s">
        <v>20</v>
      </c>
      <c r="E3724" s="5">
        <v>718.54919299999995</v>
      </c>
    </row>
    <row r="3725" spans="1:5" hidden="1">
      <c r="A3725" s="4" t="s">
        <v>7</v>
      </c>
      <c r="B3725" s="2">
        <v>2087</v>
      </c>
      <c r="C3725" s="1" t="s">
        <v>19</v>
      </c>
      <c r="D3725" s="1" t="s">
        <v>20</v>
      </c>
      <c r="E3725" s="5">
        <v>722.73982260000002</v>
      </c>
    </row>
    <row r="3726" spans="1:5" hidden="1">
      <c r="A3726" s="4" t="s">
        <v>7</v>
      </c>
      <c r="B3726" s="2">
        <v>2088</v>
      </c>
      <c r="C3726" s="1" t="s">
        <v>19</v>
      </c>
      <c r="D3726" s="1" t="s">
        <v>20</v>
      </c>
      <c r="E3726" s="5">
        <v>726.93045219999999</v>
      </c>
    </row>
    <row r="3727" spans="1:5" hidden="1">
      <c r="A3727" s="4" t="s">
        <v>7</v>
      </c>
      <c r="B3727" s="2">
        <v>2089</v>
      </c>
      <c r="C3727" s="1" t="s">
        <v>19</v>
      </c>
      <c r="D3727" s="1" t="s">
        <v>20</v>
      </c>
      <c r="E3727" s="5">
        <v>731.132563</v>
      </c>
    </row>
    <row r="3728" spans="1:5" hidden="1">
      <c r="A3728" s="4" t="s">
        <v>7</v>
      </c>
      <c r="B3728" s="2">
        <v>2090</v>
      </c>
      <c r="C3728" s="1" t="s">
        <v>19</v>
      </c>
      <c r="D3728" s="1" t="s">
        <v>20</v>
      </c>
      <c r="E3728" s="5">
        <v>735.32319259999997</v>
      </c>
    </row>
    <row r="3729" spans="1:5" hidden="1">
      <c r="A3729" s="4" t="s">
        <v>7</v>
      </c>
      <c r="B3729" s="2">
        <v>2091</v>
      </c>
      <c r="C3729" s="1" t="s">
        <v>19</v>
      </c>
      <c r="D3729" s="1" t="s">
        <v>20</v>
      </c>
      <c r="E3729" s="5">
        <v>739.56177009999999</v>
      </c>
    </row>
    <row r="3730" spans="1:5" hidden="1">
      <c r="A3730" s="4" t="s">
        <v>7</v>
      </c>
      <c r="B3730" s="2">
        <v>2092</v>
      </c>
      <c r="C3730" s="1" t="s">
        <v>19</v>
      </c>
      <c r="D3730" s="1" t="s">
        <v>20</v>
      </c>
      <c r="E3730" s="5">
        <v>743.80034750000004</v>
      </c>
    </row>
    <row r="3731" spans="1:5" hidden="1">
      <c r="A3731" s="4" t="s">
        <v>7</v>
      </c>
      <c r="B3731" s="2">
        <v>2093</v>
      </c>
      <c r="C3731" s="1" t="s">
        <v>19</v>
      </c>
      <c r="D3731" s="1" t="s">
        <v>20</v>
      </c>
      <c r="E3731" s="5">
        <v>748.05053750000002</v>
      </c>
    </row>
    <row r="3732" spans="1:5" hidden="1">
      <c r="A3732" s="4" t="s">
        <v>7</v>
      </c>
      <c r="B3732" s="2">
        <v>2094</v>
      </c>
      <c r="C3732" s="1" t="s">
        <v>19</v>
      </c>
      <c r="D3732" s="1" t="s">
        <v>20</v>
      </c>
      <c r="E3732" s="5">
        <v>752.28911500000004</v>
      </c>
    </row>
    <row r="3733" spans="1:5" hidden="1">
      <c r="A3733" s="4" t="s">
        <v>7</v>
      </c>
      <c r="B3733" s="2">
        <v>2095</v>
      </c>
      <c r="C3733" s="1" t="s">
        <v>19</v>
      </c>
      <c r="D3733" s="1" t="s">
        <v>20</v>
      </c>
      <c r="E3733" s="5">
        <v>756.52769239999998</v>
      </c>
    </row>
    <row r="3734" spans="1:5" hidden="1">
      <c r="A3734" s="4" t="s">
        <v>7</v>
      </c>
      <c r="B3734" s="2">
        <v>2096</v>
      </c>
      <c r="C3734" s="1" t="s">
        <v>19</v>
      </c>
      <c r="D3734" s="1" t="s">
        <v>20</v>
      </c>
      <c r="E3734" s="5">
        <v>760.7662699</v>
      </c>
    </row>
    <row r="3735" spans="1:5" hidden="1">
      <c r="A3735" s="4" t="s">
        <v>7</v>
      </c>
      <c r="B3735" s="2">
        <v>2097</v>
      </c>
      <c r="C3735" s="1" t="s">
        <v>19</v>
      </c>
      <c r="D3735" s="1" t="s">
        <v>20</v>
      </c>
      <c r="E3735" s="5">
        <v>765.01645989999997</v>
      </c>
    </row>
    <row r="3736" spans="1:5" hidden="1">
      <c r="A3736" s="4" t="s">
        <v>7</v>
      </c>
      <c r="B3736" s="2">
        <v>2098</v>
      </c>
      <c r="C3736" s="1" t="s">
        <v>19</v>
      </c>
      <c r="D3736" s="1" t="s">
        <v>20</v>
      </c>
      <c r="E3736" s="5">
        <v>769.25503739999999</v>
      </c>
    </row>
    <row r="3737" spans="1:5" hidden="1">
      <c r="A3737" s="4" t="s">
        <v>7</v>
      </c>
      <c r="B3737" s="2">
        <v>2099</v>
      </c>
      <c r="C3737" s="1" t="s">
        <v>19</v>
      </c>
      <c r="D3737" s="1" t="s">
        <v>20</v>
      </c>
      <c r="E3737" s="5">
        <v>773.49361480000005</v>
      </c>
    </row>
    <row r="3738" spans="1:5" hidden="1">
      <c r="A3738" s="4" t="s">
        <v>7</v>
      </c>
      <c r="B3738" s="2">
        <v>2100</v>
      </c>
      <c r="C3738" s="1" t="s">
        <v>19</v>
      </c>
      <c r="D3738" s="1" t="s">
        <v>20</v>
      </c>
      <c r="E3738" s="5">
        <v>766.29467335920401</v>
      </c>
    </row>
    <row r="3739" spans="1:5" hidden="1">
      <c r="A3739" s="4" t="s">
        <v>8</v>
      </c>
      <c r="B3739" s="2">
        <v>2000</v>
      </c>
      <c r="C3739" s="1" t="s">
        <v>19</v>
      </c>
      <c r="D3739" s="1" t="s">
        <v>20</v>
      </c>
      <c r="E3739" s="5">
        <v>304.78053180000001</v>
      </c>
    </row>
    <row r="3740" spans="1:5" hidden="1">
      <c r="A3740" s="4" t="s">
        <v>8</v>
      </c>
      <c r="B3740" s="2">
        <v>2001</v>
      </c>
      <c r="C3740" s="1" t="s">
        <v>19</v>
      </c>
      <c r="D3740" s="1" t="s">
        <v>20</v>
      </c>
      <c r="E3740" s="5">
        <v>305.0800706</v>
      </c>
    </row>
    <row r="3741" spans="1:5" hidden="1">
      <c r="A3741" s="4" t="s">
        <v>8</v>
      </c>
      <c r="B3741" s="2">
        <v>2002</v>
      </c>
      <c r="C3741" s="1" t="s">
        <v>19</v>
      </c>
      <c r="D3741" s="1" t="s">
        <v>20</v>
      </c>
      <c r="E3741" s="5">
        <v>311.8377964</v>
      </c>
    </row>
    <row r="3742" spans="1:5" hidden="1">
      <c r="A3742" s="4" t="s">
        <v>8</v>
      </c>
      <c r="B3742" s="2">
        <v>2003</v>
      </c>
      <c r="C3742" s="1" t="s">
        <v>19</v>
      </c>
      <c r="D3742" s="1" t="s">
        <v>20</v>
      </c>
      <c r="E3742" s="5">
        <v>316.85910769999998</v>
      </c>
    </row>
    <row r="3743" spans="1:5" hidden="1">
      <c r="A3743" s="4" t="s">
        <v>8</v>
      </c>
      <c r="B3743" s="2">
        <v>2004</v>
      </c>
      <c r="C3743" s="1" t="s">
        <v>19</v>
      </c>
      <c r="D3743" s="1" t="s">
        <v>20</v>
      </c>
      <c r="E3743" s="5">
        <v>323.44968640000002</v>
      </c>
    </row>
    <row r="3744" spans="1:5" hidden="1">
      <c r="A3744" s="4" t="s">
        <v>8</v>
      </c>
      <c r="B3744" s="2">
        <v>2005</v>
      </c>
      <c r="C3744" s="1" t="s">
        <v>19</v>
      </c>
      <c r="D3744" s="1" t="s">
        <v>20</v>
      </c>
      <c r="E3744" s="5">
        <v>328.64003580000002</v>
      </c>
    </row>
    <row r="3745" spans="1:5" hidden="1">
      <c r="A3745" s="4" t="s">
        <v>8</v>
      </c>
      <c r="B3745" s="2">
        <v>2006</v>
      </c>
      <c r="C3745" s="1" t="s">
        <v>19</v>
      </c>
      <c r="D3745" s="1" t="s">
        <v>20</v>
      </c>
      <c r="E3745" s="5">
        <v>338.69151679999999</v>
      </c>
    </row>
    <row r="3746" spans="1:5" hidden="1">
      <c r="A3746" s="4" t="s">
        <v>8</v>
      </c>
      <c r="B3746" s="2">
        <v>2007</v>
      </c>
      <c r="C3746" s="1" t="s">
        <v>19</v>
      </c>
      <c r="D3746" s="1" t="s">
        <v>20</v>
      </c>
      <c r="E3746" s="5">
        <v>335.51263290000003</v>
      </c>
    </row>
    <row r="3747" spans="1:5" hidden="1">
      <c r="A3747" s="4" t="s">
        <v>8</v>
      </c>
      <c r="B3747" s="2">
        <v>2008</v>
      </c>
      <c r="C3747" s="1" t="s">
        <v>19</v>
      </c>
      <c r="D3747" s="1" t="s">
        <v>20</v>
      </c>
      <c r="E3747" s="5">
        <v>337.11405719999999</v>
      </c>
    </row>
    <row r="3748" spans="1:5" hidden="1">
      <c r="A3748" s="4" t="s">
        <v>8</v>
      </c>
      <c r="B3748" s="2">
        <v>2009</v>
      </c>
      <c r="C3748" s="1" t="s">
        <v>19</v>
      </c>
      <c r="D3748" s="1" t="s">
        <v>20</v>
      </c>
      <c r="E3748" s="5">
        <v>337.81554890000001</v>
      </c>
    </row>
    <row r="3749" spans="1:5" hidden="1">
      <c r="A3749" s="4" t="s">
        <v>8</v>
      </c>
      <c r="B3749" s="2">
        <v>2010</v>
      </c>
      <c r="C3749" s="1" t="s">
        <v>19</v>
      </c>
      <c r="D3749" s="1" t="s">
        <v>20</v>
      </c>
      <c r="E3749" s="5">
        <v>343.17600679999998</v>
      </c>
    </row>
    <row r="3750" spans="1:5" hidden="1">
      <c r="A3750" s="4" t="s">
        <v>8</v>
      </c>
      <c r="B3750" s="2">
        <v>2011</v>
      </c>
      <c r="C3750" s="1" t="s">
        <v>19</v>
      </c>
      <c r="D3750" s="1" t="s">
        <v>20</v>
      </c>
      <c r="E3750" s="5">
        <v>350.3923168</v>
      </c>
    </row>
    <row r="3751" spans="1:5" hidden="1">
      <c r="A3751" s="4" t="s">
        <v>8</v>
      </c>
      <c r="B3751" s="2">
        <v>2012</v>
      </c>
      <c r="C3751" s="1" t="s">
        <v>19</v>
      </c>
      <c r="D3751" s="1" t="s">
        <v>20</v>
      </c>
      <c r="E3751" s="5">
        <v>356.14077200000003</v>
      </c>
    </row>
    <row r="3752" spans="1:5" hidden="1">
      <c r="A3752" s="4" t="s">
        <v>8</v>
      </c>
      <c r="B3752" s="2">
        <v>2013</v>
      </c>
      <c r="C3752" s="1" t="s">
        <v>19</v>
      </c>
      <c r="D3752" s="1" t="s">
        <v>20</v>
      </c>
      <c r="E3752" s="5">
        <v>352.72835379999998</v>
      </c>
    </row>
    <row r="3753" spans="1:5" hidden="1">
      <c r="A3753" s="4" t="s">
        <v>8</v>
      </c>
      <c r="B3753" s="2">
        <v>2014</v>
      </c>
      <c r="C3753" s="1" t="s">
        <v>19</v>
      </c>
      <c r="D3753" s="1" t="s">
        <v>20</v>
      </c>
      <c r="E3753" s="5">
        <v>360.61993139999998</v>
      </c>
    </row>
    <row r="3754" spans="1:5" hidden="1">
      <c r="A3754" s="4" t="s">
        <v>8</v>
      </c>
      <c r="B3754" s="2">
        <v>2015</v>
      </c>
      <c r="C3754" s="1" t="s">
        <v>19</v>
      </c>
      <c r="D3754" s="1" t="s">
        <v>20</v>
      </c>
      <c r="E3754" s="5">
        <v>366.78698989999998</v>
      </c>
    </row>
    <row r="3755" spans="1:5" hidden="1">
      <c r="A3755" s="4" t="s">
        <v>8</v>
      </c>
      <c r="B3755" s="2">
        <v>2016</v>
      </c>
      <c r="C3755" s="1" t="s">
        <v>19</v>
      </c>
      <c r="D3755" s="1" t="s">
        <v>20</v>
      </c>
      <c r="E3755" s="5">
        <v>358.16043209999998</v>
      </c>
    </row>
    <row r="3756" spans="1:5" hidden="1">
      <c r="A3756" s="4" t="s">
        <v>8</v>
      </c>
      <c r="B3756" s="2">
        <v>2017</v>
      </c>
      <c r="C3756" s="1" t="s">
        <v>19</v>
      </c>
      <c r="D3756" s="1" t="s">
        <v>20</v>
      </c>
      <c r="E3756" s="5">
        <v>362.91992010000001</v>
      </c>
    </row>
    <row r="3757" spans="1:5" hidden="1">
      <c r="A3757" s="4" t="s">
        <v>8</v>
      </c>
      <c r="B3757" s="2">
        <v>2018</v>
      </c>
      <c r="C3757" s="1" t="s">
        <v>19</v>
      </c>
      <c r="D3757" s="1" t="s">
        <v>20</v>
      </c>
      <c r="E3757" s="5">
        <v>368.33008380000001</v>
      </c>
    </row>
    <row r="3758" spans="1:5" hidden="1">
      <c r="A3758" s="4" t="s">
        <v>8</v>
      </c>
      <c r="B3758" s="2">
        <v>2019</v>
      </c>
      <c r="C3758" s="1" t="s">
        <v>19</v>
      </c>
      <c r="D3758" s="1" t="s">
        <v>20</v>
      </c>
      <c r="E3758" s="5">
        <v>377.3075025</v>
      </c>
    </row>
    <row r="3759" spans="1:5" hidden="1">
      <c r="A3759" s="4" t="s">
        <v>8</v>
      </c>
      <c r="B3759" s="2">
        <v>2020</v>
      </c>
      <c r="C3759" s="1" t="s">
        <v>19</v>
      </c>
      <c r="D3759" s="1" t="s">
        <v>20</v>
      </c>
      <c r="E3759" s="5">
        <v>374.82193580000001</v>
      </c>
    </row>
    <row r="3760" spans="1:5" hidden="1">
      <c r="A3760" s="4" t="s">
        <v>8</v>
      </c>
      <c r="B3760" s="2">
        <v>2021</v>
      </c>
      <c r="C3760" s="1" t="s">
        <v>19</v>
      </c>
      <c r="D3760" s="1" t="s">
        <v>20</v>
      </c>
      <c r="E3760" s="5">
        <v>380.81263560000002</v>
      </c>
    </row>
    <row r="3761" spans="1:5" hidden="1">
      <c r="A3761" s="4" t="s">
        <v>8</v>
      </c>
      <c r="B3761" s="2">
        <v>2022</v>
      </c>
      <c r="C3761" s="1" t="s">
        <v>19</v>
      </c>
      <c r="D3761" s="1" t="s">
        <v>20</v>
      </c>
      <c r="E3761" s="5">
        <v>378.40589629999999</v>
      </c>
    </row>
    <row r="3762" spans="1:5" hidden="1">
      <c r="A3762" s="4" t="s">
        <v>8</v>
      </c>
      <c r="B3762" s="2">
        <v>2023</v>
      </c>
      <c r="C3762" s="1" t="s">
        <v>19</v>
      </c>
      <c r="D3762" s="1" t="s">
        <v>20</v>
      </c>
      <c r="E3762" s="5">
        <v>378.40589629999999</v>
      </c>
    </row>
    <row r="3763" spans="1:5" hidden="1">
      <c r="A3763" s="4" t="s">
        <v>8</v>
      </c>
      <c r="B3763" s="2">
        <v>2024</v>
      </c>
      <c r="C3763" s="1" t="s">
        <v>19</v>
      </c>
      <c r="D3763" s="1" t="s">
        <v>20</v>
      </c>
      <c r="E3763" s="5">
        <v>378.40589629999999</v>
      </c>
    </row>
    <row r="3764" spans="1:5" hidden="1">
      <c r="A3764" s="4" t="s">
        <v>8</v>
      </c>
      <c r="B3764" s="2">
        <v>2025</v>
      </c>
      <c r="C3764" s="1" t="s">
        <v>19</v>
      </c>
      <c r="D3764" s="1" t="s">
        <v>20</v>
      </c>
      <c r="E3764" s="5">
        <v>378.40589629999999</v>
      </c>
    </row>
    <row r="3765" spans="1:5" hidden="1">
      <c r="A3765" s="4" t="s">
        <v>8</v>
      </c>
      <c r="B3765" s="2">
        <v>2026</v>
      </c>
      <c r="C3765" s="1" t="s">
        <v>19</v>
      </c>
      <c r="D3765" s="1" t="s">
        <v>20</v>
      </c>
      <c r="E3765" s="5">
        <v>367.84172400727277</v>
      </c>
    </row>
    <row r="3766" spans="1:5" hidden="1">
      <c r="A3766" s="4" t="s">
        <v>8</v>
      </c>
      <c r="B3766" s="2">
        <v>2027</v>
      </c>
      <c r="C3766" s="1" t="s">
        <v>19</v>
      </c>
      <c r="D3766" s="1" t="s">
        <v>20</v>
      </c>
      <c r="E3766" s="5">
        <v>349.78211916181817</v>
      </c>
    </row>
    <row r="3767" spans="1:5" hidden="1">
      <c r="A3767" s="4" t="s">
        <v>8</v>
      </c>
      <c r="B3767" s="2">
        <v>2028</v>
      </c>
      <c r="C3767" s="1" t="s">
        <v>19</v>
      </c>
      <c r="D3767" s="1" t="s">
        <v>20</v>
      </c>
      <c r="E3767" s="5">
        <v>324.22708176363642</v>
      </c>
    </row>
    <row r="3768" spans="1:5" hidden="1">
      <c r="A3768" s="4" t="s">
        <v>8</v>
      </c>
      <c r="B3768" s="2">
        <v>2029</v>
      </c>
      <c r="C3768" s="1" t="s">
        <v>19</v>
      </c>
      <c r="D3768" s="1" t="s">
        <v>20</v>
      </c>
      <c r="E3768" s="5">
        <v>291.17661181272729</v>
      </c>
    </row>
    <row r="3769" spans="1:5" hidden="1">
      <c r="A3769" s="4" t="s">
        <v>8</v>
      </c>
      <c r="B3769" s="2">
        <v>2030</v>
      </c>
      <c r="C3769" s="1" t="s">
        <v>19</v>
      </c>
      <c r="D3769" s="1" t="s">
        <v>20</v>
      </c>
      <c r="E3769" s="6">
        <v>257</v>
      </c>
    </row>
    <row r="3770" spans="1:5" hidden="1">
      <c r="A3770" s="4" t="s">
        <v>8</v>
      </c>
      <c r="B3770" s="2">
        <v>2031</v>
      </c>
      <c r="C3770" s="1" t="s">
        <v>19</v>
      </c>
      <c r="D3770" s="1" t="s">
        <v>20</v>
      </c>
      <c r="E3770" s="6">
        <v>251</v>
      </c>
    </row>
    <row r="3771" spans="1:5" hidden="1">
      <c r="A3771" s="4" t="s">
        <v>8</v>
      </c>
      <c r="B3771" s="2">
        <v>2032</v>
      </c>
      <c r="C3771" s="1" t="s">
        <v>19</v>
      </c>
      <c r="D3771" s="1" t="s">
        <v>20</v>
      </c>
      <c r="E3771" s="6">
        <v>245</v>
      </c>
    </row>
    <row r="3772" spans="1:5" hidden="1">
      <c r="A3772" s="4" t="s">
        <v>8</v>
      </c>
      <c r="B3772" s="2">
        <v>2033</v>
      </c>
      <c r="C3772" s="1" t="s">
        <v>19</v>
      </c>
      <c r="D3772" s="1" t="s">
        <v>20</v>
      </c>
      <c r="E3772" s="6">
        <v>239</v>
      </c>
    </row>
    <row r="3773" spans="1:5" hidden="1">
      <c r="A3773" s="4" t="s">
        <v>8</v>
      </c>
      <c r="B3773" s="2">
        <v>2034</v>
      </c>
      <c r="C3773" s="1" t="s">
        <v>19</v>
      </c>
      <c r="D3773" s="1" t="s">
        <v>20</v>
      </c>
      <c r="E3773" s="6">
        <v>233</v>
      </c>
    </row>
    <row r="3774" spans="1:5" hidden="1">
      <c r="A3774" s="4" t="s">
        <v>8</v>
      </c>
      <c r="B3774" s="2">
        <v>2035</v>
      </c>
      <c r="C3774" s="1" t="s">
        <v>19</v>
      </c>
      <c r="D3774" s="1" t="s">
        <v>20</v>
      </c>
      <c r="E3774" s="6">
        <v>227</v>
      </c>
    </row>
    <row r="3775" spans="1:5" hidden="1">
      <c r="A3775" s="4" t="s">
        <v>8</v>
      </c>
      <c r="B3775" s="2">
        <v>2036</v>
      </c>
      <c r="C3775" s="1" t="s">
        <v>19</v>
      </c>
      <c r="D3775" s="1" t="s">
        <v>20</v>
      </c>
      <c r="E3775" s="6">
        <v>221</v>
      </c>
    </row>
    <row r="3776" spans="1:5" hidden="1">
      <c r="A3776" s="4" t="s">
        <v>8</v>
      </c>
      <c r="B3776" s="2">
        <v>2037</v>
      </c>
      <c r="C3776" s="1" t="s">
        <v>19</v>
      </c>
      <c r="D3776" s="1" t="s">
        <v>20</v>
      </c>
      <c r="E3776" s="6">
        <v>215</v>
      </c>
    </row>
    <row r="3777" spans="1:5" hidden="1">
      <c r="A3777" s="4" t="s">
        <v>8</v>
      </c>
      <c r="B3777" s="2">
        <v>2038</v>
      </c>
      <c r="C3777" s="1" t="s">
        <v>19</v>
      </c>
      <c r="D3777" s="1" t="s">
        <v>20</v>
      </c>
      <c r="E3777" s="6">
        <v>209</v>
      </c>
    </row>
    <row r="3778" spans="1:5" hidden="1">
      <c r="A3778" s="4" t="s">
        <v>8</v>
      </c>
      <c r="B3778" s="2">
        <v>2039</v>
      </c>
      <c r="C3778" s="1" t="s">
        <v>19</v>
      </c>
      <c r="D3778" s="1" t="s">
        <v>20</v>
      </c>
      <c r="E3778" s="6">
        <v>203</v>
      </c>
    </row>
    <row r="3779" spans="1:5" hidden="1">
      <c r="A3779" s="4" t="s">
        <v>8</v>
      </c>
      <c r="B3779" s="2">
        <v>2040</v>
      </c>
      <c r="C3779" s="1" t="s">
        <v>19</v>
      </c>
      <c r="D3779" s="1" t="s">
        <v>20</v>
      </c>
      <c r="E3779" s="5">
        <v>197.5</v>
      </c>
    </row>
    <row r="3780" spans="1:5" hidden="1">
      <c r="A3780" s="4" t="s">
        <v>8</v>
      </c>
      <c r="B3780" s="2">
        <v>2041</v>
      </c>
      <c r="C3780" s="1" t="s">
        <v>19</v>
      </c>
      <c r="D3780" s="1" t="s">
        <v>20</v>
      </c>
      <c r="E3780" s="5">
        <v>192.5</v>
      </c>
    </row>
    <row r="3781" spans="1:5" hidden="1">
      <c r="A3781" s="4" t="s">
        <v>8</v>
      </c>
      <c r="B3781" s="2">
        <v>2042</v>
      </c>
      <c r="C3781" s="1" t="s">
        <v>19</v>
      </c>
      <c r="D3781" s="1" t="s">
        <v>20</v>
      </c>
      <c r="E3781" s="5">
        <v>187.5</v>
      </c>
    </row>
    <row r="3782" spans="1:5" hidden="1">
      <c r="A3782" s="4" t="s">
        <v>8</v>
      </c>
      <c r="B3782" s="2">
        <v>2043</v>
      </c>
      <c r="C3782" s="1" t="s">
        <v>19</v>
      </c>
      <c r="D3782" s="1" t="s">
        <v>20</v>
      </c>
      <c r="E3782" s="5">
        <v>182.5</v>
      </c>
    </row>
    <row r="3783" spans="1:5" hidden="1">
      <c r="A3783" s="4" t="s">
        <v>8</v>
      </c>
      <c r="B3783" s="2">
        <v>2044</v>
      </c>
      <c r="C3783" s="1" t="s">
        <v>19</v>
      </c>
      <c r="D3783" s="1" t="s">
        <v>20</v>
      </c>
      <c r="E3783" s="5">
        <v>177.5</v>
      </c>
    </row>
    <row r="3784" spans="1:5" hidden="1">
      <c r="A3784" s="4" t="s">
        <v>8</v>
      </c>
      <c r="B3784" s="2">
        <v>2045</v>
      </c>
      <c r="C3784" s="1" t="s">
        <v>19</v>
      </c>
      <c r="D3784" s="1" t="s">
        <v>20</v>
      </c>
      <c r="E3784" s="5">
        <v>172.5</v>
      </c>
    </row>
    <row r="3785" spans="1:5" hidden="1">
      <c r="A3785" s="4" t="s">
        <v>8</v>
      </c>
      <c r="B3785" s="2">
        <v>2046</v>
      </c>
      <c r="C3785" s="1" t="s">
        <v>19</v>
      </c>
      <c r="D3785" s="1" t="s">
        <v>20</v>
      </c>
      <c r="E3785" s="5">
        <v>167.5</v>
      </c>
    </row>
    <row r="3786" spans="1:5" hidden="1">
      <c r="A3786" s="4" t="s">
        <v>8</v>
      </c>
      <c r="B3786" s="2">
        <v>2047</v>
      </c>
      <c r="C3786" s="1" t="s">
        <v>19</v>
      </c>
      <c r="D3786" s="1" t="s">
        <v>20</v>
      </c>
      <c r="E3786" s="5">
        <v>162.5</v>
      </c>
    </row>
    <row r="3787" spans="1:5" hidden="1">
      <c r="A3787" s="4" t="s">
        <v>8</v>
      </c>
      <c r="B3787" s="2">
        <v>2048</v>
      </c>
      <c r="C3787" s="1" t="s">
        <v>19</v>
      </c>
      <c r="D3787" s="1" t="s">
        <v>20</v>
      </c>
      <c r="E3787" s="5">
        <v>157.5</v>
      </c>
    </row>
    <row r="3788" spans="1:5" hidden="1">
      <c r="A3788" s="4" t="s">
        <v>8</v>
      </c>
      <c r="B3788" s="2">
        <v>2049</v>
      </c>
      <c r="C3788" s="1" t="s">
        <v>19</v>
      </c>
      <c r="D3788" s="1" t="s">
        <v>20</v>
      </c>
      <c r="E3788" s="5">
        <v>152.5</v>
      </c>
    </row>
    <row r="3789" spans="1:5" hidden="1">
      <c r="A3789" s="4" t="s">
        <v>8</v>
      </c>
      <c r="B3789" s="2">
        <v>2050</v>
      </c>
      <c r="C3789" s="1" t="s">
        <v>19</v>
      </c>
      <c r="D3789" s="1" t="s">
        <v>20</v>
      </c>
      <c r="E3789" s="6">
        <v>148</v>
      </c>
    </row>
    <row r="3790" spans="1:5" hidden="1">
      <c r="A3790" s="4" t="s">
        <v>8</v>
      </c>
      <c r="B3790" s="2">
        <v>2051</v>
      </c>
      <c r="C3790" s="1" t="s">
        <v>19</v>
      </c>
      <c r="D3790" s="1" t="s">
        <v>20</v>
      </c>
      <c r="E3790" s="6">
        <v>144</v>
      </c>
    </row>
    <row r="3791" spans="1:5" hidden="1">
      <c r="A3791" s="4" t="s">
        <v>8</v>
      </c>
      <c r="B3791" s="2">
        <v>2052</v>
      </c>
      <c r="C3791" s="1" t="s">
        <v>19</v>
      </c>
      <c r="D3791" s="1" t="s">
        <v>20</v>
      </c>
      <c r="E3791" s="6">
        <v>140</v>
      </c>
    </row>
    <row r="3792" spans="1:5" hidden="1">
      <c r="A3792" s="4" t="s">
        <v>8</v>
      </c>
      <c r="B3792" s="2">
        <v>2053</v>
      </c>
      <c r="C3792" s="1" t="s">
        <v>19</v>
      </c>
      <c r="D3792" s="1" t="s">
        <v>20</v>
      </c>
      <c r="E3792" s="6">
        <v>136</v>
      </c>
    </row>
    <row r="3793" spans="1:5" hidden="1">
      <c r="A3793" s="4" t="s">
        <v>8</v>
      </c>
      <c r="B3793" s="2">
        <v>2054</v>
      </c>
      <c r="C3793" s="1" t="s">
        <v>19</v>
      </c>
      <c r="D3793" s="1" t="s">
        <v>20</v>
      </c>
      <c r="E3793" s="6">
        <v>132</v>
      </c>
    </row>
    <row r="3794" spans="1:5" hidden="1">
      <c r="A3794" s="4" t="s">
        <v>8</v>
      </c>
      <c r="B3794" s="2">
        <v>2055</v>
      </c>
      <c r="C3794" s="1" t="s">
        <v>19</v>
      </c>
      <c r="D3794" s="1" t="s">
        <v>20</v>
      </c>
      <c r="E3794" s="6">
        <v>128</v>
      </c>
    </row>
    <row r="3795" spans="1:5" hidden="1">
      <c r="A3795" s="4" t="s">
        <v>8</v>
      </c>
      <c r="B3795" s="2">
        <v>2056</v>
      </c>
      <c r="C3795" s="1" t="s">
        <v>19</v>
      </c>
      <c r="D3795" s="1" t="s">
        <v>20</v>
      </c>
      <c r="E3795" s="6">
        <v>124</v>
      </c>
    </row>
    <row r="3796" spans="1:5" hidden="1">
      <c r="A3796" s="4" t="s">
        <v>8</v>
      </c>
      <c r="B3796" s="2">
        <v>2057</v>
      </c>
      <c r="C3796" s="1" t="s">
        <v>19</v>
      </c>
      <c r="D3796" s="1" t="s">
        <v>20</v>
      </c>
      <c r="E3796" s="6">
        <v>120</v>
      </c>
    </row>
    <row r="3797" spans="1:5" hidden="1">
      <c r="A3797" s="4" t="s">
        <v>8</v>
      </c>
      <c r="B3797" s="2">
        <v>2058</v>
      </c>
      <c r="C3797" s="1" t="s">
        <v>19</v>
      </c>
      <c r="D3797" s="1" t="s">
        <v>20</v>
      </c>
      <c r="E3797" s="6">
        <v>116</v>
      </c>
    </row>
    <row r="3798" spans="1:5" hidden="1">
      <c r="A3798" s="4" t="s">
        <v>8</v>
      </c>
      <c r="B3798" s="2">
        <v>2059</v>
      </c>
      <c r="C3798" s="1" t="s">
        <v>19</v>
      </c>
      <c r="D3798" s="1" t="s">
        <v>20</v>
      </c>
      <c r="E3798" s="6">
        <v>112</v>
      </c>
    </row>
    <row r="3799" spans="1:5" hidden="1">
      <c r="A3799" s="4" t="s">
        <v>8</v>
      </c>
      <c r="B3799" s="2">
        <v>2060</v>
      </c>
      <c r="C3799" s="1" t="s">
        <v>19</v>
      </c>
      <c r="D3799" s="1" t="s">
        <v>20</v>
      </c>
      <c r="E3799" s="5">
        <v>109.75</v>
      </c>
    </row>
    <row r="3800" spans="1:5" hidden="1">
      <c r="A3800" s="4" t="s">
        <v>8</v>
      </c>
      <c r="B3800" s="2">
        <v>2061</v>
      </c>
      <c r="C3800" s="1" t="s">
        <v>19</v>
      </c>
      <c r="D3800" s="1" t="s">
        <v>20</v>
      </c>
      <c r="E3800" s="5">
        <v>109.25</v>
      </c>
    </row>
    <row r="3801" spans="1:5" hidden="1">
      <c r="A3801" s="4" t="s">
        <v>8</v>
      </c>
      <c r="B3801" s="2">
        <v>2062</v>
      </c>
      <c r="C3801" s="1" t="s">
        <v>19</v>
      </c>
      <c r="D3801" s="1" t="s">
        <v>20</v>
      </c>
      <c r="E3801" s="5">
        <v>108.75</v>
      </c>
    </row>
    <row r="3802" spans="1:5" hidden="1">
      <c r="A3802" s="4" t="s">
        <v>8</v>
      </c>
      <c r="B3802" s="2">
        <v>2063</v>
      </c>
      <c r="C3802" s="1" t="s">
        <v>19</v>
      </c>
      <c r="D3802" s="1" t="s">
        <v>20</v>
      </c>
      <c r="E3802" s="5">
        <v>108.25</v>
      </c>
    </row>
    <row r="3803" spans="1:5" hidden="1">
      <c r="A3803" s="4" t="s">
        <v>8</v>
      </c>
      <c r="B3803" s="2">
        <v>2064</v>
      </c>
      <c r="C3803" s="1" t="s">
        <v>19</v>
      </c>
      <c r="D3803" s="1" t="s">
        <v>20</v>
      </c>
      <c r="E3803" s="5">
        <v>107.75</v>
      </c>
    </row>
    <row r="3804" spans="1:5" hidden="1">
      <c r="A3804" s="4" t="s">
        <v>8</v>
      </c>
      <c r="B3804" s="2">
        <v>2065</v>
      </c>
      <c r="C3804" s="1" t="s">
        <v>19</v>
      </c>
      <c r="D3804" s="1" t="s">
        <v>20</v>
      </c>
      <c r="E3804" s="5">
        <v>107.25</v>
      </c>
    </row>
    <row r="3805" spans="1:5" hidden="1">
      <c r="A3805" s="4" t="s">
        <v>8</v>
      </c>
      <c r="B3805" s="2">
        <v>2066</v>
      </c>
      <c r="C3805" s="1" t="s">
        <v>19</v>
      </c>
      <c r="D3805" s="1" t="s">
        <v>20</v>
      </c>
      <c r="E3805" s="5">
        <v>106.75</v>
      </c>
    </row>
    <row r="3806" spans="1:5" hidden="1">
      <c r="A3806" s="4" t="s">
        <v>8</v>
      </c>
      <c r="B3806" s="2">
        <v>2067</v>
      </c>
      <c r="C3806" s="1" t="s">
        <v>19</v>
      </c>
      <c r="D3806" s="1" t="s">
        <v>20</v>
      </c>
      <c r="E3806" s="5">
        <v>106.25</v>
      </c>
    </row>
    <row r="3807" spans="1:5" hidden="1">
      <c r="A3807" s="4" t="s">
        <v>8</v>
      </c>
      <c r="B3807" s="2">
        <v>2068</v>
      </c>
      <c r="C3807" s="1" t="s">
        <v>19</v>
      </c>
      <c r="D3807" s="1" t="s">
        <v>20</v>
      </c>
      <c r="E3807" s="5">
        <v>105.75</v>
      </c>
    </row>
    <row r="3808" spans="1:5" hidden="1">
      <c r="A3808" s="4" t="s">
        <v>8</v>
      </c>
      <c r="B3808" s="2">
        <v>2069</v>
      </c>
      <c r="C3808" s="1" t="s">
        <v>19</v>
      </c>
      <c r="D3808" s="1" t="s">
        <v>20</v>
      </c>
      <c r="E3808" s="5">
        <v>105.25</v>
      </c>
    </row>
    <row r="3809" spans="1:5" hidden="1">
      <c r="A3809" s="4" t="s">
        <v>8</v>
      </c>
      <c r="B3809" s="2">
        <v>2070</v>
      </c>
      <c r="C3809" s="1" t="s">
        <v>19</v>
      </c>
      <c r="D3809" s="1" t="s">
        <v>20</v>
      </c>
      <c r="E3809" s="5">
        <v>104.75</v>
      </c>
    </row>
    <row r="3810" spans="1:5" hidden="1">
      <c r="A3810" s="4" t="s">
        <v>8</v>
      </c>
      <c r="B3810" s="2">
        <v>2071</v>
      </c>
      <c r="C3810" s="1" t="s">
        <v>19</v>
      </c>
      <c r="D3810" s="1" t="s">
        <v>20</v>
      </c>
      <c r="E3810" s="5">
        <v>104.25</v>
      </c>
    </row>
    <row r="3811" spans="1:5" hidden="1">
      <c r="A3811" s="4" t="s">
        <v>8</v>
      </c>
      <c r="B3811" s="2">
        <v>2072</v>
      </c>
      <c r="C3811" s="1" t="s">
        <v>19</v>
      </c>
      <c r="D3811" s="1" t="s">
        <v>20</v>
      </c>
      <c r="E3811" s="5">
        <v>103.75</v>
      </c>
    </row>
    <row r="3812" spans="1:5" hidden="1">
      <c r="A3812" s="4" t="s">
        <v>8</v>
      </c>
      <c r="B3812" s="2">
        <v>2073</v>
      </c>
      <c r="C3812" s="1" t="s">
        <v>19</v>
      </c>
      <c r="D3812" s="1" t="s">
        <v>20</v>
      </c>
      <c r="E3812" s="5">
        <v>103.25</v>
      </c>
    </row>
    <row r="3813" spans="1:5" hidden="1">
      <c r="A3813" s="4" t="s">
        <v>8</v>
      </c>
      <c r="B3813" s="2">
        <v>2074</v>
      </c>
      <c r="C3813" s="1" t="s">
        <v>19</v>
      </c>
      <c r="D3813" s="1" t="s">
        <v>20</v>
      </c>
      <c r="E3813" s="5">
        <v>102.75</v>
      </c>
    </row>
    <row r="3814" spans="1:5" hidden="1">
      <c r="A3814" s="4" t="s">
        <v>8</v>
      </c>
      <c r="B3814" s="2">
        <v>2075</v>
      </c>
      <c r="C3814" s="1" t="s">
        <v>19</v>
      </c>
      <c r="D3814" s="1" t="s">
        <v>20</v>
      </c>
      <c r="E3814" s="5">
        <v>102.25</v>
      </c>
    </row>
    <row r="3815" spans="1:5" hidden="1">
      <c r="A3815" s="4" t="s">
        <v>8</v>
      </c>
      <c r="B3815" s="2">
        <v>2076</v>
      </c>
      <c r="C3815" s="1" t="s">
        <v>19</v>
      </c>
      <c r="D3815" s="1" t="s">
        <v>20</v>
      </c>
      <c r="E3815" s="5">
        <v>101.75</v>
      </c>
    </row>
    <row r="3816" spans="1:5" hidden="1">
      <c r="A3816" s="4" t="s">
        <v>8</v>
      </c>
      <c r="B3816" s="2">
        <v>2077</v>
      </c>
      <c r="C3816" s="1" t="s">
        <v>19</v>
      </c>
      <c r="D3816" s="1" t="s">
        <v>20</v>
      </c>
      <c r="E3816" s="5">
        <v>101.25</v>
      </c>
    </row>
    <row r="3817" spans="1:5" hidden="1">
      <c r="A3817" s="4" t="s">
        <v>8</v>
      </c>
      <c r="B3817" s="2">
        <v>2078</v>
      </c>
      <c r="C3817" s="1" t="s">
        <v>19</v>
      </c>
      <c r="D3817" s="1" t="s">
        <v>20</v>
      </c>
      <c r="E3817" s="5">
        <v>100.75</v>
      </c>
    </row>
    <row r="3818" spans="1:5" hidden="1">
      <c r="A3818" s="4" t="s">
        <v>8</v>
      </c>
      <c r="B3818" s="2">
        <v>2079</v>
      </c>
      <c r="C3818" s="1" t="s">
        <v>19</v>
      </c>
      <c r="D3818" s="1" t="s">
        <v>20</v>
      </c>
      <c r="E3818" s="5">
        <v>100.25</v>
      </c>
    </row>
    <row r="3819" spans="1:5" hidden="1">
      <c r="A3819" s="4" t="s">
        <v>8</v>
      </c>
      <c r="B3819" s="2">
        <v>2080</v>
      </c>
      <c r="C3819" s="1" t="s">
        <v>19</v>
      </c>
      <c r="D3819" s="1" t="s">
        <v>20</v>
      </c>
      <c r="E3819" s="5">
        <v>99.75</v>
      </c>
    </row>
    <row r="3820" spans="1:5" hidden="1">
      <c r="A3820" s="4" t="s">
        <v>8</v>
      </c>
      <c r="B3820" s="2">
        <v>2081</v>
      </c>
      <c r="C3820" s="1" t="s">
        <v>19</v>
      </c>
      <c r="D3820" s="1" t="s">
        <v>20</v>
      </c>
      <c r="E3820" s="5">
        <v>99.25</v>
      </c>
    </row>
    <row r="3821" spans="1:5" hidden="1">
      <c r="A3821" s="4" t="s">
        <v>8</v>
      </c>
      <c r="B3821" s="2">
        <v>2082</v>
      </c>
      <c r="C3821" s="1" t="s">
        <v>19</v>
      </c>
      <c r="D3821" s="1" t="s">
        <v>20</v>
      </c>
      <c r="E3821" s="5">
        <v>98.75</v>
      </c>
    </row>
    <row r="3822" spans="1:5" hidden="1">
      <c r="A3822" s="4" t="s">
        <v>8</v>
      </c>
      <c r="B3822" s="2">
        <v>2083</v>
      </c>
      <c r="C3822" s="1" t="s">
        <v>19</v>
      </c>
      <c r="D3822" s="1" t="s">
        <v>20</v>
      </c>
      <c r="E3822" s="5">
        <v>98.25</v>
      </c>
    </row>
    <row r="3823" spans="1:5" hidden="1">
      <c r="A3823" s="4" t="s">
        <v>8</v>
      </c>
      <c r="B3823" s="2">
        <v>2084</v>
      </c>
      <c r="C3823" s="1" t="s">
        <v>19</v>
      </c>
      <c r="D3823" s="1" t="s">
        <v>20</v>
      </c>
      <c r="E3823" s="5">
        <v>97.75</v>
      </c>
    </row>
    <row r="3824" spans="1:5" hidden="1">
      <c r="A3824" s="4" t="s">
        <v>8</v>
      </c>
      <c r="B3824" s="2">
        <v>2085</v>
      </c>
      <c r="C3824" s="1" t="s">
        <v>19</v>
      </c>
      <c r="D3824" s="1" t="s">
        <v>20</v>
      </c>
      <c r="E3824" s="5">
        <v>97.25</v>
      </c>
    </row>
    <row r="3825" spans="1:5" hidden="1">
      <c r="A3825" s="4" t="s">
        <v>8</v>
      </c>
      <c r="B3825" s="2">
        <v>2086</v>
      </c>
      <c r="C3825" s="1" t="s">
        <v>19</v>
      </c>
      <c r="D3825" s="1" t="s">
        <v>20</v>
      </c>
      <c r="E3825" s="5">
        <v>96.75</v>
      </c>
    </row>
    <row r="3826" spans="1:5" hidden="1">
      <c r="A3826" s="4" t="s">
        <v>8</v>
      </c>
      <c r="B3826" s="2">
        <v>2087</v>
      </c>
      <c r="C3826" s="1" t="s">
        <v>19</v>
      </c>
      <c r="D3826" s="1" t="s">
        <v>20</v>
      </c>
      <c r="E3826" s="5">
        <v>96.25</v>
      </c>
    </row>
    <row r="3827" spans="1:5" hidden="1">
      <c r="A3827" s="4" t="s">
        <v>8</v>
      </c>
      <c r="B3827" s="2">
        <v>2088</v>
      </c>
      <c r="C3827" s="1" t="s">
        <v>19</v>
      </c>
      <c r="D3827" s="1" t="s">
        <v>20</v>
      </c>
      <c r="E3827" s="5">
        <v>95.75</v>
      </c>
    </row>
    <row r="3828" spans="1:5" hidden="1">
      <c r="A3828" s="4" t="s">
        <v>8</v>
      </c>
      <c r="B3828" s="2">
        <v>2089</v>
      </c>
      <c r="C3828" s="1" t="s">
        <v>19</v>
      </c>
      <c r="D3828" s="1" t="s">
        <v>20</v>
      </c>
      <c r="E3828" s="5">
        <v>95.25</v>
      </c>
    </row>
    <row r="3829" spans="1:5" hidden="1">
      <c r="A3829" s="4" t="s">
        <v>8</v>
      </c>
      <c r="B3829" s="2">
        <v>2090</v>
      </c>
      <c r="C3829" s="1" t="s">
        <v>19</v>
      </c>
      <c r="D3829" s="1" t="s">
        <v>20</v>
      </c>
      <c r="E3829" s="6">
        <v>95</v>
      </c>
    </row>
    <row r="3830" spans="1:5" hidden="1">
      <c r="A3830" s="4" t="s">
        <v>8</v>
      </c>
      <c r="B3830" s="2">
        <v>2091</v>
      </c>
      <c r="C3830" s="1" t="s">
        <v>19</v>
      </c>
      <c r="D3830" s="1" t="s">
        <v>20</v>
      </c>
      <c r="E3830" s="6">
        <v>95</v>
      </c>
    </row>
    <row r="3831" spans="1:5" hidden="1">
      <c r="A3831" s="4" t="s">
        <v>8</v>
      </c>
      <c r="B3831" s="2">
        <v>2092</v>
      </c>
      <c r="C3831" s="1" t="s">
        <v>19</v>
      </c>
      <c r="D3831" s="1" t="s">
        <v>20</v>
      </c>
      <c r="E3831" s="6">
        <v>95</v>
      </c>
    </row>
    <row r="3832" spans="1:5" hidden="1">
      <c r="A3832" s="4" t="s">
        <v>8</v>
      </c>
      <c r="B3832" s="2">
        <v>2093</v>
      </c>
      <c r="C3832" s="1" t="s">
        <v>19</v>
      </c>
      <c r="D3832" s="1" t="s">
        <v>20</v>
      </c>
      <c r="E3832" s="6">
        <v>95</v>
      </c>
    </row>
    <row r="3833" spans="1:5" hidden="1">
      <c r="A3833" s="4" t="s">
        <v>8</v>
      </c>
      <c r="B3833" s="2">
        <v>2094</v>
      </c>
      <c r="C3833" s="1" t="s">
        <v>19</v>
      </c>
      <c r="D3833" s="1" t="s">
        <v>20</v>
      </c>
      <c r="E3833" s="6">
        <v>95</v>
      </c>
    </row>
    <row r="3834" spans="1:5" hidden="1">
      <c r="A3834" s="4" t="s">
        <v>8</v>
      </c>
      <c r="B3834" s="2">
        <v>2095</v>
      </c>
      <c r="C3834" s="1" t="s">
        <v>19</v>
      </c>
      <c r="D3834" s="1" t="s">
        <v>20</v>
      </c>
      <c r="E3834" s="6">
        <v>95</v>
      </c>
    </row>
    <row r="3835" spans="1:5" hidden="1">
      <c r="A3835" s="4" t="s">
        <v>8</v>
      </c>
      <c r="B3835" s="2">
        <v>2096</v>
      </c>
      <c r="C3835" s="1" t="s">
        <v>19</v>
      </c>
      <c r="D3835" s="1" t="s">
        <v>20</v>
      </c>
      <c r="E3835" s="6">
        <v>95</v>
      </c>
    </row>
    <row r="3836" spans="1:5" hidden="1">
      <c r="A3836" s="4" t="s">
        <v>8</v>
      </c>
      <c r="B3836" s="2">
        <v>2097</v>
      </c>
      <c r="C3836" s="1" t="s">
        <v>19</v>
      </c>
      <c r="D3836" s="1" t="s">
        <v>20</v>
      </c>
      <c r="E3836" s="6">
        <v>95</v>
      </c>
    </row>
    <row r="3837" spans="1:5" hidden="1">
      <c r="A3837" s="4" t="s">
        <v>8</v>
      </c>
      <c r="B3837" s="2">
        <v>2098</v>
      </c>
      <c r="C3837" s="1" t="s">
        <v>19</v>
      </c>
      <c r="D3837" s="1" t="s">
        <v>20</v>
      </c>
      <c r="E3837" s="6">
        <v>95</v>
      </c>
    </row>
    <row r="3838" spans="1:5" hidden="1">
      <c r="A3838" s="4" t="s">
        <v>8</v>
      </c>
      <c r="B3838" s="2">
        <v>2099</v>
      </c>
      <c r="C3838" s="1" t="s">
        <v>19</v>
      </c>
      <c r="D3838" s="1" t="s">
        <v>20</v>
      </c>
      <c r="E3838" s="6">
        <v>95</v>
      </c>
    </row>
    <row r="3839" spans="1:5" hidden="1">
      <c r="A3839" s="4" t="s">
        <v>8</v>
      </c>
      <c r="B3839" s="2">
        <v>2100</v>
      </c>
      <c r="C3839" s="1" t="s">
        <v>19</v>
      </c>
      <c r="D3839" s="1" t="s">
        <v>20</v>
      </c>
      <c r="E3839" s="6">
        <v>95</v>
      </c>
    </row>
    <row r="3840" spans="1:5" hidden="1">
      <c r="A3840" s="4" t="s">
        <v>9</v>
      </c>
      <c r="B3840" s="2">
        <v>2000</v>
      </c>
      <c r="C3840" s="1" t="s">
        <v>19</v>
      </c>
      <c r="D3840" s="1" t="s">
        <v>20</v>
      </c>
      <c r="E3840" s="5">
        <v>304.78053180000001</v>
      </c>
    </row>
    <row r="3841" spans="1:5" hidden="1">
      <c r="A3841" s="4" t="s">
        <v>9</v>
      </c>
      <c r="B3841" s="2">
        <v>2001</v>
      </c>
      <c r="C3841" s="1" t="s">
        <v>19</v>
      </c>
      <c r="D3841" s="1" t="s">
        <v>20</v>
      </c>
      <c r="E3841" s="5">
        <v>305.0800706</v>
      </c>
    </row>
    <row r="3842" spans="1:5" hidden="1">
      <c r="A3842" s="4" t="s">
        <v>9</v>
      </c>
      <c r="B3842" s="2">
        <v>2002</v>
      </c>
      <c r="C3842" s="1" t="s">
        <v>19</v>
      </c>
      <c r="D3842" s="1" t="s">
        <v>20</v>
      </c>
      <c r="E3842" s="5">
        <v>311.8377964</v>
      </c>
    </row>
    <row r="3843" spans="1:5" hidden="1">
      <c r="A3843" s="4" t="s">
        <v>9</v>
      </c>
      <c r="B3843" s="2">
        <v>2003</v>
      </c>
      <c r="C3843" s="1" t="s">
        <v>19</v>
      </c>
      <c r="D3843" s="1" t="s">
        <v>20</v>
      </c>
      <c r="E3843" s="5">
        <v>316.85910769999998</v>
      </c>
    </row>
    <row r="3844" spans="1:5" hidden="1">
      <c r="A3844" s="4" t="s">
        <v>9</v>
      </c>
      <c r="B3844" s="2">
        <v>2004</v>
      </c>
      <c r="C3844" s="1" t="s">
        <v>19</v>
      </c>
      <c r="D3844" s="1" t="s">
        <v>20</v>
      </c>
      <c r="E3844" s="5">
        <v>323.44968640000002</v>
      </c>
    </row>
    <row r="3845" spans="1:5" hidden="1">
      <c r="A3845" s="4" t="s">
        <v>9</v>
      </c>
      <c r="B3845" s="2">
        <v>2005</v>
      </c>
      <c r="C3845" s="1" t="s">
        <v>19</v>
      </c>
      <c r="D3845" s="1" t="s">
        <v>20</v>
      </c>
      <c r="E3845" s="5">
        <v>328.64003580000002</v>
      </c>
    </row>
    <row r="3846" spans="1:5" hidden="1">
      <c r="A3846" s="4" t="s">
        <v>9</v>
      </c>
      <c r="B3846" s="2">
        <v>2006</v>
      </c>
      <c r="C3846" s="1" t="s">
        <v>19</v>
      </c>
      <c r="D3846" s="1" t="s">
        <v>20</v>
      </c>
      <c r="E3846" s="5">
        <v>338.69151679999999</v>
      </c>
    </row>
    <row r="3847" spans="1:5" hidden="1">
      <c r="A3847" s="4" t="s">
        <v>9</v>
      </c>
      <c r="B3847" s="2">
        <v>2007</v>
      </c>
      <c r="C3847" s="1" t="s">
        <v>19</v>
      </c>
      <c r="D3847" s="1" t="s">
        <v>20</v>
      </c>
      <c r="E3847" s="5">
        <v>335.51263290000003</v>
      </c>
    </row>
    <row r="3848" spans="1:5" hidden="1">
      <c r="A3848" s="4" t="s">
        <v>9</v>
      </c>
      <c r="B3848" s="2">
        <v>2008</v>
      </c>
      <c r="C3848" s="1" t="s">
        <v>19</v>
      </c>
      <c r="D3848" s="1" t="s">
        <v>20</v>
      </c>
      <c r="E3848" s="5">
        <v>337.11405719999999</v>
      </c>
    </row>
    <row r="3849" spans="1:5" hidden="1">
      <c r="A3849" s="4" t="s">
        <v>9</v>
      </c>
      <c r="B3849" s="2">
        <v>2009</v>
      </c>
      <c r="C3849" s="1" t="s">
        <v>19</v>
      </c>
      <c r="D3849" s="1" t="s">
        <v>20</v>
      </c>
      <c r="E3849" s="5">
        <v>337.81554890000001</v>
      </c>
    </row>
    <row r="3850" spans="1:5" hidden="1">
      <c r="A3850" s="4" t="s">
        <v>9</v>
      </c>
      <c r="B3850" s="2">
        <v>2010</v>
      </c>
      <c r="C3850" s="1" t="s">
        <v>19</v>
      </c>
      <c r="D3850" s="1" t="s">
        <v>20</v>
      </c>
      <c r="E3850" s="5">
        <v>343.17600679999998</v>
      </c>
    </row>
    <row r="3851" spans="1:5" hidden="1">
      <c r="A3851" s="4" t="s">
        <v>9</v>
      </c>
      <c r="B3851" s="2">
        <v>2011</v>
      </c>
      <c r="C3851" s="1" t="s">
        <v>19</v>
      </c>
      <c r="D3851" s="1" t="s">
        <v>20</v>
      </c>
      <c r="E3851" s="5">
        <v>350.3923168</v>
      </c>
    </row>
    <row r="3852" spans="1:5" hidden="1">
      <c r="A3852" s="4" t="s">
        <v>9</v>
      </c>
      <c r="B3852" s="2">
        <v>2012</v>
      </c>
      <c r="C3852" s="1" t="s">
        <v>19</v>
      </c>
      <c r="D3852" s="1" t="s">
        <v>20</v>
      </c>
      <c r="E3852" s="5">
        <v>356.14077200000003</v>
      </c>
    </row>
    <row r="3853" spans="1:5" hidden="1">
      <c r="A3853" s="4" t="s">
        <v>9</v>
      </c>
      <c r="B3853" s="2">
        <v>2013</v>
      </c>
      <c r="C3853" s="1" t="s">
        <v>19</v>
      </c>
      <c r="D3853" s="1" t="s">
        <v>20</v>
      </c>
      <c r="E3853" s="5">
        <v>352.72835379999998</v>
      </c>
    </row>
    <row r="3854" spans="1:5" hidden="1">
      <c r="A3854" s="4" t="s">
        <v>9</v>
      </c>
      <c r="B3854" s="2">
        <v>2014</v>
      </c>
      <c r="C3854" s="1" t="s">
        <v>19</v>
      </c>
      <c r="D3854" s="1" t="s">
        <v>20</v>
      </c>
      <c r="E3854" s="5">
        <v>360.61993139999998</v>
      </c>
    </row>
    <row r="3855" spans="1:5" hidden="1">
      <c r="A3855" s="4" t="s">
        <v>9</v>
      </c>
      <c r="B3855" s="2">
        <v>2015</v>
      </c>
      <c r="C3855" s="1" t="s">
        <v>19</v>
      </c>
      <c r="D3855" s="1" t="s">
        <v>20</v>
      </c>
      <c r="E3855" s="5">
        <v>366.78698989999998</v>
      </c>
    </row>
    <row r="3856" spans="1:5" hidden="1">
      <c r="A3856" s="4" t="s">
        <v>9</v>
      </c>
      <c r="B3856" s="2">
        <v>2016</v>
      </c>
      <c r="C3856" s="1" t="s">
        <v>19</v>
      </c>
      <c r="D3856" s="1" t="s">
        <v>20</v>
      </c>
      <c r="E3856" s="5">
        <v>358.16043209999998</v>
      </c>
    </row>
    <row r="3857" spans="1:5" hidden="1">
      <c r="A3857" s="4" t="s">
        <v>9</v>
      </c>
      <c r="B3857" s="2">
        <v>2017</v>
      </c>
      <c r="C3857" s="1" t="s">
        <v>19</v>
      </c>
      <c r="D3857" s="1" t="s">
        <v>20</v>
      </c>
      <c r="E3857" s="5">
        <v>362.91992010000001</v>
      </c>
    </row>
    <row r="3858" spans="1:5" hidden="1">
      <c r="A3858" s="4" t="s">
        <v>9</v>
      </c>
      <c r="B3858" s="2">
        <v>2018</v>
      </c>
      <c r="C3858" s="1" t="s">
        <v>19</v>
      </c>
      <c r="D3858" s="1" t="s">
        <v>20</v>
      </c>
      <c r="E3858" s="5">
        <v>368.33008380000001</v>
      </c>
    </row>
    <row r="3859" spans="1:5" hidden="1">
      <c r="A3859" s="4" t="s">
        <v>9</v>
      </c>
      <c r="B3859" s="2">
        <v>2019</v>
      </c>
      <c r="C3859" s="1" t="s">
        <v>19</v>
      </c>
      <c r="D3859" s="1" t="s">
        <v>20</v>
      </c>
      <c r="E3859" s="5">
        <v>377.3075025</v>
      </c>
    </row>
    <row r="3860" spans="1:5" hidden="1">
      <c r="A3860" s="4" t="s">
        <v>9</v>
      </c>
      <c r="B3860" s="2">
        <v>2020</v>
      </c>
      <c r="C3860" s="1" t="s">
        <v>19</v>
      </c>
      <c r="D3860" s="1" t="s">
        <v>20</v>
      </c>
      <c r="E3860" s="5">
        <v>374.82193580000001</v>
      </c>
    </row>
    <row r="3861" spans="1:5" hidden="1">
      <c r="A3861" s="4" t="s">
        <v>9</v>
      </c>
      <c r="B3861" s="2">
        <v>2021</v>
      </c>
      <c r="C3861" s="1" t="s">
        <v>19</v>
      </c>
      <c r="D3861" s="1" t="s">
        <v>20</v>
      </c>
      <c r="E3861" s="5">
        <v>380.81263560000002</v>
      </c>
    </row>
    <row r="3862" spans="1:5" hidden="1">
      <c r="A3862" s="4" t="s">
        <v>9</v>
      </c>
      <c r="B3862" s="2">
        <v>2022</v>
      </c>
      <c r="C3862" s="1" t="s">
        <v>19</v>
      </c>
      <c r="D3862" s="1" t="s">
        <v>20</v>
      </c>
      <c r="E3862" s="5">
        <v>378.40589629999999</v>
      </c>
    </row>
    <row r="3863" spans="1:5" hidden="1">
      <c r="A3863" s="4" t="s">
        <v>9</v>
      </c>
      <c r="B3863" s="2">
        <v>2023</v>
      </c>
      <c r="C3863" s="1" t="s">
        <v>19</v>
      </c>
      <c r="D3863" s="1" t="s">
        <v>20</v>
      </c>
      <c r="E3863" s="5">
        <v>378.40589629999999</v>
      </c>
    </row>
    <row r="3864" spans="1:5" hidden="1">
      <c r="A3864" s="4" t="s">
        <v>9</v>
      </c>
      <c r="B3864" s="2">
        <v>2024</v>
      </c>
      <c r="C3864" s="1" t="s">
        <v>19</v>
      </c>
      <c r="D3864" s="1" t="s">
        <v>20</v>
      </c>
      <c r="E3864" s="5">
        <v>378.40589629999999</v>
      </c>
    </row>
    <row r="3865" spans="1:5" hidden="1">
      <c r="A3865" s="4" t="s">
        <v>9</v>
      </c>
      <c r="B3865" s="2">
        <v>2025</v>
      </c>
      <c r="C3865" s="1" t="s">
        <v>19</v>
      </c>
      <c r="D3865" s="1" t="s">
        <v>20</v>
      </c>
      <c r="E3865" s="5">
        <v>378.40589629999999</v>
      </c>
    </row>
    <row r="3866" spans="1:5" hidden="1">
      <c r="A3866" s="4" t="s">
        <v>9</v>
      </c>
      <c r="B3866" s="2">
        <v>2026</v>
      </c>
      <c r="C3866" s="1" t="s">
        <v>19</v>
      </c>
      <c r="D3866" s="1" t="s">
        <v>20</v>
      </c>
      <c r="E3866" s="5">
        <v>373.57084999636368</v>
      </c>
    </row>
    <row r="3867" spans="1:5" hidden="1">
      <c r="A3867" s="4" t="s">
        <v>9</v>
      </c>
      <c r="B3867" s="2">
        <v>2027</v>
      </c>
      <c r="C3867" s="1" t="s">
        <v>19</v>
      </c>
      <c r="D3867" s="1" t="s">
        <v>20</v>
      </c>
      <c r="E3867" s="5">
        <v>369.39515628909089</v>
      </c>
    </row>
    <row r="3868" spans="1:5" hidden="1">
      <c r="A3868" s="4" t="s">
        <v>9</v>
      </c>
      <c r="B3868" s="2">
        <v>2028</v>
      </c>
      <c r="C3868" s="1" t="s">
        <v>19</v>
      </c>
      <c r="D3868" s="1" t="s">
        <v>20</v>
      </c>
      <c r="E3868" s="5">
        <v>365.87881517818181</v>
      </c>
    </row>
    <row r="3869" spans="1:5" hidden="1">
      <c r="A3869" s="4" t="s">
        <v>9</v>
      </c>
      <c r="B3869" s="2">
        <v>2029</v>
      </c>
      <c r="C3869" s="1" t="s">
        <v>19</v>
      </c>
      <c r="D3869" s="1" t="s">
        <v>20</v>
      </c>
      <c r="E3869" s="5">
        <v>363.02182666363638</v>
      </c>
    </row>
    <row r="3870" spans="1:5" hidden="1">
      <c r="A3870" s="4" t="s">
        <v>9</v>
      </c>
      <c r="B3870" s="2">
        <v>2030</v>
      </c>
      <c r="C3870" s="1" t="s">
        <v>19</v>
      </c>
      <c r="D3870" s="1" t="s">
        <v>20</v>
      </c>
      <c r="E3870" s="5">
        <v>358.5</v>
      </c>
    </row>
    <row r="3871" spans="1:5" hidden="1">
      <c r="A3871" s="4" t="s">
        <v>9</v>
      </c>
      <c r="B3871" s="2">
        <v>2031</v>
      </c>
      <c r="C3871" s="1" t="s">
        <v>19</v>
      </c>
      <c r="D3871" s="1" t="s">
        <v>20</v>
      </c>
      <c r="E3871" s="5">
        <v>355.5</v>
      </c>
    </row>
    <row r="3872" spans="1:5" hidden="1">
      <c r="A3872" s="4" t="s">
        <v>9</v>
      </c>
      <c r="B3872" s="2">
        <v>2032</v>
      </c>
      <c r="C3872" s="1" t="s">
        <v>19</v>
      </c>
      <c r="D3872" s="1" t="s">
        <v>20</v>
      </c>
      <c r="E3872" s="5">
        <v>352.5</v>
      </c>
    </row>
    <row r="3873" spans="1:5" hidden="1">
      <c r="A3873" s="4" t="s">
        <v>9</v>
      </c>
      <c r="B3873" s="2">
        <v>2033</v>
      </c>
      <c r="C3873" s="1" t="s">
        <v>19</v>
      </c>
      <c r="D3873" s="1" t="s">
        <v>20</v>
      </c>
      <c r="E3873" s="5">
        <v>349.5</v>
      </c>
    </row>
    <row r="3874" spans="1:5" hidden="1">
      <c r="A3874" s="4" t="s">
        <v>9</v>
      </c>
      <c r="B3874" s="2">
        <v>2034</v>
      </c>
      <c r="C3874" s="1" t="s">
        <v>19</v>
      </c>
      <c r="D3874" s="1" t="s">
        <v>20</v>
      </c>
      <c r="E3874" s="5">
        <v>346.5</v>
      </c>
    </row>
    <row r="3875" spans="1:5" hidden="1">
      <c r="A3875" s="4" t="s">
        <v>9</v>
      </c>
      <c r="B3875" s="2">
        <v>2035</v>
      </c>
      <c r="C3875" s="1" t="s">
        <v>19</v>
      </c>
      <c r="D3875" s="1" t="s">
        <v>20</v>
      </c>
      <c r="E3875" s="5">
        <v>343.5</v>
      </c>
    </row>
    <row r="3876" spans="1:5" hidden="1">
      <c r="A3876" s="4" t="s">
        <v>9</v>
      </c>
      <c r="B3876" s="2">
        <v>2036</v>
      </c>
      <c r="C3876" s="1" t="s">
        <v>19</v>
      </c>
      <c r="D3876" s="1" t="s">
        <v>20</v>
      </c>
      <c r="E3876" s="5">
        <v>340.5</v>
      </c>
    </row>
    <row r="3877" spans="1:5" hidden="1">
      <c r="A3877" s="4" t="s">
        <v>9</v>
      </c>
      <c r="B3877" s="2">
        <v>2037</v>
      </c>
      <c r="C3877" s="1" t="s">
        <v>19</v>
      </c>
      <c r="D3877" s="1" t="s">
        <v>20</v>
      </c>
      <c r="E3877" s="5">
        <v>337.5</v>
      </c>
    </row>
    <row r="3878" spans="1:5" hidden="1">
      <c r="A3878" s="4" t="s">
        <v>9</v>
      </c>
      <c r="B3878" s="2">
        <v>2038</v>
      </c>
      <c r="C3878" s="1" t="s">
        <v>19</v>
      </c>
      <c r="D3878" s="1" t="s">
        <v>20</v>
      </c>
      <c r="E3878" s="5">
        <v>334.5</v>
      </c>
    </row>
    <row r="3879" spans="1:5" hidden="1">
      <c r="A3879" s="4" t="s">
        <v>9</v>
      </c>
      <c r="B3879" s="2">
        <v>2039</v>
      </c>
      <c r="C3879" s="1" t="s">
        <v>19</v>
      </c>
      <c r="D3879" s="1" t="s">
        <v>20</v>
      </c>
      <c r="E3879" s="5">
        <v>331.5</v>
      </c>
    </row>
    <row r="3880" spans="1:5" hidden="1">
      <c r="A3880" s="4" t="s">
        <v>9</v>
      </c>
      <c r="B3880" s="2">
        <v>2040</v>
      </c>
      <c r="C3880" s="1" t="s">
        <v>19</v>
      </c>
      <c r="D3880" s="1" t="s">
        <v>20</v>
      </c>
      <c r="E3880" s="5">
        <v>328.5</v>
      </c>
    </row>
    <row r="3881" spans="1:5" hidden="1">
      <c r="A3881" s="4" t="s">
        <v>9</v>
      </c>
      <c r="B3881" s="2">
        <v>2041</v>
      </c>
      <c r="C3881" s="1" t="s">
        <v>19</v>
      </c>
      <c r="D3881" s="1" t="s">
        <v>20</v>
      </c>
      <c r="E3881" s="5">
        <v>325.5</v>
      </c>
    </row>
    <row r="3882" spans="1:5" hidden="1">
      <c r="A3882" s="4" t="s">
        <v>9</v>
      </c>
      <c r="B3882" s="2">
        <v>2042</v>
      </c>
      <c r="C3882" s="1" t="s">
        <v>19</v>
      </c>
      <c r="D3882" s="1" t="s">
        <v>20</v>
      </c>
      <c r="E3882" s="5">
        <v>322.5</v>
      </c>
    </row>
    <row r="3883" spans="1:5" hidden="1">
      <c r="A3883" s="4" t="s">
        <v>9</v>
      </c>
      <c r="B3883" s="2">
        <v>2043</v>
      </c>
      <c r="C3883" s="1" t="s">
        <v>19</v>
      </c>
      <c r="D3883" s="1" t="s">
        <v>20</v>
      </c>
      <c r="E3883" s="5">
        <v>319.5</v>
      </c>
    </row>
    <row r="3884" spans="1:5" hidden="1">
      <c r="A3884" s="4" t="s">
        <v>9</v>
      </c>
      <c r="B3884" s="2">
        <v>2044</v>
      </c>
      <c r="C3884" s="1" t="s">
        <v>19</v>
      </c>
      <c r="D3884" s="1" t="s">
        <v>20</v>
      </c>
      <c r="E3884" s="5">
        <v>316.5</v>
      </c>
    </row>
    <row r="3885" spans="1:5" hidden="1">
      <c r="A3885" s="4" t="s">
        <v>9</v>
      </c>
      <c r="B3885" s="2">
        <v>2045</v>
      </c>
      <c r="C3885" s="1" t="s">
        <v>19</v>
      </c>
      <c r="D3885" s="1" t="s">
        <v>20</v>
      </c>
      <c r="E3885" s="5">
        <v>313.5</v>
      </c>
    </row>
    <row r="3886" spans="1:5" hidden="1">
      <c r="A3886" s="4" t="s">
        <v>9</v>
      </c>
      <c r="B3886" s="2">
        <v>2046</v>
      </c>
      <c r="C3886" s="1" t="s">
        <v>19</v>
      </c>
      <c r="D3886" s="1" t="s">
        <v>20</v>
      </c>
      <c r="E3886" s="5">
        <v>310.5</v>
      </c>
    </row>
    <row r="3887" spans="1:5" hidden="1">
      <c r="A3887" s="4" t="s">
        <v>9</v>
      </c>
      <c r="B3887" s="2">
        <v>2047</v>
      </c>
      <c r="C3887" s="1" t="s">
        <v>19</v>
      </c>
      <c r="D3887" s="1" t="s">
        <v>20</v>
      </c>
      <c r="E3887" s="5">
        <v>307.5</v>
      </c>
    </row>
    <row r="3888" spans="1:5" hidden="1">
      <c r="A3888" s="4" t="s">
        <v>9</v>
      </c>
      <c r="B3888" s="2">
        <v>2048</v>
      </c>
      <c r="C3888" s="1" t="s">
        <v>19</v>
      </c>
      <c r="D3888" s="1" t="s">
        <v>20</v>
      </c>
      <c r="E3888" s="5">
        <v>304.5</v>
      </c>
    </row>
    <row r="3889" spans="1:5" hidden="1">
      <c r="A3889" s="4" t="s">
        <v>9</v>
      </c>
      <c r="B3889" s="2">
        <v>2049</v>
      </c>
      <c r="C3889" s="1" t="s">
        <v>19</v>
      </c>
      <c r="D3889" s="1" t="s">
        <v>20</v>
      </c>
      <c r="E3889" s="5">
        <v>301.5</v>
      </c>
    </row>
    <row r="3890" spans="1:5" hidden="1">
      <c r="A3890" s="4" t="s">
        <v>9</v>
      </c>
      <c r="B3890" s="2">
        <v>2050</v>
      </c>
      <c r="C3890" s="1" t="s">
        <v>19</v>
      </c>
      <c r="D3890" s="1" t="s">
        <v>20</v>
      </c>
      <c r="E3890" s="5">
        <v>293.5</v>
      </c>
    </row>
    <row r="3891" spans="1:5" hidden="1">
      <c r="A3891" s="4" t="s">
        <v>9</v>
      </c>
      <c r="B3891" s="2">
        <v>2051</v>
      </c>
      <c r="C3891" s="1" t="s">
        <v>19</v>
      </c>
      <c r="D3891" s="1" t="s">
        <v>20</v>
      </c>
      <c r="E3891" s="5">
        <v>280.5</v>
      </c>
    </row>
    <row r="3892" spans="1:5" hidden="1">
      <c r="A3892" s="4" t="s">
        <v>9</v>
      </c>
      <c r="B3892" s="2">
        <v>2052</v>
      </c>
      <c r="C3892" s="1" t="s">
        <v>19</v>
      </c>
      <c r="D3892" s="1" t="s">
        <v>20</v>
      </c>
      <c r="E3892" s="5">
        <v>267.5</v>
      </c>
    </row>
    <row r="3893" spans="1:5" hidden="1">
      <c r="A3893" s="4" t="s">
        <v>9</v>
      </c>
      <c r="B3893" s="2">
        <v>2053</v>
      </c>
      <c r="C3893" s="1" t="s">
        <v>19</v>
      </c>
      <c r="D3893" s="1" t="s">
        <v>20</v>
      </c>
      <c r="E3893" s="5">
        <v>254.5</v>
      </c>
    </row>
    <row r="3894" spans="1:5" hidden="1">
      <c r="A3894" s="4" t="s">
        <v>9</v>
      </c>
      <c r="B3894" s="2">
        <v>2054</v>
      </c>
      <c r="C3894" s="1" t="s">
        <v>19</v>
      </c>
      <c r="D3894" s="1" t="s">
        <v>20</v>
      </c>
      <c r="E3894" s="5">
        <v>241.5</v>
      </c>
    </row>
    <row r="3895" spans="1:5" hidden="1">
      <c r="A3895" s="4" t="s">
        <v>9</v>
      </c>
      <c r="B3895" s="2">
        <v>2055</v>
      </c>
      <c r="C3895" s="1" t="s">
        <v>19</v>
      </c>
      <c r="D3895" s="1" t="s">
        <v>20</v>
      </c>
      <c r="E3895" s="5">
        <v>228.5</v>
      </c>
    </row>
    <row r="3896" spans="1:5" hidden="1">
      <c r="A3896" s="4" t="s">
        <v>9</v>
      </c>
      <c r="B3896" s="2">
        <v>2056</v>
      </c>
      <c r="C3896" s="1" t="s">
        <v>19</v>
      </c>
      <c r="D3896" s="1" t="s">
        <v>20</v>
      </c>
      <c r="E3896" s="5">
        <v>215.5</v>
      </c>
    </row>
    <row r="3897" spans="1:5" hidden="1">
      <c r="A3897" s="4" t="s">
        <v>9</v>
      </c>
      <c r="B3897" s="2">
        <v>2057</v>
      </c>
      <c r="C3897" s="1" t="s">
        <v>19</v>
      </c>
      <c r="D3897" s="1" t="s">
        <v>20</v>
      </c>
      <c r="E3897" s="5">
        <v>202.5</v>
      </c>
    </row>
    <row r="3898" spans="1:5" hidden="1">
      <c r="A3898" s="4" t="s">
        <v>9</v>
      </c>
      <c r="B3898" s="2">
        <v>2058</v>
      </c>
      <c r="C3898" s="1" t="s">
        <v>19</v>
      </c>
      <c r="D3898" s="1" t="s">
        <v>20</v>
      </c>
      <c r="E3898" s="5">
        <v>189.5</v>
      </c>
    </row>
    <row r="3899" spans="1:5" hidden="1">
      <c r="A3899" s="4" t="s">
        <v>9</v>
      </c>
      <c r="B3899" s="2">
        <v>2059</v>
      </c>
      <c r="C3899" s="1" t="s">
        <v>19</v>
      </c>
      <c r="D3899" s="1" t="s">
        <v>20</v>
      </c>
      <c r="E3899" s="5">
        <v>176.5</v>
      </c>
    </row>
    <row r="3900" spans="1:5" hidden="1">
      <c r="A3900" s="4" t="s">
        <v>9</v>
      </c>
      <c r="B3900" s="2">
        <v>2060</v>
      </c>
      <c r="C3900" s="1" t="s">
        <v>19</v>
      </c>
      <c r="D3900" s="1" t="s">
        <v>20</v>
      </c>
      <c r="E3900" s="5">
        <v>169.375</v>
      </c>
    </row>
    <row r="3901" spans="1:5" hidden="1">
      <c r="A3901" s="4" t="s">
        <v>9</v>
      </c>
      <c r="B3901" s="2">
        <v>2061</v>
      </c>
      <c r="C3901" s="1" t="s">
        <v>19</v>
      </c>
      <c r="D3901" s="1" t="s">
        <v>20</v>
      </c>
      <c r="E3901" s="5">
        <v>168.125</v>
      </c>
    </row>
    <row r="3902" spans="1:5" hidden="1">
      <c r="A3902" s="4" t="s">
        <v>9</v>
      </c>
      <c r="B3902" s="2">
        <v>2062</v>
      </c>
      <c r="C3902" s="1" t="s">
        <v>19</v>
      </c>
      <c r="D3902" s="1" t="s">
        <v>20</v>
      </c>
      <c r="E3902" s="5">
        <v>166.875</v>
      </c>
    </row>
    <row r="3903" spans="1:5" hidden="1">
      <c r="A3903" s="4" t="s">
        <v>9</v>
      </c>
      <c r="B3903" s="2">
        <v>2063</v>
      </c>
      <c r="C3903" s="1" t="s">
        <v>19</v>
      </c>
      <c r="D3903" s="1" t="s">
        <v>20</v>
      </c>
      <c r="E3903" s="5">
        <v>165.625</v>
      </c>
    </row>
    <row r="3904" spans="1:5" hidden="1">
      <c r="A3904" s="4" t="s">
        <v>9</v>
      </c>
      <c r="B3904" s="2">
        <v>2064</v>
      </c>
      <c r="C3904" s="1" t="s">
        <v>19</v>
      </c>
      <c r="D3904" s="1" t="s">
        <v>20</v>
      </c>
      <c r="E3904" s="5">
        <v>164.375</v>
      </c>
    </row>
    <row r="3905" spans="1:5" hidden="1">
      <c r="A3905" s="4" t="s">
        <v>9</v>
      </c>
      <c r="B3905" s="2">
        <v>2065</v>
      </c>
      <c r="C3905" s="1" t="s">
        <v>19</v>
      </c>
      <c r="D3905" s="1" t="s">
        <v>20</v>
      </c>
      <c r="E3905" s="5">
        <v>163.125</v>
      </c>
    </row>
    <row r="3906" spans="1:5" hidden="1">
      <c r="A3906" s="4" t="s">
        <v>9</v>
      </c>
      <c r="B3906" s="2">
        <v>2066</v>
      </c>
      <c r="C3906" s="1" t="s">
        <v>19</v>
      </c>
      <c r="D3906" s="1" t="s">
        <v>20</v>
      </c>
      <c r="E3906" s="5">
        <v>161.875</v>
      </c>
    </row>
    <row r="3907" spans="1:5" hidden="1">
      <c r="A3907" s="4" t="s">
        <v>9</v>
      </c>
      <c r="B3907" s="2">
        <v>2067</v>
      </c>
      <c r="C3907" s="1" t="s">
        <v>19</v>
      </c>
      <c r="D3907" s="1" t="s">
        <v>20</v>
      </c>
      <c r="E3907" s="5">
        <v>160.625</v>
      </c>
    </row>
    <row r="3908" spans="1:5" hidden="1">
      <c r="A3908" s="4" t="s">
        <v>9</v>
      </c>
      <c r="B3908" s="2">
        <v>2068</v>
      </c>
      <c r="C3908" s="1" t="s">
        <v>19</v>
      </c>
      <c r="D3908" s="1" t="s">
        <v>20</v>
      </c>
      <c r="E3908" s="5">
        <v>159.375</v>
      </c>
    </row>
    <row r="3909" spans="1:5" hidden="1">
      <c r="A3909" s="4" t="s">
        <v>9</v>
      </c>
      <c r="B3909" s="2">
        <v>2069</v>
      </c>
      <c r="C3909" s="1" t="s">
        <v>19</v>
      </c>
      <c r="D3909" s="1" t="s">
        <v>20</v>
      </c>
      <c r="E3909" s="5">
        <v>158.125</v>
      </c>
    </row>
    <row r="3910" spans="1:5" hidden="1">
      <c r="A3910" s="4" t="s">
        <v>9</v>
      </c>
      <c r="B3910" s="2">
        <v>2070</v>
      </c>
      <c r="C3910" s="1" t="s">
        <v>19</v>
      </c>
      <c r="D3910" s="1" t="s">
        <v>20</v>
      </c>
      <c r="E3910" s="5">
        <v>156.875</v>
      </c>
    </row>
    <row r="3911" spans="1:5" hidden="1">
      <c r="A3911" s="4" t="s">
        <v>9</v>
      </c>
      <c r="B3911" s="2">
        <v>2071</v>
      </c>
      <c r="C3911" s="1" t="s">
        <v>19</v>
      </c>
      <c r="D3911" s="1" t="s">
        <v>20</v>
      </c>
      <c r="E3911" s="5">
        <v>155.625</v>
      </c>
    </row>
    <row r="3912" spans="1:5" hidden="1">
      <c r="A3912" s="4" t="s">
        <v>9</v>
      </c>
      <c r="B3912" s="2">
        <v>2072</v>
      </c>
      <c r="C3912" s="1" t="s">
        <v>19</v>
      </c>
      <c r="D3912" s="1" t="s">
        <v>20</v>
      </c>
      <c r="E3912" s="5">
        <v>154.375</v>
      </c>
    </row>
    <row r="3913" spans="1:5" hidden="1">
      <c r="A3913" s="4" t="s">
        <v>9</v>
      </c>
      <c r="B3913" s="2">
        <v>2073</v>
      </c>
      <c r="C3913" s="1" t="s">
        <v>19</v>
      </c>
      <c r="D3913" s="1" t="s">
        <v>20</v>
      </c>
      <c r="E3913" s="5">
        <v>153.125</v>
      </c>
    </row>
    <row r="3914" spans="1:5" hidden="1">
      <c r="A3914" s="4" t="s">
        <v>9</v>
      </c>
      <c r="B3914" s="2">
        <v>2074</v>
      </c>
      <c r="C3914" s="1" t="s">
        <v>19</v>
      </c>
      <c r="D3914" s="1" t="s">
        <v>20</v>
      </c>
      <c r="E3914" s="5">
        <v>151.875</v>
      </c>
    </row>
    <row r="3915" spans="1:5" hidden="1">
      <c r="A3915" s="4" t="s">
        <v>9</v>
      </c>
      <c r="B3915" s="2">
        <v>2075</v>
      </c>
      <c r="C3915" s="1" t="s">
        <v>19</v>
      </c>
      <c r="D3915" s="1" t="s">
        <v>20</v>
      </c>
      <c r="E3915" s="5">
        <v>150.625</v>
      </c>
    </row>
    <row r="3916" spans="1:5" hidden="1">
      <c r="A3916" s="4" t="s">
        <v>9</v>
      </c>
      <c r="B3916" s="2">
        <v>2076</v>
      </c>
      <c r="C3916" s="1" t="s">
        <v>19</v>
      </c>
      <c r="D3916" s="1" t="s">
        <v>20</v>
      </c>
      <c r="E3916" s="5">
        <v>149.375</v>
      </c>
    </row>
    <row r="3917" spans="1:5" hidden="1">
      <c r="A3917" s="4" t="s">
        <v>9</v>
      </c>
      <c r="B3917" s="2">
        <v>2077</v>
      </c>
      <c r="C3917" s="1" t="s">
        <v>19</v>
      </c>
      <c r="D3917" s="1" t="s">
        <v>20</v>
      </c>
      <c r="E3917" s="5">
        <v>148.125</v>
      </c>
    </row>
    <row r="3918" spans="1:5" hidden="1">
      <c r="A3918" s="4" t="s">
        <v>9</v>
      </c>
      <c r="B3918" s="2">
        <v>2078</v>
      </c>
      <c r="C3918" s="1" t="s">
        <v>19</v>
      </c>
      <c r="D3918" s="1" t="s">
        <v>20</v>
      </c>
      <c r="E3918" s="5">
        <v>146.875</v>
      </c>
    </row>
    <row r="3919" spans="1:5" hidden="1">
      <c r="A3919" s="4" t="s">
        <v>9</v>
      </c>
      <c r="B3919" s="2">
        <v>2079</v>
      </c>
      <c r="C3919" s="1" t="s">
        <v>19</v>
      </c>
      <c r="D3919" s="1" t="s">
        <v>20</v>
      </c>
      <c r="E3919" s="5">
        <v>145.625</v>
      </c>
    </row>
    <row r="3920" spans="1:5" hidden="1">
      <c r="A3920" s="4" t="s">
        <v>9</v>
      </c>
      <c r="B3920" s="2">
        <v>2080</v>
      </c>
      <c r="C3920" s="1" t="s">
        <v>19</v>
      </c>
      <c r="D3920" s="1" t="s">
        <v>20</v>
      </c>
      <c r="E3920" s="5">
        <v>144.375</v>
      </c>
    </row>
    <row r="3921" spans="1:5" hidden="1">
      <c r="A3921" s="4" t="s">
        <v>9</v>
      </c>
      <c r="B3921" s="2">
        <v>2081</v>
      </c>
      <c r="C3921" s="1" t="s">
        <v>19</v>
      </c>
      <c r="D3921" s="1" t="s">
        <v>20</v>
      </c>
      <c r="E3921" s="5">
        <v>143.125</v>
      </c>
    </row>
    <row r="3922" spans="1:5" hidden="1">
      <c r="A3922" s="4" t="s">
        <v>9</v>
      </c>
      <c r="B3922" s="2">
        <v>2082</v>
      </c>
      <c r="C3922" s="1" t="s">
        <v>19</v>
      </c>
      <c r="D3922" s="1" t="s">
        <v>20</v>
      </c>
      <c r="E3922" s="5">
        <v>141.875</v>
      </c>
    </row>
    <row r="3923" spans="1:5" hidden="1">
      <c r="A3923" s="4" t="s">
        <v>9</v>
      </c>
      <c r="B3923" s="2">
        <v>2083</v>
      </c>
      <c r="C3923" s="1" t="s">
        <v>19</v>
      </c>
      <c r="D3923" s="1" t="s">
        <v>20</v>
      </c>
      <c r="E3923" s="5">
        <v>140.625</v>
      </c>
    </row>
    <row r="3924" spans="1:5" hidden="1">
      <c r="A3924" s="4" t="s">
        <v>9</v>
      </c>
      <c r="B3924" s="2">
        <v>2084</v>
      </c>
      <c r="C3924" s="1" t="s">
        <v>19</v>
      </c>
      <c r="D3924" s="1" t="s">
        <v>20</v>
      </c>
      <c r="E3924" s="5">
        <v>139.375</v>
      </c>
    </row>
    <row r="3925" spans="1:5" hidden="1">
      <c r="A3925" s="4" t="s">
        <v>9</v>
      </c>
      <c r="B3925" s="2">
        <v>2085</v>
      </c>
      <c r="C3925" s="1" t="s">
        <v>19</v>
      </c>
      <c r="D3925" s="1" t="s">
        <v>20</v>
      </c>
      <c r="E3925" s="5">
        <v>138.125</v>
      </c>
    </row>
    <row r="3926" spans="1:5" hidden="1">
      <c r="A3926" s="4" t="s">
        <v>9</v>
      </c>
      <c r="B3926" s="2">
        <v>2086</v>
      </c>
      <c r="C3926" s="1" t="s">
        <v>19</v>
      </c>
      <c r="D3926" s="1" t="s">
        <v>20</v>
      </c>
      <c r="E3926" s="5">
        <v>136.875</v>
      </c>
    </row>
    <row r="3927" spans="1:5" hidden="1">
      <c r="A3927" s="4" t="s">
        <v>9</v>
      </c>
      <c r="B3927" s="2">
        <v>2087</v>
      </c>
      <c r="C3927" s="1" t="s">
        <v>19</v>
      </c>
      <c r="D3927" s="1" t="s">
        <v>20</v>
      </c>
      <c r="E3927" s="5">
        <v>135.625</v>
      </c>
    </row>
    <row r="3928" spans="1:5" hidden="1">
      <c r="A3928" s="4" t="s">
        <v>9</v>
      </c>
      <c r="B3928" s="2">
        <v>2088</v>
      </c>
      <c r="C3928" s="1" t="s">
        <v>19</v>
      </c>
      <c r="D3928" s="1" t="s">
        <v>20</v>
      </c>
      <c r="E3928" s="5">
        <v>134.375</v>
      </c>
    </row>
    <row r="3929" spans="1:5" hidden="1">
      <c r="A3929" s="4" t="s">
        <v>9</v>
      </c>
      <c r="B3929" s="2">
        <v>2089</v>
      </c>
      <c r="C3929" s="1" t="s">
        <v>19</v>
      </c>
      <c r="D3929" s="1" t="s">
        <v>20</v>
      </c>
      <c r="E3929" s="5">
        <v>133.125</v>
      </c>
    </row>
    <row r="3930" spans="1:5" hidden="1">
      <c r="A3930" s="4" t="s">
        <v>9</v>
      </c>
      <c r="B3930" s="2">
        <v>2090</v>
      </c>
      <c r="C3930" s="1" t="s">
        <v>19</v>
      </c>
      <c r="D3930" s="1" t="s">
        <v>20</v>
      </c>
      <c r="E3930" s="5">
        <v>131.875</v>
      </c>
    </row>
    <row r="3931" spans="1:5" hidden="1">
      <c r="A3931" s="4" t="s">
        <v>9</v>
      </c>
      <c r="B3931" s="2">
        <v>2091</v>
      </c>
      <c r="C3931" s="1" t="s">
        <v>19</v>
      </c>
      <c r="D3931" s="1" t="s">
        <v>20</v>
      </c>
      <c r="E3931" s="5">
        <v>130.625</v>
      </c>
    </row>
    <row r="3932" spans="1:5" hidden="1">
      <c r="A3932" s="4" t="s">
        <v>9</v>
      </c>
      <c r="B3932" s="2">
        <v>2092</v>
      </c>
      <c r="C3932" s="1" t="s">
        <v>19</v>
      </c>
      <c r="D3932" s="1" t="s">
        <v>20</v>
      </c>
      <c r="E3932" s="5">
        <v>129.375</v>
      </c>
    </row>
    <row r="3933" spans="1:5" hidden="1">
      <c r="A3933" s="4" t="s">
        <v>9</v>
      </c>
      <c r="B3933" s="2">
        <v>2093</v>
      </c>
      <c r="C3933" s="1" t="s">
        <v>19</v>
      </c>
      <c r="D3933" s="1" t="s">
        <v>20</v>
      </c>
      <c r="E3933" s="5">
        <v>128.125</v>
      </c>
    </row>
    <row r="3934" spans="1:5" hidden="1">
      <c r="A3934" s="4" t="s">
        <v>9</v>
      </c>
      <c r="B3934" s="2">
        <v>2094</v>
      </c>
      <c r="C3934" s="1" t="s">
        <v>19</v>
      </c>
      <c r="D3934" s="1" t="s">
        <v>20</v>
      </c>
      <c r="E3934" s="5">
        <v>126.875</v>
      </c>
    </row>
    <row r="3935" spans="1:5" hidden="1">
      <c r="A3935" s="4" t="s">
        <v>9</v>
      </c>
      <c r="B3935" s="2">
        <v>2095</v>
      </c>
      <c r="C3935" s="1" t="s">
        <v>19</v>
      </c>
      <c r="D3935" s="1" t="s">
        <v>20</v>
      </c>
      <c r="E3935" s="5">
        <v>125.625</v>
      </c>
    </row>
    <row r="3936" spans="1:5" hidden="1">
      <c r="A3936" s="4" t="s">
        <v>9</v>
      </c>
      <c r="B3936" s="2">
        <v>2096</v>
      </c>
      <c r="C3936" s="1" t="s">
        <v>19</v>
      </c>
      <c r="D3936" s="1" t="s">
        <v>20</v>
      </c>
      <c r="E3936" s="5">
        <v>124.375</v>
      </c>
    </row>
    <row r="3937" spans="1:5" hidden="1">
      <c r="A3937" s="4" t="s">
        <v>9</v>
      </c>
      <c r="B3937" s="2">
        <v>2097</v>
      </c>
      <c r="C3937" s="1" t="s">
        <v>19</v>
      </c>
      <c r="D3937" s="1" t="s">
        <v>20</v>
      </c>
      <c r="E3937" s="5">
        <v>123.125</v>
      </c>
    </row>
    <row r="3938" spans="1:5" hidden="1">
      <c r="A3938" s="4" t="s">
        <v>9</v>
      </c>
      <c r="B3938" s="2">
        <v>2098</v>
      </c>
      <c r="C3938" s="1" t="s">
        <v>19</v>
      </c>
      <c r="D3938" s="1" t="s">
        <v>20</v>
      </c>
      <c r="E3938" s="5">
        <v>121.875</v>
      </c>
    </row>
    <row r="3939" spans="1:5" hidden="1">
      <c r="A3939" s="4" t="s">
        <v>9</v>
      </c>
      <c r="B3939" s="2">
        <v>2099</v>
      </c>
      <c r="C3939" s="1" t="s">
        <v>19</v>
      </c>
      <c r="D3939" s="1" t="s">
        <v>20</v>
      </c>
      <c r="E3939" s="5">
        <v>120.625</v>
      </c>
    </row>
    <row r="3940" spans="1:5" hidden="1">
      <c r="A3940" s="4" t="s">
        <v>9</v>
      </c>
      <c r="B3940" s="2">
        <v>2100</v>
      </c>
      <c r="C3940" s="1" t="s">
        <v>19</v>
      </c>
      <c r="D3940" s="1" t="s">
        <v>20</v>
      </c>
      <c r="E3940" s="6">
        <v>120</v>
      </c>
    </row>
    <row r="3941" spans="1:5" hidden="1">
      <c r="A3941" s="4" t="s">
        <v>10</v>
      </c>
      <c r="B3941" s="2">
        <v>2000</v>
      </c>
      <c r="C3941" s="1" t="s">
        <v>19</v>
      </c>
      <c r="D3941" s="1" t="s">
        <v>20</v>
      </c>
      <c r="E3941" s="5">
        <v>304.78053180000001</v>
      </c>
    </row>
    <row r="3942" spans="1:5" hidden="1">
      <c r="A3942" s="4" t="s">
        <v>10</v>
      </c>
      <c r="B3942" s="2">
        <v>2001</v>
      </c>
      <c r="C3942" s="1" t="s">
        <v>19</v>
      </c>
      <c r="D3942" s="1" t="s">
        <v>20</v>
      </c>
      <c r="E3942" s="5">
        <v>305.0800706</v>
      </c>
    </row>
    <row r="3943" spans="1:5" hidden="1">
      <c r="A3943" s="4" t="s">
        <v>10</v>
      </c>
      <c r="B3943" s="2">
        <v>2002</v>
      </c>
      <c r="C3943" s="1" t="s">
        <v>19</v>
      </c>
      <c r="D3943" s="1" t="s">
        <v>20</v>
      </c>
      <c r="E3943" s="5">
        <v>311.8377964</v>
      </c>
    </row>
    <row r="3944" spans="1:5" hidden="1">
      <c r="A3944" s="4" t="s">
        <v>10</v>
      </c>
      <c r="B3944" s="2">
        <v>2003</v>
      </c>
      <c r="C3944" s="1" t="s">
        <v>19</v>
      </c>
      <c r="D3944" s="1" t="s">
        <v>20</v>
      </c>
      <c r="E3944" s="5">
        <v>316.85910769999998</v>
      </c>
    </row>
    <row r="3945" spans="1:5" hidden="1">
      <c r="A3945" s="4" t="s">
        <v>10</v>
      </c>
      <c r="B3945" s="2">
        <v>2004</v>
      </c>
      <c r="C3945" s="1" t="s">
        <v>19</v>
      </c>
      <c r="D3945" s="1" t="s">
        <v>20</v>
      </c>
      <c r="E3945" s="5">
        <v>323.44968640000002</v>
      </c>
    </row>
    <row r="3946" spans="1:5" hidden="1">
      <c r="A3946" s="4" t="s">
        <v>10</v>
      </c>
      <c r="B3946" s="2">
        <v>2005</v>
      </c>
      <c r="C3946" s="1" t="s">
        <v>19</v>
      </c>
      <c r="D3946" s="1" t="s">
        <v>20</v>
      </c>
      <c r="E3946" s="5">
        <v>328.64003580000002</v>
      </c>
    </row>
    <row r="3947" spans="1:5" hidden="1">
      <c r="A3947" s="4" t="s">
        <v>10</v>
      </c>
      <c r="B3947" s="2">
        <v>2006</v>
      </c>
      <c r="C3947" s="1" t="s">
        <v>19</v>
      </c>
      <c r="D3947" s="1" t="s">
        <v>20</v>
      </c>
      <c r="E3947" s="5">
        <v>338.69151679999999</v>
      </c>
    </row>
    <row r="3948" spans="1:5" hidden="1">
      <c r="A3948" s="4" t="s">
        <v>10</v>
      </c>
      <c r="B3948" s="2">
        <v>2007</v>
      </c>
      <c r="C3948" s="1" t="s">
        <v>19</v>
      </c>
      <c r="D3948" s="1" t="s">
        <v>20</v>
      </c>
      <c r="E3948" s="5">
        <v>335.51263290000003</v>
      </c>
    </row>
    <row r="3949" spans="1:5" hidden="1">
      <c r="A3949" s="4" t="s">
        <v>10</v>
      </c>
      <c r="B3949" s="2">
        <v>2008</v>
      </c>
      <c r="C3949" s="1" t="s">
        <v>19</v>
      </c>
      <c r="D3949" s="1" t="s">
        <v>20</v>
      </c>
      <c r="E3949" s="5">
        <v>337.11405719999999</v>
      </c>
    </row>
    <row r="3950" spans="1:5" hidden="1">
      <c r="A3950" s="4" t="s">
        <v>10</v>
      </c>
      <c r="B3950" s="2">
        <v>2009</v>
      </c>
      <c r="C3950" s="1" t="s">
        <v>19</v>
      </c>
      <c r="D3950" s="1" t="s">
        <v>20</v>
      </c>
      <c r="E3950" s="5">
        <v>337.81554890000001</v>
      </c>
    </row>
    <row r="3951" spans="1:5" hidden="1">
      <c r="A3951" s="4" t="s">
        <v>10</v>
      </c>
      <c r="B3951" s="2">
        <v>2010</v>
      </c>
      <c r="C3951" s="1" t="s">
        <v>19</v>
      </c>
      <c r="D3951" s="1" t="s">
        <v>20</v>
      </c>
      <c r="E3951" s="5">
        <v>343.17600679999998</v>
      </c>
    </row>
    <row r="3952" spans="1:5" hidden="1">
      <c r="A3952" s="4" t="s">
        <v>10</v>
      </c>
      <c r="B3952" s="2">
        <v>2011</v>
      </c>
      <c r="C3952" s="1" t="s">
        <v>19</v>
      </c>
      <c r="D3952" s="1" t="s">
        <v>20</v>
      </c>
      <c r="E3952" s="5">
        <v>350.3923168</v>
      </c>
    </row>
    <row r="3953" spans="1:5" hidden="1">
      <c r="A3953" s="4" t="s">
        <v>10</v>
      </c>
      <c r="B3953" s="2">
        <v>2012</v>
      </c>
      <c r="C3953" s="1" t="s">
        <v>19</v>
      </c>
      <c r="D3953" s="1" t="s">
        <v>20</v>
      </c>
      <c r="E3953" s="5">
        <v>356.14077200000003</v>
      </c>
    </row>
    <row r="3954" spans="1:5" hidden="1">
      <c r="A3954" s="4" t="s">
        <v>10</v>
      </c>
      <c r="B3954" s="2">
        <v>2013</v>
      </c>
      <c r="C3954" s="1" t="s">
        <v>19</v>
      </c>
      <c r="D3954" s="1" t="s">
        <v>20</v>
      </c>
      <c r="E3954" s="5">
        <v>352.72835379999998</v>
      </c>
    </row>
    <row r="3955" spans="1:5" hidden="1">
      <c r="A3955" s="4" t="s">
        <v>10</v>
      </c>
      <c r="B3955" s="2">
        <v>2014</v>
      </c>
      <c r="C3955" s="1" t="s">
        <v>19</v>
      </c>
      <c r="D3955" s="1" t="s">
        <v>20</v>
      </c>
      <c r="E3955" s="5">
        <v>360.61993139999998</v>
      </c>
    </row>
    <row r="3956" spans="1:5" hidden="1">
      <c r="A3956" s="4" t="s">
        <v>10</v>
      </c>
      <c r="B3956" s="2">
        <v>2015</v>
      </c>
      <c r="C3956" s="1" t="s">
        <v>19</v>
      </c>
      <c r="D3956" s="1" t="s">
        <v>20</v>
      </c>
      <c r="E3956" s="5">
        <v>366.78698989999998</v>
      </c>
    </row>
    <row r="3957" spans="1:5" hidden="1">
      <c r="A3957" s="4" t="s">
        <v>10</v>
      </c>
      <c r="B3957" s="2">
        <v>2016</v>
      </c>
      <c r="C3957" s="1" t="s">
        <v>19</v>
      </c>
      <c r="D3957" s="1" t="s">
        <v>20</v>
      </c>
      <c r="E3957" s="5">
        <v>358.16043209999998</v>
      </c>
    </row>
    <row r="3958" spans="1:5" hidden="1">
      <c r="A3958" s="4" t="s">
        <v>10</v>
      </c>
      <c r="B3958" s="2">
        <v>2017</v>
      </c>
      <c r="C3958" s="1" t="s">
        <v>19</v>
      </c>
      <c r="D3958" s="1" t="s">
        <v>20</v>
      </c>
      <c r="E3958" s="5">
        <v>362.91992010000001</v>
      </c>
    </row>
    <row r="3959" spans="1:5" hidden="1">
      <c r="A3959" s="4" t="s">
        <v>10</v>
      </c>
      <c r="B3959" s="2">
        <v>2018</v>
      </c>
      <c r="C3959" s="1" t="s">
        <v>19</v>
      </c>
      <c r="D3959" s="1" t="s">
        <v>20</v>
      </c>
      <c r="E3959" s="5">
        <v>368.33008380000001</v>
      </c>
    </row>
    <row r="3960" spans="1:5" hidden="1">
      <c r="A3960" s="4" t="s">
        <v>10</v>
      </c>
      <c r="B3960" s="2">
        <v>2019</v>
      </c>
      <c r="C3960" s="1" t="s">
        <v>19</v>
      </c>
      <c r="D3960" s="1" t="s">
        <v>20</v>
      </c>
      <c r="E3960" s="5">
        <v>377.3075025</v>
      </c>
    </row>
    <row r="3961" spans="1:5" hidden="1">
      <c r="A3961" s="4" t="s">
        <v>10</v>
      </c>
      <c r="B3961" s="2">
        <v>2020</v>
      </c>
      <c r="C3961" s="1" t="s">
        <v>19</v>
      </c>
      <c r="D3961" s="1" t="s">
        <v>20</v>
      </c>
      <c r="E3961" s="5">
        <v>374.82193580000001</v>
      </c>
    </row>
    <row r="3962" spans="1:5" hidden="1">
      <c r="A3962" s="4" t="s">
        <v>10</v>
      </c>
      <c r="B3962" s="2">
        <v>2021</v>
      </c>
      <c r="C3962" s="1" t="s">
        <v>19</v>
      </c>
      <c r="D3962" s="1" t="s">
        <v>20</v>
      </c>
      <c r="E3962" s="5">
        <v>380.81263560000002</v>
      </c>
    </row>
    <row r="3963" spans="1:5" hidden="1">
      <c r="A3963" s="4" t="s">
        <v>10</v>
      </c>
      <c r="B3963" s="2">
        <v>2022</v>
      </c>
      <c r="C3963" s="1" t="s">
        <v>19</v>
      </c>
      <c r="D3963" s="1" t="s">
        <v>20</v>
      </c>
      <c r="E3963" s="5">
        <v>378.40589629999999</v>
      </c>
    </row>
    <row r="3964" spans="1:5" hidden="1">
      <c r="A3964" s="4" t="s">
        <v>10</v>
      </c>
      <c r="B3964" s="2">
        <v>2023</v>
      </c>
      <c r="C3964" s="1" t="s">
        <v>19</v>
      </c>
      <c r="D3964" s="1" t="s">
        <v>20</v>
      </c>
      <c r="E3964" s="5">
        <v>378.40589629999999</v>
      </c>
    </row>
    <row r="3965" spans="1:5" hidden="1">
      <c r="A3965" s="4" t="s">
        <v>10</v>
      </c>
      <c r="B3965" s="2">
        <v>2024</v>
      </c>
      <c r="C3965" s="1" t="s">
        <v>19</v>
      </c>
      <c r="D3965" s="1" t="s">
        <v>20</v>
      </c>
      <c r="E3965" s="5">
        <v>378.40589629999999</v>
      </c>
    </row>
    <row r="3966" spans="1:5" hidden="1">
      <c r="A3966" s="4" t="s">
        <v>10</v>
      </c>
      <c r="B3966" s="2">
        <v>2025</v>
      </c>
      <c r="C3966" s="1" t="s">
        <v>19</v>
      </c>
      <c r="D3966" s="1" t="s">
        <v>20</v>
      </c>
      <c r="E3966" s="5">
        <v>378.40589629999999</v>
      </c>
    </row>
    <row r="3967" spans="1:5" hidden="1">
      <c r="A3967" s="4" t="s">
        <v>10</v>
      </c>
      <c r="B3967" s="2">
        <v>2026</v>
      </c>
      <c r="C3967" s="1" t="s">
        <v>19</v>
      </c>
      <c r="D3967" s="1" t="s">
        <v>20</v>
      </c>
      <c r="E3967" s="5">
        <v>379.45324676000001</v>
      </c>
    </row>
    <row r="3968" spans="1:5" hidden="1">
      <c r="A3968" s="4" t="s">
        <v>10</v>
      </c>
      <c r="B3968" s="2">
        <v>2027</v>
      </c>
      <c r="C3968" s="1" t="s">
        <v>19</v>
      </c>
      <c r="D3968" s="1" t="s">
        <v>20</v>
      </c>
      <c r="E3968" s="5">
        <v>381.02516953999998</v>
      </c>
    </row>
    <row r="3969" spans="1:5" hidden="1">
      <c r="A3969" s="4" t="s">
        <v>10</v>
      </c>
      <c r="B3969" s="2">
        <v>2028</v>
      </c>
      <c r="C3969" s="1" t="s">
        <v>19</v>
      </c>
      <c r="D3969" s="1" t="s">
        <v>20</v>
      </c>
      <c r="E3969" s="5">
        <v>383.12238367999998</v>
      </c>
    </row>
    <row r="3970" spans="1:5" hidden="1">
      <c r="A3970" s="4" t="s">
        <v>10</v>
      </c>
      <c r="B3970" s="2">
        <v>2029</v>
      </c>
      <c r="C3970" s="1" t="s">
        <v>19</v>
      </c>
      <c r="D3970" s="1" t="s">
        <v>20</v>
      </c>
      <c r="E3970" s="5">
        <v>385.74802821999998</v>
      </c>
    </row>
    <row r="3971" spans="1:5" hidden="1">
      <c r="A3971" s="4" t="s">
        <v>10</v>
      </c>
      <c r="B3971" s="2">
        <v>2030</v>
      </c>
      <c r="C3971" s="1" t="s">
        <v>19</v>
      </c>
      <c r="D3971" s="1" t="s">
        <v>20</v>
      </c>
      <c r="E3971" s="5">
        <v>388.89858889999999</v>
      </c>
    </row>
    <row r="3972" spans="1:5" hidden="1">
      <c r="A3972" s="4" t="s">
        <v>10</v>
      </c>
      <c r="B3972" s="2">
        <v>2031</v>
      </c>
      <c r="C3972" s="1" t="s">
        <v>19</v>
      </c>
      <c r="D3972" s="1" t="s">
        <v>20</v>
      </c>
      <c r="E3972" s="5">
        <v>387.4885653</v>
      </c>
    </row>
    <row r="3973" spans="1:5" hidden="1">
      <c r="A3973" s="4" t="s">
        <v>10</v>
      </c>
      <c r="B3973" s="2">
        <v>2032</v>
      </c>
      <c r="C3973" s="1" t="s">
        <v>19</v>
      </c>
      <c r="D3973" s="1" t="s">
        <v>20</v>
      </c>
      <c r="E3973" s="5">
        <v>386.07678399999998</v>
      </c>
    </row>
    <row r="3974" spans="1:5" hidden="1">
      <c r="A3974" s="4" t="s">
        <v>10</v>
      </c>
      <c r="B3974" s="2">
        <v>2033</v>
      </c>
      <c r="C3974" s="1" t="s">
        <v>19</v>
      </c>
      <c r="D3974" s="1" t="s">
        <v>20</v>
      </c>
      <c r="E3974" s="5">
        <v>384.65879919999998</v>
      </c>
    </row>
    <row r="3975" spans="1:5" hidden="1">
      <c r="A3975" s="4" t="s">
        <v>10</v>
      </c>
      <c r="B3975" s="2">
        <v>2034</v>
      </c>
      <c r="C3975" s="1" t="s">
        <v>19</v>
      </c>
      <c r="D3975" s="1" t="s">
        <v>20</v>
      </c>
      <c r="E3975" s="5">
        <v>383.24350029999999</v>
      </c>
    </row>
    <row r="3976" spans="1:5" hidden="1">
      <c r="A3976" s="4" t="s">
        <v>10</v>
      </c>
      <c r="B3976" s="2">
        <v>2035</v>
      </c>
      <c r="C3976" s="1" t="s">
        <v>19</v>
      </c>
      <c r="D3976" s="1" t="s">
        <v>20</v>
      </c>
      <c r="E3976" s="5">
        <v>381.82644379999999</v>
      </c>
    </row>
    <row r="3977" spans="1:5" hidden="1">
      <c r="A3977" s="4" t="s">
        <v>10</v>
      </c>
      <c r="B3977" s="2">
        <v>2036</v>
      </c>
      <c r="C3977" s="1" t="s">
        <v>19</v>
      </c>
      <c r="D3977" s="1" t="s">
        <v>20</v>
      </c>
      <c r="E3977" s="5">
        <v>380.40762969999997</v>
      </c>
    </row>
    <row r="3978" spans="1:5" hidden="1">
      <c r="A3978" s="4" t="s">
        <v>10</v>
      </c>
      <c r="B3978" s="2">
        <v>2037</v>
      </c>
      <c r="C3978" s="1" t="s">
        <v>19</v>
      </c>
      <c r="D3978" s="1" t="s">
        <v>20</v>
      </c>
      <c r="E3978" s="5">
        <v>378.98260249999998</v>
      </c>
    </row>
    <row r="3979" spans="1:5" hidden="1">
      <c r="A3979" s="4" t="s">
        <v>10</v>
      </c>
      <c r="B3979" s="2">
        <v>2038</v>
      </c>
      <c r="C3979" s="1" t="s">
        <v>19</v>
      </c>
      <c r="D3979" s="1" t="s">
        <v>20</v>
      </c>
      <c r="E3979" s="5">
        <v>377.56027080000001</v>
      </c>
    </row>
    <row r="3980" spans="1:5" hidden="1">
      <c r="A3980" s="4" t="s">
        <v>10</v>
      </c>
      <c r="B3980" s="2">
        <v>2039</v>
      </c>
      <c r="C3980" s="1" t="s">
        <v>19</v>
      </c>
      <c r="D3980" s="1" t="s">
        <v>20</v>
      </c>
      <c r="E3980" s="5">
        <v>376.13618150000002</v>
      </c>
    </row>
    <row r="3981" spans="1:5" hidden="1">
      <c r="A3981" s="4" t="s">
        <v>10</v>
      </c>
      <c r="B3981" s="2">
        <v>2040</v>
      </c>
      <c r="C3981" s="1" t="s">
        <v>19</v>
      </c>
      <c r="D3981" s="1" t="s">
        <v>20</v>
      </c>
      <c r="E3981" s="5">
        <v>374.71033460000001</v>
      </c>
    </row>
    <row r="3982" spans="1:5" hidden="1">
      <c r="A3982" s="4" t="s">
        <v>10</v>
      </c>
      <c r="B3982" s="2">
        <v>2041</v>
      </c>
      <c r="C3982" s="1" t="s">
        <v>19</v>
      </c>
      <c r="D3982" s="1" t="s">
        <v>20</v>
      </c>
      <c r="E3982" s="5">
        <v>372.39749230000001</v>
      </c>
    </row>
    <row r="3983" spans="1:5" hidden="1">
      <c r="A3983" s="4" t="s">
        <v>10</v>
      </c>
      <c r="B3983" s="2">
        <v>2042</v>
      </c>
      <c r="C3983" s="1" t="s">
        <v>19</v>
      </c>
      <c r="D3983" s="1" t="s">
        <v>20</v>
      </c>
      <c r="E3983" s="5">
        <v>370.08881300000002</v>
      </c>
    </row>
    <row r="3984" spans="1:5" hidden="1">
      <c r="A3984" s="4" t="s">
        <v>10</v>
      </c>
      <c r="B3984" s="2">
        <v>2043</v>
      </c>
      <c r="C3984" s="1" t="s">
        <v>19</v>
      </c>
      <c r="D3984" s="1" t="s">
        <v>20</v>
      </c>
      <c r="E3984" s="5">
        <v>367.77742890000002</v>
      </c>
    </row>
    <row r="3985" spans="1:5" hidden="1">
      <c r="A3985" s="4" t="s">
        <v>10</v>
      </c>
      <c r="B3985" s="2">
        <v>2044</v>
      </c>
      <c r="C3985" s="1" t="s">
        <v>19</v>
      </c>
      <c r="D3985" s="1" t="s">
        <v>20</v>
      </c>
      <c r="E3985" s="5">
        <v>365.46333989999999</v>
      </c>
    </row>
    <row r="3986" spans="1:5" hidden="1">
      <c r="A3986" s="4" t="s">
        <v>10</v>
      </c>
      <c r="B3986" s="2">
        <v>2045</v>
      </c>
      <c r="C3986" s="1" t="s">
        <v>19</v>
      </c>
      <c r="D3986" s="1" t="s">
        <v>20</v>
      </c>
      <c r="E3986" s="5">
        <v>363.13965960000002</v>
      </c>
    </row>
    <row r="3987" spans="1:5" hidden="1">
      <c r="A3987" s="4" t="s">
        <v>10</v>
      </c>
      <c r="B3987" s="2">
        <v>2046</v>
      </c>
      <c r="C3987" s="1" t="s">
        <v>19</v>
      </c>
      <c r="D3987" s="1" t="s">
        <v>20</v>
      </c>
      <c r="E3987" s="5">
        <v>360.82015719999998</v>
      </c>
    </row>
    <row r="3988" spans="1:5" hidden="1">
      <c r="A3988" s="4" t="s">
        <v>10</v>
      </c>
      <c r="B3988" s="2">
        <v>2047</v>
      </c>
      <c r="C3988" s="1" t="s">
        <v>19</v>
      </c>
      <c r="D3988" s="1" t="s">
        <v>20</v>
      </c>
      <c r="E3988" s="5">
        <v>358.49794989999998</v>
      </c>
    </row>
    <row r="3989" spans="1:5" hidden="1">
      <c r="A3989" s="4" t="s">
        <v>10</v>
      </c>
      <c r="B3989" s="2">
        <v>2048</v>
      </c>
      <c r="C3989" s="1" t="s">
        <v>19</v>
      </c>
      <c r="D3989" s="1" t="s">
        <v>20</v>
      </c>
      <c r="E3989" s="5">
        <v>356.17303770000001</v>
      </c>
    </row>
    <row r="3990" spans="1:5" hidden="1">
      <c r="A3990" s="4" t="s">
        <v>10</v>
      </c>
      <c r="B3990" s="2">
        <v>2049</v>
      </c>
      <c r="C3990" s="1" t="s">
        <v>19</v>
      </c>
      <c r="D3990" s="1" t="s">
        <v>20</v>
      </c>
      <c r="E3990" s="5">
        <v>353.8385194</v>
      </c>
    </row>
    <row r="3991" spans="1:5" hidden="1">
      <c r="A3991" s="4" t="s">
        <v>10</v>
      </c>
      <c r="B3991" s="2">
        <v>2050</v>
      </c>
      <c r="C3991" s="1" t="s">
        <v>19</v>
      </c>
      <c r="D3991" s="1" t="s">
        <v>20</v>
      </c>
      <c r="E3991" s="5">
        <v>351.50819380000002</v>
      </c>
    </row>
    <row r="3992" spans="1:5" hidden="1">
      <c r="A3992" s="4" t="s">
        <v>10</v>
      </c>
      <c r="B3992" s="2">
        <v>2051</v>
      </c>
      <c r="C3992" s="1" t="s">
        <v>19</v>
      </c>
      <c r="D3992" s="1" t="s">
        <v>20</v>
      </c>
      <c r="E3992" s="5">
        <v>348.95641619999998</v>
      </c>
    </row>
    <row r="3993" spans="1:5" hidden="1">
      <c r="A3993" s="4" t="s">
        <v>10</v>
      </c>
      <c r="B3993" s="2">
        <v>2052</v>
      </c>
      <c r="C3993" s="1" t="s">
        <v>19</v>
      </c>
      <c r="D3993" s="1" t="s">
        <v>20</v>
      </c>
      <c r="E3993" s="5">
        <v>346.40169909999997</v>
      </c>
    </row>
    <row r="3994" spans="1:5" hidden="1">
      <c r="A3994" s="4" t="s">
        <v>10</v>
      </c>
      <c r="B3994" s="2">
        <v>2053</v>
      </c>
      <c r="C3994" s="1" t="s">
        <v>19</v>
      </c>
      <c r="D3994" s="1" t="s">
        <v>20</v>
      </c>
      <c r="E3994" s="5">
        <v>343.83652649999999</v>
      </c>
    </row>
    <row r="3995" spans="1:5" hidden="1">
      <c r="A3995" s="4" t="s">
        <v>10</v>
      </c>
      <c r="B3995" s="2">
        <v>2054</v>
      </c>
      <c r="C3995" s="1" t="s">
        <v>19</v>
      </c>
      <c r="D3995" s="1" t="s">
        <v>20</v>
      </c>
      <c r="E3995" s="5">
        <v>341.2759264</v>
      </c>
    </row>
    <row r="3996" spans="1:5" hidden="1">
      <c r="A3996" s="4" t="s">
        <v>10</v>
      </c>
      <c r="B3996" s="2">
        <v>2055</v>
      </c>
      <c r="C3996" s="1" t="s">
        <v>19</v>
      </c>
      <c r="D3996" s="1" t="s">
        <v>20</v>
      </c>
      <c r="E3996" s="5">
        <v>338.71238670000002</v>
      </c>
    </row>
    <row r="3997" spans="1:5" hidden="1">
      <c r="A3997" s="4" t="s">
        <v>10</v>
      </c>
      <c r="B3997" s="2">
        <v>2056</v>
      </c>
      <c r="C3997" s="1" t="s">
        <v>19</v>
      </c>
      <c r="D3997" s="1" t="s">
        <v>20</v>
      </c>
      <c r="E3997" s="5">
        <v>336.14590759999999</v>
      </c>
    </row>
    <row r="3998" spans="1:5" hidden="1">
      <c r="A3998" s="4" t="s">
        <v>10</v>
      </c>
      <c r="B3998" s="2">
        <v>2057</v>
      </c>
      <c r="C3998" s="1" t="s">
        <v>19</v>
      </c>
      <c r="D3998" s="1" t="s">
        <v>20</v>
      </c>
      <c r="E3998" s="5">
        <v>333.56895680000002</v>
      </c>
    </row>
    <row r="3999" spans="1:5" hidden="1">
      <c r="A3999" s="4" t="s">
        <v>10</v>
      </c>
      <c r="B3999" s="2">
        <v>2058</v>
      </c>
      <c r="C3999" s="1" t="s">
        <v>19</v>
      </c>
      <c r="D3999" s="1" t="s">
        <v>20</v>
      </c>
      <c r="E3999" s="5">
        <v>330.99659459999998</v>
      </c>
    </row>
    <row r="4000" spans="1:5" hidden="1">
      <c r="A4000" s="4" t="s">
        <v>10</v>
      </c>
      <c r="B4000" s="2">
        <v>2059</v>
      </c>
      <c r="C4000" s="1" t="s">
        <v>19</v>
      </c>
      <c r="D4000" s="1" t="s">
        <v>20</v>
      </c>
      <c r="E4000" s="5">
        <v>328.42129290000003</v>
      </c>
    </row>
    <row r="4001" spans="1:5" hidden="1">
      <c r="A4001" s="4" t="s">
        <v>10</v>
      </c>
      <c r="B4001" s="2">
        <v>2060</v>
      </c>
      <c r="C4001" s="1" t="s">
        <v>19</v>
      </c>
      <c r="D4001" s="1" t="s">
        <v>20</v>
      </c>
      <c r="E4001" s="5">
        <v>325.84305169999999</v>
      </c>
    </row>
    <row r="4002" spans="1:5" hidden="1">
      <c r="A4002" s="4" t="s">
        <v>10</v>
      </c>
      <c r="B4002" s="2">
        <v>2061</v>
      </c>
      <c r="C4002" s="1" t="s">
        <v>19</v>
      </c>
      <c r="D4002" s="1" t="s">
        <v>20</v>
      </c>
      <c r="E4002" s="5">
        <v>324.75905110000002</v>
      </c>
    </row>
    <row r="4003" spans="1:5" hidden="1">
      <c r="A4003" s="4" t="s">
        <v>10</v>
      </c>
      <c r="B4003" s="2">
        <v>2062</v>
      </c>
      <c r="C4003" s="1" t="s">
        <v>19</v>
      </c>
      <c r="D4003" s="1" t="s">
        <v>20</v>
      </c>
      <c r="E4003" s="5">
        <v>323.67714719999998</v>
      </c>
    </row>
    <row r="4004" spans="1:5" hidden="1">
      <c r="A4004" s="4" t="s">
        <v>10</v>
      </c>
      <c r="B4004" s="2">
        <v>2063</v>
      </c>
      <c r="C4004" s="1" t="s">
        <v>19</v>
      </c>
      <c r="D4004" s="1" t="s">
        <v>20</v>
      </c>
      <c r="E4004" s="5">
        <v>322.59390489999998</v>
      </c>
    </row>
    <row r="4005" spans="1:5" hidden="1">
      <c r="A4005" s="4" t="s">
        <v>10</v>
      </c>
      <c r="B4005" s="2">
        <v>2064</v>
      </c>
      <c r="C4005" s="1" t="s">
        <v>19</v>
      </c>
      <c r="D4005" s="1" t="s">
        <v>20</v>
      </c>
      <c r="E4005" s="5">
        <v>321.50932399999999</v>
      </c>
    </row>
    <row r="4006" spans="1:5" hidden="1">
      <c r="A4006" s="4" t="s">
        <v>10</v>
      </c>
      <c r="B4006" s="2">
        <v>2065</v>
      </c>
      <c r="C4006" s="1" t="s">
        <v>19</v>
      </c>
      <c r="D4006" s="1" t="s">
        <v>20</v>
      </c>
      <c r="E4006" s="5">
        <v>320.4199605</v>
      </c>
    </row>
    <row r="4007" spans="1:5" hidden="1">
      <c r="A4007" s="4" t="s">
        <v>10</v>
      </c>
      <c r="B4007" s="2">
        <v>2066</v>
      </c>
      <c r="C4007" s="1" t="s">
        <v>19</v>
      </c>
      <c r="D4007" s="1" t="s">
        <v>20</v>
      </c>
      <c r="E4007" s="5">
        <v>319.33270099999999</v>
      </c>
    </row>
    <row r="4008" spans="1:5" hidden="1">
      <c r="A4008" s="4" t="s">
        <v>10</v>
      </c>
      <c r="B4008" s="2">
        <v>2067</v>
      </c>
      <c r="C4008" s="1" t="s">
        <v>19</v>
      </c>
      <c r="D4008" s="1" t="s">
        <v>20</v>
      </c>
      <c r="E4008" s="5">
        <v>318.244103</v>
      </c>
    </row>
    <row r="4009" spans="1:5" hidden="1">
      <c r="A4009" s="4" t="s">
        <v>10</v>
      </c>
      <c r="B4009" s="2">
        <v>2068</v>
      </c>
      <c r="C4009" s="1" t="s">
        <v>19</v>
      </c>
      <c r="D4009" s="1" t="s">
        <v>20</v>
      </c>
      <c r="E4009" s="5">
        <v>317.15416649999997</v>
      </c>
    </row>
    <row r="4010" spans="1:5" hidden="1">
      <c r="A4010" s="4" t="s">
        <v>10</v>
      </c>
      <c r="B4010" s="2">
        <v>2069</v>
      </c>
      <c r="C4010" s="1" t="s">
        <v>19</v>
      </c>
      <c r="D4010" s="1" t="s">
        <v>20</v>
      </c>
      <c r="E4010" s="5">
        <v>316.05944</v>
      </c>
    </row>
    <row r="4011" spans="1:5" hidden="1">
      <c r="A4011" s="4" t="s">
        <v>10</v>
      </c>
      <c r="B4011" s="2">
        <v>2070</v>
      </c>
      <c r="C4011" s="1" t="s">
        <v>19</v>
      </c>
      <c r="D4011" s="1" t="s">
        <v>20</v>
      </c>
      <c r="E4011" s="5">
        <v>314.96682479999998</v>
      </c>
    </row>
    <row r="4012" spans="1:5" hidden="1">
      <c r="A4012" s="4" t="s">
        <v>10</v>
      </c>
      <c r="B4012" s="2">
        <v>2071</v>
      </c>
      <c r="C4012" s="1" t="s">
        <v>19</v>
      </c>
      <c r="D4012" s="1" t="s">
        <v>20</v>
      </c>
      <c r="E4012" s="5">
        <v>313.76814589999998</v>
      </c>
    </row>
    <row r="4013" spans="1:5" hidden="1">
      <c r="A4013" s="4" t="s">
        <v>10</v>
      </c>
      <c r="B4013" s="2">
        <v>2072</v>
      </c>
      <c r="C4013" s="1" t="s">
        <v>19</v>
      </c>
      <c r="D4013" s="1" t="s">
        <v>20</v>
      </c>
      <c r="E4013" s="5">
        <v>312.56801730000001</v>
      </c>
    </row>
    <row r="4014" spans="1:5" hidden="1">
      <c r="A4014" s="4" t="s">
        <v>10</v>
      </c>
      <c r="B4014" s="2">
        <v>2073</v>
      </c>
      <c r="C4014" s="1" t="s">
        <v>19</v>
      </c>
      <c r="D4014" s="1" t="s">
        <v>20</v>
      </c>
      <c r="E4014" s="5">
        <v>311.36269299999998</v>
      </c>
    </row>
    <row r="4015" spans="1:5" hidden="1">
      <c r="A4015" s="4" t="s">
        <v>10</v>
      </c>
      <c r="B4015" s="2">
        <v>2074</v>
      </c>
      <c r="C4015" s="1" t="s">
        <v>19</v>
      </c>
      <c r="D4015" s="1" t="s">
        <v>20</v>
      </c>
      <c r="E4015" s="5">
        <v>310.15966329999998</v>
      </c>
    </row>
    <row r="4016" spans="1:5" hidden="1">
      <c r="A4016" s="4" t="s">
        <v>10</v>
      </c>
      <c r="B4016" s="2">
        <v>2075</v>
      </c>
      <c r="C4016" s="1" t="s">
        <v>19</v>
      </c>
      <c r="D4016" s="1" t="s">
        <v>20</v>
      </c>
      <c r="E4016" s="5">
        <v>308.95518399999997</v>
      </c>
    </row>
    <row r="4017" spans="1:5" hidden="1">
      <c r="A4017" s="4" t="s">
        <v>10</v>
      </c>
      <c r="B4017" s="2">
        <v>2076</v>
      </c>
      <c r="C4017" s="1" t="s">
        <v>19</v>
      </c>
      <c r="D4017" s="1" t="s">
        <v>20</v>
      </c>
      <c r="E4017" s="5">
        <v>307.74925510000003</v>
      </c>
    </row>
    <row r="4018" spans="1:5" hidden="1">
      <c r="A4018" s="4" t="s">
        <v>10</v>
      </c>
      <c r="B4018" s="2">
        <v>2077</v>
      </c>
      <c r="C4018" s="1" t="s">
        <v>19</v>
      </c>
      <c r="D4018" s="1" t="s">
        <v>20</v>
      </c>
      <c r="E4018" s="5">
        <v>306.53812249999999</v>
      </c>
    </row>
    <row r="4019" spans="1:5" hidden="1">
      <c r="A4019" s="4" t="s">
        <v>10</v>
      </c>
      <c r="B4019" s="2">
        <v>2078</v>
      </c>
      <c r="C4019" s="1" t="s">
        <v>19</v>
      </c>
      <c r="D4019" s="1" t="s">
        <v>20</v>
      </c>
      <c r="E4019" s="5">
        <v>305.32929239999999</v>
      </c>
    </row>
    <row r="4020" spans="1:5" hidden="1">
      <c r="A4020" s="4" t="s">
        <v>10</v>
      </c>
      <c r="B4020" s="2">
        <v>2079</v>
      </c>
      <c r="C4020" s="1" t="s">
        <v>19</v>
      </c>
      <c r="D4020" s="1" t="s">
        <v>20</v>
      </c>
      <c r="E4020" s="5">
        <v>304.11901280000001</v>
      </c>
    </row>
    <row r="4021" spans="1:5" hidden="1">
      <c r="A4021" s="4" t="s">
        <v>10</v>
      </c>
      <c r="B4021" s="2">
        <v>2080</v>
      </c>
      <c r="C4021" s="1" t="s">
        <v>19</v>
      </c>
      <c r="D4021" s="1" t="s">
        <v>20</v>
      </c>
      <c r="E4021" s="5">
        <v>302.90728350000001</v>
      </c>
    </row>
    <row r="4022" spans="1:5" hidden="1">
      <c r="A4022" s="4" t="s">
        <v>10</v>
      </c>
      <c r="B4022" s="2">
        <v>2081</v>
      </c>
      <c r="C4022" s="1" t="s">
        <v>19</v>
      </c>
      <c r="D4022" s="1" t="s">
        <v>20</v>
      </c>
      <c r="E4022" s="5">
        <v>302.49740359999998</v>
      </c>
    </row>
    <row r="4023" spans="1:5" hidden="1">
      <c r="A4023" s="4" t="s">
        <v>10</v>
      </c>
      <c r="B4023" s="2">
        <v>2082</v>
      </c>
      <c r="C4023" s="1" t="s">
        <v>19</v>
      </c>
      <c r="D4023" s="1" t="s">
        <v>20</v>
      </c>
      <c r="E4023" s="5">
        <v>302.08864360000001</v>
      </c>
    </row>
    <row r="4024" spans="1:5" hidden="1">
      <c r="A4024" s="4" t="s">
        <v>10</v>
      </c>
      <c r="B4024" s="2">
        <v>2083</v>
      </c>
      <c r="C4024" s="1" t="s">
        <v>19</v>
      </c>
      <c r="D4024" s="1" t="s">
        <v>20</v>
      </c>
      <c r="E4024" s="5">
        <v>301.6798837</v>
      </c>
    </row>
    <row r="4025" spans="1:5" hidden="1">
      <c r="A4025" s="4" t="s">
        <v>10</v>
      </c>
      <c r="B4025" s="2">
        <v>2084</v>
      </c>
      <c r="C4025" s="1" t="s">
        <v>19</v>
      </c>
      <c r="D4025" s="1" t="s">
        <v>20</v>
      </c>
      <c r="E4025" s="5">
        <v>301.27112369999998</v>
      </c>
    </row>
    <row r="4026" spans="1:5" hidden="1">
      <c r="A4026" s="4" t="s">
        <v>10</v>
      </c>
      <c r="B4026" s="2">
        <v>2085</v>
      </c>
      <c r="C4026" s="1" t="s">
        <v>19</v>
      </c>
      <c r="D4026" s="1" t="s">
        <v>20</v>
      </c>
      <c r="E4026" s="5">
        <v>300.86124380000001</v>
      </c>
    </row>
    <row r="4027" spans="1:5" hidden="1">
      <c r="A4027" s="4" t="s">
        <v>10</v>
      </c>
      <c r="B4027" s="2">
        <v>2086</v>
      </c>
      <c r="C4027" s="1" t="s">
        <v>19</v>
      </c>
      <c r="D4027" s="1" t="s">
        <v>20</v>
      </c>
      <c r="E4027" s="5">
        <v>300.45248379999998</v>
      </c>
    </row>
    <row r="4028" spans="1:5" hidden="1">
      <c r="A4028" s="4" t="s">
        <v>10</v>
      </c>
      <c r="B4028" s="2">
        <v>2087</v>
      </c>
      <c r="C4028" s="1" t="s">
        <v>19</v>
      </c>
      <c r="D4028" s="1" t="s">
        <v>20</v>
      </c>
      <c r="E4028" s="5">
        <v>300.04372380000001</v>
      </c>
    </row>
    <row r="4029" spans="1:5" hidden="1">
      <c r="A4029" s="4" t="s">
        <v>10</v>
      </c>
      <c r="B4029" s="2">
        <v>2088</v>
      </c>
      <c r="C4029" s="1" t="s">
        <v>19</v>
      </c>
      <c r="D4029" s="1" t="s">
        <v>20</v>
      </c>
      <c r="E4029" s="5">
        <v>299.6349639</v>
      </c>
    </row>
    <row r="4030" spans="1:5" hidden="1">
      <c r="A4030" s="4" t="s">
        <v>10</v>
      </c>
      <c r="B4030" s="2">
        <v>2089</v>
      </c>
      <c r="C4030" s="1" t="s">
        <v>19</v>
      </c>
      <c r="D4030" s="1" t="s">
        <v>20</v>
      </c>
      <c r="E4030" s="5">
        <v>299.22508399999998</v>
      </c>
    </row>
    <row r="4031" spans="1:5" hidden="1">
      <c r="A4031" s="4" t="s">
        <v>10</v>
      </c>
      <c r="B4031" s="2">
        <v>2090</v>
      </c>
      <c r="C4031" s="1" t="s">
        <v>19</v>
      </c>
      <c r="D4031" s="1" t="s">
        <v>20</v>
      </c>
      <c r="E4031" s="5">
        <v>298.81632400000001</v>
      </c>
    </row>
    <row r="4032" spans="1:5" hidden="1">
      <c r="A4032" s="4" t="s">
        <v>10</v>
      </c>
      <c r="B4032" s="2">
        <v>2091</v>
      </c>
      <c r="C4032" s="1" t="s">
        <v>19</v>
      </c>
      <c r="D4032" s="1" t="s">
        <v>20</v>
      </c>
      <c r="E4032" s="5">
        <v>298.45018590000001</v>
      </c>
    </row>
    <row r="4033" spans="1:5" hidden="1">
      <c r="A4033" s="4" t="s">
        <v>10</v>
      </c>
      <c r="B4033" s="2">
        <v>2092</v>
      </c>
      <c r="C4033" s="1" t="s">
        <v>19</v>
      </c>
      <c r="D4033" s="1" t="s">
        <v>20</v>
      </c>
      <c r="E4033" s="5">
        <v>298.08404780000001</v>
      </c>
    </row>
    <row r="4034" spans="1:5" hidden="1">
      <c r="A4034" s="4" t="s">
        <v>10</v>
      </c>
      <c r="B4034" s="2">
        <v>2093</v>
      </c>
      <c r="C4034" s="1" t="s">
        <v>19</v>
      </c>
      <c r="D4034" s="1" t="s">
        <v>20</v>
      </c>
      <c r="E4034" s="5">
        <v>297.71690649999999</v>
      </c>
    </row>
    <row r="4035" spans="1:5" hidden="1">
      <c r="A4035" s="4" t="s">
        <v>10</v>
      </c>
      <c r="B4035" s="2">
        <v>2094</v>
      </c>
      <c r="C4035" s="1" t="s">
        <v>19</v>
      </c>
      <c r="D4035" s="1" t="s">
        <v>20</v>
      </c>
      <c r="E4035" s="5">
        <v>297.35076839999999</v>
      </c>
    </row>
    <row r="4036" spans="1:5" hidden="1">
      <c r="A4036" s="4" t="s">
        <v>10</v>
      </c>
      <c r="B4036" s="2">
        <v>2095</v>
      </c>
      <c r="C4036" s="1" t="s">
        <v>19</v>
      </c>
      <c r="D4036" s="1" t="s">
        <v>20</v>
      </c>
      <c r="E4036" s="5">
        <v>296.98463029999999</v>
      </c>
    </row>
    <row r="4037" spans="1:5" hidden="1">
      <c r="A4037" s="4" t="s">
        <v>10</v>
      </c>
      <c r="B4037" s="2">
        <v>2096</v>
      </c>
      <c r="C4037" s="1" t="s">
        <v>19</v>
      </c>
      <c r="D4037" s="1" t="s">
        <v>20</v>
      </c>
      <c r="E4037" s="5">
        <v>296.61849219999999</v>
      </c>
    </row>
    <row r="4038" spans="1:5" hidden="1">
      <c r="A4038" s="4" t="s">
        <v>10</v>
      </c>
      <c r="B4038" s="2">
        <v>2097</v>
      </c>
      <c r="C4038" s="1" t="s">
        <v>19</v>
      </c>
      <c r="D4038" s="1" t="s">
        <v>20</v>
      </c>
      <c r="E4038" s="5">
        <v>296.25135089999998</v>
      </c>
    </row>
    <row r="4039" spans="1:5" hidden="1">
      <c r="A4039" s="4" t="s">
        <v>10</v>
      </c>
      <c r="B4039" s="2">
        <v>2098</v>
      </c>
      <c r="C4039" s="1" t="s">
        <v>19</v>
      </c>
      <c r="D4039" s="1" t="s">
        <v>20</v>
      </c>
      <c r="E4039" s="5">
        <v>295.88521279999998</v>
      </c>
    </row>
    <row r="4040" spans="1:5" hidden="1">
      <c r="A4040" s="4" t="s">
        <v>10</v>
      </c>
      <c r="B4040" s="2">
        <v>2099</v>
      </c>
      <c r="C4040" s="1" t="s">
        <v>19</v>
      </c>
      <c r="D4040" s="1" t="s">
        <v>20</v>
      </c>
      <c r="E4040" s="5">
        <v>295.51907469999998</v>
      </c>
    </row>
    <row r="4041" spans="1:5" hidden="1">
      <c r="A4041" s="4" t="s">
        <v>10</v>
      </c>
      <c r="B4041" s="2">
        <v>2100</v>
      </c>
      <c r="C4041" s="1" t="s">
        <v>19</v>
      </c>
      <c r="D4041" s="1" t="s">
        <v>20</v>
      </c>
      <c r="E4041" s="5">
        <v>295.15293659999998</v>
      </c>
    </row>
    <row r="4042" spans="1:5" hidden="1">
      <c r="A4042" s="4" t="s">
        <v>11</v>
      </c>
      <c r="B4042" s="2">
        <v>2000</v>
      </c>
      <c r="C4042" s="1" t="s">
        <v>19</v>
      </c>
      <c r="D4042" s="1" t="s">
        <v>20</v>
      </c>
      <c r="E4042" s="5">
        <v>304.78053180000001</v>
      </c>
    </row>
    <row r="4043" spans="1:5" hidden="1">
      <c r="A4043" s="4" t="s">
        <v>11</v>
      </c>
      <c r="B4043" s="2">
        <v>2001</v>
      </c>
      <c r="C4043" s="1" t="s">
        <v>19</v>
      </c>
      <c r="D4043" s="1" t="s">
        <v>20</v>
      </c>
      <c r="E4043" s="5">
        <v>305.0800706</v>
      </c>
    </row>
    <row r="4044" spans="1:5" hidden="1">
      <c r="A4044" s="4" t="s">
        <v>11</v>
      </c>
      <c r="B4044" s="2">
        <v>2002</v>
      </c>
      <c r="C4044" s="1" t="s">
        <v>19</v>
      </c>
      <c r="D4044" s="1" t="s">
        <v>20</v>
      </c>
      <c r="E4044" s="5">
        <v>311.8377964</v>
      </c>
    </row>
    <row r="4045" spans="1:5" hidden="1">
      <c r="A4045" s="4" t="s">
        <v>11</v>
      </c>
      <c r="B4045" s="2">
        <v>2003</v>
      </c>
      <c r="C4045" s="1" t="s">
        <v>19</v>
      </c>
      <c r="D4045" s="1" t="s">
        <v>20</v>
      </c>
      <c r="E4045" s="5">
        <v>316.85910769999998</v>
      </c>
    </row>
    <row r="4046" spans="1:5" hidden="1">
      <c r="A4046" s="4" t="s">
        <v>11</v>
      </c>
      <c r="B4046" s="2">
        <v>2004</v>
      </c>
      <c r="C4046" s="1" t="s">
        <v>19</v>
      </c>
      <c r="D4046" s="1" t="s">
        <v>20</v>
      </c>
      <c r="E4046" s="5">
        <v>323.44968640000002</v>
      </c>
    </row>
    <row r="4047" spans="1:5" hidden="1">
      <c r="A4047" s="4" t="s">
        <v>11</v>
      </c>
      <c r="B4047" s="2">
        <v>2005</v>
      </c>
      <c r="C4047" s="1" t="s">
        <v>19</v>
      </c>
      <c r="D4047" s="1" t="s">
        <v>20</v>
      </c>
      <c r="E4047" s="5">
        <v>328.64003580000002</v>
      </c>
    </row>
    <row r="4048" spans="1:5" hidden="1">
      <c r="A4048" s="4" t="s">
        <v>11</v>
      </c>
      <c r="B4048" s="2">
        <v>2006</v>
      </c>
      <c r="C4048" s="1" t="s">
        <v>19</v>
      </c>
      <c r="D4048" s="1" t="s">
        <v>20</v>
      </c>
      <c r="E4048" s="5">
        <v>338.69151679999999</v>
      </c>
    </row>
    <row r="4049" spans="1:5" hidden="1">
      <c r="A4049" s="4" t="s">
        <v>11</v>
      </c>
      <c r="B4049" s="2">
        <v>2007</v>
      </c>
      <c r="C4049" s="1" t="s">
        <v>19</v>
      </c>
      <c r="D4049" s="1" t="s">
        <v>20</v>
      </c>
      <c r="E4049" s="5">
        <v>335.51263290000003</v>
      </c>
    </row>
    <row r="4050" spans="1:5" hidden="1">
      <c r="A4050" s="4" t="s">
        <v>11</v>
      </c>
      <c r="B4050" s="2">
        <v>2008</v>
      </c>
      <c r="C4050" s="1" t="s">
        <v>19</v>
      </c>
      <c r="D4050" s="1" t="s">
        <v>20</v>
      </c>
      <c r="E4050" s="5">
        <v>337.11405719999999</v>
      </c>
    </row>
    <row r="4051" spans="1:5" hidden="1">
      <c r="A4051" s="4" t="s">
        <v>11</v>
      </c>
      <c r="B4051" s="2">
        <v>2009</v>
      </c>
      <c r="C4051" s="1" t="s">
        <v>19</v>
      </c>
      <c r="D4051" s="1" t="s">
        <v>20</v>
      </c>
      <c r="E4051" s="5">
        <v>337.81554890000001</v>
      </c>
    </row>
    <row r="4052" spans="1:5" hidden="1">
      <c r="A4052" s="4" t="s">
        <v>11</v>
      </c>
      <c r="B4052" s="2">
        <v>2010</v>
      </c>
      <c r="C4052" s="1" t="s">
        <v>19</v>
      </c>
      <c r="D4052" s="1" t="s">
        <v>20</v>
      </c>
      <c r="E4052" s="5">
        <v>343.17600679999998</v>
      </c>
    </row>
    <row r="4053" spans="1:5" hidden="1">
      <c r="A4053" s="4" t="s">
        <v>11</v>
      </c>
      <c r="B4053" s="2">
        <v>2011</v>
      </c>
      <c r="C4053" s="1" t="s">
        <v>19</v>
      </c>
      <c r="D4053" s="1" t="s">
        <v>20</v>
      </c>
      <c r="E4053" s="5">
        <v>350.3923168</v>
      </c>
    </row>
    <row r="4054" spans="1:5" hidden="1">
      <c r="A4054" s="4" t="s">
        <v>11</v>
      </c>
      <c r="B4054" s="2">
        <v>2012</v>
      </c>
      <c r="C4054" s="1" t="s">
        <v>19</v>
      </c>
      <c r="D4054" s="1" t="s">
        <v>20</v>
      </c>
      <c r="E4054" s="5">
        <v>356.14077200000003</v>
      </c>
    </row>
    <row r="4055" spans="1:5" hidden="1">
      <c r="A4055" s="4" t="s">
        <v>11</v>
      </c>
      <c r="B4055" s="2">
        <v>2013</v>
      </c>
      <c r="C4055" s="1" t="s">
        <v>19</v>
      </c>
      <c r="D4055" s="1" t="s">
        <v>20</v>
      </c>
      <c r="E4055" s="5">
        <v>352.72835379999998</v>
      </c>
    </row>
    <row r="4056" spans="1:5" hidden="1">
      <c r="A4056" s="4" t="s">
        <v>11</v>
      </c>
      <c r="B4056" s="2">
        <v>2014</v>
      </c>
      <c r="C4056" s="1" t="s">
        <v>19</v>
      </c>
      <c r="D4056" s="1" t="s">
        <v>20</v>
      </c>
      <c r="E4056" s="5">
        <v>360.61993139999998</v>
      </c>
    </row>
    <row r="4057" spans="1:5" hidden="1">
      <c r="A4057" s="4" t="s">
        <v>11</v>
      </c>
      <c r="B4057" s="2">
        <v>2015</v>
      </c>
      <c r="C4057" s="1" t="s">
        <v>19</v>
      </c>
      <c r="D4057" s="1" t="s">
        <v>20</v>
      </c>
      <c r="E4057" s="5">
        <v>366.78698989999998</v>
      </c>
    </row>
    <row r="4058" spans="1:5" hidden="1">
      <c r="A4058" s="4" t="s">
        <v>11</v>
      </c>
      <c r="B4058" s="2">
        <v>2016</v>
      </c>
      <c r="C4058" s="1" t="s">
        <v>19</v>
      </c>
      <c r="D4058" s="1" t="s">
        <v>20</v>
      </c>
      <c r="E4058" s="5">
        <v>358.16043209999998</v>
      </c>
    </row>
    <row r="4059" spans="1:5" hidden="1">
      <c r="A4059" s="4" t="s">
        <v>11</v>
      </c>
      <c r="B4059" s="2">
        <v>2017</v>
      </c>
      <c r="C4059" s="1" t="s">
        <v>19</v>
      </c>
      <c r="D4059" s="1" t="s">
        <v>20</v>
      </c>
      <c r="E4059" s="5">
        <v>362.91992010000001</v>
      </c>
    </row>
    <row r="4060" spans="1:5" hidden="1">
      <c r="A4060" s="4" t="s">
        <v>11</v>
      </c>
      <c r="B4060" s="2">
        <v>2018</v>
      </c>
      <c r="C4060" s="1" t="s">
        <v>19</v>
      </c>
      <c r="D4060" s="1" t="s">
        <v>20</v>
      </c>
      <c r="E4060" s="5">
        <v>368.33008380000001</v>
      </c>
    </row>
    <row r="4061" spans="1:5" hidden="1">
      <c r="A4061" s="4" t="s">
        <v>11</v>
      </c>
      <c r="B4061" s="2">
        <v>2019</v>
      </c>
      <c r="C4061" s="1" t="s">
        <v>19</v>
      </c>
      <c r="D4061" s="1" t="s">
        <v>20</v>
      </c>
      <c r="E4061" s="5">
        <v>377.3075025</v>
      </c>
    </row>
    <row r="4062" spans="1:5" hidden="1">
      <c r="A4062" s="4" t="s">
        <v>11</v>
      </c>
      <c r="B4062" s="2">
        <v>2020</v>
      </c>
      <c r="C4062" s="1" t="s">
        <v>19</v>
      </c>
      <c r="D4062" s="1" t="s">
        <v>20</v>
      </c>
      <c r="E4062" s="5">
        <v>374.82193580000001</v>
      </c>
    </row>
    <row r="4063" spans="1:5" hidden="1">
      <c r="A4063" s="4" t="s">
        <v>11</v>
      </c>
      <c r="B4063" s="2">
        <v>2021</v>
      </c>
      <c r="C4063" s="1" t="s">
        <v>19</v>
      </c>
      <c r="D4063" s="1" t="s">
        <v>20</v>
      </c>
      <c r="E4063" s="5">
        <v>380.81263560000002</v>
      </c>
    </row>
    <row r="4064" spans="1:5" hidden="1">
      <c r="A4064" s="4" t="s">
        <v>11</v>
      </c>
      <c r="B4064" s="2">
        <v>2022</v>
      </c>
      <c r="C4064" s="1" t="s">
        <v>19</v>
      </c>
      <c r="D4064" s="1" t="s">
        <v>20</v>
      </c>
      <c r="E4064" s="5">
        <v>378.40589629999999</v>
      </c>
    </row>
    <row r="4065" spans="1:5" hidden="1">
      <c r="A4065" s="4" t="s">
        <v>11</v>
      </c>
      <c r="B4065" s="2">
        <v>2023</v>
      </c>
      <c r="C4065" s="1" t="s">
        <v>19</v>
      </c>
      <c r="D4065" s="1" t="s">
        <v>20</v>
      </c>
      <c r="E4065" s="5">
        <v>378.40589629999999</v>
      </c>
    </row>
    <row r="4066" spans="1:5" hidden="1">
      <c r="A4066" s="4" t="s">
        <v>11</v>
      </c>
      <c r="B4066" s="2">
        <v>2024</v>
      </c>
      <c r="C4066" s="1" t="s">
        <v>19</v>
      </c>
      <c r="D4066" s="1" t="s">
        <v>20</v>
      </c>
      <c r="E4066" s="5">
        <v>378.40589629999999</v>
      </c>
    </row>
    <row r="4067" spans="1:5" hidden="1">
      <c r="A4067" s="4" t="s">
        <v>11</v>
      </c>
      <c r="B4067" s="2">
        <v>2025</v>
      </c>
      <c r="C4067" s="1" t="s">
        <v>19</v>
      </c>
      <c r="D4067" s="1" t="s">
        <v>20</v>
      </c>
      <c r="E4067" s="5">
        <v>378.40589629999999</v>
      </c>
    </row>
    <row r="4068" spans="1:5" hidden="1">
      <c r="A4068" s="4" t="s">
        <v>11</v>
      </c>
      <c r="B4068" s="2">
        <v>2026</v>
      </c>
      <c r="C4068" s="1" t="s">
        <v>19</v>
      </c>
      <c r="D4068" s="1" t="s">
        <v>20</v>
      </c>
      <c r="E4068" s="5">
        <v>379.45324676000001</v>
      </c>
    </row>
    <row r="4069" spans="1:5" hidden="1">
      <c r="A4069" s="4" t="s">
        <v>11</v>
      </c>
      <c r="B4069" s="2">
        <v>2027</v>
      </c>
      <c r="C4069" s="1" t="s">
        <v>19</v>
      </c>
      <c r="D4069" s="1" t="s">
        <v>20</v>
      </c>
      <c r="E4069" s="5">
        <v>381.02516953999998</v>
      </c>
    </row>
    <row r="4070" spans="1:5" hidden="1">
      <c r="A4070" s="4" t="s">
        <v>11</v>
      </c>
      <c r="B4070" s="2">
        <v>2028</v>
      </c>
      <c r="C4070" s="1" t="s">
        <v>19</v>
      </c>
      <c r="D4070" s="1" t="s">
        <v>20</v>
      </c>
      <c r="E4070" s="5">
        <v>383.12238367999998</v>
      </c>
    </row>
    <row r="4071" spans="1:5" hidden="1">
      <c r="A4071" s="4" t="s">
        <v>11</v>
      </c>
      <c r="B4071" s="2">
        <v>2029</v>
      </c>
      <c r="C4071" s="1" t="s">
        <v>19</v>
      </c>
      <c r="D4071" s="1" t="s">
        <v>20</v>
      </c>
      <c r="E4071" s="5">
        <v>385.74802821999998</v>
      </c>
    </row>
    <row r="4072" spans="1:5" hidden="1">
      <c r="A4072" s="4" t="s">
        <v>11</v>
      </c>
      <c r="B4072" s="2">
        <v>2030</v>
      </c>
      <c r="C4072" s="1" t="s">
        <v>19</v>
      </c>
      <c r="D4072" s="1" t="s">
        <v>20</v>
      </c>
      <c r="E4072" s="5">
        <v>388.89858889999999</v>
      </c>
    </row>
    <row r="4073" spans="1:5" hidden="1">
      <c r="A4073" s="4" t="s">
        <v>11</v>
      </c>
      <c r="B4073" s="2">
        <v>2031</v>
      </c>
      <c r="C4073" s="1" t="s">
        <v>19</v>
      </c>
      <c r="D4073" s="1" t="s">
        <v>20</v>
      </c>
      <c r="E4073" s="5">
        <v>387.4885653</v>
      </c>
    </row>
    <row r="4074" spans="1:5" hidden="1">
      <c r="A4074" s="4" t="s">
        <v>11</v>
      </c>
      <c r="B4074" s="2">
        <v>2032</v>
      </c>
      <c r="C4074" s="1" t="s">
        <v>19</v>
      </c>
      <c r="D4074" s="1" t="s">
        <v>20</v>
      </c>
      <c r="E4074" s="5">
        <v>386.07678399999998</v>
      </c>
    </row>
    <row r="4075" spans="1:5" hidden="1">
      <c r="A4075" s="4" t="s">
        <v>11</v>
      </c>
      <c r="B4075" s="2">
        <v>2033</v>
      </c>
      <c r="C4075" s="1" t="s">
        <v>19</v>
      </c>
      <c r="D4075" s="1" t="s">
        <v>20</v>
      </c>
      <c r="E4075" s="5">
        <v>384.65879919999998</v>
      </c>
    </row>
    <row r="4076" spans="1:5" hidden="1">
      <c r="A4076" s="4" t="s">
        <v>11</v>
      </c>
      <c r="B4076" s="2">
        <v>2034</v>
      </c>
      <c r="C4076" s="1" t="s">
        <v>19</v>
      </c>
      <c r="D4076" s="1" t="s">
        <v>20</v>
      </c>
      <c r="E4076" s="5">
        <v>383.24350029999999</v>
      </c>
    </row>
    <row r="4077" spans="1:5" hidden="1">
      <c r="A4077" s="4" t="s">
        <v>11</v>
      </c>
      <c r="B4077" s="2">
        <v>2035</v>
      </c>
      <c r="C4077" s="1" t="s">
        <v>19</v>
      </c>
      <c r="D4077" s="1" t="s">
        <v>20</v>
      </c>
      <c r="E4077" s="5">
        <v>381.82644379999999</v>
      </c>
    </row>
    <row r="4078" spans="1:5" hidden="1">
      <c r="A4078" s="4" t="s">
        <v>11</v>
      </c>
      <c r="B4078" s="2">
        <v>2036</v>
      </c>
      <c r="C4078" s="1" t="s">
        <v>19</v>
      </c>
      <c r="D4078" s="1" t="s">
        <v>20</v>
      </c>
      <c r="E4078" s="5">
        <v>380.40762969999997</v>
      </c>
    </row>
    <row r="4079" spans="1:5" hidden="1">
      <c r="A4079" s="4" t="s">
        <v>11</v>
      </c>
      <c r="B4079" s="2">
        <v>2037</v>
      </c>
      <c r="C4079" s="1" t="s">
        <v>19</v>
      </c>
      <c r="D4079" s="1" t="s">
        <v>20</v>
      </c>
      <c r="E4079" s="5">
        <v>378.98260249999998</v>
      </c>
    </row>
    <row r="4080" spans="1:5" hidden="1">
      <c r="A4080" s="4" t="s">
        <v>11</v>
      </c>
      <c r="B4080" s="2">
        <v>2038</v>
      </c>
      <c r="C4080" s="1" t="s">
        <v>19</v>
      </c>
      <c r="D4080" s="1" t="s">
        <v>20</v>
      </c>
      <c r="E4080" s="5">
        <v>377.56027080000001</v>
      </c>
    </row>
    <row r="4081" spans="1:5" hidden="1">
      <c r="A4081" s="4" t="s">
        <v>11</v>
      </c>
      <c r="B4081" s="2">
        <v>2039</v>
      </c>
      <c r="C4081" s="1" t="s">
        <v>19</v>
      </c>
      <c r="D4081" s="1" t="s">
        <v>20</v>
      </c>
      <c r="E4081" s="5">
        <v>376.13618150000002</v>
      </c>
    </row>
    <row r="4082" spans="1:5" hidden="1">
      <c r="A4082" s="4" t="s">
        <v>11</v>
      </c>
      <c r="B4082" s="2">
        <v>2040</v>
      </c>
      <c r="C4082" s="1" t="s">
        <v>19</v>
      </c>
      <c r="D4082" s="1" t="s">
        <v>20</v>
      </c>
      <c r="E4082" s="5">
        <v>373.64702135714288</v>
      </c>
    </row>
    <row r="4083" spans="1:5" hidden="1">
      <c r="A4083" s="4" t="s">
        <v>11</v>
      </c>
      <c r="B4083" s="2">
        <v>2041</v>
      </c>
      <c r="C4083" s="1" t="s">
        <v>19</v>
      </c>
      <c r="D4083" s="1" t="s">
        <v>20</v>
      </c>
      <c r="E4083" s="5">
        <v>371.15786121428567</v>
      </c>
    </row>
    <row r="4084" spans="1:5" hidden="1">
      <c r="A4084" s="4" t="s">
        <v>11</v>
      </c>
      <c r="B4084" s="2">
        <v>2042</v>
      </c>
      <c r="C4084" s="1" t="s">
        <v>19</v>
      </c>
      <c r="D4084" s="1" t="s">
        <v>20</v>
      </c>
      <c r="E4084" s="5">
        <v>368.66870107142859</v>
      </c>
    </row>
    <row r="4085" spans="1:5" hidden="1">
      <c r="A4085" s="4" t="s">
        <v>11</v>
      </c>
      <c r="B4085" s="2">
        <v>2043</v>
      </c>
      <c r="C4085" s="1" t="s">
        <v>19</v>
      </c>
      <c r="D4085" s="1" t="s">
        <v>20</v>
      </c>
      <c r="E4085" s="5">
        <v>366.17954092857138</v>
      </c>
    </row>
    <row r="4086" spans="1:5" hidden="1">
      <c r="A4086" s="4" t="s">
        <v>11</v>
      </c>
      <c r="B4086" s="2">
        <v>2044</v>
      </c>
      <c r="C4086" s="1" t="s">
        <v>19</v>
      </c>
      <c r="D4086" s="1" t="s">
        <v>20</v>
      </c>
      <c r="E4086" s="5">
        <v>363.6903807857143</v>
      </c>
    </row>
    <row r="4087" spans="1:5" hidden="1">
      <c r="A4087" s="4" t="s">
        <v>11</v>
      </c>
      <c r="B4087" s="2">
        <v>2045</v>
      </c>
      <c r="C4087" s="1" t="s">
        <v>19</v>
      </c>
      <c r="D4087" s="1" t="s">
        <v>20</v>
      </c>
      <c r="E4087" s="5">
        <v>361.20122064285721</v>
      </c>
    </row>
    <row r="4088" spans="1:5" hidden="1">
      <c r="A4088" s="4" t="s">
        <v>11</v>
      </c>
      <c r="B4088" s="2">
        <v>2046</v>
      </c>
      <c r="C4088" s="1" t="s">
        <v>19</v>
      </c>
      <c r="D4088" s="1" t="s">
        <v>20</v>
      </c>
      <c r="E4088" s="5">
        <v>358.71206050000001</v>
      </c>
    </row>
    <row r="4089" spans="1:5" hidden="1">
      <c r="A4089" s="4" t="s">
        <v>11</v>
      </c>
      <c r="B4089" s="2">
        <v>2047</v>
      </c>
      <c r="C4089" s="1" t="s">
        <v>19</v>
      </c>
      <c r="D4089" s="1" t="s">
        <v>20</v>
      </c>
      <c r="E4089" s="5">
        <v>356.22290035714292</v>
      </c>
    </row>
    <row r="4090" spans="1:5" hidden="1">
      <c r="A4090" s="4" t="s">
        <v>11</v>
      </c>
      <c r="B4090" s="2">
        <v>2048</v>
      </c>
      <c r="C4090" s="1" t="s">
        <v>19</v>
      </c>
      <c r="D4090" s="1" t="s">
        <v>20</v>
      </c>
      <c r="E4090" s="5">
        <v>353.73374021428572</v>
      </c>
    </row>
    <row r="4091" spans="1:5" hidden="1">
      <c r="A4091" s="4" t="s">
        <v>11</v>
      </c>
      <c r="B4091" s="2">
        <v>2049</v>
      </c>
      <c r="C4091" s="1" t="s">
        <v>19</v>
      </c>
      <c r="D4091" s="1" t="s">
        <v>20</v>
      </c>
      <c r="E4091" s="5">
        <v>351.24458007142857</v>
      </c>
    </row>
    <row r="4092" spans="1:5" hidden="1">
      <c r="A4092" s="4" t="s">
        <v>11</v>
      </c>
      <c r="B4092" s="2">
        <v>2050</v>
      </c>
      <c r="C4092" s="1" t="s">
        <v>19</v>
      </c>
      <c r="D4092" s="1" t="s">
        <v>20</v>
      </c>
      <c r="E4092" s="5">
        <v>347.5</v>
      </c>
    </row>
    <row r="4093" spans="1:5" hidden="1">
      <c r="A4093" s="4" t="s">
        <v>11</v>
      </c>
      <c r="B4093" s="2">
        <v>2051</v>
      </c>
      <c r="C4093" s="1" t="s">
        <v>19</v>
      </c>
      <c r="D4093" s="1" t="s">
        <v>20</v>
      </c>
      <c r="E4093" s="5">
        <v>342.5</v>
      </c>
    </row>
    <row r="4094" spans="1:5" hidden="1">
      <c r="A4094" s="4" t="s">
        <v>11</v>
      </c>
      <c r="B4094" s="2">
        <v>2052</v>
      </c>
      <c r="C4094" s="1" t="s">
        <v>19</v>
      </c>
      <c r="D4094" s="1" t="s">
        <v>20</v>
      </c>
      <c r="E4094" s="5">
        <v>337.5</v>
      </c>
    </row>
    <row r="4095" spans="1:5" hidden="1">
      <c r="A4095" s="4" t="s">
        <v>11</v>
      </c>
      <c r="B4095" s="2">
        <v>2053</v>
      </c>
      <c r="C4095" s="1" t="s">
        <v>19</v>
      </c>
      <c r="D4095" s="1" t="s">
        <v>20</v>
      </c>
      <c r="E4095" s="5">
        <v>332.5</v>
      </c>
    </row>
    <row r="4096" spans="1:5" hidden="1">
      <c r="A4096" s="4" t="s">
        <v>11</v>
      </c>
      <c r="B4096" s="2">
        <v>2054</v>
      </c>
      <c r="C4096" s="1" t="s">
        <v>19</v>
      </c>
      <c r="D4096" s="1" t="s">
        <v>20</v>
      </c>
      <c r="E4096" s="5">
        <v>327.5</v>
      </c>
    </row>
    <row r="4097" spans="1:5" hidden="1">
      <c r="A4097" s="4" t="s">
        <v>11</v>
      </c>
      <c r="B4097" s="2">
        <v>2055</v>
      </c>
      <c r="C4097" s="1" t="s">
        <v>19</v>
      </c>
      <c r="D4097" s="1" t="s">
        <v>20</v>
      </c>
      <c r="E4097" s="5">
        <v>322.5</v>
      </c>
    </row>
    <row r="4098" spans="1:5" hidden="1">
      <c r="A4098" s="4" t="s">
        <v>11</v>
      </c>
      <c r="B4098" s="2">
        <v>2056</v>
      </c>
      <c r="C4098" s="1" t="s">
        <v>19</v>
      </c>
      <c r="D4098" s="1" t="s">
        <v>20</v>
      </c>
      <c r="E4098" s="5">
        <v>317.5</v>
      </c>
    </row>
    <row r="4099" spans="1:5" hidden="1">
      <c r="A4099" s="4" t="s">
        <v>11</v>
      </c>
      <c r="B4099" s="2">
        <v>2057</v>
      </c>
      <c r="C4099" s="1" t="s">
        <v>19</v>
      </c>
      <c r="D4099" s="1" t="s">
        <v>20</v>
      </c>
      <c r="E4099" s="5">
        <v>312.5</v>
      </c>
    </row>
    <row r="4100" spans="1:5" hidden="1">
      <c r="A4100" s="4" t="s">
        <v>11</v>
      </c>
      <c r="B4100" s="2">
        <v>2058</v>
      </c>
      <c r="C4100" s="1" t="s">
        <v>19</v>
      </c>
      <c r="D4100" s="1" t="s">
        <v>20</v>
      </c>
      <c r="E4100" s="5">
        <v>307.5</v>
      </c>
    </row>
    <row r="4101" spans="1:5" hidden="1">
      <c r="A4101" s="4" t="s">
        <v>11</v>
      </c>
      <c r="B4101" s="2">
        <v>2059</v>
      </c>
      <c r="C4101" s="1" t="s">
        <v>19</v>
      </c>
      <c r="D4101" s="1" t="s">
        <v>20</v>
      </c>
      <c r="E4101" s="5">
        <v>302.5</v>
      </c>
    </row>
    <row r="4102" spans="1:5" hidden="1">
      <c r="A4102" s="4" t="s">
        <v>11</v>
      </c>
      <c r="B4102" s="2">
        <v>2060</v>
      </c>
      <c r="C4102" s="1" t="s">
        <v>19</v>
      </c>
      <c r="D4102" s="1" t="s">
        <v>20</v>
      </c>
      <c r="E4102" s="6">
        <v>299</v>
      </c>
    </row>
    <row r="4103" spans="1:5" hidden="1">
      <c r="A4103" s="4" t="s">
        <v>11</v>
      </c>
      <c r="B4103" s="2">
        <v>2061</v>
      </c>
      <c r="C4103" s="1" t="s">
        <v>19</v>
      </c>
      <c r="D4103" s="1" t="s">
        <v>20</v>
      </c>
      <c r="E4103" s="6">
        <v>297</v>
      </c>
    </row>
    <row r="4104" spans="1:5" hidden="1">
      <c r="A4104" s="4" t="s">
        <v>11</v>
      </c>
      <c r="B4104" s="2">
        <v>2062</v>
      </c>
      <c r="C4104" s="1" t="s">
        <v>19</v>
      </c>
      <c r="D4104" s="1" t="s">
        <v>20</v>
      </c>
      <c r="E4104" s="6">
        <v>295</v>
      </c>
    </row>
    <row r="4105" spans="1:5" hidden="1">
      <c r="A4105" s="4" t="s">
        <v>11</v>
      </c>
      <c r="B4105" s="2">
        <v>2063</v>
      </c>
      <c r="C4105" s="1" t="s">
        <v>19</v>
      </c>
      <c r="D4105" s="1" t="s">
        <v>20</v>
      </c>
      <c r="E4105" s="6">
        <v>293</v>
      </c>
    </row>
    <row r="4106" spans="1:5" hidden="1">
      <c r="A4106" s="4" t="s">
        <v>11</v>
      </c>
      <c r="B4106" s="2">
        <v>2064</v>
      </c>
      <c r="C4106" s="1" t="s">
        <v>19</v>
      </c>
      <c r="D4106" s="1" t="s">
        <v>20</v>
      </c>
      <c r="E4106" s="6">
        <v>291</v>
      </c>
    </row>
    <row r="4107" spans="1:5" hidden="1">
      <c r="A4107" s="4" t="s">
        <v>11</v>
      </c>
      <c r="B4107" s="2">
        <v>2065</v>
      </c>
      <c r="C4107" s="1" t="s">
        <v>19</v>
      </c>
      <c r="D4107" s="1" t="s">
        <v>20</v>
      </c>
      <c r="E4107" s="6">
        <v>289</v>
      </c>
    </row>
    <row r="4108" spans="1:5" hidden="1">
      <c r="A4108" s="4" t="s">
        <v>11</v>
      </c>
      <c r="B4108" s="2">
        <v>2066</v>
      </c>
      <c r="C4108" s="1" t="s">
        <v>19</v>
      </c>
      <c r="D4108" s="1" t="s">
        <v>20</v>
      </c>
      <c r="E4108" s="6">
        <v>287</v>
      </c>
    </row>
    <row r="4109" spans="1:5" hidden="1">
      <c r="A4109" s="4" t="s">
        <v>11</v>
      </c>
      <c r="B4109" s="2">
        <v>2067</v>
      </c>
      <c r="C4109" s="1" t="s">
        <v>19</v>
      </c>
      <c r="D4109" s="1" t="s">
        <v>20</v>
      </c>
      <c r="E4109" s="6">
        <v>285</v>
      </c>
    </row>
    <row r="4110" spans="1:5" hidden="1">
      <c r="A4110" s="4" t="s">
        <v>11</v>
      </c>
      <c r="B4110" s="2">
        <v>2068</v>
      </c>
      <c r="C4110" s="1" t="s">
        <v>19</v>
      </c>
      <c r="D4110" s="1" t="s">
        <v>20</v>
      </c>
      <c r="E4110" s="6">
        <v>283</v>
      </c>
    </row>
    <row r="4111" spans="1:5" hidden="1">
      <c r="A4111" s="4" t="s">
        <v>11</v>
      </c>
      <c r="B4111" s="2">
        <v>2069</v>
      </c>
      <c r="C4111" s="1" t="s">
        <v>19</v>
      </c>
      <c r="D4111" s="1" t="s">
        <v>20</v>
      </c>
      <c r="E4111" s="6">
        <v>281</v>
      </c>
    </row>
    <row r="4112" spans="1:5" hidden="1">
      <c r="A4112" s="4" t="s">
        <v>11</v>
      </c>
      <c r="B4112" s="2">
        <v>2070</v>
      </c>
      <c r="C4112" s="1" t="s">
        <v>19</v>
      </c>
      <c r="D4112" s="1" t="s">
        <v>20</v>
      </c>
      <c r="E4112" s="6">
        <v>279</v>
      </c>
    </row>
    <row r="4113" spans="1:5" hidden="1">
      <c r="A4113" s="4" t="s">
        <v>11</v>
      </c>
      <c r="B4113" s="2">
        <v>2071</v>
      </c>
      <c r="C4113" s="1" t="s">
        <v>19</v>
      </c>
      <c r="D4113" s="1" t="s">
        <v>20</v>
      </c>
      <c r="E4113" s="6">
        <v>277</v>
      </c>
    </row>
    <row r="4114" spans="1:5" hidden="1">
      <c r="A4114" s="4" t="s">
        <v>11</v>
      </c>
      <c r="B4114" s="2">
        <v>2072</v>
      </c>
      <c r="C4114" s="1" t="s">
        <v>19</v>
      </c>
      <c r="D4114" s="1" t="s">
        <v>20</v>
      </c>
      <c r="E4114" s="6">
        <v>275</v>
      </c>
    </row>
    <row r="4115" spans="1:5" hidden="1">
      <c r="A4115" s="4" t="s">
        <v>11</v>
      </c>
      <c r="B4115" s="2">
        <v>2073</v>
      </c>
      <c r="C4115" s="1" t="s">
        <v>19</v>
      </c>
      <c r="D4115" s="1" t="s">
        <v>20</v>
      </c>
      <c r="E4115" s="6">
        <v>273</v>
      </c>
    </row>
    <row r="4116" spans="1:5" hidden="1">
      <c r="A4116" s="4" t="s">
        <v>11</v>
      </c>
      <c r="B4116" s="2">
        <v>2074</v>
      </c>
      <c r="C4116" s="1" t="s">
        <v>19</v>
      </c>
      <c r="D4116" s="1" t="s">
        <v>20</v>
      </c>
      <c r="E4116" s="6">
        <v>271</v>
      </c>
    </row>
    <row r="4117" spans="1:5" hidden="1">
      <c r="A4117" s="4" t="s">
        <v>11</v>
      </c>
      <c r="B4117" s="2">
        <v>2075</v>
      </c>
      <c r="C4117" s="1" t="s">
        <v>19</v>
      </c>
      <c r="D4117" s="1" t="s">
        <v>20</v>
      </c>
      <c r="E4117" s="6">
        <v>269</v>
      </c>
    </row>
    <row r="4118" spans="1:5" hidden="1">
      <c r="A4118" s="4" t="s">
        <v>11</v>
      </c>
      <c r="B4118" s="2">
        <v>2076</v>
      </c>
      <c r="C4118" s="1" t="s">
        <v>19</v>
      </c>
      <c r="D4118" s="1" t="s">
        <v>20</v>
      </c>
      <c r="E4118" s="6">
        <v>267</v>
      </c>
    </row>
    <row r="4119" spans="1:5" hidden="1">
      <c r="A4119" s="4" t="s">
        <v>11</v>
      </c>
      <c r="B4119" s="2">
        <v>2077</v>
      </c>
      <c r="C4119" s="1" t="s">
        <v>19</v>
      </c>
      <c r="D4119" s="1" t="s">
        <v>20</v>
      </c>
      <c r="E4119" s="6">
        <v>265</v>
      </c>
    </row>
    <row r="4120" spans="1:5" hidden="1">
      <c r="A4120" s="4" t="s">
        <v>11</v>
      </c>
      <c r="B4120" s="2">
        <v>2078</v>
      </c>
      <c r="C4120" s="1" t="s">
        <v>19</v>
      </c>
      <c r="D4120" s="1" t="s">
        <v>20</v>
      </c>
      <c r="E4120" s="6">
        <v>263</v>
      </c>
    </row>
    <row r="4121" spans="1:5" hidden="1">
      <c r="A4121" s="4" t="s">
        <v>11</v>
      </c>
      <c r="B4121" s="2">
        <v>2079</v>
      </c>
      <c r="C4121" s="1" t="s">
        <v>19</v>
      </c>
      <c r="D4121" s="1" t="s">
        <v>20</v>
      </c>
      <c r="E4121" s="6">
        <v>261</v>
      </c>
    </row>
    <row r="4122" spans="1:5" hidden="1">
      <c r="A4122" s="4" t="s">
        <v>11</v>
      </c>
      <c r="B4122" s="2">
        <v>2080</v>
      </c>
      <c r="C4122" s="1" t="s">
        <v>19</v>
      </c>
      <c r="D4122" s="1" t="s">
        <v>20</v>
      </c>
      <c r="E4122" s="6">
        <v>259</v>
      </c>
    </row>
    <row r="4123" spans="1:5" hidden="1">
      <c r="A4123" s="4" t="s">
        <v>11</v>
      </c>
      <c r="B4123" s="2">
        <v>2081</v>
      </c>
      <c r="C4123" s="1" t="s">
        <v>19</v>
      </c>
      <c r="D4123" s="1" t="s">
        <v>20</v>
      </c>
      <c r="E4123" s="6">
        <v>257</v>
      </c>
    </row>
    <row r="4124" spans="1:5" hidden="1">
      <c r="A4124" s="4" t="s">
        <v>11</v>
      </c>
      <c r="B4124" s="2">
        <v>2082</v>
      </c>
      <c r="C4124" s="1" t="s">
        <v>19</v>
      </c>
      <c r="D4124" s="1" t="s">
        <v>20</v>
      </c>
      <c r="E4124" s="6">
        <v>255</v>
      </c>
    </row>
    <row r="4125" spans="1:5" hidden="1">
      <c r="A4125" s="4" t="s">
        <v>11</v>
      </c>
      <c r="B4125" s="2">
        <v>2083</v>
      </c>
      <c r="C4125" s="1" t="s">
        <v>19</v>
      </c>
      <c r="D4125" s="1" t="s">
        <v>20</v>
      </c>
      <c r="E4125" s="6">
        <v>253</v>
      </c>
    </row>
    <row r="4126" spans="1:5" hidden="1">
      <c r="A4126" s="4" t="s">
        <v>11</v>
      </c>
      <c r="B4126" s="2">
        <v>2084</v>
      </c>
      <c r="C4126" s="1" t="s">
        <v>19</v>
      </c>
      <c r="D4126" s="1" t="s">
        <v>20</v>
      </c>
      <c r="E4126" s="6">
        <v>251</v>
      </c>
    </row>
    <row r="4127" spans="1:5" hidden="1">
      <c r="A4127" s="4" t="s">
        <v>11</v>
      </c>
      <c r="B4127" s="2">
        <v>2085</v>
      </c>
      <c r="C4127" s="1" t="s">
        <v>19</v>
      </c>
      <c r="D4127" s="1" t="s">
        <v>20</v>
      </c>
      <c r="E4127" s="6">
        <v>249</v>
      </c>
    </row>
    <row r="4128" spans="1:5" hidden="1">
      <c r="A4128" s="4" t="s">
        <v>11</v>
      </c>
      <c r="B4128" s="2">
        <v>2086</v>
      </c>
      <c r="C4128" s="1" t="s">
        <v>19</v>
      </c>
      <c r="D4128" s="1" t="s">
        <v>20</v>
      </c>
      <c r="E4128" s="6">
        <v>247</v>
      </c>
    </row>
    <row r="4129" spans="1:5" hidden="1">
      <c r="A4129" s="4" t="s">
        <v>11</v>
      </c>
      <c r="B4129" s="2">
        <v>2087</v>
      </c>
      <c r="C4129" s="1" t="s">
        <v>19</v>
      </c>
      <c r="D4129" s="1" t="s">
        <v>20</v>
      </c>
      <c r="E4129" s="6">
        <v>245</v>
      </c>
    </row>
    <row r="4130" spans="1:5" hidden="1">
      <c r="A4130" s="4" t="s">
        <v>11</v>
      </c>
      <c r="B4130" s="2">
        <v>2088</v>
      </c>
      <c r="C4130" s="1" t="s">
        <v>19</v>
      </c>
      <c r="D4130" s="1" t="s">
        <v>20</v>
      </c>
      <c r="E4130" s="6">
        <v>243</v>
      </c>
    </row>
    <row r="4131" spans="1:5" hidden="1">
      <c r="A4131" s="4" t="s">
        <v>11</v>
      </c>
      <c r="B4131" s="2">
        <v>2089</v>
      </c>
      <c r="C4131" s="1" t="s">
        <v>19</v>
      </c>
      <c r="D4131" s="1" t="s">
        <v>20</v>
      </c>
      <c r="E4131" s="6">
        <v>241</v>
      </c>
    </row>
    <row r="4132" spans="1:5" hidden="1">
      <c r="A4132" s="4" t="s">
        <v>11</v>
      </c>
      <c r="B4132" s="2">
        <v>2090</v>
      </c>
      <c r="C4132" s="1" t="s">
        <v>19</v>
      </c>
      <c r="D4132" s="1" t="s">
        <v>20</v>
      </c>
      <c r="E4132" s="6">
        <v>239</v>
      </c>
    </row>
    <row r="4133" spans="1:5" hidden="1">
      <c r="A4133" s="4" t="s">
        <v>11</v>
      </c>
      <c r="B4133" s="2">
        <v>2091</v>
      </c>
      <c r="C4133" s="1" t="s">
        <v>19</v>
      </c>
      <c r="D4133" s="1" t="s">
        <v>20</v>
      </c>
      <c r="E4133" s="6">
        <v>237</v>
      </c>
    </row>
    <row r="4134" spans="1:5" hidden="1">
      <c r="A4134" s="4" t="s">
        <v>11</v>
      </c>
      <c r="B4134" s="2">
        <v>2092</v>
      </c>
      <c r="C4134" s="1" t="s">
        <v>19</v>
      </c>
      <c r="D4134" s="1" t="s">
        <v>20</v>
      </c>
      <c r="E4134" s="6">
        <v>235</v>
      </c>
    </row>
    <row r="4135" spans="1:5" hidden="1">
      <c r="A4135" s="4" t="s">
        <v>11</v>
      </c>
      <c r="B4135" s="2">
        <v>2093</v>
      </c>
      <c r="C4135" s="1" t="s">
        <v>19</v>
      </c>
      <c r="D4135" s="1" t="s">
        <v>20</v>
      </c>
      <c r="E4135" s="6">
        <v>233</v>
      </c>
    </row>
    <row r="4136" spans="1:5" hidden="1">
      <c r="A4136" s="4" t="s">
        <v>11</v>
      </c>
      <c r="B4136" s="2">
        <v>2094</v>
      </c>
      <c r="C4136" s="1" t="s">
        <v>19</v>
      </c>
      <c r="D4136" s="1" t="s">
        <v>20</v>
      </c>
      <c r="E4136" s="6">
        <v>231</v>
      </c>
    </row>
    <row r="4137" spans="1:5" hidden="1">
      <c r="A4137" s="4" t="s">
        <v>11</v>
      </c>
      <c r="B4137" s="2">
        <v>2095</v>
      </c>
      <c r="C4137" s="1" t="s">
        <v>19</v>
      </c>
      <c r="D4137" s="1" t="s">
        <v>20</v>
      </c>
      <c r="E4137" s="6">
        <v>229</v>
      </c>
    </row>
    <row r="4138" spans="1:5" hidden="1">
      <c r="A4138" s="4" t="s">
        <v>11</v>
      </c>
      <c r="B4138" s="2">
        <v>2096</v>
      </c>
      <c r="C4138" s="1" t="s">
        <v>19</v>
      </c>
      <c r="D4138" s="1" t="s">
        <v>20</v>
      </c>
      <c r="E4138" s="6">
        <v>227</v>
      </c>
    </row>
    <row r="4139" spans="1:5" hidden="1">
      <c r="A4139" s="4" t="s">
        <v>11</v>
      </c>
      <c r="B4139" s="2">
        <v>2097</v>
      </c>
      <c r="C4139" s="1" t="s">
        <v>19</v>
      </c>
      <c r="D4139" s="1" t="s">
        <v>20</v>
      </c>
      <c r="E4139" s="6">
        <v>225</v>
      </c>
    </row>
    <row r="4140" spans="1:5" hidden="1">
      <c r="A4140" s="4" t="s">
        <v>11</v>
      </c>
      <c r="B4140" s="2">
        <v>2098</v>
      </c>
      <c r="C4140" s="1" t="s">
        <v>19</v>
      </c>
      <c r="D4140" s="1" t="s">
        <v>20</v>
      </c>
      <c r="E4140" s="6">
        <v>223</v>
      </c>
    </row>
    <row r="4141" spans="1:5" hidden="1">
      <c r="A4141" s="4" t="s">
        <v>11</v>
      </c>
      <c r="B4141" s="2">
        <v>2099</v>
      </c>
      <c r="C4141" s="1" t="s">
        <v>19</v>
      </c>
      <c r="D4141" s="1" t="s">
        <v>20</v>
      </c>
      <c r="E4141" s="6">
        <v>221</v>
      </c>
    </row>
    <row r="4142" spans="1:5" hidden="1">
      <c r="A4142" s="4" t="s">
        <v>11</v>
      </c>
      <c r="B4142" s="2">
        <v>2100</v>
      </c>
      <c r="C4142" s="1" t="s">
        <v>19</v>
      </c>
      <c r="D4142" s="1" t="s">
        <v>20</v>
      </c>
      <c r="E4142" s="6">
        <v>219</v>
      </c>
    </row>
    <row r="4143" spans="1:5" hidden="1">
      <c r="A4143" s="4" t="s">
        <v>12</v>
      </c>
      <c r="B4143" s="2">
        <v>2000</v>
      </c>
      <c r="C4143" s="1" t="s">
        <v>19</v>
      </c>
      <c r="D4143" s="1" t="s">
        <v>20</v>
      </c>
      <c r="E4143" s="5">
        <v>304.78053180000001</v>
      </c>
    </row>
    <row r="4144" spans="1:5" hidden="1">
      <c r="A4144" s="4" t="s">
        <v>12</v>
      </c>
      <c r="B4144" s="2">
        <v>2001</v>
      </c>
      <c r="C4144" s="1" t="s">
        <v>19</v>
      </c>
      <c r="D4144" s="1" t="s">
        <v>20</v>
      </c>
      <c r="E4144" s="5">
        <v>305.0800706</v>
      </c>
    </row>
    <row r="4145" spans="1:5" hidden="1">
      <c r="A4145" s="4" t="s">
        <v>12</v>
      </c>
      <c r="B4145" s="2">
        <v>2002</v>
      </c>
      <c r="C4145" s="1" t="s">
        <v>19</v>
      </c>
      <c r="D4145" s="1" t="s">
        <v>20</v>
      </c>
      <c r="E4145" s="5">
        <v>311.8377964</v>
      </c>
    </row>
    <row r="4146" spans="1:5" hidden="1">
      <c r="A4146" s="4" t="s">
        <v>12</v>
      </c>
      <c r="B4146" s="2">
        <v>2003</v>
      </c>
      <c r="C4146" s="1" t="s">
        <v>19</v>
      </c>
      <c r="D4146" s="1" t="s">
        <v>20</v>
      </c>
      <c r="E4146" s="5">
        <v>316.85910769999998</v>
      </c>
    </row>
    <row r="4147" spans="1:5" hidden="1">
      <c r="A4147" s="4" t="s">
        <v>12</v>
      </c>
      <c r="B4147" s="2">
        <v>2004</v>
      </c>
      <c r="C4147" s="1" t="s">
        <v>19</v>
      </c>
      <c r="D4147" s="1" t="s">
        <v>20</v>
      </c>
      <c r="E4147" s="5">
        <v>323.44968640000002</v>
      </c>
    </row>
    <row r="4148" spans="1:5" hidden="1">
      <c r="A4148" s="4" t="s">
        <v>12</v>
      </c>
      <c r="B4148" s="2">
        <v>2005</v>
      </c>
      <c r="C4148" s="1" t="s">
        <v>19</v>
      </c>
      <c r="D4148" s="1" t="s">
        <v>20</v>
      </c>
      <c r="E4148" s="5">
        <v>328.64003580000002</v>
      </c>
    </row>
    <row r="4149" spans="1:5" hidden="1">
      <c r="A4149" s="4" t="s">
        <v>12</v>
      </c>
      <c r="B4149" s="2">
        <v>2006</v>
      </c>
      <c r="C4149" s="1" t="s">
        <v>19</v>
      </c>
      <c r="D4149" s="1" t="s">
        <v>20</v>
      </c>
      <c r="E4149" s="5">
        <v>338.69151679999999</v>
      </c>
    </row>
    <row r="4150" spans="1:5" hidden="1">
      <c r="A4150" s="4" t="s">
        <v>12</v>
      </c>
      <c r="B4150" s="2">
        <v>2007</v>
      </c>
      <c r="C4150" s="1" t="s">
        <v>19</v>
      </c>
      <c r="D4150" s="1" t="s">
        <v>20</v>
      </c>
      <c r="E4150" s="5">
        <v>335.51263290000003</v>
      </c>
    </row>
    <row r="4151" spans="1:5" hidden="1">
      <c r="A4151" s="4" t="s">
        <v>12</v>
      </c>
      <c r="B4151" s="2">
        <v>2008</v>
      </c>
      <c r="C4151" s="1" t="s">
        <v>19</v>
      </c>
      <c r="D4151" s="1" t="s">
        <v>20</v>
      </c>
      <c r="E4151" s="5">
        <v>337.11405719999999</v>
      </c>
    </row>
    <row r="4152" spans="1:5" hidden="1">
      <c r="A4152" s="4" t="s">
        <v>12</v>
      </c>
      <c r="B4152" s="2">
        <v>2009</v>
      </c>
      <c r="C4152" s="1" t="s">
        <v>19</v>
      </c>
      <c r="D4152" s="1" t="s">
        <v>20</v>
      </c>
      <c r="E4152" s="5">
        <v>337.81554890000001</v>
      </c>
    </row>
    <row r="4153" spans="1:5" hidden="1">
      <c r="A4153" s="4" t="s">
        <v>12</v>
      </c>
      <c r="B4153" s="2">
        <v>2010</v>
      </c>
      <c r="C4153" s="1" t="s">
        <v>19</v>
      </c>
      <c r="D4153" s="1" t="s">
        <v>20</v>
      </c>
      <c r="E4153" s="5">
        <v>343.17600679999998</v>
      </c>
    </row>
    <row r="4154" spans="1:5" hidden="1">
      <c r="A4154" s="4" t="s">
        <v>12</v>
      </c>
      <c r="B4154" s="2">
        <v>2011</v>
      </c>
      <c r="C4154" s="1" t="s">
        <v>19</v>
      </c>
      <c r="D4154" s="1" t="s">
        <v>20</v>
      </c>
      <c r="E4154" s="5">
        <v>350.3923168</v>
      </c>
    </row>
    <row r="4155" spans="1:5" hidden="1">
      <c r="A4155" s="4" t="s">
        <v>12</v>
      </c>
      <c r="B4155" s="2">
        <v>2012</v>
      </c>
      <c r="C4155" s="1" t="s">
        <v>19</v>
      </c>
      <c r="D4155" s="1" t="s">
        <v>20</v>
      </c>
      <c r="E4155" s="5">
        <v>356.14077200000003</v>
      </c>
    </row>
    <row r="4156" spans="1:5" hidden="1">
      <c r="A4156" s="4" t="s">
        <v>12</v>
      </c>
      <c r="B4156" s="2">
        <v>2013</v>
      </c>
      <c r="C4156" s="1" t="s">
        <v>19</v>
      </c>
      <c r="D4156" s="1" t="s">
        <v>20</v>
      </c>
      <c r="E4156" s="5">
        <v>352.72835379999998</v>
      </c>
    </row>
    <row r="4157" spans="1:5" hidden="1">
      <c r="A4157" s="4" t="s">
        <v>12</v>
      </c>
      <c r="B4157" s="2">
        <v>2014</v>
      </c>
      <c r="C4157" s="1" t="s">
        <v>19</v>
      </c>
      <c r="D4157" s="1" t="s">
        <v>20</v>
      </c>
      <c r="E4157" s="5">
        <v>360.61993139999998</v>
      </c>
    </row>
    <row r="4158" spans="1:5" hidden="1">
      <c r="A4158" s="4" t="s">
        <v>12</v>
      </c>
      <c r="B4158" s="2">
        <v>2015</v>
      </c>
      <c r="C4158" s="1" t="s">
        <v>19</v>
      </c>
      <c r="D4158" s="1" t="s">
        <v>20</v>
      </c>
      <c r="E4158" s="5">
        <v>366.78698989999998</v>
      </c>
    </row>
    <row r="4159" spans="1:5" hidden="1">
      <c r="A4159" s="4" t="s">
        <v>12</v>
      </c>
      <c r="B4159" s="2">
        <v>2016</v>
      </c>
      <c r="C4159" s="1" t="s">
        <v>19</v>
      </c>
      <c r="D4159" s="1" t="s">
        <v>20</v>
      </c>
      <c r="E4159" s="5">
        <v>358.16043209999998</v>
      </c>
    </row>
    <row r="4160" spans="1:5" hidden="1">
      <c r="A4160" s="4" t="s">
        <v>12</v>
      </c>
      <c r="B4160" s="2">
        <v>2017</v>
      </c>
      <c r="C4160" s="1" t="s">
        <v>19</v>
      </c>
      <c r="D4160" s="1" t="s">
        <v>20</v>
      </c>
      <c r="E4160" s="5">
        <v>362.91992010000001</v>
      </c>
    </row>
    <row r="4161" spans="1:5" hidden="1">
      <c r="A4161" s="4" t="s">
        <v>12</v>
      </c>
      <c r="B4161" s="2">
        <v>2018</v>
      </c>
      <c r="C4161" s="1" t="s">
        <v>19</v>
      </c>
      <c r="D4161" s="1" t="s">
        <v>20</v>
      </c>
      <c r="E4161" s="5">
        <v>368.33008380000001</v>
      </c>
    </row>
    <row r="4162" spans="1:5" hidden="1">
      <c r="A4162" s="4" t="s">
        <v>12</v>
      </c>
      <c r="B4162" s="2">
        <v>2019</v>
      </c>
      <c r="C4162" s="1" t="s">
        <v>19</v>
      </c>
      <c r="D4162" s="1" t="s">
        <v>20</v>
      </c>
      <c r="E4162" s="5">
        <v>377.3075025</v>
      </c>
    </row>
    <row r="4163" spans="1:5" hidden="1">
      <c r="A4163" s="4" t="s">
        <v>12</v>
      </c>
      <c r="B4163" s="2">
        <v>2020</v>
      </c>
      <c r="C4163" s="1" t="s">
        <v>19</v>
      </c>
      <c r="D4163" s="1" t="s">
        <v>20</v>
      </c>
      <c r="E4163" s="5">
        <v>374.82193580000001</v>
      </c>
    </row>
    <row r="4164" spans="1:5" hidden="1">
      <c r="A4164" s="4" t="s">
        <v>12</v>
      </c>
      <c r="B4164" s="2">
        <v>2021</v>
      </c>
      <c r="C4164" s="1" t="s">
        <v>19</v>
      </c>
      <c r="D4164" s="1" t="s">
        <v>20</v>
      </c>
      <c r="E4164" s="5">
        <v>380.81263560000002</v>
      </c>
    </row>
    <row r="4165" spans="1:5" hidden="1">
      <c r="A4165" s="4" t="s">
        <v>12</v>
      </c>
      <c r="B4165" s="2">
        <v>2022</v>
      </c>
      <c r="C4165" s="1" t="s">
        <v>19</v>
      </c>
      <c r="D4165" s="1" t="s">
        <v>20</v>
      </c>
      <c r="E4165" s="5">
        <v>378.40589629999999</v>
      </c>
    </row>
    <row r="4166" spans="1:5" hidden="1">
      <c r="A4166" s="4" t="s">
        <v>12</v>
      </c>
      <c r="B4166" s="2">
        <v>2023</v>
      </c>
      <c r="C4166" s="1" t="s">
        <v>19</v>
      </c>
      <c r="D4166" s="1" t="s">
        <v>20</v>
      </c>
      <c r="E4166" s="5">
        <v>378.40589629999999</v>
      </c>
    </row>
    <row r="4167" spans="1:5" hidden="1">
      <c r="A4167" s="4" t="s">
        <v>12</v>
      </c>
      <c r="B4167" s="2">
        <v>2024</v>
      </c>
      <c r="C4167" s="1" t="s">
        <v>19</v>
      </c>
      <c r="D4167" s="1" t="s">
        <v>20</v>
      </c>
      <c r="E4167" s="5">
        <v>378.40589629999999</v>
      </c>
    </row>
    <row r="4168" spans="1:5" hidden="1">
      <c r="A4168" s="4" t="s">
        <v>12</v>
      </c>
      <c r="B4168" s="2">
        <v>2025</v>
      </c>
      <c r="C4168" s="1" t="s">
        <v>19</v>
      </c>
      <c r="D4168" s="1" t="s">
        <v>20</v>
      </c>
      <c r="E4168" s="5">
        <v>378.40589629999999</v>
      </c>
    </row>
    <row r="4169" spans="1:5" hidden="1">
      <c r="A4169" s="4" t="s">
        <v>12</v>
      </c>
      <c r="B4169" s="2">
        <v>2026</v>
      </c>
      <c r="C4169" s="1" t="s">
        <v>19</v>
      </c>
      <c r="D4169" s="1" t="s">
        <v>20</v>
      </c>
      <c r="E4169" s="5">
        <v>366.29812272363642</v>
      </c>
    </row>
    <row r="4170" spans="1:5" hidden="1">
      <c r="A4170" s="4" t="s">
        <v>12</v>
      </c>
      <c r="B4170" s="2">
        <v>2027</v>
      </c>
      <c r="C4170" s="1" t="s">
        <v>19</v>
      </c>
      <c r="D4170" s="1" t="s">
        <v>20</v>
      </c>
      <c r="E4170" s="5">
        <v>347.57697447090908</v>
      </c>
    </row>
    <row r="4171" spans="1:5" hidden="1">
      <c r="A4171" s="4" t="s">
        <v>12</v>
      </c>
      <c r="B4171" s="2">
        <v>2028</v>
      </c>
      <c r="C4171" s="1" t="s">
        <v>19</v>
      </c>
      <c r="D4171" s="1" t="s">
        <v>20</v>
      </c>
      <c r="E4171" s="5">
        <v>322.24245154181818</v>
      </c>
    </row>
    <row r="4172" spans="1:5" hidden="1">
      <c r="A4172" s="4" t="s">
        <v>12</v>
      </c>
      <c r="B4172" s="2">
        <v>2029</v>
      </c>
      <c r="C4172" s="1" t="s">
        <v>19</v>
      </c>
      <c r="D4172" s="1" t="s">
        <v>20</v>
      </c>
      <c r="E4172" s="5">
        <v>290.29455393636363</v>
      </c>
    </row>
    <row r="4173" spans="1:5" hidden="1">
      <c r="A4173" s="4" t="s">
        <v>12</v>
      </c>
      <c r="B4173" s="2">
        <v>2030</v>
      </c>
      <c r="C4173" s="1" t="s">
        <v>19</v>
      </c>
      <c r="D4173" s="1" t="s">
        <v>20</v>
      </c>
      <c r="E4173" s="5">
        <v>254.5</v>
      </c>
    </row>
    <row r="4174" spans="1:5" hidden="1">
      <c r="A4174" s="4" t="s">
        <v>12</v>
      </c>
      <c r="B4174" s="2">
        <v>2031</v>
      </c>
      <c r="C4174" s="1" t="s">
        <v>19</v>
      </c>
      <c r="D4174" s="1" t="s">
        <v>20</v>
      </c>
      <c r="E4174" s="5">
        <v>243.5</v>
      </c>
    </row>
    <row r="4175" spans="1:5" hidden="1">
      <c r="A4175" s="4" t="s">
        <v>12</v>
      </c>
      <c r="B4175" s="2">
        <v>2032</v>
      </c>
      <c r="C4175" s="1" t="s">
        <v>19</v>
      </c>
      <c r="D4175" s="1" t="s">
        <v>20</v>
      </c>
      <c r="E4175" s="5">
        <v>232.5</v>
      </c>
    </row>
    <row r="4176" spans="1:5" hidden="1">
      <c r="A4176" s="4" t="s">
        <v>12</v>
      </c>
      <c r="B4176" s="2">
        <v>2033</v>
      </c>
      <c r="C4176" s="1" t="s">
        <v>19</v>
      </c>
      <c r="D4176" s="1" t="s">
        <v>20</v>
      </c>
      <c r="E4176" s="5">
        <v>221.5</v>
      </c>
    </row>
    <row r="4177" spans="1:5" hidden="1">
      <c r="A4177" s="4" t="s">
        <v>12</v>
      </c>
      <c r="B4177" s="2">
        <v>2034</v>
      </c>
      <c r="C4177" s="1" t="s">
        <v>19</v>
      </c>
      <c r="D4177" s="1" t="s">
        <v>20</v>
      </c>
      <c r="E4177" s="5">
        <v>210.5</v>
      </c>
    </row>
    <row r="4178" spans="1:5" hidden="1">
      <c r="A4178" s="4" t="s">
        <v>12</v>
      </c>
      <c r="B4178" s="2">
        <v>2035</v>
      </c>
      <c r="C4178" s="1" t="s">
        <v>19</v>
      </c>
      <c r="D4178" s="1" t="s">
        <v>20</v>
      </c>
      <c r="E4178" s="5">
        <v>199.5</v>
      </c>
    </row>
    <row r="4179" spans="1:5" hidden="1">
      <c r="A4179" s="4" t="s">
        <v>12</v>
      </c>
      <c r="B4179" s="2">
        <v>2036</v>
      </c>
      <c r="C4179" s="1" t="s">
        <v>19</v>
      </c>
      <c r="D4179" s="1" t="s">
        <v>20</v>
      </c>
      <c r="E4179" s="5">
        <v>188.5</v>
      </c>
    </row>
    <row r="4180" spans="1:5" hidden="1">
      <c r="A4180" s="4" t="s">
        <v>12</v>
      </c>
      <c r="B4180" s="2">
        <v>2037</v>
      </c>
      <c r="C4180" s="1" t="s">
        <v>19</v>
      </c>
      <c r="D4180" s="1" t="s">
        <v>20</v>
      </c>
      <c r="E4180" s="5">
        <v>177.5</v>
      </c>
    </row>
    <row r="4181" spans="1:5" hidden="1">
      <c r="A4181" s="4" t="s">
        <v>12</v>
      </c>
      <c r="B4181" s="2">
        <v>2038</v>
      </c>
      <c r="C4181" s="1" t="s">
        <v>19</v>
      </c>
      <c r="D4181" s="1" t="s">
        <v>20</v>
      </c>
      <c r="E4181" s="5">
        <v>166.5</v>
      </c>
    </row>
    <row r="4182" spans="1:5" hidden="1">
      <c r="A4182" s="4" t="s">
        <v>12</v>
      </c>
      <c r="B4182" s="2">
        <v>2039</v>
      </c>
      <c r="C4182" s="1" t="s">
        <v>19</v>
      </c>
      <c r="D4182" s="1" t="s">
        <v>20</v>
      </c>
      <c r="E4182" s="5">
        <v>155.5</v>
      </c>
    </row>
    <row r="4183" spans="1:5" hidden="1">
      <c r="A4183" s="4" t="s">
        <v>12</v>
      </c>
      <c r="B4183" s="2">
        <v>2040</v>
      </c>
      <c r="C4183" s="1" t="s">
        <v>19</v>
      </c>
      <c r="D4183" s="1" t="s">
        <v>20</v>
      </c>
      <c r="E4183" s="5">
        <v>148.5</v>
      </c>
    </row>
    <row r="4184" spans="1:5" hidden="1">
      <c r="A4184" s="4" t="s">
        <v>12</v>
      </c>
      <c r="B4184" s="2">
        <v>2041</v>
      </c>
      <c r="C4184" s="1" t="s">
        <v>19</v>
      </c>
      <c r="D4184" s="1" t="s">
        <v>20</v>
      </c>
      <c r="E4184" s="5">
        <v>145.5</v>
      </c>
    </row>
    <row r="4185" spans="1:5" hidden="1">
      <c r="A4185" s="4" t="s">
        <v>12</v>
      </c>
      <c r="B4185" s="2">
        <v>2042</v>
      </c>
      <c r="C4185" s="1" t="s">
        <v>19</v>
      </c>
      <c r="D4185" s="1" t="s">
        <v>20</v>
      </c>
      <c r="E4185" s="5">
        <v>142.5</v>
      </c>
    </row>
    <row r="4186" spans="1:5" hidden="1">
      <c r="A4186" s="4" t="s">
        <v>12</v>
      </c>
      <c r="B4186" s="2">
        <v>2043</v>
      </c>
      <c r="C4186" s="1" t="s">
        <v>19</v>
      </c>
      <c r="D4186" s="1" t="s">
        <v>20</v>
      </c>
      <c r="E4186" s="5">
        <v>139.5</v>
      </c>
    </row>
    <row r="4187" spans="1:5" hidden="1">
      <c r="A4187" s="4" t="s">
        <v>12</v>
      </c>
      <c r="B4187" s="2">
        <v>2044</v>
      </c>
      <c r="C4187" s="1" t="s">
        <v>19</v>
      </c>
      <c r="D4187" s="1" t="s">
        <v>20</v>
      </c>
      <c r="E4187" s="5">
        <v>136.5</v>
      </c>
    </row>
    <row r="4188" spans="1:5" hidden="1">
      <c r="A4188" s="4" t="s">
        <v>12</v>
      </c>
      <c r="B4188" s="2">
        <v>2045</v>
      </c>
      <c r="C4188" s="1" t="s">
        <v>19</v>
      </c>
      <c r="D4188" s="1" t="s">
        <v>20</v>
      </c>
      <c r="E4188" s="5">
        <v>133.5</v>
      </c>
    </row>
    <row r="4189" spans="1:5" hidden="1">
      <c r="A4189" s="4" t="s">
        <v>12</v>
      </c>
      <c r="B4189" s="2">
        <v>2046</v>
      </c>
      <c r="C4189" s="1" t="s">
        <v>19</v>
      </c>
      <c r="D4189" s="1" t="s">
        <v>20</v>
      </c>
      <c r="E4189" s="5">
        <v>130.5</v>
      </c>
    </row>
    <row r="4190" spans="1:5" hidden="1">
      <c r="A4190" s="4" t="s">
        <v>12</v>
      </c>
      <c r="B4190" s="2">
        <v>2047</v>
      </c>
      <c r="C4190" s="1" t="s">
        <v>19</v>
      </c>
      <c r="D4190" s="1" t="s">
        <v>20</v>
      </c>
      <c r="E4190" s="5">
        <v>127.5</v>
      </c>
    </row>
    <row r="4191" spans="1:5" hidden="1">
      <c r="A4191" s="4" t="s">
        <v>12</v>
      </c>
      <c r="B4191" s="2">
        <v>2048</v>
      </c>
      <c r="C4191" s="1" t="s">
        <v>19</v>
      </c>
      <c r="D4191" s="1" t="s">
        <v>20</v>
      </c>
      <c r="E4191" s="5">
        <v>124.5</v>
      </c>
    </row>
    <row r="4192" spans="1:5" hidden="1">
      <c r="A4192" s="4" t="s">
        <v>12</v>
      </c>
      <c r="B4192" s="2">
        <v>2049</v>
      </c>
      <c r="C4192" s="1" t="s">
        <v>19</v>
      </c>
      <c r="D4192" s="1" t="s">
        <v>20</v>
      </c>
      <c r="E4192" s="5">
        <v>121.5</v>
      </c>
    </row>
    <row r="4193" spans="1:5" hidden="1">
      <c r="A4193" s="4" t="s">
        <v>12</v>
      </c>
      <c r="B4193" s="2">
        <v>2050</v>
      </c>
      <c r="C4193" s="1" t="s">
        <v>19</v>
      </c>
      <c r="D4193" s="1" t="s">
        <v>20</v>
      </c>
      <c r="E4193" s="6">
        <v>119</v>
      </c>
    </row>
    <row r="4194" spans="1:5" hidden="1">
      <c r="A4194" s="4" t="s">
        <v>12</v>
      </c>
      <c r="B4194" s="2">
        <v>2051</v>
      </c>
      <c r="C4194" s="1" t="s">
        <v>19</v>
      </c>
      <c r="D4194" s="1" t="s">
        <v>20</v>
      </c>
      <c r="E4194" s="6">
        <v>117</v>
      </c>
    </row>
    <row r="4195" spans="1:5" hidden="1">
      <c r="A4195" s="4" t="s">
        <v>12</v>
      </c>
      <c r="B4195" s="2">
        <v>2052</v>
      </c>
      <c r="C4195" s="1" t="s">
        <v>19</v>
      </c>
      <c r="D4195" s="1" t="s">
        <v>20</v>
      </c>
      <c r="E4195" s="6">
        <v>115</v>
      </c>
    </row>
    <row r="4196" spans="1:5" hidden="1">
      <c r="A4196" s="4" t="s">
        <v>12</v>
      </c>
      <c r="B4196" s="2">
        <v>2053</v>
      </c>
      <c r="C4196" s="1" t="s">
        <v>19</v>
      </c>
      <c r="D4196" s="1" t="s">
        <v>20</v>
      </c>
      <c r="E4196" s="6">
        <v>113</v>
      </c>
    </row>
    <row r="4197" spans="1:5" hidden="1">
      <c r="A4197" s="4" t="s">
        <v>12</v>
      </c>
      <c r="B4197" s="2">
        <v>2054</v>
      </c>
      <c r="C4197" s="1" t="s">
        <v>19</v>
      </c>
      <c r="D4197" s="1" t="s">
        <v>20</v>
      </c>
      <c r="E4197" s="6">
        <v>111</v>
      </c>
    </row>
    <row r="4198" spans="1:5" hidden="1">
      <c r="A4198" s="4" t="s">
        <v>12</v>
      </c>
      <c r="B4198" s="2">
        <v>2055</v>
      </c>
      <c r="C4198" s="1" t="s">
        <v>19</v>
      </c>
      <c r="D4198" s="1" t="s">
        <v>20</v>
      </c>
      <c r="E4198" s="6">
        <v>109</v>
      </c>
    </row>
    <row r="4199" spans="1:5" hidden="1">
      <c r="A4199" s="4" t="s">
        <v>12</v>
      </c>
      <c r="B4199" s="2">
        <v>2056</v>
      </c>
      <c r="C4199" s="1" t="s">
        <v>19</v>
      </c>
      <c r="D4199" s="1" t="s">
        <v>20</v>
      </c>
      <c r="E4199" s="6">
        <v>107</v>
      </c>
    </row>
    <row r="4200" spans="1:5" hidden="1">
      <c r="A4200" s="4" t="s">
        <v>12</v>
      </c>
      <c r="B4200" s="2">
        <v>2057</v>
      </c>
      <c r="C4200" s="1" t="s">
        <v>19</v>
      </c>
      <c r="D4200" s="1" t="s">
        <v>20</v>
      </c>
      <c r="E4200" s="6">
        <v>105</v>
      </c>
    </row>
    <row r="4201" spans="1:5" hidden="1">
      <c r="A4201" s="4" t="s">
        <v>12</v>
      </c>
      <c r="B4201" s="2">
        <v>2058</v>
      </c>
      <c r="C4201" s="1" t="s">
        <v>19</v>
      </c>
      <c r="D4201" s="1" t="s">
        <v>20</v>
      </c>
      <c r="E4201" s="6">
        <v>103</v>
      </c>
    </row>
    <row r="4202" spans="1:5" hidden="1">
      <c r="A4202" s="4" t="s">
        <v>12</v>
      </c>
      <c r="B4202" s="2">
        <v>2059</v>
      </c>
      <c r="C4202" s="1" t="s">
        <v>19</v>
      </c>
      <c r="D4202" s="1" t="s">
        <v>20</v>
      </c>
      <c r="E4202" s="6">
        <v>101</v>
      </c>
    </row>
    <row r="4203" spans="1:5" hidden="1">
      <c r="A4203" s="4" t="s">
        <v>12</v>
      </c>
      <c r="B4203" s="2">
        <v>2060</v>
      </c>
      <c r="C4203" s="1" t="s">
        <v>19</v>
      </c>
      <c r="D4203" s="1" t="s">
        <v>20</v>
      </c>
      <c r="E4203" s="5">
        <v>99.875</v>
      </c>
    </row>
    <row r="4204" spans="1:5" hidden="1">
      <c r="A4204" s="4" t="s">
        <v>12</v>
      </c>
      <c r="B4204" s="2">
        <v>2061</v>
      </c>
      <c r="C4204" s="1" t="s">
        <v>19</v>
      </c>
      <c r="D4204" s="1" t="s">
        <v>20</v>
      </c>
      <c r="E4204" s="5">
        <v>99.625</v>
      </c>
    </row>
    <row r="4205" spans="1:5" hidden="1">
      <c r="A4205" s="4" t="s">
        <v>12</v>
      </c>
      <c r="B4205" s="2">
        <v>2062</v>
      </c>
      <c r="C4205" s="1" t="s">
        <v>19</v>
      </c>
      <c r="D4205" s="1" t="s">
        <v>20</v>
      </c>
      <c r="E4205" s="5">
        <v>99.375</v>
      </c>
    </row>
    <row r="4206" spans="1:5" hidden="1">
      <c r="A4206" s="4" t="s">
        <v>12</v>
      </c>
      <c r="B4206" s="2">
        <v>2063</v>
      </c>
      <c r="C4206" s="1" t="s">
        <v>19</v>
      </c>
      <c r="D4206" s="1" t="s">
        <v>20</v>
      </c>
      <c r="E4206" s="5">
        <v>99.125</v>
      </c>
    </row>
    <row r="4207" spans="1:5" hidden="1">
      <c r="A4207" s="4" t="s">
        <v>12</v>
      </c>
      <c r="B4207" s="2">
        <v>2064</v>
      </c>
      <c r="C4207" s="1" t="s">
        <v>19</v>
      </c>
      <c r="D4207" s="1" t="s">
        <v>20</v>
      </c>
      <c r="E4207" s="5">
        <v>98.875</v>
      </c>
    </row>
    <row r="4208" spans="1:5" hidden="1">
      <c r="A4208" s="4" t="s">
        <v>12</v>
      </c>
      <c r="B4208" s="2">
        <v>2065</v>
      </c>
      <c r="C4208" s="1" t="s">
        <v>19</v>
      </c>
      <c r="D4208" s="1" t="s">
        <v>20</v>
      </c>
      <c r="E4208" s="5">
        <v>98.625</v>
      </c>
    </row>
    <row r="4209" spans="1:5" hidden="1">
      <c r="A4209" s="4" t="s">
        <v>12</v>
      </c>
      <c r="B4209" s="2">
        <v>2066</v>
      </c>
      <c r="C4209" s="1" t="s">
        <v>19</v>
      </c>
      <c r="D4209" s="1" t="s">
        <v>20</v>
      </c>
      <c r="E4209" s="5">
        <v>98.375</v>
      </c>
    </row>
    <row r="4210" spans="1:5" hidden="1">
      <c r="A4210" s="4" t="s">
        <v>12</v>
      </c>
      <c r="B4210" s="2">
        <v>2067</v>
      </c>
      <c r="C4210" s="1" t="s">
        <v>19</v>
      </c>
      <c r="D4210" s="1" t="s">
        <v>20</v>
      </c>
      <c r="E4210" s="5">
        <v>98.125</v>
      </c>
    </row>
    <row r="4211" spans="1:5" hidden="1">
      <c r="A4211" s="4" t="s">
        <v>12</v>
      </c>
      <c r="B4211" s="2">
        <v>2068</v>
      </c>
      <c r="C4211" s="1" t="s">
        <v>19</v>
      </c>
      <c r="D4211" s="1" t="s">
        <v>20</v>
      </c>
      <c r="E4211" s="5">
        <v>97.875</v>
      </c>
    </row>
    <row r="4212" spans="1:5" hidden="1">
      <c r="A4212" s="4" t="s">
        <v>12</v>
      </c>
      <c r="B4212" s="2">
        <v>2069</v>
      </c>
      <c r="C4212" s="1" t="s">
        <v>19</v>
      </c>
      <c r="D4212" s="1" t="s">
        <v>20</v>
      </c>
      <c r="E4212" s="5">
        <v>97.625</v>
      </c>
    </row>
    <row r="4213" spans="1:5" hidden="1">
      <c r="A4213" s="4" t="s">
        <v>12</v>
      </c>
      <c r="B4213" s="2">
        <v>2070</v>
      </c>
      <c r="C4213" s="1" t="s">
        <v>19</v>
      </c>
      <c r="D4213" s="1" t="s">
        <v>20</v>
      </c>
      <c r="E4213" s="5">
        <v>97.375</v>
      </c>
    </row>
    <row r="4214" spans="1:5" hidden="1">
      <c r="A4214" s="4" t="s">
        <v>12</v>
      </c>
      <c r="B4214" s="2">
        <v>2071</v>
      </c>
      <c r="C4214" s="1" t="s">
        <v>19</v>
      </c>
      <c r="D4214" s="1" t="s">
        <v>20</v>
      </c>
      <c r="E4214" s="5">
        <v>97.125</v>
      </c>
    </row>
    <row r="4215" spans="1:5" hidden="1">
      <c r="A4215" s="4" t="s">
        <v>12</v>
      </c>
      <c r="B4215" s="2">
        <v>2072</v>
      </c>
      <c r="C4215" s="1" t="s">
        <v>19</v>
      </c>
      <c r="D4215" s="1" t="s">
        <v>20</v>
      </c>
      <c r="E4215" s="5">
        <v>96.875</v>
      </c>
    </row>
    <row r="4216" spans="1:5" hidden="1">
      <c r="A4216" s="4" t="s">
        <v>12</v>
      </c>
      <c r="B4216" s="2">
        <v>2073</v>
      </c>
      <c r="C4216" s="1" t="s">
        <v>19</v>
      </c>
      <c r="D4216" s="1" t="s">
        <v>20</v>
      </c>
      <c r="E4216" s="5">
        <v>96.625</v>
      </c>
    </row>
    <row r="4217" spans="1:5" hidden="1">
      <c r="A4217" s="4" t="s">
        <v>12</v>
      </c>
      <c r="B4217" s="2">
        <v>2074</v>
      </c>
      <c r="C4217" s="1" t="s">
        <v>19</v>
      </c>
      <c r="D4217" s="1" t="s">
        <v>20</v>
      </c>
      <c r="E4217" s="5">
        <v>96.375</v>
      </c>
    </row>
    <row r="4218" spans="1:5" hidden="1">
      <c r="A4218" s="4" t="s">
        <v>12</v>
      </c>
      <c r="B4218" s="2">
        <v>2075</v>
      </c>
      <c r="C4218" s="1" t="s">
        <v>19</v>
      </c>
      <c r="D4218" s="1" t="s">
        <v>20</v>
      </c>
      <c r="E4218" s="5">
        <v>96.125</v>
      </c>
    </row>
    <row r="4219" spans="1:5" hidden="1">
      <c r="A4219" s="4" t="s">
        <v>12</v>
      </c>
      <c r="B4219" s="2">
        <v>2076</v>
      </c>
      <c r="C4219" s="1" t="s">
        <v>19</v>
      </c>
      <c r="D4219" s="1" t="s">
        <v>20</v>
      </c>
      <c r="E4219" s="5">
        <v>95.875</v>
      </c>
    </row>
    <row r="4220" spans="1:5" hidden="1">
      <c r="A4220" s="4" t="s">
        <v>12</v>
      </c>
      <c r="B4220" s="2">
        <v>2077</v>
      </c>
      <c r="C4220" s="1" t="s">
        <v>19</v>
      </c>
      <c r="D4220" s="1" t="s">
        <v>20</v>
      </c>
      <c r="E4220" s="5">
        <v>95.625</v>
      </c>
    </row>
    <row r="4221" spans="1:5" hidden="1">
      <c r="A4221" s="4" t="s">
        <v>12</v>
      </c>
      <c r="B4221" s="2">
        <v>2078</v>
      </c>
      <c r="C4221" s="1" t="s">
        <v>19</v>
      </c>
      <c r="D4221" s="1" t="s">
        <v>20</v>
      </c>
      <c r="E4221" s="5">
        <v>95.375</v>
      </c>
    </row>
    <row r="4222" spans="1:5" hidden="1">
      <c r="A4222" s="4" t="s">
        <v>12</v>
      </c>
      <c r="B4222" s="2">
        <v>2079</v>
      </c>
      <c r="C4222" s="1" t="s">
        <v>19</v>
      </c>
      <c r="D4222" s="1" t="s">
        <v>20</v>
      </c>
      <c r="E4222" s="5">
        <v>95.125</v>
      </c>
    </row>
    <row r="4223" spans="1:5" hidden="1">
      <c r="A4223" s="4" t="s">
        <v>12</v>
      </c>
      <c r="B4223" s="2">
        <v>2080</v>
      </c>
      <c r="C4223" s="1" t="s">
        <v>19</v>
      </c>
      <c r="D4223" s="1" t="s">
        <v>20</v>
      </c>
      <c r="E4223" s="5">
        <v>94.75</v>
      </c>
    </row>
    <row r="4224" spans="1:5" hidden="1">
      <c r="A4224" s="4" t="s">
        <v>12</v>
      </c>
      <c r="B4224" s="2">
        <v>2081</v>
      </c>
      <c r="C4224" s="1" t="s">
        <v>19</v>
      </c>
      <c r="D4224" s="1" t="s">
        <v>20</v>
      </c>
      <c r="E4224" s="5">
        <v>94.25</v>
      </c>
    </row>
    <row r="4225" spans="1:5" hidden="1">
      <c r="A4225" s="4" t="s">
        <v>12</v>
      </c>
      <c r="B4225" s="2">
        <v>2082</v>
      </c>
      <c r="C4225" s="1" t="s">
        <v>19</v>
      </c>
      <c r="D4225" s="1" t="s">
        <v>20</v>
      </c>
      <c r="E4225" s="5">
        <v>93.75</v>
      </c>
    </row>
    <row r="4226" spans="1:5" hidden="1">
      <c r="A4226" s="4" t="s">
        <v>12</v>
      </c>
      <c r="B4226" s="2">
        <v>2083</v>
      </c>
      <c r="C4226" s="1" t="s">
        <v>19</v>
      </c>
      <c r="D4226" s="1" t="s">
        <v>20</v>
      </c>
      <c r="E4226" s="5">
        <v>93.25</v>
      </c>
    </row>
    <row r="4227" spans="1:5" hidden="1">
      <c r="A4227" s="4" t="s">
        <v>12</v>
      </c>
      <c r="B4227" s="2">
        <v>2084</v>
      </c>
      <c r="C4227" s="1" t="s">
        <v>19</v>
      </c>
      <c r="D4227" s="1" t="s">
        <v>20</v>
      </c>
      <c r="E4227" s="5">
        <v>92.75</v>
      </c>
    </row>
    <row r="4228" spans="1:5" hidden="1">
      <c r="A4228" s="4" t="s">
        <v>12</v>
      </c>
      <c r="B4228" s="2">
        <v>2085</v>
      </c>
      <c r="C4228" s="1" t="s">
        <v>19</v>
      </c>
      <c r="D4228" s="1" t="s">
        <v>20</v>
      </c>
      <c r="E4228" s="5">
        <v>92.25</v>
      </c>
    </row>
    <row r="4229" spans="1:5" hidden="1">
      <c r="A4229" s="4" t="s">
        <v>12</v>
      </c>
      <c r="B4229" s="2">
        <v>2086</v>
      </c>
      <c r="C4229" s="1" t="s">
        <v>19</v>
      </c>
      <c r="D4229" s="1" t="s">
        <v>20</v>
      </c>
      <c r="E4229" s="5">
        <v>91.75</v>
      </c>
    </row>
    <row r="4230" spans="1:5" hidden="1">
      <c r="A4230" s="4" t="s">
        <v>12</v>
      </c>
      <c r="B4230" s="2">
        <v>2087</v>
      </c>
      <c r="C4230" s="1" t="s">
        <v>19</v>
      </c>
      <c r="D4230" s="1" t="s">
        <v>20</v>
      </c>
      <c r="E4230" s="5">
        <v>91.25</v>
      </c>
    </row>
    <row r="4231" spans="1:5" hidden="1">
      <c r="A4231" s="4" t="s">
        <v>12</v>
      </c>
      <c r="B4231" s="2">
        <v>2088</v>
      </c>
      <c r="C4231" s="1" t="s">
        <v>19</v>
      </c>
      <c r="D4231" s="1" t="s">
        <v>20</v>
      </c>
      <c r="E4231" s="5">
        <v>90.75</v>
      </c>
    </row>
    <row r="4232" spans="1:5" hidden="1">
      <c r="A4232" s="4" t="s">
        <v>12</v>
      </c>
      <c r="B4232" s="2">
        <v>2089</v>
      </c>
      <c r="C4232" s="1" t="s">
        <v>19</v>
      </c>
      <c r="D4232" s="1" t="s">
        <v>20</v>
      </c>
      <c r="E4232" s="5">
        <v>90.25</v>
      </c>
    </row>
    <row r="4233" spans="1:5" hidden="1">
      <c r="A4233" s="4" t="s">
        <v>12</v>
      </c>
      <c r="B4233" s="2">
        <v>2090</v>
      </c>
      <c r="C4233" s="1" t="s">
        <v>19</v>
      </c>
      <c r="D4233" s="1" t="s">
        <v>20</v>
      </c>
      <c r="E4233" s="6">
        <v>90</v>
      </c>
    </row>
    <row r="4234" spans="1:5" hidden="1">
      <c r="A4234" s="4" t="s">
        <v>12</v>
      </c>
      <c r="B4234" s="2">
        <v>2091</v>
      </c>
      <c r="C4234" s="1" t="s">
        <v>19</v>
      </c>
      <c r="D4234" s="1" t="s">
        <v>20</v>
      </c>
      <c r="E4234" s="6">
        <v>90</v>
      </c>
    </row>
    <row r="4235" spans="1:5" hidden="1">
      <c r="A4235" s="4" t="s">
        <v>12</v>
      </c>
      <c r="B4235" s="2">
        <v>2092</v>
      </c>
      <c r="C4235" s="1" t="s">
        <v>19</v>
      </c>
      <c r="D4235" s="1" t="s">
        <v>20</v>
      </c>
      <c r="E4235" s="6">
        <v>90</v>
      </c>
    </row>
    <row r="4236" spans="1:5" hidden="1">
      <c r="A4236" s="4" t="s">
        <v>12</v>
      </c>
      <c r="B4236" s="2">
        <v>2093</v>
      </c>
      <c r="C4236" s="1" t="s">
        <v>19</v>
      </c>
      <c r="D4236" s="1" t="s">
        <v>20</v>
      </c>
      <c r="E4236" s="6">
        <v>90</v>
      </c>
    </row>
    <row r="4237" spans="1:5" hidden="1">
      <c r="A4237" s="4" t="s">
        <v>12</v>
      </c>
      <c r="B4237" s="2">
        <v>2094</v>
      </c>
      <c r="C4237" s="1" t="s">
        <v>19</v>
      </c>
      <c r="D4237" s="1" t="s">
        <v>20</v>
      </c>
      <c r="E4237" s="6">
        <v>90</v>
      </c>
    </row>
    <row r="4238" spans="1:5" hidden="1">
      <c r="A4238" s="4" t="s">
        <v>12</v>
      </c>
      <c r="B4238" s="2">
        <v>2095</v>
      </c>
      <c r="C4238" s="1" t="s">
        <v>19</v>
      </c>
      <c r="D4238" s="1" t="s">
        <v>20</v>
      </c>
      <c r="E4238" s="6">
        <v>90</v>
      </c>
    </row>
    <row r="4239" spans="1:5" hidden="1">
      <c r="A4239" s="4" t="s">
        <v>12</v>
      </c>
      <c r="B4239" s="2">
        <v>2096</v>
      </c>
      <c r="C4239" s="1" t="s">
        <v>19</v>
      </c>
      <c r="D4239" s="1" t="s">
        <v>20</v>
      </c>
      <c r="E4239" s="6">
        <v>90</v>
      </c>
    </row>
    <row r="4240" spans="1:5" hidden="1">
      <c r="A4240" s="4" t="s">
        <v>12</v>
      </c>
      <c r="B4240" s="2">
        <v>2097</v>
      </c>
      <c r="C4240" s="1" t="s">
        <v>19</v>
      </c>
      <c r="D4240" s="1" t="s">
        <v>20</v>
      </c>
      <c r="E4240" s="6">
        <v>90</v>
      </c>
    </row>
    <row r="4241" spans="1:5" hidden="1">
      <c r="A4241" s="4" t="s">
        <v>12</v>
      </c>
      <c r="B4241" s="2">
        <v>2098</v>
      </c>
      <c r="C4241" s="1" t="s">
        <v>19</v>
      </c>
      <c r="D4241" s="1" t="s">
        <v>20</v>
      </c>
      <c r="E4241" s="6">
        <v>90</v>
      </c>
    </row>
    <row r="4242" spans="1:5" hidden="1">
      <c r="A4242" s="4" t="s">
        <v>12</v>
      </c>
      <c r="B4242" s="2">
        <v>2099</v>
      </c>
      <c r="C4242" s="1" t="s">
        <v>19</v>
      </c>
      <c r="D4242" s="1" t="s">
        <v>20</v>
      </c>
      <c r="E4242" s="6">
        <v>90</v>
      </c>
    </row>
    <row r="4243" spans="1:5" hidden="1">
      <c r="A4243" s="4" t="s">
        <v>12</v>
      </c>
      <c r="B4243" s="2">
        <v>2100</v>
      </c>
      <c r="C4243" s="1" t="s">
        <v>19</v>
      </c>
      <c r="D4243" s="1" t="s">
        <v>20</v>
      </c>
      <c r="E4243" s="6">
        <v>90</v>
      </c>
    </row>
    <row r="4244" spans="1:5" hidden="1">
      <c r="A4244" s="4" t="s">
        <v>5</v>
      </c>
      <c r="B4244" s="2">
        <v>2000</v>
      </c>
      <c r="C4244" s="1" t="s">
        <v>21</v>
      </c>
      <c r="D4244" s="1" t="s">
        <v>22</v>
      </c>
      <c r="E4244" s="5">
        <v>10.253045370000001</v>
      </c>
    </row>
    <row r="4245" spans="1:5" hidden="1">
      <c r="A4245" s="4" t="s">
        <v>5</v>
      </c>
      <c r="B4245" s="2">
        <v>2001</v>
      </c>
      <c r="C4245" s="1" t="s">
        <v>21</v>
      </c>
      <c r="D4245" s="1" t="s">
        <v>22</v>
      </c>
      <c r="E4245" s="5">
        <v>10.317828710000001</v>
      </c>
    </row>
    <row r="4246" spans="1:5" hidden="1">
      <c r="A4246" s="4" t="s">
        <v>5</v>
      </c>
      <c r="B4246" s="2">
        <v>2002</v>
      </c>
      <c r="C4246" s="1" t="s">
        <v>21</v>
      </c>
      <c r="D4246" s="1" t="s">
        <v>22</v>
      </c>
      <c r="E4246" s="5">
        <v>10.69117805</v>
      </c>
    </row>
    <row r="4247" spans="1:5" hidden="1">
      <c r="A4247" s="4" t="s">
        <v>5</v>
      </c>
      <c r="B4247" s="2">
        <v>2003</v>
      </c>
      <c r="C4247" s="1" t="s">
        <v>21</v>
      </c>
      <c r="D4247" s="1" t="s">
        <v>22</v>
      </c>
      <c r="E4247" s="5">
        <v>10.72725237</v>
      </c>
    </row>
    <row r="4248" spans="1:5" hidden="1">
      <c r="A4248" s="4" t="s">
        <v>5</v>
      </c>
      <c r="B4248" s="2">
        <v>2004</v>
      </c>
      <c r="C4248" s="1" t="s">
        <v>21</v>
      </c>
      <c r="D4248" s="1" t="s">
        <v>22</v>
      </c>
      <c r="E4248" s="5">
        <v>10.97263137</v>
      </c>
    </row>
    <row r="4249" spans="1:5" hidden="1">
      <c r="A4249" s="4" t="s">
        <v>5</v>
      </c>
      <c r="B4249" s="2">
        <v>2005</v>
      </c>
      <c r="C4249" s="1" t="s">
        <v>21</v>
      </c>
      <c r="D4249" s="1" t="s">
        <v>22</v>
      </c>
      <c r="E4249" s="5">
        <v>11.0660393</v>
      </c>
    </row>
    <row r="4250" spans="1:5" hidden="1">
      <c r="A4250" s="4" t="s">
        <v>5</v>
      </c>
      <c r="B4250" s="2">
        <v>2006</v>
      </c>
      <c r="C4250" s="1" t="s">
        <v>21</v>
      </c>
      <c r="D4250" s="1" t="s">
        <v>22</v>
      </c>
      <c r="E4250" s="5">
        <v>11.20529359</v>
      </c>
    </row>
    <row r="4251" spans="1:5" hidden="1">
      <c r="A4251" s="4" t="s">
        <v>5</v>
      </c>
      <c r="B4251" s="2">
        <v>2007</v>
      </c>
      <c r="C4251" s="1" t="s">
        <v>21</v>
      </c>
      <c r="D4251" s="1" t="s">
        <v>22</v>
      </c>
      <c r="E4251" s="5">
        <v>11.4878859</v>
      </c>
    </row>
    <row r="4252" spans="1:5" hidden="1">
      <c r="A4252" s="4" t="s">
        <v>5</v>
      </c>
      <c r="B4252" s="2">
        <v>2008</v>
      </c>
      <c r="C4252" s="1" t="s">
        <v>21</v>
      </c>
      <c r="D4252" s="1" t="s">
        <v>22</v>
      </c>
      <c r="E4252" s="5">
        <v>11.26599773</v>
      </c>
    </row>
    <row r="4253" spans="1:5" hidden="1">
      <c r="A4253" s="4" t="s">
        <v>5</v>
      </c>
      <c r="B4253" s="2">
        <v>2009</v>
      </c>
      <c r="C4253" s="1" t="s">
        <v>21</v>
      </c>
      <c r="D4253" s="1" t="s">
        <v>22</v>
      </c>
      <c r="E4253" s="5">
        <v>11.13166363</v>
      </c>
    </row>
    <row r="4254" spans="1:5" hidden="1">
      <c r="A4254" s="4" t="s">
        <v>5</v>
      </c>
      <c r="B4254" s="2">
        <v>2010</v>
      </c>
      <c r="C4254" s="1" t="s">
        <v>21</v>
      </c>
      <c r="D4254" s="1" t="s">
        <v>22</v>
      </c>
      <c r="E4254" s="5">
        <v>11.49271955</v>
      </c>
    </row>
    <row r="4255" spans="1:5" hidden="1">
      <c r="A4255" s="4" t="s">
        <v>5</v>
      </c>
      <c r="B4255" s="2">
        <v>2011</v>
      </c>
      <c r="C4255" s="1" t="s">
        <v>21</v>
      </c>
      <c r="D4255" s="1" t="s">
        <v>22</v>
      </c>
      <c r="E4255" s="5">
        <v>11.77603543</v>
      </c>
    </row>
    <row r="4256" spans="1:5" hidden="1">
      <c r="A4256" s="4" t="s">
        <v>5</v>
      </c>
      <c r="B4256" s="2">
        <v>2012</v>
      </c>
      <c r="C4256" s="1" t="s">
        <v>21</v>
      </c>
      <c r="D4256" s="1" t="s">
        <v>22</v>
      </c>
      <c r="E4256" s="5">
        <v>12.021643170000001</v>
      </c>
    </row>
    <row r="4257" spans="1:5" hidden="1">
      <c r="A4257" s="4" t="s">
        <v>5</v>
      </c>
      <c r="B4257" s="2">
        <v>2013</v>
      </c>
      <c r="C4257" s="1" t="s">
        <v>21</v>
      </c>
      <c r="D4257" s="1" t="s">
        <v>22</v>
      </c>
      <c r="E4257" s="5">
        <v>11.80865176</v>
      </c>
    </row>
    <row r="4258" spans="1:5" hidden="1">
      <c r="A4258" s="4" t="s">
        <v>5</v>
      </c>
      <c r="B4258" s="2">
        <v>2014</v>
      </c>
      <c r="C4258" s="1" t="s">
        <v>21</v>
      </c>
      <c r="D4258" s="1" t="s">
        <v>22</v>
      </c>
      <c r="E4258" s="5">
        <v>12.06764203</v>
      </c>
    </row>
    <row r="4259" spans="1:5" hidden="1">
      <c r="A4259" s="4" t="s">
        <v>5</v>
      </c>
      <c r="B4259" s="2">
        <v>2015</v>
      </c>
      <c r="C4259" s="1" t="s">
        <v>21</v>
      </c>
      <c r="D4259" s="1" t="s">
        <v>22</v>
      </c>
      <c r="E4259" s="5">
        <v>12.20171858</v>
      </c>
    </row>
    <row r="4260" spans="1:5" hidden="1">
      <c r="A4260" s="4" t="s">
        <v>5</v>
      </c>
      <c r="B4260" s="2">
        <v>2016</v>
      </c>
      <c r="C4260" s="1" t="s">
        <v>21</v>
      </c>
      <c r="D4260" s="1" t="s">
        <v>22</v>
      </c>
      <c r="E4260" s="5">
        <v>12.081338710000001</v>
      </c>
    </row>
    <row r="4261" spans="1:5" hidden="1">
      <c r="A4261" s="4" t="s">
        <v>5</v>
      </c>
      <c r="B4261" s="2">
        <v>2017</v>
      </c>
      <c r="C4261" s="1" t="s">
        <v>21</v>
      </c>
      <c r="D4261" s="1" t="s">
        <v>22</v>
      </c>
      <c r="E4261" s="5">
        <v>12.317981680000001</v>
      </c>
    </row>
    <row r="4262" spans="1:5" hidden="1">
      <c r="A4262" s="4" t="s">
        <v>5</v>
      </c>
      <c r="B4262" s="2">
        <v>2018</v>
      </c>
      <c r="C4262" s="1" t="s">
        <v>21</v>
      </c>
      <c r="D4262" s="1" t="s">
        <v>22</v>
      </c>
      <c r="E4262" s="5">
        <v>12.304581150000001</v>
      </c>
    </row>
    <row r="4263" spans="1:5" hidden="1">
      <c r="A4263" s="4" t="s">
        <v>5</v>
      </c>
      <c r="B4263" s="2">
        <v>2019</v>
      </c>
      <c r="C4263" s="1" t="s">
        <v>21</v>
      </c>
      <c r="D4263" s="1" t="s">
        <v>22</v>
      </c>
      <c r="E4263" s="5">
        <v>12.497912380000001</v>
      </c>
    </row>
    <row r="4264" spans="1:5" hidden="1">
      <c r="A4264" s="4" t="s">
        <v>5</v>
      </c>
      <c r="B4264" s="2">
        <v>2020</v>
      </c>
      <c r="C4264" s="1" t="s">
        <v>21</v>
      </c>
      <c r="D4264" s="1" t="s">
        <v>22</v>
      </c>
      <c r="E4264" s="5">
        <v>12.44297341</v>
      </c>
    </row>
    <row r="4265" spans="1:5" hidden="1">
      <c r="A4265" s="4" t="s">
        <v>5</v>
      </c>
      <c r="B4265" s="2">
        <v>2021</v>
      </c>
      <c r="C4265" s="1" t="s">
        <v>21</v>
      </c>
      <c r="D4265" s="1" t="s">
        <v>22</v>
      </c>
      <c r="E4265" s="5">
        <v>12.90014676</v>
      </c>
    </row>
    <row r="4266" spans="1:5" hidden="1">
      <c r="A4266" s="4" t="s">
        <v>5</v>
      </c>
      <c r="B4266" s="2">
        <v>2022</v>
      </c>
      <c r="C4266" s="1" t="s">
        <v>21</v>
      </c>
      <c r="D4266" s="1" t="s">
        <v>22</v>
      </c>
      <c r="E4266" s="5">
        <v>12.605845370000001</v>
      </c>
    </row>
    <row r="4267" spans="1:5" hidden="1">
      <c r="A4267" s="4" t="s">
        <v>5</v>
      </c>
      <c r="B4267" s="2">
        <v>2023</v>
      </c>
      <c r="C4267" s="1" t="s">
        <v>21</v>
      </c>
      <c r="D4267" s="1" t="s">
        <v>22</v>
      </c>
      <c r="E4267" s="5">
        <v>12.605845370000001</v>
      </c>
    </row>
    <row r="4268" spans="1:5" hidden="1">
      <c r="A4268" s="4" t="s">
        <v>5</v>
      </c>
      <c r="B4268" s="2">
        <v>2024</v>
      </c>
      <c r="C4268" s="1" t="s">
        <v>21</v>
      </c>
      <c r="D4268" s="1" t="s">
        <v>22</v>
      </c>
      <c r="E4268" s="5">
        <v>12.605845370000001</v>
      </c>
    </row>
    <row r="4269" spans="1:5" hidden="1">
      <c r="A4269" s="4" t="s">
        <v>5</v>
      </c>
      <c r="B4269" s="2">
        <v>2025</v>
      </c>
      <c r="C4269" s="1" t="s">
        <v>21</v>
      </c>
      <c r="D4269" s="1" t="s">
        <v>22</v>
      </c>
      <c r="E4269" s="5">
        <v>12.605845370000001</v>
      </c>
    </row>
    <row r="4270" spans="1:5" hidden="1">
      <c r="A4270" s="4" t="s">
        <v>5</v>
      </c>
      <c r="B4270" s="2">
        <v>2026</v>
      </c>
      <c r="C4270" s="1" t="s">
        <v>21</v>
      </c>
      <c r="D4270" s="1" t="s">
        <v>22</v>
      </c>
      <c r="E4270" s="5">
        <v>12.724836996000001</v>
      </c>
    </row>
    <row r="4271" spans="1:5" hidden="1">
      <c r="A4271" s="4" t="s">
        <v>5</v>
      </c>
      <c r="B4271" s="2">
        <v>2027</v>
      </c>
      <c r="C4271" s="1" t="s">
        <v>21</v>
      </c>
      <c r="D4271" s="1" t="s">
        <v>22</v>
      </c>
      <c r="E4271" s="5">
        <v>12.903052902000001</v>
      </c>
    </row>
    <row r="4272" spans="1:5" hidden="1">
      <c r="A4272" s="4" t="s">
        <v>5</v>
      </c>
      <c r="B4272" s="2">
        <v>2028</v>
      </c>
      <c r="C4272" s="1" t="s">
        <v>21</v>
      </c>
      <c r="D4272" s="1" t="s">
        <v>22</v>
      </c>
      <c r="E4272" s="5">
        <v>13.140356179999999</v>
      </c>
    </row>
    <row r="4273" spans="1:5" hidden="1">
      <c r="A4273" s="4" t="s">
        <v>5</v>
      </c>
      <c r="B4273" s="2">
        <v>2029</v>
      </c>
      <c r="C4273" s="1" t="s">
        <v>21</v>
      </c>
      <c r="D4273" s="1" t="s">
        <v>22</v>
      </c>
      <c r="E4273" s="5">
        <v>13.436954849999999</v>
      </c>
    </row>
    <row r="4274" spans="1:5" hidden="1">
      <c r="A4274" s="4" t="s">
        <v>5</v>
      </c>
      <c r="B4274" s="2">
        <v>2030</v>
      </c>
      <c r="C4274" s="1" t="s">
        <v>21</v>
      </c>
      <c r="D4274" s="1" t="s">
        <v>22</v>
      </c>
      <c r="E4274" s="5">
        <v>13.79210804</v>
      </c>
    </row>
    <row r="4275" spans="1:5" hidden="1">
      <c r="A4275" s="4" t="s">
        <v>5</v>
      </c>
      <c r="B4275" s="2">
        <v>2031</v>
      </c>
      <c r="C4275" s="1" t="s">
        <v>21</v>
      </c>
      <c r="D4275" s="1" t="s">
        <v>22</v>
      </c>
      <c r="E4275" s="5">
        <v>13.91006722</v>
      </c>
    </row>
    <row r="4276" spans="1:5" hidden="1">
      <c r="A4276" s="4" t="s">
        <v>5</v>
      </c>
      <c r="B4276" s="2">
        <v>2032</v>
      </c>
      <c r="C4276" s="1" t="s">
        <v>21</v>
      </c>
      <c r="D4276" s="1" t="s">
        <v>22</v>
      </c>
      <c r="E4276" s="5">
        <v>14.02784059</v>
      </c>
    </row>
    <row r="4277" spans="1:5" hidden="1">
      <c r="A4277" s="4" t="s">
        <v>5</v>
      </c>
      <c r="B4277" s="2">
        <v>2033</v>
      </c>
      <c r="C4277" s="1" t="s">
        <v>21</v>
      </c>
      <c r="D4277" s="1" t="s">
        <v>22</v>
      </c>
      <c r="E4277" s="5">
        <v>14.145778229999999</v>
      </c>
    </row>
    <row r="4278" spans="1:5" hidden="1">
      <c r="A4278" s="4" t="s">
        <v>5</v>
      </c>
      <c r="B4278" s="2">
        <v>2034</v>
      </c>
      <c r="C4278" s="1" t="s">
        <v>21</v>
      </c>
      <c r="D4278" s="1" t="s">
        <v>22</v>
      </c>
      <c r="E4278" s="5">
        <v>14.26317972</v>
      </c>
    </row>
    <row r="4279" spans="1:5" hidden="1">
      <c r="A4279" s="4" t="s">
        <v>5</v>
      </c>
      <c r="B4279" s="2">
        <v>2035</v>
      </c>
      <c r="C4279" s="1" t="s">
        <v>21</v>
      </c>
      <c r="D4279" s="1" t="s">
        <v>22</v>
      </c>
      <c r="E4279" s="5">
        <v>14.38039541</v>
      </c>
    </row>
    <row r="4280" spans="1:5" hidden="1">
      <c r="A4280" s="4" t="s">
        <v>5</v>
      </c>
      <c r="B4280" s="2">
        <v>2036</v>
      </c>
      <c r="C4280" s="1" t="s">
        <v>21</v>
      </c>
      <c r="D4280" s="1" t="s">
        <v>22</v>
      </c>
      <c r="E4280" s="5">
        <v>14.497425290000001</v>
      </c>
    </row>
    <row r="4281" spans="1:5" hidden="1">
      <c r="A4281" s="4" t="s">
        <v>5</v>
      </c>
      <c r="B4281" s="2">
        <v>2037</v>
      </c>
      <c r="C4281" s="1" t="s">
        <v>21</v>
      </c>
      <c r="D4281" s="1" t="s">
        <v>22</v>
      </c>
      <c r="E4281" s="5">
        <v>14.61461841</v>
      </c>
    </row>
    <row r="4282" spans="1:5" hidden="1">
      <c r="A4282" s="4" t="s">
        <v>5</v>
      </c>
      <c r="B4282" s="2">
        <v>2038</v>
      </c>
      <c r="C4282" s="1" t="s">
        <v>21</v>
      </c>
      <c r="D4282" s="1" t="s">
        <v>22</v>
      </c>
      <c r="E4282" s="5">
        <v>14.73127641</v>
      </c>
    </row>
    <row r="4283" spans="1:5" hidden="1">
      <c r="A4283" s="4" t="s">
        <v>5</v>
      </c>
      <c r="B4283" s="2">
        <v>2039</v>
      </c>
      <c r="C4283" s="1" t="s">
        <v>21</v>
      </c>
      <c r="D4283" s="1" t="s">
        <v>22</v>
      </c>
      <c r="E4283" s="5">
        <v>14.847748599999999</v>
      </c>
    </row>
    <row r="4284" spans="1:5" hidden="1">
      <c r="A4284" s="4" t="s">
        <v>5</v>
      </c>
      <c r="B4284" s="2">
        <v>2040</v>
      </c>
      <c r="C4284" s="1" t="s">
        <v>21</v>
      </c>
      <c r="D4284" s="1" t="s">
        <v>22</v>
      </c>
      <c r="E4284" s="5">
        <v>14.964034979999999</v>
      </c>
    </row>
    <row r="4285" spans="1:5" hidden="1">
      <c r="A4285" s="4" t="s">
        <v>5</v>
      </c>
      <c r="B4285" s="2">
        <v>2041</v>
      </c>
      <c r="C4285" s="1" t="s">
        <v>21</v>
      </c>
      <c r="D4285" s="1" t="s">
        <v>22</v>
      </c>
      <c r="E4285" s="5">
        <v>15.06740199</v>
      </c>
    </row>
    <row r="4286" spans="1:5" hidden="1">
      <c r="A4286" s="4" t="s">
        <v>5</v>
      </c>
      <c r="B4286" s="2">
        <v>2042</v>
      </c>
      <c r="C4286" s="1" t="s">
        <v>21</v>
      </c>
      <c r="D4286" s="1" t="s">
        <v>22</v>
      </c>
      <c r="E4286" s="5">
        <v>15.17028975</v>
      </c>
    </row>
    <row r="4287" spans="1:5" hidden="1">
      <c r="A4287" s="4" t="s">
        <v>5</v>
      </c>
      <c r="B4287" s="2">
        <v>2043</v>
      </c>
      <c r="C4287" s="1" t="s">
        <v>21</v>
      </c>
      <c r="D4287" s="1" t="s">
        <v>22</v>
      </c>
      <c r="E4287" s="5">
        <v>15.273010770000001</v>
      </c>
    </row>
    <row r="4288" spans="1:5" hidden="1">
      <c r="A4288" s="4" t="s">
        <v>5</v>
      </c>
      <c r="B4288" s="2">
        <v>2044</v>
      </c>
      <c r="C4288" s="1" t="s">
        <v>21</v>
      </c>
      <c r="D4288" s="1" t="s">
        <v>22</v>
      </c>
      <c r="E4288" s="5">
        <v>15.37556506</v>
      </c>
    </row>
    <row r="4289" spans="1:5" hidden="1">
      <c r="A4289" s="4" t="s">
        <v>5</v>
      </c>
      <c r="B4289" s="2">
        <v>2045</v>
      </c>
      <c r="C4289" s="1" t="s">
        <v>21</v>
      </c>
      <c r="D4289" s="1" t="s">
        <v>22</v>
      </c>
      <c r="E4289" s="5">
        <v>15.478264019999999</v>
      </c>
    </row>
    <row r="4290" spans="1:5" hidden="1">
      <c r="A4290" s="4" t="s">
        <v>5</v>
      </c>
      <c r="B4290" s="2">
        <v>2046</v>
      </c>
      <c r="C4290" s="1" t="s">
        <v>21</v>
      </c>
      <c r="D4290" s="1" t="s">
        <v>22</v>
      </c>
      <c r="E4290" s="5">
        <v>15.58048462</v>
      </c>
    </row>
    <row r="4291" spans="1:5" hidden="1">
      <c r="A4291" s="4" t="s">
        <v>5</v>
      </c>
      <c r="B4291" s="2">
        <v>2047</v>
      </c>
      <c r="C4291" s="1" t="s">
        <v>21</v>
      </c>
      <c r="D4291" s="1" t="s">
        <v>22</v>
      </c>
      <c r="E4291" s="5">
        <v>15.6825385</v>
      </c>
    </row>
    <row r="4292" spans="1:5" hidden="1">
      <c r="A4292" s="4" t="s">
        <v>5</v>
      </c>
      <c r="B4292" s="2">
        <v>2048</v>
      </c>
      <c r="C4292" s="1" t="s">
        <v>21</v>
      </c>
      <c r="D4292" s="1" t="s">
        <v>22</v>
      </c>
      <c r="E4292" s="5">
        <v>15.784425649999999</v>
      </c>
    </row>
    <row r="4293" spans="1:5" hidden="1">
      <c r="A4293" s="4" t="s">
        <v>5</v>
      </c>
      <c r="B4293" s="2">
        <v>2049</v>
      </c>
      <c r="C4293" s="1" t="s">
        <v>21</v>
      </c>
      <c r="D4293" s="1" t="s">
        <v>22</v>
      </c>
      <c r="E4293" s="5">
        <v>15.88645655</v>
      </c>
    </row>
    <row r="4294" spans="1:5" hidden="1">
      <c r="A4294" s="4" t="s">
        <v>5</v>
      </c>
      <c r="B4294" s="2">
        <v>2050</v>
      </c>
      <c r="C4294" s="1" t="s">
        <v>21</v>
      </c>
      <c r="D4294" s="1" t="s">
        <v>22</v>
      </c>
      <c r="E4294" s="5">
        <v>15.988010020000001</v>
      </c>
    </row>
    <row r="4295" spans="1:5" hidden="1">
      <c r="A4295" s="4" t="s">
        <v>5</v>
      </c>
      <c r="B4295" s="2">
        <v>2051</v>
      </c>
      <c r="C4295" s="1" t="s">
        <v>21</v>
      </c>
      <c r="D4295" s="1" t="s">
        <v>22</v>
      </c>
      <c r="E4295" s="5">
        <v>16.07867808</v>
      </c>
    </row>
    <row r="4296" spans="1:5" hidden="1">
      <c r="A4296" s="4" t="s">
        <v>5</v>
      </c>
      <c r="B4296" s="2">
        <v>2052</v>
      </c>
      <c r="C4296" s="1" t="s">
        <v>21</v>
      </c>
      <c r="D4296" s="1" t="s">
        <v>22</v>
      </c>
      <c r="E4296" s="5">
        <v>16.169195210000002</v>
      </c>
    </row>
    <row r="4297" spans="1:5" hidden="1">
      <c r="A4297" s="4" t="s">
        <v>5</v>
      </c>
      <c r="B4297" s="2">
        <v>2053</v>
      </c>
      <c r="C4297" s="1" t="s">
        <v>21</v>
      </c>
      <c r="D4297" s="1" t="s">
        <v>22</v>
      </c>
      <c r="E4297" s="5">
        <v>16.259841649999998</v>
      </c>
    </row>
    <row r="4298" spans="1:5" hidden="1">
      <c r="A4298" s="4" t="s">
        <v>5</v>
      </c>
      <c r="B4298" s="2">
        <v>2054</v>
      </c>
      <c r="C4298" s="1" t="s">
        <v>21</v>
      </c>
      <c r="D4298" s="1" t="s">
        <v>22</v>
      </c>
      <c r="E4298" s="5">
        <v>16.3500567</v>
      </c>
    </row>
    <row r="4299" spans="1:5" hidden="1">
      <c r="A4299" s="4" t="s">
        <v>5</v>
      </c>
      <c r="B4299" s="2">
        <v>2055</v>
      </c>
      <c r="C4299" s="1" t="s">
        <v>21</v>
      </c>
      <c r="D4299" s="1" t="s">
        <v>22</v>
      </c>
      <c r="E4299" s="5">
        <v>16.44012081</v>
      </c>
    </row>
    <row r="4300" spans="1:5" hidden="1">
      <c r="A4300" s="4" t="s">
        <v>5</v>
      </c>
      <c r="B4300" s="2">
        <v>2056</v>
      </c>
      <c r="C4300" s="1" t="s">
        <v>21</v>
      </c>
      <c r="D4300" s="1" t="s">
        <v>22</v>
      </c>
      <c r="E4300" s="5">
        <v>16.530034000000001</v>
      </c>
    </row>
    <row r="4301" spans="1:5" hidden="1">
      <c r="A4301" s="4" t="s">
        <v>5</v>
      </c>
      <c r="B4301" s="2">
        <v>2057</v>
      </c>
      <c r="C4301" s="1" t="s">
        <v>21</v>
      </c>
      <c r="D4301" s="1" t="s">
        <v>22</v>
      </c>
      <c r="E4301" s="5">
        <v>16.62007565</v>
      </c>
    </row>
    <row r="4302" spans="1:5" hidden="1">
      <c r="A4302" s="4" t="s">
        <v>5</v>
      </c>
      <c r="B4302" s="2">
        <v>2058</v>
      </c>
      <c r="C4302" s="1" t="s">
        <v>21</v>
      </c>
      <c r="D4302" s="1" t="s">
        <v>22</v>
      </c>
      <c r="E4302" s="5">
        <v>16.70968676</v>
      </c>
    </row>
    <row r="4303" spans="1:5" hidden="1">
      <c r="A4303" s="4" t="s">
        <v>5</v>
      </c>
      <c r="B4303" s="2">
        <v>2059</v>
      </c>
      <c r="C4303" s="1" t="s">
        <v>21</v>
      </c>
      <c r="D4303" s="1" t="s">
        <v>22</v>
      </c>
      <c r="E4303" s="5">
        <v>16.799146929999999</v>
      </c>
    </row>
    <row r="4304" spans="1:5" hidden="1">
      <c r="A4304" s="4" t="s">
        <v>5</v>
      </c>
      <c r="B4304" s="2">
        <v>2060</v>
      </c>
      <c r="C4304" s="1" t="s">
        <v>21</v>
      </c>
      <c r="D4304" s="1" t="s">
        <v>22</v>
      </c>
      <c r="E4304" s="5">
        <v>16.88845616</v>
      </c>
    </row>
    <row r="4305" spans="1:5" hidden="1">
      <c r="A4305" s="4" t="s">
        <v>5</v>
      </c>
      <c r="B4305" s="2">
        <v>2061</v>
      </c>
      <c r="C4305" s="1" t="s">
        <v>21</v>
      </c>
      <c r="D4305" s="1" t="s">
        <v>22</v>
      </c>
      <c r="E4305" s="5">
        <v>16.976168210000001</v>
      </c>
    </row>
    <row r="4306" spans="1:5" hidden="1">
      <c r="A4306" s="4" t="s">
        <v>5</v>
      </c>
      <c r="B4306" s="2">
        <v>2062</v>
      </c>
      <c r="C4306" s="1" t="s">
        <v>21</v>
      </c>
      <c r="D4306" s="1" t="s">
        <v>22</v>
      </c>
      <c r="E4306" s="5">
        <v>17.063457799999998</v>
      </c>
    </row>
    <row r="4307" spans="1:5" hidden="1">
      <c r="A4307" s="4" t="s">
        <v>5</v>
      </c>
      <c r="B4307" s="2">
        <v>2063</v>
      </c>
      <c r="C4307" s="1" t="s">
        <v>21</v>
      </c>
      <c r="D4307" s="1" t="s">
        <v>22</v>
      </c>
      <c r="E4307" s="5">
        <v>17.150599010000001</v>
      </c>
    </row>
    <row r="4308" spans="1:5" hidden="1">
      <c r="A4308" s="4" t="s">
        <v>5</v>
      </c>
      <c r="B4308" s="2">
        <v>2064</v>
      </c>
      <c r="C4308" s="1" t="s">
        <v>21</v>
      </c>
      <c r="D4308" s="1" t="s">
        <v>22</v>
      </c>
      <c r="E4308" s="5">
        <v>17.23759183</v>
      </c>
    </row>
    <row r="4309" spans="1:5" hidden="1">
      <c r="A4309" s="4" t="s">
        <v>5</v>
      </c>
      <c r="B4309" s="2">
        <v>2065</v>
      </c>
      <c r="C4309" s="1" t="s">
        <v>21</v>
      </c>
      <c r="D4309" s="1" t="s">
        <v>22</v>
      </c>
      <c r="E4309" s="5">
        <v>17.324709330000001</v>
      </c>
    </row>
    <row r="4310" spans="1:5" hidden="1">
      <c r="A4310" s="4" t="s">
        <v>5</v>
      </c>
      <c r="B4310" s="2">
        <v>2066</v>
      </c>
      <c r="C4310" s="1" t="s">
        <v>21</v>
      </c>
      <c r="D4310" s="1" t="s">
        <v>22</v>
      </c>
      <c r="E4310" s="5">
        <v>17.41140519</v>
      </c>
    </row>
    <row r="4311" spans="1:5" hidden="1">
      <c r="A4311" s="4" t="s">
        <v>5</v>
      </c>
      <c r="B4311" s="2">
        <v>2067</v>
      </c>
      <c r="C4311" s="1" t="s">
        <v>21</v>
      </c>
      <c r="D4311" s="1" t="s">
        <v>22</v>
      </c>
      <c r="E4311" s="5">
        <v>17.49795267</v>
      </c>
    </row>
    <row r="4312" spans="1:5" hidden="1">
      <c r="A4312" s="4" t="s">
        <v>5</v>
      </c>
      <c r="B4312" s="2">
        <v>2068</v>
      </c>
      <c r="C4312" s="1" t="s">
        <v>21</v>
      </c>
      <c r="D4312" s="1" t="s">
        <v>22</v>
      </c>
      <c r="E4312" s="5">
        <v>17.584351760000001</v>
      </c>
    </row>
    <row r="4313" spans="1:5" hidden="1">
      <c r="A4313" s="4" t="s">
        <v>5</v>
      </c>
      <c r="B4313" s="2">
        <v>2069</v>
      </c>
      <c r="C4313" s="1" t="s">
        <v>21</v>
      </c>
      <c r="D4313" s="1" t="s">
        <v>22</v>
      </c>
      <c r="E4313" s="5">
        <v>17.67087472</v>
      </c>
    </row>
    <row r="4314" spans="1:5" hidden="1">
      <c r="A4314" s="4" t="s">
        <v>5</v>
      </c>
      <c r="B4314" s="2">
        <v>2070</v>
      </c>
      <c r="C4314" s="1" t="s">
        <v>21</v>
      </c>
      <c r="D4314" s="1" t="s">
        <v>22</v>
      </c>
      <c r="E4314" s="5">
        <v>17.756976850000001</v>
      </c>
    </row>
    <row r="4315" spans="1:5" hidden="1">
      <c r="A4315" s="4" t="s">
        <v>5</v>
      </c>
      <c r="B4315" s="2">
        <v>2071</v>
      </c>
      <c r="C4315" s="1" t="s">
        <v>21</v>
      </c>
      <c r="D4315" s="1" t="s">
        <v>22</v>
      </c>
      <c r="E4315" s="5">
        <v>17.83998536</v>
      </c>
    </row>
    <row r="4316" spans="1:5" hidden="1">
      <c r="A4316" s="4" t="s">
        <v>5</v>
      </c>
      <c r="B4316" s="2">
        <v>2072</v>
      </c>
      <c r="C4316" s="1" t="s">
        <v>21</v>
      </c>
      <c r="D4316" s="1" t="s">
        <v>22</v>
      </c>
      <c r="E4316" s="5">
        <v>17.922849899999999</v>
      </c>
    </row>
    <row r="4317" spans="1:5" hidden="1">
      <c r="A4317" s="4" t="s">
        <v>5</v>
      </c>
      <c r="B4317" s="2">
        <v>2073</v>
      </c>
      <c r="C4317" s="1" t="s">
        <v>21</v>
      </c>
      <c r="D4317" s="1" t="s">
        <v>22</v>
      </c>
      <c r="E4317" s="5">
        <v>18.005833840000001</v>
      </c>
    </row>
    <row r="4318" spans="1:5" hidden="1">
      <c r="A4318" s="4" t="s">
        <v>5</v>
      </c>
      <c r="B4318" s="2">
        <v>2074</v>
      </c>
      <c r="C4318" s="1" t="s">
        <v>21</v>
      </c>
      <c r="D4318" s="1" t="s">
        <v>22</v>
      </c>
      <c r="E4318" s="5">
        <v>18.08841022</v>
      </c>
    </row>
    <row r="4319" spans="1:5" hidden="1">
      <c r="A4319" s="4" t="s">
        <v>5</v>
      </c>
      <c r="B4319" s="2">
        <v>2075</v>
      </c>
      <c r="C4319" s="1" t="s">
        <v>21</v>
      </c>
      <c r="D4319" s="1" t="s">
        <v>22</v>
      </c>
      <c r="E4319" s="5">
        <v>18.170842629999999</v>
      </c>
    </row>
    <row r="4320" spans="1:5" hidden="1">
      <c r="A4320" s="4" t="s">
        <v>5</v>
      </c>
      <c r="B4320" s="2">
        <v>2076</v>
      </c>
      <c r="C4320" s="1" t="s">
        <v>21</v>
      </c>
      <c r="D4320" s="1" t="s">
        <v>22</v>
      </c>
      <c r="E4320" s="5">
        <v>18.253131060000001</v>
      </c>
    </row>
    <row r="4321" spans="1:5" hidden="1">
      <c r="A4321" s="4" t="s">
        <v>5</v>
      </c>
      <c r="B4321" s="2">
        <v>2077</v>
      </c>
      <c r="C4321" s="1" t="s">
        <v>21</v>
      </c>
      <c r="D4321" s="1" t="s">
        <v>22</v>
      </c>
      <c r="E4321" s="5">
        <v>18.335538100000001</v>
      </c>
    </row>
    <row r="4322" spans="1:5" hidden="1">
      <c r="A4322" s="4" t="s">
        <v>5</v>
      </c>
      <c r="B4322" s="2">
        <v>2078</v>
      </c>
      <c r="C4322" s="1" t="s">
        <v>21</v>
      </c>
      <c r="D4322" s="1" t="s">
        <v>22</v>
      </c>
      <c r="E4322" s="5">
        <v>18.41753838</v>
      </c>
    </row>
    <row r="4323" spans="1:5" hidden="1">
      <c r="A4323" s="4" t="s">
        <v>5</v>
      </c>
      <c r="B4323" s="2">
        <v>2079</v>
      </c>
      <c r="C4323" s="1" t="s">
        <v>21</v>
      </c>
      <c r="D4323" s="1" t="s">
        <v>22</v>
      </c>
      <c r="E4323" s="5">
        <v>18.499394680000002</v>
      </c>
    </row>
    <row r="4324" spans="1:5" hidden="1">
      <c r="A4324" s="4" t="s">
        <v>5</v>
      </c>
      <c r="B4324" s="2">
        <v>2080</v>
      </c>
      <c r="C4324" s="1" t="s">
        <v>21</v>
      </c>
      <c r="D4324" s="1" t="s">
        <v>22</v>
      </c>
      <c r="E4324" s="5">
        <v>18.581106999999999</v>
      </c>
    </row>
    <row r="4325" spans="1:5" hidden="1">
      <c r="A4325" s="4" t="s">
        <v>5</v>
      </c>
      <c r="B4325" s="2">
        <v>2081</v>
      </c>
      <c r="C4325" s="1" t="s">
        <v>21</v>
      </c>
      <c r="D4325" s="1" t="s">
        <v>22</v>
      </c>
      <c r="E4325" s="5">
        <v>18.685872539999998</v>
      </c>
    </row>
    <row r="4326" spans="1:5" hidden="1">
      <c r="A4326" s="4" t="s">
        <v>5</v>
      </c>
      <c r="B4326" s="2">
        <v>2082</v>
      </c>
      <c r="C4326" s="1" t="s">
        <v>21</v>
      </c>
      <c r="D4326" s="1" t="s">
        <v>22</v>
      </c>
      <c r="E4326" s="5">
        <v>18.79035184</v>
      </c>
    </row>
    <row r="4327" spans="1:5" hidden="1">
      <c r="A4327" s="4" t="s">
        <v>5</v>
      </c>
      <c r="B4327" s="2">
        <v>2083</v>
      </c>
      <c r="C4327" s="1" t="s">
        <v>21</v>
      </c>
      <c r="D4327" s="1" t="s">
        <v>22</v>
      </c>
      <c r="E4327" s="5">
        <v>18.89483113</v>
      </c>
    </row>
    <row r="4328" spans="1:5" hidden="1">
      <c r="A4328" s="4" t="s">
        <v>5</v>
      </c>
      <c r="B4328" s="2">
        <v>2084</v>
      </c>
      <c r="C4328" s="1" t="s">
        <v>21</v>
      </c>
      <c r="D4328" s="1" t="s">
        <v>22</v>
      </c>
      <c r="E4328" s="5">
        <v>18.999310430000001</v>
      </c>
    </row>
    <row r="4329" spans="1:5" hidden="1">
      <c r="A4329" s="4" t="s">
        <v>5</v>
      </c>
      <c r="B4329" s="2">
        <v>2085</v>
      </c>
      <c r="C4329" s="1" t="s">
        <v>21</v>
      </c>
      <c r="D4329" s="1" t="s">
        <v>22</v>
      </c>
      <c r="E4329" s="5">
        <v>19.10407597</v>
      </c>
    </row>
    <row r="4330" spans="1:5" hidden="1">
      <c r="A4330" s="4" t="s">
        <v>5</v>
      </c>
      <c r="B4330" s="2">
        <v>2086</v>
      </c>
      <c r="C4330" s="1" t="s">
        <v>21</v>
      </c>
      <c r="D4330" s="1" t="s">
        <v>22</v>
      </c>
      <c r="E4330" s="5">
        <v>19.208555270000002</v>
      </c>
    </row>
    <row r="4331" spans="1:5" hidden="1">
      <c r="A4331" s="4" t="s">
        <v>5</v>
      </c>
      <c r="B4331" s="2">
        <v>2087</v>
      </c>
      <c r="C4331" s="1" t="s">
        <v>21</v>
      </c>
      <c r="D4331" s="1" t="s">
        <v>22</v>
      </c>
      <c r="E4331" s="5">
        <v>19.313034569999999</v>
      </c>
    </row>
    <row r="4332" spans="1:5" hidden="1">
      <c r="A4332" s="4" t="s">
        <v>5</v>
      </c>
      <c r="B4332" s="2">
        <v>2088</v>
      </c>
      <c r="C4332" s="1" t="s">
        <v>21</v>
      </c>
      <c r="D4332" s="1" t="s">
        <v>22</v>
      </c>
      <c r="E4332" s="5">
        <v>19.41751386</v>
      </c>
    </row>
    <row r="4333" spans="1:5" hidden="1">
      <c r="A4333" s="4" t="s">
        <v>5</v>
      </c>
      <c r="B4333" s="2">
        <v>2089</v>
      </c>
      <c r="C4333" s="1" t="s">
        <v>21</v>
      </c>
      <c r="D4333" s="1" t="s">
        <v>22</v>
      </c>
      <c r="E4333" s="5">
        <v>19.522279399999999</v>
      </c>
    </row>
    <row r="4334" spans="1:5" hidden="1">
      <c r="A4334" s="4" t="s">
        <v>5</v>
      </c>
      <c r="B4334" s="2">
        <v>2090</v>
      </c>
      <c r="C4334" s="1" t="s">
        <v>21</v>
      </c>
      <c r="D4334" s="1" t="s">
        <v>22</v>
      </c>
      <c r="E4334" s="5">
        <v>19.6267587</v>
      </c>
    </row>
    <row r="4335" spans="1:5" hidden="1">
      <c r="A4335" s="4" t="s">
        <v>5</v>
      </c>
      <c r="B4335" s="2">
        <v>2091</v>
      </c>
      <c r="C4335" s="1" t="s">
        <v>21</v>
      </c>
      <c r="D4335" s="1" t="s">
        <v>22</v>
      </c>
      <c r="E4335" s="5">
        <v>19.729434990000001</v>
      </c>
    </row>
    <row r="4336" spans="1:5" hidden="1">
      <c r="A4336" s="4" t="s">
        <v>5</v>
      </c>
      <c r="B4336" s="2">
        <v>2092</v>
      </c>
      <c r="C4336" s="1" t="s">
        <v>21</v>
      </c>
      <c r="D4336" s="1" t="s">
        <v>22</v>
      </c>
      <c r="E4336" s="5">
        <v>19.832111279999999</v>
      </c>
    </row>
    <row r="4337" spans="1:5" hidden="1">
      <c r="A4337" s="4" t="s">
        <v>5</v>
      </c>
      <c r="B4337" s="2">
        <v>2093</v>
      </c>
      <c r="C4337" s="1" t="s">
        <v>21</v>
      </c>
      <c r="D4337" s="1" t="s">
        <v>22</v>
      </c>
      <c r="E4337" s="5">
        <v>19.935068869999998</v>
      </c>
    </row>
    <row r="4338" spans="1:5" hidden="1">
      <c r="A4338" s="4" t="s">
        <v>5</v>
      </c>
      <c r="B4338" s="2">
        <v>2094</v>
      </c>
      <c r="C4338" s="1" t="s">
        <v>21</v>
      </c>
      <c r="D4338" s="1" t="s">
        <v>22</v>
      </c>
      <c r="E4338" s="5">
        <v>20.03774516</v>
      </c>
    </row>
    <row r="4339" spans="1:5" hidden="1">
      <c r="A4339" s="4" t="s">
        <v>5</v>
      </c>
      <c r="B4339" s="2">
        <v>2095</v>
      </c>
      <c r="C4339" s="1" t="s">
        <v>21</v>
      </c>
      <c r="D4339" s="1" t="s">
        <v>22</v>
      </c>
      <c r="E4339" s="5">
        <v>20.140421450000002</v>
      </c>
    </row>
    <row r="4340" spans="1:5" hidden="1">
      <c r="A4340" s="4" t="s">
        <v>5</v>
      </c>
      <c r="B4340" s="2">
        <v>2096</v>
      </c>
      <c r="C4340" s="1" t="s">
        <v>21</v>
      </c>
      <c r="D4340" s="1" t="s">
        <v>22</v>
      </c>
      <c r="E4340" s="5">
        <v>20.24309774</v>
      </c>
    </row>
    <row r="4341" spans="1:5" hidden="1">
      <c r="A4341" s="4" t="s">
        <v>5</v>
      </c>
      <c r="B4341" s="2">
        <v>2097</v>
      </c>
      <c r="C4341" s="1" t="s">
        <v>21</v>
      </c>
      <c r="D4341" s="1" t="s">
        <v>22</v>
      </c>
      <c r="E4341" s="5">
        <v>20.346055329999999</v>
      </c>
    </row>
    <row r="4342" spans="1:5" hidden="1">
      <c r="A4342" s="4" t="s">
        <v>5</v>
      </c>
      <c r="B4342" s="2">
        <v>2098</v>
      </c>
      <c r="C4342" s="1" t="s">
        <v>21</v>
      </c>
      <c r="D4342" s="1" t="s">
        <v>22</v>
      </c>
      <c r="E4342" s="5">
        <v>20.44873162</v>
      </c>
    </row>
    <row r="4343" spans="1:5" hidden="1">
      <c r="A4343" s="4" t="s">
        <v>5</v>
      </c>
      <c r="B4343" s="2">
        <v>2099</v>
      </c>
      <c r="C4343" s="1" t="s">
        <v>21</v>
      </c>
      <c r="D4343" s="1" t="s">
        <v>22</v>
      </c>
      <c r="E4343" s="5">
        <v>20.551407909999998</v>
      </c>
    </row>
    <row r="4344" spans="1:5" hidden="1">
      <c r="A4344" s="4" t="s">
        <v>5</v>
      </c>
      <c r="B4344" s="2">
        <v>2100</v>
      </c>
      <c r="C4344" s="1" t="s">
        <v>21</v>
      </c>
      <c r="D4344" s="1" t="s">
        <v>22</v>
      </c>
      <c r="E4344" s="5">
        <v>20.6540842</v>
      </c>
    </row>
    <row r="4345" spans="1:5" hidden="1">
      <c r="A4345" s="4" t="s">
        <v>7</v>
      </c>
      <c r="B4345" s="2">
        <v>2000</v>
      </c>
      <c r="C4345" s="1" t="s">
        <v>21</v>
      </c>
      <c r="D4345" s="1" t="s">
        <v>22</v>
      </c>
      <c r="E4345" s="5">
        <v>10.253045370000001</v>
      </c>
    </row>
    <row r="4346" spans="1:5" hidden="1">
      <c r="A4346" s="4" t="s">
        <v>7</v>
      </c>
      <c r="B4346" s="2">
        <v>2001</v>
      </c>
      <c r="C4346" s="1" t="s">
        <v>21</v>
      </c>
      <c r="D4346" s="1" t="s">
        <v>22</v>
      </c>
      <c r="E4346" s="5">
        <v>10.317828710000001</v>
      </c>
    </row>
    <row r="4347" spans="1:5" hidden="1">
      <c r="A4347" s="4" t="s">
        <v>7</v>
      </c>
      <c r="B4347" s="2">
        <v>2002</v>
      </c>
      <c r="C4347" s="1" t="s">
        <v>21</v>
      </c>
      <c r="D4347" s="1" t="s">
        <v>22</v>
      </c>
      <c r="E4347" s="5">
        <v>10.69117805</v>
      </c>
    </row>
    <row r="4348" spans="1:5" hidden="1">
      <c r="A4348" s="4" t="s">
        <v>7</v>
      </c>
      <c r="B4348" s="2">
        <v>2003</v>
      </c>
      <c r="C4348" s="1" t="s">
        <v>21</v>
      </c>
      <c r="D4348" s="1" t="s">
        <v>22</v>
      </c>
      <c r="E4348" s="5">
        <v>10.72725237</v>
      </c>
    </row>
    <row r="4349" spans="1:5" hidden="1">
      <c r="A4349" s="4" t="s">
        <v>7</v>
      </c>
      <c r="B4349" s="2">
        <v>2004</v>
      </c>
      <c r="C4349" s="1" t="s">
        <v>21</v>
      </c>
      <c r="D4349" s="1" t="s">
        <v>22</v>
      </c>
      <c r="E4349" s="5">
        <v>10.97263137</v>
      </c>
    </row>
    <row r="4350" spans="1:5" hidden="1">
      <c r="A4350" s="4" t="s">
        <v>7</v>
      </c>
      <c r="B4350" s="2">
        <v>2005</v>
      </c>
      <c r="C4350" s="1" t="s">
        <v>21</v>
      </c>
      <c r="D4350" s="1" t="s">
        <v>22</v>
      </c>
      <c r="E4350" s="5">
        <v>11.0660393</v>
      </c>
    </row>
    <row r="4351" spans="1:5" hidden="1">
      <c r="A4351" s="4" t="s">
        <v>7</v>
      </c>
      <c r="B4351" s="2">
        <v>2006</v>
      </c>
      <c r="C4351" s="1" t="s">
        <v>21</v>
      </c>
      <c r="D4351" s="1" t="s">
        <v>22</v>
      </c>
      <c r="E4351" s="5">
        <v>11.20529359</v>
      </c>
    </row>
    <row r="4352" spans="1:5" hidden="1">
      <c r="A4352" s="4" t="s">
        <v>7</v>
      </c>
      <c r="B4352" s="2">
        <v>2007</v>
      </c>
      <c r="C4352" s="1" t="s">
        <v>21</v>
      </c>
      <c r="D4352" s="1" t="s">
        <v>22</v>
      </c>
      <c r="E4352" s="5">
        <v>11.4878859</v>
      </c>
    </row>
    <row r="4353" spans="1:5" hidden="1">
      <c r="A4353" s="4" t="s">
        <v>7</v>
      </c>
      <c r="B4353" s="2">
        <v>2008</v>
      </c>
      <c r="C4353" s="1" t="s">
        <v>21</v>
      </c>
      <c r="D4353" s="1" t="s">
        <v>22</v>
      </c>
      <c r="E4353" s="5">
        <v>11.26599773</v>
      </c>
    </row>
    <row r="4354" spans="1:5" hidden="1">
      <c r="A4354" s="4" t="s">
        <v>7</v>
      </c>
      <c r="B4354" s="2">
        <v>2009</v>
      </c>
      <c r="C4354" s="1" t="s">
        <v>21</v>
      </c>
      <c r="D4354" s="1" t="s">
        <v>22</v>
      </c>
      <c r="E4354" s="5">
        <v>11.13166363</v>
      </c>
    </row>
    <row r="4355" spans="1:5" hidden="1">
      <c r="A4355" s="4" t="s">
        <v>7</v>
      </c>
      <c r="B4355" s="2">
        <v>2010</v>
      </c>
      <c r="C4355" s="1" t="s">
        <v>21</v>
      </c>
      <c r="D4355" s="1" t="s">
        <v>22</v>
      </c>
      <c r="E4355" s="5">
        <v>11.49271955</v>
      </c>
    </row>
    <row r="4356" spans="1:5" hidden="1">
      <c r="A4356" s="4" t="s">
        <v>7</v>
      </c>
      <c r="B4356" s="2">
        <v>2011</v>
      </c>
      <c r="C4356" s="1" t="s">
        <v>21</v>
      </c>
      <c r="D4356" s="1" t="s">
        <v>22</v>
      </c>
      <c r="E4356" s="5">
        <v>11.77603543</v>
      </c>
    </row>
    <row r="4357" spans="1:5" hidden="1">
      <c r="A4357" s="4" t="s">
        <v>7</v>
      </c>
      <c r="B4357" s="2">
        <v>2012</v>
      </c>
      <c r="C4357" s="1" t="s">
        <v>21</v>
      </c>
      <c r="D4357" s="1" t="s">
        <v>22</v>
      </c>
      <c r="E4357" s="5">
        <v>12.021643170000001</v>
      </c>
    </row>
    <row r="4358" spans="1:5" hidden="1">
      <c r="A4358" s="4" t="s">
        <v>7</v>
      </c>
      <c r="B4358" s="2">
        <v>2013</v>
      </c>
      <c r="C4358" s="1" t="s">
        <v>21</v>
      </c>
      <c r="D4358" s="1" t="s">
        <v>22</v>
      </c>
      <c r="E4358" s="5">
        <v>11.80865176</v>
      </c>
    </row>
    <row r="4359" spans="1:5" hidden="1">
      <c r="A4359" s="4" t="s">
        <v>7</v>
      </c>
      <c r="B4359" s="2">
        <v>2014</v>
      </c>
      <c r="C4359" s="1" t="s">
        <v>21</v>
      </c>
      <c r="D4359" s="1" t="s">
        <v>22</v>
      </c>
      <c r="E4359" s="5">
        <v>12.06764203</v>
      </c>
    </row>
    <row r="4360" spans="1:5" hidden="1">
      <c r="A4360" s="4" t="s">
        <v>7</v>
      </c>
      <c r="B4360" s="2">
        <v>2015</v>
      </c>
      <c r="C4360" s="1" t="s">
        <v>21</v>
      </c>
      <c r="D4360" s="1" t="s">
        <v>22</v>
      </c>
      <c r="E4360" s="5">
        <v>12.20171858</v>
      </c>
    </row>
    <row r="4361" spans="1:5" hidden="1">
      <c r="A4361" s="4" t="s">
        <v>7</v>
      </c>
      <c r="B4361" s="2">
        <v>2016</v>
      </c>
      <c r="C4361" s="1" t="s">
        <v>21</v>
      </c>
      <c r="D4361" s="1" t="s">
        <v>22</v>
      </c>
      <c r="E4361" s="5">
        <v>12.081338710000001</v>
      </c>
    </row>
    <row r="4362" spans="1:5" hidden="1">
      <c r="A4362" s="4" t="s">
        <v>7</v>
      </c>
      <c r="B4362" s="2">
        <v>2017</v>
      </c>
      <c r="C4362" s="1" t="s">
        <v>21</v>
      </c>
      <c r="D4362" s="1" t="s">
        <v>22</v>
      </c>
      <c r="E4362" s="5">
        <v>12.317981680000001</v>
      </c>
    </row>
    <row r="4363" spans="1:5" hidden="1">
      <c r="A4363" s="4" t="s">
        <v>7</v>
      </c>
      <c r="B4363" s="2">
        <v>2018</v>
      </c>
      <c r="C4363" s="1" t="s">
        <v>21</v>
      </c>
      <c r="D4363" s="1" t="s">
        <v>22</v>
      </c>
      <c r="E4363" s="5">
        <v>12.304581150000001</v>
      </c>
    </row>
    <row r="4364" spans="1:5" hidden="1">
      <c r="A4364" s="4" t="s">
        <v>7</v>
      </c>
      <c r="B4364" s="2">
        <v>2019</v>
      </c>
      <c r="C4364" s="1" t="s">
        <v>21</v>
      </c>
      <c r="D4364" s="1" t="s">
        <v>22</v>
      </c>
      <c r="E4364" s="5">
        <v>12.497912380000001</v>
      </c>
    </row>
    <row r="4365" spans="1:5" hidden="1">
      <c r="A4365" s="4" t="s">
        <v>7</v>
      </c>
      <c r="B4365" s="2">
        <v>2020</v>
      </c>
      <c r="C4365" s="1" t="s">
        <v>21</v>
      </c>
      <c r="D4365" s="1" t="s">
        <v>22</v>
      </c>
      <c r="E4365" s="5">
        <v>12.44297341</v>
      </c>
    </row>
    <row r="4366" spans="1:5" hidden="1">
      <c r="A4366" s="4" t="s">
        <v>7</v>
      </c>
      <c r="B4366" s="2">
        <v>2021</v>
      </c>
      <c r="C4366" s="1" t="s">
        <v>21</v>
      </c>
      <c r="D4366" s="1" t="s">
        <v>22</v>
      </c>
      <c r="E4366" s="5">
        <v>12.90014676</v>
      </c>
    </row>
    <row r="4367" spans="1:5" hidden="1">
      <c r="A4367" s="4" t="s">
        <v>7</v>
      </c>
      <c r="B4367" s="2">
        <v>2022</v>
      </c>
      <c r="C4367" s="1" t="s">
        <v>21</v>
      </c>
      <c r="D4367" s="1" t="s">
        <v>22</v>
      </c>
      <c r="E4367" s="5">
        <v>12.605845370000001</v>
      </c>
    </row>
    <row r="4368" spans="1:5" hidden="1">
      <c r="A4368" s="4" t="s">
        <v>7</v>
      </c>
      <c r="B4368" s="2">
        <v>2023</v>
      </c>
      <c r="C4368" s="1" t="s">
        <v>21</v>
      </c>
      <c r="D4368" s="1" t="s">
        <v>22</v>
      </c>
      <c r="E4368" s="5">
        <v>12.605845370000001</v>
      </c>
    </row>
    <row r="4369" spans="1:5" hidden="1">
      <c r="A4369" s="4" t="s">
        <v>7</v>
      </c>
      <c r="B4369" s="2">
        <v>2024</v>
      </c>
      <c r="C4369" s="1" t="s">
        <v>21</v>
      </c>
      <c r="D4369" s="1" t="s">
        <v>22</v>
      </c>
      <c r="E4369" s="5">
        <v>12.605845370000001</v>
      </c>
    </row>
    <row r="4370" spans="1:5" hidden="1">
      <c r="A4370" s="4" t="s">
        <v>7</v>
      </c>
      <c r="B4370" s="2">
        <v>2025</v>
      </c>
      <c r="C4370" s="1" t="s">
        <v>21</v>
      </c>
      <c r="D4370" s="1" t="s">
        <v>22</v>
      </c>
      <c r="E4370" s="5">
        <v>12.605845370000001</v>
      </c>
    </row>
    <row r="4371" spans="1:5" hidden="1">
      <c r="A4371" s="4" t="s">
        <v>7</v>
      </c>
      <c r="B4371" s="2">
        <v>2026</v>
      </c>
      <c r="C4371" s="1" t="s">
        <v>21</v>
      </c>
      <c r="D4371" s="1" t="s">
        <v>22</v>
      </c>
      <c r="E4371" s="5">
        <v>12.724836996000001</v>
      </c>
    </row>
    <row r="4372" spans="1:5" hidden="1">
      <c r="A4372" s="4" t="s">
        <v>7</v>
      </c>
      <c r="B4372" s="2">
        <v>2027</v>
      </c>
      <c r="C4372" s="1" t="s">
        <v>21</v>
      </c>
      <c r="D4372" s="1" t="s">
        <v>22</v>
      </c>
      <c r="E4372" s="5">
        <v>12.903052902000001</v>
      </c>
    </row>
    <row r="4373" spans="1:5" hidden="1">
      <c r="A4373" s="4" t="s">
        <v>7</v>
      </c>
      <c r="B4373" s="2">
        <v>2028</v>
      </c>
      <c r="C4373" s="1" t="s">
        <v>21</v>
      </c>
      <c r="D4373" s="1" t="s">
        <v>22</v>
      </c>
      <c r="E4373" s="5">
        <v>13.140356179999999</v>
      </c>
    </row>
    <row r="4374" spans="1:5" hidden="1">
      <c r="A4374" s="4" t="s">
        <v>7</v>
      </c>
      <c r="B4374" s="2">
        <v>2029</v>
      </c>
      <c r="C4374" s="1" t="s">
        <v>21</v>
      </c>
      <c r="D4374" s="1" t="s">
        <v>22</v>
      </c>
      <c r="E4374" s="5">
        <v>13.436954849999999</v>
      </c>
    </row>
    <row r="4375" spans="1:5" hidden="1">
      <c r="A4375" s="4" t="s">
        <v>7</v>
      </c>
      <c r="B4375" s="2">
        <v>2030</v>
      </c>
      <c r="C4375" s="1" t="s">
        <v>21</v>
      </c>
      <c r="D4375" s="1" t="s">
        <v>22</v>
      </c>
      <c r="E4375" s="5">
        <v>13.79210804</v>
      </c>
    </row>
    <row r="4376" spans="1:5" hidden="1">
      <c r="A4376" s="4" t="s">
        <v>7</v>
      </c>
      <c r="B4376" s="2">
        <v>2031</v>
      </c>
      <c r="C4376" s="1" t="s">
        <v>21</v>
      </c>
      <c r="D4376" s="1" t="s">
        <v>22</v>
      </c>
      <c r="E4376" s="5">
        <v>13.91006722</v>
      </c>
    </row>
    <row r="4377" spans="1:5" hidden="1">
      <c r="A4377" s="4" t="s">
        <v>7</v>
      </c>
      <c r="B4377" s="2">
        <v>2032</v>
      </c>
      <c r="C4377" s="1" t="s">
        <v>21</v>
      </c>
      <c r="D4377" s="1" t="s">
        <v>22</v>
      </c>
      <c r="E4377" s="5">
        <v>14.02784059</v>
      </c>
    </row>
    <row r="4378" spans="1:5" hidden="1">
      <c r="A4378" s="4" t="s">
        <v>7</v>
      </c>
      <c r="B4378" s="2">
        <v>2033</v>
      </c>
      <c r="C4378" s="1" t="s">
        <v>21</v>
      </c>
      <c r="D4378" s="1" t="s">
        <v>22</v>
      </c>
      <c r="E4378" s="5">
        <v>14.145778229999999</v>
      </c>
    </row>
    <row r="4379" spans="1:5" hidden="1">
      <c r="A4379" s="4" t="s">
        <v>7</v>
      </c>
      <c r="B4379" s="2">
        <v>2034</v>
      </c>
      <c r="C4379" s="1" t="s">
        <v>21</v>
      </c>
      <c r="D4379" s="1" t="s">
        <v>22</v>
      </c>
      <c r="E4379" s="5">
        <v>14.26317972</v>
      </c>
    </row>
    <row r="4380" spans="1:5" hidden="1">
      <c r="A4380" s="4" t="s">
        <v>7</v>
      </c>
      <c r="B4380" s="2">
        <v>2035</v>
      </c>
      <c r="C4380" s="1" t="s">
        <v>21</v>
      </c>
      <c r="D4380" s="1" t="s">
        <v>22</v>
      </c>
      <c r="E4380" s="5">
        <v>14.38039541</v>
      </c>
    </row>
    <row r="4381" spans="1:5" hidden="1">
      <c r="A4381" s="4" t="s">
        <v>7</v>
      </c>
      <c r="B4381" s="2">
        <v>2036</v>
      </c>
      <c r="C4381" s="1" t="s">
        <v>21</v>
      </c>
      <c r="D4381" s="1" t="s">
        <v>22</v>
      </c>
      <c r="E4381" s="5">
        <v>14.497425290000001</v>
      </c>
    </row>
    <row r="4382" spans="1:5" hidden="1">
      <c r="A4382" s="4" t="s">
        <v>7</v>
      </c>
      <c r="B4382" s="2">
        <v>2037</v>
      </c>
      <c r="C4382" s="1" t="s">
        <v>21</v>
      </c>
      <c r="D4382" s="1" t="s">
        <v>22</v>
      </c>
      <c r="E4382" s="5">
        <v>14.61461841</v>
      </c>
    </row>
    <row r="4383" spans="1:5" hidden="1">
      <c r="A4383" s="4" t="s">
        <v>7</v>
      </c>
      <c r="B4383" s="2">
        <v>2038</v>
      </c>
      <c r="C4383" s="1" t="s">
        <v>21</v>
      </c>
      <c r="D4383" s="1" t="s">
        <v>22</v>
      </c>
      <c r="E4383" s="5">
        <v>14.73127641</v>
      </c>
    </row>
    <row r="4384" spans="1:5" hidden="1">
      <c r="A4384" s="4" t="s">
        <v>7</v>
      </c>
      <c r="B4384" s="2">
        <v>2039</v>
      </c>
      <c r="C4384" s="1" t="s">
        <v>21</v>
      </c>
      <c r="D4384" s="1" t="s">
        <v>22</v>
      </c>
      <c r="E4384" s="5">
        <v>14.847748599999999</v>
      </c>
    </row>
    <row r="4385" spans="1:5" hidden="1">
      <c r="A4385" s="4" t="s">
        <v>7</v>
      </c>
      <c r="B4385" s="2">
        <v>2040</v>
      </c>
      <c r="C4385" s="1" t="s">
        <v>21</v>
      </c>
      <c r="D4385" s="1" t="s">
        <v>22</v>
      </c>
      <c r="E4385" s="5">
        <v>14.964034979999999</v>
      </c>
    </row>
    <row r="4386" spans="1:5" hidden="1">
      <c r="A4386" s="4" t="s">
        <v>7</v>
      </c>
      <c r="B4386" s="2">
        <v>2041</v>
      </c>
      <c r="C4386" s="1" t="s">
        <v>21</v>
      </c>
      <c r="D4386" s="1" t="s">
        <v>22</v>
      </c>
      <c r="E4386" s="5">
        <v>15.06740199</v>
      </c>
    </row>
    <row r="4387" spans="1:5" hidden="1">
      <c r="A4387" s="4" t="s">
        <v>7</v>
      </c>
      <c r="B4387" s="2">
        <v>2042</v>
      </c>
      <c r="C4387" s="1" t="s">
        <v>21</v>
      </c>
      <c r="D4387" s="1" t="s">
        <v>22</v>
      </c>
      <c r="E4387" s="5">
        <v>15.17028975</v>
      </c>
    </row>
    <row r="4388" spans="1:5" hidden="1">
      <c r="A4388" s="4" t="s">
        <v>7</v>
      </c>
      <c r="B4388" s="2">
        <v>2043</v>
      </c>
      <c r="C4388" s="1" t="s">
        <v>21</v>
      </c>
      <c r="D4388" s="1" t="s">
        <v>22</v>
      </c>
      <c r="E4388" s="5">
        <v>15.273010770000001</v>
      </c>
    </row>
    <row r="4389" spans="1:5" hidden="1">
      <c r="A4389" s="4" t="s">
        <v>7</v>
      </c>
      <c r="B4389" s="2">
        <v>2044</v>
      </c>
      <c r="C4389" s="1" t="s">
        <v>21</v>
      </c>
      <c r="D4389" s="1" t="s">
        <v>22</v>
      </c>
      <c r="E4389" s="5">
        <v>15.37556506</v>
      </c>
    </row>
    <row r="4390" spans="1:5" hidden="1">
      <c r="A4390" s="4" t="s">
        <v>7</v>
      </c>
      <c r="B4390" s="2">
        <v>2045</v>
      </c>
      <c r="C4390" s="1" t="s">
        <v>21</v>
      </c>
      <c r="D4390" s="1" t="s">
        <v>22</v>
      </c>
      <c r="E4390" s="5">
        <v>15.478264019999999</v>
      </c>
    </row>
    <row r="4391" spans="1:5" hidden="1">
      <c r="A4391" s="4" t="s">
        <v>7</v>
      </c>
      <c r="B4391" s="2">
        <v>2046</v>
      </c>
      <c r="C4391" s="1" t="s">
        <v>21</v>
      </c>
      <c r="D4391" s="1" t="s">
        <v>22</v>
      </c>
      <c r="E4391" s="5">
        <v>15.58048462</v>
      </c>
    </row>
    <row r="4392" spans="1:5" hidden="1">
      <c r="A4392" s="4" t="s">
        <v>7</v>
      </c>
      <c r="B4392" s="2">
        <v>2047</v>
      </c>
      <c r="C4392" s="1" t="s">
        <v>21</v>
      </c>
      <c r="D4392" s="1" t="s">
        <v>22</v>
      </c>
      <c r="E4392" s="5">
        <v>15.6825385</v>
      </c>
    </row>
    <row r="4393" spans="1:5" hidden="1">
      <c r="A4393" s="4" t="s">
        <v>7</v>
      </c>
      <c r="B4393" s="2">
        <v>2048</v>
      </c>
      <c r="C4393" s="1" t="s">
        <v>21</v>
      </c>
      <c r="D4393" s="1" t="s">
        <v>22</v>
      </c>
      <c r="E4393" s="5">
        <v>15.784425649999999</v>
      </c>
    </row>
    <row r="4394" spans="1:5" hidden="1">
      <c r="A4394" s="4" t="s">
        <v>7</v>
      </c>
      <c r="B4394" s="2">
        <v>2049</v>
      </c>
      <c r="C4394" s="1" t="s">
        <v>21</v>
      </c>
      <c r="D4394" s="1" t="s">
        <v>22</v>
      </c>
      <c r="E4394" s="5">
        <v>15.88645655</v>
      </c>
    </row>
    <row r="4395" spans="1:5" hidden="1">
      <c r="A4395" s="4" t="s">
        <v>7</v>
      </c>
      <c r="B4395" s="2">
        <v>2050</v>
      </c>
      <c r="C4395" s="1" t="s">
        <v>21</v>
      </c>
      <c r="D4395" s="1" t="s">
        <v>22</v>
      </c>
      <c r="E4395" s="5">
        <v>15.988010020000001</v>
      </c>
    </row>
    <row r="4396" spans="1:5" hidden="1">
      <c r="A4396" s="4" t="s">
        <v>7</v>
      </c>
      <c r="B4396" s="2">
        <v>2051</v>
      </c>
      <c r="C4396" s="1" t="s">
        <v>21</v>
      </c>
      <c r="D4396" s="1" t="s">
        <v>22</v>
      </c>
      <c r="E4396" s="5">
        <v>16.07867808</v>
      </c>
    </row>
    <row r="4397" spans="1:5" hidden="1">
      <c r="A4397" s="4" t="s">
        <v>7</v>
      </c>
      <c r="B4397" s="2">
        <v>2052</v>
      </c>
      <c r="C4397" s="1" t="s">
        <v>21</v>
      </c>
      <c r="D4397" s="1" t="s">
        <v>22</v>
      </c>
      <c r="E4397" s="5">
        <v>16.169195210000002</v>
      </c>
    </row>
    <row r="4398" spans="1:5" hidden="1">
      <c r="A4398" s="4" t="s">
        <v>7</v>
      </c>
      <c r="B4398" s="2">
        <v>2053</v>
      </c>
      <c r="C4398" s="1" t="s">
        <v>21</v>
      </c>
      <c r="D4398" s="1" t="s">
        <v>22</v>
      </c>
      <c r="E4398" s="5">
        <v>16.259841649999998</v>
      </c>
    </row>
    <row r="4399" spans="1:5" hidden="1">
      <c r="A4399" s="4" t="s">
        <v>7</v>
      </c>
      <c r="B4399" s="2">
        <v>2054</v>
      </c>
      <c r="C4399" s="1" t="s">
        <v>21</v>
      </c>
      <c r="D4399" s="1" t="s">
        <v>22</v>
      </c>
      <c r="E4399" s="5">
        <v>16.3500567</v>
      </c>
    </row>
    <row r="4400" spans="1:5" hidden="1">
      <c r="A4400" s="4" t="s">
        <v>7</v>
      </c>
      <c r="B4400" s="2">
        <v>2055</v>
      </c>
      <c r="C4400" s="1" t="s">
        <v>21</v>
      </c>
      <c r="D4400" s="1" t="s">
        <v>22</v>
      </c>
      <c r="E4400" s="5">
        <v>16.44012081</v>
      </c>
    </row>
    <row r="4401" spans="1:5" hidden="1">
      <c r="A4401" s="4" t="s">
        <v>7</v>
      </c>
      <c r="B4401" s="2">
        <v>2056</v>
      </c>
      <c r="C4401" s="1" t="s">
        <v>21</v>
      </c>
      <c r="D4401" s="1" t="s">
        <v>22</v>
      </c>
      <c r="E4401" s="5">
        <v>16.530034000000001</v>
      </c>
    </row>
    <row r="4402" spans="1:5" hidden="1">
      <c r="A4402" s="4" t="s">
        <v>7</v>
      </c>
      <c r="B4402" s="2">
        <v>2057</v>
      </c>
      <c r="C4402" s="1" t="s">
        <v>21</v>
      </c>
      <c r="D4402" s="1" t="s">
        <v>22</v>
      </c>
      <c r="E4402" s="5">
        <v>16.62007565</v>
      </c>
    </row>
    <row r="4403" spans="1:5" hidden="1">
      <c r="A4403" s="4" t="s">
        <v>7</v>
      </c>
      <c r="B4403" s="2">
        <v>2058</v>
      </c>
      <c r="C4403" s="1" t="s">
        <v>21</v>
      </c>
      <c r="D4403" s="1" t="s">
        <v>22</v>
      </c>
      <c r="E4403" s="5">
        <v>16.70968676</v>
      </c>
    </row>
    <row r="4404" spans="1:5" hidden="1">
      <c r="A4404" s="4" t="s">
        <v>7</v>
      </c>
      <c r="B4404" s="2">
        <v>2059</v>
      </c>
      <c r="C4404" s="1" t="s">
        <v>21</v>
      </c>
      <c r="D4404" s="1" t="s">
        <v>22</v>
      </c>
      <c r="E4404" s="5">
        <v>16.799146929999999</v>
      </c>
    </row>
    <row r="4405" spans="1:5" hidden="1">
      <c r="A4405" s="4" t="s">
        <v>7</v>
      </c>
      <c r="B4405" s="2">
        <v>2060</v>
      </c>
      <c r="C4405" s="1" t="s">
        <v>21</v>
      </c>
      <c r="D4405" s="1" t="s">
        <v>22</v>
      </c>
      <c r="E4405" s="5">
        <v>16.88845616</v>
      </c>
    </row>
    <row r="4406" spans="1:5" hidden="1">
      <c r="A4406" s="4" t="s">
        <v>7</v>
      </c>
      <c r="B4406" s="2">
        <v>2061</v>
      </c>
      <c r="C4406" s="1" t="s">
        <v>21</v>
      </c>
      <c r="D4406" s="1" t="s">
        <v>22</v>
      </c>
      <c r="E4406" s="5">
        <v>16.976168210000001</v>
      </c>
    </row>
    <row r="4407" spans="1:5" hidden="1">
      <c r="A4407" s="4" t="s">
        <v>7</v>
      </c>
      <c r="B4407" s="2">
        <v>2062</v>
      </c>
      <c r="C4407" s="1" t="s">
        <v>21</v>
      </c>
      <c r="D4407" s="1" t="s">
        <v>22</v>
      </c>
      <c r="E4407" s="5">
        <v>17.063457799999998</v>
      </c>
    </row>
    <row r="4408" spans="1:5" hidden="1">
      <c r="A4408" s="4" t="s">
        <v>7</v>
      </c>
      <c r="B4408" s="2">
        <v>2063</v>
      </c>
      <c r="C4408" s="1" t="s">
        <v>21</v>
      </c>
      <c r="D4408" s="1" t="s">
        <v>22</v>
      </c>
      <c r="E4408" s="5">
        <v>17.150599010000001</v>
      </c>
    </row>
    <row r="4409" spans="1:5" hidden="1">
      <c r="A4409" s="4" t="s">
        <v>7</v>
      </c>
      <c r="B4409" s="2">
        <v>2064</v>
      </c>
      <c r="C4409" s="1" t="s">
        <v>21</v>
      </c>
      <c r="D4409" s="1" t="s">
        <v>22</v>
      </c>
      <c r="E4409" s="5">
        <v>17.23759183</v>
      </c>
    </row>
    <row r="4410" spans="1:5" hidden="1">
      <c r="A4410" s="4" t="s">
        <v>7</v>
      </c>
      <c r="B4410" s="2">
        <v>2065</v>
      </c>
      <c r="C4410" s="1" t="s">
        <v>21</v>
      </c>
      <c r="D4410" s="1" t="s">
        <v>22</v>
      </c>
      <c r="E4410" s="5">
        <v>17.324709330000001</v>
      </c>
    </row>
    <row r="4411" spans="1:5" hidden="1">
      <c r="A4411" s="4" t="s">
        <v>7</v>
      </c>
      <c r="B4411" s="2">
        <v>2066</v>
      </c>
      <c r="C4411" s="1" t="s">
        <v>21</v>
      </c>
      <c r="D4411" s="1" t="s">
        <v>22</v>
      </c>
      <c r="E4411" s="5">
        <v>17.41140519</v>
      </c>
    </row>
    <row r="4412" spans="1:5" hidden="1">
      <c r="A4412" s="4" t="s">
        <v>7</v>
      </c>
      <c r="B4412" s="2">
        <v>2067</v>
      </c>
      <c r="C4412" s="1" t="s">
        <v>21</v>
      </c>
      <c r="D4412" s="1" t="s">
        <v>22</v>
      </c>
      <c r="E4412" s="5">
        <v>17.49795267</v>
      </c>
    </row>
    <row r="4413" spans="1:5" hidden="1">
      <c r="A4413" s="4" t="s">
        <v>7</v>
      </c>
      <c r="B4413" s="2">
        <v>2068</v>
      </c>
      <c r="C4413" s="1" t="s">
        <v>21</v>
      </c>
      <c r="D4413" s="1" t="s">
        <v>22</v>
      </c>
      <c r="E4413" s="5">
        <v>17.584351760000001</v>
      </c>
    </row>
    <row r="4414" spans="1:5" hidden="1">
      <c r="A4414" s="4" t="s">
        <v>7</v>
      </c>
      <c r="B4414" s="2">
        <v>2069</v>
      </c>
      <c r="C4414" s="1" t="s">
        <v>21</v>
      </c>
      <c r="D4414" s="1" t="s">
        <v>22</v>
      </c>
      <c r="E4414" s="5">
        <v>17.67087472</v>
      </c>
    </row>
    <row r="4415" spans="1:5" hidden="1">
      <c r="A4415" s="4" t="s">
        <v>7</v>
      </c>
      <c r="B4415" s="2">
        <v>2070</v>
      </c>
      <c r="C4415" s="1" t="s">
        <v>21</v>
      </c>
      <c r="D4415" s="1" t="s">
        <v>22</v>
      </c>
      <c r="E4415" s="5">
        <v>17.756976850000001</v>
      </c>
    </row>
    <row r="4416" spans="1:5" hidden="1">
      <c r="A4416" s="4" t="s">
        <v>7</v>
      </c>
      <c r="B4416" s="2">
        <v>2071</v>
      </c>
      <c r="C4416" s="1" t="s">
        <v>21</v>
      </c>
      <c r="D4416" s="1" t="s">
        <v>22</v>
      </c>
      <c r="E4416" s="5">
        <v>17.83998536</v>
      </c>
    </row>
    <row r="4417" spans="1:5" hidden="1">
      <c r="A4417" s="4" t="s">
        <v>7</v>
      </c>
      <c r="B4417" s="2">
        <v>2072</v>
      </c>
      <c r="C4417" s="1" t="s">
        <v>21</v>
      </c>
      <c r="D4417" s="1" t="s">
        <v>22</v>
      </c>
      <c r="E4417" s="5">
        <v>17.922849899999999</v>
      </c>
    </row>
    <row r="4418" spans="1:5" hidden="1">
      <c r="A4418" s="4" t="s">
        <v>7</v>
      </c>
      <c r="B4418" s="2">
        <v>2073</v>
      </c>
      <c r="C4418" s="1" t="s">
        <v>21</v>
      </c>
      <c r="D4418" s="1" t="s">
        <v>22</v>
      </c>
      <c r="E4418" s="5">
        <v>18.005833840000001</v>
      </c>
    </row>
    <row r="4419" spans="1:5" hidden="1">
      <c r="A4419" s="4" t="s">
        <v>7</v>
      </c>
      <c r="B4419" s="2">
        <v>2074</v>
      </c>
      <c r="C4419" s="1" t="s">
        <v>21</v>
      </c>
      <c r="D4419" s="1" t="s">
        <v>22</v>
      </c>
      <c r="E4419" s="5">
        <v>18.08841022</v>
      </c>
    </row>
    <row r="4420" spans="1:5" hidden="1">
      <c r="A4420" s="4" t="s">
        <v>7</v>
      </c>
      <c r="B4420" s="2">
        <v>2075</v>
      </c>
      <c r="C4420" s="1" t="s">
        <v>21</v>
      </c>
      <c r="D4420" s="1" t="s">
        <v>22</v>
      </c>
      <c r="E4420" s="5">
        <v>18.170842629999999</v>
      </c>
    </row>
    <row r="4421" spans="1:5" hidden="1">
      <c r="A4421" s="4" t="s">
        <v>7</v>
      </c>
      <c r="B4421" s="2">
        <v>2076</v>
      </c>
      <c r="C4421" s="1" t="s">
        <v>21</v>
      </c>
      <c r="D4421" s="1" t="s">
        <v>22</v>
      </c>
      <c r="E4421" s="5">
        <v>18.253131060000001</v>
      </c>
    </row>
    <row r="4422" spans="1:5" hidden="1">
      <c r="A4422" s="4" t="s">
        <v>7</v>
      </c>
      <c r="B4422" s="2">
        <v>2077</v>
      </c>
      <c r="C4422" s="1" t="s">
        <v>21</v>
      </c>
      <c r="D4422" s="1" t="s">
        <v>22</v>
      </c>
      <c r="E4422" s="5">
        <v>18.335538100000001</v>
      </c>
    </row>
    <row r="4423" spans="1:5" hidden="1">
      <c r="A4423" s="4" t="s">
        <v>7</v>
      </c>
      <c r="B4423" s="2">
        <v>2078</v>
      </c>
      <c r="C4423" s="1" t="s">
        <v>21</v>
      </c>
      <c r="D4423" s="1" t="s">
        <v>22</v>
      </c>
      <c r="E4423" s="5">
        <v>18.41753838</v>
      </c>
    </row>
    <row r="4424" spans="1:5" hidden="1">
      <c r="A4424" s="4" t="s">
        <v>7</v>
      </c>
      <c r="B4424" s="2">
        <v>2079</v>
      </c>
      <c r="C4424" s="1" t="s">
        <v>21</v>
      </c>
      <c r="D4424" s="1" t="s">
        <v>22</v>
      </c>
      <c r="E4424" s="5">
        <v>18.499394680000002</v>
      </c>
    </row>
    <row r="4425" spans="1:5" hidden="1">
      <c r="A4425" s="4" t="s">
        <v>7</v>
      </c>
      <c r="B4425" s="2">
        <v>2080</v>
      </c>
      <c r="C4425" s="1" t="s">
        <v>21</v>
      </c>
      <c r="D4425" s="1" t="s">
        <v>22</v>
      </c>
      <c r="E4425" s="5">
        <v>18.581106999999999</v>
      </c>
    </row>
    <row r="4426" spans="1:5" hidden="1">
      <c r="A4426" s="4" t="s">
        <v>7</v>
      </c>
      <c r="B4426" s="2">
        <v>2081</v>
      </c>
      <c r="C4426" s="1" t="s">
        <v>21</v>
      </c>
      <c r="D4426" s="1" t="s">
        <v>22</v>
      </c>
      <c r="E4426" s="5">
        <v>18.685872539999998</v>
      </c>
    </row>
    <row r="4427" spans="1:5" hidden="1">
      <c r="A4427" s="4" t="s">
        <v>7</v>
      </c>
      <c r="B4427" s="2">
        <v>2082</v>
      </c>
      <c r="C4427" s="1" t="s">
        <v>21</v>
      </c>
      <c r="D4427" s="1" t="s">
        <v>22</v>
      </c>
      <c r="E4427" s="5">
        <v>18.79035184</v>
      </c>
    </row>
    <row r="4428" spans="1:5" hidden="1">
      <c r="A4428" s="4" t="s">
        <v>7</v>
      </c>
      <c r="B4428" s="2">
        <v>2083</v>
      </c>
      <c r="C4428" s="1" t="s">
        <v>21</v>
      </c>
      <c r="D4428" s="1" t="s">
        <v>22</v>
      </c>
      <c r="E4428" s="5">
        <v>18.89483113</v>
      </c>
    </row>
    <row r="4429" spans="1:5" hidden="1">
      <c r="A4429" s="4" t="s">
        <v>7</v>
      </c>
      <c r="B4429" s="2">
        <v>2084</v>
      </c>
      <c r="C4429" s="1" t="s">
        <v>21</v>
      </c>
      <c r="D4429" s="1" t="s">
        <v>22</v>
      </c>
      <c r="E4429" s="5">
        <v>18.999310430000001</v>
      </c>
    </row>
    <row r="4430" spans="1:5" hidden="1">
      <c r="A4430" s="4" t="s">
        <v>7</v>
      </c>
      <c r="B4430" s="2">
        <v>2085</v>
      </c>
      <c r="C4430" s="1" t="s">
        <v>21</v>
      </c>
      <c r="D4430" s="1" t="s">
        <v>22</v>
      </c>
      <c r="E4430" s="5">
        <v>19.10407597</v>
      </c>
    </row>
    <row r="4431" spans="1:5" hidden="1">
      <c r="A4431" s="4" t="s">
        <v>7</v>
      </c>
      <c r="B4431" s="2">
        <v>2086</v>
      </c>
      <c r="C4431" s="1" t="s">
        <v>21</v>
      </c>
      <c r="D4431" s="1" t="s">
        <v>22</v>
      </c>
      <c r="E4431" s="5">
        <v>19.208555270000002</v>
      </c>
    </row>
    <row r="4432" spans="1:5" hidden="1">
      <c r="A4432" s="4" t="s">
        <v>7</v>
      </c>
      <c r="B4432" s="2">
        <v>2087</v>
      </c>
      <c r="C4432" s="1" t="s">
        <v>21</v>
      </c>
      <c r="D4432" s="1" t="s">
        <v>22</v>
      </c>
      <c r="E4432" s="5">
        <v>19.313034569999999</v>
      </c>
    </row>
    <row r="4433" spans="1:5" hidden="1">
      <c r="A4433" s="4" t="s">
        <v>7</v>
      </c>
      <c r="B4433" s="2">
        <v>2088</v>
      </c>
      <c r="C4433" s="1" t="s">
        <v>21</v>
      </c>
      <c r="D4433" s="1" t="s">
        <v>22</v>
      </c>
      <c r="E4433" s="5">
        <v>19.41751386</v>
      </c>
    </row>
    <row r="4434" spans="1:5" hidden="1">
      <c r="A4434" s="4" t="s">
        <v>7</v>
      </c>
      <c r="B4434" s="2">
        <v>2089</v>
      </c>
      <c r="C4434" s="1" t="s">
        <v>21</v>
      </c>
      <c r="D4434" s="1" t="s">
        <v>22</v>
      </c>
      <c r="E4434" s="5">
        <v>19.522279399999999</v>
      </c>
    </row>
    <row r="4435" spans="1:5" hidden="1">
      <c r="A4435" s="4" t="s">
        <v>7</v>
      </c>
      <c r="B4435" s="2">
        <v>2090</v>
      </c>
      <c r="C4435" s="1" t="s">
        <v>21</v>
      </c>
      <c r="D4435" s="1" t="s">
        <v>22</v>
      </c>
      <c r="E4435" s="5">
        <v>19.6267587</v>
      </c>
    </row>
    <row r="4436" spans="1:5" hidden="1">
      <c r="A4436" s="4" t="s">
        <v>7</v>
      </c>
      <c r="B4436" s="2">
        <v>2091</v>
      </c>
      <c r="C4436" s="1" t="s">
        <v>21</v>
      </c>
      <c r="D4436" s="1" t="s">
        <v>22</v>
      </c>
      <c r="E4436" s="5">
        <v>19.729434990000001</v>
      </c>
    </row>
    <row r="4437" spans="1:5" hidden="1">
      <c r="A4437" s="4" t="s">
        <v>7</v>
      </c>
      <c r="B4437" s="2">
        <v>2092</v>
      </c>
      <c r="C4437" s="1" t="s">
        <v>21</v>
      </c>
      <c r="D4437" s="1" t="s">
        <v>22</v>
      </c>
      <c r="E4437" s="5">
        <v>19.832111279999999</v>
      </c>
    </row>
    <row r="4438" spans="1:5" hidden="1">
      <c r="A4438" s="4" t="s">
        <v>7</v>
      </c>
      <c r="B4438" s="2">
        <v>2093</v>
      </c>
      <c r="C4438" s="1" t="s">
        <v>21</v>
      </c>
      <c r="D4438" s="1" t="s">
        <v>22</v>
      </c>
      <c r="E4438" s="5">
        <v>19.935068869999998</v>
      </c>
    </row>
    <row r="4439" spans="1:5" hidden="1">
      <c r="A4439" s="4" t="s">
        <v>7</v>
      </c>
      <c r="B4439" s="2">
        <v>2094</v>
      </c>
      <c r="C4439" s="1" t="s">
        <v>21</v>
      </c>
      <c r="D4439" s="1" t="s">
        <v>22</v>
      </c>
      <c r="E4439" s="5">
        <v>20.03774516</v>
      </c>
    </row>
    <row r="4440" spans="1:5" hidden="1">
      <c r="A4440" s="4" t="s">
        <v>7</v>
      </c>
      <c r="B4440" s="2">
        <v>2095</v>
      </c>
      <c r="C4440" s="1" t="s">
        <v>21</v>
      </c>
      <c r="D4440" s="1" t="s">
        <v>22</v>
      </c>
      <c r="E4440" s="5">
        <v>20.140421450000002</v>
      </c>
    </row>
    <row r="4441" spans="1:5" hidden="1">
      <c r="A4441" s="4" t="s">
        <v>7</v>
      </c>
      <c r="B4441" s="2">
        <v>2096</v>
      </c>
      <c r="C4441" s="1" t="s">
        <v>21</v>
      </c>
      <c r="D4441" s="1" t="s">
        <v>22</v>
      </c>
      <c r="E4441" s="5">
        <v>20.24309774</v>
      </c>
    </row>
    <row r="4442" spans="1:5" hidden="1">
      <c r="A4442" s="4" t="s">
        <v>7</v>
      </c>
      <c r="B4442" s="2">
        <v>2097</v>
      </c>
      <c r="C4442" s="1" t="s">
        <v>21</v>
      </c>
      <c r="D4442" s="1" t="s">
        <v>22</v>
      </c>
      <c r="E4442" s="5">
        <v>20.346055329999999</v>
      </c>
    </row>
    <row r="4443" spans="1:5" hidden="1">
      <c r="A4443" s="4" t="s">
        <v>7</v>
      </c>
      <c r="B4443" s="2">
        <v>2098</v>
      </c>
      <c r="C4443" s="1" t="s">
        <v>21</v>
      </c>
      <c r="D4443" s="1" t="s">
        <v>22</v>
      </c>
      <c r="E4443" s="5">
        <v>20.44873162</v>
      </c>
    </row>
    <row r="4444" spans="1:5" hidden="1">
      <c r="A4444" s="4" t="s">
        <v>7</v>
      </c>
      <c r="B4444" s="2">
        <v>2099</v>
      </c>
      <c r="C4444" s="1" t="s">
        <v>21</v>
      </c>
      <c r="D4444" s="1" t="s">
        <v>22</v>
      </c>
      <c r="E4444" s="5">
        <v>20.551407909999998</v>
      </c>
    </row>
    <row r="4445" spans="1:5" hidden="1">
      <c r="A4445" s="4" t="s">
        <v>7</v>
      </c>
      <c r="B4445" s="2">
        <v>2100</v>
      </c>
      <c r="C4445" s="1" t="s">
        <v>21</v>
      </c>
      <c r="D4445" s="1" t="s">
        <v>22</v>
      </c>
      <c r="E4445" s="5">
        <v>20.406617781542291</v>
      </c>
    </row>
    <row r="4446" spans="1:5" hidden="1">
      <c r="A4446" s="4" t="s">
        <v>8</v>
      </c>
      <c r="B4446" s="2">
        <v>2000</v>
      </c>
      <c r="C4446" s="1" t="s">
        <v>21</v>
      </c>
      <c r="D4446" s="1" t="s">
        <v>22</v>
      </c>
      <c r="E4446" s="5">
        <v>10.253045370000001</v>
      </c>
    </row>
    <row r="4447" spans="1:5" hidden="1">
      <c r="A4447" s="4" t="s">
        <v>8</v>
      </c>
      <c r="B4447" s="2">
        <v>2001</v>
      </c>
      <c r="C4447" s="1" t="s">
        <v>21</v>
      </c>
      <c r="D4447" s="1" t="s">
        <v>22</v>
      </c>
      <c r="E4447" s="5">
        <v>10.317828710000001</v>
      </c>
    </row>
    <row r="4448" spans="1:5" hidden="1">
      <c r="A4448" s="4" t="s">
        <v>8</v>
      </c>
      <c r="B4448" s="2">
        <v>2002</v>
      </c>
      <c r="C4448" s="1" t="s">
        <v>21</v>
      </c>
      <c r="D4448" s="1" t="s">
        <v>22</v>
      </c>
      <c r="E4448" s="5">
        <v>10.69117805</v>
      </c>
    </row>
    <row r="4449" spans="1:5" hidden="1">
      <c r="A4449" s="4" t="s">
        <v>8</v>
      </c>
      <c r="B4449" s="2">
        <v>2003</v>
      </c>
      <c r="C4449" s="1" t="s">
        <v>21</v>
      </c>
      <c r="D4449" s="1" t="s">
        <v>22</v>
      </c>
      <c r="E4449" s="5">
        <v>10.72725237</v>
      </c>
    </row>
    <row r="4450" spans="1:5" hidden="1">
      <c r="A4450" s="4" t="s">
        <v>8</v>
      </c>
      <c r="B4450" s="2">
        <v>2004</v>
      </c>
      <c r="C4450" s="1" t="s">
        <v>21</v>
      </c>
      <c r="D4450" s="1" t="s">
        <v>22</v>
      </c>
      <c r="E4450" s="5">
        <v>10.97263137</v>
      </c>
    </row>
    <row r="4451" spans="1:5" hidden="1">
      <c r="A4451" s="4" t="s">
        <v>8</v>
      </c>
      <c r="B4451" s="2">
        <v>2005</v>
      </c>
      <c r="C4451" s="1" t="s">
        <v>21</v>
      </c>
      <c r="D4451" s="1" t="s">
        <v>22</v>
      </c>
      <c r="E4451" s="5">
        <v>11.0660393</v>
      </c>
    </row>
    <row r="4452" spans="1:5" hidden="1">
      <c r="A4452" s="4" t="s">
        <v>8</v>
      </c>
      <c r="B4452" s="2">
        <v>2006</v>
      </c>
      <c r="C4452" s="1" t="s">
        <v>21</v>
      </c>
      <c r="D4452" s="1" t="s">
        <v>22</v>
      </c>
      <c r="E4452" s="5">
        <v>11.20529359</v>
      </c>
    </row>
    <row r="4453" spans="1:5" hidden="1">
      <c r="A4453" s="4" t="s">
        <v>8</v>
      </c>
      <c r="B4453" s="2">
        <v>2007</v>
      </c>
      <c r="C4453" s="1" t="s">
        <v>21</v>
      </c>
      <c r="D4453" s="1" t="s">
        <v>22</v>
      </c>
      <c r="E4453" s="5">
        <v>11.4878859</v>
      </c>
    </row>
    <row r="4454" spans="1:5" hidden="1">
      <c r="A4454" s="4" t="s">
        <v>8</v>
      </c>
      <c r="B4454" s="2">
        <v>2008</v>
      </c>
      <c r="C4454" s="1" t="s">
        <v>21</v>
      </c>
      <c r="D4454" s="1" t="s">
        <v>22</v>
      </c>
      <c r="E4454" s="5">
        <v>11.26599773</v>
      </c>
    </row>
    <row r="4455" spans="1:5" hidden="1">
      <c r="A4455" s="4" t="s">
        <v>8</v>
      </c>
      <c r="B4455" s="2">
        <v>2009</v>
      </c>
      <c r="C4455" s="1" t="s">
        <v>21</v>
      </c>
      <c r="D4455" s="1" t="s">
        <v>22</v>
      </c>
      <c r="E4455" s="5">
        <v>11.13166363</v>
      </c>
    </row>
    <row r="4456" spans="1:5" hidden="1">
      <c r="A4456" s="4" t="s">
        <v>8</v>
      </c>
      <c r="B4456" s="2">
        <v>2010</v>
      </c>
      <c r="C4456" s="1" t="s">
        <v>21</v>
      </c>
      <c r="D4456" s="1" t="s">
        <v>22</v>
      </c>
      <c r="E4456" s="5">
        <v>11.49271955</v>
      </c>
    </row>
    <row r="4457" spans="1:5" hidden="1">
      <c r="A4457" s="4" t="s">
        <v>8</v>
      </c>
      <c r="B4457" s="2">
        <v>2011</v>
      </c>
      <c r="C4457" s="1" t="s">
        <v>21</v>
      </c>
      <c r="D4457" s="1" t="s">
        <v>22</v>
      </c>
      <c r="E4457" s="5">
        <v>11.77603543</v>
      </c>
    </row>
    <row r="4458" spans="1:5" hidden="1">
      <c r="A4458" s="4" t="s">
        <v>8</v>
      </c>
      <c r="B4458" s="2">
        <v>2012</v>
      </c>
      <c r="C4458" s="1" t="s">
        <v>21</v>
      </c>
      <c r="D4458" s="1" t="s">
        <v>22</v>
      </c>
      <c r="E4458" s="5">
        <v>12.021643170000001</v>
      </c>
    </row>
    <row r="4459" spans="1:5" hidden="1">
      <c r="A4459" s="4" t="s">
        <v>8</v>
      </c>
      <c r="B4459" s="2">
        <v>2013</v>
      </c>
      <c r="C4459" s="1" t="s">
        <v>21</v>
      </c>
      <c r="D4459" s="1" t="s">
        <v>22</v>
      </c>
      <c r="E4459" s="5">
        <v>11.80865176</v>
      </c>
    </row>
    <row r="4460" spans="1:5" hidden="1">
      <c r="A4460" s="4" t="s">
        <v>8</v>
      </c>
      <c r="B4460" s="2">
        <v>2014</v>
      </c>
      <c r="C4460" s="1" t="s">
        <v>21</v>
      </c>
      <c r="D4460" s="1" t="s">
        <v>22</v>
      </c>
      <c r="E4460" s="5">
        <v>12.06764203</v>
      </c>
    </row>
    <row r="4461" spans="1:5" hidden="1">
      <c r="A4461" s="4" t="s">
        <v>8</v>
      </c>
      <c r="B4461" s="2">
        <v>2015</v>
      </c>
      <c r="C4461" s="1" t="s">
        <v>21</v>
      </c>
      <c r="D4461" s="1" t="s">
        <v>22</v>
      </c>
      <c r="E4461" s="5">
        <v>12.20171858</v>
      </c>
    </row>
    <row r="4462" spans="1:5" hidden="1">
      <c r="A4462" s="4" t="s">
        <v>8</v>
      </c>
      <c r="B4462" s="2">
        <v>2016</v>
      </c>
      <c r="C4462" s="1" t="s">
        <v>21</v>
      </c>
      <c r="D4462" s="1" t="s">
        <v>22</v>
      </c>
      <c r="E4462" s="5">
        <v>12.081338710000001</v>
      </c>
    </row>
    <row r="4463" spans="1:5" hidden="1">
      <c r="A4463" s="4" t="s">
        <v>8</v>
      </c>
      <c r="B4463" s="2">
        <v>2017</v>
      </c>
      <c r="C4463" s="1" t="s">
        <v>21</v>
      </c>
      <c r="D4463" s="1" t="s">
        <v>22</v>
      </c>
      <c r="E4463" s="5">
        <v>12.317981680000001</v>
      </c>
    </row>
    <row r="4464" spans="1:5" hidden="1">
      <c r="A4464" s="4" t="s">
        <v>8</v>
      </c>
      <c r="B4464" s="2">
        <v>2018</v>
      </c>
      <c r="C4464" s="1" t="s">
        <v>21</v>
      </c>
      <c r="D4464" s="1" t="s">
        <v>22</v>
      </c>
      <c r="E4464" s="5">
        <v>12.304581150000001</v>
      </c>
    </row>
    <row r="4465" spans="1:5" hidden="1">
      <c r="A4465" s="4" t="s">
        <v>8</v>
      </c>
      <c r="B4465" s="2">
        <v>2019</v>
      </c>
      <c r="C4465" s="1" t="s">
        <v>21</v>
      </c>
      <c r="D4465" s="1" t="s">
        <v>22</v>
      </c>
      <c r="E4465" s="5">
        <v>12.497912380000001</v>
      </c>
    </row>
    <row r="4466" spans="1:5" hidden="1">
      <c r="A4466" s="4" t="s">
        <v>8</v>
      </c>
      <c r="B4466" s="2">
        <v>2020</v>
      </c>
      <c r="C4466" s="1" t="s">
        <v>21</v>
      </c>
      <c r="D4466" s="1" t="s">
        <v>22</v>
      </c>
      <c r="E4466" s="5">
        <v>12.44297341</v>
      </c>
    </row>
    <row r="4467" spans="1:5" hidden="1">
      <c r="A4467" s="4" t="s">
        <v>8</v>
      </c>
      <c r="B4467" s="2">
        <v>2021</v>
      </c>
      <c r="C4467" s="1" t="s">
        <v>21</v>
      </c>
      <c r="D4467" s="1" t="s">
        <v>22</v>
      </c>
      <c r="E4467" s="5">
        <v>12.90014676</v>
      </c>
    </row>
    <row r="4468" spans="1:5" hidden="1">
      <c r="A4468" s="4" t="s">
        <v>8</v>
      </c>
      <c r="B4468" s="2">
        <v>2022</v>
      </c>
      <c r="C4468" s="1" t="s">
        <v>21</v>
      </c>
      <c r="D4468" s="1" t="s">
        <v>22</v>
      </c>
      <c r="E4468" s="5">
        <v>12.605845370000001</v>
      </c>
    </row>
    <row r="4469" spans="1:5" hidden="1">
      <c r="A4469" s="4" t="s">
        <v>8</v>
      </c>
      <c r="B4469" s="2">
        <v>2023</v>
      </c>
      <c r="C4469" s="1" t="s">
        <v>21</v>
      </c>
      <c r="D4469" s="1" t="s">
        <v>22</v>
      </c>
      <c r="E4469" s="5">
        <v>12.605845370000001</v>
      </c>
    </row>
    <row r="4470" spans="1:5" hidden="1">
      <c r="A4470" s="4" t="s">
        <v>8</v>
      </c>
      <c r="B4470" s="2">
        <v>2024</v>
      </c>
      <c r="C4470" s="1" t="s">
        <v>21</v>
      </c>
      <c r="D4470" s="1" t="s">
        <v>22</v>
      </c>
      <c r="E4470" s="5">
        <v>12.605845370000001</v>
      </c>
    </row>
    <row r="4471" spans="1:5" hidden="1">
      <c r="A4471" s="4" t="s">
        <v>8</v>
      </c>
      <c r="B4471" s="2">
        <v>2025</v>
      </c>
      <c r="C4471" s="1" t="s">
        <v>21</v>
      </c>
      <c r="D4471" s="1" t="s">
        <v>22</v>
      </c>
      <c r="E4471" s="5">
        <v>12.605845370000001</v>
      </c>
    </row>
    <row r="4472" spans="1:5" hidden="1">
      <c r="A4472" s="4" t="s">
        <v>8</v>
      </c>
      <c r="B4472" s="2">
        <v>2026</v>
      </c>
      <c r="C4472" s="1" t="s">
        <v>21</v>
      </c>
      <c r="D4472" s="1" t="s">
        <v>22</v>
      </c>
      <c r="E4472" s="5">
        <v>12.433666378</v>
      </c>
    </row>
    <row r="4473" spans="1:5" hidden="1">
      <c r="A4473" s="4" t="s">
        <v>8</v>
      </c>
      <c r="B4473" s="2">
        <v>2027</v>
      </c>
      <c r="C4473" s="1" t="s">
        <v>21</v>
      </c>
      <c r="D4473" s="1" t="s">
        <v>22</v>
      </c>
      <c r="E4473" s="5">
        <v>12.17667241</v>
      </c>
    </row>
    <row r="4474" spans="1:5" hidden="1">
      <c r="A4474" s="4" t="s">
        <v>8</v>
      </c>
      <c r="B4474" s="2">
        <v>2028</v>
      </c>
      <c r="C4474" s="1" t="s">
        <v>21</v>
      </c>
      <c r="D4474" s="1" t="s">
        <v>22</v>
      </c>
      <c r="E4474" s="5">
        <v>11.835599774</v>
      </c>
    </row>
    <row r="4475" spans="1:5" hidden="1">
      <c r="A4475" s="4" t="s">
        <v>8</v>
      </c>
      <c r="B4475" s="2">
        <v>2029</v>
      </c>
      <c r="C4475" s="1" t="s">
        <v>21</v>
      </c>
      <c r="D4475" s="1" t="s">
        <v>22</v>
      </c>
      <c r="E4475" s="5">
        <v>11.410815449999999</v>
      </c>
    </row>
    <row r="4476" spans="1:5" hidden="1">
      <c r="A4476" s="4" t="s">
        <v>8</v>
      </c>
      <c r="B4476" s="2">
        <v>2030</v>
      </c>
      <c r="C4476" s="1" t="s">
        <v>21</v>
      </c>
      <c r="D4476" s="1" t="s">
        <v>22</v>
      </c>
      <c r="E4476" s="5">
        <v>10.90370375</v>
      </c>
    </row>
    <row r="4477" spans="1:5" hidden="1">
      <c r="A4477" s="4" t="s">
        <v>8</v>
      </c>
      <c r="B4477" s="2">
        <v>2031</v>
      </c>
      <c r="C4477" s="1" t="s">
        <v>21</v>
      </c>
      <c r="D4477" s="1" t="s">
        <v>22</v>
      </c>
      <c r="E4477" s="5">
        <v>10.779140440000001</v>
      </c>
    </row>
    <row r="4478" spans="1:5" hidden="1">
      <c r="A4478" s="4" t="s">
        <v>8</v>
      </c>
      <c r="B4478" s="2">
        <v>2032</v>
      </c>
      <c r="C4478" s="1" t="s">
        <v>21</v>
      </c>
      <c r="D4478" s="1" t="s">
        <v>22</v>
      </c>
      <c r="E4478" s="5">
        <v>10.6551986</v>
      </c>
    </row>
    <row r="4479" spans="1:5" hidden="1">
      <c r="A4479" s="4" t="s">
        <v>8</v>
      </c>
      <c r="B4479" s="2">
        <v>2033</v>
      </c>
      <c r="C4479" s="1" t="s">
        <v>21</v>
      </c>
      <c r="D4479" s="1" t="s">
        <v>22</v>
      </c>
      <c r="E4479" s="5">
        <v>10.531647850000001</v>
      </c>
    </row>
    <row r="4480" spans="1:5" hidden="1">
      <c r="A4480" s="4" t="s">
        <v>8</v>
      </c>
      <c r="B4480" s="2">
        <v>2034</v>
      </c>
      <c r="C4480" s="1" t="s">
        <v>21</v>
      </c>
      <c r="D4480" s="1" t="s">
        <v>22</v>
      </c>
      <c r="E4480" s="5">
        <v>10.40894982</v>
      </c>
    </row>
    <row r="4481" spans="1:5" hidden="1">
      <c r="A4481" s="4" t="s">
        <v>8</v>
      </c>
      <c r="B4481" s="2">
        <v>2035</v>
      </c>
      <c r="C4481" s="1" t="s">
        <v>21</v>
      </c>
      <c r="D4481" s="1" t="s">
        <v>22</v>
      </c>
      <c r="E4481" s="5">
        <v>10.28687326</v>
      </c>
    </row>
    <row r="4482" spans="1:5" hidden="1">
      <c r="A4482" s="4" t="s">
        <v>8</v>
      </c>
      <c r="B4482" s="2">
        <v>2036</v>
      </c>
      <c r="C4482" s="1" t="s">
        <v>21</v>
      </c>
      <c r="D4482" s="1" t="s">
        <v>22</v>
      </c>
      <c r="E4482" s="5">
        <v>10.16541818</v>
      </c>
    </row>
    <row r="4483" spans="1:5" hidden="1">
      <c r="A4483" s="4" t="s">
        <v>8</v>
      </c>
      <c r="B4483" s="2">
        <v>2037</v>
      </c>
      <c r="C4483" s="1" t="s">
        <v>21</v>
      </c>
      <c r="D4483" s="1" t="s">
        <v>22</v>
      </c>
      <c r="E4483" s="5">
        <v>10.044357590000001</v>
      </c>
    </row>
    <row r="4484" spans="1:5" hidden="1">
      <c r="A4484" s="4" t="s">
        <v>8</v>
      </c>
      <c r="B4484" s="2">
        <v>2038</v>
      </c>
      <c r="C4484" s="1" t="s">
        <v>21</v>
      </c>
      <c r="D4484" s="1" t="s">
        <v>22</v>
      </c>
      <c r="E4484" s="5">
        <v>9.9241463099999994</v>
      </c>
    </row>
    <row r="4485" spans="1:5" hidden="1">
      <c r="A4485" s="4" t="s">
        <v>8</v>
      </c>
      <c r="B4485" s="2">
        <v>2039</v>
      </c>
      <c r="C4485" s="1" t="s">
        <v>21</v>
      </c>
      <c r="D4485" s="1" t="s">
        <v>22</v>
      </c>
      <c r="E4485" s="5">
        <v>9.8045565050000008</v>
      </c>
    </row>
    <row r="4486" spans="1:5" hidden="1">
      <c r="A4486" s="4" t="s">
        <v>8</v>
      </c>
      <c r="B4486" s="2">
        <v>2040</v>
      </c>
      <c r="C4486" s="1" t="s">
        <v>21</v>
      </c>
      <c r="D4486" s="1" t="s">
        <v>22</v>
      </c>
      <c r="E4486" s="5">
        <v>9.6855881759999995</v>
      </c>
    </row>
    <row r="4487" spans="1:5" hidden="1">
      <c r="A4487" s="4" t="s">
        <v>8</v>
      </c>
      <c r="B4487" s="2">
        <v>2041</v>
      </c>
      <c r="C4487" s="1" t="s">
        <v>21</v>
      </c>
      <c r="D4487" s="1" t="s">
        <v>22</v>
      </c>
      <c r="E4487" s="5">
        <v>9.6165205740000008</v>
      </c>
    </row>
    <row r="4488" spans="1:5" hidden="1">
      <c r="A4488" s="4" t="s">
        <v>8</v>
      </c>
      <c r="B4488" s="2">
        <v>2042</v>
      </c>
      <c r="C4488" s="1" t="s">
        <v>21</v>
      </c>
      <c r="D4488" s="1" t="s">
        <v>22</v>
      </c>
      <c r="E4488" s="5">
        <v>9.5477871489999995</v>
      </c>
    </row>
    <row r="4489" spans="1:5" hidden="1">
      <c r="A4489" s="4" t="s">
        <v>8</v>
      </c>
      <c r="B4489" s="2">
        <v>2043</v>
      </c>
      <c r="C4489" s="1" t="s">
        <v>21</v>
      </c>
      <c r="D4489" s="1" t="s">
        <v>22</v>
      </c>
      <c r="E4489" s="5">
        <v>9.4792992379999994</v>
      </c>
    </row>
    <row r="4490" spans="1:5" hidden="1">
      <c r="A4490" s="4" t="s">
        <v>8</v>
      </c>
      <c r="B4490" s="2">
        <v>2044</v>
      </c>
      <c r="C4490" s="1" t="s">
        <v>21</v>
      </c>
      <c r="D4490" s="1" t="s">
        <v>22</v>
      </c>
      <c r="E4490" s="5">
        <v>9.4110568430000008</v>
      </c>
    </row>
    <row r="4491" spans="1:5" hidden="1">
      <c r="A4491" s="4" t="s">
        <v>8</v>
      </c>
      <c r="B4491" s="2">
        <v>2045</v>
      </c>
      <c r="C4491" s="1" t="s">
        <v>21</v>
      </c>
      <c r="D4491" s="1" t="s">
        <v>22</v>
      </c>
      <c r="E4491" s="5">
        <v>9.3429729829999992</v>
      </c>
    </row>
    <row r="4492" spans="1:5" hidden="1">
      <c r="A4492" s="4" t="s">
        <v>8</v>
      </c>
      <c r="B4492" s="2">
        <v>2046</v>
      </c>
      <c r="C4492" s="1" t="s">
        <v>21</v>
      </c>
      <c r="D4492" s="1" t="s">
        <v>22</v>
      </c>
      <c r="E4492" s="5">
        <v>9.2752219530000009</v>
      </c>
    </row>
    <row r="4493" spans="1:5" hidden="1">
      <c r="A4493" s="4" t="s">
        <v>8</v>
      </c>
      <c r="B4493" s="2">
        <v>2047</v>
      </c>
      <c r="C4493" s="1" t="s">
        <v>21</v>
      </c>
      <c r="D4493" s="1" t="s">
        <v>22</v>
      </c>
      <c r="E4493" s="5">
        <v>9.2077164390000004</v>
      </c>
    </row>
    <row r="4494" spans="1:5" hidden="1">
      <c r="A4494" s="4" t="s">
        <v>8</v>
      </c>
      <c r="B4494" s="2">
        <v>2048</v>
      </c>
      <c r="C4494" s="1" t="s">
        <v>21</v>
      </c>
      <c r="D4494" s="1" t="s">
        <v>22</v>
      </c>
      <c r="E4494" s="5">
        <v>9.1404564399999995</v>
      </c>
    </row>
    <row r="4495" spans="1:5" hidden="1">
      <c r="A4495" s="4" t="s">
        <v>8</v>
      </c>
      <c r="B4495" s="2">
        <v>2049</v>
      </c>
      <c r="C4495" s="1" t="s">
        <v>21</v>
      </c>
      <c r="D4495" s="1" t="s">
        <v>22</v>
      </c>
      <c r="E4495" s="5">
        <v>9.0733563220000004</v>
      </c>
    </row>
    <row r="4496" spans="1:5" hidden="1">
      <c r="A4496" s="4" t="s">
        <v>8</v>
      </c>
      <c r="B4496" s="2">
        <v>2050</v>
      </c>
      <c r="C4496" s="1" t="s">
        <v>21</v>
      </c>
      <c r="D4496" s="1" t="s">
        <v>22</v>
      </c>
      <c r="E4496" s="5">
        <v>9.0065876889999998</v>
      </c>
    </row>
    <row r="4497" spans="1:5" hidden="1">
      <c r="A4497" s="4" t="s">
        <v>8</v>
      </c>
      <c r="B4497" s="2">
        <v>2051</v>
      </c>
      <c r="C4497" s="1" t="s">
        <v>21</v>
      </c>
      <c r="D4497" s="1" t="s">
        <v>22</v>
      </c>
      <c r="E4497" s="5">
        <v>8.9579158539999995</v>
      </c>
    </row>
    <row r="4498" spans="1:5" hidden="1">
      <c r="A4498" s="4" t="s">
        <v>8</v>
      </c>
      <c r="B4498" s="2">
        <v>2052</v>
      </c>
      <c r="C4498" s="1" t="s">
        <v>21</v>
      </c>
      <c r="D4498" s="1" t="s">
        <v>22</v>
      </c>
      <c r="E4498" s="5">
        <v>8.9093482050000006</v>
      </c>
    </row>
    <row r="4499" spans="1:5" hidden="1">
      <c r="A4499" s="4" t="s">
        <v>8</v>
      </c>
      <c r="B4499" s="2">
        <v>2053</v>
      </c>
      <c r="C4499" s="1" t="s">
        <v>21</v>
      </c>
      <c r="D4499" s="1" t="s">
        <v>22</v>
      </c>
      <c r="E4499" s="5">
        <v>8.8608489739999996</v>
      </c>
    </row>
    <row r="4500" spans="1:5" hidden="1">
      <c r="A4500" s="4" t="s">
        <v>8</v>
      </c>
      <c r="B4500" s="2">
        <v>2054</v>
      </c>
      <c r="C4500" s="1" t="s">
        <v>21</v>
      </c>
      <c r="D4500" s="1" t="s">
        <v>22</v>
      </c>
      <c r="E4500" s="5">
        <v>8.8124898419999997</v>
      </c>
    </row>
    <row r="4501" spans="1:5" hidden="1">
      <c r="A4501" s="4" t="s">
        <v>8</v>
      </c>
      <c r="B4501" s="2">
        <v>2055</v>
      </c>
      <c r="C4501" s="1" t="s">
        <v>21</v>
      </c>
      <c r="D4501" s="1" t="s">
        <v>22</v>
      </c>
      <c r="E4501" s="5">
        <v>8.7642348949999995</v>
      </c>
    </row>
    <row r="4502" spans="1:5" hidden="1">
      <c r="A4502" s="4" t="s">
        <v>8</v>
      </c>
      <c r="B4502" s="2">
        <v>2056</v>
      </c>
      <c r="C4502" s="1" t="s">
        <v>21</v>
      </c>
      <c r="D4502" s="1" t="s">
        <v>22</v>
      </c>
      <c r="E4502" s="5">
        <v>8.7160841359999992</v>
      </c>
    </row>
    <row r="4503" spans="1:5" hidden="1">
      <c r="A4503" s="4" t="s">
        <v>8</v>
      </c>
      <c r="B4503" s="2">
        <v>2057</v>
      </c>
      <c r="C4503" s="1" t="s">
        <v>21</v>
      </c>
      <c r="D4503" s="1" t="s">
        <v>22</v>
      </c>
      <c r="E4503" s="5">
        <v>8.6680023639999995</v>
      </c>
    </row>
    <row r="4504" spans="1:5" hidden="1">
      <c r="A4504" s="4" t="s">
        <v>8</v>
      </c>
      <c r="B4504" s="2">
        <v>2058</v>
      </c>
      <c r="C4504" s="1" t="s">
        <v>21</v>
      </c>
      <c r="D4504" s="1" t="s">
        <v>22</v>
      </c>
      <c r="E4504" s="5">
        <v>8.6200601209999999</v>
      </c>
    </row>
    <row r="4505" spans="1:5" hidden="1">
      <c r="A4505" s="4" t="s">
        <v>8</v>
      </c>
      <c r="B4505" s="2">
        <v>2059</v>
      </c>
      <c r="C4505" s="1" t="s">
        <v>21</v>
      </c>
      <c r="D4505" s="1" t="s">
        <v>22</v>
      </c>
      <c r="E4505" s="5">
        <v>8.5722220629999999</v>
      </c>
    </row>
    <row r="4506" spans="1:5" hidden="1">
      <c r="A4506" s="4" t="s">
        <v>8</v>
      </c>
      <c r="B4506" s="2">
        <v>2060</v>
      </c>
      <c r="C4506" s="1" t="s">
        <v>21</v>
      </c>
      <c r="D4506" s="1" t="s">
        <v>22</v>
      </c>
      <c r="E4506" s="5">
        <v>8.5244881929999998</v>
      </c>
    </row>
    <row r="4507" spans="1:5" hidden="1">
      <c r="A4507" s="4" t="s">
        <v>8</v>
      </c>
      <c r="B4507" s="2">
        <v>2061</v>
      </c>
      <c r="C4507" s="1" t="s">
        <v>21</v>
      </c>
      <c r="D4507" s="1" t="s">
        <v>22</v>
      </c>
      <c r="E4507" s="5">
        <v>8.4895113149999997</v>
      </c>
    </row>
    <row r="4508" spans="1:5" hidden="1">
      <c r="A4508" s="4" t="s">
        <v>8</v>
      </c>
      <c r="B4508" s="2">
        <v>2062</v>
      </c>
      <c r="C4508" s="1" t="s">
        <v>21</v>
      </c>
      <c r="D4508" s="1" t="s">
        <v>22</v>
      </c>
      <c r="E4508" s="5">
        <v>8.4545342849999994</v>
      </c>
    </row>
    <row r="4509" spans="1:5" hidden="1">
      <c r="A4509" s="4" t="s">
        <v>8</v>
      </c>
      <c r="B4509" s="2">
        <v>2063</v>
      </c>
      <c r="C4509" s="1" t="s">
        <v>21</v>
      </c>
      <c r="D4509" s="1" t="s">
        <v>22</v>
      </c>
      <c r="E4509" s="5">
        <v>8.4195571410000003</v>
      </c>
    </row>
    <row r="4510" spans="1:5" hidden="1">
      <c r="A4510" s="4" t="s">
        <v>8</v>
      </c>
      <c r="B4510" s="2">
        <v>2064</v>
      </c>
      <c r="C4510" s="1" t="s">
        <v>21</v>
      </c>
      <c r="D4510" s="1" t="s">
        <v>22</v>
      </c>
      <c r="E4510" s="5">
        <v>8.3845798830000007</v>
      </c>
    </row>
    <row r="4511" spans="1:5" hidden="1">
      <c r="A4511" s="4" t="s">
        <v>8</v>
      </c>
      <c r="B4511" s="2">
        <v>2065</v>
      </c>
      <c r="C4511" s="1" t="s">
        <v>21</v>
      </c>
      <c r="D4511" s="1" t="s">
        <v>22</v>
      </c>
      <c r="E4511" s="5">
        <v>8.3496025490000001</v>
      </c>
    </row>
    <row r="4512" spans="1:5" hidden="1">
      <c r="A4512" s="4" t="s">
        <v>8</v>
      </c>
      <c r="B4512" s="2">
        <v>2066</v>
      </c>
      <c r="C4512" s="1" t="s">
        <v>21</v>
      </c>
      <c r="D4512" s="1" t="s">
        <v>22</v>
      </c>
      <c r="E4512" s="5">
        <v>8.3146250629999994</v>
      </c>
    </row>
    <row r="4513" spans="1:5" hidden="1">
      <c r="A4513" s="4" t="s">
        <v>8</v>
      </c>
      <c r="B4513" s="2">
        <v>2067</v>
      </c>
      <c r="C4513" s="1" t="s">
        <v>21</v>
      </c>
      <c r="D4513" s="1" t="s">
        <v>22</v>
      </c>
      <c r="E4513" s="5">
        <v>8.2796474619999998</v>
      </c>
    </row>
    <row r="4514" spans="1:5" hidden="1">
      <c r="A4514" s="4" t="s">
        <v>8</v>
      </c>
      <c r="B4514" s="2">
        <v>2068</v>
      </c>
      <c r="C4514" s="1" t="s">
        <v>21</v>
      </c>
      <c r="D4514" s="1" t="s">
        <v>22</v>
      </c>
      <c r="E4514" s="5">
        <v>8.2446697479999997</v>
      </c>
    </row>
    <row r="4515" spans="1:5" hidden="1">
      <c r="A4515" s="4" t="s">
        <v>8</v>
      </c>
      <c r="B4515" s="2">
        <v>2069</v>
      </c>
      <c r="C4515" s="1" t="s">
        <v>21</v>
      </c>
      <c r="D4515" s="1" t="s">
        <v>22</v>
      </c>
      <c r="E4515" s="5">
        <v>8.2096919560000003</v>
      </c>
    </row>
    <row r="4516" spans="1:5" hidden="1">
      <c r="A4516" s="4" t="s">
        <v>8</v>
      </c>
      <c r="B4516" s="2">
        <v>2070</v>
      </c>
      <c r="C4516" s="1" t="s">
        <v>21</v>
      </c>
      <c r="D4516" s="1" t="s">
        <v>22</v>
      </c>
      <c r="E4516" s="5">
        <v>8.1747140139999992</v>
      </c>
    </row>
    <row r="4517" spans="1:5" hidden="1">
      <c r="A4517" s="4" t="s">
        <v>8</v>
      </c>
      <c r="B4517" s="2">
        <v>2071</v>
      </c>
      <c r="C4517" s="1" t="s">
        <v>21</v>
      </c>
      <c r="D4517" s="1" t="s">
        <v>22</v>
      </c>
      <c r="E4517" s="5">
        <v>8.1605890629999998</v>
      </c>
    </row>
    <row r="4518" spans="1:5" hidden="1">
      <c r="A4518" s="4" t="s">
        <v>8</v>
      </c>
      <c r="B4518" s="2">
        <v>2072</v>
      </c>
      <c r="C4518" s="1" t="s">
        <v>21</v>
      </c>
      <c r="D4518" s="1" t="s">
        <v>22</v>
      </c>
      <c r="E4518" s="5">
        <v>8.1462847099999998</v>
      </c>
    </row>
    <row r="4519" spans="1:5" hidden="1">
      <c r="A4519" s="4" t="s">
        <v>8</v>
      </c>
      <c r="B4519" s="2">
        <v>2073</v>
      </c>
      <c r="C4519" s="1" t="s">
        <v>21</v>
      </c>
      <c r="D4519" s="1" t="s">
        <v>22</v>
      </c>
      <c r="E4519" s="5">
        <v>8.1318576319999991</v>
      </c>
    </row>
    <row r="4520" spans="1:5" hidden="1">
      <c r="A4520" s="4" t="s">
        <v>8</v>
      </c>
      <c r="B4520" s="2">
        <v>2074</v>
      </c>
      <c r="C4520" s="1" t="s">
        <v>21</v>
      </c>
      <c r="D4520" s="1" t="s">
        <v>22</v>
      </c>
      <c r="E4520" s="5">
        <v>8.1171942290000008</v>
      </c>
    </row>
    <row r="4521" spans="1:5" hidden="1">
      <c r="A4521" s="4" t="s">
        <v>8</v>
      </c>
      <c r="B4521" s="2">
        <v>2075</v>
      </c>
      <c r="C4521" s="1" t="s">
        <v>21</v>
      </c>
      <c r="D4521" s="1" t="s">
        <v>22</v>
      </c>
      <c r="E4521" s="5">
        <v>8.1023514240000001</v>
      </c>
    </row>
    <row r="4522" spans="1:5" hidden="1">
      <c r="A4522" s="4" t="s">
        <v>8</v>
      </c>
      <c r="B4522" s="2">
        <v>2076</v>
      </c>
      <c r="C4522" s="1" t="s">
        <v>21</v>
      </c>
      <c r="D4522" s="1" t="s">
        <v>22</v>
      </c>
      <c r="E4522" s="5">
        <v>8.0873292170000006</v>
      </c>
    </row>
    <row r="4523" spans="1:5" hidden="1">
      <c r="A4523" s="4" t="s">
        <v>8</v>
      </c>
      <c r="B4523" s="2">
        <v>2077</v>
      </c>
      <c r="C4523" s="1" t="s">
        <v>21</v>
      </c>
      <c r="D4523" s="1" t="s">
        <v>22</v>
      </c>
      <c r="E4523" s="5">
        <v>8.0721833010000008</v>
      </c>
    </row>
    <row r="4524" spans="1:5" hidden="1">
      <c r="A4524" s="4" t="s">
        <v>8</v>
      </c>
      <c r="B4524" s="2">
        <v>2078</v>
      </c>
      <c r="C4524" s="1" t="s">
        <v>21</v>
      </c>
      <c r="D4524" s="1" t="s">
        <v>22</v>
      </c>
      <c r="E4524" s="5">
        <v>8.0568020439999994</v>
      </c>
    </row>
    <row r="4525" spans="1:5" hidden="1">
      <c r="A4525" s="4" t="s">
        <v>8</v>
      </c>
      <c r="B4525" s="2">
        <v>2079</v>
      </c>
      <c r="C4525" s="1" t="s">
        <v>21</v>
      </c>
      <c r="D4525" s="1" t="s">
        <v>22</v>
      </c>
      <c r="E4525" s="5">
        <v>8.0412413849999993</v>
      </c>
    </row>
    <row r="4526" spans="1:5" hidden="1">
      <c r="A4526" s="4" t="s">
        <v>8</v>
      </c>
      <c r="B4526" s="2">
        <v>2080</v>
      </c>
      <c r="C4526" s="1" t="s">
        <v>21</v>
      </c>
      <c r="D4526" s="1" t="s">
        <v>22</v>
      </c>
      <c r="E4526" s="5">
        <v>8.0255013230000003</v>
      </c>
    </row>
    <row r="4527" spans="1:5" hidden="1">
      <c r="A4527" s="4" t="s">
        <v>8</v>
      </c>
      <c r="B4527" s="2">
        <v>2081</v>
      </c>
      <c r="C4527" s="1" t="s">
        <v>21</v>
      </c>
      <c r="D4527" s="1" t="s">
        <v>22</v>
      </c>
      <c r="E4527" s="5">
        <v>8.0774799769999994</v>
      </c>
    </row>
    <row r="4528" spans="1:5" hidden="1">
      <c r="A4528" s="4" t="s">
        <v>8</v>
      </c>
      <c r="B4528" s="2">
        <v>2082</v>
      </c>
      <c r="C4528" s="1" t="s">
        <v>21</v>
      </c>
      <c r="D4528" s="1" t="s">
        <v>22</v>
      </c>
      <c r="E4528" s="5">
        <v>8.1293166120000002</v>
      </c>
    </row>
    <row r="4529" spans="1:5" hidden="1">
      <c r="A4529" s="4" t="s">
        <v>8</v>
      </c>
      <c r="B4529" s="2">
        <v>2083</v>
      </c>
      <c r="C4529" s="1" t="s">
        <v>21</v>
      </c>
      <c r="D4529" s="1" t="s">
        <v>22</v>
      </c>
      <c r="E4529" s="5">
        <v>8.1811532479999993</v>
      </c>
    </row>
    <row r="4530" spans="1:5" hidden="1">
      <c r="A4530" s="4" t="s">
        <v>8</v>
      </c>
      <c r="B4530" s="2">
        <v>2084</v>
      </c>
      <c r="C4530" s="1" t="s">
        <v>21</v>
      </c>
      <c r="D4530" s="1" t="s">
        <v>22</v>
      </c>
      <c r="E4530" s="5">
        <v>8.2329898840000002</v>
      </c>
    </row>
    <row r="4531" spans="1:5" hidden="1">
      <c r="A4531" s="4" t="s">
        <v>8</v>
      </c>
      <c r="B4531" s="2">
        <v>2085</v>
      </c>
      <c r="C4531" s="1" t="s">
        <v>21</v>
      </c>
      <c r="D4531" s="1" t="s">
        <v>22</v>
      </c>
      <c r="E4531" s="5">
        <v>8.2849685379999993</v>
      </c>
    </row>
    <row r="4532" spans="1:5" hidden="1">
      <c r="A4532" s="4" t="s">
        <v>8</v>
      </c>
      <c r="B4532" s="2">
        <v>2086</v>
      </c>
      <c r="C4532" s="1" t="s">
        <v>21</v>
      </c>
      <c r="D4532" s="1" t="s">
        <v>22</v>
      </c>
      <c r="E4532" s="5">
        <v>8.3368051730000001</v>
      </c>
    </row>
    <row r="4533" spans="1:5" hidden="1">
      <c r="A4533" s="4" t="s">
        <v>8</v>
      </c>
      <c r="B4533" s="2">
        <v>2087</v>
      </c>
      <c r="C4533" s="1" t="s">
        <v>21</v>
      </c>
      <c r="D4533" s="1" t="s">
        <v>22</v>
      </c>
      <c r="E4533" s="5">
        <v>8.3886418089999992</v>
      </c>
    </row>
    <row r="4534" spans="1:5" hidden="1">
      <c r="A4534" s="4" t="s">
        <v>8</v>
      </c>
      <c r="B4534" s="2">
        <v>2088</v>
      </c>
      <c r="C4534" s="1" t="s">
        <v>21</v>
      </c>
      <c r="D4534" s="1" t="s">
        <v>22</v>
      </c>
      <c r="E4534" s="5">
        <v>8.4404784450000001</v>
      </c>
    </row>
    <row r="4535" spans="1:5" hidden="1">
      <c r="A4535" s="4" t="s">
        <v>8</v>
      </c>
      <c r="B4535" s="2">
        <v>2089</v>
      </c>
      <c r="C4535" s="1" t="s">
        <v>21</v>
      </c>
      <c r="D4535" s="1" t="s">
        <v>22</v>
      </c>
      <c r="E4535" s="5">
        <v>8.4924570979999991</v>
      </c>
    </row>
    <row r="4536" spans="1:5" hidden="1">
      <c r="A4536" s="4" t="s">
        <v>8</v>
      </c>
      <c r="B4536" s="2">
        <v>2090</v>
      </c>
      <c r="C4536" s="1" t="s">
        <v>21</v>
      </c>
      <c r="D4536" s="1" t="s">
        <v>22</v>
      </c>
      <c r="E4536" s="5">
        <v>8.544293734</v>
      </c>
    </row>
    <row r="4537" spans="1:5" hidden="1">
      <c r="A4537" s="4" t="s">
        <v>8</v>
      </c>
      <c r="B4537" s="2">
        <v>2091</v>
      </c>
      <c r="C4537" s="1" t="s">
        <v>21</v>
      </c>
      <c r="D4537" s="1" t="s">
        <v>22</v>
      </c>
      <c r="E4537" s="5">
        <v>8.5255763669999993</v>
      </c>
    </row>
    <row r="4538" spans="1:5" hidden="1">
      <c r="A4538" s="4" t="s">
        <v>8</v>
      </c>
      <c r="B4538" s="2">
        <v>2092</v>
      </c>
      <c r="C4538" s="1" t="s">
        <v>21</v>
      </c>
      <c r="D4538" s="1" t="s">
        <v>22</v>
      </c>
      <c r="E4538" s="5">
        <v>8.5068590010000005</v>
      </c>
    </row>
    <row r="4539" spans="1:5" hidden="1">
      <c r="A4539" s="4" t="s">
        <v>8</v>
      </c>
      <c r="B4539" s="2">
        <v>2093</v>
      </c>
      <c r="C4539" s="1" t="s">
        <v>21</v>
      </c>
      <c r="D4539" s="1" t="s">
        <v>22</v>
      </c>
      <c r="E4539" s="5">
        <v>8.4880903530000005</v>
      </c>
    </row>
    <row r="4540" spans="1:5" hidden="1">
      <c r="A4540" s="4" t="s">
        <v>8</v>
      </c>
      <c r="B4540" s="2">
        <v>2094</v>
      </c>
      <c r="C4540" s="1" t="s">
        <v>21</v>
      </c>
      <c r="D4540" s="1" t="s">
        <v>22</v>
      </c>
      <c r="E4540" s="5">
        <v>8.4693729869999999</v>
      </c>
    </row>
    <row r="4541" spans="1:5" hidden="1">
      <c r="A4541" s="4" t="s">
        <v>8</v>
      </c>
      <c r="B4541" s="2">
        <v>2095</v>
      </c>
      <c r="C4541" s="1" t="s">
        <v>21</v>
      </c>
      <c r="D4541" s="1" t="s">
        <v>22</v>
      </c>
      <c r="E4541" s="5">
        <v>8.4506556199999991</v>
      </c>
    </row>
    <row r="4542" spans="1:5" hidden="1">
      <c r="A4542" s="4" t="s">
        <v>8</v>
      </c>
      <c r="B4542" s="2">
        <v>2096</v>
      </c>
      <c r="C4542" s="1" t="s">
        <v>21</v>
      </c>
      <c r="D4542" s="1" t="s">
        <v>22</v>
      </c>
      <c r="E4542" s="5">
        <v>8.4319382530000002</v>
      </c>
    </row>
    <row r="4543" spans="1:5" hidden="1">
      <c r="A4543" s="4" t="s">
        <v>8</v>
      </c>
      <c r="B4543" s="2">
        <v>2097</v>
      </c>
      <c r="C4543" s="1" t="s">
        <v>21</v>
      </c>
      <c r="D4543" s="1" t="s">
        <v>22</v>
      </c>
      <c r="E4543" s="5">
        <v>8.4131696060000003</v>
      </c>
    </row>
    <row r="4544" spans="1:5" hidden="1">
      <c r="A4544" s="4" t="s">
        <v>8</v>
      </c>
      <c r="B4544" s="2">
        <v>2098</v>
      </c>
      <c r="C4544" s="1" t="s">
        <v>21</v>
      </c>
      <c r="D4544" s="1" t="s">
        <v>22</v>
      </c>
      <c r="E4544" s="5">
        <v>8.3944522389999996</v>
      </c>
    </row>
    <row r="4545" spans="1:5" hidden="1">
      <c r="A4545" s="4" t="s">
        <v>8</v>
      </c>
      <c r="B4545" s="2">
        <v>2099</v>
      </c>
      <c r="C4545" s="1" t="s">
        <v>21</v>
      </c>
      <c r="D4545" s="1" t="s">
        <v>22</v>
      </c>
      <c r="E4545" s="5">
        <v>8.3757348730000007</v>
      </c>
    </row>
    <row r="4546" spans="1:5" hidden="1">
      <c r="A4546" s="4" t="s">
        <v>8</v>
      </c>
      <c r="B4546" s="2">
        <v>2100</v>
      </c>
      <c r="C4546" s="1" t="s">
        <v>21</v>
      </c>
      <c r="D4546" s="1" t="s">
        <v>22</v>
      </c>
      <c r="E4546" s="5">
        <v>8.357017506</v>
      </c>
    </row>
    <row r="4547" spans="1:5" hidden="1">
      <c r="A4547" s="4" t="s">
        <v>9</v>
      </c>
      <c r="B4547" s="2">
        <v>2000</v>
      </c>
      <c r="C4547" s="1" t="s">
        <v>21</v>
      </c>
      <c r="D4547" s="1" t="s">
        <v>22</v>
      </c>
      <c r="E4547" s="5">
        <v>10.253045370000001</v>
      </c>
    </row>
    <row r="4548" spans="1:5" hidden="1">
      <c r="A4548" s="4" t="s">
        <v>9</v>
      </c>
      <c r="B4548" s="2">
        <v>2001</v>
      </c>
      <c r="C4548" s="1" t="s">
        <v>21</v>
      </c>
      <c r="D4548" s="1" t="s">
        <v>22</v>
      </c>
      <c r="E4548" s="5">
        <v>10.317828710000001</v>
      </c>
    </row>
    <row r="4549" spans="1:5" hidden="1">
      <c r="A4549" s="4" t="s">
        <v>9</v>
      </c>
      <c r="B4549" s="2">
        <v>2002</v>
      </c>
      <c r="C4549" s="1" t="s">
        <v>21</v>
      </c>
      <c r="D4549" s="1" t="s">
        <v>22</v>
      </c>
      <c r="E4549" s="5">
        <v>10.69117805</v>
      </c>
    </row>
    <row r="4550" spans="1:5" hidden="1">
      <c r="A4550" s="4" t="s">
        <v>9</v>
      </c>
      <c r="B4550" s="2">
        <v>2003</v>
      </c>
      <c r="C4550" s="1" t="s">
        <v>21</v>
      </c>
      <c r="D4550" s="1" t="s">
        <v>22</v>
      </c>
      <c r="E4550" s="5">
        <v>10.72725237</v>
      </c>
    </row>
    <row r="4551" spans="1:5" hidden="1">
      <c r="A4551" s="4" t="s">
        <v>9</v>
      </c>
      <c r="B4551" s="2">
        <v>2004</v>
      </c>
      <c r="C4551" s="1" t="s">
        <v>21</v>
      </c>
      <c r="D4551" s="1" t="s">
        <v>22</v>
      </c>
      <c r="E4551" s="5">
        <v>10.97263137</v>
      </c>
    </row>
    <row r="4552" spans="1:5" hidden="1">
      <c r="A4552" s="4" t="s">
        <v>9</v>
      </c>
      <c r="B4552" s="2">
        <v>2005</v>
      </c>
      <c r="C4552" s="1" t="s">
        <v>21</v>
      </c>
      <c r="D4552" s="1" t="s">
        <v>22</v>
      </c>
      <c r="E4552" s="5">
        <v>11.0660393</v>
      </c>
    </row>
    <row r="4553" spans="1:5" hidden="1">
      <c r="A4553" s="4" t="s">
        <v>9</v>
      </c>
      <c r="B4553" s="2">
        <v>2006</v>
      </c>
      <c r="C4553" s="1" t="s">
        <v>21</v>
      </c>
      <c r="D4553" s="1" t="s">
        <v>22</v>
      </c>
      <c r="E4553" s="5">
        <v>11.20529359</v>
      </c>
    </row>
    <row r="4554" spans="1:5" hidden="1">
      <c r="A4554" s="4" t="s">
        <v>9</v>
      </c>
      <c r="B4554" s="2">
        <v>2007</v>
      </c>
      <c r="C4554" s="1" t="s">
        <v>21</v>
      </c>
      <c r="D4554" s="1" t="s">
        <v>22</v>
      </c>
      <c r="E4554" s="5">
        <v>11.4878859</v>
      </c>
    </row>
    <row r="4555" spans="1:5" hidden="1">
      <c r="A4555" s="4" t="s">
        <v>9</v>
      </c>
      <c r="B4555" s="2">
        <v>2008</v>
      </c>
      <c r="C4555" s="1" t="s">
        <v>21</v>
      </c>
      <c r="D4555" s="1" t="s">
        <v>22</v>
      </c>
      <c r="E4555" s="5">
        <v>11.26599773</v>
      </c>
    </row>
    <row r="4556" spans="1:5" hidden="1">
      <c r="A4556" s="4" t="s">
        <v>9</v>
      </c>
      <c r="B4556" s="2">
        <v>2009</v>
      </c>
      <c r="C4556" s="1" t="s">
        <v>21</v>
      </c>
      <c r="D4556" s="1" t="s">
        <v>22</v>
      </c>
      <c r="E4556" s="5">
        <v>11.13166363</v>
      </c>
    </row>
    <row r="4557" spans="1:5" hidden="1">
      <c r="A4557" s="4" t="s">
        <v>9</v>
      </c>
      <c r="B4557" s="2">
        <v>2010</v>
      </c>
      <c r="C4557" s="1" t="s">
        <v>21</v>
      </c>
      <c r="D4557" s="1" t="s">
        <v>22</v>
      </c>
      <c r="E4557" s="5">
        <v>11.49271955</v>
      </c>
    </row>
    <row r="4558" spans="1:5" hidden="1">
      <c r="A4558" s="4" t="s">
        <v>9</v>
      </c>
      <c r="B4558" s="2">
        <v>2011</v>
      </c>
      <c r="C4558" s="1" t="s">
        <v>21</v>
      </c>
      <c r="D4558" s="1" t="s">
        <v>22</v>
      </c>
      <c r="E4558" s="5">
        <v>11.77603543</v>
      </c>
    </row>
    <row r="4559" spans="1:5" hidden="1">
      <c r="A4559" s="4" t="s">
        <v>9</v>
      </c>
      <c r="B4559" s="2">
        <v>2012</v>
      </c>
      <c r="C4559" s="1" t="s">
        <v>21</v>
      </c>
      <c r="D4559" s="1" t="s">
        <v>22</v>
      </c>
      <c r="E4559" s="5">
        <v>12.021643170000001</v>
      </c>
    </row>
    <row r="4560" spans="1:5" hidden="1">
      <c r="A4560" s="4" t="s">
        <v>9</v>
      </c>
      <c r="B4560" s="2">
        <v>2013</v>
      </c>
      <c r="C4560" s="1" t="s">
        <v>21</v>
      </c>
      <c r="D4560" s="1" t="s">
        <v>22</v>
      </c>
      <c r="E4560" s="5">
        <v>11.80865176</v>
      </c>
    </row>
    <row r="4561" spans="1:5" hidden="1">
      <c r="A4561" s="4" t="s">
        <v>9</v>
      </c>
      <c r="B4561" s="2">
        <v>2014</v>
      </c>
      <c r="C4561" s="1" t="s">
        <v>21</v>
      </c>
      <c r="D4561" s="1" t="s">
        <v>22</v>
      </c>
      <c r="E4561" s="5">
        <v>12.06764203</v>
      </c>
    </row>
    <row r="4562" spans="1:5" hidden="1">
      <c r="A4562" s="4" t="s">
        <v>9</v>
      </c>
      <c r="B4562" s="2">
        <v>2015</v>
      </c>
      <c r="C4562" s="1" t="s">
        <v>21</v>
      </c>
      <c r="D4562" s="1" t="s">
        <v>22</v>
      </c>
      <c r="E4562" s="5">
        <v>12.20171858</v>
      </c>
    </row>
    <row r="4563" spans="1:5" hidden="1">
      <c r="A4563" s="4" t="s">
        <v>9</v>
      </c>
      <c r="B4563" s="2">
        <v>2016</v>
      </c>
      <c r="C4563" s="1" t="s">
        <v>21</v>
      </c>
      <c r="D4563" s="1" t="s">
        <v>22</v>
      </c>
      <c r="E4563" s="5">
        <v>12.081338710000001</v>
      </c>
    </row>
    <row r="4564" spans="1:5" hidden="1">
      <c r="A4564" s="4" t="s">
        <v>9</v>
      </c>
      <c r="B4564" s="2">
        <v>2017</v>
      </c>
      <c r="C4564" s="1" t="s">
        <v>21</v>
      </c>
      <c r="D4564" s="1" t="s">
        <v>22</v>
      </c>
      <c r="E4564" s="5">
        <v>12.317981680000001</v>
      </c>
    </row>
    <row r="4565" spans="1:5" hidden="1">
      <c r="A4565" s="4" t="s">
        <v>9</v>
      </c>
      <c r="B4565" s="2">
        <v>2018</v>
      </c>
      <c r="C4565" s="1" t="s">
        <v>21</v>
      </c>
      <c r="D4565" s="1" t="s">
        <v>22</v>
      </c>
      <c r="E4565" s="5">
        <v>12.304581150000001</v>
      </c>
    </row>
    <row r="4566" spans="1:5" hidden="1">
      <c r="A4566" s="4" t="s">
        <v>9</v>
      </c>
      <c r="B4566" s="2">
        <v>2019</v>
      </c>
      <c r="C4566" s="1" t="s">
        <v>21</v>
      </c>
      <c r="D4566" s="1" t="s">
        <v>22</v>
      </c>
      <c r="E4566" s="5">
        <v>12.497912380000001</v>
      </c>
    </row>
    <row r="4567" spans="1:5" hidden="1">
      <c r="A4567" s="4" t="s">
        <v>9</v>
      </c>
      <c r="B4567" s="2">
        <v>2020</v>
      </c>
      <c r="C4567" s="1" t="s">
        <v>21</v>
      </c>
      <c r="D4567" s="1" t="s">
        <v>22</v>
      </c>
      <c r="E4567" s="5">
        <v>12.44297341</v>
      </c>
    </row>
    <row r="4568" spans="1:5" hidden="1">
      <c r="A4568" s="4" t="s">
        <v>9</v>
      </c>
      <c r="B4568" s="2">
        <v>2021</v>
      </c>
      <c r="C4568" s="1" t="s">
        <v>21</v>
      </c>
      <c r="D4568" s="1" t="s">
        <v>22</v>
      </c>
      <c r="E4568" s="5">
        <v>12.90014676</v>
      </c>
    </row>
    <row r="4569" spans="1:5" hidden="1">
      <c r="A4569" s="4" t="s">
        <v>9</v>
      </c>
      <c r="B4569" s="2">
        <v>2022</v>
      </c>
      <c r="C4569" s="1" t="s">
        <v>21</v>
      </c>
      <c r="D4569" s="1" t="s">
        <v>22</v>
      </c>
      <c r="E4569" s="5">
        <v>12.605845370000001</v>
      </c>
    </row>
    <row r="4570" spans="1:5" hidden="1">
      <c r="A4570" s="4" t="s">
        <v>9</v>
      </c>
      <c r="B4570" s="2">
        <v>2023</v>
      </c>
      <c r="C4570" s="1" t="s">
        <v>21</v>
      </c>
      <c r="D4570" s="1" t="s">
        <v>22</v>
      </c>
      <c r="E4570" s="5">
        <v>12.605845370000001</v>
      </c>
    </row>
    <row r="4571" spans="1:5" hidden="1">
      <c r="A4571" s="4" t="s">
        <v>9</v>
      </c>
      <c r="B4571" s="2">
        <v>2024</v>
      </c>
      <c r="C4571" s="1" t="s">
        <v>21</v>
      </c>
      <c r="D4571" s="1" t="s">
        <v>22</v>
      </c>
      <c r="E4571" s="5">
        <v>12.605845370000001</v>
      </c>
    </row>
    <row r="4572" spans="1:5" hidden="1">
      <c r="A4572" s="4" t="s">
        <v>9</v>
      </c>
      <c r="B4572" s="2">
        <v>2025</v>
      </c>
      <c r="C4572" s="1" t="s">
        <v>21</v>
      </c>
      <c r="D4572" s="1" t="s">
        <v>22</v>
      </c>
      <c r="E4572" s="5">
        <v>12.605845370000001</v>
      </c>
    </row>
    <row r="4573" spans="1:5" hidden="1">
      <c r="A4573" s="4" t="s">
        <v>9</v>
      </c>
      <c r="B4573" s="2">
        <v>2026</v>
      </c>
      <c r="C4573" s="1" t="s">
        <v>21</v>
      </c>
      <c r="D4573" s="1" t="s">
        <v>22</v>
      </c>
      <c r="E4573" s="5">
        <v>12.34856138</v>
      </c>
    </row>
    <row r="4574" spans="1:5" hidden="1">
      <c r="A4574" s="4" t="s">
        <v>9</v>
      </c>
      <c r="B4574" s="2">
        <v>2027</v>
      </c>
      <c r="C4574" s="1" t="s">
        <v>21</v>
      </c>
      <c r="D4574" s="1" t="s">
        <v>22</v>
      </c>
      <c r="E4574" s="5">
        <v>11.964550778</v>
      </c>
    </row>
    <row r="4575" spans="1:5" hidden="1">
      <c r="A4575" s="4" t="s">
        <v>9</v>
      </c>
      <c r="B4575" s="2">
        <v>2028</v>
      </c>
      <c r="C4575" s="1" t="s">
        <v>21</v>
      </c>
      <c r="D4575" s="1" t="s">
        <v>22</v>
      </c>
      <c r="E4575" s="5">
        <v>11.454916045999999</v>
      </c>
    </row>
    <row r="4576" spans="1:5" hidden="1">
      <c r="A4576" s="4" t="s">
        <v>9</v>
      </c>
      <c r="B4576" s="2">
        <v>2029</v>
      </c>
      <c r="C4576" s="1" t="s">
        <v>21</v>
      </c>
      <c r="D4576" s="1" t="s">
        <v>22</v>
      </c>
      <c r="E4576" s="5">
        <v>10.820150514</v>
      </c>
    </row>
    <row r="4577" spans="1:5" hidden="1">
      <c r="A4577" s="4" t="s">
        <v>9</v>
      </c>
      <c r="B4577" s="2">
        <v>2030</v>
      </c>
      <c r="C4577" s="1" t="s">
        <v>21</v>
      </c>
      <c r="D4577" s="1" t="s">
        <v>22</v>
      </c>
      <c r="E4577" s="5">
        <v>10.062425210000001</v>
      </c>
    </row>
    <row r="4578" spans="1:5" hidden="1">
      <c r="A4578" s="4" t="s">
        <v>9</v>
      </c>
      <c r="B4578" s="2">
        <v>2031</v>
      </c>
      <c r="C4578" s="1" t="s">
        <v>21</v>
      </c>
      <c r="D4578" s="1" t="s">
        <v>22</v>
      </c>
      <c r="E4578" s="5">
        <v>10.02699966</v>
      </c>
    </row>
    <row r="4579" spans="1:5" hidden="1">
      <c r="A4579" s="4" t="s">
        <v>9</v>
      </c>
      <c r="B4579" s="2">
        <v>2032</v>
      </c>
      <c r="C4579" s="1" t="s">
        <v>21</v>
      </c>
      <c r="D4579" s="1" t="s">
        <v>22</v>
      </c>
      <c r="E4579" s="5">
        <v>9.9915877630000001</v>
      </c>
    </row>
    <row r="4580" spans="1:5" hidden="1">
      <c r="A4580" s="4" t="s">
        <v>9</v>
      </c>
      <c r="B4580" s="2">
        <v>2033</v>
      </c>
      <c r="C4580" s="1" t="s">
        <v>21</v>
      </c>
      <c r="D4580" s="1" t="s">
        <v>22</v>
      </c>
      <c r="E4580" s="5">
        <v>9.9561839429999992</v>
      </c>
    </row>
    <row r="4581" spans="1:5" hidden="1">
      <c r="A4581" s="4" t="s">
        <v>9</v>
      </c>
      <c r="B4581" s="2">
        <v>2034</v>
      </c>
      <c r="C4581" s="1" t="s">
        <v>21</v>
      </c>
      <c r="D4581" s="1" t="s">
        <v>22</v>
      </c>
      <c r="E4581" s="5">
        <v>9.9207993850000005</v>
      </c>
    </row>
    <row r="4582" spans="1:5" hidden="1">
      <c r="A4582" s="4" t="s">
        <v>9</v>
      </c>
      <c r="B4582" s="2">
        <v>2035</v>
      </c>
      <c r="C4582" s="1" t="s">
        <v>21</v>
      </c>
      <c r="D4582" s="1" t="s">
        <v>22</v>
      </c>
      <c r="E4582" s="5">
        <v>9.8854284860000003</v>
      </c>
    </row>
    <row r="4583" spans="1:5" hidden="1">
      <c r="A4583" s="4" t="s">
        <v>9</v>
      </c>
      <c r="B4583" s="2">
        <v>2036</v>
      </c>
      <c r="C4583" s="1" t="s">
        <v>21</v>
      </c>
      <c r="D4583" s="1" t="s">
        <v>22</v>
      </c>
      <c r="E4583" s="5">
        <v>9.8500712450000005</v>
      </c>
    </row>
    <row r="4584" spans="1:5" hidden="1">
      <c r="A4584" s="4" t="s">
        <v>9</v>
      </c>
      <c r="B4584" s="2">
        <v>2037</v>
      </c>
      <c r="C4584" s="1" t="s">
        <v>21</v>
      </c>
      <c r="D4584" s="1" t="s">
        <v>22</v>
      </c>
      <c r="E4584" s="5">
        <v>9.8147221509999998</v>
      </c>
    </row>
    <row r="4585" spans="1:5" hidden="1">
      <c r="A4585" s="4" t="s">
        <v>9</v>
      </c>
      <c r="B4585" s="2">
        <v>2038</v>
      </c>
      <c r="C4585" s="1" t="s">
        <v>21</v>
      </c>
      <c r="D4585" s="1" t="s">
        <v>22</v>
      </c>
      <c r="E4585" s="5">
        <v>9.7793922450000004</v>
      </c>
    </row>
    <row r="4586" spans="1:5" hidden="1">
      <c r="A4586" s="4" t="s">
        <v>9</v>
      </c>
      <c r="B4586" s="2">
        <v>2039</v>
      </c>
      <c r="C4586" s="1" t="s">
        <v>21</v>
      </c>
      <c r="D4586" s="1" t="s">
        <v>22</v>
      </c>
      <c r="E4586" s="5">
        <v>9.7440759979999996</v>
      </c>
    </row>
    <row r="4587" spans="1:5" hidden="1">
      <c r="A4587" s="4" t="s">
        <v>9</v>
      </c>
      <c r="B4587" s="2">
        <v>2040</v>
      </c>
      <c r="C4587" s="1" t="s">
        <v>21</v>
      </c>
      <c r="D4587" s="1" t="s">
        <v>22</v>
      </c>
      <c r="E4587" s="5">
        <v>9.7087734080000008</v>
      </c>
    </row>
    <row r="4588" spans="1:5" hidden="1">
      <c r="A4588" s="4" t="s">
        <v>9</v>
      </c>
      <c r="B4588" s="2">
        <v>2041</v>
      </c>
      <c r="C4588" s="1" t="s">
        <v>21</v>
      </c>
      <c r="D4588" s="1" t="s">
        <v>22</v>
      </c>
      <c r="E4588" s="5">
        <v>9.6404042820000004</v>
      </c>
    </row>
    <row r="4589" spans="1:5" hidden="1">
      <c r="A4589" s="4" t="s">
        <v>9</v>
      </c>
      <c r="B4589" s="2">
        <v>2042</v>
      </c>
      <c r="C4589" s="1" t="s">
        <v>21</v>
      </c>
      <c r="D4589" s="1" t="s">
        <v>22</v>
      </c>
      <c r="E4589" s="5">
        <v>9.572372026</v>
      </c>
    </row>
    <row r="4590" spans="1:5" hidden="1">
      <c r="A4590" s="4" t="s">
        <v>9</v>
      </c>
      <c r="B4590" s="2">
        <v>2043</v>
      </c>
      <c r="C4590" s="1" t="s">
        <v>21</v>
      </c>
      <c r="D4590" s="1" t="s">
        <v>22</v>
      </c>
      <c r="E4590" s="5">
        <v>9.504580507</v>
      </c>
    </row>
    <row r="4591" spans="1:5" hidden="1">
      <c r="A4591" s="4" t="s">
        <v>9</v>
      </c>
      <c r="B4591" s="2">
        <v>2044</v>
      </c>
      <c r="C4591" s="1" t="s">
        <v>21</v>
      </c>
      <c r="D4591" s="1" t="s">
        <v>22</v>
      </c>
      <c r="E4591" s="5">
        <v>9.4370297240000003</v>
      </c>
    </row>
    <row r="4592" spans="1:5" hidden="1">
      <c r="A4592" s="4" t="s">
        <v>9</v>
      </c>
      <c r="B4592" s="2">
        <v>2045</v>
      </c>
      <c r="C4592" s="1" t="s">
        <v>21</v>
      </c>
      <c r="D4592" s="1" t="s">
        <v>22</v>
      </c>
      <c r="E4592" s="5">
        <v>9.3696251939999993</v>
      </c>
    </row>
    <row r="4593" spans="1:5" hidden="1">
      <c r="A4593" s="4" t="s">
        <v>9</v>
      </c>
      <c r="B4593" s="2">
        <v>2046</v>
      </c>
      <c r="C4593" s="1" t="s">
        <v>21</v>
      </c>
      <c r="D4593" s="1" t="s">
        <v>22</v>
      </c>
      <c r="E4593" s="5">
        <v>9.3025562140000009</v>
      </c>
    </row>
    <row r="4594" spans="1:5" hidden="1">
      <c r="A4594" s="4" t="s">
        <v>9</v>
      </c>
      <c r="B4594" s="2">
        <v>2047</v>
      </c>
      <c r="C4594" s="1" t="s">
        <v>21</v>
      </c>
      <c r="D4594" s="1" t="s">
        <v>22</v>
      </c>
      <c r="E4594" s="5">
        <v>9.2357279709999993</v>
      </c>
    </row>
    <row r="4595" spans="1:5" hidden="1">
      <c r="A4595" s="4" t="s">
        <v>9</v>
      </c>
      <c r="B4595" s="2">
        <v>2048</v>
      </c>
      <c r="C4595" s="1" t="s">
        <v>21</v>
      </c>
      <c r="D4595" s="1" t="s">
        <v>22</v>
      </c>
      <c r="E4595" s="5">
        <v>9.1691404649999999</v>
      </c>
    </row>
    <row r="4596" spans="1:5" hidden="1">
      <c r="A4596" s="4" t="s">
        <v>9</v>
      </c>
      <c r="B4596" s="2">
        <v>2049</v>
      </c>
      <c r="C4596" s="1" t="s">
        <v>21</v>
      </c>
      <c r="D4596" s="1" t="s">
        <v>22</v>
      </c>
      <c r="E4596" s="5">
        <v>9.1027005299999999</v>
      </c>
    </row>
    <row r="4597" spans="1:5" hidden="1">
      <c r="A4597" s="4" t="s">
        <v>9</v>
      </c>
      <c r="B4597" s="2">
        <v>2050</v>
      </c>
      <c r="C4597" s="1" t="s">
        <v>21</v>
      </c>
      <c r="D4597" s="1" t="s">
        <v>22</v>
      </c>
      <c r="E4597" s="5">
        <v>9.0365948270000001</v>
      </c>
    </row>
    <row r="4598" spans="1:5" hidden="1">
      <c r="A4598" s="4" t="s">
        <v>9</v>
      </c>
      <c r="B4598" s="2">
        <v>2051</v>
      </c>
      <c r="C4598" s="1" t="s">
        <v>21</v>
      </c>
      <c r="D4598" s="1" t="s">
        <v>22</v>
      </c>
      <c r="E4598" s="5">
        <v>8.9897835290000003</v>
      </c>
    </row>
    <row r="4599" spans="1:5" hidden="1">
      <c r="A4599" s="4" t="s">
        <v>9</v>
      </c>
      <c r="B4599" s="2">
        <v>2052</v>
      </c>
      <c r="C4599" s="1" t="s">
        <v>21</v>
      </c>
      <c r="D4599" s="1" t="s">
        <v>22</v>
      </c>
      <c r="E4599" s="5">
        <v>8.9430771179999997</v>
      </c>
    </row>
    <row r="4600" spans="1:5" hidden="1">
      <c r="A4600" s="4" t="s">
        <v>9</v>
      </c>
      <c r="B4600" s="2">
        <v>2053</v>
      </c>
      <c r="C4600" s="1" t="s">
        <v>21</v>
      </c>
      <c r="D4600" s="1" t="s">
        <v>22</v>
      </c>
      <c r="E4600" s="5">
        <v>8.8964355770000001</v>
      </c>
    </row>
    <row r="4601" spans="1:5" hidden="1">
      <c r="A4601" s="4" t="s">
        <v>9</v>
      </c>
      <c r="B4601" s="2">
        <v>2054</v>
      </c>
      <c r="C4601" s="1" t="s">
        <v>21</v>
      </c>
      <c r="D4601" s="1" t="s">
        <v>22</v>
      </c>
      <c r="E4601" s="5">
        <v>8.8499390840000007</v>
      </c>
    </row>
    <row r="4602" spans="1:5" hidden="1">
      <c r="A4602" s="4" t="s">
        <v>9</v>
      </c>
      <c r="B4602" s="2">
        <v>2055</v>
      </c>
      <c r="C4602" s="1" t="s">
        <v>21</v>
      </c>
      <c r="D4602" s="1" t="s">
        <v>22</v>
      </c>
      <c r="E4602" s="5">
        <v>8.8035474780000005</v>
      </c>
    </row>
    <row r="4603" spans="1:5" hidden="1">
      <c r="A4603" s="4" t="s">
        <v>9</v>
      </c>
      <c r="B4603" s="2">
        <v>2056</v>
      </c>
      <c r="C4603" s="1" t="s">
        <v>21</v>
      </c>
      <c r="D4603" s="1" t="s">
        <v>22</v>
      </c>
      <c r="E4603" s="5">
        <v>8.7572607589999993</v>
      </c>
    </row>
    <row r="4604" spans="1:5" hidden="1">
      <c r="A4604" s="4" t="s">
        <v>9</v>
      </c>
      <c r="B4604" s="2">
        <v>2057</v>
      </c>
      <c r="C4604" s="1" t="s">
        <v>21</v>
      </c>
      <c r="D4604" s="1" t="s">
        <v>22</v>
      </c>
      <c r="E4604" s="5">
        <v>8.7110394840000005</v>
      </c>
    </row>
    <row r="4605" spans="1:5" hidden="1">
      <c r="A4605" s="4" t="s">
        <v>9</v>
      </c>
      <c r="B4605" s="2">
        <v>2058</v>
      </c>
      <c r="C4605" s="1" t="s">
        <v>21</v>
      </c>
      <c r="D4605" s="1" t="s">
        <v>22</v>
      </c>
      <c r="E4605" s="5">
        <v>8.6649626830000006</v>
      </c>
    </row>
    <row r="4606" spans="1:5" hidden="1">
      <c r="A4606" s="4" t="s">
        <v>9</v>
      </c>
      <c r="B4606" s="2">
        <v>2059</v>
      </c>
      <c r="C4606" s="1" t="s">
        <v>21</v>
      </c>
      <c r="D4606" s="1" t="s">
        <v>22</v>
      </c>
      <c r="E4606" s="5">
        <v>8.6189907679999997</v>
      </c>
    </row>
    <row r="4607" spans="1:5" hidden="1">
      <c r="A4607" s="4" t="s">
        <v>9</v>
      </c>
      <c r="B4607" s="2">
        <v>2060</v>
      </c>
      <c r="C4607" s="1" t="s">
        <v>21</v>
      </c>
      <c r="D4607" s="1" t="s">
        <v>22</v>
      </c>
      <c r="E4607" s="5">
        <v>8.5731237399999998</v>
      </c>
    </row>
    <row r="4608" spans="1:5" hidden="1">
      <c r="A4608" s="4" t="s">
        <v>9</v>
      </c>
      <c r="B4608" s="2">
        <v>2061</v>
      </c>
      <c r="C4608" s="1" t="s">
        <v>21</v>
      </c>
      <c r="D4608" s="1" t="s">
        <v>22</v>
      </c>
      <c r="E4608" s="5">
        <v>8.5433304959999994</v>
      </c>
    </row>
    <row r="4609" spans="1:5" hidden="1">
      <c r="A4609" s="4" t="s">
        <v>9</v>
      </c>
      <c r="B4609" s="2">
        <v>2062</v>
      </c>
      <c r="C4609" s="1" t="s">
        <v>21</v>
      </c>
      <c r="D4609" s="1" t="s">
        <v>22</v>
      </c>
      <c r="E4609" s="5">
        <v>8.5135192219999993</v>
      </c>
    </row>
    <row r="4610" spans="1:5" hidden="1">
      <c r="A4610" s="4" t="s">
        <v>9</v>
      </c>
      <c r="B4610" s="2">
        <v>2063</v>
      </c>
      <c r="C4610" s="1" t="s">
        <v>21</v>
      </c>
      <c r="D4610" s="1" t="s">
        <v>22</v>
      </c>
      <c r="E4610" s="5">
        <v>8.4836948060000008</v>
      </c>
    </row>
    <row r="4611" spans="1:5" hidden="1">
      <c r="A4611" s="4" t="s">
        <v>9</v>
      </c>
      <c r="B4611" s="2">
        <v>2064</v>
      </c>
      <c r="C4611" s="1" t="s">
        <v>21</v>
      </c>
      <c r="D4611" s="1" t="s">
        <v>22</v>
      </c>
      <c r="E4611" s="5">
        <v>8.4538572490000004</v>
      </c>
    </row>
    <row r="4612" spans="1:5" hidden="1">
      <c r="A4612" s="4" t="s">
        <v>9</v>
      </c>
      <c r="B4612" s="2">
        <v>2065</v>
      </c>
      <c r="C4612" s="1" t="s">
        <v>21</v>
      </c>
      <c r="D4612" s="1" t="s">
        <v>22</v>
      </c>
      <c r="E4612" s="5">
        <v>8.4240113480000005</v>
      </c>
    </row>
    <row r="4613" spans="1:5" hidden="1">
      <c r="A4613" s="4" t="s">
        <v>9</v>
      </c>
      <c r="B4613" s="2">
        <v>2066</v>
      </c>
      <c r="C4613" s="1" t="s">
        <v>21</v>
      </c>
      <c r="D4613" s="1" t="s">
        <v>22</v>
      </c>
      <c r="E4613" s="5">
        <v>8.3941474889999999</v>
      </c>
    </row>
    <row r="4614" spans="1:5" hidden="1">
      <c r="A4614" s="4" t="s">
        <v>9</v>
      </c>
      <c r="B4614" s="2">
        <v>2067</v>
      </c>
      <c r="C4614" s="1" t="s">
        <v>21</v>
      </c>
      <c r="D4614" s="1" t="s">
        <v>22</v>
      </c>
      <c r="E4614" s="5">
        <v>8.3642704890000008</v>
      </c>
    </row>
    <row r="4615" spans="1:5" hidden="1">
      <c r="A4615" s="4" t="s">
        <v>9</v>
      </c>
      <c r="B4615" s="2">
        <v>2068</v>
      </c>
      <c r="C4615" s="1" t="s">
        <v>21</v>
      </c>
      <c r="D4615" s="1" t="s">
        <v>22</v>
      </c>
      <c r="E4615" s="5">
        <v>8.3343803469999997</v>
      </c>
    </row>
    <row r="4616" spans="1:5" hidden="1">
      <c r="A4616" s="4" t="s">
        <v>9</v>
      </c>
      <c r="B4616" s="2">
        <v>2069</v>
      </c>
      <c r="C4616" s="1" t="s">
        <v>21</v>
      </c>
      <c r="D4616" s="1" t="s">
        <v>22</v>
      </c>
      <c r="E4616" s="5">
        <v>8.3044817890000004</v>
      </c>
    </row>
    <row r="4617" spans="1:5" hidden="1">
      <c r="A4617" s="4" t="s">
        <v>9</v>
      </c>
      <c r="B4617" s="2">
        <v>2070</v>
      </c>
      <c r="C4617" s="1" t="s">
        <v>21</v>
      </c>
      <c r="D4617" s="1" t="s">
        <v>22</v>
      </c>
      <c r="E4617" s="5">
        <v>8.2745653459999993</v>
      </c>
    </row>
    <row r="4618" spans="1:5" hidden="1">
      <c r="A4618" s="4" t="s">
        <v>9</v>
      </c>
      <c r="B4618" s="2">
        <v>2071</v>
      </c>
      <c r="C4618" s="1" t="s">
        <v>21</v>
      </c>
      <c r="D4618" s="1" t="s">
        <v>22</v>
      </c>
      <c r="E4618" s="5">
        <v>8.2450743600000003</v>
      </c>
    </row>
    <row r="4619" spans="1:5" hidden="1">
      <c r="A4619" s="4" t="s">
        <v>9</v>
      </c>
      <c r="B4619" s="2">
        <v>2072</v>
      </c>
      <c r="C4619" s="1" t="s">
        <v>21</v>
      </c>
      <c r="D4619" s="1" t="s">
        <v>22</v>
      </c>
      <c r="E4619" s="5">
        <v>8.2155668659999996</v>
      </c>
    </row>
    <row r="4620" spans="1:5" hidden="1">
      <c r="A4620" s="4" t="s">
        <v>9</v>
      </c>
      <c r="B4620" s="2">
        <v>2073</v>
      </c>
      <c r="C4620" s="1" t="s">
        <v>21</v>
      </c>
      <c r="D4620" s="1" t="s">
        <v>22</v>
      </c>
      <c r="E4620" s="5">
        <v>8.1860487079999995</v>
      </c>
    </row>
    <row r="4621" spans="1:5" hidden="1">
      <c r="A4621" s="4" t="s">
        <v>9</v>
      </c>
      <c r="B4621" s="2">
        <v>2074</v>
      </c>
      <c r="C4621" s="1" t="s">
        <v>21</v>
      </c>
      <c r="D4621" s="1" t="s">
        <v>22</v>
      </c>
      <c r="E4621" s="5">
        <v>8.1565081730000006</v>
      </c>
    </row>
    <row r="4622" spans="1:5" hidden="1">
      <c r="A4622" s="4" t="s">
        <v>9</v>
      </c>
      <c r="B4622" s="2">
        <v>2075</v>
      </c>
      <c r="C4622" s="1" t="s">
        <v>21</v>
      </c>
      <c r="D4622" s="1" t="s">
        <v>22</v>
      </c>
      <c r="E4622" s="5">
        <v>8.1269511300000001</v>
      </c>
    </row>
    <row r="4623" spans="1:5" hidden="1">
      <c r="A4623" s="4" t="s">
        <v>9</v>
      </c>
      <c r="B4623" s="2">
        <v>2076</v>
      </c>
      <c r="C4623" s="1" t="s">
        <v>21</v>
      </c>
      <c r="D4623" s="1" t="s">
        <v>22</v>
      </c>
      <c r="E4623" s="5">
        <v>8.0973775769999996</v>
      </c>
    </row>
    <row r="4624" spans="1:5" hidden="1">
      <c r="A4624" s="4" t="s">
        <v>9</v>
      </c>
      <c r="B4624" s="2">
        <v>2077</v>
      </c>
      <c r="C4624" s="1" t="s">
        <v>21</v>
      </c>
      <c r="D4624" s="1" t="s">
        <v>22</v>
      </c>
      <c r="E4624" s="5">
        <v>8.0677932709999993</v>
      </c>
    </row>
    <row r="4625" spans="1:5" hidden="1">
      <c r="A4625" s="4" t="s">
        <v>9</v>
      </c>
      <c r="B4625" s="2">
        <v>2078</v>
      </c>
      <c r="C4625" s="1" t="s">
        <v>21</v>
      </c>
      <c r="D4625" s="1" t="s">
        <v>22</v>
      </c>
      <c r="E4625" s="5">
        <v>8.0381866780000006</v>
      </c>
    </row>
    <row r="4626" spans="1:5" hidden="1">
      <c r="A4626" s="4" t="s">
        <v>9</v>
      </c>
      <c r="B4626" s="2">
        <v>2079</v>
      </c>
      <c r="C4626" s="1" t="s">
        <v>21</v>
      </c>
      <c r="D4626" s="1" t="s">
        <v>22</v>
      </c>
      <c r="E4626" s="5">
        <v>8.0085635760000002</v>
      </c>
    </row>
    <row r="4627" spans="1:5" hidden="1">
      <c r="A4627" s="4" t="s">
        <v>9</v>
      </c>
      <c r="B4627" s="2">
        <v>2080</v>
      </c>
      <c r="C4627" s="1" t="s">
        <v>21</v>
      </c>
      <c r="D4627" s="1" t="s">
        <v>22</v>
      </c>
      <c r="E4627" s="5">
        <v>7.9789239649999999</v>
      </c>
    </row>
    <row r="4628" spans="1:5" hidden="1">
      <c r="A4628" s="4" t="s">
        <v>9</v>
      </c>
      <c r="B4628" s="2">
        <v>2081</v>
      </c>
      <c r="C4628" s="1" t="s">
        <v>21</v>
      </c>
      <c r="D4628" s="1" t="s">
        <v>22</v>
      </c>
      <c r="E4628" s="5">
        <v>8.0015484650000008</v>
      </c>
    </row>
    <row r="4629" spans="1:5" hidden="1">
      <c r="A4629" s="4" t="s">
        <v>9</v>
      </c>
      <c r="B4629" s="2">
        <v>2082</v>
      </c>
      <c r="C4629" s="1" t="s">
        <v>21</v>
      </c>
      <c r="D4629" s="1" t="s">
        <v>22</v>
      </c>
      <c r="E4629" s="5">
        <v>8.0241111489999994</v>
      </c>
    </row>
    <row r="4630" spans="1:5" hidden="1">
      <c r="A4630" s="4" t="s">
        <v>9</v>
      </c>
      <c r="B4630" s="2">
        <v>2083</v>
      </c>
      <c r="C4630" s="1" t="s">
        <v>21</v>
      </c>
      <c r="D4630" s="1" t="s">
        <v>22</v>
      </c>
      <c r="E4630" s="5">
        <v>8.0466738339999999</v>
      </c>
    </row>
    <row r="4631" spans="1:5" hidden="1">
      <c r="A4631" s="4" t="s">
        <v>9</v>
      </c>
      <c r="B4631" s="2">
        <v>2084</v>
      </c>
      <c r="C4631" s="1" t="s">
        <v>21</v>
      </c>
      <c r="D4631" s="1" t="s">
        <v>22</v>
      </c>
      <c r="E4631" s="5">
        <v>8.0692365180000003</v>
      </c>
    </row>
    <row r="4632" spans="1:5" hidden="1">
      <c r="A4632" s="4" t="s">
        <v>9</v>
      </c>
      <c r="B4632" s="2">
        <v>2085</v>
      </c>
      <c r="C4632" s="1" t="s">
        <v>21</v>
      </c>
      <c r="D4632" s="1" t="s">
        <v>22</v>
      </c>
      <c r="E4632" s="5">
        <v>8.0918610179999995</v>
      </c>
    </row>
    <row r="4633" spans="1:5" hidden="1">
      <c r="A4633" s="4" t="s">
        <v>9</v>
      </c>
      <c r="B4633" s="2">
        <v>2086</v>
      </c>
      <c r="C4633" s="1" t="s">
        <v>21</v>
      </c>
      <c r="D4633" s="1" t="s">
        <v>22</v>
      </c>
      <c r="E4633" s="5">
        <v>8.1144237029999999</v>
      </c>
    </row>
    <row r="4634" spans="1:5" hidden="1">
      <c r="A4634" s="4" t="s">
        <v>9</v>
      </c>
      <c r="B4634" s="2">
        <v>2087</v>
      </c>
      <c r="C4634" s="1" t="s">
        <v>21</v>
      </c>
      <c r="D4634" s="1" t="s">
        <v>22</v>
      </c>
      <c r="E4634" s="5">
        <v>8.1369863870000003</v>
      </c>
    </row>
    <row r="4635" spans="1:5" hidden="1">
      <c r="A4635" s="4" t="s">
        <v>9</v>
      </c>
      <c r="B4635" s="2">
        <v>2088</v>
      </c>
      <c r="C4635" s="1" t="s">
        <v>21</v>
      </c>
      <c r="D4635" s="1" t="s">
        <v>22</v>
      </c>
      <c r="E4635" s="5">
        <v>8.1595490720000008</v>
      </c>
    </row>
    <row r="4636" spans="1:5" hidden="1">
      <c r="A4636" s="4" t="s">
        <v>9</v>
      </c>
      <c r="B4636" s="2">
        <v>2089</v>
      </c>
      <c r="C4636" s="1" t="s">
        <v>21</v>
      </c>
      <c r="D4636" s="1" t="s">
        <v>22</v>
      </c>
      <c r="E4636" s="5">
        <v>8.182173572</v>
      </c>
    </row>
    <row r="4637" spans="1:5" hidden="1">
      <c r="A4637" s="4" t="s">
        <v>9</v>
      </c>
      <c r="B4637" s="2">
        <v>2090</v>
      </c>
      <c r="C4637" s="1" t="s">
        <v>21</v>
      </c>
      <c r="D4637" s="1" t="s">
        <v>22</v>
      </c>
      <c r="E4637" s="5">
        <v>8.2047362560000003</v>
      </c>
    </row>
    <row r="4638" spans="1:5" hidden="1">
      <c r="A4638" s="4" t="s">
        <v>9</v>
      </c>
      <c r="B4638" s="2">
        <v>2091</v>
      </c>
      <c r="C4638" s="1" t="s">
        <v>21</v>
      </c>
      <c r="D4638" s="1" t="s">
        <v>22</v>
      </c>
      <c r="E4638" s="5">
        <v>8.2181624650000007</v>
      </c>
    </row>
    <row r="4639" spans="1:5" hidden="1">
      <c r="A4639" s="4" t="s">
        <v>9</v>
      </c>
      <c r="B4639" s="2">
        <v>2092</v>
      </c>
      <c r="C4639" s="1" t="s">
        <v>21</v>
      </c>
      <c r="D4639" s="1" t="s">
        <v>22</v>
      </c>
      <c r="E4639" s="5">
        <v>8.2315886739999993</v>
      </c>
    </row>
    <row r="4640" spans="1:5" hidden="1">
      <c r="A4640" s="4" t="s">
        <v>9</v>
      </c>
      <c r="B4640" s="2">
        <v>2093</v>
      </c>
      <c r="C4640" s="1" t="s">
        <v>21</v>
      </c>
      <c r="D4640" s="1" t="s">
        <v>22</v>
      </c>
      <c r="E4640" s="5">
        <v>8.2450516670000003</v>
      </c>
    </row>
    <row r="4641" spans="1:5" hidden="1">
      <c r="A4641" s="4" t="s">
        <v>9</v>
      </c>
      <c r="B4641" s="2">
        <v>2094</v>
      </c>
      <c r="C4641" s="1" t="s">
        <v>21</v>
      </c>
      <c r="D4641" s="1" t="s">
        <v>22</v>
      </c>
      <c r="E4641" s="5">
        <v>8.2584778760000006</v>
      </c>
    </row>
    <row r="4642" spans="1:5" hidden="1">
      <c r="A4642" s="4" t="s">
        <v>9</v>
      </c>
      <c r="B4642" s="2">
        <v>2095</v>
      </c>
      <c r="C4642" s="1" t="s">
        <v>21</v>
      </c>
      <c r="D4642" s="1" t="s">
        <v>22</v>
      </c>
      <c r="E4642" s="5">
        <v>8.2719040859999993</v>
      </c>
    </row>
    <row r="4643" spans="1:5" hidden="1">
      <c r="A4643" s="4" t="s">
        <v>9</v>
      </c>
      <c r="B4643" s="2">
        <v>2096</v>
      </c>
      <c r="C4643" s="1" t="s">
        <v>21</v>
      </c>
      <c r="D4643" s="1" t="s">
        <v>22</v>
      </c>
      <c r="E4643" s="5">
        <v>8.2853302949999996</v>
      </c>
    </row>
    <row r="4644" spans="1:5" hidden="1">
      <c r="A4644" s="4" t="s">
        <v>9</v>
      </c>
      <c r="B4644" s="2">
        <v>2097</v>
      </c>
      <c r="C4644" s="1" t="s">
        <v>21</v>
      </c>
      <c r="D4644" s="1" t="s">
        <v>22</v>
      </c>
      <c r="E4644" s="5">
        <v>8.2987932880000006</v>
      </c>
    </row>
    <row r="4645" spans="1:5" hidden="1">
      <c r="A4645" s="4" t="s">
        <v>9</v>
      </c>
      <c r="B4645" s="2">
        <v>2098</v>
      </c>
      <c r="C4645" s="1" t="s">
        <v>21</v>
      </c>
      <c r="D4645" s="1" t="s">
        <v>22</v>
      </c>
      <c r="E4645" s="5">
        <v>8.3122194969999992</v>
      </c>
    </row>
    <row r="4646" spans="1:5" hidden="1">
      <c r="A4646" s="4" t="s">
        <v>9</v>
      </c>
      <c r="B4646" s="2">
        <v>2099</v>
      </c>
      <c r="C4646" s="1" t="s">
        <v>21</v>
      </c>
      <c r="D4646" s="1" t="s">
        <v>22</v>
      </c>
      <c r="E4646" s="5">
        <v>8.3256457059999995</v>
      </c>
    </row>
    <row r="4647" spans="1:5" hidden="1">
      <c r="A4647" s="4" t="s">
        <v>9</v>
      </c>
      <c r="B4647" s="2">
        <v>2100</v>
      </c>
      <c r="C4647" s="1" t="s">
        <v>21</v>
      </c>
      <c r="D4647" s="1" t="s">
        <v>22</v>
      </c>
      <c r="E4647" s="5">
        <v>8.262703957681591</v>
      </c>
    </row>
    <row r="4648" spans="1:5" hidden="1">
      <c r="A4648" s="4" t="s">
        <v>10</v>
      </c>
      <c r="B4648" s="2">
        <v>2000</v>
      </c>
      <c r="C4648" s="1" t="s">
        <v>21</v>
      </c>
      <c r="D4648" s="1" t="s">
        <v>22</v>
      </c>
      <c r="E4648" s="5">
        <v>10.253045370000001</v>
      </c>
    </row>
    <row r="4649" spans="1:5" hidden="1">
      <c r="A4649" s="4" t="s">
        <v>10</v>
      </c>
      <c r="B4649" s="2">
        <v>2001</v>
      </c>
      <c r="C4649" s="1" t="s">
        <v>21</v>
      </c>
      <c r="D4649" s="1" t="s">
        <v>22</v>
      </c>
      <c r="E4649" s="5">
        <v>10.317828710000001</v>
      </c>
    </row>
    <row r="4650" spans="1:5" hidden="1">
      <c r="A4650" s="4" t="s">
        <v>10</v>
      </c>
      <c r="B4650" s="2">
        <v>2002</v>
      </c>
      <c r="C4650" s="1" t="s">
        <v>21</v>
      </c>
      <c r="D4650" s="1" t="s">
        <v>22</v>
      </c>
      <c r="E4650" s="5">
        <v>10.69117805</v>
      </c>
    </row>
    <row r="4651" spans="1:5" hidden="1">
      <c r="A4651" s="4" t="s">
        <v>10</v>
      </c>
      <c r="B4651" s="2">
        <v>2003</v>
      </c>
      <c r="C4651" s="1" t="s">
        <v>21</v>
      </c>
      <c r="D4651" s="1" t="s">
        <v>22</v>
      </c>
      <c r="E4651" s="5">
        <v>10.72725237</v>
      </c>
    </row>
    <row r="4652" spans="1:5" hidden="1">
      <c r="A4652" s="4" t="s">
        <v>10</v>
      </c>
      <c r="B4652" s="2">
        <v>2004</v>
      </c>
      <c r="C4652" s="1" t="s">
        <v>21</v>
      </c>
      <c r="D4652" s="1" t="s">
        <v>22</v>
      </c>
      <c r="E4652" s="5">
        <v>10.97263137</v>
      </c>
    </row>
    <row r="4653" spans="1:5" hidden="1">
      <c r="A4653" s="4" t="s">
        <v>10</v>
      </c>
      <c r="B4653" s="2">
        <v>2005</v>
      </c>
      <c r="C4653" s="1" t="s">
        <v>21</v>
      </c>
      <c r="D4653" s="1" t="s">
        <v>22</v>
      </c>
      <c r="E4653" s="5">
        <v>11.0660393</v>
      </c>
    </row>
    <row r="4654" spans="1:5" hidden="1">
      <c r="A4654" s="4" t="s">
        <v>10</v>
      </c>
      <c r="B4654" s="2">
        <v>2006</v>
      </c>
      <c r="C4654" s="1" t="s">
        <v>21</v>
      </c>
      <c r="D4654" s="1" t="s">
        <v>22</v>
      </c>
      <c r="E4654" s="5">
        <v>11.20529359</v>
      </c>
    </row>
    <row r="4655" spans="1:5" hidden="1">
      <c r="A4655" s="4" t="s">
        <v>10</v>
      </c>
      <c r="B4655" s="2">
        <v>2007</v>
      </c>
      <c r="C4655" s="1" t="s">
        <v>21</v>
      </c>
      <c r="D4655" s="1" t="s">
        <v>22</v>
      </c>
      <c r="E4655" s="5">
        <v>11.4878859</v>
      </c>
    </row>
    <row r="4656" spans="1:5" hidden="1">
      <c r="A4656" s="4" t="s">
        <v>10</v>
      </c>
      <c r="B4656" s="2">
        <v>2008</v>
      </c>
      <c r="C4656" s="1" t="s">
        <v>21</v>
      </c>
      <c r="D4656" s="1" t="s">
        <v>22</v>
      </c>
      <c r="E4656" s="5">
        <v>11.26599773</v>
      </c>
    </row>
    <row r="4657" spans="1:5" hidden="1">
      <c r="A4657" s="4" t="s">
        <v>10</v>
      </c>
      <c r="B4657" s="2">
        <v>2009</v>
      </c>
      <c r="C4657" s="1" t="s">
        <v>21</v>
      </c>
      <c r="D4657" s="1" t="s">
        <v>22</v>
      </c>
      <c r="E4657" s="5">
        <v>11.13166363</v>
      </c>
    </row>
    <row r="4658" spans="1:5" hidden="1">
      <c r="A4658" s="4" t="s">
        <v>10</v>
      </c>
      <c r="B4658" s="2">
        <v>2010</v>
      </c>
      <c r="C4658" s="1" t="s">
        <v>21</v>
      </c>
      <c r="D4658" s="1" t="s">
        <v>22</v>
      </c>
      <c r="E4658" s="5">
        <v>11.49271955</v>
      </c>
    </row>
    <row r="4659" spans="1:5" hidden="1">
      <c r="A4659" s="4" t="s">
        <v>10</v>
      </c>
      <c r="B4659" s="2">
        <v>2011</v>
      </c>
      <c r="C4659" s="1" t="s">
        <v>21</v>
      </c>
      <c r="D4659" s="1" t="s">
        <v>22</v>
      </c>
      <c r="E4659" s="5">
        <v>11.77603543</v>
      </c>
    </row>
    <row r="4660" spans="1:5" hidden="1">
      <c r="A4660" s="4" t="s">
        <v>10</v>
      </c>
      <c r="B4660" s="2">
        <v>2012</v>
      </c>
      <c r="C4660" s="1" t="s">
        <v>21</v>
      </c>
      <c r="D4660" s="1" t="s">
        <v>22</v>
      </c>
      <c r="E4660" s="5">
        <v>12.021643170000001</v>
      </c>
    </row>
    <row r="4661" spans="1:5" hidden="1">
      <c r="A4661" s="4" t="s">
        <v>10</v>
      </c>
      <c r="B4661" s="2">
        <v>2013</v>
      </c>
      <c r="C4661" s="1" t="s">
        <v>21</v>
      </c>
      <c r="D4661" s="1" t="s">
        <v>22</v>
      </c>
      <c r="E4661" s="5">
        <v>11.80865176</v>
      </c>
    </row>
    <row r="4662" spans="1:5" hidden="1">
      <c r="A4662" s="4" t="s">
        <v>10</v>
      </c>
      <c r="B4662" s="2">
        <v>2014</v>
      </c>
      <c r="C4662" s="1" t="s">
        <v>21</v>
      </c>
      <c r="D4662" s="1" t="s">
        <v>22</v>
      </c>
      <c r="E4662" s="5">
        <v>12.06764203</v>
      </c>
    </row>
    <row r="4663" spans="1:5" hidden="1">
      <c r="A4663" s="4" t="s">
        <v>10</v>
      </c>
      <c r="B4663" s="2">
        <v>2015</v>
      </c>
      <c r="C4663" s="1" t="s">
        <v>21</v>
      </c>
      <c r="D4663" s="1" t="s">
        <v>22</v>
      </c>
      <c r="E4663" s="5">
        <v>12.20171858</v>
      </c>
    </row>
    <row r="4664" spans="1:5" hidden="1">
      <c r="A4664" s="4" t="s">
        <v>10</v>
      </c>
      <c r="B4664" s="2">
        <v>2016</v>
      </c>
      <c r="C4664" s="1" t="s">
        <v>21</v>
      </c>
      <c r="D4664" s="1" t="s">
        <v>22</v>
      </c>
      <c r="E4664" s="5">
        <v>12.081338710000001</v>
      </c>
    </row>
    <row r="4665" spans="1:5" hidden="1">
      <c r="A4665" s="4" t="s">
        <v>10</v>
      </c>
      <c r="B4665" s="2">
        <v>2017</v>
      </c>
      <c r="C4665" s="1" t="s">
        <v>21</v>
      </c>
      <c r="D4665" s="1" t="s">
        <v>22</v>
      </c>
      <c r="E4665" s="5">
        <v>12.317981680000001</v>
      </c>
    </row>
    <row r="4666" spans="1:5" hidden="1">
      <c r="A4666" s="4" t="s">
        <v>10</v>
      </c>
      <c r="B4666" s="2">
        <v>2018</v>
      </c>
      <c r="C4666" s="1" t="s">
        <v>21</v>
      </c>
      <c r="D4666" s="1" t="s">
        <v>22</v>
      </c>
      <c r="E4666" s="5">
        <v>12.304581150000001</v>
      </c>
    </row>
    <row r="4667" spans="1:5" hidden="1">
      <c r="A4667" s="4" t="s">
        <v>10</v>
      </c>
      <c r="B4667" s="2">
        <v>2019</v>
      </c>
      <c r="C4667" s="1" t="s">
        <v>21</v>
      </c>
      <c r="D4667" s="1" t="s">
        <v>22</v>
      </c>
      <c r="E4667" s="5">
        <v>12.497912380000001</v>
      </c>
    </row>
    <row r="4668" spans="1:5" hidden="1">
      <c r="A4668" s="4" t="s">
        <v>10</v>
      </c>
      <c r="B4668" s="2">
        <v>2020</v>
      </c>
      <c r="C4668" s="1" t="s">
        <v>21</v>
      </c>
      <c r="D4668" s="1" t="s">
        <v>22</v>
      </c>
      <c r="E4668" s="5">
        <v>12.44297341</v>
      </c>
    </row>
    <row r="4669" spans="1:5" hidden="1">
      <c r="A4669" s="4" t="s">
        <v>10</v>
      </c>
      <c r="B4669" s="2">
        <v>2021</v>
      </c>
      <c r="C4669" s="1" t="s">
        <v>21</v>
      </c>
      <c r="D4669" s="1" t="s">
        <v>22</v>
      </c>
      <c r="E4669" s="5">
        <v>12.90014676</v>
      </c>
    </row>
    <row r="4670" spans="1:5" hidden="1">
      <c r="A4670" s="4" t="s">
        <v>10</v>
      </c>
      <c r="B4670" s="2">
        <v>2022</v>
      </c>
      <c r="C4670" s="1" t="s">
        <v>21</v>
      </c>
      <c r="D4670" s="1" t="s">
        <v>22</v>
      </c>
      <c r="E4670" s="5">
        <v>12.605845370000001</v>
      </c>
    </row>
    <row r="4671" spans="1:5" hidden="1">
      <c r="A4671" s="4" t="s">
        <v>10</v>
      </c>
      <c r="B4671" s="2">
        <v>2023</v>
      </c>
      <c r="C4671" s="1" t="s">
        <v>21</v>
      </c>
      <c r="D4671" s="1" t="s">
        <v>22</v>
      </c>
      <c r="E4671" s="5">
        <v>12.605845370000001</v>
      </c>
    </row>
    <row r="4672" spans="1:5" hidden="1">
      <c r="A4672" s="4" t="s">
        <v>10</v>
      </c>
      <c r="B4672" s="2">
        <v>2024</v>
      </c>
      <c r="C4672" s="1" t="s">
        <v>21</v>
      </c>
      <c r="D4672" s="1" t="s">
        <v>22</v>
      </c>
      <c r="E4672" s="5">
        <v>12.605845370000001</v>
      </c>
    </row>
    <row r="4673" spans="1:5" hidden="1">
      <c r="A4673" s="4" t="s">
        <v>10</v>
      </c>
      <c r="B4673" s="2">
        <v>2025</v>
      </c>
      <c r="C4673" s="1" t="s">
        <v>21</v>
      </c>
      <c r="D4673" s="1" t="s">
        <v>22</v>
      </c>
      <c r="E4673" s="5">
        <v>12.605845370000001</v>
      </c>
    </row>
    <row r="4674" spans="1:5" hidden="1">
      <c r="A4674" s="4" t="s">
        <v>10</v>
      </c>
      <c r="B4674" s="2">
        <v>2026</v>
      </c>
      <c r="C4674" s="1" t="s">
        <v>21</v>
      </c>
      <c r="D4674" s="1" t="s">
        <v>22</v>
      </c>
      <c r="E4674" s="5">
        <v>12.667799673999999</v>
      </c>
    </row>
    <row r="4675" spans="1:5" hidden="1">
      <c r="A4675" s="4" t="s">
        <v>10</v>
      </c>
      <c r="B4675" s="2">
        <v>2027</v>
      </c>
      <c r="C4675" s="1" t="s">
        <v>21</v>
      </c>
      <c r="D4675" s="1" t="s">
        <v>22</v>
      </c>
      <c r="E4675" s="5">
        <v>12.76041107</v>
      </c>
    </row>
    <row r="4676" spans="1:5" hidden="1">
      <c r="A4676" s="4" t="s">
        <v>10</v>
      </c>
      <c r="B4676" s="2">
        <v>2028</v>
      </c>
      <c r="C4676" s="1" t="s">
        <v>21</v>
      </c>
      <c r="D4676" s="1" t="s">
        <v>22</v>
      </c>
      <c r="E4676" s="5">
        <v>12.883503476</v>
      </c>
    </row>
    <row r="4677" spans="1:5" hidden="1">
      <c r="A4677" s="4" t="s">
        <v>10</v>
      </c>
      <c r="B4677" s="2">
        <v>2029</v>
      </c>
      <c r="C4677" s="1" t="s">
        <v>21</v>
      </c>
      <c r="D4677" s="1" t="s">
        <v>22</v>
      </c>
      <c r="E4677" s="5">
        <v>13.037111226</v>
      </c>
    </row>
    <row r="4678" spans="1:5" hidden="1">
      <c r="A4678" s="4" t="s">
        <v>10</v>
      </c>
      <c r="B4678" s="2">
        <v>2030</v>
      </c>
      <c r="C4678" s="1" t="s">
        <v>21</v>
      </c>
      <c r="D4678" s="1" t="s">
        <v>22</v>
      </c>
      <c r="E4678" s="5">
        <v>13.2206896</v>
      </c>
    </row>
    <row r="4679" spans="1:5" hidden="1">
      <c r="A4679" s="4" t="s">
        <v>10</v>
      </c>
      <c r="B4679" s="2">
        <v>2031</v>
      </c>
      <c r="C4679" s="1" t="s">
        <v>21</v>
      </c>
      <c r="D4679" s="1" t="s">
        <v>22</v>
      </c>
      <c r="E4679" s="5">
        <v>13.24529899</v>
      </c>
    </row>
    <row r="4680" spans="1:5" hidden="1">
      <c r="A4680" s="4" t="s">
        <v>10</v>
      </c>
      <c r="B4680" s="2">
        <v>2032</v>
      </c>
      <c r="C4680" s="1" t="s">
        <v>21</v>
      </c>
      <c r="D4680" s="1" t="s">
        <v>22</v>
      </c>
      <c r="E4680" s="5">
        <v>13.26977086</v>
      </c>
    </row>
    <row r="4681" spans="1:5" hidden="1">
      <c r="A4681" s="4" t="s">
        <v>10</v>
      </c>
      <c r="B4681" s="2">
        <v>2033</v>
      </c>
      <c r="C4681" s="1" t="s">
        <v>21</v>
      </c>
      <c r="D4681" s="1" t="s">
        <v>22</v>
      </c>
      <c r="E4681" s="5">
        <v>13.2942277</v>
      </c>
    </row>
    <row r="4682" spans="1:5" hidden="1">
      <c r="A4682" s="4" t="s">
        <v>10</v>
      </c>
      <c r="B4682" s="2">
        <v>2034</v>
      </c>
      <c r="C4682" s="1" t="s">
        <v>21</v>
      </c>
      <c r="D4682" s="1" t="s">
        <v>22</v>
      </c>
      <c r="E4682" s="5">
        <v>13.31842434</v>
      </c>
    </row>
    <row r="4683" spans="1:5" hidden="1">
      <c r="A4683" s="4" t="s">
        <v>10</v>
      </c>
      <c r="B4683" s="2">
        <v>2035</v>
      </c>
      <c r="C4683" s="1" t="s">
        <v>21</v>
      </c>
      <c r="D4683" s="1" t="s">
        <v>22</v>
      </c>
      <c r="E4683" s="5">
        <v>13.34248346</v>
      </c>
    </row>
    <row r="4684" spans="1:5" hidden="1">
      <c r="A4684" s="4" t="s">
        <v>10</v>
      </c>
      <c r="B4684" s="2">
        <v>2036</v>
      </c>
      <c r="C4684" s="1" t="s">
        <v>21</v>
      </c>
      <c r="D4684" s="1" t="s">
        <v>22</v>
      </c>
      <c r="E4684" s="5">
        <v>13.366405049999999</v>
      </c>
    </row>
    <row r="4685" spans="1:5" hidden="1">
      <c r="A4685" s="4" t="s">
        <v>10</v>
      </c>
      <c r="B4685" s="2">
        <v>2037</v>
      </c>
      <c r="C4685" s="1" t="s">
        <v>21</v>
      </c>
      <c r="D4685" s="1" t="s">
        <v>22</v>
      </c>
      <c r="E4685" s="5">
        <v>13.39031087</v>
      </c>
    </row>
    <row r="4686" spans="1:5" hidden="1">
      <c r="A4686" s="4" t="s">
        <v>10</v>
      </c>
      <c r="B4686" s="2">
        <v>2038</v>
      </c>
      <c r="C4686" s="1" t="s">
        <v>21</v>
      </c>
      <c r="D4686" s="1" t="s">
        <v>22</v>
      </c>
      <c r="E4686" s="5">
        <v>13.413957229999999</v>
      </c>
    </row>
    <row r="4687" spans="1:5" hidden="1">
      <c r="A4687" s="4" t="s">
        <v>10</v>
      </c>
      <c r="B4687" s="2">
        <v>2039</v>
      </c>
      <c r="C4687" s="1" t="s">
        <v>21</v>
      </c>
      <c r="D4687" s="1" t="s">
        <v>22</v>
      </c>
      <c r="E4687" s="5">
        <v>13.43746608</v>
      </c>
    </row>
    <row r="4688" spans="1:5" hidden="1">
      <c r="A4688" s="4" t="s">
        <v>10</v>
      </c>
      <c r="B4688" s="2">
        <v>2040</v>
      </c>
      <c r="C4688" s="1" t="s">
        <v>21</v>
      </c>
      <c r="D4688" s="1" t="s">
        <v>22</v>
      </c>
      <c r="E4688" s="5">
        <v>13.460837400000001</v>
      </c>
    </row>
    <row r="4689" spans="1:5" hidden="1">
      <c r="A4689" s="4" t="s">
        <v>10</v>
      </c>
      <c r="B4689" s="2">
        <v>2041</v>
      </c>
      <c r="C4689" s="1" t="s">
        <v>21</v>
      </c>
      <c r="D4689" s="1" t="s">
        <v>22</v>
      </c>
      <c r="E4689" s="5">
        <v>13.43598222</v>
      </c>
    </row>
    <row r="4690" spans="1:5" hidden="1">
      <c r="A4690" s="4" t="s">
        <v>10</v>
      </c>
      <c r="B4690" s="2">
        <v>2042</v>
      </c>
      <c r="C4690" s="1" t="s">
        <v>21</v>
      </c>
      <c r="D4690" s="1" t="s">
        <v>22</v>
      </c>
      <c r="E4690" s="5">
        <v>13.41114999</v>
      </c>
    </row>
    <row r="4691" spans="1:5" hidden="1">
      <c r="A4691" s="4" t="s">
        <v>10</v>
      </c>
      <c r="B4691" s="2">
        <v>2043</v>
      </c>
      <c r="C4691" s="1" t="s">
        <v>21</v>
      </c>
      <c r="D4691" s="1" t="s">
        <v>22</v>
      </c>
      <c r="E4691" s="5">
        <v>13.38632995</v>
      </c>
    </row>
    <row r="4692" spans="1:5" hidden="1">
      <c r="A4692" s="4" t="s">
        <v>10</v>
      </c>
      <c r="B4692" s="2">
        <v>2044</v>
      </c>
      <c r="C4692" s="1" t="s">
        <v>21</v>
      </c>
      <c r="D4692" s="1" t="s">
        <v>22</v>
      </c>
      <c r="E4692" s="5">
        <v>13.36152212</v>
      </c>
    </row>
    <row r="4693" spans="1:5" hidden="1">
      <c r="A4693" s="4" t="s">
        <v>10</v>
      </c>
      <c r="B4693" s="2">
        <v>2045</v>
      </c>
      <c r="C4693" s="1" t="s">
        <v>21</v>
      </c>
      <c r="D4693" s="1" t="s">
        <v>22</v>
      </c>
      <c r="E4693" s="5">
        <v>13.33671582</v>
      </c>
    </row>
    <row r="4694" spans="1:5" hidden="1">
      <c r="A4694" s="4" t="s">
        <v>10</v>
      </c>
      <c r="B4694" s="2">
        <v>2046</v>
      </c>
      <c r="C4694" s="1" t="s">
        <v>21</v>
      </c>
      <c r="D4694" s="1" t="s">
        <v>22</v>
      </c>
      <c r="E4694" s="5">
        <v>13.311932410000001</v>
      </c>
    </row>
    <row r="4695" spans="1:5" hidden="1">
      <c r="A4695" s="4" t="s">
        <v>10</v>
      </c>
      <c r="B4695" s="2">
        <v>2047</v>
      </c>
      <c r="C4695" s="1" t="s">
        <v>21</v>
      </c>
      <c r="D4695" s="1" t="s">
        <v>22</v>
      </c>
      <c r="E4695" s="5">
        <v>13.287161190000001</v>
      </c>
    </row>
    <row r="4696" spans="1:5" hidden="1">
      <c r="A4696" s="4" t="s">
        <v>10</v>
      </c>
      <c r="B4696" s="2">
        <v>2048</v>
      </c>
      <c r="C4696" s="1" t="s">
        <v>21</v>
      </c>
      <c r="D4696" s="1" t="s">
        <v>22</v>
      </c>
      <c r="E4696" s="5">
        <v>13.26240218</v>
      </c>
    </row>
    <row r="4697" spans="1:5" hidden="1">
      <c r="A4697" s="4" t="s">
        <v>10</v>
      </c>
      <c r="B4697" s="2">
        <v>2049</v>
      </c>
      <c r="C4697" s="1" t="s">
        <v>21</v>
      </c>
      <c r="D4697" s="1" t="s">
        <v>22</v>
      </c>
      <c r="E4697" s="5">
        <v>13.23764476</v>
      </c>
    </row>
    <row r="4698" spans="1:5" hidden="1">
      <c r="A4698" s="4" t="s">
        <v>10</v>
      </c>
      <c r="B4698" s="2">
        <v>2050</v>
      </c>
      <c r="C4698" s="1" t="s">
        <v>21</v>
      </c>
      <c r="D4698" s="1" t="s">
        <v>22</v>
      </c>
      <c r="E4698" s="5">
        <v>13.21291016</v>
      </c>
    </row>
    <row r="4699" spans="1:5" hidden="1">
      <c r="A4699" s="4" t="s">
        <v>10</v>
      </c>
      <c r="B4699" s="2">
        <v>2051</v>
      </c>
      <c r="C4699" s="1" t="s">
        <v>21</v>
      </c>
      <c r="D4699" s="1" t="s">
        <v>22</v>
      </c>
      <c r="E4699" s="5">
        <v>13.15345769</v>
      </c>
    </row>
    <row r="4700" spans="1:5" hidden="1">
      <c r="A4700" s="4" t="s">
        <v>10</v>
      </c>
      <c r="B4700" s="2">
        <v>2052</v>
      </c>
      <c r="C4700" s="1" t="s">
        <v>21</v>
      </c>
      <c r="D4700" s="1" t="s">
        <v>22</v>
      </c>
      <c r="E4700" s="5">
        <v>13.09412728</v>
      </c>
    </row>
    <row r="4701" spans="1:5" hidden="1">
      <c r="A4701" s="4" t="s">
        <v>10</v>
      </c>
      <c r="B4701" s="2">
        <v>2053</v>
      </c>
      <c r="C4701" s="1" t="s">
        <v>21</v>
      </c>
      <c r="D4701" s="1" t="s">
        <v>22</v>
      </c>
      <c r="E4701" s="5">
        <v>13.034813550000001</v>
      </c>
    </row>
    <row r="4702" spans="1:5" hidden="1">
      <c r="A4702" s="4" t="s">
        <v>10</v>
      </c>
      <c r="B4702" s="2">
        <v>2054</v>
      </c>
      <c r="C4702" s="1" t="s">
        <v>21</v>
      </c>
      <c r="D4702" s="1" t="s">
        <v>22</v>
      </c>
      <c r="E4702" s="5">
        <v>12.975727429999999</v>
      </c>
    </row>
    <row r="4703" spans="1:5" hidden="1">
      <c r="A4703" s="4" t="s">
        <v>10</v>
      </c>
      <c r="B4703" s="2">
        <v>2055</v>
      </c>
      <c r="C4703" s="1" t="s">
        <v>21</v>
      </c>
      <c r="D4703" s="1" t="s">
        <v>22</v>
      </c>
      <c r="E4703" s="5">
        <v>12.916763380000001</v>
      </c>
    </row>
    <row r="4704" spans="1:5" hidden="1">
      <c r="A4704" s="4" t="s">
        <v>10</v>
      </c>
      <c r="B4704" s="2">
        <v>2056</v>
      </c>
      <c r="C4704" s="1" t="s">
        <v>21</v>
      </c>
      <c r="D4704" s="1" t="s">
        <v>22</v>
      </c>
      <c r="E4704" s="5">
        <v>12.85792139</v>
      </c>
    </row>
    <row r="4705" spans="1:5" hidden="1">
      <c r="A4705" s="4" t="s">
        <v>10</v>
      </c>
      <c r="B4705" s="2">
        <v>2057</v>
      </c>
      <c r="C4705" s="1" t="s">
        <v>21</v>
      </c>
      <c r="D4705" s="1" t="s">
        <v>22</v>
      </c>
      <c r="E4705" s="5">
        <v>12.799096759999999</v>
      </c>
    </row>
    <row r="4706" spans="1:5" hidden="1">
      <c r="A4706" s="4" t="s">
        <v>10</v>
      </c>
      <c r="B4706" s="2">
        <v>2058</v>
      </c>
      <c r="C4706" s="1" t="s">
        <v>21</v>
      </c>
      <c r="D4706" s="1" t="s">
        <v>22</v>
      </c>
      <c r="E4706" s="5">
        <v>12.74049907</v>
      </c>
    </row>
    <row r="4707" spans="1:5" hidden="1">
      <c r="A4707" s="4" t="s">
        <v>10</v>
      </c>
      <c r="B4707" s="2">
        <v>2059</v>
      </c>
      <c r="C4707" s="1" t="s">
        <v>21</v>
      </c>
      <c r="D4707" s="1" t="s">
        <v>22</v>
      </c>
      <c r="E4707" s="5">
        <v>12.68202344</v>
      </c>
    </row>
    <row r="4708" spans="1:5" hidden="1">
      <c r="A4708" s="4" t="s">
        <v>10</v>
      </c>
      <c r="B4708" s="2">
        <v>2060</v>
      </c>
      <c r="C4708" s="1" t="s">
        <v>21</v>
      </c>
      <c r="D4708" s="1" t="s">
        <v>22</v>
      </c>
      <c r="E4708" s="5">
        <v>12.62366988</v>
      </c>
    </row>
    <row r="4709" spans="1:5" hidden="1">
      <c r="A4709" s="4" t="s">
        <v>10</v>
      </c>
      <c r="B4709" s="2">
        <v>2061</v>
      </c>
      <c r="C4709" s="1" t="s">
        <v>21</v>
      </c>
      <c r="D4709" s="1" t="s">
        <v>22</v>
      </c>
      <c r="E4709" s="5">
        <v>12.533877609999999</v>
      </c>
    </row>
    <row r="4710" spans="1:5" hidden="1">
      <c r="A4710" s="4" t="s">
        <v>10</v>
      </c>
      <c r="B4710" s="2">
        <v>2062</v>
      </c>
      <c r="C4710" s="1" t="s">
        <v>21</v>
      </c>
      <c r="D4710" s="1" t="s">
        <v>22</v>
      </c>
      <c r="E4710" s="5">
        <v>12.44449854</v>
      </c>
    </row>
    <row r="4711" spans="1:5" hidden="1">
      <c r="A4711" s="4" t="s">
        <v>10</v>
      </c>
      <c r="B4711" s="2">
        <v>2063</v>
      </c>
      <c r="C4711" s="1" t="s">
        <v>21</v>
      </c>
      <c r="D4711" s="1" t="s">
        <v>22</v>
      </c>
      <c r="E4711" s="5">
        <v>12.35534236</v>
      </c>
    </row>
    <row r="4712" spans="1:5" hidden="1">
      <c r="A4712" s="4" t="s">
        <v>10</v>
      </c>
      <c r="B4712" s="2">
        <v>2064</v>
      </c>
      <c r="C4712" s="1" t="s">
        <v>21</v>
      </c>
      <c r="D4712" s="1" t="s">
        <v>22</v>
      </c>
      <c r="E4712" s="5">
        <v>12.26640907</v>
      </c>
    </row>
    <row r="4713" spans="1:5" hidden="1">
      <c r="A4713" s="4" t="s">
        <v>10</v>
      </c>
      <c r="B4713" s="2">
        <v>2065</v>
      </c>
      <c r="C4713" s="1" t="s">
        <v>21</v>
      </c>
      <c r="D4713" s="1" t="s">
        <v>22</v>
      </c>
      <c r="E4713" s="5">
        <v>12.17750992</v>
      </c>
    </row>
    <row r="4714" spans="1:5" hidden="1">
      <c r="A4714" s="4" t="s">
        <v>10</v>
      </c>
      <c r="B4714" s="2">
        <v>2066</v>
      </c>
      <c r="C4714" s="1" t="s">
        <v>21</v>
      </c>
      <c r="D4714" s="1" t="s">
        <v>22</v>
      </c>
      <c r="E4714" s="5">
        <v>12.089022740000001</v>
      </c>
    </row>
    <row r="4715" spans="1:5" hidden="1">
      <c r="A4715" s="4" t="s">
        <v>10</v>
      </c>
      <c r="B4715" s="2">
        <v>2067</v>
      </c>
      <c r="C4715" s="1" t="s">
        <v>21</v>
      </c>
      <c r="D4715" s="1" t="s">
        <v>22</v>
      </c>
      <c r="E4715" s="5">
        <v>12.000758449999999</v>
      </c>
    </row>
    <row r="4716" spans="1:5" hidden="1">
      <c r="A4716" s="4" t="s">
        <v>10</v>
      </c>
      <c r="B4716" s="2">
        <v>2068</v>
      </c>
      <c r="C4716" s="1" t="s">
        <v>21</v>
      </c>
      <c r="D4716" s="1" t="s">
        <v>22</v>
      </c>
      <c r="E4716" s="5">
        <v>11.91271706</v>
      </c>
    </row>
    <row r="4717" spans="1:5" hidden="1">
      <c r="A4717" s="4" t="s">
        <v>10</v>
      </c>
      <c r="B4717" s="2">
        <v>2069</v>
      </c>
      <c r="C4717" s="1" t="s">
        <v>21</v>
      </c>
      <c r="D4717" s="1" t="s">
        <v>22</v>
      </c>
      <c r="E4717" s="5">
        <v>11.824711020000001</v>
      </c>
    </row>
    <row r="4718" spans="1:5" hidden="1">
      <c r="A4718" s="4" t="s">
        <v>10</v>
      </c>
      <c r="B4718" s="2">
        <v>2070</v>
      </c>
      <c r="C4718" s="1" t="s">
        <v>21</v>
      </c>
      <c r="D4718" s="1" t="s">
        <v>22</v>
      </c>
      <c r="E4718" s="5">
        <v>11.737115729999999</v>
      </c>
    </row>
    <row r="4719" spans="1:5" hidden="1">
      <c r="A4719" s="4" t="s">
        <v>10</v>
      </c>
      <c r="B4719" s="2">
        <v>2071</v>
      </c>
      <c r="C4719" s="1" t="s">
        <v>21</v>
      </c>
      <c r="D4719" s="1" t="s">
        <v>22</v>
      </c>
      <c r="E4719" s="5">
        <v>11.597968440000001</v>
      </c>
    </row>
    <row r="4720" spans="1:5" hidden="1">
      <c r="A4720" s="4" t="s">
        <v>10</v>
      </c>
      <c r="B4720" s="2">
        <v>2072</v>
      </c>
      <c r="C4720" s="1" t="s">
        <v>21</v>
      </c>
      <c r="D4720" s="1" t="s">
        <v>22</v>
      </c>
      <c r="E4720" s="5">
        <v>11.459213180000001</v>
      </c>
    </row>
    <row r="4721" spans="1:5" hidden="1">
      <c r="A4721" s="4" t="s">
        <v>10</v>
      </c>
      <c r="B4721" s="2">
        <v>2073</v>
      </c>
      <c r="C4721" s="1" t="s">
        <v>21</v>
      </c>
      <c r="D4721" s="1" t="s">
        <v>22</v>
      </c>
      <c r="E4721" s="5">
        <v>11.320522240000001</v>
      </c>
    </row>
    <row r="4722" spans="1:5" hidden="1">
      <c r="A4722" s="4" t="s">
        <v>10</v>
      </c>
      <c r="B4722" s="2">
        <v>2074</v>
      </c>
      <c r="C4722" s="1" t="s">
        <v>21</v>
      </c>
      <c r="D4722" s="1" t="s">
        <v>22</v>
      </c>
      <c r="E4722" s="5">
        <v>11.18255158</v>
      </c>
    </row>
    <row r="4723" spans="1:5" hidden="1">
      <c r="A4723" s="4" t="s">
        <v>10</v>
      </c>
      <c r="B4723" s="2">
        <v>2075</v>
      </c>
      <c r="C4723" s="1" t="s">
        <v>21</v>
      </c>
      <c r="D4723" s="1" t="s">
        <v>22</v>
      </c>
      <c r="E4723" s="5">
        <v>11.044972960000001</v>
      </c>
    </row>
    <row r="4724" spans="1:5" hidden="1">
      <c r="A4724" s="4" t="s">
        <v>10</v>
      </c>
      <c r="B4724" s="2">
        <v>2076</v>
      </c>
      <c r="C4724" s="1" t="s">
        <v>21</v>
      </c>
      <c r="D4724" s="1" t="s">
        <v>22</v>
      </c>
      <c r="E4724" s="5">
        <v>10.907786359999999</v>
      </c>
    </row>
    <row r="4725" spans="1:5" hidden="1">
      <c r="A4725" s="4" t="s">
        <v>10</v>
      </c>
      <c r="B4725" s="2">
        <v>2077</v>
      </c>
      <c r="C4725" s="1" t="s">
        <v>21</v>
      </c>
      <c r="D4725" s="1" t="s">
        <v>22</v>
      </c>
      <c r="E4725" s="5">
        <v>10.77066623</v>
      </c>
    </row>
    <row r="4726" spans="1:5" hidden="1">
      <c r="A4726" s="4" t="s">
        <v>10</v>
      </c>
      <c r="B4726" s="2">
        <v>2078</v>
      </c>
      <c r="C4726" s="1" t="s">
        <v>21</v>
      </c>
      <c r="D4726" s="1" t="s">
        <v>22</v>
      </c>
      <c r="E4726" s="5">
        <v>10.634264229999999</v>
      </c>
    </row>
    <row r="4727" spans="1:5" hidden="1">
      <c r="A4727" s="4" t="s">
        <v>10</v>
      </c>
      <c r="B4727" s="2">
        <v>2079</v>
      </c>
      <c r="C4727" s="1" t="s">
        <v>21</v>
      </c>
      <c r="D4727" s="1" t="s">
        <v>22</v>
      </c>
      <c r="E4727" s="5">
        <v>10.49825426</v>
      </c>
    </row>
    <row r="4728" spans="1:5" hidden="1">
      <c r="A4728" s="4" t="s">
        <v>10</v>
      </c>
      <c r="B4728" s="2">
        <v>2080</v>
      </c>
      <c r="C4728" s="1" t="s">
        <v>21</v>
      </c>
      <c r="D4728" s="1" t="s">
        <v>22</v>
      </c>
      <c r="E4728" s="5">
        <v>10.36263632</v>
      </c>
    </row>
    <row r="4729" spans="1:5" hidden="1">
      <c r="A4729" s="4" t="s">
        <v>10</v>
      </c>
      <c r="B4729" s="2">
        <v>2081</v>
      </c>
      <c r="C4729" s="1" t="s">
        <v>21</v>
      </c>
      <c r="D4729" s="1" t="s">
        <v>22</v>
      </c>
      <c r="E4729" s="5">
        <v>10.278688109999999</v>
      </c>
    </row>
    <row r="4730" spans="1:5" hidden="1">
      <c r="A4730" s="4" t="s">
        <v>10</v>
      </c>
      <c r="B4730" s="2">
        <v>2082</v>
      </c>
      <c r="C4730" s="1" t="s">
        <v>21</v>
      </c>
      <c r="D4730" s="1" t="s">
        <v>22</v>
      </c>
      <c r="E4730" s="5">
        <v>10.19496927</v>
      </c>
    </row>
    <row r="4731" spans="1:5" hidden="1">
      <c r="A4731" s="4" t="s">
        <v>10</v>
      </c>
      <c r="B4731" s="2">
        <v>2083</v>
      </c>
      <c r="C4731" s="1" t="s">
        <v>21</v>
      </c>
      <c r="D4731" s="1" t="s">
        <v>22</v>
      </c>
      <c r="E4731" s="5">
        <v>10.11125043</v>
      </c>
    </row>
    <row r="4732" spans="1:5" hidden="1">
      <c r="A4732" s="4" t="s">
        <v>10</v>
      </c>
      <c r="B4732" s="2">
        <v>2084</v>
      </c>
      <c r="C4732" s="1" t="s">
        <v>21</v>
      </c>
      <c r="D4732" s="1" t="s">
        <v>22</v>
      </c>
      <c r="E4732" s="5">
        <v>10.027531590000001</v>
      </c>
    </row>
    <row r="4733" spans="1:5" hidden="1">
      <c r="A4733" s="4" t="s">
        <v>10</v>
      </c>
      <c r="B4733" s="2">
        <v>2085</v>
      </c>
      <c r="C4733" s="1" t="s">
        <v>21</v>
      </c>
      <c r="D4733" s="1" t="s">
        <v>22</v>
      </c>
      <c r="E4733" s="5">
        <v>9.9435833850000002</v>
      </c>
    </row>
    <row r="4734" spans="1:5" hidden="1">
      <c r="A4734" s="4" t="s">
        <v>10</v>
      </c>
      <c r="B4734" s="2">
        <v>2086</v>
      </c>
      <c r="C4734" s="1" t="s">
        <v>21</v>
      </c>
      <c r="D4734" s="1" t="s">
        <v>22</v>
      </c>
      <c r="E4734" s="5">
        <v>9.8598645450000006</v>
      </c>
    </row>
    <row r="4735" spans="1:5" hidden="1">
      <c r="A4735" s="4" t="s">
        <v>10</v>
      </c>
      <c r="B4735" s="2">
        <v>2087</v>
      </c>
      <c r="C4735" s="1" t="s">
        <v>21</v>
      </c>
      <c r="D4735" s="1" t="s">
        <v>22</v>
      </c>
      <c r="E4735" s="5">
        <v>9.7761457049999994</v>
      </c>
    </row>
    <row r="4736" spans="1:5" hidden="1">
      <c r="A4736" s="4" t="s">
        <v>10</v>
      </c>
      <c r="B4736" s="2">
        <v>2088</v>
      </c>
      <c r="C4736" s="1" t="s">
        <v>21</v>
      </c>
      <c r="D4736" s="1" t="s">
        <v>22</v>
      </c>
      <c r="E4736" s="5">
        <v>9.6924268639999998</v>
      </c>
    </row>
    <row r="4737" spans="1:5" hidden="1">
      <c r="A4737" s="4" t="s">
        <v>10</v>
      </c>
      <c r="B4737" s="2">
        <v>2089</v>
      </c>
      <c r="C4737" s="1" t="s">
        <v>21</v>
      </c>
      <c r="D4737" s="1" t="s">
        <v>22</v>
      </c>
      <c r="E4737" s="5">
        <v>9.6084786569999991</v>
      </c>
    </row>
    <row r="4738" spans="1:5" hidden="1">
      <c r="A4738" s="4" t="s">
        <v>10</v>
      </c>
      <c r="B4738" s="2">
        <v>2090</v>
      </c>
      <c r="C4738" s="1" t="s">
        <v>21</v>
      </c>
      <c r="D4738" s="1" t="s">
        <v>22</v>
      </c>
      <c r="E4738" s="5">
        <v>9.5247598169999996</v>
      </c>
    </row>
    <row r="4739" spans="1:5" hidden="1">
      <c r="A4739" s="4" t="s">
        <v>10</v>
      </c>
      <c r="B4739" s="2">
        <v>2091</v>
      </c>
      <c r="C4739" s="1" t="s">
        <v>21</v>
      </c>
      <c r="D4739" s="1" t="s">
        <v>22</v>
      </c>
      <c r="E4739" s="5">
        <v>9.4455606759999995</v>
      </c>
    </row>
    <row r="4740" spans="1:5" hidden="1">
      <c r="A4740" s="4" t="s">
        <v>10</v>
      </c>
      <c r="B4740" s="2">
        <v>2092</v>
      </c>
      <c r="C4740" s="1" t="s">
        <v>21</v>
      </c>
      <c r="D4740" s="1" t="s">
        <v>22</v>
      </c>
      <c r="E4740" s="5">
        <v>9.3663615359999994</v>
      </c>
    </row>
    <row r="4741" spans="1:5" hidden="1">
      <c r="A4741" s="4" t="s">
        <v>10</v>
      </c>
      <c r="B4741" s="2">
        <v>2093</v>
      </c>
      <c r="C4741" s="1" t="s">
        <v>21</v>
      </c>
      <c r="D4741" s="1" t="s">
        <v>22</v>
      </c>
      <c r="E4741" s="5">
        <v>9.2869454109999996</v>
      </c>
    </row>
    <row r="4742" spans="1:5" hidden="1">
      <c r="A4742" s="4" t="s">
        <v>10</v>
      </c>
      <c r="B4742" s="2">
        <v>2094</v>
      </c>
      <c r="C4742" s="1" t="s">
        <v>21</v>
      </c>
      <c r="D4742" s="1" t="s">
        <v>22</v>
      </c>
      <c r="E4742" s="5">
        <v>9.2077462709999995</v>
      </c>
    </row>
    <row r="4743" spans="1:5" hidden="1">
      <c r="A4743" s="4" t="s">
        <v>10</v>
      </c>
      <c r="B4743" s="2">
        <v>2095</v>
      </c>
      <c r="C4743" s="1" t="s">
        <v>21</v>
      </c>
      <c r="D4743" s="1" t="s">
        <v>22</v>
      </c>
      <c r="E4743" s="5">
        <v>9.1285471299999994</v>
      </c>
    </row>
    <row r="4744" spans="1:5" hidden="1">
      <c r="A4744" s="4" t="s">
        <v>10</v>
      </c>
      <c r="B4744" s="2">
        <v>2096</v>
      </c>
      <c r="C4744" s="1" t="s">
        <v>21</v>
      </c>
      <c r="D4744" s="1" t="s">
        <v>22</v>
      </c>
      <c r="E4744" s="5">
        <v>9.0493479889999993</v>
      </c>
    </row>
    <row r="4745" spans="1:5" hidden="1">
      <c r="A4745" s="4" t="s">
        <v>10</v>
      </c>
      <c r="B4745" s="2">
        <v>2097</v>
      </c>
      <c r="C4745" s="1" t="s">
        <v>21</v>
      </c>
      <c r="D4745" s="1" t="s">
        <v>22</v>
      </c>
      <c r="E4745" s="5">
        <v>8.9699318649999995</v>
      </c>
    </row>
    <row r="4746" spans="1:5" hidden="1">
      <c r="A4746" s="4" t="s">
        <v>10</v>
      </c>
      <c r="B4746" s="2">
        <v>2098</v>
      </c>
      <c r="C4746" s="1" t="s">
        <v>21</v>
      </c>
      <c r="D4746" s="1" t="s">
        <v>22</v>
      </c>
      <c r="E4746" s="5">
        <v>8.8907327239999994</v>
      </c>
    </row>
    <row r="4747" spans="1:5" hidden="1">
      <c r="A4747" s="4" t="s">
        <v>10</v>
      </c>
      <c r="B4747" s="2">
        <v>2099</v>
      </c>
      <c r="C4747" s="1" t="s">
        <v>21</v>
      </c>
      <c r="D4747" s="1" t="s">
        <v>22</v>
      </c>
      <c r="E4747" s="5">
        <v>8.8115335839999993</v>
      </c>
    </row>
    <row r="4748" spans="1:5" hidden="1">
      <c r="A4748" s="4" t="s">
        <v>10</v>
      </c>
      <c r="B4748" s="2">
        <v>2100</v>
      </c>
      <c r="C4748" s="1" t="s">
        <v>21</v>
      </c>
      <c r="D4748" s="1" t="s">
        <v>22</v>
      </c>
      <c r="E4748" s="5">
        <v>8.7323344429999992</v>
      </c>
    </row>
    <row r="4749" spans="1:5" hidden="1">
      <c r="A4749" s="4" t="s">
        <v>11</v>
      </c>
      <c r="B4749" s="2">
        <v>2000</v>
      </c>
      <c r="C4749" s="1" t="s">
        <v>21</v>
      </c>
      <c r="D4749" s="1" t="s">
        <v>22</v>
      </c>
      <c r="E4749" s="5">
        <v>10.253045370000001</v>
      </c>
    </row>
    <row r="4750" spans="1:5" hidden="1">
      <c r="A4750" s="4" t="s">
        <v>11</v>
      </c>
      <c r="B4750" s="2">
        <v>2001</v>
      </c>
      <c r="C4750" s="1" t="s">
        <v>21</v>
      </c>
      <c r="D4750" s="1" t="s">
        <v>22</v>
      </c>
      <c r="E4750" s="5">
        <v>10.317828710000001</v>
      </c>
    </row>
    <row r="4751" spans="1:5" hidden="1">
      <c r="A4751" s="4" t="s">
        <v>11</v>
      </c>
      <c r="B4751" s="2">
        <v>2002</v>
      </c>
      <c r="C4751" s="1" t="s">
        <v>21</v>
      </c>
      <c r="D4751" s="1" t="s">
        <v>22</v>
      </c>
      <c r="E4751" s="5">
        <v>10.69117805</v>
      </c>
    </row>
    <row r="4752" spans="1:5" hidden="1">
      <c r="A4752" s="4" t="s">
        <v>11</v>
      </c>
      <c r="B4752" s="2">
        <v>2003</v>
      </c>
      <c r="C4752" s="1" t="s">
        <v>21</v>
      </c>
      <c r="D4752" s="1" t="s">
        <v>22</v>
      </c>
      <c r="E4752" s="5">
        <v>10.72725237</v>
      </c>
    </row>
    <row r="4753" spans="1:5" hidden="1">
      <c r="A4753" s="4" t="s">
        <v>11</v>
      </c>
      <c r="B4753" s="2">
        <v>2004</v>
      </c>
      <c r="C4753" s="1" t="s">
        <v>21</v>
      </c>
      <c r="D4753" s="1" t="s">
        <v>22</v>
      </c>
      <c r="E4753" s="5">
        <v>10.97263137</v>
      </c>
    </row>
    <row r="4754" spans="1:5" hidden="1">
      <c r="A4754" s="4" t="s">
        <v>11</v>
      </c>
      <c r="B4754" s="2">
        <v>2005</v>
      </c>
      <c r="C4754" s="1" t="s">
        <v>21</v>
      </c>
      <c r="D4754" s="1" t="s">
        <v>22</v>
      </c>
      <c r="E4754" s="5">
        <v>11.0660393</v>
      </c>
    </row>
    <row r="4755" spans="1:5" hidden="1">
      <c r="A4755" s="4" t="s">
        <v>11</v>
      </c>
      <c r="B4755" s="2">
        <v>2006</v>
      </c>
      <c r="C4755" s="1" t="s">
        <v>21</v>
      </c>
      <c r="D4755" s="1" t="s">
        <v>22</v>
      </c>
      <c r="E4755" s="5">
        <v>11.20529359</v>
      </c>
    </row>
    <row r="4756" spans="1:5" hidden="1">
      <c r="A4756" s="4" t="s">
        <v>11</v>
      </c>
      <c r="B4756" s="2">
        <v>2007</v>
      </c>
      <c r="C4756" s="1" t="s">
        <v>21</v>
      </c>
      <c r="D4756" s="1" t="s">
        <v>22</v>
      </c>
      <c r="E4756" s="5">
        <v>11.4878859</v>
      </c>
    </row>
    <row r="4757" spans="1:5" hidden="1">
      <c r="A4757" s="4" t="s">
        <v>11</v>
      </c>
      <c r="B4757" s="2">
        <v>2008</v>
      </c>
      <c r="C4757" s="1" t="s">
        <v>21</v>
      </c>
      <c r="D4757" s="1" t="s">
        <v>22</v>
      </c>
      <c r="E4757" s="5">
        <v>11.26599773</v>
      </c>
    </row>
    <row r="4758" spans="1:5" hidden="1">
      <c r="A4758" s="4" t="s">
        <v>11</v>
      </c>
      <c r="B4758" s="2">
        <v>2009</v>
      </c>
      <c r="C4758" s="1" t="s">
        <v>21</v>
      </c>
      <c r="D4758" s="1" t="s">
        <v>22</v>
      </c>
      <c r="E4758" s="5">
        <v>11.13166363</v>
      </c>
    </row>
    <row r="4759" spans="1:5" hidden="1">
      <c r="A4759" s="4" t="s">
        <v>11</v>
      </c>
      <c r="B4759" s="2">
        <v>2010</v>
      </c>
      <c r="C4759" s="1" t="s">
        <v>21</v>
      </c>
      <c r="D4759" s="1" t="s">
        <v>22</v>
      </c>
      <c r="E4759" s="5">
        <v>11.49271955</v>
      </c>
    </row>
    <row r="4760" spans="1:5" hidden="1">
      <c r="A4760" s="4" t="s">
        <v>11</v>
      </c>
      <c r="B4760" s="2">
        <v>2011</v>
      </c>
      <c r="C4760" s="1" t="s">
        <v>21</v>
      </c>
      <c r="D4760" s="1" t="s">
        <v>22</v>
      </c>
      <c r="E4760" s="5">
        <v>11.77603543</v>
      </c>
    </row>
    <row r="4761" spans="1:5" hidden="1">
      <c r="A4761" s="4" t="s">
        <v>11</v>
      </c>
      <c r="B4761" s="2">
        <v>2012</v>
      </c>
      <c r="C4761" s="1" t="s">
        <v>21</v>
      </c>
      <c r="D4761" s="1" t="s">
        <v>22</v>
      </c>
      <c r="E4761" s="5">
        <v>12.021643170000001</v>
      </c>
    </row>
    <row r="4762" spans="1:5" hidden="1">
      <c r="A4762" s="4" t="s">
        <v>11</v>
      </c>
      <c r="B4762" s="2">
        <v>2013</v>
      </c>
      <c r="C4762" s="1" t="s">
        <v>21</v>
      </c>
      <c r="D4762" s="1" t="s">
        <v>22</v>
      </c>
      <c r="E4762" s="5">
        <v>11.80865176</v>
      </c>
    </row>
    <row r="4763" spans="1:5" hidden="1">
      <c r="A4763" s="4" t="s">
        <v>11</v>
      </c>
      <c r="B4763" s="2">
        <v>2014</v>
      </c>
      <c r="C4763" s="1" t="s">
        <v>21</v>
      </c>
      <c r="D4763" s="1" t="s">
        <v>22</v>
      </c>
      <c r="E4763" s="5">
        <v>12.06764203</v>
      </c>
    </row>
    <row r="4764" spans="1:5" hidden="1">
      <c r="A4764" s="4" t="s">
        <v>11</v>
      </c>
      <c r="B4764" s="2">
        <v>2015</v>
      </c>
      <c r="C4764" s="1" t="s">
        <v>21</v>
      </c>
      <c r="D4764" s="1" t="s">
        <v>22</v>
      </c>
      <c r="E4764" s="5">
        <v>12.20171858</v>
      </c>
    </row>
    <row r="4765" spans="1:5" hidden="1">
      <c r="A4765" s="4" t="s">
        <v>11</v>
      </c>
      <c r="B4765" s="2">
        <v>2016</v>
      </c>
      <c r="C4765" s="1" t="s">
        <v>21</v>
      </c>
      <c r="D4765" s="1" t="s">
        <v>22</v>
      </c>
      <c r="E4765" s="5">
        <v>12.081338710000001</v>
      </c>
    </row>
    <row r="4766" spans="1:5" hidden="1">
      <c r="A4766" s="4" t="s">
        <v>11</v>
      </c>
      <c r="B4766" s="2">
        <v>2017</v>
      </c>
      <c r="C4766" s="1" t="s">
        <v>21</v>
      </c>
      <c r="D4766" s="1" t="s">
        <v>22</v>
      </c>
      <c r="E4766" s="5">
        <v>12.317981680000001</v>
      </c>
    </row>
    <row r="4767" spans="1:5" hidden="1">
      <c r="A4767" s="4" t="s">
        <v>11</v>
      </c>
      <c r="B4767" s="2">
        <v>2018</v>
      </c>
      <c r="C4767" s="1" t="s">
        <v>21</v>
      </c>
      <c r="D4767" s="1" t="s">
        <v>22</v>
      </c>
      <c r="E4767" s="5">
        <v>12.304581150000001</v>
      </c>
    </row>
    <row r="4768" spans="1:5" hidden="1">
      <c r="A4768" s="4" t="s">
        <v>11</v>
      </c>
      <c r="B4768" s="2">
        <v>2019</v>
      </c>
      <c r="C4768" s="1" t="s">
        <v>21</v>
      </c>
      <c r="D4768" s="1" t="s">
        <v>22</v>
      </c>
      <c r="E4768" s="5">
        <v>12.497912380000001</v>
      </c>
    </row>
    <row r="4769" spans="1:5" hidden="1">
      <c r="A4769" s="4" t="s">
        <v>11</v>
      </c>
      <c r="B4769" s="2">
        <v>2020</v>
      </c>
      <c r="C4769" s="1" t="s">
        <v>21</v>
      </c>
      <c r="D4769" s="1" t="s">
        <v>22</v>
      </c>
      <c r="E4769" s="5">
        <v>12.44297341</v>
      </c>
    </row>
    <row r="4770" spans="1:5" hidden="1">
      <c r="A4770" s="4" t="s">
        <v>11</v>
      </c>
      <c r="B4770" s="2">
        <v>2021</v>
      </c>
      <c r="C4770" s="1" t="s">
        <v>21</v>
      </c>
      <c r="D4770" s="1" t="s">
        <v>22</v>
      </c>
      <c r="E4770" s="5">
        <v>12.90014676</v>
      </c>
    </row>
    <row r="4771" spans="1:5" hidden="1">
      <c r="A4771" s="4" t="s">
        <v>11</v>
      </c>
      <c r="B4771" s="2">
        <v>2022</v>
      </c>
      <c r="C4771" s="1" t="s">
        <v>21</v>
      </c>
      <c r="D4771" s="1" t="s">
        <v>22</v>
      </c>
      <c r="E4771" s="5">
        <v>12.605845370000001</v>
      </c>
    </row>
    <row r="4772" spans="1:5" hidden="1">
      <c r="A4772" s="4" t="s">
        <v>11</v>
      </c>
      <c r="B4772" s="2">
        <v>2023</v>
      </c>
      <c r="C4772" s="1" t="s">
        <v>21</v>
      </c>
      <c r="D4772" s="1" t="s">
        <v>22</v>
      </c>
      <c r="E4772" s="5">
        <v>12.605845370000001</v>
      </c>
    </row>
    <row r="4773" spans="1:5" hidden="1">
      <c r="A4773" s="4" t="s">
        <v>11</v>
      </c>
      <c r="B4773" s="2">
        <v>2024</v>
      </c>
      <c r="C4773" s="1" t="s">
        <v>21</v>
      </c>
      <c r="D4773" s="1" t="s">
        <v>22</v>
      </c>
      <c r="E4773" s="5">
        <v>12.605845370000001</v>
      </c>
    </row>
    <row r="4774" spans="1:5" hidden="1">
      <c r="A4774" s="4" t="s">
        <v>11</v>
      </c>
      <c r="B4774" s="2">
        <v>2025</v>
      </c>
      <c r="C4774" s="1" t="s">
        <v>21</v>
      </c>
      <c r="D4774" s="1" t="s">
        <v>22</v>
      </c>
      <c r="E4774" s="5">
        <v>12.605845370000001</v>
      </c>
    </row>
    <row r="4775" spans="1:5" hidden="1">
      <c r="A4775" s="4" t="s">
        <v>11</v>
      </c>
      <c r="B4775" s="2">
        <v>2026</v>
      </c>
      <c r="C4775" s="1" t="s">
        <v>21</v>
      </c>
      <c r="D4775" s="1" t="s">
        <v>22</v>
      </c>
      <c r="E4775" s="5">
        <v>12.667799673999999</v>
      </c>
    </row>
    <row r="4776" spans="1:5" hidden="1">
      <c r="A4776" s="4" t="s">
        <v>11</v>
      </c>
      <c r="B4776" s="2">
        <v>2027</v>
      </c>
      <c r="C4776" s="1" t="s">
        <v>21</v>
      </c>
      <c r="D4776" s="1" t="s">
        <v>22</v>
      </c>
      <c r="E4776" s="5">
        <v>12.76041107</v>
      </c>
    </row>
    <row r="4777" spans="1:5" hidden="1">
      <c r="A4777" s="4" t="s">
        <v>11</v>
      </c>
      <c r="B4777" s="2">
        <v>2028</v>
      </c>
      <c r="C4777" s="1" t="s">
        <v>21</v>
      </c>
      <c r="D4777" s="1" t="s">
        <v>22</v>
      </c>
      <c r="E4777" s="5">
        <v>12.883503476</v>
      </c>
    </row>
    <row r="4778" spans="1:5" hidden="1">
      <c r="A4778" s="4" t="s">
        <v>11</v>
      </c>
      <c r="B4778" s="2">
        <v>2029</v>
      </c>
      <c r="C4778" s="1" t="s">
        <v>21</v>
      </c>
      <c r="D4778" s="1" t="s">
        <v>22</v>
      </c>
      <c r="E4778" s="5">
        <v>13.037111226</v>
      </c>
    </row>
    <row r="4779" spans="1:5" hidden="1">
      <c r="A4779" s="4" t="s">
        <v>11</v>
      </c>
      <c r="B4779" s="2">
        <v>2030</v>
      </c>
      <c r="C4779" s="1" t="s">
        <v>21</v>
      </c>
      <c r="D4779" s="1" t="s">
        <v>22</v>
      </c>
      <c r="E4779" s="5">
        <v>13.2206896</v>
      </c>
    </row>
    <row r="4780" spans="1:5" hidden="1">
      <c r="A4780" s="4" t="s">
        <v>11</v>
      </c>
      <c r="B4780" s="2">
        <v>2031</v>
      </c>
      <c r="C4780" s="1" t="s">
        <v>21</v>
      </c>
      <c r="D4780" s="1" t="s">
        <v>22</v>
      </c>
      <c r="E4780" s="5">
        <v>13.24529899</v>
      </c>
    </row>
    <row r="4781" spans="1:5" hidden="1">
      <c r="A4781" s="4" t="s">
        <v>11</v>
      </c>
      <c r="B4781" s="2">
        <v>2032</v>
      </c>
      <c r="C4781" s="1" t="s">
        <v>21</v>
      </c>
      <c r="D4781" s="1" t="s">
        <v>22</v>
      </c>
      <c r="E4781" s="5">
        <v>13.26977086</v>
      </c>
    </row>
    <row r="4782" spans="1:5" hidden="1">
      <c r="A4782" s="4" t="s">
        <v>11</v>
      </c>
      <c r="B4782" s="2">
        <v>2033</v>
      </c>
      <c r="C4782" s="1" t="s">
        <v>21</v>
      </c>
      <c r="D4782" s="1" t="s">
        <v>22</v>
      </c>
      <c r="E4782" s="5">
        <v>13.2942277</v>
      </c>
    </row>
    <row r="4783" spans="1:5" hidden="1">
      <c r="A4783" s="4" t="s">
        <v>11</v>
      </c>
      <c r="B4783" s="2">
        <v>2034</v>
      </c>
      <c r="C4783" s="1" t="s">
        <v>21</v>
      </c>
      <c r="D4783" s="1" t="s">
        <v>22</v>
      </c>
      <c r="E4783" s="5">
        <v>13.31842434</v>
      </c>
    </row>
    <row r="4784" spans="1:5" hidden="1">
      <c r="A4784" s="4" t="s">
        <v>11</v>
      </c>
      <c r="B4784" s="2">
        <v>2035</v>
      </c>
      <c r="C4784" s="1" t="s">
        <v>21</v>
      </c>
      <c r="D4784" s="1" t="s">
        <v>22</v>
      </c>
      <c r="E4784" s="5">
        <v>13.34248346</v>
      </c>
    </row>
    <row r="4785" spans="1:5" hidden="1">
      <c r="A4785" s="4" t="s">
        <v>11</v>
      </c>
      <c r="B4785" s="2">
        <v>2036</v>
      </c>
      <c r="C4785" s="1" t="s">
        <v>21</v>
      </c>
      <c r="D4785" s="1" t="s">
        <v>22</v>
      </c>
      <c r="E4785" s="5">
        <v>13.366405049999999</v>
      </c>
    </row>
    <row r="4786" spans="1:5" hidden="1">
      <c r="A4786" s="4" t="s">
        <v>11</v>
      </c>
      <c r="B4786" s="2">
        <v>2037</v>
      </c>
      <c r="C4786" s="1" t="s">
        <v>21</v>
      </c>
      <c r="D4786" s="1" t="s">
        <v>22</v>
      </c>
      <c r="E4786" s="5">
        <v>13.39031087</v>
      </c>
    </row>
    <row r="4787" spans="1:5" hidden="1">
      <c r="A4787" s="4" t="s">
        <v>11</v>
      </c>
      <c r="B4787" s="2">
        <v>2038</v>
      </c>
      <c r="C4787" s="1" t="s">
        <v>21</v>
      </c>
      <c r="D4787" s="1" t="s">
        <v>22</v>
      </c>
      <c r="E4787" s="5">
        <v>13.413957229999999</v>
      </c>
    </row>
    <row r="4788" spans="1:5" hidden="1">
      <c r="A4788" s="4" t="s">
        <v>11</v>
      </c>
      <c r="B4788" s="2">
        <v>2039</v>
      </c>
      <c r="C4788" s="1" t="s">
        <v>21</v>
      </c>
      <c r="D4788" s="1" t="s">
        <v>22</v>
      </c>
      <c r="E4788" s="5">
        <v>13.43746608</v>
      </c>
    </row>
    <row r="4789" spans="1:5" hidden="1">
      <c r="A4789" s="4" t="s">
        <v>11</v>
      </c>
      <c r="B4789" s="2">
        <v>2040</v>
      </c>
      <c r="C4789" s="1" t="s">
        <v>21</v>
      </c>
      <c r="D4789" s="1" t="s">
        <v>22</v>
      </c>
      <c r="E4789" s="5">
        <v>13.460837400000001</v>
      </c>
    </row>
    <row r="4790" spans="1:5" hidden="1">
      <c r="A4790" s="4" t="s">
        <v>11</v>
      </c>
      <c r="B4790" s="2">
        <v>2041</v>
      </c>
      <c r="C4790" s="1" t="s">
        <v>21</v>
      </c>
      <c r="D4790" s="1" t="s">
        <v>22</v>
      </c>
      <c r="E4790" s="5">
        <v>13.43598222</v>
      </c>
    </row>
    <row r="4791" spans="1:5" hidden="1">
      <c r="A4791" s="4" t="s">
        <v>11</v>
      </c>
      <c r="B4791" s="2">
        <v>2042</v>
      </c>
      <c r="C4791" s="1" t="s">
        <v>21</v>
      </c>
      <c r="D4791" s="1" t="s">
        <v>22</v>
      </c>
      <c r="E4791" s="5">
        <v>13.41114999</v>
      </c>
    </row>
    <row r="4792" spans="1:5" hidden="1">
      <c r="A4792" s="4" t="s">
        <v>11</v>
      </c>
      <c r="B4792" s="2">
        <v>2043</v>
      </c>
      <c r="C4792" s="1" t="s">
        <v>21</v>
      </c>
      <c r="D4792" s="1" t="s">
        <v>22</v>
      </c>
      <c r="E4792" s="5">
        <v>13.38632995</v>
      </c>
    </row>
    <row r="4793" spans="1:5" hidden="1">
      <c r="A4793" s="4" t="s">
        <v>11</v>
      </c>
      <c r="B4793" s="2">
        <v>2044</v>
      </c>
      <c r="C4793" s="1" t="s">
        <v>21</v>
      </c>
      <c r="D4793" s="1" t="s">
        <v>22</v>
      </c>
      <c r="E4793" s="5">
        <v>13.36152212</v>
      </c>
    </row>
    <row r="4794" spans="1:5" hidden="1">
      <c r="A4794" s="4" t="s">
        <v>11</v>
      </c>
      <c r="B4794" s="2">
        <v>2045</v>
      </c>
      <c r="C4794" s="1" t="s">
        <v>21</v>
      </c>
      <c r="D4794" s="1" t="s">
        <v>22</v>
      </c>
      <c r="E4794" s="5">
        <v>13.33671582</v>
      </c>
    </row>
    <row r="4795" spans="1:5" hidden="1">
      <c r="A4795" s="4" t="s">
        <v>11</v>
      </c>
      <c r="B4795" s="2">
        <v>2046</v>
      </c>
      <c r="C4795" s="1" t="s">
        <v>21</v>
      </c>
      <c r="D4795" s="1" t="s">
        <v>22</v>
      </c>
      <c r="E4795" s="5">
        <v>13.311932410000001</v>
      </c>
    </row>
    <row r="4796" spans="1:5" hidden="1">
      <c r="A4796" s="4" t="s">
        <v>11</v>
      </c>
      <c r="B4796" s="2">
        <v>2047</v>
      </c>
      <c r="C4796" s="1" t="s">
        <v>21</v>
      </c>
      <c r="D4796" s="1" t="s">
        <v>22</v>
      </c>
      <c r="E4796" s="5">
        <v>13.287161190000001</v>
      </c>
    </row>
    <row r="4797" spans="1:5" hidden="1">
      <c r="A4797" s="4" t="s">
        <v>11</v>
      </c>
      <c r="B4797" s="2">
        <v>2048</v>
      </c>
      <c r="C4797" s="1" t="s">
        <v>21</v>
      </c>
      <c r="D4797" s="1" t="s">
        <v>22</v>
      </c>
      <c r="E4797" s="5">
        <v>13.26240218</v>
      </c>
    </row>
    <row r="4798" spans="1:5" hidden="1">
      <c r="A4798" s="4" t="s">
        <v>11</v>
      </c>
      <c r="B4798" s="2">
        <v>2049</v>
      </c>
      <c r="C4798" s="1" t="s">
        <v>21</v>
      </c>
      <c r="D4798" s="1" t="s">
        <v>22</v>
      </c>
      <c r="E4798" s="5">
        <v>13.23764476</v>
      </c>
    </row>
    <row r="4799" spans="1:5" hidden="1">
      <c r="A4799" s="4" t="s">
        <v>11</v>
      </c>
      <c r="B4799" s="2">
        <v>2050</v>
      </c>
      <c r="C4799" s="1" t="s">
        <v>21</v>
      </c>
      <c r="D4799" s="1" t="s">
        <v>22</v>
      </c>
      <c r="E4799" s="5">
        <v>13.21291016</v>
      </c>
    </row>
    <row r="4800" spans="1:5" hidden="1">
      <c r="A4800" s="4" t="s">
        <v>11</v>
      </c>
      <c r="B4800" s="2">
        <v>2051</v>
      </c>
      <c r="C4800" s="1" t="s">
        <v>21</v>
      </c>
      <c r="D4800" s="1" t="s">
        <v>22</v>
      </c>
      <c r="E4800" s="5">
        <v>13.15345769</v>
      </c>
    </row>
    <row r="4801" spans="1:5" hidden="1">
      <c r="A4801" s="4" t="s">
        <v>11</v>
      </c>
      <c r="B4801" s="2">
        <v>2052</v>
      </c>
      <c r="C4801" s="1" t="s">
        <v>21</v>
      </c>
      <c r="D4801" s="1" t="s">
        <v>22</v>
      </c>
      <c r="E4801" s="5">
        <v>13.09412728</v>
      </c>
    </row>
    <row r="4802" spans="1:5" hidden="1">
      <c r="A4802" s="4" t="s">
        <v>11</v>
      </c>
      <c r="B4802" s="2">
        <v>2053</v>
      </c>
      <c r="C4802" s="1" t="s">
        <v>21</v>
      </c>
      <c r="D4802" s="1" t="s">
        <v>22</v>
      </c>
      <c r="E4802" s="5">
        <v>13.034813550000001</v>
      </c>
    </row>
    <row r="4803" spans="1:5" hidden="1">
      <c r="A4803" s="4" t="s">
        <v>11</v>
      </c>
      <c r="B4803" s="2">
        <v>2054</v>
      </c>
      <c r="C4803" s="1" t="s">
        <v>21</v>
      </c>
      <c r="D4803" s="1" t="s">
        <v>22</v>
      </c>
      <c r="E4803" s="5">
        <v>12.975727429999999</v>
      </c>
    </row>
    <row r="4804" spans="1:5" hidden="1">
      <c r="A4804" s="4" t="s">
        <v>11</v>
      </c>
      <c r="B4804" s="2">
        <v>2055</v>
      </c>
      <c r="C4804" s="1" t="s">
        <v>21</v>
      </c>
      <c r="D4804" s="1" t="s">
        <v>22</v>
      </c>
      <c r="E4804" s="5">
        <v>12.916763380000001</v>
      </c>
    </row>
    <row r="4805" spans="1:5" hidden="1">
      <c r="A4805" s="4" t="s">
        <v>11</v>
      </c>
      <c r="B4805" s="2">
        <v>2056</v>
      </c>
      <c r="C4805" s="1" t="s">
        <v>21</v>
      </c>
      <c r="D4805" s="1" t="s">
        <v>22</v>
      </c>
      <c r="E4805" s="5">
        <v>12.85792139</v>
      </c>
    </row>
    <row r="4806" spans="1:5" hidden="1">
      <c r="A4806" s="4" t="s">
        <v>11</v>
      </c>
      <c r="B4806" s="2">
        <v>2057</v>
      </c>
      <c r="C4806" s="1" t="s">
        <v>21</v>
      </c>
      <c r="D4806" s="1" t="s">
        <v>22</v>
      </c>
      <c r="E4806" s="5">
        <v>12.799096759999999</v>
      </c>
    </row>
    <row r="4807" spans="1:5" hidden="1">
      <c r="A4807" s="4" t="s">
        <v>11</v>
      </c>
      <c r="B4807" s="2">
        <v>2058</v>
      </c>
      <c r="C4807" s="1" t="s">
        <v>21</v>
      </c>
      <c r="D4807" s="1" t="s">
        <v>22</v>
      </c>
      <c r="E4807" s="5">
        <v>12.74049907</v>
      </c>
    </row>
    <row r="4808" spans="1:5" hidden="1">
      <c r="A4808" s="4" t="s">
        <v>11</v>
      </c>
      <c r="B4808" s="2">
        <v>2059</v>
      </c>
      <c r="C4808" s="1" t="s">
        <v>21</v>
      </c>
      <c r="D4808" s="1" t="s">
        <v>22</v>
      </c>
      <c r="E4808" s="5">
        <v>12.68202344</v>
      </c>
    </row>
    <row r="4809" spans="1:5" hidden="1">
      <c r="A4809" s="4" t="s">
        <v>11</v>
      </c>
      <c r="B4809" s="2">
        <v>2060</v>
      </c>
      <c r="C4809" s="1" t="s">
        <v>21</v>
      </c>
      <c r="D4809" s="1" t="s">
        <v>22</v>
      </c>
      <c r="E4809" s="5">
        <v>12.62366988</v>
      </c>
    </row>
    <row r="4810" spans="1:5" hidden="1">
      <c r="A4810" s="4" t="s">
        <v>11</v>
      </c>
      <c r="B4810" s="2">
        <v>2061</v>
      </c>
      <c r="C4810" s="1" t="s">
        <v>21</v>
      </c>
      <c r="D4810" s="1" t="s">
        <v>22</v>
      </c>
      <c r="E4810" s="5">
        <v>12.533877609999999</v>
      </c>
    </row>
    <row r="4811" spans="1:5" hidden="1">
      <c r="A4811" s="4" t="s">
        <v>11</v>
      </c>
      <c r="B4811" s="2">
        <v>2062</v>
      </c>
      <c r="C4811" s="1" t="s">
        <v>21</v>
      </c>
      <c r="D4811" s="1" t="s">
        <v>22</v>
      </c>
      <c r="E4811" s="5">
        <v>12.44449854</v>
      </c>
    </row>
    <row r="4812" spans="1:5" hidden="1">
      <c r="A4812" s="4" t="s">
        <v>11</v>
      </c>
      <c r="B4812" s="2">
        <v>2063</v>
      </c>
      <c r="C4812" s="1" t="s">
        <v>21</v>
      </c>
      <c r="D4812" s="1" t="s">
        <v>22</v>
      </c>
      <c r="E4812" s="5">
        <v>12.35534236</v>
      </c>
    </row>
    <row r="4813" spans="1:5" hidden="1">
      <c r="A4813" s="4" t="s">
        <v>11</v>
      </c>
      <c r="B4813" s="2">
        <v>2064</v>
      </c>
      <c r="C4813" s="1" t="s">
        <v>21</v>
      </c>
      <c r="D4813" s="1" t="s">
        <v>22</v>
      </c>
      <c r="E4813" s="5">
        <v>12.26640907</v>
      </c>
    </row>
    <row r="4814" spans="1:5" hidden="1">
      <c r="A4814" s="4" t="s">
        <v>11</v>
      </c>
      <c r="B4814" s="2">
        <v>2065</v>
      </c>
      <c r="C4814" s="1" t="s">
        <v>21</v>
      </c>
      <c r="D4814" s="1" t="s">
        <v>22</v>
      </c>
      <c r="E4814" s="5">
        <v>12.17750992</v>
      </c>
    </row>
    <row r="4815" spans="1:5" hidden="1">
      <c r="A4815" s="4" t="s">
        <v>11</v>
      </c>
      <c r="B4815" s="2">
        <v>2066</v>
      </c>
      <c r="C4815" s="1" t="s">
        <v>21</v>
      </c>
      <c r="D4815" s="1" t="s">
        <v>22</v>
      </c>
      <c r="E4815" s="5">
        <v>12.089022740000001</v>
      </c>
    </row>
    <row r="4816" spans="1:5" hidden="1">
      <c r="A4816" s="4" t="s">
        <v>11</v>
      </c>
      <c r="B4816" s="2">
        <v>2067</v>
      </c>
      <c r="C4816" s="1" t="s">
        <v>21</v>
      </c>
      <c r="D4816" s="1" t="s">
        <v>22</v>
      </c>
      <c r="E4816" s="5">
        <v>12.000758449999999</v>
      </c>
    </row>
    <row r="4817" spans="1:5" hidden="1">
      <c r="A4817" s="4" t="s">
        <v>11</v>
      </c>
      <c r="B4817" s="2">
        <v>2068</v>
      </c>
      <c r="C4817" s="1" t="s">
        <v>21</v>
      </c>
      <c r="D4817" s="1" t="s">
        <v>22</v>
      </c>
      <c r="E4817" s="5">
        <v>11.91271706</v>
      </c>
    </row>
    <row r="4818" spans="1:5" hidden="1">
      <c r="A4818" s="4" t="s">
        <v>11</v>
      </c>
      <c r="B4818" s="2">
        <v>2069</v>
      </c>
      <c r="C4818" s="1" t="s">
        <v>21</v>
      </c>
      <c r="D4818" s="1" t="s">
        <v>22</v>
      </c>
      <c r="E4818" s="5">
        <v>11.824711020000001</v>
      </c>
    </row>
    <row r="4819" spans="1:5" hidden="1">
      <c r="A4819" s="4" t="s">
        <v>11</v>
      </c>
      <c r="B4819" s="2">
        <v>2070</v>
      </c>
      <c r="C4819" s="1" t="s">
        <v>21</v>
      </c>
      <c r="D4819" s="1" t="s">
        <v>22</v>
      </c>
      <c r="E4819" s="5">
        <v>11.737115729999999</v>
      </c>
    </row>
    <row r="4820" spans="1:5" hidden="1">
      <c r="A4820" s="4" t="s">
        <v>11</v>
      </c>
      <c r="B4820" s="2">
        <v>2071</v>
      </c>
      <c r="C4820" s="1" t="s">
        <v>21</v>
      </c>
      <c r="D4820" s="1" t="s">
        <v>22</v>
      </c>
      <c r="E4820" s="5">
        <v>11.597968440000001</v>
      </c>
    </row>
    <row r="4821" spans="1:5" hidden="1">
      <c r="A4821" s="4" t="s">
        <v>11</v>
      </c>
      <c r="B4821" s="2">
        <v>2072</v>
      </c>
      <c r="C4821" s="1" t="s">
        <v>21</v>
      </c>
      <c r="D4821" s="1" t="s">
        <v>22</v>
      </c>
      <c r="E4821" s="5">
        <v>11.459213180000001</v>
      </c>
    </row>
    <row r="4822" spans="1:5" hidden="1">
      <c r="A4822" s="4" t="s">
        <v>11</v>
      </c>
      <c r="B4822" s="2">
        <v>2073</v>
      </c>
      <c r="C4822" s="1" t="s">
        <v>21</v>
      </c>
      <c r="D4822" s="1" t="s">
        <v>22</v>
      </c>
      <c r="E4822" s="5">
        <v>11.320522240000001</v>
      </c>
    </row>
    <row r="4823" spans="1:5" hidden="1">
      <c r="A4823" s="4" t="s">
        <v>11</v>
      </c>
      <c r="B4823" s="2">
        <v>2074</v>
      </c>
      <c r="C4823" s="1" t="s">
        <v>21</v>
      </c>
      <c r="D4823" s="1" t="s">
        <v>22</v>
      </c>
      <c r="E4823" s="5">
        <v>11.18255158</v>
      </c>
    </row>
    <row r="4824" spans="1:5" hidden="1">
      <c r="A4824" s="4" t="s">
        <v>11</v>
      </c>
      <c r="B4824" s="2">
        <v>2075</v>
      </c>
      <c r="C4824" s="1" t="s">
        <v>21</v>
      </c>
      <c r="D4824" s="1" t="s">
        <v>22</v>
      </c>
      <c r="E4824" s="5">
        <v>11.044972960000001</v>
      </c>
    </row>
    <row r="4825" spans="1:5" hidden="1">
      <c r="A4825" s="4" t="s">
        <v>11</v>
      </c>
      <c r="B4825" s="2">
        <v>2076</v>
      </c>
      <c r="C4825" s="1" t="s">
        <v>21</v>
      </c>
      <c r="D4825" s="1" t="s">
        <v>22</v>
      </c>
      <c r="E4825" s="5">
        <v>10.907786359999999</v>
      </c>
    </row>
    <row r="4826" spans="1:5" hidden="1">
      <c r="A4826" s="4" t="s">
        <v>11</v>
      </c>
      <c r="B4826" s="2">
        <v>2077</v>
      </c>
      <c r="C4826" s="1" t="s">
        <v>21</v>
      </c>
      <c r="D4826" s="1" t="s">
        <v>22</v>
      </c>
      <c r="E4826" s="5">
        <v>10.77066623</v>
      </c>
    </row>
    <row r="4827" spans="1:5" hidden="1">
      <c r="A4827" s="4" t="s">
        <v>11</v>
      </c>
      <c r="B4827" s="2">
        <v>2078</v>
      </c>
      <c r="C4827" s="1" t="s">
        <v>21</v>
      </c>
      <c r="D4827" s="1" t="s">
        <v>22</v>
      </c>
      <c r="E4827" s="5">
        <v>10.634264229999999</v>
      </c>
    </row>
    <row r="4828" spans="1:5" hidden="1">
      <c r="A4828" s="4" t="s">
        <v>11</v>
      </c>
      <c r="B4828" s="2">
        <v>2079</v>
      </c>
      <c r="C4828" s="1" t="s">
        <v>21</v>
      </c>
      <c r="D4828" s="1" t="s">
        <v>22</v>
      </c>
      <c r="E4828" s="5">
        <v>10.49825426</v>
      </c>
    </row>
    <row r="4829" spans="1:5" hidden="1">
      <c r="A4829" s="4" t="s">
        <v>11</v>
      </c>
      <c r="B4829" s="2">
        <v>2080</v>
      </c>
      <c r="C4829" s="1" t="s">
        <v>21</v>
      </c>
      <c r="D4829" s="1" t="s">
        <v>22</v>
      </c>
      <c r="E4829" s="5">
        <v>10.36263632</v>
      </c>
    </row>
    <row r="4830" spans="1:5" hidden="1">
      <c r="A4830" s="4" t="s">
        <v>11</v>
      </c>
      <c r="B4830" s="2">
        <v>2081</v>
      </c>
      <c r="C4830" s="1" t="s">
        <v>21</v>
      </c>
      <c r="D4830" s="1" t="s">
        <v>22</v>
      </c>
      <c r="E4830" s="5">
        <v>10.278688109999999</v>
      </c>
    </row>
    <row r="4831" spans="1:5" hidden="1">
      <c r="A4831" s="4" t="s">
        <v>11</v>
      </c>
      <c r="B4831" s="2">
        <v>2082</v>
      </c>
      <c r="C4831" s="1" t="s">
        <v>21</v>
      </c>
      <c r="D4831" s="1" t="s">
        <v>22</v>
      </c>
      <c r="E4831" s="5">
        <v>10.19496927</v>
      </c>
    </row>
    <row r="4832" spans="1:5" hidden="1">
      <c r="A4832" s="4" t="s">
        <v>11</v>
      </c>
      <c r="B4832" s="2">
        <v>2083</v>
      </c>
      <c r="C4832" s="1" t="s">
        <v>21</v>
      </c>
      <c r="D4832" s="1" t="s">
        <v>22</v>
      </c>
      <c r="E4832" s="5">
        <v>10.11125043</v>
      </c>
    </row>
    <row r="4833" spans="1:5" hidden="1">
      <c r="A4833" s="4" t="s">
        <v>11</v>
      </c>
      <c r="B4833" s="2">
        <v>2084</v>
      </c>
      <c r="C4833" s="1" t="s">
        <v>21</v>
      </c>
      <c r="D4833" s="1" t="s">
        <v>22</v>
      </c>
      <c r="E4833" s="5">
        <v>10.027531590000001</v>
      </c>
    </row>
    <row r="4834" spans="1:5" hidden="1">
      <c r="A4834" s="4" t="s">
        <v>11</v>
      </c>
      <c r="B4834" s="2">
        <v>2085</v>
      </c>
      <c r="C4834" s="1" t="s">
        <v>21</v>
      </c>
      <c r="D4834" s="1" t="s">
        <v>22</v>
      </c>
      <c r="E4834" s="5">
        <v>9.9435833850000002</v>
      </c>
    </row>
    <row r="4835" spans="1:5" hidden="1">
      <c r="A4835" s="4" t="s">
        <v>11</v>
      </c>
      <c r="B4835" s="2">
        <v>2086</v>
      </c>
      <c r="C4835" s="1" t="s">
        <v>21</v>
      </c>
      <c r="D4835" s="1" t="s">
        <v>22</v>
      </c>
      <c r="E4835" s="5">
        <v>9.8598645450000006</v>
      </c>
    </row>
    <row r="4836" spans="1:5" hidden="1">
      <c r="A4836" s="4" t="s">
        <v>11</v>
      </c>
      <c r="B4836" s="2">
        <v>2087</v>
      </c>
      <c r="C4836" s="1" t="s">
        <v>21</v>
      </c>
      <c r="D4836" s="1" t="s">
        <v>22</v>
      </c>
      <c r="E4836" s="5">
        <v>9.7761457049999994</v>
      </c>
    </row>
    <row r="4837" spans="1:5" hidden="1">
      <c r="A4837" s="4" t="s">
        <v>11</v>
      </c>
      <c r="B4837" s="2">
        <v>2088</v>
      </c>
      <c r="C4837" s="1" t="s">
        <v>21</v>
      </c>
      <c r="D4837" s="1" t="s">
        <v>22</v>
      </c>
      <c r="E4837" s="5">
        <v>9.6924268639999998</v>
      </c>
    </row>
    <row r="4838" spans="1:5" hidden="1">
      <c r="A4838" s="4" t="s">
        <v>11</v>
      </c>
      <c r="B4838" s="2">
        <v>2089</v>
      </c>
      <c r="C4838" s="1" t="s">
        <v>21</v>
      </c>
      <c r="D4838" s="1" t="s">
        <v>22</v>
      </c>
      <c r="E4838" s="5">
        <v>9.6084786569999991</v>
      </c>
    </row>
    <row r="4839" spans="1:5" hidden="1">
      <c r="A4839" s="4" t="s">
        <v>11</v>
      </c>
      <c r="B4839" s="2">
        <v>2090</v>
      </c>
      <c r="C4839" s="1" t="s">
        <v>21</v>
      </c>
      <c r="D4839" s="1" t="s">
        <v>22</v>
      </c>
      <c r="E4839" s="5">
        <v>9.5247598169999996</v>
      </c>
    </row>
    <row r="4840" spans="1:5" hidden="1">
      <c r="A4840" s="4" t="s">
        <v>11</v>
      </c>
      <c r="B4840" s="2">
        <v>2091</v>
      </c>
      <c r="C4840" s="1" t="s">
        <v>21</v>
      </c>
      <c r="D4840" s="1" t="s">
        <v>22</v>
      </c>
      <c r="E4840" s="5">
        <v>9.4455606759999995</v>
      </c>
    </row>
    <row r="4841" spans="1:5" hidden="1">
      <c r="A4841" s="4" t="s">
        <v>11</v>
      </c>
      <c r="B4841" s="2">
        <v>2092</v>
      </c>
      <c r="C4841" s="1" t="s">
        <v>21</v>
      </c>
      <c r="D4841" s="1" t="s">
        <v>22</v>
      </c>
      <c r="E4841" s="5">
        <v>9.3663615359999994</v>
      </c>
    </row>
    <row r="4842" spans="1:5" hidden="1">
      <c r="A4842" s="4" t="s">
        <v>11</v>
      </c>
      <c r="B4842" s="2">
        <v>2093</v>
      </c>
      <c r="C4842" s="1" t="s">
        <v>21</v>
      </c>
      <c r="D4842" s="1" t="s">
        <v>22</v>
      </c>
      <c r="E4842" s="5">
        <v>9.2869454109999996</v>
      </c>
    </row>
    <row r="4843" spans="1:5" hidden="1">
      <c r="A4843" s="4" t="s">
        <v>11</v>
      </c>
      <c r="B4843" s="2">
        <v>2094</v>
      </c>
      <c r="C4843" s="1" t="s">
        <v>21</v>
      </c>
      <c r="D4843" s="1" t="s">
        <v>22</v>
      </c>
      <c r="E4843" s="5">
        <v>9.2077462709999995</v>
      </c>
    </row>
    <row r="4844" spans="1:5" hidden="1">
      <c r="A4844" s="4" t="s">
        <v>11</v>
      </c>
      <c r="B4844" s="2">
        <v>2095</v>
      </c>
      <c r="C4844" s="1" t="s">
        <v>21</v>
      </c>
      <c r="D4844" s="1" t="s">
        <v>22</v>
      </c>
      <c r="E4844" s="5">
        <v>9.1285471299999994</v>
      </c>
    </row>
    <row r="4845" spans="1:5" hidden="1">
      <c r="A4845" s="4" t="s">
        <v>11</v>
      </c>
      <c r="B4845" s="2">
        <v>2096</v>
      </c>
      <c r="C4845" s="1" t="s">
        <v>21</v>
      </c>
      <c r="D4845" s="1" t="s">
        <v>22</v>
      </c>
      <c r="E4845" s="5">
        <v>9.0493479889999993</v>
      </c>
    </row>
    <row r="4846" spans="1:5" hidden="1">
      <c r="A4846" s="4" t="s">
        <v>11</v>
      </c>
      <c r="B4846" s="2">
        <v>2097</v>
      </c>
      <c r="C4846" s="1" t="s">
        <v>21</v>
      </c>
      <c r="D4846" s="1" t="s">
        <v>22</v>
      </c>
      <c r="E4846" s="5">
        <v>8.9699318649999995</v>
      </c>
    </row>
    <row r="4847" spans="1:5" hidden="1">
      <c r="A4847" s="4" t="s">
        <v>11</v>
      </c>
      <c r="B4847" s="2">
        <v>2098</v>
      </c>
      <c r="C4847" s="1" t="s">
        <v>21</v>
      </c>
      <c r="D4847" s="1" t="s">
        <v>22</v>
      </c>
      <c r="E4847" s="5">
        <v>8.8907327239999994</v>
      </c>
    </row>
    <row r="4848" spans="1:5" hidden="1">
      <c r="A4848" s="4" t="s">
        <v>11</v>
      </c>
      <c r="B4848" s="2">
        <v>2099</v>
      </c>
      <c r="C4848" s="1" t="s">
        <v>21</v>
      </c>
      <c r="D4848" s="1" t="s">
        <v>22</v>
      </c>
      <c r="E4848" s="5">
        <v>8.8115335839999993</v>
      </c>
    </row>
    <row r="4849" spans="1:5" hidden="1">
      <c r="A4849" s="4" t="s">
        <v>11</v>
      </c>
      <c r="B4849" s="2">
        <v>2100</v>
      </c>
      <c r="C4849" s="1" t="s">
        <v>21</v>
      </c>
      <c r="D4849" s="1" t="s">
        <v>22</v>
      </c>
      <c r="E4849" s="5">
        <v>8.7323344429999992</v>
      </c>
    </row>
    <row r="4850" spans="1:5" hidden="1">
      <c r="A4850" s="4" t="s">
        <v>12</v>
      </c>
      <c r="B4850" s="2">
        <v>2000</v>
      </c>
      <c r="C4850" s="1" t="s">
        <v>21</v>
      </c>
      <c r="D4850" s="1" t="s">
        <v>22</v>
      </c>
      <c r="E4850" s="5">
        <v>10.253045370000001</v>
      </c>
    </row>
    <row r="4851" spans="1:5" hidden="1">
      <c r="A4851" s="4" t="s">
        <v>12</v>
      </c>
      <c r="B4851" s="2">
        <v>2001</v>
      </c>
      <c r="C4851" s="1" t="s">
        <v>21</v>
      </c>
      <c r="D4851" s="1" t="s">
        <v>22</v>
      </c>
      <c r="E4851" s="5">
        <v>10.317828710000001</v>
      </c>
    </row>
    <row r="4852" spans="1:5" hidden="1">
      <c r="A4852" s="4" t="s">
        <v>12</v>
      </c>
      <c r="B4852" s="2">
        <v>2002</v>
      </c>
      <c r="C4852" s="1" t="s">
        <v>21</v>
      </c>
      <c r="D4852" s="1" t="s">
        <v>22</v>
      </c>
      <c r="E4852" s="5">
        <v>10.69117805</v>
      </c>
    </row>
    <row r="4853" spans="1:5" hidden="1">
      <c r="A4853" s="4" t="s">
        <v>12</v>
      </c>
      <c r="B4853" s="2">
        <v>2003</v>
      </c>
      <c r="C4853" s="1" t="s">
        <v>21</v>
      </c>
      <c r="D4853" s="1" t="s">
        <v>22</v>
      </c>
      <c r="E4853" s="5">
        <v>10.72725237</v>
      </c>
    </row>
    <row r="4854" spans="1:5" hidden="1">
      <c r="A4854" s="4" t="s">
        <v>12</v>
      </c>
      <c r="B4854" s="2">
        <v>2004</v>
      </c>
      <c r="C4854" s="1" t="s">
        <v>21</v>
      </c>
      <c r="D4854" s="1" t="s">
        <v>22</v>
      </c>
      <c r="E4854" s="5">
        <v>10.97263137</v>
      </c>
    </row>
    <row r="4855" spans="1:5" hidden="1">
      <c r="A4855" s="4" t="s">
        <v>12</v>
      </c>
      <c r="B4855" s="2">
        <v>2005</v>
      </c>
      <c r="C4855" s="1" t="s">
        <v>21</v>
      </c>
      <c r="D4855" s="1" t="s">
        <v>22</v>
      </c>
      <c r="E4855" s="5">
        <v>11.0660393</v>
      </c>
    </row>
    <row r="4856" spans="1:5" hidden="1">
      <c r="A4856" s="4" t="s">
        <v>12</v>
      </c>
      <c r="B4856" s="2">
        <v>2006</v>
      </c>
      <c r="C4856" s="1" t="s">
        <v>21</v>
      </c>
      <c r="D4856" s="1" t="s">
        <v>22</v>
      </c>
      <c r="E4856" s="5">
        <v>11.20529359</v>
      </c>
    </row>
    <row r="4857" spans="1:5" hidden="1">
      <c r="A4857" s="4" t="s">
        <v>12</v>
      </c>
      <c r="B4857" s="2">
        <v>2007</v>
      </c>
      <c r="C4857" s="1" t="s">
        <v>21</v>
      </c>
      <c r="D4857" s="1" t="s">
        <v>22</v>
      </c>
      <c r="E4857" s="5">
        <v>11.4878859</v>
      </c>
    </row>
    <row r="4858" spans="1:5" hidden="1">
      <c r="A4858" s="4" t="s">
        <v>12</v>
      </c>
      <c r="B4858" s="2">
        <v>2008</v>
      </c>
      <c r="C4858" s="1" t="s">
        <v>21</v>
      </c>
      <c r="D4858" s="1" t="s">
        <v>22</v>
      </c>
      <c r="E4858" s="5">
        <v>11.26599773</v>
      </c>
    </row>
    <row r="4859" spans="1:5" hidden="1">
      <c r="A4859" s="4" t="s">
        <v>12</v>
      </c>
      <c r="B4859" s="2">
        <v>2009</v>
      </c>
      <c r="C4859" s="1" t="s">
        <v>21</v>
      </c>
      <c r="D4859" s="1" t="s">
        <v>22</v>
      </c>
      <c r="E4859" s="5">
        <v>11.13166363</v>
      </c>
    </row>
    <row r="4860" spans="1:5" hidden="1">
      <c r="A4860" s="4" t="s">
        <v>12</v>
      </c>
      <c r="B4860" s="2">
        <v>2010</v>
      </c>
      <c r="C4860" s="1" t="s">
        <v>21</v>
      </c>
      <c r="D4860" s="1" t="s">
        <v>22</v>
      </c>
      <c r="E4860" s="5">
        <v>11.49271955</v>
      </c>
    </row>
    <row r="4861" spans="1:5" hidden="1">
      <c r="A4861" s="4" t="s">
        <v>12</v>
      </c>
      <c r="B4861" s="2">
        <v>2011</v>
      </c>
      <c r="C4861" s="1" t="s">
        <v>21</v>
      </c>
      <c r="D4861" s="1" t="s">
        <v>22</v>
      </c>
      <c r="E4861" s="5">
        <v>11.77603543</v>
      </c>
    </row>
    <row r="4862" spans="1:5" hidden="1">
      <c r="A4862" s="4" t="s">
        <v>12</v>
      </c>
      <c r="B4862" s="2">
        <v>2012</v>
      </c>
      <c r="C4862" s="1" t="s">
        <v>21</v>
      </c>
      <c r="D4862" s="1" t="s">
        <v>22</v>
      </c>
      <c r="E4862" s="5">
        <v>12.021643170000001</v>
      </c>
    </row>
    <row r="4863" spans="1:5" hidden="1">
      <c r="A4863" s="4" t="s">
        <v>12</v>
      </c>
      <c r="B4863" s="2">
        <v>2013</v>
      </c>
      <c r="C4863" s="1" t="s">
        <v>21</v>
      </c>
      <c r="D4863" s="1" t="s">
        <v>22</v>
      </c>
      <c r="E4863" s="5">
        <v>11.80865176</v>
      </c>
    </row>
    <row r="4864" spans="1:5" hidden="1">
      <c r="A4864" s="4" t="s">
        <v>12</v>
      </c>
      <c r="B4864" s="2">
        <v>2014</v>
      </c>
      <c r="C4864" s="1" t="s">
        <v>21</v>
      </c>
      <c r="D4864" s="1" t="s">
        <v>22</v>
      </c>
      <c r="E4864" s="5">
        <v>12.06764203</v>
      </c>
    </row>
    <row r="4865" spans="1:5" hidden="1">
      <c r="A4865" s="4" t="s">
        <v>12</v>
      </c>
      <c r="B4865" s="2">
        <v>2015</v>
      </c>
      <c r="C4865" s="1" t="s">
        <v>21</v>
      </c>
      <c r="D4865" s="1" t="s">
        <v>22</v>
      </c>
      <c r="E4865" s="5">
        <v>12.20171858</v>
      </c>
    </row>
    <row r="4866" spans="1:5" hidden="1">
      <c r="A4866" s="4" t="s">
        <v>12</v>
      </c>
      <c r="B4866" s="2">
        <v>2016</v>
      </c>
      <c r="C4866" s="1" t="s">
        <v>21</v>
      </c>
      <c r="D4866" s="1" t="s">
        <v>22</v>
      </c>
      <c r="E4866" s="5">
        <v>12.081338710000001</v>
      </c>
    </row>
    <row r="4867" spans="1:5" hidden="1">
      <c r="A4867" s="4" t="s">
        <v>12</v>
      </c>
      <c r="B4867" s="2">
        <v>2017</v>
      </c>
      <c r="C4867" s="1" t="s">
        <v>21</v>
      </c>
      <c r="D4867" s="1" t="s">
        <v>22</v>
      </c>
      <c r="E4867" s="5">
        <v>12.317981680000001</v>
      </c>
    </row>
    <row r="4868" spans="1:5" hidden="1">
      <c r="A4868" s="4" t="s">
        <v>12</v>
      </c>
      <c r="B4868" s="2">
        <v>2018</v>
      </c>
      <c r="C4868" s="1" t="s">
        <v>21</v>
      </c>
      <c r="D4868" s="1" t="s">
        <v>22</v>
      </c>
      <c r="E4868" s="5">
        <v>12.304581150000001</v>
      </c>
    </row>
    <row r="4869" spans="1:5" hidden="1">
      <c r="A4869" s="4" t="s">
        <v>12</v>
      </c>
      <c r="B4869" s="2">
        <v>2019</v>
      </c>
      <c r="C4869" s="1" t="s">
        <v>21</v>
      </c>
      <c r="D4869" s="1" t="s">
        <v>22</v>
      </c>
      <c r="E4869" s="5">
        <v>12.497912380000001</v>
      </c>
    </row>
    <row r="4870" spans="1:5" hidden="1">
      <c r="A4870" s="4" t="s">
        <v>12</v>
      </c>
      <c r="B4870" s="2">
        <v>2020</v>
      </c>
      <c r="C4870" s="1" t="s">
        <v>21</v>
      </c>
      <c r="D4870" s="1" t="s">
        <v>22</v>
      </c>
      <c r="E4870" s="5">
        <v>12.44297341</v>
      </c>
    </row>
    <row r="4871" spans="1:5" hidden="1">
      <c r="A4871" s="4" t="s">
        <v>12</v>
      </c>
      <c r="B4871" s="2">
        <v>2021</v>
      </c>
      <c r="C4871" s="1" t="s">
        <v>21</v>
      </c>
      <c r="D4871" s="1" t="s">
        <v>22</v>
      </c>
      <c r="E4871" s="5">
        <v>12.90014676</v>
      </c>
    </row>
    <row r="4872" spans="1:5" hidden="1">
      <c r="A4872" s="4" t="s">
        <v>12</v>
      </c>
      <c r="B4872" s="2">
        <v>2022</v>
      </c>
      <c r="C4872" s="1" t="s">
        <v>21</v>
      </c>
      <c r="D4872" s="1" t="s">
        <v>22</v>
      </c>
      <c r="E4872" s="5">
        <v>12.605845370000001</v>
      </c>
    </row>
    <row r="4873" spans="1:5" hidden="1">
      <c r="A4873" s="4" t="s">
        <v>12</v>
      </c>
      <c r="B4873" s="2">
        <v>2023</v>
      </c>
      <c r="C4873" s="1" t="s">
        <v>21</v>
      </c>
      <c r="D4873" s="1" t="s">
        <v>22</v>
      </c>
      <c r="E4873" s="5">
        <v>12.605845370000001</v>
      </c>
    </row>
    <row r="4874" spans="1:5" hidden="1">
      <c r="A4874" s="4" t="s">
        <v>12</v>
      </c>
      <c r="B4874" s="2">
        <v>2024</v>
      </c>
      <c r="C4874" s="1" t="s">
        <v>21</v>
      </c>
      <c r="D4874" s="1" t="s">
        <v>22</v>
      </c>
      <c r="E4874" s="5">
        <v>12.605845370000001</v>
      </c>
    </row>
    <row r="4875" spans="1:5" hidden="1">
      <c r="A4875" s="4" t="s">
        <v>12</v>
      </c>
      <c r="B4875" s="2">
        <v>2025</v>
      </c>
      <c r="C4875" s="1" t="s">
        <v>21</v>
      </c>
      <c r="D4875" s="1" t="s">
        <v>22</v>
      </c>
      <c r="E4875" s="5">
        <v>12.605845370000001</v>
      </c>
    </row>
    <row r="4876" spans="1:5" hidden="1">
      <c r="A4876" s="4" t="s">
        <v>12</v>
      </c>
      <c r="B4876" s="2">
        <v>2026</v>
      </c>
      <c r="C4876" s="1" t="s">
        <v>21</v>
      </c>
      <c r="D4876" s="1" t="s">
        <v>22</v>
      </c>
      <c r="E4876" s="5">
        <v>12.34856138</v>
      </c>
    </row>
    <row r="4877" spans="1:5" hidden="1">
      <c r="A4877" s="4" t="s">
        <v>12</v>
      </c>
      <c r="B4877" s="2">
        <v>2027</v>
      </c>
      <c r="C4877" s="1" t="s">
        <v>21</v>
      </c>
      <c r="D4877" s="1" t="s">
        <v>22</v>
      </c>
      <c r="E4877" s="5">
        <v>11.964550778</v>
      </c>
    </row>
    <row r="4878" spans="1:5" hidden="1">
      <c r="A4878" s="4" t="s">
        <v>12</v>
      </c>
      <c r="B4878" s="2">
        <v>2028</v>
      </c>
      <c r="C4878" s="1" t="s">
        <v>21</v>
      </c>
      <c r="D4878" s="1" t="s">
        <v>22</v>
      </c>
      <c r="E4878" s="5">
        <v>11.454916045999999</v>
      </c>
    </row>
    <row r="4879" spans="1:5" hidden="1">
      <c r="A4879" s="4" t="s">
        <v>12</v>
      </c>
      <c r="B4879" s="2">
        <v>2029</v>
      </c>
      <c r="C4879" s="1" t="s">
        <v>21</v>
      </c>
      <c r="D4879" s="1" t="s">
        <v>22</v>
      </c>
      <c r="E4879" s="5">
        <v>10.820150514</v>
      </c>
    </row>
    <row r="4880" spans="1:5" hidden="1">
      <c r="A4880" s="4" t="s">
        <v>12</v>
      </c>
      <c r="B4880" s="2">
        <v>2030</v>
      </c>
      <c r="C4880" s="1" t="s">
        <v>21</v>
      </c>
      <c r="D4880" s="1" t="s">
        <v>22</v>
      </c>
      <c r="E4880" s="5">
        <v>10.062425210000001</v>
      </c>
    </row>
    <row r="4881" spans="1:5" hidden="1">
      <c r="A4881" s="4" t="s">
        <v>12</v>
      </c>
      <c r="B4881" s="2">
        <v>2031</v>
      </c>
      <c r="C4881" s="1" t="s">
        <v>21</v>
      </c>
      <c r="D4881" s="1" t="s">
        <v>22</v>
      </c>
      <c r="E4881" s="5">
        <v>10.02699966</v>
      </c>
    </row>
    <row r="4882" spans="1:5" hidden="1">
      <c r="A4882" s="4" t="s">
        <v>12</v>
      </c>
      <c r="B4882" s="2">
        <v>2032</v>
      </c>
      <c r="C4882" s="1" t="s">
        <v>21</v>
      </c>
      <c r="D4882" s="1" t="s">
        <v>22</v>
      </c>
      <c r="E4882" s="5">
        <v>9.9915877630000001</v>
      </c>
    </row>
    <row r="4883" spans="1:5" hidden="1">
      <c r="A4883" s="4" t="s">
        <v>12</v>
      </c>
      <c r="B4883" s="2">
        <v>2033</v>
      </c>
      <c r="C4883" s="1" t="s">
        <v>21</v>
      </c>
      <c r="D4883" s="1" t="s">
        <v>22</v>
      </c>
      <c r="E4883" s="5">
        <v>9.9561839429999992</v>
      </c>
    </row>
    <row r="4884" spans="1:5" hidden="1">
      <c r="A4884" s="4" t="s">
        <v>12</v>
      </c>
      <c r="B4884" s="2">
        <v>2034</v>
      </c>
      <c r="C4884" s="1" t="s">
        <v>21</v>
      </c>
      <c r="D4884" s="1" t="s">
        <v>22</v>
      </c>
      <c r="E4884" s="5">
        <v>9.9207993850000005</v>
      </c>
    </row>
    <row r="4885" spans="1:5" hidden="1">
      <c r="A4885" s="4" t="s">
        <v>12</v>
      </c>
      <c r="B4885" s="2">
        <v>2035</v>
      </c>
      <c r="C4885" s="1" t="s">
        <v>21</v>
      </c>
      <c r="D4885" s="1" t="s">
        <v>22</v>
      </c>
      <c r="E4885" s="5">
        <v>9.8854284860000003</v>
      </c>
    </row>
    <row r="4886" spans="1:5" hidden="1">
      <c r="A4886" s="4" t="s">
        <v>12</v>
      </c>
      <c r="B4886" s="2">
        <v>2036</v>
      </c>
      <c r="C4886" s="1" t="s">
        <v>21</v>
      </c>
      <c r="D4886" s="1" t="s">
        <v>22</v>
      </c>
      <c r="E4886" s="5">
        <v>9.8500712450000005</v>
      </c>
    </row>
    <row r="4887" spans="1:5" hidden="1">
      <c r="A4887" s="4" t="s">
        <v>12</v>
      </c>
      <c r="B4887" s="2">
        <v>2037</v>
      </c>
      <c r="C4887" s="1" t="s">
        <v>21</v>
      </c>
      <c r="D4887" s="1" t="s">
        <v>22</v>
      </c>
      <c r="E4887" s="5">
        <v>9.8147221509999998</v>
      </c>
    </row>
    <row r="4888" spans="1:5" hidden="1">
      <c r="A4888" s="4" t="s">
        <v>12</v>
      </c>
      <c r="B4888" s="2">
        <v>2038</v>
      </c>
      <c r="C4888" s="1" t="s">
        <v>21</v>
      </c>
      <c r="D4888" s="1" t="s">
        <v>22</v>
      </c>
      <c r="E4888" s="5">
        <v>9.7793922450000004</v>
      </c>
    </row>
    <row r="4889" spans="1:5" hidden="1">
      <c r="A4889" s="4" t="s">
        <v>12</v>
      </c>
      <c r="B4889" s="2">
        <v>2039</v>
      </c>
      <c r="C4889" s="1" t="s">
        <v>21</v>
      </c>
      <c r="D4889" s="1" t="s">
        <v>22</v>
      </c>
      <c r="E4889" s="5">
        <v>9.7440759979999996</v>
      </c>
    </row>
    <row r="4890" spans="1:5" hidden="1">
      <c r="A4890" s="4" t="s">
        <v>12</v>
      </c>
      <c r="B4890" s="2">
        <v>2040</v>
      </c>
      <c r="C4890" s="1" t="s">
        <v>21</v>
      </c>
      <c r="D4890" s="1" t="s">
        <v>22</v>
      </c>
      <c r="E4890" s="5">
        <v>9.7087734080000008</v>
      </c>
    </row>
    <row r="4891" spans="1:5" hidden="1">
      <c r="A4891" s="4" t="s">
        <v>12</v>
      </c>
      <c r="B4891" s="2">
        <v>2041</v>
      </c>
      <c r="C4891" s="1" t="s">
        <v>21</v>
      </c>
      <c r="D4891" s="1" t="s">
        <v>22</v>
      </c>
      <c r="E4891" s="5">
        <v>9.6404042820000004</v>
      </c>
    </row>
    <row r="4892" spans="1:5" hidden="1">
      <c r="A4892" s="4" t="s">
        <v>12</v>
      </c>
      <c r="B4892" s="2">
        <v>2042</v>
      </c>
      <c r="C4892" s="1" t="s">
        <v>21</v>
      </c>
      <c r="D4892" s="1" t="s">
        <v>22</v>
      </c>
      <c r="E4892" s="5">
        <v>9.572372026</v>
      </c>
    </row>
    <row r="4893" spans="1:5" hidden="1">
      <c r="A4893" s="4" t="s">
        <v>12</v>
      </c>
      <c r="B4893" s="2">
        <v>2043</v>
      </c>
      <c r="C4893" s="1" t="s">
        <v>21</v>
      </c>
      <c r="D4893" s="1" t="s">
        <v>22</v>
      </c>
      <c r="E4893" s="5">
        <v>9.504580507</v>
      </c>
    </row>
    <row r="4894" spans="1:5" hidden="1">
      <c r="A4894" s="4" t="s">
        <v>12</v>
      </c>
      <c r="B4894" s="2">
        <v>2044</v>
      </c>
      <c r="C4894" s="1" t="s">
        <v>21</v>
      </c>
      <c r="D4894" s="1" t="s">
        <v>22</v>
      </c>
      <c r="E4894" s="5">
        <v>9.4370297240000003</v>
      </c>
    </row>
    <row r="4895" spans="1:5" hidden="1">
      <c r="A4895" s="4" t="s">
        <v>12</v>
      </c>
      <c r="B4895" s="2">
        <v>2045</v>
      </c>
      <c r="C4895" s="1" t="s">
        <v>21</v>
      </c>
      <c r="D4895" s="1" t="s">
        <v>22</v>
      </c>
      <c r="E4895" s="5">
        <v>9.3696251939999993</v>
      </c>
    </row>
    <row r="4896" spans="1:5" hidden="1">
      <c r="A4896" s="4" t="s">
        <v>12</v>
      </c>
      <c r="B4896" s="2">
        <v>2046</v>
      </c>
      <c r="C4896" s="1" t="s">
        <v>21</v>
      </c>
      <c r="D4896" s="1" t="s">
        <v>22</v>
      </c>
      <c r="E4896" s="5">
        <v>9.3025562140000009</v>
      </c>
    </row>
    <row r="4897" spans="1:5" hidden="1">
      <c r="A4897" s="4" t="s">
        <v>12</v>
      </c>
      <c r="B4897" s="2">
        <v>2047</v>
      </c>
      <c r="C4897" s="1" t="s">
        <v>21</v>
      </c>
      <c r="D4897" s="1" t="s">
        <v>22</v>
      </c>
      <c r="E4897" s="5">
        <v>9.2357279709999993</v>
      </c>
    </row>
    <row r="4898" spans="1:5" hidden="1">
      <c r="A4898" s="4" t="s">
        <v>12</v>
      </c>
      <c r="B4898" s="2">
        <v>2048</v>
      </c>
      <c r="C4898" s="1" t="s">
        <v>21</v>
      </c>
      <c r="D4898" s="1" t="s">
        <v>22</v>
      </c>
      <c r="E4898" s="5">
        <v>9.1691404649999999</v>
      </c>
    </row>
    <row r="4899" spans="1:5" hidden="1">
      <c r="A4899" s="4" t="s">
        <v>12</v>
      </c>
      <c r="B4899" s="2">
        <v>2049</v>
      </c>
      <c r="C4899" s="1" t="s">
        <v>21</v>
      </c>
      <c r="D4899" s="1" t="s">
        <v>22</v>
      </c>
      <c r="E4899" s="5">
        <v>9.1027005299999999</v>
      </c>
    </row>
    <row r="4900" spans="1:5" hidden="1">
      <c r="A4900" s="4" t="s">
        <v>12</v>
      </c>
      <c r="B4900" s="2">
        <v>2050</v>
      </c>
      <c r="C4900" s="1" t="s">
        <v>21</v>
      </c>
      <c r="D4900" s="1" t="s">
        <v>22</v>
      </c>
      <c r="E4900" s="5">
        <v>9.0365948270000001</v>
      </c>
    </row>
    <row r="4901" spans="1:5" hidden="1">
      <c r="A4901" s="4" t="s">
        <v>12</v>
      </c>
      <c r="B4901" s="2">
        <v>2051</v>
      </c>
      <c r="C4901" s="1" t="s">
        <v>21</v>
      </c>
      <c r="D4901" s="1" t="s">
        <v>22</v>
      </c>
      <c r="E4901" s="5">
        <v>8.9897835290000003</v>
      </c>
    </row>
    <row r="4902" spans="1:5" hidden="1">
      <c r="A4902" s="4" t="s">
        <v>12</v>
      </c>
      <c r="B4902" s="2">
        <v>2052</v>
      </c>
      <c r="C4902" s="1" t="s">
        <v>21</v>
      </c>
      <c r="D4902" s="1" t="s">
        <v>22</v>
      </c>
      <c r="E4902" s="5">
        <v>8.9430771179999997</v>
      </c>
    </row>
    <row r="4903" spans="1:5" hidden="1">
      <c r="A4903" s="4" t="s">
        <v>12</v>
      </c>
      <c r="B4903" s="2">
        <v>2053</v>
      </c>
      <c r="C4903" s="1" t="s">
        <v>21</v>
      </c>
      <c r="D4903" s="1" t="s">
        <v>22</v>
      </c>
      <c r="E4903" s="5">
        <v>8.8964355770000001</v>
      </c>
    </row>
    <row r="4904" spans="1:5" hidden="1">
      <c r="A4904" s="4" t="s">
        <v>12</v>
      </c>
      <c r="B4904" s="2">
        <v>2054</v>
      </c>
      <c r="C4904" s="1" t="s">
        <v>21</v>
      </c>
      <c r="D4904" s="1" t="s">
        <v>22</v>
      </c>
      <c r="E4904" s="5">
        <v>8.8499390840000007</v>
      </c>
    </row>
    <row r="4905" spans="1:5" hidden="1">
      <c r="A4905" s="4" t="s">
        <v>12</v>
      </c>
      <c r="B4905" s="2">
        <v>2055</v>
      </c>
      <c r="C4905" s="1" t="s">
        <v>21</v>
      </c>
      <c r="D4905" s="1" t="s">
        <v>22</v>
      </c>
      <c r="E4905" s="5">
        <v>8.8035474780000005</v>
      </c>
    </row>
    <row r="4906" spans="1:5" hidden="1">
      <c r="A4906" s="4" t="s">
        <v>12</v>
      </c>
      <c r="B4906" s="2">
        <v>2056</v>
      </c>
      <c r="C4906" s="1" t="s">
        <v>21</v>
      </c>
      <c r="D4906" s="1" t="s">
        <v>22</v>
      </c>
      <c r="E4906" s="5">
        <v>8.7572607589999993</v>
      </c>
    </row>
    <row r="4907" spans="1:5" hidden="1">
      <c r="A4907" s="4" t="s">
        <v>12</v>
      </c>
      <c r="B4907" s="2">
        <v>2057</v>
      </c>
      <c r="C4907" s="1" t="s">
        <v>21</v>
      </c>
      <c r="D4907" s="1" t="s">
        <v>22</v>
      </c>
      <c r="E4907" s="5">
        <v>8.7110394840000005</v>
      </c>
    </row>
    <row r="4908" spans="1:5" hidden="1">
      <c r="A4908" s="4" t="s">
        <v>12</v>
      </c>
      <c r="B4908" s="2">
        <v>2058</v>
      </c>
      <c r="C4908" s="1" t="s">
        <v>21</v>
      </c>
      <c r="D4908" s="1" t="s">
        <v>22</v>
      </c>
      <c r="E4908" s="5">
        <v>8.6649626830000006</v>
      </c>
    </row>
    <row r="4909" spans="1:5" hidden="1">
      <c r="A4909" s="4" t="s">
        <v>12</v>
      </c>
      <c r="B4909" s="2">
        <v>2059</v>
      </c>
      <c r="C4909" s="1" t="s">
        <v>21</v>
      </c>
      <c r="D4909" s="1" t="s">
        <v>22</v>
      </c>
      <c r="E4909" s="5">
        <v>8.6189907679999997</v>
      </c>
    </row>
    <row r="4910" spans="1:5" hidden="1">
      <c r="A4910" s="4" t="s">
        <v>12</v>
      </c>
      <c r="B4910" s="2">
        <v>2060</v>
      </c>
      <c r="C4910" s="1" t="s">
        <v>21</v>
      </c>
      <c r="D4910" s="1" t="s">
        <v>22</v>
      </c>
      <c r="E4910" s="5">
        <v>8.5731237399999998</v>
      </c>
    </row>
    <row r="4911" spans="1:5" hidden="1">
      <c r="A4911" s="4" t="s">
        <v>12</v>
      </c>
      <c r="B4911" s="2">
        <v>2061</v>
      </c>
      <c r="C4911" s="1" t="s">
        <v>21</v>
      </c>
      <c r="D4911" s="1" t="s">
        <v>22</v>
      </c>
      <c r="E4911" s="5">
        <v>8.5433304959999994</v>
      </c>
    </row>
    <row r="4912" spans="1:5" hidden="1">
      <c r="A4912" s="4" t="s">
        <v>12</v>
      </c>
      <c r="B4912" s="2">
        <v>2062</v>
      </c>
      <c r="C4912" s="1" t="s">
        <v>21</v>
      </c>
      <c r="D4912" s="1" t="s">
        <v>22</v>
      </c>
      <c r="E4912" s="5">
        <v>8.5135192219999993</v>
      </c>
    </row>
    <row r="4913" spans="1:5" hidden="1">
      <c r="A4913" s="4" t="s">
        <v>12</v>
      </c>
      <c r="B4913" s="2">
        <v>2063</v>
      </c>
      <c r="C4913" s="1" t="s">
        <v>21</v>
      </c>
      <c r="D4913" s="1" t="s">
        <v>22</v>
      </c>
      <c r="E4913" s="5">
        <v>8.4836948060000008</v>
      </c>
    </row>
    <row r="4914" spans="1:5" hidden="1">
      <c r="A4914" s="4" t="s">
        <v>12</v>
      </c>
      <c r="B4914" s="2">
        <v>2064</v>
      </c>
      <c r="C4914" s="1" t="s">
        <v>21</v>
      </c>
      <c r="D4914" s="1" t="s">
        <v>22</v>
      </c>
      <c r="E4914" s="5">
        <v>8.4538572490000004</v>
      </c>
    </row>
    <row r="4915" spans="1:5" hidden="1">
      <c r="A4915" s="4" t="s">
        <v>12</v>
      </c>
      <c r="B4915" s="2">
        <v>2065</v>
      </c>
      <c r="C4915" s="1" t="s">
        <v>21</v>
      </c>
      <c r="D4915" s="1" t="s">
        <v>22</v>
      </c>
      <c r="E4915" s="5">
        <v>8.4240113480000005</v>
      </c>
    </row>
    <row r="4916" spans="1:5" hidden="1">
      <c r="A4916" s="4" t="s">
        <v>12</v>
      </c>
      <c r="B4916" s="2">
        <v>2066</v>
      </c>
      <c r="C4916" s="1" t="s">
        <v>21</v>
      </c>
      <c r="D4916" s="1" t="s">
        <v>22</v>
      </c>
      <c r="E4916" s="5">
        <v>8.3941474889999999</v>
      </c>
    </row>
    <row r="4917" spans="1:5" hidden="1">
      <c r="A4917" s="4" t="s">
        <v>12</v>
      </c>
      <c r="B4917" s="2">
        <v>2067</v>
      </c>
      <c r="C4917" s="1" t="s">
        <v>21</v>
      </c>
      <c r="D4917" s="1" t="s">
        <v>22</v>
      </c>
      <c r="E4917" s="5">
        <v>8.3642704890000008</v>
      </c>
    </row>
    <row r="4918" spans="1:5" hidden="1">
      <c r="A4918" s="4" t="s">
        <v>12</v>
      </c>
      <c r="B4918" s="2">
        <v>2068</v>
      </c>
      <c r="C4918" s="1" t="s">
        <v>21</v>
      </c>
      <c r="D4918" s="1" t="s">
        <v>22</v>
      </c>
      <c r="E4918" s="5">
        <v>8.3343803469999997</v>
      </c>
    </row>
    <row r="4919" spans="1:5" hidden="1">
      <c r="A4919" s="4" t="s">
        <v>12</v>
      </c>
      <c r="B4919" s="2">
        <v>2069</v>
      </c>
      <c r="C4919" s="1" t="s">
        <v>21</v>
      </c>
      <c r="D4919" s="1" t="s">
        <v>22</v>
      </c>
      <c r="E4919" s="5">
        <v>8.3044817890000004</v>
      </c>
    </row>
    <row r="4920" spans="1:5" hidden="1">
      <c r="A4920" s="4" t="s">
        <v>12</v>
      </c>
      <c r="B4920" s="2">
        <v>2070</v>
      </c>
      <c r="C4920" s="1" t="s">
        <v>21</v>
      </c>
      <c r="D4920" s="1" t="s">
        <v>22</v>
      </c>
      <c r="E4920" s="5">
        <v>8.2745653459999993</v>
      </c>
    </row>
    <row r="4921" spans="1:5" hidden="1">
      <c r="A4921" s="4" t="s">
        <v>12</v>
      </c>
      <c r="B4921" s="2">
        <v>2071</v>
      </c>
      <c r="C4921" s="1" t="s">
        <v>21</v>
      </c>
      <c r="D4921" s="1" t="s">
        <v>22</v>
      </c>
      <c r="E4921" s="5">
        <v>8.2450743600000003</v>
      </c>
    </row>
    <row r="4922" spans="1:5" hidden="1">
      <c r="A4922" s="4" t="s">
        <v>12</v>
      </c>
      <c r="B4922" s="2">
        <v>2072</v>
      </c>
      <c r="C4922" s="1" t="s">
        <v>21</v>
      </c>
      <c r="D4922" s="1" t="s">
        <v>22</v>
      </c>
      <c r="E4922" s="5">
        <v>8.2155668659999996</v>
      </c>
    </row>
    <row r="4923" spans="1:5" hidden="1">
      <c r="A4923" s="4" t="s">
        <v>12</v>
      </c>
      <c r="B4923" s="2">
        <v>2073</v>
      </c>
      <c r="C4923" s="1" t="s">
        <v>21</v>
      </c>
      <c r="D4923" s="1" t="s">
        <v>22</v>
      </c>
      <c r="E4923" s="5">
        <v>8.1860487079999995</v>
      </c>
    </row>
    <row r="4924" spans="1:5" hidden="1">
      <c r="A4924" s="4" t="s">
        <v>12</v>
      </c>
      <c r="B4924" s="2">
        <v>2074</v>
      </c>
      <c r="C4924" s="1" t="s">
        <v>21</v>
      </c>
      <c r="D4924" s="1" t="s">
        <v>22</v>
      </c>
      <c r="E4924" s="5">
        <v>8.1565081730000006</v>
      </c>
    </row>
    <row r="4925" spans="1:5" hidden="1">
      <c r="A4925" s="4" t="s">
        <v>12</v>
      </c>
      <c r="B4925" s="2">
        <v>2075</v>
      </c>
      <c r="C4925" s="1" t="s">
        <v>21</v>
      </c>
      <c r="D4925" s="1" t="s">
        <v>22</v>
      </c>
      <c r="E4925" s="5">
        <v>8.1269511300000001</v>
      </c>
    </row>
    <row r="4926" spans="1:5" hidden="1">
      <c r="A4926" s="4" t="s">
        <v>12</v>
      </c>
      <c r="B4926" s="2">
        <v>2076</v>
      </c>
      <c r="C4926" s="1" t="s">
        <v>21</v>
      </c>
      <c r="D4926" s="1" t="s">
        <v>22</v>
      </c>
      <c r="E4926" s="5">
        <v>8.0973775769999996</v>
      </c>
    </row>
    <row r="4927" spans="1:5" hidden="1">
      <c r="A4927" s="4" t="s">
        <v>12</v>
      </c>
      <c r="B4927" s="2">
        <v>2077</v>
      </c>
      <c r="C4927" s="1" t="s">
        <v>21</v>
      </c>
      <c r="D4927" s="1" t="s">
        <v>22</v>
      </c>
      <c r="E4927" s="5">
        <v>8.0677932709999993</v>
      </c>
    </row>
    <row r="4928" spans="1:5" hidden="1">
      <c r="A4928" s="4" t="s">
        <v>12</v>
      </c>
      <c r="B4928" s="2">
        <v>2078</v>
      </c>
      <c r="C4928" s="1" t="s">
        <v>21</v>
      </c>
      <c r="D4928" s="1" t="s">
        <v>22</v>
      </c>
      <c r="E4928" s="5">
        <v>8.0381866780000006</v>
      </c>
    </row>
    <row r="4929" spans="1:5" hidden="1">
      <c r="A4929" s="4" t="s">
        <v>12</v>
      </c>
      <c r="B4929" s="2">
        <v>2079</v>
      </c>
      <c r="C4929" s="1" t="s">
        <v>21</v>
      </c>
      <c r="D4929" s="1" t="s">
        <v>22</v>
      </c>
      <c r="E4929" s="5">
        <v>8.0085635760000002</v>
      </c>
    </row>
    <row r="4930" spans="1:5" hidden="1">
      <c r="A4930" s="4" t="s">
        <v>12</v>
      </c>
      <c r="B4930" s="2">
        <v>2080</v>
      </c>
      <c r="C4930" s="1" t="s">
        <v>21</v>
      </c>
      <c r="D4930" s="1" t="s">
        <v>22</v>
      </c>
      <c r="E4930" s="5">
        <v>7.9789239649999999</v>
      </c>
    </row>
    <row r="4931" spans="1:5" hidden="1">
      <c r="A4931" s="4" t="s">
        <v>12</v>
      </c>
      <c r="B4931" s="2">
        <v>2081</v>
      </c>
      <c r="C4931" s="1" t="s">
        <v>21</v>
      </c>
      <c r="D4931" s="1" t="s">
        <v>22</v>
      </c>
      <c r="E4931" s="5">
        <v>8.0015484650000008</v>
      </c>
    </row>
    <row r="4932" spans="1:5" hidden="1">
      <c r="A4932" s="4" t="s">
        <v>12</v>
      </c>
      <c r="B4932" s="2">
        <v>2082</v>
      </c>
      <c r="C4932" s="1" t="s">
        <v>21</v>
      </c>
      <c r="D4932" s="1" t="s">
        <v>22</v>
      </c>
      <c r="E4932" s="5">
        <v>8.0241111489999994</v>
      </c>
    </row>
    <row r="4933" spans="1:5" hidden="1">
      <c r="A4933" s="4" t="s">
        <v>12</v>
      </c>
      <c r="B4933" s="2">
        <v>2083</v>
      </c>
      <c r="C4933" s="1" t="s">
        <v>21</v>
      </c>
      <c r="D4933" s="1" t="s">
        <v>22</v>
      </c>
      <c r="E4933" s="5">
        <v>8.0466738339999999</v>
      </c>
    </row>
    <row r="4934" spans="1:5" hidden="1">
      <c r="A4934" s="4" t="s">
        <v>12</v>
      </c>
      <c r="B4934" s="2">
        <v>2084</v>
      </c>
      <c r="C4934" s="1" t="s">
        <v>21</v>
      </c>
      <c r="D4934" s="1" t="s">
        <v>22</v>
      </c>
      <c r="E4934" s="5">
        <v>8.0692365180000003</v>
      </c>
    </row>
    <row r="4935" spans="1:5" hidden="1">
      <c r="A4935" s="4" t="s">
        <v>12</v>
      </c>
      <c r="B4935" s="2">
        <v>2085</v>
      </c>
      <c r="C4935" s="1" t="s">
        <v>21</v>
      </c>
      <c r="D4935" s="1" t="s">
        <v>22</v>
      </c>
      <c r="E4935" s="5">
        <v>8.0918610179999995</v>
      </c>
    </row>
    <row r="4936" spans="1:5" hidden="1">
      <c r="A4936" s="4" t="s">
        <v>12</v>
      </c>
      <c r="B4936" s="2">
        <v>2086</v>
      </c>
      <c r="C4936" s="1" t="s">
        <v>21</v>
      </c>
      <c r="D4936" s="1" t="s">
        <v>22</v>
      </c>
      <c r="E4936" s="5">
        <v>8.1144237029999999</v>
      </c>
    </row>
    <row r="4937" spans="1:5" hidden="1">
      <c r="A4937" s="4" t="s">
        <v>12</v>
      </c>
      <c r="B4937" s="2">
        <v>2087</v>
      </c>
      <c r="C4937" s="1" t="s">
        <v>21</v>
      </c>
      <c r="D4937" s="1" t="s">
        <v>22</v>
      </c>
      <c r="E4937" s="5">
        <v>8.1369863870000003</v>
      </c>
    </row>
    <row r="4938" spans="1:5" hidden="1">
      <c r="A4938" s="4" t="s">
        <v>12</v>
      </c>
      <c r="B4938" s="2">
        <v>2088</v>
      </c>
      <c r="C4938" s="1" t="s">
        <v>21</v>
      </c>
      <c r="D4938" s="1" t="s">
        <v>22</v>
      </c>
      <c r="E4938" s="5">
        <v>8.1595490720000008</v>
      </c>
    </row>
    <row r="4939" spans="1:5" hidden="1">
      <c r="A4939" s="4" t="s">
        <v>12</v>
      </c>
      <c r="B4939" s="2">
        <v>2089</v>
      </c>
      <c r="C4939" s="1" t="s">
        <v>21</v>
      </c>
      <c r="D4939" s="1" t="s">
        <v>22</v>
      </c>
      <c r="E4939" s="5">
        <v>8.182173572</v>
      </c>
    </row>
    <row r="4940" spans="1:5" hidden="1">
      <c r="A4940" s="4" t="s">
        <v>12</v>
      </c>
      <c r="B4940" s="2">
        <v>2090</v>
      </c>
      <c r="C4940" s="1" t="s">
        <v>21</v>
      </c>
      <c r="D4940" s="1" t="s">
        <v>22</v>
      </c>
      <c r="E4940" s="5">
        <v>8.2047362560000003</v>
      </c>
    </row>
    <row r="4941" spans="1:5" hidden="1">
      <c r="A4941" s="4" t="s">
        <v>12</v>
      </c>
      <c r="B4941" s="2">
        <v>2091</v>
      </c>
      <c r="C4941" s="1" t="s">
        <v>21</v>
      </c>
      <c r="D4941" s="1" t="s">
        <v>22</v>
      </c>
      <c r="E4941" s="5">
        <v>8.2181624650000007</v>
      </c>
    </row>
    <row r="4942" spans="1:5" hidden="1">
      <c r="A4942" s="4" t="s">
        <v>12</v>
      </c>
      <c r="B4942" s="2">
        <v>2092</v>
      </c>
      <c r="C4942" s="1" t="s">
        <v>21</v>
      </c>
      <c r="D4942" s="1" t="s">
        <v>22</v>
      </c>
      <c r="E4942" s="5">
        <v>8.2315886739999993</v>
      </c>
    </row>
    <row r="4943" spans="1:5" hidden="1">
      <c r="A4943" s="4" t="s">
        <v>12</v>
      </c>
      <c r="B4943" s="2">
        <v>2093</v>
      </c>
      <c r="C4943" s="1" t="s">
        <v>21</v>
      </c>
      <c r="D4943" s="1" t="s">
        <v>22</v>
      </c>
      <c r="E4943" s="5">
        <v>8.2450516670000003</v>
      </c>
    </row>
    <row r="4944" spans="1:5" hidden="1">
      <c r="A4944" s="4" t="s">
        <v>12</v>
      </c>
      <c r="B4944" s="2">
        <v>2094</v>
      </c>
      <c r="C4944" s="1" t="s">
        <v>21</v>
      </c>
      <c r="D4944" s="1" t="s">
        <v>22</v>
      </c>
      <c r="E4944" s="5">
        <v>8.2584778760000006</v>
      </c>
    </row>
    <row r="4945" spans="1:5" hidden="1">
      <c r="A4945" s="4" t="s">
        <v>12</v>
      </c>
      <c r="B4945" s="2">
        <v>2095</v>
      </c>
      <c r="C4945" s="1" t="s">
        <v>21</v>
      </c>
      <c r="D4945" s="1" t="s">
        <v>22</v>
      </c>
      <c r="E4945" s="5">
        <v>8.2719040859999993</v>
      </c>
    </row>
    <row r="4946" spans="1:5" hidden="1">
      <c r="A4946" s="4" t="s">
        <v>12</v>
      </c>
      <c r="B4946" s="2">
        <v>2096</v>
      </c>
      <c r="C4946" s="1" t="s">
        <v>21</v>
      </c>
      <c r="D4946" s="1" t="s">
        <v>22</v>
      </c>
      <c r="E4946" s="5">
        <v>8.2853302949999996</v>
      </c>
    </row>
    <row r="4947" spans="1:5" hidden="1">
      <c r="A4947" s="4" t="s">
        <v>12</v>
      </c>
      <c r="B4947" s="2">
        <v>2097</v>
      </c>
      <c r="C4947" s="1" t="s">
        <v>21</v>
      </c>
      <c r="D4947" s="1" t="s">
        <v>22</v>
      </c>
      <c r="E4947" s="5">
        <v>8.2987932880000006</v>
      </c>
    </row>
    <row r="4948" spans="1:5" hidden="1">
      <c r="A4948" s="4" t="s">
        <v>12</v>
      </c>
      <c r="B4948" s="2">
        <v>2098</v>
      </c>
      <c r="C4948" s="1" t="s">
        <v>21</v>
      </c>
      <c r="D4948" s="1" t="s">
        <v>22</v>
      </c>
      <c r="E4948" s="5">
        <v>8.3122194969999992</v>
      </c>
    </row>
    <row r="4949" spans="1:5" hidden="1">
      <c r="A4949" s="4" t="s">
        <v>12</v>
      </c>
      <c r="B4949" s="2">
        <v>2099</v>
      </c>
      <c r="C4949" s="1" t="s">
        <v>21</v>
      </c>
      <c r="D4949" s="1" t="s">
        <v>22</v>
      </c>
      <c r="E4949" s="5">
        <v>8.3256457059999995</v>
      </c>
    </row>
    <row r="4950" spans="1:5" hidden="1">
      <c r="A4950" s="4" t="s">
        <v>12</v>
      </c>
      <c r="B4950" s="2">
        <v>2100</v>
      </c>
      <c r="C4950" s="1" t="s">
        <v>21</v>
      </c>
      <c r="D4950" s="1" t="s">
        <v>22</v>
      </c>
      <c r="E4950" s="5">
        <v>8.3390719149999999</v>
      </c>
    </row>
    <row r="4951" spans="1:5" hidden="1">
      <c r="A4951" s="4" t="s">
        <v>5</v>
      </c>
      <c r="B4951" s="2">
        <v>2000</v>
      </c>
      <c r="C4951" s="1" t="s">
        <v>23</v>
      </c>
      <c r="D4951" s="1" t="s">
        <v>24</v>
      </c>
      <c r="E4951" s="5">
        <v>110.2168331</v>
      </c>
    </row>
    <row r="4952" spans="1:5" hidden="1">
      <c r="A4952" s="4" t="s">
        <v>5</v>
      </c>
      <c r="B4952" s="2">
        <v>2001</v>
      </c>
      <c r="C4952" s="1" t="s">
        <v>23</v>
      </c>
      <c r="D4952" s="1" t="s">
        <v>24</v>
      </c>
      <c r="E4952" s="5">
        <v>111.1873664</v>
      </c>
    </row>
    <row r="4953" spans="1:5" hidden="1">
      <c r="A4953" s="4" t="s">
        <v>5</v>
      </c>
      <c r="B4953" s="2">
        <v>2002</v>
      </c>
      <c r="C4953" s="1" t="s">
        <v>23</v>
      </c>
      <c r="D4953" s="1" t="s">
        <v>24</v>
      </c>
      <c r="E4953" s="5">
        <v>110.8012524</v>
      </c>
    </row>
    <row r="4954" spans="1:5" hidden="1">
      <c r="A4954" s="4" t="s">
        <v>5</v>
      </c>
      <c r="B4954" s="2">
        <v>2003</v>
      </c>
      <c r="C4954" s="1" t="s">
        <v>23</v>
      </c>
      <c r="D4954" s="1" t="s">
        <v>24</v>
      </c>
      <c r="E4954" s="5">
        <v>115.1814988</v>
      </c>
    </row>
    <row r="4955" spans="1:5" hidden="1">
      <c r="A4955" s="4" t="s">
        <v>5</v>
      </c>
      <c r="B4955" s="2">
        <v>2004</v>
      </c>
      <c r="C4955" s="1" t="s">
        <v>23</v>
      </c>
      <c r="D4955" s="1" t="s">
        <v>24</v>
      </c>
      <c r="E4955" s="5">
        <v>120.6954535</v>
      </c>
    </row>
    <row r="4956" spans="1:5" hidden="1">
      <c r="A4956" s="4" t="s">
        <v>5</v>
      </c>
      <c r="B4956" s="2">
        <v>2005</v>
      </c>
      <c r="C4956" s="1" t="s">
        <v>23</v>
      </c>
      <c r="D4956" s="1" t="s">
        <v>24</v>
      </c>
      <c r="E4956" s="5">
        <v>125.791319</v>
      </c>
    </row>
    <row r="4957" spans="1:5" hidden="1">
      <c r="A4957" s="4" t="s">
        <v>5</v>
      </c>
      <c r="B4957" s="2">
        <v>2006</v>
      </c>
      <c r="C4957" s="1" t="s">
        <v>23</v>
      </c>
      <c r="D4957" s="1" t="s">
        <v>24</v>
      </c>
      <c r="E4957" s="5">
        <v>126.99649549999999</v>
      </c>
    </row>
    <row r="4958" spans="1:5" hidden="1">
      <c r="A4958" s="4" t="s">
        <v>5</v>
      </c>
      <c r="B4958" s="2">
        <v>2007</v>
      </c>
      <c r="C4958" s="1" t="s">
        <v>23</v>
      </c>
      <c r="D4958" s="1" t="s">
        <v>24</v>
      </c>
      <c r="E4958" s="5">
        <v>125.5055218</v>
      </c>
    </row>
    <row r="4959" spans="1:5" hidden="1">
      <c r="A4959" s="4" t="s">
        <v>5</v>
      </c>
      <c r="B4959" s="2">
        <v>2008</v>
      </c>
      <c r="C4959" s="1" t="s">
        <v>23</v>
      </c>
      <c r="D4959" s="1" t="s">
        <v>24</v>
      </c>
      <c r="E4959" s="5">
        <v>122.07116259999999</v>
      </c>
    </row>
    <row r="4960" spans="1:5" hidden="1">
      <c r="A4960" s="4" t="s">
        <v>5</v>
      </c>
      <c r="B4960" s="2">
        <v>2009</v>
      </c>
      <c r="C4960" s="1" t="s">
        <v>23</v>
      </c>
      <c r="D4960" s="1" t="s">
        <v>24</v>
      </c>
      <c r="E4960" s="5">
        <v>113.62902339999999</v>
      </c>
    </row>
    <row r="4961" spans="1:5" hidden="1">
      <c r="A4961" s="4" t="s">
        <v>5</v>
      </c>
      <c r="B4961" s="2">
        <v>2010</v>
      </c>
      <c r="C4961" s="1" t="s">
        <v>23</v>
      </c>
      <c r="D4961" s="1" t="s">
        <v>24</v>
      </c>
      <c r="E4961" s="5">
        <v>109.59394709999999</v>
      </c>
    </row>
    <row r="4962" spans="1:5" hidden="1">
      <c r="A4962" s="4" t="s">
        <v>5</v>
      </c>
      <c r="B4962" s="2">
        <v>2011</v>
      </c>
      <c r="C4962" s="1" t="s">
        <v>23</v>
      </c>
      <c r="D4962" s="1" t="s">
        <v>24</v>
      </c>
      <c r="E4962" s="5">
        <v>111.5619174</v>
      </c>
    </row>
    <row r="4963" spans="1:5" hidden="1">
      <c r="A4963" s="4" t="s">
        <v>5</v>
      </c>
      <c r="B4963" s="2">
        <v>2012</v>
      </c>
      <c r="C4963" s="1" t="s">
        <v>23</v>
      </c>
      <c r="D4963" s="1" t="s">
        <v>24</v>
      </c>
      <c r="E4963" s="5">
        <v>108.9551183</v>
      </c>
    </row>
    <row r="4964" spans="1:5" hidden="1">
      <c r="A4964" s="4" t="s">
        <v>5</v>
      </c>
      <c r="B4964" s="2">
        <v>2013</v>
      </c>
      <c r="C4964" s="1" t="s">
        <v>23</v>
      </c>
      <c r="D4964" s="1" t="s">
        <v>24</v>
      </c>
      <c r="E4964" s="5">
        <v>103.84404170000001</v>
      </c>
    </row>
    <row r="4965" spans="1:5" hidden="1">
      <c r="A4965" s="4" t="s">
        <v>5</v>
      </c>
      <c r="B4965" s="2">
        <v>2014</v>
      </c>
      <c r="C4965" s="1" t="s">
        <v>23</v>
      </c>
      <c r="D4965" s="1" t="s">
        <v>24</v>
      </c>
      <c r="E4965" s="5">
        <v>99.271187600000005</v>
      </c>
    </row>
    <row r="4966" spans="1:5" hidden="1">
      <c r="A4966" s="4" t="s">
        <v>5</v>
      </c>
      <c r="B4966" s="2">
        <v>2015</v>
      </c>
      <c r="C4966" s="1" t="s">
        <v>23</v>
      </c>
      <c r="D4966" s="1" t="s">
        <v>24</v>
      </c>
      <c r="E4966" s="5">
        <v>94.405986229999996</v>
      </c>
    </row>
    <row r="4967" spans="1:5" hidden="1">
      <c r="A4967" s="4" t="s">
        <v>5</v>
      </c>
      <c r="B4967" s="2">
        <v>2016</v>
      </c>
      <c r="C4967" s="1" t="s">
        <v>23</v>
      </c>
      <c r="D4967" s="1" t="s">
        <v>24</v>
      </c>
      <c r="E4967" s="5">
        <v>90.230432769999993</v>
      </c>
    </row>
    <row r="4968" spans="1:5" hidden="1">
      <c r="A4968" s="4" t="s">
        <v>5</v>
      </c>
      <c r="B4968" s="2">
        <v>2017</v>
      </c>
      <c r="C4968" s="1" t="s">
        <v>23</v>
      </c>
      <c r="D4968" s="1" t="s">
        <v>24</v>
      </c>
      <c r="E4968" s="5">
        <v>87.057146579999994</v>
      </c>
    </row>
    <row r="4969" spans="1:5" hidden="1">
      <c r="A4969" s="4" t="s">
        <v>5</v>
      </c>
      <c r="B4969" s="2">
        <v>2018</v>
      </c>
      <c r="C4969" s="1" t="s">
        <v>23</v>
      </c>
      <c r="D4969" s="1" t="s">
        <v>24</v>
      </c>
      <c r="E4969" s="5">
        <v>86.568400830000002</v>
      </c>
    </row>
    <row r="4970" spans="1:5" hidden="1">
      <c r="A4970" s="4" t="s">
        <v>5</v>
      </c>
      <c r="B4970" s="2">
        <v>2019</v>
      </c>
      <c r="C4970" s="1" t="s">
        <v>23</v>
      </c>
      <c r="D4970" s="1" t="s">
        <v>24</v>
      </c>
      <c r="E4970" s="5">
        <v>85.785343510000004</v>
      </c>
    </row>
    <row r="4971" spans="1:5" hidden="1">
      <c r="A4971" s="4" t="s">
        <v>5</v>
      </c>
      <c r="B4971" s="2">
        <v>2020</v>
      </c>
      <c r="C4971" s="1" t="s">
        <v>23</v>
      </c>
      <c r="D4971" s="1" t="s">
        <v>24</v>
      </c>
      <c r="E4971" s="5">
        <v>70.638673479999994</v>
      </c>
    </row>
    <row r="4972" spans="1:5" hidden="1">
      <c r="A4972" s="4" t="s">
        <v>5</v>
      </c>
      <c r="B4972" s="2">
        <v>2021</v>
      </c>
      <c r="C4972" s="1" t="s">
        <v>23</v>
      </c>
      <c r="D4972" s="1" t="s">
        <v>24</v>
      </c>
      <c r="E4972" s="5">
        <v>72.31511845</v>
      </c>
    </row>
    <row r="4973" spans="1:5" hidden="1">
      <c r="A4973" s="4" t="s">
        <v>5</v>
      </c>
      <c r="B4973" s="2">
        <v>2022</v>
      </c>
      <c r="C4973" s="1" t="s">
        <v>23</v>
      </c>
      <c r="D4973" s="1" t="s">
        <v>24</v>
      </c>
      <c r="E4973" s="5">
        <v>76.861223319999993</v>
      </c>
    </row>
    <row r="4974" spans="1:5" hidden="1">
      <c r="A4974" s="4" t="s">
        <v>5</v>
      </c>
      <c r="B4974" s="2">
        <v>2023</v>
      </c>
      <c r="C4974" s="1" t="s">
        <v>23</v>
      </c>
      <c r="D4974" s="1" t="s">
        <v>24</v>
      </c>
      <c r="E4974" s="5">
        <v>76.861223319999993</v>
      </c>
    </row>
    <row r="4975" spans="1:5" hidden="1">
      <c r="A4975" s="4" t="s">
        <v>5</v>
      </c>
      <c r="B4975" s="2">
        <v>2024</v>
      </c>
      <c r="C4975" s="1" t="s">
        <v>23</v>
      </c>
      <c r="D4975" s="1" t="s">
        <v>24</v>
      </c>
      <c r="E4975" s="5">
        <v>76.861223319999993</v>
      </c>
    </row>
    <row r="4976" spans="1:5" hidden="1">
      <c r="A4976" s="4" t="s">
        <v>5</v>
      </c>
      <c r="B4976" s="2">
        <v>2025</v>
      </c>
      <c r="C4976" s="1" t="s">
        <v>23</v>
      </c>
      <c r="D4976" s="1" t="s">
        <v>24</v>
      </c>
      <c r="E4976" s="5">
        <v>76.861223319999993</v>
      </c>
    </row>
    <row r="4977" spans="1:5" hidden="1">
      <c r="A4977" s="4" t="s">
        <v>5</v>
      </c>
      <c r="B4977" s="2">
        <v>2026</v>
      </c>
      <c r="C4977" s="1" t="s">
        <v>23</v>
      </c>
      <c r="D4977" s="1" t="s">
        <v>24</v>
      </c>
      <c r="E4977" s="5">
        <v>77.202137018000002</v>
      </c>
    </row>
    <row r="4978" spans="1:5" hidden="1">
      <c r="A4978" s="4" t="s">
        <v>5</v>
      </c>
      <c r="B4978" s="2">
        <v>2027</v>
      </c>
      <c r="C4978" s="1" t="s">
        <v>23</v>
      </c>
      <c r="D4978" s="1" t="s">
        <v>24</v>
      </c>
      <c r="E4978" s="5">
        <v>77.713967007999997</v>
      </c>
    </row>
    <row r="4979" spans="1:5" hidden="1">
      <c r="A4979" s="4" t="s">
        <v>5</v>
      </c>
      <c r="B4979" s="2">
        <v>2028</v>
      </c>
      <c r="C4979" s="1" t="s">
        <v>23</v>
      </c>
      <c r="D4979" s="1" t="s">
        <v>24</v>
      </c>
      <c r="E4979" s="5">
        <v>78.396996868000002</v>
      </c>
    </row>
    <row r="4980" spans="1:5" hidden="1">
      <c r="A4980" s="4" t="s">
        <v>5</v>
      </c>
      <c r="B4980" s="2">
        <v>2029</v>
      </c>
      <c r="C4980" s="1" t="s">
        <v>23</v>
      </c>
      <c r="D4980" s="1" t="s">
        <v>24</v>
      </c>
      <c r="E4980" s="5">
        <v>79.251619415999997</v>
      </c>
    </row>
    <row r="4981" spans="1:5" hidden="1">
      <c r="A4981" s="4" t="s">
        <v>5</v>
      </c>
      <c r="B4981" s="2">
        <v>2030</v>
      </c>
      <c r="C4981" s="1" t="s">
        <v>23</v>
      </c>
      <c r="D4981" s="1" t="s">
        <v>24</v>
      </c>
      <c r="E4981" s="5">
        <v>80.277927739999996</v>
      </c>
    </row>
    <row r="4982" spans="1:5" hidden="1">
      <c r="A4982" s="4" t="s">
        <v>5</v>
      </c>
      <c r="B4982" s="2">
        <v>2031</v>
      </c>
      <c r="C4982" s="1" t="s">
        <v>23</v>
      </c>
      <c r="D4982" s="1" t="s">
        <v>24</v>
      </c>
      <c r="E4982" s="5">
        <v>80.68518401</v>
      </c>
    </row>
    <row r="4983" spans="1:5" hidden="1">
      <c r="A4983" s="4" t="s">
        <v>5</v>
      </c>
      <c r="B4983" s="2">
        <v>2032</v>
      </c>
      <c r="C4983" s="1" t="s">
        <v>23</v>
      </c>
      <c r="D4983" s="1" t="s">
        <v>24</v>
      </c>
      <c r="E4983" s="5">
        <v>81.092706930000006</v>
      </c>
    </row>
    <row r="4984" spans="1:5" hidden="1">
      <c r="A4984" s="4" t="s">
        <v>5</v>
      </c>
      <c r="B4984" s="2">
        <v>2033</v>
      </c>
      <c r="C4984" s="1" t="s">
        <v>23</v>
      </c>
      <c r="D4984" s="1" t="s">
        <v>24</v>
      </c>
      <c r="E4984" s="5">
        <v>81.500574999999998</v>
      </c>
    </row>
    <row r="4985" spans="1:5" hidden="1">
      <c r="A4985" s="4" t="s">
        <v>5</v>
      </c>
      <c r="B4985" s="2">
        <v>2034</v>
      </c>
      <c r="C4985" s="1" t="s">
        <v>23</v>
      </c>
      <c r="D4985" s="1" t="s">
        <v>24</v>
      </c>
      <c r="E4985" s="5">
        <v>81.908631600000007</v>
      </c>
    </row>
    <row r="4986" spans="1:5" hidden="1">
      <c r="A4986" s="4" t="s">
        <v>5</v>
      </c>
      <c r="B4986" s="2">
        <v>2035</v>
      </c>
      <c r="C4986" s="1" t="s">
        <v>23</v>
      </c>
      <c r="D4986" s="1" t="s">
        <v>24</v>
      </c>
      <c r="E4986" s="5">
        <v>82.316954859999996</v>
      </c>
    </row>
    <row r="4987" spans="1:5" hidden="1">
      <c r="A4987" s="4" t="s">
        <v>5</v>
      </c>
      <c r="B4987" s="2">
        <v>2036</v>
      </c>
      <c r="C4987" s="1" t="s">
        <v>23</v>
      </c>
      <c r="D4987" s="1" t="s">
        <v>24</v>
      </c>
      <c r="E4987" s="5">
        <v>82.725544769999999</v>
      </c>
    </row>
    <row r="4988" spans="1:5" hidden="1">
      <c r="A4988" s="4" t="s">
        <v>5</v>
      </c>
      <c r="B4988" s="2">
        <v>2037</v>
      </c>
      <c r="C4988" s="1" t="s">
        <v>23</v>
      </c>
      <c r="D4988" s="1" t="s">
        <v>24</v>
      </c>
      <c r="E4988" s="5">
        <v>83.134481289999997</v>
      </c>
    </row>
    <row r="4989" spans="1:5" hidden="1">
      <c r="A4989" s="4" t="s">
        <v>5</v>
      </c>
      <c r="B4989" s="2">
        <v>2038</v>
      </c>
      <c r="C4989" s="1" t="s">
        <v>23</v>
      </c>
      <c r="D4989" s="1" t="s">
        <v>24</v>
      </c>
      <c r="E4989" s="5">
        <v>83.543604880000004</v>
      </c>
    </row>
    <row r="4990" spans="1:5" hidden="1">
      <c r="A4990" s="4" t="s">
        <v>5</v>
      </c>
      <c r="B4990" s="2">
        <v>2039</v>
      </c>
      <c r="C4990" s="1" t="s">
        <v>23</v>
      </c>
      <c r="D4990" s="1" t="s">
        <v>24</v>
      </c>
      <c r="E4990" s="5">
        <v>83.952995130000005</v>
      </c>
    </row>
    <row r="4991" spans="1:5" hidden="1">
      <c r="A4991" s="4" t="s">
        <v>5</v>
      </c>
      <c r="B4991" s="2">
        <v>2040</v>
      </c>
      <c r="C4991" s="1" t="s">
        <v>23</v>
      </c>
      <c r="D4991" s="1" t="s">
        <v>24</v>
      </c>
      <c r="E4991" s="5">
        <v>84.362652030000007</v>
      </c>
    </row>
    <row r="4992" spans="1:5" hidden="1">
      <c r="A4992" s="4" t="s">
        <v>5</v>
      </c>
      <c r="B4992" s="2">
        <v>2041</v>
      </c>
      <c r="C4992" s="1" t="s">
        <v>23</v>
      </c>
      <c r="D4992" s="1" t="s">
        <v>24</v>
      </c>
      <c r="E4992" s="5">
        <v>84.760504190000006</v>
      </c>
    </row>
    <row r="4993" spans="1:5" hidden="1">
      <c r="A4993" s="4" t="s">
        <v>5</v>
      </c>
      <c r="B4993" s="2">
        <v>2042</v>
      </c>
      <c r="C4993" s="1" t="s">
        <v>23</v>
      </c>
      <c r="D4993" s="1" t="s">
        <v>24</v>
      </c>
      <c r="E4993" s="5">
        <v>85.158466259999997</v>
      </c>
    </row>
    <row r="4994" spans="1:5" hidden="1">
      <c r="A4994" s="4" t="s">
        <v>5</v>
      </c>
      <c r="B4994" s="2">
        <v>2043</v>
      </c>
      <c r="C4994" s="1" t="s">
        <v>23</v>
      </c>
      <c r="D4994" s="1" t="s">
        <v>24</v>
      </c>
      <c r="E4994" s="5">
        <v>85.556586229999994</v>
      </c>
    </row>
    <row r="4995" spans="1:5" hidden="1">
      <c r="A4995" s="4" t="s">
        <v>5</v>
      </c>
      <c r="B4995" s="2">
        <v>2044</v>
      </c>
      <c r="C4995" s="1" t="s">
        <v>23</v>
      </c>
      <c r="D4995" s="1" t="s">
        <v>24</v>
      </c>
      <c r="E4995" s="5">
        <v>85.954864110000003</v>
      </c>
    </row>
    <row r="4996" spans="1:5" hidden="1">
      <c r="A4996" s="4" t="s">
        <v>5</v>
      </c>
      <c r="B4996" s="2">
        <v>2045</v>
      </c>
      <c r="C4996" s="1" t="s">
        <v>23</v>
      </c>
      <c r="D4996" s="1" t="s">
        <v>24</v>
      </c>
      <c r="E4996" s="5">
        <v>86.353348969999999</v>
      </c>
    </row>
    <row r="4997" spans="1:5" hidden="1">
      <c r="A4997" s="4" t="s">
        <v>5</v>
      </c>
      <c r="B4997" s="2">
        <v>2046</v>
      </c>
      <c r="C4997" s="1" t="s">
        <v>23</v>
      </c>
      <c r="D4997" s="1" t="s">
        <v>24</v>
      </c>
      <c r="E4997" s="5">
        <v>86.751942880000001</v>
      </c>
    </row>
    <row r="4998" spans="1:5" hidden="1">
      <c r="A4998" s="4" t="s">
        <v>5</v>
      </c>
      <c r="B4998" s="2">
        <v>2047</v>
      </c>
      <c r="C4998" s="1" t="s">
        <v>23</v>
      </c>
      <c r="D4998" s="1" t="s">
        <v>24</v>
      </c>
      <c r="E4998" s="5">
        <v>87.150694689999995</v>
      </c>
    </row>
    <row r="4999" spans="1:5" hidden="1">
      <c r="A4999" s="4" t="s">
        <v>5</v>
      </c>
      <c r="B4999" s="2">
        <v>2048</v>
      </c>
      <c r="C4999" s="1" t="s">
        <v>23</v>
      </c>
      <c r="D4999" s="1" t="s">
        <v>24</v>
      </c>
      <c r="E4999" s="5">
        <v>87.549604400000007</v>
      </c>
    </row>
    <row r="5000" spans="1:5" hidden="1">
      <c r="A5000" s="4" t="s">
        <v>5</v>
      </c>
      <c r="B5000" s="2">
        <v>2049</v>
      </c>
      <c r="C5000" s="1" t="s">
        <v>23</v>
      </c>
      <c r="D5000" s="1" t="s">
        <v>24</v>
      </c>
      <c r="E5000" s="5">
        <v>87.94872196</v>
      </c>
    </row>
    <row r="5001" spans="1:5" hidden="1">
      <c r="A5001" s="4" t="s">
        <v>5</v>
      </c>
      <c r="B5001" s="2">
        <v>2050</v>
      </c>
      <c r="C5001" s="1" t="s">
        <v>23</v>
      </c>
      <c r="D5001" s="1" t="s">
        <v>24</v>
      </c>
      <c r="E5001" s="5">
        <v>88.347947700000006</v>
      </c>
    </row>
    <row r="5002" spans="1:5" hidden="1">
      <c r="A5002" s="4" t="s">
        <v>5</v>
      </c>
      <c r="B5002" s="2">
        <v>2051</v>
      </c>
      <c r="C5002" s="1" t="s">
        <v>23</v>
      </c>
      <c r="D5002" s="1" t="s">
        <v>24</v>
      </c>
      <c r="E5002" s="5">
        <v>88.382769479999993</v>
      </c>
    </row>
    <row r="5003" spans="1:5" hidden="1">
      <c r="A5003" s="4" t="s">
        <v>5</v>
      </c>
      <c r="B5003" s="2">
        <v>2052</v>
      </c>
      <c r="C5003" s="1" t="s">
        <v>23</v>
      </c>
      <c r="D5003" s="1" t="s">
        <v>24</v>
      </c>
      <c r="E5003" s="5">
        <v>88.414618360000006</v>
      </c>
    </row>
    <row r="5004" spans="1:5" hidden="1">
      <c r="A5004" s="4" t="s">
        <v>5</v>
      </c>
      <c r="B5004" s="2">
        <v>2053</v>
      </c>
      <c r="C5004" s="1" t="s">
        <v>23</v>
      </c>
      <c r="D5004" s="1" t="s">
        <v>24</v>
      </c>
      <c r="E5004" s="5">
        <v>88.442537759999993</v>
      </c>
    </row>
    <row r="5005" spans="1:5" hidden="1">
      <c r="A5005" s="4" t="s">
        <v>5</v>
      </c>
      <c r="B5005" s="2">
        <v>2054</v>
      </c>
      <c r="C5005" s="1" t="s">
        <v>23</v>
      </c>
      <c r="D5005" s="1" t="s">
        <v>24</v>
      </c>
      <c r="E5005" s="5">
        <v>88.468436749999995</v>
      </c>
    </row>
    <row r="5006" spans="1:5" hidden="1">
      <c r="A5006" s="4" t="s">
        <v>5</v>
      </c>
      <c r="B5006" s="2">
        <v>2055</v>
      </c>
      <c r="C5006" s="1" t="s">
        <v>23</v>
      </c>
      <c r="D5006" s="1" t="s">
        <v>24</v>
      </c>
      <c r="E5006" s="5">
        <v>88.491362820000006</v>
      </c>
    </row>
    <row r="5007" spans="1:5" hidden="1">
      <c r="A5007" s="4" t="s">
        <v>5</v>
      </c>
      <c r="B5007" s="2">
        <v>2056</v>
      </c>
      <c r="C5007" s="1" t="s">
        <v>23</v>
      </c>
      <c r="D5007" s="1" t="s">
        <v>24</v>
      </c>
      <c r="E5007" s="5">
        <v>88.51131599</v>
      </c>
    </row>
    <row r="5008" spans="1:5" hidden="1">
      <c r="A5008" s="4" t="s">
        <v>5</v>
      </c>
      <c r="B5008" s="2">
        <v>2057</v>
      </c>
      <c r="C5008" s="1" t="s">
        <v>23</v>
      </c>
      <c r="D5008" s="1" t="s">
        <v>24</v>
      </c>
      <c r="E5008" s="5">
        <v>88.527323390000006</v>
      </c>
    </row>
    <row r="5009" spans="1:5" hidden="1">
      <c r="A5009" s="4" t="s">
        <v>5</v>
      </c>
      <c r="B5009" s="2">
        <v>2058</v>
      </c>
      <c r="C5009" s="1" t="s">
        <v>23</v>
      </c>
      <c r="D5009" s="1" t="s">
        <v>24</v>
      </c>
      <c r="E5009" s="5">
        <v>88.541326670000004</v>
      </c>
    </row>
    <row r="5010" spans="1:5" hidden="1">
      <c r="A5010" s="4" t="s">
        <v>5</v>
      </c>
      <c r="B5010" s="2">
        <v>2059</v>
      </c>
      <c r="C5010" s="1" t="s">
        <v>23</v>
      </c>
      <c r="D5010" s="1" t="s">
        <v>24</v>
      </c>
      <c r="E5010" s="5">
        <v>88.552357040000004</v>
      </c>
    </row>
    <row r="5011" spans="1:5" hidden="1">
      <c r="A5011" s="4" t="s">
        <v>5</v>
      </c>
      <c r="B5011" s="2">
        <v>2060</v>
      </c>
      <c r="C5011" s="1" t="s">
        <v>23</v>
      </c>
      <c r="D5011" s="1" t="s">
        <v>24</v>
      </c>
      <c r="E5011" s="5">
        <v>88.560414499999993</v>
      </c>
    </row>
    <row r="5012" spans="1:5" hidden="1">
      <c r="A5012" s="4" t="s">
        <v>5</v>
      </c>
      <c r="B5012" s="2">
        <v>2061</v>
      </c>
      <c r="C5012" s="1" t="s">
        <v>23</v>
      </c>
      <c r="D5012" s="1" t="s">
        <v>24</v>
      </c>
      <c r="E5012" s="5">
        <v>88.552271110000007</v>
      </c>
    </row>
    <row r="5013" spans="1:5" hidden="1">
      <c r="A5013" s="4" t="s">
        <v>5</v>
      </c>
      <c r="B5013" s="2">
        <v>2062</v>
      </c>
      <c r="C5013" s="1" t="s">
        <v>23</v>
      </c>
      <c r="D5013" s="1" t="s">
        <v>24</v>
      </c>
      <c r="E5013" s="5">
        <v>88.542072689999998</v>
      </c>
    </row>
    <row r="5014" spans="1:5" hidden="1">
      <c r="A5014" s="4" t="s">
        <v>5</v>
      </c>
      <c r="B5014" s="2">
        <v>2063</v>
      </c>
      <c r="C5014" s="1" t="s">
        <v>23</v>
      </c>
      <c r="D5014" s="1" t="s">
        <v>24</v>
      </c>
      <c r="E5014" s="5">
        <v>88.528800860000004</v>
      </c>
    </row>
    <row r="5015" spans="1:5" hidden="1">
      <c r="A5015" s="4" t="s">
        <v>5</v>
      </c>
      <c r="B5015" s="2">
        <v>2064</v>
      </c>
      <c r="C5015" s="1" t="s">
        <v>23</v>
      </c>
      <c r="D5015" s="1" t="s">
        <v>24</v>
      </c>
      <c r="E5015" s="5">
        <v>88.512455619999997</v>
      </c>
    </row>
    <row r="5016" spans="1:5" hidden="1">
      <c r="A5016" s="4" t="s">
        <v>5</v>
      </c>
      <c r="B5016" s="2">
        <v>2065</v>
      </c>
      <c r="C5016" s="1" t="s">
        <v>23</v>
      </c>
      <c r="D5016" s="1" t="s">
        <v>24</v>
      </c>
      <c r="E5016" s="5">
        <v>88.49199754</v>
      </c>
    </row>
    <row r="5017" spans="1:5" hidden="1">
      <c r="A5017" s="4" t="s">
        <v>5</v>
      </c>
      <c r="B5017" s="2">
        <v>2066</v>
      </c>
      <c r="C5017" s="1" t="s">
        <v>23</v>
      </c>
      <c r="D5017" s="1" t="s">
        <v>24</v>
      </c>
      <c r="E5017" s="5">
        <v>88.469501260000001</v>
      </c>
    </row>
    <row r="5018" spans="1:5" hidden="1">
      <c r="A5018" s="4" t="s">
        <v>5</v>
      </c>
      <c r="B5018" s="2">
        <v>2067</v>
      </c>
      <c r="C5018" s="1" t="s">
        <v>23</v>
      </c>
      <c r="D5018" s="1" t="s">
        <v>24</v>
      </c>
      <c r="E5018" s="5">
        <v>88.443931570000004</v>
      </c>
    </row>
    <row r="5019" spans="1:5" hidden="1">
      <c r="A5019" s="4" t="s">
        <v>5</v>
      </c>
      <c r="B5019" s="2">
        <v>2068</v>
      </c>
      <c r="C5019" s="1" t="s">
        <v>23</v>
      </c>
      <c r="D5019" s="1" t="s">
        <v>24</v>
      </c>
      <c r="E5019" s="5">
        <v>88.415288469999993</v>
      </c>
    </row>
    <row r="5020" spans="1:5" hidden="1">
      <c r="A5020" s="4" t="s">
        <v>5</v>
      </c>
      <c r="B5020" s="2">
        <v>2069</v>
      </c>
      <c r="C5020" s="1" t="s">
        <v>23</v>
      </c>
      <c r="D5020" s="1" t="s">
        <v>24</v>
      </c>
      <c r="E5020" s="5">
        <v>88.382515690000005</v>
      </c>
    </row>
    <row r="5021" spans="1:5" hidden="1">
      <c r="A5021" s="4" t="s">
        <v>5</v>
      </c>
      <c r="B5021" s="2">
        <v>2070</v>
      </c>
      <c r="C5021" s="1" t="s">
        <v>23</v>
      </c>
      <c r="D5021" s="1" t="s">
        <v>24</v>
      </c>
      <c r="E5021" s="5">
        <v>88.347721559999997</v>
      </c>
    </row>
    <row r="5022" spans="1:5" hidden="1">
      <c r="A5022" s="4" t="s">
        <v>5</v>
      </c>
      <c r="B5022" s="2">
        <v>2071</v>
      </c>
      <c r="C5022" s="1" t="s">
        <v>23</v>
      </c>
      <c r="D5022" s="1" t="s">
        <v>24</v>
      </c>
      <c r="E5022" s="5">
        <v>88.26880002</v>
      </c>
    </row>
    <row r="5023" spans="1:5" hidden="1">
      <c r="A5023" s="4" t="s">
        <v>5</v>
      </c>
      <c r="B5023" s="2">
        <v>2072</v>
      </c>
      <c r="C5023" s="1" t="s">
        <v>23</v>
      </c>
      <c r="D5023" s="1" t="s">
        <v>24</v>
      </c>
      <c r="E5023" s="5">
        <v>88.186480380000006</v>
      </c>
    </row>
    <row r="5024" spans="1:5" hidden="1">
      <c r="A5024" s="4" t="s">
        <v>5</v>
      </c>
      <c r="B5024" s="2">
        <v>2073</v>
      </c>
      <c r="C5024" s="1" t="s">
        <v>23</v>
      </c>
      <c r="D5024" s="1" t="s">
        <v>24</v>
      </c>
      <c r="E5024" s="5">
        <v>88.09957618</v>
      </c>
    </row>
    <row r="5025" spans="1:5" hidden="1">
      <c r="A5025" s="4" t="s">
        <v>5</v>
      </c>
      <c r="B5025" s="2">
        <v>2074</v>
      </c>
      <c r="C5025" s="1" t="s">
        <v>23</v>
      </c>
      <c r="D5025" s="1" t="s">
        <v>24</v>
      </c>
      <c r="E5025" s="5">
        <v>88.010455699999994</v>
      </c>
    </row>
    <row r="5026" spans="1:5" hidden="1">
      <c r="A5026" s="4" t="s">
        <v>5</v>
      </c>
      <c r="B5026" s="2">
        <v>2075</v>
      </c>
      <c r="C5026" s="1" t="s">
        <v>23</v>
      </c>
      <c r="D5026" s="1" t="s">
        <v>24</v>
      </c>
      <c r="E5026" s="5">
        <v>87.917937120000005</v>
      </c>
    </row>
    <row r="5027" spans="1:5" hidden="1">
      <c r="A5027" s="4" t="s">
        <v>5</v>
      </c>
      <c r="B5027" s="2">
        <v>2076</v>
      </c>
      <c r="C5027" s="1" t="s">
        <v>23</v>
      </c>
      <c r="D5027" s="1" t="s">
        <v>24</v>
      </c>
      <c r="E5027" s="5">
        <v>87.822020449999997</v>
      </c>
    </row>
    <row r="5028" spans="1:5" hidden="1">
      <c r="A5028" s="4" t="s">
        <v>5</v>
      </c>
      <c r="B5028" s="2">
        <v>2077</v>
      </c>
      <c r="C5028" s="1" t="s">
        <v>23</v>
      </c>
      <c r="D5028" s="1" t="s">
        <v>24</v>
      </c>
      <c r="E5028" s="5">
        <v>87.721500590000005</v>
      </c>
    </row>
    <row r="5029" spans="1:5" hidden="1">
      <c r="A5029" s="4" t="s">
        <v>5</v>
      </c>
      <c r="B5029" s="2">
        <v>2078</v>
      </c>
      <c r="C5029" s="1" t="s">
        <v>23</v>
      </c>
      <c r="D5029" s="1" t="s">
        <v>24</v>
      </c>
      <c r="E5029" s="5">
        <v>87.61878308</v>
      </c>
    </row>
    <row r="5030" spans="1:5" hidden="1">
      <c r="A5030" s="4" t="s">
        <v>5</v>
      </c>
      <c r="B5030" s="2">
        <v>2079</v>
      </c>
      <c r="C5030" s="1" t="s">
        <v>23</v>
      </c>
      <c r="D5030" s="1" t="s">
        <v>24</v>
      </c>
      <c r="E5030" s="5">
        <v>87.512667469999997</v>
      </c>
    </row>
    <row r="5031" spans="1:5" hidden="1">
      <c r="A5031" s="4" t="s">
        <v>5</v>
      </c>
      <c r="B5031" s="2">
        <v>2080</v>
      </c>
      <c r="C5031" s="1" t="s">
        <v>23</v>
      </c>
      <c r="D5031" s="1" t="s">
        <v>24</v>
      </c>
      <c r="E5031" s="5">
        <v>87.403153759999995</v>
      </c>
    </row>
    <row r="5032" spans="1:5" hidden="1">
      <c r="A5032" s="4" t="s">
        <v>5</v>
      </c>
      <c r="B5032" s="2">
        <v>2081</v>
      </c>
      <c r="C5032" s="1" t="s">
        <v>23</v>
      </c>
      <c r="D5032" s="1" t="s">
        <v>24</v>
      </c>
      <c r="E5032" s="5">
        <v>87.023735630000004</v>
      </c>
    </row>
    <row r="5033" spans="1:5" hidden="1">
      <c r="A5033" s="4" t="s">
        <v>5</v>
      </c>
      <c r="B5033" s="2">
        <v>2082</v>
      </c>
      <c r="C5033" s="1" t="s">
        <v>23</v>
      </c>
      <c r="D5033" s="1" t="s">
        <v>24</v>
      </c>
      <c r="E5033" s="5">
        <v>86.645354170000005</v>
      </c>
    </row>
    <row r="5034" spans="1:5" hidden="1">
      <c r="A5034" s="4" t="s">
        <v>5</v>
      </c>
      <c r="B5034" s="2">
        <v>2083</v>
      </c>
      <c r="C5034" s="1" t="s">
        <v>23</v>
      </c>
      <c r="D5034" s="1" t="s">
        <v>24</v>
      </c>
      <c r="E5034" s="5">
        <v>86.266972710000005</v>
      </c>
    </row>
    <row r="5035" spans="1:5" hidden="1">
      <c r="A5035" s="4" t="s">
        <v>5</v>
      </c>
      <c r="B5035" s="2">
        <v>2084</v>
      </c>
      <c r="C5035" s="1" t="s">
        <v>23</v>
      </c>
      <c r="D5035" s="1" t="s">
        <v>24</v>
      </c>
      <c r="E5035" s="5">
        <v>85.888591239999997</v>
      </c>
    </row>
    <row r="5036" spans="1:5" hidden="1">
      <c r="A5036" s="4" t="s">
        <v>5</v>
      </c>
      <c r="B5036" s="2">
        <v>2085</v>
      </c>
      <c r="C5036" s="1" t="s">
        <v>23</v>
      </c>
      <c r="D5036" s="1" t="s">
        <v>24</v>
      </c>
      <c r="E5036" s="5">
        <v>85.50917312</v>
      </c>
    </row>
    <row r="5037" spans="1:5" hidden="1">
      <c r="A5037" s="4" t="s">
        <v>5</v>
      </c>
      <c r="B5037" s="2">
        <v>2086</v>
      </c>
      <c r="C5037" s="1" t="s">
        <v>23</v>
      </c>
      <c r="D5037" s="1" t="s">
        <v>24</v>
      </c>
      <c r="E5037" s="5">
        <v>85.13079166</v>
      </c>
    </row>
    <row r="5038" spans="1:5" hidden="1">
      <c r="A5038" s="4" t="s">
        <v>5</v>
      </c>
      <c r="B5038" s="2">
        <v>2087</v>
      </c>
      <c r="C5038" s="1" t="s">
        <v>23</v>
      </c>
      <c r="D5038" s="1" t="s">
        <v>24</v>
      </c>
      <c r="E5038" s="5">
        <v>84.752410190000006</v>
      </c>
    </row>
    <row r="5039" spans="1:5" hidden="1">
      <c r="A5039" s="4" t="s">
        <v>5</v>
      </c>
      <c r="B5039" s="2">
        <v>2088</v>
      </c>
      <c r="C5039" s="1" t="s">
        <v>23</v>
      </c>
      <c r="D5039" s="1" t="s">
        <v>24</v>
      </c>
      <c r="E5039" s="5">
        <v>84.374028730000006</v>
      </c>
    </row>
    <row r="5040" spans="1:5" hidden="1">
      <c r="A5040" s="4" t="s">
        <v>5</v>
      </c>
      <c r="B5040" s="2">
        <v>2089</v>
      </c>
      <c r="C5040" s="1" t="s">
        <v>23</v>
      </c>
      <c r="D5040" s="1" t="s">
        <v>24</v>
      </c>
      <c r="E5040" s="5">
        <v>83.994610600000001</v>
      </c>
    </row>
    <row r="5041" spans="1:5" hidden="1">
      <c r="A5041" s="4" t="s">
        <v>5</v>
      </c>
      <c r="B5041" s="2">
        <v>2090</v>
      </c>
      <c r="C5041" s="1" t="s">
        <v>23</v>
      </c>
      <c r="D5041" s="1" t="s">
        <v>24</v>
      </c>
      <c r="E5041" s="5">
        <v>83.616229140000002</v>
      </c>
    </row>
    <row r="5042" spans="1:5" hidden="1">
      <c r="A5042" s="4" t="s">
        <v>5</v>
      </c>
      <c r="B5042" s="2">
        <v>2091</v>
      </c>
      <c r="C5042" s="1" t="s">
        <v>23</v>
      </c>
      <c r="D5042" s="1" t="s">
        <v>24</v>
      </c>
      <c r="E5042" s="5">
        <v>83.069643540000001</v>
      </c>
    </row>
    <row r="5043" spans="1:5" hidden="1">
      <c r="A5043" s="4" t="s">
        <v>5</v>
      </c>
      <c r="B5043" s="2">
        <v>2092</v>
      </c>
      <c r="C5043" s="1" t="s">
        <v>23</v>
      </c>
      <c r="D5043" s="1" t="s">
        <v>24</v>
      </c>
      <c r="E5043" s="5">
        <v>82.523057940000001</v>
      </c>
    </row>
    <row r="5044" spans="1:5" hidden="1">
      <c r="A5044" s="4" t="s">
        <v>5</v>
      </c>
      <c r="B5044" s="2">
        <v>2093</v>
      </c>
      <c r="C5044" s="1" t="s">
        <v>23</v>
      </c>
      <c r="D5044" s="1" t="s">
        <v>24</v>
      </c>
      <c r="E5044" s="5">
        <v>81.974974849999995</v>
      </c>
    </row>
    <row r="5045" spans="1:5" hidden="1">
      <c r="A5045" s="4" t="s">
        <v>5</v>
      </c>
      <c r="B5045" s="2">
        <v>2094</v>
      </c>
      <c r="C5045" s="1" t="s">
        <v>23</v>
      </c>
      <c r="D5045" s="1" t="s">
        <v>24</v>
      </c>
      <c r="E5045" s="5">
        <v>81.428389249999995</v>
      </c>
    </row>
    <row r="5046" spans="1:5" hidden="1">
      <c r="A5046" s="4" t="s">
        <v>5</v>
      </c>
      <c r="B5046" s="2">
        <v>2095</v>
      </c>
      <c r="C5046" s="1" t="s">
        <v>23</v>
      </c>
      <c r="D5046" s="1" t="s">
        <v>24</v>
      </c>
      <c r="E5046" s="5">
        <v>80.881803649999995</v>
      </c>
    </row>
    <row r="5047" spans="1:5" hidden="1">
      <c r="A5047" s="4" t="s">
        <v>5</v>
      </c>
      <c r="B5047" s="2">
        <v>2096</v>
      </c>
      <c r="C5047" s="1" t="s">
        <v>23</v>
      </c>
      <c r="D5047" s="1" t="s">
        <v>24</v>
      </c>
      <c r="E5047" s="5">
        <v>80.335218049999995</v>
      </c>
    </row>
    <row r="5048" spans="1:5" hidden="1">
      <c r="A5048" s="4" t="s">
        <v>5</v>
      </c>
      <c r="B5048" s="2">
        <v>2097</v>
      </c>
      <c r="C5048" s="1" t="s">
        <v>23</v>
      </c>
      <c r="D5048" s="1" t="s">
        <v>24</v>
      </c>
      <c r="E5048" s="5">
        <v>79.787134960000003</v>
      </c>
    </row>
    <row r="5049" spans="1:5" hidden="1">
      <c r="A5049" s="4" t="s">
        <v>5</v>
      </c>
      <c r="B5049" s="2">
        <v>2098</v>
      </c>
      <c r="C5049" s="1" t="s">
        <v>23</v>
      </c>
      <c r="D5049" s="1" t="s">
        <v>24</v>
      </c>
      <c r="E5049" s="5">
        <v>79.240549360000003</v>
      </c>
    </row>
    <row r="5050" spans="1:5" hidden="1">
      <c r="A5050" s="4" t="s">
        <v>5</v>
      </c>
      <c r="B5050" s="2">
        <v>2099</v>
      </c>
      <c r="C5050" s="1" t="s">
        <v>23</v>
      </c>
      <c r="D5050" s="1" t="s">
        <v>24</v>
      </c>
      <c r="E5050" s="5">
        <v>78.693963760000003</v>
      </c>
    </row>
    <row r="5051" spans="1:5" hidden="1">
      <c r="A5051" s="4" t="s">
        <v>5</v>
      </c>
      <c r="B5051" s="2">
        <v>2100</v>
      </c>
      <c r="C5051" s="1" t="s">
        <v>23</v>
      </c>
      <c r="D5051" s="1" t="s">
        <v>24</v>
      </c>
      <c r="E5051" s="5">
        <v>78.147378160000002</v>
      </c>
    </row>
    <row r="5052" spans="1:5" hidden="1">
      <c r="A5052" s="4" t="s">
        <v>7</v>
      </c>
      <c r="B5052" s="2">
        <v>2000</v>
      </c>
      <c r="C5052" s="1" t="s">
        <v>23</v>
      </c>
      <c r="D5052" s="1" t="s">
        <v>24</v>
      </c>
      <c r="E5052" s="5">
        <v>110.2168331</v>
      </c>
    </row>
    <row r="5053" spans="1:5" hidden="1">
      <c r="A5053" s="4" t="s">
        <v>7</v>
      </c>
      <c r="B5053" s="2">
        <v>2001</v>
      </c>
      <c r="C5053" s="1" t="s">
        <v>23</v>
      </c>
      <c r="D5053" s="1" t="s">
        <v>24</v>
      </c>
      <c r="E5053" s="5">
        <v>111.1873664</v>
      </c>
    </row>
    <row r="5054" spans="1:5" hidden="1">
      <c r="A5054" s="4" t="s">
        <v>7</v>
      </c>
      <c r="B5054" s="2">
        <v>2002</v>
      </c>
      <c r="C5054" s="1" t="s">
        <v>23</v>
      </c>
      <c r="D5054" s="1" t="s">
        <v>24</v>
      </c>
      <c r="E5054" s="5">
        <v>110.8012524</v>
      </c>
    </row>
    <row r="5055" spans="1:5" hidden="1">
      <c r="A5055" s="4" t="s">
        <v>7</v>
      </c>
      <c r="B5055" s="2">
        <v>2003</v>
      </c>
      <c r="C5055" s="1" t="s">
        <v>23</v>
      </c>
      <c r="D5055" s="1" t="s">
        <v>24</v>
      </c>
      <c r="E5055" s="5">
        <v>115.1814988</v>
      </c>
    </row>
    <row r="5056" spans="1:5" hidden="1">
      <c r="A5056" s="4" t="s">
        <v>7</v>
      </c>
      <c r="B5056" s="2">
        <v>2004</v>
      </c>
      <c r="C5056" s="1" t="s">
        <v>23</v>
      </c>
      <c r="D5056" s="1" t="s">
        <v>24</v>
      </c>
      <c r="E5056" s="5">
        <v>120.6954535</v>
      </c>
    </row>
    <row r="5057" spans="1:5" hidden="1">
      <c r="A5057" s="4" t="s">
        <v>7</v>
      </c>
      <c r="B5057" s="2">
        <v>2005</v>
      </c>
      <c r="C5057" s="1" t="s">
        <v>23</v>
      </c>
      <c r="D5057" s="1" t="s">
        <v>24</v>
      </c>
      <c r="E5057" s="5">
        <v>125.791319</v>
      </c>
    </row>
    <row r="5058" spans="1:5" hidden="1">
      <c r="A5058" s="4" t="s">
        <v>7</v>
      </c>
      <c r="B5058" s="2">
        <v>2006</v>
      </c>
      <c r="C5058" s="1" t="s">
        <v>23</v>
      </c>
      <c r="D5058" s="1" t="s">
        <v>24</v>
      </c>
      <c r="E5058" s="5">
        <v>126.99649549999999</v>
      </c>
    </row>
    <row r="5059" spans="1:5" hidden="1">
      <c r="A5059" s="4" t="s">
        <v>7</v>
      </c>
      <c r="B5059" s="2">
        <v>2007</v>
      </c>
      <c r="C5059" s="1" t="s">
        <v>23</v>
      </c>
      <c r="D5059" s="1" t="s">
        <v>24</v>
      </c>
      <c r="E5059" s="5">
        <v>125.5055218</v>
      </c>
    </row>
    <row r="5060" spans="1:5" hidden="1">
      <c r="A5060" s="4" t="s">
        <v>7</v>
      </c>
      <c r="B5060" s="2">
        <v>2008</v>
      </c>
      <c r="C5060" s="1" t="s">
        <v>23</v>
      </c>
      <c r="D5060" s="1" t="s">
        <v>24</v>
      </c>
      <c r="E5060" s="5">
        <v>122.07116259999999</v>
      </c>
    </row>
    <row r="5061" spans="1:5" hidden="1">
      <c r="A5061" s="4" t="s">
        <v>7</v>
      </c>
      <c r="B5061" s="2">
        <v>2009</v>
      </c>
      <c r="C5061" s="1" t="s">
        <v>23</v>
      </c>
      <c r="D5061" s="1" t="s">
        <v>24</v>
      </c>
      <c r="E5061" s="5">
        <v>113.62902339999999</v>
      </c>
    </row>
    <row r="5062" spans="1:5" hidden="1">
      <c r="A5062" s="4" t="s">
        <v>7</v>
      </c>
      <c r="B5062" s="2">
        <v>2010</v>
      </c>
      <c r="C5062" s="1" t="s">
        <v>23</v>
      </c>
      <c r="D5062" s="1" t="s">
        <v>24</v>
      </c>
      <c r="E5062" s="5">
        <v>109.59394709999999</v>
      </c>
    </row>
    <row r="5063" spans="1:5" hidden="1">
      <c r="A5063" s="4" t="s">
        <v>7</v>
      </c>
      <c r="B5063" s="2">
        <v>2011</v>
      </c>
      <c r="C5063" s="1" t="s">
        <v>23</v>
      </c>
      <c r="D5063" s="1" t="s">
        <v>24</v>
      </c>
      <c r="E5063" s="5">
        <v>111.5619174</v>
      </c>
    </row>
    <row r="5064" spans="1:5" hidden="1">
      <c r="A5064" s="4" t="s">
        <v>7</v>
      </c>
      <c r="B5064" s="2">
        <v>2012</v>
      </c>
      <c r="C5064" s="1" t="s">
        <v>23</v>
      </c>
      <c r="D5064" s="1" t="s">
        <v>24</v>
      </c>
      <c r="E5064" s="5">
        <v>108.9551183</v>
      </c>
    </row>
    <row r="5065" spans="1:5" hidden="1">
      <c r="A5065" s="4" t="s">
        <v>7</v>
      </c>
      <c r="B5065" s="2">
        <v>2013</v>
      </c>
      <c r="C5065" s="1" t="s">
        <v>23</v>
      </c>
      <c r="D5065" s="1" t="s">
        <v>24</v>
      </c>
      <c r="E5065" s="5">
        <v>103.84404170000001</v>
      </c>
    </row>
    <row r="5066" spans="1:5" hidden="1">
      <c r="A5066" s="4" t="s">
        <v>7</v>
      </c>
      <c r="B5066" s="2">
        <v>2014</v>
      </c>
      <c r="C5066" s="1" t="s">
        <v>23</v>
      </c>
      <c r="D5066" s="1" t="s">
        <v>24</v>
      </c>
      <c r="E5066" s="5">
        <v>99.271187600000005</v>
      </c>
    </row>
    <row r="5067" spans="1:5" hidden="1">
      <c r="A5067" s="4" t="s">
        <v>7</v>
      </c>
      <c r="B5067" s="2">
        <v>2015</v>
      </c>
      <c r="C5067" s="1" t="s">
        <v>23</v>
      </c>
      <c r="D5067" s="1" t="s">
        <v>24</v>
      </c>
      <c r="E5067" s="5">
        <v>94.405986229999996</v>
      </c>
    </row>
    <row r="5068" spans="1:5" hidden="1">
      <c r="A5068" s="4" t="s">
        <v>7</v>
      </c>
      <c r="B5068" s="2">
        <v>2016</v>
      </c>
      <c r="C5068" s="1" t="s">
        <v>23</v>
      </c>
      <c r="D5068" s="1" t="s">
        <v>24</v>
      </c>
      <c r="E5068" s="5">
        <v>90.230432769999993</v>
      </c>
    </row>
    <row r="5069" spans="1:5" hidden="1">
      <c r="A5069" s="4" t="s">
        <v>7</v>
      </c>
      <c r="B5069" s="2">
        <v>2017</v>
      </c>
      <c r="C5069" s="1" t="s">
        <v>23</v>
      </c>
      <c r="D5069" s="1" t="s">
        <v>24</v>
      </c>
      <c r="E5069" s="5">
        <v>87.057146579999994</v>
      </c>
    </row>
    <row r="5070" spans="1:5" hidden="1">
      <c r="A5070" s="4" t="s">
        <v>7</v>
      </c>
      <c r="B5070" s="2">
        <v>2018</v>
      </c>
      <c r="C5070" s="1" t="s">
        <v>23</v>
      </c>
      <c r="D5070" s="1" t="s">
        <v>24</v>
      </c>
      <c r="E5070" s="5">
        <v>86.568400830000002</v>
      </c>
    </row>
    <row r="5071" spans="1:5" hidden="1">
      <c r="A5071" s="4" t="s">
        <v>7</v>
      </c>
      <c r="B5071" s="2">
        <v>2019</v>
      </c>
      <c r="C5071" s="1" t="s">
        <v>23</v>
      </c>
      <c r="D5071" s="1" t="s">
        <v>24</v>
      </c>
      <c r="E5071" s="5">
        <v>85.785343510000004</v>
      </c>
    </row>
    <row r="5072" spans="1:5" hidden="1">
      <c r="A5072" s="4" t="s">
        <v>7</v>
      </c>
      <c r="B5072" s="2">
        <v>2020</v>
      </c>
      <c r="C5072" s="1" t="s">
        <v>23</v>
      </c>
      <c r="D5072" s="1" t="s">
        <v>24</v>
      </c>
      <c r="E5072" s="5">
        <v>70.638673479999994</v>
      </c>
    </row>
    <row r="5073" spans="1:5" hidden="1">
      <c r="A5073" s="4" t="s">
        <v>7</v>
      </c>
      <c r="B5073" s="2">
        <v>2021</v>
      </c>
      <c r="C5073" s="1" t="s">
        <v>23</v>
      </c>
      <c r="D5073" s="1" t="s">
        <v>24</v>
      </c>
      <c r="E5073" s="5">
        <v>72.31511845</v>
      </c>
    </row>
    <row r="5074" spans="1:5" hidden="1">
      <c r="A5074" s="4" t="s">
        <v>7</v>
      </c>
      <c r="B5074" s="2">
        <v>2022</v>
      </c>
      <c r="C5074" s="1" t="s">
        <v>23</v>
      </c>
      <c r="D5074" s="1" t="s">
        <v>24</v>
      </c>
      <c r="E5074" s="5">
        <v>76.861223319999993</v>
      </c>
    </row>
    <row r="5075" spans="1:5" hidden="1">
      <c r="A5075" s="4" t="s">
        <v>7</v>
      </c>
      <c r="B5075" s="2">
        <v>2023</v>
      </c>
      <c r="C5075" s="1" t="s">
        <v>23</v>
      </c>
      <c r="D5075" s="1" t="s">
        <v>24</v>
      </c>
      <c r="E5075" s="5">
        <v>76.861223319999993</v>
      </c>
    </row>
    <row r="5076" spans="1:5" hidden="1">
      <c r="A5076" s="4" t="s">
        <v>7</v>
      </c>
      <c r="B5076" s="2">
        <v>2024</v>
      </c>
      <c r="C5076" s="1" t="s">
        <v>23</v>
      </c>
      <c r="D5076" s="1" t="s">
        <v>24</v>
      </c>
      <c r="E5076" s="5">
        <v>76.861223319999993</v>
      </c>
    </row>
    <row r="5077" spans="1:5" hidden="1">
      <c r="A5077" s="4" t="s">
        <v>7</v>
      </c>
      <c r="B5077" s="2">
        <v>2025</v>
      </c>
      <c r="C5077" s="1" t="s">
        <v>23</v>
      </c>
      <c r="D5077" s="1" t="s">
        <v>24</v>
      </c>
      <c r="E5077" s="5">
        <v>76.861223319999993</v>
      </c>
    </row>
    <row r="5078" spans="1:5" hidden="1">
      <c r="A5078" s="4" t="s">
        <v>7</v>
      </c>
      <c r="B5078" s="2">
        <v>2026</v>
      </c>
      <c r="C5078" s="1" t="s">
        <v>23</v>
      </c>
      <c r="D5078" s="1" t="s">
        <v>24</v>
      </c>
      <c r="E5078" s="5">
        <v>77.202137018000002</v>
      </c>
    </row>
    <row r="5079" spans="1:5" hidden="1">
      <c r="A5079" s="4" t="s">
        <v>7</v>
      </c>
      <c r="B5079" s="2">
        <v>2027</v>
      </c>
      <c r="C5079" s="1" t="s">
        <v>23</v>
      </c>
      <c r="D5079" s="1" t="s">
        <v>24</v>
      </c>
      <c r="E5079" s="5">
        <v>77.713967007999997</v>
      </c>
    </row>
    <row r="5080" spans="1:5" hidden="1">
      <c r="A5080" s="4" t="s">
        <v>7</v>
      </c>
      <c r="B5080" s="2">
        <v>2028</v>
      </c>
      <c r="C5080" s="1" t="s">
        <v>23</v>
      </c>
      <c r="D5080" s="1" t="s">
        <v>24</v>
      </c>
      <c r="E5080" s="5">
        <v>78.396996868000002</v>
      </c>
    </row>
    <row r="5081" spans="1:5" hidden="1">
      <c r="A5081" s="4" t="s">
        <v>7</v>
      </c>
      <c r="B5081" s="2">
        <v>2029</v>
      </c>
      <c r="C5081" s="1" t="s">
        <v>23</v>
      </c>
      <c r="D5081" s="1" t="s">
        <v>24</v>
      </c>
      <c r="E5081" s="5">
        <v>79.251619415999997</v>
      </c>
    </row>
    <row r="5082" spans="1:5" hidden="1">
      <c r="A5082" s="4" t="s">
        <v>7</v>
      </c>
      <c r="B5082" s="2">
        <v>2030</v>
      </c>
      <c r="C5082" s="1" t="s">
        <v>23</v>
      </c>
      <c r="D5082" s="1" t="s">
        <v>24</v>
      </c>
      <c r="E5082" s="5">
        <v>80.277927739999996</v>
      </c>
    </row>
    <row r="5083" spans="1:5" hidden="1">
      <c r="A5083" s="4" t="s">
        <v>7</v>
      </c>
      <c r="B5083" s="2">
        <v>2031</v>
      </c>
      <c r="C5083" s="1" t="s">
        <v>23</v>
      </c>
      <c r="D5083" s="1" t="s">
        <v>24</v>
      </c>
      <c r="E5083" s="5">
        <v>80.68518401</v>
      </c>
    </row>
    <row r="5084" spans="1:5" hidden="1">
      <c r="A5084" s="4" t="s">
        <v>7</v>
      </c>
      <c r="B5084" s="2">
        <v>2032</v>
      </c>
      <c r="C5084" s="1" t="s">
        <v>23</v>
      </c>
      <c r="D5084" s="1" t="s">
        <v>24</v>
      </c>
      <c r="E5084" s="5">
        <v>81.092706930000006</v>
      </c>
    </row>
    <row r="5085" spans="1:5" hidden="1">
      <c r="A5085" s="4" t="s">
        <v>7</v>
      </c>
      <c r="B5085" s="2">
        <v>2033</v>
      </c>
      <c r="C5085" s="1" t="s">
        <v>23</v>
      </c>
      <c r="D5085" s="1" t="s">
        <v>24</v>
      </c>
      <c r="E5085" s="5">
        <v>81.500574999999998</v>
      </c>
    </row>
    <row r="5086" spans="1:5" hidden="1">
      <c r="A5086" s="4" t="s">
        <v>7</v>
      </c>
      <c r="B5086" s="2">
        <v>2034</v>
      </c>
      <c r="C5086" s="1" t="s">
        <v>23</v>
      </c>
      <c r="D5086" s="1" t="s">
        <v>24</v>
      </c>
      <c r="E5086" s="5">
        <v>81.908631600000007</v>
      </c>
    </row>
    <row r="5087" spans="1:5" hidden="1">
      <c r="A5087" s="4" t="s">
        <v>7</v>
      </c>
      <c r="B5087" s="2">
        <v>2035</v>
      </c>
      <c r="C5087" s="1" t="s">
        <v>23</v>
      </c>
      <c r="D5087" s="1" t="s">
        <v>24</v>
      </c>
      <c r="E5087" s="5">
        <v>82.316954859999996</v>
      </c>
    </row>
    <row r="5088" spans="1:5" hidden="1">
      <c r="A5088" s="4" t="s">
        <v>7</v>
      </c>
      <c r="B5088" s="2">
        <v>2036</v>
      </c>
      <c r="C5088" s="1" t="s">
        <v>23</v>
      </c>
      <c r="D5088" s="1" t="s">
        <v>24</v>
      </c>
      <c r="E5088" s="5">
        <v>82.725544769999999</v>
      </c>
    </row>
    <row r="5089" spans="1:5" hidden="1">
      <c r="A5089" s="4" t="s">
        <v>7</v>
      </c>
      <c r="B5089" s="2">
        <v>2037</v>
      </c>
      <c r="C5089" s="1" t="s">
        <v>23</v>
      </c>
      <c r="D5089" s="1" t="s">
        <v>24</v>
      </c>
      <c r="E5089" s="5">
        <v>83.134481289999997</v>
      </c>
    </row>
    <row r="5090" spans="1:5" hidden="1">
      <c r="A5090" s="4" t="s">
        <v>7</v>
      </c>
      <c r="B5090" s="2">
        <v>2038</v>
      </c>
      <c r="C5090" s="1" t="s">
        <v>23</v>
      </c>
      <c r="D5090" s="1" t="s">
        <v>24</v>
      </c>
      <c r="E5090" s="5">
        <v>83.543604880000004</v>
      </c>
    </row>
    <row r="5091" spans="1:5" hidden="1">
      <c r="A5091" s="4" t="s">
        <v>7</v>
      </c>
      <c r="B5091" s="2">
        <v>2039</v>
      </c>
      <c r="C5091" s="1" t="s">
        <v>23</v>
      </c>
      <c r="D5091" s="1" t="s">
        <v>24</v>
      </c>
      <c r="E5091" s="5">
        <v>83.952995130000005</v>
      </c>
    </row>
    <row r="5092" spans="1:5" hidden="1">
      <c r="A5092" s="4" t="s">
        <v>7</v>
      </c>
      <c r="B5092" s="2">
        <v>2040</v>
      </c>
      <c r="C5092" s="1" t="s">
        <v>23</v>
      </c>
      <c r="D5092" s="1" t="s">
        <v>24</v>
      </c>
      <c r="E5092" s="5">
        <v>84.362652030000007</v>
      </c>
    </row>
    <row r="5093" spans="1:5" hidden="1">
      <c r="A5093" s="4" t="s">
        <v>7</v>
      </c>
      <c r="B5093" s="2">
        <v>2041</v>
      </c>
      <c r="C5093" s="1" t="s">
        <v>23</v>
      </c>
      <c r="D5093" s="1" t="s">
        <v>24</v>
      </c>
      <c r="E5093" s="5">
        <v>84.760504190000006</v>
      </c>
    </row>
    <row r="5094" spans="1:5" hidden="1">
      <c r="A5094" s="4" t="s">
        <v>7</v>
      </c>
      <c r="B5094" s="2">
        <v>2042</v>
      </c>
      <c r="C5094" s="1" t="s">
        <v>23</v>
      </c>
      <c r="D5094" s="1" t="s">
        <v>24</v>
      </c>
      <c r="E5094" s="5">
        <v>85.158466259999997</v>
      </c>
    </row>
    <row r="5095" spans="1:5" hidden="1">
      <c r="A5095" s="4" t="s">
        <v>7</v>
      </c>
      <c r="B5095" s="2">
        <v>2043</v>
      </c>
      <c r="C5095" s="1" t="s">
        <v>23</v>
      </c>
      <c r="D5095" s="1" t="s">
        <v>24</v>
      </c>
      <c r="E5095" s="5">
        <v>85.556586229999994</v>
      </c>
    </row>
    <row r="5096" spans="1:5" hidden="1">
      <c r="A5096" s="4" t="s">
        <v>7</v>
      </c>
      <c r="B5096" s="2">
        <v>2044</v>
      </c>
      <c r="C5096" s="1" t="s">
        <v>23</v>
      </c>
      <c r="D5096" s="1" t="s">
        <v>24</v>
      </c>
      <c r="E5096" s="5">
        <v>85.954864110000003</v>
      </c>
    </row>
    <row r="5097" spans="1:5" hidden="1">
      <c r="A5097" s="4" t="s">
        <v>7</v>
      </c>
      <c r="B5097" s="2">
        <v>2045</v>
      </c>
      <c r="C5097" s="1" t="s">
        <v>23</v>
      </c>
      <c r="D5097" s="1" t="s">
        <v>24</v>
      </c>
      <c r="E5097" s="5">
        <v>86.353348969999999</v>
      </c>
    </row>
    <row r="5098" spans="1:5" hidden="1">
      <c r="A5098" s="4" t="s">
        <v>7</v>
      </c>
      <c r="B5098" s="2">
        <v>2046</v>
      </c>
      <c r="C5098" s="1" t="s">
        <v>23</v>
      </c>
      <c r="D5098" s="1" t="s">
        <v>24</v>
      </c>
      <c r="E5098" s="5">
        <v>86.751942880000001</v>
      </c>
    </row>
    <row r="5099" spans="1:5" hidden="1">
      <c r="A5099" s="4" t="s">
        <v>7</v>
      </c>
      <c r="B5099" s="2">
        <v>2047</v>
      </c>
      <c r="C5099" s="1" t="s">
        <v>23</v>
      </c>
      <c r="D5099" s="1" t="s">
        <v>24</v>
      </c>
      <c r="E5099" s="5">
        <v>87.150694689999995</v>
      </c>
    </row>
    <row r="5100" spans="1:5" hidden="1">
      <c r="A5100" s="4" t="s">
        <v>7</v>
      </c>
      <c r="B5100" s="2">
        <v>2048</v>
      </c>
      <c r="C5100" s="1" t="s">
        <v>23</v>
      </c>
      <c r="D5100" s="1" t="s">
        <v>24</v>
      </c>
      <c r="E5100" s="5">
        <v>87.549604400000007</v>
      </c>
    </row>
    <row r="5101" spans="1:5" hidden="1">
      <c r="A5101" s="4" t="s">
        <v>7</v>
      </c>
      <c r="B5101" s="2">
        <v>2049</v>
      </c>
      <c r="C5101" s="1" t="s">
        <v>23</v>
      </c>
      <c r="D5101" s="1" t="s">
        <v>24</v>
      </c>
      <c r="E5101" s="5">
        <v>87.94872196</v>
      </c>
    </row>
    <row r="5102" spans="1:5" hidden="1">
      <c r="A5102" s="4" t="s">
        <v>7</v>
      </c>
      <c r="B5102" s="2">
        <v>2050</v>
      </c>
      <c r="C5102" s="1" t="s">
        <v>23</v>
      </c>
      <c r="D5102" s="1" t="s">
        <v>24</v>
      </c>
      <c r="E5102" s="5">
        <v>88.347947700000006</v>
      </c>
    </row>
    <row r="5103" spans="1:5" hidden="1">
      <c r="A5103" s="4" t="s">
        <v>7</v>
      </c>
      <c r="B5103" s="2">
        <v>2051</v>
      </c>
      <c r="C5103" s="1" t="s">
        <v>23</v>
      </c>
      <c r="D5103" s="1" t="s">
        <v>24</v>
      </c>
      <c r="E5103" s="5">
        <v>88.382769479999993</v>
      </c>
    </row>
    <row r="5104" spans="1:5" hidden="1">
      <c r="A5104" s="4" t="s">
        <v>7</v>
      </c>
      <c r="B5104" s="2">
        <v>2052</v>
      </c>
      <c r="C5104" s="1" t="s">
        <v>23</v>
      </c>
      <c r="D5104" s="1" t="s">
        <v>24</v>
      </c>
      <c r="E5104" s="5">
        <v>88.414618360000006</v>
      </c>
    </row>
    <row r="5105" spans="1:5" hidden="1">
      <c r="A5105" s="4" t="s">
        <v>7</v>
      </c>
      <c r="B5105" s="2">
        <v>2053</v>
      </c>
      <c r="C5105" s="1" t="s">
        <v>23</v>
      </c>
      <c r="D5105" s="1" t="s">
        <v>24</v>
      </c>
      <c r="E5105" s="5">
        <v>88.442537759999993</v>
      </c>
    </row>
    <row r="5106" spans="1:5" hidden="1">
      <c r="A5106" s="4" t="s">
        <v>7</v>
      </c>
      <c r="B5106" s="2">
        <v>2054</v>
      </c>
      <c r="C5106" s="1" t="s">
        <v>23</v>
      </c>
      <c r="D5106" s="1" t="s">
        <v>24</v>
      </c>
      <c r="E5106" s="5">
        <v>88.468436749999995</v>
      </c>
    </row>
    <row r="5107" spans="1:5" hidden="1">
      <c r="A5107" s="4" t="s">
        <v>7</v>
      </c>
      <c r="B5107" s="2">
        <v>2055</v>
      </c>
      <c r="C5107" s="1" t="s">
        <v>23</v>
      </c>
      <c r="D5107" s="1" t="s">
        <v>24</v>
      </c>
      <c r="E5107" s="5">
        <v>88.491362820000006</v>
      </c>
    </row>
    <row r="5108" spans="1:5" hidden="1">
      <c r="A5108" s="4" t="s">
        <v>7</v>
      </c>
      <c r="B5108" s="2">
        <v>2056</v>
      </c>
      <c r="C5108" s="1" t="s">
        <v>23</v>
      </c>
      <c r="D5108" s="1" t="s">
        <v>24</v>
      </c>
      <c r="E5108" s="5">
        <v>88.51131599</v>
      </c>
    </row>
    <row r="5109" spans="1:5" hidden="1">
      <c r="A5109" s="4" t="s">
        <v>7</v>
      </c>
      <c r="B5109" s="2">
        <v>2057</v>
      </c>
      <c r="C5109" s="1" t="s">
        <v>23</v>
      </c>
      <c r="D5109" s="1" t="s">
        <v>24</v>
      </c>
      <c r="E5109" s="5">
        <v>88.527323390000006</v>
      </c>
    </row>
    <row r="5110" spans="1:5" hidden="1">
      <c r="A5110" s="4" t="s">
        <v>7</v>
      </c>
      <c r="B5110" s="2">
        <v>2058</v>
      </c>
      <c r="C5110" s="1" t="s">
        <v>23</v>
      </c>
      <c r="D5110" s="1" t="s">
        <v>24</v>
      </c>
      <c r="E5110" s="5">
        <v>88.541326670000004</v>
      </c>
    </row>
    <row r="5111" spans="1:5" hidden="1">
      <c r="A5111" s="4" t="s">
        <v>7</v>
      </c>
      <c r="B5111" s="2">
        <v>2059</v>
      </c>
      <c r="C5111" s="1" t="s">
        <v>23</v>
      </c>
      <c r="D5111" s="1" t="s">
        <v>24</v>
      </c>
      <c r="E5111" s="5">
        <v>88.552357040000004</v>
      </c>
    </row>
    <row r="5112" spans="1:5" hidden="1">
      <c r="A5112" s="4" t="s">
        <v>7</v>
      </c>
      <c r="B5112" s="2">
        <v>2060</v>
      </c>
      <c r="C5112" s="1" t="s">
        <v>23</v>
      </c>
      <c r="D5112" s="1" t="s">
        <v>24</v>
      </c>
      <c r="E5112" s="5">
        <v>88.560414499999993</v>
      </c>
    </row>
    <row r="5113" spans="1:5" hidden="1">
      <c r="A5113" s="4" t="s">
        <v>7</v>
      </c>
      <c r="B5113" s="2">
        <v>2061</v>
      </c>
      <c r="C5113" s="1" t="s">
        <v>23</v>
      </c>
      <c r="D5113" s="1" t="s">
        <v>24</v>
      </c>
      <c r="E5113" s="5">
        <v>88.552271110000007</v>
      </c>
    </row>
    <row r="5114" spans="1:5" hidden="1">
      <c r="A5114" s="4" t="s">
        <v>7</v>
      </c>
      <c r="B5114" s="2">
        <v>2062</v>
      </c>
      <c r="C5114" s="1" t="s">
        <v>23</v>
      </c>
      <c r="D5114" s="1" t="s">
        <v>24</v>
      </c>
      <c r="E5114" s="5">
        <v>88.542072689999998</v>
      </c>
    </row>
    <row r="5115" spans="1:5" hidden="1">
      <c r="A5115" s="4" t="s">
        <v>7</v>
      </c>
      <c r="B5115" s="2">
        <v>2063</v>
      </c>
      <c r="C5115" s="1" t="s">
        <v>23</v>
      </c>
      <c r="D5115" s="1" t="s">
        <v>24</v>
      </c>
      <c r="E5115" s="5">
        <v>88.528800860000004</v>
      </c>
    </row>
    <row r="5116" spans="1:5" hidden="1">
      <c r="A5116" s="4" t="s">
        <v>7</v>
      </c>
      <c r="B5116" s="2">
        <v>2064</v>
      </c>
      <c r="C5116" s="1" t="s">
        <v>23</v>
      </c>
      <c r="D5116" s="1" t="s">
        <v>24</v>
      </c>
      <c r="E5116" s="5">
        <v>88.512455619999997</v>
      </c>
    </row>
    <row r="5117" spans="1:5" hidden="1">
      <c r="A5117" s="4" t="s">
        <v>7</v>
      </c>
      <c r="B5117" s="2">
        <v>2065</v>
      </c>
      <c r="C5117" s="1" t="s">
        <v>23</v>
      </c>
      <c r="D5117" s="1" t="s">
        <v>24</v>
      </c>
      <c r="E5117" s="5">
        <v>88.49199754</v>
      </c>
    </row>
    <row r="5118" spans="1:5" hidden="1">
      <c r="A5118" s="4" t="s">
        <v>7</v>
      </c>
      <c r="B5118" s="2">
        <v>2066</v>
      </c>
      <c r="C5118" s="1" t="s">
        <v>23</v>
      </c>
      <c r="D5118" s="1" t="s">
        <v>24</v>
      </c>
      <c r="E5118" s="5">
        <v>88.469501260000001</v>
      </c>
    </row>
    <row r="5119" spans="1:5" hidden="1">
      <c r="A5119" s="4" t="s">
        <v>7</v>
      </c>
      <c r="B5119" s="2">
        <v>2067</v>
      </c>
      <c r="C5119" s="1" t="s">
        <v>23</v>
      </c>
      <c r="D5119" s="1" t="s">
        <v>24</v>
      </c>
      <c r="E5119" s="5">
        <v>88.443931570000004</v>
      </c>
    </row>
    <row r="5120" spans="1:5" hidden="1">
      <c r="A5120" s="4" t="s">
        <v>7</v>
      </c>
      <c r="B5120" s="2">
        <v>2068</v>
      </c>
      <c r="C5120" s="1" t="s">
        <v>23</v>
      </c>
      <c r="D5120" s="1" t="s">
        <v>24</v>
      </c>
      <c r="E5120" s="5">
        <v>88.415288469999993</v>
      </c>
    </row>
    <row r="5121" spans="1:5" hidden="1">
      <c r="A5121" s="4" t="s">
        <v>7</v>
      </c>
      <c r="B5121" s="2">
        <v>2069</v>
      </c>
      <c r="C5121" s="1" t="s">
        <v>23</v>
      </c>
      <c r="D5121" s="1" t="s">
        <v>24</v>
      </c>
      <c r="E5121" s="5">
        <v>88.382515690000005</v>
      </c>
    </row>
    <row r="5122" spans="1:5" hidden="1">
      <c r="A5122" s="4" t="s">
        <v>7</v>
      </c>
      <c r="B5122" s="2">
        <v>2070</v>
      </c>
      <c r="C5122" s="1" t="s">
        <v>23</v>
      </c>
      <c r="D5122" s="1" t="s">
        <v>24</v>
      </c>
      <c r="E5122" s="5">
        <v>88.347721559999997</v>
      </c>
    </row>
    <row r="5123" spans="1:5" hidden="1">
      <c r="A5123" s="4" t="s">
        <v>7</v>
      </c>
      <c r="B5123" s="2">
        <v>2071</v>
      </c>
      <c r="C5123" s="1" t="s">
        <v>23</v>
      </c>
      <c r="D5123" s="1" t="s">
        <v>24</v>
      </c>
      <c r="E5123" s="5">
        <v>88.26880002</v>
      </c>
    </row>
    <row r="5124" spans="1:5" hidden="1">
      <c r="A5124" s="4" t="s">
        <v>7</v>
      </c>
      <c r="B5124" s="2">
        <v>2072</v>
      </c>
      <c r="C5124" s="1" t="s">
        <v>23</v>
      </c>
      <c r="D5124" s="1" t="s">
        <v>24</v>
      </c>
      <c r="E5124" s="5">
        <v>88.186480380000006</v>
      </c>
    </row>
    <row r="5125" spans="1:5" hidden="1">
      <c r="A5125" s="4" t="s">
        <v>7</v>
      </c>
      <c r="B5125" s="2">
        <v>2073</v>
      </c>
      <c r="C5125" s="1" t="s">
        <v>23</v>
      </c>
      <c r="D5125" s="1" t="s">
        <v>24</v>
      </c>
      <c r="E5125" s="5">
        <v>88.09957618</v>
      </c>
    </row>
    <row r="5126" spans="1:5" hidden="1">
      <c r="A5126" s="4" t="s">
        <v>7</v>
      </c>
      <c r="B5126" s="2">
        <v>2074</v>
      </c>
      <c r="C5126" s="1" t="s">
        <v>23</v>
      </c>
      <c r="D5126" s="1" t="s">
        <v>24</v>
      </c>
      <c r="E5126" s="5">
        <v>88.010455699999994</v>
      </c>
    </row>
    <row r="5127" spans="1:5" hidden="1">
      <c r="A5127" s="4" t="s">
        <v>7</v>
      </c>
      <c r="B5127" s="2">
        <v>2075</v>
      </c>
      <c r="C5127" s="1" t="s">
        <v>23</v>
      </c>
      <c r="D5127" s="1" t="s">
        <v>24</v>
      </c>
      <c r="E5127" s="5">
        <v>87.917937120000005</v>
      </c>
    </row>
    <row r="5128" spans="1:5" hidden="1">
      <c r="A5128" s="4" t="s">
        <v>7</v>
      </c>
      <c r="B5128" s="2">
        <v>2076</v>
      </c>
      <c r="C5128" s="1" t="s">
        <v>23</v>
      </c>
      <c r="D5128" s="1" t="s">
        <v>24</v>
      </c>
      <c r="E5128" s="5">
        <v>87.822020449999997</v>
      </c>
    </row>
    <row r="5129" spans="1:5" hidden="1">
      <c r="A5129" s="4" t="s">
        <v>7</v>
      </c>
      <c r="B5129" s="2">
        <v>2077</v>
      </c>
      <c r="C5129" s="1" t="s">
        <v>23</v>
      </c>
      <c r="D5129" s="1" t="s">
        <v>24</v>
      </c>
      <c r="E5129" s="5">
        <v>87.721500590000005</v>
      </c>
    </row>
    <row r="5130" spans="1:5" hidden="1">
      <c r="A5130" s="4" t="s">
        <v>7</v>
      </c>
      <c r="B5130" s="2">
        <v>2078</v>
      </c>
      <c r="C5130" s="1" t="s">
        <v>23</v>
      </c>
      <c r="D5130" s="1" t="s">
        <v>24</v>
      </c>
      <c r="E5130" s="5">
        <v>87.61878308</v>
      </c>
    </row>
    <row r="5131" spans="1:5" hidden="1">
      <c r="A5131" s="4" t="s">
        <v>7</v>
      </c>
      <c r="B5131" s="2">
        <v>2079</v>
      </c>
      <c r="C5131" s="1" t="s">
        <v>23</v>
      </c>
      <c r="D5131" s="1" t="s">
        <v>24</v>
      </c>
      <c r="E5131" s="5">
        <v>87.512667469999997</v>
      </c>
    </row>
    <row r="5132" spans="1:5" hidden="1">
      <c r="A5132" s="4" t="s">
        <v>7</v>
      </c>
      <c r="B5132" s="2">
        <v>2080</v>
      </c>
      <c r="C5132" s="1" t="s">
        <v>23</v>
      </c>
      <c r="D5132" s="1" t="s">
        <v>24</v>
      </c>
      <c r="E5132" s="5">
        <v>87.403153759999995</v>
      </c>
    </row>
    <row r="5133" spans="1:5" hidden="1">
      <c r="A5133" s="4" t="s">
        <v>7</v>
      </c>
      <c r="B5133" s="2">
        <v>2081</v>
      </c>
      <c r="C5133" s="1" t="s">
        <v>23</v>
      </c>
      <c r="D5133" s="1" t="s">
        <v>24</v>
      </c>
      <c r="E5133" s="5">
        <v>87.023735630000004</v>
      </c>
    </row>
    <row r="5134" spans="1:5" hidden="1">
      <c r="A5134" s="4" t="s">
        <v>7</v>
      </c>
      <c r="B5134" s="2">
        <v>2082</v>
      </c>
      <c r="C5134" s="1" t="s">
        <v>23</v>
      </c>
      <c r="D5134" s="1" t="s">
        <v>24</v>
      </c>
      <c r="E5134" s="5">
        <v>86.645354170000005</v>
      </c>
    </row>
    <row r="5135" spans="1:5" hidden="1">
      <c r="A5135" s="4" t="s">
        <v>7</v>
      </c>
      <c r="B5135" s="2">
        <v>2083</v>
      </c>
      <c r="C5135" s="1" t="s">
        <v>23</v>
      </c>
      <c r="D5135" s="1" t="s">
        <v>24</v>
      </c>
      <c r="E5135" s="5">
        <v>86.266972710000005</v>
      </c>
    </row>
    <row r="5136" spans="1:5" hidden="1">
      <c r="A5136" s="4" t="s">
        <v>7</v>
      </c>
      <c r="B5136" s="2">
        <v>2084</v>
      </c>
      <c r="C5136" s="1" t="s">
        <v>23</v>
      </c>
      <c r="D5136" s="1" t="s">
        <v>24</v>
      </c>
      <c r="E5136" s="5">
        <v>85.888591239999997</v>
      </c>
    </row>
    <row r="5137" spans="1:5" hidden="1">
      <c r="A5137" s="4" t="s">
        <v>7</v>
      </c>
      <c r="B5137" s="2">
        <v>2085</v>
      </c>
      <c r="C5137" s="1" t="s">
        <v>23</v>
      </c>
      <c r="D5137" s="1" t="s">
        <v>24</v>
      </c>
      <c r="E5137" s="5">
        <v>85.50917312</v>
      </c>
    </row>
    <row r="5138" spans="1:5" hidden="1">
      <c r="A5138" s="4" t="s">
        <v>7</v>
      </c>
      <c r="B5138" s="2">
        <v>2086</v>
      </c>
      <c r="C5138" s="1" t="s">
        <v>23</v>
      </c>
      <c r="D5138" s="1" t="s">
        <v>24</v>
      </c>
      <c r="E5138" s="5">
        <v>85.13079166</v>
      </c>
    </row>
    <row r="5139" spans="1:5" hidden="1">
      <c r="A5139" s="4" t="s">
        <v>7</v>
      </c>
      <c r="B5139" s="2">
        <v>2087</v>
      </c>
      <c r="C5139" s="1" t="s">
        <v>23</v>
      </c>
      <c r="D5139" s="1" t="s">
        <v>24</v>
      </c>
      <c r="E5139" s="5">
        <v>84.752410190000006</v>
      </c>
    </row>
    <row r="5140" spans="1:5" hidden="1">
      <c r="A5140" s="4" t="s">
        <v>7</v>
      </c>
      <c r="B5140" s="2">
        <v>2088</v>
      </c>
      <c r="C5140" s="1" t="s">
        <v>23</v>
      </c>
      <c r="D5140" s="1" t="s">
        <v>24</v>
      </c>
      <c r="E5140" s="5">
        <v>84.374028730000006</v>
      </c>
    </row>
    <row r="5141" spans="1:5" hidden="1">
      <c r="A5141" s="4" t="s">
        <v>7</v>
      </c>
      <c r="B5141" s="2">
        <v>2089</v>
      </c>
      <c r="C5141" s="1" t="s">
        <v>23</v>
      </c>
      <c r="D5141" s="1" t="s">
        <v>24</v>
      </c>
      <c r="E5141" s="5">
        <v>83.994610600000001</v>
      </c>
    </row>
    <row r="5142" spans="1:5" hidden="1">
      <c r="A5142" s="4" t="s">
        <v>7</v>
      </c>
      <c r="B5142" s="2">
        <v>2090</v>
      </c>
      <c r="C5142" s="1" t="s">
        <v>23</v>
      </c>
      <c r="D5142" s="1" t="s">
        <v>24</v>
      </c>
      <c r="E5142" s="5">
        <v>83.616229140000002</v>
      </c>
    </row>
    <row r="5143" spans="1:5" hidden="1">
      <c r="A5143" s="4" t="s">
        <v>7</v>
      </c>
      <c r="B5143" s="2">
        <v>2091</v>
      </c>
      <c r="C5143" s="1" t="s">
        <v>23</v>
      </c>
      <c r="D5143" s="1" t="s">
        <v>24</v>
      </c>
      <c r="E5143" s="5">
        <v>83.069643540000001</v>
      </c>
    </row>
    <row r="5144" spans="1:5" hidden="1">
      <c r="A5144" s="4" t="s">
        <v>7</v>
      </c>
      <c r="B5144" s="2">
        <v>2092</v>
      </c>
      <c r="C5144" s="1" t="s">
        <v>23</v>
      </c>
      <c r="D5144" s="1" t="s">
        <v>24</v>
      </c>
      <c r="E5144" s="5">
        <v>82.523057940000001</v>
      </c>
    </row>
    <row r="5145" spans="1:5" hidden="1">
      <c r="A5145" s="4" t="s">
        <v>7</v>
      </c>
      <c r="B5145" s="2">
        <v>2093</v>
      </c>
      <c r="C5145" s="1" t="s">
        <v>23</v>
      </c>
      <c r="D5145" s="1" t="s">
        <v>24</v>
      </c>
      <c r="E5145" s="5">
        <v>81.974974849999995</v>
      </c>
    </row>
    <row r="5146" spans="1:5" hidden="1">
      <c r="A5146" s="4" t="s">
        <v>7</v>
      </c>
      <c r="B5146" s="2">
        <v>2094</v>
      </c>
      <c r="C5146" s="1" t="s">
        <v>23</v>
      </c>
      <c r="D5146" s="1" t="s">
        <v>24</v>
      </c>
      <c r="E5146" s="5">
        <v>81.428389249999995</v>
      </c>
    </row>
    <row r="5147" spans="1:5" hidden="1">
      <c r="A5147" s="4" t="s">
        <v>7</v>
      </c>
      <c r="B5147" s="2">
        <v>2095</v>
      </c>
      <c r="C5147" s="1" t="s">
        <v>23</v>
      </c>
      <c r="D5147" s="1" t="s">
        <v>24</v>
      </c>
      <c r="E5147" s="5">
        <v>80.881803649999995</v>
      </c>
    </row>
    <row r="5148" spans="1:5" hidden="1">
      <c r="A5148" s="4" t="s">
        <v>7</v>
      </c>
      <c r="B5148" s="2">
        <v>2096</v>
      </c>
      <c r="C5148" s="1" t="s">
        <v>23</v>
      </c>
      <c r="D5148" s="1" t="s">
        <v>24</v>
      </c>
      <c r="E5148" s="5">
        <v>80.335218049999995</v>
      </c>
    </row>
    <row r="5149" spans="1:5" hidden="1">
      <c r="A5149" s="4" t="s">
        <v>7</v>
      </c>
      <c r="B5149" s="2">
        <v>2097</v>
      </c>
      <c r="C5149" s="1" t="s">
        <v>23</v>
      </c>
      <c r="D5149" s="1" t="s">
        <v>24</v>
      </c>
      <c r="E5149" s="5">
        <v>79.787134960000003</v>
      </c>
    </row>
    <row r="5150" spans="1:5" hidden="1">
      <c r="A5150" s="4" t="s">
        <v>7</v>
      </c>
      <c r="B5150" s="2">
        <v>2098</v>
      </c>
      <c r="C5150" s="1" t="s">
        <v>23</v>
      </c>
      <c r="D5150" s="1" t="s">
        <v>24</v>
      </c>
      <c r="E5150" s="5">
        <v>79.240549360000003</v>
      </c>
    </row>
    <row r="5151" spans="1:5" hidden="1">
      <c r="A5151" s="4" t="s">
        <v>7</v>
      </c>
      <c r="B5151" s="2">
        <v>2099</v>
      </c>
      <c r="C5151" s="1" t="s">
        <v>23</v>
      </c>
      <c r="D5151" s="1" t="s">
        <v>24</v>
      </c>
      <c r="E5151" s="5">
        <v>78.693963760000003</v>
      </c>
    </row>
    <row r="5152" spans="1:5" hidden="1">
      <c r="A5152" s="4" t="s">
        <v>7</v>
      </c>
      <c r="B5152" s="2">
        <v>2100</v>
      </c>
      <c r="C5152" s="1" t="s">
        <v>23</v>
      </c>
      <c r="D5152" s="1" t="s">
        <v>24</v>
      </c>
      <c r="E5152" s="5">
        <v>77.33368724990099</v>
      </c>
    </row>
    <row r="5153" spans="1:5" hidden="1">
      <c r="A5153" s="4" t="s">
        <v>8</v>
      </c>
      <c r="B5153" s="2">
        <v>2000</v>
      </c>
      <c r="C5153" s="1" t="s">
        <v>23</v>
      </c>
      <c r="D5153" s="1" t="s">
        <v>24</v>
      </c>
      <c r="E5153" s="5">
        <v>110.2168331</v>
      </c>
    </row>
    <row r="5154" spans="1:5" hidden="1">
      <c r="A5154" s="4" t="s">
        <v>8</v>
      </c>
      <c r="B5154" s="2">
        <v>2001</v>
      </c>
      <c r="C5154" s="1" t="s">
        <v>23</v>
      </c>
      <c r="D5154" s="1" t="s">
        <v>24</v>
      </c>
      <c r="E5154" s="5">
        <v>111.1873664</v>
      </c>
    </row>
    <row r="5155" spans="1:5" hidden="1">
      <c r="A5155" s="4" t="s">
        <v>8</v>
      </c>
      <c r="B5155" s="2">
        <v>2002</v>
      </c>
      <c r="C5155" s="1" t="s">
        <v>23</v>
      </c>
      <c r="D5155" s="1" t="s">
        <v>24</v>
      </c>
      <c r="E5155" s="5">
        <v>110.8012524</v>
      </c>
    </row>
    <row r="5156" spans="1:5" hidden="1">
      <c r="A5156" s="4" t="s">
        <v>8</v>
      </c>
      <c r="B5156" s="2">
        <v>2003</v>
      </c>
      <c r="C5156" s="1" t="s">
        <v>23</v>
      </c>
      <c r="D5156" s="1" t="s">
        <v>24</v>
      </c>
      <c r="E5156" s="5">
        <v>115.1814988</v>
      </c>
    </row>
    <row r="5157" spans="1:5" hidden="1">
      <c r="A5157" s="4" t="s">
        <v>8</v>
      </c>
      <c r="B5157" s="2">
        <v>2004</v>
      </c>
      <c r="C5157" s="1" t="s">
        <v>23</v>
      </c>
      <c r="D5157" s="1" t="s">
        <v>24</v>
      </c>
      <c r="E5157" s="5">
        <v>120.6954535</v>
      </c>
    </row>
    <row r="5158" spans="1:5" hidden="1">
      <c r="A5158" s="4" t="s">
        <v>8</v>
      </c>
      <c r="B5158" s="2">
        <v>2005</v>
      </c>
      <c r="C5158" s="1" t="s">
        <v>23</v>
      </c>
      <c r="D5158" s="1" t="s">
        <v>24</v>
      </c>
      <c r="E5158" s="5">
        <v>125.791319</v>
      </c>
    </row>
    <row r="5159" spans="1:5" hidden="1">
      <c r="A5159" s="4" t="s">
        <v>8</v>
      </c>
      <c r="B5159" s="2">
        <v>2006</v>
      </c>
      <c r="C5159" s="1" t="s">
        <v>23</v>
      </c>
      <c r="D5159" s="1" t="s">
        <v>24</v>
      </c>
      <c r="E5159" s="5">
        <v>126.99649549999999</v>
      </c>
    </row>
    <row r="5160" spans="1:5" hidden="1">
      <c r="A5160" s="4" t="s">
        <v>8</v>
      </c>
      <c r="B5160" s="2">
        <v>2007</v>
      </c>
      <c r="C5160" s="1" t="s">
        <v>23</v>
      </c>
      <c r="D5160" s="1" t="s">
        <v>24</v>
      </c>
      <c r="E5160" s="5">
        <v>125.5055218</v>
      </c>
    </row>
    <row r="5161" spans="1:5" hidden="1">
      <c r="A5161" s="4" t="s">
        <v>8</v>
      </c>
      <c r="B5161" s="2">
        <v>2008</v>
      </c>
      <c r="C5161" s="1" t="s">
        <v>23</v>
      </c>
      <c r="D5161" s="1" t="s">
        <v>24</v>
      </c>
      <c r="E5161" s="5">
        <v>122.07116259999999</v>
      </c>
    </row>
    <row r="5162" spans="1:5" hidden="1">
      <c r="A5162" s="4" t="s">
        <v>8</v>
      </c>
      <c r="B5162" s="2">
        <v>2009</v>
      </c>
      <c r="C5162" s="1" t="s">
        <v>23</v>
      </c>
      <c r="D5162" s="1" t="s">
        <v>24</v>
      </c>
      <c r="E5162" s="5">
        <v>113.62902339999999</v>
      </c>
    </row>
    <row r="5163" spans="1:5" hidden="1">
      <c r="A5163" s="4" t="s">
        <v>8</v>
      </c>
      <c r="B5163" s="2">
        <v>2010</v>
      </c>
      <c r="C5163" s="1" t="s">
        <v>23</v>
      </c>
      <c r="D5163" s="1" t="s">
        <v>24</v>
      </c>
      <c r="E5163" s="5">
        <v>109.59394709999999</v>
      </c>
    </row>
    <row r="5164" spans="1:5" hidden="1">
      <c r="A5164" s="4" t="s">
        <v>8</v>
      </c>
      <c r="B5164" s="2">
        <v>2011</v>
      </c>
      <c r="C5164" s="1" t="s">
        <v>23</v>
      </c>
      <c r="D5164" s="1" t="s">
        <v>24</v>
      </c>
      <c r="E5164" s="5">
        <v>111.5619174</v>
      </c>
    </row>
    <row r="5165" spans="1:5" hidden="1">
      <c r="A5165" s="4" t="s">
        <v>8</v>
      </c>
      <c r="B5165" s="2">
        <v>2012</v>
      </c>
      <c r="C5165" s="1" t="s">
        <v>23</v>
      </c>
      <c r="D5165" s="1" t="s">
        <v>24</v>
      </c>
      <c r="E5165" s="5">
        <v>108.9551183</v>
      </c>
    </row>
    <row r="5166" spans="1:5" hidden="1">
      <c r="A5166" s="4" t="s">
        <v>8</v>
      </c>
      <c r="B5166" s="2">
        <v>2013</v>
      </c>
      <c r="C5166" s="1" t="s">
        <v>23</v>
      </c>
      <c r="D5166" s="1" t="s">
        <v>24</v>
      </c>
      <c r="E5166" s="5">
        <v>103.84404170000001</v>
      </c>
    </row>
    <row r="5167" spans="1:5" hidden="1">
      <c r="A5167" s="4" t="s">
        <v>8</v>
      </c>
      <c r="B5167" s="2">
        <v>2014</v>
      </c>
      <c r="C5167" s="1" t="s">
        <v>23</v>
      </c>
      <c r="D5167" s="1" t="s">
        <v>24</v>
      </c>
      <c r="E5167" s="5">
        <v>99.271187600000005</v>
      </c>
    </row>
    <row r="5168" spans="1:5" hidden="1">
      <c r="A5168" s="4" t="s">
        <v>8</v>
      </c>
      <c r="B5168" s="2">
        <v>2015</v>
      </c>
      <c r="C5168" s="1" t="s">
        <v>23</v>
      </c>
      <c r="D5168" s="1" t="s">
        <v>24</v>
      </c>
      <c r="E5168" s="5">
        <v>94.405986229999996</v>
      </c>
    </row>
    <row r="5169" spans="1:5" hidden="1">
      <c r="A5169" s="4" t="s">
        <v>8</v>
      </c>
      <c r="B5169" s="2">
        <v>2016</v>
      </c>
      <c r="C5169" s="1" t="s">
        <v>23</v>
      </c>
      <c r="D5169" s="1" t="s">
        <v>24</v>
      </c>
      <c r="E5169" s="5">
        <v>90.230432769999993</v>
      </c>
    </row>
    <row r="5170" spans="1:5" hidden="1">
      <c r="A5170" s="4" t="s">
        <v>8</v>
      </c>
      <c r="B5170" s="2">
        <v>2017</v>
      </c>
      <c r="C5170" s="1" t="s">
        <v>23</v>
      </c>
      <c r="D5170" s="1" t="s">
        <v>24</v>
      </c>
      <c r="E5170" s="5">
        <v>87.057146579999994</v>
      </c>
    </row>
    <row r="5171" spans="1:5" hidden="1">
      <c r="A5171" s="4" t="s">
        <v>8</v>
      </c>
      <c r="B5171" s="2">
        <v>2018</v>
      </c>
      <c r="C5171" s="1" t="s">
        <v>23</v>
      </c>
      <c r="D5171" s="1" t="s">
        <v>24</v>
      </c>
      <c r="E5171" s="5">
        <v>86.568400830000002</v>
      </c>
    </row>
    <row r="5172" spans="1:5" hidden="1">
      <c r="A5172" s="4" t="s">
        <v>8</v>
      </c>
      <c r="B5172" s="2">
        <v>2019</v>
      </c>
      <c r="C5172" s="1" t="s">
        <v>23</v>
      </c>
      <c r="D5172" s="1" t="s">
        <v>24</v>
      </c>
      <c r="E5172" s="5">
        <v>85.785343510000004</v>
      </c>
    </row>
    <row r="5173" spans="1:5" hidden="1">
      <c r="A5173" s="4" t="s">
        <v>8</v>
      </c>
      <c r="B5173" s="2">
        <v>2020</v>
      </c>
      <c r="C5173" s="1" t="s">
        <v>23</v>
      </c>
      <c r="D5173" s="1" t="s">
        <v>24</v>
      </c>
      <c r="E5173" s="5">
        <v>70.638673479999994</v>
      </c>
    </row>
    <row r="5174" spans="1:5" hidden="1">
      <c r="A5174" s="4" t="s">
        <v>8</v>
      </c>
      <c r="B5174" s="2">
        <v>2021</v>
      </c>
      <c r="C5174" s="1" t="s">
        <v>23</v>
      </c>
      <c r="D5174" s="1" t="s">
        <v>24</v>
      </c>
      <c r="E5174" s="5">
        <v>72.31511845</v>
      </c>
    </row>
    <row r="5175" spans="1:5" hidden="1">
      <c r="A5175" s="4" t="s">
        <v>8</v>
      </c>
      <c r="B5175" s="2">
        <v>2022</v>
      </c>
      <c r="C5175" s="1" t="s">
        <v>23</v>
      </c>
      <c r="D5175" s="1" t="s">
        <v>24</v>
      </c>
      <c r="E5175" s="5">
        <v>76.861223319999993</v>
      </c>
    </row>
    <row r="5176" spans="1:5" hidden="1">
      <c r="A5176" s="4" t="s">
        <v>8</v>
      </c>
      <c r="B5176" s="2">
        <v>2023</v>
      </c>
      <c r="C5176" s="1" t="s">
        <v>23</v>
      </c>
      <c r="D5176" s="1" t="s">
        <v>24</v>
      </c>
      <c r="E5176" s="5">
        <v>76.861223319999993</v>
      </c>
    </row>
    <row r="5177" spans="1:5" hidden="1">
      <c r="A5177" s="4" t="s">
        <v>8</v>
      </c>
      <c r="B5177" s="2">
        <v>2024</v>
      </c>
      <c r="C5177" s="1" t="s">
        <v>23</v>
      </c>
      <c r="D5177" s="1" t="s">
        <v>24</v>
      </c>
      <c r="E5177" s="5">
        <v>76.861223319999993</v>
      </c>
    </row>
    <row r="5178" spans="1:5" hidden="1">
      <c r="A5178" s="4" t="s">
        <v>8</v>
      </c>
      <c r="B5178" s="2">
        <v>2025</v>
      </c>
      <c r="C5178" s="1" t="s">
        <v>23</v>
      </c>
      <c r="D5178" s="1" t="s">
        <v>24</v>
      </c>
      <c r="E5178" s="5">
        <v>76.861223319999993</v>
      </c>
    </row>
    <row r="5179" spans="1:5" hidden="1">
      <c r="A5179" s="4" t="s">
        <v>8</v>
      </c>
      <c r="B5179" s="2">
        <v>2026</v>
      </c>
      <c r="C5179" s="1" t="s">
        <v>23</v>
      </c>
      <c r="D5179" s="1" t="s">
        <v>24</v>
      </c>
      <c r="E5179" s="5">
        <v>74.488197166000006</v>
      </c>
    </row>
    <row r="5180" spans="1:5" hidden="1">
      <c r="A5180" s="4" t="s">
        <v>8</v>
      </c>
      <c r="B5180" s="2">
        <v>2027</v>
      </c>
      <c r="C5180" s="1" t="s">
        <v>23</v>
      </c>
      <c r="D5180" s="1" t="s">
        <v>24</v>
      </c>
      <c r="E5180" s="5">
        <v>70.932629519999992</v>
      </c>
    </row>
    <row r="5181" spans="1:5" hidden="1">
      <c r="A5181" s="4" t="s">
        <v>8</v>
      </c>
      <c r="B5181" s="2">
        <v>2028</v>
      </c>
      <c r="C5181" s="1" t="s">
        <v>23</v>
      </c>
      <c r="D5181" s="1" t="s">
        <v>24</v>
      </c>
      <c r="E5181" s="5">
        <v>66.196421842000007</v>
      </c>
    </row>
    <row r="5182" spans="1:5" hidden="1">
      <c r="A5182" s="4" t="s">
        <v>8</v>
      </c>
      <c r="B5182" s="2">
        <v>2029</v>
      </c>
      <c r="C5182" s="1" t="s">
        <v>23</v>
      </c>
      <c r="D5182" s="1" t="s">
        <v>24</v>
      </c>
      <c r="E5182" s="5">
        <v>60.275080096000003</v>
      </c>
    </row>
    <row r="5183" spans="1:5" hidden="1">
      <c r="A5183" s="4" t="s">
        <v>8</v>
      </c>
      <c r="B5183" s="2">
        <v>2030</v>
      </c>
      <c r="C5183" s="1" t="s">
        <v>23</v>
      </c>
      <c r="D5183" s="1" t="s">
        <v>24</v>
      </c>
      <c r="E5183" s="5">
        <v>53.181702219999998</v>
      </c>
    </row>
    <row r="5184" spans="1:5" hidden="1">
      <c r="A5184" s="4" t="s">
        <v>8</v>
      </c>
      <c r="B5184" s="2">
        <v>2031</v>
      </c>
      <c r="C5184" s="1" t="s">
        <v>23</v>
      </c>
      <c r="D5184" s="1" t="s">
        <v>24</v>
      </c>
      <c r="E5184" s="5">
        <v>51.442687890000002</v>
      </c>
    </row>
    <row r="5185" spans="1:5" hidden="1">
      <c r="A5185" s="4" t="s">
        <v>8</v>
      </c>
      <c r="B5185" s="2">
        <v>2032</v>
      </c>
      <c r="C5185" s="1" t="s">
        <v>23</v>
      </c>
      <c r="D5185" s="1" t="s">
        <v>24</v>
      </c>
      <c r="E5185" s="5">
        <v>49.705532890000001</v>
      </c>
    </row>
    <row r="5186" spans="1:5" hidden="1">
      <c r="A5186" s="4" t="s">
        <v>8</v>
      </c>
      <c r="B5186" s="2">
        <v>2033</v>
      </c>
      <c r="C5186" s="1" t="s">
        <v>23</v>
      </c>
      <c r="D5186" s="1" t="s">
        <v>24</v>
      </c>
      <c r="E5186" s="5">
        <v>47.965557060000002</v>
      </c>
    </row>
    <row r="5187" spans="1:5" hidden="1">
      <c r="A5187" s="4" t="s">
        <v>8</v>
      </c>
      <c r="B5187" s="2">
        <v>2034</v>
      </c>
      <c r="C5187" s="1" t="s">
        <v>23</v>
      </c>
      <c r="D5187" s="1" t="s">
        <v>24</v>
      </c>
      <c r="E5187" s="5">
        <v>46.232123289999997</v>
      </c>
    </row>
    <row r="5188" spans="1:5" hidden="1">
      <c r="A5188" s="4" t="s">
        <v>8</v>
      </c>
      <c r="B5188" s="2">
        <v>2035</v>
      </c>
      <c r="C5188" s="1" t="s">
        <v>23</v>
      </c>
      <c r="D5188" s="1" t="s">
        <v>24</v>
      </c>
      <c r="E5188" s="5">
        <v>44.50054884</v>
      </c>
    </row>
    <row r="5189" spans="1:5" hidden="1">
      <c r="A5189" s="4" t="s">
        <v>8</v>
      </c>
      <c r="B5189" s="2">
        <v>2036</v>
      </c>
      <c r="C5189" s="1" t="s">
        <v>23</v>
      </c>
      <c r="D5189" s="1" t="s">
        <v>24</v>
      </c>
      <c r="E5189" s="5">
        <v>42.77083373</v>
      </c>
    </row>
    <row r="5190" spans="1:5" hidden="1">
      <c r="A5190" s="4" t="s">
        <v>8</v>
      </c>
      <c r="B5190" s="2">
        <v>2037</v>
      </c>
      <c r="C5190" s="1" t="s">
        <v>23</v>
      </c>
      <c r="D5190" s="1" t="s">
        <v>24</v>
      </c>
      <c r="E5190" s="5">
        <v>41.03830799</v>
      </c>
    </row>
    <row r="5191" spans="1:5" hidden="1">
      <c r="A5191" s="4" t="s">
        <v>8</v>
      </c>
      <c r="B5191" s="2">
        <v>2038</v>
      </c>
      <c r="C5191" s="1" t="s">
        <v>23</v>
      </c>
      <c r="D5191" s="1" t="s">
        <v>24</v>
      </c>
      <c r="E5191" s="5">
        <v>39.312314100000002</v>
      </c>
    </row>
    <row r="5192" spans="1:5" hidden="1">
      <c r="A5192" s="4" t="s">
        <v>8</v>
      </c>
      <c r="B5192" s="2">
        <v>2039</v>
      </c>
      <c r="C5192" s="1" t="s">
        <v>23</v>
      </c>
      <c r="D5192" s="1" t="s">
        <v>24</v>
      </c>
      <c r="E5192" s="5">
        <v>37.588179539999999</v>
      </c>
    </row>
    <row r="5193" spans="1:5" hidden="1">
      <c r="A5193" s="4" t="s">
        <v>8</v>
      </c>
      <c r="B5193" s="2">
        <v>2040</v>
      </c>
      <c r="C5193" s="1" t="s">
        <v>23</v>
      </c>
      <c r="D5193" s="1" t="s">
        <v>24</v>
      </c>
      <c r="E5193" s="5">
        <v>35.865904319999999</v>
      </c>
    </row>
    <row r="5194" spans="1:5" hidden="1">
      <c r="A5194" s="4" t="s">
        <v>8</v>
      </c>
      <c r="B5194" s="2">
        <v>2041</v>
      </c>
      <c r="C5194" s="1" t="s">
        <v>23</v>
      </c>
      <c r="D5194" s="1" t="s">
        <v>24</v>
      </c>
      <c r="E5194" s="5">
        <v>34.991328860000003</v>
      </c>
    </row>
    <row r="5195" spans="1:5" hidden="1">
      <c r="A5195" s="4" t="s">
        <v>8</v>
      </c>
      <c r="B5195" s="2">
        <v>2042</v>
      </c>
      <c r="C5195" s="1" t="s">
        <v>23</v>
      </c>
      <c r="D5195" s="1" t="s">
        <v>24</v>
      </c>
      <c r="E5195" s="5">
        <v>34.12002279</v>
      </c>
    </row>
    <row r="5196" spans="1:5" hidden="1">
      <c r="A5196" s="4" t="s">
        <v>8</v>
      </c>
      <c r="B5196" s="2">
        <v>2043</v>
      </c>
      <c r="C5196" s="1" t="s">
        <v>23</v>
      </c>
      <c r="D5196" s="1" t="s">
        <v>24</v>
      </c>
      <c r="E5196" s="5">
        <v>33.249648839999999</v>
      </c>
    </row>
    <row r="5197" spans="1:5" hidden="1">
      <c r="A5197" s="4" t="s">
        <v>8</v>
      </c>
      <c r="B5197" s="2">
        <v>2044</v>
      </c>
      <c r="C5197" s="1" t="s">
        <v>23</v>
      </c>
      <c r="D5197" s="1" t="s">
        <v>24</v>
      </c>
      <c r="E5197" s="5">
        <v>32.380206999999999</v>
      </c>
    </row>
    <row r="5198" spans="1:5" hidden="1">
      <c r="A5198" s="4" t="s">
        <v>8</v>
      </c>
      <c r="B5198" s="2">
        <v>2045</v>
      </c>
      <c r="C5198" s="1" t="s">
        <v>23</v>
      </c>
      <c r="D5198" s="1" t="s">
        <v>24</v>
      </c>
      <c r="E5198" s="5">
        <v>31.509366369999999</v>
      </c>
    </row>
    <row r="5199" spans="1:5" hidden="1">
      <c r="A5199" s="4" t="s">
        <v>8</v>
      </c>
      <c r="B5199" s="2">
        <v>2046</v>
      </c>
      <c r="C5199" s="1" t="s">
        <v>23</v>
      </c>
      <c r="D5199" s="1" t="s">
        <v>24</v>
      </c>
      <c r="E5199" s="5">
        <v>30.641790029999999</v>
      </c>
    </row>
    <row r="5200" spans="1:5" hidden="1">
      <c r="A5200" s="4" t="s">
        <v>8</v>
      </c>
      <c r="B5200" s="2">
        <v>2047</v>
      </c>
      <c r="C5200" s="1" t="s">
        <v>23</v>
      </c>
      <c r="D5200" s="1" t="s">
        <v>24</v>
      </c>
      <c r="E5200" s="5">
        <v>29.77514579</v>
      </c>
    </row>
    <row r="5201" spans="1:5" hidden="1">
      <c r="A5201" s="4" t="s">
        <v>8</v>
      </c>
      <c r="B5201" s="2">
        <v>2048</v>
      </c>
      <c r="C5201" s="1" t="s">
        <v>23</v>
      </c>
      <c r="D5201" s="1" t="s">
        <v>24</v>
      </c>
      <c r="E5201" s="5">
        <v>28.909433669999999</v>
      </c>
    </row>
    <row r="5202" spans="1:5" hidden="1">
      <c r="A5202" s="4" t="s">
        <v>8</v>
      </c>
      <c r="B5202" s="2">
        <v>2049</v>
      </c>
      <c r="C5202" s="1" t="s">
        <v>23</v>
      </c>
      <c r="D5202" s="1" t="s">
        <v>24</v>
      </c>
      <c r="E5202" s="5">
        <v>28.04232786</v>
      </c>
    </row>
    <row r="5203" spans="1:5" hidden="1">
      <c r="A5203" s="4" t="s">
        <v>8</v>
      </c>
      <c r="B5203" s="2">
        <v>2050</v>
      </c>
      <c r="C5203" s="1" t="s">
        <v>23</v>
      </c>
      <c r="D5203" s="1" t="s">
        <v>24</v>
      </c>
      <c r="E5203" s="5">
        <v>27.17848124</v>
      </c>
    </row>
    <row r="5204" spans="1:5" hidden="1">
      <c r="A5204" s="4" t="s">
        <v>8</v>
      </c>
      <c r="B5204" s="2">
        <v>2051</v>
      </c>
      <c r="C5204" s="1" t="s">
        <v>23</v>
      </c>
      <c r="D5204" s="1" t="s">
        <v>24</v>
      </c>
      <c r="E5204" s="5">
        <v>26.687184290000001</v>
      </c>
    </row>
    <row r="5205" spans="1:5" hidden="1">
      <c r="A5205" s="4" t="s">
        <v>8</v>
      </c>
      <c r="B5205" s="2">
        <v>2052</v>
      </c>
      <c r="C5205" s="1" t="s">
        <v>23</v>
      </c>
      <c r="D5205" s="1" t="s">
        <v>24</v>
      </c>
      <c r="E5205" s="5">
        <v>26.196410969999999</v>
      </c>
    </row>
    <row r="5206" spans="1:5" hidden="1">
      <c r="A5206" s="4" t="s">
        <v>8</v>
      </c>
      <c r="B5206" s="2">
        <v>2053</v>
      </c>
      <c r="C5206" s="1" t="s">
        <v>23</v>
      </c>
      <c r="D5206" s="1" t="s">
        <v>24</v>
      </c>
      <c r="E5206" s="5">
        <v>25.7048576</v>
      </c>
    </row>
    <row r="5207" spans="1:5" hidden="1">
      <c r="A5207" s="4" t="s">
        <v>8</v>
      </c>
      <c r="B5207" s="2">
        <v>2054</v>
      </c>
      <c r="C5207" s="1" t="s">
        <v>23</v>
      </c>
      <c r="D5207" s="1" t="s">
        <v>24</v>
      </c>
      <c r="E5207" s="5">
        <v>25.21513225</v>
      </c>
    </row>
    <row r="5208" spans="1:5" hidden="1">
      <c r="A5208" s="4" t="s">
        <v>8</v>
      </c>
      <c r="B5208" s="2">
        <v>2055</v>
      </c>
      <c r="C5208" s="1" t="s">
        <v>23</v>
      </c>
      <c r="D5208" s="1" t="s">
        <v>24</v>
      </c>
      <c r="E5208" s="5">
        <v>24.725930519999999</v>
      </c>
    </row>
    <row r="5209" spans="1:5" hidden="1">
      <c r="A5209" s="4" t="s">
        <v>8</v>
      </c>
      <c r="B5209" s="2">
        <v>2056</v>
      </c>
      <c r="C5209" s="1" t="s">
        <v>23</v>
      </c>
      <c r="D5209" s="1" t="s">
        <v>24</v>
      </c>
      <c r="E5209" s="5">
        <v>24.237252430000002</v>
      </c>
    </row>
    <row r="5210" spans="1:5" hidden="1">
      <c r="A5210" s="4" t="s">
        <v>8</v>
      </c>
      <c r="B5210" s="2">
        <v>2057</v>
      </c>
      <c r="C5210" s="1" t="s">
        <v>23</v>
      </c>
      <c r="D5210" s="1" t="s">
        <v>24</v>
      </c>
      <c r="E5210" s="5">
        <v>23.747797139999999</v>
      </c>
    </row>
    <row r="5211" spans="1:5" hidden="1">
      <c r="A5211" s="4" t="s">
        <v>8</v>
      </c>
      <c r="B5211" s="2">
        <v>2058</v>
      </c>
      <c r="C5211" s="1" t="s">
        <v>23</v>
      </c>
      <c r="D5211" s="1" t="s">
        <v>24</v>
      </c>
      <c r="E5211" s="5">
        <v>23.26016701</v>
      </c>
    </row>
    <row r="5212" spans="1:5" hidden="1">
      <c r="A5212" s="4" t="s">
        <v>8</v>
      </c>
      <c r="B5212" s="2">
        <v>2059</v>
      </c>
      <c r="C5212" s="1" t="s">
        <v>23</v>
      </c>
      <c r="D5212" s="1" t="s">
        <v>24</v>
      </c>
      <c r="E5212" s="5">
        <v>22.773060510000001</v>
      </c>
    </row>
    <row r="5213" spans="1:5" hidden="1">
      <c r="A5213" s="4" t="s">
        <v>8</v>
      </c>
      <c r="B5213" s="2">
        <v>2060</v>
      </c>
      <c r="C5213" s="1" t="s">
        <v>23</v>
      </c>
      <c r="D5213" s="1" t="s">
        <v>24</v>
      </c>
      <c r="E5213" s="5">
        <v>22.286477640000001</v>
      </c>
    </row>
    <row r="5214" spans="1:5" hidden="1">
      <c r="A5214" s="4" t="s">
        <v>8</v>
      </c>
      <c r="B5214" s="2">
        <v>2061</v>
      </c>
      <c r="C5214" s="1" t="s">
        <v>23</v>
      </c>
      <c r="D5214" s="1" t="s">
        <v>24</v>
      </c>
      <c r="E5214" s="5">
        <v>21.83957839</v>
      </c>
    </row>
    <row r="5215" spans="1:5" hidden="1">
      <c r="A5215" s="4" t="s">
        <v>8</v>
      </c>
      <c r="B5215" s="2">
        <v>2062</v>
      </c>
      <c r="C5215" s="1" t="s">
        <v>23</v>
      </c>
      <c r="D5215" s="1" t="s">
        <v>24</v>
      </c>
      <c r="E5215" s="5">
        <v>21.39434623</v>
      </c>
    </row>
    <row r="5216" spans="1:5" hidden="1">
      <c r="A5216" s="4" t="s">
        <v>8</v>
      </c>
      <c r="B5216" s="2">
        <v>2063</v>
      </c>
      <c r="C5216" s="1" t="s">
        <v>23</v>
      </c>
      <c r="D5216" s="1" t="s">
        <v>24</v>
      </c>
      <c r="E5216" s="5">
        <v>20.949593100000001</v>
      </c>
    </row>
    <row r="5217" spans="1:5" hidden="1">
      <c r="A5217" s="4" t="s">
        <v>8</v>
      </c>
      <c r="B5217" s="2">
        <v>2064</v>
      </c>
      <c r="C5217" s="1" t="s">
        <v>23</v>
      </c>
      <c r="D5217" s="1" t="s">
        <v>24</v>
      </c>
      <c r="E5217" s="5">
        <v>20.505319010000001</v>
      </c>
    </row>
    <row r="5218" spans="1:5" hidden="1">
      <c r="A5218" s="4" t="s">
        <v>8</v>
      </c>
      <c r="B5218" s="2">
        <v>2065</v>
      </c>
      <c r="C5218" s="1" t="s">
        <v>23</v>
      </c>
      <c r="D5218" s="1" t="s">
        <v>24</v>
      </c>
      <c r="E5218" s="5">
        <v>20.060339160000002</v>
      </c>
    </row>
    <row r="5219" spans="1:5" hidden="1">
      <c r="A5219" s="4" t="s">
        <v>8</v>
      </c>
      <c r="B5219" s="2">
        <v>2066</v>
      </c>
      <c r="C5219" s="1" t="s">
        <v>23</v>
      </c>
      <c r="D5219" s="1" t="s">
        <v>24</v>
      </c>
      <c r="E5219" s="5">
        <v>19.617023790000001</v>
      </c>
    </row>
    <row r="5220" spans="1:5" hidden="1">
      <c r="A5220" s="4" t="s">
        <v>8</v>
      </c>
      <c r="B5220" s="2">
        <v>2067</v>
      </c>
      <c r="C5220" s="1" t="s">
        <v>23</v>
      </c>
      <c r="D5220" s="1" t="s">
        <v>24</v>
      </c>
      <c r="E5220" s="5">
        <v>19.174187440000001</v>
      </c>
    </row>
    <row r="5221" spans="1:5" hidden="1">
      <c r="A5221" s="4" t="s">
        <v>8</v>
      </c>
      <c r="B5221" s="2">
        <v>2068</v>
      </c>
      <c r="C5221" s="1" t="s">
        <v>23</v>
      </c>
      <c r="D5221" s="1" t="s">
        <v>24</v>
      </c>
      <c r="E5221" s="5">
        <v>18.731830120000001</v>
      </c>
    </row>
    <row r="5222" spans="1:5" hidden="1">
      <c r="A5222" s="4" t="s">
        <v>8</v>
      </c>
      <c r="B5222" s="2">
        <v>2069</v>
      </c>
      <c r="C5222" s="1" t="s">
        <v>23</v>
      </c>
      <c r="D5222" s="1" t="s">
        <v>24</v>
      </c>
      <c r="E5222" s="5">
        <v>18.288769689999999</v>
      </c>
    </row>
    <row r="5223" spans="1:5" hidden="1">
      <c r="A5223" s="4" t="s">
        <v>8</v>
      </c>
      <c r="B5223" s="2">
        <v>2070</v>
      </c>
      <c r="C5223" s="1" t="s">
        <v>23</v>
      </c>
      <c r="D5223" s="1" t="s">
        <v>24</v>
      </c>
      <c r="E5223" s="5">
        <v>17.847371089999999</v>
      </c>
    </row>
    <row r="5224" spans="1:5" hidden="1">
      <c r="A5224" s="4" t="s">
        <v>8</v>
      </c>
      <c r="B5224" s="2">
        <v>2071</v>
      </c>
      <c r="C5224" s="1" t="s">
        <v>23</v>
      </c>
      <c r="D5224" s="1" t="s">
        <v>24</v>
      </c>
      <c r="E5224" s="5">
        <v>17.38672201</v>
      </c>
    </row>
    <row r="5225" spans="1:5" hidden="1">
      <c r="A5225" s="4" t="s">
        <v>8</v>
      </c>
      <c r="B5225" s="2">
        <v>2072</v>
      </c>
      <c r="C5225" s="1" t="s">
        <v>23</v>
      </c>
      <c r="D5225" s="1" t="s">
        <v>24</v>
      </c>
      <c r="E5225" s="5">
        <v>16.92657389</v>
      </c>
    </row>
    <row r="5226" spans="1:5" hidden="1">
      <c r="A5226" s="4" t="s">
        <v>8</v>
      </c>
      <c r="B5226" s="2">
        <v>2073</v>
      </c>
      <c r="C5226" s="1" t="s">
        <v>23</v>
      </c>
      <c r="D5226" s="1" t="s">
        <v>24</v>
      </c>
      <c r="E5226" s="5">
        <v>16.4656932</v>
      </c>
    </row>
    <row r="5227" spans="1:5" hidden="1">
      <c r="A5227" s="4" t="s">
        <v>8</v>
      </c>
      <c r="B5227" s="2">
        <v>2074</v>
      </c>
      <c r="C5227" s="1" t="s">
        <v>23</v>
      </c>
      <c r="D5227" s="1" t="s">
        <v>24</v>
      </c>
      <c r="E5227" s="5">
        <v>16.006547680000001</v>
      </c>
    </row>
    <row r="5228" spans="1:5" hidden="1">
      <c r="A5228" s="4" t="s">
        <v>8</v>
      </c>
      <c r="B5228" s="2">
        <v>2075</v>
      </c>
      <c r="C5228" s="1" t="s">
        <v>23</v>
      </c>
      <c r="D5228" s="1" t="s">
        <v>24</v>
      </c>
      <c r="E5228" s="5">
        <v>15.547903120000001</v>
      </c>
    </row>
    <row r="5229" spans="1:5" hidden="1">
      <c r="A5229" s="4" t="s">
        <v>8</v>
      </c>
      <c r="B5229" s="2">
        <v>2076</v>
      </c>
      <c r="C5229" s="1" t="s">
        <v>23</v>
      </c>
      <c r="D5229" s="1" t="s">
        <v>24</v>
      </c>
      <c r="E5229" s="5">
        <v>15.089759519999999</v>
      </c>
    </row>
    <row r="5230" spans="1:5" hidden="1">
      <c r="A5230" s="4" t="s">
        <v>8</v>
      </c>
      <c r="B5230" s="2">
        <v>2077</v>
      </c>
      <c r="C5230" s="1" t="s">
        <v>23</v>
      </c>
      <c r="D5230" s="1" t="s">
        <v>24</v>
      </c>
      <c r="E5230" s="5">
        <v>14.6308861</v>
      </c>
    </row>
    <row r="5231" spans="1:5" hidden="1">
      <c r="A5231" s="4" t="s">
        <v>8</v>
      </c>
      <c r="B5231" s="2">
        <v>2078</v>
      </c>
      <c r="C5231" s="1" t="s">
        <v>23</v>
      </c>
      <c r="D5231" s="1" t="s">
        <v>24</v>
      </c>
      <c r="E5231" s="5">
        <v>14.17374511</v>
      </c>
    </row>
    <row r="5232" spans="1:5" hidden="1">
      <c r="A5232" s="4" t="s">
        <v>8</v>
      </c>
      <c r="B5232" s="2">
        <v>2079</v>
      </c>
      <c r="C5232" s="1" t="s">
        <v>23</v>
      </c>
      <c r="D5232" s="1" t="s">
        <v>24</v>
      </c>
      <c r="E5232" s="5">
        <v>13.717105070000001</v>
      </c>
    </row>
    <row r="5233" spans="1:5" hidden="1">
      <c r="A5233" s="4" t="s">
        <v>8</v>
      </c>
      <c r="B5233" s="2">
        <v>2080</v>
      </c>
      <c r="C5233" s="1" t="s">
        <v>23</v>
      </c>
      <c r="D5233" s="1" t="s">
        <v>24</v>
      </c>
      <c r="E5233" s="5">
        <v>13.260965990000001</v>
      </c>
    </row>
    <row r="5234" spans="1:5" hidden="1">
      <c r="A5234" s="4" t="s">
        <v>8</v>
      </c>
      <c r="B5234" s="2">
        <v>2081</v>
      </c>
      <c r="C5234" s="1" t="s">
        <v>23</v>
      </c>
      <c r="D5234" s="1" t="s">
        <v>24</v>
      </c>
      <c r="E5234" s="5">
        <v>12.96460826</v>
      </c>
    </row>
    <row r="5235" spans="1:5" hidden="1">
      <c r="A5235" s="4" t="s">
        <v>8</v>
      </c>
      <c r="B5235" s="2">
        <v>2082</v>
      </c>
      <c r="C5235" s="1" t="s">
        <v>23</v>
      </c>
      <c r="D5235" s="1" t="s">
        <v>24</v>
      </c>
      <c r="E5235" s="5">
        <v>12.66906026</v>
      </c>
    </row>
    <row r="5236" spans="1:5" hidden="1">
      <c r="A5236" s="4" t="s">
        <v>8</v>
      </c>
      <c r="B5236" s="2">
        <v>2083</v>
      </c>
      <c r="C5236" s="1" t="s">
        <v>23</v>
      </c>
      <c r="D5236" s="1" t="s">
        <v>24</v>
      </c>
      <c r="E5236" s="5">
        <v>12.373512249999999</v>
      </c>
    </row>
    <row r="5237" spans="1:5" hidden="1">
      <c r="A5237" s="4" t="s">
        <v>8</v>
      </c>
      <c r="B5237" s="2">
        <v>2084</v>
      </c>
      <c r="C5237" s="1" t="s">
        <v>23</v>
      </c>
      <c r="D5237" s="1" t="s">
        <v>24</v>
      </c>
      <c r="E5237" s="5">
        <v>12.07796424</v>
      </c>
    </row>
    <row r="5238" spans="1:5" hidden="1">
      <c r="A5238" s="4" t="s">
        <v>8</v>
      </c>
      <c r="B5238" s="2">
        <v>2085</v>
      </c>
      <c r="C5238" s="1" t="s">
        <v>23</v>
      </c>
      <c r="D5238" s="1" t="s">
        <v>24</v>
      </c>
      <c r="E5238" s="5">
        <v>11.78160651</v>
      </c>
    </row>
    <row r="5239" spans="1:5" hidden="1">
      <c r="A5239" s="4" t="s">
        <v>8</v>
      </c>
      <c r="B5239" s="2">
        <v>2086</v>
      </c>
      <c r="C5239" s="1" t="s">
        <v>23</v>
      </c>
      <c r="D5239" s="1" t="s">
        <v>24</v>
      </c>
      <c r="E5239" s="5">
        <v>11.486058509999999</v>
      </c>
    </row>
    <row r="5240" spans="1:5" hidden="1">
      <c r="A5240" s="4" t="s">
        <v>8</v>
      </c>
      <c r="B5240" s="2">
        <v>2087</v>
      </c>
      <c r="C5240" s="1" t="s">
        <v>23</v>
      </c>
      <c r="D5240" s="1" t="s">
        <v>24</v>
      </c>
      <c r="E5240" s="5">
        <v>11.1905105</v>
      </c>
    </row>
    <row r="5241" spans="1:5" hidden="1">
      <c r="A5241" s="4" t="s">
        <v>8</v>
      </c>
      <c r="B5241" s="2">
        <v>2088</v>
      </c>
      <c r="C5241" s="1" t="s">
        <v>23</v>
      </c>
      <c r="D5241" s="1" t="s">
        <v>24</v>
      </c>
      <c r="E5241" s="5">
        <v>10.894962489999999</v>
      </c>
    </row>
    <row r="5242" spans="1:5" hidden="1">
      <c r="A5242" s="4" t="s">
        <v>8</v>
      </c>
      <c r="B5242" s="2">
        <v>2089</v>
      </c>
      <c r="C5242" s="1" t="s">
        <v>23</v>
      </c>
      <c r="D5242" s="1" t="s">
        <v>24</v>
      </c>
      <c r="E5242" s="5">
        <v>10.59860477</v>
      </c>
    </row>
    <row r="5243" spans="1:5" hidden="1">
      <c r="A5243" s="4" t="s">
        <v>8</v>
      </c>
      <c r="B5243" s="2">
        <v>2090</v>
      </c>
      <c r="C5243" s="1" t="s">
        <v>23</v>
      </c>
      <c r="D5243" s="1" t="s">
        <v>24</v>
      </c>
      <c r="E5243" s="5">
        <v>10.30305676</v>
      </c>
    </row>
    <row r="5244" spans="1:5" hidden="1">
      <c r="A5244" s="4" t="s">
        <v>8</v>
      </c>
      <c r="B5244" s="2">
        <v>2091</v>
      </c>
      <c r="C5244" s="1" t="s">
        <v>23</v>
      </c>
      <c r="D5244" s="1" t="s">
        <v>24</v>
      </c>
      <c r="E5244" s="5">
        <v>10.07990813</v>
      </c>
    </row>
    <row r="5245" spans="1:5" hidden="1">
      <c r="A5245" s="4" t="s">
        <v>8</v>
      </c>
      <c r="B5245" s="2">
        <v>2092</v>
      </c>
      <c r="C5245" s="1" t="s">
        <v>23</v>
      </c>
      <c r="D5245" s="1" t="s">
        <v>24</v>
      </c>
      <c r="E5245" s="5">
        <v>9.8567594960000005</v>
      </c>
    </row>
    <row r="5246" spans="1:5" hidden="1">
      <c r="A5246" s="4" t="s">
        <v>8</v>
      </c>
      <c r="B5246" s="2">
        <v>2093</v>
      </c>
      <c r="C5246" s="1" t="s">
        <v>23</v>
      </c>
      <c r="D5246" s="1" t="s">
        <v>24</v>
      </c>
      <c r="E5246" s="5">
        <v>9.6329994980000002</v>
      </c>
    </row>
    <row r="5247" spans="1:5" hidden="1">
      <c r="A5247" s="4" t="s">
        <v>8</v>
      </c>
      <c r="B5247" s="2">
        <v>2094</v>
      </c>
      <c r="C5247" s="1" t="s">
        <v>23</v>
      </c>
      <c r="D5247" s="1" t="s">
        <v>24</v>
      </c>
      <c r="E5247" s="5">
        <v>9.4098508659999993</v>
      </c>
    </row>
    <row r="5248" spans="1:5" hidden="1">
      <c r="A5248" s="4" t="s">
        <v>8</v>
      </c>
      <c r="B5248" s="2">
        <v>2095</v>
      </c>
      <c r="C5248" s="1" t="s">
        <v>23</v>
      </c>
      <c r="D5248" s="1" t="s">
        <v>24</v>
      </c>
      <c r="E5248" s="5">
        <v>9.1867022350000003</v>
      </c>
    </row>
    <row r="5249" spans="1:5" hidden="1">
      <c r="A5249" s="4" t="s">
        <v>8</v>
      </c>
      <c r="B5249" s="2">
        <v>2096</v>
      </c>
      <c r="C5249" s="1" t="s">
        <v>23</v>
      </c>
      <c r="D5249" s="1" t="s">
        <v>24</v>
      </c>
      <c r="E5249" s="5">
        <v>8.9635536029999994</v>
      </c>
    </row>
    <row r="5250" spans="1:5" hidden="1">
      <c r="A5250" s="4" t="s">
        <v>8</v>
      </c>
      <c r="B5250" s="2">
        <v>2097</v>
      </c>
      <c r="C5250" s="1" t="s">
        <v>23</v>
      </c>
      <c r="D5250" s="1" t="s">
        <v>24</v>
      </c>
      <c r="E5250" s="5">
        <v>8.7397936049999991</v>
      </c>
    </row>
    <row r="5251" spans="1:5" hidden="1">
      <c r="A5251" s="4" t="s">
        <v>8</v>
      </c>
      <c r="B5251" s="2">
        <v>2098</v>
      </c>
      <c r="C5251" s="1" t="s">
        <v>23</v>
      </c>
      <c r="D5251" s="1" t="s">
        <v>24</v>
      </c>
      <c r="E5251" s="5">
        <v>8.516644973</v>
      </c>
    </row>
    <row r="5252" spans="1:5" hidden="1">
      <c r="A5252" s="4" t="s">
        <v>8</v>
      </c>
      <c r="B5252" s="2">
        <v>2099</v>
      </c>
      <c r="C5252" s="1" t="s">
        <v>23</v>
      </c>
      <c r="D5252" s="1" t="s">
        <v>24</v>
      </c>
      <c r="E5252" s="5">
        <v>8.2934963410000009</v>
      </c>
    </row>
    <row r="5253" spans="1:5" hidden="1">
      <c r="A5253" s="4" t="s">
        <v>8</v>
      </c>
      <c r="B5253" s="2">
        <v>2100</v>
      </c>
      <c r="C5253" s="1" t="s">
        <v>23</v>
      </c>
      <c r="D5253" s="1" t="s">
        <v>24</v>
      </c>
      <c r="E5253" s="5">
        <v>8.070347709</v>
      </c>
    </row>
    <row r="5254" spans="1:5" hidden="1">
      <c r="A5254" s="4" t="s">
        <v>9</v>
      </c>
      <c r="B5254" s="2">
        <v>2000</v>
      </c>
      <c r="C5254" s="1" t="s">
        <v>23</v>
      </c>
      <c r="D5254" s="1" t="s">
        <v>24</v>
      </c>
      <c r="E5254" s="5">
        <v>110.2168331</v>
      </c>
    </row>
    <row r="5255" spans="1:5" hidden="1">
      <c r="A5255" s="4" t="s">
        <v>9</v>
      </c>
      <c r="B5255" s="2">
        <v>2001</v>
      </c>
      <c r="C5255" s="1" t="s">
        <v>23</v>
      </c>
      <c r="D5255" s="1" t="s">
        <v>24</v>
      </c>
      <c r="E5255" s="5">
        <v>111.1873664</v>
      </c>
    </row>
    <row r="5256" spans="1:5" hidden="1">
      <c r="A5256" s="4" t="s">
        <v>9</v>
      </c>
      <c r="B5256" s="2">
        <v>2002</v>
      </c>
      <c r="C5256" s="1" t="s">
        <v>23</v>
      </c>
      <c r="D5256" s="1" t="s">
        <v>24</v>
      </c>
      <c r="E5256" s="5">
        <v>110.8012524</v>
      </c>
    </row>
    <row r="5257" spans="1:5" hidden="1">
      <c r="A5257" s="4" t="s">
        <v>9</v>
      </c>
      <c r="B5257" s="2">
        <v>2003</v>
      </c>
      <c r="C5257" s="1" t="s">
        <v>23</v>
      </c>
      <c r="D5257" s="1" t="s">
        <v>24</v>
      </c>
      <c r="E5257" s="5">
        <v>115.1814988</v>
      </c>
    </row>
    <row r="5258" spans="1:5" hidden="1">
      <c r="A5258" s="4" t="s">
        <v>9</v>
      </c>
      <c r="B5258" s="2">
        <v>2004</v>
      </c>
      <c r="C5258" s="1" t="s">
        <v>23</v>
      </c>
      <c r="D5258" s="1" t="s">
        <v>24</v>
      </c>
      <c r="E5258" s="5">
        <v>120.6954535</v>
      </c>
    </row>
    <row r="5259" spans="1:5" hidden="1">
      <c r="A5259" s="4" t="s">
        <v>9</v>
      </c>
      <c r="B5259" s="2">
        <v>2005</v>
      </c>
      <c r="C5259" s="1" t="s">
        <v>23</v>
      </c>
      <c r="D5259" s="1" t="s">
        <v>24</v>
      </c>
      <c r="E5259" s="5">
        <v>125.791319</v>
      </c>
    </row>
    <row r="5260" spans="1:5" hidden="1">
      <c r="A5260" s="4" t="s">
        <v>9</v>
      </c>
      <c r="B5260" s="2">
        <v>2006</v>
      </c>
      <c r="C5260" s="1" t="s">
        <v>23</v>
      </c>
      <c r="D5260" s="1" t="s">
        <v>24</v>
      </c>
      <c r="E5260" s="5">
        <v>126.99649549999999</v>
      </c>
    </row>
    <row r="5261" spans="1:5" hidden="1">
      <c r="A5261" s="4" t="s">
        <v>9</v>
      </c>
      <c r="B5261" s="2">
        <v>2007</v>
      </c>
      <c r="C5261" s="1" t="s">
        <v>23</v>
      </c>
      <c r="D5261" s="1" t="s">
        <v>24</v>
      </c>
      <c r="E5261" s="5">
        <v>125.5055218</v>
      </c>
    </row>
    <row r="5262" spans="1:5" hidden="1">
      <c r="A5262" s="4" t="s">
        <v>9</v>
      </c>
      <c r="B5262" s="2">
        <v>2008</v>
      </c>
      <c r="C5262" s="1" t="s">
        <v>23</v>
      </c>
      <c r="D5262" s="1" t="s">
        <v>24</v>
      </c>
      <c r="E5262" s="5">
        <v>122.07116259999999</v>
      </c>
    </row>
    <row r="5263" spans="1:5" hidden="1">
      <c r="A5263" s="4" t="s">
        <v>9</v>
      </c>
      <c r="B5263" s="2">
        <v>2009</v>
      </c>
      <c r="C5263" s="1" t="s">
        <v>23</v>
      </c>
      <c r="D5263" s="1" t="s">
        <v>24</v>
      </c>
      <c r="E5263" s="5">
        <v>113.62902339999999</v>
      </c>
    </row>
    <row r="5264" spans="1:5" hidden="1">
      <c r="A5264" s="4" t="s">
        <v>9</v>
      </c>
      <c r="B5264" s="2">
        <v>2010</v>
      </c>
      <c r="C5264" s="1" t="s">
        <v>23</v>
      </c>
      <c r="D5264" s="1" t="s">
        <v>24</v>
      </c>
      <c r="E5264" s="5">
        <v>109.59394709999999</v>
      </c>
    </row>
    <row r="5265" spans="1:5" hidden="1">
      <c r="A5265" s="4" t="s">
        <v>9</v>
      </c>
      <c r="B5265" s="2">
        <v>2011</v>
      </c>
      <c r="C5265" s="1" t="s">
        <v>23</v>
      </c>
      <c r="D5265" s="1" t="s">
        <v>24</v>
      </c>
      <c r="E5265" s="5">
        <v>111.5619174</v>
      </c>
    </row>
    <row r="5266" spans="1:5" hidden="1">
      <c r="A5266" s="4" t="s">
        <v>9</v>
      </c>
      <c r="B5266" s="2">
        <v>2012</v>
      </c>
      <c r="C5266" s="1" t="s">
        <v>23</v>
      </c>
      <c r="D5266" s="1" t="s">
        <v>24</v>
      </c>
      <c r="E5266" s="5">
        <v>108.9551183</v>
      </c>
    </row>
    <row r="5267" spans="1:5" hidden="1">
      <c r="A5267" s="4" t="s">
        <v>9</v>
      </c>
      <c r="B5267" s="2">
        <v>2013</v>
      </c>
      <c r="C5267" s="1" t="s">
        <v>23</v>
      </c>
      <c r="D5267" s="1" t="s">
        <v>24</v>
      </c>
      <c r="E5267" s="5">
        <v>103.84404170000001</v>
      </c>
    </row>
    <row r="5268" spans="1:5" hidden="1">
      <c r="A5268" s="4" t="s">
        <v>9</v>
      </c>
      <c r="B5268" s="2">
        <v>2014</v>
      </c>
      <c r="C5268" s="1" t="s">
        <v>23</v>
      </c>
      <c r="D5268" s="1" t="s">
        <v>24</v>
      </c>
      <c r="E5268" s="5">
        <v>99.271187600000005</v>
      </c>
    </row>
    <row r="5269" spans="1:5" hidden="1">
      <c r="A5269" s="4" t="s">
        <v>9</v>
      </c>
      <c r="B5269" s="2">
        <v>2015</v>
      </c>
      <c r="C5269" s="1" t="s">
        <v>23</v>
      </c>
      <c r="D5269" s="1" t="s">
        <v>24</v>
      </c>
      <c r="E5269" s="5">
        <v>94.405986229999996</v>
      </c>
    </row>
    <row r="5270" spans="1:5" hidden="1">
      <c r="A5270" s="4" t="s">
        <v>9</v>
      </c>
      <c r="B5270" s="2">
        <v>2016</v>
      </c>
      <c r="C5270" s="1" t="s">
        <v>23</v>
      </c>
      <c r="D5270" s="1" t="s">
        <v>24</v>
      </c>
      <c r="E5270" s="5">
        <v>90.230432769999993</v>
      </c>
    </row>
    <row r="5271" spans="1:5" hidden="1">
      <c r="A5271" s="4" t="s">
        <v>9</v>
      </c>
      <c r="B5271" s="2">
        <v>2017</v>
      </c>
      <c r="C5271" s="1" t="s">
        <v>23</v>
      </c>
      <c r="D5271" s="1" t="s">
        <v>24</v>
      </c>
      <c r="E5271" s="5">
        <v>87.057146579999994</v>
      </c>
    </row>
    <row r="5272" spans="1:5" hidden="1">
      <c r="A5272" s="4" t="s">
        <v>9</v>
      </c>
      <c r="B5272" s="2">
        <v>2018</v>
      </c>
      <c r="C5272" s="1" t="s">
        <v>23</v>
      </c>
      <c r="D5272" s="1" t="s">
        <v>24</v>
      </c>
      <c r="E5272" s="5">
        <v>86.568400830000002</v>
      </c>
    </row>
    <row r="5273" spans="1:5" hidden="1">
      <c r="A5273" s="4" t="s">
        <v>9</v>
      </c>
      <c r="B5273" s="2">
        <v>2019</v>
      </c>
      <c r="C5273" s="1" t="s">
        <v>23</v>
      </c>
      <c r="D5273" s="1" t="s">
        <v>24</v>
      </c>
      <c r="E5273" s="5">
        <v>85.785343510000004</v>
      </c>
    </row>
    <row r="5274" spans="1:5" hidden="1">
      <c r="A5274" s="4" t="s">
        <v>9</v>
      </c>
      <c r="B5274" s="2">
        <v>2020</v>
      </c>
      <c r="C5274" s="1" t="s">
        <v>23</v>
      </c>
      <c r="D5274" s="1" t="s">
        <v>24</v>
      </c>
      <c r="E5274" s="5">
        <v>70.638673479999994</v>
      </c>
    </row>
    <row r="5275" spans="1:5" hidden="1">
      <c r="A5275" s="4" t="s">
        <v>9</v>
      </c>
      <c r="B5275" s="2">
        <v>2021</v>
      </c>
      <c r="C5275" s="1" t="s">
        <v>23</v>
      </c>
      <c r="D5275" s="1" t="s">
        <v>24</v>
      </c>
      <c r="E5275" s="5">
        <v>72.31511845</v>
      </c>
    </row>
    <row r="5276" spans="1:5" hidden="1">
      <c r="A5276" s="4" t="s">
        <v>9</v>
      </c>
      <c r="B5276" s="2">
        <v>2022</v>
      </c>
      <c r="C5276" s="1" t="s">
        <v>23</v>
      </c>
      <c r="D5276" s="1" t="s">
        <v>24</v>
      </c>
      <c r="E5276" s="5">
        <v>76.861223319999993</v>
      </c>
    </row>
    <row r="5277" spans="1:5" hidden="1">
      <c r="A5277" s="4" t="s">
        <v>9</v>
      </c>
      <c r="B5277" s="2">
        <v>2023</v>
      </c>
      <c r="C5277" s="1" t="s">
        <v>23</v>
      </c>
      <c r="D5277" s="1" t="s">
        <v>24</v>
      </c>
      <c r="E5277" s="5">
        <v>76.861223319999993</v>
      </c>
    </row>
    <row r="5278" spans="1:5" hidden="1">
      <c r="A5278" s="4" t="s">
        <v>9</v>
      </c>
      <c r="B5278" s="2">
        <v>2024</v>
      </c>
      <c r="C5278" s="1" t="s">
        <v>23</v>
      </c>
      <c r="D5278" s="1" t="s">
        <v>24</v>
      </c>
      <c r="E5278" s="5">
        <v>76.861223319999993</v>
      </c>
    </row>
    <row r="5279" spans="1:5" hidden="1">
      <c r="A5279" s="4" t="s">
        <v>9</v>
      </c>
      <c r="B5279" s="2">
        <v>2025</v>
      </c>
      <c r="C5279" s="1" t="s">
        <v>23</v>
      </c>
      <c r="D5279" s="1" t="s">
        <v>24</v>
      </c>
      <c r="E5279" s="5">
        <v>76.861223319999993</v>
      </c>
    </row>
    <row r="5280" spans="1:5" hidden="1">
      <c r="A5280" s="4" t="s">
        <v>9</v>
      </c>
      <c r="B5280" s="2">
        <v>2026</v>
      </c>
      <c r="C5280" s="1" t="s">
        <v>23</v>
      </c>
      <c r="D5280" s="1" t="s">
        <v>24</v>
      </c>
      <c r="E5280" s="5">
        <v>74.424327516727274</v>
      </c>
    </row>
    <row r="5281" spans="1:5" hidden="1">
      <c r="A5281" s="4" t="s">
        <v>9</v>
      </c>
      <c r="B5281" s="2">
        <v>2027</v>
      </c>
      <c r="C5281" s="1" t="s">
        <v>23</v>
      </c>
      <c r="D5281" s="1" t="s">
        <v>24</v>
      </c>
      <c r="E5281" s="5">
        <v>71.452946650181815</v>
      </c>
    </row>
    <row r="5282" spans="1:5" hidden="1">
      <c r="A5282" s="4" t="s">
        <v>9</v>
      </c>
      <c r="B5282" s="2">
        <v>2028</v>
      </c>
      <c r="C5282" s="1" t="s">
        <v>23</v>
      </c>
      <c r="D5282" s="1" t="s">
        <v>24</v>
      </c>
      <c r="E5282" s="5">
        <v>67.94708072036363</v>
      </c>
    </row>
    <row r="5283" spans="1:5" hidden="1">
      <c r="A5283" s="4" t="s">
        <v>9</v>
      </c>
      <c r="B5283" s="2">
        <v>2029</v>
      </c>
      <c r="C5283" s="1" t="s">
        <v>23</v>
      </c>
      <c r="D5283" s="1" t="s">
        <v>24</v>
      </c>
      <c r="E5283" s="5">
        <v>63.906729727272733</v>
      </c>
    </row>
    <row r="5284" spans="1:5" hidden="1">
      <c r="A5284" s="4" t="s">
        <v>9</v>
      </c>
      <c r="B5284" s="2">
        <v>2030</v>
      </c>
      <c r="C5284" s="1" t="s">
        <v>23</v>
      </c>
      <c r="D5284" s="1" t="s">
        <v>24</v>
      </c>
      <c r="E5284" s="5">
        <v>59.25</v>
      </c>
    </row>
    <row r="5285" spans="1:5" hidden="1">
      <c r="A5285" s="4" t="s">
        <v>9</v>
      </c>
      <c r="B5285" s="2">
        <v>2031</v>
      </c>
      <c r="C5285" s="1" t="s">
        <v>23</v>
      </c>
      <c r="D5285" s="1" t="s">
        <v>24</v>
      </c>
      <c r="E5285" s="5">
        <v>57.75</v>
      </c>
    </row>
    <row r="5286" spans="1:5" hidden="1">
      <c r="A5286" s="4" t="s">
        <v>9</v>
      </c>
      <c r="B5286" s="2">
        <v>2032</v>
      </c>
      <c r="C5286" s="1" t="s">
        <v>23</v>
      </c>
      <c r="D5286" s="1" t="s">
        <v>24</v>
      </c>
      <c r="E5286" s="5">
        <v>56.25</v>
      </c>
    </row>
    <row r="5287" spans="1:5" hidden="1">
      <c r="A5287" s="4" t="s">
        <v>9</v>
      </c>
      <c r="B5287" s="2">
        <v>2033</v>
      </c>
      <c r="C5287" s="1" t="s">
        <v>23</v>
      </c>
      <c r="D5287" s="1" t="s">
        <v>24</v>
      </c>
      <c r="E5287" s="5">
        <v>54.75</v>
      </c>
    </row>
    <row r="5288" spans="1:5" hidden="1">
      <c r="A5288" s="4" t="s">
        <v>9</v>
      </c>
      <c r="B5288" s="2">
        <v>2034</v>
      </c>
      <c r="C5288" s="1" t="s">
        <v>23</v>
      </c>
      <c r="D5288" s="1" t="s">
        <v>24</v>
      </c>
      <c r="E5288" s="5">
        <v>53.25</v>
      </c>
    </row>
    <row r="5289" spans="1:5" hidden="1">
      <c r="A5289" s="4" t="s">
        <v>9</v>
      </c>
      <c r="B5289" s="2">
        <v>2035</v>
      </c>
      <c r="C5289" s="1" t="s">
        <v>23</v>
      </c>
      <c r="D5289" s="1" t="s">
        <v>24</v>
      </c>
      <c r="E5289" s="5">
        <v>51.75</v>
      </c>
    </row>
    <row r="5290" spans="1:5" hidden="1">
      <c r="A5290" s="4" t="s">
        <v>9</v>
      </c>
      <c r="B5290" s="2">
        <v>2036</v>
      </c>
      <c r="C5290" s="1" t="s">
        <v>23</v>
      </c>
      <c r="D5290" s="1" t="s">
        <v>24</v>
      </c>
      <c r="E5290" s="5">
        <v>50.25</v>
      </c>
    </row>
    <row r="5291" spans="1:5" hidden="1">
      <c r="A5291" s="4" t="s">
        <v>9</v>
      </c>
      <c r="B5291" s="2">
        <v>2037</v>
      </c>
      <c r="C5291" s="1" t="s">
        <v>23</v>
      </c>
      <c r="D5291" s="1" t="s">
        <v>24</v>
      </c>
      <c r="E5291" s="5">
        <v>48.75</v>
      </c>
    </row>
    <row r="5292" spans="1:5" hidden="1">
      <c r="A5292" s="4" t="s">
        <v>9</v>
      </c>
      <c r="B5292" s="2">
        <v>2038</v>
      </c>
      <c r="C5292" s="1" t="s">
        <v>23</v>
      </c>
      <c r="D5292" s="1" t="s">
        <v>24</v>
      </c>
      <c r="E5292" s="5">
        <v>47.25</v>
      </c>
    </row>
    <row r="5293" spans="1:5" hidden="1">
      <c r="A5293" s="4" t="s">
        <v>9</v>
      </c>
      <c r="B5293" s="2">
        <v>2039</v>
      </c>
      <c r="C5293" s="1" t="s">
        <v>23</v>
      </c>
      <c r="D5293" s="1" t="s">
        <v>24</v>
      </c>
      <c r="E5293" s="5">
        <v>45.75</v>
      </c>
    </row>
    <row r="5294" spans="1:5" hidden="1">
      <c r="A5294" s="4" t="s">
        <v>9</v>
      </c>
      <c r="B5294" s="2">
        <v>2040</v>
      </c>
      <c r="C5294" s="1" t="s">
        <v>23</v>
      </c>
      <c r="D5294" s="1" t="s">
        <v>24</v>
      </c>
      <c r="E5294" s="5">
        <v>43.95</v>
      </c>
    </row>
    <row r="5295" spans="1:5" hidden="1">
      <c r="A5295" s="4" t="s">
        <v>9</v>
      </c>
      <c r="B5295" s="2">
        <v>2041</v>
      </c>
      <c r="C5295" s="1" t="s">
        <v>23</v>
      </c>
      <c r="D5295" s="1" t="s">
        <v>24</v>
      </c>
      <c r="E5295" s="5">
        <v>41.85</v>
      </c>
    </row>
    <row r="5296" spans="1:5" hidden="1">
      <c r="A5296" s="4" t="s">
        <v>9</v>
      </c>
      <c r="B5296" s="2">
        <v>2042</v>
      </c>
      <c r="C5296" s="1" t="s">
        <v>23</v>
      </c>
      <c r="D5296" s="1" t="s">
        <v>24</v>
      </c>
      <c r="E5296" s="5">
        <v>39.75</v>
      </c>
    </row>
    <row r="5297" spans="1:5" hidden="1">
      <c r="A5297" s="4" t="s">
        <v>9</v>
      </c>
      <c r="B5297" s="2">
        <v>2043</v>
      </c>
      <c r="C5297" s="1" t="s">
        <v>23</v>
      </c>
      <c r="D5297" s="1" t="s">
        <v>24</v>
      </c>
      <c r="E5297" s="5">
        <v>37.65</v>
      </c>
    </row>
    <row r="5298" spans="1:5" hidden="1">
      <c r="A5298" s="4" t="s">
        <v>9</v>
      </c>
      <c r="B5298" s="2">
        <v>2044</v>
      </c>
      <c r="C5298" s="1" t="s">
        <v>23</v>
      </c>
      <c r="D5298" s="1" t="s">
        <v>24</v>
      </c>
      <c r="E5298" s="5">
        <v>35.549999999999997</v>
      </c>
    </row>
    <row r="5299" spans="1:5" hidden="1">
      <c r="A5299" s="4" t="s">
        <v>9</v>
      </c>
      <c r="B5299" s="2">
        <v>2045</v>
      </c>
      <c r="C5299" s="1" t="s">
        <v>23</v>
      </c>
      <c r="D5299" s="1" t="s">
        <v>24</v>
      </c>
      <c r="E5299" s="5">
        <v>33.450000000000003</v>
      </c>
    </row>
    <row r="5300" spans="1:5" hidden="1">
      <c r="A5300" s="4" t="s">
        <v>9</v>
      </c>
      <c r="B5300" s="2">
        <v>2046</v>
      </c>
      <c r="C5300" s="1" t="s">
        <v>23</v>
      </c>
      <c r="D5300" s="1" t="s">
        <v>24</v>
      </c>
      <c r="E5300" s="5">
        <v>31.35</v>
      </c>
    </row>
    <row r="5301" spans="1:5" hidden="1">
      <c r="A5301" s="4" t="s">
        <v>9</v>
      </c>
      <c r="B5301" s="2">
        <v>2047</v>
      </c>
      <c r="C5301" s="1" t="s">
        <v>23</v>
      </c>
      <c r="D5301" s="1" t="s">
        <v>24</v>
      </c>
      <c r="E5301" s="5">
        <v>29.25</v>
      </c>
    </row>
    <row r="5302" spans="1:5" hidden="1">
      <c r="A5302" s="4" t="s">
        <v>9</v>
      </c>
      <c r="B5302" s="2">
        <v>2048</v>
      </c>
      <c r="C5302" s="1" t="s">
        <v>23</v>
      </c>
      <c r="D5302" s="1" t="s">
        <v>24</v>
      </c>
      <c r="E5302" s="5">
        <v>27.15</v>
      </c>
    </row>
    <row r="5303" spans="1:5" hidden="1">
      <c r="A5303" s="4" t="s">
        <v>9</v>
      </c>
      <c r="B5303" s="2">
        <v>2049</v>
      </c>
      <c r="C5303" s="1" t="s">
        <v>23</v>
      </c>
      <c r="D5303" s="1" t="s">
        <v>24</v>
      </c>
      <c r="E5303" s="5">
        <v>25.05</v>
      </c>
    </row>
    <row r="5304" spans="1:5" hidden="1">
      <c r="A5304" s="4" t="s">
        <v>9</v>
      </c>
      <c r="B5304" s="2">
        <v>2050</v>
      </c>
      <c r="C5304" s="1" t="s">
        <v>23</v>
      </c>
      <c r="D5304" s="1" t="s">
        <v>24</v>
      </c>
      <c r="E5304" s="5">
        <v>23.86</v>
      </c>
    </row>
    <row r="5305" spans="1:5" hidden="1">
      <c r="A5305" s="4" t="s">
        <v>9</v>
      </c>
      <c r="B5305" s="2">
        <v>2051</v>
      </c>
      <c r="C5305" s="1" t="s">
        <v>23</v>
      </c>
      <c r="D5305" s="1" t="s">
        <v>24</v>
      </c>
      <c r="E5305" s="5">
        <v>23.58</v>
      </c>
    </row>
    <row r="5306" spans="1:5" hidden="1">
      <c r="A5306" s="4" t="s">
        <v>9</v>
      </c>
      <c r="B5306" s="2">
        <v>2052</v>
      </c>
      <c r="C5306" s="1" t="s">
        <v>23</v>
      </c>
      <c r="D5306" s="1" t="s">
        <v>24</v>
      </c>
      <c r="E5306" s="5">
        <v>23.3</v>
      </c>
    </row>
    <row r="5307" spans="1:5" hidden="1">
      <c r="A5307" s="4" t="s">
        <v>9</v>
      </c>
      <c r="B5307" s="2">
        <v>2053</v>
      </c>
      <c r="C5307" s="1" t="s">
        <v>23</v>
      </c>
      <c r="D5307" s="1" t="s">
        <v>24</v>
      </c>
      <c r="E5307" s="5">
        <v>23.02</v>
      </c>
    </row>
    <row r="5308" spans="1:5" hidden="1">
      <c r="A5308" s="4" t="s">
        <v>9</v>
      </c>
      <c r="B5308" s="2">
        <v>2054</v>
      </c>
      <c r="C5308" s="1" t="s">
        <v>23</v>
      </c>
      <c r="D5308" s="1" t="s">
        <v>24</v>
      </c>
      <c r="E5308" s="5">
        <v>22.74</v>
      </c>
    </row>
    <row r="5309" spans="1:5" hidden="1">
      <c r="A5309" s="4" t="s">
        <v>9</v>
      </c>
      <c r="B5309" s="2">
        <v>2055</v>
      </c>
      <c r="C5309" s="1" t="s">
        <v>23</v>
      </c>
      <c r="D5309" s="1" t="s">
        <v>24</v>
      </c>
      <c r="E5309" s="5">
        <v>22.46</v>
      </c>
    </row>
    <row r="5310" spans="1:5" hidden="1">
      <c r="A5310" s="4" t="s">
        <v>9</v>
      </c>
      <c r="B5310" s="2">
        <v>2056</v>
      </c>
      <c r="C5310" s="1" t="s">
        <v>23</v>
      </c>
      <c r="D5310" s="1" t="s">
        <v>24</v>
      </c>
      <c r="E5310" s="5">
        <v>22.18</v>
      </c>
    </row>
    <row r="5311" spans="1:5" hidden="1">
      <c r="A5311" s="4" t="s">
        <v>9</v>
      </c>
      <c r="B5311" s="2">
        <v>2057</v>
      </c>
      <c r="C5311" s="1" t="s">
        <v>23</v>
      </c>
      <c r="D5311" s="1" t="s">
        <v>24</v>
      </c>
      <c r="E5311" s="5">
        <v>21.9</v>
      </c>
    </row>
    <row r="5312" spans="1:5" hidden="1">
      <c r="A5312" s="4" t="s">
        <v>9</v>
      </c>
      <c r="B5312" s="2">
        <v>2058</v>
      </c>
      <c r="C5312" s="1" t="s">
        <v>23</v>
      </c>
      <c r="D5312" s="1" t="s">
        <v>24</v>
      </c>
      <c r="E5312" s="5">
        <v>21.62</v>
      </c>
    </row>
    <row r="5313" spans="1:5" hidden="1">
      <c r="A5313" s="4" t="s">
        <v>9</v>
      </c>
      <c r="B5313" s="2">
        <v>2059</v>
      </c>
      <c r="C5313" s="1" t="s">
        <v>23</v>
      </c>
      <c r="D5313" s="1" t="s">
        <v>24</v>
      </c>
      <c r="E5313" s="5">
        <v>21.34</v>
      </c>
    </row>
    <row r="5314" spans="1:5" hidden="1">
      <c r="A5314" s="4" t="s">
        <v>9</v>
      </c>
      <c r="B5314" s="2">
        <v>2060</v>
      </c>
      <c r="C5314" s="1" t="s">
        <v>23</v>
      </c>
      <c r="D5314" s="1" t="s">
        <v>24</v>
      </c>
      <c r="E5314" s="5">
        <v>21.06</v>
      </c>
    </row>
    <row r="5315" spans="1:5" hidden="1">
      <c r="A5315" s="4" t="s">
        <v>9</v>
      </c>
      <c r="B5315" s="2">
        <v>2061</v>
      </c>
      <c r="C5315" s="1" t="s">
        <v>23</v>
      </c>
      <c r="D5315" s="1" t="s">
        <v>24</v>
      </c>
      <c r="E5315" s="5">
        <v>20.78</v>
      </c>
    </row>
    <row r="5316" spans="1:5" hidden="1">
      <c r="A5316" s="4" t="s">
        <v>9</v>
      </c>
      <c r="B5316" s="2">
        <v>2062</v>
      </c>
      <c r="C5316" s="1" t="s">
        <v>23</v>
      </c>
      <c r="D5316" s="1" t="s">
        <v>24</v>
      </c>
      <c r="E5316" s="5">
        <v>20.5</v>
      </c>
    </row>
    <row r="5317" spans="1:5" hidden="1">
      <c r="A5317" s="4" t="s">
        <v>9</v>
      </c>
      <c r="B5317" s="2">
        <v>2063</v>
      </c>
      <c r="C5317" s="1" t="s">
        <v>23</v>
      </c>
      <c r="D5317" s="1" t="s">
        <v>24</v>
      </c>
      <c r="E5317" s="5">
        <v>20.22</v>
      </c>
    </row>
    <row r="5318" spans="1:5" hidden="1">
      <c r="A5318" s="4" t="s">
        <v>9</v>
      </c>
      <c r="B5318" s="2">
        <v>2064</v>
      </c>
      <c r="C5318" s="1" t="s">
        <v>23</v>
      </c>
      <c r="D5318" s="1" t="s">
        <v>24</v>
      </c>
      <c r="E5318" s="5">
        <v>19.940000000000001</v>
      </c>
    </row>
    <row r="5319" spans="1:5" hidden="1">
      <c r="A5319" s="4" t="s">
        <v>9</v>
      </c>
      <c r="B5319" s="2">
        <v>2065</v>
      </c>
      <c r="C5319" s="1" t="s">
        <v>23</v>
      </c>
      <c r="D5319" s="1" t="s">
        <v>24</v>
      </c>
      <c r="E5319" s="5">
        <v>19.66</v>
      </c>
    </row>
    <row r="5320" spans="1:5" hidden="1">
      <c r="A5320" s="4" t="s">
        <v>9</v>
      </c>
      <c r="B5320" s="2">
        <v>2066</v>
      </c>
      <c r="C5320" s="1" t="s">
        <v>23</v>
      </c>
      <c r="D5320" s="1" t="s">
        <v>24</v>
      </c>
      <c r="E5320" s="5">
        <v>19.38</v>
      </c>
    </row>
    <row r="5321" spans="1:5" hidden="1">
      <c r="A5321" s="4" t="s">
        <v>9</v>
      </c>
      <c r="B5321" s="2">
        <v>2067</v>
      </c>
      <c r="C5321" s="1" t="s">
        <v>23</v>
      </c>
      <c r="D5321" s="1" t="s">
        <v>24</v>
      </c>
      <c r="E5321" s="5">
        <v>19.100000000000001</v>
      </c>
    </row>
    <row r="5322" spans="1:5" hidden="1">
      <c r="A5322" s="4" t="s">
        <v>9</v>
      </c>
      <c r="B5322" s="2">
        <v>2068</v>
      </c>
      <c r="C5322" s="1" t="s">
        <v>23</v>
      </c>
      <c r="D5322" s="1" t="s">
        <v>24</v>
      </c>
      <c r="E5322" s="5">
        <v>18.82</v>
      </c>
    </row>
    <row r="5323" spans="1:5" hidden="1">
      <c r="A5323" s="4" t="s">
        <v>9</v>
      </c>
      <c r="B5323" s="2">
        <v>2069</v>
      </c>
      <c r="C5323" s="1" t="s">
        <v>23</v>
      </c>
      <c r="D5323" s="1" t="s">
        <v>24</v>
      </c>
      <c r="E5323" s="5">
        <v>18.54</v>
      </c>
    </row>
    <row r="5324" spans="1:5" hidden="1">
      <c r="A5324" s="4" t="s">
        <v>9</v>
      </c>
      <c r="B5324" s="2">
        <v>2070</v>
      </c>
      <c r="C5324" s="1" t="s">
        <v>23</v>
      </c>
      <c r="D5324" s="1" t="s">
        <v>24</v>
      </c>
      <c r="E5324" s="5">
        <v>18.260000000000002</v>
      </c>
    </row>
    <row r="5325" spans="1:5" hidden="1">
      <c r="A5325" s="4" t="s">
        <v>9</v>
      </c>
      <c r="B5325" s="2">
        <v>2071</v>
      </c>
      <c r="C5325" s="1" t="s">
        <v>23</v>
      </c>
      <c r="D5325" s="1" t="s">
        <v>24</v>
      </c>
      <c r="E5325" s="5">
        <v>17.98</v>
      </c>
    </row>
    <row r="5326" spans="1:5" hidden="1">
      <c r="A5326" s="4" t="s">
        <v>9</v>
      </c>
      <c r="B5326" s="2">
        <v>2072</v>
      </c>
      <c r="C5326" s="1" t="s">
        <v>23</v>
      </c>
      <c r="D5326" s="1" t="s">
        <v>24</v>
      </c>
      <c r="E5326" s="5">
        <v>17.7</v>
      </c>
    </row>
    <row r="5327" spans="1:5" hidden="1">
      <c r="A5327" s="4" t="s">
        <v>9</v>
      </c>
      <c r="B5327" s="2">
        <v>2073</v>
      </c>
      <c r="C5327" s="1" t="s">
        <v>23</v>
      </c>
      <c r="D5327" s="1" t="s">
        <v>24</v>
      </c>
      <c r="E5327" s="5">
        <v>17.420000000000002</v>
      </c>
    </row>
    <row r="5328" spans="1:5" hidden="1">
      <c r="A5328" s="4" t="s">
        <v>9</v>
      </c>
      <c r="B5328" s="2">
        <v>2074</v>
      </c>
      <c r="C5328" s="1" t="s">
        <v>23</v>
      </c>
      <c r="D5328" s="1" t="s">
        <v>24</v>
      </c>
      <c r="E5328" s="5">
        <v>17.14</v>
      </c>
    </row>
    <row r="5329" spans="1:5" hidden="1">
      <c r="A5329" s="4" t="s">
        <v>9</v>
      </c>
      <c r="B5329" s="2">
        <v>2075</v>
      </c>
      <c r="C5329" s="1" t="s">
        <v>23</v>
      </c>
      <c r="D5329" s="1" t="s">
        <v>24</v>
      </c>
      <c r="E5329" s="5">
        <v>16.86</v>
      </c>
    </row>
    <row r="5330" spans="1:5" hidden="1">
      <c r="A5330" s="4" t="s">
        <v>9</v>
      </c>
      <c r="B5330" s="2">
        <v>2076</v>
      </c>
      <c r="C5330" s="1" t="s">
        <v>23</v>
      </c>
      <c r="D5330" s="1" t="s">
        <v>24</v>
      </c>
      <c r="E5330" s="5">
        <v>16.579999999999998</v>
      </c>
    </row>
    <row r="5331" spans="1:5" hidden="1">
      <c r="A5331" s="4" t="s">
        <v>9</v>
      </c>
      <c r="B5331" s="2">
        <v>2077</v>
      </c>
      <c r="C5331" s="1" t="s">
        <v>23</v>
      </c>
      <c r="D5331" s="1" t="s">
        <v>24</v>
      </c>
      <c r="E5331" s="5">
        <v>16.3</v>
      </c>
    </row>
    <row r="5332" spans="1:5" hidden="1">
      <c r="A5332" s="4" t="s">
        <v>9</v>
      </c>
      <c r="B5332" s="2">
        <v>2078</v>
      </c>
      <c r="C5332" s="1" t="s">
        <v>23</v>
      </c>
      <c r="D5332" s="1" t="s">
        <v>24</v>
      </c>
      <c r="E5332" s="5">
        <v>16.02</v>
      </c>
    </row>
    <row r="5333" spans="1:5" hidden="1">
      <c r="A5333" s="4" t="s">
        <v>9</v>
      </c>
      <c r="B5333" s="2">
        <v>2079</v>
      </c>
      <c r="C5333" s="1" t="s">
        <v>23</v>
      </c>
      <c r="D5333" s="1" t="s">
        <v>24</v>
      </c>
      <c r="E5333" s="5">
        <v>15.74</v>
      </c>
    </row>
    <row r="5334" spans="1:5" hidden="1">
      <c r="A5334" s="4" t="s">
        <v>9</v>
      </c>
      <c r="B5334" s="2">
        <v>2080</v>
      </c>
      <c r="C5334" s="1" t="s">
        <v>23</v>
      </c>
      <c r="D5334" s="1" t="s">
        <v>24</v>
      </c>
      <c r="E5334" s="5">
        <v>15.46</v>
      </c>
    </row>
    <row r="5335" spans="1:5" hidden="1">
      <c r="A5335" s="4" t="s">
        <v>9</v>
      </c>
      <c r="B5335" s="2">
        <v>2081</v>
      </c>
      <c r="C5335" s="1" t="s">
        <v>23</v>
      </c>
      <c r="D5335" s="1" t="s">
        <v>24</v>
      </c>
      <c r="E5335" s="5">
        <v>15.18</v>
      </c>
    </row>
    <row r="5336" spans="1:5" hidden="1">
      <c r="A5336" s="4" t="s">
        <v>9</v>
      </c>
      <c r="B5336" s="2">
        <v>2082</v>
      </c>
      <c r="C5336" s="1" t="s">
        <v>23</v>
      </c>
      <c r="D5336" s="1" t="s">
        <v>24</v>
      </c>
      <c r="E5336" s="5">
        <v>14.9</v>
      </c>
    </row>
    <row r="5337" spans="1:5" hidden="1">
      <c r="A5337" s="4" t="s">
        <v>9</v>
      </c>
      <c r="B5337" s="2">
        <v>2083</v>
      </c>
      <c r="C5337" s="1" t="s">
        <v>23</v>
      </c>
      <c r="D5337" s="1" t="s">
        <v>24</v>
      </c>
      <c r="E5337" s="5">
        <v>14.62</v>
      </c>
    </row>
    <row r="5338" spans="1:5" hidden="1">
      <c r="A5338" s="4" t="s">
        <v>9</v>
      </c>
      <c r="B5338" s="2">
        <v>2084</v>
      </c>
      <c r="C5338" s="1" t="s">
        <v>23</v>
      </c>
      <c r="D5338" s="1" t="s">
        <v>24</v>
      </c>
      <c r="E5338" s="5">
        <v>14.34</v>
      </c>
    </row>
    <row r="5339" spans="1:5" hidden="1">
      <c r="A5339" s="4" t="s">
        <v>9</v>
      </c>
      <c r="B5339" s="2">
        <v>2085</v>
      </c>
      <c r="C5339" s="1" t="s">
        <v>23</v>
      </c>
      <c r="D5339" s="1" t="s">
        <v>24</v>
      </c>
      <c r="E5339" s="5">
        <v>14.06</v>
      </c>
    </row>
    <row r="5340" spans="1:5" hidden="1">
      <c r="A5340" s="4" t="s">
        <v>9</v>
      </c>
      <c r="B5340" s="2">
        <v>2086</v>
      </c>
      <c r="C5340" s="1" t="s">
        <v>23</v>
      </c>
      <c r="D5340" s="1" t="s">
        <v>24</v>
      </c>
      <c r="E5340" s="5">
        <v>13.78</v>
      </c>
    </row>
    <row r="5341" spans="1:5" hidden="1">
      <c r="A5341" s="4" t="s">
        <v>9</v>
      </c>
      <c r="B5341" s="2">
        <v>2087</v>
      </c>
      <c r="C5341" s="1" t="s">
        <v>23</v>
      </c>
      <c r="D5341" s="1" t="s">
        <v>24</v>
      </c>
      <c r="E5341" s="5">
        <v>13.5</v>
      </c>
    </row>
    <row r="5342" spans="1:5" hidden="1">
      <c r="A5342" s="4" t="s">
        <v>9</v>
      </c>
      <c r="B5342" s="2">
        <v>2088</v>
      </c>
      <c r="C5342" s="1" t="s">
        <v>23</v>
      </c>
      <c r="D5342" s="1" t="s">
        <v>24</v>
      </c>
      <c r="E5342" s="5">
        <v>13.22</v>
      </c>
    </row>
    <row r="5343" spans="1:5" hidden="1">
      <c r="A5343" s="4" t="s">
        <v>9</v>
      </c>
      <c r="B5343" s="2">
        <v>2089</v>
      </c>
      <c r="C5343" s="1" t="s">
        <v>23</v>
      </c>
      <c r="D5343" s="1" t="s">
        <v>24</v>
      </c>
      <c r="E5343" s="5">
        <v>12.94</v>
      </c>
    </row>
    <row r="5344" spans="1:5" hidden="1">
      <c r="A5344" s="4" t="s">
        <v>9</v>
      </c>
      <c r="B5344" s="2">
        <v>2090</v>
      </c>
      <c r="C5344" s="1" t="s">
        <v>23</v>
      </c>
      <c r="D5344" s="1" t="s">
        <v>24</v>
      </c>
      <c r="E5344" s="5">
        <v>12.66</v>
      </c>
    </row>
    <row r="5345" spans="1:5" hidden="1">
      <c r="A5345" s="4" t="s">
        <v>9</v>
      </c>
      <c r="B5345" s="2">
        <v>2091</v>
      </c>
      <c r="C5345" s="1" t="s">
        <v>23</v>
      </c>
      <c r="D5345" s="1" t="s">
        <v>24</v>
      </c>
      <c r="E5345" s="5">
        <v>12.38</v>
      </c>
    </row>
    <row r="5346" spans="1:5" hidden="1">
      <c r="A5346" s="4" t="s">
        <v>9</v>
      </c>
      <c r="B5346" s="2">
        <v>2092</v>
      </c>
      <c r="C5346" s="1" t="s">
        <v>23</v>
      </c>
      <c r="D5346" s="1" t="s">
        <v>24</v>
      </c>
      <c r="E5346" s="5">
        <v>12.1</v>
      </c>
    </row>
    <row r="5347" spans="1:5" hidden="1">
      <c r="A5347" s="4" t="s">
        <v>9</v>
      </c>
      <c r="B5347" s="2">
        <v>2093</v>
      </c>
      <c r="C5347" s="1" t="s">
        <v>23</v>
      </c>
      <c r="D5347" s="1" t="s">
        <v>24</v>
      </c>
      <c r="E5347" s="5">
        <v>11.82</v>
      </c>
    </row>
    <row r="5348" spans="1:5" hidden="1">
      <c r="A5348" s="4" t="s">
        <v>9</v>
      </c>
      <c r="B5348" s="2">
        <v>2094</v>
      </c>
      <c r="C5348" s="1" t="s">
        <v>23</v>
      </c>
      <c r="D5348" s="1" t="s">
        <v>24</v>
      </c>
      <c r="E5348" s="5">
        <v>11.54</v>
      </c>
    </row>
    <row r="5349" spans="1:5" hidden="1">
      <c r="A5349" s="4" t="s">
        <v>9</v>
      </c>
      <c r="B5349" s="2">
        <v>2095</v>
      </c>
      <c r="C5349" s="1" t="s">
        <v>23</v>
      </c>
      <c r="D5349" s="1" t="s">
        <v>24</v>
      </c>
      <c r="E5349" s="5">
        <v>11.26</v>
      </c>
    </row>
    <row r="5350" spans="1:5" hidden="1">
      <c r="A5350" s="4" t="s">
        <v>9</v>
      </c>
      <c r="B5350" s="2">
        <v>2096</v>
      </c>
      <c r="C5350" s="1" t="s">
        <v>23</v>
      </c>
      <c r="D5350" s="1" t="s">
        <v>24</v>
      </c>
      <c r="E5350" s="5">
        <v>10.98</v>
      </c>
    </row>
    <row r="5351" spans="1:5" hidden="1">
      <c r="A5351" s="4" t="s">
        <v>9</v>
      </c>
      <c r="B5351" s="2">
        <v>2097</v>
      </c>
      <c r="C5351" s="1" t="s">
        <v>23</v>
      </c>
      <c r="D5351" s="1" t="s">
        <v>24</v>
      </c>
      <c r="E5351" s="5">
        <v>10.7</v>
      </c>
    </row>
    <row r="5352" spans="1:5" hidden="1">
      <c r="A5352" s="4" t="s">
        <v>9</v>
      </c>
      <c r="B5352" s="2">
        <v>2098</v>
      </c>
      <c r="C5352" s="1" t="s">
        <v>23</v>
      </c>
      <c r="D5352" s="1" t="s">
        <v>24</v>
      </c>
      <c r="E5352" s="5">
        <v>10.42</v>
      </c>
    </row>
    <row r="5353" spans="1:5" hidden="1">
      <c r="A5353" s="4" t="s">
        <v>9</v>
      </c>
      <c r="B5353" s="2">
        <v>2099</v>
      </c>
      <c r="C5353" s="1" t="s">
        <v>23</v>
      </c>
      <c r="D5353" s="1" t="s">
        <v>24</v>
      </c>
      <c r="E5353" s="5">
        <v>10.14</v>
      </c>
    </row>
    <row r="5354" spans="1:5" hidden="1">
      <c r="A5354" s="4" t="s">
        <v>9</v>
      </c>
      <c r="B5354" s="2">
        <v>2100</v>
      </c>
      <c r="C5354" s="1" t="s">
        <v>23</v>
      </c>
      <c r="D5354" s="1" t="s">
        <v>24</v>
      </c>
      <c r="E5354" s="6">
        <v>10</v>
      </c>
    </row>
    <row r="5355" spans="1:5" hidden="1">
      <c r="A5355" s="4" t="s">
        <v>10</v>
      </c>
      <c r="B5355" s="2">
        <v>2000</v>
      </c>
      <c r="C5355" s="1" t="s">
        <v>23</v>
      </c>
      <c r="D5355" s="1" t="s">
        <v>24</v>
      </c>
      <c r="E5355" s="5">
        <v>110.2168331</v>
      </c>
    </row>
    <row r="5356" spans="1:5" hidden="1">
      <c r="A5356" s="4" t="s">
        <v>10</v>
      </c>
      <c r="B5356" s="2">
        <v>2001</v>
      </c>
      <c r="C5356" s="1" t="s">
        <v>23</v>
      </c>
      <c r="D5356" s="1" t="s">
        <v>24</v>
      </c>
      <c r="E5356" s="5">
        <v>111.1873664</v>
      </c>
    </row>
    <row r="5357" spans="1:5" hidden="1">
      <c r="A5357" s="4" t="s">
        <v>10</v>
      </c>
      <c r="B5357" s="2">
        <v>2002</v>
      </c>
      <c r="C5357" s="1" t="s">
        <v>23</v>
      </c>
      <c r="D5357" s="1" t="s">
        <v>24</v>
      </c>
      <c r="E5357" s="5">
        <v>110.8012524</v>
      </c>
    </row>
    <row r="5358" spans="1:5" hidden="1">
      <c r="A5358" s="4" t="s">
        <v>10</v>
      </c>
      <c r="B5358" s="2">
        <v>2003</v>
      </c>
      <c r="C5358" s="1" t="s">
        <v>23</v>
      </c>
      <c r="D5358" s="1" t="s">
        <v>24</v>
      </c>
      <c r="E5358" s="5">
        <v>115.1814988</v>
      </c>
    </row>
    <row r="5359" spans="1:5" hidden="1">
      <c r="A5359" s="4" t="s">
        <v>10</v>
      </c>
      <c r="B5359" s="2">
        <v>2004</v>
      </c>
      <c r="C5359" s="1" t="s">
        <v>23</v>
      </c>
      <c r="D5359" s="1" t="s">
        <v>24</v>
      </c>
      <c r="E5359" s="5">
        <v>120.6954535</v>
      </c>
    </row>
    <row r="5360" spans="1:5" hidden="1">
      <c r="A5360" s="4" t="s">
        <v>10</v>
      </c>
      <c r="B5360" s="2">
        <v>2005</v>
      </c>
      <c r="C5360" s="1" t="s">
        <v>23</v>
      </c>
      <c r="D5360" s="1" t="s">
        <v>24</v>
      </c>
      <c r="E5360" s="5">
        <v>125.791319</v>
      </c>
    </row>
    <row r="5361" spans="1:5" hidden="1">
      <c r="A5361" s="4" t="s">
        <v>10</v>
      </c>
      <c r="B5361" s="2">
        <v>2006</v>
      </c>
      <c r="C5361" s="1" t="s">
        <v>23</v>
      </c>
      <c r="D5361" s="1" t="s">
        <v>24</v>
      </c>
      <c r="E5361" s="5">
        <v>126.99649549999999</v>
      </c>
    </row>
    <row r="5362" spans="1:5" hidden="1">
      <c r="A5362" s="4" t="s">
        <v>10</v>
      </c>
      <c r="B5362" s="2">
        <v>2007</v>
      </c>
      <c r="C5362" s="1" t="s">
        <v>23</v>
      </c>
      <c r="D5362" s="1" t="s">
        <v>24</v>
      </c>
      <c r="E5362" s="5">
        <v>125.5055218</v>
      </c>
    </row>
    <row r="5363" spans="1:5" hidden="1">
      <c r="A5363" s="4" t="s">
        <v>10</v>
      </c>
      <c r="B5363" s="2">
        <v>2008</v>
      </c>
      <c r="C5363" s="1" t="s">
        <v>23</v>
      </c>
      <c r="D5363" s="1" t="s">
        <v>24</v>
      </c>
      <c r="E5363" s="5">
        <v>122.07116259999999</v>
      </c>
    </row>
    <row r="5364" spans="1:5" hidden="1">
      <c r="A5364" s="4" t="s">
        <v>10</v>
      </c>
      <c r="B5364" s="2">
        <v>2009</v>
      </c>
      <c r="C5364" s="1" t="s">
        <v>23</v>
      </c>
      <c r="D5364" s="1" t="s">
        <v>24</v>
      </c>
      <c r="E5364" s="5">
        <v>113.62902339999999</v>
      </c>
    </row>
    <row r="5365" spans="1:5" hidden="1">
      <c r="A5365" s="4" t="s">
        <v>10</v>
      </c>
      <c r="B5365" s="2">
        <v>2010</v>
      </c>
      <c r="C5365" s="1" t="s">
        <v>23</v>
      </c>
      <c r="D5365" s="1" t="s">
        <v>24</v>
      </c>
      <c r="E5365" s="5">
        <v>109.59394709999999</v>
      </c>
    </row>
    <row r="5366" spans="1:5" hidden="1">
      <c r="A5366" s="4" t="s">
        <v>10</v>
      </c>
      <c r="B5366" s="2">
        <v>2011</v>
      </c>
      <c r="C5366" s="1" t="s">
        <v>23</v>
      </c>
      <c r="D5366" s="1" t="s">
        <v>24</v>
      </c>
      <c r="E5366" s="5">
        <v>111.5619174</v>
      </c>
    </row>
    <row r="5367" spans="1:5" hidden="1">
      <c r="A5367" s="4" t="s">
        <v>10</v>
      </c>
      <c r="B5367" s="2">
        <v>2012</v>
      </c>
      <c r="C5367" s="1" t="s">
        <v>23</v>
      </c>
      <c r="D5367" s="1" t="s">
        <v>24</v>
      </c>
      <c r="E5367" s="5">
        <v>108.9551183</v>
      </c>
    </row>
    <row r="5368" spans="1:5" hidden="1">
      <c r="A5368" s="4" t="s">
        <v>10</v>
      </c>
      <c r="B5368" s="2">
        <v>2013</v>
      </c>
      <c r="C5368" s="1" t="s">
        <v>23</v>
      </c>
      <c r="D5368" s="1" t="s">
        <v>24</v>
      </c>
      <c r="E5368" s="5">
        <v>103.84404170000001</v>
      </c>
    </row>
    <row r="5369" spans="1:5" hidden="1">
      <c r="A5369" s="4" t="s">
        <v>10</v>
      </c>
      <c r="B5369" s="2">
        <v>2014</v>
      </c>
      <c r="C5369" s="1" t="s">
        <v>23</v>
      </c>
      <c r="D5369" s="1" t="s">
        <v>24</v>
      </c>
      <c r="E5369" s="5">
        <v>99.271187600000005</v>
      </c>
    </row>
    <row r="5370" spans="1:5" hidden="1">
      <c r="A5370" s="4" t="s">
        <v>10</v>
      </c>
      <c r="B5370" s="2">
        <v>2015</v>
      </c>
      <c r="C5370" s="1" t="s">
        <v>23</v>
      </c>
      <c r="D5370" s="1" t="s">
        <v>24</v>
      </c>
      <c r="E5370" s="5">
        <v>94.405986229999996</v>
      </c>
    </row>
    <row r="5371" spans="1:5" hidden="1">
      <c r="A5371" s="4" t="s">
        <v>10</v>
      </c>
      <c r="B5371" s="2">
        <v>2016</v>
      </c>
      <c r="C5371" s="1" t="s">
        <v>23</v>
      </c>
      <c r="D5371" s="1" t="s">
        <v>24</v>
      </c>
      <c r="E5371" s="5">
        <v>90.230432769999993</v>
      </c>
    </row>
    <row r="5372" spans="1:5" hidden="1">
      <c r="A5372" s="4" t="s">
        <v>10</v>
      </c>
      <c r="B5372" s="2">
        <v>2017</v>
      </c>
      <c r="C5372" s="1" t="s">
        <v>23</v>
      </c>
      <c r="D5372" s="1" t="s">
        <v>24</v>
      </c>
      <c r="E5372" s="5">
        <v>87.057146579999994</v>
      </c>
    </row>
    <row r="5373" spans="1:5" hidden="1">
      <c r="A5373" s="4" t="s">
        <v>10</v>
      </c>
      <c r="B5373" s="2">
        <v>2018</v>
      </c>
      <c r="C5373" s="1" t="s">
        <v>23</v>
      </c>
      <c r="D5373" s="1" t="s">
        <v>24</v>
      </c>
      <c r="E5373" s="5">
        <v>86.568400830000002</v>
      </c>
    </row>
    <row r="5374" spans="1:5" hidden="1">
      <c r="A5374" s="4" t="s">
        <v>10</v>
      </c>
      <c r="B5374" s="2">
        <v>2019</v>
      </c>
      <c r="C5374" s="1" t="s">
        <v>23</v>
      </c>
      <c r="D5374" s="1" t="s">
        <v>24</v>
      </c>
      <c r="E5374" s="5">
        <v>85.785343510000004</v>
      </c>
    </row>
    <row r="5375" spans="1:5" hidden="1">
      <c r="A5375" s="4" t="s">
        <v>10</v>
      </c>
      <c r="B5375" s="2">
        <v>2020</v>
      </c>
      <c r="C5375" s="1" t="s">
        <v>23</v>
      </c>
      <c r="D5375" s="1" t="s">
        <v>24</v>
      </c>
      <c r="E5375" s="5">
        <v>70.638673479999994</v>
      </c>
    </row>
    <row r="5376" spans="1:5" hidden="1">
      <c r="A5376" s="4" t="s">
        <v>10</v>
      </c>
      <c r="B5376" s="2">
        <v>2021</v>
      </c>
      <c r="C5376" s="1" t="s">
        <v>23</v>
      </c>
      <c r="D5376" s="1" t="s">
        <v>24</v>
      </c>
      <c r="E5376" s="5">
        <v>72.31511845</v>
      </c>
    </row>
    <row r="5377" spans="1:5" hidden="1">
      <c r="A5377" s="4" t="s">
        <v>10</v>
      </c>
      <c r="B5377" s="2">
        <v>2022</v>
      </c>
      <c r="C5377" s="1" t="s">
        <v>23</v>
      </c>
      <c r="D5377" s="1" t="s">
        <v>24</v>
      </c>
      <c r="E5377" s="5">
        <v>76.861223319999993</v>
      </c>
    </row>
    <row r="5378" spans="1:5" hidden="1">
      <c r="A5378" s="4" t="s">
        <v>10</v>
      </c>
      <c r="B5378" s="2">
        <v>2023</v>
      </c>
      <c r="C5378" s="1" t="s">
        <v>23</v>
      </c>
      <c r="D5378" s="1" t="s">
        <v>24</v>
      </c>
      <c r="E5378" s="5">
        <v>76.861223319999993</v>
      </c>
    </row>
    <row r="5379" spans="1:5" hidden="1">
      <c r="A5379" s="4" t="s">
        <v>10</v>
      </c>
      <c r="B5379" s="2">
        <v>2024</v>
      </c>
      <c r="C5379" s="1" t="s">
        <v>23</v>
      </c>
      <c r="D5379" s="1" t="s">
        <v>24</v>
      </c>
      <c r="E5379" s="5">
        <v>76.861223319999993</v>
      </c>
    </row>
    <row r="5380" spans="1:5" hidden="1">
      <c r="A5380" s="4" t="s">
        <v>10</v>
      </c>
      <c r="B5380" s="2">
        <v>2025</v>
      </c>
      <c r="C5380" s="1" t="s">
        <v>23</v>
      </c>
      <c r="D5380" s="1" t="s">
        <v>24</v>
      </c>
      <c r="E5380" s="5">
        <v>76.861223319999993</v>
      </c>
    </row>
    <row r="5381" spans="1:5" hidden="1">
      <c r="A5381" s="4" t="s">
        <v>10</v>
      </c>
      <c r="B5381" s="2">
        <v>2026</v>
      </c>
      <c r="C5381" s="1" t="s">
        <v>23</v>
      </c>
      <c r="D5381" s="1" t="s">
        <v>24</v>
      </c>
      <c r="E5381" s="5">
        <v>76.813870261999995</v>
      </c>
    </row>
    <row r="5382" spans="1:5" hidden="1">
      <c r="A5382" s="4" t="s">
        <v>10</v>
      </c>
      <c r="B5382" s="2">
        <v>2027</v>
      </c>
      <c r="C5382" s="1" t="s">
        <v>23</v>
      </c>
      <c r="D5382" s="1" t="s">
        <v>24</v>
      </c>
      <c r="E5382" s="5">
        <v>76.742722843999999</v>
      </c>
    </row>
    <row r="5383" spans="1:5" hidden="1">
      <c r="A5383" s="4" t="s">
        <v>10</v>
      </c>
      <c r="B5383" s="2">
        <v>2028</v>
      </c>
      <c r="C5383" s="1" t="s">
        <v>23</v>
      </c>
      <c r="D5383" s="1" t="s">
        <v>24</v>
      </c>
      <c r="E5383" s="5">
        <v>76.647692223999996</v>
      </c>
    </row>
    <row r="5384" spans="1:5" hidden="1">
      <c r="A5384" s="4" t="s">
        <v>10</v>
      </c>
      <c r="B5384" s="2">
        <v>2029</v>
      </c>
      <c r="C5384" s="1" t="s">
        <v>23</v>
      </c>
      <c r="D5384" s="1" t="s">
        <v>24</v>
      </c>
      <c r="E5384" s="5">
        <v>76.528446504000001</v>
      </c>
    </row>
    <row r="5385" spans="1:5" hidden="1">
      <c r="A5385" s="4" t="s">
        <v>10</v>
      </c>
      <c r="B5385" s="2">
        <v>2030</v>
      </c>
      <c r="C5385" s="1" t="s">
        <v>23</v>
      </c>
      <c r="D5385" s="1" t="s">
        <v>24</v>
      </c>
      <c r="E5385" s="5">
        <v>76.385321980000001</v>
      </c>
    </row>
    <row r="5386" spans="1:5" hidden="1">
      <c r="A5386" s="4" t="s">
        <v>10</v>
      </c>
      <c r="B5386" s="2">
        <v>2031</v>
      </c>
      <c r="C5386" s="1" t="s">
        <v>23</v>
      </c>
      <c r="D5386" s="1" t="s">
        <v>24</v>
      </c>
      <c r="E5386" s="5">
        <v>75.233045009999998</v>
      </c>
    </row>
    <row r="5387" spans="1:5" hidden="1">
      <c r="A5387" s="4" t="s">
        <v>10</v>
      </c>
      <c r="B5387" s="2">
        <v>2032</v>
      </c>
      <c r="C5387" s="1" t="s">
        <v>23</v>
      </c>
      <c r="D5387" s="1" t="s">
        <v>24</v>
      </c>
      <c r="E5387" s="5">
        <v>74.079163559999998</v>
      </c>
    </row>
    <row r="5388" spans="1:5" hidden="1">
      <c r="A5388" s="4" t="s">
        <v>10</v>
      </c>
      <c r="B5388" s="2">
        <v>2033</v>
      </c>
      <c r="C5388" s="1" t="s">
        <v>23</v>
      </c>
      <c r="D5388" s="1" t="s">
        <v>24</v>
      </c>
      <c r="E5388" s="5">
        <v>72.920376660000002</v>
      </c>
    </row>
    <row r="5389" spans="1:5" hidden="1">
      <c r="A5389" s="4" t="s">
        <v>10</v>
      </c>
      <c r="B5389" s="2">
        <v>2034</v>
      </c>
      <c r="C5389" s="1" t="s">
        <v>23</v>
      </c>
      <c r="D5389" s="1" t="s">
        <v>24</v>
      </c>
      <c r="E5389" s="5">
        <v>71.76328402</v>
      </c>
    </row>
    <row r="5390" spans="1:5" hidden="1">
      <c r="A5390" s="4" t="s">
        <v>10</v>
      </c>
      <c r="B5390" s="2">
        <v>2035</v>
      </c>
      <c r="C5390" s="1" t="s">
        <v>23</v>
      </c>
      <c r="D5390" s="1" t="s">
        <v>24</v>
      </c>
      <c r="E5390" s="5">
        <v>70.604586889999993</v>
      </c>
    </row>
    <row r="5391" spans="1:5" hidden="1">
      <c r="A5391" s="4" t="s">
        <v>10</v>
      </c>
      <c r="B5391" s="2">
        <v>2036</v>
      </c>
      <c r="C5391" s="1" t="s">
        <v>23</v>
      </c>
      <c r="D5391" s="1" t="s">
        <v>24</v>
      </c>
      <c r="E5391" s="5">
        <v>69.444285260000001</v>
      </c>
    </row>
    <row r="5392" spans="1:5" hidden="1">
      <c r="A5392" s="4" t="s">
        <v>10</v>
      </c>
      <c r="B5392" s="2">
        <v>2037</v>
      </c>
      <c r="C5392" s="1" t="s">
        <v>23</v>
      </c>
      <c r="D5392" s="1" t="s">
        <v>24</v>
      </c>
      <c r="E5392" s="5">
        <v>68.279069410000005</v>
      </c>
    </row>
    <row r="5393" spans="1:5" hidden="1">
      <c r="A5393" s="4" t="s">
        <v>10</v>
      </c>
      <c r="B5393" s="2">
        <v>2038</v>
      </c>
      <c r="C5393" s="1" t="s">
        <v>23</v>
      </c>
      <c r="D5393" s="1" t="s">
        <v>24</v>
      </c>
      <c r="E5393" s="5">
        <v>67.115556600000005</v>
      </c>
    </row>
    <row r="5394" spans="1:5" hidden="1">
      <c r="A5394" s="4" t="s">
        <v>10</v>
      </c>
      <c r="B5394" s="2">
        <v>2039</v>
      </c>
      <c r="C5394" s="1" t="s">
        <v>23</v>
      </c>
      <c r="D5394" s="1" t="s">
        <v>24</v>
      </c>
      <c r="E5394" s="5">
        <v>65.950439299999999</v>
      </c>
    </row>
    <row r="5395" spans="1:5" hidden="1">
      <c r="A5395" s="4" t="s">
        <v>10</v>
      </c>
      <c r="B5395" s="2">
        <v>2040</v>
      </c>
      <c r="C5395" s="1" t="s">
        <v>23</v>
      </c>
      <c r="D5395" s="1" t="s">
        <v>24</v>
      </c>
      <c r="E5395" s="5">
        <v>64.783717499999995</v>
      </c>
    </row>
    <row r="5396" spans="1:5" hidden="1">
      <c r="A5396" s="4" t="s">
        <v>10</v>
      </c>
      <c r="B5396" s="2">
        <v>2041</v>
      </c>
      <c r="C5396" s="1" t="s">
        <v>23</v>
      </c>
      <c r="D5396" s="1" t="s">
        <v>24</v>
      </c>
      <c r="E5396" s="5">
        <v>63.537208309999997</v>
      </c>
    </row>
    <row r="5397" spans="1:5" hidden="1">
      <c r="A5397" s="4" t="s">
        <v>10</v>
      </c>
      <c r="B5397" s="2">
        <v>2042</v>
      </c>
      <c r="C5397" s="1" t="s">
        <v>23</v>
      </c>
      <c r="D5397" s="1" t="s">
        <v>24</v>
      </c>
      <c r="E5397" s="5">
        <v>62.292516470000002</v>
      </c>
    </row>
    <row r="5398" spans="1:5" hidden="1">
      <c r="A5398" s="4" t="s">
        <v>10</v>
      </c>
      <c r="B5398" s="2">
        <v>2043</v>
      </c>
      <c r="C5398" s="1" t="s">
        <v>23</v>
      </c>
      <c r="D5398" s="1" t="s">
        <v>24</v>
      </c>
      <c r="E5398" s="5">
        <v>61.046121239999998</v>
      </c>
    </row>
    <row r="5399" spans="1:5" hidden="1">
      <c r="A5399" s="4" t="s">
        <v>10</v>
      </c>
      <c r="B5399" s="2">
        <v>2044</v>
      </c>
      <c r="C5399" s="1" t="s">
        <v>23</v>
      </c>
      <c r="D5399" s="1" t="s">
        <v>24</v>
      </c>
      <c r="E5399" s="5">
        <v>59.798022619999998</v>
      </c>
    </row>
    <row r="5400" spans="1:5" hidden="1">
      <c r="A5400" s="4" t="s">
        <v>10</v>
      </c>
      <c r="B5400" s="2">
        <v>2045</v>
      </c>
      <c r="C5400" s="1" t="s">
        <v>23</v>
      </c>
      <c r="D5400" s="1" t="s">
        <v>24</v>
      </c>
      <c r="E5400" s="5">
        <v>58.544688200000003</v>
      </c>
    </row>
    <row r="5401" spans="1:5" hidden="1">
      <c r="A5401" s="4" t="s">
        <v>10</v>
      </c>
      <c r="B5401" s="2">
        <v>2046</v>
      </c>
      <c r="C5401" s="1" t="s">
        <v>23</v>
      </c>
      <c r="D5401" s="1" t="s">
        <v>24</v>
      </c>
      <c r="E5401" s="5">
        <v>57.293180470000003</v>
      </c>
    </row>
    <row r="5402" spans="1:5" hidden="1">
      <c r="A5402" s="4" t="s">
        <v>10</v>
      </c>
      <c r="B5402" s="2">
        <v>2047</v>
      </c>
      <c r="C5402" s="1" t="s">
        <v>23</v>
      </c>
      <c r="D5402" s="1" t="s">
        <v>24</v>
      </c>
      <c r="E5402" s="5">
        <v>56.039969339999999</v>
      </c>
    </row>
    <row r="5403" spans="1:5" hidden="1">
      <c r="A5403" s="4" t="s">
        <v>10</v>
      </c>
      <c r="B5403" s="2">
        <v>2048</v>
      </c>
      <c r="C5403" s="1" t="s">
        <v>23</v>
      </c>
      <c r="D5403" s="1" t="s">
        <v>24</v>
      </c>
      <c r="E5403" s="5">
        <v>54.78505483</v>
      </c>
    </row>
    <row r="5404" spans="1:5" hidden="1">
      <c r="A5404" s="4" t="s">
        <v>10</v>
      </c>
      <c r="B5404" s="2">
        <v>2049</v>
      </c>
      <c r="C5404" s="1" t="s">
        <v>23</v>
      </c>
      <c r="D5404" s="1" t="s">
        <v>24</v>
      </c>
      <c r="E5404" s="5">
        <v>53.524895180000001</v>
      </c>
    </row>
    <row r="5405" spans="1:5" hidden="1">
      <c r="A5405" s="4" t="s">
        <v>10</v>
      </c>
      <c r="B5405" s="2">
        <v>2050</v>
      </c>
      <c r="C5405" s="1" t="s">
        <v>23</v>
      </c>
      <c r="D5405" s="1" t="s">
        <v>24</v>
      </c>
      <c r="E5405" s="5">
        <v>52.266571550000002</v>
      </c>
    </row>
    <row r="5406" spans="1:5" hidden="1">
      <c r="A5406" s="4" t="s">
        <v>10</v>
      </c>
      <c r="B5406" s="2">
        <v>2051</v>
      </c>
      <c r="C5406" s="1" t="s">
        <v>23</v>
      </c>
      <c r="D5406" s="1" t="s">
        <v>24</v>
      </c>
      <c r="E5406" s="5">
        <v>51.585320830000001</v>
      </c>
    </row>
    <row r="5407" spans="1:5" hidden="1">
      <c r="A5407" s="4" t="s">
        <v>10</v>
      </c>
      <c r="B5407" s="2">
        <v>2052</v>
      </c>
      <c r="C5407" s="1" t="s">
        <v>23</v>
      </c>
      <c r="D5407" s="1" t="s">
        <v>24</v>
      </c>
      <c r="E5407" s="5">
        <v>50.903128350000003</v>
      </c>
    </row>
    <row r="5408" spans="1:5" hidden="1">
      <c r="A5408" s="4" t="s">
        <v>10</v>
      </c>
      <c r="B5408" s="2">
        <v>2053</v>
      </c>
      <c r="C5408" s="1" t="s">
        <v>23</v>
      </c>
      <c r="D5408" s="1" t="s">
        <v>24</v>
      </c>
      <c r="E5408" s="5">
        <v>50.218030810000002</v>
      </c>
    </row>
    <row r="5409" spans="1:5" hidden="1">
      <c r="A5409" s="4" t="s">
        <v>10</v>
      </c>
      <c r="B5409" s="2">
        <v>2054</v>
      </c>
      <c r="C5409" s="1" t="s">
        <v>23</v>
      </c>
      <c r="D5409" s="1" t="s">
        <v>24</v>
      </c>
      <c r="E5409" s="5">
        <v>49.533953510000003</v>
      </c>
    </row>
    <row r="5410" spans="1:5" hidden="1">
      <c r="A5410" s="4" t="s">
        <v>10</v>
      </c>
      <c r="B5410" s="2">
        <v>2055</v>
      </c>
      <c r="C5410" s="1" t="s">
        <v>23</v>
      </c>
      <c r="D5410" s="1" t="s">
        <v>24</v>
      </c>
      <c r="E5410" s="5">
        <v>48.848934460000002</v>
      </c>
    </row>
    <row r="5411" spans="1:5" hidden="1">
      <c r="A5411" s="4" t="s">
        <v>10</v>
      </c>
      <c r="B5411" s="2">
        <v>2056</v>
      </c>
      <c r="C5411" s="1" t="s">
        <v>23</v>
      </c>
      <c r="D5411" s="1" t="s">
        <v>24</v>
      </c>
      <c r="E5411" s="5">
        <v>48.162973639999997</v>
      </c>
    </row>
    <row r="5412" spans="1:5" hidden="1">
      <c r="A5412" s="4" t="s">
        <v>10</v>
      </c>
      <c r="B5412" s="2">
        <v>2057</v>
      </c>
      <c r="C5412" s="1" t="s">
        <v>23</v>
      </c>
      <c r="D5412" s="1" t="s">
        <v>24</v>
      </c>
      <c r="E5412" s="5">
        <v>47.474102600000002</v>
      </c>
    </row>
    <row r="5413" spans="1:5" hidden="1">
      <c r="A5413" s="4" t="s">
        <v>10</v>
      </c>
      <c r="B5413" s="2">
        <v>2058</v>
      </c>
      <c r="C5413" s="1" t="s">
        <v>23</v>
      </c>
      <c r="D5413" s="1" t="s">
        <v>24</v>
      </c>
      <c r="E5413" s="5">
        <v>46.786256969999997</v>
      </c>
    </row>
    <row r="5414" spans="1:5" hidden="1">
      <c r="A5414" s="4" t="s">
        <v>10</v>
      </c>
      <c r="B5414" s="2">
        <v>2059</v>
      </c>
      <c r="C5414" s="1" t="s">
        <v>23</v>
      </c>
      <c r="D5414" s="1" t="s">
        <v>24</v>
      </c>
      <c r="E5414" s="5">
        <v>46.097469570000001</v>
      </c>
    </row>
    <row r="5415" spans="1:5" hidden="1">
      <c r="A5415" s="4" t="s">
        <v>10</v>
      </c>
      <c r="B5415" s="2">
        <v>2060</v>
      </c>
      <c r="C5415" s="1" t="s">
        <v>23</v>
      </c>
      <c r="D5415" s="1" t="s">
        <v>24</v>
      </c>
      <c r="E5415" s="5">
        <v>45.407740420000003</v>
      </c>
    </row>
    <row r="5416" spans="1:5" hidden="1">
      <c r="A5416" s="4" t="s">
        <v>10</v>
      </c>
      <c r="B5416" s="2">
        <v>2061</v>
      </c>
      <c r="C5416" s="1" t="s">
        <v>23</v>
      </c>
      <c r="D5416" s="1" t="s">
        <v>24</v>
      </c>
      <c r="E5416" s="5">
        <v>45.032956489999997</v>
      </c>
    </row>
    <row r="5417" spans="1:5" hidden="1">
      <c r="A5417" s="4" t="s">
        <v>10</v>
      </c>
      <c r="B5417" s="2">
        <v>2062</v>
      </c>
      <c r="C5417" s="1" t="s">
        <v>23</v>
      </c>
      <c r="D5417" s="1" t="s">
        <v>24</v>
      </c>
      <c r="E5417" s="5">
        <v>44.658749640000003</v>
      </c>
    </row>
    <row r="5418" spans="1:5" hidden="1">
      <c r="A5418" s="4" t="s">
        <v>10</v>
      </c>
      <c r="B5418" s="2">
        <v>2063</v>
      </c>
      <c r="C5418" s="1" t="s">
        <v>23</v>
      </c>
      <c r="D5418" s="1" t="s">
        <v>24</v>
      </c>
      <c r="E5418" s="5">
        <v>44.284015449999998</v>
      </c>
    </row>
    <row r="5419" spans="1:5" hidden="1">
      <c r="A5419" s="4" t="s">
        <v>10</v>
      </c>
      <c r="B5419" s="2">
        <v>2064</v>
      </c>
      <c r="C5419" s="1" t="s">
        <v>23</v>
      </c>
      <c r="D5419" s="1" t="s">
        <v>24</v>
      </c>
      <c r="E5419" s="5">
        <v>43.908753900000001</v>
      </c>
    </row>
    <row r="5420" spans="1:5" hidden="1">
      <c r="A5420" s="4" t="s">
        <v>10</v>
      </c>
      <c r="B5420" s="2">
        <v>2065</v>
      </c>
      <c r="C5420" s="1" t="s">
        <v>23</v>
      </c>
      <c r="D5420" s="1" t="s">
        <v>24</v>
      </c>
      <c r="E5420" s="5">
        <v>43.531856959999999</v>
      </c>
    </row>
    <row r="5421" spans="1:5" hidden="1">
      <c r="A5421" s="4" t="s">
        <v>10</v>
      </c>
      <c r="B5421" s="2">
        <v>2066</v>
      </c>
      <c r="C5421" s="1" t="s">
        <v>23</v>
      </c>
      <c r="D5421" s="1" t="s">
        <v>24</v>
      </c>
      <c r="E5421" s="5">
        <v>43.155540000000002</v>
      </c>
    </row>
    <row r="5422" spans="1:5" hidden="1">
      <c r="A5422" s="4" t="s">
        <v>10</v>
      </c>
      <c r="B5422" s="2">
        <v>2067</v>
      </c>
      <c r="C5422" s="1" t="s">
        <v>23</v>
      </c>
      <c r="D5422" s="1" t="s">
        <v>24</v>
      </c>
      <c r="E5422" s="5">
        <v>42.778695679999998</v>
      </c>
    </row>
    <row r="5423" spans="1:5" hidden="1">
      <c r="A5423" s="4" t="s">
        <v>10</v>
      </c>
      <c r="B5423" s="2">
        <v>2068</v>
      </c>
      <c r="C5423" s="1" t="s">
        <v>23</v>
      </c>
      <c r="D5423" s="1" t="s">
        <v>24</v>
      </c>
      <c r="E5423" s="5">
        <v>42.401324010000003</v>
      </c>
    </row>
    <row r="5424" spans="1:5" hidden="1">
      <c r="A5424" s="4" t="s">
        <v>10</v>
      </c>
      <c r="B5424" s="2">
        <v>2069</v>
      </c>
      <c r="C5424" s="1" t="s">
        <v>23</v>
      </c>
      <c r="D5424" s="1" t="s">
        <v>24</v>
      </c>
      <c r="E5424" s="5">
        <v>42.02231407</v>
      </c>
    </row>
    <row r="5425" spans="1:5" hidden="1">
      <c r="A5425" s="4" t="s">
        <v>10</v>
      </c>
      <c r="B5425" s="2">
        <v>2070</v>
      </c>
      <c r="C5425" s="1" t="s">
        <v>23</v>
      </c>
      <c r="D5425" s="1" t="s">
        <v>24</v>
      </c>
      <c r="E5425" s="5">
        <v>41.643886979999998</v>
      </c>
    </row>
    <row r="5426" spans="1:5" hidden="1">
      <c r="A5426" s="4" t="s">
        <v>10</v>
      </c>
      <c r="B5426" s="2">
        <v>2071</v>
      </c>
      <c r="C5426" s="1" t="s">
        <v>23</v>
      </c>
      <c r="D5426" s="1" t="s">
        <v>24</v>
      </c>
      <c r="E5426" s="5">
        <v>41.332243890000001</v>
      </c>
    </row>
    <row r="5427" spans="1:5" hidden="1">
      <c r="A5427" s="4" t="s">
        <v>10</v>
      </c>
      <c r="B5427" s="2">
        <v>2072</v>
      </c>
      <c r="C5427" s="1" t="s">
        <v>23</v>
      </c>
      <c r="D5427" s="1" t="s">
        <v>24</v>
      </c>
      <c r="E5427" s="5">
        <v>41.020160869999998</v>
      </c>
    </row>
    <row r="5428" spans="1:5" hidden="1">
      <c r="A5428" s="4" t="s">
        <v>10</v>
      </c>
      <c r="B5428" s="2">
        <v>2073</v>
      </c>
      <c r="C5428" s="1" t="s">
        <v>23</v>
      </c>
      <c r="D5428" s="1" t="s">
        <v>24</v>
      </c>
      <c r="E5428" s="5">
        <v>40.706708769999999</v>
      </c>
    </row>
    <row r="5429" spans="1:5" hidden="1">
      <c r="A5429" s="4" t="s">
        <v>10</v>
      </c>
      <c r="B5429" s="2">
        <v>2074</v>
      </c>
      <c r="C5429" s="1" t="s">
        <v>23</v>
      </c>
      <c r="D5429" s="1" t="s">
        <v>24</v>
      </c>
      <c r="E5429" s="5">
        <v>40.39374531</v>
      </c>
    </row>
    <row r="5430" spans="1:5" hidden="1">
      <c r="A5430" s="4" t="s">
        <v>10</v>
      </c>
      <c r="B5430" s="2">
        <v>2075</v>
      </c>
      <c r="C5430" s="1" t="s">
        <v>23</v>
      </c>
      <c r="D5430" s="1" t="s">
        <v>24</v>
      </c>
      <c r="E5430" s="5">
        <v>40.080341920000002</v>
      </c>
    </row>
    <row r="5431" spans="1:5" hidden="1">
      <c r="A5431" s="4" t="s">
        <v>10</v>
      </c>
      <c r="B5431" s="2">
        <v>2076</v>
      </c>
      <c r="C5431" s="1" t="s">
        <v>23</v>
      </c>
      <c r="D5431" s="1" t="s">
        <v>24</v>
      </c>
      <c r="E5431" s="5">
        <v>39.766498609999999</v>
      </c>
    </row>
    <row r="5432" spans="1:5" hidden="1">
      <c r="A5432" s="4" t="s">
        <v>10</v>
      </c>
      <c r="B5432" s="2">
        <v>2077</v>
      </c>
      <c r="C5432" s="1" t="s">
        <v>23</v>
      </c>
      <c r="D5432" s="1" t="s">
        <v>24</v>
      </c>
      <c r="E5432" s="5">
        <v>39.451283799999999</v>
      </c>
    </row>
    <row r="5433" spans="1:5" hidden="1">
      <c r="A5433" s="4" t="s">
        <v>10</v>
      </c>
      <c r="B5433" s="2">
        <v>2078</v>
      </c>
      <c r="C5433" s="1" t="s">
        <v>23</v>
      </c>
      <c r="D5433" s="1" t="s">
        <v>24</v>
      </c>
      <c r="E5433" s="5">
        <v>39.136560039999999</v>
      </c>
    </row>
    <row r="5434" spans="1:5" hidden="1">
      <c r="A5434" s="4" t="s">
        <v>10</v>
      </c>
      <c r="B5434" s="2">
        <v>2079</v>
      </c>
      <c r="C5434" s="1" t="s">
        <v>23</v>
      </c>
      <c r="D5434" s="1" t="s">
        <v>24</v>
      </c>
      <c r="E5434" s="5">
        <v>38.821396360000001</v>
      </c>
    </row>
    <row r="5435" spans="1:5" hidden="1">
      <c r="A5435" s="4" t="s">
        <v>10</v>
      </c>
      <c r="B5435" s="2">
        <v>2080</v>
      </c>
      <c r="C5435" s="1" t="s">
        <v>23</v>
      </c>
      <c r="D5435" s="1" t="s">
        <v>24</v>
      </c>
      <c r="E5435" s="5">
        <v>38.505792759999999</v>
      </c>
    </row>
    <row r="5436" spans="1:5" hidden="1">
      <c r="A5436" s="4" t="s">
        <v>10</v>
      </c>
      <c r="B5436" s="2">
        <v>2081</v>
      </c>
      <c r="C5436" s="1" t="s">
        <v>23</v>
      </c>
      <c r="D5436" s="1" t="s">
        <v>24</v>
      </c>
      <c r="E5436" s="5">
        <v>37.970276550000001</v>
      </c>
    </row>
    <row r="5437" spans="1:5" hidden="1">
      <c r="A5437" s="4" t="s">
        <v>10</v>
      </c>
      <c r="B5437" s="2">
        <v>2082</v>
      </c>
      <c r="C5437" s="1" t="s">
        <v>23</v>
      </c>
      <c r="D5437" s="1" t="s">
        <v>24</v>
      </c>
      <c r="E5437" s="5">
        <v>37.436223499999997</v>
      </c>
    </row>
    <row r="5438" spans="1:5" hidden="1">
      <c r="A5438" s="4" t="s">
        <v>10</v>
      </c>
      <c r="B5438" s="2">
        <v>2083</v>
      </c>
      <c r="C5438" s="1" t="s">
        <v>23</v>
      </c>
      <c r="D5438" s="1" t="s">
        <v>24</v>
      </c>
      <c r="E5438" s="5">
        <v>36.90217045</v>
      </c>
    </row>
    <row r="5439" spans="1:5" hidden="1">
      <c r="A5439" s="4" t="s">
        <v>10</v>
      </c>
      <c r="B5439" s="2">
        <v>2084</v>
      </c>
      <c r="C5439" s="1" t="s">
        <v>23</v>
      </c>
      <c r="D5439" s="1" t="s">
        <v>24</v>
      </c>
      <c r="E5439" s="5">
        <v>36.368117400000003</v>
      </c>
    </row>
    <row r="5440" spans="1:5" hidden="1">
      <c r="A5440" s="4" t="s">
        <v>10</v>
      </c>
      <c r="B5440" s="2">
        <v>2085</v>
      </c>
      <c r="C5440" s="1" t="s">
        <v>23</v>
      </c>
      <c r="D5440" s="1" t="s">
        <v>24</v>
      </c>
      <c r="E5440" s="5">
        <v>35.832601189999998</v>
      </c>
    </row>
    <row r="5441" spans="1:5" hidden="1">
      <c r="A5441" s="4" t="s">
        <v>10</v>
      </c>
      <c r="B5441" s="2">
        <v>2086</v>
      </c>
      <c r="C5441" s="1" t="s">
        <v>23</v>
      </c>
      <c r="D5441" s="1" t="s">
        <v>24</v>
      </c>
      <c r="E5441" s="5">
        <v>35.298548140000001</v>
      </c>
    </row>
    <row r="5442" spans="1:5" hidden="1">
      <c r="A5442" s="4" t="s">
        <v>10</v>
      </c>
      <c r="B5442" s="2">
        <v>2087</v>
      </c>
      <c r="C5442" s="1" t="s">
        <v>23</v>
      </c>
      <c r="D5442" s="1" t="s">
        <v>24</v>
      </c>
      <c r="E5442" s="5">
        <v>34.764495089999997</v>
      </c>
    </row>
    <row r="5443" spans="1:5" hidden="1">
      <c r="A5443" s="4" t="s">
        <v>10</v>
      </c>
      <c r="B5443" s="2">
        <v>2088</v>
      </c>
      <c r="C5443" s="1" t="s">
        <v>23</v>
      </c>
      <c r="D5443" s="1" t="s">
        <v>24</v>
      </c>
      <c r="E5443" s="5">
        <v>34.23044204</v>
      </c>
    </row>
    <row r="5444" spans="1:5" hidden="1">
      <c r="A5444" s="4" t="s">
        <v>10</v>
      </c>
      <c r="B5444" s="2">
        <v>2089</v>
      </c>
      <c r="C5444" s="1" t="s">
        <v>23</v>
      </c>
      <c r="D5444" s="1" t="s">
        <v>24</v>
      </c>
      <c r="E5444" s="5">
        <v>33.694925830000003</v>
      </c>
    </row>
    <row r="5445" spans="1:5" hidden="1">
      <c r="A5445" s="4" t="s">
        <v>10</v>
      </c>
      <c r="B5445" s="2">
        <v>2090</v>
      </c>
      <c r="C5445" s="1" t="s">
        <v>23</v>
      </c>
      <c r="D5445" s="1" t="s">
        <v>24</v>
      </c>
      <c r="E5445" s="5">
        <v>33.160872779999998</v>
      </c>
    </row>
    <row r="5446" spans="1:5" hidden="1">
      <c r="A5446" s="4" t="s">
        <v>10</v>
      </c>
      <c r="B5446" s="2">
        <v>2091</v>
      </c>
      <c r="C5446" s="1" t="s">
        <v>23</v>
      </c>
      <c r="D5446" s="1" t="s">
        <v>24</v>
      </c>
      <c r="E5446" s="5">
        <v>32.927152960000001</v>
      </c>
    </row>
    <row r="5447" spans="1:5" hidden="1">
      <c r="A5447" s="4" t="s">
        <v>10</v>
      </c>
      <c r="B5447" s="2">
        <v>2092</v>
      </c>
      <c r="C5447" s="1" t="s">
        <v>23</v>
      </c>
      <c r="D5447" s="1" t="s">
        <v>24</v>
      </c>
      <c r="E5447" s="5">
        <v>32.693433140000003</v>
      </c>
    </row>
    <row r="5448" spans="1:5" hidden="1">
      <c r="A5448" s="4" t="s">
        <v>10</v>
      </c>
      <c r="B5448" s="2">
        <v>2093</v>
      </c>
      <c r="C5448" s="1" t="s">
        <v>23</v>
      </c>
      <c r="D5448" s="1" t="s">
        <v>24</v>
      </c>
      <c r="E5448" s="5">
        <v>32.459072980000002</v>
      </c>
    </row>
    <row r="5449" spans="1:5" hidden="1">
      <c r="A5449" s="4" t="s">
        <v>10</v>
      </c>
      <c r="B5449" s="2">
        <v>2094</v>
      </c>
      <c r="C5449" s="1" t="s">
        <v>23</v>
      </c>
      <c r="D5449" s="1" t="s">
        <v>24</v>
      </c>
      <c r="E5449" s="5">
        <v>32.225353159999997</v>
      </c>
    </row>
    <row r="5450" spans="1:5" hidden="1">
      <c r="A5450" s="4" t="s">
        <v>10</v>
      </c>
      <c r="B5450" s="2">
        <v>2095</v>
      </c>
      <c r="C5450" s="1" t="s">
        <v>23</v>
      </c>
      <c r="D5450" s="1" t="s">
        <v>24</v>
      </c>
      <c r="E5450" s="5">
        <v>31.99163334</v>
      </c>
    </row>
    <row r="5451" spans="1:5" hidden="1">
      <c r="A5451" s="4" t="s">
        <v>10</v>
      </c>
      <c r="B5451" s="2">
        <v>2096</v>
      </c>
      <c r="C5451" s="1" t="s">
        <v>23</v>
      </c>
      <c r="D5451" s="1" t="s">
        <v>24</v>
      </c>
      <c r="E5451" s="5">
        <v>31.757913519999999</v>
      </c>
    </row>
    <row r="5452" spans="1:5" hidden="1">
      <c r="A5452" s="4" t="s">
        <v>10</v>
      </c>
      <c r="B5452" s="2">
        <v>2097</v>
      </c>
      <c r="C5452" s="1" t="s">
        <v>23</v>
      </c>
      <c r="D5452" s="1" t="s">
        <v>24</v>
      </c>
      <c r="E5452" s="5">
        <v>31.523553369999998</v>
      </c>
    </row>
    <row r="5453" spans="1:5" hidden="1">
      <c r="A5453" s="4" t="s">
        <v>10</v>
      </c>
      <c r="B5453" s="2">
        <v>2098</v>
      </c>
      <c r="C5453" s="1" t="s">
        <v>23</v>
      </c>
      <c r="D5453" s="1" t="s">
        <v>24</v>
      </c>
      <c r="E5453" s="5">
        <v>31.28983354</v>
      </c>
    </row>
    <row r="5454" spans="1:5" hidden="1">
      <c r="A5454" s="4" t="s">
        <v>10</v>
      </c>
      <c r="B5454" s="2">
        <v>2099</v>
      </c>
      <c r="C5454" s="1" t="s">
        <v>23</v>
      </c>
      <c r="D5454" s="1" t="s">
        <v>24</v>
      </c>
      <c r="E5454" s="5">
        <v>31.056113719999999</v>
      </c>
    </row>
    <row r="5455" spans="1:5" hidden="1">
      <c r="A5455" s="4" t="s">
        <v>10</v>
      </c>
      <c r="B5455" s="2">
        <v>2100</v>
      </c>
      <c r="C5455" s="1" t="s">
        <v>23</v>
      </c>
      <c r="D5455" s="1" t="s">
        <v>24</v>
      </c>
      <c r="E5455" s="5">
        <v>30.822393900000002</v>
      </c>
    </row>
    <row r="5456" spans="1:5" hidden="1">
      <c r="A5456" s="4" t="s">
        <v>11</v>
      </c>
      <c r="B5456" s="2">
        <v>2000</v>
      </c>
      <c r="C5456" s="1" t="s">
        <v>23</v>
      </c>
      <c r="D5456" s="1" t="s">
        <v>24</v>
      </c>
      <c r="E5456" s="5">
        <v>110.2168331</v>
      </c>
    </row>
    <row r="5457" spans="1:5" hidden="1">
      <c r="A5457" s="4" t="s">
        <v>11</v>
      </c>
      <c r="B5457" s="2">
        <v>2001</v>
      </c>
      <c r="C5457" s="1" t="s">
        <v>23</v>
      </c>
      <c r="D5457" s="1" t="s">
        <v>24</v>
      </c>
      <c r="E5457" s="5">
        <v>111.1873664</v>
      </c>
    </row>
    <row r="5458" spans="1:5" hidden="1">
      <c r="A5458" s="4" t="s">
        <v>11</v>
      </c>
      <c r="B5458" s="2">
        <v>2002</v>
      </c>
      <c r="C5458" s="1" t="s">
        <v>23</v>
      </c>
      <c r="D5458" s="1" t="s">
        <v>24</v>
      </c>
      <c r="E5458" s="5">
        <v>110.8012524</v>
      </c>
    </row>
    <row r="5459" spans="1:5" hidden="1">
      <c r="A5459" s="4" t="s">
        <v>11</v>
      </c>
      <c r="B5459" s="2">
        <v>2003</v>
      </c>
      <c r="C5459" s="1" t="s">
        <v>23</v>
      </c>
      <c r="D5459" s="1" t="s">
        <v>24</v>
      </c>
      <c r="E5459" s="5">
        <v>115.1814988</v>
      </c>
    </row>
    <row r="5460" spans="1:5" hidden="1">
      <c r="A5460" s="4" t="s">
        <v>11</v>
      </c>
      <c r="B5460" s="2">
        <v>2004</v>
      </c>
      <c r="C5460" s="1" t="s">
        <v>23</v>
      </c>
      <c r="D5460" s="1" t="s">
        <v>24</v>
      </c>
      <c r="E5460" s="5">
        <v>120.6954535</v>
      </c>
    </row>
    <row r="5461" spans="1:5" hidden="1">
      <c r="A5461" s="4" t="s">
        <v>11</v>
      </c>
      <c r="B5461" s="2">
        <v>2005</v>
      </c>
      <c r="C5461" s="1" t="s">
        <v>23</v>
      </c>
      <c r="D5461" s="1" t="s">
        <v>24</v>
      </c>
      <c r="E5461" s="5">
        <v>125.791319</v>
      </c>
    </row>
    <row r="5462" spans="1:5" hidden="1">
      <c r="A5462" s="4" t="s">
        <v>11</v>
      </c>
      <c r="B5462" s="2">
        <v>2006</v>
      </c>
      <c r="C5462" s="1" t="s">
        <v>23</v>
      </c>
      <c r="D5462" s="1" t="s">
        <v>24</v>
      </c>
      <c r="E5462" s="5">
        <v>126.99649549999999</v>
      </c>
    </row>
    <row r="5463" spans="1:5" hidden="1">
      <c r="A5463" s="4" t="s">
        <v>11</v>
      </c>
      <c r="B5463" s="2">
        <v>2007</v>
      </c>
      <c r="C5463" s="1" t="s">
        <v>23</v>
      </c>
      <c r="D5463" s="1" t="s">
        <v>24</v>
      </c>
      <c r="E5463" s="5">
        <v>125.5055218</v>
      </c>
    </row>
    <row r="5464" spans="1:5" hidden="1">
      <c r="A5464" s="4" t="s">
        <v>11</v>
      </c>
      <c r="B5464" s="2">
        <v>2008</v>
      </c>
      <c r="C5464" s="1" t="s">
        <v>23</v>
      </c>
      <c r="D5464" s="1" t="s">
        <v>24</v>
      </c>
      <c r="E5464" s="5">
        <v>122.07116259999999</v>
      </c>
    </row>
    <row r="5465" spans="1:5" hidden="1">
      <c r="A5465" s="4" t="s">
        <v>11</v>
      </c>
      <c r="B5465" s="2">
        <v>2009</v>
      </c>
      <c r="C5465" s="1" t="s">
        <v>23</v>
      </c>
      <c r="D5465" s="1" t="s">
        <v>24</v>
      </c>
      <c r="E5465" s="5">
        <v>113.62902339999999</v>
      </c>
    </row>
    <row r="5466" spans="1:5" hidden="1">
      <c r="A5466" s="4" t="s">
        <v>11</v>
      </c>
      <c r="B5466" s="2">
        <v>2010</v>
      </c>
      <c r="C5466" s="1" t="s">
        <v>23</v>
      </c>
      <c r="D5466" s="1" t="s">
        <v>24</v>
      </c>
      <c r="E5466" s="5">
        <v>109.59394709999999</v>
      </c>
    </row>
    <row r="5467" spans="1:5" hidden="1">
      <c r="A5467" s="4" t="s">
        <v>11</v>
      </c>
      <c r="B5467" s="2">
        <v>2011</v>
      </c>
      <c r="C5467" s="1" t="s">
        <v>23</v>
      </c>
      <c r="D5467" s="1" t="s">
        <v>24</v>
      </c>
      <c r="E5467" s="5">
        <v>111.5619174</v>
      </c>
    </row>
    <row r="5468" spans="1:5" hidden="1">
      <c r="A5468" s="4" t="s">
        <v>11</v>
      </c>
      <c r="B5468" s="2">
        <v>2012</v>
      </c>
      <c r="C5468" s="1" t="s">
        <v>23</v>
      </c>
      <c r="D5468" s="1" t="s">
        <v>24</v>
      </c>
      <c r="E5468" s="5">
        <v>108.9551183</v>
      </c>
    </row>
    <row r="5469" spans="1:5" hidden="1">
      <c r="A5469" s="4" t="s">
        <v>11</v>
      </c>
      <c r="B5469" s="2">
        <v>2013</v>
      </c>
      <c r="C5469" s="1" t="s">
        <v>23</v>
      </c>
      <c r="D5469" s="1" t="s">
        <v>24</v>
      </c>
      <c r="E5469" s="5">
        <v>103.84404170000001</v>
      </c>
    </row>
    <row r="5470" spans="1:5" hidden="1">
      <c r="A5470" s="4" t="s">
        <v>11</v>
      </c>
      <c r="B5470" s="2">
        <v>2014</v>
      </c>
      <c r="C5470" s="1" t="s">
        <v>23</v>
      </c>
      <c r="D5470" s="1" t="s">
        <v>24</v>
      </c>
      <c r="E5470" s="5">
        <v>99.271187600000005</v>
      </c>
    </row>
    <row r="5471" spans="1:5" hidden="1">
      <c r="A5471" s="4" t="s">
        <v>11</v>
      </c>
      <c r="B5471" s="2">
        <v>2015</v>
      </c>
      <c r="C5471" s="1" t="s">
        <v>23</v>
      </c>
      <c r="D5471" s="1" t="s">
        <v>24</v>
      </c>
      <c r="E5471" s="5">
        <v>94.405986229999996</v>
      </c>
    </row>
    <row r="5472" spans="1:5" hidden="1">
      <c r="A5472" s="4" t="s">
        <v>11</v>
      </c>
      <c r="B5472" s="2">
        <v>2016</v>
      </c>
      <c r="C5472" s="1" t="s">
        <v>23</v>
      </c>
      <c r="D5472" s="1" t="s">
        <v>24</v>
      </c>
      <c r="E5472" s="5">
        <v>90.230432769999993</v>
      </c>
    </row>
    <row r="5473" spans="1:5" hidden="1">
      <c r="A5473" s="4" t="s">
        <v>11</v>
      </c>
      <c r="B5473" s="2">
        <v>2017</v>
      </c>
      <c r="C5473" s="1" t="s">
        <v>23</v>
      </c>
      <c r="D5473" s="1" t="s">
        <v>24</v>
      </c>
      <c r="E5473" s="5">
        <v>87.057146579999994</v>
      </c>
    </row>
    <row r="5474" spans="1:5" hidden="1">
      <c r="A5474" s="4" t="s">
        <v>11</v>
      </c>
      <c r="B5474" s="2">
        <v>2018</v>
      </c>
      <c r="C5474" s="1" t="s">
        <v>23</v>
      </c>
      <c r="D5474" s="1" t="s">
        <v>24</v>
      </c>
      <c r="E5474" s="5">
        <v>86.568400830000002</v>
      </c>
    </row>
    <row r="5475" spans="1:5" hidden="1">
      <c r="A5475" s="4" t="s">
        <v>11</v>
      </c>
      <c r="B5475" s="2">
        <v>2019</v>
      </c>
      <c r="C5475" s="1" t="s">
        <v>23</v>
      </c>
      <c r="D5475" s="1" t="s">
        <v>24</v>
      </c>
      <c r="E5475" s="5">
        <v>85.785343510000004</v>
      </c>
    </row>
    <row r="5476" spans="1:5" hidden="1">
      <c r="A5476" s="4" t="s">
        <v>11</v>
      </c>
      <c r="B5476" s="2">
        <v>2020</v>
      </c>
      <c r="C5476" s="1" t="s">
        <v>23</v>
      </c>
      <c r="D5476" s="1" t="s">
        <v>24</v>
      </c>
      <c r="E5476" s="5">
        <v>70.638673479999994</v>
      </c>
    </row>
    <row r="5477" spans="1:5" hidden="1">
      <c r="A5477" s="4" t="s">
        <v>11</v>
      </c>
      <c r="B5477" s="2">
        <v>2021</v>
      </c>
      <c r="C5477" s="1" t="s">
        <v>23</v>
      </c>
      <c r="D5477" s="1" t="s">
        <v>24</v>
      </c>
      <c r="E5477" s="5">
        <v>72.31511845</v>
      </c>
    </row>
    <row r="5478" spans="1:5" hidden="1">
      <c r="A5478" s="4" t="s">
        <v>11</v>
      </c>
      <c r="B5478" s="2">
        <v>2022</v>
      </c>
      <c r="C5478" s="1" t="s">
        <v>23</v>
      </c>
      <c r="D5478" s="1" t="s">
        <v>24</v>
      </c>
      <c r="E5478" s="5">
        <v>76.861223319999993</v>
      </c>
    </row>
    <row r="5479" spans="1:5" hidden="1">
      <c r="A5479" s="4" t="s">
        <v>11</v>
      </c>
      <c r="B5479" s="2">
        <v>2023</v>
      </c>
      <c r="C5479" s="1" t="s">
        <v>23</v>
      </c>
      <c r="D5479" s="1" t="s">
        <v>24</v>
      </c>
      <c r="E5479" s="5">
        <v>76.861223319999993</v>
      </c>
    </row>
    <row r="5480" spans="1:5" hidden="1">
      <c r="A5480" s="4" t="s">
        <v>11</v>
      </c>
      <c r="B5480" s="2">
        <v>2024</v>
      </c>
      <c r="C5480" s="1" t="s">
        <v>23</v>
      </c>
      <c r="D5480" s="1" t="s">
        <v>24</v>
      </c>
      <c r="E5480" s="5">
        <v>76.861223319999993</v>
      </c>
    </row>
    <row r="5481" spans="1:5" hidden="1">
      <c r="A5481" s="4" t="s">
        <v>11</v>
      </c>
      <c r="B5481" s="2">
        <v>2025</v>
      </c>
      <c r="C5481" s="1" t="s">
        <v>23</v>
      </c>
      <c r="D5481" s="1" t="s">
        <v>24</v>
      </c>
      <c r="E5481" s="5">
        <v>76.861223319999993</v>
      </c>
    </row>
    <row r="5482" spans="1:5" hidden="1">
      <c r="A5482" s="4" t="s">
        <v>11</v>
      </c>
      <c r="B5482" s="2">
        <v>2026</v>
      </c>
      <c r="C5482" s="1" t="s">
        <v>23</v>
      </c>
      <c r="D5482" s="1" t="s">
        <v>24</v>
      </c>
      <c r="E5482" s="5">
        <v>76.813870261999995</v>
      </c>
    </row>
    <row r="5483" spans="1:5" hidden="1">
      <c r="A5483" s="4" t="s">
        <v>11</v>
      </c>
      <c r="B5483" s="2">
        <v>2027</v>
      </c>
      <c r="C5483" s="1" t="s">
        <v>23</v>
      </c>
      <c r="D5483" s="1" t="s">
        <v>24</v>
      </c>
      <c r="E5483" s="5">
        <v>76.742722843999999</v>
      </c>
    </row>
    <row r="5484" spans="1:5" hidden="1">
      <c r="A5484" s="4" t="s">
        <v>11</v>
      </c>
      <c r="B5484" s="2">
        <v>2028</v>
      </c>
      <c r="C5484" s="1" t="s">
        <v>23</v>
      </c>
      <c r="D5484" s="1" t="s">
        <v>24</v>
      </c>
      <c r="E5484" s="5">
        <v>76.647692223999996</v>
      </c>
    </row>
    <row r="5485" spans="1:5" hidden="1">
      <c r="A5485" s="4" t="s">
        <v>11</v>
      </c>
      <c r="B5485" s="2">
        <v>2029</v>
      </c>
      <c r="C5485" s="1" t="s">
        <v>23</v>
      </c>
      <c r="D5485" s="1" t="s">
        <v>24</v>
      </c>
      <c r="E5485" s="5">
        <v>76.528446504000001</v>
      </c>
    </row>
    <row r="5486" spans="1:5" hidden="1">
      <c r="A5486" s="4" t="s">
        <v>11</v>
      </c>
      <c r="B5486" s="2">
        <v>2030</v>
      </c>
      <c r="C5486" s="1" t="s">
        <v>23</v>
      </c>
      <c r="D5486" s="1" t="s">
        <v>24</v>
      </c>
      <c r="E5486" s="5">
        <v>76.385321980000001</v>
      </c>
    </row>
    <row r="5487" spans="1:5" hidden="1">
      <c r="A5487" s="4" t="s">
        <v>11</v>
      </c>
      <c r="B5487" s="2">
        <v>2031</v>
      </c>
      <c r="C5487" s="1" t="s">
        <v>23</v>
      </c>
      <c r="D5487" s="1" t="s">
        <v>24</v>
      </c>
      <c r="E5487" s="5">
        <v>75.233045009999998</v>
      </c>
    </row>
    <row r="5488" spans="1:5" hidden="1">
      <c r="A5488" s="4" t="s">
        <v>11</v>
      </c>
      <c r="B5488" s="2">
        <v>2032</v>
      </c>
      <c r="C5488" s="1" t="s">
        <v>23</v>
      </c>
      <c r="D5488" s="1" t="s">
        <v>24</v>
      </c>
      <c r="E5488" s="5">
        <v>74.079163559999998</v>
      </c>
    </row>
    <row r="5489" spans="1:5" hidden="1">
      <c r="A5489" s="4" t="s">
        <v>11</v>
      </c>
      <c r="B5489" s="2">
        <v>2033</v>
      </c>
      <c r="C5489" s="1" t="s">
        <v>23</v>
      </c>
      <c r="D5489" s="1" t="s">
        <v>24</v>
      </c>
      <c r="E5489" s="5">
        <v>72.920376660000002</v>
      </c>
    </row>
    <row r="5490" spans="1:5" hidden="1">
      <c r="A5490" s="4" t="s">
        <v>11</v>
      </c>
      <c r="B5490" s="2">
        <v>2034</v>
      </c>
      <c r="C5490" s="1" t="s">
        <v>23</v>
      </c>
      <c r="D5490" s="1" t="s">
        <v>24</v>
      </c>
      <c r="E5490" s="5">
        <v>71.76328402</v>
      </c>
    </row>
    <row r="5491" spans="1:5" hidden="1">
      <c r="A5491" s="4" t="s">
        <v>11</v>
      </c>
      <c r="B5491" s="2">
        <v>2035</v>
      </c>
      <c r="C5491" s="1" t="s">
        <v>23</v>
      </c>
      <c r="D5491" s="1" t="s">
        <v>24</v>
      </c>
      <c r="E5491" s="5">
        <v>70.604586889999993</v>
      </c>
    </row>
    <row r="5492" spans="1:5" hidden="1">
      <c r="A5492" s="4" t="s">
        <v>11</v>
      </c>
      <c r="B5492" s="2">
        <v>2036</v>
      </c>
      <c r="C5492" s="1" t="s">
        <v>23</v>
      </c>
      <c r="D5492" s="1" t="s">
        <v>24</v>
      </c>
      <c r="E5492" s="5">
        <v>69.444285260000001</v>
      </c>
    </row>
    <row r="5493" spans="1:5" hidden="1">
      <c r="A5493" s="4" t="s">
        <v>11</v>
      </c>
      <c r="B5493" s="2">
        <v>2037</v>
      </c>
      <c r="C5493" s="1" t="s">
        <v>23</v>
      </c>
      <c r="D5493" s="1" t="s">
        <v>24</v>
      </c>
      <c r="E5493" s="5">
        <v>68.279069410000005</v>
      </c>
    </row>
    <row r="5494" spans="1:5" hidden="1">
      <c r="A5494" s="4" t="s">
        <v>11</v>
      </c>
      <c r="B5494" s="2">
        <v>2038</v>
      </c>
      <c r="C5494" s="1" t="s">
        <v>23</v>
      </c>
      <c r="D5494" s="1" t="s">
        <v>24</v>
      </c>
      <c r="E5494" s="5">
        <v>67.115556600000005</v>
      </c>
    </row>
    <row r="5495" spans="1:5" hidden="1">
      <c r="A5495" s="4" t="s">
        <v>11</v>
      </c>
      <c r="B5495" s="2">
        <v>2039</v>
      </c>
      <c r="C5495" s="1" t="s">
        <v>23</v>
      </c>
      <c r="D5495" s="1" t="s">
        <v>24</v>
      </c>
      <c r="E5495" s="5">
        <v>65.950439299999999</v>
      </c>
    </row>
    <row r="5496" spans="1:5" hidden="1">
      <c r="A5496" s="4" t="s">
        <v>11</v>
      </c>
      <c r="B5496" s="2">
        <v>2040</v>
      </c>
      <c r="C5496" s="1" t="s">
        <v>23</v>
      </c>
      <c r="D5496" s="1" t="s">
        <v>24</v>
      </c>
      <c r="E5496" s="5">
        <v>61.955159366666663</v>
      </c>
    </row>
    <row r="5497" spans="1:5" hidden="1">
      <c r="A5497" s="4" t="s">
        <v>11</v>
      </c>
      <c r="B5497" s="2">
        <v>2041</v>
      </c>
      <c r="C5497" s="1" t="s">
        <v>23</v>
      </c>
      <c r="D5497" s="1" t="s">
        <v>24</v>
      </c>
      <c r="E5497" s="5">
        <v>57.959879433333327</v>
      </c>
    </row>
    <row r="5498" spans="1:5" hidden="1">
      <c r="A5498" s="4" t="s">
        <v>11</v>
      </c>
      <c r="B5498" s="2">
        <v>2042</v>
      </c>
      <c r="C5498" s="1" t="s">
        <v>23</v>
      </c>
      <c r="D5498" s="1" t="s">
        <v>24</v>
      </c>
      <c r="E5498" s="5">
        <v>53.964599499999998</v>
      </c>
    </row>
    <row r="5499" spans="1:5" hidden="1">
      <c r="A5499" s="4" t="s">
        <v>11</v>
      </c>
      <c r="B5499" s="2">
        <v>2043</v>
      </c>
      <c r="C5499" s="1" t="s">
        <v>23</v>
      </c>
      <c r="D5499" s="1" t="s">
        <v>24</v>
      </c>
      <c r="E5499" s="5">
        <v>49.96931956666667</v>
      </c>
    </row>
    <row r="5500" spans="1:5" hidden="1">
      <c r="A5500" s="4" t="s">
        <v>11</v>
      </c>
      <c r="B5500" s="2">
        <v>2044</v>
      </c>
      <c r="C5500" s="1" t="s">
        <v>23</v>
      </c>
      <c r="D5500" s="1" t="s">
        <v>24</v>
      </c>
      <c r="E5500" s="5">
        <v>45.974039633333327</v>
      </c>
    </row>
    <row r="5501" spans="1:5" hidden="1">
      <c r="A5501" s="4" t="s">
        <v>11</v>
      </c>
      <c r="B5501" s="2">
        <v>2045</v>
      </c>
      <c r="C5501" s="1" t="s">
        <v>23</v>
      </c>
      <c r="D5501" s="1" t="s">
        <v>24</v>
      </c>
      <c r="E5501" s="5">
        <v>41.978759699999998</v>
      </c>
    </row>
    <row r="5502" spans="1:5" hidden="1">
      <c r="A5502" s="4" t="s">
        <v>11</v>
      </c>
      <c r="B5502" s="2">
        <v>2046</v>
      </c>
      <c r="C5502" s="1" t="s">
        <v>23</v>
      </c>
      <c r="D5502" s="1" t="s">
        <v>24</v>
      </c>
      <c r="E5502" s="5">
        <v>37.983479766666662</v>
      </c>
    </row>
    <row r="5503" spans="1:5" hidden="1">
      <c r="A5503" s="4" t="s">
        <v>11</v>
      </c>
      <c r="B5503" s="2">
        <v>2047</v>
      </c>
      <c r="C5503" s="1" t="s">
        <v>23</v>
      </c>
      <c r="D5503" s="1" t="s">
        <v>24</v>
      </c>
      <c r="E5503" s="5">
        <v>33.988199833333333</v>
      </c>
    </row>
    <row r="5504" spans="1:5" hidden="1">
      <c r="A5504" s="4" t="s">
        <v>11</v>
      </c>
      <c r="B5504" s="2">
        <v>2048</v>
      </c>
      <c r="C5504" s="1" t="s">
        <v>23</v>
      </c>
      <c r="D5504" s="1" t="s">
        <v>24</v>
      </c>
      <c r="E5504" s="5">
        <v>29.9929199</v>
      </c>
    </row>
    <row r="5505" spans="1:5" hidden="1">
      <c r="A5505" s="4" t="s">
        <v>11</v>
      </c>
      <c r="B5505" s="2">
        <v>2049</v>
      </c>
      <c r="C5505" s="1" t="s">
        <v>23</v>
      </c>
      <c r="D5505" s="1" t="s">
        <v>24</v>
      </c>
      <c r="E5505" s="5">
        <v>25.997639966666672</v>
      </c>
    </row>
    <row r="5506" spans="1:5" hidden="1">
      <c r="A5506" s="4" t="s">
        <v>11</v>
      </c>
      <c r="B5506" s="2">
        <v>2050</v>
      </c>
      <c r="C5506" s="1" t="s">
        <v>23</v>
      </c>
      <c r="D5506" s="1" t="s">
        <v>24</v>
      </c>
      <c r="E5506" s="5">
        <v>23.86</v>
      </c>
    </row>
    <row r="5507" spans="1:5" hidden="1">
      <c r="A5507" s="4" t="s">
        <v>11</v>
      </c>
      <c r="B5507" s="2">
        <v>2051</v>
      </c>
      <c r="C5507" s="1" t="s">
        <v>23</v>
      </c>
      <c r="D5507" s="1" t="s">
        <v>24</v>
      </c>
      <c r="E5507" s="5">
        <v>23.58</v>
      </c>
    </row>
    <row r="5508" spans="1:5" hidden="1">
      <c r="A5508" s="4" t="s">
        <v>11</v>
      </c>
      <c r="B5508" s="2">
        <v>2052</v>
      </c>
      <c r="C5508" s="1" t="s">
        <v>23</v>
      </c>
      <c r="D5508" s="1" t="s">
        <v>24</v>
      </c>
      <c r="E5508" s="5">
        <v>23.3</v>
      </c>
    </row>
    <row r="5509" spans="1:5" hidden="1">
      <c r="A5509" s="4" t="s">
        <v>11</v>
      </c>
      <c r="B5509" s="2">
        <v>2053</v>
      </c>
      <c r="C5509" s="1" t="s">
        <v>23</v>
      </c>
      <c r="D5509" s="1" t="s">
        <v>24</v>
      </c>
      <c r="E5509" s="5">
        <v>23.02</v>
      </c>
    </row>
    <row r="5510" spans="1:5" hidden="1">
      <c r="A5510" s="4" t="s">
        <v>11</v>
      </c>
      <c r="B5510" s="2">
        <v>2054</v>
      </c>
      <c r="C5510" s="1" t="s">
        <v>23</v>
      </c>
      <c r="D5510" s="1" t="s">
        <v>24</v>
      </c>
      <c r="E5510" s="5">
        <v>22.74</v>
      </c>
    </row>
    <row r="5511" spans="1:5" hidden="1">
      <c r="A5511" s="4" t="s">
        <v>11</v>
      </c>
      <c r="B5511" s="2">
        <v>2055</v>
      </c>
      <c r="C5511" s="1" t="s">
        <v>23</v>
      </c>
      <c r="D5511" s="1" t="s">
        <v>24</v>
      </c>
      <c r="E5511" s="5">
        <v>22.46</v>
      </c>
    </row>
    <row r="5512" spans="1:5" hidden="1">
      <c r="A5512" s="4" t="s">
        <v>11</v>
      </c>
      <c r="B5512" s="2">
        <v>2056</v>
      </c>
      <c r="C5512" s="1" t="s">
        <v>23</v>
      </c>
      <c r="D5512" s="1" t="s">
        <v>24</v>
      </c>
      <c r="E5512" s="5">
        <v>22.18</v>
      </c>
    </row>
    <row r="5513" spans="1:5" hidden="1">
      <c r="A5513" s="4" t="s">
        <v>11</v>
      </c>
      <c r="B5513" s="2">
        <v>2057</v>
      </c>
      <c r="C5513" s="1" t="s">
        <v>23</v>
      </c>
      <c r="D5513" s="1" t="s">
        <v>24</v>
      </c>
      <c r="E5513" s="5">
        <v>21.9</v>
      </c>
    </row>
    <row r="5514" spans="1:5" hidden="1">
      <c r="A5514" s="4" t="s">
        <v>11</v>
      </c>
      <c r="B5514" s="2">
        <v>2058</v>
      </c>
      <c r="C5514" s="1" t="s">
        <v>23</v>
      </c>
      <c r="D5514" s="1" t="s">
        <v>24</v>
      </c>
      <c r="E5514" s="5">
        <v>21.62</v>
      </c>
    </row>
    <row r="5515" spans="1:5" hidden="1">
      <c r="A5515" s="4" t="s">
        <v>11</v>
      </c>
      <c r="B5515" s="2">
        <v>2059</v>
      </c>
      <c r="C5515" s="1" t="s">
        <v>23</v>
      </c>
      <c r="D5515" s="1" t="s">
        <v>24</v>
      </c>
      <c r="E5515" s="5">
        <v>21.34</v>
      </c>
    </row>
    <row r="5516" spans="1:5" hidden="1">
      <c r="A5516" s="4" t="s">
        <v>11</v>
      </c>
      <c r="B5516" s="2">
        <v>2060</v>
      </c>
      <c r="C5516" s="1" t="s">
        <v>23</v>
      </c>
      <c r="D5516" s="1" t="s">
        <v>24</v>
      </c>
      <c r="E5516" s="5">
        <v>21.06</v>
      </c>
    </row>
    <row r="5517" spans="1:5" hidden="1">
      <c r="A5517" s="4" t="s">
        <v>11</v>
      </c>
      <c r="B5517" s="2">
        <v>2061</v>
      </c>
      <c r="C5517" s="1" t="s">
        <v>23</v>
      </c>
      <c r="D5517" s="1" t="s">
        <v>24</v>
      </c>
      <c r="E5517" s="5">
        <v>20.78</v>
      </c>
    </row>
    <row r="5518" spans="1:5" hidden="1">
      <c r="A5518" s="4" t="s">
        <v>11</v>
      </c>
      <c r="B5518" s="2">
        <v>2062</v>
      </c>
      <c r="C5518" s="1" t="s">
        <v>23</v>
      </c>
      <c r="D5518" s="1" t="s">
        <v>24</v>
      </c>
      <c r="E5518" s="5">
        <v>20.5</v>
      </c>
    </row>
    <row r="5519" spans="1:5" hidden="1">
      <c r="A5519" s="4" t="s">
        <v>11</v>
      </c>
      <c r="B5519" s="2">
        <v>2063</v>
      </c>
      <c r="C5519" s="1" t="s">
        <v>23</v>
      </c>
      <c r="D5519" s="1" t="s">
        <v>24</v>
      </c>
      <c r="E5519" s="5">
        <v>20.22</v>
      </c>
    </row>
    <row r="5520" spans="1:5" hidden="1">
      <c r="A5520" s="4" t="s">
        <v>11</v>
      </c>
      <c r="B5520" s="2">
        <v>2064</v>
      </c>
      <c r="C5520" s="1" t="s">
        <v>23</v>
      </c>
      <c r="D5520" s="1" t="s">
        <v>24</v>
      </c>
      <c r="E5520" s="5">
        <v>19.940000000000001</v>
      </c>
    </row>
    <row r="5521" spans="1:5" hidden="1">
      <c r="A5521" s="4" t="s">
        <v>11</v>
      </c>
      <c r="B5521" s="2">
        <v>2065</v>
      </c>
      <c r="C5521" s="1" t="s">
        <v>23</v>
      </c>
      <c r="D5521" s="1" t="s">
        <v>24</v>
      </c>
      <c r="E5521" s="5">
        <v>19.66</v>
      </c>
    </row>
    <row r="5522" spans="1:5" hidden="1">
      <c r="A5522" s="4" t="s">
        <v>11</v>
      </c>
      <c r="B5522" s="2">
        <v>2066</v>
      </c>
      <c r="C5522" s="1" t="s">
        <v>23</v>
      </c>
      <c r="D5522" s="1" t="s">
        <v>24</v>
      </c>
      <c r="E5522" s="5">
        <v>19.38</v>
      </c>
    </row>
    <row r="5523" spans="1:5" hidden="1">
      <c r="A5523" s="4" t="s">
        <v>11</v>
      </c>
      <c r="B5523" s="2">
        <v>2067</v>
      </c>
      <c r="C5523" s="1" t="s">
        <v>23</v>
      </c>
      <c r="D5523" s="1" t="s">
        <v>24</v>
      </c>
      <c r="E5523" s="5">
        <v>19.100000000000001</v>
      </c>
    </row>
    <row r="5524" spans="1:5" hidden="1">
      <c r="A5524" s="4" t="s">
        <v>11</v>
      </c>
      <c r="B5524" s="2">
        <v>2068</v>
      </c>
      <c r="C5524" s="1" t="s">
        <v>23</v>
      </c>
      <c r="D5524" s="1" t="s">
        <v>24</v>
      </c>
      <c r="E5524" s="5">
        <v>18.82</v>
      </c>
    </row>
    <row r="5525" spans="1:5" hidden="1">
      <c r="A5525" s="4" t="s">
        <v>11</v>
      </c>
      <c r="B5525" s="2">
        <v>2069</v>
      </c>
      <c r="C5525" s="1" t="s">
        <v>23</v>
      </c>
      <c r="D5525" s="1" t="s">
        <v>24</v>
      </c>
      <c r="E5525" s="5">
        <v>18.54</v>
      </c>
    </row>
    <row r="5526" spans="1:5" hidden="1">
      <c r="A5526" s="4" t="s">
        <v>11</v>
      </c>
      <c r="B5526" s="2">
        <v>2070</v>
      </c>
      <c r="C5526" s="1" t="s">
        <v>23</v>
      </c>
      <c r="D5526" s="1" t="s">
        <v>24</v>
      </c>
      <c r="E5526" s="5">
        <v>18.260000000000002</v>
      </c>
    </row>
    <row r="5527" spans="1:5" hidden="1">
      <c r="A5527" s="4" t="s">
        <v>11</v>
      </c>
      <c r="B5527" s="2">
        <v>2071</v>
      </c>
      <c r="C5527" s="1" t="s">
        <v>23</v>
      </c>
      <c r="D5527" s="1" t="s">
        <v>24</v>
      </c>
      <c r="E5527" s="5">
        <v>17.98</v>
      </c>
    </row>
    <row r="5528" spans="1:5" hidden="1">
      <c r="A5528" s="4" t="s">
        <v>11</v>
      </c>
      <c r="B5528" s="2">
        <v>2072</v>
      </c>
      <c r="C5528" s="1" t="s">
        <v>23</v>
      </c>
      <c r="D5528" s="1" t="s">
        <v>24</v>
      </c>
      <c r="E5528" s="5">
        <v>17.7</v>
      </c>
    </row>
    <row r="5529" spans="1:5" hidden="1">
      <c r="A5529" s="4" t="s">
        <v>11</v>
      </c>
      <c r="B5529" s="2">
        <v>2073</v>
      </c>
      <c r="C5529" s="1" t="s">
        <v>23</v>
      </c>
      <c r="D5529" s="1" t="s">
        <v>24</v>
      </c>
      <c r="E5529" s="5">
        <v>17.420000000000002</v>
      </c>
    </row>
    <row r="5530" spans="1:5" hidden="1">
      <c r="A5530" s="4" t="s">
        <v>11</v>
      </c>
      <c r="B5530" s="2">
        <v>2074</v>
      </c>
      <c r="C5530" s="1" t="s">
        <v>23</v>
      </c>
      <c r="D5530" s="1" t="s">
        <v>24</v>
      </c>
      <c r="E5530" s="5">
        <v>17.14</v>
      </c>
    </row>
    <row r="5531" spans="1:5" hidden="1">
      <c r="A5531" s="4" t="s">
        <v>11</v>
      </c>
      <c r="B5531" s="2">
        <v>2075</v>
      </c>
      <c r="C5531" s="1" t="s">
        <v>23</v>
      </c>
      <c r="D5531" s="1" t="s">
        <v>24</v>
      </c>
      <c r="E5531" s="5">
        <v>16.86</v>
      </c>
    </row>
    <row r="5532" spans="1:5" hidden="1">
      <c r="A5532" s="4" t="s">
        <v>11</v>
      </c>
      <c r="B5532" s="2">
        <v>2076</v>
      </c>
      <c r="C5532" s="1" t="s">
        <v>23</v>
      </c>
      <c r="D5532" s="1" t="s">
        <v>24</v>
      </c>
      <c r="E5532" s="5">
        <v>16.579999999999998</v>
      </c>
    </row>
    <row r="5533" spans="1:5" hidden="1">
      <c r="A5533" s="4" t="s">
        <v>11</v>
      </c>
      <c r="B5533" s="2">
        <v>2077</v>
      </c>
      <c r="C5533" s="1" t="s">
        <v>23</v>
      </c>
      <c r="D5533" s="1" t="s">
        <v>24</v>
      </c>
      <c r="E5533" s="5">
        <v>16.3</v>
      </c>
    </row>
    <row r="5534" spans="1:5" hidden="1">
      <c r="A5534" s="4" t="s">
        <v>11</v>
      </c>
      <c r="B5534" s="2">
        <v>2078</v>
      </c>
      <c r="C5534" s="1" t="s">
        <v>23</v>
      </c>
      <c r="D5534" s="1" t="s">
        <v>24</v>
      </c>
      <c r="E5534" s="5">
        <v>16.02</v>
      </c>
    </row>
    <row r="5535" spans="1:5" hidden="1">
      <c r="A5535" s="4" t="s">
        <v>11</v>
      </c>
      <c r="B5535" s="2">
        <v>2079</v>
      </c>
      <c r="C5535" s="1" t="s">
        <v>23</v>
      </c>
      <c r="D5535" s="1" t="s">
        <v>24</v>
      </c>
      <c r="E5535" s="5">
        <v>15.74</v>
      </c>
    </row>
    <row r="5536" spans="1:5" hidden="1">
      <c r="A5536" s="4" t="s">
        <v>11</v>
      </c>
      <c r="B5536" s="2">
        <v>2080</v>
      </c>
      <c r="C5536" s="1" t="s">
        <v>23</v>
      </c>
      <c r="D5536" s="1" t="s">
        <v>24</v>
      </c>
      <c r="E5536" s="5">
        <v>15.46</v>
      </c>
    </row>
    <row r="5537" spans="1:5" hidden="1">
      <c r="A5537" s="4" t="s">
        <v>11</v>
      </c>
      <c r="B5537" s="2">
        <v>2081</v>
      </c>
      <c r="C5537" s="1" t="s">
        <v>23</v>
      </c>
      <c r="D5537" s="1" t="s">
        <v>24</v>
      </c>
      <c r="E5537" s="5">
        <v>15.18</v>
      </c>
    </row>
    <row r="5538" spans="1:5" hidden="1">
      <c r="A5538" s="4" t="s">
        <v>11</v>
      </c>
      <c r="B5538" s="2">
        <v>2082</v>
      </c>
      <c r="C5538" s="1" t="s">
        <v>23</v>
      </c>
      <c r="D5538" s="1" t="s">
        <v>24</v>
      </c>
      <c r="E5538" s="5">
        <v>14.9</v>
      </c>
    </row>
    <row r="5539" spans="1:5" hidden="1">
      <c r="A5539" s="4" t="s">
        <v>11</v>
      </c>
      <c r="B5539" s="2">
        <v>2083</v>
      </c>
      <c r="C5539" s="1" t="s">
        <v>23</v>
      </c>
      <c r="D5539" s="1" t="s">
        <v>24</v>
      </c>
      <c r="E5539" s="5">
        <v>14.62</v>
      </c>
    </row>
    <row r="5540" spans="1:5" hidden="1">
      <c r="A5540" s="4" t="s">
        <v>11</v>
      </c>
      <c r="B5540" s="2">
        <v>2084</v>
      </c>
      <c r="C5540" s="1" t="s">
        <v>23</v>
      </c>
      <c r="D5540" s="1" t="s">
        <v>24</v>
      </c>
      <c r="E5540" s="5">
        <v>14.34</v>
      </c>
    </row>
    <row r="5541" spans="1:5" hidden="1">
      <c r="A5541" s="4" t="s">
        <v>11</v>
      </c>
      <c r="B5541" s="2">
        <v>2085</v>
      </c>
      <c r="C5541" s="1" t="s">
        <v>23</v>
      </c>
      <c r="D5541" s="1" t="s">
        <v>24</v>
      </c>
      <c r="E5541" s="5">
        <v>14.06</v>
      </c>
    </row>
    <row r="5542" spans="1:5" hidden="1">
      <c r="A5542" s="4" t="s">
        <v>11</v>
      </c>
      <c r="B5542" s="2">
        <v>2086</v>
      </c>
      <c r="C5542" s="1" t="s">
        <v>23</v>
      </c>
      <c r="D5542" s="1" t="s">
        <v>24</v>
      </c>
      <c r="E5542" s="5">
        <v>13.78</v>
      </c>
    </row>
    <row r="5543" spans="1:5" hidden="1">
      <c r="A5543" s="4" t="s">
        <v>11</v>
      </c>
      <c r="B5543" s="2">
        <v>2087</v>
      </c>
      <c r="C5543" s="1" t="s">
        <v>23</v>
      </c>
      <c r="D5543" s="1" t="s">
        <v>24</v>
      </c>
      <c r="E5543" s="5">
        <v>13.5</v>
      </c>
    </row>
    <row r="5544" spans="1:5" hidden="1">
      <c r="A5544" s="4" t="s">
        <v>11</v>
      </c>
      <c r="B5544" s="2">
        <v>2088</v>
      </c>
      <c r="C5544" s="1" t="s">
        <v>23</v>
      </c>
      <c r="D5544" s="1" t="s">
        <v>24</v>
      </c>
      <c r="E5544" s="5">
        <v>13.22</v>
      </c>
    </row>
    <row r="5545" spans="1:5" hidden="1">
      <c r="A5545" s="4" t="s">
        <v>11</v>
      </c>
      <c r="B5545" s="2">
        <v>2089</v>
      </c>
      <c r="C5545" s="1" t="s">
        <v>23</v>
      </c>
      <c r="D5545" s="1" t="s">
        <v>24</v>
      </c>
      <c r="E5545" s="5">
        <v>12.94</v>
      </c>
    </row>
    <row r="5546" spans="1:5" hidden="1">
      <c r="A5546" s="4" t="s">
        <v>11</v>
      </c>
      <c r="B5546" s="2">
        <v>2090</v>
      </c>
      <c r="C5546" s="1" t="s">
        <v>23</v>
      </c>
      <c r="D5546" s="1" t="s">
        <v>24</v>
      </c>
      <c r="E5546" s="5">
        <v>12.66</v>
      </c>
    </row>
    <row r="5547" spans="1:5" hidden="1">
      <c r="A5547" s="4" t="s">
        <v>11</v>
      </c>
      <c r="B5547" s="2">
        <v>2091</v>
      </c>
      <c r="C5547" s="1" t="s">
        <v>23</v>
      </c>
      <c r="D5547" s="1" t="s">
        <v>24</v>
      </c>
      <c r="E5547" s="5">
        <v>12.38</v>
      </c>
    </row>
    <row r="5548" spans="1:5" hidden="1">
      <c r="A5548" s="4" t="s">
        <v>11</v>
      </c>
      <c r="B5548" s="2">
        <v>2092</v>
      </c>
      <c r="C5548" s="1" t="s">
        <v>23</v>
      </c>
      <c r="D5548" s="1" t="s">
        <v>24</v>
      </c>
      <c r="E5548" s="5">
        <v>12.1</v>
      </c>
    </row>
    <row r="5549" spans="1:5" hidden="1">
      <c r="A5549" s="4" t="s">
        <v>11</v>
      </c>
      <c r="B5549" s="2">
        <v>2093</v>
      </c>
      <c r="C5549" s="1" t="s">
        <v>23</v>
      </c>
      <c r="D5549" s="1" t="s">
        <v>24</v>
      </c>
      <c r="E5549" s="5">
        <v>11.82</v>
      </c>
    </row>
    <row r="5550" spans="1:5" hidden="1">
      <c r="A5550" s="4" t="s">
        <v>11</v>
      </c>
      <c r="B5550" s="2">
        <v>2094</v>
      </c>
      <c r="C5550" s="1" t="s">
        <v>23</v>
      </c>
      <c r="D5550" s="1" t="s">
        <v>24</v>
      </c>
      <c r="E5550" s="5">
        <v>11.54</v>
      </c>
    </row>
    <row r="5551" spans="1:5" hidden="1">
      <c r="A5551" s="4" t="s">
        <v>11</v>
      </c>
      <c r="B5551" s="2">
        <v>2095</v>
      </c>
      <c r="C5551" s="1" t="s">
        <v>23</v>
      </c>
      <c r="D5551" s="1" t="s">
        <v>24</v>
      </c>
      <c r="E5551" s="5">
        <v>11.26</v>
      </c>
    </row>
    <row r="5552" spans="1:5" hidden="1">
      <c r="A5552" s="4" t="s">
        <v>11</v>
      </c>
      <c r="B5552" s="2">
        <v>2096</v>
      </c>
      <c r="C5552" s="1" t="s">
        <v>23</v>
      </c>
      <c r="D5552" s="1" t="s">
        <v>24</v>
      </c>
      <c r="E5552" s="5">
        <v>10.98</v>
      </c>
    </row>
    <row r="5553" spans="1:5" hidden="1">
      <c r="A5553" s="4" t="s">
        <v>11</v>
      </c>
      <c r="B5553" s="2">
        <v>2097</v>
      </c>
      <c r="C5553" s="1" t="s">
        <v>23</v>
      </c>
      <c r="D5553" s="1" t="s">
        <v>24</v>
      </c>
      <c r="E5553" s="5">
        <v>10.7</v>
      </c>
    </row>
    <row r="5554" spans="1:5" hidden="1">
      <c r="A5554" s="4" t="s">
        <v>11</v>
      </c>
      <c r="B5554" s="2">
        <v>2098</v>
      </c>
      <c r="C5554" s="1" t="s">
        <v>23</v>
      </c>
      <c r="D5554" s="1" t="s">
        <v>24</v>
      </c>
      <c r="E5554" s="5">
        <v>10.42</v>
      </c>
    </row>
    <row r="5555" spans="1:5" hidden="1">
      <c r="A5555" s="4" t="s">
        <v>11</v>
      </c>
      <c r="B5555" s="2">
        <v>2099</v>
      </c>
      <c r="C5555" s="1" t="s">
        <v>23</v>
      </c>
      <c r="D5555" s="1" t="s">
        <v>24</v>
      </c>
      <c r="E5555" s="5">
        <v>10.14</v>
      </c>
    </row>
    <row r="5556" spans="1:5" hidden="1">
      <c r="A5556" s="4" t="s">
        <v>11</v>
      </c>
      <c r="B5556" s="2">
        <v>2100</v>
      </c>
      <c r="C5556" s="1" t="s">
        <v>23</v>
      </c>
      <c r="D5556" s="1" t="s">
        <v>24</v>
      </c>
      <c r="E5556" s="6">
        <v>10</v>
      </c>
    </row>
    <row r="5557" spans="1:5" hidden="1">
      <c r="A5557" s="4" t="s">
        <v>12</v>
      </c>
      <c r="B5557" s="2">
        <v>2000</v>
      </c>
      <c r="C5557" s="1" t="s">
        <v>23</v>
      </c>
      <c r="D5557" s="1" t="s">
        <v>24</v>
      </c>
      <c r="E5557" s="5">
        <v>110.2168331</v>
      </c>
    </row>
    <row r="5558" spans="1:5" hidden="1">
      <c r="A5558" s="4" t="s">
        <v>12</v>
      </c>
      <c r="B5558" s="2">
        <v>2001</v>
      </c>
      <c r="C5558" s="1" t="s">
        <v>23</v>
      </c>
      <c r="D5558" s="1" t="s">
        <v>24</v>
      </c>
      <c r="E5558" s="5">
        <v>111.1873664</v>
      </c>
    </row>
    <row r="5559" spans="1:5" hidden="1">
      <c r="A5559" s="4" t="s">
        <v>12</v>
      </c>
      <c r="B5559" s="2">
        <v>2002</v>
      </c>
      <c r="C5559" s="1" t="s">
        <v>23</v>
      </c>
      <c r="D5559" s="1" t="s">
        <v>24</v>
      </c>
      <c r="E5559" s="5">
        <v>110.8012524</v>
      </c>
    </row>
    <row r="5560" spans="1:5" hidden="1">
      <c r="A5560" s="4" t="s">
        <v>12</v>
      </c>
      <c r="B5560" s="2">
        <v>2003</v>
      </c>
      <c r="C5560" s="1" t="s">
        <v>23</v>
      </c>
      <c r="D5560" s="1" t="s">
        <v>24</v>
      </c>
      <c r="E5560" s="5">
        <v>115.1814988</v>
      </c>
    </row>
    <row r="5561" spans="1:5" hidden="1">
      <c r="A5561" s="4" t="s">
        <v>12</v>
      </c>
      <c r="B5561" s="2">
        <v>2004</v>
      </c>
      <c r="C5561" s="1" t="s">
        <v>23</v>
      </c>
      <c r="D5561" s="1" t="s">
        <v>24</v>
      </c>
      <c r="E5561" s="5">
        <v>120.6954535</v>
      </c>
    </row>
    <row r="5562" spans="1:5" hidden="1">
      <c r="A5562" s="4" t="s">
        <v>12</v>
      </c>
      <c r="B5562" s="2">
        <v>2005</v>
      </c>
      <c r="C5562" s="1" t="s">
        <v>23</v>
      </c>
      <c r="D5562" s="1" t="s">
        <v>24</v>
      </c>
      <c r="E5562" s="5">
        <v>125.791319</v>
      </c>
    </row>
    <row r="5563" spans="1:5" hidden="1">
      <c r="A5563" s="4" t="s">
        <v>12</v>
      </c>
      <c r="B5563" s="2">
        <v>2006</v>
      </c>
      <c r="C5563" s="1" t="s">
        <v>23</v>
      </c>
      <c r="D5563" s="1" t="s">
        <v>24</v>
      </c>
      <c r="E5563" s="5">
        <v>126.99649549999999</v>
      </c>
    </row>
    <row r="5564" spans="1:5" hidden="1">
      <c r="A5564" s="4" t="s">
        <v>12</v>
      </c>
      <c r="B5564" s="2">
        <v>2007</v>
      </c>
      <c r="C5564" s="1" t="s">
        <v>23</v>
      </c>
      <c r="D5564" s="1" t="s">
        <v>24</v>
      </c>
      <c r="E5564" s="5">
        <v>125.5055218</v>
      </c>
    </row>
    <row r="5565" spans="1:5" hidden="1">
      <c r="A5565" s="4" t="s">
        <v>12</v>
      </c>
      <c r="B5565" s="2">
        <v>2008</v>
      </c>
      <c r="C5565" s="1" t="s">
        <v>23</v>
      </c>
      <c r="D5565" s="1" t="s">
        <v>24</v>
      </c>
      <c r="E5565" s="5">
        <v>122.07116259999999</v>
      </c>
    </row>
    <row r="5566" spans="1:5" hidden="1">
      <c r="A5566" s="4" t="s">
        <v>12</v>
      </c>
      <c r="B5566" s="2">
        <v>2009</v>
      </c>
      <c r="C5566" s="1" t="s">
        <v>23</v>
      </c>
      <c r="D5566" s="1" t="s">
        <v>24</v>
      </c>
      <c r="E5566" s="5">
        <v>113.62902339999999</v>
      </c>
    </row>
    <row r="5567" spans="1:5" hidden="1">
      <c r="A5567" s="4" t="s">
        <v>12</v>
      </c>
      <c r="B5567" s="2">
        <v>2010</v>
      </c>
      <c r="C5567" s="1" t="s">
        <v>23</v>
      </c>
      <c r="D5567" s="1" t="s">
        <v>24</v>
      </c>
      <c r="E5567" s="5">
        <v>109.59394709999999</v>
      </c>
    </row>
    <row r="5568" spans="1:5" hidden="1">
      <c r="A5568" s="4" t="s">
        <v>12</v>
      </c>
      <c r="B5568" s="2">
        <v>2011</v>
      </c>
      <c r="C5568" s="1" t="s">
        <v>23</v>
      </c>
      <c r="D5568" s="1" t="s">
        <v>24</v>
      </c>
      <c r="E5568" s="5">
        <v>111.5619174</v>
      </c>
    </row>
    <row r="5569" spans="1:5" hidden="1">
      <c r="A5569" s="4" t="s">
        <v>12</v>
      </c>
      <c r="B5569" s="2">
        <v>2012</v>
      </c>
      <c r="C5569" s="1" t="s">
        <v>23</v>
      </c>
      <c r="D5569" s="1" t="s">
        <v>24</v>
      </c>
      <c r="E5569" s="5">
        <v>108.9551183</v>
      </c>
    </row>
    <row r="5570" spans="1:5" hidden="1">
      <c r="A5570" s="4" t="s">
        <v>12</v>
      </c>
      <c r="B5570" s="2">
        <v>2013</v>
      </c>
      <c r="C5570" s="1" t="s">
        <v>23</v>
      </c>
      <c r="D5570" s="1" t="s">
        <v>24</v>
      </c>
      <c r="E5570" s="5">
        <v>103.84404170000001</v>
      </c>
    </row>
    <row r="5571" spans="1:5" hidden="1">
      <c r="A5571" s="4" t="s">
        <v>12</v>
      </c>
      <c r="B5571" s="2">
        <v>2014</v>
      </c>
      <c r="C5571" s="1" t="s">
        <v>23</v>
      </c>
      <c r="D5571" s="1" t="s">
        <v>24</v>
      </c>
      <c r="E5571" s="5">
        <v>99.271187600000005</v>
      </c>
    </row>
    <row r="5572" spans="1:5" hidden="1">
      <c r="A5572" s="4" t="s">
        <v>12</v>
      </c>
      <c r="B5572" s="2">
        <v>2015</v>
      </c>
      <c r="C5572" s="1" t="s">
        <v>23</v>
      </c>
      <c r="D5572" s="1" t="s">
        <v>24</v>
      </c>
      <c r="E5572" s="5">
        <v>94.405986229999996</v>
      </c>
    </row>
    <row r="5573" spans="1:5" hidden="1">
      <c r="A5573" s="4" t="s">
        <v>12</v>
      </c>
      <c r="B5573" s="2">
        <v>2016</v>
      </c>
      <c r="C5573" s="1" t="s">
        <v>23</v>
      </c>
      <c r="D5573" s="1" t="s">
        <v>24</v>
      </c>
      <c r="E5573" s="5">
        <v>90.230432769999993</v>
      </c>
    </row>
    <row r="5574" spans="1:5" hidden="1">
      <c r="A5574" s="4" t="s">
        <v>12</v>
      </c>
      <c r="B5574" s="2">
        <v>2017</v>
      </c>
      <c r="C5574" s="1" t="s">
        <v>23</v>
      </c>
      <c r="D5574" s="1" t="s">
        <v>24</v>
      </c>
      <c r="E5574" s="5">
        <v>87.057146579999994</v>
      </c>
    </row>
    <row r="5575" spans="1:5" hidden="1">
      <c r="A5575" s="4" t="s">
        <v>12</v>
      </c>
      <c r="B5575" s="2">
        <v>2018</v>
      </c>
      <c r="C5575" s="1" t="s">
        <v>23</v>
      </c>
      <c r="D5575" s="1" t="s">
        <v>24</v>
      </c>
      <c r="E5575" s="5">
        <v>86.568400830000002</v>
      </c>
    </row>
    <row r="5576" spans="1:5" hidden="1">
      <c r="A5576" s="4" t="s">
        <v>12</v>
      </c>
      <c r="B5576" s="2">
        <v>2019</v>
      </c>
      <c r="C5576" s="1" t="s">
        <v>23</v>
      </c>
      <c r="D5576" s="1" t="s">
        <v>24</v>
      </c>
      <c r="E5576" s="5">
        <v>85.785343510000004</v>
      </c>
    </row>
    <row r="5577" spans="1:5" hidden="1">
      <c r="A5577" s="4" t="s">
        <v>12</v>
      </c>
      <c r="B5577" s="2">
        <v>2020</v>
      </c>
      <c r="C5577" s="1" t="s">
        <v>23</v>
      </c>
      <c r="D5577" s="1" t="s">
        <v>24</v>
      </c>
      <c r="E5577" s="5">
        <v>70.638673479999994</v>
      </c>
    </row>
    <row r="5578" spans="1:5" hidden="1">
      <c r="A5578" s="4" t="s">
        <v>12</v>
      </c>
      <c r="B5578" s="2">
        <v>2021</v>
      </c>
      <c r="C5578" s="1" t="s">
        <v>23</v>
      </c>
      <c r="D5578" s="1" t="s">
        <v>24</v>
      </c>
      <c r="E5578" s="5">
        <v>72.31511845</v>
      </c>
    </row>
    <row r="5579" spans="1:5" hidden="1">
      <c r="A5579" s="4" t="s">
        <v>12</v>
      </c>
      <c r="B5579" s="2">
        <v>2022</v>
      </c>
      <c r="C5579" s="1" t="s">
        <v>23</v>
      </c>
      <c r="D5579" s="1" t="s">
        <v>24</v>
      </c>
      <c r="E5579" s="5">
        <v>76.861223319999993</v>
      </c>
    </row>
    <row r="5580" spans="1:5" hidden="1">
      <c r="A5580" s="4" t="s">
        <v>12</v>
      </c>
      <c r="B5580" s="2">
        <v>2023</v>
      </c>
      <c r="C5580" s="1" t="s">
        <v>23</v>
      </c>
      <c r="D5580" s="1" t="s">
        <v>24</v>
      </c>
      <c r="E5580" s="5">
        <v>76.861223319999993</v>
      </c>
    </row>
    <row r="5581" spans="1:5" hidden="1">
      <c r="A5581" s="4" t="s">
        <v>12</v>
      </c>
      <c r="B5581" s="2">
        <v>2024</v>
      </c>
      <c r="C5581" s="1" t="s">
        <v>23</v>
      </c>
      <c r="D5581" s="1" t="s">
        <v>24</v>
      </c>
      <c r="E5581" s="5">
        <v>76.861223319999993</v>
      </c>
    </row>
    <row r="5582" spans="1:5" hidden="1">
      <c r="A5582" s="4" t="s">
        <v>12</v>
      </c>
      <c r="B5582" s="2">
        <v>2025</v>
      </c>
      <c r="C5582" s="1" t="s">
        <v>23</v>
      </c>
      <c r="D5582" s="1" t="s">
        <v>24</v>
      </c>
      <c r="E5582" s="5">
        <v>76.861223319999993</v>
      </c>
    </row>
    <row r="5583" spans="1:5" hidden="1">
      <c r="A5583" s="4" t="s">
        <v>12</v>
      </c>
      <c r="B5583" s="2">
        <v>2026</v>
      </c>
      <c r="C5583" s="1" t="s">
        <v>23</v>
      </c>
      <c r="D5583" s="1" t="s">
        <v>24</v>
      </c>
      <c r="E5583" s="5">
        <v>73.063798829999996</v>
      </c>
    </row>
    <row r="5584" spans="1:5" hidden="1">
      <c r="A5584" s="4" t="s">
        <v>12</v>
      </c>
      <c r="B5584" s="2">
        <v>2027</v>
      </c>
      <c r="C5584" s="1" t="s">
        <v>23</v>
      </c>
      <c r="D5584" s="1" t="s">
        <v>24</v>
      </c>
      <c r="E5584" s="5">
        <v>67.381365671999987</v>
      </c>
    </row>
    <row r="5585" spans="1:5" hidden="1">
      <c r="A5585" s="4" t="s">
        <v>12</v>
      </c>
      <c r="B5585" s="2">
        <v>2028</v>
      </c>
      <c r="C5585" s="1" t="s">
        <v>23</v>
      </c>
      <c r="D5585" s="1" t="s">
        <v>24</v>
      </c>
      <c r="E5585" s="5">
        <v>59.821378953999996</v>
      </c>
    </row>
    <row r="5586" spans="1:5" hidden="1">
      <c r="A5586" s="4" t="s">
        <v>12</v>
      </c>
      <c r="B5586" s="2">
        <v>2029</v>
      </c>
      <c r="C5586" s="1" t="s">
        <v>23</v>
      </c>
      <c r="D5586" s="1" t="s">
        <v>24</v>
      </c>
      <c r="E5586" s="5">
        <v>50.381162007999997</v>
      </c>
    </row>
    <row r="5587" spans="1:5" hidden="1">
      <c r="A5587" s="4" t="s">
        <v>12</v>
      </c>
      <c r="B5587" s="2">
        <v>2030</v>
      </c>
      <c r="C5587" s="1" t="s">
        <v>23</v>
      </c>
      <c r="D5587" s="1" t="s">
        <v>24</v>
      </c>
      <c r="E5587" s="5">
        <v>39.08591758</v>
      </c>
    </row>
    <row r="5588" spans="1:5" hidden="1">
      <c r="A5588" s="4" t="s">
        <v>12</v>
      </c>
      <c r="B5588" s="2">
        <v>2031</v>
      </c>
      <c r="C5588" s="1" t="s">
        <v>23</v>
      </c>
      <c r="D5588" s="1" t="s">
        <v>24</v>
      </c>
      <c r="E5588" s="5">
        <v>37.660008619999999</v>
      </c>
    </row>
    <row r="5589" spans="1:5" hidden="1">
      <c r="A5589" s="4" t="s">
        <v>12</v>
      </c>
      <c r="B5589" s="2">
        <v>2032</v>
      </c>
      <c r="C5589" s="1" t="s">
        <v>23</v>
      </c>
      <c r="D5589" s="1" t="s">
        <v>24</v>
      </c>
      <c r="E5589" s="5">
        <v>36.237800929999999</v>
      </c>
    </row>
    <row r="5590" spans="1:5" hidden="1">
      <c r="A5590" s="4" t="s">
        <v>12</v>
      </c>
      <c r="B5590" s="2">
        <v>2033</v>
      </c>
      <c r="C5590" s="1" t="s">
        <v>23</v>
      </c>
      <c r="D5590" s="1" t="s">
        <v>24</v>
      </c>
      <c r="E5590" s="5">
        <v>34.815542170000001</v>
      </c>
    </row>
    <row r="5591" spans="1:5" hidden="1">
      <c r="A5591" s="4" t="s">
        <v>12</v>
      </c>
      <c r="B5591" s="2">
        <v>2034</v>
      </c>
      <c r="C5591" s="1" t="s">
        <v>23</v>
      </c>
      <c r="D5591" s="1" t="s">
        <v>24</v>
      </c>
      <c r="E5591" s="5">
        <v>33.400742090000001</v>
      </c>
    </row>
    <row r="5592" spans="1:5" hidden="1">
      <c r="A5592" s="4" t="s">
        <v>12</v>
      </c>
      <c r="B5592" s="2">
        <v>2035</v>
      </c>
      <c r="C5592" s="1" t="s">
        <v>23</v>
      </c>
      <c r="D5592" s="1" t="s">
        <v>24</v>
      </c>
      <c r="E5592" s="5">
        <v>31.98964329</v>
      </c>
    </row>
    <row r="5593" spans="1:5" hidden="1">
      <c r="A5593" s="4" t="s">
        <v>12</v>
      </c>
      <c r="B5593" s="2">
        <v>2036</v>
      </c>
      <c r="C5593" s="1" t="s">
        <v>23</v>
      </c>
      <c r="D5593" s="1" t="s">
        <v>24</v>
      </c>
      <c r="E5593" s="5">
        <v>30.582245749999998</v>
      </c>
    </row>
    <row r="5594" spans="1:5" hidden="1">
      <c r="A5594" s="4" t="s">
        <v>12</v>
      </c>
      <c r="B5594" s="2">
        <v>2037</v>
      </c>
      <c r="C5594" s="1" t="s">
        <v>23</v>
      </c>
      <c r="D5594" s="1" t="s">
        <v>24</v>
      </c>
      <c r="E5594" s="5">
        <v>29.17481742</v>
      </c>
    </row>
    <row r="5595" spans="1:5" hidden="1">
      <c r="A5595" s="4" t="s">
        <v>12</v>
      </c>
      <c r="B5595" s="2">
        <v>2038</v>
      </c>
      <c r="C5595" s="1" t="s">
        <v>23</v>
      </c>
      <c r="D5595" s="1" t="s">
        <v>24</v>
      </c>
      <c r="E5595" s="5">
        <v>27.774827510000001</v>
      </c>
    </row>
    <row r="5596" spans="1:5" hidden="1">
      <c r="A5596" s="4" t="s">
        <v>12</v>
      </c>
      <c r="B5596" s="2">
        <v>2039</v>
      </c>
      <c r="C5596" s="1" t="s">
        <v>23</v>
      </c>
      <c r="D5596" s="1" t="s">
        <v>24</v>
      </c>
      <c r="E5596" s="5">
        <v>26.378538859999999</v>
      </c>
    </row>
    <row r="5597" spans="1:5" hidden="1">
      <c r="A5597" s="4" t="s">
        <v>12</v>
      </c>
      <c r="B5597" s="2">
        <v>2040</v>
      </c>
      <c r="C5597" s="1" t="s">
        <v>23</v>
      </c>
      <c r="D5597" s="1" t="s">
        <v>24</v>
      </c>
      <c r="E5597" s="5">
        <v>24.985951490000001</v>
      </c>
    </row>
    <row r="5598" spans="1:5" hidden="1">
      <c r="A5598" s="4" t="s">
        <v>12</v>
      </c>
      <c r="B5598" s="2">
        <v>2041</v>
      </c>
      <c r="C5598" s="1" t="s">
        <v>23</v>
      </c>
      <c r="D5598" s="1" t="s">
        <v>24</v>
      </c>
      <c r="E5598" s="5">
        <v>24.74081962</v>
      </c>
    </row>
    <row r="5599" spans="1:5" hidden="1">
      <c r="A5599" s="4" t="s">
        <v>12</v>
      </c>
      <c r="B5599" s="2">
        <v>2042</v>
      </c>
      <c r="C5599" s="1" t="s">
        <v>23</v>
      </c>
      <c r="D5599" s="1" t="s">
        <v>24</v>
      </c>
      <c r="E5599" s="5">
        <v>24.49684018</v>
      </c>
    </row>
    <row r="5600" spans="1:5" hidden="1">
      <c r="A5600" s="4" t="s">
        <v>12</v>
      </c>
      <c r="B5600" s="2">
        <v>2043</v>
      </c>
      <c r="C5600" s="1" t="s">
        <v>23</v>
      </c>
      <c r="D5600" s="1" t="s">
        <v>24</v>
      </c>
      <c r="E5600" s="5">
        <v>24.25343574</v>
      </c>
    </row>
    <row r="5601" spans="1:5" hidden="1">
      <c r="A5601" s="4" t="s">
        <v>12</v>
      </c>
      <c r="B5601" s="2">
        <v>2044</v>
      </c>
      <c r="C5601" s="1" t="s">
        <v>23</v>
      </c>
      <c r="D5601" s="1" t="s">
        <v>24</v>
      </c>
      <c r="E5601" s="5">
        <v>24.010606289999998</v>
      </c>
    </row>
    <row r="5602" spans="1:5" hidden="1">
      <c r="A5602" s="4" t="s">
        <v>12</v>
      </c>
      <c r="B5602" s="2">
        <v>2045</v>
      </c>
      <c r="C5602" s="1" t="s">
        <v>23</v>
      </c>
      <c r="D5602" s="1" t="s">
        <v>24</v>
      </c>
      <c r="E5602" s="5">
        <v>23.767778369999998</v>
      </c>
    </row>
    <row r="5603" spans="1:5" hidden="1">
      <c r="A5603" s="4" t="s">
        <v>12</v>
      </c>
      <c r="B5603" s="2">
        <v>2046</v>
      </c>
      <c r="C5603" s="1" t="s">
        <v>23</v>
      </c>
      <c r="D5603" s="1" t="s">
        <v>24</v>
      </c>
      <c r="E5603" s="5">
        <v>23.526099720000001</v>
      </c>
    </row>
    <row r="5604" spans="1:5" hidden="1">
      <c r="A5604" s="4" t="s">
        <v>12</v>
      </c>
      <c r="B5604" s="2">
        <v>2047</v>
      </c>
      <c r="C5604" s="1" t="s">
        <v>23</v>
      </c>
      <c r="D5604" s="1" t="s">
        <v>24</v>
      </c>
      <c r="E5604" s="5">
        <v>23.284996060000001</v>
      </c>
    </row>
    <row r="5605" spans="1:5" hidden="1">
      <c r="A5605" s="4" t="s">
        <v>12</v>
      </c>
      <c r="B5605" s="2">
        <v>2048</v>
      </c>
      <c r="C5605" s="1" t="s">
        <v>23</v>
      </c>
      <c r="D5605" s="1" t="s">
        <v>24</v>
      </c>
      <c r="E5605" s="5">
        <v>23.044467409999999</v>
      </c>
    </row>
    <row r="5606" spans="1:5" hidden="1">
      <c r="A5606" s="4" t="s">
        <v>12</v>
      </c>
      <c r="B5606" s="2">
        <v>2049</v>
      </c>
      <c r="C5606" s="1" t="s">
        <v>23</v>
      </c>
      <c r="D5606" s="1" t="s">
        <v>24</v>
      </c>
      <c r="E5606" s="5">
        <v>22.80394343</v>
      </c>
    </row>
    <row r="5607" spans="1:5" hidden="1">
      <c r="A5607" s="4" t="s">
        <v>12</v>
      </c>
      <c r="B5607" s="2">
        <v>2050</v>
      </c>
      <c r="C5607" s="1" t="s">
        <v>23</v>
      </c>
      <c r="D5607" s="1" t="s">
        <v>24</v>
      </c>
      <c r="E5607" s="5">
        <v>22.564565559999998</v>
      </c>
    </row>
    <row r="5608" spans="1:5" hidden="1">
      <c r="A5608" s="4" t="s">
        <v>12</v>
      </c>
      <c r="B5608" s="2">
        <v>2051</v>
      </c>
      <c r="C5608" s="1" t="s">
        <v>23</v>
      </c>
      <c r="D5608" s="1" t="s">
        <v>24</v>
      </c>
      <c r="E5608" s="5">
        <v>22.433561409999999</v>
      </c>
    </row>
    <row r="5609" spans="1:5" hidden="1">
      <c r="A5609" s="4" t="s">
        <v>12</v>
      </c>
      <c r="B5609" s="2">
        <v>2052</v>
      </c>
      <c r="C5609" s="1" t="s">
        <v>23</v>
      </c>
      <c r="D5609" s="1" t="s">
        <v>24</v>
      </c>
      <c r="E5609" s="5">
        <v>22.302833669999998</v>
      </c>
    </row>
    <row r="5610" spans="1:5" hidden="1">
      <c r="A5610" s="4" t="s">
        <v>12</v>
      </c>
      <c r="B5610" s="2">
        <v>2053</v>
      </c>
      <c r="C5610" s="1" t="s">
        <v>23</v>
      </c>
      <c r="D5610" s="1" t="s">
        <v>24</v>
      </c>
      <c r="E5610" s="5">
        <v>22.172109689999999</v>
      </c>
    </row>
    <row r="5611" spans="1:5" hidden="1">
      <c r="A5611" s="4" t="s">
        <v>12</v>
      </c>
      <c r="B5611" s="2">
        <v>2054</v>
      </c>
      <c r="C5611" s="1" t="s">
        <v>23</v>
      </c>
      <c r="D5611" s="1" t="s">
        <v>24</v>
      </c>
      <c r="E5611" s="5">
        <v>22.041935169999999</v>
      </c>
    </row>
    <row r="5612" spans="1:5" hidden="1">
      <c r="A5612" s="4" t="s">
        <v>12</v>
      </c>
      <c r="B5612" s="2">
        <v>2055</v>
      </c>
      <c r="C5612" s="1" t="s">
        <v>23</v>
      </c>
      <c r="D5612" s="1" t="s">
        <v>24</v>
      </c>
      <c r="E5612" s="5">
        <v>21.91203707</v>
      </c>
    </row>
    <row r="5613" spans="1:5" hidden="1">
      <c r="A5613" s="4" t="s">
        <v>12</v>
      </c>
      <c r="B5613" s="2">
        <v>2056</v>
      </c>
      <c r="C5613" s="1" t="s">
        <v>23</v>
      </c>
      <c r="D5613" s="1" t="s">
        <v>24</v>
      </c>
      <c r="E5613" s="5">
        <v>21.782415390000001</v>
      </c>
    </row>
    <row r="5614" spans="1:5" hidden="1">
      <c r="A5614" s="4" t="s">
        <v>12</v>
      </c>
      <c r="B5614" s="2">
        <v>2057</v>
      </c>
      <c r="C5614" s="1" t="s">
        <v>23</v>
      </c>
      <c r="D5614" s="1" t="s">
        <v>24</v>
      </c>
      <c r="E5614" s="5">
        <v>21.65279898</v>
      </c>
    </row>
    <row r="5615" spans="1:5" hidden="1">
      <c r="A5615" s="4" t="s">
        <v>12</v>
      </c>
      <c r="B5615" s="2">
        <v>2058</v>
      </c>
      <c r="C5615" s="1" t="s">
        <v>23</v>
      </c>
      <c r="D5615" s="1" t="s">
        <v>24</v>
      </c>
      <c r="E5615" s="5">
        <v>21.523730520000001</v>
      </c>
    </row>
    <row r="5616" spans="1:5" hidden="1">
      <c r="A5616" s="4" t="s">
        <v>12</v>
      </c>
      <c r="B5616" s="2">
        <v>2059</v>
      </c>
      <c r="C5616" s="1" t="s">
        <v>23</v>
      </c>
      <c r="D5616" s="1" t="s">
        <v>24</v>
      </c>
      <c r="E5616" s="5">
        <v>21.39493848</v>
      </c>
    </row>
    <row r="5617" spans="1:5" hidden="1">
      <c r="A5617" s="4" t="s">
        <v>12</v>
      </c>
      <c r="B5617" s="2">
        <v>2060</v>
      </c>
      <c r="C5617" s="1" t="s">
        <v>23</v>
      </c>
      <c r="D5617" s="1" t="s">
        <v>24</v>
      </c>
      <c r="E5617" s="5">
        <v>21.266422850000001</v>
      </c>
    </row>
    <row r="5618" spans="1:5" hidden="1">
      <c r="A5618" s="4" t="s">
        <v>12</v>
      </c>
      <c r="B5618" s="2">
        <v>2061</v>
      </c>
      <c r="C5618" s="1" t="s">
        <v>23</v>
      </c>
      <c r="D5618" s="1" t="s">
        <v>24</v>
      </c>
      <c r="E5618" s="5">
        <v>21.003590689999999</v>
      </c>
    </row>
    <row r="5619" spans="1:5" hidden="1">
      <c r="A5619" s="4" t="s">
        <v>12</v>
      </c>
      <c r="B5619" s="2">
        <v>2062</v>
      </c>
      <c r="C5619" s="1" t="s">
        <v>23</v>
      </c>
      <c r="D5619" s="1" t="s">
        <v>24</v>
      </c>
      <c r="E5619" s="5">
        <v>20.742048709999999</v>
      </c>
    </row>
    <row r="5620" spans="1:5" hidden="1">
      <c r="A5620" s="4" t="s">
        <v>12</v>
      </c>
      <c r="B5620" s="2">
        <v>2063</v>
      </c>
      <c r="C5620" s="1" t="s">
        <v>23</v>
      </c>
      <c r="D5620" s="1" t="s">
        <v>24</v>
      </c>
      <c r="E5620" s="5">
        <v>20.481159399999999</v>
      </c>
    </row>
    <row r="5621" spans="1:5" hidden="1">
      <c r="A5621" s="4" t="s">
        <v>12</v>
      </c>
      <c r="B5621" s="2">
        <v>2064</v>
      </c>
      <c r="C5621" s="1" t="s">
        <v>23</v>
      </c>
      <c r="D5621" s="1" t="s">
        <v>24</v>
      </c>
      <c r="E5621" s="5">
        <v>20.220922739999999</v>
      </c>
    </row>
    <row r="5622" spans="1:5" hidden="1">
      <c r="A5622" s="4" t="s">
        <v>12</v>
      </c>
      <c r="B5622" s="2">
        <v>2065</v>
      </c>
      <c r="C5622" s="1" t="s">
        <v>23</v>
      </c>
      <c r="D5622" s="1" t="s">
        <v>24</v>
      </c>
      <c r="E5622" s="5">
        <v>19.960705699999998</v>
      </c>
    </row>
    <row r="5623" spans="1:5" hidden="1">
      <c r="A5623" s="4" t="s">
        <v>12</v>
      </c>
      <c r="B5623" s="2">
        <v>2066</v>
      </c>
      <c r="C5623" s="1" t="s">
        <v>23</v>
      </c>
      <c r="D5623" s="1" t="s">
        <v>24</v>
      </c>
      <c r="E5623" s="5">
        <v>19.701775260000002</v>
      </c>
    </row>
    <row r="5624" spans="1:5" hidden="1">
      <c r="A5624" s="4" t="s">
        <v>12</v>
      </c>
      <c r="B5624" s="2">
        <v>2067</v>
      </c>
      <c r="C5624" s="1" t="s">
        <v>23</v>
      </c>
      <c r="D5624" s="1" t="s">
        <v>24</v>
      </c>
      <c r="E5624" s="5">
        <v>19.443497489999999</v>
      </c>
    </row>
    <row r="5625" spans="1:5" hidden="1">
      <c r="A5625" s="4" t="s">
        <v>12</v>
      </c>
      <c r="B5625" s="2">
        <v>2068</v>
      </c>
      <c r="C5625" s="1" t="s">
        <v>23</v>
      </c>
      <c r="D5625" s="1" t="s">
        <v>24</v>
      </c>
      <c r="E5625" s="5">
        <v>19.18587239</v>
      </c>
    </row>
    <row r="5626" spans="1:5" hidden="1">
      <c r="A5626" s="4" t="s">
        <v>12</v>
      </c>
      <c r="B5626" s="2">
        <v>2069</v>
      </c>
      <c r="C5626" s="1" t="s">
        <v>23</v>
      </c>
      <c r="D5626" s="1" t="s">
        <v>24</v>
      </c>
      <c r="E5626" s="5">
        <v>18.92827046</v>
      </c>
    </row>
    <row r="5627" spans="1:5" hidden="1">
      <c r="A5627" s="4" t="s">
        <v>12</v>
      </c>
      <c r="B5627" s="2">
        <v>2070</v>
      </c>
      <c r="C5627" s="1" t="s">
        <v>23</v>
      </c>
      <c r="D5627" s="1" t="s">
        <v>24</v>
      </c>
      <c r="E5627" s="5">
        <v>18.671951570000001</v>
      </c>
    </row>
    <row r="5628" spans="1:5" hidden="1">
      <c r="A5628" s="4" t="s">
        <v>12</v>
      </c>
      <c r="B5628" s="2">
        <v>2071</v>
      </c>
      <c r="C5628" s="1" t="s">
        <v>23</v>
      </c>
      <c r="D5628" s="1" t="s">
        <v>24</v>
      </c>
      <c r="E5628" s="5">
        <v>18.351561820000001</v>
      </c>
    </row>
    <row r="5629" spans="1:5" hidden="1">
      <c r="A5629" s="4" t="s">
        <v>12</v>
      </c>
      <c r="B5629" s="2">
        <v>2072</v>
      </c>
      <c r="C5629" s="1" t="s">
        <v>23</v>
      </c>
      <c r="D5629" s="1" t="s">
        <v>24</v>
      </c>
      <c r="E5629" s="5">
        <v>18.032009120000001</v>
      </c>
    </row>
    <row r="5630" spans="1:5" hidden="1">
      <c r="A5630" s="4" t="s">
        <v>12</v>
      </c>
      <c r="B5630" s="2">
        <v>2073</v>
      </c>
      <c r="C5630" s="1" t="s">
        <v>23</v>
      </c>
      <c r="D5630" s="1" t="s">
        <v>24</v>
      </c>
      <c r="E5630" s="5">
        <v>17.712490729999999</v>
      </c>
    </row>
    <row r="5631" spans="1:5" hidden="1">
      <c r="A5631" s="4" t="s">
        <v>12</v>
      </c>
      <c r="B5631" s="2">
        <v>2074</v>
      </c>
      <c r="C5631" s="1" t="s">
        <v>23</v>
      </c>
      <c r="D5631" s="1" t="s">
        <v>24</v>
      </c>
      <c r="E5631" s="5">
        <v>17.394613249999999</v>
      </c>
    </row>
    <row r="5632" spans="1:5" hidden="1">
      <c r="A5632" s="4" t="s">
        <v>12</v>
      </c>
      <c r="B5632" s="2">
        <v>2075</v>
      </c>
      <c r="C5632" s="1" t="s">
        <v>23</v>
      </c>
      <c r="D5632" s="1" t="s">
        <v>24</v>
      </c>
      <c r="E5632" s="5">
        <v>17.077572809999999</v>
      </c>
    </row>
    <row r="5633" spans="1:5" hidden="1">
      <c r="A5633" s="4" t="s">
        <v>12</v>
      </c>
      <c r="B5633" s="2">
        <v>2076</v>
      </c>
      <c r="C5633" s="1" t="s">
        <v>23</v>
      </c>
      <c r="D5633" s="1" t="s">
        <v>24</v>
      </c>
      <c r="E5633" s="5">
        <v>16.76136941</v>
      </c>
    </row>
    <row r="5634" spans="1:5" hidden="1">
      <c r="A5634" s="4" t="s">
        <v>12</v>
      </c>
      <c r="B5634" s="2">
        <v>2077</v>
      </c>
      <c r="C5634" s="1" t="s">
        <v>23</v>
      </c>
      <c r="D5634" s="1" t="s">
        <v>24</v>
      </c>
      <c r="E5634" s="5">
        <v>16.445204919999998</v>
      </c>
    </row>
    <row r="5635" spans="1:5" hidden="1">
      <c r="A5635" s="4" t="s">
        <v>12</v>
      </c>
      <c r="B5635" s="2">
        <v>2078</v>
      </c>
      <c r="C5635" s="1" t="s">
        <v>23</v>
      </c>
      <c r="D5635" s="1" t="s">
        <v>24</v>
      </c>
      <c r="E5635" s="5">
        <v>16.130676749999999</v>
      </c>
    </row>
    <row r="5636" spans="1:5" hidden="1">
      <c r="A5636" s="4" t="s">
        <v>12</v>
      </c>
      <c r="B5636" s="2">
        <v>2079</v>
      </c>
      <c r="C5636" s="1" t="s">
        <v>23</v>
      </c>
      <c r="D5636" s="1" t="s">
        <v>24</v>
      </c>
      <c r="E5636" s="5">
        <v>15.816985620000001</v>
      </c>
    </row>
    <row r="5637" spans="1:5" hidden="1">
      <c r="A5637" s="4" t="s">
        <v>12</v>
      </c>
      <c r="B5637" s="2">
        <v>2080</v>
      </c>
      <c r="C5637" s="1" t="s">
        <v>23</v>
      </c>
      <c r="D5637" s="1" t="s">
        <v>24</v>
      </c>
      <c r="E5637" s="5">
        <v>15.50413153</v>
      </c>
    </row>
    <row r="5638" spans="1:5" hidden="1">
      <c r="A5638" s="4" t="s">
        <v>12</v>
      </c>
      <c r="B5638" s="2">
        <v>2081</v>
      </c>
      <c r="C5638" s="1" t="s">
        <v>23</v>
      </c>
      <c r="D5638" s="1" t="s">
        <v>24</v>
      </c>
      <c r="E5638" s="5">
        <v>15.21536294</v>
      </c>
    </row>
    <row r="5639" spans="1:5" hidden="1">
      <c r="A5639" s="4" t="s">
        <v>12</v>
      </c>
      <c r="B5639" s="2">
        <v>2082</v>
      </c>
      <c r="C5639" s="1" t="s">
        <v>23</v>
      </c>
      <c r="D5639" s="1" t="s">
        <v>24</v>
      </c>
      <c r="E5639" s="5">
        <v>14.92738333</v>
      </c>
    </row>
    <row r="5640" spans="1:5" hidden="1">
      <c r="A5640" s="4" t="s">
        <v>12</v>
      </c>
      <c r="B5640" s="2">
        <v>2083</v>
      </c>
      <c r="C5640" s="1" t="s">
        <v>23</v>
      </c>
      <c r="D5640" s="1" t="s">
        <v>24</v>
      </c>
      <c r="E5640" s="5">
        <v>14.63940373</v>
      </c>
    </row>
    <row r="5641" spans="1:5" hidden="1">
      <c r="A5641" s="4" t="s">
        <v>12</v>
      </c>
      <c r="B5641" s="2">
        <v>2084</v>
      </c>
      <c r="C5641" s="1" t="s">
        <v>23</v>
      </c>
      <c r="D5641" s="1" t="s">
        <v>24</v>
      </c>
      <c r="E5641" s="5">
        <v>14.351424120000001</v>
      </c>
    </row>
    <row r="5642" spans="1:5" hidden="1">
      <c r="A5642" s="4" t="s">
        <v>12</v>
      </c>
      <c r="B5642" s="2">
        <v>2085</v>
      </c>
      <c r="C5642" s="1" t="s">
        <v>23</v>
      </c>
      <c r="D5642" s="1" t="s">
        <v>24</v>
      </c>
      <c r="E5642" s="5">
        <v>14.062655530000001</v>
      </c>
    </row>
    <row r="5643" spans="1:5" hidden="1">
      <c r="A5643" s="4" t="s">
        <v>12</v>
      </c>
      <c r="B5643" s="2">
        <v>2086</v>
      </c>
      <c r="C5643" s="1" t="s">
        <v>23</v>
      </c>
      <c r="D5643" s="1" t="s">
        <v>24</v>
      </c>
      <c r="E5643" s="5">
        <v>13.77467592</v>
      </c>
    </row>
    <row r="5644" spans="1:5" hidden="1">
      <c r="A5644" s="4" t="s">
        <v>12</v>
      </c>
      <c r="B5644" s="2">
        <v>2087</v>
      </c>
      <c r="C5644" s="1" t="s">
        <v>23</v>
      </c>
      <c r="D5644" s="1" t="s">
        <v>24</v>
      </c>
      <c r="E5644" s="5">
        <v>13.486696309999999</v>
      </c>
    </row>
    <row r="5645" spans="1:5" hidden="1">
      <c r="A5645" s="4" t="s">
        <v>12</v>
      </c>
      <c r="B5645" s="2">
        <v>2088</v>
      </c>
      <c r="C5645" s="1" t="s">
        <v>23</v>
      </c>
      <c r="D5645" s="1" t="s">
        <v>24</v>
      </c>
      <c r="E5645" s="5">
        <v>13.198716709999999</v>
      </c>
    </row>
    <row r="5646" spans="1:5" hidden="1">
      <c r="A5646" s="4" t="s">
        <v>12</v>
      </c>
      <c r="B5646" s="2">
        <v>2089</v>
      </c>
      <c r="C5646" s="1" t="s">
        <v>23</v>
      </c>
      <c r="D5646" s="1" t="s">
        <v>24</v>
      </c>
      <c r="E5646" s="5">
        <v>12.909948119999999</v>
      </c>
    </row>
    <row r="5647" spans="1:5" hidden="1">
      <c r="A5647" s="4" t="s">
        <v>12</v>
      </c>
      <c r="B5647" s="2">
        <v>2090</v>
      </c>
      <c r="C5647" s="1" t="s">
        <v>23</v>
      </c>
      <c r="D5647" s="1" t="s">
        <v>24</v>
      </c>
      <c r="E5647" s="5">
        <v>12.62196851</v>
      </c>
    </row>
    <row r="5648" spans="1:5" hidden="1">
      <c r="A5648" s="4" t="s">
        <v>12</v>
      </c>
      <c r="B5648" s="2">
        <v>2091</v>
      </c>
      <c r="C5648" s="1" t="s">
        <v>23</v>
      </c>
      <c r="D5648" s="1" t="s">
        <v>24</v>
      </c>
      <c r="E5648" s="5">
        <v>12.306085619999999</v>
      </c>
    </row>
    <row r="5649" spans="1:5" hidden="1">
      <c r="A5649" s="4" t="s">
        <v>12</v>
      </c>
      <c r="B5649" s="2">
        <v>2092</v>
      </c>
      <c r="C5649" s="1" t="s">
        <v>23</v>
      </c>
      <c r="D5649" s="1" t="s">
        <v>24</v>
      </c>
      <c r="E5649" s="5">
        <v>11.99020273</v>
      </c>
    </row>
    <row r="5650" spans="1:5" hidden="1">
      <c r="A5650" s="4" t="s">
        <v>12</v>
      </c>
      <c r="B5650" s="2">
        <v>2093</v>
      </c>
      <c r="C5650" s="1" t="s">
        <v>23</v>
      </c>
      <c r="D5650" s="1" t="s">
        <v>24</v>
      </c>
      <c r="E5650" s="5">
        <v>11.673454400000001</v>
      </c>
    </row>
    <row r="5651" spans="1:5" hidden="1">
      <c r="A5651" s="4" t="s">
        <v>12</v>
      </c>
      <c r="B5651" s="2">
        <v>2094</v>
      </c>
      <c r="C5651" s="1" t="s">
        <v>23</v>
      </c>
      <c r="D5651" s="1" t="s">
        <v>24</v>
      </c>
      <c r="E5651" s="5">
        <v>11.35757151</v>
      </c>
    </row>
    <row r="5652" spans="1:5" hidden="1">
      <c r="A5652" s="4" t="s">
        <v>12</v>
      </c>
      <c r="B5652" s="2">
        <v>2095</v>
      </c>
      <c r="C5652" s="1" t="s">
        <v>23</v>
      </c>
      <c r="D5652" s="1" t="s">
        <v>24</v>
      </c>
      <c r="E5652" s="5">
        <v>11.04168862</v>
      </c>
    </row>
    <row r="5653" spans="1:5" hidden="1">
      <c r="A5653" s="4" t="s">
        <v>12</v>
      </c>
      <c r="B5653" s="2">
        <v>2096</v>
      </c>
      <c r="C5653" s="1" t="s">
        <v>23</v>
      </c>
      <c r="D5653" s="1" t="s">
        <v>24</v>
      </c>
      <c r="E5653" s="5">
        <v>10.725805729999999</v>
      </c>
    </row>
    <row r="5654" spans="1:5" hidden="1">
      <c r="A5654" s="4" t="s">
        <v>12</v>
      </c>
      <c r="B5654" s="2">
        <v>2097</v>
      </c>
      <c r="C5654" s="1" t="s">
        <v>23</v>
      </c>
      <c r="D5654" s="1" t="s">
        <v>24</v>
      </c>
      <c r="E5654" s="5">
        <v>10.409057410000001</v>
      </c>
    </row>
    <row r="5655" spans="1:5" hidden="1">
      <c r="A5655" s="4" t="s">
        <v>12</v>
      </c>
      <c r="B5655" s="2">
        <v>2098</v>
      </c>
      <c r="C5655" s="1" t="s">
        <v>23</v>
      </c>
      <c r="D5655" s="1" t="s">
        <v>24</v>
      </c>
      <c r="E5655" s="5">
        <v>10.09317452</v>
      </c>
    </row>
    <row r="5656" spans="1:5" hidden="1">
      <c r="A5656" s="4" t="s">
        <v>12</v>
      </c>
      <c r="B5656" s="2">
        <v>2099</v>
      </c>
      <c r="C5656" s="1" t="s">
        <v>23</v>
      </c>
      <c r="D5656" s="1" t="s">
        <v>24</v>
      </c>
      <c r="E5656" s="5">
        <v>9.7772916240000001</v>
      </c>
    </row>
    <row r="5657" spans="1:5" hidden="1">
      <c r="A5657" s="4" t="s">
        <v>12</v>
      </c>
      <c r="B5657" s="2">
        <v>2100</v>
      </c>
      <c r="C5657" s="1" t="s">
        <v>23</v>
      </c>
      <c r="D5657" s="1" t="s">
        <v>24</v>
      </c>
      <c r="E5657" s="5">
        <v>9.4614087330000007</v>
      </c>
    </row>
    <row r="5658" spans="1:5">
      <c r="A5658" s="4" t="s">
        <v>5</v>
      </c>
      <c r="B5658" s="2">
        <v>2000</v>
      </c>
      <c r="C5658" s="1" t="s">
        <v>150</v>
      </c>
      <c r="D5658" s="1" t="s">
        <v>24</v>
      </c>
      <c r="E5658" s="5">
        <v>30.877438124000001</v>
      </c>
    </row>
    <row r="5659" spans="1:5">
      <c r="A5659" s="4" t="s">
        <v>5</v>
      </c>
      <c r="B5659" s="2">
        <v>2001</v>
      </c>
      <c r="C5659" s="1" t="s">
        <v>150</v>
      </c>
      <c r="D5659" s="1" t="s">
        <v>24</v>
      </c>
      <c r="E5659" s="5">
        <v>30.711584047999999</v>
      </c>
    </row>
    <row r="5660" spans="1:5">
      <c r="A5660" s="4" t="s">
        <v>5</v>
      </c>
      <c r="B5660" s="2">
        <v>2002</v>
      </c>
      <c r="C5660" s="1" t="s">
        <v>150</v>
      </c>
      <c r="D5660" s="1" t="s">
        <v>24</v>
      </c>
      <c r="E5660" s="5">
        <v>31.633965961000001</v>
      </c>
    </row>
    <row r="5661" spans="1:5">
      <c r="A5661" s="4" t="s">
        <v>5</v>
      </c>
      <c r="B5661" s="2">
        <v>2003</v>
      </c>
      <c r="C5661" s="1" t="s">
        <v>150</v>
      </c>
      <c r="D5661" s="1" t="s">
        <v>24</v>
      </c>
      <c r="E5661" s="5">
        <v>33.482718722000001</v>
      </c>
    </row>
    <row r="5662" spans="1:5">
      <c r="A5662" s="4" t="s">
        <v>5</v>
      </c>
      <c r="B5662" s="2">
        <v>2004</v>
      </c>
      <c r="C5662" s="1" t="s">
        <v>150</v>
      </c>
      <c r="D5662" s="1" t="s">
        <v>24</v>
      </c>
      <c r="E5662" s="5">
        <v>34.014541584</v>
      </c>
    </row>
    <row r="5663" spans="1:5">
      <c r="A5663" s="4" t="s">
        <v>5</v>
      </c>
      <c r="B5663" s="2">
        <v>2005</v>
      </c>
      <c r="C5663" s="1" t="s">
        <v>150</v>
      </c>
      <c r="D5663" s="1" t="s">
        <v>24</v>
      </c>
      <c r="E5663" s="5">
        <v>34.484552342999997</v>
      </c>
    </row>
    <row r="5664" spans="1:5">
      <c r="A5664" s="4" t="s">
        <v>5</v>
      </c>
      <c r="B5664" s="2">
        <v>2006</v>
      </c>
      <c r="C5664" s="1" t="s">
        <v>150</v>
      </c>
      <c r="D5664" s="1" t="s">
        <v>24</v>
      </c>
      <c r="E5664" s="5">
        <v>35.841041945000001</v>
      </c>
    </row>
    <row r="5665" spans="1:5">
      <c r="A5665" s="4" t="s">
        <v>5</v>
      </c>
      <c r="B5665" s="2">
        <v>2007</v>
      </c>
      <c r="C5665" s="1" t="s">
        <v>150</v>
      </c>
      <c r="D5665" s="1" t="s">
        <v>24</v>
      </c>
      <c r="E5665" s="5">
        <v>36.056341685</v>
      </c>
    </row>
    <row r="5666" spans="1:5">
      <c r="A5666" s="4" t="s">
        <v>5</v>
      </c>
      <c r="B5666" s="2">
        <v>2008</v>
      </c>
      <c r="C5666" s="1" t="s">
        <v>150</v>
      </c>
      <c r="D5666" s="1" t="s">
        <v>24</v>
      </c>
      <c r="E5666" s="5">
        <v>36.783272779999997</v>
      </c>
    </row>
    <row r="5667" spans="1:5">
      <c r="A5667" s="4" t="s">
        <v>5</v>
      </c>
      <c r="B5667" s="2">
        <v>2009</v>
      </c>
      <c r="C5667" s="1" t="s">
        <v>150</v>
      </c>
      <c r="D5667" s="1" t="s">
        <v>24</v>
      </c>
      <c r="E5667" s="5">
        <v>36.729996581000002</v>
      </c>
    </row>
    <row r="5668" spans="1:5">
      <c r="A5668" s="4" t="s">
        <v>5</v>
      </c>
      <c r="B5668" s="2">
        <v>2010</v>
      </c>
      <c r="C5668" s="1" t="s">
        <v>150</v>
      </c>
      <c r="D5668" s="1" t="s">
        <v>24</v>
      </c>
      <c r="E5668" s="5">
        <v>38.484449519999998</v>
      </c>
    </row>
    <row r="5669" spans="1:5">
      <c r="A5669" s="4" t="s">
        <v>5</v>
      </c>
      <c r="B5669" s="2">
        <v>2011</v>
      </c>
      <c r="C5669" s="1" t="s">
        <v>150</v>
      </c>
      <c r="D5669" s="1" t="s">
        <v>24</v>
      </c>
      <c r="E5669" s="5">
        <v>39.6550978</v>
      </c>
    </row>
    <row r="5670" spans="1:5">
      <c r="A5670" s="4" t="s">
        <v>5</v>
      </c>
      <c r="B5670" s="2">
        <v>2012</v>
      </c>
      <c r="C5670" s="1" t="s">
        <v>150</v>
      </c>
      <c r="D5670" s="1" t="s">
        <v>24</v>
      </c>
      <c r="E5670" s="5">
        <v>40.281280175000013</v>
      </c>
    </row>
    <row r="5671" spans="1:5">
      <c r="A5671" s="4" t="s">
        <v>5</v>
      </c>
      <c r="B5671" s="2">
        <v>2013</v>
      </c>
      <c r="C5671" s="1" t="s">
        <v>150</v>
      </c>
      <c r="D5671" s="1" t="s">
        <v>24</v>
      </c>
      <c r="E5671" s="5">
        <v>40.091882708999997</v>
      </c>
    </row>
    <row r="5672" spans="1:5">
      <c r="A5672" s="4" t="s">
        <v>5</v>
      </c>
      <c r="B5672" s="2">
        <v>2014</v>
      </c>
      <c r="C5672" s="1" t="s">
        <v>150</v>
      </c>
      <c r="D5672" s="1" t="s">
        <v>24</v>
      </c>
      <c r="E5672" s="5">
        <v>40.681125457999997</v>
      </c>
    </row>
    <row r="5673" spans="1:5">
      <c r="A5673" s="4" t="s">
        <v>5</v>
      </c>
      <c r="B5673" s="2">
        <v>2015</v>
      </c>
      <c r="C5673" s="1" t="s">
        <v>150</v>
      </c>
      <c r="D5673" s="1" t="s">
        <v>24</v>
      </c>
      <c r="E5673" s="5">
        <v>41.094125837</v>
      </c>
    </row>
    <row r="5674" spans="1:5">
      <c r="A5674" s="4" t="s">
        <v>5</v>
      </c>
      <c r="B5674" s="2">
        <v>2016</v>
      </c>
      <c r="C5674" s="1" t="s">
        <v>150</v>
      </c>
      <c r="D5674" s="1" t="s">
        <v>24</v>
      </c>
      <c r="E5674" s="5">
        <v>40.059650927</v>
      </c>
    </row>
    <row r="5675" spans="1:5">
      <c r="A5675" s="4" t="s">
        <v>5</v>
      </c>
      <c r="B5675" s="2">
        <v>2017</v>
      </c>
      <c r="C5675" s="1" t="s">
        <v>150</v>
      </c>
      <c r="D5675" s="1" t="s">
        <v>24</v>
      </c>
      <c r="E5675" s="5">
        <v>40.59108312</v>
      </c>
    </row>
    <row r="5676" spans="1:5">
      <c r="A5676" s="4" t="s">
        <v>5</v>
      </c>
      <c r="B5676" s="2">
        <v>2018</v>
      </c>
      <c r="C5676" s="1" t="s">
        <v>150</v>
      </c>
      <c r="D5676" s="1" t="s">
        <v>24</v>
      </c>
      <c r="E5676" s="5">
        <v>41.052740057000001</v>
      </c>
    </row>
    <row r="5677" spans="1:5">
      <c r="A5677" s="4" t="s">
        <v>5</v>
      </c>
      <c r="B5677" s="2">
        <v>2019</v>
      </c>
      <c r="C5677" s="1" t="s">
        <v>150</v>
      </c>
      <c r="D5677" s="1" t="s">
        <v>24</v>
      </c>
      <c r="E5677" s="5">
        <v>41.638275811</v>
      </c>
    </row>
    <row r="5678" spans="1:5">
      <c r="A5678" s="4" t="s">
        <v>5</v>
      </c>
      <c r="B5678" s="2">
        <v>2020</v>
      </c>
      <c r="C5678" s="1" t="s">
        <v>150</v>
      </c>
      <c r="D5678" s="1" t="s">
        <v>24</v>
      </c>
      <c r="E5678" s="5">
        <v>39.303545565999997</v>
      </c>
    </row>
    <row r="5679" spans="1:5">
      <c r="A5679" s="4" t="s">
        <v>5</v>
      </c>
      <c r="B5679" s="2">
        <v>2021</v>
      </c>
      <c r="C5679" s="1" t="s">
        <v>150</v>
      </c>
      <c r="D5679" s="1" t="s">
        <v>24</v>
      </c>
      <c r="E5679" s="5">
        <v>41.138771126999998</v>
      </c>
    </row>
    <row r="5680" spans="1:5">
      <c r="A5680" s="4" t="s">
        <v>5</v>
      </c>
      <c r="B5680" s="2">
        <v>2022</v>
      </c>
      <c r="C5680" s="1" t="s">
        <v>150</v>
      </c>
      <c r="D5680" s="1" t="s">
        <v>24</v>
      </c>
      <c r="E5680" s="5">
        <v>41.460391409000003</v>
      </c>
    </row>
    <row r="5681" spans="1:5">
      <c r="A5681" s="4" t="s">
        <v>5</v>
      </c>
      <c r="B5681" s="2">
        <v>2023</v>
      </c>
      <c r="C5681" s="1" t="s">
        <v>150</v>
      </c>
      <c r="D5681" s="1" t="s">
        <v>24</v>
      </c>
      <c r="E5681" s="5">
        <v>41.460391409000003</v>
      </c>
    </row>
    <row r="5682" spans="1:5">
      <c r="A5682" s="4" t="s">
        <v>5</v>
      </c>
      <c r="B5682" s="2">
        <v>2024</v>
      </c>
      <c r="C5682" s="1" t="s">
        <v>150</v>
      </c>
      <c r="D5682" s="1" t="s">
        <v>24</v>
      </c>
      <c r="E5682" s="5">
        <v>41.460391409000003</v>
      </c>
    </row>
    <row r="5683" spans="1:5">
      <c r="A5683" s="4" t="s">
        <v>5</v>
      </c>
      <c r="B5683" s="2">
        <v>2025</v>
      </c>
      <c r="C5683" s="1" t="s">
        <v>150</v>
      </c>
      <c r="D5683" s="1" t="s">
        <v>24</v>
      </c>
      <c r="E5683" s="5">
        <v>41.460391409000003</v>
      </c>
    </row>
    <row r="5684" spans="1:5">
      <c r="A5684" s="4" t="s">
        <v>5</v>
      </c>
      <c r="B5684" s="2">
        <v>2026</v>
      </c>
      <c r="C5684" s="1" t="s">
        <v>150</v>
      </c>
      <c r="D5684" s="1" t="s">
        <v>24</v>
      </c>
      <c r="E5684" s="5">
        <v>41.740787438927271</v>
      </c>
    </row>
    <row r="5685" spans="1:5">
      <c r="A5685" s="4" t="s">
        <v>5</v>
      </c>
      <c r="B5685" s="2">
        <v>2027</v>
      </c>
      <c r="C5685" s="1" t="s">
        <v>150</v>
      </c>
      <c r="D5685" s="1" t="s">
        <v>24</v>
      </c>
      <c r="E5685" s="5">
        <v>42.036912433581819</v>
      </c>
    </row>
    <row r="5686" spans="1:5">
      <c r="A5686" s="4" t="s">
        <v>5</v>
      </c>
      <c r="B5686" s="2">
        <v>2028</v>
      </c>
      <c r="C5686" s="1" t="s">
        <v>150</v>
      </c>
      <c r="D5686" s="1" t="s">
        <v>24</v>
      </c>
      <c r="E5686" s="5">
        <v>42.34876639296364</v>
      </c>
    </row>
    <row r="5687" spans="1:5">
      <c r="A5687" s="4" t="s">
        <v>5</v>
      </c>
      <c r="B5687" s="2">
        <v>2029</v>
      </c>
      <c r="C5687" s="1" t="s">
        <v>150</v>
      </c>
      <c r="D5687" s="1" t="s">
        <v>24</v>
      </c>
      <c r="E5687" s="5">
        <v>42.676349317072727</v>
      </c>
    </row>
    <row r="5688" spans="1:5">
      <c r="A5688" s="4" t="s">
        <v>5</v>
      </c>
      <c r="B5688" s="2">
        <v>2030</v>
      </c>
      <c r="C5688" s="1" t="s">
        <v>150</v>
      </c>
      <c r="D5688" s="1" t="s">
        <v>24</v>
      </c>
      <c r="E5688" s="5">
        <v>43.35</v>
      </c>
    </row>
    <row r="5689" spans="1:5">
      <c r="A5689" s="4" t="s">
        <v>5</v>
      </c>
      <c r="B5689" s="2">
        <v>2031</v>
      </c>
      <c r="C5689" s="1" t="s">
        <v>150</v>
      </c>
      <c r="D5689" s="1" t="s">
        <v>24</v>
      </c>
      <c r="E5689" s="5">
        <v>44.05</v>
      </c>
    </row>
    <row r="5690" spans="1:5">
      <c r="A5690" s="4" t="s">
        <v>5</v>
      </c>
      <c r="B5690" s="2">
        <v>2032</v>
      </c>
      <c r="C5690" s="1" t="s">
        <v>150</v>
      </c>
      <c r="D5690" s="1" t="s">
        <v>24</v>
      </c>
      <c r="E5690" s="5">
        <v>44.75</v>
      </c>
    </row>
    <row r="5691" spans="1:5">
      <c r="A5691" s="4" t="s">
        <v>5</v>
      </c>
      <c r="B5691" s="2">
        <v>2033</v>
      </c>
      <c r="C5691" s="1" t="s">
        <v>150</v>
      </c>
      <c r="D5691" s="1" t="s">
        <v>24</v>
      </c>
      <c r="E5691" s="5">
        <v>45.45</v>
      </c>
    </row>
    <row r="5692" spans="1:5">
      <c r="A5692" s="4" t="s">
        <v>5</v>
      </c>
      <c r="B5692" s="2">
        <v>2034</v>
      </c>
      <c r="C5692" s="1" t="s">
        <v>150</v>
      </c>
      <c r="D5692" s="1" t="s">
        <v>24</v>
      </c>
      <c r="E5692" s="5">
        <v>46.15</v>
      </c>
    </row>
    <row r="5693" spans="1:5">
      <c r="A5693" s="4" t="s">
        <v>5</v>
      </c>
      <c r="B5693" s="2">
        <v>2035</v>
      </c>
      <c r="C5693" s="1" t="s">
        <v>150</v>
      </c>
      <c r="D5693" s="1" t="s">
        <v>24</v>
      </c>
      <c r="E5693" s="5">
        <v>46.85</v>
      </c>
    </row>
    <row r="5694" spans="1:5">
      <c r="A5694" s="4" t="s">
        <v>5</v>
      </c>
      <c r="B5694" s="2">
        <v>2036</v>
      </c>
      <c r="C5694" s="1" t="s">
        <v>150</v>
      </c>
      <c r="D5694" s="1" t="s">
        <v>24</v>
      </c>
      <c r="E5694" s="5">
        <v>47.55</v>
      </c>
    </row>
    <row r="5695" spans="1:5">
      <c r="A5695" s="4" t="s">
        <v>5</v>
      </c>
      <c r="B5695" s="2">
        <v>2037</v>
      </c>
      <c r="C5695" s="1" t="s">
        <v>150</v>
      </c>
      <c r="D5695" s="1" t="s">
        <v>24</v>
      </c>
      <c r="E5695" s="5">
        <v>48.25</v>
      </c>
    </row>
    <row r="5696" spans="1:5">
      <c r="A5696" s="4" t="s">
        <v>5</v>
      </c>
      <c r="B5696" s="2">
        <v>2038</v>
      </c>
      <c r="C5696" s="1" t="s">
        <v>150</v>
      </c>
      <c r="D5696" s="1" t="s">
        <v>24</v>
      </c>
      <c r="E5696" s="5">
        <v>48.95</v>
      </c>
    </row>
    <row r="5697" spans="1:5">
      <c r="A5697" s="4" t="s">
        <v>5</v>
      </c>
      <c r="B5697" s="2">
        <v>2039</v>
      </c>
      <c r="C5697" s="1" t="s">
        <v>150</v>
      </c>
      <c r="D5697" s="1" t="s">
        <v>24</v>
      </c>
      <c r="E5697" s="5">
        <v>49.65</v>
      </c>
    </row>
    <row r="5698" spans="1:5">
      <c r="A5698" s="4" t="s">
        <v>5</v>
      </c>
      <c r="B5698" s="2">
        <v>2040</v>
      </c>
      <c r="C5698" s="1" t="s">
        <v>150</v>
      </c>
      <c r="D5698" s="1" t="s">
        <v>24</v>
      </c>
      <c r="E5698" s="5">
        <v>50.375</v>
      </c>
    </row>
    <row r="5699" spans="1:5">
      <c r="A5699" s="4" t="s">
        <v>5</v>
      </c>
      <c r="B5699" s="2">
        <v>2041</v>
      </c>
      <c r="C5699" s="1" t="s">
        <v>150</v>
      </c>
      <c r="D5699" s="1" t="s">
        <v>24</v>
      </c>
      <c r="E5699" s="5">
        <v>51.125</v>
      </c>
    </row>
    <row r="5700" spans="1:5">
      <c r="A5700" s="4" t="s">
        <v>5</v>
      </c>
      <c r="B5700" s="2">
        <v>2042</v>
      </c>
      <c r="C5700" s="1" t="s">
        <v>150</v>
      </c>
      <c r="D5700" s="1" t="s">
        <v>24</v>
      </c>
      <c r="E5700" s="5">
        <v>51.875</v>
      </c>
    </row>
    <row r="5701" spans="1:5">
      <c r="A5701" s="4" t="s">
        <v>5</v>
      </c>
      <c r="B5701" s="2">
        <v>2043</v>
      </c>
      <c r="C5701" s="1" t="s">
        <v>150</v>
      </c>
      <c r="D5701" s="1" t="s">
        <v>24</v>
      </c>
      <c r="E5701" s="5">
        <v>52.625</v>
      </c>
    </row>
    <row r="5702" spans="1:5">
      <c r="A5702" s="4" t="s">
        <v>5</v>
      </c>
      <c r="B5702" s="2">
        <v>2044</v>
      </c>
      <c r="C5702" s="1" t="s">
        <v>150</v>
      </c>
      <c r="D5702" s="1" t="s">
        <v>24</v>
      </c>
      <c r="E5702" s="5">
        <v>53.375</v>
      </c>
    </row>
    <row r="5703" spans="1:5">
      <c r="A5703" s="4" t="s">
        <v>5</v>
      </c>
      <c r="B5703" s="2">
        <v>2045</v>
      </c>
      <c r="C5703" s="1" t="s">
        <v>150</v>
      </c>
      <c r="D5703" s="1" t="s">
        <v>24</v>
      </c>
      <c r="E5703" s="5">
        <v>54.125</v>
      </c>
    </row>
    <row r="5704" spans="1:5">
      <c r="A5704" s="4" t="s">
        <v>5</v>
      </c>
      <c r="B5704" s="2">
        <v>2046</v>
      </c>
      <c r="C5704" s="1" t="s">
        <v>150</v>
      </c>
      <c r="D5704" s="1" t="s">
        <v>24</v>
      </c>
      <c r="E5704" s="5">
        <v>54.875</v>
      </c>
    </row>
    <row r="5705" spans="1:5">
      <c r="A5705" s="4" t="s">
        <v>5</v>
      </c>
      <c r="B5705" s="2">
        <v>2047</v>
      </c>
      <c r="C5705" s="1" t="s">
        <v>150</v>
      </c>
      <c r="D5705" s="1" t="s">
        <v>24</v>
      </c>
      <c r="E5705" s="5">
        <v>55.625</v>
      </c>
    </row>
    <row r="5706" spans="1:5">
      <c r="A5706" s="4" t="s">
        <v>5</v>
      </c>
      <c r="B5706" s="2">
        <v>2048</v>
      </c>
      <c r="C5706" s="1" t="s">
        <v>150</v>
      </c>
      <c r="D5706" s="1" t="s">
        <v>24</v>
      </c>
      <c r="E5706" s="5">
        <v>56.375</v>
      </c>
    </row>
    <row r="5707" spans="1:5">
      <c r="A5707" s="4" t="s">
        <v>5</v>
      </c>
      <c r="B5707" s="2">
        <v>2049</v>
      </c>
      <c r="C5707" s="1" t="s">
        <v>150</v>
      </c>
      <c r="D5707" s="1" t="s">
        <v>24</v>
      </c>
      <c r="E5707" s="5">
        <v>57.125</v>
      </c>
    </row>
    <row r="5708" spans="1:5">
      <c r="A5708" s="4" t="s">
        <v>5</v>
      </c>
      <c r="B5708" s="2">
        <v>2050</v>
      </c>
      <c r="C5708" s="1" t="s">
        <v>150</v>
      </c>
      <c r="D5708" s="1" t="s">
        <v>24</v>
      </c>
      <c r="E5708" s="5">
        <v>57.71</v>
      </c>
    </row>
    <row r="5709" spans="1:5">
      <c r="A5709" s="4" t="s">
        <v>5</v>
      </c>
      <c r="B5709" s="2">
        <v>2051</v>
      </c>
      <c r="C5709" s="1" t="s">
        <v>150</v>
      </c>
      <c r="D5709" s="1" t="s">
        <v>24</v>
      </c>
      <c r="E5709" s="5">
        <v>58.13</v>
      </c>
    </row>
    <row r="5710" spans="1:5">
      <c r="A5710" s="4" t="s">
        <v>5</v>
      </c>
      <c r="B5710" s="2">
        <v>2052</v>
      </c>
      <c r="C5710" s="1" t="s">
        <v>150</v>
      </c>
      <c r="D5710" s="1" t="s">
        <v>24</v>
      </c>
      <c r="E5710" s="5">
        <v>58.55</v>
      </c>
    </row>
    <row r="5711" spans="1:5">
      <c r="A5711" s="4" t="s">
        <v>5</v>
      </c>
      <c r="B5711" s="2">
        <v>2053</v>
      </c>
      <c r="C5711" s="1" t="s">
        <v>150</v>
      </c>
      <c r="D5711" s="1" t="s">
        <v>24</v>
      </c>
      <c r="E5711" s="5">
        <v>58.97</v>
      </c>
    </row>
    <row r="5712" spans="1:5">
      <c r="A5712" s="4" t="s">
        <v>5</v>
      </c>
      <c r="B5712" s="2">
        <v>2054</v>
      </c>
      <c r="C5712" s="1" t="s">
        <v>150</v>
      </c>
      <c r="D5712" s="1" t="s">
        <v>24</v>
      </c>
      <c r="E5712" s="5">
        <v>59.39</v>
      </c>
    </row>
    <row r="5713" spans="1:5">
      <c r="A5713" s="4" t="s">
        <v>5</v>
      </c>
      <c r="B5713" s="2">
        <v>2055</v>
      </c>
      <c r="C5713" s="1" t="s">
        <v>150</v>
      </c>
      <c r="D5713" s="1" t="s">
        <v>24</v>
      </c>
      <c r="E5713" s="5">
        <v>59.81</v>
      </c>
    </row>
    <row r="5714" spans="1:5">
      <c r="A5714" s="4" t="s">
        <v>5</v>
      </c>
      <c r="B5714" s="2">
        <v>2056</v>
      </c>
      <c r="C5714" s="1" t="s">
        <v>150</v>
      </c>
      <c r="D5714" s="1" t="s">
        <v>24</v>
      </c>
      <c r="E5714" s="5">
        <v>60.23</v>
      </c>
    </row>
    <row r="5715" spans="1:5">
      <c r="A5715" s="4" t="s">
        <v>5</v>
      </c>
      <c r="B5715" s="2">
        <v>2057</v>
      </c>
      <c r="C5715" s="1" t="s">
        <v>150</v>
      </c>
      <c r="D5715" s="1" t="s">
        <v>24</v>
      </c>
      <c r="E5715" s="5">
        <v>60.65</v>
      </c>
    </row>
    <row r="5716" spans="1:5">
      <c r="A5716" s="4" t="s">
        <v>5</v>
      </c>
      <c r="B5716" s="2">
        <v>2058</v>
      </c>
      <c r="C5716" s="1" t="s">
        <v>150</v>
      </c>
      <c r="D5716" s="1" t="s">
        <v>24</v>
      </c>
      <c r="E5716" s="5">
        <v>61.07</v>
      </c>
    </row>
    <row r="5717" spans="1:5">
      <c r="A5717" s="4" t="s">
        <v>5</v>
      </c>
      <c r="B5717" s="2">
        <v>2059</v>
      </c>
      <c r="C5717" s="1" t="s">
        <v>150</v>
      </c>
      <c r="D5717" s="1" t="s">
        <v>24</v>
      </c>
      <c r="E5717" s="5">
        <v>61.489999999999988</v>
      </c>
    </row>
    <row r="5718" spans="1:5">
      <c r="A5718" s="4" t="s">
        <v>5</v>
      </c>
      <c r="B5718" s="2">
        <v>2060</v>
      </c>
      <c r="C5718" s="1" t="s">
        <v>150</v>
      </c>
      <c r="D5718" s="1" t="s">
        <v>24</v>
      </c>
      <c r="E5718" s="5">
        <v>61.91</v>
      </c>
    </row>
    <row r="5719" spans="1:5">
      <c r="A5719" s="4" t="s">
        <v>5</v>
      </c>
      <c r="B5719" s="2">
        <v>2061</v>
      </c>
      <c r="C5719" s="1" t="s">
        <v>150</v>
      </c>
      <c r="D5719" s="1" t="s">
        <v>24</v>
      </c>
      <c r="E5719" s="5">
        <v>62.33</v>
      </c>
    </row>
    <row r="5720" spans="1:5">
      <c r="A5720" s="4" t="s">
        <v>5</v>
      </c>
      <c r="B5720" s="2">
        <v>2062</v>
      </c>
      <c r="C5720" s="1" t="s">
        <v>150</v>
      </c>
      <c r="D5720" s="1" t="s">
        <v>24</v>
      </c>
      <c r="E5720" s="5">
        <v>62.75</v>
      </c>
    </row>
    <row r="5721" spans="1:5">
      <c r="A5721" s="4" t="s">
        <v>5</v>
      </c>
      <c r="B5721" s="2">
        <v>2063</v>
      </c>
      <c r="C5721" s="1" t="s">
        <v>150</v>
      </c>
      <c r="D5721" s="1" t="s">
        <v>24</v>
      </c>
      <c r="E5721" s="5">
        <v>63.17</v>
      </c>
    </row>
    <row r="5722" spans="1:5">
      <c r="A5722" s="4" t="s">
        <v>5</v>
      </c>
      <c r="B5722" s="2">
        <v>2064</v>
      </c>
      <c r="C5722" s="1" t="s">
        <v>150</v>
      </c>
      <c r="D5722" s="1" t="s">
        <v>24</v>
      </c>
      <c r="E5722" s="5">
        <v>63.59</v>
      </c>
    </row>
    <row r="5723" spans="1:5">
      <c r="A5723" s="4" t="s">
        <v>5</v>
      </c>
      <c r="B5723" s="2">
        <v>2065</v>
      </c>
      <c r="C5723" s="1" t="s">
        <v>150</v>
      </c>
      <c r="D5723" s="1" t="s">
        <v>24</v>
      </c>
      <c r="E5723" s="5">
        <v>64.010000000000005</v>
      </c>
    </row>
    <row r="5724" spans="1:5">
      <c r="A5724" s="4" t="s">
        <v>5</v>
      </c>
      <c r="B5724" s="2">
        <v>2066</v>
      </c>
      <c r="C5724" s="1" t="s">
        <v>150</v>
      </c>
      <c r="D5724" s="1" t="s">
        <v>24</v>
      </c>
      <c r="E5724" s="5">
        <v>64.430000000000007</v>
      </c>
    </row>
    <row r="5725" spans="1:5">
      <c r="A5725" s="4" t="s">
        <v>5</v>
      </c>
      <c r="B5725" s="2">
        <v>2067</v>
      </c>
      <c r="C5725" s="1" t="s">
        <v>150</v>
      </c>
      <c r="D5725" s="1" t="s">
        <v>24</v>
      </c>
      <c r="E5725" s="5">
        <v>64.849999999999994</v>
      </c>
    </row>
    <row r="5726" spans="1:5">
      <c r="A5726" s="4" t="s">
        <v>5</v>
      </c>
      <c r="B5726" s="2">
        <v>2068</v>
      </c>
      <c r="C5726" s="1" t="s">
        <v>150</v>
      </c>
      <c r="D5726" s="1" t="s">
        <v>24</v>
      </c>
      <c r="E5726" s="5">
        <v>65.27</v>
      </c>
    </row>
    <row r="5727" spans="1:5">
      <c r="A5727" s="4" t="s">
        <v>5</v>
      </c>
      <c r="B5727" s="2">
        <v>2069</v>
      </c>
      <c r="C5727" s="1" t="s">
        <v>150</v>
      </c>
      <c r="D5727" s="1" t="s">
        <v>24</v>
      </c>
      <c r="E5727" s="5">
        <v>65.69</v>
      </c>
    </row>
    <row r="5728" spans="1:5">
      <c r="A5728" s="4" t="s">
        <v>5</v>
      </c>
      <c r="B5728" s="2">
        <v>2070</v>
      </c>
      <c r="C5728" s="1" t="s">
        <v>150</v>
      </c>
      <c r="D5728" s="1" t="s">
        <v>24</v>
      </c>
      <c r="E5728" s="5">
        <v>66.11</v>
      </c>
    </row>
    <row r="5729" spans="1:5">
      <c r="A5729" s="4" t="s">
        <v>5</v>
      </c>
      <c r="B5729" s="2">
        <v>2071</v>
      </c>
      <c r="C5729" s="1" t="s">
        <v>150</v>
      </c>
      <c r="D5729" s="1" t="s">
        <v>24</v>
      </c>
      <c r="E5729" s="5">
        <v>66.53</v>
      </c>
    </row>
    <row r="5730" spans="1:5">
      <c r="A5730" s="4" t="s">
        <v>5</v>
      </c>
      <c r="B5730" s="2">
        <v>2072</v>
      </c>
      <c r="C5730" s="1" t="s">
        <v>150</v>
      </c>
      <c r="D5730" s="1" t="s">
        <v>24</v>
      </c>
      <c r="E5730" s="5">
        <v>66.95</v>
      </c>
    </row>
    <row r="5731" spans="1:5">
      <c r="A5731" s="4" t="s">
        <v>5</v>
      </c>
      <c r="B5731" s="2">
        <v>2073</v>
      </c>
      <c r="C5731" s="1" t="s">
        <v>150</v>
      </c>
      <c r="D5731" s="1" t="s">
        <v>24</v>
      </c>
      <c r="E5731" s="5">
        <v>67.37</v>
      </c>
    </row>
    <row r="5732" spans="1:5">
      <c r="A5732" s="4" t="s">
        <v>5</v>
      </c>
      <c r="B5732" s="2">
        <v>2074</v>
      </c>
      <c r="C5732" s="1" t="s">
        <v>150</v>
      </c>
      <c r="D5732" s="1" t="s">
        <v>24</v>
      </c>
      <c r="E5732" s="5">
        <v>67.789999999999992</v>
      </c>
    </row>
    <row r="5733" spans="1:5">
      <c r="A5733" s="4" t="s">
        <v>5</v>
      </c>
      <c r="B5733" s="2">
        <v>2075</v>
      </c>
      <c r="C5733" s="1" t="s">
        <v>150</v>
      </c>
      <c r="D5733" s="1" t="s">
        <v>24</v>
      </c>
      <c r="E5733" s="5">
        <v>68.12</v>
      </c>
    </row>
    <row r="5734" spans="1:5">
      <c r="A5734" s="4" t="s">
        <v>5</v>
      </c>
      <c r="B5734" s="2">
        <v>2076</v>
      </c>
      <c r="C5734" s="1" t="s">
        <v>150</v>
      </c>
      <c r="D5734" s="1" t="s">
        <v>24</v>
      </c>
      <c r="E5734" s="5">
        <v>68.36</v>
      </c>
    </row>
    <row r="5735" spans="1:5">
      <c r="A5735" s="4" t="s">
        <v>5</v>
      </c>
      <c r="B5735" s="2">
        <v>2077</v>
      </c>
      <c r="C5735" s="1" t="s">
        <v>150</v>
      </c>
      <c r="D5735" s="1" t="s">
        <v>24</v>
      </c>
      <c r="E5735" s="5">
        <v>68.599999999999994</v>
      </c>
    </row>
    <row r="5736" spans="1:5">
      <c r="A5736" s="4" t="s">
        <v>5</v>
      </c>
      <c r="B5736" s="2">
        <v>2078</v>
      </c>
      <c r="C5736" s="1" t="s">
        <v>150</v>
      </c>
      <c r="D5736" s="1" t="s">
        <v>24</v>
      </c>
      <c r="E5736" s="5">
        <v>68.84</v>
      </c>
    </row>
    <row r="5737" spans="1:5">
      <c r="A5737" s="4" t="s">
        <v>5</v>
      </c>
      <c r="B5737" s="2">
        <v>2079</v>
      </c>
      <c r="C5737" s="1" t="s">
        <v>150</v>
      </c>
      <c r="D5737" s="1" t="s">
        <v>24</v>
      </c>
      <c r="E5737" s="5">
        <v>69.08</v>
      </c>
    </row>
    <row r="5738" spans="1:5">
      <c r="A5738" s="4" t="s">
        <v>5</v>
      </c>
      <c r="B5738" s="2">
        <v>2080</v>
      </c>
      <c r="C5738" s="1" t="s">
        <v>150</v>
      </c>
      <c r="D5738" s="1" t="s">
        <v>24</v>
      </c>
      <c r="E5738" s="5">
        <v>69.319999999999993</v>
      </c>
    </row>
    <row r="5739" spans="1:5">
      <c r="A5739" s="4" t="s">
        <v>5</v>
      </c>
      <c r="B5739" s="2">
        <v>2081</v>
      </c>
      <c r="C5739" s="1" t="s">
        <v>150</v>
      </c>
      <c r="D5739" s="1" t="s">
        <v>24</v>
      </c>
      <c r="E5739" s="5">
        <v>69.56</v>
      </c>
    </row>
    <row r="5740" spans="1:5">
      <c r="A5740" s="4" t="s">
        <v>5</v>
      </c>
      <c r="B5740" s="2">
        <v>2082</v>
      </c>
      <c r="C5740" s="1" t="s">
        <v>150</v>
      </c>
      <c r="D5740" s="1" t="s">
        <v>24</v>
      </c>
      <c r="E5740" s="5">
        <v>69.8</v>
      </c>
    </row>
    <row r="5741" spans="1:5">
      <c r="A5741" s="4" t="s">
        <v>5</v>
      </c>
      <c r="B5741" s="2">
        <v>2083</v>
      </c>
      <c r="C5741" s="1" t="s">
        <v>150</v>
      </c>
      <c r="D5741" s="1" t="s">
        <v>24</v>
      </c>
      <c r="E5741" s="5">
        <v>70.040000000000006</v>
      </c>
    </row>
    <row r="5742" spans="1:5">
      <c r="A5742" s="4" t="s">
        <v>5</v>
      </c>
      <c r="B5742" s="2">
        <v>2084</v>
      </c>
      <c r="C5742" s="1" t="s">
        <v>150</v>
      </c>
      <c r="D5742" s="1" t="s">
        <v>24</v>
      </c>
      <c r="E5742" s="5">
        <v>70.28</v>
      </c>
    </row>
    <row r="5743" spans="1:5">
      <c r="A5743" s="4" t="s">
        <v>5</v>
      </c>
      <c r="B5743" s="2">
        <v>2085</v>
      </c>
      <c r="C5743" s="1" t="s">
        <v>150</v>
      </c>
      <c r="D5743" s="1" t="s">
        <v>24</v>
      </c>
      <c r="E5743" s="5">
        <v>70.52</v>
      </c>
    </row>
    <row r="5744" spans="1:5">
      <c r="A5744" s="4" t="s">
        <v>5</v>
      </c>
      <c r="B5744" s="2">
        <v>2086</v>
      </c>
      <c r="C5744" s="1" t="s">
        <v>150</v>
      </c>
      <c r="D5744" s="1" t="s">
        <v>24</v>
      </c>
      <c r="E5744" s="5">
        <v>70.760000000000005</v>
      </c>
    </row>
    <row r="5745" spans="1:5">
      <c r="A5745" s="4" t="s">
        <v>5</v>
      </c>
      <c r="B5745" s="2">
        <v>2087</v>
      </c>
      <c r="C5745" s="1" t="s">
        <v>150</v>
      </c>
      <c r="D5745" s="1" t="s">
        <v>24</v>
      </c>
      <c r="E5745" s="6">
        <v>71</v>
      </c>
    </row>
    <row r="5746" spans="1:5">
      <c r="A5746" s="4" t="s">
        <v>5</v>
      </c>
      <c r="B5746" s="2">
        <v>2088</v>
      </c>
      <c r="C5746" s="1" t="s">
        <v>150</v>
      </c>
      <c r="D5746" s="1" t="s">
        <v>24</v>
      </c>
      <c r="E5746" s="5">
        <v>71.239999999999981</v>
      </c>
    </row>
    <row r="5747" spans="1:5">
      <c r="A5747" s="4" t="s">
        <v>5</v>
      </c>
      <c r="B5747" s="2">
        <v>2089</v>
      </c>
      <c r="C5747" s="1" t="s">
        <v>150</v>
      </c>
      <c r="D5747" s="1" t="s">
        <v>24</v>
      </c>
      <c r="E5747" s="5">
        <v>71.48</v>
      </c>
    </row>
    <row r="5748" spans="1:5">
      <c r="A5748" s="4" t="s">
        <v>5</v>
      </c>
      <c r="B5748" s="2">
        <v>2090</v>
      </c>
      <c r="C5748" s="1" t="s">
        <v>150</v>
      </c>
      <c r="D5748" s="1" t="s">
        <v>24</v>
      </c>
      <c r="E5748" s="5">
        <v>71.72</v>
      </c>
    </row>
    <row r="5749" spans="1:5">
      <c r="A5749" s="4" t="s">
        <v>5</v>
      </c>
      <c r="B5749" s="2">
        <v>2091</v>
      </c>
      <c r="C5749" s="1" t="s">
        <v>150</v>
      </c>
      <c r="D5749" s="1" t="s">
        <v>24</v>
      </c>
      <c r="E5749" s="5">
        <v>71.959999999999994</v>
      </c>
    </row>
    <row r="5750" spans="1:5">
      <c r="A5750" s="4" t="s">
        <v>5</v>
      </c>
      <c r="B5750" s="2">
        <v>2092</v>
      </c>
      <c r="C5750" s="1" t="s">
        <v>150</v>
      </c>
      <c r="D5750" s="1" t="s">
        <v>24</v>
      </c>
      <c r="E5750" s="5">
        <v>72.2</v>
      </c>
    </row>
    <row r="5751" spans="1:5">
      <c r="A5751" s="4" t="s">
        <v>5</v>
      </c>
      <c r="B5751" s="2">
        <v>2093</v>
      </c>
      <c r="C5751" s="1" t="s">
        <v>150</v>
      </c>
      <c r="D5751" s="1" t="s">
        <v>24</v>
      </c>
      <c r="E5751" s="5">
        <v>72.44</v>
      </c>
    </row>
    <row r="5752" spans="1:5">
      <c r="A5752" s="4" t="s">
        <v>5</v>
      </c>
      <c r="B5752" s="2">
        <v>2094</v>
      </c>
      <c r="C5752" s="1" t="s">
        <v>150</v>
      </c>
      <c r="D5752" s="1" t="s">
        <v>24</v>
      </c>
      <c r="E5752" s="5">
        <v>72.680000000000007</v>
      </c>
    </row>
    <row r="5753" spans="1:5">
      <c r="A5753" s="4" t="s">
        <v>5</v>
      </c>
      <c r="B5753" s="2">
        <v>2095</v>
      </c>
      <c r="C5753" s="1" t="s">
        <v>150</v>
      </c>
      <c r="D5753" s="1" t="s">
        <v>24</v>
      </c>
      <c r="E5753" s="5">
        <v>72.92</v>
      </c>
    </row>
    <row r="5754" spans="1:5">
      <c r="A5754" s="4" t="s">
        <v>5</v>
      </c>
      <c r="B5754" s="2">
        <v>2096</v>
      </c>
      <c r="C5754" s="1" t="s">
        <v>150</v>
      </c>
      <c r="D5754" s="1" t="s">
        <v>24</v>
      </c>
      <c r="E5754" s="5">
        <v>73.16</v>
      </c>
    </row>
    <row r="5755" spans="1:5">
      <c r="A5755" s="4" t="s">
        <v>5</v>
      </c>
      <c r="B5755" s="2">
        <v>2097</v>
      </c>
      <c r="C5755" s="1" t="s">
        <v>150</v>
      </c>
      <c r="D5755" s="1" t="s">
        <v>24</v>
      </c>
      <c r="E5755" s="5">
        <v>73.400000000000006</v>
      </c>
    </row>
    <row r="5756" spans="1:5">
      <c r="A5756" s="4" t="s">
        <v>5</v>
      </c>
      <c r="B5756" s="2">
        <v>2098</v>
      </c>
      <c r="C5756" s="1" t="s">
        <v>150</v>
      </c>
      <c r="D5756" s="1" t="s">
        <v>24</v>
      </c>
      <c r="E5756" s="5">
        <v>73.64</v>
      </c>
    </row>
    <row r="5757" spans="1:5">
      <c r="A5757" s="4" t="s">
        <v>5</v>
      </c>
      <c r="B5757" s="2">
        <v>2099</v>
      </c>
      <c r="C5757" s="1" t="s">
        <v>150</v>
      </c>
      <c r="D5757" s="1" t="s">
        <v>24</v>
      </c>
      <c r="E5757" s="5">
        <v>73.88</v>
      </c>
    </row>
    <row r="5758" spans="1:5">
      <c r="A5758" s="4" t="s">
        <v>5</v>
      </c>
      <c r="B5758" s="2">
        <v>2100</v>
      </c>
      <c r="C5758" s="1" t="s">
        <v>150</v>
      </c>
      <c r="D5758" s="1" t="s">
        <v>24</v>
      </c>
      <c r="E5758" s="6">
        <v>74</v>
      </c>
    </row>
    <row r="5759" spans="1:5">
      <c r="A5759" s="4" t="s">
        <v>7</v>
      </c>
      <c r="B5759" s="2">
        <v>2000</v>
      </c>
      <c r="C5759" s="1" t="s">
        <v>150</v>
      </c>
      <c r="D5759" s="1" t="s">
        <v>24</v>
      </c>
      <c r="E5759" s="5">
        <v>30.877438124000001</v>
      </c>
    </row>
    <row r="5760" spans="1:5">
      <c r="A5760" s="4" t="s">
        <v>7</v>
      </c>
      <c r="B5760" s="2">
        <v>2001</v>
      </c>
      <c r="C5760" s="1" t="s">
        <v>150</v>
      </c>
      <c r="D5760" s="1" t="s">
        <v>24</v>
      </c>
      <c r="E5760" s="5">
        <v>30.711584047999999</v>
      </c>
    </row>
    <row r="5761" spans="1:5">
      <c r="A5761" s="4" t="s">
        <v>7</v>
      </c>
      <c r="B5761" s="2">
        <v>2002</v>
      </c>
      <c r="C5761" s="1" t="s">
        <v>150</v>
      </c>
      <c r="D5761" s="1" t="s">
        <v>24</v>
      </c>
      <c r="E5761" s="5">
        <v>31.633965961000001</v>
      </c>
    </row>
    <row r="5762" spans="1:5">
      <c r="A5762" s="4" t="s">
        <v>7</v>
      </c>
      <c r="B5762" s="2">
        <v>2003</v>
      </c>
      <c r="C5762" s="1" t="s">
        <v>150</v>
      </c>
      <c r="D5762" s="1" t="s">
        <v>24</v>
      </c>
      <c r="E5762" s="5">
        <v>33.482718722000001</v>
      </c>
    </row>
    <row r="5763" spans="1:5">
      <c r="A5763" s="4" t="s">
        <v>7</v>
      </c>
      <c r="B5763" s="2">
        <v>2004</v>
      </c>
      <c r="C5763" s="1" t="s">
        <v>150</v>
      </c>
      <c r="D5763" s="1" t="s">
        <v>24</v>
      </c>
      <c r="E5763" s="5">
        <v>34.014541584</v>
      </c>
    </row>
    <row r="5764" spans="1:5">
      <c r="A5764" s="4" t="s">
        <v>7</v>
      </c>
      <c r="B5764" s="2">
        <v>2005</v>
      </c>
      <c r="C5764" s="1" t="s">
        <v>150</v>
      </c>
      <c r="D5764" s="1" t="s">
        <v>24</v>
      </c>
      <c r="E5764" s="5">
        <v>34.484552342999997</v>
      </c>
    </row>
    <row r="5765" spans="1:5">
      <c r="A5765" s="4" t="s">
        <v>7</v>
      </c>
      <c r="B5765" s="2">
        <v>2006</v>
      </c>
      <c r="C5765" s="1" t="s">
        <v>150</v>
      </c>
      <c r="D5765" s="1" t="s">
        <v>24</v>
      </c>
      <c r="E5765" s="5">
        <v>35.841041945000001</v>
      </c>
    </row>
    <row r="5766" spans="1:5">
      <c r="A5766" s="4" t="s">
        <v>7</v>
      </c>
      <c r="B5766" s="2">
        <v>2007</v>
      </c>
      <c r="C5766" s="1" t="s">
        <v>150</v>
      </c>
      <c r="D5766" s="1" t="s">
        <v>24</v>
      </c>
      <c r="E5766" s="5">
        <v>36.056341685</v>
      </c>
    </row>
    <row r="5767" spans="1:5">
      <c r="A5767" s="4" t="s">
        <v>7</v>
      </c>
      <c r="B5767" s="2">
        <v>2008</v>
      </c>
      <c r="C5767" s="1" t="s">
        <v>150</v>
      </c>
      <c r="D5767" s="1" t="s">
        <v>24</v>
      </c>
      <c r="E5767" s="5">
        <v>36.783272779999997</v>
      </c>
    </row>
    <row r="5768" spans="1:5">
      <c r="A5768" s="4" t="s">
        <v>7</v>
      </c>
      <c r="B5768" s="2">
        <v>2009</v>
      </c>
      <c r="C5768" s="1" t="s">
        <v>150</v>
      </c>
      <c r="D5768" s="1" t="s">
        <v>24</v>
      </c>
      <c r="E5768" s="5">
        <v>36.729996581000002</v>
      </c>
    </row>
    <row r="5769" spans="1:5">
      <c r="A5769" s="4" t="s">
        <v>7</v>
      </c>
      <c r="B5769" s="2">
        <v>2010</v>
      </c>
      <c r="C5769" s="1" t="s">
        <v>150</v>
      </c>
      <c r="D5769" s="1" t="s">
        <v>24</v>
      </c>
      <c r="E5769" s="5">
        <v>38.484449519999998</v>
      </c>
    </row>
    <row r="5770" spans="1:5">
      <c r="A5770" s="4" t="s">
        <v>7</v>
      </c>
      <c r="B5770" s="2">
        <v>2011</v>
      </c>
      <c r="C5770" s="1" t="s">
        <v>150</v>
      </c>
      <c r="D5770" s="1" t="s">
        <v>24</v>
      </c>
      <c r="E5770" s="5">
        <v>39.6550978</v>
      </c>
    </row>
    <row r="5771" spans="1:5">
      <c r="A5771" s="4" t="s">
        <v>7</v>
      </c>
      <c r="B5771" s="2">
        <v>2012</v>
      </c>
      <c r="C5771" s="1" t="s">
        <v>150</v>
      </c>
      <c r="D5771" s="1" t="s">
        <v>24</v>
      </c>
      <c r="E5771" s="5">
        <v>40.281280175000013</v>
      </c>
    </row>
    <row r="5772" spans="1:5">
      <c r="A5772" s="4" t="s">
        <v>7</v>
      </c>
      <c r="B5772" s="2">
        <v>2013</v>
      </c>
      <c r="C5772" s="1" t="s">
        <v>150</v>
      </c>
      <c r="D5772" s="1" t="s">
        <v>24</v>
      </c>
      <c r="E5772" s="5">
        <v>40.091882708999997</v>
      </c>
    </row>
    <row r="5773" spans="1:5">
      <c r="A5773" s="4" t="s">
        <v>7</v>
      </c>
      <c r="B5773" s="2">
        <v>2014</v>
      </c>
      <c r="C5773" s="1" t="s">
        <v>150</v>
      </c>
      <c r="D5773" s="1" t="s">
        <v>24</v>
      </c>
      <c r="E5773" s="5">
        <v>40.681125457999997</v>
      </c>
    </row>
    <row r="5774" spans="1:5">
      <c r="A5774" s="4" t="s">
        <v>7</v>
      </c>
      <c r="B5774" s="2">
        <v>2015</v>
      </c>
      <c r="C5774" s="1" t="s">
        <v>150</v>
      </c>
      <c r="D5774" s="1" t="s">
        <v>24</v>
      </c>
      <c r="E5774" s="5">
        <v>41.094125837</v>
      </c>
    </row>
    <row r="5775" spans="1:5">
      <c r="A5775" s="4" t="s">
        <v>7</v>
      </c>
      <c r="B5775" s="2">
        <v>2016</v>
      </c>
      <c r="C5775" s="1" t="s">
        <v>150</v>
      </c>
      <c r="D5775" s="1" t="s">
        <v>24</v>
      </c>
      <c r="E5775" s="5">
        <v>40.059650927</v>
      </c>
    </row>
    <row r="5776" spans="1:5">
      <c r="A5776" s="4" t="s">
        <v>7</v>
      </c>
      <c r="B5776" s="2">
        <v>2017</v>
      </c>
      <c r="C5776" s="1" t="s">
        <v>150</v>
      </c>
      <c r="D5776" s="1" t="s">
        <v>24</v>
      </c>
      <c r="E5776" s="5">
        <v>40.59108312</v>
      </c>
    </row>
    <row r="5777" spans="1:5">
      <c r="A5777" s="4" t="s">
        <v>7</v>
      </c>
      <c r="B5777" s="2">
        <v>2018</v>
      </c>
      <c r="C5777" s="1" t="s">
        <v>150</v>
      </c>
      <c r="D5777" s="1" t="s">
        <v>24</v>
      </c>
      <c r="E5777" s="5">
        <v>41.052740057000001</v>
      </c>
    </row>
    <row r="5778" spans="1:5">
      <c r="A5778" s="4" t="s">
        <v>7</v>
      </c>
      <c r="B5778" s="2">
        <v>2019</v>
      </c>
      <c r="C5778" s="1" t="s">
        <v>150</v>
      </c>
      <c r="D5778" s="1" t="s">
        <v>24</v>
      </c>
      <c r="E5778" s="5">
        <v>41.638275811</v>
      </c>
    </row>
    <row r="5779" spans="1:5">
      <c r="A5779" s="4" t="s">
        <v>7</v>
      </c>
      <c r="B5779" s="2">
        <v>2020</v>
      </c>
      <c r="C5779" s="1" t="s">
        <v>150</v>
      </c>
      <c r="D5779" s="1" t="s">
        <v>24</v>
      </c>
      <c r="E5779" s="5">
        <v>39.303545565999997</v>
      </c>
    </row>
    <row r="5780" spans="1:5">
      <c r="A5780" s="4" t="s">
        <v>7</v>
      </c>
      <c r="B5780" s="2">
        <v>2021</v>
      </c>
      <c r="C5780" s="1" t="s">
        <v>150</v>
      </c>
      <c r="D5780" s="1" t="s">
        <v>24</v>
      </c>
      <c r="E5780" s="5">
        <v>41.138771126999998</v>
      </c>
    </row>
    <row r="5781" spans="1:5">
      <c r="A5781" s="4" t="s">
        <v>7</v>
      </c>
      <c r="B5781" s="2">
        <v>2022</v>
      </c>
      <c r="C5781" s="1" t="s">
        <v>150</v>
      </c>
      <c r="D5781" s="1" t="s">
        <v>24</v>
      </c>
      <c r="E5781" s="5">
        <v>41.460391409000003</v>
      </c>
    </row>
    <row r="5782" spans="1:5">
      <c r="A5782" s="4" t="s">
        <v>7</v>
      </c>
      <c r="B5782" s="2">
        <v>2023</v>
      </c>
      <c r="C5782" s="1" t="s">
        <v>150</v>
      </c>
      <c r="D5782" s="1" t="s">
        <v>24</v>
      </c>
      <c r="E5782" s="5">
        <v>41.460391409000003</v>
      </c>
    </row>
    <row r="5783" spans="1:5">
      <c r="A5783" s="4" t="s">
        <v>7</v>
      </c>
      <c r="B5783" s="2">
        <v>2024</v>
      </c>
      <c r="C5783" s="1" t="s">
        <v>150</v>
      </c>
      <c r="D5783" s="1" t="s">
        <v>24</v>
      </c>
      <c r="E5783" s="5">
        <v>41.460391409000003</v>
      </c>
    </row>
    <row r="5784" spans="1:5">
      <c r="A5784" s="4" t="s">
        <v>7</v>
      </c>
      <c r="B5784" s="2">
        <v>2025</v>
      </c>
      <c r="C5784" s="1" t="s">
        <v>150</v>
      </c>
      <c r="D5784" s="1" t="s">
        <v>24</v>
      </c>
      <c r="E5784" s="5">
        <v>41.460391409000003</v>
      </c>
    </row>
    <row r="5785" spans="1:5">
      <c r="A5785" s="4" t="s">
        <v>7</v>
      </c>
      <c r="B5785" s="2">
        <v>2026</v>
      </c>
      <c r="C5785" s="1" t="s">
        <v>150</v>
      </c>
      <c r="D5785" s="1" t="s">
        <v>24</v>
      </c>
      <c r="E5785" s="5">
        <v>41.740787438927271</v>
      </c>
    </row>
    <row r="5786" spans="1:5">
      <c r="A5786" s="4" t="s">
        <v>7</v>
      </c>
      <c r="B5786" s="2">
        <v>2027</v>
      </c>
      <c r="C5786" s="1" t="s">
        <v>150</v>
      </c>
      <c r="D5786" s="1" t="s">
        <v>24</v>
      </c>
      <c r="E5786" s="5">
        <v>42.036912433581819</v>
      </c>
    </row>
    <row r="5787" spans="1:5">
      <c r="A5787" s="4" t="s">
        <v>7</v>
      </c>
      <c r="B5787" s="2">
        <v>2028</v>
      </c>
      <c r="C5787" s="1" t="s">
        <v>150</v>
      </c>
      <c r="D5787" s="1" t="s">
        <v>24</v>
      </c>
      <c r="E5787" s="5">
        <v>42.34876639296364</v>
      </c>
    </row>
    <row r="5788" spans="1:5">
      <c r="A5788" s="4" t="s">
        <v>7</v>
      </c>
      <c r="B5788" s="2">
        <v>2029</v>
      </c>
      <c r="C5788" s="1" t="s">
        <v>150</v>
      </c>
      <c r="D5788" s="1" t="s">
        <v>24</v>
      </c>
      <c r="E5788" s="5">
        <v>42.676349317072727</v>
      </c>
    </row>
    <row r="5789" spans="1:5">
      <c r="A5789" s="4" t="s">
        <v>7</v>
      </c>
      <c r="B5789" s="2">
        <v>2030</v>
      </c>
      <c r="C5789" s="1" t="s">
        <v>150</v>
      </c>
      <c r="D5789" s="1" t="s">
        <v>24</v>
      </c>
      <c r="E5789" s="5">
        <v>43.35</v>
      </c>
    </row>
    <row r="5790" spans="1:5">
      <c r="A5790" s="4" t="s">
        <v>7</v>
      </c>
      <c r="B5790" s="2">
        <v>2031</v>
      </c>
      <c r="C5790" s="1" t="s">
        <v>150</v>
      </c>
      <c r="D5790" s="1" t="s">
        <v>24</v>
      </c>
      <c r="E5790" s="5">
        <v>44.05</v>
      </c>
    </row>
    <row r="5791" spans="1:5">
      <c r="A5791" s="4" t="s">
        <v>7</v>
      </c>
      <c r="B5791" s="2">
        <v>2032</v>
      </c>
      <c r="C5791" s="1" t="s">
        <v>150</v>
      </c>
      <c r="D5791" s="1" t="s">
        <v>24</v>
      </c>
      <c r="E5791" s="5">
        <v>44.75</v>
      </c>
    </row>
    <row r="5792" spans="1:5">
      <c r="A5792" s="4" t="s">
        <v>7</v>
      </c>
      <c r="B5792" s="2">
        <v>2033</v>
      </c>
      <c r="C5792" s="1" t="s">
        <v>150</v>
      </c>
      <c r="D5792" s="1" t="s">
        <v>24</v>
      </c>
      <c r="E5792" s="5">
        <v>45.45</v>
      </c>
    </row>
    <row r="5793" spans="1:5">
      <c r="A5793" s="4" t="s">
        <v>7</v>
      </c>
      <c r="B5793" s="2">
        <v>2034</v>
      </c>
      <c r="C5793" s="1" t="s">
        <v>150</v>
      </c>
      <c r="D5793" s="1" t="s">
        <v>24</v>
      </c>
      <c r="E5793" s="5">
        <v>46.15</v>
      </c>
    </row>
    <row r="5794" spans="1:5">
      <c r="A5794" s="4" t="s">
        <v>7</v>
      </c>
      <c r="B5794" s="2">
        <v>2035</v>
      </c>
      <c r="C5794" s="1" t="s">
        <v>150</v>
      </c>
      <c r="D5794" s="1" t="s">
        <v>24</v>
      </c>
      <c r="E5794" s="5">
        <v>46.85</v>
      </c>
    </row>
    <row r="5795" spans="1:5">
      <c r="A5795" s="4" t="s">
        <v>7</v>
      </c>
      <c r="B5795" s="2">
        <v>2036</v>
      </c>
      <c r="C5795" s="1" t="s">
        <v>150</v>
      </c>
      <c r="D5795" s="1" t="s">
        <v>24</v>
      </c>
      <c r="E5795" s="5">
        <v>47.55</v>
      </c>
    </row>
    <row r="5796" spans="1:5">
      <c r="A5796" s="4" t="s">
        <v>7</v>
      </c>
      <c r="B5796" s="2">
        <v>2037</v>
      </c>
      <c r="C5796" s="1" t="s">
        <v>150</v>
      </c>
      <c r="D5796" s="1" t="s">
        <v>24</v>
      </c>
      <c r="E5796" s="5">
        <v>48.25</v>
      </c>
    </row>
    <row r="5797" spans="1:5">
      <c r="A5797" s="4" t="s">
        <v>7</v>
      </c>
      <c r="B5797" s="2">
        <v>2038</v>
      </c>
      <c r="C5797" s="1" t="s">
        <v>150</v>
      </c>
      <c r="D5797" s="1" t="s">
        <v>24</v>
      </c>
      <c r="E5797" s="5">
        <v>48.95</v>
      </c>
    </row>
    <row r="5798" spans="1:5">
      <c r="A5798" s="4" t="s">
        <v>7</v>
      </c>
      <c r="B5798" s="2">
        <v>2039</v>
      </c>
      <c r="C5798" s="1" t="s">
        <v>150</v>
      </c>
      <c r="D5798" s="1" t="s">
        <v>24</v>
      </c>
      <c r="E5798" s="5">
        <v>49.65</v>
      </c>
    </row>
    <row r="5799" spans="1:5">
      <c r="A5799" s="4" t="s">
        <v>7</v>
      </c>
      <c r="B5799" s="2">
        <v>2040</v>
      </c>
      <c r="C5799" s="1" t="s">
        <v>150</v>
      </c>
      <c r="D5799" s="1" t="s">
        <v>24</v>
      </c>
      <c r="E5799" s="5">
        <v>50.375</v>
      </c>
    </row>
    <row r="5800" spans="1:5">
      <c r="A5800" s="4" t="s">
        <v>7</v>
      </c>
      <c r="B5800" s="2">
        <v>2041</v>
      </c>
      <c r="C5800" s="1" t="s">
        <v>150</v>
      </c>
      <c r="D5800" s="1" t="s">
        <v>24</v>
      </c>
      <c r="E5800" s="5">
        <v>51.125</v>
      </c>
    </row>
    <row r="5801" spans="1:5">
      <c r="A5801" s="4" t="s">
        <v>7</v>
      </c>
      <c r="B5801" s="2">
        <v>2042</v>
      </c>
      <c r="C5801" s="1" t="s">
        <v>150</v>
      </c>
      <c r="D5801" s="1" t="s">
        <v>24</v>
      </c>
      <c r="E5801" s="5">
        <v>51.875</v>
      </c>
    </row>
    <row r="5802" spans="1:5">
      <c r="A5802" s="4" t="s">
        <v>7</v>
      </c>
      <c r="B5802" s="2">
        <v>2043</v>
      </c>
      <c r="C5802" s="1" t="s">
        <v>150</v>
      </c>
      <c r="D5802" s="1" t="s">
        <v>24</v>
      </c>
      <c r="E5802" s="5">
        <v>52.625</v>
      </c>
    </row>
    <row r="5803" spans="1:5">
      <c r="A5803" s="4" t="s">
        <v>7</v>
      </c>
      <c r="B5803" s="2">
        <v>2044</v>
      </c>
      <c r="C5803" s="1" t="s">
        <v>150</v>
      </c>
      <c r="D5803" s="1" t="s">
        <v>24</v>
      </c>
      <c r="E5803" s="5">
        <v>53.375</v>
      </c>
    </row>
    <row r="5804" spans="1:5">
      <c r="A5804" s="4" t="s">
        <v>7</v>
      </c>
      <c r="B5804" s="2">
        <v>2045</v>
      </c>
      <c r="C5804" s="1" t="s">
        <v>150</v>
      </c>
      <c r="D5804" s="1" t="s">
        <v>24</v>
      </c>
      <c r="E5804" s="5">
        <v>54.125</v>
      </c>
    </row>
    <row r="5805" spans="1:5">
      <c r="A5805" s="4" t="s">
        <v>7</v>
      </c>
      <c r="B5805" s="2">
        <v>2046</v>
      </c>
      <c r="C5805" s="1" t="s">
        <v>150</v>
      </c>
      <c r="D5805" s="1" t="s">
        <v>24</v>
      </c>
      <c r="E5805" s="5">
        <v>54.875</v>
      </c>
    </row>
    <row r="5806" spans="1:5">
      <c r="A5806" s="4" t="s">
        <v>7</v>
      </c>
      <c r="B5806" s="2">
        <v>2047</v>
      </c>
      <c r="C5806" s="1" t="s">
        <v>150</v>
      </c>
      <c r="D5806" s="1" t="s">
        <v>24</v>
      </c>
      <c r="E5806" s="5">
        <v>55.625</v>
      </c>
    </row>
    <row r="5807" spans="1:5">
      <c r="A5807" s="4" t="s">
        <v>7</v>
      </c>
      <c r="B5807" s="2">
        <v>2048</v>
      </c>
      <c r="C5807" s="1" t="s">
        <v>150</v>
      </c>
      <c r="D5807" s="1" t="s">
        <v>24</v>
      </c>
      <c r="E5807" s="5">
        <v>56.375</v>
      </c>
    </row>
    <row r="5808" spans="1:5">
      <c r="A5808" s="4" t="s">
        <v>7</v>
      </c>
      <c r="B5808" s="2">
        <v>2049</v>
      </c>
      <c r="C5808" s="1" t="s">
        <v>150</v>
      </c>
      <c r="D5808" s="1" t="s">
        <v>24</v>
      </c>
      <c r="E5808" s="5">
        <v>57.125</v>
      </c>
    </row>
    <row r="5809" spans="1:5">
      <c r="A5809" s="4" t="s">
        <v>7</v>
      </c>
      <c r="B5809" s="2">
        <v>2050</v>
      </c>
      <c r="C5809" s="1" t="s">
        <v>150</v>
      </c>
      <c r="D5809" s="1" t="s">
        <v>24</v>
      </c>
      <c r="E5809" s="5">
        <v>57.71</v>
      </c>
    </row>
    <row r="5810" spans="1:5">
      <c r="A5810" s="4" t="s">
        <v>7</v>
      </c>
      <c r="B5810" s="2">
        <v>2051</v>
      </c>
      <c r="C5810" s="1" t="s">
        <v>150</v>
      </c>
      <c r="D5810" s="1" t="s">
        <v>24</v>
      </c>
      <c r="E5810" s="5">
        <v>58.13</v>
      </c>
    </row>
    <row r="5811" spans="1:5">
      <c r="A5811" s="4" t="s">
        <v>7</v>
      </c>
      <c r="B5811" s="2">
        <v>2052</v>
      </c>
      <c r="C5811" s="1" t="s">
        <v>150</v>
      </c>
      <c r="D5811" s="1" t="s">
        <v>24</v>
      </c>
      <c r="E5811" s="5">
        <v>58.55</v>
      </c>
    </row>
    <row r="5812" spans="1:5">
      <c r="A5812" s="4" t="s">
        <v>7</v>
      </c>
      <c r="B5812" s="2">
        <v>2053</v>
      </c>
      <c r="C5812" s="1" t="s">
        <v>150</v>
      </c>
      <c r="D5812" s="1" t="s">
        <v>24</v>
      </c>
      <c r="E5812" s="5">
        <v>58.97</v>
      </c>
    </row>
    <row r="5813" spans="1:5">
      <c r="A5813" s="4" t="s">
        <v>7</v>
      </c>
      <c r="B5813" s="2">
        <v>2054</v>
      </c>
      <c r="C5813" s="1" t="s">
        <v>150</v>
      </c>
      <c r="D5813" s="1" t="s">
        <v>24</v>
      </c>
      <c r="E5813" s="5">
        <v>59.39</v>
      </c>
    </row>
    <row r="5814" spans="1:5">
      <c r="A5814" s="4" t="s">
        <v>7</v>
      </c>
      <c r="B5814" s="2">
        <v>2055</v>
      </c>
      <c r="C5814" s="1" t="s">
        <v>150</v>
      </c>
      <c r="D5814" s="1" t="s">
        <v>24</v>
      </c>
      <c r="E5814" s="5">
        <v>59.81</v>
      </c>
    </row>
    <row r="5815" spans="1:5">
      <c r="A5815" s="4" t="s">
        <v>7</v>
      </c>
      <c r="B5815" s="2">
        <v>2056</v>
      </c>
      <c r="C5815" s="1" t="s">
        <v>150</v>
      </c>
      <c r="D5815" s="1" t="s">
        <v>24</v>
      </c>
      <c r="E5815" s="5">
        <v>60.23</v>
      </c>
    </row>
    <row r="5816" spans="1:5">
      <c r="A5816" s="4" t="s">
        <v>7</v>
      </c>
      <c r="B5816" s="2">
        <v>2057</v>
      </c>
      <c r="C5816" s="1" t="s">
        <v>150</v>
      </c>
      <c r="D5816" s="1" t="s">
        <v>24</v>
      </c>
      <c r="E5816" s="5">
        <v>60.65</v>
      </c>
    </row>
    <row r="5817" spans="1:5">
      <c r="A5817" s="4" t="s">
        <v>7</v>
      </c>
      <c r="B5817" s="2">
        <v>2058</v>
      </c>
      <c r="C5817" s="1" t="s">
        <v>150</v>
      </c>
      <c r="D5817" s="1" t="s">
        <v>24</v>
      </c>
      <c r="E5817" s="5">
        <v>61.07</v>
      </c>
    </row>
    <row r="5818" spans="1:5">
      <c r="A5818" s="4" t="s">
        <v>7</v>
      </c>
      <c r="B5818" s="2">
        <v>2059</v>
      </c>
      <c r="C5818" s="1" t="s">
        <v>150</v>
      </c>
      <c r="D5818" s="1" t="s">
        <v>24</v>
      </c>
      <c r="E5818" s="5">
        <v>61.489999999999988</v>
      </c>
    </row>
    <row r="5819" spans="1:5">
      <c r="A5819" s="4" t="s">
        <v>7</v>
      </c>
      <c r="B5819" s="2">
        <v>2060</v>
      </c>
      <c r="C5819" s="1" t="s">
        <v>150</v>
      </c>
      <c r="D5819" s="1" t="s">
        <v>24</v>
      </c>
      <c r="E5819" s="5">
        <v>61.91</v>
      </c>
    </row>
    <row r="5820" spans="1:5">
      <c r="A5820" s="4" t="s">
        <v>7</v>
      </c>
      <c r="B5820" s="2">
        <v>2061</v>
      </c>
      <c r="C5820" s="1" t="s">
        <v>150</v>
      </c>
      <c r="D5820" s="1" t="s">
        <v>24</v>
      </c>
      <c r="E5820" s="5">
        <v>62.33</v>
      </c>
    </row>
    <row r="5821" spans="1:5">
      <c r="A5821" s="4" t="s">
        <v>7</v>
      </c>
      <c r="B5821" s="2">
        <v>2062</v>
      </c>
      <c r="C5821" s="1" t="s">
        <v>150</v>
      </c>
      <c r="D5821" s="1" t="s">
        <v>24</v>
      </c>
      <c r="E5821" s="5">
        <v>62.75</v>
      </c>
    </row>
    <row r="5822" spans="1:5">
      <c r="A5822" s="4" t="s">
        <v>7</v>
      </c>
      <c r="B5822" s="2">
        <v>2063</v>
      </c>
      <c r="C5822" s="1" t="s">
        <v>150</v>
      </c>
      <c r="D5822" s="1" t="s">
        <v>24</v>
      </c>
      <c r="E5822" s="5">
        <v>63.17</v>
      </c>
    </row>
    <row r="5823" spans="1:5">
      <c r="A5823" s="4" t="s">
        <v>7</v>
      </c>
      <c r="B5823" s="2">
        <v>2064</v>
      </c>
      <c r="C5823" s="1" t="s">
        <v>150</v>
      </c>
      <c r="D5823" s="1" t="s">
        <v>24</v>
      </c>
      <c r="E5823" s="5">
        <v>63.59</v>
      </c>
    </row>
    <row r="5824" spans="1:5">
      <c r="A5824" s="4" t="s">
        <v>7</v>
      </c>
      <c r="B5824" s="2">
        <v>2065</v>
      </c>
      <c r="C5824" s="1" t="s">
        <v>150</v>
      </c>
      <c r="D5824" s="1" t="s">
        <v>24</v>
      </c>
      <c r="E5824" s="5">
        <v>64.010000000000005</v>
      </c>
    </row>
    <row r="5825" spans="1:5">
      <c r="A5825" s="4" t="s">
        <v>7</v>
      </c>
      <c r="B5825" s="2">
        <v>2066</v>
      </c>
      <c r="C5825" s="1" t="s">
        <v>150</v>
      </c>
      <c r="D5825" s="1" t="s">
        <v>24</v>
      </c>
      <c r="E5825" s="5">
        <v>64.430000000000007</v>
      </c>
    </row>
    <row r="5826" spans="1:5">
      <c r="A5826" s="4" t="s">
        <v>7</v>
      </c>
      <c r="B5826" s="2">
        <v>2067</v>
      </c>
      <c r="C5826" s="1" t="s">
        <v>150</v>
      </c>
      <c r="D5826" s="1" t="s">
        <v>24</v>
      </c>
      <c r="E5826" s="5">
        <v>64.849999999999994</v>
      </c>
    </row>
    <row r="5827" spans="1:5">
      <c r="A5827" s="4" t="s">
        <v>7</v>
      </c>
      <c r="B5827" s="2">
        <v>2068</v>
      </c>
      <c r="C5827" s="1" t="s">
        <v>150</v>
      </c>
      <c r="D5827" s="1" t="s">
        <v>24</v>
      </c>
      <c r="E5827" s="5">
        <v>65.27</v>
      </c>
    </row>
    <row r="5828" spans="1:5">
      <c r="A5828" s="4" t="s">
        <v>7</v>
      </c>
      <c r="B5828" s="2">
        <v>2069</v>
      </c>
      <c r="C5828" s="1" t="s">
        <v>150</v>
      </c>
      <c r="D5828" s="1" t="s">
        <v>24</v>
      </c>
      <c r="E5828" s="5">
        <v>65.69</v>
      </c>
    </row>
    <row r="5829" spans="1:5">
      <c r="A5829" s="4" t="s">
        <v>7</v>
      </c>
      <c r="B5829" s="2">
        <v>2070</v>
      </c>
      <c r="C5829" s="1" t="s">
        <v>150</v>
      </c>
      <c r="D5829" s="1" t="s">
        <v>24</v>
      </c>
      <c r="E5829" s="5">
        <v>66.11</v>
      </c>
    </row>
    <row r="5830" spans="1:5">
      <c r="A5830" s="4" t="s">
        <v>7</v>
      </c>
      <c r="B5830" s="2">
        <v>2071</v>
      </c>
      <c r="C5830" s="1" t="s">
        <v>150</v>
      </c>
      <c r="D5830" s="1" t="s">
        <v>24</v>
      </c>
      <c r="E5830" s="5">
        <v>66.53</v>
      </c>
    </row>
    <row r="5831" spans="1:5">
      <c r="A5831" s="4" t="s">
        <v>7</v>
      </c>
      <c r="B5831" s="2">
        <v>2072</v>
      </c>
      <c r="C5831" s="1" t="s">
        <v>150</v>
      </c>
      <c r="D5831" s="1" t="s">
        <v>24</v>
      </c>
      <c r="E5831" s="5">
        <v>66.95</v>
      </c>
    </row>
    <row r="5832" spans="1:5">
      <c r="A5832" s="4" t="s">
        <v>7</v>
      </c>
      <c r="B5832" s="2">
        <v>2073</v>
      </c>
      <c r="C5832" s="1" t="s">
        <v>150</v>
      </c>
      <c r="D5832" s="1" t="s">
        <v>24</v>
      </c>
      <c r="E5832" s="5">
        <v>67.37</v>
      </c>
    </row>
    <row r="5833" spans="1:5">
      <c r="A5833" s="4" t="s">
        <v>7</v>
      </c>
      <c r="B5833" s="2">
        <v>2074</v>
      </c>
      <c r="C5833" s="1" t="s">
        <v>150</v>
      </c>
      <c r="D5833" s="1" t="s">
        <v>24</v>
      </c>
      <c r="E5833" s="5">
        <v>67.789999999999992</v>
      </c>
    </row>
    <row r="5834" spans="1:5">
      <c r="A5834" s="4" t="s">
        <v>7</v>
      </c>
      <c r="B5834" s="2">
        <v>2075</v>
      </c>
      <c r="C5834" s="1" t="s">
        <v>150</v>
      </c>
      <c r="D5834" s="1" t="s">
        <v>24</v>
      </c>
      <c r="E5834" s="5">
        <v>68.12</v>
      </c>
    </row>
    <row r="5835" spans="1:5">
      <c r="A5835" s="4" t="s">
        <v>7</v>
      </c>
      <c r="B5835" s="2">
        <v>2076</v>
      </c>
      <c r="C5835" s="1" t="s">
        <v>150</v>
      </c>
      <c r="D5835" s="1" t="s">
        <v>24</v>
      </c>
      <c r="E5835" s="5">
        <v>68.36</v>
      </c>
    </row>
    <row r="5836" spans="1:5">
      <c r="A5836" s="4" t="s">
        <v>7</v>
      </c>
      <c r="B5836" s="2">
        <v>2077</v>
      </c>
      <c r="C5836" s="1" t="s">
        <v>150</v>
      </c>
      <c r="D5836" s="1" t="s">
        <v>24</v>
      </c>
      <c r="E5836" s="5">
        <v>68.599999999999994</v>
      </c>
    </row>
    <row r="5837" spans="1:5">
      <c r="A5837" s="4" t="s">
        <v>7</v>
      </c>
      <c r="B5837" s="2">
        <v>2078</v>
      </c>
      <c r="C5837" s="1" t="s">
        <v>150</v>
      </c>
      <c r="D5837" s="1" t="s">
        <v>24</v>
      </c>
      <c r="E5837" s="5">
        <v>68.84</v>
      </c>
    </row>
    <row r="5838" spans="1:5">
      <c r="A5838" s="4" t="s">
        <v>7</v>
      </c>
      <c r="B5838" s="2">
        <v>2079</v>
      </c>
      <c r="C5838" s="1" t="s">
        <v>150</v>
      </c>
      <c r="D5838" s="1" t="s">
        <v>24</v>
      </c>
      <c r="E5838" s="5">
        <v>69.08</v>
      </c>
    </row>
    <row r="5839" spans="1:5">
      <c r="A5839" s="4" t="s">
        <v>7</v>
      </c>
      <c r="B5839" s="2">
        <v>2080</v>
      </c>
      <c r="C5839" s="1" t="s">
        <v>150</v>
      </c>
      <c r="D5839" s="1" t="s">
        <v>24</v>
      </c>
      <c r="E5839" s="5">
        <v>69.319999999999993</v>
      </c>
    </row>
    <row r="5840" spans="1:5">
      <c r="A5840" s="4" t="s">
        <v>7</v>
      </c>
      <c r="B5840" s="2">
        <v>2081</v>
      </c>
      <c r="C5840" s="1" t="s">
        <v>150</v>
      </c>
      <c r="D5840" s="1" t="s">
        <v>24</v>
      </c>
      <c r="E5840" s="5">
        <v>69.56</v>
      </c>
    </row>
    <row r="5841" spans="1:5">
      <c r="A5841" s="4" t="s">
        <v>7</v>
      </c>
      <c r="B5841" s="2">
        <v>2082</v>
      </c>
      <c r="C5841" s="1" t="s">
        <v>150</v>
      </c>
      <c r="D5841" s="1" t="s">
        <v>24</v>
      </c>
      <c r="E5841" s="5">
        <v>69.8</v>
      </c>
    </row>
    <row r="5842" spans="1:5">
      <c r="A5842" s="4" t="s">
        <v>7</v>
      </c>
      <c r="B5842" s="2">
        <v>2083</v>
      </c>
      <c r="C5842" s="1" t="s">
        <v>150</v>
      </c>
      <c r="D5842" s="1" t="s">
        <v>24</v>
      </c>
      <c r="E5842" s="5">
        <v>70.040000000000006</v>
      </c>
    </row>
    <row r="5843" spans="1:5">
      <c r="A5843" s="4" t="s">
        <v>7</v>
      </c>
      <c r="B5843" s="2">
        <v>2084</v>
      </c>
      <c r="C5843" s="1" t="s">
        <v>150</v>
      </c>
      <c r="D5843" s="1" t="s">
        <v>24</v>
      </c>
      <c r="E5843" s="5">
        <v>70.28</v>
      </c>
    </row>
    <row r="5844" spans="1:5">
      <c r="A5844" s="4" t="s">
        <v>7</v>
      </c>
      <c r="B5844" s="2">
        <v>2085</v>
      </c>
      <c r="C5844" s="1" t="s">
        <v>150</v>
      </c>
      <c r="D5844" s="1" t="s">
        <v>24</v>
      </c>
      <c r="E5844" s="5">
        <v>70.52</v>
      </c>
    </row>
    <row r="5845" spans="1:5">
      <c r="A5845" s="4" t="s">
        <v>7</v>
      </c>
      <c r="B5845" s="2">
        <v>2086</v>
      </c>
      <c r="C5845" s="1" t="s">
        <v>150</v>
      </c>
      <c r="D5845" s="1" t="s">
        <v>24</v>
      </c>
      <c r="E5845" s="5">
        <v>70.760000000000005</v>
      </c>
    </row>
    <row r="5846" spans="1:5">
      <c r="A5846" s="4" t="s">
        <v>7</v>
      </c>
      <c r="B5846" s="2">
        <v>2087</v>
      </c>
      <c r="C5846" s="1" t="s">
        <v>150</v>
      </c>
      <c r="D5846" s="1" t="s">
        <v>24</v>
      </c>
      <c r="E5846" s="6">
        <v>71</v>
      </c>
    </row>
    <row r="5847" spans="1:5">
      <c r="A5847" s="4" t="s">
        <v>7</v>
      </c>
      <c r="B5847" s="2">
        <v>2088</v>
      </c>
      <c r="C5847" s="1" t="s">
        <v>150</v>
      </c>
      <c r="D5847" s="1" t="s">
        <v>24</v>
      </c>
      <c r="E5847" s="5">
        <v>71.239999999999981</v>
      </c>
    </row>
    <row r="5848" spans="1:5">
      <c r="A5848" s="4" t="s">
        <v>7</v>
      </c>
      <c r="B5848" s="2">
        <v>2089</v>
      </c>
      <c r="C5848" s="1" t="s">
        <v>150</v>
      </c>
      <c r="D5848" s="1" t="s">
        <v>24</v>
      </c>
      <c r="E5848" s="5">
        <v>71.48</v>
      </c>
    </row>
    <row r="5849" spans="1:5">
      <c r="A5849" s="4" t="s">
        <v>7</v>
      </c>
      <c r="B5849" s="2">
        <v>2090</v>
      </c>
      <c r="C5849" s="1" t="s">
        <v>150</v>
      </c>
      <c r="D5849" s="1" t="s">
        <v>24</v>
      </c>
      <c r="E5849" s="5">
        <v>71.72</v>
      </c>
    </row>
    <row r="5850" spans="1:5">
      <c r="A5850" s="4" t="s">
        <v>7</v>
      </c>
      <c r="B5850" s="2">
        <v>2091</v>
      </c>
      <c r="C5850" s="1" t="s">
        <v>150</v>
      </c>
      <c r="D5850" s="1" t="s">
        <v>24</v>
      </c>
      <c r="E5850" s="5">
        <v>71.959999999999994</v>
      </c>
    </row>
    <row r="5851" spans="1:5">
      <c r="A5851" s="4" t="s">
        <v>7</v>
      </c>
      <c r="B5851" s="2">
        <v>2092</v>
      </c>
      <c r="C5851" s="1" t="s">
        <v>150</v>
      </c>
      <c r="D5851" s="1" t="s">
        <v>24</v>
      </c>
      <c r="E5851" s="5">
        <v>72.2</v>
      </c>
    </row>
    <row r="5852" spans="1:5">
      <c r="A5852" s="4" t="s">
        <v>7</v>
      </c>
      <c r="B5852" s="2">
        <v>2093</v>
      </c>
      <c r="C5852" s="1" t="s">
        <v>150</v>
      </c>
      <c r="D5852" s="1" t="s">
        <v>24</v>
      </c>
      <c r="E5852" s="5">
        <v>72.44</v>
      </c>
    </row>
    <row r="5853" spans="1:5">
      <c r="A5853" s="4" t="s">
        <v>7</v>
      </c>
      <c r="B5853" s="2">
        <v>2094</v>
      </c>
      <c r="C5853" s="1" t="s">
        <v>150</v>
      </c>
      <c r="D5853" s="1" t="s">
        <v>24</v>
      </c>
      <c r="E5853" s="5">
        <v>72.680000000000007</v>
      </c>
    </row>
    <row r="5854" spans="1:5">
      <c r="A5854" s="4" t="s">
        <v>7</v>
      </c>
      <c r="B5854" s="2">
        <v>2095</v>
      </c>
      <c r="C5854" s="1" t="s">
        <v>150</v>
      </c>
      <c r="D5854" s="1" t="s">
        <v>24</v>
      </c>
      <c r="E5854" s="5">
        <v>72.92</v>
      </c>
    </row>
    <row r="5855" spans="1:5">
      <c r="A5855" s="4" t="s">
        <v>7</v>
      </c>
      <c r="B5855" s="2">
        <v>2096</v>
      </c>
      <c r="C5855" s="1" t="s">
        <v>150</v>
      </c>
      <c r="D5855" s="1" t="s">
        <v>24</v>
      </c>
      <c r="E5855" s="5">
        <v>73.16</v>
      </c>
    </row>
    <row r="5856" spans="1:5">
      <c r="A5856" s="4" t="s">
        <v>7</v>
      </c>
      <c r="B5856" s="2">
        <v>2097</v>
      </c>
      <c r="C5856" s="1" t="s">
        <v>150</v>
      </c>
      <c r="D5856" s="1" t="s">
        <v>24</v>
      </c>
      <c r="E5856" s="5">
        <v>73.400000000000006</v>
      </c>
    </row>
    <row r="5857" spans="1:5">
      <c r="A5857" s="4" t="s">
        <v>7</v>
      </c>
      <c r="B5857" s="2">
        <v>2098</v>
      </c>
      <c r="C5857" s="1" t="s">
        <v>150</v>
      </c>
      <c r="D5857" s="1" t="s">
        <v>24</v>
      </c>
      <c r="E5857" s="5">
        <v>73.64</v>
      </c>
    </row>
    <row r="5858" spans="1:5">
      <c r="A5858" s="4" t="s">
        <v>7</v>
      </c>
      <c r="B5858" s="2">
        <v>2099</v>
      </c>
      <c r="C5858" s="1" t="s">
        <v>150</v>
      </c>
      <c r="D5858" s="1" t="s">
        <v>24</v>
      </c>
      <c r="E5858" s="5">
        <v>73.88</v>
      </c>
    </row>
    <row r="5859" spans="1:5">
      <c r="A5859" s="4" t="s">
        <v>7</v>
      </c>
      <c r="B5859" s="2">
        <v>2100</v>
      </c>
      <c r="C5859" s="1" t="s">
        <v>150</v>
      </c>
      <c r="D5859" s="1" t="s">
        <v>24</v>
      </c>
      <c r="E5859" s="5">
        <v>73.38333333333334</v>
      </c>
    </row>
    <row r="5860" spans="1:5">
      <c r="A5860" s="4" t="s">
        <v>8</v>
      </c>
      <c r="B5860" s="2">
        <v>2000</v>
      </c>
      <c r="C5860" s="1" t="s">
        <v>150</v>
      </c>
      <c r="D5860" s="1" t="s">
        <v>24</v>
      </c>
      <c r="E5860" s="5">
        <v>30.877438124000001</v>
      </c>
    </row>
    <row r="5861" spans="1:5">
      <c r="A5861" s="4" t="s">
        <v>8</v>
      </c>
      <c r="B5861" s="2">
        <v>2001</v>
      </c>
      <c r="C5861" s="1" t="s">
        <v>150</v>
      </c>
      <c r="D5861" s="1" t="s">
        <v>24</v>
      </c>
      <c r="E5861" s="5">
        <v>30.711584047999999</v>
      </c>
    </row>
    <row r="5862" spans="1:5">
      <c r="A5862" s="4" t="s">
        <v>8</v>
      </c>
      <c r="B5862" s="2">
        <v>2002</v>
      </c>
      <c r="C5862" s="1" t="s">
        <v>150</v>
      </c>
      <c r="D5862" s="1" t="s">
        <v>24</v>
      </c>
      <c r="E5862" s="5">
        <v>31.633965961000001</v>
      </c>
    </row>
    <row r="5863" spans="1:5">
      <c r="A5863" s="4" t="s">
        <v>8</v>
      </c>
      <c r="B5863" s="2">
        <v>2003</v>
      </c>
      <c r="C5863" s="1" t="s">
        <v>150</v>
      </c>
      <c r="D5863" s="1" t="s">
        <v>24</v>
      </c>
      <c r="E5863" s="5">
        <v>33.482718722000001</v>
      </c>
    </row>
    <row r="5864" spans="1:5">
      <c r="A5864" s="4" t="s">
        <v>8</v>
      </c>
      <c r="B5864" s="2">
        <v>2004</v>
      </c>
      <c r="C5864" s="1" t="s">
        <v>150</v>
      </c>
      <c r="D5864" s="1" t="s">
        <v>24</v>
      </c>
      <c r="E5864" s="5">
        <v>34.014541584</v>
      </c>
    </row>
    <row r="5865" spans="1:5">
      <c r="A5865" s="4" t="s">
        <v>8</v>
      </c>
      <c r="B5865" s="2">
        <v>2005</v>
      </c>
      <c r="C5865" s="1" t="s">
        <v>150</v>
      </c>
      <c r="D5865" s="1" t="s">
        <v>24</v>
      </c>
      <c r="E5865" s="5">
        <v>34.484552342999997</v>
      </c>
    </row>
    <row r="5866" spans="1:5">
      <c r="A5866" s="4" t="s">
        <v>8</v>
      </c>
      <c r="B5866" s="2">
        <v>2006</v>
      </c>
      <c r="C5866" s="1" t="s">
        <v>150</v>
      </c>
      <c r="D5866" s="1" t="s">
        <v>24</v>
      </c>
      <c r="E5866" s="5">
        <v>35.841041945000001</v>
      </c>
    </row>
    <row r="5867" spans="1:5">
      <c r="A5867" s="4" t="s">
        <v>8</v>
      </c>
      <c r="B5867" s="2">
        <v>2007</v>
      </c>
      <c r="C5867" s="1" t="s">
        <v>150</v>
      </c>
      <c r="D5867" s="1" t="s">
        <v>24</v>
      </c>
      <c r="E5867" s="5">
        <v>36.056341685</v>
      </c>
    </row>
    <row r="5868" spans="1:5">
      <c r="A5868" s="4" t="s">
        <v>8</v>
      </c>
      <c r="B5868" s="2">
        <v>2008</v>
      </c>
      <c r="C5868" s="1" t="s">
        <v>150</v>
      </c>
      <c r="D5868" s="1" t="s">
        <v>24</v>
      </c>
      <c r="E5868" s="5">
        <v>36.783272779999997</v>
      </c>
    </row>
    <row r="5869" spans="1:5">
      <c r="A5869" s="4" t="s">
        <v>8</v>
      </c>
      <c r="B5869" s="2">
        <v>2009</v>
      </c>
      <c r="C5869" s="1" t="s">
        <v>150</v>
      </c>
      <c r="D5869" s="1" t="s">
        <v>24</v>
      </c>
      <c r="E5869" s="5">
        <v>36.729996581000002</v>
      </c>
    </row>
    <row r="5870" spans="1:5">
      <c r="A5870" s="4" t="s">
        <v>8</v>
      </c>
      <c r="B5870" s="2">
        <v>2010</v>
      </c>
      <c r="C5870" s="1" t="s">
        <v>150</v>
      </c>
      <c r="D5870" s="1" t="s">
        <v>24</v>
      </c>
      <c r="E5870" s="5">
        <v>38.484449519999998</v>
      </c>
    </row>
    <row r="5871" spans="1:5">
      <c r="A5871" s="4" t="s">
        <v>8</v>
      </c>
      <c r="B5871" s="2">
        <v>2011</v>
      </c>
      <c r="C5871" s="1" t="s">
        <v>150</v>
      </c>
      <c r="D5871" s="1" t="s">
        <v>24</v>
      </c>
      <c r="E5871" s="5">
        <v>39.6550978</v>
      </c>
    </row>
    <row r="5872" spans="1:5">
      <c r="A5872" s="4" t="s">
        <v>8</v>
      </c>
      <c r="B5872" s="2">
        <v>2012</v>
      </c>
      <c r="C5872" s="1" t="s">
        <v>150</v>
      </c>
      <c r="D5872" s="1" t="s">
        <v>24</v>
      </c>
      <c r="E5872" s="5">
        <v>40.281280175000013</v>
      </c>
    </row>
    <row r="5873" spans="1:5">
      <c r="A5873" s="4" t="s">
        <v>8</v>
      </c>
      <c r="B5873" s="2">
        <v>2013</v>
      </c>
      <c r="C5873" s="1" t="s">
        <v>150</v>
      </c>
      <c r="D5873" s="1" t="s">
        <v>24</v>
      </c>
      <c r="E5873" s="5">
        <v>40.091882708999997</v>
      </c>
    </row>
    <row r="5874" spans="1:5">
      <c r="A5874" s="4" t="s">
        <v>8</v>
      </c>
      <c r="B5874" s="2">
        <v>2014</v>
      </c>
      <c r="C5874" s="1" t="s">
        <v>150</v>
      </c>
      <c r="D5874" s="1" t="s">
        <v>24</v>
      </c>
      <c r="E5874" s="5">
        <v>40.681125457999997</v>
      </c>
    </row>
    <row r="5875" spans="1:5">
      <c r="A5875" s="4" t="s">
        <v>8</v>
      </c>
      <c r="B5875" s="2">
        <v>2015</v>
      </c>
      <c r="C5875" s="1" t="s">
        <v>150</v>
      </c>
      <c r="D5875" s="1" t="s">
        <v>24</v>
      </c>
      <c r="E5875" s="5">
        <v>41.094125837</v>
      </c>
    </row>
    <row r="5876" spans="1:5">
      <c r="A5876" s="4" t="s">
        <v>8</v>
      </c>
      <c r="B5876" s="2">
        <v>2016</v>
      </c>
      <c r="C5876" s="1" t="s">
        <v>150</v>
      </c>
      <c r="D5876" s="1" t="s">
        <v>24</v>
      </c>
      <c r="E5876" s="5">
        <v>40.059650927</v>
      </c>
    </row>
    <row r="5877" spans="1:5">
      <c r="A5877" s="4" t="s">
        <v>8</v>
      </c>
      <c r="B5877" s="2">
        <v>2017</v>
      </c>
      <c r="C5877" s="1" t="s">
        <v>150</v>
      </c>
      <c r="D5877" s="1" t="s">
        <v>24</v>
      </c>
      <c r="E5877" s="5">
        <v>40.59108312</v>
      </c>
    </row>
    <row r="5878" spans="1:5">
      <c r="A5878" s="4" t="s">
        <v>8</v>
      </c>
      <c r="B5878" s="2">
        <v>2018</v>
      </c>
      <c r="C5878" s="1" t="s">
        <v>150</v>
      </c>
      <c r="D5878" s="1" t="s">
        <v>24</v>
      </c>
      <c r="E5878" s="5">
        <v>41.052740057000001</v>
      </c>
    </row>
    <row r="5879" spans="1:5">
      <c r="A5879" s="4" t="s">
        <v>8</v>
      </c>
      <c r="B5879" s="2">
        <v>2019</v>
      </c>
      <c r="C5879" s="1" t="s">
        <v>150</v>
      </c>
      <c r="D5879" s="1" t="s">
        <v>24</v>
      </c>
      <c r="E5879" s="5">
        <v>41.638275811</v>
      </c>
    </row>
    <row r="5880" spans="1:5">
      <c r="A5880" s="4" t="s">
        <v>8</v>
      </c>
      <c r="B5880" s="2">
        <v>2020</v>
      </c>
      <c r="C5880" s="1" t="s">
        <v>150</v>
      </c>
      <c r="D5880" s="1" t="s">
        <v>24</v>
      </c>
      <c r="E5880" s="5">
        <v>39.303545565999997</v>
      </c>
    </row>
    <row r="5881" spans="1:5">
      <c r="A5881" s="4" t="s">
        <v>8</v>
      </c>
      <c r="B5881" s="2">
        <v>2021</v>
      </c>
      <c r="C5881" s="1" t="s">
        <v>150</v>
      </c>
      <c r="D5881" s="1" t="s">
        <v>24</v>
      </c>
      <c r="E5881" s="5">
        <v>41.138771126999998</v>
      </c>
    </row>
    <row r="5882" spans="1:5">
      <c r="A5882" s="4" t="s">
        <v>8</v>
      </c>
      <c r="B5882" s="2">
        <v>2022</v>
      </c>
      <c r="C5882" s="1" t="s">
        <v>150</v>
      </c>
      <c r="D5882" s="1" t="s">
        <v>24</v>
      </c>
      <c r="E5882" s="5">
        <v>41.460391409000003</v>
      </c>
    </row>
    <row r="5883" spans="1:5">
      <c r="A5883" s="4" t="s">
        <v>8</v>
      </c>
      <c r="B5883" s="2">
        <v>2023</v>
      </c>
      <c r="C5883" s="1" t="s">
        <v>150</v>
      </c>
      <c r="D5883" s="1" t="s">
        <v>24</v>
      </c>
      <c r="E5883" s="5">
        <v>41.460391409000003</v>
      </c>
    </row>
    <row r="5884" spans="1:5">
      <c r="A5884" s="4" t="s">
        <v>8</v>
      </c>
      <c r="B5884" s="2">
        <v>2024</v>
      </c>
      <c r="C5884" s="1" t="s">
        <v>150</v>
      </c>
      <c r="D5884" s="1" t="s">
        <v>24</v>
      </c>
      <c r="E5884" s="5">
        <v>41.460391409000003</v>
      </c>
    </row>
    <row r="5885" spans="1:5">
      <c r="A5885" s="4" t="s">
        <v>8</v>
      </c>
      <c r="B5885" s="2">
        <v>2025</v>
      </c>
      <c r="C5885" s="1" t="s">
        <v>150</v>
      </c>
      <c r="D5885" s="1" t="s">
        <v>24</v>
      </c>
      <c r="E5885" s="5">
        <v>41.460391409000003</v>
      </c>
    </row>
    <row r="5886" spans="1:5">
      <c r="A5886" s="4" t="s">
        <v>8</v>
      </c>
      <c r="B5886" s="2">
        <v>2026</v>
      </c>
      <c r="C5886" s="1" t="s">
        <v>150</v>
      </c>
      <c r="D5886" s="1" t="s">
        <v>24</v>
      </c>
      <c r="E5886" s="5">
        <v>41.397088246636358</v>
      </c>
    </row>
    <row r="5887" spans="1:5">
      <c r="A5887" s="4" t="s">
        <v>8</v>
      </c>
      <c r="B5887" s="2">
        <v>2027</v>
      </c>
      <c r="C5887" s="1" t="s">
        <v>150</v>
      </c>
      <c r="D5887" s="1" t="s">
        <v>24</v>
      </c>
      <c r="E5887" s="5">
        <v>41.488770730309078</v>
      </c>
    </row>
    <row r="5888" spans="1:5">
      <c r="A5888" s="4" t="s">
        <v>8</v>
      </c>
      <c r="B5888" s="2">
        <v>2028</v>
      </c>
      <c r="C5888" s="1" t="s">
        <v>150</v>
      </c>
      <c r="D5888" s="1" t="s">
        <v>24</v>
      </c>
      <c r="E5888" s="5">
        <v>41.735438860018171</v>
      </c>
    </row>
    <row r="5889" spans="1:5">
      <c r="A5889" s="4" t="s">
        <v>8</v>
      </c>
      <c r="B5889" s="2">
        <v>2029</v>
      </c>
      <c r="C5889" s="1" t="s">
        <v>150</v>
      </c>
      <c r="D5889" s="1" t="s">
        <v>24</v>
      </c>
      <c r="E5889" s="5">
        <v>42.137092635763644</v>
      </c>
    </row>
    <row r="5890" spans="1:5">
      <c r="A5890" s="4" t="s">
        <v>8</v>
      </c>
      <c r="B5890" s="2">
        <v>2030</v>
      </c>
      <c r="C5890" s="1" t="s">
        <v>150</v>
      </c>
      <c r="D5890" s="1" t="s">
        <v>24</v>
      </c>
      <c r="E5890" s="5">
        <v>42.274999999999999</v>
      </c>
    </row>
    <row r="5891" spans="1:5">
      <c r="A5891" s="4" t="s">
        <v>8</v>
      </c>
      <c r="B5891" s="2">
        <v>2031</v>
      </c>
      <c r="C5891" s="1" t="s">
        <v>150</v>
      </c>
      <c r="D5891" s="1" t="s">
        <v>24</v>
      </c>
      <c r="E5891" s="5">
        <v>41.825000000000003</v>
      </c>
    </row>
    <row r="5892" spans="1:5">
      <c r="A5892" s="4" t="s">
        <v>8</v>
      </c>
      <c r="B5892" s="2">
        <v>2032</v>
      </c>
      <c r="C5892" s="1" t="s">
        <v>150</v>
      </c>
      <c r="D5892" s="1" t="s">
        <v>24</v>
      </c>
      <c r="E5892" s="5">
        <v>41.375</v>
      </c>
    </row>
    <row r="5893" spans="1:5">
      <c r="A5893" s="4" t="s">
        <v>8</v>
      </c>
      <c r="B5893" s="2">
        <v>2033</v>
      </c>
      <c r="C5893" s="1" t="s">
        <v>150</v>
      </c>
      <c r="D5893" s="1" t="s">
        <v>24</v>
      </c>
      <c r="E5893" s="5">
        <v>40.924999999999997</v>
      </c>
    </row>
    <row r="5894" spans="1:5">
      <c r="A5894" s="4" t="s">
        <v>8</v>
      </c>
      <c r="B5894" s="2">
        <v>2034</v>
      </c>
      <c r="C5894" s="1" t="s">
        <v>150</v>
      </c>
      <c r="D5894" s="1" t="s">
        <v>24</v>
      </c>
      <c r="E5894" s="5">
        <v>40.475000000000001</v>
      </c>
    </row>
    <row r="5895" spans="1:5">
      <c r="A5895" s="4" t="s">
        <v>8</v>
      </c>
      <c r="B5895" s="2">
        <v>2035</v>
      </c>
      <c r="C5895" s="1" t="s">
        <v>150</v>
      </c>
      <c r="D5895" s="1" t="s">
        <v>24</v>
      </c>
      <c r="E5895" s="5">
        <v>40.024999999999999</v>
      </c>
    </row>
    <row r="5896" spans="1:5">
      <c r="A5896" s="4" t="s">
        <v>8</v>
      </c>
      <c r="B5896" s="2">
        <v>2036</v>
      </c>
      <c r="C5896" s="1" t="s">
        <v>150</v>
      </c>
      <c r="D5896" s="1" t="s">
        <v>24</v>
      </c>
      <c r="E5896" s="5">
        <v>39.575000000000003</v>
      </c>
    </row>
    <row r="5897" spans="1:5">
      <c r="A5897" s="4" t="s">
        <v>8</v>
      </c>
      <c r="B5897" s="2">
        <v>2037</v>
      </c>
      <c r="C5897" s="1" t="s">
        <v>150</v>
      </c>
      <c r="D5897" s="1" t="s">
        <v>24</v>
      </c>
      <c r="E5897" s="5">
        <v>39.125</v>
      </c>
    </row>
    <row r="5898" spans="1:5">
      <c r="A5898" s="4" t="s">
        <v>8</v>
      </c>
      <c r="B5898" s="2">
        <v>2038</v>
      </c>
      <c r="C5898" s="1" t="s">
        <v>150</v>
      </c>
      <c r="D5898" s="1" t="s">
        <v>24</v>
      </c>
      <c r="E5898" s="5">
        <v>38.674999999999997</v>
      </c>
    </row>
    <row r="5899" spans="1:5">
      <c r="A5899" s="4" t="s">
        <v>8</v>
      </c>
      <c r="B5899" s="2">
        <v>2039</v>
      </c>
      <c r="C5899" s="1" t="s">
        <v>150</v>
      </c>
      <c r="D5899" s="1" t="s">
        <v>24</v>
      </c>
      <c r="E5899" s="5">
        <v>38.225000000000001</v>
      </c>
    </row>
    <row r="5900" spans="1:5">
      <c r="A5900" s="4" t="s">
        <v>8</v>
      </c>
      <c r="B5900" s="2">
        <v>2040</v>
      </c>
      <c r="C5900" s="1" t="s">
        <v>150</v>
      </c>
      <c r="D5900" s="1" t="s">
        <v>24</v>
      </c>
      <c r="E5900" s="5">
        <v>37.200000000000003</v>
      </c>
    </row>
    <row r="5901" spans="1:5">
      <c r="A5901" s="4" t="s">
        <v>8</v>
      </c>
      <c r="B5901" s="2">
        <v>2041</v>
      </c>
      <c r="C5901" s="1" t="s">
        <v>150</v>
      </c>
      <c r="D5901" s="1" t="s">
        <v>24</v>
      </c>
      <c r="E5901" s="5">
        <v>35.6</v>
      </c>
    </row>
    <row r="5902" spans="1:5">
      <c r="A5902" s="4" t="s">
        <v>8</v>
      </c>
      <c r="B5902" s="2">
        <v>2042</v>
      </c>
      <c r="C5902" s="1" t="s">
        <v>150</v>
      </c>
      <c r="D5902" s="1" t="s">
        <v>24</v>
      </c>
      <c r="E5902" s="6">
        <v>34</v>
      </c>
    </row>
    <row r="5903" spans="1:5">
      <c r="A5903" s="4" t="s">
        <v>8</v>
      </c>
      <c r="B5903" s="2">
        <v>2043</v>
      </c>
      <c r="C5903" s="1" t="s">
        <v>150</v>
      </c>
      <c r="D5903" s="1" t="s">
        <v>24</v>
      </c>
      <c r="E5903" s="5">
        <v>32.4</v>
      </c>
    </row>
    <row r="5904" spans="1:5">
      <c r="A5904" s="4" t="s">
        <v>8</v>
      </c>
      <c r="B5904" s="2">
        <v>2044</v>
      </c>
      <c r="C5904" s="1" t="s">
        <v>150</v>
      </c>
      <c r="D5904" s="1" t="s">
        <v>24</v>
      </c>
      <c r="E5904" s="5">
        <v>30.8</v>
      </c>
    </row>
    <row r="5905" spans="1:5">
      <c r="A5905" s="4" t="s">
        <v>8</v>
      </c>
      <c r="B5905" s="2">
        <v>2045</v>
      </c>
      <c r="C5905" s="1" t="s">
        <v>150</v>
      </c>
      <c r="D5905" s="1" t="s">
        <v>24</v>
      </c>
      <c r="E5905" s="5">
        <v>29.2</v>
      </c>
    </row>
    <row r="5906" spans="1:5">
      <c r="A5906" s="4" t="s">
        <v>8</v>
      </c>
      <c r="B5906" s="2">
        <v>2046</v>
      </c>
      <c r="C5906" s="1" t="s">
        <v>150</v>
      </c>
      <c r="D5906" s="1" t="s">
        <v>24</v>
      </c>
      <c r="E5906" s="5">
        <v>27.6</v>
      </c>
    </row>
    <row r="5907" spans="1:5">
      <c r="A5907" s="4" t="s">
        <v>8</v>
      </c>
      <c r="B5907" s="2">
        <v>2047</v>
      </c>
      <c r="C5907" s="1" t="s">
        <v>150</v>
      </c>
      <c r="D5907" s="1" t="s">
        <v>24</v>
      </c>
      <c r="E5907" s="6">
        <v>26</v>
      </c>
    </row>
    <row r="5908" spans="1:5">
      <c r="A5908" s="4" t="s">
        <v>8</v>
      </c>
      <c r="B5908" s="2">
        <v>2048</v>
      </c>
      <c r="C5908" s="1" t="s">
        <v>150</v>
      </c>
      <c r="D5908" s="1" t="s">
        <v>24</v>
      </c>
      <c r="E5908" s="5">
        <v>24.4</v>
      </c>
    </row>
    <row r="5909" spans="1:5">
      <c r="A5909" s="4" t="s">
        <v>8</v>
      </c>
      <c r="B5909" s="2">
        <v>2049</v>
      </c>
      <c r="C5909" s="1" t="s">
        <v>150</v>
      </c>
      <c r="D5909" s="1" t="s">
        <v>24</v>
      </c>
      <c r="E5909" s="5">
        <v>22.8</v>
      </c>
    </row>
    <row r="5910" spans="1:5">
      <c r="A5910" s="4" t="s">
        <v>8</v>
      </c>
      <c r="B5910" s="2">
        <v>2050</v>
      </c>
      <c r="C5910" s="1" t="s">
        <v>150</v>
      </c>
      <c r="D5910" s="1" t="s">
        <v>24</v>
      </c>
      <c r="E5910" s="5">
        <v>21.616666666666671</v>
      </c>
    </row>
    <row r="5911" spans="1:5">
      <c r="A5911" s="4" t="s">
        <v>8</v>
      </c>
      <c r="B5911" s="2">
        <v>2051</v>
      </c>
      <c r="C5911" s="1" t="s">
        <v>150</v>
      </c>
      <c r="D5911" s="1" t="s">
        <v>24</v>
      </c>
      <c r="E5911" s="5">
        <v>20.85</v>
      </c>
    </row>
    <row r="5912" spans="1:5">
      <c r="A5912" s="4" t="s">
        <v>8</v>
      </c>
      <c r="B5912" s="2">
        <v>2052</v>
      </c>
      <c r="C5912" s="1" t="s">
        <v>150</v>
      </c>
      <c r="D5912" s="1" t="s">
        <v>24</v>
      </c>
      <c r="E5912" s="5">
        <v>20.083333333333329</v>
      </c>
    </row>
    <row r="5913" spans="1:5">
      <c r="A5913" s="4" t="s">
        <v>8</v>
      </c>
      <c r="B5913" s="2">
        <v>2053</v>
      </c>
      <c r="C5913" s="1" t="s">
        <v>150</v>
      </c>
      <c r="D5913" s="1" t="s">
        <v>24</v>
      </c>
      <c r="E5913" s="5">
        <v>19.31666666666667</v>
      </c>
    </row>
    <row r="5914" spans="1:5">
      <c r="A5914" s="4" t="s">
        <v>8</v>
      </c>
      <c r="B5914" s="2">
        <v>2054</v>
      </c>
      <c r="C5914" s="1" t="s">
        <v>150</v>
      </c>
      <c r="D5914" s="1" t="s">
        <v>24</v>
      </c>
      <c r="E5914" s="5">
        <v>18.55</v>
      </c>
    </row>
    <row r="5915" spans="1:5">
      <c r="A5915" s="4" t="s">
        <v>8</v>
      </c>
      <c r="B5915" s="2">
        <v>2055</v>
      </c>
      <c r="C5915" s="1" t="s">
        <v>150</v>
      </c>
      <c r="D5915" s="1" t="s">
        <v>24</v>
      </c>
      <c r="E5915" s="5">
        <v>17.783333333333331</v>
      </c>
    </row>
    <row r="5916" spans="1:5">
      <c r="A5916" s="4" t="s">
        <v>8</v>
      </c>
      <c r="B5916" s="2">
        <v>2056</v>
      </c>
      <c r="C5916" s="1" t="s">
        <v>150</v>
      </c>
      <c r="D5916" s="1" t="s">
        <v>24</v>
      </c>
      <c r="E5916" s="5">
        <v>17.016666666666669</v>
      </c>
    </row>
    <row r="5917" spans="1:5">
      <c r="A5917" s="4" t="s">
        <v>8</v>
      </c>
      <c r="B5917" s="2">
        <v>2057</v>
      </c>
      <c r="C5917" s="1" t="s">
        <v>150</v>
      </c>
      <c r="D5917" s="1" t="s">
        <v>24</v>
      </c>
      <c r="E5917" s="5">
        <v>16.25</v>
      </c>
    </row>
    <row r="5918" spans="1:5">
      <c r="A5918" s="4" t="s">
        <v>8</v>
      </c>
      <c r="B5918" s="2">
        <v>2058</v>
      </c>
      <c r="C5918" s="1" t="s">
        <v>150</v>
      </c>
      <c r="D5918" s="1" t="s">
        <v>24</v>
      </c>
      <c r="E5918" s="5">
        <v>15.483333333333331</v>
      </c>
    </row>
    <row r="5919" spans="1:5">
      <c r="A5919" s="4" t="s">
        <v>8</v>
      </c>
      <c r="B5919" s="2">
        <v>2059</v>
      </c>
      <c r="C5919" s="1" t="s">
        <v>150</v>
      </c>
      <c r="D5919" s="1" t="s">
        <v>24</v>
      </c>
      <c r="E5919" s="5">
        <v>14.71666666666667</v>
      </c>
    </row>
    <row r="5920" spans="1:5">
      <c r="A5920" s="4" t="s">
        <v>8</v>
      </c>
      <c r="B5920" s="2">
        <v>2060</v>
      </c>
      <c r="C5920" s="1" t="s">
        <v>150</v>
      </c>
      <c r="D5920" s="1" t="s">
        <v>24</v>
      </c>
      <c r="E5920" s="5">
        <v>13.95</v>
      </c>
    </row>
    <row r="5921" spans="1:5">
      <c r="A5921" s="4" t="s">
        <v>8</v>
      </c>
      <c r="B5921" s="2">
        <v>2061</v>
      </c>
      <c r="C5921" s="1" t="s">
        <v>150</v>
      </c>
      <c r="D5921" s="1" t="s">
        <v>24</v>
      </c>
      <c r="E5921" s="5">
        <v>13.18333333333333</v>
      </c>
    </row>
    <row r="5922" spans="1:5">
      <c r="A5922" s="4" t="s">
        <v>8</v>
      </c>
      <c r="B5922" s="2">
        <v>2062</v>
      </c>
      <c r="C5922" s="1" t="s">
        <v>150</v>
      </c>
      <c r="D5922" s="1" t="s">
        <v>24</v>
      </c>
      <c r="E5922" s="5">
        <v>12.41666666666667</v>
      </c>
    </row>
    <row r="5923" spans="1:5">
      <c r="A5923" s="4" t="s">
        <v>8</v>
      </c>
      <c r="B5923" s="2">
        <v>2063</v>
      </c>
      <c r="C5923" s="1" t="s">
        <v>150</v>
      </c>
      <c r="D5923" s="1" t="s">
        <v>24</v>
      </c>
      <c r="E5923" s="5">
        <v>11.65</v>
      </c>
    </row>
    <row r="5924" spans="1:5">
      <c r="A5924" s="4" t="s">
        <v>8</v>
      </c>
      <c r="B5924" s="2">
        <v>2064</v>
      </c>
      <c r="C5924" s="1" t="s">
        <v>150</v>
      </c>
      <c r="D5924" s="1" t="s">
        <v>24</v>
      </c>
      <c r="E5924" s="5">
        <v>10.883333333333329</v>
      </c>
    </row>
    <row r="5925" spans="1:5">
      <c r="A5925" s="4" t="s">
        <v>8</v>
      </c>
      <c r="B5925" s="2">
        <v>2065</v>
      </c>
      <c r="C5925" s="1" t="s">
        <v>150</v>
      </c>
      <c r="D5925" s="1" t="s">
        <v>24</v>
      </c>
      <c r="E5925" s="5">
        <v>10.116666666666671</v>
      </c>
    </row>
    <row r="5926" spans="1:5">
      <c r="A5926" s="4" t="s">
        <v>8</v>
      </c>
      <c r="B5926" s="2">
        <v>2066</v>
      </c>
      <c r="C5926" s="1" t="s">
        <v>150</v>
      </c>
      <c r="D5926" s="1" t="s">
        <v>24</v>
      </c>
      <c r="E5926" s="5">
        <v>9.35</v>
      </c>
    </row>
    <row r="5927" spans="1:5">
      <c r="A5927" s="4" t="s">
        <v>8</v>
      </c>
      <c r="B5927" s="2">
        <v>2067</v>
      </c>
      <c r="C5927" s="1" t="s">
        <v>150</v>
      </c>
      <c r="D5927" s="1" t="s">
        <v>24</v>
      </c>
      <c r="E5927" s="5">
        <v>8.5833333333333321</v>
      </c>
    </row>
    <row r="5928" spans="1:5">
      <c r="A5928" s="4" t="s">
        <v>8</v>
      </c>
      <c r="B5928" s="2">
        <v>2068</v>
      </c>
      <c r="C5928" s="1" t="s">
        <v>150</v>
      </c>
      <c r="D5928" s="1" t="s">
        <v>24</v>
      </c>
      <c r="E5928" s="5">
        <v>7.8166666666666664</v>
      </c>
    </row>
    <row r="5929" spans="1:5">
      <c r="A5929" s="4" t="s">
        <v>8</v>
      </c>
      <c r="B5929" s="2">
        <v>2069</v>
      </c>
      <c r="C5929" s="1" t="s">
        <v>150</v>
      </c>
      <c r="D5929" s="1" t="s">
        <v>24</v>
      </c>
      <c r="E5929" s="5">
        <v>7.0499999999999989</v>
      </c>
    </row>
    <row r="5930" spans="1:5">
      <c r="A5930" s="4" t="s">
        <v>8</v>
      </c>
      <c r="B5930" s="2">
        <v>2070</v>
      </c>
      <c r="C5930" s="1" t="s">
        <v>150</v>
      </c>
      <c r="D5930" s="1" t="s">
        <v>24</v>
      </c>
      <c r="E5930" s="5">
        <v>6.2833333333333314</v>
      </c>
    </row>
    <row r="5931" spans="1:5">
      <c r="A5931" s="4" t="s">
        <v>8</v>
      </c>
      <c r="B5931" s="2">
        <v>2071</v>
      </c>
      <c r="C5931" s="1" t="s">
        <v>150</v>
      </c>
      <c r="D5931" s="1" t="s">
        <v>24</v>
      </c>
      <c r="E5931" s="5">
        <v>5.5166666666666657</v>
      </c>
    </row>
    <row r="5932" spans="1:5">
      <c r="A5932" s="4" t="s">
        <v>8</v>
      </c>
      <c r="B5932" s="2">
        <v>2072</v>
      </c>
      <c r="C5932" s="1" t="s">
        <v>150</v>
      </c>
      <c r="D5932" s="1" t="s">
        <v>24</v>
      </c>
      <c r="E5932" s="5">
        <v>4.75</v>
      </c>
    </row>
    <row r="5933" spans="1:5">
      <c r="A5933" s="4" t="s">
        <v>8</v>
      </c>
      <c r="B5933" s="2">
        <v>2073</v>
      </c>
      <c r="C5933" s="1" t="s">
        <v>150</v>
      </c>
      <c r="D5933" s="1" t="s">
        <v>24</v>
      </c>
      <c r="E5933" s="5">
        <v>3.9833333333333312</v>
      </c>
    </row>
    <row r="5934" spans="1:5">
      <c r="A5934" s="4" t="s">
        <v>8</v>
      </c>
      <c r="B5934" s="2">
        <v>2074</v>
      </c>
      <c r="C5934" s="1" t="s">
        <v>150</v>
      </c>
      <c r="D5934" s="1" t="s">
        <v>24</v>
      </c>
      <c r="E5934" s="5">
        <v>3.216666666666665</v>
      </c>
    </row>
    <row r="5935" spans="1:5">
      <c r="A5935" s="4" t="s">
        <v>8</v>
      </c>
      <c r="B5935" s="2">
        <v>2075</v>
      </c>
      <c r="C5935" s="1" t="s">
        <v>150</v>
      </c>
      <c r="D5935" s="1" t="s">
        <v>24</v>
      </c>
      <c r="E5935" s="5">
        <v>2.4499999999999988</v>
      </c>
    </row>
    <row r="5936" spans="1:5">
      <c r="A5936" s="4" t="s">
        <v>8</v>
      </c>
      <c r="B5936" s="2">
        <v>2076</v>
      </c>
      <c r="C5936" s="1" t="s">
        <v>150</v>
      </c>
      <c r="D5936" s="1" t="s">
        <v>24</v>
      </c>
      <c r="E5936" s="5">
        <v>1.683333333333334</v>
      </c>
    </row>
    <row r="5937" spans="1:5">
      <c r="A5937" s="4" t="s">
        <v>8</v>
      </c>
      <c r="B5937" s="2">
        <v>2077</v>
      </c>
      <c r="C5937" s="1" t="s">
        <v>150</v>
      </c>
      <c r="D5937" s="1" t="s">
        <v>24</v>
      </c>
      <c r="E5937" s="5">
        <v>0.9166666666666643</v>
      </c>
    </row>
    <row r="5938" spans="1:5">
      <c r="A5938" s="4" t="s">
        <v>8</v>
      </c>
      <c r="B5938" s="2">
        <v>2078</v>
      </c>
      <c r="C5938" s="1" t="s">
        <v>150</v>
      </c>
      <c r="D5938" s="1" t="s">
        <v>24</v>
      </c>
      <c r="E5938" s="5">
        <v>0.14999999999999861</v>
      </c>
    </row>
    <row r="5939" spans="1:5">
      <c r="A5939" s="4" t="s">
        <v>8</v>
      </c>
      <c r="B5939" s="2">
        <v>2079</v>
      </c>
      <c r="C5939" s="1" t="s">
        <v>150</v>
      </c>
      <c r="D5939" s="1" t="s">
        <v>24</v>
      </c>
      <c r="E5939" s="5">
        <v>-0.61666666666666714</v>
      </c>
    </row>
    <row r="5940" spans="1:5">
      <c r="A5940" s="4" t="s">
        <v>8</v>
      </c>
      <c r="B5940" s="2">
        <v>2080</v>
      </c>
      <c r="C5940" s="1" t="s">
        <v>150</v>
      </c>
      <c r="D5940" s="1" t="s">
        <v>24</v>
      </c>
      <c r="E5940" s="5">
        <v>-1.1499999999999999</v>
      </c>
    </row>
    <row r="5941" spans="1:5">
      <c r="A5941" s="4" t="s">
        <v>8</v>
      </c>
      <c r="B5941" s="2">
        <v>2081</v>
      </c>
      <c r="C5941" s="1" t="s">
        <v>150</v>
      </c>
      <c r="D5941" s="1" t="s">
        <v>24</v>
      </c>
      <c r="E5941" s="5">
        <v>-1.45</v>
      </c>
    </row>
    <row r="5942" spans="1:5">
      <c r="A5942" s="4" t="s">
        <v>8</v>
      </c>
      <c r="B5942" s="2">
        <v>2082</v>
      </c>
      <c r="C5942" s="1" t="s">
        <v>150</v>
      </c>
      <c r="D5942" s="1" t="s">
        <v>24</v>
      </c>
      <c r="E5942" s="5">
        <v>-1.75</v>
      </c>
    </row>
    <row r="5943" spans="1:5">
      <c r="A5943" s="4" t="s">
        <v>8</v>
      </c>
      <c r="B5943" s="2">
        <v>2083</v>
      </c>
      <c r="C5943" s="1" t="s">
        <v>150</v>
      </c>
      <c r="D5943" s="1" t="s">
        <v>24</v>
      </c>
      <c r="E5943" s="5">
        <v>-2.0499999999999998</v>
      </c>
    </row>
    <row r="5944" spans="1:5">
      <c r="A5944" s="4" t="s">
        <v>8</v>
      </c>
      <c r="B5944" s="2">
        <v>2084</v>
      </c>
      <c r="C5944" s="1" t="s">
        <v>150</v>
      </c>
      <c r="D5944" s="1" t="s">
        <v>24</v>
      </c>
      <c r="E5944" s="5">
        <v>-2.35</v>
      </c>
    </row>
    <row r="5945" spans="1:5">
      <c r="A5945" s="4" t="s">
        <v>8</v>
      </c>
      <c r="B5945" s="2">
        <v>2085</v>
      </c>
      <c r="C5945" s="1" t="s">
        <v>150</v>
      </c>
      <c r="D5945" s="1" t="s">
        <v>24</v>
      </c>
      <c r="E5945" s="5">
        <v>-2.65</v>
      </c>
    </row>
    <row r="5946" spans="1:5">
      <c r="A5946" s="4" t="s">
        <v>8</v>
      </c>
      <c r="B5946" s="2">
        <v>2086</v>
      </c>
      <c r="C5946" s="1" t="s">
        <v>150</v>
      </c>
      <c r="D5946" s="1" t="s">
        <v>24</v>
      </c>
      <c r="E5946" s="5">
        <v>-2.95</v>
      </c>
    </row>
    <row r="5947" spans="1:5">
      <c r="A5947" s="4" t="s">
        <v>8</v>
      </c>
      <c r="B5947" s="2">
        <v>2087</v>
      </c>
      <c r="C5947" s="1" t="s">
        <v>150</v>
      </c>
      <c r="D5947" s="1" t="s">
        <v>24</v>
      </c>
      <c r="E5947" s="5">
        <v>-3.25</v>
      </c>
    </row>
    <row r="5948" spans="1:5">
      <c r="A5948" s="4" t="s">
        <v>8</v>
      </c>
      <c r="B5948" s="2">
        <v>2088</v>
      </c>
      <c r="C5948" s="1" t="s">
        <v>150</v>
      </c>
      <c r="D5948" s="1" t="s">
        <v>24</v>
      </c>
      <c r="E5948" s="5">
        <v>-3.55</v>
      </c>
    </row>
    <row r="5949" spans="1:5">
      <c r="A5949" s="4" t="s">
        <v>8</v>
      </c>
      <c r="B5949" s="2">
        <v>2089</v>
      </c>
      <c r="C5949" s="1" t="s">
        <v>150</v>
      </c>
      <c r="D5949" s="1" t="s">
        <v>24</v>
      </c>
      <c r="E5949" s="5">
        <v>-3.85</v>
      </c>
    </row>
    <row r="5950" spans="1:5">
      <c r="A5950" s="4" t="s">
        <v>8</v>
      </c>
      <c r="B5950" s="2">
        <v>2090</v>
      </c>
      <c r="C5950" s="1" t="s">
        <v>150</v>
      </c>
      <c r="D5950" s="1" t="s">
        <v>24</v>
      </c>
      <c r="E5950" s="5">
        <v>-4.1500000000000004</v>
      </c>
    </row>
    <row r="5951" spans="1:5">
      <c r="A5951" s="4" t="s">
        <v>8</v>
      </c>
      <c r="B5951" s="2">
        <v>2091</v>
      </c>
      <c r="C5951" s="1" t="s">
        <v>150</v>
      </c>
      <c r="D5951" s="1" t="s">
        <v>24</v>
      </c>
      <c r="E5951" s="5">
        <v>-4.4499999999999993</v>
      </c>
    </row>
    <row r="5952" spans="1:5">
      <c r="A5952" s="4" t="s">
        <v>8</v>
      </c>
      <c r="B5952" s="2">
        <v>2092</v>
      </c>
      <c r="C5952" s="1" t="s">
        <v>150</v>
      </c>
      <c r="D5952" s="1" t="s">
        <v>24</v>
      </c>
      <c r="E5952" s="5">
        <v>-4.75</v>
      </c>
    </row>
    <row r="5953" spans="1:5">
      <c r="A5953" s="4" t="s">
        <v>8</v>
      </c>
      <c r="B5953" s="2">
        <v>2093</v>
      </c>
      <c r="C5953" s="1" t="s">
        <v>150</v>
      </c>
      <c r="D5953" s="1" t="s">
        <v>24</v>
      </c>
      <c r="E5953" s="5">
        <v>-5.05</v>
      </c>
    </row>
    <row r="5954" spans="1:5">
      <c r="A5954" s="4" t="s">
        <v>8</v>
      </c>
      <c r="B5954" s="2">
        <v>2094</v>
      </c>
      <c r="C5954" s="1" t="s">
        <v>150</v>
      </c>
      <c r="D5954" s="1" t="s">
        <v>24</v>
      </c>
      <c r="E5954" s="5">
        <v>-5.35</v>
      </c>
    </row>
    <row r="5955" spans="1:5">
      <c r="A5955" s="4" t="s">
        <v>8</v>
      </c>
      <c r="B5955" s="2">
        <v>2095</v>
      </c>
      <c r="C5955" s="1" t="s">
        <v>150</v>
      </c>
      <c r="D5955" s="1" t="s">
        <v>24</v>
      </c>
      <c r="E5955" s="5">
        <v>-5.6499999999999986</v>
      </c>
    </row>
    <row r="5956" spans="1:5">
      <c r="A5956" s="4" t="s">
        <v>8</v>
      </c>
      <c r="B5956" s="2">
        <v>2096</v>
      </c>
      <c r="C5956" s="1" t="s">
        <v>150</v>
      </c>
      <c r="D5956" s="1" t="s">
        <v>24</v>
      </c>
      <c r="E5956" s="5">
        <v>-5.95</v>
      </c>
    </row>
    <row r="5957" spans="1:5">
      <c r="A5957" s="4" t="s">
        <v>8</v>
      </c>
      <c r="B5957" s="2">
        <v>2097</v>
      </c>
      <c r="C5957" s="1" t="s">
        <v>150</v>
      </c>
      <c r="D5957" s="1" t="s">
        <v>24</v>
      </c>
      <c r="E5957" s="5">
        <v>-6.25</v>
      </c>
    </row>
    <row r="5958" spans="1:5">
      <c r="A5958" s="4" t="s">
        <v>8</v>
      </c>
      <c r="B5958" s="2">
        <v>2098</v>
      </c>
      <c r="C5958" s="1" t="s">
        <v>150</v>
      </c>
      <c r="D5958" s="1" t="s">
        <v>24</v>
      </c>
      <c r="E5958" s="5">
        <v>-6.55</v>
      </c>
    </row>
    <row r="5959" spans="1:5">
      <c r="A5959" s="4" t="s">
        <v>8</v>
      </c>
      <c r="B5959" s="2">
        <v>2099</v>
      </c>
      <c r="C5959" s="1" t="s">
        <v>150</v>
      </c>
      <c r="D5959" s="1" t="s">
        <v>24</v>
      </c>
      <c r="E5959" s="5">
        <v>-6.85</v>
      </c>
    </row>
    <row r="5960" spans="1:5">
      <c r="A5960" s="4" t="s">
        <v>8</v>
      </c>
      <c r="B5960" s="2">
        <v>2100</v>
      </c>
      <c r="C5960" s="1" t="s">
        <v>150</v>
      </c>
      <c r="D5960" s="1" t="s">
        <v>24</v>
      </c>
      <c r="E5960" s="6">
        <v>-7</v>
      </c>
    </row>
    <row r="5961" spans="1:5">
      <c r="A5961" s="4" t="s">
        <v>9</v>
      </c>
      <c r="B5961" s="2">
        <v>2000</v>
      </c>
      <c r="C5961" s="1" t="s">
        <v>150</v>
      </c>
      <c r="D5961" s="1" t="s">
        <v>24</v>
      </c>
      <c r="E5961" s="5">
        <v>30.877438124000001</v>
      </c>
    </row>
    <row r="5962" spans="1:5">
      <c r="A5962" s="4" t="s">
        <v>9</v>
      </c>
      <c r="B5962" s="2">
        <v>2001</v>
      </c>
      <c r="C5962" s="1" t="s">
        <v>150</v>
      </c>
      <c r="D5962" s="1" t="s">
        <v>24</v>
      </c>
      <c r="E5962" s="5">
        <v>30.711584047999999</v>
      </c>
    </row>
    <row r="5963" spans="1:5">
      <c r="A5963" s="4" t="s">
        <v>9</v>
      </c>
      <c r="B5963" s="2">
        <v>2002</v>
      </c>
      <c r="C5963" s="1" t="s">
        <v>150</v>
      </c>
      <c r="D5963" s="1" t="s">
        <v>24</v>
      </c>
      <c r="E5963" s="5">
        <v>31.633965961000001</v>
      </c>
    </row>
    <row r="5964" spans="1:5">
      <c r="A5964" s="4" t="s">
        <v>9</v>
      </c>
      <c r="B5964" s="2">
        <v>2003</v>
      </c>
      <c r="C5964" s="1" t="s">
        <v>150</v>
      </c>
      <c r="D5964" s="1" t="s">
        <v>24</v>
      </c>
      <c r="E5964" s="5">
        <v>33.482718722000001</v>
      </c>
    </row>
    <row r="5965" spans="1:5">
      <c r="A5965" s="4" t="s">
        <v>9</v>
      </c>
      <c r="B5965" s="2">
        <v>2004</v>
      </c>
      <c r="C5965" s="1" t="s">
        <v>150</v>
      </c>
      <c r="D5965" s="1" t="s">
        <v>24</v>
      </c>
      <c r="E5965" s="5">
        <v>34.014541584</v>
      </c>
    </row>
    <row r="5966" spans="1:5">
      <c r="A5966" s="4" t="s">
        <v>9</v>
      </c>
      <c r="B5966" s="2">
        <v>2005</v>
      </c>
      <c r="C5966" s="1" t="s">
        <v>150</v>
      </c>
      <c r="D5966" s="1" t="s">
        <v>24</v>
      </c>
      <c r="E5966" s="5">
        <v>34.484552342999997</v>
      </c>
    </row>
    <row r="5967" spans="1:5">
      <c r="A5967" s="4" t="s">
        <v>9</v>
      </c>
      <c r="B5967" s="2">
        <v>2006</v>
      </c>
      <c r="C5967" s="1" t="s">
        <v>150</v>
      </c>
      <c r="D5967" s="1" t="s">
        <v>24</v>
      </c>
      <c r="E5967" s="5">
        <v>35.841041945000001</v>
      </c>
    </row>
    <row r="5968" spans="1:5">
      <c r="A5968" s="4" t="s">
        <v>9</v>
      </c>
      <c r="B5968" s="2">
        <v>2007</v>
      </c>
      <c r="C5968" s="1" t="s">
        <v>150</v>
      </c>
      <c r="D5968" s="1" t="s">
        <v>24</v>
      </c>
      <c r="E5968" s="5">
        <v>36.056341685</v>
      </c>
    </row>
    <row r="5969" spans="1:5">
      <c r="A5969" s="4" t="s">
        <v>9</v>
      </c>
      <c r="B5969" s="2">
        <v>2008</v>
      </c>
      <c r="C5969" s="1" t="s">
        <v>150</v>
      </c>
      <c r="D5969" s="1" t="s">
        <v>24</v>
      </c>
      <c r="E5969" s="5">
        <v>36.783272779999997</v>
      </c>
    </row>
    <row r="5970" spans="1:5">
      <c r="A5970" s="4" t="s">
        <v>9</v>
      </c>
      <c r="B5970" s="2">
        <v>2009</v>
      </c>
      <c r="C5970" s="1" t="s">
        <v>150</v>
      </c>
      <c r="D5970" s="1" t="s">
        <v>24</v>
      </c>
      <c r="E5970" s="5">
        <v>36.729996581000002</v>
      </c>
    </row>
    <row r="5971" spans="1:5">
      <c r="A5971" s="4" t="s">
        <v>9</v>
      </c>
      <c r="B5971" s="2">
        <v>2010</v>
      </c>
      <c r="C5971" s="1" t="s">
        <v>150</v>
      </c>
      <c r="D5971" s="1" t="s">
        <v>24</v>
      </c>
      <c r="E5971" s="5">
        <v>38.484449519999998</v>
      </c>
    </row>
    <row r="5972" spans="1:5">
      <c r="A5972" s="4" t="s">
        <v>9</v>
      </c>
      <c r="B5972" s="2">
        <v>2011</v>
      </c>
      <c r="C5972" s="1" t="s">
        <v>150</v>
      </c>
      <c r="D5972" s="1" t="s">
        <v>24</v>
      </c>
      <c r="E5972" s="5">
        <v>39.6550978</v>
      </c>
    </row>
    <row r="5973" spans="1:5">
      <c r="A5973" s="4" t="s">
        <v>9</v>
      </c>
      <c r="B5973" s="2">
        <v>2012</v>
      </c>
      <c r="C5973" s="1" t="s">
        <v>150</v>
      </c>
      <c r="D5973" s="1" t="s">
        <v>24</v>
      </c>
      <c r="E5973" s="5">
        <v>40.281280175000013</v>
      </c>
    </row>
    <row r="5974" spans="1:5">
      <c r="A5974" s="4" t="s">
        <v>9</v>
      </c>
      <c r="B5974" s="2">
        <v>2013</v>
      </c>
      <c r="C5974" s="1" t="s">
        <v>150</v>
      </c>
      <c r="D5974" s="1" t="s">
        <v>24</v>
      </c>
      <c r="E5974" s="5">
        <v>40.091882708999997</v>
      </c>
    </row>
    <row r="5975" spans="1:5">
      <c r="A5975" s="4" t="s">
        <v>9</v>
      </c>
      <c r="B5975" s="2">
        <v>2014</v>
      </c>
      <c r="C5975" s="1" t="s">
        <v>150</v>
      </c>
      <c r="D5975" s="1" t="s">
        <v>24</v>
      </c>
      <c r="E5975" s="5">
        <v>40.681125457999997</v>
      </c>
    </row>
    <row r="5976" spans="1:5">
      <c r="A5976" s="4" t="s">
        <v>9</v>
      </c>
      <c r="B5976" s="2">
        <v>2015</v>
      </c>
      <c r="C5976" s="1" t="s">
        <v>150</v>
      </c>
      <c r="D5976" s="1" t="s">
        <v>24</v>
      </c>
      <c r="E5976" s="5">
        <v>41.094125837</v>
      </c>
    </row>
    <row r="5977" spans="1:5">
      <c r="A5977" s="4" t="s">
        <v>9</v>
      </c>
      <c r="B5977" s="2">
        <v>2016</v>
      </c>
      <c r="C5977" s="1" t="s">
        <v>150</v>
      </c>
      <c r="D5977" s="1" t="s">
        <v>24</v>
      </c>
      <c r="E5977" s="5">
        <v>40.059650927</v>
      </c>
    </row>
    <row r="5978" spans="1:5">
      <c r="A5978" s="4" t="s">
        <v>9</v>
      </c>
      <c r="B5978" s="2">
        <v>2017</v>
      </c>
      <c r="C5978" s="1" t="s">
        <v>150</v>
      </c>
      <c r="D5978" s="1" t="s">
        <v>24</v>
      </c>
      <c r="E5978" s="5">
        <v>40.59108312</v>
      </c>
    </row>
    <row r="5979" spans="1:5">
      <c r="A5979" s="4" t="s">
        <v>9</v>
      </c>
      <c r="B5979" s="2">
        <v>2018</v>
      </c>
      <c r="C5979" s="1" t="s">
        <v>150</v>
      </c>
      <c r="D5979" s="1" t="s">
        <v>24</v>
      </c>
      <c r="E5979" s="5">
        <v>41.052740057000001</v>
      </c>
    </row>
    <row r="5980" spans="1:5">
      <c r="A5980" s="4" t="s">
        <v>9</v>
      </c>
      <c r="B5980" s="2">
        <v>2019</v>
      </c>
      <c r="C5980" s="1" t="s">
        <v>150</v>
      </c>
      <c r="D5980" s="1" t="s">
        <v>24</v>
      </c>
      <c r="E5980" s="5">
        <v>41.638275811</v>
      </c>
    </row>
    <row r="5981" spans="1:5">
      <c r="A5981" s="4" t="s">
        <v>9</v>
      </c>
      <c r="B5981" s="2">
        <v>2020</v>
      </c>
      <c r="C5981" s="1" t="s">
        <v>150</v>
      </c>
      <c r="D5981" s="1" t="s">
        <v>24</v>
      </c>
      <c r="E5981" s="5">
        <v>39.303545565999997</v>
      </c>
    </row>
    <row r="5982" spans="1:5">
      <c r="A5982" s="4" t="s">
        <v>9</v>
      </c>
      <c r="B5982" s="2">
        <v>2021</v>
      </c>
      <c r="C5982" s="1" t="s">
        <v>150</v>
      </c>
      <c r="D5982" s="1" t="s">
        <v>24</v>
      </c>
      <c r="E5982" s="5">
        <v>41.138771126999998</v>
      </c>
    </row>
    <row r="5983" spans="1:5">
      <c r="A5983" s="4" t="s">
        <v>9</v>
      </c>
      <c r="B5983" s="2">
        <v>2022</v>
      </c>
      <c r="C5983" s="1" t="s">
        <v>150</v>
      </c>
      <c r="D5983" s="1" t="s">
        <v>24</v>
      </c>
      <c r="E5983" s="5">
        <v>41.460391409000003</v>
      </c>
    </row>
    <row r="5984" spans="1:5">
      <c r="A5984" s="4" t="s">
        <v>9</v>
      </c>
      <c r="B5984" s="2">
        <v>2023</v>
      </c>
      <c r="C5984" s="1" t="s">
        <v>150</v>
      </c>
      <c r="D5984" s="1" t="s">
        <v>24</v>
      </c>
      <c r="E5984" s="5">
        <v>41.460391409000003</v>
      </c>
    </row>
    <row r="5985" spans="1:5">
      <c r="A5985" s="4" t="s">
        <v>9</v>
      </c>
      <c r="B5985" s="2">
        <v>2024</v>
      </c>
      <c r="C5985" s="1" t="s">
        <v>150</v>
      </c>
      <c r="D5985" s="1" t="s">
        <v>24</v>
      </c>
      <c r="E5985" s="5">
        <v>41.460391409000003</v>
      </c>
    </row>
    <row r="5986" spans="1:5">
      <c r="A5986" s="4" t="s">
        <v>9</v>
      </c>
      <c r="B5986" s="2">
        <v>2025</v>
      </c>
      <c r="C5986" s="1" t="s">
        <v>150</v>
      </c>
      <c r="D5986" s="1" t="s">
        <v>24</v>
      </c>
      <c r="E5986" s="5">
        <v>41.460391409000003</v>
      </c>
    </row>
    <row r="5987" spans="1:5">
      <c r="A5987" s="4" t="s">
        <v>9</v>
      </c>
      <c r="B5987" s="2">
        <v>2026</v>
      </c>
      <c r="C5987" s="1" t="s">
        <v>150</v>
      </c>
      <c r="D5987" s="1" t="s">
        <v>24</v>
      </c>
      <c r="E5987" s="5">
        <v>41.509194026436361</v>
      </c>
    </row>
    <row r="5988" spans="1:5">
      <c r="A5988" s="4" t="s">
        <v>9</v>
      </c>
      <c r="B5988" s="2">
        <v>2027</v>
      </c>
      <c r="C5988" s="1" t="s">
        <v>150</v>
      </c>
      <c r="D5988" s="1" t="s">
        <v>24</v>
      </c>
      <c r="E5988" s="5">
        <v>41.648921844309093</v>
      </c>
    </row>
    <row r="5989" spans="1:5">
      <c r="A5989" s="4" t="s">
        <v>9</v>
      </c>
      <c r="B5989" s="2">
        <v>2028</v>
      </c>
      <c r="C5989" s="1" t="s">
        <v>150</v>
      </c>
      <c r="D5989" s="1" t="s">
        <v>24</v>
      </c>
      <c r="E5989" s="5">
        <v>41.879574862618178</v>
      </c>
    </row>
    <row r="5990" spans="1:5">
      <c r="A5990" s="4" t="s">
        <v>9</v>
      </c>
      <c r="B5990" s="2">
        <v>2029</v>
      </c>
      <c r="C5990" s="1" t="s">
        <v>150</v>
      </c>
      <c r="D5990" s="1" t="s">
        <v>24</v>
      </c>
      <c r="E5990" s="5">
        <v>42.201153081363643</v>
      </c>
    </row>
    <row r="5991" spans="1:5">
      <c r="A5991" s="4" t="s">
        <v>9</v>
      </c>
      <c r="B5991" s="2">
        <v>2030</v>
      </c>
      <c r="C5991" s="1" t="s">
        <v>150</v>
      </c>
      <c r="D5991" s="1" t="s">
        <v>24</v>
      </c>
      <c r="E5991" s="5">
        <v>42.25</v>
      </c>
    </row>
    <row r="5992" spans="1:5">
      <c r="A5992" s="4" t="s">
        <v>9</v>
      </c>
      <c r="B5992" s="2">
        <v>2031</v>
      </c>
      <c r="C5992" s="1" t="s">
        <v>150</v>
      </c>
      <c r="D5992" s="1" t="s">
        <v>24</v>
      </c>
      <c r="E5992" s="5">
        <v>41.75</v>
      </c>
    </row>
    <row r="5993" spans="1:5">
      <c r="A5993" s="4" t="s">
        <v>9</v>
      </c>
      <c r="B5993" s="2">
        <v>2032</v>
      </c>
      <c r="C5993" s="1" t="s">
        <v>150</v>
      </c>
      <c r="D5993" s="1" t="s">
        <v>24</v>
      </c>
      <c r="E5993" s="5">
        <v>41.25</v>
      </c>
    </row>
    <row r="5994" spans="1:5">
      <c r="A5994" s="4" t="s">
        <v>9</v>
      </c>
      <c r="B5994" s="2">
        <v>2033</v>
      </c>
      <c r="C5994" s="1" t="s">
        <v>150</v>
      </c>
      <c r="D5994" s="1" t="s">
        <v>24</v>
      </c>
      <c r="E5994" s="5">
        <v>40.75</v>
      </c>
    </row>
    <row r="5995" spans="1:5">
      <c r="A5995" s="4" t="s">
        <v>9</v>
      </c>
      <c r="B5995" s="2">
        <v>2034</v>
      </c>
      <c r="C5995" s="1" t="s">
        <v>150</v>
      </c>
      <c r="D5995" s="1" t="s">
        <v>24</v>
      </c>
      <c r="E5995" s="5">
        <v>40.25</v>
      </c>
    </row>
    <row r="5996" spans="1:5">
      <c r="A5996" s="4" t="s">
        <v>9</v>
      </c>
      <c r="B5996" s="2">
        <v>2035</v>
      </c>
      <c r="C5996" s="1" t="s">
        <v>150</v>
      </c>
      <c r="D5996" s="1" t="s">
        <v>24</v>
      </c>
      <c r="E5996" s="5">
        <v>39.75</v>
      </c>
    </row>
    <row r="5997" spans="1:5">
      <c r="A5997" s="4" t="s">
        <v>9</v>
      </c>
      <c r="B5997" s="2">
        <v>2036</v>
      </c>
      <c r="C5997" s="1" t="s">
        <v>150</v>
      </c>
      <c r="D5997" s="1" t="s">
        <v>24</v>
      </c>
      <c r="E5997" s="5">
        <v>39.25</v>
      </c>
    </row>
    <row r="5998" spans="1:5">
      <c r="A5998" s="4" t="s">
        <v>9</v>
      </c>
      <c r="B5998" s="2">
        <v>2037</v>
      </c>
      <c r="C5998" s="1" t="s">
        <v>150</v>
      </c>
      <c r="D5998" s="1" t="s">
        <v>24</v>
      </c>
      <c r="E5998" s="5">
        <v>38.75</v>
      </c>
    </row>
    <row r="5999" spans="1:5">
      <c r="A5999" s="4" t="s">
        <v>9</v>
      </c>
      <c r="B5999" s="2">
        <v>2038</v>
      </c>
      <c r="C5999" s="1" t="s">
        <v>150</v>
      </c>
      <c r="D5999" s="1" t="s">
        <v>24</v>
      </c>
      <c r="E5999" s="5">
        <v>38.25</v>
      </c>
    </row>
    <row r="6000" spans="1:5">
      <c r="A6000" s="4" t="s">
        <v>9</v>
      </c>
      <c r="B6000" s="2">
        <v>2039</v>
      </c>
      <c r="C6000" s="1" t="s">
        <v>150</v>
      </c>
      <c r="D6000" s="1" t="s">
        <v>24</v>
      </c>
      <c r="E6000" s="5">
        <v>37.75</v>
      </c>
    </row>
    <row r="6001" spans="1:5">
      <c r="A6001" s="4" t="s">
        <v>9</v>
      </c>
      <c r="B6001" s="2">
        <v>2040</v>
      </c>
      <c r="C6001" s="1" t="s">
        <v>150</v>
      </c>
      <c r="D6001" s="1" t="s">
        <v>24</v>
      </c>
      <c r="E6001" s="5">
        <v>35.924999999999997</v>
      </c>
    </row>
    <row r="6002" spans="1:5">
      <c r="A6002" s="4" t="s">
        <v>9</v>
      </c>
      <c r="B6002" s="2">
        <v>2041</v>
      </c>
      <c r="C6002" s="1" t="s">
        <v>150</v>
      </c>
      <c r="D6002" s="1" t="s">
        <v>24</v>
      </c>
      <c r="E6002" s="5">
        <v>32.774999999999999</v>
      </c>
    </row>
    <row r="6003" spans="1:5">
      <c r="A6003" s="4" t="s">
        <v>9</v>
      </c>
      <c r="B6003" s="2">
        <v>2042</v>
      </c>
      <c r="C6003" s="1" t="s">
        <v>150</v>
      </c>
      <c r="D6003" s="1" t="s">
        <v>24</v>
      </c>
      <c r="E6003" s="5">
        <v>29.625</v>
      </c>
    </row>
    <row r="6004" spans="1:5">
      <c r="A6004" s="4" t="s">
        <v>9</v>
      </c>
      <c r="B6004" s="2">
        <v>2043</v>
      </c>
      <c r="C6004" s="1" t="s">
        <v>150</v>
      </c>
      <c r="D6004" s="1" t="s">
        <v>24</v>
      </c>
      <c r="E6004" s="5">
        <v>26.475000000000001</v>
      </c>
    </row>
    <row r="6005" spans="1:5">
      <c r="A6005" s="4" t="s">
        <v>9</v>
      </c>
      <c r="B6005" s="2">
        <v>2044</v>
      </c>
      <c r="C6005" s="1" t="s">
        <v>150</v>
      </c>
      <c r="D6005" s="1" t="s">
        <v>24</v>
      </c>
      <c r="E6005" s="5">
        <v>23.324999999999999</v>
      </c>
    </row>
    <row r="6006" spans="1:5">
      <c r="A6006" s="4" t="s">
        <v>9</v>
      </c>
      <c r="B6006" s="2">
        <v>2045</v>
      </c>
      <c r="C6006" s="1" t="s">
        <v>150</v>
      </c>
      <c r="D6006" s="1" t="s">
        <v>24</v>
      </c>
      <c r="E6006" s="5">
        <v>20.175000000000001</v>
      </c>
    </row>
    <row r="6007" spans="1:5">
      <c r="A6007" s="4" t="s">
        <v>9</v>
      </c>
      <c r="B6007" s="2">
        <v>2046</v>
      </c>
      <c r="C6007" s="1" t="s">
        <v>150</v>
      </c>
      <c r="D6007" s="1" t="s">
        <v>24</v>
      </c>
      <c r="E6007" s="5">
        <v>17.024999999999999</v>
      </c>
    </row>
    <row r="6008" spans="1:5">
      <c r="A6008" s="4" t="s">
        <v>9</v>
      </c>
      <c r="B6008" s="2">
        <v>2047</v>
      </c>
      <c r="C6008" s="1" t="s">
        <v>150</v>
      </c>
      <c r="D6008" s="1" t="s">
        <v>24</v>
      </c>
      <c r="E6008" s="5">
        <v>13.875</v>
      </c>
    </row>
    <row r="6009" spans="1:5">
      <c r="A6009" s="4" t="s">
        <v>9</v>
      </c>
      <c r="B6009" s="2">
        <v>2048</v>
      </c>
      <c r="C6009" s="1" t="s">
        <v>150</v>
      </c>
      <c r="D6009" s="1" t="s">
        <v>24</v>
      </c>
      <c r="E6009" s="5">
        <v>10.725</v>
      </c>
    </row>
    <row r="6010" spans="1:5">
      <c r="A6010" s="4" t="s">
        <v>9</v>
      </c>
      <c r="B6010" s="2">
        <v>2049</v>
      </c>
      <c r="C6010" s="1" t="s">
        <v>150</v>
      </c>
      <c r="D6010" s="1" t="s">
        <v>24</v>
      </c>
      <c r="E6010" s="5">
        <v>7.5749999999999993</v>
      </c>
    </row>
    <row r="6011" spans="1:5">
      <c r="A6011" s="4" t="s">
        <v>9</v>
      </c>
      <c r="B6011" s="2">
        <v>2050</v>
      </c>
      <c r="C6011" s="1" t="s">
        <v>150</v>
      </c>
      <c r="D6011" s="1" t="s">
        <v>24</v>
      </c>
      <c r="E6011" s="5">
        <v>5.5333333333333332</v>
      </c>
    </row>
    <row r="6012" spans="1:5">
      <c r="A6012" s="4" t="s">
        <v>9</v>
      </c>
      <c r="B6012" s="2">
        <v>2051</v>
      </c>
      <c r="C6012" s="1" t="s">
        <v>150</v>
      </c>
      <c r="D6012" s="1" t="s">
        <v>24</v>
      </c>
      <c r="E6012" s="5">
        <v>4.5999999999999996</v>
      </c>
    </row>
    <row r="6013" spans="1:5">
      <c r="A6013" s="4" t="s">
        <v>9</v>
      </c>
      <c r="B6013" s="2">
        <v>2052</v>
      </c>
      <c r="C6013" s="1" t="s">
        <v>150</v>
      </c>
      <c r="D6013" s="1" t="s">
        <v>24</v>
      </c>
      <c r="E6013" s="5">
        <v>3.666666666666667</v>
      </c>
    </row>
    <row r="6014" spans="1:5">
      <c r="A6014" s="4" t="s">
        <v>9</v>
      </c>
      <c r="B6014" s="2">
        <v>2053</v>
      </c>
      <c r="C6014" s="1" t="s">
        <v>150</v>
      </c>
      <c r="D6014" s="1" t="s">
        <v>24</v>
      </c>
      <c r="E6014" s="5">
        <v>2.7333333333333329</v>
      </c>
    </row>
    <row r="6015" spans="1:5">
      <c r="A6015" s="4" t="s">
        <v>9</v>
      </c>
      <c r="B6015" s="2">
        <v>2054</v>
      </c>
      <c r="C6015" s="1" t="s">
        <v>150</v>
      </c>
      <c r="D6015" s="1" t="s">
        <v>24</v>
      </c>
      <c r="E6015" s="5">
        <v>1.8</v>
      </c>
    </row>
    <row r="6016" spans="1:5">
      <c r="A6016" s="4" t="s">
        <v>9</v>
      </c>
      <c r="B6016" s="2">
        <v>2055</v>
      </c>
      <c r="C6016" s="1" t="s">
        <v>150</v>
      </c>
      <c r="D6016" s="1" t="s">
        <v>24</v>
      </c>
      <c r="E6016" s="5">
        <v>0.86666666666666625</v>
      </c>
    </row>
    <row r="6017" spans="1:5">
      <c r="A6017" s="4" t="s">
        <v>9</v>
      </c>
      <c r="B6017" s="2">
        <v>2056</v>
      </c>
      <c r="C6017" s="1" t="s">
        <v>150</v>
      </c>
      <c r="D6017" s="1" t="s">
        <v>24</v>
      </c>
      <c r="E6017" s="5">
        <v>-6.666666666666643E-2</v>
      </c>
    </row>
    <row r="6018" spans="1:5">
      <c r="A6018" s="4" t="s">
        <v>9</v>
      </c>
      <c r="B6018" s="2">
        <v>2057</v>
      </c>
      <c r="C6018" s="1" t="s">
        <v>150</v>
      </c>
      <c r="D6018" s="1" t="s">
        <v>24</v>
      </c>
      <c r="E6018" s="6">
        <v>-1</v>
      </c>
    </row>
    <row r="6019" spans="1:5">
      <c r="A6019" s="4" t="s">
        <v>9</v>
      </c>
      <c r="B6019" s="2">
        <v>2058</v>
      </c>
      <c r="C6019" s="1" t="s">
        <v>150</v>
      </c>
      <c r="D6019" s="1" t="s">
        <v>24</v>
      </c>
      <c r="E6019" s="5">
        <v>-1.933333333333334</v>
      </c>
    </row>
    <row r="6020" spans="1:5">
      <c r="A6020" s="4" t="s">
        <v>9</v>
      </c>
      <c r="B6020" s="2">
        <v>2059</v>
      </c>
      <c r="C6020" s="1" t="s">
        <v>150</v>
      </c>
      <c r="D6020" s="1" t="s">
        <v>24</v>
      </c>
      <c r="E6020" s="5">
        <v>-2.8666666666666671</v>
      </c>
    </row>
    <row r="6021" spans="1:5">
      <c r="A6021" s="4" t="s">
        <v>9</v>
      </c>
      <c r="B6021" s="2">
        <v>2060</v>
      </c>
      <c r="C6021" s="1" t="s">
        <v>150</v>
      </c>
      <c r="D6021" s="1" t="s">
        <v>24</v>
      </c>
      <c r="E6021" s="5">
        <v>-3.8000000000000012</v>
      </c>
    </row>
    <row r="6022" spans="1:5">
      <c r="A6022" s="4" t="s">
        <v>9</v>
      </c>
      <c r="B6022" s="2">
        <v>2061</v>
      </c>
      <c r="C6022" s="1" t="s">
        <v>150</v>
      </c>
      <c r="D6022" s="1" t="s">
        <v>24</v>
      </c>
      <c r="E6022" s="5">
        <v>-4.7333333333333343</v>
      </c>
    </row>
    <row r="6023" spans="1:5">
      <c r="A6023" s="4" t="s">
        <v>9</v>
      </c>
      <c r="B6023" s="2">
        <v>2062</v>
      </c>
      <c r="C6023" s="1" t="s">
        <v>150</v>
      </c>
      <c r="D6023" s="1" t="s">
        <v>24</v>
      </c>
      <c r="E6023" s="5">
        <v>-5.6666666666666661</v>
      </c>
    </row>
    <row r="6024" spans="1:5">
      <c r="A6024" s="4" t="s">
        <v>9</v>
      </c>
      <c r="B6024" s="2">
        <v>2063</v>
      </c>
      <c r="C6024" s="1" t="s">
        <v>150</v>
      </c>
      <c r="D6024" s="1" t="s">
        <v>24</v>
      </c>
      <c r="E6024" s="5">
        <v>-6.6</v>
      </c>
    </row>
    <row r="6025" spans="1:5">
      <c r="A6025" s="4" t="s">
        <v>9</v>
      </c>
      <c r="B6025" s="2">
        <v>2064</v>
      </c>
      <c r="C6025" s="1" t="s">
        <v>150</v>
      </c>
      <c r="D6025" s="1" t="s">
        <v>24</v>
      </c>
      <c r="E6025" s="5">
        <v>-7.5333333333333332</v>
      </c>
    </row>
    <row r="6026" spans="1:5">
      <c r="A6026" s="4" t="s">
        <v>9</v>
      </c>
      <c r="B6026" s="2">
        <v>2065</v>
      </c>
      <c r="C6026" s="1" t="s">
        <v>150</v>
      </c>
      <c r="D6026" s="1" t="s">
        <v>24</v>
      </c>
      <c r="E6026" s="5">
        <v>-8.2285714285714278</v>
      </c>
    </row>
    <row r="6027" spans="1:5">
      <c r="A6027" s="4" t="s">
        <v>9</v>
      </c>
      <c r="B6027" s="2">
        <v>2066</v>
      </c>
      <c r="C6027" s="1" t="s">
        <v>150</v>
      </c>
      <c r="D6027" s="1" t="s">
        <v>24</v>
      </c>
      <c r="E6027" s="5">
        <v>-8.6857142857142868</v>
      </c>
    </row>
    <row r="6028" spans="1:5">
      <c r="A6028" s="4" t="s">
        <v>9</v>
      </c>
      <c r="B6028" s="2">
        <v>2067</v>
      </c>
      <c r="C6028" s="1" t="s">
        <v>150</v>
      </c>
      <c r="D6028" s="1" t="s">
        <v>24</v>
      </c>
      <c r="E6028" s="5">
        <v>-9.1428571428571423</v>
      </c>
    </row>
    <row r="6029" spans="1:5">
      <c r="A6029" s="4" t="s">
        <v>9</v>
      </c>
      <c r="B6029" s="2">
        <v>2068</v>
      </c>
      <c r="C6029" s="1" t="s">
        <v>150</v>
      </c>
      <c r="D6029" s="1" t="s">
        <v>24</v>
      </c>
      <c r="E6029" s="5">
        <v>-9.6</v>
      </c>
    </row>
    <row r="6030" spans="1:5">
      <c r="A6030" s="4" t="s">
        <v>9</v>
      </c>
      <c r="B6030" s="2">
        <v>2069</v>
      </c>
      <c r="C6030" s="1" t="s">
        <v>150</v>
      </c>
      <c r="D6030" s="1" t="s">
        <v>24</v>
      </c>
      <c r="E6030" s="5">
        <v>-10.05714285714286</v>
      </c>
    </row>
    <row r="6031" spans="1:5">
      <c r="A6031" s="4" t="s">
        <v>9</v>
      </c>
      <c r="B6031" s="2">
        <v>2070</v>
      </c>
      <c r="C6031" s="1" t="s">
        <v>150</v>
      </c>
      <c r="D6031" s="1" t="s">
        <v>24</v>
      </c>
      <c r="E6031" s="5">
        <v>-10.514285714285711</v>
      </c>
    </row>
    <row r="6032" spans="1:5">
      <c r="A6032" s="4" t="s">
        <v>9</v>
      </c>
      <c r="B6032" s="2">
        <v>2071</v>
      </c>
      <c r="C6032" s="1" t="s">
        <v>150</v>
      </c>
      <c r="D6032" s="1" t="s">
        <v>24</v>
      </c>
      <c r="E6032" s="5">
        <v>-10.97142857142857</v>
      </c>
    </row>
    <row r="6033" spans="1:5">
      <c r="A6033" s="4" t="s">
        <v>9</v>
      </c>
      <c r="B6033" s="2">
        <v>2072</v>
      </c>
      <c r="C6033" s="1" t="s">
        <v>150</v>
      </c>
      <c r="D6033" s="1" t="s">
        <v>24</v>
      </c>
      <c r="E6033" s="5">
        <v>-11.428571428571431</v>
      </c>
    </row>
    <row r="6034" spans="1:5">
      <c r="A6034" s="4" t="s">
        <v>9</v>
      </c>
      <c r="B6034" s="2">
        <v>2073</v>
      </c>
      <c r="C6034" s="1" t="s">
        <v>150</v>
      </c>
      <c r="D6034" s="1" t="s">
        <v>24</v>
      </c>
      <c r="E6034" s="5">
        <v>-11.88571428571429</v>
      </c>
    </row>
    <row r="6035" spans="1:5">
      <c r="A6035" s="4" t="s">
        <v>9</v>
      </c>
      <c r="B6035" s="2">
        <v>2074</v>
      </c>
      <c r="C6035" s="1" t="s">
        <v>150</v>
      </c>
      <c r="D6035" s="1" t="s">
        <v>24</v>
      </c>
      <c r="E6035" s="5">
        <v>-12.34285714285714</v>
      </c>
    </row>
    <row r="6036" spans="1:5">
      <c r="A6036" s="4" t="s">
        <v>9</v>
      </c>
      <c r="B6036" s="2">
        <v>2075</v>
      </c>
      <c r="C6036" s="1" t="s">
        <v>150</v>
      </c>
      <c r="D6036" s="1" t="s">
        <v>24</v>
      </c>
      <c r="E6036" s="5">
        <v>-12.8</v>
      </c>
    </row>
    <row r="6037" spans="1:5">
      <c r="A6037" s="4" t="s">
        <v>9</v>
      </c>
      <c r="B6037" s="2">
        <v>2076</v>
      </c>
      <c r="C6037" s="1" t="s">
        <v>150</v>
      </c>
      <c r="D6037" s="1" t="s">
        <v>24</v>
      </c>
      <c r="E6037" s="5">
        <v>-13.25714285714286</v>
      </c>
    </row>
    <row r="6038" spans="1:5">
      <c r="A6038" s="4" t="s">
        <v>9</v>
      </c>
      <c r="B6038" s="2">
        <v>2077</v>
      </c>
      <c r="C6038" s="1" t="s">
        <v>150</v>
      </c>
      <c r="D6038" s="1" t="s">
        <v>24</v>
      </c>
      <c r="E6038" s="5">
        <v>-13.714285714285721</v>
      </c>
    </row>
    <row r="6039" spans="1:5">
      <c r="A6039" s="4" t="s">
        <v>9</v>
      </c>
      <c r="B6039" s="2">
        <v>2078</v>
      </c>
      <c r="C6039" s="1" t="s">
        <v>150</v>
      </c>
      <c r="D6039" s="1" t="s">
        <v>24</v>
      </c>
      <c r="E6039" s="5">
        <v>-14.171428571428571</v>
      </c>
    </row>
    <row r="6040" spans="1:5">
      <c r="A6040" s="4" t="s">
        <v>9</v>
      </c>
      <c r="B6040" s="2">
        <v>2079</v>
      </c>
      <c r="C6040" s="1" t="s">
        <v>150</v>
      </c>
      <c r="D6040" s="1" t="s">
        <v>24</v>
      </c>
      <c r="E6040" s="5">
        <v>-14.62857142857143</v>
      </c>
    </row>
    <row r="6041" spans="1:5">
      <c r="A6041" s="4" t="s">
        <v>9</v>
      </c>
      <c r="B6041" s="2">
        <v>2080</v>
      </c>
      <c r="C6041" s="1" t="s">
        <v>150</v>
      </c>
      <c r="D6041" s="1" t="s">
        <v>24</v>
      </c>
      <c r="E6041" s="5">
        <v>-15.085714285714291</v>
      </c>
    </row>
    <row r="6042" spans="1:5">
      <c r="A6042" s="4" t="s">
        <v>9</v>
      </c>
      <c r="B6042" s="2">
        <v>2081</v>
      </c>
      <c r="C6042" s="1" t="s">
        <v>150</v>
      </c>
      <c r="D6042" s="1" t="s">
        <v>24</v>
      </c>
      <c r="E6042" s="5">
        <v>-15.542857142857139</v>
      </c>
    </row>
    <row r="6043" spans="1:5">
      <c r="A6043" s="4" t="s">
        <v>9</v>
      </c>
      <c r="B6043" s="2">
        <v>2082</v>
      </c>
      <c r="C6043" s="1" t="s">
        <v>150</v>
      </c>
      <c r="D6043" s="1" t="s">
        <v>24</v>
      </c>
      <c r="E6043" s="6">
        <v>-16</v>
      </c>
    </row>
    <row r="6044" spans="1:5">
      <c r="A6044" s="4" t="s">
        <v>9</v>
      </c>
      <c r="B6044" s="2">
        <v>2083</v>
      </c>
      <c r="C6044" s="1" t="s">
        <v>150</v>
      </c>
      <c r="D6044" s="1" t="s">
        <v>24</v>
      </c>
      <c r="E6044" s="5">
        <v>-16.457142857142859</v>
      </c>
    </row>
    <row r="6045" spans="1:5">
      <c r="A6045" s="4" t="s">
        <v>9</v>
      </c>
      <c r="B6045" s="2">
        <v>2084</v>
      </c>
      <c r="C6045" s="1" t="s">
        <v>150</v>
      </c>
      <c r="D6045" s="1" t="s">
        <v>24</v>
      </c>
      <c r="E6045" s="5">
        <v>-16.914285714285711</v>
      </c>
    </row>
    <row r="6046" spans="1:5">
      <c r="A6046" s="4" t="s">
        <v>9</v>
      </c>
      <c r="B6046" s="2">
        <v>2085</v>
      </c>
      <c r="C6046" s="1" t="s">
        <v>150</v>
      </c>
      <c r="D6046" s="1" t="s">
        <v>24</v>
      </c>
      <c r="E6046" s="5">
        <v>-17.37142857142857</v>
      </c>
    </row>
    <row r="6047" spans="1:5">
      <c r="A6047" s="4" t="s">
        <v>9</v>
      </c>
      <c r="B6047" s="2">
        <v>2086</v>
      </c>
      <c r="C6047" s="1" t="s">
        <v>150</v>
      </c>
      <c r="D6047" s="1" t="s">
        <v>24</v>
      </c>
      <c r="E6047" s="5">
        <v>-17.828571428571429</v>
      </c>
    </row>
    <row r="6048" spans="1:5">
      <c r="A6048" s="4" t="s">
        <v>9</v>
      </c>
      <c r="B6048" s="2">
        <v>2087</v>
      </c>
      <c r="C6048" s="1" t="s">
        <v>150</v>
      </c>
      <c r="D6048" s="1" t="s">
        <v>24</v>
      </c>
      <c r="E6048" s="5">
        <v>-18.285714285714281</v>
      </c>
    </row>
    <row r="6049" spans="1:5">
      <c r="A6049" s="4" t="s">
        <v>9</v>
      </c>
      <c r="B6049" s="2">
        <v>2088</v>
      </c>
      <c r="C6049" s="1" t="s">
        <v>150</v>
      </c>
      <c r="D6049" s="1" t="s">
        <v>24</v>
      </c>
      <c r="E6049" s="5">
        <v>-18.74285714285714</v>
      </c>
    </row>
    <row r="6050" spans="1:5">
      <c r="A6050" s="4" t="s">
        <v>9</v>
      </c>
      <c r="B6050" s="2">
        <v>2089</v>
      </c>
      <c r="C6050" s="1" t="s">
        <v>150</v>
      </c>
      <c r="D6050" s="1" t="s">
        <v>24</v>
      </c>
      <c r="E6050" s="5">
        <v>-19.2</v>
      </c>
    </row>
    <row r="6051" spans="1:5">
      <c r="A6051" s="4" t="s">
        <v>9</v>
      </c>
      <c r="B6051" s="2">
        <v>2090</v>
      </c>
      <c r="C6051" s="1" t="s">
        <v>150</v>
      </c>
      <c r="D6051" s="1" t="s">
        <v>24</v>
      </c>
      <c r="E6051" s="5">
        <v>-19.657142857142858</v>
      </c>
    </row>
    <row r="6052" spans="1:5">
      <c r="A6052" s="4" t="s">
        <v>9</v>
      </c>
      <c r="B6052" s="2">
        <v>2091</v>
      </c>
      <c r="C6052" s="1" t="s">
        <v>150</v>
      </c>
      <c r="D6052" s="1" t="s">
        <v>24</v>
      </c>
      <c r="E6052" s="5">
        <v>-20.11428571428571</v>
      </c>
    </row>
    <row r="6053" spans="1:5">
      <c r="A6053" s="4" t="s">
        <v>9</v>
      </c>
      <c r="B6053" s="2">
        <v>2092</v>
      </c>
      <c r="C6053" s="1" t="s">
        <v>150</v>
      </c>
      <c r="D6053" s="1" t="s">
        <v>24</v>
      </c>
      <c r="E6053" s="5">
        <v>-20.571428571428569</v>
      </c>
    </row>
    <row r="6054" spans="1:5">
      <c r="A6054" s="4" t="s">
        <v>9</v>
      </c>
      <c r="B6054" s="2">
        <v>2093</v>
      </c>
      <c r="C6054" s="1" t="s">
        <v>150</v>
      </c>
      <c r="D6054" s="1" t="s">
        <v>24</v>
      </c>
      <c r="E6054" s="5">
        <v>-21.028571428571428</v>
      </c>
    </row>
    <row r="6055" spans="1:5">
      <c r="A6055" s="4" t="s">
        <v>9</v>
      </c>
      <c r="B6055" s="2">
        <v>2094</v>
      </c>
      <c r="C6055" s="1" t="s">
        <v>150</v>
      </c>
      <c r="D6055" s="1" t="s">
        <v>24</v>
      </c>
      <c r="E6055" s="5">
        <v>-21.485714285714291</v>
      </c>
    </row>
    <row r="6056" spans="1:5">
      <c r="A6056" s="4" t="s">
        <v>9</v>
      </c>
      <c r="B6056" s="2">
        <v>2095</v>
      </c>
      <c r="C6056" s="1" t="s">
        <v>150</v>
      </c>
      <c r="D6056" s="1" t="s">
        <v>24</v>
      </c>
      <c r="E6056" s="5">
        <v>-21.94285714285714</v>
      </c>
    </row>
    <row r="6057" spans="1:5">
      <c r="A6057" s="4" t="s">
        <v>9</v>
      </c>
      <c r="B6057" s="2">
        <v>2096</v>
      </c>
      <c r="C6057" s="1" t="s">
        <v>150</v>
      </c>
      <c r="D6057" s="1" t="s">
        <v>24</v>
      </c>
      <c r="E6057" s="5">
        <v>-22.4</v>
      </c>
    </row>
    <row r="6058" spans="1:5">
      <c r="A6058" s="4" t="s">
        <v>9</v>
      </c>
      <c r="B6058" s="2">
        <v>2097</v>
      </c>
      <c r="C6058" s="1" t="s">
        <v>150</v>
      </c>
      <c r="D6058" s="1" t="s">
        <v>24</v>
      </c>
      <c r="E6058" s="5">
        <v>-22.857142857142851</v>
      </c>
    </row>
    <row r="6059" spans="1:5">
      <c r="A6059" s="4" t="s">
        <v>9</v>
      </c>
      <c r="B6059" s="2">
        <v>2098</v>
      </c>
      <c r="C6059" s="1" t="s">
        <v>150</v>
      </c>
      <c r="D6059" s="1" t="s">
        <v>24</v>
      </c>
      <c r="E6059" s="5">
        <v>-23.31428571428571</v>
      </c>
    </row>
    <row r="6060" spans="1:5">
      <c r="A6060" s="4" t="s">
        <v>9</v>
      </c>
      <c r="B6060" s="2">
        <v>2099</v>
      </c>
      <c r="C6060" s="1" t="s">
        <v>150</v>
      </c>
      <c r="D6060" s="1" t="s">
        <v>24</v>
      </c>
      <c r="E6060" s="5">
        <v>-23.771428571428569</v>
      </c>
    </row>
    <row r="6061" spans="1:5">
      <c r="A6061" s="4" t="s">
        <v>9</v>
      </c>
      <c r="B6061" s="2">
        <v>2100</v>
      </c>
      <c r="C6061" s="1" t="s">
        <v>150</v>
      </c>
      <c r="D6061" s="1" t="s">
        <v>24</v>
      </c>
      <c r="E6061" s="5">
        <v>-24.06</v>
      </c>
    </row>
    <row r="6062" spans="1:5">
      <c r="A6062" s="4" t="s">
        <v>10</v>
      </c>
      <c r="B6062" s="2">
        <v>2000</v>
      </c>
      <c r="C6062" s="1" t="s">
        <v>150</v>
      </c>
      <c r="D6062" s="1" t="s">
        <v>24</v>
      </c>
      <c r="E6062" s="5">
        <v>30.877438124000001</v>
      </c>
    </row>
    <row r="6063" spans="1:5">
      <c r="A6063" s="4" t="s">
        <v>10</v>
      </c>
      <c r="B6063" s="2">
        <v>2001</v>
      </c>
      <c r="C6063" s="1" t="s">
        <v>150</v>
      </c>
      <c r="D6063" s="1" t="s">
        <v>24</v>
      </c>
      <c r="E6063" s="5">
        <v>30.711584047999999</v>
      </c>
    </row>
    <row r="6064" spans="1:5">
      <c r="A6064" s="4" t="s">
        <v>10</v>
      </c>
      <c r="B6064" s="2">
        <v>2002</v>
      </c>
      <c r="C6064" s="1" t="s">
        <v>150</v>
      </c>
      <c r="D6064" s="1" t="s">
        <v>24</v>
      </c>
      <c r="E6064" s="5">
        <v>31.633965961000001</v>
      </c>
    </row>
    <row r="6065" spans="1:5">
      <c r="A6065" s="4" t="s">
        <v>10</v>
      </c>
      <c r="B6065" s="2">
        <v>2003</v>
      </c>
      <c r="C6065" s="1" t="s">
        <v>150</v>
      </c>
      <c r="D6065" s="1" t="s">
        <v>24</v>
      </c>
      <c r="E6065" s="5">
        <v>33.482718722000001</v>
      </c>
    </row>
    <row r="6066" spans="1:5">
      <c r="A6066" s="4" t="s">
        <v>10</v>
      </c>
      <c r="B6066" s="2">
        <v>2004</v>
      </c>
      <c r="C6066" s="1" t="s">
        <v>150</v>
      </c>
      <c r="D6066" s="1" t="s">
        <v>24</v>
      </c>
      <c r="E6066" s="5">
        <v>34.014541584</v>
      </c>
    </row>
    <row r="6067" spans="1:5">
      <c r="A6067" s="4" t="s">
        <v>10</v>
      </c>
      <c r="B6067" s="2">
        <v>2005</v>
      </c>
      <c r="C6067" s="1" t="s">
        <v>150</v>
      </c>
      <c r="D6067" s="1" t="s">
        <v>24</v>
      </c>
      <c r="E6067" s="5">
        <v>34.484552342999997</v>
      </c>
    </row>
    <row r="6068" spans="1:5">
      <c r="A6068" s="4" t="s">
        <v>10</v>
      </c>
      <c r="B6068" s="2">
        <v>2006</v>
      </c>
      <c r="C6068" s="1" t="s">
        <v>150</v>
      </c>
      <c r="D6068" s="1" t="s">
        <v>24</v>
      </c>
      <c r="E6068" s="5">
        <v>35.841041945000001</v>
      </c>
    </row>
    <row r="6069" spans="1:5">
      <c r="A6069" s="4" t="s">
        <v>10</v>
      </c>
      <c r="B6069" s="2">
        <v>2007</v>
      </c>
      <c r="C6069" s="1" t="s">
        <v>150</v>
      </c>
      <c r="D6069" s="1" t="s">
        <v>24</v>
      </c>
      <c r="E6069" s="5">
        <v>36.056341685</v>
      </c>
    </row>
    <row r="6070" spans="1:5">
      <c r="A6070" s="4" t="s">
        <v>10</v>
      </c>
      <c r="B6070" s="2">
        <v>2008</v>
      </c>
      <c r="C6070" s="1" t="s">
        <v>150</v>
      </c>
      <c r="D6070" s="1" t="s">
        <v>24</v>
      </c>
      <c r="E6070" s="5">
        <v>36.783272779999997</v>
      </c>
    </row>
    <row r="6071" spans="1:5">
      <c r="A6071" s="4" t="s">
        <v>10</v>
      </c>
      <c r="B6071" s="2">
        <v>2009</v>
      </c>
      <c r="C6071" s="1" t="s">
        <v>150</v>
      </c>
      <c r="D6071" s="1" t="s">
        <v>24</v>
      </c>
      <c r="E6071" s="5">
        <v>36.729996581000002</v>
      </c>
    </row>
    <row r="6072" spans="1:5">
      <c r="A6072" s="4" t="s">
        <v>10</v>
      </c>
      <c r="B6072" s="2">
        <v>2010</v>
      </c>
      <c r="C6072" s="1" t="s">
        <v>150</v>
      </c>
      <c r="D6072" s="1" t="s">
        <v>24</v>
      </c>
      <c r="E6072" s="5">
        <v>38.484449519999998</v>
      </c>
    </row>
    <row r="6073" spans="1:5">
      <c r="A6073" s="4" t="s">
        <v>10</v>
      </c>
      <c r="B6073" s="2">
        <v>2011</v>
      </c>
      <c r="C6073" s="1" t="s">
        <v>150</v>
      </c>
      <c r="D6073" s="1" t="s">
        <v>24</v>
      </c>
      <c r="E6073" s="5">
        <v>39.6550978</v>
      </c>
    </row>
    <row r="6074" spans="1:5">
      <c r="A6074" s="4" t="s">
        <v>10</v>
      </c>
      <c r="B6074" s="2">
        <v>2012</v>
      </c>
      <c r="C6074" s="1" t="s">
        <v>150</v>
      </c>
      <c r="D6074" s="1" t="s">
        <v>24</v>
      </c>
      <c r="E6074" s="5">
        <v>40.281280175000013</v>
      </c>
    </row>
    <row r="6075" spans="1:5">
      <c r="A6075" s="4" t="s">
        <v>10</v>
      </c>
      <c r="B6075" s="2">
        <v>2013</v>
      </c>
      <c r="C6075" s="1" t="s">
        <v>150</v>
      </c>
      <c r="D6075" s="1" t="s">
        <v>24</v>
      </c>
      <c r="E6075" s="5">
        <v>40.091882708999997</v>
      </c>
    </row>
    <row r="6076" spans="1:5">
      <c r="A6076" s="4" t="s">
        <v>10</v>
      </c>
      <c r="B6076" s="2">
        <v>2014</v>
      </c>
      <c r="C6076" s="1" t="s">
        <v>150</v>
      </c>
      <c r="D6076" s="1" t="s">
        <v>24</v>
      </c>
      <c r="E6076" s="5">
        <v>40.681125457999997</v>
      </c>
    </row>
    <row r="6077" spans="1:5">
      <c r="A6077" s="4" t="s">
        <v>10</v>
      </c>
      <c r="B6077" s="2">
        <v>2015</v>
      </c>
      <c r="C6077" s="1" t="s">
        <v>150</v>
      </c>
      <c r="D6077" s="1" t="s">
        <v>24</v>
      </c>
      <c r="E6077" s="5">
        <v>41.094125837</v>
      </c>
    </row>
    <row r="6078" spans="1:5">
      <c r="A6078" s="4" t="s">
        <v>10</v>
      </c>
      <c r="B6078" s="2">
        <v>2016</v>
      </c>
      <c r="C6078" s="1" t="s">
        <v>150</v>
      </c>
      <c r="D6078" s="1" t="s">
        <v>24</v>
      </c>
      <c r="E6078" s="5">
        <v>40.059650927</v>
      </c>
    </row>
    <row r="6079" spans="1:5">
      <c r="A6079" s="4" t="s">
        <v>10</v>
      </c>
      <c r="B6079" s="2">
        <v>2017</v>
      </c>
      <c r="C6079" s="1" t="s">
        <v>150</v>
      </c>
      <c r="D6079" s="1" t="s">
        <v>24</v>
      </c>
      <c r="E6079" s="5">
        <v>40.59108312</v>
      </c>
    </row>
    <row r="6080" spans="1:5">
      <c r="A6080" s="4" t="s">
        <v>10</v>
      </c>
      <c r="B6080" s="2">
        <v>2018</v>
      </c>
      <c r="C6080" s="1" t="s">
        <v>150</v>
      </c>
      <c r="D6080" s="1" t="s">
        <v>24</v>
      </c>
      <c r="E6080" s="5">
        <v>41.052740057000001</v>
      </c>
    </row>
    <row r="6081" spans="1:5">
      <c r="A6081" s="4" t="s">
        <v>10</v>
      </c>
      <c r="B6081" s="2">
        <v>2019</v>
      </c>
      <c r="C6081" s="1" t="s">
        <v>150</v>
      </c>
      <c r="D6081" s="1" t="s">
        <v>24</v>
      </c>
      <c r="E6081" s="5">
        <v>41.638275811</v>
      </c>
    </row>
    <row r="6082" spans="1:5">
      <c r="A6082" s="4" t="s">
        <v>10</v>
      </c>
      <c r="B6082" s="2">
        <v>2020</v>
      </c>
      <c r="C6082" s="1" t="s">
        <v>150</v>
      </c>
      <c r="D6082" s="1" t="s">
        <v>24</v>
      </c>
      <c r="E6082" s="5">
        <v>39.303545565999997</v>
      </c>
    </row>
    <row r="6083" spans="1:5">
      <c r="A6083" s="4" t="s">
        <v>10</v>
      </c>
      <c r="B6083" s="2">
        <v>2021</v>
      </c>
      <c r="C6083" s="1" t="s">
        <v>150</v>
      </c>
      <c r="D6083" s="1" t="s">
        <v>24</v>
      </c>
      <c r="E6083" s="5">
        <v>41.138771126999998</v>
      </c>
    </row>
    <row r="6084" spans="1:5">
      <c r="A6084" s="4" t="s">
        <v>10</v>
      </c>
      <c r="B6084" s="2">
        <v>2022</v>
      </c>
      <c r="C6084" s="1" t="s">
        <v>150</v>
      </c>
      <c r="D6084" s="1" t="s">
        <v>24</v>
      </c>
      <c r="E6084" s="5">
        <v>41.460391409000003</v>
      </c>
    </row>
    <row r="6085" spans="1:5">
      <c r="A6085" s="4" t="s">
        <v>10</v>
      </c>
      <c r="B6085" s="2">
        <v>2023</v>
      </c>
      <c r="C6085" s="1" t="s">
        <v>150</v>
      </c>
      <c r="D6085" s="1" t="s">
        <v>24</v>
      </c>
      <c r="E6085" s="5">
        <v>41.460391409000003</v>
      </c>
    </row>
    <row r="6086" spans="1:5">
      <c r="A6086" s="4" t="s">
        <v>10</v>
      </c>
      <c r="B6086" s="2">
        <v>2024</v>
      </c>
      <c r="C6086" s="1" t="s">
        <v>150</v>
      </c>
      <c r="D6086" s="1" t="s">
        <v>24</v>
      </c>
      <c r="E6086" s="5">
        <v>41.460391409000003</v>
      </c>
    </row>
    <row r="6087" spans="1:5">
      <c r="A6087" s="4" t="s">
        <v>10</v>
      </c>
      <c r="B6087" s="2">
        <v>2025</v>
      </c>
      <c r="C6087" s="1" t="s">
        <v>150</v>
      </c>
      <c r="D6087" s="1" t="s">
        <v>24</v>
      </c>
      <c r="E6087" s="5">
        <v>41.460391409000003</v>
      </c>
    </row>
    <row r="6088" spans="1:5">
      <c r="A6088" s="4" t="s">
        <v>10</v>
      </c>
      <c r="B6088" s="2">
        <v>2026</v>
      </c>
      <c r="C6088" s="1" t="s">
        <v>150</v>
      </c>
      <c r="D6088" s="1" t="s">
        <v>24</v>
      </c>
      <c r="E6088" s="5">
        <v>41.462917972818182</v>
      </c>
    </row>
    <row r="6089" spans="1:5">
      <c r="A6089" s="4" t="s">
        <v>10</v>
      </c>
      <c r="B6089" s="2">
        <v>2027</v>
      </c>
      <c r="C6089" s="1" t="s">
        <v>150</v>
      </c>
      <c r="D6089" s="1" t="s">
        <v>24</v>
      </c>
      <c r="E6089" s="5">
        <v>41.411384624854541</v>
      </c>
    </row>
    <row r="6090" spans="1:5">
      <c r="A6090" s="4" t="s">
        <v>10</v>
      </c>
      <c r="B6090" s="2">
        <v>2028</v>
      </c>
      <c r="C6090" s="1" t="s">
        <v>150</v>
      </c>
      <c r="D6090" s="1" t="s">
        <v>24</v>
      </c>
      <c r="E6090" s="5">
        <v>41.305791365109087</v>
      </c>
    </row>
    <row r="6091" spans="1:5">
      <c r="A6091" s="4" t="s">
        <v>10</v>
      </c>
      <c r="B6091" s="2">
        <v>2029</v>
      </c>
      <c r="C6091" s="1" t="s">
        <v>150</v>
      </c>
      <c r="D6091" s="1" t="s">
        <v>24</v>
      </c>
      <c r="E6091" s="5">
        <v>41.14613819358182</v>
      </c>
    </row>
    <row r="6092" spans="1:5">
      <c r="A6092" s="4" t="s">
        <v>10</v>
      </c>
      <c r="B6092" s="2">
        <v>2030</v>
      </c>
      <c r="C6092" s="1" t="s">
        <v>150</v>
      </c>
      <c r="D6092" s="1" t="s">
        <v>24</v>
      </c>
      <c r="E6092" s="6">
        <v>41</v>
      </c>
    </row>
    <row r="6093" spans="1:5">
      <c r="A6093" s="4" t="s">
        <v>10</v>
      </c>
      <c r="B6093" s="2">
        <v>2031</v>
      </c>
      <c r="C6093" s="1" t="s">
        <v>150</v>
      </c>
      <c r="D6093" s="1" t="s">
        <v>24</v>
      </c>
      <c r="E6093" s="6">
        <v>41</v>
      </c>
    </row>
    <row r="6094" spans="1:5">
      <c r="A6094" s="4" t="s">
        <v>10</v>
      </c>
      <c r="B6094" s="2">
        <v>2032</v>
      </c>
      <c r="C6094" s="1" t="s">
        <v>150</v>
      </c>
      <c r="D6094" s="1" t="s">
        <v>24</v>
      </c>
      <c r="E6094" s="6">
        <v>41</v>
      </c>
    </row>
    <row r="6095" spans="1:5">
      <c r="A6095" s="4" t="s">
        <v>10</v>
      </c>
      <c r="B6095" s="2">
        <v>2033</v>
      </c>
      <c r="C6095" s="1" t="s">
        <v>150</v>
      </c>
      <c r="D6095" s="1" t="s">
        <v>24</v>
      </c>
      <c r="E6095" s="6">
        <v>41</v>
      </c>
    </row>
    <row r="6096" spans="1:5">
      <c r="A6096" s="4" t="s">
        <v>10</v>
      </c>
      <c r="B6096" s="2">
        <v>2034</v>
      </c>
      <c r="C6096" s="1" t="s">
        <v>150</v>
      </c>
      <c r="D6096" s="1" t="s">
        <v>24</v>
      </c>
      <c r="E6096" s="6">
        <v>41</v>
      </c>
    </row>
    <row r="6097" spans="1:5">
      <c r="A6097" s="4" t="s">
        <v>10</v>
      </c>
      <c r="B6097" s="2">
        <v>2035</v>
      </c>
      <c r="C6097" s="1" t="s">
        <v>150</v>
      </c>
      <c r="D6097" s="1" t="s">
        <v>24</v>
      </c>
      <c r="E6097" s="6">
        <v>41</v>
      </c>
    </row>
    <row r="6098" spans="1:5">
      <c r="A6098" s="4" t="s">
        <v>10</v>
      </c>
      <c r="B6098" s="2">
        <v>2036</v>
      </c>
      <c r="C6098" s="1" t="s">
        <v>150</v>
      </c>
      <c r="D6098" s="1" t="s">
        <v>24</v>
      </c>
      <c r="E6098" s="6">
        <v>41</v>
      </c>
    </row>
    <row r="6099" spans="1:5">
      <c r="A6099" s="4" t="s">
        <v>10</v>
      </c>
      <c r="B6099" s="2">
        <v>2037</v>
      </c>
      <c r="C6099" s="1" t="s">
        <v>150</v>
      </c>
      <c r="D6099" s="1" t="s">
        <v>24</v>
      </c>
      <c r="E6099" s="6">
        <v>41</v>
      </c>
    </row>
    <row r="6100" spans="1:5">
      <c r="A6100" s="4" t="s">
        <v>10</v>
      </c>
      <c r="B6100" s="2">
        <v>2038</v>
      </c>
      <c r="C6100" s="1" t="s">
        <v>150</v>
      </c>
      <c r="D6100" s="1" t="s">
        <v>24</v>
      </c>
      <c r="E6100" s="6">
        <v>41</v>
      </c>
    </row>
    <row r="6101" spans="1:5">
      <c r="A6101" s="4" t="s">
        <v>10</v>
      </c>
      <c r="B6101" s="2">
        <v>2039</v>
      </c>
      <c r="C6101" s="1" t="s">
        <v>150</v>
      </c>
      <c r="D6101" s="1" t="s">
        <v>24</v>
      </c>
      <c r="E6101" s="6">
        <v>41</v>
      </c>
    </row>
    <row r="6102" spans="1:5">
      <c r="A6102" s="4" t="s">
        <v>10</v>
      </c>
      <c r="B6102" s="2">
        <v>2040</v>
      </c>
      <c r="C6102" s="1" t="s">
        <v>150</v>
      </c>
      <c r="D6102" s="1" t="s">
        <v>24</v>
      </c>
      <c r="E6102" s="6">
        <v>41</v>
      </c>
    </row>
    <row r="6103" spans="1:5">
      <c r="A6103" s="4" t="s">
        <v>10</v>
      </c>
      <c r="B6103" s="2">
        <v>2041</v>
      </c>
      <c r="C6103" s="1" t="s">
        <v>150</v>
      </c>
      <c r="D6103" s="1" t="s">
        <v>24</v>
      </c>
      <c r="E6103" s="6">
        <v>41</v>
      </c>
    </row>
    <row r="6104" spans="1:5">
      <c r="A6104" s="4" t="s">
        <v>10</v>
      </c>
      <c r="B6104" s="2">
        <v>2042</v>
      </c>
      <c r="C6104" s="1" t="s">
        <v>150</v>
      </c>
      <c r="D6104" s="1" t="s">
        <v>24</v>
      </c>
      <c r="E6104" s="6">
        <v>41</v>
      </c>
    </row>
    <row r="6105" spans="1:5">
      <c r="A6105" s="4" t="s">
        <v>10</v>
      </c>
      <c r="B6105" s="2">
        <v>2043</v>
      </c>
      <c r="C6105" s="1" t="s">
        <v>150</v>
      </c>
      <c r="D6105" s="1" t="s">
        <v>24</v>
      </c>
      <c r="E6105" s="6">
        <v>41</v>
      </c>
    </row>
    <row r="6106" spans="1:5">
      <c r="A6106" s="4" t="s">
        <v>10</v>
      </c>
      <c r="B6106" s="2">
        <v>2044</v>
      </c>
      <c r="C6106" s="1" t="s">
        <v>150</v>
      </c>
      <c r="D6106" s="1" t="s">
        <v>24</v>
      </c>
      <c r="E6106" s="6">
        <v>41</v>
      </c>
    </row>
    <row r="6107" spans="1:5">
      <c r="A6107" s="4" t="s">
        <v>10</v>
      </c>
      <c r="B6107" s="2">
        <v>2045</v>
      </c>
      <c r="C6107" s="1" t="s">
        <v>150</v>
      </c>
      <c r="D6107" s="1" t="s">
        <v>24</v>
      </c>
      <c r="E6107" s="6">
        <v>41</v>
      </c>
    </row>
    <row r="6108" spans="1:5">
      <c r="A6108" s="4" t="s">
        <v>10</v>
      </c>
      <c r="B6108" s="2">
        <v>2046</v>
      </c>
      <c r="C6108" s="1" t="s">
        <v>150</v>
      </c>
      <c r="D6108" s="1" t="s">
        <v>24</v>
      </c>
      <c r="E6108" s="6">
        <v>41</v>
      </c>
    </row>
    <row r="6109" spans="1:5">
      <c r="A6109" s="4" t="s">
        <v>10</v>
      </c>
      <c r="B6109" s="2">
        <v>2047</v>
      </c>
      <c r="C6109" s="1" t="s">
        <v>150</v>
      </c>
      <c r="D6109" s="1" t="s">
        <v>24</v>
      </c>
      <c r="E6109" s="6">
        <v>41</v>
      </c>
    </row>
    <row r="6110" spans="1:5">
      <c r="A6110" s="4" t="s">
        <v>10</v>
      </c>
      <c r="B6110" s="2">
        <v>2048</v>
      </c>
      <c r="C6110" s="1" t="s">
        <v>150</v>
      </c>
      <c r="D6110" s="1" t="s">
        <v>24</v>
      </c>
      <c r="E6110" s="6">
        <v>41</v>
      </c>
    </row>
    <row r="6111" spans="1:5">
      <c r="A6111" s="4" t="s">
        <v>10</v>
      </c>
      <c r="B6111" s="2">
        <v>2049</v>
      </c>
      <c r="C6111" s="1" t="s">
        <v>150</v>
      </c>
      <c r="D6111" s="1" t="s">
        <v>24</v>
      </c>
      <c r="E6111" s="6">
        <v>41</v>
      </c>
    </row>
    <row r="6112" spans="1:5">
      <c r="A6112" s="4" t="s">
        <v>10</v>
      </c>
      <c r="B6112" s="2">
        <v>2050</v>
      </c>
      <c r="C6112" s="1" t="s">
        <v>150</v>
      </c>
      <c r="D6112" s="1" t="s">
        <v>24</v>
      </c>
      <c r="E6112" s="6">
        <v>41</v>
      </c>
    </row>
    <row r="6113" spans="1:5">
      <c r="A6113" s="4" t="s">
        <v>10</v>
      </c>
      <c r="B6113" s="2">
        <v>2051</v>
      </c>
      <c r="C6113" s="1" t="s">
        <v>150</v>
      </c>
      <c r="D6113" s="1" t="s">
        <v>24</v>
      </c>
      <c r="E6113" s="6">
        <v>41</v>
      </c>
    </row>
    <row r="6114" spans="1:5">
      <c r="A6114" s="4" t="s">
        <v>10</v>
      </c>
      <c r="B6114" s="2">
        <v>2052</v>
      </c>
      <c r="C6114" s="1" t="s">
        <v>150</v>
      </c>
      <c r="D6114" s="1" t="s">
        <v>24</v>
      </c>
      <c r="E6114" s="6">
        <v>41</v>
      </c>
    </row>
    <row r="6115" spans="1:5">
      <c r="A6115" s="4" t="s">
        <v>10</v>
      </c>
      <c r="B6115" s="2">
        <v>2053</v>
      </c>
      <c r="C6115" s="1" t="s">
        <v>150</v>
      </c>
      <c r="D6115" s="1" t="s">
        <v>24</v>
      </c>
      <c r="E6115" s="6">
        <v>41</v>
      </c>
    </row>
    <row r="6116" spans="1:5">
      <c r="A6116" s="4" t="s">
        <v>10</v>
      </c>
      <c r="B6116" s="2">
        <v>2054</v>
      </c>
      <c r="C6116" s="1" t="s">
        <v>150</v>
      </c>
      <c r="D6116" s="1" t="s">
        <v>24</v>
      </c>
      <c r="E6116" s="6">
        <v>41</v>
      </c>
    </row>
    <row r="6117" spans="1:5">
      <c r="A6117" s="4" t="s">
        <v>10</v>
      </c>
      <c r="B6117" s="2">
        <v>2055</v>
      </c>
      <c r="C6117" s="1" t="s">
        <v>150</v>
      </c>
      <c r="D6117" s="1" t="s">
        <v>24</v>
      </c>
      <c r="E6117" s="6">
        <v>41</v>
      </c>
    </row>
    <row r="6118" spans="1:5">
      <c r="A6118" s="4" t="s">
        <v>10</v>
      </c>
      <c r="B6118" s="2">
        <v>2056</v>
      </c>
      <c r="C6118" s="1" t="s">
        <v>150</v>
      </c>
      <c r="D6118" s="1" t="s">
        <v>24</v>
      </c>
      <c r="E6118" s="6">
        <v>41</v>
      </c>
    </row>
    <row r="6119" spans="1:5">
      <c r="A6119" s="4" t="s">
        <v>10</v>
      </c>
      <c r="B6119" s="2">
        <v>2057</v>
      </c>
      <c r="C6119" s="1" t="s">
        <v>150</v>
      </c>
      <c r="D6119" s="1" t="s">
        <v>24</v>
      </c>
      <c r="E6119" s="6">
        <v>41</v>
      </c>
    </row>
    <row r="6120" spans="1:5">
      <c r="A6120" s="4" t="s">
        <v>10</v>
      </c>
      <c r="B6120" s="2">
        <v>2058</v>
      </c>
      <c r="C6120" s="1" t="s">
        <v>150</v>
      </c>
      <c r="D6120" s="1" t="s">
        <v>24</v>
      </c>
      <c r="E6120" s="6">
        <v>41</v>
      </c>
    </row>
    <row r="6121" spans="1:5">
      <c r="A6121" s="4" t="s">
        <v>10</v>
      </c>
      <c r="B6121" s="2">
        <v>2059</v>
      </c>
      <c r="C6121" s="1" t="s">
        <v>150</v>
      </c>
      <c r="D6121" s="1" t="s">
        <v>24</v>
      </c>
      <c r="E6121" s="6">
        <v>41</v>
      </c>
    </row>
    <row r="6122" spans="1:5">
      <c r="A6122" s="4" t="s">
        <v>10</v>
      </c>
      <c r="B6122" s="2">
        <v>2060</v>
      </c>
      <c r="C6122" s="1" t="s">
        <v>150</v>
      </c>
      <c r="D6122" s="1" t="s">
        <v>24</v>
      </c>
      <c r="E6122" s="6">
        <v>41</v>
      </c>
    </row>
    <row r="6123" spans="1:5">
      <c r="A6123" s="4" t="s">
        <v>10</v>
      </c>
      <c r="B6123" s="2">
        <v>2061</v>
      </c>
      <c r="C6123" s="1" t="s">
        <v>150</v>
      </c>
      <c r="D6123" s="1" t="s">
        <v>24</v>
      </c>
      <c r="E6123" s="6">
        <v>41</v>
      </c>
    </row>
    <row r="6124" spans="1:5">
      <c r="A6124" s="4" t="s">
        <v>10</v>
      </c>
      <c r="B6124" s="2">
        <v>2062</v>
      </c>
      <c r="C6124" s="1" t="s">
        <v>150</v>
      </c>
      <c r="D6124" s="1" t="s">
        <v>24</v>
      </c>
      <c r="E6124" s="6">
        <v>41</v>
      </c>
    </row>
    <row r="6125" spans="1:5">
      <c r="A6125" s="4" t="s">
        <v>10</v>
      </c>
      <c r="B6125" s="2">
        <v>2063</v>
      </c>
      <c r="C6125" s="1" t="s">
        <v>150</v>
      </c>
      <c r="D6125" s="1" t="s">
        <v>24</v>
      </c>
      <c r="E6125" s="6">
        <v>41</v>
      </c>
    </row>
    <row r="6126" spans="1:5">
      <c r="A6126" s="4" t="s">
        <v>10</v>
      </c>
      <c r="B6126" s="2">
        <v>2064</v>
      </c>
      <c r="C6126" s="1" t="s">
        <v>150</v>
      </c>
      <c r="D6126" s="1" t="s">
        <v>24</v>
      </c>
      <c r="E6126" s="6">
        <v>41</v>
      </c>
    </row>
    <row r="6127" spans="1:5">
      <c r="A6127" s="4" t="s">
        <v>10</v>
      </c>
      <c r="B6127" s="2">
        <v>2065</v>
      </c>
      <c r="C6127" s="1" t="s">
        <v>150</v>
      </c>
      <c r="D6127" s="1" t="s">
        <v>24</v>
      </c>
      <c r="E6127" s="6">
        <v>41</v>
      </c>
    </row>
    <row r="6128" spans="1:5">
      <c r="A6128" s="4" t="s">
        <v>10</v>
      </c>
      <c r="B6128" s="2">
        <v>2066</v>
      </c>
      <c r="C6128" s="1" t="s">
        <v>150</v>
      </c>
      <c r="D6128" s="1" t="s">
        <v>24</v>
      </c>
      <c r="E6128" s="6">
        <v>41</v>
      </c>
    </row>
    <row r="6129" spans="1:5">
      <c r="A6129" s="4" t="s">
        <v>10</v>
      </c>
      <c r="B6129" s="2">
        <v>2067</v>
      </c>
      <c r="C6129" s="1" t="s">
        <v>150</v>
      </c>
      <c r="D6129" s="1" t="s">
        <v>24</v>
      </c>
      <c r="E6129" s="6">
        <v>41</v>
      </c>
    </row>
    <row r="6130" spans="1:5">
      <c r="A6130" s="4" t="s">
        <v>10</v>
      </c>
      <c r="B6130" s="2">
        <v>2068</v>
      </c>
      <c r="C6130" s="1" t="s">
        <v>150</v>
      </c>
      <c r="D6130" s="1" t="s">
        <v>24</v>
      </c>
      <c r="E6130" s="6">
        <v>41</v>
      </c>
    </row>
    <row r="6131" spans="1:5">
      <c r="A6131" s="4" t="s">
        <v>10</v>
      </c>
      <c r="B6131" s="2">
        <v>2069</v>
      </c>
      <c r="C6131" s="1" t="s">
        <v>150</v>
      </c>
      <c r="D6131" s="1" t="s">
        <v>24</v>
      </c>
      <c r="E6131" s="6">
        <v>41</v>
      </c>
    </row>
    <row r="6132" spans="1:5">
      <c r="A6132" s="4" t="s">
        <v>10</v>
      </c>
      <c r="B6132" s="2">
        <v>2070</v>
      </c>
      <c r="C6132" s="1" t="s">
        <v>150</v>
      </c>
      <c r="D6132" s="1" t="s">
        <v>24</v>
      </c>
      <c r="E6132" s="6">
        <v>41</v>
      </c>
    </row>
    <row r="6133" spans="1:5">
      <c r="A6133" s="4" t="s">
        <v>10</v>
      </c>
      <c r="B6133" s="2">
        <v>2071</v>
      </c>
      <c r="C6133" s="1" t="s">
        <v>150</v>
      </c>
      <c r="D6133" s="1" t="s">
        <v>24</v>
      </c>
      <c r="E6133" s="6">
        <v>41</v>
      </c>
    </row>
    <row r="6134" spans="1:5">
      <c r="A6134" s="4" t="s">
        <v>10</v>
      </c>
      <c r="B6134" s="2">
        <v>2072</v>
      </c>
      <c r="C6134" s="1" t="s">
        <v>150</v>
      </c>
      <c r="D6134" s="1" t="s">
        <v>24</v>
      </c>
      <c r="E6134" s="6">
        <v>41</v>
      </c>
    </row>
    <row r="6135" spans="1:5">
      <c r="A6135" s="4" t="s">
        <v>10</v>
      </c>
      <c r="B6135" s="2">
        <v>2073</v>
      </c>
      <c r="C6135" s="1" t="s">
        <v>150</v>
      </c>
      <c r="D6135" s="1" t="s">
        <v>24</v>
      </c>
      <c r="E6135" s="6">
        <v>41</v>
      </c>
    </row>
    <row r="6136" spans="1:5">
      <c r="A6136" s="4" t="s">
        <v>10</v>
      </c>
      <c r="B6136" s="2">
        <v>2074</v>
      </c>
      <c r="C6136" s="1" t="s">
        <v>150</v>
      </c>
      <c r="D6136" s="1" t="s">
        <v>24</v>
      </c>
      <c r="E6136" s="6">
        <v>41</v>
      </c>
    </row>
    <row r="6137" spans="1:5">
      <c r="A6137" s="4" t="s">
        <v>10</v>
      </c>
      <c r="B6137" s="2">
        <v>2075</v>
      </c>
      <c r="C6137" s="1" t="s">
        <v>150</v>
      </c>
      <c r="D6137" s="1" t="s">
        <v>24</v>
      </c>
      <c r="E6137" s="6">
        <v>41</v>
      </c>
    </row>
    <row r="6138" spans="1:5">
      <c r="A6138" s="4" t="s">
        <v>10</v>
      </c>
      <c r="B6138" s="2">
        <v>2076</v>
      </c>
      <c r="C6138" s="1" t="s">
        <v>150</v>
      </c>
      <c r="D6138" s="1" t="s">
        <v>24</v>
      </c>
      <c r="E6138" s="6">
        <v>41</v>
      </c>
    </row>
    <row r="6139" spans="1:5">
      <c r="A6139" s="4" t="s">
        <v>10</v>
      </c>
      <c r="B6139" s="2">
        <v>2077</v>
      </c>
      <c r="C6139" s="1" t="s">
        <v>150</v>
      </c>
      <c r="D6139" s="1" t="s">
        <v>24</v>
      </c>
      <c r="E6139" s="6">
        <v>41</v>
      </c>
    </row>
    <row r="6140" spans="1:5">
      <c r="A6140" s="4" t="s">
        <v>10</v>
      </c>
      <c r="B6140" s="2">
        <v>2078</v>
      </c>
      <c r="C6140" s="1" t="s">
        <v>150</v>
      </c>
      <c r="D6140" s="1" t="s">
        <v>24</v>
      </c>
      <c r="E6140" s="6">
        <v>41</v>
      </c>
    </row>
    <row r="6141" spans="1:5">
      <c r="A6141" s="4" t="s">
        <v>10</v>
      </c>
      <c r="B6141" s="2">
        <v>2079</v>
      </c>
      <c r="C6141" s="1" t="s">
        <v>150</v>
      </c>
      <c r="D6141" s="1" t="s">
        <v>24</v>
      </c>
      <c r="E6141" s="6">
        <v>41</v>
      </c>
    </row>
    <row r="6142" spans="1:5">
      <c r="A6142" s="4" t="s">
        <v>10</v>
      </c>
      <c r="B6142" s="2">
        <v>2080</v>
      </c>
      <c r="C6142" s="1" t="s">
        <v>150</v>
      </c>
      <c r="D6142" s="1" t="s">
        <v>24</v>
      </c>
      <c r="E6142" s="6">
        <v>41</v>
      </c>
    </row>
    <row r="6143" spans="1:5">
      <c r="A6143" s="4" t="s">
        <v>10</v>
      </c>
      <c r="B6143" s="2">
        <v>2081</v>
      </c>
      <c r="C6143" s="1" t="s">
        <v>150</v>
      </c>
      <c r="D6143" s="1" t="s">
        <v>24</v>
      </c>
      <c r="E6143" s="6">
        <v>41</v>
      </c>
    </row>
    <row r="6144" spans="1:5">
      <c r="A6144" s="4" t="s">
        <v>10</v>
      </c>
      <c r="B6144" s="2">
        <v>2082</v>
      </c>
      <c r="C6144" s="1" t="s">
        <v>150</v>
      </c>
      <c r="D6144" s="1" t="s">
        <v>24</v>
      </c>
      <c r="E6144" s="6">
        <v>41</v>
      </c>
    </row>
    <row r="6145" spans="1:5">
      <c r="A6145" s="4" t="s">
        <v>10</v>
      </c>
      <c r="B6145" s="2">
        <v>2083</v>
      </c>
      <c r="C6145" s="1" t="s">
        <v>150</v>
      </c>
      <c r="D6145" s="1" t="s">
        <v>24</v>
      </c>
      <c r="E6145" s="6">
        <v>41</v>
      </c>
    </row>
    <row r="6146" spans="1:5">
      <c r="A6146" s="4" t="s">
        <v>10</v>
      </c>
      <c r="B6146" s="2">
        <v>2084</v>
      </c>
      <c r="C6146" s="1" t="s">
        <v>150</v>
      </c>
      <c r="D6146" s="1" t="s">
        <v>24</v>
      </c>
      <c r="E6146" s="6">
        <v>41</v>
      </c>
    </row>
    <row r="6147" spans="1:5">
      <c r="A6147" s="4" t="s">
        <v>10</v>
      </c>
      <c r="B6147" s="2">
        <v>2085</v>
      </c>
      <c r="C6147" s="1" t="s">
        <v>150</v>
      </c>
      <c r="D6147" s="1" t="s">
        <v>24</v>
      </c>
      <c r="E6147" s="6">
        <v>41</v>
      </c>
    </row>
    <row r="6148" spans="1:5">
      <c r="A6148" s="4" t="s">
        <v>10</v>
      </c>
      <c r="B6148" s="2">
        <v>2086</v>
      </c>
      <c r="C6148" s="1" t="s">
        <v>150</v>
      </c>
      <c r="D6148" s="1" t="s">
        <v>24</v>
      </c>
      <c r="E6148" s="6">
        <v>41</v>
      </c>
    </row>
    <row r="6149" spans="1:5">
      <c r="A6149" s="4" t="s">
        <v>10</v>
      </c>
      <c r="B6149" s="2">
        <v>2087</v>
      </c>
      <c r="C6149" s="1" t="s">
        <v>150</v>
      </c>
      <c r="D6149" s="1" t="s">
        <v>24</v>
      </c>
      <c r="E6149" s="6">
        <v>41</v>
      </c>
    </row>
    <row r="6150" spans="1:5">
      <c r="A6150" s="4" t="s">
        <v>10</v>
      </c>
      <c r="B6150" s="2">
        <v>2088</v>
      </c>
      <c r="C6150" s="1" t="s">
        <v>150</v>
      </c>
      <c r="D6150" s="1" t="s">
        <v>24</v>
      </c>
      <c r="E6150" s="6">
        <v>41</v>
      </c>
    </row>
    <row r="6151" spans="1:5">
      <c r="A6151" s="4" t="s">
        <v>10</v>
      </c>
      <c r="B6151" s="2">
        <v>2089</v>
      </c>
      <c r="C6151" s="1" t="s">
        <v>150</v>
      </c>
      <c r="D6151" s="1" t="s">
        <v>24</v>
      </c>
      <c r="E6151" s="6">
        <v>41</v>
      </c>
    </row>
    <row r="6152" spans="1:5">
      <c r="A6152" s="4" t="s">
        <v>10</v>
      </c>
      <c r="B6152" s="2">
        <v>2090</v>
      </c>
      <c r="C6152" s="1" t="s">
        <v>150</v>
      </c>
      <c r="D6152" s="1" t="s">
        <v>24</v>
      </c>
      <c r="E6152" s="6">
        <v>41</v>
      </c>
    </row>
    <row r="6153" spans="1:5">
      <c r="A6153" s="4" t="s">
        <v>10</v>
      </c>
      <c r="B6153" s="2">
        <v>2091</v>
      </c>
      <c r="C6153" s="1" t="s">
        <v>150</v>
      </c>
      <c r="D6153" s="1" t="s">
        <v>24</v>
      </c>
      <c r="E6153" s="6">
        <v>41</v>
      </c>
    </row>
    <row r="6154" spans="1:5">
      <c r="A6154" s="4" t="s">
        <v>10</v>
      </c>
      <c r="B6154" s="2">
        <v>2092</v>
      </c>
      <c r="C6154" s="1" t="s">
        <v>150</v>
      </c>
      <c r="D6154" s="1" t="s">
        <v>24</v>
      </c>
      <c r="E6154" s="6">
        <v>41</v>
      </c>
    </row>
    <row r="6155" spans="1:5">
      <c r="A6155" s="4" t="s">
        <v>10</v>
      </c>
      <c r="B6155" s="2">
        <v>2093</v>
      </c>
      <c r="C6155" s="1" t="s">
        <v>150</v>
      </c>
      <c r="D6155" s="1" t="s">
        <v>24</v>
      </c>
      <c r="E6155" s="6">
        <v>41</v>
      </c>
    </row>
    <row r="6156" spans="1:5">
      <c r="A6156" s="4" t="s">
        <v>10</v>
      </c>
      <c r="B6156" s="2">
        <v>2094</v>
      </c>
      <c r="C6156" s="1" t="s">
        <v>150</v>
      </c>
      <c r="D6156" s="1" t="s">
        <v>24</v>
      </c>
      <c r="E6156" s="6">
        <v>41</v>
      </c>
    </row>
    <row r="6157" spans="1:5">
      <c r="A6157" s="4" t="s">
        <v>10</v>
      </c>
      <c r="B6157" s="2">
        <v>2095</v>
      </c>
      <c r="C6157" s="1" t="s">
        <v>150</v>
      </c>
      <c r="D6157" s="1" t="s">
        <v>24</v>
      </c>
      <c r="E6157" s="6">
        <v>41</v>
      </c>
    </row>
    <row r="6158" spans="1:5">
      <c r="A6158" s="4" t="s">
        <v>10</v>
      </c>
      <c r="B6158" s="2">
        <v>2096</v>
      </c>
      <c r="C6158" s="1" t="s">
        <v>150</v>
      </c>
      <c r="D6158" s="1" t="s">
        <v>24</v>
      </c>
      <c r="E6158" s="6">
        <v>41</v>
      </c>
    </row>
    <row r="6159" spans="1:5">
      <c r="A6159" s="4" t="s">
        <v>10</v>
      </c>
      <c r="B6159" s="2">
        <v>2097</v>
      </c>
      <c r="C6159" s="1" t="s">
        <v>150</v>
      </c>
      <c r="D6159" s="1" t="s">
        <v>24</v>
      </c>
      <c r="E6159" s="6">
        <v>41</v>
      </c>
    </row>
    <row r="6160" spans="1:5">
      <c r="A6160" s="4" t="s">
        <v>10</v>
      </c>
      <c r="B6160" s="2">
        <v>2098</v>
      </c>
      <c r="C6160" s="1" t="s">
        <v>150</v>
      </c>
      <c r="D6160" s="1" t="s">
        <v>24</v>
      </c>
      <c r="E6160" s="6">
        <v>41</v>
      </c>
    </row>
    <row r="6161" spans="1:5">
      <c r="A6161" s="4" t="s">
        <v>10</v>
      </c>
      <c r="B6161" s="2">
        <v>2099</v>
      </c>
      <c r="C6161" s="1" t="s">
        <v>150</v>
      </c>
      <c r="D6161" s="1" t="s">
        <v>24</v>
      </c>
      <c r="E6161" s="6">
        <v>41</v>
      </c>
    </row>
    <row r="6162" spans="1:5">
      <c r="A6162" s="4" t="s">
        <v>10</v>
      </c>
      <c r="B6162" s="2">
        <v>2100</v>
      </c>
      <c r="C6162" s="1" t="s">
        <v>150</v>
      </c>
      <c r="D6162" s="1" t="s">
        <v>24</v>
      </c>
      <c r="E6162" s="5">
        <v>40.795000000000002</v>
      </c>
    </row>
    <row r="6163" spans="1:5">
      <c r="A6163" s="4" t="s">
        <v>11</v>
      </c>
      <c r="B6163" s="2">
        <v>2000</v>
      </c>
      <c r="C6163" s="1" t="s">
        <v>150</v>
      </c>
      <c r="D6163" s="1" t="s">
        <v>24</v>
      </c>
      <c r="E6163" s="5">
        <v>30.877438124000001</v>
      </c>
    </row>
    <row r="6164" spans="1:5">
      <c r="A6164" s="4" t="s">
        <v>11</v>
      </c>
      <c r="B6164" s="2">
        <v>2001</v>
      </c>
      <c r="C6164" s="1" t="s">
        <v>150</v>
      </c>
      <c r="D6164" s="1" t="s">
        <v>24</v>
      </c>
      <c r="E6164" s="5">
        <v>30.711584047999999</v>
      </c>
    </row>
    <row r="6165" spans="1:5">
      <c r="A6165" s="4" t="s">
        <v>11</v>
      </c>
      <c r="B6165" s="2">
        <v>2002</v>
      </c>
      <c r="C6165" s="1" t="s">
        <v>150</v>
      </c>
      <c r="D6165" s="1" t="s">
        <v>24</v>
      </c>
      <c r="E6165" s="5">
        <v>31.633965961000001</v>
      </c>
    </row>
    <row r="6166" spans="1:5">
      <c r="A6166" s="4" t="s">
        <v>11</v>
      </c>
      <c r="B6166" s="2">
        <v>2003</v>
      </c>
      <c r="C6166" s="1" t="s">
        <v>150</v>
      </c>
      <c r="D6166" s="1" t="s">
        <v>24</v>
      </c>
      <c r="E6166" s="5">
        <v>33.482718722000001</v>
      </c>
    </row>
    <row r="6167" spans="1:5">
      <c r="A6167" s="4" t="s">
        <v>11</v>
      </c>
      <c r="B6167" s="2">
        <v>2004</v>
      </c>
      <c r="C6167" s="1" t="s">
        <v>150</v>
      </c>
      <c r="D6167" s="1" t="s">
        <v>24</v>
      </c>
      <c r="E6167" s="5">
        <v>34.014541584</v>
      </c>
    </row>
    <row r="6168" spans="1:5">
      <c r="A6168" s="4" t="s">
        <v>11</v>
      </c>
      <c r="B6168" s="2">
        <v>2005</v>
      </c>
      <c r="C6168" s="1" t="s">
        <v>150</v>
      </c>
      <c r="D6168" s="1" t="s">
        <v>24</v>
      </c>
      <c r="E6168" s="5">
        <v>34.484552342999997</v>
      </c>
    </row>
    <row r="6169" spans="1:5">
      <c r="A6169" s="4" t="s">
        <v>11</v>
      </c>
      <c r="B6169" s="2">
        <v>2006</v>
      </c>
      <c r="C6169" s="1" t="s">
        <v>150</v>
      </c>
      <c r="D6169" s="1" t="s">
        <v>24</v>
      </c>
      <c r="E6169" s="5">
        <v>35.841041945000001</v>
      </c>
    </row>
    <row r="6170" spans="1:5">
      <c r="A6170" s="4" t="s">
        <v>11</v>
      </c>
      <c r="B6170" s="2">
        <v>2007</v>
      </c>
      <c r="C6170" s="1" t="s">
        <v>150</v>
      </c>
      <c r="D6170" s="1" t="s">
        <v>24</v>
      </c>
      <c r="E6170" s="5">
        <v>36.056341685</v>
      </c>
    </row>
    <row r="6171" spans="1:5">
      <c r="A6171" s="4" t="s">
        <v>11</v>
      </c>
      <c r="B6171" s="2">
        <v>2008</v>
      </c>
      <c r="C6171" s="1" t="s">
        <v>150</v>
      </c>
      <c r="D6171" s="1" t="s">
        <v>24</v>
      </c>
      <c r="E6171" s="5">
        <v>36.783272779999997</v>
      </c>
    </row>
    <row r="6172" spans="1:5">
      <c r="A6172" s="4" t="s">
        <v>11</v>
      </c>
      <c r="B6172" s="2">
        <v>2009</v>
      </c>
      <c r="C6172" s="1" t="s">
        <v>150</v>
      </c>
      <c r="D6172" s="1" t="s">
        <v>24</v>
      </c>
      <c r="E6172" s="5">
        <v>36.729996581000002</v>
      </c>
    </row>
    <row r="6173" spans="1:5">
      <c r="A6173" s="4" t="s">
        <v>11</v>
      </c>
      <c r="B6173" s="2">
        <v>2010</v>
      </c>
      <c r="C6173" s="1" t="s">
        <v>150</v>
      </c>
      <c r="D6173" s="1" t="s">
        <v>24</v>
      </c>
      <c r="E6173" s="5">
        <v>38.484449519999998</v>
      </c>
    </row>
    <row r="6174" spans="1:5">
      <c r="A6174" s="4" t="s">
        <v>11</v>
      </c>
      <c r="B6174" s="2">
        <v>2011</v>
      </c>
      <c r="C6174" s="1" t="s">
        <v>150</v>
      </c>
      <c r="D6174" s="1" t="s">
        <v>24</v>
      </c>
      <c r="E6174" s="5">
        <v>39.6550978</v>
      </c>
    </row>
    <row r="6175" spans="1:5">
      <c r="A6175" s="4" t="s">
        <v>11</v>
      </c>
      <c r="B6175" s="2">
        <v>2012</v>
      </c>
      <c r="C6175" s="1" t="s">
        <v>150</v>
      </c>
      <c r="D6175" s="1" t="s">
        <v>24</v>
      </c>
      <c r="E6175" s="5">
        <v>40.281280175000013</v>
      </c>
    </row>
    <row r="6176" spans="1:5">
      <c r="A6176" s="4" t="s">
        <v>11</v>
      </c>
      <c r="B6176" s="2">
        <v>2013</v>
      </c>
      <c r="C6176" s="1" t="s">
        <v>150</v>
      </c>
      <c r="D6176" s="1" t="s">
        <v>24</v>
      </c>
      <c r="E6176" s="5">
        <v>40.091882708999997</v>
      </c>
    </row>
    <row r="6177" spans="1:5">
      <c r="A6177" s="4" t="s">
        <v>11</v>
      </c>
      <c r="B6177" s="2">
        <v>2014</v>
      </c>
      <c r="C6177" s="1" t="s">
        <v>150</v>
      </c>
      <c r="D6177" s="1" t="s">
        <v>24</v>
      </c>
      <c r="E6177" s="5">
        <v>40.681125457999997</v>
      </c>
    </row>
    <row r="6178" spans="1:5">
      <c r="A6178" s="4" t="s">
        <v>11</v>
      </c>
      <c r="B6178" s="2">
        <v>2015</v>
      </c>
      <c r="C6178" s="1" t="s">
        <v>150</v>
      </c>
      <c r="D6178" s="1" t="s">
        <v>24</v>
      </c>
      <c r="E6178" s="5">
        <v>41.094125837</v>
      </c>
    </row>
    <row r="6179" spans="1:5">
      <c r="A6179" s="4" t="s">
        <v>11</v>
      </c>
      <c r="B6179" s="2">
        <v>2016</v>
      </c>
      <c r="C6179" s="1" t="s">
        <v>150</v>
      </c>
      <c r="D6179" s="1" t="s">
        <v>24</v>
      </c>
      <c r="E6179" s="5">
        <v>40.059650927</v>
      </c>
    </row>
    <row r="6180" spans="1:5">
      <c r="A6180" s="4" t="s">
        <v>11</v>
      </c>
      <c r="B6180" s="2">
        <v>2017</v>
      </c>
      <c r="C6180" s="1" t="s">
        <v>150</v>
      </c>
      <c r="D6180" s="1" t="s">
        <v>24</v>
      </c>
      <c r="E6180" s="5">
        <v>40.59108312</v>
      </c>
    </row>
    <row r="6181" spans="1:5">
      <c r="A6181" s="4" t="s">
        <v>11</v>
      </c>
      <c r="B6181" s="2">
        <v>2018</v>
      </c>
      <c r="C6181" s="1" t="s">
        <v>150</v>
      </c>
      <c r="D6181" s="1" t="s">
        <v>24</v>
      </c>
      <c r="E6181" s="5">
        <v>41.052740057000001</v>
      </c>
    </row>
    <row r="6182" spans="1:5">
      <c r="A6182" s="4" t="s">
        <v>11</v>
      </c>
      <c r="B6182" s="2">
        <v>2019</v>
      </c>
      <c r="C6182" s="1" t="s">
        <v>150</v>
      </c>
      <c r="D6182" s="1" t="s">
        <v>24</v>
      </c>
      <c r="E6182" s="5">
        <v>41.638275811</v>
      </c>
    </row>
    <row r="6183" spans="1:5">
      <c r="A6183" s="4" t="s">
        <v>11</v>
      </c>
      <c r="B6183" s="2">
        <v>2020</v>
      </c>
      <c r="C6183" s="1" t="s">
        <v>150</v>
      </c>
      <c r="D6183" s="1" t="s">
        <v>24</v>
      </c>
      <c r="E6183" s="5">
        <v>39.303545565999997</v>
      </c>
    </row>
    <row r="6184" spans="1:5">
      <c r="A6184" s="4" t="s">
        <v>11</v>
      </c>
      <c r="B6184" s="2">
        <v>2021</v>
      </c>
      <c r="C6184" s="1" t="s">
        <v>150</v>
      </c>
      <c r="D6184" s="1" t="s">
        <v>24</v>
      </c>
      <c r="E6184" s="5">
        <v>41.138771126999998</v>
      </c>
    </row>
    <row r="6185" spans="1:5">
      <c r="A6185" s="4" t="s">
        <v>11</v>
      </c>
      <c r="B6185" s="2">
        <v>2022</v>
      </c>
      <c r="C6185" s="1" t="s">
        <v>150</v>
      </c>
      <c r="D6185" s="1" t="s">
        <v>24</v>
      </c>
      <c r="E6185" s="5">
        <v>41.460391409000003</v>
      </c>
    </row>
    <row r="6186" spans="1:5">
      <c r="A6186" s="4" t="s">
        <v>11</v>
      </c>
      <c r="B6186" s="2">
        <v>2023</v>
      </c>
      <c r="C6186" s="1" t="s">
        <v>150</v>
      </c>
      <c r="D6186" s="1" t="s">
        <v>24</v>
      </c>
      <c r="E6186" s="5">
        <v>41.460391409000003</v>
      </c>
    </row>
    <row r="6187" spans="1:5">
      <c r="A6187" s="4" t="s">
        <v>11</v>
      </c>
      <c r="B6187" s="2">
        <v>2024</v>
      </c>
      <c r="C6187" s="1" t="s">
        <v>150</v>
      </c>
      <c r="D6187" s="1" t="s">
        <v>24</v>
      </c>
      <c r="E6187" s="5">
        <v>41.460391409000003</v>
      </c>
    </row>
    <row r="6188" spans="1:5">
      <c r="A6188" s="4" t="s">
        <v>11</v>
      </c>
      <c r="B6188" s="2">
        <v>2025</v>
      </c>
      <c r="C6188" s="1" t="s">
        <v>150</v>
      </c>
      <c r="D6188" s="1" t="s">
        <v>24</v>
      </c>
      <c r="E6188" s="5">
        <v>41.460391409000003</v>
      </c>
    </row>
    <row r="6189" spans="1:5">
      <c r="A6189" s="4" t="s">
        <v>11</v>
      </c>
      <c r="B6189" s="2">
        <v>2026</v>
      </c>
      <c r="C6189" s="1" t="s">
        <v>150</v>
      </c>
      <c r="D6189" s="1" t="s">
        <v>24</v>
      </c>
      <c r="E6189" s="5">
        <v>41.462917972818182</v>
      </c>
    </row>
    <row r="6190" spans="1:5">
      <c r="A6190" s="4" t="s">
        <v>11</v>
      </c>
      <c r="B6190" s="2">
        <v>2027</v>
      </c>
      <c r="C6190" s="1" t="s">
        <v>150</v>
      </c>
      <c r="D6190" s="1" t="s">
        <v>24</v>
      </c>
      <c r="E6190" s="5">
        <v>41.411384624854541</v>
      </c>
    </row>
    <row r="6191" spans="1:5">
      <c r="A6191" s="4" t="s">
        <v>11</v>
      </c>
      <c r="B6191" s="2">
        <v>2028</v>
      </c>
      <c r="C6191" s="1" t="s">
        <v>150</v>
      </c>
      <c r="D6191" s="1" t="s">
        <v>24</v>
      </c>
      <c r="E6191" s="5">
        <v>41.305791365109087</v>
      </c>
    </row>
    <row r="6192" spans="1:5">
      <c r="A6192" s="4" t="s">
        <v>11</v>
      </c>
      <c r="B6192" s="2">
        <v>2029</v>
      </c>
      <c r="C6192" s="1" t="s">
        <v>150</v>
      </c>
      <c r="D6192" s="1" t="s">
        <v>24</v>
      </c>
      <c r="E6192" s="5">
        <v>41.14613819358182</v>
      </c>
    </row>
    <row r="6193" spans="1:5">
      <c r="A6193" s="4" t="s">
        <v>11</v>
      </c>
      <c r="B6193" s="2">
        <v>2030</v>
      </c>
      <c r="C6193" s="1" t="s">
        <v>150</v>
      </c>
      <c r="D6193" s="1" t="s">
        <v>24</v>
      </c>
      <c r="E6193" s="6">
        <v>41</v>
      </c>
    </row>
    <row r="6194" spans="1:5">
      <c r="A6194" s="4" t="s">
        <v>11</v>
      </c>
      <c r="B6194" s="2">
        <v>2031</v>
      </c>
      <c r="C6194" s="1" t="s">
        <v>150</v>
      </c>
      <c r="D6194" s="1" t="s">
        <v>24</v>
      </c>
      <c r="E6194" s="6">
        <v>41</v>
      </c>
    </row>
    <row r="6195" spans="1:5">
      <c r="A6195" s="4" t="s">
        <v>11</v>
      </c>
      <c r="B6195" s="2">
        <v>2032</v>
      </c>
      <c r="C6195" s="1" t="s">
        <v>150</v>
      </c>
      <c r="D6195" s="1" t="s">
        <v>24</v>
      </c>
      <c r="E6195" s="6">
        <v>41</v>
      </c>
    </row>
    <row r="6196" spans="1:5">
      <c r="A6196" s="4" t="s">
        <v>11</v>
      </c>
      <c r="B6196" s="2">
        <v>2033</v>
      </c>
      <c r="C6196" s="1" t="s">
        <v>150</v>
      </c>
      <c r="D6196" s="1" t="s">
        <v>24</v>
      </c>
      <c r="E6196" s="6">
        <v>41</v>
      </c>
    </row>
    <row r="6197" spans="1:5">
      <c r="A6197" s="4" t="s">
        <v>11</v>
      </c>
      <c r="B6197" s="2">
        <v>2034</v>
      </c>
      <c r="C6197" s="1" t="s">
        <v>150</v>
      </c>
      <c r="D6197" s="1" t="s">
        <v>24</v>
      </c>
      <c r="E6197" s="6">
        <v>41</v>
      </c>
    </row>
    <row r="6198" spans="1:5">
      <c r="A6198" s="4" t="s">
        <v>11</v>
      </c>
      <c r="B6198" s="2">
        <v>2035</v>
      </c>
      <c r="C6198" s="1" t="s">
        <v>150</v>
      </c>
      <c r="D6198" s="1" t="s">
        <v>24</v>
      </c>
      <c r="E6198" s="6">
        <v>41</v>
      </c>
    </row>
    <row r="6199" spans="1:5">
      <c r="A6199" s="4" t="s">
        <v>11</v>
      </c>
      <c r="B6199" s="2">
        <v>2036</v>
      </c>
      <c r="C6199" s="1" t="s">
        <v>150</v>
      </c>
      <c r="D6199" s="1" t="s">
        <v>24</v>
      </c>
      <c r="E6199" s="6">
        <v>41</v>
      </c>
    </row>
    <row r="6200" spans="1:5">
      <c r="A6200" s="4" t="s">
        <v>11</v>
      </c>
      <c r="B6200" s="2">
        <v>2037</v>
      </c>
      <c r="C6200" s="1" t="s">
        <v>150</v>
      </c>
      <c r="D6200" s="1" t="s">
        <v>24</v>
      </c>
      <c r="E6200" s="6">
        <v>41</v>
      </c>
    </row>
    <row r="6201" spans="1:5">
      <c r="A6201" s="4" t="s">
        <v>11</v>
      </c>
      <c r="B6201" s="2">
        <v>2038</v>
      </c>
      <c r="C6201" s="1" t="s">
        <v>150</v>
      </c>
      <c r="D6201" s="1" t="s">
        <v>24</v>
      </c>
      <c r="E6201" s="6">
        <v>41</v>
      </c>
    </row>
    <row r="6202" spans="1:5">
      <c r="A6202" s="4" t="s">
        <v>11</v>
      </c>
      <c r="B6202" s="2">
        <v>2039</v>
      </c>
      <c r="C6202" s="1" t="s">
        <v>150</v>
      </c>
      <c r="D6202" s="1" t="s">
        <v>24</v>
      </c>
      <c r="E6202" s="6">
        <v>41</v>
      </c>
    </row>
    <row r="6203" spans="1:5">
      <c r="A6203" s="4" t="s">
        <v>11</v>
      </c>
      <c r="B6203" s="2">
        <v>2040</v>
      </c>
      <c r="C6203" s="1" t="s">
        <v>150</v>
      </c>
      <c r="D6203" s="1" t="s">
        <v>24</v>
      </c>
      <c r="E6203" s="5">
        <v>40.85</v>
      </c>
    </row>
    <row r="6204" spans="1:5">
      <c r="A6204" s="4" t="s">
        <v>11</v>
      </c>
      <c r="B6204" s="2">
        <v>2041</v>
      </c>
      <c r="C6204" s="1" t="s">
        <v>150</v>
      </c>
      <c r="D6204" s="1" t="s">
        <v>24</v>
      </c>
      <c r="E6204" s="5">
        <v>40.549999999999997</v>
      </c>
    </row>
    <row r="6205" spans="1:5">
      <c r="A6205" s="4" t="s">
        <v>11</v>
      </c>
      <c r="B6205" s="2">
        <v>2042</v>
      </c>
      <c r="C6205" s="1" t="s">
        <v>150</v>
      </c>
      <c r="D6205" s="1" t="s">
        <v>24</v>
      </c>
      <c r="E6205" s="5">
        <v>40.25</v>
      </c>
    </row>
    <row r="6206" spans="1:5">
      <c r="A6206" s="4" t="s">
        <v>11</v>
      </c>
      <c r="B6206" s="2">
        <v>2043</v>
      </c>
      <c r="C6206" s="1" t="s">
        <v>150</v>
      </c>
      <c r="D6206" s="1" t="s">
        <v>24</v>
      </c>
      <c r="E6206" s="5">
        <v>39.950000000000003</v>
      </c>
    </row>
    <row r="6207" spans="1:5">
      <c r="A6207" s="4" t="s">
        <v>11</v>
      </c>
      <c r="B6207" s="2">
        <v>2044</v>
      </c>
      <c r="C6207" s="1" t="s">
        <v>150</v>
      </c>
      <c r="D6207" s="1" t="s">
        <v>24</v>
      </c>
      <c r="E6207" s="5">
        <v>39.65</v>
      </c>
    </row>
    <row r="6208" spans="1:5">
      <c r="A6208" s="4" t="s">
        <v>11</v>
      </c>
      <c r="B6208" s="2">
        <v>2045</v>
      </c>
      <c r="C6208" s="1" t="s">
        <v>150</v>
      </c>
      <c r="D6208" s="1" t="s">
        <v>24</v>
      </c>
      <c r="E6208" s="5">
        <v>39.35</v>
      </c>
    </row>
    <row r="6209" spans="1:5">
      <c r="A6209" s="4" t="s">
        <v>11</v>
      </c>
      <c r="B6209" s="2">
        <v>2046</v>
      </c>
      <c r="C6209" s="1" t="s">
        <v>150</v>
      </c>
      <c r="D6209" s="1" t="s">
        <v>24</v>
      </c>
      <c r="E6209" s="5">
        <v>39.049999999999997</v>
      </c>
    </row>
    <row r="6210" spans="1:5">
      <c r="A6210" s="4" t="s">
        <v>11</v>
      </c>
      <c r="B6210" s="2">
        <v>2047</v>
      </c>
      <c r="C6210" s="1" t="s">
        <v>150</v>
      </c>
      <c r="D6210" s="1" t="s">
        <v>24</v>
      </c>
      <c r="E6210" s="5">
        <v>38.75</v>
      </c>
    </row>
    <row r="6211" spans="1:5">
      <c r="A6211" s="4" t="s">
        <v>11</v>
      </c>
      <c r="B6211" s="2">
        <v>2048</v>
      </c>
      <c r="C6211" s="1" t="s">
        <v>150</v>
      </c>
      <c r="D6211" s="1" t="s">
        <v>24</v>
      </c>
      <c r="E6211" s="5">
        <v>38.450000000000003</v>
      </c>
    </row>
    <row r="6212" spans="1:5">
      <c r="A6212" s="4" t="s">
        <v>11</v>
      </c>
      <c r="B6212" s="2">
        <v>2049</v>
      </c>
      <c r="C6212" s="1" t="s">
        <v>150</v>
      </c>
      <c r="D6212" s="1" t="s">
        <v>24</v>
      </c>
      <c r="E6212" s="5">
        <v>38.15</v>
      </c>
    </row>
    <row r="6213" spans="1:5">
      <c r="A6213" s="4" t="s">
        <v>11</v>
      </c>
      <c r="B6213" s="2">
        <v>2050</v>
      </c>
      <c r="C6213" s="1" t="s">
        <v>150</v>
      </c>
      <c r="D6213" s="1" t="s">
        <v>24</v>
      </c>
      <c r="E6213" s="5">
        <v>37.700000000000003</v>
      </c>
    </row>
    <row r="6214" spans="1:5">
      <c r="A6214" s="4" t="s">
        <v>11</v>
      </c>
      <c r="B6214" s="2">
        <v>2051</v>
      </c>
      <c r="C6214" s="1" t="s">
        <v>150</v>
      </c>
      <c r="D6214" s="1" t="s">
        <v>24</v>
      </c>
      <c r="E6214" s="5">
        <v>37.1</v>
      </c>
    </row>
    <row r="6215" spans="1:5">
      <c r="A6215" s="4" t="s">
        <v>11</v>
      </c>
      <c r="B6215" s="2">
        <v>2052</v>
      </c>
      <c r="C6215" s="1" t="s">
        <v>150</v>
      </c>
      <c r="D6215" s="1" t="s">
        <v>24</v>
      </c>
      <c r="E6215" s="5">
        <v>36.5</v>
      </c>
    </row>
    <row r="6216" spans="1:5">
      <c r="A6216" s="4" t="s">
        <v>11</v>
      </c>
      <c r="B6216" s="2">
        <v>2053</v>
      </c>
      <c r="C6216" s="1" t="s">
        <v>150</v>
      </c>
      <c r="D6216" s="1" t="s">
        <v>24</v>
      </c>
      <c r="E6216" s="5">
        <v>35.9</v>
      </c>
    </row>
    <row r="6217" spans="1:5">
      <c r="A6217" s="4" t="s">
        <v>11</v>
      </c>
      <c r="B6217" s="2">
        <v>2054</v>
      </c>
      <c r="C6217" s="1" t="s">
        <v>150</v>
      </c>
      <c r="D6217" s="1" t="s">
        <v>24</v>
      </c>
      <c r="E6217" s="5">
        <v>35.299999999999997</v>
      </c>
    </row>
    <row r="6218" spans="1:5">
      <c r="A6218" s="4" t="s">
        <v>11</v>
      </c>
      <c r="B6218" s="2">
        <v>2055</v>
      </c>
      <c r="C6218" s="1" t="s">
        <v>150</v>
      </c>
      <c r="D6218" s="1" t="s">
        <v>24</v>
      </c>
      <c r="E6218" s="5">
        <v>34.700000000000003</v>
      </c>
    </row>
    <row r="6219" spans="1:5">
      <c r="A6219" s="4" t="s">
        <v>11</v>
      </c>
      <c r="B6219" s="2">
        <v>2056</v>
      </c>
      <c r="C6219" s="1" t="s">
        <v>150</v>
      </c>
      <c r="D6219" s="1" t="s">
        <v>24</v>
      </c>
      <c r="E6219" s="5">
        <v>34.1</v>
      </c>
    </row>
    <row r="6220" spans="1:5">
      <c r="A6220" s="4" t="s">
        <v>11</v>
      </c>
      <c r="B6220" s="2">
        <v>2057</v>
      </c>
      <c r="C6220" s="1" t="s">
        <v>150</v>
      </c>
      <c r="D6220" s="1" t="s">
        <v>24</v>
      </c>
      <c r="E6220" s="5">
        <v>33.5</v>
      </c>
    </row>
    <row r="6221" spans="1:5">
      <c r="A6221" s="4" t="s">
        <v>11</v>
      </c>
      <c r="B6221" s="2">
        <v>2058</v>
      </c>
      <c r="C6221" s="1" t="s">
        <v>150</v>
      </c>
      <c r="D6221" s="1" t="s">
        <v>24</v>
      </c>
      <c r="E6221" s="5">
        <v>32.9</v>
      </c>
    </row>
    <row r="6222" spans="1:5">
      <c r="A6222" s="4" t="s">
        <v>11</v>
      </c>
      <c r="B6222" s="2">
        <v>2059</v>
      </c>
      <c r="C6222" s="1" t="s">
        <v>150</v>
      </c>
      <c r="D6222" s="1" t="s">
        <v>24</v>
      </c>
      <c r="E6222" s="5">
        <v>32.299999999999997</v>
      </c>
    </row>
    <row r="6223" spans="1:5">
      <c r="A6223" s="4" t="s">
        <v>11</v>
      </c>
      <c r="B6223" s="2">
        <v>2060</v>
      </c>
      <c r="C6223" s="1" t="s">
        <v>150</v>
      </c>
      <c r="D6223" s="1" t="s">
        <v>24</v>
      </c>
      <c r="E6223" s="5">
        <v>31.6</v>
      </c>
    </row>
    <row r="6224" spans="1:5">
      <c r="A6224" s="4" t="s">
        <v>11</v>
      </c>
      <c r="B6224" s="2">
        <v>2061</v>
      </c>
      <c r="C6224" s="1" t="s">
        <v>150</v>
      </c>
      <c r="D6224" s="1" t="s">
        <v>24</v>
      </c>
      <c r="E6224" s="5">
        <v>30.8</v>
      </c>
    </row>
    <row r="6225" spans="1:5">
      <c r="A6225" s="4" t="s">
        <v>11</v>
      </c>
      <c r="B6225" s="2">
        <v>2062</v>
      </c>
      <c r="C6225" s="1" t="s">
        <v>150</v>
      </c>
      <c r="D6225" s="1" t="s">
        <v>24</v>
      </c>
      <c r="E6225" s="6">
        <v>30</v>
      </c>
    </row>
    <row r="6226" spans="1:5">
      <c r="A6226" s="4" t="s">
        <v>11</v>
      </c>
      <c r="B6226" s="2">
        <v>2063</v>
      </c>
      <c r="C6226" s="1" t="s">
        <v>150</v>
      </c>
      <c r="D6226" s="1" t="s">
        <v>24</v>
      </c>
      <c r="E6226" s="5">
        <v>29.2</v>
      </c>
    </row>
    <row r="6227" spans="1:5">
      <c r="A6227" s="4" t="s">
        <v>11</v>
      </c>
      <c r="B6227" s="2">
        <v>2064</v>
      </c>
      <c r="C6227" s="1" t="s">
        <v>150</v>
      </c>
      <c r="D6227" s="1" t="s">
        <v>24</v>
      </c>
      <c r="E6227" s="5">
        <v>28.4</v>
      </c>
    </row>
    <row r="6228" spans="1:5">
      <c r="A6228" s="4" t="s">
        <v>11</v>
      </c>
      <c r="B6228" s="2">
        <v>2065</v>
      </c>
      <c r="C6228" s="1" t="s">
        <v>150</v>
      </c>
      <c r="D6228" s="1" t="s">
        <v>24</v>
      </c>
      <c r="E6228" s="5">
        <v>27.6</v>
      </c>
    </row>
    <row r="6229" spans="1:5">
      <c r="A6229" s="4" t="s">
        <v>11</v>
      </c>
      <c r="B6229" s="2">
        <v>2066</v>
      </c>
      <c r="C6229" s="1" t="s">
        <v>150</v>
      </c>
      <c r="D6229" s="1" t="s">
        <v>24</v>
      </c>
      <c r="E6229" s="5">
        <v>26.8</v>
      </c>
    </row>
    <row r="6230" spans="1:5">
      <c r="A6230" s="4" t="s">
        <v>11</v>
      </c>
      <c r="B6230" s="2">
        <v>2067</v>
      </c>
      <c r="C6230" s="1" t="s">
        <v>150</v>
      </c>
      <c r="D6230" s="1" t="s">
        <v>24</v>
      </c>
      <c r="E6230" s="6">
        <v>26</v>
      </c>
    </row>
    <row r="6231" spans="1:5">
      <c r="A6231" s="4" t="s">
        <v>11</v>
      </c>
      <c r="B6231" s="2">
        <v>2068</v>
      </c>
      <c r="C6231" s="1" t="s">
        <v>150</v>
      </c>
      <c r="D6231" s="1" t="s">
        <v>24</v>
      </c>
      <c r="E6231" s="5">
        <v>25.2</v>
      </c>
    </row>
    <row r="6232" spans="1:5">
      <c r="A6232" s="4" t="s">
        <v>11</v>
      </c>
      <c r="B6232" s="2">
        <v>2069</v>
      </c>
      <c r="C6232" s="1" t="s">
        <v>150</v>
      </c>
      <c r="D6232" s="1" t="s">
        <v>24</v>
      </c>
      <c r="E6232" s="5">
        <v>24.4</v>
      </c>
    </row>
    <row r="6233" spans="1:5">
      <c r="A6233" s="4" t="s">
        <v>11</v>
      </c>
      <c r="B6233" s="2">
        <v>2070</v>
      </c>
      <c r="C6233" s="1" t="s">
        <v>150</v>
      </c>
      <c r="D6233" s="1" t="s">
        <v>24</v>
      </c>
      <c r="E6233" s="5">
        <v>23.6</v>
      </c>
    </row>
    <row r="6234" spans="1:5">
      <c r="A6234" s="4" t="s">
        <v>11</v>
      </c>
      <c r="B6234" s="2">
        <v>2071</v>
      </c>
      <c r="C6234" s="1" t="s">
        <v>150</v>
      </c>
      <c r="D6234" s="1" t="s">
        <v>24</v>
      </c>
      <c r="E6234" s="5">
        <v>22.8</v>
      </c>
    </row>
    <row r="6235" spans="1:5">
      <c r="A6235" s="4" t="s">
        <v>11</v>
      </c>
      <c r="B6235" s="2">
        <v>2072</v>
      </c>
      <c r="C6235" s="1" t="s">
        <v>150</v>
      </c>
      <c r="D6235" s="1" t="s">
        <v>24</v>
      </c>
      <c r="E6235" s="6">
        <v>22</v>
      </c>
    </row>
    <row r="6236" spans="1:5">
      <c r="A6236" s="4" t="s">
        <v>11</v>
      </c>
      <c r="B6236" s="2">
        <v>2073</v>
      </c>
      <c r="C6236" s="1" t="s">
        <v>150</v>
      </c>
      <c r="D6236" s="1" t="s">
        <v>24</v>
      </c>
      <c r="E6236" s="5">
        <v>21.2</v>
      </c>
    </row>
    <row r="6237" spans="1:5">
      <c r="A6237" s="4" t="s">
        <v>11</v>
      </c>
      <c r="B6237" s="2">
        <v>2074</v>
      </c>
      <c r="C6237" s="1" t="s">
        <v>150</v>
      </c>
      <c r="D6237" s="1" t="s">
        <v>24</v>
      </c>
      <c r="E6237" s="5">
        <v>20.399999999999999</v>
      </c>
    </row>
    <row r="6238" spans="1:5">
      <c r="A6238" s="4" t="s">
        <v>11</v>
      </c>
      <c r="B6238" s="2">
        <v>2075</v>
      </c>
      <c r="C6238" s="1" t="s">
        <v>150</v>
      </c>
      <c r="D6238" s="1" t="s">
        <v>24</v>
      </c>
      <c r="E6238" s="5">
        <v>19.600000000000001</v>
      </c>
    </row>
    <row r="6239" spans="1:5">
      <c r="A6239" s="4" t="s">
        <v>11</v>
      </c>
      <c r="B6239" s="2">
        <v>2076</v>
      </c>
      <c r="C6239" s="1" t="s">
        <v>150</v>
      </c>
      <c r="D6239" s="1" t="s">
        <v>24</v>
      </c>
      <c r="E6239" s="5">
        <v>18.8</v>
      </c>
    </row>
    <row r="6240" spans="1:5">
      <c r="A6240" s="4" t="s">
        <v>11</v>
      </c>
      <c r="B6240" s="2">
        <v>2077</v>
      </c>
      <c r="C6240" s="1" t="s">
        <v>150</v>
      </c>
      <c r="D6240" s="1" t="s">
        <v>24</v>
      </c>
      <c r="E6240" s="6">
        <v>18</v>
      </c>
    </row>
    <row r="6241" spans="1:5">
      <c r="A6241" s="4" t="s">
        <v>11</v>
      </c>
      <c r="B6241" s="2">
        <v>2078</v>
      </c>
      <c r="C6241" s="1" t="s">
        <v>150</v>
      </c>
      <c r="D6241" s="1" t="s">
        <v>24</v>
      </c>
      <c r="E6241" s="5">
        <v>17.2</v>
      </c>
    </row>
    <row r="6242" spans="1:5">
      <c r="A6242" s="4" t="s">
        <v>11</v>
      </c>
      <c r="B6242" s="2">
        <v>2079</v>
      </c>
      <c r="C6242" s="1" t="s">
        <v>150</v>
      </c>
      <c r="D6242" s="1" t="s">
        <v>24</v>
      </c>
      <c r="E6242" s="5">
        <v>16.399999999999999</v>
      </c>
    </row>
    <row r="6243" spans="1:5">
      <c r="A6243" s="4" t="s">
        <v>11</v>
      </c>
      <c r="B6243" s="2">
        <v>2080</v>
      </c>
      <c r="C6243" s="1" t="s">
        <v>150</v>
      </c>
      <c r="D6243" s="1" t="s">
        <v>24</v>
      </c>
      <c r="E6243" s="5">
        <v>15.6</v>
      </c>
    </row>
    <row r="6244" spans="1:5">
      <c r="A6244" s="4" t="s">
        <v>11</v>
      </c>
      <c r="B6244" s="2">
        <v>2081</v>
      </c>
      <c r="C6244" s="1" t="s">
        <v>150</v>
      </c>
      <c r="D6244" s="1" t="s">
        <v>24</v>
      </c>
      <c r="E6244" s="5">
        <v>14.8</v>
      </c>
    </row>
    <row r="6245" spans="1:5">
      <c r="A6245" s="4" t="s">
        <v>11</v>
      </c>
      <c r="B6245" s="2">
        <v>2082</v>
      </c>
      <c r="C6245" s="1" t="s">
        <v>150</v>
      </c>
      <c r="D6245" s="1" t="s">
        <v>24</v>
      </c>
      <c r="E6245" s="6">
        <v>14</v>
      </c>
    </row>
    <row r="6246" spans="1:5">
      <c r="A6246" s="4" t="s">
        <v>11</v>
      </c>
      <c r="B6246" s="2">
        <v>2083</v>
      </c>
      <c r="C6246" s="1" t="s">
        <v>150</v>
      </c>
      <c r="D6246" s="1" t="s">
        <v>24</v>
      </c>
      <c r="E6246" s="5">
        <v>13.2</v>
      </c>
    </row>
    <row r="6247" spans="1:5">
      <c r="A6247" s="4" t="s">
        <v>11</v>
      </c>
      <c r="B6247" s="2">
        <v>2084</v>
      </c>
      <c r="C6247" s="1" t="s">
        <v>150</v>
      </c>
      <c r="D6247" s="1" t="s">
        <v>24</v>
      </c>
      <c r="E6247" s="5">
        <v>12.4</v>
      </c>
    </row>
    <row r="6248" spans="1:5">
      <c r="A6248" s="4" t="s">
        <v>11</v>
      </c>
      <c r="B6248" s="2">
        <v>2085</v>
      </c>
      <c r="C6248" s="1" t="s">
        <v>150</v>
      </c>
      <c r="D6248" s="1" t="s">
        <v>24</v>
      </c>
      <c r="E6248" s="5">
        <v>11.6</v>
      </c>
    </row>
    <row r="6249" spans="1:5">
      <c r="A6249" s="4" t="s">
        <v>11</v>
      </c>
      <c r="B6249" s="2">
        <v>2086</v>
      </c>
      <c r="C6249" s="1" t="s">
        <v>150</v>
      </c>
      <c r="D6249" s="1" t="s">
        <v>24</v>
      </c>
      <c r="E6249" s="5">
        <v>10.8</v>
      </c>
    </row>
    <row r="6250" spans="1:5">
      <c r="A6250" s="4" t="s">
        <v>11</v>
      </c>
      <c r="B6250" s="2">
        <v>2087</v>
      </c>
      <c r="C6250" s="1" t="s">
        <v>150</v>
      </c>
      <c r="D6250" s="1" t="s">
        <v>24</v>
      </c>
      <c r="E6250" s="6">
        <v>10</v>
      </c>
    </row>
    <row r="6251" spans="1:5">
      <c r="A6251" s="4" t="s">
        <v>11</v>
      </c>
      <c r="B6251" s="2">
        <v>2088</v>
      </c>
      <c r="C6251" s="1" t="s">
        <v>150</v>
      </c>
      <c r="D6251" s="1" t="s">
        <v>24</v>
      </c>
      <c r="E6251" s="5">
        <v>9.1999999999999993</v>
      </c>
    </row>
    <row r="6252" spans="1:5">
      <c r="A6252" s="4" t="s">
        <v>11</v>
      </c>
      <c r="B6252" s="2">
        <v>2089</v>
      </c>
      <c r="C6252" s="1" t="s">
        <v>150</v>
      </c>
      <c r="D6252" s="1" t="s">
        <v>24</v>
      </c>
      <c r="E6252" s="5">
        <v>8.3999999999999986</v>
      </c>
    </row>
    <row r="6253" spans="1:5">
      <c r="A6253" s="4" t="s">
        <v>11</v>
      </c>
      <c r="B6253" s="2">
        <v>2090</v>
      </c>
      <c r="C6253" s="1" t="s">
        <v>150</v>
      </c>
      <c r="D6253" s="1" t="s">
        <v>24</v>
      </c>
      <c r="E6253" s="5">
        <v>7.5999999999999979</v>
      </c>
    </row>
    <row r="6254" spans="1:5">
      <c r="A6254" s="4" t="s">
        <v>11</v>
      </c>
      <c r="B6254" s="2">
        <v>2091</v>
      </c>
      <c r="C6254" s="1" t="s">
        <v>150</v>
      </c>
      <c r="D6254" s="1" t="s">
        <v>24</v>
      </c>
      <c r="E6254" s="5">
        <v>6.7999999999999963</v>
      </c>
    </row>
    <row r="6255" spans="1:5">
      <c r="A6255" s="4" t="s">
        <v>11</v>
      </c>
      <c r="B6255" s="2">
        <v>2092</v>
      </c>
      <c r="C6255" s="1" t="s">
        <v>150</v>
      </c>
      <c r="D6255" s="1" t="s">
        <v>24</v>
      </c>
      <c r="E6255" s="5">
        <v>6.0000000000000009</v>
      </c>
    </row>
    <row r="6256" spans="1:5">
      <c r="A6256" s="4" t="s">
        <v>11</v>
      </c>
      <c r="B6256" s="2">
        <v>2093</v>
      </c>
      <c r="C6256" s="1" t="s">
        <v>150</v>
      </c>
      <c r="D6256" s="1" t="s">
        <v>24</v>
      </c>
      <c r="E6256" s="5">
        <v>5.1999999999999993</v>
      </c>
    </row>
    <row r="6257" spans="1:5">
      <c r="A6257" s="4" t="s">
        <v>11</v>
      </c>
      <c r="B6257" s="2">
        <v>2094</v>
      </c>
      <c r="C6257" s="1" t="s">
        <v>150</v>
      </c>
      <c r="D6257" s="1" t="s">
        <v>24</v>
      </c>
      <c r="E6257" s="5">
        <v>4.3999999999999986</v>
      </c>
    </row>
    <row r="6258" spans="1:5">
      <c r="A6258" s="4" t="s">
        <v>11</v>
      </c>
      <c r="B6258" s="2">
        <v>2095</v>
      </c>
      <c r="C6258" s="1" t="s">
        <v>150</v>
      </c>
      <c r="D6258" s="1" t="s">
        <v>24</v>
      </c>
      <c r="E6258" s="5">
        <v>3.5999999999999979</v>
      </c>
    </row>
    <row r="6259" spans="1:5">
      <c r="A6259" s="4" t="s">
        <v>11</v>
      </c>
      <c r="B6259" s="2">
        <v>2096</v>
      </c>
      <c r="C6259" s="1" t="s">
        <v>150</v>
      </c>
      <c r="D6259" s="1" t="s">
        <v>24</v>
      </c>
      <c r="E6259" s="5">
        <v>2.7999999999999972</v>
      </c>
    </row>
    <row r="6260" spans="1:5">
      <c r="A6260" s="4" t="s">
        <v>11</v>
      </c>
      <c r="B6260" s="2">
        <v>2097</v>
      </c>
      <c r="C6260" s="1" t="s">
        <v>150</v>
      </c>
      <c r="D6260" s="1" t="s">
        <v>24</v>
      </c>
      <c r="E6260" s="6">
        <v>2</v>
      </c>
    </row>
    <row r="6261" spans="1:5">
      <c r="A6261" s="4" t="s">
        <v>11</v>
      </c>
      <c r="B6261" s="2">
        <v>2098</v>
      </c>
      <c r="C6261" s="1" t="s">
        <v>150</v>
      </c>
      <c r="D6261" s="1" t="s">
        <v>24</v>
      </c>
      <c r="E6261" s="5">
        <v>1.1999999999999991</v>
      </c>
    </row>
    <row r="6262" spans="1:5">
      <c r="A6262" s="4" t="s">
        <v>11</v>
      </c>
      <c r="B6262" s="2">
        <v>2099</v>
      </c>
      <c r="C6262" s="1" t="s">
        <v>150</v>
      </c>
      <c r="D6262" s="1" t="s">
        <v>24</v>
      </c>
      <c r="E6262" s="5">
        <v>0.39999999999999858</v>
      </c>
    </row>
    <row r="6263" spans="1:5">
      <c r="A6263" s="4" t="s">
        <v>11</v>
      </c>
      <c r="B6263" s="2">
        <v>2100</v>
      </c>
      <c r="C6263" s="1" t="s">
        <v>150</v>
      </c>
      <c r="D6263" s="1" t="s">
        <v>24</v>
      </c>
      <c r="E6263" s="5">
        <v>-0.25999999999999979</v>
      </c>
    </row>
    <row r="6264" spans="1:5">
      <c r="A6264" s="4" t="s">
        <v>12</v>
      </c>
      <c r="B6264" s="2">
        <v>2000</v>
      </c>
      <c r="C6264" s="1" t="s">
        <v>150</v>
      </c>
      <c r="D6264" s="1" t="s">
        <v>24</v>
      </c>
      <c r="E6264" s="5">
        <v>30.877438124000001</v>
      </c>
    </row>
    <row r="6265" spans="1:5">
      <c r="A6265" s="4" t="s">
        <v>12</v>
      </c>
      <c r="B6265" s="2">
        <v>2001</v>
      </c>
      <c r="C6265" s="1" t="s">
        <v>150</v>
      </c>
      <c r="D6265" s="1" t="s">
        <v>24</v>
      </c>
      <c r="E6265" s="5">
        <v>30.711584047999999</v>
      </c>
    </row>
    <row r="6266" spans="1:5">
      <c r="A6266" s="4" t="s">
        <v>12</v>
      </c>
      <c r="B6266" s="2">
        <v>2002</v>
      </c>
      <c r="C6266" s="1" t="s">
        <v>150</v>
      </c>
      <c r="D6266" s="1" t="s">
        <v>24</v>
      </c>
      <c r="E6266" s="5">
        <v>31.633965961000001</v>
      </c>
    </row>
    <row r="6267" spans="1:5">
      <c r="A6267" s="4" t="s">
        <v>12</v>
      </c>
      <c r="B6267" s="2">
        <v>2003</v>
      </c>
      <c r="C6267" s="1" t="s">
        <v>150</v>
      </c>
      <c r="D6267" s="1" t="s">
        <v>24</v>
      </c>
      <c r="E6267" s="5">
        <v>33.482718722000001</v>
      </c>
    </row>
    <row r="6268" spans="1:5">
      <c r="A6268" s="4" t="s">
        <v>12</v>
      </c>
      <c r="B6268" s="2">
        <v>2004</v>
      </c>
      <c r="C6268" s="1" t="s">
        <v>150</v>
      </c>
      <c r="D6268" s="1" t="s">
        <v>24</v>
      </c>
      <c r="E6268" s="5">
        <v>34.014541584</v>
      </c>
    </row>
    <row r="6269" spans="1:5">
      <c r="A6269" s="4" t="s">
        <v>12</v>
      </c>
      <c r="B6269" s="2">
        <v>2005</v>
      </c>
      <c r="C6269" s="1" t="s">
        <v>150</v>
      </c>
      <c r="D6269" s="1" t="s">
        <v>24</v>
      </c>
      <c r="E6269" s="5">
        <v>34.484552342999997</v>
      </c>
    </row>
    <row r="6270" spans="1:5">
      <c r="A6270" s="4" t="s">
        <v>12</v>
      </c>
      <c r="B6270" s="2">
        <v>2006</v>
      </c>
      <c r="C6270" s="1" t="s">
        <v>150</v>
      </c>
      <c r="D6270" s="1" t="s">
        <v>24</v>
      </c>
      <c r="E6270" s="5">
        <v>35.841041945000001</v>
      </c>
    </row>
    <row r="6271" spans="1:5">
      <c r="A6271" s="4" t="s">
        <v>12</v>
      </c>
      <c r="B6271" s="2">
        <v>2007</v>
      </c>
      <c r="C6271" s="1" t="s">
        <v>150</v>
      </c>
      <c r="D6271" s="1" t="s">
        <v>24</v>
      </c>
      <c r="E6271" s="5">
        <v>36.056341685</v>
      </c>
    </row>
    <row r="6272" spans="1:5">
      <c r="A6272" s="4" t="s">
        <v>12</v>
      </c>
      <c r="B6272" s="2">
        <v>2008</v>
      </c>
      <c r="C6272" s="1" t="s">
        <v>150</v>
      </c>
      <c r="D6272" s="1" t="s">
        <v>24</v>
      </c>
      <c r="E6272" s="5">
        <v>36.783272779999997</v>
      </c>
    </row>
    <row r="6273" spans="1:5">
      <c r="A6273" s="4" t="s">
        <v>12</v>
      </c>
      <c r="B6273" s="2">
        <v>2009</v>
      </c>
      <c r="C6273" s="1" t="s">
        <v>150</v>
      </c>
      <c r="D6273" s="1" t="s">
        <v>24</v>
      </c>
      <c r="E6273" s="5">
        <v>36.729996581000002</v>
      </c>
    </row>
    <row r="6274" spans="1:5">
      <c r="A6274" s="4" t="s">
        <v>12</v>
      </c>
      <c r="B6274" s="2">
        <v>2010</v>
      </c>
      <c r="C6274" s="1" t="s">
        <v>150</v>
      </c>
      <c r="D6274" s="1" t="s">
        <v>24</v>
      </c>
      <c r="E6274" s="5">
        <v>38.484449519999998</v>
      </c>
    </row>
    <row r="6275" spans="1:5">
      <c r="A6275" s="4" t="s">
        <v>12</v>
      </c>
      <c r="B6275" s="2">
        <v>2011</v>
      </c>
      <c r="C6275" s="1" t="s">
        <v>150</v>
      </c>
      <c r="D6275" s="1" t="s">
        <v>24</v>
      </c>
      <c r="E6275" s="5">
        <v>39.6550978</v>
      </c>
    </row>
    <row r="6276" spans="1:5">
      <c r="A6276" s="4" t="s">
        <v>12</v>
      </c>
      <c r="B6276" s="2">
        <v>2012</v>
      </c>
      <c r="C6276" s="1" t="s">
        <v>150</v>
      </c>
      <c r="D6276" s="1" t="s">
        <v>24</v>
      </c>
      <c r="E6276" s="5">
        <v>40.281280175000013</v>
      </c>
    </row>
    <row r="6277" spans="1:5">
      <c r="A6277" s="4" t="s">
        <v>12</v>
      </c>
      <c r="B6277" s="2">
        <v>2013</v>
      </c>
      <c r="C6277" s="1" t="s">
        <v>150</v>
      </c>
      <c r="D6277" s="1" t="s">
        <v>24</v>
      </c>
      <c r="E6277" s="5">
        <v>40.091882708999997</v>
      </c>
    </row>
    <row r="6278" spans="1:5">
      <c r="A6278" s="4" t="s">
        <v>12</v>
      </c>
      <c r="B6278" s="2">
        <v>2014</v>
      </c>
      <c r="C6278" s="1" t="s">
        <v>150</v>
      </c>
      <c r="D6278" s="1" t="s">
        <v>24</v>
      </c>
      <c r="E6278" s="5">
        <v>40.681125457999997</v>
      </c>
    </row>
    <row r="6279" spans="1:5">
      <c r="A6279" s="4" t="s">
        <v>12</v>
      </c>
      <c r="B6279" s="2">
        <v>2015</v>
      </c>
      <c r="C6279" s="1" t="s">
        <v>150</v>
      </c>
      <c r="D6279" s="1" t="s">
        <v>24</v>
      </c>
      <c r="E6279" s="5">
        <v>41.094125837</v>
      </c>
    </row>
    <row r="6280" spans="1:5">
      <c r="A6280" s="4" t="s">
        <v>12</v>
      </c>
      <c r="B6280" s="2">
        <v>2016</v>
      </c>
      <c r="C6280" s="1" t="s">
        <v>150</v>
      </c>
      <c r="D6280" s="1" t="s">
        <v>24</v>
      </c>
      <c r="E6280" s="5">
        <v>40.059650927</v>
      </c>
    </row>
    <row r="6281" spans="1:5">
      <c r="A6281" s="4" t="s">
        <v>12</v>
      </c>
      <c r="B6281" s="2">
        <v>2017</v>
      </c>
      <c r="C6281" s="1" t="s">
        <v>150</v>
      </c>
      <c r="D6281" s="1" t="s">
        <v>24</v>
      </c>
      <c r="E6281" s="5">
        <v>40.59108312</v>
      </c>
    </row>
    <row r="6282" spans="1:5">
      <c r="A6282" s="4" t="s">
        <v>12</v>
      </c>
      <c r="B6282" s="2">
        <v>2018</v>
      </c>
      <c r="C6282" s="1" t="s">
        <v>150</v>
      </c>
      <c r="D6282" s="1" t="s">
        <v>24</v>
      </c>
      <c r="E6282" s="5">
        <v>41.052740057000001</v>
      </c>
    </row>
    <row r="6283" spans="1:5">
      <c r="A6283" s="4" t="s">
        <v>12</v>
      </c>
      <c r="B6283" s="2">
        <v>2019</v>
      </c>
      <c r="C6283" s="1" t="s">
        <v>150</v>
      </c>
      <c r="D6283" s="1" t="s">
        <v>24</v>
      </c>
      <c r="E6283" s="5">
        <v>41.638275811</v>
      </c>
    </row>
    <row r="6284" spans="1:5">
      <c r="A6284" s="4" t="s">
        <v>12</v>
      </c>
      <c r="B6284" s="2">
        <v>2020</v>
      </c>
      <c r="C6284" s="1" t="s">
        <v>150</v>
      </c>
      <c r="D6284" s="1" t="s">
        <v>24</v>
      </c>
      <c r="E6284" s="5">
        <v>39.303545565999997</v>
      </c>
    </row>
    <row r="6285" spans="1:5">
      <c r="A6285" s="4" t="s">
        <v>12</v>
      </c>
      <c r="B6285" s="2">
        <v>2021</v>
      </c>
      <c r="C6285" s="1" t="s">
        <v>150</v>
      </c>
      <c r="D6285" s="1" t="s">
        <v>24</v>
      </c>
      <c r="E6285" s="5">
        <v>41.138771126999998</v>
      </c>
    </row>
    <row r="6286" spans="1:5">
      <c r="A6286" s="4" t="s">
        <v>12</v>
      </c>
      <c r="B6286" s="2">
        <v>2022</v>
      </c>
      <c r="C6286" s="1" t="s">
        <v>150</v>
      </c>
      <c r="D6286" s="1" t="s">
        <v>24</v>
      </c>
      <c r="E6286" s="5">
        <v>41.460391409000003</v>
      </c>
    </row>
    <row r="6287" spans="1:5">
      <c r="A6287" s="4" t="s">
        <v>12</v>
      </c>
      <c r="B6287" s="2">
        <v>2023</v>
      </c>
      <c r="C6287" s="1" t="s">
        <v>150</v>
      </c>
      <c r="D6287" s="1" t="s">
        <v>24</v>
      </c>
      <c r="E6287" s="5">
        <v>41.460391409000003</v>
      </c>
    </row>
    <row r="6288" spans="1:5">
      <c r="A6288" s="4" t="s">
        <v>12</v>
      </c>
      <c r="B6288" s="2">
        <v>2024</v>
      </c>
      <c r="C6288" s="1" t="s">
        <v>150</v>
      </c>
      <c r="D6288" s="1" t="s">
        <v>24</v>
      </c>
      <c r="E6288" s="5">
        <v>41.460391409000003</v>
      </c>
    </row>
    <row r="6289" spans="1:5">
      <c r="A6289" s="4" t="s">
        <v>12</v>
      </c>
      <c r="B6289" s="2">
        <v>2025</v>
      </c>
      <c r="C6289" s="1" t="s">
        <v>150</v>
      </c>
      <c r="D6289" s="1" t="s">
        <v>24</v>
      </c>
      <c r="E6289" s="5">
        <v>41.460391409000003</v>
      </c>
    </row>
    <row r="6290" spans="1:5">
      <c r="A6290" s="4" t="s">
        <v>12</v>
      </c>
      <c r="B6290" s="2">
        <v>2026</v>
      </c>
      <c r="C6290" s="1" t="s">
        <v>150</v>
      </c>
      <c r="D6290" s="1" t="s">
        <v>24</v>
      </c>
      <c r="E6290" s="5">
        <v>40.644957221709092</v>
      </c>
    </row>
    <row r="6291" spans="1:5">
      <c r="A6291" s="4" t="s">
        <v>12</v>
      </c>
      <c r="B6291" s="2">
        <v>2027</v>
      </c>
      <c r="C6291" s="1" t="s">
        <v>150</v>
      </c>
      <c r="D6291" s="1" t="s">
        <v>24</v>
      </c>
      <c r="E6291" s="5">
        <v>39.842869266127273</v>
      </c>
    </row>
    <row r="6292" spans="1:5">
      <c r="A6292" s="4" t="s">
        <v>12</v>
      </c>
      <c r="B6292" s="2">
        <v>2028</v>
      </c>
      <c r="C6292" s="1" t="s">
        <v>150</v>
      </c>
      <c r="D6292" s="1" t="s">
        <v>24</v>
      </c>
      <c r="E6292" s="5">
        <v>39.054127542254541</v>
      </c>
    </row>
    <row r="6293" spans="1:5">
      <c r="A6293" s="4" t="s">
        <v>12</v>
      </c>
      <c r="B6293" s="2">
        <v>2029</v>
      </c>
      <c r="C6293" s="1" t="s">
        <v>150</v>
      </c>
      <c r="D6293" s="1" t="s">
        <v>24</v>
      </c>
      <c r="E6293" s="5">
        <v>38.278732050090909</v>
      </c>
    </row>
    <row r="6294" spans="1:5">
      <c r="A6294" s="4" t="s">
        <v>12</v>
      </c>
      <c r="B6294" s="2">
        <v>2030</v>
      </c>
      <c r="C6294" s="1" t="s">
        <v>150</v>
      </c>
      <c r="D6294" s="1" t="s">
        <v>24</v>
      </c>
      <c r="E6294" s="5">
        <v>36.375</v>
      </c>
    </row>
    <row r="6295" spans="1:5">
      <c r="A6295" s="4" t="s">
        <v>12</v>
      </c>
      <c r="B6295" s="2">
        <v>2031</v>
      </c>
      <c r="C6295" s="1" t="s">
        <v>150</v>
      </c>
      <c r="D6295" s="1" t="s">
        <v>24</v>
      </c>
      <c r="E6295" s="5">
        <v>34.125</v>
      </c>
    </row>
    <row r="6296" spans="1:5">
      <c r="A6296" s="4" t="s">
        <v>12</v>
      </c>
      <c r="B6296" s="2">
        <v>2032</v>
      </c>
      <c r="C6296" s="1" t="s">
        <v>150</v>
      </c>
      <c r="D6296" s="1" t="s">
        <v>24</v>
      </c>
      <c r="E6296" s="5">
        <v>31.875</v>
      </c>
    </row>
    <row r="6297" spans="1:5">
      <c r="A6297" s="4" t="s">
        <v>12</v>
      </c>
      <c r="B6297" s="2">
        <v>2033</v>
      </c>
      <c r="C6297" s="1" t="s">
        <v>150</v>
      </c>
      <c r="D6297" s="1" t="s">
        <v>24</v>
      </c>
      <c r="E6297" s="5">
        <v>29.625</v>
      </c>
    </row>
    <row r="6298" spans="1:5">
      <c r="A6298" s="4" t="s">
        <v>12</v>
      </c>
      <c r="B6298" s="2">
        <v>2034</v>
      </c>
      <c r="C6298" s="1" t="s">
        <v>150</v>
      </c>
      <c r="D6298" s="1" t="s">
        <v>24</v>
      </c>
      <c r="E6298" s="5">
        <v>27.375</v>
      </c>
    </row>
    <row r="6299" spans="1:5">
      <c r="A6299" s="4" t="s">
        <v>12</v>
      </c>
      <c r="B6299" s="2">
        <v>2035</v>
      </c>
      <c r="C6299" s="1" t="s">
        <v>150</v>
      </c>
      <c r="D6299" s="1" t="s">
        <v>24</v>
      </c>
      <c r="E6299" s="5">
        <v>25.125</v>
      </c>
    </row>
    <row r="6300" spans="1:5">
      <c r="A6300" s="4" t="s">
        <v>12</v>
      </c>
      <c r="B6300" s="2">
        <v>2036</v>
      </c>
      <c r="C6300" s="1" t="s">
        <v>150</v>
      </c>
      <c r="D6300" s="1" t="s">
        <v>24</v>
      </c>
      <c r="E6300" s="5">
        <v>22.875</v>
      </c>
    </row>
    <row r="6301" spans="1:5">
      <c r="A6301" s="4" t="s">
        <v>12</v>
      </c>
      <c r="B6301" s="2">
        <v>2037</v>
      </c>
      <c r="C6301" s="1" t="s">
        <v>150</v>
      </c>
      <c r="D6301" s="1" t="s">
        <v>24</v>
      </c>
      <c r="E6301" s="5">
        <v>20.625</v>
      </c>
    </row>
    <row r="6302" spans="1:5">
      <c r="A6302" s="4" t="s">
        <v>12</v>
      </c>
      <c r="B6302" s="2">
        <v>2038</v>
      </c>
      <c r="C6302" s="1" t="s">
        <v>150</v>
      </c>
      <c r="D6302" s="1" t="s">
        <v>24</v>
      </c>
      <c r="E6302" s="5">
        <v>18.375</v>
      </c>
    </row>
    <row r="6303" spans="1:5">
      <c r="A6303" s="4" t="s">
        <v>12</v>
      </c>
      <c r="B6303" s="2">
        <v>2039</v>
      </c>
      <c r="C6303" s="1" t="s">
        <v>150</v>
      </c>
      <c r="D6303" s="1" t="s">
        <v>24</v>
      </c>
      <c r="E6303" s="5">
        <v>16.125</v>
      </c>
    </row>
    <row r="6304" spans="1:5">
      <c r="A6304" s="4" t="s">
        <v>12</v>
      </c>
      <c r="B6304" s="2">
        <v>2040</v>
      </c>
      <c r="C6304" s="1" t="s">
        <v>150</v>
      </c>
      <c r="D6304" s="1" t="s">
        <v>24</v>
      </c>
      <c r="E6304" s="5">
        <v>14.35</v>
      </c>
    </row>
    <row r="6305" spans="1:5">
      <c r="A6305" s="4" t="s">
        <v>12</v>
      </c>
      <c r="B6305" s="2">
        <v>2041</v>
      </c>
      <c r="C6305" s="1" t="s">
        <v>150</v>
      </c>
      <c r="D6305" s="1" t="s">
        <v>24</v>
      </c>
      <c r="E6305" s="5">
        <v>13.05</v>
      </c>
    </row>
    <row r="6306" spans="1:5">
      <c r="A6306" s="4" t="s">
        <v>12</v>
      </c>
      <c r="B6306" s="2">
        <v>2042</v>
      </c>
      <c r="C6306" s="1" t="s">
        <v>150</v>
      </c>
      <c r="D6306" s="1" t="s">
        <v>24</v>
      </c>
      <c r="E6306" s="5">
        <v>11.75</v>
      </c>
    </row>
    <row r="6307" spans="1:5">
      <c r="A6307" s="4" t="s">
        <v>12</v>
      </c>
      <c r="B6307" s="2">
        <v>2043</v>
      </c>
      <c r="C6307" s="1" t="s">
        <v>150</v>
      </c>
      <c r="D6307" s="1" t="s">
        <v>24</v>
      </c>
      <c r="E6307" s="5">
        <v>10.45</v>
      </c>
    </row>
    <row r="6308" spans="1:5">
      <c r="A6308" s="4" t="s">
        <v>12</v>
      </c>
      <c r="B6308" s="2">
        <v>2044</v>
      </c>
      <c r="C6308" s="1" t="s">
        <v>150</v>
      </c>
      <c r="D6308" s="1" t="s">
        <v>24</v>
      </c>
      <c r="E6308" s="5">
        <v>9.1499999999999986</v>
      </c>
    </row>
    <row r="6309" spans="1:5">
      <c r="A6309" s="4" t="s">
        <v>12</v>
      </c>
      <c r="B6309" s="2">
        <v>2045</v>
      </c>
      <c r="C6309" s="1" t="s">
        <v>150</v>
      </c>
      <c r="D6309" s="1" t="s">
        <v>24</v>
      </c>
      <c r="E6309" s="5">
        <v>7.85</v>
      </c>
    </row>
    <row r="6310" spans="1:5">
      <c r="A6310" s="4" t="s">
        <v>12</v>
      </c>
      <c r="B6310" s="2">
        <v>2046</v>
      </c>
      <c r="C6310" s="1" t="s">
        <v>150</v>
      </c>
      <c r="D6310" s="1" t="s">
        <v>24</v>
      </c>
      <c r="E6310" s="5">
        <v>6.5499999999999989</v>
      </c>
    </row>
    <row r="6311" spans="1:5">
      <c r="A6311" s="4" t="s">
        <v>12</v>
      </c>
      <c r="B6311" s="2">
        <v>2047</v>
      </c>
      <c r="C6311" s="1" t="s">
        <v>150</v>
      </c>
      <c r="D6311" s="1" t="s">
        <v>24</v>
      </c>
      <c r="E6311" s="5">
        <v>5.25</v>
      </c>
    </row>
    <row r="6312" spans="1:5">
      <c r="A6312" s="4" t="s">
        <v>12</v>
      </c>
      <c r="B6312" s="2">
        <v>2048</v>
      </c>
      <c r="C6312" s="1" t="s">
        <v>150</v>
      </c>
      <c r="D6312" s="1" t="s">
        <v>24</v>
      </c>
      <c r="E6312" s="5">
        <v>3.9499999999999988</v>
      </c>
    </row>
    <row r="6313" spans="1:5">
      <c r="A6313" s="4" t="s">
        <v>12</v>
      </c>
      <c r="B6313" s="2">
        <v>2049</v>
      </c>
      <c r="C6313" s="1" t="s">
        <v>150</v>
      </c>
      <c r="D6313" s="1" t="s">
        <v>24</v>
      </c>
      <c r="E6313" s="5">
        <v>2.65</v>
      </c>
    </row>
    <row r="6314" spans="1:5">
      <c r="A6314" s="4" t="s">
        <v>12</v>
      </c>
      <c r="B6314" s="2">
        <v>2050</v>
      </c>
      <c r="C6314" s="1" t="s">
        <v>150</v>
      </c>
      <c r="D6314" s="1" t="s">
        <v>24</v>
      </c>
      <c r="E6314" s="5">
        <v>1.75</v>
      </c>
    </row>
    <row r="6315" spans="1:5">
      <c r="A6315" s="4" t="s">
        <v>12</v>
      </c>
      <c r="B6315" s="2">
        <v>2051</v>
      </c>
      <c r="C6315" s="1" t="s">
        <v>150</v>
      </c>
      <c r="D6315" s="1" t="s">
        <v>24</v>
      </c>
      <c r="E6315" s="5">
        <v>1.25</v>
      </c>
    </row>
    <row r="6316" spans="1:5">
      <c r="A6316" s="4" t="s">
        <v>12</v>
      </c>
      <c r="B6316" s="2">
        <v>2052</v>
      </c>
      <c r="C6316" s="1" t="s">
        <v>150</v>
      </c>
      <c r="D6316" s="1" t="s">
        <v>24</v>
      </c>
      <c r="E6316" s="5">
        <v>0.75</v>
      </c>
    </row>
    <row r="6317" spans="1:5">
      <c r="A6317" s="4" t="s">
        <v>12</v>
      </c>
      <c r="B6317" s="2">
        <v>2053</v>
      </c>
      <c r="C6317" s="1" t="s">
        <v>150</v>
      </c>
      <c r="D6317" s="1" t="s">
        <v>24</v>
      </c>
      <c r="E6317" s="5">
        <v>0.25</v>
      </c>
    </row>
    <row r="6318" spans="1:5">
      <c r="A6318" s="4" t="s">
        <v>12</v>
      </c>
      <c r="B6318" s="2">
        <v>2054</v>
      </c>
      <c r="C6318" s="1" t="s">
        <v>150</v>
      </c>
      <c r="D6318" s="1" t="s">
        <v>24</v>
      </c>
      <c r="E6318" s="5">
        <v>-0.25</v>
      </c>
    </row>
    <row r="6319" spans="1:5">
      <c r="A6319" s="4" t="s">
        <v>12</v>
      </c>
      <c r="B6319" s="2">
        <v>2055</v>
      </c>
      <c r="C6319" s="1" t="s">
        <v>150</v>
      </c>
      <c r="D6319" s="1" t="s">
        <v>24</v>
      </c>
      <c r="E6319" s="5">
        <v>-0.75</v>
      </c>
    </row>
    <row r="6320" spans="1:5">
      <c r="A6320" s="4" t="s">
        <v>12</v>
      </c>
      <c r="B6320" s="2">
        <v>2056</v>
      </c>
      <c r="C6320" s="1" t="s">
        <v>150</v>
      </c>
      <c r="D6320" s="1" t="s">
        <v>24</v>
      </c>
      <c r="E6320" s="5">
        <v>-1.25</v>
      </c>
    </row>
    <row r="6321" spans="1:5">
      <c r="A6321" s="4" t="s">
        <v>12</v>
      </c>
      <c r="B6321" s="2">
        <v>2057</v>
      </c>
      <c r="C6321" s="1" t="s">
        <v>150</v>
      </c>
      <c r="D6321" s="1" t="s">
        <v>24</v>
      </c>
      <c r="E6321" s="5">
        <v>-1.75</v>
      </c>
    </row>
    <row r="6322" spans="1:5">
      <c r="A6322" s="4" t="s">
        <v>12</v>
      </c>
      <c r="B6322" s="2">
        <v>2058</v>
      </c>
      <c r="C6322" s="1" t="s">
        <v>150</v>
      </c>
      <c r="D6322" s="1" t="s">
        <v>24</v>
      </c>
      <c r="E6322" s="5">
        <v>-2.25</v>
      </c>
    </row>
    <row r="6323" spans="1:5">
      <c r="A6323" s="4" t="s">
        <v>12</v>
      </c>
      <c r="B6323" s="2">
        <v>2059</v>
      </c>
      <c r="C6323" s="1" t="s">
        <v>150</v>
      </c>
      <c r="D6323" s="1" t="s">
        <v>24</v>
      </c>
      <c r="E6323" s="5">
        <v>-2.75</v>
      </c>
    </row>
    <row r="6324" spans="1:5">
      <c r="A6324" s="4" t="s">
        <v>12</v>
      </c>
      <c r="B6324" s="2">
        <v>2060</v>
      </c>
      <c r="C6324" s="1" t="s">
        <v>150</v>
      </c>
      <c r="D6324" s="1" t="s">
        <v>24</v>
      </c>
      <c r="E6324" s="5">
        <v>-3.0750000000000002</v>
      </c>
    </row>
    <row r="6325" spans="1:5">
      <c r="A6325" s="4" t="s">
        <v>12</v>
      </c>
      <c r="B6325" s="2">
        <v>2061</v>
      </c>
      <c r="C6325" s="1" t="s">
        <v>150</v>
      </c>
      <c r="D6325" s="1" t="s">
        <v>24</v>
      </c>
      <c r="E6325" s="5">
        <v>-3.2250000000000001</v>
      </c>
    </row>
    <row r="6326" spans="1:5">
      <c r="A6326" s="4" t="s">
        <v>12</v>
      </c>
      <c r="B6326" s="2">
        <v>2062</v>
      </c>
      <c r="C6326" s="1" t="s">
        <v>150</v>
      </c>
      <c r="D6326" s="1" t="s">
        <v>24</v>
      </c>
      <c r="E6326" s="5">
        <v>-3.375</v>
      </c>
    </row>
    <row r="6327" spans="1:5">
      <c r="A6327" s="4" t="s">
        <v>12</v>
      </c>
      <c r="B6327" s="2">
        <v>2063</v>
      </c>
      <c r="C6327" s="1" t="s">
        <v>150</v>
      </c>
      <c r="D6327" s="1" t="s">
        <v>24</v>
      </c>
      <c r="E6327" s="5">
        <v>-3.5249999999999999</v>
      </c>
    </row>
    <row r="6328" spans="1:5">
      <c r="A6328" s="4" t="s">
        <v>12</v>
      </c>
      <c r="B6328" s="2">
        <v>2064</v>
      </c>
      <c r="C6328" s="1" t="s">
        <v>150</v>
      </c>
      <c r="D6328" s="1" t="s">
        <v>24</v>
      </c>
      <c r="E6328" s="5">
        <v>-3.6749999999999998</v>
      </c>
    </row>
    <row r="6329" spans="1:5">
      <c r="A6329" s="4" t="s">
        <v>12</v>
      </c>
      <c r="B6329" s="2">
        <v>2065</v>
      </c>
      <c r="C6329" s="1" t="s">
        <v>150</v>
      </c>
      <c r="D6329" s="1" t="s">
        <v>24</v>
      </c>
      <c r="E6329" s="5">
        <v>-3.8250000000000002</v>
      </c>
    </row>
    <row r="6330" spans="1:5">
      <c r="A6330" s="4" t="s">
        <v>12</v>
      </c>
      <c r="B6330" s="2">
        <v>2066</v>
      </c>
      <c r="C6330" s="1" t="s">
        <v>150</v>
      </c>
      <c r="D6330" s="1" t="s">
        <v>24</v>
      </c>
      <c r="E6330" s="5">
        <v>-3.9750000000000001</v>
      </c>
    </row>
    <row r="6331" spans="1:5">
      <c r="A6331" s="4" t="s">
        <v>12</v>
      </c>
      <c r="B6331" s="2">
        <v>2067</v>
      </c>
      <c r="C6331" s="1" t="s">
        <v>150</v>
      </c>
      <c r="D6331" s="1" t="s">
        <v>24</v>
      </c>
      <c r="E6331" s="5">
        <v>-4.125</v>
      </c>
    </row>
    <row r="6332" spans="1:5">
      <c r="A6332" s="4" t="s">
        <v>12</v>
      </c>
      <c r="B6332" s="2">
        <v>2068</v>
      </c>
      <c r="C6332" s="1" t="s">
        <v>150</v>
      </c>
      <c r="D6332" s="1" t="s">
        <v>24</v>
      </c>
      <c r="E6332" s="5">
        <v>-4.2750000000000004</v>
      </c>
    </row>
    <row r="6333" spans="1:5">
      <c r="A6333" s="4" t="s">
        <v>12</v>
      </c>
      <c r="B6333" s="2">
        <v>2069</v>
      </c>
      <c r="C6333" s="1" t="s">
        <v>150</v>
      </c>
      <c r="D6333" s="1" t="s">
        <v>24</v>
      </c>
      <c r="E6333" s="5">
        <v>-4.4249999999999998</v>
      </c>
    </row>
    <row r="6334" spans="1:5">
      <c r="A6334" s="4" t="s">
        <v>12</v>
      </c>
      <c r="B6334" s="2">
        <v>2070</v>
      </c>
      <c r="C6334" s="1" t="s">
        <v>150</v>
      </c>
      <c r="D6334" s="1" t="s">
        <v>24</v>
      </c>
      <c r="E6334" s="5">
        <v>-4.5250000000000004</v>
      </c>
    </row>
    <row r="6335" spans="1:5">
      <c r="A6335" s="4" t="s">
        <v>12</v>
      </c>
      <c r="B6335" s="2">
        <v>2071</v>
      </c>
      <c r="C6335" s="1" t="s">
        <v>150</v>
      </c>
      <c r="D6335" s="1" t="s">
        <v>24</v>
      </c>
      <c r="E6335" s="5">
        <v>-4.5750000000000002</v>
      </c>
    </row>
    <row r="6336" spans="1:5">
      <c r="A6336" s="4" t="s">
        <v>12</v>
      </c>
      <c r="B6336" s="2">
        <v>2072</v>
      </c>
      <c r="C6336" s="1" t="s">
        <v>150</v>
      </c>
      <c r="D6336" s="1" t="s">
        <v>24</v>
      </c>
      <c r="E6336" s="5">
        <v>-4.625</v>
      </c>
    </row>
    <row r="6337" spans="1:5">
      <c r="A6337" s="4" t="s">
        <v>12</v>
      </c>
      <c r="B6337" s="2">
        <v>2073</v>
      </c>
      <c r="C6337" s="1" t="s">
        <v>150</v>
      </c>
      <c r="D6337" s="1" t="s">
        <v>24</v>
      </c>
      <c r="E6337" s="5">
        <v>-4.6749999999999998</v>
      </c>
    </row>
    <row r="6338" spans="1:5">
      <c r="A6338" s="4" t="s">
        <v>12</v>
      </c>
      <c r="B6338" s="2">
        <v>2074</v>
      </c>
      <c r="C6338" s="1" t="s">
        <v>150</v>
      </c>
      <c r="D6338" s="1" t="s">
        <v>24</v>
      </c>
      <c r="E6338" s="5">
        <v>-4.7249999999999996</v>
      </c>
    </row>
    <row r="6339" spans="1:5">
      <c r="A6339" s="4" t="s">
        <v>12</v>
      </c>
      <c r="B6339" s="2">
        <v>2075</v>
      </c>
      <c r="C6339" s="1" t="s">
        <v>150</v>
      </c>
      <c r="D6339" s="1" t="s">
        <v>24</v>
      </c>
      <c r="E6339" s="5">
        <v>-4.7750000000000004</v>
      </c>
    </row>
    <row r="6340" spans="1:5">
      <c r="A6340" s="4" t="s">
        <v>12</v>
      </c>
      <c r="B6340" s="2">
        <v>2076</v>
      </c>
      <c r="C6340" s="1" t="s">
        <v>150</v>
      </c>
      <c r="D6340" s="1" t="s">
        <v>24</v>
      </c>
      <c r="E6340" s="5">
        <v>-4.8250000000000002</v>
      </c>
    </row>
    <row r="6341" spans="1:5">
      <c r="A6341" s="4" t="s">
        <v>12</v>
      </c>
      <c r="B6341" s="2">
        <v>2077</v>
      </c>
      <c r="C6341" s="1" t="s">
        <v>150</v>
      </c>
      <c r="D6341" s="1" t="s">
        <v>24</v>
      </c>
      <c r="E6341" s="5">
        <v>-4.875</v>
      </c>
    </row>
    <row r="6342" spans="1:5">
      <c r="A6342" s="4" t="s">
        <v>12</v>
      </c>
      <c r="B6342" s="2">
        <v>2078</v>
      </c>
      <c r="C6342" s="1" t="s">
        <v>150</v>
      </c>
      <c r="D6342" s="1" t="s">
        <v>24</v>
      </c>
      <c r="E6342" s="5">
        <v>-4.9249999999999998</v>
      </c>
    </row>
    <row r="6343" spans="1:5">
      <c r="A6343" s="4" t="s">
        <v>12</v>
      </c>
      <c r="B6343" s="2">
        <v>2079</v>
      </c>
      <c r="C6343" s="1" t="s">
        <v>150</v>
      </c>
      <c r="D6343" s="1" t="s">
        <v>24</v>
      </c>
      <c r="E6343" s="5">
        <v>-4.9749999999999996</v>
      </c>
    </row>
    <row r="6344" spans="1:5">
      <c r="A6344" s="4" t="s">
        <v>12</v>
      </c>
      <c r="B6344" s="2">
        <v>2080</v>
      </c>
      <c r="C6344" s="1" t="s">
        <v>150</v>
      </c>
      <c r="D6344" s="1" t="s">
        <v>24</v>
      </c>
      <c r="E6344" s="6">
        <v>-5</v>
      </c>
    </row>
    <row r="6345" spans="1:5">
      <c r="A6345" s="4" t="s">
        <v>12</v>
      </c>
      <c r="B6345" s="2">
        <v>2081</v>
      </c>
      <c r="C6345" s="1" t="s">
        <v>150</v>
      </c>
      <c r="D6345" s="1" t="s">
        <v>24</v>
      </c>
      <c r="E6345" s="6">
        <v>-5</v>
      </c>
    </row>
    <row r="6346" spans="1:5">
      <c r="A6346" s="4" t="s">
        <v>12</v>
      </c>
      <c r="B6346" s="2">
        <v>2082</v>
      </c>
      <c r="C6346" s="1" t="s">
        <v>150</v>
      </c>
      <c r="D6346" s="1" t="s">
        <v>24</v>
      </c>
      <c r="E6346" s="6">
        <v>-5</v>
      </c>
    </row>
    <row r="6347" spans="1:5">
      <c r="A6347" s="4" t="s">
        <v>12</v>
      </c>
      <c r="B6347" s="2">
        <v>2083</v>
      </c>
      <c r="C6347" s="1" t="s">
        <v>150</v>
      </c>
      <c r="D6347" s="1" t="s">
        <v>24</v>
      </c>
      <c r="E6347" s="6">
        <v>-5</v>
      </c>
    </row>
    <row r="6348" spans="1:5">
      <c r="A6348" s="4" t="s">
        <v>12</v>
      </c>
      <c r="B6348" s="2">
        <v>2084</v>
      </c>
      <c r="C6348" s="1" t="s">
        <v>150</v>
      </c>
      <c r="D6348" s="1" t="s">
        <v>24</v>
      </c>
      <c r="E6348" s="6">
        <v>-5</v>
      </c>
    </row>
    <row r="6349" spans="1:5">
      <c r="A6349" s="4" t="s">
        <v>12</v>
      </c>
      <c r="B6349" s="2">
        <v>2085</v>
      </c>
      <c r="C6349" s="1" t="s">
        <v>150</v>
      </c>
      <c r="D6349" s="1" t="s">
        <v>24</v>
      </c>
      <c r="E6349" s="6">
        <v>-5</v>
      </c>
    </row>
    <row r="6350" spans="1:5">
      <c r="A6350" s="4" t="s">
        <v>12</v>
      </c>
      <c r="B6350" s="2">
        <v>2086</v>
      </c>
      <c r="C6350" s="1" t="s">
        <v>150</v>
      </c>
      <c r="D6350" s="1" t="s">
        <v>24</v>
      </c>
      <c r="E6350" s="6">
        <v>-5</v>
      </c>
    </row>
    <row r="6351" spans="1:5">
      <c r="A6351" s="4" t="s">
        <v>12</v>
      </c>
      <c r="B6351" s="2">
        <v>2087</v>
      </c>
      <c r="C6351" s="1" t="s">
        <v>150</v>
      </c>
      <c r="D6351" s="1" t="s">
        <v>24</v>
      </c>
      <c r="E6351" s="6">
        <v>-5</v>
      </c>
    </row>
    <row r="6352" spans="1:5">
      <c r="A6352" s="4" t="s">
        <v>12</v>
      </c>
      <c r="B6352" s="2">
        <v>2088</v>
      </c>
      <c r="C6352" s="1" t="s">
        <v>150</v>
      </c>
      <c r="D6352" s="1" t="s">
        <v>24</v>
      </c>
      <c r="E6352" s="6">
        <v>-5</v>
      </c>
    </row>
    <row r="6353" spans="1:5">
      <c r="A6353" s="4" t="s">
        <v>12</v>
      </c>
      <c r="B6353" s="2">
        <v>2089</v>
      </c>
      <c r="C6353" s="1" t="s">
        <v>150</v>
      </c>
      <c r="D6353" s="1" t="s">
        <v>24</v>
      </c>
      <c r="E6353" s="6">
        <v>-5</v>
      </c>
    </row>
    <row r="6354" spans="1:5">
      <c r="A6354" s="4" t="s">
        <v>12</v>
      </c>
      <c r="B6354" s="2">
        <v>2090</v>
      </c>
      <c r="C6354" s="1" t="s">
        <v>150</v>
      </c>
      <c r="D6354" s="1" t="s">
        <v>24</v>
      </c>
      <c r="E6354" s="6">
        <v>-5</v>
      </c>
    </row>
    <row r="6355" spans="1:5">
      <c r="A6355" s="4" t="s">
        <v>12</v>
      </c>
      <c r="B6355" s="2">
        <v>2091</v>
      </c>
      <c r="C6355" s="1" t="s">
        <v>150</v>
      </c>
      <c r="D6355" s="1" t="s">
        <v>24</v>
      </c>
      <c r="E6355" s="6">
        <v>-5</v>
      </c>
    </row>
    <row r="6356" spans="1:5">
      <c r="A6356" s="4" t="s">
        <v>12</v>
      </c>
      <c r="B6356" s="2">
        <v>2092</v>
      </c>
      <c r="C6356" s="1" t="s">
        <v>150</v>
      </c>
      <c r="D6356" s="1" t="s">
        <v>24</v>
      </c>
      <c r="E6356" s="6">
        <v>-5</v>
      </c>
    </row>
    <row r="6357" spans="1:5">
      <c r="A6357" s="4" t="s">
        <v>12</v>
      </c>
      <c r="B6357" s="2">
        <v>2093</v>
      </c>
      <c r="C6357" s="1" t="s">
        <v>150</v>
      </c>
      <c r="D6357" s="1" t="s">
        <v>24</v>
      </c>
      <c r="E6357" s="6">
        <v>-5</v>
      </c>
    </row>
    <row r="6358" spans="1:5">
      <c r="A6358" s="4" t="s">
        <v>12</v>
      </c>
      <c r="B6358" s="2">
        <v>2094</v>
      </c>
      <c r="C6358" s="1" t="s">
        <v>150</v>
      </c>
      <c r="D6358" s="1" t="s">
        <v>24</v>
      </c>
      <c r="E6358" s="6">
        <v>-5</v>
      </c>
    </row>
    <row r="6359" spans="1:5">
      <c r="A6359" s="4" t="s">
        <v>12</v>
      </c>
      <c r="B6359" s="2">
        <v>2095</v>
      </c>
      <c r="C6359" s="1" t="s">
        <v>150</v>
      </c>
      <c r="D6359" s="1" t="s">
        <v>24</v>
      </c>
      <c r="E6359" s="6">
        <v>-5</v>
      </c>
    </row>
    <row r="6360" spans="1:5">
      <c r="A6360" s="4" t="s">
        <v>12</v>
      </c>
      <c r="B6360" s="2">
        <v>2096</v>
      </c>
      <c r="C6360" s="1" t="s">
        <v>150</v>
      </c>
      <c r="D6360" s="1" t="s">
        <v>24</v>
      </c>
      <c r="E6360" s="6">
        <v>-5</v>
      </c>
    </row>
    <row r="6361" spans="1:5">
      <c r="A6361" s="4" t="s">
        <v>12</v>
      </c>
      <c r="B6361" s="2">
        <v>2097</v>
      </c>
      <c r="C6361" s="1" t="s">
        <v>150</v>
      </c>
      <c r="D6361" s="1" t="s">
        <v>24</v>
      </c>
      <c r="E6361" s="6">
        <v>-5</v>
      </c>
    </row>
    <row r="6362" spans="1:5">
      <c r="A6362" s="4" t="s">
        <v>12</v>
      </c>
      <c r="B6362" s="2">
        <v>2098</v>
      </c>
      <c r="C6362" s="1" t="s">
        <v>150</v>
      </c>
      <c r="D6362" s="1" t="s">
        <v>24</v>
      </c>
      <c r="E6362" s="6">
        <v>-5</v>
      </c>
    </row>
    <row r="6363" spans="1:5">
      <c r="A6363" s="4" t="s">
        <v>12</v>
      </c>
      <c r="B6363" s="2">
        <v>2099</v>
      </c>
      <c r="C6363" s="1" t="s">
        <v>150</v>
      </c>
      <c r="D6363" s="1" t="s">
        <v>24</v>
      </c>
      <c r="E6363" s="6">
        <v>-5</v>
      </c>
    </row>
    <row r="6364" spans="1:5">
      <c r="A6364" s="4" t="s">
        <v>12</v>
      </c>
      <c r="B6364" s="2">
        <v>2100</v>
      </c>
      <c r="C6364" s="1" t="s">
        <v>150</v>
      </c>
      <c r="D6364" s="1" t="s">
        <v>24</v>
      </c>
      <c r="E6364" s="6">
        <v>-5</v>
      </c>
    </row>
    <row r="6365" spans="1:5" hidden="1">
      <c r="A6365" s="4" t="s">
        <v>5</v>
      </c>
      <c r="B6365" s="2">
        <v>2000</v>
      </c>
      <c r="C6365" s="1" t="s">
        <v>25</v>
      </c>
      <c r="D6365" s="1" t="s">
        <v>24</v>
      </c>
      <c r="E6365" s="5">
        <v>7.113418899</v>
      </c>
    </row>
    <row r="6366" spans="1:5" hidden="1">
      <c r="A6366" s="4" t="s">
        <v>5</v>
      </c>
      <c r="B6366" s="2">
        <v>2001</v>
      </c>
      <c r="C6366" s="1" t="s">
        <v>25</v>
      </c>
      <c r="D6366" s="1" t="s">
        <v>24</v>
      </c>
      <c r="E6366" s="5">
        <v>7.2046737580000002</v>
      </c>
    </row>
    <row r="6367" spans="1:5" hidden="1">
      <c r="A6367" s="4" t="s">
        <v>5</v>
      </c>
      <c r="B6367" s="2">
        <v>2002</v>
      </c>
      <c r="C6367" s="1" t="s">
        <v>25</v>
      </c>
      <c r="D6367" s="1" t="s">
        <v>24</v>
      </c>
      <c r="E6367" s="5">
        <v>7.5883558720000002</v>
      </c>
    </row>
    <row r="6368" spans="1:5" hidden="1">
      <c r="A6368" s="4" t="s">
        <v>5</v>
      </c>
      <c r="B6368" s="2">
        <v>2003</v>
      </c>
      <c r="C6368" s="1" t="s">
        <v>25</v>
      </c>
      <c r="D6368" s="1" t="s">
        <v>24</v>
      </c>
      <c r="E6368" s="5">
        <v>7.6680784380000002</v>
      </c>
    </row>
    <row r="6369" spans="1:5" hidden="1">
      <c r="A6369" s="4" t="s">
        <v>5</v>
      </c>
      <c r="B6369" s="2">
        <v>2004</v>
      </c>
      <c r="C6369" s="1" t="s">
        <v>25</v>
      </c>
      <c r="D6369" s="1" t="s">
        <v>24</v>
      </c>
      <c r="E6369" s="5">
        <v>7.8560039000000002</v>
      </c>
    </row>
    <row r="6370" spans="1:5" hidden="1">
      <c r="A6370" s="4" t="s">
        <v>5</v>
      </c>
      <c r="B6370" s="2">
        <v>2005</v>
      </c>
      <c r="C6370" s="1" t="s">
        <v>25</v>
      </c>
      <c r="D6370" s="1" t="s">
        <v>24</v>
      </c>
      <c r="E6370" s="5">
        <v>8.0287329379999992</v>
      </c>
    </row>
    <row r="6371" spans="1:5" hidden="1">
      <c r="A6371" s="4" t="s">
        <v>5</v>
      </c>
      <c r="B6371" s="2">
        <v>2006</v>
      </c>
      <c r="C6371" s="1" t="s">
        <v>25</v>
      </c>
      <c r="D6371" s="1" t="s">
        <v>24</v>
      </c>
      <c r="E6371" s="5">
        <v>7.9605217499999998</v>
      </c>
    </row>
    <row r="6372" spans="1:5" hidden="1">
      <c r="A6372" s="4" t="s">
        <v>5</v>
      </c>
      <c r="B6372" s="2">
        <v>2007</v>
      </c>
      <c r="C6372" s="1" t="s">
        <v>25</v>
      </c>
      <c r="D6372" s="1" t="s">
        <v>24</v>
      </c>
      <c r="E6372" s="5">
        <v>8.1687719540000003</v>
      </c>
    </row>
    <row r="6373" spans="1:5" hidden="1">
      <c r="A6373" s="4" t="s">
        <v>5</v>
      </c>
      <c r="B6373" s="2">
        <v>2008</v>
      </c>
      <c r="C6373" s="1" t="s">
        <v>25</v>
      </c>
      <c r="D6373" s="1" t="s">
        <v>24</v>
      </c>
      <c r="E6373" s="5">
        <v>7.936498963</v>
      </c>
    </row>
    <row r="6374" spans="1:5" hidden="1">
      <c r="A6374" s="4" t="s">
        <v>5</v>
      </c>
      <c r="B6374" s="2">
        <v>2009</v>
      </c>
      <c r="C6374" s="1" t="s">
        <v>25</v>
      </c>
      <c r="D6374" s="1" t="s">
        <v>24</v>
      </c>
      <c r="E6374" s="5">
        <v>7.8618389070000001</v>
      </c>
    </row>
    <row r="6375" spans="1:5" hidden="1">
      <c r="A6375" s="4" t="s">
        <v>5</v>
      </c>
      <c r="B6375" s="2">
        <v>2010</v>
      </c>
      <c r="C6375" s="1" t="s">
        <v>25</v>
      </c>
      <c r="D6375" s="1" t="s">
        <v>24</v>
      </c>
      <c r="E6375" s="5">
        <v>8.3062962200000001</v>
      </c>
    </row>
    <row r="6376" spans="1:5" hidden="1">
      <c r="A6376" s="4" t="s">
        <v>5</v>
      </c>
      <c r="B6376" s="2">
        <v>2011</v>
      </c>
      <c r="C6376" s="1" t="s">
        <v>25</v>
      </c>
      <c r="D6376" s="1" t="s">
        <v>24</v>
      </c>
      <c r="E6376" s="5">
        <v>7.973211128</v>
      </c>
    </row>
    <row r="6377" spans="1:5" hidden="1">
      <c r="A6377" s="4" t="s">
        <v>5</v>
      </c>
      <c r="B6377" s="2">
        <v>2012</v>
      </c>
      <c r="C6377" s="1" t="s">
        <v>25</v>
      </c>
      <c r="D6377" s="1" t="s">
        <v>24</v>
      </c>
      <c r="E6377" s="5">
        <v>8.1625657310000008</v>
      </c>
    </row>
    <row r="6378" spans="1:5" hidden="1">
      <c r="A6378" s="4" t="s">
        <v>5</v>
      </c>
      <c r="B6378" s="2">
        <v>2013</v>
      </c>
      <c r="C6378" s="1" t="s">
        <v>25</v>
      </c>
      <c r="D6378" s="1" t="s">
        <v>24</v>
      </c>
      <c r="E6378" s="5">
        <v>7.8422593459999996</v>
      </c>
    </row>
    <row r="6379" spans="1:5" hidden="1">
      <c r="A6379" s="4" t="s">
        <v>5</v>
      </c>
      <c r="B6379" s="2">
        <v>2014</v>
      </c>
      <c r="C6379" s="1" t="s">
        <v>25</v>
      </c>
      <c r="D6379" s="1" t="s">
        <v>24</v>
      </c>
      <c r="E6379" s="5">
        <v>7.934828048</v>
      </c>
    </row>
    <row r="6380" spans="1:5" hidden="1">
      <c r="A6380" s="4" t="s">
        <v>5</v>
      </c>
      <c r="B6380" s="2">
        <v>2015</v>
      </c>
      <c r="C6380" s="1" t="s">
        <v>25</v>
      </c>
      <c r="D6380" s="1" t="s">
        <v>24</v>
      </c>
      <c r="E6380" s="5">
        <v>7.926370575</v>
      </c>
    </row>
    <row r="6381" spans="1:5" hidden="1">
      <c r="A6381" s="4" t="s">
        <v>5</v>
      </c>
      <c r="B6381" s="2">
        <v>2016</v>
      </c>
      <c r="C6381" s="1" t="s">
        <v>25</v>
      </c>
      <c r="D6381" s="1" t="s">
        <v>24</v>
      </c>
      <c r="E6381" s="5">
        <v>7.5680597929999998</v>
      </c>
    </row>
    <row r="6382" spans="1:5" hidden="1">
      <c r="A6382" s="4" t="s">
        <v>5</v>
      </c>
      <c r="B6382" s="2">
        <v>2017</v>
      </c>
      <c r="C6382" s="1" t="s">
        <v>25</v>
      </c>
      <c r="D6382" s="1" t="s">
        <v>24</v>
      </c>
      <c r="E6382" s="5">
        <v>7.5623189210000001</v>
      </c>
    </row>
    <row r="6383" spans="1:5" hidden="1">
      <c r="A6383" s="4" t="s">
        <v>5</v>
      </c>
      <c r="B6383" s="2">
        <v>2018</v>
      </c>
      <c r="C6383" s="1" t="s">
        <v>25</v>
      </c>
      <c r="D6383" s="1" t="s">
        <v>24</v>
      </c>
      <c r="E6383" s="5">
        <v>7.4590954619999996</v>
      </c>
    </row>
    <row r="6384" spans="1:5" hidden="1">
      <c r="A6384" s="4" t="s">
        <v>5</v>
      </c>
      <c r="B6384" s="2">
        <v>2019</v>
      </c>
      <c r="C6384" s="1" t="s">
        <v>25</v>
      </c>
      <c r="D6384" s="1" t="s">
        <v>24</v>
      </c>
      <c r="E6384" s="5">
        <v>7.7818424019999997</v>
      </c>
    </row>
    <row r="6385" spans="1:5" hidden="1">
      <c r="A6385" s="4" t="s">
        <v>5</v>
      </c>
      <c r="B6385" s="2">
        <v>2020</v>
      </c>
      <c r="C6385" s="1" t="s">
        <v>25</v>
      </c>
      <c r="D6385" s="1" t="s">
        <v>24</v>
      </c>
      <c r="E6385" s="5">
        <v>6.5250205870000002</v>
      </c>
    </row>
    <row r="6386" spans="1:5" hidden="1">
      <c r="A6386" s="4" t="s">
        <v>5</v>
      </c>
      <c r="B6386" s="2">
        <v>2021</v>
      </c>
      <c r="C6386" s="1" t="s">
        <v>25</v>
      </c>
      <c r="D6386" s="1" t="s">
        <v>24</v>
      </c>
      <c r="E6386" s="5">
        <v>6.8719473679999998</v>
      </c>
    </row>
    <row r="6387" spans="1:5" hidden="1">
      <c r="A6387" s="4" t="s">
        <v>5</v>
      </c>
      <c r="B6387" s="2">
        <v>2022</v>
      </c>
      <c r="C6387" s="1" t="s">
        <v>25</v>
      </c>
      <c r="D6387" s="1" t="s">
        <v>24</v>
      </c>
      <c r="E6387" s="5">
        <v>6.7017019119999999</v>
      </c>
    </row>
    <row r="6388" spans="1:5" hidden="1">
      <c r="A6388" s="4" t="s">
        <v>5</v>
      </c>
      <c r="B6388" s="2">
        <v>2023</v>
      </c>
      <c r="C6388" s="1" t="s">
        <v>25</v>
      </c>
      <c r="D6388" s="1" t="s">
        <v>24</v>
      </c>
      <c r="E6388" s="5">
        <v>6.7017019119999999</v>
      </c>
    </row>
    <row r="6389" spans="1:5" hidden="1">
      <c r="A6389" s="4" t="s">
        <v>5</v>
      </c>
      <c r="B6389" s="2">
        <v>2024</v>
      </c>
      <c r="C6389" s="1" t="s">
        <v>25</v>
      </c>
      <c r="D6389" s="1" t="s">
        <v>24</v>
      </c>
      <c r="E6389" s="5">
        <v>6.7017019119999999</v>
      </c>
    </row>
    <row r="6390" spans="1:5" hidden="1">
      <c r="A6390" s="4" t="s">
        <v>5</v>
      </c>
      <c r="B6390" s="2">
        <v>2025</v>
      </c>
      <c r="C6390" s="1" t="s">
        <v>25</v>
      </c>
      <c r="D6390" s="1" t="s">
        <v>24</v>
      </c>
      <c r="E6390" s="5">
        <v>6.7017019119999999</v>
      </c>
    </row>
    <row r="6391" spans="1:5" hidden="1">
      <c r="A6391" s="4" t="s">
        <v>5</v>
      </c>
      <c r="B6391" s="2">
        <v>2026</v>
      </c>
      <c r="C6391" s="1" t="s">
        <v>25</v>
      </c>
      <c r="D6391" s="1" t="s">
        <v>24</v>
      </c>
      <c r="E6391" s="5">
        <v>6.7255788538000001</v>
      </c>
    </row>
    <row r="6392" spans="1:5" hidden="1">
      <c r="A6392" s="4" t="s">
        <v>5</v>
      </c>
      <c r="B6392" s="2">
        <v>2027</v>
      </c>
      <c r="C6392" s="1" t="s">
        <v>25</v>
      </c>
      <c r="D6392" s="1" t="s">
        <v>24</v>
      </c>
      <c r="E6392" s="5">
        <v>6.7613860951999998</v>
      </c>
    </row>
    <row r="6393" spans="1:5" hidden="1">
      <c r="A6393" s="4" t="s">
        <v>5</v>
      </c>
      <c r="B6393" s="2">
        <v>2028</v>
      </c>
      <c r="C6393" s="1" t="s">
        <v>25</v>
      </c>
      <c r="D6393" s="1" t="s">
        <v>24</v>
      </c>
      <c r="E6393" s="5">
        <v>6.8091236355999998</v>
      </c>
    </row>
    <row r="6394" spans="1:5" hidden="1">
      <c r="A6394" s="4" t="s">
        <v>5</v>
      </c>
      <c r="B6394" s="2">
        <v>2029</v>
      </c>
      <c r="C6394" s="1" t="s">
        <v>25</v>
      </c>
      <c r="D6394" s="1" t="s">
        <v>24</v>
      </c>
      <c r="E6394" s="5">
        <v>6.8688568472</v>
      </c>
    </row>
    <row r="6395" spans="1:5" hidden="1">
      <c r="A6395" s="4" t="s">
        <v>5</v>
      </c>
      <c r="B6395" s="2">
        <v>2030</v>
      </c>
      <c r="C6395" s="1" t="s">
        <v>25</v>
      </c>
      <c r="D6395" s="1" t="s">
        <v>24</v>
      </c>
      <c r="E6395" s="5">
        <v>6.9404713300000003</v>
      </c>
    </row>
    <row r="6396" spans="1:5" hidden="1">
      <c r="A6396" s="4" t="s">
        <v>5</v>
      </c>
      <c r="B6396" s="2">
        <v>2031</v>
      </c>
      <c r="C6396" s="1" t="s">
        <v>25</v>
      </c>
      <c r="D6396" s="1" t="s">
        <v>24</v>
      </c>
      <c r="E6396" s="5">
        <v>6.9611649729999998</v>
      </c>
    </row>
    <row r="6397" spans="1:5" hidden="1">
      <c r="A6397" s="4" t="s">
        <v>5</v>
      </c>
      <c r="B6397" s="2">
        <v>2032</v>
      </c>
      <c r="C6397" s="1" t="s">
        <v>25</v>
      </c>
      <c r="D6397" s="1" t="s">
        <v>24</v>
      </c>
      <c r="E6397" s="5">
        <v>6.9818586160000002</v>
      </c>
    </row>
    <row r="6398" spans="1:5" hidden="1">
      <c r="A6398" s="4" t="s">
        <v>5</v>
      </c>
      <c r="B6398" s="2">
        <v>2033</v>
      </c>
      <c r="C6398" s="1" t="s">
        <v>25</v>
      </c>
      <c r="D6398" s="1" t="s">
        <v>24</v>
      </c>
      <c r="E6398" s="5">
        <v>7.0026089540000003</v>
      </c>
    </row>
    <row r="6399" spans="1:5" hidden="1">
      <c r="A6399" s="4" t="s">
        <v>5</v>
      </c>
      <c r="B6399" s="2">
        <v>2034</v>
      </c>
      <c r="C6399" s="1" t="s">
        <v>25</v>
      </c>
      <c r="D6399" s="1" t="s">
        <v>24</v>
      </c>
      <c r="E6399" s="5">
        <v>7.0233025969999998</v>
      </c>
    </row>
    <row r="6400" spans="1:5" hidden="1">
      <c r="A6400" s="4" t="s">
        <v>5</v>
      </c>
      <c r="B6400" s="2">
        <v>2035</v>
      </c>
      <c r="C6400" s="1" t="s">
        <v>25</v>
      </c>
      <c r="D6400" s="1" t="s">
        <v>24</v>
      </c>
      <c r="E6400" s="5">
        <v>7.0439962390000002</v>
      </c>
    </row>
    <row r="6401" spans="1:5" hidden="1">
      <c r="A6401" s="4" t="s">
        <v>5</v>
      </c>
      <c r="B6401" s="2">
        <v>2036</v>
      </c>
      <c r="C6401" s="1" t="s">
        <v>25</v>
      </c>
      <c r="D6401" s="1" t="s">
        <v>24</v>
      </c>
      <c r="E6401" s="5">
        <v>7.0646898819999997</v>
      </c>
    </row>
    <row r="6402" spans="1:5" hidden="1">
      <c r="A6402" s="4" t="s">
        <v>5</v>
      </c>
      <c r="B6402" s="2">
        <v>2037</v>
      </c>
      <c r="C6402" s="1" t="s">
        <v>25</v>
      </c>
      <c r="D6402" s="1" t="s">
        <v>24</v>
      </c>
      <c r="E6402" s="5">
        <v>7.0854402199999997</v>
      </c>
    </row>
    <row r="6403" spans="1:5" hidden="1">
      <c r="A6403" s="4" t="s">
        <v>5</v>
      </c>
      <c r="B6403" s="2">
        <v>2038</v>
      </c>
      <c r="C6403" s="1" t="s">
        <v>25</v>
      </c>
      <c r="D6403" s="1" t="s">
        <v>24</v>
      </c>
      <c r="E6403" s="5">
        <v>7.1061338630000002</v>
      </c>
    </row>
    <row r="6404" spans="1:5" hidden="1">
      <c r="A6404" s="4" t="s">
        <v>5</v>
      </c>
      <c r="B6404" s="2">
        <v>2039</v>
      </c>
      <c r="C6404" s="1" t="s">
        <v>25</v>
      </c>
      <c r="D6404" s="1" t="s">
        <v>24</v>
      </c>
      <c r="E6404" s="5">
        <v>7.1268275059999997</v>
      </c>
    </row>
    <row r="6405" spans="1:5" hidden="1">
      <c r="A6405" s="4" t="s">
        <v>5</v>
      </c>
      <c r="B6405" s="2">
        <v>2040</v>
      </c>
      <c r="C6405" s="1" t="s">
        <v>25</v>
      </c>
      <c r="D6405" s="1" t="s">
        <v>24</v>
      </c>
      <c r="E6405" s="5">
        <v>7.1475211490000001</v>
      </c>
    </row>
    <row r="6406" spans="1:5" hidden="1">
      <c r="A6406" s="4" t="s">
        <v>5</v>
      </c>
      <c r="B6406" s="2">
        <v>2041</v>
      </c>
      <c r="C6406" s="1" t="s">
        <v>25</v>
      </c>
      <c r="D6406" s="1" t="s">
        <v>24</v>
      </c>
      <c r="E6406" s="5">
        <v>7.1435733150000003</v>
      </c>
    </row>
    <row r="6407" spans="1:5" hidden="1">
      <c r="A6407" s="4" t="s">
        <v>5</v>
      </c>
      <c r="B6407" s="2">
        <v>2042</v>
      </c>
      <c r="C6407" s="1" t="s">
        <v>25</v>
      </c>
      <c r="D6407" s="1" t="s">
        <v>24</v>
      </c>
      <c r="E6407" s="5">
        <v>7.1396362670000002</v>
      </c>
    </row>
    <row r="6408" spans="1:5" hidden="1">
      <c r="A6408" s="4" t="s">
        <v>5</v>
      </c>
      <c r="B6408" s="2">
        <v>2043</v>
      </c>
      <c r="C6408" s="1" t="s">
        <v>25</v>
      </c>
      <c r="D6408" s="1" t="s">
        <v>24</v>
      </c>
      <c r="E6408" s="5">
        <v>7.1356992190000001</v>
      </c>
    </row>
    <row r="6409" spans="1:5" hidden="1">
      <c r="A6409" s="4" t="s">
        <v>5</v>
      </c>
      <c r="B6409" s="2">
        <v>2044</v>
      </c>
      <c r="C6409" s="1" t="s">
        <v>25</v>
      </c>
      <c r="D6409" s="1" t="s">
        <v>24</v>
      </c>
      <c r="E6409" s="5">
        <v>7.1317621710000001</v>
      </c>
    </row>
    <row r="6410" spans="1:5" hidden="1">
      <c r="A6410" s="4" t="s">
        <v>5</v>
      </c>
      <c r="B6410" s="2">
        <v>2045</v>
      </c>
      <c r="C6410" s="1" t="s">
        <v>25</v>
      </c>
      <c r="D6410" s="1" t="s">
        <v>24</v>
      </c>
      <c r="E6410" s="5">
        <v>7.1278143370000002</v>
      </c>
    </row>
    <row r="6411" spans="1:5" hidden="1">
      <c r="A6411" s="4" t="s">
        <v>5</v>
      </c>
      <c r="B6411" s="2">
        <v>2046</v>
      </c>
      <c r="C6411" s="1" t="s">
        <v>25</v>
      </c>
      <c r="D6411" s="1" t="s">
        <v>24</v>
      </c>
      <c r="E6411" s="5">
        <v>7.1238772890000002</v>
      </c>
    </row>
    <row r="6412" spans="1:5" hidden="1">
      <c r="A6412" s="4" t="s">
        <v>5</v>
      </c>
      <c r="B6412" s="2">
        <v>2047</v>
      </c>
      <c r="C6412" s="1" t="s">
        <v>25</v>
      </c>
      <c r="D6412" s="1" t="s">
        <v>24</v>
      </c>
      <c r="E6412" s="5">
        <v>7.1199402410000001</v>
      </c>
    </row>
    <row r="6413" spans="1:5" hidden="1">
      <c r="A6413" s="4" t="s">
        <v>5</v>
      </c>
      <c r="B6413" s="2">
        <v>2048</v>
      </c>
      <c r="C6413" s="1" t="s">
        <v>25</v>
      </c>
      <c r="D6413" s="1" t="s">
        <v>24</v>
      </c>
      <c r="E6413" s="5">
        <v>7.1160031930000001</v>
      </c>
    </row>
    <row r="6414" spans="1:5" hidden="1">
      <c r="A6414" s="4" t="s">
        <v>5</v>
      </c>
      <c r="B6414" s="2">
        <v>2049</v>
      </c>
      <c r="C6414" s="1" t="s">
        <v>25</v>
      </c>
      <c r="D6414" s="1" t="s">
        <v>24</v>
      </c>
      <c r="E6414" s="5">
        <v>7.1120553580000001</v>
      </c>
    </row>
    <row r="6415" spans="1:5" hidden="1">
      <c r="A6415" s="4" t="s">
        <v>5</v>
      </c>
      <c r="B6415" s="2">
        <v>2050</v>
      </c>
      <c r="C6415" s="1" t="s">
        <v>25</v>
      </c>
      <c r="D6415" s="1" t="s">
        <v>24</v>
      </c>
      <c r="E6415" s="5">
        <v>7.1081183110000001</v>
      </c>
    </row>
    <row r="6416" spans="1:5" hidden="1">
      <c r="A6416" s="4" t="s">
        <v>5</v>
      </c>
      <c r="B6416" s="2">
        <v>2051</v>
      </c>
      <c r="C6416" s="1" t="s">
        <v>25</v>
      </c>
      <c r="D6416" s="1" t="s">
        <v>24</v>
      </c>
      <c r="E6416" s="5">
        <v>7.084487051</v>
      </c>
    </row>
    <row r="6417" spans="1:5" hidden="1">
      <c r="A6417" s="4" t="s">
        <v>5</v>
      </c>
      <c r="B6417" s="2">
        <v>2052</v>
      </c>
      <c r="C6417" s="1" t="s">
        <v>25</v>
      </c>
      <c r="D6417" s="1" t="s">
        <v>24</v>
      </c>
      <c r="E6417" s="5">
        <v>7.0608557909999998</v>
      </c>
    </row>
    <row r="6418" spans="1:5" hidden="1">
      <c r="A6418" s="4" t="s">
        <v>5</v>
      </c>
      <c r="B6418" s="2">
        <v>2053</v>
      </c>
      <c r="C6418" s="1" t="s">
        <v>25</v>
      </c>
      <c r="D6418" s="1" t="s">
        <v>24</v>
      </c>
      <c r="E6418" s="5">
        <v>7.0371597880000003</v>
      </c>
    </row>
    <row r="6419" spans="1:5" hidden="1">
      <c r="A6419" s="4" t="s">
        <v>5</v>
      </c>
      <c r="B6419" s="2">
        <v>2054</v>
      </c>
      <c r="C6419" s="1" t="s">
        <v>25</v>
      </c>
      <c r="D6419" s="1" t="s">
        <v>24</v>
      </c>
      <c r="E6419" s="5">
        <v>7.0135285280000002</v>
      </c>
    </row>
    <row r="6420" spans="1:5" hidden="1">
      <c r="A6420" s="4" t="s">
        <v>5</v>
      </c>
      <c r="B6420" s="2">
        <v>2055</v>
      </c>
      <c r="C6420" s="1" t="s">
        <v>25</v>
      </c>
      <c r="D6420" s="1" t="s">
        <v>24</v>
      </c>
      <c r="E6420" s="5">
        <v>6.9898972690000001</v>
      </c>
    </row>
    <row r="6421" spans="1:5" hidden="1">
      <c r="A6421" s="4" t="s">
        <v>5</v>
      </c>
      <c r="B6421" s="2">
        <v>2056</v>
      </c>
      <c r="C6421" s="1" t="s">
        <v>25</v>
      </c>
      <c r="D6421" s="1" t="s">
        <v>24</v>
      </c>
      <c r="E6421" s="5">
        <v>6.9662660089999999</v>
      </c>
    </row>
    <row r="6422" spans="1:5" hidden="1">
      <c r="A6422" s="4" t="s">
        <v>5</v>
      </c>
      <c r="B6422" s="2">
        <v>2057</v>
      </c>
      <c r="C6422" s="1" t="s">
        <v>25</v>
      </c>
      <c r="D6422" s="1" t="s">
        <v>24</v>
      </c>
      <c r="E6422" s="5">
        <v>6.9425700060000004</v>
      </c>
    </row>
    <row r="6423" spans="1:5" hidden="1">
      <c r="A6423" s="4" t="s">
        <v>5</v>
      </c>
      <c r="B6423" s="2">
        <v>2058</v>
      </c>
      <c r="C6423" s="1" t="s">
        <v>25</v>
      </c>
      <c r="D6423" s="1" t="s">
        <v>24</v>
      </c>
      <c r="E6423" s="5">
        <v>6.9189387460000003</v>
      </c>
    </row>
    <row r="6424" spans="1:5" hidden="1">
      <c r="A6424" s="4" t="s">
        <v>5</v>
      </c>
      <c r="B6424" s="2">
        <v>2059</v>
      </c>
      <c r="C6424" s="1" t="s">
        <v>25</v>
      </c>
      <c r="D6424" s="1" t="s">
        <v>24</v>
      </c>
      <c r="E6424" s="5">
        <v>6.8953074860000001</v>
      </c>
    </row>
    <row r="6425" spans="1:5" hidden="1">
      <c r="A6425" s="4" t="s">
        <v>5</v>
      </c>
      <c r="B6425" s="2">
        <v>2060</v>
      </c>
      <c r="C6425" s="1" t="s">
        <v>25</v>
      </c>
      <c r="D6425" s="1" t="s">
        <v>24</v>
      </c>
      <c r="E6425" s="5">
        <v>6.871676227</v>
      </c>
    </row>
    <row r="6426" spans="1:5" hidden="1">
      <c r="A6426" s="4" t="s">
        <v>5</v>
      </c>
      <c r="B6426" s="2">
        <v>2061</v>
      </c>
      <c r="C6426" s="1" t="s">
        <v>25</v>
      </c>
      <c r="D6426" s="1" t="s">
        <v>24</v>
      </c>
      <c r="E6426" s="5">
        <v>6.8470987489999997</v>
      </c>
    </row>
    <row r="6427" spans="1:5" hidden="1">
      <c r="A6427" s="4" t="s">
        <v>5</v>
      </c>
      <c r="B6427" s="2">
        <v>2062</v>
      </c>
      <c r="C6427" s="1" t="s">
        <v>25</v>
      </c>
      <c r="D6427" s="1" t="s">
        <v>24</v>
      </c>
      <c r="E6427" s="5">
        <v>6.822588423</v>
      </c>
    </row>
    <row r="6428" spans="1:5" hidden="1">
      <c r="A6428" s="4" t="s">
        <v>5</v>
      </c>
      <c r="B6428" s="2">
        <v>2063</v>
      </c>
      <c r="C6428" s="1" t="s">
        <v>25</v>
      </c>
      <c r="D6428" s="1" t="s">
        <v>24</v>
      </c>
      <c r="E6428" s="5">
        <v>6.7980780960000002</v>
      </c>
    </row>
    <row r="6429" spans="1:5" hidden="1">
      <c r="A6429" s="4" t="s">
        <v>5</v>
      </c>
      <c r="B6429" s="2">
        <v>2064</v>
      </c>
      <c r="C6429" s="1" t="s">
        <v>25</v>
      </c>
      <c r="D6429" s="1" t="s">
        <v>24</v>
      </c>
      <c r="E6429" s="5">
        <v>6.7735677699999997</v>
      </c>
    </row>
    <row r="6430" spans="1:5" hidden="1">
      <c r="A6430" s="4" t="s">
        <v>5</v>
      </c>
      <c r="B6430" s="2">
        <v>2065</v>
      </c>
      <c r="C6430" s="1" t="s">
        <v>25</v>
      </c>
      <c r="D6430" s="1" t="s">
        <v>24</v>
      </c>
      <c r="E6430" s="5">
        <v>6.7489902920000002</v>
      </c>
    </row>
    <row r="6431" spans="1:5" hidden="1">
      <c r="A6431" s="4" t="s">
        <v>5</v>
      </c>
      <c r="B6431" s="2">
        <v>2066</v>
      </c>
      <c r="C6431" s="1" t="s">
        <v>25</v>
      </c>
      <c r="D6431" s="1" t="s">
        <v>24</v>
      </c>
      <c r="E6431" s="5">
        <v>6.7244799659999996</v>
      </c>
    </row>
    <row r="6432" spans="1:5" hidden="1">
      <c r="A6432" s="4" t="s">
        <v>5</v>
      </c>
      <c r="B6432" s="2">
        <v>2067</v>
      </c>
      <c r="C6432" s="1" t="s">
        <v>25</v>
      </c>
      <c r="D6432" s="1" t="s">
        <v>24</v>
      </c>
      <c r="E6432" s="5">
        <v>6.6999696399999999</v>
      </c>
    </row>
    <row r="6433" spans="1:5" hidden="1">
      <c r="A6433" s="4" t="s">
        <v>5</v>
      </c>
      <c r="B6433" s="2">
        <v>2068</v>
      </c>
      <c r="C6433" s="1" t="s">
        <v>25</v>
      </c>
      <c r="D6433" s="1" t="s">
        <v>24</v>
      </c>
      <c r="E6433" s="5">
        <v>6.6754593130000002</v>
      </c>
    </row>
    <row r="6434" spans="1:5" hidden="1">
      <c r="A6434" s="4" t="s">
        <v>5</v>
      </c>
      <c r="B6434" s="2">
        <v>2069</v>
      </c>
      <c r="C6434" s="1" t="s">
        <v>25</v>
      </c>
      <c r="D6434" s="1" t="s">
        <v>24</v>
      </c>
      <c r="E6434" s="5">
        <v>6.6508818359999999</v>
      </c>
    </row>
    <row r="6435" spans="1:5" hidden="1">
      <c r="A6435" s="4" t="s">
        <v>5</v>
      </c>
      <c r="B6435" s="2">
        <v>2070</v>
      </c>
      <c r="C6435" s="1" t="s">
        <v>25</v>
      </c>
      <c r="D6435" s="1" t="s">
        <v>24</v>
      </c>
      <c r="E6435" s="5">
        <v>6.6263715090000002</v>
      </c>
    </row>
    <row r="6436" spans="1:5" hidden="1">
      <c r="A6436" s="4" t="s">
        <v>5</v>
      </c>
      <c r="B6436" s="2">
        <v>2071</v>
      </c>
      <c r="C6436" s="1" t="s">
        <v>25</v>
      </c>
      <c r="D6436" s="1" t="s">
        <v>24</v>
      </c>
      <c r="E6436" s="5">
        <v>6.5976317199999999</v>
      </c>
    </row>
    <row r="6437" spans="1:5" hidden="1">
      <c r="A6437" s="4" t="s">
        <v>5</v>
      </c>
      <c r="B6437" s="2">
        <v>2072</v>
      </c>
      <c r="C6437" s="1" t="s">
        <v>25</v>
      </c>
      <c r="D6437" s="1" t="s">
        <v>24</v>
      </c>
      <c r="E6437" s="5">
        <v>6.5688919309999996</v>
      </c>
    </row>
    <row r="6438" spans="1:5" hidden="1">
      <c r="A6438" s="4" t="s">
        <v>5</v>
      </c>
      <c r="B6438" s="2">
        <v>2073</v>
      </c>
      <c r="C6438" s="1" t="s">
        <v>25</v>
      </c>
      <c r="D6438" s="1" t="s">
        <v>24</v>
      </c>
      <c r="E6438" s="5">
        <v>6.5400734030000001</v>
      </c>
    </row>
    <row r="6439" spans="1:5" hidden="1">
      <c r="A6439" s="4" t="s">
        <v>5</v>
      </c>
      <c r="B6439" s="2">
        <v>2074</v>
      </c>
      <c r="C6439" s="1" t="s">
        <v>25</v>
      </c>
      <c r="D6439" s="1" t="s">
        <v>24</v>
      </c>
      <c r="E6439" s="5">
        <v>6.5113336139999998</v>
      </c>
    </row>
    <row r="6440" spans="1:5" hidden="1">
      <c r="A6440" s="4" t="s">
        <v>5</v>
      </c>
      <c r="B6440" s="2">
        <v>2075</v>
      </c>
      <c r="C6440" s="1" t="s">
        <v>25</v>
      </c>
      <c r="D6440" s="1" t="s">
        <v>24</v>
      </c>
      <c r="E6440" s="5">
        <v>6.4825938250000004</v>
      </c>
    </row>
    <row r="6441" spans="1:5" hidden="1">
      <c r="A6441" s="4" t="s">
        <v>5</v>
      </c>
      <c r="B6441" s="2">
        <v>2076</v>
      </c>
      <c r="C6441" s="1" t="s">
        <v>25</v>
      </c>
      <c r="D6441" s="1" t="s">
        <v>24</v>
      </c>
      <c r="E6441" s="5">
        <v>6.4538540360000001</v>
      </c>
    </row>
    <row r="6442" spans="1:5" hidden="1">
      <c r="A6442" s="4" t="s">
        <v>5</v>
      </c>
      <c r="B6442" s="2">
        <v>2077</v>
      </c>
      <c r="C6442" s="1" t="s">
        <v>25</v>
      </c>
      <c r="D6442" s="1" t="s">
        <v>24</v>
      </c>
      <c r="E6442" s="5">
        <v>6.4250355079999997</v>
      </c>
    </row>
    <row r="6443" spans="1:5" hidden="1">
      <c r="A6443" s="4" t="s">
        <v>5</v>
      </c>
      <c r="B6443" s="2">
        <v>2078</v>
      </c>
      <c r="C6443" s="1" t="s">
        <v>25</v>
      </c>
      <c r="D6443" s="1" t="s">
        <v>24</v>
      </c>
      <c r="E6443" s="5">
        <v>6.3962957190000003</v>
      </c>
    </row>
    <row r="6444" spans="1:5" hidden="1">
      <c r="A6444" s="4" t="s">
        <v>5</v>
      </c>
      <c r="B6444" s="2">
        <v>2079</v>
      </c>
      <c r="C6444" s="1" t="s">
        <v>25</v>
      </c>
      <c r="D6444" s="1" t="s">
        <v>24</v>
      </c>
      <c r="E6444" s="5">
        <v>6.36755593</v>
      </c>
    </row>
    <row r="6445" spans="1:5" hidden="1">
      <c r="A6445" s="4" t="s">
        <v>5</v>
      </c>
      <c r="B6445" s="2">
        <v>2080</v>
      </c>
      <c r="C6445" s="1" t="s">
        <v>25</v>
      </c>
      <c r="D6445" s="1" t="s">
        <v>24</v>
      </c>
      <c r="E6445" s="5">
        <v>6.3388161409999997</v>
      </c>
    </row>
    <row r="6446" spans="1:5" hidden="1">
      <c r="A6446" s="4" t="s">
        <v>5</v>
      </c>
      <c r="B6446" s="2">
        <v>2081</v>
      </c>
      <c r="C6446" s="1" t="s">
        <v>25</v>
      </c>
      <c r="D6446" s="1" t="s">
        <v>24</v>
      </c>
      <c r="E6446" s="5">
        <v>6.3185529440000003</v>
      </c>
    </row>
    <row r="6447" spans="1:5" hidden="1">
      <c r="A6447" s="4" t="s">
        <v>5</v>
      </c>
      <c r="B6447" s="2">
        <v>2082</v>
      </c>
      <c r="C6447" s="1" t="s">
        <v>25</v>
      </c>
      <c r="D6447" s="1" t="s">
        <v>24</v>
      </c>
      <c r="E6447" s="5">
        <v>6.2983451109999997</v>
      </c>
    </row>
    <row r="6448" spans="1:5" hidden="1">
      <c r="A6448" s="4" t="s">
        <v>5</v>
      </c>
      <c r="B6448" s="2">
        <v>2083</v>
      </c>
      <c r="C6448" s="1" t="s">
        <v>25</v>
      </c>
      <c r="D6448" s="1" t="s">
        <v>24</v>
      </c>
      <c r="E6448" s="5">
        <v>6.2781372790000001</v>
      </c>
    </row>
    <row r="6449" spans="1:5" hidden="1">
      <c r="A6449" s="4" t="s">
        <v>5</v>
      </c>
      <c r="B6449" s="2">
        <v>2084</v>
      </c>
      <c r="C6449" s="1" t="s">
        <v>25</v>
      </c>
      <c r="D6449" s="1" t="s">
        <v>24</v>
      </c>
      <c r="E6449" s="5">
        <v>6.2579294460000003</v>
      </c>
    </row>
    <row r="6450" spans="1:5" hidden="1">
      <c r="A6450" s="4" t="s">
        <v>5</v>
      </c>
      <c r="B6450" s="2">
        <v>2085</v>
      </c>
      <c r="C6450" s="1" t="s">
        <v>25</v>
      </c>
      <c r="D6450" s="1" t="s">
        <v>24</v>
      </c>
      <c r="E6450" s="5">
        <v>6.2376662490000001</v>
      </c>
    </row>
    <row r="6451" spans="1:5" hidden="1">
      <c r="A6451" s="4" t="s">
        <v>5</v>
      </c>
      <c r="B6451" s="2">
        <v>2086</v>
      </c>
      <c r="C6451" s="1" t="s">
        <v>25</v>
      </c>
      <c r="D6451" s="1" t="s">
        <v>24</v>
      </c>
      <c r="E6451" s="5">
        <v>6.2174584160000004</v>
      </c>
    </row>
    <row r="6452" spans="1:5" hidden="1">
      <c r="A6452" s="4" t="s">
        <v>5</v>
      </c>
      <c r="B6452" s="2">
        <v>2087</v>
      </c>
      <c r="C6452" s="1" t="s">
        <v>25</v>
      </c>
      <c r="D6452" s="1" t="s">
        <v>24</v>
      </c>
      <c r="E6452" s="5">
        <v>6.1972505829999998</v>
      </c>
    </row>
    <row r="6453" spans="1:5" hidden="1">
      <c r="A6453" s="4" t="s">
        <v>5</v>
      </c>
      <c r="B6453" s="2">
        <v>2088</v>
      </c>
      <c r="C6453" s="1" t="s">
        <v>25</v>
      </c>
      <c r="D6453" s="1" t="s">
        <v>24</v>
      </c>
      <c r="E6453" s="5">
        <v>6.17704275</v>
      </c>
    </row>
    <row r="6454" spans="1:5" hidden="1">
      <c r="A6454" s="4" t="s">
        <v>5</v>
      </c>
      <c r="B6454" s="2">
        <v>2089</v>
      </c>
      <c r="C6454" s="1" t="s">
        <v>25</v>
      </c>
      <c r="D6454" s="1" t="s">
        <v>24</v>
      </c>
      <c r="E6454" s="5">
        <v>6.1567795539999999</v>
      </c>
    </row>
    <row r="6455" spans="1:5" hidden="1">
      <c r="A6455" s="4" t="s">
        <v>5</v>
      </c>
      <c r="B6455" s="2">
        <v>2090</v>
      </c>
      <c r="C6455" s="1" t="s">
        <v>25</v>
      </c>
      <c r="D6455" s="1" t="s">
        <v>24</v>
      </c>
      <c r="E6455" s="5">
        <v>6.1365717210000001</v>
      </c>
    </row>
    <row r="6456" spans="1:5" hidden="1">
      <c r="A6456" s="4" t="s">
        <v>5</v>
      </c>
      <c r="B6456" s="2">
        <v>2091</v>
      </c>
      <c r="C6456" s="1" t="s">
        <v>25</v>
      </c>
      <c r="D6456" s="1" t="s">
        <v>24</v>
      </c>
      <c r="E6456" s="5">
        <v>6.1142183790000004</v>
      </c>
    </row>
    <row r="6457" spans="1:5" hidden="1">
      <c r="A6457" s="4" t="s">
        <v>5</v>
      </c>
      <c r="B6457" s="2">
        <v>2092</v>
      </c>
      <c r="C6457" s="1" t="s">
        <v>25</v>
      </c>
      <c r="D6457" s="1" t="s">
        <v>24</v>
      </c>
      <c r="E6457" s="5">
        <v>6.0918650379999999</v>
      </c>
    </row>
    <row r="6458" spans="1:5" hidden="1">
      <c r="A6458" s="4" t="s">
        <v>5</v>
      </c>
      <c r="B6458" s="2">
        <v>2093</v>
      </c>
      <c r="C6458" s="1" t="s">
        <v>25</v>
      </c>
      <c r="D6458" s="1" t="s">
        <v>24</v>
      </c>
      <c r="E6458" s="5">
        <v>6.0694504540000001</v>
      </c>
    </row>
    <row r="6459" spans="1:5" hidden="1">
      <c r="A6459" s="4" t="s">
        <v>5</v>
      </c>
      <c r="B6459" s="2">
        <v>2094</v>
      </c>
      <c r="C6459" s="1" t="s">
        <v>25</v>
      </c>
      <c r="D6459" s="1" t="s">
        <v>24</v>
      </c>
      <c r="E6459" s="5">
        <v>6.0470971130000004</v>
      </c>
    </row>
    <row r="6460" spans="1:5" hidden="1">
      <c r="A6460" s="4" t="s">
        <v>5</v>
      </c>
      <c r="B6460" s="2">
        <v>2095</v>
      </c>
      <c r="C6460" s="1" t="s">
        <v>25</v>
      </c>
      <c r="D6460" s="1" t="s">
        <v>24</v>
      </c>
      <c r="E6460" s="5">
        <v>6.0247437709999998</v>
      </c>
    </row>
    <row r="6461" spans="1:5" hidden="1">
      <c r="A6461" s="4" t="s">
        <v>5</v>
      </c>
      <c r="B6461" s="2">
        <v>2096</v>
      </c>
      <c r="C6461" s="1" t="s">
        <v>25</v>
      </c>
      <c r="D6461" s="1" t="s">
        <v>24</v>
      </c>
      <c r="E6461" s="5">
        <v>6.0023904290000001</v>
      </c>
    </row>
    <row r="6462" spans="1:5" hidden="1">
      <c r="A6462" s="4" t="s">
        <v>5</v>
      </c>
      <c r="B6462" s="2">
        <v>2097</v>
      </c>
      <c r="C6462" s="1" t="s">
        <v>25</v>
      </c>
      <c r="D6462" s="1" t="s">
        <v>24</v>
      </c>
      <c r="E6462" s="5">
        <v>5.9799758460000003</v>
      </c>
    </row>
    <row r="6463" spans="1:5" hidden="1">
      <c r="A6463" s="4" t="s">
        <v>5</v>
      </c>
      <c r="B6463" s="2">
        <v>2098</v>
      </c>
      <c r="C6463" s="1" t="s">
        <v>25</v>
      </c>
      <c r="D6463" s="1" t="s">
        <v>24</v>
      </c>
      <c r="E6463" s="5">
        <v>5.9576225039999997</v>
      </c>
    </row>
    <row r="6464" spans="1:5" hidden="1">
      <c r="A6464" s="4" t="s">
        <v>5</v>
      </c>
      <c r="B6464" s="2">
        <v>2099</v>
      </c>
      <c r="C6464" s="1" t="s">
        <v>25</v>
      </c>
      <c r="D6464" s="1" t="s">
        <v>24</v>
      </c>
      <c r="E6464" s="5">
        <v>5.9352691630000001</v>
      </c>
    </row>
    <row r="6465" spans="1:5" hidden="1">
      <c r="A6465" s="4" t="s">
        <v>5</v>
      </c>
      <c r="B6465" s="2">
        <v>2100</v>
      </c>
      <c r="C6465" s="1" t="s">
        <v>25</v>
      </c>
      <c r="D6465" s="1" t="s">
        <v>24</v>
      </c>
      <c r="E6465" s="5">
        <v>5.9129158210000003</v>
      </c>
    </row>
    <row r="6466" spans="1:5" hidden="1">
      <c r="A6466" s="4" t="s">
        <v>7</v>
      </c>
      <c r="B6466" s="2">
        <v>2000</v>
      </c>
      <c r="C6466" s="1" t="s">
        <v>25</v>
      </c>
      <c r="D6466" s="1" t="s">
        <v>24</v>
      </c>
      <c r="E6466" s="5">
        <v>7.113418899</v>
      </c>
    </row>
    <row r="6467" spans="1:5" hidden="1">
      <c r="A6467" s="4" t="s">
        <v>7</v>
      </c>
      <c r="B6467" s="2">
        <v>2001</v>
      </c>
      <c r="C6467" s="1" t="s">
        <v>25</v>
      </c>
      <c r="D6467" s="1" t="s">
        <v>24</v>
      </c>
      <c r="E6467" s="5">
        <v>7.2046737580000002</v>
      </c>
    </row>
    <row r="6468" spans="1:5" hidden="1">
      <c r="A6468" s="4" t="s">
        <v>7</v>
      </c>
      <c r="B6468" s="2">
        <v>2002</v>
      </c>
      <c r="C6468" s="1" t="s">
        <v>25</v>
      </c>
      <c r="D6468" s="1" t="s">
        <v>24</v>
      </c>
      <c r="E6468" s="5">
        <v>7.5883558720000002</v>
      </c>
    </row>
    <row r="6469" spans="1:5" hidden="1">
      <c r="A6469" s="4" t="s">
        <v>7</v>
      </c>
      <c r="B6469" s="2">
        <v>2003</v>
      </c>
      <c r="C6469" s="1" t="s">
        <v>25</v>
      </c>
      <c r="D6469" s="1" t="s">
        <v>24</v>
      </c>
      <c r="E6469" s="5">
        <v>7.6680784380000002</v>
      </c>
    </row>
    <row r="6470" spans="1:5" hidden="1">
      <c r="A6470" s="4" t="s">
        <v>7</v>
      </c>
      <c r="B6470" s="2">
        <v>2004</v>
      </c>
      <c r="C6470" s="1" t="s">
        <v>25</v>
      </c>
      <c r="D6470" s="1" t="s">
        <v>24</v>
      </c>
      <c r="E6470" s="5">
        <v>7.8560039000000002</v>
      </c>
    </row>
    <row r="6471" spans="1:5" hidden="1">
      <c r="A6471" s="4" t="s">
        <v>7</v>
      </c>
      <c r="B6471" s="2">
        <v>2005</v>
      </c>
      <c r="C6471" s="1" t="s">
        <v>25</v>
      </c>
      <c r="D6471" s="1" t="s">
        <v>24</v>
      </c>
      <c r="E6471" s="5">
        <v>8.0287329379999992</v>
      </c>
    </row>
    <row r="6472" spans="1:5" hidden="1">
      <c r="A6472" s="4" t="s">
        <v>7</v>
      </c>
      <c r="B6472" s="2">
        <v>2006</v>
      </c>
      <c r="C6472" s="1" t="s">
        <v>25</v>
      </c>
      <c r="D6472" s="1" t="s">
        <v>24</v>
      </c>
      <c r="E6472" s="5">
        <v>7.9605217499999998</v>
      </c>
    </row>
    <row r="6473" spans="1:5" hidden="1">
      <c r="A6473" s="4" t="s">
        <v>7</v>
      </c>
      <c r="B6473" s="2">
        <v>2007</v>
      </c>
      <c r="C6473" s="1" t="s">
        <v>25</v>
      </c>
      <c r="D6473" s="1" t="s">
        <v>24</v>
      </c>
      <c r="E6473" s="5">
        <v>8.1687719540000003</v>
      </c>
    </row>
    <row r="6474" spans="1:5" hidden="1">
      <c r="A6474" s="4" t="s">
        <v>7</v>
      </c>
      <c r="B6474" s="2">
        <v>2008</v>
      </c>
      <c r="C6474" s="1" t="s">
        <v>25</v>
      </c>
      <c r="D6474" s="1" t="s">
        <v>24</v>
      </c>
      <c r="E6474" s="5">
        <v>7.936498963</v>
      </c>
    </row>
    <row r="6475" spans="1:5" hidden="1">
      <c r="A6475" s="4" t="s">
        <v>7</v>
      </c>
      <c r="B6475" s="2">
        <v>2009</v>
      </c>
      <c r="C6475" s="1" t="s">
        <v>25</v>
      </c>
      <c r="D6475" s="1" t="s">
        <v>24</v>
      </c>
      <c r="E6475" s="5">
        <v>7.8618389070000001</v>
      </c>
    </row>
    <row r="6476" spans="1:5" hidden="1">
      <c r="A6476" s="4" t="s">
        <v>7</v>
      </c>
      <c r="B6476" s="2">
        <v>2010</v>
      </c>
      <c r="C6476" s="1" t="s">
        <v>25</v>
      </c>
      <c r="D6476" s="1" t="s">
        <v>24</v>
      </c>
      <c r="E6476" s="5">
        <v>8.3062962200000001</v>
      </c>
    </row>
    <row r="6477" spans="1:5" hidden="1">
      <c r="A6477" s="4" t="s">
        <v>7</v>
      </c>
      <c r="B6477" s="2">
        <v>2011</v>
      </c>
      <c r="C6477" s="1" t="s">
        <v>25</v>
      </c>
      <c r="D6477" s="1" t="s">
        <v>24</v>
      </c>
      <c r="E6477" s="5">
        <v>7.973211128</v>
      </c>
    </row>
    <row r="6478" spans="1:5" hidden="1">
      <c r="A6478" s="4" t="s">
        <v>7</v>
      </c>
      <c r="B6478" s="2">
        <v>2012</v>
      </c>
      <c r="C6478" s="1" t="s">
        <v>25</v>
      </c>
      <c r="D6478" s="1" t="s">
        <v>24</v>
      </c>
      <c r="E6478" s="5">
        <v>8.1625657310000008</v>
      </c>
    </row>
    <row r="6479" spans="1:5" hidden="1">
      <c r="A6479" s="4" t="s">
        <v>7</v>
      </c>
      <c r="B6479" s="2">
        <v>2013</v>
      </c>
      <c r="C6479" s="1" t="s">
        <v>25</v>
      </c>
      <c r="D6479" s="1" t="s">
        <v>24</v>
      </c>
      <c r="E6479" s="5">
        <v>7.8422593459999996</v>
      </c>
    </row>
    <row r="6480" spans="1:5" hidden="1">
      <c r="A6480" s="4" t="s">
        <v>7</v>
      </c>
      <c r="B6480" s="2">
        <v>2014</v>
      </c>
      <c r="C6480" s="1" t="s">
        <v>25</v>
      </c>
      <c r="D6480" s="1" t="s">
        <v>24</v>
      </c>
      <c r="E6480" s="5">
        <v>7.934828048</v>
      </c>
    </row>
    <row r="6481" spans="1:5" hidden="1">
      <c r="A6481" s="4" t="s">
        <v>7</v>
      </c>
      <c r="B6481" s="2">
        <v>2015</v>
      </c>
      <c r="C6481" s="1" t="s">
        <v>25</v>
      </c>
      <c r="D6481" s="1" t="s">
        <v>24</v>
      </c>
      <c r="E6481" s="5">
        <v>7.926370575</v>
      </c>
    </row>
    <row r="6482" spans="1:5" hidden="1">
      <c r="A6482" s="4" t="s">
        <v>7</v>
      </c>
      <c r="B6482" s="2">
        <v>2016</v>
      </c>
      <c r="C6482" s="1" t="s">
        <v>25</v>
      </c>
      <c r="D6482" s="1" t="s">
        <v>24</v>
      </c>
      <c r="E6482" s="5">
        <v>7.5680597929999998</v>
      </c>
    </row>
    <row r="6483" spans="1:5" hidden="1">
      <c r="A6483" s="4" t="s">
        <v>7</v>
      </c>
      <c r="B6483" s="2">
        <v>2017</v>
      </c>
      <c r="C6483" s="1" t="s">
        <v>25</v>
      </c>
      <c r="D6483" s="1" t="s">
        <v>24</v>
      </c>
      <c r="E6483" s="5">
        <v>7.5623189210000001</v>
      </c>
    </row>
    <row r="6484" spans="1:5" hidden="1">
      <c r="A6484" s="4" t="s">
        <v>7</v>
      </c>
      <c r="B6484" s="2">
        <v>2018</v>
      </c>
      <c r="C6484" s="1" t="s">
        <v>25</v>
      </c>
      <c r="D6484" s="1" t="s">
        <v>24</v>
      </c>
      <c r="E6484" s="5">
        <v>7.4590954619999996</v>
      </c>
    </row>
    <row r="6485" spans="1:5" hidden="1">
      <c r="A6485" s="4" t="s">
        <v>7</v>
      </c>
      <c r="B6485" s="2">
        <v>2019</v>
      </c>
      <c r="C6485" s="1" t="s">
        <v>25</v>
      </c>
      <c r="D6485" s="1" t="s">
        <v>24</v>
      </c>
      <c r="E6485" s="5">
        <v>7.7818424019999997</v>
      </c>
    </row>
    <row r="6486" spans="1:5" hidden="1">
      <c r="A6486" s="4" t="s">
        <v>7</v>
      </c>
      <c r="B6486" s="2">
        <v>2020</v>
      </c>
      <c r="C6486" s="1" t="s">
        <v>25</v>
      </c>
      <c r="D6486" s="1" t="s">
        <v>24</v>
      </c>
      <c r="E6486" s="5">
        <v>6.5250205870000002</v>
      </c>
    </row>
    <row r="6487" spans="1:5" hidden="1">
      <c r="A6487" s="4" t="s">
        <v>7</v>
      </c>
      <c r="B6487" s="2">
        <v>2021</v>
      </c>
      <c r="C6487" s="1" t="s">
        <v>25</v>
      </c>
      <c r="D6487" s="1" t="s">
        <v>24</v>
      </c>
      <c r="E6487" s="5">
        <v>6.8719473679999998</v>
      </c>
    </row>
    <row r="6488" spans="1:5" hidden="1">
      <c r="A6488" s="4" t="s">
        <v>7</v>
      </c>
      <c r="B6488" s="2">
        <v>2022</v>
      </c>
      <c r="C6488" s="1" t="s">
        <v>25</v>
      </c>
      <c r="D6488" s="1" t="s">
        <v>24</v>
      </c>
      <c r="E6488" s="5">
        <v>6.7017019119999999</v>
      </c>
    </row>
    <row r="6489" spans="1:5" hidden="1">
      <c r="A6489" s="4" t="s">
        <v>7</v>
      </c>
      <c r="B6489" s="2">
        <v>2023</v>
      </c>
      <c r="C6489" s="1" t="s">
        <v>25</v>
      </c>
      <c r="D6489" s="1" t="s">
        <v>24</v>
      </c>
      <c r="E6489" s="5">
        <v>6.7017019119999999</v>
      </c>
    </row>
    <row r="6490" spans="1:5" hidden="1">
      <c r="A6490" s="4" t="s">
        <v>7</v>
      </c>
      <c r="B6490" s="2">
        <v>2024</v>
      </c>
      <c r="C6490" s="1" t="s">
        <v>25</v>
      </c>
      <c r="D6490" s="1" t="s">
        <v>24</v>
      </c>
      <c r="E6490" s="5">
        <v>6.7017019119999999</v>
      </c>
    </row>
    <row r="6491" spans="1:5" hidden="1">
      <c r="A6491" s="4" t="s">
        <v>7</v>
      </c>
      <c r="B6491" s="2">
        <v>2025</v>
      </c>
      <c r="C6491" s="1" t="s">
        <v>25</v>
      </c>
      <c r="D6491" s="1" t="s">
        <v>24</v>
      </c>
      <c r="E6491" s="5">
        <v>6.7017019119999999</v>
      </c>
    </row>
    <row r="6492" spans="1:5" hidden="1">
      <c r="A6492" s="4" t="s">
        <v>7</v>
      </c>
      <c r="B6492" s="2">
        <v>2026</v>
      </c>
      <c r="C6492" s="1" t="s">
        <v>25</v>
      </c>
      <c r="D6492" s="1" t="s">
        <v>24</v>
      </c>
      <c r="E6492" s="5">
        <v>6.7255788538000001</v>
      </c>
    </row>
    <row r="6493" spans="1:5" hidden="1">
      <c r="A6493" s="4" t="s">
        <v>7</v>
      </c>
      <c r="B6493" s="2">
        <v>2027</v>
      </c>
      <c r="C6493" s="1" t="s">
        <v>25</v>
      </c>
      <c r="D6493" s="1" t="s">
        <v>24</v>
      </c>
      <c r="E6493" s="5">
        <v>6.7613860951999998</v>
      </c>
    </row>
    <row r="6494" spans="1:5" hidden="1">
      <c r="A6494" s="4" t="s">
        <v>7</v>
      </c>
      <c r="B6494" s="2">
        <v>2028</v>
      </c>
      <c r="C6494" s="1" t="s">
        <v>25</v>
      </c>
      <c r="D6494" s="1" t="s">
        <v>24</v>
      </c>
      <c r="E6494" s="5">
        <v>6.8091236355999998</v>
      </c>
    </row>
    <row r="6495" spans="1:5" hidden="1">
      <c r="A6495" s="4" t="s">
        <v>7</v>
      </c>
      <c r="B6495" s="2">
        <v>2029</v>
      </c>
      <c r="C6495" s="1" t="s">
        <v>25</v>
      </c>
      <c r="D6495" s="1" t="s">
        <v>24</v>
      </c>
      <c r="E6495" s="5">
        <v>6.8688568472</v>
      </c>
    </row>
    <row r="6496" spans="1:5" hidden="1">
      <c r="A6496" s="4" t="s">
        <v>7</v>
      </c>
      <c r="B6496" s="2">
        <v>2030</v>
      </c>
      <c r="C6496" s="1" t="s">
        <v>25</v>
      </c>
      <c r="D6496" s="1" t="s">
        <v>24</v>
      </c>
      <c r="E6496" s="5">
        <v>6.9404713300000003</v>
      </c>
    </row>
    <row r="6497" spans="1:5" hidden="1">
      <c r="A6497" s="4" t="s">
        <v>7</v>
      </c>
      <c r="B6497" s="2">
        <v>2031</v>
      </c>
      <c r="C6497" s="1" t="s">
        <v>25</v>
      </c>
      <c r="D6497" s="1" t="s">
        <v>24</v>
      </c>
      <c r="E6497" s="5">
        <v>6.9611649729999998</v>
      </c>
    </row>
    <row r="6498" spans="1:5" hidden="1">
      <c r="A6498" s="4" t="s">
        <v>7</v>
      </c>
      <c r="B6498" s="2">
        <v>2032</v>
      </c>
      <c r="C6498" s="1" t="s">
        <v>25</v>
      </c>
      <c r="D6498" s="1" t="s">
        <v>24</v>
      </c>
      <c r="E6498" s="5">
        <v>6.9818586160000002</v>
      </c>
    </row>
    <row r="6499" spans="1:5" hidden="1">
      <c r="A6499" s="4" t="s">
        <v>7</v>
      </c>
      <c r="B6499" s="2">
        <v>2033</v>
      </c>
      <c r="C6499" s="1" t="s">
        <v>25</v>
      </c>
      <c r="D6499" s="1" t="s">
        <v>24</v>
      </c>
      <c r="E6499" s="5">
        <v>7.0026089540000003</v>
      </c>
    </row>
    <row r="6500" spans="1:5" hidden="1">
      <c r="A6500" s="4" t="s">
        <v>7</v>
      </c>
      <c r="B6500" s="2">
        <v>2034</v>
      </c>
      <c r="C6500" s="1" t="s">
        <v>25</v>
      </c>
      <c r="D6500" s="1" t="s">
        <v>24</v>
      </c>
      <c r="E6500" s="5">
        <v>7.0233025969999998</v>
      </c>
    </row>
    <row r="6501" spans="1:5" hidden="1">
      <c r="A6501" s="4" t="s">
        <v>7</v>
      </c>
      <c r="B6501" s="2">
        <v>2035</v>
      </c>
      <c r="C6501" s="1" t="s">
        <v>25</v>
      </c>
      <c r="D6501" s="1" t="s">
        <v>24</v>
      </c>
      <c r="E6501" s="5">
        <v>7.0439962390000002</v>
      </c>
    </row>
    <row r="6502" spans="1:5" hidden="1">
      <c r="A6502" s="4" t="s">
        <v>7</v>
      </c>
      <c r="B6502" s="2">
        <v>2036</v>
      </c>
      <c r="C6502" s="1" t="s">
        <v>25</v>
      </c>
      <c r="D6502" s="1" t="s">
        <v>24</v>
      </c>
      <c r="E6502" s="5">
        <v>7.0646898819999997</v>
      </c>
    </row>
    <row r="6503" spans="1:5" hidden="1">
      <c r="A6503" s="4" t="s">
        <v>7</v>
      </c>
      <c r="B6503" s="2">
        <v>2037</v>
      </c>
      <c r="C6503" s="1" t="s">
        <v>25</v>
      </c>
      <c r="D6503" s="1" t="s">
        <v>24</v>
      </c>
      <c r="E6503" s="5">
        <v>7.0854402199999997</v>
      </c>
    </row>
    <row r="6504" spans="1:5" hidden="1">
      <c r="A6504" s="4" t="s">
        <v>7</v>
      </c>
      <c r="B6504" s="2">
        <v>2038</v>
      </c>
      <c r="C6504" s="1" t="s">
        <v>25</v>
      </c>
      <c r="D6504" s="1" t="s">
        <v>24</v>
      </c>
      <c r="E6504" s="5">
        <v>7.1061338630000002</v>
      </c>
    </row>
    <row r="6505" spans="1:5" hidden="1">
      <c r="A6505" s="4" t="s">
        <v>7</v>
      </c>
      <c r="B6505" s="2">
        <v>2039</v>
      </c>
      <c r="C6505" s="1" t="s">
        <v>25</v>
      </c>
      <c r="D6505" s="1" t="s">
        <v>24</v>
      </c>
      <c r="E6505" s="5">
        <v>7.1268275059999997</v>
      </c>
    </row>
    <row r="6506" spans="1:5" hidden="1">
      <c r="A6506" s="4" t="s">
        <v>7</v>
      </c>
      <c r="B6506" s="2">
        <v>2040</v>
      </c>
      <c r="C6506" s="1" t="s">
        <v>25</v>
      </c>
      <c r="D6506" s="1" t="s">
        <v>24</v>
      </c>
      <c r="E6506" s="5">
        <v>7.1475211490000001</v>
      </c>
    </row>
    <row r="6507" spans="1:5" hidden="1">
      <c r="A6507" s="4" t="s">
        <v>7</v>
      </c>
      <c r="B6507" s="2">
        <v>2041</v>
      </c>
      <c r="C6507" s="1" t="s">
        <v>25</v>
      </c>
      <c r="D6507" s="1" t="s">
        <v>24</v>
      </c>
      <c r="E6507" s="5">
        <v>7.1435733150000003</v>
      </c>
    </row>
    <row r="6508" spans="1:5" hidden="1">
      <c r="A6508" s="4" t="s">
        <v>7</v>
      </c>
      <c r="B6508" s="2">
        <v>2042</v>
      </c>
      <c r="C6508" s="1" t="s">
        <v>25</v>
      </c>
      <c r="D6508" s="1" t="s">
        <v>24</v>
      </c>
      <c r="E6508" s="5">
        <v>7.1396362670000002</v>
      </c>
    </row>
    <row r="6509" spans="1:5" hidden="1">
      <c r="A6509" s="4" t="s">
        <v>7</v>
      </c>
      <c r="B6509" s="2">
        <v>2043</v>
      </c>
      <c r="C6509" s="1" t="s">
        <v>25</v>
      </c>
      <c r="D6509" s="1" t="s">
        <v>24</v>
      </c>
      <c r="E6509" s="5">
        <v>7.1356992190000001</v>
      </c>
    </row>
    <row r="6510" spans="1:5" hidden="1">
      <c r="A6510" s="4" t="s">
        <v>7</v>
      </c>
      <c r="B6510" s="2">
        <v>2044</v>
      </c>
      <c r="C6510" s="1" t="s">
        <v>25</v>
      </c>
      <c r="D6510" s="1" t="s">
        <v>24</v>
      </c>
      <c r="E6510" s="5">
        <v>7.1317621710000001</v>
      </c>
    </row>
    <row r="6511" spans="1:5" hidden="1">
      <c r="A6511" s="4" t="s">
        <v>7</v>
      </c>
      <c r="B6511" s="2">
        <v>2045</v>
      </c>
      <c r="C6511" s="1" t="s">
        <v>25</v>
      </c>
      <c r="D6511" s="1" t="s">
        <v>24</v>
      </c>
      <c r="E6511" s="5">
        <v>7.1278143370000002</v>
      </c>
    </row>
    <row r="6512" spans="1:5" hidden="1">
      <c r="A6512" s="4" t="s">
        <v>7</v>
      </c>
      <c r="B6512" s="2">
        <v>2046</v>
      </c>
      <c r="C6512" s="1" t="s">
        <v>25</v>
      </c>
      <c r="D6512" s="1" t="s">
        <v>24</v>
      </c>
      <c r="E6512" s="5">
        <v>7.1238772890000002</v>
      </c>
    </row>
    <row r="6513" spans="1:5" hidden="1">
      <c r="A6513" s="4" t="s">
        <v>7</v>
      </c>
      <c r="B6513" s="2">
        <v>2047</v>
      </c>
      <c r="C6513" s="1" t="s">
        <v>25</v>
      </c>
      <c r="D6513" s="1" t="s">
        <v>24</v>
      </c>
      <c r="E6513" s="5">
        <v>7.1199402410000001</v>
      </c>
    </row>
    <row r="6514" spans="1:5" hidden="1">
      <c r="A6514" s="4" t="s">
        <v>7</v>
      </c>
      <c r="B6514" s="2">
        <v>2048</v>
      </c>
      <c r="C6514" s="1" t="s">
        <v>25</v>
      </c>
      <c r="D6514" s="1" t="s">
        <v>24</v>
      </c>
      <c r="E6514" s="5">
        <v>7.1160031930000001</v>
      </c>
    </row>
    <row r="6515" spans="1:5" hidden="1">
      <c r="A6515" s="4" t="s">
        <v>7</v>
      </c>
      <c r="B6515" s="2">
        <v>2049</v>
      </c>
      <c r="C6515" s="1" t="s">
        <v>25</v>
      </c>
      <c r="D6515" s="1" t="s">
        <v>24</v>
      </c>
      <c r="E6515" s="5">
        <v>7.1120553580000001</v>
      </c>
    </row>
    <row r="6516" spans="1:5" hidden="1">
      <c r="A6516" s="4" t="s">
        <v>7</v>
      </c>
      <c r="B6516" s="2">
        <v>2050</v>
      </c>
      <c r="C6516" s="1" t="s">
        <v>25</v>
      </c>
      <c r="D6516" s="1" t="s">
        <v>24</v>
      </c>
      <c r="E6516" s="5">
        <v>7.1081183110000001</v>
      </c>
    </row>
    <row r="6517" spans="1:5" hidden="1">
      <c r="A6517" s="4" t="s">
        <v>7</v>
      </c>
      <c r="B6517" s="2">
        <v>2051</v>
      </c>
      <c r="C6517" s="1" t="s">
        <v>25</v>
      </c>
      <c r="D6517" s="1" t="s">
        <v>24</v>
      </c>
      <c r="E6517" s="5">
        <v>7.084487051</v>
      </c>
    </row>
    <row r="6518" spans="1:5" hidden="1">
      <c r="A6518" s="4" t="s">
        <v>7</v>
      </c>
      <c r="B6518" s="2">
        <v>2052</v>
      </c>
      <c r="C6518" s="1" t="s">
        <v>25</v>
      </c>
      <c r="D6518" s="1" t="s">
        <v>24</v>
      </c>
      <c r="E6518" s="5">
        <v>7.0608557909999998</v>
      </c>
    </row>
    <row r="6519" spans="1:5" hidden="1">
      <c r="A6519" s="4" t="s">
        <v>7</v>
      </c>
      <c r="B6519" s="2">
        <v>2053</v>
      </c>
      <c r="C6519" s="1" t="s">
        <v>25</v>
      </c>
      <c r="D6519" s="1" t="s">
        <v>24</v>
      </c>
      <c r="E6519" s="5">
        <v>7.0371597880000003</v>
      </c>
    </row>
    <row r="6520" spans="1:5" hidden="1">
      <c r="A6520" s="4" t="s">
        <v>7</v>
      </c>
      <c r="B6520" s="2">
        <v>2054</v>
      </c>
      <c r="C6520" s="1" t="s">
        <v>25</v>
      </c>
      <c r="D6520" s="1" t="s">
        <v>24</v>
      </c>
      <c r="E6520" s="5">
        <v>7.0135285280000002</v>
      </c>
    </row>
    <row r="6521" spans="1:5" hidden="1">
      <c r="A6521" s="4" t="s">
        <v>7</v>
      </c>
      <c r="B6521" s="2">
        <v>2055</v>
      </c>
      <c r="C6521" s="1" t="s">
        <v>25</v>
      </c>
      <c r="D6521" s="1" t="s">
        <v>24</v>
      </c>
      <c r="E6521" s="5">
        <v>6.9898972690000001</v>
      </c>
    </row>
    <row r="6522" spans="1:5" hidden="1">
      <c r="A6522" s="4" t="s">
        <v>7</v>
      </c>
      <c r="B6522" s="2">
        <v>2056</v>
      </c>
      <c r="C6522" s="1" t="s">
        <v>25</v>
      </c>
      <c r="D6522" s="1" t="s">
        <v>24</v>
      </c>
      <c r="E6522" s="5">
        <v>6.9662660089999999</v>
      </c>
    </row>
    <row r="6523" spans="1:5" hidden="1">
      <c r="A6523" s="4" t="s">
        <v>7</v>
      </c>
      <c r="B6523" s="2">
        <v>2057</v>
      </c>
      <c r="C6523" s="1" t="s">
        <v>25</v>
      </c>
      <c r="D6523" s="1" t="s">
        <v>24</v>
      </c>
      <c r="E6523" s="5">
        <v>6.9425700060000004</v>
      </c>
    </row>
    <row r="6524" spans="1:5" hidden="1">
      <c r="A6524" s="4" t="s">
        <v>7</v>
      </c>
      <c r="B6524" s="2">
        <v>2058</v>
      </c>
      <c r="C6524" s="1" t="s">
        <v>25</v>
      </c>
      <c r="D6524" s="1" t="s">
        <v>24</v>
      </c>
      <c r="E6524" s="5">
        <v>6.9189387460000003</v>
      </c>
    </row>
    <row r="6525" spans="1:5" hidden="1">
      <c r="A6525" s="4" t="s">
        <v>7</v>
      </c>
      <c r="B6525" s="2">
        <v>2059</v>
      </c>
      <c r="C6525" s="1" t="s">
        <v>25</v>
      </c>
      <c r="D6525" s="1" t="s">
        <v>24</v>
      </c>
      <c r="E6525" s="5">
        <v>6.8953074860000001</v>
      </c>
    </row>
    <row r="6526" spans="1:5" hidden="1">
      <c r="A6526" s="4" t="s">
        <v>7</v>
      </c>
      <c r="B6526" s="2">
        <v>2060</v>
      </c>
      <c r="C6526" s="1" t="s">
        <v>25</v>
      </c>
      <c r="D6526" s="1" t="s">
        <v>24</v>
      </c>
      <c r="E6526" s="5">
        <v>6.871676227</v>
      </c>
    </row>
    <row r="6527" spans="1:5" hidden="1">
      <c r="A6527" s="4" t="s">
        <v>7</v>
      </c>
      <c r="B6527" s="2">
        <v>2061</v>
      </c>
      <c r="C6527" s="1" t="s">
        <v>25</v>
      </c>
      <c r="D6527" s="1" t="s">
        <v>24</v>
      </c>
      <c r="E6527" s="5">
        <v>6.8470987489999997</v>
      </c>
    </row>
    <row r="6528" spans="1:5" hidden="1">
      <c r="A6528" s="4" t="s">
        <v>7</v>
      </c>
      <c r="B6528" s="2">
        <v>2062</v>
      </c>
      <c r="C6528" s="1" t="s">
        <v>25</v>
      </c>
      <c r="D6528" s="1" t="s">
        <v>24</v>
      </c>
      <c r="E6528" s="5">
        <v>6.822588423</v>
      </c>
    </row>
    <row r="6529" spans="1:5" hidden="1">
      <c r="A6529" s="4" t="s">
        <v>7</v>
      </c>
      <c r="B6529" s="2">
        <v>2063</v>
      </c>
      <c r="C6529" s="1" t="s">
        <v>25</v>
      </c>
      <c r="D6529" s="1" t="s">
        <v>24</v>
      </c>
      <c r="E6529" s="5">
        <v>6.7980780960000002</v>
      </c>
    </row>
    <row r="6530" spans="1:5" hidden="1">
      <c r="A6530" s="4" t="s">
        <v>7</v>
      </c>
      <c r="B6530" s="2">
        <v>2064</v>
      </c>
      <c r="C6530" s="1" t="s">
        <v>25</v>
      </c>
      <c r="D6530" s="1" t="s">
        <v>24</v>
      </c>
      <c r="E6530" s="5">
        <v>6.7735677699999997</v>
      </c>
    </row>
    <row r="6531" spans="1:5" hidden="1">
      <c r="A6531" s="4" t="s">
        <v>7</v>
      </c>
      <c r="B6531" s="2">
        <v>2065</v>
      </c>
      <c r="C6531" s="1" t="s">
        <v>25</v>
      </c>
      <c r="D6531" s="1" t="s">
        <v>24</v>
      </c>
      <c r="E6531" s="5">
        <v>6.7489902920000002</v>
      </c>
    </row>
    <row r="6532" spans="1:5" hidden="1">
      <c r="A6532" s="4" t="s">
        <v>7</v>
      </c>
      <c r="B6532" s="2">
        <v>2066</v>
      </c>
      <c r="C6532" s="1" t="s">
        <v>25</v>
      </c>
      <c r="D6532" s="1" t="s">
        <v>24</v>
      </c>
      <c r="E6532" s="5">
        <v>6.7244799659999996</v>
      </c>
    </row>
    <row r="6533" spans="1:5" hidden="1">
      <c r="A6533" s="4" t="s">
        <v>7</v>
      </c>
      <c r="B6533" s="2">
        <v>2067</v>
      </c>
      <c r="C6533" s="1" t="s">
        <v>25</v>
      </c>
      <c r="D6533" s="1" t="s">
        <v>24</v>
      </c>
      <c r="E6533" s="5">
        <v>6.6999696399999999</v>
      </c>
    </row>
    <row r="6534" spans="1:5" hidden="1">
      <c r="A6534" s="4" t="s">
        <v>7</v>
      </c>
      <c r="B6534" s="2">
        <v>2068</v>
      </c>
      <c r="C6534" s="1" t="s">
        <v>25</v>
      </c>
      <c r="D6534" s="1" t="s">
        <v>24</v>
      </c>
      <c r="E6534" s="5">
        <v>6.6754593130000002</v>
      </c>
    </row>
    <row r="6535" spans="1:5" hidden="1">
      <c r="A6535" s="4" t="s">
        <v>7</v>
      </c>
      <c r="B6535" s="2">
        <v>2069</v>
      </c>
      <c r="C6535" s="1" t="s">
        <v>25</v>
      </c>
      <c r="D6535" s="1" t="s">
        <v>24</v>
      </c>
      <c r="E6535" s="5">
        <v>6.6508818359999999</v>
      </c>
    </row>
    <row r="6536" spans="1:5" hidden="1">
      <c r="A6536" s="4" t="s">
        <v>7</v>
      </c>
      <c r="B6536" s="2">
        <v>2070</v>
      </c>
      <c r="C6536" s="1" t="s">
        <v>25</v>
      </c>
      <c r="D6536" s="1" t="s">
        <v>24</v>
      </c>
      <c r="E6536" s="5">
        <v>6.6263715090000002</v>
      </c>
    </row>
    <row r="6537" spans="1:5" hidden="1">
      <c r="A6537" s="4" t="s">
        <v>7</v>
      </c>
      <c r="B6537" s="2">
        <v>2071</v>
      </c>
      <c r="C6537" s="1" t="s">
        <v>25</v>
      </c>
      <c r="D6537" s="1" t="s">
        <v>24</v>
      </c>
      <c r="E6537" s="5">
        <v>6.5976317199999999</v>
      </c>
    </row>
    <row r="6538" spans="1:5" hidden="1">
      <c r="A6538" s="4" t="s">
        <v>7</v>
      </c>
      <c r="B6538" s="2">
        <v>2072</v>
      </c>
      <c r="C6538" s="1" t="s">
        <v>25</v>
      </c>
      <c r="D6538" s="1" t="s">
        <v>24</v>
      </c>
      <c r="E6538" s="5">
        <v>6.5688919309999996</v>
      </c>
    </row>
    <row r="6539" spans="1:5" hidden="1">
      <c r="A6539" s="4" t="s">
        <v>7</v>
      </c>
      <c r="B6539" s="2">
        <v>2073</v>
      </c>
      <c r="C6539" s="1" t="s">
        <v>25</v>
      </c>
      <c r="D6539" s="1" t="s">
        <v>24</v>
      </c>
      <c r="E6539" s="5">
        <v>6.5400734030000001</v>
      </c>
    </row>
    <row r="6540" spans="1:5" hidden="1">
      <c r="A6540" s="4" t="s">
        <v>7</v>
      </c>
      <c r="B6540" s="2">
        <v>2074</v>
      </c>
      <c r="C6540" s="1" t="s">
        <v>25</v>
      </c>
      <c r="D6540" s="1" t="s">
        <v>24</v>
      </c>
      <c r="E6540" s="5">
        <v>6.5113336139999998</v>
      </c>
    </row>
    <row r="6541" spans="1:5" hidden="1">
      <c r="A6541" s="4" t="s">
        <v>7</v>
      </c>
      <c r="B6541" s="2">
        <v>2075</v>
      </c>
      <c r="C6541" s="1" t="s">
        <v>25</v>
      </c>
      <c r="D6541" s="1" t="s">
        <v>24</v>
      </c>
      <c r="E6541" s="5">
        <v>6.4825938250000004</v>
      </c>
    </row>
    <row r="6542" spans="1:5" hidden="1">
      <c r="A6542" s="4" t="s">
        <v>7</v>
      </c>
      <c r="B6542" s="2">
        <v>2076</v>
      </c>
      <c r="C6542" s="1" t="s">
        <v>25</v>
      </c>
      <c r="D6542" s="1" t="s">
        <v>24</v>
      </c>
      <c r="E6542" s="5">
        <v>6.4538540360000001</v>
      </c>
    </row>
    <row r="6543" spans="1:5" hidden="1">
      <c r="A6543" s="4" t="s">
        <v>7</v>
      </c>
      <c r="B6543" s="2">
        <v>2077</v>
      </c>
      <c r="C6543" s="1" t="s">
        <v>25</v>
      </c>
      <c r="D6543" s="1" t="s">
        <v>24</v>
      </c>
      <c r="E6543" s="5">
        <v>6.4250355079999997</v>
      </c>
    </row>
    <row r="6544" spans="1:5" hidden="1">
      <c r="A6544" s="4" t="s">
        <v>7</v>
      </c>
      <c r="B6544" s="2">
        <v>2078</v>
      </c>
      <c r="C6544" s="1" t="s">
        <v>25</v>
      </c>
      <c r="D6544" s="1" t="s">
        <v>24</v>
      </c>
      <c r="E6544" s="5">
        <v>6.3962957190000003</v>
      </c>
    </row>
    <row r="6545" spans="1:5" hidden="1">
      <c r="A6545" s="4" t="s">
        <v>7</v>
      </c>
      <c r="B6545" s="2">
        <v>2079</v>
      </c>
      <c r="C6545" s="1" t="s">
        <v>25</v>
      </c>
      <c r="D6545" s="1" t="s">
        <v>24</v>
      </c>
      <c r="E6545" s="5">
        <v>6.36755593</v>
      </c>
    </row>
    <row r="6546" spans="1:5" hidden="1">
      <c r="A6546" s="4" t="s">
        <v>7</v>
      </c>
      <c r="B6546" s="2">
        <v>2080</v>
      </c>
      <c r="C6546" s="1" t="s">
        <v>25</v>
      </c>
      <c r="D6546" s="1" t="s">
        <v>24</v>
      </c>
      <c r="E6546" s="5">
        <v>6.3388161409999997</v>
      </c>
    </row>
    <row r="6547" spans="1:5" hidden="1">
      <c r="A6547" s="4" t="s">
        <v>7</v>
      </c>
      <c r="B6547" s="2">
        <v>2081</v>
      </c>
      <c r="C6547" s="1" t="s">
        <v>25</v>
      </c>
      <c r="D6547" s="1" t="s">
        <v>24</v>
      </c>
      <c r="E6547" s="5">
        <v>6.3185529440000003</v>
      </c>
    </row>
    <row r="6548" spans="1:5" hidden="1">
      <c r="A6548" s="4" t="s">
        <v>7</v>
      </c>
      <c r="B6548" s="2">
        <v>2082</v>
      </c>
      <c r="C6548" s="1" t="s">
        <v>25</v>
      </c>
      <c r="D6548" s="1" t="s">
        <v>24</v>
      </c>
      <c r="E6548" s="5">
        <v>6.2983451109999997</v>
      </c>
    </row>
    <row r="6549" spans="1:5" hidden="1">
      <c r="A6549" s="4" t="s">
        <v>7</v>
      </c>
      <c r="B6549" s="2">
        <v>2083</v>
      </c>
      <c r="C6549" s="1" t="s">
        <v>25</v>
      </c>
      <c r="D6549" s="1" t="s">
        <v>24</v>
      </c>
      <c r="E6549" s="5">
        <v>6.2781372790000001</v>
      </c>
    </row>
    <row r="6550" spans="1:5" hidden="1">
      <c r="A6550" s="4" t="s">
        <v>7</v>
      </c>
      <c r="B6550" s="2">
        <v>2084</v>
      </c>
      <c r="C6550" s="1" t="s">
        <v>25</v>
      </c>
      <c r="D6550" s="1" t="s">
        <v>24</v>
      </c>
      <c r="E6550" s="5">
        <v>6.2579294460000003</v>
      </c>
    </row>
    <row r="6551" spans="1:5" hidden="1">
      <c r="A6551" s="4" t="s">
        <v>7</v>
      </c>
      <c r="B6551" s="2">
        <v>2085</v>
      </c>
      <c r="C6551" s="1" t="s">
        <v>25</v>
      </c>
      <c r="D6551" s="1" t="s">
        <v>24</v>
      </c>
      <c r="E6551" s="5">
        <v>6.2376662490000001</v>
      </c>
    </row>
    <row r="6552" spans="1:5" hidden="1">
      <c r="A6552" s="4" t="s">
        <v>7</v>
      </c>
      <c r="B6552" s="2">
        <v>2086</v>
      </c>
      <c r="C6552" s="1" t="s">
        <v>25</v>
      </c>
      <c r="D6552" s="1" t="s">
        <v>24</v>
      </c>
      <c r="E6552" s="5">
        <v>6.2174584160000004</v>
      </c>
    </row>
    <row r="6553" spans="1:5" hidden="1">
      <c r="A6553" s="4" t="s">
        <v>7</v>
      </c>
      <c r="B6553" s="2">
        <v>2087</v>
      </c>
      <c r="C6553" s="1" t="s">
        <v>25</v>
      </c>
      <c r="D6553" s="1" t="s">
        <v>24</v>
      </c>
      <c r="E6553" s="5">
        <v>6.1972505829999998</v>
      </c>
    </row>
    <row r="6554" spans="1:5" hidden="1">
      <c r="A6554" s="4" t="s">
        <v>7</v>
      </c>
      <c r="B6554" s="2">
        <v>2088</v>
      </c>
      <c r="C6554" s="1" t="s">
        <v>25</v>
      </c>
      <c r="D6554" s="1" t="s">
        <v>24</v>
      </c>
      <c r="E6554" s="5">
        <v>6.17704275</v>
      </c>
    </row>
    <row r="6555" spans="1:5" hidden="1">
      <c r="A6555" s="4" t="s">
        <v>7</v>
      </c>
      <c r="B6555" s="2">
        <v>2089</v>
      </c>
      <c r="C6555" s="1" t="s">
        <v>25</v>
      </c>
      <c r="D6555" s="1" t="s">
        <v>24</v>
      </c>
      <c r="E6555" s="5">
        <v>6.1567795539999999</v>
      </c>
    </row>
    <row r="6556" spans="1:5" hidden="1">
      <c r="A6556" s="4" t="s">
        <v>7</v>
      </c>
      <c r="B6556" s="2">
        <v>2090</v>
      </c>
      <c r="C6556" s="1" t="s">
        <v>25</v>
      </c>
      <c r="D6556" s="1" t="s">
        <v>24</v>
      </c>
      <c r="E6556" s="5">
        <v>6.1365717210000001</v>
      </c>
    </row>
    <row r="6557" spans="1:5" hidden="1">
      <c r="A6557" s="4" t="s">
        <v>7</v>
      </c>
      <c r="B6557" s="2">
        <v>2091</v>
      </c>
      <c r="C6557" s="1" t="s">
        <v>25</v>
      </c>
      <c r="D6557" s="1" t="s">
        <v>24</v>
      </c>
      <c r="E6557" s="5">
        <v>6.1142183790000004</v>
      </c>
    </row>
    <row r="6558" spans="1:5" hidden="1">
      <c r="A6558" s="4" t="s">
        <v>7</v>
      </c>
      <c r="B6558" s="2">
        <v>2092</v>
      </c>
      <c r="C6558" s="1" t="s">
        <v>25</v>
      </c>
      <c r="D6558" s="1" t="s">
        <v>24</v>
      </c>
      <c r="E6558" s="5">
        <v>6.0918650379999999</v>
      </c>
    </row>
    <row r="6559" spans="1:5" hidden="1">
      <c r="A6559" s="4" t="s">
        <v>7</v>
      </c>
      <c r="B6559" s="2">
        <v>2093</v>
      </c>
      <c r="C6559" s="1" t="s">
        <v>25</v>
      </c>
      <c r="D6559" s="1" t="s">
        <v>24</v>
      </c>
      <c r="E6559" s="5">
        <v>6.0694504540000001</v>
      </c>
    </row>
    <row r="6560" spans="1:5" hidden="1">
      <c r="A6560" s="4" t="s">
        <v>7</v>
      </c>
      <c r="B6560" s="2">
        <v>2094</v>
      </c>
      <c r="C6560" s="1" t="s">
        <v>25</v>
      </c>
      <c r="D6560" s="1" t="s">
        <v>24</v>
      </c>
      <c r="E6560" s="5">
        <v>6.0470971130000004</v>
      </c>
    </row>
    <row r="6561" spans="1:5" hidden="1">
      <c r="A6561" s="4" t="s">
        <v>7</v>
      </c>
      <c r="B6561" s="2">
        <v>2095</v>
      </c>
      <c r="C6561" s="1" t="s">
        <v>25</v>
      </c>
      <c r="D6561" s="1" t="s">
        <v>24</v>
      </c>
      <c r="E6561" s="5">
        <v>6.0247437709999998</v>
      </c>
    </row>
    <row r="6562" spans="1:5" hidden="1">
      <c r="A6562" s="4" t="s">
        <v>7</v>
      </c>
      <c r="B6562" s="2">
        <v>2096</v>
      </c>
      <c r="C6562" s="1" t="s">
        <v>25</v>
      </c>
      <c r="D6562" s="1" t="s">
        <v>24</v>
      </c>
      <c r="E6562" s="5">
        <v>6.0023904290000001</v>
      </c>
    </row>
    <row r="6563" spans="1:5" hidden="1">
      <c r="A6563" s="4" t="s">
        <v>7</v>
      </c>
      <c r="B6563" s="2">
        <v>2097</v>
      </c>
      <c r="C6563" s="1" t="s">
        <v>25</v>
      </c>
      <c r="D6563" s="1" t="s">
        <v>24</v>
      </c>
      <c r="E6563" s="5">
        <v>5.9799758460000003</v>
      </c>
    </row>
    <row r="6564" spans="1:5" hidden="1">
      <c r="A6564" s="4" t="s">
        <v>7</v>
      </c>
      <c r="B6564" s="2">
        <v>2098</v>
      </c>
      <c r="C6564" s="1" t="s">
        <v>25</v>
      </c>
      <c r="D6564" s="1" t="s">
        <v>24</v>
      </c>
      <c r="E6564" s="5">
        <v>5.9576225039999997</v>
      </c>
    </row>
    <row r="6565" spans="1:5" hidden="1">
      <c r="A6565" s="4" t="s">
        <v>7</v>
      </c>
      <c r="B6565" s="2">
        <v>2099</v>
      </c>
      <c r="C6565" s="1" t="s">
        <v>25</v>
      </c>
      <c r="D6565" s="1" t="s">
        <v>24</v>
      </c>
      <c r="E6565" s="5">
        <v>5.9352691630000001</v>
      </c>
    </row>
    <row r="6566" spans="1:5" hidden="1">
      <c r="A6566" s="4" t="s">
        <v>7</v>
      </c>
      <c r="B6566" s="2">
        <v>2100</v>
      </c>
      <c r="C6566" s="1" t="s">
        <v>25</v>
      </c>
      <c r="D6566" s="1" t="s">
        <v>24</v>
      </c>
      <c r="E6566" s="5">
        <v>5.9129158210000003</v>
      </c>
    </row>
    <row r="6567" spans="1:5" hidden="1">
      <c r="A6567" s="4" t="s">
        <v>8</v>
      </c>
      <c r="B6567" s="2">
        <v>2000</v>
      </c>
      <c r="C6567" s="1" t="s">
        <v>25</v>
      </c>
      <c r="D6567" s="1" t="s">
        <v>24</v>
      </c>
      <c r="E6567" s="5">
        <v>7.113418899</v>
      </c>
    </row>
    <row r="6568" spans="1:5" hidden="1">
      <c r="A6568" s="4" t="s">
        <v>8</v>
      </c>
      <c r="B6568" s="2">
        <v>2001</v>
      </c>
      <c r="C6568" s="1" t="s">
        <v>25</v>
      </c>
      <c r="D6568" s="1" t="s">
        <v>24</v>
      </c>
      <c r="E6568" s="5">
        <v>7.2046737580000002</v>
      </c>
    </row>
    <row r="6569" spans="1:5" hidden="1">
      <c r="A6569" s="4" t="s">
        <v>8</v>
      </c>
      <c r="B6569" s="2">
        <v>2002</v>
      </c>
      <c r="C6569" s="1" t="s">
        <v>25</v>
      </c>
      <c r="D6569" s="1" t="s">
        <v>24</v>
      </c>
      <c r="E6569" s="5">
        <v>7.5883558720000002</v>
      </c>
    </row>
    <row r="6570" spans="1:5" hidden="1">
      <c r="A6570" s="4" t="s">
        <v>8</v>
      </c>
      <c r="B6570" s="2">
        <v>2003</v>
      </c>
      <c r="C6570" s="1" t="s">
        <v>25</v>
      </c>
      <c r="D6570" s="1" t="s">
        <v>24</v>
      </c>
      <c r="E6570" s="5">
        <v>7.6680784380000002</v>
      </c>
    </row>
    <row r="6571" spans="1:5" hidden="1">
      <c r="A6571" s="4" t="s">
        <v>8</v>
      </c>
      <c r="B6571" s="2">
        <v>2004</v>
      </c>
      <c r="C6571" s="1" t="s">
        <v>25</v>
      </c>
      <c r="D6571" s="1" t="s">
        <v>24</v>
      </c>
      <c r="E6571" s="5">
        <v>7.8560039000000002</v>
      </c>
    </row>
    <row r="6572" spans="1:5" hidden="1">
      <c r="A6572" s="4" t="s">
        <v>8</v>
      </c>
      <c r="B6572" s="2">
        <v>2005</v>
      </c>
      <c r="C6572" s="1" t="s">
        <v>25</v>
      </c>
      <c r="D6572" s="1" t="s">
        <v>24</v>
      </c>
      <c r="E6572" s="5">
        <v>8.0287329379999992</v>
      </c>
    </row>
    <row r="6573" spans="1:5" hidden="1">
      <c r="A6573" s="4" t="s">
        <v>8</v>
      </c>
      <c r="B6573" s="2">
        <v>2006</v>
      </c>
      <c r="C6573" s="1" t="s">
        <v>25</v>
      </c>
      <c r="D6573" s="1" t="s">
        <v>24</v>
      </c>
      <c r="E6573" s="5">
        <v>7.9605217499999998</v>
      </c>
    </row>
    <row r="6574" spans="1:5" hidden="1">
      <c r="A6574" s="4" t="s">
        <v>8</v>
      </c>
      <c r="B6574" s="2">
        <v>2007</v>
      </c>
      <c r="C6574" s="1" t="s">
        <v>25</v>
      </c>
      <c r="D6574" s="1" t="s">
        <v>24</v>
      </c>
      <c r="E6574" s="5">
        <v>8.1687719540000003</v>
      </c>
    </row>
    <row r="6575" spans="1:5" hidden="1">
      <c r="A6575" s="4" t="s">
        <v>8</v>
      </c>
      <c r="B6575" s="2">
        <v>2008</v>
      </c>
      <c r="C6575" s="1" t="s">
        <v>25</v>
      </c>
      <c r="D6575" s="1" t="s">
        <v>24</v>
      </c>
      <c r="E6575" s="5">
        <v>7.936498963</v>
      </c>
    </row>
    <row r="6576" spans="1:5" hidden="1">
      <c r="A6576" s="4" t="s">
        <v>8</v>
      </c>
      <c r="B6576" s="2">
        <v>2009</v>
      </c>
      <c r="C6576" s="1" t="s">
        <v>25</v>
      </c>
      <c r="D6576" s="1" t="s">
        <v>24</v>
      </c>
      <c r="E6576" s="5">
        <v>7.8618389070000001</v>
      </c>
    </row>
    <row r="6577" spans="1:5" hidden="1">
      <c r="A6577" s="4" t="s">
        <v>8</v>
      </c>
      <c r="B6577" s="2">
        <v>2010</v>
      </c>
      <c r="C6577" s="1" t="s">
        <v>25</v>
      </c>
      <c r="D6577" s="1" t="s">
        <v>24</v>
      </c>
      <c r="E6577" s="5">
        <v>8.3062962200000001</v>
      </c>
    </row>
    <row r="6578" spans="1:5" hidden="1">
      <c r="A6578" s="4" t="s">
        <v>8</v>
      </c>
      <c r="B6578" s="2">
        <v>2011</v>
      </c>
      <c r="C6578" s="1" t="s">
        <v>25</v>
      </c>
      <c r="D6578" s="1" t="s">
        <v>24</v>
      </c>
      <c r="E6578" s="5">
        <v>7.973211128</v>
      </c>
    </row>
    <row r="6579" spans="1:5" hidden="1">
      <c r="A6579" s="4" t="s">
        <v>8</v>
      </c>
      <c r="B6579" s="2">
        <v>2012</v>
      </c>
      <c r="C6579" s="1" t="s">
        <v>25</v>
      </c>
      <c r="D6579" s="1" t="s">
        <v>24</v>
      </c>
      <c r="E6579" s="5">
        <v>8.1625657310000008</v>
      </c>
    </row>
    <row r="6580" spans="1:5" hidden="1">
      <c r="A6580" s="4" t="s">
        <v>8</v>
      </c>
      <c r="B6580" s="2">
        <v>2013</v>
      </c>
      <c r="C6580" s="1" t="s">
        <v>25</v>
      </c>
      <c r="D6580" s="1" t="s">
        <v>24</v>
      </c>
      <c r="E6580" s="5">
        <v>7.8422593459999996</v>
      </c>
    </row>
    <row r="6581" spans="1:5" hidden="1">
      <c r="A6581" s="4" t="s">
        <v>8</v>
      </c>
      <c r="B6581" s="2">
        <v>2014</v>
      </c>
      <c r="C6581" s="1" t="s">
        <v>25</v>
      </c>
      <c r="D6581" s="1" t="s">
        <v>24</v>
      </c>
      <c r="E6581" s="5">
        <v>7.934828048</v>
      </c>
    </row>
    <row r="6582" spans="1:5" hidden="1">
      <c r="A6582" s="4" t="s">
        <v>8</v>
      </c>
      <c r="B6582" s="2">
        <v>2015</v>
      </c>
      <c r="C6582" s="1" t="s">
        <v>25</v>
      </c>
      <c r="D6582" s="1" t="s">
        <v>24</v>
      </c>
      <c r="E6582" s="5">
        <v>7.926370575</v>
      </c>
    </row>
    <row r="6583" spans="1:5" hidden="1">
      <c r="A6583" s="4" t="s">
        <v>8</v>
      </c>
      <c r="B6583" s="2">
        <v>2016</v>
      </c>
      <c r="C6583" s="1" t="s">
        <v>25</v>
      </c>
      <c r="D6583" s="1" t="s">
        <v>24</v>
      </c>
      <c r="E6583" s="5">
        <v>7.5680597929999998</v>
      </c>
    </row>
    <row r="6584" spans="1:5" hidden="1">
      <c r="A6584" s="4" t="s">
        <v>8</v>
      </c>
      <c r="B6584" s="2">
        <v>2017</v>
      </c>
      <c r="C6584" s="1" t="s">
        <v>25</v>
      </c>
      <c r="D6584" s="1" t="s">
        <v>24</v>
      </c>
      <c r="E6584" s="5">
        <v>7.5623189210000001</v>
      </c>
    </row>
    <row r="6585" spans="1:5" hidden="1">
      <c r="A6585" s="4" t="s">
        <v>8</v>
      </c>
      <c r="B6585" s="2">
        <v>2018</v>
      </c>
      <c r="C6585" s="1" t="s">
        <v>25</v>
      </c>
      <c r="D6585" s="1" t="s">
        <v>24</v>
      </c>
      <c r="E6585" s="5">
        <v>7.4590954619999996</v>
      </c>
    </row>
    <row r="6586" spans="1:5" hidden="1">
      <c r="A6586" s="4" t="s">
        <v>8</v>
      </c>
      <c r="B6586" s="2">
        <v>2019</v>
      </c>
      <c r="C6586" s="1" t="s">
        <v>25</v>
      </c>
      <c r="D6586" s="1" t="s">
        <v>24</v>
      </c>
      <c r="E6586" s="5">
        <v>7.7818424019999997</v>
      </c>
    </row>
    <row r="6587" spans="1:5" hidden="1">
      <c r="A6587" s="4" t="s">
        <v>8</v>
      </c>
      <c r="B6587" s="2">
        <v>2020</v>
      </c>
      <c r="C6587" s="1" t="s">
        <v>25</v>
      </c>
      <c r="D6587" s="1" t="s">
        <v>24</v>
      </c>
      <c r="E6587" s="5">
        <v>6.5250205870000002</v>
      </c>
    </row>
    <row r="6588" spans="1:5" hidden="1">
      <c r="A6588" s="4" t="s">
        <v>8</v>
      </c>
      <c r="B6588" s="2">
        <v>2021</v>
      </c>
      <c r="C6588" s="1" t="s">
        <v>25</v>
      </c>
      <c r="D6588" s="1" t="s">
        <v>24</v>
      </c>
      <c r="E6588" s="5">
        <v>6.8719473679999998</v>
      </c>
    </row>
    <row r="6589" spans="1:5" hidden="1">
      <c r="A6589" s="4" t="s">
        <v>8</v>
      </c>
      <c r="B6589" s="2">
        <v>2022</v>
      </c>
      <c r="C6589" s="1" t="s">
        <v>25</v>
      </c>
      <c r="D6589" s="1" t="s">
        <v>24</v>
      </c>
      <c r="E6589" s="5">
        <v>6.7017019119999999</v>
      </c>
    </row>
    <row r="6590" spans="1:5" hidden="1">
      <c r="A6590" s="4" t="s">
        <v>8</v>
      </c>
      <c r="B6590" s="2">
        <v>2023</v>
      </c>
      <c r="C6590" s="1" t="s">
        <v>25</v>
      </c>
      <c r="D6590" s="1" t="s">
        <v>24</v>
      </c>
      <c r="E6590" s="5">
        <v>6.7017019119999999</v>
      </c>
    </row>
    <row r="6591" spans="1:5" hidden="1">
      <c r="A6591" s="4" t="s">
        <v>8</v>
      </c>
      <c r="B6591" s="2">
        <v>2024</v>
      </c>
      <c r="C6591" s="1" t="s">
        <v>25</v>
      </c>
      <c r="D6591" s="1" t="s">
        <v>24</v>
      </c>
      <c r="E6591" s="5">
        <v>6.7017019119999999</v>
      </c>
    </row>
    <row r="6592" spans="1:5" hidden="1">
      <c r="A6592" s="4" t="s">
        <v>8</v>
      </c>
      <c r="B6592" s="2">
        <v>2025</v>
      </c>
      <c r="C6592" s="1" t="s">
        <v>25</v>
      </c>
      <c r="D6592" s="1" t="s">
        <v>24</v>
      </c>
      <c r="E6592" s="5">
        <v>6.7017019119999999</v>
      </c>
    </row>
    <row r="6593" spans="1:5" hidden="1">
      <c r="A6593" s="4" t="s">
        <v>8</v>
      </c>
      <c r="B6593" s="2">
        <v>2026</v>
      </c>
      <c r="C6593" s="1" t="s">
        <v>25</v>
      </c>
      <c r="D6593" s="1" t="s">
        <v>24</v>
      </c>
      <c r="E6593" s="5">
        <v>6.5037369056000003</v>
      </c>
    </row>
    <row r="6594" spans="1:5" hidden="1">
      <c r="A6594" s="4" t="s">
        <v>8</v>
      </c>
      <c r="B6594" s="2">
        <v>2027</v>
      </c>
      <c r="C6594" s="1" t="s">
        <v>25</v>
      </c>
      <c r="D6594" s="1" t="s">
        <v>24</v>
      </c>
      <c r="E6594" s="5">
        <v>6.2061656303999992</v>
      </c>
    </row>
    <row r="6595" spans="1:5" hidden="1">
      <c r="A6595" s="4" t="s">
        <v>8</v>
      </c>
      <c r="B6595" s="2">
        <v>2028</v>
      </c>
      <c r="C6595" s="1" t="s">
        <v>25</v>
      </c>
      <c r="D6595" s="1" t="s">
        <v>24</v>
      </c>
      <c r="E6595" s="5">
        <v>5.8085719083999994</v>
      </c>
    </row>
    <row r="6596" spans="1:5" hidden="1">
      <c r="A6596" s="4" t="s">
        <v>8</v>
      </c>
      <c r="B6596" s="2">
        <v>2029</v>
      </c>
      <c r="C6596" s="1" t="s">
        <v>25</v>
      </c>
      <c r="D6596" s="1" t="s">
        <v>24</v>
      </c>
      <c r="E6596" s="5">
        <v>5.3099753184000003</v>
      </c>
    </row>
    <row r="6597" spans="1:5" hidden="1">
      <c r="A6597" s="4" t="s">
        <v>8</v>
      </c>
      <c r="B6597" s="2">
        <v>2030</v>
      </c>
      <c r="C6597" s="1" t="s">
        <v>25</v>
      </c>
      <c r="D6597" s="1" t="s">
        <v>24</v>
      </c>
      <c r="E6597" s="5">
        <v>4.7109461560000003</v>
      </c>
    </row>
    <row r="6598" spans="1:5" hidden="1">
      <c r="A6598" s="4" t="s">
        <v>8</v>
      </c>
      <c r="B6598" s="2">
        <v>2031</v>
      </c>
      <c r="C6598" s="1" t="s">
        <v>25</v>
      </c>
      <c r="D6598" s="1" t="s">
        <v>24</v>
      </c>
      <c r="E6598" s="5">
        <v>4.6378265680000004</v>
      </c>
    </row>
    <row r="6599" spans="1:5" hidden="1">
      <c r="A6599" s="4" t="s">
        <v>8</v>
      </c>
      <c r="B6599" s="2">
        <v>2032</v>
      </c>
      <c r="C6599" s="1" t="s">
        <v>25</v>
      </c>
      <c r="D6599" s="1" t="s">
        <v>24</v>
      </c>
      <c r="E6599" s="5">
        <v>4.5644934670000001</v>
      </c>
    </row>
    <row r="6600" spans="1:5" hidden="1">
      <c r="A6600" s="4" t="s">
        <v>8</v>
      </c>
      <c r="B6600" s="2">
        <v>2033</v>
      </c>
      <c r="C6600" s="1" t="s">
        <v>25</v>
      </c>
      <c r="D6600" s="1" t="s">
        <v>24</v>
      </c>
      <c r="E6600" s="5">
        <v>4.4907285750000003</v>
      </c>
    </row>
    <row r="6601" spans="1:5" hidden="1">
      <c r="A6601" s="4" t="s">
        <v>8</v>
      </c>
      <c r="B6601" s="2">
        <v>2034</v>
      </c>
      <c r="C6601" s="1" t="s">
        <v>25</v>
      </c>
      <c r="D6601" s="1" t="s">
        <v>24</v>
      </c>
      <c r="E6601" s="5">
        <v>4.416968153</v>
      </c>
    </row>
    <row r="6602" spans="1:5" hidden="1">
      <c r="A6602" s="4" t="s">
        <v>8</v>
      </c>
      <c r="B6602" s="2">
        <v>2035</v>
      </c>
      <c r="C6602" s="1" t="s">
        <v>25</v>
      </c>
      <c r="D6602" s="1" t="s">
        <v>24</v>
      </c>
      <c r="E6602" s="5">
        <v>4.3429942160000001</v>
      </c>
    </row>
    <row r="6603" spans="1:5" hidden="1">
      <c r="A6603" s="4" t="s">
        <v>8</v>
      </c>
      <c r="B6603" s="2">
        <v>2036</v>
      </c>
      <c r="C6603" s="1" t="s">
        <v>25</v>
      </c>
      <c r="D6603" s="1" t="s">
        <v>24</v>
      </c>
      <c r="E6603" s="5">
        <v>4.268806766</v>
      </c>
    </row>
    <row r="6604" spans="1:5" hidden="1">
      <c r="A6604" s="4" t="s">
        <v>8</v>
      </c>
      <c r="B6604" s="2">
        <v>2037</v>
      </c>
      <c r="C6604" s="1" t="s">
        <v>25</v>
      </c>
      <c r="D6604" s="1" t="s">
        <v>24</v>
      </c>
      <c r="E6604" s="5">
        <v>4.1941863540000002</v>
      </c>
    </row>
    <row r="6605" spans="1:5" hidden="1">
      <c r="A6605" s="4" t="s">
        <v>8</v>
      </c>
      <c r="B6605" s="2">
        <v>2038</v>
      </c>
      <c r="C6605" s="1" t="s">
        <v>25</v>
      </c>
      <c r="D6605" s="1" t="s">
        <v>24</v>
      </c>
      <c r="E6605" s="5">
        <v>4.1195715829999999</v>
      </c>
    </row>
    <row r="6606" spans="1:5" hidden="1">
      <c r="A6606" s="4" t="s">
        <v>8</v>
      </c>
      <c r="B6606" s="2">
        <v>2039</v>
      </c>
      <c r="C6606" s="1" t="s">
        <v>25</v>
      </c>
      <c r="D6606" s="1" t="s">
        <v>24</v>
      </c>
      <c r="E6606" s="5">
        <v>4.0447432980000002</v>
      </c>
    </row>
    <row r="6607" spans="1:5" hidden="1">
      <c r="A6607" s="4" t="s">
        <v>8</v>
      </c>
      <c r="B6607" s="2">
        <v>2040</v>
      </c>
      <c r="C6607" s="1" t="s">
        <v>25</v>
      </c>
      <c r="D6607" s="1" t="s">
        <v>24</v>
      </c>
      <c r="E6607" s="5">
        <v>3.9697014980000001</v>
      </c>
    </row>
    <row r="6608" spans="1:5" hidden="1">
      <c r="A6608" s="4" t="s">
        <v>8</v>
      </c>
      <c r="B6608" s="2">
        <v>2041</v>
      </c>
      <c r="C6608" s="1" t="s">
        <v>25</v>
      </c>
      <c r="D6608" s="1" t="s">
        <v>24</v>
      </c>
      <c r="E6608" s="5">
        <v>3.920910074</v>
      </c>
    </row>
    <row r="6609" spans="1:5" hidden="1">
      <c r="A6609" s="4" t="s">
        <v>8</v>
      </c>
      <c r="B6609" s="2">
        <v>2042</v>
      </c>
      <c r="C6609" s="1" t="s">
        <v>25</v>
      </c>
      <c r="D6609" s="1" t="s">
        <v>24</v>
      </c>
      <c r="E6609" s="5">
        <v>3.8721232099999998</v>
      </c>
    </row>
    <row r="6610" spans="1:5" hidden="1">
      <c r="A6610" s="4" t="s">
        <v>8</v>
      </c>
      <c r="B6610" s="2">
        <v>2043</v>
      </c>
      <c r="C6610" s="1" t="s">
        <v>25</v>
      </c>
      <c r="D6610" s="1" t="s">
        <v>24</v>
      </c>
      <c r="E6610" s="5">
        <v>3.8231933929999999</v>
      </c>
    </row>
    <row r="6611" spans="1:5" hidden="1">
      <c r="A6611" s="4" t="s">
        <v>8</v>
      </c>
      <c r="B6611" s="2">
        <v>2044</v>
      </c>
      <c r="C6611" s="1" t="s">
        <v>25</v>
      </c>
      <c r="D6611" s="1" t="s">
        <v>24</v>
      </c>
      <c r="E6611" s="5">
        <v>3.774120623</v>
      </c>
    </row>
    <row r="6612" spans="1:5" hidden="1">
      <c r="A6612" s="4" t="s">
        <v>8</v>
      </c>
      <c r="B6612" s="2">
        <v>2045</v>
      </c>
      <c r="C6612" s="1" t="s">
        <v>25</v>
      </c>
      <c r="D6612" s="1" t="s">
        <v>24</v>
      </c>
      <c r="E6612" s="5">
        <v>3.7247564080000002</v>
      </c>
    </row>
    <row r="6613" spans="1:5" hidden="1">
      <c r="A6613" s="4" t="s">
        <v>8</v>
      </c>
      <c r="B6613" s="2">
        <v>2046</v>
      </c>
      <c r="C6613" s="1" t="s">
        <v>25</v>
      </c>
      <c r="D6613" s="1" t="s">
        <v>24</v>
      </c>
      <c r="E6613" s="5">
        <v>3.6753975360000002</v>
      </c>
    </row>
    <row r="6614" spans="1:5" hidden="1">
      <c r="A6614" s="4" t="s">
        <v>8</v>
      </c>
      <c r="B6614" s="2">
        <v>2047</v>
      </c>
      <c r="C6614" s="1" t="s">
        <v>25</v>
      </c>
      <c r="D6614" s="1" t="s">
        <v>24</v>
      </c>
      <c r="E6614" s="5">
        <v>3.6258957110000001</v>
      </c>
    </row>
    <row r="6615" spans="1:5" hidden="1">
      <c r="A6615" s="4" t="s">
        <v>8</v>
      </c>
      <c r="B6615" s="2">
        <v>2048</v>
      </c>
      <c r="C6615" s="1" t="s">
        <v>25</v>
      </c>
      <c r="D6615" s="1" t="s">
        <v>24</v>
      </c>
      <c r="E6615" s="5">
        <v>3.5762509329999999</v>
      </c>
    </row>
    <row r="6616" spans="1:5" hidden="1">
      <c r="A6616" s="4" t="s">
        <v>8</v>
      </c>
      <c r="B6616" s="2">
        <v>2049</v>
      </c>
      <c r="C6616" s="1" t="s">
        <v>25</v>
      </c>
      <c r="D6616" s="1" t="s">
        <v>24</v>
      </c>
      <c r="E6616" s="5">
        <v>3.5263139269999999</v>
      </c>
    </row>
    <row r="6617" spans="1:5" hidden="1">
      <c r="A6617" s="4" t="s">
        <v>8</v>
      </c>
      <c r="B6617" s="2">
        <v>2050</v>
      </c>
      <c r="C6617" s="1" t="s">
        <v>25</v>
      </c>
      <c r="D6617" s="1" t="s">
        <v>24</v>
      </c>
      <c r="E6617" s="5">
        <v>3.4763830470000001</v>
      </c>
    </row>
    <row r="6618" spans="1:5" hidden="1">
      <c r="A6618" s="4" t="s">
        <v>8</v>
      </c>
      <c r="B6618" s="2">
        <v>2051</v>
      </c>
      <c r="C6618" s="1" t="s">
        <v>25</v>
      </c>
      <c r="D6618" s="1" t="s">
        <v>24</v>
      </c>
      <c r="E6618" s="5">
        <v>3.4578585770000001</v>
      </c>
    </row>
    <row r="6619" spans="1:5" hidden="1">
      <c r="A6619" s="4" t="s">
        <v>8</v>
      </c>
      <c r="B6619" s="2">
        <v>2052</v>
      </c>
      <c r="C6619" s="1" t="s">
        <v>25</v>
      </c>
      <c r="D6619" s="1" t="s">
        <v>24</v>
      </c>
      <c r="E6619" s="5">
        <v>3.4392737119999999</v>
      </c>
    </row>
    <row r="6620" spans="1:5" hidden="1">
      <c r="A6620" s="4" t="s">
        <v>8</v>
      </c>
      <c r="B6620" s="2">
        <v>2053</v>
      </c>
      <c r="C6620" s="1" t="s">
        <v>25</v>
      </c>
      <c r="D6620" s="1" t="s">
        <v>24</v>
      </c>
      <c r="E6620" s="5">
        <v>3.4205650589999999</v>
      </c>
    </row>
    <row r="6621" spans="1:5" hidden="1">
      <c r="A6621" s="4" t="s">
        <v>8</v>
      </c>
      <c r="B6621" s="2">
        <v>2054</v>
      </c>
      <c r="C6621" s="1" t="s">
        <v>25</v>
      </c>
      <c r="D6621" s="1" t="s">
        <v>24</v>
      </c>
      <c r="E6621" s="5">
        <v>3.4018593240000001</v>
      </c>
    </row>
    <row r="6622" spans="1:5" hidden="1">
      <c r="A6622" s="4" t="s">
        <v>8</v>
      </c>
      <c r="B6622" s="2">
        <v>2055</v>
      </c>
      <c r="C6622" s="1" t="s">
        <v>25</v>
      </c>
      <c r="D6622" s="1" t="s">
        <v>24</v>
      </c>
      <c r="E6622" s="5">
        <v>3.3830931959999999</v>
      </c>
    </row>
    <row r="6623" spans="1:5" hidden="1">
      <c r="A6623" s="4" t="s">
        <v>8</v>
      </c>
      <c r="B6623" s="2">
        <v>2056</v>
      </c>
      <c r="C6623" s="1" t="s">
        <v>25</v>
      </c>
      <c r="D6623" s="1" t="s">
        <v>24</v>
      </c>
      <c r="E6623" s="5">
        <v>3.364266674</v>
      </c>
    </row>
    <row r="6624" spans="1:5" hidden="1">
      <c r="A6624" s="4" t="s">
        <v>8</v>
      </c>
      <c r="B6624" s="2">
        <v>2057</v>
      </c>
      <c r="C6624" s="1" t="s">
        <v>25</v>
      </c>
      <c r="D6624" s="1" t="s">
        <v>24</v>
      </c>
      <c r="E6624" s="5">
        <v>3.3453160309999999</v>
      </c>
    </row>
    <row r="6625" spans="1:5" hidden="1">
      <c r="A6625" s="4" t="s">
        <v>8</v>
      </c>
      <c r="B6625" s="2">
        <v>2058</v>
      </c>
      <c r="C6625" s="1" t="s">
        <v>25</v>
      </c>
      <c r="D6625" s="1" t="s">
        <v>24</v>
      </c>
      <c r="E6625" s="5">
        <v>3.326368639</v>
      </c>
    </row>
    <row r="6626" spans="1:5" hidden="1">
      <c r="A6626" s="4" t="s">
        <v>8</v>
      </c>
      <c r="B6626" s="2">
        <v>2059</v>
      </c>
      <c r="C6626" s="1" t="s">
        <v>25</v>
      </c>
      <c r="D6626" s="1" t="s">
        <v>24</v>
      </c>
      <c r="E6626" s="5">
        <v>3.307360853</v>
      </c>
    </row>
    <row r="6627" spans="1:5" hidden="1">
      <c r="A6627" s="4" t="s">
        <v>8</v>
      </c>
      <c r="B6627" s="2">
        <v>2060</v>
      </c>
      <c r="C6627" s="1" t="s">
        <v>25</v>
      </c>
      <c r="D6627" s="1" t="s">
        <v>24</v>
      </c>
      <c r="E6627" s="5">
        <v>3.288292674</v>
      </c>
    </row>
    <row r="6628" spans="1:5" hidden="1">
      <c r="A6628" s="4" t="s">
        <v>8</v>
      </c>
      <c r="B6628" s="2">
        <v>2061</v>
      </c>
      <c r="C6628" s="1" t="s">
        <v>25</v>
      </c>
      <c r="D6628" s="1" t="s">
        <v>24</v>
      </c>
      <c r="E6628" s="5">
        <v>3.2703979419999998</v>
      </c>
    </row>
    <row r="6629" spans="1:5" hidden="1">
      <c r="A6629" s="4" t="s">
        <v>8</v>
      </c>
      <c r="B6629" s="2">
        <v>2062</v>
      </c>
      <c r="C6629" s="1" t="s">
        <v>25</v>
      </c>
      <c r="D6629" s="1" t="s">
        <v>24</v>
      </c>
      <c r="E6629" s="5">
        <v>3.252506592</v>
      </c>
    </row>
    <row r="6630" spans="1:5" hidden="1">
      <c r="A6630" s="4" t="s">
        <v>8</v>
      </c>
      <c r="B6630" s="2">
        <v>2063</v>
      </c>
      <c r="C6630" s="1" t="s">
        <v>25</v>
      </c>
      <c r="D6630" s="1" t="s">
        <v>24</v>
      </c>
      <c r="E6630" s="5">
        <v>3.2345581920000002</v>
      </c>
    </row>
    <row r="6631" spans="1:5" hidden="1">
      <c r="A6631" s="4" t="s">
        <v>8</v>
      </c>
      <c r="B6631" s="2">
        <v>2064</v>
      </c>
      <c r="C6631" s="1" t="s">
        <v>25</v>
      </c>
      <c r="D6631" s="1" t="s">
        <v>24</v>
      </c>
      <c r="E6631" s="5">
        <v>3.2165527420000002</v>
      </c>
    </row>
    <row r="6632" spans="1:5" hidden="1">
      <c r="A6632" s="4" t="s">
        <v>8</v>
      </c>
      <c r="B6632" s="2">
        <v>2065</v>
      </c>
      <c r="C6632" s="1" t="s">
        <v>25</v>
      </c>
      <c r="D6632" s="1" t="s">
        <v>24</v>
      </c>
      <c r="E6632" s="5">
        <v>3.1984294179999999</v>
      </c>
    </row>
    <row r="6633" spans="1:5" hidden="1">
      <c r="A6633" s="4" t="s">
        <v>8</v>
      </c>
      <c r="B6633" s="2">
        <v>2066</v>
      </c>
      <c r="C6633" s="1" t="s">
        <v>25</v>
      </c>
      <c r="D6633" s="1" t="s">
        <v>24</v>
      </c>
      <c r="E6633" s="5">
        <v>3.1803097889999998</v>
      </c>
    </row>
    <row r="6634" spans="1:5" hidden="1">
      <c r="A6634" s="4" t="s">
        <v>8</v>
      </c>
      <c r="B6634" s="2">
        <v>2067</v>
      </c>
      <c r="C6634" s="1" t="s">
        <v>25</v>
      </c>
      <c r="D6634" s="1" t="s">
        <v>24</v>
      </c>
      <c r="E6634" s="5">
        <v>3.1621331100000001</v>
      </c>
    </row>
    <row r="6635" spans="1:5" hidden="1">
      <c r="A6635" s="4" t="s">
        <v>8</v>
      </c>
      <c r="B6635" s="2">
        <v>2068</v>
      </c>
      <c r="C6635" s="1" t="s">
        <v>25</v>
      </c>
      <c r="D6635" s="1" t="s">
        <v>24</v>
      </c>
      <c r="E6635" s="5">
        <v>3.1438993800000001</v>
      </c>
    </row>
    <row r="6636" spans="1:5" hidden="1">
      <c r="A6636" s="4" t="s">
        <v>8</v>
      </c>
      <c r="B6636" s="2">
        <v>2069</v>
      </c>
      <c r="C6636" s="1" t="s">
        <v>25</v>
      </c>
      <c r="D6636" s="1" t="s">
        <v>24</v>
      </c>
      <c r="E6636" s="5">
        <v>3.1255474630000002</v>
      </c>
    </row>
    <row r="6637" spans="1:5" hidden="1">
      <c r="A6637" s="4" t="s">
        <v>8</v>
      </c>
      <c r="B6637" s="2">
        <v>2070</v>
      </c>
      <c r="C6637" s="1" t="s">
        <v>25</v>
      </c>
      <c r="D6637" s="1" t="s">
        <v>24</v>
      </c>
      <c r="E6637" s="5">
        <v>3.1071995549999998</v>
      </c>
    </row>
    <row r="6638" spans="1:5" hidden="1">
      <c r="A6638" s="4" t="s">
        <v>8</v>
      </c>
      <c r="B6638" s="2">
        <v>2071</v>
      </c>
      <c r="C6638" s="1" t="s">
        <v>25</v>
      </c>
      <c r="D6638" s="1" t="s">
        <v>24</v>
      </c>
      <c r="E6638" s="5">
        <v>3.0721962939999998</v>
      </c>
    </row>
    <row r="6639" spans="1:5" hidden="1">
      <c r="A6639" s="4" t="s">
        <v>8</v>
      </c>
      <c r="B6639" s="2">
        <v>2072</v>
      </c>
      <c r="C6639" s="1" t="s">
        <v>25</v>
      </c>
      <c r="D6639" s="1" t="s">
        <v>24</v>
      </c>
      <c r="E6639" s="5">
        <v>3.0370936560000001</v>
      </c>
    </row>
    <row r="6640" spans="1:5" hidden="1">
      <c r="A6640" s="4" t="s">
        <v>8</v>
      </c>
      <c r="B6640" s="2">
        <v>2073</v>
      </c>
      <c r="C6640" s="1" t="s">
        <v>25</v>
      </c>
      <c r="D6640" s="1" t="s">
        <v>24</v>
      </c>
      <c r="E6640" s="5">
        <v>3.0017846010000002</v>
      </c>
    </row>
    <row r="6641" spans="1:5" hidden="1">
      <c r="A6641" s="4" t="s">
        <v>8</v>
      </c>
      <c r="B6641" s="2">
        <v>2074</v>
      </c>
      <c r="C6641" s="1" t="s">
        <v>25</v>
      </c>
      <c r="D6641" s="1" t="s">
        <v>24</v>
      </c>
      <c r="E6641" s="5">
        <v>2.9664830709999999</v>
      </c>
    </row>
    <row r="6642" spans="1:5" hidden="1">
      <c r="A6642" s="4" t="s">
        <v>8</v>
      </c>
      <c r="B6642" s="2">
        <v>2075</v>
      </c>
      <c r="C6642" s="1" t="s">
        <v>25</v>
      </c>
      <c r="D6642" s="1" t="s">
        <v>24</v>
      </c>
      <c r="E6642" s="5">
        <v>2.9310821640000002</v>
      </c>
    </row>
    <row r="6643" spans="1:5" hidden="1">
      <c r="A6643" s="4" t="s">
        <v>8</v>
      </c>
      <c r="B6643" s="2">
        <v>2076</v>
      </c>
      <c r="C6643" s="1" t="s">
        <v>25</v>
      </c>
      <c r="D6643" s="1" t="s">
        <v>24</v>
      </c>
      <c r="E6643" s="5">
        <v>2.8955818789999999</v>
      </c>
    </row>
    <row r="6644" spans="1:5" hidden="1">
      <c r="A6644" s="4" t="s">
        <v>8</v>
      </c>
      <c r="B6644" s="2">
        <v>2077</v>
      </c>
      <c r="C6644" s="1" t="s">
        <v>25</v>
      </c>
      <c r="D6644" s="1" t="s">
        <v>24</v>
      </c>
      <c r="E6644" s="5">
        <v>2.8598746319999999</v>
      </c>
    </row>
    <row r="6645" spans="1:5" hidden="1">
      <c r="A6645" s="4" t="s">
        <v>8</v>
      </c>
      <c r="B6645" s="2">
        <v>2078</v>
      </c>
      <c r="C6645" s="1" t="s">
        <v>25</v>
      </c>
      <c r="D6645" s="1" t="s">
        <v>24</v>
      </c>
      <c r="E6645" s="5">
        <v>2.8241754559999999</v>
      </c>
    </row>
    <row r="6646" spans="1:5" hidden="1">
      <c r="A6646" s="4" t="s">
        <v>8</v>
      </c>
      <c r="B6646" s="2">
        <v>2079</v>
      </c>
      <c r="C6646" s="1" t="s">
        <v>25</v>
      </c>
      <c r="D6646" s="1" t="s">
        <v>24</v>
      </c>
      <c r="E6646" s="5">
        <v>2.788376902</v>
      </c>
    </row>
    <row r="6647" spans="1:5" hidden="1">
      <c r="A6647" s="4" t="s">
        <v>8</v>
      </c>
      <c r="B6647" s="2">
        <v>2080</v>
      </c>
      <c r="C6647" s="1" t="s">
        <v>25</v>
      </c>
      <c r="D6647" s="1" t="s">
        <v>24</v>
      </c>
      <c r="E6647" s="5">
        <v>2.7524789709999999</v>
      </c>
    </row>
    <row r="6648" spans="1:5" hidden="1">
      <c r="A6648" s="4" t="s">
        <v>8</v>
      </c>
      <c r="B6648" s="2">
        <v>2081</v>
      </c>
      <c r="C6648" s="1" t="s">
        <v>25</v>
      </c>
      <c r="D6648" s="1" t="s">
        <v>24</v>
      </c>
      <c r="E6648" s="5">
        <v>2.7244086689999998</v>
      </c>
    </row>
    <row r="6649" spans="1:5" hidden="1">
      <c r="A6649" s="4" t="s">
        <v>8</v>
      </c>
      <c r="B6649" s="2">
        <v>2082</v>
      </c>
      <c r="C6649" s="1" t="s">
        <v>25</v>
      </c>
      <c r="D6649" s="1" t="s">
        <v>24</v>
      </c>
      <c r="E6649" s="5">
        <v>2.6964150619999998</v>
      </c>
    </row>
    <row r="6650" spans="1:5" hidden="1">
      <c r="A6650" s="4" t="s">
        <v>8</v>
      </c>
      <c r="B6650" s="2">
        <v>2083</v>
      </c>
      <c r="C6650" s="1" t="s">
        <v>25</v>
      </c>
      <c r="D6650" s="1" t="s">
        <v>24</v>
      </c>
      <c r="E6650" s="5">
        <v>2.6684214549999998</v>
      </c>
    </row>
    <row r="6651" spans="1:5" hidden="1">
      <c r="A6651" s="4" t="s">
        <v>8</v>
      </c>
      <c r="B6651" s="2">
        <v>2084</v>
      </c>
      <c r="C6651" s="1" t="s">
        <v>25</v>
      </c>
      <c r="D6651" s="1" t="s">
        <v>24</v>
      </c>
      <c r="E6651" s="5">
        <v>2.6404278479999999</v>
      </c>
    </row>
    <row r="6652" spans="1:5" hidden="1">
      <c r="A6652" s="4" t="s">
        <v>8</v>
      </c>
      <c r="B6652" s="2">
        <v>2085</v>
      </c>
      <c r="C6652" s="1" t="s">
        <v>25</v>
      </c>
      <c r="D6652" s="1" t="s">
        <v>24</v>
      </c>
      <c r="E6652" s="5">
        <v>2.6123575460000001</v>
      </c>
    </row>
    <row r="6653" spans="1:5" hidden="1">
      <c r="A6653" s="4" t="s">
        <v>8</v>
      </c>
      <c r="B6653" s="2">
        <v>2086</v>
      </c>
      <c r="C6653" s="1" t="s">
        <v>25</v>
      </c>
      <c r="D6653" s="1" t="s">
        <v>24</v>
      </c>
      <c r="E6653" s="5">
        <v>2.5843639390000002</v>
      </c>
    </row>
    <row r="6654" spans="1:5" hidden="1">
      <c r="A6654" s="4" t="s">
        <v>8</v>
      </c>
      <c r="B6654" s="2">
        <v>2087</v>
      </c>
      <c r="C6654" s="1" t="s">
        <v>25</v>
      </c>
      <c r="D6654" s="1" t="s">
        <v>24</v>
      </c>
      <c r="E6654" s="5">
        <v>2.5563703320000002</v>
      </c>
    </row>
    <row r="6655" spans="1:5" hidden="1">
      <c r="A6655" s="4" t="s">
        <v>8</v>
      </c>
      <c r="B6655" s="2">
        <v>2088</v>
      </c>
      <c r="C6655" s="1" t="s">
        <v>25</v>
      </c>
      <c r="D6655" s="1" t="s">
        <v>24</v>
      </c>
      <c r="E6655" s="5">
        <v>2.5283767250000002</v>
      </c>
    </row>
    <row r="6656" spans="1:5" hidden="1">
      <c r="A6656" s="4" t="s">
        <v>8</v>
      </c>
      <c r="B6656" s="2">
        <v>2089</v>
      </c>
      <c r="C6656" s="1" t="s">
        <v>25</v>
      </c>
      <c r="D6656" s="1" t="s">
        <v>24</v>
      </c>
      <c r="E6656" s="5">
        <v>2.5003064230000001</v>
      </c>
    </row>
    <row r="6657" spans="1:5" hidden="1">
      <c r="A6657" s="4" t="s">
        <v>8</v>
      </c>
      <c r="B6657" s="2">
        <v>2090</v>
      </c>
      <c r="C6657" s="1" t="s">
        <v>25</v>
      </c>
      <c r="D6657" s="1" t="s">
        <v>24</v>
      </c>
      <c r="E6657" s="5">
        <v>2.4723128160000001</v>
      </c>
    </row>
    <row r="6658" spans="1:5" hidden="1">
      <c r="A6658" s="4" t="s">
        <v>8</v>
      </c>
      <c r="B6658" s="2">
        <v>2091</v>
      </c>
      <c r="C6658" s="1" t="s">
        <v>25</v>
      </c>
      <c r="D6658" s="1" t="s">
        <v>24</v>
      </c>
      <c r="E6658" s="5">
        <v>2.4477976739999998</v>
      </c>
    </row>
    <row r="6659" spans="1:5" hidden="1">
      <c r="A6659" s="4" t="s">
        <v>8</v>
      </c>
      <c r="B6659" s="2">
        <v>2092</v>
      </c>
      <c r="C6659" s="1" t="s">
        <v>25</v>
      </c>
      <c r="D6659" s="1" t="s">
        <v>24</v>
      </c>
      <c r="E6659" s="5">
        <v>2.4232825309999999</v>
      </c>
    </row>
    <row r="6660" spans="1:5" hidden="1">
      <c r="A6660" s="4" t="s">
        <v>8</v>
      </c>
      <c r="B6660" s="2">
        <v>2093</v>
      </c>
      <c r="C6660" s="1" t="s">
        <v>25</v>
      </c>
      <c r="D6660" s="1" t="s">
        <v>24</v>
      </c>
      <c r="E6660" s="5">
        <v>2.3987002240000002</v>
      </c>
    </row>
    <row r="6661" spans="1:5" hidden="1">
      <c r="A6661" s="4" t="s">
        <v>8</v>
      </c>
      <c r="B6661" s="2">
        <v>2094</v>
      </c>
      <c r="C6661" s="1" t="s">
        <v>25</v>
      </c>
      <c r="D6661" s="1" t="s">
        <v>24</v>
      </c>
      <c r="E6661" s="5">
        <v>2.3741850809999998</v>
      </c>
    </row>
    <row r="6662" spans="1:5" hidden="1">
      <c r="A6662" s="4" t="s">
        <v>8</v>
      </c>
      <c r="B6662" s="2">
        <v>2095</v>
      </c>
      <c r="C6662" s="1" t="s">
        <v>25</v>
      </c>
      <c r="D6662" s="1" t="s">
        <v>24</v>
      </c>
      <c r="E6662" s="5">
        <v>2.349669939</v>
      </c>
    </row>
    <row r="6663" spans="1:5" hidden="1">
      <c r="A6663" s="4" t="s">
        <v>8</v>
      </c>
      <c r="B6663" s="2">
        <v>2096</v>
      </c>
      <c r="C6663" s="1" t="s">
        <v>25</v>
      </c>
      <c r="D6663" s="1" t="s">
        <v>24</v>
      </c>
      <c r="E6663" s="5">
        <v>2.3251547970000002</v>
      </c>
    </row>
    <row r="6664" spans="1:5" hidden="1">
      <c r="A6664" s="4" t="s">
        <v>8</v>
      </c>
      <c r="B6664" s="2">
        <v>2097</v>
      </c>
      <c r="C6664" s="1" t="s">
        <v>25</v>
      </c>
      <c r="D6664" s="1" t="s">
        <v>24</v>
      </c>
      <c r="E6664" s="5">
        <v>2.3005724889999999</v>
      </c>
    </row>
    <row r="6665" spans="1:5" hidden="1">
      <c r="A6665" s="4" t="s">
        <v>8</v>
      </c>
      <c r="B6665" s="2">
        <v>2098</v>
      </c>
      <c r="C6665" s="1" t="s">
        <v>25</v>
      </c>
      <c r="D6665" s="1" t="s">
        <v>24</v>
      </c>
      <c r="E6665" s="5">
        <v>2.2760573470000001</v>
      </c>
    </row>
    <row r="6666" spans="1:5" hidden="1">
      <c r="A6666" s="4" t="s">
        <v>8</v>
      </c>
      <c r="B6666" s="2">
        <v>2099</v>
      </c>
      <c r="C6666" s="1" t="s">
        <v>25</v>
      </c>
      <c r="D6666" s="1" t="s">
        <v>24</v>
      </c>
      <c r="E6666" s="5">
        <v>2.2515422040000002</v>
      </c>
    </row>
    <row r="6667" spans="1:5" hidden="1">
      <c r="A6667" s="4" t="s">
        <v>8</v>
      </c>
      <c r="B6667" s="2">
        <v>2100</v>
      </c>
      <c r="C6667" s="1" t="s">
        <v>25</v>
      </c>
      <c r="D6667" s="1" t="s">
        <v>24</v>
      </c>
      <c r="E6667" s="5">
        <v>2.2270270619999999</v>
      </c>
    </row>
    <row r="6668" spans="1:5" hidden="1">
      <c r="A6668" s="4" t="s">
        <v>9</v>
      </c>
      <c r="B6668" s="2">
        <v>2000</v>
      </c>
      <c r="C6668" s="1" t="s">
        <v>25</v>
      </c>
      <c r="D6668" s="1" t="s">
        <v>24</v>
      </c>
      <c r="E6668" s="5">
        <v>7.113418899</v>
      </c>
    </row>
    <row r="6669" spans="1:5" hidden="1">
      <c r="A6669" s="4" t="s">
        <v>9</v>
      </c>
      <c r="B6669" s="2">
        <v>2001</v>
      </c>
      <c r="C6669" s="1" t="s">
        <v>25</v>
      </c>
      <c r="D6669" s="1" t="s">
        <v>24</v>
      </c>
      <c r="E6669" s="5">
        <v>7.2046737580000002</v>
      </c>
    </row>
    <row r="6670" spans="1:5" hidden="1">
      <c r="A6670" s="4" t="s">
        <v>9</v>
      </c>
      <c r="B6670" s="2">
        <v>2002</v>
      </c>
      <c r="C6670" s="1" t="s">
        <v>25</v>
      </c>
      <c r="D6670" s="1" t="s">
        <v>24</v>
      </c>
      <c r="E6670" s="5">
        <v>7.5883558720000002</v>
      </c>
    </row>
    <row r="6671" spans="1:5" hidden="1">
      <c r="A6671" s="4" t="s">
        <v>9</v>
      </c>
      <c r="B6671" s="2">
        <v>2003</v>
      </c>
      <c r="C6671" s="1" t="s">
        <v>25</v>
      </c>
      <c r="D6671" s="1" t="s">
        <v>24</v>
      </c>
      <c r="E6671" s="5">
        <v>7.6680784380000002</v>
      </c>
    </row>
    <row r="6672" spans="1:5" hidden="1">
      <c r="A6672" s="4" t="s">
        <v>9</v>
      </c>
      <c r="B6672" s="2">
        <v>2004</v>
      </c>
      <c r="C6672" s="1" t="s">
        <v>25</v>
      </c>
      <c r="D6672" s="1" t="s">
        <v>24</v>
      </c>
      <c r="E6672" s="5">
        <v>7.8560039000000002</v>
      </c>
    </row>
    <row r="6673" spans="1:5" hidden="1">
      <c r="A6673" s="4" t="s">
        <v>9</v>
      </c>
      <c r="B6673" s="2">
        <v>2005</v>
      </c>
      <c r="C6673" s="1" t="s">
        <v>25</v>
      </c>
      <c r="D6673" s="1" t="s">
        <v>24</v>
      </c>
      <c r="E6673" s="5">
        <v>8.0287329379999992</v>
      </c>
    </row>
    <row r="6674" spans="1:5" hidden="1">
      <c r="A6674" s="4" t="s">
        <v>9</v>
      </c>
      <c r="B6674" s="2">
        <v>2006</v>
      </c>
      <c r="C6674" s="1" t="s">
        <v>25</v>
      </c>
      <c r="D6674" s="1" t="s">
        <v>24</v>
      </c>
      <c r="E6674" s="5">
        <v>7.9605217499999998</v>
      </c>
    </row>
    <row r="6675" spans="1:5" hidden="1">
      <c r="A6675" s="4" t="s">
        <v>9</v>
      </c>
      <c r="B6675" s="2">
        <v>2007</v>
      </c>
      <c r="C6675" s="1" t="s">
        <v>25</v>
      </c>
      <c r="D6675" s="1" t="s">
        <v>24</v>
      </c>
      <c r="E6675" s="5">
        <v>8.1687719540000003</v>
      </c>
    </row>
    <row r="6676" spans="1:5" hidden="1">
      <c r="A6676" s="4" t="s">
        <v>9</v>
      </c>
      <c r="B6676" s="2">
        <v>2008</v>
      </c>
      <c r="C6676" s="1" t="s">
        <v>25</v>
      </c>
      <c r="D6676" s="1" t="s">
        <v>24</v>
      </c>
      <c r="E6676" s="5">
        <v>7.936498963</v>
      </c>
    </row>
    <row r="6677" spans="1:5" hidden="1">
      <c r="A6677" s="4" t="s">
        <v>9</v>
      </c>
      <c r="B6677" s="2">
        <v>2009</v>
      </c>
      <c r="C6677" s="1" t="s">
        <v>25</v>
      </c>
      <c r="D6677" s="1" t="s">
        <v>24</v>
      </c>
      <c r="E6677" s="5">
        <v>7.8618389070000001</v>
      </c>
    </row>
    <row r="6678" spans="1:5" hidden="1">
      <c r="A6678" s="4" t="s">
        <v>9</v>
      </c>
      <c r="B6678" s="2">
        <v>2010</v>
      </c>
      <c r="C6678" s="1" t="s">
        <v>25</v>
      </c>
      <c r="D6678" s="1" t="s">
        <v>24</v>
      </c>
      <c r="E6678" s="5">
        <v>8.3062962200000001</v>
      </c>
    </row>
    <row r="6679" spans="1:5" hidden="1">
      <c r="A6679" s="4" t="s">
        <v>9</v>
      </c>
      <c r="B6679" s="2">
        <v>2011</v>
      </c>
      <c r="C6679" s="1" t="s">
        <v>25</v>
      </c>
      <c r="D6679" s="1" t="s">
        <v>24</v>
      </c>
      <c r="E6679" s="5">
        <v>7.973211128</v>
      </c>
    </row>
    <row r="6680" spans="1:5" hidden="1">
      <c r="A6680" s="4" t="s">
        <v>9</v>
      </c>
      <c r="B6680" s="2">
        <v>2012</v>
      </c>
      <c r="C6680" s="1" t="s">
        <v>25</v>
      </c>
      <c r="D6680" s="1" t="s">
        <v>24</v>
      </c>
      <c r="E6680" s="5">
        <v>8.1625657310000008</v>
      </c>
    </row>
    <row r="6681" spans="1:5" hidden="1">
      <c r="A6681" s="4" t="s">
        <v>9</v>
      </c>
      <c r="B6681" s="2">
        <v>2013</v>
      </c>
      <c r="C6681" s="1" t="s">
        <v>25</v>
      </c>
      <c r="D6681" s="1" t="s">
        <v>24</v>
      </c>
      <c r="E6681" s="5">
        <v>7.8422593459999996</v>
      </c>
    </row>
    <row r="6682" spans="1:5" hidden="1">
      <c r="A6682" s="4" t="s">
        <v>9</v>
      </c>
      <c r="B6682" s="2">
        <v>2014</v>
      </c>
      <c r="C6682" s="1" t="s">
        <v>25</v>
      </c>
      <c r="D6682" s="1" t="s">
        <v>24</v>
      </c>
      <c r="E6682" s="5">
        <v>7.934828048</v>
      </c>
    </row>
    <row r="6683" spans="1:5" hidden="1">
      <c r="A6683" s="4" t="s">
        <v>9</v>
      </c>
      <c r="B6683" s="2">
        <v>2015</v>
      </c>
      <c r="C6683" s="1" t="s">
        <v>25</v>
      </c>
      <c r="D6683" s="1" t="s">
        <v>24</v>
      </c>
      <c r="E6683" s="5">
        <v>7.926370575</v>
      </c>
    </row>
    <row r="6684" spans="1:5" hidden="1">
      <c r="A6684" s="4" t="s">
        <v>9</v>
      </c>
      <c r="B6684" s="2">
        <v>2016</v>
      </c>
      <c r="C6684" s="1" t="s">
        <v>25</v>
      </c>
      <c r="D6684" s="1" t="s">
        <v>24</v>
      </c>
      <c r="E6684" s="5">
        <v>7.5680597929999998</v>
      </c>
    </row>
    <row r="6685" spans="1:5" hidden="1">
      <c r="A6685" s="4" t="s">
        <v>9</v>
      </c>
      <c r="B6685" s="2">
        <v>2017</v>
      </c>
      <c r="C6685" s="1" t="s">
        <v>25</v>
      </c>
      <c r="D6685" s="1" t="s">
        <v>24</v>
      </c>
      <c r="E6685" s="5">
        <v>7.5623189210000001</v>
      </c>
    </row>
    <row r="6686" spans="1:5" hidden="1">
      <c r="A6686" s="4" t="s">
        <v>9</v>
      </c>
      <c r="B6686" s="2">
        <v>2018</v>
      </c>
      <c r="C6686" s="1" t="s">
        <v>25</v>
      </c>
      <c r="D6686" s="1" t="s">
        <v>24</v>
      </c>
      <c r="E6686" s="5">
        <v>7.4590954619999996</v>
      </c>
    </row>
    <row r="6687" spans="1:5" hidden="1">
      <c r="A6687" s="4" t="s">
        <v>9</v>
      </c>
      <c r="B6687" s="2">
        <v>2019</v>
      </c>
      <c r="C6687" s="1" t="s">
        <v>25</v>
      </c>
      <c r="D6687" s="1" t="s">
        <v>24</v>
      </c>
      <c r="E6687" s="5">
        <v>7.7818424019999997</v>
      </c>
    </row>
    <row r="6688" spans="1:5" hidden="1">
      <c r="A6688" s="4" t="s">
        <v>9</v>
      </c>
      <c r="B6688" s="2">
        <v>2020</v>
      </c>
      <c r="C6688" s="1" t="s">
        <v>25</v>
      </c>
      <c r="D6688" s="1" t="s">
        <v>24</v>
      </c>
      <c r="E6688" s="5">
        <v>6.5250205870000002</v>
      </c>
    </row>
    <row r="6689" spans="1:5" hidden="1">
      <c r="A6689" s="4" t="s">
        <v>9</v>
      </c>
      <c r="B6689" s="2">
        <v>2021</v>
      </c>
      <c r="C6689" s="1" t="s">
        <v>25</v>
      </c>
      <c r="D6689" s="1" t="s">
        <v>24</v>
      </c>
      <c r="E6689" s="5">
        <v>6.8719473679999998</v>
      </c>
    </row>
    <row r="6690" spans="1:5" hidden="1">
      <c r="A6690" s="4" t="s">
        <v>9</v>
      </c>
      <c r="B6690" s="2">
        <v>2022</v>
      </c>
      <c r="C6690" s="1" t="s">
        <v>25</v>
      </c>
      <c r="D6690" s="1" t="s">
        <v>24</v>
      </c>
      <c r="E6690" s="5">
        <v>6.7017019119999999</v>
      </c>
    </row>
    <row r="6691" spans="1:5" hidden="1">
      <c r="A6691" s="4" t="s">
        <v>9</v>
      </c>
      <c r="B6691" s="2">
        <v>2023</v>
      </c>
      <c r="C6691" s="1" t="s">
        <v>25</v>
      </c>
      <c r="D6691" s="1" t="s">
        <v>24</v>
      </c>
      <c r="E6691" s="5">
        <v>6.7017019119999999</v>
      </c>
    </row>
    <row r="6692" spans="1:5" hidden="1">
      <c r="A6692" s="4" t="s">
        <v>9</v>
      </c>
      <c r="B6692" s="2">
        <v>2024</v>
      </c>
      <c r="C6692" s="1" t="s">
        <v>25</v>
      </c>
      <c r="D6692" s="1" t="s">
        <v>24</v>
      </c>
      <c r="E6692" s="5">
        <v>6.7017019119999999</v>
      </c>
    </row>
    <row r="6693" spans="1:5" hidden="1">
      <c r="A6693" s="4" t="s">
        <v>9</v>
      </c>
      <c r="B6693" s="2">
        <v>2025</v>
      </c>
      <c r="C6693" s="1" t="s">
        <v>25</v>
      </c>
      <c r="D6693" s="1" t="s">
        <v>24</v>
      </c>
      <c r="E6693" s="5">
        <v>6.7017019119999999</v>
      </c>
    </row>
    <row r="6694" spans="1:5" hidden="1">
      <c r="A6694" s="4" t="s">
        <v>9</v>
      </c>
      <c r="B6694" s="2">
        <v>2026</v>
      </c>
      <c r="C6694" s="1" t="s">
        <v>25</v>
      </c>
      <c r="D6694" s="1" t="s">
        <v>24</v>
      </c>
      <c r="E6694" s="5">
        <v>6.4523526695999998</v>
      </c>
    </row>
    <row r="6695" spans="1:5" hidden="1">
      <c r="A6695" s="4" t="s">
        <v>9</v>
      </c>
      <c r="B6695" s="2">
        <v>2027</v>
      </c>
      <c r="C6695" s="1" t="s">
        <v>25</v>
      </c>
      <c r="D6695" s="1" t="s">
        <v>24</v>
      </c>
      <c r="E6695" s="5">
        <v>6.0776896851999993</v>
      </c>
    </row>
    <row r="6696" spans="1:5" hidden="1">
      <c r="A6696" s="4" t="s">
        <v>9</v>
      </c>
      <c r="B6696" s="2">
        <v>2028</v>
      </c>
      <c r="C6696" s="1" t="s">
        <v>25</v>
      </c>
      <c r="D6696" s="1" t="s">
        <v>24</v>
      </c>
      <c r="E6696" s="5">
        <v>5.5772772663999994</v>
      </c>
    </row>
    <row r="6697" spans="1:5" hidden="1">
      <c r="A6697" s="4" t="s">
        <v>9</v>
      </c>
      <c r="B6697" s="2">
        <v>2029</v>
      </c>
      <c r="C6697" s="1" t="s">
        <v>25</v>
      </c>
      <c r="D6697" s="1" t="s">
        <v>24</v>
      </c>
      <c r="E6697" s="5">
        <v>4.9499778752000001</v>
      </c>
    </row>
    <row r="6698" spans="1:5" hidden="1">
      <c r="A6698" s="4" t="s">
        <v>9</v>
      </c>
      <c r="B6698" s="2">
        <v>2030</v>
      </c>
      <c r="C6698" s="1" t="s">
        <v>25</v>
      </c>
      <c r="D6698" s="1" t="s">
        <v>24</v>
      </c>
      <c r="E6698" s="5">
        <v>4.1965830520000003</v>
      </c>
    </row>
    <row r="6699" spans="1:5" hidden="1">
      <c r="A6699" s="4" t="s">
        <v>9</v>
      </c>
      <c r="B6699" s="2">
        <v>2031</v>
      </c>
      <c r="C6699" s="1" t="s">
        <v>25</v>
      </c>
      <c r="D6699" s="1" t="s">
        <v>24</v>
      </c>
      <c r="E6699" s="5">
        <v>4.1171920990000004</v>
      </c>
    </row>
    <row r="6700" spans="1:5" hidden="1">
      <c r="A6700" s="4" t="s">
        <v>9</v>
      </c>
      <c r="B6700" s="2">
        <v>2032</v>
      </c>
      <c r="C6700" s="1" t="s">
        <v>25</v>
      </c>
      <c r="D6700" s="1" t="s">
        <v>24</v>
      </c>
      <c r="E6700" s="5">
        <v>4.0376107660000002</v>
      </c>
    </row>
    <row r="6701" spans="1:5" hidden="1">
      <c r="A6701" s="4" t="s">
        <v>9</v>
      </c>
      <c r="B6701" s="2">
        <v>2033</v>
      </c>
      <c r="C6701" s="1" t="s">
        <v>25</v>
      </c>
      <c r="D6701" s="1" t="s">
        <v>24</v>
      </c>
      <c r="E6701" s="5">
        <v>3.9576079979999998</v>
      </c>
    </row>
    <row r="6702" spans="1:5" hidden="1">
      <c r="A6702" s="4" t="s">
        <v>9</v>
      </c>
      <c r="B6702" s="2">
        <v>2034</v>
      </c>
      <c r="C6702" s="1" t="s">
        <v>25</v>
      </c>
      <c r="D6702" s="1" t="s">
        <v>24</v>
      </c>
      <c r="E6702" s="5">
        <v>3.877645641</v>
      </c>
    </row>
    <row r="6703" spans="1:5" hidden="1">
      <c r="A6703" s="4" t="s">
        <v>9</v>
      </c>
      <c r="B6703" s="2">
        <v>2035</v>
      </c>
      <c r="C6703" s="1" t="s">
        <v>25</v>
      </c>
      <c r="D6703" s="1" t="s">
        <v>24</v>
      </c>
      <c r="E6703" s="5">
        <v>3.7974929030000002</v>
      </c>
    </row>
    <row r="6704" spans="1:5" hidden="1">
      <c r="A6704" s="4" t="s">
        <v>9</v>
      </c>
      <c r="B6704" s="2">
        <v>2036</v>
      </c>
      <c r="C6704" s="1" t="s">
        <v>25</v>
      </c>
      <c r="D6704" s="1" t="s">
        <v>24</v>
      </c>
      <c r="E6704" s="5">
        <v>3.7171497840000001</v>
      </c>
    </row>
    <row r="6705" spans="1:5" hidden="1">
      <c r="A6705" s="4" t="s">
        <v>9</v>
      </c>
      <c r="B6705" s="2">
        <v>2037</v>
      </c>
      <c r="C6705" s="1" t="s">
        <v>25</v>
      </c>
      <c r="D6705" s="1" t="s">
        <v>24</v>
      </c>
      <c r="E6705" s="5">
        <v>3.6363841880000001</v>
      </c>
    </row>
    <row r="6706" spans="1:5" hidden="1">
      <c r="A6706" s="4" t="s">
        <v>9</v>
      </c>
      <c r="B6706" s="2">
        <v>2038</v>
      </c>
      <c r="C6706" s="1" t="s">
        <v>25</v>
      </c>
      <c r="D6706" s="1" t="s">
        <v>24</v>
      </c>
      <c r="E6706" s="5">
        <v>3.5556600459999999</v>
      </c>
    </row>
    <row r="6707" spans="1:5" hidden="1">
      <c r="A6707" s="4" t="s">
        <v>9</v>
      </c>
      <c r="B6707" s="2">
        <v>2039</v>
      </c>
      <c r="C6707" s="1" t="s">
        <v>25</v>
      </c>
      <c r="D6707" s="1" t="s">
        <v>24</v>
      </c>
      <c r="E6707" s="5">
        <v>3.4747455230000002</v>
      </c>
    </row>
    <row r="6708" spans="1:5" hidden="1">
      <c r="A6708" s="4" t="s">
        <v>9</v>
      </c>
      <c r="B6708" s="2">
        <v>2040</v>
      </c>
      <c r="C6708" s="1" t="s">
        <v>25</v>
      </c>
      <c r="D6708" s="1" t="s">
        <v>24</v>
      </c>
      <c r="E6708" s="5">
        <v>3.3936406180000001</v>
      </c>
    </row>
    <row r="6709" spans="1:5" hidden="1">
      <c r="A6709" s="4" t="s">
        <v>9</v>
      </c>
      <c r="B6709" s="2">
        <v>2041</v>
      </c>
      <c r="C6709" s="1" t="s">
        <v>25</v>
      </c>
      <c r="D6709" s="1" t="s">
        <v>24</v>
      </c>
      <c r="E6709" s="5">
        <v>3.3256179559999999</v>
      </c>
    </row>
    <row r="6710" spans="1:5" hidden="1">
      <c r="A6710" s="4" t="s">
        <v>9</v>
      </c>
      <c r="B6710" s="2">
        <v>2042</v>
      </c>
      <c r="C6710" s="1" t="s">
        <v>25</v>
      </c>
      <c r="D6710" s="1" t="s">
        <v>24</v>
      </c>
      <c r="E6710" s="5">
        <v>3.2576310639999999</v>
      </c>
    </row>
    <row r="6711" spans="1:5" hidden="1">
      <c r="A6711" s="4" t="s">
        <v>9</v>
      </c>
      <c r="B6711" s="2">
        <v>2043</v>
      </c>
      <c r="C6711" s="1" t="s">
        <v>25</v>
      </c>
      <c r="D6711" s="1" t="s">
        <v>24</v>
      </c>
      <c r="E6711" s="5">
        <v>3.1894839240000001</v>
      </c>
    </row>
    <row r="6712" spans="1:5" hidden="1">
      <c r="A6712" s="4" t="s">
        <v>9</v>
      </c>
      <c r="B6712" s="2">
        <v>2044</v>
      </c>
      <c r="C6712" s="1" t="s">
        <v>25</v>
      </c>
      <c r="D6712" s="1" t="s">
        <v>24</v>
      </c>
      <c r="E6712" s="5">
        <v>3.1211765360000001</v>
      </c>
    </row>
    <row r="6713" spans="1:5" hidden="1">
      <c r="A6713" s="4" t="s">
        <v>9</v>
      </c>
      <c r="B6713" s="2">
        <v>2045</v>
      </c>
      <c r="C6713" s="1" t="s">
        <v>25</v>
      </c>
      <c r="D6713" s="1" t="s">
        <v>24</v>
      </c>
      <c r="E6713" s="5">
        <v>3.052511784</v>
      </c>
    </row>
    <row r="6714" spans="1:5" hidden="1">
      <c r="A6714" s="4" t="s">
        <v>9</v>
      </c>
      <c r="B6714" s="2">
        <v>2046</v>
      </c>
      <c r="C6714" s="1" t="s">
        <v>25</v>
      </c>
      <c r="D6714" s="1" t="s">
        <v>24</v>
      </c>
      <c r="E6714" s="5">
        <v>2.983883681</v>
      </c>
    </row>
    <row r="6715" spans="1:5" hidden="1">
      <c r="A6715" s="4" t="s">
        <v>9</v>
      </c>
      <c r="B6715" s="2">
        <v>2047</v>
      </c>
      <c r="C6715" s="1" t="s">
        <v>25</v>
      </c>
      <c r="D6715" s="1" t="s">
        <v>24</v>
      </c>
      <c r="E6715" s="5">
        <v>2.9150953309999998</v>
      </c>
    </row>
    <row r="6716" spans="1:5" hidden="1">
      <c r="A6716" s="4" t="s">
        <v>9</v>
      </c>
      <c r="B6716" s="2">
        <v>2048</v>
      </c>
      <c r="C6716" s="1" t="s">
        <v>25</v>
      </c>
      <c r="D6716" s="1" t="s">
        <v>24</v>
      </c>
      <c r="E6716" s="5">
        <v>2.8461467319999998</v>
      </c>
    </row>
    <row r="6717" spans="1:5" hidden="1">
      <c r="A6717" s="4" t="s">
        <v>9</v>
      </c>
      <c r="B6717" s="2">
        <v>2049</v>
      </c>
      <c r="C6717" s="1" t="s">
        <v>25</v>
      </c>
      <c r="D6717" s="1" t="s">
        <v>24</v>
      </c>
      <c r="E6717" s="5">
        <v>2.7768398919999999</v>
      </c>
    </row>
    <row r="6718" spans="1:5" hidden="1">
      <c r="A6718" s="4" t="s">
        <v>9</v>
      </c>
      <c r="B6718" s="2">
        <v>2050</v>
      </c>
      <c r="C6718" s="1" t="s">
        <v>25</v>
      </c>
      <c r="D6718" s="1" t="s">
        <v>24</v>
      </c>
      <c r="E6718" s="5">
        <v>2.7075705779999999</v>
      </c>
    </row>
    <row r="6719" spans="1:5" hidden="1">
      <c r="A6719" s="4" t="s">
        <v>9</v>
      </c>
      <c r="B6719" s="2">
        <v>2051</v>
      </c>
      <c r="C6719" s="1" t="s">
        <v>25</v>
      </c>
      <c r="D6719" s="1" t="s">
        <v>24</v>
      </c>
      <c r="E6719" s="5">
        <v>2.6835808839999999</v>
      </c>
    </row>
    <row r="6720" spans="1:5" hidden="1">
      <c r="A6720" s="4" t="s">
        <v>9</v>
      </c>
      <c r="B6720" s="2">
        <v>2052</v>
      </c>
      <c r="C6720" s="1" t="s">
        <v>25</v>
      </c>
      <c r="D6720" s="1" t="s">
        <v>24</v>
      </c>
      <c r="E6720" s="5">
        <v>2.6595314769999998</v>
      </c>
    </row>
    <row r="6721" spans="1:5" hidden="1">
      <c r="A6721" s="4" t="s">
        <v>9</v>
      </c>
      <c r="B6721" s="2">
        <v>2053</v>
      </c>
      <c r="C6721" s="1" t="s">
        <v>25</v>
      </c>
      <c r="D6721" s="1" t="s">
        <v>24</v>
      </c>
      <c r="E6721" s="5">
        <v>2.6353482549999998</v>
      </c>
    </row>
    <row r="6722" spans="1:5" hidden="1">
      <c r="A6722" s="4" t="s">
        <v>9</v>
      </c>
      <c r="B6722" s="2">
        <v>2054</v>
      </c>
      <c r="C6722" s="1" t="s">
        <v>25</v>
      </c>
      <c r="D6722" s="1" t="s">
        <v>24</v>
      </c>
      <c r="E6722" s="5">
        <v>2.6111793429999999</v>
      </c>
    </row>
    <row r="6723" spans="1:5" hidden="1">
      <c r="A6723" s="4" t="s">
        <v>9</v>
      </c>
      <c r="B6723" s="2">
        <v>2055</v>
      </c>
      <c r="C6723" s="1" t="s">
        <v>25</v>
      </c>
      <c r="D6723" s="1" t="s">
        <v>24</v>
      </c>
      <c r="E6723" s="5">
        <v>2.5869507199999999</v>
      </c>
    </row>
    <row r="6724" spans="1:5" hidden="1">
      <c r="A6724" s="4" t="s">
        <v>9</v>
      </c>
      <c r="B6724" s="2">
        <v>2056</v>
      </c>
      <c r="C6724" s="1" t="s">
        <v>25</v>
      </c>
      <c r="D6724" s="1" t="s">
        <v>24</v>
      </c>
      <c r="E6724" s="5">
        <v>2.5626623849999999</v>
      </c>
    </row>
    <row r="6725" spans="1:5" hidden="1">
      <c r="A6725" s="4" t="s">
        <v>9</v>
      </c>
      <c r="B6725" s="2">
        <v>2057</v>
      </c>
      <c r="C6725" s="1" t="s">
        <v>25</v>
      </c>
      <c r="D6725" s="1" t="s">
        <v>24</v>
      </c>
      <c r="E6725" s="5">
        <v>2.5382399069999999</v>
      </c>
    </row>
    <row r="6726" spans="1:5" hidden="1">
      <c r="A6726" s="4" t="s">
        <v>9</v>
      </c>
      <c r="B6726" s="2">
        <v>2058</v>
      </c>
      <c r="C6726" s="1" t="s">
        <v>25</v>
      </c>
      <c r="D6726" s="1" t="s">
        <v>24</v>
      </c>
      <c r="E6726" s="5">
        <v>2.513832066</v>
      </c>
    </row>
    <row r="6727" spans="1:5" hidden="1">
      <c r="A6727" s="4" t="s">
        <v>9</v>
      </c>
      <c r="B6727" s="2">
        <v>2059</v>
      </c>
      <c r="C6727" s="1" t="s">
        <v>25</v>
      </c>
      <c r="D6727" s="1" t="s">
        <v>24</v>
      </c>
      <c r="E6727" s="5">
        <v>2.489364514</v>
      </c>
    </row>
    <row r="6728" spans="1:5" hidden="1">
      <c r="A6728" s="4" t="s">
        <v>9</v>
      </c>
      <c r="B6728" s="2">
        <v>2060</v>
      </c>
      <c r="C6728" s="1" t="s">
        <v>25</v>
      </c>
      <c r="D6728" s="1" t="s">
        <v>24</v>
      </c>
      <c r="E6728" s="5">
        <v>2.46483725</v>
      </c>
    </row>
    <row r="6729" spans="1:5" hidden="1">
      <c r="A6729" s="4" t="s">
        <v>9</v>
      </c>
      <c r="B6729" s="2">
        <v>2061</v>
      </c>
      <c r="C6729" s="1" t="s">
        <v>25</v>
      </c>
      <c r="D6729" s="1" t="s">
        <v>24</v>
      </c>
      <c r="E6729" s="5">
        <v>2.4529579560000001</v>
      </c>
    </row>
    <row r="6730" spans="1:5" hidden="1">
      <c r="A6730" s="4" t="s">
        <v>9</v>
      </c>
      <c r="B6730" s="2">
        <v>2062</v>
      </c>
      <c r="C6730" s="1" t="s">
        <v>25</v>
      </c>
      <c r="D6730" s="1" t="s">
        <v>24</v>
      </c>
      <c r="E6730" s="5">
        <v>2.4410866370000002</v>
      </c>
    </row>
    <row r="6731" spans="1:5" hidden="1">
      <c r="A6731" s="4" t="s">
        <v>9</v>
      </c>
      <c r="B6731" s="2">
        <v>2063</v>
      </c>
      <c r="C6731" s="1" t="s">
        <v>25</v>
      </c>
      <c r="D6731" s="1" t="s">
        <v>24</v>
      </c>
      <c r="E6731" s="5">
        <v>2.4291835000000002</v>
      </c>
    </row>
    <row r="6732" spans="1:5" hidden="1">
      <c r="A6732" s="4" t="s">
        <v>9</v>
      </c>
      <c r="B6732" s="2">
        <v>2064</v>
      </c>
      <c r="C6732" s="1" t="s">
        <v>25</v>
      </c>
      <c r="D6732" s="1" t="s">
        <v>24</v>
      </c>
      <c r="E6732" s="5">
        <v>2.4172485479999999</v>
      </c>
    </row>
    <row r="6733" spans="1:5" hidden="1">
      <c r="A6733" s="4" t="s">
        <v>9</v>
      </c>
      <c r="B6733" s="2">
        <v>2065</v>
      </c>
      <c r="C6733" s="1" t="s">
        <v>25</v>
      </c>
      <c r="D6733" s="1" t="s">
        <v>24</v>
      </c>
      <c r="E6733" s="5">
        <v>2.405241771</v>
      </c>
    </row>
    <row r="6734" spans="1:5" hidden="1">
      <c r="A6734" s="4" t="s">
        <v>9</v>
      </c>
      <c r="B6734" s="2">
        <v>2066</v>
      </c>
      <c r="C6734" s="1" t="s">
        <v>25</v>
      </c>
      <c r="D6734" s="1" t="s">
        <v>24</v>
      </c>
      <c r="E6734" s="5">
        <v>2.3932431420000002</v>
      </c>
    </row>
    <row r="6735" spans="1:5" hidden="1">
      <c r="A6735" s="4" t="s">
        <v>9</v>
      </c>
      <c r="B6735" s="2">
        <v>2067</v>
      </c>
      <c r="C6735" s="1" t="s">
        <v>25</v>
      </c>
      <c r="D6735" s="1" t="s">
        <v>24</v>
      </c>
      <c r="E6735" s="5">
        <v>2.381212697</v>
      </c>
    </row>
    <row r="6736" spans="1:5" hidden="1">
      <c r="A6736" s="4" t="s">
        <v>9</v>
      </c>
      <c r="B6736" s="2">
        <v>2068</v>
      </c>
      <c r="C6736" s="1" t="s">
        <v>25</v>
      </c>
      <c r="D6736" s="1" t="s">
        <v>24</v>
      </c>
      <c r="E6736" s="5">
        <v>2.3691504349999999</v>
      </c>
    </row>
    <row r="6737" spans="1:5" hidden="1">
      <c r="A6737" s="4" t="s">
        <v>9</v>
      </c>
      <c r="B6737" s="2">
        <v>2069</v>
      </c>
      <c r="C6737" s="1" t="s">
        <v>25</v>
      </c>
      <c r="D6737" s="1" t="s">
        <v>24</v>
      </c>
      <c r="E6737" s="5">
        <v>2.357016175</v>
      </c>
    </row>
    <row r="6738" spans="1:5" hidden="1">
      <c r="A6738" s="4" t="s">
        <v>9</v>
      </c>
      <c r="B6738" s="2">
        <v>2070</v>
      </c>
      <c r="C6738" s="1" t="s">
        <v>25</v>
      </c>
      <c r="D6738" s="1" t="s">
        <v>24</v>
      </c>
      <c r="E6738" s="5">
        <v>2.344890237</v>
      </c>
    </row>
    <row r="6739" spans="1:5" hidden="1">
      <c r="A6739" s="4" t="s">
        <v>9</v>
      </c>
      <c r="B6739" s="2">
        <v>2071</v>
      </c>
      <c r="C6739" s="1" t="s">
        <v>25</v>
      </c>
      <c r="D6739" s="1" t="s">
        <v>24</v>
      </c>
      <c r="E6739" s="5">
        <v>2.334901747</v>
      </c>
    </row>
    <row r="6740" spans="1:5" hidden="1">
      <c r="A6740" s="4" t="s">
        <v>9</v>
      </c>
      <c r="B6740" s="2">
        <v>2072</v>
      </c>
      <c r="C6740" s="1" t="s">
        <v>25</v>
      </c>
      <c r="D6740" s="1" t="s">
        <v>24</v>
      </c>
      <c r="E6740" s="5">
        <v>2.3248861359999999</v>
      </c>
    </row>
    <row r="6741" spans="1:5" hidden="1">
      <c r="A6741" s="4" t="s">
        <v>9</v>
      </c>
      <c r="B6741" s="2">
        <v>2073</v>
      </c>
      <c r="C6741" s="1" t="s">
        <v>25</v>
      </c>
      <c r="D6741" s="1" t="s">
        <v>24</v>
      </c>
      <c r="E6741" s="5">
        <v>2.3148090030000001</v>
      </c>
    </row>
    <row r="6742" spans="1:5" hidden="1">
      <c r="A6742" s="4" t="s">
        <v>9</v>
      </c>
      <c r="B6742" s="2">
        <v>2074</v>
      </c>
      <c r="C6742" s="1" t="s">
        <v>25</v>
      </c>
      <c r="D6742" s="1" t="s">
        <v>24</v>
      </c>
      <c r="E6742" s="5">
        <v>2.3047391140000002</v>
      </c>
    </row>
    <row r="6743" spans="1:5" hidden="1">
      <c r="A6743" s="4" t="s">
        <v>9</v>
      </c>
      <c r="B6743" s="2">
        <v>2075</v>
      </c>
      <c r="C6743" s="1" t="s">
        <v>25</v>
      </c>
      <c r="D6743" s="1" t="s">
        <v>24</v>
      </c>
      <c r="E6743" s="5">
        <v>2.2946421039999998</v>
      </c>
    </row>
    <row r="6744" spans="1:5" hidden="1">
      <c r="A6744" s="4" t="s">
        <v>9</v>
      </c>
      <c r="B6744" s="2">
        <v>2076</v>
      </c>
      <c r="C6744" s="1" t="s">
        <v>25</v>
      </c>
      <c r="D6744" s="1" t="s">
        <v>24</v>
      </c>
      <c r="E6744" s="5">
        <v>2.2845179729999998</v>
      </c>
    </row>
    <row r="6745" spans="1:5" hidden="1">
      <c r="A6745" s="4" t="s">
        <v>9</v>
      </c>
      <c r="B6745" s="2">
        <v>2077</v>
      </c>
      <c r="C6745" s="1" t="s">
        <v>25</v>
      </c>
      <c r="D6745" s="1" t="s">
        <v>24</v>
      </c>
      <c r="E6745" s="5">
        <v>2.2743321710000002</v>
      </c>
    </row>
    <row r="6746" spans="1:5" hidden="1">
      <c r="A6746" s="4" t="s">
        <v>9</v>
      </c>
      <c r="B6746" s="2">
        <v>2078</v>
      </c>
      <c r="C6746" s="1" t="s">
        <v>25</v>
      </c>
      <c r="D6746" s="1" t="s">
        <v>24</v>
      </c>
      <c r="E6746" s="5">
        <v>2.2641537619999998</v>
      </c>
    </row>
    <row r="6747" spans="1:5" hidden="1">
      <c r="A6747" s="4" t="s">
        <v>9</v>
      </c>
      <c r="B6747" s="2">
        <v>2079</v>
      </c>
      <c r="C6747" s="1" t="s">
        <v>25</v>
      </c>
      <c r="D6747" s="1" t="s">
        <v>24</v>
      </c>
      <c r="E6747" s="5">
        <v>2.2539482309999999</v>
      </c>
    </row>
    <row r="6748" spans="1:5" hidden="1">
      <c r="A6748" s="4" t="s">
        <v>9</v>
      </c>
      <c r="B6748" s="2">
        <v>2080</v>
      </c>
      <c r="C6748" s="1" t="s">
        <v>25</v>
      </c>
      <c r="D6748" s="1" t="s">
        <v>24</v>
      </c>
      <c r="E6748" s="5">
        <v>2.2437155799999999</v>
      </c>
    </row>
    <row r="6749" spans="1:5" hidden="1">
      <c r="A6749" s="4" t="s">
        <v>9</v>
      </c>
      <c r="B6749" s="2">
        <v>2081</v>
      </c>
      <c r="C6749" s="1" t="s">
        <v>25</v>
      </c>
      <c r="D6749" s="1" t="s">
        <v>24</v>
      </c>
      <c r="E6749" s="5">
        <v>2.2370716129999999</v>
      </c>
    </row>
    <row r="6750" spans="1:5" hidden="1">
      <c r="A6750" s="4" t="s">
        <v>9</v>
      </c>
      <c r="B6750" s="2">
        <v>2082</v>
      </c>
      <c r="C6750" s="1" t="s">
        <v>25</v>
      </c>
      <c r="D6750" s="1" t="s">
        <v>24</v>
      </c>
      <c r="E6750" s="5">
        <v>2.230445799</v>
      </c>
    </row>
    <row r="6751" spans="1:5" hidden="1">
      <c r="A6751" s="4" t="s">
        <v>9</v>
      </c>
      <c r="B6751" s="2">
        <v>2083</v>
      </c>
      <c r="C6751" s="1" t="s">
        <v>25</v>
      </c>
      <c r="D6751" s="1" t="s">
        <v>24</v>
      </c>
      <c r="E6751" s="5">
        <v>2.2238199860000001</v>
      </c>
    </row>
    <row r="6752" spans="1:5" hidden="1">
      <c r="A6752" s="4" t="s">
        <v>9</v>
      </c>
      <c r="B6752" s="2">
        <v>2084</v>
      </c>
      <c r="C6752" s="1" t="s">
        <v>25</v>
      </c>
      <c r="D6752" s="1" t="s">
        <v>24</v>
      </c>
      <c r="E6752" s="5">
        <v>2.2171941720000001</v>
      </c>
    </row>
    <row r="6753" spans="1:5" hidden="1">
      <c r="A6753" s="4" t="s">
        <v>9</v>
      </c>
      <c r="B6753" s="2">
        <v>2085</v>
      </c>
      <c r="C6753" s="1" t="s">
        <v>25</v>
      </c>
      <c r="D6753" s="1" t="s">
        <v>24</v>
      </c>
      <c r="E6753" s="5">
        <v>2.2105502050000001</v>
      </c>
    </row>
    <row r="6754" spans="1:5" hidden="1">
      <c r="A6754" s="4" t="s">
        <v>9</v>
      </c>
      <c r="B6754" s="2">
        <v>2086</v>
      </c>
      <c r="C6754" s="1" t="s">
        <v>25</v>
      </c>
      <c r="D6754" s="1" t="s">
        <v>24</v>
      </c>
      <c r="E6754" s="5">
        <v>2.2039243910000001</v>
      </c>
    </row>
    <row r="6755" spans="1:5" hidden="1">
      <c r="A6755" s="4" t="s">
        <v>9</v>
      </c>
      <c r="B6755" s="2">
        <v>2087</v>
      </c>
      <c r="C6755" s="1" t="s">
        <v>25</v>
      </c>
      <c r="D6755" s="1" t="s">
        <v>24</v>
      </c>
      <c r="E6755" s="5">
        <v>2.1972985770000002</v>
      </c>
    </row>
    <row r="6756" spans="1:5" hidden="1">
      <c r="A6756" s="4" t="s">
        <v>9</v>
      </c>
      <c r="B6756" s="2">
        <v>2088</v>
      </c>
      <c r="C6756" s="1" t="s">
        <v>25</v>
      </c>
      <c r="D6756" s="1" t="s">
        <v>24</v>
      </c>
      <c r="E6756" s="5">
        <v>2.1906727639999999</v>
      </c>
    </row>
    <row r="6757" spans="1:5" hidden="1">
      <c r="A6757" s="4" t="s">
        <v>9</v>
      </c>
      <c r="B6757" s="2">
        <v>2089</v>
      </c>
      <c r="C6757" s="1" t="s">
        <v>25</v>
      </c>
      <c r="D6757" s="1" t="s">
        <v>24</v>
      </c>
      <c r="E6757" s="5">
        <v>2.1840287969999999</v>
      </c>
    </row>
    <row r="6758" spans="1:5" hidden="1">
      <c r="A6758" s="4" t="s">
        <v>9</v>
      </c>
      <c r="B6758" s="2">
        <v>2090</v>
      </c>
      <c r="C6758" s="1" t="s">
        <v>25</v>
      </c>
      <c r="D6758" s="1" t="s">
        <v>24</v>
      </c>
      <c r="E6758" s="5">
        <v>2.1774029829999999</v>
      </c>
    </row>
    <row r="6759" spans="1:5" hidden="1">
      <c r="A6759" s="4" t="s">
        <v>9</v>
      </c>
      <c r="B6759" s="2">
        <v>2091</v>
      </c>
      <c r="C6759" s="1" t="s">
        <v>25</v>
      </c>
      <c r="D6759" s="1" t="s">
        <v>24</v>
      </c>
      <c r="E6759" s="5">
        <v>2.1671264269999999</v>
      </c>
    </row>
    <row r="6760" spans="1:5" hidden="1">
      <c r="A6760" s="4" t="s">
        <v>9</v>
      </c>
      <c r="B6760" s="2">
        <v>2092</v>
      </c>
      <c r="C6760" s="1" t="s">
        <v>25</v>
      </c>
      <c r="D6760" s="1" t="s">
        <v>24</v>
      </c>
      <c r="E6760" s="5">
        <v>2.156849872</v>
      </c>
    </row>
    <row r="6761" spans="1:5" hidden="1">
      <c r="A6761" s="4" t="s">
        <v>9</v>
      </c>
      <c r="B6761" s="2">
        <v>2093</v>
      </c>
      <c r="C6761" s="1" t="s">
        <v>25</v>
      </c>
      <c r="D6761" s="1" t="s">
        <v>24</v>
      </c>
      <c r="E6761" s="5">
        <v>2.1465451619999998</v>
      </c>
    </row>
    <row r="6762" spans="1:5" hidden="1">
      <c r="A6762" s="4" t="s">
        <v>9</v>
      </c>
      <c r="B6762" s="2">
        <v>2094</v>
      </c>
      <c r="C6762" s="1" t="s">
        <v>25</v>
      </c>
      <c r="D6762" s="1" t="s">
        <v>24</v>
      </c>
      <c r="E6762" s="5">
        <v>2.1362686059999998</v>
      </c>
    </row>
    <row r="6763" spans="1:5" hidden="1">
      <c r="A6763" s="4" t="s">
        <v>9</v>
      </c>
      <c r="B6763" s="2">
        <v>2095</v>
      </c>
      <c r="C6763" s="1" t="s">
        <v>25</v>
      </c>
      <c r="D6763" s="1" t="s">
        <v>24</v>
      </c>
      <c r="E6763" s="5">
        <v>2.1259920509999999</v>
      </c>
    </row>
    <row r="6764" spans="1:5" hidden="1">
      <c r="A6764" s="4" t="s">
        <v>9</v>
      </c>
      <c r="B6764" s="2">
        <v>2096</v>
      </c>
      <c r="C6764" s="1" t="s">
        <v>25</v>
      </c>
      <c r="D6764" s="1" t="s">
        <v>24</v>
      </c>
      <c r="E6764" s="5">
        <v>2.1157154949999999</v>
      </c>
    </row>
    <row r="6765" spans="1:5" hidden="1">
      <c r="A6765" s="4" t="s">
        <v>9</v>
      </c>
      <c r="B6765" s="2">
        <v>2097</v>
      </c>
      <c r="C6765" s="1" t="s">
        <v>25</v>
      </c>
      <c r="D6765" s="1" t="s">
        <v>24</v>
      </c>
      <c r="E6765" s="5">
        <v>2.1054107850000001</v>
      </c>
    </row>
    <row r="6766" spans="1:5" hidden="1">
      <c r="A6766" s="4" t="s">
        <v>9</v>
      </c>
      <c r="B6766" s="2">
        <v>2098</v>
      </c>
      <c r="C6766" s="1" t="s">
        <v>25</v>
      </c>
      <c r="D6766" s="1" t="s">
        <v>24</v>
      </c>
      <c r="E6766" s="5">
        <v>2.0951342290000001</v>
      </c>
    </row>
    <row r="6767" spans="1:5" hidden="1">
      <c r="A6767" s="4" t="s">
        <v>9</v>
      </c>
      <c r="B6767" s="2">
        <v>2099</v>
      </c>
      <c r="C6767" s="1" t="s">
        <v>25</v>
      </c>
      <c r="D6767" s="1" t="s">
        <v>24</v>
      </c>
      <c r="E6767" s="5">
        <v>2.0848576740000002</v>
      </c>
    </row>
    <row r="6768" spans="1:5" hidden="1">
      <c r="A6768" s="4" t="s">
        <v>9</v>
      </c>
      <c r="B6768" s="2">
        <v>2100</v>
      </c>
      <c r="C6768" s="1" t="s">
        <v>25</v>
      </c>
      <c r="D6768" s="1" t="s">
        <v>24</v>
      </c>
      <c r="E6768" s="5">
        <v>2.0745811179999998</v>
      </c>
    </row>
    <row r="6769" spans="1:5" hidden="1">
      <c r="A6769" s="4" t="s">
        <v>10</v>
      </c>
      <c r="B6769" s="2">
        <v>2000</v>
      </c>
      <c r="C6769" s="1" t="s">
        <v>25</v>
      </c>
      <c r="D6769" s="1" t="s">
        <v>24</v>
      </c>
      <c r="E6769" s="5">
        <v>7.113418899</v>
      </c>
    </row>
    <row r="6770" spans="1:5" hidden="1">
      <c r="A6770" s="4" t="s">
        <v>10</v>
      </c>
      <c r="B6770" s="2">
        <v>2001</v>
      </c>
      <c r="C6770" s="1" t="s">
        <v>25</v>
      </c>
      <c r="D6770" s="1" t="s">
        <v>24</v>
      </c>
      <c r="E6770" s="5">
        <v>7.2046737580000002</v>
      </c>
    </row>
    <row r="6771" spans="1:5" hidden="1">
      <c r="A6771" s="4" t="s">
        <v>10</v>
      </c>
      <c r="B6771" s="2">
        <v>2002</v>
      </c>
      <c r="C6771" s="1" t="s">
        <v>25</v>
      </c>
      <c r="D6771" s="1" t="s">
        <v>24</v>
      </c>
      <c r="E6771" s="5">
        <v>7.5883558720000002</v>
      </c>
    </row>
    <row r="6772" spans="1:5" hidden="1">
      <c r="A6772" s="4" t="s">
        <v>10</v>
      </c>
      <c r="B6772" s="2">
        <v>2003</v>
      </c>
      <c r="C6772" s="1" t="s">
        <v>25</v>
      </c>
      <c r="D6772" s="1" t="s">
        <v>24</v>
      </c>
      <c r="E6772" s="5">
        <v>7.6680784380000002</v>
      </c>
    </row>
    <row r="6773" spans="1:5" hidden="1">
      <c r="A6773" s="4" t="s">
        <v>10</v>
      </c>
      <c r="B6773" s="2">
        <v>2004</v>
      </c>
      <c r="C6773" s="1" t="s">
        <v>25</v>
      </c>
      <c r="D6773" s="1" t="s">
        <v>24</v>
      </c>
      <c r="E6773" s="5">
        <v>7.8560039000000002</v>
      </c>
    </row>
    <row r="6774" spans="1:5" hidden="1">
      <c r="A6774" s="4" t="s">
        <v>10</v>
      </c>
      <c r="B6774" s="2">
        <v>2005</v>
      </c>
      <c r="C6774" s="1" t="s">
        <v>25</v>
      </c>
      <c r="D6774" s="1" t="s">
        <v>24</v>
      </c>
      <c r="E6774" s="5">
        <v>8.0287329379999992</v>
      </c>
    </row>
    <row r="6775" spans="1:5" hidden="1">
      <c r="A6775" s="4" t="s">
        <v>10</v>
      </c>
      <c r="B6775" s="2">
        <v>2006</v>
      </c>
      <c r="C6775" s="1" t="s">
        <v>25</v>
      </c>
      <c r="D6775" s="1" t="s">
        <v>24</v>
      </c>
      <c r="E6775" s="5">
        <v>7.9605217499999998</v>
      </c>
    </row>
    <row r="6776" spans="1:5" hidden="1">
      <c r="A6776" s="4" t="s">
        <v>10</v>
      </c>
      <c r="B6776" s="2">
        <v>2007</v>
      </c>
      <c r="C6776" s="1" t="s">
        <v>25</v>
      </c>
      <c r="D6776" s="1" t="s">
        <v>24</v>
      </c>
      <c r="E6776" s="5">
        <v>8.1687719540000003</v>
      </c>
    </row>
    <row r="6777" spans="1:5" hidden="1">
      <c r="A6777" s="4" t="s">
        <v>10</v>
      </c>
      <c r="B6777" s="2">
        <v>2008</v>
      </c>
      <c r="C6777" s="1" t="s">
        <v>25</v>
      </c>
      <c r="D6777" s="1" t="s">
        <v>24</v>
      </c>
      <c r="E6777" s="5">
        <v>7.936498963</v>
      </c>
    </row>
    <row r="6778" spans="1:5" hidden="1">
      <c r="A6778" s="4" t="s">
        <v>10</v>
      </c>
      <c r="B6778" s="2">
        <v>2009</v>
      </c>
      <c r="C6778" s="1" t="s">
        <v>25</v>
      </c>
      <c r="D6778" s="1" t="s">
        <v>24</v>
      </c>
      <c r="E6778" s="5">
        <v>7.8618389070000001</v>
      </c>
    </row>
    <row r="6779" spans="1:5" hidden="1">
      <c r="A6779" s="4" t="s">
        <v>10</v>
      </c>
      <c r="B6779" s="2">
        <v>2010</v>
      </c>
      <c r="C6779" s="1" t="s">
        <v>25</v>
      </c>
      <c r="D6779" s="1" t="s">
        <v>24</v>
      </c>
      <c r="E6779" s="5">
        <v>8.3062962200000001</v>
      </c>
    </row>
    <row r="6780" spans="1:5" hidden="1">
      <c r="A6780" s="4" t="s">
        <v>10</v>
      </c>
      <c r="B6780" s="2">
        <v>2011</v>
      </c>
      <c r="C6780" s="1" t="s">
        <v>25</v>
      </c>
      <c r="D6780" s="1" t="s">
        <v>24</v>
      </c>
      <c r="E6780" s="5">
        <v>7.973211128</v>
      </c>
    </row>
    <row r="6781" spans="1:5" hidden="1">
      <c r="A6781" s="4" t="s">
        <v>10</v>
      </c>
      <c r="B6781" s="2">
        <v>2012</v>
      </c>
      <c r="C6781" s="1" t="s">
        <v>25</v>
      </c>
      <c r="D6781" s="1" t="s">
        <v>24</v>
      </c>
      <c r="E6781" s="5">
        <v>8.1625657310000008</v>
      </c>
    </row>
    <row r="6782" spans="1:5" hidden="1">
      <c r="A6782" s="4" t="s">
        <v>10</v>
      </c>
      <c r="B6782" s="2">
        <v>2013</v>
      </c>
      <c r="C6782" s="1" t="s">
        <v>25</v>
      </c>
      <c r="D6782" s="1" t="s">
        <v>24</v>
      </c>
      <c r="E6782" s="5">
        <v>7.8422593459999996</v>
      </c>
    </row>
    <row r="6783" spans="1:5" hidden="1">
      <c r="A6783" s="4" t="s">
        <v>10</v>
      </c>
      <c r="B6783" s="2">
        <v>2014</v>
      </c>
      <c r="C6783" s="1" t="s">
        <v>25</v>
      </c>
      <c r="D6783" s="1" t="s">
        <v>24</v>
      </c>
      <c r="E6783" s="5">
        <v>7.934828048</v>
      </c>
    </row>
    <row r="6784" spans="1:5" hidden="1">
      <c r="A6784" s="4" t="s">
        <v>10</v>
      </c>
      <c r="B6784" s="2">
        <v>2015</v>
      </c>
      <c r="C6784" s="1" t="s">
        <v>25</v>
      </c>
      <c r="D6784" s="1" t="s">
        <v>24</v>
      </c>
      <c r="E6784" s="5">
        <v>7.926370575</v>
      </c>
    </row>
    <row r="6785" spans="1:5" hidden="1">
      <c r="A6785" s="4" t="s">
        <v>10</v>
      </c>
      <c r="B6785" s="2">
        <v>2016</v>
      </c>
      <c r="C6785" s="1" t="s">
        <v>25</v>
      </c>
      <c r="D6785" s="1" t="s">
        <v>24</v>
      </c>
      <c r="E6785" s="5">
        <v>7.5680597929999998</v>
      </c>
    </row>
    <row r="6786" spans="1:5" hidden="1">
      <c r="A6786" s="4" t="s">
        <v>10</v>
      </c>
      <c r="B6786" s="2">
        <v>2017</v>
      </c>
      <c r="C6786" s="1" t="s">
        <v>25</v>
      </c>
      <c r="D6786" s="1" t="s">
        <v>24</v>
      </c>
      <c r="E6786" s="5">
        <v>7.5623189210000001</v>
      </c>
    </row>
    <row r="6787" spans="1:5" hidden="1">
      <c r="A6787" s="4" t="s">
        <v>10</v>
      </c>
      <c r="B6787" s="2">
        <v>2018</v>
      </c>
      <c r="C6787" s="1" t="s">
        <v>25</v>
      </c>
      <c r="D6787" s="1" t="s">
        <v>24</v>
      </c>
      <c r="E6787" s="5">
        <v>7.4590954619999996</v>
      </c>
    </row>
    <row r="6788" spans="1:5" hidden="1">
      <c r="A6788" s="4" t="s">
        <v>10</v>
      </c>
      <c r="B6788" s="2">
        <v>2019</v>
      </c>
      <c r="C6788" s="1" t="s">
        <v>25</v>
      </c>
      <c r="D6788" s="1" t="s">
        <v>24</v>
      </c>
      <c r="E6788" s="5">
        <v>7.7818424019999997</v>
      </c>
    </row>
    <row r="6789" spans="1:5" hidden="1">
      <c r="A6789" s="4" t="s">
        <v>10</v>
      </c>
      <c r="B6789" s="2">
        <v>2020</v>
      </c>
      <c r="C6789" s="1" t="s">
        <v>25</v>
      </c>
      <c r="D6789" s="1" t="s">
        <v>24</v>
      </c>
      <c r="E6789" s="5">
        <v>6.5250205870000002</v>
      </c>
    </row>
    <row r="6790" spans="1:5" hidden="1">
      <c r="A6790" s="4" t="s">
        <v>10</v>
      </c>
      <c r="B6790" s="2">
        <v>2021</v>
      </c>
      <c r="C6790" s="1" t="s">
        <v>25</v>
      </c>
      <c r="D6790" s="1" t="s">
        <v>24</v>
      </c>
      <c r="E6790" s="5">
        <v>6.8719473679999998</v>
      </c>
    </row>
    <row r="6791" spans="1:5" hidden="1">
      <c r="A6791" s="4" t="s">
        <v>10</v>
      </c>
      <c r="B6791" s="2">
        <v>2022</v>
      </c>
      <c r="C6791" s="1" t="s">
        <v>25</v>
      </c>
      <c r="D6791" s="1" t="s">
        <v>24</v>
      </c>
      <c r="E6791" s="5">
        <v>6.7017019119999999</v>
      </c>
    </row>
    <row r="6792" spans="1:5" hidden="1">
      <c r="A6792" s="4" t="s">
        <v>10</v>
      </c>
      <c r="B6792" s="2">
        <v>2023</v>
      </c>
      <c r="C6792" s="1" t="s">
        <v>25</v>
      </c>
      <c r="D6792" s="1" t="s">
        <v>24</v>
      </c>
      <c r="E6792" s="5">
        <v>6.7017019119999999</v>
      </c>
    </row>
    <row r="6793" spans="1:5" hidden="1">
      <c r="A6793" s="4" t="s">
        <v>10</v>
      </c>
      <c r="B6793" s="2">
        <v>2024</v>
      </c>
      <c r="C6793" s="1" t="s">
        <v>25</v>
      </c>
      <c r="D6793" s="1" t="s">
        <v>24</v>
      </c>
      <c r="E6793" s="5">
        <v>6.7017019119999999</v>
      </c>
    </row>
    <row r="6794" spans="1:5" hidden="1">
      <c r="A6794" s="4" t="s">
        <v>10</v>
      </c>
      <c r="B6794" s="2">
        <v>2025</v>
      </c>
      <c r="C6794" s="1" t="s">
        <v>25</v>
      </c>
      <c r="D6794" s="1" t="s">
        <v>24</v>
      </c>
      <c r="E6794" s="5">
        <v>6.7017019119999999</v>
      </c>
    </row>
    <row r="6795" spans="1:5" hidden="1">
      <c r="A6795" s="4" t="s">
        <v>10</v>
      </c>
      <c r="B6795" s="2">
        <v>2026</v>
      </c>
      <c r="C6795" s="1" t="s">
        <v>25</v>
      </c>
      <c r="D6795" s="1" t="s">
        <v>24</v>
      </c>
      <c r="E6795" s="5">
        <v>6.6782831666</v>
      </c>
    </row>
    <row r="6796" spans="1:5" hidden="1">
      <c r="A6796" s="4" t="s">
        <v>10</v>
      </c>
      <c r="B6796" s="2">
        <v>2027</v>
      </c>
      <c r="C6796" s="1" t="s">
        <v>25</v>
      </c>
      <c r="D6796" s="1" t="s">
        <v>24</v>
      </c>
      <c r="E6796" s="5">
        <v>6.6425489948000003</v>
      </c>
    </row>
    <row r="6797" spans="1:5" hidden="1">
      <c r="A6797" s="4" t="s">
        <v>10</v>
      </c>
      <c r="B6797" s="2">
        <v>2028</v>
      </c>
      <c r="C6797" s="1" t="s">
        <v>25</v>
      </c>
      <c r="D6797" s="1" t="s">
        <v>24</v>
      </c>
      <c r="E6797" s="5">
        <v>6.5941256097999998</v>
      </c>
    </row>
    <row r="6798" spans="1:5" hidden="1">
      <c r="A6798" s="4" t="s">
        <v>10</v>
      </c>
      <c r="B6798" s="2">
        <v>2029</v>
      </c>
      <c r="C6798" s="1" t="s">
        <v>25</v>
      </c>
      <c r="D6798" s="1" t="s">
        <v>24</v>
      </c>
      <c r="E6798" s="5">
        <v>6.5324990456000007</v>
      </c>
    </row>
    <row r="6799" spans="1:5" hidden="1">
      <c r="A6799" s="4" t="s">
        <v>10</v>
      </c>
      <c r="B6799" s="2">
        <v>2030</v>
      </c>
      <c r="C6799" s="1" t="s">
        <v>25</v>
      </c>
      <c r="D6799" s="1" t="s">
        <v>24</v>
      </c>
      <c r="E6799" s="5">
        <v>6.4575399730000003</v>
      </c>
    </row>
    <row r="6800" spans="1:5" hidden="1">
      <c r="A6800" s="4" t="s">
        <v>10</v>
      </c>
      <c r="B6800" s="2">
        <v>2031</v>
      </c>
      <c r="C6800" s="1" t="s">
        <v>25</v>
      </c>
      <c r="D6800" s="1" t="s">
        <v>24</v>
      </c>
      <c r="E6800" s="5">
        <v>6.4283330860000003</v>
      </c>
    </row>
    <row r="6801" spans="1:5" hidden="1">
      <c r="A6801" s="4" t="s">
        <v>10</v>
      </c>
      <c r="B6801" s="2">
        <v>2032</v>
      </c>
      <c r="C6801" s="1" t="s">
        <v>25</v>
      </c>
      <c r="D6801" s="1" t="s">
        <v>24</v>
      </c>
      <c r="E6801" s="5">
        <v>6.3985425249999999</v>
      </c>
    </row>
    <row r="6802" spans="1:5" hidden="1">
      <c r="A6802" s="4" t="s">
        <v>10</v>
      </c>
      <c r="B6802" s="2">
        <v>2033</v>
      </c>
      <c r="C6802" s="1" t="s">
        <v>25</v>
      </c>
      <c r="D6802" s="1" t="s">
        <v>24</v>
      </c>
      <c r="E6802" s="5">
        <v>6.3680009240000004</v>
      </c>
    </row>
    <row r="6803" spans="1:5" hidden="1">
      <c r="A6803" s="4" t="s">
        <v>10</v>
      </c>
      <c r="B6803" s="2">
        <v>2034</v>
      </c>
      <c r="C6803" s="1" t="s">
        <v>25</v>
      </c>
      <c r="D6803" s="1" t="s">
        <v>24</v>
      </c>
      <c r="E6803" s="5">
        <v>6.3370422169999996</v>
      </c>
    </row>
    <row r="6804" spans="1:5" hidden="1">
      <c r="A6804" s="4" t="s">
        <v>10</v>
      </c>
      <c r="B6804" s="2">
        <v>2035</v>
      </c>
      <c r="C6804" s="1" t="s">
        <v>25</v>
      </c>
      <c r="D6804" s="1" t="s">
        <v>24</v>
      </c>
      <c r="E6804" s="5">
        <v>6.305499835</v>
      </c>
    </row>
    <row r="6805" spans="1:5" hidden="1">
      <c r="A6805" s="4" t="s">
        <v>10</v>
      </c>
      <c r="B6805" s="2">
        <v>2036</v>
      </c>
      <c r="C6805" s="1" t="s">
        <v>25</v>
      </c>
      <c r="D6805" s="1" t="s">
        <v>24</v>
      </c>
      <c r="E6805" s="5">
        <v>6.27337378</v>
      </c>
    </row>
    <row r="6806" spans="1:5" hidden="1">
      <c r="A6806" s="4" t="s">
        <v>10</v>
      </c>
      <c r="B6806" s="2">
        <v>2037</v>
      </c>
      <c r="C6806" s="1" t="s">
        <v>25</v>
      </c>
      <c r="D6806" s="1" t="s">
        <v>24</v>
      </c>
      <c r="E6806" s="5">
        <v>6.2404934880000003</v>
      </c>
    </row>
    <row r="6807" spans="1:5" hidden="1">
      <c r="A6807" s="4" t="s">
        <v>10</v>
      </c>
      <c r="B6807" s="2">
        <v>2038</v>
      </c>
      <c r="C6807" s="1" t="s">
        <v>25</v>
      </c>
      <c r="D6807" s="1" t="s">
        <v>24</v>
      </c>
      <c r="E6807" s="5">
        <v>6.2071992859999998</v>
      </c>
    </row>
    <row r="6808" spans="1:5" hidden="1">
      <c r="A6808" s="4" t="s">
        <v>10</v>
      </c>
      <c r="B6808" s="2">
        <v>2039</v>
      </c>
      <c r="C6808" s="1" t="s">
        <v>25</v>
      </c>
      <c r="D6808" s="1" t="s">
        <v>24</v>
      </c>
      <c r="E6808" s="5">
        <v>6.1733214109999999</v>
      </c>
    </row>
    <row r="6809" spans="1:5" hidden="1">
      <c r="A6809" s="4" t="s">
        <v>10</v>
      </c>
      <c r="B6809" s="2">
        <v>2040</v>
      </c>
      <c r="C6809" s="1" t="s">
        <v>25</v>
      </c>
      <c r="D6809" s="1" t="s">
        <v>24</v>
      </c>
      <c r="E6809" s="5">
        <v>6.1388598620000003</v>
      </c>
    </row>
    <row r="6810" spans="1:5" hidden="1">
      <c r="A6810" s="4" t="s">
        <v>10</v>
      </c>
      <c r="B6810" s="2">
        <v>2041</v>
      </c>
      <c r="C6810" s="1" t="s">
        <v>25</v>
      </c>
      <c r="D6810" s="1" t="s">
        <v>24</v>
      </c>
      <c r="E6810" s="5">
        <v>6.0872683199999997</v>
      </c>
    </row>
    <row r="6811" spans="1:5" hidden="1">
      <c r="A6811" s="4" t="s">
        <v>10</v>
      </c>
      <c r="B6811" s="2">
        <v>2042</v>
      </c>
      <c r="C6811" s="1" t="s">
        <v>25</v>
      </c>
      <c r="D6811" s="1" t="s">
        <v>24</v>
      </c>
      <c r="E6811" s="5">
        <v>6.0351603320000002</v>
      </c>
    </row>
    <row r="6812" spans="1:5" hidden="1">
      <c r="A6812" s="4" t="s">
        <v>10</v>
      </c>
      <c r="B6812" s="2">
        <v>2043</v>
      </c>
      <c r="C6812" s="1" t="s">
        <v>25</v>
      </c>
      <c r="D6812" s="1" t="s">
        <v>24</v>
      </c>
      <c r="E6812" s="5">
        <v>5.9823184090000003</v>
      </c>
    </row>
    <row r="6813" spans="1:5" hidden="1">
      <c r="A6813" s="4" t="s">
        <v>10</v>
      </c>
      <c r="B6813" s="2">
        <v>2044</v>
      </c>
      <c r="C6813" s="1" t="s">
        <v>25</v>
      </c>
      <c r="D6813" s="1" t="s">
        <v>24</v>
      </c>
      <c r="E6813" s="5">
        <v>5.9287425499999999</v>
      </c>
    </row>
    <row r="6814" spans="1:5" hidden="1">
      <c r="A6814" s="4" t="s">
        <v>10</v>
      </c>
      <c r="B6814" s="2">
        <v>2045</v>
      </c>
      <c r="C6814" s="1" t="s">
        <v>25</v>
      </c>
      <c r="D6814" s="1" t="s">
        <v>24</v>
      </c>
      <c r="E6814" s="5">
        <v>5.8742102369999998</v>
      </c>
    </row>
    <row r="6815" spans="1:5" hidden="1">
      <c r="A6815" s="4" t="s">
        <v>10</v>
      </c>
      <c r="B6815" s="2">
        <v>2046</v>
      </c>
      <c r="C6815" s="1" t="s">
        <v>25</v>
      </c>
      <c r="D6815" s="1" t="s">
        <v>24</v>
      </c>
      <c r="E6815" s="5">
        <v>5.8191655009999996</v>
      </c>
    </row>
    <row r="6816" spans="1:5" hidden="1">
      <c r="A6816" s="4" t="s">
        <v>10</v>
      </c>
      <c r="B6816" s="2">
        <v>2047</v>
      </c>
      <c r="C6816" s="1" t="s">
        <v>25</v>
      </c>
      <c r="D6816" s="1" t="s">
        <v>24</v>
      </c>
      <c r="E6816" s="5">
        <v>5.7633868289999999</v>
      </c>
    </row>
    <row r="6817" spans="1:5" hidden="1">
      <c r="A6817" s="4" t="s">
        <v>10</v>
      </c>
      <c r="B6817" s="2">
        <v>2048</v>
      </c>
      <c r="C6817" s="1" t="s">
        <v>25</v>
      </c>
      <c r="D6817" s="1" t="s">
        <v>24</v>
      </c>
      <c r="E6817" s="5">
        <v>5.7068742209999996</v>
      </c>
    </row>
    <row r="6818" spans="1:5" hidden="1">
      <c r="A6818" s="4" t="s">
        <v>10</v>
      </c>
      <c r="B6818" s="2">
        <v>2049</v>
      </c>
      <c r="C6818" s="1" t="s">
        <v>25</v>
      </c>
      <c r="D6818" s="1" t="s">
        <v>24</v>
      </c>
      <c r="E6818" s="5">
        <v>5.649401138</v>
      </c>
    </row>
    <row r="6819" spans="1:5" hidden="1">
      <c r="A6819" s="4" t="s">
        <v>10</v>
      </c>
      <c r="B6819" s="2">
        <v>2050</v>
      </c>
      <c r="C6819" s="1" t="s">
        <v>25</v>
      </c>
      <c r="D6819" s="1" t="s">
        <v>24</v>
      </c>
      <c r="E6819" s="5">
        <v>5.591419653</v>
      </c>
    </row>
    <row r="6820" spans="1:5" hidden="1">
      <c r="A6820" s="4" t="s">
        <v>10</v>
      </c>
      <c r="B6820" s="2">
        <v>2051</v>
      </c>
      <c r="C6820" s="1" t="s">
        <v>25</v>
      </c>
      <c r="D6820" s="1" t="s">
        <v>24</v>
      </c>
      <c r="E6820" s="5">
        <v>5.545554417</v>
      </c>
    </row>
    <row r="6821" spans="1:5" hidden="1">
      <c r="A6821" s="4" t="s">
        <v>10</v>
      </c>
      <c r="B6821" s="2">
        <v>2052</v>
      </c>
      <c r="C6821" s="1" t="s">
        <v>25</v>
      </c>
      <c r="D6821" s="1" t="s">
        <v>24</v>
      </c>
      <c r="E6821" s="5">
        <v>5.4990683010000003</v>
      </c>
    </row>
    <row r="6822" spans="1:5" hidden="1">
      <c r="A6822" s="4" t="s">
        <v>10</v>
      </c>
      <c r="B6822" s="2">
        <v>2053</v>
      </c>
      <c r="C6822" s="1" t="s">
        <v>25</v>
      </c>
      <c r="D6822" s="1" t="s">
        <v>24</v>
      </c>
      <c r="E6822" s="5">
        <v>5.4517662600000003</v>
      </c>
    </row>
    <row r="6823" spans="1:5" hidden="1">
      <c r="A6823" s="4" t="s">
        <v>10</v>
      </c>
      <c r="B6823" s="2">
        <v>2054</v>
      </c>
      <c r="C6823" s="1" t="s">
        <v>25</v>
      </c>
      <c r="D6823" s="1" t="s">
        <v>24</v>
      </c>
      <c r="E6823" s="5">
        <v>5.4040375330000003</v>
      </c>
    </row>
    <row r="6824" spans="1:5" hidden="1">
      <c r="A6824" s="4" t="s">
        <v>10</v>
      </c>
      <c r="B6824" s="2">
        <v>2055</v>
      </c>
      <c r="C6824" s="1" t="s">
        <v>25</v>
      </c>
      <c r="D6824" s="1" t="s">
        <v>24</v>
      </c>
      <c r="E6824" s="5">
        <v>5.355687927</v>
      </c>
    </row>
    <row r="6825" spans="1:5" hidden="1">
      <c r="A6825" s="4" t="s">
        <v>10</v>
      </c>
      <c r="B6825" s="2">
        <v>2056</v>
      </c>
      <c r="C6825" s="1" t="s">
        <v>25</v>
      </c>
      <c r="D6825" s="1" t="s">
        <v>24</v>
      </c>
      <c r="E6825" s="5">
        <v>5.3067174399999999</v>
      </c>
    </row>
    <row r="6826" spans="1:5" hidden="1">
      <c r="A6826" s="4" t="s">
        <v>10</v>
      </c>
      <c r="B6826" s="2">
        <v>2057</v>
      </c>
      <c r="C6826" s="1" t="s">
        <v>25</v>
      </c>
      <c r="D6826" s="1" t="s">
        <v>24</v>
      </c>
      <c r="E6826" s="5">
        <v>5.2569276269999996</v>
      </c>
    </row>
    <row r="6827" spans="1:5" hidden="1">
      <c r="A6827" s="4" t="s">
        <v>10</v>
      </c>
      <c r="B6827" s="2">
        <v>2058</v>
      </c>
      <c r="C6827" s="1" t="s">
        <v>25</v>
      </c>
      <c r="D6827" s="1" t="s">
        <v>24</v>
      </c>
      <c r="E6827" s="5">
        <v>5.2067145300000002</v>
      </c>
    </row>
    <row r="6828" spans="1:5" hidden="1">
      <c r="A6828" s="4" t="s">
        <v>10</v>
      </c>
      <c r="B6828" s="2">
        <v>2059</v>
      </c>
      <c r="C6828" s="1" t="s">
        <v>25</v>
      </c>
      <c r="D6828" s="1" t="s">
        <v>24</v>
      </c>
      <c r="E6828" s="5">
        <v>5.1558805540000003</v>
      </c>
    </row>
    <row r="6829" spans="1:5" hidden="1">
      <c r="A6829" s="4" t="s">
        <v>10</v>
      </c>
      <c r="B6829" s="2">
        <v>2060</v>
      </c>
      <c r="C6829" s="1" t="s">
        <v>25</v>
      </c>
      <c r="D6829" s="1" t="s">
        <v>24</v>
      </c>
      <c r="E6829" s="5">
        <v>5.1044256969999999</v>
      </c>
    </row>
    <row r="6830" spans="1:5" hidden="1">
      <c r="A6830" s="4" t="s">
        <v>10</v>
      </c>
      <c r="B6830" s="2">
        <v>2061</v>
      </c>
      <c r="C6830" s="1" t="s">
        <v>25</v>
      </c>
      <c r="D6830" s="1" t="s">
        <v>24</v>
      </c>
      <c r="E6830" s="5">
        <v>5.0457785900000003</v>
      </c>
    </row>
    <row r="6831" spans="1:5" hidden="1">
      <c r="A6831" s="4" t="s">
        <v>10</v>
      </c>
      <c r="B6831" s="2">
        <v>2062</v>
      </c>
      <c r="C6831" s="1" t="s">
        <v>25</v>
      </c>
      <c r="D6831" s="1" t="s">
        <v>24</v>
      </c>
      <c r="E6831" s="5">
        <v>4.9866753990000001</v>
      </c>
    </row>
    <row r="6832" spans="1:5" hidden="1">
      <c r="A6832" s="4" t="s">
        <v>10</v>
      </c>
      <c r="B6832" s="2">
        <v>2063</v>
      </c>
      <c r="C6832" s="1" t="s">
        <v>25</v>
      </c>
      <c r="D6832" s="1" t="s">
        <v>24</v>
      </c>
      <c r="E6832" s="5">
        <v>4.9268977979999997</v>
      </c>
    </row>
    <row r="6833" spans="1:5" hidden="1">
      <c r="A6833" s="4" t="s">
        <v>10</v>
      </c>
      <c r="B6833" s="2">
        <v>2064</v>
      </c>
      <c r="C6833" s="1" t="s">
        <v>25</v>
      </c>
      <c r="D6833" s="1" t="s">
        <v>24</v>
      </c>
      <c r="E6833" s="5">
        <v>4.8664457859999999</v>
      </c>
    </row>
    <row r="6834" spans="1:5" hidden="1">
      <c r="A6834" s="4" t="s">
        <v>10</v>
      </c>
      <c r="B6834" s="2">
        <v>2065</v>
      </c>
      <c r="C6834" s="1" t="s">
        <v>25</v>
      </c>
      <c r="D6834" s="1" t="s">
        <v>24</v>
      </c>
      <c r="E6834" s="5">
        <v>4.8050964150000004</v>
      </c>
    </row>
    <row r="6835" spans="1:5" hidden="1">
      <c r="A6835" s="4" t="s">
        <v>10</v>
      </c>
      <c r="B6835" s="2">
        <v>2066</v>
      </c>
      <c r="C6835" s="1" t="s">
        <v>25</v>
      </c>
      <c r="D6835" s="1" t="s">
        <v>24</v>
      </c>
      <c r="E6835" s="5">
        <v>4.7432946569999999</v>
      </c>
    </row>
    <row r="6836" spans="1:5" hidden="1">
      <c r="A6836" s="4" t="s">
        <v>10</v>
      </c>
      <c r="B6836" s="2">
        <v>2067</v>
      </c>
      <c r="C6836" s="1" t="s">
        <v>25</v>
      </c>
      <c r="D6836" s="1" t="s">
        <v>24</v>
      </c>
      <c r="E6836" s="5">
        <v>4.6808184869999998</v>
      </c>
    </row>
    <row r="6837" spans="1:5" hidden="1">
      <c r="A6837" s="4" t="s">
        <v>10</v>
      </c>
      <c r="B6837" s="2">
        <v>2068</v>
      </c>
      <c r="C6837" s="1" t="s">
        <v>25</v>
      </c>
      <c r="D6837" s="1" t="s">
        <v>24</v>
      </c>
      <c r="E6837" s="5">
        <v>4.6176679070000004</v>
      </c>
    </row>
    <row r="6838" spans="1:5" hidden="1">
      <c r="A6838" s="4" t="s">
        <v>10</v>
      </c>
      <c r="B6838" s="2">
        <v>2069</v>
      </c>
      <c r="C6838" s="1" t="s">
        <v>25</v>
      </c>
      <c r="D6838" s="1" t="s">
        <v>24</v>
      </c>
      <c r="E6838" s="5">
        <v>4.5536162730000003</v>
      </c>
    </row>
    <row r="6839" spans="1:5" hidden="1">
      <c r="A6839" s="4" t="s">
        <v>10</v>
      </c>
      <c r="B6839" s="2">
        <v>2070</v>
      </c>
      <c r="C6839" s="1" t="s">
        <v>25</v>
      </c>
      <c r="D6839" s="1" t="s">
        <v>24</v>
      </c>
      <c r="E6839" s="5">
        <v>4.4891159470000002</v>
      </c>
    </row>
    <row r="6840" spans="1:5" hidden="1">
      <c r="A6840" s="4" t="s">
        <v>10</v>
      </c>
      <c r="B6840" s="2">
        <v>2071</v>
      </c>
      <c r="C6840" s="1" t="s">
        <v>25</v>
      </c>
      <c r="D6840" s="1" t="s">
        <v>24</v>
      </c>
      <c r="E6840" s="5">
        <v>4.4223533279999998</v>
      </c>
    </row>
    <row r="6841" spans="1:5" hidden="1">
      <c r="A6841" s="4" t="s">
        <v>10</v>
      </c>
      <c r="B6841" s="2">
        <v>2072</v>
      </c>
      <c r="C6841" s="1" t="s">
        <v>25</v>
      </c>
      <c r="D6841" s="1" t="s">
        <v>24</v>
      </c>
      <c r="E6841" s="5">
        <v>4.3549034569999998</v>
      </c>
    </row>
    <row r="6842" spans="1:5" hidden="1">
      <c r="A6842" s="4" t="s">
        <v>10</v>
      </c>
      <c r="B6842" s="2">
        <v>2073</v>
      </c>
      <c r="C6842" s="1" t="s">
        <v>25</v>
      </c>
      <c r="D6842" s="1" t="s">
        <v>24</v>
      </c>
      <c r="E6842" s="5">
        <v>4.286531611</v>
      </c>
    </row>
    <row r="6843" spans="1:5" hidden="1">
      <c r="A6843" s="4" t="s">
        <v>10</v>
      </c>
      <c r="B6843" s="2">
        <v>2074</v>
      </c>
      <c r="C6843" s="1" t="s">
        <v>25</v>
      </c>
      <c r="D6843" s="1" t="s">
        <v>24</v>
      </c>
      <c r="E6843" s="5">
        <v>4.2177062960000002</v>
      </c>
    </row>
    <row r="6844" spans="1:5" hidden="1">
      <c r="A6844" s="4" t="s">
        <v>10</v>
      </c>
      <c r="B6844" s="2">
        <v>2075</v>
      </c>
      <c r="C6844" s="1" t="s">
        <v>25</v>
      </c>
      <c r="D6844" s="1" t="s">
        <v>24</v>
      </c>
      <c r="E6844" s="5">
        <v>4.14819373</v>
      </c>
    </row>
    <row r="6845" spans="1:5" hidden="1">
      <c r="A6845" s="4" t="s">
        <v>10</v>
      </c>
      <c r="B6845" s="2">
        <v>2076</v>
      </c>
      <c r="C6845" s="1" t="s">
        <v>25</v>
      </c>
      <c r="D6845" s="1" t="s">
        <v>24</v>
      </c>
      <c r="E6845" s="5">
        <v>4.0779939120000002</v>
      </c>
    </row>
    <row r="6846" spans="1:5" hidden="1">
      <c r="A6846" s="4" t="s">
        <v>10</v>
      </c>
      <c r="B6846" s="2">
        <v>2077</v>
      </c>
      <c r="C6846" s="1" t="s">
        <v>25</v>
      </c>
      <c r="D6846" s="1" t="s">
        <v>24</v>
      </c>
      <c r="E6846" s="5">
        <v>4.0068683529999998</v>
      </c>
    </row>
    <row r="6847" spans="1:5" hidden="1">
      <c r="A6847" s="4" t="s">
        <v>10</v>
      </c>
      <c r="B6847" s="2">
        <v>2078</v>
      </c>
      <c r="C6847" s="1" t="s">
        <v>25</v>
      </c>
      <c r="D6847" s="1" t="s">
        <v>24</v>
      </c>
      <c r="E6847" s="5">
        <v>3.93529309</v>
      </c>
    </row>
    <row r="6848" spans="1:5" hidden="1">
      <c r="A6848" s="4" t="s">
        <v>10</v>
      </c>
      <c r="B6848" s="2">
        <v>2079</v>
      </c>
      <c r="C6848" s="1" t="s">
        <v>25</v>
      </c>
      <c r="D6848" s="1" t="s">
        <v>24</v>
      </c>
      <c r="E6848" s="5">
        <v>3.8630305759999999</v>
      </c>
    </row>
    <row r="6849" spans="1:5" hidden="1">
      <c r="A6849" s="4" t="s">
        <v>10</v>
      </c>
      <c r="B6849" s="2">
        <v>2080</v>
      </c>
      <c r="C6849" s="1" t="s">
        <v>25</v>
      </c>
      <c r="D6849" s="1" t="s">
        <v>24</v>
      </c>
      <c r="E6849" s="5">
        <v>3.7900808110000002</v>
      </c>
    </row>
    <row r="6850" spans="1:5" hidden="1">
      <c r="A6850" s="4" t="s">
        <v>10</v>
      </c>
      <c r="B6850" s="2">
        <v>2081</v>
      </c>
      <c r="C6850" s="1" t="s">
        <v>25</v>
      </c>
      <c r="D6850" s="1" t="s">
        <v>24</v>
      </c>
      <c r="E6850" s="5">
        <v>3.7133237760000002</v>
      </c>
    </row>
    <row r="6851" spans="1:5" hidden="1">
      <c r="A6851" s="4" t="s">
        <v>10</v>
      </c>
      <c r="B6851" s="2">
        <v>2082</v>
      </c>
      <c r="C6851" s="1" t="s">
        <v>25</v>
      </c>
      <c r="D6851" s="1" t="s">
        <v>24</v>
      </c>
      <c r="E6851" s="5">
        <v>3.636776459</v>
      </c>
    </row>
    <row r="6852" spans="1:5" hidden="1">
      <c r="A6852" s="4" t="s">
        <v>10</v>
      </c>
      <c r="B6852" s="2">
        <v>2083</v>
      </c>
      <c r="C6852" s="1" t="s">
        <v>25</v>
      </c>
      <c r="D6852" s="1" t="s">
        <v>24</v>
      </c>
      <c r="E6852" s="5">
        <v>3.5602291419999998</v>
      </c>
    </row>
    <row r="6853" spans="1:5" hidden="1">
      <c r="A6853" s="4" t="s">
        <v>10</v>
      </c>
      <c r="B6853" s="2">
        <v>2084</v>
      </c>
      <c r="C6853" s="1" t="s">
        <v>25</v>
      </c>
      <c r="D6853" s="1" t="s">
        <v>24</v>
      </c>
      <c r="E6853" s="5">
        <v>3.4836818260000002</v>
      </c>
    </row>
    <row r="6854" spans="1:5" hidden="1">
      <c r="A6854" s="4" t="s">
        <v>10</v>
      </c>
      <c r="B6854" s="2">
        <v>2085</v>
      </c>
      <c r="C6854" s="1" t="s">
        <v>25</v>
      </c>
      <c r="D6854" s="1" t="s">
        <v>24</v>
      </c>
      <c r="E6854" s="5">
        <v>3.4069247900000001</v>
      </c>
    </row>
    <row r="6855" spans="1:5" hidden="1">
      <c r="A6855" s="4" t="s">
        <v>10</v>
      </c>
      <c r="B6855" s="2">
        <v>2086</v>
      </c>
      <c r="C6855" s="1" t="s">
        <v>25</v>
      </c>
      <c r="D6855" s="1" t="s">
        <v>24</v>
      </c>
      <c r="E6855" s="5">
        <v>3.330377473</v>
      </c>
    </row>
    <row r="6856" spans="1:5" hidden="1">
      <c r="A6856" s="4" t="s">
        <v>10</v>
      </c>
      <c r="B6856" s="2">
        <v>2087</v>
      </c>
      <c r="C6856" s="1" t="s">
        <v>25</v>
      </c>
      <c r="D6856" s="1" t="s">
        <v>24</v>
      </c>
      <c r="E6856" s="5">
        <v>3.2538301569999999</v>
      </c>
    </row>
    <row r="6857" spans="1:5" hidden="1">
      <c r="A6857" s="4" t="s">
        <v>10</v>
      </c>
      <c r="B6857" s="2">
        <v>2088</v>
      </c>
      <c r="C6857" s="1" t="s">
        <v>25</v>
      </c>
      <c r="D6857" s="1" t="s">
        <v>24</v>
      </c>
      <c r="E6857" s="5">
        <v>3.1772828400000002</v>
      </c>
    </row>
    <row r="6858" spans="1:5" hidden="1">
      <c r="A6858" s="4" t="s">
        <v>10</v>
      </c>
      <c r="B6858" s="2">
        <v>2089</v>
      </c>
      <c r="C6858" s="1" t="s">
        <v>25</v>
      </c>
      <c r="D6858" s="1" t="s">
        <v>24</v>
      </c>
      <c r="E6858" s="5">
        <v>3.1005258050000002</v>
      </c>
    </row>
    <row r="6859" spans="1:5" hidden="1">
      <c r="A6859" s="4" t="s">
        <v>10</v>
      </c>
      <c r="B6859" s="2">
        <v>2090</v>
      </c>
      <c r="C6859" s="1" t="s">
        <v>25</v>
      </c>
      <c r="D6859" s="1" t="s">
        <v>24</v>
      </c>
      <c r="E6859" s="5">
        <v>3.023978488</v>
      </c>
    </row>
    <row r="6860" spans="1:5" hidden="1">
      <c r="A6860" s="4" t="s">
        <v>10</v>
      </c>
      <c r="B6860" s="2">
        <v>2091</v>
      </c>
      <c r="C6860" s="1" t="s">
        <v>25</v>
      </c>
      <c r="D6860" s="1" t="s">
        <v>24</v>
      </c>
      <c r="E6860" s="5">
        <v>2.986696722</v>
      </c>
    </row>
    <row r="6861" spans="1:5" hidden="1">
      <c r="A6861" s="4" t="s">
        <v>10</v>
      </c>
      <c r="B6861" s="2">
        <v>2092</v>
      </c>
      <c r="C6861" s="1" t="s">
        <v>25</v>
      </c>
      <c r="D6861" s="1" t="s">
        <v>24</v>
      </c>
      <c r="E6861" s="5">
        <v>2.949414956</v>
      </c>
    </row>
    <row r="6862" spans="1:5" hidden="1">
      <c r="A6862" s="4" t="s">
        <v>10</v>
      </c>
      <c r="B6862" s="2">
        <v>2093</v>
      </c>
      <c r="C6862" s="1" t="s">
        <v>25</v>
      </c>
      <c r="D6862" s="1" t="s">
        <v>24</v>
      </c>
      <c r="E6862" s="5">
        <v>2.9120310479999998</v>
      </c>
    </row>
    <row r="6863" spans="1:5" hidden="1">
      <c r="A6863" s="4" t="s">
        <v>10</v>
      </c>
      <c r="B6863" s="2">
        <v>2094</v>
      </c>
      <c r="C6863" s="1" t="s">
        <v>25</v>
      </c>
      <c r="D6863" s="1" t="s">
        <v>24</v>
      </c>
      <c r="E6863" s="5">
        <v>2.8747492819999998</v>
      </c>
    </row>
    <row r="6864" spans="1:5" hidden="1">
      <c r="A6864" s="4" t="s">
        <v>10</v>
      </c>
      <c r="B6864" s="2">
        <v>2095</v>
      </c>
      <c r="C6864" s="1" t="s">
        <v>25</v>
      </c>
      <c r="D6864" s="1" t="s">
        <v>24</v>
      </c>
      <c r="E6864" s="5">
        <v>2.8374675169999999</v>
      </c>
    </row>
    <row r="6865" spans="1:5" hidden="1">
      <c r="A6865" s="4" t="s">
        <v>10</v>
      </c>
      <c r="B6865" s="2">
        <v>2096</v>
      </c>
      <c r="C6865" s="1" t="s">
        <v>25</v>
      </c>
      <c r="D6865" s="1" t="s">
        <v>24</v>
      </c>
      <c r="E6865" s="5">
        <v>2.8001857509999999</v>
      </c>
    </row>
    <row r="6866" spans="1:5" hidden="1">
      <c r="A6866" s="4" t="s">
        <v>10</v>
      </c>
      <c r="B6866" s="2">
        <v>2097</v>
      </c>
      <c r="C6866" s="1" t="s">
        <v>25</v>
      </c>
      <c r="D6866" s="1" t="s">
        <v>24</v>
      </c>
      <c r="E6866" s="5">
        <v>2.7628018430000001</v>
      </c>
    </row>
    <row r="6867" spans="1:5" hidden="1">
      <c r="A6867" s="4" t="s">
        <v>10</v>
      </c>
      <c r="B6867" s="2">
        <v>2098</v>
      </c>
      <c r="C6867" s="1" t="s">
        <v>25</v>
      </c>
      <c r="D6867" s="1" t="s">
        <v>24</v>
      </c>
      <c r="E6867" s="5">
        <v>2.7255200770000001</v>
      </c>
    </row>
    <row r="6868" spans="1:5" hidden="1">
      <c r="A6868" s="4" t="s">
        <v>10</v>
      </c>
      <c r="B6868" s="2">
        <v>2099</v>
      </c>
      <c r="C6868" s="1" t="s">
        <v>25</v>
      </c>
      <c r="D6868" s="1" t="s">
        <v>24</v>
      </c>
      <c r="E6868" s="5">
        <v>2.6882383110000001</v>
      </c>
    </row>
    <row r="6869" spans="1:5" hidden="1">
      <c r="A6869" s="4" t="s">
        <v>10</v>
      </c>
      <c r="B6869" s="2">
        <v>2100</v>
      </c>
      <c r="C6869" s="1" t="s">
        <v>25</v>
      </c>
      <c r="D6869" s="1" t="s">
        <v>24</v>
      </c>
      <c r="E6869" s="5">
        <v>2.6509565450000001</v>
      </c>
    </row>
    <row r="6870" spans="1:5" hidden="1">
      <c r="A6870" s="4" t="s">
        <v>11</v>
      </c>
      <c r="B6870" s="2">
        <v>2000</v>
      </c>
      <c r="C6870" s="1" t="s">
        <v>25</v>
      </c>
      <c r="D6870" s="1" t="s">
        <v>24</v>
      </c>
      <c r="E6870" s="5">
        <v>7.113418899</v>
      </c>
    </row>
    <row r="6871" spans="1:5" hidden="1">
      <c r="A6871" s="4" t="s">
        <v>11</v>
      </c>
      <c r="B6871" s="2">
        <v>2001</v>
      </c>
      <c r="C6871" s="1" t="s">
        <v>25</v>
      </c>
      <c r="D6871" s="1" t="s">
        <v>24</v>
      </c>
      <c r="E6871" s="5">
        <v>7.2046737580000002</v>
      </c>
    </row>
    <row r="6872" spans="1:5" hidden="1">
      <c r="A6872" s="4" t="s">
        <v>11</v>
      </c>
      <c r="B6872" s="2">
        <v>2002</v>
      </c>
      <c r="C6872" s="1" t="s">
        <v>25</v>
      </c>
      <c r="D6872" s="1" t="s">
        <v>24</v>
      </c>
      <c r="E6872" s="5">
        <v>7.5883558720000002</v>
      </c>
    </row>
    <row r="6873" spans="1:5" hidden="1">
      <c r="A6873" s="4" t="s">
        <v>11</v>
      </c>
      <c r="B6873" s="2">
        <v>2003</v>
      </c>
      <c r="C6873" s="1" t="s">
        <v>25</v>
      </c>
      <c r="D6873" s="1" t="s">
        <v>24</v>
      </c>
      <c r="E6873" s="5">
        <v>7.6680784380000002</v>
      </c>
    </row>
    <row r="6874" spans="1:5" hidden="1">
      <c r="A6874" s="4" t="s">
        <v>11</v>
      </c>
      <c r="B6874" s="2">
        <v>2004</v>
      </c>
      <c r="C6874" s="1" t="s">
        <v>25</v>
      </c>
      <c r="D6874" s="1" t="s">
        <v>24</v>
      </c>
      <c r="E6874" s="5">
        <v>7.8560039000000002</v>
      </c>
    </row>
    <row r="6875" spans="1:5" hidden="1">
      <c r="A6875" s="4" t="s">
        <v>11</v>
      </c>
      <c r="B6875" s="2">
        <v>2005</v>
      </c>
      <c r="C6875" s="1" t="s">
        <v>25</v>
      </c>
      <c r="D6875" s="1" t="s">
        <v>24</v>
      </c>
      <c r="E6875" s="5">
        <v>8.0287329379999992</v>
      </c>
    </row>
    <row r="6876" spans="1:5" hidden="1">
      <c r="A6876" s="4" t="s">
        <v>11</v>
      </c>
      <c r="B6876" s="2">
        <v>2006</v>
      </c>
      <c r="C6876" s="1" t="s">
        <v>25</v>
      </c>
      <c r="D6876" s="1" t="s">
        <v>24</v>
      </c>
      <c r="E6876" s="5">
        <v>7.9605217499999998</v>
      </c>
    </row>
    <row r="6877" spans="1:5" hidden="1">
      <c r="A6877" s="4" t="s">
        <v>11</v>
      </c>
      <c r="B6877" s="2">
        <v>2007</v>
      </c>
      <c r="C6877" s="1" t="s">
        <v>25</v>
      </c>
      <c r="D6877" s="1" t="s">
        <v>24</v>
      </c>
      <c r="E6877" s="5">
        <v>8.1687719540000003</v>
      </c>
    </row>
    <row r="6878" spans="1:5" hidden="1">
      <c r="A6878" s="4" t="s">
        <v>11</v>
      </c>
      <c r="B6878" s="2">
        <v>2008</v>
      </c>
      <c r="C6878" s="1" t="s">
        <v>25</v>
      </c>
      <c r="D6878" s="1" t="s">
        <v>24</v>
      </c>
      <c r="E6878" s="5">
        <v>7.936498963</v>
      </c>
    </row>
    <row r="6879" spans="1:5" hidden="1">
      <c r="A6879" s="4" t="s">
        <v>11</v>
      </c>
      <c r="B6879" s="2">
        <v>2009</v>
      </c>
      <c r="C6879" s="1" t="s">
        <v>25</v>
      </c>
      <c r="D6879" s="1" t="s">
        <v>24</v>
      </c>
      <c r="E6879" s="5">
        <v>7.8618389070000001</v>
      </c>
    </row>
    <row r="6880" spans="1:5" hidden="1">
      <c r="A6880" s="4" t="s">
        <v>11</v>
      </c>
      <c r="B6880" s="2">
        <v>2010</v>
      </c>
      <c r="C6880" s="1" t="s">
        <v>25</v>
      </c>
      <c r="D6880" s="1" t="s">
        <v>24</v>
      </c>
      <c r="E6880" s="5">
        <v>8.3062962200000001</v>
      </c>
    </row>
    <row r="6881" spans="1:5" hidden="1">
      <c r="A6881" s="4" t="s">
        <v>11</v>
      </c>
      <c r="B6881" s="2">
        <v>2011</v>
      </c>
      <c r="C6881" s="1" t="s">
        <v>25</v>
      </c>
      <c r="D6881" s="1" t="s">
        <v>24</v>
      </c>
      <c r="E6881" s="5">
        <v>7.973211128</v>
      </c>
    </row>
    <row r="6882" spans="1:5" hidden="1">
      <c r="A6882" s="4" t="s">
        <v>11</v>
      </c>
      <c r="B6882" s="2">
        <v>2012</v>
      </c>
      <c r="C6882" s="1" t="s">
        <v>25</v>
      </c>
      <c r="D6882" s="1" t="s">
        <v>24</v>
      </c>
      <c r="E6882" s="5">
        <v>8.1625657310000008</v>
      </c>
    </row>
    <row r="6883" spans="1:5" hidden="1">
      <c r="A6883" s="4" t="s">
        <v>11</v>
      </c>
      <c r="B6883" s="2">
        <v>2013</v>
      </c>
      <c r="C6883" s="1" t="s">
        <v>25</v>
      </c>
      <c r="D6883" s="1" t="s">
        <v>24</v>
      </c>
      <c r="E6883" s="5">
        <v>7.8422593459999996</v>
      </c>
    </row>
    <row r="6884" spans="1:5" hidden="1">
      <c r="A6884" s="4" t="s">
        <v>11</v>
      </c>
      <c r="B6884" s="2">
        <v>2014</v>
      </c>
      <c r="C6884" s="1" t="s">
        <v>25</v>
      </c>
      <c r="D6884" s="1" t="s">
        <v>24</v>
      </c>
      <c r="E6884" s="5">
        <v>7.934828048</v>
      </c>
    </row>
    <row r="6885" spans="1:5" hidden="1">
      <c r="A6885" s="4" t="s">
        <v>11</v>
      </c>
      <c r="B6885" s="2">
        <v>2015</v>
      </c>
      <c r="C6885" s="1" t="s">
        <v>25</v>
      </c>
      <c r="D6885" s="1" t="s">
        <v>24</v>
      </c>
      <c r="E6885" s="5">
        <v>7.926370575</v>
      </c>
    </row>
    <row r="6886" spans="1:5" hidden="1">
      <c r="A6886" s="4" t="s">
        <v>11</v>
      </c>
      <c r="B6886" s="2">
        <v>2016</v>
      </c>
      <c r="C6886" s="1" t="s">
        <v>25</v>
      </c>
      <c r="D6886" s="1" t="s">
        <v>24</v>
      </c>
      <c r="E6886" s="5">
        <v>7.5680597929999998</v>
      </c>
    </row>
    <row r="6887" spans="1:5" hidden="1">
      <c r="A6887" s="4" t="s">
        <v>11</v>
      </c>
      <c r="B6887" s="2">
        <v>2017</v>
      </c>
      <c r="C6887" s="1" t="s">
        <v>25</v>
      </c>
      <c r="D6887" s="1" t="s">
        <v>24</v>
      </c>
      <c r="E6887" s="5">
        <v>7.5623189210000001</v>
      </c>
    </row>
    <row r="6888" spans="1:5" hidden="1">
      <c r="A6888" s="4" t="s">
        <v>11</v>
      </c>
      <c r="B6888" s="2">
        <v>2018</v>
      </c>
      <c r="C6888" s="1" t="s">
        <v>25</v>
      </c>
      <c r="D6888" s="1" t="s">
        <v>24</v>
      </c>
      <c r="E6888" s="5">
        <v>7.4590954619999996</v>
      </c>
    </row>
    <row r="6889" spans="1:5" hidden="1">
      <c r="A6889" s="4" t="s">
        <v>11</v>
      </c>
      <c r="B6889" s="2">
        <v>2019</v>
      </c>
      <c r="C6889" s="1" t="s">
        <v>25</v>
      </c>
      <c r="D6889" s="1" t="s">
        <v>24</v>
      </c>
      <c r="E6889" s="5">
        <v>7.7818424019999997</v>
      </c>
    </row>
    <row r="6890" spans="1:5" hidden="1">
      <c r="A6890" s="4" t="s">
        <v>11</v>
      </c>
      <c r="B6890" s="2">
        <v>2020</v>
      </c>
      <c r="C6890" s="1" t="s">
        <v>25</v>
      </c>
      <c r="D6890" s="1" t="s">
        <v>24</v>
      </c>
      <c r="E6890" s="5">
        <v>6.5250205870000002</v>
      </c>
    </row>
    <row r="6891" spans="1:5" hidden="1">
      <c r="A6891" s="4" t="s">
        <v>11</v>
      </c>
      <c r="B6891" s="2">
        <v>2021</v>
      </c>
      <c r="C6891" s="1" t="s">
        <v>25</v>
      </c>
      <c r="D6891" s="1" t="s">
        <v>24</v>
      </c>
      <c r="E6891" s="5">
        <v>6.8719473679999998</v>
      </c>
    </row>
    <row r="6892" spans="1:5" hidden="1">
      <c r="A6892" s="4" t="s">
        <v>11</v>
      </c>
      <c r="B6892" s="2">
        <v>2022</v>
      </c>
      <c r="C6892" s="1" t="s">
        <v>25</v>
      </c>
      <c r="D6892" s="1" t="s">
        <v>24</v>
      </c>
      <c r="E6892" s="5">
        <v>6.7017019119999999</v>
      </c>
    </row>
    <row r="6893" spans="1:5" hidden="1">
      <c r="A6893" s="4" t="s">
        <v>11</v>
      </c>
      <c r="B6893" s="2">
        <v>2023</v>
      </c>
      <c r="C6893" s="1" t="s">
        <v>25</v>
      </c>
      <c r="D6893" s="1" t="s">
        <v>24</v>
      </c>
      <c r="E6893" s="5">
        <v>6.7017019119999999</v>
      </c>
    </row>
    <row r="6894" spans="1:5" hidden="1">
      <c r="A6894" s="4" t="s">
        <v>11</v>
      </c>
      <c r="B6894" s="2">
        <v>2024</v>
      </c>
      <c r="C6894" s="1" t="s">
        <v>25</v>
      </c>
      <c r="D6894" s="1" t="s">
        <v>24</v>
      </c>
      <c r="E6894" s="5">
        <v>6.7017019119999999</v>
      </c>
    </row>
    <row r="6895" spans="1:5" hidden="1">
      <c r="A6895" s="4" t="s">
        <v>11</v>
      </c>
      <c r="B6895" s="2">
        <v>2025</v>
      </c>
      <c r="C6895" s="1" t="s">
        <v>25</v>
      </c>
      <c r="D6895" s="1" t="s">
        <v>24</v>
      </c>
      <c r="E6895" s="5">
        <v>6.7017019119999999</v>
      </c>
    </row>
    <row r="6896" spans="1:5" hidden="1">
      <c r="A6896" s="4" t="s">
        <v>11</v>
      </c>
      <c r="B6896" s="2">
        <v>2026</v>
      </c>
      <c r="C6896" s="1" t="s">
        <v>25</v>
      </c>
      <c r="D6896" s="1" t="s">
        <v>24</v>
      </c>
      <c r="E6896" s="5">
        <v>6.6782831666</v>
      </c>
    </row>
    <row r="6897" spans="1:5" hidden="1">
      <c r="A6897" s="4" t="s">
        <v>11</v>
      </c>
      <c r="B6897" s="2">
        <v>2027</v>
      </c>
      <c r="C6897" s="1" t="s">
        <v>25</v>
      </c>
      <c r="D6897" s="1" t="s">
        <v>24</v>
      </c>
      <c r="E6897" s="5">
        <v>6.6425489948000003</v>
      </c>
    </row>
    <row r="6898" spans="1:5" hidden="1">
      <c r="A6898" s="4" t="s">
        <v>11</v>
      </c>
      <c r="B6898" s="2">
        <v>2028</v>
      </c>
      <c r="C6898" s="1" t="s">
        <v>25</v>
      </c>
      <c r="D6898" s="1" t="s">
        <v>24</v>
      </c>
      <c r="E6898" s="5">
        <v>6.5941256097999998</v>
      </c>
    </row>
    <row r="6899" spans="1:5" hidden="1">
      <c r="A6899" s="4" t="s">
        <v>11</v>
      </c>
      <c r="B6899" s="2">
        <v>2029</v>
      </c>
      <c r="C6899" s="1" t="s">
        <v>25</v>
      </c>
      <c r="D6899" s="1" t="s">
        <v>24</v>
      </c>
      <c r="E6899" s="5">
        <v>6.5324990456000007</v>
      </c>
    </row>
    <row r="6900" spans="1:5" hidden="1">
      <c r="A6900" s="4" t="s">
        <v>11</v>
      </c>
      <c r="B6900" s="2">
        <v>2030</v>
      </c>
      <c r="C6900" s="1" t="s">
        <v>25</v>
      </c>
      <c r="D6900" s="1" t="s">
        <v>24</v>
      </c>
      <c r="E6900" s="5">
        <v>6.4575399730000003</v>
      </c>
    </row>
    <row r="6901" spans="1:5" hidden="1">
      <c r="A6901" s="4" t="s">
        <v>11</v>
      </c>
      <c r="B6901" s="2">
        <v>2031</v>
      </c>
      <c r="C6901" s="1" t="s">
        <v>25</v>
      </c>
      <c r="D6901" s="1" t="s">
        <v>24</v>
      </c>
      <c r="E6901" s="5">
        <v>6.4283330860000003</v>
      </c>
    </row>
    <row r="6902" spans="1:5" hidden="1">
      <c r="A6902" s="4" t="s">
        <v>11</v>
      </c>
      <c r="B6902" s="2">
        <v>2032</v>
      </c>
      <c r="C6902" s="1" t="s">
        <v>25</v>
      </c>
      <c r="D6902" s="1" t="s">
        <v>24</v>
      </c>
      <c r="E6902" s="5">
        <v>6.3985425249999999</v>
      </c>
    </row>
    <row r="6903" spans="1:5" hidden="1">
      <c r="A6903" s="4" t="s">
        <v>11</v>
      </c>
      <c r="B6903" s="2">
        <v>2033</v>
      </c>
      <c r="C6903" s="1" t="s">
        <v>25</v>
      </c>
      <c r="D6903" s="1" t="s">
        <v>24</v>
      </c>
      <c r="E6903" s="5">
        <v>6.3680009240000004</v>
      </c>
    </row>
    <row r="6904" spans="1:5" hidden="1">
      <c r="A6904" s="4" t="s">
        <v>11</v>
      </c>
      <c r="B6904" s="2">
        <v>2034</v>
      </c>
      <c r="C6904" s="1" t="s">
        <v>25</v>
      </c>
      <c r="D6904" s="1" t="s">
        <v>24</v>
      </c>
      <c r="E6904" s="5">
        <v>6.3370422169999996</v>
      </c>
    </row>
    <row r="6905" spans="1:5" hidden="1">
      <c r="A6905" s="4" t="s">
        <v>11</v>
      </c>
      <c r="B6905" s="2">
        <v>2035</v>
      </c>
      <c r="C6905" s="1" t="s">
        <v>25</v>
      </c>
      <c r="D6905" s="1" t="s">
        <v>24</v>
      </c>
      <c r="E6905" s="5">
        <v>6.305499835</v>
      </c>
    </row>
    <row r="6906" spans="1:5" hidden="1">
      <c r="A6906" s="4" t="s">
        <v>11</v>
      </c>
      <c r="B6906" s="2">
        <v>2036</v>
      </c>
      <c r="C6906" s="1" t="s">
        <v>25</v>
      </c>
      <c r="D6906" s="1" t="s">
        <v>24</v>
      </c>
      <c r="E6906" s="5">
        <v>6.27337378</v>
      </c>
    </row>
    <row r="6907" spans="1:5" hidden="1">
      <c r="A6907" s="4" t="s">
        <v>11</v>
      </c>
      <c r="B6907" s="2">
        <v>2037</v>
      </c>
      <c r="C6907" s="1" t="s">
        <v>25</v>
      </c>
      <c r="D6907" s="1" t="s">
        <v>24</v>
      </c>
      <c r="E6907" s="5">
        <v>6.2404934880000003</v>
      </c>
    </row>
    <row r="6908" spans="1:5" hidden="1">
      <c r="A6908" s="4" t="s">
        <v>11</v>
      </c>
      <c r="B6908" s="2">
        <v>2038</v>
      </c>
      <c r="C6908" s="1" t="s">
        <v>25</v>
      </c>
      <c r="D6908" s="1" t="s">
        <v>24</v>
      </c>
      <c r="E6908" s="5">
        <v>6.2071992859999998</v>
      </c>
    </row>
    <row r="6909" spans="1:5" hidden="1">
      <c r="A6909" s="4" t="s">
        <v>11</v>
      </c>
      <c r="B6909" s="2">
        <v>2039</v>
      </c>
      <c r="C6909" s="1" t="s">
        <v>25</v>
      </c>
      <c r="D6909" s="1" t="s">
        <v>24</v>
      </c>
      <c r="E6909" s="5">
        <v>6.1733214109999999</v>
      </c>
    </row>
    <row r="6910" spans="1:5" hidden="1">
      <c r="A6910" s="4" t="s">
        <v>11</v>
      </c>
      <c r="B6910" s="2">
        <v>2040</v>
      </c>
      <c r="C6910" s="1" t="s">
        <v>25</v>
      </c>
      <c r="D6910" s="1" t="s">
        <v>24</v>
      </c>
      <c r="E6910" s="5">
        <v>6.1388598620000003</v>
      </c>
    </row>
    <row r="6911" spans="1:5" hidden="1">
      <c r="A6911" s="4" t="s">
        <v>11</v>
      </c>
      <c r="B6911" s="2">
        <v>2041</v>
      </c>
      <c r="C6911" s="1" t="s">
        <v>25</v>
      </c>
      <c r="D6911" s="1" t="s">
        <v>24</v>
      </c>
      <c r="E6911" s="5">
        <v>6.0872683199999997</v>
      </c>
    </row>
    <row r="6912" spans="1:5" hidden="1">
      <c r="A6912" s="4" t="s">
        <v>11</v>
      </c>
      <c r="B6912" s="2">
        <v>2042</v>
      </c>
      <c r="C6912" s="1" t="s">
        <v>25</v>
      </c>
      <c r="D6912" s="1" t="s">
        <v>24</v>
      </c>
      <c r="E6912" s="5">
        <v>6.0351603320000002</v>
      </c>
    </row>
    <row r="6913" spans="1:5" hidden="1">
      <c r="A6913" s="4" t="s">
        <v>11</v>
      </c>
      <c r="B6913" s="2">
        <v>2043</v>
      </c>
      <c r="C6913" s="1" t="s">
        <v>25</v>
      </c>
      <c r="D6913" s="1" t="s">
        <v>24</v>
      </c>
      <c r="E6913" s="5">
        <v>5.9823184090000003</v>
      </c>
    </row>
    <row r="6914" spans="1:5" hidden="1">
      <c r="A6914" s="4" t="s">
        <v>11</v>
      </c>
      <c r="B6914" s="2">
        <v>2044</v>
      </c>
      <c r="C6914" s="1" t="s">
        <v>25</v>
      </c>
      <c r="D6914" s="1" t="s">
        <v>24</v>
      </c>
      <c r="E6914" s="5">
        <v>5.9287425499999999</v>
      </c>
    </row>
    <row r="6915" spans="1:5" hidden="1">
      <c r="A6915" s="4" t="s">
        <v>11</v>
      </c>
      <c r="B6915" s="2">
        <v>2045</v>
      </c>
      <c r="C6915" s="1" t="s">
        <v>25</v>
      </c>
      <c r="D6915" s="1" t="s">
        <v>24</v>
      </c>
      <c r="E6915" s="5">
        <v>5.8742102369999998</v>
      </c>
    </row>
    <row r="6916" spans="1:5" hidden="1">
      <c r="A6916" s="4" t="s">
        <v>11</v>
      </c>
      <c r="B6916" s="2">
        <v>2046</v>
      </c>
      <c r="C6916" s="1" t="s">
        <v>25</v>
      </c>
      <c r="D6916" s="1" t="s">
        <v>24</v>
      </c>
      <c r="E6916" s="5">
        <v>5.8191655009999996</v>
      </c>
    </row>
    <row r="6917" spans="1:5" hidden="1">
      <c r="A6917" s="4" t="s">
        <v>11</v>
      </c>
      <c r="B6917" s="2">
        <v>2047</v>
      </c>
      <c r="C6917" s="1" t="s">
        <v>25</v>
      </c>
      <c r="D6917" s="1" t="s">
        <v>24</v>
      </c>
      <c r="E6917" s="5">
        <v>5.7633868289999999</v>
      </c>
    </row>
    <row r="6918" spans="1:5" hidden="1">
      <c r="A6918" s="4" t="s">
        <v>11</v>
      </c>
      <c r="B6918" s="2">
        <v>2048</v>
      </c>
      <c r="C6918" s="1" t="s">
        <v>25</v>
      </c>
      <c r="D6918" s="1" t="s">
        <v>24</v>
      </c>
      <c r="E6918" s="5">
        <v>5.7068742209999996</v>
      </c>
    </row>
    <row r="6919" spans="1:5" hidden="1">
      <c r="A6919" s="4" t="s">
        <v>11</v>
      </c>
      <c r="B6919" s="2">
        <v>2049</v>
      </c>
      <c r="C6919" s="1" t="s">
        <v>25</v>
      </c>
      <c r="D6919" s="1" t="s">
        <v>24</v>
      </c>
      <c r="E6919" s="5">
        <v>5.649401138</v>
      </c>
    </row>
    <row r="6920" spans="1:5" hidden="1">
      <c r="A6920" s="4" t="s">
        <v>11</v>
      </c>
      <c r="B6920" s="2">
        <v>2050</v>
      </c>
      <c r="C6920" s="1" t="s">
        <v>25</v>
      </c>
      <c r="D6920" s="1" t="s">
        <v>24</v>
      </c>
      <c r="E6920" s="5">
        <v>5.591419653</v>
      </c>
    </row>
    <row r="6921" spans="1:5" hidden="1">
      <c r="A6921" s="4" t="s">
        <v>11</v>
      </c>
      <c r="B6921" s="2">
        <v>2051</v>
      </c>
      <c r="C6921" s="1" t="s">
        <v>25</v>
      </c>
      <c r="D6921" s="1" t="s">
        <v>24</v>
      </c>
      <c r="E6921" s="5">
        <v>5.545554417</v>
      </c>
    </row>
    <row r="6922" spans="1:5" hidden="1">
      <c r="A6922" s="4" t="s">
        <v>11</v>
      </c>
      <c r="B6922" s="2">
        <v>2052</v>
      </c>
      <c r="C6922" s="1" t="s">
        <v>25</v>
      </c>
      <c r="D6922" s="1" t="s">
        <v>24</v>
      </c>
      <c r="E6922" s="5">
        <v>5.4990683010000003</v>
      </c>
    </row>
    <row r="6923" spans="1:5" hidden="1">
      <c r="A6923" s="4" t="s">
        <v>11</v>
      </c>
      <c r="B6923" s="2">
        <v>2053</v>
      </c>
      <c r="C6923" s="1" t="s">
        <v>25</v>
      </c>
      <c r="D6923" s="1" t="s">
        <v>24</v>
      </c>
      <c r="E6923" s="5">
        <v>5.4517662600000003</v>
      </c>
    </row>
    <row r="6924" spans="1:5" hidden="1">
      <c r="A6924" s="4" t="s">
        <v>11</v>
      </c>
      <c r="B6924" s="2">
        <v>2054</v>
      </c>
      <c r="C6924" s="1" t="s">
        <v>25</v>
      </c>
      <c r="D6924" s="1" t="s">
        <v>24</v>
      </c>
      <c r="E6924" s="5">
        <v>5.4040375330000003</v>
      </c>
    </row>
    <row r="6925" spans="1:5" hidden="1">
      <c r="A6925" s="4" t="s">
        <v>11</v>
      </c>
      <c r="B6925" s="2">
        <v>2055</v>
      </c>
      <c r="C6925" s="1" t="s">
        <v>25</v>
      </c>
      <c r="D6925" s="1" t="s">
        <v>24</v>
      </c>
      <c r="E6925" s="5">
        <v>5.355687927</v>
      </c>
    </row>
    <row r="6926" spans="1:5" hidden="1">
      <c r="A6926" s="4" t="s">
        <v>11</v>
      </c>
      <c r="B6926" s="2">
        <v>2056</v>
      </c>
      <c r="C6926" s="1" t="s">
        <v>25</v>
      </c>
      <c r="D6926" s="1" t="s">
        <v>24</v>
      </c>
      <c r="E6926" s="5">
        <v>5.3067174399999999</v>
      </c>
    </row>
    <row r="6927" spans="1:5" hidden="1">
      <c r="A6927" s="4" t="s">
        <v>11</v>
      </c>
      <c r="B6927" s="2">
        <v>2057</v>
      </c>
      <c r="C6927" s="1" t="s">
        <v>25</v>
      </c>
      <c r="D6927" s="1" t="s">
        <v>24</v>
      </c>
      <c r="E6927" s="5">
        <v>5.2569276269999996</v>
      </c>
    </row>
    <row r="6928" spans="1:5" hidden="1">
      <c r="A6928" s="4" t="s">
        <v>11</v>
      </c>
      <c r="B6928" s="2">
        <v>2058</v>
      </c>
      <c r="C6928" s="1" t="s">
        <v>25</v>
      </c>
      <c r="D6928" s="1" t="s">
        <v>24</v>
      </c>
      <c r="E6928" s="5">
        <v>5.2067145300000002</v>
      </c>
    </row>
    <row r="6929" spans="1:5" hidden="1">
      <c r="A6929" s="4" t="s">
        <v>11</v>
      </c>
      <c r="B6929" s="2">
        <v>2059</v>
      </c>
      <c r="C6929" s="1" t="s">
        <v>25</v>
      </c>
      <c r="D6929" s="1" t="s">
        <v>24</v>
      </c>
      <c r="E6929" s="5">
        <v>5.1558805540000003</v>
      </c>
    </row>
    <row r="6930" spans="1:5" hidden="1">
      <c r="A6930" s="4" t="s">
        <v>11</v>
      </c>
      <c r="B6930" s="2">
        <v>2060</v>
      </c>
      <c r="C6930" s="1" t="s">
        <v>25</v>
      </c>
      <c r="D6930" s="1" t="s">
        <v>24</v>
      </c>
      <c r="E6930" s="5">
        <v>5.1044256969999999</v>
      </c>
    </row>
    <row r="6931" spans="1:5" hidden="1">
      <c r="A6931" s="4" t="s">
        <v>11</v>
      </c>
      <c r="B6931" s="2">
        <v>2061</v>
      </c>
      <c r="C6931" s="1" t="s">
        <v>25</v>
      </c>
      <c r="D6931" s="1" t="s">
        <v>24</v>
      </c>
      <c r="E6931" s="5">
        <v>5.0457785900000003</v>
      </c>
    </row>
    <row r="6932" spans="1:5" hidden="1">
      <c r="A6932" s="4" t="s">
        <v>11</v>
      </c>
      <c r="B6932" s="2">
        <v>2062</v>
      </c>
      <c r="C6932" s="1" t="s">
        <v>25</v>
      </c>
      <c r="D6932" s="1" t="s">
        <v>24</v>
      </c>
      <c r="E6932" s="5">
        <v>4.9866753990000001</v>
      </c>
    </row>
    <row r="6933" spans="1:5" hidden="1">
      <c r="A6933" s="4" t="s">
        <v>11</v>
      </c>
      <c r="B6933" s="2">
        <v>2063</v>
      </c>
      <c r="C6933" s="1" t="s">
        <v>25</v>
      </c>
      <c r="D6933" s="1" t="s">
        <v>24</v>
      </c>
      <c r="E6933" s="5">
        <v>4.9268977979999997</v>
      </c>
    </row>
    <row r="6934" spans="1:5" hidden="1">
      <c r="A6934" s="4" t="s">
        <v>11</v>
      </c>
      <c r="B6934" s="2">
        <v>2064</v>
      </c>
      <c r="C6934" s="1" t="s">
        <v>25</v>
      </c>
      <c r="D6934" s="1" t="s">
        <v>24</v>
      </c>
      <c r="E6934" s="5">
        <v>4.8664457859999999</v>
      </c>
    </row>
    <row r="6935" spans="1:5" hidden="1">
      <c r="A6935" s="4" t="s">
        <v>11</v>
      </c>
      <c r="B6935" s="2">
        <v>2065</v>
      </c>
      <c r="C6935" s="1" t="s">
        <v>25</v>
      </c>
      <c r="D6935" s="1" t="s">
        <v>24</v>
      </c>
      <c r="E6935" s="5">
        <v>4.8050964150000004</v>
      </c>
    </row>
    <row r="6936" spans="1:5" hidden="1">
      <c r="A6936" s="4" t="s">
        <v>11</v>
      </c>
      <c r="B6936" s="2">
        <v>2066</v>
      </c>
      <c r="C6936" s="1" t="s">
        <v>25</v>
      </c>
      <c r="D6936" s="1" t="s">
        <v>24</v>
      </c>
      <c r="E6936" s="5">
        <v>4.7432946569999999</v>
      </c>
    </row>
    <row r="6937" spans="1:5" hidden="1">
      <c r="A6937" s="4" t="s">
        <v>11</v>
      </c>
      <c r="B6937" s="2">
        <v>2067</v>
      </c>
      <c r="C6937" s="1" t="s">
        <v>25</v>
      </c>
      <c r="D6937" s="1" t="s">
        <v>24</v>
      </c>
      <c r="E6937" s="5">
        <v>4.6808184869999998</v>
      </c>
    </row>
    <row r="6938" spans="1:5" hidden="1">
      <c r="A6938" s="4" t="s">
        <v>11</v>
      </c>
      <c r="B6938" s="2">
        <v>2068</v>
      </c>
      <c r="C6938" s="1" t="s">
        <v>25</v>
      </c>
      <c r="D6938" s="1" t="s">
        <v>24</v>
      </c>
      <c r="E6938" s="5">
        <v>4.6176679070000004</v>
      </c>
    </row>
    <row r="6939" spans="1:5" hidden="1">
      <c r="A6939" s="4" t="s">
        <v>11</v>
      </c>
      <c r="B6939" s="2">
        <v>2069</v>
      </c>
      <c r="C6939" s="1" t="s">
        <v>25</v>
      </c>
      <c r="D6939" s="1" t="s">
        <v>24</v>
      </c>
      <c r="E6939" s="5">
        <v>4.5536162730000003</v>
      </c>
    </row>
    <row r="6940" spans="1:5" hidden="1">
      <c r="A6940" s="4" t="s">
        <v>11</v>
      </c>
      <c r="B6940" s="2">
        <v>2070</v>
      </c>
      <c r="C6940" s="1" t="s">
        <v>25</v>
      </c>
      <c r="D6940" s="1" t="s">
        <v>24</v>
      </c>
      <c r="E6940" s="5">
        <v>4.4891159470000002</v>
      </c>
    </row>
    <row r="6941" spans="1:5" hidden="1">
      <c r="A6941" s="4" t="s">
        <v>11</v>
      </c>
      <c r="B6941" s="2">
        <v>2071</v>
      </c>
      <c r="C6941" s="1" t="s">
        <v>25</v>
      </c>
      <c r="D6941" s="1" t="s">
        <v>24</v>
      </c>
      <c r="E6941" s="5">
        <v>4.4223533279999998</v>
      </c>
    </row>
    <row r="6942" spans="1:5" hidden="1">
      <c r="A6942" s="4" t="s">
        <v>11</v>
      </c>
      <c r="B6942" s="2">
        <v>2072</v>
      </c>
      <c r="C6942" s="1" t="s">
        <v>25</v>
      </c>
      <c r="D6942" s="1" t="s">
        <v>24</v>
      </c>
      <c r="E6942" s="5">
        <v>4.3549034569999998</v>
      </c>
    </row>
    <row r="6943" spans="1:5" hidden="1">
      <c r="A6943" s="4" t="s">
        <v>11</v>
      </c>
      <c r="B6943" s="2">
        <v>2073</v>
      </c>
      <c r="C6943" s="1" t="s">
        <v>25</v>
      </c>
      <c r="D6943" s="1" t="s">
        <v>24</v>
      </c>
      <c r="E6943" s="5">
        <v>4.286531611</v>
      </c>
    </row>
    <row r="6944" spans="1:5" hidden="1">
      <c r="A6944" s="4" t="s">
        <v>11</v>
      </c>
      <c r="B6944" s="2">
        <v>2074</v>
      </c>
      <c r="C6944" s="1" t="s">
        <v>25</v>
      </c>
      <c r="D6944" s="1" t="s">
        <v>24</v>
      </c>
      <c r="E6944" s="5">
        <v>4.2177062960000002</v>
      </c>
    </row>
    <row r="6945" spans="1:5" hidden="1">
      <c r="A6945" s="4" t="s">
        <v>11</v>
      </c>
      <c r="B6945" s="2">
        <v>2075</v>
      </c>
      <c r="C6945" s="1" t="s">
        <v>25</v>
      </c>
      <c r="D6945" s="1" t="s">
        <v>24</v>
      </c>
      <c r="E6945" s="5">
        <v>4.14819373</v>
      </c>
    </row>
    <row r="6946" spans="1:5" hidden="1">
      <c r="A6946" s="4" t="s">
        <v>11</v>
      </c>
      <c r="B6946" s="2">
        <v>2076</v>
      </c>
      <c r="C6946" s="1" t="s">
        <v>25</v>
      </c>
      <c r="D6946" s="1" t="s">
        <v>24</v>
      </c>
      <c r="E6946" s="5">
        <v>4.0779939120000002</v>
      </c>
    </row>
    <row r="6947" spans="1:5" hidden="1">
      <c r="A6947" s="4" t="s">
        <v>11</v>
      </c>
      <c r="B6947" s="2">
        <v>2077</v>
      </c>
      <c r="C6947" s="1" t="s">
        <v>25</v>
      </c>
      <c r="D6947" s="1" t="s">
        <v>24</v>
      </c>
      <c r="E6947" s="5">
        <v>4.0068683529999998</v>
      </c>
    </row>
    <row r="6948" spans="1:5" hidden="1">
      <c r="A6948" s="4" t="s">
        <v>11</v>
      </c>
      <c r="B6948" s="2">
        <v>2078</v>
      </c>
      <c r="C6948" s="1" t="s">
        <v>25</v>
      </c>
      <c r="D6948" s="1" t="s">
        <v>24</v>
      </c>
      <c r="E6948" s="5">
        <v>3.93529309</v>
      </c>
    </row>
    <row r="6949" spans="1:5" hidden="1">
      <c r="A6949" s="4" t="s">
        <v>11</v>
      </c>
      <c r="B6949" s="2">
        <v>2079</v>
      </c>
      <c r="C6949" s="1" t="s">
        <v>25</v>
      </c>
      <c r="D6949" s="1" t="s">
        <v>24</v>
      </c>
      <c r="E6949" s="5">
        <v>3.8630305759999999</v>
      </c>
    </row>
    <row r="6950" spans="1:5" hidden="1">
      <c r="A6950" s="4" t="s">
        <v>11</v>
      </c>
      <c r="B6950" s="2">
        <v>2080</v>
      </c>
      <c r="C6950" s="1" t="s">
        <v>25</v>
      </c>
      <c r="D6950" s="1" t="s">
        <v>24</v>
      </c>
      <c r="E6950" s="5">
        <v>3.7900808110000002</v>
      </c>
    </row>
    <row r="6951" spans="1:5" hidden="1">
      <c r="A6951" s="4" t="s">
        <v>11</v>
      </c>
      <c r="B6951" s="2">
        <v>2081</v>
      </c>
      <c r="C6951" s="1" t="s">
        <v>25</v>
      </c>
      <c r="D6951" s="1" t="s">
        <v>24</v>
      </c>
      <c r="E6951" s="5">
        <v>3.7133237760000002</v>
      </c>
    </row>
    <row r="6952" spans="1:5" hidden="1">
      <c r="A6952" s="4" t="s">
        <v>11</v>
      </c>
      <c r="B6952" s="2">
        <v>2082</v>
      </c>
      <c r="C6952" s="1" t="s">
        <v>25</v>
      </c>
      <c r="D6952" s="1" t="s">
        <v>24</v>
      </c>
      <c r="E6952" s="5">
        <v>3.636776459</v>
      </c>
    </row>
    <row r="6953" spans="1:5" hidden="1">
      <c r="A6953" s="4" t="s">
        <v>11</v>
      </c>
      <c r="B6953" s="2">
        <v>2083</v>
      </c>
      <c r="C6953" s="1" t="s">
        <v>25</v>
      </c>
      <c r="D6953" s="1" t="s">
        <v>24</v>
      </c>
      <c r="E6953" s="5">
        <v>3.5602291419999998</v>
      </c>
    </row>
    <row r="6954" spans="1:5" hidden="1">
      <c r="A6954" s="4" t="s">
        <v>11</v>
      </c>
      <c r="B6954" s="2">
        <v>2084</v>
      </c>
      <c r="C6954" s="1" t="s">
        <v>25</v>
      </c>
      <c r="D6954" s="1" t="s">
        <v>24</v>
      </c>
      <c r="E6954" s="5">
        <v>3.4836818260000002</v>
      </c>
    </row>
    <row r="6955" spans="1:5" hidden="1">
      <c r="A6955" s="4" t="s">
        <v>11</v>
      </c>
      <c r="B6955" s="2">
        <v>2085</v>
      </c>
      <c r="C6955" s="1" t="s">
        <v>25</v>
      </c>
      <c r="D6955" s="1" t="s">
        <v>24</v>
      </c>
      <c r="E6955" s="5">
        <v>3.4069247900000001</v>
      </c>
    </row>
    <row r="6956" spans="1:5" hidden="1">
      <c r="A6956" s="4" t="s">
        <v>11</v>
      </c>
      <c r="B6956" s="2">
        <v>2086</v>
      </c>
      <c r="C6956" s="1" t="s">
        <v>25</v>
      </c>
      <c r="D6956" s="1" t="s">
        <v>24</v>
      </c>
      <c r="E6956" s="5">
        <v>3.330377473</v>
      </c>
    </row>
    <row r="6957" spans="1:5" hidden="1">
      <c r="A6957" s="4" t="s">
        <v>11</v>
      </c>
      <c r="B6957" s="2">
        <v>2087</v>
      </c>
      <c r="C6957" s="1" t="s">
        <v>25</v>
      </c>
      <c r="D6957" s="1" t="s">
        <v>24</v>
      </c>
      <c r="E6957" s="5">
        <v>3.2538301569999999</v>
      </c>
    </row>
    <row r="6958" spans="1:5" hidden="1">
      <c r="A6958" s="4" t="s">
        <v>11</v>
      </c>
      <c r="B6958" s="2">
        <v>2088</v>
      </c>
      <c r="C6958" s="1" t="s">
        <v>25</v>
      </c>
      <c r="D6958" s="1" t="s">
        <v>24</v>
      </c>
      <c r="E6958" s="5">
        <v>3.1772828400000002</v>
      </c>
    </row>
    <row r="6959" spans="1:5" hidden="1">
      <c r="A6959" s="4" t="s">
        <v>11</v>
      </c>
      <c r="B6959" s="2">
        <v>2089</v>
      </c>
      <c r="C6959" s="1" t="s">
        <v>25</v>
      </c>
      <c r="D6959" s="1" t="s">
        <v>24</v>
      </c>
      <c r="E6959" s="5">
        <v>3.1005258050000002</v>
      </c>
    </row>
    <row r="6960" spans="1:5" hidden="1">
      <c r="A6960" s="4" t="s">
        <v>11</v>
      </c>
      <c r="B6960" s="2">
        <v>2090</v>
      </c>
      <c r="C6960" s="1" t="s">
        <v>25</v>
      </c>
      <c r="D6960" s="1" t="s">
        <v>24</v>
      </c>
      <c r="E6960" s="5">
        <v>3.023978488</v>
      </c>
    </row>
    <row r="6961" spans="1:5" hidden="1">
      <c r="A6961" s="4" t="s">
        <v>11</v>
      </c>
      <c r="B6961" s="2">
        <v>2091</v>
      </c>
      <c r="C6961" s="1" t="s">
        <v>25</v>
      </c>
      <c r="D6961" s="1" t="s">
        <v>24</v>
      </c>
      <c r="E6961" s="5">
        <v>2.986696722</v>
      </c>
    </row>
    <row r="6962" spans="1:5" hidden="1">
      <c r="A6962" s="4" t="s">
        <v>11</v>
      </c>
      <c r="B6962" s="2">
        <v>2092</v>
      </c>
      <c r="C6962" s="1" t="s">
        <v>25</v>
      </c>
      <c r="D6962" s="1" t="s">
        <v>24</v>
      </c>
      <c r="E6962" s="5">
        <v>2.949414956</v>
      </c>
    </row>
    <row r="6963" spans="1:5" hidden="1">
      <c r="A6963" s="4" t="s">
        <v>11</v>
      </c>
      <c r="B6963" s="2">
        <v>2093</v>
      </c>
      <c r="C6963" s="1" t="s">
        <v>25</v>
      </c>
      <c r="D6963" s="1" t="s">
        <v>24</v>
      </c>
      <c r="E6963" s="5">
        <v>2.9120310479999998</v>
      </c>
    </row>
    <row r="6964" spans="1:5" hidden="1">
      <c r="A6964" s="4" t="s">
        <v>11</v>
      </c>
      <c r="B6964" s="2">
        <v>2094</v>
      </c>
      <c r="C6964" s="1" t="s">
        <v>25</v>
      </c>
      <c r="D6964" s="1" t="s">
        <v>24</v>
      </c>
      <c r="E6964" s="5">
        <v>2.8747492819999998</v>
      </c>
    </row>
    <row r="6965" spans="1:5" hidden="1">
      <c r="A6965" s="4" t="s">
        <v>11</v>
      </c>
      <c r="B6965" s="2">
        <v>2095</v>
      </c>
      <c r="C6965" s="1" t="s">
        <v>25</v>
      </c>
      <c r="D6965" s="1" t="s">
        <v>24</v>
      </c>
      <c r="E6965" s="5">
        <v>2.8374675169999999</v>
      </c>
    </row>
    <row r="6966" spans="1:5" hidden="1">
      <c r="A6966" s="4" t="s">
        <v>11</v>
      </c>
      <c r="B6966" s="2">
        <v>2096</v>
      </c>
      <c r="C6966" s="1" t="s">
        <v>25</v>
      </c>
      <c r="D6966" s="1" t="s">
        <v>24</v>
      </c>
      <c r="E6966" s="5">
        <v>2.8001857509999999</v>
      </c>
    </row>
    <row r="6967" spans="1:5" hidden="1">
      <c r="A6967" s="4" t="s">
        <v>11</v>
      </c>
      <c r="B6967" s="2">
        <v>2097</v>
      </c>
      <c r="C6967" s="1" t="s">
        <v>25</v>
      </c>
      <c r="D6967" s="1" t="s">
        <v>24</v>
      </c>
      <c r="E6967" s="5">
        <v>2.7628018430000001</v>
      </c>
    </row>
    <row r="6968" spans="1:5" hidden="1">
      <c r="A6968" s="4" t="s">
        <v>11</v>
      </c>
      <c r="B6968" s="2">
        <v>2098</v>
      </c>
      <c r="C6968" s="1" t="s">
        <v>25</v>
      </c>
      <c r="D6968" s="1" t="s">
        <v>24</v>
      </c>
      <c r="E6968" s="5">
        <v>2.7255200770000001</v>
      </c>
    </row>
    <row r="6969" spans="1:5" hidden="1">
      <c r="A6969" s="4" t="s">
        <v>11</v>
      </c>
      <c r="B6969" s="2">
        <v>2099</v>
      </c>
      <c r="C6969" s="1" t="s">
        <v>25</v>
      </c>
      <c r="D6969" s="1" t="s">
        <v>24</v>
      </c>
      <c r="E6969" s="5">
        <v>2.6882383110000001</v>
      </c>
    </row>
    <row r="6970" spans="1:5" hidden="1">
      <c r="A6970" s="4" t="s">
        <v>11</v>
      </c>
      <c r="B6970" s="2">
        <v>2100</v>
      </c>
      <c r="C6970" s="1" t="s">
        <v>25</v>
      </c>
      <c r="D6970" s="1" t="s">
        <v>24</v>
      </c>
      <c r="E6970" s="5">
        <v>2.6509565450000001</v>
      </c>
    </row>
    <row r="6971" spans="1:5" hidden="1">
      <c r="A6971" s="4" t="s">
        <v>12</v>
      </c>
      <c r="B6971" s="2">
        <v>2000</v>
      </c>
      <c r="C6971" s="1" t="s">
        <v>25</v>
      </c>
      <c r="D6971" s="1" t="s">
        <v>24</v>
      </c>
      <c r="E6971" s="5">
        <v>7.113418899</v>
      </c>
    </row>
    <row r="6972" spans="1:5" hidden="1">
      <c r="A6972" s="4" t="s">
        <v>12</v>
      </c>
      <c r="B6972" s="2">
        <v>2001</v>
      </c>
      <c r="C6972" s="1" t="s">
        <v>25</v>
      </c>
      <c r="D6972" s="1" t="s">
        <v>24</v>
      </c>
      <c r="E6972" s="5">
        <v>7.2046737580000002</v>
      </c>
    </row>
    <row r="6973" spans="1:5" hidden="1">
      <c r="A6973" s="4" t="s">
        <v>12</v>
      </c>
      <c r="B6973" s="2">
        <v>2002</v>
      </c>
      <c r="C6973" s="1" t="s">
        <v>25</v>
      </c>
      <c r="D6973" s="1" t="s">
        <v>24</v>
      </c>
      <c r="E6973" s="5">
        <v>7.5883558720000002</v>
      </c>
    </row>
    <row r="6974" spans="1:5" hidden="1">
      <c r="A6974" s="4" t="s">
        <v>12</v>
      </c>
      <c r="B6974" s="2">
        <v>2003</v>
      </c>
      <c r="C6974" s="1" t="s">
        <v>25</v>
      </c>
      <c r="D6974" s="1" t="s">
        <v>24</v>
      </c>
      <c r="E6974" s="5">
        <v>7.6680784380000002</v>
      </c>
    </row>
    <row r="6975" spans="1:5" hidden="1">
      <c r="A6975" s="4" t="s">
        <v>12</v>
      </c>
      <c r="B6975" s="2">
        <v>2004</v>
      </c>
      <c r="C6975" s="1" t="s">
        <v>25</v>
      </c>
      <c r="D6975" s="1" t="s">
        <v>24</v>
      </c>
      <c r="E6975" s="5">
        <v>7.8560039000000002</v>
      </c>
    </row>
    <row r="6976" spans="1:5" hidden="1">
      <c r="A6976" s="4" t="s">
        <v>12</v>
      </c>
      <c r="B6976" s="2">
        <v>2005</v>
      </c>
      <c r="C6976" s="1" t="s">
        <v>25</v>
      </c>
      <c r="D6976" s="1" t="s">
        <v>24</v>
      </c>
      <c r="E6976" s="5">
        <v>8.0287329379999992</v>
      </c>
    </row>
    <row r="6977" spans="1:5" hidden="1">
      <c r="A6977" s="4" t="s">
        <v>12</v>
      </c>
      <c r="B6977" s="2">
        <v>2006</v>
      </c>
      <c r="C6977" s="1" t="s">
        <v>25</v>
      </c>
      <c r="D6977" s="1" t="s">
        <v>24</v>
      </c>
      <c r="E6977" s="5">
        <v>7.9605217499999998</v>
      </c>
    </row>
    <row r="6978" spans="1:5" hidden="1">
      <c r="A6978" s="4" t="s">
        <v>12</v>
      </c>
      <c r="B6978" s="2">
        <v>2007</v>
      </c>
      <c r="C6978" s="1" t="s">
        <v>25</v>
      </c>
      <c r="D6978" s="1" t="s">
        <v>24</v>
      </c>
      <c r="E6978" s="5">
        <v>8.1687719540000003</v>
      </c>
    </row>
    <row r="6979" spans="1:5" hidden="1">
      <c r="A6979" s="4" t="s">
        <v>12</v>
      </c>
      <c r="B6979" s="2">
        <v>2008</v>
      </c>
      <c r="C6979" s="1" t="s">
        <v>25</v>
      </c>
      <c r="D6979" s="1" t="s">
        <v>24</v>
      </c>
      <c r="E6979" s="5">
        <v>7.936498963</v>
      </c>
    </row>
    <row r="6980" spans="1:5" hidden="1">
      <c r="A6980" s="4" t="s">
        <v>12</v>
      </c>
      <c r="B6980" s="2">
        <v>2009</v>
      </c>
      <c r="C6980" s="1" t="s">
        <v>25</v>
      </c>
      <c r="D6980" s="1" t="s">
        <v>24</v>
      </c>
      <c r="E6980" s="5">
        <v>7.8618389070000001</v>
      </c>
    </row>
    <row r="6981" spans="1:5" hidden="1">
      <c r="A6981" s="4" t="s">
        <v>12</v>
      </c>
      <c r="B6981" s="2">
        <v>2010</v>
      </c>
      <c r="C6981" s="1" t="s">
        <v>25</v>
      </c>
      <c r="D6981" s="1" t="s">
        <v>24</v>
      </c>
      <c r="E6981" s="5">
        <v>8.3062962200000001</v>
      </c>
    </row>
    <row r="6982" spans="1:5" hidden="1">
      <c r="A6982" s="4" t="s">
        <v>12</v>
      </c>
      <c r="B6982" s="2">
        <v>2011</v>
      </c>
      <c r="C6982" s="1" t="s">
        <v>25</v>
      </c>
      <c r="D6982" s="1" t="s">
        <v>24</v>
      </c>
      <c r="E6982" s="5">
        <v>7.973211128</v>
      </c>
    </row>
    <row r="6983" spans="1:5" hidden="1">
      <c r="A6983" s="4" t="s">
        <v>12</v>
      </c>
      <c r="B6983" s="2">
        <v>2012</v>
      </c>
      <c r="C6983" s="1" t="s">
        <v>25</v>
      </c>
      <c r="D6983" s="1" t="s">
        <v>24</v>
      </c>
      <c r="E6983" s="5">
        <v>8.1625657310000008</v>
      </c>
    </row>
    <row r="6984" spans="1:5" hidden="1">
      <c r="A6984" s="4" t="s">
        <v>12</v>
      </c>
      <c r="B6984" s="2">
        <v>2013</v>
      </c>
      <c r="C6984" s="1" t="s">
        <v>25</v>
      </c>
      <c r="D6984" s="1" t="s">
        <v>24</v>
      </c>
      <c r="E6984" s="5">
        <v>7.8422593459999996</v>
      </c>
    </row>
    <row r="6985" spans="1:5" hidden="1">
      <c r="A6985" s="4" t="s">
        <v>12</v>
      </c>
      <c r="B6985" s="2">
        <v>2014</v>
      </c>
      <c r="C6985" s="1" t="s">
        <v>25</v>
      </c>
      <c r="D6985" s="1" t="s">
        <v>24</v>
      </c>
      <c r="E6985" s="5">
        <v>7.934828048</v>
      </c>
    </row>
    <row r="6986" spans="1:5" hidden="1">
      <c r="A6986" s="4" t="s">
        <v>12</v>
      </c>
      <c r="B6986" s="2">
        <v>2015</v>
      </c>
      <c r="C6986" s="1" t="s">
        <v>25</v>
      </c>
      <c r="D6986" s="1" t="s">
        <v>24</v>
      </c>
      <c r="E6986" s="5">
        <v>7.926370575</v>
      </c>
    </row>
    <row r="6987" spans="1:5" hidden="1">
      <c r="A6987" s="4" t="s">
        <v>12</v>
      </c>
      <c r="B6987" s="2">
        <v>2016</v>
      </c>
      <c r="C6987" s="1" t="s">
        <v>25</v>
      </c>
      <c r="D6987" s="1" t="s">
        <v>24</v>
      </c>
      <c r="E6987" s="5">
        <v>7.5680597929999998</v>
      </c>
    </row>
    <row r="6988" spans="1:5" hidden="1">
      <c r="A6988" s="4" t="s">
        <v>12</v>
      </c>
      <c r="B6988" s="2">
        <v>2017</v>
      </c>
      <c r="C6988" s="1" t="s">
        <v>25</v>
      </c>
      <c r="D6988" s="1" t="s">
        <v>24</v>
      </c>
      <c r="E6988" s="5">
        <v>7.5623189210000001</v>
      </c>
    </row>
    <row r="6989" spans="1:5" hidden="1">
      <c r="A6989" s="4" t="s">
        <v>12</v>
      </c>
      <c r="B6989" s="2">
        <v>2018</v>
      </c>
      <c r="C6989" s="1" t="s">
        <v>25</v>
      </c>
      <c r="D6989" s="1" t="s">
        <v>24</v>
      </c>
      <c r="E6989" s="5">
        <v>7.4590954619999996</v>
      </c>
    </row>
    <row r="6990" spans="1:5" hidden="1">
      <c r="A6990" s="4" t="s">
        <v>12</v>
      </c>
      <c r="B6990" s="2">
        <v>2019</v>
      </c>
      <c r="C6990" s="1" t="s">
        <v>25</v>
      </c>
      <c r="D6990" s="1" t="s">
        <v>24</v>
      </c>
      <c r="E6990" s="5">
        <v>7.7818424019999997</v>
      </c>
    </row>
    <row r="6991" spans="1:5" hidden="1">
      <c r="A6991" s="4" t="s">
        <v>12</v>
      </c>
      <c r="B6991" s="2">
        <v>2020</v>
      </c>
      <c r="C6991" s="1" t="s">
        <v>25</v>
      </c>
      <c r="D6991" s="1" t="s">
        <v>24</v>
      </c>
      <c r="E6991" s="5">
        <v>6.5250205870000002</v>
      </c>
    </row>
    <row r="6992" spans="1:5" hidden="1">
      <c r="A6992" s="4" t="s">
        <v>12</v>
      </c>
      <c r="B6992" s="2">
        <v>2021</v>
      </c>
      <c r="C6992" s="1" t="s">
        <v>25</v>
      </c>
      <c r="D6992" s="1" t="s">
        <v>24</v>
      </c>
      <c r="E6992" s="5">
        <v>6.8719473679999998</v>
      </c>
    </row>
    <row r="6993" spans="1:5" hidden="1">
      <c r="A6993" s="4" t="s">
        <v>12</v>
      </c>
      <c r="B6993" s="2">
        <v>2022</v>
      </c>
      <c r="C6993" s="1" t="s">
        <v>25</v>
      </c>
      <c r="D6993" s="1" t="s">
        <v>24</v>
      </c>
      <c r="E6993" s="5">
        <v>6.7017019119999999</v>
      </c>
    </row>
    <row r="6994" spans="1:5" hidden="1">
      <c r="A6994" s="4" t="s">
        <v>12</v>
      </c>
      <c r="B6994" s="2">
        <v>2023</v>
      </c>
      <c r="C6994" s="1" t="s">
        <v>25</v>
      </c>
      <c r="D6994" s="1" t="s">
        <v>24</v>
      </c>
      <c r="E6994" s="5">
        <v>6.7017019119999999</v>
      </c>
    </row>
    <row r="6995" spans="1:5" hidden="1">
      <c r="A6995" s="4" t="s">
        <v>12</v>
      </c>
      <c r="B6995" s="2">
        <v>2024</v>
      </c>
      <c r="C6995" s="1" t="s">
        <v>25</v>
      </c>
      <c r="D6995" s="1" t="s">
        <v>24</v>
      </c>
      <c r="E6995" s="5">
        <v>6.7017019119999999</v>
      </c>
    </row>
    <row r="6996" spans="1:5" hidden="1">
      <c r="A6996" s="4" t="s">
        <v>12</v>
      </c>
      <c r="B6996" s="2">
        <v>2025</v>
      </c>
      <c r="C6996" s="1" t="s">
        <v>25</v>
      </c>
      <c r="D6996" s="1" t="s">
        <v>24</v>
      </c>
      <c r="E6996" s="5">
        <v>6.7017019119999999</v>
      </c>
    </row>
    <row r="6997" spans="1:5" hidden="1">
      <c r="A6997" s="4" t="s">
        <v>12</v>
      </c>
      <c r="B6997" s="2">
        <v>2026</v>
      </c>
      <c r="C6997" s="1" t="s">
        <v>25</v>
      </c>
      <c r="D6997" s="1" t="s">
        <v>24</v>
      </c>
      <c r="E6997" s="5">
        <v>6.4523526695999998</v>
      </c>
    </row>
    <row r="6998" spans="1:5" hidden="1">
      <c r="A6998" s="4" t="s">
        <v>12</v>
      </c>
      <c r="B6998" s="2">
        <v>2027</v>
      </c>
      <c r="C6998" s="1" t="s">
        <v>25</v>
      </c>
      <c r="D6998" s="1" t="s">
        <v>24</v>
      </c>
      <c r="E6998" s="5">
        <v>6.0776896851999993</v>
      </c>
    </row>
    <row r="6999" spans="1:5" hidden="1">
      <c r="A6999" s="4" t="s">
        <v>12</v>
      </c>
      <c r="B6999" s="2">
        <v>2028</v>
      </c>
      <c r="C6999" s="1" t="s">
        <v>25</v>
      </c>
      <c r="D6999" s="1" t="s">
        <v>24</v>
      </c>
      <c r="E6999" s="5">
        <v>5.5772772663999994</v>
      </c>
    </row>
    <row r="7000" spans="1:5" hidden="1">
      <c r="A7000" s="4" t="s">
        <v>12</v>
      </c>
      <c r="B7000" s="2">
        <v>2029</v>
      </c>
      <c r="C7000" s="1" t="s">
        <v>25</v>
      </c>
      <c r="D7000" s="1" t="s">
        <v>24</v>
      </c>
      <c r="E7000" s="5">
        <v>4.9499778752000001</v>
      </c>
    </row>
    <row r="7001" spans="1:5" hidden="1">
      <c r="A7001" s="4" t="s">
        <v>12</v>
      </c>
      <c r="B7001" s="2">
        <v>2030</v>
      </c>
      <c r="C7001" s="1" t="s">
        <v>25</v>
      </c>
      <c r="D7001" s="1" t="s">
        <v>24</v>
      </c>
      <c r="E7001" s="5">
        <v>4.1965830520000003</v>
      </c>
    </row>
    <row r="7002" spans="1:5" hidden="1">
      <c r="A7002" s="4" t="s">
        <v>12</v>
      </c>
      <c r="B7002" s="2">
        <v>2031</v>
      </c>
      <c r="C7002" s="1" t="s">
        <v>25</v>
      </c>
      <c r="D7002" s="1" t="s">
        <v>24</v>
      </c>
      <c r="E7002" s="5">
        <v>4.1171920990000004</v>
      </c>
    </row>
    <row r="7003" spans="1:5" hidden="1">
      <c r="A7003" s="4" t="s">
        <v>12</v>
      </c>
      <c r="B7003" s="2">
        <v>2032</v>
      </c>
      <c r="C7003" s="1" t="s">
        <v>25</v>
      </c>
      <c r="D7003" s="1" t="s">
        <v>24</v>
      </c>
      <c r="E7003" s="5">
        <v>4.0376107660000002</v>
      </c>
    </row>
    <row r="7004" spans="1:5" hidden="1">
      <c r="A7004" s="4" t="s">
        <v>12</v>
      </c>
      <c r="B7004" s="2">
        <v>2033</v>
      </c>
      <c r="C7004" s="1" t="s">
        <v>25</v>
      </c>
      <c r="D7004" s="1" t="s">
        <v>24</v>
      </c>
      <c r="E7004" s="5">
        <v>3.9576079979999998</v>
      </c>
    </row>
    <row r="7005" spans="1:5" hidden="1">
      <c r="A7005" s="4" t="s">
        <v>12</v>
      </c>
      <c r="B7005" s="2">
        <v>2034</v>
      </c>
      <c r="C7005" s="1" t="s">
        <v>25</v>
      </c>
      <c r="D7005" s="1" t="s">
        <v>24</v>
      </c>
      <c r="E7005" s="5">
        <v>3.877645641</v>
      </c>
    </row>
    <row r="7006" spans="1:5" hidden="1">
      <c r="A7006" s="4" t="s">
        <v>12</v>
      </c>
      <c r="B7006" s="2">
        <v>2035</v>
      </c>
      <c r="C7006" s="1" t="s">
        <v>25</v>
      </c>
      <c r="D7006" s="1" t="s">
        <v>24</v>
      </c>
      <c r="E7006" s="5">
        <v>3.7974929030000002</v>
      </c>
    </row>
    <row r="7007" spans="1:5" hidden="1">
      <c r="A7007" s="4" t="s">
        <v>12</v>
      </c>
      <c r="B7007" s="2">
        <v>2036</v>
      </c>
      <c r="C7007" s="1" t="s">
        <v>25</v>
      </c>
      <c r="D7007" s="1" t="s">
        <v>24</v>
      </c>
      <c r="E7007" s="5">
        <v>3.7171497840000001</v>
      </c>
    </row>
    <row r="7008" spans="1:5" hidden="1">
      <c r="A7008" s="4" t="s">
        <v>12</v>
      </c>
      <c r="B7008" s="2">
        <v>2037</v>
      </c>
      <c r="C7008" s="1" t="s">
        <v>25</v>
      </c>
      <c r="D7008" s="1" t="s">
        <v>24</v>
      </c>
      <c r="E7008" s="5">
        <v>3.6363841880000001</v>
      </c>
    </row>
    <row r="7009" spans="1:5" hidden="1">
      <c r="A7009" s="4" t="s">
        <v>12</v>
      </c>
      <c r="B7009" s="2">
        <v>2038</v>
      </c>
      <c r="C7009" s="1" t="s">
        <v>25</v>
      </c>
      <c r="D7009" s="1" t="s">
        <v>24</v>
      </c>
      <c r="E7009" s="5">
        <v>3.5556600459999999</v>
      </c>
    </row>
    <row r="7010" spans="1:5" hidden="1">
      <c r="A7010" s="4" t="s">
        <v>12</v>
      </c>
      <c r="B7010" s="2">
        <v>2039</v>
      </c>
      <c r="C7010" s="1" t="s">
        <v>25</v>
      </c>
      <c r="D7010" s="1" t="s">
        <v>24</v>
      </c>
      <c r="E7010" s="5">
        <v>3.4747455230000002</v>
      </c>
    </row>
    <row r="7011" spans="1:5" hidden="1">
      <c r="A7011" s="4" t="s">
        <v>12</v>
      </c>
      <c r="B7011" s="2">
        <v>2040</v>
      </c>
      <c r="C7011" s="1" t="s">
        <v>25</v>
      </c>
      <c r="D7011" s="1" t="s">
        <v>24</v>
      </c>
      <c r="E7011" s="5">
        <v>3.3936406180000001</v>
      </c>
    </row>
    <row r="7012" spans="1:5" hidden="1">
      <c r="A7012" s="4" t="s">
        <v>12</v>
      </c>
      <c r="B7012" s="2">
        <v>2041</v>
      </c>
      <c r="C7012" s="1" t="s">
        <v>25</v>
      </c>
      <c r="D7012" s="1" t="s">
        <v>24</v>
      </c>
      <c r="E7012" s="5">
        <v>3.3256179559999999</v>
      </c>
    </row>
    <row r="7013" spans="1:5" hidden="1">
      <c r="A7013" s="4" t="s">
        <v>12</v>
      </c>
      <c r="B7013" s="2">
        <v>2042</v>
      </c>
      <c r="C7013" s="1" t="s">
        <v>25</v>
      </c>
      <c r="D7013" s="1" t="s">
        <v>24</v>
      </c>
      <c r="E7013" s="5">
        <v>3.2576310639999999</v>
      </c>
    </row>
    <row r="7014" spans="1:5" hidden="1">
      <c r="A7014" s="4" t="s">
        <v>12</v>
      </c>
      <c r="B7014" s="2">
        <v>2043</v>
      </c>
      <c r="C7014" s="1" t="s">
        <v>25</v>
      </c>
      <c r="D7014" s="1" t="s">
        <v>24</v>
      </c>
      <c r="E7014" s="5">
        <v>3.1894839240000001</v>
      </c>
    </row>
    <row r="7015" spans="1:5" hidden="1">
      <c r="A7015" s="4" t="s">
        <v>12</v>
      </c>
      <c r="B7015" s="2">
        <v>2044</v>
      </c>
      <c r="C7015" s="1" t="s">
        <v>25</v>
      </c>
      <c r="D7015" s="1" t="s">
        <v>24</v>
      </c>
      <c r="E7015" s="5">
        <v>3.1211765360000001</v>
      </c>
    </row>
    <row r="7016" spans="1:5" hidden="1">
      <c r="A7016" s="4" t="s">
        <v>12</v>
      </c>
      <c r="B7016" s="2">
        <v>2045</v>
      </c>
      <c r="C7016" s="1" t="s">
        <v>25</v>
      </c>
      <c r="D7016" s="1" t="s">
        <v>24</v>
      </c>
      <c r="E7016" s="5">
        <v>3.052511784</v>
      </c>
    </row>
    <row r="7017" spans="1:5" hidden="1">
      <c r="A7017" s="4" t="s">
        <v>12</v>
      </c>
      <c r="B7017" s="2">
        <v>2046</v>
      </c>
      <c r="C7017" s="1" t="s">
        <v>25</v>
      </c>
      <c r="D7017" s="1" t="s">
        <v>24</v>
      </c>
      <c r="E7017" s="5">
        <v>2.983883681</v>
      </c>
    </row>
    <row r="7018" spans="1:5" hidden="1">
      <c r="A7018" s="4" t="s">
        <v>12</v>
      </c>
      <c r="B7018" s="2">
        <v>2047</v>
      </c>
      <c r="C7018" s="1" t="s">
        <v>25</v>
      </c>
      <c r="D7018" s="1" t="s">
        <v>24</v>
      </c>
      <c r="E7018" s="5">
        <v>2.9150953309999998</v>
      </c>
    </row>
    <row r="7019" spans="1:5" hidden="1">
      <c r="A7019" s="4" t="s">
        <v>12</v>
      </c>
      <c r="B7019" s="2">
        <v>2048</v>
      </c>
      <c r="C7019" s="1" t="s">
        <v>25</v>
      </c>
      <c r="D7019" s="1" t="s">
        <v>24</v>
      </c>
      <c r="E7019" s="5">
        <v>2.8461467319999998</v>
      </c>
    </row>
    <row r="7020" spans="1:5" hidden="1">
      <c r="A7020" s="4" t="s">
        <v>12</v>
      </c>
      <c r="B7020" s="2">
        <v>2049</v>
      </c>
      <c r="C7020" s="1" t="s">
        <v>25</v>
      </c>
      <c r="D7020" s="1" t="s">
        <v>24</v>
      </c>
      <c r="E7020" s="5">
        <v>2.7768398919999999</v>
      </c>
    </row>
    <row r="7021" spans="1:5" hidden="1">
      <c r="A7021" s="4" t="s">
        <v>12</v>
      </c>
      <c r="B7021" s="2">
        <v>2050</v>
      </c>
      <c r="C7021" s="1" t="s">
        <v>25</v>
      </c>
      <c r="D7021" s="1" t="s">
        <v>24</v>
      </c>
      <c r="E7021" s="5">
        <v>2.7075705779999999</v>
      </c>
    </row>
    <row r="7022" spans="1:5" hidden="1">
      <c r="A7022" s="4" t="s">
        <v>12</v>
      </c>
      <c r="B7022" s="2">
        <v>2051</v>
      </c>
      <c r="C7022" s="1" t="s">
        <v>25</v>
      </c>
      <c r="D7022" s="1" t="s">
        <v>24</v>
      </c>
      <c r="E7022" s="5">
        <v>2.6835808839999999</v>
      </c>
    </row>
    <row r="7023" spans="1:5" hidden="1">
      <c r="A7023" s="4" t="s">
        <v>12</v>
      </c>
      <c r="B7023" s="2">
        <v>2052</v>
      </c>
      <c r="C7023" s="1" t="s">
        <v>25</v>
      </c>
      <c r="D7023" s="1" t="s">
        <v>24</v>
      </c>
      <c r="E7023" s="5">
        <v>2.6595314769999998</v>
      </c>
    </row>
    <row r="7024" spans="1:5" hidden="1">
      <c r="A7024" s="4" t="s">
        <v>12</v>
      </c>
      <c r="B7024" s="2">
        <v>2053</v>
      </c>
      <c r="C7024" s="1" t="s">
        <v>25</v>
      </c>
      <c r="D7024" s="1" t="s">
        <v>24</v>
      </c>
      <c r="E7024" s="5">
        <v>2.6353482549999998</v>
      </c>
    </row>
    <row r="7025" spans="1:5" hidden="1">
      <c r="A7025" s="4" t="s">
        <v>12</v>
      </c>
      <c r="B7025" s="2">
        <v>2054</v>
      </c>
      <c r="C7025" s="1" t="s">
        <v>25</v>
      </c>
      <c r="D7025" s="1" t="s">
        <v>24</v>
      </c>
      <c r="E7025" s="5">
        <v>2.6111793429999999</v>
      </c>
    </row>
    <row r="7026" spans="1:5" hidden="1">
      <c r="A7026" s="4" t="s">
        <v>12</v>
      </c>
      <c r="B7026" s="2">
        <v>2055</v>
      </c>
      <c r="C7026" s="1" t="s">
        <v>25</v>
      </c>
      <c r="D7026" s="1" t="s">
        <v>24</v>
      </c>
      <c r="E7026" s="5">
        <v>2.5869507199999999</v>
      </c>
    </row>
    <row r="7027" spans="1:5" hidden="1">
      <c r="A7027" s="4" t="s">
        <v>12</v>
      </c>
      <c r="B7027" s="2">
        <v>2056</v>
      </c>
      <c r="C7027" s="1" t="s">
        <v>25</v>
      </c>
      <c r="D7027" s="1" t="s">
        <v>24</v>
      </c>
      <c r="E7027" s="5">
        <v>2.5626623849999999</v>
      </c>
    </row>
    <row r="7028" spans="1:5" hidden="1">
      <c r="A7028" s="4" t="s">
        <v>12</v>
      </c>
      <c r="B7028" s="2">
        <v>2057</v>
      </c>
      <c r="C7028" s="1" t="s">
        <v>25</v>
      </c>
      <c r="D7028" s="1" t="s">
        <v>24</v>
      </c>
      <c r="E7028" s="5">
        <v>2.5382399069999999</v>
      </c>
    </row>
    <row r="7029" spans="1:5" hidden="1">
      <c r="A7029" s="4" t="s">
        <v>12</v>
      </c>
      <c r="B7029" s="2">
        <v>2058</v>
      </c>
      <c r="C7029" s="1" t="s">
        <v>25</v>
      </c>
      <c r="D7029" s="1" t="s">
        <v>24</v>
      </c>
      <c r="E7029" s="5">
        <v>2.513832066</v>
      </c>
    </row>
    <row r="7030" spans="1:5" hidden="1">
      <c r="A7030" s="4" t="s">
        <v>12</v>
      </c>
      <c r="B7030" s="2">
        <v>2059</v>
      </c>
      <c r="C7030" s="1" t="s">
        <v>25</v>
      </c>
      <c r="D7030" s="1" t="s">
        <v>24</v>
      </c>
      <c r="E7030" s="5">
        <v>2.489364514</v>
      </c>
    </row>
    <row r="7031" spans="1:5" hidden="1">
      <c r="A7031" s="4" t="s">
        <v>12</v>
      </c>
      <c r="B7031" s="2">
        <v>2060</v>
      </c>
      <c r="C7031" s="1" t="s">
        <v>25</v>
      </c>
      <c r="D7031" s="1" t="s">
        <v>24</v>
      </c>
      <c r="E7031" s="5">
        <v>2.46483725</v>
      </c>
    </row>
    <row r="7032" spans="1:5" hidden="1">
      <c r="A7032" s="4" t="s">
        <v>12</v>
      </c>
      <c r="B7032" s="2">
        <v>2061</v>
      </c>
      <c r="C7032" s="1" t="s">
        <v>25</v>
      </c>
      <c r="D7032" s="1" t="s">
        <v>24</v>
      </c>
      <c r="E7032" s="5">
        <v>2.4529579560000001</v>
      </c>
    </row>
    <row r="7033" spans="1:5" hidden="1">
      <c r="A7033" s="4" t="s">
        <v>12</v>
      </c>
      <c r="B7033" s="2">
        <v>2062</v>
      </c>
      <c r="C7033" s="1" t="s">
        <v>25</v>
      </c>
      <c r="D7033" s="1" t="s">
        <v>24</v>
      </c>
      <c r="E7033" s="5">
        <v>2.4410866370000002</v>
      </c>
    </row>
    <row r="7034" spans="1:5" hidden="1">
      <c r="A7034" s="4" t="s">
        <v>12</v>
      </c>
      <c r="B7034" s="2">
        <v>2063</v>
      </c>
      <c r="C7034" s="1" t="s">
        <v>25</v>
      </c>
      <c r="D7034" s="1" t="s">
        <v>24</v>
      </c>
      <c r="E7034" s="5">
        <v>2.4291835000000002</v>
      </c>
    </row>
    <row r="7035" spans="1:5" hidden="1">
      <c r="A7035" s="4" t="s">
        <v>12</v>
      </c>
      <c r="B7035" s="2">
        <v>2064</v>
      </c>
      <c r="C7035" s="1" t="s">
        <v>25</v>
      </c>
      <c r="D7035" s="1" t="s">
        <v>24</v>
      </c>
      <c r="E7035" s="5">
        <v>2.4172485479999999</v>
      </c>
    </row>
    <row r="7036" spans="1:5" hidden="1">
      <c r="A7036" s="4" t="s">
        <v>12</v>
      </c>
      <c r="B7036" s="2">
        <v>2065</v>
      </c>
      <c r="C7036" s="1" t="s">
        <v>25</v>
      </c>
      <c r="D7036" s="1" t="s">
        <v>24</v>
      </c>
      <c r="E7036" s="5">
        <v>2.405241771</v>
      </c>
    </row>
    <row r="7037" spans="1:5" hidden="1">
      <c r="A7037" s="4" t="s">
        <v>12</v>
      </c>
      <c r="B7037" s="2">
        <v>2066</v>
      </c>
      <c r="C7037" s="1" t="s">
        <v>25</v>
      </c>
      <c r="D7037" s="1" t="s">
        <v>24</v>
      </c>
      <c r="E7037" s="5">
        <v>2.3932431420000002</v>
      </c>
    </row>
    <row r="7038" spans="1:5" hidden="1">
      <c r="A7038" s="4" t="s">
        <v>12</v>
      </c>
      <c r="B7038" s="2">
        <v>2067</v>
      </c>
      <c r="C7038" s="1" t="s">
        <v>25</v>
      </c>
      <c r="D7038" s="1" t="s">
        <v>24</v>
      </c>
      <c r="E7038" s="5">
        <v>2.381212697</v>
      </c>
    </row>
    <row r="7039" spans="1:5" hidden="1">
      <c r="A7039" s="4" t="s">
        <v>12</v>
      </c>
      <c r="B7039" s="2">
        <v>2068</v>
      </c>
      <c r="C7039" s="1" t="s">
        <v>25</v>
      </c>
      <c r="D7039" s="1" t="s">
        <v>24</v>
      </c>
      <c r="E7039" s="5">
        <v>2.3691504349999999</v>
      </c>
    </row>
    <row r="7040" spans="1:5" hidden="1">
      <c r="A7040" s="4" t="s">
        <v>12</v>
      </c>
      <c r="B7040" s="2">
        <v>2069</v>
      </c>
      <c r="C7040" s="1" t="s">
        <v>25</v>
      </c>
      <c r="D7040" s="1" t="s">
        <v>24</v>
      </c>
      <c r="E7040" s="5">
        <v>2.357016175</v>
      </c>
    </row>
    <row r="7041" spans="1:5" hidden="1">
      <c r="A7041" s="4" t="s">
        <v>12</v>
      </c>
      <c r="B7041" s="2">
        <v>2070</v>
      </c>
      <c r="C7041" s="1" t="s">
        <v>25</v>
      </c>
      <c r="D7041" s="1" t="s">
        <v>24</v>
      </c>
      <c r="E7041" s="5">
        <v>2.344890237</v>
      </c>
    </row>
    <row r="7042" spans="1:5" hidden="1">
      <c r="A7042" s="4" t="s">
        <v>12</v>
      </c>
      <c r="B7042" s="2">
        <v>2071</v>
      </c>
      <c r="C7042" s="1" t="s">
        <v>25</v>
      </c>
      <c r="D7042" s="1" t="s">
        <v>24</v>
      </c>
      <c r="E7042" s="5">
        <v>2.334901747</v>
      </c>
    </row>
    <row r="7043" spans="1:5" hidden="1">
      <c r="A7043" s="4" t="s">
        <v>12</v>
      </c>
      <c r="B7043" s="2">
        <v>2072</v>
      </c>
      <c r="C7043" s="1" t="s">
        <v>25</v>
      </c>
      <c r="D7043" s="1" t="s">
        <v>24</v>
      </c>
      <c r="E7043" s="5">
        <v>2.3248861359999999</v>
      </c>
    </row>
    <row r="7044" spans="1:5" hidden="1">
      <c r="A7044" s="4" t="s">
        <v>12</v>
      </c>
      <c r="B7044" s="2">
        <v>2073</v>
      </c>
      <c r="C7044" s="1" t="s">
        <v>25</v>
      </c>
      <c r="D7044" s="1" t="s">
        <v>24</v>
      </c>
      <c r="E7044" s="5">
        <v>2.3148090030000001</v>
      </c>
    </row>
    <row r="7045" spans="1:5" hidden="1">
      <c r="A7045" s="4" t="s">
        <v>12</v>
      </c>
      <c r="B7045" s="2">
        <v>2074</v>
      </c>
      <c r="C7045" s="1" t="s">
        <v>25</v>
      </c>
      <c r="D7045" s="1" t="s">
        <v>24</v>
      </c>
      <c r="E7045" s="5">
        <v>2.3047391140000002</v>
      </c>
    </row>
    <row r="7046" spans="1:5" hidden="1">
      <c r="A7046" s="4" t="s">
        <v>12</v>
      </c>
      <c r="B7046" s="2">
        <v>2075</v>
      </c>
      <c r="C7046" s="1" t="s">
        <v>25</v>
      </c>
      <c r="D7046" s="1" t="s">
        <v>24</v>
      </c>
      <c r="E7046" s="5">
        <v>2.2946421039999998</v>
      </c>
    </row>
    <row r="7047" spans="1:5" hidden="1">
      <c r="A7047" s="4" t="s">
        <v>12</v>
      </c>
      <c r="B7047" s="2">
        <v>2076</v>
      </c>
      <c r="C7047" s="1" t="s">
        <v>25</v>
      </c>
      <c r="D7047" s="1" t="s">
        <v>24</v>
      </c>
      <c r="E7047" s="5">
        <v>2.2845179729999998</v>
      </c>
    </row>
    <row r="7048" spans="1:5" hidden="1">
      <c r="A7048" s="4" t="s">
        <v>12</v>
      </c>
      <c r="B7048" s="2">
        <v>2077</v>
      </c>
      <c r="C7048" s="1" t="s">
        <v>25</v>
      </c>
      <c r="D7048" s="1" t="s">
        <v>24</v>
      </c>
      <c r="E7048" s="5">
        <v>2.2743321710000002</v>
      </c>
    </row>
    <row r="7049" spans="1:5" hidden="1">
      <c r="A7049" s="4" t="s">
        <v>12</v>
      </c>
      <c r="B7049" s="2">
        <v>2078</v>
      </c>
      <c r="C7049" s="1" t="s">
        <v>25</v>
      </c>
      <c r="D7049" s="1" t="s">
        <v>24</v>
      </c>
      <c r="E7049" s="5">
        <v>2.2641537619999998</v>
      </c>
    </row>
    <row r="7050" spans="1:5" hidden="1">
      <c r="A7050" s="4" t="s">
        <v>12</v>
      </c>
      <c r="B7050" s="2">
        <v>2079</v>
      </c>
      <c r="C7050" s="1" t="s">
        <v>25</v>
      </c>
      <c r="D7050" s="1" t="s">
        <v>24</v>
      </c>
      <c r="E7050" s="5">
        <v>2.2539482309999999</v>
      </c>
    </row>
    <row r="7051" spans="1:5" hidden="1">
      <c r="A7051" s="4" t="s">
        <v>12</v>
      </c>
      <c r="B7051" s="2">
        <v>2080</v>
      </c>
      <c r="C7051" s="1" t="s">
        <v>25</v>
      </c>
      <c r="D7051" s="1" t="s">
        <v>24</v>
      </c>
      <c r="E7051" s="5">
        <v>2.2437155799999999</v>
      </c>
    </row>
    <row r="7052" spans="1:5" hidden="1">
      <c r="A7052" s="4" t="s">
        <v>12</v>
      </c>
      <c r="B7052" s="2">
        <v>2081</v>
      </c>
      <c r="C7052" s="1" t="s">
        <v>25</v>
      </c>
      <c r="D7052" s="1" t="s">
        <v>24</v>
      </c>
      <c r="E7052" s="5">
        <v>2.2370716129999999</v>
      </c>
    </row>
    <row r="7053" spans="1:5" hidden="1">
      <c r="A7053" s="4" t="s">
        <v>12</v>
      </c>
      <c r="B7053" s="2">
        <v>2082</v>
      </c>
      <c r="C7053" s="1" t="s">
        <v>25</v>
      </c>
      <c r="D7053" s="1" t="s">
        <v>24</v>
      </c>
      <c r="E7053" s="5">
        <v>2.230445799</v>
      </c>
    </row>
    <row r="7054" spans="1:5" hidden="1">
      <c r="A7054" s="4" t="s">
        <v>12</v>
      </c>
      <c r="B7054" s="2">
        <v>2083</v>
      </c>
      <c r="C7054" s="1" t="s">
        <v>25</v>
      </c>
      <c r="D7054" s="1" t="s">
        <v>24</v>
      </c>
      <c r="E7054" s="5">
        <v>2.2238199860000001</v>
      </c>
    </row>
    <row r="7055" spans="1:5" hidden="1">
      <c r="A7055" s="4" t="s">
        <v>12</v>
      </c>
      <c r="B7055" s="2">
        <v>2084</v>
      </c>
      <c r="C7055" s="1" t="s">
        <v>25</v>
      </c>
      <c r="D7055" s="1" t="s">
        <v>24</v>
      </c>
      <c r="E7055" s="5">
        <v>2.2171941720000001</v>
      </c>
    </row>
    <row r="7056" spans="1:5" hidden="1">
      <c r="A7056" s="4" t="s">
        <v>12</v>
      </c>
      <c r="B7056" s="2">
        <v>2085</v>
      </c>
      <c r="C7056" s="1" t="s">
        <v>25</v>
      </c>
      <c r="D7056" s="1" t="s">
        <v>24</v>
      </c>
      <c r="E7056" s="5">
        <v>2.2105502050000001</v>
      </c>
    </row>
    <row r="7057" spans="1:5" hidden="1">
      <c r="A7057" s="4" t="s">
        <v>12</v>
      </c>
      <c r="B7057" s="2">
        <v>2086</v>
      </c>
      <c r="C7057" s="1" t="s">
        <v>25</v>
      </c>
      <c r="D7057" s="1" t="s">
        <v>24</v>
      </c>
      <c r="E7057" s="5">
        <v>2.2039243910000001</v>
      </c>
    </row>
    <row r="7058" spans="1:5" hidden="1">
      <c r="A7058" s="4" t="s">
        <v>12</v>
      </c>
      <c r="B7058" s="2">
        <v>2087</v>
      </c>
      <c r="C7058" s="1" t="s">
        <v>25</v>
      </c>
      <c r="D7058" s="1" t="s">
        <v>24</v>
      </c>
      <c r="E7058" s="5">
        <v>2.1972985770000002</v>
      </c>
    </row>
    <row r="7059" spans="1:5" hidden="1">
      <c r="A7059" s="4" t="s">
        <v>12</v>
      </c>
      <c r="B7059" s="2">
        <v>2088</v>
      </c>
      <c r="C7059" s="1" t="s">
        <v>25</v>
      </c>
      <c r="D7059" s="1" t="s">
        <v>24</v>
      </c>
      <c r="E7059" s="5">
        <v>2.1906727639999999</v>
      </c>
    </row>
    <row r="7060" spans="1:5" hidden="1">
      <c r="A7060" s="4" t="s">
        <v>12</v>
      </c>
      <c r="B7060" s="2">
        <v>2089</v>
      </c>
      <c r="C7060" s="1" t="s">
        <v>25</v>
      </c>
      <c r="D7060" s="1" t="s">
        <v>24</v>
      </c>
      <c r="E7060" s="5">
        <v>2.1840287969999999</v>
      </c>
    </row>
    <row r="7061" spans="1:5" hidden="1">
      <c r="A7061" s="4" t="s">
        <v>12</v>
      </c>
      <c r="B7061" s="2">
        <v>2090</v>
      </c>
      <c r="C7061" s="1" t="s">
        <v>25</v>
      </c>
      <c r="D7061" s="1" t="s">
        <v>24</v>
      </c>
      <c r="E7061" s="5">
        <v>2.1774029829999999</v>
      </c>
    </row>
    <row r="7062" spans="1:5" hidden="1">
      <c r="A7062" s="4" t="s">
        <v>12</v>
      </c>
      <c r="B7062" s="2">
        <v>2091</v>
      </c>
      <c r="C7062" s="1" t="s">
        <v>25</v>
      </c>
      <c r="D7062" s="1" t="s">
        <v>24</v>
      </c>
      <c r="E7062" s="5">
        <v>2.1671264269999999</v>
      </c>
    </row>
    <row r="7063" spans="1:5" hidden="1">
      <c r="A7063" s="4" t="s">
        <v>12</v>
      </c>
      <c r="B7063" s="2">
        <v>2092</v>
      </c>
      <c r="C7063" s="1" t="s">
        <v>25</v>
      </c>
      <c r="D7063" s="1" t="s">
        <v>24</v>
      </c>
      <c r="E7063" s="5">
        <v>2.156849872</v>
      </c>
    </row>
    <row r="7064" spans="1:5" hidden="1">
      <c r="A7064" s="4" t="s">
        <v>12</v>
      </c>
      <c r="B7064" s="2">
        <v>2093</v>
      </c>
      <c r="C7064" s="1" t="s">
        <v>25</v>
      </c>
      <c r="D7064" s="1" t="s">
        <v>24</v>
      </c>
      <c r="E7064" s="5">
        <v>2.1465451619999998</v>
      </c>
    </row>
    <row r="7065" spans="1:5" hidden="1">
      <c r="A7065" s="4" t="s">
        <v>12</v>
      </c>
      <c r="B7065" s="2">
        <v>2094</v>
      </c>
      <c r="C7065" s="1" t="s">
        <v>25</v>
      </c>
      <c r="D7065" s="1" t="s">
        <v>24</v>
      </c>
      <c r="E7065" s="5">
        <v>2.1362686059999998</v>
      </c>
    </row>
    <row r="7066" spans="1:5" hidden="1">
      <c r="A7066" s="4" t="s">
        <v>12</v>
      </c>
      <c r="B7066" s="2">
        <v>2095</v>
      </c>
      <c r="C7066" s="1" t="s">
        <v>25</v>
      </c>
      <c r="D7066" s="1" t="s">
        <v>24</v>
      </c>
      <c r="E7066" s="5">
        <v>2.1259920509999999</v>
      </c>
    </row>
    <row r="7067" spans="1:5" hidden="1">
      <c r="A7067" s="4" t="s">
        <v>12</v>
      </c>
      <c r="B7067" s="2">
        <v>2096</v>
      </c>
      <c r="C7067" s="1" t="s">
        <v>25</v>
      </c>
      <c r="D7067" s="1" t="s">
        <v>24</v>
      </c>
      <c r="E7067" s="5">
        <v>2.1157154949999999</v>
      </c>
    </row>
    <row r="7068" spans="1:5" hidden="1">
      <c r="A7068" s="4" t="s">
        <v>12</v>
      </c>
      <c r="B7068" s="2">
        <v>2097</v>
      </c>
      <c r="C7068" s="1" t="s">
        <v>25</v>
      </c>
      <c r="D7068" s="1" t="s">
        <v>24</v>
      </c>
      <c r="E7068" s="5">
        <v>2.1054107850000001</v>
      </c>
    </row>
    <row r="7069" spans="1:5" hidden="1">
      <c r="A7069" s="4" t="s">
        <v>12</v>
      </c>
      <c r="B7069" s="2">
        <v>2098</v>
      </c>
      <c r="C7069" s="1" t="s">
        <v>25</v>
      </c>
      <c r="D7069" s="1" t="s">
        <v>24</v>
      </c>
      <c r="E7069" s="5">
        <v>2.0951342290000001</v>
      </c>
    </row>
    <row r="7070" spans="1:5" hidden="1">
      <c r="A7070" s="4" t="s">
        <v>12</v>
      </c>
      <c r="B7070" s="2">
        <v>2099</v>
      </c>
      <c r="C7070" s="1" t="s">
        <v>25</v>
      </c>
      <c r="D7070" s="1" t="s">
        <v>24</v>
      </c>
      <c r="E7070" s="5">
        <v>2.0848576740000002</v>
      </c>
    </row>
    <row r="7071" spans="1:5" hidden="1">
      <c r="A7071" s="4" t="s">
        <v>12</v>
      </c>
      <c r="B7071" s="2">
        <v>2100</v>
      </c>
      <c r="C7071" s="1" t="s">
        <v>25</v>
      </c>
      <c r="D7071" s="1" t="s">
        <v>24</v>
      </c>
      <c r="E7071" s="5">
        <v>2.0745811179999998</v>
      </c>
    </row>
    <row r="7072" spans="1:5" hidden="1">
      <c r="A7072" s="4" t="s">
        <v>5</v>
      </c>
      <c r="B7072" s="2">
        <v>2000</v>
      </c>
      <c r="C7072" s="1" t="s">
        <v>26</v>
      </c>
      <c r="D7072" s="1" t="s">
        <v>24</v>
      </c>
      <c r="E7072" s="5">
        <v>25.534445890000001</v>
      </c>
    </row>
    <row r="7073" spans="1:5" hidden="1">
      <c r="A7073" s="4" t="s">
        <v>5</v>
      </c>
      <c r="B7073" s="2">
        <v>2001</v>
      </c>
      <c r="C7073" s="1" t="s">
        <v>26</v>
      </c>
      <c r="D7073" s="1" t="s">
        <v>24</v>
      </c>
      <c r="E7073" s="5">
        <v>25.271904240000001</v>
      </c>
    </row>
    <row r="7074" spans="1:5" hidden="1">
      <c r="A7074" s="4" t="s">
        <v>5</v>
      </c>
      <c r="B7074" s="2">
        <v>2002</v>
      </c>
      <c r="C7074" s="1" t="s">
        <v>26</v>
      </c>
      <c r="D7074" s="1" t="s">
        <v>24</v>
      </c>
      <c r="E7074" s="5">
        <v>31.054962140000001</v>
      </c>
    </row>
    <row r="7075" spans="1:5" hidden="1">
      <c r="A7075" s="4" t="s">
        <v>5</v>
      </c>
      <c r="B7075" s="2">
        <v>2003</v>
      </c>
      <c r="C7075" s="1" t="s">
        <v>26</v>
      </c>
      <c r="D7075" s="1" t="s">
        <v>24</v>
      </c>
      <c r="E7075" s="5">
        <v>31.298281280000001</v>
      </c>
    </row>
    <row r="7076" spans="1:5" hidden="1">
      <c r="A7076" s="4" t="s">
        <v>5</v>
      </c>
      <c r="B7076" s="2">
        <v>2004</v>
      </c>
      <c r="C7076" s="1" t="s">
        <v>26</v>
      </c>
      <c r="D7076" s="1" t="s">
        <v>24</v>
      </c>
      <c r="E7076" s="5">
        <v>29.00933461</v>
      </c>
    </row>
    <row r="7077" spans="1:5" hidden="1">
      <c r="A7077" s="4" t="s">
        <v>5</v>
      </c>
      <c r="B7077" s="2">
        <v>2005</v>
      </c>
      <c r="C7077" s="1" t="s">
        <v>26</v>
      </c>
      <c r="D7077" s="1" t="s">
        <v>24</v>
      </c>
      <c r="E7077" s="5">
        <v>29.102772659999999</v>
      </c>
    </row>
    <row r="7078" spans="1:5" hidden="1">
      <c r="A7078" s="4" t="s">
        <v>5</v>
      </c>
      <c r="B7078" s="2">
        <v>2006</v>
      </c>
      <c r="C7078" s="1" t="s">
        <v>26</v>
      </c>
      <c r="D7078" s="1" t="s">
        <v>24</v>
      </c>
      <c r="E7078" s="5">
        <v>30.374734360000001</v>
      </c>
    </row>
    <row r="7079" spans="1:5" hidden="1">
      <c r="A7079" s="4" t="s">
        <v>5</v>
      </c>
      <c r="B7079" s="2">
        <v>2007</v>
      </c>
      <c r="C7079" s="1" t="s">
        <v>26</v>
      </c>
      <c r="D7079" s="1" t="s">
        <v>24</v>
      </c>
      <c r="E7079" s="5">
        <v>29.04166536</v>
      </c>
    </row>
    <row r="7080" spans="1:5" hidden="1">
      <c r="A7080" s="4" t="s">
        <v>5</v>
      </c>
      <c r="B7080" s="2">
        <v>2008</v>
      </c>
      <c r="C7080" s="1" t="s">
        <v>26</v>
      </c>
      <c r="D7080" s="1" t="s">
        <v>24</v>
      </c>
      <c r="E7080" s="5">
        <v>27.321016329999999</v>
      </c>
    </row>
    <row r="7081" spans="1:5" hidden="1">
      <c r="A7081" s="4" t="s">
        <v>5</v>
      </c>
      <c r="B7081" s="2">
        <v>2009</v>
      </c>
      <c r="C7081" s="1" t="s">
        <v>26</v>
      </c>
      <c r="D7081" s="1" t="s">
        <v>24</v>
      </c>
      <c r="E7081" s="5">
        <v>27.252092959999999</v>
      </c>
    </row>
    <row r="7082" spans="1:5" hidden="1">
      <c r="A7082" s="4" t="s">
        <v>5</v>
      </c>
      <c r="B7082" s="2">
        <v>2010</v>
      </c>
      <c r="C7082" s="1" t="s">
        <v>26</v>
      </c>
      <c r="D7082" s="1" t="s">
        <v>24</v>
      </c>
      <c r="E7082" s="5">
        <v>29.92796375</v>
      </c>
    </row>
    <row r="7083" spans="1:5" hidden="1">
      <c r="A7083" s="4" t="s">
        <v>5</v>
      </c>
      <c r="B7083" s="2">
        <v>2011</v>
      </c>
      <c r="C7083" s="1" t="s">
        <v>26</v>
      </c>
      <c r="D7083" s="1" t="s">
        <v>24</v>
      </c>
      <c r="E7083" s="5">
        <v>27.506859939999998</v>
      </c>
    </row>
    <row r="7084" spans="1:5" hidden="1">
      <c r="A7084" s="4" t="s">
        <v>5</v>
      </c>
      <c r="B7084" s="2">
        <v>2012</v>
      </c>
      <c r="C7084" s="1" t="s">
        <v>26</v>
      </c>
      <c r="D7084" s="1" t="s">
        <v>24</v>
      </c>
      <c r="E7084" s="5">
        <v>30.513238390000001</v>
      </c>
    </row>
    <row r="7085" spans="1:5" hidden="1">
      <c r="A7085" s="4" t="s">
        <v>5</v>
      </c>
      <c r="B7085" s="2">
        <v>2013</v>
      </c>
      <c r="C7085" s="1" t="s">
        <v>26</v>
      </c>
      <c r="D7085" s="1" t="s">
        <v>24</v>
      </c>
      <c r="E7085" s="5">
        <v>27.61377276</v>
      </c>
    </row>
    <row r="7086" spans="1:5" hidden="1">
      <c r="A7086" s="4" t="s">
        <v>5</v>
      </c>
      <c r="B7086" s="2">
        <v>2014</v>
      </c>
      <c r="C7086" s="1" t="s">
        <v>26</v>
      </c>
      <c r="D7086" s="1" t="s">
        <v>24</v>
      </c>
      <c r="E7086" s="5">
        <v>30.42356831</v>
      </c>
    </row>
    <row r="7087" spans="1:5" hidden="1">
      <c r="A7087" s="4" t="s">
        <v>5</v>
      </c>
      <c r="B7087" s="2">
        <v>2015</v>
      </c>
      <c r="C7087" s="1" t="s">
        <v>26</v>
      </c>
      <c r="D7087" s="1" t="s">
        <v>24</v>
      </c>
      <c r="E7087" s="5">
        <v>32.691579009999998</v>
      </c>
    </row>
    <row r="7088" spans="1:5" hidden="1">
      <c r="A7088" s="4" t="s">
        <v>5</v>
      </c>
      <c r="B7088" s="2">
        <v>2016</v>
      </c>
      <c r="C7088" s="1" t="s">
        <v>26</v>
      </c>
      <c r="D7088" s="1" t="s">
        <v>24</v>
      </c>
      <c r="E7088" s="5">
        <v>28.068896349999999</v>
      </c>
    </row>
    <row r="7089" spans="1:5" hidden="1">
      <c r="A7089" s="4" t="s">
        <v>5</v>
      </c>
      <c r="B7089" s="2">
        <v>2017</v>
      </c>
      <c r="C7089" s="1" t="s">
        <v>26</v>
      </c>
      <c r="D7089" s="1" t="s">
        <v>24</v>
      </c>
      <c r="E7089" s="5">
        <v>28.4608572</v>
      </c>
    </row>
    <row r="7090" spans="1:5" hidden="1">
      <c r="A7090" s="4" t="s">
        <v>5</v>
      </c>
      <c r="B7090" s="2">
        <v>2018</v>
      </c>
      <c r="C7090" s="1" t="s">
        <v>26</v>
      </c>
      <c r="D7090" s="1" t="s">
        <v>24</v>
      </c>
      <c r="E7090" s="5">
        <v>28.466533309999999</v>
      </c>
    </row>
    <row r="7091" spans="1:5" hidden="1">
      <c r="A7091" s="4" t="s">
        <v>5</v>
      </c>
      <c r="B7091" s="2">
        <v>2019</v>
      </c>
      <c r="C7091" s="1" t="s">
        <v>26</v>
      </c>
      <c r="D7091" s="1" t="s">
        <v>24</v>
      </c>
      <c r="E7091" s="5">
        <v>33.71891376</v>
      </c>
    </row>
    <row r="7092" spans="1:5" hidden="1">
      <c r="A7092" s="4" t="s">
        <v>5</v>
      </c>
      <c r="B7092" s="2">
        <v>2020</v>
      </c>
      <c r="C7092" s="1" t="s">
        <v>26</v>
      </c>
      <c r="D7092" s="1" t="s">
        <v>24</v>
      </c>
      <c r="E7092" s="5">
        <v>28.735436679999999</v>
      </c>
    </row>
    <row r="7093" spans="1:5" hidden="1">
      <c r="A7093" s="4" t="s">
        <v>5</v>
      </c>
      <c r="B7093" s="2">
        <v>2021</v>
      </c>
      <c r="C7093" s="1" t="s">
        <v>26</v>
      </c>
      <c r="D7093" s="1" t="s">
        <v>24</v>
      </c>
      <c r="E7093" s="5">
        <v>33.619623660000002</v>
      </c>
    </row>
    <row r="7094" spans="1:5" hidden="1">
      <c r="A7094" s="4" t="s">
        <v>5</v>
      </c>
      <c r="B7094" s="2">
        <v>2022</v>
      </c>
      <c r="C7094" s="1" t="s">
        <v>26</v>
      </c>
      <c r="D7094" s="1" t="s">
        <v>24</v>
      </c>
      <c r="E7094" s="5">
        <v>25.612810020000001</v>
      </c>
    </row>
    <row r="7095" spans="1:5" hidden="1">
      <c r="A7095" s="4" t="s">
        <v>5</v>
      </c>
      <c r="B7095" s="2">
        <v>2023</v>
      </c>
      <c r="C7095" s="1" t="s">
        <v>26</v>
      </c>
      <c r="D7095" s="1" t="s">
        <v>24</v>
      </c>
      <c r="E7095" s="5">
        <v>25.612810020000001</v>
      </c>
    </row>
    <row r="7096" spans="1:5" hidden="1">
      <c r="A7096" s="4" t="s">
        <v>5</v>
      </c>
      <c r="B7096" s="2">
        <v>2024</v>
      </c>
      <c r="C7096" s="1" t="s">
        <v>26</v>
      </c>
      <c r="D7096" s="1" t="s">
        <v>24</v>
      </c>
      <c r="E7096" s="5">
        <v>25.612810020000001</v>
      </c>
    </row>
    <row r="7097" spans="1:5" hidden="1">
      <c r="A7097" s="4" t="s">
        <v>5</v>
      </c>
      <c r="B7097" s="2">
        <v>2025</v>
      </c>
      <c r="C7097" s="1" t="s">
        <v>26</v>
      </c>
      <c r="D7097" s="1" t="s">
        <v>24</v>
      </c>
      <c r="E7097" s="5">
        <v>25.612810020000001</v>
      </c>
    </row>
    <row r="7098" spans="1:5" hidden="1">
      <c r="A7098" s="4" t="s">
        <v>5</v>
      </c>
      <c r="B7098" s="2">
        <v>2026</v>
      </c>
      <c r="C7098" s="1" t="s">
        <v>26</v>
      </c>
      <c r="D7098" s="1" t="s">
        <v>24</v>
      </c>
      <c r="E7098" s="5">
        <v>25.773020777999999</v>
      </c>
    </row>
    <row r="7099" spans="1:5" hidden="1">
      <c r="A7099" s="4" t="s">
        <v>5</v>
      </c>
      <c r="B7099" s="2">
        <v>2027</v>
      </c>
      <c r="C7099" s="1" t="s">
        <v>26</v>
      </c>
      <c r="D7099" s="1" t="s">
        <v>24</v>
      </c>
      <c r="E7099" s="5">
        <v>26.014053476000001</v>
      </c>
    </row>
    <row r="7100" spans="1:5" hidden="1">
      <c r="A7100" s="4" t="s">
        <v>5</v>
      </c>
      <c r="B7100" s="2">
        <v>2028</v>
      </c>
      <c r="C7100" s="1" t="s">
        <v>26</v>
      </c>
      <c r="D7100" s="1" t="s">
        <v>24</v>
      </c>
      <c r="E7100" s="5">
        <v>26.336357154000002</v>
      </c>
    </row>
    <row r="7101" spans="1:5" hidden="1">
      <c r="A7101" s="4" t="s">
        <v>5</v>
      </c>
      <c r="B7101" s="2">
        <v>2029</v>
      </c>
      <c r="C7101" s="1" t="s">
        <v>26</v>
      </c>
      <c r="D7101" s="1" t="s">
        <v>24</v>
      </c>
      <c r="E7101" s="5">
        <v>26.740641316000001</v>
      </c>
    </row>
    <row r="7102" spans="1:5" hidden="1">
      <c r="A7102" s="4" t="s">
        <v>5</v>
      </c>
      <c r="B7102" s="2">
        <v>2030</v>
      </c>
      <c r="C7102" s="1" t="s">
        <v>26</v>
      </c>
      <c r="D7102" s="1" t="s">
        <v>24</v>
      </c>
      <c r="E7102" s="5">
        <v>27.226900220000001</v>
      </c>
    </row>
    <row r="7103" spans="1:5" hidden="1">
      <c r="A7103" s="4" t="s">
        <v>5</v>
      </c>
      <c r="B7103" s="2">
        <v>2031</v>
      </c>
      <c r="C7103" s="1" t="s">
        <v>26</v>
      </c>
      <c r="D7103" s="1" t="s">
        <v>24</v>
      </c>
      <c r="E7103" s="5">
        <v>27.371462739999998</v>
      </c>
    </row>
    <row r="7104" spans="1:5" hidden="1">
      <c r="A7104" s="4" t="s">
        <v>5</v>
      </c>
      <c r="B7104" s="2">
        <v>2032</v>
      </c>
      <c r="C7104" s="1" t="s">
        <v>26</v>
      </c>
      <c r="D7104" s="1" t="s">
        <v>24</v>
      </c>
      <c r="E7104" s="5">
        <v>27.5163951</v>
      </c>
    </row>
    <row r="7105" spans="1:5" hidden="1">
      <c r="A7105" s="4" t="s">
        <v>5</v>
      </c>
      <c r="B7105" s="2">
        <v>2033</v>
      </c>
      <c r="C7105" s="1" t="s">
        <v>26</v>
      </c>
      <c r="D7105" s="1" t="s">
        <v>24</v>
      </c>
      <c r="E7105" s="5">
        <v>27.661860239999999</v>
      </c>
    </row>
    <row r="7106" spans="1:5" hidden="1">
      <c r="A7106" s="4" t="s">
        <v>5</v>
      </c>
      <c r="B7106" s="2">
        <v>2034</v>
      </c>
      <c r="C7106" s="1" t="s">
        <v>26</v>
      </c>
      <c r="D7106" s="1" t="s">
        <v>24</v>
      </c>
      <c r="E7106" s="5">
        <v>27.807532810000001</v>
      </c>
    </row>
    <row r="7107" spans="1:5" hidden="1">
      <c r="A7107" s="4" t="s">
        <v>5</v>
      </c>
      <c r="B7107" s="2">
        <v>2035</v>
      </c>
      <c r="C7107" s="1" t="s">
        <v>26</v>
      </c>
      <c r="D7107" s="1" t="s">
        <v>24</v>
      </c>
      <c r="E7107" s="5">
        <v>27.953575229999998</v>
      </c>
    </row>
    <row r="7108" spans="1:5" hidden="1">
      <c r="A7108" s="4" t="s">
        <v>5</v>
      </c>
      <c r="B7108" s="2">
        <v>2036</v>
      </c>
      <c r="C7108" s="1" t="s">
        <v>26</v>
      </c>
      <c r="D7108" s="1" t="s">
        <v>24</v>
      </c>
      <c r="E7108" s="5">
        <v>28.099987509999998</v>
      </c>
    </row>
    <row r="7109" spans="1:5" hidden="1">
      <c r="A7109" s="4" t="s">
        <v>5</v>
      </c>
      <c r="B7109" s="2">
        <v>2037</v>
      </c>
      <c r="C7109" s="1" t="s">
        <v>26</v>
      </c>
      <c r="D7109" s="1" t="s">
        <v>24</v>
      </c>
      <c r="E7109" s="5">
        <v>28.246934580000001</v>
      </c>
    </row>
    <row r="7110" spans="1:5" hidden="1">
      <c r="A7110" s="4" t="s">
        <v>5</v>
      </c>
      <c r="B7110" s="2">
        <v>2038</v>
      </c>
      <c r="C7110" s="1" t="s">
        <v>26</v>
      </c>
      <c r="D7110" s="1" t="s">
        <v>24</v>
      </c>
      <c r="E7110" s="5">
        <v>28.394087070000001</v>
      </c>
    </row>
    <row r="7111" spans="1:5" hidden="1">
      <c r="A7111" s="4" t="s">
        <v>5</v>
      </c>
      <c r="B7111" s="2">
        <v>2039</v>
      </c>
      <c r="C7111" s="1" t="s">
        <v>26</v>
      </c>
      <c r="D7111" s="1" t="s">
        <v>24</v>
      </c>
      <c r="E7111" s="5">
        <v>28.541609399999999</v>
      </c>
    </row>
    <row r="7112" spans="1:5" hidden="1">
      <c r="A7112" s="4" t="s">
        <v>5</v>
      </c>
      <c r="B7112" s="2">
        <v>2040</v>
      </c>
      <c r="C7112" s="1" t="s">
        <v>26</v>
      </c>
      <c r="D7112" s="1" t="s">
        <v>24</v>
      </c>
      <c r="E7112" s="5">
        <v>28.689501589999999</v>
      </c>
    </row>
    <row r="7113" spans="1:5" hidden="1">
      <c r="A7113" s="4" t="s">
        <v>5</v>
      </c>
      <c r="B7113" s="2">
        <v>2041</v>
      </c>
      <c r="C7113" s="1" t="s">
        <v>26</v>
      </c>
      <c r="D7113" s="1" t="s">
        <v>24</v>
      </c>
      <c r="E7113" s="5">
        <v>28.78321682</v>
      </c>
    </row>
    <row r="7114" spans="1:5" hidden="1">
      <c r="A7114" s="4" t="s">
        <v>5</v>
      </c>
      <c r="B7114" s="2">
        <v>2042</v>
      </c>
      <c r="C7114" s="1" t="s">
        <v>26</v>
      </c>
      <c r="D7114" s="1" t="s">
        <v>24</v>
      </c>
      <c r="E7114" s="5">
        <v>28.87695334</v>
      </c>
    </row>
    <row r="7115" spans="1:5" hidden="1">
      <c r="A7115" s="4" t="s">
        <v>5</v>
      </c>
      <c r="B7115" s="2">
        <v>2043</v>
      </c>
      <c r="C7115" s="1" t="s">
        <v>26</v>
      </c>
      <c r="D7115" s="1" t="s">
        <v>24</v>
      </c>
      <c r="E7115" s="5">
        <v>28.970728600000001</v>
      </c>
    </row>
    <row r="7116" spans="1:5" hidden="1">
      <c r="A7116" s="4" t="s">
        <v>5</v>
      </c>
      <c r="B7116" s="2">
        <v>2044</v>
      </c>
      <c r="C7116" s="1" t="s">
        <v>26</v>
      </c>
      <c r="D7116" s="1" t="s">
        <v>24</v>
      </c>
      <c r="E7116" s="5">
        <v>29.064542580000001</v>
      </c>
    </row>
    <row r="7117" spans="1:5" hidden="1">
      <c r="A7117" s="4" t="s">
        <v>5</v>
      </c>
      <c r="B7117" s="2">
        <v>2045</v>
      </c>
      <c r="C7117" s="1" t="s">
        <v>26</v>
      </c>
      <c r="D7117" s="1" t="s">
        <v>24</v>
      </c>
      <c r="E7117" s="5">
        <v>29.158412999999999</v>
      </c>
    </row>
    <row r="7118" spans="1:5" hidden="1">
      <c r="A7118" s="4" t="s">
        <v>5</v>
      </c>
      <c r="B7118" s="2">
        <v>2046</v>
      </c>
      <c r="C7118" s="1" t="s">
        <v>26</v>
      </c>
      <c r="D7118" s="1" t="s">
        <v>24</v>
      </c>
      <c r="E7118" s="5">
        <v>29.25230449</v>
      </c>
    </row>
    <row r="7119" spans="1:5" hidden="1">
      <c r="A7119" s="4" t="s">
        <v>5</v>
      </c>
      <c r="B7119" s="2">
        <v>2047</v>
      </c>
      <c r="C7119" s="1" t="s">
        <v>26</v>
      </c>
      <c r="D7119" s="1" t="s">
        <v>24</v>
      </c>
      <c r="E7119" s="5">
        <v>29.346234720000002</v>
      </c>
    </row>
    <row r="7120" spans="1:5" hidden="1">
      <c r="A7120" s="4" t="s">
        <v>5</v>
      </c>
      <c r="B7120" s="2">
        <v>2048</v>
      </c>
      <c r="C7120" s="1" t="s">
        <v>26</v>
      </c>
      <c r="D7120" s="1" t="s">
        <v>24</v>
      </c>
      <c r="E7120" s="5">
        <v>29.440203669999999</v>
      </c>
    </row>
    <row r="7121" spans="1:5" hidden="1">
      <c r="A7121" s="4" t="s">
        <v>5</v>
      </c>
      <c r="B7121" s="2">
        <v>2049</v>
      </c>
      <c r="C7121" s="1" t="s">
        <v>26</v>
      </c>
      <c r="D7121" s="1" t="s">
        <v>24</v>
      </c>
      <c r="E7121" s="5">
        <v>29.534229270000001</v>
      </c>
    </row>
    <row r="7122" spans="1:5" hidden="1">
      <c r="A7122" s="4" t="s">
        <v>5</v>
      </c>
      <c r="B7122" s="2">
        <v>2050</v>
      </c>
      <c r="C7122" s="1" t="s">
        <v>26</v>
      </c>
      <c r="D7122" s="1" t="s">
        <v>24</v>
      </c>
      <c r="E7122" s="5">
        <v>29.628275729999999</v>
      </c>
    </row>
    <row r="7123" spans="1:5" hidden="1">
      <c r="A7123" s="4" t="s">
        <v>5</v>
      </c>
      <c r="B7123" s="2">
        <v>2051</v>
      </c>
      <c r="C7123" s="1" t="s">
        <v>26</v>
      </c>
      <c r="D7123" s="1" t="s">
        <v>24</v>
      </c>
      <c r="E7123" s="5">
        <v>29.651022770000001</v>
      </c>
    </row>
    <row r="7124" spans="1:5" hidden="1">
      <c r="A7124" s="4" t="s">
        <v>5</v>
      </c>
      <c r="B7124" s="2">
        <v>2052</v>
      </c>
      <c r="C7124" s="1" t="s">
        <v>26</v>
      </c>
      <c r="D7124" s="1" t="s">
        <v>24</v>
      </c>
      <c r="E7124" s="5">
        <v>29.673388360000001</v>
      </c>
    </row>
    <row r="7125" spans="1:5" hidden="1">
      <c r="A7125" s="4" t="s">
        <v>5</v>
      </c>
      <c r="B7125" s="2">
        <v>2053</v>
      </c>
      <c r="C7125" s="1" t="s">
        <v>26</v>
      </c>
      <c r="D7125" s="1" t="s">
        <v>24</v>
      </c>
      <c r="E7125" s="5">
        <v>29.695194050000001</v>
      </c>
    </row>
    <row r="7126" spans="1:5" hidden="1">
      <c r="A7126" s="4" t="s">
        <v>5</v>
      </c>
      <c r="B7126" s="2">
        <v>2054</v>
      </c>
      <c r="C7126" s="1" t="s">
        <v>26</v>
      </c>
      <c r="D7126" s="1" t="s">
        <v>24</v>
      </c>
      <c r="E7126" s="5">
        <v>29.716796250000002</v>
      </c>
    </row>
    <row r="7127" spans="1:5" hidden="1">
      <c r="A7127" s="4" t="s">
        <v>5</v>
      </c>
      <c r="B7127" s="2">
        <v>2055</v>
      </c>
      <c r="C7127" s="1" t="s">
        <v>26</v>
      </c>
      <c r="D7127" s="1" t="s">
        <v>24</v>
      </c>
      <c r="E7127" s="5">
        <v>29.738017020000001</v>
      </c>
    </row>
    <row r="7128" spans="1:5" hidden="1">
      <c r="A7128" s="4" t="s">
        <v>5</v>
      </c>
      <c r="B7128" s="2">
        <v>2056</v>
      </c>
      <c r="C7128" s="1" t="s">
        <v>26</v>
      </c>
      <c r="D7128" s="1" t="s">
        <v>24</v>
      </c>
      <c r="E7128" s="5">
        <v>29.758856349999999</v>
      </c>
    </row>
    <row r="7129" spans="1:5" hidden="1">
      <c r="A7129" s="4" t="s">
        <v>5</v>
      </c>
      <c r="B7129" s="2">
        <v>2057</v>
      </c>
      <c r="C7129" s="1" t="s">
        <v>26</v>
      </c>
      <c r="D7129" s="1" t="s">
        <v>24</v>
      </c>
      <c r="E7129" s="5">
        <v>29.779133680000001</v>
      </c>
    </row>
    <row r="7130" spans="1:5" hidden="1">
      <c r="A7130" s="4" t="s">
        <v>5</v>
      </c>
      <c r="B7130" s="2">
        <v>2058</v>
      </c>
      <c r="C7130" s="1" t="s">
        <v>26</v>
      </c>
      <c r="D7130" s="1" t="s">
        <v>24</v>
      </c>
      <c r="E7130" s="5">
        <v>29.799209619999999</v>
      </c>
    </row>
    <row r="7131" spans="1:5" hidden="1">
      <c r="A7131" s="4" t="s">
        <v>5</v>
      </c>
      <c r="B7131" s="2">
        <v>2059</v>
      </c>
      <c r="C7131" s="1" t="s">
        <v>26</v>
      </c>
      <c r="D7131" s="1" t="s">
        <v>24</v>
      </c>
      <c r="E7131" s="5">
        <v>29.818904119999999</v>
      </c>
    </row>
    <row r="7132" spans="1:5" hidden="1">
      <c r="A7132" s="4" t="s">
        <v>5</v>
      </c>
      <c r="B7132" s="2">
        <v>2060</v>
      </c>
      <c r="C7132" s="1" t="s">
        <v>26</v>
      </c>
      <c r="D7132" s="1" t="s">
        <v>24</v>
      </c>
      <c r="E7132" s="5">
        <v>29.838217190000002</v>
      </c>
    </row>
    <row r="7133" spans="1:5" hidden="1">
      <c r="A7133" s="4" t="s">
        <v>5</v>
      </c>
      <c r="B7133" s="2">
        <v>2061</v>
      </c>
      <c r="C7133" s="1" t="s">
        <v>26</v>
      </c>
      <c r="D7133" s="1" t="s">
        <v>24</v>
      </c>
      <c r="E7133" s="5">
        <v>29.845443750000001</v>
      </c>
    </row>
    <row r="7134" spans="1:5" hidden="1">
      <c r="A7134" s="4" t="s">
        <v>5</v>
      </c>
      <c r="B7134" s="2">
        <v>2062</v>
      </c>
      <c r="C7134" s="1" t="s">
        <v>26</v>
      </c>
      <c r="D7134" s="1" t="s">
        <v>24</v>
      </c>
      <c r="E7134" s="5">
        <v>29.852436650000001</v>
      </c>
    </row>
    <row r="7135" spans="1:5" hidden="1">
      <c r="A7135" s="4" t="s">
        <v>5</v>
      </c>
      <c r="B7135" s="2">
        <v>2063</v>
      </c>
      <c r="C7135" s="1" t="s">
        <v>26</v>
      </c>
      <c r="D7135" s="1" t="s">
        <v>24</v>
      </c>
      <c r="E7135" s="5">
        <v>29.85898238</v>
      </c>
    </row>
    <row r="7136" spans="1:5" hidden="1">
      <c r="A7136" s="4" t="s">
        <v>5</v>
      </c>
      <c r="B7136" s="2">
        <v>2064</v>
      </c>
      <c r="C7136" s="1" t="s">
        <v>26</v>
      </c>
      <c r="D7136" s="1" t="s">
        <v>24</v>
      </c>
      <c r="E7136" s="5">
        <v>29.865080930000001</v>
      </c>
    </row>
    <row r="7137" spans="1:5" hidden="1">
      <c r="A7137" s="4" t="s">
        <v>5</v>
      </c>
      <c r="B7137" s="2">
        <v>2065</v>
      </c>
      <c r="C7137" s="1" t="s">
        <v>26</v>
      </c>
      <c r="D7137" s="1" t="s">
        <v>24</v>
      </c>
      <c r="E7137" s="5">
        <v>29.870515709999999</v>
      </c>
    </row>
    <row r="7138" spans="1:5" hidden="1">
      <c r="A7138" s="4" t="s">
        <v>5</v>
      </c>
      <c r="B7138" s="2">
        <v>2066</v>
      </c>
      <c r="C7138" s="1" t="s">
        <v>26</v>
      </c>
      <c r="D7138" s="1" t="s">
        <v>24</v>
      </c>
      <c r="E7138" s="5">
        <v>29.875719289999999</v>
      </c>
    </row>
    <row r="7139" spans="1:5" hidden="1">
      <c r="A7139" s="4" t="s">
        <v>5</v>
      </c>
      <c r="B7139" s="2">
        <v>2067</v>
      </c>
      <c r="C7139" s="1" t="s">
        <v>26</v>
      </c>
      <c r="D7139" s="1" t="s">
        <v>24</v>
      </c>
      <c r="E7139" s="5">
        <v>29.880475690000001</v>
      </c>
    </row>
    <row r="7140" spans="1:5" hidden="1">
      <c r="A7140" s="4" t="s">
        <v>5</v>
      </c>
      <c r="B7140" s="2">
        <v>2068</v>
      </c>
      <c r="C7140" s="1" t="s">
        <v>26</v>
      </c>
      <c r="D7140" s="1" t="s">
        <v>24</v>
      </c>
      <c r="E7140" s="5">
        <v>29.88478491</v>
      </c>
    </row>
    <row r="7141" spans="1:5" hidden="1">
      <c r="A7141" s="4" t="s">
        <v>5</v>
      </c>
      <c r="B7141" s="2">
        <v>2069</v>
      </c>
      <c r="C7141" s="1" t="s">
        <v>26</v>
      </c>
      <c r="D7141" s="1" t="s">
        <v>24</v>
      </c>
      <c r="E7141" s="5">
        <v>29.888427910000001</v>
      </c>
    </row>
    <row r="7142" spans="1:5" hidden="1">
      <c r="A7142" s="4" t="s">
        <v>5</v>
      </c>
      <c r="B7142" s="2">
        <v>2070</v>
      </c>
      <c r="C7142" s="1" t="s">
        <v>26</v>
      </c>
      <c r="D7142" s="1" t="s">
        <v>24</v>
      </c>
      <c r="E7142" s="5">
        <v>29.891842159999999</v>
      </c>
    </row>
    <row r="7143" spans="1:5" hidden="1">
      <c r="A7143" s="4" t="s">
        <v>5</v>
      </c>
      <c r="B7143" s="2">
        <v>2071</v>
      </c>
      <c r="C7143" s="1" t="s">
        <v>26</v>
      </c>
      <c r="D7143" s="1" t="s">
        <v>24</v>
      </c>
      <c r="E7143" s="5">
        <v>29.892901009999999</v>
      </c>
    </row>
    <row r="7144" spans="1:5" hidden="1">
      <c r="A7144" s="4" t="s">
        <v>5</v>
      </c>
      <c r="B7144" s="2">
        <v>2072</v>
      </c>
      <c r="C7144" s="1" t="s">
        <v>26</v>
      </c>
      <c r="D7144" s="1" t="s">
        <v>24</v>
      </c>
      <c r="E7144" s="5">
        <v>29.89350207</v>
      </c>
    </row>
    <row r="7145" spans="1:5" hidden="1">
      <c r="A7145" s="4" t="s">
        <v>5</v>
      </c>
      <c r="B7145" s="2">
        <v>2073</v>
      </c>
      <c r="C7145" s="1" t="s">
        <v>26</v>
      </c>
      <c r="D7145" s="1" t="s">
        <v>24</v>
      </c>
      <c r="E7145" s="5">
        <v>29.893418579999999</v>
      </c>
    </row>
    <row r="7146" spans="1:5" hidden="1">
      <c r="A7146" s="4" t="s">
        <v>5</v>
      </c>
      <c r="B7146" s="2">
        <v>2074</v>
      </c>
      <c r="C7146" s="1" t="s">
        <v>26</v>
      </c>
      <c r="D7146" s="1" t="s">
        <v>24</v>
      </c>
      <c r="E7146" s="5">
        <v>29.89310343</v>
      </c>
    </row>
    <row r="7147" spans="1:5" hidden="1">
      <c r="A7147" s="4" t="s">
        <v>5</v>
      </c>
      <c r="B7147" s="2">
        <v>2075</v>
      </c>
      <c r="C7147" s="1" t="s">
        <v>26</v>
      </c>
      <c r="D7147" s="1" t="s">
        <v>24</v>
      </c>
      <c r="E7147" s="5">
        <v>29.892330479999998</v>
      </c>
    </row>
    <row r="7148" spans="1:5" hidden="1">
      <c r="A7148" s="4" t="s">
        <v>5</v>
      </c>
      <c r="B7148" s="2">
        <v>2076</v>
      </c>
      <c r="C7148" s="1" t="s">
        <v>26</v>
      </c>
      <c r="D7148" s="1" t="s">
        <v>24</v>
      </c>
      <c r="E7148" s="5">
        <v>29.891099740000001</v>
      </c>
    </row>
    <row r="7149" spans="1:5" hidden="1">
      <c r="A7149" s="4" t="s">
        <v>5</v>
      </c>
      <c r="B7149" s="2">
        <v>2077</v>
      </c>
      <c r="C7149" s="1" t="s">
        <v>26</v>
      </c>
      <c r="D7149" s="1" t="s">
        <v>24</v>
      </c>
      <c r="E7149" s="5">
        <v>29.889181950000001</v>
      </c>
    </row>
    <row r="7150" spans="1:5" hidden="1">
      <c r="A7150" s="4" t="s">
        <v>5</v>
      </c>
      <c r="B7150" s="2">
        <v>2078</v>
      </c>
      <c r="C7150" s="1" t="s">
        <v>26</v>
      </c>
      <c r="D7150" s="1" t="s">
        <v>24</v>
      </c>
      <c r="E7150" s="5">
        <v>29.88703499</v>
      </c>
    </row>
    <row r="7151" spans="1:5" hidden="1">
      <c r="A7151" s="4" t="s">
        <v>5</v>
      </c>
      <c r="B7151" s="2">
        <v>2079</v>
      </c>
      <c r="C7151" s="1" t="s">
        <v>26</v>
      </c>
      <c r="D7151" s="1" t="s">
        <v>24</v>
      </c>
      <c r="E7151" s="5">
        <v>29.884430250000001</v>
      </c>
    </row>
    <row r="7152" spans="1:5" hidden="1">
      <c r="A7152" s="4" t="s">
        <v>5</v>
      </c>
      <c r="B7152" s="2">
        <v>2080</v>
      </c>
      <c r="C7152" s="1" t="s">
        <v>26</v>
      </c>
      <c r="D7152" s="1" t="s">
        <v>24</v>
      </c>
      <c r="E7152" s="5">
        <v>29.881367709999999</v>
      </c>
    </row>
    <row r="7153" spans="1:5" hidden="1">
      <c r="A7153" s="4" t="s">
        <v>5</v>
      </c>
      <c r="B7153" s="2">
        <v>2081</v>
      </c>
      <c r="C7153" s="1" t="s">
        <v>26</v>
      </c>
      <c r="D7153" s="1" t="s">
        <v>24</v>
      </c>
      <c r="E7153" s="5">
        <v>29.894356439999999</v>
      </c>
    </row>
    <row r="7154" spans="1:5" hidden="1">
      <c r="A7154" s="4" t="s">
        <v>5</v>
      </c>
      <c r="B7154" s="2">
        <v>2082</v>
      </c>
      <c r="C7154" s="1" t="s">
        <v>26</v>
      </c>
      <c r="D7154" s="1" t="s">
        <v>24</v>
      </c>
      <c r="E7154" s="5">
        <v>29.907163239999999</v>
      </c>
    </row>
    <row r="7155" spans="1:5" hidden="1">
      <c r="A7155" s="4" t="s">
        <v>5</v>
      </c>
      <c r="B7155" s="2">
        <v>2083</v>
      </c>
      <c r="C7155" s="1" t="s">
        <v>26</v>
      </c>
      <c r="D7155" s="1" t="s">
        <v>24</v>
      </c>
      <c r="E7155" s="5">
        <v>29.91960259</v>
      </c>
    </row>
    <row r="7156" spans="1:5" hidden="1">
      <c r="A7156" s="4" t="s">
        <v>5</v>
      </c>
      <c r="B7156" s="2">
        <v>2084</v>
      </c>
      <c r="C7156" s="1" t="s">
        <v>26</v>
      </c>
      <c r="D7156" s="1" t="s">
        <v>24</v>
      </c>
      <c r="E7156" s="5">
        <v>29.931674510000001</v>
      </c>
    </row>
    <row r="7157" spans="1:5" hidden="1">
      <c r="A7157" s="4" t="s">
        <v>5</v>
      </c>
      <c r="B7157" s="2">
        <v>2085</v>
      </c>
      <c r="C7157" s="1" t="s">
        <v>26</v>
      </c>
      <c r="D7157" s="1" t="s">
        <v>24</v>
      </c>
      <c r="E7157" s="5">
        <v>29.943190940000001</v>
      </c>
    </row>
    <row r="7158" spans="1:5" hidden="1">
      <c r="A7158" s="4" t="s">
        <v>5</v>
      </c>
      <c r="B7158" s="2">
        <v>2086</v>
      </c>
      <c r="C7158" s="1" t="s">
        <v>26</v>
      </c>
      <c r="D7158" s="1" t="s">
        <v>24</v>
      </c>
      <c r="E7158" s="5">
        <v>29.954527460000001</v>
      </c>
    </row>
    <row r="7159" spans="1:5" hidden="1">
      <c r="A7159" s="4" t="s">
        <v>5</v>
      </c>
      <c r="B7159" s="2">
        <v>2087</v>
      </c>
      <c r="C7159" s="1" t="s">
        <v>26</v>
      </c>
      <c r="D7159" s="1" t="s">
        <v>24</v>
      </c>
      <c r="E7159" s="5">
        <v>29.96549654</v>
      </c>
    </row>
    <row r="7160" spans="1:5" hidden="1">
      <c r="A7160" s="4" t="s">
        <v>5</v>
      </c>
      <c r="B7160" s="2">
        <v>2088</v>
      </c>
      <c r="C7160" s="1" t="s">
        <v>26</v>
      </c>
      <c r="D7160" s="1" t="s">
        <v>24</v>
      </c>
      <c r="E7160" s="5">
        <v>29.97609817</v>
      </c>
    </row>
    <row r="7161" spans="1:5" hidden="1">
      <c r="A7161" s="4" t="s">
        <v>5</v>
      </c>
      <c r="B7161" s="2">
        <v>2089</v>
      </c>
      <c r="C7161" s="1" t="s">
        <v>26</v>
      </c>
      <c r="D7161" s="1" t="s">
        <v>24</v>
      </c>
      <c r="E7161" s="5">
        <v>29.986142310000002</v>
      </c>
    </row>
    <row r="7162" spans="1:5" hidden="1">
      <c r="A7162" s="4" t="s">
        <v>5</v>
      </c>
      <c r="B7162" s="2">
        <v>2090</v>
      </c>
      <c r="C7162" s="1" t="s">
        <v>26</v>
      </c>
      <c r="D7162" s="1" t="s">
        <v>24</v>
      </c>
      <c r="E7162" s="5">
        <v>29.996008549999999</v>
      </c>
    </row>
    <row r="7163" spans="1:5" hidden="1">
      <c r="A7163" s="4" t="s">
        <v>5</v>
      </c>
      <c r="B7163" s="2">
        <v>2091</v>
      </c>
      <c r="C7163" s="1" t="s">
        <v>26</v>
      </c>
      <c r="D7163" s="1" t="s">
        <v>24</v>
      </c>
      <c r="E7163" s="5">
        <v>29.988593869999999</v>
      </c>
    </row>
    <row r="7164" spans="1:5" hidden="1">
      <c r="A7164" s="4" t="s">
        <v>5</v>
      </c>
      <c r="B7164" s="2">
        <v>2092</v>
      </c>
      <c r="C7164" s="1" t="s">
        <v>26</v>
      </c>
      <c r="D7164" s="1" t="s">
        <v>24</v>
      </c>
      <c r="E7164" s="5">
        <v>29.98072264</v>
      </c>
    </row>
    <row r="7165" spans="1:5" hidden="1">
      <c r="A7165" s="4" t="s">
        <v>5</v>
      </c>
      <c r="B7165" s="2">
        <v>2093</v>
      </c>
      <c r="C7165" s="1" t="s">
        <v>26</v>
      </c>
      <c r="D7165" s="1" t="s">
        <v>24</v>
      </c>
      <c r="E7165" s="5">
        <v>29.972156200000001</v>
      </c>
    </row>
    <row r="7166" spans="1:5" hidden="1">
      <c r="A7166" s="4" t="s">
        <v>5</v>
      </c>
      <c r="B7166" s="2">
        <v>2094</v>
      </c>
      <c r="C7166" s="1" t="s">
        <v>26</v>
      </c>
      <c r="D7166" s="1" t="s">
        <v>24</v>
      </c>
      <c r="E7166" s="5">
        <v>29.963371209999998</v>
      </c>
    </row>
    <row r="7167" spans="1:5" hidden="1">
      <c r="A7167" s="4" t="s">
        <v>5</v>
      </c>
      <c r="B7167" s="2">
        <v>2095</v>
      </c>
      <c r="C7167" s="1" t="s">
        <v>26</v>
      </c>
      <c r="D7167" s="1" t="s">
        <v>24</v>
      </c>
      <c r="E7167" s="5">
        <v>29.95412966</v>
      </c>
    </row>
    <row r="7168" spans="1:5" hidden="1">
      <c r="A7168" s="4" t="s">
        <v>5</v>
      </c>
      <c r="B7168" s="2">
        <v>2096</v>
      </c>
      <c r="C7168" s="1" t="s">
        <v>26</v>
      </c>
      <c r="D7168" s="1" t="s">
        <v>24</v>
      </c>
      <c r="E7168" s="5">
        <v>29.944431550000001</v>
      </c>
    </row>
    <row r="7169" spans="1:5" hidden="1">
      <c r="A7169" s="4" t="s">
        <v>5</v>
      </c>
      <c r="B7169" s="2">
        <v>2097</v>
      </c>
      <c r="C7169" s="1" t="s">
        <v>26</v>
      </c>
      <c r="D7169" s="1" t="s">
        <v>24</v>
      </c>
      <c r="E7169" s="5">
        <v>29.934035730000002</v>
      </c>
    </row>
    <row r="7170" spans="1:5" hidden="1">
      <c r="A7170" s="4" t="s">
        <v>5</v>
      </c>
      <c r="B7170" s="2">
        <v>2098</v>
      </c>
      <c r="C7170" s="1" t="s">
        <v>26</v>
      </c>
      <c r="D7170" s="1" t="s">
        <v>24</v>
      </c>
      <c r="E7170" s="5">
        <v>29.923423870000001</v>
      </c>
    </row>
    <row r="7171" spans="1:5" hidden="1">
      <c r="A7171" s="4" t="s">
        <v>5</v>
      </c>
      <c r="B7171" s="2">
        <v>2099</v>
      </c>
      <c r="C7171" s="1" t="s">
        <v>26</v>
      </c>
      <c r="D7171" s="1" t="s">
        <v>24</v>
      </c>
      <c r="E7171" s="5">
        <v>29.912355439999999</v>
      </c>
    </row>
    <row r="7172" spans="1:5" hidden="1">
      <c r="A7172" s="4" t="s">
        <v>5</v>
      </c>
      <c r="B7172" s="2">
        <v>2100</v>
      </c>
      <c r="C7172" s="1" t="s">
        <v>26</v>
      </c>
      <c r="D7172" s="1" t="s">
        <v>24</v>
      </c>
      <c r="E7172" s="5">
        <v>29.900830460000002</v>
      </c>
    </row>
    <row r="7173" spans="1:5" hidden="1">
      <c r="A7173" s="4" t="s">
        <v>7</v>
      </c>
      <c r="B7173" s="2">
        <v>2000</v>
      </c>
      <c r="C7173" s="1" t="s">
        <v>26</v>
      </c>
      <c r="D7173" s="1" t="s">
        <v>24</v>
      </c>
      <c r="E7173" s="5">
        <v>25.534445890000001</v>
      </c>
    </row>
    <row r="7174" spans="1:5" hidden="1">
      <c r="A7174" s="4" t="s">
        <v>7</v>
      </c>
      <c r="B7174" s="2">
        <v>2001</v>
      </c>
      <c r="C7174" s="1" t="s">
        <v>26</v>
      </c>
      <c r="D7174" s="1" t="s">
        <v>24</v>
      </c>
      <c r="E7174" s="5">
        <v>25.271904240000001</v>
      </c>
    </row>
    <row r="7175" spans="1:5" hidden="1">
      <c r="A7175" s="4" t="s">
        <v>7</v>
      </c>
      <c r="B7175" s="2">
        <v>2002</v>
      </c>
      <c r="C7175" s="1" t="s">
        <v>26</v>
      </c>
      <c r="D7175" s="1" t="s">
        <v>24</v>
      </c>
      <c r="E7175" s="5">
        <v>31.054962140000001</v>
      </c>
    </row>
    <row r="7176" spans="1:5" hidden="1">
      <c r="A7176" s="4" t="s">
        <v>7</v>
      </c>
      <c r="B7176" s="2">
        <v>2003</v>
      </c>
      <c r="C7176" s="1" t="s">
        <v>26</v>
      </c>
      <c r="D7176" s="1" t="s">
        <v>24</v>
      </c>
      <c r="E7176" s="5">
        <v>31.298281280000001</v>
      </c>
    </row>
    <row r="7177" spans="1:5" hidden="1">
      <c r="A7177" s="4" t="s">
        <v>7</v>
      </c>
      <c r="B7177" s="2">
        <v>2004</v>
      </c>
      <c r="C7177" s="1" t="s">
        <v>26</v>
      </c>
      <c r="D7177" s="1" t="s">
        <v>24</v>
      </c>
      <c r="E7177" s="5">
        <v>29.00933461</v>
      </c>
    </row>
    <row r="7178" spans="1:5" hidden="1">
      <c r="A7178" s="4" t="s">
        <v>7</v>
      </c>
      <c r="B7178" s="2">
        <v>2005</v>
      </c>
      <c r="C7178" s="1" t="s">
        <v>26</v>
      </c>
      <c r="D7178" s="1" t="s">
        <v>24</v>
      </c>
      <c r="E7178" s="5">
        <v>29.102772659999999</v>
      </c>
    </row>
    <row r="7179" spans="1:5" hidden="1">
      <c r="A7179" s="4" t="s">
        <v>7</v>
      </c>
      <c r="B7179" s="2">
        <v>2006</v>
      </c>
      <c r="C7179" s="1" t="s">
        <v>26</v>
      </c>
      <c r="D7179" s="1" t="s">
        <v>24</v>
      </c>
      <c r="E7179" s="5">
        <v>30.374734360000001</v>
      </c>
    </row>
    <row r="7180" spans="1:5" hidden="1">
      <c r="A7180" s="4" t="s">
        <v>7</v>
      </c>
      <c r="B7180" s="2">
        <v>2007</v>
      </c>
      <c r="C7180" s="1" t="s">
        <v>26</v>
      </c>
      <c r="D7180" s="1" t="s">
        <v>24</v>
      </c>
      <c r="E7180" s="5">
        <v>29.04166536</v>
      </c>
    </row>
    <row r="7181" spans="1:5" hidden="1">
      <c r="A7181" s="4" t="s">
        <v>7</v>
      </c>
      <c r="B7181" s="2">
        <v>2008</v>
      </c>
      <c r="C7181" s="1" t="s">
        <v>26</v>
      </c>
      <c r="D7181" s="1" t="s">
        <v>24</v>
      </c>
      <c r="E7181" s="5">
        <v>27.321016329999999</v>
      </c>
    </row>
    <row r="7182" spans="1:5" hidden="1">
      <c r="A7182" s="4" t="s">
        <v>7</v>
      </c>
      <c r="B7182" s="2">
        <v>2009</v>
      </c>
      <c r="C7182" s="1" t="s">
        <v>26</v>
      </c>
      <c r="D7182" s="1" t="s">
        <v>24</v>
      </c>
      <c r="E7182" s="5">
        <v>27.252092959999999</v>
      </c>
    </row>
    <row r="7183" spans="1:5" hidden="1">
      <c r="A7183" s="4" t="s">
        <v>7</v>
      </c>
      <c r="B7183" s="2">
        <v>2010</v>
      </c>
      <c r="C7183" s="1" t="s">
        <v>26</v>
      </c>
      <c r="D7183" s="1" t="s">
        <v>24</v>
      </c>
      <c r="E7183" s="5">
        <v>29.92796375</v>
      </c>
    </row>
    <row r="7184" spans="1:5" hidden="1">
      <c r="A7184" s="4" t="s">
        <v>7</v>
      </c>
      <c r="B7184" s="2">
        <v>2011</v>
      </c>
      <c r="C7184" s="1" t="s">
        <v>26</v>
      </c>
      <c r="D7184" s="1" t="s">
        <v>24</v>
      </c>
      <c r="E7184" s="5">
        <v>27.506859939999998</v>
      </c>
    </row>
    <row r="7185" spans="1:5" hidden="1">
      <c r="A7185" s="4" t="s">
        <v>7</v>
      </c>
      <c r="B7185" s="2">
        <v>2012</v>
      </c>
      <c r="C7185" s="1" t="s">
        <v>26</v>
      </c>
      <c r="D7185" s="1" t="s">
        <v>24</v>
      </c>
      <c r="E7185" s="5">
        <v>30.513238390000001</v>
      </c>
    </row>
    <row r="7186" spans="1:5" hidden="1">
      <c r="A7186" s="4" t="s">
        <v>7</v>
      </c>
      <c r="B7186" s="2">
        <v>2013</v>
      </c>
      <c r="C7186" s="1" t="s">
        <v>26</v>
      </c>
      <c r="D7186" s="1" t="s">
        <v>24</v>
      </c>
      <c r="E7186" s="5">
        <v>27.61377276</v>
      </c>
    </row>
    <row r="7187" spans="1:5" hidden="1">
      <c r="A7187" s="4" t="s">
        <v>7</v>
      </c>
      <c r="B7187" s="2">
        <v>2014</v>
      </c>
      <c r="C7187" s="1" t="s">
        <v>26</v>
      </c>
      <c r="D7187" s="1" t="s">
        <v>24</v>
      </c>
      <c r="E7187" s="5">
        <v>30.42356831</v>
      </c>
    </row>
    <row r="7188" spans="1:5" hidden="1">
      <c r="A7188" s="4" t="s">
        <v>7</v>
      </c>
      <c r="B7188" s="2">
        <v>2015</v>
      </c>
      <c r="C7188" s="1" t="s">
        <v>26</v>
      </c>
      <c r="D7188" s="1" t="s">
        <v>24</v>
      </c>
      <c r="E7188" s="5">
        <v>32.691579009999998</v>
      </c>
    </row>
    <row r="7189" spans="1:5" hidden="1">
      <c r="A7189" s="4" t="s">
        <v>7</v>
      </c>
      <c r="B7189" s="2">
        <v>2016</v>
      </c>
      <c r="C7189" s="1" t="s">
        <v>26</v>
      </c>
      <c r="D7189" s="1" t="s">
        <v>24</v>
      </c>
      <c r="E7189" s="5">
        <v>28.068896349999999</v>
      </c>
    </row>
    <row r="7190" spans="1:5" hidden="1">
      <c r="A7190" s="4" t="s">
        <v>7</v>
      </c>
      <c r="B7190" s="2">
        <v>2017</v>
      </c>
      <c r="C7190" s="1" t="s">
        <v>26</v>
      </c>
      <c r="D7190" s="1" t="s">
        <v>24</v>
      </c>
      <c r="E7190" s="5">
        <v>28.4608572</v>
      </c>
    </row>
    <row r="7191" spans="1:5" hidden="1">
      <c r="A7191" s="4" t="s">
        <v>7</v>
      </c>
      <c r="B7191" s="2">
        <v>2018</v>
      </c>
      <c r="C7191" s="1" t="s">
        <v>26</v>
      </c>
      <c r="D7191" s="1" t="s">
        <v>24</v>
      </c>
      <c r="E7191" s="5">
        <v>28.466533309999999</v>
      </c>
    </row>
    <row r="7192" spans="1:5" hidden="1">
      <c r="A7192" s="4" t="s">
        <v>7</v>
      </c>
      <c r="B7192" s="2">
        <v>2019</v>
      </c>
      <c r="C7192" s="1" t="s">
        <v>26</v>
      </c>
      <c r="D7192" s="1" t="s">
        <v>24</v>
      </c>
      <c r="E7192" s="5">
        <v>33.71891376</v>
      </c>
    </row>
    <row r="7193" spans="1:5" hidden="1">
      <c r="A7193" s="4" t="s">
        <v>7</v>
      </c>
      <c r="B7193" s="2">
        <v>2020</v>
      </c>
      <c r="C7193" s="1" t="s">
        <v>26</v>
      </c>
      <c r="D7193" s="1" t="s">
        <v>24</v>
      </c>
      <c r="E7193" s="5">
        <v>28.735436679999999</v>
      </c>
    </row>
    <row r="7194" spans="1:5" hidden="1">
      <c r="A7194" s="4" t="s">
        <v>7</v>
      </c>
      <c r="B7194" s="2">
        <v>2021</v>
      </c>
      <c r="C7194" s="1" t="s">
        <v>26</v>
      </c>
      <c r="D7194" s="1" t="s">
        <v>24</v>
      </c>
      <c r="E7194" s="5">
        <v>33.619623660000002</v>
      </c>
    </row>
    <row r="7195" spans="1:5" hidden="1">
      <c r="A7195" s="4" t="s">
        <v>7</v>
      </c>
      <c r="B7195" s="2">
        <v>2022</v>
      </c>
      <c r="C7195" s="1" t="s">
        <v>26</v>
      </c>
      <c r="D7195" s="1" t="s">
        <v>24</v>
      </c>
      <c r="E7195" s="5">
        <v>25.612810020000001</v>
      </c>
    </row>
    <row r="7196" spans="1:5" hidden="1">
      <c r="A7196" s="4" t="s">
        <v>7</v>
      </c>
      <c r="B7196" s="2">
        <v>2023</v>
      </c>
      <c r="C7196" s="1" t="s">
        <v>26</v>
      </c>
      <c r="D7196" s="1" t="s">
        <v>24</v>
      </c>
      <c r="E7196" s="5">
        <v>25.612810020000001</v>
      </c>
    </row>
    <row r="7197" spans="1:5" hidden="1">
      <c r="A7197" s="4" t="s">
        <v>7</v>
      </c>
      <c r="B7197" s="2">
        <v>2024</v>
      </c>
      <c r="C7197" s="1" t="s">
        <v>26</v>
      </c>
      <c r="D7197" s="1" t="s">
        <v>24</v>
      </c>
      <c r="E7197" s="5">
        <v>25.612810020000001</v>
      </c>
    </row>
    <row r="7198" spans="1:5" hidden="1">
      <c r="A7198" s="4" t="s">
        <v>7</v>
      </c>
      <c r="B7198" s="2">
        <v>2025</v>
      </c>
      <c r="C7198" s="1" t="s">
        <v>26</v>
      </c>
      <c r="D7198" s="1" t="s">
        <v>24</v>
      </c>
      <c r="E7198" s="5">
        <v>25.612810020000001</v>
      </c>
    </row>
    <row r="7199" spans="1:5" hidden="1">
      <c r="A7199" s="4" t="s">
        <v>7</v>
      </c>
      <c r="B7199" s="2">
        <v>2026</v>
      </c>
      <c r="C7199" s="1" t="s">
        <v>26</v>
      </c>
      <c r="D7199" s="1" t="s">
        <v>24</v>
      </c>
      <c r="E7199" s="5">
        <v>25.773020777999999</v>
      </c>
    </row>
    <row r="7200" spans="1:5" hidden="1">
      <c r="A7200" s="4" t="s">
        <v>7</v>
      </c>
      <c r="B7200" s="2">
        <v>2027</v>
      </c>
      <c r="C7200" s="1" t="s">
        <v>26</v>
      </c>
      <c r="D7200" s="1" t="s">
        <v>24</v>
      </c>
      <c r="E7200" s="5">
        <v>26.014053476000001</v>
      </c>
    </row>
    <row r="7201" spans="1:5" hidden="1">
      <c r="A7201" s="4" t="s">
        <v>7</v>
      </c>
      <c r="B7201" s="2">
        <v>2028</v>
      </c>
      <c r="C7201" s="1" t="s">
        <v>26</v>
      </c>
      <c r="D7201" s="1" t="s">
        <v>24</v>
      </c>
      <c r="E7201" s="5">
        <v>26.336357154000002</v>
      </c>
    </row>
    <row r="7202" spans="1:5" hidden="1">
      <c r="A7202" s="4" t="s">
        <v>7</v>
      </c>
      <c r="B7202" s="2">
        <v>2029</v>
      </c>
      <c r="C7202" s="1" t="s">
        <v>26</v>
      </c>
      <c r="D7202" s="1" t="s">
        <v>24</v>
      </c>
      <c r="E7202" s="5">
        <v>26.740641316000001</v>
      </c>
    </row>
    <row r="7203" spans="1:5" hidden="1">
      <c r="A7203" s="4" t="s">
        <v>7</v>
      </c>
      <c r="B7203" s="2">
        <v>2030</v>
      </c>
      <c r="C7203" s="1" t="s">
        <v>26</v>
      </c>
      <c r="D7203" s="1" t="s">
        <v>24</v>
      </c>
      <c r="E7203" s="5">
        <v>27.226900220000001</v>
      </c>
    </row>
    <row r="7204" spans="1:5" hidden="1">
      <c r="A7204" s="4" t="s">
        <v>7</v>
      </c>
      <c r="B7204" s="2">
        <v>2031</v>
      </c>
      <c r="C7204" s="1" t="s">
        <v>26</v>
      </c>
      <c r="D7204" s="1" t="s">
        <v>24</v>
      </c>
      <c r="E7204" s="5">
        <v>27.371462739999998</v>
      </c>
    </row>
    <row r="7205" spans="1:5" hidden="1">
      <c r="A7205" s="4" t="s">
        <v>7</v>
      </c>
      <c r="B7205" s="2">
        <v>2032</v>
      </c>
      <c r="C7205" s="1" t="s">
        <v>26</v>
      </c>
      <c r="D7205" s="1" t="s">
        <v>24</v>
      </c>
      <c r="E7205" s="5">
        <v>27.5163951</v>
      </c>
    </row>
    <row r="7206" spans="1:5" hidden="1">
      <c r="A7206" s="4" t="s">
        <v>7</v>
      </c>
      <c r="B7206" s="2">
        <v>2033</v>
      </c>
      <c r="C7206" s="1" t="s">
        <v>26</v>
      </c>
      <c r="D7206" s="1" t="s">
        <v>24</v>
      </c>
      <c r="E7206" s="5">
        <v>27.661860239999999</v>
      </c>
    </row>
    <row r="7207" spans="1:5" hidden="1">
      <c r="A7207" s="4" t="s">
        <v>7</v>
      </c>
      <c r="B7207" s="2">
        <v>2034</v>
      </c>
      <c r="C7207" s="1" t="s">
        <v>26</v>
      </c>
      <c r="D7207" s="1" t="s">
        <v>24</v>
      </c>
      <c r="E7207" s="5">
        <v>27.807532810000001</v>
      </c>
    </row>
    <row r="7208" spans="1:5" hidden="1">
      <c r="A7208" s="4" t="s">
        <v>7</v>
      </c>
      <c r="B7208" s="2">
        <v>2035</v>
      </c>
      <c r="C7208" s="1" t="s">
        <v>26</v>
      </c>
      <c r="D7208" s="1" t="s">
        <v>24</v>
      </c>
      <c r="E7208" s="5">
        <v>27.953575229999998</v>
      </c>
    </row>
    <row r="7209" spans="1:5" hidden="1">
      <c r="A7209" s="4" t="s">
        <v>7</v>
      </c>
      <c r="B7209" s="2">
        <v>2036</v>
      </c>
      <c r="C7209" s="1" t="s">
        <v>26</v>
      </c>
      <c r="D7209" s="1" t="s">
        <v>24</v>
      </c>
      <c r="E7209" s="5">
        <v>28.099987509999998</v>
      </c>
    </row>
    <row r="7210" spans="1:5" hidden="1">
      <c r="A7210" s="4" t="s">
        <v>7</v>
      </c>
      <c r="B7210" s="2">
        <v>2037</v>
      </c>
      <c r="C7210" s="1" t="s">
        <v>26</v>
      </c>
      <c r="D7210" s="1" t="s">
        <v>24</v>
      </c>
      <c r="E7210" s="5">
        <v>28.246934580000001</v>
      </c>
    </row>
    <row r="7211" spans="1:5" hidden="1">
      <c r="A7211" s="4" t="s">
        <v>7</v>
      </c>
      <c r="B7211" s="2">
        <v>2038</v>
      </c>
      <c r="C7211" s="1" t="s">
        <v>26</v>
      </c>
      <c r="D7211" s="1" t="s">
        <v>24</v>
      </c>
      <c r="E7211" s="5">
        <v>28.394087070000001</v>
      </c>
    </row>
    <row r="7212" spans="1:5" hidden="1">
      <c r="A7212" s="4" t="s">
        <v>7</v>
      </c>
      <c r="B7212" s="2">
        <v>2039</v>
      </c>
      <c r="C7212" s="1" t="s">
        <v>26</v>
      </c>
      <c r="D7212" s="1" t="s">
        <v>24</v>
      </c>
      <c r="E7212" s="5">
        <v>28.541609399999999</v>
      </c>
    </row>
    <row r="7213" spans="1:5" hidden="1">
      <c r="A7213" s="4" t="s">
        <v>7</v>
      </c>
      <c r="B7213" s="2">
        <v>2040</v>
      </c>
      <c r="C7213" s="1" t="s">
        <v>26</v>
      </c>
      <c r="D7213" s="1" t="s">
        <v>24</v>
      </c>
      <c r="E7213" s="5">
        <v>28.689501589999999</v>
      </c>
    </row>
    <row r="7214" spans="1:5" hidden="1">
      <c r="A7214" s="4" t="s">
        <v>7</v>
      </c>
      <c r="B7214" s="2">
        <v>2041</v>
      </c>
      <c r="C7214" s="1" t="s">
        <v>26</v>
      </c>
      <c r="D7214" s="1" t="s">
        <v>24</v>
      </c>
      <c r="E7214" s="5">
        <v>28.78321682</v>
      </c>
    </row>
    <row r="7215" spans="1:5" hidden="1">
      <c r="A7215" s="4" t="s">
        <v>7</v>
      </c>
      <c r="B7215" s="2">
        <v>2042</v>
      </c>
      <c r="C7215" s="1" t="s">
        <v>26</v>
      </c>
      <c r="D7215" s="1" t="s">
        <v>24</v>
      </c>
      <c r="E7215" s="5">
        <v>28.87695334</v>
      </c>
    </row>
    <row r="7216" spans="1:5" hidden="1">
      <c r="A7216" s="4" t="s">
        <v>7</v>
      </c>
      <c r="B7216" s="2">
        <v>2043</v>
      </c>
      <c r="C7216" s="1" t="s">
        <v>26</v>
      </c>
      <c r="D7216" s="1" t="s">
        <v>24</v>
      </c>
      <c r="E7216" s="5">
        <v>28.970728600000001</v>
      </c>
    </row>
    <row r="7217" spans="1:5" hidden="1">
      <c r="A7217" s="4" t="s">
        <v>7</v>
      </c>
      <c r="B7217" s="2">
        <v>2044</v>
      </c>
      <c r="C7217" s="1" t="s">
        <v>26</v>
      </c>
      <c r="D7217" s="1" t="s">
        <v>24</v>
      </c>
      <c r="E7217" s="5">
        <v>29.064542580000001</v>
      </c>
    </row>
    <row r="7218" spans="1:5" hidden="1">
      <c r="A7218" s="4" t="s">
        <v>7</v>
      </c>
      <c r="B7218" s="2">
        <v>2045</v>
      </c>
      <c r="C7218" s="1" t="s">
        <v>26</v>
      </c>
      <c r="D7218" s="1" t="s">
        <v>24</v>
      </c>
      <c r="E7218" s="5">
        <v>29.158412999999999</v>
      </c>
    </row>
    <row r="7219" spans="1:5" hidden="1">
      <c r="A7219" s="4" t="s">
        <v>7</v>
      </c>
      <c r="B7219" s="2">
        <v>2046</v>
      </c>
      <c r="C7219" s="1" t="s">
        <v>26</v>
      </c>
      <c r="D7219" s="1" t="s">
        <v>24</v>
      </c>
      <c r="E7219" s="5">
        <v>29.25230449</v>
      </c>
    </row>
    <row r="7220" spans="1:5" hidden="1">
      <c r="A7220" s="4" t="s">
        <v>7</v>
      </c>
      <c r="B7220" s="2">
        <v>2047</v>
      </c>
      <c r="C7220" s="1" t="s">
        <v>26</v>
      </c>
      <c r="D7220" s="1" t="s">
        <v>24</v>
      </c>
      <c r="E7220" s="5">
        <v>29.346234720000002</v>
      </c>
    </row>
    <row r="7221" spans="1:5" hidden="1">
      <c r="A7221" s="4" t="s">
        <v>7</v>
      </c>
      <c r="B7221" s="2">
        <v>2048</v>
      </c>
      <c r="C7221" s="1" t="s">
        <v>26</v>
      </c>
      <c r="D7221" s="1" t="s">
        <v>24</v>
      </c>
      <c r="E7221" s="5">
        <v>29.440203669999999</v>
      </c>
    </row>
    <row r="7222" spans="1:5" hidden="1">
      <c r="A7222" s="4" t="s">
        <v>7</v>
      </c>
      <c r="B7222" s="2">
        <v>2049</v>
      </c>
      <c r="C7222" s="1" t="s">
        <v>26</v>
      </c>
      <c r="D7222" s="1" t="s">
        <v>24</v>
      </c>
      <c r="E7222" s="5">
        <v>29.534229270000001</v>
      </c>
    </row>
    <row r="7223" spans="1:5" hidden="1">
      <c r="A7223" s="4" t="s">
        <v>7</v>
      </c>
      <c r="B7223" s="2">
        <v>2050</v>
      </c>
      <c r="C7223" s="1" t="s">
        <v>26</v>
      </c>
      <c r="D7223" s="1" t="s">
        <v>24</v>
      </c>
      <c r="E7223" s="5">
        <v>29.628275729999999</v>
      </c>
    </row>
    <row r="7224" spans="1:5" hidden="1">
      <c r="A7224" s="4" t="s">
        <v>7</v>
      </c>
      <c r="B7224" s="2">
        <v>2051</v>
      </c>
      <c r="C7224" s="1" t="s">
        <v>26</v>
      </c>
      <c r="D7224" s="1" t="s">
        <v>24</v>
      </c>
      <c r="E7224" s="5">
        <v>29.651022770000001</v>
      </c>
    </row>
    <row r="7225" spans="1:5" hidden="1">
      <c r="A7225" s="4" t="s">
        <v>7</v>
      </c>
      <c r="B7225" s="2">
        <v>2052</v>
      </c>
      <c r="C7225" s="1" t="s">
        <v>26</v>
      </c>
      <c r="D7225" s="1" t="s">
        <v>24</v>
      </c>
      <c r="E7225" s="5">
        <v>29.673388360000001</v>
      </c>
    </row>
    <row r="7226" spans="1:5" hidden="1">
      <c r="A7226" s="4" t="s">
        <v>7</v>
      </c>
      <c r="B7226" s="2">
        <v>2053</v>
      </c>
      <c r="C7226" s="1" t="s">
        <v>26</v>
      </c>
      <c r="D7226" s="1" t="s">
        <v>24</v>
      </c>
      <c r="E7226" s="5">
        <v>29.695194050000001</v>
      </c>
    </row>
    <row r="7227" spans="1:5" hidden="1">
      <c r="A7227" s="4" t="s">
        <v>7</v>
      </c>
      <c r="B7227" s="2">
        <v>2054</v>
      </c>
      <c r="C7227" s="1" t="s">
        <v>26</v>
      </c>
      <c r="D7227" s="1" t="s">
        <v>24</v>
      </c>
      <c r="E7227" s="5">
        <v>29.716796250000002</v>
      </c>
    </row>
    <row r="7228" spans="1:5" hidden="1">
      <c r="A7228" s="4" t="s">
        <v>7</v>
      </c>
      <c r="B7228" s="2">
        <v>2055</v>
      </c>
      <c r="C7228" s="1" t="s">
        <v>26</v>
      </c>
      <c r="D7228" s="1" t="s">
        <v>24</v>
      </c>
      <c r="E7228" s="5">
        <v>29.738017020000001</v>
      </c>
    </row>
    <row r="7229" spans="1:5" hidden="1">
      <c r="A7229" s="4" t="s">
        <v>7</v>
      </c>
      <c r="B7229" s="2">
        <v>2056</v>
      </c>
      <c r="C7229" s="1" t="s">
        <v>26</v>
      </c>
      <c r="D7229" s="1" t="s">
        <v>24</v>
      </c>
      <c r="E7229" s="5">
        <v>29.758856349999999</v>
      </c>
    </row>
    <row r="7230" spans="1:5" hidden="1">
      <c r="A7230" s="4" t="s">
        <v>7</v>
      </c>
      <c r="B7230" s="2">
        <v>2057</v>
      </c>
      <c r="C7230" s="1" t="s">
        <v>26</v>
      </c>
      <c r="D7230" s="1" t="s">
        <v>24</v>
      </c>
      <c r="E7230" s="5">
        <v>29.779133680000001</v>
      </c>
    </row>
    <row r="7231" spans="1:5" hidden="1">
      <c r="A7231" s="4" t="s">
        <v>7</v>
      </c>
      <c r="B7231" s="2">
        <v>2058</v>
      </c>
      <c r="C7231" s="1" t="s">
        <v>26</v>
      </c>
      <c r="D7231" s="1" t="s">
        <v>24</v>
      </c>
      <c r="E7231" s="5">
        <v>29.799209619999999</v>
      </c>
    </row>
    <row r="7232" spans="1:5" hidden="1">
      <c r="A7232" s="4" t="s">
        <v>7</v>
      </c>
      <c r="B7232" s="2">
        <v>2059</v>
      </c>
      <c r="C7232" s="1" t="s">
        <v>26</v>
      </c>
      <c r="D7232" s="1" t="s">
        <v>24</v>
      </c>
      <c r="E7232" s="5">
        <v>29.818904119999999</v>
      </c>
    </row>
    <row r="7233" spans="1:5" hidden="1">
      <c r="A7233" s="4" t="s">
        <v>7</v>
      </c>
      <c r="B7233" s="2">
        <v>2060</v>
      </c>
      <c r="C7233" s="1" t="s">
        <v>26</v>
      </c>
      <c r="D7233" s="1" t="s">
        <v>24</v>
      </c>
      <c r="E7233" s="5">
        <v>29.838217190000002</v>
      </c>
    </row>
    <row r="7234" spans="1:5" hidden="1">
      <c r="A7234" s="4" t="s">
        <v>7</v>
      </c>
      <c r="B7234" s="2">
        <v>2061</v>
      </c>
      <c r="C7234" s="1" t="s">
        <v>26</v>
      </c>
      <c r="D7234" s="1" t="s">
        <v>24</v>
      </c>
      <c r="E7234" s="5">
        <v>29.845443750000001</v>
      </c>
    </row>
    <row r="7235" spans="1:5" hidden="1">
      <c r="A7235" s="4" t="s">
        <v>7</v>
      </c>
      <c r="B7235" s="2">
        <v>2062</v>
      </c>
      <c r="C7235" s="1" t="s">
        <v>26</v>
      </c>
      <c r="D7235" s="1" t="s">
        <v>24</v>
      </c>
      <c r="E7235" s="5">
        <v>29.852436650000001</v>
      </c>
    </row>
    <row r="7236" spans="1:5" hidden="1">
      <c r="A7236" s="4" t="s">
        <v>7</v>
      </c>
      <c r="B7236" s="2">
        <v>2063</v>
      </c>
      <c r="C7236" s="1" t="s">
        <v>26</v>
      </c>
      <c r="D7236" s="1" t="s">
        <v>24</v>
      </c>
      <c r="E7236" s="5">
        <v>29.85898238</v>
      </c>
    </row>
    <row r="7237" spans="1:5" hidden="1">
      <c r="A7237" s="4" t="s">
        <v>7</v>
      </c>
      <c r="B7237" s="2">
        <v>2064</v>
      </c>
      <c r="C7237" s="1" t="s">
        <v>26</v>
      </c>
      <c r="D7237" s="1" t="s">
        <v>24</v>
      </c>
      <c r="E7237" s="5">
        <v>29.865080930000001</v>
      </c>
    </row>
    <row r="7238" spans="1:5" hidden="1">
      <c r="A7238" s="4" t="s">
        <v>7</v>
      </c>
      <c r="B7238" s="2">
        <v>2065</v>
      </c>
      <c r="C7238" s="1" t="s">
        <v>26</v>
      </c>
      <c r="D7238" s="1" t="s">
        <v>24</v>
      </c>
      <c r="E7238" s="5">
        <v>29.870515709999999</v>
      </c>
    </row>
    <row r="7239" spans="1:5" hidden="1">
      <c r="A7239" s="4" t="s">
        <v>7</v>
      </c>
      <c r="B7239" s="2">
        <v>2066</v>
      </c>
      <c r="C7239" s="1" t="s">
        <v>26</v>
      </c>
      <c r="D7239" s="1" t="s">
        <v>24</v>
      </c>
      <c r="E7239" s="5">
        <v>29.875719289999999</v>
      </c>
    </row>
    <row r="7240" spans="1:5" hidden="1">
      <c r="A7240" s="4" t="s">
        <v>7</v>
      </c>
      <c r="B7240" s="2">
        <v>2067</v>
      </c>
      <c r="C7240" s="1" t="s">
        <v>26</v>
      </c>
      <c r="D7240" s="1" t="s">
        <v>24</v>
      </c>
      <c r="E7240" s="5">
        <v>29.880475690000001</v>
      </c>
    </row>
    <row r="7241" spans="1:5" hidden="1">
      <c r="A7241" s="4" t="s">
        <v>7</v>
      </c>
      <c r="B7241" s="2">
        <v>2068</v>
      </c>
      <c r="C7241" s="1" t="s">
        <v>26</v>
      </c>
      <c r="D7241" s="1" t="s">
        <v>24</v>
      </c>
      <c r="E7241" s="5">
        <v>29.88478491</v>
      </c>
    </row>
    <row r="7242" spans="1:5" hidden="1">
      <c r="A7242" s="4" t="s">
        <v>7</v>
      </c>
      <c r="B7242" s="2">
        <v>2069</v>
      </c>
      <c r="C7242" s="1" t="s">
        <v>26</v>
      </c>
      <c r="D7242" s="1" t="s">
        <v>24</v>
      </c>
      <c r="E7242" s="5">
        <v>29.888427910000001</v>
      </c>
    </row>
    <row r="7243" spans="1:5" hidden="1">
      <c r="A7243" s="4" t="s">
        <v>7</v>
      </c>
      <c r="B7243" s="2">
        <v>2070</v>
      </c>
      <c r="C7243" s="1" t="s">
        <v>26</v>
      </c>
      <c r="D7243" s="1" t="s">
        <v>24</v>
      </c>
      <c r="E7243" s="5">
        <v>29.891842159999999</v>
      </c>
    </row>
    <row r="7244" spans="1:5" hidden="1">
      <c r="A7244" s="4" t="s">
        <v>7</v>
      </c>
      <c r="B7244" s="2">
        <v>2071</v>
      </c>
      <c r="C7244" s="1" t="s">
        <v>26</v>
      </c>
      <c r="D7244" s="1" t="s">
        <v>24</v>
      </c>
      <c r="E7244" s="5">
        <v>29.892901009999999</v>
      </c>
    </row>
    <row r="7245" spans="1:5" hidden="1">
      <c r="A7245" s="4" t="s">
        <v>7</v>
      </c>
      <c r="B7245" s="2">
        <v>2072</v>
      </c>
      <c r="C7245" s="1" t="s">
        <v>26</v>
      </c>
      <c r="D7245" s="1" t="s">
        <v>24</v>
      </c>
      <c r="E7245" s="5">
        <v>29.89350207</v>
      </c>
    </row>
    <row r="7246" spans="1:5" hidden="1">
      <c r="A7246" s="4" t="s">
        <v>7</v>
      </c>
      <c r="B7246" s="2">
        <v>2073</v>
      </c>
      <c r="C7246" s="1" t="s">
        <v>26</v>
      </c>
      <c r="D7246" s="1" t="s">
        <v>24</v>
      </c>
      <c r="E7246" s="5">
        <v>29.893418579999999</v>
      </c>
    </row>
    <row r="7247" spans="1:5" hidden="1">
      <c r="A7247" s="4" t="s">
        <v>7</v>
      </c>
      <c r="B7247" s="2">
        <v>2074</v>
      </c>
      <c r="C7247" s="1" t="s">
        <v>26</v>
      </c>
      <c r="D7247" s="1" t="s">
        <v>24</v>
      </c>
      <c r="E7247" s="5">
        <v>29.89310343</v>
      </c>
    </row>
    <row r="7248" spans="1:5" hidden="1">
      <c r="A7248" s="4" t="s">
        <v>7</v>
      </c>
      <c r="B7248" s="2">
        <v>2075</v>
      </c>
      <c r="C7248" s="1" t="s">
        <v>26</v>
      </c>
      <c r="D7248" s="1" t="s">
        <v>24</v>
      </c>
      <c r="E7248" s="5">
        <v>29.892330479999998</v>
      </c>
    </row>
    <row r="7249" spans="1:5" hidden="1">
      <c r="A7249" s="4" t="s">
        <v>7</v>
      </c>
      <c r="B7249" s="2">
        <v>2076</v>
      </c>
      <c r="C7249" s="1" t="s">
        <v>26</v>
      </c>
      <c r="D7249" s="1" t="s">
        <v>24</v>
      </c>
      <c r="E7249" s="5">
        <v>29.891099740000001</v>
      </c>
    </row>
    <row r="7250" spans="1:5" hidden="1">
      <c r="A7250" s="4" t="s">
        <v>7</v>
      </c>
      <c r="B7250" s="2">
        <v>2077</v>
      </c>
      <c r="C7250" s="1" t="s">
        <v>26</v>
      </c>
      <c r="D7250" s="1" t="s">
        <v>24</v>
      </c>
      <c r="E7250" s="5">
        <v>29.889181950000001</v>
      </c>
    </row>
    <row r="7251" spans="1:5" hidden="1">
      <c r="A7251" s="4" t="s">
        <v>7</v>
      </c>
      <c r="B7251" s="2">
        <v>2078</v>
      </c>
      <c r="C7251" s="1" t="s">
        <v>26</v>
      </c>
      <c r="D7251" s="1" t="s">
        <v>24</v>
      </c>
      <c r="E7251" s="5">
        <v>29.88703499</v>
      </c>
    </row>
    <row r="7252" spans="1:5" hidden="1">
      <c r="A7252" s="4" t="s">
        <v>7</v>
      </c>
      <c r="B7252" s="2">
        <v>2079</v>
      </c>
      <c r="C7252" s="1" t="s">
        <v>26</v>
      </c>
      <c r="D7252" s="1" t="s">
        <v>24</v>
      </c>
      <c r="E7252" s="5">
        <v>29.884430250000001</v>
      </c>
    </row>
    <row r="7253" spans="1:5" hidden="1">
      <c r="A7253" s="4" t="s">
        <v>7</v>
      </c>
      <c r="B7253" s="2">
        <v>2080</v>
      </c>
      <c r="C7253" s="1" t="s">
        <v>26</v>
      </c>
      <c r="D7253" s="1" t="s">
        <v>24</v>
      </c>
      <c r="E7253" s="5">
        <v>29.881367709999999</v>
      </c>
    </row>
    <row r="7254" spans="1:5" hidden="1">
      <c r="A7254" s="4" t="s">
        <v>7</v>
      </c>
      <c r="B7254" s="2">
        <v>2081</v>
      </c>
      <c r="C7254" s="1" t="s">
        <v>26</v>
      </c>
      <c r="D7254" s="1" t="s">
        <v>24</v>
      </c>
      <c r="E7254" s="5">
        <v>29.894356439999999</v>
      </c>
    </row>
    <row r="7255" spans="1:5" hidden="1">
      <c r="A7255" s="4" t="s">
        <v>7</v>
      </c>
      <c r="B7255" s="2">
        <v>2082</v>
      </c>
      <c r="C7255" s="1" t="s">
        <v>26</v>
      </c>
      <c r="D7255" s="1" t="s">
        <v>24</v>
      </c>
      <c r="E7255" s="5">
        <v>29.907163239999999</v>
      </c>
    </row>
    <row r="7256" spans="1:5" hidden="1">
      <c r="A7256" s="4" t="s">
        <v>7</v>
      </c>
      <c r="B7256" s="2">
        <v>2083</v>
      </c>
      <c r="C7256" s="1" t="s">
        <v>26</v>
      </c>
      <c r="D7256" s="1" t="s">
        <v>24</v>
      </c>
      <c r="E7256" s="5">
        <v>29.91960259</v>
      </c>
    </row>
    <row r="7257" spans="1:5" hidden="1">
      <c r="A7257" s="4" t="s">
        <v>7</v>
      </c>
      <c r="B7257" s="2">
        <v>2084</v>
      </c>
      <c r="C7257" s="1" t="s">
        <v>26</v>
      </c>
      <c r="D7257" s="1" t="s">
        <v>24</v>
      </c>
      <c r="E7257" s="5">
        <v>29.931674510000001</v>
      </c>
    </row>
    <row r="7258" spans="1:5" hidden="1">
      <c r="A7258" s="4" t="s">
        <v>7</v>
      </c>
      <c r="B7258" s="2">
        <v>2085</v>
      </c>
      <c r="C7258" s="1" t="s">
        <v>26</v>
      </c>
      <c r="D7258" s="1" t="s">
        <v>24</v>
      </c>
      <c r="E7258" s="5">
        <v>29.943190940000001</v>
      </c>
    </row>
    <row r="7259" spans="1:5" hidden="1">
      <c r="A7259" s="4" t="s">
        <v>7</v>
      </c>
      <c r="B7259" s="2">
        <v>2086</v>
      </c>
      <c r="C7259" s="1" t="s">
        <v>26</v>
      </c>
      <c r="D7259" s="1" t="s">
        <v>24</v>
      </c>
      <c r="E7259" s="5">
        <v>29.954527460000001</v>
      </c>
    </row>
    <row r="7260" spans="1:5" hidden="1">
      <c r="A7260" s="4" t="s">
        <v>7</v>
      </c>
      <c r="B7260" s="2">
        <v>2087</v>
      </c>
      <c r="C7260" s="1" t="s">
        <v>26</v>
      </c>
      <c r="D7260" s="1" t="s">
        <v>24</v>
      </c>
      <c r="E7260" s="5">
        <v>29.96549654</v>
      </c>
    </row>
    <row r="7261" spans="1:5" hidden="1">
      <c r="A7261" s="4" t="s">
        <v>7</v>
      </c>
      <c r="B7261" s="2">
        <v>2088</v>
      </c>
      <c r="C7261" s="1" t="s">
        <v>26</v>
      </c>
      <c r="D7261" s="1" t="s">
        <v>24</v>
      </c>
      <c r="E7261" s="5">
        <v>29.97609817</v>
      </c>
    </row>
    <row r="7262" spans="1:5" hidden="1">
      <c r="A7262" s="4" t="s">
        <v>7</v>
      </c>
      <c r="B7262" s="2">
        <v>2089</v>
      </c>
      <c r="C7262" s="1" t="s">
        <v>26</v>
      </c>
      <c r="D7262" s="1" t="s">
        <v>24</v>
      </c>
      <c r="E7262" s="5">
        <v>29.986142310000002</v>
      </c>
    </row>
    <row r="7263" spans="1:5" hidden="1">
      <c r="A7263" s="4" t="s">
        <v>7</v>
      </c>
      <c r="B7263" s="2">
        <v>2090</v>
      </c>
      <c r="C7263" s="1" t="s">
        <v>26</v>
      </c>
      <c r="D7263" s="1" t="s">
        <v>24</v>
      </c>
      <c r="E7263" s="5">
        <v>29.996008549999999</v>
      </c>
    </row>
    <row r="7264" spans="1:5" hidden="1">
      <c r="A7264" s="4" t="s">
        <v>7</v>
      </c>
      <c r="B7264" s="2">
        <v>2091</v>
      </c>
      <c r="C7264" s="1" t="s">
        <v>26</v>
      </c>
      <c r="D7264" s="1" t="s">
        <v>24</v>
      </c>
      <c r="E7264" s="5">
        <v>29.988593869999999</v>
      </c>
    </row>
    <row r="7265" spans="1:5" hidden="1">
      <c r="A7265" s="4" t="s">
        <v>7</v>
      </c>
      <c r="B7265" s="2">
        <v>2092</v>
      </c>
      <c r="C7265" s="1" t="s">
        <v>26</v>
      </c>
      <c r="D7265" s="1" t="s">
        <v>24</v>
      </c>
      <c r="E7265" s="5">
        <v>29.98072264</v>
      </c>
    </row>
    <row r="7266" spans="1:5" hidden="1">
      <c r="A7266" s="4" t="s">
        <v>7</v>
      </c>
      <c r="B7266" s="2">
        <v>2093</v>
      </c>
      <c r="C7266" s="1" t="s">
        <v>26</v>
      </c>
      <c r="D7266" s="1" t="s">
        <v>24</v>
      </c>
      <c r="E7266" s="5">
        <v>29.972156200000001</v>
      </c>
    </row>
    <row r="7267" spans="1:5" hidden="1">
      <c r="A7267" s="4" t="s">
        <v>7</v>
      </c>
      <c r="B7267" s="2">
        <v>2094</v>
      </c>
      <c r="C7267" s="1" t="s">
        <v>26</v>
      </c>
      <c r="D7267" s="1" t="s">
        <v>24</v>
      </c>
      <c r="E7267" s="5">
        <v>29.963371209999998</v>
      </c>
    </row>
    <row r="7268" spans="1:5" hidden="1">
      <c r="A7268" s="4" t="s">
        <v>7</v>
      </c>
      <c r="B7268" s="2">
        <v>2095</v>
      </c>
      <c r="C7268" s="1" t="s">
        <v>26</v>
      </c>
      <c r="D7268" s="1" t="s">
        <v>24</v>
      </c>
      <c r="E7268" s="5">
        <v>29.95412966</v>
      </c>
    </row>
    <row r="7269" spans="1:5" hidden="1">
      <c r="A7269" s="4" t="s">
        <v>7</v>
      </c>
      <c r="B7269" s="2">
        <v>2096</v>
      </c>
      <c r="C7269" s="1" t="s">
        <v>26</v>
      </c>
      <c r="D7269" s="1" t="s">
        <v>24</v>
      </c>
      <c r="E7269" s="5">
        <v>29.944431550000001</v>
      </c>
    </row>
    <row r="7270" spans="1:5" hidden="1">
      <c r="A7270" s="4" t="s">
        <v>7</v>
      </c>
      <c r="B7270" s="2">
        <v>2097</v>
      </c>
      <c r="C7270" s="1" t="s">
        <v>26</v>
      </c>
      <c r="D7270" s="1" t="s">
        <v>24</v>
      </c>
      <c r="E7270" s="5">
        <v>29.934035730000002</v>
      </c>
    </row>
    <row r="7271" spans="1:5" hidden="1">
      <c r="A7271" s="4" t="s">
        <v>7</v>
      </c>
      <c r="B7271" s="2">
        <v>2098</v>
      </c>
      <c r="C7271" s="1" t="s">
        <v>26</v>
      </c>
      <c r="D7271" s="1" t="s">
        <v>24</v>
      </c>
      <c r="E7271" s="5">
        <v>29.923423870000001</v>
      </c>
    </row>
    <row r="7272" spans="1:5" hidden="1">
      <c r="A7272" s="4" t="s">
        <v>7</v>
      </c>
      <c r="B7272" s="2">
        <v>2099</v>
      </c>
      <c r="C7272" s="1" t="s">
        <v>26</v>
      </c>
      <c r="D7272" s="1" t="s">
        <v>24</v>
      </c>
      <c r="E7272" s="5">
        <v>29.912355439999999</v>
      </c>
    </row>
    <row r="7273" spans="1:5" hidden="1">
      <c r="A7273" s="4" t="s">
        <v>7</v>
      </c>
      <c r="B7273" s="2">
        <v>2100</v>
      </c>
      <c r="C7273" s="1" t="s">
        <v>26</v>
      </c>
      <c r="D7273" s="1" t="s">
        <v>24</v>
      </c>
      <c r="E7273" s="5">
        <v>29.900830460000002</v>
      </c>
    </row>
    <row r="7274" spans="1:5" hidden="1">
      <c r="A7274" s="4" t="s">
        <v>8</v>
      </c>
      <c r="B7274" s="2">
        <v>2000</v>
      </c>
      <c r="C7274" s="1" t="s">
        <v>26</v>
      </c>
      <c r="D7274" s="1" t="s">
        <v>24</v>
      </c>
      <c r="E7274" s="5">
        <v>25.534445890000001</v>
      </c>
    </row>
    <row r="7275" spans="1:5" hidden="1">
      <c r="A7275" s="4" t="s">
        <v>8</v>
      </c>
      <c r="B7275" s="2">
        <v>2001</v>
      </c>
      <c r="C7275" s="1" t="s">
        <v>26</v>
      </c>
      <c r="D7275" s="1" t="s">
        <v>24</v>
      </c>
      <c r="E7275" s="5">
        <v>25.271904240000001</v>
      </c>
    </row>
    <row r="7276" spans="1:5" hidden="1">
      <c r="A7276" s="4" t="s">
        <v>8</v>
      </c>
      <c r="B7276" s="2">
        <v>2002</v>
      </c>
      <c r="C7276" s="1" t="s">
        <v>26</v>
      </c>
      <c r="D7276" s="1" t="s">
        <v>24</v>
      </c>
      <c r="E7276" s="5">
        <v>31.054962140000001</v>
      </c>
    </row>
    <row r="7277" spans="1:5" hidden="1">
      <c r="A7277" s="4" t="s">
        <v>8</v>
      </c>
      <c r="B7277" s="2">
        <v>2003</v>
      </c>
      <c r="C7277" s="1" t="s">
        <v>26</v>
      </c>
      <c r="D7277" s="1" t="s">
        <v>24</v>
      </c>
      <c r="E7277" s="5">
        <v>31.298281280000001</v>
      </c>
    </row>
    <row r="7278" spans="1:5" hidden="1">
      <c r="A7278" s="4" t="s">
        <v>8</v>
      </c>
      <c r="B7278" s="2">
        <v>2004</v>
      </c>
      <c r="C7278" s="1" t="s">
        <v>26</v>
      </c>
      <c r="D7278" s="1" t="s">
        <v>24</v>
      </c>
      <c r="E7278" s="5">
        <v>29.00933461</v>
      </c>
    </row>
    <row r="7279" spans="1:5" hidden="1">
      <c r="A7279" s="4" t="s">
        <v>8</v>
      </c>
      <c r="B7279" s="2">
        <v>2005</v>
      </c>
      <c r="C7279" s="1" t="s">
        <v>26</v>
      </c>
      <c r="D7279" s="1" t="s">
        <v>24</v>
      </c>
      <c r="E7279" s="5">
        <v>29.102772659999999</v>
      </c>
    </row>
    <row r="7280" spans="1:5" hidden="1">
      <c r="A7280" s="4" t="s">
        <v>8</v>
      </c>
      <c r="B7280" s="2">
        <v>2006</v>
      </c>
      <c r="C7280" s="1" t="s">
        <v>26</v>
      </c>
      <c r="D7280" s="1" t="s">
        <v>24</v>
      </c>
      <c r="E7280" s="5">
        <v>30.374734360000001</v>
      </c>
    </row>
    <row r="7281" spans="1:5" hidden="1">
      <c r="A7281" s="4" t="s">
        <v>8</v>
      </c>
      <c r="B7281" s="2">
        <v>2007</v>
      </c>
      <c r="C7281" s="1" t="s">
        <v>26</v>
      </c>
      <c r="D7281" s="1" t="s">
        <v>24</v>
      </c>
      <c r="E7281" s="5">
        <v>29.04166536</v>
      </c>
    </row>
    <row r="7282" spans="1:5" hidden="1">
      <c r="A7282" s="4" t="s">
        <v>8</v>
      </c>
      <c r="B7282" s="2">
        <v>2008</v>
      </c>
      <c r="C7282" s="1" t="s">
        <v>26</v>
      </c>
      <c r="D7282" s="1" t="s">
        <v>24</v>
      </c>
      <c r="E7282" s="5">
        <v>27.321016329999999</v>
      </c>
    </row>
    <row r="7283" spans="1:5" hidden="1">
      <c r="A7283" s="4" t="s">
        <v>8</v>
      </c>
      <c r="B7283" s="2">
        <v>2009</v>
      </c>
      <c r="C7283" s="1" t="s">
        <v>26</v>
      </c>
      <c r="D7283" s="1" t="s">
        <v>24</v>
      </c>
      <c r="E7283" s="5">
        <v>27.252092959999999</v>
      </c>
    </row>
    <row r="7284" spans="1:5" hidden="1">
      <c r="A7284" s="4" t="s">
        <v>8</v>
      </c>
      <c r="B7284" s="2">
        <v>2010</v>
      </c>
      <c r="C7284" s="1" t="s">
        <v>26</v>
      </c>
      <c r="D7284" s="1" t="s">
        <v>24</v>
      </c>
      <c r="E7284" s="5">
        <v>29.92796375</v>
      </c>
    </row>
    <row r="7285" spans="1:5" hidden="1">
      <c r="A7285" s="4" t="s">
        <v>8</v>
      </c>
      <c r="B7285" s="2">
        <v>2011</v>
      </c>
      <c r="C7285" s="1" t="s">
        <v>26</v>
      </c>
      <c r="D7285" s="1" t="s">
        <v>24</v>
      </c>
      <c r="E7285" s="5">
        <v>27.506859939999998</v>
      </c>
    </row>
    <row r="7286" spans="1:5" hidden="1">
      <c r="A7286" s="4" t="s">
        <v>8</v>
      </c>
      <c r="B7286" s="2">
        <v>2012</v>
      </c>
      <c r="C7286" s="1" t="s">
        <v>26</v>
      </c>
      <c r="D7286" s="1" t="s">
        <v>24</v>
      </c>
      <c r="E7286" s="5">
        <v>30.513238390000001</v>
      </c>
    </row>
    <row r="7287" spans="1:5" hidden="1">
      <c r="A7287" s="4" t="s">
        <v>8</v>
      </c>
      <c r="B7287" s="2">
        <v>2013</v>
      </c>
      <c r="C7287" s="1" t="s">
        <v>26</v>
      </c>
      <c r="D7287" s="1" t="s">
        <v>24</v>
      </c>
      <c r="E7287" s="5">
        <v>27.61377276</v>
      </c>
    </row>
    <row r="7288" spans="1:5" hidden="1">
      <c r="A7288" s="4" t="s">
        <v>8</v>
      </c>
      <c r="B7288" s="2">
        <v>2014</v>
      </c>
      <c r="C7288" s="1" t="s">
        <v>26</v>
      </c>
      <c r="D7288" s="1" t="s">
        <v>24</v>
      </c>
      <c r="E7288" s="5">
        <v>30.42356831</v>
      </c>
    </row>
    <row r="7289" spans="1:5" hidden="1">
      <c r="A7289" s="4" t="s">
        <v>8</v>
      </c>
      <c r="B7289" s="2">
        <v>2015</v>
      </c>
      <c r="C7289" s="1" t="s">
        <v>26</v>
      </c>
      <c r="D7289" s="1" t="s">
        <v>24</v>
      </c>
      <c r="E7289" s="5">
        <v>32.691579009999998</v>
      </c>
    </row>
    <row r="7290" spans="1:5" hidden="1">
      <c r="A7290" s="4" t="s">
        <v>8</v>
      </c>
      <c r="B7290" s="2">
        <v>2016</v>
      </c>
      <c r="C7290" s="1" t="s">
        <v>26</v>
      </c>
      <c r="D7290" s="1" t="s">
        <v>24</v>
      </c>
      <c r="E7290" s="5">
        <v>28.068896349999999</v>
      </c>
    </row>
    <row r="7291" spans="1:5" hidden="1">
      <c r="A7291" s="4" t="s">
        <v>8</v>
      </c>
      <c r="B7291" s="2">
        <v>2017</v>
      </c>
      <c r="C7291" s="1" t="s">
        <v>26</v>
      </c>
      <c r="D7291" s="1" t="s">
        <v>24</v>
      </c>
      <c r="E7291" s="5">
        <v>28.4608572</v>
      </c>
    </row>
    <row r="7292" spans="1:5" hidden="1">
      <c r="A7292" s="4" t="s">
        <v>8</v>
      </c>
      <c r="B7292" s="2">
        <v>2018</v>
      </c>
      <c r="C7292" s="1" t="s">
        <v>26</v>
      </c>
      <c r="D7292" s="1" t="s">
        <v>24</v>
      </c>
      <c r="E7292" s="5">
        <v>28.466533309999999</v>
      </c>
    </row>
    <row r="7293" spans="1:5" hidden="1">
      <c r="A7293" s="4" t="s">
        <v>8</v>
      </c>
      <c r="B7293" s="2">
        <v>2019</v>
      </c>
      <c r="C7293" s="1" t="s">
        <v>26</v>
      </c>
      <c r="D7293" s="1" t="s">
        <v>24</v>
      </c>
      <c r="E7293" s="5">
        <v>33.71891376</v>
      </c>
    </row>
    <row r="7294" spans="1:5" hidden="1">
      <c r="A7294" s="4" t="s">
        <v>8</v>
      </c>
      <c r="B7294" s="2">
        <v>2020</v>
      </c>
      <c r="C7294" s="1" t="s">
        <v>26</v>
      </c>
      <c r="D7294" s="1" t="s">
        <v>24</v>
      </c>
      <c r="E7294" s="5">
        <v>28.735436679999999</v>
      </c>
    </row>
    <row r="7295" spans="1:5" hidden="1">
      <c r="A7295" s="4" t="s">
        <v>8</v>
      </c>
      <c r="B7295" s="2">
        <v>2021</v>
      </c>
      <c r="C7295" s="1" t="s">
        <v>26</v>
      </c>
      <c r="D7295" s="1" t="s">
        <v>24</v>
      </c>
      <c r="E7295" s="5">
        <v>33.619623660000002</v>
      </c>
    </row>
    <row r="7296" spans="1:5" hidden="1">
      <c r="A7296" s="4" t="s">
        <v>8</v>
      </c>
      <c r="B7296" s="2">
        <v>2022</v>
      </c>
      <c r="C7296" s="1" t="s">
        <v>26</v>
      </c>
      <c r="D7296" s="1" t="s">
        <v>24</v>
      </c>
      <c r="E7296" s="5">
        <v>25.612810020000001</v>
      </c>
    </row>
    <row r="7297" spans="1:5" hidden="1">
      <c r="A7297" s="4" t="s">
        <v>8</v>
      </c>
      <c r="B7297" s="2">
        <v>2023</v>
      </c>
      <c r="C7297" s="1" t="s">
        <v>26</v>
      </c>
      <c r="D7297" s="1" t="s">
        <v>24</v>
      </c>
      <c r="E7297" s="5">
        <v>25.612810020000001</v>
      </c>
    </row>
    <row r="7298" spans="1:5" hidden="1">
      <c r="A7298" s="4" t="s">
        <v>8</v>
      </c>
      <c r="B7298" s="2">
        <v>2024</v>
      </c>
      <c r="C7298" s="1" t="s">
        <v>26</v>
      </c>
      <c r="D7298" s="1" t="s">
        <v>24</v>
      </c>
      <c r="E7298" s="5">
        <v>25.612810020000001</v>
      </c>
    </row>
    <row r="7299" spans="1:5" hidden="1">
      <c r="A7299" s="4" t="s">
        <v>8</v>
      </c>
      <c r="B7299" s="2">
        <v>2025</v>
      </c>
      <c r="C7299" s="1" t="s">
        <v>26</v>
      </c>
      <c r="D7299" s="1" t="s">
        <v>24</v>
      </c>
      <c r="E7299" s="5">
        <v>25.612810020000001</v>
      </c>
    </row>
    <row r="7300" spans="1:5" hidden="1">
      <c r="A7300" s="4" t="s">
        <v>8</v>
      </c>
      <c r="B7300" s="2">
        <v>2026</v>
      </c>
      <c r="C7300" s="1" t="s">
        <v>26</v>
      </c>
      <c r="D7300" s="1" t="s">
        <v>24</v>
      </c>
      <c r="E7300" s="5">
        <v>25.063365904000001</v>
      </c>
    </row>
    <row r="7301" spans="1:5" hidden="1">
      <c r="A7301" s="4" t="s">
        <v>8</v>
      </c>
      <c r="B7301" s="2">
        <v>2027</v>
      </c>
      <c r="C7301" s="1" t="s">
        <v>26</v>
      </c>
      <c r="D7301" s="1" t="s">
        <v>24</v>
      </c>
      <c r="E7301" s="5">
        <v>24.238546172</v>
      </c>
    </row>
    <row r="7302" spans="1:5" hidden="1">
      <c r="A7302" s="4" t="s">
        <v>8</v>
      </c>
      <c r="B7302" s="2">
        <v>2028</v>
      </c>
      <c r="C7302" s="1" t="s">
        <v>26</v>
      </c>
      <c r="D7302" s="1" t="s">
        <v>24</v>
      </c>
      <c r="E7302" s="5">
        <v>23.137843614000001</v>
      </c>
    </row>
    <row r="7303" spans="1:5" hidden="1">
      <c r="A7303" s="4" t="s">
        <v>8</v>
      </c>
      <c r="B7303" s="2">
        <v>2029</v>
      </c>
      <c r="C7303" s="1" t="s">
        <v>26</v>
      </c>
      <c r="D7303" s="1" t="s">
        <v>24</v>
      </c>
      <c r="E7303" s="5">
        <v>21.759210068000002</v>
      </c>
    </row>
    <row r="7304" spans="1:5" hidden="1">
      <c r="A7304" s="4" t="s">
        <v>8</v>
      </c>
      <c r="B7304" s="2">
        <v>2030</v>
      </c>
      <c r="C7304" s="1" t="s">
        <v>26</v>
      </c>
      <c r="D7304" s="1" t="s">
        <v>24</v>
      </c>
      <c r="E7304" s="5">
        <v>20.104833809999999</v>
      </c>
    </row>
    <row r="7305" spans="1:5" hidden="1">
      <c r="A7305" s="4" t="s">
        <v>8</v>
      </c>
      <c r="B7305" s="2">
        <v>2031</v>
      </c>
      <c r="C7305" s="1" t="s">
        <v>26</v>
      </c>
      <c r="D7305" s="1" t="s">
        <v>24</v>
      </c>
      <c r="E7305" s="5">
        <v>19.952899500000001</v>
      </c>
    </row>
    <row r="7306" spans="1:5" hidden="1">
      <c r="A7306" s="4" t="s">
        <v>8</v>
      </c>
      <c r="B7306" s="2">
        <v>2032</v>
      </c>
      <c r="C7306" s="1" t="s">
        <v>26</v>
      </c>
      <c r="D7306" s="1" t="s">
        <v>24</v>
      </c>
      <c r="E7306" s="5">
        <v>19.800768219999998</v>
      </c>
    </row>
    <row r="7307" spans="1:5" hidden="1">
      <c r="A7307" s="4" t="s">
        <v>8</v>
      </c>
      <c r="B7307" s="2">
        <v>2033</v>
      </c>
      <c r="C7307" s="1" t="s">
        <v>26</v>
      </c>
      <c r="D7307" s="1" t="s">
        <v>24</v>
      </c>
      <c r="E7307" s="5">
        <v>19.647990069999999</v>
      </c>
    </row>
    <row r="7308" spans="1:5" hidden="1">
      <c r="A7308" s="4" t="s">
        <v>8</v>
      </c>
      <c r="B7308" s="2">
        <v>2034</v>
      </c>
      <c r="C7308" s="1" t="s">
        <v>26</v>
      </c>
      <c r="D7308" s="1" t="s">
        <v>24</v>
      </c>
      <c r="E7308" s="5">
        <v>19.495464569999999</v>
      </c>
    </row>
    <row r="7309" spans="1:5" hidden="1">
      <c r="A7309" s="4" t="s">
        <v>8</v>
      </c>
      <c r="B7309" s="2">
        <v>2035</v>
      </c>
      <c r="C7309" s="1" t="s">
        <v>26</v>
      </c>
      <c r="D7309" s="1" t="s">
        <v>24</v>
      </c>
      <c r="E7309" s="5">
        <v>19.342742090000002</v>
      </c>
    </row>
    <row r="7310" spans="1:5" hidden="1">
      <c r="A7310" s="4" t="s">
        <v>8</v>
      </c>
      <c r="B7310" s="2">
        <v>2036</v>
      </c>
      <c r="C7310" s="1" t="s">
        <v>26</v>
      </c>
      <c r="D7310" s="1" t="s">
        <v>24</v>
      </c>
      <c r="E7310" s="5">
        <v>19.189822639999999</v>
      </c>
    </row>
    <row r="7311" spans="1:5" hidden="1">
      <c r="A7311" s="4" t="s">
        <v>8</v>
      </c>
      <c r="B7311" s="2">
        <v>2037</v>
      </c>
      <c r="C7311" s="1" t="s">
        <v>26</v>
      </c>
      <c r="D7311" s="1" t="s">
        <v>24</v>
      </c>
      <c r="E7311" s="5">
        <v>19.036255229999998</v>
      </c>
    </row>
    <row r="7312" spans="1:5" hidden="1">
      <c r="A7312" s="4" t="s">
        <v>8</v>
      </c>
      <c r="B7312" s="2">
        <v>2038</v>
      </c>
      <c r="C7312" s="1" t="s">
        <v>26</v>
      </c>
      <c r="D7312" s="1" t="s">
        <v>24</v>
      </c>
      <c r="E7312" s="5">
        <v>18.882941559999999</v>
      </c>
    </row>
    <row r="7313" spans="1:5" hidden="1">
      <c r="A7313" s="4" t="s">
        <v>8</v>
      </c>
      <c r="B7313" s="2">
        <v>2039</v>
      </c>
      <c r="C7313" s="1" t="s">
        <v>26</v>
      </c>
      <c r="D7313" s="1" t="s">
        <v>24</v>
      </c>
      <c r="E7313" s="5">
        <v>18.729430910000001</v>
      </c>
    </row>
    <row r="7314" spans="1:5" hidden="1">
      <c r="A7314" s="4" t="s">
        <v>8</v>
      </c>
      <c r="B7314" s="2">
        <v>2040</v>
      </c>
      <c r="C7314" s="1" t="s">
        <v>26</v>
      </c>
      <c r="D7314" s="1" t="s">
        <v>24</v>
      </c>
      <c r="E7314" s="5">
        <v>18.575723289999999</v>
      </c>
    </row>
    <row r="7315" spans="1:5" hidden="1">
      <c r="A7315" s="4" t="s">
        <v>8</v>
      </c>
      <c r="B7315" s="2">
        <v>2041</v>
      </c>
      <c r="C7315" s="1" t="s">
        <v>26</v>
      </c>
      <c r="D7315" s="1" t="s">
        <v>24</v>
      </c>
      <c r="E7315" s="5">
        <v>18.439372299999999</v>
      </c>
    </row>
    <row r="7316" spans="1:5" hidden="1">
      <c r="A7316" s="4" t="s">
        <v>8</v>
      </c>
      <c r="B7316" s="2">
        <v>2042</v>
      </c>
      <c r="C7316" s="1" t="s">
        <v>26</v>
      </c>
      <c r="D7316" s="1" t="s">
        <v>24</v>
      </c>
      <c r="E7316" s="5">
        <v>18.303248379999999</v>
      </c>
    </row>
    <row r="7317" spans="1:5" hidden="1">
      <c r="A7317" s="4" t="s">
        <v>8</v>
      </c>
      <c r="B7317" s="2">
        <v>2043</v>
      </c>
      <c r="C7317" s="1" t="s">
        <v>26</v>
      </c>
      <c r="D7317" s="1" t="s">
        <v>24</v>
      </c>
      <c r="E7317" s="5">
        <v>18.16694893</v>
      </c>
    </row>
    <row r="7318" spans="1:5" hidden="1">
      <c r="A7318" s="4" t="s">
        <v>8</v>
      </c>
      <c r="B7318" s="2">
        <v>2044</v>
      </c>
      <c r="C7318" s="1" t="s">
        <v>26</v>
      </c>
      <c r="D7318" s="1" t="s">
        <v>24</v>
      </c>
      <c r="E7318" s="5">
        <v>18.030473929999999</v>
      </c>
    </row>
    <row r="7319" spans="1:5" hidden="1">
      <c r="A7319" s="4" t="s">
        <v>8</v>
      </c>
      <c r="B7319" s="2">
        <v>2045</v>
      </c>
      <c r="C7319" s="1" t="s">
        <v>26</v>
      </c>
      <c r="D7319" s="1" t="s">
        <v>24</v>
      </c>
      <c r="E7319" s="5">
        <v>17.89341958</v>
      </c>
    </row>
    <row r="7320" spans="1:5" hidden="1">
      <c r="A7320" s="4" t="s">
        <v>8</v>
      </c>
      <c r="B7320" s="2">
        <v>2046</v>
      </c>
      <c r="C7320" s="1" t="s">
        <v>26</v>
      </c>
      <c r="D7320" s="1" t="s">
        <v>24</v>
      </c>
      <c r="E7320" s="5">
        <v>17.75659327</v>
      </c>
    </row>
    <row r="7321" spans="1:5" hidden="1">
      <c r="A7321" s="4" t="s">
        <v>8</v>
      </c>
      <c r="B7321" s="2">
        <v>2047</v>
      </c>
      <c r="C7321" s="1" t="s">
        <v>26</v>
      </c>
      <c r="D7321" s="1" t="s">
        <v>24</v>
      </c>
      <c r="E7321" s="5">
        <v>17.619591419999999</v>
      </c>
    </row>
    <row r="7322" spans="1:5" hidden="1">
      <c r="A7322" s="4" t="s">
        <v>8</v>
      </c>
      <c r="B7322" s="2">
        <v>2048</v>
      </c>
      <c r="C7322" s="1" t="s">
        <v>26</v>
      </c>
      <c r="D7322" s="1" t="s">
        <v>24</v>
      </c>
      <c r="E7322" s="5">
        <v>17.482414030000001</v>
      </c>
    </row>
    <row r="7323" spans="1:5" hidden="1">
      <c r="A7323" s="4" t="s">
        <v>8</v>
      </c>
      <c r="B7323" s="2">
        <v>2049</v>
      </c>
      <c r="C7323" s="1" t="s">
        <v>26</v>
      </c>
      <c r="D7323" s="1" t="s">
        <v>24</v>
      </c>
      <c r="E7323" s="5">
        <v>17.344656319999999</v>
      </c>
    </row>
    <row r="7324" spans="1:5" hidden="1">
      <c r="A7324" s="4" t="s">
        <v>8</v>
      </c>
      <c r="B7324" s="2">
        <v>2050</v>
      </c>
      <c r="C7324" s="1" t="s">
        <v>26</v>
      </c>
      <c r="D7324" s="1" t="s">
        <v>24</v>
      </c>
      <c r="E7324" s="5">
        <v>17.207127620000001</v>
      </c>
    </row>
    <row r="7325" spans="1:5" hidden="1">
      <c r="A7325" s="4" t="s">
        <v>8</v>
      </c>
      <c r="B7325" s="2">
        <v>2051</v>
      </c>
      <c r="C7325" s="1" t="s">
        <v>26</v>
      </c>
      <c r="D7325" s="1" t="s">
        <v>24</v>
      </c>
      <c r="E7325" s="5">
        <v>17.09883009</v>
      </c>
    </row>
    <row r="7326" spans="1:5" hidden="1">
      <c r="A7326" s="4" t="s">
        <v>8</v>
      </c>
      <c r="B7326" s="2">
        <v>2052</v>
      </c>
      <c r="C7326" s="1" t="s">
        <v>26</v>
      </c>
      <c r="D7326" s="1" t="s">
        <v>24</v>
      </c>
      <c r="E7326" s="5">
        <v>16.99039192</v>
      </c>
    </row>
    <row r="7327" spans="1:5" hidden="1">
      <c r="A7327" s="4" t="s">
        <v>8</v>
      </c>
      <c r="B7327" s="2">
        <v>2053</v>
      </c>
      <c r="C7327" s="1" t="s">
        <v>26</v>
      </c>
      <c r="D7327" s="1" t="s">
        <v>24</v>
      </c>
      <c r="E7327" s="5">
        <v>16.88148803</v>
      </c>
    </row>
    <row r="7328" spans="1:5" hidden="1">
      <c r="A7328" s="4" t="s">
        <v>8</v>
      </c>
      <c r="B7328" s="2">
        <v>2054</v>
      </c>
      <c r="C7328" s="1" t="s">
        <v>26</v>
      </c>
      <c r="D7328" s="1" t="s">
        <v>24</v>
      </c>
      <c r="E7328" s="5">
        <v>16.772768379999999</v>
      </c>
    </row>
    <row r="7329" spans="1:5" hidden="1">
      <c r="A7329" s="4" t="s">
        <v>8</v>
      </c>
      <c r="B7329" s="2">
        <v>2055</v>
      </c>
      <c r="C7329" s="1" t="s">
        <v>26</v>
      </c>
      <c r="D7329" s="1" t="s">
        <v>24</v>
      </c>
      <c r="E7329" s="5">
        <v>16.6639081</v>
      </c>
    </row>
    <row r="7330" spans="1:5" hidden="1">
      <c r="A7330" s="4" t="s">
        <v>8</v>
      </c>
      <c r="B7330" s="2">
        <v>2056</v>
      </c>
      <c r="C7330" s="1" t="s">
        <v>26</v>
      </c>
      <c r="D7330" s="1" t="s">
        <v>24</v>
      </c>
      <c r="E7330" s="5">
        <v>16.55490717</v>
      </c>
    </row>
    <row r="7331" spans="1:5" hidden="1">
      <c r="A7331" s="4" t="s">
        <v>8</v>
      </c>
      <c r="B7331" s="2">
        <v>2057</v>
      </c>
      <c r="C7331" s="1" t="s">
        <v>26</v>
      </c>
      <c r="D7331" s="1" t="s">
        <v>24</v>
      </c>
      <c r="E7331" s="5">
        <v>16.445439749999998</v>
      </c>
    </row>
    <row r="7332" spans="1:5" hidden="1">
      <c r="A7332" s="4" t="s">
        <v>8</v>
      </c>
      <c r="B7332" s="2">
        <v>2058</v>
      </c>
      <c r="C7332" s="1" t="s">
        <v>26</v>
      </c>
      <c r="D7332" s="1" t="s">
        <v>24</v>
      </c>
      <c r="E7332" s="5">
        <v>16.33615734</v>
      </c>
    </row>
    <row r="7333" spans="1:5" hidden="1">
      <c r="A7333" s="4" t="s">
        <v>8</v>
      </c>
      <c r="B7333" s="2">
        <v>2059</v>
      </c>
      <c r="C7333" s="1" t="s">
        <v>26</v>
      </c>
      <c r="D7333" s="1" t="s">
        <v>24</v>
      </c>
      <c r="E7333" s="5">
        <v>16.22673429</v>
      </c>
    </row>
    <row r="7334" spans="1:5" hidden="1">
      <c r="A7334" s="4" t="s">
        <v>8</v>
      </c>
      <c r="B7334" s="2">
        <v>2060</v>
      </c>
      <c r="C7334" s="1" t="s">
        <v>26</v>
      </c>
      <c r="D7334" s="1" t="s">
        <v>24</v>
      </c>
      <c r="E7334" s="5">
        <v>16.117170609999999</v>
      </c>
    </row>
    <row r="7335" spans="1:5" hidden="1">
      <c r="A7335" s="4" t="s">
        <v>8</v>
      </c>
      <c r="B7335" s="2">
        <v>2061</v>
      </c>
      <c r="C7335" s="1" t="s">
        <v>26</v>
      </c>
      <c r="D7335" s="1" t="s">
        <v>24</v>
      </c>
      <c r="E7335" s="5">
        <v>16.089014500000001</v>
      </c>
    </row>
    <row r="7336" spans="1:5" hidden="1">
      <c r="A7336" s="4" t="s">
        <v>8</v>
      </c>
      <c r="B7336" s="2">
        <v>2062</v>
      </c>
      <c r="C7336" s="1" t="s">
        <v>26</v>
      </c>
      <c r="D7336" s="1" t="s">
        <v>24</v>
      </c>
      <c r="E7336" s="5">
        <v>16.060916939999998</v>
      </c>
    </row>
    <row r="7337" spans="1:5" hidden="1">
      <c r="A7337" s="4" t="s">
        <v>8</v>
      </c>
      <c r="B7337" s="2">
        <v>2063</v>
      </c>
      <c r="C7337" s="1" t="s">
        <v>26</v>
      </c>
      <c r="D7337" s="1" t="s">
        <v>24</v>
      </c>
      <c r="E7337" s="5">
        <v>16.03277507</v>
      </c>
    </row>
    <row r="7338" spans="1:5" hidden="1">
      <c r="A7338" s="4" t="s">
        <v>8</v>
      </c>
      <c r="B7338" s="2">
        <v>2064</v>
      </c>
      <c r="C7338" s="1" t="s">
        <v>26</v>
      </c>
      <c r="D7338" s="1" t="s">
        <v>24</v>
      </c>
      <c r="E7338" s="5">
        <v>16.00458888</v>
      </c>
    </row>
    <row r="7339" spans="1:5" hidden="1">
      <c r="A7339" s="4" t="s">
        <v>8</v>
      </c>
      <c r="B7339" s="2">
        <v>2065</v>
      </c>
      <c r="C7339" s="1" t="s">
        <v>26</v>
      </c>
      <c r="D7339" s="1" t="s">
        <v>24</v>
      </c>
      <c r="E7339" s="5">
        <v>15.976255200000001</v>
      </c>
    </row>
    <row r="7340" spans="1:5" hidden="1">
      <c r="A7340" s="4" t="s">
        <v>8</v>
      </c>
      <c r="B7340" s="2">
        <v>2066</v>
      </c>
      <c r="C7340" s="1" t="s">
        <v>26</v>
      </c>
      <c r="D7340" s="1" t="s">
        <v>24</v>
      </c>
      <c r="E7340" s="5">
        <v>15.947980319999999</v>
      </c>
    </row>
    <row r="7341" spans="1:5" hidden="1">
      <c r="A7341" s="4" t="s">
        <v>8</v>
      </c>
      <c r="B7341" s="2">
        <v>2067</v>
      </c>
      <c r="C7341" s="1" t="s">
        <v>26</v>
      </c>
      <c r="D7341" s="1" t="s">
        <v>24</v>
      </c>
      <c r="E7341" s="5">
        <v>15.91966111</v>
      </c>
    </row>
    <row r="7342" spans="1:5" hidden="1">
      <c r="A7342" s="4" t="s">
        <v>8</v>
      </c>
      <c r="B7342" s="2">
        <v>2068</v>
      </c>
      <c r="C7342" s="1" t="s">
        <v>26</v>
      </c>
      <c r="D7342" s="1" t="s">
        <v>24</v>
      </c>
      <c r="E7342" s="5">
        <v>15.891297590000001</v>
      </c>
    </row>
    <row r="7343" spans="1:5" hidden="1">
      <c r="A7343" s="4" t="s">
        <v>8</v>
      </c>
      <c r="B7343" s="2">
        <v>2069</v>
      </c>
      <c r="C7343" s="1" t="s">
        <v>26</v>
      </c>
      <c r="D7343" s="1" t="s">
        <v>24</v>
      </c>
      <c r="E7343" s="5">
        <v>15.86278635</v>
      </c>
    </row>
    <row r="7344" spans="1:5" hidden="1">
      <c r="A7344" s="4" t="s">
        <v>8</v>
      </c>
      <c r="B7344" s="2">
        <v>2070</v>
      </c>
      <c r="C7344" s="1" t="s">
        <v>26</v>
      </c>
      <c r="D7344" s="1" t="s">
        <v>24</v>
      </c>
      <c r="E7344" s="5">
        <v>15.834334139999999</v>
      </c>
    </row>
    <row r="7345" spans="1:5" hidden="1">
      <c r="A7345" s="4" t="s">
        <v>8</v>
      </c>
      <c r="B7345" s="2">
        <v>2071</v>
      </c>
      <c r="C7345" s="1" t="s">
        <v>26</v>
      </c>
      <c r="D7345" s="1" t="s">
        <v>24</v>
      </c>
      <c r="E7345" s="5">
        <v>15.765685510000001</v>
      </c>
    </row>
    <row r="7346" spans="1:5" hidden="1">
      <c r="A7346" s="4" t="s">
        <v>8</v>
      </c>
      <c r="B7346" s="2">
        <v>2072</v>
      </c>
      <c r="C7346" s="1" t="s">
        <v>26</v>
      </c>
      <c r="D7346" s="1" t="s">
        <v>24</v>
      </c>
      <c r="E7346" s="5">
        <v>15.696945469999999</v>
      </c>
    </row>
    <row r="7347" spans="1:5" hidden="1">
      <c r="A7347" s="4" t="s">
        <v>8</v>
      </c>
      <c r="B7347" s="2">
        <v>2073</v>
      </c>
      <c r="C7347" s="1" t="s">
        <v>26</v>
      </c>
      <c r="D7347" s="1" t="s">
        <v>24</v>
      </c>
      <c r="E7347" s="5">
        <v>15.62790025</v>
      </c>
    </row>
    <row r="7348" spans="1:5" hidden="1">
      <c r="A7348" s="4" t="s">
        <v>8</v>
      </c>
      <c r="B7348" s="2">
        <v>2074</v>
      </c>
      <c r="C7348" s="1" t="s">
        <v>26</v>
      </c>
      <c r="D7348" s="1" t="s">
        <v>24</v>
      </c>
      <c r="E7348" s="5">
        <v>15.55897727</v>
      </c>
    </row>
    <row r="7349" spans="1:5" hidden="1">
      <c r="A7349" s="4" t="s">
        <v>8</v>
      </c>
      <c r="B7349" s="2">
        <v>2075</v>
      </c>
      <c r="C7349" s="1" t="s">
        <v>26</v>
      </c>
      <c r="D7349" s="1" t="s">
        <v>24</v>
      </c>
      <c r="E7349" s="5">
        <v>15.489962889999999</v>
      </c>
    </row>
    <row r="7350" spans="1:5" hidden="1">
      <c r="A7350" s="4" t="s">
        <v>8</v>
      </c>
      <c r="B7350" s="2">
        <v>2076</v>
      </c>
      <c r="C7350" s="1" t="s">
        <v>26</v>
      </c>
      <c r="D7350" s="1" t="s">
        <v>24</v>
      </c>
      <c r="E7350" s="5">
        <v>15.42085711</v>
      </c>
    </row>
    <row r="7351" spans="1:5" hidden="1">
      <c r="A7351" s="4" t="s">
        <v>8</v>
      </c>
      <c r="B7351" s="2">
        <v>2077</v>
      </c>
      <c r="C7351" s="1" t="s">
        <v>26</v>
      </c>
      <c r="D7351" s="1" t="s">
        <v>24</v>
      </c>
      <c r="E7351" s="5">
        <v>15.351445630000001</v>
      </c>
    </row>
    <row r="7352" spans="1:5" hidden="1">
      <c r="A7352" s="4" t="s">
        <v>8</v>
      </c>
      <c r="B7352" s="2">
        <v>2078</v>
      </c>
      <c r="C7352" s="1" t="s">
        <v>26</v>
      </c>
      <c r="D7352" s="1" t="s">
        <v>24</v>
      </c>
      <c r="E7352" s="5">
        <v>15.2821569</v>
      </c>
    </row>
    <row r="7353" spans="1:5" hidden="1">
      <c r="A7353" s="4" t="s">
        <v>8</v>
      </c>
      <c r="B7353" s="2">
        <v>2079</v>
      </c>
      <c r="C7353" s="1" t="s">
        <v>26</v>
      </c>
      <c r="D7353" s="1" t="s">
        <v>24</v>
      </c>
      <c r="E7353" s="5">
        <v>15.21277677</v>
      </c>
    </row>
    <row r="7354" spans="1:5" hidden="1">
      <c r="A7354" s="4" t="s">
        <v>8</v>
      </c>
      <c r="B7354" s="2">
        <v>2080</v>
      </c>
      <c r="C7354" s="1" t="s">
        <v>26</v>
      </c>
      <c r="D7354" s="1" t="s">
        <v>24</v>
      </c>
      <c r="E7354" s="5">
        <v>15.143305229999999</v>
      </c>
    </row>
    <row r="7355" spans="1:5" hidden="1">
      <c r="A7355" s="4" t="s">
        <v>8</v>
      </c>
      <c r="B7355" s="2">
        <v>2081</v>
      </c>
      <c r="C7355" s="1" t="s">
        <v>26</v>
      </c>
      <c r="D7355" s="1" t="s">
        <v>24</v>
      </c>
      <c r="E7355" s="5">
        <v>15.0648567</v>
      </c>
    </row>
    <row r="7356" spans="1:5" hidden="1">
      <c r="A7356" s="4" t="s">
        <v>8</v>
      </c>
      <c r="B7356" s="2">
        <v>2082</v>
      </c>
      <c r="C7356" s="1" t="s">
        <v>26</v>
      </c>
      <c r="D7356" s="1" t="s">
        <v>24</v>
      </c>
      <c r="E7356" s="5">
        <v>14.986545019999999</v>
      </c>
    </row>
    <row r="7357" spans="1:5" hidden="1">
      <c r="A7357" s="4" t="s">
        <v>8</v>
      </c>
      <c r="B7357" s="2">
        <v>2083</v>
      </c>
      <c r="C7357" s="1" t="s">
        <v>26</v>
      </c>
      <c r="D7357" s="1" t="s">
        <v>24</v>
      </c>
      <c r="E7357" s="5">
        <v>14.90813185</v>
      </c>
    </row>
    <row r="7358" spans="1:5" hidden="1">
      <c r="A7358" s="4" t="s">
        <v>8</v>
      </c>
      <c r="B7358" s="2">
        <v>2084</v>
      </c>
      <c r="C7358" s="1" t="s">
        <v>26</v>
      </c>
      <c r="D7358" s="1" t="s">
        <v>24</v>
      </c>
      <c r="E7358" s="5">
        <v>14.82961719</v>
      </c>
    </row>
    <row r="7359" spans="1:5" hidden="1">
      <c r="A7359" s="4" t="s">
        <v>8</v>
      </c>
      <c r="B7359" s="2">
        <v>2085</v>
      </c>
      <c r="C7359" s="1" t="s">
        <v>26</v>
      </c>
      <c r="D7359" s="1" t="s">
        <v>24</v>
      </c>
      <c r="E7359" s="5">
        <v>14.750762010000001</v>
      </c>
    </row>
    <row r="7360" spans="1:5" hidden="1">
      <c r="A7360" s="4" t="s">
        <v>8</v>
      </c>
      <c r="B7360" s="2">
        <v>2086</v>
      </c>
      <c r="C7360" s="1" t="s">
        <v>26</v>
      </c>
      <c r="D7360" s="1" t="s">
        <v>24</v>
      </c>
      <c r="E7360" s="5">
        <v>14.672044229999999</v>
      </c>
    </row>
    <row r="7361" spans="1:5" hidden="1">
      <c r="A7361" s="4" t="s">
        <v>8</v>
      </c>
      <c r="B7361" s="2">
        <v>2087</v>
      </c>
      <c r="C7361" s="1" t="s">
        <v>26</v>
      </c>
      <c r="D7361" s="1" t="s">
        <v>24</v>
      </c>
      <c r="E7361" s="5">
        <v>14.59322497</v>
      </c>
    </row>
    <row r="7362" spans="1:5" hidden="1">
      <c r="A7362" s="4" t="s">
        <v>8</v>
      </c>
      <c r="B7362" s="2">
        <v>2088</v>
      </c>
      <c r="C7362" s="1" t="s">
        <v>26</v>
      </c>
      <c r="D7362" s="1" t="s">
        <v>24</v>
      </c>
      <c r="E7362" s="5">
        <v>14.514304210000001</v>
      </c>
    </row>
    <row r="7363" spans="1:5" hidden="1">
      <c r="A7363" s="4" t="s">
        <v>8</v>
      </c>
      <c r="B7363" s="2">
        <v>2089</v>
      </c>
      <c r="C7363" s="1" t="s">
        <v>26</v>
      </c>
      <c r="D7363" s="1" t="s">
        <v>24</v>
      </c>
      <c r="E7363" s="5">
        <v>14.435042380000001</v>
      </c>
    </row>
    <row r="7364" spans="1:5" hidden="1">
      <c r="A7364" s="4" t="s">
        <v>8</v>
      </c>
      <c r="B7364" s="2">
        <v>2090</v>
      </c>
      <c r="C7364" s="1" t="s">
        <v>26</v>
      </c>
      <c r="D7364" s="1" t="s">
        <v>24</v>
      </c>
      <c r="E7364" s="5">
        <v>14.35591851</v>
      </c>
    </row>
    <row r="7365" spans="1:5" hidden="1">
      <c r="A7365" s="4" t="s">
        <v>8</v>
      </c>
      <c r="B7365" s="2">
        <v>2091</v>
      </c>
      <c r="C7365" s="1" t="s">
        <v>26</v>
      </c>
      <c r="D7365" s="1" t="s">
        <v>24</v>
      </c>
      <c r="E7365" s="5">
        <v>14.19340409</v>
      </c>
    </row>
    <row r="7366" spans="1:5" hidden="1">
      <c r="A7366" s="4" t="s">
        <v>8</v>
      </c>
      <c r="B7366" s="2">
        <v>2092</v>
      </c>
      <c r="C7366" s="1" t="s">
        <v>26</v>
      </c>
      <c r="D7366" s="1" t="s">
        <v>24</v>
      </c>
      <c r="E7366" s="5">
        <v>14.030691640000001</v>
      </c>
    </row>
    <row r="7367" spans="1:5" hidden="1">
      <c r="A7367" s="4" t="s">
        <v>8</v>
      </c>
      <c r="B7367" s="2">
        <v>2093</v>
      </c>
      <c r="C7367" s="1" t="s">
        <v>26</v>
      </c>
      <c r="D7367" s="1" t="s">
        <v>24</v>
      </c>
      <c r="E7367" s="5">
        <v>13.86731256</v>
      </c>
    </row>
    <row r="7368" spans="1:5" hidden="1">
      <c r="A7368" s="4" t="s">
        <v>8</v>
      </c>
      <c r="B7368" s="2">
        <v>2094</v>
      </c>
      <c r="C7368" s="1" t="s">
        <v>26</v>
      </c>
      <c r="D7368" s="1" t="s">
        <v>24</v>
      </c>
      <c r="E7368" s="5">
        <v>13.70420376</v>
      </c>
    </row>
    <row r="7369" spans="1:5" hidden="1">
      <c r="A7369" s="4" t="s">
        <v>8</v>
      </c>
      <c r="B7369" s="2">
        <v>2095</v>
      </c>
      <c r="C7369" s="1" t="s">
        <v>26</v>
      </c>
      <c r="D7369" s="1" t="s">
        <v>24</v>
      </c>
      <c r="E7369" s="5">
        <v>13.54089692</v>
      </c>
    </row>
    <row r="7370" spans="1:5" hidden="1">
      <c r="A7370" s="4" t="s">
        <v>8</v>
      </c>
      <c r="B7370" s="2">
        <v>2096</v>
      </c>
      <c r="C7370" s="1" t="s">
        <v>26</v>
      </c>
      <c r="D7370" s="1" t="s">
        <v>24</v>
      </c>
      <c r="E7370" s="5">
        <v>13.377392049999999</v>
      </c>
    </row>
    <row r="7371" spans="1:5" hidden="1">
      <c r="A7371" s="4" t="s">
        <v>8</v>
      </c>
      <c r="B7371" s="2">
        <v>2097</v>
      </c>
      <c r="C7371" s="1" t="s">
        <v>26</v>
      </c>
      <c r="D7371" s="1" t="s">
        <v>24</v>
      </c>
      <c r="E7371" s="5">
        <v>13.213219459999999</v>
      </c>
    </row>
    <row r="7372" spans="1:5" hidden="1">
      <c r="A7372" s="4" t="s">
        <v>8</v>
      </c>
      <c r="B7372" s="2">
        <v>2098</v>
      </c>
      <c r="C7372" s="1" t="s">
        <v>26</v>
      </c>
      <c r="D7372" s="1" t="s">
        <v>24</v>
      </c>
      <c r="E7372" s="5">
        <v>13.04931824</v>
      </c>
    </row>
    <row r="7373" spans="1:5" hidden="1">
      <c r="A7373" s="4" t="s">
        <v>8</v>
      </c>
      <c r="B7373" s="2">
        <v>2099</v>
      </c>
      <c r="C7373" s="1" t="s">
        <v>26</v>
      </c>
      <c r="D7373" s="1" t="s">
        <v>24</v>
      </c>
      <c r="E7373" s="5">
        <v>12.885218979999999</v>
      </c>
    </row>
    <row r="7374" spans="1:5" hidden="1">
      <c r="A7374" s="4" t="s">
        <v>8</v>
      </c>
      <c r="B7374" s="2">
        <v>2100</v>
      </c>
      <c r="C7374" s="1" t="s">
        <v>26</v>
      </c>
      <c r="D7374" s="1" t="s">
        <v>24</v>
      </c>
      <c r="E7374" s="5">
        <v>12.72092168</v>
      </c>
    </row>
    <row r="7375" spans="1:5" hidden="1">
      <c r="A7375" s="4" t="s">
        <v>9</v>
      </c>
      <c r="B7375" s="2">
        <v>2000</v>
      </c>
      <c r="C7375" s="1" t="s">
        <v>26</v>
      </c>
      <c r="D7375" s="1" t="s">
        <v>24</v>
      </c>
      <c r="E7375" s="5">
        <v>25.534445890000001</v>
      </c>
    </row>
    <row r="7376" spans="1:5" hidden="1">
      <c r="A7376" s="4" t="s">
        <v>9</v>
      </c>
      <c r="B7376" s="2">
        <v>2001</v>
      </c>
      <c r="C7376" s="1" t="s">
        <v>26</v>
      </c>
      <c r="D7376" s="1" t="s">
        <v>24</v>
      </c>
      <c r="E7376" s="5">
        <v>25.271904240000001</v>
      </c>
    </row>
    <row r="7377" spans="1:5" hidden="1">
      <c r="A7377" s="4" t="s">
        <v>9</v>
      </c>
      <c r="B7377" s="2">
        <v>2002</v>
      </c>
      <c r="C7377" s="1" t="s">
        <v>26</v>
      </c>
      <c r="D7377" s="1" t="s">
        <v>24</v>
      </c>
      <c r="E7377" s="5">
        <v>31.054962140000001</v>
      </c>
    </row>
    <row r="7378" spans="1:5" hidden="1">
      <c r="A7378" s="4" t="s">
        <v>9</v>
      </c>
      <c r="B7378" s="2">
        <v>2003</v>
      </c>
      <c r="C7378" s="1" t="s">
        <v>26</v>
      </c>
      <c r="D7378" s="1" t="s">
        <v>24</v>
      </c>
      <c r="E7378" s="5">
        <v>31.298281280000001</v>
      </c>
    </row>
    <row r="7379" spans="1:5" hidden="1">
      <c r="A7379" s="4" t="s">
        <v>9</v>
      </c>
      <c r="B7379" s="2">
        <v>2004</v>
      </c>
      <c r="C7379" s="1" t="s">
        <v>26</v>
      </c>
      <c r="D7379" s="1" t="s">
        <v>24</v>
      </c>
      <c r="E7379" s="5">
        <v>29.00933461</v>
      </c>
    </row>
    <row r="7380" spans="1:5" hidden="1">
      <c r="A7380" s="4" t="s">
        <v>9</v>
      </c>
      <c r="B7380" s="2">
        <v>2005</v>
      </c>
      <c r="C7380" s="1" t="s">
        <v>26</v>
      </c>
      <c r="D7380" s="1" t="s">
        <v>24</v>
      </c>
      <c r="E7380" s="5">
        <v>29.102772659999999</v>
      </c>
    </row>
    <row r="7381" spans="1:5" hidden="1">
      <c r="A7381" s="4" t="s">
        <v>9</v>
      </c>
      <c r="B7381" s="2">
        <v>2006</v>
      </c>
      <c r="C7381" s="1" t="s">
        <v>26</v>
      </c>
      <c r="D7381" s="1" t="s">
        <v>24</v>
      </c>
      <c r="E7381" s="5">
        <v>30.374734360000001</v>
      </c>
    </row>
    <row r="7382" spans="1:5" hidden="1">
      <c r="A7382" s="4" t="s">
        <v>9</v>
      </c>
      <c r="B7382" s="2">
        <v>2007</v>
      </c>
      <c r="C7382" s="1" t="s">
        <v>26</v>
      </c>
      <c r="D7382" s="1" t="s">
        <v>24</v>
      </c>
      <c r="E7382" s="5">
        <v>29.04166536</v>
      </c>
    </row>
    <row r="7383" spans="1:5" hidden="1">
      <c r="A7383" s="4" t="s">
        <v>9</v>
      </c>
      <c r="B7383" s="2">
        <v>2008</v>
      </c>
      <c r="C7383" s="1" t="s">
        <v>26</v>
      </c>
      <c r="D7383" s="1" t="s">
        <v>24</v>
      </c>
      <c r="E7383" s="5">
        <v>27.321016329999999</v>
      </c>
    </row>
    <row r="7384" spans="1:5" hidden="1">
      <c r="A7384" s="4" t="s">
        <v>9</v>
      </c>
      <c r="B7384" s="2">
        <v>2009</v>
      </c>
      <c r="C7384" s="1" t="s">
        <v>26</v>
      </c>
      <c r="D7384" s="1" t="s">
        <v>24</v>
      </c>
      <c r="E7384" s="5">
        <v>27.252092959999999</v>
      </c>
    </row>
    <row r="7385" spans="1:5" hidden="1">
      <c r="A7385" s="4" t="s">
        <v>9</v>
      </c>
      <c r="B7385" s="2">
        <v>2010</v>
      </c>
      <c r="C7385" s="1" t="s">
        <v>26</v>
      </c>
      <c r="D7385" s="1" t="s">
        <v>24</v>
      </c>
      <c r="E7385" s="5">
        <v>29.92796375</v>
      </c>
    </row>
    <row r="7386" spans="1:5" hidden="1">
      <c r="A7386" s="4" t="s">
        <v>9</v>
      </c>
      <c r="B7386" s="2">
        <v>2011</v>
      </c>
      <c r="C7386" s="1" t="s">
        <v>26</v>
      </c>
      <c r="D7386" s="1" t="s">
        <v>24</v>
      </c>
      <c r="E7386" s="5">
        <v>27.506859939999998</v>
      </c>
    </row>
    <row r="7387" spans="1:5" hidden="1">
      <c r="A7387" s="4" t="s">
        <v>9</v>
      </c>
      <c r="B7387" s="2">
        <v>2012</v>
      </c>
      <c r="C7387" s="1" t="s">
        <v>26</v>
      </c>
      <c r="D7387" s="1" t="s">
        <v>24</v>
      </c>
      <c r="E7387" s="5">
        <v>30.513238390000001</v>
      </c>
    </row>
    <row r="7388" spans="1:5" hidden="1">
      <c r="A7388" s="4" t="s">
        <v>9</v>
      </c>
      <c r="B7388" s="2">
        <v>2013</v>
      </c>
      <c r="C7388" s="1" t="s">
        <v>26</v>
      </c>
      <c r="D7388" s="1" t="s">
        <v>24</v>
      </c>
      <c r="E7388" s="5">
        <v>27.61377276</v>
      </c>
    </row>
    <row r="7389" spans="1:5" hidden="1">
      <c r="A7389" s="4" t="s">
        <v>9</v>
      </c>
      <c r="B7389" s="2">
        <v>2014</v>
      </c>
      <c r="C7389" s="1" t="s">
        <v>26</v>
      </c>
      <c r="D7389" s="1" t="s">
        <v>24</v>
      </c>
      <c r="E7389" s="5">
        <v>30.42356831</v>
      </c>
    </row>
    <row r="7390" spans="1:5" hidden="1">
      <c r="A7390" s="4" t="s">
        <v>9</v>
      </c>
      <c r="B7390" s="2">
        <v>2015</v>
      </c>
      <c r="C7390" s="1" t="s">
        <v>26</v>
      </c>
      <c r="D7390" s="1" t="s">
        <v>24</v>
      </c>
      <c r="E7390" s="5">
        <v>32.691579009999998</v>
      </c>
    </row>
    <row r="7391" spans="1:5" hidden="1">
      <c r="A7391" s="4" t="s">
        <v>9</v>
      </c>
      <c r="B7391" s="2">
        <v>2016</v>
      </c>
      <c r="C7391" s="1" t="s">
        <v>26</v>
      </c>
      <c r="D7391" s="1" t="s">
        <v>24</v>
      </c>
      <c r="E7391" s="5">
        <v>28.068896349999999</v>
      </c>
    </row>
    <row r="7392" spans="1:5" hidden="1">
      <c r="A7392" s="4" t="s">
        <v>9</v>
      </c>
      <c r="B7392" s="2">
        <v>2017</v>
      </c>
      <c r="C7392" s="1" t="s">
        <v>26</v>
      </c>
      <c r="D7392" s="1" t="s">
        <v>24</v>
      </c>
      <c r="E7392" s="5">
        <v>28.4608572</v>
      </c>
    </row>
    <row r="7393" spans="1:5" hidden="1">
      <c r="A7393" s="4" t="s">
        <v>9</v>
      </c>
      <c r="B7393" s="2">
        <v>2018</v>
      </c>
      <c r="C7393" s="1" t="s">
        <v>26</v>
      </c>
      <c r="D7393" s="1" t="s">
        <v>24</v>
      </c>
      <c r="E7393" s="5">
        <v>28.466533309999999</v>
      </c>
    </row>
    <row r="7394" spans="1:5" hidden="1">
      <c r="A7394" s="4" t="s">
        <v>9</v>
      </c>
      <c r="B7394" s="2">
        <v>2019</v>
      </c>
      <c r="C7394" s="1" t="s">
        <v>26</v>
      </c>
      <c r="D7394" s="1" t="s">
        <v>24</v>
      </c>
      <c r="E7394" s="5">
        <v>33.71891376</v>
      </c>
    </row>
    <row r="7395" spans="1:5" hidden="1">
      <c r="A7395" s="4" t="s">
        <v>9</v>
      </c>
      <c r="B7395" s="2">
        <v>2020</v>
      </c>
      <c r="C7395" s="1" t="s">
        <v>26</v>
      </c>
      <c r="D7395" s="1" t="s">
        <v>24</v>
      </c>
      <c r="E7395" s="5">
        <v>28.735436679999999</v>
      </c>
    </row>
    <row r="7396" spans="1:5" hidden="1">
      <c r="A7396" s="4" t="s">
        <v>9</v>
      </c>
      <c r="B7396" s="2">
        <v>2021</v>
      </c>
      <c r="C7396" s="1" t="s">
        <v>26</v>
      </c>
      <c r="D7396" s="1" t="s">
        <v>24</v>
      </c>
      <c r="E7396" s="5">
        <v>33.619623660000002</v>
      </c>
    </row>
    <row r="7397" spans="1:5" hidden="1">
      <c r="A7397" s="4" t="s">
        <v>9</v>
      </c>
      <c r="B7397" s="2">
        <v>2022</v>
      </c>
      <c r="C7397" s="1" t="s">
        <v>26</v>
      </c>
      <c r="D7397" s="1" t="s">
        <v>24</v>
      </c>
      <c r="E7397" s="5">
        <v>25.612810020000001</v>
      </c>
    </row>
    <row r="7398" spans="1:5" hidden="1">
      <c r="A7398" s="4" t="s">
        <v>9</v>
      </c>
      <c r="B7398" s="2">
        <v>2023</v>
      </c>
      <c r="C7398" s="1" t="s">
        <v>26</v>
      </c>
      <c r="D7398" s="1" t="s">
        <v>24</v>
      </c>
      <c r="E7398" s="5">
        <v>25.612810020000001</v>
      </c>
    </row>
    <row r="7399" spans="1:5" hidden="1">
      <c r="A7399" s="4" t="s">
        <v>9</v>
      </c>
      <c r="B7399" s="2">
        <v>2024</v>
      </c>
      <c r="C7399" s="1" t="s">
        <v>26</v>
      </c>
      <c r="D7399" s="1" t="s">
        <v>24</v>
      </c>
      <c r="E7399" s="5">
        <v>25.612810020000001</v>
      </c>
    </row>
    <row r="7400" spans="1:5" hidden="1">
      <c r="A7400" s="4" t="s">
        <v>9</v>
      </c>
      <c r="B7400" s="2">
        <v>2025</v>
      </c>
      <c r="C7400" s="1" t="s">
        <v>26</v>
      </c>
      <c r="D7400" s="1" t="s">
        <v>24</v>
      </c>
      <c r="E7400" s="5">
        <v>25.612810020000001</v>
      </c>
    </row>
    <row r="7401" spans="1:5" hidden="1">
      <c r="A7401" s="4" t="s">
        <v>9</v>
      </c>
      <c r="B7401" s="2">
        <v>2026</v>
      </c>
      <c r="C7401" s="1" t="s">
        <v>26</v>
      </c>
      <c r="D7401" s="1" t="s">
        <v>24</v>
      </c>
      <c r="E7401" s="5">
        <v>25.00202196</v>
      </c>
    </row>
    <row r="7402" spans="1:5" hidden="1">
      <c r="A7402" s="4" t="s">
        <v>9</v>
      </c>
      <c r="B7402" s="2">
        <v>2027</v>
      </c>
      <c r="C7402" s="1" t="s">
        <v>26</v>
      </c>
      <c r="D7402" s="1" t="s">
        <v>24</v>
      </c>
      <c r="E7402" s="5">
        <v>24.085169071999999</v>
      </c>
    </row>
    <row r="7403" spans="1:5" hidden="1">
      <c r="A7403" s="4" t="s">
        <v>9</v>
      </c>
      <c r="B7403" s="2">
        <v>2028</v>
      </c>
      <c r="C7403" s="1" t="s">
        <v>26</v>
      </c>
      <c r="D7403" s="1" t="s">
        <v>24</v>
      </c>
      <c r="E7403" s="5">
        <v>22.861721352</v>
      </c>
    </row>
    <row r="7404" spans="1:5" hidden="1">
      <c r="A7404" s="4" t="s">
        <v>9</v>
      </c>
      <c r="B7404" s="2">
        <v>2029</v>
      </c>
      <c r="C7404" s="1" t="s">
        <v>26</v>
      </c>
      <c r="D7404" s="1" t="s">
        <v>24</v>
      </c>
      <c r="E7404" s="5">
        <v>21.3294417</v>
      </c>
    </row>
    <row r="7405" spans="1:5" hidden="1">
      <c r="A7405" s="4" t="s">
        <v>9</v>
      </c>
      <c r="B7405" s="2">
        <v>2030</v>
      </c>
      <c r="C7405" s="1" t="s">
        <v>26</v>
      </c>
      <c r="D7405" s="1" t="s">
        <v>24</v>
      </c>
      <c r="E7405" s="5">
        <v>19.490786329999999</v>
      </c>
    </row>
    <row r="7406" spans="1:5" hidden="1">
      <c r="A7406" s="4" t="s">
        <v>9</v>
      </c>
      <c r="B7406" s="2">
        <v>2031</v>
      </c>
      <c r="C7406" s="1" t="s">
        <v>26</v>
      </c>
      <c r="D7406" s="1" t="s">
        <v>24</v>
      </c>
      <c r="E7406" s="5">
        <v>19.485461900000001</v>
      </c>
    </row>
    <row r="7407" spans="1:5" hidden="1">
      <c r="A7407" s="4" t="s">
        <v>9</v>
      </c>
      <c r="B7407" s="2">
        <v>2032</v>
      </c>
      <c r="C7407" s="1" t="s">
        <v>26</v>
      </c>
      <c r="D7407" s="1" t="s">
        <v>24</v>
      </c>
      <c r="E7407" s="5">
        <v>19.480118919999999</v>
      </c>
    </row>
    <row r="7408" spans="1:5" hidden="1">
      <c r="A7408" s="4" t="s">
        <v>9</v>
      </c>
      <c r="B7408" s="2">
        <v>2033</v>
      </c>
      <c r="C7408" s="1" t="s">
        <v>26</v>
      </c>
      <c r="D7408" s="1" t="s">
        <v>24</v>
      </c>
      <c r="E7408" s="5">
        <v>19.474712499999999</v>
      </c>
    </row>
    <row r="7409" spans="1:5" hidden="1">
      <c r="A7409" s="4" t="s">
        <v>9</v>
      </c>
      <c r="B7409" s="2">
        <v>2034</v>
      </c>
      <c r="C7409" s="1" t="s">
        <v>26</v>
      </c>
      <c r="D7409" s="1" t="s">
        <v>24</v>
      </c>
      <c r="E7409" s="5">
        <v>19.469332399999999</v>
      </c>
    </row>
    <row r="7410" spans="1:5" hidden="1">
      <c r="A7410" s="4" t="s">
        <v>9</v>
      </c>
      <c r="B7410" s="2">
        <v>2035</v>
      </c>
      <c r="C7410" s="1" t="s">
        <v>26</v>
      </c>
      <c r="D7410" s="1" t="s">
        <v>24</v>
      </c>
      <c r="E7410" s="5">
        <v>19.463933770000001</v>
      </c>
    </row>
    <row r="7411" spans="1:5" hidden="1">
      <c r="A7411" s="4" t="s">
        <v>9</v>
      </c>
      <c r="B7411" s="2">
        <v>2036</v>
      </c>
      <c r="C7411" s="1" t="s">
        <v>26</v>
      </c>
      <c r="D7411" s="1" t="s">
        <v>24</v>
      </c>
      <c r="E7411" s="5">
        <v>19.458516580000001</v>
      </c>
    </row>
    <row r="7412" spans="1:5" hidden="1">
      <c r="A7412" s="4" t="s">
        <v>9</v>
      </c>
      <c r="B7412" s="2">
        <v>2037</v>
      </c>
      <c r="C7412" s="1" t="s">
        <v>26</v>
      </c>
      <c r="D7412" s="1" t="s">
        <v>24</v>
      </c>
      <c r="E7412" s="5">
        <v>19.453035849999999</v>
      </c>
    </row>
    <row r="7413" spans="1:5" hidden="1">
      <c r="A7413" s="4" t="s">
        <v>9</v>
      </c>
      <c r="B7413" s="2">
        <v>2038</v>
      </c>
      <c r="C7413" s="1" t="s">
        <v>26</v>
      </c>
      <c r="D7413" s="1" t="s">
        <v>24</v>
      </c>
      <c r="E7413" s="5">
        <v>19.447581549999999</v>
      </c>
    </row>
    <row r="7414" spans="1:5" hidden="1">
      <c r="A7414" s="4" t="s">
        <v>9</v>
      </c>
      <c r="B7414" s="2">
        <v>2039</v>
      </c>
      <c r="C7414" s="1" t="s">
        <v>26</v>
      </c>
      <c r="D7414" s="1" t="s">
        <v>24</v>
      </c>
      <c r="E7414" s="5">
        <v>19.442108699999999</v>
      </c>
    </row>
    <row r="7415" spans="1:5" hidden="1">
      <c r="A7415" s="4" t="s">
        <v>9</v>
      </c>
      <c r="B7415" s="2">
        <v>2040</v>
      </c>
      <c r="C7415" s="1" t="s">
        <v>26</v>
      </c>
      <c r="D7415" s="1" t="s">
        <v>24</v>
      </c>
      <c r="E7415" s="5">
        <v>19.436617309999999</v>
      </c>
    </row>
    <row r="7416" spans="1:5" hidden="1">
      <c r="A7416" s="4" t="s">
        <v>9</v>
      </c>
      <c r="B7416" s="2">
        <v>2041</v>
      </c>
      <c r="C7416" s="1" t="s">
        <v>26</v>
      </c>
      <c r="D7416" s="1" t="s">
        <v>24</v>
      </c>
      <c r="E7416" s="5">
        <v>19.14083626</v>
      </c>
    </row>
    <row r="7417" spans="1:5" hidden="1">
      <c r="A7417" s="4" t="s">
        <v>9</v>
      </c>
      <c r="B7417" s="2">
        <v>2042</v>
      </c>
      <c r="C7417" s="1" t="s">
        <v>26</v>
      </c>
      <c r="D7417" s="1" t="s">
        <v>24</v>
      </c>
      <c r="E7417" s="5">
        <v>18.845548220000001</v>
      </c>
    </row>
    <row r="7418" spans="1:5" hidden="1">
      <c r="A7418" s="4" t="s">
        <v>9</v>
      </c>
      <c r="B7418" s="2">
        <v>2043</v>
      </c>
      <c r="C7418" s="1" t="s">
        <v>26</v>
      </c>
      <c r="D7418" s="1" t="s">
        <v>24</v>
      </c>
      <c r="E7418" s="5">
        <v>18.549915599999999</v>
      </c>
    </row>
    <row r="7419" spans="1:5" hidden="1">
      <c r="A7419" s="4" t="s">
        <v>9</v>
      </c>
      <c r="B7419" s="2">
        <v>2044</v>
      </c>
      <c r="C7419" s="1" t="s">
        <v>26</v>
      </c>
      <c r="D7419" s="1" t="s">
        <v>24</v>
      </c>
      <c r="E7419" s="5">
        <v>18.253938399999999</v>
      </c>
    </row>
    <row r="7420" spans="1:5" hidden="1">
      <c r="A7420" s="4" t="s">
        <v>9</v>
      </c>
      <c r="B7420" s="2">
        <v>2045</v>
      </c>
      <c r="C7420" s="1" t="s">
        <v>26</v>
      </c>
      <c r="D7420" s="1" t="s">
        <v>24</v>
      </c>
      <c r="E7420" s="5">
        <v>17.956776640000001</v>
      </c>
    </row>
    <row r="7421" spans="1:5" hidden="1">
      <c r="A7421" s="4" t="s">
        <v>9</v>
      </c>
      <c r="B7421" s="2">
        <v>2046</v>
      </c>
      <c r="C7421" s="1" t="s">
        <v>26</v>
      </c>
      <c r="D7421" s="1" t="s">
        <v>24</v>
      </c>
      <c r="E7421" s="5">
        <v>17.66010979</v>
      </c>
    </row>
    <row r="7422" spans="1:5" hidden="1">
      <c r="A7422" s="4" t="s">
        <v>9</v>
      </c>
      <c r="B7422" s="2">
        <v>2047</v>
      </c>
      <c r="C7422" s="1" t="s">
        <v>26</v>
      </c>
      <c r="D7422" s="1" t="s">
        <v>24</v>
      </c>
      <c r="E7422" s="5">
        <v>17.363098359999999</v>
      </c>
    </row>
    <row r="7423" spans="1:5" hidden="1">
      <c r="A7423" s="4" t="s">
        <v>9</v>
      </c>
      <c r="B7423" s="2">
        <v>2048</v>
      </c>
      <c r="C7423" s="1" t="s">
        <v>26</v>
      </c>
      <c r="D7423" s="1" t="s">
        <v>24</v>
      </c>
      <c r="E7423" s="5">
        <v>17.06574234</v>
      </c>
    </row>
    <row r="7424" spans="1:5" hidden="1">
      <c r="A7424" s="4" t="s">
        <v>9</v>
      </c>
      <c r="B7424" s="2">
        <v>2049</v>
      </c>
      <c r="C7424" s="1" t="s">
        <v>26</v>
      </c>
      <c r="D7424" s="1" t="s">
        <v>24</v>
      </c>
      <c r="E7424" s="5">
        <v>16.76719988</v>
      </c>
    </row>
    <row r="7425" spans="1:5" hidden="1">
      <c r="A7425" s="4" t="s">
        <v>9</v>
      </c>
      <c r="B7425" s="2">
        <v>2050</v>
      </c>
      <c r="C7425" s="1" t="s">
        <v>26</v>
      </c>
      <c r="D7425" s="1" t="s">
        <v>24</v>
      </c>
      <c r="E7425" s="5">
        <v>16.469154209999999</v>
      </c>
    </row>
    <row r="7426" spans="1:5" hidden="1">
      <c r="A7426" s="4" t="s">
        <v>9</v>
      </c>
      <c r="B7426" s="2">
        <v>2051</v>
      </c>
      <c r="C7426" s="1" t="s">
        <v>26</v>
      </c>
      <c r="D7426" s="1" t="s">
        <v>24</v>
      </c>
      <c r="E7426" s="5">
        <v>16.367385639999998</v>
      </c>
    </row>
    <row r="7427" spans="1:5" hidden="1">
      <c r="A7427" s="4" t="s">
        <v>9</v>
      </c>
      <c r="B7427" s="2">
        <v>2052</v>
      </c>
      <c r="C7427" s="1" t="s">
        <v>26</v>
      </c>
      <c r="D7427" s="1" t="s">
        <v>24</v>
      </c>
      <c r="E7427" s="5">
        <v>16.265492729999998</v>
      </c>
    </row>
    <row r="7428" spans="1:5" hidden="1">
      <c r="A7428" s="4" t="s">
        <v>9</v>
      </c>
      <c r="B7428" s="2">
        <v>2053</v>
      </c>
      <c r="C7428" s="1" t="s">
        <v>26</v>
      </c>
      <c r="D7428" s="1" t="s">
        <v>24</v>
      </c>
      <c r="E7428" s="5">
        <v>16.163171040000002</v>
      </c>
    </row>
    <row r="7429" spans="1:5" hidden="1">
      <c r="A7429" s="4" t="s">
        <v>9</v>
      </c>
      <c r="B7429" s="2">
        <v>2054</v>
      </c>
      <c r="C7429" s="1" t="s">
        <v>26</v>
      </c>
      <c r="D7429" s="1" t="s">
        <v>24</v>
      </c>
      <c r="E7429" s="5">
        <v>16.06102928</v>
      </c>
    </row>
    <row r="7430" spans="1:5" hidden="1">
      <c r="A7430" s="4" t="s">
        <v>9</v>
      </c>
      <c r="B7430" s="2">
        <v>2055</v>
      </c>
      <c r="C7430" s="1" t="s">
        <v>26</v>
      </c>
      <c r="D7430" s="1" t="s">
        <v>24</v>
      </c>
      <c r="E7430" s="5">
        <v>15.958763190000001</v>
      </c>
    </row>
    <row r="7431" spans="1:5" hidden="1">
      <c r="A7431" s="4" t="s">
        <v>9</v>
      </c>
      <c r="B7431" s="2">
        <v>2056</v>
      </c>
      <c r="C7431" s="1" t="s">
        <v>26</v>
      </c>
      <c r="D7431" s="1" t="s">
        <v>24</v>
      </c>
      <c r="E7431" s="5">
        <v>15.85637277</v>
      </c>
    </row>
    <row r="7432" spans="1:5" hidden="1">
      <c r="A7432" s="4" t="s">
        <v>9</v>
      </c>
      <c r="B7432" s="2">
        <v>2057</v>
      </c>
      <c r="C7432" s="1" t="s">
        <v>26</v>
      </c>
      <c r="D7432" s="1" t="s">
        <v>24</v>
      </c>
      <c r="E7432" s="5">
        <v>15.753552880000001</v>
      </c>
    </row>
    <row r="7433" spans="1:5" hidden="1">
      <c r="A7433" s="4" t="s">
        <v>9</v>
      </c>
      <c r="B7433" s="2">
        <v>2058</v>
      </c>
      <c r="C7433" s="1" t="s">
        <v>26</v>
      </c>
      <c r="D7433" s="1" t="s">
        <v>24</v>
      </c>
      <c r="E7433" s="5">
        <v>15.65091361</v>
      </c>
    </row>
    <row r="7434" spans="1:5" hidden="1">
      <c r="A7434" s="4" t="s">
        <v>9</v>
      </c>
      <c r="B7434" s="2">
        <v>2059</v>
      </c>
      <c r="C7434" s="1" t="s">
        <v>26</v>
      </c>
      <c r="D7434" s="1" t="s">
        <v>24</v>
      </c>
      <c r="E7434" s="5">
        <v>15.54815</v>
      </c>
    </row>
    <row r="7435" spans="1:5" hidden="1">
      <c r="A7435" s="4" t="s">
        <v>9</v>
      </c>
      <c r="B7435" s="2">
        <v>2060</v>
      </c>
      <c r="C7435" s="1" t="s">
        <v>26</v>
      </c>
      <c r="D7435" s="1" t="s">
        <v>24</v>
      </c>
      <c r="E7435" s="5">
        <v>15.445262059999999</v>
      </c>
    </row>
    <row r="7436" spans="1:5" hidden="1">
      <c r="A7436" s="4" t="s">
        <v>9</v>
      </c>
      <c r="B7436" s="2">
        <v>2061</v>
      </c>
      <c r="C7436" s="1" t="s">
        <v>26</v>
      </c>
      <c r="D7436" s="1" t="s">
        <v>24</v>
      </c>
      <c r="E7436" s="5">
        <v>15.391728240000001</v>
      </c>
    </row>
    <row r="7437" spans="1:5" hidden="1">
      <c r="A7437" s="4" t="s">
        <v>9</v>
      </c>
      <c r="B7437" s="2">
        <v>2062</v>
      </c>
      <c r="C7437" s="1" t="s">
        <v>26</v>
      </c>
      <c r="D7437" s="1" t="s">
        <v>24</v>
      </c>
      <c r="E7437" s="5">
        <v>15.33829508</v>
      </c>
    </row>
    <row r="7438" spans="1:5" hidden="1">
      <c r="A7438" s="4" t="s">
        <v>9</v>
      </c>
      <c r="B7438" s="2">
        <v>2063</v>
      </c>
      <c r="C7438" s="1" t="s">
        <v>26</v>
      </c>
      <c r="D7438" s="1" t="s">
        <v>24</v>
      </c>
      <c r="E7438" s="5">
        <v>15.28479289</v>
      </c>
    </row>
    <row r="7439" spans="1:5" hidden="1">
      <c r="A7439" s="4" t="s">
        <v>9</v>
      </c>
      <c r="B7439" s="2">
        <v>2064</v>
      </c>
      <c r="C7439" s="1" t="s">
        <v>26</v>
      </c>
      <c r="D7439" s="1" t="s">
        <v>24</v>
      </c>
      <c r="E7439" s="5">
        <v>15.23122167</v>
      </c>
    </row>
    <row r="7440" spans="1:5" hidden="1">
      <c r="A7440" s="4" t="s">
        <v>9</v>
      </c>
      <c r="B7440" s="2">
        <v>2065</v>
      </c>
      <c r="C7440" s="1" t="s">
        <v>26</v>
      </c>
      <c r="D7440" s="1" t="s">
        <v>24</v>
      </c>
      <c r="E7440" s="5">
        <v>15.17741125</v>
      </c>
    </row>
    <row r="7441" spans="1:5" hidden="1">
      <c r="A7441" s="4" t="s">
        <v>9</v>
      </c>
      <c r="B7441" s="2">
        <v>2066</v>
      </c>
      <c r="C7441" s="1" t="s">
        <v>26</v>
      </c>
      <c r="D7441" s="1" t="s">
        <v>24</v>
      </c>
      <c r="E7441" s="5">
        <v>15.12370187</v>
      </c>
    </row>
    <row r="7442" spans="1:5" hidden="1">
      <c r="A7442" s="4" t="s">
        <v>9</v>
      </c>
      <c r="B7442" s="2">
        <v>2067</v>
      </c>
      <c r="C7442" s="1" t="s">
        <v>26</v>
      </c>
      <c r="D7442" s="1" t="s">
        <v>24</v>
      </c>
      <c r="E7442" s="5">
        <v>15.06992346</v>
      </c>
    </row>
    <row r="7443" spans="1:5" hidden="1">
      <c r="A7443" s="4" t="s">
        <v>9</v>
      </c>
      <c r="B7443" s="2">
        <v>2068</v>
      </c>
      <c r="C7443" s="1" t="s">
        <v>26</v>
      </c>
      <c r="D7443" s="1" t="s">
        <v>24</v>
      </c>
      <c r="E7443" s="5">
        <v>15.016076010000001</v>
      </c>
    </row>
    <row r="7444" spans="1:5" hidden="1">
      <c r="A7444" s="4" t="s">
        <v>9</v>
      </c>
      <c r="B7444" s="2">
        <v>2069</v>
      </c>
      <c r="C7444" s="1" t="s">
        <v>26</v>
      </c>
      <c r="D7444" s="1" t="s">
        <v>24</v>
      </c>
      <c r="E7444" s="5">
        <v>14.961989000000001</v>
      </c>
    </row>
    <row r="7445" spans="1:5" hidden="1">
      <c r="A7445" s="4" t="s">
        <v>9</v>
      </c>
      <c r="B7445" s="2">
        <v>2070</v>
      </c>
      <c r="C7445" s="1" t="s">
        <v>26</v>
      </c>
      <c r="D7445" s="1" t="s">
        <v>24</v>
      </c>
      <c r="E7445" s="5">
        <v>14.9080034</v>
      </c>
    </row>
    <row r="7446" spans="1:5" hidden="1">
      <c r="A7446" s="4" t="s">
        <v>9</v>
      </c>
      <c r="B7446" s="2">
        <v>2071</v>
      </c>
      <c r="C7446" s="1" t="s">
        <v>26</v>
      </c>
      <c r="D7446" s="1" t="s">
        <v>24</v>
      </c>
      <c r="E7446" s="5">
        <v>14.816973340000001</v>
      </c>
    </row>
    <row r="7447" spans="1:5" hidden="1">
      <c r="A7447" s="4" t="s">
        <v>9</v>
      </c>
      <c r="B7447" s="2">
        <v>2072</v>
      </c>
      <c r="C7447" s="1" t="s">
        <v>26</v>
      </c>
      <c r="D7447" s="1" t="s">
        <v>24</v>
      </c>
      <c r="E7447" s="5">
        <v>14.7258333</v>
      </c>
    </row>
    <row r="7448" spans="1:5" hidden="1">
      <c r="A7448" s="4" t="s">
        <v>9</v>
      </c>
      <c r="B7448" s="2">
        <v>2073</v>
      </c>
      <c r="C7448" s="1" t="s">
        <v>26</v>
      </c>
      <c r="D7448" s="1" t="s">
        <v>24</v>
      </c>
      <c r="E7448" s="5">
        <v>14.63431093</v>
      </c>
    </row>
    <row r="7449" spans="1:5" hidden="1">
      <c r="A7449" s="4" t="s">
        <v>9</v>
      </c>
      <c r="B7449" s="2">
        <v>2074</v>
      </c>
      <c r="C7449" s="1" t="s">
        <v>26</v>
      </c>
      <c r="D7449" s="1" t="s">
        <v>24</v>
      </c>
      <c r="E7449" s="5">
        <v>14.542950749999999</v>
      </c>
    </row>
    <row r="7450" spans="1:5" hidden="1">
      <c r="A7450" s="4" t="s">
        <v>9</v>
      </c>
      <c r="B7450" s="2">
        <v>2075</v>
      </c>
      <c r="C7450" s="1" t="s">
        <v>26</v>
      </c>
      <c r="D7450" s="1" t="s">
        <v>24</v>
      </c>
      <c r="E7450" s="5">
        <v>14.45148058</v>
      </c>
    </row>
    <row r="7451" spans="1:5" hidden="1">
      <c r="A7451" s="4" t="s">
        <v>9</v>
      </c>
      <c r="B7451" s="2">
        <v>2076</v>
      </c>
      <c r="C7451" s="1" t="s">
        <v>26</v>
      </c>
      <c r="D7451" s="1" t="s">
        <v>24</v>
      </c>
      <c r="E7451" s="5">
        <v>14.359900420000001</v>
      </c>
    </row>
    <row r="7452" spans="1:5" hidden="1">
      <c r="A7452" s="4" t="s">
        <v>9</v>
      </c>
      <c r="B7452" s="2">
        <v>2077</v>
      </c>
      <c r="C7452" s="1" t="s">
        <v>26</v>
      </c>
      <c r="D7452" s="1" t="s">
        <v>24</v>
      </c>
      <c r="E7452" s="5">
        <v>14.267937330000001</v>
      </c>
    </row>
    <row r="7453" spans="1:5" hidden="1">
      <c r="A7453" s="4" t="s">
        <v>9</v>
      </c>
      <c r="B7453" s="2">
        <v>2078</v>
      </c>
      <c r="C7453" s="1" t="s">
        <v>26</v>
      </c>
      <c r="D7453" s="1" t="s">
        <v>24</v>
      </c>
      <c r="E7453" s="5">
        <v>14.17613703</v>
      </c>
    </row>
    <row r="7454" spans="1:5" hidden="1">
      <c r="A7454" s="4" t="s">
        <v>9</v>
      </c>
      <c r="B7454" s="2">
        <v>2079</v>
      </c>
      <c r="C7454" s="1" t="s">
        <v>26</v>
      </c>
      <c r="D7454" s="1" t="s">
        <v>24</v>
      </c>
      <c r="E7454" s="5">
        <v>14.084226749999999</v>
      </c>
    </row>
    <row r="7455" spans="1:5" hidden="1">
      <c r="A7455" s="4" t="s">
        <v>9</v>
      </c>
      <c r="B7455" s="2">
        <v>2080</v>
      </c>
      <c r="C7455" s="1" t="s">
        <v>26</v>
      </c>
      <c r="D7455" s="1" t="s">
        <v>24</v>
      </c>
      <c r="E7455" s="5">
        <v>13.992206469999999</v>
      </c>
    </row>
    <row r="7456" spans="1:5" hidden="1">
      <c r="A7456" s="4" t="s">
        <v>9</v>
      </c>
      <c r="B7456" s="2">
        <v>2081</v>
      </c>
      <c r="C7456" s="1" t="s">
        <v>26</v>
      </c>
      <c r="D7456" s="1" t="s">
        <v>24</v>
      </c>
      <c r="E7456" s="5">
        <v>13.945372000000001</v>
      </c>
    </row>
    <row r="7457" spans="1:5" hidden="1">
      <c r="A7457" s="4" t="s">
        <v>9</v>
      </c>
      <c r="B7457" s="2">
        <v>2082</v>
      </c>
      <c r="C7457" s="1" t="s">
        <v>26</v>
      </c>
      <c r="D7457" s="1" t="s">
        <v>24</v>
      </c>
      <c r="E7457" s="5">
        <v>13.898626549999999</v>
      </c>
    </row>
    <row r="7458" spans="1:5" hidden="1">
      <c r="A7458" s="4" t="s">
        <v>9</v>
      </c>
      <c r="B7458" s="2">
        <v>2083</v>
      </c>
      <c r="C7458" s="1" t="s">
        <v>26</v>
      </c>
      <c r="D7458" s="1" t="s">
        <v>24</v>
      </c>
      <c r="E7458" s="5">
        <v>13.85182118</v>
      </c>
    </row>
    <row r="7459" spans="1:5" hidden="1">
      <c r="A7459" s="4" t="s">
        <v>9</v>
      </c>
      <c r="B7459" s="2">
        <v>2084</v>
      </c>
      <c r="C7459" s="1" t="s">
        <v>26</v>
      </c>
      <c r="D7459" s="1" t="s">
        <v>24</v>
      </c>
      <c r="E7459" s="5">
        <v>13.80495588</v>
      </c>
    </row>
    <row r="7460" spans="1:5" hidden="1">
      <c r="A7460" s="4" t="s">
        <v>9</v>
      </c>
      <c r="B7460" s="2">
        <v>2085</v>
      </c>
      <c r="C7460" s="1" t="s">
        <v>26</v>
      </c>
      <c r="D7460" s="1" t="s">
        <v>24</v>
      </c>
      <c r="E7460" s="5">
        <v>13.75788129</v>
      </c>
    </row>
    <row r="7461" spans="1:5" hidden="1">
      <c r="A7461" s="4" t="s">
        <v>9</v>
      </c>
      <c r="B7461" s="2">
        <v>2086</v>
      </c>
      <c r="C7461" s="1" t="s">
        <v>26</v>
      </c>
      <c r="D7461" s="1" t="s">
        <v>24</v>
      </c>
      <c r="E7461" s="5">
        <v>13.710896050000001</v>
      </c>
    </row>
    <row r="7462" spans="1:5" hidden="1">
      <c r="A7462" s="4" t="s">
        <v>9</v>
      </c>
      <c r="B7462" s="2">
        <v>2087</v>
      </c>
      <c r="C7462" s="1" t="s">
        <v>26</v>
      </c>
      <c r="D7462" s="1" t="s">
        <v>24</v>
      </c>
      <c r="E7462" s="5">
        <v>13.663850890000001</v>
      </c>
    </row>
    <row r="7463" spans="1:5" hidden="1">
      <c r="A7463" s="4" t="s">
        <v>9</v>
      </c>
      <c r="B7463" s="2">
        <v>2088</v>
      </c>
      <c r="C7463" s="1" t="s">
        <v>26</v>
      </c>
      <c r="D7463" s="1" t="s">
        <v>24</v>
      </c>
      <c r="E7463" s="5">
        <v>13.6167458</v>
      </c>
    </row>
    <row r="7464" spans="1:5" hidden="1">
      <c r="A7464" s="4" t="s">
        <v>9</v>
      </c>
      <c r="B7464" s="2">
        <v>2089</v>
      </c>
      <c r="C7464" s="1" t="s">
        <v>26</v>
      </c>
      <c r="D7464" s="1" t="s">
        <v>24</v>
      </c>
      <c r="E7464" s="5">
        <v>13.56943109</v>
      </c>
    </row>
    <row r="7465" spans="1:5" hidden="1">
      <c r="A7465" s="4" t="s">
        <v>9</v>
      </c>
      <c r="B7465" s="2">
        <v>2090</v>
      </c>
      <c r="C7465" s="1" t="s">
        <v>26</v>
      </c>
      <c r="D7465" s="1" t="s">
        <v>24</v>
      </c>
      <c r="E7465" s="5">
        <v>13.522206069999999</v>
      </c>
    </row>
    <row r="7466" spans="1:5" hidden="1">
      <c r="A7466" s="4" t="s">
        <v>9</v>
      </c>
      <c r="B7466" s="2">
        <v>2091</v>
      </c>
      <c r="C7466" s="1" t="s">
        <v>26</v>
      </c>
      <c r="D7466" s="1" t="s">
        <v>24</v>
      </c>
      <c r="E7466" s="5">
        <v>13.43016768</v>
      </c>
    </row>
    <row r="7467" spans="1:5" hidden="1">
      <c r="A7467" s="4" t="s">
        <v>9</v>
      </c>
      <c r="B7467" s="2">
        <v>2092</v>
      </c>
      <c r="C7467" s="1" t="s">
        <v>26</v>
      </c>
      <c r="D7467" s="1" t="s">
        <v>24</v>
      </c>
      <c r="E7467" s="5">
        <v>13.338020330000001</v>
      </c>
    </row>
    <row r="7468" spans="1:5" hidden="1">
      <c r="A7468" s="4" t="s">
        <v>9</v>
      </c>
      <c r="B7468" s="2">
        <v>2093</v>
      </c>
      <c r="C7468" s="1" t="s">
        <v>26</v>
      </c>
      <c r="D7468" s="1" t="s">
        <v>24</v>
      </c>
      <c r="E7468" s="5">
        <v>13.245491250000001</v>
      </c>
    </row>
    <row r="7469" spans="1:5" hidden="1">
      <c r="A7469" s="4" t="s">
        <v>9</v>
      </c>
      <c r="B7469" s="2">
        <v>2094</v>
      </c>
      <c r="C7469" s="1" t="s">
        <v>26</v>
      </c>
      <c r="D7469" s="1" t="s">
        <v>24</v>
      </c>
      <c r="E7469" s="5">
        <v>13.15312583</v>
      </c>
    </row>
    <row r="7470" spans="1:5" hidden="1">
      <c r="A7470" s="4" t="s">
        <v>9</v>
      </c>
      <c r="B7470" s="2">
        <v>2095</v>
      </c>
      <c r="C7470" s="1" t="s">
        <v>26</v>
      </c>
      <c r="D7470" s="1" t="s">
        <v>24</v>
      </c>
      <c r="E7470" s="5">
        <v>13.060651460000001</v>
      </c>
    </row>
    <row r="7471" spans="1:5" hidden="1">
      <c r="A7471" s="4" t="s">
        <v>9</v>
      </c>
      <c r="B7471" s="2">
        <v>2096</v>
      </c>
      <c r="C7471" s="1" t="s">
        <v>26</v>
      </c>
      <c r="D7471" s="1" t="s">
        <v>24</v>
      </c>
      <c r="E7471" s="5">
        <v>12.96806812</v>
      </c>
    </row>
    <row r="7472" spans="1:5" hidden="1">
      <c r="A7472" s="4" t="s">
        <v>9</v>
      </c>
      <c r="B7472" s="2">
        <v>2097</v>
      </c>
      <c r="C7472" s="1" t="s">
        <v>26</v>
      </c>
      <c r="D7472" s="1" t="s">
        <v>24</v>
      </c>
      <c r="E7472" s="5">
        <v>12.875102460000001</v>
      </c>
    </row>
    <row r="7473" spans="1:5" hidden="1">
      <c r="A7473" s="4" t="s">
        <v>9</v>
      </c>
      <c r="B7473" s="2">
        <v>2098</v>
      </c>
      <c r="C7473" s="1" t="s">
        <v>26</v>
      </c>
      <c r="D7473" s="1" t="s">
        <v>24</v>
      </c>
      <c r="E7473" s="5">
        <v>12.782301049999999</v>
      </c>
    </row>
    <row r="7474" spans="1:5" hidden="1">
      <c r="A7474" s="4" t="s">
        <v>9</v>
      </c>
      <c r="B7474" s="2">
        <v>2099</v>
      </c>
      <c r="C7474" s="1" t="s">
        <v>26</v>
      </c>
      <c r="D7474" s="1" t="s">
        <v>24</v>
      </c>
      <c r="E7474" s="5">
        <v>12.689390680000001</v>
      </c>
    </row>
    <row r="7475" spans="1:5" hidden="1">
      <c r="A7475" s="4" t="s">
        <v>9</v>
      </c>
      <c r="B7475" s="2">
        <v>2100</v>
      </c>
      <c r="C7475" s="1" t="s">
        <v>26</v>
      </c>
      <c r="D7475" s="1" t="s">
        <v>24</v>
      </c>
      <c r="E7475" s="5">
        <v>12.596371359999999</v>
      </c>
    </row>
    <row r="7476" spans="1:5" hidden="1">
      <c r="A7476" s="4" t="s">
        <v>10</v>
      </c>
      <c r="B7476" s="2">
        <v>2000</v>
      </c>
      <c r="C7476" s="1" t="s">
        <v>26</v>
      </c>
      <c r="D7476" s="1" t="s">
        <v>24</v>
      </c>
      <c r="E7476" s="5">
        <v>25.534445890000001</v>
      </c>
    </row>
    <row r="7477" spans="1:5" hidden="1">
      <c r="A7477" s="4" t="s">
        <v>10</v>
      </c>
      <c r="B7477" s="2">
        <v>2001</v>
      </c>
      <c r="C7477" s="1" t="s">
        <v>26</v>
      </c>
      <c r="D7477" s="1" t="s">
        <v>24</v>
      </c>
      <c r="E7477" s="5">
        <v>25.271904240000001</v>
      </c>
    </row>
    <row r="7478" spans="1:5" hidden="1">
      <c r="A7478" s="4" t="s">
        <v>10</v>
      </c>
      <c r="B7478" s="2">
        <v>2002</v>
      </c>
      <c r="C7478" s="1" t="s">
        <v>26</v>
      </c>
      <c r="D7478" s="1" t="s">
        <v>24</v>
      </c>
      <c r="E7478" s="5">
        <v>31.054962140000001</v>
      </c>
    </row>
    <row r="7479" spans="1:5" hidden="1">
      <c r="A7479" s="4" t="s">
        <v>10</v>
      </c>
      <c r="B7479" s="2">
        <v>2003</v>
      </c>
      <c r="C7479" s="1" t="s">
        <v>26</v>
      </c>
      <c r="D7479" s="1" t="s">
        <v>24</v>
      </c>
      <c r="E7479" s="5">
        <v>31.298281280000001</v>
      </c>
    </row>
    <row r="7480" spans="1:5" hidden="1">
      <c r="A7480" s="4" t="s">
        <v>10</v>
      </c>
      <c r="B7480" s="2">
        <v>2004</v>
      </c>
      <c r="C7480" s="1" t="s">
        <v>26</v>
      </c>
      <c r="D7480" s="1" t="s">
        <v>24</v>
      </c>
      <c r="E7480" s="5">
        <v>29.00933461</v>
      </c>
    </row>
    <row r="7481" spans="1:5" hidden="1">
      <c r="A7481" s="4" t="s">
        <v>10</v>
      </c>
      <c r="B7481" s="2">
        <v>2005</v>
      </c>
      <c r="C7481" s="1" t="s">
        <v>26</v>
      </c>
      <c r="D7481" s="1" t="s">
        <v>24</v>
      </c>
      <c r="E7481" s="5">
        <v>29.102772659999999</v>
      </c>
    </row>
    <row r="7482" spans="1:5" hidden="1">
      <c r="A7482" s="4" t="s">
        <v>10</v>
      </c>
      <c r="B7482" s="2">
        <v>2006</v>
      </c>
      <c r="C7482" s="1" t="s">
        <v>26</v>
      </c>
      <c r="D7482" s="1" t="s">
        <v>24</v>
      </c>
      <c r="E7482" s="5">
        <v>30.374734360000001</v>
      </c>
    </row>
    <row r="7483" spans="1:5" hidden="1">
      <c r="A7483" s="4" t="s">
        <v>10</v>
      </c>
      <c r="B7483" s="2">
        <v>2007</v>
      </c>
      <c r="C7483" s="1" t="s">
        <v>26</v>
      </c>
      <c r="D7483" s="1" t="s">
        <v>24</v>
      </c>
      <c r="E7483" s="5">
        <v>29.04166536</v>
      </c>
    </row>
    <row r="7484" spans="1:5" hidden="1">
      <c r="A7484" s="4" t="s">
        <v>10</v>
      </c>
      <c r="B7484" s="2">
        <v>2008</v>
      </c>
      <c r="C7484" s="1" t="s">
        <v>26</v>
      </c>
      <c r="D7484" s="1" t="s">
        <v>24</v>
      </c>
      <c r="E7484" s="5">
        <v>27.321016329999999</v>
      </c>
    </row>
    <row r="7485" spans="1:5" hidden="1">
      <c r="A7485" s="4" t="s">
        <v>10</v>
      </c>
      <c r="B7485" s="2">
        <v>2009</v>
      </c>
      <c r="C7485" s="1" t="s">
        <v>26</v>
      </c>
      <c r="D7485" s="1" t="s">
        <v>24</v>
      </c>
      <c r="E7485" s="5">
        <v>27.252092959999999</v>
      </c>
    </row>
    <row r="7486" spans="1:5" hidden="1">
      <c r="A7486" s="4" t="s">
        <v>10</v>
      </c>
      <c r="B7486" s="2">
        <v>2010</v>
      </c>
      <c r="C7486" s="1" t="s">
        <v>26</v>
      </c>
      <c r="D7486" s="1" t="s">
        <v>24</v>
      </c>
      <c r="E7486" s="5">
        <v>29.92796375</v>
      </c>
    </row>
    <row r="7487" spans="1:5" hidden="1">
      <c r="A7487" s="4" t="s">
        <v>10</v>
      </c>
      <c r="B7487" s="2">
        <v>2011</v>
      </c>
      <c r="C7487" s="1" t="s">
        <v>26</v>
      </c>
      <c r="D7487" s="1" t="s">
        <v>24</v>
      </c>
      <c r="E7487" s="5">
        <v>27.506859939999998</v>
      </c>
    </row>
    <row r="7488" spans="1:5" hidden="1">
      <c r="A7488" s="4" t="s">
        <v>10</v>
      </c>
      <c r="B7488" s="2">
        <v>2012</v>
      </c>
      <c r="C7488" s="1" t="s">
        <v>26</v>
      </c>
      <c r="D7488" s="1" t="s">
        <v>24</v>
      </c>
      <c r="E7488" s="5">
        <v>30.513238390000001</v>
      </c>
    </row>
    <row r="7489" spans="1:5" hidden="1">
      <c r="A7489" s="4" t="s">
        <v>10</v>
      </c>
      <c r="B7489" s="2">
        <v>2013</v>
      </c>
      <c r="C7489" s="1" t="s">
        <v>26</v>
      </c>
      <c r="D7489" s="1" t="s">
        <v>24</v>
      </c>
      <c r="E7489" s="5">
        <v>27.61377276</v>
      </c>
    </row>
    <row r="7490" spans="1:5" hidden="1">
      <c r="A7490" s="4" t="s">
        <v>10</v>
      </c>
      <c r="B7490" s="2">
        <v>2014</v>
      </c>
      <c r="C7490" s="1" t="s">
        <v>26</v>
      </c>
      <c r="D7490" s="1" t="s">
        <v>24</v>
      </c>
      <c r="E7490" s="5">
        <v>30.42356831</v>
      </c>
    </row>
    <row r="7491" spans="1:5" hidden="1">
      <c r="A7491" s="4" t="s">
        <v>10</v>
      </c>
      <c r="B7491" s="2">
        <v>2015</v>
      </c>
      <c r="C7491" s="1" t="s">
        <v>26</v>
      </c>
      <c r="D7491" s="1" t="s">
        <v>24</v>
      </c>
      <c r="E7491" s="5">
        <v>32.691579009999998</v>
      </c>
    </row>
    <row r="7492" spans="1:5" hidden="1">
      <c r="A7492" s="4" t="s">
        <v>10</v>
      </c>
      <c r="B7492" s="2">
        <v>2016</v>
      </c>
      <c r="C7492" s="1" t="s">
        <v>26</v>
      </c>
      <c r="D7492" s="1" t="s">
        <v>24</v>
      </c>
      <c r="E7492" s="5">
        <v>28.068896349999999</v>
      </c>
    </row>
    <row r="7493" spans="1:5" hidden="1">
      <c r="A7493" s="4" t="s">
        <v>10</v>
      </c>
      <c r="B7493" s="2">
        <v>2017</v>
      </c>
      <c r="C7493" s="1" t="s">
        <v>26</v>
      </c>
      <c r="D7493" s="1" t="s">
        <v>24</v>
      </c>
      <c r="E7493" s="5">
        <v>28.4608572</v>
      </c>
    </row>
    <row r="7494" spans="1:5" hidden="1">
      <c r="A7494" s="4" t="s">
        <v>10</v>
      </c>
      <c r="B7494" s="2">
        <v>2018</v>
      </c>
      <c r="C7494" s="1" t="s">
        <v>26</v>
      </c>
      <c r="D7494" s="1" t="s">
        <v>24</v>
      </c>
      <c r="E7494" s="5">
        <v>28.466533309999999</v>
      </c>
    </row>
    <row r="7495" spans="1:5" hidden="1">
      <c r="A7495" s="4" t="s">
        <v>10</v>
      </c>
      <c r="B7495" s="2">
        <v>2019</v>
      </c>
      <c r="C7495" s="1" t="s">
        <v>26</v>
      </c>
      <c r="D7495" s="1" t="s">
        <v>24</v>
      </c>
      <c r="E7495" s="5">
        <v>33.71891376</v>
      </c>
    </row>
    <row r="7496" spans="1:5" hidden="1">
      <c r="A7496" s="4" t="s">
        <v>10</v>
      </c>
      <c r="B7496" s="2">
        <v>2020</v>
      </c>
      <c r="C7496" s="1" t="s">
        <v>26</v>
      </c>
      <c r="D7496" s="1" t="s">
        <v>24</v>
      </c>
      <c r="E7496" s="5">
        <v>28.735436679999999</v>
      </c>
    </row>
    <row r="7497" spans="1:5" hidden="1">
      <c r="A7497" s="4" t="s">
        <v>10</v>
      </c>
      <c r="B7497" s="2">
        <v>2021</v>
      </c>
      <c r="C7497" s="1" t="s">
        <v>26</v>
      </c>
      <c r="D7497" s="1" t="s">
        <v>24</v>
      </c>
      <c r="E7497" s="5">
        <v>33.619623660000002</v>
      </c>
    </row>
    <row r="7498" spans="1:5" hidden="1">
      <c r="A7498" s="4" t="s">
        <v>10</v>
      </c>
      <c r="B7498" s="2">
        <v>2022</v>
      </c>
      <c r="C7498" s="1" t="s">
        <v>26</v>
      </c>
      <c r="D7498" s="1" t="s">
        <v>24</v>
      </c>
      <c r="E7498" s="5">
        <v>25.612810020000001</v>
      </c>
    </row>
    <row r="7499" spans="1:5" hidden="1">
      <c r="A7499" s="4" t="s">
        <v>10</v>
      </c>
      <c r="B7499" s="2">
        <v>2023</v>
      </c>
      <c r="C7499" s="1" t="s">
        <v>26</v>
      </c>
      <c r="D7499" s="1" t="s">
        <v>24</v>
      </c>
      <c r="E7499" s="5">
        <v>25.612810020000001</v>
      </c>
    </row>
    <row r="7500" spans="1:5" hidden="1">
      <c r="A7500" s="4" t="s">
        <v>10</v>
      </c>
      <c r="B7500" s="2">
        <v>2024</v>
      </c>
      <c r="C7500" s="1" t="s">
        <v>26</v>
      </c>
      <c r="D7500" s="1" t="s">
        <v>24</v>
      </c>
      <c r="E7500" s="5">
        <v>25.612810020000001</v>
      </c>
    </row>
    <row r="7501" spans="1:5" hidden="1">
      <c r="A7501" s="4" t="s">
        <v>10</v>
      </c>
      <c r="B7501" s="2">
        <v>2025</v>
      </c>
      <c r="C7501" s="1" t="s">
        <v>26</v>
      </c>
      <c r="D7501" s="1" t="s">
        <v>24</v>
      </c>
      <c r="E7501" s="5">
        <v>25.612810020000001</v>
      </c>
    </row>
    <row r="7502" spans="1:5" hidden="1">
      <c r="A7502" s="4" t="s">
        <v>10</v>
      </c>
      <c r="B7502" s="2">
        <v>2026</v>
      </c>
      <c r="C7502" s="1" t="s">
        <v>26</v>
      </c>
      <c r="D7502" s="1" t="s">
        <v>24</v>
      </c>
      <c r="E7502" s="5">
        <v>25.554871316</v>
      </c>
    </row>
    <row r="7503" spans="1:5" hidden="1">
      <c r="A7503" s="4" t="s">
        <v>10</v>
      </c>
      <c r="B7503" s="2">
        <v>2027</v>
      </c>
      <c r="C7503" s="1" t="s">
        <v>26</v>
      </c>
      <c r="D7503" s="1" t="s">
        <v>24</v>
      </c>
      <c r="E7503" s="5">
        <v>25.467408880000001</v>
      </c>
    </row>
    <row r="7504" spans="1:5" hidden="1">
      <c r="A7504" s="4" t="s">
        <v>10</v>
      </c>
      <c r="B7504" s="2">
        <v>2028</v>
      </c>
      <c r="C7504" s="1" t="s">
        <v>26</v>
      </c>
      <c r="D7504" s="1" t="s">
        <v>24</v>
      </c>
      <c r="E7504" s="5">
        <v>25.350068795999999</v>
      </c>
    </row>
    <row r="7505" spans="1:5" hidden="1">
      <c r="A7505" s="4" t="s">
        <v>10</v>
      </c>
      <c r="B7505" s="2">
        <v>2029</v>
      </c>
      <c r="C7505" s="1" t="s">
        <v>26</v>
      </c>
      <c r="D7505" s="1" t="s">
        <v>24</v>
      </c>
      <c r="E7505" s="5">
        <v>25.202208819999999</v>
      </c>
    </row>
    <row r="7506" spans="1:5" hidden="1">
      <c r="A7506" s="4" t="s">
        <v>10</v>
      </c>
      <c r="B7506" s="2">
        <v>2030</v>
      </c>
      <c r="C7506" s="1" t="s">
        <v>26</v>
      </c>
      <c r="D7506" s="1" t="s">
        <v>24</v>
      </c>
      <c r="E7506" s="5">
        <v>25.023978809999999</v>
      </c>
    </row>
    <row r="7507" spans="1:5" hidden="1">
      <c r="A7507" s="4" t="s">
        <v>10</v>
      </c>
      <c r="B7507" s="2">
        <v>2031</v>
      </c>
      <c r="C7507" s="1" t="s">
        <v>26</v>
      </c>
      <c r="D7507" s="1" t="s">
        <v>24</v>
      </c>
      <c r="E7507" s="5">
        <v>24.919938949999999</v>
      </c>
    </row>
    <row r="7508" spans="1:5" hidden="1">
      <c r="A7508" s="4" t="s">
        <v>10</v>
      </c>
      <c r="B7508" s="2">
        <v>2032</v>
      </c>
      <c r="C7508" s="1" t="s">
        <v>26</v>
      </c>
      <c r="D7508" s="1" t="s">
        <v>24</v>
      </c>
      <c r="E7508" s="5">
        <v>24.81518483</v>
      </c>
    </row>
    <row r="7509" spans="1:5" hidden="1">
      <c r="A7509" s="4" t="s">
        <v>10</v>
      </c>
      <c r="B7509" s="2">
        <v>2033</v>
      </c>
      <c r="C7509" s="1" t="s">
        <v>26</v>
      </c>
      <c r="D7509" s="1" t="s">
        <v>24</v>
      </c>
      <c r="E7509" s="5">
        <v>24.709276089999999</v>
      </c>
    </row>
    <row r="7510" spans="1:5" hidden="1">
      <c r="A7510" s="4" t="s">
        <v>10</v>
      </c>
      <c r="B7510" s="2">
        <v>2034</v>
      </c>
      <c r="C7510" s="1" t="s">
        <v>26</v>
      </c>
      <c r="D7510" s="1" t="s">
        <v>24</v>
      </c>
      <c r="E7510" s="5">
        <v>24.60309247</v>
      </c>
    </row>
    <row r="7511" spans="1:5" hidden="1">
      <c r="A7511" s="4" t="s">
        <v>10</v>
      </c>
      <c r="B7511" s="2">
        <v>2035</v>
      </c>
      <c r="C7511" s="1" t="s">
        <v>26</v>
      </c>
      <c r="D7511" s="1" t="s">
        <v>24</v>
      </c>
      <c r="E7511" s="5">
        <v>24.496194590000002</v>
      </c>
    </row>
    <row r="7512" spans="1:5" hidden="1">
      <c r="A7512" s="4" t="s">
        <v>10</v>
      </c>
      <c r="B7512" s="2">
        <v>2036</v>
      </c>
      <c r="C7512" s="1" t="s">
        <v>26</v>
      </c>
      <c r="D7512" s="1" t="s">
        <v>24</v>
      </c>
      <c r="E7512" s="5">
        <v>24.38858244</v>
      </c>
    </row>
    <row r="7513" spans="1:5" hidden="1">
      <c r="A7513" s="4" t="s">
        <v>10</v>
      </c>
      <c r="B7513" s="2">
        <v>2037</v>
      </c>
      <c r="C7513" s="1" t="s">
        <v>26</v>
      </c>
      <c r="D7513" s="1" t="s">
        <v>24</v>
      </c>
      <c r="E7513" s="5">
        <v>24.279811760000001</v>
      </c>
    </row>
    <row r="7514" spans="1:5" hidden="1">
      <c r="A7514" s="4" t="s">
        <v>10</v>
      </c>
      <c r="B7514" s="2">
        <v>2038</v>
      </c>
      <c r="C7514" s="1" t="s">
        <v>26</v>
      </c>
      <c r="D7514" s="1" t="s">
        <v>24</v>
      </c>
      <c r="E7514" s="5">
        <v>24.170770109999999</v>
      </c>
    </row>
    <row r="7515" spans="1:5" hidden="1">
      <c r="A7515" s="4" t="s">
        <v>10</v>
      </c>
      <c r="B7515" s="2">
        <v>2039</v>
      </c>
      <c r="C7515" s="1" t="s">
        <v>26</v>
      </c>
      <c r="D7515" s="1" t="s">
        <v>24</v>
      </c>
      <c r="E7515" s="5">
        <v>24.061014199999999</v>
      </c>
    </row>
    <row r="7516" spans="1:5" hidden="1">
      <c r="A7516" s="4" t="s">
        <v>10</v>
      </c>
      <c r="B7516" s="2">
        <v>2040</v>
      </c>
      <c r="C7516" s="1" t="s">
        <v>26</v>
      </c>
      <c r="D7516" s="1" t="s">
        <v>24</v>
      </c>
      <c r="E7516" s="5">
        <v>23.950544019999999</v>
      </c>
    </row>
    <row r="7517" spans="1:5" hidden="1">
      <c r="A7517" s="4" t="s">
        <v>10</v>
      </c>
      <c r="B7517" s="2">
        <v>2041</v>
      </c>
      <c r="C7517" s="1" t="s">
        <v>26</v>
      </c>
      <c r="D7517" s="1" t="s">
        <v>24</v>
      </c>
      <c r="E7517" s="5">
        <v>23.772460630000001</v>
      </c>
    </row>
    <row r="7518" spans="1:5" hidden="1">
      <c r="A7518" s="4" t="s">
        <v>10</v>
      </c>
      <c r="B7518" s="2">
        <v>2042</v>
      </c>
      <c r="C7518" s="1" t="s">
        <v>26</v>
      </c>
      <c r="D7518" s="1" t="s">
        <v>24</v>
      </c>
      <c r="E7518" s="5">
        <v>23.594001989999999</v>
      </c>
    </row>
    <row r="7519" spans="1:5" hidden="1">
      <c r="A7519" s="4" t="s">
        <v>10</v>
      </c>
      <c r="B7519" s="2">
        <v>2043</v>
      </c>
      <c r="C7519" s="1" t="s">
        <v>26</v>
      </c>
      <c r="D7519" s="1" t="s">
        <v>24</v>
      </c>
      <c r="E7519" s="5">
        <v>23.414539739999999</v>
      </c>
    </row>
    <row r="7520" spans="1:5" hidden="1">
      <c r="A7520" s="4" t="s">
        <v>10</v>
      </c>
      <c r="B7520" s="2">
        <v>2044</v>
      </c>
      <c r="C7520" s="1" t="s">
        <v>26</v>
      </c>
      <c r="D7520" s="1" t="s">
        <v>24</v>
      </c>
      <c r="E7520" s="5">
        <v>23.23407387</v>
      </c>
    </row>
    <row r="7521" spans="1:5" hidden="1">
      <c r="A7521" s="4" t="s">
        <v>10</v>
      </c>
      <c r="B7521" s="2">
        <v>2045</v>
      </c>
      <c r="C7521" s="1" t="s">
        <v>26</v>
      </c>
      <c r="D7521" s="1" t="s">
        <v>24</v>
      </c>
      <c r="E7521" s="5">
        <v>23.051969159999999</v>
      </c>
    </row>
    <row r="7522" spans="1:5" hidden="1">
      <c r="A7522" s="4" t="s">
        <v>10</v>
      </c>
      <c r="B7522" s="2">
        <v>2046</v>
      </c>
      <c r="C7522" s="1" t="s">
        <v>26</v>
      </c>
      <c r="D7522" s="1" t="s">
        <v>24</v>
      </c>
      <c r="E7522" s="5">
        <v>22.86949469</v>
      </c>
    </row>
    <row r="7523" spans="1:5" hidden="1">
      <c r="A7523" s="4" t="s">
        <v>10</v>
      </c>
      <c r="B7523" s="2">
        <v>2047</v>
      </c>
      <c r="C7523" s="1" t="s">
        <v>26</v>
      </c>
      <c r="D7523" s="1" t="s">
        <v>24</v>
      </c>
      <c r="E7523" s="5">
        <v>22.68601662</v>
      </c>
    </row>
    <row r="7524" spans="1:5" hidden="1">
      <c r="A7524" s="4" t="s">
        <v>10</v>
      </c>
      <c r="B7524" s="2">
        <v>2048</v>
      </c>
      <c r="C7524" s="1" t="s">
        <v>26</v>
      </c>
      <c r="D7524" s="1" t="s">
        <v>24</v>
      </c>
      <c r="E7524" s="5">
        <v>22.501534929999998</v>
      </c>
    </row>
    <row r="7525" spans="1:5" hidden="1">
      <c r="A7525" s="4" t="s">
        <v>10</v>
      </c>
      <c r="B7525" s="2">
        <v>2049</v>
      </c>
      <c r="C7525" s="1" t="s">
        <v>26</v>
      </c>
      <c r="D7525" s="1" t="s">
        <v>24</v>
      </c>
      <c r="E7525" s="5">
        <v>22.315408900000001</v>
      </c>
    </row>
    <row r="7526" spans="1:5" hidden="1">
      <c r="A7526" s="4" t="s">
        <v>10</v>
      </c>
      <c r="B7526" s="2">
        <v>2050</v>
      </c>
      <c r="C7526" s="1" t="s">
        <v>26</v>
      </c>
      <c r="D7526" s="1" t="s">
        <v>24</v>
      </c>
      <c r="E7526" s="5">
        <v>22.128918609999999</v>
      </c>
    </row>
    <row r="7527" spans="1:5" hidden="1">
      <c r="A7527" s="4" t="s">
        <v>10</v>
      </c>
      <c r="B7527" s="2">
        <v>2051</v>
      </c>
      <c r="C7527" s="1" t="s">
        <v>26</v>
      </c>
      <c r="D7527" s="1" t="s">
        <v>24</v>
      </c>
      <c r="E7527" s="5">
        <v>21.947166599999999</v>
      </c>
    </row>
    <row r="7528" spans="1:5" hidden="1">
      <c r="A7528" s="4" t="s">
        <v>10</v>
      </c>
      <c r="B7528" s="2">
        <v>2052</v>
      </c>
      <c r="C7528" s="1" t="s">
        <v>26</v>
      </c>
      <c r="D7528" s="1" t="s">
        <v>24</v>
      </c>
      <c r="E7528" s="5">
        <v>21.764435519999999</v>
      </c>
    </row>
    <row r="7529" spans="1:5" hidden="1">
      <c r="A7529" s="4" t="s">
        <v>10</v>
      </c>
      <c r="B7529" s="2">
        <v>2053</v>
      </c>
      <c r="C7529" s="1" t="s">
        <v>26</v>
      </c>
      <c r="D7529" s="1" t="s">
        <v>24</v>
      </c>
      <c r="E7529" s="5">
        <v>21.580094920000001</v>
      </c>
    </row>
    <row r="7530" spans="1:5" hidden="1">
      <c r="A7530" s="4" t="s">
        <v>10</v>
      </c>
      <c r="B7530" s="2">
        <v>2054</v>
      </c>
      <c r="C7530" s="1" t="s">
        <v>26</v>
      </c>
      <c r="D7530" s="1" t="s">
        <v>24</v>
      </c>
      <c r="E7530" s="5">
        <v>21.395404330000002</v>
      </c>
    </row>
    <row r="7531" spans="1:5" hidden="1">
      <c r="A7531" s="4" t="s">
        <v>10</v>
      </c>
      <c r="B7531" s="2">
        <v>2055</v>
      </c>
      <c r="C7531" s="1" t="s">
        <v>26</v>
      </c>
      <c r="D7531" s="1" t="s">
        <v>24</v>
      </c>
      <c r="E7531" s="5">
        <v>21.20973468</v>
      </c>
    </row>
    <row r="7532" spans="1:5" hidden="1">
      <c r="A7532" s="4" t="s">
        <v>10</v>
      </c>
      <c r="B7532" s="2">
        <v>2056</v>
      </c>
      <c r="C7532" s="1" t="s">
        <v>26</v>
      </c>
      <c r="D7532" s="1" t="s">
        <v>24</v>
      </c>
      <c r="E7532" s="5">
        <v>21.023085940000001</v>
      </c>
    </row>
    <row r="7533" spans="1:5" hidden="1">
      <c r="A7533" s="4" t="s">
        <v>10</v>
      </c>
      <c r="B7533" s="2">
        <v>2057</v>
      </c>
      <c r="C7533" s="1" t="s">
        <v>26</v>
      </c>
      <c r="D7533" s="1" t="s">
        <v>24</v>
      </c>
      <c r="E7533" s="5">
        <v>20.834822330000002</v>
      </c>
    </row>
    <row r="7534" spans="1:5" hidden="1">
      <c r="A7534" s="4" t="s">
        <v>10</v>
      </c>
      <c r="B7534" s="2">
        <v>2058</v>
      </c>
      <c r="C7534" s="1" t="s">
        <v>26</v>
      </c>
      <c r="D7534" s="1" t="s">
        <v>24</v>
      </c>
      <c r="E7534" s="5">
        <v>20.646214100000002</v>
      </c>
    </row>
    <row r="7535" spans="1:5" hidden="1">
      <c r="A7535" s="4" t="s">
        <v>10</v>
      </c>
      <c r="B7535" s="2">
        <v>2059</v>
      </c>
      <c r="C7535" s="1" t="s">
        <v>26</v>
      </c>
      <c r="D7535" s="1" t="s">
        <v>24</v>
      </c>
      <c r="E7535" s="5">
        <v>20.456626790000001</v>
      </c>
    </row>
    <row r="7536" spans="1:5" hidden="1">
      <c r="A7536" s="4" t="s">
        <v>10</v>
      </c>
      <c r="B7536" s="2">
        <v>2060</v>
      </c>
      <c r="C7536" s="1" t="s">
        <v>26</v>
      </c>
      <c r="D7536" s="1" t="s">
        <v>24</v>
      </c>
      <c r="E7536" s="5">
        <v>20.266060410000001</v>
      </c>
    </row>
    <row r="7537" spans="1:5" hidden="1">
      <c r="A7537" s="4" t="s">
        <v>10</v>
      </c>
      <c r="B7537" s="2">
        <v>2061</v>
      </c>
      <c r="C7537" s="1" t="s">
        <v>26</v>
      </c>
      <c r="D7537" s="1" t="s">
        <v>24</v>
      </c>
      <c r="E7537" s="5">
        <v>20.05845068</v>
      </c>
    </row>
    <row r="7538" spans="1:5" hidden="1">
      <c r="A7538" s="4" t="s">
        <v>10</v>
      </c>
      <c r="B7538" s="2">
        <v>2062</v>
      </c>
      <c r="C7538" s="1" t="s">
        <v>26</v>
      </c>
      <c r="D7538" s="1" t="s">
        <v>24</v>
      </c>
      <c r="E7538" s="5">
        <v>19.850479409999998</v>
      </c>
    </row>
    <row r="7539" spans="1:5" hidden="1">
      <c r="A7539" s="4" t="s">
        <v>10</v>
      </c>
      <c r="B7539" s="2">
        <v>2063</v>
      </c>
      <c r="C7539" s="1" t="s">
        <v>26</v>
      </c>
      <c r="D7539" s="1" t="s">
        <v>24</v>
      </c>
      <c r="E7539" s="5">
        <v>19.641464719999998</v>
      </c>
    </row>
    <row r="7540" spans="1:5" hidden="1">
      <c r="A7540" s="4" t="s">
        <v>10</v>
      </c>
      <c r="B7540" s="2">
        <v>2064</v>
      </c>
      <c r="C7540" s="1" t="s">
        <v>26</v>
      </c>
      <c r="D7540" s="1" t="s">
        <v>24</v>
      </c>
      <c r="E7540" s="5">
        <v>19.431406599999999</v>
      </c>
    </row>
    <row r="7541" spans="1:5" hidden="1">
      <c r="A7541" s="4" t="s">
        <v>10</v>
      </c>
      <c r="B7541" s="2">
        <v>2065</v>
      </c>
      <c r="C7541" s="1" t="s">
        <v>26</v>
      </c>
      <c r="D7541" s="1" t="s">
        <v>24</v>
      </c>
      <c r="E7541" s="5">
        <v>19.21961602</v>
      </c>
    </row>
    <row r="7542" spans="1:5" hidden="1">
      <c r="A7542" s="4" t="s">
        <v>10</v>
      </c>
      <c r="B7542" s="2">
        <v>2066</v>
      </c>
      <c r="C7542" s="1" t="s">
        <v>26</v>
      </c>
      <c r="D7542" s="1" t="s">
        <v>24</v>
      </c>
      <c r="E7542" s="5">
        <v>19.007469619999998</v>
      </c>
    </row>
    <row r="7543" spans="1:5" hidden="1">
      <c r="A7543" s="4" t="s">
        <v>10</v>
      </c>
      <c r="B7543" s="2">
        <v>2067</v>
      </c>
      <c r="C7543" s="1" t="s">
        <v>26</v>
      </c>
      <c r="D7543" s="1" t="s">
        <v>24</v>
      </c>
      <c r="E7543" s="5">
        <v>18.794279800000002</v>
      </c>
    </row>
    <row r="7544" spans="1:5" hidden="1">
      <c r="A7544" s="4" t="s">
        <v>10</v>
      </c>
      <c r="B7544" s="2">
        <v>2068</v>
      </c>
      <c r="C7544" s="1" t="s">
        <v>26</v>
      </c>
      <c r="D7544" s="1" t="s">
        <v>24</v>
      </c>
      <c r="E7544" s="5">
        <v>18.580046549999999</v>
      </c>
    </row>
    <row r="7545" spans="1:5" hidden="1">
      <c r="A7545" s="4" t="s">
        <v>10</v>
      </c>
      <c r="B7545" s="2">
        <v>2069</v>
      </c>
      <c r="C7545" s="1" t="s">
        <v>26</v>
      </c>
      <c r="D7545" s="1" t="s">
        <v>24</v>
      </c>
      <c r="E7545" s="5">
        <v>18.36407513</v>
      </c>
    </row>
    <row r="7546" spans="1:5" hidden="1">
      <c r="A7546" s="4" t="s">
        <v>10</v>
      </c>
      <c r="B7546" s="2">
        <v>2070</v>
      </c>
      <c r="C7546" s="1" t="s">
        <v>26</v>
      </c>
      <c r="D7546" s="1" t="s">
        <v>24</v>
      </c>
      <c r="E7546" s="5">
        <v>18.147753609999999</v>
      </c>
    </row>
    <row r="7547" spans="1:5" hidden="1">
      <c r="A7547" s="4" t="s">
        <v>10</v>
      </c>
      <c r="B7547" s="2">
        <v>2071</v>
      </c>
      <c r="C7547" s="1" t="s">
        <v>26</v>
      </c>
      <c r="D7547" s="1" t="s">
        <v>24</v>
      </c>
      <c r="E7547" s="5">
        <v>17.926790050000001</v>
      </c>
    </row>
    <row r="7548" spans="1:5" hidden="1">
      <c r="A7548" s="4" t="s">
        <v>10</v>
      </c>
      <c r="B7548" s="2">
        <v>2072</v>
      </c>
      <c r="C7548" s="1" t="s">
        <v>26</v>
      </c>
      <c r="D7548" s="1" t="s">
        <v>24</v>
      </c>
      <c r="E7548" s="5">
        <v>17.704768309999999</v>
      </c>
    </row>
    <row r="7549" spans="1:5" hidden="1">
      <c r="A7549" s="4" t="s">
        <v>10</v>
      </c>
      <c r="B7549" s="2">
        <v>2073</v>
      </c>
      <c r="C7549" s="1" t="s">
        <v>26</v>
      </c>
      <c r="D7549" s="1" t="s">
        <v>24</v>
      </c>
      <c r="E7549" s="5">
        <v>17.480978050000001</v>
      </c>
    </row>
    <row r="7550" spans="1:5" hidden="1">
      <c r="A7550" s="4" t="s">
        <v>10</v>
      </c>
      <c r="B7550" s="2">
        <v>2074</v>
      </c>
      <c r="C7550" s="1" t="s">
        <v>26</v>
      </c>
      <c r="D7550" s="1" t="s">
        <v>24</v>
      </c>
      <c r="E7550" s="5">
        <v>17.256838519999999</v>
      </c>
    </row>
    <row r="7551" spans="1:5" hidden="1">
      <c r="A7551" s="4" t="s">
        <v>10</v>
      </c>
      <c r="B7551" s="2">
        <v>2075</v>
      </c>
      <c r="C7551" s="1" t="s">
        <v>26</v>
      </c>
      <c r="D7551" s="1" t="s">
        <v>24</v>
      </c>
      <c r="E7551" s="5">
        <v>17.031640830000001</v>
      </c>
    </row>
    <row r="7552" spans="1:5" hidden="1">
      <c r="A7552" s="4" t="s">
        <v>10</v>
      </c>
      <c r="B7552" s="2">
        <v>2076</v>
      </c>
      <c r="C7552" s="1" t="s">
        <v>26</v>
      </c>
      <c r="D7552" s="1" t="s">
        <v>24</v>
      </c>
      <c r="E7552" s="5">
        <v>16.805384960000001</v>
      </c>
    </row>
    <row r="7553" spans="1:5" hidden="1">
      <c r="A7553" s="4" t="s">
        <v>10</v>
      </c>
      <c r="B7553" s="2">
        <v>2077</v>
      </c>
      <c r="C7553" s="1" t="s">
        <v>26</v>
      </c>
      <c r="D7553" s="1" t="s">
        <v>24</v>
      </c>
      <c r="E7553" s="5">
        <v>16.577354759999999</v>
      </c>
    </row>
    <row r="7554" spans="1:5" hidden="1">
      <c r="A7554" s="4" t="s">
        <v>10</v>
      </c>
      <c r="B7554" s="2">
        <v>2078</v>
      </c>
      <c r="C7554" s="1" t="s">
        <v>26</v>
      </c>
      <c r="D7554" s="1" t="s">
        <v>24</v>
      </c>
      <c r="E7554" s="5">
        <v>16.3489811</v>
      </c>
    </row>
    <row r="7555" spans="1:5" hidden="1">
      <c r="A7555" s="4" t="s">
        <v>10</v>
      </c>
      <c r="B7555" s="2">
        <v>2079</v>
      </c>
      <c r="C7555" s="1" t="s">
        <v>26</v>
      </c>
      <c r="D7555" s="1" t="s">
        <v>24</v>
      </c>
      <c r="E7555" s="5">
        <v>16.11954927</v>
      </c>
    </row>
    <row r="7556" spans="1:5" hidden="1">
      <c r="A7556" s="4" t="s">
        <v>10</v>
      </c>
      <c r="B7556" s="2">
        <v>2080</v>
      </c>
      <c r="C7556" s="1" t="s">
        <v>26</v>
      </c>
      <c r="D7556" s="1" t="s">
        <v>24</v>
      </c>
      <c r="E7556" s="5">
        <v>15.889059270000001</v>
      </c>
    </row>
    <row r="7557" spans="1:5" hidden="1">
      <c r="A7557" s="4" t="s">
        <v>10</v>
      </c>
      <c r="B7557" s="2">
        <v>2081</v>
      </c>
      <c r="C7557" s="1" t="s">
        <v>26</v>
      </c>
      <c r="D7557" s="1" t="s">
        <v>24</v>
      </c>
      <c r="E7557" s="5">
        <v>15.70702247</v>
      </c>
    </row>
    <row r="7558" spans="1:5" hidden="1">
      <c r="A7558" s="4" t="s">
        <v>10</v>
      </c>
      <c r="B7558" s="2">
        <v>2082</v>
      </c>
      <c r="C7558" s="1" t="s">
        <v>26</v>
      </c>
      <c r="D7558" s="1" t="s">
        <v>24</v>
      </c>
      <c r="E7558" s="5">
        <v>15.5247122</v>
      </c>
    </row>
    <row r="7559" spans="1:5" hidden="1">
      <c r="A7559" s="4" t="s">
        <v>10</v>
      </c>
      <c r="B7559" s="2">
        <v>2083</v>
      </c>
      <c r="C7559" s="1" t="s">
        <v>26</v>
      </c>
      <c r="D7559" s="1" t="s">
        <v>24</v>
      </c>
      <c r="E7559" s="5">
        <v>15.34154492</v>
      </c>
    </row>
    <row r="7560" spans="1:5" hidden="1">
      <c r="A7560" s="4" t="s">
        <v>10</v>
      </c>
      <c r="B7560" s="2">
        <v>2084</v>
      </c>
      <c r="C7560" s="1" t="s">
        <v>26</v>
      </c>
      <c r="D7560" s="1" t="s">
        <v>24</v>
      </c>
      <c r="E7560" s="5">
        <v>15.15752064</v>
      </c>
    </row>
    <row r="7561" spans="1:5" hidden="1">
      <c r="A7561" s="4" t="s">
        <v>10</v>
      </c>
      <c r="B7561" s="2">
        <v>2085</v>
      </c>
      <c r="C7561" s="1" t="s">
        <v>26</v>
      </c>
      <c r="D7561" s="1" t="s">
        <v>24</v>
      </c>
      <c r="E7561" s="5">
        <v>14.97204994</v>
      </c>
    </row>
    <row r="7562" spans="1:5" hidden="1">
      <c r="A7562" s="4" t="s">
        <v>10</v>
      </c>
      <c r="B7562" s="2">
        <v>2086</v>
      </c>
      <c r="C7562" s="1" t="s">
        <v>26</v>
      </c>
      <c r="D7562" s="1" t="s">
        <v>24</v>
      </c>
      <c r="E7562" s="5">
        <v>14.786310479999999</v>
      </c>
    </row>
    <row r="7563" spans="1:5" hidden="1">
      <c r="A7563" s="4" t="s">
        <v>10</v>
      </c>
      <c r="B7563" s="2">
        <v>2087</v>
      </c>
      <c r="C7563" s="1" t="s">
        <v>26</v>
      </c>
      <c r="D7563" s="1" t="s">
        <v>24</v>
      </c>
      <c r="E7563" s="5">
        <v>14.59971401</v>
      </c>
    </row>
    <row r="7564" spans="1:5" hidden="1">
      <c r="A7564" s="4" t="s">
        <v>10</v>
      </c>
      <c r="B7564" s="2">
        <v>2088</v>
      </c>
      <c r="C7564" s="1" t="s">
        <v>26</v>
      </c>
      <c r="D7564" s="1" t="s">
        <v>24</v>
      </c>
      <c r="E7564" s="5">
        <v>14.412260529999999</v>
      </c>
    </row>
    <row r="7565" spans="1:5" hidden="1">
      <c r="A7565" s="4" t="s">
        <v>10</v>
      </c>
      <c r="B7565" s="2">
        <v>2089</v>
      </c>
      <c r="C7565" s="1" t="s">
        <v>26</v>
      </c>
      <c r="D7565" s="1" t="s">
        <v>24</v>
      </c>
      <c r="E7565" s="5">
        <v>14.22335595</v>
      </c>
    </row>
    <row r="7566" spans="1:5" hidden="1">
      <c r="A7566" s="4" t="s">
        <v>10</v>
      </c>
      <c r="B7566" s="2">
        <v>2090</v>
      </c>
      <c r="C7566" s="1" t="s">
        <v>26</v>
      </c>
      <c r="D7566" s="1" t="s">
        <v>24</v>
      </c>
      <c r="E7566" s="5">
        <v>14.03418729</v>
      </c>
    </row>
    <row r="7567" spans="1:5" hidden="1">
      <c r="A7567" s="4" t="s">
        <v>10</v>
      </c>
      <c r="B7567" s="2">
        <v>2091</v>
      </c>
      <c r="C7567" s="1" t="s">
        <v>26</v>
      </c>
      <c r="D7567" s="1" t="s">
        <v>24</v>
      </c>
      <c r="E7567" s="5">
        <v>13.958422260000001</v>
      </c>
    </row>
    <row r="7568" spans="1:5" hidden="1">
      <c r="A7568" s="4" t="s">
        <v>10</v>
      </c>
      <c r="B7568" s="2">
        <v>2092</v>
      </c>
      <c r="C7568" s="1" t="s">
        <v>26</v>
      </c>
      <c r="D7568" s="1" t="s">
        <v>24</v>
      </c>
      <c r="E7568" s="5">
        <v>13.882250020000001</v>
      </c>
    </row>
    <row r="7569" spans="1:5" hidden="1">
      <c r="A7569" s="4" t="s">
        <v>10</v>
      </c>
      <c r="B7569" s="2">
        <v>2093</v>
      </c>
      <c r="C7569" s="1" t="s">
        <v>26</v>
      </c>
      <c r="D7569" s="1" t="s">
        <v>24</v>
      </c>
      <c r="E7569" s="5">
        <v>13.805386049999999</v>
      </c>
    </row>
    <row r="7570" spans="1:5" hidden="1">
      <c r="A7570" s="4" t="s">
        <v>10</v>
      </c>
      <c r="B7570" s="2">
        <v>2094</v>
      </c>
      <c r="C7570" s="1" t="s">
        <v>26</v>
      </c>
      <c r="D7570" s="1" t="s">
        <v>24</v>
      </c>
      <c r="E7570" s="5">
        <v>13.72839883</v>
      </c>
    </row>
    <row r="7571" spans="1:5" hidden="1">
      <c r="A7571" s="4" t="s">
        <v>10</v>
      </c>
      <c r="B7571" s="2">
        <v>2095</v>
      </c>
      <c r="C7571" s="1" t="s">
        <v>26</v>
      </c>
      <c r="D7571" s="1" t="s">
        <v>24</v>
      </c>
      <c r="E7571" s="5">
        <v>13.6510044</v>
      </c>
    </row>
    <row r="7572" spans="1:5" hidden="1">
      <c r="A7572" s="4" t="s">
        <v>10</v>
      </c>
      <c r="B7572" s="2">
        <v>2096</v>
      </c>
      <c r="C7572" s="1" t="s">
        <v>26</v>
      </c>
      <c r="D7572" s="1" t="s">
        <v>24</v>
      </c>
      <c r="E7572" s="5">
        <v>13.573202759999999</v>
      </c>
    </row>
    <row r="7573" spans="1:5" hidden="1">
      <c r="A7573" s="4" t="s">
        <v>10</v>
      </c>
      <c r="B7573" s="2">
        <v>2097</v>
      </c>
      <c r="C7573" s="1" t="s">
        <v>26</v>
      </c>
      <c r="D7573" s="1" t="s">
        <v>24</v>
      </c>
      <c r="E7573" s="5">
        <v>13.494707160000001</v>
      </c>
    </row>
    <row r="7574" spans="1:5" hidden="1">
      <c r="A7574" s="4" t="s">
        <v>10</v>
      </c>
      <c r="B7574" s="2">
        <v>2098</v>
      </c>
      <c r="C7574" s="1" t="s">
        <v>26</v>
      </c>
      <c r="D7574" s="1" t="s">
        <v>24</v>
      </c>
      <c r="E7574" s="5">
        <v>13.41609055</v>
      </c>
    </row>
    <row r="7575" spans="1:5" hidden="1">
      <c r="A7575" s="4" t="s">
        <v>10</v>
      </c>
      <c r="B7575" s="2">
        <v>2099</v>
      </c>
      <c r="C7575" s="1" t="s">
        <v>26</v>
      </c>
      <c r="D7575" s="1" t="s">
        <v>24</v>
      </c>
      <c r="E7575" s="5">
        <v>13.337066719999999</v>
      </c>
    </row>
    <row r="7576" spans="1:5" hidden="1">
      <c r="A7576" s="4" t="s">
        <v>10</v>
      </c>
      <c r="B7576" s="2">
        <v>2100</v>
      </c>
      <c r="C7576" s="1" t="s">
        <v>26</v>
      </c>
      <c r="D7576" s="1" t="s">
        <v>24</v>
      </c>
      <c r="E7576" s="5">
        <v>13.257635690000001</v>
      </c>
    </row>
    <row r="7577" spans="1:5" hidden="1">
      <c r="A7577" s="4" t="s">
        <v>11</v>
      </c>
      <c r="B7577" s="2">
        <v>2000</v>
      </c>
      <c r="C7577" s="1" t="s">
        <v>26</v>
      </c>
      <c r="D7577" s="1" t="s">
        <v>24</v>
      </c>
      <c r="E7577" s="5">
        <v>25.534445890000001</v>
      </c>
    </row>
    <row r="7578" spans="1:5" hidden="1">
      <c r="A7578" s="4" t="s">
        <v>11</v>
      </c>
      <c r="B7578" s="2">
        <v>2001</v>
      </c>
      <c r="C7578" s="1" t="s">
        <v>26</v>
      </c>
      <c r="D7578" s="1" t="s">
        <v>24</v>
      </c>
      <c r="E7578" s="5">
        <v>25.271904240000001</v>
      </c>
    </row>
    <row r="7579" spans="1:5" hidden="1">
      <c r="A7579" s="4" t="s">
        <v>11</v>
      </c>
      <c r="B7579" s="2">
        <v>2002</v>
      </c>
      <c r="C7579" s="1" t="s">
        <v>26</v>
      </c>
      <c r="D7579" s="1" t="s">
        <v>24</v>
      </c>
      <c r="E7579" s="5">
        <v>31.054962140000001</v>
      </c>
    </row>
    <row r="7580" spans="1:5" hidden="1">
      <c r="A7580" s="4" t="s">
        <v>11</v>
      </c>
      <c r="B7580" s="2">
        <v>2003</v>
      </c>
      <c r="C7580" s="1" t="s">
        <v>26</v>
      </c>
      <c r="D7580" s="1" t="s">
        <v>24</v>
      </c>
      <c r="E7580" s="5">
        <v>31.298281280000001</v>
      </c>
    </row>
    <row r="7581" spans="1:5" hidden="1">
      <c r="A7581" s="4" t="s">
        <v>11</v>
      </c>
      <c r="B7581" s="2">
        <v>2004</v>
      </c>
      <c r="C7581" s="1" t="s">
        <v>26</v>
      </c>
      <c r="D7581" s="1" t="s">
        <v>24</v>
      </c>
      <c r="E7581" s="5">
        <v>29.00933461</v>
      </c>
    </row>
    <row r="7582" spans="1:5" hidden="1">
      <c r="A7582" s="4" t="s">
        <v>11</v>
      </c>
      <c r="B7582" s="2">
        <v>2005</v>
      </c>
      <c r="C7582" s="1" t="s">
        <v>26</v>
      </c>
      <c r="D7582" s="1" t="s">
        <v>24</v>
      </c>
      <c r="E7582" s="5">
        <v>29.102772659999999</v>
      </c>
    </row>
    <row r="7583" spans="1:5" hidden="1">
      <c r="A7583" s="4" t="s">
        <v>11</v>
      </c>
      <c r="B7583" s="2">
        <v>2006</v>
      </c>
      <c r="C7583" s="1" t="s">
        <v>26</v>
      </c>
      <c r="D7583" s="1" t="s">
        <v>24</v>
      </c>
      <c r="E7583" s="5">
        <v>30.374734360000001</v>
      </c>
    </row>
    <row r="7584" spans="1:5" hidden="1">
      <c r="A7584" s="4" t="s">
        <v>11</v>
      </c>
      <c r="B7584" s="2">
        <v>2007</v>
      </c>
      <c r="C7584" s="1" t="s">
        <v>26</v>
      </c>
      <c r="D7584" s="1" t="s">
        <v>24</v>
      </c>
      <c r="E7584" s="5">
        <v>29.04166536</v>
      </c>
    </row>
    <row r="7585" spans="1:5" hidden="1">
      <c r="A7585" s="4" t="s">
        <v>11</v>
      </c>
      <c r="B7585" s="2">
        <v>2008</v>
      </c>
      <c r="C7585" s="1" t="s">
        <v>26</v>
      </c>
      <c r="D7585" s="1" t="s">
        <v>24</v>
      </c>
      <c r="E7585" s="5">
        <v>27.321016329999999</v>
      </c>
    </row>
    <row r="7586" spans="1:5" hidden="1">
      <c r="A7586" s="4" t="s">
        <v>11</v>
      </c>
      <c r="B7586" s="2">
        <v>2009</v>
      </c>
      <c r="C7586" s="1" t="s">
        <v>26</v>
      </c>
      <c r="D7586" s="1" t="s">
        <v>24</v>
      </c>
      <c r="E7586" s="5">
        <v>27.252092959999999</v>
      </c>
    </row>
    <row r="7587" spans="1:5" hidden="1">
      <c r="A7587" s="4" t="s">
        <v>11</v>
      </c>
      <c r="B7587" s="2">
        <v>2010</v>
      </c>
      <c r="C7587" s="1" t="s">
        <v>26</v>
      </c>
      <c r="D7587" s="1" t="s">
        <v>24</v>
      </c>
      <c r="E7587" s="5">
        <v>29.92796375</v>
      </c>
    </row>
    <row r="7588" spans="1:5" hidden="1">
      <c r="A7588" s="4" t="s">
        <v>11</v>
      </c>
      <c r="B7588" s="2">
        <v>2011</v>
      </c>
      <c r="C7588" s="1" t="s">
        <v>26</v>
      </c>
      <c r="D7588" s="1" t="s">
        <v>24</v>
      </c>
      <c r="E7588" s="5">
        <v>27.506859939999998</v>
      </c>
    </row>
    <row r="7589" spans="1:5" hidden="1">
      <c r="A7589" s="4" t="s">
        <v>11</v>
      </c>
      <c r="B7589" s="2">
        <v>2012</v>
      </c>
      <c r="C7589" s="1" t="s">
        <v>26</v>
      </c>
      <c r="D7589" s="1" t="s">
        <v>24</v>
      </c>
      <c r="E7589" s="5">
        <v>30.513238390000001</v>
      </c>
    </row>
    <row r="7590" spans="1:5" hidden="1">
      <c r="A7590" s="4" t="s">
        <v>11</v>
      </c>
      <c r="B7590" s="2">
        <v>2013</v>
      </c>
      <c r="C7590" s="1" t="s">
        <v>26</v>
      </c>
      <c r="D7590" s="1" t="s">
        <v>24</v>
      </c>
      <c r="E7590" s="5">
        <v>27.61377276</v>
      </c>
    </row>
    <row r="7591" spans="1:5" hidden="1">
      <c r="A7591" s="4" t="s">
        <v>11</v>
      </c>
      <c r="B7591" s="2">
        <v>2014</v>
      </c>
      <c r="C7591" s="1" t="s">
        <v>26</v>
      </c>
      <c r="D7591" s="1" t="s">
        <v>24</v>
      </c>
      <c r="E7591" s="5">
        <v>30.42356831</v>
      </c>
    </row>
    <row r="7592" spans="1:5" hidden="1">
      <c r="A7592" s="4" t="s">
        <v>11</v>
      </c>
      <c r="B7592" s="2">
        <v>2015</v>
      </c>
      <c r="C7592" s="1" t="s">
        <v>26</v>
      </c>
      <c r="D7592" s="1" t="s">
        <v>24</v>
      </c>
      <c r="E7592" s="5">
        <v>32.691579009999998</v>
      </c>
    </row>
    <row r="7593" spans="1:5" hidden="1">
      <c r="A7593" s="4" t="s">
        <v>11</v>
      </c>
      <c r="B7593" s="2">
        <v>2016</v>
      </c>
      <c r="C7593" s="1" t="s">
        <v>26</v>
      </c>
      <c r="D7593" s="1" t="s">
        <v>24</v>
      </c>
      <c r="E7593" s="5">
        <v>28.068896349999999</v>
      </c>
    </row>
    <row r="7594" spans="1:5" hidden="1">
      <c r="A7594" s="4" t="s">
        <v>11</v>
      </c>
      <c r="B7594" s="2">
        <v>2017</v>
      </c>
      <c r="C7594" s="1" t="s">
        <v>26</v>
      </c>
      <c r="D7594" s="1" t="s">
        <v>24</v>
      </c>
      <c r="E7594" s="5">
        <v>28.4608572</v>
      </c>
    </row>
    <row r="7595" spans="1:5" hidden="1">
      <c r="A7595" s="4" t="s">
        <v>11</v>
      </c>
      <c r="B7595" s="2">
        <v>2018</v>
      </c>
      <c r="C7595" s="1" t="s">
        <v>26</v>
      </c>
      <c r="D7595" s="1" t="s">
        <v>24</v>
      </c>
      <c r="E7595" s="5">
        <v>28.466533309999999</v>
      </c>
    </row>
    <row r="7596" spans="1:5" hidden="1">
      <c r="A7596" s="4" t="s">
        <v>11</v>
      </c>
      <c r="B7596" s="2">
        <v>2019</v>
      </c>
      <c r="C7596" s="1" t="s">
        <v>26</v>
      </c>
      <c r="D7596" s="1" t="s">
        <v>24</v>
      </c>
      <c r="E7596" s="5">
        <v>33.71891376</v>
      </c>
    </row>
    <row r="7597" spans="1:5" hidden="1">
      <c r="A7597" s="4" t="s">
        <v>11</v>
      </c>
      <c r="B7597" s="2">
        <v>2020</v>
      </c>
      <c r="C7597" s="1" t="s">
        <v>26</v>
      </c>
      <c r="D7597" s="1" t="s">
        <v>24</v>
      </c>
      <c r="E7597" s="5">
        <v>28.735436679999999</v>
      </c>
    </row>
    <row r="7598" spans="1:5" hidden="1">
      <c r="A7598" s="4" t="s">
        <v>11</v>
      </c>
      <c r="B7598" s="2">
        <v>2021</v>
      </c>
      <c r="C7598" s="1" t="s">
        <v>26</v>
      </c>
      <c r="D7598" s="1" t="s">
        <v>24</v>
      </c>
      <c r="E7598" s="5">
        <v>33.619623660000002</v>
      </c>
    </row>
    <row r="7599" spans="1:5" hidden="1">
      <c r="A7599" s="4" t="s">
        <v>11</v>
      </c>
      <c r="B7599" s="2">
        <v>2022</v>
      </c>
      <c r="C7599" s="1" t="s">
        <v>26</v>
      </c>
      <c r="D7599" s="1" t="s">
        <v>24</v>
      </c>
      <c r="E7599" s="5">
        <v>25.612810020000001</v>
      </c>
    </row>
    <row r="7600" spans="1:5" hidden="1">
      <c r="A7600" s="4" t="s">
        <v>11</v>
      </c>
      <c r="B7600" s="2">
        <v>2023</v>
      </c>
      <c r="C7600" s="1" t="s">
        <v>26</v>
      </c>
      <c r="D7600" s="1" t="s">
        <v>24</v>
      </c>
      <c r="E7600" s="5">
        <v>25.612810020000001</v>
      </c>
    </row>
    <row r="7601" spans="1:5" hidden="1">
      <c r="A7601" s="4" t="s">
        <v>11</v>
      </c>
      <c r="B7601" s="2">
        <v>2024</v>
      </c>
      <c r="C7601" s="1" t="s">
        <v>26</v>
      </c>
      <c r="D7601" s="1" t="s">
        <v>24</v>
      </c>
      <c r="E7601" s="5">
        <v>25.612810020000001</v>
      </c>
    </row>
    <row r="7602" spans="1:5" hidden="1">
      <c r="A7602" s="4" t="s">
        <v>11</v>
      </c>
      <c r="B7602" s="2">
        <v>2025</v>
      </c>
      <c r="C7602" s="1" t="s">
        <v>26</v>
      </c>
      <c r="D7602" s="1" t="s">
        <v>24</v>
      </c>
      <c r="E7602" s="5">
        <v>25.612810020000001</v>
      </c>
    </row>
    <row r="7603" spans="1:5" hidden="1">
      <c r="A7603" s="4" t="s">
        <v>11</v>
      </c>
      <c r="B7603" s="2">
        <v>2026</v>
      </c>
      <c r="C7603" s="1" t="s">
        <v>26</v>
      </c>
      <c r="D7603" s="1" t="s">
        <v>24</v>
      </c>
      <c r="E7603" s="5">
        <v>25.554871316</v>
      </c>
    </row>
    <row r="7604" spans="1:5" hidden="1">
      <c r="A7604" s="4" t="s">
        <v>11</v>
      </c>
      <c r="B7604" s="2">
        <v>2027</v>
      </c>
      <c r="C7604" s="1" t="s">
        <v>26</v>
      </c>
      <c r="D7604" s="1" t="s">
        <v>24</v>
      </c>
      <c r="E7604" s="5">
        <v>25.467408880000001</v>
      </c>
    </row>
    <row r="7605" spans="1:5" hidden="1">
      <c r="A7605" s="4" t="s">
        <v>11</v>
      </c>
      <c r="B7605" s="2">
        <v>2028</v>
      </c>
      <c r="C7605" s="1" t="s">
        <v>26</v>
      </c>
      <c r="D7605" s="1" t="s">
        <v>24</v>
      </c>
      <c r="E7605" s="5">
        <v>25.350068795999999</v>
      </c>
    </row>
    <row r="7606" spans="1:5" hidden="1">
      <c r="A7606" s="4" t="s">
        <v>11</v>
      </c>
      <c r="B7606" s="2">
        <v>2029</v>
      </c>
      <c r="C7606" s="1" t="s">
        <v>26</v>
      </c>
      <c r="D7606" s="1" t="s">
        <v>24</v>
      </c>
      <c r="E7606" s="5">
        <v>25.202208819999999</v>
      </c>
    </row>
    <row r="7607" spans="1:5" hidden="1">
      <c r="A7607" s="4" t="s">
        <v>11</v>
      </c>
      <c r="B7607" s="2">
        <v>2030</v>
      </c>
      <c r="C7607" s="1" t="s">
        <v>26</v>
      </c>
      <c r="D7607" s="1" t="s">
        <v>24</v>
      </c>
      <c r="E7607" s="5">
        <v>25.023978809999999</v>
      </c>
    </row>
    <row r="7608" spans="1:5" hidden="1">
      <c r="A7608" s="4" t="s">
        <v>11</v>
      </c>
      <c r="B7608" s="2">
        <v>2031</v>
      </c>
      <c r="C7608" s="1" t="s">
        <v>26</v>
      </c>
      <c r="D7608" s="1" t="s">
        <v>24</v>
      </c>
      <c r="E7608" s="5">
        <v>24.919938949999999</v>
      </c>
    </row>
    <row r="7609" spans="1:5" hidden="1">
      <c r="A7609" s="4" t="s">
        <v>11</v>
      </c>
      <c r="B7609" s="2">
        <v>2032</v>
      </c>
      <c r="C7609" s="1" t="s">
        <v>26</v>
      </c>
      <c r="D7609" s="1" t="s">
        <v>24</v>
      </c>
      <c r="E7609" s="5">
        <v>24.81518483</v>
      </c>
    </row>
    <row r="7610" spans="1:5" hidden="1">
      <c r="A7610" s="4" t="s">
        <v>11</v>
      </c>
      <c r="B7610" s="2">
        <v>2033</v>
      </c>
      <c r="C7610" s="1" t="s">
        <v>26</v>
      </c>
      <c r="D7610" s="1" t="s">
        <v>24</v>
      </c>
      <c r="E7610" s="5">
        <v>24.709276089999999</v>
      </c>
    </row>
    <row r="7611" spans="1:5" hidden="1">
      <c r="A7611" s="4" t="s">
        <v>11</v>
      </c>
      <c r="B7611" s="2">
        <v>2034</v>
      </c>
      <c r="C7611" s="1" t="s">
        <v>26</v>
      </c>
      <c r="D7611" s="1" t="s">
        <v>24</v>
      </c>
      <c r="E7611" s="5">
        <v>24.60309247</v>
      </c>
    </row>
    <row r="7612" spans="1:5" hidden="1">
      <c r="A7612" s="4" t="s">
        <v>11</v>
      </c>
      <c r="B7612" s="2">
        <v>2035</v>
      </c>
      <c r="C7612" s="1" t="s">
        <v>26</v>
      </c>
      <c r="D7612" s="1" t="s">
        <v>24</v>
      </c>
      <c r="E7612" s="5">
        <v>24.496194590000002</v>
      </c>
    </row>
    <row r="7613" spans="1:5" hidden="1">
      <c r="A7613" s="4" t="s">
        <v>11</v>
      </c>
      <c r="B7613" s="2">
        <v>2036</v>
      </c>
      <c r="C7613" s="1" t="s">
        <v>26</v>
      </c>
      <c r="D7613" s="1" t="s">
        <v>24</v>
      </c>
      <c r="E7613" s="5">
        <v>24.38858244</v>
      </c>
    </row>
    <row r="7614" spans="1:5" hidden="1">
      <c r="A7614" s="4" t="s">
        <v>11</v>
      </c>
      <c r="B7614" s="2">
        <v>2037</v>
      </c>
      <c r="C7614" s="1" t="s">
        <v>26</v>
      </c>
      <c r="D7614" s="1" t="s">
        <v>24</v>
      </c>
      <c r="E7614" s="5">
        <v>24.279811760000001</v>
      </c>
    </row>
    <row r="7615" spans="1:5" hidden="1">
      <c r="A7615" s="4" t="s">
        <v>11</v>
      </c>
      <c r="B7615" s="2">
        <v>2038</v>
      </c>
      <c r="C7615" s="1" t="s">
        <v>26</v>
      </c>
      <c r="D7615" s="1" t="s">
        <v>24</v>
      </c>
      <c r="E7615" s="5">
        <v>24.170770109999999</v>
      </c>
    </row>
    <row r="7616" spans="1:5" hidden="1">
      <c r="A7616" s="4" t="s">
        <v>11</v>
      </c>
      <c r="B7616" s="2">
        <v>2039</v>
      </c>
      <c r="C7616" s="1" t="s">
        <v>26</v>
      </c>
      <c r="D7616" s="1" t="s">
        <v>24</v>
      </c>
      <c r="E7616" s="5">
        <v>24.061014199999999</v>
      </c>
    </row>
    <row r="7617" spans="1:5" hidden="1">
      <c r="A7617" s="4" t="s">
        <v>11</v>
      </c>
      <c r="B7617" s="2">
        <v>2040</v>
      </c>
      <c r="C7617" s="1" t="s">
        <v>26</v>
      </c>
      <c r="D7617" s="1" t="s">
        <v>24</v>
      </c>
      <c r="E7617" s="5">
        <v>23.950544019999999</v>
      </c>
    </row>
    <row r="7618" spans="1:5" hidden="1">
      <c r="A7618" s="4" t="s">
        <v>11</v>
      </c>
      <c r="B7618" s="2">
        <v>2041</v>
      </c>
      <c r="C7618" s="1" t="s">
        <v>26</v>
      </c>
      <c r="D7618" s="1" t="s">
        <v>24</v>
      </c>
      <c r="E7618" s="5">
        <v>23.772460630000001</v>
      </c>
    </row>
    <row r="7619" spans="1:5" hidden="1">
      <c r="A7619" s="4" t="s">
        <v>11</v>
      </c>
      <c r="B7619" s="2">
        <v>2042</v>
      </c>
      <c r="C7619" s="1" t="s">
        <v>26</v>
      </c>
      <c r="D7619" s="1" t="s">
        <v>24</v>
      </c>
      <c r="E7619" s="5">
        <v>23.594001989999999</v>
      </c>
    </row>
    <row r="7620" spans="1:5" hidden="1">
      <c r="A7620" s="4" t="s">
        <v>11</v>
      </c>
      <c r="B7620" s="2">
        <v>2043</v>
      </c>
      <c r="C7620" s="1" t="s">
        <v>26</v>
      </c>
      <c r="D7620" s="1" t="s">
        <v>24</v>
      </c>
      <c r="E7620" s="5">
        <v>23.414539739999999</v>
      </c>
    </row>
    <row r="7621" spans="1:5" hidden="1">
      <c r="A7621" s="4" t="s">
        <v>11</v>
      </c>
      <c r="B7621" s="2">
        <v>2044</v>
      </c>
      <c r="C7621" s="1" t="s">
        <v>26</v>
      </c>
      <c r="D7621" s="1" t="s">
        <v>24</v>
      </c>
      <c r="E7621" s="5">
        <v>23.23407387</v>
      </c>
    </row>
    <row r="7622" spans="1:5" hidden="1">
      <c r="A7622" s="4" t="s">
        <v>11</v>
      </c>
      <c r="B7622" s="2">
        <v>2045</v>
      </c>
      <c r="C7622" s="1" t="s">
        <v>26</v>
      </c>
      <c r="D7622" s="1" t="s">
        <v>24</v>
      </c>
      <c r="E7622" s="5">
        <v>23.051969159999999</v>
      </c>
    </row>
    <row r="7623" spans="1:5" hidden="1">
      <c r="A7623" s="4" t="s">
        <v>11</v>
      </c>
      <c r="B7623" s="2">
        <v>2046</v>
      </c>
      <c r="C7623" s="1" t="s">
        <v>26</v>
      </c>
      <c r="D7623" s="1" t="s">
        <v>24</v>
      </c>
      <c r="E7623" s="5">
        <v>22.86949469</v>
      </c>
    </row>
    <row r="7624" spans="1:5" hidden="1">
      <c r="A7624" s="4" t="s">
        <v>11</v>
      </c>
      <c r="B7624" s="2">
        <v>2047</v>
      </c>
      <c r="C7624" s="1" t="s">
        <v>26</v>
      </c>
      <c r="D7624" s="1" t="s">
        <v>24</v>
      </c>
      <c r="E7624" s="5">
        <v>22.68601662</v>
      </c>
    </row>
    <row r="7625" spans="1:5" hidden="1">
      <c r="A7625" s="4" t="s">
        <v>11</v>
      </c>
      <c r="B7625" s="2">
        <v>2048</v>
      </c>
      <c r="C7625" s="1" t="s">
        <v>26</v>
      </c>
      <c r="D7625" s="1" t="s">
        <v>24</v>
      </c>
      <c r="E7625" s="5">
        <v>22.501534929999998</v>
      </c>
    </row>
    <row r="7626" spans="1:5" hidden="1">
      <c r="A7626" s="4" t="s">
        <v>11</v>
      </c>
      <c r="B7626" s="2">
        <v>2049</v>
      </c>
      <c r="C7626" s="1" t="s">
        <v>26</v>
      </c>
      <c r="D7626" s="1" t="s">
        <v>24</v>
      </c>
      <c r="E7626" s="5">
        <v>22.315408900000001</v>
      </c>
    </row>
    <row r="7627" spans="1:5" hidden="1">
      <c r="A7627" s="4" t="s">
        <v>11</v>
      </c>
      <c r="B7627" s="2">
        <v>2050</v>
      </c>
      <c r="C7627" s="1" t="s">
        <v>26</v>
      </c>
      <c r="D7627" s="1" t="s">
        <v>24</v>
      </c>
      <c r="E7627" s="5">
        <v>22.128918609999999</v>
      </c>
    </row>
    <row r="7628" spans="1:5" hidden="1">
      <c r="A7628" s="4" t="s">
        <v>11</v>
      </c>
      <c r="B7628" s="2">
        <v>2051</v>
      </c>
      <c r="C7628" s="1" t="s">
        <v>26</v>
      </c>
      <c r="D7628" s="1" t="s">
        <v>24</v>
      </c>
      <c r="E7628" s="5">
        <v>21.947166599999999</v>
      </c>
    </row>
    <row r="7629" spans="1:5" hidden="1">
      <c r="A7629" s="4" t="s">
        <v>11</v>
      </c>
      <c r="B7629" s="2">
        <v>2052</v>
      </c>
      <c r="C7629" s="1" t="s">
        <v>26</v>
      </c>
      <c r="D7629" s="1" t="s">
        <v>24</v>
      </c>
      <c r="E7629" s="5">
        <v>21.764435519999999</v>
      </c>
    </row>
    <row r="7630" spans="1:5" hidden="1">
      <c r="A7630" s="4" t="s">
        <v>11</v>
      </c>
      <c r="B7630" s="2">
        <v>2053</v>
      </c>
      <c r="C7630" s="1" t="s">
        <v>26</v>
      </c>
      <c r="D7630" s="1" t="s">
        <v>24</v>
      </c>
      <c r="E7630" s="5">
        <v>21.580094920000001</v>
      </c>
    </row>
    <row r="7631" spans="1:5" hidden="1">
      <c r="A7631" s="4" t="s">
        <v>11</v>
      </c>
      <c r="B7631" s="2">
        <v>2054</v>
      </c>
      <c r="C7631" s="1" t="s">
        <v>26</v>
      </c>
      <c r="D7631" s="1" t="s">
        <v>24</v>
      </c>
      <c r="E7631" s="5">
        <v>21.395404330000002</v>
      </c>
    </row>
    <row r="7632" spans="1:5" hidden="1">
      <c r="A7632" s="4" t="s">
        <v>11</v>
      </c>
      <c r="B7632" s="2">
        <v>2055</v>
      </c>
      <c r="C7632" s="1" t="s">
        <v>26</v>
      </c>
      <c r="D7632" s="1" t="s">
        <v>24</v>
      </c>
      <c r="E7632" s="5">
        <v>21.20973468</v>
      </c>
    </row>
    <row r="7633" spans="1:5" hidden="1">
      <c r="A7633" s="4" t="s">
        <v>11</v>
      </c>
      <c r="B7633" s="2">
        <v>2056</v>
      </c>
      <c r="C7633" s="1" t="s">
        <v>26</v>
      </c>
      <c r="D7633" s="1" t="s">
        <v>24</v>
      </c>
      <c r="E7633" s="5">
        <v>21.023085940000001</v>
      </c>
    </row>
    <row r="7634" spans="1:5" hidden="1">
      <c r="A7634" s="4" t="s">
        <v>11</v>
      </c>
      <c r="B7634" s="2">
        <v>2057</v>
      </c>
      <c r="C7634" s="1" t="s">
        <v>26</v>
      </c>
      <c r="D7634" s="1" t="s">
        <v>24</v>
      </c>
      <c r="E7634" s="5">
        <v>20.834822330000002</v>
      </c>
    </row>
    <row r="7635" spans="1:5" hidden="1">
      <c r="A7635" s="4" t="s">
        <v>11</v>
      </c>
      <c r="B7635" s="2">
        <v>2058</v>
      </c>
      <c r="C7635" s="1" t="s">
        <v>26</v>
      </c>
      <c r="D7635" s="1" t="s">
        <v>24</v>
      </c>
      <c r="E7635" s="5">
        <v>20.646214100000002</v>
      </c>
    </row>
    <row r="7636" spans="1:5" hidden="1">
      <c r="A7636" s="4" t="s">
        <v>11</v>
      </c>
      <c r="B7636" s="2">
        <v>2059</v>
      </c>
      <c r="C7636" s="1" t="s">
        <v>26</v>
      </c>
      <c r="D7636" s="1" t="s">
        <v>24</v>
      </c>
      <c r="E7636" s="5">
        <v>20.456626790000001</v>
      </c>
    </row>
    <row r="7637" spans="1:5" hidden="1">
      <c r="A7637" s="4" t="s">
        <v>11</v>
      </c>
      <c r="B7637" s="2">
        <v>2060</v>
      </c>
      <c r="C7637" s="1" t="s">
        <v>26</v>
      </c>
      <c r="D7637" s="1" t="s">
        <v>24</v>
      </c>
      <c r="E7637" s="5">
        <v>20.266060410000001</v>
      </c>
    </row>
    <row r="7638" spans="1:5" hidden="1">
      <c r="A7638" s="4" t="s">
        <v>11</v>
      </c>
      <c r="B7638" s="2">
        <v>2061</v>
      </c>
      <c r="C7638" s="1" t="s">
        <v>26</v>
      </c>
      <c r="D7638" s="1" t="s">
        <v>24</v>
      </c>
      <c r="E7638" s="5">
        <v>20.05845068</v>
      </c>
    </row>
    <row r="7639" spans="1:5" hidden="1">
      <c r="A7639" s="4" t="s">
        <v>11</v>
      </c>
      <c r="B7639" s="2">
        <v>2062</v>
      </c>
      <c r="C7639" s="1" t="s">
        <v>26</v>
      </c>
      <c r="D7639" s="1" t="s">
        <v>24</v>
      </c>
      <c r="E7639" s="5">
        <v>19.850479409999998</v>
      </c>
    </row>
    <row r="7640" spans="1:5" hidden="1">
      <c r="A7640" s="4" t="s">
        <v>11</v>
      </c>
      <c r="B7640" s="2">
        <v>2063</v>
      </c>
      <c r="C7640" s="1" t="s">
        <v>26</v>
      </c>
      <c r="D7640" s="1" t="s">
        <v>24</v>
      </c>
      <c r="E7640" s="5">
        <v>19.641464719999998</v>
      </c>
    </row>
    <row r="7641" spans="1:5" hidden="1">
      <c r="A7641" s="4" t="s">
        <v>11</v>
      </c>
      <c r="B7641" s="2">
        <v>2064</v>
      </c>
      <c r="C7641" s="1" t="s">
        <v>26</v>
      </c>
      <c r="D7641" s="1" t="s">
        <v>24</v>
      </c>
      <c r="E7641" s="5">
        <v>19.431406599999999</v>
      </c>
    </row>
    <row r="7642" spans="1:5" hidden="1">
      <c r="A7642" s="4" t="s">
        <v>11</v>
      </c>
      <c r="B7642" s="2">
        <v>2065</v>
      </c>
      <c r="C7642" s="1" t="s">
        <v>26</v>
      </c>
      <c r="D7642" s="1" t="s">
        <v>24</v>
      </c>
      <c r="E7642" s="5">
        <v>19.21961602</v>
      </c>
    </row>
    <row r="7643" spans="1:5" hidden="1">
      <c r="A7643" s="4" t="s">
        <v>11</v>
      </c>
      <c r="B7643" s="2">
        <v>2066</v>
      </c>
      <c r="C7643" s="1" t="s">
        <v>26</v>
      </c>
      <c r="D7643" s="1" t="s">
        <v>24</v>
      </c>
      <c r="E7643" s="5">
        <v>19.007469619999998</v>
      </c>
    </row>
    <row r="7644" spans="1:5" hidden="1">
      <c r="A7644" s="4" t="s">
        <v>11</v>
      </c>
      <c r="B7644" s="2">
        <v>2067</v>
      </c>
      <c r="C7644" s="1" t="s">
        <v>26</v>
      </c>
      <c r="D7644" s="1" t="s">
        <v>24</v>
      </c>
      <c r="E7644" s="5">
        <v>18.794279800000002</v>
      </c>
    </row>
    <row r="7645" spans="1:5" hidden="1">
      <c r="A7645" s="4" t="s">
        <v>11</v>
      </c>
      <c r="B7645" s="2">
        <v>2068</v>
      </c>
      <c r="C7645" s="1" t="s">
        <v>26</v>
      </c>
      <c r="D7645" s="1" t="s">
        <v>24</v>
      </c>
      <c r="E7645" s="5">
        <v>18.580046549999999</v>
      </c>
    </row>
    <row r="7646" spans="1:5" hidden="1">
      <c r="A7646" s="4" t="s">
        <v>11</v>
      </c>
      <c r="B7646" s="2">
        <v>2069</v>
      </c>
      <c r="C7646" s="1" t="s">
        <v>26</v>
      </c>
      <c r="D7646" s="1" t="s">
        <v>24</v>
      </c>
      <c r="E7646" s="5">
        <v>18.36407513</v>
      </c>
    </row>
    <row r="7647" spans="1:5" hidden="1">
      <c r="A7647" s="4" t="s">
        <v>11</v>
      </c>
      <c r="B7647" s="2">
        <v>2070</v>
      </c>
      <c r="C7647" s="1" t="s">
        <v>26</v>
      </c>
      <c r="D7647" s="1" t="s">
        <v>24</v>
      </c>
      <c r="E7647" s="5">
        <v>18.147753609999999</v>
      </c>
    </row>
    <row r="7648" spans="1:5" hidden="1">
      <c r="A7648" s="4" t="s">
        <v>11</v>
      </c>
      <c r="B7648" s="2">
        <v>2071</v>
      </c>
      <c r="C7648" s="1" t="s">
        <v>26</v>
      </c>
      <c r="D7648" s="1" t="s">
        <v>24</v>
      </c>
      <c r="E7648" s="5">
        <v>17.926790050000001</v>
      </c>
    </row>
    <row r="7649" spans="1:5" hidden="1">
      <c r="A7649" s="4" t="s">
        <v>11</v>
      </c>
      <c r="B7649" s="2">
        <v>2072</v>
      </c>
      <c r="C7649" s="1" t="s">
        <v>26</v>
      </c>
      <c r="D7649" s="1" t="s">
        <v>24</v>
      </c>
      <c r="E7649" s="5">
        <v>17.704768309999999</v>
      </c>
    </row>
    <row r="7650" spans="1:5" hidden="1">
      <c r="A7650" s="4" t="s">
        <v>11</v>
      </c>
      <c r="B7650" s="2">
        <v>2073</v>
      </c>
      <c r="C7650" s="1" t="s">
        <v>26</v>
      </c>
      <c r="D7650" s="1" t="s">
        <v>24</v>
      </c>
      <c r="E7650" s="5">
        <v>17.480978050000001</v>
      </c>
    </row>
    <row r="7651" spans="1:5" hidden="1">
      <c r="A7651" s="4" t="s">
        <v>11</v>
      </c>
      <c r="B7651" s="2">
        <v>2074</v>
      </c>
      <c r="C7651" s="1" t="s">
        <v>26</v>
      </c>
      <c r="D7651" s="1" t="s">
        <v>24</v>
      </c>
      <c r="E7651" s="5">
        <v>17.256838519999999</v>
      </c>
    </row>
    <row r="7652" spans="1:5" hidden="1">
      <c r="A7652" s="4" t="s">
        <v>11</v>
      </c>
      <c r="B7652" s="2">
        <v>2075</v>
      </c>
      <c r="C7652" s="1" t="s">
        <v>26</v>
      </c>
      <c r="D7652" s="1" t="s">
        <v>24</v>
      </c>
      <c r="E7652" s="5">
        <v>17.031640830000001</v>
      </c>
    </row>
    <row r="7653" spans="1:5" hidden="1">
      <c r="A7653" s="4" t="s">
        <v>11</v>
      </c>
      <c r="B7653" s="2">
        <v>2076</v>
      </c>
      <c r="C7653" s="1" t="s">
        <v>26</v>
      </c>
      <c r="D7653" s="1" t="s">
        <v>24</v>
      </c>
      <c r="E7653" s="5">
        <v>16.805384960000001</v>
      </c>
    </row>
    <row r="7654" spans="1:5" hidden="1">
      <c r="A7654" s="4" t="s">
        <v>11</v>
      </c>
      <c r="B7654" s="2">
        <v>2077</v>
      </c>
      <c r="C7654" s="1" t="s">
        <v>26</v>
      </c>
      <c r="D7654" s="1" t="s">
        <v>24</v>
      </c>
      <c r="E7654" s="5">
        <v>16.577354759999999</v>
      </c>
    </row>
    <row r="7655" spans="1:5" hidden="1">
      <c r="A7655" s="4" t="s">
        <v>11</v>
      </c>
      <c r="B7655" s="2">
        <v>2078</v>
      </c>
      <c r="C7655" s="1" t="s">
        <v>26</v>
      </c>
      <c r="D7655" s="1" t="s">
        <v>24</v>
      </c>
      <c r="E7655" s="5">
        <v>16.3489811</v>
      </c>
    </row>
    <row r="7656" spans="1:5" hidden="1">
      <c r="A7656" s="4" t="s">
        <v>11</v>
      </c>
      <c r="B7656" s="2">
        <v>2079</v>
      </c>
      <c r="C7656" s="1" t="s">
        <v>26</v>
      </c>
      <c r="D7656" s="1" t="s">
        <v>24</v>
      </c>
      <c r="E7656" s="5">
        <v>16.11954927</v>
      </c>
    </row>
    <row r="7657" spans="1:5" hidden="1">
      <c r="A7657" s="4" t="s">
        <v>11</v>
      </c>
      <c r="B7657" s="2">
        <v>2080</v>
      </c>
      <c r="C7657" s="1" t="s">
        <v>26</v>
      </c>
      <c r="D7657" s="1" t="s">
        <v>24</v>
      </c>
      <c r="E7657" s="5">
        <v>15.889059270000001</v>
      </c>
    </row>
    <row r="7658" spans="1:5" hidden="1">
      <c r="A7658" s="4" t="s">
        <v>11</v>
      </c>
      <c r="B7658" s="2">
        <v>2081</v>
      </c>
      <c r="C7658" s="1" t="s">
        <v>26</v>
      </c>
      <c r="D7658" s="1" t="s">
        <v>24</v>
      </c>
      <c r="E7658" s="5">
        <v>15.70702247</v>
      </c>
    </row>
    <row r="7659" spans="1:5" hidden="1">
      <c r="A7659" s="4" t="s">
        <v>11</v>
      </c>
      <c r="B7659" s="2">
        <v>2082</v>
      </c>
      <c r="C7659" s="1" t="s">
        <v>26</v>
      </c>
      <c r="D7659" s="1" t="s">
        <v>24</v>
      </c>
      <c r="E7659" s="5">
        <v>15.5247122</v>
      </c>
    </row>
    <row r="7660" spans="1:5" hidden="1">
      <c r="A7660" s="4" t="s">
        <v>11</v>
      </c>
      <c r="B7660" s="2">
        <v>2083</v>
      </c>
      <c r="C7660" s="1" t="s">
        <v>26</v>
      </c>
      <c r="D7660" s="1" t="s">
        <v>24</v>
      </c>
      <c r="E7660" s="5">
        <v>15.34154492</v>
      </c>
    </row>
    <row r="7661" spans="1:5" hidden="1">
      <c r="A7661" s="4" t="s">
        <v>11</v>
      </c>
      <c r="B7661" s="2">
        <v>2084</v>
      </c>
      <c r="C7661" s="1" t="s">
        <v>26</v>
      </c>
      <c r="D7661" s="1" t="s">
        <v>24</v>
      </c>
      <c r="E7661" s="5">
        <v>15.15752064</v>
      </c>
    </row>
    <row r="7662" spans="1:5" hidden="1">
      <c r="A7662" s="4" t="s">
        <v>11</v>
      </c>
      <c r="B7662" s="2">
        <v>2085</v>
      </c>
      <c r="C7662" s="1" t="s">
        <v>26</v>
      </c>
      <c r="D7662" s="1" t="s">
        <v>24</v>
      </c>
      <c r="E7662" s="5">
        <v>14.97204994</v>
      </c>
    </row>
    <row r="7663" spans="1:5" hidden="1">
      <c r="A7663" s="4" t="s">
        <v>11</v>
      </c>
      <c r="B7663" s="2">
        <v>2086</v>
      </c>
      <c r="C7663" s="1" t="s">
        <v>26</v>
      </c>
      <c r="D7663" s="1" t="s">
        <v>24</v>
      </c>
      <c r="E7663" s="5">
        <v>14.786310479999999</v>
      </c>
    </row>
    <row r="7664" spans="1:5" hidden="1">
      <c r="A7664" s="4" t="s">
        <v>11</v>
      </c>
      <c r="B7664" s="2">
        <v>2087</v>
      </c>
      <c r="C7664" s="1" t="s">
        <v>26</v>
      </c>
      <c r="D7664" s="1" t="s">
        <v>24</v>
      </c>
      <c r="E7664" s="5">
        <v>14.59971401</v>
      </c>
    </row>
    <row r="7665" spans="1:5" hidden="1">
      <c r="A7665" s="4" t="s">
        <v>11</v>
      </c>
      <c r="B7665" s="2">
        <v>2088</v>
      </c>
      <c r="C7665" s="1" t="s">
        <v>26</v>
      </c>
      <c r="D7665" s="1" t="s">
        <v>24</v>
      </c>
      <c r="E7665" s="5">
        <v>14.412260529999999</v>
      </c>
    </row>
    <row r="7666" spans="1:5" hidden="1">
      <c r="A7666" s="4" t="s">
        <v>11</v>
      </c>
      <c r="B7666" s="2">
        <v>2089</v>
      </c>
      <c r="C7666" s="1" t="s">
        <v>26</v>
      </c>
      <c r="D7666" s="1" t="s">
        <v>24</v>
      </c>
      <c r="E7666" s="5">
        <v>14.22335595</v>
      </c>
    </row>
    <row r="7667" spans="1:5" hidden="1">
      <c r="A7667" s="4" t="s">
        <v>11</v>
      </c>
      <c r="B7667" s="2">
        <v>2090</v>
      </c>
      <c r="C7667" s="1" t="s">
        <v>26</v>
      </c>
      <c r="D7667" s="1" t="s">
        <v>24</v>
      </c>
      <c r="E7667" s="5">
        <v>14.03418729</v>
      </c>
    </row>
    <row r="7668" spans="1:5" hidden="1">
      <c r="A7668" s="4" t="s">
        <v>11</v>
      </c>
      <c r="B7668" s="2">
        <v>2091</v>
      </c>
      <c r="C7668" s="1" t="s">
        <v>26</v>
      </c>
      <c r="D7668" s="1" t="s">
        <v>24</v>
      </c>
      <c r="E7668" s="5">
        <v>13.958422260000001</v>
      </c>
    </row>
    <row r="7669" spans="1:5" hidden="1">
      <c r="A7669" s="4" t="s">
        <v>11</v>
      </c>
      <c r="B7669" s="2">
        <v>2092</v>
      </c>
      <c r="C7669" s="1" t="s">
        <v>26</v>
      </c>
      <c r="D7669" s="1" t="s">
        <v>24</v>
      </c>
      <c r="E7669" s="5">
        <v>13.882250020000001</v>
      </c>
    </row>
    <row r="7670" spans="1:5" hidden="1">
      <c r="A7670" s="4" t="s">
        <v>11</v>
      </c>
      <c r="B7670" s="2">
        <v>2093</v>
      </c>
      <c r="C7670" s="1" t="s">
        <v>26</v>
      </c>
      <c r="D7670" s="1" t="s">
        <v>24</v>
      </c>
      <c r="E7670" s="5">
        <v>13.805386049999999</v>
      </c>
    </row>
    <row r="7671" spans="1:5" hidden="1">
      <c r="A7671" s="4" t="s">
        <v>11</v>
      </c>
      <c r="B7671" s="2">
        <v>2094</v>
      </c>
      <c r="C7671" s="1" t="s">
        <v>26</v>
      </c>
      <c r="D7671" s="1" t="s">
        <v>24</v>
      </c>
      <c r="E7671" s="5">
        <v>13.72839883</v>
      </c>
    </row>
    <row r="7672" spans="1:5" hidden="1">
      <c r="A7672" s="4" t="s">
        <v>11</v>
      </c>
      <c r="B7672" s="2">
        <v>2095</v>
      </c>
      <c r="C7672" s="1" t="s">
        <v>26</v>
      </c>
      <c r="D7672" s="1" t="s">
        <v>24</v>
      </c>
      <c r="E7672" s="5">
        <v>13.6510044</v>
      </c>
    </row>
    <row r="7673" spans="1:5" hidden="1">
      <c r="A7673" s="4" t="s">
        <v>11</v>
      </c>
      <c r="B7673" s="2">
        <v>2096</v>
      </c>
      <c r="C7673" s="1" t="s">
        <v>26</v>
      </c>
      <c r="D7673" s="1" t="s">
        <v>24</v>
      </c>
      <c r="E7673" s="5">
        <v>13.573202759999999</v>
      </c>
    </row>
    <row r="7674" spans="1:5" hidden="1">
      <c r="A7674" s="4" t="s">
        <v>11</v>
      </c>
      <c r="B7674" s="2">
        <v>2097</v>
      </c>
      <c r="C7674" s="1" t="s">
        <v>26</v>
      </c>
      <c r="D7674" s="1" t="s">
        <v>24</v>
      </c>
      <c r="E7674" s="5">
        <v>13.494707160000001</v>
      </c>
    </row>
    <row r="7675" spans="1:5" hidden="1">
      <c r="A7675" s="4" t="s">
        <v>11</v>
      </c>
      <c r="B7675" s="2">
        <v>2098</v>
      </c>
      <c r="C7675" s="1" t="s">
        <v>26</v>
      </c>
      <c r="D7675" s="1" t="s">
        <v>24</v>
      </c>
      <c r="E7675" s="5">
        <v>13.41609055</v>
      </c>
    </row>
    <row r="7676" spans="1:5" hidden="1">
      <c r="A7676" s="4" t="s">
        <v>11</v>
      </c>
      <c r="B7676" s="2">
        <v>2099</v>
      </c>
      <c r="C7676" s="1" t="s">
        <v>26</v>
      </c>
      <c r="D7676" s="1" t="s">
        <v>24</v>
      </c>
      <c r="E7676" s="5">
        <v>13.337066719999999</v>
      </c>
    </row>
    <row r="7677" spans="1:5" hidden="1">
      <c r="A7677" s="4" t="s">
        <v>11</v>
      </c>
      <c r="B7677" s="2">
        <v>2100</v>
      </c>
      <c r="C7677" s="1" t="s">
        <v>26</v>
      </c>
      <c r="D7677" s="1" t="s">
        <v>24</v>
      </c>
      <c r="E7677" s="5">
        <v>13.257635690000001</v>
      </c>
    </row>
    <row r="7678" spans="1:5" hidden="1">
      <c r="A7678" s="4" t="s">
        <v>12</v>
      </c>
      <c r="B7678" s="2">
        <v>2000</v>
      </c>
      <c r="C7678" s="1" t="s">
        <v>26</v>
      </c>
      <c r="D7678" s="1" t="s">
        <v>24</v>
      </c>
      <c r="E7678" s="5">
        <v>25.534445890000001</v>
      </c>
    </row>
    <row r="7679" spans="1:5" hidden="1">
      <c r="A7679" s="4" t="s">
        <v>12</v>
      </c>
      <c r="B7679" s="2">
        <v>2001</v>
      </c>
      <c r="C7679" s="1" t="s">
        <v>26</v>
      </c>
      <c r="D7679" s="1" t="s">
        <v>24</v>
      </c>
      <c r="E7679" s="5">
        <v>25.271904240000001</v>
      </c>
    </row>
    <row r="7680" spans="1:5" hidden="1">
      <c r="A7680" s="4" t="s">
        <v>12</v>
      </c>
      <c r="B7680" s="2">
        <v>2002</v>
      </c>
      <c r="C7680" s="1" t="s">
        <v>26</v>
      </c>
      <c r="D7680" s="1" t="s">
        <v>24</v>
      </c>
      <c r="E7680" s="5">
        <v>31.054962140000001</v>
      </c>
    </row>
    <row r="7681" spans="1:5" hidden="1">
      <c r="A7681" s="4" t="s">
        <v>12</v>
      </c>
      <c r="B7681" s="2">
        <v>2003</v>
      </c>
      <c r="C7681" s="1" t="s">
        <v>26</v>
      </c>
      <c r="D7681" s="1" t="s">
        <v>24</v>
      </c>
      <c r="E7681" s="5">
        <v>31.298281280000001</v>
      </c>
    </row>
    <row r="7682" spans="1:5" hidden="1">
      <c r="A7682" s="4" t="s">
        <v>12</v>
      </c>
      <c r="B7682" s="2">
        <v>2004</v>
      </c>
      <c r="C7682" s="1" t="s">
        <v>26</v>
      </c>
      <c r="D7682" s="1" t="s">
        <v>24</v>
      </c>
      <c r="E7682" s="5">
        <v>29.00933461</v>
      </c>
    </row>
    <row r="7683" spans="1:5" hidden="1">
      <c r="A7683" s="4" t="s">
        <v>12</v>
      </c>
      <c r="B7683" s="2">
        <v>2005</v>
      </c>
      <c r="C7683" s="1" t="s">
        <v>26</v>
      </c>
      <c r="D7683" s="1" t="s">
        <v>24</v>
      </c>
      <c r="E7683" s="5">
        <v>29.102772659999999</v>
      </c>
    </row>
    <row r="7684" spans="1:5" hidden="1">
      <c r="A7684" s="4" t="s">
        <v>12</v>
      </c>
      <c r="B7684" s="2">
        <v>2006</v>
      </c>
      <c r="C7684" s="1" t="s">
        <v>26</v>
      </c>
      <c r="D7684" s="1" t="s">
        <v>24</v>
      </c>
      <c r="E7684" s="5">
        <v>30.374734360000001</v>
      </c>
    </row>
    <row r="7685" spans="1:5" hidden="1">
      <c r="A7685" s="4" t="s">
        <v>12</v>
      </c>
      <c r="B7685" s="2">
        <v>2007</v>
      </c>
      <c r="C7685" s="1" t="s">
        <v>26</v>
      </c>
      <c r="D7685" s="1" t="s">
        <v>24</v>
      </c>
      <c r="E7685" s="5">
        <v>29.04166536</v>
      </c>
    </row>
    <row r="7686" spans="1:5" hidden="1">
      <c r="A7686" s="4" t="s">
        <v>12</v>
      </c>
      <c r="B7686" s="2">
        <v>2008</v>
      </c>
      <c r="C7686" s="1" t="s">
        <v>26</v>
      </c>
      <c r="D7686" s="1" t="s">
        <v>24</v>
      </c>
      <c r="E7686" s="5">
        <v>27.321016329999999</v>
      </c>
    </row>
    <row r="7687" spans="1:5" hidden="1">
      <c r="A7687" s="4" t="s">
        <v>12</v>
      </c>
      <c r="B7687" s="2">
        <v>2009</v>
      </c>
      <c r="C7687" s="1" t="s">
        <v>26</v>
      </c>
      <c r="D7687" s="1" t="s">
        <v>24</v>
      </c>
      <c r="E7687" s="5">
        <v>27.252092959999999</v>
      </c>
    </row>
    <row r="7688" spans="1:5" hidden="1">
      <c r="A7688" s="4" t="s">
        <v>12</v>
      </c>
      <c r="B7688" s="2">
        <v>2010</v>
      </c>
      <c r="C7688" s="1" t="s">
        <v>26</v>
      </c>
      <c r="D7688" s="1" t="s">
        <v>24</v>
      </c>
      <c r="E7688" s="5">
        <v>29.92796375</v>
      </c>
    </row>
    <row r="7689" spans="1:5" hidden="1">
      <c r="A7689" s="4" t="s">
        <v>12</v>
      </c>
      <c r="B7689" s="2">
        <v>2011</v>
      </c>
      <c r="C7689" s="1" t="s">
        <v>26</v>
      </c>
      <c r="D7689" s="1" t="s">
        <v>24</v>
      </c>
      <c r="E7689" s="5">
        <v>27.506859939999998</v>
      </c>
    </row>
    <row r="7690" spans="1:5" hidden="1">
      <c r="A7690" s="4" t="s">
        <v>12</v>
      </c>
      <c r="B7690" s="2">
        <v>2012</v>
      </c>
      <c r="C7690" s="1" t="s">
        <v>26</v>
      </c>
      <c r="D7690" s="1" t="s">
        <v>24</v>
      </c>
      <c r="E7690" s="5">
        <v>30.513238390000001</v>
      </c>
    </row>
    <row r="7691" spans="1:5" hidden="1">
      <c r="A7691" s="4" t="s">
        <v>12</v>
      </c>
      <c r="B7691" s="2">
        <v>2013</v>
      </c>
      <c r="C7691" s="1" t="s">
        <v>26</v>
      </c>
      <c r="D7691" s="1" t="s">
        <v>24</v>
      </c>
      <c r="E7691" s="5">
        <v>27.61377276</v>
      </c>
    </row>
    <row r="7692" spans="1:5" hidden="1">
      <c r="A7692" s="4" t="s">
        <v>12</v>
      </c>
      <c r="B7692" s="2">
        <v>2014</v>
      </c>
      <c r="C7692" s="1" t="s">
        <v>26</v>
      </c>
      <c r="D7692" s="1" t="s">
        <v>24</v>
      </c>
      <c r="E7692" s="5">
        <v>30.42356831</v>
      </c>
    </row>
    <row r="7693" spans="1:5" hidden="1">
      <c r="A7693" s="4" t="s">
        <v>12</v>
      </c>
      <c r="B7693" s="2">
        <v>2015</v>
      </c>
      <c r="C7693" s="1" t="s">
        <v>26</v>
      </c>
      <c r="D7693" s="1" t="s">
        <v>24</v>
      </c>
      <c r="E7693" s="5">
        <v>32.691579009999998</v>
      </c>
    </row>
    <row r="7694" spans="1:5" hidden="1">
      <c r="A7694" s="4" t="s">
        <v>12</v>
      </c>
      <c r="B7694" s="2">
        <v>2016</v>
      </c>
      <c r="C7694" s="1" t="s">
        <v>26</v>
      </c>
      <c r="D7694" s="1" t="s">
        <v>24</v>
      </c>
      <c r="E7694" s="5">
        <v>28.068896349999999</v>
      </c>
    </row>
    <row r="7695" spans="1:5" hidden="1">
      <c r="A7695" s="4" t="s">
        <v>12</v>
      </c>
      <c r="B7695" s="2">
        <v>2017</v>
      </c>
      <c r="C7695" s="1" t="s">
        <v>26</v>
      </c>
      <c r="D7695" s="1" t="s">
        <v>24</v>
      </c>
      <c r="E7695" s="5">
        <v>28.4608572</v>
      </c>
    </row>
    <row r="7696" spans="1:5" hidden="1">
      <c r="A7696" s="4" t="s">
        <v>12</v>
      </c>
      <c r="B7696" s="2">
        <v>2018</v>
      </c>
      <c r="C7696" s="1" t="s">
        <v>26</v>
      </c>
      <c r="D7696" s="1" t="s">
        <v>24</v>
      </c>
      <c r="E7696" s="5">
        <v>28.466533309999999</v>
      </c>
    </row>
    <row r="7697" spans="1:5" hidden="1">
      <c r="A7697" s="4" t="s">
        <v>12</v>
      </c>
      <c r="B7697" s="2">
        <v>2019</v>
      </c>
      <c r="C7697" s="1" t="s">
        <v>26</v>
      </c>
      <c r="D7697" s="1" t="s">
        <v>24</v>
      </c>
      <c r="E7697" s="5">
        <v>33.71891376</v>
      </c>
    </row>
    <row r="7698" spans="1:5" hidden="1">
      <c r="A7698" s="4" t="s">
        <v>12</v>
      </c>
      <c r="B7698" s="2">
        <v>2020</v>
      </c>
      <c r="C7698" s="1" t="s">
        <v>26</v>
      </c>
      <c r="D7698" s="1" t="s">
        <v>24</v>
      </c>
      <c r="E7698" s="5">
        <v>28.735436679999999</v>
      </c>
    </row>
    <row r="7699" spans="1:5" hidden="1">
      <c r="A7699" s="4" t="s">
        <v>12</v>
      </c>
      <c r="B7699" s="2">
        <v>2021</v>
      </c>
      <c r="C7699" s="1" t="s">
        <v>26</v>
      </c>
      <c r="D7699" s="1" t="s">
        <v>24</v>
      </c>
      <c r="E7699" s="5">
        <v>33.619623660000002</v>
      </c>
    </row>
    <row r="7700" spans="1:5" hidden="1">
      <c r="A7700" s="4" t="s">
        <v>12</v>
      </c>
      <c r="B7700" s="2">
        <v>2022</v>
      </c>
      <c r="C7700" s="1" t="s">
        <v>26</v>
      </c>
      <c r="D7700" s="1" t="s">
        <v>24</v>
      </c>
      <c r="E7700" s="5">
        <v>25.612810020000001</v>
      </c>
    </row>
    <row r="7701" spans="1:5" hidden="1">
      <c r="A7701" s="4" t="s">
        <v>12</v>
      </c>
      <c r="B7701" s="2">
        <v>2023</v>
      </c>
      <c r="C7701" s="1" t="s">
        <v>26</v>
      </c>
      <c r="D7701" s="1" t="s">
        <v>24</v>
      </c>
      <c r="E7701" s="5">
        <v>25.612810020000001</v>
      </c>
    </row>
    <row r="7702" spans="1:5" hidden="1">
      <c r="A7702" s="4" t="s">
        <v>12</v>
      </c>
      <c r="B7702" s="2">
        <v>2024</v>
      </c>
      <c r="C7702" s="1" t="s">
        <v>26</v>
      </c>
      <c r="D7702" s="1" t="s">
        <v>24</v>
      </c>
      <c r="E7702" s="5">
        <v>25.612810020000001</v>
      </c>
    </row>
    <row r="7703" spans="1:5" hidden="1">
      <c r="A7703" s="4" t="s">
        <v>12</v>
      </c>
      <c r="B7703" s="2">
        <v>2025</v>
      </c>
      <c r="C7703" s="1" t="s">
        <v>26</v>
      </c>
      <c r="D7703" s="1" t="s">
        <v>24</v>
      </c>
      <c r="E7703" s="5">
        <v>25.612810020000001</v>
      </c>
    </row>
    <row r="7704" spans="1:5" hidden="1">
      <c r="A7704" s="4" t="s">
        <v>12</v>
      </c>
      <c r="B7704" s="2">
        <v>2026</v>
      </c>
      <c r="C7704" s="1" t="s">
        <v>26</v>
      </c>
      <c r="D7704" s="1" t="s">
        <v>24</v>
      </c>
      <c r="E7704" s="5">
        <v>25.00202196</v>
      </c>
    </row>
    <row r="7705" spans="1:5" hidden="1">
      <c r="A7705" s="4" t="s">
        <v>12</v>
      </c>
      <c r="B7705" s="2">
        <v>2027</v>
      </c>
      <c r="C7705" s="1" t="s">
        <v>26</v>
      </c>
      <c r="D7705" s="1" t="s">
        <v>24</v>
      </c>
      <c r="E7705" s="5">
        <v>24.085169071999999</v>
      </c>
    </row>
    <row r="7706" spans="1:5" hidden="1">
      <c r="A7706" s="4" t="s">
        <v>12</v>
      </c>
      <c r="B7706" s="2">
        <v>2028</v>
      </c>
      <c r="C7706" s="1" t="s">
        <v>26</v>
      </c>
      <c r="D7706" s="1" t="s">
        <v>24</v>
      </c>
      <c r="E7706" s="5">
        <v>22.861721352</v>
      </c>
    </row>
    <row r="7707" spans="1:5" hidden="1">
      <c r="A7707" s="4" t="s">
        <v>12</v>
      </c>
      <c r="B7707" s="2">
        <v>2029</v>
      </c>
      <c r="C7707" s="1" t="s">
        <v>26</v>
      </c>
      <c r="D7707" s="1" t="s">
        <v>24</v>
      </c>
      <c r="E7707" s="5">
        <v>21.3294417</v>
      </c>
    </row>
    <row r="7708" spans="1:5" hidden="1">
      <c r="A7708" s="4" t="s">
        <v>12</v>
      </c>
      <c r="B7708" s="2">
        <v>2030</v>
      </c>
      <c r="C7708" s="1" t="s">
        <v>26</v>
      </c>
      <c r="D7708" s="1" t="s">
        <v>24</v>
      </c>
      <c r="E7708" s="5">
        <v>19.490786329999999</v>
      </c>
    </row>
    <row r="7709" spans="1:5" hidden="1">
      <c r="A7709" s="4" t="s">
        <v>12</v>
      </c>
      <c r="B7709" s="2">
        <v>2031</v>
      </c>
      <c r="C7709" s="1" t="s">
        <v>26</v>
      </c>
      <c r="D7709" s="1" t="s">
        <v>24</v>
      </c>
      <c r="E7709" s="5">
        <v>19.485461900000001</v>
      </c>
    </row>
    <row r="7710" spans="1:5" hidden="1">
      <c r="A7710" s="4" t="s">
        <v>12</v>
      </c>
      <c r="B7710" s="2">
        <v>2032</v>
      </c>
      <c r="C7710" s="1" t="s">
        <v>26</v>
      </c>
      <c r="D7710" s="1" t="s">
        <v>24</v>
      </c>
      <c r="E7710" s="5">
        <v>19.480118919999999</v>
      </c>
    </row>
    <row r="7711" spans="1:5" hidden="1">
      <c r="A7711" s="4" t="s">
        <v>12</v>
      </c>
      <c r="B7711" s="2">
        <v>2033</v>
      </c>
      <c r="C7711" s="1" t="s">
        <v>26</v>
      </c>
      <c r="D7711" s="1" t="s">
        <v>24</v>
      </c>
      <c r="E7711" s="5">
        <v>19.474712499999999</v>
      </c>
    </row>
    <row r="7712" spans="1:5" hidden="1">
      <c r="A7712" s="4" t="s">
        <v>12</v>
      </c>
      <c r="B7712" s="2">
        <v>2034</v>
      </c>
      <c r="C7712" s="1" t="s">
        <v>26</v>
      </c>
      <c r="D7712" s="1" t="s">
        <v>24</v>
      </c>
      <c r="E7712" s="5">
        <v>19.469332399999999</v>
      </c>
    </row>
    <row r="7713" spans="1:5" hidden="1">
      <c r="A7713" s="4" t="s">
        <v>12</v>
      </c>
      <c r="B7713" s="2">
        <v>2035</v>
      </c>
      <c r="C7713" s="1" t="s">
        <v>26</v>
      </c>
      <c r="D7713" s="1" t="s">
        <v>24</v>
      </c>
      <c r="E7713" s="5">
        <v>19.463933770000001</v>
      </c>
    </row>
    <row r="7714" spans="1:5" hidden="1">
      <c r="A7714" s="4" t="s">
        <v>12</v>
      </c>
      <c r="B7714" s="2">
        <v>2036</v>
      </c>
      <c r="C7714" s="1" t="s">
        <v>26</v>
      </c>
      <c r="D7714" s="1" t="s">
        <v>24</v>
      </c>
      <c r="E7714" s="5">
        <v>19.458516580000001</v>
      </c>
    </row>
    <row r="7715" spans="1:5" hidden="1">
      <c r="A7715" s="4" t="s">
        <v>12</v>
      </c>
      <c r="B7715" s="2">
        <v>2037</v>
      </c>
      <c r="C7715" s="1" t="s">
        <v>26</v>
      </c>
      <c r="D7715" s="1" t="s">
        <v>24</v>
      </c>
      <c r="E7715" s="5">
        <v>19.453035849999999</v>
      </c>
    </row>
    <row r="7716" spans="1:5" hidden="1">
      <c r="A7716" s="4" t="s">
        <v>12</v>
      </c>
      <c r="B7716" s="2">
        <v>2038</v>
      </c>
      <c r="C7716" s="1" t="s">
        <v>26</v>
      </c>
      <c r="D7716" s="1" t="s">
        <v>24</v>
      </c>
      <c r="E7716" s="5">
        <v>19.447581549999999</v>
      </c>
    </row>
    <row r="7717" spans="1:5" hidden="1">
      <c r="A7717" s="4" t="s">
        <v>12</v>
      </c>
      <c r="B7717" s="2">
        <v>2039</v>
      </c>
      <c r="C7717" s="1" t="s">
        <v>26</v>
      </c>
      <c r="D7717" s="1" t="s">
        <v>24</v>
      </c>
      <c r="E7717" s="5">
        <v>19.442108699999999</v>
      </c>
    </row>
    <row r="7718" spans="1:5" hidden="1">
      <c r="A7718" s="4" t="s">
        <v>12</v>
      </c>
      <c r="B7718" s="2">
        <v>2040</v>
      </c>
      <c r="C7718" s="1" t="s">
        <v>26</v>
      </c>
      <c r="D7718" s="1" t="s">
        <v>24</v>
      </c>
      <c r="E7718" s="5">
        <v>19.436617309999999</v>
      </c>
    </row>
    <row r="7719" spans="1:5" hidden="1">
      <c r="A7719" s="4" t="s">
        <v>12</v>
      </c>
      <c r="B7719" s="2">
        <v>2041</v>
      </c>
      <c r="C7719" s="1" t="s">
        <v>26</v>
      </c>
      <c r="D7719" s="1" t="s">
        <v>24</v>
      </c>
      <c r="E7719" s="5">
        <v>19.14083626</v>
      </c>
    </row>
    <row r="7720" spans="1:5" hidden="1">
      <c r="A7720" s="4" t="s">
        <v>12</v>
      </c>
      <c r="B7720" s="2">
        <v>2042</v>
      </c>
      <c r="C7720" s="1" t="s">
        <v>26</v>
      </c>
      <c r="D7720" s="1" t="s">
        <v>24</v>
      </c>
      <c r="E7720" s="5">
        <v>18.845548220000001</v>
      </c>
    </row>
    <row r="7721" spans="1:5" hidden="1">
      <c r="A7721" s="4" t="s">
        <v>12</v>
      </c>
      <c r="B7721" s="2">
        <v>2043</v>
      </c>
      <c r="C7721" s="1" t="s">
        <v>26</v>
      </c>
      <c r="D7721" s="1" t="s">
        <v>24</v>
      </c>
      <c r="E7721" s="5">
        <v>18.549915599999999</v>
      </c>
    </row>
    <row r="7722" spans="1:5" hidden="1">
      <c r="A7722" s="4" t="s">
        <v>12</v>
      </c>
      <c r="B7722" s="2">
        <v>2044</v>
      </c>
      <c r="C7722" s="1" t="s">
        <v>26</v>
      </c>
      <c r="D7722" s="1" t="s">
        <v>24</v>
      </c>
      <c r="E7722" s="5">
        <v>18.253938399999999</v>
      </c>
    </row>
    <row r="7723" spans="1:5" hidden="1">
      <c r="A7723" s="4" t="s">
        <v>12</v>
      </c>
      <c r="B7723" s="2">
        <v>2045</v>
      </c>
      <c r="C7723" s="1" t="s">
        <v>26</v>
      </c>
      <c r="D7723" s="1" t="s">
        <v>24</v>
      </c>
      <c r="E7723" s="5">
        <v>17.956776640000001</v>
      </c>
    </row>
    <row r="7724" spans="1:5" hidden="1">
      <c r="A7724" s="4" t="s">
        <v>12</v>
      </c>
      <c r="B7724" s="2">
        <v>2046</v>
      </c>
      <c r="C7724" s="1" t="s">
        <v>26</v>
      </c>
      <c r="D7724" s="1" t="s">
        <v>24</v>
      </c>
      <c r="E7724" s="5">
        <v>17.66010979</v>
      </c>
    </row>
    <row r="7725" spans="1:5" hidden="1">
      <c r="A7725" s="4" t="s">
        <v>12</v>
      </c>
      <c r="B7725" s="2">
        <v>2047</v>
      </c>
      <c r="C7725" s="1" t="s">
        <v>26</v>
      </c>
      <c r="D7725" s="1" t="s">
        <v>24</v>
      </c>
      <c r="E7725" s="5">
        <v>17.363098359999999</v>
      </c>
    </row>
    <row r="7726" spans="1:5" hidden="1">
      <c r="A7726" s="4" t="s">
        <v>12</v>
      </c>
      <c r="B7726" s="2">
        <v>2048</v>
      </c>
      <c r="C7726" s="1" t="s">
        <v>26</v>
      </c>
      <c r="D7726" s="1" t="s">
        <v>24</v>
      </c>
      <c r="E7726" s="5">
        <v>17.06574234</v>
      </c>
    </row>
    <row r="7727" spans="1:5" hidden="1">
      <c r="A7727" s="4" t="s">
        <v>12</v>
      </c>
      <c r="B7727" s="2">
        <v>2049</v>
      </c>
      <c r="C7727" s="1" t="s">
        <v>26</v>
      </c>
      <c r="D7727" s="1" t="s">
        <v>24</v>
      </c>
      <c r="E7727" s="5">
        <v>16.76719988</v>
      </c>
    </row>
    <row r="7728" spans="1:5" hidden="1">
      <c r="A7728" s="4" t="s">
        <v>12</v>
      </c>
      <c r="B7728" s="2">
        <v>2050</v>
      </c>
      <c r="C7728" s="1" t="s">
        <v>26</v>
      </c>
      <c r="D7728" s="1" t="s">
        <v>24</v>
      </c>
      <c r="E7728" s="5">
        <v>16.469154209999999</v>
      </c>
    </row>
    <row r="7729" spans="1:5" hidden="1">
      <c r="A7729" s="4" t="s">
        <v>12</v>
      </c>
      <c r="B7729" s="2">
        <v>2051</v>
      </c>
      <c r="C7729" s="1" t="s">
        <v>26</v>
      </c>
      <c r="D7729" s="1" t="s">
        <v>24</v>
      </c>
      <c r="E7729" s="5">
        <v>16.367385639999998</v>
      </c>
    </row>
    <row r="7730" spans="1:5" hidden="1">
      <c r="A7730" s="4" t="s">
        <v>12</v>
      </c>
      <c r="B7730" s="2">
        <v>2052</v>
      </c>
      <c r="C7730" s="1" t="s">
        <v>26</v>
      </c>
      <c r="D7730" s="1" t="s">
        <v>24</v>
      </c>
      <c r="E7730" s="5">
        <v>16.265492729999998</v>
      </c>
    </row>
    <row r="7731" spans="1:5" hidden="1">
      <c r="A7731" s="4" t="s">
        <v>12</v>
      </c>
      <c r="B7731" s="2">
        <v>2053</v>
      </c>
      <c r="C7731" s="1" t="s">
        <v>26</v>
      </c>
      <c r="D7731" s="1" t="s">
        <v>24</v>
      </c>
      <c r="E7731" s="5">
        <v>16.163171040000002</v>
      </c>
    </row>
    <row r="7732" spans="1:5" hidden="1">
      <c r="A7732" s="4" t="s">
        <v>12</v>
      </c>
      <c r="B7732" s="2">
        <v>2054</v>
      </c>
      <c r="C7732" s="1" t="s">
        <v>26</v>
      </c>
      <c r="D7732" s="1" t="s">
        <v>24</v>
      </c>
      <c r="E7732" s="5">
        <v>16.06102928</v>
      </c>
    </row>
    <row r="7733" spans="1:5" hidden="1">
      <c r="A7733" s="4" t="s">
        <v>12</v>
      </c>
      <c r="B7733" s="2">
        <v>2055</v>
      </c>
      <c r="C7733" s="1" t="s">
        <v>26</v>
      </c>
      <c r="D7733" s="1" t="s">
        <v>24</v>
      </c>
      <c r="E7733" s="5">
        <v>15.958763190000001</v>
      </c>
    </row>
    <row r="7734" spans="1:5" hidden="1">
      <c r="A7734" s="4" t="s">
        <v>12</v>
      </c>
      <c r="B7734" s="2">
        <v>2056</v>
      </c>
      <c r="C7734" s="1" t="s">
        <v>26</v>
      </c>
      <c r="D7734" s="1" t="s">
        <v>24</v>
      </c>
      <c r="E7734" s="5">
        <v>15.85637277</v>
      </c>
    </row>
    <row r="7735" spans="1:5" hidden="1">
      <c r="A7735" s="4" t="s">
        <v>12</v>
      </c>
      <c r="B7735" s="2">
        <v>2057</v>
      </c>
      <c r="C7735" s="1" t="s">
        <v>26</v>
      </c>
      <c r="D7735" s="1" t="s">
        <v>24</v>
      </c>
      <c r="E7735" s="5">
        <v>15.753552880000001</v>
      </c>
    </row>
    <row r="7736" spans="1:5" hidden="1">
      <c r="A7736" s="4" t="s">
        <v>12</v>
      </c>
      <c r="B7736" s="2">
        <v>2058</v>
      </c>
      <c r="C7736" s="1" t="s">
        <v>26</v>
      </c>
      <c r="D7736" s="1" t="s">
        <v>24</v>
      </c>
      <c r="E7736" s="5">
        <v>15.65091361</v>
      </c>
    </row>
    <row r="7737" spans="1:5" hidden="1">
      <c r="A7737" s="4" t="s">
        <v>12</v>
      </c>
      <c r="B7737" s="2">
        <v>2059</v>
      </c>
      <c r="C7737" s="1" t="s">
        <v>26</v>
      </c>
      <c r="D7737" s="1" t="s">
        <v>24</v>
      </c>
      <c r="E7737" s="5">
        <v>15.54815</v>
      </c>
    </row>
    <row r="7738" spans="1:5" hidden="1">
      <c r="A7738" s="4" t="s">
        <v>12</v>
      </c>
      <c r="B7738" s="2">
        <v>2060</v>
      </c>
      <c r="C7738" s="1" t="s">
        <v>26</v>
      </c>
      <c r="D7738" s="1" t="s">
        <v>24</v>
      </c>
      <c r="E7738" s="5">
        <v>15.445262059999999</v>
      </c>
    </row>
    <row r="7739" spans="1:5" hidden="1">
      <c r="A7739" s="4" t="s">
        <v>12</v>
      </c>
      <c r="B7739" s="2">
        <v>2061</v>
      </c>
      <c r="C7739" s="1" t="s">
        <v>26</v>
      </c>
      <c r="D7739" s="1" t="s">
        <v>24</v>
      </c>
      <c r="E7739" s="5">
        <v>15.391728240000001</v>
      </c>
    </row>
    <row r="7740" spans="1:5" hidden="1">
      <c r="A7740" s="4" t="s">
        <v>12</v>
      </c>
      <c r="B7740" s="2">
        <v>2062</v>
      </c>
      <c r="C7740" s="1" t="s">
        <v>26</v>
      </c>
      <c r="D7740" s="1" t="s">
        <v>24</v>
      </c>
      <c r="E7740" s="5">
        <v>15.33829508</v>
      </c>
    </row>
    <row r="7741" spans="1:5" hidden="1">
      <c r="A7741" s="4" t="s">
        <v>12</v>
      </c>
      <c r="B7741" s="2">
        <v>2063</v>
      </c>
      <c r="C7741" s="1" t="s">
        <v>26</v>
      </c>
      <c r="D7741" s="1" t="s">
        <v>24</v>
      </c>
      <c r="E7741" s="5">
        <v>15.28479289</v>
      </c>
    </row>
    <row r="7742" spans="1:5" hidden="1">
      <c r="A7742" s="4" t="s">
        <v>12</v>
      </c>
      <c r="B7742" s="2">
        <v>2064</v>
      </c>
      <c r="C7742" s="1" t="s">
        <v>26</v>
      </c>
      <c r="D7742" s="1" t="s">
        <v>24</v>
      </c>
      <c r="E7742" s="5">
        <v>15.23122167</v>
      </c>
    </row>
    <row r="7743" spans="1:5" hidden="1">
      <c r="A7743" s="4" t="s">
        <v>12</v>
      </c>
      <c r="B7743" s="2">
        <v>2065</v>
      </c>
      <c r="C7743" s="1" t="s">
        <v>26</v>
      </c>
      <c r="D7743" s="1" t="s">
        <v>24</v>
      </c>
      <c r="E7743" s="5">
        <v>15.17741125</v>
      </c>
    </row>
    <row r="7744" spans="1:5" hidden="1">
      <c r="A7744" s="4" t="s">
        <v>12</v>
      </c>
      <c r="B7744" s="2">
        <v>2066</v>
      </c>
      <c r="C7744" s="1" t="s">
        <v>26</v>
      </c>
      <c r="D7744" s="1" t="s">
        <v>24</v>
      </c>
      <c r="E7744" s="5">
        <v>15.12370187</v>
      </c>
    </row>
    <row r="7745" spans="1:5" hidden="1">
      <c r="A7745" s="4" t="s">
        <v>12</v>
      </c>
      <c r="B7745" s="2">
        <v>2067</v>
      </c>
      <c r="C7745" s="1" t="s">
        <v>26</v>
      </c>
      <c r="D7745" s="1" t="s">
        <v>24</v>
      </c>
      <c r="E7745" s="5">
        <v>15.06992346</v>
      </c>
    </row>
    <row r="7746" spans="1:5" hidden="1">
      <c r="A7746" s="4" t="s">
        <v>12</v>
      </c>
      <c r="B7746" s="2">
        <v>2068</v>
      </c>
      <c r="C7746" s="1" t="s">
        <v>26</v>
      </c>
      <c r="D7746" s="1" t="s">
        <v>24</v>
      </c>
      <c r="E7746" s="5">
        <v>15.016076010000001</v>
      </c>
    </row>
    <row r="7747" spans="1:5" hidden="1">
      <c r="A7747" s="4" t="s">
        <v>12</v>
      </c>
      <c r="B7747" s="2">
        <v>2069</v>
      </c>
      <c r="C7747" s="1" t="s">
        <v>26</v>
      </c>
      <c r="D7747" s="1" t="s">
        <v>24</v>
      </c>
      <c r="E7747" s="5">
        <v>14.961989000000001</v>
      </c>
    </row>
    <row r="7748" spans="1:5" hidden="1">
      <c r="A7748" s="4" t="s">
        <v>12</v>
      </c>
      <c r="B7748" s="2">
        <v>2070</v>
      </c>
      <c r="C7748" s="1" t="s">
        <v>26</v>
      </c>
      <c r="D7748" s="1" t="s">
        <v>24</v>
      </c>
      <c r="E7748" s="5">
        <v>14.9080034</v>
      </c>
    </row>
    <row r="7749" spans="1:5" hidden="1">
      <c r="A7749" s="4" t="s">
        <v>12</v>
      </c>
      <c r="B7749" s="2">
        <v>2071</v>
      </c>
      <c r="C7749" s="1" t="s">
        <v>26</v>
      </c>
      <c r="D7749" s="1" t="s">
        <v>24</v>
      </c>
      <c r="E7749" s="5">
        <v>14.816973340000001</v>
      </c>
    </row>
    <row r="7750" spans="1:5" hidden="1">
      <c r="A7750" s="4" t="s">
        <v>12</v>
      </c>
      <c r="B7750" s="2">
        <v>2072</v>
      </c>
      <c r="C7750" s="1" t="s">
        <v>26</v>
      </c>
      <c r="D7750" s="1" t="s">
        <v>24</v>
      </c>
      <c r="E7750" s="5">
        <v>14.7258333</v>
      </c>
    </row>
    <row r="7751" spans="1:5" hidden="1">
      <c r="A7751" s="4" t="s">
        <v>12</v>
      </c>
      <c r="B7751" s="2">
        <v>2073</v>
      </c>
      <c r="C7751" s="1" t="s">
        <v>26</v>
      </c>
      <c r="D7751" s="1" t="s">
        <v>24</v>
      </c>
      <c r="E7751" s="5">
        <v>14.63431093</v>
      </c>
    </row>
    <row r="7752" spans="1:5" hidden="1">
      <c r="A7752" s="4" t="s">
        <v>12</v>
      </c>
      <c r="B7752" s="2">
        <v>2074</v>
      </c>
      <c r="C7752" s="1" t="s">
        <v>26</v>
      </c>
      <c r="D7752" s="1" t="s">
        <v>24</v>
      </c>
      <c r="E7752" s="5">
        <v>14.542950749999999</v>
      </c>
    </row>
    <row r="7753" spans="1:5" hidden="1">
      <c r="A7753" s="4" t="s">
        <v>12</v>
      </c>
      <c r="B7753" s="2">
        <v>2075</v>
      </c>
      <c r="C7753" s="1" t="s">
        <v>26</v>
      </c>
      <c r="D7753" s="1" t="s">
        <v>24</v>
      </c>
      <c r="E7753" s="5">
        <v>14.45148058</v>
      </c>
    </row>
    <row r="7754" spans="1:5" hidden="1">
      <c r="A7754" s="4" t="s">
        <v>12</v>
      </c>
      <c r="B7754" s="2">
        <v>2076</v>
      </c>
      <c r="C7754" s="1" t="s">
        <v>26</v>
      </c>
      <c r="D7754" s="1" t="s">
        <v>24</v>
      </c>
      <c r="E7754" s="5">
        <v>14.359900420000001</v>
      </c>
    </row>
    <row r="7755" spans="1:5" hidden="1">
      <c r="A7755" s="4" t="s">
        <v>12</v>
      </c>
      <c r="B7755" s="2">
        <v>2077</v>
      </c>
      <c r="C7755" s="1" t="s">
        <v>26</v>
      </c>
      <c r="D7755" s="1" t="s">
        <v>24</v>
      </c>
      <c r="E7755" s="5">
        <v>14.267937330000001</v>
      </c>
    </row>
    <row r="7756" spans="1:5" hidden="1">
      <c r="A7756" s="4" t="s">
        <v>12</v>
      </c>
      <c r="B7756" s="2">
        <v>2078</v>
      </c>
      <c r="C7756" s="1" t="s">
        <v>26</v>
      </c>
      <c r="D7756" s="1" t="s">
        <v>24</v>
      </c>
      <c r="E7756" s="5">
        <v>14.17613703</v>
      </c>
    </row>
    <row r="7757" spans="1:5" hidden="1">
      <c r="A7757" s="4" t="s">
        <v>12</v>
      </c>
      <c r="B7757" s="2">
        <v>2079</v>
      </c>
      <c r="C7757" s="1" t="s">
        <v>26</v>
      </c>
      <c r="D7757" s="1" t="s">
        <v>24</v>
      </c>
      <c r="E7757" s="5">
        <v>14.084226749999999</v>
      </c>
    </row>
    <row r="7758" spans="1:5" hidden="1">
      <c r="A7758" s="4" t="s">
        <v>12</v>
      </c>
      <c r="B7758" s="2">
        <v>2080</v>
      </c>
      <c r="C7758" s="1" t="s">
        <v>26</v>
      </c>
      <c r="D7758" s="1" t="s">
        <v>24</v>
      </c>
      <c r="E7758" s="5">
        <v>13.992206469999999</v>
      </c>
    </row>
    <row r="7759" spans="1:5" hidden="1">
      <c r="A7759" s="4" t="s">
        <v>12</v>
      </c>
      <c r="B7759" s="2">
        <v>2081</v>
      </c>
      <c r="C7759" s="1" t="s">
        <v>26</v>
      </c>
      <c r="D7759" s="1" t="s">
        <v>24</v>
      </c>
      <c r="E7759" s="5">
        <v>13.945372000000001</v>
      </c>
    </row>
    <row r="7760" spans="1:5" hidden="1">
      <c r="A7760" s="4" t="s">
        <v>12</v>
      </c>
      <c r="B7760" s="2">
        <v>2082</v>
      </c>
      <c r="C7760" s="1" t="s">
        <v>26</v>
      </c>
      <c r="D7760" s="1" t="s">
        <v>24</v>
      </c>
      <c r="E7760" s="5">
        <v>13.898626549999999</v>
      </c>
    </row>
    <row r="7761" spans="1:5" hidden="1">
      <c r="A7761" s="4" t="s">
        <v>12</v>
      </c>
      <c r="B7761" s="2">
        <v>2083</v>
      </c>
      <c r="C7761" s="1" t="s">
        <v>26</v>
      </c>
      <c r="D7761" s="1" t="s">
        <v>24</v>
      </c>
      <c r="E7761" s="5">
        <v>13.85182118</v>
      </c>
    </row>
    <row r="7762" spans="1:5" hidden="1">
      <c r="A7762" s="4" t="s">
        <v>12</v>
      </c>
      <c r="B7762" s="2">
        <v>2084</v>
      </c>
      <c r="C7762" s="1" t="s">
        <v>26</v>
      </c>
      <c r="D7762" s="1" t="s">
        <v>24</v>
      </c>
      <c r="E7762" s="5">
        <v>13.80495588</v>
      </c>
    </row>
    <row r="7763" spans="1:5" hidden="1">
      <c r="A7763" s="4" t="s">
        <v>12</v>
      </c>
      <c r="B7763" s="2">
        <v>2085</v>
      </c>
      <c r="C7763" s="1" t="s">
        <v>26</v>
      </c>
      <c r="D7763" s="1" t="s">
        <v>24</v>
      </c>
      <c r="E7763" s="5">
        <v>13.75788129</v>
      </c>
    </row>
    <row r="7764" spans="1:5" hidden="1">
      <c r="A7764" s="4" t="s">
        <v>12</v>
      </c>
      <c r="B7764" s="2">
        <v>2086</v>
      </c>
      <c r="C7764" s="1" t="s">
        <v>26</v>
      </c>
      <c r="D7764" s="1" t="s">
        <v>24</v>
      </c>
      <c r="E7764" s="5">
        <v>13.710896050000001</v>
      </c>
    </row>
    <row r="7765" spans="1:5" hidden="1">
      <c r="A7765" s="4" t="s">
        <v>12</v>
      </c>
      <c r="B7765" s="2">
        <v>2087</v>
      </c>
      <c r="C7765" s="1" t="s">
        <v>26</v>
      </c>
      <c r="D7765" s="1" t="s">
        <v>24</v>
      </c>
      <c r="E7765" s="5">
        <v>13.663850890000001</v>
      </c>
    </row>
    <row r="7766" spans="1:5" hidden="1">
      <c r="A7766" s="4" t="s">
        <v>12</v>
      </c>
      <c r="B7766" s="2">
        <v>2088</v>
      </c>
      <c r="C7766" s="1" t="s">
        <v>26</v>
      </c>
      <c r="D7766" s="1" t="s">
        <v>24</v>
      </c>
      <c r="E7766" s="5">
        <v>13.6167458</v>
      </c>
    </row>
    <row r="7767" spans="1:5" hidden="1">
      <c r="A7767" s="4" t="s">
        <v>12</v>
      </c>
      <c r="B7767" s="2">
        <v>2089</v>
      </c>
      <c r="C7767" s="1" t="s">
        <v>26</v>
      </c>
      <c r="D7767" s="1" t="s">
        <v>24</v>
      </c>
      <c r="E7767" s="5">
        <v>13.56943109</v>
      </c>
    </row>
    <row r="7768" spans="1:5" hidden="1">
      <c r="A7768" s="4" t="s">
        <v>12</v>
      </c>
      <c r="B7768" s="2">
        <v>2090</v>
      </c>
      <c r="C7768" s="1" t="s">
        <v>26</v>
      </c>
      <c r="D7768" s="1" t="s">
        <v>24</v>
      </c>
      <c r="E7768" s="5">
        <v>13.522206069999999</v>
      </c>
    </row>
    <row r="7769" spans="1:5" hidden="1">
      <c r="A7769" s="4" t="s">
        <v>12</v>
      </c>
      <c r="B7769" s="2">
        <v>2091</v>
      </c>
      <c r="C7769" s="1" t="s">
        <v>26</v>
      </c>
      <c r="D7769" s="1" t="s">
        <v>24</v>
      </c>
      <c r="E7769" s="5">
        <v>13.43016768</v>
      </c>
    </row>
    <row r="7770" spans="1:5" hidden="1">
      <c r="A7770" s="4" t="s">
        <v>12</v>
      </c>
      <c r="B7770" s="2">
        <v>2092</v>
      </c>
      <c r="C7770" s="1" t="s">
        <v>26</v>
      </c>
      <c r="D7770" s="1" t="s">
        <v>24</v>
      </c>
      <c r="E7770" s="5">
        <v>13.338020330000001</v>
      </c>
    </row>
    <row r="7771" spans="1:5" hidden="1">
      <c r="A7771" s="4" t="s">
        <v>12</v>
      </c>
      <c r="B7771" s="2">
        <v>2093</v>
      </c>
      <c r="C7771" s="1" t="s">
        <v>26</v>
      </c>
      <c r="D7771" s="1" t="s">
        <v>24</v>
      </c>
      <c r="E7771" s="5">
        <v>13.245491250000001</v>
      </c>
    </row>
    <row r="7772" spans="1:5" hidden="1">
      <c r="A7772" s="4" t="s">
        <v>12</v>
      </c>
      <c r="B7772" s="2">
        <v>2094</v>
      </c>
      <c r="C7772" s="1" t="s">
        <v>26</v>
      </c>
      <c r="D7772" s="1" t="s">
        <v>24</v>
      </c>
      <c r="E7772" s="5">
        <v>13.15312583</v>
      </c>
    </row>
    <row r="7773" spans="1:5" hidden="1">
      <c r="A7773" s="4" t="s">
        <v>12</v>
      </c>
      <c r="B7773" s="2">
        <v>2095</v>
      </c>
      <c r="C7773" s="1" t="s">
        <v>26</v>
      </c>
      <c r="D7773" s="1" t="s">
        <v>24</v>
      </c>
      <c r="E7773" s="5">
        <v>13.060651460000001</v>
      </c>
    </row>
    <row r="7774" spans="1:5" hidden="1">
      <c r="A7774" s="4" t="s">
        <v>12</v>
      </c>
      <c r="B7774" s="2">
        <v>2096</v>
      </c>
      <c r="C7774" s="1" t="s">
        <v>26</v>
      </c>
      <c r="D7774" s="1" t="s">
        <v>24</v>
      </c>
      <c r="E7774" s="5">
        <v>12.96806812</v>
      </c>
    </row>
    <row r="7775" spans="1:5" hidden="1">
      <c r="A7775" s="4" t="s">
        <v>12</v>
      </c>
      <c r="B7775" s="2">
        <v>2097</v>
      </c>
      <c r="C7775" s="1" t="s">
        <v>26</v>
      </c>
      <c r="D7775" s="1" t="s">
        <v>24</v>
      </c>
      <c r="E7775" s="5">
        <v>12.875102460000001</v>
      </c>
    </row>
    <row r="7776" spans="1:5" hidden="1">
      <c r="A7776" s="4" t="s">
        <v>12</v>
      </c>
      <c r="B7776" s="2">
        <v>2098</v>
      </c>
      <c r="C7776" s="1" t="s">
        <v>26</v>
      </c>
      <c r="D7776" s="1" t="s">
        <v>24</v>
      </c>
      <c r="E7776" s="5">
        <v>12.782301049999999</v>
      </c>
    </row>
    <row r="7777" spans="1:5" hidden="1">
      <c r="A7777" s="4" t="s">
        <v>12</v>
      </c>
      <c r="B7777" s="2">
        <v>2099</v>
      </c>
      <c r="C7777" s="1" t="s">
        <v>26</v>
      </c>
      <c r="D7777" s="1" t="s">
        <v>24</v>
      </c>
      <c r="E7777" s="5">
        <v>12.689390680000001</v>
      </c>
    </row>
    <row r="7778" spans="1:5" hidden="1">
      <c r="A7778" s="4" t="s">
        <v>12</v>
      </c>
      <c r="B7778" s="2">
        <v>2100</v>
      </c>
      <c r="C7778" s="1" t="s">
        <v>26</v>
      </c>
      <c r="D7778" s="1" t="s">
        <v>24</v>
      </c>
      <c r="E7778" s="5">
        <v>12.596371359999999</v>
      </c>
    </row>
    <row r="7779" spans="1:5" hidden="1">
      <c r="A7779" s="4" t="s">
        <v>5</v>
      </c>
      <c r="B7779" s="2">
        <v>2000</v>
      </c>
      <c r="C7779" s="1" t="s">
        <v>27</v>
      </c>
      <c r="D7779" s="1" t="s">
        <v>24</v>
      </c>
      <c r="E7779" s="5">
        <v>52.856584750000003</v>
      </c>
    </row>
    <row r="7780" spans="1:5" hidden="1">
      <c r="A7780" s="4" t="s">
        <v>5</v>
      </c>
      <c r="B7780" s="2">
        <v>2001</v>
      </c>
      <c r="C7780" s="1" t="s">
        <v>27</v>
      </c>
      <c r="D7780" s="1" t="s">
        <v>24</v>
      </c>
      <c r="E7780" s="5">
        <v>52.994273900000003</v>
      </c>
    </row>
    <row r="7781" spans="1:5" hidden="1">
      <c r="A7781" s="4" t="s">
        <v>5</v>
      </c>
      <c r="B7781" s="2">
        <v>2002</v>
      </c>
      <c r="C7781" s="1" t="s">
        <v>27</v>
      </c>
      <c r="D7781" s="1" t="s">
        <v>24</v>
      </c>
      <c r="E7781" s="5">
        <v>55.357728880000003</v>
      </c>
    </row>
    <row r="7782" spans="1:5" hidden="1">
      <c r="A7782" s="4" t="s">
        <v>5</v>
      </c>
      <c r="B7782" s="2">
        <v>2003</v>
      </c>
      <c r="C7782" s="1" t="s">
        <v>27</v>
      </c>
      <c r="D7782" s="1" t="s">
        <v>24</v>
      </c>
      <c r="E7782" s="5">
        <v>55.936028219999997</v>
      </c>
    </row>
    <row r="7783" spans="1:5" hidden="1">
      <c r="A7783" s="4" t="s">
        <v>5</v>
      </c>
      <c r="B7783" s="2">
        <v>2004</v>
      </c>
      <c r="C7783" s="1" t="s">
        <v>27</v>
      </c>
      <c r="D7783" s="1" t="s">
        <v>24</v>
      </c>
      <c r="E7783" s="5">
        <v>56.270497560000003</v>
      </c>
    </row>
    <row r="7784" spans="1:5" hidden="1">
      <c r="A7784" s="4" t="s">
        <v>5</v>
      </c>
      <c r="B7784" s="2">
        <v>2005</v>
      </c>
      <c r="C7784" s="1" t="s">
        <v>27</v>
      </c>
      <c r="D7784" s="1" t="s">
        <v>24</v>
      </c>
      <c r="E7784" s="5">
        <v>56.943046289999998</v>
      </c>
    </row>
    <row r="7785" spans="1:5" hidden="1">
      <c r="A7785" s="4" t="s">
        <v>5</v>
      </c>
      <c r="B7785" s="2">
        <v>2006</v>
      </c>
      <c r="C7785" s="1" t="s">
        <v>27</v>
      </c>
      <c r="D7785" s="1" t="s">
        <v>24</v>
      </c>
      <c r="E7785" s="5">
        <v>58.356953939999997</v>
      </c>
    </row>
    <row r="7786" spans="1:5" hidden="1">
      <c r="A7786" s="4" t="s">
        <v>5</v>
      </c>
      <c r="B7786" s="2">
        <v>2007</v>
      </c>
      <c r="C7786" s="1" t="s">
        <v>27</v>
      </c>
      <c r="D7786" s="1" t="s">
        <v>24</v>
      </c>
      <c r="E7786" s="5">
        <v>59.109738239999999</v>
      </c>
    </row>
    <row r="7787" spans="1:5" hidden="1">
      <c r="A7787" s="4" t="s">
        <v>5</v>
      </c>
      <c r="B7787" s="2">
        <v>2008</v>
      </c>
      <c r="C7787" s="1" t="s">
        <v>27</v>
      </c>
      <c r="D7787" s="1" t="s">
        <v>24</v>
      </c>
      <c r="E7787" s="5">
        <v>59.233227390000003</v>
      </c>
    </row>
    <row r="7788" spans="1:5" hidden="1">
      <c r="A7788" s="4" t="s">
        <v>5</v>
      </c>
      <c r="B7788" s="2">
        <v>2009</v>
      </c>
      <c r="C7788" s="1" t="s">
        <v>27</v>
      </c>
      <c r="D7788" s="1" t="s">
        <v>24</v>
      </c>
      <c r="E7788" s="5">
        <v>59.332753769999997</v>
      </c>
    </row>
    <row r="7789" spans="1:5" hidden="1">
      <c r="A7789" s="4" t="s">
        <v>5</v>
      </c>
      <c r="B7789" s="2">
        <v>2010</v>
      </c>
      <c r="C7789" s="1" t="s">
        <v>27</v>
      </c>
      <c r="D7789" s="1" t="s">
        <v>24</v>
      </c>
      <c r="E7789" s="5">
        <v>60.713703430000002</v>
      </c>
    </row>
    <row r="7790" spans="1:5" hidden="1">
      <c r="A7790" s="4" t="s">
        <v>5</v>
      </c>
      <c r="B7790" s="2">
        <v>2011</v>
      </c>
      <c r="C7790" s="1" t="s">
        <v>27</v>
      </c>
      <c r="D7790" s="1" t="s">
        <v>24</v>
      </c>
      <c r="E7790" s="5">
        <v>60.636753929999998</v>
      </c>
    </row>
    <row r="7791" spans="1:5" hidden="1">
      <c r="A7791" s="4" t="s">
        <v>5</v>
      </c>
      <c r="B7791" s="2">
        <v>2012</v>
      </c>
      <c r="C7791" s="1" t="s">
        <v>27</v>
      </c>
      <c r="D7791" s="1" t="s">
        <v>24</v>
      </c>
      <c r="E7791" s="5">
        <v>62.045285440000001</v>
      </c>
    </row>
    <row r="7792" spans="1:5" hidden="1">
      <c r="A7792" s="4" t="s">
        <v>5</v>
      </c>
      <c r="B7792" s="2">
        <v>2013</v>
      </c>
      <c r="C7792" s="1" t="s">
        <v>27</v>
      </c>
      <c r="D7792" s="1" t="s">
        <v>24</v>
      </c>
      <c r="E7792" s="5">
        <v>61.805317479999999</v>
      </c>
    </row>
    <row r="7793" spans="1:5" hidden="1">
      <c r="A7793" s="4" t="s">
        <v>5</v>
      </c>
      <c r="B7793" s="2">
        <v>2014</v>
      </c>
      <c r="C7793" s="1" t="s">
        <v>27</v>
      </c>
      <c r="D7793" s="1" t="s">
        <v>24</v>
      </c>
      <c r="E7793" s="5">
        <v>62.90654885</v>
      </c>
    </row>
    <row r="7794" spans="1:5" hidden="1">
      <c r="A7794" s="4" t="s">
        <v>5</v>
      </c>
      <c r="B7794" s="2">
        <v>2015</v>
      </c>
      <c r="C7794" s="1" t="s">
        <v>27</v>
      </c>
      <c r="D7794" s="1" t="s">
        <v>24</v>
      </c>
      <c r="E7794" s="5">
        <v>64.073548650000006</v>
      </c>
    </row>
    <row r="7795" spans="1:5" hidden="1">
      <c r="A7795" s="4" t="s">
        <v>5</v>
      </c>
      <c r="B7795" s="2">
        <v>2016</v>
      </c>
      <c r="C7795" s="1" t="s">
        <v>27</v>
      </c>
      <c r="D7795" s="1" t="s">
        <v>24</v>
      </c>
      <c r="E7795" s="5">
        <v>63.430146350000001</v>
      </c>
    </row>
    <row r="7796" spans="1:5" hidden="1">
      <c r="A7796" s="4" t="s">
        <v>5</v>
      </c>
      <c r="B7796" s="2">
        <v>2017</v>
      </c>
      <c r="C7796" s="1" t="s">
        <v>27</v>
      </c>
      <c r="D7796" s="1" t="s">
        <v>24</v>
      </c>
      <c r="E7796" s="5">
        <v>64.104208959999994</v>
      </c>
    </row>
    <row r="7797" spans="1:5" hidden="1">
      <c r="A7797" s="4" t="s">
        <v>5</v>
      </c>
      <c r="B7797" s="2">
        <v>2018</v>
      </c>
      <c r="C7797" s="1" t="s">
        <v>27</v>
      </c>
      <c r="D7797" s="1" t="s">
        <v>24</v>
      </c>
      <c r="E7797" s="5">
        <v>64.659706490000005</v>
      </c>
    </row>
    <row r="7798" spans="1:5" hidden="1">
      <c r="A7798" s="4" t="s">
        <v>5</v>
      </c>
      <c r="B7798" s="2">
        <v>2019</v>
      </c>
      <c r="C7798" s="1" t="s">
        <v>27</v>
      </c>
      <c r="D7798" s="1" t="s">
        <v>24</v>
      </c>
      <c r="E7798" s="5">
        <v>66.279516330000007</v>
      </c>
    </row>
    <row r="7799" spans="1:5" hidden="1">
      <c r="A7799" s="4" t="s">
        <v>5</v>
      </c>
      <c r="B7799" s="2">
        <v>2020</v>
      </c>
      <c r="C7799" s="1" t="s">
        <v>27</v>
      </c>
      <c r="D7799" s="1" t="s">
        <v>24</v>
      </c>
      <c r="E7799" s="5">
        <v>64.163968130000001</v>
      </c>
    </row>
    <row r="7800" spans="1:5" hidden="1">
      <c r="A7800" s="4" t="s">
        <v>5</v>
      </c>
      <c r="B7800" s="2">
        <v>2021</v>
      </c>
      <c r="C7800" s="1" t="s">
        <v>27</v>
      </c>
      <c r="D7800" s="1" t="s">
        <v>24</v>
      </c>
      <c r="E7800" s="5">
        <v>66.400232119999998</v>
      </c>
    </row>
    <row r="7801" spans="1:5" hidden="1">
      <c r="A7801" s="4" t="s">
        <v>5</v>
      </c>
      <c r="B7801" s="2">
        <v>2022</v>
      </c>
      <c r="C7801" s="1" t="s">
        <v>27</v>
      </c>
      <c r="D7801" s="1" t="s">
        <v>24</v>
      </c>
      <c r="E7801" s="5">
        <v>65.232056099999994</v>
      </c>
    </row>
    <row r="7802" spans="1:5" hidden="1">
      <c r="A7802" s="4" t="s">
        <v>5</v>
      </c>
      <c r="B7802" s="2">
        <v>2023</v>
      </c>
      <c r="C7802" s="1" t="s">
        <v>27</v>
      </c>
      <c r="D7802" s="1" t="s">
        <v>24</v>
      </c>
      <c r="E7802" s="5">
        <v>65.232056099999994</v>
      </c>
    </row>
    <row r="7803" spans="1:5" hidden="1">
      <c r="A7803" s="4" t="s">
        <v>5</v>
      </c>
      <c r="B7803" s="2">
        <v>2024</v>
      </c>
      <c r="C7803" s="1" t="s">
        <v>27</v>
      </c>
      <c r="D7803" s="1" t="s">
        <v>24</v>
      </c>
      <c r="E7803" s="5">
        <v>65.232056099999994</v>
      </c>
    </row>
    <row r="7804" spans="1:5" hidden="1">
      <c r="A7804" s="4" t="s">
        <v>5</v>
      </c>
      <c r="B7804" s="2">
        <v>2025</v>
      </c>
      <c r="C7804" s="1" t="s">
        <v>27</v>
      </c>
      <c r="D7804" s="1" t="s">
        <v>24</v>
      </c>
      <c r="E7804" s="5">
        <v>65.232056099999994</v>
      </c>
    </row>
    <row r="7805" spans="1:5" hidden="1">
      <c r="A7805" s="4" t="s">
        <v>5</v>
      </c>
      <c r="B7805" s="2">
        <v>2026</v>
      </c>
      <c r="C7805" s="1" t="s">
        <v>27</v>
      </c>
      <c r="D7805" s="1" t="s">
        <v>24</v>
      </c>
      <c r="E7805" s="5">
        <v>65.717493953999991</v>
      </c>
    </row>
    <row r="7806" spans="1:5" hidden="1">
      <c r="A7806" s="4" t="s">
        <v>5</v>
      </c>
      <c r="B7806" s="2">
        <v>2027</v>
      </c>
      <c r="C7806" s="1" t="s">
        <v>27</v>
      </c>
      <c r="D7806" s="1" t="s">
        <v>24</v>
      </c>
      <c r="E7806" s="5">
        <v>66.44679026</v>
      </c>
    </row>
    <row r="7807" spans="1:5" hidden="1">
      <c r="A7807" s="4" t="s">
        <v>5</v>
      </c>
      <c r="B7807" s="2">
        <v>2028</v>
      </c>
      <c r="C7807" s="1" t="s">
        <v>27</v>
      </c>
      <c r="D7807" s="1" t="s">
        <v>24</v>
      </c>
      <c r="E7807" s="5">
        <v>67.420714877999998</v>
      </c>
    </row>
    <row r="7808" spans="1:5" hidden="1">
      <c r="A7808" s="4" t="s">
        <v>5</v>
      </c>
      <c r="B7808" s="2">
        <v>2029</v>
      </c>
      <c r="C7808" s="1" t="s">
        <v>27</v>
      </c>
      <c r="D7808" s="1" t="s">
        <v>24</v>
      </c>
      <c r="E7808" s="5">
        <v>68.641196011999995</v>
      </c>
    </row>
    <row r="7809" spans="1:5" hidden="1">
      <c r="A7809" s="4" t="s">
        <v>5</v>
      </c>
      <c r="B7809" s="2">
        <v>2030</v>
      </c>
      <c r="C7809" s="1" t="s">
        <v>27</v>
      </c>
      <c r="D7809" s="1" t="s">
        <v>24</v>
      </c>
      <c r="E7809" s="5">
        <v>70.106978170000005</v>
      </c>
    </row>
    <row r="7810" spans="1:5" hidden="1">
      <c r="A7810" s="4" t="s">
        <v>5</v>
      </c>
      <c r="B7810" s="2">
        <v>2031</v>
      </c>
      <c r="C7810" s="1" t="s">
        <v>27</v>
      </c>
      <c r="D7810" s="1" t="s">
        <v>24</v>
      </c>
      <c r="E7810" s="5">
        <v>70.549023270000006</v>
      </c>
    </row>
    <row r="7811" spans="1:5" hidden="1">
      <c r="A7811" s="4" t="s">
        <v>5</v>
      </c>
      <c r="B7811" s="2">
        <v>2032</v>
      </c>
      <c r="C7811" s="1" t="s">
        <v>27</v>
      </c>
      <c r="D7811" s="1" t="s">
        <v>24</v>
      </c>
      <c r="E7811" s="5">
        <v>70.991933119999999</v>
      </c>
    </row>
    <row r="7812" spans="1:5" hidden="1">
      <c r="A7812" s="4" t="s">
        <v>5</v>
      </c>
      <c r="B7812" s="2">
        <v>2033</v>
      </c>
      <c r="C7812" s="1" t="s">
        <v>27</v>
      </c>
      <c r="D7812" s="1" t="s">
        <v>24</v>
      </c>
      <c r="E7812" s="5">
        <v>71.436688270000005</v>
      </c>
    </row>
    <row r="7813" spans="1:5" hidden="1">
      <c r="A7813" s="4" t="s">
        <v>5</v>
      </c>
      <c r="B7813" s="2">
        <v>2034</v>
      </c>
      <c r="C7813" s="1" t="s">
        <v>27</v>
      </c>
      <c r="D7813" s="1" t="s">
        <v>24</v>
      </c>
      <c r="E7813" s="5">
        <v>71.881328780000004</v>
      </c>
    </row>
    <row r="7814" spans="1:5" hidden="1">
      <c r="A7814" s="4" t="s">
        <v>5</v>
      </c>
      <c r="B7814" s="2">
        <v>2035</v>
      </c>
      <c r="C7814" s="1" t="s">
        <v>27</v>
      </c>
      <c r="D7814" s="1" t="s">
        <v>24</v>
      </c>
      <c r="E7814" s="5">
        <v>72.326834030000001</v>
      </c>
    </row>
    <row r="7815" spans="1:5" hidden="1">
      <c r="A7815" s="4" t="s">
        <v>5</v>
      </c>
      <c r="B7815" s="2">
        <v>2036</v>
      </c>
      <c r="C7815" s="1" t="s">
        <v>27</v>
      </c>
      <c r="D7815" s="1" t="s">
        <v>24</v>
      </c>
      <c r="E7815" s="5">
        <v>72.773204010000001</v>
      </c>
    </row>
    <row r="7816" spans="1:5" hidden="1">
      <c r="A7816" s="4" t="s">
        <v>5</v>
      </c>
      <c r="B7816" s="2">
        <v>2037</v>
      </c>
      <c r="C7816" s="1" t="s">
        <v>27</v>
      </c>
      <c r="D7816" s="1" t="s">
        <v>24</v>
      </c>
      <c r="E7816" s="5">
        <v>73.221424049999996</v>
      </c>
    </row>
    <row r="7817" spans="1:5" hidden="1">
      <c r="A7817" s="4" t="s">
        <v>5</v>
      </c>
      <c r="B7817" s="2">
        <v>2038</v>
      </c>
      <c r="C7817" s="1" t="s">
        <v>27</v>
      </c>
      <c r="D7817" s="1" t="s">
        <v>24</v>
      </c>
      <c r="E7817" s="5">
        <v>73.669524699999997</v>
      </c>
    </row>
    <row r="7818" spans="1:5" hidden="1">
      <c r="A7818" s="4" t="s">
        <v>5</v>
      </c>
      <c r="B7818" s="2">
        <v>2039</v>
      </c>
      <c r="C7818" s="1" t="s">
        <v>27</v>
      </c>
      <c r="D7818" s="1" t="s">
        <v>24</v>
      </c>
      <c r="E7818" s="5">
        <v>74.118490089999995</v>
      </c>
    </row>
    <row r="7819" spans="1:5" hidden="1">
      <c r="A7819" s="4" t="s">
        <v>5</v>
      </c>
      <c r="B7819" s="2">
        <v>2040</v>
      </c>
      <c r="C7819" s="1" t="s">
        <v>27</v>
      </c>
      <c r="D7819" s="1" t="s">
        <v>24</v>
      </c>
      <c r="E7819" s="5">
        <v>74.568320220000004</v>
      </c>
    </row>
    <row r="7820" spans="1:5" hidden="1">
      <c r="A7820" s="4" t="s">
        <v>5</v>
      </c>
      <c r="B7820" s="2">
        <v>2041</v>
      </c>
      <c r="C7820" s="1" t="s">
        <v>27</v>
      </c>
      <c r="D7820" s="1" t="s">
        <v>24</v>
      </c>
      <c r="E7820" s="5">
        <v>74.903911359999995</v>
      </c>
    </row>
    <row r="7821" spans="1:5" hidden="1">
      <c r="A7821" s="4" t="s">
        <v>5</v>
      </c>
      <c r="B7821" s="2">
        <v>2042</v>
      </c>
      <c r="C7821" s="1" t="s">
        <v>27</v>
      </c>
      <c r="D7821" s="1" t="s">
        <v>24</v>
      </c>
      <c r="E7821" s="5">
        <v>75.239418139999998</v>
      </c>
    </row>
    <row r="7822" spans="1:5" hidden="1">
      <c r="A7822" s="4" t="s">
        <v>5</v>
      </c>
      <c r="B7822" s="2">
        <v>2043</v>
      </c>
      <c r="C7822" s="1" t="s">
        <v>27</v>
      </c>
      <c r="D7822" s="1" t="s">
        <v>24</v>
      </c>
      <c r="E7822" s="5">
        <v>75.575512610000004</v>
      </c>
    </row>
    <row r="7823" spans="1:5" hidden="1">
      <c r="A7823" s="4" t="s">
        <v>5</v>
      </c>
      <c r="B7823" s="2">
        <v>2044</v>
      </c>
      <c r="C7823" s="1" t="s">
        <v>27</v>
      </c>
      <c r="D7823" s="1" t="s">
        <v>24</v>
      </c>
      <c r="E7823" s="5">
        <v>75.912194769999999</v>
      </c>
    </row>
    <row r="7824" spans="1:5" hidden="1">
      <c r="A7824" s="4" t="s">
        <v>5</v>
      </c>
      <c r="B7824" s="2">
        <v>2045</v>
      </c>
      <c r="C7824" s="1" t="s">
        <v>27</v>
      </c>
      <c r="D7824" s="1" t="s">
        <v>24</v>
      </c>
      <c r="E7824" s="5">
        <v>76.250140700000003</v>
      </c>
    </row>
    <row r="7825" spans="1:5" hidden="1">
      <c r="A7825" s="4" t="s">
        <v>5</v>
      </c>
      <c r="B7825" s="2">
        <v>2046</v>
      </c>
      <c r="C7825" s="1" t="s">
        <v>27</v>
      </c>
      <c r="D7825" s="1" t="s">
        <v>24</v>
      </c>
      <c r="E7825" s="5">
        <v>76.587999049999993</v>
      </c>
    </row>
    <row r="7826" spans="1:5" hidden="1">
      <c r="A7826" s="4" t="s">
        <v>5</v>
      </c>
      <c r="B7826" s="2">
        <v>2047</v>
      </c>
      <c r="C7826" s="1" t="s">
        <v>27</v>
      </c>
      <c r="D7826" s="1" t="s">
        <v>24</v>
      </c>
      <c r="E7826" s="5">
        <v>76.926445090000001</v>
      </c>
    </row>
    <row r="7827" spans="1:5" hidden="1">
      <c r="A7827" s="4" t="s">
        <v>5</v>
      </c>
      <c r="B7827" s="2">
        <v>2048</v>
      </c>
      <c r="C7827" s="1" t="s">
        <v>27</v>
      </c>
      <c r="D7827" s="1" t="s">
        <v>24</v>
      </c>
      <c r="E7827" s="5">
        <v>77.265478819999998</v>
      </c>
    </row>
    <row r="7828" spans="1:5" hidden="1">
      <c r="A7828" s="4" t="s">
        <v>5</v>
      </c>
      <c r="B7828" s="2">
        <v>2049</v>
      </c>
      <c r="C7828" s="1" t="s">
        <v>27</v>
      </c>
      <c r="D7828" s="1" t="s">
        <v>24</v>
      </c>
      <c r="E7828" s="5">
        <v>77.60577954</v>
      </c>
    </row>
    <row r="7829" spans="1:5" hidden="1">
      <c r="A7829" s="4" t="s">
        <v>5</v>
      </c>
      <c r="B7829" s="2">
        <v>2050</v>
      </c>
      <c r="C7829" s="1" t="s">
        <v>27</v>
      </c>
      <c r="D7829" s="1" t="s">
        <v>24</v>
      </c>
      <c r="E7829" s="5">
        <v>77.945989460000007</v>
      </c>
    </row>
    <row r="7830" spans="1:5" hidden="1">
      <c r="A7830" s="4" t="s">
        <v>5</v>
      </c>
      <c r="B7830" s="2">
        <v>2051</v>
      </c>
      <c r="C7830" s="1" t="s">
        <v>27</v>
      </c>
      <c r="D7830" s="1" t="s">
        <v>24</v>
      </c>
      <c r="E7830" s="5">
        <v>78.217947800000005</v>
      </c>
    </row>
    <row r="7831" spans="1:5" hidden="1">
      <c r="A7831" s="4" t="s">
        <v>5</v>
      </c>
      <c r="B7831" s="2">
        <v>2052</v>
      </c>
      <c r="C7831" s="1" t="s">
        <v>27</v>
      </c>
      <c r="D7831" s="1" t="s">
        <v>24</v>
      </c>
      <c r="E7831" s="5">
        <v>78.490331049999995</v>
      </c>
    </row>
    <row r="7832" spans="1:5" hidden="1">
      <c r="A7832" s="4" t="s">
        <v>5</v>
      </c>
      <c r="B7832" s="2">
        <v>2053</v>
      </c>
      <c r="C7832" s="1" t="s">
        <v>27</v>
      </c>
      <c r="D7832" s="1" t="s">
        <v>24</v>
      </c>
      <c r="E7832" s="5">
        <v>78.763632670000007</v>
      </c>
    </row>
    <row r="7833" spans="1:5" hidden="1">
      <c r="A7833" s="4" t="s">
        <v>5</v>
      </c>
      <c r="B7833" s="2">
        <v>2054</v>
      </c>
      <c r="C7833" s="1" t="s">
        <v>27</v>
      </c>
      <c r="D7833" s="1" t="s">
        <v>24</v>
      </c>
      <c r="E7833" s="5">
        <v>79.036866320000001</v>
      </c>
    </row>
    <row r="7834" spans="1:5" hidden="1">
      <c r="A7834" s="4" t="s">
        <v>5</v>
      </c>
      <c r="B7834" s="2">
        <v>2055</v>
      </c>
      <c r="C7834" s="1" t="s">
        <v>27</v>
      </c>
      <c r="D7834" s="1" t="s">
        <v>24</v>
      </c>
      <c r="E7834" s="5">
        <v>79.310524880000003</v>
      </c>
    </row>
    <row r="7835" spans="1:5" hidden="1">
      <c r="A7835" s="4" t="s">
        <v>5</v>
      </c>
      <c r="B7835" s="2">
        <v>2056</v>
      </c>
      <c r="C7835" s="1" t="s">
        <v>27</v>
      </c>
      <c r="D7835" s="1" t="s">
        <v>24</v>
      </c>
      <c r="E7835" s="5">
        <v>79.584608340000003</v>
      </c>
    </row>
    <row r="7836" spans="1:5" hidden="1">
      <c r="A7836" s="4" t="s">
        <v>5</v>
      </c>
      <c r="B7836" s="2">
        <v>2057</v>
      </c>
      <c r="C7836" s="1" t="s">
        <v>27</v>
      </c>
      <c r="D7836" s="1" t="s">
        <v>24</v>
      </c>
      <c r="E7836" s="5">
        <v>79.859612519999999</v>
      </c>
    </row>
    <row r="7837" spans="1:5" hidden="1">
      <c r="A7837" s="4" t="s">
        <v>5</v>
      </c>
      <c r="B7837" s="2">
        <v>2058</v>
      </c>
      <c r="C7837" s="1" t="s">
        <v>27</v>
      </c>
      <c r="D7837" s="1" t="s">
        <v>24</v>
      </c>
      <c r="E7837" s="5">
        <v>80.134546380000003</v>
      </c>
    </row>
    <row r="7838" spans="1:5" hidden="1">
      <c r="A7838" s="4" t="s">
        <v>5</v>
      </c>
      <c r="B7838" s="2">
        <v>2059</v>
      </c>
      <c r="C7838" s="1" t="s">
        <v>27</v>
      </c>
      <c r="D7838" s="1" t="s">
        <v>24</v>
      </c>
      <c r="E7838" s="5">
        <v>80.409905159999994</v>
      </c>
    </row>
    <row r="7839" spans="1:5" hidden="1">
      <c r="A7839" s="4" t="s">
        <v>5</v>
      </c>
      <c r="B7839" s="2">
        <v>2060</v>
      </c>
      <c r="C7839" s="1" t="s">
        <v>27</v>
      </c>
      <c r="D7839" s="1" t="s">
        <v>24</v>
      </c>
      <c r="E7839" s="5">
        <v>80.685688850000005</v>
      </c>
    </row>
    <row r="7840" spans="1:5" hidden="1">
      <c r="A7840" s="4" t="s">
        <v>5</v>
      </c>
      <c r="B7840" s="2">
        <v>2061</v>
      </c>
      <c r="C7840" s="1" t="s">
        <v>27</v>
      </c>
      <c r="D7840" s="1" t="s">
        <v>24</v>
      </c>
      <c r="E7840" s="5">
        <v>80.862907079999999</v>
      </c>
    </row>
    <row r="7841" spans="1:5" hidden="1">
      <c r="A7841" s="4" t="s">
        <v>5</v>
      </c>
      <c r="B7841" s="2">
        <v>2062</v>
      </c>
      <c r="C7841" s="1" t="s">
        <v>27</v>
      </c>
      <c r="D7841" s="1" t="s">
        <v>24</v>
      </c>
      <c r="E7841" s="5">
        <v>81.040092319999999</v>
      </c>
    </row>
    <row r="7842" spans="1:5" hidden="1">
      <c r="A7842" s="4" t="s">
        <v>5</v>
      </c>
      <c r="B7842" s="2">
        <v>2063</v>
      </c>
      <c r="C7842" s="1" t="s">
        <v>27</v>
      </c>
      <c r="D7842" s="1" t="s">
        <v>24</v>
      </c>
      <c r="E7842" s="5">
        <v>81.217470590000005</v>
      </c>
    </row>
    <row r="7843" spans="1:5" hidden="1">
      <c r="A7843" s="4" t="s">
        <v>5</v>
      </c>
      <c r="B7843" s="2">
        <v>2064</v>
      </c>
      <c r="C7843" s="1" t="s">
        <v>27</v>
      </c>
      <c r="D7843" s="1" t="s">
        <v>24</v>
      </c>
      <c r="E7843" s="5">
        <v>81.395041899999995</v>
      </c>
    </row>
    <row r="7844" spans="1:5" hidden="1">
      <c r="A7844" s="4" t="s">
        <v>5</v>
      </c>
      <c r="B7844" s="2">
        <v>2065</v>
      </c>
      <c r="C7844" s="1" t="s">
        <v>27</v>
      </c>
      <c r="D7844" s="1" t="s">
        <v>24</v>
      </c>
      <c r="E7844" s="5">
        <v>81.573033600000002</v>
      </c>
    </row>
    <row r="7845" spans="1:5" hidden="1">
      <c r="A7845" s="4" t="s">
        <v>5</v>
      </c>
      <c r="B7845" s="2">
        <v>2066</v>
      </c>
      <c r="C7845" s="1" t="s">
        <v>27</v>
      </c>
      <c r="D7845" s="1" t="s">
        <v>24</v>
      </c>
      <c r="E7845" s="5">
        <v>81.750991249999998</v>
      </c>
    </row>
    <row r="7846" spans="1:5" hidden="1">
      <c r="A7846" s="4" t="s">
        <v>5</v>
      </c>
      <c r="B7846" s="2">
        <v>2067</v>
      </c>
      <c r="C7846" s="1" t="s">
        <v>27</v>
      </c>
      <c r="D7846" s="1" t="s">
        <v>24</v>
      </c>
      <c r="E7846" s="5">
        <v>81.929141939999994</v>
      </c>
    </row>
    <row r="7847" spans="1:5" hidden="1">
      <c r="A7847" s="4" t="s">
        <v>5</v>
      </c>
      <c r="B7847" s="2">
        <v>2068</v>
      </c>
      <c r="C7847" s="1" t="s">
        <v>27</v>
      </c>
      <c r="D7847" s="1" t="s">
        <v>24</v>
      </c>
      <c r="E7847" s="5">
        <v>82.107485659999995</v>
      </c>
    </row>
    <row r="7848" spans="1:5" hidden="1">
      <c r="A7848" s="4" t="s">
        <v>5</v>
      </c>
      <c r="B7848" s="2">
        <v>2069</v>
      </c>
      <c r="C7848" s="1" t="s">
        <v>27</v>
      </c>
      <c r="D7848" s="1" t="s">
        <v>24</v>
      </c>
      <c r="E7848" s="5">
        <v>82.28625083</v>
      </c>
    </row>
    <row r="7849" spans="1:5" hidden="1">
      <c r="A7849" s="4" t="s">
        <v>5</v>
      </c>
      <c r="B7849" s="2">
        <v>2070</v>
      </c>
      <c r="C7849" s="1" t="s">
        <v>27</v>
      </c>
      <c r="D7849" s="1" t="s">
        <v>24</v>
      </c>
      <c r="E7849" s="5">
        <v>82.464980890000007</v>
      </c>
    </row>
    <row r="7850" spans="1:5" hidden="1">
      <c r="A7850" s="4" t="s">
        <v>5</v>
      </c>
      <c r="B7850" s="2">
        <v>2071</v>
      </c>
      <c r="C7850" s="1" t="s">
        <v>27</v>
      </c>
      <c r="D7850" s="1" t="s">
        <v>24</v>
      </c>
      <c r="E7850" s="5">
        <v>82.585360780000002</v>
      </c>
    </row>
    <row r="7851" spans="1:5" hidden="1">
      <c r="A7851" s="4" t="s">
        <v>5</v>
      </c>
      <c r="B7851" s="2">
        <v>2072</v>
      </c>
      <c r="C7851" s="1" t="s">
        <v>27</v>
      </c>
      <c r="D7851" s="1" t="s">
        <v>24</v>
      </c>
      <c r="E7851" s="5">
        <v>82.705798479999999</v>
      </c>
    </row>
    <row r="7852" spans="1:5" hidden="1">
      <c r="A7852" s="4" t="s">
        <v>5</v>
      </c>
      <c r="B7852" s="2">
        <v>2073</v>
      </c>
      <c r="C7852" s="1" t="s">
        <v>27</v>
      </c>
      <c r="D7852" s="1" t="s">
        <v>24</v>
      </c>
      <c r="E7852" s="5">
        <v>82.826362680000003</v>
      </c>
    </row>
    <row r="7853" spans="1:5" hidden="1">
      <c r="A7853" s="4" t="s">
        <v>5</v>
      </c>
      <c r="B7853" s="2">
        <v>2074</v>
      </c>
      <c r="C7853" s="1" t="s">
        <v>27</v>
      </c>
      <c r="D7853" s="1" t="s">
        <v>24</v>
      </c>
      <c r="E7853" s="5">
        <v>82.946916049999999</v>
      </c>
    </row>
    <row r="7854" spans="1:5" hidden="1">
      <c r="A7854" s="4" t="s">
        <v>5</v>
      </c>
      <c r="B7854" s="2">
        <v>2075</v>
      </c>
      <c r="C7854" s="1" t="s">
        <v>27</v>
      </c>
      <c r="D7854" s="1" t="s">
        <v>24</v>
      </c>
      <c r="E7854" s="5">
        <v>83.067527220000002</v>
      </c>
    </row>
    <row r="7855" spans="1:5" hidden="1">
      <c r="A7855" s="4" t="s">
        <v>5</v>
      </c>
      <c r="B7855" s="2">
        <v>2076</v>
      </c>
      <c r="C7855" s="1" t="s">
        <v>27</v>
      </c>
      <c r="D7855" s="1" t="s">
        <v>24</v>
      </c>
      <c r="E7855" s="5">
        <v>83.188196189999999</v>
      </c>
    </row>
    <row r="7856" spans="1:5" hidden="1">
      <c r="A7856" s="4" t="s">
        <v>5</v>
      </c>
      <c r="B7856" s="2">
        <v>2077</v>
      </c>
      <c r="C7856" s="1" t="s">
        <v>27</v>
      </c>
      <c r="D7856" s="1" t="s">
        <v>24</v>
      </c>
      <c r="E7856" s="5">
        <v>83.308991989999996</v>
      </c>
    </row>
    <row r="7857" spans="1:5" hidden="1">
      <c r="A7857" s="4" t="s">
        <v>5</v>
      </c>
      <c r="B7857" s="2">
        <v>2078</v>
      </c>
      <c r="C7857" s="1" t="s">
        <v>27</v>
      </c>
      <c r="D7857" s="1" t="s">
        <v>24</v>
      </c>
      <c r="E7857" s="5">
        <v>83.42977664</v>
      </c>
    </row>
    <row r="7858" spans="1:5" hidden="1">
      <c r="A7858" s="4" t="s">
        <v>5</v>
      </c>
      <c r="B7858" s="2">
        <v>2079</v>
      </c>
      <c r="C7858" s="1" t="s">
        <v>27</v>
      </c>
      <c r="D7858" s="1" t="s">
        <v>24</v>
      </c>
      <c r="E7858" s="5">
        <v>83.550619089999998</v>
      </c>
    </row>
    <row r="7859" spans="1:5" hidden="1">
      <c r="A7859" s="4" t="s">
        <v>5</v>
      </c>
      <c r="B7859" s="2">
        <v>2080</v>
      </c>
      <c r="C7859" s="1" t="s">
        <v>27</v>
      </c>
      <c r="D7859" s="1" t="s">
        <v>24</v>
      </c>
      <c r="E7859" s="5">
        <v>83.671519340000003</v>
      </c>
    </row>
    <row r="7860" spans="1:5" hidden="1">
      <c r="A7860" s="4" t="s">
        <v>5</v>
      </c>
      <c r="B7860" s="2">
        <v>2081</v>
      </c>
      <c r="C7860" s="1" t="s">
        <v>27</v>
      </c>
      <c r="D7860" s="1" t="s">
        <v>24</v>
      </c>
      <c r="E7860" s="5">
        <v>83.900189789999999</v>
      </c>
    </row>
    <row r="7861" spans="1:5" hidden="1">
      <c r="A7861" s="4" t="s">
        <v>5</v>
      </c>
      <c r="B7861" s="2">
        <v>2082</v>
      </c>
      <c r="C7861" s="1" t="s">
        <v>27</v>
      </c>
      <c r="D7861" s="1" t="s">
        <v>24</v>
      </c>
      <c r="E7861" s="5">
        <v>84.128235459999999</v>
      </c>
    </row>
    <row r="7862" spans="1:5" hidden="1">
      <c r="A7862" s="4" t="s">
        <v>5</v>
      </c>
      <c r="B7862" s="2">
        <v>2083</v>
      </c>
      <c r="C7862" s="1" t="s">
        <v>27</v>
      </c>
      <c r="D7862" s="1" t="s">
        <v>24</v>
      </c>
      <c r="E7862" s="5">
        <v>84.356281120000006</v>
      </c>
    </row>
    <row r="7863" spans="1:5" hidden="1">
      <c r="A7863" s="4" t="s">
        <v>5</v>
      </c>
      <c r="B7863" s="2">
        <v>2084</v>
      </c>
      <c r="C7863" s="1" t="s">
        <v>27</v>
      </c>
      <c r="D7863" s="1" t="s">
        <v>24</v>
      </c>
      <c r="E7863" s="5">
        <v>84.584326790000006</v>
      </c>
    </row>
    <row r="7864" spans="1:5" hidden="1">
      <c r="A7864" s="4" t="s">
        <v>5</v>
      </c>
      <c r="B7864" s="2">
        <v>2085</v>
      </c>
      <c r="C7864" s="1" t="s">
        <v>27</v>
      </c>
      <c r="D7864" s="1" t="s">
        <v>24</v>
      </c>
      <c r="E7864" s="5">
        <v>84.812997240000001</v>
      </c>
    </row>
    <row r="7865" spans="1:5" hidden="1">
      <c r="A7865" s="4" t="s">
        <v>5</v>
      </c>
      <c r="B7865" s="2">
        <v>2086</v>
      </c>
      <c r="C7865" s="1" t="s">
        <v>27</v>
      </c>
      <c r="D7865" s="1" t="s">
        <v>24</v>
      </c>
      <c r="E7865" s="5">
        <v>85.041042899999994</v>
      </c>
    </row>
    <row r="7866" spans="1:5" hidden="1">
      <c r="A7866" s="4" t="s">
        <v>5</v>
      </c>
      <c r="B7866" s="2">
        <v>2087</v>
      </c>
      <c r="C7866" s="1" t="s">
        <v>27</v>
      </c>
      <c r="D7866" s="1" t="s">
        <v>24</v>
      </c>
      <c r="E7866" s="5">
        <v>85.269088569999994</v>
      </c>
    </row>
    <row r="7867" spans="1:5" hidden="1">
      <c r="A7867" s="4" t="s">
        <v>5</v>
      </c>
      <c r="B7867" s="2">
        <v>2088</v>
      </c>
      <c r="C7867" s="1" t="s">
        <v>27</v>
      </c>
      <c r="D7867" s="1" t="s">
        <v>24</v>
      </c>
      <c r="E7867" s="5">
        <v>85.49713423</v>
      </c>
    </row>
    <row r="7868" spans="1:5" hidden="1">
      <c r="A7868" s="4" t="s">
        <v>5</v>
      </c>
      <c r="B7868" s="2">
        <v>2089</v>
      </c>
      <c r="C7868" s="1" t="s">
        <v>27</v>
      </c>
      <c r="D7868" s="1" t="s">
        <v>24</v>
      </c>
      <c r="E7868" s="5">
        <v>85.725804679999996</v>
      </c>
    </row>
    <row r="7869" spans="1:5" hidden="1">
      <c r="A7869" s="4" t="s">
        <v>5</v>
      </c>
      <c r="B7869" s="2">
        <v>2090</v>
      </c>
      <c r="C7869" s="1" t="s">
        <v>27</v>
      </c>
      <c r="D7869" s="1" t="s">
        <v>24</v>
      </c>
      <c r="E7869" s="5">
        <v>85.953850349999996</v>
      </c>
    </row>
    <row r="7870" spans="1:5" hidden="1">
      <c r="A7870" s="4" t="s">
        <v>5</v>
      </c>
      <c r="B7870" s="2">
        <v>2091</v>
      </c>
      <c r="C7870" s="1" t="s">
        <v>27</v>
      </c>
      <c r="D7870" s="1" t="s">
        <v>24</v>
      </c>
      <c r="E7870" s="5">
        <v>86.189174269999995</v>
      </c>
    </row>
    <row r="7871" spans="1:5" hidden="1">
      <c r="A7871" s="4" t="s">
        <v>5</v>
      </c>
      <c r="B7871" s="2">
        <v>2092</v>
      </c>
      <c r="C7871" s="1" t="s">
        <v>27</v>
      </c>
      <c r="D7871" s="1" t="s">
        <v>24</v>
      </c>
      <c r="E7871" s="5">
        <v>86.424498180000001</v>
      </c>
    </row>
    <row r="7872" spans="1:5" hidden="1">
      <c r="A7872" s="4" t="s">
        <v>5</v>
      </c>
      <c r="B7872" s="2">
        <v>2093</v>
      </c>
      <c r="C7872" s="1" t="s">
        <v>27</v>
      </c>
      <c r="D7872" s="1" t="s">
        <v>24</v>
      </c>
      <c r="E7872" s="5">
        <v>86.660466819999996</v>
      </c>
    </row>
    <row r="7873" spans="1:5" hidden="1">
      <c r="A7873" s="4" t="s">
        <v>5</v>
      </c>
      <c r="B7873" s="2">
        <v>2094</v>
      </c>
      <c r="C7873" s="1" t="s">
        <v>27</v>
      </c>
      <c r="D7873" s="1" t="s">
        <v>24</v>
      </c>
      <c r="E7873" s="5">
        <v>86.895790739999995</v>
      </c>
    </row>
    <row r="7874" spans="1:5" hidden="1">
      <c r="A7874" s="4" t="s">
        <v>5</v>
      </c>
      <c r="B7874" s="2">
        <v>2095</v>
      </c>
      <c r="C7874" s="1" t="s">
        <v>27</v>
      </c>
      <c r="D7874" s="1" t="s">
        <v>24</v>
      </c>
      <c r="E7874" s="5">
        <v>87.131114659999994</v>
      </c>
    </row>
    <row r="7875" spans="1:5" hidden="1">
      <c r="A7875" s="4" t="s">
        <v>5</v>
      </c>
      <c r="B7875" s="2">
        <v>2096</v>
      </c>
      <c r="C7875" s="1" t="s">
        <v>27</v>
      </c>
      <c r="D7875" s="1" t="s">
        <v>24</v>
      </c>
      <c r="E7875" s="5">
        <v>87.36643857</v>
      </c>
    </row>
    <row r="7876" spans="1:5" hidden="1">
      <c r="A7876" s="4" t="s">
        <v>5</v>
      </c>
      <c r="B7876" s="2">
        <v>2097</v>
      </c>
      <c r="C7876" s="1" t="s">
        <v>27</v>
      </c>
      <c r="D7876" s="1" t="s">
        <v>24</v>
      </c>
      <c r="E7876" s="5">
        <v>87.602407209999996</v>
      </c>
    </row>
    <row r="7877" spans="1:5" hidden="1">
      <c r="A7877" s="4" t="s">
        <v>5</v>
      </c>
      <c r="B7877" s="2">
        <v>2098</v>
      </c>
      <c r="C7877" s="1" t="s">
        <v>27</v>
      </c>
      <c r="D7877" s="1" t="s">
        <v>24</v>
      </c>
      <c r="E7877" s="5">
        <v>87.837731129999995</v>
      </c>
    </row>
    <row r="7878" spans="1:5" hidden="1">
      <c r="A7878" s="4" t="s">
        <v>5</v>
      </c>
      <c r="B7878" s="2">
        <v>2099</v>
      </c>
      <c r="C7878" s="1" t="s">
        <v>27</v>
      </c>
      <c r="D7878" s="1" t="s">
        <v>24</v>
      </c>
      <c r="E7878" s="5">
        <v>88.07305504</v>
      </c>
    </row>
    <row r="7879" spans="1:5" hidden="1">
      <c r="A7879" s="4" t="s">
        <v>5</v>
      </c>
      <c r="B7879" s="2">
        <v>2100</v>
      </c>
      <c r="C7879" s="1" t="s">
        <v>27</v>
      </c>
      <c r="D7879" s="1" t="s">
        <v>24</v>
      </c>
      <c r="E7879" s="5">
        <v>88.308378959999999</v>
      </c>
    </row>
    <row r="7880" spans="1:5" hidden="1">
      <c r="A7880" s="4" t="s">
        <v>7</v>
      </c>
      <c r="B7880" s="2">
        <v>2000</v>
      </c>
      <c r="C7880" s="1" t="s">
        <v>27</v>
      </c>
      <c r="D7880" s="1" t="s">
        <v>24</v>
      </c>
      <c r="E7880" s="5">
        <v>52.856584750000003</v>
      </c>
    </row>
    <row r="7881" spans="1:5" hidden="1">
      <c r="A7881" s="4" t="s">
        <v>7</v>
      </c>
      <c r="B7881" s="2">
        <v>2001</v>
      </c>
      <c r="C7881" s="1" t="s">
        <v>27</v>
      </c>
      <c r="D7881" s="1" t="s">
        <v>24</v>
      </c>
      <c r="E7881" s="5">
        <v>52.994273900000003</v>
      </c>
    </row>
    <row r="7882" spans="1:5" hidden="1">
      <c r="A7882" s="4" t="s">
        <v>7</v>
      </c>
      <c r="B7882" s="2">
        <v>2002</v>
      </c>
      <c r="C7882" s="1" t="s">
        <v>27</v>
      </c>
      <c r="D7882" s="1" t="s">
        <v>24</v>
      </c>
      <c r="E7882" s="5">
        <v>55.357728880000003</v>
      </c>
    </row>
    <row r="7883" spans="1:5" hidden="1">
      <c r="A7883" s="4" t="s">
        <v>7</v>
      </c>
      <c r="B7883" s="2">
        <v>2003</v>
      </c>
      <c r="C7883" s="1" t="s">
        <v>27</v>
      </c>
      <c r="D7883" s="1" t="s">
        <v>24</v>
      </c>
      <c r="E7883" s="5">
        <v>55.936028219999997</v>
      </c>
    </row>
    <row r="7884" spans="1:5" hidden="1">
      <c r="A7884" s="4" t="s">
        <v>7</v>
      </c>
      <c r="B7884" s="2">
        <v>2004</v>
      </c>
      <c r="C7884" s="1" t="s">
        <v>27</v>
      </c>
      <c r="D7884" s="1" t="s">
        <v>24</v>
      </c>
      <c r="E7884" s="5">
        <v>56.270497560000003</v>
      </c>
    </row>
    <row r="7885" spans="1:5" hidden="1">
      <c r="A7885" s="4" t="s">
        <v>7</v>
      </c>
      <c r="B7885" s="2">
        <v>2005</v>
      </c>
      <c r="C7885" s="1" t="s">
        <v>27</v>
      </c>
      <c r="D7885" s="1" t="s">
        <v>24</v>
      </c>
      <c r="E7885" s="5">
        <v>56.943046289999998</v>
      </c>
    </row>
    <row r="7886" spans="1:5" hidden="1">
      <c r="A7886" s="4" t="s">
        <v>7</v>
      </c>
      <c r="B7886" s="2">
        <v>2006</v>
      </c>
      <c r="C7886" s="1" t="s">
        <v>27</v>
      </c>
      <c r="D7886" s="1" t="s">
        <v>24</v>
      </c>
      <c r="E7886" s="5">
        <v>58.356953939999997</v>
      </c>
    </row>
    <row r="7887" spans="1:5" hidden="1">
      <c r="A7887" s="4" t="s">
        <v>7</v>
      </c>
      <c r="B7887" s="2">
        <v>2007</v>
      </c>
      <c r="C7887" s="1" t="s">
        <v>27</v>
      </c>
      <c r="D7887" s="1" t="s">
        <v>24</v>
      </c>
      <c r="E7887" s="5">
        <v>59.109738239999999</v>
      </c>
    </row>
    <row r="7888" spans="1:5" hidden="1">
      <c r="A7888" s="4" t="s">
        <v>7</v>
      </c>
      <c r="B7888" s="2">
        <v>2008</v>
      </c>
      <c r="C7888" s="1" t="s">
        <v>27</v>
      </c>
      <c r="D7888" s="1" t="s">
        <v>24</v>
      </c>
      <c r="E7888" s="5">
        <v>59.233227390000003</v>
      </c>
    </row>
    <row r="7889" spans="1:5" hidden="1">
      <c r="A7889" s="4" t="s">
        <v>7</v>
      </c>
      <c r="B7889" s="2">
        <v>2009</v>
      </c>
      <c r="C7889" s="1" t="s">
        <v>27</v>
      </c>
      <c r="D7889" s="1" t="s">
        <v>24</v>
      </c>
      <c r="E7889" s="5">
        <v>59.332753769999997</v>
      </c>
    </row>
    <row r="7890" spans="1:5" hidden="1">
      <c r="A7890" s="4" t="s">
        <v>7</v>
      </c>
      <c r="B7890" s="2">
        <v>2010</v>
      </c>
      <c r="C7890" s="1" t="s">
        <v>27</v>
      </c>
      <c r="D7890" s="1" t="s">
        <v>24</v>
      </c>
      <c r="E7890" s="5">
        <v>60.713703430000002</v>
      </c>
    </row>
    <row r="7891" spans="1:5" hidden="1">
      <c r="A7891" s="4" t="s">
        <v>7</v>
      </c>
      <c r="B7891" s="2">
        <v>2011</v>
      </c>
      <c r="C7891" s="1" t="s">
        <v>27</v>
      </c>
      <c r="D7891" s="1" t="s">
        <v>24</v>
      </c>
      <c r="E7891" s="5">
        <v>60.636753929999998</v>
      </c>
    </row>
    <row r="7892" spans="1:5" hidden="1">
      <c r="A7892" s="4" t="s">
        <v>7</v>
      </c>
      <c r="B7892" s="2">
        <v>2012</v>
      </c>
      <c r="C7892" s="1" t="s">
        <v>27</v>
      </c>
      <c r="D7892" s="1" t="s">
        <v>24</v>
      </c>
      <c r="E7892" s="5">
        <v>62.045285440000001</v>
      </c>
    </row>
    <row r="7893" spans="1:5" hidden="1">
      <c r="A7893" s="4" t="s">
        <v>7</v>
      </c>
      <c r="B7893" s="2">
        <v>2013</v>
      </c>
      <c r="C7893" s="1" t="s">
        <v>27</v>
      </c>
      <c r="D7893" s="1" t="s">
        <v>24</v>
      </c>
      <c r="E7893" s="5">
        <v>61.805317479999999</v>
      </c>
    </row>
    <row r="7894" spans="1:5" hidden="1">
      <c r="A7894" s="4" t="s">
        <v>7</v>
      </c>
      <c r="B7894" s="2">
        <v>2014</v>
      </c>
      <c r="C7894" s="1" t="s">
        <v>27</v>
      </c>
      <c r="D7894" s="1" t="s">
        <v>24</v>
      </c>
      <c r="E7894" s="5">
        <v>62.90654885</v>
      </c>
    </row>
    <row r="7895" spans="1:5" hidden="1">
      <c r="A7895" s="4" t="s">
        <v>7</v>
      </c>
      <c r="B7895" s="2">
        <v>2015</v>
      </c>
      <c r="C7895" s="1" t="s">
        <v>27</v>
      </c>
      <c r="D7895" s="1" t="s">
        <v>24</v>
      </c>
      <c r="E7895" s="5">
        <v>64.073548650000006</v>
      </c>
    </row>
    <row r="7896" spans="1:5" hidden="1">
      <c r="A7896" s="4" t="s">
        <v>7</v>
      </c>
      <c r="B7896" s="2">
        <v>2016</v>
      </c>
      <c r="C7896" s="1" t="s">
        <v>27</v>
      </c>
      <c r="D7896" s="1" t="s">
        <v>24</v>
      </c>
      <c r="E7896" s="5">
        <v>63.430146350000001</v>
      </c>
    </row>
    <row r="7897" spans="1:5" hidden="1">
      <c r="A7897" s="4" t="s">
        <v>7</v>
      </c>
      <c r="B7897" s="2">
        <v>2017</v>
      </c>
      <c r="C7897" s="1" t="s">
        <v>27</v>
      </c>
      <c r="D7897" s="1" t="s">
        <v>24</v>
      </c>
      <c r="E7897" s="5">
        <v>64.104208959999994</v>
      </c>
    </row>
    <row r="7898" spans="1:5" hidden="1">
      <c r="A7898" s="4" t="s">
        <v>7</v>
      </c>
      <c r="B7898" s="2">
        <v>2018</v>
      </c>
      <c r="C7898" s="1" t="s">
        <v>27</v>
      </c>
      <c r="D7898" s="1" t="s">
        <v>24</v>
      </c>
      <c r="E7898" s="5">
        <v>64.659706490000005</v>
      </c>
    </row>
    <row r="7899" spans="1:5" hidden="1">
      <c r="A7899" s="4" t="s">
        <v>7</v>
      </c>
      <c r="B7899" s="2">
        <v>2019</v>
      </c>
      <c r="C7899" s="1" t="s">
        <v>27</v>
      </c>
      <c r="D7899" s="1" t="s">
        <v>24</v>
      </c>
      <c r="E7899" s="5">
        <v>66.279516330000007</v>
      </c>
    </row>
    <row r="7900" spans="1:5" hidden="1">
      <c r="A7900" s="4" t="s">
        <v>7</v>
      </c>
      <c r="B7900" s="2">
        <v>2020</v>
      </c>
      <c r="C7900" s="1" t="s">
        <v>27</v>
      </c>
      <c r="D7900" s="1" t="s">
        <v>24</v>
      </c>
      <c r="E7900" s="5">
        <v>64.163968130000001</v>
      </c>
    </row>
    <row r="7901" spans="1:5" hidden="1">
      <c r="A7901" s="4" t="s">
        <v>7</v>
      </c>
      <c r="B7901" s="2">
        <v>2021</v>
      </c>
      <c r="C7901" s="1" t="s">
        <v>27</v>
      </c>
      <c r="D7901" s="1" t="s">
        <v>24</v>
      </c>
      <c r="E7901" s="5">
        <v>66.400232119999998</v>
      </c>
    </row>
    <row r="7902" spans="1:5" hidden="1">
      <c r="A7902" s="4" t="s">
        <v>7</v>
      </c>
      <c r="B7902" s="2">
        <v>2022</v>
      </c>
      <c r="C7902" s="1" t="s">
        <v>27</v>
      </c>
      <c r="D7902" s="1" t="s">
        <v>24</v>
      </c>
      <c r="E7902" s="5">
        <v>65.232056099999994</v>
      </c>
    </row>
    <row r="7903" spans="1:5" hidden="1">
      <c r="A7903" s="4" t="s">
        <v>7</v>
      </c>
      <c r="B7903" s="2">
        <v>2023</v>
      </c>
      <c r="C7903" s="1" t="s">
        <v>27</v>
      </c>
      <c r="D7903" s="1" t="s">
        <v>24</v>
      </c>
      <c r="E7903" s="5">
        <v>65.232056099999994</v>
      </c>
    </row>
    <row r="7904" spans="1:5" hidden="1">
      <c r="A7904" s="4" t="s">
        <v>7</v>
      </c>
      <c r="B7904" s="2">
        <v>2024</v>
      </c>
      <c r="C7904" s="1" t="s">
        <v>27</v>
      </c>
      <c r="D7904" s="1" t="s">
        <v>24</v>
      </c>
      <c r="E7904" s="5">
        <v>65.232056099999994</v>
      </c>
    </row>
    <row r="7905" spans="1:5" hidden="1">
      <c r="A7905" s="4" t="s">
        <v>7</v>
      </c>
      <c r="B7905" s="2">
        <v>2025</v>
      </c>
      <c r="C7905" s="1" t="s">
        <v>27</v>
      </c>
      <c r="D7905" s="1" t="s">
        <v>24</v>
      </c>
      <c r="E7905" s="5">
        <v>65.232056099999994</v>
      </c>
    </row>
    <row r="7906" spans="1:5" hidden="1">
      <c r="A7906" s="4" t="s">
        <v>7</v>
      </c>
      <c r="B7906" s="2">
        <v>2026</v>
      </c>
      <c r="C7906" s="1" t="s">
        <v>27</v>
      </c>
      <c r="D7906" s="1" t="s">
        <v>24</v>
      </c>
      <c r="E7906" s="5">
        <v>65.717493953999991</v>
      </c>
    </row>
    <row r="7907" spans="1:5" hidden="1">
      <c r="A7907" s="4" t="s">
        <v>7</v>
      </c>
      <c r="B7907" s="2">
        <v>2027</v>
      </c>
      <c r="C7907" s="1" t="s">
        <v>27</v>
      </c>
      <c r="D7907" s="1" t="s">
        <v>24</v>
      </c>
      <c r="E7907" s="5">
        <v>66.44679026</v>
      </c>
    </row>
    <row r="7908" spans="1:5" hidden="1">
      <c r="A7908" s="4" t="s">
        <v>7</v>
      </c>
      <c r="B7908" s="2">
        <v>2028</v>
      </c>
      <c r="C7908" s="1" t="s">
        <v>27</v>
      </c>
      <c r="D7908" s="1" t="s">
        <v>24</v>
      </c>
      <c r="E7908" s="5">
        <v>67.420714877999998</v>
      </c>
    </row>
    <row r="7909" spans="1:5" hidden="1">
      <c r="A7909" s="4" t="s">
        <v>7</v>
      </c>
      <c r="B7909" s="2">
        <v>2029</v>
      </c>
      <c r="C7909" s="1" t="s">
        <v>27</v>
      </c>
      <c r="D7909" s="1" t="s">
        <v>24</v>
      </c>
      <c r="E7909" s="5">
        <v>68.641196011999995</v>
      </c>
    </row>
    <row r="7910" spans="1:5" hidden="1">
      <c r="A7910" s="4" t="s">
        <v>7</v>
      </c>
      <c r="B7910" s="2">
        <v>2030</v>
      </c>
      <c r="C7910" s="1" t="s">
        <v>27</v>
      </c>
      <c r="D7910" s="1" t="s">
        <v>24</v>
      </c>
      <c r="E7910" s="5">
        <v>70.106978170000005</v>
      </c>
    </row>
    <row r="7911" spans="1:5" hidden="1">
      <c r="A7911" s="4" t="s">
        <v>7</v>
      </c>
      <c r="B7911" s="2">
        <v>2031</v>
      </c>
      <c r="C7911" s="1" t="s">
        <v>27</v>
      </c>
      <c r="D7911" s="1" t="s">
        <v>24</v>
      </c>
      <c r="E7911" s="5">
        <v>70.549023270000006</v>
      </c>
    </row>
    <row r="7912" spans="1:5" hidden="1">
      <c r="A7912" s="4" t="s">
        <v>7</v>
      </c>
      <c r="B7912" s="2">
        <v>2032</v>
      </c>
      <c r="C7912" s="1" t="s">
        <v>27</v>
      </c>
      <c r="D7912" s="1" t="s">
        <v>24</v>
      </c>
      <c r="E7912" s="5">
        <v>70.991933119999999</v>
      </c>
    </row>
    <row r="7913" spans="1:5" hidden="1">
      <c r="A7913" s="4" t="s">
        <v>7</v>
      </c>
      <c r="B7913" s="2">
        <v>2033</v>
      </c>
      <c r="C7913" s="1" t="s">
        <v>27</v>
      </c>
      <c r="D7913" s="1" t="s">
        <v>24</v>
      </c>
      <c r="E7913" s="5">
        <v>71.436688270000005</v>
      </c>
    </row>
    <row r="7914" spans="1:5" hidden="1">
      <c r="A7914" s="4" t="s">
        <v>7</v>
      </c>
      <c r="B7914" s="2">
        <v>2034</v>
      </c>
      <c r="C7914" s="1" t="s">
        <v>27</v>
      </c>
      <c r="D7914" s="1" t="s">
        <v>24</v>
      </c>
      <c r="E7914" s="5">
        <v>71.881328780000004</v>
      </c>
    </row>
    <row r="7915" spans="1:5" hidden="1">
      <c r="A7915" s="4" t="s">
        <v>7</v>
      </c>
      <c r="B7915" s="2">
        <v>2035</v>
      </c>
      <c r="C7915" s="1" t="s">
        <v>27</v>
      </c>
      <c r="D7915" s="1" t="s">
        <v>24</v>
      </c>
      <c r="E7915" s="5">
        <v>72.326834030000001</v>
      </c>
    </row>
    <row r="7916" spans="1:5" hidden="1">
      <c r="A7916" s="4" t="s">
        <v>7</v>
      </c>
      <c r="B7916" s="2">
        <v>2036</v>
      </c>
      <c r="C7916" s="1" t="s">
        <v>27</v>
      </c>
      <c r="D7916" s="1" t="s">
        <v>24</v>
      </c>
      <c r="E7916" s="5">
        <v>72.773204010000001</v>
      </c>
    </row>
    <row r="7917" spans="1:5" hidden="1">
      <c r="A7917" s="4" t="s">
        <v>7</v>
      </c>
      <c r="B7917" s="2">
        <v>2037</v>
      </c>
      <c r="C7917" s="1" t="s">
        <v>27</v>
      </c>
      <c r="D7917" s="1" t="s">
        <v>24</v>
      </c>
      <c r="E7917" s="5">
        <v>73.221424049999996</v>
      </c>
    </row>
    <row r="7918" spans="1:5" hidden="1">
      <c r="A7918" s="4" t="s">
        <v>7</v>
      </c>
      <c r="B7918" s="2">
        <v>2038</v>
      </c>
      <c r="C7918" s="1" t="s">
        <v>27</v>
      </c>
      <c r="D7918" s="1" t="s">
        <v>24</v>
      </c>
      <c r="E7918" s="5">
        <v>73.669524699999997</v>
      </c>
    </row>
    <row r="7919" spans="1:5" hidden="1">
      <c r="A7919" s="4" t="s">
        <v>7</v>
      </c>
      <c r="B7919" s="2">
        <v>2039</v>
      </c>
      <c r="C7919" s="1" t="s">
        <v>27</v>
      </c>
      <c r="D7919" s="1" t="s">
        <v>24</v>
      </c>
      <c r="E7919" s="5">
        <v>74.118490089999995</v>
      </c>
    </row>
    <row r="7920" spans="1:5" hidden="1">
      <c r="A7920" s="4" t="s">
        <v>7</v>
      </c>
      <c r="B7920" s="2">
        <v>2040</v>
      </c>
      <c r="C7920" s="1" t="s">
        <v>27</v>
      </c>
      <c r="D7920" s="1" t="s">
        <v>24</v>
      </c>
      <c r="E7920" s="5">
        <v>74.568320220000004</v>
      </c>
    </row>
    <row r="7921" spans="1:5" hidden="1">
      <c r="A7921" s="4" t="s">
        <v>7</v>
      </c>
      <c r="B7921" s="2">
        <v>2041</v>
      </c>
      <c r="C7921" s="1" t="s">
        <v>27</v>
      </c>
      <c r="D7921" s="1" t="s">
        <v>24</v>
      </c>
      <c r="E7921" s="5">
        <v>74.903911359999995</v>
      </c>
    </row>
    <row r="7922" spans="1:5" hidden="1">
      <c r="A7922" s="4" t="s">
        <v>7</v>
      </c>
      <c r="B7922" s="2">
        <v>2042</v>
      </c>
      <c r="C7922" s="1" t="s">
        <v>27</v>
      </c>
      <c r="D7922" s="1" t="s">
        <v>24</v>
      </c>
      <c r="E7922" s="5">
        <v>75.239418139999998</v>
      </c>
    </row>
    <row r="7923" spans="1:5" hidden="1">
      <c r="A7923" s="4" t="s">
        <v>7</v>
      </c>
      <c r="B7923" s="2">
        <v>2043</v>
      </c>
      <c r="C7923" s="1" t="s">
        <v>27</v>
      </c>
      <c r="D7923" s="1" t="s">
        <v>24</v>
      </c>
      <c r="E7923" s="5">
        <v>75.575512610000004</v>
      </c>
    </row>
    <row r="7924" spans="1:5" hidden="1">
      <c r="A7924" s="4" t="s">
        <v>7</v>
      </c>
      <c r="B7924" s="2">
        <v>2044</v>
      </c>
      <c r="C7924" s="1" t="s">
        <v>27</v>
      </c>
      <c r="D7924" s="1" t="s">
        <v>24</v>
      </c>
      <c r="E7924" s="5">
        <v>75.912194769999999</v>
      </c>
    </row>
    <row r="7925" spans="1:5" hidden="1">
      <c r="A7925" s="4" t="s">
        <v>7</v>
      </c>
      <c r="B7925" s="2">
        <v>2045</v>
      </c>
      <c r="C7925" s="1" t="s">
        <v>27</v>
      </c>
      <c r="D7925" s="1" t="s">
        <v>24</v>
      </c>
      <c r="E7925" s="5">
        <v>76.250140700000003</v>
      </c>
    </row>
    <row r="7926" spans="1:5" hidden="1">
      <c r="A7926" s="4" t="s">
        <v>7</v>
      </c>
      <c r="B7926" s="2">
        <v>2046</v>
      </c>
      <c r="C7926" s="1" t="s">
        <v>27</v>
      </c>
      <c r="D7926" s="1" t="s">
        <v>24</v>
      </c>
      <c r="E7926" s="5">
        <v>76.587999049999993</v>
      </c>
    </row>
    <row r="7927" spans="1:5" hidden="1">
      <c r="A7927" s="4" t="s">
        <v>7</v>
      </c>
      <c r="B7927" s="2">
        <v>2047</v>
      </c>
      <c r="C7927" s="1" t="s">
        <v>27</v>
      </c>
      <c r="D7927" s="1" t="s">
        <v>24</v>
      </c>
      <c r="E7927" s="5">
        <v>76.926445090000001</v>
      </c>
    </row>
    <row r="7928" spans="1:5" hidden="1">
      <c r="A7928" s="4" t="s">
        <v>7</v>
      </c>
      <c r="B7928" s="2">
        <v>2048</v>
      </c>
      <c r="C7928" s="1" t="s">
        <v>27</v>
      </c>
      <c r="D7928" s="1" t="s">
        <v>24</v>
      </c>
      <c r="E7928" s="5">
        <v>77.265478819999998</v>
      </c>
    </row>
    <row r="7929" spans="1:5" hidden="1">
      <c r="A7929" s="4" t="s">
        <v>7</v>
      </c>
      <c r="B7929" s="2">
        <v>2049</v>
      </c>
      <c r="C7929" s="1" t="s">
        <v>27</v>
      </c>
      <c r="D7929" s="1" t="s">
        <v>24</v>
      </c>
      <c r="E7929" s="5">
        <v>77.60577954</v>
      </c>
    </row>
    <row r="7930" spans="1:5" hidden="1">
      <c r="A7930" s="4" t="s">
        <v>7</v>
      </c>
      <c r="B7930" s="2">
        <v>2050</v>
      </c>
      <c r="C7930" s="1" t="s">
        <v>27</v>
      </c>
      <c r="D7930" s="1" t="s">
        <v>24</v>
      </c>
      <c r="E7930" s="5">
        <v>77.945989460000007</v>
      </c>
    </row>
    <row r="7931" spans="1:5" hidden="1">
      <c r="A7931" s="4" t="s">
        <v>7</v>
      </c>
      <c r="B7931" s="2">
        <v>2051</v>
      </c>
      <c r="C7931" s="1" t="s">
        <v>27</v>
      </c>
      <c r="D7931" s="1" t="s">
        <v>24</v>
      </c>
      <c r="E7931" s="5">
        <v>78.217947800000005</v>
      </c>
    </row>
    <row r="7932" spans="1:5" hidden="1">
      <c r="A7932" s="4" t="s">
        <v>7</v>
      </c>
      <c r="B7932" s="2">
        <v>2052</v>
      </c>
      <c r="C7932" s="1" t="s">
        <v>27</v>
      </c>
      <c r="D7932" s="1" t="s">
        <v>24</v>
      </c>
      <c r="E7932" s="5">
        <v>78.490331049999995</v>
      </c>
    </row>
    <row r="7933" spans="1:5" hidden="1">
      <c r="A7933" s="4" t="s">
        <v>7</v>
      </c>
      <c r="B7933" s="2">
        <v>2053</v>
      </c>
      <c r="C7933" s="1" t="s">
        <v>27</v>
      </c>
      <c r="D7933" s="1" t="s">
        <v>24</v>
      </c>
      <c r="E7933" s="5">
        <v>78.763632670000007</v>
      </c>
    </row>
    <row r="7934" spans="1:5" hidden="1">
      <c r="A7934" s="4" t="s">
        <v>7</v>
      </c>
      <c r="B7934" s="2">
        <v>2054</v>
      </c>
      <c r="C7934" s="1" t="s">
        <v>27</v>
      </c>
      <c r="D7934" s="1" t="s">
        <v>24</v>
      </c>
      <c r="E7934" s="5">
        <v>79.036866320000001</v>
      </c>
    </row>
    <row r="7935" spans="1:5" hidden="1">
      <c r="A7935" s="4" t="s">
        <v>7</v>
      </c>
      <c r="B7935" s="2">
        <v>2055</v>
      </c>
      <c r="C7935" s="1" t="s">
        <v>27</v>
      </c>
      <c r="D7935" s="1" t="s">
        <v>24</v>
      </c>
      <c r="E7935" s="5">
        <v>79.310524880000003</v>
      </c>
    </row>
    <row r="7936" spans="1:5" hidden="1">
      <c r="A7936" s="4" t="s">
        <v>7</v>
      </c>
      <c r="B7936" s="2">
        <v>2056</v>
      </c>
      <c r="C7936" s="1" t="s">
        <v>27</v>
      </c>
      <c r="D7936" s="1" t="s">
        <v>24</v>
      </c>
      <c r="E7936" s="5">
        <v>79.584608340000003</v>
      </c>
    </row>
    <row r="7937" spans="1:5" hidden="1">
      <c r="A7937" s="4" t="s">
        <v>7</v>
      </c>
      <c r="B7937" s="2">
        <v>2057</v>
      </c>
      <c r="C7937" s="1" t="s">
        <v>27</v>
      </c>
      <c r="D7937" s="1" t="s">
        <v>24</v>
      </c>
      <c r="E7937" s="5">
        <v>79.859612519999999</v>
      </c>
    </row>
    <row r="7938" spans="1:5" hidden="1">
      <c r="A7938" s="4" t="s">
        <v>7</v>
      </c>
      <c r="B7938" s="2">
        <v>2058</v>
      </c>
      <c r="C7938" s="1" t="s">
        <v>27</v>
      </c>
      <c r="D7938" s="1" t="s">
        <v>24</v>
      </c>
      <c r="E7938" s="5">
        <v>80.134546380000003</v>
      </c>
    </row>
    <row r="7939" spans="1:5" hidden="1">
      <c r="A7939" s="4" t="s">
        <v>7</v>
      </c>
      <c r="B7939" s="2">
        <v>2059</v>
      </c>
      <c r="C7939" s="1" t="s">
        <v>27</v>
      </c>
      <c r="D7939" s="1" t="s">
        <v>24</v>
      </c>
      <c r="E7939" s="5">
        <v>80.409905159999994</v>
      </c>
    </row>
    <row r="7940" spans="1:5" hidden="1">
      <c r="A7940" s="4" t="s">
        <v>7</v>
      </c>
      <c r="B7940" s="2">
        <v>2060</v>
      </c>
      <c r="C7940" s="1" t="s">
        <v>27</v>
      </c>
      <c r="D7940" s="1" t="s">
        <v>24</v>
      </c>
      <c r="E7940" s="5">
        <v>80.685688850000005</v>
      </c>
    </row>
    <row r="7941" spans="1:5" hidden="1">
      <c r="A7941" s="4" t="s">
        <v>7</v>
      </c>
      <c r="B7941" s="2">
        <v>2061</v>
      </c>
      <c r="C7941" s="1" t="s">
        <v>27</v>
      </c>
      <c r="D7941" s="1" t="s">
        <v>24</v>
      </c>
      <c r="E7941" s="5">
        <v>80.862907079999999</v>
      </c>
    </row>
    <row r="7942" spans="1:5" hidden="1">
      <c r="A7942" s="4" t="s">
        <v>7</v>
      </c>
      <c r="B7942" s="2">
        <v>2062</v>
      </c>
      <c r="C7942" s="1" t="s">
        <v>27</v>
      </c>
      <c r="D7942" s="1" t="s">
        <v>24</v>
      </c>
      <c r="E7942" s="5">
        <v>81.040092319999999</v>
      </c>
    </row>
    <row r="7943" spans="1:5" hidden="1">
      <c r="A7943" s="4" t="s">
        <v>7</v>
      </c>
      <c r="B7943" s="2">
        <v>2063</v>
      </c>
      <c r="C7943" s="1" t="s">
        <v>27</v>
      </c>
      <c r="D7943" s="1" t="s">
        <v>24</v>
      </c>
      <c r="E7943" s="5">
        <v>81.217470590000005</v>
      </c>
    </row>
    <row r="7944" spans="1:5" hidden="1">
      <c r="A7944" s="4" t="s">
        <v>7</v>
      </c>
      <c r="B7944" s="2">
        <v>2064</v>
      </c>
      <c r="C7944" s="1" t="s">
        <v>27</v>
      </c>
      <c r="D7944" s="1" t="s">
        <v>24</v>
      </c>
      <c r="E7944" s="5">
        <v>81.395041899999995</v>
      </c>
    </row>
    <row r="7945" spans="1:5" hidden="1">
      <c r="A7945" s="4" t="s">
        <v>7</v>
      </c>
      <c r="B7945" s="2">
        <v>2065</v>
      </c>
      <c r="C7945" s="1" t="s">
        <v>27</v>
      </c>
      <c r="D7945" s="1" t="s">
        <v>24</v>
      </c>
      <c r="E7945" s="5">
        <v>81.573033600000002</v>
      </c>
    </row>
    <row r="7946" spans="1:5" hidden="1">
      <c r="A7946" s="4" t="s">
        <v>7</v>
      </c>
      <c r="B7946" s="2">
        <v>2066</v>
      </c>
      <c r="C7946" s="1" t="s">
        <v>27</v>
      </c>
      <c r="D7946" s="1" t="s">
        <v>24</v>
      </c>
      <c r="E7946" s="5">
        <v>81.750991249999998</v>
      </c>
    </row>
    <row r="7947" spans="1:5" hidden="1">
      <c r="A7947" s="4" t="s">
        <v>7</v>
      </c>
      <c r="B7947" s="2">
        <v>2067</v>
      </c>
      <c r="C7947" s="1" t="s">
        <v>27</v>
      </c>
      <c r="D7947" s="1" t="s">
        <v>24</v>
      </c>
      <c r="E7947" s="5">
        <v>81.929141939999994</v>
      </c>
    </row>
    <row r="7948" spans="1:5" hidden="1">
      <c r="A7948" s="4" t="s">
        <v>7</v>
      </c>
      <c r="B7948" s="2">
        <v>2068</v>
      </c>
      <c r="C7948" s="1" t="s">
        <v>27</v>
      </c>
      <c r="D7948" s="1" t="s">
        <v>24</v>
      </c>
      <c r="E7948" s="5">
        <v>82.107485659999995</v>
      </c>
    </row>
    <row r="7949" spans="1:5" hidden="1">
      <c r="A7949" s="4" t="s">
        <v>7</v>
      </c>
      <c r="B7949" s="2">
        <v>2069</v>
      </c>
      <c r="C7949" s="1" t="s">
        <v>27</v>
      </c>
      <c r="D7949" s="1" t="s">
        <v>24</v>
      </c>
      <c r="E7949" s="5">
        <v>82.28625083</v>
      </c>
    </row>
    <row r="7950" spans="1:5" hidden="1">
      <c r="A7950" s="4" t="s">
        <v>7</v>
      </c>
      <c r="B7950" s="2">
        <v>2070</v>
      </c>
      <c r="C7950" s="1" t="s">
        <v>27</v>
      </c>
      <c r="D7950" s="1" t="s">
        <v>24</v>
      </c>
      <c r="E7950" s="5">
        <v>82.464980890000007</v>
      </c>
    </row>
    <row r="7951" spans="1:5" hidden="1">
      <c r="A7951" s="4" t="s">
        <v>7</v>
      </c>
      <c r="B7951" s="2">
        <v>2071</v>
      </c>
      <c r="C7951" s="1" t="s">
        <v>27</v>
      </c>
      <c r="D7951" s="1" t="s">
        <v>24</v>
      </c>
      <c r="E7951" s="5">
        <v>82.585360780000002</v>
      </c>
    </row>
    <row r="7952" spans="1:5" hidden="1">
      <c r="A7952" s="4" t="s">
        <v>7</v>
      </c>
      <c r="B7952" s="2">
        <v>2072</v>
      </c>
      <c r="C7952" s="1" t="s">
        <v>27</v>
      </c>
      <c r="D7952" s="1" t="s">
        <v>24</v>
      </c>
      <c r="E7952" s="5">
        <v>82.705798479999999</v>
      </c>
    </row>
    <row r="7953" spans="1:5" hidden="1">
      <c r="A7953" s="4" t="s">
        <v>7</v>
      </c>
      <c r="B7953" s="2">
        <v>2073</v>
      </c>
      <c r="C7953" s="1" t="s">
        <v>27</v>
      </c>
      <c r="D7953" s="1" t="s">
        <v>24</v>
      </c>
      <c r="E7953" s="5">
        <v>82.826362680000003</v>
      </c>
    </row>
    <row r="7954" spans="1:5" hidden="1">
      <c r="A7954" s="4" t="s">
        <v>7</v>
      </c>
      <c r="B7954" s="2">
        <v>2074</v>
      </c>
      <c r="C7954" s="1" t="s">
        <v>27</v>
      </c>
      <c r="D7954" s="1" t="s">
        <v>24</v>
      </c>
      <c r="E7954" s="5">
        <v>82.946916049999999</v>
      </c>
    </row>
    <row r="7955" spans="1:5" hidden="1">
      <c r="A7955" s="4" t="s">
        <v>7</v>
      </c>
      <c r="B7955" s="2">
        <v>2075</v>
      </c>
      <c r="C7955" s="1" t="s">
        <v>27</v>
      </c>
      <c r="D7955" s="1" t="s">
        <v>24</v>
      </c>
      <c r="E7955" s="5">
        <v>83.067527220000002</v>
      </c>
    </row>
    <row r="7956" spans="1:5" hidden="1">
      <c r="A7956" s="4" t="s">
        <v>7</v>
      </c>
      <c r="B7956" s="2">
        <v>2076</v>
      </c>
      <c r="C7956" s="1" t="s">
        <v>27</v>
      </c>
      <c r="D7956" s="1" t="s">
        <v>24</v>
      </c>
      <c r="E7956" s="5">
        <v>83.188196189999999</v>
      </c>
    </row>
    <row r="7957" spans="1:5" hidden="1">
      <c r="A7957" s="4" t="s">
        <v>7</v>
      </c>
      <c r="B7957" s="2">
        <v>2077</v>
      </c>
      <c r="C7957" s="1" t="s">
        <v>27</v>
      </c>
      <c r="D7957" s="1" t="s">
        <v>24</v>
      </c>
      <c r="E7957" s="5">
        <v>83.308991989999996</v>
      </c>
    </row>
    <row r="7958" spans="1:5" hidden="1">
      <c r="A7958" s="4" t="s">
        <v>7</v>
      </c>
      <c r="B7958" s="2">
        <v>2078</v>
      </c>
      <c r="C7958" s="1" t="s">
        <v>27</v>
      </c>
      <c r="D7958" s="1" t="s">
        <v>24</v>
      </c>
      <c r="E7958" s="5">
        <v>83.42977664</v>
      </c>
    </row>
    <row r="7959" spans="1:5" hidden="1">
      <c r="A7959" s="4" t="s">
        <v>7</v>
      </c>
      <c r="B7959" s="2">
        <v>2079</v>
      </c>
      <c r="C7959" s="1" t="s">
        <v>27</v>
      </c>
      <c r="D7959" s="1" t="s">
        <v>24</v>
      </c>
      <c r="E7959" s="5">
        <v>83.550619089999998</v>
      </c>
    </row>
    <row r="7960" spans="1:5" hidden="1">
      <c r="A7960" s="4" t="s">
        <v>7</v>
      </c>
      <c r="B7960" s="2">
        <v>2080</v>
      </c>
      <c r="C7960" s="1" t="s">
        <v>27</v>
      </c>
      <c r="D7960" s="1" t="s">
        <v>24</v>
      </c>
      <c r="E7960" s="5">
        <v>83.671519340000003</v>
      </c>
    </row>
    <row r="7961" spans="1:5" hidden="1">
      <c r="A7961" s="4" t="s">
        <v>7</v>
      </c>
      <c r="B7961" s="2">
        <v>2081</v>
      </c>
      <c r="C7961" s="1" t="s">
        <v>27</v>
      </c>
      <c r="D7961" s="1" t="s">
        <v>24</v>
      </c>
      <c r="E7961" s="5">
        <v>83.900189789999999</v>
      </c>
    </row>
    <row r="7962" spans="1:5" hidden="1">
      <c r="A7962" s="4" t="s">
        <v>7</v>
      </c>
      <c r="B7962" s="2">
        <v>2082</v>
      </c>
      <c r="C7962" s="1" t="s">
        <v>27</v>
      </c>
      <c r="D7962" s="1" t="s">
        <v>24</v>
      </c>
      <c r="E7962" s="5">
        <v>84.128235459999999</v>
      </c>
    </row>
    <row r="7963" spans="1:5" hidden="1">
      <c r="A7963" s="4" t="s">
        <v>7</v>
      </c>
      <c r="B7963" s="2">
        <v>2083</v>
      </c>
      <c r="C7963" s="1" t="s">
        <v>27</v>
      </c>
      <c r="D7963" s="1" t="s">
        <v>24</v>
      </c>
      <c r="E7963" s="5">
        <v>84.356281120000006</v>
      </c>
    </row>
    <row r="7964" spans="1:5" hidden="1">
      <c r="A7964" s="4" t="s">
        <v>7</v>
      </c>
      <c r="B7964" s="2">
        <v>2084</v>
      </c>
      <c r="C7964" s="1" t="s">
        <v>27</v>
      </c>
      <c r="D7964" s="1" t="s">
        <v>24</v>
      </c>
      <c r="E7964" s="5">
        <v>84.584326790000006</v>
      </c>
    </row>
    <row r="7965" spans="1:5" hidden="1">
      <c r="A7965" s="4" t="s">
        <v>7</v>
      </c>
      <c r="B7965" s="2">
        <v>2085</v>
      </c>
      <c r="C7965" s="1" t="s">
        <v>27</v>
      </c>
      <c r="D7965" s="1" t="s">
        <v>24</v>
      </c>
      <c r="E7965" s="5">
        <v>84.812997240000001</v>
      </c>
    </row>
    <row r="7966" spans="1:5" hidden="1">
      <c r="A7966" s="4" t="s">
        <v>7</v>
      </c>
      <c r="B7966" s="2">
        <v>2086</v>
      </c>
      <c r="C7966" s="1" t="s">
        <v>27</v>
      </c>
      <c r="D7966" s="1" t="s">
        <v>24</v>
      </c>
      <c r="E7966" s="5">
        <v>85.041042899999994</v>
      </c>
    </row>
    <row r="7967" spans="1:5" hidden="1">
      <c r="A7967" s="4" t="s">
        <v>7</v>
      </c>
      <c r="B7967" s="2">
        <v>2087</v>
      </c>
      <c r="C7967" s="1" t="s">
        <v>27</v>
      </c>
      <c r="D7967" s="1" t="s">
        <v>24</v>
      </c>
      <c r="E7967" s="5">
        <v>85.269088569999994</v>
      </c>
    </row>
    <row r="7968" spans="1:5" hidden="1">
      <c r="A7968" s="4" t="s">
        <v>7</v>
      </c>
      <c r="B7968" s="2">
        <v>2088</v>
      </c>
      <c r="C7968" s="1" t="s">
        <v>27</v>
      </c>
      <c r="D7968" s="1" t="s">
        <v>24</v>
      </c>
      <c r="E7968" s="5">
        <v>85.49713423</v>
      </c>
    </row>
    <row r="7969" spans="1:5" hidden="1">
      <c r="A7969" s="4" t="s">
        <v>7</v>
      </c>
      <c r="B7969" s="2">
        <v>2089</v>
      </c>
      <c r="C7969" s="1" t="s">
        <v>27</v>
      </c>
      <c r="D7969" s="1" t="s">
        <v>24</v>
      </c>
      <c r="E7969" s="5">
        <v>85.725804679999996</v>
      </c>
    </row>
    <row r="7970" spans="1:5" hidden="1">
      <c r="A7970" s="4" t="s">
        <v>7</v>
      </c>
      <c r="B7970" s="2">
        <v>2090</v>
      </c>
      <c r="C7970" s="1" t="s">
        <v>27</v>
      </c>
      <c r="D7970" s="1" t="s">
        <v>24</v>
      </c>
      <c r="E7970" s="5">
        <v>85.953850349999996</v>
      </c>
    </row>
    <row r="7971" spans="1:5" hidden="1">
      <c r="A7971" s="4" t="s">
        <v>7</v>
      </c>
      <c r="B7971" s="2">
        <v>2091</v>
      </c>
      <c r="C7971" s="1" t="s">
        <v>27</v>
      </c>
      <c r="D7971" s="1" t="s">
        <v>24</v>
      </c>
      <c r="E7971" s="5">
        <v>86.189174269999995</v>
      </c>
    </row>
    <row r="7972" spans="1:5" hidden="1">
      <c r="A7972" s="4" t="s">
        <v>7</v>
      </c>
      <c r="B7972" s="2">
        <v>2092</v>
      </c>
      <c r="C7972" s="1" t="s">
        <v>27</v>
      </c>
      <c r="D7972" s="1" t="s">
        <v>24</v>
      </c>
      <c r="E7972" s="5">
        <v>86.424498180000001</v>
      </c>
    </row>
    <row r="7973" spans="1:5" hidden="1">
      <c r="A7973" s="4" t="s">
        <v>7</v>
      </c>
      <c r="B7973" s="2">
        <v>2093</v>
      </c>
      <c r="C7973" s="1" t="s">
        <v>27</v>
      </c>
      <c r="D7973" s="1" t="s">
        <v>24</v>
      </c>
      <c r="E7973" s="5">
        <v>86.660466819999996</v>
      </c>
    </row>
    <row r="7974" spans="1:5" hidden="1">
      <c r="A7974" s="4" t="s">
        <v>7</v>
      </c>
      <c r="B7974" s="2">
        <v>2094</v>
      </c>
      <c r="C7974" s="1" t="s">
        <v>27</v>
      </c>
      <c r="D7974" s="1" t="s">
        <v>24</v>
      </c>
      <c r="E7974" s="5">
        <v>86.895790739999995</v>
      </c>
    </row>
    <row r="7975" spans="1:5" hidden="1">
      <c r="A7975" s="4" t="s">
        <v>7</v>
      </c>
      <c r="B7975" s="2">
        <v>2095</v>
      </c>
      <c r="C7975" s="1" t="s">
        <v>27</v>
      </c>
      <c r="D7975" s="1" t="s">
        <v>24</v>
      </c>
      <c r="E7975" s="5">
        <v>87.131114659999994</v>
      </c>
    </row>
    <row r="7976" spans="1:5" hidden="1">
      <c r="A7976" s="4" t="s">
        <v>7</v>
      </c>
      <c r="B7976" s="2">
        <v>2096</v>
      </c>
      <c r="C7976" s="1" t="s">
        <v>27</v>
      </c>
      <c r="D7976" s="1" t="s">
        <v>24</v>
      </c>
      <c r="E7976" s="5">
        <v>87.36643857</v>
      </c>
    </row>
    <row r="7977" spans="1:5" hidden="1">
      <c r="A7977" s="4" t="s">
        <v>7</v>
      </c>
      <c r="B7977" s="2">
        <v>2097</v>
      </c>
      <c r="C7977" s="1" t="s">
        <v>27</v>
      </c>
      <c r="D7977" s="1" t="s">
        <v>24</v>
      </c>
      <c r="E7977" s="5">
        <v>87.602407209999996</v>
      </c>
    </row>
    <row r="7978" spans="1:5" hidden="1">
      <c r="A7978" s="4" t="s">
        <v>7</v>
      </c>
      <c r="B7978" s="2">
        <v>2098</v>
      </c>
      <c r="C7978" s="1" t="s">
        <v>27</v>
      </c>
      <c r="D7978" s="1" t="s">
        <v>24</v>
      </c>
      <c r="E7978" s="5">
        <v>87.837731129999995</v>
      </c>
    </row>
    <row r="7979" spans="1:5" hidden="1">
      <c r="A7979" s="4" t="s">
        <v>7</v>
      </c>
      <c r="B7979" s="2">
        <v>2099</v>
      </c>
      <c r="C7979" s="1" t="s">
        <v>27</v>
      </c>
      <c r="D7979" s="1" t="s">
        <v>24</v>
      </c>
      <c r="E7979" s="5">
        <v>88.07305504</v>
      </c>
    </row>
    <row r="7980" spans="1:5" hidden="1">
      <c r="A7980" s="4" t="s">
        <v>7</v>
      </c>
      <c r="B7980" s="2">
        <v>2100</v>
      </c>
      <c r="C7980" s="1" t="s">
        <v>27</v>
      </c>
      <c r="D7980" s="1" t="s">
        <v>24</v>
      </c>
      <c r="E7980" s="5">
        <v>88.308378959999999</v>
      </c>
    </row>
    <row r="7981" spans="1:5" hidden="1">
      <c r="A7981" s="4" t="s">
        <v>8</v>
      </c>
      <c r="B7981" s="2">
        <v>2000</v>
      </c>
      <c r="C7981" s="1" t="s">
        <v>27</v>
      </c>
      <c r="D7981" s="1" t="s">
        <v>24</v>
      </c>
      <c r="E7981" s="5">
        <v>52.856584750000003</v>
      </c>
    </row>
    <row r="7982" spans="1:5" hidden="1">
      <c r="A7982" s="4" t="s">
        <v>8</v>
      </c>
      <c r="B7982" s="2">
        <v>2001</v>
      </c>
      <c r="C7982" s="1" t="s">
        <v>27</v>
      </c>
      <c r="D7982" s="1" t="s">
        <v>24</v>
      </c>
      <c r="E7982" s="5">
        <v>52.994273900000003</v>
      </c>
    </row>
    <row r="7983" spans="1:5" hidden="1">
      <c r="A7983" s="4" t="s">
        <v>8</v>
      </c>
      <c r="B7983" s="2">
        <v>2002</v>
      </c>
      <c r="C7983" s="1" t="s">
        <v>27</v>
      </c>
      <c r="D7983" s="1" t="s">
        <v>24</v>
      </c>
      <c r="E7983" s="5">
        <v>55.357728880000003</v>
      </c>
    </row>
    <row r="7984" spans="1:5" hidden="1">
      <c r="A7984" s="4" t="s">
        <v>8</v>
      </c>
      <c r="B7984" s="2">
        <v>2003</v>
      </c>
      <c r="C7984" s="1" t="s">
        <v>27</v>
      </c>
      <c r="D7984" s="1" t="s">
        <v>24</v>
      </c>
      <c r="E7984" s="5">
        <v>55.936028219999997</v>
      </c>
    </row>
    <row r="7985" spans="1:5" hidden="1">
      <c r="A7985" s="4" t="s">
        <v>8</v>
      </c>
      <c r="B7985" s="2">
        <v>2004</v>
      </c>
      <c r="C7985" s="1" t="s">
        <v>27</v>
      </c>
      <c r="D7985" s="1" t="s">
        <v>24</v>
      </c>
      <c r="E7985" s="5">
        <v>56.270497560000003</v>
      </c>
    </row>
    <row r="7986" spans="1:5" hidden="1">
      <c r="A7986" s="4" t="s">
        <v>8</v>
      </c>
      <c r="B7986" s="2">
        <v>2005</v>
      </c>
      <c r="C7986" s="1" t="s">
        <v>27</v>
      </c>
      <c r="D7986" s="1" t="s">
        <v>24</v>
      </c>
      <c r="E7986" s="5">
        <v>56.943046289999998</v>
      </c>
    </row>
    <row r="7987" spans="1:5" hidden="1">
      <c r="A7987" s="4" t="s">
        <v>8</v>
      </c>
      <c r="B7987" s="2">
        <v>2006</v>
      </c>
      <c r="C7987" s="1" t="s">
        <v>27</v>
      </c>
      <c r="D7987" s="1" t="s">
        <v>24</v>
      </c>
      <c r="E7987" s="5">
        <v>58.356953939999997</v>
      </c>
    </row>
    <row r="7988" spans="1:5" hidden="1">
      <c r="A7988" s="4" t="s">
        <v>8</v>
      </c>
      <c r="B7988" s="2">
        <v>2007</v>
      </c>
      <c r="C7988" s="1" t="s">
        <v>27</v>
      </c>
      <c r="D7988" s="1" t="s">
        <v>24</v>
      </c>
      <c r="E7988" s="5">
        <v>59.109738239999999</v>
      </c>
    </row>
    <row r="7989" spans="1:5" hidden="1">
      <c r="A7989" s="4" t="s">
        <v>8</v>
      </c>
      <c r="B7989" s="2">
        <v>2008</v>
      </c>
      <c r="C7989" s="1" t="s">
        <v>27</v>
      </c>
      <c r="D7989" s="1" t="s">
        <v>24</v>
      </c>
      <c r="E7989" s="5">
        <v>59.233227390000003</v>
      </c>
    </row>
    <row r="7990" spans="1:5" hidden="1">
      <c r="A7990" s="4" t="s">
        <v>8</v>
      </c>
      <c r="B7990" s="2">
        <v>2009</v>
      </c>
      <c r="C7990" s="1" t="s">
        <v>27</v>
      </c>
      <c r="D7990" s="1" t="s">
        <v>24</v>
      </c>
      <c r="E7990" s="5">
        <v>59.332753769999997</v>
      </c>
    </row>
    <row r="7991" spans="1:5" hidden="1">
      <c r="A7991" s="4" t="s">
        <v>8</v>
      </c>
      <c r="B7991" s="2">
        <v>2010</v>
      </c>
      <c r="C7991" s="1" t="s">
        <v>27</v>
      </c>
      <c r="D7991" s="1" t="s">
        <v>24</v>
      </c>
      <c r="E7991" s="5">
        <v>60.713703430000002</v>
      </c>
    </row>
    <row r="7992" spans="1:5" hidden="1">
      <c r="A7992" s="4" t="s">
        <v>8</v>
      </c>
      <c r="B7992" s="2">
        <v>2011</v>
      </c>
      <c r="C7992" s="1" t="s">
        <v>27</v>
      </c>
      <c r="D7992" s="1" t="s">
        <v>24</v>
      </c>
      <c r="E7992" s="5">
        <v>60.636753929999998</v>
      </c>
    </row>
    <row r="7993" spans="1:5" hidden="1">
      <c r="A7993" s="4" t="s">
        <v>8</v>
      </c>
      <c r="B7993" s="2">
        <v>2012</v>
      </c>
      <c r="C7993" s="1" t="s">
        <v>27</v>
      </c>
      <c r="D7993" s="1" t="s">
        <v>24</v>
      </c>
      <c r="E7993" s="5">
        <v>62.045285440000001</v>
      </c>
    </row>
    <row r="7994" spans="1:5" hidden="1">
      <c r="A7994" s="4" t="s">
        <v>8</v>
      </c>
      <c r="B7994" s="2">
        <v>2013</v>
      </c>
      <c r="C7994" s="1" t="s">
        <v>27</v>
      </c>
      <c r="D7994" s="1" t="s">
        <v>24</v>
      </c>
      <c r="E7994" s="5">
        <v>61.805317479999999</v>
      </c>
    </row>
    <row r="7995" spans="1:5" hidden="1">
      <c r="A7995" s="4" t="s">
        <v>8</v>
      </c>
      <c r="B7995" s="2">
        <v>2014</v>
      </c>
      <c r="C7995" s="1" t="s">
        <v>27</v>
      </c>
      <c r="D7995" s="1" t="s">
        <v>24</v>
      </c>
      <c r="E7995" s="5">
        <v>62.90654885</v>
      </c>
    </row>
    <row r="7996" spans="1:5" hidden="1">
      <c r="A7996" s="4" t="s">
        <v>8</v>
      </c>
      <c r="B7996" s="2">
        <v>2015</v>
      </c>
      <c r="C7996" s="1" t="s">
        <v>27</v>
      </c>
      <c r="D7996" s="1" t="s">
        <v>24</v>
      </c>
      <c r="E7996" s="5">
        <v>64.073548650000006</v>
      </c>
    </row>
    <row r="7997" spans="1:5" hidden="1">
      <c r="A7997" s="4" t="s">
        <v>8</v>
      </c>
      <c r="B7997" s="2">
        <v>2016</v>
      </c>
      <c r="C7997" s="1" t="s">
        <v>27</v>
      </c>
      <c r="D7997" s="1" t="s">
        <v>24</v>
      </c>
      <c r="E7997" s="5">
        <v>63.430146350000001</v>
      </c>
    </row>
    <row r="7998" spans="1:5" hidden="1">
      <c r="A7998" s="4" t="s">
        <v>8</v>
      </c>
      <c r="B7998" s="2">
        <v>2017</v>
      </c>
      <c r="C7998" s="1" t="s">
        <v>27</v>
      </c>
      <c r="D7998" s="1" t="s">
        <v>24</v>
      </c>
      <c r="E7998" s="5">
        <v>64.104208959999994</v>
      </c>
    </row>
    <row r="7999" spans="1:5" hidden="1">
      <c r="A7999" s="4" t="s">
        <v>8</v>
      </c>
      <c r="B7999" s="2">
        <v>2018</v>
      </c>
      <c r="C7999" s="1" t="s">
        <v>27</v>
      </c>
      <c r="D7999" s="1" t="s">
        <v>24</v>
      </c>
      <c r="E7999" s="5">
        <v>64.659706490000005</v>
      </c>
    </row>
    <row r="8000" spans="1:5" hidden="1">
      <c r="A8000" s="4" t="s">
        <v>8</v>
      </c>
      <c r="B8000" s="2">
        <v>2019</v>
      </c>
      <c r="C8000" s="1" t="s">
        <v>27</v>
      </c>
      <c r="D8000" s="1" t="s">
        <v>24</v>
      </c>
      <c r="E8000" s="5">
        <v>66.279516330000007</v>
      </c>
    </row>
    <row r="8001" spans="1:5" hidden="1">
      <c r="A8001" s="4" t="s">
        <v>8</v>
      </c>
      <c r="B8001" s="2">
        <v>2020</v>
      </c>
      <c r="C8001" s="1" t="s">
        <v>27</v>
      </c>
      <c r="D8001" s="1" t="s">
        <v>24</v>
      </c>
      <c r="E8001" s="5">
        <v>64.163968130000001</v>
      </c>
    </row>
    <row r="8002" spans="1:5" hidden="1">
      <c r="A8002" s="4" t="s">
        <v>8</v>
      </c>
      <c r="B8002" s="2">
        <v>2021</v>
      </c>
      <c r="C8002" s="1" t="s">
        <v>27</v>
      </c>
      <c r="D8002" s="1" t="s">
        <v>24</v>
      </c>
      <c r="E8002" s="5">
        <v>66.400232119999998</v>
      </c>
    </row>
    <row r="8003" spans="1:5" hidden="1">
      <c r="A8003" s="4" t="s">
        <v>8</v>
      </c>
      <c r="B8003" s="2">
        <v>2022</v>
      </c>
      <c r="C8003" s="1" t="s">
        <v>27</v>
      </c>
      <c r="D8003" s="1" t="s">
        <v>24</v>
      </c>
      <c r="E8003" s="5">
        <v>65.232056099999994</v>
      </c>
    </row>
    <row r="8004" spans="1:5" hidden="1">
      <c r="A8004" s="4" t="s">
        <v>8</v>
      </c>
      <c r="B8004" s="2">
        <v>2023</v>
      </c>
      <c r="C8004" s="1" t="s">
        <v>27</v>
      </c>
      <c r="D8004" s="1" t="s">
        <v>24</v>
      </c>
      <c r="E8004" s="5">
        <v>65.232056099999994</v>
      </c>
    </row>
    <row r="8005" spans="1:5" hidden="1">
      <c r="A8005" s="4" t="s">
        <v>8</v>
      </c>
      <c r="B8005" s="2">
        <v>2024</v>
      </c>
      <c r="C8005" s="1" t="s">
        <v>27</v>
      </c>
      <c r="D8005" s="1" t="s">
        <v>24</v>
      </c>
      <c r="E8005" s="5">
        <v>65.232056099999994</v>
      </c>
    </row>
    <row r="8006" spans="1:5" hidden="1">
      <c r="A8006" s="4" t="s">
        <v>8</v>
      </c>
      <c r="B8006" s="2">
        <v>2025</v>
      </c>
      <c r="C8006" s="1" t="s">
        <v>27</v>
      </c>
      <c r="D8006" s="1" t="s">
        <v>24</v>
      </c>
      <c r="E8006" s="5">
        <v>65.232056099999994</v>
      </c>
    </row>
    <row r="8007" spans="1:5" hidden="1">
      <c r="A8007" s="4" t="s">
        <v>8</v>
      </c>
      <c r="B8007" s="2">
        <v>2026</v>
      </c>
      <c r="C8007" s="1" t="s">
        <v>27</v>
      </c>
      <c r="D8007" s="1" t="s">
        <v>24</v>
      </c>
      <c r="E8007" s="5">
        <v>65.199810584000005</v>
      </c>
    </row>
    <row r="8008" spans="1:5" hidden="1">
      <c r="A8008" s="4" t="s">
        <v>8</v>
      </c>
      <c r="B8008" s="2">
        <v>2027</v>
      </c>
      <c r="C8008" s="1" t="s">
        <v>27</v>
      </c>
      <c r="D8008" s="1" t="s">
        <v>24</v>
      </c>
      <c r="E8008" s="5">
        <v>65.151455872</v>
      </c>
    </row>
    <row r="8009" spans="1:5" hidden="1">
      <c r="A8009" s="4" t="s">
        <v>8</v>
      </c>
      <c r="B8009" s="2">
        <v>2028</v>
      </c>
      <c r="C8009" s="1" t="s">
        <v>27</v>
      </c>
      <c r="D8009" s="1" t="s">
        <v>24</v>
      </c>
      <c r="E8009" s="5">
        <v>65.086993956000001</v>
      </c>
    </row>
    <row r="8010" spans="1:5" hidden="1">
      <c r="A8010" s="4" t="s">
        <v>8</v>
      </c>
      <c r="B8010" s="2">
        <v>2029</v>
      </c>
      <c r="C8010" s="1" t="s">
        <v>27</v>
      </c>
      <c r="D8010" s="1" t="s">
        <v>24</v>
      </c>
      <c r="E8010" s="5">
        <v>65.006344892000001</v>
      </c>
    </row>
    <row r="8011" spans="1:5" hidden="1">
      <c r="A8011" s="4" t="s">
        <v>8</v>
      </c>
      <c r="B8011" s="2">
        <v>2030</v>
      </c>
      <c r="C8011" s="1" t="s">
        <v>27</v>
      </c>
      <c r="D8011" s="1" t="s">
        <v>24</v>
      </c>
      <c r="E8011" s="5">
        <v>64.909654059999994</v>
      </c>
    </row>
    <row r="8012" spans="1:5" hidden="1">
      <c r="A8012" s="4" t="s">
        <v>8</v>
      </c>
      <c r="B8012" s="2">
        <v>2031</v>
      </c>
      <c r="C8012" s="1" t="s">
        <v>27</v>
      </c>
      <c r="D8012" s="1" t="s">
        <v>24</v>
      </c>
      <c r="E8012" s="5">
        <v>64.862633340000002</v>
      </c>
    </row>
    <row r="8013" spans="1:5" hidden="1">
      <c r="A8013" s="4" t="s">
        <v>8</v>
      </c>
      <c r="B8013" s="2">
        <v>2032</v>
      </c>
      <c r="C8013" s="1" t="s">
        <v>27</v>
      </c>
      <c r="D8013" s="1" t="s">
        <v>24</v>
      </c>
      <c r="E8013" s="5">
        <v>64.815616539999994</v>
      </c>
    </row>
    <row r="8014" spans="1:5" hidden="1">
      <c r="A8014" s="4" t="s">
        <v>8</v>
      </c>
      <c r="B8014" s="2">
        <v>2033</v>
      </c>
      <c r="C8014" s="1" t="s">
        <v>27</v>
      </c>
      <c r="D8014" s="1" t="s">
        <v>24</v>
      </c>
      <c r="E8014" s="5">
        <v>64.768482739999996</v>
      </c>
    </row>
    <row r="8015" spans="1:5" hidden="1">
      <c r="A8015" s="4" t="s">
        <v>8</v>
      </c>
      <c r="B8015" s="2">
        <v>2034</v>
      </c>
      <c r="C8015" s="1" t="s">
        <v>27</v>
      </c>
      <c r="D8015" s="1" t="s">
        <v>24</v>
      </c>
      <c r="E8015" s="5">
        <v>64.721473779999997</v>
      </c>
    </row>
    <row r="8016" spans="1:5" hidden="1">
      <c r="A8016" s="4" t="s">
        <v>8</v>
      </c>
      <c r="B8016" s="2">
        <v>2035</v>
      </c>
      <c r="C8016" s="1" t="s">
        <v>27</v>
      </c>
      <c r="D8016" s="1" t="s">
        <v>24</v>
      </c>
      <c r="E8016" s="5">
        <v>64.674468739999995</v>
      </c>
    </row>
    <row r="8017" spans="1:5" hidden="1">
      <c r="A8017" s="4" t="s">
        <v>8</v>
      </c>
      <c r="B8017" s="2">
        <v>2036</v>
      </c>
      <c r="C8017" s="1" t="s">
        <v>27</v>
      </c>
      <c r="D8017" s="1" t="s">
        <v>24</v>
      </c>
      <c r="E8017" s="5">
        <v>64.627467609999997</v>
      </c>
    </row>
    <row r="8018" spans="1:5" hidden="1">
      <c r="A8018" s="4" t="s">
        <v>8</v>
      </c>
      <c r="B8018" s="2">
        <v>2037</v>
      </c>
      <c r="C8018" s="1" t="s">
        <v>27</v>
      </c>
      <c r="D8018" s="1" t="s">
        <v>24</v>
      </c>
      <c r="E8018" s="5">
        <v>64.580349510000005</v>
      </c>
    </row>
    <row r="8019" spans="1:5" hidden="1">
      <c r="A8019" s="4" t="s">
        <v>8</v>
      </c>
      <c r="B8019" s="2">
        <v>2038</v>
      </c>
      <c r="C8019" s="1" t="s">
        <v>27</v>
      </c>
      <c r="D8019" s="1" t="s">
        <v>24</v>
      </c>
      <c r="E8019" s="5">
        <v>64.533356229999995</v>
      </c>
    </row>
    <row r="8020" spans="1:5" hidden="1">
      <c r="A8020" s="4" t="s">
        <v>8</v>
      </c>
      <c r="B8020" s="2">
        <v>2039</v>
      </c>
      <c r="C8020" s="1" t="s">
        <v>27</v>
      </c>
      <c r="D8020" s="1" t="s">
        <v>24</v>
      </c>
      <c r="E8020" s="5">
        <v>64.486366869999998</v>
      </c>
    </row>
    <row r="8021" spans="1:5" hidden="1">
      <c r="A8021" s="4" t="s">
        <v>8</v>
      </c>
      <c r="B8021" s="2">
        <v>2040</v>
      </c>
      <c r="C8021" s="1" t="s">
        <v>27</v>
      </c>
      <c r="D8021" s="1" t="s">
        <v>24</v>
      </c>
      <c r="E8021" s="5">
        <v>64.439381429999997</v>
      </c>
    </row>
    <row r="8022" spans="1:5" hidden="1">
      <c r="A8022" s="4" t="s">
        <v>8</v>
      </c>
      <c r="B8022" s="2">
        <v>2041</v>
      </c>
      <c r="C8022" s="1" t="s">
        <v>27</v>
      </c>
      <c r="D8022" s="1" t="s">
        <v>24</v>
      </c>
      <c r="E8022" s="5">
        <v>64.424501530000001</v>
      </c>
    </row>
    <row r="8023" spans="1:5" hidden="1">
      <c r="A8023" s="4" t="s">
        <v>8</v>
      </c>
      <c r="B8023" s="2">
        <v>2042</v>
      </c>
      <c r="C8023" s="1" t="s">
        <v>27</v>
      </c>
      <c r="D8023" s="1" t="s">
        <v>24</v>
      </c>
      <c r="E8023" s="5">
        <v>64.409655540000003</v>
      </c>
    </row>
    <row r="8024" spans="1:5" hidden="1">
      <c r="A8024" s="4" t="s">
        <v>8</v>
      </c>
      <c r="B8024" s="2">
        <v>2043</v>
      </c>
      <c r="C8024" s="1" t="s">
        <v>27</v>
      </c>
      <c r="D8024" s="1" t="s">
        <v>24</v>
      </c>
      <c r="E8024" s="5">
        <v>64.394810609999993</v>
      </c>
    </row>
    <row r="8025" spans="1:5" hidden="1">
      <c r="A8025" s="4" t="s">
        <v>8</v>
      </c>
      <c r="B8025" s="2">
        <v>2044</v>
      </c>
      <c r="C8025" s="1" t="s">
        <v>27</v>
      </c>
      <c r="D8025" s="1" t="s">
        <v>24</v>
      </c>
      <c r="E8025" s="5">
        <v>64.379966749999994</v>
      </c>
    </row>
    <row r="8026" spans="1:5" hidden="1">
      <c r="A8026" s="4" t="s">
        <v>8</v>
      </c>
      <c r="B8026" s="2">
        <v>2045</v>
      </c>
      <c r="C8026" s="1" t="s">
        <v>27</v>
      </c>
      <c r="D8026" s="1" t="s">
        <v>24</v>
      </c>
      <c r="E8026" s="5">
        <v>64.365091120000002</v>
      </c>
    </row>
    <row r="8027" spans="1:5" hidden="1">
      <c r="A8027" s="4" t="s">
        <v>8</v>
      </c>
      <c r="B8027" s="2">
        <v>2046</v>
      </c>
      <c r="C8027" s="1" t="s">
        <v>27</v>
      </c>
      <c r="D8027" s="1" t="s">
        <v>24</v>
      </c>
      <c r="E8027" s="5">
        <v>64.350249390000002</v>
      </c>
    </row>
    <row r="8028" spans="1:5" hidden="1">
      <c r="A8028" s="4" t="s">
        <v>8</v>
      </c>
      <c r="B8028" s="2">
        <v>2047</v>
      </c>
      <c r="C8028" s="1" t="s">
        <v>27</v>
      </c>
      <c r="D8028" s="1" t="s">
        <v>24</v>
      </c>
      <c r="E8028" s="5">
        <v>64.335408720000004</v>
      </c>
    </row>
    <row r="8029" spans="1:5" hidden="1">
      <c r="A8029" s="4" t="s">
        <v>8</v>
      </c>
      <c r="B8029" s="2">
        <v>2048</v>
      </c>
      <c r="C8029" s="1" t="s">
        <v>27</v>
      </c>
      <c r="D8029" s="1" t="s">
        <v>24</v>
      </c>
      <c r="E8029" s="5">
        <v>64.320569120000002</v>
      </c>
    </row>
    <row r="8030" spans="1:5" hidden="1">
      <c r="A8030" s="4" t="s">
        <v>8</v>
      </c>
      <c r="B8030" s="2">
        <v>2049</v>
      </c>
      <c r="C8030" s="1" t="s">
        <v>27</v>
      </c>
      <c r="D8030" s="1" t="s">
        <v>24</v>
      </c>
      <c r="E8030" s="5">
        <v>64.305697760000001</v>
      </c>
    </row>
    <row r="8031" spans="1:5" hidden="1">
      <c r="A8031" s="4" t="s">
        <v>8</v>
      </c>
      <c r="B8031" s="2">
        <v>2050</v>
      </c>
      <c r="C8031" s="1" t="s">
        <v>27</v>
      </c>
      <c r="D8031" s="1" t="s">
        <v>24</v>
      </c>
      <c r="E8031" s="5">
        <v>64.290860280000004</v>
      </c>
    </row>
    <row r="8032" spans="1:5" hidden="1">
      <c r="A8032" s="4" t="s">
        <v>8</v>
      </c>
      <c r="B8032" s="2">
        <v>2051</v>
      </c>
      <c r="C8032" s="1" t="s">
        <v>27</v>
      </c>
      <c r="D8032" s="1" t="s">
        <v>24</v>
      </c>
      <c r="E8032" s="5">
        <v>64.222632950000005</v>
      </c>
    </row>
    <row r="8033" spans="1:5" hidden="1">
      <c r="A8033" s="4" t="s">
        <v>8</v>
      </c>
      <c r="B8033" s="2">
        <v>2052</v>
      </c>
      <c r="C8033" s="1" t="s">
        <v>27</v>
      </c>
      <c r="D8033" s="1" t="s">
        <v>24</v>
      </c>
      <c r="E8033" s="5">
        <v>64.154411420000002</v>
      </c>
    </row>
    <row r="8034" spans="1:5" hidden="1">
      <c r="A8034" s="4" t="s">
        <v>8</v>
      </c>
      <c r="B8034" s="2">
        <v>2053</v>
      </c>
      <c r="C8034" s="1" t="s">
        <v>27</v>
      </c>
      <c r="D8034" s="1" t="s">
        <v>24</v>
      </c>
      <c r="E8034" s="5">
        <v>64.086016619999995</v>
      </c>
    </row>
    <row r="8035" spans="1:5" hidden="1">
      <c r="A8035" s="4" t="s">
        <v>8</v>
      </c>
      <c r="B8035" s="2">
        <v>2054</v>
      </c>
      <c r="C8035" s="1" t="s">
        <v>27</v>
      </c>
      <c r="D8035" s="1" t="s">
        <v>24</v>
      </c>
      <c r="E8035" s="5">
        <v>64.017806719999996</v>
      </c>
    </row>
    <row r="8036" spans="1:5" hidden="1">
      <c r="A8036" s="4" t="s">
        <v>8</v>
      </c>
      <c r="B8036" s="2">
        <v>2055</v>
      </c>
      <c r="C8036" s="1" t="s">
        <v>27</v>
      </c>
      <c r="D8036" s="1" t="s">
        <v>24</v>
      </c>
      <c r="E8036" s="5">
        <v>63.94960262</v>
      </c>
    </row>
    <row r="8037" spans="1:5" hidden="1">
      <c r="A8037" s="4" t="s">
        <v>8</v>
      </c>
      <c r="B8037" s="2">
        <v>2056</v>
      </c>
      <c r="C8037" s="1" t="s">
        <v>27</v>
      </c>
      <c r="D8037" s="1" t="s">
        <v>24</v>
      </c>
      <c r="E8037" s="5">
        <v>63.881404340000003</v>
      </c>
    </row>
    <row r="8038" spans="1:5" hidden="1">
      <c r="A8038" s="4" t="s">
        <v>8</v>
      </c>
      <c r="B8038" s="2">
        <v>2057</v>
      </c>
      <c r="C8038" s="1" t="s">
        <v>27</v>
      </c>
      <c r="D8038" s="1" t="s">
        <v>24</v>
      </c>
      <c r="E8038" s="5">
        <v>63.813032810000003</v>
      </c>
    </row>
    <row r="8039" spans="1:5" hidden="1">
      <c r="A8039" s="4" t="s">
        <v>8</v>
      </c>
      <c r="B8039" s="2">
        <v>2058</v>
      </c>
      <c r="C8039" s="1" t="s">
        <v>27</v>
      </c>
      <c r="D8039" s="1" t="s">
        <v>24</v>
      </c>
      <c r="E8039" s="5">
        <v>63.744846150000001</v>
      </c>
    </row>
    <row r="8040" spans="1:5" hidden="1">
      <c r="A8040" s="4" t="s">
        <v>8</v>
      </c>
      <c r="B8040" s="2">
        <v>2059</v>
      </c>
      <c r="C8040" s="1" t="s">
        <v>27</v>
      </c>
      <c r="D8040" s="1" t="s">
        <v>24</v>
      </c>
      <c r="E8040" s="5">
        <v>63.676665300000003</v>
      </c>
    </row>
    <row r="8041" spans="1:5" hidden="1">
      <c r="A8041" s="4" t="s">
        <v>8</v>
      </c>
      <c r="B8041" s="2">
        <v>2060</v>
      </c>
      <c r="C8041" s="1" t="s">
        <v>27</v>
      </c>
      <c r="D8041" s="1" t="s">
        <v>24</v>
      </c>
      <c r="E8041" s="5">
        <v>63.608490260000004</v>
      </c>
    </row>
    <row r="8042" spans="1:5" hidden="1">
      <c r="A8042" s="4" t="s">
        <v>8</v>
      </c>
      <c r="B8042" s="2">
        <v>2061</v>
      </c>
      <c r="C8042" s="1" t="s">
        <v>27</v>
      </c>
      <c r="D8042" s="1" t="s">
        <v>24</v>
      </c>
      <c r="E8042" s="5">
        <v>63.588174170000002</v>
      </c>
    </row>
    <row r="8043" spans="1:5" hidden="1">
      <c r="A8043" s="4" t="s">
        <v>8</v>
      </c>
      <c r="B8043" s="2">
        <v>2062</v>
      </c>
      <c r="C8043" s="1" t="s">
        <v>27</v>
      </c>
      <c r="D8043" s="1" t="s">
        <v>24</v>
      </c>
      <c r="E8043" s="5">
        <v>63.567907419999997</v>
      </c>
    </row>
    <row r="8044" spans="1:5" hidden="1">
      <c r="A8044" s="4" t="s">
        <v>8</v>
      </c>
      <c r="B8044" s="2">
        <v>2063</v>
      </c>
      <c r="C8044" s="1" t="s">
        <v>27</v>
      </c>
      <c r="D8044" s="1" t="s">
        <v>24</v>
      </c>
      <c r="E8044" s="5">
        <v>63.54764222</v>
      </c>
    </row>
    <row r="8045" spans="1:5" hidden="1">
      <c r="A8045" s="4" t="s">
        <v>8</v>
      </c>
      <c r="B8045" s="2">
        <v>2064</v>
      </c>
      <c r="C8045" s="1" t="s">
        <v>27</v>
      </c>
      <c r="D8045" s="1" t="s">
        <v>24</v>
      </c>
      <c r="E8045" s="5">
        <v>63.527378570000003</v>
      </c>
    </row>
    <row r="8046" spans="1:5" hidden="1">
      <c r="A8046" s="4" t="s">
        <v>8</v>
      </c>
      <c r="B8046" s="2">
        <v>2065</v>
      </c>
      <c r="C8046" s="1" t="s">
        <v>27</v>
      </c>
      <c r="D8046" s="1" t="s">
        <v>24</v>
      </c>
      <c r="E8046" s="5">
        <v>63.507068689999997</v>
      </c>
    </row>
    <row r="8047" spans="1:5" hidden="1">
      <c r="A8047" s="4" t="s">
        <v>8</v>
      </c>
      <c r="B8047" s="2">
        <v>2066</v>
      </c>
      <c r="C8047" s="1" t="s">
        <v>27</v>
      </c>
      <c r="D8047" s="1" t="s">
        <v>24</v>
      </c>
      <c r="E8047" s="5">
        <v>63.486808150000002</v>
      </c>
    </row>
    <row r="8048" spans="1:5" hidden="1">
      <c r="A8048" s="4" t="s">
        <v>8</v>
      </c>
      <c r="B8048" s="2">
        <v>2067</v>
      </c>
      <c r="C8048" s="1" t="s">
        <v>27</v>
      </c>
      <c r="D8048" s="1" t="s">
        <v>24</v>
      </c>
      <c r="E8048" s="5">
        <v>63.466549149999999</v>
      </c>
    </row>
    <row r="8049" spans="1:5" hidden="1">
      <c r="A8049" s="4" t="s">
        <v>8</v>
      </c>
      <c r="B8049" s="2">
        <v>2068</v>
      </c>
      <c r="C8049" s="1" t="s">
        <v>27</v>
      </c>
      <c r="D8049" s="1" t="s">
        <v>24</v>
      </c>
      <c r="E8049" s="5">
        <v>63.446291709999997</v>
      </c>
    </row>
    <row r="8050" spans="1:5" hidden="1">
      <c r="A8050" s="4" t="s">
        <v>8</v>
      </c>
      <c r="B8050" s="2">
        <v>2069</v>
      </c>
      <c r="C8050" s="1" t="s">
        <v>27</v>
      </c>
      <c r="D8050" s="1" t="s">
        <v>24</v>
      </c>
      <c r="E8050" s="5">
        <v>63.425988050000001</v>
      </c>
    </row>
    <row r="8051" spans="1:5" hidden="1">
      <c r="A8051" s="4" t="s">
        <v>8</v>
      </c>
      <c r="B8051" s="2">
        <v>2070</v>
      </c>
      <c r="C8051" s="1" t="s">
        <v>27</v>
      </c>
      <c r="D8051" s="1" t="s">
        <v>24</v>
      </c>
      <c r="E8051" s="5">
        <v>63.405733699999999</v>
      </c>
    </row>
    <row r="8052" spans="1:5" hidden="1">
      <c r="A8052" s="4" t="s">
        <v>8</v>
      </c>
      <c r="B8052" s="2">
        <v>2071</v>
      </c>
      <c r="C8052" s="1" t="s">
        <v>27</v>
      </c>
      <c r="D8052" s="1" t="s">
        <v>24</v>
      </c>
      <c r="E8052" s="5">
        <v>63.423810879999998</v>
      </c>
    </row>
    <row r="8053" spans="1:5" hidden="1">
      <c r="A8053" s="4" t="s">
        <v>8</v>
      </c>
      <c r="B8053" s="2">
        <v>2072</v>
      </c>
      <c r="C8053" s="1" t="s">
        <v>27</v>
      </c>
      <c r="D8053" s="1" t="s">
        <v>24</v>
      </c>
      <c r="E8053" s="5">
        <v>63.441886189999998</v>
      </c>
    </row>
    <row r="8054" spans="1:5" hidden="1">
      <c r="A8054" s="4" t="s">
        <v>8</v>
      </c>
      <c r="B8054" s="2">
        <v>2073</v>
      </c>
      <c r="C8054" s="1" t="s">
        <v>27</v>
      </c>
      <c r="D8054" s="1" t="s">
        <v>24</v>
      </c>
      <c r="E8054" s="5">
        <v>63.460016899999999</v>
      </c>
    </row>
    <row r="8055" spans="1:5" hidden="1">
      <c r="A8055" s="4" t="s">
        <v>8</v>
      </c>
      <c r="B8055" s="2">
        <v>2074</v>
      </c>
      <c r="C8055" s="1" t="s">
        <v>27</v>
      </c>
      <c r="D8055" s="1" t="s">
        <v>24</v>
      </c>
      <c r="E8055" s="5">
        <v>63.478088499999998</v>
      </c>
    </row>
    <row r="8056" spans="1:5" hidden="1">
      <c r="A8056" s="4" t="s">
        <v>8</v>
      </c>
      <c r="B8056" s="2">
        <v>2075</v>
      </c>
      <c r="C8056" s="1" t="s">
        <v>27</v>
      </c>
      <c r="D8056" s="1" t="s">
        <v>24</v>
      </c>
      <c r="E8056" s="5">
        <v>63.496158229999999</v>
      </c>
    </row>
    <row r="8057" spans="1:5" hidden="1">
      <c r="A8057" s="4" t="s">
        <v>8</v>
      </c>
      <c r="B8057" s="2">
        <v>2076</v>
      </c>
      <c r="C8057" s="1" t="s">
        <v>27</v>
      </c>
      <c r="D8057" s="1" t="s">
        <v>24</v>
      </c>
      <c r="E8057" s="5">
        <v>63.514226110000003</v>
      </c>
    </row>
    <row r="8058" spans="1:5" hidden="1">
      <c r="A8058" s="4" t="s">
        <v>8</v>
      </c>
      <c r="B8058" s="2">
        <v>2077</v>
      </c>
      <c r="C8058" s="1" t="s">
        <v>27</v>
      </c>
      <c r="D8058" s="1" t="s">
        <v>24</v>
      </c>
      <c r="E8058" s="5">
        <v>63.532349369999999</v>
      </c>
    </row>
    <row r="8059" spans="1:5" hidden="1">
      <c r="A8059" s="4" t="s">
        <v>8</v>
      </c>
      <c r="B8059" s="2">
        <v>2078</v>
      </c>
      <c r="C8059" s="1" t="s">
        <v>27</v>
      </c>
      <c r="D8059" s="1" t="s">
        <v>24</v>
      </c>
      <c r="E8059" s="5">
        <v>63.55041353</v>
      </c>
    </row>
    <row r="8060" spans="1:5" hidden="1">
      <c r="A8060" s="4" t="s">
        <v>8</v>
      </c>
      <c r="B8060" s="2">
        <v>2079</v>
      </c>
      <c r="C8060" s="1" t="s">
        <v>27</v>
      </c>
      <c r="D8060" s="1" t="s">
        <v>24</v>
      </c>
      <c r="E8060" s="5">
        <v>63.568475839999998</v>
      </c>
    </row>
    <row r="8061" spans="1:5" hidden="1">
      <c r="A8061" s="4" t="s">
        <v>8</v>
      </c>
      <c r="B8061" s="2">
        <v>2080</v>
      </c>
      <c r="C8061" s="1" t="s">
        <v>27</v>
      </c>
      <c r="D8061" s="1" t="s">
        <v>24</v>
      </c>
      <c r="E8061" s="5">
        <v>63.586536279999997</v>
      </c>
    </row>
    <row r="8062" spans="1:5" hidden="1">
      <c r="A8062" s="4" t="s">
        <v>8</v>
      </c>
      <c r="B8062" s="2">
        <v>2081</v>
      </c>
      <c r="C8062" s="1" t="s">
        <v>27</v>
      </c>
      <c r="D8062" s="1" t="s">
        <v>24</v>
      </c>
      <c r="E8062" s="5">
        <v>63.615481469999999</v>
      </c>
    </row>
    <row r="8063" spans="1:5" hidden="1">
      <c r="A8063" s="4" t="s">
        <v>8</v>
      </c>
      <c r="B8063" s="2">
        <v>2082</v>
      </c>
      <c r="C8063" s="1" t="s">
        <v>27</v>
      </c>
      <c r="D8063" s="1" t="s">
        <v>24</v>
      </c>
      <c r="E8063" s="5">
        <v>63.644347570000001</v>
      </c>
    </row>
    <row r="8064" spans="1:5" hidden="1">
      <c r="A8064" s="4" t="s">
        <v>8</v>
      </c>
      <c r="B8064" s="2">
        <v>2083</v>
      </c>
      <c r="C8064" s="1" t="s">
        <v>27</v>
      </c>
      <c r="D8064" s="1" t="s">
        <v>24</v>
      </c>
      <c r="E8064" s="5">
        <v>63.673213670000003</v>
      </c>
    </row>
    <row r="8065" spans="1:5" hidden="1">
      <c r="A8065" s="4" t="s">
        <v>8</v>
      </c>
      <c r="B8065" s="2">
        <v>2084</v>
      </c>
      <c r="C8065" s="1" t="s">
        <v>27</v>
      </c>
      <c r="D8065" s="1" t="s">
        <v>24</v>
      </c>
      <c r="E8065" s="5">
        <v>63.702079769999997</v>
      </c>
    </row>
    <row r="8066" spans="1:5" hidden="1">
      <c r="A8066" s="4" t="s">
        <v>8</v>
      </c>
      <c r="B8066" s="2">
        <v>2085</v>
      </c>
      <c r="C8066" s="1" t="s">
        <v>27</v>
      </c>
      <c r="D8066" s="1" t="s">
        <v>24</v>
      </c>
      <c r="E8066" s="5">
        <v>63.731024949999998</v>
      </c>
    </row>
    <row r="8067" spans="1:5" hidden="1">
      <c r="A8067" s="4" t="s">
        <v>8</v>
      </c>
      <c r="B8067" s="2">
        <v>2086</v>
      </c>
      <c r="C8067" s="1" t="s">
        <v>27</v>
      </c>
      <c r="D8067" s="1" t="s">
        <v>24</v>
      </c>
      <c r="E8067" s="5">
        <v>63.75989105</v>
      </c>
    </row>
    <row r="8068" spans="1:5" hidden="1">
      <c r="A8068" s="4" t="s">
        <v>8</v>
      </c>
      <c r="B8068" s="2">
        <v>2087</v>
      </c>
      <c r="C8068" s="1" t="s">
        <v>27</v>
      </c>
      <c r="D8068" s="1" t="s">
        <v>24</v>
      </c>
      <c r="E8068" s="5">
        <v>63.788757150000002</v>
      </c>
    </row>
    <row r="8069" spans="1:5" hidden="1">
      <c r="A8069" s="4" t="s">
        <v>8</v>
      </c>
      <c r="B8069" s="2">
        <v>2088</v>
      </c>
      <c r="C8069" s="1" t="s">
        <v>27</v>
      </c>
      <c r="D8069" s="1" t="s">
        <v>24</v>
      </c>
      <c r="E8069" s="5">
        <v>63.817623249999997</v>
      </c>
    </row>
    <row r="8070" spans="1:5" hidden="1">
      <c r="A8070" s="4" t="s">
        <v>8</v>
      </c>
      <c r="B8070" s="2">
        <v>2089</v>
      </c>
      <c r="C8070" s="1" t="s">
        <v>27</v>
      </c>
      <c r="D8070" s="1" t="s">
        <v>24</v>
      </c>
      <c r="E8070" s="5">
        <v>63.846568439999999</v>
      </c>
    </row>
    <row r="8071" spans="1:5" hidden="1">
      <c r="A8071" s="4" t="s">
        <v>8</v>
      </c>
      <c r="B8071" s="2">
        <v>2090</v>
      </c>
      <c r="C8071" s="1" t="s">
        <v>27</v>
      </c>
      <c r="D8071" s="1" t="s">
        <v>24</v>
      </c>
      <c r="E8071" s="5">
        <v>63.875434540000001</v>
      </c>
    </row>
    <row r="8072" spans="1:5" hidden="1">
      <c r="A8072" s="4" t="s">
        <v>8</v>
      </c>
      <c r="B8072" s="2">
        <v>2091</v>
      </c>
      <c r="C8072" s="1" t="s">
        <v>27</v>
      </c>
      <c r="D8072" s="1" t="s">
        <v>24</v>
      </c>
      <c r="E8072" s="5">
        <v>63.778877970000003</v>
      </c>
    </row>
    <row r="8073" spans="1:5" hidden="1">
      <c r="A8073" s="4" t="s">
        <v>8</v>
      </c>
      <c r="B8073" s="2">
        <v>2092</v>
      </c>
      <c r="C8073" s="1" t="s">
        <v>27</v>
      </c>
      <c r="D8073" s="1" t="s">
        <v>24</v>
      </c>
      <c r="E8073" s="5">
        <v>63.682321399999999</v>
      </c>
    </row>
    <row r="8074" spans="1:5" hidden="1">
      <c r="A8074" s="4" t="s">
        <v>8</v>
      </c>
      <c r="B8074" s="2">
        <v>2093</v>
      </c>
      <c r="C8074" s="1" t="s">
        <v>27</v>
      </c>
      <c r="D8074" s="1" t="s">
        <v>24</v>
      </c>
      <c r="E8074" s="5">
        <v>63.585500289999999</v>
      </c>
    </row>
    <row r="8075" spans="1:5" hidden="1">
      <c r="A8075" s="4" t="s">
        <v>8</v>
      </c>
      <c r="B8075" s="2">
        <v>2094</v>
      </c>
      <c r="C8075" s="1" t="s">
        <v>27</v>
      </c>
      <c r="D8075" s="1" t="s">
        <v>24</v>
      </c>
      <c r="E8075" s="5">
        <v>63.488943720000002</v>
      </c>
    </row>
    <row r="8076" spans="1:5" hidden="1">
      <c r="A8076" s="4" t="s">
        <v>8</v>
      </c>
      <c r="B8076" s="2">
        <v>2095</v>
      </c>
      <c r="C8076" s="1" t="s">
        <v>27</v>
      </c>
      <c r="D8076" s="1" t="s">
        <v>24</v>
      </c>
      <c r="E8076" s="5">
        <v>63.392387149999998</v>
      </c>
    </row>
    <row r="8077" spans="1:5" hidden="1">
      <c r="A8077" s="4" t="s">
        <v>8</v>
      </c>
      <c r="B8077" s="2">
        <v>2096</v>
      </c>
      <c r="C8077" s="1" t="s">
        <v>27</v>
      </c>
      <c r="D8077" s="1" t="s">
        <v>24</v>
      </c>
      <c r="E8077" s="5">
        <v>63.295830580000001</v>
      </c>
    </row>
    <row r="8078" spans="1:5" hidden="1">
      <c r="A8078" s="4" t="s">
        <v>8</v>
      </c>
      <c r="B8078" s="2">
        <v>2097</v>
      </c>
      <c r="C8078" s="1" t="s">
        <v>27</v>
      </c>
      <c r="D8078" s="1" t="s">
        <v>24</v>
      </c>
      <c r="E8078" s="5">
        <v>63.19900947</v>
      </c>
    </row>
    <row r="8079" spans="1:5" hidden="1">
      <c r="A8079" s="4" t="s">
        <v>8</v>
      </c>
      <c r="B8079" s="2">
        <v>2098</v>
      </c>
      <c r="C8079" s="1" t="s">
        <v>27</v>
      </c>
      <c r="D8079" s="1" t="s">
        <v>24</v>
      </c>
      <c r="E8079" s="5">
        <v>63.102452900000003</v>
      </c>
    </row>
    <row r="8080" spans="1:5" hidden="1">
      <c r="A8080" s="4" t="s">
        <v>8</v>
      </c>
      <c r="B8080" s="2">
        <v>2099</v>
      </c>
      <c r="C8080" s="1" t="s">
        <v>27</v>
      </c>
      <c r="D8080" s="1" t="s">
        <v>24</v>
      </c>
      <c r="E8080" s="5">
        <v>63.005896329999999</v>
      </c>
    </row>
    <row r="8081" spans="1:5" hidden="1">
      <c r="A8081" s="4" t="s">
        <v>8</v>
      </c>
      <c r="B8081" s="2">
        <v>2100</v>
      </c>
      <c r="C8081" s="1" t="s">
        <v>27</v>
      </c>
      <c r="D8081" s="1" t="s">
        <v>24</v>
      </c>
      <c r="E8081" s="5">
        <v>62.909339760000002</v>
      </c>
    </row>
    <row r="8082" spans="1:5" hidden="1">
      <c r="A8082" s="4" t="s">
        <v>9</v>
      </c>
      <c r="B8082" s="2">
        <v>2000</v>
      </c>
      <c r="C8082" s="1" t="s">
        <v>27</v>
      </c>
      <c r="D8082" s="1" t="s">
        <v>24</v>
      </c>
      <c r="E8082" s="5">
        <v>52.856584750000003</v>
      </c>
    </row>
    <row r="8083" spans="1:5" hidden="1">
      <c r="A8083" s="4" t="s">
        <v>9</v>
      </c>
      <c r="B8083" s="2">
        <v>2001</v>
      </c>
      <c r="C8083" s="1" t="s">
        <v>27</v>
      </c>
      <c r="D8083" s="1" t="s">
        <v>24</v>
      </c>
      <c r="E8083" s="5">
        <v>52.994273900000003</v>
      </c>
    </row>
    <row r="8084" spans="1:5" hidden="1">
      <c r="A8084" s="4" t="s">
        <v>9</v>
      </c>
      <c r="B8084" s="2">
        <v>2002</v>
      </c>
      <c r="C8084" s="1" t="s">
        <v>27</v>
      </c>
      <c r="D8084" s="1" t="s">
        <v>24</v>
      </c>
      <c r="E8084" s="5">
        <v>55.357728880000003</v>
      </c>
    </row>
    <row r="8085" spans="1:5" hidden="1">
      <c r="A8085" s="4" t="s">
        <v>9</v>
      </c>
      <c r="B8085" s="2">
        <v>2003</v>
      </c>
      <c r="C8085" s="1" t="s">
        <v>27</v>
      </c>
      <c r="D8085" s="1" t="s">
        <v>24</v>
      </c>
      <c r="E8085" s="5">
        <v>55.936028219999997</v>
      </c>
    </row>
    <row r="8086" spans="1:5" hidden="1">
      <c r="A8086" s="4" t="s">
        <v>9</v>
      </c>
      <c r="B8086" s="2">
        <v>2004</v>
      </c>
      <c r="C8086" s="1" t="s">
        <v>27</v>
      </c>
      <c r="D8086" s="1" t="s">
        <v>24</v>
      </c>
      <c r="E8086" s="5">
        <v>56.270497560000003</v>
      </c>
    </row>
    <row r="8087" spans="1:5" hidden="1">
      <c r="A8087" s="4" t="s">
        <v>9</v>
      </c>
      <c r="B8087" s="2">
        <v>2005</v>
      </c>
      <c r="C8087" s="1" t="s">
        <v>27</v>
      </c>
      <c r="D8087" s="1" t="s">
        <v>24</v>
      </c>
      <c r="E8087" s="5">
        <v>56.943046289999998</v>
      </c>
    </row>
    <row r="8088" spans="1:5" hidden="1">
      <c r="A8088" s="4" t="s">
        <v>9</v>
      </c>
      <c r="B8088" s="2">
        <v>2006</v>
      </c>
      <c r="C8088" s="1" t="s">
        <v>27</v>
      </c>
      <c r="D8088" s="1" t="s">
        <v>24</v>
      </c>
      <c r="E8088" s="5">
        <v>58.356953939999997</v>
      </c>
    </row>
    <row r="8089" spans="1:5" hidden="1">
      <c r="A8089" s="4" t="s">
        <v>9</v>
      </c>
      <c r="B8089" s="2">
        <v>2007</v>
      </c>
      <c r="C8089" s="1" t="s">
        <v>27</v>
      </c>
      <c r="D8089" s="1" t="s">
        <v>24</v>
      </c>
      <c r="E8089" s="5">
        <v>59.109738239999999</v>
      </c>
    </row>
    <row r="8090" spans="1:5" hidden="1">
      <c r="A8090" s="4" t="s">
        <v>9</v>
      </c>
      <c r="B8090" s="2">
        <v>2008</v>
      </c>
      <c r="C8090" s="1" t="s">
        <v>27</v>
      </c>
      <c r="D8090" s="1" t="s">
        <v>24</v>
      </c>
      <c r="E8090" s="5">
        <v>59.233227390000003</v>
      </c>
    </row>
    <row r="8091" spans="1:5" hidden="1">
      <c r="A8091" s="4" t="s">
        <v>9</v>
      </c>
      <c r="B8091" s="2">
        <v>2009</v>
      </c>
      <c r="C8091" s="1" t="s">
        <v>27</v>
      </c>
      <c r="D8091" s="1" t="s">
        <v>24</v>
      </c>
      <c r="E8091" s="5">
        <v>59.332753769999997</v>
      </c>
    </row>
    <row r="8092" spans="1:5" hidden="1">
      <c r="A8092" s="4" t="s">
        <v>9</v>
      </c>
      <c r="B8092" s="2">
        <v>2010</v>
      </c>
      <c r="C8092" s="1" t="s">
        <v>27</v>
      </c>
      <c r="D8092" s="1" t="s">
        <v>24</v>
      </c>
      <c r="E8092" s="5">
        <v>60.713703430000002</v>
      </c>
    </row>
    <row r="8093" spans="1:5" hidden="1">
      <c r="A8093" s="4" t="s">
        <v>9</v>
      </c>
      <c r="B8093" s="2">
        <v>2011</v>
      </c>
      <c r="C8093" s="1" t="s">
        <v>27</v>
      </c>
      <c r="D8093" s="1" t="s">
        <v>24</v>
      </c>
      <c r="E8093" s="5">
        <v>60.636753929999998</v>
      </c>
    </row>
    <row r="8094" spans="1:5" hidden="1">
      <c r="A8094" s="4" t="s">
        <v>9</v>
      </c>
      <c r="B8094" s="2">
        <v>2012</v>
      </c>
      <c r="C8094" s="1" t="s">
        <v>27</v>
      </c>
      <c r="D8094" s="1" t="s">
        <v>24</v>
      </c>
      <c r="E8094" s="5">
        <v>62.045285440000001</v>
      </c>
    </row>
    <row r="8095" spans="1:5" hidden="1">
      <c r="A8095" s="4" t="s">
        <v>9</v>
      </c>
      <c r="B8095" s="2">
        <v>2013</v>
      </c>
      <c r="C8095" s="1" t="s">
        <v>27</v>
      </c>
      <c r="D8095" s="1" t="s">
        <v>24</v>
      </c>
      <c r="E8095" s="5">
        <v>61.805317479999999</v>
      </c>
    </row>
    <row r="8096" spans="1:5" hidden="1">
      <c r="A8096" s="4" t="s">
        <v>9</v>
      </c>
      <c r="B8096" s="2">
        <v>2014</v>
      </c>
      <c r="C8096" s="1" t="s">
        <v>27</v>
      </c>
      <c r="D8096" s="1" t="s">
        <v>24</v>
      </c>
      <c r="E8096" s="5">
        <v>62.90654885</v>
      </c>
    </row>
    <row r="8097" spans="1:5" hidden="1">
      <c r="A8097" s="4" t="s">
        <v>9</v>
      </c>
      <c r="B8097" s="2">
        <v>2015</v>
      </c>
      <c r="C8097" s="1" t="s">
        <v>27</v>
      </c>
      <c r="D8097" s="1" t="s">
        <v>24</v>
      </c>
      <c r="E8097" s="5">
        <v>64.073548650000006</v>
      </c>
    </row>
    <row r="8098" spans="1:5" hidden="1">
      <c r="A8098" s="4" t="s">
        <v>9</v>
      </c>
      <c r="B8098" s="2">
        <v>2016</v>
      </c>
      <c r="C8098" s="1" t="s">
        <v>27</v>
      </c>
      <c r="D8098" s="1" t="s">
        <v>24</v>
      </c>
      <c r="E8098" s="5">
        <v>63.430146350000001</v>
      </c>
    </row>
    <row r="8099" spans="1:5" hidden="1">
      <c r="A8099" s="4" t="s">
        <v>9</v>
      </c>
      <c r="B8099" s="2">
        <v>2017</v>
      </c>
      <c r="C8099" s="1" t="s">
        <v>27</v>
      </c>
      <c r="D8099" s="1" t="s">
        <v>24</v>
      </c>
      <c r="E8099" s="5">
        <v>64.104208959999994</v>
      </c>
    </row>
    <row r="8100" spans="1:5" hidden="1">
      <c r="A8100" s="4" t="s">
        <v>9</v>
      </c>
      <c r="B8100" s="2">
        <v>2018</v>
      </c>
      <c r="C8100" s="1" t="s">
        <v>27</v>
      </c>
      <c r="D8100" s="1" t="s">
        <v>24</v>
      </c>
      <c r="E8100" s="5">
        <v>64.659706490000005</v>
      </c>
    </row>
    <row r="8101" spans="1:5" hidden="1">
      <c r="A8101" s="4" t="s">
        <v>9</v>
      </c>
      <c r="B8101" s="2">
        <v>2019</v>
      </c>
      <c r="C8101" s="1" t="s">
        <v>27</v>
      </c>
      <c r="D8101" s="1" t="s">
        <v>24</v>
      </c>
      <c r="E8101" s="5">
        <v>66.279516330000007</v>
      </c>
    </row>
    <row r="8102" spans="1:5" hidden="1">
      <c r="A8102" s="4" t="s">
        <v>9</v>
      </c>
      <c r="B8102" s="2">
        <v>2020</v>
      </c>
      <c r="C8102" s="1" t="s">
        <v>27</v>
      </c>
      <c r="D8102" s="1" t="s">
        <v>24</v>
      </c>
      <c r="E8102" s="5">
        <v>64.163968130000001</v>
      </c>
    </row>
    <row r="8103" spans="1:5" hidden="1">
      <c r="A8103" s="4" t="s">
        <v>9</v>
      </c>
      <c r="B8103" s="2">
        <v>2021</v>
      </c>
      <c r="C8103" s="1" t="s">
        <v>27</v>
      </c>
      <c r="D8103" s="1" t="s">
        <v>24</v>
      </c>
      <c r="E8103" s="5">
        <v>66.400232119999998</v>
      </c>
    </row>
    <row r="8104" spans="1:5" hidden="1">
      <c r="A8104" s="4" t="s">
        <v>9</v>
      </c>
      <c r="B8104" s="2">
        <v>2022</v>
      </c>
      <c r="C8104" s="1" t="s">
        <v>27</v>
      </c>
      <c r="D8104" s="1" t="s">
        <v>24</v>
      </c>
      <c r="E8104" s="5">
        <v>65.232056099999994</v>
      </c>
    </row>
    <row r="8105" spans="1:5" hidden="1">
      <c r="A8105" s="4" t="s">
        <v>9</v>
      </c>
      <c r="B8105" s="2">
        <v>2023</v>
      </c>
      <c r="C8105" s="1" t="s">
        <v>27</v>
      </c>
      <c r="D8105" s="1" t="s">
        <v>24</v>
      </c>
      <c r="E8105" s="5">
        <v>65.232056099999994</v>
      </c>
    </row>
    <row r="8106" spans="1:5" hidden="1">
      <c r="A8106" s="4" t="s">
        <v>9</v>
      </c>
      <c r="B8106" s="2">
        <v>2024</v>
      </c>
      <c r="C8106" s="1" t="s">
        <v>27</v>
      </c>
      <c r="D8106" s="1" t="s">
        <v>24</v>
      </c>
      <c r="E8106" s="5">
        <v>65.232056099999994</v>
      </c>
    </row>
    <row r="8107" spans="1:5" hidden="1">
      <c r="A8107" s="4" t="s">
        <v>9</v>
      </c>
      <c r="B8107" s="2">
        <v>2025</v>
      </c>
      <c r="C8107" s="1" t="s">
        <v>27</v>
      </c>
      <c r="D8107" s="1" t="s">
        <v>24</v>
      </c>
      <c r="E8107" s="5">
        <v>65.232056099999994</v>
      </c>
    </row>
    <row r="8108" spans="1:5" hidden="1">
      <c r="A8108" s="4" t="s">
        <v>9</v>
      </c>
      <c r="B8108" s="2">
        <v>2026</v>
      </c>
      <c r="C8108" s="1" t="s">
        <v>27</v>
      </c>
      <c r="D8108" s="1" t="s">
        <v>24</v>
      </c>
      <c r="E8108" s="5">
        <v>65.207550499999996</v>
      </c>
    </row>
    <row r="8109" spans="1:5" hidden="1">
      <c r="A8109" s="4" t="s">
        <v>9</v>
      </c>
      <c r="B8109" s="2">
        <v>2027</v>
      </c>
      <c r="C8109" s="1" t="s">
        <v>27</v>
      </c>
      <c r="D8109" s="1" t="s">
        <v>24</v>
      </c>
      <c r="E8109" s="5">
        <v>65.170801999999995</v>
      </c>
    </row>
    <row r="8110" spans="1:5" hidden="1">
      <c r="A8110" s="4" t="s">
        <v>9</v>
      </c>
      <c r="B8110" s="2">
        <v>2028</v>
      </c>
      <c r="C8110" s="1" t="s">
        <v>27</v>
      </c>
      <c r="D8110" s="1" t="s">
        <v>24</v>
      </c>
      <c r="E8110" s="5">
        <v>65.121811932</v>
      </c>
    </row>
    <row r="8111" spans="1:5" hidden="1">
      <c r="A8111" s="4" t="s">
        <v>9</v>
      </c>
      <c r="B8111" s="2">
        <v>2029</v>
      </c>
      <c r="C8111" s="1" t="s">
        <v>27</v>
      </c>
      <c r="D8111" s="1" t="s">
        <v>24</v>
      </c>
      <c r="E8111" s="5">
        <v>65.060520195999999</v>
      </c>
    </row>
    <row r="8112" spans="1:5" hidden="1">
      <c r="A8112" s="4" t="s">
        <v>9</v>
      </c>
      <c r="B8112" s="2">
        <v>2030</v>
      </c>
      <c r="C8112" s="1" t="s">
        <v>27</v>
      </c>
      <c r="D8112" s="1" t="s">
        <v>24</v>
      </c>
      <c r="E8112" s="5">
        <v>64.987035629999994</v>
      </c>
    </row>
    <row r="8113" spans="1:5" hidden="1">
      <c r="A8113" s="4" t="s">
        <v>9</v>
      </c>
      <c r="B8113" s="2">
        <v>2031</v>
      </c>
      <c r="C8113" s="1" t="s">
        <v>27</v>
      </c>
      <c r="D8113" s="1" t="s">
        <v>24</v>
      </c>
      <c r="E8113" s="5">
        <v>65.020395019999995</v>
      </c>
    </row>
    <row r="8114" spans="1:5" hidden="1">
      <c r="A8114" s="4" t="s">
        <v>9</v>
      </c>
      <c r="B8114" s="2">
        <v>2032</v>
      </c>
      <c r="C8114" s="1" t="s">
        <v>27</v>
      </c>
      <c r="D8114" s="1" t="s">
        <v>24</v>
      </c>
      <c r="E8114" s="5">
        <v>65.053751570000003</v>
      </c>
    </row>
    <row r="8115" spans="1:5" hidden="1">
      <c r="A8115" s="4" t="s">
        <v>9</v>
      </c>
      <c r="B8115" s="2">
        <v>2033</v>
      </c>
      <c r="C8115" s="1" t="s">
        <v>27</v>
      </c>
      <c r="D8115" s="1" t="s">
        <v>24</v>
      </c>
      <c r="E8115" s="5">
        <v>65.087203709999997</v>
      </c>
    </row>
    <row r="8116" spans="1:5" hidden="1">
      <c r="A8116" s="4" t="s">
        <v>9</v>
      </c>
      <c r="B8116" s="2">
        <v>2034</v>
      </c>
      <c r="C8116" s="1" t="s">
        <v>27</v>
      </c>
      <c r="D8116" s="1" t="s">
        <v>24</v>
      </c>
      <c r="E8116" s="5">
        <v>65.120554560000002</v>
      </c>
    </row>
    <row r="8117" spans="1:5" hidden="1">
      <c r="A8117" s="4" t="s">
        <v>9</v>
      </c>
      <c r="B8117" s="2">
        <v>2035</v>
      </c>
      <c r="C8117" s="1" t="s">
        <v>27</v>
      </c>
      <c r="D8117" s="1" t="s">
        <v>24</v>
      </c>
      <c r="E8117" s="5">
        <v>65.153902560000006</v>
      </c>
    </row>
    <row r="8118" spans="1:5" hidden="1">
      <c r="A8118" s="4" t="s">
        <v>9</v>
      </c>
      <c r="B8118" s="2">
        <v>2036</v>
      </c>
      <c r="C8118" s="1" t="s">
        <v>27</v>
      </c>
      <c r="D8118" s="1" t="s">
        <v>24</v>
      </c>
      <c r="E8118" s="5">
        <v>65.187247720000002</v>
      </c>
    </row>
    <row r="8119" spans="1:5" hidden="1">
      <c r="A8119" s="4" t="s">
        <v>9</v>
      </c>
      <c r="B8119" s="2">
        <v>2037</v>
      </c>
      <c r="C8119" s="1" t="s">
        <v>27</v>
      </c>
      <c r="D8119" s="1" t="s">
        <v>24</v>
      </c>
      <c r="E8119" s="5">
        <v>65.220688460000005</v>
      </c>
    </row>
    <row r="8120" spans="1:5" hidden="1">
      <c r="A8120" s="4" t="s">
        <v>9</v>
      </c>
      <c r="B8120" s="2">
        <v>2038</v>
      </c>
      <c r="C8120" s="1" t="s">
        <v>27</v>
      </c>
      <c r="D8120" s="1" t="s">
        <v>24</v>
      </c>
      <c r="E8120" s="5">
        <v>65.254027919999999</v>
      </c>
    </row>
    <row r="8121" spans="1:5" hidden="1">
      <c r="A8121" s="4" t="s">
        <v>9</v>
      </c>
      <c r="B8121" s="2">
        <v>2039</v>
      </c>
      <c r="C8121" s="1" t="s">
        <v>27</v>
      </c>
      <c r="D8121" s="1" t="s">
        <v>24</v>
      </c>
      <c r="E8121" s="5">
        <v>65.287364530000005</v>
      </c>
    </row>
    <row r="8122" spans="1:5" hidden="1">
      <c r="A8122" s="4" t="s">
        <v>9</v>
      </c>
      <c r="B8122" s="2">
        <v>2040</v>
      </c>
      <c r="C8122" s="1" t="s">
        <v>27</v>
      </c>
      <c r="D8122" s="1" t="s">
        <v>24</v>
      </c>
      <c r="E8122" s="5">
        <v>65.320698300000004</v>
      </c>
    </row>
    <row r="8123" spans="1:5" hidden="1">
      <c r="A8123" s="4" t="s">
        <v>9</v>
      </c>
      <c r="B8123" s="2">
        <v>2041</v>
      </c>
      <c r="C8123" s="1" t="s">
        <v>27</v>
      </c>
      <c r="D8123" s="1" t="s">
        <v>24</v>
      </c>
      <c r="E8123" s="5">
        <v>65.269438120000004</v>
      </c>
    </row>
    <row r="8124" spans="1:5" hidden="1">
      <c r="A8124" s="4" t="s">
        <v>9</v>
      </c>
      <c r="B8124" s="2">
        <v>2042</v>
      </c>
      <c r="C8124" s="1" t="s">
        <v>27</v>
      </c>
      <c r="D8124" s="1" t="s">
        <v>24</v>
      </c>
      <c r="E8124" s="5">
        <v>65.21831478</v>
      </c>
    </row>
    <row r="8125" spans="1:5" hidden="1">
      <c r="A8125" s="4" t="s">
        <v>9</v>
      </c>
      <c r="B8125" s="2">
        <v>2043</v>
      </c>
      <c r="C8125" s="1" t="s">
        <v>27</v>
      </c>
      <c r="D8125" s="1" t="s">
        <v>24</v>
      </c>
      <c r="E8125" s="5">
        <v>65.167195280000001</v>
      </c>
    </row>
    <row r="8126" spans="1:5" hidden="1">
      <c r="A8126" s="4" t="s">
        <v>9</v>
      </c>
      <c r="B8126" s="2">
        <v>2044</v>
      </c>
      <c r="C8126" s="1" t="s">
        <v>27</v>
      </c>
      <c r="D8126" s="1" t="s">
        <v>24</v>
      </c>
      <c r="E8126" s="5">
        <v>65.116079619999994</v>
      </c>
    </row>
    <row r="8127" spans="1:5" hidden="1">
      <c r="A8127" s="4" t="s">
        <v>9</v>
      </c>
      <c r="B8127" s="2">
        <v>2045</v>
      </c>
      <c r="C8127" s="1" t="s">
        <v>27</v>
      </c>
      <c r="D8127" s="1" t="s">
        <v>24</v>
      </c>
      <c r="E8127" s="5">
        <v>65.064834849999997</v>
      </c>
    </row>
    <row r="8128" spans="1:5" hidden="1">
      <c r="A8128" s="4" t="s">
        <v>9</v>
      </c>
      <c r="B8128" s="2">
        <v>2046</v>
      </c>
      <c r="C8128" s="1" t="s">
        <v>27</v>
      </c>
      <c r="D8128" s="1" t="s">
        <v>24</v>
      </c>
      <c r="E8128" s="5">
        <v>65.013726899999995</v>
      </c>
    </row>
    <row r="8129" spans="1:5" hidden="1">
      <c r="A8129" s="4" t="s">
        <v>9</v>
      </c>
      <c r="B8129" s="2">
        <v>2047</v>
      </c>
      <c r="C8129" s="1" t="s">
        <v>27</v>
      </c>
      <c r="D8129" s="1" t="s">
        <v>24</v>
      </c>
      <c r="E8129" s="5">
        <v>64.962622789999998</v>
      </c>
    </row>
    <row r="8130" spans="1:5" hidden="1">
      <c r="A8130" s="4" t="s">
        <v>9</v>
      </c>
      <c r="B8130" s="2">
        <v>2048</v>
      </c>
      <c r="C8130" s="1" t="s">
        <v>27</v>
      </c>
      <c r="D8130" s="1" t="s">
        <v>24</v>
      </c>
      <c r="E8130" s="5">
        <v>64.911522520000005</v>
      </c>
    </row>
    <row r="8131" spans="1:5" hidden="1">
      <c r="A8131" s="4" t="s">
        <v>9</v>
      </c>
      <c r="B8131" s="2">
        <v>2049</v>
      </c>
      <c r="C8131" s="1" t="s">
        <v>27</v>
      </c>
      <c r="D8131" s="1" t="s">
        <v>24</v>
      </c>
      <c r="E8131" s="5">
        <v>64.860293159999998</v>
      </c>
    </row>
    <row r="8132" spans="1:5" hidden="1">
      <c r="A8132" s="4" t="s">
        <v>9</v>
      </c>
      <c r="B8132" s="2">
        <v>2050</v>
      </c>
      <c r="C8132" s="1" t="s">
        <v>27</v>
      </c>
      <c r="D8132" s="1" t="s">
        <v>24</v>
      </c>
      <c r="E8132" s="5">
        <v>64.809200599999997</v>
      </c>
    </row>
    <row r="8133" spans="1:5" hidden="1">
      <c r="A8133" s="4" t="s">
        <v>9</v>
      </c>
      <c r="B8133" s="2">
        <v>2051</v>
      </c>
      <c r="C8133" s="1" t="s">
        <v>27</v>
      </c>
      <c r="D8133" s="1" t="s">
        <v>24</v>
      </c>
      <c r="E8133" s="5">
        <v>64.743644750000001</v>
      </c>
    </row>
    <row r="8134" spans="1:5" hidden="1">
      <c r="A8134" s="4" t="s">
        <v>9</v>
      </c>
      <c r="B8134" s="2">
        <v>2052</v>
      </c>
      <c r="C8134" s="1" t="s">
        <v>27</v>
      </c>
      <c r="D8134" s="1" t="s">
        <v>24</v>
      </c>
      <c r="E8134" s="5">
        <v>64.678093899999993</v>
      </c>
    </row>
    <row r="8135" spans="1:5" hidden="1">
      <c r="A8135" s="4" t="s">
        <v>9</v>
      </c>
      <c r="B8135" s="2">
        <v>2053</v>
      </c>
      <c r="C8135" s="1" t="s">
        <v>27</v>
      </c>
      <c r="D8135" s="1" t="s">
        <v>24</v>
      </c>
      <c r="E8135" s="5">
        <v>64.612375479999997</v>
      </c>
    </row>
    <row r="8136" spans="1:5" hidden="1">
      <c r="A8136" s="4" t="s">
        <v>9</v>
      </c>
      <c r="B8136" s="2">
        <v>2054</v>
      </c>
      <c r="C8136" s="1" t="s">
        <v>27</v>
      </c>
      <c r="D8136" s="1" t="s">
        <v>24</v>
      </c>
      <c r="E8136" s="5">
        <v>64.546834619999998</v>
      </c>
    </row>
    <row r="8137" spans="1:5" hidden="1">
      <c r="A8137" s="4" t="s">
        <v>9</v>
      </c>
      <c r="B8137" s="2">
        <v>2055</v>
      </c>
      <c r="C8137" s="1" t="s">
        <v>27</v>
      </c>
      <c r="D8137" s="1" t="s">
        <v>24</v>
      </c>
      <c r="E8137" s="5">
        <v>64.481298749999993</v>
      </c>
    </row>
    <row r="8138" spans="1:5" hidden="1">
      <c r="A8138" s="4" t="s">
        <v>9</v>
      </c>
      <c r="B8138" s="2">
        <v>2056</v>
      </c>
      <c r="C8138" s="1" t="s">
        <v>27</v>
      </c>
      <c r="D8138" s="1" t="s">
        <v>24</v>
      </c>
      <c r="E8138" s="5">
        <v>64.415767869999996</v>
      </c>
    </row>
    <row r="8139" spans="1:5" hidden="1">
      <c r="A8139" s="4" t="s">
        <v>9</v>
      </c>
      <c r="B8139" s="2">
        <v>2057</v>
      </c>
      <c r="C8139" s="1" t="s">
        <v>27</v>
      </c>
      <c r="D8139" s="1" t="s">
        <v>24</v>
      </c>
      <c r="E8139" s="5">
        <v>64.35006946</v>
      </c>
    </row>
    <row r="8140" spans="1:5" hidden="1">
      <c r="A8140" s="4" t="s">
        <v>9</v>
      </c>
      <c r="B8140" s="2">
        <v>2058</v>
      </c>
      <c r="C8140" s="1" t="s">
        <v>27</v>
      </c>
      <c r="D8140" s="1" t="s">
        <v>24</v>
      </c>
      <c r="E8140" s="5">
        <v>64.284548580000006</v>
      </c>
    </row>
    <row r="8141" spans="1:5" hidden="1">
      <c r="A8141" s="4" t="s">
        <v>9</v>
      </c>
      <c r="B8141" s="2">
        <v>2059</v>
      </c>
      <c r="C8141" s="1" t="s">
        <v>27</v>
      </c>
      <c r="D8141" s="1" t="s">
        <v>24</v>
      </c>
      <c r="E8141" s="5">
        <v>64.219032690000006</v>
      </c>
    </row>
    <row r="8142" spans="1:5" hidden="1">
      <c r="A8142" s="4" t="s">
        <v>9</v>
      </c>
      <c r="B8142" s="2">
        <v>2060</v>
      </c>
      <c r="C8142" s="1" t="s">
        <v>27</v>
      </c>
      <c r="D8142" s="1" t="s">
        <v>24</v>
      </c>
      <c r="E8142" s="5">
        <v>64.153521789999999</v>
      </c>
    </row>
    <row r="8143" spans="1:5" hidden="1">
      <c r="A8143" s="4" t="s">
        <v>9</v>
      </c>
      <c r="B8143" s="2">
        <v>2061</v>
      </c>
      <c r="C8143" s="1" t="s">
        <v>27</v>
      </c>
      <c r="D8143" s="1" t="s">
        <v>24</v>
      </c>
      <c r="E8143" s="5">
        <v>64.128113949999999</v>
      </c>
    </row>
    <row r="8144" spans="1:5" hidden="1">
      <c r="A8144" s="4" t="s">
        <v>9</v>
      </c>
      <c r="B8144" s="2">
        <v>2062</v>
      </c>
      <c r="C8144" s="1" t="s">
        <v>27</v>
      </c>
      <c r="D8144" s="1" t="s">
        <v>24</v>
      </c>
      <c r="E8144" s="5">
        <v>64.102770399999997</v>
      </c>
    </row>
    <row r="8145" spans="1:5" hidden="1">
      <c r="A8145" s="4" t="s">
        <v>9</v>
      </c>
      <c r="B8145" s="2">
        <v>2063</v>
      </c>
      <c r="C8145" s="1" t="s">
        <v>27</v>
      </c>
      <c r="D8145" s="1" t="s">
        <v>24</v>
      </c>
      <c r="E8145" s="5">
        <v>64.077428650000002</v>
      </c>
    </row>
    <row r="8146" spans="1:5" hidden="1">
      <c r="A8146" s="4" t="s">
        <v>9</v>
      </c>
      <c r="B8146" s="2">
        <v>2064</v>
      </c>
      <c r="C8146" s="1" t="s">
        <v>27</v>
      </c>
      <c r="D8146" s="1" t="s">
        <v>24</v>
      </c>
      <c r="E8146" s="5">
        <v>64.052088710000007</v>
      </c>
    </row>
    <row r="8147" spans="1:5" hidden="1">
      <c r="A8147" s="4" t="s">
        <v>9</v>
      </c>
      <c r="B8147" s="2">
        <v>2065</v>
      </c>
      <c r="C8147" s="1" t="s">
        <v>27</v>
      </c>
      <c r="D8147" s="1" t="s">
        <v>24</v>
      </c>
      <c r="E8147" s="5">
        <v>64.026688120000003</v>
      </c>
    </row>
    <row r="8148" spans="1:5" hidden="1">
      <c r="A8148" s="4" t="s">
        <v>9</v>
      </c>
      <c r="B8148" s="2">
        <v>2066</v>
      </c>
      <c r="C8148" s="1" t="s">
        <v>27</v>
      </c>
      <c r="D8148" s="1" t="s">
        <v>24</v>
      </c>
      <c r="E8148" s="5">
        <v>64.001351799999995</v>
      </c>
    </row>
    <row r="8149" spans="1:5" hidden="1">
      <c r="A8149" s="4" t="s">
        <v>9</v>
      </c>
      <c r="B8149" s="2">
        <v>2067</v>
      </c>
      <c r="C8149" s="1" t="s">
        <v>27</v>
      </c>
      <c r="D8149" s="1" t="s">
        <v>24</v>
      </c>
      <c r="E8149" s="5">
        <v>63.976017290000001</v>
      </c>
    </row>
    <row r="8150" spans="1:5" hidden="1">
      <c r="A8150" s="4" t="s">
        <v>9</v>
      </c>
      <c r="B8150" s="2">
        <v>2068</v>
      </c>
      <c r="C8150" s="1" t="s">
        <v>27</v>
      </c>
      <c r="D8150" s="1" t="s">
        <v>24</v>
      </c>
      <c r="E8150" s="5">
        <v>63.950684590000002</v>
      </c>
    </row>
    <row r="8151" spans="1:5" hidden="1">
      <c r="A8151" s="4" t="s">
        <v>9</v>
      </c>
      <c r="B8151" s="2">
        <v>2069</v>
      </c>
      <c r="C8151" s="1" t="s">
        <v>27</v>
      </c>
      <c r="D8151" s="1" t="s">
        <v>24</v>
      </c>
      <c r="E8151" s="5">
        <v>63.92529124</v>
      </c>
    </row>
    <row r="8152" spans="1:5" hidden="1">
      <c r="A8152" s="4" t="s">
        <v>9</v>
      </c>
      <c r="B8152" s="2">
        <v>2070</v>
      </c>
      <c r="C8152" s="1" t="s">
        <v>27</v>
      </c>
      <c r="D8152" s="1" t="s">
        <v>24</v>
      </c>
      <c r="E8152" s="5">
        <v>63.899962160000001</v>
      </c>
    </row>
    <row r="8153" spans="1:5" hidden="1">
      <c r="A8153" s="4" t="s">
        <v>9</v>
      </c>
      <c r="B8153" s="2">
        <v>2071</v>
      </c>
      <c r="C8153" s="1" t="s">
        <v>27</v>
      </c>
      <c r="D8153" s="1" t="s">
        <v>24</v>
      </c>
      <c r="E8153" s="5">
        <v>63.871461170000003</v>
      </c>
    </row>
    <row r="8154" spans="1:5" hidden="1">
      <c r="A8154" s="4" t="s">
        <v>9</v>
      </c>
      <c r="B8154" s="2">
        <v>2072</v>
      </c>
      <c r="C8154" s="1" t="s">
        <v>27</v>
      </c>
      <c r="D8154" s="1" t="s">
        <v>24</v>
      </c>
      <c r="E8154" s="5">
        <v>63.842962239999999</v>
      </c>
    </row>
    <row r="8155" spans="1:5" hidden="1">
      <c r="A8155" s="4" t="s">
        <v>9</v>
      </c>
      <c r="B8155" s="2">
        <v>2073</v>
      </c>
      <c r="C8155" s="1" t="s">
        <v>27</v>
      </c>
      <c r="D8155" s="1" t="s">
        <v>24</v>
      </c>
      <c r="E8155" s="5">
        <v>63.814394239999999</v>
      </c>
    </row>
    <row r="8156" spans="1:5" hidden="1">
      <c r="A8156" s="4" t="s">
        <v>9</v>
      </c>
      <c r="B8156" s="2">
        <v>2074</v>
      </c>
      <c r="C8156" s="1" t="s">
        <v>27</v>
      </c>
      <c r="D8156" s="1" t="s">
        <v>24</v>
      </c>
      <c r="E8156" s="5">
        <v>63.785899430000001</v>
      </c>
    </row>
    <row r="8157" spans="1:5" hidden="1">
      <c r="A8157" s="4" t="s">
        <v>9</v>
      </c>
      <c r="B8157" s="2">
        <v>2075</v>
      </c>
      <c r="C8157" s="1" t="s">
        <v>27</v>
      </c>
      <c r="D8157" s="1" t="s">
        <v>24</v>
      </c>
      <c r="E8157" s="5">
        <v>63.757406690000003</v>
      </c>
    </row>
    <row r="8158" spans="1:5" hidden="1">
      <c r="A8158" s="4" t="s">
        <v>9</v>
      </c>
      <c r="B8158" s="2">
        <v>2076</v>
      </c>
      <c r="C8158" s="1" t="s">
        <v>27</v>
      </c>
      <c r="D8158" s="1" t="s">
        <v>24</v>
      </c>
      <c r="E8158" s="5">
        <v>63.728915999999998</v>
      </c>
    </row>
    <row r="8159" spans="1:5" hidden="1">
      <c r="A8159" s="4" t="s">
        <v>9</v>
      </c>
      <c r="B8159" s="2">
        <v>2077</v>
      </c>
      <c r="C8159" s="1" t="s">
        <v>27</v>
      </c>
      <c r="D8159" s="1" t="s">
        <v>24</v>
      </c>
      <c r="E8159" s="5">
        <v>63.70035626</v>
      </c>
    </row>
    <row r="8160" spans="1:5" hidden="1">
      <c r="A8160" s="4" t="s">
        <v>9</v>
      </c>
      <c r="B8160" s="2">
        <v>2078</v>
      </c>
      <c r="C8160" s="1" t="s">
        <v>27</v>
      </c>
      <c r="D8160" s="1" t="s">
        <v>24</v>
      </c>
      <c r="E8160" s="5">
        <v>63.671869690000001</v>
      </c>
    </row>
    <row r="8161" spans="1:5" hidden="1">
      <c r="A8161" s="4" t="s">
        <v>9</v>
      </c>
      <c r="B8161" s="2">
        <v>2079</v>
      </c>
      <c r="C8161" s="1" t="s">
        <v>27</v>
      </c>
      <c r="D8161" s="1" t="s">
        <v>24</v>
      </c>
      <c r="E8161" s="5">
        <v>63.643385189999996</v>
      </c>
    </row>
    <row r="8162" spans="1:5" hidden="1">
      <c r="A8162" s="4" t="s">
        <v>9</v>
      </c>
      <c r="B8162" s="2">
        <v>2080</v>
      </c>
      <c r="C8162" s="1" t="s">
        <v>27</v>
      </c>
      <c r="D8162" s="1" t="s">
        <v>24</v>
      </c>
      <c r="E8162" s="5">
        <v>63.614902749999999</v>
      </c>
    </row>
    <row r="8163" spans="1:5" hidden="1">
      <c r="A8163" s="4" t="s">
        <v>9</v>
      </c>
      <c r="B8163" s="2">
        <v>2081</v>
      </c>
      <c r="C8163" s="1" t="s">
        <v>27</v>
      </c>
      <c r="D8163" s="1" t="s">
        <v>24</v>
      </c>
      <c r="E8163" s="5">
        <v>63.605218880000002</v>
      </c>
    </row>
    <row r="8164" spans="1:5" hidden="1">
      <c r="A8164" s="4" t="s">
        <v>9</v>
      </c>
      <c r="B8164" s="2">
        <v>2082</v>
      </c>
      <c r="C8164" s="1" t="s">
        <v>27</v>
      </c>
      <c r="D8164" s="1" t="s">
        <v>24</v>
      </c>
      <c r="E8164" s="5">
        <v>63.595561459999999</v>
      </c>
    </row>
    <row r="8165" spans="1:5" hidden="1">
      <c r="A8165" s="4" t="s">
        <v>9</v>
      </c>
      <c r="B8165" s="2">
        <v>2083</v>
      </c>
      <c r="C8165" s="1" t="s">
        <v>27</v>
      </c>
      <c r="D8165" s="1" t="s">
        <v>24</v>
      </c>
      <c r="E8165" s="5">
        <v>63.585904050000003</v>
      </c>
    </row>
    <row r="8166" spans="1:5" hidden="1">
      <c r="A8166" s="4" t="s">
        <v>9</v>
      </c>
      <c r="B8166" s="2">
        <v>2084</v>
      </c>
      <c r="C8166" s="1" t="s">
        <v>27</v>
      </c>
      <c r="D8166" s="1" t="s">
        <v>24</v>
      </c>
      <c r="E8166" s="5">
        <v>63.57624663</v>
      </c>
    </row>
    <row r="8167" spans="1:5" hidden="1">
      <c r="A8167" s="4" t="s">
        <v>9</v>
      </c>
      <c r="B8167" s="2">
        <v>2085</v>
      </c>
      <c r="C8167" s="1" t="s">
        <v>27</v>
      </c>
      <c r="D8167" s="1" t="s">
        <v>24</v>
      </c>
      <c r="E8167" s="5">
        <v>63.566562759999997</v>
      </c>
    </row>
    <row r="8168" spans="1:5" hidden="1">
      <c r="A8168" s="4" t="s">
        <v>9</v>
      </c>
      <c r="B8168" s="2">
        <v>2086</v>
      </c>
      <c r="C8168" s="1" t="s">
        <v>27</v>
      </c>
      <c r="D8168" s="1" t="s">
        <v>24</v>
      </c>
      <c r="E8168" s="5">
        <v>63.556905350000001</v>
      </c>
    </row>
    <row r="8169" spans="1:5" hidden="1">
      <c r="A8169" s="4" t="s">
        <v>9</v>
      </c>
      <c r="B8169" s="2">
        <v>2087</v>
      </c>
      <c r="C8169" s="1" t="s">
        <v>27</v>
      </c>
      <c r="D8169" s="1" t="s">
        <v>24</v>
      </c>
      <c r="E8169" s="5">
        <v>63.547247929999997</v>
      </c>
    </row>
    <row r="8170" spans="1:5" hidden="1">
      <c r="A8170" s="4" t="s">
        <v>9</v>
      </c>
      <c r="B8170" s="2">
        <v>2088</v>
      </c>
      <c r="C8170" s="1" t="s">
        <v>27</v>
      </c>
      <c r="D8170" s="1" t="s">
        <v>24</v>
      </c>
      <c r="E8170" s="5">
        <v>63.537590520000002</v>
      </c>
    </row>
    <row r="8171" spans="1:5" hidden="1">
      <c r="A8171" s="4" t="s">
        <v>9</v>
      </c>
      <c r="B8171" s="2">
        <v>2089</v>
      </c>
      <c r="C8171" s="1" t="s">
        <v>27</v>
      </c>
      <c r="D8171" s="1" t="s">
        <v>24</v>
      </c>
      <c r="E8171" s="5">
        <v>63.527906639999998</v>
      </c>
    </row>
    <row r="8172" spans="1:5" hidden="1">
      <c r="A8172" s="4" t="s">
        <v>9</v>
      </c>
      <c r="B8172" s="2">
        <v>2090</v>
      </c>
      <c r="C8172" s="1" t="s">
        <v>27</v>
      </c>
      <c r="D8172" s="1" t="s">
        <v>24</v>
      </c>
      <c r="E8172" s="5">
        <v>63.518249230000002</v>
      </c>
    </row>
    <row r="8173" spans="1:5" hidden="1">
      <c r="A8173" s="4" t="s">
        <v>9</v>
      </c>
      <c r="B8173" s="2">
        <v>2091</v>
      </c>
      <c r="C8173" s="1" t="s">
        <v>27</v>
      </c>
      <c r="D8173" s="1" t="s">
        <v>24</v>
      </c>
      <c r="E8173" s="5">
        <v>63.484656110000003</v>
      </c>
    </row>
    <row r="8174" spans="1:5" hidden="1">
      <c r="A8174" s="4" t="s">
        <v>9</v>
      </c>
      <c r="B8174" s="2">
        <v>2092</v>
      </c>
      <c r="C8174" s="1" t="s">
        <v>27</v>
      </c>
      <c r="D8174" s="1" t="s">
        <v>24</v>
      </c>
      <c r="E8174" s="5">
        <v>63.451062989999997</v>
      </c>
    </row>
    <row r="8175" spans="1:5" hidden="1">
      <c r="A8175" s="4" t="s">
        <v>9</v>
      </c>
      <c r="B8175" s="2">
        <v>2093</v>
      </c>
      <c r="C8175" s="1" t="s">
        <v>27</v>
      </c>
      <c r="D8175" s="1" t="s">
        <v>24</v>
      </c>
      <c r="E8175" s="5">
        <v>63.41737783</v>
      </c>
    </row>
    <row r="8176" spans="1:5" hidden="1">
      <c r="A8176" s="4" t="s">
        <v>9</v>
      </c>
      <c r="B8176" s="2">
        <v>2094</v>
      </c>
      <c r="C8176" s="1" t="s">
        <v>27</v>
      </c>
      <c r="D8176" s="1" t="s">
        <v>24</v>
      </c>
      <c r="E8176" s="5">
        <v>63.38378471</v>
      </c>
    </row>
    <row r="8177" spans="1:5" hidden="1">
      <c r="A8177" s="4" t="s">
        <v>9</v>
      </c>
      <c r="B8177" s="2">
        <v>2095</v>
      </c>
      <c r="C8177" s="1" t="s">
        <v>27</v>
      </c>
      <c r="D8177" s="1" t="s">
        <v>24</v>
      </c>
      <c r="E8177" s="5">
        <v>63.350191590000001</v>
      </c>
    </row>
    <row r="8178" spans="1:5" hidden="1">
      <c r="A8178" s="4" t="s">
        <v>9</v>
      </c>
      <c r="B8178" s="2">
        <v>2096</v>
      </c>
      <c r="C8178" s="1" t="s">
        <v>27</v>
      </c>
      <c r="D8178" s="1" t="s">
        <v>24</v>
      </c>
      <c r="E8178" s="5">
        <v>63.316598460000002</v>
      </c>
    </row>
    <row r="8179" spans="1:5" hidden="1">
      <c r="A8179" s="4" t="s">
        <v>9</v>
      </c>
      <c r="B8179" s="2">
        <v>2097</v>
      </c>
      <c r="C8179" s="1" t="s">
        <v>27</v>
      </c>
      <c r="D8179" s="1" t="s">
        <v>24</v>
      </c>
      <c r="E8179" s="5">
        <v>63.282913309999998</v>
      </c>
    </row>
    <row r="8180" spans="1:5" hidden="1">
      <c r="A8180" s="4" t="s">
        <v>9</v>
      </c>
      <c r="B8180" s="2">
        <v>2098</v>
      </c>
      <c r="C8180" s="1" t="s">
        <v>27</v>
      </c>
      <c r="D8180" s="1" t="s">
        <v>24</v>
      </c>
      <c r="E8180" s="5">
        <v>63.249320179999998</v>
      </c>
    </row>
    <row r="8181" spans="1:5" hidden="1">
      <c r="A8181" s="4" t="s">
        <v>9</v>
      </c>
      <c r="B8181" s="2">
        <v>2099</v>
      </c>
      <c r="C8181" s="1" t="s">
        <v>27</v>
      </c>
      <c r="D8181" s="1" t="s">
        <v>24</v>
      </c>
      <c r="E8181" s="5">
        <v>63.215727059999999</v>
      </c>
    </row>
    <row r="8182" spans="1:5" hidden="1">
      <c r="A8182" s="4" t="s">
        <v>9</v>
      </c>
      <c r="B8182" s="2">
        <v>2100</v>
      </c>
      <c r="C8182" s="1" t="s">
        <v>27</v>
      </c>
      <c r="D8182" s="1" t="s">
        <v>24</v>
      </c>
      <c r="E8182" s="5">
        <v>63.18213394</v>
      </c>
    </row>
    <row r="8183" spans="1:5" hidden="1">
      <c r="A8183" s="4" t="s">
        <v>10</v>
      </c>
      <c r="B8183" s="2">
        <v>2000</v>
      </c>
      <c r="C8183" s="1" t="s">
        <v>27</v>
      </c>
      <c r="D8183" s="1" t="s">
        <v>24</v>
      </c>
      <c r="E8183" s="5">
        <v>52.856584750000003</v>
      </c>
    </row>
    <row r="8184" spans="1:5" hidden="1">
      <c r="A8184" s="4" t="s">
        <v>10</v>
      </c>
      <c r="B8184" s="2">
        <v>2001</v>
      </c>
      <c r="C8184" s="1" t="s">
        <v>27</v>
      </c>
      <c r="D8184" s="1" t="s">
        <v>24</v>
      </c>
      <c r="E8184" s="5">
        <v>52.994273900000003</v>
      </c>
    </row>
    <row r="8185" spans="1:5" hidden="1">
      <c r="A8185" s="4" t="s">
        <v>10</v>
      </c>
      <c r="B8185" s="2">
        <v>2002</v>
      </c>
      <c r="C8185" s="1" t="s">
        <v>27</v>
      </c>
      <c r="D8185" s="1" t="s">
        <v>24</v>
      </c>
      <c r="E8185" s="5">
        <v>55.357728880000003</v>
      </c>
    </row>
    <row r="8186" spans="1:5" hidden="1">
      <c r="A8186" s="4" t="s">
        <v>10</v>
      </c>
      <c r="B8186" s="2">
        <v>2003</v>
      </c>
      <c r="C8186" s="1" t="s">
        <v>27</v>
      </c>
      <c r="D8186" s="1" t="s">
        <v>24</v>
      </c>
      <c r="E8186" s="5">
        <v>55.936028219999997</v>
      </c>
    </row>
    <row r="8187" spans="1:5" hidden="1">
      <c r="A8187" s="4" t="s">
        <v>10</v>
      </c>
      <c r="B8187" s="2">
        <v>2004</v>
      </c>
      <c r="C8187" s="1" t="s">
        <v>27</v>
      </c>
      <c r="D8187" s="1" t="s">
        <v>24</v>
      </c>
      <c r="E8187" s="5">
        <v>56.270497560000003</v>
      </c>
    </row>
    <row r="8188" spans="1:5" hidden="1">
      <c r="A8188" s="4" t="s">
        <v>10</v>
      </c>
      <c r="B8188" s="2">
        <v>2005</v>
      </c>
      <c r="C8188" s="1" t="s">
        <v>27</v>
      </c>
      <c r="D8188" s="1" t="s">
        <v>24</v>
      </c>
      <c r="E8188" s="5">
        <v>56.943046289999998</v>
      </c>
    </row>
    <row r="8189" spans="1:5" hidden="1">
      <c r="A8189" s="4" t="s">
        <v>10</v>
      </c>
      <c r="B8189" s="2">
        <v>2006</v>
      </c>
      <c r="C8189" s="1" t="s">
        <v>27</v>
      </c>
      <c r="D8189" s="1" t="s">
        <v>24</v>
      </c>
      <c r="E8189" s="5">
        <v>58.356953939999997</v>
      </c>
    </row>
    <row r="8190" spans="1:5" hidden="1">
      <c r="A8190" s="4" t="s">
        <v>10</v>
      </c>
      <c r="B8190" s="2">
        <v>2007</v>
      </c>
      <c r="C8190" s="1" t="s">
        <v>27</v>
      </c>
      <c r="D8190" s="1" t="s">
        <v>24</v>
      </c>
      <c r="E8190" s="5">
        <v>59.109738239999999</v>
      </c>
    </row>
    <row r="8191" spans="1:5" hidden="1">
      <c r="A8191" s="4" t="s">
        <v>10</v>
      </c>
      <c r="B8191" s="2">
        <v>2008</v>
      </c>
      <c r="C8191" s="1" t="s">
        <v>27</v>
      </c>
      <c r="D8191" s="1" t="s">
        <v>24</v>
      </c>
      <c r="E8191" s="5">
        <v>59.233227390000003</v>
      </c>
    </row>
    <row r="8192" spans="1:5" hidden="1">
      <c r="A8192" s="4" t="s">
        <v>10</v>
      </c>
      <c r="B8192" s="2">
        <v>2009</v>
      </c>
      <c r="C8192" s="1" t="s">
        <v>27</v>
      </c>
      <c r="D8192" s="1" t="s">
        <v>24</v>
      </c>
      <c r="E8192" s="5">
        <v>59.332753769999997</v>
      </c>
    </row>
    <row r="8193" spans="1:5" hidden="1">
      <c r="A8193" s="4" t="s">
        <v>10</v>
      </c>
      <c r="B8193" s="2">
        <v>2010</v>
      </c>
      <c r="C8193" s="1" t="s">
        <v>27</v>
      </c>
      <c r="D8193" s="1" t="s">
        <v>24</v>
      </c>
      <c r="E8193" s="5">
        <v>60.713703430000002</v>
      </c>
    </row>
    <row r="8194" spans="1:5" hidden="1">
      <c r="A8194" s="4" t="s">
        <v>10</v>
      </c>
      <c r="B8194" s="2">
        <v>2011</v>
      </c>
      <c r="C8194" s="1" t="s">
        <v>27</v>
      </c>
      <c r="D8194" s="1" t="s">
        <v>24</v>
      </c>
      <c r="E8194" s="5">
        <v>60.636753929999998</v>
      </c>
    </row>
    <row r="8195" spans="1:5" hidden="1">
      <c r="A8195" s="4" t="s">
        <v>10</v>
      </c>
      <c r="B8195" s="2">
        <v>2012</v>
      </c>
      <c r="C8195" s="1" t="s">
        <v>27</v>
      </c>
      <c r="D8195" s="1" t="s">
        <v>24</v>
      </c>
      <c r="E8195" s="5">
        <v>62.045285440000001</v>
      </c>
    </row>
    <row r="8196" spans="1:5" hidden="1">
      <c r="A8196" s="4" t="s">
        <v>10</v>
      </c>
      <c r="B8196" s="2">
        <v>2013</v>
      </c>
      <c r="C8196" s="1" t="s">
        <v>27</v>
      </c>
      <c r="D8196" s="1" t="s">
        <v>24</v>
      </c>
      <c r="E8196" s="5">
        <v>61.805317479999999</v>
      </c>
    </row>
    <row r="8197" spans="1:5" hidden="1">
      <c r="A8197" s="4" t="s">
        <v>10</v>
      </c>
      <c r="B8197" s="2">
        <v>2014</v>
      </c>
      <c r="C8197" s="1" t="s">
        <v>27</v>
      </c>
      <c r="D8197" s="1" t="s">
        <v>24</v>
      </c>
      <c r="E8197" s="5">
        <v>62.90654885</v>
      </c>
    </row>
    <row r="8198" spans="1:5" hidden="1">
      <c r="A8198" s="4" t="s">
        <v>10</v>
      </c>
      <c r="B8198" s="2">
        <v>2015</v>
      </c>
      <c r="C8198" s="1" t="s">
        <v>27</v>
      </c>
      <c r="D8198" s="1" t="s">
        <v>24</v>
      </c>
      <c r="E8198" s="5">
        <v>64.073548650000006</v>
      </c>
    </row>
    <row r="8199" spans="1:5" hidden="1">
      <c r="A8199" s="4" t="s">
        <v>10</v>
      </c>
      <c r="B8199" s="2">
        <v>2016</v>
      </c>
      <c r="C8199" s="1" t="s">
        <v>27</v>
      </c>
      <c r="D8199" s="1" t="s">
        <v>24</v>
      </c>
      <c r="E8199" s="5">
        <v>63.430146350000001</v>
      </c>
    </row>
    <row r="8200" spans="1:5" hidden="1">
      <c r="A8200" s="4" t="s">
        <v>10</v>
      </c>
      <c r="B8200" s="2">
        <v>2017</v>
      </c>
      <c r="C8200" s="1" t="s">
        <v>27</v>
      </c>
      <c r="D8200" s="1" t="s">
        <v>24</v>
      </c>
      <c r="E8200" s="5">
        <v>64.104208959999994</v>
      </c>
    </row>
    <row r="8201" spans="1:5" hidden="1">
      <c r="A8201" s="4" t="s">
        <v>10</v>
      </c>
      <c r="B8201" s="2">
        <v>2018</v>
      </c>
      <c r="C8201" s="1" t="s">
        <v>27</v>
      </c>
      <c r="D8201" s="1" t="s">
        <v>24</v>
      </c>
      <c r="E8201" s="5">
        <v>64.659706490000005</v>
      </c>
    </row>
    <row r="8202" spans="1:5" hidden="1">
      <c r="A8202" s="4" t="s">
        <v>10</v>
      </c>
      <c r="B8202" s="2">
        <v>2019</v>
      </c>
      <c r="C8202" s="1" t="s">
        <v>27</v>
      </c>
      <c r="D8202" s="1" t="s">
        <v>24</v>
      </c>
      <c r="E8202" s="5">
        <v>66.279516330000007</v>
      </c>
    </row>
    <row r="8203" spans="1:5" hidden="1">
      <c r="A8203" s="4" t="s">
        <v>10</v>
      </c>
      <c r="B8203" s="2">
        <v>2020</v>
      </c>
      <c r="C8203" s="1" t="s">
        <v>27</v>
      </c>
      <c r="D8203" s="1" t="s">
        <v>24</v>
      </c>
      <c r="E8203" s="5">
        <v>64.163968130000001</v>
      </c>
    </row>
    <row r="8204" spans="1:5" hidden="1">
      <c r="A8204" s="4" t="s">
        <v>10</v>
      </c>
      <c r="B8204" s="2">
        <v>2021</v>
      </c>
      <c r="C8204" s="1" t="s">
        <v>27</v>
      </c>
      <c r="D8204" s="1" t="s">
        <v>24</v>
      </c>
      <c r="E8204" s="5">
        <v>66.400232119999998</v>
      </c>
    </row>
    <row r="8205" spans="1:5" hidden="1">
      <c r="A8205" s="4" t="s">
        <v>10</v>
      </c>
      <c r="B8205" s="2">
        <v>2022</v>
      </c>
      <c r="C8205" s="1" t="s">
        <v>27</v>
      </c>
      <c r="D8205" s="1" t="s">
        <v>24</v>
      </c>
      <c r="E8205" s="5">
        <v>65.232056099999994</v>
      </c>
    </row>
    <row r="8206" spans="1:5" hidden="1">
      <c r="A8206" s="4" t="s">
        <v>10</v>
      </c>
      <c r="B8206" s="2">
        <v>2023</v>
      </c>
      <c r="C8206" s="1" t="s">
        <v>27</v>
      </c>
      <c r="D8206" s="1" t="s">
        <v>24</v>
      </c>
      <c r="E8206" s="5">
        <v>65.232056099999994</v>
      </c>
    </row>
    <row r="8207" spans="1:5" hidden="1">
      <c r="A8207" s="4" t="s">
        <v>10</v>
      </c>
      <c r="B8207" s="2">
        <v>2024</v>
      </c>
      <c r="C8207" s="1" t="s">
        <v>27</v>
      </c>
      <c r="D8207" s="1" t="s">
        <v>24</v>
      </c>
      <c r="E8207" s="5">
        <v>65.232056099999994</v>
      </c>
    </row>
    <row r="8208" spans="1:5" hidden="1">
      <c r="A8208" s="4" t="s">
        <v>10</v>
      </c>
      <c r="B8208" s="2">
        <v>2025</v>
      </c>
      <c r="C8208" s="1" t="s">
        <v>27</v>
      </c>
      <c r="D8208" s="1" t="s">
        <v>24</v>
      </c>
      <c r="E8208" s="5">
        <v>65.232056099999994</v>
      </c>
    </row>
    <row r="8209" spans="1:5" hidden="1">
      <c r="A8209" s="4" t="s">
        <v>10</v>
      </c>
      <c r="B8209" s="2">
        <v>2026</v>
      </c>
      <c r="C8209" s="1" t="s">
        <v>27</v>
      </c>
      <c r="D8209" s="1" t="s">
        <v>24</v>
      </c>
      <c r="E8209" s="5">
        <v>65.687448308</v>
      </c>
    </row>
    <row r="8210" spans="1:5" hidden="1">
      <c r="A8210" s="4" t="s">
        <v>10</v>
      </c>
      <c r="B8210" s="2">
        <v>2027</v>
      </c>
      <c r="C8210" s="1" t="s">
        <v>27</v>
      </c>
      <c r="D8210" s="1" t="s">
        <v>24</v>
      </c>
      <c r="E8210" s="5">
        <v>66.371188660000001</v>
      </c>
    </row>
    <row r="8211" spans="1:5" hidden="1">
      <c r="A8211" s="4" t="s">
        <v>10</v>
      </c>
      <c r="B8211" s="2">
        <v>2028</v>
      </c>
      <c r="C8211" s="1" t="s">
        <v>27</v>
      </c>
      <c r="D8211" s="1" t="s">
        <v>24</v>
      </c>
      <c r="E8211" s="5">
        <v>67.283753405999988</v>
      </c>
    </row>
    <row r="8212" spans="1:5" hidden="1">
      <c r="A8212" s="4" t="s">
        <v>10</v>
      </c>
      <c r="B8212" s="2">
        <v>2029</v>
      </c>
      <c r="C8212" s="1" t="s">
        <v>27</v>
      </c>
      <c r="D8212" s="1" t="s">
        <v>24</v>
      </c>
      <c r="E8212" s="5">
        <v>68.426758587999998</v>
      </c>
    </row>
    <row r="8213" spans="1:5" hidden="1">
      <c r="A8213" s="4" t="s">
        <v>10</v>
      </c>
      <c r="B8213" s="2">
        <v>2030</v>
      </c>
      <c r="C8213" s="1" t="s">
        <v>27</v>
      </c>
      <c r="D8213" s="1" t="s">
        <v>24</v>
      </c>
      <c r="E8213" s="5">
        <v>69.798686919999994</v>
      </c>
    </row>
    <row r="8214" spans="1:5" hidden="1">
      <c r="A8214" s="4" t="s">
        <v>10</v>
      </c>
      <c r="B8214" s="2">
        <v>2031</v>
      </c>
      <c r="C8214" s="1" t="s">
        <v>27</v>
      </c>
      <c r="D8214" s="1" t="s">
        <v>24</v>
      </c>
      <c r="E8214" s="5">
        <v>70.134529189999995</v>
      </c>
    </row>
    <row r="8215" spans="1:5" hidden="1">
      <c r="A8215" s="4" t="s">
        <v>10</v>
      </c>
      <c r="B8215" s="2">
        <v>2032</v>
      </c>
      <c r="C8215" s="1" t="s">
        <v>27</v>
      </c>
      <c r="D8215" s="1" t="s">
        <v>24</v>
      </c>
      <c r="E8215" s="5">
        <v>70.470802180000007</v>
      </c>
    </row>
    <row r="8216" spans="1:5" hidden="1">
      <c r="A8216" s="4" t="s">
        <v>10</v>
      </c>
      <c r="B8216" s="2">
        <v>2033</v>
      </c>
      <c r="C8216" s="1" t="s">
        <v>27</v>
      </c>
      <c r="D8216" s="1" t="s">
        <v>24</v>
      </c>
      <c r="E8216" s="5">
        <v>70.808281350000001</v>
      </c>
    </row>
    <row r="8217" spans="1:5" hidden="1">
      <c r="A8217" s="4" t="s">
        <v>10</v>
      </c>
      <c r="B8217" s="2">
        <v>2034</v>
      </c>
      <c r="C8217" s="1" t="s">
        <v>27</v>
      </c>
      <c r="D8217" s="1" t="s">
        <v>24</v>
      </c>
      <c r="E8217" s="5">
        <v>71.145416359999999</v>
      </c>
    </row>
    <row r="8218" spans="1:5" hidden="1">
      <c r="A8218" s="4" t="s">
        <v>10</v>
      </c>
      <c r="B8218" s="2">
        <v>2035</v>
      </c>
      <c r="C8218" s="1" t="s">
        <v>27</v>
      </c>
      <c r="D8218" s="1" t="s">
        <v>24</v>
      </c>
      <c r="E8218" s="5">
        <v>71.482982089999993</v>
      </c>
    </row>
    <row r="8219" spans="1:5" hidden="1">
      <c r="A8219" s="4" t="s">
        <v>10</v>
      </c>
      <c r="B8219" s="2">
        <v>2036</v>
      </c>
      <c r="C8219" s="1" t="s">
        <v>27</v>
      </c>
      <c r="D8219" s="1" t="s">
        <v>24</v>
      </c>
      <c r="E8219" s="5">
        <v>71.820978539999999</v>
      </c>
    </row>
    <row r="8220" spans="1:5" hidden="1">
      <c r="A8220" s="4" t="s">
        <v>10</v>
      </c>
      <c r="B8220" s="2">
        <v>2037</v>
      </c>
      <c r="C8220" s="1" t="s">
        <v>27</v>
      </c>
      <c r="D8220" s="1" t="s">
        <v>24</v>
      </c>
      <c r="E8220" s="5">
        <v>72.160183529999998</v>
      </c>
    </row>
    <row r="8221" spans="1:5" hidden="1">
      <c r="A8221" s="4" t="s">
        <v>10</v>
      </c>
      <c r="B8221" s="2">
        <v>2038</v>
      </c>
      <c r="C8221" s="1" t="s">
        <v>27</v>
      </c>
      <c r="D8221" s="1" t="s">
        <v>24</v>
      </c>
      <c r="E8221" s="5">
        <v>72.499042000000003</v>
      </c>
    </row>
    <row r="8222" spans="1:5" hidden="1">
      <c r="A8222" s="4" t="s">
        <v>10</v>
      </c>
      <c r="B8222" s="2">
        <v>2039</v>
      </c>
      <c r="C8222" s="1" t="s">
        <v>27</v>
      </c>
      <c r="D8222" s="1" t="s">
        <v>24</v>
      </c>
      <c r="E8222" s="5">
        <v>72.838331190000005</v>
      </c>
    </row>
    <row r="8223" spans="1:5" hidden="1">
      <c r="A8223" s="4" t="s">
        <v>10</v>
      </c>
      <c r="B8223" s="2">
        <v>2040</v>
      </c>
      <c r="C8223" s="1" t="s">
        <v>27</v>
      </c>
      <c r="D8223" s="1" t="s">
        <v>24</v>
      </c>
      <c r="E8223" s="5">
        <v>73.178051100000005</v>
      </c>
    </row>
    <row r="8224" spans="1:5" hidden="1">
      <c r="A8224" s="4" t="s">
        <v>10</v>
      </c>
      <c r="B8224" s="2">
        <v>2041</v>
      </c>
      <c r="C8224" s="1" t="s">
        <v>27</v>
      </c>
      <c r="D8224" s="1" t="s">
        <v>24</v>
      </c>
      <c r="E8224" s="5">
        <v>73.295512830000007</v>
      </c>
    </row>
    <row r="8225" spans="1:5" hidden="1">
      <c r="A8225" s="4" t="s">
        <v>10</v>
      </c>
      <c r="B8225" s="2">
        <v>2042</v>
      </c>
      <c r="C8225" s="1" t="s">
        <v>27</v>
      </c>
      <c r="D8225" s="1" t="s">
        <v>24</v>
      </c>
      <c r="E8225" s="5">
        <v>73.412898720000001</v>
      </c>
    </row>
    <row r="8226" spans="1:5" hidden="1">
      <c r="A8226" s="4" t="s">
        <v>10</v>
      </c>
      <c r="B8226" s="2">
        <v>2043</v>
      </c>
      <c r="C8226" s="1" t="s">
        <v>27</v>
      </c>
      <c r="D8226" s="1" t="s">
        <v>24</v>
      </c>
      <c r="E8226" s="5">
        <v>73.530378240000005</v>
      </c>
    </row>
    <row r="8227" spans="1:5" hidden="1">
      <c r="A8227" s="4" t="s">
        <v>10</v>
      </c>
      <c r="B8227" s="2">
        <v>2044</v>
      </c>
      <c r="C8227" s="1" t="s">
        <v>27</v>
      </c>
      <c r="D8227" s="1" t="s">
        <v>24</v>
      </c>
      <c r="E8227" s="5">
        <v>73.647951399999997</v>
      </c>
    </row>
    <row r="8228" spans="1:5" hidden="1">
      <c r="A8228" s="4" t="s">
        <v>10</v>
      </c>
      <c r="B8228" s="2">
        <v>2045</v>
      </c>
      <c r="C8228" s="1" t="s">
        <v>27</v>
      </c>
      <c r="D8228" s="1" t="s">
        <v>24</v>
      </c>
      <c r="E8228" s="5">
        <v>73.765788330000007</v>
      </c>
    </row>
    <row r="8229" spans="1:5" hidden="1">
      <c r="A8229" s="4" t="s">
        <v>10</v>
      </c>
      <c r="B8229" s="2">
        <v>2046</v>
      </c>
      <c r="C8229" s="1" t="s">
        <v>27</v>
      </c>
      <c r="D8229" s="1" t="s">
        <v>24</v>
      </c>
      <c r="E8229" s="5">
        <v>73.883548899999994</v>
      </c>
    </row>
    <row r="8230" spans="1:5" hidden="1">
      <c r="A8230" s="4" t="s">
        <v>10</v>
      </c>
      <c r="B8230" s="2">
        <v>2047</v>
      </c>
      <c r="C8230" s="1" t="s">
        <v>27</v>
      </c>
      <c r="D8230" s="1" t="s">
        <v>24</v>
      </c>
      <c r="E8230" s="5">
        <v>74.001403100000005</v>
      </c>
    </row>
    <row r="8231" spans="1:5" hidden="1">
      <c r="A8231" s="4" t="s">
        <v>10</v>
      </c>
      <c r="B8231" s="2">
        <v>2048</v>
      </c>
      <c r="C8231" s="1" t="s">
        <v>27</v>
      </c>
      <c r="D8231" s="1" t="s">
        <v>24</v>
      </c>
      <c r="E8231" s="5">
        <v>74.119350940000004</v>
      </c>
    </row>
    <row r="8232" spans="1:5" hidden="1">
      <c r="A8232" s="4" t="s">
        <v>10</v>
      </c>
      <c r="B8232" s="2">
        <v>2049</v>
      </c>
      <c r="C8232" s="1" t="s">
        <v>27</v>
      </c>
      <c r="D8232" s="1" t="s">
        <v>24</v>
      </c>
      <c r="E8232" s="5">
        <v>74.237563059999999</v>
      </c>
    </row>
    <row r="8233" spans="1:5" hidden="1">
      <c r="A8233" s="4" t="s">
        <v>10</v>
      </c>
      <c r="B8233" s="2">
        <v>2050</v>
      </c>
      <c r="C8233" s="1" t="s">
        <v>27</v>
      </c>
      <c r="D8233" s="1" t="s">
        <v>24</v>
      </c>
      <c r="E8233" s="5">
        <v>74.355698309999994</v>
      </c>
    </row>
    <row r="8234" spans="1:5" hidden="1">
      <c r="A8234" s="4" t="s">
        <v>10</v>
      </c>
      <c r="B8234" s="2">
        <v>2051</v>
      </c>
      <c r="C8234" s="1" t="s">
        <v>27</v>
      </c>
      <c r="D8234" s="1" t="s">
        <v>24</v>
      </c>
      <c r="E8234" s="5">
        <v>74.32677941</v>
      </c>
    </row>
    <row r="8235" spans="1:5" hidden="1">
      <c r="A8235" s="4" t="s">
        <v>10</v>
      </c>
      <c r="B8235" s="2">
        <v>2052</v>
      </c>
      <c r="C8235" s="1" t="s">
        <v>27</v>
      </c>
      <c r="D8235" s="1" t="s">
        <v>24</v>
      </c>
      <c r="E8235" s="5">
        <v>74.297733260000001</v>
      </c>
    </row>
    <row r="8236" spans="1:5" hidden="1">
      <c r="A8236" s="4" t="s">
        <v>10</v>
      </c>
      <c r="B8236" s="2">
        <v>2053</v>
      </c>
      <c r="C8236" s="1" t="s">
        <v>27</v>
      </c>
      <c r="D8236" s="1" t="s">
        <v>24</v>
      </c>
      <c r="E8236" s="5">
        <v>74.268327249999999</v>
      </c>
    </row>
    <row r="8237" spans="1:5" hidden="1">
      <c r="A8237" s="4" t="s">
        <v>10</v>
      </c>
      <c r="B8237" s="2">
        <v>2054</v>
      </c>
      <c r="C8237" s="1" t="s">
        <v>27</v>
      </c>
      <c r="D8237" s="1" t="s">
        <v>24</v>
      </c>
      <c r="E8237" s="5">
        <v>74.239026420000002</v>
      </c>
    </row>
    <row r="8238" spans="1:5" hidden="1">
      <c r="A8238" s="4" t="s">
        <v>10</v>
      </c>
      <c r="B8238" s="2">
        <v>2055</v>
      </c>
      <c r="C8238" s="1" t="s">
        <v>27</v>
      </c>
      <c r="D8238" s="1" t="s">
        <v>24</v>
      </c>
      <c r="E8238" s="5">
        <v>74.209598319999998</v>
      </c>
    </row>
    <row r="8239" spans="1:5" hidden="1">
      <c r="A8239" s="4" t="s">
        <v>10</v>
      </c>
      <c r="B8239" s="2">
        <v>2056</v>
      </c>
      <c r="C8239" s="1" t="s">
        <v>27</v>
      </c>
      <c r="D8239" s="1" t="s">
        <v>24</v>
      </c>
      <c r="E8239" s="5">
        <v>74.180042970000002</v>
      </c>
    </row>
    <row r="8240" spans="1:5" hidden="1">
      <c r="A8240" s="4" t="s">
        <v>10</v>
      </c>
      <c r="B8240" s="2">
        <v>2057</v>
      </c>
      <c r="C8240" s="1" t="s">
        <v>27</v>
      </c>
      <c r="D8240" s="1" t="s">
        <v>24</v>
      </c>
      <c r="E8240" s="5">
        <v>74.150127069999996</v>
      </c>
    </row>
    <row r="8241" spans="1:5" hidden="1">
      <c r="A8241" s="4" t="s">
        <v>10</v>
      </c>
      <c r="B8241" s="2">
        <v>2058</v>
      </c>
      <c r="C8241" s="1" t="s">
        <v>27</v>
      </c>
      <c r="D8241" s="1" t="s">
        <v>24</v>
      </c>
      <c r="E8241" s="5">
        <v>74.120317029999995</v>
      </c>
    </row>
    <row r="8242" spans="1:5" hidden="1">
      <c r="A8242" s="4" t="s">
        <v>10</v>
      </c>
      <c r="B8242" s="2">
        <v>2059</v>
      </c>
      <c r="C8242" s="1" t="s">
        <v>27</v>
      </c>
      <c r="D8242" s="1" t="s">
        <v>24</v>
      </c>
      <c r="E8242" s="5">
        <v>74.090379729999995</v>
      </c>
    </row>
    <row r="8243" spans="1:5" hidden="1">
      <c r="A8243" s="4" t="s">
        <v>10</v>
      </c>
      <c r="B8243" s="2">
        <v>2060</v>
      </c>
      <c r="C8243" s="1" t="s">
        <v>27</v>
      </c>
      <c r="D8243" s="1" t="s">
        <v>24</v>
      </c>
      <c r="E8243" s="5">
        <v>74.060315180000003</v>
      </c>
    </row>
    <row r="8244" spans="1:5" hidden="1">
      <c r="A8244" s="4" t="s">
        <v>10</v>
      </c>
      <c r="B8244" s="2">
        <v>2061</v>
      </c>
      <c r="C8244" s="1" t="s">
        <v>27</v>
      </c>
      <c r="D8244" s="1" t="s">
        <v>24</v>
      </c>
      <c r="E8244" s="5">
        <v>73.888298079999998</v>
      </c>
    </row>
    <row r="8245" spans="1:5" hidden="1">
      <c r="A8245" s="4" t="s">
        <v>10</v>
      </c>
      <c r="B8245" s="2">
        <v>2062</v>
      </c>
      <c r="C8245" s="1" t="s">
        <v>27</v>
      </c>
      <c r="D8245" s="1" t="s">
        <v>24</v>
      </c>
      <c r="E8245" s="5">
        <v>73.716563710000003</v>
      </c>
    </row>
    <row r="8246" spans="1:5" hidden="1">
      <c r="A8246" s="4" t="s">
        <v>10</v>
      </c>
      <c r="B8246" s="2">
        <v>2063</v>
      </c>
      <c r="C8246" s="1" t="s">
        <v>27</v>
      </c>
      <c r="D8246" s="1" t="s">
        <v>24</v>
      </c>
      <c r="E8246" s="5">
        <v>73.544491699999995</v>
      </c>
    </row>
    <row r="8247" spans="1:5" hidden="1">
      <c r="A8247" s="4" t="s">
        <v>10</v>
      </c>
      <c r="B8247" s="2">
        <v>2064</v>
      </c>
      <c r="C8247" s="1" t="s">
        <v>27</v>
      </c>
      <c r="D8247" s="1" t="s">
        <v>24</v>
      </c>
      <c r="E8247" s="5">
        <v>73.372082039999995</v>
      </c>
    </row>
    <row r="8248" spans="1:5" hidden="1">
      <c r="A8248" s="4" t="s">
        <v>10</v>
      </c>
      <c r="B8248" s="2">
        <v>2065</v>
      </c>
      <c r="C8248" s="1" t="s">
        <v>27</v>
      </c>
      <c r="D8248" s="1" t="s">
        <v>24</v>
      </c>
      <c r="E8248" s="5">
        <v>73.198712020000002</v>
      </c>
    </row>
    <row r="8249" spans="1:5" hidden="1">
      <c r="A8249" s="4" t="s">
        <v>10</v>
      </c>
      <c r="B8249" s="2">
        <v>2066</v>
      </c>
      <c r="C8249" s="1" t="s">
        <v>27</v>
      </c>
      <c r="D8249" s="1" t="s">
        <v>24</v>
      </c>
      <c r="E8249" s="5">
        <v>73.025626599999995</v>
      </c>
    </row>
    <row r="8250" spans="1:5" hidden="1">
      <c r="A8250" s="4" t="s">
        <v>10</v>
      </c>
      <c r="B8250" s="2">
        <v>2067</v>
      </c>
      <c r="C8250" s="1" t="s">
        <v>27</v>
      </c>
      <c r="D8250" s="1" t="s">
        <v>24</v>
      </c>
      <c r="E8250" s="5">
        <v>72.852203520000003</v>
      </c>
    </row>
    <row r="8251" spans="1:5" hidden="1">
      <c r="A8251" s="4" t="s">
        <v>10</v>
      </c>
      <c r="B8251" s="2">
        <v>2068</v>
      </c>
      <c r="C8251" s="1" t="s">
        <v>27</v>
      </c>
      <c r="D8251" s="1" t="s">
        <v>24</v>
      </c>
      <c r="E8251" s="5">
        <v>72.678442799999999</v>
      </c>
    </row>
    <row r="8252" spans="1:5" hidden="1">
      <c r="A8252" s="4" t="s">
        <v>10</v>
      </c>
      <c r="B8252" s="2">
        <v>2069</v>
      </c>
      <c r="C8252" s="1" t="s">
        <v>27</v>
      </c>
      <c r="D8252" s="1" t="s">
        <v>24</v>
      </c>
      <c r="E8252" s="5">
        <v>72.503719869999998</v>
      </c>
    </row>
    <row r="8253" spans="1:5" hidden="1">
      <c r="A8253" s="4" t="s">
        <v>10</v>
      </c>
      <c r="B8253" s="2">
        <v>2070</v>
      </c>
      <c r="C8253" s="1" t="s">
        <v>27</v>
      </c>
      <c r="D8253" s="1" t="s">
        <v>24</v>
      </c>
      <c r="E8253" s="5">
        <v>72.329283390000001</v>
      </c>
    </row>
    <row r="8254" spans="1:5" hidden="1">
      <c r="A8254" s="4" t="s">
        <v>10</v>
      </c>
      <c r="B8254" s="2">
        <v>2071</v>
      </c>
      <c r="C8254" s="1" t="s">
        <v>27</v>
      </c>
      <c r="D8254" s="1" t="s">
        <v>24</v>
      </c>
      <c r="E8254" s="5">
        <v>72.089204719999998</v>
      </c>
    </row>
    <row r="8255" spans="1:5" hidden="1">
      <c r="A8255" s="4" t="s">
        <v>10</v>
      </c>
      <c r="B8255" s="2">
        <v>2072</v>
      </c>
      <c r="C8255" s="1" t="s">
        <v>27</v>
      </c>
      <c r="D8255" s="1" t="s">
        <v>24</v>
      </c>
      <c r="E8255" s="5">
        <v>71.848691810000005</v>
      </c>
    </row>
    <row r="8256" spans="1:5" hidden="1">
      <c r="A8256" s="4" t="s">
        <v>10</v>
      </c>
      <c r="B8256" s="2">
        <v>2073</v>
      </c>
      <c r="C8256" s="1" t="s">
        <v>27</v>
      </c>
      <c r="D8256" s="1" t="s">
        <v>24</v>
      </c>
      <c r="E8256" s="5">
        <v>71.606939080000004</v>
      </c>
    </row>
    <row r="8257" spans="1:5" hidden="1">
      <c r="A8257" s="4" t="s">
        <v>10</v>
      </c>
      <c r="B8257" s="2">
        <v>2074</v>
      </c>
      <c r="C8257" s="1" t="s">
        <v>27</v>
      </c>
      <c r="D8257" s="1" t="s">
        <v>24</v>
      </c>
      <c r="E8257" s="5">
        <v>71.365557109999997</v>
      </c>
    </row>
    <row r="8258" spans="1:5" hidden="1">
      <c r="A8258" s="4" t="s">
        <v>10</v>
      </c>
      <c r="B8258" s="2">
        <v>2075</v>
      </c>
      <c r="C8258" s="1" t="s">
        <v>27</v>
      </c>
      <c r="D8258" s="1" t="s">
        <v>24</v>
      </c>
      <c r="E8258" s="5">
        <v>71.123740909999995</v>
      </c>
    </row>
    <row r="8259" spans="1:5" hidden="1">
      <c r="A8259" s="4" t="s">
        <v>10</v>
      </c>
      <c r="B8259" s="2">
        <v>2076</v>
      </c>
      <c r="C8259" s="1" t="s">
        <v>27</v>
      </c>
      <c r="D8259" s="1" t="s">
        <v>24</v>
      </c>
      <c r="E8259" s="5">
        <v>70.881490479999997</v>
      </c>
    </row>
    <row r="8260" spans="1:5" hidden="1">
      <c r="A8260" s="4" t="s">
        <v>10</v>
      </c>
      <c r="B8260" s="2">
        <v>2077</v>
      </c>
      <c r="C8260" s="1" t="s">
        <v>27</v>
      </c>
      <c r="D8260" s="1" t="s">
        <v>24</v>
      </c>
      <c r="E8260" s="5">
        <v>70.637997850000005</v>
      </c>
    </row>
    <row r="8261" spans="1:5" hidden="1">
      <c r="A8261" s="4" t="s">
        <v>10</v>
      </c>
      <c r="B8261" s="2">
        <v>2078</v>
      </c>
      <c r="C8261" s="1" t="s">
        <v>27</v>
      </c>
      <c r="D8261" s="1" t="s">
        <v>24</v>
      </c>
      <c r="E8261" s="5">
        <v>70.394878349999999</v>
      </c>
    </row>
    <row r="8262" spans="1:5" hidden="1">
      <c r="A8262" s="4" t="s">
        <v>10</v>
      </c>
      <c r="B8262" s="2">
        <v>2079</v>
      </c>
      <c r="C8262" s="1" t="s">
        <v>27</v>
      </c>
      <c r="D8262" s="1" t="s">
        <v>24</v>
      </c>
      <c r="E8262" s="5">
        <v>70.151324619999997</v>
      </c>
    </row>
    <row r="8263" spans="1:5" hidden="1">
      <c r="A8263" s="4" t="s">
        <v>10</v>
      </c>
      <c r="B8263" s="2">
        <v>2080</v>
      </c>
      <c r="C8263" s="1" t="s">
        <v>27</v>
      </c>
      <c r="D8263" s="1" t="s">
        <v>24</v>
      </c>
      <c r="E8263" s="5">
        <v>69.907336659999999</v>
      </c>
    </row>
    <row r="8264" spans="1:5" hidden="1">
      <c r="A8264" s="4" t="s">
        <v>10</v>
      </c>
      <c r="B8264" s="2">
        <v>2081</v>
      </c>
      <c r="C8264" s="1" t="s">
        <v>27</v>
      </c>
      <c r="D8264" s="1" t="s">
        <v>24</v>
      </c>
      <c r="E8264" s="5">
        <v>69.654533709999995</v>
      </c>
    </row>
    <row r="8265" spans="1:5" hidden="1">
      <c r="A8265" s="4" t="s">
        <v>10</v>
      </c>
      <c r="B8265" s="2">
        <v>2082</v>
      </c>
      <c r="C8265" s="1" t="s">
        <v>27</v>
      </c>
      <c r="D8265" s="1" t="s">
        <v>24</v>
      </c>
      <c r="E8265" s="5">
        <v>69.402421489999995</v>
      </c>
    </row>
    <row r="8266" spans="1:5" hidden="1">
      <c r="A8266" s="4" t="s">
        <v>10</v>
      </c>
      <c r="B8266" s="2">
        <v>2083</v>
      </c>
      <c r="C8266" s="1" t="s">
        <v>27</v>
      </c>
      <c r="D8266" s="1" t="s">
        <v>24</v>
      </c>
      <c r="E8266" s="5">
        <v>69.15030926</v>
      </c>
    </row>
    <row r="8267" spans="1:5" hidden="1">
      <c r="A8267" s="4" t="s">
        <v>10</v>
      </c>
      <c r="B8267" s="2">
        <v>2084</v>
      </c>
      <c r="C8267" s="1" t="s">
        <v>27</v>
      </c>
      <c r="D8267" s="1" t="s">
        <v>24</v>
      </c>
      <c r="E8267" s="5">
        <v>68.898197030000006</v>
      </c>
    </row>
    <row r="8268" spans="1:5" hidden="1">
      <c r="A8268" s="4" t="s">
        <v>10</v>
      </c>
      <c r="B8268" s="2">
        <v>2085</v>
      </c>
      <c r="C8268" s="1" t="s">
        <v>27</v>
      </c>
      <c r="D8268" s="1" t="s">
        <v>24</v>
      </c>
      <c r="E8268" s="5">
        <v>68.645394089999996</v>
      </c>
    </row>
    <row r="8269" spans="1:5" hidden="1">
      <c r="A8269" s="4" t="s">
        <v>10</v>
      </c>
      <c r="B8269" s="2">
        <v>2086</v>
      </c>
      <c r="C8269" s="1" t="s">
        <v>27</v>
      </c>
      <c r="D8269" s="1" t="s">
        <v>24</v>
      </c>
      <c r="E8269" s="5">
        <v>68.393281860000002</v>
      </c>
    </row>
    <row r="8270" spans="1:5" hidden="1">
      <c r="A8270" s="4" t="s">
        <v>10</v>
      </c>
      <c r="B8270" s="2">
        <v>2087</v>
      </c>
      <c r="C8270" s="1" t="s">
        <v>27</v>
      </c>
      <c r="D8270" s="1" t="s">
        <v>24</v>
      </c>
      <c r="E8270" s="5">
        <v>68.141169629999993</v>
      </c>
    </row>
    <row r="8271" spans="1:5" hidden="1">
      <c r="A8271" s="4" t="s">
        <v>10</v>
      </c>
      <c r="B8271" s="2">
        <v>2088</v>
      </c>
      <c r="C8271" s="1" t="s">
        <v>27</v>
      </c>
      <c r="D8271" s="1" t="s">
        <v>24</v>
      </c>
      <c r="E8271" s="5">
        <v>67.889057399999999</v>
      </c>
    </row>
    <row r="8272" spans="1:5" hidden="1">
      <c r="A8272" s="4" t="s">
        <v>10</v>
      </c>
      <c r="B8272" s="2">
        <v>2089</v>
      </c>
      <c r="C8272" s="1" t="s">
        <v>27</v>
      </c>
      <c r="D8272" s="1" t="s">
        <v>24</v>
      </c>
      <c r="E8272" s="5">
        <v>67.636254460000004</v>
      </c>
    </row>
    <row r="8273" spans="1:5" hidden="1">
      <c r="A8273" s="4" t="s">
        <v>10</v>
      </c>
      <c r="B8273" s="2">
        <v>2090</v>
      </c>
      <c r="C8273" s="1" t="s">
        <v>27</v>
      </c>
      <c r="D8273" s="1" t="s">
        <v>24</v>
      </c>
      <c r="E8273" s="5">
        <v>67.384142229999995</v>
      </c>
    </row>
    <row r="8274" spans="1:5" hidden="1">
      <c r="A8274" s="4" t="s">
        <v>10</v>
      </c>
      <c r="B8274" s="2">
        <v>2091</v>
      </c>
      <c r="C8274" s="1" t="s">
        <v>27</v>
      </c>
      <c r="D8274" s="1" t="s">
        <v>24</v>
      </c>
      <c r="E8274" s="5">
        <v>67.182796030000006</v>
      </c>
    </row>
    <row r="8275" spans="1:5" hidden="1">
      <c r="A8275" s="4" t="s">
        <v>10</v>
      </c>
      <c r="B8275" s="2">
        <v>2092</v>
      </c>
      <c r="C8275" s="1" t="s">
        <v>27</v>
      </c>
      <c r="D8275" s="1" t="s">
        <v>24</v>
      </c>
      <c r="E8275" s="5">
        <v>66.981449819999995</v>
      </c>
    </row>
    <row r="8276" spans="1:5" hidden="1">
      <c r="A8276" s="4" t="s">
        <v>10</v>
      </c>
      <c r="B8276" s="2">
        <v>2093</v>
      </c>
      <c r="C8276" s="1" t="s">
        <v>27</v>
      </c>
      <c r="D8276" s="1" t="s">
        <v>24</v>
      </c>
      <c r="E8276" s="5">
        <v>66.779551979999994</v>
      </c>
    </row>
    <row r="8277" spans="1:5" hidden="1">
      <c r="A8277" s="4" t="s">
        <v>10</v>
      </c>
      <c r="B8277" s="2">
        <v>2094</v>
      </c>
      <c r="C8277" s="1" t="s">
        <v>27</v>
      </c>
      <c r="D8277" s="1" t="s">
        <v>24</v>
      </c>
      <c r="E8277" s="5">
        <v>66.578205780000005</v>
      </c>
    </row>
    <row r="8278" spans="1:5" hidden="1">
      <c r="A8278" s="4" t="s">
        <v>10</v>
      </c>
      <c r="B8278" s="2">
        <v>2095</v>
      </c>
      <c r="C8278" s="1" t="s">
        <v>27</v>
      </c>
      <c r="D8278" s="1" t="s">
        <v>24</v>
      </c>
      <c r="E8278" s="5">
        <v>66.376859580000001</v>
      </c>
    </row>
    <row r="8279" spans="1:5" hidden="1">
      <c r="A8279" s="4" t="s">
        <v>10</v>
      </c>
      <c r="B8279" s="2">
        <v>2096</v>
      </c>
      <c r="C8279" s="1" t="s">
        <v>27</v>
      </c>
      <c r="D8279" s="1" t="s">
        <v>24</v>
      </c>
      <c r="E8279" s="5">
        <v>66.175513370000004</v>
      </c>
    </row>
    <row r="8280" spans="1:5" hidden="1">
      <c r="A8280" s="4" t="s">
        <v>10</v>
      </c>
      <c r="B8280" s="2">
        <v>2097</v>
      </c>
      <c r="C8280" s="1" t="s">
        <v>27</v>
      </c>
      <c r="D8280" s="1" t="s">
        <v>24</v>
      </c>
      <c r="E8280" s="5">
        <v>65.973615530000004</v>
      </c>
    </row>
    <row r="8281" spans="1:5" hidden="1">
      <c r="A8281" s="4" t="s">
        <v>10</v>
      </c>
      <c r="B8281" s="2">
        <v>2098</v>
      </c>
      <c r="C8281" s="1" t="s">
        <v>27</v>
      </c>
      <c r="D8281" s="1" t="s">
        <v>24</v>
      </c>
      <c r="E8281" s="5">
        <v>65.77226933</v>
      </c>
    </row>
    <row r="8282" spans="1:5" hidden="1">
      <c r="A8282" s="4" t="s">
        <v>10</v>
      </c>
      <c r="B8282" s="2">
        <v>2099</v>
      </c>
      <c r="C8282" s="1" t="s">
        <v>27</v>
      </c>
      <c r="D8282" s="1" t="s">
        <v>24</v>
      </c>
      <c r="E8282" s="5">
        <v>65.570923120000003</v>
      </c>
    </row>
    <row r="8283" spans="1:5" hidden="1">
      <c r="A8283" s="4" t="s">
        <v>10</v>
      </c>
      <c r="B8283" s="2">
        <v>2100</v>
      </c>
      <c r="C8283" s="1" t="s">
        <v>27</v>
      </c>
      <c r="D8283" s="1" t="s">
        <v>24</v>
      </c>
      <c r="E8283" s="5">
        <v>65.36957692</v>
      </c>
    </row>
    <row r="8284" spans="1:5" hidden="1">
      <c r="A8284" s="4" t="s">
        <v>11</v>
      </c>
      <c r="B8284" s="2">
        <v>2000</v>
      </c>
      <c r="C8284" s="1" t="s">
        <v>27</v>
      </c>
      <c r="D8284" s="1" t="s">
        <v>24</v>
      </c>
      <c r="E8284" s="5">
        <v>52.856584750000003</v>
      </c>
    </row>
    <row r="8285" spans="1:5" hidden="1">
      <c r="A8285" s="4" t="s">
        <v>11</v>
      </c>
      <c r="B8285" s="2">
        <v>2001</v>
      </c>
      <c r="C8285" s="1" t="s">
        <v>27</v>
      </c>
      <c r="D8285" s="1" t="s">
        <v>24</v>
      </c>
      <c r="E8285" s="5">
        <v>52.994273900000003</v>
      </c>
    </row>
    <row r="8286" spans="1:5" hidden="1">
      <c r="A8286" s="4" t="s">
        <v>11</v>
      </c>
      <c r="B8286" s="2">
        <v>2002</v>
      </c>
      <c r="C8286" s="1" t="s">
        <v>27</v>
      </c>
      <c r="D8286" s="1" t="s">
        <v>24</v>
      </c>
      <c r="E8286" s="5">
        <v>55.357728880000003</v>
      </c>
    </row>
    <row r="8287" spans="1:5" hidden="1">
      <c r="A8287" s="4" t="s">
        <v>11</v>
      </c>
      <c r="B8287" s="2">
        <v>2003</v>
      </c>
      <c r="C8287" s="1" t="s">
        <v>27</v>
      </c>
      <c r="D8287" s="1" t="s">
        <v>24</v>
      </c>
      <c r="E8287" s="5">
        <v>55.936028219999997</v>
      </c>
    </row>
    <row r="8288" spans="1:5" hidden="1">
      <c r="A8288" s="4" t="s">
        <v>11</v>
      </c>
      <c r="B8288" s="2">
        <v>2004</v>
      </c>
      <c r="C8288" s="1" t="s">
        <v>27</v>
      </c>
      <c r="D8288" s="1" t="s">
        <v>24</v>
      </c>
      <c r="E8288" s="5">
        <v>56.270497560000003</v>
      </c>
    </row>
    <row r="8289" spans="1:5" hidden="1">
      <c r="A8289" s="4" t="s">
        <v>11</v>
      </c>
      <c r="B8289" s="2">
        <v>2005</v>
      </c>
      <c r="C8289" s="1" t="s">
        <v>27</v>
      </c>
      <c r="D8289" s="1" t="s">
        <v>24</v>
      </c>
      <c r="E8289" s="5">
        <v>56.943046289999998</v>
      </c>
    </row>
    <row r="8290" spans="1:5" hidden="1">
      <c r="A8290" s="4" t="s">
        <v>11</v>
      </c>
      <c r="B8290" s="2">
        <v>2006</v>
      </c>
      <c r="C8290" s="1" t="s">
        <v>27</v>
      </c>
      <c r="D8290" s="1" t="s">
        <v>24</v>
      </c>
      <c r="E8290" s="5">
        <v>58.356953939999997</v>
      </c>
    </row>
    <row r="8291" spans="1:5" hidden="1">
      <c r="A8291" s="4" t="s">
        <v>11</v>
      </c>
      <c r="B8291" s="2">
        <v>2007</v>
      </c>
      <c r="C8291" s="1" t="s">
        <v>27</v>
      </c>
      <c r="D8291" s="1" t="s">
        <v>24</v>
      </c>
      <c r="E8291" s="5">
        <v>59.109738239999999</v>
      </c>
    </row>
    <row r="8292" spans="1:5" hidden="1">
      <c r="A8292" s="4" t="s">
        <v>11</v>
      </c>
      <c r="B8292" s="2">
        <v>2008</v>
      </c>
      <c r="C8292" s="1" t="s">
        <v>27</v>
      </c>
      <c r="D8292" s="1" t="s">
        <v>24</v>
      </c>
      <c r="E8292" s="5">
        <v>59.233227390000003</v>
      </c>
    </row>
    <row r="8293" spans="1:5" hidden="1">
      <c r="A8293" s="4" t="s">
        <v>11</v>
      </c>
      <c r="B8293" s="2">
        <v>2009</v>
      </c>
      <c r="C8293" s="1" t="s">
        <v>27</v>
      </c>
      <c r="D8293" s="1" t="s">
        <v>24</v>
      </c>
      <c r="E8293" s="5">
        <v>59.332753769999997</v>
      </c>
    </row>
    <row r="8294" spans="1:5" hidden="1">
      <c r="A8294" s="4" t="s">
        <v>11</v>
      </c>
      <c r="B8294" s="2">
        <v>2010</v>
      </c>
      <c r="C8294" s="1" t="s">
        <v>27</v>
      </c>
      <c r="D8294" s="1" t="s">
        <v>24</v>
      </c>
      <c r="E8294" s="5">
        <v>60.713703430000002</v>
      </c>
    </row>
    <row r="8295" spans="1:5" hidden="1">
      <c r="A8295" s="4" t="s">
        <v>11</v>
      </c>
      <c r="B8295" s="2">
        <v>2011</v>
      </c>
      <c r="C8295" s="1" t="s">
        <v>27</v>
      </c>
      <c r="D8295" s="1" t="s">
        <v>24</v>
      </c>
      <c r="E8295" s="5">
        <v>60.636753929999998</v>
      </c>
    </row>
    <row r="8296" spans="1:5" hidden="1">
      <c r="A8296" s="4" t="s">
        <v>11</v>
      </c>
      <c r="B8296" s="2">
        <v>2012</v>
      </c>
      <c r="C8296" s="1" t="s">
        <v>27</v>
      </c>
      <c r="D8296" s="1" t="s">
        <v>24</v>
      </c>
      <c r="E8296" s="5">
        <v>62.045285440000001</v>
      </c>
    </row>
    <row r="8297" spans="1:5" hidden="1">
      <c r="A8297" s="4" t="s">
        <v>11</v>
      </c>
      <c r="B8297" s="2">
        <v>2013</v>
      </c>
      <c r="C8297" s="1" t="s">
        <v>27</v>
      </c>
      <c r="D8297" s="1" t="s">
        <v>24</v>
      </c>
      <c r="E8297" s="5">
        <v>61.805317479999999</v>
      </c>
    </row>
    <row r="8298" spans="1:5" hidden="1">
      <c r="A8298" s="4" t="s">
        <v>11</v>
      </c>
      <c r="B8298" s="2">
        <v>2014</v>
      </c>
      <c r="C8298" s="1" t="s">
        <v>27</v>
      </c>
      <c r="D8298" s="1" t="s">
        <v>24</v>
      </c>
      <c r="E8298" s="5">
        <v>62.90654885</v>
      </c>
    </row>
    <row r="8299" spans="1:5" hidden="1">
      <c r="A8299" s="4" t="s">
        <v>11</v>
      </c>
      <c r="B8299" s="2">
        <v>2015</v>
      </c>
      <c r="C8299" s="1" t="s">
        <v>27</v>
      </c>
      <c r="D8299" s="1" t="s">
        <v>24</v>
      </c>
      <c r="E8299" s="5">
        <v>64.073548650000006</v>
      </c>
    </row>
    <row r="8300" spans="1:5" hidden="1">
      <c r="A8300" s="4" t="s">
        <v>11</v>
      </c>
      <c r="B8300" s="2">
        <v>2016</v>
      </c>
      <c r="C8300" s="1" t="s">
        <v>27</v>
      </c>
      <c r="D8300" s="1" t="s">
        <v>24</v>
      </c>
      <c r="E8300" s="5">
        <v>63.430146350000001</v>
      </c>
    </row>
    <row r="8301" spans="1:5" hidden="1">
      <c r="A8301" s="4" t="s">
        <v>11</v>
      </c>
      <c r="B8301" s="2">
        <v>2017</v>
      </c>
      <c r="C8301" s="1" t="s">
        <v>27</v>
      </c>
      <c r="D8301" s="1" t="s">
        <v>24</v>
      </c>
      <c r="E8301" s="5">
        <v>64.104208959999994</v>
      </c>
    </row>
    <row r="8302" spans="1:5" hidden="1">
      <c r="A8302" s="4" t="s">
        <v>11</v>
      </c>
      <c r="B8302" s="2">
        <v>2018</v>
      </c>
      <c r="C8302" s="1" t="s">
        <v>27</v>
      </c>
      <c r="D8302" s="1" t="s">
        <v>24</v>
      </c>
      <c r="E8302" s="5">
        <v>64.659706490000005</v>
      </c>
    </row>
    <row r="8303" spans="1:5" hidden="1">
      <c r="A8303" s="4" t="s">
        <v>11</v>
      </c>
      <c r="B8303" s="2">
        <v>2019</v>
      </c>
      <c r="C8303" s="1" t="s">
        <v>27</v>
      </c>
      <c r="D8303" s="1" t="s">
        <v>24</v>
      </c>
      <c r="E8303" s="5">
        <v>66.279516330000007</v>
      </c>
    </row>
    <row r="8304" spans="1:5" hidden="1">
      <c r="A8304" s="4" t="s">
        <v>11</v>
      </c>
      <c r="B8304" s="2">
        <v>2020</v>
      </c>
      <c r="C8304" s="1" t="s">
        <v>27</v>
      </c>
      <c r="D8304" s="1" t="s">
        <v>24</v>
      </c>
      <c r="E8304" s="5">
        <v>64.163968130000001</v>
      </c>
    </row>
    <row r="8305" spans="1:5" hidden="1">
      <c r="A8305" s="4" t="s">
        <v>11</v>
      </c>
      <c r="B8305" s="2">
        <v>2021</v>
      </c>
      <c r="C8305" s="1" t="s">
        <v>27</v>
      </c>
      <c r="D8305" s="1" t="s">
        <v>24</v>
      </c>
      <c r="E8305" s="5">
        <v>66.400232119999998</v>
      </c>
    </row>
    <row r="8306" spans="1:5" hidden="1">
      <c r="A8306" s="4" t="s">
        <v>11</v>
      </c>
      <c r="B8306" s="2">
        <v>2022</v>
      </c>
      <c r="C8306" s="1" t="s">
        <v>27</v>
      </c>
      <c r="D8306" s="1" t="s">
        <v>24</v>
      </c>
      <c r="E8306" s="5">
        <v>65.232056099999994</v>
      </c>
    </row>
    <row r="8307" spans="1:5" hidden="1">
      <c r="A8307" s="4" t="s">
        <v>11</v>
      </c>
      <c r="B8307" s="2">
        <v>2023</v>
      </c>
      <c r="C8307" s="1" t="s">
        <v>27</v>
      </c>
      <c r="D8307" s="1" t="s">
        <v>24</v>
      </c>
      <c r="E8307" s="5">
        <v>65.232056099999994</v>
      </c>
    </row>
    <row r="8308" spans="1:5" hidden="1">
      <c r="A8308" s="4" t="s">
        <v>11</v>
      </c>
      <c r="B8308" s="2">
        <v>2024</v>
      </c>
      <c r="C8308" s="1" t="s">
        <v>27</v>
      </c>
      <c r="D8308" s="1" t="s">
        <v>24</v>
      </c>
      <c r="E8308" s="5">
        <v>65.232056099999994</v>
      </c>
    </row>
    <row r="8309" spans="1:5" hidden="1">
      <c r="A8309" s="4" t="s">
        <v>11</v>
      </c>
      <c r="B8309" s="2">
        <v>2025</v>
      </c>
      <c r="C8309" s="1" t="s">
        <v>27</v>
      </c>
      <c r="D8309" s="1" t="s">
        <v>24</v>
      </c>
      <c r="E8309" s="5">
        <v>65.232056099999994</v>
      </c>
    </row>
    <row r="8310" spans="1:5" hidden="1">
      <c r="A8310" s="4" t="s">
        <v>11</v>
      </c>
      <c r="B8310" s="2">
        <v>2026</v>
      </c>
      <c r="C8310" s="1" t="s">
        <v>27</v>
      </c>
      <c r="D8310" s="1" t="s">
        <v>24</v>
      </c>
      <c r="E8310" s="5">
        <v>65.687448308</v>
      </c>
    </row>
    <row r="8311" spans="1:5" hidden="1">
      <c r="A8311" s="4" t="s">
        <v>11</v>
      </c>
      <c r="B8311" s="2">
        <v>2027</v>
      </c>
      <c r="C8311" s="1" t="s">
        <v>27</v>
      </c>
      <c r="D8311" s="1" t="s">
        <v>24</v>
      </c>
      <c r="E8311" s="5">
        <v>66.371188660000001</v>
      </c>
    </row>
    <row r="8312" spans="1:5" hidden="1">
      <c r="A8312" s="4" t="s">
        <v>11</v>
      </c>
      <c r="B8312" s="2">
        <v>2028</v>
      </c>
      <c r="C8312" s="1" t="s">
        <v>27</v>
      </c>
      <c r="D8312" s="1" t="s">
        <v>24</v>
      </c>
      <c r="E8312" s="5">
        <v>67.283753405999988</v>
      </c>
    </row>
    <row r="8313" spans="1:5" hidden="1">
      <c r="A8313" s="4" t="s">
        <v>11</v>
      </c>
      <c r="B8313" s="2">
        <v>2029</v>
      </c>
      <c r="C8313" s="1" t="s">
        <v>27</v>
      </c>
      <c r="D8313" s="1" t="s">
        <v>24</v>
      </c>
      <c r="E8313" s="5">
        <v>68.426758587999998</v>
      </c>
    </row>
    <row r="8314" spans="1:5" hidden="1">
      <c r="A8314" s="4" t="s">
        <v>11</v>
      </c>
      <c r="B8314" s="2">
        <v>2030</v>
      </c>
      <c r="C8314" s="1" t="s">
        <v>27</v>
      </c>
      <c r="D8314" s="1" t="s">
        <v>24</v>
      </c>
      <c r="E8314" s="5">
        <v>69.798686919999994</v>
      </c>
    </row>
    <row r="8315" spans="1:5" hidden="1">
      <c r="A8315" s="4" t="s">
        <v>11</v>
      </c>
      <c r="B8315" s="2">
        <v>2031</v>
      </c>
      <c r="C8315" s="1" t="s">
        <v>27</v>
      </c>
      <c r="D8315" s="1" t="s">
        <v>24</v>
      </c>
      <c r="E8315" s="5">
        <v>70.134529189999995</v>
      </c>
    </row>
    <row r="8316" spans="1:5" hidden="1">
      <c r="A8316" s="4" t="s">
        <v>11</v>
      </c>
      <c r="B8316" s="2">
        <v>2032</v>
      </c>
      <c r="C8316" s="1" t="s">
        <v>27</v>
      </c>
      <c r="D8316" s="1" t="s">
        <v>24</v>
      </c>
      <c r="E8316" s="5">
        <v>70.470802180000007</v>
      </c>
    </row>
    <row r="8317" spans="1:5" hidden="1">
      <c r="A8317" s="4" t="s">
        <v>11</v>
      </c>
      <c r="B8317" s="2">
        <v>2033</v>
      </c>
      <c r="C8317" s="1" t="s">
        <v>27</v>
      </c>
      <c r="D8317" s="1" t="s">
        <v>24</v>
      </c>
      <c r="E8317" s="5">
        <v>70.808281350000001</v>
      </c>
    </row>
    <row r="8318" spans="1:5" hidden="1">
      <c r="A8318" s="4" t="s">
        <v>11</v>
      </c>
      <c r="B8318" s="2">
        <v>2034</v>
      </c>
      <c r="C8318" s="1" t="s">
        <v>27</v>
      </c>
      <c r="D8318" s="1" t="s">
        <v>24</v>
      </c>
      <c r="E8318" s="5">
        <v>71.145416359999999</v>
      </c>
    </row>
    <row r="8319" spans="1:5" hidden="1">
      <c r="A8319" s="4" t="s">
        <v>11</v>
      </c>
      <c r="B8319" s="2">
        <v>2035</v>
      </c>
      <c r="C8319" s="1" t="s">
        <v>27</v>
      </c>
      <c r="D8319" s="1" t="s">
        <v>24</v>
      </c>
      <c r="E8319" s="5">
        <v>71.482982089999993</v>
      </c>
    </row>
    <row r="8320" spans="1:5" hidden="1">
      <c r="A8320" s="4" t="s">
        <v>11</v>
      </c>
      <c r="B8320" s="2">
        <v>2036</v>
      </c>
      <c r="C8320" s="1" t="s">
        <v>27</v>
      </c>
      <c r="D8320" s="1" t="s">
        <v>24</v>
      </c>
      <c r="E8320" s="5">
        <v>71.820978539999999</v>
      </c>
    </row>
    <row r="8321" spans="1:5" hidden="1">
      <c r="A8321" s="4" t="s">
        <v>11</v>
      </c>
      <c r="B8321" s="2">
        <v>2037</v>
      </c>
      <c r="C8321" s="1" t="s">
        <v>27</v>
      </c>
      <c r="D8321" s="1" t="s">
        <v>24</v>
      </c>
      <c r="E8321" s="5">
        <v>72.160183529999998</v>
      </c>
    </row>
    <row r="8322" spans="1:5" hidden="1">
      <c r="A8322" s="4" t="s">
        <v>11</v>
      </c>
      <c r="B8322" s="2">
        <v>2038</v>
      </c>
      <c r="C8322" s="1" t="s">
        <v>27</v>
      </c>
      <c r="D8322" s="1" t="s">
        <v>24</v>
      </c>
      <c r="E8322" s="5">
        <v>72.499042000000003</v>
      </c>
    </row>
    <row r="8323" spans="1:5" hidden="1">
      <c r="A8323" s="4" t="s">
        <v>11</v>
      </c>
      <c r="B8323" s="2">
        <v>2039</v>
      </c>
      <c r="C8323" s="1" t="s">
        <v>27</v>
      </c>
      <c r="D8323" s="1" t="s">
        <v>24</v>
      </c>
      <c r="E8323" s="5">
        <v>72.838331190000005</v>
      </c>
    </row>
    <row r="8324" spans="1:5" hidden="1">
      <c r="A8324" s="4" t="s">
        <v>11</v>
      </c>
      <c r="B8324" s="2">
        <v>2040</v>
      </c>
      <c r="C8324" s="1" t="s">
        <v>27</v>
      </c>
      <c r="D8324" s="1" t="s">
        <v>24</v>
      </c>
      <c r="E8324" s="5">
        <v>73.178051100000005</v>
      </c>
    </row>
    <row r="8325" spans="1:5" hidden="1">
      <c r="A8325" s="4" t="s">
        <v>11</v>
      </c>
      <c r="B8325" s="2">
        <v>2041</v>
      </c>
      <c r="C8325" s="1" t="s">
        <v>27</v>
      </c>
      <c r="D8325" s="1" t="s">
        <v>24</v>
      </c>
      <c r="E8325" s="5">
        <v>73.295512830000007</v>
      </c>
    </row>
    <row r="8326" spans="1:5" hidden="1">
      <c r="A8326" s="4" t="s">
        <v>11</v>
      </c>
      <c r="B8326" s="2">
        <v>2042</v>
      </c>
      <c r="C8326" s="1" t="s">
        <v>27</v>
      </c>
      <c r="D8326" s="1" t="s">
        <v>24</v>
      </c>
      <c r="E8326" s="5">
        <v>73.412898720000001</v>
      </c>
    </row>
    <row r="8327" spans="1:5" hidden="1">
      <c r="A8327" s="4" t="s">
        <v>11</v>
      </c>
      <c r="B8327" s="2">
        <v>2043</v>
      </c>
      <c r="C8327" s="1" t="s">
        <v>27</v>
      </c>
      <c r="D8327" s="1" t="s">
        <v>24</v>
      </c>
      <c r="E8327" s="5">
        <v>73.530378240000005</v>
      </c>
    </row>
    <row r="8328" spans="1:5" hidden="1">
      <c r="A8328" s="4" t="s">
        <v>11</v>
      </c>
      <c r="B8328" s="2">
        <v>2044</v>
      </c>
      <c r="C8328" s="1" t="s">
        <v>27</v>
      </c>
      <c r="D8328" s="1" t="s">
        <v>24</v>
      </c>
      <c r="E8328" s="5">
        <v>73.647951399999997</v>
      </c>
    </row>
    <row r="8329" spans="1:5" hidden="1">
      <c r="A8329" s="4" t="s">
        <v>11</v>
      </c>
      <c r="B8329" s="2">
        <v>2045</v>
      </c>
      <c r="C8329" s="1" t="s">
        <v>27</v>
      </c>
      <c r="D8329" s="1" t="s">
        <v>24</v>
      </c>
      <c r="E8329" s="5">
        <v>73.765788330000007</v>
      </c>
    </row>
    <row r="8330" spans="1:5" hidden="1">
      <c r="A8330" s="4" t="s">
        <v>11</v>
      </c>
      <c r="B8330" s="2">
        <v>2046</v>
      </c>
      <c r="C8330" s="1" t="s">
        <v>27</v>
      </c>
      <c r="D8330" s="1" t="s">
        <v>24</v>
      </c>
      <c r="E8330" s="5">
        <v>73.883548899999994</v>
      </c>
    </row>
    <row r="8331" spans="1:5" hidden="1">
      <c r="A8331" s="4" t="s">
        <v>11</v>
      </c>
      <c r="B8331" s="2">
        <v>2047</v>
      </c>
      <c r="C8331" s="1" t="s">
        <v>27</v>
      </c>
      <c r="D8331" s="1" t="s">
        <v>24</v>
      </c>
      <c r="E8331" s="5">
        <v>74.001403100000005</v>
      </c>
    </row>
    <row r="8332" spans="1:5" hidden="1">
      <c r="A8332" s="4" t="s">
        <v>11</v>
      </c>
      <c r="B8332" s="2">
        <v>2048</v>
      </c>
      <c r="C8332" s="1" t="s">
        <v>27</v>
      </c>
      <c r="D8332" s="1" t="s">
        <v>24</v>
      </c>
      <c r="E8332" s="5">
        <v>74.119350940000004</v>
      </c>
    </row>
    <row r="8333" spans="1:5" hidden="1">
      <c r="A8333" s="4" t="s">
        <v>11</v>
      </c>
      <c r="B8333" s="2">
        <v>2049</v>
      </c>
      <c r="C8333" s="1" t="s">
        <v>27</v>
      </c>
      <c r="D8333" s="1" t="s">
        <v>24</v>
      </c>
      <c r="E8333" s="5">
        <v>74.237563059999999</v>
      </c>
    </row>
    <row r="8334" spans="1:5" hidden="1">
      <c r="A8334" s="4" t="s">
        <v>11</v>
      </c>
      <c r="B8334" s="2">
        <v>2050</v>
      </c>
      <c r="C8334" s="1" t="s">
        <v>27</v>
      </c>
      <c r="D8334" s="1" t="s">
        <v>24</v>
      </c>
      <c r="E8334" s="5">
        <v>74.355698309999994</v>
      </c>
    </row>
    <row r="8335" spans="1:5" hidden="1">
      <c r="A8335" s="4" t="s">
        <v>11</v>
      </c>
      <c r="B8335" s="2">
        <v>2051</v>
      </c>
      <c r="C8335" s="1" t="s">
        <v>27</v>
      </c>
      <c r="D8335" s="1" t="s">
        <v>24</v>
      </c>
      <c r="E8335" s="5">
        <v>74.32677941</v>
      </c>
    </row>
    <row r="8336" spans="1:5" hidden="1">
      <c r="A8336" s="4" t="s">
        <v>11</v>
      </c>
      <c r="B8336" s="2">
        <v>2052</v>
      </c>
      <c r="C8336" s="1" t="s">
        <v>27</v>
      </c>
      <c r="D8336" s="1" t="s">
        <v>24</v>
      </c>
      <c r="E8336" s="5">
        <v>74.297733260000001</v>
      </c>
    </row>
    <row r="8337" spans="1:5" hidden="1">
      <c r="A8337" s="4" t="s">
        <v>11</v>
      </c>
      <c r="B8337" s="2">
        <v>2053</v>
      </c>
      <c r="C8337" s="1" t="s">
        <v>27</v>
      </c>
      <c r="D8337" s="1" t="s">
        <v>24</v>
      </c>
      <c r="E8337" s="5">
        <v>74.268327249999999</v>
      </c>
    </row>
    <row r="8338" spans="1:5" hidden="1">
      <c r="A8338" s="4" t="s">
        <v>11</v>
      </c>
      <c r="B8338" s="2">
        <v>2054</v>
      </c>
      <c r="C8338" s="1" t="s">
        <v>27</v>
      </c>
      <c r="D8338" s="1" t="s">
        <v>24</v>
      </c>
      <c r="E8338" s="5">
        <v>74.239026420000002</v>
      </c>
    </row>
    <row r="8339" spans="1:5" hidden="1">
      <c r="A8339" s="4" t="s">
        <v>11</v>
      </c>
      <c r="B8339" s="2">
        <v>2055</v>
      </c>
      <c r="C8339" s="1" t="s">
        <v>27</v>
      </c>
      <c r="D8339" s="1" t="s">
        <v>24</v>
      </c>
      <c r="E8339" s="5">
        <v>74.209598319999998</v>
      </c>
    </row>
    <row r="8340" spans="1:5" hidden="1">
      <c r="A8340" s="4" t="s">
        <v>11</v>
      </c>
      <c r="B8340" s="2">
        <v>2056</v>
      </c>
      <c r="C8340" s="1" t="s">
        <v>27</v>
      </c>
      <c r="D8340" s="1" t="s">
        <v>24</v>
      </c>
      <c r="E8340" s="5">
        <v>74.180042970000002</v>
      </c>
    </row>
    <row r="8341" spans="1:5" hidden="1">
      <c r="A8341" s="4" t="s">
        <v>11</v>
      </c>
      <c r="B8341" s="2">
        <v>2057</v>
      </c>
      <c r="C8341" s="1" t="s">
        <v>27</v>
      </c>
      <c r="D8341" s="1" t="s">
        <v>24</v>
      </c>
      <c r="E8341" s="5">
        <v>74.150127069999996</v>
      </c>
    </row>
    <row r="8342" spans="1:5" hidden="1">
      <c r="A8342" s="4" t="s">
        <v>11</v>
      </c>
      <c r="B8342" s="2">
        <v>2058</v>
      </c>
      <c r="C8342" s="1" t="s">
        <v>27</v>
      </c>
      <c r="D8342" s="1" t="s">
        <v>24</v>
      </c>
      <c r="E8342" s="5">
        <v>74.120317029999995</v>
      </c>
    </row>
    <row r="8343" spans="1:5" hidden="1">
      <c r="A8343" s="4" t="s">
        <v>11</v>
      </c>
      <c r="B8343" s="2">
        <v>2059</v>
      </c>
      <c r="C8343" s="1" t="s">
        <v>27</v>
      </c>
      <c r="D8343" s="1" t="s">
        <v>24</v>
      </c>
      <c r="E8343" s="5">
        <v>74.090379729999995</v>
      </c>
    </row>
    <row r="8344" spans="1:5" hidden="1">
      <c r="A8344" s="4" t="s">
        <v>11</v>
      </c>
      <c r="B8344" s="2">
        <v>2060</v>
      </c>
      <c r="C8344" s="1" t="s">
        <v>27</v>
      </c>
      <c r="D8344" s="1" t="s">
        <v>24</v>
      </c>
      <c r="E8344" s="5">
        <v>74.060315180000003</v>
      </c>
    </row>
    <row r="8345" spans="1:5" hidden="1">
      <c r="A8345" s="4" t="s">
        <v>11</v>
      </c>
      <c r="B8345" s="2">
        <v>2061</v>
      </c>
      <c r="C8345" s="1" t="s">
        <v>27</v>
      </c>
      <c r="D8345" s="1" t="s">
        <v>24</v>
      </c>
      <c r="E8345" s="5">
        <v>73.888298079999998</v>
      </c>
    </row>
    <row r="8346" spans="1:5" hidden="1">
      <c r="A8346" s="4" t="s">
        <v>11</v>
      </c>
      <c r="B8346" s="2">
        <v>2062</v>
      </c>
      <c r="C8346" s="1" t="s">
        <v>27</v>
      </c>
      <c r="D8346" s="1" t="s">
        <v>24</v>
      </c>
      <c r="E8346" s="5">
        <v>73.716563710000003</v>
      </c>
    </row>
    <row r="8347" spans="1:5" hidden="1">
      <c r="A8347" s="4" t="s">
        <v>11</v>
      </c>
      <c r="B8347" s="2">
        <v>2063</v>
      </c>
      <c r="C8347" s="1" t="s">
        <v>27</v>
      </c>
      <c r="D8347" s="1" t="s">
        <v>24</v>
      </c>
      <c r="E8347" s="5">
        <v>73.544491699999995</v>
      </c>
    </row>
    <row r="8348" spans="1:5" hidden="1">
      <c r="A8348" s="4" t="s">
        <v>11</v>
      </c>
      <c r="B8348" s="2">
        <v>2064</v>
      </c>
      <c r="C8348" s="1" t="s">
        <v>27</v>
      </c>
      <c r="D8348" s="1" t="s">
        <v>24</v>
      </c>
      <c r="E8348" s="5">
        <v>73.372082039999995</v>
      </c>
    </row>
    <row r="8349" spans="1:5" hidden="1">
      <c r="A8349" s="4" t="s">
        <v>11</v>
      </c>
      <c r="B8349" s="2">
        <v>2065</v>
      </c>
      <c r="C8349" s="1" t="s">
        <v>27</v>
      </c>
      <c r="D8349" s="1" t="s">
        <v>24</v>
      </c>
      <c r="E8349" s="5">
        <v>73.198712020000002</v>
      </c>
    </row>
    <row r="8350" spans="1:5" hidden="1">
      <c r="A8350" s="4" t="s">
        <v>11</v>
      </c>
      <c r="B8350" s="2">
        <v>2066</v>
      </c>
      <c r="C8350" s="1" t="s">
        <v>27</v>
      </c>
      <c r="D8350" s="1" t="s">
        <v>24</v>
      </c>
      <c r="E8350" s="5">
        <v>73.025626599999995</v>
      </c>
    </row>
    <row r="8351" spans="1:5" hidden="1">
      <c r="A8351" s="4" t="s">
        <v>11</v>
      </c>
      <c r="B8351" s="2">
        <v>2067</v>
      </c>
      <c r="C8351" s="1" t="s">
        <v>27</v>
      </c>
      <c r="D8351" s="1" t="s">
        <v>24</v>
      </c>
      <c r="E8351" s="5">
        <v>72.852203520000003</v>
      </c>
    </row>
    <row r="8352" spans="1:5" hidden="1">
      <c r="A8352" s="4" t="s">
        <v>11</v>
      </c>
      <c r="B8352" s="2">
        <v>2068</v>
      </c>
      <c r="C8352" s="1" t="s">
        <v>27</v>
      </c>
      <c r="D8352" s="1" t="s">
        <v>24</v>
      </c>
      <c r="E8352" s="5">
        <v>72.678442799999999</v>
      </c>
    </row>
    <row r="8353" spans="1:5" hidden="1">
      <c r="A8353" s="4" t="s">
        <v>11</v>
      </c>
      <c r="B8353" s="2">
        <v>2069</v>
      </c>
      <c r="C8353" s="1" t="s">
        <v>27</v>
      </c>
      <c r="D8353" s="1" t="s">
        <v>24</v>
      </c>
      <c r="E8353" s="5">
        <v>72.503719869999998</v>
      </c>
    </row>
    <row r="8354" spans="1:5" hidden="1">
      <c r="A8354" s="4" t="s">
        <v>11</v>
      </c>
      <c r="B8354" s="2">
        <v>2070</v>
      </c>
      <c r="C8354" s="1" t="s">
        <v>27</v>
      </c>
      <c r="D8354" s="1" t="s">
        <v>24</v>
      </c>
      <c r="E8354" s="5">
        <v>72.329283390000001</v>
      </c>
    </row>
    <row r="8355" spans="1:5" hidden="1">
      <c r="A8355" s="4" t="s">
        <v>11</v>
      </c>
      <c r="B8355" s="2">
        <v>2071</v>
      </c>
      <c r="C8355" s="1" t="s">
        <v>27</v>
      </c>
      <c r="D8355" s="1" t="s">
        <v>24</v>
      </c>
      <c r="E8355" s="5">
        <v>72.089204719999998</v>
      </c>
    </row>
    <row r="8356" spans="1:5" hidden="1">
      <c r="A8356" s="4" t="s">
        <v>11</v>
      </c>
      <c r="B8356" s="2">
        <v>2072</v>
      </c>
      <c r="C8356" s="1" t="s">
        <v>27</v>
      </c>
      <c r="D8356" s="1" t="s">
        <v>24</v>
      </c>
      <c r="E8356" s="5">
        <v>71.848691810000005</v>
      </c>
    </row>
    <row r="8357" spans="1:5" hidden="1">
      <c r="A8357" s="4" t="s">
        <v>11</v>
      </c>
      <c r="B8357" s="2">
        <v>2073</v>
      </c>
      <c r="C8357" s="1" t="s">
        <v>27</v>
      </c>
      <c r="D8357" s="1" t="s">
        <v>24</v>
      </c>
      <c r="E8357" s="5">
        <v>71.606939080000004</v>
      </c>
    </row>
    <row r="8358" spans="1:5" hidden="1">
      <c r="A8358" s="4" t="s">
        <v>11</v>
      </c>
      <c r="B8358" s="2">
        <v>2074</v>
      </c>
      <c r="C8358" s="1" t="s">
        <v>27</v>
      </c>
      <c r="D8358" s="1" t="s">
        <v>24</v>
      </c>
      <c r="E8358" s="5">
        <v>71.365557109999997</v>
      </c>
    </row>
    <row r="8359" spans="1:5" hidden="1">
      <c r="A8359" s="4" t="s">
        <v>11</v>
      </c>
      <c r="B8359" s="2">
        <v>2075</v>
      </c>
      <c r="C8359" s="1" t="s">
        <v>27</v>
      </c>
      <c r="D8359" s="1" t="s">
        <v>24</v>
      </c>
      <c r="E8359" s="5">
        <v>71.123740909999995</v>
      </c>
    </row>
    <row r="8360" spans="1:5" hidden="1">
      <c r="A8360" s="4" t="s">
        <v>11</v>
      </c>
      <c r="B8360" s="2">
        <v>2076</v>
      </c>
      <c r="C8360" s="1" t="s">
        <v>27</v>
      </c>
      <c r="D8360" s="1" t="s">
        <v>24</v>
      </c>
      <c r="E8360" s="5">
        <v>70.881490479999997</v>
      </c>
    </row>
    <row r="8361" spans="1:5" hidden="1">
      <c r="A8361" s="4" t="s">
        <v>11</v>
      </c>
      <c r="B8361" s="2">
        <v>2077</v>
      </c>
      <c r="C8361" s="1" t="s">
        <v>27</v>
      </c>
      <c r="D8361" s="1" t="s">
        <v>24</v>
      </c>
      <c r="E8361" s="5">
        <v>70.637997850000005</v>
      </c>
    </row>
    <row r="8362" spans="1:5" hidden="1">
      <c r="A8362" s="4" t="s">
        <v>11</v>
      </c>
      <c r="B8362" s="2">
        <v>2078</v>
      </c>
      <c r="C8362" s="1" t="s">
        <v>27</v>
      </c>
      <c r="D8362" s="1" t="s">
        <v>24</v>
      </c>
      <c r="E8362" s="5">
        <v>70.394878349999999</v>
      </c>
    </row>
    <row r="8363" spans="1:5" hidden="1">
      <c r="A8363" s="4" t="s">
        <v>11</v>
      </c>
      <c r="B8363" s="2">
        <v>2079</v>
      </c>
      <c r="C8363" s="1" t="s">
        <v>27</v>
      </c>
      <c r="D8363" s="1" t="s">
        <v>24</v>
      </c>
      <c r="E8363" s="5">
        <v>70.151324619999997</v>
      </c>
    </row>
    <row r="8364" spans="1:5" hidden="1">
      <c r="A8364" s="4" t="s">
        <v>11</v>
      </c>
      <c r="B8364" s="2">
        <v>2080</v>
      </c>
      <c r="C8364" s="1" t="s">
        <v>27</v>
      </c>
      <c r="D8364" s="1" t="s">
        <v>24</v>
      </c>
      <c r="E8364" s="5">
        <v>69.907336659999999</v>
      </c>
    </row>
    <row r="8365" spans="1:5" hidden="1">
      <c r="A8365" s="4" t="s">
        <v>11</v>
      </c>
      <c r="B8365" s="2">
        <v>2081</v>
      </c>
      <c r="C8365" s="1" t="s">
        <v>27</v>
      </c>
      <c r="D8365" s="1" t="s">
        <v>24</v>
      </c>
      <c r="E8365" s="5">
        <v>69.654533709999995</v>
      </c>
    </row>
    <row r="8366" spans="1:5" hidden="1">
      <c r="A8366" s="4" t="s">
        <v>11</v>
      </c>
      <c r="B8366" s="2">
        <v>2082</v>
      </c>
      <c r="C8366" s="1" t="s">
        <v>27</v>
      </c>
      <c r="D8366" s="1" t="s">
        <v>24</v>
      </c>
      <c r="E8366" s="5">
        <v>69.402421489999995</v>
      </c>
    </row>
    <row r="8367" spans="1:5" hidden="1">
      <c r="A8367" s="4" t="s">
        <v>11</v>
      </c>
      <c r="B8367" s="2">
        <v>2083</v>
      </c>
      <c r="C8367" s="1" t="s">
        <v>27</v>
      </c>
      <c r="D8367" s="1" t="s">
        <v>24</v>
      </c>
      <c r="E8367" s="5">
        <v>69.15030926</v>
      </c>
    </row>
    <row r="8368" spans="1:5" hidden="1">
      <c r="A8368" s="4" t="s">
        <v>11</v>
      </c>
      <c r="B8368" s="2">
        <v>2084</v>
      </c>
      <c r="C8368" s="1" t="s">
        <v>27</v>
      </c>
      <c r="D8368" s="1" t="s">
        <v>24</v>
      </c>
      <c r="E8368" s="5">
        <v>68.898197030000006</v>
      </c>
    </row>
    <row r="8369" spans="1:5" hidden="1">
      <c r="A8369" s="4" t="s">
        <v>11</v>
      </c>
      <c r="B8369" s="2">
        <v>2085</v>
      </c>
      <c r="C8369" s="1" t="s">
        <v>27</v>
      </c>
      <c r="D8369" s="1" t="s">
        <v>24</v>
      </c>
      <c r="E8369" s="5">
        <v>68.645394089999996</v>
      </c>
    </row>
    <row r="8370" spans="1:5" hidden="1">
      <c r="A8370" s="4" t="s">
        <v>11</v>
      </c>
      <c r="B8370" s="2">
        <v>2086</v>
      </c>
      <c r="C8370" s="1" t="s">
        <v>27</v>
      </c>
      <c r="D8370" s="1" t="s">
        <v>24</v>
      </c>
      <c r="E8370" s="5">
        <v>68.393281860000002</v>
      </c>
    </row>
    <row r="8371" spans="1:5" hidden="1">
      <c r="A8371" s="4" t="s">
        <v>11</v>
      </c>
      <c r="B8371" s="2">
        <v>2087</v>
      </c>
      <c r="C8371" s="1" t="s">
        <v>27</v>
      </c>
      <c r="D8371" s="1" t="s">
        <v>24</v>
      </c>
      <c r="E8371" s="5">
        <v>68.141169629999993</v>
      </c>
    </row>
    <row r="8372" spans="1:5" hidden="1">
      <c r="A8372" s="4" t="s">
        <v>11</v>
      </c>
      <c r="B8372" s="2">
        <v>2088</v>
      </c>
      <c r="C8372" s="1" t="s">
        <v>27</v>
      </c>
      <c r="D8372" s="1" t="s">
        <v>24</v>
      </c>
      <c r="E8372" s="5">
        <v>67.889057399999999</v>
      </c>
    </row>
    <row r="8373" spans="1:5" hidden="1">
      <c r="A8373" s="4" t="s">
        <v>11</v>
      </c>
      <c r="B8373" s="2">
        <v>2089</v>
      </c>
      <c r="C8373" s="1" t="s">
        <v>27</v>
      </c>
      <c r="D8373" s="1" t="s">
        <v>24</v>
      </c>
      <c r="E8373" s="5">
        <v>67.636254460000004</v>
      </c>
    </row>
    <row r="8374" spans="1:5" hidden="1">
      <c r="A8374" s="4" t="s">
        <v>11</v>
      </c>
      <c r="B8374" s="2">
        <v>2090</v>
      </c>
      <c r="C8374" s="1" t="s">
        <v>27</v>
      </c>
      <c r="D8374" s="1" t="s">
        <v>24</v>
      </c>
      <c r="E8374" s="5">
        <v>67.384142229999995</v>
      </c>
    </row>
    <row r="8375" spans="1:5" hidden="1">
      <c r="A8375" s="4" t="s">
        <v>11</v>
      </c>
      <c r="B8375" s="2">
        <v>2091</v>
      </c>
      <c r="C8375" s="1" t="s">
        <v>27</v>
      </c>
      <c r="D8375" s="1" t="s">
        <v>24</v>
      </c>
      <c r="E8375" s="5">
        <v>67.182796030000006</v>
      </c>
    </row>
    <row r="8376" spans="1:5" hidden="1">
      <c r="A8376" s="4" t="s">
        <v>11</v>
      </c>
      <c r="B8376" s="2">
        <v>2092</v>
      </c>
      <c r="C8376" s="1" t="s">
        <v>27</v>
      </c>
      <c r="D8376" s="1" t="s">
        <v>24</v>
      </c>
      <c r="E8376" s="5">
        <v>66.981449819999995</v>
      </c>
    </row>
    <row r="8377" spans="1:5" hidden="1">
      <c r="A8377" s="4" t="s">
        <v>11</v>
      </c>
      <c r="B8377" s="2">
        <v>2093</v>
      </c>
      <c r="C8377" s="1" t="s">
        <v>27</v>
      </c>
      <c r="D8377" s="1" t="s">
        <v>24</v>
      </c>
      <c r="E8377" s="5">
        <v>66.779551979999994</v>
      </c>
    </row>
    <row r="8378" spans="1:5" hidden="1">
      <c r="A8378" s="4" t="s">
        <v>11</v>
      </c>
      <c r="B8378" s="2">
        <v>2094</v>
      </c>
      <c r="C8378" s="1" t="s">
        <v>27</v>
      </c>
      <c r="D8378" s="1" t="s">
        <v>24</v>
      </c>
      <c r="E8378" s="5">
        <v>66.578205780000005</v>
      </c>
    </row>
    <row r="8379" spans="1:5" hidden="1">
      <c r="A8379" s="4" t="s">
        <v>11</v>
      </c>
      <c r="B8379" s="2">
        <v>2095</v>
      </c>
      <c r="C8379" s="1" t="s">
        <v>27</v>
      </c>
      <c r="D8379" s="1" t="s">
        <v>24</v>
      </c>
      <c r="E8379" s="5">
        <v>66.376859580000001</v>
      </c>
    </row>
    <row r="8380" spans="1:5" hidden="1">
      <c r="A8380" s="4" t="s">
        <v>11</v>
      </c>
      <c r="B8380" s="2">
        <v>2096</v>
      </c>
      <c r="C8380" s="1" t="s">
        <v>27</v>
      </c>
      <c r="D8380" s="1" t="s">
        <v>24</v>
      </c>
      <c r="E8380" s="5">
        <v>66.175513370000004</v>
      </c>
    </row>
    <row r="8381" spans="1:5" hidden="1">
      <c r="A8381" s="4" t="s">
        <v>11</v>
      </c>
      <c r="B8381" s="2">
        <v>2097</v>
      </c>
      <c r="C8381" s="1" t="s">
        <v>27</v>
      </c>
      <c r="D8381" s="1" t="s">
        <v>24</v>
      </c>
      <c r="E8381" s="5">
        <v>65.973615530000004</v>
      </c>
    </row>
    <row r="8382" spans="1:5" hidden="1">
      <c r="A8382" s="4" t="s">
        <v>11</v>
      </c>
      <c r="B8382" s="2">
        <v>2098</v>
      </c>
      <c r="C8382" s="1" t="s">
        <v>27</v>
      </c>
      <c r="D8382" s="1" t="s">
        <v>24</v>
      </c>
      <c r="E8382" s="5">
        <v>65.77226933</v>
      </c>
    </row>
    <row r="8383" spans="1:5" hidden="1">
      <c r="A8383" s="4" t="s">
        <v>11</v>
      </c>
      <c r="B8383" s="2">
        <v>2099</v>
      </c>
      <c r="C8383" s="1" t="s">
        <v>27</v>
      </c>
      <c r="D8383" s="1" t="s">
        <v>24</v>
      </c>
      <c r="E8383" s="5">
        <v>65.570923120000003</v>
      </c>
    </row>
    <row r="8384" spans="1:5" hidden="1">
      <c r="A8384" s="4" t="s">
        <v>11</v>
      </c>
      <c r="B8384" s="2">
        <v>2100</v>
      </c>
      <c r="C8384" s="1" t="s">
        <v>27</v>
      </c>
      <c r="D8384" s="1" t="s">
        <v>24</v>
      </c>
      <c r="E8384" s="5">
        <v>65.36957692</v>
      </c>
    </row>
    <row r="8385" spans="1:5" hidden="1">
      <c r="A8385" s="4" t="s">
        <v>12</v>
      </c>
      <c r="B8385" s="2">
        <v>2000</v>
      </c>
      <c r="C8385" s="1" t="s">
        <v>27</v>
      </c>
      <c r="D8385" s="1" t="s">
        <v>24</v>
      </c>
      <c r="E8385" s="5">
        <v>52.856584750000003</v>
      </c>
    </row>
    <row r="8386" spans="1:5" hidden="1">
      <c r="A8386" s="4" t="s">
        <v>12</v>
      </c>
      <c r="B8386" s="2">
        <v>2001</v>
      </c>
      <c r="C8386" s="1" t="s">
        <v>27</v>
      </c>
      <c r="D8386" s="1" t="s">
        <v>24</v>
      </c>
      <c r="E8386" s="5">
        <v>52.994273900000003</v>
      </c>
    </row>
    <row r="8387" spans="1:5" hidden="1">
      <c r="A8387" s="4" t="s">
        <v>12</v>
      </c>
      <c r="B8387" s="2">
        <v>2002</v>
      </c>
      <c r="C8387" s="1" t="s">
        <v>27</v>
      </c>
      <c r="D8387" s="1" t="s">
        <v>24</v>
      </c>
      <c r="E8387" s="5">
        <v>55.357728880000003</v>
      </c>
    </row>
    <row r="8388" spans="1:5" hidden="1">
      <c r="A8388" s="4" t="s">
        <v>12</v>
      </c>
      <c r="B8388" s="2">
        <v>2003</v>
      </c>
      <c r="C8388" s="1" t="s">
        <v>27</v>
      </c>
      <c r="D8388" s="1" t="s">
        <v>24</v>
      </c>
      <c r="E8388" s="5">
        <v>55.936028219999997</v>
      </c>
    </row>
    <row r="8389" spans="1:5" hidden="1">
      <c r="A8389" s="4" t="s">
        <v>12</v>
      </c>
      <c r="B8389" s="2">
        <v>2004</v>
      </c>
      <c r="C8389" s="1" t="s">
        <v>27</v>
      </c>
      <c r="D8389" s="1" t="s">
        <v>24</v>
      </c>
      <c r="E8389" s="5">
        <v>56.270497560000003</v>
      </c>
    </row>
    <row r="8390" spans="1:5" hidden="1">
      <c r="A8390" s="4" t="s">
        <v>12</v>
      </c>
      <c r="B8390" s="2">
        <v>2005</v>
      </c>
      <c r="C8390" s="1" t="s">
        <v>27</v>
      </c>
      <c r="D8390" s="1" t="s">
        <v>24</v>
      </c>
      <c r="E8390" s="5">
        <v>56.943046289999998</v>
      </c>
    </row>
    <row r="8391" spans="1:5" hidden="1">
      <c r="A8391" s="4" t="s">
        <v>12</v>
      </c>
      <c r="B8391" s="2">
        <v>2006</v>
      </c>
      <c r="C8391" s="1" t="s">
        <v>27</v>
      </c>
      <c r="D8391" s="1" t="s">
        <v>24</v>
      </c>
      <c r="E8391" s="5">
        <v>58.356953939999997</v>
      </c>
    </row>
    <row r="8392" spans="1:5" hidden="1">
      <c r="A8392" s="4" t="s">
        <v>12</v>
      </c>
      <c r="B8392" s="2">
        <v>2007</v>
      </c>
      <c r="C8392" s="1" t="s">
        <v>27</v>
      </c>
      <c r="D8392" s="1" t="s">
        <v>24</v>
      </c>
      <c r="E8392" s="5">
        <v>59.109738239999999</v>
      </c>
    </row>
    <row r="8393" spans="1:5" hidden="1">
      <c r="A8393" s="4" t="s">
        <v>12</v>
      </c>
      <c r="B8393" s="2">
        <v>2008</v>
      </c>
      <c r="C8393" s="1" t="s">
        <v>27</v>
      </c>
      <c r="D8393" s="1" t="s">
        <v>24</v>
      </c>
      <c r="E8393" s="5">
        <v>59.233227390000003</v>
      </c>
    </row>
    <row r="8394" spans="1:5" hidden="1">
      <c r="A8394" s="4" t="s">
        <v>12</v>
      </c>
      <c r="B8394" s="2">
        <v>2009</v>
      </c>
      <c r="C8394" s="1" t="s">
        <v>27</v>
      </c>
      <c r="D8394" s="1" t="s">
        <v>24</v>
      </c>
      <c r="E8394" s="5">
        <v>59.332753769999997</v>
      </c>
    </row>
    <row r="8395" spans="1:5" hidden="1">
      <c r="A8395" s="4" t="s">
        <v>12</v>
      </c>
      <c r="B8395" s="2">
        <v>2010</v>
      </c>
      <c r="C8395" s="1" t="s">
        <v>27</v>
      </c>
      <c r="D8395" s="1" t="s">
        <v>24</v>
      </c>
      <c r="E8395" s="5">
        <v>60.713703430000002</v>
      </c>
    </row>
    <row r="8396" spans="1:5" hidden="1">
      <c r="A8396" s="4" t="s">
        <v>12</v>
      </c>
      <c r="B8396" s="2">
        <v>2011</v>
      </c>
      <c r="C8396" s="1" t="s">
        <v>27</v>
      </c>
      <c r="D8396" s="1" t="s">
        <v>24</v>
      </c>
      <c r="E8396" s="5">
        <v>60.636753929999998</v>
      </c>
    </row>
    <row r="8397" spans="1:5" hidden="1">
      <c r="A8397" s="4" t="s">
        <v>12</v>
      </c>
      <c r="B8397" s="2">
        <v>2012</v>
      </c>
      <c r="C8397" s="1" t="s">
        <v>27</v>
      </c>
      <c r="D8397" s="1" t="s">
        <v>24</v>
      </c>
      <c r="E8397" s="5">
        <v>62.045285440000001</v>
      </c>
    </row>
    <row r="8398" spans="1:5" hidden="1">
      <c r="A8398" s="4" t="s">
        <v>12</v>
      </c>
      <c r="B8398" s="2">
        <v>2013</v>
      </c>
      <c r="C8398" s="1" t="s">
        <v>27</v>
      </c>
      <c r="D8398" s="1" t="s">
        <v>24</v>
      </c>
      <c r="E8398" s="5">
        <v>61.805317479999999</v>
      </c>
    </row>
    <row r="8399" spans="1:5" hidden="1">
      <c r="A8399" s="4" t="s">
        <v>12</v>
      </c>
      <c r="B8399" s="2">
        <v>2014</v>
      </c>
      <c r="C8399" s="1" t="s">
        <v>27</v>
      </c>
      <c r="D8399" s="1" t="s">
        <v>24</v>
      </c>
      <c r="E8399" s="5">
        <v>62.90654885</v>
      </c>
    </row>
    <row r="8400" spans="1:5" hidden="1">
      <c r="A8400" s="4" t="s">
        <v>12</v>
      </c>
      <c r="B8400" s="2">
        <v>2015</v>
      </c>
      <c r="C8400" s="1" t="s">
        <v>27</v>
      </c>
      <c r="D8400" s="1" t="s">
        <v>24</v>
      </c>
      <c r="E8400" s="5">
        <v>64.073548650000006</v>
      </c>
    </row>
    <row r="8401" spans="1:5" hidden="1">
      <c r="A8401" s="4" t="s">
        <v>12</v>
      </c>
      <c r="B8401" s="2">
        <v>2016</v>
      </c>
      <c r="C8401" s="1" t="s">
        <v>27</v>
      </c>
      <c r="D8401" s="1" t="s">
        <v>24</v>
      </c>
      <c r="E8401" s="5">
        <v>63.430146350000001</v>
      </c>
    </row>
    <row r="8402" spans="1:5" hidden="1">
      <c r="A8402" s="4" t="s">
        <v>12</v>
      </c>
      <c r="B8402" s="2">
        <v>2017</v>
      </c>
      <c r="C8402" s="1" t="s">
        <v>27</v>
      </c>
      <c r="D8402" s="1" t="s">
        <v>24</v>
      </c>
      <c r="E8402" s="5">
        <v>64.104208959999994</v>
      </c>
    </row>
    <row r="8403" spans="1:5" hidden="1">
      <c r="A8403" s="4" t="s">
        <v>12</v>
      </c>
      <c r="B8403" s="2">
        <v>2018</v>
      </c>
      <c r="C8403" s="1" t="s">
        <v>27</v>
      </c>
      <c r="D8403" s="1" t="s">
        <v>24</v>
      </c>
      <c r="E8403" s="5">
        <v>64.659706490000005</v>
      </c>
    </row>
    <row r="8404" spans="1:5" hidden="1">
      <c r="A8404" s="4" t="s">
        <v>12</v>
      </c>
      <c r="B8404" s="2">
        <v>2019</v>
      </c>
      <c r="C8404" s="1" t="s">
        <v>27</v>
      </c>
      <c r="D8404" s="1" t="s">
        <v>24</v>
      </c>
      <c r="E8404" s="5">
        <v>66.279516330000007</v>
      </c>
    </row>
    <row r="8405" spans="1:5" hidden="1">
      <c r="A8405" s="4" t="s">
        <v>12</v>
      </c>
      <c r="B8405" s="2">
        <v>2020</v>
      </c>
      <c r="C8405" s="1" t="s">
        <v>27</v>
      </c>
      <c r="D8405" s="1" t="s">
        <v>24</v>
      </c>
      <c r="E8405" s="5">
        <v>64.163968130000001</v>
      </c>
    </row>
    <row r="8406" spans="1:5" hidden="1">
      <c r="A8406" s="4" t="s">
        <v>12</v>
      </c>
      <c r="B8406" s="2">
        <v>2021</v>
      </c>
      <c r="C8406" s="1" t="s">
        <v>27</v>
      </c>
      <c r="D8406" s="1" t="s">
        <v>24</v>
      </c>
      <c r="E8406" s="5">
        <v>66.400232119999998</v>
      </c>
    </row>
    <row r="8407" spans="1:5" hidden="1">
      <c r="A8407" s="4" t="s">
        <v>12</v>
      </c>
      <c r="B8407" s="2">
        <v>2022</v>
      </c>
      <c r="C8407" s="1" t="s">
        <v>27</v>
      </c>
      <c r="D8407" s="1" t="s">
        <v>24</v>
      </c>
      <c r="E8407" s="5">
        <v>65.232056099999994</v>
      </c>
    </row>
    <row r="8408" spans="1:5" hidden="1">
      <c r="A8408" s="4" t="s">
        <v>12</v>
      </c>
      <c r="B8408" s="2">
        <v>2023</v>
      </c>
      <c r="C8408" s="1" t="s">
        <v>27</v>
      </c>
      <c r="D8408" s="1" t="s">
        <v>24</v>
      </c>
      <c r="E8408" s="5">
        <v>65.232056099999994</v>
      </c>
    </row>
    <row r="8409" spans="1:5" hidden="1">
      <c r="A8409" s="4" t="s">
        <v>12</v>
      </c>
      <c r="B8409" s="2">
        <v>2024</v>
      </c>
      <c r="C8409" s="1" t="s">
        <v>27</v>
      </c>
      <c r="D8409" s="1" t="s">
        <v>24</v>
      </c>
      <c r="E8409" s="5">
        <v>65.232056099999994</v>
      </c>
    </row>
    <row r="8410" spans="1:5" hidden="1">
      <c r="A8410" s="4" t="s">
        <v>12</v>
      </c>
      <c r="B8410" s="2">
        <v>2025</v>
      </c>
      <c r="C8410" s="1" t="s">
        <v>27</v>
      </c>
      <c r="D8410" s="1" t="s">
        <v>24</v>
      </c>
      <c r="E8410" s="5">
        <v>65.232056099999994</v>
      </c>
    </row>
    <row r="8411" spans="1:5" hidden="1">
      <c r="A8411" s="4" t="s">
        <v>12</v>
      </c>
      <c r="B8411" s="2">
        <v>2026</v>
      </c>
      <c r="C8411" s="1" t="s">
        <v>27</v>
      </c>
      <c r="D8411" s="1" t="s">
        <v>24</v>
      </c>
      <c r="E8411" s="5">
        <v>65.207550499999996</v>
      </c>
    </row>
    <row r="8412" spans="1:5" hidden="1">
      <c r="A8412" s="4" t="s">
        <v>12</v>
      </c>
      <c r="B8412" s="2">
        <v>2027</v>
      </c>
      <c r="C8412" s="1" t="s">
        <v>27</v>
      </c>
      <c r="D8412" s="1" t="s">
        <v>24</v>
      </c>
      <c r="E8412" s="5">
        <v>65.170801999999995</v>
      </c>
    </row>
    <row r="8413" spans="1:5" hidden="1">
      <c r="A8413" s="4" t="s">
        <v>12</v>
      </c>
      <c r="B8413" s="2">
        <v>2028</v>
      </c>
      <c r="C8413" s="1" t="s">
        <v>27</v>
      </c>
      <c r="D8413" s="1" t="s">
        <v>24</v>
      </c>
      <c r="E8413" s="5">
        <v>65.121811932</v>
      </c>
    </row>
    <row r="8414" spans="1:5" hidden="1">
      <c r="A8414" s="4" t="s">
        <v>12</v>
      </c>
      <c r="B8414" s="2">
        <v>2029</v>
      </c>
      <c r="C8414" s="1" t="s">
        <v>27</v>
      </c>
      <c r="D8414" s="1" t="s">
        <v>24</v>
      </c>
      <c r="E8414" s="5">
        <v>65.060520195999999</v>
      </c>
    </row>
    <row r="8415" spans="1:5" hidden="1">
      <c r="A8415" s="4" t="s">
        <v>12</v>
      </c>
      <c r="B8415" s="2">
        <v>2030</v>
      </c>
      <c r="C8415" s="1" t="s">
        <v>27</v>
      </c>
      <c r="D8415" s="1" t="s">
        <v>24</v>
      </c>
      <c r="E8415" s="5">
        <v>64.987035629999994</v>
      </c>
    </row>
    <row r="8416" spans="1:5" hidden="1">
      <c r="A8416" s="4" t="s">
        <v>12</v>
      </c>
      <c r="B8416" s="2">
        <v>2031</v>
      </c>
      <c r="C8416" s="1" t="s">
        <v>27</v>
      </c>
      <c r="D8416" s="1" t="s">
        <v>24</v>
      </c>
      <c r="E8416" s="5">
        <v>65.020395019999995</v>
      </c>
    </row>
    <row r="8417" spans="1:5" hidden="1">
      <c r="A8417" s="4" t="s">
        <v>12</v>
      </c>
      <c r="B8417" s="2">
        <v>2032</v>
      </c>
      <c r="C8417" s="1" t="s">
        <v>27</v>
      </c>
      <c r="D8417" s="1" t="s">
        <v>24</v>
      </c>
      <c r="E8417" s="5">
        <v>65.053751570000003</v>
      </c>
    </row>
    <row r="8418" spans="1:5" hidden="1">
      <c r="A8418" s="4" t="s">
        <v>12</v>
      </c>
      <c r="B8418" s="2">
        <v>2033</v>
      </c>
      <c r="C8418" s="1" t="s">
        <v>27</v>
      </c>
      <c r="D8418" s="1" t="s">
        <v>24</v>
      </c>
      <c r="E8418" s="5">
        <v>65.087203709999997</v>
      </c>
    </row>
    <row r="8419" spans="1:5" hidden="1">
      <c r="A8419" s="4" t="s">
        <v>12</v>
      </c>
      <c r="B8419" s="2">
        <v>2034</v>
      </c>
      <c r="C8419" s="1" t="s">
        <v>27</v>
      </c>
      <c r="D8419" s="1" t="s">
        <v>24</v>
      </c>
      <c r="E8419" s="5">
        <v>65.120554560000002</v>
      </c>
    </row>
    <row r="8420" spans="1:5" hidden="1">
      <c r="A8420" s="4" t="s">
        <v>12</v>
      </c>
      <c r="B8420" s="2">
        <v>2035</v>
      </c>
      <c r="C8420" s="1" t="s">
        <v>27</v>
      </c>
      <c r="D8420" s="1" t="s">
        <v>24</v>
      </c>
      <c r="E8420" s="5">
        <v>65.153902560000006</v>
      </c>
    </row>
    <row r="8421" spans="1:5" hidden="1">
      <c r="A8421" s="4" t="s">
        <v>12</v>
      </c>
      <c r="B8421" s="2">
        <v>2036</v>
      </c>
      <c r="C8421" s="1" t="s">
        <v>27</v>
      </c>
      <c r="D8421" s="1" t="s">
        <v>24</v>
      </c>
      <c r="E8421" s="5">
        <v>65.187247720000002</v>
      </c>
    </row>
    <row r="8422" spans="1:5" hidden="1">
      <c r="A8422" s="4" t="s">
        <v>12</v>
      </c>
      <c r="B8422" s="2">
        <v>2037</v>
      </c>
      <c r="C8422" s="1" t="s">
        <v>27</v>
      </c>
      <c r="D8422" s="1" t="s">
        <v>24</v>
      </c>
      <c r="E8422" s="5">
        <v>65.220688460000005</v>
      </c>
    </row>
    <row r="8423" spans="1:5" hidden="1">
      <c r="A8423" s="4" t="s">
        <v>12</v>
      </c>
      <c r="B8423" s="2">
        <v>2038</v>
      </c>
      <c r="C8423" s="1" t="s">
        <v>27</v>
      </c>
      <c r="D8423" s="1" t="s">
        <v>24</v>
      </c>
      <c r="E8423" s="5">
        <v>65.254027919999999</v>
      </c>
    </row>
    <row r="8424" spans="1:5" hidden="1">
      <c r="A8424" s="4" t="s">
        <v>12</v>
      </c>
      <c r="B8424" s="2">
        <v>2039</v>
      </c>
      <c r="C8424" s="1" t="s">
        <v>27</v>
      </c>
      <c r="D8424" s="1" t="s">
        <v>24</v>
      </c>
      <c r="E8424" s="5">
        <v>65.287364530000005</v>
      </c>
    </row>
    <row r="8425" spans="1:5" hidden="1">
      <c r="A8425" s="4" t="s">
        <v>12</v>
      </c>
      <c r="B8425" s="2">
        <v>2040</v>
      </c>
      <c r="C8425" s="1" t="s">
        <v>27</v>
      </c>
      <c r="D8425" s="1" t="s">
        <v>24</v>
      </c>
      <c r="E8425" s="5">
        <v>65.320698300000004</v>
      </c>
    </row>
    <row r="8426" spans="1:5" hidden="1">
      <c r="A8426" s="4" t="s">
        <v>12</v>
      </c>
      <c r="B8426" s="2">
        <v>2041</v>
      </c>
      <c r="C8426" s="1" t="s">
        <v>27</v>
      </c>
      <c r="D8426" s="1" t="s">
        <v>24</v>
      </c>
      <c r="E8426" s="5">
        <v>65.269438120000004</v>
      </c>
    </row>
    <row r="8427" spans="1:5" hidden="1">
      <c r="A8427" s="4" t="s">
        <v>12</v>
      </c>
      <c r="B8427" s="2">
        <v>2042</v>
      </c>
      <c r="C8427" s="1" t="s">
        <v>27</v>
      </c>
      <c r="D8427" s="1" t="s">
        <v>24</v>
      </c>
      <c r="E8427" s="5">
        <v>65.21831478</v>
      </c>
    </row>
    <row r="8428" spans="1:5" hidden="1">
      <c r="A8428" s="4" t="s">
        <v>12</v>
      </c>
      <c r="B8428" s="2">
        <v>2043</v>
      </c>
      <c r="C8428" s="1" t="s">
        <v>27</v>
      </c>
      <c r="D8428" s="1" t="s">
        <v>24</v>
      </c>
      <c r="E8428" s="5">
        <v>65.167195280000001</v>
      </c>
    </row>
    <row r="8429" spans="1:5" hidden="1">
      <c r="A8429" s="4" t="s">
        <v>12</v>
      </c>
      <c r="B8429" s="2">
        <v>2044</v>
      </c>
      <c r="C8429" s="1" t="s">
        <v>27</v>
      </c>
      <c r="D8429" s="1" t="s">
        <v>24</v>
      </c>
      <c r="E8429" s="5">
        <v>65.116079619999994</v>
      </c>
    </row>
    <row r="8430" spans="1:5" hidden="1">
      <c r="A8430" s="4" t="s">
        <v>12</v>
      </c>
      <c r="B8430" s="2">
        <v>2045</v>
      </c>
      <c r="C8430" s="1" t="s">
        <v>27</v>
      </c>
      <c r="D8430" s="1" t="s">
        <v>24</v>
      </c>
      <c r="E8430" s="5">
        <v>65.064834849999997</v>
      </c>
    </row>
    <row r="8431" spans="1:5" hidden="1">
      <c r="A8431" s="4" t="s">
        <v>12</v>
      </c>
      <c r="B8431" s="2">
        <v>2046</v>
      </c>
      <c r="C8431" s="1" t="s">
        <v>27</v>
      </c>
      <c r="D8431" s="1" t="s">
        <v>24</v>
      </c>
      <c r="E8431" s="5">
        <v>65.013726899999995</v>
      </c>
    </row>
    <row r="8432" spans="1:5" hidden="1">
      <c r="A8432" s="4" t="s">
        <v>12</v>
      </c>
      <c r="B8432" s="2">
        <v>2047</v>
      </c>
      <c r="C8432" s="1" t="s">
        <v>27</v>
      </c>
      <c r="D8432" s="1" t="s">
        <v>24</v>
      </c>
      <c r="E8432" s="5">
        <v>64.962622789999998</v>
      </c>
    </row>
    <row r="8433" spans="1:5" hidden="1">
      <c r="A8433" s="4" t="s">
        <v>12</v>
      </c>
      <c r="B8433" s="2">
        <v>2048</v>
      </c>
      <c r="C8433" s="1" t="s">
        <v>27</v>
      </c>
      <c r="D8433" s="1" t="s">
        <v>24</v>
      </c>
      <c r="E8433" s="5">
        <v>64.911522520000005</v>
      </c>
    </row>
    <row r="8434" spans="1:5" hidden="1">
      <c r="A8434" s="4" t="s">
        <v>12</v>
      </c>
      <c r="B8434" s="2">
        <v>2049</v>
      </c>
      <c r="C8434" s="1" t="s">
        <v>27</v>
      </c>
      <c r="D8434" s="1" t="s">
        <v>24</v>
      </c>
      <c r="E8434" s="5">
        <v>64.860293159999998</v>
      </c>
    </row>
    <row r="8435" spans="1:5" hidden="1">
      <c r="A8435" s="4" t="s">
        <v>12</v>
      </c>
      <c r="B8435" s="2">
        <v>2050</v>
      </c>
      <c r="C8435" s="1" t="s">
        <v>27</v>
      </c>
      <c r="D8435" s="1" t="s">
        <v>24</v>
      </c>
      <c r="E8435" s="5">
        <v>64.809200599999997</v>
      </c>
    </row>
    <row r="8436" spans="1:5" hidden="1">
      <c r="A8436" s="4" t="s">
        <v>12</v>
      </c>
      <c r="B8436" s="2">
        <v>2051</v>
      </c>
      <c r="C8436" s="1" t="s">
        <v>27</v>
      </c>
      <c r="D8436" s="1" t="s">
        <v>24</v>
      </c>
      <c r="E8436" s="5">
        <v>64.743644750000001</v>
      </c>
    </row>
    <row r="8437" spans="1:5" hidden="1">
      <c r="A8437" s="4" t="s">
        <v>12</v>
      </c>
      <c r="B8437" s="2">
        <v>2052</v>
      </c>
      <c r="C8437" s="1" t="s">
        <v>27</v>
      </c>
      <c r="D8437" s="1" t="s">
        <v>24</v>
      </c>
      <c r="E8437" s="5">
        <v>64.678093899999993</v>
      </c>
    </row>
    <row r="8438" spans="1:5" hidden="1">
      <c r="A8438" s="4" t="s">
        <v>12</v>
      </c>
      <c r="B8438" s="2">
        <v>2053</v>
      </c>
      <c r="C8438" s="1" t="s">
        <v>27</v>
      </c>
      <c r="D8438" s="1" t="s">
        <v>24</v>
      </c>
      <c r="E8438" s="5">
        <v>64.612375479999997</v>
      </c>
    </row>
    <row r="8439" spans="1:5" hidden="1">
      <c r="A8439" s="4" t="s">
        <v>12</v>
      </c>
      <c r="B8439" s="2">
        <v>2054</v>
      </c>
      <c r="C8439" s="1" t="s">
        <v>27</v>
      </c>
      <c r="D8439" s="1" t="s">
        <v>24</v>
      </c>
      <c r="E8439" s="5">
        <v>64.546834619999998</v>
      </c>
    </row>
    <row r="8440" spans="1:5" hidden="1">
      <c r="A8440" s="4" t="s">
        <v>12</v>
      </c>
      <c r="B8440" s="2">
        <v>2055</v>
      </c>
      <c r="C8440" s="1" t="s">
        <v>27</v>
      </c>
      <c r="D8440" s="1" t="s">
        <v>24</v>
      </c>
      <c r="E8440" s="5">
        <v>64.481298749999993</v>
      </c>
    </row>
    <row r="8441" spans="1:5" hidden="1">
      <c r="A8441" s="4" t="s">
        <v>12</v>
      </c>
      <c r="B8441" s="2">
        <v>2056</v>
      </c>
      <c r="C8441" s="1" t="s">
        <v>27</v>
      </c>
      <c r="D8441" s="1" t="s">
        <v>24</v>
      </c>
      <c r="E8441" s="5">
        <v>64.415767869999996</v>
      </c>
    </row>
    <row r="8442" spans="1:5" hidden="1">
      <c r="A8442" s="4" t="s">
        <v>12</v>
      </c>
      <c r="B8442" s="2">
        <v>2057</v>
      </c>
      <c r="C8442" s="1" t="s">
        <v>27</v>
      </c>
      <c r="D8442" s="1" t="s">
        <v>24</v>
      </c>
      <c r="E8442" s="5">
        <v>64.35006946</v>
      </c>
    </row>
    <row r="8443" spans="1:5" hidden="1">
      <c r="A8443" s="4" t="s">
        <v>12</v>
      </c>
      <c r="B8443" s="2">
        <v>2058</v>
      </c>
      <c r="C8443" s="1" t="s">
        <v>27</v>
      </c>
      <c r="D8443" s="1" t="s">
        <v>24</v>
      </c>
      <c r="E8443" s="5">
        <v>64.284548580000006</v>
      </c>
    </row>
    <row r="8444" spans="1:5" hidden="1">
      <c r="A8444" s="4" t="s">
        <v>12</v>
      </c>
      <c r="B8444" s="2">
        <v>2059</v>
      </c>
      <c r="C8444" s="1" t="s">
        <v>27</v>
      </c>
      <c r="D8444" s="1" t="s">
        <v>24</v>
      </c>
      <c r="E8444" s="5">
        <v>64.219032690000006</v>
      </c>
    </row>
    <row r="8445" spans="1:5" hidden="1">
      <c r="A8445" s="4" t="s">
        <v>12</v>
      </c>
      <c r="B8445" s="2">
        <v>2060</v>
      </c>
      <c r="C8445" s="1" t="s">
        <v>27</v>
      </c>
      <c r="D8445" s="1" t="s">
        <v>24</v>
      </c>
      <c r="E8445" s="5">
        <v>64.153521789999999</v>
      </c>
    </row>
    <row r="8446" spans="1:5" hidden="1">
      <c r="A8446" s="4" t="s">
        <v>12</v>
      </c>
      <c r="B8446" s="2">
        <v>2061</v>
      </c>
      <c r="C8446" s="1" t="s">
        <v>27</v>
      </c>
      <c r="D8446" s="1" t="s">
        <v>24</v>
      </c>
      <c r="E8446" s="5">
        <v>64.128113949999999</v>
      </c>
    </row>
    <row r="8447" spans="1:5" hidden="1">
      <c r="A8447" s="4" t="s">
        <v>12</v>
      </c>
      <c r="B8447" s="2">
        <v>2062</v>
      </c>
      <c r="C8447" s="1" t="s">
        <v>27</v>
      </c>
      <c r="D8447" s="1" t="s">
        <v>24</v>
      </c>
      <c r="E8447" s="5">
        <v>64.102770399999997</v>
      </c>
    </row>
    <row r="8448" spans="1:5" hidden="1">
      <c r="A8448" s="4" t="s">
        <v>12</v>
      </c>
      <c r="B8448" s="2">
        <v>2063</v>
      </c>
      <c r="C8448" s="1" t="s">
        <v>27</v>
      </c>
      <c r="D8448" s="1" t="s">
        <v>24</v>
      </c>
      <c r="E8448" s="5">
        <v>64.077428650000002</v>
      </c>
    </row>
    <row r="8449" spans="1:5" hidden="1">
      <c r="A8449" s="4" t="s">
        <v>12</v>
      </c>
      <c r="B8449" s="2">
        <v>2064</v>
      </c>
      <c r="C8449" s="1" t="s">
        <v>27</v>
      </c>
      <c r="D8449" s="1" t="s">
        <v>24</v>
      </c>
      <c r="E8449" s="5">
        <v>64.052088710000007</v>
      </c>
    </row>
    <row r="8450" spans="1:5" hidden="1">
      <c r="A8450" s="4" t="s">
        <v>12</v>
      </c>
      <c r="B8450" s="2">
        <v>2065</v>
      </c>
      <c r="C8450" s="1" t="s">
        <v>27</v>
      </c>
      <c r="D8450" s="1" t="s">
        <v>24</v>
      </c>
      <c r="E8450" s="5">
        <v>64.026688120000003</v>
      </c>
    </row>
    <row r="8451" spans="1:5" hidden="1">
      <c r="A8451" s="4" t="s">
        <v>12</v>
      </c>
      <c r="B8451" s="2">
        <v>2066</v>
      </c>
      <c r="C8451" s="1" t="s">
        <v>27</v>
      </c>
      <c r="D8451" s="1" t="s">
        <v>24</v>
      </c>
      <c r="E8451" s="5">
        <v>64.001351799999995</v>
      </c>
    </row>
    <row r="8452" spans="1:5" hidden="1">
      <c r="A8452" s="4" t="s">
        <v>12</v>
      </c>
      <c r="B8452" s="2">
        <v>2067</v>
      </c>
      <c r="C8452" s="1" t="s">
        <v>27</v>
      </c>
      <c r="D8452" s="1" t="s">
        <v>24</v>
      </c>
      <c r="E8452" s="5">
        <v>63.976017290000001</v>
      </c>
    </row>
    <row r="8453" spans="1:5" hidden="1">
      <c r="A8453" s="4" t="s">
        <v>12</v>
      </c>
      <c r="B8453" s="2">
        <v>2068</v>
      </c>
      <c r="C8453" s="1" t="s">
        <v>27</v>
      </c>
      <c r="D8453" s="1" t="s">
        <v>24</v>
      </c>
      <c r="E8453" s="5">
        <v>63.950684590000002</v>
      </c>
    </row>
    <row r="8454" spans="1:5" hidden="1">
      <c r="A8454" s="4" t="s">
        <v>12</v>
      </c>
      <c r="B8454" s="2">
        <v>2069</v>
      </c>
      <c r="C8454" s="1" t="s">
        <v>27</v>
      </c>
      <c r="D8454" s="1" t="s">
        <v>24</v>
      </c>
      <c r="E8454" s="5">
        <v>63.92529124</v>
      </c>
    </row>
    <row r="8455" spans="1:5" hidden="1">
      <c r="A8455" s="4" t="s">
        <v>12</v>
      </c>
      <c r="B8455" s="2">
        <v>2070</v>
      </c>
      <c r="C8455" s="1" t="s">
        <v>27</v>
      </c>
      <c r="D8455" s="1" t="s">
        <v>24</v>
      </c>
      <c r="E8455" s="5">
        <v>63.899962160000001</v>
      </c>
    </row>
    <row r="8456" spans="1:5" hidden="1">
      <c r="A8456" s="4" t="s">
        <v>12</v>
      </c>
      <c r="B8456" s="2">
        <v>2071</v>
      </c>
      <c r="C8456" s="1" t="s">
        <v>27</v>
      </c>
      <c r="D8456" s="1" t="s">
        <v>24</v>
      </c>
      <c r="E8456" s="5">
        <v>63.871461170000003</v>
      </c>
    </row>
    <row r="8457" spans="1:5" hidden="1">
      <c r="A8457" s="4" t="s">
        <v>12</v>
      </c>
      <c r="B8457" s="2">
        <v>2072</v>
      </c>
      <c r="C8457" s="1" t="s">
        <v>27</v>
      </c>
      <c r="D8457" s="1" t="s">
        <v>24</v>
      </c>
      <c r="E8457" s="5">
        <v>63.842962239999999</v>
      </c>
    </row>
    <row r="8458" spans="1:5" hidden="1">
      <c r="A8458" s="4" t="s">
        <v>12</v>
      </c>
      <c r="B8458" s="2">
        <v>2073</v>
      </c>
      <c r="C8458" s="1" t="s">
        <v>27</v>
      </c>
      <c r="D8458" s="1" t="s">
        <v>24</v>
      </c>
      <c r="E8458" s="5">
        <v>63.814394239999999</v>
      </c>
    </row>
    <row r="8459" spans="1:5" hidden="1">
      <c r="A8459" s="4" t="s">
        <v>12</v>
      </c>
      <c r="B8459" s="2">
        <v>2074</v>
      </c>
      <c r="C8459" s="1" t="s">
        <v>27</v>
      </c>
      <c r="D8459" s="1" t="s">
        <v>24</v>
      </c>
      <c r="E8459" s="5">
        <v>63.785899430000001</v>
      </c>
    </row>
    <row r="8460" spans="1:5" hidden="1">
      <c r="A8460" s="4" t="s">
        <v>12</v>
      </c>
      <c r="B8460" s="2">
        <v>2075</v>
      </c>
      <c r="C8460" s="1" t="s">
        <v>27</v>
      </c>
      <c r="D8460" s="1" t="s">
        <v>24</v>
      </c>
      <c r="E8460" s="5">
        <v>63.757406690000003</v>
      </c>
    </row>
    <row r="8461" spans="1:5" hidden="1">
      <c r="A8461" s="4" t="s">
        <v>12</v>
      </c>
      <c r="B8461" s="2">
        <v>2076</v>
      </c>
      <c r="C8461" s="1" t="s">
        <v>27</v>
      </c>
      <c r="D8461" s="1" t="s">
        <v>24</v>
      </c>
      <c r="E8461" s="5">
        <v>63.728915999999998</v>
      </c>
    </row>
    <row r="8462" spans="1:5" hidden="1">
      <c r="A8462" s="4" t="s">
        <v>12</v>
      </c>
      <c r="B8462" s="2">
        <v>2077</v>
      </c>
      <c r="C8462" s="1" t="s">
        <v>27</v>
      </c>
      <c r="D8462" s="1" t="s">
        <v>24</v>
      </c>
      <c r="E8462" s="5">
        <v>63.70035626</v>
      </c>
    </row>
    <row r="8463" spans="1:5" hidden="1">
      <c r="A8463" s="4" t="s">
        <v>12</v>
      </c>
      <c r="B8463" s="2">
        <v>2078</v>
      </c>
      <c r="C8463" s="1" t="s">
        <v>27</v>
      </c>
      <c r="D8463" s="1" t="s">
        <v>24</v>
      </c>
      <c r="E8463" s="5">
        <v>63.671869690000001</v>
      </c>
    </row>
    <row r="8464" spans="1:5" hidden="1">
      <c r="A8464" s="4" t="s">
        <v>12</v>
      </c>
      <c r="B8464" s="2">
        <v>2079</v>
      </c>
      <c r="C8464" s="1" t="s">
        <v>27</v>
      </c>
      <c r="D8464" s="1" t="s">
        <v>24</v>
      </c>
      <c r="E8464" s="5">
        <v>63.643385189999996</v>
      </c>
    </row>
    <row r="8465" spans="1:5" hidden="1">
      <c r="A8465" s="4" t="s">
        <v>12</v>
      </c>
      <c r="B8465" s="2">
        <v>2080</v>
      </c>
      <c r="C8465" s="1" t="s">
        <v>27</v>
      </c>
      <c r="D8465" s="1" t="s">
        <v>24</v>
      </c>
      <c r="E8465" s="5">
        <v>63.614902749999999</v>
      </c>
    </row>
    <row r="8466" spans="1:5" hidden="1">
      <c r="A8466" s="4" t="s">
        <v>12</v>
      </c>
      <c r="B8466" s="2">
        <v>2081</v>
      </c>
      <c r="C8466" s="1" t="s">
        <v>27</v>
      </c>
      <c r="D8466" s="1" t="s">
        <v>24</v>
      </c>
      <c r="E8466" s="5">
        <v>63.605218880000002</v>
      </c>
    </row>
    <row r="8467" spans="1:5" hidden="1">
      <c r="A8467" s="4" t="s">
        <v>12</v>
      </c>
      <c r="B8467" s="2">
        <v>2082</v>
      </c>
      <c r="C8467" s="1" t="s">
        <v>27</v>
      </c>
      <c r="D8467" s="1" t="s">
        <v>24</v>
      </c>
      <c r="E8467" s="5">
        <v>63.595561459999999</v>
      </c>
    </row>
    <row r="8468" spans="1:5" hidden="1">
      <c r="A8468" s="4" t="s">
        <v>12</v>
      </c>
      <c r="B8468" s="2">
        <v>2083</v>
      </c>
      <c r="C8468" s="1" t="s">
        <v>27</v>
      </c>
      <c r="D8468" s="1" t="s">
        <v>24</v>
      </c>
      <c r="E8468" s="5">
        <v>63.585904050000003</v>
      </c>
    </row>
    <row r="8469" spans="1:5" hidden="1">
      <c r="A8469" s="4" t="s">
        <v>12</v>
      </c>
      <c r="B8469" s="2">
        <v>2084</v>
      </c>
      <c r="C8469" s="1" t="s">
        <v>27</v>
      </c>
      <c r="D8469" s="1" t="s">
        <v>24</v>
      </c>
      <c r="E8469" s="5">
        <v>63.57624663</v>
      </c>
    </row>
    <row r="8470" spans="1:5" hidden="1">
      <c r="A8470" s="4" t="s">
        <v>12</v>
      </c>
      <c r="B8470" s="2">
        <v>2085</v>
      </c>
      <c r="C8470" s="1" t="s">
        <v>27</v>
      </c>
      <c r="D8470" s="1" t="s">
        <v>24</v>
      </c>
      <c r="E8470" s="5">
        <v>63.566562759999997</v>
      </c>
    </row>
    <row r="8471" spans="1:5" hidden="1">
      <c r="A8471" s="4" t="s">
        <v>12</v>
      </c>
      <c r="B8471" s="2">
        <v>2086</v>
      </c>
      <c r="C8471" s="1" t="s">
        <v>27</v>
      </c>
      <c r="D8471" s="1" t="s">
        <v>24</v>
      </c>
      <c r="E8471" s="5">
        <v>63.556905350000001</v>
      </c>
    </row>
    <row r="8472" spans="1:5" hidden="1">
      <c r="A8472" s="4" t="s">
        <v>12</v>
      </c>
      <c r="B8472" s="2">
        <v>2087</v>
      </c>
      <c r="C8472" s="1" t="s">
        <v>27</v>
      </c>
      <c r="D8472" s="1" t="s">
        <v>24</v>
      </c>
      <c r="E8472" s="5">
        <v>63.547247929999997</v>
      </c>
    </row>
    <row r="8473" spans="1:5" hidden="1">
      <c r="A8473" s="4" t="s">
        <v>12</v>
      </c>
      <c r="B8473" s="2">
        <v>2088</v>
      </c>
      <c r="C8473" s="1" t="s">
        <v>27</v>
      </c>
      <c r="D8473" s="1" t="s">
        <v>24</v>
      </c>
      <c r="E8473" s="5">
        <v>63.537590520000002</v>
      </c>
    </row>
    <row r="8474" spans="1:5" hidden="1">
      <c r="A8474" s="4" t="s">
        <v>12</v>
      </c>
      <c r="B8474" s="2">
        <v>2089</v>
      </c>
      <c r="C8474" s="1" t="s">
        <v>27</v>
      </c>
      <c r="D8474" s="1" t="s">
        <v>24</v>
      </c>
      <c r="E8474" s="5">
        <v>63.527906639999998</v>
      </c>
    </row>
    <row r="8475" spans="1:5" hidden="1">
      <c r="A8475" s="4" t="s">
        <v>12</v>
      </c>
      <c r="B8475" s="2">
        <v>2090</v>
      </c>
      <c r="C8475" s="1" t="s">
        <v>27</v>
      </c>
      <c r="D8475" s="1" t="s">
        <v>24</v>
      </c>
      <c r="E8475" s="5">
        <v>63.518249230000002</v>
      </c>
    </row>
    <row r="8476" spans="1:5" hidden="1">
      <c r="A8476" s="4" t="s">
        <v>12</v>
      </c>
      <c r="B8476" s="2">
        <v>2091</v>
      </c>
      <c r="C8476" s="1" t="s">
        <v>27</v>
      </c>
      <c r="D8476" s="1" t="s">
        <v>24</v>
      </c>
      <c r="E8476" s="5">
        <v>63.484656110000003</v>
      </c>
    </row>
    <row r="8477" spans="1:5" hidden="1">
      <c r="A8477" s="4" t="s">
        <v>12</v>
      </c>
      <c r="B8477" s="2">
        <v>2092</v>
      </c>
      <c r="C8477" s="1" t="s">
        <v>27</v>
      </c>
      <c r="D8477" s="1" t="s">
        <v>24</v>
      </c>
      <c r="E8477" s="5">
        <v>63.451062989999997</v>
      </c>
    </row>
    <row r="8478" spans="1:5" hidden="1">
      <c r="A8478" s="4" t="s">
        <v>12</v>
      </c>
      <c r="B8478" s="2">
        <v>2093</v>
      </c>
      <c r="C8478" s="1" t="s">
        <v>27</v>
      </c>
      <c r="D8478" s="1" t="s">
        <v>24</v>
      </c>
      <c r="E8478" s="5">
        <v>63.41737783</v>
      </c>
    </row>
    <row r="8479" spans="1:5" hidden="1">
      <c r="A8479" s="4" t="s">
        <v>12</v>
      </c>
      <c r="B8479" s="2">
        <v>2094</v>
      </c>
      <c r="C8479" s="1" t="s">
        <v>27</v>
      </c>
      <c r="D8479" s="1" t="s">
        <v>24</v>
      </c>
      <c r="E8479" s="5">
        <v>63.38378471</v>
      </c>
    </row>
    <row r="8480" spans="1:5" hidden="1">
      <c r="A8480" s="4" t="s">
        <v>12</v>
      </c>
      <c r="B8480" s="2">
        <v>2095</v>
      </c>
      <c r="C8480" s="1" t="s">
        <v>27</v>
      </c>
      <c r="D8480" s="1" t="s">
        <v>24</v>
      </c>
      <c r="E8480" s="5">
        <v>63.350191590000001</v>
      </c>
    </row>
    <row r="8481" spans="1:5" hidden="1">
      <c r="A8481" s="4" t="s">
        <v>12</v>
      </c>
      <c r="B8481" s="2">
        <v>2096</v>
      </c>
      <c r="C8481" s="1" t="s">
        <v>27</v>
      </c>
      <c r="D8481" s="1" t="s">
        <v>24</v>
      </c>
      <c r="E8481" s="5">
        <v>63.316598460000002</v>
      </c>
    </row>
    <row r="8482" spans="1:5" hidden="1">
      <c r="A8482" s="4" t="s">
        <v>12</v>
      </c>
      <c r="B8482" s="2">
        <v>2097</v>
      </c>
      <c r="C8482" s="1" t="s">
        <v>27</v>
      </c>
      <c r="D8482" s="1" t="s">
        <v>24</v>
      </c>
      <c r="E8482" s="5">
        <v>63.282913309999998</v>
      </c>
    </row>
    <row r="8483" spans="1:5" hidden="1">
      <c r="A8483" s="4" t="s">
        <v>12</v>
      </c>
      <c r="B8483" s="2">
        <v>2098</v>
      </c>
      <c r="C8483" s="1" t="s">
        <v>27</v>
      </c>
      <c r="D8483" s="1" t="s">
        <v>24</v>
      </c>
      <c r="E8483" s="5">
        <v>63.249320179999998</v>
      </c>
    </row>
    <row r="8484" spans="1:5" hidden="1">
      <c r="A8484" s="4" t="s">
        <v>12</v>
      </c>
      <c r="B8484" s="2">
        <v>2099</v>
      </c>
      <c r="C8484" s="1" t="s">
        <v>27</v>
      </c>
      <c r="D8484" s="1" t="s">
        <v>24</v>
      </c>
      <c r="E8484" s="5">
        <v>63.215727059999999</v>
      </c>
    </row>
    <row r="8485" spans="1:5" hidden="1">
      <c r="A8485" s="4" t="s">
        <v>12</v>
      </c>
      <c r="B8485" s="2">
        <v>2100</v>
      </c>
      <c r="C8485" s="1" t="s">
        <v>27</v>
      </c>
      <c r="D8485" s="1" t="s">
        <v>24</v>
      </c>
      <c r="E8485" s="5">
        <v>63.18213394</v>
      </c>
    </row>
    <row r="8486" spans="1:5" hidden="1">
      <c r="A8486" s="4" t="s">
        <v>5</v>
      </c>
      <c r="B8486" s="2">
        <v>2000</v>
      </c>
      <c r="C8486" s="1" t="s">
        <v>28</v>
      </c>
      <c r="D8486" s="1" t="s">
        <v>24</v>
      </c>
      <c r="E8486" s="5">
        <v>139.90558519999999</v>
      </c>
    </row>
    <row r="8487" spans="1:5" hidden="1">
      <c r="A8487" s="4" t="s">
        <v>5</v>
      </c>
      <c r="B8487" s="2">
        <v>2001</v>
      </c>
      <c r="C8487" s="1" t="s">
        <v>28</v>
      </c>
      <c r="D8487" s="1" t="s">
        <v>24</v>
      </c>
      <c r="E8487" s="5">
        <v>140.7758479</v>
      </c>
    </row>
    <row r="8488" spans="1:5" hidden="1">
      <c r="A8488" s="4" t="s">
        <v>5</v>
      </c>
      <c r="B8488" s="2">
        <v>2002</v>
      </c>
      <c r="C8488" s="1" t="s">
        <v>28</v>
      </c>
      <c r="D8488" s="1" t="s">
        <v>24</v>
      </c>
      <c r="E8488" s="5">
        <v>142.5985087</v>
      </c>
    </row>
    <row r="8489" spans="1:5" hidden="1">
      <c r="A8489" s="4" t="s">
        <v>5</v>
      </c>
      <c r="B8489" s="2">
        <v>2003</v>
      </c>
      <c r="C8489" s="1" t="s">
        <v>28</v>
      </c>
      <c r="D8489" s="1" t="s">
        <v>24</v>
      </c>
      <c r="E8489" s="5">
        <v>144.1824604</v>
      </c>
    </row>
    <row r="8490" spans="1:5" hidden="1">
      <c r="A8490" s="4" t="s">
        <v>5</v>
      </c>
      <c r="B8490" s="2">
        <v>2004</v>
      </c>
      <c r="C8490" s="1" t="s">
        <v>28</v>
      </c>
      <c r="D8490" s="1" t="s">
        <v>24</v>
      </c>
      <c r="E8490" s="5">
        <v>150.4738686</v>
      </c>
    </row>
    <row r="8491" spans="1:5" hidden="1">
      <c r="A8491" s="4" t="s">
        <v>5</v>
      </c>
      <c r="B8491" s="2">
        <v>2005</v>
      </c>
      <c r="C8491" s="1" t="s">
        <v>28</v>
      </c>
      <c r="D8491" s="1" t="s">
        <v>24</v>
      </c>
      <c r="E8491" s="5">
        <v>153.6677823</v>
      </c>
    </row>
    <row r="8492" spans="1:5" hidden="1">
      <c r="A8492" s="4" t="s">
        <v>5</v>
      </c>
      <c r="B8492" s="2">
        <v>2006</v>
      </c>
      <c r="C8492" s="1" t="s">
        <v>28</v>
      </c>
      <c r="D8492" s="1" t="s">
        <v>24</v>
      </c>
      <c r="E8492" s="5">
        <v>154.9224169</v>
      </c>
    </row>
    <row r="8493" spans="1:5" hidden="1">
      <c r="A8493" s="4" t="s">
        <v>5</v>
      </c>
      <c r="B8493" s="2">
        <v>2007</v>
      </c>
      <c r="C8493" s="1" t="s">
        <v>28</v>
      </c>
      <c r="D8493" s="1" t="s">
        <v>24</v>
      </c>
      <c r="E8493" s="5">
        <v>159.63117539999999</v>
      </c>
    </row>
    <row r="8494" spans="1:5" hidden="1">
      <c r="A8494" s="4" t="s">
        <v>5</v>
      </c>
      <c r="B8494" s="2">
        <v>2008</v>
      </c>
      <c r="C8494" s="1" t="s">
        <v>28</v>
      </c>
      <c r="D8494" s="1" t="s">
        <v>24</v>
      </c>
      <c r="E8494" s="5">
        <v>155.89834500000001</v>
      </c>
    </row>
    <row r="8495" spans="1:5" hidden="1">
      <c r="A8495" s="4" t="s">
        <v>5</v>
      </c>
      <c r="B8495" s="2">
        <v>2009</v>
      </c>
      <c r="C8495" s="1" t="s">
        <v>28</v>
      </c>
      <c r="D8495" s="1" t="s">
        <v>24</v>
      </c>
      <c r="E8495" s="5">
        <v>148.20791940000001</v>
      </c>
    </row>
    <row r="8496" spans="1:5" hidden="1">
      <c r="A8496" s="4" t="s">
        <v>5</v>
      </c>
      <c r="B8496" s="2">
        <v>2010</v>
      </c>
      <c r="C8496" s="1" t="s">
        <v>28</v>
      </c>
      <c r="D8496" s="1" t="s">
        <v>24</v>
      </c>
      <c r="E8496" s="5">
        <v>149.98704810000001</v>
      </c>
    </row>
    <row r="8497" spans="1:5" hidden="1">
      <c r="A8497" s="4" t="s">
        <v>5</v>
      </c>
      <c r="B8497" s="2">
        <v>2011</v>
      </c>
      <c r="C8497" s="1" t="s">
        <v>28</v>
      </c>
      <c r="D8497" s="1" t="s">
        <v>24</v>
      </c>
      <c r="E8497" s="5">
        <v>152.58469389999999</v>
      </c>
    </row>
    <row r="8498" spans="1:5" hidden="1">
      <c r="A8498" s="4" t="s">
        <v>5</v>
      </c>
      <c r="B8498" s="2">
        <v>2012</v>
      </c>
      <c r="C8498" s="1" t="s">
        <v>28</v>
      </c>
      <c r="D8498" s="1" t="s">
        <v>24</v>
      </c>
      <c r="E8498" s="5">
        <v>152.44614039999999</v>
      </c>
    </row>
    <row r="8499" spans="1:5" hidden="1">
      <c r="A8499" s="4" t="s">
        <v>5</v>
      </c>
      <c r="B8499" s="2">
        <v>2013</v>
      </c>
      <c r="C8499" s="1" t="s">
        <v>28</v>
      </c>
      <c r="D8499" s="1" t="s">
        <v>24</v>
      </c>
      <c r="E8499" s="5">
        <v>147.67154009999999</v>
      </c>
    </row>
    <row r="8500" spans="1:5" hidden="1">
      <c r="A8500" s="4" t="s">
        <v>5</v>
      </c>
      <c r="B8500" s="2">
        <v>2014</v>
      </c>
      <c r="C8500" s="1" t="s">
        <v>28</v>
      </c>
      <c r="D8500" s="1" t="s">
        <v>24</v>
      </c>
      <c r="E8500" s="5">
        <v>147.0295581</v>
      </c>
    </row>
    <row r="8501" spans="1:5" hidden="1">
      <c r="A8501" s="4" t="s">
        <v>5</v>
      </c>
      <c r="B8501" s="2">
        <v>2015</v>
      </c>
      <c r="C8501" s="1" t="s">
        <v>28</v>
      </c>
      <c r="D8501" s="1" t="s">
        <v>24</v>
      </c>
      <c r="E8501" s="5">
        <v>146.49500639999999</v>
      </c>
    </row>
    <row r="8502" spans="1:5" hidden="1">
      <c r="A8502" s="4" t="s">
        <v>5</v>
      </c>
      <c r="B8502" s="2">
        <v>2016</v>
      </c>
      <c r="C8502" s="1" t="s">
        <v>28</v>
      </c>
      <c r="D8502" s="1" t="s">
        <v>24</v>
      </c>
      <c r="E8502" s="5">
        <v>142.70521400000001</v>
      </c>
    </row>
    <row r="8503" spans="1:5" hidden="1">
      <c r="A8503" s="4" t="s">
        <v>5</v>
      </c>
      <c r="B8503" s="2">
        <v>2017</v>
      </c>
      <c r="C8503" s="1" t="s">
        <v>28</v>
      </c>
      <c r="D8503" s="1" t="s">
        <v>24</v>
      </c>
      <c r="E8503" s="5">
        <v>142.3775168</v>
      </c>
    </row>
    <row r="8504" spans="1:5" hidden="1">
      <c r="A8504" s="4" t="s">
        <v>5</v>
      </c>
      <c r="B8504" s="2">
        <v>2018</v>
      </c>
      <c r="C8504" s="1" t="s">
        <v>28</v>
      </c>
      <c r="D8504" s="1" t="s">
        <v>24</v>
      </c>
      <c r="E8504" s="5">
        <v>140.5896213</v>
      </c>
    </row>
    <row r="8505" spans="1:5" hidden="1">
      <c r="A8505" s="4" t="s">
        <v>5</v>
      </c>
      <c r="B8505" s="2">
        <v>2019</v>
      </c>
      <c r="C8505" s="1" t="s">
        <v>28</v>
      </c>
      <c r="D8505" s="1" t="s">
        <v>24</v>
      </c>
      <c r="E8505" s="5">
        <v>142.3970702</v>
      </c>
    </row>
    <row r="8506" spans="1:5" hidden="1">
      <c r="A8506" s="4" t="s">
        <v>5</v>
      </c>
      <c r="B8506" s="2">
        <v>2020</v>
      </c>
      <c r="C8506" s="1" t="s">
        <v>28</v>
      </c>
      <c r="D8506" s="1" t="s">
        <v>24</v>
      </c>
      <c r="E8506" s="5">
        <v>118.0911127</v>
      </c>
    </row>
    <row r="8507" spans="1:5" hidden="1">
      <c r="A8507" s="4" t="s">
        <v>5</v>
      </c>
      <c r="B8507" s="2">
        <v>2021</v>
      </c>
      <c r="C8507" s="1" t="s">
        <v>28</v>
      </c>
      <c r="D8507" s="1" t="s">
        <v>24</v>
      </c>
      <c r="E8507" s="5">
        <v>122.8983734</v>
      </c>
    </row>
    <row r="8508" spans="1:5" hidden="1">
      <c r="A8508" s="4" t="s">
        <v>5</v>
      </c>
      <c r="B8508" s="2">
        <v>2022</v>
      </c>
      <c r="C8508" s="1" t="s">
        <v>28</v>
      </c>
      <c r="D8508" s="1" t="s">
        <v>24</v>
      </c>
      <c r="E8508" s="5">
        <v>131.6782327</v>
      </c>
    </row>
    <row r="8509" spans="1:5" hidden="1">
      <c r="A8509" s="4" t="s">
        <v>5</v>
      </c>
      <c r="B8509" s="2">
        <v>2023</v>
      </c>
      <c r="C8509" s="1" t="s">
        <v>28</v>
      </c>
      <c r="D8509" s="1" t="s">
        <v>24</v>
      </c>
      <c r="E8509" s="5">
        <v>131.6782327</v>
      </c>
    </row>
    <row r="8510" spans="1:5" hidden="1">
      <c r="A8510" s="4" t="s">
        <v>5</v>
      </c>
      <c r="B8510" s="2">
        <v>2024</v>
      </c>
      <c r="C8510" s="1" t="s">
        <v>28</v>
      </c>
      <c r="D8510" s="1" t="s">
        <v>24</v>
      </c>
      <c r="E8510" s="5">
        <v>131.6782327</v>
      </c>
    </row>
    <row r="8511" spans="1:5" hidden="1">
      <c r="A8511" s="4" t="s">
        <v>5</v>
      </c>
      <c r="B8511" s="2">
        <v>2025</v>
      </c>
      <c r="C8511" s="1" t="s">
        <v>28</v>
      </c>
      <c r="D8511" s="1" t="s">
        <v>24</v>
      </c>
      <c r="E8511" s="5">
        <v>131.6782327</v>
      </c>
    </row>
    <row r="8512" spans="1:5" hidden="1">
      <c r="A8512" s="4" t="s">
        <v>5</v>
      </c>
      <c r="B8512" s="2">
        <v>2026</v>
      </c>
      <c r="C8512" s="1" t="s">
        <v>28</v>
      </c>
      <c r="D8512" s="1" t="s">
        <v>24</v>
      </c>
      <c r="E8512" s="5">
        <v>132.46814814000001</v>
      </c>
    </row>
    <row r="8513" spans="1:5" hidden="1">
      <c r="A8513" s="4" t="s">
        <v>5</v>
      </c>
      <c r="B8513" s="2">
        <v>2027</v>
      </c>
      <c r="C8513" s="1" t="s">
        <v>28</v>
      </c>
      <c r="D8513" s="1" t="s">
        <v>24</v>
      </c>
      <c r="E8513" s="5">
        <v>133.65575913999999</v>
      </c>
    </row>
    <row r="8514" spans="1:5" hidden="1">
      <c r="A8514" s="4" t="s">
        <v>5</v>
      </c>
      <c r="B8514" s="2">
        <v>2028</v>
      </c>
      <c r="C8514" s="1" t="s">
        <v>28</v>
      </c>
      <c r="D8514" s="1" t="s">
        <v>24</v>
      </c>
      <c r="E8514" s="5">
        <v>135.24275014</v>
      </c>
    </row>
    <row r="8515" spans="1:5" hidden="1">
      <c r="A8515" s="4" t="s">
        <v>5</v>
      </c>
      <c r="B8515" s="2">
        <v>2029</v>
      </c>
      <c r="C8515" s="1" t="s">
        <v>28</v>
      </c>
      <c r="D8515" s="1" t="s">
        <v>24</v>
      </c>
      <c r="E8515" s="5">
        <v>137.23138398</v>
      </c>
    </row>
    <row r="8516" spans="1:5" hidden="1">
      <c r="A8516" s="4" t="s">
        <v>5</v>
      </c>
      <c r="B8516" s="2">
        <v>2030</v>
      </c>
      <c r="C8516" s="1" t="s">
        <v>28</v>
      </c>
      <c r="D8516" s="1" t="s">
        <v>24</v>
      </c>
      <c r="E8516" s="5">
        <v>139.6223368</v>
      </c>
    </row>
    <row r="8517" spans="1:5" hidden="1">
      <c r="A8517" s="4" t="s">
        <v>5</v>
      </c>
      <c r="B8517" s="2">
        <v>2031</v>
      </c>
      <c r="C8517" s="1" t="s">
        <v>28</v>
      </c>
      <c r="D8517" s="1" t="s">
        <v>24</v>
      </c>
      <c r="E8517" s="5">
        <v>140.4446586</v>
      </c>
    </row>
    <row r="8518" spans="1:5" hidden="1">
      <c r="A8518" s="4" t="s">
        <v>5</v>
      </c>
      <c r="B8518" s="2">
        <v>2032</v>
      </c>
      <c r="C8518" s="1" t="s">
        <v>28</v>
      </c>
      <c r="D8518" s="1" t="s">
        <v>24</v>
      </c>
      <c r="E8518" s="5">
        <v>141.2678598</v>
      </c>
    </row>
    <row r="8519" spans="1:5" hidden="1">
      <c r="A8519" s="4" t="s">
        <v>5</v>
      </c>
      <c r="B8519" s="2">
        <v>2033</v>
      </c>
      <c r="C8519" s="1" t="s">
        <v>28</v>
      </c>
      <c r="D8519" s="1" t="s">
        <v>24</v>
      </c>
      <c r="E8519" s="5">
        <v>142.09217169999999</v>
      </c>
    </row>
    <row r="8520" spans="1:5" hidden="1">
      <c r="A8520" s="4" t="s">
        <v>5</v>
      </c>
      <c r="B8520" s="2">
        <v>2034</v>
      </c>
      <c r="C8520" s="1" t="s">
        <v>28</v>
      </c>
      <c r="D8520" s="1" t="s">
        <v>24</v>
      </c>
      <c r="E8520" s="5">
        <v>142.91713290000001</v>
      </c>
    </row>
    <row r="8521" spans="1:5" hidden="1">
      <c r="A8521" s="4" t="s">
        <v>5</v>
      </c>
      <c r="B8521" s="2">
        <v>2035</v>
      </c>
      <c r="C8521" s="1" t="s">
        <v>28</v>
      </c>
      <c r="D8521" s="1" t="s">
        <v>24</v>
      </c>
      <c r="E8521" s="5">
        <v>143.7429736</v>
      </c>
    </row>
    <row r="8522" spans="1:5" hidden="1">
      <c r="A8522" s="4" t="s">
        <v>5</v>
      </c>
      <c r="B8522" s="2">
        <v>2036</v>
      </c>
      <c r="C8522" s="1" t="s">
        <v>28</v>
      </c>
      <c r="D8522" s="1" t="s">
        <v>24</v>
      </c>
      <c r="E8522" s="5">
        <v>144.56969369999999</v>
      </c>
    </row>
    <row r="8523" spans="1:5" hidden="1">
      <c r="A8523" s="4" t="s">
        <v>5</v>
      </c>
      <c r="B8523" s="2">
        <v>2037</v>
      </c>
      <c r="C8523" s="1" t="s">
        <v>28</v>
      </c>
      <c r="D8523" s="1" t="s">
        <v>24</v>
      </c>
      <c r="E8523" s="5">
        <v>145.3975293</v>
      </c>
    </row>
    <row r="8524" spans="1:5" hidden="1">
      <c r="A8524" s="4" t="s">
        <v>5</v>
      </c>
      <c r="B8524" s="2">
        <v>2038</v>
      </c>
      <c r="C8524" s="1" t="s">
        <v>28</v>
      </c>
      <c r="D8524" s="1" t="s">
        <v>24</v>
      </c>
      <c r="E8524" s="5">
        <v>146.2260095</v>
      </c>
    </row>
    <row r="8525" spans="1:5" hidden="1">
      <c r="A8525" s="4" t="s">
        <v>5</v>
      </c>
      <c r="B8525" s="2">
        <v>2039</v>
      </c>
      <c r="C8525" s="1" t="s">
        <v>28</v>
      </c>
      <c r="D8525" s="1" t="s">
        <v>24</v>
      </c>
      <c r="E8525" s="5">
        <v>147.05536910000001</v>
      </c>
    </row>
    <row r="8526" spans="1:5" hidden="1">
      <c r="A8526" s="4" t="s">
        <v>5</v>
      </c>
      <c r="B8526" s="2">
        <v>2040</v>
      </c>
      <c r="C8526" s="1" t="s">
        <v>28</v>
      </c>
      <c r="D8526" s="1" t="s">
        <v>24</v>
      </c>
      <c r="E8526" s="5">
        <v>147.88560810000001</v>
      </c>
    </row>
    <row r="8527" spans="1:5" hidden="1">
      <c r="A8527" s="4" t="s">
        <v>5</v>
      </c>
      <c r="B8527" s="2">
        <v>2041</v>
      </c>
      <c r="C8527" s="1" t="s">
        <v>28</v>
      </c>
      <c r="D8527" s="1" t="s">
        <v>24</v>
      </c>
      <c r="E8527" s="5">
        <v>148.5295644</v>
      </c>
    </row>
    <row r="8528" spans="1:5" hidden="1">
      <c r="A8528" s="4" t="s">
        <v>5</v>
      </c>
      <c r="B8528" s="2">
        <v>2042</v>
      </c>
      <c r="C8528" s="1" t="s">
        <v>28</v>
      </c>
      <c r="D8528" s="1" t="s">
        <v>24</v>
      </c>
      <c r="E8528" s="5">
        <v>149.1728008</v>
      </c>
    </row>
    <row r="8529" spans="1:5" hidden="1">
      <c r="A8529" s="4" t="s">
        <v>5</v>
      </c>
      <c r="B8529" s="2">
        <v>2043</v>
      </c>
      <c r="C8529" s="1" t="s">
        <v>28</v>
      </c>
      <c r="D8529" s="1" t="s">
        <v>24</v>
      </c>
      <c r="E8529" s="5">
        <v>149.81504760000001</v>
      </c>
    </row>
    <row r="8530" spans="1:5" hidden="1">
      <c r="A8530" s="4" t="s">
        <v>5</v>
      </c>
      <c r="B8530" s="2">
        <v>2044</v>
      </c>
      <c r="C8530" s="1" t="s">
        <v>28</v>
      </c>
      <c r="D8530" s="1" t="s">
        <v>24</v>
      </c>
      <c r="E8530" s="5">
        <v>150.45630489999999</v>
      </c>
    </row>
    <row r="8531" spans="1:5" hidden="1">
      <c r="A8531" s="4" t="s">
        <v>5</v>
      </c>
      <c r="B8531" s="2">
        <v>2045</v>
      </c>
      <c r="C8531" s="1" t="s">
        <v>28</v>
      </c>
      <c r="D8531" s="1" t="s">
        <v>24</v>
      </c>
      <c r="E8531" s="5">
        <v>151.09629609999999</v>
      </c>
    </row>
    <row r="8532" spans="1:5" hidden="1">
      <c r="A8532" s="4" t="s">
        <v>5</v>
      </c>
      <c r="B8532" s="2">
        <v>2046</v>
      </c>
      <c r="C8532" s="1" t="s">
        <v>28</v>
      </c>
      <c r="D8532" s="1" t="s">
        <v>24</v>
      </c>
      <c r="E8532" s="5">
        <v>151.73557289999999</v>
      </c>
    </row>
    <row r="8533" spans="1:5" hidden="1">
      <c r="A8533" s="4" t="s">
        <v>5</v>
      </c>
      <c r="B8533" s="2">
        <v>2047</v>
      </c>
      <c r="C8533" s="1" t="s">
        <v>28</v>
      </c>
      <c r="D8533" s="1" t="s">
        <v>24</v>
      </c>
      <c r="E8533" s="5">
        <v>152.3738601</v>
      </c>
    </row>
    <row r="8534" spans="1:5" hidden="1">
      <c r="A8534" s="4" t="s">
        <v>5</v>
      </c>
      <c r="B8534" s="2">
        <v>2048</v>
      </c>
      <c r="C8534" s="1" t="s">
        <v>28</v>
      </c>
      <c r="D8534" s="1" t="s">
        <v>24</v>
      </c>
      <c r="E8534" s="5">
        <v>153.01115770000001</v>
      </c>
    </row>
    <row r="8535" spans="1:5" hidden="1">
      <c r="A8535" s="4" t="s">
        <v>5</v>
      </c>
      <c r="B8535" s="2">
        <v>2049</v>
      </c>
      <c r="C8535" s="1" t="s">
        <v>28</v>
      </c>
      <c r="D8535" s="1" t="s">
        <v>24</v>
      </c>
      <c r="E8535" s="5">
        <v>153.64718379999999</v>
      </c>
    </row>
    <row r="8536" spans="1:5" hidden="1">
      <c r="A8536" s="4" t="s">
        <v>5</v>
      </c>
      <c r="B8536" s="2">
        <v>2050</v>
      </c>
      <c r="C8536" s="1" t="s">
        <v>28</v>
      </c>
      <c r="D8536" s="1" t="s">
        <v>24</v>
      </c>
      <c r="E8536" s="5">
        <v>154.282501</v>
      </c>
    </row>
    <row r="8537" spans="1:5" hidden="1">
      <c r="A8537" s="4" t="s">
        <v>5</v>
      </c>
      <c r="B8537" s="2">
        <v>2051</v>
      </c>
      <c r="C8537" s="1" t="s">
        <v>28</v>
      </c>
      <c r="D8537" s="1" t="s">
        <v>24</v>
      </c>
      <c r="E8537" s="5">
        <v>154.44774459999999</v>
      </c>
    </row>
    <row r="8538" spans="1:5" hidden="1">
      <c r="A8538" s="4" t="s">
        <v>5</v>
      </c>
      <c r="B8538" s="2">
        <v>2052</v>
      </c>
      <c r="C8538" s="1" t="s">
        <v>28</v>
      </c>
      <c r="D8538" s="1" t="s">
        <v>24</v>
      </c>
      <c r="E8538" s="5">
        <v>154.60753109999999</v>
      </c>
    </row>
    <row r="8539" spans="1:5" hidden="1">
      <c r="A8539" s="4" t="s">
        <v>5</v>
      </c>
      <c r="B8539" s="2">
        <v>2053</v>
      </c>
      <c r="C8539" s="1" t="s">
        <v>28</v>
      </c>
      <c r="D8539" s="1" t="s">
        <v>24</v>
      </c>
      <c r="E8539" s="5">
        <v>154.76027550000001</v>
      </c>
    </row>
    <row r="8540" spans="1:5" hidden="1">
      <c r="A8540" s="4" t="s">
        <v>5</v>
      </c>
      <c r="B8540" s="2">
        <v>2054</v>
      </c>
      <c r="C8540" s="1" t="s">
        <v>28</v>
      </c>
      <c r="D8540" s="1" t="s">
        <v>24</v>
      </c>
      <c r="E8540" s="5">
        <v>154.90914000000001</v>
      </c>
    </row>
    <row r="8541" spans="1:5" hidden="1">
      <c r="A8541" s="4" t="s">
        <v>5</v>
      </c>
      <c r="B8541" s="2">
        <v>2055</v>
      </c>
      <c r="C8541" s="1" t="s">
        <v>28</v>
      </c>
      <c r="D8541" s="1" t="s">
        <v>24</v>
      </c>
      <c r="E8541" s="5">
        <v>155.05254719999999</v>
      </c>
    </row>
    <row r="8542" spans="1:5" hidden="1">
      <c r="A8542" s="4" t="s">
        <v>5</v>
      </c>
      <c r="B8542" s="2">
        <v>2056</v>
      </c>
      <c r="C8542" s="1" t="s">
        <v>28</v>
      </c>
      <c r="D8542" s="1" t="s">
        <v>24</v>
      </c>
      <c r="E8542" s="5">
        <v>155.19049720000001</v>
      </c>
    </row>
    <row r="8543" spans="1:5" hidden="1">
      <c r="A8543" s="4" t="s">
        <v>5</v>
      </c>
      <c r="B8543" s="2">
        <v>2057</v>
      </c>
      <c r="C8543" s="1" t="s">
        <v>28</v>
      </c>
      <c r="D8543" s="1" t="s">
        <v>24</v>
      </c>
      <c r="E8543" s="5">
        <v>155.3213753</v>
      </c>
    </row>
    <row r="8544" spans="1:5" hidden="1">
      <c r="A8544" s="4" t="s">
        <v>5</v>
      </c>
      <c r="B8544" s="2">
        <v>2058</v>
      </c>
      <c r="C8544" s="1" t="s">
        <v>28</v>
      </c>
      <c r="D8544" s="1" t="s">
        <v>24</v>
      </c>
      <c r="E8544" s="5">
        <v>155.4484033</v>
      </c>
    </row>
    <row r="8545" spans="1:5" hidden="1">
      <c r="A8545" s="4" t="s">
        <v>5</v>
      </c>
      <c r="B8545" s="2">
        <v>2059</v>
      </c>
      <c r="C8545" s="1" t="s">
        <v>28</v>
      </c>
      <c r="D8545" s="1" t="s">
        <v>24</v>
      </c>
      <c r="E8545" s="5">
        <v>155.5699741</v>
      </c>
    </row>
    <row r="8546" spans="1:5" hidden="1">
      <c r="A8546" s="4" t="s">
        <v>5</v>
      </c>
      <c r="B8546" s="2">
        <v>2060</v>
      </c>
      <c r="C8546" s="1" t="s">
        <v>28</v>
      </c>
      <c r="D8546" s="1" t="s">
        <v>24</v>
      </c>
      <c r="E8546" s="5">
        <v>155.6860877</v>
      </c>
    </row>
    <row r="8547" spans="1:5" hidden="1">
      <c r="A8547" s="4" t="s">
        <v>5</v>
      </c>
      <c r="B8547" s="2">
        <v>2061</v>
      </c>
      <c r="C8547" s="1" t="s">
        <v>28</v>
      </c>
      <c r="D8547" s="1" t="s">
        <v>24</v>
      </c>
      <c r="E8547" s="5">
        <v>155.8277239</v>
      </c>
    </row>
    <row r="8548" spans="1:5" hidden="1">
      <c r="A8548" s="4" t="s">
        <v>5</v>
      </c>
      <c r="B8548" s="2">
        <v>2062</v>
      </c>
      <c r="C8548" s="1" t="s">
        <v>28</v>
      </c>
      <c r="D8548" s="1" t="s">
        <v>24</v>
      </c>
      <c r="E8548" s="5">
        <v>155.96574709999999</v>
      </c>
    </row>
    <row r="8549" spans="1:5" hidden="1">
      <c r="A8549" s="4" t="s">
        <v>5</v>
      </c>
      <c r="B8549" s="2">
        <v>2063</v>
      </c>
      <c r="C8549" s="1" t="s">
        <v>28</v>
      </c>
      <c r="D8549" s="1" t="s">
        <v>24</v>
      </c>
      <c r="E8549" s="5">
        <v>156.09860889999999</v>
      </c>
    </row>
    <row r="8550" spans="1:5" hidden="1">
      <c r="A8550" s="4" t="s">
        <v>5</v>
      </c>
      <c r="B8550" s="2">
        <v>2064</v>
      </c>
      <c r="C8550" s="1" t="s">
        <v>28</v>
      </c>
      <c r="D8550" s="1" t="s">
        <v>24</v>
      </c>
      <c r="E8550" s="5">
        <v>156.2263092</v>
      </c>
    </row>
    <row r="8551" spans="1:5" hidden="1">
      <c r="A8551" s="4" t="s">
        <v>5</v>
      </c>
      <c r="B8551" s="2">
        <v>2065</v>
      </c>
      <c r="C8551" s="1" t="s">
        <v>28</v>
      </c>
      <c r="D8551" s="1" t="s">
        <v>24</v>
      </c>
      <c r="E8551" s="5">
        <v>156.34726430000001</v>
      </c>
    </row>
    <row r="8552" spans="1:5" hidden="1">
      <c r="A8552" s="4" t="s">
        <v>5</v>
      </c>
      <c r="B8552" s="2">
        <v>2066</v>
      </c>
      <c r="C8552" s="1" t="s">
        <v>28</v>
      </c>
      <c r="D8552" s="1" t="s">
        <v>24</v>
      </c>
      <c r="E8552" s="5">
        <v>156.46463460000001</v>
      </c>
    </row>
    <row r="8553" spans="1:5" hidden="1">
      <c r="A8553" s="4" t="s">
        <v>5</v>
      </c>
      <c r="B8553" s="2">
        <v>2067</v>
      </c>
      <c r="C8553" s="1" t="s">
        <v>28</v>
      </c>
      <c r="D8553" s="1" t="s">
        <v>24</v>
      </c>
      <c r="E8553" s="5">
        <v>156.5768435</v>
      </c>
    </row>
    <row r="8554" spans="1:5" hidden="1">
      <c r="A8554" s="4" t="s">
        <v>5</v>
      </c>
      <c r="B8554" s="2">
        <v>2068</v>
      </c>
      <c r="C8554" s="1" t="s">
        <v>28</v>
      </c>
      <c r="D8554" s="1" t="s">
        <v>24</v>
      </c>
      <c r="E8554" s="5">
        <v>156.68389089999999</v>
      </c>
    </row>
    <row r="8555" spans="1:5" hidden="1">
      <c r="A8555" s="4" t="s">
        <v>5</v>
      </c>
      <c r="B8555" s="2">
        <v>2069</v>
      </c>
      <c r="C8555" s="1" t="s">
        <v>28</v>
      </c>
      <c r="D8555" s="1" t="s">
        <v>24</v>
      </c>
      <c r="E8555" s="5">
        <v>156.78416480000001</v>
      </c>
    </row>
    <row r="8556" spans="1:5" hidden="1">
      <c r="A8556" s="4" t="s">
        <v>5</v>
      </c>
      <c r="B8556" s="2">
        <v>2070</v>
      </c>
      <c r="C8556" s="1" t="s">
        <v>28</v>
      </c>
      <c r="D8556" s="1" t="s">
        <v>24</v>
      </c>
      <c r="E8556" s="5">
        <v>156.8808823</v>
      </c>
    </row>
    <row r="8557" spans="1:5" hidden="1">
      <c r="A8557" s="4" t="s">
        <v>5</v>
      </c>
      <c r="B8557" s="2">
        <v>2071</v>
      </c>
      <c r="C8557" s="1" t="s">
        <v>28</v>
      </c>
      <c r="D8557" s="1" t="s">
        <v>24</v>
      </c>
      <c r="E8557" s="5">
        <v>156.96195030000001</v>
      </c>
    </row>
    <row r="8558" spans="1:5" hidden="1">
      <c r="A8558" s="4" t="s">
        <v>5</v>
      </c>
      <c r="B8558" s="2">
        <v>2072</v>
      </c>
      <c r="C8558" s="1" t="s">
        <v>28</v>
      </c>
      <c r="D8558" s="1" t="s">
        <v>24</v>
      </c>
      <c r="E8558" s="5">
        <v>157.03776579999999</v>
      </c>
    </row>
    <row r="8559" spans="1:5" hidden="1">
      <c r="A8559" s="4" t="s">
        <v>5</v>
      </c>
      <c r="B8559" s="2">
        <v>2073</v>
      </c>
      <c r="C8559" s="1" t="s">
        <v>28</v>
      </c>
      <c r="D8559" s="1" t="s">
        <v>24</v>
      </c>
      <c r="E8559" s="5">
        <v>157.10665929999999</v>
      </c>
    </row>
    <row r="8560" spans="1:5" hidden="1">
      <c r="A8560" s="4" t="s">
        <v>5</v>
      </c>
      <c r="B8560" s="2">
        <v>2074</v>
      </c>
      <c r="C8560" s="1" t="s">
        <v>28</v>
      </c>
      <c r="D8560" s="1" t="s">
        <v>24</v>
      </c>
      <c r="E8560" s="5">
        <v>157.1719622</v>
      </c>
    </row>
    <row r="8561" spans="1:5" hidden="1">
      <c r="A8561" s="4" t="s">
        <v>5</v>
      </c>
      <c r="B8561" s="2">
        <v>2075</v>
      </c>
      <c r="C8561" s="1" t="s">
        <v>28</v>
      </c>
      <c r="D8561" s="1" t="s">
        <v>24</v>
      </c>
      <c r="E8561" s="5">
        <v>157.2320124</v>
      </c>
    </row>
    <row r="8562" spans="1:5" hidden="1">
      <c r="A8562" s="4" t="s">
        <v>5</v>
      </c>
      <c r="B8562" s="2">
        <v>2076</v>
      </c>
      <c r="C8562" s="1" t="s">
        <v>28</v>
      </c>
      <c r="D8562" s="1" t="s">
        <v>24</v>
      </c>
      <c r="E8562" s="5">
        <v>157.28681</v>
      </c>
    </row>
    <row r="8563" spans="1:5" hidden="1">
      <c r="A8563" s="4" t="s">
        <v>5</v>
      </c>
      <c r="B8563" s="2">
        <v>2077</v>
      </c>
      <c r="C8563" s="1" t="s">
        <v>28</v>
      </c>
      <c r="D8563" s="1" t="s">
        <v>24</v>
      </c>
      <c r="E8563" s="5">
        <v>157.3346569</v>
      </c>
    </row>
    <row r="8564" spans="1:5" hidden="1">
      <c r="A8564" s="4" t="s">
        <v>5</v>
      </c>
      <c r="B8564" s="2">
        <v>2078</v>
      </c>
      <c r="C8564" s="1" t="s">
        <v>28</v>
      </c>
      <c r="D8564" s="1" t="s">
        <v>24</v>
      </c>
      <c r="E8564" s="5">
        <v>157.378942</v>
      </c>
    </row>
    <row r="8565" spans="1:5" hidden="1">
      <c r="A8565" s="4" t="s">
        <v>5</v>
      </c>
      <c r="B8565" s="2">
        <v>2079</v>
      </c>
      <c r="C8565" s="1" t="s">
        <v>28</v>
      </c>
      <c r="D8565" s="1" t="s">
        <v>24</v>
      </c>
      <c r="E8565" s="5">
        <v>157.41797439999999</v>
      </c>
    </row>
    <row r="8566" spans="1:5" hidden="1">
      <c r="A8566" s="4" t="s">
        <v>5</v>
      </c>
      <c r="B8566" s="2">
        <v>2080</v>
      </c>
      <c r="C8566" s="1" t="s">
        <v>28</v>
      </c>
      <c r="D8566" s="1" t="s">
        <v>24</v>
      </c>
      <c r="E8566" s="5">
        <v>157.45175420000001</v>
      </c>
    </row>
    <row r="8567" spans="1:5" hidden="1">
      <c r="A8567" s="4" t="s">
        <v>5</v>
      </c>
      <c r="B8567" s="2">
        <v>2081</v>
      </c>
      <c r="C8567" s="1" t="s">
        <v>28</v>
      </c>
      <c r="D8567" s="1" t="s">
        <v>24</v>
      </c>
      <c r="E8567" s="5">
        <v>157.13082929999999</v>
      </c>
    </row>
    <row r="8568" spans="1:5" hidden="1">
      <c r="A8568" s="4" t="s">
        <v>5</v>
      </c>
      <c r="B8568" s="2">
        <v>2082</v>
      </c>
      <c r="C8568" s="1" t="s">
        <v>28</v>
      </c>
      <c r="D8568" s="1" t="s">
        <v>24</v>
      </c>
      <c r="E8568" s="5">
        <v>156.81078120000001</v>
      </c>
    </row>
    <row r="8569" spans="1:5" hidden="1">
      <c r="A8569" s="4" t="s">
        <v>5</v>
      </c>
      <c r="B8569" s="2">
        <v>2083</v>
      </c>
      <c r="C8569" s="1" t="s">
        <v>28</v>
      </c>
      <c r="D8569" s="1" t="s">
        <v>24</v>
      </c>
      <c r="E8569" s="5">
        <v>156.4907331</v>
      </c>
    </row>
    <row r="8570" spans="1:5" hidden="1">
      <c r="A8570" s="4" t="s">
        <v>5</v>
      </c>
      <c r="B8570" s="2">
        <v>2084</v>
      </c>
      <c r="C8570" s="1" t="s">
        <v>28</v>
      </c>
      <c r="D8570" s="1" t="s">
        <v>24</v>
      </c>
      <c r="E8570" s="5">
        <v>156.17068499999999</v>
      </c>
    </row>
    <row r="8571" spans="1:5" hidden="1">
      <c r="A8571" s="4" t="s">
        <v>5</v>
      </c>
      <c r="B8571" s="2">
        <v>2085</v>
      </c>
      <c r="C8571" s="1" t="s">
        <v>28</v>
      </c>
      <c r="D8571" s="1" t="s">
        <v>24</v>
      </c>
      <c r="E8571" s="5">
        <v>155.8497601</v>
      </c>
    </row>
    <row r="8572" spans="1:5" hidden="1">
      <c r="A8572" s="4" t="s">
        <v>5</v>
      </c>
      <c r="B8572" s="2">
        <v>2086</v>
      </c>
      <c r="C8572" s="1" t="s">
        <v>28</v>
      </c>
      <c r="D8572" s="1" t="s">
        <v>24</v>
      </c>
      <c r="E8572" s="5">
        <v>155.52971210000001</v>
      </c>
    </row>
    <row r="8573" spans="1:5" hidden="1">
      <c r="A8573" s="4" t="s">
        <v>5</v>
      </c>
      <c r="B8573" s="2">
        <v>2087</v>
      </c>
      <c r="C8573" s="1" t="s">
        <v>28</v>
      </c>
      <c r="D8573" s="1" t="s">
        <v>24</v>
      </c>
      <c r="E8573" s="5">
        <v>155.209664</v>
      </c>
    </row>
    <row r="8574" spans="1:5" hidden="1">
      <c r="A8574" s="4" t="s">
        <v>5</v>
      </c>
      <c r="B8574" s="2">
        <v>2088</v>
      </c>
      <c r="C8574" s="1" t="s">
        <v>28</v>
      </c>
      <c r="D8574" s="1" t="s">
        <v>24</v>
      </c>
      <c r="E8574" s="5">
        <v>154.8896159</v>
      </c>
    </row>
    <row r="8575" spans="1:5" hidden="1">
      <c r="A8575" s="4" t="s">
        <v>5</v>
      </c>
      <c r="B8575" s="2">
        <v>2089</v>
      </c>
      <c r="C8575" s="1" t="s">
        <v>28</v>
      </c>
      <c r="D8575" s="1" t="s">
        <v>24</v>
      </c>
      <c r="E8575" s="5">
        <v>154.568691</v>
      </c>
    </row>
    <row r="8576" spans="1:5" hidden="1">
      <c r="A8576" s="4" t="s">
        <v>5</v>
      </c>
      <c r="B8576" s="2">
        <v>2090</v>
      </c>
      <c r="C8576" s="1" t="s">
        <v>28</v>
      </c>
      <c r="D8576" s="1" t="s">
        <v>24</v>
      </c>
      <c r="E8576" s="5">
        <v>154.24864289999999</v>
      </c>
    </row>
    <row r="8577" spans="1:5" hidden="1">
      <c r="A8577" s="4" t="s">
        <v>5</v>
      </c>
      <c r="B8577" s="2">
        <v>2091</v>
      </c>
      <c r="C8577" s="1" t="s">
        <v>28</v>
      </c>
      <c r="D8577" s="1" t="s">
        <v>24</v>
      </c>
      <c r="E8577" s="5">
        <v>153.88560670000001</v>
      </c>
    </row>
    <row r="8578" spans="1:5" hidden="1">
      <c r="A8578" s="4" t="s">
        <v>5</v>
      </c>
      <c r="B8578" s="2">
        <v>2092</v>
      </c>
      <c r="C8578" s="1" t="s">
        <v>28</v>
      </c>
      <c r="D8578" s="1" t="s">
        <v>24</v>
      </c>
      <c r="E8578" s="5">
        <v>153.52257040000001</v>
      </c>
    </row>
    <row r="8579" spans="1:5" hidden="1">
      <c r="A8579" s="4" t="s">
        <v>5</v>
      </c>
      <c r="B8579" s="2">
        <v>2093</v>
      </c>
      <c r="C8579" s="1" t="s">
        <v>28</v>
      </c>
      <c r="D8579" s="1" t="s">
        <v>24</v>
      </c>
      <c r="E8579" s="5">
        <v>153.15853960000001</v>
      </c>
    </row>
    <row r="8580" spans="1:5" hidden="1">
      <c r="A8580" s="4" t="s">
        <v>5</v>
      </c>
      <c r="B8580" s="2">
        <v>2094</v>
      </c>
      <c r="C8580" s="1" t="s">
        <v>28</v>
      </c>
      <c r="D8580" s="1" t="s">
        <v>24</v>
      </c>
      <c r="E8580" s="5">
        <v>152.79550330000001</v>
      </c>
    </row>
    <row r="8581" spans="1:5" hidden="1">
      <c r="A8581" s="4" t="s">
        <v>5</v>
      </c>
      <c r="B8581" s="2">
        <v>2095</v>
      </c>
      <c r="C8581" s="1" t="s">
        <v>28</v>
      </c>
      <c r="D8581" s="1" t="s">
        <v>24</v>
      </c>
      <c r="E8581" s="5">
        <v>152.4324671</v>
      </c>
    </row>
    <row r="8582" spans="1:5" hidden="1">
      <c r="A8582" s="4" t="s">
        <v>5</v>
      </c>
      <c r="B8582" s="2">
        <v>2096</v>
      </c>
      <c r="C8582" s="1" t="s">
        <v>28</v>
      </c>
      <c r="D8582" s="1" t="s">
        <v>24</v>
      </c>
      <c r="E8582" s="5">
        <v>152.06943089999999</v>
      </c>
    </row>
    <row r="8583" spans="1:5" hidden="1">
      <c r="A8583" s="4" t="s">
        <v>5</v>
      </c>
      <c r="B8583" s="2">
        <v>2097</v>
      </c>
      <c r="C8583" s="1" t="s">
        <v>28</v>
      </c>
      <c r="D8583" s="1" t="s">
        <v>24</v>
      </c>
      <c r="E8583" s="5">
        <v>151.7054</v>
      </c>
    </row>
    <row r="8584" spans="1:5" hidden="1">
      <c r="A8584" s="4" t="s">
        <v>5</v>
      </c>
      <c r="B8584" s="2">
        <v>2098</v>
      </c>
      <c r="C8584" s="1" t="s">
        <v>28</v>
      </c>
      <c r="D8584" s="1" t="s">
        <v>24</v>
      </c>
      <c r="E8584" s="5">
        <v>151.34236379999999</v>
      </c>
    </row>
    <row r="8585" spans="1:5" hidden="1">
      <c r="A8585" s="4" t="s">
        <v>5</v>
      </c>
      <c r="B8585" s="2">
        <v>2099</v>
      </c>
      <c r="C8585" s="1" t="s">
        <v>28</v>
      </c>
      <c r="D8585" s="1" t="s">
        <v>24</v>
      </c>
      <c r="E8585" s="5">
        <v>150.97932750000001</v>
      </c>
    </row>
    <row r="8586" spans="1:5" hidden="1">
      <c r="A8586" s="4" t="s">
        <v>5</v>
      </c>
      <c r="B8586" s="2">
        <v>2100</v>
      </c>
      <c r="C8586" s="1" t="s">
        <v>28</v>
      </c>
      <c r="D8586" s="1" t="s">
        <v>24</v>
      </c>
      <c r="E8586" s="5">
        <v>150.6162913</v>
      </c>
    </row>
    <row r="8587" spans="1:5" hidden="1">
      <c r="A8587" s="4" t="s">
        <v>7</v>
      </c>
      <c r="B8587" s="2">
        <v>2000</v>
      </c>
      <c r="C8587" s="1" t="s">
        <v>28</v>
      </c>
      <c r="D8587" s="1" t="s">
        <v>24</v>
      </c>
      <c r="E8587" s="5">
        <v>139.90558519999999</v>
      </c>
    </row>
    <row r="8588" spans="1:5" hidden="1">
      <c r="A8588" s="4" t="s">
        <v>7</v>
      </c>
      <c r="B8588" s="2">
        <v>2001</v>
      </c>
      <c r="C8588" s="1" t="s">
        <v>28</v>
      </c>
      <c r="D8588" s="1" t="s">
        <v>24</v>
      </c>
      <c r="E8588" s="5">
        <v>140.7758479</v>
      </c>
    </row>
    <row r="8589" spans="1:5" hidden="1">
      <c r="A8589" s="4" t="s">
        <v>7</v>
      </c>
      <c r="B8589" s="2">
        <v>2002</v>
      </c>
      <c r="C8589" s="1" t="s">
        <v>28</v>
      </c>
      <c r="D8589" s="1" t="s">
        <v>24</v>
      </c>
      <c r="E8589" s="5">
        <v>142.5985087</v>
      </c>
    </row>
    <row r="8590" spans="1:5" hidden="1">
      <c r="A8590" s="4" t="s">
        <v>7</v>
      </c>
      <c r="B8590" s="2">
        <v>2003</v>
      </c>
      <c r="C8590" s="1" t="s">
        <v>28</v>
      </c>
      <c r="D8590" s="1" t="s">
        <v>24</v>
      </c>
      <c r="E8590" s="5">
        <v>144.1824604</v>
      </c>
    </row>
    <row r="8591" spans="1:5" hidden="1">
      <c r="A8591" s="4" t="s">
        <v>7</v>
      </c>
      <c r="B8591" s="2">
        <v>2004</v>
      </c>
      <c r="C8591" s="1" t="s">
        <v>28</v>
      </c>
      <c r="D8591" s="1" t="s">
        <v>24</v>
      </c>
      <c r="E8591" s="5">
        <v>150.4738686</v>
      </c>
    </row>
    <row r="8592" spans="1:5" hidden="1">
      <c r="A8592" s="4" t="s">
        <v>7</v>
      </c>
      <c r="B8592" s="2">
        <v>2005</v>
      </c>
      <c r="C8592" s="1" t="s">
        <v>28</v>
      </c>
      <c r="D8592" s="1" t="s">
        <v>24</v>
      </c>
      <c r="E8592" s="5">
        <v>153.6677823</v>
      </c>
    </row>
    <row r="8593" spans="1:5" hidden="1">
      <c r="A8593" s="4" t="s">
        <v>7</v>
      </c>
      <c r="B8593" s="2">
        <v>2006</v>
      </c>
      <c r="C8593" s="1" t="s">
        <v>28</v>
      </c>
      <c r="D8593" s="1" t="s">
        <v>24</v>
      </c>
      <c r="E8593" s="5">
        <v>154.9224169</v>
      </c>
    </row>
    <row r="8594" spans="1:5" hidden="1">
      <c r="A8594" s="4" t="s">
        <v>7</v>
      </c>
      <c r="B8594" s="2">
        <v>2007</v>
      </c>
      <c r="C8594" s="1" t="s">
        <v>28</v>
      </c>
      <c r="D8594" s="1" t="s">
        <v>24</v>
      </c>
      <c r="E8594" s="5">
        <v>159.63117539999999</v>
      </c>
    </row>
    <row r="8595" spans="1:5" hidden="1">
      <c r="A8595" s="4" t="s">
        <v>7</v>
      </c>
      <c r="B8595" s="2">
        <v>2008</v>
      </c>
      <c r="C8595" s="1" t="s">
        <v>28</v>
      </c>
      <c r="D8595" s="1" t="s">
        <v>24</v>
      </c>
      <c r="E8595" s="5">
        <v>155.89834500000001</v>
      </c>
    </row>
    <row r="8596" spans="1:5" hidden="1">
      <c r="A8596" s="4" t="s">
        <v>7</v>
      </c>
      <c r="B8596" s="2">
        <v>2009</v>
      </c>
      <c r="C8596" s="1" t="s">
        <v>28</v>
      </c>
      <c r="D8596" s="1" t="s">
        <v>24</v>
      </c>
      <c r="E8596" s="5">
        <v>148.20791940000001</v>
      </c>
    </row>
    <row r="8597" spans="1:5" hidden="1">
      <c r="A8597" s="4" t="s">
        <v>7</v>
      </c>
      <c r="B8597" s="2">
        <v>2010</v>
      </c>
      <c r="C8597" s="1" t="s">
        <v>28</v>
      </c>
      <c r="D8597" s="1" t="s">
        <v>24</v>
      </c>
      <c r="E8597" s="5">
        <v>149.98704810000001</v>
      </c>
    </row>
    <row r="8598" spans="1:5" hidden="1">
      <c r="A8598" s="4" t="s">
        <v>7</v>
      </c>
      <c r="B8598" s="2">
        <v>2011</v>
      </c>
      <c r="C8598" s="1" t="s">
        <v>28</v>
      </c>
      <c r="D8598" s="1" t="s">
        <v>24</v>
      </c>
      <c r="E8598" s="5">
        <v>152.58469389999999</v>
      </c>
    </row>
    <row r="8599" spans="1:5" hidden="1">
      <c r="A8599" s="4" t="s">
        <v>7</v>
      </c>
      <c r="B8599" s="2">
        <v>2012</v>
      </c>
      <c r="C8599" s="1" t="s">
        <v>28</v>
      </c>
      <c r="D8599" s="1" t="s">
        <v>24</v>
      </c>
      <c r="E8599" s="5">
        <v>152.44614039999999</v>
      </c>
    </row>
    <row r="8600" spans="1:5" hidden="1">
      <c r="A8600" s="4" t="s">
        <v>7</v>
      </c>
      <c r="B8600" s="2">
        <v>2013</v>
      </c>
      <c r="C8600" s="1" t="s">
        <v>28</v>
      </c>
      <c r="D8600" s="1" t="s">
        <v>24</v>
      </c>
      <c r="E8600" s="5">
        <v>147.67154009999999</v>
      </c>
    </row>
    <row r="8601" spans="1:5" hidden="1">
      <c r="A8601" s="4" t="s">
        <v>7</v>
      </c>
      <c r="B8601" s="2">
        <v>2014</v>
      </c>
      <c r="C8601" s="1" t="s">
        <v>28</v>
      </c>
      <c r="D8601" s="1" t="s">
        <v>24</v>
      </c>
      <c r="E8601" s="5">
        <v>147.0295581</v>
      </c>
    </row>
    <row r="8602" spans="1:5" hidden="1">
      <c r="A8602" s="4" t="s">
        <v>7</v>
      </c>
      <c r="B8602" s="2">
        <v>2015</v>
      </c>
      <c r="C8602" s="1" t="s">
        <v>28</v>
      </c>
      <c r="D8602" s="1" t="s">
        <v>24</v>
      </c>
      <c r="E8602" s="5">
        <v>146.49500639999999</v>
      </c>
    </row>
    <row r="8603" spans="1:5" hidden="1">
      <c r="A8603" s="4" t="s">
        <v>7</v>
      </c>
      <c r="B8603" s="2">
        <v>2016</v>
      </c>
      <c r="C8603" s="1" t="s">
        <v>28</v>
      </c>
      <c r="D8603" s="1" t="s">
        <v>24</v>
      </c>
      <c r="E8603" s="5">
        <v>142.70521400000001</v>
      </c>
    </row>
    <row r="8604" spans="1:5" hidden="1">
      <c r="A8604" s="4" t="s">
        <v>7</v>
      </c>
      <c r="B8604" s="2">
        <v>2017</v>
      </c>
      <c r="C8604" s="1" t="s">
        <v>28</v>
      </c>
      <c r="D8604" s="1" t="s">
        <v>24</v>
      </c>
      <c r="E8604" s="5">
        <v>142.3775168</v>
      </c>
    </row>
    <row r="8605" spans="1:5" hidden="1">
      <c r="A8605" s="4" t="s">
        <v>7</v>
      </c>
      <c r="B8605" s="2">
        <v>2018</v>
      </c>
      <c r="C8605" s="1" t="s">
        <v>28</v>
      </c>
      <c r="D8605" s="1" t="s">
        <v>24</v>
      </c>
      <c r="E8605" s="5">
        <v>140.5896213</v>
      </c>
    </row>
    <row r="8606" spans="1:5" hidden="1">
      <c r="A8606" s="4" t="s">
        <v>7</v>
      </c>
      <c r="B8606" s="2">
        <v>2019</v>
      </c>
      <c r="C8606" s="1" t="s">
        <v>28</v>
      </c>
      <c r="D8606" s="1" t="s">
        <v>24</v>
      </c>
      <c r="E8606" s="5">
        <v>142.3970702</v>
      </c>
    </row>
    <row r="8607" spans="1:5" hidden="1">
      <c r="A8607" s="4" t="s">
        <v>7</v>
      </c>
      <c r="B8607" s="2">
        <v>2020</v>
      </c>
      <c r="C8607" s="1" t="s">
        <v>28</v>
      </c>
      <c r="D8607" s="1" t="s">
        <v>24</v>
      </c>
      <c r="E8607" s="5">
        <v>118.0911127</v>
      </c>
    </row>
    <row r="8608" spans="1:5" hidden="1">
      <c r="A8608" s="4" t="s">
        <v>7</v>
      </c>
      <c r="B8608" s="2">
        <v>2021</v>
      </c>
      <c r="C8608" s="1" t="s">
        <v>28</v>
      </c>
      <c r="D8608" s="1" t="s">
        <v>24</v>
      </c>
      <c r="E8608" s="5">
        <v>122.8983734</v>
      </c>
    </row>
    <row r="8609" spans="1:5" hidden="1">
      <c r="A8609" s="4" t="s">
        <v>7</v>
      </c>
      <c r="B8609" s="2">
        <v>2022</v>
      </c>
      <c r="C8609" s="1" t="s">
        <v>28</v>
      </c>
      <c r="D8609" s="1" t="s">
        <v>24</v>
      </c>
      <c r="E8609" s="5">
        <v>131.6782327</v>
      </c>
    </row>
    <row r="8610" spans="1:5" hidden="1">
      <c r="A8610" s="4" t="s">
        <v>7</v>
      </c>
      <c r="B8610" s="2">
        <v>2023</v>
      </c>
      <c r="C8610" s="1" t="s">
        <v>28</v>
      </c>
      <c r="D8610" s="1" t="s">
        <v>24</v>
      </c>
      <c r="E8610" s="5">
        <v>131.6782327</v>
      </c>
    </row>
    <row r="8611" spans="1:5" hidden="1">
      <c r="A8611" s="4" t="s">
        <v>7</v>
      </c>
      <c r="B8611" s="2">
        <v>2024</v>
      </c>
      <c r="C8611" s="1" t="s">
        <v>28</v>
      </c>
      <c r="D8611" s="1" t="s">
        <v>24</v>
      </c>
      <c r="E8611" s="5">
        <v>131.6782327</v>
      </c>
    </row>
    <row r="8612" spans="1:5" hidden="1">
      <c r="A8612" s="4" t="s">
        <v>7</v>
      </c>
      <c r="B8612" s="2">
        <v>2025</v>
      </c>
      <c r="C8612" s="1" t="s">
        <v>28</v>
      </c>
      <c r="D8612" s="1" t="s">
        <v>24</v>
      </c>
      <c r="E8612" s="5">
        <v>131.6782327</v>
      </c>
    </row>
    <row r="8613" spans="1:5" hidden="1">
      <c r="A8613" s="4" t="s">
        <v>7</v>
      </c>
      <c r="B8613" s="2">
        <v>2026</v>
      </c>
      <c r="C8613" s="1" t="s">
        <v>28</v>
      </c>
      <c r="D8613" s="1" t="s">
        <v>24</v>
      </c>
      <c r="E8613" s="5">
        <v>132.46814814000001</v>
      </c>
    </row>
    <row r="8614" spans="1:5" hidden="1">
      <c r="A8614" s="4" t="s">
        <v>7</v>
      </c>
      <c r="B8614" s="2">
        <v>2027</v>
      </c>
      <c r="C8614" s="1" t="s">
        <v>28</v>
      </c>
      <c r="D8614" s="1" t="s">
        <v>24</v>
      </c>
      <c r="E8614" s="5">
        <v>133.65575913999999</v>
      </c>
    </row>
    <row r="8615" spans="1:5" hidden="1">
      <c r="A8615" s="4" t="s">
        <v>7</v>
      </c>
      <c r="B8615" s="2">
        <v>2028</v>
      </c>
      <c r="C8615" s="1" t="s">
        <v>28</v>
      </c>
      <c r="D8615" s="1" t="s">
        <v>24</v>
      </c>
      <c r="E8615" s="5">
        <v>135.24275014</v>
      </c>
    </row>
    <row r="8616" spans="1:5" hidden="1">
      <c r="A8616" s="4" t="s">
        <v>7</v>
      </c>
      <c r="B8616" s="2">
        <v>2029</v>
      </c>
      <c r="C8616" s="1" t="s">
        <v>28</v>
      </c>
      <c r="D8616" s="1" t="s">
        <v>24</v>
      </c>
      <c r="E8616" s="5">
        <v>137.23138398</v>
      </c>
    </row>
    <row r="8617" spans="1:5" hidden="1">
      <c r="A8617" s="4" t="s">
        <v>7</v>
      </c>
      <c r="B8617" s="2">
        <v>2030</v>
      </c>
      <c r="C8617" s="1" t="s">
        <v>28</v>
      </c>
      <c r="D8617" s="1" t="s">
        <v>24</v>
      </c>
      <c r="E8617" s="5">
        <v>139.6223368</v>
      </c>
    </row>
    <row r="8618" spans="1:5" hidden="1">
      <c r="A8618" s="4" t="s">
        <v>7</v>
      </c>
      <c r="B8618" s="2">
        <v>2031</v>
      </c>
      <c r="C8618" s="1" t="s">
        <v>28</v>
      </c>
      <c r="D8618" s="1" t="s">
        <v>24</v>
      </c>
      <c r="E8618" s="5">
        <v>140.4446586</v>
      </c>
    </row>
    <row r="8619" spans="1:5" hidden="1">
      <c r="A8619" s="4" t="s">
        <v>7</v>
      </c>
      <c r="B8619" s="2">
        <v>2032</v>
      </c>
      <c r="C8619" s="1" t="s">
        <v>28</v>
      </c>
      <c r="D8619" s="1" t="s">
        <v>24</v>
      </c>
      <c r="E8619" s="5">
        <v>141.2678598</v>
      </c>
    </row>
    <row r="8620" spans="1:5" hidden="1">
      <c r="A8620" s="4" t="s">
        <v>7</v>
      </c>
      <c r="B8620" s="2">
        <v>2033</v>
      </c>
      <c r="C8620" s="1" t="s">
        <v>28</v>
      </c>
      <c r="D8620" s="1" t="s">
        <v>24</v>
      </c>
      <c r="E8620" s="5">
        <v>142.09217169999999</v>
      </c>
    </row>
    <row r="8621" spans="1:5" hidden="1">
      <c r="A8621" s="4" t="s">
        <v>7</v>
      </c>
      <c r="B8621" s="2">
        <v>2034</v>
      </c>
      <c r="C8621" s="1" t="s">
        <v>28</v>
      </c>
      <c r="D8621" s="1" t="s">
        <v>24</v>
      </c>
      <c r="E8621" s="5">
        <v>142.91713290000001</v>
      </c>
    </row>
    <row r="8622" spans="1:5" hidden="1">
      <c r="A8622" s="4" t="s">
        <v>7</v>
      </c>
      <c r="B8622" s="2">
        <v>2035</v>
      </c>
      <c r="C8622" s="1" t="s">
        <v>28</v>
      </c>
      <c r="D8622" s="1" t="s">
        <v>24</v>
      </c>
      <c r="E8622" s="5">
        <v>143.7429736</v>
      </c>
    </row>
    <row r="8623" spans="1:5" hidden="1">
      <c r="A8623" s="4" t="s">
        <v>7</v>
      </c>
      <c r="B8623" s="2">
        <v>2036</v>
      </c>
      <c r="C8623" s="1" t="s">
        <v>28</v>
      </c>
      <c r="D8623" s="1" t="s">
        <v>24</v>
      </c>
      <c r="E8623" s="5">
        <v>144.56969369999999</v>
      </c>
    </row>
    <row r="8624" spans="1:5" hidden="1">
      <c r="A8624" s="4" t="s">
        <v>7</v>
      </c>
      <c r="B8624" s="2">
        <v>2037</v>
      </c>
      <c r="C8624" s="1" t="s">
        <v>28</v>
      </c>
      <c r="D8624" s="1" t="s">
        <v>24</v>
      </c>
      <c r="E8624" s="5">
        <v>145.3975293</v>
      </c>
    </row>
    <row r="8625" spans="1:5" hidden="1">
      <c r="A8625" s="4" t="s">
        <v>7</v>
      </c>
      <c r="B8625" s="2">
        <v>2038</v>
      </c>
      <c r="C8625" s="1" t="s">
        <v>28</v>
      </c>
      <c r="D8625" s="1" t="s">
        <v>24</v>
      </c>
      <c r="E8625" s="5">
        <v>146.2260095</v>
      </c>
    </row>
    <row r="8626" spans="1:5" hidden="1">
      <c r="A8626" s="4" t="s">
        <v>7</v>
      </c>
      <c r="B8626" s="2">
        <v>2039</v>
      </c>
      <c r="C8626" s="1" t="s">
        <v>28</v>
      </c>
      <c r="D8626" s="1" t="s">
        <v>24</v>
      </c>
      <c r="E8626" s="5">
        <v>147.05536910000001</v>
      </c>
    </row>
    <row r="8627" spans="1:5" hidden="1">
      <c r="A8627" s="4" t="s">
        <v>7</v>
      </c>
      <c r="B8627" s="2">
        <v>2040</v>
      </c>
      <c r="C8627" s="1" t="s">
        <v>28</v>
      </c>
      <c r="D8627" s="1" t="s">
        <v>24</v>
      </c>
      <c r="E8627" s="5">
        <v>147.88560810000001</v>
      </c>
    </row>
    <row r="8628" spans="1:5" hidden="1">
      <c r="A8628" s="4" t="s">
        <v>7</v>
      </c>
      <c r="B8628" s="2">
        <v>2041</v>
      </c>
      <c r="C8628" s="1" t="s">
        <v>28</v>
      </c>
      <c r="D8628" s="1" t="s">
        <v>24</v>
      </c>
      <c r="E8628" s="5">
        <v>148.5295644</v>
      </c>
    </row>
    <row r="8629" spans="1:5" hidden="1">
      <c r="A8629" s="4" t="s">
        <v>7</v>
      </c>
      <c r="B8629" s="2">
        <v>2042</v>
      </c>
      <c r="C8629" s="1" t="s">
        <v>28</v>
      </c>
      <c r="D8629" s="1" t="s">
        <v>24</v>
      </c>
      <c r="E8629" s="5">
        <v>149.1728008</v>
      </c>
    </row>
    <row r="8630" spans="1:5" hidden="1">
      <c r="A8630" s="4" t="s">
        <v>7</v>
      </c>
      <c r="B8630" s="2">
        <v>2043</v>
      </c>
      <c r="C8630" s="1" t="s">
        <v>28</v>
      </c>
      <c r="D8630" s="1" t="s">
        <v>24</v>
      </c>
      <c r="E8630" s="5">
        <v>149.81504760000001</v>
      </c>
    </row>
    <row r="8631" spans="1:5" hidden="1">
      <c r="A8631" s="4" t="s">
        <v>7</v>
      </c>
      <c r="B8631" s="2">
        <v>2044</v>
      </c>
      <c r="C8631" s="1" t="s">
        <v>28</v>
      </c>
      <c r="D8631" s="1" t="s">
        <v>24</v>
      </c>
      <c r="E8631" s="5">
        <v>150.45630489999999</v>
      </c>
    </row>
    <row r="8632" spans="1:5" hidden="1">
      <c r="A8632" s="4" t="s">
        <v>7</v>
      </c>
      <c r="B8632" s="2">
        <v>2045</v>
      </c>
      <c r="C8632" s="1" t="s">
        <v>28</v>
      </c>
      <c r="D8632" s="1" t="s">
        <v>24</v>
      </c>
      <c r="E8632" s="5">
        <v>151.09629609999999</v>
      </c>
    </row>
    <row r="8633" spans="1:5" hidden="1">
      <c r="A8633" s="4" t="s">
        <v>7</v>
      </c>
      <c r="B8633" s="2">
        <v>2046</v>
      </c>
      <c r="C8633" s="1" t="s">
        <v>28</v>
      </c>
      <c r="D8633" s="1" t="s">
        <v>24</v>
      </c>
      <c r="E8633" s="5">
        <v>151.73557289999999</v>
      </c>
    </row>
    <row r="8634" spans="1:5" hidden="1">
      <c r="A8634" s="4" t="s">
        <v>7</v>
      </c>
      <c r="B8634" s="2">
        <v>2047</v>
      </c>
      <c r="C8634" s="1" t="s">
        <v>28</v>
      </c>
      <c r="D8634" s="1" t="s">
        <v>24</v>
      </c>
      <c r="E8634" s="5">
        <v>152.3738601</v>
      </c>
    </row>
    <row r="8635" spans="1:5" hidden="1">
      <c r="A8635" s="4" t="s">
        <v>7</v>
      </c>
      <c r="B8635" s="2">
        <v>2048</v>
      </c>
      <c r="C8635" s="1" t="s">
        <v>28</v>
      </c>
      <c r="D8635" s="1" t="s">
        <v>24</v>
      </c>
      <c r="E8635" s="5">
        <v>153.01115770000001</v>
      </c>
    </row>
    <row r="8636" spans="1:5" hidden="1">
      <c r="A8636" s="4" t="s">
        <v>7</v>
      </c>
      <c r="B8636" s="2">
        <v>2049</v>
      </c>
      <c r="C8636" s="1" t="s">
        <v>28</v>
      </c>
      <c r="D8636" s="1" t="s">
        <v>24</v>
      </c>
      <c r="E8636" s="5">
        <v>153.64718379999999</v>
      </c>
    </row>
    <row r="8637" spans="1:5" hidden="1">
      <c r="A8637" s="4" t="s">
        <v>7</v>
      </c>
      <c r="B8637" s="2">
        <v>2050</v>
      </c>
      <c r="C8637" s="1" t="s">
        <v>28</v>
      </c>
      <c r="D8637" s="1" t="s">
        <v>24</v>
      </c>
      <c r="E8637" s="5">
        <v>154.282501</v>
      </c>
    </row>
    <row r="8638" spans="1:5" hidden="1">
      <c r="A8638" s="4" t="s">
        <v>7</v>
      </c>
      <c r="B8638" s="2">
        <v>2051</v>
      </c>
      <c r="C8638" s="1" t="s">
        <v>28</v>
      </c>
      <c r="D8638" s="1" t="s">
        <v>24</v>
      </c>
      <c r="E8638" s="5">
        <v>154.44774459999999</v>
      </c>
    </row>
    <row r="8639" spans="1:5" hidden="1">
      <c r="A8639" s="4" t="s">
        <v>7</v>
      </c>
      <c r="B8639" s="2">
        <v>2052</v>
      </c>
      <c r="C8639" s="1" t="s">
        <v>28</v>
      </c>
      <c r="D8639" s="1" t="s">
        <v>24</v>
      </c>
      <c r="E8639" s="5">
        <v>154.60753109999999</v>
      </c>
    </row>
    <row r="8640" spans="1:5" hidden="1">
      <c r="A8640" s="4" t="s">
        <v>7</v>
      </c>
      <c r="B8640" s="2">
        <v>2053</v>
      </c>
      <c r="C8640" s="1" t="s">
        <v>28</v>
      </c>
      <c r="D8640" s="1" t="s">
        <v>24</v>
      </c>
      <c r="E8640" s="5">
        <v>154.76027550000001</v>
      </c>
    </row>
    <row r="8641" spans="1:5" hidden="1">
      <c r="A8641" s="4" t="s">
        <v>7</v>
      </c>
      <c r="B8641" s="2">
        <v>2054</v>
      </c>
      <c r="C8641" s="1" t="s">
        <v>28</v>
      </c>
      <c r="D8641" s="1" t="s">
        <v>24</v>
      </c>
      <c r="E8641" s="5">
        <v>154.90914000000001</v>
      </c>
    </row>
    <row r="8642" spans="1:5" hidden="1">
      <c r="A8642" s="4" t="s">
        <v>7</v>
      </c>
      <c r="B8642" s="2">
        <v>2055</v>
      </c>
      <c r="C8642" s="1" t="s">
        <v>28</v>
      </c>
      <c r="D8642" s="1" t="s">
        <v>24</v>
      </c>
      <c r="E8642" s="5">
        <v>155.05254719999999</v>
      </c>
    </row>
    <row r="8643" spans="1:5" hidden="1">
      <c r="A8643" s="4" t="s">
        <v>7</v>
      </c>
      <c r="B8643" s="2">
        <v>2056</v>
      </c>
      <c r="C8643" s="1" t="s">
        <v>28</v>
      </c>
      <c r="D8643" s="1" t="s">
        <v>24</v>
      </c>
      <c r="E8643" s="5">
        <v>155.19049720000001</v>
      </c>
    </row>
    <row r="8644" spans="1:5" hidden="1">
      <c r="A8644" s="4" t="s">
        <v>7</v>
      </c>
      <c r="B8644" s="2">
        <v>2057</v>
      </c>
      <c r="C8644" s="1" t="s">
        <v>28</v>
      </c>
      <c r="D8644" s="1" t="s">
        <v>24</v>
      </c>
      <c r="E8644" s="5">
        <v>155.3213753</v>
      </c>
    </row>
    <row r="8645" spans="1:5" hidden="1">
      <c r="A8645" s="4" t="s">
        <v>7</v>
      </c>
      <c r="B8645" s="2">
        <v>2058</v>
      </c>
      <c r="C8645" s="1" t="s">
        <v>28</v>
      </c>
      <c r="D8645" s="1" t="s">
        <v>24</v>
      </c>
      <c r="E8645" s="5">
        <v>155.4484033</v>
      </c>
    </row>
    <row r="8646" spans="1:5" hidden="1">
      <c r="A8646" s="4" t="s">
        <v>7</v>
      </c>
      <c r="B8646" s="2">
        <v>2059</v>
      </c>
      <c r="C8646" s="1" t="s">
        <v>28</v>
      </c>
      <c r="D8646" s="1" t="s">
        <v>24</v>
      </c>
      <c r="E8646" s="5">
        <v>155.5699741</v>
      </c>
    </row>
    <row r="8647" spans="1:5" hidden="1">
      <c r="A8647" s="4" t="s">
        <v>7</v>
      </c>
      <c r="B8647" s="2">
        <v>2060</v>
      </c>
      <c r="C8647" s="1" t="s">
        <v>28</v>
      </c>
      <c r="D8647" s="1" t="s">
        <v>24</v>
      </c>
      <c r="E8647" s="5">
        <v>155.6860877</v>
      </c>
    </row>
    <row r="8648" spans="1:5" hidden="1">
      <c r="A8648" s="4" t="s">
        <v>7</v>
      </c>
      <c r="B8648" s="2">
        <v>2061</v>
      </c>
      <c r="C8648" s="1" t="s">
        <v>28</v>
      </c>
      <c r="D8648" s="1" t="s">
        <v>24</v>
      </c>
      <c r="E8648" s="5">
        <v>155.8277239</v>
      </c>
    </row>
    <row r="8649" spans="1:5" hidden="1">
      <c r="A8649" s="4" t="s">
        <v>7</v>
      </c>
      <c r="B8649" s="2">
        <v>2062</v>
      </c>
      <c r="C8649" s="1" t="s">
        <v>28</v>
      </c>
      <c r="D8649" s="1" t="s">
        <v>24</v>
      </c>
      <c r="E8649" s="5">
        <v>155.96574709999999</v>
      </c>
    </row>
    <row r="8650" spans="1:5" hidden="1">
      <c r="A8650" s="4" t="s">
        <v>7</v>
      </c>
      <c r="B8650" s="2">
        <v>2063</v>
      </c>
      <c r="C8650" s="1" t="s">
        <v>28</v>
      </c>
      <c r="D8650" s="1" t="s">
        <v>24</v>
      </c>
      <c r="E8650" s="5">
        <v>156.09860889999999</v>
      </c>
    </row>
    <row r="8651" spans="1:5" hidden="1">
      <c r="A8651" s="4" t="s">
        <v>7</v>
      </c>
      <c r="B8651" s="2">
        <v>2064</v>
      </c>
      <c r="C8651" s="1" t="s">
        <v>28</v>
      </c>
      <c r="D8651" s="1" t="s">
        <v>24</v>
      </c>
      <c r="E8651" s="5">
        <v>156.2263092</v>
      </c>
    </row>
    <row r="8652" spans="1:5" hidden="1">
      <c r="A8652" s="4" t="s">
        <v>7</v>
      </c>
      <c r="B8652" s="2">
        <v>2065</v>
      </c>
      <c r="C8652" s="1" t="s">
        <v>28</v>
      </c>
      <c r="D8652" s="1" t="s">
        <v>24</v>
      </c>
      <c r="E8652" s="5">
        <v>156.34726430000001</v>
      </c>
    </row>
    <row r="8653" spans="1:5" hidden="1">
      <c r="A8653" s="4" t="s">
        <v>7</v>
      </c>
      <c r="B8653" s="2">
        <v>2066</v>
      </c>
      <c r="C8653" s="1" t="s">
        <v>28</v>
      </c>
      <c r="D8653" s="1" t="s">
        <v>24</v>
      </c>
      <c r="E8653" s="5">
        <v>156.46463460000001</v>
      </c>
    </row>
    <row r="8654" spans="1:5" hidden="1">
      <c r="A8654" s="4" t="s">
        <v>7</v>
      </c>
      <c r="B8654" s="2">
        <v>2067</v>
      </c>
      <c r="C8654" s="1" t="s">
        <v>28</v>
      </c>
      <c r="D8654" s="1" t="s">
        <v>24</v>
      </c>
      <c r="E8654" s="5">
        <v>156.5768435</v>
      </c>
    </row>
    <row r="8655" spans="1:5" hidden="1">
      <c r="A8655" s="4" t="s">
        <v>7</v>
      </c>
      <c r="B8655" s="2">
        <v>2068</v>
      </c>
      <c r="C8655" s="1" t="s">
        <v>28</v>
      </c>
      <c r="D8655" s="1" t="s">
        <v>24</v>
      </c>
      <c r="E8655" s="5">
        <v>156.68389089999999</v>
      </c>
    </row>
    <row r="8656" spans="1:5" hidden="1">
      <c r="A8656" s="4" t="s">
        <v>7</v>
      </c>
      <c r="B8656" s="2">
        <v>2069</v>
      </c>
      <c r="C8656" s="1" t="s">
        <v>28</v>
      </c>
      <c r="D8656" s="1" t="s">
        <v>24</v>
      </c>
      <c r="E8656" s="5">
        <v>156.78416480000001</v>
      </c>
    </row>
    <row r="8657" spans="1:5" hidden="1">
      <c r="A8657" s="4" t="s">
        <v>7</v>
      </c>
      <c r="B8657" s="2">
        <v>2070</v>
      </c>
      <c r="C8657" s="1" t="s">
        <v>28</v>
      </c>
      <c r="D8657" s="1" t="s">
        <v>24</v>
      </c>
      <c r="E8657" s="5">
        <v>156.8808823</v>
      </c>
    </row>
    <row r="8658" spans="1:5" hidden="1">
      <c r="A8658" s="4" t="s">
        <v>7</v>
      </c>
      <c r="B8658" s="2">
        <v>2071</v>
      </c>
      <c r="C8658" s="1" t="s">
        <v>28</v>
      </c>
      <c r="D8658" s="1" t="s">
        <v>24</v>
      </c>
      <c r="E8658" s="5">
        <v>156.96195030000001</v>
      </c>
    </row>
    <row r="8659" spans="1:5" hidden="1">
      <c r="A8659" s="4" t="s">
        <v>7</v>
      </c>
      <c r="B8659" s="2">
        <v>2072</v>
      </c>
      <c r="C8659" s="1" t="s">
        <v>28</v>
      </c>
      <c r="D8659" s="1" t="s">
        <v>24</v>
      </c>
      <c r="E8659" s="5">
        <v>157.03776579999999</v>
      </c>
    </row>
    <row r="8660" spans="1:5" hidden="1">
      <c r="A8660" s="4" t="s">
        <v>7</v>
      </c>
      <c r="B8660" s="2">
        <v>2073</v>
      </c>
      <c r="C8660" s="1" t="s">
        <v>28</v>
      </c>
      <c r="D8660" s="1" t="s">
        <v>24</v>
      </c>
      <c r="E8660" s="5">
        <v>157.10665929999999</v>
      </c>
    </row>
    <row r="8661" spans="1:5" hidden="1">
      <c r="A8661" s="4" t="s">
        <v>7</v>
      </c>
      <c r="B8661" s="2">
        <v>2074</v>
      </c>
      <c r="C8661" s="1" t="s">
        <v>28</v>
      </c>
      <c r="D8661" s="1" t="s">
        <v>24</v>
      </c>
      <c r="E8661" s="5">
        <v>157.1719622</v>
      </c>
    </row>
    <row r="8662" spans="1:5" hidden="1">
      <c r="A8662" s="4" t="s">
        <v>7</v>
      </c>
      <c r="B8662" s="2">
        <v>2075</v>
      </c>
      <c r="C8662" s="1" t="s">
        <v>28</v>
      </c>
      <c r="D8662" s="1" t="s">
        <v>24</v>
      </c>
      <c r="E8662" s="5">
        <v>157.2320124</v>
      </c>
    </row>
    <row r="8663" spans="1:5" hidden="1">
      <c r="A8663" s="4" t="s">
        <v>7</v>
      </c>
      <c r="B8663" s="2">
        <v>2076</v>
      </c>
      <c r="C8663" s="1" t="s">
        <v>28</v>
      </c>
      <c r="D8663" s="1" t="s">
        <v>24</v>
      </c>
      <c r="E8663" s="5">
        <v>157.28681</v>
      </c>
    </row>
    <row r="8664" spans="1:5" hidden="1">
      <c r="A8664" s="4" t="s">
        <v>7</v>
      </c>
      <c r="B8664" s="2">
        <v>2077</v>
      </c>
      <c r="C8664" s="1" t="s">
        <v>28</v>
      </c>
      <c r="D8664" s="1" t="s">
        <v>24</v>
      </c>
      <c r="E8664" s="5">
        <v>157.3346569</v>
      </c>
    </row>
    <row r="8665" spans="1:5" hidden="1">
      <c r="A8665" s="4" t="s">
        <v>7</v>
      </c>
      <c r="B8665" s="2">
        <v>2078</v>
      </c>
      <c r="C8665" s="1" t="s">
        <v>28</v>
      </c>
      <c r="D8665" s="1" t="s">
        <v>24</v>
      </c>
      <c r="E8665" s="5">
        <v>157.378942</v>
      </c>
    </row>
    <row r="8666" spans="1:5" hidden="1">
      <c r="A8666" s="4" t="s">
        <v>7</v>
      </c>
      <c r="B8666" s="2">
        <v>2079</v>
      </c>
      <c r="C8666" s="1" t="s">
        <v>28</v>
      </c>
      <c r="D8666" s="1" t="s">
        <v>24</v>
      </c>
      <c r="E8666" s="5">
        <v>157.41797439999999</v>
      </c>
    </row>
    <row r="8667" spans="1:5" hidden="1">
      <c r="A8667" s="4" t="s">
        <v>7</v>
      </c>
      <c r="B8667" s="2">
        <v>2080</v>
      </c>
      <c r="C8667" s="1" t="s">
        <v>28</v>
      </c>
      <c r="D8667" s="1" t="s">
        <v>24</v>
      </c>
      <c r="E8667" s="5">
        <v>157.45175420000001</v>
      </c>
    </row>
    <row r="8668" spans="1:5" hidden="1">
      <c r="A8668" s="4" t="s">
        <v>7</v>
      </c>
      <c r="B8668" s="2">
        <v>2081</v>
      </c>
      <c r="C8668" s="1" t="s">
        <v>28</v>
      </c>
      <c r="D8668" s="1" t="s">
        <v>24</v>
      </c>
      <c r="E8668" s="5">
        <v>157.13082929999999</v>
      </c>
    </row>
    <row r="8669" spans="1:5" hidden="1">
      <c r="A8669" s="4" t="s">
        <v>7</v>
      </c>
      <c r="B8669" s="2">
        <v>2082</v>
      </c>
      <c r="C8669" s="1" t="s">
        <v>28</v>
      </c>
      <c r="D8669" s="1" t="s">
        <v>24</v>
      </c>
      <c r="E8669" s="5">
        <v>156.81078120000001</v>
      </c>
    </row>
    <row r="8670" spans="1:5" hidden="1">
      <c r="A8670" s="4" t="s">
        <v>7</v>
      </c>
      <c r="B8670" s="2">
        <v>2083</v>
      </c>
      <c r="C8670" s="1" t="s">
        <v>28</v>
      </c>
      <c r="D8670" s="1" t="s">
        <v>24</v>
      </c>
      <c r="E8670" s="5">
        <v>156.4907331</v>
      </c>
    </row>
    <row r="8671" spans="1:5" hidden="1">
      <c r="A8671" s="4" t="s">
        <v>7</v>
      </c>
      <c r="B8671" s="2">
        <v>2084</v>
      </c>
      <c r="C8671" s="1" t="s">
        <v>28</v>
      </c>
      <c r="D8671" s="1" t="s">
        <v>24</v>
      </c>
      <c r="E8671" s="5">
        <v>156.17068499999999</v>
      </c>
    </row>
    <row r="8672" spans="1:5" hidden="1">
      <c r="A8672" s="4" t="s">
        <v>7</v>
      </c>
      <c r="B8672" s="2">
        <v>2085</v>
      </c>
      <c r="C8672" s="1" t="s">
        <v>28</v>
      </c>
      <c r="D8672" s="1" t="s">
        <v>24</v>
      </c>
      <c r="E8672" s="5">
        <v>155.8497601</v>
      </c>
    </row>
    <row r="8673" spans="1:5" hidden="1">
      <c r="A8673" s="4" t="s">
        <v>7</v>
      </c>
      <c r="B8673" s="2">
        <v>2086</v>
      </c>
      <c r="C8673" s="1" t="s">
        <v>28</v>
      </c>
      <c r="D8673" s="1" t="s">
        <v>24</v>
      </c>
      <c r="E8673" s="5">
        <v>155.52971210000001</v>
      </c>
    </row>
    <row r="8674" spans="1:5" hidden="1">
      <c r="A8674" s="4" t="s">
        <v>7</v>
      </c>
      <c r="B8674" s="2">
        <v>2087</v>
      </c>
      <c r="C8674" s="1" t="s">
        <v>28</v>
      </c>
      <c r="D8674" s="1" t="s">
        <v>24</v>
      </c>
      <c r="E8674" s="5">
        <v>155.209664</v>
      </c>
    </row>
    <row r="8675" spans="1:5" hidden="1">
      <c r="A8675" s="4" t="s">
        <v>7</v>
      </c>
      <c r="B8675" s="2">
        <v>2088</v>
      </c>
      <c r="C8675" s="1" t="s">
        <v>28</v>
      </c>
      <c r="D8675" s="1" t="s">
        <v>24</v>
      </c>
      <c r="E8675" s="5">
        <v>154.8896159</v>
      </c>
    </row>
    <row r="8676" spans="1:5" hidden="1">
      <c r="A8676" s="4" t="s">
        <v>7</v>
      </c>
      <c r="B8676" s="2">
        <v>2089</v>
      </c>
      <c r="C8676" s="1" t="s">
        <v>28</v>
      </c>
      <c r="D8676" s="1" t="s">
        <v>24</v>
      </c>
      <c r="E8676" s="5">
        <v>154.568691</v>
      </c>
    </row>
    <row r="8677" spans="1:5" hidden="1">
      <c r="A8677" s="4" t="s">
        <v>7</v>
      </c>
      <c r="B8677" s="2">
        <v>2090</v>
      </c>
      <c r="C8677" s="1" t="s">
        <v>28</v>
      </c>
      <c r="D8677" s="1" t="s">
        <v>24</v>
      </c>
      <c r="E8677" s="5">
        <v>154.24864289999999</v>
      </c>
    </row>
    <row r="8678" spans="1:5" hidden="1">
      <c r="A8678" s="4" t="s">
        <v>7</v>
      </c>
      <c r="B8678" s="2">
        <v>2091</v>
      </c>
      <c r="C8678" s="1" t="s">
        <v>28</v>
      </c>
      <c r="D8678" s="1" t="s">
        <v>24</v>
      </c>
      <c r="E8678" s="5">
        <v>153.88560670000001</v>
      </c>
    </row>
    <row r="8679" spans="1:5" hidden="1">
      <c r="A8679" s="4" t="s">
        <v>7</v>
      </c>
      <c r="B8679" s="2">
        <v>2092</v>
      </c>
      <c r="C8679" s="1" t="s">
        <v>28</v>
      </c>
      <c r="D8679" s="1" t="s">
        <v>24</v>
      </c>
      <c r="E8679" s="5">
        <v>153.52257040000001</v>
      </c>
    </row>
    <row r="8680" spans="1:5" hidden="1">
      <c r="A8680" s="4" t="s">
        <v>7</v>
      </c>
      <c r="B8680" s="2">
        <v>2093</v>
      </c>
      <c r="C8680" s="1" t="s">
        <v>28</v>
      </c>
      <c r="D8680" s="1" t="s">
        <v>24</v>
      </c>
      <c r="E8680" s="5">
        <v>153.15853960000001</v>
      </c>
    </row>
    <row r="8681" spans="1:5" hidden="1">
      <c r="A8681" s="4" t="s">
        <v>7</v>
      </c>
      <c r="B8681" s="2">
        <v>2094</v>
      </c>
      <c r="C8681" s="1" t="s">
        <v>28</v>
      </c>
      <c r="D8681" s="1" t="s">
        <v>24</v>
      </c>
      <c r="E8681" s="5">
        <v>152.79550330000001</v>
      </c>
    </row>
    <row r="8682" spans="1:5" hidden="1">
      <c r="A8682" s="4" t="s">
        <v>7</v>
      </c>
      <c r="B8682" s="2">
        <v>2095</v>
      </c>
      <c r="C8682" s="1" t="s">
        <v>28</v>
      </c>
      <c r="D8682" s="1" t="s">
        <v>24</v>
      </c>
      <c r="E8682" s="5">
        <v>152.4324671</v>
      </c>
    </row>
    <row r="8683" spans="1:5" hidden="1">
      <c r="A8683" s="4" t="s">
        <v>7</v>
      </c>
      <c r="B8683" s="2">
        <v>2096</v>
      </c>
      <c r="C8683" s="1" t="s">
        <v>28</v>
      </c>
      <c r="D8683" s="1" t="s">
        <v>24</v>
      </c>
      <c r="E8683" s="5">
        <v>152.06943089999999</v>
      </c>
    </row>
    <row r="8684" spans="1:5" hidden="1">
      <c r="A8684" s="4" t="s">
        <v>7</v>
      </c>
      <c r="B8684" s="2">
        <v>2097</v>
      </c>
      <c r="C8684" s="1" t="s">
        <v>28</v>
      </c>
      <c r="D8684" s="1" t="s">
        <v>24</v>
      </c>
      <c r="E8684" s="5">
        <v>151.7054</v>
      </c>
    </row>
    <row r="8685" spans="1:5" hidden="1">
      <c r="A8685" s="4" t="s">
        <v>7</v>
      </c>
      <c r="B8685" s="2">
        <v>2098</v>
      </c>
      <c r="C8685" s="1" t="s">
        <v>28</v>
      </c>
      <c r="D8685" s="1" t="s">
        <v>24</v>
      </c>
      <c r="E8685" s="5">
        <v>151.34236379999999</v>
      </c>
    </row>
    <row r="8686" spans="1:5" hidden="1">
      <c r="A8686" s="4" t="s">
        <v>7</v>
      </c>
      <c r="B8686" s="2">
        <v>2099</v>
      </c>
      <c r="C8686" s="1" t="s">
        <v>28</v>
      </c>
      <c r="D8686" s="1" t="s">
        <v>24</v>
      </c>
      <c r="E8686" s="5">
        <v>150.97932750000001</v>
      </c>
    </row>
    <row r="8687" spans="1:5" hidden="1">
      <c r="A8687" s="4" t="s">
        <v>7</v>
      </c>
      <c r="B8687" s="2">
        <v>2100</v>
      </c>
      <c r="C8687" s="1" t="s">
        <v>28</v>
      </c>
      <c r="D8687" s="1" t="s">
        <v>24</v>
      </c>
      <c r="E8687" s="5">
        <v>150.6162913</v>
      </c>
    </row>
    <row r="8688" spans="1:5" hidden="1">
      <c r="A8688" s="4" t="s">
        <v>8</v>
      </c>
      <c r="B8688" s="2">
        <v>2000</v>
      </c>
      <c r="C8688" s="1" t="s">
        <v>28</v>
      </c>
      <c r="D8688" s="1" t="s">
        <v>24</v>
      </c>
      <c r="E8688" s="5">
        <v>139.90558519999999</v>
      </c>
    </row>
    <row r="8689" spans="1:5" hidden="1">
      <c r="A8689" s="4" t="s">
        <v>8</v>
      </c>
      <c r="B8689" s="2">
        <v>2001</v>
      </c>
      <c r="C8689" s="1" t="s">
        <v>28</v>
      </c>
      <c r="D8689" s="1" t="s">
        <v>24</v>
      </c>
      <c r="E8689" s="5">
        <v>140.7758479</v>
      </c>
    </row>
    <row r="8690" spans="1:5" hidden="1">
      <c r="A8690" s="4" t="s">
        <v>8</v>
      </c>
      <c r="B8690" s="2">
        <v>2002</v>
      </c>
      <c r="C8690" s="1" t="s">
        <v>28</v>
      </c>
      <c r="D8690" s="1" t="s">
        <v>24</v>
      </c>
      <c r="E8690" s="5">
        <v>142.5985087</v>
      </c>
    </row>
    <row r="8691" spans="1:5" hidden="1">
      <c r="A8691" s="4" t="s">
        <v>8</v>
      </c>
      <c r="B8691" s="2">
        <v>2003</v>
      </c>
      <c r="C8691" s="1" t="s">
        <v>28</v>
      </c>
      <c r="D8691" s="1" t="s">
        <v>24</v>
      </c>
      <c r="E8691" s="5">
        <v>144.1824604</v>
      </c>
    </row>
    <row r="8692" spans="1:5" hidden="1">
      <c r="A8692" s="4" t="s">
        <v>8</v>
      </c>
      <c r="B8692" s="2">
        <v>2004</v>
      </c>
      <c r="C8692" s="1" t="s">
        <v>28</v>
      </c>
      <c r="D8692" s="1" t="s">
        <v>24</v>
      </c>
      <c r="E8692" s="5">
        <v>150.4738686</v>
      </c>
    </row>
    <row r="8693" spans="1:5" hidden="1">
      <c r="A8693" s="4" t="s">
        <v>8</v>
      </c>
      <c r="B8693" s="2">
        <v>2005</v>
      </c>
      <c r="C8693" s="1" t="s">
        <v>28</v>
      </c>
      <c r="D8693" s="1" t="s">
        <v>24</v>
      </c>
      <c r="E8693" s="5">
        <v>153.6677823</v>
      </c>
    </row>
    <row r="8694" spans="1:5" hidden="1">
      <c r="A8694" s="4" t="s">
        <v>8</v>
      </c>
      <c r="B8694" s="2">
        <v>2006</v>
      </c>
      <c r="C8694" s="1" t="s">
        <v>28</v>
      </c>
      <c r="D8694" s="1" t="s">
        <v>24</v>
      </c>
      <c r="E8694" s="5">
        <v>154.9224169</v>
      </c>
    </row>
    <row r="8695" spans="1:5" hidden="1">
      <c r="A8695" s="4" t="s">
        <v>8</v>
      </c>
      <c r="B8695" s="2">
        <v>2007</v>
      </c>
      <c r="C8695" s="1" t="s">
        <v>28</v>
      </c>
      <c r="D8695" s="1" t="s">
        <v>24</v>
      </c>
      <c r="E8695" s="5">
        <v>159.63117539999999</v>
      </c>
    </row>
    <row r="8696" spans="1:5" hidden="1">
      <c r="A8696" s="4" t="s">
        <v>8</v>
      </c>
      <c r="B8696" s="2">
        <v>2008</v>
      </c>
      <c r="C8696" s="1" t="s">
        <v>28</v>
      </c>
      <c r="D8696" s="1" t="s">
        <v>24</v>
      </c>
      <c r="E8696" s="5">
        <v>155.89834500000001</v>
      </c>
    </row>
    <row r="8697" spans="1:5" hidden="1">
      <c r="A8697" s="4" t="s">
        <v>8</v>
      </c>
      <c r="B8697" s="2">
        <v>2009</v>
      </c>
      <c r="C8697" s="1" t="s">
        <v>28</v>
      </c>
      <c r="D8697" s="1" t="s">
        <v>24</v>
      </c>
      <c r="E8697" s="5">
        <v>148.20791940000001</v>
      </c>
    </row>
    <row r="8698" spans="1:5" hidden="1">
      <c r="A8698" s="4" t="s">
        <v>8</v>
      </c>
      <c r="B8698" s="2">
        <v>2010</v>
      </c>
      <c r="C8698" s="1" t="s">
        <v>28</v>
      </c>
      <c r="D8698" s="1" t="s">
        <v>24</v>
      </c>
      <c r="E8698" s="5">
        <v>149.98704810000001</v>
      </c>
    </row>
    <row r="8699" spans="1:5" hidden="1">
      <c r="A8699" s="4" t="s">
        <v>8</v>
      </c>
      <c r="B8699" s="2">
        <v>2011</v>
      </c>
      <c r="C8699" s="1" t="s">
        <v>28</v>
      </c>
      <c r="D8699" s="1" t="s">
        <v>24</v>
      </c>
      <c r="E8699" s="5">
        <v>152.58469389999999</v>
      </c>
    </row>
    <row r="8700" spans="1:5" hidden="1">
      <c r="A8700" s="4" t="s">
        <v>8</v>
      </c>
      <c r="B8700" s="2">
        <v>2012</v>
      </c>
      <c r="C8700" s="1" t="s">
        <v>28</v>
      </c>
      <c r="D8700" s="1" t="s">
        <v>24</v>
      </c>
      <c r="E8700" s="5">
        <v>152.44614039999999</v>
      </c>
    </row>
    <row r="8701" spans="1:5" hidden="1">
      <c r="A8701" s="4" t="s">
        <v>8</v>
      </c>
      <c r="B8701" s="2">
        <v>2013</v>
      </c>
      <c r="C8701" s="1" t="s">
        <v>28</v>
      </c>
      <c r="D8701" s="1" t="s">
        <v>24</v>
      </c>
      <c r="E8701" s="5">
        <v>147.67154009999999</v>
      </c>
    </row>
    <row r="8702" spans="1:5" hidden="1">
      <c r="A8702" s="4" t="s">
        <v>8</v>
      </c>
      <c r="B8702" s="2">
        <v>2014</v>
      </c>
      <c r="C8702" s="1" t="s">
        <v>28</v>
      </c>
      <c r="D8702" s="1" t="s">
        <v>24</v>
      </c>
      <c r="E8702" s="5">
        <v>147.0295581</v>
      </c>
    </row>
    <row r="8703" spans="1:5" hidden="1">
      <c r="A8703" s="4" t="s">
        <v>8</v>
      </c>
      <c r="B8703" s="2">
        <v>2015</v>
      </c>
      <c r="C8703" s="1" t="s">
        <v>28</v>
      </c>
      <c r="D8703" s="1" t="s">
        <v>24</v>
      </c>
      <c r="E8703" s="5">
        <v>146.49500639999999</v>
      </c>
    </row>
    <row r="8704" spans="1:5" hidden="1">
      <c r="A8704" s="4" t="s">
        <v>8</v>
      </c>
      <c r="B8704" s="2">
        <v>2016</v>
      </c>
      <c r="C8704" s="1" t="s">
        <v>28</v>
      </c>
      <c r="D8704" s="1" t="s">
        <v>24</v>
      </c>
      <c r="E8704" s="5">
        <v>142.70521400000001</v>
      </c>
    </row>
    <row r="8705" spans="1:5" hidden="1">
      <c r="A8705" s="4" t="s">
        <v>8</v>
      </c>
      <c r="B8705" s="2">
        <v>2017</v>
      </c>
      <c r="C8705" s="1" t="s">
        <v>28</v>
      </c>
      <c r="D8705" s="1" t="s">
        <v>24</v>
      </c>
      <c r="E8705" s="5">
        <v>142.3775168</v>
      </c>
    </row>
    <row r="8706" spans="1:5" hidden="1">
      <c r="A8706" s="4" t="s">
        <v>8</v>
      </c>
      <c r="B8706" s="2">
        <v>2018</v>
      </c>
      <c r="C8706" s="1" t="s">
        <v>28</v>
      </c>
      <c r="D8706" s="1" t="s">
        <v>24</v>
      </c>
      <c r="E8706" s="5">
        <v>140.5896213</v>
      </c>
    </row>
    <row r="8707" spans="1:5" hidden="1">
      <c r="A8707" s="4" t="s">
        <v>8</v>
      </c>
      <c r="B8707" s="2">
        <v>2019</v>
      </c>
      <c r="C8707" s="1" t="s">
        <v>28</v>
      </c>
      <c r="D8707" s="1" t="s">
        <v>24</v>
      </c>
      <c r="E8707" s="5">
        <v>142.3970702</v>
      </c>
    </row>
    <row r="8708" spans="1:5" hidden="1">
      <c r="A8708" s="4" t="s">
        <v>8</v>
      </c>
      <c r="B8708" s="2">
        <v>2020</v>
      </c>
      <c r="C8708" s="1" t="s">
        <v>28</v>
      </c>
      <c r="D8708" s="1" t="s">
        <v>24</v>
      </c>
      <c r="E8708" s="5">
        <v>118.0911127</v>
      </c>
    </row>
    <row r="8709" spans="1:5" hidden="1">
      <c r="A8709" s="4" t="s">
        <v>8</v>
      </c>
      <c r="B8709" s="2">
        <v>2021</v>
      </c>
      <c r="C8709" s="1" t="s">
        <v>28</v>
      </c>
      <c r="D8709" s="1" t="s">
        <v>24</v>
      </c>
      <c r="E8709" s="5">
        <v>122.8983734</v>
      </c>
    </row>
    <row r="8710" spans="1:5" hidden="1">
      <c r="A8710" s="4" t="s">
        <v>8</v>
      </c>
      <c r="B8710" s="2">
        <v>2022</v>
      </c>
      <c r="C8710" s="1" t="s">
        <v>28</v>
      </c>
      <c r="D8710" s="1" t="s">
        <v>24</v>
      </c>
      <c r="E8710" s="5">
        <v>131.6782327</v>
      </c>
    </row>
    <row r="8711" spans="1:5" hidden="1">
      <c r="A8711" s="4" t="s">
        <v>8</v>
      </c>
      <c r="B8711" s="2">
        <v>2023</v>
      </c>
      <c r="C8711" s="1" t="s">
        <v>28</v>
      </c>
      <c r="D8711" s="1" t="s">
        <v>24</v>
      </c>
      <c r="E8711" s="5">
        <v>131.6782327</v>
      </c>
    </row>
    <row r="8712" spans="1:5" hidden="1">
      <c r="A8712" s="4" t="s">
        <v>8</v>
      </c>
      <c r="B8712" s="2">
        <v>2024</v>
      </c>
      <c r="C8712" s="1" t="s">
        <v>28</v>
      </c>
      <c r="D8712" s="1" t="s">
        <v>24</v>
      </c>
      <c r="E8712" s="5">
        <v>131.6782327</v>
      </c>
    </row>
    <row r="8713" spans="1:5" hidden="1">
      <c r="A8713" s="4" t="s">
        <v>8</v>
      </c>
      <c r="B8713" s="2">
        <v>2025</v>
      </c>
      <c r="C8713" s="1" t="s">
        <v>28</v>
      </c>
      <c r="D8713" s="1" t="s">
        <v>24</v>
      </c>
      <c r="E8713" s="5">
        <v>131.6782327</v>
      </c>
    </row>
    <row r="8714" spans="1:5" hidden="1">
      <c r="A8714" s="4" t="s">
        <v>8</v>
      </c>
      <c r="B8714" s="2">
        <v>2026</v>
      </c>
      <c r="C8714" s="1" t="s">
        <v>28</v>
      </c>
      <c r="D8714" s="1" t="s">
        <v>24</v>
      </c>
      <c r="E8714" s="5">
        <v>129.24459252</v>
      </c>
    </row>
    <row r="8715" spans="1:5" hidden="1">
      <c r="A8715" s="4" t="s">
        <v>8</v>
      </c>
      <c r="B8715" s="2">
        <v>2027</v>
      </c>
      <c r="C8715" s="1" t="s">
        <v>28</v>
      </c>
      <c r="D8715" s="1" t="s">
        <v>24</v>
      </c>
      <c r="E8715" s="5">
        <v>125.58408642000001</v>
      </c>
    </row>
    <row r="8716" spans="1:5" hidden="1">
      <c r="A8716" s="4" t="s">
        <v>8</v>
      </c>
      <c r="B8716" s="2">
        <v>2028</v>
      </c>
      <c r="C8716" s="1" t="s">
        <v>28</v>
      </c>
      <c r="D8716" s="1" t="s">
        <v>24</v>
      </c>
      <c r="E8716" s="5">
        <v>120.6901543</v>
      </c>
    </row>
    <row r="8717" spans="1:5" hidden="1">
      <c r="A8717" s="4" t="s">
        <v>8</v>
      </c>
      <c r="B8717" s="2">
        <v>2029</v>
      </c>
      <c r="C8717" s="1" t="s">
        <v>28</v>
      </c>
      <c r="D8717" s="1" t="s">
        <v>24</v>
      </c>
      <c r="E8717" s="5">
        <v>114.54905062</v>
      </c>
    </row>
    <row r="8718" spans="1:5" hidden="1">
      <c r="A8718" s="4" t="s">
        <v>8</v>
      </c>
      <c r="B8718" s="2">
        <v>2030</v>
      </c>
      <c r="C8718" s="1" t="s">
        <v>28</v>
      </c>
      <c r="D8718" s="1" t="s">
        <v>24</v>
      </c>
      <c r="E8718" s="5">
        <v>107.1667748</v>
      </c>
    </row>
    <row r="8719" spans="1:5" hidden="1">
      <c r="A8719" s="4" t="s">
        <v>8</v>
      </c>
      <c r="B8719" s="2">
        <v>2031</v>
      </c>
      <c r="C8719" s="1" t="s">
        <v>28</v>
      </c>
      <c r="D8719" s="1" t="s">
        <v>24</v>
      </c>
      <c r="E8719" s="5">
        <v>105.7812368</v>
      </c>
    </row>
    <row r="8720" spans="1:5" hidden="1">
      <c r="A8720" s="4" t="s">
        <v>8</v>
      </c>
      <c r="B8720" s="2">
        <v>2032</v>
      </c>
      <c r="C8720" s="1" t="s">
        <v>28</v>
      </c>
      <c r="D8720" s="1" t="s">
        <v>24</v>
      </c>
      <c r="E8720" s="5">
        <v>104.39050039999999</v>
      </c>
    </row>
    <row r="8721" spans="1:5" hidden="1">
      <c r="A8721" s="4" t="s">
        <v>8</v>
      </c>
      <c r="B8721" s="2">
        <v>2033</v>
      </c>
      <c r="C8721" s="1" t="s">
        <v>28</v>
      </c>
      <c r="D8721" s="1" t="s">
        <v>24</v>
      </c>
      <c r="E8721" s="5">
        <v>102.9902665</v>
      </c>
    </row>
    <row r="8722" spans="1:5" hidden="1">
      <c r="A8722" s="4" t="s">
        <v>8</v>
      </c>
      <c r="B8722" s="2">
        <v>2034</v>
      </c>
      <c r="C8722" s="1" t="s">
        <v>28</v>
      </c>
      <c r="D8722" s="1" t="s">
        <v>24</v>
      </c>
      <c r="E8722" s="5">
        <v>101.5891261</v>
      </c>
    </row>
    <row r="8723" spans="1:5" hidden="1">
      <c r="A8723" s="4" t="s">
        <v>8</v>
      </c>
      <c r="B8723" s="2">
        <v>2035</v>
      </c>
      <c r="C8723" s="1" t="s">
        <v>28</v>
      </c>
      <c r="D8723" s="1" t="s">
        <v>24</v>
      </c>
      <c r="E8723" s="5">
        <v>100.18278720000001</v>
      </c>
    </row>
    <row r="8724" spans="1:5" hidden="1">
      <c r="A8724" s="4" t="s">
        <v>8</v>
      </c>
      <c r="B8724" s="2">
        <v>2036</v>
      </c>
      <c r="C8724" s="1" t="s">
        <v>28</v>
      </c>
      <c r="D8724" s="1" t="s">
        <v>24</v>
      </c>
      <c r="E8724" s="5">
        <v>98.771249789999999</v>
      </c>
    </row>
    <row r="8725" spans="1:5" hidden="1">
      <c r="A8725" s="4" t="s">
        <v>8</v>
      </c>
      <c r="B8725" s="2">
        <v>2037</v>
      </c>
      <c r="C8725" s="1" t="s">
        <v>28</v>
      </c>
      <c r="D8725" s="1" t="s">
        <v>24</v>
      </c>
      <c r="E8725" s="5">
        <v>97.350186449999995</v>
      </c>
    </row>
    <row r="8726" spans="1:5" hidden="1">
      <c r="A8726" s="4" t="s">
        <v>8</v>
      </c>
      <c r="B8726" s="2">
        <v>2038</v>
      </c>
      <c r="C8726" s="1" t="s">
        <v>28</v>
      </c>
      <c r="D8726" s="1" t="s">
        <v>24</v>
      </c>
      <c r="E8726" s="5">
        <v>95.928245039999993</v>
      </c>
    </row>
    <row r="8727" spans="1:5" hidden="1">
      <c r="A8727" s="4" t="s">
        <v>8</v>
      </c>
      <c r="B8727" s="2">
        <v>2039</v>
      </c>
      <c r="C8727" s="1" t="s">
        <v>28</v>
      </c>
      <c r="D8727" s="1" t="s">
        <v>24</v>
      </c>
      <c r="E8727" s="5">
        <v>94.501105159999994</v>
      </c>
    </row>
    <row r="8728" spans="1:5" hidden="1">
      <c r="A8728" s="4" t="s">
        <v>8</v>
      </c>
      <c r="B8728" s="2">
        <v>2040</v>
      </c>
      <c r="C8728" s="1" t="s">
        <v>28</v>
      </c>
      <c r="D8728" s="1" t="s">
        <v>24</v>
      </c>
      <c r="E8728" s="5">
        <v>93.068766819999993</v>
      </c>
    </row>
    <row r="8729" spans="1:5" hidden="1">
      <c r="A8729" s="4" t="s">
        <v>8</v>
      </c>
      <c r="B8729" s="2">
        <v>2041</v>
      </c>
      <c r="C8729" s="1" t="s">
        <v>28</v>
      </c>
      <c r="D8729" s="1" t="s">
        <v>24</v>
      </c>
      <c r="E8729" s="5">
        <v>91.499060049999997</v>
      </c>
    </row>
    <row r="8730" spans="1:5" hidden="1">
      <c r="A8730" s="4" t="s">
        <v>8</v>
      </c>
      <c r="B8730" s="2">
        <v>2042</v>
      </c>
      <c r="C8730" s="1" t="s">
        <v>28</v>
      </c>
      <c r="D8730" s="1" t="s">
        <v>24</v>
      </c>
      <c r="E8730" s="5">
        <v>89.928435579999999</v>
      </c>
    </row>
    <row r="8731" spans="1:5" hidden="1">
      <c r="A8731" s="4" t="s">
        <v>8</v>
      </c>
      <c r="B8731" s="2">
        <v>2043</v>
      </c>
      <c r="C8731" s="1" t="s">
        <v>28</v>
      </c>
      <c r="D8731" s="1" t="s">
        <v>24</v>
      </c>
      <c r="E8731" s="5">
        <v>88.352195879999996</v>
      </c>
    </row>
    <row r="8732" spans="1:5" hidden="1">
      <c r="A8732" s="4" t="s">
        <v>8</v>
      </c>
      <c r="B8732" s="2">
        <v>2044</v>
      </c>
      <c r="C8732" s="1" t="s">
        <v>28</v>
      </c>
      <c r="D8732" s="1" t="s">
        <v>24</v>
      </c>
      <c r="E8732" s="5">
        <v>86.770340970000007</v>
      </c>
    </row>
    <row r="8733" spans="1:5" hidden="1">
      <c r="A8733" s="4" t="s">
        <v>8</v>
      </c>
      <c r="B8733" s="2">
        <v>2045</v>
      </c>
      <c r="C8733" s="1" t="s">
        <v>28</v>
      </c>
      <c r="D8733" s="1" t="s">
        <v>24</v>
      </c>
      <c r="E8733" s="5">
        <v>85.17813486</v>
      </c>
    </row>
    <row r="8734" spans="1:5" hidden="1">
      <c r="A8734" s="4" t="s">
        <v>8</v>
      </c>
      <c r="B8734" s="2">
        <v>2046</v>
      </c>
      <c r="C8734" s="1" t="s">
        <v>28</v>
      </c>
      <c r="D8734" s="1" t="s">
        <v>24</v>
      </c>
      <c r="E8734" s="5">
        <v>83.585041810000007</v>
      </c>
    </row>
    <row r="8735" spans="1:5" hidden="1">
      <c r="A8735" s="4" t="s">
        <v>8</v>
      </c>
      <c r="B8735" s="2">
        <v>2047</v>
      </c>
      <c r="C8735" s="1" t="s">
        <v>28</v>
      </c>
      <c r="D8735" s="1" t="s">
        <v>24</v>
      </c>
      <c r="E8735" s="5">
        <v>81.986333540000004</v>
      </c>
    </row>
    <row r="8736" spans="1:5" hidden="1">
      <c r="A8736" s="4" t="s">
        <v>8</v>
      </c>
      <c r="B8736" s="2">
        <v>2048</v>
      </c>
      <c r="C8736" s="1" t="s">
        <v>28</v>
      </c>
      <c r="D8736" s="1" t="s">
        <v>24</v>
      </c>
      <c r="E8736" s="5">
        <v>80.382010050000005</v>
      </c>
    </row>
    <row r="8737" spans="1:5" hidden="1">
      <c r="A8737" s="4" t="s">
        <v>8</v>
      </c>
      <c r="B8737" s="2">
        <v>2049</v>
      </c>
      <c r="C8737" s="1" t="s">
        <v>28</v>
      </c>
      <c r="D8737" s="1" t="s">
        <v>24</v>
      </c>
      <c r="E8737" s="5">
        <v>78.767304589999995</v>
      </c>
    </row>
    <row r="8738" spans="1:5" hidden="1">
      <c r="A8738" s="4" t="s">
        <v>8</v>
      </c>
      <c r="B8738" s="2">
        <v>2050</v>
      </c>
      <c r="C8738" s="1" t="s">
        <v>28</v>
      </c>
      <c r="D8738" s="1" t="s">
        <v>24</v>
      </c>
      <c r="E8738" s="5">
        <v>77.151742970000001</v>
      </c>
    </row>
    <row r="8739" spans="1:5" hidden="1">
      <c r="A8739" s="4" t="s">
        <v>8</v>
      </c>
      <c r="B8739" s="2">
        <v>2051</v>
      </c>
      <c r="C8739" s="1" t="s">
        <v>28</v>
      </c>
      <c r="D8739" s="1" t="s">
        <v>24</v>
      </c>
      <c r="E8739" s="5">
        <v>76.574439080000005</v>
      </c>
    </row>
    <row r="8740" spans="1:5" hidden="1">
      <c r="A8740" s="4" t="s">
        <v>8</v>
      </c>
      <c r="B8740" s="2">
        <v>2052</v>
      </c>
      <c r="C8740" s="1" t="s">
        <v>28</v>
      </c>
      <c r="D8740" s="1" t="s">
        <v>24</v>
      </c>
      <c r="E8740" s="5">
        <v>75.994878119999996</v>
      </c>
    </row>
    <row r="8741" spans="1:5" hidden="1">
      <c r="A8741" s="4" t="s">
        <v>8</v>
      </c>
      <c r="B8741" s="2">
        <v>2053</v>
      </c>
      <c r="C8741" s="1" t="s">
        <v>28</v>
      </c>
      <c r="D8741" s="1" t="s">
        <v>24</v>
      </c>
      <c r="E8741" s="5">
        <v>75.411131710000006</v>
      </c>
    </row>
    <row r="8742" spans="1:5" hidden="1">
      <c r="A8742" s="4" t="s">
        <v>8</v>
      </c>
      <c r="B8742" s="2">
        <v>2054</v>
      </c>
      <c r="C8742" s="1" t="s">
        <v>28</v>
      </c>
      <c r="D8742" s="1" t="s">
        <v>24</v>
      </c>
      <c r="E8742" s="5">
        <v>74.827053520000007</v>
      </c>
    </row>
    <row r="8743" spans="1:5" hidden="1">
      <c r="A8743" s="4" t="s">
        <v>8</v>
      </c>
      <c r="B8743" s="2">
        <v>2055</v>
      </c>
      <c r="C8743" s="1" t="s">
        <v>28</v>
      </c>
      <c r="D8743" s="1" t="s">
        <v>24</v>
      </c>
      <c r="E8743" s="5">
        <v>74.240718270000002</v>
      </c>
    </row>
    <row r="8744" spans="1:5" hidden="1">
      <c r="A8744" s="4" t="s">
        <v>8</v>
      </c>
      <c r="B8744" s="2">
        <v>2056</v>
      </c>
      <c r="C8744" s="1" t="s">
        <v>28</v>
      </c>
      <c r="D8744" s="1" t="s">
        <v>24</v>
      </c>
      <c r="E8744" s="5">
        <v>73.652125949999999</v>
      </c>
    </row>
    <row r="8745" spans="1:5" hidden="1">
      <c r="A8745" s="4" t="s">
        <v>8</v>
      </c>
      <c r="B8745" s="2">
        <v>2057</v>
      </c>
      <c r="C8745" s="1" t="s">
        <v>28</v>
      </c>
      <c r="D8745" s="1" t="s">
        <v>24</v>
      </c>
      <c r="E8745" s="5">
        <v>73.059335809999993</v>
      </c>
    </row>
    <row r="8746" spans="1:5" hidden="1">
      <c r="A8746" s="4" t="s">
        <v>8</v>
      </c>
      <c r="B8746" s="2">
        <v>2058</v>
      </c>
      <c r="C8746" s="1" t="s">
        <v>28</v>
      </c>
      <c r="D8746" s="1" t="s">
        <v>24</v>
      </c>
      <c r="E8746" s="5">
        <v>72.466226270000007</v>
      </c>
    </row>
    <row r="8747" spans="1:5" hidden="1">
      <c r="A8747" s="4" t="s">
        <v>8</v>
      </c>
      <c r="B8747" s="2">
        <v>2059</v>
      </c>
      <c r="C8747" s="1" t="s">
        <v>28</v>
      </c>
      <c r="D8747" s="1" t="s">
        <v>24</v>
      </c>
      <c r="E8747" s="5">
        <v>71.870859659999994</v>
      </c>
    </row>
    <row r="8748" spans="1:5" hidden="1">
      <c r="A8748" s="4" t="s">
        <v>8</v>
      </c>
      <c r="B8748" s="2">
        <v>2060</v>
      </c>
      <c r="C8748" s="1" t="s">
        <v>28</v>
      </c>
      <c r="D8748" s="1" t="s">
        <v>24</v>
      </c>
      <c r="E8748" s="5">
        <v>71.273235979999995</v>
      </c>
    </row>
    <row r="8749" spans="1:5" hidden="1">
      <c r="A8749" s="4" t="s">
        <v>8</v>
      </c>
      <c r="B8749" s="2">
        <v>2061</v>
      </c>
      <c r="C8749" s="1" t="s">
        <v>28</v>
      </c>
      <c r="D8749" s="1" t="s">
        <v>24</v>
      </c>
      <c r="E8749" s="5">
        <v>70.610913870000005</v>
      </c>
    </row>
    <row r="8750" spans="1:5" hidden="1">
      <c r="A8750" s="4" t="s">
        <v>8</v>
      </c>
      <c r="B8750" s="2">
        <v>2062</v>
      </c>
      <c r="C8750" s="1" t="s">
        <v>28</v>
      </c>
      <c r="D8750" s="1" t="s">
        <v>24</v>
      </c>
      <c r="E8750" s="5">
        <v>69.94825874</v>
      </c>
    </row>
    <row r="8751" spans="1:5" hidden="1">
      <c r="A8751" s="4" t="s">
        <v>8</v>
      </c>
      <c r="B8751" s="2">
        <v>2063</v>
      </c>
      <c r="C8751" s="1" t="s">
        <v>28</v>
      </c>
      <c r="D8751" s="1" t="s">
        <v>24</v>
      </c>
      <c r="E8751" s="5">
        <v>69.283155559999997</v>
      </c>
    </row>
    <row r="8752" spans="1:5" hidden="1">
      <c r="A8752" s="4" t="s">
        <v>8</v>
      </c>
      <c r="B8752" s="2">
        <v>2064</v>
      </c>
      <c r="C8752" s="1" t="s">
        <v>28</v>
      </c>
      <c r="D8752" s="1" t="s">
        <v>24</v>
      </c>
      <c r="E8752" s="5">
        <v>68.615604320000003</v>
      </c>
    </row>
    <row r="8753" spans="1:5" hidden="1">
      <c r="A8753" s="4" t="s">
        <v>8</v>
      </c>
      <c r="B8753" s="2">
        <v>2065</v>
      </c>
      <c r="C8753" s="1" t="s">
        <v>28</v>
      </c>
      <c r="D8753" s="1" t="s">
        <v>24</v>
      </c>
      <c r="E8753" s="5">
        <v>67.943473220000001</v>
      </c>
    </row>
    <row r="8754" spans="1:5" hidden="1">
      <c r="A8754" s="4" t="s">
        <v>8</v>
      </c>
      <c r="B8754" s="2">
        <v>2066</v>
      </c>
      <c r="C8754" s="1" t="s">
        <v>28</v>
      </c>
      <c r="D8754" s="1" t="s">
        <v>24</v>
      </c>
      <c r="E8754" s="5">
        <v>67.271022520000002</v>
      </c>
    </row>
    <row r="8755" spans="1:5" hidden="1">
      <c r="A8755" s="4" t="s">
        <v>8</v>
      </c>
      <c r="B8755" s="2">
        <v>2067</v>
      </c>
      <c r="C8755" s="1" t="s">
        <v>28</v>
      </c>
      <c r="D8755" s="1" t="s">
        <v>24</v>
      </c>
      <c r="E8755" s="5">
        <v>66.596123759999998</v>
      </c>
    </row>
    <row r="8756" spans="1:5" hidden="1">
      <c r="A8756" s="4" t="s">
        <v>8</v>
      </c>
      <c r="B8756" s="2">
        <v>2068</v>
      </c>
      <c r="C8756" s="1" t="s">
        <v>28</v>
      </c>
      <c r="D8756" s="1" t="s">
        <v>24</v>
      </c>
      <c r="E8756" s="5">
        <v>65.918776949999994</v>
      </c>
    </row>
    <row r="8757" spans="1:5" hidden="1">
      <c r="A8757" s="4" t="s">
        <v>8</v>
      </c>
      <c r="B8757" s="2">
        <v>2069</v>
      </c>
      <c r="C8757" s="1" t="s">
        <v>28</v>
      </c>
      <c r="D8757" s="1" t="s">
        <v>24</v>
      </c>
      <c r="E8757" s="5">
        <v>65.236836870000005</v>
      </c>
    </row>
    <row r="8758" spans="1:5" hidden="1">
      <c r="A8758" s="4" t="s">
        <v>8</v>
      </c>
      <c r="B8758" s="2">
        <v>2070</v>
      </c>
      <c r="C8758" s="1" t="s">
        <v>28</v>
      </c>
      <c r="D8758" s="1" t="s">
        <v>24</v>
      </c>
      <c r="E8758" s="5">
        <v>64.554590599999997</v>
      </c>
    </row>
    <row r="8759" spans="1:5" hidden="1">
      <c r="A8759" s="4" t="s">
        <v>8</v>
      </c>
      <c r="B8759" s="2">
        <v>2071</v>
      </c>
      <c r="C8759" s="1" t="s">
        <v>28</v>
      </c>
      <c r="D8759" s="1" t="s">
        <v>24</v>
      </c>
      <c r="E8759" s="5">
        <v>63.690130580000002</v>
      </c>
    </row>
    <row r="8760" spans="1:5" hidden="1">
      <c r="A8760" s="4" t="s">
        <v>8</v>
      </c>
      <c r="B8760" s="2">
        <v>2072</v>
      </c>
      <c r="C8760" s="1" t="s">
        <v>28</v>
      </c>
      <c r="D8760" s="1" t="s">
        <v>24</v>
      </c>
      <c r="E8760" s="5">
        <v>62.822662219999998</v>
      </c>
    </row>
    <row r="8761" spans="1:5" hidden="1">
      <c r="A8761" s="4" t="s">
        <v>8</v>
      </c>
      <c r="B8761" s="2">
        <v>2073</v>
      </c>
      <c r="C8761" s="1" t="s">
        <v>28</v>
      </c>
      <c r="D8761" s="1" t="s">
        <v>24</v>
      </c>
      <c r="E8761" s="5">
        <v>61.949532859999998</v>
      </c>
    </row>
    <row r="8762" spans="1:5" hidden="1">
      <c r="A8762" s="4" t="s">
        <v>8</v>
      </c>
      <c r="B8762" s="2">
        <v>2074</v>
      </c>
      <c r="C8762" s="1" t="s">
        <v>28</v>
      </c>
      <c r="D8762" s="1" t="s">
        <v>24</v>
      </c>
      <c r="E8762" s="5">
        <v>61.0760437</v>
      </c>
    </row>
    <row r="8763" spans="1:5" hidden="1">
      <c r="A8763" s="4" t="s">
        <v>8</v>
      </c>
      <c r="B8763" s="2">
        <v>2075</v>
      </c>
      <c r="C8763" s="1" t="s">
        <v>28</v>
      </c>
      <c r="D8763" s="1" t="s">
        <v>24</v>
      </c>
      <c r="E8763" s="5">
        <v>60.199546210000001</v>
      </c>
    </row>
    <row r="8764" spans="1:5" hidden="1">
      <c r="A8764" s="4" t="s">
        <v>8</v>
      </c>
      <c r="B8764" s="2">
        <v>2076</v>
      </c>
      <c r="C8764" s="1" t="s">
        <v>28</v>
      </c>
      <c r="D8764" s="1" t="s">
        <v>24</v>
      </c>
      <c r="E8764" s="5">
        <v>59.320040370000001</v>
      </c>
    </row>
    <row r="8765" spans="1:5" hidden="1">
      <c r="A8765" s="4" t="s">
        <v>8</v>
      </c>
      <c r="B8765" s="2">
        <v>2077</v>
      </c>
      <c r="C8765" s="1" t="s">
        <v>28</v>
      </c>
      <c r="D8765" s="1" t="s">
        <v>24</v>
      </c>
      <c r="E8765" s="5">
        <v>58.434857039999997</v>
      </c>
    </row>
    <row r="8766" spans="1:5" hidden="1">
      <c r="A8766" s="4" t="s">
        <v>8</v>
      </c>
      <c r="B8766" s="2">
        <v>2078</v>
      </c>
      <c r="C8766" s="1" t="s">
        <v>28</v>
      </c>
      <c r="D8766" s="1" t="s">
        <v>24</v>
      </c>
      <c r="E8766" s="5">
        <v>57.549330410000003</v>
      </c>
    </row>
    <row r="8767" spans="1:5" hidden="1">
      <c r="A8767" s="4" t="s">
        <v>8</v>
      </c>
      <c r="B8767" s="2">
        <v>2079</v>
      </c>
      <c r="C8767" s="1" t="s">
        <v>28</v>
      </c>
      <c r="D8767" s="1" t="s">
        <v>24</v>
      </c>
      <c r="E8767" s="5">
        <v>56.660795440000001</v>
      </c>
    </row>
    <row r="8768" spans="1:5" hidden="1">
      <c r="A8768" s="4" t="s">
        <v>8</v>
      </c>
      <c r="B8768" s="2">
        <v>2080</v>
      </c>
      <c r="C8768" s="1" t="s">
        <v>28</v>
      </c>
      <c r="D8768" s="1" t="s">
        <v>24</v>
      </c>
      <c r="E8768" s="5">
        <v>55.769252129999998</v>
      </c>
    </row>
    <row r="8769" spans="1:5" hidden="1">
      <c r="A8769" s="4" t="s">
        <v>8</v>
      </c>
      <c r="B8769" s="2">
        <v>2081</v>
      </c>
      <c r="C8769" s="1" t="s">
        <v>28</v>
      </c>
      <c r="D8769" s="1" t="s">
        <v>24</v>
      </c>
      <c r="E8769" s="5">
        <v>55.215685989999997</v>
      </c>
    </row>
    <row r="8770" spans="1:5" hidden="1">
      <c r="A8770" s="4" t="s">
        <v>8</v>
      </c>
      <c r="B8770" s="2">
        <v>2082</v>
      </c>
      <c r="C8770" s="1" t="s">
        <v>28</v>
      </c>
      <c r="D8770" s="1" t="s">
        <v>24</v>
      </c>
      <c r="E8770" s="5">
        <v>54.663632329999999</v>
      </c>
    </row>
    <row r="8771" spans="1:5" hidden="1">
      <c r="A8771" s="4" t="s">
        <v>8</v>
      </c>
      <c r="B8771" s="2">
        <v>2083</v>
      </c>
      <c r="C8771" s="1" t="s">
        <v>28</v>
      </c>
      <c r="D8771" s="1" t="s">
        <v>24</v>
      </c>
      <c r="E8771" s="5">
        <v>54.11157867</v>
      </c>
    </row>
    <row r="8772" spans="1:5" hidden="1">
      <c r="A8772" s="4" t="s">
        <v>8</v>
      </c>
      <c r="B8772" s="2">
        <v>2084</v>
      </c>
      <c r="C8772" s="1" t="s">
        <v>28</v>
      </c>
      <c r="D8772" s="1" t="s">
        <v>24</v>
      </c>
      <c r="E8772" s="5">
        <v>53.559525010000002</v>
      </c>
    </row>
    <row r="8773" spans="1:5" hidden="1">
      <c r="A8773" s="4" t="s">
        <v>8</v>
      </c>
      <c r="B8773" s="2">
        <v>2085</v>
      </c>
      <c r="C8773" s="1" t="s">
        <v>28</v>
      </c>
      <c r="D8773" s="1" t="s">
        <v>24</v>
      </c>
      <c r="E8773" s="5">
        <v>53.005958870000001</v>
      </c>
    </row>
    <row r="8774" spans="1:5" hidden="1">
      <c r="A8774" s="4" t="s">
        <v>8</v>
      </c>
      <c r="B8774" s="2">
        <v>2086</v>
      </c>
      <c r="C8774" s="1" t="s">
        <v>28</v>
      </c>
      <c r="D8774" s="1" t="s">
        <v>24</v>
      </c>
      <c r="E8774" s="5">
        <v>52.453905200000001</v>
      </c>
    </row>
    <row r="8775" spans="1:5" hidden="1">
      <c r="A8775" s="4" t="s">
        <v>8</v>
      </c>
      <c r="B8775" s="2">
        <v>2087</v>
      </c>
      <c r="C8775" s="1" t="s">
        <v>28</v>
      </c>
      <c r="D8775" s="1" t="s">
        <v>24</v>
      </c>
      <c r="E8775" s="5">
        <v>51.901851540000003</v>
      </c>
    </row>
    <row r="8776" spans="1:5" hidden="1">
      <c r="A8776" s="4" t="s">
        <v>8</v>
      </c>
      <c r="B8776" s="2">
        <v>2088</v>
      </c>
      <c r="C8776" s="1" t="s">
        <v>28</v>
      </c>
      <c r="D8776" s="1" t="s">
        <v>24</v>
      </c>
      <c r="E8776" s="5">
        <v>51.349797879999997</v>
      </c>
    </row>
    <row r="8777" spans="1:5" hidden="1">
      <c r="A8777" s="4" t="s">
        <v>8</v>
      </c>
      <c r="B8777" s="2">
        <v>2089</v>
      </c>
      <c r="C8777" s="1" t="s">
        <v>28</v>
      </c>
      <c r="D8777" s="1" t="s">
        <v>24</v>
      </c>
      <c r="E8777" s="5">
        <v>50.796231740000003</v>
      </c>
    </row>
    <row r="8778" spans="1:5" hidden="1">
      <c r="A8778" s="4" t="s">
        <v>8</v>
      </c>
      <c r="B8778" s="2">
        <v>2090</v>
      </c>
      <c r="C8778" s="1" t="s">
        <v>28</v>
      </c>
      <c r="D8778" s="1" t="s">
        <v>24</v>
      </c>
      <c r="E8778" s="5">
        <v>50.244178079999998</v>
      </c>
    </row>
    <row r="8779" spans="1:5" hidden="1">
      <c r="A8779" s="4" t="s">
        <v>8</v>
      </c>
      <c r="B8779" s="2">
        <v>2091</v>
      </c>
      <c r="C8779" s="1" t="s">
        <v>28</v>
      </c>
      <c r="D8779" s="1" t="s">
        <v>24</v>
      </c>
      <c r="E8779" s="5">
        <v>49.87306031</v>
      </c>
    </row>
    <row r="8780" spans="1:5" hidden="1">
      <c r="A8780" s="4" t="s">
        <v>8</v>
      </c>
      <c r="B8780" s="2">
        <v>2092</v>
      </c>
      <c r="C8780" s="1" t="s">
        <v>28</v>
      </c>
      <c r="D8780" s="1" t="s">
        <v>24</v>
      </c>
      <c r="E8780" s="5">
        <v>49.501942530000001</v>
      </c>
    </row>
    <row r="8781" spans="1:5" hidden="1">
      <c r="A8781" s="4" t="s">
        <v>8</v>
      </c>
      <c r="B8781" s="2">
        <v>2093</v>
      </c>
      <c r="C8781" s="1" t="s">
        <v>28</v>
      </c>
      <c r="D8781" s="1" t="s">
        <v>24</v>
      </c>
      <c r="E8781" s="5">
        <v>49.129807999999997</v>
      </c>
    </row>
    <row r="8782" spans="1:5" hidden="1">
      <c r="A8782" s="4" t="s">
        <v>8</v>
      </c>
      <c r="B8782" s="2">
        <v>2094</v>
      </c>
      <c r="C8782" s="1" t="s">
        <v>28</v>
      </c>
      <c r="D8782" s="1" t="s">
        <v>24</v>
      </c>
      <c r="E8782" s="5">
        <v>48.758690219999998</v>
      </c>
    </row>
    <row r="8783" spans="1:5" hidden="1">
      <c r="A8783" s="4" t="s">
        <v>8</v>
      </c>
      <c r="B8783" s="2">
        <v>2095</v>
      </c>
      <c r="C8783" s="1" t="s">
        <v>28</v>
      </c>
      <c r="D8783" s="1" t="s">
        <v>24</v>
      </c>
      <c r="E8783" s="5">
        <v>48.38757245</v>
      </c>
    </row>
    <row r="8784" spans="1:5" hidden="1">
      <c r="A8784" s="4" t="s">
        <v>8</v>
      </c>
      <c r="B8784" s="2">
        <v>2096</v>
      </c>
      <c r="C8784" s="1" t="s">
        <v>28</v>
      </c>
      <c r="D8784" s="1" t="s">
        <v>24</v>
      </c>
      <c r="E8784" s="5">
        <v>48.016454680000002</v>
      </c>
    </row>
    <row r="8785" spans="1:5" hidden="1">
      <c r="A8785" s="4" t="s">
        <v>8</v>
      </c>
      <c r="B8785" s="2">
        <v>2097</v>
      </c>
      <c r="C8785" s="1" t="s">
        <v>28</v>
      </c>
      <c r="D8785" s="1" t="s">
        <v>24</v>
      </c>
      <c r="E8785" s="5">
        <v>47.644320139999998</v>
      </c>
    </row>
    <row r="8786" spans="1:5" hidden="1">
      <c r="A8786" s="4" t="s">
        <v>8</v>
      </c>
      <c r="B8786" s="2">
        <v>2098</v>
      </c>
      <c r="C8786" s="1" t="s">
        <v>28</v>
      </c>
      <c r="D8786" s="1" t="s">
        <v>24</v>
      </c>
      <c r="E8786" s="5">
        <v>47.27320237</v>
      </c>
    </row>
    <row r="8787" spans="1:5" hidden="1">
      <c r="A8787" s="4" t="s">
        <v>8</v>
      </c>
      <c r="B8787" s="2">
        <v>2099</v>
      </c>
      <c r="C8787" s="1" t="s">
        <v>28</v>
      </c>
      <c r="D8787" s="1" t="s">
        <v>24</v>
      </c>
      <c r="E8787" s="5">
        <v>46.902084590000001</v>
      </c>
    </row>
    <row r="8788" spans="1:5" hidden="1">
      <c r="A8788" s="4" t="s">
        <v>8</v>
      </c>
      <c r="B8788" s="2">
        <v>2100</v>
      </c>
      <c r="C8788" s="1" t="s">
        <v>28</v>
      </c>
      <c r="D8788" s="1" t="s">
        <v>24</v>
      </c>
      <c r="E8788" s="5">
        <v>46.530966820000003</v>
      </c>
    </row>
    <row r="8789" spans="1:5" hidden="1">
      <c r="A8789" s="4" t="s">
        <v>9</v>
      </c>
      <c r="B8789" s="2">
        <v>2000</v>
      </c>
      <c r="C8789" s="1" t="s">
        <v>28</v>
      </c>
      <c r="D8789" s="1" t="s">
        <v>24</v>
      </c>
      <c r="E8789" s="5">
        <v>139.90558519999999</v>
      </c>
    </row>
    <row r="8790" spans="1:5" hidden="1">
      <c r="A8790" s="4" t="s">
        <v>9</v>
      </c>
      <c r="B8790" s="2">
        <v>2001</v>
      </c>
      <c r="C8790" s="1" t="s">
        <v>28</v>
      </c>
      <c r="D8790" s="1" t="s">
        <v>24</v>
      </c>
      <c r="E8790" s="5">
        <v>140.7758479</v>
      </c>
    </row>
    <row r="8791" spans="1:5" hidden="1">
      <c r="A8791" s="4" t="s">
        <v>9</v>
      </c>
      <c r="B8791" s="2">
        <v>2002</v>
      </c>
      <c r="C8791" s="1" t="s">
        <v>28</v>
      </c>
      <c r="D8791" s="1" t="s">
        <v>24</v>
      </c>
      <c r="E8791" s="5">
        <v>142.5985087</v>
      </c>
    </row>
    <row r="8792" spans="1:5" hidden="1">
      <c r="A8792" s="4" t="s">
        <v>9</v>
      </c>
      <c r="B8792" s="2">
        <v>2003</v>
      </c>
      <c r="C8792" s="1" t="s">
        <v>28</v>
      </c>
      <c r="D8792" s="1" t="s">
        <v>24</v>
      </c>
      <c r="E8792" s="5">
        <v>144.1824604</v>
      </c>
    </row>
    <row r="8793" spans="1:5" hidden="1">
      <c r="A8793" s="4" t="s">
        <v>9</v>
      </c>
      <c r="B8793" s="2">
        <v>2004</v>
      </c>
      <c r="C8793" s="1" t="s">
        <v>28</v>
      </c>
      <c r="D8793" s="1" t="s">
        <v>24</v>
      </c>
      <c r="E8793" s="5">
        <v>150.4738686</v>
      </c>
    </row>
    <row r="8794" spans="1:5" hidden="1">
      <c r="A8794" s="4" t="s">
        <v>9</v>
      </c>
      <c r="B8794" s="2">
        <v>2005</v>
      </c>
      <c r="C8794" s="1" t="s">
        <v>28</v>
      </c>
      <c r="D8794" s="1" t="s">
        <v>24</v>
      </c>
      <c r="E8794" s="5">
        <v>153.6677823</v>
      </c>
    </row>
    <row r="8795" spans="1:5" hidden="1">
      <c r="A8795" s="4" t="s">
        <v>9</v>
      </c>
      <c r="B8795" s="2">
        <v>2006</v>
      </c>
      <c r="C8795" s="1" t="s">
        <v>28</v>
      </c>
      <c r="D8795" s="1" t="s">
        <v>24</v>
      </c>
      <c r="E8795" s="5">
        <v>154.9224169</v>
      </c>
    </row>
    <row r="8796" spans="1:5" hidden="1">
      <c r="A8796" s="4" t="s">
        <v>9</v>
      </c>
      <c r="B8796" s="2">
        <v>2007</v>
      </c>
      <c r="C8796" s="1" t="s">
        <v>28</v>
      </c>
      <c r="D8796" s="1" t="s">
        <v>24</v>
      </c>
      <c r="E8796" s="5">
        <v>159.63117539999999</v>
      </c>
    </row>
    <row r="8797" spans="1:5" hidden="1">
      <c r="A8797" s="4" t="s">
        <v>9</v>
      </c>
      <c r="B8797" s="2">
        <v>2008</v>
      </c>
      <c r="C8797" s="1" t="s">
        <v>28</v>
      </c>
      <c r="D8797" s="1" t="s">
        <v>24</v>
      </c>
      <c r="E8797" s="5">
        <v>155.89834500000001</v>
      </c>
    </row>
    <row r="8798" spans="1:5" hidden="1">
      <c r="A8798" s="4" t="s">
        <v>9</v>
      </c>
      <c r="B8798" s="2">
        <v>2009</v>
      </c>
      <c r="C8798" s="1" t="s">
        <v>28</v>
      </c>
      <c r="D8798" s="1" t="s">
        <v>24</v>
      </c>
      <c r="E8798" s="5">
        <v>148.20791940000001</v>
      </c>
    </row>
    <row r="8799" spans="1:5" hidden="1">
      <c r="A8799" s="4" t="s">
        <v>9</v>
      </c>
      <c r="B8799" s="2">
        <v>2010</v>
      </c>
      <c r="C8799" s="1" t="s">
        <v>28</v>
      </c>
      <c r="D8799" s="1" t="s">
        <v>24</v>
      </c>
      <c r="E8799" s="5">
        <v>149.98704810000001</v>
      </c>
    </row>
    <row r="8800" spans="1:5" hidden="1">
      <c r="A8800" s="4" t="s">
        <v>9</v>
      </c>
      <c r="B8800" s="2">
        <v>2011</v>
      </c>
      <c r="C8800" s="1" t="s">
        <v>28</v>
      </c>
      <c r="D8800" s="1" t="s">
        <v>24</v>
      </c>
      <c r="E8800" s="5">
        <v>152.58469389999999</v>
      </c>
    </row>
    <row r="8801" spans="1:5" hidden="1">
      <c r="A8801" s="4" t="s">
        <v>9</v>
      </c>
      <c r="B8801" s="2">
        <v>2012</v>
      </c>
      <c r="C8801" s="1" t="s">
        <v>28</v>
      </c>
      <c r="D8801" s="1" t="s">
        <v>24</v>
      </c>
      <c r="E8801" s="5">
        <v>152.44614039999999</v>
      </c>
    </row>
    <row r="8802" spans="1:5" hidden="1">
      <c r="A8802" s="4" t="s">
        <v>9</v>
      </c>
      <c r="B8802" s="2">
        <v>2013</v>
      </c>
      <c r="C8802" s="1" t="s">
        <v>28</v>
      </c>
      <c r="D8802" s="1" t="s">
        <v>24</v>
      </c>
      <c r="E8802" s="5">
        <v>147.67154009999999</v>
      </c>
    </row>
    <row r="8803" spans="1:5" hidden="1">
      <c r="A8803" s="4" t="s">
        <v>9</v>
      </c>
      <c r="B8803" s="2">
        <v>2014</v>
      </c>
      <c r="C8803" s="1" t="s">
        <v>28</v>
      </c>
      <c r="D8803" s="1" t="s">
        <v>24</v>
      </c>
      <c r="E8803" s="5">
        <v>147.0295581</v>
      </c>
    </row>
    <row r="8804" spans="1:5" hidden="1">
      <c r="A8804" s="4" t="s">
        <v>9</v>
      </c>
      <c r="B8804" s="2">
        <v>2015</v>
      </c>
      <c r="C8804" s="1" t="s">
        <v>28</v>
      </c>
      <c r="D8804" s="1" t="s">
        <v>24</v>
      </c>
      <c r="E8804" s="5">
        <v>146.49500639999999</v>
      </c>
    </row>
    <row r="8805" spans="1:5" hidden="1">
      <c r="A8805" s="4" t="s">
        <v>9</v>
      </c>
      <c r="B8805" s="2">
        <v>2016</v>
      </c>
      <c r="C8805" s="1" t="s">
        <v>28</v>
      </c>
      <c r="D8805" s="1" t="s">
        <v>24</v>
      </c>
      <c r="E8805" s="5">
        <v>142.70521400000001</v>
      </c>
    </row>
    <row r="8806" spans="1:5" hidden="1">
      <c r="A8806" s="4" t="s">
        <v>9</v>
      </c>
      <c r="B8806" s="2">
        <v>2017</v>
      </c>
      <c r="C8806" s="1" t="s">
        <v>28</v>
      </c>
      <c r="D8806" s="1" t="s">
        <v>24</v>
      </c>
      <c r="E8806" s="5">
        <v>142.3775168</v>
      </c>
    </row>
    <row r="8807" spans="1:5" hidden="1">
      <c r="A8807" s="4" t="s">
        <v>9</v>
      </c>
      <c r="B8807" s="2">
        <v>2018</v>
      </c>
      <c r="C8807" s="1" t="s">
        <v>28</v>
      </c>
      <c r="D8807" s="1" t="s">
        <v>24</v>
      </c>
      <c r="E8807" s="5">
        <v>140.5896213</v>
      </c>
    </row>
    <row r="8808" spans="1:5" hidden="1">
      <c r="A8808" s="4" t="s">
        <v>9</v>
      </c>
      <c r="B8808" s="2">
        <v>2019</v>
      </c>
      <c r="C8808" s="1" t="s">
        <v>28</v>
      </c>
      <c r="D8808" s="1" t="s">
        <v>24</v>
      </c>
      <c r="E8808" s="5">
        <v>142.3970702</v>
      </c>
    </row>
    <row r="8809" spans="1:5" hidden="1">
      <c r="A8809" s="4" t="s">
        <v>9</v>
      </c>
      <c r="B8809" s="2">
        <v>2020</v>
      </c>
      <c r="C8809" s="1" t="s">
        <v>28</v>
      </c>
      <c r="D8809" s="1" t="s">
        <v>24</v>
      </c>
      <c r="E8809" s="5">
        <v>118.0911127</v>
      </c>
    </row>
    <row r="8810" spans="1:5" hidden="1">
      <c r="A8810" s="4" t="s">
        <v>9</v>
      </c>
      <c r="B8810" s="2">
        <v>2021</v>
      </c>
      <c r="C8810" s="1" t="s">
        <v>28</v>
      </c>
      <c r="D8810" s="1" t="s">
        <v>24</v>
      </c>
      <c r="E8810" s="5">
        <v>122.8983734</v>
      </c>
    </row>
    <row r="8811" spans="1:5" hidden="1">
      <c r="A8811" s="4" t="s">
        <v>9</v>
      </c>
      <c r="B8811" s="2">
        <v>2022</v>
      </c>
      <c r="C8811" s="1" t="s">
        <v>28</v>
      </c>
      <c r="D8811" s="1" t="s">
        <v>24</v>
      </c>
      <c r="E8811" s="5">
        <v>131.6782327</v>
      </c>
    </row>
    <row r="8812" spans="1:5" hidden="1">
      <c r="A8812" s="4" t="s">
        <v>9</v>
      </c>
      <c r="B8812" s="2">
        <v>2023</v>
      </c>
      <c r="C8812" s="1" t="s">
        <v>28</v>
      </c>
      <c r="D8812" s="1" t="s">
        <v>24</v>
      </c>
      <c r="E8812" s="5">
        <v>131.6782327</v>
      </c>
    </row>
    <row r="8813" spans="1:5" hidden="1">
      <c r="A8813" s="4" t="s">
        <v>9</v>
      </c>
      <c r="B8813" s="2">
        <v>2024</v>
      </c>
      <c r="C8813" s="1" t="s">
        <v>28</v>
      </c>
      <c r="D8813" s="1" t="s">
        <v>24</v>
      </c>
      <c r="E8813" s="5">
        <v>131.6782327</v>
      </c>
    </row>
    <row r="8814" spans="1:5" hidden="1">
      <c r="A8814" s="4" t="s">
        <v>9</v>
      </c>
      <c r="B8814" s="2">
        <v>2025</v>
      </c>
      <c r="C8814" s="1" t="s">
        <v>28</v>
      </c>
      <c r="D8814" s="1" t="s">
        <v>24</v>
      </c>
      <c r="E8814" s="5">
        <v>131.6782327</v>
      </c>
    </row>
    <row r="8815" spans="1:5" hidden="1">
      <c r="A8815" s="4" t="s">
        <v>9</v>
      </c>
      <c r="B8815" s="2">
        <v>2026</v>
      </c>
      <c r="C8815" s="1" t="s">
        <v>28</v>
      </c>
      <c r="D8815" s="1" t="s">
        <v>24</v>
      </c>
      <c r="E8815" s="5">
        <v>127.32987484</v>
      </c>
    </row>
    <row r="8816" spans="1:5" hidden="1">
      <c r="A8816" s="4" t="s">
        <v>9</v>
      </c>
      <c r="B8816" s="2">
        <v>2027</v>
      </c>
      <c r="C8816" s="1" t="s">
        <v>28</v>
      </c>
      <c r="D8816" s="1" t="s">
        <v>24</v>
      </c>
      <c r="E8816" s="5">
        <v>120.7955977</v>
      </c>
    </row>
    <row r="8817" spans="1:5" hidden="1">
      <c r="A8817" s="4" t="s">
        <v>9</v>
      </c>
      <c r="B8817" s="2">
        <v>2028</v>
      </c>
      <c r="C8817" s="1" t="s">
        <v>28</v>
      </c>
      <c r="D8817" s="1" t="s">
        <v>24</v>
      </c>
      <c r="E8817" s="5">
        <v>112.067442712</v>
      </c>
    </row>
    <row r="8818" spans="1:5" hidden="1">
      <c r="A8818" s="4" t="s">
        <v>9</v>
      </c>
      <c r="B8818" s="2">
        <v>2029</v>
      </c>
      <c r="C8818" s="1" t="s">
        <v>28</v>
      </c>
      <c r="D8818" s="1" t="s">
        <v>24</v>
      </c>
      <c r="E8818" s="5">
        <v>101.1251587</v>
      </c>
    </row>
    <row r="8819" spans="1:5" hidden="1">
      <c r="A8819" s="4" t="s">
        <v>9</v>
      </c>
      <c r="B8819" s="2">
        <v>2030</v>
      </c>
      <c r="C8819" s="1" t="s">
        <v>28</v>
      </c>
      <c r="D8819" s="1" t="s">
        <v>24</v>
      </c>
      <c r="E8819" s="5">
        <v>87.982281090000001</v>
      </c>
    </row>
    <row r="8820" spans="1:5" hidden="1">
      <c r="A8820" s="4" t="s">
        <v>9</v>
      </c>
      <c r="B8820" s="2">
        <v>2031</v>
      </c>
      <c r="C8820" s="1" t="s">
        <v>28</v>
      </c>
      <c r="D8820" s="1" t="s">
        <v>24</v>
      </c>
      <c r="E8820" s="5">
        <v>86.009637920000003</v>
      </c>
    </row>
    <row r="8821" spans="1:5" hidden="1">
      <c r="A8821" s="4" t="s">
        <v>9</v>
      </c>
      <c r="B8821" s="2">
        <v>2032</v>
      </c>
      <c r="C8821" s="1" t="s">
        <v>28</v>
      </c>
      <c r="D8821" s="1" t="s">
        <v>24</v>
      </c>
      <c r="E8821" s="5">
        <v>84.032095240000004</v>
      </c>
    </row>
    <row r="8822" spans="1:5" hidden="1">
      <c r="A8822" s="4" t="s">
        <v>9</v>
      </c>
      <c r="B8822" s="2">
        <v>2033</v>
      </c>
      <c r="C8822" s="1" t="s">
        <v>28</v>
      </c>
      <c r="D8822" s="1" t="s">
        <v>24</v>
      </c>
      <c r="E8822" s="5">
        <v>82.043950429999995</v>
      </c>
    </row>
    <row r="8823" spans="1:5" hidden="1">
      <c r="A8823" s="4" t="s">
        <v>9</v>
      </c>
      <c r="B8823" s="2">
        <v>2034</v>
      </c>
      <c r="C8823" s="1" t="s">
        <v>28</v>
      </c>
      <c r="D8823" s="1" t="s">
        <v>24</v>
      </c>
      <c r="E8823" s="5">
        <v>80.056602029999993</v>
      </c>
    </row>
    <row r="8824" spans="1:5" hidden="1">
      <c r="A8824" s="4" t="s">
        <v>9</v>
      </c>
      <c r="B8824" s="2">
        <v>2035</v>
      </c>
      <c r="C8824" s="1" t="s">
        <v>28</v>
      </c>
      <c r="D8824" s="1" t="s">
        <v>24</v>
      </c>
      <c r="E8824" s="5">
        <v>78.064354129999998</v>
      </c>
    </row>
    <row r="8825" spans="1:5" hidden="1">
      <c r="A8825" s="4" t="s">
        <v>9</v>
      </c>
      <c r="B8825" s="2">
        <v>2036</v>
      </c>
      <c r="C8825" s="1" t="s">
        <v>28</v>
      </c>
      <c r="D8825" s="1" t="s">
        <v>24</v>
      </c>
      <c r="E8825" s="5">
        <v>76.067206729999995</v>
      </c>
    </row>
    <row r="8826" spans="1:5" hidden="1">
      <c r="A8826" s="4" t="s">
        <v>9</v>
      </c>
      <c r="B8826" s="2">
        <v>2037</v>
      </c>
      <c r="C8826" s="1" t="s">
        <v>28</v>
      </c>
      <c r="D8826" s="1" t="s">
        <v>24</v>
      </c>
      <c r="E8826" s="5">
        <v>74.059430359999993</v>
      </c>
    </row>
    <row r="8827" spans="1:5" hidden="1">
      <c r="A8827" s="4" t="s">
        <v>9</v>
      </c>
      <c r="B8827" s="2">
        <v>2038</v>
      </c>
      <c r="C8827" s="1" t="s">
        <v>28</v>
      </c>
      <c r="D8827" s="1" t="s">
        <v>24</v>
      </c>
      <c r="E8827" s="5">
        <v>72.052477240000002</v>
      </c>
    </row>
    <row r="8828" spans="1:5" hidden="1">
      <c r="A8828" s="4" t="s">
        <v>9</v>
      </c>
      <c r="B8828" s="2">
        <v>2039</v>
      </c>
      <c r="C8828" s="1" t="s">
        <v>28</v>
      </c>
      <c r="D8828" s="1" t="s">
        <v>24</v>
      </c>
      <c r="E8828" s="5">
        <v>70.040624620000003</v>
      </c>
    </row>
    <row r="8829" spans="1:5" hidden="1">
      <c r="A8829" s="4" t="s">
        <v>9</v>
      </c>
      <c r="B8829" s="2">
        <v>2040</v>
      </c>
      <c r="C8829" s="1" t="s">
        <v>28</v>
      </c>
      <c r="D8829" s="1" t="s">
        <v>24</v>
      </c>
      <c r="E8829" s="5">
        <v>68.023872499999996</v>
      </c>
    </row>
    <row r="8830" spans="1:5" hidden="1">
      <c r="A8830" s="4" t="s">
        <v>9</v>
      </c>
      <c r="B8830" s="2">
        <v>2041</v>
      </c>
      <c r="C8830" s="1" t="s">
        <v>28</v>
      </c>
      <c r="D8830" s="1" t="s">
        <v>24</v>
      </c>
      <c r="E8830" s="5">
        <v>66.580253339999999</v>
      </c>
    </row>
    <row r="8831" spans="1:5" hidden="1">
      <c r="A8831" s="4" t="s">
        <v>9</v>
      </c>
      <c r="B8831" s="2">
        <v>2042</v>
      </c>
      <c r="C8831" s="1" t="s">
        <v>28</v>
      </c>
      <c r="D8831" s="1" t="s">
        <v>24</v>
      </c>
      <c r="E8831" s="5">
        <v>65.137248740000004</v>
      </c>
    </row>
    <row r="8832" spans="1:5" hidden="1">
      <c r="A8832" s="4" t="s">
        <v>9</v>
      </c>
      <c r="B8832" s="2">
        <v>2043</v>
      </c>
      <c r="C8832" s="1" t="s">
        <v>28</v>
      </c>
      <c r="D8832" s="1" t="s">
        <v>24</v>
      </c>
      <c r="E8832" s="5">
        <v>63.690702260000002</v>
      </c>
    </row>
    <row r="8833" spans="1:5" hidden="1">
      <c r="A8833" s="4" t="s">
        <v>9</v>
      </c>
      <c r="B8833" s="2">
        <v>2044</v>
      </c>
      <c r="C8833" s="1" t="s">
        <v>28</v>
      </c>
      <c r="D8833" s="1" t="s">
        <v>24</v>
      </c>
      <c r="E8833" s="5">
        <v>62.2406139</v>
      </c>
    </row>
    <row r="8834" spans="1:5" hidden="1">
      <c r="A8834" s="4" t="s">
        <v>9</v>
      </c>
      <c r="B8834" s="2">
        <v>2045</v>
      </c>
      <c r="C8834" s="1" t="s">
        <v>28</v>
      </c>
      <c r="D8834" s="1" t="s">
        <v>24</v>
      </c>
      <c r="E8834" s="5">
        <v>60.782803000000001</v>
      </c>
    </row>
    <row r="8835" spans="1:5" hidden="1">
      <c r="A8835" s="4" t="s">
        <v>9</v>
      </c>
      <c r="B8835" s="2">
        <v>2046</v>
      </c>
      <c r="C8835" s="1" t="s">
        <v>28</v>
      </c>
      <c r="D8835" s="1" t="s">
        <v>24</v>
      </c>
      <c r="E8835" s="5">
        <v>59.325626059999998</v>
      </c>
    </row>
    <row r="8836" spans="1:5" hidden="1">
      <c r="A8836" s="4" t="s">
        <v>9</v>
      </c>
      <c r="B8836" s="2">
        <v>2047</v>
      </c>
      <c r="C8836" s="1" t="s">
        <v>28</v>
      </c>
      <c r="D8836" s="1" t="s">
        <v>24</v>
      </c>
      <c r="E8836" s="5">
        <v>57.864907240000001</v>
      </c>
    </row>
    <row r="8837" spans="1:5" hidden="1">
      <c r="A8837" s="4" t="s">
        <v>9</v>
      </c>
      <c r="B8837" s="2">
        <v>2048</v>
      </c>
      <c r="C8837" s="1" t="s">
        <v>28</v>
      </c>
      <c r="D8837" s="1" t="s">
        <v>24</v>
      </c>
      <c r="E8837" s="5">
        <v>56.400646549999998</v>
      </c>
    </row>
    <row r="8838" spans="1:5" hidden="1">
      <c r="A8838" s="4" t="s">
        <v>9</v>
      </c>
      <c r="B8838" s="2">
        <v>2049</v>
      </c>
      <c r="C8838" s="1" t="s">
        <v>28</v>
      </c>
      <c r="D8838" s="1" t="s">
        <v>24</v>
      </c>
      <c r="E8838" s="5">
        <v>54.928643899999997</v>
      </c>
    </row>
    <row r="8839" spans="1:5" hidden="1">
      <c r="A8839" s="4" t="s">
        <v>9</v>
      </c>
      <c r="B8839" s="2">
        <v>2050</v>
      </c>
      <c r="C8839" s="1" t="s">
        <v>28</v>
      </c>
      <c r="D8839" s="1" t="s">
        <v>24</v>
      </c>
      <c r="E8839" s="5">
        <v>53.457294609999998</v>
      </c>
    </row>
    <row r="8840" spans="1:5" hidden="1">
      <c r="A8840" s="4" t="s">
        <v>9</v>
      </c>
      <c r="B8840" s="2">
        <v>2051</v>
      </c>
      <c r="C8840" s="1" t="s">
        <v>28</v>
      </c>
      <c r="D8840" s="1" t="s">
        <v>24</v>
      </c>
      <c r="E8840" s="5">
        <v>53.067155919999998</v>
      </c>
    </row>
    <row r="8841" spans="1:5" hidden="1">
      <c r="A8841" s="4" t="s">
        <v>9</v>
      </c>
      <c r="B8841" s="2">
        <v>2052</v>
      </c>
      <c r="C8841" s="1" t="s">
        <v>28</v>
      </c>
      <c r="D8841" s="1" t="s">
        <v>24</v>
      </c>
      <c r="E8841" s="5">
        <v>52.67597576</v>
      </c>
    </row>
    <row r="8842" spans="1:5" hidden="1">
      <c r="A8842" s="4" t="s">
        <v>9</v>
      </c>
      <c r="B8842" s="2">
        <v>2053</v>
      </c>
      <c r="C8842" s="1" t="s">
        <v>28</v>
      </c>
      <c r="D8842" s="1" t="s">
        <v>24</v>
      </c>
      <c r="E8842" s="5">
        <v>52.28251341</v>
      </c>
    </row>
    <row r="8843" spans="1:5" hidden="1">
      <c r="A8843" s="4" t="s">
        <v>9</v>
      </c>
      <c r="B8843" s="2">
        <v>2054</v>
      </c>
      <c r="C8843" s="1" t="s">
        <v>28</v>
      </c>
      <c r="D8843" s="1" t="s">
        <v>24</v>
      </c>
      <c r="E8843" s="5">
        <v>51.889248889999998</v>
      </c>
    </row>
    <row r="8844" spans="1:5" hidden="1">
      <c r="A8844" s="4" t="s">
        <v>9</v>
      </c>
      <c r="B8844" s="2">
        <v>2055</v>
      </c>
      <c r="C8844" s="1" t="s">
        <v>28</v>
      </c>
      <c r="D8844" s="1" t="s">
        <v>24</v>
      </c>
      <c r="E8844" s="5">
        <v>51.494942899999998</v>
      </c>
    </row>
    <row r="8845" spans="1:5" hidden="1">
      <c r="A8845" s="4" t="s">
        <v>9</v>
      </c>
      <c r="B8845" s="2">
        <v>2056</v>
      </c>
      <c r="C8845" s="1" t="s">
        <v>28</v>
      </c>
      <c r="D8845" s="1" t="s">
        <v>24</v>
      </c>
      <c r="E8845" s="5">
        <v>51.099595440000002</v>
      </c>
    </row>
    <row r="8846" spans="1:5" hidden="1">
      <c r="A8846" s="4" t="s">
        <v>9</v>
      </c>
      <c r="B8846" s="2">
        <v>2057</v>
      </c>
      <c r="C8846" s="1" t="s">
        <v>28</v>
      </c>
      <c r="D8846" s="1" t="s">
        <v>24</v>
      </c>
      <c r="E8846" s="5">
        <v>50.70196009</v>
      </c>
    </row>
    <row r="8847" spans="1:5" hidden="1">
      <c r="A8847" s="4" t="s">
        <v>9</v>
      </c>
      <c r="B8847" s="2">
        <v>2058</v>
      </c>
      <c r="C8847" s="1" t="s">
        <v>28</v>
      </c>
      <c r="D8847" s="1" t="s">
        <v>24</v>
      </c>
      <c r="E8847" s="5">
        <v>50.30452828</v>
      </c>
    </row>
    <row r="8848" spans="1:5" hidden="1">
      <c r="A8848" s="4" t="s">
        <v>9</v>
      </c>
      <c r="B8848" s="2">
        <v>2059</v>
      </c>
      <c r="C8848" s="1" t="s">
        <v>28</v>
      </c>
      <c r="D8848" s="1" t="s">
        <v>24</v>
      </c>
      <c r="E8848" s="5">
        <v>49.906054990000001</v>
      </c>
    </row>
    <row r="8849" spans="1:5" hidden="1">
      <c r="A8849" s="4" t="s">
        <v>9</v>
      </c>
      <c r="B8849" s="2">
        <v>2060</v>
      </c>
      <c r="C8849" s="1" t="s">
        <v>28</v>
      </c>
      <c r="D8849" s="1" t="s">
        <v>24</v>
      </c>
      <c r="E8849" s="5">
        <v>49.50654024</v>
      </c>
    </row>
    <row r="8850" spans="1:5" hidden="1">
      <c r="A8850" s="4" t="s">
        <v>9</v>
      </c>
      <c r="B8850" s="2">
        <v>2061</v>
      </c>
      <c r="C8850" s="1" t="s">
        <v>28</v>
      </c>
      <c r="D8850" s="1" t="s">
        <v>24</v>
      </c>
      <c r="E8850" s="5">
        <v>49.369762680000001</v>
      </c>
    </row>
    <row r="8851" spans="1:5" hidden="1">
      <c r="A8851" s="4" t="s">
        <v>9</v>
      </c>
      <c r="B8851" s="2">
        <v>2062</v>
      </c>
      <c r="C8851" s="1" t="s">
        <v>28</v>
      </c>
      <c r="D8851" s="1" t="s">
        <v>24</v>
      </c>
      <c r="E8851" s="5">
        <v>49.233073349999998</v>
      </c>
    </row>
    <row r="8852" spans="1:5" hidden="1">
      <c r="A8852" s="4" t="s">
        <v>9</v>
      </c>
      <c r="B8852" s="2">
        <v>2063</v>
      </c>
      <c r="C8852" s="1" t="s">
        <v>28</v>
      </c>
      <c r="D8852" s="1" t="s">
        <v>24</v>
      </c>
      <c r="E8852" s="5">
        <v>49.095944850000002</v>
      </c>
    </row>
    <row r="8853" spans="1:5" hidden="1">
      <c r="A8853" s="4" t="s">
        <v>9</v>
      </c>
      <c r="B8853" s="2">
        <v>2064</v>
      </c>
      <c r="C8853" s="1" t="s">
        <v>28</v>
      </c>
      <c r="D8853" s="1" t="s">
        <v>24</v>
      </c>
      <c r="E8853" s="5">
        <v>48.958377179999999</v>
      </c>
    </row>
    <row r="8854" spans="1:5" hidden="1">
      <c r="A8854" s="4" t="s">
        <v>9</v>
      </c>
      <c r="B8854" s="2">
        <v>2065</v>
      </c>
      <c r="C8854" s="1" t="s">
        <v>28</v>
      </c>
      <c r="D8854" s="1" t="s">
        <v>24</v>
      </c>
      <c r="E8854" s="5">
        <v>48.819839930000001</v>
      </c>
    </row>
    <row r="8855" spans="1:5" hidden="1">
      <c r="A8855" s="4" t="s">
        <v>9</v>
      </c>
      <c r="B8855" s="2">
        <v>2066</v>
      </c>
      <c r="C8855" s="1" t="s">
        <v>28</v>
      </c>
      <c r="D8855" s="1" t="s">
        <v>24</v>
      </c>
      <c r="E8855" s="5">
        <v>48.681393319999998</v>
      </c>
    </row>
    <row r="8856" spans="1:5" hidden="1">
      <c r="A8856" s="4" t="s">
        <v>9</v>
      </c>
      <c r="B8856" s="2">
        <v>2067</v>
      </c>
      <c r="C8856" s="1" t="s">
        <v>28</v>
      </c>
      <c r="D8856" s="1" t="s">
        <v>24</v>
      </c>
      <c r="E8856" s="5">
        <v>48.542507540000003</v>
      </c>
    </row>
    <row r="8857" spans="1:5" hidden="1">
      <c r="A8857" s="4" t="s">
        <v>9</v>
      </c>
      <c r="B8857" s="2">
        <v>2068</v>
      </c>
      <c r="C8857" s="1" t="s">
        <v>28</v>
      </c>
      <c r="D8857" s="1" t="s">
        <v>24</v>
      </c>
      <c r="E8857" s="5">
        <v>48.40318259</v>
      </c>
    </row>
    <row r="8858" spans="1:5" hidden="1">
      <c r="A8858" s="4" t="s">
        <v>9</v>
      </c>
      <c r="B8858" s="2">
        <v>2069</v>
      </c>
      <c r="C8858" s="1" t="s">
        <v>28</v>
      </c>
      <c r="D8858" s="1" t="s">
        <v>24</v>
      </c>
      <c r="E8858" s="5">
        <v>48.262885660000002</v>
      </c>
    </row>
    <row r="8859" spans="1:5" hidden="1">
      <c r="A8859" s="4" t="s">
        <v>9</v>
      </c>
      <c r="B8859" s="2">
        <v>2070</v>
      </c>
      <c r="C8859" s="1" t="s">
        <v>28</v>
      </c>
      <c r="D8859" s="1" t="s">
        <v>24</v>
      </c>
      <c r="E8859" s="5">
        <v>48.12268177</v>
      </c>
    </row>
    <row r="8860" spans="1:5" hidden="1">
      <c r="A8860" s="4" t="s">
        <v>9</v>
      </c>
      <c r="B8860" s="2">
        <v>2071</v>
      </c>
      <c r="C8860" s="1" t="s">
        <v>28</v>
      </c>
      <c r="D8860" s="1" t="s">
        <v>24</v>
      </c>
      <c r="E8860" s="5">
        <v>47.922794420000002</v>
      </c>
    </row>
    <row r="8861" spans="1:5" hidden="1">
      <c r="A8861" s="4" t="s">
        <v>9</v>
      </c>
      <c r="B8861" s="2">
        <v>2072</v>
      </c>
      <c r="C8861" s="1" t="s">
        <v>28</v>
      </c>
      <c r="D8861" s="1" t="s">
        <v>24</v>
      </c>
      <c r="E8861" s="5">
        <v>47.722334420000003</v>
      </c>
    </row>
    <row r="8862" spans="1:5" hidden="1">
      <c r="A8862" s="4" t="s">
        <v>9</v>
      </c>
      <c r="B8862" s="2">
        <v>2073</v>
      </c>
      <c r="C8862" s="1" t="s">
        <v>28</v>
      </c>
      <c r="D8862" s="1" t="s">
        <v>24</v>
      </c>
      <c r="E8862" s="5">
        <v>47.520603860000001</v>
      </c>
    </row>
    <row r="8863" spans="1:5" hidden="1">
      <c r="A8863" s="4" t="s">
        <v>9</v>
      </c>
      <c r="B8863" s="2">
        <v>2074</v>
      </c>
      <c r="C8863" s="1" t="s">
        <v>28</v>
      </c>
      <c r="D8863" s="1" t="s">
        <v>24</v>
      </c>
      <c r="E8863" s="5">
        <v>47.318997770000003</v>
      </c>
    </row>
    <row r="8864" spans="1:5" hidden="1">
      <c r="A8864" s="4" t="s">
        <v>9</v>
      </c>
      <c r="B8864" s="2">
        <v>2075</v>
      </c>
      <c r="C8864" s="1" t="s">
        <v>28</v>
      </c>
      <c r="D8864" s="1" t="s">
        <v>24</v>
      </c>
      <c r="E8864" s="5">
        <v>47.116819020000001</v>
      </c>
    </row>
    <row r="8865" spans="1:5" hidden="1">
      <c r="A8865" s="4" t="s">
        <v>9</v>
      </c>
      <c r="B8865" s="2">
        <v>2076</v>
      </c>
      <c r="C8865" s="1" t="s">
        <v>28</v>
      </c>
      <c r="D8865" s="1" t="s">
        <v>24</v>
      </c>
      <c r="E8865" s="5">
        <v>46.914067619999997</v>
      </c>
    </row>
    <row r="8866" spans="1:5" hidden="1">
      <c r="A8866" s="4" t="s">
        <v>9</v>
      </c>
      <c r="B8866" s="2">
        <v>2077</v>
      </c>
      <c r="C8866" s="1" t="s">
        <v>28</v>
      </c>
      <c r="D8866" s="1" t="s">
        <v>24</v>
      </c>
      <c r="E8866" s="5">
        <v>46.710042520000002</v>
      </c>
    </row>
    <row r="8867" spans="1:5" hidden="1">
      <c r="A8867" s="4" t="s">
        <v>9</v>
      </c>
      <c r="B8867" s="2">
        <v>2078</v>
      </c>
      <c r="C8867" s="1" t="s">
        <v>28</v>
      </c>
      <c r="D8867" s="1" t="s">
        <v>24</v>
      </c>
      <c r="E8867" s="5">
        <v>46.506145029999999</v>
      </c>
    </row>
    <row r="8868" spans="1:5" hidden="1">
      <c r="A8868" s="4" t="s">
        <v>9</v>
      </c>
      <c r="B8868" s="2">
        <v>2079</v>
      </c>
      <c r="C8868" s="1" t="s">
        <v>28</v>
      </c>
      <c r="D8868" s="1" t="s">
        <v>24</v>
      </c>
      <c r="E8868" s="5">
        <v>46.30167488</v>
      </c>
    </row>
    <row r="8869" spans="1:5" hidden="1">
      <c r="A8869" s="4" t="s">
        <v>9</v>
      </c>
      <c r="B8869" s="2">
        <v>2080</v>
      </c>
      <c r="C8869" s="1" t="s">
        <v>28</v>
      </c>
      <c r="D8869" s="1" t="s">
        <v>24</v>
      </c>
      <c r="E8869" s="5">
        <v>46.096632079999999</v>
      </c>
    </row>
    <row r="8870" spans="1:5" hidden="1">
      <c r="A8870" s="4" t="s">
        <v>9</v>
      </c>
      <c r="B8870" s="2">
        <v>2081</v>
      </c>
      <c r="C8870" s="1" t="s">
        <v>28</v>
      </c>
      <c r="D8870" s="1" t="s">
        <v>24</v>
      </c>
      <c r="E8870" s="5">
        <v>45.886888069999998</v>
      </c>
    </row>
    <row r="8871" spans="1:5" hidden="1">
      <c r="A8871" s="4" t="s">
        <v>9</v>
      </c>
      <c r="B8871" s="2">
        <v>2082</v>
      </c>
      <c r="C8871" s="1" t="s">
        <v>28</v>
      </c>
      <c r="D8871" s="1" t="s">
        <v>24</v>
      </c>
      <c r="E8871" s="5">
        <v>45.677717129999998</v>
      </c>
    </row>
    <row r="8872" spans="1:5" hidden="1">
      <c r="A8872" s="4" t="s">
        <v>9</v>
      </c>
      <c r="B8872" s="2">
        <v>2083</v>
      </c>
      <c r="C8872" s="1" t="s">
        <v>28</v>
      </c>
      <c r="D8872" s="1" t="s">
        <v>24</v>
      </c>
      <c r="E8872" s="5">
        <v>45.468546179999997</v>
      </c>
    </row>
    <row r="8873" spans="1:5" hidden="1">
      <c r="A8873" s="4" t="s">
        <v>9</v>
      </c>
      <c r="B8873" s="2">
        <v>2084</v>
      </c>
      <c r="C8873" s="1" t="s">
        <v>28</v>
      </c>
      <c r="D8873" s="1" t="s">
        <v>24</v>
      </c>
      <c r="E8873" s="5">
        <v>45.259375239999997</v>
      </c>
    </row>
    <row r="8874" spans="1:5" hidden="1">
      <c r="A8874" s="4" t="s">
        <v>9</v>
      </c>
      <c r="B8874" s="2">
        <v>2085</v>
      </c>
      <c r="C8874" s="1" t="s">
        <v>28</v>
      </c>
      <c r="D8874" s="1" t="s">
        <v>24</v>
      </c>
      <c r="E8874" s="5">
        <v>45.049631230000003</v>
      </c>
    </row>
    <row r="8875" spans="1:5" hidden="1">
      <c r="A8875" s="4" t="s">
        <v>9</v>
      </c>
      <c r="B8875" s="2">
        <v>2086</v>
      </c>
      <c r="C8875" s="1" t="s">
        <v>28</v>
      </c>
      <c r="D8875" s="1" t="s">
        <v>24</v>
      </c>
      <c r="E8875" s="5">
        <v>44.840460290000003</v>
      </c>
    </row>
    <row r="8876" spans="1:5" hidden="1">
      <c r="A8876" s="4" t="s">
        <v>9</v>
      </c>
      <c r="B8876" s="2">
        <v>2087</v>
      </c>
      <c r="C8876" s="1" t="s">
        <v>28</v>
      </c>
      <c r="D8876" s="1" t="s">
        <v>24</v>
      </c>
      <c r="E8876" s="5">
        <v>44.631289350000003</v>
      </c>
    </row>
    <row r="8877" spans="1:5" hidden="1">
      <c r="A8877" s="4" t="s">
        <v>9</v>
      </c>
      <c r="B8877" s="2">
        <v>2088</v>
      </c>
      <c r="C8877" s="1" t="s">
        <v>28</v>
      </c>
      <c r="D8877" s="1" t="s">
        <v>24</v>
      </c>
      <c r="E8877" s="5">
        <v>44.422118400000002</v>
      </c>
    </row>
    <row r="8878" spans="1:5" hidden="1">
      <c r="A8878" s="4" t="s">
        <v>9</v>
      </c>
      <c r="B8878" s="2">
        <v>2089</v>
      </c>
      <c r="C8878" s="1" t="s">
        <v>28</v>
      </c>
      <c r="D8878" s="1" t="s">
        <v>24</v>
      </c>
      <c r="E8878" s="5">
        <v>44.212374390000001</v>
      </c>
    </row>
    <row r="8879" spans="1:5" hidden="1">
      <c r="A8879" s="4" t="s">
        <v>9</v>
      </c>
      <c r="B8879" s="2">
        <v>2090</v>
      </c>
      <c r="C8879" s="1" t="s">
        <v>28</v>
      </c>
      <c r="D8879" s="1" t="s">
        <v>24</v>
      </c>
      <c r="E8879" s="5">
        <v>44.003203450000001</v>
      </c>
    </row>
    <row r="8880" spans="1:5" hidden="1">
      <c r="A8880" s="4" t="s">
        <v>9</v>
      </c>
      <c r="B8880" s="2">
        <v>2091</v>
      </c>
      <c r="C8880" s="1" t="s">
        <v>28</v>
      </c>
      <c r="D8880" s="1" t="s">
        <v>24</v>
      </c>
      <c r="E8880" s="5">
        <v>43.863853949999999</v>
      </c>
    </row>
    <row r="8881" spans="1:5" hidden="1">
      <c r="A8881" s="4" t="s">
        <v>9</v>
      </c>
      <c r="B8881" s="2">
        <v>2092</v>
      </c>
      <c r="C8881" s="1" t="s">
        <v>28</v>
      </c>
      <c r="D8881" s="1" t="s">
        <v>24</v>
      </c>
      <c r="E8881" s="5">
        <v>43.724504449999998</v>
      </c>
    </row>
    <row r="8882" spans="1:5" hidden="1">
      <c r="A8882" s="4" t="s">
        <v>9</v>
      </c>
      <c r="B8882" s="2">
        <v>2093</v>
      </c>
      <c r="C8882" s="1" t="s">
        <v>28</v>
      </c>
      <c r="D8882" s="1" t="s">
        <v>24</v>
      </c>
      <c r="E8882" s="5">
        <v>43.584773169999998</v>
      </c>
    </row>
    <row r="8883" spans="1:5" hidden="1">
      <c r="A8883" s="4" t="s">
        <v>9</v>
      </c>
      <c r="B8883" s="2">
        <v>2094</v>
      </c>
      <c r="C8883" s="1" t="s">
        <v>28</v>
      </c>
      <c r="D8883" s="1" t="s">
        <v>24</v>
      </c>
      <c r="E8883" s="5">
        <v>43.445423669999997</v>
      </c>
    </row>
    <row r="8884" spans="1:5" hidden="1">
      <c r="A8884" s="4" t="s">
        <v>9</v>
      </c>
      <c r="B8884" s="2">
        <v>2095</v>
      </c>
      <c r="C8884" s="1" t="s">
        <v>28</v>
      </c>
      <c r="D8884" s="1" t="s">
        <v>24</v>
      </c>
      <c r="E8884" s="5">
        <v>43.306074170000002</v>
      </c>
    </row>
    <row r="8885" spans="1:5" hidden="1">
      <c r="A8885" s="4" t="s">
        <v>9</v>
      </c>
      <c r="B8885" s="2">
        <v>2096</v>
      </c>
      <c r="C8885" s="1" t="s">
        <v>28</v>
      </c>
      <c r="D8885" s="1" t="s">
        <v>24</v>
      </c>
      <c r="E8885" s="5">
        <v>43.166724670000001</v>
      </c>
    </row>
    <row r="8886" spans="1:5" hidden="1">
      <c r="A8886" s="4" t="s">
        <v>9</v>
      </c>
      <c r="B8886" s="2">
        <v>2097</v>
      </c>
      <c r="C8886" s="1" t="s">
        <v>28</v>
      </c>
      <c r="D8886" s="1" t="s">
        <v>24</v>
      </c>
      <c r="E8886" s="5">
        <v>43.026993390000001</v>
      </c>
    </row>
    <row r="8887" spans="1:5" hidden="1">
      <c r="A8887" s="4" t="s">
        <v>9</v>
      </c>
      <c r="B8887" s="2">
        <v>2098</v>
      </c>
      <c r="C8887" s="1" t="s">
        <v>28</v>
      </c>
      <c r="D8887" s="1" t="s">
        <v>24</v>
      </c>
      <c r="E8887" s="5">
        <v>42.88764389</v>
      </c>
    </row>
    <row r="8888" spans="1:5" hidden="1">
      <c r="A8888" s="4" t="s">
        <v>9</v>
      </c>
      <c r="B8888" s="2">
        <v>2099</v>
      </c>
      <c r="C8888" s="1" t="s">
        <v>28</v>
      </c>
      <c r="D8888" s="1" t="s">
        <v>24</v>
      </c>
      <c r="E8888" s="5">
        <v>42.748294389999998</v>
      </c>
    </row>
    <row r="8889" spans="1:5" hidden="1">
      <c r="A8889" s="4" t="s">
        <v>9</v>
      </c>
      <c r="B8889" s="2">
        <v>2100</v>
      </c>
      <c r="C8889" s="1" t="s">
        <v>28</v>
      </c>
      <c r="D8889" s="1" t="s">
        <v>24</v>
      </c>
      <c r="E8889" s="5">
        <v>42.608944889999997</v>
      </c>
    </row>
    <row r="8890" spans="1:5" hidden="1">
      <c r="A8890" s="4" t="s">
        <v>10</v>
      </c>
      <c r="B8890" s="2">
        <v>2000</v>
      </c>
      <c r="C8890" s="1" t="s">
        <v>28</v>
      </c>
      <c r="D8890" s="1" t="s">
        <v>24</v>
      </c>
      <c r="E8890" s="5">
        <v>139.90558519999999</v>
      </c>
    </row>
    <row r="8891" spans="1:5" hidden="1">
      <c r="A8891" s="4" t="s">
        <v>10</v>
      </c>
      <c r="B8891" s="2">
        <v>2001</v>
      </c>
      <c r="C8891" s="1" t="s">
        <v>28</v>
      </c>
      <c r="D8891" s="1" t="s">
        <v>24</v>
      </c>
      <c r="E8891" s="5">
        <v>140.7758479</v>
      </c>
    </row>
    <row r="8892" spans="1:5" hidden="1">
      <c r="A8892" s="4" t="s">
        <v>10</v>
      </c>
      <c r="B8892" s="2">
        <v>2002</v>
      </c>
      <c r="C8892" s="1" t="s">
        <v>28</v>
      </c>
      <c r="D8892" s="1" t="s">
        <v>24</v>
      </c>
      <c r="E8892" s="5">
        <v>142.5985087</v>
      </c>
    </row>
    <row r="8893" spans="1:5" hidden="1">
      <c r="A8893" s="4" t="s">
        <v>10</v>
      </c>
      <c r="B8893" s="2">
        <v>2003</v>
      </c>
      <c r="C8893" s="1" t="s">
        <v>28</v>
      </c>
      <c r="D8893" s="1" t="s">
        <v>24</v>
      </c>
      <c r="E8893" s="5">
        <v>144.1824604</v>
      </c>
    </row>
    <row r="8894" spans="1:5" hidden="1">
      <c r="A8894" s="4" t="s">
        <v>10</v>
      </c>
      <c r="B8894" s="2">
        <v>2004</v>
      </c>
      <c r="C8894" s="1" t="s">
        <v>28</v>
      </c>
      <c r="D8894" s="1" t="s">
        <v>24</v>
      </c>
      <c r="E8894" s="5">
        <v>150.4738686</v>
      </c>
    </row>
    <row r="8895" spans="1:5" hidden="1">
      <c r="A8895" s="4" t="s">
        <v>10</v>
      </c>
      <c r="B8895" s="2">
        <v>2005</v>
      </c>
      <c r="C8895" s="1" t="s">
        <v>28</v>
      </c>
      <c r="D8895" s="1" t="s">
        <v>24</v>
      </c>
      <c r="E8895" s="5">
        <v>153.6677823</v>
      </c>
    </row>
    <row r="8896" spans="1:5" hidden="1">
      <c r="A8896" s="4" t="s">
        <v>10</v>
      </c>
      <c r="B8896" s="2">
        <v>2006</v>
      </c>
      <c r="C8896" s="1" t="s">
        <v>28</v>
      </c>
      <c r="D8896" s="1" t="s">
        <v>24</v>
      </c>
      <c r="E8896" s="5">
        <v>154.9224169</v>
      </c>
    </row>
    <row r="8897" spans="1:5" hidden="1">
      <c r="A8897" s="4" t="s">
        <v>10</v>
      </c>
      <c r="B8897" s="2">
        <v>2007</v>
      </c>
      <c r="C8897" s="1" t="s">
        <v>28</v>
      </c>
      <c r="D8897" s="1" t="s">
        <v>24</v>
      </c>
      <c r="E8897" s="5">
        <v>159.63117539999999</v>
      </c>
    </row>
    <row r="8898" spans="1:5" hidden="1">
      <c r="A8898" s="4" t="s">
        <v>10</v>
      </c>
      <c r="B8898" s="2">
        <v>2008</v>
      </c>
      <c r="C8898" s="1" t="s">
        <v>28</v>
      </c>
      <c r="D8898" s="1" t="s">
        <v>24</v>
      </c>
      <c r="E8898" s="5">
        <v>155.89834500000001</v>
      </c>
    </row>
    <row r="8899" spans="1:5" hidden="1">
      <c r="A8899" s="4" t="s">
        <v>10</v>
      </c>
      <c r="B8899" s="2">
        <v>2009</v>
      </c>
      <c r="C8899" s="1" t="s">
        <v>28</v>
      </c>
      <c r="D8899" s="1" t="s">
        <v>24</v>
      </c>
      <c r="E8899" s="5">
        <v>148.20791940000001</v>
      </c>
    </row>
    <row r="8900" spans="1:5" hidden="1">
      <c r="A8900" s="4" t="s">
        <v>10</v>
      </c>
      <c r="B8900" s="2">
        <v>2010</v>
      </c>
      <c r="C8900" s="1" t="s">
        <v>28</v>
      </c>
      <c r="D8900" s="1" t="s">
        <v>24</v>
      </c>
      <c r="E8900" s="5">
        <v>149.98704810000001</v>
      </c>
    </row>
    <row r="8901" spans="1:5" hidden="1">
      <c r="A8901" s="4" t="s">
        <v>10</v>
      </c>
      <c r="B8901" s="2">
        <v>2011</v>
      </c>
      <c r="C8901" s="1" t="s">
        <v>28</v>
      </c>
      <c r="D8901" s="1" t="s">
        <v>24</v>
      </c>
      <c r="E8901" s="5">
        <v>152.58469389999999</v>
      </c>
    </row>
    <row r="8902" spans="1:5" hidden="1">
      <c r="A8902" s="4" t="s">
        <v>10</v>
      </c>
      <c r="B8902" s="2">
        <v>2012</v>
      </c>
      <c r="C8902" s="1" t="s">
        <v>28</v>
      </c>
      <c r="D8902" s="1" t="s">
        <v>24</v>
      </c>
      <c r="E8902" s="5">
        <v>152.44614039999999</v>
      </c>
    </row>
    <row r="8903" spans="1:5" hidden="1">
      <c r="A8903" s="4" t="s">
        <v>10</v>
      </c>
      <c r="B8903" s="2">
        <v>2013</v>
      </c>
      <c r="C8903" s="1" t="s">
        <v>28</v>
      </c>
      <c r="D8903" s="1" t="s">
        <v>24</v>
      </c>
      <c r="E8903" s="5">
        <v>147.67154009999999</v>
      </c>
    </row>
    <row r="8904" spans="1:5" hidden="1">
      <c r="A8904" s="4" t="s">
        <v>10</v>
      </c>
      <c r="B8904" s="2">
        <v>2014</v>
      </c>
      <c r="C8904" s="1" t="s">
        <v>28</v>
      </c>
      <c r="D8904" s="1" t="s">
        <v>24</v>
      </c>
      <c r="E8904" s="5">
        <v>147.0295581</v>
      </c>
    </row>
    <row r="8905" spans="1:5" hidden="1">
      <c r="A8905" s="4" t="s">
        <v>10</v>
      </c>
      <c r="B8905" s="2">
        <v>2015</v>
      </c>
      <c r="C8905" s="1" t="s">
        <v>28</v>
      </c>
      <c r="D8905" s="1" t="s">
        <v>24</v>
      </c>
      <c r="E8905" s="5">
        <v>146.49500639999999</v>
      </c>
    </row>
    <row r="8906" spans="1:5" hidden="1">
      <c r="A8906" s="4" t="s">
        <v>10</v>
      </c>
      <c r="B8906" s="2">
        <v>2016</v>
      </c>
      <c r="C8906" s="1" t="s">
        <v>28</v>
      </c>
      <c r="D8906" s="1" t="s">
        <v>24</v>
      </c>
      <c r="E8906" s="5">
        <v>142.70521400000001</v>
      </c>
    </row>
    <row r="8907" spans="1:5" hidden="1">
      <c r="A8907" s="4" t="s">
        <v>10</v>
      </c>
      <c r="B8907" s="2">
        <v>2017</v>
      </c>
      <c r="C8907" s="1" t="s">
        <v>28</v>
      </c>
      <c r="D8907" s="1" t="s">
        <v>24</v>
      </c>
      <c r="E8907" s="5">
        <v>142.3775168</v>
      </c>
    </row>
    <row r="8908" spans="1:5" hidden="1">
      <c r="A8908" s="4" t="s">
        <v>10</v>
      </c>
      <c r="B8908" s="2">
        <v>2018</v>
      </c>
      <c r="C8908" s="1" t="s">
        <v>28</v>
      </c>
      <c r="D8908" s="1" t="s">
        <v>24</v>
      </c>
      <c r="E8908" s="5">
        <v>140.5896213</v>
      </c>
    </row>
    <row r="8909" spans="1:5" hidden="1">
      <c r="A8909" s="4" t="s">
        <v>10</v>
      </c>
      <c r="B8909" s="2">
        <v>2019</v>
      </c>
      <c r="C8909" s="1" t="s">
        <v>28</v>
      </c>
      <c r="D8909" s="1" t="s">
        <v>24</v>
      </c>
      <c r="E8909" s="5">
        <v>142.3970702</v>
      </c>
    </row>
    <row r="8910" spans="1:5" hidden="1">
      <c r="A8910" s="4" t="s">
        <v>10</v>
      </c>
      <c r="B8910" s="2">
        <v>2020</v>
      </c>
      <c r="C8910" s="1" t="s">
        <v>28</v>
      </c>
      <c r="D8910" s="1" t="s">
        <v>24</v>
      </c>
      <c r="E8910" s="5">
        <v>118.0911127</v>
      </c>
    </row>
    <row r="8911" spans="1:5" hidden="1">
      <c r="A8911" s="4" t="s">
        <v>10</v>
      </c>
      <c r="B8911" s="2">
        <v>2021</v>
      </c>
      <c r="C8911" s="1" t="s">
        <v>28</v>
      </c>
      <c r="D8911" s="1" t="s">
        <v>24</v>
      </c>
      <c r="E8911" s="5">
        <v>122.8983734</v>
      </c>
    </row>
    <row r="8912" spans="1:5" hidden="1">
      <c r="A8912" s="4" t="s">
        <v>10</v>
      </c>
      <c r="B8912" s="2">
        <v>2022</v>
      </c>
      <c r="C8912" s="1" t="s">
        <v>28</v>
      </c>
      <c r="D8912" s="1" t="s">
        <v>24</v>
      </c>
      <c r="E8912" s="5">
        <v>131.6782327</v>
      </c>
    </row>
    <row r="8913" spans="1:5" hidden="1">
      <c r="A8913" s="4" t="s">
        <v>10</v>
      </c>
      <c r="B8913" s="2">
        <v>2023</v>
      </c>
      <c r="C8913" s="1" t="s">
        <v>28</v>
      </c>
      <c r="D8913" s="1" t="s">
        <v>24</v>
      </c>
      <c r="E8913" s="5">
        <v>131.6782327</v>
      </c>
    </row>
    <row r="8914" spans="1:5" hidden="1">
      <c r="A8914" s="4" t="s">
        <v>10</v>
      </c>
      <c r="B8914" s="2">
        <v>2024</v>
      </c>
      <c r="C8914" s="1" t="s">
        <v>28</v>
      </c>
      <c r="D8914" s="1" t="s">
        <v>24</v>
      </c>
      <c r="E8914" s="5">
        <v>131.6782327</v>
      </c>
    </row>
    <row r="8915" spans="1:5" hidden="1">
      <c r="A8915" s="4" t="s">
        <v>10</v>
      </c>
      <c r="B8915" s="2">
        <v>2025</v>
      </c>
      <c r="C8915" s="1" t="s">
        <v>28</v>
      </c>
      <c r="D8915" s="1" t="s">
        <v>24</v>
      </c>
      <c r="E8915" s="5">
        <v>131.6782327</v>
      </c>
    </row>
    <row r="8916" spans="1:5" hidden="1">
      <c r="A8916" s="4" t="s">
        <v>10</v>
      </c>
      <c r="B8916" s="2">
        <v>2026</v>
      </c>
      <c r="C8916" s="1" t="s">
        <v>28</v>
      </c>
      <c r="D8916" s="1" t="s">
        <v>24</v>
      </c>
      <c r="E8916" s="5">
        <v>131.55294644</v>
      </c>
    </row>
    <row r="8917" spans="1:5" hidden="1">
      <c r="A8917" s="4" t="s">
        <v>10</v>
      </c>
      <c r="B8917" s="2">
        <v>2027</v>
      </c>
      <c r="C8917" s="1" t="s">
        <v>28</v>
      </c>
      <c r="D8917" s="1" t="s">
        <v>24</v>
      </c>
      <c r="E8917" s="5">
        <v>131.36204042</v>
      </c>
    </row>
    <row r="8918" spans="1:5" hidden="1">
      <c r="A8918" s="4" t="s">
        <v>10</v>
      </c>
      <c r="B8918" s="2">
        <v>2028</v>
      </c>
      <c r="C8918" s="1" t="s">
        <v>28</v>
      </c>
      <c r="D8918" s="1" t="s">
        <v>24</v>
      </c>
      <c r="E8918" s="5">
        <v>131.10364071999999</v>
      </c>
    </row>
    <row r="8919" spans="1:5" hidden="1">
      <c r="A8919" s="4" t="s">
        <v>10</v>
      </c>
      <c r="B8919" s="2">
        <v>2029</v>
      </c>
      <c r="C8919" s="1" t="s">
        <v>28</v>
      </c>
      <c r="D8919" s="1" t="s">
        <v>24</v>
      </c>
      <c r="E8919" s="5">
        <v>130.7746779</v>
      </c>
    </row>
    <row r="8920" spans="1:5" hidden="1">
      <c r="A8920" s="4" t="s">
        <v>10</v>
      </c>
      <c r="B8920" s="2">
        <v>2030</v>
      </c>
      <c r="C8920" s="1" t="s">
        <v>28</v>
      </c>
      <c r="D8920" s="1" t="s">
        <v>24</v>
      </c>
      <c r="E8920" s="5">
        <v>130.37536610000001</v>
      </c>
    </row>
    <row r="8921" spans="1:5" hidden="1">
      <c r="A8921" s="4" t="s">
        <v>10</v>
      </c>
      <c r="B8921" s="2">
        <v>2031</v>
      </c>
      <c r="C8921" s="1" t="s">
        <v>28</v>
      </c>
      <c r="D8921" s="1" t="s">
        <v>24</v>
      </c>
      <c r="E8921" s="5">
        <v>129.49512870000001</v>
      </c>
    </row>
    <row r="8922" spans="1:5" hidden="1">
      <c r="A8922" s="4" t="s">
        <v>10</v>
      </c>
      <c r="B8922" s="2">
        <v>2032</v>
      </c>
      <c r="C8922" s="1" t="s">
        <v>28</v>
      </c>
      <c r="D8922" s="1" t="s">
        <v>24</v>
      </c>
      <c r="E8922" s="5">
        <v>128.60776250000001</v>
      </c>
    </row>
    <row r="8923" spans="1:5" hidden="1">
      <c r="A8923" s="4" t="s">
        <v>10</v>
      </c>
      <c r="B8923" s="2">
        <v>2033</v>
      </c>
      <c r="C8923" s="1" t="s">
        <v>28</v>
      </c>
      <c r="D8923" s="1" t="s">
        <v>24</v>
      </c>
      <c r="E8923" s="5">
        <v>127.7098171</v>
      </c>
    </row>
    <row r="8924" spans="1:5" hidden="1">
      <c r="A8924" s="4" t="s">
        <v>10</v>
      </c>
      <c r="B8924" s="2">
        <v>2034</v>
      </c>
      <c r="C8924" s="1" t="s">
        <v>28</v>
      </c>
      <c r="D8924" s="1" t="s">
        <v>24</v>
      </c>
      <c r="E8924" s="5">
        <v>126.8081839</v>
      </c>
    </row>
    <row r="8925" spans="1:5" hidden="1">
      <c r="A8925" s="4" t="s">
        <v>10</v>
      </c>
      <c r="B8925" s="2">
        <v>2035</v>
      </c>
      <c r="C8925" s="1" t="s">
        <v>28</v>
      </c>
      <c r="D8925" s="1" t="s">
        <v>24</v>
      </c>
      <c r="E8925" s="5">
        <v>125.8994221</v>
      </c>
    </row>
    <row r="8926" spans="1:5" hidden="1">
      <c r="A8926" s="4" t="s">
        <v>10</v>
      </c>
      <c r="B8926" s="2">
        <v>2036</v>
      </c>
      <c r="C8926" s="1" t="s">
        <v>28</v>
      </c>
      <c r="D8926" s="1" t="s">
        <v>24</v>
      </c>
      <c r="E8926" s="5">
        <v>124.98353160000001</v>
      </c>
    </row>
    <row r="8927" spans="1:5" hidden="1">
      <c r="A8927" s="4" t="s">
        <v>10</v>
      </c>
      <c r="B8927" s="2">
        <v>2037</v>
      </c>
      <c r="C8927" s="1" t="s">
        <v>28</v>
      </c>
      <c r="D8927" s="1" t="s">
        <v>24</v>
      </c>
      <c r="E8927" s="5">
        <v>124.0570228</v>
      </c>
    </row>
    <row r="8928" spans="1:5" hidden="1">
      <c r="A8928" s="4" t="s">
        <v>10</v>
      </c>
      <c r="B8928" s="2">
        <v>2038</v>
      </c>
      <c r="C8928" s="1" t="s">
        <v>28</v>
      </c>
      <c r="D8928" s="1" t="s">
        <v>24</v>
      </c>
      <c r="E8928" s="5">
        <v>123.1268652</v>
      </c>
    </row>
    <row r="8929" spans="1:5" hidden="1">
      <c r="A8929" s="4" t="s">
        <v>10</v>
      </c>
      <c r="B8929" s="2">
        <v>2039</v>
      </c>
      <c r="C8929" s="1" t="s">
        <v>28</v>
      </c>
      <c r="D8929" s="1" t="s">
        <v>24</v>
      </c>
      <c r="E8929" s="5">
        <v>122.18957899999999</v>
      </c>
    </row>
    <row r="8930" spans="1:5" hidden="1">
      <c r="A8930" s="4" t="s">
        <v>10</v>
      </c>
      <c r="B8930" s="2">
        <v>2040</v>
      </c>
      <c r="C8930" s="1" t="s">
        <v>28</v>
      </c>
      <c r="D8930" s="1" t="s">
        <v>24</v>
      </c>
      <c r="E8930" s="5">
        <v>121.2451641</v>
      </c>
    </row>
    <row r="8931" spans="1:5" hidden="1">
      <c r="A8931" s="4" t="s">
        <v>10</v>
      </c>
      <c r="B8931" s="2">
        <v>2041</v>
      </c>
      <c r="C8931" s="1" t="s">
        <v>28</v>
      </c>
      <c r="D8931" s="1" t="s">
        <v>24</v>
      </c>
      <c r="E8931" s="5">
        <v>120.5302592</v>
      </c>
    </row>
    <row r="8932" spans="1:5" hidden="1">
      <c r="A8932" s="4" t="s">
        <v>10</v>
      </c>
      <c r="B8932" s="2">
        <v>2042</v>
      </c>
      <c r="C8932" s="1" t="s">
        <v>28</v>
      </c>
      <c r="D8932" s="1" t="s">
        <v>24</v>
      </c>
      <c r="E8932" s="5">
        <v>119.8124158</v>
      </c>
    </row>
    <row r="8933" spans="1:5" hidden="1">
      <c r="A8933" s="4" t="s">
        <v>10</v>
      </c>
      <c r="B8933" s="2">
        <v>2043</v>
      </c>
      <c r="C8933" s="1" t="s">
        <v>28</v>
      </c>
      <c r="D8933" s="1" t="s">
        <v>24</v>
      </c>
      <c r="E8933" s="5">
        <v>119.0887694</v>
      </c>
    </row>
    <row r="8934" spans="1:5" hidden="1">
      <c r="A8934" s="4" t="s">
        <v>10</v>
      </c>
      <c r="B8934" s="2">
        <v>2044</v>
      </c>
      <c r="C8934" s="1" t="s">
        <v>28</v>
      </c>
      <c r="D8934" s="1" t="s">
        <v>24</v>
      </c>
      <c r="E8934" s="5">
        <v>118.35932</v>
      </c>
    </row>
    <row r="8935" spans="1:5" hidden="1">
      <c r="A8935" s="4" t="s">
        <v>10</v>
      </c>
      <c r="B8935" s="2">
        <v>2045</v>
      </c>
      <c r="C8935" s="1" t="s">
        <v>28</v>
      </c>
      <c r="D8935" s="1" t="s">
        <v>24</v>
      </c>
      <c r="E8935" s="5">
        <v>117.6211631</v>
      </c>
    </row>
    <row r="8936" spans="1:5" hidden="1">
      <c r="A8936" s="4" t="s">
        <v>10</v>
      </c>
      <c r="B8936" s="2">
        <v>2046</v>
      </c>
      <c r="C8936" s="1" t="s">
        <v>28</v>
      </c>
      <c r="D8936" s="1" t="s">
        <v>24</v>
      </c>
      <c r="E8936" s="5">
        <v>116.88009959999999</v>
      </c>
    </row>
    <row r="8937" spans="1:5" hidden="1">
      <c r="A8937" s="4" t="s">
        <v>10</v>
      </c>
      <c r="B8937" s="2">
        <v>2047</v>
      </c>
      <c r="C8937" s="1" t="s">
        <v>28</v>
      </c>
      <c r="D8937" s="1" t="s">
        <v>24</v>
      </c>
      <c r="E8937" s="5">
        <v>116.1332331</v>
      </c>
    </row>
    <row r="8938" spans="1:5" hidden="1">
      <c r="A8938" s="4" t="s">
        <v>10</v>
      </c>
      <c r="B8938" s="2">
        <v>2048</v>
      </c>
      <c r="C8938" s="1" t="s">
        <v>28</v>
      </c>
      <c r="D8938" s="1" t="s">
        <v>24</v>
      </c>
      <c r="E8938" s="5">
        <v>115.3805636</v>
      </c>
    </row>
    <row r="8939" spans="1:5" hidden="1">
      <c r="A8939" s="4" t="s">
        <v>10</v>
      </c>
      <c r="B8939" s="2">
        <v>2049</v>
      </c>
      <c r="C8939" s="1" t="s">
        <v>28</v>
      </c>
      <c r="D8939" s="1" t="s">
        <v>24</v>
      </c>
      <c r="E8939" s="5">
        <v>114.6191549</v>
      </c>
    </row>
    <row r="8940" spans="1:5" hidden="1">
      <c r="A8940" s="4" t="s">
        <v>10</v>
      </c>
      <c r="B8940" s="2">
        <v>2050</v>
      </c>
      <c r="C8940" s="1" t="s">
        <v>28</v>
      </c>
      <c r="D8940" s="1" t="s">
        <v>24</v>
      </c>
      <c r="E8940" s="5">
        <v>113.8548713</v>
      </c>
    </row>
    <row r="8941" spans="1:5" hidden="1">
      <c r="A8941" s="4" t="s">
        <v>10</v>
      </c>
      <c r="B8941" s="2">
        <v>2051</v>
      </c>
      <c r="C8941" s="1" t="s">
        <v>28</v>
      </c>
      <c r="D8941" s="1" t="s">
        <v>24</v>
      </c>
      <c r="E8941" s="5">
        <v>113.2031751</v>
      </c>
    </row>
    <row r="8942" spans="1:5" hidden="1">
      <c r="A8942" s="4" t="s">
        <v>10</v>
      </c>
      <c r="B8942" s="2">
        <v>2052</v>
      </c>
      <c r="C8942" s="1" t="s">
        <v>28</v>
      </c>
      <c r="D8942" s="1" t="s">
        <v>24</v>
      </c>
      <c r="E8942" s="5">
        <v>112.5463134</v>
      </c>
    </row>
    <row r="8943" spans="1:5" hidden="1">
      <c r="A8943" s="4" t="s">
        <v>10</v>
      </c>
      <c r="B8943" s="2">
        <v>2053</v>
      </c>
      <c r="C8943" s="1" t="s">
        <v>28</v>
      </c>
      <c r="D8943" s="1" t="s">
        <v>24</v>
      </c>
      <c r="E8943" s="5">
        <v>111.88164449999999</v>
      </c>
    </row>
    <row r="8944" spans="1:5" hidden="1">
      <c r="A8944" s="4" t="s">
        <v>10</v>
      </c>
      <c r="B8944" s="2">
        <v>2054</v>
      </c>
      <c r="C8944" s="1" t="s">
        <v>28</v>
      </c>
      <c r="D8944" s="1" t="s">
        <v>24</v>
      </c>
      <c r="E8944" s="5">
        <v>111.2144449</v>
      </c>
    </row>
    <row r="8945" spans="1:5" hidden="1">
      <c r="A8945" s="4" t="s">
        <v>10</v>
      </c>
      <c r="B8945" s="2">
        <v>2055</v>
      </c>
      <c r="C8945" s="1" t="s">
        <v>28</v>
      </c>
      <c r="D8945" s="1" t="s">
        <v>24</v>
      </c>
      <c r="E8945" s="5">
        <v>110.5420799</v>
      </c>
    </row>
    <row r="8946" spans="1:5" hidden="1">
      <c r="A8946" s="4" t="s">
        <v>10</v>
      </c>
      <c r="B8946" s="2">
        <v>2056</v>
      </c>
      <c r="C8946" s="1" t="s">
        <v>28</v>
      </c>
      <c r="D8946" s="1" t="s">
        <v>24</v>
      </c>
      <c r="E8946" s="5">
        <v>109.8645495</v>
      </c>
    </row>
    <row r="8947" spans="1:5" hidden="1">
      <c r="A8947" s="4" t="s">
        <v>10</v>
      </c>
      <c r="B8947" s="2">
        <v>2057</v>
      </c>
      <c r="C8947" s="1" t="s">
        <v>28</v>
      </c>
      <c r="D8947" s="1" t="s">
        <v>24</v>
      </c>
      <c r="E8947" s="5">
        <v>109.1791834</v>
      </c>
    </row>
    <row r="8948" spans="1:5" hidden="1">
      <c r="A8948" s="4" t="s">
        <v>10</v>
      </c>
      <c r="B8948" s="2">
        <v>2058</v>
      </c>
      <c r="C8948" s="1" t="s">
        <v>28</v>
      </c>
      <c r="D8948" s="1" t="s">
        <v>24</v>
      </c>
      <c r="E8948" s="5">
        <v>108.49131509999999</v>
      </c>
    </row>
    <row r="8949" spans="1:5" hidden="1">
      <c r="A8949" s="4" t="s">
        <v>10</v>
      </c>
      <c r="B8949" s="2">
        <v>2059</v>
      </c>
      <c r="C8949" s="1" t="s">
        <v>28</v>
      </c>
      <c r="D8949" s="1" t="s">
        <v>24</v>
      </c>
      <c r="E8949" s="5">
        <v>107.7982813</v>
      </c>
    </row>
    <row r="8950" spans="1:5" hidden="1">
      <c r="A8950" s="4" t="s">
        <v>10</v>
      </c>
      <c r="B8950" s="2">
        <v>2060</v>
      </c>
      <c r="C8950" s="1" t="s">
        <v>28</v>
      </c>
      <c r="D8950" s="1" t="s">
        <v>24</v>
      </c>
      <c r="E8950" s="5">
        <v>107.100082</v>
      </c>
    </row>
    <row r="8951" spans="1:5" hidden="1">
      <c r="A8951" s="4" t="s">
        <v>10</v>
      </c>
      <c r="B8951" s="2">
        <v>2061</v>
      </c>
      <c r="C8951" s="1" t="s">
        <v>28</v>
      </c>
      <c r="D8951" s="1" t="s">
        <v>24</v>
      </c>
      <c r="E8951" s="5">
        <v>106.34712589999999</v>
      </c>
    </row>
    <row r="8952" spans="1:5" hidden="1">
      <c r="A8952" s="4" t="s">
        <v>10</v>
      </c>
      <c r="B8952" s="2">
        <v>2062</v>
      </c>
      <c r="C8952" s="1" t="s">
        <v>28</v>
      </c>
      <c r="D8952" s="1" t="s">
        <v>24</v>
      </c>
      <c r="E8952" s="5">
        <v>105.59157829999999</v>
      </c>
    </row>
    <row r="8953" spans="1:5" hidden="1">
      <c r="A8953" s="4" t="s">
        <v>10</v>
      </c>
      <c r="B8953" s="2">
        <v>2063</v>
      </c>
      <c r="C8953" s="1" t="s">
        <v>28</v>
      </c>
      <c r="D8953" s="1" t="s">
        <v>24</v>
      </c>
      <c r="E8953" s="5">
        <v>104.83062</v>
      </c>
    </row>
    <row r="8954" spans="1:5" hidden="1">
      <c r="A8954" s="4" t="s">
        <v>10</v>
      </c>
      <c r="B8954" s="2">
        <v>2064</v>
      </c>
      <c r="C8954" s="1" t="s">
        <v>28</v>
      </c>
      <c r="D8954" s="1" t="s">
        <v>24</v>
      </c>
      <c r="E8954" s="5">
        <v>104.064251</v>
      </c>
    </row>
    <row r="8955" spans="1:5" hidden="1">
      <c r="A8955" s="4" t="s">
        <v>10</v>
      </c>
      <c r="B8955" s="2">
        <v>2065</v>
      </c>
      <c r="C8955" s="1" t="s">
        <v>28</v>
      </c>
      <c r="D8955" s="1" t="s">
        <v>24</v>
      </c>
      <c r="E8955" s="5">
        <v>103.28961510000001</v>
      </c>
    </row>
    <row r="8956" spans="1:5" hidden="1">
      <c r="A8956" s="4" t="s">
        <v>10</v>
      </c>
      <c r="B8956" s="2">
        <v>2066</v>
      </c>
      <c r="C8956" s="1" t="s">
        <v>28</v>
      </c>
      <c r="D8956" s="1" t="s">
        <v>24</v>
      </c>
      <c r="E8956" s="5">
        <v>102.5124173</v>
      </c>
    </row>
    <row r="8957" spans="1:5" hidden="1">
      <c r="A8957" s="4" t="s">
        <v>10</v>
      </c>
      <c r="B8957" s="2">
        <v>2067</v>
      </c>
      <c r="C8957" s="1" t="s">
        <v>28</v>
      </c>
      <c r="D8957" s="1" t="s">
        <v>24</v>
      </c>
      <c r="E8957" s="5">
        <v>101.72980889999999</v>
      </c>
    </row>
    <row r="8958" spans="1:5" hidden="1">
      <c r="A8958" s="4" t="s">
        <v>10</v>
      </c>
      <c r="B8958" s="2">
        <v>2068</v>
      </c>
      <c r="C8958" s="1" t="s">
        <v>28</v>
      </c>
      <c r="D8958" s="1" t="s">
        <v>24</v>
      </c>
      <c r="E8958" s="5">
        <v>100.9417897</v>
      </c>
    </row>
    <row r="8959" spans="1:5" hidden="1">
      <c r="A8959" s="4" t="s">
        <v>10</v>
      </c>
      <c r="B8959" s="2">
        <v>2069</v>
      </c>
      <c r="C8959" s="1" t="s">
        <v>28</v>
      </c>
      <c r="D8959" s="1" t="s">
        <v>24</v>
      </c>
      <c r="E8959" s="5">
        <v>100.14547399999999</v>
      </c>
    </row>
    <row r="8960" spans="1:5" hidden="1">
      <c r="A8960" s="4" t="s">
        <v>10</v>
      </c>
      <c r="B8960" s="2">
        <v>2070</v>
      </c>
      <c r="C8960" s="1" t="s">
        <v>28</v>
      </c>
      <c r="D8960" s="1" t="s">
        <v>24</v>
      </c>
      <c r="E8960" s="5">
        <v>99.346626119999996</v>
      </c>
    </row>
    <row r="8961" spans="1:5" hidden="1">
      <c r="A8961" s="4" t="s">
        <v>10</v>
      </c>
      <c r="B8961" s="2">
        <v>2071</v>
      </c>
      <c r="C8961" s="1" t="s">
        <v>28</v>
      </c>
      <c r="D8961" s="1" t="s">
        <v>24</v>
      </c>
      <c r="E8961" s="5">
        <v>98.971394700000005</v>
      </c>
    </row>
    <row r="8962" spans="1:5" hidden="1">
      <c r="A8962" s="4" t="s">
        <v>10</v>
      </c>
      <c r="B8962" s="2">
        <v>2072</v>
      </c>
      <c r="C8962" s="1" t="s">
        <v>28</v>
      </c>
      <c r="D8962" s="1" t="s">
        <v>24</v>
      </c>
      <c r="E8962" s="5">
        <v>98.592945099999994</v>
      </c>
    </row>
    <row r="8963" spans="1:5" hidden="1">
      <c r="A8963" s="4" t="s">
        <v>10</v>
      </c>
      <c r="B8963" s="2">
        <v>2073</v>
      </c>
      <c r="C8963" s="1" t="s">
        <v>28</v>
      </c>
      <c r="D8963" s="1" t="s">
        <v>24</v>
      </c>
      <c r="E8963" s="5">
        <v>98.209543199999999</v>
      </c>
    </row>
    <row r="8964" spans="1:5" hidden="1">
      <c r="A8964" s="4" t="s">
        <v>10</v>
      </c>
      <c r="B8964" s="2">
        <v>2074</v>
      </c>
      <c r="C8964" s="1" t="s">
        <v>28</v>
      </c>
      <c r="D8964" s="1" t="s">
        <v>24</v>
      </c>
      <c r="E8964" s="5">
        <v>97.824652819999997</v>
      </c>
    </row>
    <row r="8965" spans="1:5" hidden="1">
      <c r="A8965" s="4" t="s">
        <v>10</v>
      </c>
      <c r="B8965" s="2">
        <v>2075</v>
      </c>
      <c r="C8965" s="1" t="s">
        <v>28</v>
      </c>
      <c r="D8965" s="1" t="s">
        <v>24</v>
      </c>
      <c r="E8965" s="5">
        <v>97.436544249999997</v>
      </c>
    </row>
    <row r="8966" spans="1:5" hidden="1">
      <c r="A8966" s="4" t="s">
        <v>10</v>
      </c>
      <c r="B8966" s="2">
        <v>2076</v>
      </c>
      <c r="C8966" s="1" t="s">
        <v>28</v>
      </c>
      <c r="D8966" s="1" t="s">
        <v>24</v>
      </c>
      <c r="E8966" s="5">
        <v>97.045217510000001</v>
      </c>
    </row>
    <row r="8967" spans="1:5" hidden="1">
      <c r="A8967" s="4" t="s">
        <v>10</v>
      </c>
      <c r="B8967" s="2">
        <v>2077</v>
      </c>
      <c r="C8967" s="1" t="s">
        <v>28</v>
      </c>
      <c r="D8967" s="1" t="s">
        <v>24</v>
      </c>
      <c r="E8967" s="5">
        <v>96.648920829999994</v>
      </c>
    </row>
    <row r="8968" spans="1:5" hidden="1">
      <c r="A8968" s="4" t="s">
        <v>10</v>
      </c>
      <c r="B8968" s="2">
        <v>2078</v>
      </c>
      <c r="C8968" s="1" t="s">
        <v>28</v>
      </c>
      <c r="D8968" s="1" t="s">
        <v>24</v>
      </c>
      <c r="E8968" s="5">
        <v>96.251153299999999</v>
      </c>
    </row>
    <row r="8969" spans="1:5" hidden="1">
      <c r="A8969" s="4" t="s">
        <v>10</v>
      </c>
      <c r="B8969" s="2">
        <v>2079</v>
      </c>
      <c r="C8969" s="1" t="s">
        <v>28</v>
      </c>
      <c r="D8969" s="1" t="s">
        <v>24</v>
      </c>
      <c r="E8969" s="5">
        <v>95.850167589999998</v>
      </c>
    </row>
    <row r="8970" spans="1:5" hidden="1">
      <c r="A8970" s="4" t="s">
        <v>10</v>
      </c>
      <c r="B8970" s="2">
        <v>2080</v>
      </c>
      <c r="C8970" s="1" t="s">
        <v>28</v>
      </c>
      <c r="D8970" s="1" t="s">
        <v>24</v>
      </c>
      <c r="E8970" s="5">
        <v>95.445963699999993</v>
      </c>
    </row>
    <row r="8971" spans="1:5" hidden="1">
      <c r="A8971" s="4" t="s">
        <v>10</v>
      </c>
      <c r="B8971" s="2">
        <v>2081</v>
      </c>
      <c r="C8971" s="1" t="s">
        <v>28</v>
      </c>
      <c r="D8971" s="1" t="s">
        <v>24</v>
      </c>
      <c r="E8971" s="5">
        <v>94.705849169999993</v>
      </c>
    </row>
    <row r="8972" spans="1:5" hidden="1">
      <c r="A8972" s="4" t="s">
        <v>10</v>
      </c>
      <c r="B8972" s="2">
        <v>2082</v>
      </c>
      <c r="C8972" s="1" t="s">
        <v>28</v>
      </c>
      <c r="D8972" s="1" t="s">
        <v>24</v>
      </c>
      <c r="E8972" s="5">
        <v>93.967756820000005</v>
      </c>
    </row>
    <row r="8973" spans="1:5" hidden="1">
      <c r="A8973" s="4" t="s">
        <v>10</v>
      </c>
      <c r="B8973" s="2">
        <v>2083</v>
      </c>
      <c r="C8973" s="1" t="s">
        <v>28</v>
      </c>
      <c r="D8973" s="1" t="s">
        <v>24</v>
      </c>
      <c r="E8973" s="5">
        <v>93.229664459999995</v>
      </c>
    </row>
    <row r="8974" spans="1:5" hidden="1">
      <c r="A8974" s="4" t="s">
        <v>10</v>
      </c>
      <c r="B8974" s="2">
        <v>2084</v>
      </c>
      <c r="C8974" s="1" t="s">
        <v>28</v>
      </c>
      <c r="D8974" s="1" t="s">
        <v>24</v>
      </c>
      <c r="E8974" s="5">
        <v>92.491572099999999</v>
      </c>
    </row>
    <row r="8975" spans="1:5" hidden="1">
      <c r="A8975" s="4" t="s">
        <v>10</v>
      </c>
      <c r="B8975" s="2">
        <v>2085</v>
      </c>
      <c r="C8975" s="1" t="s">
        <v>28</v>
      </c>
      <c r="D8975" s="1" t="s">
        <v>24</v>
      </c>
      <c r="E8975" s="5">
        <v>91.751457569999999</v>
      </c>
    </row>
    <row r="8976" spans="1:5" hidden="1">
      <c r="A8976" s="4" t="s">
        <v>10</v>
      </c>
      <c r="B8976" s="2">
        <v>2086</v>
      </c>
      <c r="C8976" s="1" t="s">
        <v>28</v>
      </c>
      <c r="D8976" s="1" t="s">
        <v>24</v>
      </c>
      <c r="E8976" s="5">
        <v>91.013365219999997</v>
      </c>
    </row>
    <row r="8977" spans="1:5" hidden="1">
      <c r="A8977" s="4" t="s">
        <v>10</v>
      </c>
      <c r="B8977" s="2">
        <v>2087</v>
      </c>
      <c r="C8977" s="1" t="s">
        <v>28</v>
      </c>
      <c r="D8977" s="1" t="s">
        <v>24</v>
      </c>
      <c r="E8977" s="5">
        <v>90.275272860000001</v>
      </c>
    </row>
    <row r="8978" spans="1:5" hidden="1">
      <c r="A8978" s="4" t="s">
        <v>10</v>
      </c>
      <c r="B8978" s="2">
        <v>2088</v>
      </c>
      <c r="C8978" s="1" t="s">
        <v>28</v>
      </c>
      <c r="D8978" s="1" t="s">
        <v>24</v>
      </c>
      <c r="E8978" s="5">
        <v>89.537180500000005</v>
      </c>
    </row>
    <row r="8979" spans="1:5" hidden="1">
      <c r="A8979" s="4" t="s">
        <v>10</v>
      </c>
      <c r="B8979" s="2">
        <v>2089</v>
      </c>
      <c r="C8979" s="1" t="s">
        <v>28</v>
      </c>
      <c r="D8979" s="1" t="s">
        <v>24</v>
      </c>
      <c r="E8979" s="5">
        <v>88.797065979999999</v>
      </c>
    </row>
    <row r="8980" spans="1:5" hidden="1">
      <c r="A8980" s="4" t="s">
        <v>10</v>
      </c>
      <c r="B8980" s="2">
        <v>2090</v>
      </c>
      <c r="C8980" s="1" t="s">
        <v>28</v>
      </c>
      <c r="D8980" s="1" t="s">
        <v>24</v>
      </c>
      <c r="E8980" s="5">
        <v>88.058973620000003</v>
      </c>
    </row>
    <row r="8981" spans="1:5" hidden="1">
      <c r="A8981" s="4" t="s">
        <v>10</v>
      </c>
      <c r="B8981" s="2">
        <v>2091</v>
      </c>
      <c r="C8981" s="1" t="s">
        <v>28</v>
      </c>
      <c r="D8981" s="1" t="s">
        <v>24</v>
      </c>
      <c r="E8981" s="5">
        <v>87.491827630000003</v>
      </c>
    </row>
    <row r="8982" spans="1:5" hidden="1">
      <c r="A8982" s="4" t="s">
        <v>10</v>
      </c>
      <c r="B8982" s="2">
        <v>2092</v>
      </c>
      <c r="C8982" s="1" t="s">
        <v>28</v>
      </c>
      <c r="D8982" s="1" t="s">
        <v>24</v>
      </c>
      <c r="E8982" s="5">
        <v>86.924681640000003</v>
      </c>
    </row>
    <row r="8983" spans="1:5" hidden="1">
      <c r="A8983" s="4" t="s">
        <v>10</v>
      </c>
      <c r="B8983" s="2">
        <v>2093</v>
      </c>
      <c r="C8983" s="1" t="s">
        <v>28</v>
      </c>
      <c r="D8983" s="1" t="s">
        <v>24</v>
      </c>
      <c r="E8983" s="5">
        <v>86.355981819999997</v>
      </c>
    </row>
    <row r="8984" spans="1:5" hidden="1">
      <c r="A8984" s="4" t="s">
        <v>10</v>
      </c>
      <c r="B8984" s="2">
        <v>2094</v>
      </c>
      <c r="C8984" s="1" t="s">
        <v>28</v>
      </c>
      <c r="D8984" s="1" t="s">
        <v>24</v>
      </c>
      <c r="E8984" s="5">
        <v>85.788835829999996</v>
      </c>
    </row>
    <row r="8985" spans="1:5" hidden="1">
      <c r="A8985" s="4" t="s">
        <v>10</v>
      </c>
      <c r="B8985" s="2">
        <v>2095</v>
      </c>
      <c r="C8985" s="1" t="s">
        <v>28</v>
      </c>
      <c r="D8985" s="1" t="s">
        <v>24</v>
      </c>
      <c r="E8985" s="5">
        <v>85.221689839999996</v>
      </c>
    </row>
    <row r="8986" spans="1:5" hidden="1">
      <c r="A8986" s="4" t="s">
        <v>10</v>
      </c>
      <c r="B8986" s="2">
        <v>2096</v>
      </c>
      <c r="C8986" s="1" t="s">
        <v>28</v>
      </c>
      <c r="D8986" s="1" t="s">
        <v>24</v>
      </c>
      <c r="E8986" s="5">
        <v>84.654543849999996</v>
      </c>
    </row>
    <row r="8987" spans="1:5" hidden="1">
      <c r="A8987" s="4" t="s">
        <v>10</v>
      </c>
      <c r="B8987" s="2">
        <v>2097</v>
      </c>
      <c r="C8987" s="1" t="s">
        <v>28</v>
      </c>
      <c r="D8987" s="1" t="s">
        <v>24</v>
      </c>
      <c r="E8987" s="5">
        <v>84.085844030000004</v>
      </c>
    </row>
    <row r="8988" spans="1:5" hidden="1">
      <c r="A8988" s="4" t="s">
        <v>10</v>
      </c>
      <c r="B8988" s="2">
        <v>2098</v>
      </c>
      <c r="C8988" s="1" t="s">
        <v>28</v>
      </c>
      <c r="D8988" s="1" t="s">
        <v>24</v>
      </c>
      <c r="E8988" s="5">
        <v>83.518698040000004</v>
      </c>
    </row>
    <row r="8989" spans="1:5" hidden="1">
      <c r="A8989" s="4" t="s">
        <v>10</v>
      </c>
      <c r="B8989" s="2">
        <v>2099</v>
      </c>
      <c r="C8989" s="1" t="s">
        <v>28</v>
      </c>
      <c r="D8989" s="1" t="s">
        <v>24</v>
      </c>
      <c r="E8989" s="5">
        <v>82.951552050000004</v>
      </c>
    </row>
    <row r="8990" spans="1:5" hidden="1">
      <c r="A8990" s="4" t="s">
        <v>10</v>
      </c>
      <c r="B8990" s="2">
        <v>2100</v>
      </c>
      <c r="C8990" s="1" t="s">
        <v>28</v>
      </c>
      <c r="D8990" s="1" t="s">
        <v>24</v>
      </c>
      <c r="E8990" s="5">
        <v>82.384406060000003</v>
      </c>
    </row>
    <row r="8991" spans="1:5" hidden="1">
      <c r="A8991" s="4" t="s">
        <v>11</v>
      </c>
      <c r="B8991" s="2">
        <v>2000</v>
      </c>
      <c r="C8991" s="1" t="s">
        <v>28</v>
      </c>
      <c r="D8991" s="1" t="s">
        <v>24</v>
      </c>
      <c r="E8991" s="5">
        <v>139.90558519999999</v>
      </c>
    </row>
    <row r="8992" spans="1:5" hidden="1">
      <c r="A8992" s="4" t="s">
        <v>11</v>
      </c>
      <c r="B8992" s="2">
        <v>2001</v>
      </c>
      <c r="C8992" s="1" t="s">
        <v>28</v>
      </c>
      <c r="D8992" s="1" t="s">
        <v>24</v>
      </c>
      <c r="E8992" s="5">
        <v>140.7758479</v>
      </c>
    </row>
    <row r="8993" spans="1:5" hidden="1">
      <c r="A8993" s="4" t="s">
        <v>11</v>
      </c>
      <c r="B8993" s="2">
        <v>2002</v>
      </c>
      <c r="C8993" s="1" t="s">
        <v>28</v>
      </c>
      <c r="D8993" s="1" t="s">
        <v>24</v>
      </c>
      <c r="E8993" s="5">
        <v>142.5985087</v>
      </c>
    </row>
    <row r="8994" spans="1:5" hidden="1">
      <c r="A8994" s="4" t="s">
        <v>11</v>
      </c>
      <c r="B8994" s="2">
        <v>2003</v>
      </c>
      <c r="C8994" s="1" t="s">
        <v>28</v>
      </c>
      <c r="D8994" s="1" t="s">
        <v>24</v>
      </c>
      <c r="E8994" s="5">
        <v>144.1824604</v>
      </c>
    </row>
    <row r="8995" spans="1:5" hidden="1">
      <c r="A8995" s="4" t="s">
        <v>11</v>
      </c>
      <c r="B8995" s="2">
        <v>2004</v>
      </c>
      <c r="C8995" s="1" t="s">
        <v>28</v>
      </c>
      <c r="D8995" s="1" t="s">
        <v>24</v>
      </c>
      <c r="E8995" s="5">
        <v>150.4738686</v>
      </c>
    </row>
    <row r="8996" spans="1:5" hidden="1">
      <c r="A8996" s="4" t="s">
        <v>11</v>
      </c>
      <c r="B8996" s="2">
        <v>2005</v>
      </c>
      <c r="C8996" s="1" t="s">
        <v>28</v>
      </c>
      <c r="D8996" s="1" t="s">
        <v>24</v>
      </c>
      <c r="E8996" s="5">
        <v>153.6677823</v>
      </c>
    </row>
    <row r="8997" spans="1:5" hidden="1">
      <c r="A8997" s="4" t="s">
        <v>11</v>
      </c>
      <c r="B8997" s="2">
        <v>2006</v>
      </c>
      <c r="C8997" s="1" t="s">
        <v>28</v>
      </c>
      <c r="D8997" s="1" t="s">
        <v>24</v>
      </c>
      <c r="E8997" s="5">
        <v>154.9224169</v>
      </c>
    </row>
    <row r="8998" spans="1:5" hidden="1">
      <c r="A8998" s="4" t="s">
        <v>11</v>
      </c>
      <c r="B8998" s="2">
        <v>2007</v>
      </c>
      <c r="C8998" s="1" t="s">
        <v>28</v>
      </c>
      <c r="D8998" s="1" t="s">
        <v>24</v>
      </c>
      <c r="E8998" s="5">
        <v>159.63117539999999</v>
      </c>
    </row>
    <row r="8999" spans="1:5" hidden="1">
      <c r="A8999" s="4" t="s">
        <v>11</v>
      </c>
      <c r="B8999" s="2">
        <v>2008</v>
      </c>
      <c r="C8999" s="1" t="s">
        <v>28</v>
      </c>
      <c r="D8999" s="1" t="s">
        <v>24</v>
      </c>
      <c r="E8999" s="5">
        <v>155.89834500000001</v>
      </c>
    </row>
    <row r="9000" spans="1:5" hidden="1">
      <c r="A9000" s="4" t="s">
        <v>11</v>
      </c>
      <c r="B9000" s="2">
        <v>2009</v>
      </c>
      <c r="C9000" s="1" t="s">
        <v>28</v>
      </c>
      <c r="D9000" s="1" t="s">
        <v>24</v>
      </c>
      <c r="E9000" s="5">
        <v>148.20791940000001</v>
      </c>
    </row>
    <row r="9001" spans="1:5" hidden="1">
      <c r="A9001" s="4" t="s">
        <v>11</v>
      </c>
      <c r="B9001" s="2">
        <v>2010</v>
      </c>
      <c r="C9001" s="1" t="s">
        <v>28</v>
      </c>
      <c r="D9001" s="1" t="s">
        <v>24</v>
      </c>
      <c r="E9001" s="5">
        <v>149.98704810000001</v>
      </c>
    </row>
    <row r="9002" spans="1:5" hidden="1">
      <c r="A9002" s="4" t="s">
        <v>11</v>
      </c>
      <c r="B9002" s="2">
        <v>2011</v>
      </c>
      <c r="C9002" s="1" t="s">
        <v>28</v>
      </c>
      <c r="D9002" s="1" t="s">
        <v>24</v>
      </c>
      <c r="E9002" s="5">
        <v>152.58469389999999</v>
      </c>
    </row>
    <row r="9003" spans="1:5" hidden="1">
      <c r="A9003" s="4" t="s">
        <v>11</v>
      </c>
      <c r="B9003" s="2">
        <v>2012</v>
      </c>
      <c r="C9003" s="1" t="s">
        <v>28</v>
      </c>
      <c r="D9003" s="1" t="s">
        <v>24</v>
      </c>
      <c r="E9003" s="5">
        <v>152.44614039999999</v>
      </c>
    </row>
    <row r="9004" spans="1:5" hidden="1">
      <c r="A9004" s="4" t="s">
        <v>11</v>
      </c>
      <c r="B9004" s="2">
        <v>2013</v>
      </c>
      <c r="C9004" s="1" t="s">
        <v>28</v>
      </c>
      <c r="D9004" s="1" t="s">
        <v>24</v>
      </c>
      <c r="E9004" s="5">
        <v>147.67154009999999</v>
      </c>
    </row>
    <row r="9005" spans="1:5" hidden="1">
      <c r="A9005" s="4" t="s">
        <v>11</v>
      </c>
      <c r="B9005" s="2">
        <v>2014</v>
      </c>
      <c r="C9005" s="1" t="s">
        <v>28</v>
      </c>
      <c r="D9005" s="1" t="s">
        <v>24</v>
      </c>
      <c r="E9005" s="5">
        <v>147.0295581</v>
      </c>
    </row>
    <row r="9006" spans="1:5" hidden="1">
      <c r="A9006" s="4" t="s">
        <v>11</v>
      </c>
      <c r="B9006" s="2">
        <v>2015</v>
      </c>
      <c r="C9006" s="1" t="s">
        <v>28</v>
      </c>
      <c r="D9006" s="1" t="s">
        <v>24</v>
      </c>
      <c r="E9006" s="5">
        <v>146.49500639999999</v>
      </c>
    </row>
    <row r="9007" spans="1:5" hidden="1">
      <c r="A9007" s="4" t="s">
        <v>11</v>
      </c>
      <c r="B9007" s="2">
        <v>2016</v>
      </c>
      <c r="C9007" s="1" t="s">
        <v>28</v>
      </c>
      <c r="D9007" s="1" t="s">
        <v>24</v>
      </c>
      <c r="E9007" s="5">
        <v>142.70521400000001</v>
      </c>
    </row>
    <row r="9008" spans="1:5" hidden="1">
      <c r="A9008" s="4" t="s">
        <v>11</v>
      </c>
      <c r="B9008" s="2">
        <v>2017</v>
      </c>
      <c r="C9008" s="1" t="s">
        <v>28</v>
      </c>
      <c r="D9008" s="1" t="s">
        <v>24</v>
      </c>
      <c r="E9008" s="5">
        <v>142.3775168</v>
      </c>
    </row>
    <row r="9009" spans="1:5" hidden="1">
      <c r="A9009" s="4" t="s">
        <v>11</v>
      </c>
      <c r="B9009" s="2">
        <v>2018</v>
      </c>
      <c r="C9009" s="1" t="s">
        <v>28</v>
      </c>
      <c r="D9009" s="1" t="s">
        <v>24</v>
      </c>
      <c r="E9009" s="5">
        <v>140.5896213</v>
      </c>
    </row>
    <row r="9010" spans="1:5" hidden="1">
      <c r="A9010" s="4" t="s">
        <v>11</v>
      </c>
      <c r="B9010" s="2">
        <v>2019</v>
      </c>
      <c r="C9010" s="1" t="s">
        <v>28</v>
      </c>
      <c r="D9010" s="1" t="s">
        <v>24</v>
      </c>
      <c r="E9010" s="5">
        <v>142.3970702</v>
      </c>
    </row>
    <row r="9011" spans="1:5" hidden="1">
      <c r="A9011" s="4" t="s">
        <v>11</v>
      </c>
      <c r="B9011" s="2">
        <v>2020</v>
      </c>
      <c r="C9011" s="1" t="s">
        <v>28</v>
      </c>
      <c r="D9011" s="1" t="s">
        <v>24</v>
      </c>
      <c r="E9011" s="5">
        <v>118.0911127</v>
      </c>
    </row>
    <row r="9012" spans="1:5" hidden="1">
      <c r="A9012" s="4" t="s">
        <v>11</v>
      </c>
      <c r="B9012" s="2">
        <v>2021</v>
      </c>
      <c r="C9012" s="1" t="s">
        <v>28</v>
      </c>
      <c r="D9012" s="1" t="s">
        <v>24</v>
      </c>
      <c r="E9012" s="5">
        <v>122.8983734</v>
      </c>
    </row>
    <row r="9013" spans="1:5" hidden="1">
      <c r="A9013" s="4" t="s">
        <v>11</v>
      </c>
      <c r="B9013" s="2">
        <v>2022</v>
      </c>
      <c r="C9013" s="1" t="s">
        <v>28</v>
      </c>
      <c r="D9013" s="1" t="s">
        <v>24</v>
      </c>
      <c r="E9013" s="5">
        <v>131.6782327</v>
      </c>
    </row>
    <row r="9014" spans="1:5" hidden="1">
      <c r="A9014" s="4" t="s">
        <v>11</v>
      </c>
      <c r="B9014" s="2">
        <v>2023</v>
      </c>
      <c r="C9014" s="1" t="s">
        <v>28</v>
      </c>
      <c r="D9014" s="1" t="s">
        <v>24</v>
      </c>
      <c r="E9014" s="5">
        <v>131.6782327</v>
      </c>
    </row>
    <row r="9015" spans="1:5" hidden="1">
      <c r="A9015" s="4" t="s">
        <v>11</v>
      </c>
      <c r="B9015" s="2">
        <v>2024</v>
      </c>
      <c r="C9015" s="1" t="s">
        <v>28</v>
      </c>
      <c r="D9015" s="1" t="s">
        <v>24</v>
      </c>
      <c r="E9015" s="5">
        <v>131.6782327</v>
      </c>
    </row>
    <row r="9016" spans="1:5" hidden="1">
      <c r="A9016" s="4" t="s">
        <v>11</v>
      </c>
      <c r="B9016" s="2">
        <v>2025</v>
      </c>
      <c r="C9016" s="1" t="s">
        <v>28</v>
      </c>
      <c r="D9016" s="1" t="s">
        <v>24</v>
      </c>
      <c r="E9016" s="5">
        <v>131.6782327</v>
      </c>
    </row>
    <row r="9017" spans="1:5" hidden="1">
      <c r="A9017" s="4" t="s">
        <v>11</v>
      </c>
      <c r="B9017" s="2">
        <v>2026</v>
      </c>
      <c r="C9017" s="1" t="s">
        <v>28</v>
      </c>
      <c r="D9017" s="1" t="s">
        <v>24</v>
      </c>
      <c r="E9017" s="5">
        <v>131.55294644</v>
      </c>
    </row>
    <row r="9018" spans="1:5" hidden="1">
      <c r="A9018" s="4" t="s">
        <v>11</v>
      </c>
      <c r="B9018" s="2">
        <v>2027</v>
      </c>
      <c r="C9018" s="1" t="s">
        <v>28</v>
      </c>
      <c r="D9018" s="1" t="s">
        <v>24</v>
      </c>
      <c r="E9018" s="5">
        <v>131.36204042</v>
      </c>
    </row>
    <row r="9019" spans="1:5" hidden="1">
      <c r="A9019" s="4" t="s">
        <v>11</v>
      </c>
      <c r="B9019" s="2">
        <v>2028</v>
      </c>
      <c r="C9019" s="1" t="s">
        <v>28</v>
      </c>
      <c r="D9019" s="1" t="s">
        <v>24</v>
      </c>
      <c r="E9019" s="5">
        <v>131.10364071999999</v>
      </c>
    </row>
    <row r="9020" spans="1:5" hidden="1">
      <c r="A9020" s="4" t="s">
        <v>11</v>
      </c>
      <c r="B9020" s="2">
        <v>2029</v>
      </c>
      <c r="C9020" s="1" t="s">
        <v>28</v>
      </c>
      <c r="D9020" s="1" t="s">
        <v>24</v>
      </c>
      <c r="E9020" s="5">
        <v>130.7746779</v>
      </c>
    </row>
    <row r="9021" spans="1:5" hidden="1">
      <c r="A9021" s="4" t="s">
        <v>11</v>
      </c>
      <c r="B9021" s="2">
        <v>2030</v>
      </c>
      <c r="C9021" s="1" t="s">
        <v>28</v>
      </c>
      <c r="D9021" s="1" t="s">
        <v>24</v>
      </c>
      <c r="E9021" s="5">
        <v>130.37536610000001</v>
      </c>
    </row>
    <row r="9022" spans="1:5" hidden="1">
      <c r="A9022" s="4" t="s">
        <v>11</v>
      </c>
      <c r="B9022" s="2">
        <v>2031</v>
      </c>
      <c r="C9022" s="1" t="s">
        <v>28</v>
      </c>
      <c r="D9022" s="1" t="s">
        <v>24</v>
      </c>
      <c r="E9022" s="5">
        <v>129.49512870000001</v>
      </c>
    </row>
    <row r="9023" spans="1:5" hidden="1">
      <c r="A9023" s="4" t="s">
        <v>11</v>
      </c>
      <c r="B9023" s="2">
        <v>2032</v>
      </c>
      <c r="C9023" s="1" t="s">
        <v>28</v>
      </c>
      <c r="D9023" s="1" t="s">
        <v>24</v>
      </c>
      <c r="E9023" s="5">
        <v>128.60776250000001</v>
      </c>
    </row>
    <row r="9024" spans="1:5" hidden="1">
      <c r="A9024" s="4" t="s">
        <v>11</v>
      </c>
      <c r="B9024" s="2">
        <v>2033</v>
      </c>
      <c r="C9024" s="1" t="s">
        <v>28</v>
      </c>
      <c r="D9024" s="1" t="s">
        <v>24</v>
      </c>
      <c r="E9024" s="5">
        <v>127.7098171</v>
      </c>
    </row>
    <row r="9025" spans="1:5" hidden="1">
      <c r="A9025" s="4" t="s">
        <v>11</v>
      </c>
      <c r="B9025" s="2">
        <v>2034</v>
      </c>
      <c r="C9025" s="1" t="s">
        <v>28</v>
      </c>
      <c r="D9025" s="1" t="s">
        <v>24</v>
      </c>
      <c r="E9025" s="5">
        <v>126.8081839</v>
      </c>
    </row>
    <row r="9026" spans="1:5" hidden="1">
      <c r="A9026" s="4" t="s">
        <v>11</v>
      </c>
      <c r="B9026" s="2">
        <v>2035</v>
      </c>
      <c r="C9026" s="1" t="s">
        <v>28</v>
      </c>
      <c r="D9026" s="1" t="s">
        <v>24</v>
      </c>
      <c r="E9026" s="5">
        <v>125.8994221</v>
      </c>
    </row>
    <row r="9027" spans="1:5" hidden="1">
      <c r="A9027" s="4" t="s">
        <v>11</v>
      </c>
      <c r="B9027" s="2">
        <v>2036</v>
      </c>
      <c r="C9027" s="1" t="s">
        <v>28</v>
      </c>
      <c r="D9027" s="1" t="s">
        <v>24</v>
      </c>
      <c r="E9027" s="5">
        <v>124.98353160000001</v>
      </c>
    </row>
    <row r="9028" spans="1:5" hidden="1">
      <c r="A9028" s="4" t="s">
        <v>11</v>
      </c>
      <c r="B9028" s="2">
        <v>2037</v>
      </c>
      <c r="C9028" s="1" t="s">
        <v>28</v>
      </c>
      <c r="D9028" s="1" t="s">
        <v>24</v>
      </c>
      <c r="E9028" s="5">
        <v>124.0570228</v>
      </c>
    </row>
    <row r="9029" spans="1:5" hidden="1">
      <c r="A9029" s="4" t="s">
        <v>11</v>
      </c>
      <c r="B9029" s="2">
        <v>2038</v>
      </c>
      <c r="C9029" s="1" t="s">
        <v>28</v>
      </c>
      <c r="D9029" s="1" t="s">
        <v>24</v>
      </c>
      <c r="E9029" s="5">
        <v>123.1268652</v>
      </c>
    </row>
    <row r="9030" spans="1:5" hidden="1">
      <c r="A9030" s="4" t="s">
        <v>11</v>
      </c>
      <c r="B9030" s="2">
        <v>2039</v>
      </c>
      <c r="C9030" s="1" t="s">
        <v>28</v>
      </c>
      <c r="D9030" s="1" t="s">
        <v>24</v>
      </c>
      <c r="E9030" s="5">
        <v>122.18957899999999</v>
      </c>
    </row>
    <row r="9031" spans="1:5" hidden="1">
      <c r="A9031" s="4" t="s">
        <v>11</v>
      </c>
      <c r="B9031" s="2">
        <v>2040</v>
      </c>
      <c r="C9031" s="1" t="s">
        <v>28</v>
      </c>
      <c r="D9031" s="1" t="s">
        <v>24</v>
      </c>
      <c r="E9031" s="5">
        <v>121.2451641</v>
      </c>
    </row>
    <row r="9032" spans="1:5" hidden="1">
      <c r="A9032" s="4" t="s">
        <v>11</v>
      </c>
      <c r="B9032" s="2">
        <v>2041</v>
      </c>
      <c r="C9032" s="1" t="s">
        <v>28</v>
      </c>
      <c r="D9032" s="1" t="s">
        <v>24</v>
      </c>
      <c r="E9032" s="5">
        <v>120.5302592</v>
      </c>
    </row>
    <row r="9033" spans="1:5" hidden="1">
      <c r="A9033" s="4" t="s">
        <v>11</v>
      </c>
      <c r="B9033" s="2">
        <v>2042</v>
      </c>
      <c r="C9033" s="1" t="s">
        <v>28</v>
      </c>
      <c r="D9033" s="1" t="s">
        <v>24</v>
      </c>
      <c r="E9033" s="5">
        <v>119.8124158</v>
      </c>
    </row>
    <row r="9034" spans="1:5" hidden="1">
      <c r="A9034" s="4" t="s">
        <v>11</v>
      </c>
      <c r="B9034" s="2">
        <v>2043</v>
      </c>
      <c r="C9034" s="1" t="s">
        <v>28</v>
      </c>
      <c r="D9034" s="1" t="s">
        <v>24</v>
      </c>
      <c r="E9034" s="5">
        <v>119.0887694</v>
      </c>
    </row>
    <row r="9035" spans="1:5" hidden="1">
      <c r="A9035" s="4" t="s">
        <v>11</v>
      </c>
      <c r="B9035" s="2">
        <v>2044</v>
      </c>
      <c r="C9035" s="1" t="s">
        <v>28</v>
      </c>
      <c r="D9035" s="1" t="s">
        <v>24</v>
      </c>
      <c r="E9035" s="5">
        <v>118.35932</v>
      </c>
    </row>
    <row r="9036" spans="1:5" hidden="1">
      <c r="A9036" s="4" t="s">
        <v>11</v>
      </c>
      <c r="B9036" s="2">
        <v>2045</v>
      </c>
      <c r="C9036" s="1" t="s">
        <v>28</v>
      </c>
      <c r="D9036" s="1" t="s">
        <v>24</v>
      </c>
      <c r="E9036" s="5">
        <v>117.6211631</v>
      </c>
    </row>
    <row r="9037" spans="1:5" hidden="1">
      <c r="A9037" s="4" t="s">
        <v>11</v>
      </c>
      <c r="B9037" s="2">
        <v>2046</v>
      </c>
      <c r="C9037" s="1" t="s">
        <v>28</v>
      </c>
      <c r="D9037" s="1" t="s">
        <v>24</v>
      </c>
      <c r="E9037" s="5">
        <v>116.88009959999999</v>
      </c>
    </row>
    <row r="9038" spans="1:5" hidden="1">
      <c r="A9038" s="4" t="s">
        <v>11</v>
      </c>
      <c r="B9038" s="2">
        <v>2047</v>
      </c>
      <c r="C9038" s="1" t="s">
        <v>28</v>
      </c>
      <c r="D9038" s="1" t="s">
        <v>24</v>
      </c>
      <c r="E9038" s="5">
        <v>116.1332331</v>
      </c>
    </row>
    <row r="9039" spans="1:5" hidden="1">
      <c r="A9039" s="4" t="s">
        <v>11</v>
      </c>
      <c r="B9039" s="2">
        <v>2048</v>
      </c>
      <c r="C9039" s="1" t="s">
        <v>28</v>
      </c>
      <c r="D9039" s="1" t="s">
        <v>24</v>
      </c>
      <c r="E9039" s="5">
        <v>115.3805636</v>
      </c>
    </row>
    <row r="9040" spans="1:5" hidden="1">
      <c r="A9040" s="4" t="s">
        <v>11</v>
      </c>
      <c r="B9040" s="2">
        <v>2049</v>
      </c>
      <c r="C9040" s="1" t="s">
        <v>28</v>
      </c>
      <c r="D9040" s="1" t="s">
        <v>24</v>
      </c>
      <c r="E9040" s="5">
        <v>114.6191549</v>
      </c>
    </row>
    <row r="9041" spans="1:5" hidden="1">
      <c r="A9041" s="4" t="s">
        <v>11</v>
      </c>
      <c r="B9041" s="2">
        <v>2050</v>
      </c>
      <c r="C9041" s="1" t="s">
        <v>28</v>
      </c>
      <c r="D9041" s="1" t="s">
        <v>24</v>
      </c>
      <c r="E9041" s="5">
        <v>113.8548713</v>
      </c>
    </row>
    <row r="9042" spans="1:5" hidden="1">
      <c r="A9042" s="4" t="s">
        <v>11</v>
      </c>
      <c r="B9042" s="2">
        <v>2051</v>
      </c>
      <c r="C9042" s="1" t="s">
        <v>28</v>
      </c>
      <c r="D9042" s="1" t="s">
        <v>24</v>
      </c>
      <c r="E9042" s="5">
        <v>113.2031751</v>
      </c>
    </row>
    <row r="9043" spans="1:5" hidden="1">
      <c r="A9043" s="4" t="s">
        <v>11</v>
      </c>
      <c r="B9043" s="2">
        <v>2052</v>
      </c>
      <c r="C9043" s="1" t="s">
        <v>28</v>
      </c>
      <c r="D9043" s="1" t="s">
        <v>24</v>
      </c>
      <c r="E9043" s="5">
        <v>112.5463134</v>
      </c>
    </row>
    <row r="9044" spans="1:5" hidden="1">
      <c r="A9044" s="4" t="s">
        <v>11</v>
      </c>
      <c r="B9044" s="2">
        <v>2053</v>
      </c>
      <c r="C9044" s="1" t="s">
        <v>28</v>
      </c>
      <c r="D9044" s="1" t="s">
        <v>24</v>
      </c>
      <c r="E9044" s="5">
        <v>111.88164449999999</v>
      </c>
    </row>
    <row r="9045" spans="1:5" hidden="1">
      <c r="A9045" s="4" t="s">
        <v>11</v>
      </c>
      <c r="B9045" s="2">
        <v>2054</v>
      </c>
      <c r="C9045" s="1" t="s">
        <v>28</v>
      </c>
      <c r="D9045" s="1" t="s">
        <v>24</v>
      </c>
      <c r="E9045" s="5">
        <v>111.2144449</v>
      </c>
    </row>
    <row r="9046" spans="1:5" hidden="1">
      <c r="A9046" s="4" t="s">
        <v>11</v>
      </c>
      <c r="B9046" s="2">
        <v>2055</v>
      </c>
      <c r="C9046" s="1" t="s">
        <v>28</v>
      </c>
      <c r="D9046" s="1" t="s">
        <v>24</v>
      </c>
      <c r="E9046" s="5">
        <v>110.5420799</v>
      </c>
    </row>
    <row r="9047" spans="1:5" hidden="1">
      <c r="A9047" s="4" t="s">
        <v>11</v>
      </c>
      <c r="B9047" s="2">
        <v>2056</v>
      </c>
      <c r="C9047" s="1" t="s">
        <v>28</v>
      </c>
      <c r="D9047" s="1" t="s">
        <v>24</v>
      </c>
      <c r="E9047" s="5">
        <v>109.8645495</v>
      </c>
    </row>
    <row r="9048" spans="1:5" hidden="1">
      <c r="A9048" s="4" t="s">
        <v>11</v>
      </c>
      <c r="B9048" s="2">
        <v>2057</v>
      </c>
      <c r="C9048" s="1" t="s">
        <v>28</v>
      </c>
      <c r="D9048" s="1" t="s">
        <v>24</v>
      </c>
      <c r="E9048" s="5">
        <v>109.1791834</v>
      </c>
    </row>
    <row r="9049" spans="1:5" hidden="1">
      <c r="A9049" s="4" t="s">
        <v>11</v>
      </c>
      <c r="B9049" s="2">
        <v>2058</v>
      </c>
      <c r="C9049" s="1" t="s">
        <v>28</v>
      </c>
      <c r="D9049" s="1" t="s">
        <v>24</v>
      </c>
      <c r="E9049" s="5">
        <v>108.49131509999999</v>
      </c>
    </row>
    <row r="9050" spans="1:5" hidden="1">
      <c r="A9050" s="4" t="s">
        <v>11</v>
      </c>
      <c r="B9050" s="2">
        <v>2059</v>
      </c>
      <c r="C9050" s="1" t="s">
        <v>28</v>
      </c>
      <c r="D9050" s="1" t="s">
        <v>24</v>
      </c>
      <c r="E9050" s="5">
        <v>107.7982813</v>
      </c>
    </row>
    <row r="9051" spans="1:5" hidden="1">
      <c r="A9051" s="4" t="s">
        <v>11</v>
      </c>
      <c r="B9051" s="2">
        <v>2060</v>
      </c>
      <c r="C9051" s="1" t="s">
        <v>28</v>
      </c>
      <c r="D9051" s="1" t="s">
        <v>24</v>
      </c>
      <c r="E9051" s="5">
        <v>107.100082</v>
      </c>
    </row>
    <row r="9052" spans="1:5" hidden="1">
      <c r="A9052" s="4" t="s">
        <v>11</v>
      </c>
      <c r="B9052" s="2">
        <v>2061</v>
      </c>
      <c r="C9052" s="1" t="s">
        <v>28</v>
      </c>
      <c r="D9052" s="1" t="s">
        <v>24</v>
      </c>
      <c r="E9052" s="5">
        <v>106.34712589999999</v>
      </c>
    </row>
    <row r="9053" spans="1:5" hidden="1">
      <c r="A9053" s="4" t="s">
        <v>11</v>
      </c>
      <c r="B9053" s="2">
        <v>2062</v>
      </c>
      <c r="C9053" s="1" t="s">
        <v>28</v>
      </c>
      <c r="D9053" s="1" t="s">
        <v>24</v>
      </c>
      <c r="E9053" s="5">
        <v>105.59157829999999</v>
      </c>
    </row>
    <row r="9054" spans="1:5" hidden="1">
      <c r="A9054" s="4" t="s">
        <v>11</v>
      </c>
      <c r="B9054" s="2">
        <v>2063</v>
      </c>
      <c r="C9054" s="1" t="s">
        <v>28</v>
      </c>
      <c r="D9054" s="1" t="s">
        <v>24</v>
      </c>
      <c r="E9054" s="5">
        <v>104.83062</v>
      </c>
    </row>
    <row r="9055" spans="1:5" hidden="1">
      <c r="A9055" s="4" t="s">
        <v>11</v>
      </c>
      <c r="B9055" s="2">
        <v>2064</v>
      </c>
      <c r="C9055" s="1" t="s">
        <v>28</v>
      </c>
      <c r="D9055" s="1" t="s">
        <v>24</v>
      </c>
      <c r="E9055" s="5">
        <v>104.064251</v>
      </c>
    </row>
    <row r="9056" spans="1:5" hidden="1">
      <c r="A9056" s="4" t="s">
        <v>11</v>
      </c>
      <c r="B9056" s="2">
        <v>2065</v>
      </c>
      <c r="C9056" s="1" t="s">
        <v>28</v>
      </c>
      <c r="D9056" s="1" t="s">
        <v>24</v>
      </c>
      <c r="E9056" s="5">
        <v>103.28961510000001</v>
      </c>
    </row>
    <row r="9057" spans="1:5" hidden="1">
      <c r="A9057" s="4" t="s">
        <v>11</v>
      </c>
      <c r="B9057" s="2">
        <v>2066</v>
      </c>
      <c r="C9057" s="1" t="s">
        <v>28</v>
      </c>
      <c r="D9057" s="1" t="s">
        <v>24</v>
      </c>
      <c r="E9057" s="5">
        <v>102.5124173</v>
      </c>
    </row>
    <row r="9058" spans="1:5" hidden="1">
      <c r="A9058" s="4" t="s">
        <v>11</v>
      </c>
      <c r="B9058" s="2">
        <v>2067</v>
      </c>
      <c r="C9058" s="1" t="s">
        <v>28</v>
      </c>
      <c r="D9058" s="1" t="s">
        <v>24</v>
      </c>
      <c r="E9058" s="5">
        <v>101.72980889999999</v>
      </c>
    </row>
    <row r="9059" spans="1:5" hidden="1">
      <c r="A9059" s="4" t="s">
        <v>11</v>
      </c>
      <c r="B9059" s="2">
        <v>2068</v>
      </c>
      <c r="C9059" s="1" t="s">
        <v>28</v>
      </c>
      <c r="D9059" s="1" t="s">
        <v>24</v>
      </c>
      <c r="E9059" s="5">
        <v>100.9417897</v>
      </c>
    </row>
    <row r="9060" spans="1:5" hidden="1">
      <c r="A9060" s="4" t="s">
        <v>11</v>
      </c>
      <c r="B9060" s="2">
        <v>2069</v>
      </c>
      <c r="C9060" s="1" t="s">
        <v>28</v>
      </c>
      <c r="D9060" s="1" t="s">
        <v>24</v>
      </c>
      <c r="E9060" s="5">
        <v>100.14547399999999</v>
      </c>
    </row>
    <row r="9061" spans="1:5" hidden="1">
      <c r="A9061" s="4" t="s">
        <v>11</v>
      </c>
      <c r="B9061" s="2">
        <v>2070</v>
      </c>
      <c r="C9061" s="1" t="s">
        <v>28</v>
      </c>
      <c r="D9061" s="1" t="s">
        <v>24</v>
      </c>
      <c r="E9061" s="5">
        <v>99.346626119999996</v>
      </c>
    </row>
    <row r="9062" spans="1:5" hidden="1">
      <c r="A9062" s="4" t="s">
        <v>11</v>
      </c>
      <c r="B9062" s="2">
        <v>2071</v>
      </c>
      <c r="C9062" s="1" t="s">
        <v>28</v>
      </c>
      <c r="D9062" s="1" t="s">
        <v>24</v>
      </c>
      <c r="E9062" s="5">
        <v>98.971394700000005</v>
      </c>
    </row>
    <row r="9063" spans="1:5" hidden="1">
      <c r="A9063" s="4" t="s">
        <v>11</v>
      </c>
      <c r="B9063" s="2">
        <v>2072</v>
      </c>
      <c r="C9063" s="1" t="s">
        <v>28</v>
      </c>
      <c r="D9063" s="1" t="s">
        <v>24</v>
      </c>
      <c r="E9063" s="5">
        <v>98.592945099999994</v>
      </c>
    </row>
    <row r="9064" spans="1:5" hidden="1">
      <c r="A9064" s="4" t="s">
        <v>11</v>
      </c>
      <c r="B9064" s="2">
        <v>2073</v>
      </c>
      <c r="C9064" s="1" t="s">
        <v>28</v>
      </c>
      <c r="D9064" s="1" t="s">
        <v>24</v>
      </c>
      <c r="E9064" s="5">
        <v>98.209543199999999</v>
      </c>
    </row>
    <row r="9065" spans="1:5" hidden="1">
      <c r="A9065" s="4" t="s">
        <v>11</v>
      </c>
      <c r="B9065" s="2">
        <v>2074</v>
      </c>
      <c r="C9065" s="1" t="s">
        <v>28</v>
      </c>
      <c r="D9065" s="1" t="s">
        <v>24</v>
      </c>
      <c r="E9065" s="5">
        <v>97.824652819999997</v>
      </c>
    </row>
    <row r="9066" spans="1:5" hidden="1">
      <c r="A9066" s="4" t="s">
        <v>11</v>
      </c>
      <c r="B9066" s="2">
        <v>2075</v>
      </c>
      <c r="C9066" s="1" t="s">
        <v>28</v>
      </c>
      <c r="D9066" s="1" t="s">
        <v>24</v>
      </c>
      <c r="E9066" s="5">
        <v>97.436544249999997</v>
      </c>
    </row>
    <row r="9067" spans="1:5" hidden="1">
      <c r="A9067" s="4" t="s">
        <v>11</v>
      </c>
      <c r="B9067" s="2">
        <v>2076</v>
      </c>
      <c r="C9067" s="1" t="s">
        <v>28</v>
      </c>
      <c r="D9067" s="1" t="s">
        <v>24</v>
      </c>
      <c r="E9067" s="5">
        <v>97.045217510000001</v>
      </c>
    </row>
    <row r="9068" spans="1:5" hidden="1">
      <c r="A9068" s="4" t="s">
        <v>11</v>
      </c>
      <c r="B9068" s="2">
        <v>2077</v>
      </c>
      <c r="C9068" s="1" t="s">
        <v>28</v>
      </c>
      <c r="D9068" s="1" t="s">
        <v>24</v>
      </c>
      <c r="E9068" s="5">
        <v>96.648920829999994</v>
      </c>
    </row>
    <row r="9069" spans="1:5" hidden="1">
      <c r="A9069" s="4" t="s">
        <v>11</v>
      </c>
      <c r="B9069" s="2">
        <v>2078</v>
      </c>
      <c r="C9069" s="1" t="s">
        <v>28</v>
      </c>
      <c r="D9069" s="1" t="s">
        <v>24</v>
      </c>
      <c r="E9069" s="5">
        <v>96.251153299999999</v>
      </c>
    </row>
    <row r="9070" spans="1:5" hidden="1">
      <c r="A9070" s="4" t="s">
        <v>11</v>
      </c>
      <c r="B9070" s="2">
        <v>2079</v>
      </c>
      <c r="C9070" s="1" t="s">
        <v>28</v>
      </c>
      <c r="D9070" s="1" t="s">
        <v>24</v>
      </c>
      <c r="E9070" s="5">
        <v>95.850167589999998</v>
      </c>
    </row>
    <row r="9071" spans="1:5" hidden="1">
      <c r="A9071" s="4" t="s">
        <v>11</v>
      </c>
      <c r="B9071" s="2">
        <v>2080</v>
      </c>
      <c r="C9071" s="1" t="s">
        <v>28</v>
      </c>
      <c r="D9071" s="1" t="s">
        <v>24</v>
      </c>
      <c r="E9071" s="5">
        <v>95.445963699999993</v>
      </c>
    </row>
    <row r="9072" spans="1:5" hidden="1">
      <c r="A9072" s="4" t="s">
        <v>11</v>
      </c>
      <c r="B9072" s="2">
        <v>2081</v>
      </c>
      <c r="C9072" s="1" t="s">
        <v>28</v>
      </c>
      <c r="D9072" s="1" t="s">
        <v>24</v>
      </c>
      <c r="E9072" s="5">
        <v>94.705849169999993</v>
      </c>
    </row>
    <row r="9073" spans="1:5" hidden="1">
      <c r="A9073" s="4" t="s">
        <v>11</v>
      </c>
      <c r="B9073" s="2">
        <v>2082</v>
      </c>
      <c r="C9073" s="1" t="s">
        <v>28</v>
      </c>
      <c r="D9073" s="1" t="s">
        <v>24</v>
      </c>
      <c r="E9073" s="5">
        <v>93.967756820000005</v>
      </c>
    </row>
    <row r="9074" spans="1:5" hidden="1">
      <c r="A9074" s="4" t="s">
        <v>11</v>
      </c>
      <c r="B9074" s="2">
        <v>2083</v>
      </c>
      <c r="C9074" s="1" t="s">
        <v>28</v>
      </c>
      <c r="D9074" s="1" t="s">
        <v>24</v>
      </c>
      <c r="E9074" s="5">
        <v>93.229664459999995</v>
      </c>
    </row>
    <row r="9075" spans="1:5" hidden="1">
      <c r="A9075" s="4" t="s">
        <v>11</v>
      </c>
      <c r="B9075" s="2">
        <v>2084</v>
      </c>
      <c r="C9075" s="1" t="s">
        <v>28</v>
      </c>
      <c r="D9075" s="1" t="s">
        <v>24</v>
      </c>
      <c r="E9075" s="5">
        <v>92.491572099999999</v>
      </c>
    </row>
    <row r="9076" spans="1:5" hidden="1">
      <c r="A9076" s="4" t="s">
        <v>11</v>
      </c>
      <c r="B9076" s="2">
        <v>2085</v>
      </c>
      <c r="C9076" s="1" t="s">
        <v>28</v>
      </c>
      <c r="D9076" s="1" t="s">
        <v>24</v>
      </c>
      <c r="E9076" s="5">
        <v>91.751457569999999</v>
      </c>
    </row>
    <row r="9077" spans="1:5" hidden="1">
      <c r="A9077" s="4" t="s">
        <v>11</v>
      </c>
      <c r="B9077" s="2">
        <v>2086</v>
      </c>
      <c r="C9077" s="1" t="s">
        <v>28</v>
      </c>
      <c r="D9077" s="1" t="s">
        <v>24</v>
      </c>
      <c r="E9077" s="5">
        <v>91.013365219999997</v>
      </c>
    </row>
    <row r="9078" spans="1:5" hidden="1">
      <c r="A9078" s="4" t="s">
        <v>11</v>
      </c>
      <c r="B9078" s="2">
        <v>2087</v>
      </c>
      <c r="C9078" s="1" t="s">
        <v>28</v>
      </c>
      <c r="D9078" s="1" t="s">
        <v>24</v>
      </c>
      <c r="E9078" s="5">
        <v>90.275272860000001</v>
      </c>
    </row>
    <row r="9079" spans="1:5" hidden="1">
      <c r="A9079" s="4" t="s">
        <v>11</v>
      </c>
      <c r="B9079" s="2">
        <v>2088</v>
      </c>
      <c r="C9079" s="1" t="s">
        <v>28</v>
      </c>
      <c r="D9079" s="1" t="s">
        <v>24</v>
      </c>
      <c r="E9079" s="5">
        <v>89.537180500000005</v>
      </c>
    </row>
    <row r="9080" spans="1:5" hidden="1">
      <c r="A9080" s="4" t="s">
        <v>11</v>
      </c>
      <c r="B9080" s="2">
        <v>2089</v>
      </c>
      <c r="C9080" s="1" t="s">
        <v>28</v>
      </c>
      <c r="D9080" s="1" t="s">
        <v>24</v>
      </c>
      <c r="E9080" s="5">
        <v>88.797065979999999</v>
      </c>
    </row>
    <row r="9081" spans="1:5" hidden="1">
      <c r="A9081" s="4" t="s">
        <v>11</v>
      </c>
      <c r="B9081" s="2">
        <v>2090</v>
      </c>
      <c r="C9081" s="1" t="s">
        <v>28</v>
      </c>
      <c r="D9081" s="1" t="s">
        <v>24</v>
      </c>
      <c r="E9081" s="5">
        <v>88.058973620000003</v>
      </c>
    </row>
    <row r="9082" spans="1:5" hidden="1">
      <c r="A9082" s="4" t="s">
        <v>11</v>
      </c>
      <c r="B9082" s="2">
        <v>2091</v>
      </c>
      <c r="C9082" s="1" t="s">
        <v>28</v>
      </c>
      <c r="D9082" s="1" t="s">
        <v>24</v>
      </c>
      <c r="E9082" s="5">
        <v>87.491827630000003</v>
      </c>
    </row>
    <row r="9083" spans="1:5" hidden="1">
      <c r="A9083" s="4" t="s">
        <v>11</v>
      </c>
      <c r="B9083" s="2">
        <v>2092</v>
      </c>
      <c r="C9083" s="1" t="s">
        <v>28</v>
      </c>
      <c r="D9083" s="1" t="s">
        <v>24</v>
      </c>
      <c r="E9083" s="5">
        <v>86.924681640000003</v>
      </c>
    </row>
    <row r="9084" spans="1:5" hidden="1">
      <c r="A9084" s="4" t="s">
        <v>11</v>
      </c>
      <c r="B9084" s="2">
        <v>2093</v>
      </c>
      <c r="C9084" s="1" t="s">
        <v>28</v>
      </c>
      <c r="D9084" s="1" t="s">
        <v>24</v>
      </c>
      <c r="E9084" s="5">
        <v>86.355981819999997</v>
      </c>
    </row>
    <row r="9085" spans="1:5" hidden="1">
      <c r="A9085" s="4" t="s">
        <v>11</v>
      </c>
      <c r="B9085" s="2">
        <v>2094</v>
      </c>
      <c r="C9085" s="1" t="s">
        <v>28</v>
      </c>
      <c r="D9085" s="1" t="s">
        <v>24</v>
      </c>
      <c r="E9085" s="5">
        <v>85.788835829999996</v>
      </c>
    </row>
    <row r="9086" spans="1:5" hidden="1">
      <c r="A9086" s="4" t="s">
        <v>11</v>
      </c>
      <c r="B9086" s="2">
        <v>2095</v>
      </c>
      <c r="C9086" s="1" t="s">
        <v>28</v>
      </c>
      <c r="D9086" s="1" t="s">
        <v>24</v>
      </c>
      <c r="E9086" s="5">
        <v>85.221689839999996</v>
      </c>
    </row>
    <row r="9087" spans="1:5" hidden="1">
      <c r="A9087" s="4" t="s">
        <v>11</v>
      </c>
      <c r="B9087" s="2">
        <v>2096</v>
      </c>
      <c r="C9087" s="1" t="s">
        <v>28</v>
      </c>
      <c r="D9087" s="1" t="s">
        <v>24</v>
      </c>
      <c r="E9087" s="5">
        <v>84.654543849999996</v>
      </c>
    </row>
    <row r="9088" spans="1:5" hidden="1">
      <c r="A9088" s="4" t="s">
        <v>11</v>
      </c>
      <c r="B9088" s="2">
        <v>2097</v>
      </c>
      <c r="C9088" s="1" t="s">
        <v>28</v>
      </c>
      <c r="D9088" s="1" t="s">
        <v>24</v>
      </c>
      <c r="E9088" s="5">
        <v>84.085844030000004</v>
      </c>
    </row>
    <row r="9089" spans="1:5" hidden="1">
      <c r="A9089" s="4" t="s">
        <v>11</v>
      </c>
      <c r="B9089" s="2">
        <v>2098</v>
      </c>
      <c r="C9089" s="1" t="s">
        <v>28</v>
      </c>
      <c r="D9089" s="1" t="s">
        <v>24</v>
      </c>
      <c r="E9089" s="5">
        <v>83.518698040000004</v>
      </c>
    </row>
    <row r="9090" spans="1:5" hidden="1">
      <c r="A9090" s="4" t="s">
        <v>11</v>
      </c>
      <c r="B9090" s="2">
        <v>2099</v>
      </c>
      <c r="C9090" s="1" t="s">
        <v>28</v>
      </c>
      <c r="D9090" s="1" t="s">
        <v>24</v>
      </c>
      <c r="E9090" s="5">
        <v>82.951552050000004</v>
      </c>
    </row>
    <row r="9091" spans="1:5" hidden="1">
      <c r="A9091" s="4" t="s">
        <v>11</v>
      </c>
      <c r="B9091" s="2">
        <v>2100</v>
      </c>
      <c r="C9091" s="1" t="s">
        <v>28</v>
      </c>
      <c r="D9091" s="1" t="s">
        <v>24</v>
      </c>
      <c r="E9091" s="5">
        <v>82.384406060000003</v>
      </c>
    </row>
    <row r="9092" spans="1:5" hidden="1">
      <c r="A9092" s="4" t="s">
        <v>12</v>
      </c>
      <c r="B9092" s="2">
        <v>2000</v>
      </c>
      <c r="C9092" s="1" t="s">
        <v>28</v>
      </c>
      <c r="D9092" s="1" t="s">
        <v>24</v>
      </c>
      <c r="E9092" s="5">
        <v>139.90558519999999</v>
      </c>
    </row>
    <row r="9093" spans="1:5" hidden="1">
      <c r="A9093" s="4" t="s">
        <v>12</v>
      </c>
      <c r="B9093" s="2">
        <v>2001</v>
      </c>
      <c r="C9093" s="1" t="s">
        <v>28</v>
      </c>
      <c r="D9093" s="1" t="s">
        <v>24</v>
      </c>
      <c r="E9093" s="5">
        <v>140.7758479</v>
      </c>
    </row>
    <row r="9094" spans="1:5" hidden="1">
      <c r="A9094" s="4" t="s">
        <v>12</v>
      </c>
      <c r="B9094" s="2">
        <v>2002</v>
      </c>
      <c r="C9094" s="1" t="s">
        <v>28</v>
      </c>
      <c r="D9094" s="1" t="s">
        <v>24</v>
      </c>
      <c r="E9094" s="5">
        <v>142.5985087</v>
      </c>
    </row>
    <row r="9095" spans="1:5" hidden="1">
      <c r="A9095" s="4" t="s">
        <v>12</v>
      </c>
      <c r="B9095" s="2">
        <v>2003</v>
      </c>
      <c r="C9095" s="1" t="s">
        <v>28</v>
      </c>
      <c r="D9095" s="1" t="s">
        <v>24</v>
      </c>
      <c r="E9095" s="5">
        <v>144.1824604</v>
      </c>
    </row>
    <row r="9096" spans="1:5" hidden="1">
      <c r="A9096" s="4" t="s">
        <v>12</v>
      </c>
      <c r="B9096" s="2">
        <v>2004</v>
      </c>
      <c r="C9096" s="1" t="s">
        <v>28</v>
      </c>
      <c r="D9096" s="1" t="s">
        <v>24</v>
      </c>
      <c r="E9096" s="5">
        <v>150.4738686</v>
      </c>
    </row>
    <row r="9097" spans="1:5" hidden="1">
      <c r="A9097" s="4" t="s">
        <v>12</v>
      </c>
      <c r="B9097" s="2">
        <v>2005</v>
      </c>
      <c r="C9097" s="1" t="s">
        <v>28</v>
      </c>
      <c r="D9097" s="1" t="s">
        <v>24</v>
      </c>
      <c r="E9097" s="5">
        <v>153.6677823</v>
      </c>
    </row>
    <row r="9098" spans="1:5" hidden="1">
      <c r="A9098" s="4" t="s">
        <v>12</v>
      </c>
      <c r="B9098" s="2">
        <v>2006</v>
      </c>
      <c r="C9098" s="1" t="s">
        <v>28</v>
      </c>
      <c r="D9098" s="1" t="s">
        <v>24</v>
      </c>
      <c r="E9098" s="5">
        <v>154.9224169</v>
      </c>
    </row>
    <row r="9099" spans="1:5" hidden="1">
      <c r="A9099" s="4" t="s">
        <v>12</v>
      </c>
      <c r="B9099" s="2">
        <v>2007</v>
      </c>
      <c r="C9099" s="1" t="s">
        <v>28</v>
      </c>
      <c r="D9099" s="1" t="s">
        <v>24</v>
      </c>
      <c r="E9099" s="5">
        <v>159.63117539999999</v>
      </c>
    </row>
    <row r="9100" spans="1:5" hidden="1">
      <c r="A9100" s="4" t="s">
        <v>12</v>
      </c>
      <c r="B9100" s="2">
        <v>2008</v>
      </c>
      <c r="C9100" s="1" t="s">
        <v>28</v>
      </c>
      <c r="D9100" s="1" t="s">
        <v>24</v>
      </c>
      <c r="E9100" s="5">
        <v>155.89834500000001</v>
      </c>
    </row>
    <row r="9101" spans="1:5" hidden="1">
      <c r="A9101" s="4" t="s">
        <v>12</v>
      </c>
      <c r="B9101" s="2">
        <v>2009</v>
      </c>
      <c r="C9101" s="1" t="s">
        <v>28</v>
      </c>
      <c r="D9101" s="1" t="s">
        <v>24</v>
      </c>
      <c r="E9101" s="5">
        <v>148.20791940000001</v>
      </c>
    </row>
    <row r="9102" spans="1:5" hidden="1">
      <c r="A9102" s="4" t="s">
        <v>12</v>
      </c>
      <c r="B9102" s="2">
        <v>2010</v>
      </c>
      <c r="C9102" s="1" t="s">
        <v>28</v>
      </c>
      <c r="D9102" s="1" t="s">
        <v>24</v>
      </c>
      <c r="E9102" s="5">
        <v>149.98704810000001</v>
      </c>
    </row>
    <row r="9103" spans="1:5" hidden="1">
      <c r="A9103" s="4" t="s">
        <v>12</v>
      </c>
      <c r="B9103" s="2">
        <v>2011</v>
      </c>
      <c r="C9103" s="1" t="s">
        <v>28</v>
      </c>
      <c r="D9103" s="1" t="s">
        <v>24</v>
      </c>
      <c r="E9103" s="5">
        <v>152.58469389999999</v>
      </c>
    </row>
    <row r="9104" spans="1:5" hidden="1">
      <c r="A9104" s="4" t="s">
        <v>12</v>
      </c>
      <c r="B9104" s="2">
        <v>2012</v>
      </c>
      <c r="C9104" s="1" t="s">
        <v>28</v>
      </c>
      <c r="D9104" s="1" t="s">
        <v>24</v>
      </c>
      <c r="E9104" s="5">
        <v>152.44614039999999</v>
      </c>
    </row>
    <row r="9105" spans="1:5" hidden="1">
      <c r="A9105" s="4" t="s">
        <v>12</v>
      </c>
      <c r="B9105" s="2">
        <v>2013</v>
      </c>
      <c r="C9105" s="1" t="s">
        <v>28</v>
      </c>
      <c r="D9105" s="1" t="s">
        <v>24</v>
      </c>
      <c r="E9105" s="5">
        <v>147.67154009999999</v>
      </c>
    </row>
    <row r="9106" spans="1:5" hidden="1">
      <c r="A9106" s="4" t="s">
        <v>12</v>
      </c>
      <c r="B9106" s="2">
        <v>2014</v>
      </c>
      <c r="C9106" s="1" t="s">
        <v>28</v>
      </c>
      <c r="D9106" s="1" t="s">
        <v>24</v>
      </c>
      <c r="E9106" s="5">
        <v>147.0295581</v>
      </c>
    </row>
    <row r="9107" spans="1:5" hidden="1">
      <c r="A9107" s="4" t="s">
        <v>12</v>
      </c>
      <c r="B9107" s="2">
        <v>2015</v>
      </c>
      <c r="C9107" s="1" t="s">
        <v>28</v>
      </c>
      <c r="D9107" s="1" t="s">
        <v>24</v>
      </c>
      <c r="E9107" s="5">
        <v>146.49500639999999</v>
      </c>
    </row>
    <row r="9108" spans="1:5" hidden="1">
      <c r="A9108" s="4" t="s">
        <v>12</v>
      </c>
      <c r="B9108" s="2">
        <v>2016</v>
      </c>
      <c r="C9108" s="1" t="s">
        <v>28</v>
      </c>
      <c r="D9108" s="1" t="s">
        <v>24</v>
      </c>
      <c r="E9108" s="5">
        <v>142.70521400000001</v>
      </c>
    </row>
    <row r="9109" spans="1:5" hidden="1">
      <c r="A9109" s="4" t="s">
        <v>12</v>
      </c>
      <c r="B9109" s="2">
        <v>2017</v>
      </c>
      <c r="C9109" s="1" t="s">
        <v>28</v>
      </c>
      <c r="D9109" s="1" t="s">
        <v>24</v>
      </c>
      <c r="E9109" s="5">
        <v>142.3775168</v>
      </c>
    </row>
    <row r="9110" spans="1:5" hidden="1">
      <c r="A9110" s="4" t="s">
        <v>12</v>
      </c>
      <c r="B9110" s="2">
        <v>2018</v>
      </c>
      <c r="C9110" s="1" t="s">
        <v>28</v>
      </c>
      <c r="D9110" s="1" t="s">
        <v>24</v>
      </c>
      <c r="E9110" s="5">
        <v>140.5896213</v>
      </c>
    </row>
    <row r="9111" spans="1:5" hidden="1">
      <c r="A9111" s="4" t="s">
        <v>12</v>
      </c>
      <c r="B9111" s="2">
        <v>2019</v>
      </c>
      <c r="C9111" s="1" t="s">
        <v>28</v>
      </c>
      <c r="D9111" s="1" t="s">
        <v>24</v>
      </c>
      <c r="E9111" s="5">
        <v>142.3970702</v>
      </c>
    </row>
    <row r="9112" spans="1:5" hidden="1">
      <c r="A9112" s="4" t="s">
        <v>12</v>
      </c>
      <c r="B9112" s="2">
        <v>2020</v>
      </c>
      <c r="C9112" s="1" t="s">
        <v>28</v>
      </c>
      <c r="D9112" s="1" t="s">
        <v>24</v>
      </c>
      <c r="E9112" s="5">
        <v>118.0911127</v>
      </c>
    </row>
    <row r="9113" spans="1:5" hidden="1">
      <c r="A9113" s="4" t="s">
        <v>12</v>
      </c>
      <c r="B9113" s="2">
        <v>2021</v>
      </c>
      <c r="C9113" s="1" t="s">
        <v>28</v>
      </c>
      <c r="D9113" s="1" t="s">
        <v>24</v>
      </c>
      <c r="E9113" s="5">
        <v>122.8983734</v>
      </c>
    </row>
    <row r="9114" spans="1:5" hidden="1">
      <c r="A9114" s="4" t="s">
        <v>12</v>
      </c>
      <c r="B9114" s="2">
        <v>2022</v>
      </c>
      <c r="C9114" s="1" t="s">
        <v>28</v>
      </c>
      <c r="D9114" s="1" t="s">
        <v>24</v>
      </c>
      <c r="E9114" s="5">
        <v>131.6782327</v>
      </c>
    </row>
    <row r="9115" spans="1:5" hidden="1">
      <c r="A9115" s="4" t="s">
        <v>12</v>
      </c>
      <c r="B9115" s="2">
        <v>2023</v>
      </c>
      <c r="C9115" s="1" t="s">
        <v>28</v>
      </c>
      <c r="D9115" s="1" t="s">
        <v>24</v>
      </c>
      <c r="E9115" s="5">
        <v>131.6782327</v>
      </c>
    </row>
    <row r="9116" spans="1:5" hidden="1">
      <c r="A9116" s="4" t="s">
        <v>12</v>
      </c>
      <c r="B9116" s="2">
        <v>2024</v>
      </c>
      <c r="C9116" s="1" t="s">
        <v>28</v>
      </c>
      <c r="D9116" s="1" t="s">
        <v>24</v>
      </c>
      <c r="E9116" s="5">
        <v>131.6782327</v>
      </c>
    </row>
    <row r="9117" spans="1:5" hidden="1">
      <c r="A9117" s="4" t="s">
        <v>12</v>
      </c>
      <c r="B9117" s="2">
        <v>2025</v>
      </c>
      <c r="C9117" s="1" t="s">
        <v>28</v>
      </c>
      <c r="D9117" s="1" t="s">
        <v>24</v>
      </c>
      <c r="E9117" s="5">
        <v>131.6782327</v>
      </c>
    </row>
    <row r="9118" spans="1:5" hidden="1">
      <c r="A9118" s="4" t="s">
        <v>12</v>
      </c>
      <c r="B9118" s="2">
        <v>2026</v>
      </c>
      <c r="C9118" s="1" t="s">
        <v>28</v>
      </c>
      <c r="D9118" s="1" t="s">
        <v>24</v>
      </c>
      <c r="E9118" s="5">
        <v>127.32987484</v>
      </c>
    </row>
    <row r="9119" spans="1:5" hidden="1">
      <c r="A9119" s="4" t="s">
        <v>12</v>
      </c>
      <c r="B9119" s="2">
        <v>2027</v>
      </c>
      <c r="C9119" s="1" t="s">
        <v>28</v>
      </c>
      <c r="D9119" s="1" t="s">
        <v>24</v>
      </c>
      <c r="E9119" s="5">
        <v>120.7955977</v>
      </c>
    </row>
    <row r="9120" spans="1:5" hidden="1">
      <c r="A9120" s="4" t="s">
        <v>12</v>
      </c>
      <c r="B9120" s="2">
        <v>2028</v>
      </c>
      <c r="C9120" s="1" t="s">
        <v>28</v>
      </c>
      <c r="D9120" s="1" t="s">
        <v>24</v>
      </c>
      <c r="E9120" s="5">
        <v>112.067442712</v>
      </c>
    </row>
    <row r="9121" spans="1:5" hidden="1">
      <c r="A9121" s="4" t="s">
        <v>12</v>
      </c>
      <c r="B9121" s="2">
        <v>2029</v>
      </c>
      <c r="C9121" s="1" t="s">
        <v>28</v>
      </c>
      <c r="D9121" s="1" t="s">
        <v>24</v>
      </c>
      <c r="E9121" s="5">
        <v>101.1251587</v>
      </c>
    </row>
    <row r="9122" spans="1:5" hidden="1">
      <c r="A9122" s="4" t="s">
        <v>12</v>
      </c>
      <c r="B9122" s="2">
        <v>2030</v>
      </c>
      <c r="C9122" s="1" t="s">
        <v>28</v>
      </c>
      <c r="D9122" s="1" t="s">
        <v>24</v>
      </c>
      <c r="E9122" s="5">
        <v>87.982281090000001</v>
      </c>
    </row>
    <row r="9123" spans="1:5" hidden="1">
      <c r="A9123" s="4" t="s">
        <v>12</v>
      </c>
      <c r="B9123" s="2">
        <v>2031</v>
      </c>
      <c r="C9123" s="1" t="s">
        <v>28</v>
      </c>
      <c r="D9123" s="1" t="s">
        <v>24</v>
      </c>
      <c r="E9123" s="5">
        <v>86.009637920000003</v>
      </c>
    </row>
    <row r="9124" spans="1:5" hidden="1">
      <c r="A9124" s="4" t="s">
        <v>12</v>
      </c>
      <c r="B9124" s="2">
        <v>2032</v>
      </c>
      <c r="C9124" s="1" t="s">
        <v>28</v>
      </c>
      <c r="D9124" s="1" t="s">
        <v>24</v>
      </c>
      <c r="E9124" s="5">
        <v>84.032095240000004</v>
      </c>
    </row>
    <row r="9125" spans="1:5" hidden="1">
      <c r="A9125" s="4" t="s">
        <v>12</v>
      </c>
      <c r="B9125" s="2">
        <v>2033</v>
      </c>
      <c r="C9125" s="1" t="s">
        <v>28</v>
      </c>
      <c r="D9125" s="1" t="s">
        <v>24</v>
      </c>
      <c r="E9125" s="5">
        <v>82.043950429999995</v>
      </c>
    </row>
    <row r="9126" spans="1:5" hidden="1">
      <c r="A9126" s="4" t="s">
        <v>12</v>
      </c>
      <c r="B9126" s="2">
        <v>2034</v>
      </c>
      <c r="C9126" s="1" t="s">
        <v>28</v>
      </c>
      <c r="D9126" s="1" t="s">
        <v>24</v>
      </c>
      <c r="E9126" s="5">
        <v>80.056602029999993</v>
      </c>
    </row>
    <row r="9127" spans="1:5" hidden="1">
      <c r="A9127" s="4" t="s">
        <v>12</v>
      </c>
      <c r="B9127" s="2">
        <v>2035</v>
      </c>
      <c r="C9127" s="1" t="s">
        <v>28</v>
      </c>
      <c r="D9127" s="1" t="s">
        <v>24</v>
      </c>
      <c r="E9127" s="5">
        <v>78.064354129999998</v>
      </c>
    </row>
    <row r="9128" spans="1:5" hidden="1">
      <c r="A9128" s="4" t="s">
        <v>12</v>
      </c>
      <c r="B9128" s="2">
        <v>2036</v>
      </c>
      <c r="C9128" s="1" t="s">
        <v>28</v>
      </c>
      <c r="D9128" s="1" t="s">
        <v>24</v>
      </c>
      <c r="E9128" s="5">
        <v>76.067206729999995</v>
      </c>
    </row>
    <row r="9129" spans="1:5" hidden="1">
      <c r="A9129" s="4" t="s">
        <v>12</v>
      </c>
      <c r="B9129" s="2">
        <v>2037</v>
      </c>
      <c r="C9129" s="1" t="s">
        <v>28</v>
      </c>
      <c r="D9129" s="1" t="s">
        <v>24</v>
      </c>
      <c r="E9129" s="5">
        <v>74.059430359999993</v>
      </c>
    </row>
    <row r="9130" spans="1:5" hidden="1">
      <c r="A9130" s="4" t="s">
        <v>12</v>
      </c>
      <c r="B9130" s="2">
        <v>2038</v>
      </c>
      <c r="C9130" s="1" t="s">
        <v>28</v>
      </c>
      <c r="D9130" s="1" t="s">
        <v>24</v>
      </c>
      <c r="E9130" s="5">
        <v>72.052477240000002</v>
      </c>
    </row>
    <row r="9131" spans="1:5" hidden="1">
      <c r="A9131" s="4" t="s">
        <v>12</v>
      </c>
      <c r="B9131" s="2">
        <v>2039</v>
      </c>
      <c r="C9131" s="1" t="s">
        <v>28</v>
      </c>
      <c r="D9131" s="1" t="s">
        <v>24</v>
      </c>
      <c r="E9131" s="5">
        <v>70.040624620000003</v>
      </c>
    </row>
    <row r="9132" spans="1:5" hidden="1">
      <c r="A9132" s="4" t="s">
        <v>12</v>
      </c>
      <c r="B9132" s="2">
        <v>2040</v>
      </c>
      <c r="C9132" s="1" t="s">
        <v>28</v>
      </c>
      <c r="D9132" s="1" t="s">
        <v>24</v>
      </c>
      <c r="E9132" s="5">
        <v>68.023872499999996</v>
      </c>
    </row>
    <row r="9133" spans="1:5" hidden="1">
      <c r="A9133" s="4" t="s">
        <v>12</v>
      </c>
      <c r="B9133" s="2">
        <v>2041</v>
      </c>
      <c r="C9133" s="1" t="s">
        <v>28</v>
      </c>
      <c r="D9133" s="1" t="s">
        <v>24</v>
      </c>
      <c r="E9133" s="5">
        <v>66.580253339999999</v>
      </c>
    </row>
    <row r="9134" spans="1:5" hidden="1">
      <c r="A9134" s="4" t="s">
        <v>12</v>
      </c>
      <c r="B9134" s="2">
        <v>2042</v>
      </c>
      <c r="C9134" s="1" t="s">
        <v>28</v>
      </c>
      <c r="D9134" s="1" t="s">
        <v>24</v>
      </c>
      <c r="E9134" s="5">
        <v>65.137248740000004</v>
      </c>
    </row>
    <row r="9135" spans="1:5" hidden="1">
      <c r="A9135" s="4" t="s">
        <v>12</v>
      </c>
      <c r="B9135" s="2">
        <v>2043</v>
      </c>
      <c r="C9135" s="1" t="s">
        <v>28</v>
      </c>
      <c r="D9135" s="1" t="s">
        <v>24</v>
      </c>
      <c r="E9135" s="5">
        <v>63.690702260000002</v>
      </c>
    </row>
    <row r="9136" spans="1:5" hidden="1">
      <c r="A9136" s="4" t="s">
        <v>12</v>
      </c>
      <c r="B9136" s="2">
        <v>2044</v>
      </c>
      <c r="C9136" s="1" t="s">
        <v>28</v>
      </c>
      <c r="D9136" s="1" t="s">
        <v>24</v>
      </c>
      <c r="E9136" s="5">
        <v>62.2406139</v>
      </c>
    </row>
    <row r="9137" spans="1:5" hidden="1">
      <c r="A9137" s="4" t="s">
        <v>12</v>
      </c>
      <c r="B9137" s="2">
        <v>2045</v>
      </c>
      <c r="C9137" s="1" t="s">
        <v>28</v>
      </c>
      <c r="D9137" s="1" t="s">
        <v>24</v>
      </c>
      <c r="E9137" s="5">
        <v>60.782803000000001</v>
      </c>
    </row>
    <row r="9138" spans="1:5" hidden="1">
      <c r="A9138" s="4" t="s">
        <v>12</v>
      </c>
      <c r="B9138" s="2">
        <v>2046</v>
      </c>
      <c r="C9138" s="1" t="s">
        <v>28</v>
      </c>
      <c r="D9138" s="1" t="s">
        <v>24</v>
      </c>
      <c r="E9138" s="5">
        <v>59.325626059999998</v>
      </c>
    </row>
    <row r="9139" spans="1:5" hidden="1">
      <c r="A9139" s="4" t="s">
        <v>12</v>
      </c>
      <c r="B9139" s="2">
        <v>2047</v>
      </c>
      <c r="C9139" s="1" t="s">
        <v>28</v>
      </c>
      <c r="D9139" s="1" t="s">
        <v>24</v>
      </c>
      <c r="E9139" s="5">
        <v>57.864907240000001</v>
      </c>
    </row>
    <row r="9140" spans="1:5" hidden="1">
      <c r="A9140" s="4" t="s">
        <v>12</v>
      </c>
      <c r="B9140" s="2">
        <v>2048</v>
      </c>
      <c r="C9140" s="1" t="s">
        <v>28</v>
      </c>
      <c r="D9140" s="1" t="s">
        <v>24</v>
      </c>
      <c r="E9140" s="5">
        <v>56.400646549999998</v>
      </c>
    </row>
    <row r="9141" spans="1:5" hidden="1">
      <c r="A9141" s="4" t="s">
        <v>12</v>
      </c>
      <c r="B9141" s="2">
        <v>2049</v>
      </c>
      <c r="C9141" s="1" t="s">
        <v>28</v>
      </c>
      <c r="D9141" s="1" t="s">
        <v>24</v>
      </c>
      <c r="E9141" s="5">
        <v>54.928643899999997</v>
      </c>
    </row>
    <row r="9142" spans="1:5" hidden="1">
      <c r="A9142" s="4" t="s">
        <v>12</v>
      </c>
      <c r="B9142" s="2">
        <v>2050</v>
      </c>
      <c r="C9142" s="1" t="s">
        <v>28</v>
      </c>
      <c r="D9142" s="1" t="s">
        <v>24</v>
      </c>
      <c r="E9142" s="5">
        <v>53.457294609999998</v>
      </c>
    </row>
    <row r="9143" spans="1:5" hidden="1">
      <c r="A9143" s="4" t="s">
        <v>12</v>
      </c>
      <c r="B9143" s="2">
        <v>2051</v>
      </c>
      <c r="C9143" s="1" t="s">
        <v>28</v>
      </c>
      <c r="D9143" s="1" t="s">
        <v>24</v>
      </c>
      <c r="E9143" s="5">
        <v>53.067155919999998</v>
      </c>
    </row>
    <row r="9144" spans="1:5" hidden="1">
      <c r="A9144" s="4" t="s">
        <v>12</v>
      </c>
      <c r="B9144" s="2">
        <v>2052</v>
      </c>
      <c r="C9144" s="1" t="s">
        <v>28</v>
      </c>
      <c r="D9144" s="1" t="s">
        <v>24</v>
      </c>
      <c r="E9144" s="5">
        <v>52.67597576</v>
      </c>
    </row>
    <row r="9145" spans="1:5" hidden="1">
      <c r="A9145" s="4" t="s">
        <v>12</v>
      </c>
      <c r="B9145" s="2">
        <v>2053</v>
      </c>
      <c r="C9145" s="1" t="s">
        <v>28</v>
      </c>
      <c r="D9145" s="1" t="s">
        <v>24</v>
      </c>
      <c r="E9145" s="5">
        <v>52.28251341</v>
      </c>
    </row>
    <row r="9146" spans="1:5" hidden="1">
      <c r="A9146" s="4" t="s">
        <v>12</v>
      </c>
      <c r="B9146" s="2">
        <v>2054</v>
      </c>
      <c r="C9146" s="1" t="s">
        <v>28</v>
      </c>
      <c r="D9146" s="1" t="s">
        <v>24</v>
      </c>
      <c r="E9146" s="5">
        <v>51.889248889999998</v>
      </c>
    </row>
    <row r="9147" spans="1:5" hidden="1">
      <c r="A9147" s="4" t="s">
        <v>12</v>
      </c>
      <c r="B9147" s="2">
        <v>2055</v>
      </c>
      <c r="C9147" s="1" t="s">
        <v>28</v>
      </c>
      <c r="D9147" s="1" t="s">
        <v>24</v>
      </c>
      <c r="E9147" s="5">
        <v>51.494942899999998</v>
      </c>
    </row>
    <row r="9148" spans="1:5" hidden="1">
      <c r="A9148" s="4" t="s">
        <v>12</v>
      </c>
      <c r="B9148" s="2">
        <v>2056</v>
      </c>
      <c r="C9148" s="1" t="s">
        <v>28</v>
      </c>
      <c r="D9148" s="1" t="s">
        <v>24</v>
      </c>
      <c r="E9148" s="5">
        <v>51.099595440000002</v>
      </c>
    </row>
    <row r="9149" spans="1:5" hidden="1">
      <c r="A9149" s="4" t="s">
        <v>12</v>
      </c>
      <c r="B9149" s="2">
        <v>2057</v>
      </c>
      <c r="C9149" s="1" t="s">
        <v>28</v>
      </c>
      <c r="D9149" s="1" t="s">
        <v>24</v>
      </c>
      <c r="E9149" s="5">
        <v>50.70196009</v>
      </c>
    </row>
    <row r="9150" spans="1:5" hidden="1">
      <c r="A9150" s="4" t="s">
        <v>12</v>
      </c>
      <c r="B9150" s="2">
        <v>2058</v>
      </c>
      <c r="C9150" s="1" t="s">
        <v>28</v>
      </c>
      <c r="D9150" s="1" t="s">
        <v>24</v>
      </c>
      <c r="E9150" s="5">
        <v>50.30452828</v>
      </c>
    </row>
    <row r="9151" spans="1:5" hidden="1">
      <c r="A9151" s="4" t="s">
        <v>12</v>
      </c>
      <c r="B9151" s="2">
        <v>2059</v>
      </c>
      <c r="C9151" s="1" t="s">
        <v>28</v>
      </c>
      <c r="D9151" s="1" t="s">
        <v>24</v>
      </c>
      <c r="E9151" s="5">
        <v>49.906054990000001</v>
      </c>
    </row>
    <row r="9152" spans="1:5" hidden="1">
      <c r="A9152" s="4" t="s">
        <v>12</v>
      </c>
      <c r="B9152" s="2">
        <v>2060</v>
      </c>
      <c r="C9152" s="1" t="s">
        <v>28</v>
      </c>
      <c r="D9152" s="1" t="s">
        <v>24</v>
      </c>
      <c r="E9152" s="5">
        <v>49.50654024</v>
      </c>
    </row>
    <row r="9153" spans="1:5" hidden="1">
      <c r="A9153" s="4" t="s">
        <v>12</v>
      </c>
      <c r="B9153" s="2">
        <v>2061</v>
      </c>
      <c r="C9153" s="1" t="s">
        <v>28</v>
      </c>
      <c r="D9153" s="1" t="s">
        <v>24</v>
      </c>
      <c r="E9153" s="5">
        <v>49.369762680000001</v>
      </c>
    </row>
    <row r="9154" spans="1:5" hidden="1">
      <c r="A9154" s="4" t="s">
        <v>12</v>
      </c>
      <c r="B9154" s="2">
        <v>2062</v>
      </c>
      <c r="C9154" s="1" t="s">
        <v>28</v>
      </c>
      <c r="D9154" s="1" t="s">
        <v>24</v>
      </c>
      <c r="E9154" s="5">
        <v>49.233073349999998</v>
      </c>
    </row>
    <row r="9155" spans="1:5" hidden="1">
      <c r="A9155" s="4" t="s">
        <v>12</v>
      </c>
      <c r="B9155" s="2">
        <v>2063</v>
      </c>
      <c r="C9155" s="1" t="s">
        <v>28</v>
      </c>
      <c r="D9155" s="1" t="s">
        <v>24</v>
      </c>
      <c r="E9155" s="5">
        <v>49.095944850000002</v>
      </c>
    </row>
    <row r="9156" spans="1:5" hidden="1">
      <c r="A9156" s="4" t="s">
        <v>12</v>
      </c>
      <c r="B9156" s="2">
        <v>2064</v>
      </c>
      <c r="C9156" s="1" t="s">
        <v>28</v>
      </c>
      <c r="D9156" s="1" t="s">
        <v>24</v>
      </c>
      <c r="E9156" s="5">
        <v>48.958377179999999</v>
      </c>
    </row>
    <row r="9157" spans="1:5" hidden="1">
      <c r="A9157" s="4" t="s">
        <v>12</v>
      </c>
      <c r="B9157" s="2">
        <v>2065</v>
      </c>
      <c r="C9157" s="1" t="s">
        <v>28</v>
      </c>
      <c r="D9157" s="1" t="s">
        <v>24</v>
      </c>
      <c r="E9157" s="5">
        <v>48.819839930000001</v>
      </c>
    </row>
    <row r="9158" spans="1:5" hidden="1">
      <c r="A9158" s="4" t="s">
        <v>12</v>
      </c>
      <c r="B9158" s="2">
        <v>2066</v>
      </c>
      <c r="C9158" s="1" t="s">
        <v>28</v>
      </c>
      <c r="D9158" s="1" t="s">
        <v>24</v>
      </c>
      <c r="E9158" s="5">
        <v>48.681393319999998</v>
      </c>
    </row>
    <row r="9159" spans="1:5" hidden="1">
      <c r="A9159" s="4" t="s">
        <v>12</v>
      </c>
      <c r="B9159" s="2">
        <v>2067</v>
      </c>
      <c r="C9159" s="1" t="s">
        <v>28</v>
      </c>
      <c r="D9159" s="1" t="s">
        <v>24</v>
      </c>
      <c r="E9159" s="5">
        <v>48.542507540000003</v>
      </c>
    </row>
    <row r="9160" spans="1:5" hidden="1">
      <c r="A9160" s="4" t="s">
        <v>12</v>
      </c>
      <c r="B9160" s="2">
        <v>2068</v>
      </c>
      <c r="C9160" s="1" t="s">
        <v>28</v>
      </c>
      <c r="D9160" s="1" t="s">
        <v>24</v>
      </c>
      <c r="E9160" s="5">
        <v>48.40318259</v>
      </c>
    </row>
    <row r="9161" spans="1:5" hidden="1">
      <c r="A9161" s="4" t="s">
        <v>12</v>
      </c>
      <c r="B9161" s="2">
        <v>2069</v>
      </c>
      <c r="C9161" s="1" t="s">
        <v>28</v>
      </c>
      <c r="D9161" s="1" t="s">
        <v>24</v>
      </c>
      <c r="E9161" s="5">
        <v>48.262885660000002</v>
      </c>
    </row>
    <row r="9162" spans="1:5" hidden="1">
      <c r="A9162" s="4" t="s">
        <v>12</v>
      </c>
      <c r="B9162" s="2">
        <v>2070</v>
      </c>
      <c r="C9162" s="1" t="s">
        <v>28</v>
      </c>
      <c r="D9162" s="1" t="s">
        <v>24</v>
      </c>
      <c r="E9162" s="5">
        <v>48.12268177</v>
      </c>
    </row>
    <row r="9163" spans="1:5" hidden="1">
      <c r="A9163" s="4" t="s">
        <v>12</v>
      </c>
      <c r="B9163" s="2">
        <v>2071</v>
      </c>
      <c r="C9163" s="1" t="s">
        <v>28</v>
      </c>
      <c r="D9163" s="1" t="s">
        <v>24</v>
      </c>
      <c r="E9163" s="5">
        <v>47.922794420000002</v>
      </c>
    </row>
    <row r="9164" spans="1:5" hidden="1">
      <c r="A9164" s="4" t="s">
        <v>12</v>
      </c>
      <c r="B9164" s="2">
        <v>2072</v>
      </c>
      <c r="C9164" s="1" t="s">
        <v>28</v>
      </c>
      <c r="D9164" s="1" t="s">
        <v>24</v>
      </c>
      <c r="E9164" s="5">
        <v>47.722334420000003</v>
      </c>
    </row>
    <row r="9165" spans="1:5" hidden="1">
      <c r="A9165" s="4" t="s">
        <v>12</v>
      </c>
      <c r="B9165" s="2">
        <v>2073</v>
      </c>
      <c r="C9165" s="1" t="s">
        <v>28</v>
      </c>
      <c r="D9165" s="1" t="s">
        <v>24</v>
      </c>
      <c r="E9165" s="5">
        <v>47.520603860000001</v>
      </c>
    </row>
    <row r="9166" spans="1:5" hidden="1">
      <c r="A9166" s="4" t="s">
        <v>12</v>
      </c>
      <c r="B9166" s="2">
        <v>2074</v>
      </c>
      <c r="C9166" s="1" t="s">
        <v>28</v>
      </c>
      <c r="D9166" s="1" t="s">
        <v>24</v>
      </c>
      <c r="E9166" s="5">
        <v>47.318997770000003</v>
      </c>
    </row>
    <row r="9167" spans="1:5" hidden="1">
      <c r="A9167" s="4" t="s">
        <v>12</v>
      </c>
      <c r="B9167" s="2">
        <v>2075</v>
      </c>
      <c r="C9167" s="1" t="s">
        <v>28</v>
      </c>
      <c r="D9167" s="1" t="s">
        <v>24</v>
      </c>
      <c r="E9167" s="5">
        <v>47.116819020000001</v>
      </c>
    </row>
    <row r="9168" spans="1:5" hidden="1">
      <c r="A9168" s="4" t="s">
        <v>12</v>
      </c>
      <c r="B9168" s="2">
        <v>2076</v>
      </c>
      <c r="C9168" s="1" t="s">
        <v>28</v>
      </c>
      <c r="D9168" s="1" t="s">
        <v>24</v>
      </c>
      <c r="E9168" s="5">
        <v>46.914067619999997</v>
      </c>
    </row>
    <row r="9169" spans="1:5" hidden="1">
      <c r="A9169" s="4" t="s">
        <v>12</v>
      </c>
      <c r="B9169" s="2">
        <v>2077</v>
      </c>
      <c r="C9169" s="1" t="s">
        <v>28</v>
      </c>
      <c r="D9169" s="1" t="s">
        <v>24</v>
      </c>
      <c r="E9169" s="5">
        <v>46.710042520000002</v>
      </c>
    </row>
    <row r="9170" spans="1:5" hidden="1">
      <c r="A9170" s="4" t="s">
        <v>12</v>
      </c>
      <c r="B9170" s="2">
        <v>2078</v>
      </c>
      <c r="C9170" s="1" t="s">
        <v>28</v>
      </c>
      <c r="D9170" s="1" t="s">
        <v>24</v>
      </c>
      <c r="E9170" s="5">
        <v>46.506145029999999</v>
      </c>
    </row>
    <row r="9171" spans="1:5" hidden="1">
      <c r="A9171" s="4" t="s">
        <v>12</v>
      </c>
      <c r="B9171" s="2">
        <v>2079</v>
      </c>
      <c r="C9171" s="1" t="s">
        <v>28</v>
      </c>
      <c r="D9171" s="1" t="s">
        <v>24</v>
      </c>
      <c r="E9171" s="5">
        <v>46.30167488</v>
      </c>
    </row>
    <row r="9172" spans="1:5" hidden="1">
      <c r="A9172" s="4" t="s">
        <v>12</v>
      </c>
      <c r="B9172" s="2">
        <v>2080</v>
      </c>
      <c r="C9172" s="1" t="s">
        <v>28</v>
      </c>
      <c r="D9172" s="1" t="s">
        <v>24</v>
      </c>
      <c r="E9172" s="5">
        <v>46.096632079999999</v>
      </c>
    </row>
    <row r="9173" spans="1:5" hidden="1">
      <c r="A9173" s="4" t="s">
        <v>12</v>
      </c>
      <c r="B9173" s="2">
        <v>2081</v>
      </c>
      <c r="C9173" s="1" t="s">
        <v>28</v>
      </c>
      <c r="D9173" s="1" t="s">
        <v>24</v>
      </c>
      <c r="E9173" s="5">
        <v>45.886888069999998</v>
      </c>
    </row>
    <row r="9174" spans="1:5" hidden="1">
      <c r="A9174" s="4" t="s">
        <v>12</v>
      </c>
      <c r="B9174" s="2">
        <v>2082</v>
      </c>
      <c r="C9174" s="1" t="s">
        <v>28</v>
      </c>
      <c r="D9174" s="1" t="s">
        <v>24</v>
      </c>
      <c r="E9174" s="5">
        <v>45.677717129999998</v>
      </c>
    </row>
    <row r="9175" spans="1:5" hidden="1">
      <c r="A9175" s="4" t="s">
        <v>12</v>
      </c>
      <c r="B9175" s="2">
        <v>2083</v>
      </c>
      <c r="C9175" s="1" t="s">
        <v>28</v>
      </c>
      <c r="D9175" s="1" t="s">
        <v>24</v>
      </c>
      <c r="E9175" s="5">
        <v>45.468546179999997</v>
      </c>
    </row>
    <row r="9176" spans="1:5" hidden="1">
      <c r="A9176" s="4" t="s">
        <v>12</v>
      </c>
      <c r="B9176" s="2">
        <v>2084</v>
      </c>
      <c r="C9176" s="1" t="s">
        <v>28</v>
      </c>
      <c r="D9176" s="1" t="s">
        <v>24</v>
      </c>
      <c r="E9176" s="5">
        <v>45.259375239999997</v>
      </c>
    </row>
    <row r="9177" spans="1:5" hidden="1">
      <c r="A9177" s="4" t="s">
        <v>12</v>
      </c>
      <c r="B9177" s="2">
        <v>2085</v>
      </c>
      <c r="C9177" s="1" t="s">
        <v>28</v>
      </c>
      <c r="D9177" s="1" t="s">
        <v>24</v>
      </c>
      <c r="E9177" s="5">
        <v>45.049631230000003</v>
      </c>
    </row>
    <row r="9178" spans="1:5" hidden="1">
      <c r="A9178" s="4" t="s">
        <v>12</v>
      </c>
      <c r="B9178" s="2">
        <v>2086</v>
      </c>
      <c r="C9178" s="1" t="s">
        <v>28</v>
      </c>
      <c r="D9178" s="1" t="s">
        <v>24</v>
      </c>
      <c r="E9178" s="5">
        <v>44.840460290000003</v>
      </c>
    </row>
    <row r="9179" spans="1:5" hidden="1">
      <c r="A9179" s="4" t="s">
        <v>12</v>
      </c>
      <c r="B9179" s="2">
        <v>2087</v>
      </c>
      <c r="C9179" s="1" t="s">
        <v>28</v>
      </c>
      <c r="D9179" s="1" t="s">
        <v>24</v>
      </c>
      <c r="E9179" s="5">
        <v>44.631289350000003</v>
      </c>
    </row>
    <row r="9180" spans="1:5" hidden="1">
      <c r="A9180" s="4" t="s">
        <v>12</v>
      </c>
      <c r="B9180" s="2">
        <v>2088</v>
      </c>
      <c r="C9180" s="1" t="s">
        <v>28</v>
      </c>
      <c r="D9180" s="1" t="s">
        <v>24</v>
      </c>
      <c r="E9180" s="5">
        <v>44.422118400000002</v>
      </c>
    </row>
    <row r="9181" spans="1:5" hidden="1">
      <c r="A9181" s="4" t="s">
        <v>12</v>
      </c>
      <c r="B9181" s="2">
        <v>2089</v>
      </c>
      <c r="C9181" s="1" t="s">
        <v>28</v>
      </c>
      <c r="D9181" s="1" t="s">
        <v>24</v>
      </c>
      <c r="E9181" s="5">
        <v>44.212374390000001</v>
      </c>
    </row>
    <row r="9182" spans="1:5" hidden="1">
      <c r="A9182" s="4" t="s">
        <v>12</v>
      </c>
      <c r="B9182" s="2">
        <v>2090</v>
      </c>
      <c r="C9182" s="1" t="s">
        <v>28</v>
      </c>
      <c r="D9182" s="1" t="s">
        <v>24</v>
      </c>
      <c r="E9182" s="5">
        <v>44.003203450000001</v>
      </c>
    </row>
    <row r="9183" spans="1:5" hidden="1">
      <c r="A9183" s="4" t="s">
        <v>12</v>
      </c>
      <c r="B9183" s="2">
        <v>2091</v>
      </c>
      <c r="C9183" s="1" t="s">
        <v>28</v>
      </c>
      <c r="D9183" s="1" t="s">
        <v>24</v>
      </c>
      <c r="E9183" s="5">
        <v>43.863853949999999</v>
      </c>
    </row>
    <row r="9184" spans="1:5" hidden="1">
      <c r="A9184" s="4" t="s">
        <v>12</v>
      </c>
      <c r="B9184" s="2">
        <v>2092</v>
      </c>
      <c r="C9184" s="1" t="s">
        <v>28</v>
      </c>
      <c r="D9184" s="1" t="s">
        <v>24</v>
      </c>
      <c r="E9184" s="5">
        <v>43.724504449999998</v>
      </c>
    </row>
    <row r="9185" spans="1:5" hidden="1">
      <c r="A9185" s="4" t="s">
        <v>12</v>
      </c>
      <c r="B9185" s="2">
        <v>2093</v>
      </c>
      <c r="C9185" s="1" t="s">
        <v>28</v>
      </c>
      <c r="D9185" s="1" t="s">
        <v>24</v>
      </c>
      <c r="E9185" s="5">
        <v>43.584773169999998</v>
      </c>
    </row>
    <row r="9186" spans="1:5" hidden="1">
      <c r="A9186" s="4" t="s">
        <v>12</v>
      </c>
      <c r="B9186" s="2">
        <v>2094</v>
      </c>
      <c r="C9186" s="1" t="s">
        <v>28</v>
      </c>
      <c r="D9186" s="1" t="s">
        <v>24</v>
      </c>
      <c r="E9186" s="5">
        <v>43.445423669999997</v>
      </c>
    </row>
    <row r="9187" spans="1:5" hidden="1">
      <c r="A9187" s="4" t="s">
        <v>12</v>
      </c>
      <c r="B9187" s="2">
        <v>2095</v>
      </c>
      <c r="C9187" s="1" t="s">
        <v>28</v>
      </c>
      <c r="D9187" s="1" t="s">
        <v>24</v>
      </c>
      <c r="E9187" s="5">
        <v>43.306074170000002</v>
      </c>
    </row>
    <row r="9188" spans="1:5" hidden="1">
      <c r="A9188" s="4" t="s">
        <v>12</v>
      </c>
      <c r="B9188" s="2">
        <v>2096</v>
      </c>
      <c r="C9188" s="1" t="s">
        <v>28</v>
      </c>
      <c r="D9188" s="1" t="s">
        <v>24</v>
      </c>
      <c r="E9188" s="5">
        <v>43.166724670000001</v>
      </c>
    </row>
    <row r="9189" spans="1:5" hidden="1">
      <c r="A9189" s="4" t="s">
        <v>12</v>
      </c>
      <c r="B9189" s="2">
        <v>2097</v>
      </c>
      <c r="C9189" s="1" t="s">
        <v>28</v>
      </c>
      <c r="D9189" s="1" t="s">
        <v>24</v>
      </c>
      <c r="E9189" s="5">
        <v>43.026993390000001</v>
      </c>
    </row>
    <row r="9190" spans="1:5" hidden="1">
      <c r="A9190" s="4" t="s">
        <v>12</v>
      </c>
      <c r="B9190" s="2">
        <v>2098</v>
      </c>
      <c r="C9190" s="1" t="s">
        <v>28</v>
      </c>
      <c r="D9190" s="1" t="s">
        <v>24</v>
      </c>
      <c r="E9190" s="5">
        <v>42.88764389</v>
      </c>
    </row>
    <row r="9191" spans="1:5" hidden="1">
      <c r="A9191" s="4" t="s">
        <v>12</v>
      </c>
      <c r="B9191" s="2">
        <v>2099</v>
      </c>
      <c r="C9191" s="1" t="s">
        <v>28</v>
      </c>
      <c r="D9191" s="1" t="s">
        <v>24</v>
      </c>
      <c r="E9191" s="5">
        <v>42.748294389999998</v>
      </c>
    </row>
    <row r="9192" spans="1:5" hidden="1">
      <c r="A9192" s="4" t="s">
        <v>12</v>
      </c>
      <c r="B9192" s="2">
        <v>2100</v>
      </c>
      <c r="C9192" s="1" t="s">
        <v>28</v>
      </c>
      <c r="D9192" s="1" t="s">
        <v>24</v>
      </c>
      <c r="E9192" s="5">
        <v>42.608944889999997</v>
      </c>
    </row>
    <row r="9193" spans="1:5" hidden="1">
      <c r="A9193" s="4" t="s">
        <v>5</v>
      </c>
      <c r="B9193" s="2">
        <v>2000</v>
      </c>
      <c r="C9193" s="1" t="s">
        <v>29</v>
      </c>
      <c r="D9193" s="1" t="s">
        <v>24</v>
      </c>
      <c r="E9193" s="5">
        <v>187.3291164</v>
      </c>
    </row>
    <row r="9194" spans="1:5" hidden="1">
      <c r="A9194" s="4" t="s">
        <v>5</v>
      </c>
      <c r="B9194" s="2">
        <v>2001</v>
      </c>
      <c r="C9194" s="1" t="s">
        <v>29</v>
      </c>
      <c r="D9194" s="1" t="s">
        <v>24</v>
      </c>
      <c r="E9194" s="5">
        <v>187.98963219999999</v>
      </c>
    </row>
    <row r="9195" spans="1:5" hidden="1">
      <c r="A9195" s="4" t="s">
        <v>5</v>
      </c>
      <c r="B9195" s="2">
        <v>2002</v>
      </c>
      <c r="C9195" s="1" t="s">
        <v>29</v>
      </c>
      <c r="D9195" s="1" t="s">
        <v>24</v>
      </c>
      <c r="E9195" s="5">
        <v>210.0686518</v>
      </c>
    </row>
    <row r="9196" spans="1:5" hidden="1">
      <c r="A9196" s="4" t="s">
        <v>5</v>
      </c>
      <c r="B9196" s="2">
        <v>2003</v>
      </c>
      <c r="C9196" s="1" t="s">
        <v>29</v>
      </c>
      <c r="D9196" s="1" t="s">
        <v>24</v>
      </c>
      <c r="E9196" s="5">
        <v>204.8470839</v>
      </c>
    </row>
    <row r="9197" spans="1:5" hidden="1">
      <c r="A9197" s="4" t="s">
        <v>5</v>
      </c>
      <c r="B9197" s="2">
        <v>2004</v>
      </c>
      <c r="C9197" s="1" t="s">
        <v>29</v>
      </c>
      <c r="D9197" s="1" t="s">
        <v>24</v>
      </c>
      <c r="E9197" s="5">
        <v>205.7104478</v>
      </c>
    </row>
    <row r="9198" spans="1:5" hidden="1">
      <c r="A9198" s="4" t="s">
        <v>5</v>
      </c>
      <c r="B9198" s="2">
        <v>2005</v>
      </c>
      <c r="C9198" s="1" t="s">
        <v>29</v>
      </c>
      <c r="D9198" s="1" t="s">
        <v>24</v>
      </c>
      <c r="E9198" s="5">
        <v>207.6552274</v>
      </c>
    </row>
    <row r="9199" spans="1:5" hidden="1">
      <c r="A9199" s="4" t="s">
        <v>5</v>
      </c>
      <c r="B9199" s="2">
        <v>2006</v>
      </c>
      <c r="C9199" s="1" t="s">
        <v>29</v>
      </c>
      <c r="D9199" s="1" t="s">
        <v>24</v>
      </c>
      <c r="E9199" s="5">
        <v>217.53276310000001</v>
      </c>
    </row>
    <row r="9200" spans="1:5" hidden="1">
      <c r="A9200" s="4" t="s">
        <v>5</v>
      </c>
      <c r="B9200" s="2">
        <v>2007</v>
      </c>
      <c r="C9200" s="1" t="s">
        <v>29</v>
      </c>
      <c r="D9200" s="1" t="s">
        <v>24</v>
      </c>
      <c r="E9200" s="5">
        <v>204.93184160000001</v>
      </c>
    </row>
    <row r="9201" spans="1:5" hidden="1">
      <c r="A9201" s="4" t="s">
        <v>5</v>
      </c>
      <c r="B9201" s="2">
        <v>2008</v>
      </c>
      <c r="C9201" s="1" t="s">
        <v>29</v>
      </c>
      <c r="D9201" s="1" t="s">
        <v>24</v>
      </c>
      <c r="E9201" s="5">
        <v>196.49793349999999</v>
      </c>
    </row>
    <row r="9202" spans="1:5" hidden="1">
      <c r="A9202" s="4" t="s">
        <v>5</v>
      </c>
      <c r="B9202" s="2">
        <v>2009</v>
      </c>
      <c r="C9202" s="1" t="s">
        <v>29</v>
      </c>
      <c r="D9202" s="1" t="s">
        <v>24</v>
      </c>
      <c r="E9202" s="5">
        <v>199.60276379999999</v>
      </c>
    </row>
    <row r="9203" spans="1:5" hidden="1">
      <c r="A9203" s="4" t="s">
        <v>5</v>
      </c>
      <c r="B9203" s="2">
        <v>2010</v>
      </c>
      <c r="C9203" s="1" t="s">
        <v>29</v>
      </c>
      <c r="D9203" s="1" t="s">
        <v>24</v>
      </c>
      <c r="E9203" s="5">
        <v>206.77102980000001</v>
      </c>
    </row>
    <row r="9204" spans="1:5" hidden="1">
      <c r="A9204" s="4" t="s">
        <v>5</v>
      </c>
      <c r="B9204" s="2">
        <v>2011</v>
      </c>
      <c r="C9204" s="1" t="s">
        <v>29</v>
      </c>
      <c r="D9204" s="1" t="s">
        <v>24</v>
      </c>
      <c r="E9204" s="5">
        <v>201.51022739999999</v>
      </c>
    </row>
    <row r="9205" spans="1:5" hidden="1">
      <c r="A9205" s="4" t="s">
        <v>5</v>
      </c>
      <c r="B9205" s="2">
        <v>2012</v>
      </c>
      <c r="C9205" s="1" t="s">
        <v>29</v>
      </c>
      <c r="D9205" s="1" t="s">
        <v>24</v>
      </c>
      <c r="E9205" s="5">
        <v>213.5207063</v>
      </c>
    </row>
    <row r="9206" spans="1:5" hidden="1">
      <c r="A9206" s="4" t="s">
        <v>5</v>
      </c>
      <c r="B9206" s="2">
        <v>2013</v>
      </c>
      <c r="C9206" s="1" t="s">
        <v>29</v>
      </c>
      <c r="D9206" s="1" t="s">
        <v>24</v>
      </c>
      <c r="E9206" s="5">
        <v>203.41823539999999</v>
      </c>
    </row>
    <row r="9207" spans="1:5" hidden="1">
      <c r="A9207" s="4" t="s">
        <v>5</v>
      </c>
      <c r="B9207" s="2">
        <v>2014</v>
      </c>
      <c r="C9207" s="1" t="s">
        <v>29</v>
      </c>
      <c r="D9207" s="1" t="s">
        <v>24</v>
      </c>
      <c r="E9207" s="5">
        <v>219.08799590000001</v>
      </c>
    </row>
    <row r="9208" spans="1:5" hidden="1">
      <c r="A9208" s="4" t="s">
        <v>5</v>
      </c>
      <c r="B9208" s="2">
        <v>2015</v>
      </c>
      <c r="C9208" s="1" t="s">
        <v>29</v>
      </c>
      <c r="D9208" s="1" t="s">
        <v>24</v>
      </c>
      <c r="E9208" s="5">
        <v>232.33238080000001</v>
      </c>
    </row>
    <row r="9209" spans="1:5" hidden="1">
      <c r="A9209" s="4" t="s">
        <v>5</v>
      </c>
      <c r="B9209" s="2">
        <v>2016</v>
      </c>
      <c r="C9209" s="1" t="s">
        <v>29</v>
      </c>
      <c r="D9209" s="1" t="s">
        <v>24</v>
      </c>
      <c r="E9209" s="5">
        <v>204.6707461</v>
      </c>
    </row>
    <row r="9210" spans="1:5" hidden="1">
      <c r="A9210" s="4" t="s">
        <v>5</v>
      </c>
      <c r="B9210" s="2">
        <v>2017</v>
      </c>
      <c r="C9210" s="1" t="s">
        <v>29</v>
      </c>
      <c r="D9210" s="1" t="s">
        <v>24</v>
      </c>
      <c r="E9210" s="5">
        <v>204.63324879999999</v>
      </c>
    </row>
    <row r="9211" spans="1:5" hidden="1">
      <c r="A9211" s="4" t="s">
        <v>5</v>
      </c>
      <c r="B9211" s="2">
        <v>2018</v>
      </c>
      <c r="C9211" s="1" t="s">
        <v>29</v>
      </c>
      <c r="D9211" s="1" t="s">
        <v>24</v>
      </c>
      <c r="E9211" s="5">
        <v>203.7546481</v>
      </c>
    </row>
    <row r="9212" spans="1:5" hidden="1">
      <c r="A9212" s="4" t="s">
        <v>5</v>
      </c>
      <c r="B9212" s="2">
        <v>2019</v>
      </c>
      <c r="C9212" s="1" t="s">
        <v>29</v>
      </c>
      <c r="D9212" s="1" t="s">
        <v>24</v>
      </c>
      <c r="E9212" s="5">
        <v>222.47078389999999</v>
      </c>
    </row>
    <row r="9213" spans="1:5" hidden="1">
      <c r="A9213" s="4" t="s">
        <v>5</v>
      </c>
      <c r="B9213" s="2">
        <v>2020</v>
      </c>
      <c r="C9213" s="1" t="s">
        <v>29</v>
      </c>
      <c r="D9213" s="1" t="s">
        <v>24</v>
      </c>
      <c r="E9213" s="5">
        <v>188.44309380000001</v>
      </c>
    </row>
    <row r="9214" spans="1:5" hidden="1">
      <c r="A9214" s="4" t="s">
        <v>5</v>
      </c>
      <c r="B9214" s="2">
        <v>2021</v>
      </c>
      <c r="C9214" s="1" t="s">
        <v>29</v>
      </c>
      <c r="D9214" s="1" t="s">
        <v>24</v>
      </c>
      <c r="E9214" s="5">
        <v>205.07639570000001</v>
      </c>
    </row>
    <row r="9215" spans="1:5" hidden="1">
      <c r="A9215" s="4" t="s">
        <v>5</v>
      </c>
      <c r="B9215" s="2">
        <v>2022</v>
      </c>
      <c r="C9215" s="1" t="s">
        <v>29</v>
      </c>
      <c r="D9215" s="1" t="s">
        <v>24</v>
      </c>
      <c r="E9215" s="5">
        <v>188.408051</v>
      </c>
    </row>
    <row r="9216" spans="1:5" hidden="1">
      <c r="A9216" s="4" t="s">
        <v>5</v>
      </c>
      <c r="B9216" s="2">
        <v>2023</v>
      </c>
      <c r="C9216" s="1" t="s">
        <v>29</v>
      </c>
      <c r="D9216" s="1" t="s">
        <v>24</v>
      </c>
      <c r="E9216" s="5">
        <v>188.408051</v>
      </c>
    </row>
    <row r="9217" spans="1:5" hidden="1">
      <c r="A9217" s="4" t="s">
        <v>5</v>
      </c>
      <c r="B9217" s="2">
        <v>2024</v>
      </c>
      <c r="C9217" s="1" t="s">
        <v>29</v>
      </c>
      <c r="D9217" s="1" t="s">
        <v>24</v>
      </c>
      <c r="E9217" s="5">
        <v>188.408051</v>
      </c>
    </row>
    <row r="9218" spans="1:5" hidden="1">
      <c r="A9218" s="4" t="s">
        <v>5</v>
      </c>
      <c r="B9218" s="2">
        <v>2025</v>
      </c>
      <c r="C9218" s="1" t="s">
        <v>29</v>
      </c>
      <c r="D9218" s="1" t="s">
        <v>24</v>
      </c>
      <c r="E9218" s="5">
        <v>188.408051</v>
      </c>
    </row>
    <row r="9219" spans="1:5" hidden="1">
      <c r="A9219" s="4" t="s">
        <v>5</v>
      </c>
      <c r="B9219" s="2">
        <v>2026</v>
      </c>
      <c r="C9219" s="1" t="s">
        <v>29</v>
      </c>
      <c r="D9219" s="1" t="s">
        <v>24</v>
      </c>
      <c r="E9219" s="5">
        <v>189.33761827999999</v>
      </c>
    </row>
    <row r="9220" spans="1:5" hidden="1">
      <c r="A9220" s="4" t="s">
        <v>5</v>
      </c>
      <c r="B9220" s="2">
        <v>2027</v>
      </c>
      <c r="C9220" s="1" t="s">
        <v>29</v>
      </c>
      <c r="D9220" s="1" t="s">
        <v>24</v>
      </c>
      <c r="E9220" s="5">
        <v>190.73494744000001</v>
      </c>
    </row>
    <row r="9221" spans="1:5" hidden="1">
      <c r="A9221" s="4" t="s">
        <v>5</v>
      </c>
      <c r="B9221" s="2">
        <v>2028</v>
      </c>
      <c r="C9221" s="1" t="s">
        <v>29</v>
      </c>
      <c r="D9221" s="1" t="s">
        <v>24</v>
      </c>
      <c r="E9221" s="5">
        <v>192.60195031999999</v>
      </c>
    </row>
    <row r="9222" spans="1:5" hidden="1">
      <c r="A9222" s="4" t="s">
        <v>5</v>
      </c>
      <c r="B9222" s="2">
        <v>2029</v>
      </c>
      <c r="C9222" s="1" t="s">
        <v>29</v>
      </c>
      <c r="D9222" s="1" t="s">
        <v>24</v>
      </c>
      <c r="E9222" s="5">
        <v>194.94222948000001</v>
      </c>
    </row>
    <row r="9223" spans="1:5" hidden="1">
      <c r="A9223" s="4" t="s">
        <v>5</v>
      </c>
      <c r="B9223" s="2">
        <v>2030</v>
      </c>
      <c r="C9223" s="1" t="s">
        <v>29</v>
      </c>
      <c r="D9223" s="1" t="s">
        <v>24</v>
      </c>
      <c r="E9223" s="5">
        <v>197.75474249999999</v>
      </c>
    </row>
    <row r="9224" spans="1:5" hidden="1">
      <c r="A9224" s="4" t="s">
        <v>5</v>
      </c>
      <c r="B9224" s="2">
        <v>2031</v>
      </c>
      <c r="C9224" s="1" t="s">
        <v>29</v>
      </c>
      <c r="D9224" s="1" t="s">
        <v>24</v>
      </c>
      <c r="E9224" s="5">
        <v>198.49921190000001</v>
      </c>
    </row>
    <row r="9225" spans="1:5" hidden="1">
      <c r="A9225" s="4" t="s">
        <v>5</v>
      </c>
      <c r="B9225" s="2">
        <v>2032</v>
      </c>
      <c r="C9225" s="1" t="s">
        <v>29</v>
      </c>
      <c r="D9225" s="1" t="s">
        <v>24</v>
      </c>
      <c r="E9225" s="5">
        <v>199.24506700000001</v>
      </c>
    </row>
    <row r="9226" spans="1:5" hidden="1">
      <c r="A9226" s="4" t="s">
        <v>5</v>
      </c>
      <c r="B9226" s="2">
        <v>2033</v>
      </c>
      <c r="C9226" s="1" t="s">
        <v>29</v>
      </c>
      <c r="D9226" s="1" t="s">
        <v>24</v>
      </c>
      <c r="E9226" s="5">
        <v>199.9932345</v>
      </c>
    </row>
    <row r="9227" spans="1:5" hidden="1">
      <c r="A9227" s="4" t="s">
        <v>5</v>
      </c>
      <c r="B9227" s="2">
        <v>2034</v>
      </c>
      <c r="C9227" s="1" t="s">
        <v>29</v>
      </c>
      <c r="D9227" s="1" t="s">
        <v>24</v>
      </c>
      <c r="E9227" s="5">
        <v>200.74186309999999</v>
      </c>
    </row>
    <row r="9228" spans="1:5" hidden="1">
      <c r="A9228" s="4" t="s">
        <v>5</v>
      </c>
      <c r="B9228" s="2">
        <v>2035</v>
      </c>
      <c r="C9228" s="1" t="s">
        <v>29</v>
      </c>
      <c r="D9228" s="1" t="s">
        <v>24</v>
      </c>
      <c r="E9228" s="5">
        <v>201.49187749999999</v>
      </c>
    </row>
    <row r="9229" spans="1:5" hidden="1">
      <c r="A9229" s="4" t="s">
        <v>5</v>
      </c>
      <c r="B9229" s="2">
        <v>2036</v>
      </c>
      <c r="C9229" s="1" t="s">
        <v>29</v>
      </c>
      <c r="D9229" s="1" t="s">
        <v>24</v>
      </c>
      <c r="E9229" s="5">
        <v>202.2432776</v>
      </c>
    </row>
    <row r="9230" spans="1:5" hidden="1">
      <c r="A9230" s="4" t="s">
        <v>5</v>
      </c>
      <c r="B9230" s="2">
        <v>2037</v>
      </c>
      <c r="C9230" s="1" t="s">
        <v>29</v>
      </c>
      <c r="D9230" s="1" t="s">
        <v>24</v>
      </c>
      <c r="E9230" s="5">
        <v>202.9969978</v>
      </c>
    </row>
    <row r="9231" spans="1:5" hidden="1">
      <c r="A9231" s="4" t="s">
        <v>5</v>
      </c>
      <c r="B9231" s="2">
        <v>2038</v>
      </c>
      <c r="C9231" s="1" t="s">
        <v>29</v>
      </c>
      <c r="D9231" s="1" t="s">
        <v>24</v>
      </c>
      <c r="E9231" s="5">
        <v>203.7511714</v>
      </c>
    </row>
    <row r="9232" spans="1:5" hidden="1">
      <c r="A9232" s="4" t="s">
        <v>5</v>
      </c>
      <c r="B9232" s="2">
        <v>2039</v>
      </c>
      <c r="C9232" s="1" t="s">
        <v>29</v>
      </c>
      <c r="D9232" s="1" t="s">
        <v>24</v>
      </c>
      <c r="E9232" s="5">
        <v>204.50673090000001</v>
      </c>
    </row>
    <row r="9233" spans="1:5" hidden="1">
      <c r="A9233" s="4" t="s">
        <v>5</v>
      </c>
      <c r="B9233" s="2">
        <v>2040</v>
      </c>
      <c r="C9233" s="1" t="s">
        <v>29</v>
      </c>
      <c r="D9233" s="1" t="s">
        <v>24</v>
      </c>
      <c r="E9233" s="5">
        <v>205.2636761</v>
      </c>
    </row>
    <row r="9234" spans="1:5" hidden="1">
      <c r="A9234" s="4" t="s">
        <v>5</v>
      </c>
      <c r="B9234" s="2">
        <v>2041</v>
      </c>
      <c r="C9234" s="1" t="s">
        <v>29</v>
      </c>
      <c r="D9234" s="1" t="s">
        <v>24</v>
      </c>
      <c r="E9234" s="5">
        <v>206.10117450000001</v>
      </c>
    </row>
    <row r="9235" spans="1:5" hidden="1">
      <c r="A9235" s="4" t="s">
        <v>5</v>
      </c>
      <c r="B9235" s="2">
        <v>2042</v>
      </c>
      <c r="C9235" s="1" t="s">
        <v>29</v>
      </c>
      <c r="D9235" s="1" t="s">
        <v>24</v>
      </c>
      <c r="E9235" s="5">
        <v>206.93922000000001</v>
      </c>
    </row>
    <row r="9236" spans="1:5" hidden="1">
      <c r="A9236" s="4" t="s">
        <v>5</v>
      </c>
      <c r="B9236" s="2">
        <v>2043</v>
      </c>
      <c r="C9236" s="1" t="s">
        <v>29</v>
      </c>
      <c r="D9236" s="1" t="s">
        <v>24</v>
      </c>
      <c r="E9236" s="5">
        <v>207.77896569999999</v>
      </c>
    </row>
    <row r="9237" spans="1:5" hidden="1">
      <c r="A9237" s="4" t="s">
        <v>5</v>
      </c>
      <c r="B9237" s="2">
        <v>2044</v>
      </c>
      <c r="C9237" s="1" t="s">
        <v>29</v>
      </c>
      <c r="D9237" s="1" t="s">
        <v>24</v>
      </c>
      <c r="E9237" s="5">
        <v>208.62041170000001</v>
      </c>
    </row>
    <row r="9238" spans="1:5" hidden="1">
      <c r="A9238" s="4" t="s">
        <v>5</v>
      </c>
      <c r="B9238" s="2">
        <v>2045</v>
      </c>
      <c r="C9238" s="1" t="s">
        <v>29</v>
      </c>
      <c r="D9238" s="1" t="s">
        <v>24</v>
      </c>
      <c r="E9238" s="5">
        <v>209.4647229</v>
      </c>
    </row>
    <row r="9239" spans="1:5" hidden="1">
      <c r="A9239" s="4" t="s">
        <v>5</v>
      </c>
      <c r="B9239" s="2">
        <v>2046</v>
      </c>
      <c r="C9239" s="1" t="s">
        <v>29</v>
      </c>
      <c r="D9239" s="1" t="s">
        <v>24</v>
      </c>
      <c r="E9239" s="5">
        <v>210.30957179999999</v>
      </c>
    </row>
    <row r="9240" spans="1:5" hidden="1">
      <c r="A9240" s="4" t="s">
        <v>5</v>
      </c>
      <c r="B9240" s="2">
        <v>2047</v>
      </c>
      <c r="C9240" s="1" t="s">
        <v>29</v>
      </c>
      <c r="D9240" s="1" t="s">
        <v>24</v>
      </c>
      <c r="E9240" s="5">
        <v>211.15612100000001</v>
      </c>
    </row>
    <row r="9241" spans="1:5" hidden="1">
      <c r="A9241" s="4" t="s">
        <v>5</v>
      </c>
      <c r="B9241" s="2">
        <v>2048</v>
      </c>
      <c r="C9241" s="1" t="s">
        <v>29</v>
      </c>
      <c r="D9241" s="1" t="s">
        <v>24</v>
      </c>
      <c r="E9241" s="5">
        <v>212.0043704</v>
      </c>
    </row>
    <row r="9242" spans="1:5" hidden="1">
      <c r="A9242" s="4" t="s">
        <v>5</v>
      </c>
      <c r="B9242" s="2">
        <v>2049</v>
      </c>
      <c r="C9242" s="1" t="s">
        <v>29</v>
      </c>
      <c r="D9242" s="1" t="s">
        <v>24</v>
      </c>
      <c r="E9242" s="5">
        <v>212.8554943</v>
      </c>
    </row>
    <row r="9243" spans="1:5" hidden="1">
      <c r="A9243" s="4" t="s">
        <v>5</v>
      </c>
      <c r="B9243" s="2">
        <v>2050</v>
      </c>
      <c r="C9243" s="1" t="s">
        <v>29</v>
      </c>
      <c r="D9243" s="1" t="s">
        <v>24</v>
      </c>
      <c r="E9243" s="5">
        <v>213.70714659999999</v>
      </c>
    </row>
    <row r="9244" spans="1:5" hidden="1">
      <c r="A9244" s="4" t="s">
        <v>5</v>
      </c>
      <c r="B9244" s="2">
        <v>2051</v>
      </c>
      <c r="C9244" s="1" t="s">
        <v>29</v>
      </c>
      <c r="D9244" s="1" t="s">
        <v>24</v>
      </c>
      <c r="E9244" s="5">
        <v>213.8095653</v>
      </c>
    </row>
    <row r="9245" spans="1:5" hidden="1">
      <c r="A9245" s="4" t="s">
        <v>5</v>
      </c>
      <c r="B9245" s="2">
        <v>2052</v>
      </c>
      <c r="C9245" s="1" t="s">
        <v>29</v>
      </c>
      <c r="D9245" s="1" t="s">
        <v>24</v>
      </c>
      <c r="E9245" s="5">
        <v>213.91071690000001</v>
      </c>
    </row>
    <row r="9246" spans="1:5" hidden="1">
      <c r="A9246" s="4" t="s">
        <v>5</v>
      </c>
      <c r="B9246" s="2">
        <v>2053</v>
      </c>
      <c r="C9246" s="1" t="s">
        <v>29</v>
      </c>
      <c r="D9246" s="1" t="s">
        <v>24</v>
      </c>
      <c r="E9246" s="5">
        <v>214.00971949999999</v>
      </c>
    </row>
    <row r="9247" spans="1:5" hidden="1">
      <c r="A9247" s="4" t="s">
        <v>5</v>
      </c>
      <c r="B9247" s="2">
        <v>2054</v>
      </c>
      <c r="C9247" s="1" t="s">
        <v>29</v>
      </c>
      <c r="D9247" s="1" t="s">
        <v>24</v>
      </c>
      <c r="E9247" s="5">
        <v>214.1083352</v>
      </c>
    </row>
    <row r="9248" spans="1:5" hidden="1">
      <c r="A9248" s="4" t="s">
        <v>5</v>
      </c>
      <c r="B9248" s="2">
        <v>2055</v>
      </c>
      <c r="C9248" s="1" t="s">
        <v>29</v>
      </c>
      <c r="D9248" s="1" t="s">
        <v>24</v>
      </c>
      <c r="E9248" s="5">
        <v>214.2056839</v>
      </c>
    </row>
    <row r="9249" spans="1:5" hidden="1">
      <c r="A9249" s="4" t="s">
        <v>5</v>
      </c>
      <c r="B9249" s="2">
        <v>2056</v>
      </c>
      <c r="C9249" s="1" t="s">
        <v>29</v>
      </c>
      <c r="D9249" s="1" t="s">
        <v>24</v>
      </c>
      <c r="E9249" s="5">
        <v>214.30176539999999</v>
      </c>
    </row>
    <row r="9250" spans="1:5" hidden="1">
      <c r="A9250" s="4" t="s">
        <v>5</v>
      </c>
      <c r="B9250" s="2">
        <v>2057</v>
      </c>
      <c r="C9250" s="1" t="s">
        <v>29</v>
      </c>
      <c r="D9250" s="1" t="s">
        <v>24</v>
      </c>
      <c r="E9250" s="5">
        <v>214.395691</v>
      </c>
    </row>
    <row r="9251" spans="1:5" hidden="1">
      <c r="A9251" s="4" t="s">
        <v>5</v>
      </c>
      <c r="B9251" s="2">
        <v>2058</v>
      </c>
      <c r="C9251" s="1" t="s">
        <v>29</v>
      </c>
      <c r="D9251" s="1" t="s">
        <v>24</v>
      </c>
      <c r="E9251" s="5">
        <v>214.4892366</v>
      </c>
    </row>
    <row r="9252" spans="1:5" hidden="1">
      <c r="A9252" s="4" t="s">
        <v>5</v>
      </c>
      <c r="B9252" s="2">
        <v>2059</v>
      </c>
      <c r="C9252" s="1" t="s">
        <v>29</v>
      </c>
      <c r="D9252" s="1" t="s">
        <v>24</v>
      </c>
      <c r="E9252" s="5">
        <v>214.58151520000001</v>
      </c>
    </row>
    <row r="9253" spans="1:5" hidden="1">
      <c r="A9253" s="4" t="s">
        <v>5</v>
      </c>
      <c r="B9253" s="2">
        <v>2060</v>
      </c>
      <c r="C9253" s="1" t="s">
        <v>29</v>
      </c>
      <c r="D9253" s="1" t="s">
        <v>24</v>
      </c>
      <c r="E9253" s="5">
        <v>214.67252669999999</v>
      </c>
    </row>
    <row r="9254" spans="1:5" hidden="1">
      <c r="A9254" s="4" t="s">
        <v>5</v>
      </c>
      <c r="B9254" s="2">
        <v>2061</v>
      </c>
      <c r="C9254" s="1" t="s">
        <v>29</v>
      </c>
      <c r="D9254" s="1" t="s">
        <v>24</v>
      </c>
      <c r="E9254" s="5">
        <v>214.6807393</v>
      </c>
    </row>
    <row r="9255" spans="1:5" hidden="1">
      <c r="A9255" s="4" t="s">
        <v>5</v>
      </c>
      <c r="B9255" s="2">
        <v>2062</v>
      </c>
      <c r="C9255" s="1" t="s">
        <v>29</v>
      </c>
      <c r="D9255" s="1" t="s">
        <v>24</v>
      </c>
      <c r="E9255" s="5">
        <v>214.6884871</v>
      </c>
    </row>
    <row r="9256" spans="1:5" hidden="1">
      <c r="A9256" s="4" t="s">
        <v>5</v>
      </c>
      <c r="B9256" s="2">
        <v>2063</v>
      </c>
      <c r="C9256" s="1" t="s">
        <v>29</v>
      </c>
      <c r="D9256" s="1" t="s">
        <v>24</v>
      </c>
      <c r="E9256" s="5">
        <v>214.69465629999999</v>
      </c>
    </row>
    <row r="9257" spans="1:5" hidden="1">
      <c r="A9257" s="4" t="s">
        <v>5</v>
      </c>
      <c r="B9257" s="2">
        <v>2064</v>
      </c>
      <c r="C9257" s="1" t="s">
        <v>29</v>
      </c>
      <c r="D9257" s="1" t="s">
        <v>24</v>
      </c>
      <c r="E9257" s="5">
        <v>214.6992468</v>
      </c>
    </row>
    <row r="9258" spans="1:5" hidden="1">
      <c r="A9258" s="4" t="s">
        <v>5</v>
      </c>
      <c r="B9258" s="2">
        <v>2065</v>
      </c>
      <c r="C9258" s="1" t="s">
        <v>29</v>
      </c>
      <c r="D9258" s="1" t="s">
        <v>24</v>
      </c>
      <c r="E9258" s="5">
        <v>214.70113380000001</v>
      </c>
    </row>
    <row r="9259" spans="1:5" hidden="1">
      <c r="A9259" s="4" t="s">
        <v>5</v>
      </c>
      <c r="B9259" s="2">
        <v>2066</v>
      </c>
      <c r="C9259" s="1" t="s">
        <v>29</v>
      </c>
      <c r="D9259" s="1" t="s">
        <v>24</v>
      </c>
      <c r="E9259" s="5">
        <v>214.70256470000001</v>
      </c>
    </row>
    <row r="9260" spans="1:5" hidden="1">
      <c r="A9260" s="4" t="s">
        <v>5</v>
      </c>
      <c r="B9260" s="2">
        <v>2067</v>
      </c>
      <c r="C9260" s="1" t="s">
        <v>29</v>
      </c>
      <c r="D9260" s="1" t="s">
        <v>24</v>
      </c>
      <c r="E9260" s="5">
        <v>214.7024169</v>
      </c>
    </row>
    <row r="9261" spans="1:5" hidden="1">
      <c r="A9261" s="4" t="s">
        <v>5</v>
      </c>
      <c r="B9261" s="2">
        <v>2068</v>
      </c>
      <c r="C9261" s="1" t="s">
        <v>29</v>
      </c>
      <c r="D9261" s="1" t="s">
        <v>24</v>
      </c>
      <c r="E9261" s="5">
        <v>214.70069050000001</v>
      </c>
    </row>
    <row r="9262" spans="1:5" hidden="1">
      <c r="A9262" s="4" t="s">
        <v>5</v>
      </c>
      <c r="B9262" s="2">
        <v>2069</v>
      </c>
      <c r="C9262" s="1" t="s">
        <v>29</v>
      </c>
      <c r="D9262" s="1" t="s">
        <v>24</v>
      </c>
      <c r="E9262" s="5">
        <v>214.6962518</v>
      </c>
    </row>
    <row r="9263" spans="1:5" hidden="1">
      <c r="A9263" s="4" t="s">
        <v>5</v>
      </c>
      <c r="B9263" s="2">
        <v>2070</v>
      </c>
      <c r="C9263" s="1" t="s">
        <v>29</v>
      </c>
      <c r="D9263" s="1" t="s">
        <v>24</v>
      </c>
      <c r="E9263" s="5">
        <v>214.6913658</v>
      </c>
    </row>
    <row r="9264" spans="1:5" hidden="1">
      <c r="A9264" s="4" t="s">
        <v>5</v>
      </c>
      <c r="B9264" s="2">
        <v>2071</v>
      </c>
      <c r="C9264" s="1" t="s">
        <v>29</v>
      </c>
      <c r="D9264" s="1" t="s">
        <v>24</v>
      </c>
      <c r="E9264" s="5">
        <v>214.58087140000001</v>
      </c>
    </row>
    <row r="9265" spans="1:5" hidden="1">
      <c r="A9265" s="4" t="s">
        <v>5</v>
      </c>
      <c r="B9265" s="2">
        <v>2072</v>
      </c>
      <c r="C9265" s="1" t="s">
        <v>29</v>
      </c>
      <c r="D9265" s="1" t="s">
        <v>24</v>
      </c>
      <c r="E9265" s="5">
        <v>214.46840280000001</v>
      </c>
    </row>
    <row r="9266" spans="1:5" hidden="1">
      <c r="A9266" s="4" t="s">
        <v>5</v>
      </c>
      <c r="B9266" s="2">
        <v>2073</v>
      </c>
      <c r="C9266" s="1" t="s">
        <v>29</v>
      </c>
      <c r="D9266" s="1" t="s">
        <v>24</v>
      </c>
      <c r="E9266" s="5">
        <v>214.35253180000001</v>
      </c>
    </row>
    <row r="9267" spans="1:5" hidden="1">
      <c r="A9267" s="4" t="s">
        <v>5</v>
      </c>
      <c r="B9267" s="2">
        <v>2074</v>
      </c>
      <c r="C9267" s="1" t="s">
        <v>29</v>
      </c>
      <c r="D9267" s="1" t="s">
        <v>24</v>
      </c>
      <c r="E9267" s="5">
        <v>214.23611220000001</v>
      </c>
    </row>
    <row r="9268" spans="1:5" hidden="1">
      <c r="A9268" s="4" t="s">
        <v>5</v>
      </c>
      <c r="B9268" s="2">
        <v>2075</v>
      </c>
      <c r="C9268" s="1" t="s">
        <v>29</v>
      </c>
      <c r="D9268" s="1" t="s">
        <v>24</v>
      </c>
      <c r="E9268" s="5">
        <v>214.1177184</v>
      </c>
    </row>
    <row r="9269" spans="1:5" hidden="1">
      <c r="A9269" s="4" t="s">
        <v>5</v>
      </c>
      <c r="B9269" s="2">
        <v>2076</v>
      </c>
      <c r="C9269" s="1" t="s">
        <v>29</v>
      </c>
      <c r="D9269" s="1" t="s">
        <v>24</v>
      </c>
      <c r="E9269" s="5">
        <v>213.99735050000001</v>
      </c>
    </row>
    <row r="9270" spans="1:5" hidden="1">
      <c r="A9270" s="4" t="s">
        <v>5</v>
      </c>
      <c r="B9270" s="2">
        <v>2077</v>
      </c>
      <c r="C9270" s="1" t="s">
        <v>29</v>
      </c>
      <c r="D9270" s="1" t="s">
        <v>24</v>
      </c>
      <c r="E9270" s="5">
        <v>213.87356940000001</v>
      </c>
    </row>
    <row r="9271" spans="1:5" hidden="1">
      <c r="A9271" s="4" t="s">
        <v>5</v>
      </c>
      <c r="B9271" s="2">
        <v>2078</v>
      </c>
      <c r="C9271" s="1" t="s">
        <v>29</v>
      </c>
      <c r="D9271" s="1" t="s">
        <v>24</v>
      </c>
      <c r="E9271" s="5">
        <v>213.74925049999999</v>
      </c>
    </row>
    <row r="9272" spans="1:5" hidden="1">
      <c r="A9272" s="4" t="s">
        <v>5</v>
      </c>
      <c r="B9272" s="2">
        <v>2079</v>
      </c>
      <c r="C9272" s="1" t="s">
        <v>29</v>
      </c>
      <c r="D9272" s="1" t="s">
        <v>24</v>
      </c>
      <c r="E9272" s="5">
        <v>213.62295750000001</v>
      </c>
    </row>
    <row r="9273" spans="1:5" hidden="1">
      <c r="A9273" s="4" t="s">
        <v>5</v>
      </c>
      <c r="B9273" s="2">
        <v>2080</v>
      </c>
      <c r="C9273" s="1" t="s">
        <v>29</v>
      </c>
      <c r="D9273" s="1" t="s">
        <v>24</v>
      </c>
      <c r="E9273" s="5">
        <v>213.4946903</v>
      </c>
    </row>
    <row r="9274" spans="1:5" hidden="1">
      <c r="A9274" s="4" t="s">
        <v>5</v>
      </c>
      <c r="B9274" s="2">
        <v>2081</v>
      </c>
      <c r="C9274" s="1" t="s">
        <v>29</v>
      </c>
      <c r="D9274" s="1" t="s">
        <v>24</v>
      </c>
      <c r="E9274" s="5">
        <v>213.34816609999999</v>
      </c>
    </row>
    <row r="9275" spans="1:5" hidden="1">
      <c r="A9275" s="4" t="s">
        <v>5</v>
      </c>
      <c r="B9275" s="2">
        <v>2082</v>
      </c>
      <c r="C9275" s="1" t="s">
        <v>29</v>
      </c>
      <c r="D9275" s="1" t="s">
        <v>24</v>
      </c>
      <c r="E9275" s="5">
        <v>213.20110020000001</v>
      </c>
    </row>
    <row r="9276" spans="1:5" hidden="1">
      <c r="A9276" s="4" t="s">
        <v>5</v>
      </c>
      <c r="B9276" s="2">
        <v>2083</v>
      </c>
      <c r="C9276" s="1" t="s">
        <v>29</v>
      </c>
      <c r="D9276" s="1" t="s">
        <v>24</v>
      </c>
      <c r="E9276" s="5">
        <v>213.05200500000001</v>
      </c>
    </row>
    <row r="9277" spans="1:5" hidden="1">
      <c r="A9277" s="4" t="s">
        <v>5</v>
      </c>
      <c r="B9277" s="2">
        <v>2084</v>
      </c>
      <c r="C9277" s="1" t="s">
        <v>29</v>
      </c>
      <c r="D9277" s="1" t="s">
        <v>24</v>
      </c>
      <c r="E9277" s="5">
        <v>212.9008805</v>
      </c>
    </row>
    <row r="9278" spans="1:5" hidden="1">
      <c r="A9278" s="4" t="s">
        <v>5</v>
      </c>
      <c r="B9278" s="2">
        <v>2085</v>
      </c>
      <c r="C9278" s="1" t="s">
        <v>29</v>
      </c>
      <c r="D9278" s="1" t="s">
        <v>24</v>
      </c>
      <c r="E9278" s="5">
        <v>212.7462251</v>
      </c>
    </row>
    <row r="9279" spans="1:5" hidden="1">
      <c r="A9279" s="4" t="s">
        <v>5</v>
      </c>
      <c r="B9279" s="2">
        <v>2086</v>
      </c>
      <c r="C9279" s="1" t="s">
        <v>29</v>
      </c>
      <c r="D9279" s="1" t="s">
        <v>24</v>
      </c>
      <c r="E9279" s="5">
        <v>212.59103909999999</v>
      </c>
    </row>
    <row r="9280" spans="1:5" hidden="1">
      <c r="A9280" s="4" t="s">
        <v>5</v>
      </c>
      <c r="B9280" s="2">
        <v>2087</v>
      </c>
      <c r="C9280" s="1" t="s">
        <v>29</v>
      </c>
      <c r="D9280" s="1" t="s">
        <v>24</v>
      </c>
      <c r="E9280" s="5">
        <v>212.4338238</v>
      </c>
    </row>
    <row r="9281" spans="1:5" hidden="1">
      <c r="A9281" s="4" t="s">
        <v>5</v>
      </c>
      <c r="B9281" s="2">
        <v>2088</v>
      </c>
      <c r="C9281" s="1" t="s">
        <v>29</v>
      </c>
      <c r="D9281" s="1" t="s">
        <v>24</v>
      </c>
      <c r="E9281" s="5">
        <v>212.27457910000001</v>
      </c>
    </row>
    <row r="9282" spans="1:5" hidden="1">
      <c r="A9282" s="4" t="s">
        <v>5</v>
      </c>
      <c r="B9282" s="2">
        <v>2089</v>
      </c>
      <c r="C9282" s="1" t="s">
        <v>29</v>
      </c>
      <c r="D9282" s="1" t="s">
        <v>24</v>
      </c>
      <c r="E9282" s="5">
        <v>212.11179250000001</v>
      </c>
    </row>
    <row r="9283" spans="1:5" hidden="1">
      <c r="A9283" s="4" t="s">
        <v>5</v>
      </c>
      <c r="B9283" s="2">
        <v>2090</v>
      </c>
      <c r="C9283" s="1" t="s">
        <v>29</v>
      </c>
      <c r="D9283" s="1" t="s">
        <v>24</v>
      </c>
      <c r="E9283" s="5">
        <v>211.9484865</v>
      </c>
    </row>
    <row r="9284" spans="1:5" hidden="1">
      <c r="A9284" s="4" t="s">
        <v>5</v>
      </c>
      <c r="B9284" s="2">
        <v>2091</v>
      </c>
      <c r="C9284" s="1" t="s">
        <v>29</v>
      </c>
      <c r="D9284" s="1" t="s">
        <v>24</v>
      </c>
      <c r="E9284" s="5">
        <v>211.67362410000001</v>
      </c>
    </row>
    <row r="9285" spans="1:5" hidden="1">
      <c r="A9285" s="4" t="s">
        <v>5</v>
      </c>
      <c r="B9285" s="2">
        <v>2092</v>
      </c>
      <c r="C9285" s="1" t="s">
        <v>29</v>
      </c>
      <c r="D9285" s="1" t="s">
        <v>24</v>
      </c>
      <c r="E9285" s="5">
        <v>211.39633130000001</v>
      </c>
    </row>
    <row r="9286" spans="1:5" hidden="1">
      <c r="A9286" s="4" t="s">
        <v>5</v>
      </c>
      <c r="B9286" s="2">
        <v>2093</v>
      </c>
      <c r="C9286" s="1" t="s">
        <v>29</v>
      </c>
      <c r="D9286" s="1" t="s">
        <v>24</v>
      </c>
      <c r="E9286" s="5">
        <v>211.11478310000001</v>
      </c>
    </row>
    <row r="9287" spans="1:5" hidden="1">
      <c r="A9287" s="4" t="s">
        <v>5</v>
      </c>
      <c r="B9287" s="2">
        <v>2094</v>
      </c>
      <c r="C9287" s="1" t="s">
        <v>29</v>
      </c>
      <c r="D9287" s="1" t="s">
        <v>24</v>
      </c>
      <c r="E9287" s="5">
        <v>210.83262619999999</v>
      </c>
    </row>
    <row r="9288" spans="1:5" hidden="1">
      <c r="A9288" s="4" t="s">
        <v>5</v>
      </c>
      <c r="B9288" s="2">
        <v>2095</v>
      </c>
      <c r="C9288" s="1" t="s">
        <v>29</v>
      </c>
      <c r="D9288" s="1" t="s">
        <v>24</v>
      </c>
      <c r="E9288" s="5">
        <v>210.54803870000001</v>
      </c>
    </row>
    <row r="9289" spans="1:5" hidden="1">
      <c r="A9289" s="4" t="s">
        <v>5</v>
      </c>
      <c r="B9289" s="2">
        <v>2096</v>
      </c>
      <c r="C9289" s="1" t="s">
        <v>29</v>
      </c>
      <c r="D9289" s="1" t="s">
        <v>24</v>
      </c>
      <c r="E9289" s="5">
        <v>210.26102090000001</v>
      </c>
    </row>
    <row r="9290" spans="1:5" hidden="1">
      <c r="A9290" s="4" t="s">
        <v>5</v>
      </c>
      <c r="B9290" s="2">
        <v>2097</v>
      </c>
      <c r="C9290" s="1" t="s">
        <v>29</v>
      </c>
      <c r="D9290" s="1" t="s">
        <v>24</v>
      </c>
      <c r="E9290" s="5">
        <v>209.96973439999999</v>
      </c>
    </row>
    <row r="9291" spans="1:5" hidden="1">
      <c r="A9291" s="4" t="s">
        <v>5</v>
      </c>
      <c r="B9291" s="2">
        <v>2098</v>
      </c>
      <c r="C9291" s="1" t="s">
        <v>29</v>
      </c>
      <c r="D9291" s="1" t="s">
        <v>24</v>
      </c>
      <c r="E9291" s="5">
        <v>209.67785230000001</v>
      </c>
    </row>
    <row r="9292" spans="1:5" hidden="1">
      <c r="A9292" s="4" t="s">
        <v>5</v>
      </c>
      <c r="B9292" s="2">
        <v>2099</v>
      </c>
      <c r="C9292" s="1" t="s">
        <v>29</v>
      </c>
      <c r="D9292" s="1" t="s">
        <v>24</v>
      </c>
      <c r="E9292" s="5">
        <v>209.38353979999999</v>
      </c>
    </row>
    <row r="9293" spans="1:5" hidden="1">
      <c r="A9293" s="4" t="s">
        <v>5</v>
      </c>
      <c r="B9293" s="2">
        <v>2100</v>
      </c>
      <c r="C9293" s="1" t="s">
        <v>29</v>
      </c>
      <c r="D9293" s="1" t="s">
        <v>24</v>
      </c>
      <c r="E9293" s="5">
        <v>209.0867969</v>
      </c>
    </row>
    <row r="9294" spans="1:5" hidden="1">
      <c r="A9294" s="4" t="s">
        <v>7</v>
      </c>
      <c r="B9294" s="2">
        <v>2000</v>
      </c>
      <c r="C9294" s="1" t="s">
        <v>29</v>
      </c>
      <c r="D9294" s="1" t="s">
        <v>24</v>
      </c>
      <c r="E9294" s="5">
        <v>187.3291164</v>
      </c>
    </row>
    <row r="9295" spans="1:5" hidden="1">
      <c r="A9295" s="4" t="s">
        <v>7</v>
      </c>
      <c r="B9295" s="2">
        <v>2001</v>
      </c>
      <c r="C9295" s="1" t="s">
        <v>29</v>
      </c>
      <c r="D9295" s="1" t="s">
        <v>24</v>
      </c>
      <c r="E9295" s="5">
        <v>187.98963219999999</v>
      </c>
    </row>
    <row r="9296" spans="1:5" hidden="1">
      <c r="A9296" s="4" t="s">
        <v>7</v>
      </c>
      <c r="B9296" s="2">
        <v>2002</v>
      </c>
      <c r="C9296" s="1" t="s">
        <v>29</v>
      </c>
      <c r="D9296" s="1" t="s">
        <v>24</v>
      </c>
      <c r="E9296" s="5">
        <v>210.0686518</v>
      </c>
    </row>
    <row r="9297" spans="1:5" hidden="1">
      <c r="A9297" s="4" t="s">
        <v>7</v>
      </c>
      <c r="B9297" s="2">
        <v>2003</v>
      </c>
      <c r="C9297" s="1" t="s">
        <v>29</v>
      </c>
      <c r="D9297" s="1" t="s">
        <v>24</v>
      </c>
      <c r="E9297" s="5">
        <v>204.8470839</v>
      </c>
    </row>
    <row r="9298" spans="1:5" hidden="1">
      <c r="A9298" s="4" t="s">
        <v>7</v>
      </c>
      <c r="B9298" s="2">
        <v>2004</v>
      </c>
      <c r="C9298" s="1" t="s">
        <v>29</v>
      </c>
      <c r="D9298" s="1" t="s">
        <v>24</v>
      </c>
      <c r="E9298" s="5">
        <v>205.7104478</v>
      </c>
    </row>
    <row r="9299" spans="1:5" hidden="1">
      <c r="A9299" s="4" t="s">
        <v>7</v>
      </c>
      <c r="B9299" s="2">
        <v>2005</v>
      </c>
      <c r="C9299" s="1" t="s">
        <v>29</v>
      </c>
      <c r="D9299" s="1" t="s">
        <v>24</v>
      </c>
      <c r="E9299" s="5">
        <v>207.6552274</v>
      </c>
    </row>
    <row r="9300" spans="1:5" hidden="1">
      <c r="A9300" s="4" t="s">
        <v>7</v>
      </c>
      <c r="B9300" s="2">
        <v>2006</v>
      </c>
      <c r="C9300" s="1" t="s">
        <v>29</v>
      </c>
      <c r="D9300" s="1" t="s">
        <v>24</v>
      </c>
      <c r="E9300" s="5">
        <v>217.53276310000001</v>
      </c>
    </row>
    <row r="9301" spans="1:5" hidden="1">
      <c r="A9301" s="4" t="s">
        <v>7</v>
      </c>
      <c r="B9301" s="2">
        <v>2007</v>
      </c>
      <c r="C9301" s="1" t="s">
        <v>29</v>
      </c>
      <c r="D9301" s="1" t="s">
        <v>24</v>
      </c>
      <c r="E9301" s="5">
        <v>204.93184160000001</v>
      </c>
    </row>
    <row r="9302" spans="1:5" hidden="1">
      <c r="A9302" s="4" t="s">
        <v>7</v>
      </c>
      <c r="B9302" s="2">
        <v>2008</v>
      </c>
      <c r="C9302" s="1" t="s">
        <v>29</v>
      </c>
      <c r="D9302" s="1" t="s">
        <v>24</v>
      </c>
      <c r="E9302" s="5">
        <v>196.49793349999999</v>
      </c>
    </row>
    <row r="9303" spans="1:5" hidden="1">
      <c r="A9303" s="4" t="s">
        <v>7</v>
      </c>
      <c r="B9303" s="2">
        <v>2009</v>
      </c>
      <c r="C9303" s="1" t="s">
        <v>29</v>
      </c>
      <c r="D9303" s="1" t="s">
        <v>24</v>
      </c>
      <c r="E9303" s="5">
        <v>199.60276379999999</v>
      </c>
    </row>
    <row r="9304" spans="1:5" hidden="1">
      <c r="A9304" s="4" t="s">
        <v>7</v>
      </c>
      <c r="B9304" s="2">
        <v>2010</v>
      </c>
      <c r="C9304" s="1" t="s">
        <v>29</v>
      </c>
      <c r="D9304" s="1" t="s">
        <v>24</v>
      </c>
      <c r="E9304" s="5">
        <v>206.77102980000001</v>
      </c>
    </row>
    <row r="9305" spans="1:5" hidden="1">
      <c r="A9305" s="4" t="s">
        <v>7</v>
      </c>
      <c r="B9305" s="2">
        <v>2011</v>
      </c>
      <c r="C9305" s="1" t="s">
        <v>29</v>
      </c>
      <c r="D9305" s="1" t="s">
        <v>24</v>
      </c>
      <c r="E9305" s="5">
        <v>201.51022739999999</v>
      </c>
    </row>
    <row r="9306" spans="1:5" hidden="1">
      <c r="A9306" s="4" t="s">
        <v>7</v>
      </c>
      <c r="B9306" s="2">
        <v>2012</v>
      </c>
      <c r="C9306" s="1" t="s">
        <v>29</v>
      </c>
      <c r="D9306" s="1" t="s">
        <v>24</v>
      </c>
      <c r="E9306" s="5">
        <v>213.5207063</v>
      </c>
    </row>
    <row r="9307" spans="1:5" hidden="1">
      <c r="A9307" s="4" t="s">
        <v>7</v>
      </c>
      <c r="B9307" s="2">
        <v>2013</v>
      </c>
      <c r="C9307" s="1" t="s">
        <v>29</v>
      </c>
      <c r="D9307" s="1" t="s">
        <v>24</v>
      </c>
      <c r="E9307" s="5">
        <v>203.41823539999999</v>
      </c>
    </row>
    <row r="9308" spans="1:5" hidden="1">
      <c r="A9308" s="4" t="s">
        <v>7</v>
      </c>
      <c r="B9308" s="2">
        <v>2014</v>
      </c>
      <c r="C9308" s="1" t="s">
        <v>29</v>
      </c>
      <c r="D9308" s="1" t="s">
        <v>24</v>
      </c>
      <c r="E9308" s="5">
        <v>219.08799590000001</v>
      </c>
    </row>
    <row r="9309" spans="1:5" hidden="1">
      <c r="A9309" s="4" t="s">
        <v>7</v>
      </c>
      <c r="B9309" s="2">
        <v>2015</v>
      </c>
      <c r="C9309" s="1" t="s">
        <v>29</v>
      </c>
      <c r="D9309" s="1" t="s">
        <v>24</v>
      </c>
      <c r="E9309" s="5">
        <v>232.33238080000001</v>
      </c>
    </row>
    <row r="9310" spans="1:5" hidden="1">
      <c r="A9310" s="4" t="s">
        <v>7</v>
      </c>
      <c r="B9310" s="2">
        <v>2016</v>
      </c>
      <c r="C9310" s="1" t="s">
        <v>29</v>
      </c>
      <c r="D9310" s="1" t="s">
        <v>24</v>
      </c>
      <c r="E9310" s="5">
        <v>204.6707461</v>
      </c>
    </row>
    <row r="9311" spans="1:5" hidden="1">
      <c r="A9311" s="4" t="s">
        <v>7</v>
      </c>
      <c r="B9311" s="2">
        <v>2017</v>
      </c>
      <c r="C9311" s="1" t="s">
        <v>29</v>
      </c>
      <c r="D9311" s="1" t="s">
        <v>24</v>
      </c>
      <c r="E9311" s="5">
        <v>204.63324879999999</v>
      </c>
    </row>
    <row r="9312" spans="1:5" hidden="1">
      <c r="A9312" s="4" t="s">
        <v>7</v>
      </c>
      <c r="B9312" s="2">
        <v>2018</v>
      </c>
      <c r="C9312" s="1" t="s">
        <v>29</v>
      </c>
      <c r="D9312" s="1" t="s">
        <v>24</v>
      </c>
      <c r="E9312" s="5">
        <v>203.7546481</v>
      </c>
    </row>
    <row r="9313" spans="1:5" hidden="1">
      <c r="A9313" s="4" t="s">
        <v>7</v>
      </c>
      <c r="B9313" s="2">
        <v>2019</v>
      </c>
      <c r="C9313" s="1" t="s">
        <v>29</v>
      </c>
      <c r="D9313" s="1" t="s">
        <v>24</v>
      </c>
      <c r="E9313" s="5">
        <v>222.47078389999999</v>
      </c>
    </row>
    <row r="9314" spans="1:5" hidden="1">
      <c r="A9314" s="4" t="s">
        <v>7</v>
      </c>
      <c r="B9314" s="2">
        <v>2020</v>
      </c>
      <c r="C9314" s="1" t="s">
        <v>29</v>
      </c>
      <c r="D9314" s="1" t="s">
        <v>24</v>
      </c>
      <c r="E9314" s="5">
        <v>188.44309380000001</v>
      </c>
    </row>
    <row r="9315" spans="1:5" hidden="1">
      <c r="A9315" s="4" t="s">
        <v>7</v>
      </c>
      <c r="B9315" s="2">
        <v>2021</v>
      </c>
      <c r="C9315" s="1" t="s">
        <v>29</v>
      </c>
      <c r="D9315" s="1" t="s">
        <v>24</v>
      </c>
      <c r="E9315" s="5">
        <v>205.07639570000001</v>
      </c>
    </row>
    <row r="9316" spans="1:5" hidden="1">
      <c r="A9316" s="4" t="s">
        <v>7</v>
      </c>
      <c r="B9316" s="2">
        <v>2022</v>
      </c>
      <c r="C9316" s="1" t="s">
        <v>29</v>
      </c>
      <c r="D9316" s="1" t="s">
        <v>24</v>
      </c>
      <c r="E9316" s="5">
        <v>188.408051</v>
      </c>
    </row>
    <row r="9317" spans="1:5" hidden="1">
      <c r="A9317" s="4" t="s">
        <v>7</v>
      </c>
      <c r="B9317" s="2">
        <v>2023</v>
      </c>
      <c r="C9317" s="1" t="s">
        <v>29</v>
      </c>
      <c r="D9317" s="1" t="s">
        <v>24</v>
      </c>
      <c r="E9317" s="5">
        <v>188.408051</v>
      </c>
    </row>
    <row r="9318" spans="1:5" hidden="1">
      <c r="A9318" s="4" t="s">
        <v>7</v>
      </c>
      <c r="B9318" s="2">
        <v>2024</v>
      </c>
      <c r="C9318" s="1" t="s">
        <v>29</v>
      </c>
      <c r="D9318" s="1" t="s">
        <v>24</v>
      </c>
      <c r="E9318" s="5">
        <v>188.408051</v>
      </c>
    </row>
    <row r="9319" spans="1:5" hidden="1">
      <c r="A9319" s="4" t="s">
        <v>7</v>
      </c>
      <c r="B9319" s="2">
        <v>2025</v>
      </c>
      <c r="C9319" s="1" t="s">
        <v>29</v>
      </c>
      <c r="D9319" s="1" t="s">
        <v>24</v>
      </c>
      <c r="E9319" s="5">
        <v>188.408051</v>
      </c>
    </row>
    <row r="9320" spans="1:5" hidden="1">
      <c r="A9320" s="4" t="s">
        <v>7</v>
      </c>
      <c r="B9320" s="2">
        <v>2026</v>
      </c>
      <c r="C9320" s="1" t="s">
        <v>29</v>
      </c>
      <c r="D9320" s="1" t="s">
        <v>24</v>
      </c>
      <c r="E9320" s="5">
        <v>189.33761827999999</v>
      </c>
    </row>
    <row r="9321" spans="1:5" hidden="1">
      <c r="A9321" s="4" t="s">
        <v>7</v>
      </c>
      <c r="B9321" s="2">
        <v>2027</v>
      </c>
      <c r="C9321" s="1" t="s">
        <v>29</v>
      </c>
      <c r="D9321" s="1" t="s">
        <v>24</v>
      </c>
      <c r="E9321" s="5">
        <v>190.73494744000001</v>
      </c>
    </row>
    <row r="9322" spans="1:5" hidden="1">
      <c r="A9322" s="4" t="s">
        <v>7</v>
      </c>
      <c r="B9322" s="2">
        <v>2028</v>
      </c>
      <c r="C9322" s="1" t="s">
        <v>29</v>
      </c>
      <c r="D9322" s="1" t="s">
        <v>24</v>
      </c>
      <c r="E9322" s="5">
        <v>192.60195031999999</v>
      </c>
    </row>
    <row r="9323" spans="1:5" hidden="1">
      <c r="A9323" s="4" t="s">
        <v>7</v>
      </c>
      <c r="B9323" s="2">
        <v>2029</v>
      </c>
      <c r="C9323" s="1" t="s">
        <v>29</v>
      </c>
      <c r="D9323" s="1" t="s">
        <v>24</v>
      </c>
      <c r="E9323" s="5">
        <v>194.94222948000001</v>
      </c>
    </row>
    <row r="9324" spans="1:5" hidden="1">
      <c r="A9324" s="4" t="s">
        <v>7</v>
      </c>
      <c r="B9324" s="2">
        <v>2030</v>
      </c>
      <c r="C9324" s="1" t="s">
        <v>29</v>
      </c>
      <c r="D9324" s="1" t="s">
        <v>24</v>
      </c>
      <c r="E9324" s="5">
        <v>197.75474249999999</v>
      </c>
    </row>
    <row r="9325" spans="1:5" hidden="1">
      <c r="A9325" s="4" t="s">
        <v>7</v>
      </c>
      <c r="B9325" s="2">
        <v>2031</v>
      </c>
      <c r="C9325" s="1" t="s">
        <v>29</v>
      </c>
      <c r="D9325" s="1" t="s">
        <v>24</v>
      </c>
      <c r="E9325" s="5">
        <v>198.49921190000001</v>
      </c>
    </row>
    <row r="9326" spans="1:5" hidden="1">
      <c r="A9326" s="4" t="s">
        <v>7</v>
      </c>
      <c r="B9326" s="2">
        <v>2032</v>
      </c>
      <c r="C9326" s="1" t="s">
        <v>29</v>
      </c>
      <c r="D9326" s="1" t="s">
        <v>24</v>
      </c>
      <c r="E9326" s="5">
        <v>199.24506700000001</v>
      </c>
    </row>
    <row r="9327" spans="1:5" hidden="1">
      <c r="A9327" s="4" t="s">
        <v>7</v>
      </c>
      <c r="B9327" s="2">
        <v>2033</v>
      </c>
      <c r="C9327" s="1" t="s">
        <v>29</v>
      </c>
      <c r="D9327" s="1" t="s">
        <v>24</v>
      </c>
      <c r="E9327" s="5">
        <v>199.9932345</v>
      </c>
    </row>
    <row r="9328" spans="1:5" hidden="1">
      <c r="A9328" s="4" t="s">
        <v>7</v>
      </c>
      <c r="B9328" s="2">
        <v>2034</v>
      </c>
      <c r="C9328" s="1" t="s">
        <v>29</v>
      </c>
      <c r="D9328" s="1" t="s">
        <v>24</v>
      </c>
      <c r="E9328" s="5">
        <v>200.74186309999999</v>
      </c>
    </row>
    <row r="9329" spans="1:5" hidden="1">
      <c r="A9329" s="4" t="s">
        <v>7</v>
      </c>
      <c r="B9329" s="2">
        <v>2035</v>
      </c>
      <c r="C9329" s="1" t="s">
        <v>29</v>
      </c>
      <c r="D9329" s="1" t="s">
        <v>24</v>
      </c>
      <c r="E9329" s="5">
        <v>201.49187749999999</v>
      </c>
    </row>
    <row r="9330" spans="1:5" hidden="1">
      <c r="A9330" s="4" t="s">
        <v>7</v>
      </c>
      <c r="B9330" s="2">
        <v>2036</v>
      </c>
      <c r="C9330" s="1" t="s">
        <v>29</v>
      </c>
      <c r="D9330" s="1" t="s">
        <v>24</v>
      </c>
      <c r="E9330" s="5">
        <v>202.2432776</v>
      </c>
    </row>
    <row r="9331" spans="1:5" hidden="1">
      <c r="A9331" s="4" t="s">
        <v>7</v>
      </c>
      <c r="B9331" s="2">
        <v>2037</v>
      </c>
      <c r="C9331" s="1" t="s">
        <v>29</v>
      </c>
      <c r="D9331" s="1" t="s">
        <v>24</v>
      </c>
      <c r="E9331" s="5">
        <v>202.9969978</v>
      </c>
    </row>
    <row r="9332" spans="1:5" hidden="1">
      <c r="A9332" s="4" t="s">
        <v>7</v>
      </c>
      <c r="B9332" s="2">
        <v>2038</v>
      </c>
      <c r="C9332" s="1" t="s">
        <v>29</v>
      </c>
      <c r="D9332" s="1" t="s">
        <v>24</v>
      </c>
      <c r="E9332" s="5">
        <v>203.7511714</v>
      </c>
    </row>
    <row r="9333" spans="1:5" hidden="1">
      <c r="A9333" s="4" t="s">
        <v>7</v>
      </c>
      <c r="B9333" s="2">
        <v>2039</v>
      </c>
      <c r="C9333" s="1" t="s">
        <v>29</v>
      </c>
      <c r="D9333" s="1" t="s">
        <v>24</v>
      </c>
      <c r="E9333" s="5">
        <v>204.50673090000001</v>
      </c>
    </row>
    <row r="9334" spans="1:5" hidden="1">
      <c r="A9334" s="4" t="s">
        <v>7</v>
      </c>
      <c r="B9334" s="2">
        <v>2040</v>
      </c>
      <c r="C9334" s="1" t="s">
        <v>29</v>
      </c>
      <c r="D9334" s="1" t="s">
        <v>24</v>
      </c>
      <c r="E9334" s="5">
        <v>205.2636761</v>
      </c>
    </row>
    <row r="9335" spans="1:5" hidden="1">
      <c r="A9335" s="4" t="s">
        <v>7</v>
      </c>
      <c r="B9335" s="2">
        <v>2041</v>
      </c>
      <c r="C9335" s="1" t="s">
        <v>29</v>
      </c>
      <c r="D9335" s="1" t="s">
        <v>24</v>
      </c>
      <c r="E9335" s="5">
        <v>206.10117450000001</v>
      </c>
    </row>
    <row r="9336" spans="1:5" hidden="1">
      <c r="A9336" s="4" t="s">
        <v>7</v>
      </c>
      <c r="B9336" s="2">
        <v>2042</v>
      </c>
      <c r="C9336" s="1" t="s">
        <v>29</v>
      </c>
      <c r="D9336" s="1" t="s">
        <v>24</v>
      </c>
      <c r="E9336" s="5">
        <v>206.93922000000001</v>
      </c>
    </row>
    <row r="9337" spans="1:5" hidden="1">
      <c r="A9337" s="4" t="s">
        <v>7</v>
      </c>
      <c r="B9337" s="2">
        <v>2043</v>
      </c>
      <c r="C9337" s="1" t="s">
        <v>29</v>
      </c>
      <c r="D9337" s="1" t="s">
        <v>24</v>
      </c>
      <c r="E9337" s="5">
        <v>207.77896569999999</v>
      </c>
    </row>
    <row r="9338" spans="1:5" hidden="1">
      <c r="A9338" s="4" t="s">
        <v>7</v>
      </c>
      <c r="B9338" s="2">
        <v>2044</v>
      </c>
      <c r="C9338" s="1" t="s">
        <v>29</v>
      </c>
      <c r="D9338" s="1" t="s">
        <v>24</v>
      </c>
      <c r="E9338" s="5">
        <v>208.62041170000001</v>
      </c>
    </row>
    <row r="9339" spans="1:5" hidden="1">
      <c r="A9339" s="4" t="s">
        <v>7</v>
      </c>
      <c r="B9339" s="2">
        <v>2045</v>
      </c>
      <c r="C9339" s="1" t="s">
        <v>29</v>
      </c>
      <c r="D9339" s="1" t="s">
        <v>24</v>
      </c>
      <c r="E9339" s="5">
        <v>209.4647229</v>
      </c>
    </row>
    <row r="9340" spans="1:5" hidden="1">
      <c r="A9340" s="4" t="s">
        <v>7</v>
      </c>
      <c r="B9340" s="2">
        <v>2046</v>
      </c>
      <c r="C9340" s="1" t="s">
        <v>29</v>
      </c>
      <c r="D9340" s="1" t="s">
        <v>24</v>
      </c>
      <c r="E9340" s="5">
        <v>210.30957179999999</v>
      </c>
    </row>
    <row r="9341" spans="1:5" hidden="1">
      <c r="A9341" s="4" t="s">
        <v>7</v>
      </c>
      <c r="B9341" s="2">
        <v>2047</v>
      </c>
      <c r="C9341" s="1" t="s">
        <v>29</v>
      </c>
      <c r="D9341" s="1" t="s">
        <v>24</v>
      </c>
      <c r="E9341" s="5">
        <v>211.15612100000001</v>
      </c>
    </row>
    <row r="9342" spans="1:5" hidden="1">
      <c r="A9342" s="4" t="s">
        <v>7</v>
      </c>
      <c r="B9342" s="2">
        <v>2048</v>
      </c>
      <c r="C9342" s="1" t="s">
        <v>29</v>
      </c>
      <c r="D9342" s="1" t="s">
        <v>24</v>
      </c>
      <c r="E9342" s="5">
        <v>212.0043704</v>
      </c>
    </row>
    <row r="9343" spans="1:5" hidden="1">
      <c r="A9343" s="4" t="s">
        <v>7</v>
      </c>
      <c r="B9343" s="2">
        <v>2049</v>
      </c>
      <c r="C9343" s="1" t="s">
        <v>29</v>
      </c>
      <c r="D9343" s="1" t="s">
        <v>24</v>
      </c>
      <c r="E9343" s="5">
        <v>212.8554943</v>
      </c>
    </row>
    <row r="9344" spans="1:5" hidden="1">
      <c r="A9344" s="4" t="s">
        <v>7</v>
      </c>
      <c r="B9344" s="2">
        <v>2050</v>
      </c>
      <c r="C9344" s="1" t="s">
        <v>29</v>
      </c>
      <c r="D9344" s="1" t="s">
        <v>24</v>
      </c>
      <c r="E9344" s="5">
        <v>213.70714659999999</v>
      </c>
    </row>
    <row r="9345" spans="1:5" hidden="1">
      <c r="A9345" s="4" t="s">
        <v>7</v>
      </c>
      <c r="B9345" s="2">
        <v>2051</v>
      </c>
      <c r="C9345" s="1" t="s">
        <v>29</v>
      </c>
      <c r="D9345" s="1" t="s">
        <v>24</v>
      </c>
      <c r="E9345" s="5">
        <v>213.8095653</v>
      </c>
    </row>
    <row r="9346" spans="1:5" hidden="1">
      <c r="A9346" s="4" t="s">
        <v>7</v>
      </c>
      <c r="B9346" s="2">
        <v>2052</v>
      </c>
      <c r="C9346" s="1" t="s">
        <v>29</v>
      </c>
      <c r="D9346" s="1" t="s">
        <v>24</v>
      </c>
      <c r="E9346" s="5">
        <v>213.91071690000001</v>
      </c>
    </row>
    <row r="9347" spans="1:5" hidden="1">
      <c r="A9347" s="4" t="s">
        <v>7</v>
      </c>
      <c r="B9347" s="2">
        <v>2053</v>
      </c>
      <c r="C9347" s="1" t="s">
        <v>29</v>
      </c>
      <c r="D9347" s="1" t="s">
        <v>24</v>
      </c>
      <c r="E9347" s="5">
        <v>214.00971949999999</v>
      </c>
    </row>
    <row r="9348" spans="1:5" hidden="1">
      <c r="A9348" s="4" t="s">
        <v>7</v>
      </c>
      <c r="B9348" s="2">
        <v>2054</v>
      </c>
      <c r="C9348" s="1" t="s">
        <v>29</v>
      </c>
      <c r="D9348" s="1" t="s">
        <v>24</v>
      </c>
      <c r="E9348" s="5">
        <v>214.1083352</v>
      </c>
    </row>
    <row r="9349" spans="1:5" hidden="1">
      <c r="A9349" s="4" t="s">
        <v>7</v>
      </c>
      <c r="B9349" s="2">
        <v>2055</v>
      </c>
      <c r="C9349" s="1" t="s">
        <v>29</v>
      </c>
      <c r="D9349" s="1" t="s">
        <v>24</v>
      </c>
      <c r="E9349" s="5">
        <v>214.2056839</v>
      </c>
    </row>
    <row r="9350" spans="1:5" hidden="1">
      <c r="A9350" s="4" t="s">
        <v>7</v>
      </c>
      <c r="B9350" s="2">
        <v>2056</v>
      </c>
      <c r="C9350" s="1" t="s">
        <v>29</v>
      </c>
      <c r="D9350" s="1" t="s">
        <v>24</v>
      </c>
      <c r="E9350" s="5">
        <v>214.30176539999999</v>
      </c>
    </row>
    <row r="9351" spans="1:5" hidden="1">
      <c r="A9351" s="4" t="s">
        <v>7</v>
      </c>
      <c r="B9351" s="2">
        <v>2057</v>
      </c>
      <c r="C9351" s="1" t="s">
        <v>29</v>
      </c>
      <c r="D9351" s="1" t="s">
        <v>24</v>
      </c>
      <c r="E9351" s="5">
        <v>214.395691</v>
      </c>
    </row>
    <row r="9352" spans="1:5" hidden="1">
      <c r="A9352" s="4" t="s">
        <v>7</v>
      </c>
      <c r="B9352" s="2">
        <v>2058</v>
      </c>
      <c r="C9352" s="1" t="s">
        <v>29</v>
      </c>
      <c r="D9352" s="1" t="s">
        <v>24</v>
      </c>
      <c r="E9352" s="5">
        <v>214.4892366</v>
      </c>
    </row>
    <row r="9353" spans="1:5" hidden="1">
      <c r="A9353" s="4" t="s">
        <v>7</v>
      </c>
      <c r="B9353" s="2">
        <v>2059</v>
      </c>
      <c r="C9353" s="1" t="s">
        <v>29</v>
      </c>
      <c r="D9353" s="1" t="s">
        <v>24</v>
      </c>
      <c r="E9353" s="5">
        <v>214.58151520000001</v>
      </c>
    </row>
    <row r="9354" spans="1:5" hidden="1">
      <c r="A9354" s="4" t="s">
        <v>7</v>
      </c>
      <c r="B9354" s="2">
        <v>2060</v>
      </c>
      <c r="C9354" s="1" t="s">
        <v>29</v>
      </c>
      <c r="D9354" s="1" t="s">
        <v>24</v>
      </c>
      <c r="E9354" s="5">
        <v>214.67252669999999</v>
      </c>
    </row>
    <row r="9355" spans="1:5" hidden="1">
      <c r="A9355" s="4" t="s">
        <v>7</v>
      </c>
      <c r="B9355" s="2">
        <v>2061</v>
      </c>
      <c r="C9355" s="1" t="s">
        <v>29</v>
      </c>
      <c r="D9355" s="1" t="s">
        <v>24</v>
      </c>
      <c r="E9355" s="5">
        <v>214.6807393</v>
      </c>
    </row>
    <row r="9356" spans="1:5" hidden="1">
      <c r="A9356" s="4" t="s">
        <v>7</v>
      </c>
      <c r="B9356" s="2">
        <v>2062</v>
      </c>
      <c r="C9356" s="1" t="s">
        <v>29</v>
      </c>
      <c r="D9356" s="1" t="s">
        <v>24</v>
      </c>
      <c r="E9356" s="5">
        <v>214.6884871</v>
      </c>
    </row>
    <row r="9357" spans="1:5" hidden="1">
      <c r="A9357" s="4" t="s">
        <v>7</v>
      </c>
      <c r="B9357" s="2">
        <v>2063</v>
      </c>
      <c r="C9357" s="1" t="s">
        <v>29</v>
      </c>
      <c r="D9357" s="1" t="s">
        <v>24</v>
      </c>
      <c r="E9357" s="5">
        <v>214.69465629999999</v>
      </c>
    </row>
    <row r="9358" spans="1:5" hidden="1">
      <c r="A9358" s="4" t="s">
        <v>7</v>
      </c>
      <c r="B9358" s="2">
        <v>2064</v>
      </c>
      <c r="C9358" s="1" t="s">
        <v>29</v>
      </c>
      <c r="D9358" s="1" t="s">
        <v>24</v>
      </c>
      <c r="E9358" s="5">
        <v>214.6992468</v>
      </c>
    </row>
    <row r="9359" spans="1:5" hidden="1">
      <c r="A9359" s="4" t="s">
        <v>7</v>
      </c>
      <c r="B9359" s="2">
        <v>2065</v>
      </c>
      <c r="C9359" s="1" t="s">
        <v>29</v>
      </c>
      <c r="D9359" s="1" t="s">
        <v>24</v>
      </c>
      <c r="E9359" s="5">
        <v>214.70113380000001</v>
      </c>
    </row>
    <row r="9360" spans="1:5" hidden="1">
      <c r="A9360" s="4" t="s">
        <v>7</v>
      </c>
      <c r="B9360" s="2">
        <v>2066</v>
      </c>
      <c r="C9360" s="1" t="s">
        <v>29</v>
      </c>
      <c r="D9360" s="1" t="s">
        <v>24</v>
      </c>
      <c r="E9360" s="5">
        <v>214.70256470000001</v>
      </c>
    </row>
    <row r="9361" spans="1:5" hidden="1">
      <c r="A9361" s="4" t="s">
        <v>7</v>
      </c>
      <c r="B9361" s="2">
        <v>2067</v>
      </c>
      <c r="C9361" s="1" t="s">
        <v>29</v>
      </c>
      <c r="D9361" s="1" t="s">
        <v>24</v>
      </c>
      <c r="E9361" s="5">
        <v>214.7024169</v>
      </c>
    </row>
    <row r="9362" spans="1:5" hidden="1">
      <c r="A9362" s="4" t="s">
        <v>7</v>
      </c>
      <c r="B9362" s="2">
        <v>2068</v>
      </c>
      <c r="C9362" s="1" t="s">
        <v>29</v>
      </c>
      <c r="D9362" s="1" t="s">
        <v>24</v>
      </c>
      <c r="E9362" s="5">
        <v>214.70069050000001</v>
      </c>
    </row>
    <row r="9363" spans="1:5" hidden="1">
      <c r="A9363" s="4" t="s">
        <v>7</v>
      </c>
      <c r="B9363" s="2">
        <v>2069</v>
      </c>
      <c r="C9363" s="1" t="s">
        <v>29</v>
      </c>
      <c r="D9363" s="1" t="s">
        <v>24</v>
      </c>
      <c r="E9363" s="5">
        <v>214.6962518</v>
      </c>
    </row>
    <row r="9364" spans="1:5" hidden="1">
      <c r="A9364" s="4" t="s">
        <v>7</v>
      </c>
      <c r="B9364" s="2">
        <v>2070</v>
      </c>
      <c r="C9364" s="1" t="s">
        <v>29</v>
      </c>
      <c r="D9364" s="1" t="s">
        <v>24</v>
      </c>
      <c r="E9364" s="5">
        <v>214.6913658</v>
      </c>
    </row>
    <row r="9365" spans="1:5" hidden="1">
      <c r="A9365" s="4" t="s">
        <v>7</v>
      </c>
      <c r="B9365" s="2">
        <v>2071</v>
      </c>
      <c r="C9365" s="1" t="s">
        <v>29</v>
      </c>
      <c r="D9365" s="1" t="s">
        <v>24</v>
      </c>
      <c r="E9365" s="5">
        <v>214.58087140000001</v>
      </c>
    </row>
    <row r="9366" spans="1:5" hidden="1">
      <c r="A9366" s="4" t="s">
        <v>7</v>
      </c>
      <c r="B9366" s="2">
        <v>2072</v>
      </c>
      <c r="C9366" s="1" t="s">
        <v>29</v>
      </c>
      <c r="D9366" s="1" t="s">
        <v>24</v>
      </c>
      <c r="E9366" s="5">
        <v>214.46840280000001</v>
      </c>
    </row>
    <row r="9367" spans="1:5" hidden="1">
      <c r="A9367" s="4" t="s">
        <v>7</v>
      </c>
      <c r="B9367" s="2">
        <v>2073</v>
      </c>
      <c r="C9367" s="1" t="s">
        <v>29</v>
      </c>
      <c r="D9367" s="1" t="s">
        <v>24</v>
      </c>
      <c r="E9367" s="5">
        <v>214.35253180000001</v>
      </c>
    </row>
    <row r="9368" spans="1:5" hidden="1">
      <c r="A9368" s="4" t="s">
        <v>7</v>
      </c>
      <c r="B9368" s="2">
        <v>2074</v>
      </c>
      <c r="C9368" s="1" t="s">
        <v>29</v>
      </c>
      <c r="D9368" s="1" t="s">
        <v>24</v>
      </c>
      <c r="E9368" s="5">
        <v>214.23611220000001</v>
      </c>
    </row>
    <row r="9369" spans="1:5" hidden="1">
      <c r="A9369" s="4" t="s">
        <v>7</v>
      </c>
      <c r="B9369" s="2">
        <v>2075</v>
      </c>
      <c r="C9369" s="1" t="s">
        <v>29</v>
      </c>
      <c r="D9369" s="1" t="s">
        <v>24</v>
      </c>
      <c r="E9369" s="5">
        <v>214.1177184</v>
      </c>
    </row>
    <row r="9370" spans="1:5" hidden="1">
      <c r="A9370" s="4" t="s">
        <v>7</v>
      </c>
      <c r="B9370" s="2">
        <v>2076</v>
      </c>
      <c r="C9370" s="1" t="s">
        <v>29</v>
      </c>
      <c r="D9370" s="1" t="s">
        <v>24</v>
      </c>
      <c r="E9370" s="5">
        <v>213.99735050000001</v>
      </c>
    </row>
    <row r="9371" spans="1:5" hidden="1">
      <c r="A9371" s="4" t="s">
        <v>7</v>
      </c>
      <c r="B9371" s="2">
        <v>2077</v>
      </c>
      <c r="C9371" s="1" t="s">
        <v>29</v>
      </c>
      <c r="D9371" s="1" t="s">
        <v>24</v>
      </c>
      <c r="E9371" s="5">
        <v>213.87356940000001</v>
      </c>
    </row>
    <row r="9372" spans="1:5" hidden="1">
      <c r="A9372" s="4" t="s">
        <v>7</v>
      </c>
      <c r="B9372" s="2">
        <v>2078</v>
      </c>
      <c r="C9372" s="1" t="s">
        <v>29</v>
      </c>
      <c r="D9372" s="1" t="s">
        <v>24</v>
      </c>
      <c r="E9372" s="5">
        <v>213.74925049999999</v>
      </c>
    </row>
    <row r="9373" spans="1:5" hidden="1">
      <c r="A9373" s="4" t="s">
        <v>7</v>
      </c>
      <c r="B9373" s="2">
        <v>2079</v>
      </c>
      <c r="C9373" s="1" t="s">
        <v>29</v>
      </c>
      <c r="D9373" s="1" t="s">
        <v>24</v>
      </c>
      <c r="E9373" s="5">
        <v>213.62295750000001</v>
      </c>
    </row>
    <row r="9374" spans="1:5" hidden="1">
      <c r="A9374" s="4" t="s">
        <v>7</v>
      </c>
      <c r="B9374" s="2">
        <v>2080</v>
      </c>
      <c r="C9374" s="1" t="s">
        <v>29</v>
      </c>
      <c r="D9374" s="1" t="s">
        <v>24</v>
      </c>
      <c r="E9374" s="5">
        <v>213.4946903</v>
      </c>
    </row>
    <row r="9375" spans="1:5" hidden="1">
      <c r="A9375" s="4" t="s">
        <v>7</v>
      </c>
      <c r="B9375" s="2">
        <v>2081</v>
      </c>
      <c r="C9375" s="1" t="s">
        <v>29</v>
      </c>
      <c r="D9375" s="1" t="s">
        <v>24</v>
      </c>
      <c r="E9375" s="5">
        <v>213.34816609999999</v>
      </c>
    </row>
    <row r="9376" spans="1:5" hidden="1">
      <c r="A9376" s="4" t="s">
        <v>7</v>
      </c>
      <c r="B9376" s="2">
        <v>2082</v>
      </c>
      <c r="C9376" s="1" t="s">
        <v>29</v>
      </c>
      <c r="D9376" s="1" t="s">
        <v>24</v>
      </c>
      <c r="E9376" s="5">
        <v>213.20110020000001</v>
      </c>
    </row>
    <row r="9377" spans="1:5" hidden="1">
      <c r="A9377" s="4" t="s">
        <v>7</v>
      </c>
      <c r="B9377" s="2">
        <v>2083</v>
      </c>
      <c r="C9377" s="1" t="s">
        <v>29</v>
      </c>
      <c r="D9377" s="1" t="s">
        <v>24</v>
      </c>
      <c r="E9377" s="5">
        <v>213.05200500000001</v>
      </c>
    </row>
    <row r="9378" spans="1:5" hidden="1">
      <c r="A9378" s="4" t="s">
        <v>7</v>
      </c>
      <c r="B9378" s="2">
        <v>2084</v>
      </c>
      <c r="C9378" s="1" t="s">
        <v>29</v>
      </c>
      <c r="D9378" s="1" t="s">
        <v>24</v>
      </c>
      <c r="E9378" s="5">
        <v>212.9008805</v>
      </c>
    </row>
    <row r="9379" spans="1:5" hidden="1">
      <c r="A9379" s="4" t="s">
        <v>7</v>
      </c>
      <c r="B9379" s="2">
        <v>2085</v>
      </c>
      <c r="C9379" s="1" t="s">
        <v>29</v>
      </c>
      <c r="D9379" s="1" t="s">
        <v>24</v>
      </c>
      <c r="E9379" s="5">
        <v>212.7462251</v>
      </c>
    </row>
    <row r="9380" spans="1:5" hidden="1">
      <c r="A9380" s="4" t="s">
        <v>7</v>
      </c>
      <c r="B9380" s="2">
        <v>2086</v>
      </c>
      <c r="C9380" s="1" t="s">
        <v>29</v>
      </c>
      <c r="D9380" s="1" t="s">
        <v>24</v>
      </c>
      <c r="E9380" s="5">
        <v>212.59103909999999</v>
      </c>
    </row>
    <row r="9381" spans="1:5" hidden="1">
      <c r="A9381" s="4" t="s">
        <v>7</v>
      </c>
      <c r="B9381" s="2">
        <v>2087</v>
      </c>
      <c r="C9381" s="1" t="s">
        <v>29</v>
      </c>
      <c r="D9381" s="1" t="s">
        <v>24</v>
      </c>
      <c r="E9381" s="5">
        <v>212.4338238</v>
      </c>
    </row>
    <row r="9382" spans="1:5" hidden="1">
      <c r="A9382" s="4" t="s">
        <v>7</v>
      </c>
      <c r="B9382" s="2">
        <v>2088</v>
      </c>
      <c r="C9382" s="1" t="s">
        <v>29</v>
      </c>
      <c r="D9382" s="1" t="s">
        <v>24</v>
      </c>
      <c r="E9382" s="5">
        <v>212.27457910000001</v>
      </c>
    </row>
    <row r="9383" spans="1:5" hidden="1">
      <c r="A9383" s="4" t="s">
        <v>7</v>
      </c>
      <c r="B9383" s="2">
        <v>2089</v>
      </c>
      <c r="C9383" s="1" t="s">
        <v>29</v>
      </c>
      <c r="D9383" s="1" t="s">
        <v>24</v>
      </c>
      <c r="E9383" s="5">
        <v>212.11179250000001</v>
      </c>
    </row>
    <row r="9384" spans="1:5" hidden="1">
      <c r="A9384" s="4" t="s">
        <v>7</v>
      </c>
      <c r="B9384" s="2">
        <v>2090</v>
      </c>
      <c r="C9384" s="1" t="s">
        <v>29</v>
      </c>
      <c r="D9384" s="1" t="s">
        <v>24</v>
      </c>
      <c r="E9384" s="5">
        <v>211.9484865</v>
      </c>
    </row>
    <row r="9385" spans="1:5" hidden="1">
      <c r="A9385" s="4" t="s">
        <v>7</v>
      </c>
      <c r="B9385" s="2">
        <v>2091</v>
      </c>
      <c r="C9385" s="1" t="s">
        <v>29</v>
      </c>
      <c r="D9385" s="1" t="s">
        <v>24</v>
      </c>
      <c r="E9385" s="5">
        <v>211.67362410000001</v>
      </c>
    </row>
    <row r="9386" spans="1:5" hidden="1">
      <c r="A9386" s="4" t="s">
        <v>7</v>
      </c>
      <c r="B9386" s="2">
        <v>2092</v>
      </c>
      <c r="C9386" s="1" t="s">
        <v>29</v>
      </c>
      <c r="D9386" s="1" t="s">
        <v>24</v>
      </c>
      <c r="E9386" s="5">
        <v>211.39633130000001</v>
      </c>
    </row>
    <row r="9387" spans="1:5" hidden="1">
      <c r="A9387" s="4" t="s">
        <v>7</v>
      </c>
      <c r="B9387" s="2">
        <v>2093</v>
      </c>
      <c r="C9387" s="1" t="s">
        <v>29</v>
      </c>
      <c r="D9387" s="1" t="s">
        <v>24</v>
      </c>
      <c r="E9387" s="5">
        <v>211.11478310000001</v>
      </c>
    </row>
    <row r="9388" spans="1:5" hidden="1">
      <c r="A9388" s="4" t="s">
        <v>7</v>
      </c>
      <c r="B9388" s="2">
        <v>2094</v>
      </c>
      <c r="C9388" s="1" t="s">
        <v>29</v>
      </c>
      <c r="D9388" s="1" t="s">
        <v>24</v>
      </c>
      <c r="E9388" s="5">
        <v>210.83262619999999</v>
      </c>
    </row>
    <row r="9389" spans="1:5" hidden="1">
      <c r="A9389" s="4" t="s">
        <v>7</v>
      </c>
      <c r="B9389" s="2">
        <v>2095</v>
      </c>
      <c r="C9389" s="1" t="s">
        <v>29</v>
      </c>
      <c r="D9389" s="1" t="s">
        <v>24</v>
      </c>
      <c r="E9389" s="5">
        <v>210.54803870000001</v>
      </c>
    </row>
    <row r="9390" spans="1:5" hidden="1">
      <c r="A9390" s="4" t="s">
        <v>7</v>
      </c>
      <c r="B9390" s="2">
        <v>2096</v>
      </c>
      <c r="C9390" s="1" t="s">
        <v>29</v>
      </c>
      <c r="D9390" s="1" t="s">
        <v>24</v>
      </c>
      <c r="E9390" s="5">
        <v>210.26102090000001</v>
      </c>
    </row>
    <row r="9391" spans="1:5" hidden="1">
      <c r="A9391" s="4" t="s">
        <v>7</v>
      </c>
      <c r="B9391" s="2">
        <v>2097</v>
      </c>
      <c r="C9391" s="1" t="s">
        <v>29</v>
      </c>
      <c r="D9391" s="1" t="s">
        <v>24</v>
      </c>
      <c r="E9391" s="5">
        <v>209.96973439999999</v>
      </c>
    </row>
    <row r="9392" spans="1:5" hidden="1">
      <c r="A9392" s="4" t="s">
        <v>7</v>
      </c>
      <c r="B9392" s="2">
        <v>2098</v>
      </c>
      <c r="C9392" s="1" t="s">
        <v>29</v>
      </c>
      <c r="D9392" s="1" t="s">
        <v>24</v>
      </c>
      <c r="E9392" s="5">
        <v>209.67785230000001</v>
      </c>
    </row>
    <row r="9393" spans="1:5" hidden="1">
      <c r="A9393" s="4" t="s">
        <v>7</v>
      </c>
      <c r="B9393" s="2">
        <v>2099</v>
      </c>
      <c r="C9393" s="1" t="s">
        <v>29</v>
      </c>
      <c r="D9393" s="1" t="s">
        <v>24</v>
      </c>
      <c r="E9393" s="5">
        <v>209.38353979999999</v>
      </c>
    </row>
    <row r="9394" spans="1:5" hidden="1">
      <c r="A9394" s="4" t="s">
        <v>7</v>
      </c>
      <c r="B9394" s="2">
        <v>2100</v>
      </c>
      <c r="C9394" s="1" t="s">
        <v>29</v>
      </c>
      <c r="D9394" s="1" t="s">
        <v>24</v>
      </c>
      <c r="E9394" s="5">
        <v>209.0867969</v>
      </c>
    </row>
    <row r="9395" spans="1:5" hidden="1">
      <c r="A9395" s="4" t="s">
        <v>8</v>
      </c>
      <c r="B9395" s="2">
        <v>2000</v>
      </c>
      <c r="C9395" s="1" t="s">
        <v>29</v>
      </c>
      <c r="D9395" s="1" t="s">
        <v>24</v>
      </c>
      <c r="E9395" s="5">
        <v>187.3291164</v>
      </c>
    </row>
    <row r="9396" spans="1:5" hidden="1">
      <c r="A9396" s="4" t="s">
        <v>8</v>
      </c>
      <c r="B9396" s="2">
        <v>2001</v>
      </c>
      <c r="C9396" s="1" t="s">
        <v>29</v>
      </c>
      <c r="D9396" s="1" t="s">
        <v>24</v>
      </c>
      <c r="E9396" s="5">
        <v>187.98963219999999</v>
      </c>
    </row>
    <row r="9397" spans="1:5" hidden="1">
      <c r="A9397" s="4" t="s">
        <v>8</v>
      </c>
      <c r="B9397" s="2">
        <v>2002</v>
      </c>
      <c r="C9397" s="1" t="s">
        <v>29</v>
      </c>
      <c r="D9397" s="1" t="s">
        <v>24</v>
      </c>
      <c r="E9397" s="5">
        <v>210.0686518</v>
      </c>
    </row>
    <row r="9398" spans="1:5" hidden="1">
      <c r="A9398" s="4" t="s">
        <v>8</v>
      </c>
      <c r="B9398" s="2">
        <v>2003</v>
      </c>
      <c r="C9398" s="1" t="s">
        <v>29</v>
      </c>
      <c r="D9398" s="1" t="s">
        <v>24</v>
      </c>
      <c r="E9398" s="5">
        <v>204.8470839</v>
      </c>
    </row>
    <row r="9399" spans="1:5" hidden="1">
      <c r="A9399" s="4" t="s">
        <v>8</v>
      </c>
      <c r="B9399" s="2">
        <v>2004</v>
      </c>
      <c r="C9399" s="1" t="s">
        <v>29</v>
      </c>
      <c r="D9399" s="1" t="s">
        <v>24</v>
      </c>
      <c r="E9399" s="5">
        <v>205.7104478</v>
      </c>
    </row>
    <row r="9400" spans="1:5" hidden="1">
      <c r="A9400" s="4" t="s">
        <v>8</v>
      </c>
      <c r="B9400" s="2">
        <v>2005</v>
      </c>
      <c r="C9400" s="1" t="s">
        <v>29</v>
      </c>
      <c r="D9400" s="1" t="s">
        <v>24</v>
      </c>
      <c r="E9400" s="5">
        <v>207.6552274</v>
      </c>
    </row>
    <row r="9401" spans="1:5" hidden="1">
      <c r="A9401" s="4" t="s">
        <v>8</v>
      </c>
      <c r="B9401" s="2">
        <v>2006</v>
      </c>
      <c r="C9401" s="1" t="s">
        <v>29</v>
      </c>
      <c r="D9401" s="1" t="s">
        <v>24</v>
      </c>
      <c r="E9401" s="5">
        <v>217.53276310000001</v>
      </c>
    </row>
    <row r="9402" spans="1:5" hidden="1">
      <c r="A9402" s="4" t="s">
        <v>8</v>
      </c>
      <c r="B9402" s="2">
        <v>2007</v>
      </c>
      <c r="C9402" s="1" t="s">
        <v>29</v>
      </c>
      <c r="D9402" s="1" t="s">
        <v>24</v>
      </c>
      <c r="E9402" s="5">
        <v>204.93184160000001</v>
      </c>
    </row>
    <row r="9403" spans="1:5" hidden="1">
      <c r="A9403" s="4" t="s">
        <v>8</v>
      </c>
      <c r="B9403" s="2">
        <v>2008</v>
      </c>
      <c r="C9403" s="1" t="s">
        <v>29</v>
      </c>
      <c r="D9403" s="1" t="s">
        <v>24</v>
      </c>
      <c r="E9403" s="5">
        <v>196.49793349999999</v>
      </c>
    </row>
    <row r="9404" spans="1:5" hidden="1">
      <c r="A9404" s="4" t="s">
        <v>8</v>
      </c>
      <c r="B9404" s="2">
        <v>2009</v>
      </c>
      <c r="C9404" s="1" t="s">
        <v>29</v>
      </c>
      <c r="D9404" s="1" t="s">
        <v>24</v>
      </c>
      <c r="E9404" s="5">
        <v>199.60276379999999</v>
      </c>
    </row>
    <row r="9405" spans="1:5" hidden="1">
      <c r="A9405" s="4" t="s">
        <v>8</v>
      </c>
      <c r="B9405" s="2">
        <v>2010</v>
      </c>
      <c r="C9405" s="1" t="s">
        <v>29</v>
      </c>
      <c r="D9405" s="1" t="s">
        <v>24</v>
      </c>
      <c r="E9405" s="5">
        <v>206.77102980000001</v>
      </c>
    </row>
    <row r="9406" spans="1:5" hidden="1">
      <c r="A9406" s="4" t="s">
        <v>8</v>
      </c>
      <c r="B9406" s="2">
        <v>2011</v>
      </c>
      <c r="C9406" s="1" t="s">
        <v>29</v>
      </c>
      <c r="D9406" s="1" t="s">
        <v>24</v>
      </c>
      <c r="E9406" s="5">
        <v>201.51022739999999</v>
      </c>
    </row>
    <row r="9407" spans="1:5" hidden="1">
      <c r="A9407" s="4" t="s">
        <v>8</v>
      </c>
      <c r="B9407" s="2">
        <v>2012</v>
      </c>
      <c r="C9407" s="1" t="s">
        <v>29</v>
      </c>
      <c r="D9407" s="1" t="s">
        <v>24</v>
      </c>
      <c r="E9407" s="5">
        <v>213.5207063</v>
      </c>
    </row>
    <row r="9408" spans="1:5" hidden="1">
      <c r="A9408" s="4" t="s">
        <v>8</v>
      </c>
      <c r="B9408" s="2">
        <v>2013</v>
      </c>
      <c r="C9408" s="1" t="s">
        <v>29</v>
      </c>
      <c r="D9408" s="1" t="s">
        <v>24</v>
      </c>
      <c r="E9408" s="5">
        <v>203.41823539999999</v>
      </c>
    </row>
    <row r="9409" spans="1:5" hidden="1">
      <c r="A9409" s="4" t="s">
        <v>8</v>
      </c>
      <c r="B9409" s="2">
        <v>2014</v>
      </c>
      <c r="C9409" s="1" t="s">
        <v>29</v>
      </c>
      <c r="D9409" s="1" t="s">
        <v>24</v>
      </c>
      <c r="E9409" s="5">
        <v>219.08799590000001</v>
      </c>
    </row>
    <row r="9410" spans="1:5" hidden="1">
      <c r="A9410" s="4" t="s">
        <v>8</v>
      </c>
      <c r="B9410" s="2">
        <v>2015</v>
      </c>
      <c r="C9410" s="1" t="s">
        <v>29</v>
      </c>
      <c r="D9410" s="1" t="s">
        <v>24</v>
      </c>
      <c r="E9410" s="5">
        <v>232.33238080000001</v>
      </c>
    </row>
    <row r="9411" spans="1:5" hidden="1">
      <c r="A9411" s="4" t="s">
        <v>8</v>
      </c>
      <c r="B9411" s="2">
        <v>2016</v>
      </c>
      <c r="C9411" s="1" t="s">
        <v>29</v>
      </c>
      <c r="D9411" s="1" t="s">
        <v>24</v>
      </c>
      <c r="E9411" s="5">
        <v>204.6707461</v>
      </c>
    </row>
    <row r="9412" spans="1:5" hidden="1">
      <c r="A9412" s="4" t="s">
        <v>8</v>
      </c>
      <c r="B9412" s="2">
        <v>2017</v>
      </c>
      <c r="C9412" s="1" t="s">
        <v>29</v>
      </c>
      <c r="D9412" s="1" t="s">
        <v>24</v>
      </c>
      <c r="E9412" s="5">
        <v>204.63324879999999</v>
      </c>
    </row>
    <row r="9413" spans="1:5" hidden="1">
      <c r="A9413" s="4" t="s">
        <v>8</v>
      </c>
      <c r="B9413" s="2">
        <v>2018</v>
      </c>
      <c r="C9413" s="1" t="s">
        <v>29</v>
      </c>
      <c r="D9413" s="1" t="s">
        <v>24</v>
      </c>
      <c r="E9413" s="5">
        <v>203.7546481</v>
      </c>
    </row>
    <row r="9414" spans="1:5" hidden="1">
      <c r="A9414" s="4" t="s">
        <v>8</v>
      </c>
      <c r="B9414" s="2">
        <v>2019</v>
      </c>
      <c r="C9414" s="1" t="s">
        <v>29</v>
      </c>
      <c r="D9414" s="1" t="s">
        <v>24</v>
      </c>
      <c r="E9414" s="5">
        <v>222.47078389999999</v>
      </c>
    </row>
    <row r="9415" spans="1:5" hidden="1">
      <c r="A9415" s="4" t="s">
        <v>8</v>
      </c>
      <c r="B9415" s="2">
        <v>2020</v>
      </c>
      <c r="C9415" s="1" t="s">
        <v>29</v>
      </c>
      <c r="D9415" s="1" t="s">
        <v>24</v>
      </c>
      <c r="E9415" s="5">
        <v>188.44309380000001</v>
      </c>
    </row>
    <row r="9416" spans="1:5" hidden="1">
      <c r="A9416" s="4" t="s">
        <v>8</v>
      </c>
      <c r="B9416" s="2">
        <v>2021</v>
      </c>
      <c r="C9416" s="1" t="s">
        <v>29</v>
      </c>
      <c r="D9416" s="1" t="s">
        <v>24</v>
      </c>
      <c r="E9416" s="5">
        <v>205.07639570000001</v>
      </c>
    </row>
    <row r="9417" spans="1:5" hidden="1">
      <c r="A9417" s="4" t="s">
        <v>8</v>
      </c>
      <c r="B9417" s="2">
        <v>2022</v>
      </c>
      <c r="C9417" s="1" t="s">
        <v>29</v>
      </c>
      <c r="D9417" s="1" t="s">
        <v>24</v>
      </c>
      <c r="E9417" s="5">
        <v>188.408051</v>
      </c>
    </row>
    <row r="9418" spans="1:5" hidden="1">
      <c r="A9418" s="4" t="s">
        <v>8</v>
      </c>
      <c r="B9418" s="2">
        <v>2023</v>
      </c>
      <c r="C9418" s="1" t="s">
        <v>29</v>
      </c>
      <c r="D9418" s="1" t="s">
        <v>24</v>
      </c>
      <c r="E9418" s="5">
        <v>188.408051</v>
      </c>
    </row>
    <row r="9419" spans="1:5" hidden="1">
      <c r="A9419" s="4" t="s">
        <v>8</v>
      </c>
      <c r="B9419" s="2">
        <v>2024</v>
      </c>
      <c r="C9419" s="1" t="s">
        <v>29</v>
      </c>
      <c r="D9419" s="1" t="s">
        <v>24</v>
      </c>
      <c r="E9419" s="5">
        <v>188.408051</v>
      </c>
    </row>
    <row r="9420" spans="1:5" hidden="1">
      <c r="A9420" s="4" t="s">
        <v>8</v>
      </c>
      <c r="B9420" s="2">
        <v>2025</v>
      </c>
      <c r="C9420" s="1" t="s">
        <v>29</v>
      </c>
      <c r="D9420" s="1" t="s">
        <v>24</v>
      </c>
      <c r="E9420" s="5">
        <v>188.408051</v>
      </c>
    </row>
    <row r="9421" spans="1:5" hidden="1">
      <c r="A9421" s="4" t="s">
        <v>8</v>
      </c>
      <c r="B9421" s="2">
        <v>2026</v>
      </c>
      <c r="C9421" s="1" t="s">
        <v>29</v>
      </c>
      <c r="D9421" s="1" t="s">
        <v>24</v>
      </c>
      <c r="E9421" s="5">
        <v>183.15225409999999</v>
      </c>
    </row>
    <row r="9422" spans="1:5" hidden="1">
      <c r="A9422" s="4" t="s">
        <v>8</v>
      </c>
      <c r="B9422" s="2">
        <v>2027</v>
      </c>
      <c r="C9422" s="1" t="s">
        <v>29</v>
      </c>
      <c r="D9422" s="1" t="s">
        <v>24</v>
      </c>
      <c r="E9422" s="5">
        <v>175.27659696000001</v>
      </c>
    </row>
    <row r="9423" spans="1:5" hidden="1">
      <c r="A9423" s="4" t="s">
        <v>8</v>
      </c>
      <c r="B9423" s="2">
        <v>2028</v>
      </c>
      <c r="C9423" s="1" t="s">
        <v>29</v>
      </c>
      <c r="D9423" s="1" t="s">
        <v>24</v>
      </c>
      <c r="E9423" s="5">
        <v>164.78483611999999</v>
      </c>
    </row>
    <row r="9424" spans="1:5" hidden="1">
      <c r="A9424" s="4" t="s">
        <v>8</v>
      </c>
      <c r="B9424" s="2">
        <v>2029</v>
      </c>
      <c r="C9424" s="1" t="s">
        <v>29</v>
      </c>
      <c r="D9424" s="1" t="s">
        <v>24</v>
      </c>
      <c r="E9424" s="5">
        <v>151.66655828</v>
      </c>
    </row>
    <row r="9425" spans="1:5" hidden="1">
      <c r="A9425" s="4" t="s">
        <v>8</v>
      </c>
      <c r="B9425" s="2">
        <v>2030</v>
      </c>
      <c r="C9425" s="1" t="s">
        <v>29</v>
      </c>
      <c r="D9425" s="1" t="s">
        <v>24</v>
      </c>
      <c r="E9425" s="5">
        <v>135.9503259</v>
      </c>
    </row>
    <row r="9426" spans="1:5" hidden="1">
      <c r="A9426" s="4" t="s">
        <v>8</v>
      </c>
      <c r="B9426" s="2">
        <v>2031</v>
      </c>
      <c r="C9426" s="1" t="s">
        <v>29</v>
      </c>
      <c r="D9426" s="1" t="s">
        <v>24</v>
      </c>
      <c r="E9426" s="5">
        <v>134.82198339999999</v>
      </c>
    </row>
    <row r="9427" spans="1:5" hidden="1">
      <c r="A9427" s="4" t="s">
        <v>8</v>
      </c>
      <c r="B9427" s="2">
        <v>2032</v>
      </c>
      <c r="C9427" s="1" t="s">
        <v>29</v>
      </c>
      <c r="D9427" s="1" t="s">
        <v>24</v>
      </c>
      <c r="E9427" s="5">
        <v>133.69467090000001</v>
      </c>
    </row>
    <row r="9428" spans="1:5" hidden="1">
      <c r="A9428" s="4" t="s">
        <v>8</v>
      </c>
      <c r="B9428" s="2">
        <v>2033</v>
      </c>
      <c r="C9428" s="1" t="s">
        <v>29</v>
      </c>
      <c r="D9428" s="1" t="s">
        <v>24</v>
      </c>
      <c r="E9428" s="5">
        <v>132.56548029999999</v>
      </c>
    </row>
    <row r="9429" spans="1:5" hidden="1">
      <c r="A9429" s="4" t="s">
        <v>8</v>
      </c>
      <c r="B9429" s="2">
        <v>2034</v>
      </c>
      <c r="C9429" s="1" t="s">
        <v>29</v>
      </c>
      <c r="D9429" s="1" t="s">
        <v>24</v>
      </c>
      <c r="E9429" s="5">
        <v>131.44022910000001</v>
      </c>
    </row>
    <row r="9430" spans="1:5" hidden="1">
      <c r="A9430" s="4" t="s">
        <v>8</v>
      </c>
      <c r="B9430" s="2">
        <v>2035</v>
      </c>
      <c r="C9430" s="1" t="s">
        <v>29</v>
      </c>
      <c r="D9430" s="1" t="s">
        <v>24</v>
      </c>
      <c r="E9430" s="5">
        <v>130.31600779999999</v>
      </c>
    </row>
    <row r="9431" spans="1:5" hidden="1">
      <c r="A9431" s="4" t="s">
        <v>8</v>
      </c>
      <c r="B9431" s="2">
        <v>2036</v>
      </c>
      <c r="C9431" s="1" t="s">
        <v>29</v>
      </c>
      <c r="D9431" s="1" t="s">
        <v>24</v>
      </c>
      <c r="E9431" s="5">
        <v>129.19281649999999</v>
      </c>
    </row>
    <row r="9432" spans="1:5" hidden="1">
      <c r="A9432" s="4" t="s">
        <v>8</v>
      </c>
      <c r="B9432" s="2">
        <v>2037</v>
      </c>
      <c r="C9432" s="1" t="s">
        <v>29</v>
      </c>
      <c r="D9432" s="1" t="s">
        <v>24</v>
      </c>
      <c r="E9432" s="5">
        <v>128.0677527</v>
      </c>
    </row>
    <row r="9433" spans="1:5" hidden="1">
      <c r="A9433" s="4" t="s">
        <v>8</v>
      </c>
      <c r="B9433" s="2">
        <v>2038</v>
      </c>
      <c r="C9433" s="1" t="s">
        <v>29</v>
      </c>
      <c r="D9433" s="1" t="s">
        <v>24</v>
      </c>
      <c r="E9433" s="5">
        <v>126.94662270000001</v>
      </c>
    </row>
    <row r="9434" spans="1:5" hidden="1">
      <c r="A9434" s="4" t="s">
        <v>8</v>
      </c>
      <c r="B9434" s="2">
        <v>2039</v>
      </c>
      <c r="C9434" s="1" t="s">
        <v>29</v>
      </c>
      <c r="D9434" s="1" t="s">
        <v>24</v>
      </c>
      <c r="E9434" s="5">
        <v>125.8265226</v>
      </c>
    </row>
    <row r="9435" spans="1:5" hidden="1">
      <c r="A9435" s="4" t="s">
        <v>8</v>
      </c>
      <c r="B9435" s="2">
        <v>2040</v>
      </c>
      <c r="C9435" s="1" t="s">
        <v>29</v>
      </c>
      <c r="D9435" s="1" t="s">
        <v>24</v>
      </c>
      <c r="E9435" s="5">
        <v>124.7074525</v>
      </c>
    </row>
    <row r="9436" spans="1:5" hidden="1">
      <c r="A9436" s="4" t="s">
        <v>8</v>
      </c>
      <c r="B9436" s="2">
        <v>2041</v>
      </c>
      <c r="C9436" s="1" t="s">
        <v>29</v>
      </c>
      <c r="D9436" s="1" t="s">
        <v>24</v>
      </c>
      <c r="E9436" s="5">
        <v>123.7045031</v>
      </c>
    </row>
    <row r="9437" spans="1:5" hidden="1">
      <c r="A9437" s="4" t="s">
        <v>8</v>
      </c>
      <c r="B9437" s="2">
        <v>2042</v>
      </c>
      <c r="C9437" s="1" t="s">
        <v>29</v>
      </c>
      <c r="D9437" s="1" t="s">
        <v>24</v>
      </c>
      <c r="E9437" s="5">
        <v>122.7050447</v>
      </c>
    </row>
    <row r="9438" spans="1:5" hidden="1">
      <c r="A9438" s="4" t="s">
        <v>8</v>
      </c>
      <c r="B9438" s="2">
        <v>2043</v>
      </c>
      <c r="C9438" s="1" t="s">
        <v>29</v>
      </c>
      <c r="D9438" s="1" t="s">
        <v>24</v>
      </c>
      <c r="E9438" s="5">
        <v>121.7065016</v>
      </c>
    </row>
    <row r="9439" spans="1:5" hidden="1">
      <c r="A9439" s="4" t="s">
        <v>8</v>
      </c>
      <c r="B9439" s="2">
        <v>2044</v>
      </c>
      <c r="C9439" s="1" t="s">
        <v>29</v>
      </c>
      <c r="D9439" s="1" t="s">
        <v>24</v>
      </c>
      <c r="E9439" s="5">
        <v>120.7088739</v>
      </c>
    </row>
    <row r="9440" spans="1:5" hidden="1">
      <c r="A9440" s="4" t="s">
        <v>8</v>
      </c>
      <c r="B9440" s="2">
        <v>2045</v>
      </c>
      <c r="C9440" s="1" t="s">
        <v>29</v>
      </c>
      <c r="D9440" s="1" t="s">
        <v>24</v>
      </c>
      <c r="E9440" s="5">
        <v>119.70959209999999</v>
      </c>
    </row>
    <row r="9441" spans="1:5" hidden="1">
      <c r="A9441" s="4" t="s">
        <v>8</v>
      </c>
      <c r="B9441" s="2">
        <v>2046</v>
      </c>
      <c r="C9441" s="1" t="s">
        <v>29</v>
      </c>
      <c r="D9441" s="1" t="s">
        <v>24</v>
      </c>
      <c r="E9441" s="5">
        <v>118.7137963</v>
      </c>
    </row>
    <row r="9442" spans="1:5" hidden="1">
      <c r="A9442" s="4" t="s">
        <v>8</v>
      </c>
      <c r="B9442" s="2">
        <v>2047</v>
      </c>
      <c r="C9442" s="1" t="s">
        <v>29</v>
      </c>
      <c r="D9442" s="1" t="s">
        <v>24</v>
      </c>
      <c r="E9442" s="5">
        <v>117.7189158</v>
      </c>
    </row>
    <row r="9443" spans="1:5" hidden="1">
      <c r="A9443" s="4" t="s">
        <v>8</v>
      </c>
      <c r="B9443" s="2">
        <v>2048</v>
      </c>
      <c r="C9443" s="1" t="s">
        <v>29</v>
      </c>
      <c r="D9443" s="1" t="s">
        <v>24</v>
      </c>
      <c r="E9443" s="5">
        <v>116.7249506</v>
      </c>
    </row>
    <row r="9444" spans="1:5" hidden="1">
      <c r="A9444" s="4" t="s">
        <v>8</v>
      </c>
      <c r="B9444" s="2">
        <v>2049</v>
      </c>
      <c r="C9444" s="1" t="s">
        <v>29</v>
      </c>
      <c r="D9444" s="1" t="s">
        <v>24</v>
      </c>
      <c r="E9444" s="5">
        <v>115.72933639999999</v>
      </c>
    </row>
    <row r="9445" spans="1:5" hidden="1">
      <c r="A9445" s="4" t="s">
        <v>8</v>
      </c>
      <c r="B9445" s="2">
        <v>2050</v>
      </c>
      <c r="C9445" s="1" t="s">
        <v>29</v>
      </c>
      <c r="D9445" s="1" t="s">
        <v>24</v>
      </c>
      <c r="E9445" s="5">
        <v>114.7372032</v>
      </c>
    </row>
    <row r="9446" spans="1:5" hidden="1">
      <c r="A9446" s="4" t="s">
        <v>8</v>
      </c>
      <c r="B9446" s="2">
        <v>2051</v>
      </c>
      <c r="C9446" s="1" t="s">
        <v>29</v>
      </c>
      <c r="D9446" s="1" t="s">
        <v>24</v>
      </c>
      <c r="E9446" s="5">
        <v>113.7834385</v>
      </c>
    </row>
    <row r="9447" spans="1:5" hidden="1">
      <c r="A9447" s="4" t="s">
        <v>8</v>
      </c>
      <c r="B9447" s="2">
        <v>2052</v>
      </c>
      <c r="C9447" s="1" t="s">
        <v>29</v>
      </c>
      <c r="D9447" s="1" t="s">
        <v>24</v>
      </c>
      <c r="E9447" s="5">
        <v>112.8305526</v>
      </c>
    </row>
    <row r="9448" spans="1:5" hidden="1">
      <c r="A9448" s="4" t="s">
        <v>8</v>
      </c>
      <c r="B9448" s="2">
        <v>2053</v>
      </c>
      <c r="C9448" s="1" t="s">
        <v>29</v>
      </c>
      <c r="D9448" s="1" t="s">
        <v>24</v>
      </c>
      <c r="E9448" s="5">
        <v>111.8760884</v>
      </c>
    </row>
    <row r="9449" spans="1:5" hidden="1">
      <c r="A9449" s="4" t="s">
        <v>8</v>
      </c>
      <c r="B9449" s="2">
        <v>2054</v>
      </c>
      <c r="C9449" s="1" t="s">
        <v>29</v>
      </c>
      <c r="D9449" s="1" t="s">
        <v>24</v>
      </c>
      <c r="E9449" s="5">
        <v>110.924961</v>
      </c>
    </row>
    <row r="9450" spans="1:5" hidden="1">
      <c r="A9450" s="4" t="s">
        <v>8</v>
      </c>
      <c r="B9450" s="2">
        <v>2055</v>
      </c>
      <c r="C9450" s="1" t="s">
        <v>29</v>
      </c>
      <c r="D9450" s="1" t="s">
        <v>24</v>
      </c>
      <c r="E9450" s="5">
        <v>109.97471229999999</v>
      </c>
    </row>
    <row r="9451" spans="1:5" hidden="1">
      <c r="A9451" s="4" t="s">
        <v>8</v>
      </c>
      <c r="B9451" s="2">
        <v>2056</v>
      </c>
      <c r="C9451" s="1" t="s">
        <v>29</v>
      </c>
      <c r="D9451" s="1" t="s">
        <v>24</v>
      </c>
      <c r="E9451" s="5">
        <v>109.0253422</v>
      </c>
    </row>
    <row r="9452" spans="1:5" hidden="1">
      <c r="A9452" s="4" t="s">
        <v>8</v>
      </c>
      <c r="B9452" s="2">
        <v>2057</v>
      </c>
      <c r="C9452" s="1" t="s">
        <v>29</v>
      </c>
      <c r="D9452" s="1" t="s">
        <v>24</v>
      </c>
      <c r="E9452" s="5">
        <v>108.0743987</v>
      </c>
    </row>
    <row r="9453" spans="1:5" hidden="1">
      <c r="A9453" s="4" t="s">
        <v>8</v>
      </c>
      <c r="B9453" s="2">
        <v>2058</v>
      </c>
      <c r="C9453" s="1" t="s">
        <v>29</v>
      </c>
      <c r="D9453" s="1" t="s">
        <v>24</v>
      </c>
      <c r="E9453" s="5">
        <v>107.1267872</v>
      </c>
    </row>
    <row r="9454" spans="1:5" hidden="1">
      <c r="A9454" s="4" t="s">
        <v>8</v>
      </c>
      <c r="B9454" s="2">
        <v>2059</v>
      </c>
      <c r="C9454" s="1" t="s">
        <v>29</v>
      </c>
      <c r="D9454" s="1" t="s">
        <v>24</v>
      </c>
      <c r="E9454" s="5">
        <v>106.18005429999999</v>
      </c>
    </row>
    <row r="9455" spans="1:5" hidden="1">
      <c r="A9455" s="4" t="s">
        <v>8</v>
      </c>
      <c r="B9455" s="2">
        <v>2060</v>
      </c>
      <c r="C9455" s="1" t="s">
        <v>29</v>
      </c>
      <c r="D9455" s="1" t="s">
        <v>24</v>
      </c>
      <c r="E9455" s="5">
        <v>105.2342</v>
      </c>
    </row>
    <row r="9456" spans="1:5" hidden="1">
      <c r="A9456" s="4" t="s">
        <v>8</v>
      </c>
      <c r="B9456" s="2">
        <v>2061</v>
      </c>
      <c r="C9456" s="1" t="s">
        <v>29</v>
      </c>
      <c r="D9456" s="1" t="s">
        <v>24</v>
      </c>
      <c r="E9456" s="5">
        <v>104.1008951</v>
      </c>
    </row>
    <row r="9457" spans="1:5" hidden="1">
      <c r="A9457" s="4" t="s">
        <v>8</v>
      </c>
      <c r="B9457" s="2">
        <v>2062</v>
      </c>
      <c r="C9457" s="1" t="s">
        <v>29</v>
      </c>
      <c r="D9457" s="1" t="s">
        <v>24</v>
      </c>
      <c r="E9457" s="5">
        <v>102.9716078</v>
      </c>
    </row>
    <row r="9458" spans="1:5" hidden="1">
      <c r="A9458" s="4" t="s">
        <v>8</v>
      </c>
      <c r="B9458" s="2">
        <v>2063</v>
      </c>
      <c r="C9458" s="1" t="s">
        <v>29</v>
      </c>
      <c r="D9458" s="1" t="s">
        <v>24</v>
      </c>
      <c r="E9458" s="5">
        <v>101.8433814</v>
      </c>
    </row>
    <row r="9459" spans="1:5" hidden="1">
      <c r="A9459" s="4" t="s">
        <v>8</v>
      </c>
      <c r="B9459" s="2">
        <v>2064</v>
      </c>
      <c r="C9459" s="1" t="s">
        <v>29</v>
      </c>
      <c r="D9459" s="1" t="s">
        <v>24</v>
      </c>
      <c r="E9459" s="5">
        <v>100.7162161</v>
      </c>
    </row>
    <row r="9460" spans="1:5" hidden="1">
      <c r="A9460" s="4" t="s">
        <v>8</v>
      </c>
      <c r="B9460" s="2">
        <v>2065</v>
      </c>
      <c r="C9460" s="1" t="s">
        <v>29</v>
      </c>
      <c r="D9460" s="1" t="s">
        <v>24</v>
      </c>
      <c r="E9460" s="5">
        <v>99.587162500000005</v>
      </c>
    </row>
    <row r="9461" spans="1:5" hidden="1">
      <c r="A9461" s="4" t="s">
        <v>8</v>
      </c>
      <c r="B9461" s="2">
        <v>2066</v>
      </c>
      <c r="C9461" s="1" t="s">
        <v>29</v>
      </c>
      <c r="D9461" s="1" t="s">
        <v>24</v>
      </c>
      <c r="E9461" s="5">
        <v>98.462120670000004</v>
      </c>
    </row>
    <row r="9462" spans="1:5" hidden="1">
      <c r="A9462" s="4" t="s">
        <v>8</v>
      </c>
      <c r="B9462" s="2">
        <v>2067</v>
      </c>
      <c r="C9462" s="1" t="s">
        <v>29</v>
      </c>
      <c r="D9462" s="1" t="s">
        <v>24</v>
      </c>
      <c r="E9462" s="5">
        <v>97.338139839999997</v>
      </c>
    </row>
    <row r="9463" spans="1:5" hidden="1">
      <c r="A9463" s="4" t="s">
        <v>8</v>
      </c>
      <c r="B9463" s="2">
        <v>2068</v>
      </c>
      <c r="C9463" s="1" t="s">
        <v>29</v>
      </c>
      <c r="D9463" s="1" t="s">
        <v>24</v>
      </c>
      <c r="E9463" s="5">
        <v>96.215220029999998</v>
      </c>
    </row>
    <row r="9464" spans="1:5" hidden="1">
      <c r="A9464" s="4" t="s">
        <v>8</v>
      </c>
      <c r="B9464" s="2">
        <v>2069</v>
      </c>
      <c r="C9464" s="1" t="s">
        <v>29</v>
      </c>
      <c r="D9464" s="1" t="s">
        <v>24</v>
      </c>
      <c r="E9464" s="5">
        <v>95.09041775</v>
      </c>
    </row>
    <row r="9465" spans="1:5" hidden="1">
      <c r="A9465" s="4" t="s">
        <v>8</v>
      </c>
      <c r="B9465" s="2">
        <v>2070</v>
      </c>
      <c r="C9465" s="1" t="s">
        <v>29</v>
      </c>
      <c r="D9465" s="1" t="s">
        <v>24</v>
      </c>
      <c r="E9465" s="5">
        <v>93.969621419999996</v>
      </c>
    </row>
    <row r="9466" spans="1:5" hidden="1">
      <c r="A9466" s="4" t="s">
        <v>8</v>
      </c>
      <c r="B9466" s="2">
        <v>2071</v>
      </c>
      <c r="C9466" s="1" t="s">
        <v>29</v>
      </c>
      <c r="D9466" s="1" t="s">
        <v>24</v>
      </c>
      <c r="E9466" s="5">
        <v>92.590537240000003</v>
      </c>
    </row>
    <row r="9467" spans="1:5" hidden="1">
      <c r="A9467" s="4" t="s">
        <v>8</v>
      </c>
      <c r="B9467" s="2">
        <v>2072</v>
      </c>
      <c r="C9467" s="1" t="s">
        <v>29</v>
      </c>
      <c r="D9467" s="1" t="s">
        <v>24</v>
      </c>
      <c r="E9467" s="5">
        <v>91.212770449999994</v>
      </c>
    </row>
    <row r="9468" spans="1:5" hidden="1">
      <c r="A9468" s="4" t="s">
        <v>8</v>
      </c>
      <c r="B9468" s="2">
        <v>2073</v>
      </c>
      <c r="C9468" s="1" t="s">
        <v>29</v>
      </c>
      <c r="D9468" s="1" t="s">
        <v>24</v>
      </c>
      <c r="E9468" s="5">
        <v>89.832673529999994</v>
      </c>
    </row>
    <row r="9469" spans="1:5" hidden="1">
      <c r="A9469" s="4" t="s">
        <v>8</v>
      </c>
      <c r="B9469" s="2">
        <v>2074</v>
      </c>
      <c r="C9469" s="1" t="s">
        <v>29</v>
      </c>
      <c r="D9469" s="1" t="s">
        <v>24</v>
      </c>
      <c r="E9469" s="5">
        <v>88.457543329999993</v>
      </c>
    </row>
    <row r="9470" spans="1:5" hidden="1">
      <c r="A9470" s="4" t="s">
        <v>8</v>
      </c>
      <c r="B9470" s="2">
        <v>2075</v>
      </c>
      <c r="C9470" s="1" t="s">
        <v>29</v>
      </c>
      <c r="D9470" s="1" t="s">
        <v>24</v>
      </c>
      <c r="E9470" s="5">
        <v>87.083730520000003</v>
      </c>
    </row>
    <row r="9471" spans="1:5" hidden="1">
      <c r="A9471" s="4" t="s">
        <v>8</v>
      </c>
      <c r="B9471" s="2">
        <v>2076</v>
      </c>
      <c r="C9471" s="1" t="s">
        <v>29</v>
      </c>
      <c r="D9471" s="1" t="s">
        <v>24</v>
      </c>
      <c r="E9471" s="5">
        <v>85.711235099999996</v>
      </c>
    </row>
    <row r="9472" spans="1:5" hidden="1">
      <c r="A9472" s="4" t="s">
        <v>8</v>
      </c>
      <c r="B9472" s="2">
        <v>2077</v>
      </c>
      <c r="C9472" s="1" t="s">
        <v>29</v>
      </c>
      <c r="D9472" s="1" t="s">
        <v>24</v>
      </c>
      <c r="E9472" s="5">
        <v>84.33641677</v>
      </c>
    </row>
    <row r="9473" spans="1:5" hidden="1">
      <c r="A9473" s="4" t="s">
        <v>8</v>
      </c>
      <c r="B9473" s="2">
        <v>2078</v>
      </c>
      <c r="C9473" s="1" t="s">
        <v>29</v>
      </c>
      <c r="D9473" s="1" t="s">
        <v>24</v>
      </c>
      <c r="E9473" s="5">
        <v>82.966557940000001</v>
      </c>
    </row>
    <row r="9474" spans="1:5" hidden="1">
      <c r="A9474" s="4" t="s">
        <v>8</v>
      </c>
      <c r="B9474" s="2">
        <v>2079</v>
      </c>
      <c r="C9474" s="1" t="s">
        <v>29</v>
      </c>
      <c r="D9474" s="1" t="s">
        <v>24</v>
      </c>
      <c r="E9474" s="5">
        <v>81.5980165</v>
      </c>
    </row>
    <row r="9475" spans="1:5" hidden="1">
      <c r="A9475" s="4" t="s">
        <v>8</v>
      </c>
      <c r="B9475" s="2">
        <v>2080</v>
      </c>
      <c r="C9475" s="1" t="s">
        <v>29</v>
      </c>
      <c r="D9475" s="1" t="s">
        <v>24</v>
      </c>
      <c r="E9475" s="5">
        <v>80.230792449999996</v>
      </c>
    </row>
    <row r="9476" spans="1:5" hidden="1">
      <c r="A9476" s="4" t="s">
        <v>8</v>
      </c>
      <c r="B9476" s="2">
        <v>2081</v>
      </c>
      <c r="C9476" s="1" t="s">
        <v>29</v>
      </c>
      <c r="D9476" s="1" t="s">
        <v>24</v>
      </c>
      <c r="E9476" s="5">
        <v>79.459815280000001</v>
      </c>
    </row>
    <row r="9477" spans="1:5" hidden="1">
      <c r="A9477" s="4" t="s">
        <v>8</v>
      </c>
      <c r="B9477" s="2">
        <v>2082</v>
      </c>
      <c r="C9477" s="1" t="s">
        <v>29</v>
      </c>
      <c r="D9477" s="1" t="s">
        <v>24</v>
      </c>
      <c r="E9477" s="5">
        <v>78.691561140000005</v>
      </c>
    </row>
    <row r="9478" spans="1:5" hidden="1">
      <c r="A9478" s="4" t="s">
        <v>8</v>
      </c>
      <c r="B9478" s="2">
        <v>2083</v>
      </c>
      <c r="C9478" s="1" t="s">
        <v>29</v>
      </c>
      <c r="D9478" s="1" t="s">
        <v>24</v>
      </c>
      <c r="E9478" s="5">
        <v>77.924031369999994</v>
      </c>
    </row>
    <row r="9479" spans="1:5" hidden="1">
      <c r="A9479" s="4" t="s">
        <v>8</v>
      </c>
      <c r="B9479" s="2">
        <v>2084</v>
      </c>
      <c r="C9479" s="1" t="s">
        <v>29</v>
      </c>
      <c r="D9479" s="1" t="s">
        <v>24</v>
      </c>
      <c r="E9479" s="5">
        <v>77.157225969999999</v>
      </c>
    </row>
    <row r="9480" spans="1:5" hidden="1">
      <c r="A9480" s="4" t="s">
        <v>8</v>
      </c>
      <c r="B9480" s="2">
        <v>2085</v>
      </c>
      <c r="C9480" s="1" t="s">
        <v>29</v>
      </c>
      <c r="D9480" s="1" t="s">
        <v>24</v>
      </c>
      <c r="E9480" s="5">
        <v>76.389151249999998</v>
      </c>
    </row>
    <row r="9481" spans="1:5" hidden="1">
      <c r="A9481" s="4" t="s">
        <v>8</v>
      </c>
      <c r="B9481" s="2">
        <v>2086</v>
      </c>
      <c r="C9481" s="1" t="s">
        <v>29</v>
      </c>
      <c r="D9481" s="1" t="s">
        <v>24</v>
      </c>
      <c r="E9481" s="5">
        <v>75.62379559</v>
      </c>
    </row>
    <row r="9482" spans="1:5" hidden="1">
      <c r="A9482" s="4" t="s">
        <v>8</v>
      </c>
      <c r="B9482" s="2">
        <v>2087</v>
      </c>
      <c r="C9482" s="1" t="s">
        <v>29</v>
      </c>
      <c r="D9482" s="1" t="s">
        <v>24</v>
      </c>
      <c r="E9482" s="5">
        <v>74.859164300000003</v>
      </c>
    </row>
    <row r="9483" spans="1:5" hidden="1">
      <c r="A9483" s="4" t="s">
        <v>8</v>
      </c>
      <c r="B9483" s="2">
        <v>2088</v>
      </c>
      <c r="C9483" s="1" t="s">
        <v>29</v>
      </c>
      <c r="D9483" s="1" t="s">
        <v>24</v>
      </c>
      <c r="E9483" s="5">
        <v>74.095257380000007</v>
      </c>
    </row>
    <row r="9484" spans="1:5" hidden="1">
      <c r="A9484" s="4" t="s">
        <v>8</v>
      </c>
      <c r="B9484" s="2">
        <v>2089</v>
      </c>
      <c r="C9484" s="1" t="s">
        <v>29</v>
      </c>
      <c r="D9484" s="1" t="s">
        <v>24</v>
      </c>
      <c r="E9484" s="5">
        <v>73.330085109999999</v>
      </c>
    </row>
    <row r="9485" spans="1:5" hidden="1">
      <c r="A9485" s="4" t="s">
        <v>8</v>
      </c>
      <c r="B9485" s="2">
        <v>2090</v>
      </c>
      <c r="C9485" s="1" t="s">
        <v>29</v>
      </c>
      <c r="D9485" s="1" t="s">
        <v>24</v>
      </c>
      <c r="E9485" s="5">
        <v>72.567627939999994</v>
      </c>
    </row>
    <row r="9486" spans="1:5" hidden="1">
      <c r="A9486" s="4" t="s">
        <v>8</v>
      </c>
      <c r="B9486" s="2">
        <v>2091</v>
      </c>
      <c r="C9486" s="1" t="s">
        <v>29</v>
      </c>
      <c r="D9486" s="1" t="s">
        <v>24</v>
      </c>
      <c r="E9486" s="5">
        <v>71.698316910000003</v>
      </c>
    </row>
    <row r="9487" spans="1:5" hidden="1">
      <c r="A9487" s="4" t="s">
        <v>8</v>
      </c>
      <c r="B9487" s="2">
        <v>2092</v>
      </c>
      <c r="C9487" s="1" t="s">
        <v>29</v>
      </c>
      <c r="D9487" s="1" t="s">
        <v>24</v>
      </c>
      <c r="E9487" s="5">
        <v>70.829837659999995</v>
      </c>
    </row>
    <row r="9488" spans="1:5" hidden="1">
      <c r="A9488" s="4" t="s">
        <v>8</v>
      </c>
      <c r="B9488" s="2">
        <v>2093</v>
      </c>
      <c r="C9488" s="1" t="s">
        <v>29</v>
      </c>
      <c r="D9488" s="1" t="s">
        <v>24</v>
      </c>
      <c r="E9488" s="5">
        <v>69.959909999999994</v>
      </c>
    </row>
    <row r="9489" spans="1:5" hidden="1">
      <c r="A9489" s="4" t="s">
        <v>8</v>
      </c>
      <c r="B9489" s="2">
        <v>2094</v>
      </c>
      <c r="C9489" s="1" t="s">
        <v>29</v>
      </c>
      <c r="D9489" s="1" t="s">
        <v>24</v>
      </c>
      <c r="E9489" s="5">
        <v>69.093095450000007</v>
      </c>
    </row>
    <row r="9490" spans="1:5" hidden="1">
      <c r="A9490" s="4" t="s">
        <v>8</v>
      </c>
      <c r="B9490" s="2">
        <v>2095</v>
      </c>
      <c r="C9490" s="1" t="s">
        <v>29</v>
      </c>
      <c r="D9490" s="1" t="s">
        <v>24</v>
      </c>
      <c r="E9490" s="5">
        <v>68.227112680000005</v>
      </c>
    </row>
    <row r="9491" spans="1:5" hidden="1">
      <c r="A9491" s="4" t="s">
        <v>8</v>
      </c>
      <c r="B9491" s="2">
        <v>2096</v>
      </c>
      <c r="C9491" s="1" t="s">
        <v>29</v>
      </c>
      <c r="D9491" s="1" t="s">
        <v>24</v>
      </c>
      <c r="E9491" s="5">
        <v>67.361961690000001</v>
      </c>
    </row>
    <row r="9492" spans="1:5" hidden="1">
      <c r="A9492" s="4" t="s">
        <v>8</v>
      </c>
      <c r="B9492" s="2">
        <v>2097</v>
      </c>
      <c r="C9492" s="1" t="s">
        <v>29</v>
      </c>
      <c r="D9492" s="1" t="s">
        <v>24</v>
      </c>
      <c r="E9492" s="5">
        <v>66.495366849999996</v>
      </c>
    </row>
    <row r="9493" spans="1:5" hidden="1">
      <c r="A9493" s="4" t="s">
        <v>8</v>
      </c>
      <c r="B9493" s="2">
        <v>2098</v>
      </c>
      <c r="C9493" s="1" t="s">
        <v>29</v>
      </c>
      <c r="D9493" s="1" t="s">
        <v>24</v>
      </c>
      <c r="E9493" s="5">
        <v>65.631880559999999</v>
      </c>
    </row>
    <row r="9494" spans="1:5" hidden="1">
      <c r="A9494" s="4" t="s">
        <v>8</v>
      </c>
      <c r="B9494" s="2">
        <v>2099</v>
      </c>
      <c r="C9494" s="1" t="s">
        <v>29</v>
      </c>
      <c r="D9494" s="1" t="s">
        <v>24</v>
      </c>
      <c r="E9494" s="5">
        <v>64.76922605</v>
      </c>
    </row>
    <row r="9495" spans="1:5" hidden="1">
      <c r="A9495" s="4" t="s">
        <v>8</v>
      </c>
      <c r="B9495" s="2">
        <v>2100</v>
      </c>
      <c r="C9495" s="1" t="s">
        <v>29</v>
      </c>
      <c r="D9495" s="1" t="s">
        <v>24</v>
      </c>
      <c r="E9495" s="5">
        <v>63.90740332</v>
      </c>
    </row>
    <row r="9496" spans="1:5" hidden="1">
      <c r="A9496" s="4" t="s">
        <v>9</v>
      </c>
      <c r="B9496" s="2">
        <v>2000</v>
      </c>
      <c r="C9496" s="1" t="s">
        <v>29</v>
      </c>
      <c r="D9496" s="1" t="s">
        <v>24</v>
      </c>
      <c r="E9496" s="5">
        <v>187.3291164</v>
      </c>
    </row>
    <row r="9497" spans="1:5" hidden="1">
      <c r="A9497" s="4" t="s">
        <v>9</v>
      </c>
      <c r="B9497" s="2">
        <v>2001</v>
      </c>
      <c r="C9497" s="1" t="s">
        <v>29</v>
      </c>
      <c r="D9497" s="1" t="s">
        <v>24</v>
      </c>
      <c r="E9497" s="5">
        <v>187.98963219999999</v>
      </c>
    </row>
    <row r="9498" spans="1:5" hidden="1">
      <c r="A9498" s="4" t="s">
        <v>9</v>
      </c>
      <c r="B9498" s="2">
        <v>2002</v>
      </c>
      <c r="C9498" s="1" t="s">
        <v>29</v>
      </c>
      <c r="D9498" s="1" t="s">
        <v>24</v>
      </c>
      <c r="E9498" s="5">
        <v>210.0686518</v>
      </c>
    </row>
    <row r="9499" spans="1:5" hidden="1">
      <c r="A9499" s="4" t="s">
        <v>9</v>
      </c>
      <c r="B9499" s="2">
        <v>2003</v>
      </c>
      <c r="C9499" s="1" t="s">
        <v>29</v>
      </c>
      <c r="D9499" s="1" t="s">
        <v>24</v>
      </c>
      <c r="E9499" s="5">
        <v>204.8470839</v>
      </c>
    </row>
    <row r="9500" spans="1:5" hidden="1">
      <c r="A9500" s="4" t="s">
        <v>9</v>
      </c>
      <c r="B9500" s="2">
        <v>2004</v>
      </c>
      <c r="C9500" s="1" t="s">
        <v>29</v>
      </c>
      <c r="D9500" s="1" t="s">
        <v>24</v>
      </c>
      <c r="E9500" s="5">
        <v>205.7104478</v>
      </c>
    </row>
    <row r="9501" spans="1:5" hidden="1">
      <c r="A9501" s="4" t="s">
        <v>9</v>
      </c>
      <c r="B9501" s="2">
        <v>2005</v>
      </c>
      <c r="C9501" s="1" t="s">
        <v>29</v>
      </c>
      <c r="D9501" s="1" t="s">
        <v>24</v>
      </c>
      <c r="E9501" s="5">
        <v>207.6552274</v>
      </c>
    </row>
    <row r="9502" spans="1:5" hidden="1">
      <c r="A9502" s="4" t="s">
        <v>9</v>
      </c>
      <c r="B9502" s="2">
        <v>2006</v>
      </c>
      <c r="C9502" s="1" t="s">
        <v>29</v>
      </c>
      <c r="D9502" s="1" t="s">
        <v>24</v>
      </c>
      <c r="E9502" s="5">
        <v>217.53276310000001</v>
      </c>
    </row>
    <row r="9503" spans="1:5" hidden="1">
      <c r="A9503" s="4" t="s">
        <v>9</v>
      </c>
      <c r="B9503" s="2">
        <v>2007</v>
      </c>
      <c r="C9503" s="1" t="s">
        <v>29</v>
      </c>
      <c r="D9503" s="1" t="s">
        <v>24</v>
      </c>
      <c r="E9503" s="5">
        <v>204.93184160000001</v>
      </c>
    </row>
    <row r="9504" spans="1:5" hidden="1">
      <c r="A9504" s="4" t="s">
        <v>9</v>
      </c>
      <c r="B9504" s="2">
        <v>2008</v>
      </c>
      <c r="C9504" s="1" t="s">
        <v>29</v>
      </c>
      <c r="D9504" s="1" t="s">
        <v>24</v>
      </c>
      <c r="E9504" s="5">
        <v>196.49793349999999</v>
      </c>
    </row>
    <row r="9505" spans="1:5" hidden="1">
      <c r="A9505" s="4" t="s">
        <v>9</v>
      </c>
      <c r="B9505" s="2">
        <v>2009</v>
      </c>
      <c r="C9505" s="1" t="s">
        <v>29</v>
      </c>
      <c r="D9505" s="1" t="s">
        <v>24</v>
      </c>
      <c r="E9505" s="5">
        <v>199.60276379999999</v>
      </c>
    </row>
    <row r="9506" spans="1:5" hidden="1">
      <c r="A9506" s="4" t="s">
        <v>9</v>
      </c>
      <c r="B9506" s="2">
        <v>2010</v>
      </c>
      <c r="C9506" s="1" t="s">
        <v>29</v>
      </c>
      <c r="D9506" s="1" t="s">
        <v>24</v>
      </c>
      <c r="E9506" s="5">
        <v>206.77102980000001</v>
      </c>
    </row>
    <row r="9507" spans="1:5" hidden="1">
      <c r="A9507" s="4" t="s">
        <v>9</v>
      </c>
      <c r="B9507" s="2">
        <v>2011</v>
      </c>
      <c r="C9507" s="1" t="s">
        <v>29</v>
      </c>
      <c r="D9507" s="1" t="s">
        <v>24</v>
      </c>
      <c r="E9507" s="5">
        <v>201.51022739999999</v>
      </c>
    </row>
    <row r="9508" spans="1:5" hidden="1">
      <c r="A9508" s="4" t="s">
        <v>9</v>
      </c>
      <c r="B9508" s="2">
        <v>2012</v>
      </c>
      <c r="C9508" s="1" t="s">
        <v>29</v>
      </c>
      <c r="D9508" s="1" t="s">
        <v>24</v>
      </c>
      <c r="E9508" s="5">
        <v>213.5207063</v>
      </c>
    </row>
    <row r="9509" spans="1:5" hidden="1">
      <c r="A9509" s="4" t="s">
        <v>9</v>
      </c>
      <c r="B9509" s="2">
        <v>2013</v>
      </c>
      <c r="C9509" s="1" t="s">
        <v>29</v>
      </c>
      <c r="D9509" s="1" t="s">
        <v>24</v>
      </c>
      <c r="E9509" s="5">
        <v>203.41823539999999</v>
      </c>
    </row>
    <row r="9510" spans="1:5" hidden="1">
      <c r="A9510" s="4" t="s">
        <v>9</v>
      </c>
      <c r="B9510" s="2">
        <v>2014</v>
      </c>
      <c r="C9510" s="1" t="s">
        <v>29</v>
      </c>
      <c r="D9510" s="1" t="s">
        <v>24</v>
      </c>
      <c r="E9510" s="5">
        <v>219.08799590000001</v>
      </c>
    </row>
    <row r="9511" spans="1:5" hidden="1">
      <c r="A9511" s="4" t="s">
        <v>9</v>
      </c>
      <c r="B9511" s="2">
        <v>2015</v>
      </c>
      <c r="C9511" s="1" t="s">
        <v>29</v>
      </c>
      <c r="D9511" s="1" t="s">
        <v>24</v>
      </c>
      <c r="E9511" s="5">
        <v>232.33238080000001</v>
      </c>
    </row>
    <row r="9512" spans="1:5" hidden="1">
      <c r="A9512" s="4" t="s">
        <v>9</v>
      </c>
      <c r="B9512" s="2">
        <v>2016</v>
      </c>
      <c r="C9512" s="1" t="s">
        <v>29</v>
      </c>
      <c r="D9512" s="1" t="s">
        <v>24</v>
      </c>
      <c r="E9512" s="5">
        <v>204.6707461</v>
      </c>
    </row>
    <row r="9513" spans="1:5" hidden="1">
      <c r="A9513" s="4" t="s">
        <v>9</v>
      </c>
      <c r="B9513" s="2">
        <v>2017</v>
      </c>
      <c r="C9513" s="1" t="s">
        <v>29</v>
      </c>
      <c r="D9513" s="1" t="s">
        <v>24</v>
      </c>
      <c r="E9513" s="5">
        <v>204.63324879999999</v>
      </c>
    </row>
    <row r="9514" spans="1:5" hidden="1">
      <c r="A9514" s="4" t="s">
        <v>9</v>
      </c>
      <c r="B9514" s="2">
        <v>2018</v>
      </c>
      <c r="C9514" s="1" t="s">
        <v>29</v>
      </c>
      <c r="D9514" s="1" t="s">
        <v>24</v>
      </c>
      <c r="E9514" s="5">
        <v>203.7546481</v>
      </c>
    </row>
    <row r="9515" spans="1:5" hidden="1">
      <c r="A9515" s="4" t="s">
        <v>9</v>
      </c>
      <c r="B9515" s="2">
        <v>2019</v>
      </c>
      <c r="C9515" s="1" t="s">
        <v>29</v>
      </c>
      <c r="D9515" s="1" t="s">
        <v>24</v>
      </c>
      <c r="E9515" s="5">
        <v>222.47078389999999</v>
      </c>
    </row>
    <row r="9516" spans="1:5" hidden="1">
      <c r="A9516" s="4" t="s">
        <v>9</v>
      </c>
      <c r="B9516" s="2">
        <v>2020</v>
      </c>
      <c r="C9516" s="1" t="s">
        <v>29</v>
      </c>
      <c r="D9516" s="1" t="s">
        <v>24</v>
      </c>
      <c r="E9516" s="5">
        <v>188.44309380000001</v>
      </c>
    </row>
    <row r="9517" spans="1:5" hidden="1">
      <c r="A9517" s="4" t="s">
        <v>9</v>
      </c>
      <c r="B9517" s="2">
        <v>2021</v>
      </c>
      <c r="C9517" s="1" t="s">
        <v>29</v>
      </c>
      <c r="D9517" s="1" t="s">
        <v>24</v>
      </c>
      <c r="E9517" s="5">
        <v>205.07639570000001</v>
      </c>
    </row>
    <row r="9518" spans="1:5" hidden="1">
      <c r="A9518" s="4" t="s">
        <v>9</v>
      </c>
      <c r="B9518" s="2">
        <v>2022</v>
      </c>
      <c r="C9518" s="1" t="s">
        <v>29</v>
      </c>
      <c r="D9518" s="1" t="s">
        <v>24</v>
      </c>
      <c r="E9518" s="5">
        <v>188.408051</v>
      </c>
    </row>
    <row r="9519" spans="1:5" hidden="1">
      <c r="A9519" s="4" t="s">
        <v>9</v>
      </c>
      <c r="B9519" s="2">
        <v>2023</v>
      </c>
      <c r="C9519" s="1" t="s">
        <v>29</v>
      </c>
      <c r="D9519" s="1" t="s">
        <v>24</v>
      </c>
      <c r="E9519" s="5">
        <v>188.408051</v>
      </c>
    </row>
    <row r="9520" spans="1:5" hidden="1">
      <c r="A9520" s="4" t="s">
        <v>9</v>
      </c>
      <c r="B9520" s="2">
        <v>2024</v>
      </c>
      <c r="C9520" s="1" t="s">
        <v>29</v>
      </c>
      <c r="D9520" s="1" t="s">
        <v>24</v>
      </c>
      <c r="E9520" s="5">
        <v>188.408051</v>
      </c>
    </row>
    <row r="9521" spans="1:5" hidden="1">
      <c r="A9521" s="4" t="s">
        <v>9</v>
      </c>
      <c r="B9521" s="2">
        <v>2025</v>
      </c>
      <c r="C9521" s="1" t="s">
        <v>29</v>
      </c>
      <c r="D9521" s="1" t="s">
        <v>24</v>
      </c>
      <c r="E9521" s="5">
        <v>188.408051</v>
      </c>
    </row>
    <row r="9522" spans="1:5" hidden="1">
      <c r="A9522" s="4" t="s">
        <v>9</v>
      </c>
      <c r="B9522" s="2">
        <v>2026</v>
      </c>
      <c r="C9522" s="1" t="s">
        <v>29</v>
      </c>
      <c r="D9522" s="1" t="s">
        <v>24</v>
      </c>
      <c r="E9522" s="5">
        <v>182.01485016000001</v>
      </c>
    </row>
    <row r="9523" spans="1:5" hidden="1">
      <c r="A9523" s="4" t="s">
        <v>9</v>
      </c>
      <c r="B9523" s="2">
        <v>2027</v>
      </c>
      <c r="C9523" s="1" t="s">
        <v>29</v>
      </c>
      <c r="D9523" s="1" t="s">
        <v>24</v>
      </c>
      <c r="E9523" s="5">
        <v>172.43546264</v>
      </c>
    </row>
    <row r="9524" spans="1:5" hidden="1">
      <c r="A9524" s="4" t="s">
        <v>9</v>
      </c>
      <c r="B9524" s="2">
        <v>2028</v>
      </c>
      <c r="C9524" s="1" t="s">
        <v>29</v>
      </c>
      <c r="D9524" s="1" t="s">
        <v>24</v>
      </c>
      <c r="E9524" s="5">
        <v>159.67483736</v>
      </c>
    </row>
    <row r="9525" spans="1:5" hidden="1">
      <c r="A9525" s="4" t="s">
        <v>9</v>
      </c>
      <c r="B9525" s="2">
        <v>2029</v>
      </c>
      <c r="C9525" s="1" t="s">
        <v>29</v>
      </c>
      <c r="D9525" s="1" t="s">
        <v>24</v>
      </c>
      <c r="E9525" s="5">
        <v>143.72066204000001</v>
      </c>
    </row>
    <row r="9526" spans="1:5" hidden="1">
      <c r="A9526" s="4" t="s">
        <v>9</v>
      </c>
      <c r="B9526" s="2">
        <v>2030</v>
      </c>
      <c r="C9526" s="1" t="s">
        <v>29</v>
      </c>
      <c r="D9526" s="1" t="s">
        <v>24</v>
      </c>
      <c r="E9526" s="5">
        <v>124.6081039</v>
      </c>
    </row>
    <row r="9527" spans="1:5" hidden="1">
      <c r="A9527" s="4" t="s">
        <v>9</v>
      </c>
      <c r="B9527" s="2">
        <v>2031</v>
      </c>
      <c r="C9527" s="1" t="s">
        <v>29</v>
      </c>
      <c r="D9527" s="1" t="s">
        <v>24</v>
      </c>
      <c r="E9527" s="5">
        <v>123.8323869</v>
      </c>
    </row>
    <row r="9528" spans="1:5" hidden="1">
      <c r="A9528" s="4" t="s">
        <v>9</v>
      </c>
      <c r="B9528" s="2">
        <v>2032</v>
      </c>
      <c r="C9528" s="1" t="s">
        <v>29</v>
      </c>
      <c r="D9528" s="1" t="s">
        <v>24</v>
      </c>
      <c r="E9528" s="5">
        <v>123.0574147</v>
      </c>
    </row>
    <row r="9529" spans="1:5" hidden="1">
      <c r="A9529" s="4" t="s">
        <v>9</v>
      </c>
      <c r="B9529" s="2">
        <v>2033</v>
      </c>
      <c r="C9529" s="1" t="s">
        <v>29</v>
      </c>
      <c r="D9529" s="1" t="s">
        <v>24</v>
      </c>
      <c r="E9529" s="5">
        <v>122.281243</v>
      </c>
    </row>
    <row r="9530" spans="1:5" hidden="1">
      <c r="A9530" s="4" t="s">
        <v>9</v>
      </c>
      <c r="B9530" s="2">
        <v>2034</v>
      </c>
      <c r="C9530" s="1" t="s">
        <v>29</v>
      </c>
      <c r="D9530" s="1" t="s">
        <v>24</v>
      </c>
      <c r="E9530" s="5">
        <v>121.50776140000001</v>
      </c>
    </row>
    <row r="9531" spans="1:5" hidden="1">
      <c r="A9531" s="4" t="s">
        <v>9</v>
      </c>
      <c r="B9531" s="2">
        <v>2035</v>
      </c>
      <c r="C9531" s="1" t="s">
        <v>29</v>
      </c>
      <c r="D9531" s="1" t="s">
        <v>24</v>
      </c>
      <c r="E9531" s="5">
        <v>120.73502480000001</v>
      </c>
    </row>
    <row r="9532" spans="1:5" hidden="1">
      <c r="A9532" s="4" t="s">
        <v>9</v>
      </c>
      <c r="B9532" s="2">
        <v>2036</v>
      </c>
      <c r="C9532" s="1" t="s">
        <v>29</v>
      </c>
      <c r="D9532" s="1" t="s">
        <v>24</v>
      </c>
      <c r="E9532" s="5">
        <v>119.9630329</v>
      </c>
    </row>
    <row r="9533" spans="1:5" hidden="1">
      <c r="A9533" s="4" t="s">
        <v>9</v>
      </c>
      <c r="B9533" s="2">
        <v>2037</v>
      </c>
      <c r="C9533" s="1" t="s">
        <v>29</v>
      </c>
      <c r="D9533" s="1" t="s">
        <v>24</v>
      </c>
      <c r="E9533" s="5">
        <v>119.1898456</v>
      </c>
    </row>
    <row r="9534" spans="1:5" hidden="1">
      <c r="A9534" s="4" t="s">
        <v>9</v>
      </c>
      <c r="B9534" s="2">
        <v>2038</v>
      </c>
      <c r="C9534" s="1" t="s">
        <v>29</v>
      </c>
      <c r="D9534" s="1" t="s">
        <v>24</v>
      </c>
      <c r="E9534" s="5">
        <v>118.41934449999999</v>
      </c>
    </row>
    <row r="9535" spans="1:5" hidden="1">
      <c r="A9535" s="4" t="s">
        <v>9</v>
      </c>
      <c r="B9535" s="2">
        <v>2039</v>
      </c>
      <c r="C9535" s="1" t="s">
        <v>29</v>
      </c>
      <c r="D9535" s="1" t="s">
        <v>24</v>
      </c>
      <c r="E9535" s="5">
        <v>117.6495882</v>
      </c>
    </row>
    <row r="9536" spans="1:5" hidden="1">
      <c r="A9536" s="4" t="s">
        <v>9</v>
      </c>
      <c r="B9536" s="2">
        <v>2040</v>
      </c>
      <c r="C9536" s="1" t="s">
        <v>29</v>
      </c>
      <c r="D9536" s="1" t="s">
        <v>24</v>
      </c>
      <c r="E9536" s="5">
        <v>116.88057670000001</v>
      </c>
    </row>
    <row r="9537" spans="1:5" hidden="1">
      <c r="A9537" s="4" t="s">
        <v>9</v>
      </c>
      <c r="B9537" s="2">
        <v>2041</v>
      </c>
      <c r="C9537" s="1" t="s">
        <v>29</v>
      </c>
      <c r="D9537" s="1" t="s">
        <v>24</v>
      </c>
      <c r="E9537" s="5">
        <v>115.00874690000001</v>
      </c>
    </row>
    <row r="9538" spans="1:5" hidden="1">
      <c r="A9538" s="4" t="s">
        <v>9</v>
      </c>
      <c r="B9538" s="2">
        <v>2042</v>
      </c>
      <c r="C9538" s="1" t="s">
        <v>29</v>
      </c>
      <c r="D9538" s="1" t="s">
        <v>24</v>
      </c>
      <c r="E9538" s="5">
        <v>113.14376849999999</v>
      </c>
    </row>
    <row r="9539" spans="1:5" hidden="1">
      <c r="A9539" s="4" t="s">
        <v>9</v>
      </c>
      <c r="B9539" s="2">
        <v>2043</v>
      </c>
      <c r="C9539" s="1" t="s">
        <v>29</v>
      </c>
      <c r="D9539" s="1" t="s">
        <v>24</v>
      </c>
      <c r="E9539" s="5">
        <v>111.28069290000001</v>
      </c>
    </row>
    <row r="9540" spans="1:5" hidden="1">
      <c r="A9540" s="4" t="s">
        <v>9</v>
      </c>
      <c r="B9540" s="2">
        <v>2044</v>
      </c>
      <c r="C9540" s="1" t="s">
        <v>29</v>
      </c>
      <c r="D9540" s="1" t="s">
        <v>24</v>
      </c>
      <c r="E9540" s="5">
        <v>109.41952000000001</v>
      </c>
    </row>
    <row r="9541" spans="1:5" hidden="1">
      <c r="A9541" s="4" t="s">
        <v>9</v>
      </c>
      <c r="B9541" s="2">
        <v>2045</v>
      </c>
      <c r="C9541" s="1" t="s">
        <v>29</v>
      </c>
      <c r="D9541" s="1" t="s">
        <v>24</v>
      </c>
      <c r="E9541" s="5">
        <v>107.5553141</v>
      </c>
    </row>
    <row r="9542" spans="1:5" hidden="1">
      <c r="A9542" s="4" t="s">
        <v>9</v>
      </c>
      <c r="B9542" s="2">
        <v>2046</v>
      </c>
      <c r="C9542" s="1" t="s">
        <v>29</v>
      </c>
      <c r="D9542" s="1" t="s">
        <v>24</v>
      </c>
      <c r="E9542" s="5">
        <v>105.6979493</v>
      </c>
    </row>
    <row r="9543" spans="1:5" hidden="1">
      <c r="A9543" s="4" t="s">
        <v>9</v>
      </c>
      <c r="B9543" s="2">
        <v>2047</v>
      </c>
      <c r="C9543" s="1" t="s">
        <v>29</v>
      </c>
      <c r="D9543" s="1" t="s">
        <v>24</v>
      </c>
      <c r="E9543" s="5">
        <v>103.84248719999999</v>
      </c>
    </row>
    <row r="9544" spans="1:5" hidden="1">
      <c r="A9544" s="4" t="s">
        <v>9</v>
      </c>
      <c r="B9544" s="2">
        <v>2048</v>
      </c>
      <c r="C9544" s="1" t="s">
        <v>29</v>
      </c>
      <c r="D9544" s="1" t="s">
        <v>24</v>
      </c>
      <c r="E9544" s="5">
        <v>101.9889278</v>
      </c>
    </row>
    <row r="9545" spans="1:5" hidden="1">
      <c r="A9545" s="4" t="s">
        <v>9</v>
      </c>
      <c r="B9545" s="2">
        <v>2049</v>
      </c>
      <c r="C9545" s="1" t="s">
        <v>29</v>
      </c>
      <c r="D9545" s="1" t="s">
        <v>24</v>
      </c>
      <c r="E9545" s="5">
        <v>100.1323459</v>
      </c>
    </row>
    <row r="9546" spans="1:5" hidden="1">
      <c r="A9546" s="4" t="s">
        <v>9</v>
      </c>
      <c r="B9546" s="2">
        <v>2050</v>
      </c>
      <c r="C9546" s="1" t="s">
        <v>29</v>
      </c>
      <c r="D9546" s="1" t="s">
        <v>24</v>
      </c>
      <c r="E9546" s="5">
        <v>98.282594579999994</v>
      </c>
    </row>
    <row r="9547" spans="1:5" hidden="1">
      <c r="A9547" s="4" t="s">
        <v>9</v>
      </c>
      <c r="B9547" s="2">
        <v>2051</v>
      </c>
      <c r="C9547" s="1" t="s">
        <v>29</v>
      </c>
      <c r="D9547" s="1" t="s">
        <v>24</v>
      </c>
      <c r="E9547" s="5">
        <v>97.255585519999997</v>
      </c>
    </row>
    <row r="9548" spans="1:5" hidden="1">
      <c r="A9548" s="4" t="s">
        <v>9</v>
      </c>
      <c r="B9548" s="2">
        <v>2052</v>
      </c>
      <c r="C9548" s="1" t="s">
        <v>29</v>
      </c>
      <c r="D9548" s="1" t="s">
        <v>24</v>
      </c>
      <c r="E9548" s="5">
        <v>96.229609479999993</v>
      </c>
    </row>
    <row r="9549" spans="1:5" hidden="1">
      <c r="A9549" s="4" t="s">
        <v>9</v>
      </c>
      <c r="B9549" s="2">
        <v>2053</v>
      </c>
      <c r="C9549" s="1" t="s">
        <v>29</v>
      </c>
      <c r="D9549" s="1" t="s">
        <v>24</v>
      </c>
      <c r="E9549" s="5">
        <v>95.201998140000001</v>
      </c>
    </row>
    <row r="9550" spans="1:5" hidden="1">
      <c r="A9550" s="4" t="s">
        <v>9</v>
      </c>
      <c r="B9550" s="2">
        <v>2054</v>
      </c>
      <c r="C9550" s="1" t="s">
        <v>29</v>
      </c>
      <c r="D9550" s="1" t="s">
        <v>24</v>
      </c>
      <c r="E9550" s="5">
        <v>94.178089549999996</v>
      </c>
    </row>
    <row r="9551" spans="1:5" hidden="1">
      <c r="A9551" s="4" t="s">
        <v>9</v>
      </c>
      <c r="B9551" s="2">
        <v>2055</v>
      </c>
      <c r="C9551" s="1" t="s">
        <v>29</v>
      </c>
      <c r="D9551" s="1" t="s">
        <v>24</v>
      </c>
      <c r="E9551" s="5">
        <v>93.155213979999999</v>
      </c>
    </row>
    <row r="9552" spans="1:5" hidden="1">
      <c r="A9552" s="4" t="s">
        <v>9</v>
      </c>
      <c r="B9552" s="2">
        <v>2056</v>
      </c>
      <c r="C9552" s="1" t="s">
        <v>29</v>
      </c>
      <c r="D9552" s="1" t="s">
        <v>24</v>
      </c>
      <c r="E9552" s="5">
        <v>92.133371420000003</v>
      </c>
    </row>
    <row r="9553" spans="1:5" hidden="1">
      <c r="A9553" s="4" t="s">
        <v>9</v>
      </c>
      <c r="B9553" s="2">
        <v>2057</v>
      </c>
      <c r="C9553" s="1" t="s">
        <v>29</v>
      </c>
      <c r="D9553" s="1" t="s">
        <v>24</v>
      </c>
      <c r="E9553" s="5">
        <v>91.109899229999996</v>
      </c>
    </row>
    <row r="9554" spans="1:5" hidden="1">
      <c r="A9554" s="4" t="s">
        <v>9</v>
      </c>
      <c r="B9554" s="2">
        <v>2058</v>
      </c>
      <c r="C9554" s="1" t="s">
        <v>29</v>
      </c>
      <c r="D9554" s="1" t="s">
        <v>24</v>
      </c>
      <c r="E9554" s="5">
        <v>90.090124119999999</v>
      </c>
    </row>
    <row r="9555" spans="1:5" hidden="1">
      <c r="A9555" s="4" t="s">
        <v>9</v>
      </c>
      <c r="B9555" s="2">
        <v>2059</v>
      </c>
      <c r="C9555" s="1" t="s">
        <v>29</v>
      </c>
      <c r="D9555" s="1" t="s">
        <v>24</v>
      </c>
      <c r="E9555" s="5">
        <v>89.071382040000003</v>
      </c>
    </row>
    <row r="9556" spans="1:5" hidden="1">
      <c r="A9556" s="4" t="s">
        <v>9</v>
      </c>
      <c r="B9556" s="2">
        <v>2060</v>
      </c>
      <c r="C9556" s="1" t="s">
        <v>29</v>
      </c>
      <c r="D9556" s="1" t="s">
        <v>24</v>
      </c>
      <c r="E9556" s="5">
        <v>88.053672969999994</v>
      </c>
    </row>
    <row r="9557" spans="1:5" hidden="1">
      <c r="A9557" s="4" t="s">
        <v>9</v>
      </c>
      <c r="B9557" s="2">
        <v>2061</v>
      </c>
      <c r="C9557" s="1" t="s">
        <v>29</v>
      </c>
      <c r="D9557" s="1" t="s">
        <v>24</v>
      </c>
      <c r="E9557" s="5">
        <v>87.103658550000006</v>
      </c>
    </row>
    <row r="9558" spans="1:5" hidden="1">
      <c r="A9558" s="4" t="s">
        <v>9</v>
      </c>
      <c r="B9558" s="2">
        <v>2062</v>
      </c>
      <c r="C9558" s="1" t="s">
        <v>29</v>
      </c>
      <c r="D9558" s="1" t="s">
        <v>24</v>
      </c>
      <c r="E9558" s="5">
        <v>86.157072429999999</v>
      </c>
    </row>
    <row r="9559" spans="1:5" hidden="1">
      <c r="A9559" s="4" t="s">
        <v>9</v>
      </c>
      <c r="B9559" s="2">
        <v>2063</v>
      </c>
      <c r="C9559" s="1" t="s">
        <v>29</v>
      </c>
      <c r="D9559" s="1" t="s">
        <v>24</v>
      </c>
      <c r="E9559" s="5">
        <v>85.211445690000005</v>
      </c>
    </row>
    <row r="9560" spans="1:5" hidden="1">
      <c r="A9560" s="4" t="s">
        <v>9</v>
      </c>
      <c r="B9560" s="2">
        <v>2064</v>
      </c>
      <c r="C9560" s="1" t="s">
        <v>29</v>
      </c>
      <c r="D9560" s="1" t="s">
        <v>24</v>
      </c>
      <c r="E9560" s="5">
        <v>84.266778340000002</v>
      </c>
    </row>
    <row r="9561" spans="1:5" hidden="1">
      <c r="A9561" s="4" t="s">
        <v>9</v>
      </c>
      <c r="B9561" s="2">
        <v>2065</v>
      </c>
      <c r="C9561" s="1" t="s">
        <v>29</v>
      </c>
      <c r="D9561" s="1" t="s">
        <v>24</v>
      </c>
      <c r="E9561" s="5">
        <v>83.320608019999995</v>
      </c>
    </row>
    <row r="9562" spans="1:5" hidden="1">
      <c r="A9562" s="4" t="s">
        <v>9</v>
      </c>
      <c r="B9562" s="2">
        <v>2066</v>
      </c>
      <c r="C9562" s="1" t="s">
        <v>29</v>
      </c>
      <c r="D9562" s="1" t="s">
        <v>24</v>
      </c>
      <c r="E9562" s="5">
        <v>82.377860740000003</v>
      </c>
    </row>
    <row r="9563" spans="1:5" hidden="1">
      <c r="A9563" s="4" t="s">
        <v>9</v>
      </c>
      <c r="B9563" s="2">
        <v>2067</v>
      </c>
      <c r="C9563" s="1" t="s">
        <v>29</v>
      </c>
      <c r="D9563" s="1" t="s">
        <v>24</v>
      </c>
      <c r="E9563" s="5">
        <v>81.436072850000002</v>
      </c>
    </row>
    <row r="9564" spans="1:5" hidden="1">
      <c r="A9564" s="4" t="s">
        <v>9</v>
      </c>
      <c r="B9564" s="2">
        <v>2068</v>
      </c>
      <c r="C9564" s="1" t="s">
        <v>29</v>
      </c>
      <c r="D9564" s="1" t="s">
        <v>24</v>
      </c>
      <c r="E9564" s="5">
        <v>80.495244339999999</v>
      </c>
    </row>
    <row r="9565" spans="1:5" hidden="1">
      <c r="A9565" s="4" t="s">
        <v>9</v>
      </c>
      <c r="B9565" s="2">
        <v>2069</v>
      </c>
      <c r="C9565" s="1" t="s">
        <v>29</v>
      </c>
      <c r="D9565" s="1" t="s">
        <v>24</v>
      </c>
      <c r="E9565" s="5">
        <v>79.552918120000001</v>
      </c>
    </row>
    <row r="9566" spans="1:5" hidden="1">
      <c r="A9566" s="4" t="s">
        <v>9</v>
      </c>
      <c r="B9566" s="2">
        <v>2070</v>
      </c>
      <c r="C9566" s="1" t="s">
        <v>29</v>
      </c>
      <c r="D9566" s="1" t="s">
        <v>24</v>
      </c>
      <c r="E9566" s="5">
        <v>78.614009690000003</v>
      </c>
    </row>
    <row r="9567" spans="1:5" hidden="1">
      <c r="A9567" s="4" t="s">
        <v>9</v>
      </c>
      <c r="B9567" s="2">
        <v>2071</v>
      </c>
      <c r="C9567" s="1" t="s">
        <v>29</v>
      </c>
      <c r="D9567" s="1" t="s">
        <v>24</v>
      </c>
      <c r="E9567" s="5">
        <v>77.652992929999996</v>
      </c>
    </row>
    <row r="9568" spans="1:5" hidden="1">
      <c r="A9568" s="4" t="s">
        <v>9</v>
      </c>
      <c r="B9568" s="2">
        <v>2072</v>
      </c>
      <c r="C9568" s="1" t="s">
        <v>29</v>
      </c>
      <c r="D9568" s="1" t="s">
        <v>24</v>
      </c>
      <c r="E9568" s="5">
        <v>76.692960249999999</v>
      </c>
    </row>
    <row r="9569" spans="1:5" hidden="1">
      <c r="A9569" s="4" t="s">
        <v>9</v>
      </c>
      <c r="B9569" s="2">
        <v>2073</v>
      </c>
      <c r="C9569" s="1" t="s">
        <v>29</v>
      </c>
      <c r="D9569" s="1" t="s">
        <v>24</v>
      </c>
      <c r="E9569" s="5">
        <v>75.731396700000005</v>
      </c>
    </row>
    <row r="9570" spans="1:5" hidden="1">
      <c r="A9570" s="4" t="s">
        <v>9</v>
      </c>
      <c r="B9570" s="2">
        <v>2074</v>
      </c>
      <c r="C9570" s="1" t="s">
        <v>29</v>
      </c>
      <c r="D9570" s="1" t="s">
        <v>24</v>
      </c>
      <c r="E9570" s="5">
        <v>74.773333539999996</v>
      </c>
    </row>
    <row r="9571" spans="1:5" hidden="1">
      <c r="A9571" s="4" t="s">
        <v>9</v>
      </c>
      <c r="B9571" s="2">
        <v>2075</v>
      </c>
      <c r="C9571" s="1" t="s">
        <v>29</v>
      </c>
      <c r="D9571" s="1" t="s">
        <v>24</v>
      </c>
      <c r="E9571" s="5">
        <v>73.816254470000004</v>
      </c>
    </row>
    <row r="9572" spans="1:5" hidden="1">
      <c r="A9572" s="4" t="s">
        <v>9</v>
      </c>
      <c r="B9572" s="2">
        <v>2076</v>
      </c>
      <c r="C9572" s="1" t="s">
        <v>29</v>
      </c>
      <c r="D9572" s="1" t="s">
        <v>24</v>
      </c>
      <c r="E9572" s="5">
        <v>72.860159479999993</v>
      </c>
    </row>
    <row r="9573" spans="1:5" hidden="1">
      <c r="A9573" s="4" t="s">
        <v>9</v>
      </c>
      <c r="B9573" s="2">
        <v>2077</v>
      </c>
      <c r="C9573" s="1" t="s">
        <v>29</v>
      </c>
      <c r="D9573" s="1" t="s">
        <v>24</v>
      </c>
      <c r="E9573" s="5">
        <v>71.902539009999998</v>
      </c>
    </row>
    <row r="9574" spans="1:5" hidden="1">
      <c r="A9574" s="4" t="s">
        <v>9</v>
      </c>
      <c r="B9574" s="2">
        <v>2078</v>
      </c>
      <c r="C9574" s="1" t="s">
        <v>29</v>
      </c>
      <c r="D9574" s="1" t="s">
        <v>24</v>
      </c>
      <c r="E9574" s="5">
        <v>70.948413540000004</v>
      </c>
    </row>
    <row r="9575" spans="1:5" hidden="1">
      <c r="A9575" s="4" t="s">
        <v>9</v>
      </c>
      <c r="B9575" s="2">
        <v>2079</v>
      </c>
      <c r="C9575" s="1" t="s">
        <v>29</v>
      </c>
      <c r="D9575" s="1" t="s">
        <v>24</v>
      </c>
      <c r="E9575" s="5">
        <v>69.995272150000005</v>
      </c>
    </row>
    <row r="9576" spans="1:5" hidden="1">
      <c r="A9576" s="4" t="s">
        <v>9</v>
      </c>
      <c r="B9576" s="2">
        <v>2080</v>
      </c>
      <c r="C9576" s="1" t="s">
        <v>29</v>
      </c>
      <c r="D9576" s="1" t="s">
        <v>24</v>
      </c>
      <c r="E9576" s="5">
        <v>69.043114860000003</v>
      </c>
    </row>
    <row r="9577" spans="1:5" hidden="1">
      <c r="A9577" s="4" t="s">
        <v>9</v>
      </c>
      <c r="B9577" s="2">
        <v>2081</v>
      </c>
      <c r="C9577" s="1" t="s">
        <v>29</v>
      </c>
      <c r="D9577" s="1" t="s">
        <v>24</v>
      </c>
      <c r="E9577" s="5">
        <v>68.625212329999997</v>
      </c>
    </row>
    <row r="9578" spans="1:5" hidden="1">
      <c r="A9578" s="4" t="s">
        <v>9</v>
      </c>
      <c r="B9578" s="2">
        <v>2082</v>
      </c>
      <c r="C9578" s="1" t="s">
        <v>29</v>
      </c>
      <c r="D9578" s="1" t="s">
        <v>24</v>
      </c>
      <c r="E9578" s="5">
        <v>68.208759499999999</v>
      </c>
    </row>
    <row r="9579" spans="1:5" hidden="1">
      <c r="A9579" s="4" t="s">
        <v>9</v>
      </c>
      <c r="B9579" s="2">
        <v>2083</v>
      </c>
      <c r="C9579" s="1" t="s">
        <v>29</v>
      </c>
      <c r="D9579" s="1" t="s">
        <v>24</v>
      </c>
      <c r="E9579" s="5">
        <v>67.792715490000006</v>
      </c>
    </row>
    <row r="9580" spans="1:5" hidden="1">
      <c r="A9580" s="4" t="s">
        <v>9</v>
      </c>
      <c r="B9580" s="2">
        <v>2084</v>
      </c>
      <c r="C9580" s="1" t="s">
        <v>29</v>
      </c>
      <c r="D9580" s="1" t="s">
        <v>24</v>
      </c>
      <c r="E9580" s="5">
        <v>67.377080289999995</v>
      </c>
    </row>
    <row r="9581" spans="1:5" hidden="1">
      <c r="A9581" s="4" t="s">
        <v>9</v>
      </c>
      <c r="B9581" s="2">
        <v>2085</v>
      </c>
      <c r="C9581" s="1" t="s">
        <v>29</v>
      </c>
      <c r="D9581" s="1" t="s">
        <v>24</v>
      </c>
      <c r="E9581" s="5">
        <v>66.960815850000003</v>
      </c>
    </row>
    <row r="9582" spans="1:5" hidden="1">
      <c r="A9582" s="4" t="s">
        <v>9</v>
      </c>
      <c r="B9582" s="2">
        <v>2086</v>
      </c>
      <c r="C9582" s="1" t="s">
        <v>29</v>
      </c>
      <c r="D9582" s="1" t="s">
        <v>24</v>
      </c>
      <c r="E9582" s="5">
        <v>66.545998850000004</v>
      </c>
    </row>
    <row r="9583" spans="1:5" hidden="1">
      <c r="A9583" s="4" t="s">
        <v>9</v>
      </c>
      <c r="B9583" s="2">
        <v>2087</v>
      </c>
      <c r="C9583" s="1" t="s">
        <v>29</v>
      </c>
      <c r="D9583" s="1" t="s">
        <v>24</v>
      </c>
      <c r="E9583" s="5">
        <v>66.131590680000002</v>
      </c>
    </row>
    <row r="9584" spans="1:5" hidden="1">
      <c r="A9584" s="4" t="s">
        <v>9</v>
      </c>
      <c r="B9584" s="2">
        <v>2088</v>
      </c>
      <c r="C9584" s="1" t="s">
        <v>29</v>
      </c>
      <c r="D9584" s="1" t="s">
        <v>24</v>
      </c>
      <c r="E9584" s="5">
        <v>65.717591319999997</v>
      </c>
    </row>
    <row r="9585" spans="1:5" hidden="1">
      <c r="A9585" s="4" t="s">
        <v>9</v>
      </c>
      <c r="B9585" s="2">
        <v>2089</v>
      </c>
      <c r="C9585" s="1" t="s">
        <v>29</v>
      </c>
      <c r="D9585" s="1" t="s">
        <v>24</v>
      </c>
      <c r="E9585" s="5">
        <v>65.302964950000003</v>
      </c>
    </row>
    <row r="9586" spans="1:5" hidden="1">
      <c r="A9586" s="4" t="s">
        <v>9</v>
      </c>
      <c r="B9586" s="2">
        <v>2090</v>
      </c>
      <c r="C9586" s="1" t="s">
        <v>29</v>
      </c>
      <c r="D9586" s="1" t="s">
        <v>24</v>
      </c>
      <c r="E9586" s="5">
        <v>64.889783800000004</v>
      </c>
    </row>
    <row r="9587" spans="1:5" hidden="1">
      <c r="A9587" s="4" t="s">
        <v>9</v>
      </c>
      <c r="B9587" s="2">
        <v>2091</v>
      </c>
      <c r="C9587" s="1" t="s">
        <v>29</v>
      </c>
      <c r="D9587" s="1" t="s">
        <v>24</v>
      </c>
      <c r="E9587" s="5">
        <v>64.414051349999994</v>
      </c>
    </row>
    <row r="9588" spans="1:5" hidden="1">
      <c r="A9588" s="4" t="s">
        <v>9</v>
      </c>
      <c r="B9588" s="2">
        <v>2092</v>
      </c>
      <c r="C9588" s="1" t="s">
        <v>29</v>
      </c>
      <c r="D9588" s="1" t="s">
        <v>24</v>
      </c>
      <c r="E9588" s="5">
        <v>63.938795880000001</v>
      </c>
    </row>
    <row r="9589" spans="1:5" hidden="1">
      <c r="A9589" s="4" t="s">
        <v>9</v>
      </c>
      <c r="B9589" s="2">
        <v>2093</v>
      </c>
      <c r="C9589" s="1" t="s">
        <v>29</v>
      </c>
      <c r="D9589" s="1" t="s">
        <v>24</v>
      </c>
      <c r="E9589" s="5">
        <v>63.462811469999998</v>
      </c>
    </row>
    <row r="9590" spans="1:5" hidden="1">
      <c r="A9590" s="4" t="s">
        <v>9</v>
      </c>
      <c r="B9590" s="2">
        <v>2094</v>
      </c>
      <c r="C9590" s="1" t="s">
        <v>29</v>
      </c>
      <c r="D9590" s="1" t="s">
        <v>24</v>
      </c>
      <c r="E9590" s="5">
        <v>62.988510599999998</v>
      </c>
    </row>
    <row r="9591" spans="1:5" hidden="1">
      <c r="A9591" s="4" t="s">
        <v>9</v>
      </c>
      <c r="B9591" s="2">
        <v>2095</v>
      </c>
      <c r="C9591" s="1" t="s">
        <v>29</v>
      </c>
      <c r="D9591" s="1" t="s">
        <v>24</v>
      </c>
      <c r="E9591" s="5">
        <v>62.514686689999998</v>
      </c>
    </row>
    <row r="9592" spans="1:5" hidden="1">
      <c r="A9592" s="4" t="s">
        <v>9</v>
      </c>
      <c r="B9592" s="2">
        <v>2096</v>
      </c>
      <c r="C9592" s="1" t="s">
        <v>29</v>
      </c>
      <c r="D9592" s="1" t="s">
        <v>24</v>
      </c>
      <c r="E9592" s="5">
        <v>62.04133976</v>
      </c>
    </row>
    <row r="9593" spans="1:5" hidden="1">
      <c r="A9593" s="4" t="s">
        <v>9</v>
      </c>
      <c r="B9593" s="2">
        <v>2097</v>
      </c>
      <c r="C9593" s="1" t="s">
        <v>29</v>
      </c>
      <c r="D9593" s="1" t="s">
        <v>24</v>
      </c>
      <c r="E9593" s="5">
        <v>61.567266510000003</v>
      </c>
    </row>
    <row r="9594" spans="1:5" hidden="1">
      <c r="A9594" s="4" t="s">
        <v>9</v>
      </c>
      <c r="B9594" s="2">
        <v>2098</v>
      </c>
      <c r="C9594" s="1" t="s">
        <v>29</v>
      </c>
      <c r="D9594" s="1" t="s">
        <v>24</v>
      </c>
      <c r="E9594" s="5">
        <v>61.094874179999998</v>
      </c>
    </row>
    <row r="9595" spans="1:5" hidden="1">
      <c r="A9595" s="4" t="s">
        <v>9</v>
      </c>
      <c r="B9595" s="2">
        <v>2099</v>
      </c>
      <c r="C9595" s="1" t="s">
        <v>29</v>
      </c>
      <c r="D9595" s="1" t="s">
        <v>24</v>
      </c>
      <c r="E9595" s="5">
        <v>60.622958820000001</v>
      </c>
    </row>
    <row r="9596" spans="1:5" hidden="1">
      <c r="A9596" s="4" t="s">
        <v>9</v>
      </c>
      <c r="B9596" s="2">
        <v>2100</v>
      </c>
      <c r="C9596" s="1" t="s">
        <v>29</v>
      </c>
      <c r="D9596" s="1" t="s">
        <v>24</v>
      </c>
      <c r="E9596" s="5">
        <v>60.151520429999998</v>
      </c>
    </row>
    <row r="9597" spans="1:5" hidden="1">
      <c r="A9597" s="4" t="s">
        <v>10</v>
      </c>
      <c r="B9597" s="2">
        <v>2000</v>
      </c>
      <c r="C9597" s="1" t="s">
        <v>29</v>
      </c>
      <c r="D9597" s="1" t="s">
        <v>24</v>
      </c>
      <c r="E9597" s="5">
        <v>187.3291164</v>
      </c>
    </row>
    <row r="9598" spans="1:5" hidden="1">
      <c r="A9598" s="4" t="s">
        <v>10</v>
      </c>
      <c r="B9598" s="2">
        <v>2001</v>
      </c>
      <c r="C9598" s="1" t="s">
        <v>29</v>
      </c>
      <c r="D9598" s="1" t="s">
        <v>24</v>
      </c>
      <c r="E9598" s="5">
        <v>187.98963219999999</v>
      </c>
    </row>
    <row r="9599" spans="1:5" hidden="1">
      <c r="A9599" s="4" t="s">
        <v>10</v>
      </c>
      <c r="B9599" s="2">
        <v>2002</v>
      </c>
      <c r="C9599" s="1" t="s">
        <v>29</v>
      </c>
      <c r="D9599" s="1" t="s">
        <v>24</v>
      </c>
      <c r="E9599" s="5">
        <v>210.0686518</v>
      </c>
    </row>
    <row r="9600" spans="1:5" hidden="1">
      <c r="A9600" s="4" t="s">
        <v>10</v>
      </c>
      <c r="B9600" s="2">
        <v>2003</v>
      </c>
      <c r="C9600" s="1" t="s">
        <v>29</v>
      </c>
      <c r="D9600" s="1" t="s">
        <v>24</v>
      </c>
      <c r="E9600" s="5">
        <v>204.8470839</v>
      </c>
    </row>
    <row r="9601" spans="1:5" hidden="1">
      <c r="A9601" s="4" t="s">
        <v>10</v>
      </c>
      <c r="B9601" s="2">
        <v>2004</v>
      </c>
      <c r="C9601" s="1" t="s">
        <v>29</v>
      </c>
      <c r="D9601" s="1" t="s">
        <v>24</v>
      </c>
      <c r="E9601" s="5">
        <v>205.7104478</v>
      </c>
    </row>
    <row r="9602" spans="1:5" hidden="1">
      <c r="A9602" s="4" t="s">
        <v>10</v>
      </c>
      <c r="B9602" s="2">
        <v>2005</v>
      </c>
      <c r="C9602" s="1" t="s">
        <v>29</v>
      </c>
      <c r="D9602" s="1" t="s">
        <v>24</v>
      </c>
      <c r="E9602" s="5">
        <v>207.6552274</v>
      </c>
    </row>
    <row r="9603" spans="1:5" hidden="1">
      <c r="A9603" s="4" t="s">
        <v>10</v>
      </c>
      <c r="B9603" s="2">
        <v>2006</v>
      </c>
      <c r="C9603" s="1" t="s">
        <v>29</v>
      </c>
      <c r="D9603" s="1" t="s">
        <v>24</v>
      </c>
      <c r="E9603" s="5">
        <v>217.53276310000001</v>
      </c>
    </row>
    <row r="9604" spans="1:5" hidden="1">
      <c r="A9604" s="4" t="s">
        <v>10</v>
      </c>
      <c r="B9604" s="2">
        <v>2007</v>
      </c>
      <c r="C9604" s="1" t="s">
        <v>29</v>
      </c>
      <c r="D9604" s="1" t="s">
        <v>24</v>
      </c>
      <c r="E9604" s="5">
        <v>204.93184160000001</v>
      </c>
    </row>
    <row r="9605" spans="1:5" hidden="1">
      <c r="A9605" s="4" t="s">
        <v>10</v>
      </c>
      <c r="B9605" s="2">
        <v>2008</v>
      </c>
      <c r="C9605" s="1" t="s">
        <v>29</v>
      </c>
      <c r="D9605" s="1" t="s">
        <v>24</v>
      </c>
      <c r="E9605" s="5">
        <v>196.49793349999999</v>
      </c>
    </row>
    <row r="9606" spans="1:5" hidden="1">
      <c r="A9606" s="4" t="s">
        <v>10</v>
      </c>
      <c r="B9606" s="2">
        <v>2009</v>
      </c>
      <c r="C9606" s="1" t="s">
        <v>29</v>
      </c>
      <c r="D9606" s="1" t="s">
        <v>24</v>
      </c>
      <c r="E9606" s="5">
        <v>199.60276379999999</v>
      </c>
    </row>
    <row r="9607" spans="1:5" hidden="1">
      <c r="A9607" s="4" t="s">
        <v>10</v>
      </c>
      <c r="B9607" s="2">
        <v>2010</v>
      </c>
      <c r="C9607" s="1" t="s">
        <v>29</v>
      </c>
      <c r="D9607" s="1" t="s">
        <v>24</v>
      </c>
      <c r="E9607" s="5">
        <v>206.77102980000001</v>
      </c>
    </row>
    <row r="9608" spans="1:5" hidden="1">
      <c r="A9608" s="4" t="s">
        <v>10</v>
      </c>
      <c r="B9608" s="2">
        <v>2011</v>
      </c>
      <c r="C9608" s="1" t="s">
        <v>29</v>
      </c>
      <c r="D9608" s="1" t="s">
        <v>24</v>
      </c>
      <c r="E9608" s="5">
        <v>201.51022739999999</v>
      </c>
    </row>
    <row r="9609" spans="1:5" hidden="1">
      <c r="A9609" s="4" t="s">
        <v>10</v>
      </c>
      <c r="B9609" s="2">
        <v>2012</v>
      </c>
      <c r="C9609" s="1" t="s">
        <v>29</v>
      </c>
      <c r="D9609" s="1" t="s">
        <v>24</v>
      </c>
      <c r="E9609" s="5">
        <v>213.5207063</v>
      </c>
    </row>
    <row r="9610" spans="1:5" hidden="1">
      <c r="A9610" s="4" t="s">
        <v>10</v>
      </c>
      <c r="B9610" s="2">
        <v>2013</v>
      </c>
      <c r="C9610" s="1" t="s">
        <v>29</v>
      </c>
      <c r="D9610" s="1" t="s">
        <v>24</v>
      </c>
      <c r="E9610" s="5">
        <v>203.41823539999999</v>
      </c>
    </row>
    <row r="9611" spans="1:5" hidden="1">
      <c r="A9611" s="4" t="s">
        <v>10</v>
      </c>
      <c r="B9611" s="2">
        <v>2014</v>
      </c>
      <c r="C9611" s="1" t="s">
        <v>29</v>
      </c>
      <c r="D9611" s="1" t="s">
        <v>24</v>
      </c>
      <c r="E9611" s="5">
        <v>219.08799590000001</v>
      </c>
    </row>
    <row r="9612" spans="1:5" hidden="1">
      <c r="A9612" s="4" t="s">
        <v>10</v>
      </c>
      <c r="B9612" s="2">
        <v>2015</v>
      </c>
      <c r="C9612" s="1" t="s">
        <v>29</v>
      </c>
      <c r="D9612" s="1" t="s">
        <v>24</v>
      </c>
      <c r="E9612" s="5">
        <v>232.33238080000001</v>
      </c>
    </row>
    <row r="9613" spans="1:5" hidden="1">
      <c r="A9613" s="4" t="s">
        <v>10</v>
      </c>
      <c r="B9613" s="2">
        <v>2016</v>
      </c>
      <c r="C9613" s="1" t="s">
        <v>29</v>
      </c>
      <c r="D9613" s="1" t="s">
        <v>24</v>
      </c>
      <c r="E9613" s="5">
        <v>204.6707461</v>
      </c>
    </row>
    <row r="9614" spans="1:5" hidden="1">
      <c r="A9614" s="4" t="s">
        <v>10</v>
      </c>
      <c r="B9614" s="2">
        <v>2017</v>
      </c>
      <c r="C9614" s="1" t="s">
        <v>29</v>
      </c>
      <c r="D9614" s="1" t="s">
        <v>24</v>
      </c>
      <c r="E9614" s="5">
        <v>204.63324879999999</v>
      </c>
    </row>
    <row r="9615" spans="1:5" hidden="1">
      <c r="A9615" s="4" t="s">
        <v>10</v>
      </c>
      <c r="B9615" s="2">
        <v>2018</v>
      </c>
      <c r="C9615" s="1" t="s">
        <v>29</v>
      </c>
      <c r="D9615" s="1" t="s">
        <v>24</v>
      </c>
      <c r="E9615" s="5">
        <v>203.7546481</v>
      </c>
    </row>
    <row r="9616" spans="1:5" hidden="1">
      <c r="A9616" s="4" t="s">
        <v>10</v>
      </c>
      <c r="B9616" s="2">
        <v>2019</v>
      </c>
      <c r="C9616" s="1" t="s">
        <v>29</v>
      </c>
      <c r="D9616" s="1" t="s">
        <v>24</v>
      </c>
      <c r="E9616" s="5">
        <v>222.47078389999999</v>
      </c>
    </row>
    <row r="9617" spans="1:5" hidden="1">
      <c r="A9617" s="4" t="s">
        <v>10</v>
      </c>
      <c r="B9617" s="2">
        <v>2020</v>
      </c>
      <c r="C9617" s="1" t="s">
        <v>29</v>
      </c>
      <c r="D9617" s="1" t="s">
        <v>24</v>
      </c>
      <c r="E9617" s="5">
        <v>188.44309380000001</v>
      </c>
    </row>
    <row r="9618" spans="1:5" hidden="1">
      <c r="A9618" s="4" t="s">
        <v>10</v>
      </c>
      <c r="B9618" s="2">
        <v>2021</v>
      </c>
      <c r="C9618" s="1" t="s">
        <v>29</v>
      </c>
      <c r="D9618" s="1" t="s">
        <v>24</v>
      </c>
      <c r="E9618" s="5">
        <v>205.07639570000001</v>
      </c>
    </row>
    <row r="9619" spans="1:5" hidden="1">
      <c r="A9619" s="4" t="s">
        <v>10</v>
      </c>
      <c r="B9619" s="2">
        <v>2022</v>
      </c>
      <c r="C9619" s="1" t="s">
        <v>29</v>
      </c>
      <c r="D9619" s="1" t="s">
        <v>24</v>
      </c>
      <c r="E9619" s="5">
        <v>188.408051</v>
      </c>
    </row>
    <row r="9620" spans="1:5" hidden="1">
      <c r="A9620" s="4" t="s">
        <v>10</v>
      </c>
      <c r="B9620" s="2">
        <v>2023</v>
      </c>
      <c r="C9620" s="1" t="s">
        <v>29</v>
      </c>
      <c r="D9620" s="1" t="s">
        <v>24</v>
      </c>
      <c r="E9620" s="5">
        <v>188.408051</v>
      </c>
    </row>
    <row r="9621" spans="1:5" hidden="1">
      <c r="A9621" s="4" t="s">
        <v>10</v>
      </c>
      <c r="B9621" s="2">
        <v>2024</v>
      </c>
      <c r="C9621" s="1" t="s">
        <v>29</v>
      </c>
      <c r="D9621" s="1" t="s">
        <v>24</v>
      </c>
      <c r="E9621" s="5">
        <v>188.408051</v>
      </c>
    </row>
    <row r="9622" spans="1:5" hidden="1">
      <c r="A9622" s="4" t="s">
        <v>10</v>
      </c>
      <c r="B9622" s="2">
        <v>2025</v>
      </c>
      <c r="C9622" s="1" t="s">
        <v>29</v>
      </c>
      <c r="D9622" s="1" t="s">
        <v>24</v>
      </c>
      <c r="E9622" s="5">
        <v>188.408051</v>
      </c>
    </row>
    <row r="9623" spans="1:5" hidden="1">
      <c r="A9623" s="4" t="s">
        <v>10</v>
      </c>
      <c r="B9623" s="2">
        <v>2026</v>
      </c>
      <c r="C9623" s="1" t="s">
        <v>29</v>
      </c>
      <c r="D9623" s="1" t="s">
        <v>24</v>
      </c>
      <c r="E9623" s="5">
        <v>188.29783635999999</v>
      </c>
    </row>
    <row r="9624" spans="1:5" hidden="1">
      <c r="A9624" s="4" t="s">
        <v>10</v>
      </c>
      <c r="B9624" s="2">
        <v>2027</v>
      </c>
      <c r="C9624" s="1" t="s">
        <v>29</v>
      </c>
      <c r="D9624" s="1" t="s">
        <v>24</v>
      </c>
      <c r="E9624" s="5">
        <v>188.13171428000001</v>
      </c>
    </row>
    <row r="9625" spans="1:5" hidden="1">
      <c r="A9625" s="4" t="s">
        <v>10</v>
      </c>
      <c r="B9625" s="2">
        <v>2028</v>
      </c>
      <c r="C9625" s="1" t="s">
        <v>29</v>
      </c>
      <c r="D9625" s="1" t="s">
        <v>24</v>
      </c>
      <c r="E9625" s="5">
        <v>187.9091444</v>
      </c>
    </row>
    <row r="9626" spans="1:5" hidden="1">
      <c r="A9626" s="4" t="s">
        <v>10</v>
      </c>
      <c r="B9626" s="2">
        <v>2029</v>
      </c>
      <c r="C9626" s="1" t="s">
        <v>29</v>
      </c>
      <c r="D9626" s="1" t="s">
        <v>24</v>
      </c>
      <c r="E9626" s="5">
        <v>187.62877508</v>
      </c>
    </row>
    <row r="9627" spans="1:5" hidden="1">
      <c r="A9627" s="4" t="s">
        <v>10</v>
      </c>
      <c r="B9627" s="2">
        <v>2030</v>
      </c>
      <c r="C9627" s="1" t="s">
        <v>29</v>
      </c>
      <c r="D9627" s="1" t="s">
        <v>24</v>
      </c>
      <c r="E9627" s="5">
        <v>187.29148430000001</v>
      </c>
    </row>
    <row r="9628" spans="1:5" hidden="1">
      <c r="A9628" s="4" t="s">
        <v>10</v>
      </c>
      <c r="B9628" s="2">
        <v>2031</v>
      </c>
      <c r="C9628" s="1" t="s">
        <v>29</v>
      </c>
      <c r="D9628" s="1" t="s">
        <v>24</v>
      </c>
      <c r="E9628" s="5">
        <v>187.01834199999999</v>
      </c>
    </row>
    <row r="9629" spans="1:5" hidden="1">
      <c r="A9629" s="4" t="s">
        <v>10</v>
      </c>
      <c r="B9629" s="2">
        <v>2032</v>
      </c>
      <c r="C9629" s="1" t="s">
        <v>29</v>
      </c>
      <c r="D9629" s="1" t="s">
        <v>24</v>
      </c>
      <c r="E9629" s="5">
        <v>186.74398400000001</v>
      </c>
    </row>
    <row r="9630" spans="1:5" hidden="1">
      <c r="A9630" s="4" t="s">
        <v>10</v>
      </c>
      <c r="B9630" s="2">
        <v>2033</v>
      </c>
      <c r="C9630" s="1" t="s">
        <v>29</v>
      </c>
      <c r="D9630" s="1" t="s">
        <v>24</v>
      </c>
      <c r="E9630" s="5">
        <v>186.46703500000001</v>
      </c>
    </row>
    <row r="9631" spans="1:5" hidden="1">
      <c r="A9631" s="4" t="s">
        <v>10</v>
      </c>
      <c r="B9631" s="2">
        <v>2034</v>
      </c>
      <c r="C9631" s="1" t="s">
        <v>29</v>
      </c>
      <c r="D9631" s="1" t="s">
        <v>24</v>
      </c>
      <c r="E9631" s="5">
        <v>186.19024400000001</v>
      </c>
    </row>
    <row r="9632" spans="1:5" hidden="1">
      <c r="A9632" s="4" t="s">
        <v>10</v>
      </c>
      <c r="B9632" s="2">
        <v>2035</v>
      </c>
      <c r="C9632" s="1" t="s">
        <v>29</v>
      </c>
      <c r="D9632" s="1" t="s">
        <v>24</v>
      </c>
      <c r="E9632" s="5">
        <v>185.91223719999999</v>
      </c>
    </row>
    <row r="9633" spans="1:5" hidden="1">
      <c r="A9633" s="4" t="s">
        <v>10</v>
      </c>
      <c r="B9633" s="2">
        <v>2036</v>
      </c>
      <c r="C9633" s="1" t="s">
        <v>29</v>
      </c>
      <c r="D9633" s="1" t="s">
        <v>24</v>
      </c>
      <c r="E9633" s="5">
        <v>185.63301480000001</v>
      </c>
    </row>
    <row r="9634" spans="1:5" hidden="1">
      <c r="A9634" s="4" t="s">
        <v>10</v>
      </c>
      <c r="B9634" s="2">
        <v>2037</v>
      </c>
      <c r="C9634" s="1" t="s">
        <v>29</v>
      </c>
      <c r="D9634" s="1" t="s">
        <v>24</v>
      </c>
      <c r="E9634" s="5">
        <v>185.35119470000001</v>
      </c>
    </row>
    <row r="9635" spans="1:5" hidden="1">
      <c r="A9635" s="4" t="s">
        <v>10</v>
      </c>
      <c r="B9635" s="2">
        <v>2038</v>
      </c>
      <c r="C9635" s="1" t="s">
        <v>29</v>
      </c>
      <c r="D9635" s="1" t="s">
        <v>24</v>
      </c>
      <c r="E9635" s="5">
        <v>185.06953920000001</v>
      </c>
    </row>
    <row r="9636" spans="1:5" hidden="1">
      <c r="A9636" s="4" t="s">
        <v>10</v>
      </c>
      <c r="B9636" s="2">
        <v>2039</v>
      </c>
      <c r="C9636" s="1" t="s">
        <v>29</v>
      </c>
      <c r="D9636" s="1" t="s">
        <v>24</v>
      </c>
      <c r="E9636" s="5">
        <v>184.78666799999999</v>
      </c>
    </row>
    <row r="9637" spans="1:5" hidden="1">
      <c r="A9637" s="4" t="s">
        <v>10</v>
      </c>
      <c r="B9637" s="2">
        <v>2040</v>
      </c>
      <c r="C9637" s="1" t="s">
        <v>29</v>
      </c>
      <c r="D9637" s="1" t="s">
        <v>24</v>
      </c>
      <c r="E9637" s="5">
        <v>184.50258099999999</v>
      </c>
    </row>
    <row r="9638" spans="1:5" hidden="1">
      <c r="A9638" s="4" t="s">
        <v>10</v>
      </c>
      <c r="B9638" s="2">
        <v>2041</v>
      </c>
      <c r="C9638" s="1" t="s">
        <v>29</v>
      </c>
      <c r="D9638" s="1" t="s">
        <v>24</v>
      </c>
      <c r="E9638" s="5">
        <v>183.68573799999999</v>
      </c>
    </row>
    <row r="9639" spans="1:5" hidden="1">
      <c r="A9639" s="4" t="s">
        <v>10</v>
      </c>
      <c r="B9639" s="2">
        <v>2042</v>
      </c>
      <c r="C9639" s="1" t="s">
        <v>29</v>
      </c>
      <c r="D9639" s="1" t="s">
        <v>24</v>
      </c>
      <c r="E9639" s="5">
        <v>182.8692447</v>
      </c>
    </row>
    <row r="9640" spans="1:5" hidden="1">
      <c r="A9640" s="4" t="s">
        <v>10</v>
      </c>
      <c r="B9640" s="2">
        <v>2043</v>
      </c>
      <c r="C9640" s="1" t="s">
        <v>29</v>
      </c>
      <c r="D9640" s="1" t="s">
        <v>24</v>
      </c>
      <c r="E9640" s="5">
        <v>182.05026770000001</v>
      </c>
    </row>
    <row r="9641" spans="1:5" hidden="1">
      <c r="A9641" s="4" t="s">
        <v>10</v>
      </c>
      <c r="B9641" s="2">
        <v>2044</v>
      </c>
      <c r="C9641" s="1" t="s">
        <v>29</v>
      </c>
      <c r="D9641" s="1" t="s">
        <v>24</v>
      </c>
      <c r="E9641" s="5">
        <v>181.2288068</v>
      </c>
    </row>
    <row r="9642" spans="1:5" hidden="1">
      <c r="A9642" s="4" t="s">
        <v>10</v>
      </c>
      <c r="B9642" s="2">
        <v>2045</v>
      </c>
      <c r="C9642" s="1" t="s">
        <v>29</v>
      </c>
      <c r="D9642" s="1" t="s">
        <v>24</v>
      </c>
      <c r="E9642" s="5">
        <v>180.4020113</v>
      </c>
    </row>
    <row r="9643" spans="1:5" hidden="1">
      <c r="A9643" s="4" t="s">
        <v>10</v>
      </c>
      <c r="B9643" s="2">
        <v>2046</v>
      </c>
      <c r="C9643" s="1" t="s">
        <v>29</v>
      </c>
      <c r="D9643" s="1" t="s">
        <v>24</v>
      </c>
      <c r="E9643" s="5">
        <v>179.57557940000001</v>
      </c>
    </row>
    <row r="9644" spans="1:5" hidden="1">
      <c r="A9644" s="4" t="s">
        <v>10</v>
      </c>
      <c r="B9644" s="2">
        <v>2047</v>
      </c>
      <c r="C9644" s="1" t="s">
        <v>29</v>
      </c>
      <c r="D9644" s="1" t="s">
        <v>24</v>
      </c>
      <c r="E9644" s="5">
        <v>178.74666360000001</v>
      </c>
    </row>
    <row r="9645" spans="1:5" hidden="1">
      <c r="A9645" s="4" t="s">
        <v>10</v>
      </c>
      <c r="B9645" s="2">
        <v>2048</v>
      </c>
      <c r="C9645" s="1" t="s">
        <v>29</v>
      </c>
      <c r="D9645" s="1" t="s">
        <v>24</v>
      </c>
      <c r="E9645" s="5">
        <v>177.91526400000001</v>
      </c>
    </row>
    <row r="9646" spans="1:5" hidden="1">
      <c r="A9646" s="4" t="s">
        <v>10</v>
      </c>
      <c r="B9646" s="2">
        <v>2049</v>
      </c>
      <c r="C9646" s="1" t="s">
        <v>29</v>
      </c>
      <c r="D9646" s="1" t="s">
        <v>24</v>
      </c>
      <c r="E9646" s="5">
        <v>177.0785162</v>
      </c>
    </row>
    <row r="9647" spans="1:5" hidden="1">
      <c r="A9647" s="4" t="s">
        <v>10</v>
      </c>
      <c r="B9647" s="2">
        <v>2050</v>
      </c>
      <c r="C9647" s="1" t="s">
        <v>29</v>
      </c>
      <c r="D9647" s="1" t="s">
        <v>24</v>
      </c>
      <c r="E9647" s="5">
        <v>176.24214549999999</v>
      </c>
    </row>
    <row r="9648" spans="1:5" hidden="1">
      <c r="A9648" s="4" t="s">
        <v>10</v>
      </c>
      <c r="B9648" s="2">
        <v>2051</v>
      </c>
      <c r="C9648" s="1" t="s">
        <v>29</v>
      </c>
      <c r="D9648" s="1" t="s">
        <v>24</v>
      </c>
      <c r="E9648" s="5">
        <v>174.8817501</v>
      </c>
    </row>
    <row r="9649" spans="1:5" hidden="1">
      <c r="A9649" s="4" t="s">
        <v>10</v>
      </c>
      <c r="B9649" s="2">
        <v>2052</v>
      </c>
      <c r="C9649" s="1" t="s">
        <v>29</v>
      </c>
      <c r="D9649" s="1" t="s">
        <v>24</v>
      </c>
      <c r="E9649" s="5">
        <v>173.5176347</v>
      </c>
    </row>
    <row r="9650" spans="1:5" hidden="1">
      <c r="A9650" s="4" t="s">
        <v>10</v>
      </c>
      <c r="B9650" s="2">
        <v>2053</v>
      </c>
      <c r="C9650" s="1" t="s">
        <v>29</v>
      </c>
      <c r="D9650" s="1" t="s">
        <v>24</v>
      </c>
      <c r="E9650" s="5">
        <v>172.14548909999999</v>
      </c>
    </row>
    <row r="9651" spans="1:5" hidden="1">
      <c r="A9651" s="4" t="s">
        <v>10</v>
      </c>
      <c r="B9651" s="2">
        <v>2054</v>
      </c>
      <c r="C9651" s="1" t="s">
        <v>29</v>
      </c>
      <c r="D9651" s="1" t="s">
        <v>24</v>
      </c>
      <c r="E9651" s="5">
        <v>170.7739287</v>
      </c>
    </row>
    <row r="9652" spans="1:5" hidden="1">
      <c r="A9652" s="4" t="s">
        <v>10</v>
      </c>
      <c r="B9652" s="2">
        <v>2055</v>
      </c>
      <c r="C9652" s="1" t="s">
        <v>29</v>
      </c>
      <c r="D9652" s="1" t="s">
        <v>24</v>
      </c>
      <c r="E9652" s="5">
        <v>169.39864840000001</v>
      </c>
    </row>
    <row r="9653" spans="1:5" hidden="1">
      <c r="A9653" s="4" t="s">
        <v>10</v>
      </c>
      <c r="B9653" s="2">
        <v>2056</v>
      </c>
      <c r="C9653" s="1" t="s">
        <v>29</v>
      </c>
      <c r="D9653" s="1" t="s">
        <v>24</v>
      </c>
      <c r="E9653" s="5">
        <v>168.01964799999999</v>
      </c>
    </row>
    <row r="9654" spans="1:5" hidden="1">
      <c r="A9654" s="4" t="s">
        <v>10</v>
      </c>
      <c r="B9654" s="2">
        <v>2057</v>
      </c>
      <c r="C9654" s="1" t="s">
        <v>29</v>
      </c>
      <c r="D9654" s="1" t="s">
        <v>24</v>
      </c>
      <c r="E9654" s="5">
        <v>166.6325971</v>
      </c>
    </row>
    <row r="9655" spans="1:5" hidden="1">
      <c r="A9655" s="4" t="s">
        <v>10</v>
      </c>
      <c r="B9655" s="2">
        <v>2058</v>
      </c>
      <c r="C9655" s="1" t="s">
        <v>29</v>
      </c>
      <c r="D9655" s="1" t="s">
        <v>24</v>
      </c>
      <c r="E9655" s="5">
        <v>165.24615180000001</v>
      </c>
    </row>
    <row r="9656" spans="1:5" hidden="1">
      <c r="A9656" s="4" t="s">
        <v>10</v>
      </c>
      <c r="B9656" s="2">
        <v>2059</v>
      </c>
      <c r="C9656" s="1" t="s">
        <v>29</v>
      </c>
      <c r="D9656" s="1" t="s">
        <v>24</v>
      </c>
      <c r="E9656" s="5">
        <v>163.85598640000001</v>
      </c>
    </row>
    <row r="9657" spans="1:5" hidden="1">
      <c r="A9657" s="4" t="s">
        <v>10</v>
      </c>
      <c r="B9657" s="2">
        <v>2060</v>
      </c>
      <c r="C9657" s="1" t="s">
        <v>29</v>
      </c>
      <c r="D9657" s="1" t="s">
        <v>24</v>
      </c>
      <c r="E9657" s="5">
        <v>162.46210110000001</v>
      </c>
    </row>
    <row r="9658" spans="1:5" hidden="1">
      <c r="A9658" s="4" t="s">
        <v>10</v>
      </c>
      <c r="B9658" s="2">
        <v>2061</v>
      </c>
      <c r="C9658" s="1" t="s">
        <v>29</v>
      </c>
      <c r="D9658" s="1" t="s">
        <v>24</v>
      </c>
      <c r="E9658" s="5">
        <v>161.0879065</v>
      </c>
    </row>
    <row r="9659" spans="1:5" hidden="1">
      <c r="A9659" s="4" t="s">
        <v>10</v>
      </c>
      <c r="B9659" s="2">
        <v>2062</v>
      </c>
      <c r="C9659" s="1" t="s">
        <v>29</v>
      </c>
      <c r="D9659" s="1" t="s">
        <v>24</v>
      </c>
      <c r="E9659" s="5">
        <v>159.7143269</v>
      </c>
    </row>
    <row r="9660" spans="1:5" hidden="1">
      <c r="A9660" s="4" t="s">
        <v>10</v>
      </c>
      <c r="B9660" s="2">
        <v>2063</v>
      </c>
      <c r="C9660" s="1" t="s">
        <v>29</v>
      </c>
      <c r="D9660" s="1" t="s">
        <v>24</v>
      </c>
      <c r="E9660" s="5">
        <v>158.3370922</v>
      </c>
    </row>
    <row r="9661" spans="1:5" hidden="1">
      <c r="A9661" s="4" t="s">
        <v>10</v>
      </c>
      <c r="B9661" s="2">
        <v>2064</v>
      </c>
      <c r="C9661" s="1" t="s">
        <v>29</v>
      </c>
      <c r="D9661" s="1" t="s">
        <v>24</v>
      </c>
      <c r="E9661" s="5">
        <v>156.9562024</v>
      </c>
    </row>
    <row r="9662" spans="1:5" hidden="1">
      <c r="A9662" s="4" t="s">
        <v>10</v>
      </c>
      <c r="B9662" s="2">
        <v>2065</v>
      </c>
      <c r="C9662" s="1" t="s">
        <v>29</v>
      </c>
      <c r="D9662" s="1" t="s">
        <v>24</v>
      </c>
      <c r="E9662" s="5">
        <v>155.56736230000001</v>
      </c>
    </row>
    <row r="9663" spans="1:5" hidden="1">
      <c r="A9663" s="4" t="s">
        <v>10</v>
      </c>
      <c r="B9663" s="2">
        <v>2066</v>
      </c>
      <c r="C9663" s="1" t="s">
        <v>29</v>
      </c>
      <c r="D9663" s="1" t="s">
        <v>24</v>
      </c>
      <c r="E9663" s="5">
        <v>154.17915719999999</v>
      </c>
    </row>
    <row r="9664" spans="1:5" hidden="1">
      <c r="A9664" s="4" t="s">
        <v>10</v>
      </c>
      <c r="B9664" s="2">
        <v>2067</v>
      </c>
      <c r="C9664" s="1" t="s">
        <v>29</v>
      </c>
      <c r="D9664" s="1" t="s">
        <v>24</v>
      </c>
      <c r="E9664" s="5">
        <v>152.787297</v>
      </c>
    </row>
    <row r="9665" spans="1:5" hidden="1">
      <c r="A9665" s="4" t="s">
        <v>10</v>
      </c>
      <c r="B9665" s="2">
        <v>2068</v>
      </c>
      <c r="C9665" s="1" t="s">
        <v>29</v>
      </c>
      <c r="D9665" s="1" t="s">
        <v>24</v>
      </c>
      <c r="E9665" s="5">
        <v>151.3917817</v>
      </c>
    </row>
    <row r="9666" spans="1:5" hidden="1">
      <c r="A9666" s="4" t="s">
        <v>10</v>
      </c>
      <c r="B9666" s="2">
        <v>2069</v>
      </c>
      <c r="C9666" s="1" t="s">
        <v>29</v>
      </c>
      <c r="D9666" s="1" t="s">
        <v>24</v>
      </c>
      <c r="E9666" s="5">
        <v>149.98829610000001</v>
      </c>
    </row>
    <row r="9667" spans="1:5" hidden="1">
      <c r="A9667" s="4" t="s">
        <v>10</v>
      </c>
      <c r="B9667" s="2">
        <v>2070</v>
      </c>
      <c r="C9667" s="1" t="s">
        <v>29</v>
      </c>
      <c r="D9667" s="1" t="s">
        <v>24</v>
      </c>
      <c r="E9667" s="5">
        <v>148.58546559999999</v>
      </c>
    </row>
    <row r="9668" spans="1:5" hidden="1">
      <c r="A9668" s="4" t="s">
        <v>10</v>
      </c>
      <c r="B9668" s="2">
        <v>2071</v>
      </c>
      <c r="C9668" s="1" t="s">
        <v>29</v>
      </c>
      <c r="D9668" s="1" t="s">
        <v>24</v>
      </c>
      <c r="E9668" s="5">
        <v>147.31099069999999</v>
      </c>
    </row>
    <row r="9669" spans="1:5" hidden="1">
      <c r="A9669" s="4" t="s">
        <v>10</v>
      </c>
      <c r="B9669" s="2">
        <v>2072</v>
      </c>
      <c r="C9669" s="1" t="s">
        <v>29</v>
      </c>
      <c r="D9669" s="1" t="s">
        <v>24</v>
      </c>
      <c r="E9669" s="5">
        <v>146.0331663</v>
      </c>
    </row>
    <row r="9670" spans="1:5" hidden="1">
      <c r="A9670" s="4" t="s">
        <v>10</v>
      </c>
      <c r="B9670" s="2">
        <v>2073</v>
      </c>
      <c r="C9670" s="1" t="s">
        <v>29</v>
      </c>
      <c r="D9670" s="1" t="s">
        <v>24</v>
      </c>
      <c r="E9670" s="5">
        <v>144.74801969999999</v>
      </c>
    </row>
    <row r="9671" spans="1:5" hidden="1">
      <c r="A9671" s="4" t="s">
        <v>10</v>
      </c>
      <c r="B9671" s="2">
        <v>2074</v>
      </c>
      <c r="C9671" s="1" t="s">
        <v>29</v>
      </c>
      <c r="D9671" s="1" t="s">
        <v>24</v>
      </c>
      <c r="E9671" s="5">
        <v>143.46349180000001</v>
      </c>
    </row>
    <row r="9672" spans="1:5" hidden="1">
      <c r="A9672" s="4" t="s">
        <v>10</v>
      </c>
      <c r="B9672" s="2">
        <v>2075</v>
      </c>
      <c r="C9672" s="1" t="s">
        <v>29</v>
      </c>
      <c r="D9672" s="1" t="s">
        <v>24</v>
      </c>
      <c r="E9672" s="5">
        <v>142.1756144</v>
      </c>
    </row>
    <row r="9673" spans="1:5" hidden="1">
      <c r="A9673" s="4" t="s">
        <v>10</v>
      </c>
      <c r="B9673" s="2">
        <v>2076</v>
      </c>
      <c r="C9673" s="1" t="s">
        <v>29</v>
      </c>
      <c r="D9673" s="1" t="s">
        <v>24</v>
      </c>
      <c r="E9673" s="5">
        <v>140.8843876</v>
      </c>
    </row>
    <row r="9674" spans="1:5" hidden="1">
      <c r="A9674" s="4" t="s">
        <v>10</v>
      </c>
      <c r="B9674" s="2">
        <v>2077</v>
      </c>
      <c r="C9674" s="1" t="s">
        <v>29</v>
      </c>
      <c r="D9674" s="1" t="s">
        <v>24</v>
      </c>
      <c r="E9674" s="5">
        <v>139.5858202</v>
      </c>
    </row>
    <row r="9675" spans="1:5" hidden="1">
      <c r="A9675" s="4" t="s">
        <v>10</v>
      </c>
      <c r="B9675" s="2">
        <v>2078</v>
      </c>
      <c r="C9675" s="1" t="s">
        <v>29</v>
      </c>
      <c r="D9675" s="1" t="s">
        <v>24</v>
      </c>
      <c r="E9675" s="5">
        <v>138.28788979999999</v>
      </c>
    </row>
    <row r="9676" spans="1:5" hidden="1">
      <c r="A9676" s="4" t="s">
        <v>10</v>
      </c>
      <c r="B9676" s="2">
        <v>2079</v>
      </c>
      <c r="C9676" s="1" t="s">
        <v>29</v>
      </c>
      <c r="D9676" s="1" t="s">
        <v>24</v>
      </c>
      <c r="E9676" s="5">
        <v>136.98660989999999</v>
      </c>
    </row>
    <row r="9677" spans="1:5" hidden="1">
      <c r="A9677" s="4" t="s">
        <v>10</v>
      </c>
      <c r="B9677" s="2">
        <v>2080</v>
      </c>
      <c r="C9677" s="1" t="s">
        <v>29</v>
      </c>
      <c r="D9677" s="1" t="s">
        <v>24</v>
      </c>
      <c r="E9677" s="5">
        <v>135.68198050000001</v>
      </c>
    </row>
    <row r="9678" spans="1:5" hidden="1">
      <c r="A9678" s="4" t="s">
        <v>10</v>
      </c>
      <c r="B9678" s="2">
        <v>2081</v>
      </c>
      <c r="C9678" s="1" t="s">
        <v>29</v>
      </c>
      <c r="D9678" s="1" t="s">
        <v>24</v>
      </c>
      <c r="E9678" s="5">
        <v>134.35486929999999</v>
      </c>
    </row>
    <row r="9679" spans="1:5" hidden="1">
      <c r="A9679" s="4" t="s">
        <v>10</v>
      </c>
      <c r="B9679" s="2">
        <v>2082</v>
      </c>
      <c r="C9679" s="1" t="s">
        <v>29</v>
      </c>
      <c r="D9679" s="1" t="s">
        <v>24</v>
      </c>
      <c r="E9679" s="5">
        <v>133.0284202</v>
      </c>
    </row>
    <row r="9680" spans="1:5" hidden="1">
      <c r="A9680" s="4" t="s">
        <v>10</v>
      </c>
      <c r="B9680" s="2">
        <v>2083</v>
      </c>
      <c r="C9680" s="1" t="s">
        <v>29</v>
      </c>
      <c r="D9680" s="1" t="s">
        <v>24</v>
      </c>
      <c r="E9680" s="5">
        <v>131.6985871</v>
      </c>
    </row>
    <row r="9681" spans="1:5" hidden="1">
      <c r="A9681" s="4" t="s">
        <v>10</v>
      </c>
      <c r="B9681" s="2">
        <v>2084</v>
      </c>
      <c r="C9681" s="1" t="s">
        <v>29</v>
      </c>
      <c r="D9681" s="1" t="s">
        <v>24</v>
      </c>
      <c r="E9681" s="5">
        <v>130.36537000000001</v>
      </c>
    </row>
    <row r="9682" spans="1:5" hidden="1">
      <c r="A9682" s="4" t="s">
        <v>10</v>
      </c>
      <c r="B9682" s="2">
        <v>2085</v>
      </c>
      <c r="C9682" s="1" t="s">
        <v>29</v>
      </c>
      <c r="D9682" s="1" t="s">
        <v>24</v>
      </c>
      <c r="E9682" s="5">
        <v>129.02469959999999</v>
      </c>
    </row>
    <row r="9683" spans="1:5" hidden="1">
      <c r="A9683" s="4" t="s">
        <v>10</v>
      </c>
      <c r="B9683" s="2">
        <v>2086</v>
      </c>
      <c r="C9683" s="1" t="s">
        <v>29</v>
      </c>
      <c r="D9683" s="1" t="s">
        <v>24</v>
      </c>
      <c r="E9683" s="5">
        <v>127.6847099</v>
      </c>
    </row>
    <row r="9684" spans="1:5" hidden="1">
      <c r="A9684" s="4" t="s">
        <v>10</v>
      </c>
      <c r="B9684" s="2">
        <v>2087</v>
      </c>
      <c r="C9684" s="1" t="s">
        <v>29</v>
      </c>
      <c r="D9684" s="1" t="s">
        <v>24</v>
      </c>
      <c r="E9684" s="5">
        <v>126.3413362</v>
      </c>
    </row>
    <row r="9685" spans="1:5" hidden="1">
      <c r="A9685" s="4" t="s">
        <v>10</v>
      </c>
      <c r="B9685" s="2">
        <v>2088</v>
      </c>
      <c r="C9685" s="1" t="s">
        <v>29</v>
      </c>
      <c r="D9685" s="1" t="s">
        <v>24</v>
      </c>
      <c r="E9685" s="5">
        <v>124.9945785</v>
      </c>
    </row>
    <row r="9686" spans="1:5" hidden="1">
      <c r="A9686" s="4" t="s">
        <v>10</v>
      </c>
      <c r="B9686" s="2">
        <v>2089</v>
      </c>
      <c r="C9686" s="1" t="s">
        <v>29</v>
      </c>
      <c r="D9686" s="1" t="s">
        <v>24</v>
      </c>
      <c r="E9686" s="5">
        <v>123.640349</v>
      </c>
    </row>
    <row r="9687" spans="1:5" hidden="1">
      <c r="A9687" s="4" t="s">
        <v>10</v>
      </c>
      <c r="B9687" s="2">
        <v>2090</v>
      </c>
      <c r="C9687" s="1" t="s">
        <v>29</v>
      </c>
      <c r="D9687" s="1" t="s">
        <v>24</v>
      </c>
      <c r="E9687" s="5">
        <v>122.2868186</v>
      </c>
    </row>
    <row r="9688" spans="1:5" hidden="1">
      <c r="A9688" s="4" t="s">
        <v>10</v>
      </c>
      <c r="B9688" s="2">
        <v>2091</v>
      </c>
      <c r="C9688" s="1" t="s">
        <v>29</v>
      </c>
      <c r="D9688" s="1" t="s">
        <v>24</v>
      </c>
      <c r="E9688" s="5">
        <v>121.4978797</v>
      </c>
    </row>
    <row r="9689" spans="1:5" hidden="1">
      <c r="A9689" s="4" t="s">
        <v>10</v>
      </c>
      <c r="B9689" s="2">
        <v>2092</v>
      </c>
      <c r="C9689" s="1" t="s">
        <v>29</v>
      </c>
      <c r="D9689" s="1" t="s">
        <v>24</v>
      </c>
      <c r="E9689" s="5">
        <v>120.7068421</v>
      </c>
    </row>
    <row r="9690" spans="1:5" hidden="1">
      <c r="A9690" s="4" t="s">
        <v>10</v>
      </c>
      <c r="B9690" s="2">
        <v>2093</v>
      </c>
      <c r="C9690" s="1" t="s">
        <v>29</v>
      </c>
      <c r="D9690" s="1" t="s">
        <v>24</v>
      </c>
      <c r="E9690" s="5">
        <v>119.9111589</v>
      </c>
    </row>
    <row r="9691" spans="1:5" hidden="1">
      <c r="A9691" s="4" t="s">
        <v>10</v>
      </c>
      <c r="B9691" s="2">
        <v>2094</v>
      </c>
      <c r="C9691" s="1" t="s">
        <v>29</v>
      </c>
      <c r="D9691" s="1" t="s">
        <v>24</v>
      </c>
      <c r="E9691" s="5">
        <v>119.115921</v>
      </c>
    </row>
    <row r="9692" spans="1:5" hidden="1">
      <c r="A9692" s="4" t="s">
        <v>10</v>
      </c>
      <c r="B9692" s="2">
        <v>2095</v>
      </c>
      <c r="C9692" s="1" t="s">
        <v>29</v>
      </c>
      <c r="D9692" s="1" t="s">
        <v>24</v>
      </c>
      <c r="E9692" s="5">
        <v>118.3185842</v>
      </c>
    </row>
    <row r="9693" spans="1:5" hidden="1">
      <c r="A9693" s="4" t="s">
        <v>10</v>
      </c>
      <c r="B9693" s="2">
        <v>2096</v>
      </c>
      <c r="C9693" s="1" t="s">
        <v>29</v>
      </c>
      <c r="D9693" s="1" t="s">
        <v>24</v>
      </c>
      <c r="E9693" s="5">
        <v>117.5191488</v>
      </c>
    </row>
    <row r="9694" spans="1:5" hidden="1">
      <c r="A9694" s="4" t="s">
        <v>10</v>
      </c>
      <c r="B9694" s="2">
        <v>2097</v>
      </c>
      <c r="C9694" s="1" t="s">
        <v>29</v>
      </c>
      <c r="D9694" s="1" t="s">
        <v>24</v>
      </c>
      <c r="E9694" s="5">
        <v>116.71505639999999</v>
      </c>
    </row>
    <row r="9695" spans="1:5" hidden="1">
      <c r="A9695" s="4" t="s">
        <v>10</v>
      </c>
      <c r="B9695" s="2">
        <v>2098</v>
      </c>
      <c r="C9695" s="1" t="s">
        <v>29</v>
      </c>
      <c r="D9695" s="1" t="s">
        <v>24</v>
      </c>
      <c r="E9695" s="5">
        <v>115.9114206</v>
      </c>
    </row>
    <row r="9696" spans="1:5" hidden="1">
      <c r="A9696" s="4" t="s">
        <v>10</v>
      </c>
      <c r="B9696" s="2">
        <v>2099</v>
      </c>
      <c r="C9696" s="1" t="s">
        <v>29</v>
      </c>
      <c r="D9696" s="1" t="s">
        <v>24</v>
      </c>
      <c r="E9696" s="5">
        <v>115.1056861</v>
      </c>
    </row>
    <row r="9697" spans="1:5" hidden="1">
      <c r="A9697" s="4" t="s">
        <v>10</v>
      </c>
      <c r="B9697" s="2">
        <v>2100</v>
      </c>
      <c r="C9697" s="1" t="s">
        <v>29</v>
      </c>
      <c r="D9697" s="1" t="s">
        <v>24</v>
      </c>
      <c r="E9697" s="5">
        <v>114.2978529</v>
      </c>
    </row>
    <row r="9698" spans="1:5" hidden="1">
      <c r="A9698" s="4" t="s">
        <v>11</v>
      </c>
      <c r="B9698" s="2">
        <v>2000</v>
      </c>
      <c r="C9698" s="1" t="s">
        <v>29</v>
      </c>
      <c r="D9698" s="1" t="s">
        <v>24</v>
      </c>
      <c r="E9698" s="5">
        <v>187.3291164</v>
      </c>
    </row>
    <row r="9699" spans="1:5" hidden="1">
      <c r="A9699" s="4" t="s">
        <v>11</v>
      </c>
      <c r="B9699" s="2">
        <v>2001</v>
      </c>
      <c r="C9699" s="1" t="s">
        <v>29</v>
      </c>
      <c r="D9699" s="1" t="s">
        <v>24</v>
      </c>
      <c r="E9699" s="5">
        <v>187.98963219999999</v>
      </c>
    </row>
    <row r="9700" spans="1:5" hidden="1">
      <c r="A9700" s="4" t="s">
        <v>11</v>
      </c>
      <c r="B9700" s="2">
        <v>2002</v>
      </c>
      <c r="C9700" s="1" t="s">
        <v>29</v>
      </c>
      <c r="D9700" s="1" t="s">
        <v>24</v>
      </c>
      <c r="E9700" s="5">
        <v>210.0686518</v>
      </c>
    </row>
    <row r="9701" spans="1:5" hidden="1">
      <c r="A9701" s="4" t="s">
        <v>11</v>
      </c>
      <c r="B9701" s="2">
        <v>2003</v>
      </c>
      <c r="C9701" s="1" t="s">
        <v>29</v>
      </c>
      <c r="D9701" s="1" t="s">
        <v>24</v>
      </c>
      <c r="E9701" s="5">
        <v>204.8470839</v>
      </c>
    </row>
    <row r="9702" spans="1:5" hidden="1">
      <c r="A9702" s="4" t="s">
        <v>11</v>
      </c>
      <c r="B9702" s="2">
        <v>2004</v>
      </c>
      <c r="C9702" s="1" t="s">
        <v>29</v>
      </c>
      <c r="D9702" s="1" t="s">
        <v>24</v>
      </c>
      <c r="E9702" s="5">
        <v>205.7104478</v>
      </c>
    </row>
    <row r="9703" spans="1:5" hidden="1">
      <c r="A9703" s="4" t="s">
        <v>11</v>
      </c>
      <c r="B9703" s="2">
        <v>2005</v>
      </c>
      <c r="C9703" s="1" t="s">
        <v>29</v>
      </c>
      <c r="D9703" s="1" t="s">
        <v>24</v>
      </c>
      <c r="E9703" s="5">
        <v>207.6552274</v>
      </c>
    </row>
    <row r="9704" spans="1:5" hidden="1">
      <c r="A9704" s="4" t="s">
        <v>11</v>
      </c>
      <c r="B9704" s="2">
        <v>2006</v>
      </c>
      <c r="C9704" s="1" t="s">
        <v>29</v>
      </c>
      <c r="D9704" s="1" t="s">
        <v>24</v>
      </c>
      <c r="E9704" s="5">
        <v>217.53276310000001</v>
      </c>
    </row>
    <row r="9705" spans="1:5" hidden="1">
      <c r="A9705" s="4" t="s">
        <v>11</v>
      </c>
      <c r="B9705" s="2">
        <v>2007</v>
      </c>
      <c r="C9705" s="1" t="s">
        <v>29</v>
      </c>
      <c r="D9705" s="1" t="s">
        <v>24</v>
      </c>
      <c r="E9705" s="5">
        <v>204.93184160000001</v>
      </c>
    </row>
    <row r="9706" spans="1:5" hidden="1">
      <c r="A9706" s="4" t="s">
        <v>11</v>
      </c>
      <c r="B9706" s="2">
        <v>2008</v>
      </c>
      <c r="C9706" s="1" t="s">
        <v>29</v>
      </c>
      <c r="D9706" s="1" t="s">
        <v>24</v>
      </c>
      <c r="E9706" s="5">
        <v>196.49793349999999</v>
      </c>
    </row>
    <row r="9707" spans="1:5" hidden="1">
      <c r="A9707" s="4" t="s">
        <v>11</v>
      </c>
      <c r="B9707" s="2">
        <v>2009</v>
      </c>
      <c r="C9707" s="1" t="s">
        <v>29</v>
      </c>
      <c r="D9707" s="1" t="s">
        <v>24</v>
      </c>
      <c r="E9707" s="5">
        <v>199.60276379999999</v>
      </c>
    </row>
    <row r="9708" spans="1:5" hidden="1">
      <c r="A9708" s="4" t="s">
        <v>11</v>
      </c>
      <c r="B9708" s="2">
        <v>2010</v>
      </c>
      <c r="C9708" s="1" t="s">
        <v>29</v>
      </c>
      <c r="D9708" s="1" t="s">
        <v>24</v>
      </c>
      <c r="E9708" s="5">
        <v>206.77102980000001</v>
      </c>
    </row>
    <row r="9709" spans="1:5" hidden="1">
      <c r="A9709" s="4" t="s">
        <v>11</v>
      </c>
      <c r="B9709" s="2">
        <v>2011</v>
      </c>
      <c r="C9709" s="1" t="s">
        <v>29</v>
      </c>
      <c r="D9709" s="1" t="s">
        <v>24</v>
      </c>
      <c r="E9709" s="5">
        <v>201.51022739999999</v>
      </c>
    </row>
    <row r="9710" spans="1:5" hidden="1">
      <c r="A9710" s="4" t="s">
        <v>11</v>
      </c>
      <c r="B9710" s="2">
        <v>2012</v>
      </c>
      <c r="C9710" s="1" t="s">
        <v>29</v>
      </c>
      <c r="D9710" s="1" t="s">
        <v>24</v>
      </c>
      <c r="E9710" s="5">
        <v>213.5207063</v>
      </c>
    </row>
    <row r="9711" spans="1:5" hidden="1">
      <c r="A9711" s="4" t="s">
        <v>11</v>
      </c>
      <c r="B9711" s="2">
        <v>2013</v>
      </c>
      <c r="C9711" s="1" t="s">
        <v>29</v>
      </c>
      <c r="D9711" s="1" t="s">
        <v>24</v>
      </c>
      <c r="E9711" s="5">
        <v>203.41823539999999</v>
      </c>
    </row>
    <row r="9712" spans="1:5" hidden="1">
      <c r="A9712" s="4" t="s">
        <v>11</v>
      </c>
      <c r="B9712" s="2">
        <v>2014</v>
      </c>
      <c r="C9712" s="1" t="s">
        <v>29</v>
      </c>
      <c r="D9712" s="1" t="s">
        <v>24</v>
      </c>
      <c r="E9712" s="5">
        <v>219.08799590000001</v>
      </c>
    </row>
    <row r="9713" spans="1:5" hidden="1">
      <c r="A9713" s="4" t="s">
        <v>11</v>
      </c>
      <c r="B9713" s="2">
        <v>2015</v>
      </c>
      <c r="C9713" s="1" t="s">
        <v>29</v>
      </c>
      <c r="D9713" s="1" t="s">
        <v>24</v>
      </c>
      <c r="E9713" s="5">
        <v>232.33238080000001</v>
      </c>
    </row>
    <row r="9714" spans="1:5" hidden="1">
      <c r="A9714" s="4" t="s">
        <v>11</v>
      </c>
      <c r="B9714" s="2">
        <v>2016</v>
      </c>
      <c r="C9714" s="1" t="s">
        <v>29</v>
      </c>
      <c r="D9714" s="1" t="s">
        <v>24</v>
      </c>
      <c r="E9714" s="5">
        <v>204.6707461</v>
      </c>
    </row>
    <row r="9715" spans="1:5" hidden="1">
      <c r="A9715" s="4" t="s">
        <v>11</v>
      </c>
      <c r="B9715" s="2">
        <v>2017</v>
      </c>
      <c r="C9715" s="1" t="s">
        <v>29</v>
      </c>
      <c r="D9715" s="1" t="s">
        <v>24</v>
      </c>
      <c r="E9715" s="5">
        <v>204.63324879999999</v>
      </c>
    </row>
    <row r="9716" spans="1:5" hidden="1">
      <c r="A9716" s="4" t="s">
        <v>11</v>
      </c>
      <c r="B9716" s="2">
        <v>2018</v>
      </c>
      <c r="C9716" s="1" t="s">
        <v>29</v>
      </c>
      <c r="D9716" s="1" t="s">
        <v>24</v>
      </c>
      <c r="E9716" s="5">
        <v>203.7546481</v>
      </c>
    </row>
    <row r="9717" spans="1:5" hidden="1">
      <c r="A9717" s="4" t="s">
        <v>11</v>
      </c>
      <c r="B9717" s="2">
        <v>2019</v>
      </c>
      <c r="C9717" s="1" t="s">
        <v>29</v>
      </c>
      <c r="D9717" s="1" t="s">
        <v>24</v>
      </c>
      <c r="E9717" s="5">
        <v>222.47078389999999</v>
      </c>
    </row>
    <row r="9718" spans="1:5" hidden="1">
      <c r="A9718" s="4" t="s">
        <v>11</v>
      </c>
      <c r="B9718" s="2">
        <v>2020</v>
      </c>
      <c r="C9718" s="1" t="s">
        <v>29</v>
      </c>
      <c r="D9718" s="1" t="s">
        <v>24</v>
      </c>
      <c r="E9718" s="5">
        <v>188.44309380000001</v>
      </c>
    </row>
    <row r="9719" spans="1:5" hidden="1">
      <c r="A9719" s="4" t="s">
        <v>11</v>
      </c>
      <c r="B9719" s="2">
        <v>2021</v>
      </c>
      <c r="C9719" s="1" t="s">
        <v>29</v>
      </c>
      <c r="D9719" s="1" t="s">
        <v>24</v>
      </c>
      <c r="E9719" s="5">
        <v>205.07639570000001</v>
      </c>
    </row>
    <row r="9720" spans="1:5" hidden="1">
      <c r="A9720" s="4" t="s">
        <v>11</v>
      </c>
      <c r="B9720" s="2">
        <v>2022</v>
      </c>
      <c r="C9720" s="1" t="s">
        <v>29</v>
      </c>
      <c r="D9720" s="1" t="s">
        <v>24</v>
      </c>
      <c r="E9720" s="5">
        <v>188.408051</v>
      </c>
    </row>
    <row r="9721" spans="1:5" hidden="1">
      <c r="A9721" s="4" t="s">
        <v>11</v>
      </c>
      <c r="B9721" s="2">
        <v>2023</v>
      </c>
      <c r="C9721" s="1" t="s">
        <v>29</v>
      </c>
      <c r="D9721" s="1" t="s">
        <v>24</v>
      </c>
      <c r="E9721" s="5">
        <v>188.408051</v>
      </c>
    </row>
    <row r="9722" spans="1:5" hidden="1">
      <c r="A9722" s="4" t="s">
        <v>11</v>
      </c>
      <c r="B9722" s="2">
        <v>2024</v>
      </c>
      <c r="C9722" s="1" t="s">
        <v>29</v>
      </c>
      <c r="D9722" s="1" t="s">
        <v>24</v>
      </c>
      <c r="E9722" s="5">
        <v>188.408051</v>
      </c>
    </row>
    <row r="9723" spans="1:5" hidden="1">
      <c r="A9723" s="4" t="s">
        <v>11</v>
      </c>
      <c r="B9723" s="2">
        <v>2025</v>
      </c>
      <c r="C9723" s="1" t="s">
        <v>29</v>
      </c>
      <c r="D9723" s="1" t="s">
        <v>24</v>
      </c>
      <c r="E9723" s="5">
        <v>188.408051</v>
      </c>
    </row>
    <row r="9724" spans="1:5" hidden="1">
      <c r="A9724" s="4" t="s">
        <v>11</v>
      </c>
      <c r="B9724" s="2">
        <v>2026</v>
      </c>
      <c r="C9724" s="1" t="s">
        <v>29</v>
      </c>
      <c r="D9724" s="1" t="s">
        <v>24</v>
      </c>
      <c r="E9724" s="5">
        <v>188.29783635999999</v>
      </c>
    </row>
    <row r="9725" spans="1:5" hidden="1">
      <c r="A9725" s="4" t="s">
        <v>11</v>
      </c>
      <c r="B9725" s="2">
        <v>2027</v>
      </c>
      <c r="C9725" s="1" t="s">
        <v>29</v>
      </c>
      <c r="D9725" s="1" t="s">
        <v>24</v>
      </c>
      <c r="E9725" s="5">
        <v>188.13171428000001</v>
      </c>
    </row>
    <row r="9726" spans="1:5" hidden="1">
      <c r="A9726" s="4" t="s">
        <v>11</v>
      </c>
      <c r="B9726" s="2">
        <v>2028</v>
      </c>
      <c r="C9726" s="1" t="s">
        <v>29</v>
      </c>
      <c r="D9726" s="1" t="s">
        <v>24</v>
      </c>
      <c r="E9726" s="5">
        <v>187.9091444</v>
      </c>
    </row>
    <row r="9727" spans="1:5" hidden="1">
      <c r="A9727" s="4" t="s">
        <v>11</v>
      </c>
      <c r="B9727" s="2">
        <v>2029</v>
      </c>
      <c r="C9727" s="1" t="s">
        <v>29</v>
      </c>
      <c r="D9727" s="1" t="s">
        <v>24</v>
      </c>
      <c r="E9727" s="5">
        <v>187.62877508</v>
      </c>
    </row>
    <row r="9728" spans="1:5" hidden="1">
      <c r="A9728" s="4" t="s">
        <v>11</v>
      </c>
      <c r="B9728" s="2">
        <v>2030</v>
      </c>
      <c r="C9728" s="1" t="s">
        <v>29</v>
      </c>
      <c r="D9728" s="1" t="s">
        <v>24</v>
      </c>
      <c r="E9728" s="5">
        <v>187.29148430000001</v>
      </c>
    </row>
    <row r="9729" spans="1:5" hidden="1">
      <c r="A9729" s="4" t="s">
        <v>11</v>
      </c>
      <c r="B9729" s="2">
        <v>2031</v>
      </c>
      <c r="C9729" s="1" t="s">
        <v>29</v>
      </c>
      <c r="D9729" s="1" t="s">
        <v>24</v>
      </c>
      <c r="E9729" s="5">
        <v>187.01834199999999</v>
      </c>
    </row>
    <row r="9730" spans="1:5" hidden="1">
      <c r="A9730" s="4" t="s">
        <v>11</v>
      </c>
      <c r="B9730" s="2">
        <v>2032</v>
      </c>
      <c r="C9730" s="1" t="s">
        <v>29</v>
      </c>
      <c r="D9730" s="1" t="s">
        <v>24</v>
      </c>
      <c r="E9730" s="5">
        <v>186.74398400000001</v>
      </c>
    </row>
    <row r="9731" spans="1:5" hidden="1">
      <c r="A9731" s="4" t="s">
        <v>11</v>
      </c>
      <c r="B9731" s="2">
        <v>2033</v>
      </c>
      <c r="C9731" s="1" t="s">
        <v>29</v>
      </c>
      <c r="D9731" s="1" t="s">
        <v>24</v>
      </c>
      <c r="E9731" s="5">
        <v>186.46703500000001</v>
      </c>
    </row>
    <row r="9732" spans="1:5" hidden="1">
      <c r="A9732" s="4" t="s">
        <v>11</v>
      </c>
      <c r="B9732" s="2">
        <v>2034</v>
      </c>
      <c r="C9732" s="1" t="s">
        <v>29</v>
      </c>
      <c r="D9732" s="1" t="s">
        <v>24</v>
      </c>
      <c r="E9732" s="5">
        <v>186.19024400000001</v>
      </c>
    </row>
    <row r="9733" spans="1:5" hidden="1">
      <c r="A9733" s="4" t="s">
        <v>11</v>
      </c>
      <c r="B9733" s="2">
        <v>2035</v>
      </c>
      <c r="C9733" s="1" t="s">
        <v>29</v>
      </c>
      <c r="D9733" s="1" t="s">
        <v>24</v>
      </c>
      <c r="E9733" s="5">
        <v>185.91223719999999</v>
      </c>
    </row>
    <row r="9734" spans="1:5" hidden="1">
      <c r="A9734" s="4" t="s">
        <v>11</v>
      </c>
      <c r="B9734" s="2">
        <v>2036</v>
      </c>
      <c r="C9734" s="1" t="s">
        <v>29</v>
      </c>
      <c r="D9734" s="1" t="s">
        <v>24</v>
      </c>
      <c r="E9734" s="5">
        <v>185.63301480000001</v>
      </c>
    </row>
    <row r="9735" spans="1:5" hidden="1">
      <c r="A9735" s="4" t="s">
        <v>11</v>
      </c>
      <c r="B9735" s="2">
        <v>2037</v>
      </c>
      <c r="C9735" s="1" t="s">
        <v>29</v>
      </c>
      <c r="D9735" s="1" t="s">
        <v>24</v>
      </c>
      <c r="E9735" s="5">
        <v>185.35119470000001</v>
      </c>
    </row>
    <row r="9736" spans="1:5" hidden="1">
      <c r="A9736" s="4" t="s">
        <v>11</v>
      </c>
      <c r="B9736" s="2">
        <v>2038</v>
      </c>
      <c r="C9736" s="1" t="s">
        <v>29</v>
      </c>
      <c r="D9736" s="1" t="s">
        <v>24</v>
      </c>
      <c r="E9736" s="5">
        <v>185.06953920000001</v>
      </c>
    </row>
    <row r="9737" spans="1:5" hidden="1">
      <c r="A9737" s="4" t="s">
        <v>11</v>
      </c>
      <c r="B9737" s="2">
        <v>2039</v>
      </c>
      <c r="C9737" s="1" t="s">
        <v>29</v>
      </c>
      <c r="D9737" s="1" t="s">
        <v>24</v>
      </c>
      <c r="E9737" s="5">
        <v>184.78666799999999</v>
      </c>
    </row>
    <row r="9738" spans="1:5" hidden="1">
      <c r="A9738" s="4" t="s">
        <v>11</v>
      </c>
      <c r="B9738" s="2">
        <v>2040</v>
      </c>
      <c r="C9738" s="1" t="s">
        <v>29</v>
      </c>
      <c r="D9738" s="1" t="s">
        <v>24</v>
      </c>
      <c r="E9738" s="5">
        <v>184.50258099999999</v>
      </c>
    </row>
    <row r="9739" spans="1:5" hidden="1">
      <c r="A9739" s="4" t="s">
        <v>11</v>
      </c>
      <c r="B9739" s="2">
        <v>2041</v>
      </c>
      <c r="C9739" s="1" t="s">
        <v>29</v>
      </c>
      <c r="D9739" s="1" t="s">
        <v>24</v>
      </c>
      <c r="E9739" s="5">
        <v>183.68573799999999</v>
      </c>
    </row>
    <row r="9740" spans="1:5" hidden="1">
      <c r="A9740" s="4" t="s">
        <v>11</v>
      </c>
      <c r="B9740" s="2">
        <v>2042</v>
      </c>
      <c r="C9740" s="1" t="s">
        <v>29</v>
      </c>
      <c r="D9740" s="1" t="s">
        <v>24</v>
      </c>
      <c r="E9740" s="5">
        <v>182.8692447</v>
      </c>
    </row>
    <row r="9741" spans="1:5" hidden="1">
      <c r="A9741" s="4" t="s">
        <v>11</v>
      </c>
      <c r="B9741" s="2">
        <v>2043</v>
      </c>
      <c r="C9741" s="1" t="s">
        <v>29</v>
      </c>
      <c r="D9741" s="1" t="s">
        <v>24</v>
      </c>
      <c r="E9741" s="5">
        <v>182.05026770000001</v>
      </c>
    </row>
    <row r="9742" spans="1:5" hidden="1">
      <c r="A9742" s="4" t="s">
        <v>11</v>
      </c>
      <c r="B9742" s="2">
        <v>2044</v>
      </c>
      <c r="C9742" s="1" t="s">
        <v>29</v>
      </c>
      <c r="D9742" s="1" t="s">
        <v>24</v>
      </c>
      <c r="E9742" s="5">
        <v>181.2288068</v>
      </c>
    </row>
    <row r="9743" spans="1:5" hidden="1">
      <c r="A9743" s="4" t="s">
        <v>11</v>
      </c>
      <c r="B9743" s="2">
        <v>2045</v>
      </c>
      <c r="C9743" s="1" t="s">
        <v>29</v>
      </c>
      <c r="D9743" s="1" t="s">
        <v>24</v>
      </c>
      <c r="E9743" s="5">
        <v>180.4020113</v>
      </c>
    </row>
    <row r="9744" spans="1:5" hidden="1">
      <c r="A9744" s="4" t="s">
        <v>11</v>
      </c>
      <c r="B9744" s="2">
        <v>2046</v>
      </c>
      <c r="C9744" s="1" t="s">
        <v>29</v>
      </c>
      <c r="D9744" s="1" t="s">
        <v>24</v>
      </c>
      <c r="E9744" s="5">
        <v>179.57557940000001</v>
      </c>
    </row>
    <row r="9745" spans="1:5" hidden="1">
      <c r="A9745" s="4" t="s">
        <v>11</v>
      </c>
      <c r="B9745" s="2">
        <v>2047</v>
      </c>
      <c r="C9745" s="1" t="s">
        <v>29</v>
      </c>
      <c r="D9745" s="1" t="s">
        <v>24</v>
      </c>
      <c r="E9745" s="5">
        <v>178.74666360000001</v>
      </c>
    </row>
    <row r="9746" spans="1:5" hidden="1">
      <c r="A9746" s="4" t="s">
        <v>11</v>
      </c>
      <c r="B9746" s="2">
        <v>2048</v>
      </c>
      <c r="C9746" s="1" t="s">
        <v>29</v>
      </c>
      <c r="D9746" s="1" t="s">
        <v>24</v>
      </c>
      <c r="E9746" s="5">
        <v>177.91526400000001</v>
      </c>
    </row>
    <row r="9747" spans="1:5" hidden="1">
      <c r="A9747" s="4" t="s">
        <v>11</v>
      </c>
      <c r="B9747" s="2">
        <v>2049</v>
      </c>
      <c r="C9747" s="1" t="s">
        <v>29</v>
      </c>
      <c r="D9747" s="1" t="s">
        <v>24</v>
      </c>
      <c r="E9747" s="5">
        <v>177.0785162</v>
      </c>
    </row>
    <row r="9748" spans="1:5" hidden="1">
      <c r="A9748" s="4" t="s">
        <v>11</v>
      </c>
      <c r="B9748" s="2">
        <v>2050</v>
      </c>
      <c r="C9748" s="1" t="s">
        <v>29</v>
      </c>
      <c r="D9748" s="1" t="s">
        <v>24</v>
      </c>
      <c r="E9748" s="5">
        <v>176.24214549999999</v>
      </c>
    </row>
    <row r="9749" spans="1:5" hidden="1">
      <c r="A9749" s="4" t="s">
        <v>11</v>
      </c>
      <c r="B9749" s="2">
        <v>2051</v>
      </c>
      <c r="C9749" s="1" t="s">
        <v>29</v>
      </c>
      <c r="D9749" s="1" t="s">
        <v>24</v>
      </c>
      <c r="E9749" s="5">
        <v>174.8817501</v>
      </c>
    </row>
    <row r="9750" spans="1:5" hidden="1">
      <c r="A9750" s="4" t="s">
        <v>11</v>
      </c>
      <c r="B9750" s="2">
        <v>2052</v>
      </c>
      <c r="C9750" s="1" t="s">
        <v>29</v>
      </c>
      <c r="D9750" s="1" t="s">
        <v>24</v>
      </c>
      <c r="E9750" s="5">
        <v>173.5176347</v>
      </c>
    </row>
    <row r="9751" spans="1:5" hidden="1">
      <c r="A9751" s="4" t="s">
        <v>11</v>
      </c>
      <c r="B9751" s="2">
        <v>2053</v>
      </c>
      <c r="C9751" s="1" t="s">
        <v>29</v>
      </c>
      <c r="D9751" s="1" t="s">
        <v>24</v>
      </c>
      <c r="E9751" s="5">
        <v>172.14548909999999</v>
      </c>
    </row>
    <row r="9752" spans="1:5" hidden="1">
      <c r="A9752" s="4" t="s">
        <v>11</v>
      </c>
      <c r="B9752" s="2">
        <v>2054</v>
      </c>
      <c r="C9752" s="1" t="s">
        <v>29</v>
      </c>
      <c r="D9752" s="1" t="s">
        <v>24</v>
      </c>
      <c r="E9752" s="5">
        <v>170.7739287</v>
      </c>
    </row>
    <row r="9753" spans="1:5" hidden="1">
      <c r="A9753" s="4" t="s">
        <v>11</v>
      </c>
      <c r="B9753" s="2">
        <v>2055</v>
      </c>
      <c r="C9753" s="1" t="s">
        <v>29</v>
      </c>
      <c r="D9753" s="1" t="s">
        <v>24</v>
      </c>
      <c r="E9753" s="5">
        <v>169.39864840000001</v>
      </c>
    </row>
    <row r="9754" spans="1:5" hidden="1">
      <c r="A9754" s="4" t="s">
        <v>11</v>
      </c>
      <c r="B9754" s="2">
        <v>2056</v>
      </c>
      <c r="C9754" s="1" t="s">
        <v>29</v>
      </c>
      <c r="D9754" s="1" t="s">
        <v>24</v>
      </c>
      <c r="E9754" s="5">
        <v>168.01964799999999</v>
      </c>
    </row>
    <row r="9755" spans="1:5" hidden="1">
      <c r="A9755" s="4" t="s">
        <v>11</v>
      </c>
      <c r="B9755" s="2">
        <v>2057</v>
      </c>
      <c r="C9755" s="1" t="s">
        <v>29</v>
      </c>
      <c r="D9755" s="1" t="s">
        <v>24</v>
      </c>
      <c r="E9755" s="5">
        <v>166.6325971</v>
      </c>
    </row>
    <row r="9756" spans="1:5" hidden="1">
      <c r="A9756" s="4" t="s">
        <v>11</v>
      </c>
      <c r="B9756" s="2">
        <v>2058</v>
      </c>
      <c r="C9756" s="1" t="s">
        <v>29</v>
      </c>
      <c r="D9756" s="1" t="s">
        <v>24</v>
      </c>
      <c r="E9756" s="5">
        <v>165.24615180000001</v>
      </c>
    </row>
    <row r="9757" spans="1:5" hidden="1">
      <c r="A9757" s="4" t="s">
        <v>11</v>
      </c>
      <c r="B9757" s="2">
        <v>2059</v>
      </c>
      <c r="C9757" s="1" t="s">
        <v>29</v>
      </c>
      <c r="D9757" s="1" t="s">
        <v>24</v>
      </c>
      <c r="E9757" s="5">
        <v>163.85598640000001</v>
      </c>
    </row>
    <row r="9758" spans="1:5" hidden="1">
      <c r="A9758" s="4" t="s">
        <v>11</v>
      </c>
      <c r="B9758" s="2">
        <v>2060</v>
      </c>
      <c r="C9758" s="1" t="s">
        <v>29</v>
      </c>
      <c r="D9758" s="1" t="s">
        <v>24</v>
      </c>
      <c r="E9758" s="5">
        <v>162.46210110000001</v>
      </c>
    </row>
    <row r="9759" spans="1:5" hidden="1">
      <c r="A9759" s="4" t="s">
        <v>11</v>
      </c>
      <c r="B9759" s="2">
        <v>2061</v>
      </c>
      <c r="C9759" s="1" t="s">
        <v>29</v>
      </c>
      <c r="D9759" s="1" t="s">
        <v>24</v>
      </c>
      <c r="E9759" s="5">
        <v>161.0879065</v>
      </c>
    </row>
    <row r="9760" spans="1:5" hidden="1">
      <c r="A9760" s="4" t="s">
        <v>11</v>
      </c>
      <c r="B9760" s="2">
        <v>2062</v>
      </c>
      <c r="C9760" s="1" t="s">
        <v>29</v>
      </c>
      <c r="D9760" s="1" t="s">
        <v>24</v>
      </c>
      <c r="E9760" s="5">
        <v>159.7143269</v>
      </c>
    </row>
    <row r="9761" spans="1:5" hidden="1">
      <c r="A9761" s="4" t="s">
        <v>11</v>
      </c>
      <c r="B9761" s="2">
        <v>2063</v>
      </c>
      <c r="C9761" s="1" t="s">
        <v>29</v>
      </c>
      <c r="D9761" s="1" t="s">
        <v>24</v>
      </c>
      <c r="E9761" s="5">
        <v>158.3370922</v>
      </c>
    </row>
    <row r="9762" spans="1:5" hidden="1">
      <c r="A9762" s="4" t="s">
        <v>11</v>
      </c>
      <c r="B9762" s="2">
        <v>2064</v>
      </c>
      <c r="C9762" s="1" t="s">
        <v>29</v>
      </c>
      <c r="D9762" s="1" t="s">
        <v>24</v>
      </c>
      <c r="E9762" s="5">
        <v>156.9562024</v>
      </c>
    </row>
    <row r="9763" spans="1:5" hidden="1">
      <c r="A9763" s="4" t="s">
        <v>11</v>
      </c>
      <c r="B9763" s="2">
        <v>2065</v>
      </c>
      <c r="C9763" s="1" t="s">
        <v>29</v>
      </c>
      <c r="D9763" s="1" t="s">
        <v>24</v>
      </c>
      <c r="E9763" s="5">
        <v>155.56736230000001</v>
      </c>
    </row>
    <row r="9764" spans="1:5" hidden="1">
      <c r="A9764" s="4" t="s">
        <v>11</v>
      </c>
      <c r="B9764" s="2">
        <v>2066</v>
      </c>
      <c r="C9764" s="1" t="s">
        <v>29</v>
      </c>
      <c r="D9764" s="1" t="s">
        <v>24</v>
      </c>
      <c r="E9764" s="5">
        <v>154.17915719999999</v>
      </c>
    </row>
    <row r="9765" spans="1:5" hidden="1">
      <c r="A9765" s="4" t="s">
        <v>11</v>
      </c>
      <c r="B9765" s="2">
        <v>2067</v>
      </c>
      <c r="C9765" s="1" t="s">
        <v>29</v>
      </c>
      <c r="D9765" s="1" t="s">
        <v>24</v>
      </c>
      <c r="E9765" s="5">
        <v>152.787297</v>
      </c>
    </row>
    <row r="9766" spans="1:5" hidden="1">
      <c r="A9766" s="4" t="s">
        <v>11</v>
      </c>
      <c r="B9766" s="2">
        <v>2068</v>
      </c>
      <c r="C9766" s="1" t="s">
        <v>29</v>
      </c>
      <c r="D9766" s="1" t="s">
        <v>24</v>
      </c>
      <c r="E9766" s="5">
        <v>151.3917817</v>
      </c>
    </row>
    <row r="9767" spans="1:5" hidden="1">
      <c r="A9767" s="4" t="s">
        <v>11</v>
      </c>
      <c r="B9767" s="2">
        <v>2069</v>
      </c>
      <c r="C9767" s="1" t="s">
        <v>29</v>
      </c>
      <c r="D9767" s="1" t="s">
        <v>24</v>
      </c>
      <c r="E9767" s="5">
        <v>149.98829610000001</v>
      </c>
    </row>
    <row r="9768" spans="1:5" hidden="1">
      <c r="A9768" s="4" t="s">
        <v>11</v>
      </c>
      <c r="B9768" s="2">
        <v>2070</v>
      </c>
      <c r="C9768" s="1" t="s">
        <v>29</v>
      </c>
      <c r="D9768" s="1" t="s">
        <v>24</v>
      </c>
      <c r="E9768" s="5">
        <v>148.58546559999999</v>
      </c>
    </row>
    <row r="9769" spans="1:5" hidden="1">
      <c r="A9769" s="4" t="s">
        <v>11</v>
      </c>
      <c r="B9769" s="2">
        <v>2071</v>
      </c>
      <c r="C9769" s="1" t="s">
        <v>29</v>
      </c>
      <c r="D9769" s="1" t="s">
        <v>24</v>
      </c>
      <c r="E9769" s="5">
        <v>147.31099069999999</v>
      </c>
    </row>
    <row r="9770" spans="1:5" hidden="1">
      <c r="A9770" s="4" t="s">
        <v>11</v>
      </c>
      <c r="B9770" s="2">
        <v>2072</v>
      </c>
      <c r="C9770" s="1" t="s">
        <v>29</v>
      </c>
      <c r="D9770" s="1" t="s">
        <v>24</v>
      </c>
      <c r="E9770" s="5">
        <v>146.0331663</v>
      </c>
    </row>
    <row r="9771" spans="1:5" hidden="1">
      <c r="A9771" s="4" t="s">
        <v>11</v>
      </c>
      <c r="B9771" s="2">
        <v>2073</v>
      </c>
      <c r="C9771" s="1" t="s">
        <v>29</v>
      </c>
      <c r="D9771" s="1" t="s">
        <v>24</v>
      </c>
      <c r="E9771" s="5">
        <v>144.74801969999999</v>
      </c>
    </row>
    <row r="9772" spans="1:5" hidden="1">
      <c r="A9772" s="4" t="s">
        <v>11</v>
      </c>
      <c r="B9772" s="2">
        <v>2074</v>
      </c>
      <c r="C9772" s="1" t="s">
        <v>29</v>
      </c>
      <c r="D9772" s="1" t="s">
        <v>24</v>
      </c>
      <c r="E9772" s="5">
        <v>143.46349180000001</v>
      </c>
    </row>
    <row r="9773" spans="1:5" hidden="1">
      <c r="A9773" s="4" t="s">
        <v>11</v>
      </c>
      <c r="B9773" s="2">
        <v>2075</v>
      </c>
      <c r="C9773" s="1" t="s">
        <v>29</v>
      </c>
      <c r="D9773" s="1" t="s">
        <v>24</v>
      </c>
      <c r="E9773" s="5">
        <v>142.1756144</v>
      </c>
    </row>
    <row r="9774" spans="1:5" hidden="1">
      <c r="A9774" s="4" t="s">
        <v>11</v>
      </c>
      <c r="B9774" s="2">
        <v>2076</v>
      </c>
      <c r="C9774" s="1" t="s">
        <v>29</v>
      </c>
      <c r="D9774" s="1" t="s">
        <v>24</v>
      </c>
      <c r="E9774" s="5">
        <v>140.8843876</v>
      </c>
    </row>
    <row r="9775" spans="1:5" hidden="1">
      <c r="A9775" s="4" t="s">
        <v>11</v>
      </c>
      <c r="B9775" s="2">
        <v>2077</v>
      </c>
      <c r="C9775" s="1" t="s">
        <v>29</v>
      </c>
      <c r="D9775" s="1" t="s">
        <v>24</v>
      </c>
      <c r="E9775" s="5">
        <v>139.5858202</v>
      </c>
    </row>
    <row r="9776" spans="1:5" hidden="1">
      <c r="A9776" s="4" t="s">
        <v>11</v>
      </c>
      <c r="B9776" s="2">
        <v>2078</v>
      </c>
      <c r="C9776" s="1" t="s">
        <v>29</v>
      </c>
      <c r="D9776" s="1" t="s">
        <v>24</v>
      </c>
      <c r="E9776" s="5">
        <v>138.28788979999999</v>
      </c>
    </row>
    <row r="9777" spans="1:5" hidden="1">
      <c r="A9777" s="4" t="s">
        <v>11</v>
      </c>
      <c r="B9777" s="2">
        <v>2079</v>
      </c>
      <c r="C9777" s="1" t="s">
        <v>29</v>
      </c>
      <c r="D9777" s="1" t="s">
        <v>24</v>
      </c>
      <c r="E9777" s="5">
        <v>136.98660989999999</v>
      </c>
    </row>
    <row r="9778" spans="1:5" hidden="1">
      <c r="A9778" s="4" t="s">
        <v>11</v>
      </c>
      <c r="B9778" s="2">
        <v>2080</v>
      </c>
      <c r="C9778" s="1" t="s">
        <v>29</v>
      </c>
      <c r="D9778" s="1" t="s">
        <v>24</v>
      </c>
      <c r="E9778" s="5">
        <v>135.68198050000001</v>
      </c>
    </row>
    <row r="9779" spans="1:5" hidden="1">
      <c r="A9779" s="4" t="s">
        <v>11</v>
      </c>
      <c r="B9779" s="2">
        <v>2081</v>
      </c>
      <c r="C9779" s="1" t="s">
        <v>29</v>
      </c>
      <c r="D9779" s="1" t="s">
        <v>24</v>
      </c>
      <c r="E9779" s="5">
        <v>134.35486929999999</v>
      </c>
    </row>
    <row r="9780" spans="1:5" hidden="1">
      <c r="A9780" s="4" t="s">
        <v>11</v>
      </c>
      <c r="B9780" s="2">
        <v>2082</v>
      </c>
      <c r="C9780" s="1" t="s">
        <v>29</v>
      </c>
      <c r="D9780" s="1" t="s">
        <v>24</v>
      </c>
      <c r="E9780" s="5">
        <v>133.0284202</v>
      </c>
    </row>
    <row r="9781" spans="1:5" hidden="1">
      <c r="A9781" s="4" t="s">
        <v>11</v>
      </c>
      <c r="B9781" s="2">
        <v>2083</v>
      </c>
      <c r="C9781" s="1" t="s">
        <v>29</v>
      </c>
      <c r="D9781" s="1" t="s">
        <v>24</v>
      </c>
      <c r="E9781" s="5">
        <v>131.6985871</v>
      </c>
    </row>
    <row r="9782" spans="1:5" hidden="1">
      <c r="A9782" s="4" t="s">
        <v>11</v>
      </c>
      <c r="B9782" s="2">
        <v>2084</v>
      </c>
      <c r="C9782" s="1" t="s">
        <v>29</v>
      </c>
      <c r="D9782" s="1" t="s">
        <v>24</v>
      </c>
      <c r="E9782" s="5">
        <v>130.36537000000001</v>
      </c>
    </row>
    <row r="9783" spans="1:5" hidden="1">
      <c r="A9783" s="4" t="s">
        <v>11</v>
      </c>
      <c r="B9783" s="2">
        <v>2085</v>
      </c>
      <c r="C9783" s="1" t="s">
        <v>29</v>
      </c>
      <c r="D9783" s="1" t="s">
        <v>24</v>
      </c>
      <c r="E9783" s="5">
        <v>129.02469959999999</v>
      </c>
    </row>
    <row r="9784" spans="1:5" hidden="1">
      <c r="A9784" s="4" t="s">
        <v>11</v>
      </c>
      <c r="B9784" s="2">
        <v>2086</v>
      </c>
      <c r="C9784" s="1" t="s">
        <v>29</v>
      </c>
      <c r="D9784" s="1" t="s">
        <v>24</v>
      </c>
      <c r="E9784" s="5">
        <v>127.6847099</v>
      </c>
    </row>
    <row r="9785" spans="1:5" hidden="1">
      <c r="A9785" s="4" t="s">
        <v>11</v>
      </c>
      <c r="B9785" s="2">
        <v>2087</v>
      </c>
      <c r="C9785" s="1" t="s">
        <v>29</v>
      </c>
      <c r="D9785" s="1" t="s">
        <v>24</v>
      </c>
      <c r="E9785" s="5">
        <v>126.3413362</v>
      </c>
    </row>
    <row r="9786" spans="1:5" hidden="1">
      <c r="A9786" s="4" t="s">
        <v>11</v>
      </c>
      <c r="B9786" s="2">
        <v>2088</v>
      </c>
      <c r="C9786" s="1" t="s">
        <v>29</v>
      </c>
      <c r="D9786" s="1" t="s">
        <v>24</v>
      </c>
      <c r="E9786" s="5">
        <v>124.9945785</v>
      </c>
    </row>
    <row r="9787" spans="1:5" hidden="1">
      <c r="A9787" s="4" t="s">
        <v>11</v>
      </c>
      <c r="B9787" s="2">
        <v>2089</v>
      </c>
      <c r="C9787" s="1" t="s">
        <v>29</v>
      </c>
      <c r="D9787" s="1" t="s">
        <v>24</v>
      </c>
      <c r="E9787" s="5">
        <v>123.640349</v>
      </c>
    </row>
    <row r="9788" spans="1:5" hidden="1">
      <c r="A9788" s="4" t="s">
        <v>11</v>
      </c>
      <c r="B9788" s="2">
        <v>2090</v>
      </c>
      <c r="C9788" s="1" t="s">
        <v>29</v>
      </c>
      <c r="D9788" s="1" t="s">
        <v>24</v>
      </c>
      <c r="E9788" s="5">
        <v>122.2868186</v>
      </c>
    </row>
    <row r="9789" spans="1:5" hidden="1">
      <c r="A9789" s="4" t="s">
        <v>11</v>
      </c>
      <c r="B9789" s="2">
        <v>2091</v>
      </c>
      <c r="C9789" s="1" t="s">
        <v>29</v>
      </c>
      <c r="D9789" s="1" t="s">
        <v>24</v>
      </c>
      <c r="E9789" s="5">
        <v>121.4978797</v>
      </c>
    </row>
    <row r="9790" spans="1:5" hidden="1">
      <c r="A9790" s="4" t="s">
        <v>11</v>
      </c>
      <c r="B9790" s="2">
        <v>2092</v>
      </c>
      <c r="C9790" s="1" t="s">
        <v>29</v>
      </c>
      <c r="D9790" s="1" t="s">
        <v>24</v>
      </c>
      <c r="E9790" s="5">
        <v>120.7068421</v>
      </c>
    </row>
    <row r="9791" spans="1:5" hidden="1">
      <c r="A9791" s="4" t="s">
        <v>11</v>
      </c>
      <c r="B9791" s="2">
        <v>2093</v>
      </c>
      <c r="C9791" s="1" t="s">
        <v>29</v>
      </c>
      <c r="D9791" s="1" t="s">
        <v>24</v>
      </c>
      <c r="E9791" s="5">
        <v>119.9111589</v>
      </c>
    </row>
    <row r="9792" spans="1:5" hidden="1">
      <c r="A9792" s="4" t="s">
        <v>11</v>
      </c>
      <c r="B9792" s="2">
        <v>2094</v>
      </c>
      <c r="C9792" s="1" t="s">
        <v>29</v>
      </c>
      <c r="D9792" s="1" t="s">
        <v>24</v>
      </c>
      <c r="E9792" s="5">
        <v>119.115921</v>
      </c>
    </row>
    <row r="9793" spans="1:5" hidden="1">
      <c r="A9793" s="4" t="s">
        <v>11</v>
      </c>
      <c r="B9793" s="2">
        <v>2095</v>
      </c>
      <c r="C9793" s="1" t="s">
        <v>29</v>
      </c>
      <c r="D9793" s="1" t="s">
        <v>24</v>
      </c>
      <c r="E9793" s="5">
        <v>118.3185842</v>
      </c>
    </row>
    <row r="9794" spans="1:5" hidden="1">
      <c r="A9794" s="4" t="s">
        <v>11</v>
      </c>
      <c r="B9794" s="2">
        <v>2096</v>
      </c>
      <c r="C9794" s="1" t="s">
        <v>29</v>
      </c>
      <c r="D9794" s="1" t="s">
        <v>24</v>
      </c>
      <c r="E9794" s="5">
        <v>117.5191488</v>
      </c>
    </row>
    <row r="9795" spans="1:5" hidden="1">
      <c r="A9795" s="4" t="s">
        <v>11</v>
      </c>
      <c r="B9795" s="2">
        <v>2097</v>
      </c>
      <c r="C9795" s="1" t="s">
        <v>29</v>
      </c>
      <c r="D9795" s="1" t="s">
        <v>24</v>
      </c>
      <c r="E9795" s="5">
        <v>116.71505639999999</v>
      </c>
    </row>
    <row r="9796" spans="1:5" hidden="1">
      <c r="A9796" s="4" t="s">
        <v>11</v>
      </c>
      <c r="B9796" s="2">
        <v>2098</v>
      </c>
      <c r="C9796" s="1" t="s">
        <v>29</v>
      </c>
      <c r="D9796" s="1" t="s">
        <v>24</v>
      </c>
      <c r="E9796" s="5">
        <v>115.9114206</v>
      </c>
    </row>
    <row r="9797" spans="1:5" hidden="1">
      <c r="A9797" s="4" t="s">
        <v>11</v>
      </c>
      <c r="B9797" s="2">
        <v>2099</v>
      </c>
      <c r="C9797" s="1" t="s">
        <v>29</v>
      </c>
      <c r="D9797" s="1" t="s">
        <v>24</v>
      </c>
      <c r="E9797" s="5">
        <v>115.1056861</v>
      </c>
    </row>
    <row r="9798" spans="1:5" hidden="1">
      <c r="A9798" s="4" t="s">
        <v>11</v>
      </c>
      <c r="B9798" s="2">
        <v>2100</v>
      </c>
      <c r="C9798" s="1" t="s">
        <v>29</v>
      </c>
      <c r="D9798" s="1" t="s">
        <v>24</v>
      </c>
      <c r="E9798" s="5">
        <v>114.2978529</v>
      </c>
    </row>
    <row r="9799" spans="1:5" hidden="1">
      <c r="A9799" s="4" t="s">
        <v>12</v>
      </c>
      <c r="B9799" s="2">
        <v>2000</v>
      </c>
      <c r="C9799" s="1" t="s">
        <v>29</v>
      </c>
      <c r="D9799" s="1" t="s">
        <v>24</v>
      </c>
      <c r="E9799" s="5">
        <v>187.3291164</v>
      </c>
    </row>
    <row r="9800" spans="1:5" hidden="1">
      <c r="A9800" s="4" t="s">
        <v>12</v>
      </c>
      <c r="B9800" s="2">
        <v>2001</v>
      </c>
      <c r="C9800" s="1" t="s">
        <v>29</v>
      </c>
      <c r="D9800" s="1" t="s">
        <v>24</v>
      </c>
      <c r="E9800" s="5">
        <v>187.98963219999999</v>
      </c>
    </row>
    <row r="9801" spans="1:5" hidden="1">
      <c r="A9801" s="4" t="s">
        <v>12</v>
      </c>
      <c r="B9801" s="2">
        <v>2002</v>
      </c>
      <c r="C9801" s="1" t="s">
        <v>29</v>
      </c>
      <c r="D9801" s="1" t="s">
        <v>24</v>
      </c>
      <c r="E9801" s="5">
        <v>210.0686518</v>
      </c>
    </row>
    <row r="9802" spans="1:5" hidden="1">
      <c r="A9802" s="4" t="s">
        <v>12</v>
      </c>
      <c r="B9802" s="2">
        <v>2003</v>
      </c>
      <c r="C9802" s="1" t="s">
        <v>29</v>
      </c>
      <c r="D9802" s="1" t="s">
        <v>24</v>
      </c>
      <c r="E9802" s="5">
        <v>204.8470839</v>
      </c>
    </row>
    <row r="9803" spans="1:5" hidden="1">
      <c r="A9803" s="4" t="s">
        <v>12</v>
      </c>
      <c r="B9803" s="2">
        <v>2004</v>
      </c>
      <c r="C9803" s="1" t="s">
        <v>29</v>
      </c>
      <c r="D9803" s="1" t="s">
        <v>24</v>
      </c>
      <c r="E9803" s="5">
        <v>205.7104478</v>
      </c>
    </row>
    <row r="9804" spans="1:5" hidden="1">
      <c r="A9804" s="4" t="s">
        <v>12</v>
      </c>
      <c r="B9804" s="2">
        <v>2005</v>
      </c>
      <c r="C9804" s="1" t="s">
        <v>29</v>
      </c>
      <c r="D9804" s="1" t="s">
        <v>24</v>
      </c>
      <c r="E9804" s="5">
        <v>207.6552274</v>
      </c>
    </row>
    <row r="9805" spans="1:5" hidden="1">
      <c r="A9805" s="4" t="s">
        <v>12</v>
      </c>
      <c r="B9805" s="2">
        <v>2006</v>
      </c>
      <c r="C9805" s="1" t="s">
        <v>29</v>
      </c>
      <c r="D9805" s="1" t="s">
        <v>24</v>
      </c>
      <c r="E9805" s="5">
        <v>217.53276310000001</v>
      </c>
    </row>
    <row r="9806" spans="1:5" hidden="1">
      <c r="A9806" s="4" t="s">
        <v>12</v>
      </c>
      <c r="B9806" s="2">
        <v>2007</v>
      </c>
      <c r="C9806" s="1" t="s">
        <v>29</v>
      </c>
      <c r="D9806" s="1" t="s">
        <v>24</v>
      </c>
      <c r="E9806" s="5">
        <v>204.93184160000001</v>
      </c>
    </row>
    <row r="9807" spans="1:5" hidden="1">
      <c r="A9807" s="4" t="s">
        <v>12</v>
      </c>
      <c r="B9807" s="2">
        <v>2008</v>
      </c>
      <c r="C9807" s="1" t="s">
        <v>29</v>
      </c>
      <c r="D9807" s="1" t="s">
        <v>24</v>
      </c>
      <c r="E9807" s="5">
        <v>196.49793349999999</v>
      </c>
    </row>
    <row r="9808" spans="1:5" hidden="1">
      <c r="A9808" s="4" t="s">
        <v>12</v>
      </c>
      <c r="B9808" s="2">
        <v>2009</v>
      </c>
      <c r="C9808" s="1" t="s">
        <v>29</v>
      </c>
      <c r="D9808" s="1" t="s">
        <v>24</v>
      </c>
      <c r="E9808" s="5">
        <v>199.60276379999999</v>
      </c>
    </row>
    <row r="9809" spans="1:5" hidden="1">
      <c r="A9809" s="4" t="s">
        <v>12</v>
      </c>
      <c r="B9809" s="2">
        <v>2010</v>
      </c>
      <c r="C9809" s="1" t="s">
        <v>29</v>
      </c>
      <c r="D9809" s="1" t="s">
        <v>24</v>
      </c>
      <c r="E9809" s="5">
        <v>206.77102980000001</v>
      </c>
    </row>
    <row r="9810" spans="1:5" hidden="1">
      <c r="A9810" s="4" t="s">
        <v>12</v>
      </c>
      <c r="B9810" s="2">
        <v>2011</v>
      </c>
      <c r="C9810" s="1" t="s">
        <v>29</v>
      </c>
      <c r="D9810" s="1" t="s">
        <v>24</v>
      </c>
      <c r="E9810" s="5">
        <v>201.51022739999999</v>
      </c>
    </row>
    <row r="9811" spans="1:5" hidden="1">
      <c r="A9811" s="4" t="s">
        <v>12</v>
      </c>
      <c r="B9811" s="2">
        <v>2012</v>
      </c>
      <c r="C9811" s="1" t="s">
        <v>29</v>
      </c>
      <c r="D9811" s="1" t="s">
        <v>24</v>
      </c>
      <c r="E9811" s="5">
        <v>213.5207063</v>
      </c>
    </row>
    <row r="9812" spans="1:5" hidden="1">
      <c r="A9812" s="4" t="s">
        <v>12</v>
      </c>
      <c r="B9812" s="2">
        <v>2013</v>
      </c>
      <c r="C9812" s="1" t="s">
        <v>29</v>
      </c>
      <c r="D9812" s="1" t="s">
        <v>24</v>
      </c>
      <c r="E9812" s="5">
        <v>203.41823539999999</v>
      </c>
    </row>
    <row r="9813" spans="1:5" hidden="1">
      <c r="A9813" s="4" t="s">
        <v>12</v>
      </c>
      <c r="B9813" s="2">
        <v>2014</v>
      </c>
      <c r="C9813" s="1" t="s">
        <v>29</v>
      </c>
      <c r="D9813" s="1" t="s">
        <v>24</v>
      </c>
      <c r="E9813" s="5">
        <v>219.08799590000001</v>
      </c>
    </row>
    <row r="9814" spans="1:5" hidden="1">
      <c r="A9814" s="4" t="s">
        <v>12</v>
      </c>
      <c r="B9814" s="2">
        <v>2015</v>
      </c>
      <c r="C9814" s="1" t="s">
        <v>29</v>
      </c>
      <c r="D9814" s="1" t="s">
        <v>24</v>
      </c>
      <c r="E9814" s="5">
        <v>232.33238080000001</v>
      </c>
    </row>
    <row r="9815" spans="1:5" hidden="1">
      <c r="A9815" s="4" t="s">
        <v>12</v>
      </c>
      <c r="B9815" s="2">
        <v>2016</v>
      </c>
      <c r="C9815" s="1" t="s">
        <v>29</v>
      </c>
      <c r="D9815" s="1" t="s">
        <v>24</v>
      </c>
      <c r="E9815" s="5">
        <v>204.6707461</v>
      </c>
    </row>
    <row r="9816" spans="1:5" hidden="1">
      <c r="A9816" s="4" t="s">
        <v>12</v>
      </c>
      <c r="B9816" s="2">
        <v>2017</v>
      </c>
      <c r="C9816" s="1" t="s">
        <v>29</v>
      </c>
      <c r="D9816" s="1" t="s">
        <v>24</v>
      </c>
      <c r="E9816" s="5">
        <v>204.63324879999999</v>
      </c>
    </row>
    <row r="9817" spans="1:5" hidden="1">
      <c r="A9817" s="4" t="s">
        <v>12</v>
      </c>
      <c r="B9817" s="2">
        <v>2018</v>
      </c>
      <c r="C9817" s="1" t="s">
        <v>29</v>
      </c>
      <c r="D9817" s="1" t="s">
        <v>24</v>
      </c>
      <c r="E9817" s="5">
        <v>203.7546481</v>
      </c>
    </row>
    <row r="9818" spans="1:5" hidden="1">
      <c r="A9818" s="4" t="s">
        <v>12</v>
      </c>
      <c r="B9818" s="2">
        <v>2019</v>
      </c>
      <c r="C9818" s="1" t="s">
        <v>29</v>
      </c>
      <c r="D9818" s="1" t="s">
        <v>24</v>
      </c>
      <c r="E9818" s="5">
        <v>222.47078389999999</v>
      </c>
    </row>
    <row r="9819" spans="1:5" hidden="1">
      <c r="A9819" s="4" t="s">
        <v>12</v>
      </c>
      <c r="B9819" s="2">
        <v>2020</v>
      </c>
      <c r="C9819" s="1" t="s">
        <v>29</v>
      </c>
      <c r="D9819" s="1" t="s">
        <v>24</v>
      </c>
      <c r="E9819" s="5">
        <v>188.44309380000001</v>
      </c>
    </row>
    <row r="9820" spans="1:5" hidden="1">
      <c r="A9820" s="4" t="s">
        <v>12</v>
      </c>
      <c r="B9820" s="2">
        <v>2021</v>
      </c>
      <c r="C9820" s="1" t="s">
        <v>29</v>
      </c>
      <c r="D9820" s="1" t="s">
        <v>24</v>
      </c>
      <c r="E9820" s="5">
        <v>205.07639570000001</v>
      </c>
    </row>
    <row r="9821" spans="1:5" hidden="1">
      <c r="A9821" s="4" t="s">
        <v>12</v>
      </c>
      <c r="B9821" s="2">
        <v>2022</v>
      </c>
      <c r="C9821" s="1" t="s">
        <v>29</v>
      </c>
      <c r="D9821" s="1" t="s">
        <v>24</v>
      </c>
      <c r="E9821" s="5">
        <v>188.408051</v>
      </c>
    </row>
    <row r="9822" spans="1:5" hidden="1">
      <c r="A9822" s="4" t="s">
        <v>12</v>
      </c>
      <c r="B9822" s="2">
        <v>2023</v>
      </c>
      <c r="C9822" s="1" t="s">
        <v>29</v>
      </c>
      <c r="D9822" s="1" t="s">
        <v>24</v>
      </c>
      <c r="E9822" s="5">
        <v>188.408051</v>
      </c>
    </row>
    <row r="9823" spans="1:5" hidden="1">
      <c r="A9823" s="4" t="s">
        <v>12</v>
      </c>
      <c r="B9823" s="2">
        <v>2024</v>
      </c>
      <c r="C9823" s="1" t="s">
        <v>29</v>
      </c>
      <c r="D9823" s="1" t="s">
        <v>24</v>
      </c>
      <c r="E9823" s="5">
        <v>188.408051</v>
      </c>
    </row>
    <row r="9824" spans="1:5" hidden="1">
      <c r="A9824" s="4" t="s">
        <v>12</v>
      </c>
      <c r="B9824" s="2">
        <v>2025</v>
      </c>
      <c r="C9824" s="1" t="s">
        <v>29</v>
      </c>
      <c r="D9824" s="1" t="s">
        <v>24</v>
      </c>
      <c r="E9824" s="5">
        <v>188.408051</v>
      </c>
    </row>
    <row r="9825" spans="1:5" hidden="1">
      <c r="A9825" s="4" t="s">
        <v>12</v>
      </c>
      <c r="B9825" s="2">
        <v>2026</v>
      </c>
      <c r="C9825" s="1" t="s">
        <v>29</v>
      </c>
      <c r="D9825" s="1" t="s">
        <v>24</v>
      </c>
      <c r="E9825" s="5">
        <v>182.01485016000001</v>
      </c>
    </row>
    <row r="9826" spans="1:5" hidden="1">
      <c r="A9826" s="4" t="s">
        <v>12</v>
      </c>
      <c r="B9826" s="2">
        <v>2027</v>
      </c>
      <c r="C9826" s="1" t="s">
        <v>29</v>
      </c>
      <c r="D9826" s="1" t="s">
        <v>24</v>
      </c>
      <c r="E9826" s="5">
        <v>172.43546264</v>
      </c>
    </row>
    <row r="9827" spans="1:5" hidden="1">
      <c r="A9827" s="4" t="s">
        <v>12</v>
      </c>
      <c r="B9827" s="2">
        <v>2028</v>
      </c>
      <c r="C9827" s="1" t="s">
        <v>29</v>
      </c>
      <c r="D9827" s="1" t="s">
        <v>24</v>
      </c>
      <c r="E9827" s="5">
        <v>159.67483736</v>
      </c>
    </row>
    <row r="9828" spans="1:5" hidden="1">
      <c r="A9828" s="4" t="s">
        <v>12</v>
      </c>
      <c r="B9828" s="2">
        <v>2029</v>
      </c>
      <c r="C9828" s="1" t="s">
        <v>29</v>
      </c>
      <c r="D9828" s="1" t="s">
        <v>24</v>
      </c>
      <c r="E9828" s="5">
        <v>143.72066204000001</v>
      </c>
    </row>
    <row r="9829" spans="1:5" hidden="1">
      <c r="A9829" s="4" t="s">
        <v>12</v>
      </c>
      <c r="B9829" s="2">
        <v>2030</v>
      </c>
      <c r="C9829" s="1" t="s">
        <v>29</v>
      </c>
      <c r="D9829" s="1" t="s">
        <v>24</v>
      </c>
      <c r="E9829" s="5">
        <v>124.6081039</v>
      </c>
    </row>
    <row r="9830" spans="1:5" hidden="1">
      <c r="A9830" s="4" t="s">
        <v>12</v>
      </c>
      <c r="B9830" s="2">
        <v>2031</v>
      </c>
      <c r="C9830" s="1" t="s">
        <v>29</v>
      </c>
      <c r="D9830" s="1" t="s">
        <v>24</v>
      </c>
      <c r="E9830" s="5">
        <v>123.8323869</v>
      </c>
    </row>
    <row r="9831" spans="1:5" hidden="1">
      <c r="A9831" s="4" t="s">
        <v>12</v>
      </c>
      <c r="B9831" s="2">
        <v>2032</v>
      </c>
      <c r="C9831" s="1" t="s">
        <v>29</v>
      </c>
      <c r="D9831" s="1" t="s">
        <v>24</v>
      </c>
      <c r="E9831" s="5">
        <v>123.0574147</v>
      </c>
    </row>
    <row r="9832" spans="1:5" hidden="1">
      <c r="A9832" s="4" t="s">
        <v>12</v>
      </c>
      <c r="B9832" s="2">
        <v>2033</v>
      </c>
      <c r="C9832" s="1" t="s">
        <v>29</v>
      </c>
      <c r="D9832" s="1" t="s">
        <v>24</v>
      </c>
      <c r="E9832" s="5">
        <v>122.281243</v>
      </c>
    </row>
    <row r="9833" spans="1:5" hidden="1">
      <c r="A9833" s="4" t="s">
        <v>12</v>
      </c>
      <c r="B9833" s="2">
        <v>2034</v>
      </c>
      <c r="C9833" s="1" t="s">
        <v>29</v>
      </c>
      <c r="D9833" s="1" t="s">
        <v>24</v>
      </c>
      <c r="E9833" s="5">
        <v>121.50776140000001</v>
      </c>
    </row>
    <row r="9834" spans="1:5" hidden="1">
      <c r="A9834" s="4" t="s">
        <v>12</v>
      </c>
      <c r="B9834" s="2">
        <v>2035</v>
      </c>
      <c r="C9834" s="1" t="s">
        <v>29</v>
      </c>
      <c r="D9834" s="1" t="s">
        <v>24</v>
      </c>
      <c r="E9834" s="5">
        <v>120.73502480000001</v>
      </c>
    </row>
    <row r="9835" spans="1:5" hidden="1">
      <c r="A9835" s="4" t="s">
        <v>12</v>
      </c>
      <c r="B9835" s="2">
        <v>2036</v>
      </c>
      <c r="C9835" s="1" t="s">
        <v>29</v>
      </c>
      <c r="D9835" s="1" t="s">
        <v>24</v>
      </c>
      <c r="E9835" s="5">
        <v>119.9630329</v>
      </c>
    </row>
    <row r="9836" spans="1:5" hidden="1">
      <c r="A9836" s="4" t="s">
        <v>12</v>
      </c>
      <c r="B9836" s="2">
        <v>2037</v>
      </c>
      <c r="C9836" s="1" t="s">
        <v>29</v>
      </c>
      <c r="D9836" s="1" t="s">
        <v>24</v>
      </c>
      <c r="E9836" s="5">
        <v>119.1898456</v>
      </c>
    </row>
    <row r="9837" spans="1:5" hidden="1">
      <c r="A9837" s="4" t="s">
        <v>12</v>
      </c>
      <c r="B9837" s="2">
        <v>2038</v>
      </c>
      <c r="C9837" s="1" t="s">
        <v>29</v>
      </c>
      <c r="D9837" s="1" t="s">
        <v>24</v>
      </c>
      <c r="E9837" s="5">
        <v>118.41934449999999</v>
      </c>
    </row>
    <row r="9838" spans="1:5" hidden="1">
      <c r="A9838" s="4" t="s">
        <v>12</v>
      </c>
      <c r="B9838" s="2">
        <v>2039</v>
      </c>
      <c r="C9838" s="1" t="s">
        <v>29</v>
      </c>
      <c r="D9838" s="1" t="s">
        <v>24</v>
      </c>
      <c r="E9838" s="5">
        <v>117.6495882</v>
      </c>
    </row>
    <row r="9839" spans="1:5" hidden="1">
      <c r="A9839" s="4" t="s">
        <v>12</v>
      </c>
      <c r="B9839" s="2">
        <v>2040</v>
      </c>
      <c r="C9839" s="1" t="s">
        <v>29</v>
      </c>
      <c r="D9839" s="1" t="s">
        <v>24</v>
      </c>
      <c r="E9839" s="5">
        <v>116.88057670000001</v>
      </c>
    </row>
    <row r="9840" spans="1:5" hidden="1">
      <c r="A9840" s="4" t="s">
        <v>12</v>
      </c>
      <c r="B9840" s="2">
        <v>2041</v>
      </c>
      <c r="C9840" s="1" t="s">
        <v>29</v>
      </c>
      <c r="D9840" s="1" t="s">
        <v>24</v>
      </c>
      <c r="E9840" s="5">
        <v>115.00874690000001</v>
      </c>
    </row>
    <row r="9841" spans="1:5" hidden="1">
      <c r="A9841" s="4" t="s">
        <v>12</v>
      </c>
      <c r="B9841" s="2">
        <v>2042</v>
      </c>
      <c r="C9841" s="1" t="s">
        <v>29</v>
      </c>
      <c r="D9841" s="1" t="s">
        <v>24</v>
      </c>
      <c r="E9841" s="5">
        <v>113.14376849999999</v>
      </c>
    </row>
    <row r="9842" spans="1:5" hidden="1">
      <c r="A9842" s="4" t="s">
        <v>12</v>
      </c>
      <c r="B9842" s="2">
        <v>2043</v>
      </c>
      <c r="C9842" s="1" t="s">
        <v>29</v>
      </c>
      <c r="D9842" s="1" t="s">
        <v>24</v>
      </c>
      <c r="E9842" s="5">
        <v>111.28069290000001</v>
      </c>
    </row>
    <row r="9843" spans="1:5" hidden="1">
      <c r="A9843" s="4" t="s">
        <v>12</v>
      </c>
      <c r="B9843" s="2">
        <v>2044</v>
      </c>
      <c r="C9843" s="1" t="s">
        <v>29</v>
      </c>
      <c r="D9843" s="1" t="s">
        <v>24</v>
      </c>
      <c r="E9843" s="5">
        <v>109.41952000000001</v>
      </c>
    </row>
    <row r="9844" spans="1:5" hidden="1">
      <c r="A9844" s="4" t="s">
        <v>12</v>
      </c>
      <c r="B9844" s="2">
        <v>2045</v>
      </c>
      <c r="C9844" s="1" t="s">
        <v>29</v>
      </c>
      <c r="D9844" s="1" t="s">
        <v>24</v>
      </c>
      <c r="E9844" s="5">
        <v>107.5553141</v>
      </c>
    </row>
    <row r="9845" spans="1:5" hidden="1">
      <c r="A9845" s="4" t="s">
        <v>12</v>
      </c>
      <c r="B9845" s="2">
        <v>2046</v>
      </c>
      <c r="C9845" s="1" t="s">
        <v>29</v>
      </c>
      <c r="D9845" s="1" t="s">
        <v>24</v>
      </c>
      <c r="E9845" s="5">
        <v>105.6979493</v>
      </c>
    </row>
    <row r="9846" spans="1:5" hidden="1">
      <c r="A9846" s="4" t="s">
        <v>12</v>
      </c>
      <c r="B9846" s="2">
        <v>2047</v>
      </c>
      <c r="C9846" s="1" t="s">
        <v>29</v>
      </c>
      <c r="D9846" s="1" t="s">
        <v>24</v>
      </c>
      <c r="E9846" s="5">
        <v>103.84248719999999</v>
      </c>
    </row>
    <row r="9847" spans="1:5" hidden="1">
      <c r="A9847" s="4" t="s">
        <v>12</v>
      </c>
      <c r="B9847" s="2">
        <v>2048</v>
      </c>
      <c r="C9847" s="1" t="s">
        <v>29</v>
      </c>
      <c r="D9847" s="1" t="s">
        <v>24</v>
      </c>
      <c r="E9847" s="5">
        <v>101.9889278</v>
      </c>
    </row>
    <row r="9848" spans="1:5" hidden="1">
      <c r="A9848" s="4" t="s">
        <v>12</v>
      </c>
      <c r="B9848" s="2">
        <v>2049</v>
      </c>
      <c r="C9848" s="1" t="s">
        <v>29</v>
      </c>
      <c r="D9848" s="1" t="s">
        <v>24</v>
      </c>
      <c r="E9848" s="5">
        <v>100.1323459</v>
      </c>
    </row>
    <row r="9849" spans="1:5" hidden="1">
      <c r="A9849" s="4" t="s">
        <v>12</v>
      </c>
      <c r="B9849" s="2">
        <v>2050</v>
      </c>
      <c r="C9849" s="1" t="s">
        <v>29</v>
      </c>
      <c r="D9849" s="1" t="s">
        <v>24</v>
      </c>
      <c r="E9849" s="5">
        <v>98.282594579999994</v>
      </c>
    </row>
    <row r="9850" spans="1:5" hidden="1">
      <c r="A9850" s="4" t="s">
        <v>12</v>
      </c>
      <c r="B9850" s="2">
        <v>2051</v>
      </c>
      <c r="C9850" s="1" t="s">
        <v>29</v>
      </c>
      <c r="D9850" s="1" t="s">
        <v>24</v>
      </c>
      <c r="E9850" s="5">
        <v>97.255585519999997</v>
      </c>
    </row>
    <row r="9851" spans="1:5" hidden="1">
      <c r="A9851" s="4" t="s">
        <v>12</v>
      </c>
      <c r="B9851" s="2">
        <v>2052</v>
      </c>
      <c r="C9851" s="1" t="s">
        <v>29</v>
      </c>
      <c r="D9851" s="1" t="s">
        <v>24</v>
      </c>
      <c r="E9851" s="5">
        <v>96.229609479999993</v>
      </c>
    </row>
    <row r="9852" spans="1:5" hidden="1">
      <c r="A9852" s="4" t="s">
        <v>12</v>
      </c>
      <c r="B9852" s="2">
        <v>2053</v>
      </c>
      <c r="C9852" s="1" t="s">
        <v>29</v>
      </c>
      <c r="D9852" s="1" t="s">
        <v>24</v>
      </c>
      <c r="E9852" s="5">
        <v>95.201998140000001</v>
      </c>
    </row>
    <row r="9853" spans="1:5" hidden="1">
      <c r="A9853" s="4" t="s">
        <v>12</v>
      </c>
      <c r="B9853" s="2">
        <v>2054</v>
      </c>
      <c r="C9853" s="1" t="s">
        <v>29</v>
      </c>
      <c r="D9853" s="1" t="s">
        <v>24</v>
      </c>
      <c r="E9853" s="5">
        <v>94.178089549999996</v>
      </c>
    </row>
    <row r="9854" spans="1:5" hidden="1">
      <c r="A9854" s="4" t="s">
        <v>12</v>
      </c>
      <c r="B9854" s="2">
        <v>2055</v>
      </c>
      <c r="C9854" s="1" t="s">
        <v>29</v>
      </c>
      <c r="D9854" s="1" t="s">
        <v>24</v>
      </c>
      <c r="E9854" s="5">
        <v>93.155213979999999</v>
      </c>
    </row>
    <row r="9855" spans="1:5" hidden="1">
      <c r="A9855" s="4" t="s">
        <v>12</v>
      </c>
      <c r="B9855" s="2">
        <v>2056</v>
      </c>
      <c r="C9855" s="1" t="s">
        <v>29</v>
      </c>
      <c r="D9855" s="1" t="s">
        <v>24</v>
      </c>
      <c r="E9855" s="5">
        <v>92.133371420000003</v>
      </c>
    </row>
    <row r="9856" spans="1:5" hidden="1">
      <c r="A9856" s="4" t="s">
        <v>12</v>
      </c>
      <c r="B9856" s="2">
        <v>2057</v>
      </c>
      <c r="C9856" s="1" t="s">
        <v>29</v>
      </c>
      <c r="D9856" s="1" t="s">
        <v>24</v>
      </c>
      <c r="E9856" s="5">
        <v>91.109899229999996</v>
      </c>
    </row>
    <row r="9857" spans="1:5" hidden="1">
      <c r="A9857" s="4" t="s">
        <v>12</v>
      </c>
      <c r="B9857" s="2">
        <v>2058</v>
      </c>
      <c r="C9857" s="1" t="s">
        <v>29</v>
      </c>
      <c r="D9857" s="1" t="s">
        <v>24</v>
      </c>
      <c r="E9857" s="5">
        <v>90.090124119999999</v>
      </c>
    </row>
    <row r="9858" spans="1:5" hidden="1">
      <c r="A9858" s="4" t="s">
        <v>12</v>
      </c>
      <c r="B9858" s="2">
        <v>2059</v>
      </c>
      <c r="C9858" s="1" t="s">
        <v>29</v>
      </c>
      <c r="D9858" s="1" t="s">
        <v>24</v>
      </c>
      <c r="E9858" s="5">
        <v>89.071382040000003</v>
      </c>
    </row>
    <row r="9859" spans="1:5" hidden="1">
      <c r="A9859" s="4" t="s">
        <v>12</v>
      </c>
      <c r="B9859" s="2">
        <v>2060</v>
      </c>
      <c r="C9859" s="1" t="s">
        <v>29</v>
      </c>
      <c r="D9859" s="1" t="s">
        <v>24</v>
      </c>
      <c r="E9859" s="5">
        <v>88.053672969999994</v>
      </c>
    </row>
    <row r="9860" spans="1:5" hidden="1">
      <c r="A9860" s="4" t="s">
        <v>12</v>
      </c>
      <c r="B9860" s="2">
        <v>2061</v>
      </c>
      <c r="C9860" s="1" t="s">
        <v>29</v>
      </c>
      <c r="D9860" s="1" t="s">
        <v>24</v>
      </c>
      <c r="E9860" s="5">
        <v>87.103658550000006</v>
      </c>
    </row>
    <row r="9861" spans="1:5" hidden="1">
      <c r="A9861" s="4" t="s">
        <v>12</v>
      </c>
      <c r="B9861" s="2">
        <v>2062</v>
      </c>
      <c r="C9861" s="1" t="s">
        <v>29</v>
      </c>
      <c r="D9861" s="1" t="s">
        <v>24</v>
      </c>
      <c r="E9861" s="5">
        <v>86.157072429999999</v>
      </c>
    </row>
    <row r="9862" spans="1:5" hidden="1">
      <c r="A9862" s="4" t="s">
        <v>12</v>
      </c>
      <c r="B9862" s="2">
        <v>2063</v>
      </c>
      <c r="C9862" s="1" t="s">
        <v>29</v>
      </c>
      <c r="D9862" s="1" t="s">
        <v>24</v>
      </c>
      <c r="E9862" s="5">
        <v>85.211445690000005</v>
      </c>
    </row>
    <row r="9863" spans="1:5" hidden="1">
      <c r="A9863" s="4" t="s">
        <v>12</v>
      </c>
      <c r="B9863" s="2">
        <v>2064</v>
      </c>
      <c r="C9863" s="1" t="s">
        <v>29</v>
      </c>
      <c r="D9863" s="1" t="s">
        <v>24</v>
      </c>
      <c r="E9863" s="5">
        <v>84.266778340000002</v>
      </c>
    </row>
    <row r="9864" spans="1:5" hidden="1">
      <c r="A9864" s="4" t="s">
        <v>12</v>
      </c>
      <c r="B9864" s="2">
        <v>2065</v>
      </c>
      <c r="C9864" s="1" t="s">
        <v>29</v>
      </c>
      <c r="D9864" s="1" t="s">
        <v>24</v>
      </c>
      <c r="E9864" s="5">
        <v>83.320608019999995</v>
      </c>
    </row>
    <row r="9865" spans="1:5" hidden="1">
      <c r="A9865" s="4" t="s">
        <v>12</v>
      </c>
      <c r="B9865" s="2">
        <v>2066</v>
      </c>
      <c r="C9865" s="1" t="s">
        <v>29</v>
      </c>
      <c r="D9865" s="1" t="s">
        <v>24</v>
      </c>
      <c r="E9865" s="5">
        <v>82.377860740000003</v>
      </c>
    </row>
    <row r="9866" spans="1:5" hidden="1">
      <c r="A9866" s="4" t="s">
        <v>12</v>
      </c>
      <c r="B9866" s="2">
        <v>2067</v>
      </c>
      <c r="C9866" s="1" t="s">
        <v>29</v>
      </c>
      <c r="D9866" s="1" t="s">
        <v>24</v>
      </c>
      <c r="E9866" s="5">
        <v>81.436072850000002</v>
      </c>
    </row>
    <row r="9867" spans="1:5" hidden="1">
      <c r="A9867" s="4" t="s">
        <v>12</v>
      </c>
      <c r="B9867" s="2">
        <v>2068</v>
      </c>
      <c r="C9867" s="1" t="s">
        <v>29</v>
      </c>
      <c r="D9867" s="1" t="s">
        <v>24</v>
      </c>
      <c r="E9867" s="5">
        <v>80.495244339999999</v>
      </c>
    </row>
    <row r="9868" spans="1:5" hidden="1">
      <c r="A9868" s="4" t="s">
        <v>12</v>
      </c>
      <c r="B9868" s="2">
        <v>2069</v>
      </c>
      <c r="C9868" s="1" t="s">
        <v>29</v>
      </c>
      <c r="D9868" s="1" t="s">
        <v>24</v>
      </c>
      <c r="E9868" s="5">
        <v>79.552918120000001</v>
      </c>
    </row>
    <row r="9869" spans="1:5" hidden="1">
      <c r="A9869" s="4" t="s">
        <v>12</v>
      </c>
      <c r="B9869" s="2">
        <v>2070</v>
      </c>
      <c r="C9869" s="1" t="s">
        <v>29</v>
      </c>
      <c r="D9869" s="1" t="s">
        <v>24</v>
      </c>
      <c r="E9869" s="5">
        <v>78.614009690000003</v>
      </c>
    </row>
    <row r="9870" spans="1:5" hidden="1">
      <c r="A9870" s="4" t="s">
        <v>12</v>
      </c>
      <c r="B9870" s="2">
        <v>2071</v>
      </c>
      <c r="C9870" s="1" t="s">
        <v>29</v>
      </c>
      <c r="D9870" s="1" t="s">
        <v>24</v>
      </c>
      <c r="E9870" s="5">
        <v>77.652992929999996</v>
      </c>
    </row>
    <row r="9871" spans="1:5" hidden="1">
      <c r="A9871" s="4" t="s">
        <v>12</v>
      </c>
      <c r="B9871" s="2">
        <v>2072</v>
      </c>
      <c r="C9871" s="1" t="s">
        <v>29</v>
      </c>
      <c r="D9871" s="1" t="s">
        <v>24</v>
      </c>
      <c r="E9871" s="5">
        <v>76.692960249999999</v>
      </c>
    </row>
    <row r="9872" spans="1:5" hidden="1">
      <c r="A9872" s="4" t="s">
        <v>12</v>
      </c>
      <c r="B9872" s="2">
        <v>2073</v>
      </c>
      <c r="C9872" s="1" t="s">
        <v>29</v>
      </c>
      <c r="D9872" s="1" t="s">
        <v>24</v>
      </c>
      <c r="E9872" s="5">
        <v>75.731396700000005</v>
      </c>
    </row>
    <row r="9873" spans="1:5" hidden="1">
      <c r="A9873" s="4" t="s">
        <v>12</v>
      </c>
      <c r="B9873" s="2">
        <v>2074</v>
      </c>
      <c r="C9873" s="1" t="s">
        <v>29</v>
      </c>
      <c r="D9873" s="1" t="s">
        <v>24</v>
      </c>
      <c r="E9873" s="5">
        <v>74.773333539999996</v>
      </c>
    </row>
    <row r="9874" spans="1:5" hidden="1">
      <c r="A9874" s="4" t="s">
        <v>12</v>
      </c>
      <c r="B9874" s="2">
        <v>2075</v>
      </c>
      <c r="C9874" s="1" t="s">
        <v>29</v>
      </c>
      <c r="D9874" s="1" t="s">
        <v>24</v>
      </c>
      <c r="E9874" s="5">
        <v>73.816254470000004</v>
      </c>
    </row>
    <row r="9875" spans="1:5" hidden="1">
      <c r="A9875" s="4" t="s">
        <v>12</v>
      </c>
      <c r="B9875" s="2">
        <v>2076</v>
      </c>
      <c r="C9875" s="1" t="s">
        <v>29</v>
      </c>
      <c r="D9875" s="1" t="s">
        <v>24</v>
      </c>
      <c r="E9875" s="5">
        <v>72.860159479999993</v>
      </c>
    </row>
    <row r="9876" spans="1:5" hidden="1">
      <c r="A9876" s="4" t="s">
        <v>12</v>
      </c>
      <c r="B9876" s="2">
        <v>2077</v>
      </c>
      <c r="C9876" s="1" t="s">
        <v>29</v>
      </c>
      <c r="D9876" s="1" t="s">
        <v>24</v>
      </c>
      <c r="E9876" s="5">
        <v>71.902539009999998</v>
      </c>
    </row>
    <row r="9877" spans="1:5" hidden="1">
      <c r="A9877" s="4" t="s">
        <v>12</v>
      </c>
      <c r="B9877" s="2">
        <v>2078</v>
      </c>
      <c r="C9877" s="1" t="s">
        <v>29</v>
      </c>
      <c r="D9877" s="1" t="s">
        <v>24</v>
      </c>
      <c r="E9877" s="5">
        <v>70.948413540000004</v>
      </c>
    </row>
    <row r="9878" spans="1:5" hidden="1">
      <c r="A9878" s="4" t="s">
        <v>12</v>
      </c>
      <c r="B9878" s="2">
        <v>2079</v>
      </c>
      <c r="C9878" s="1" t="s">
        <v>29</v>
      </c>
      <c r="D9878" s="1" t="s">
        <v>24</v>
      </c>
      <c r="E9878" s="5">
        <v>69.995272150000005</v>
      </c>
    </row>
    <row r="9879" spans="1:5" hidden="1">
      <c r="A9879" s="4" t="s">
        <v>12</v>
      </c>
      <c r="B9879" s="2">
        <v>2080</v>
      </c>
      <c r="C9879" s="1" t="s">
        <v>29</v>
      </c>
      <c r="D9879" s="1" t="s">
        <v>24</v>
      </c>
      <c r="E9879" s="5">
        <v>69.043114860000003</v>
      </c>
    </row>
    <row r="9880" spans="1:5" hidden="1">
      <c r="A9880" s="4" t="s">
        <v>12</v>
      </c>
      <c r="B9880" s="2">
        <v>2081</v>
      </c>
      <c r="C9880" s="1" t="s">
        <v>29</v>
      </c>
      <c r="D9880" s="1" t="s">
        <v>24</v>
      </c>
      <c r="E9880" s="5">
        <v>68.625212329999997</v>
      </c>
    </row>
    <row r="9881" spans="1:5" hidden="1">
      <c r="A9881" s="4" t="s">
        <v>12</v>
      </c>
      <c r="B9881" s="2">
        <v>2082</v>
      </c>
      <c r="C9881" s="1" t="s">
        <v>29</v>
      </c>
      <c r="D9881" s="1" t="s">
        <v>24</v>
      </c>
      <c r="E9881" s="5">
        <v>68.208759499999999</v>
      </c>
    </row>
    <row r="9882" spans="1:5" hidden="1">
      <c r="A9882" s="4" t="s">
        <v>12</v>
      </c>
      <c r="B9882" s="2">
        <v>2083</v>
      </c>
      <c r="C9882" s="1" t="s">
        <v>29</v>
      </c>
      <c r="D9882" s="1" t="s">
        <v>24</v>
      </c>
      <c r="E9882" s="5">
        <v>67.792715490000006</v>
      </c>
    </row>
    <row r="9883" spans="1:5" hidden="1">
      <c r="A9883" s="4" t="s">
        <v>12</v>
      </c>
      <c r="B9883" s="2">
        <v>2084</v>
      </c>
      <c r="C9883" s="1" t="s">
        <v>29</v>
      </c>
      <c r="D9883" s="1" t="s">
        <v>24</v>
      </c>
      <c r="E9883" s="5">
        <v>67.377080289999995</v>
      </c>
    </row>
    <row r="9884" spans="1:5" hidden="1">
      <c r="A9884" s="4" t="s">
        <v>12</v>
      </c>
      <c r="B9884" s="2">
        <v>2085</v>
      </c>
      <c r="C9884" s="1" t="s">
        <v>29</v>
      </c>
      <c r="D9884" s="1" t="s">
        <v>24</v>
      </c>
      <c r="E9884" s="5">
        <v>66.960815850000003</v>
      </c>
    </row>
    <row r="9885" spans="1:5" hidden="1">
      <c r="A9885" s="4" t="s">
        <v>12</v>
      </c>
      <c r="B9885" s="2">
        <v>2086</v>
      </c>
      <c r="C9885" s="1" t="s">
        <v>29</v>
      </c>
      <c r="D9885" s="1" t="s">
        <v>24</v>
      </c>
      <c r="E9885" s="5">
        <v>66.545998850000004</v>
      </c>
    </row>
    <row r="9886" spans="1:5" hidden="1">
      <c r="A9886" s="4" t="s">
        <v>12</v>
      </c>
      <c r="B9886" s="2">
        <v>2087</v>
      </c>
      <c r="C9886" s="1" t="s">
        <v>29</v>
      </c>
      <c r="D9886" s="1" t="s">
        <v>24</v>
      </c>
      <c r="E9886" s="5">
        <v>66.131590680000002</v>
      </c>
    </row>
    <row r="9887" spans="1:5" hidden="1">
      <c r="A9887" s="4" t="s">
        <v>12</v>
      </c>
      <c r="B9887" s="2">
        <v>2088</v>
      </c>
      <c r="C9887" s="1" t="s">
        <v>29</v>
      </c>
      <c r="D9887" s="1" t="s">
        <v>24</v>
      </c>
      <c r="E9887" s="5">
        <v>65.717591319999997</v>
      </c>
    </row>
    <row r="9888" spans="1:5" hidden="1">
      <c r="A9888" s="4" t="s">
        <v>12</v>
      </c>
      <c r="B9888" s="2">
        <v>2089</v>
      </c>
      <c r="C9888" s="1" t="s">
        <v>29</v>
      </c>
      <c r="D9888" s="1" t="s">
        <v>24</v>
      </c>
      <c r="E9888" s="5">
        <v>65.302964950000003</v>
      </c>
    </row>
    <row r="9889" spans="1:5" hidden="1">
      <c r="A9889" s="4" t="s">
        <v>12</v>
      </c>
      <c r="B9889" s="2">
        <v>2090</v>
      </c>
      <c r="C9889" s="1" t="s">
        <v>29</v>
      </c>
      <c r="D9889" s="1" t="s">
        <v>24</v>
      </c>
      <c r="E9889" s="5">
        <v>64.889783800000004</v>
      </c>
    </row>
    <row r="9890" spans="1:5" hidden="1">
      <c r="A9890" s="4" t="s">
        <v>12</v>
      </c>
      <c r="B9890" s="2">
        <v>2091</v>
      </c>
      <c r="C9890" s="1" t="s">
        <v>29</v>
      </c>
      <c r="D9890" s="1" t="s">
        <v>24</v>
      </c>
      <c r="E9890" s="5">
        <v>64.414051349999994</v>
      </c>
    </row>
    <row r="9891" spans="1:5" hidden="1">
      <c r="A9891" s="4" t="s">
        <v>12</v>
      </c>
      <c r="B9891" s="2">
        <v>2092</v>
      </c>
      <c r="C9891" s="1" t="s">
        <v>29</v>
      </c>
      <c r="D9891" s="1" t="s">
        <v>24</v>
      </c>
      <c r="E9891" s="5">
        <v>63.938795880000001</v>
      </c>
    </row>
    <row r="9892" spans="1:5" hidden="1">
      <c r="A9892" s="4" t="s">
        <v>12</v>
      </c>
      <c r="B9892" s="2">
        <v>2093</v>
      </c>
      <c r="C9892" s="1" t="s">
        <v>29</v>
      </c>
      <c r="D9892" s="1" t="s">
        <v>24</v>
      </c>
      <c r="E9892" s="5">
        <v>63.462811469999998</v>
      </c>
    </row>
    <row r="9893" spans="1:5" hidden="1">
      <c r="A9893" s="4" t="s">
        <v>12</v>
      </c>
      <c r="B9893" s="2">
        <v>2094</v>
      </c>
      <c r="C9893" s="1" t="s">
        <v>29</v>
      </c>
      <c r="D9893" s="1" t="s">
        <v>24</v>
      </c>
      <c r="E9893" s="5">
        <v>62.988510599999998</v>
      </c>
    </row>
    <row r="9894" spans="1:5" hidden="1">
      <c r="A9894" s="4" t="s">
        <v>12</v>
      </c>
      <c r="B9894" s="2">
        <v>2095</v>
      </c>
      <c r="C9894" s="1" t="s">
        <v>29</v>
      </c>
      <c r="D9894" s="1" t="s">
        <v>24</v>
      </c>
      <c r="E9894" s="5">
        <v>62.514686689999998</v>
      </c>
    </row>
    <row r="9895" spans="1:5" hidden="1">
      <c r="A9895" s="4" t="s">
        <v>12</v>
      </c>
      <c r="B9895" s="2">
        <v>2096</v>
      </c>
      <c r="C9895" s="1" t="s">
        <v>29</v>
      </c>
      <c r="D9895" s="1" t="s">
        <v>24</v>
      </c>
      <c r="E9895" s="5">
        <v>62.04133976</v>
      </c>
    </row>
    <row r="9896" spans="1:5" hidden="1">
      <c r="A9896" s="4" t="s">
        <v>12</v>
      </c>
      <c r="B9896" s="2">
        <v>2097</v>
      </c>
      <c r="C9896" s="1" t="s">
        <v>29</v>
      </c>
      <c r="D9896" s="1" t="s">
        <v>24</v>
      </c>
      <c r="E9896" s="5">
        <v>61.567266510000003</v>
      </c>
    </row>
    <row r="9897" spans="1:5" hidden="1">
      <c r="A9897" s="4" t="s">
        <v>12</v>
      </c>
      <c r="B9897" s="2">
        <v>2098</v>
      </c>
      <c r="C9897" s="1" t="s">
        <v>29</v>
      </c>
      <c r="D9897" s="1" t="s">
        <v>24</v>
      </c>
      <c r="E9897" s="5">
        <v>61.094874179999998</v>
      </c>
    </row>
    <row r="9898" spans="1:5" hidden="1">
      <c r="A9898" s="4" t="s">
        <v>12</v>
      </c>
      <c r="B9898" s="2">
        <v>2099</v>
      </c>
      <c r="C9898" s="1" t="s">
        <v>29</v>
      </c>
      <c r="D9898" s="1" t="s">
        <v>24</v>
      </c>
      <c r="E9898" s="5">
        <v>60.622958820000001</v>
      </c>
    </row>
    <row r="9899" spans="1:5" hidden="1">
      <c r="A9899" s="4" t="s">
        <v>12</v>
      </c>
      <c r="B9899" s="2">
        <v>2100</v>
      </c>
      <c r="C9899" s="1" t="s">
        <v>29</v>
      </c>
      <c r="D9899" s="1" t="s">
        <v>24</v>
      </c>
      <c r="E9899" s="5">
        <v>60.151520429999998</v>
      </c>
    </row>
    <row r="9900" spans="1:5" hidden="1">
      <c r="A9900" s="4" t="s">
        <v>5</v>
      </c>
      <c r="B9900" s="2">
        <v>2000</v>
      </c>
      <c r="C9900" s="1" t="s">
        <v>30</v>
      </c>
      <c r="D9900" s="1" t="s">
        <v>24</v>
      </c>
      <c r="E9900" s="5">
        <v>900.24043400000005</v>
      </c>
    </row>
    <row r="9901" spans="1:5" hidden="1">
      <c r="A9901" s="4" t="s">
        <v>5</v>
      </c>
      <c r="B9901" s="2">
        <v>2001</v>
      </c>
      <c r="C9901" s="1" t="s">
        <v>30</v>
      </c>
      <c r="D9901" s="1" t="s">
        <v>24</v>
      </c>
      <c r="E9901" s="5">
        <v>895.75490319999994</v>
      </c>
    </row>
    <row r="9902" spans="1:5" hidden="1">
      <c r="A9902" s="4" t="s">
        <v>5</v>
      </c>
      <c r="B9902" s="2">
        <v>2002</v>
      </c>
      <c r="C9902" s="1" t="s">
        <v>30</v>
      </c>
      <c r="D9902" s="1" t="s">
        <v>24</v>
      </c>
      <c r="E9902" s="5">
        <v>985.38772670000003</v>
      </c>
    </row>
    <row r="9903" spans="1:5" hidden="1">
      <c r="A9903" s="4" t="s">
        <v>5</v>
      </c>
      <c r="B9903" s="2">
        <v>2003</v>
      </c>
      <c r="C9903" s="1" t="s">
        <v>30</v>
      </c>
      <c r="D9903" s="1" t="s">
        <v>24</v>
      </c>
      <c r="E9903" s="5">
        <v>960.96768870000005</v>
      </c>
    </row>
    <row r="9904" spans="1:5" hidden="1">
      <c r="A9904" s="4" t="s">
        <v>5</v>
      </c>
      <c r="B9904" s="2">
        <v>2004</v>
      </c>
      <c r="C9904" s="1" t="s">
        <v>30</v>
      </c>
      <c r="D9904" s="1" t="s">
        <v>24</v>
      </c>
      <c r="E9904" s="5">
        <v>960.97384260000001</v>
      </c>
    </row>
    <row r="9905" spans="1:5" hidden="1">
      <c r="A9905" s="4" t="s">
        <v>5</v>
      </c>
      <c r="B9905" s="2">
        <v>2005</v>
      </c>
      <c r="C9905" s="1" t="s">
        <v>30</v>
      </c>
      <c r="D9905" s="1" t="s">
        <v>24</v>
      </c>
      <c r="E9905" s="5">
        <v>967.9322512</v>
      </c>
    </row>
    <row r="9906" spans="1:5" hidden="1">
      <c r="A9906" s="4" t="s">
        <v>5</v>
      </c>
      <c r="B9906" s="2">
        <v>2006</v>
      </c>
      <c r="C9906" s="1" t="s">
        <v>30</v>
      </c>
      <c r="D9906" s="1" t="s">
        <v>24</v>
      </c>
      <c r="E9906" s="5">
        <v>996.78256810000005</v>
      </c>
    </row>
    <row r="9907" spans="1:5" hidden="1">
      <c r="A9907" s="4" t="s">
        <v>5</v>
      </c>
      <c r="B9907" s="2">
        <v>2007</v>
      </c>
      <c r="C9907" s="1" t="s">
        <v>30</v>
      </c>
      <c r="D9907" s="1" t="s">
        <v>24</v>
      </c>
      <c r="E9907" s="5">
        <v>944.67369759999997</v>
      </c>
    </row>
    <row r="9908" spans="1:5" hidden="1">
      <c r="A9908" s="4" t="s">
        <v>5</v>
      </c>
      <c r="B9908" s="2">
        <v>2008</v>
      </c>
      <c r="C9908" s="1" t="s">
        <v>30</v>
      </c>
      <c r="D9908" s="1" t="s">
        <v>24</v>
      </c>
      <c r="E9908" s="5">
        <v>888.55773180000006</v>
      </c>
    </row>
    <row r="9909" spans="1:5" hidden="1">
      <c r="A9909" s="4" t="s">
        <v>5</v>
      </c>
      <c r="B9909" s="2">
        <v>2009</v>
      </c>
      <c r="C9909" s="1" t="s">
        <v>30</v>
      </c>
      <c r="D9909" s="1" t="s">
        <v>24</v>
      </c>
      <c r="E9909" s="5">
        <v>891.1349348</v>
      </c>
    </row>
    <row r="9910" spans="1:5" hidden="1">
      <c r="A9910" s="4" t="s">
        <v>5</v>
      </c>
      <c r="B9910" s="2">
        <v>2010</v>
      </c>
      <c r="C9910" s="1" t="s">
        <v>30</v>
      </c>
      <c r="D9910" s="1" t="s">
        <v>24</v>
      </c>
      <c r="E9910" s="5">
        <v>926.56201680000004</v>
      </c>
    </row>
    <row r="9911" spans="1:5" hidden="1">
      <c r="A9911" s="4" t="s">
        <v>5</v>
      </c>
      <c r="B9911" s="2">
        <v>2011</v>
      </c>
      <c r="C9911" s="1" t="s">
        <v>30</v>
      </c>
      <c r="D9911" s="1" t="s">
        <v>24</v>
      </c>
      <c r="E9911" s="5">
        <v>883.8705764</v>
      </c>
    </row>
    <row r="9912" spans="1:5" hidden="1">
      <c r="A9912" s="4" t="s">
        <v>5</v>
      </c>
      <c r="B9912" s="2">
        <v>2012</v>
      </c>
      <c r="C9912" s="1" t="s">
        <v>30</v>
      </c>
      <c r="D9912" s="1" t="s">
        <v>24</v>
      </c>
      <c r="E9912" s="5">
        <v>927.86373830000002</v>
      </c>
    </row>
    <row r="9913" spans="1:5" hidden="1">
      <c r="A9913" s="4" t="s">
        <v>5</v>
      </c>
      <c r="B9913" s="2">
        <v>2013</v>
      </c>
      <c r="C9913" s="1" t="s">
        <v>30</v>
      </c>
      <c r="D9913" s="1" t="s">
        <v>24</v>
      </c>
      <c r="E9913" s="5">
        <v>873.01713589999997</v>
      </c>
    </row>
    <row r="9914" spans="1:5" hidden="1">
      <c r="A9914" s="4" t="s">
        <v>5</v>
      </c>
      <c r="B9914" s="2">
        <v>2014</v>
      </c>
      <c r="C9914" s="1" t="s">
        <v>30</v>
      </c>
      <c r="D9914" s="1" t="s">
        <v>24</v>
      </c>
      <c r="E9914" s="5">
        <v>927.45823970000004</v>
      </c>
    </row>
    <row r="9915" spans="1:5" hidden="1">
      <c r="A9915" s="4" t="s">
        <v>5</v>
      </c>
      <c r="B9915" s="2">
        <v>2015</v>
      </c>
      <c r="C9915" s="1" t="s">
        <v>30</v>
      </c>
      <c r="D9915" s="1" t="s">
        <v>24</v>
      </c>
      <c r="E9915" s="5">
        <v>978.73099449999995</v>
      </c>
    </row>
    <row r="9916" spans="1:5" hidden="1">
      <c r="A9916" s="4" t="s">
        <v>5</v>
      </c>
      <c r="B9916" s="2">
        <v>2016</v>
      </c>
      <c r="C9916" s="1" t="s">
        <v>30</v>
      </c>
      <c r="D9916" s="1" t="s">
        <v>24</v>
      </c>
      <c r="E9916" s="5">
        <v>841.77789359999997</v>
      </c>
    </row>
    <row r="9917" spans="1:5" hidden="1">
      <c r="A9917" s="4" t="s">
        <v>5</v>
      </c>
      <c r="B9917" s="2">
        <v>2017</v>
      </c>
      <c r="C9917" s="1" t="s">
        <v>30</v>
      </c>
      <c r="D9917" s="1" t="s">
        <v>24</v>
      </c>
      <c r="E9917" s="5">
        <v>833.64393510000002</v>
      </c>
    </row>
    <row r="9918" spans="1:5" hidden="1">
      <c r="A9918" s="4" t="s">
        <v>5</v>
      </c>
      <c r="B9918" s="2">
        <v>2018</v>
      </c>
      <c r="C9918" s="1" t="s">
        <v>30</v>
      </c>
      <c r="D9918" s="1" t="s">
        <v>24</v>
      </c>
      <c r="E9918" s="5">
        <v>826.71888730000001</v>
      </c>
    </row>
    <row r="9919" spans="1:5" hidden="1">
      <c r="A9919" s="4" t="s">
        <v>5</v>
      </c>
      <c r="B9919" s="2">
        <v>2019</v>
      </c>
      <c r="C9919" s="1" t="s">
        <v>30</v>
      </c>
      <c r="D9919" s="1" t="s">
        <v>24</v>
      </c>
      <c r="E9919" s="5">
        <v>916.09809989999997</v>
      </c>
    </row>
    <row r="9920" spans="1:5" hidden="1">
      <c r="A9920" s="4" t="s">
        <v>5</v>
      </c>
      <c r="B9920" s="2">
        <v>2020</v>
      </c>
      <c r="C9920" s="1" t="s">
        <v>30</v>
      </c>
      <c r="D9920" s="1" t="s">
        <v>24</v>
      </c>
      <c r="E9920" s="5">
        <v>759.88353489999997</v>
      </c>
    </row>
    <row r="9921" spans="1:5" hidden="1">
      <c r="A9921" s="4" t="s">
        <v>5</v>
      </c>
      <c r="B9921" s="2">
        <v>2021</v>
      </c>
      <c r="C9921" s="1" t="s">
        <v>30</v>
      </c>
      <c r="D9921" s="1" t="s">
        <v>24</v>
      </c>
      <c r="E9921" s="5">
        <v>839.08517019999999</v>
      </c>
    </row>
    <row r="9922" spans="1:5" hidden="1">
      <c r="A9922" s="4" t="s">
        <v>5</v>
      </c>
      <c r="B9922" s="2">
        <v>2022</v>
      </c>
      <c r="C9922" s="1" t="s">
        <v>30</v>
      </c>
      <c r="D9922" s="1" t="s">
        <v>24</v>
      </c>
      <c r="E9922" s="5">
        <v>758.19063659999995</v>
      </c>
    </row>
    <row r="9923" spans="1:5" hidden="1">
      <c r="A9923" s="4" t="s">
        <v>5</v>
      </c>
      <c r="B9923" s="2">
        <v>2023</v>
      </c>
      <c r="C9923" s="1" t="s">
        <v>30</v>
      </c>
      <c r="D9923" s="1" t="s">
        <v>24</v>
      </c>
      <c r="E9923" s="5">
        <v>758.19063659999995</v>
      </c>
    </row>
    <row r="9924" spans="1:5" hidden="1">
      <c r="A9924" s="4" t="s">
        <v>5</v>
      </c>
      <c r="B9924" s="2">
        <v>2024</v>
      </c>
      <c r="C9924" s="1" t="s">
        <v>30</v>
      </c>
      <c r="D9924" s="1" t="s">
        <v>24</v>
      </c>
      <c r="E9924" s="5">
        <v>758.19063659999995</v>
      </c>
    </row>
    <row r="9925" spans="1:5" hidden="1">
      <c r="A9925" s="4" t="s">
        <v>5</v>
      </c>
      <c r="B9925" s="2">
        <v>2025</v>
      </c>
      <c r="C9925" s="1" t="s">
        <v>30</v>
      </c>
      <c r="D9925" s="1" t="s">
        <v>24</v>
      </c>
      <c r="E9925" s="5">
        <v>758.19063659999995</v>
      </c>
    </row>
    <row r="9926" spans="1:5" hidden="1">
      <c r="A9926" s="4" t="s">
        <v>5</v>
      </c>
      <c r="B9926" s="2">
        <v>2026</v>
      </c>
      <c r="C9926" s="1" t="s">
        <v>30</v>
      </c>
      <c r="D9926" s="1" t="s">
        <v>24</v>
      </c>
      <c r="E9926" s="5">
        <v>760.60733221999999</v>
      </c>
    </row>
    <row r="9927" spans="1:5" hidden="1">
      <c r="A9927" s="4" t="s">
        <v>5</v>
      </c>
      <c r="B9927" s="2">
        <v>2027</v>
      </c>
      <c r="C9927" s="1" t="s">
        <v>30</v>
      </c>
      <c r="D9927" s="1" t="s">
        <v>24</v>
      </c>
      <c r="E9927" s="5">
        <v>764.23790531999998</v>
      </c>
    </row>
    <row r="9928" spans="1:5" hidden="1">
      <c r="A9928" s="4" t="s">
        <v>5</v>
      </c>
      <c r="B9928" s="2">
        <v>2028</v>
      </c>
      <c r="C9928" s="1" t="s">
        <v>30</v>
      </c>
      <c r="D9928" s="1" t="s">
        <v>24</v>
      </c>
      <c r="E9928" s="5">
        <v>769.08589403999986</v>
      </c>
    </row>
    <row r="9929" spans="1:5" hidden="1">
      <c r="A9929" s="4" t="s">
        <v>5</v>
      </c>
      <c r="B9929" s="2">
        <v>2029</v>
      </c>
      <c r="C9929" s="1" t="s">
        <v>30</v>
      </c>
      <c r="D9929" s="1" t="s">
        <v>24</v>
      </c>
      <c r="E9929" s="5">
        <v>775.15782012</v>
      </c>
    </row>
    <row r="9930" spans="1:5" hidden="1">
      <c r="A9930" s="4" t="s">
        <v>5</v>
      </c>
      <c r="B9930" s="2">
        <v>2030</v>
      </c>
      <c r="C9930" s="1" t="s">
        <v>30</v>
      </c>
      <c r="D9930" s="1" t="s">
        <v>24</v>
      </c>
      <c r="E9930" s="5">
        <v>782.4520086</v>
      </c>
    </row>
    <row r="9931" spans="1:5" hidden="1">
      <c r="A9931" s="4" t="s">
        <v>5</v>
      </c>
      <c r="B9931" s="2">
        <v>2031</v>
      </c>
      <c r="C9931" s="1" t="s">
        <v>30</v>
      </c>
      <c r="D9931" s="1" t="s">
        <v>24</v>
      </c>
      <c r="E9931" s="5">
        <v>785.52230320000001</v>
      </c>
    </row>
    <row r="9932" spans="1:5" hidden="1">
      <c r="A9932" s="4" t="s">
        <v>5</v>
      </c>
      <c r="B9932" s="2">
        <v>2032</v>
      </c>
      <c r="C9932" s="1" t="s">
        <v>30</v>
      </c>
      <c r="D9932" s="1" t="s">
        <v>24</v>
      </c>
      <c r="E9932" s="5">
        <v>788.59854659999996</v>
      </c>
    </row>
    <row r="9933" spans="1:5" hidden="1">
      <c r="A9933" s="4" t="s">
        <v>5</v>
      </c>
      <c r="B9933" s="2">
        <v>2033</v>
      </c>
      <c r="C9933" s="1" t="s">
        <v>30</v>
      </c>
      <c r="D9933" s="1" t="s">
        <v>24</v>
      </c>
      <c r="E9933" s="5">
        <v>791.68453339999996</v>
      </c>
    </row>
    <row r="9934" spans="1:5" hidden="1">
      <c r="A9934" s="4" t="s">
        <v>5</v>
      </c>
      <c r="B9934" s="2">
        <v>2034</v>
      </c>
      <c r="C9934" s="1" t="s">
        <v>30</v>
      </c>
      <c r="D9934" s="1" t="s">
        <v>24</v>
      </c>
      <c r="E9934" s="5">
        <v>794.77268230000004</v>
      </c>
    </row>
    <row r="9935" spans="1:5" hidden="1">
      <c r="A9935" s="4" t="s">
        <v>5</v>
      </c>
      <c r="B9935" s="2">
        <v>2035</v>
      </c>
      <c r="C9935" s="1" t="s">
        <v>30</v>
      </c>
      <c r="D9935" s="1" t="s">
        <v>24</v>
      </c>
      <c r="E9935" s="5">
        <v>797.86677999999995</v>
      </c>
    </row>
    <row r="9936" spans="1:5" hidden="1">
      <c r="A9936" s="4" t="s">
        <v>5</v>
      </c>
      <c r="B9936" s="2">
        <v>2036</v>
      </c>
      <c r="C9936" s="1" t="s">
        <v>30</v>
      </c>
      <c r="D9936" s="1" t="s">
        <v>24</v>
      </c>
      <c r="E9936" s="5">
        <v>800.96682650000002</v>
      </c>
    </row>
    <row r="9937" spans="1:5" hidden="1">
      <c r="A9937" s="4" t="s">
        <v>5</v>
      </c>
      <c r="B9937" s="2">
        <v>2037</v>
      </c>
      <c r="C9937" s="1" t="s">
        <v>30</v>
      </c>
      <c r="D9937" s="1" t="s">
        <v>24</v>
      </c>
      <c r="E9937" s="5">
        <v>804.07664890000001</v>
      </c>
    </row>
    <row r="9938" spans="1:5" hidden="1">
      <c r="A9938" s="4" t="s">
        <v>5</v>
      </c>
      <c r="B9938" s="2">
        <v>2038</v>
      </c>
      <c r="C9938" s="1" t="s">
        <v>30</v>
      </c>
      <c r="D9938" s="1" t="s">
        <v>24</v>
      </c>
      <c r="E9938" s="5">
        <v>807.18860099999995</v>
      </c>
    </row>
    <row r="9939" spans="1:5" hidden="1">
      <c r="A9939" s="4" t="s">
        <v>5</v>
      </c>
      <c r="B9939" s="2">
        <v>2039</v>
      </c>
      <c r="C9939" s="1" t="s">
        <v>30</v>
      </c>
      <c r="D9939" s="1" t="s">
        <v>24</v>
      </c>
      <c r="E9939" s="5">
        <v>810.30650179999998</v>
      </c>
    </row>
    <row r="9940" spans="1:5" hidden="1">
      <c r="A9940" s="4" t="s">
        <v>5</v>
      </c>
      <c r="B9940" s="2">
        <v>2040</v>
      </c>
      <c r="C9940" s="1" t="s">
        <v>30</v>
      </c>
      <c r="D9940" s="1" t="s">
        <v>24</v>
      </c>
      <c r="E9940" s="5">
        <v>813.43035129999998</v>
      </c>
    </row>
    <row r="9941" spans="1:5" hidden="1">
      <c r="A9941" s="4" t="s">
        <v>5</v>
      </c>
      <c r="B9941" s="2">
        <v>2041</v>
      </c>
      <c r="C9941" s="1" t="s">
        <v>30</v>
      </c>
      <c r="D9941" s="1" t="s">
        <v>24</v>
      </c>
      <c r="E9941" s="5">
        <v>814.60577969999997</v>
      </c>
    </row>
    <row r="9942" spans="1:5" hidden="1">
      <c r="A9942" s="4" t="s">
        <v>5</v>
      </c>
      <c r="B9942" s="2">
        <v>2042</v>
      </c>
      <c r="C9942" s="1" t="s">
        <v>30</v>
      </c>
      <c r="D9942" s="1" t="s">
        <v>24</v>
      </c>
      <c r="E9942" s="5">
        <v>815.78039820000004</v>
      </c>
    </row>
    <row r="9943" spans="1:5" hidden="1">
      <c r="A9943" s="4" t="s">
        <v>5</v>
      </c>
      <c r="B9943" s="2">
        <v>2043</v>
      </c>
      <c r="C9943" s="1" t="s">
        <v>30</v>
      </c>
      <c r="D9943" s="1" t="s">
        <v>24</v>
      </c>
      <c r="E9943" s="5">
        <v>816.95271969999999</v>
      </c>
    </row>
    <row r="9944" spans="1:5" hidden="1">
      <c r="A9944" s="4" t="s">
        <v>5</v>
      </c>
      <c r="B9944" s="2">
        <v>2044</v>
      </c>
      <c r="C9944" s="1" t="s">
        <v>30</v>
      </c>
      <c r="D9944" s="1" t="s">
        <v>24</v>
      </c>
      <c r="E9944" s="5">
        <v>818.12274420000006</v>
      </c>
    </row>
    <row r="9945" spans="1:5" hidden="1">
      <c r="A9945" s="4" t="s">
        <v>5</v>
      </c>
      <c r="B9945" s="2">
        <v>2045</v>
      </c>
      <c r="C9945" s="1" t="s">
        <v>30</v>
      </c>
      <c r="D9945" s="1" t="s">
        <v>24</v>
      </c>
      <c r="E9945" s="5">
        <v>819.28896840000004</v>
      </c>
    </row>
    <row r="9946" spans="1:5" hidden="1">
      <c r="A9946" s="4" t="s">
        <v>5</v>
      </c>
      <c r="B9946" s="2">
        <v>2046</v>
      </c>
      <c r="C9946" s="1" t="s">
        <v>30</v>
      </c>
      <c r="D9946" s="1" t="s">
        <v>24</v>
      </c>
      <c r="E9946" s="5">
        <v>820.4543956</v>
      </c>
    </row>
    <row r="9947" spans="1:5" hidden="1">
      <c r="A9947" s="4" t="s">
        <v>5</v>
      </c>
      <c r="B9947" s="2">
        <v>2047</v>
      </c>
      <c r="C9947" s="1" t="s">
        <v>30</v>
      </c>
      <c r="D9947" s="1" t="s">
        <v>24</v>
      </c>
      <c r="E9947" s="5">
        <v>821.61752560000002</v>
      </c>
    </row>
    <row r="9948" spans="1:5" hidden="1">
      <c r="A9948" s="4" t="s">
        <v>5</v>
      </c>
      <c r="B9948" s="2">
        <v>2048</v>
      </c>
      <c r="C9948" s="1" t="s">
        <v>30</v>
      </c>
      <c r="D9948" s="1" t="s">
        <v>24</v>
      </c>
      <c r="E9948" s="5">
        <v>822.77835860000005</v>
      </c>
    </row>
    <row r="9949" spans="1:5" hidden="1">
      <c r="A9949" s="4" t="s">
        <v>5</v>
      </c>
      <c r="B9949" s="2">
        <v>2049</v>
      </c>
      <c r="C9949" s="1" t="s">
        <v>30</v>
      </c>
      <c r="D9949" s="1" t="s">
        <v>24</v>
      </c>
      <c r="E9949" s="5">
        <v>823.93537890000005</v>
      </c>
    </row>
    <row r="9950" spans="1:5" hidden="1">
      <c r="A9950" s="4" t="s">
        <v>5</v>
      </c>
      <c r="B9950" s="2">
        <v>2050</v>
      </c>
      <c r="C9950" s="1" t="s">
        <v>30</v>
      </c>
      <c r="D9950" s="1" t="s">
        <v>24</v>
      </c>
      <c r="E9950" s="5">
        <v>825.09161449999999</v>
      </c>
    </row>
    <row r="9951" spans="1:5" hidden="1">
      <c r="A9951" s="4" t="s">
        <v>5</v>
      </c>
      <c r="B9951" s="2">
        <v>2051</v>
      </c>
      <c r="C9951" s="1" t="s">
        <v>30</v>
      </c>
      <c r="D9951" s="1" t="s">
        <v>24</v>
      </c>
      <c r="E9951" s="5">
        <v>824.62604450000003</v>
      </c>
    </row>
    <row r="9952" spans="1:5" hidden="1">
      <c r="A9952" s="4" t="s">
        <v>5</v>
      </c>
      <c r="B9952" s="2">
        <v>2052</v>
      </c>
      <c r="C9952" s="1" t="s">
        <v>30</v>
      </c>
      <c r="D9952" s="1" t="s">
        <v>24</v>
      </c>
      <c r="E9952" s="5">
        <v>824.15148050000005</v>
      </c>
    </row>
    <row r="9953" spans="1:5" hidden="1">
      <c r="A9953" s="4" t="s">
        <v>5</v>
      </c>
      <c r="B9953" s="2">
        <v>2053</v>
      </c>
      <c r="C9953" s="1" t="s">
        <v>30</v>
      </c>
      <c r="D9953" s="1" t="s">
        <v>24</v>
      </c>
      <c r="E9953" s="5">
        <v>823.66193910000004</v>
      </c>
    </row>
    <row r="9954" spans="1:5" hidden="1">
      <c r="A9954" s="4" t="s">
        <v>5</v>
      </c>
      <c r="B9954" s="2">
        <v>2054</v>
      </c>
      <c r="C9954" s="1" t="s">
        <v>30</v>
      </c>
      <c r="D9954" s="1" t="s">
        <v>24</v>
      </c>
      <c r="E9954" s="5">
        <v>823.16937499999995</v>
      </c>
    </row>
    <row r="9955" spans="1:5" hidden="1">
      <c r="A9955" s="4" t="s">
        <v>5</v>
      </c>
      <c r="B9955" s="2">
        <v>2055</v>
      </c>
      <c r="C9955" s="1" t="s">
        <v>30</v>
      </c>
      <c r="D9955" s="1" t="s">
        <v>24</v>
      </c>
      <c r="E9955" s="5">
        <v>822.66781709999998</v>
      </c>
    </row>
    <row r="9956" spans="1:5" hidden="1">
      <c r="A9956" s="4" t="s">
        <v>5</v>
      </c>
      <c r="B9956" s="2">
        <v>2056</v>
      </c>
      <c r="C9956" s="1" t="s">
        <v>30</v>
      </c>
      <c r="D9956" s="1" t="s">
        <v>24</v>
      </c>
      <c r="E9956" s="5">
        <v>822.15726529999995</v>
      </c>
    </row>
    <row r="9957" spans="1:5" hidden="1">
      <c r="A9957" s="4" t="s">
        <v>5</v>
      </c>
      <c r="B9957" s="2">
        <v>2057</v>
      </c>
      <c r="C9957" s="1" t="s">
        <v>30</v>
      </c>
      <c r="D9957" s="1" t="s">
        <v>24</v>
      </c>
      <c r="E9957" s="5">
        <v>821.63168670000005</v>
      </c>
    </row>
    <row r="9958" spans="1:5" hidden="1">
      <c r="A9958" s="4" t="s">
        <v>5</v>
      </c>
      <c r="B9958" s="2">
        <v>2058</v>
      </c>
      <c r="C9958" s="1" t="s">
        <v>30</v>
      </c>
      <c r="D9958" s="1" t="s">
        <v>24</v>
      </c>
      <c r="E9958" s="5">
        <v>821.10313480000002</v>
      </c>
    </row>
    <row r="9959" spans="1:5" hidden="1">
      <c r="A9959" s="4" t="s">
        <v>5</v>
      </c>
      <c r="B9959" s="2">
        <v>2059</v>
      </c>
      <c r="C9959" s="1" t="s">
        <v>30</v>
      </c>
      <c r="D9959" s="1" t="s">
        <v>24</v>
      </c>
      <c r="E9959" s="5">
        <v>820.56558900000005</v>
      </c>
    </row>
    <row r="9960" spans="1:5" hidden="1">
      <c r="A9960" s="4" t="s">
        <v>5</v>
      </c>
      <c r="B9960" s="2">
        <v>2060</v>
      </c>
      <c r="C9960" s="1" t="s">
        <v>30</v>
      </c>
      <c r="D9960" s="1" t="s">
        <v>24</v>
      </c>
      <c r="E9960" s="5">
        <v>820.01904930000001</v>
      </c>
    </row>
    <row r="9961" spans="1:5" hidden="1">
      <c r="A9961" s="4" t="s">
        <v>5</v>
      </c>
      <c r="B9961" s="2">
        <v>2061</v>
      </c>
      <c r="C9961" s="1" t="s">
        <v>30</v>
      </c>
      <c r="D9961" s="1" t="s">
        <v>24</v>
      </c>
      <c r="E9961" s="5">
        <v>819.71178680000003</v>
      </c>
    </row>
    <row r="9962" spans="1:5" hidden="1">
      <c r="A9962" s="4" t="s">
        <v>5</v>
      </c>
      <c r="B9962" s="2">
        <v>2062</v>
      </c>
      <c r="C9962" s="1" t="s">
        <v>30</v>
      </c>
      <c r="D9962" s="1" t="s">
        <v>24</v>
      </c>
      <c r="E9962" s="5">
        <v>819.40193420000003</v>
      </c>
    </row>
    <row r="9963" spans="1:5" hidden="1">
      <c r="A9963" s="4" t="s">
        <v>5</v>
      </c>
      <c r="B9963" s="2">
        <v>2063</v>
      </c>
      <c r="C9963" s="1" t="s">
        <v>30</v>
      </c>
      <c r="D9963" s="1" t="s">
        <v>24</v>
      </c>
      <c r="E9963" s="5">
        <v>819.08411550000005</v>
      </c>
    </row>
    <row r="9964" spans="1:5" hidden="1">
      <c r="A9964" s="4" t="s">
        <v>5</v>
      </c>
      <c r="B9964" s="2">
        <v>2064</v>
      </c>
      <c r="C9964" s="1" t="s">
        <v>30</v>
      </c>
      <c r="D9964" s="1" t="s">
        <v>24</v>
      </c>
      <c r="E9964" s="5">
        <v>818.75833050000006</v>
      </c>
    </row>
    <row r="9965" spans="1:5" hidden="1">
      <c r="A9965" s="4" t="s">
        <v>5</v>
      </c>
      <c r="B9965" s="2">
        <v>2065</v>
      </c>
      <c r="C9965" s="1" t="s">
        <v>30</v>
      </c>
      <c r="D9965" s="1" t="s">
        <v>24</v>
      </c>
      <c r="E9965" s="5">
        <v>818.41914840000004</v>
      </c>
    </row>
    <row r="9966" spans="1:5" hidden="1">
      <c r="A9966" s="4" t="s">
        <v>5</v>
      </c>
      <c r="B9966" s="2">
        <v>2066</v>
      </c>
      <c r="C9966" s="1" t="s">
        <v>30</v>
      </c>
      <c r="D9966" s="1" t="s">
        <v>24</v>
      </c>
      <c r="E9966" s="5">
        <v>818.07741999999996</v>
      </c>
    </row>
    <row r="9967" spans="1:5" hidden="1">
      <c r="A9967" s="4" t="s">
        <v>5</v>
      </c>
      <c r="B9967" s="2">
        <v>2067</v>
      </c>
      <c r="C9967" s="1" t="s">
        <v>30</v>
      </c>
      <c r="D9967" s="1" t="s">
        <v>24</v>
      </c>
      <c r="E9967" s="5">
        <v>817.72772540000005</v>
      </c>
    </row>
    <row r="9968" spans="1:5" hidden="1">
      <c r="A9968" s="4" t="s">
        <v>5</v>
      </c>
      <c r="B9968" s="2">
        <v>2068</v>
      </c>
      <c r="C9968" s="1" t="s">
        <v>30</v>
      </c>
      <c r="D9968" s="1" t="s">
        <v>24</v>
      </c>
      <c r="E9968" s="5">
        <v>817.37006459999998</v>
      </c>
    </row>
    <row r="9969" spans="1:5" hidden="1">
      <c r="A9969" s="4" t="s">
        <v>5</v>
      </c>
      <c r="B9969" s="2">
        <v>2069</v>
      </c>
      <c r="C9969" s="1" t="s">
        <v>30</v>
      </c>
      <c r="D9969" s="1" t="s">
        <v>24</v>
      </c>
      <c r="E9969" s="5">
        <v>816.998963</v>
      </c>
    </row>
    <row r="9970" spans="1:5" hidden="1">
      <c r="A9970" s="4" t="s">
        <v>5</v>
      </c>
      <c r="B9970" s="2">
        <v>2070</v>
      </c>
      <c r="C9970" s="1" t="s">
        <v>30</v>
      </c>
      <c r="D9970" s="1" t="s">
        <v>24</v>
      </c>
      <c r="E9970" s="5">
        <v>816.62535879999996</v>
      </c>
    </row>
    <row r="9971" spans="1:5" hidden="1">
      <c r="A9971" s="4" t="s">
        <v>5</v>
      </c>
      <c r="B9971" s="2">
        <v>2071</v>
      </c>
      <c r="C9971" s="1" t="s">
        <v>30</v>
      </c>
      <c r="D9971" s="1" t="s">
        <v>24</v>
      </c>
      <c r="E9971" s="5">
        <v>816.48234730000001</v>
      </c>
    </row>
    <row r="9972" spans="1:5" hidden="1">
      <c r="A9972" s="4" t="s">
        <v>5</v>
      </c>
      <c r="B9972" s="2">
        <v>2072</v>
      </c>
      <c r="C9972" s="1" t="s">
        <v>30</v>
      </c>
      <c r="D9972" s="1" t="s">
        <v>24</v>
      </c>
      <c r="E9972" s="5">
        <v>816.33231679999994</v>
      </c>
    </row>
    <row r="9973" spans="1:5" hidden="1">
      <c r="A9973" s="4" t="s">
        <v>5</v>
      </c>
      <c r="B9973" s="2">
        <v>2073</v>
      </c>
      <c r="C9973" s="1" t="s">
        <v>30</v>
      </c>
      <c r="D9973" s="1" t="s">
        <v>24</v>
      </c>
      <c r="E9973" s="5">
        <v>816.17040550000002</v>
      </c>
    </row>
    <row r="9974" spans="1:5" hidden="1">
      <c r="A9974" s="4" t="s">
        <v>5</v>
      </c>
      <c r="B9974" s="2">
        <v>2074</v>
      </c>
      <c r="C9974" s="1" t="s">
        <v>30</v>
      </c>
      <c r="D9974" s="1" t="s">
        <v>24</v>
      </c>
      <c r="E9974" s="5">
        <v>816.00632759999996</v>
      </c>
    </row>
    <row r="9975" spans="1:5" hidden="1">
      <c r="A9975" s="4" t="s">
        <v>5</v>
      </c>
      <c r="B9975" s="2">
        <v>2075</v>
      </c>
      <c r="C9975" s="1" t="s">
        <v>30</v>
      </c>
      <c r="D9975" s="1" t="s">
        <v>24</v>
      </c>
      <c r="E9975" s="5">
        <v>815.83523070000001</v>
      </c>
    </row>
    <row r="9976" spans="1:5" hidden="1">
      <c r="A9976" s="4" t="s">
        <v>5</v>
      </c>
      <c r="B9976" s="2">
        <v>2076</v>
      </c>
      <c r="C9976" s="1" t="s">
        <v>30</v>
      </c>
      <c r="D9976" s="1" t="s">
        <v>24</v>
      </c>
      <c r="E9976" s="5">
        <v>815.65711480000004</v>
      </c>
    </row>
    <row r="9977" spans="1:5" hidden="1">
      <c r="A9977" s="4" t="s">
        <v>5</v>
      </c>
      <c r="B9977" s="2">
        <v>2077</v>
      </c>
      <c r="C9977" s="1" t="s">
        <v>30</v>
      </c>
      <c r="D9977" s="1" t="s">
        <v>24</v>
      </c>
      <c r="E9977" s="5">
        <v>815.46707960000003</v>
      </c>
    </row>
    <row r="9978" spans="1:5" hidden="1">
      <c r="A9978" s="4" t="s">
        <v>5</v>
      </c>
      <c r="B9978" s="2">
        <v>2078</v>
      </c>
      <c r="C9978" s="1" t="s">
        <v>30</v>
      </c>
      <c r="D9978" s="1" t="s">
        <v>24</v>
      </c>
      <c r="E9978" s="5">
        <v>815.27491629999997</v>
      </c>
    </row>
    <row r="9979" spans="1:5" hidden="1">
      <c r="A9979" s="4" t="s">
        <v>5</v>
      </c>
      <c r="B9979" s="2">
        <v>2079</v>
      </c>
      <c r="C9979" s="1" t="s">
        <v>30</v>
      </c>
      <c r="D9979" s="1" t="s">
        <v>24</v>
      </c>
      <c r="E9979" s="5">
        <v>815.07573409999998</v>
      </c>
    </row>
    <row r="9980" spans="1:5" hidden="1">
      <c r="A9980" s="4" t="s">
        <v>5</v>
      </c>
      <c r="B9980" s="2">
        <v>2080</v>
      </c>
      <c r="C9980" s="1" t="s">
        <v>30</v>
      </c>
      <c r="D9980" s="1" t="s">
        <v>24</v>
      </c>
      <c r="E9980" s="5">
        <v>814.8695328</v>
      </c>
    </row>
    <row r="9981" spans="1:5" hidden="1">
      <c r="A9981" s="4" t="s">
        <v>5</v>
      </c>
      <c r="B9981" s="2">
        <v>2081</v>
      </c>
      <c r="C9981" s="1" t="s">
        <v>30</v>
      </c>
      <c r="D9981" s="1" t="s">
        <v>24</v>
      </c>
      <c r="E9981" s="5">
        <v>815.86591469999996</v>
      </c>
    </row>
    <row r="9982" spans="1:5" hidden="1">
      <c r="A9982" s="4" t="s">
        <v>5</v>
      </c>
      <c r="B9982" s="2">
        <v>2082</v>
      </c>
      <c r="C9982" s="1" t="s">
        <v>30</v>
      </c>
      <c r="D9982" s="1" t="s">
        <v>24</v>
      </c>
      <c r="E9982" s="5">
        <v>816.86161100000004</v>
      </c>
    </row>
    <row r="9983" spans="1:5" hidden="1">
      <c r="A9983" s="4" t="s">
        <v>5</v>
      </c>
      <c r="B9983" s="2">
        <v>2083</v>
      </c>
      <c r="C9983" s="1" t="s">
        <v>30</v>
      </c>
      <c r="D9983" s="1" t="s">
        <v>24</v>
      </c>
      <c r="E9983" s="5">
        <v>817.85500430000002</v>
      </c>
    </row>
    <row r="9984" spans="1:5" hidden="1">
      <c r="A9984" s="4" t="s">
        <v>5</v>
      </c>
      <c r="B9984" s="2">
        <v>2084</v>
      </c>
      <c r="C9984" s="1" t="s">
        <v>30</v>
      </c>
      <c r="D9984" s="1" t="s">
        <v>24</v>
      </c>
      <c r="E9984" s="5">
        <v>818.84609460000001</v>
      </c>
    </row>
    <row r="9985" spans="1:5" hidden="1">
      <c r="A9985" s="4" t="s">
        <v>5</v>
      </c>
      <c r="B9985" s="2">
        <v>2085</v>
      </c>
      <c r="C9985" s="1" t="s">
        <v>30</v>
      </c>
      <c r="D9985" s="1" t="s">
        <v>24</v>
      </c>
      <c r="E9985" s="5">
        <v>819.83324889999994</v>
      </c>
    </row>
    <row r="9986" spans="1:5" hidden="1">
      <c r="A9986" s="4" t="s">
        <v>5</v>
      </c>
      <c r="B9986" s="2">
        <v>2086</v>
      </c>
      <c r="C9986" s="1" t="s">
        <v>30</v>
      </c>
      <c r="D9986" s="1" t="s">
        <v>24</v>
      </c>
      <c r="E9986" s="5">
        <v>820.81973019999998</v>
      </c>
    </row>
    <row r="9987" spans="1:5" hidden="1">
      <c r="A9987" s="4" t="s">
        <v>5</v>
      </c>
      <c r="B9987" s="2">
        <v>2087</v>
      </c>
      <c r="C9987" s="1" t="s">
        <v>30</v>
      </c>
      <c r="D9987" s="1" t="s">
        <v>24</v>
      </c>
      <c r="E9987" s="5">
        <v>821.8039086</v>
      </c>
    </row>
    <row r="9988" spans="1:5" hidden="1">
      <c r="A9988" s="4" t="s">
        <v>5</v>
      </c>
      <c r="B9988" s="2">
        <v>2088</v>
      </c>
      <c r="C9988" s="1" t="s">
        <v>30</v>
      </c>
      <c r="D9988" s="1" t="s">
        <v>24</v>
      </c>
      <c r="E9988" s="5">
        <v>822.78578400000004</v>
      </c>
    </row>
    <row r="9989" spans="1:5" hidden="1">
      <c r="A9989" s="4" t="s">
        <v>5</v>
      </c>
      <c r="B9989" s="2">
        <v>2089</v>
      </c>
      <c r="C9989" s="1" t="s">
        <v>30</v>
      </c>
      <c r="D9989" s="1" t="s">
        <v>24</v>
      </c>
      <c r="E9989" s="5">
        <v>823.76371070000005</v>
      </c>
    </row>
    <row r="9990" spans="1:5" hidden="1">
      <c r="A9990" s="4" t="s">
        <v>5</v>
      </c>
      <c r="B9990" s="2">
        <v>2090</v>
      </c>
      <c r="C9990" s="1" t="s">
        <v>30</v>
      </c>
      <c r="D9990" s="1" t="s">
        <v>24</v>
      </c>
      <c r="E9990" s="5">
        <v>824.74097710000001</v>
      </c>
    </row>
    <row r="9991" spans="1:5" hidden="1">
      <c r="A9991" s="4" t="s">
        <v>5</v>
      </c>
      <c r="B9991" s="2">
        <v>2091</v>
      </c>
      <c r="C9991" s="1" t="s">
        <v>30</v>
      </c>
      <c r="D9991" s="1" t="s">
        <v>24</v>
      </c>
      <c r="E9991" s="5">
        <v>825.96025659999998</v>
      </c>
    </row>
    <row r="9992" spans="1:5" hidden="1">
      <c r="A9992" s="4" t="s">
        <v>5</v>
      </c>
      <c r="B9992" s="2">
        <v>2092</v>
      </c>
      <c r="C9992" s="1" t="s">
        <v>30</v>
      </c>
      <c r="D9992" s="1" t="s">
        <v>24</v>
      </c>
      <c r="E9992" s="5">
        <v>827.17816619999996</v>
      </c>
    </row>
    <row r="9993" spans="1:5" hidden="1">
      <c r="A9993" s="4" t="s">
        <v>5</v>
      </c>
      <c r="B9993" s="2">
        <v>2093</v>
      </c>
      <c r="C9993" s="1" t="s">
        <v>30</v>
      </c>
      <c r="D9993" s="1" t="s">
        <v>24</v>
      </c>
      <c r="E9993" s="5">
        <v>828.39371949999997</v>
      </c>
    </row>
    <row r="9994" spans="1:5" hidden="1">
      <c r="A9994" s="4" t="s">
        <v>5</v>
      </c>
      <c r="B9994" s="2">
        <v>2094</v>
      </c>
      <c r="C9994" s="1" t="s">
        <v>30</v>
      </c>
      <c r="D9994" s="1" t="s">
        <v>24</v>
      </c>
      <c r="E9994" s="5">
        <v>829.6088876</v>
      </c>
    </row>
    <row r="9995" spans="1:5" hidden="1">
      <c r="A9995" s="4" t="s">
        <v>5</v>
      </c>
      <c r="B9995" s="2">
        <v>2095</v>
      </c>
      <c r="C9995" s="1" t="s">
        <v>30</v>
      </c>
      <c r="D9995" s="1" t="s">
        <v>24</v>
      </c>
      <c r="E9995" s="5">
        <v>830.82268580000004</v>
      </c>
    </row>
    <row r="9996" spans="1:5" hidden="1">
      <c r="A9996" s="4" t="s">
        <v>5</v>
      </c>
      <c r="B9996" s="2">
        <v>2096</v>
      </c>
      <c r="C9996" s="1" t="s">
        <v>30</v>
      </c>
      <c r="D9996" s="1" t="s">
        <v>24</v>
      </c>
      <c r="E9996" s="5">
        <v>832.03511409999999</v>
      </c>
    </row>
    <row r="9997" spans="1:5" hidden="1">
      <c r="A9997" s="4" t="s">
        <v>5</v>
      </c>
      <c r="B9997" s="2">
        <v>2097</v>
      </c>
      <c r="C9997" s="1" t="s">
        <v>30</v>
      </c>
      <c r="D9997" s="1" t="s">
        <v>24</v>
      </c>
      <c r="E9997" s="5">
        <v>833.2451787</v>
      </c>
    </row>
    <row r="9998" spans="1:5" hidden="1">
      <c r="A9998" s="4" t="s">
        <v>5</v>
      </c>
      <c r="B9998" s="2">
        <v>2098</v>
      </c>
      <c r="C9998" s="1" t="s">
        <v>30</v>
      </c>
      <c r="D9998" s="1" t="s">
        <v>24</v>
      </c>
      <c r="E9998" s="5">
        <v>834.45486549999998</v>
      </c>
    </row>
    <row r="9999" spans="1:5" hidden="1">
      <c r="A9999" s="4" t="s">
        <v>5</v>
      </c>
      <c r="B9999" s="2">
        <v>2099</v>
      </c>
      <c r="C9999" s="1" t="s">
        <v>30</v>
      </c>
      <c r="D9999" s="1" t="s">
        <v>24</v>
      </c>
      <c r="E9999" s="5">
        <v>835.66318239999998</v>
      </c>
    </row>
    <row r="10000" spans="1:5" hidden="1">
      <c r="A10000" s="4" t="s">
        <v>5</v>
      </c>
      <c r="B10000" s="2">
        <v>2100</v>
      </c>
      <c r="C10000" s="1" t="s">
        <v>30</v>
      </c>
      <c r="D10000" s="1" t="s">
        <v>24</v>
      </c>
      <c r="E10000" s="5">
        <v>836.8701294</v>
      </c>
    </row>
    <row r="10001" spans="1:5" hidden="1">
      <c r="A10001" s="4" t="s">
        <v>7</v>
      </c>
      <c r="B10001" s="2">
        <v>2000</v>
      </c>
      <c r="C10001" s="1" t="s">
        <v>30</v>
      </c>
      <c r="D10001" s="1" t="s">
        <v>24</v>
      </c>
      <c r="E10001" s="5">
        <v>900.24043400000005</v>
      </c>
    </row>
    <row r="10002" spans="1:5" hidden="1">
      <c r="A10002" s="4" t="s">
        <v>7</v>
      </c>
      <c r="B10002" s="2">
        <v>2001</v>
      </c>
      <c r="C10002" s="1" t="s">
        <v>30</v>
      </c>
      <c r="D10002" s="1" t="s">
        <v>24</v>
      </c>
      <c r="E10002" s="5">
        <v>895.75490319999994</v>
      </c>
    </row>
    <row r="10003" spans="1:5" hidden="1">
      <c r="A10003" s="4" t="s">
        <v>7</v>
      </c>
      <c r="B10003" s="2">
        <v>2002</v>
      </c>
      <c r="C10003" s="1" t="s">
        <v>30</v>
      </c>
      <c r="D10003" s="1" t="s">
        <v>24</v>
      </c>
      <c r="E10003" s="5">
        <v>985.38772670000003</v>
      </c>
    </row>
    <row r="10004" spans="1:5" hidden="1">
      <c r="A10004" s="4" t="s">
        <v>7</v>
      </c>
      <c r="B10004" s="2">
        <v>2003</v>
      </c>
      <c r="C10004" s="1" t="s">
        <v>30</v>
      </c>
      <c r="D10004" s="1" t="s">
        <v>24</v>
      </c>
      <c r="E10004" s="5">
        <v>960.96768870000005</v>
      </c>
    </row>
    <row r="10005" spans="1:5" hidden="1">
      <c r="A10005" s="4" t="s">
        <v>7</v>
      </c>
      <c r="B10005" s="2">
        <v>2004</v>
      </c>
      <c r="C10005" s="1" t="s">
        <v>30</v>
      </c>
      <c r="D10005" s="1" t="s">
        <v>24</v>
      </c>
      <c r="E10005" s="5">
        <v>960.97384260000001</v>
      </c>
    </row>
    <row r="10006" spans="1:5" hidden="1">
      <c r="A10006" s="4" t="s">
        <v>7</v>
      </c>
      <c r="B10006" s="2">
        <v>2005</v>
      </c>
      <c r="C10006" s="1" t="s">
        <v>30</v>
      </c>
      <c r="D10006" s="1" t="s">
        <v>24</v>
      </c>
      <c r="E10006" s="5">
        <v>967.9322512</v>
      </c>
    </row>
    <row r="10007" spans="1:5" hidden="1">
      <c r="A10007" s="4" t="s">
        <v>7</v>
      </c>
      <c r="B10007" s="2">
        <v>2006</v>
      </c>
      <c r="C10007" s="1" t="s">
        <v>30</v>
      </c>
      <c r="D10007" s="1" t="s">
        <v>24</v>
      </c>
      <c r="E10007" s="5">
        <v>996.78256810000005</v>
      </c>
    </row>
    <row r="10008" spans="1:5" hidden="1">
      <c r="A10008" s="4" t="s">
        <v>7</v>
      </c>
      <c r="B10008" s="2">
        <v>2007</v>
      </c>
      <c r="C10008" s="1" t="s">
        <v>30</v>
      </c>
      <c r="D10008" s="1" t="s">
        <v>24</v>
      </c>
      <c r="E10008" s="5">
        <v>944.67369759999997</v>
      </c>
    </row>
    <row r="10009" spans="1:5" hidden="1">
      <c r="A10009" s="4" t="s">
        <v>7</v>
      </c>
      <c r="B10009" s="2">
        <v>2008</v>
      </c>
      <c r="C10009" s="1" t="s">
        <v>30</v>
      </c>
      <c r="D10009" s="1" t="s">
        <v>24</v>
      </c>
      <c r="E10009" s="5">
        <v>888.55773180000006</v>
      </c>
    </row>
    <row r="10010" spans="1:5" hidden="1">
      <c r="A10010" s="4" t="s">
        <v>7</v>
      </c>
      <c r="B10010" s="2">
        <v>2009</v>
      </c>
      <c r="C10010" s="1" t="s">
        <v>30</v>
      </c>
      <c r="D10010" s="1" t="s">
        <v>24</v>
      </c>
      <c r="E10010" s="5">
        <v>891.1349348</v>
      </c>
    </row>
    <row r="10011" spans="1:5" hidden="1">
      <c r="A10011" s="4" t="s">
        <v>7</v>
      </c>
      <c r="B10011" s="2">
        <v>2010</v>
      </c>
      <c r="C10011" s="1" t="s">
        <v>30</v>
      </c>
      <c r="D10011" s="1" t="s">
        <v>24</v>
      </c>
      <c r="E10011" s="5">
        <v>926.56201680000004</v>
      </c>
    </row>
    <row r="10012" spans="1:5" hidden="1">
      <c r="A10012" s="4" t="s">
        <v>7</v>
      </c>
      <c r="B10012" s="2">
        <v>2011</v>
      </c>
      <c r="C10012" s="1" t="s">
        <v>30</v>
      </c>
      <c r="D10012" s="1" t="s">
        <v>24</v>
      </c>
      <c r="E10012" s="5">
        <v>883.8705764</v>
      </c>
    </row>
    <row r="10013" spans="1:5" hidden="1">
      <c r="A10013" s="4" t="s">
        <v>7</v>
      </c>
      <c r="B10013" s="2">
        <v>2012</v>
      </c>
      <c r="C10013" s="1" t="s">
        <v>30</v>
      </c>
      <c r="D10013" s="1" t="s">
        <v>24</v>
      </c>
      <c r="E10013" s="5">
        <v>927.86373830000002</v>
      </c>
    </row>
    <row r="10014" spans="1:5" hidden="1">
      <c r="A10014" s="4" t="s">
        <v>7</v>
      </c>
      <c r="B10014" s="2">
        <v>2013</v>
      </c>
      <c r="C10014" s="1" t="s">
        <v>30</v>
      </c>
      <c r="D10014" s="1" t="s">
        <v>24</v>
      </c>
      <c r="E10014" s="5">
        <v>873.01713589999997</v>
      </c>
    </row>
    <row r="10015" spans="1:5" hidden="1">
      <c r="A10015" s="4" t="s">
        <v>7</v>
      </c>
      <c r="B10015" s="2">
        <v>2014</v>
      </c>
      <c r="C10015" s="1" t="s">
        <v>30</v>
      </c>
      <c r="D10015" s="1" t="s">
        <v>24</v>
      </c>
      <c r="E10015" s="5">
        <v>927.45823970000004</v>
      </c>
    </row>
    <row r="10016" spans="1:5" hidden="1">
      <c r="A10016" s="4" t="s">
        <v>7</v>
      </c>
      <c r="B10016" s="2">
        <v>2015</v>
      </c>
      <c r="C10016" s="1" t="s">
        <v>30</v>
      </c>
      <c r="D10016" s="1" t="s">
        <v>24</v>
      </c>
      <c r="E10016" s="5">
        <v>978.73099449999995</v>
      </c>
    </row>
    <row r="10017" spans="1:5" hidden="1">
      <c r="A10017" s="4" t="s">
        <v>7</v>
      </c>
      <c r="B10017" s="2">
        <v>2016</v>
      </c>
      <c r="C10017" s="1" t="s">
        <v>30</v>
      </c>
      <c r="D10017" s="1" t="s">
        <v>24</v>
      </c>
      <c r="E10017" s="5">
        <v>841.77789359999997</v>
      </c>
    </row>
    <row r="10018" spans="1:5" hidden="1">
      <c r="A10018" s="4" t="s">
        <v>7</v>
      </c>
      <c r="B10018" s="2">
        <v>2017</v>
      </c>
      <c r="C10018" s="1" t="s">
        <v>30</v>
      </c>
      <c r="D10018" s="1" t="s">
        <v>24</v>
      </c>
      <c r="E10018" s="5">
        <v>833.64393510000002</v>
      </c>
    </row>
    <row r="10019" spans="1:5" hidden="1">
      <c r="A10019" s="4" t="s">
        <v>7</v>
      </c>
      <c r="B10019" s="2">
        <v>2018</v>
      </c>
      <c r="C10019" s="1" t="s">
        <v>30</v>
      </c>
      <c r="D10019" s="1" t="s">
        <v>24</v>
      </c>
      <c r="E10019" s="5">
        <v>826.71888730000001</v>
      </c>
    </row>
    <row r="10020" spans="1:5" hidden="1">
      <c r="A10020" s="4" t="s">
        <v>7</v>
      </c>
      <c r="B10020" s="2">
        <v>2019</v>
      </c>
      <c r="C10020" s="1" t="s">
        <v>30</v>
      </c>
      <c r="D10020" s="1" t="s">
        <v>24</v>
      </c>
      <c r="E10020" s="5">
        <v>916.09809989999997</v>
      </c>
    </row>
    <row r="10021" spans="1:5" hidden="1">
      <c r="A10021" s="4" t="s">
        <v>7</v>
      </c>
      <c r="B10021" s="2">
        <v>2020</v>
      </c>
      <c r="C10021" s="1" t="s">
        <v>30</v>
      </c>
      <c r="D10021" s="1" t="s">
        <v>24</v>
      </c>
      <c r="E10021" s="5">
        <v>759.88353489999997</v>
      </c>
    </row>
    <row r="10022" spans="1:5" hidden="1">
      <c r="A10022" s="4" t="s">
        <v>7</v>
      </c>
      <c r="B10022" s="2">
        <v>2021</v>
      </c>
      <c r="C10022" s="1" t="s">
        <v>30</v>
      </c>
      <c r="D10022" s="1" t="s">
        <v>24</v>
      </c>
      <c r="E10022" s="5">
        <v>839.08517019999999</v>
      </c>
    </row>
    <row r="10023" spans="1:5" hidden="1">
      <c r="A10023" s="4" t="s">
        <v>7</v>
      </c>
      <c r="B10023" s="2">
        <v>2022</v>
      </c>
      <c r="C10023" s="1" t="s">
        <v>30</v>
      </c>
      <c r="D10023" s="1" t="s">
        <v>24</v>
      </c>
      <c r="E10023" s="5">
        <v>758.19063659999995</v>
      </c>
    </row>
    <row r="10024" spans="1:5" hidden="1">
      <c r="A10024" s="4" t="s">
        <v>7</v>
      </c>
      <c r="B10024" s="2">
        <v>2023</v>
      </c>
      <c r="C10024" s="1" t="s">
        <v>30</v>
      </c>
      <c r="D10024" s="1" t="s">
        <v>24</v>
      </c>
      <c r="E10024" s="5">
        <v>758.19063659999995</v>
      </c>
    </row>
    <row r="10025" spans="1:5" hidden="1">
      <c r="A10025" s="4" t="s">
        <v>7</v>
      </c>
      <c r="B10025" s="2">
        <v>2024</v>
      </c>
      <c r="C10025" s="1" t="s">
        <v>30</v>
      </c>
      <c r="D10025" s="1" t="s">
        <v>24</v>
      </c>
      <c r="E10025" s="5">
        <v>758.19063659999995</v>
      </c>
    </row>
    <row r="10026" spans="1:5" hidden="1">
      <c r="A10026" s="4" t="s">
        <v>7</v>
      </c>
      <c r="B10026" s="2">
        <v>2025</v>
      </c>
      <c r="C10026" s="1" t="s">
        <v>30</v>
      </c>
      <c r="D10026" s="1" t="s">
        <v>24</v>
      </c>
      <c r="E10026" s="5">
        <v>758.19063659999995</v>
      </c>
    </row>
    <row r="10027" spans="1:5" hidden="1">
      <c r="A10027" s="4" t="s">
        <v>7</v>
      </c>
      <c r="B10027" s="2">
        <v>2026</v>
      </c>
      <c r="C10027" s="1" t="s">
        <v>30</v>
      </c>
      <c r="D10027" s="1" t="s">
        <v>24</v>
      </c>
      <c r="E10027" s="5">
        <v>760.60733221999999</v>
      </c>
    </row>
    <row r="10028" spans="1:5" hidden="1">
      <c r="A10028" s="4" t="s">
        <v>7</v>
      </c>
      <c r="B10028" s="2">
        <v>2027</v>
      </c>
      <c r="C10028" s="1" t="s">
        <v>30</v>
      </c>
      <c r="D10028" s="1" t="s">
        <v>24</v>
      </c>
      <c r="E10028" s="5">
        <v>764.23790531999998</v>
      </c>
    </row>
    <row r="10029" spans="1:5" hidden="1">
      <c r="A10029" s="4" t="s">
        <v>7</v>
      </c>
      <c r="B10029" s="2">
        <v>2028</v>
      </c>
      <c r="C10029" s="1" t="s">
        <v>30</v>
      </c>
      <c r="D10029" s="1" t="s">
        <v>24</v>
      </c>
      <c r="E10029" s="5">
        <v>769.08589403999986</v>
      </c>
    </row>
    <row r="10030" spans="1:5" hidden="1">
      <c r="A10030" s="4" t="s">
        <v>7</v>
      </c>
      <c r="B10030" s="2">
        <v>2029</v>
      </c>
      <c r="C10030" s="1" t="s">
        <v>30</v>
      </c>
      <c r="D10030" s="1" t="s">
        <v>24</v>
      </c>
      <c r="E10030" s="5">
        <v>775.15782012</v>
      </c>
    </row>
    <row r="10031" spans="1:5" hidden="1">
      <c r="A10031" s="4" t="s">
        <v>7</v>
      </c>
      <c r="B10031" s="2">
        <v>2030</v>
      </c>
      <c r="C10031" s="1" t="s">
        <v>30</v>
      </c>
      <c r="D10031" s="1" t="s">
        <v>24</v>
      </c>
      <c r="E10031" s="5">
        <v>782.4520086</v>
      </c>
    </row>
    <row r="10032" spans="1:5" hidden="1">
      <c r="A10032" s="4" t="s">
        <v>7</v>
      </c>
      <c r="B10032" s="2">
        <v>2031</v>
      </c>
      <c r="C10032" s="1" t="s">
        <v>30</v>
      </c>
      <c r="D10032" s="1" t="s">
        <v>24</v>
      </c>
      <c r="E10032" s="5">
        <v>785.52230320000001</v>
      </c>
    </row>
    <row r="10033" spans="1:5" hidden="1">
      <c r="A10033" s="4" t="s">
        <v>7</v>
      </c>
      <c r="B10033" s="2">
        <v>2032</v>
      </c>
      <c r="C10033" s="1" t="s">
        <v>30</v>
      </c>
      <c r="D10033" s="1" t="s">
        <v>24</v>
      </c>
      <c r="E10033" s="5">
        <v>788.59854659999996</v>
      </c>
    </row>
    <row r="10034" spans="1:5" hidden="1">
      <c r="A10034" s="4" t="s">
        <v>7</v>
      </c>
      <c r="B10034" s="2">
        <v>2033</v>
      </c>
      <c r="C10034" s="1" t="s">
        <v>30</v>
      </c>
      <c r="D10034" s="1" t="s">
        <v>24</v>
      </c>
      <c r="E10034" s="5">
        <v>791.68453339999996</v>
      </c>
    </row>
    <row r="10035" spans="1:5" hidden="1">
      <c r="A10035" s="4" t="s">
        <v>7</v>
      </c>
      <c r="B10035" s="2">
        <v>2034</v>
      </c>
      <c r="C10035" s="1" t="s">
        <v>30</v>
      </c>
      <c r="D10035" s="1" t="s">
        <v>24</v>
      </c>
      <c r="E10035" s="5">
        <v>794.77268230000004</v>
      </c>
    </row>
    <row r="10036" spans="1:5" hidden="1">
      <c r="A10036" s="4" t="s">
        <v>7</v>
      </c>
      <c r="B10036" s="2">
        <v>2035</v>
      </c>
      <c r="C10036" s="1" t="s">
        <v>30</v>
      </c>
      <c r="D10036" s="1" t="s">
        <v>24</v>
      </c>
      <c r="E10036" s="5">
        <v>797.86677999999995</v>
      </c>
    </row>
    <row r="10037" spans="1:5" hidden="1">
      <c r="A10037" s="4" t="s">
        <v>7</v>
      </c>
      <c r="B10037" s="2">
        <v>2036</v>
      </c>
      <c r="C10037" s="1" t="s">
        <v>30</v>
      </c>
      <c r="D10037" s="1" t="s">
        <v>24</v>
      </c>
      <c r="E10037" s="5">
        <v>800.96682650000002</v>
      </c>
    </row>
    <row r="10038" spans="1:5" hidden="1">
      <c r="A10038" s="4" t="s">
        <v>7</v>
      </c>
      <c r="B10038" s="2">
        <v>2037</v>
      </c>
      <c r="C10038" s="1" t="s">
        <v>30</v>
      </c>
      <c r="D10038" s="1" t="s">
        <v>24</v>
      </c>
      <c r="E10038" s="5">
        <v>804.07664890000001</v>
      </c>
    </row>
    <row r="10039" spans="1:5" hidden="1">
      <c r="A10039" s="4" t="s">
        <v>7</v>
      </c>
      <c r="B10039" s="2">
        <v>2038</v>
      </c>
      <c r="C10039" s="1" t="s">
        <v>30</v>
      </c>
      <c r="D10039" s="1" t="s">
        <v>24</v>
      </c>
      <c r="E10039" s="5">
        <v>807.18860099999995</v>
      </c>
    </row>
    <row r="10040" spans="1:5" hidden="1">
      <c r="A10040" s="4" t="s">
        <v>7</v>
      </c>
      <c r="B10040" s="2">
        <v>2039</v>
      </c>
      <c r="C10040" s="1" t="s">
        <v>30</v>
      </c>
      <c r="D10040" s="1" t="s">
        <v>24</v>
      </c>
      <c r="E10040" s="5">
        <v>810.30650179999998</v>
      </c>
    </row>
    <row r="10041" spans="1:5" hidden="1">
      <c r="A10041" s="4" t="s">
        <v>7</v>
      </c>
      <c r="B10041" s="2">
        <v>2040</v>
      </c>
      <c r="C10041" s="1" t="s">
        <v>30</v>
      </c>
      <c r="D10041" s="1" t="s">
        <v>24</v>
      </c>
      <c r="E10041" s="5">
        <v>813.43035129999998</v>
      </c>
    </row>
    <row r="10042" spans="1:5" hidden="1">
      <c r="A10042" s="4" t="s">
        <v>7</v>
      </c>
      <c r="B10042" s="2">
        <v>2041</v>
      </c>
      <c r="C10042" s="1" t="s">
        <v>30</v>
      </c>
      <c r="D10042" s="1" t="s">
        <v>24</v>
      </c>
      <c r="E10042" s="5">
        <v>814.60577969999997</v>
      </c>
    </row>
    <row r="10043" spans="1:5" hidden="1">
      <c r="A10043" s="4" t="s">
        <v>7</v>
      </c>
      <c r="B10043" s="2">
        <v>2042</v>
      </c>
      <c r="C10043" s="1" t="s">
        <v>30</v>
      </c>
      <c r="D10043" s="1" t="s">
        <v>24</v>
      </c>
      <c r="E10043" s="5">
        <v>815.78039820000004</v>
      </c>
    </row>
    <row r="10044" spans="1:5" hidden="1">
      <c r="A10044" s="4" t="s">
        <v>7</v>
      </c>
      <c r="B10044" s="2">
        <v>2043</v>
      </c>
      <c r="C10044" s="1" t="s">
        <v>30</v>
      </c>
      <c r="D10044" s="1" t="s">
        <v>24</v>
      </c>
      <c r="E10044" s="5">
        <v>816.95271969999999</v>
      </c>
    </row>
    <row r="10045" spans="1:5" hidden="1">
      <c r="A10045" s="4" t="s">
        <v>7</v>
      </c>
      <c r="B10045" s="2">
        <v>2044</v>
      </c>
      <c r="C10045" s="1" t="s">
        <v>30</v>
      </c>
      <c r="D10045" s="1" t="s">
        <v>24</v>
      </c>
      <c r="E10045" s="5">
        <v>818.12274420000006</v>
      </c>
    </row>
    <row r="10046" spans="1:5" hidden="1">
      <c r="A10046" s="4" t="s">
        <v>7</v>
      </c>
      <c r="B10046" s="2">
        <v>2045</v>
      </c>
      <c r="C10046" s="1" t="s">
        <v>30</v>
      </c>
      <c r="D10046" s="1" t="s">
        <v>24</v>
      </c>
      <c r="E10046" s="5">
        <v>819.28896840000004</v>
      </c>
    </row>
    <row r="10047" spans="1:5" hidden="1">
      <c r="A10047" s="4" t="s">
        <v>7</v>
      </c>
      <c r="B10047" s="2">
        <v>2046</v>
      </c>
      <c r="C10047" s="1" t="s">
        <v>30</v>
      </c>
      <c r="D10047" s="1" t="s">
        <v>24</v>
      </c>
      <c r="E10047" s="5">
        <v>820.4543956</v>
      </c>
    </row>
    <row r="10048" spans="1:5" hidden="1">
      <c r="A10048" s="4" t="s">
        <v>7</v>
      </c>
      <c r="B10048" s="2">
        <v>2047</v>
      </c>
      <c r="C10048" s="1" t="s">
        <v>30</v>
      </c>
      <c r="D10048" s="1" t="s">
        <v>24</v>
      </c>
      <c r="E10048" s="5">
        <v>821.61752560000002</v>
      </c>
    </row>
    <row r="10049" spans="1:5" hidden="1">
      <c r="A10049" s="4" t="s">
        <v>7</v>
      </c>
      <c r="B10049" s="2">
        <v>2048</v>
      </c>
      <c r="C10049" s="1" t="s">
        <v>30</v>
      </c>
      <c r="D10049" s="1" t="s">
        <v>24</v>
      </c>
      <c r="E10049" s="5">
        <v>822.77835860000005</v>
      </c>
    </row>
    <row r="10050" spans="1:5" hidden="1">
      <c r="A10050" s="4" t="s">
        <v>7</v>
      </c>
      <c r="B10050" s="2">
        <v>2049</v>
      </c>
      <c r="C10050" s="1" t="s">
        <v>30</v>
      </c>
      <c r="D10050" s="1" t="s">
        <v>24</v>
      </c>
      <c r="E10050" s="5">
        <v>823.93537890000005</v>
      </c>
    </row>
    <row r="10051" spans="1:5" hidden="1">
      <c r="A10051" s="4" t="s">
        <v>7</v>
      </c>
      <c r="B10051" s="2">
        <v>2050</v>
      </c>
      <c r="C10051" s="1" t="s">
        <v>30</v>
      </c>
      <c r="D10051" s="1" t="s">
        <v>24</v>
      </c>
      <c r="E10051" s="5">
        <v>825.09161449999999</v>
      </c>
    </row>
    <row r="10052" spans="1:5" hidden="1">
      <c r="A10052" s="4" t="s">
        <v>7</v>
      </c>
      <c r="B10052" s="2">
        <v>2051</v>
      </c>
      <c r="C10052" s="1" t="s">
        <v>30</v>
      </c>
      <c r="D10052" s="1" t="s">
        <v>24</v>
      </c>
      <c r="E10052" s="5">
        <v>824.62604450000003</v>
      </c>
    </row>
    <row r="10053" spans="1:5" hidden="1">
      <c r="A10053" s="4" t="s">
        <v>7</v>
      </c>
      <c r="B10053" s="2">
        <v>2052</v>
      </c>
      <c r="C10053" s="1" t="s">
        <v>30</v>
      </c>
      <c r="D10053" s="1" t="s">
        <v>24</v>
      </c>
      <c r="E10053" s="5">
        <v>824.15148050000005</v>
      </c>
    </row>
    <row r="10054" spans="1:5" hidden="1">
      <c r="A10054" s="4" t="s">
        <v>7</v>
      </c>
      <c r="B10054" s="2">
        <v>2053</v>
      </c>
      <c r="C10054" s="1" t="s">
        <v>30</v>
      </c>
      <c r="D10054" s="1" t="s">
        <v>24</v>
      </c>
      <c r="E10054" s="5">
        <v>823.66193910000004</v>
      </c>
    </row>
    <row r="10055" spans="1:5" hidden="1">
      <c r="A10055" s="4" t="s">
        <v>7</v>
      </c>
      <c r="B10055" s="2">
        <v>2054</v>
      </c>
      <c r="C10055" s="1" t="s">
        <v>30</v>
      </c>
      <c r="D10055" s="1" t="s">
        <v>24</v>
      </c>
      <c r="E10055" s="5">
        <v>823.16937499999995</v>
      </c>
    </row>
    <row r="10056" spans="1:5" hidden="1">
      <c r="A10056" s="4" t="s">
        <v>7</v>
      </c>
      <c r="B10056" s="2">
        <v>2055</v>
      </c>
      <c r="C10056" s="1" t="s">
        <v>30</v>
      </c>
      <c r="D10056" s="1" t="s">
        <v>24</v>
      </c>
      <c r="E10056" s="5">
        <v>822.66781709999998</v>
      </c>
    </row>
    <row r="10057" spans="1:5" hidden="1">
      <c r="A10057" s="4" t="s">
        <v>7</v>
      </c>
      <c r="B10057" s="2">
        <v>2056</v>
      </c>
      <c r="C10057" s="1" t="s">
        <v>30</v>
      </c>
      <c r="D10057" s="1" t="s">
        <v>24</v>
      </c>
      <c r="E10057" s="5">
        <v>822.15726529999995</v>
      </c>
    </row>
    <row r="10058" spans="1:5" hidden="1">
      <c r="A10058" s="4" t="s">
        <v>7</v>
      </c>
      <c r="B10058" s="2">
        <v>2057</v>
      </c>
      <c r="C10058" s="1" t="s">
        <v>30</v>
      </c>
      <c r="D10058" s="1" t="s">
        <v>24</v>
      </c>
      <c r="E10058" s="5">
        <v>821.63168670000005</v>
      </c>
    </row>
    <row r="10059" spans="1:5" hidden="1">
      <c r="A10059" s="4" t="s">
        <v>7</v>
      </c>
      <c r="B10059" s="2">
        <v>2058</v>
      </c>
      <c r="C10059" s="1" t="s">
        <v>30</v>
      </c>
      <c r="D10059" s="1" t="s">
        <v>24</v>
      </c>
      <c r="E10059" s="5">
        <v>821.10313480000002</v>
      </c>
    </row>
    <row r="10060" spans="1:5" hidden="1">
      <c r="A10060" s="4" t="s">
        <v>7</v>
      </c>
      <c r="B10060" s="2">
        <v>2059</v>
      </c>
      <c r="C10060" s="1" t="s">
        <v>30</v>
      </c>
      <c r="D10060" s="1" t="s">
        <v>24</v>
      </c>
      <c r="E10060" s="5">
        <v>820.56558900000005</v>
      </c>
    </row>
    <row r="10061" spans="1:5" hidden="1">
      <c r="A10061" s="4" t="s">
        <v>7</v>
      </c>
      <c r="B10061" s="2">
        <v>2060</v>
      </c>
      <c r="C10061" s="1" t="s">
        <v>30</v>
      </c>
      <c r="D10061" s="1" t="s">
        <v>24</v>
      </c>
      <c r="E10061" s="5">
        <v>820.01904930000001</v>
      </c>
    </row>
    <row r="10062" spans="1:5" hidden="1">
      <c r="A10062" s="4" t="s">
        <v>7</v>
      </c>
      <c r="B10062" s="2">
        <v>2061</v>
      </c>
      <c r="C10062" s="1" t="s">
        <v>30</v>
      </c>
      <c r="D10062" s="1" t="s">
        <v>24</v>
      </c>
      <c r="E10062" s="5">
        <v>819.71178680000003</v>
      </c>
    </row>
    <row r="10063" spans="1:5" hidden="1">
      <c r="A10063" s="4" t="s">
        <v>7</v>
      </c>
      <c r="B10063" s="2">
        <v>2062</v>
      </c>
      <c r="C10063" s="1" t="s">
        <v>30</v>
      </c>
      <c r="D10063" s="1" t="s">
        <v>24</v>
      </c>
      <c r="E10063" s="5">
        <v>819.40193420000003</v>
      </c>
    </row>
    <row r="10064" spans="1:5" hidden="1">
      <c r="A10064" s="4" t="s">
        <v>7</v>
      </c>
      <c r="B10064" s="2">
        <v>2063</v>
      </c>
      <c r="C10064" s="1" t="s">
        <v>30</v>
      </c>
      <c r="D10064" s="1" t="s">
        <v>24</v>
      </c>
      <c r="E10064" s="5">
        <v>819.08411550000005</v>
      </c>
    </row>
    <row r="10065" spans="1:5" hidden="1">
      <c r="A10065" s="4" t="s">
        <v>7</v>
      </c>
      <c r="B10065" s="2">
        <v>2064</v>
      </c>
      <c r="C10065" s="1" t="s">
        <v>30</v>
      </c>
      <c r="D10065" s="1" t="s">
        <v>24</v>
      </c>
      <c r="E10065" s="5">
        <v>818.75833050000006</v>
      </c>
    </row>
    <row r="10066" spans="1:5" hidden="1">
      <c r="A10066" s="4" t="s">
        <v>7</v>
      </c>
      <c r="B10066" s="2">
        <v>2065</v>
      </c>
      <c r="C10066" s="1" t="s">
        <v>30</v>
      </c>
      <c r="D10066" s="1" t="s">
        <v>24</v>
      </c>
      <c r="E10066" s="5">
        <v>818.41914840000004</v>
      </c>
    </row>
    <row r="10067" spans="1:5" hidden="1">
      <c r="A10067" s="4" t="s">
        <v>7</v>
      </c>
      <c r="B10067" s="2">
        <v>2066</v>
      </c>
      <c r="C10067" s="1" t="s">
        <v>30</v>
      </c>
      <c r="D10067" s="1" t="s">
        <v>24</v>
      </c>
      <c r="E10067" s="5">
        <v>818.07741999999996</v>
      </c>
    </row>
    <row r="10068" spans="1:5" hidden="1">
      <c r="A10068" s="4" t="s">
        <v>7</v>
      </c>
      <c r="B10068" s="2">
        <v>2067</v>
      </c>
      <c r="C10068" s="1" t="s">
        <v>30</v>
      </c>
      <c r="D10068" s="1" t="s">
        <v>24</v>
      </c>
      <c r="E10068" s="5">
        <v>817.72772540000005</v>
      </c>
    </row>
    <row r="10069" spans="1:5" hidden="1">
      <c r="A10069" s="4" t="s">
        <v>7</v>
      </c>
      <c r="B10069" s="2">
        <v>2068</v>
      </c>
      <c r="C10069" s="1" t="s">
        <v>30</v>
      </c>
      <c r="D10069" s="1" t="s">
        <v>24</v>
      </c>
      <c r="E10069" s="5">
        <v>817.37006459999998</v>
      </c>
    </row>
    <row r="10070" spans="1:5" hidden="1">
      <c r="A10070" s="4" t="s">
        <v>7</v>
      </c>
      <c r="B10070" s="2">
        <v>2069</v>
      </c>
      <c r="C10070" s="1" t="s">
        <v>30</v>
      </c>
      <c r="D10070" s="1" t="s">
        <v>24</v>
      </c>
      <c r="E10070" s="5">
        <v>816.998963</v>
      </c>
    </row>
    <row r="10071" spans="1:5" hidden="1">
      <c r="A10071" s="4" t="s">
        <v>7</v>
      </c>
      <c r="B10071" s="2">
        <v>2070</v>
      </c>
      <c r="C10071" s="1" t="s">
        <v>30</v>
      </c>
      <c r="D10071" s="1" t="s">
        <v>24</v>
      </c>
      <c r="E10071" s="5">
        <v>816.62535879999996</v>
      </c>
    </row>
    <row r="10072" spans="1:5" hidden="1">
      <c r="A10072" s="4" t="s">
        <v>7</v>
      </c>
      <c r="B10072" s="2">
        <v>2071</v>
      </c>
      <c r="C10072" s="1" t="s">
        <v>30</v>
      </c>
      <c r="D10072" s="1" t="s">
        <v>24</v>
      </c>
      <c r="E10072" s="5">
        <v>816.48234730000001</v>
      </c>
    </row>
    <row r="10073" spans="1:5" hidden="1">
      <c r="A10073" s="4" t="s">
        <v>7</v>
      </c>
      <c r="B10073" s="2">
        <v>2072</v>
      </c>
      <c r="C10073" s="1" t="s">
        <v>30</v>
      </c>
      <c r="D10073" s="1" t="s">
        <v>24</v>
      </c>
      <c r="E10073" s="5">
        <v>816.33231679999994</v>
      </c>
    </row>
    <row r="10074" spans="1:5" hidden="1">
      <c r="A10074" s="4" t="s">
        <v>7</v>
      </c>
      <c r="B10074" s="2">
        <v>2073</v>
      </c>
      <c r="C10074" s="1" t="s">
        <v>30</v>
      </c>
      <c r="D10074" s="1" t="s">
        <v>24</v>
      </c>
      <c r="E10074" s="5">
        <v>816.17040550000002</v>
      </c>
    </row>
    <row r="10075" spans="1:5" hidden="1">
      <c r="A10075" s="4" t="s">
        <v>7</v>
      </c>
      <c r="B10075" s="2">
        <v>2074</v>
      </c>
      <c r="C10075" s="1" t="s">
        <v>30</v>
      </c>
      <c r="D10075" s="1" t="s">
        <v>24</v>
      </c>
      <c r="E10075" s="5">
        <v>816.00632759999996</v>
      </c>
    </row>
    <row r="10076" spans="1:5" hidden="1">
      <c r="A10076" s="4" t="s">
        <v>7</v>
      </c>
      <c r="B10076" s="2">
        <v>2075</v>
      </c>
      <c r="C10076" s="1" t="s">
        <v>30</v>
      </c>
      <c r="D10076" s="1" t="s">
        <v>24</v>
      </c>
      <c r="E10076" s="5">
        <v>815.83523070000001</v>
      </c>
    </row>
    <row r="10077" spans="1:5" hidden="1">
      <c r="A10077" s="4" t="s">
        <v>7</v>
      </c>
      <c r="B10077" s="2">
        <v>2076</v>
      </c>
      <c r="C10077" s="1" t="s">
        <v>30</v>
      </c>
      <c r="D10077" s="1" t="s">
        <v>24</v>
      </c>
      <c r="E10077" s="5">
        <v>815.65711480000004</v>
      </c>
    </row>
    <row r="10078" spans="1:5" hidden="1">
      <c r="A10078" s="4" t="s">
        <v>7</v>
      </c>
      <c r="B10078" s="2">
        <v>2077</v>
      </c>
      <c r="C10078" s="1" t="s">
        <v>30</v>
      </c>
      <c r="D10078" s="1" t="s">
        <v>24</v>
      </c>
      <c r="E10078" s="5">
        <v>815.46707960000003</v>
      </c>
    </row>
    <row r="10079" spans="1:5" hidden="1">
      <c r="A10079" s="4" t="s">
        <v>7</v>
      </c>
      <c r="B10079" s="2">
        <v>2078</v>
      </c>
      <c r="C10079" s="1" t="s">
        <v>30</v>
      </c>
      <c r="D10079" s="1" t="s">
        <v>24</v>
      </c>
      <c r="E10079" s="5">
        <v>815.27491629999997</v>
      </c>
    </row>
    <row r="10080" spans="1:5" hidden="1">
      <c r="A10080" s="4" t="s">
        <v>7</v>
      </c>
      <c r="B10080" s="2">
        <v>2079</v>
      </c>
      <c r="C10080" s="1" t="s">
        <v>30</v>
      </c>
      <c r="D10080" s="1" t="s">
        <v>24</v>
      </c>
      <c r="E10080" s="5">
        <v>815.07573409999998</v>
      </c>
    </row>
    <row r="10081" spans="1:5" hidden="1">
      <c r="A10081" s="4" t="s">
        <v>7</v>
      </c>
      <c r="B10081" s="2">
        <v>2080</v>
      </c>
      <c r="C10081" s="1" t="s">
        <v>30</v>
      </c>
      <c r="D10081" s="1" t="s">
        <v>24</v>
      </c>
      <c r="E10081" s="5">
        <v>814.8695328</v>
      </c>
    </row>
    <row r="10082" spans="1:5" hidden="1">
      <c r="A10082" s="4" t="s">
        <v>7</v>
      </c>
      <c r="B10082" s="2">
        <v>2081</v>
      </c>
      <c r="C10082" s="1" t="s">
        <v>30</v>
      </c>
      <c r="D10082" s="1" t="s">
        <v>24</v>
      </c>
      <c r="E10082" s="5">
        <v>815.86591469999996</v>
      </c>
    </row>
    <row r="10083" spans="1:5" hidden="1">
      <c r="A10083" s="4" t="s">
        <v>7</v>
      </c>
      <c r="B10083" s="2">
        <v>2082</v>
      </c>
      <c r="C10083" s="1" t="s">
        <v>30</v>
      </c>
      <c r="D10083" s="1" t="s">
        <v>24</v>
      </c>
      <c r="E10083" s="5">
        <v>816.86161100000004</v>
      </c>
    </row>
    <row r="10084" spans="1:5" hidden="1">
      <c r="A10084" s="4" t="s">
        <v>7</v>
      </c>
      <c r="B10084" s="2">
        <v>2083</v>
      </c>
      <c r="C10084" s="1" t="s">
        <v>30</v>
      </c>
      <c r="D10084" s="1" t="s">
        <v>24</v>
      </c>
      <c r="E10084" s="5">
        <v>817.85500430000002</v>
      </c>
    </row>
    <row r="10085" spans="1:5" hidden="1">
      <c r="A10085" s="4" t="s">
        <v>7</v>
      </c>
      <c r="B10085" s="2">
        <v>2084</v>
      </c>
      <c r="C10085" s="1" t="s">
        <v>30</v>
      </c>
      <c r="D10085" s="1" t="s">
        <v>24</v>
      </c>
      <c r="E10085" s="5">
        <v>818.84609460000001</v>
      </c>
    </row>
    <row r="10086" spans="1:5" hidden="1">
      <c r="A10086" s="4" t="s">
        <v>7</v>
      </c>
      <c r="B10086" s="2">
        <v>2085</v>
      </c>
      <c r="C10086" s="1" t="s">
        <v>30</v>
      </c>
      <c r="D10086" s="1" t="s">
        <v>24</v>
      </c>
      <c r="E10086" s="5">
        <v>819.83324889999994</v>
      </c>
    </row>
    <row r="10087" spans="1:5" hidden="1">
      <c r="A10087" s="4" t="s">
        <v>7</v>
      </c>
      <c r="B10087" s="2">
        <v>2086</v>
      </c>
      <c r="C10087" s="1" t="s">
        <v>30</v>
      </c>
      <c r="D10087" s="1" t="s">
        <v>24</v>
      </c>
      <c r="E10087" s="5">
        <v>820.81973019999998</v>
      </c>
    </row>
    <row r="10088" spans="1:5" hidden="1">
      <c r="A10088" s="4" t="s">
        <v>7</v>
      </c>
      <c r="B10088" s="2">
        <v>2087</v>
      </c>
      <c r="C10088" s="1" t="s">
        <v>30</v>
      </c>
      <c r="D10088" s="1" t="s">
        <v>24</v>
      </c>
      <c r="E10088" s="5">
        <v>821.8039086</v>
      </c>
    </row>
    <row r="10089" spans="1:5" hidden="1">
      <c r="A10089" s="4" t="s">
        <v>7</v>
      </c>
      <c r="B10089" s="2">
        <v>2088</v>
      </c>
      <c r="C10089" s="1" t="s">
        <v>30</v>
      </c>
      <c r="D10089" s="1" t="s">
        <v>24</v>
      </c>
      <c r="E10089" s="5">
        <v>822.78578400000004</v>
      </c>
    </row>
    <row r="10090" spans="1:5" hidden="1">
      <c r="A10090" s="4" t="s">
        <v>7</v>
      </c>
      <c r="B10090" s="2">
        <v>2089</v>
      </c>
      <c r="C10090" s="1" t="s">
        <v>30</v>
      </c>
      <c r="D10090" s="1" t="s">
        <v>24</v>
      </c>
      <c r="E10090" s="5">
        <v>823.76371070000005</v>
      </c>
    </row>
    <row r="10091" spans="1:5" hidden="1">
      <c r="A10091" s="4" t="s">
        <v>7</v>
      </c>
      <c r="B10091" s="2">
        <v>2090</v>
      </c>
      <c r="C10091" s="1" t="s">
        <v>30</v>
      </c>
      <c r="D10091" s="1" t="s">
        <v>24</v>
      </c>
      <c r="E10091" s="5">
        <v>824.74097710000001</v>
      </c>
    </row>
    <row r="10092" spans="1:5" hidden="1">
      <c r="A10092" s="4" t="s">
        <v>7</v>
      </c>
      <c r="B10092" s="2">
        <v>2091</v>
      </c>
      <c r="C10092" s="1" t="s">
        <v>30</v>
      </c>
      <c r="D10092" s="1" t="s">
        <v>24</v>
      </c>
      <c r="E10092" s="5">
        <v>825.96025659999998</v>
      </c>
    </row>
    <row r="10093" spans="1:5" hidden="1">
      <c r="A10093" s="4" t="s">
        <v>7</v>
      </c>
      <c r="B10093" s="2">
        <v>2092</v>
      </c>
      <c r="C10093" s="1" t="s">
        <v>30</v>
      </c>
      <c r="D10093" s="1" t="s">
        <v>24</v>
      </c>
      <c r="E10093" s="5">
        <v>827.17816619999996</v>
      </c>
    </row>
    <row r="10094" spans="1:5" hidden="1">
      <c r="A10094" s="4" t="s">
        <v>7</v>
      </c>
      <c r="B10094" s="2">
        <v>2093</v>
      </c>
      <c r="C10094" s="1" t="s">
        <v>30</v>
      </c>
      <c r="D10094" s="1" t="s">
        <v>24</v>
      </c>
      <c r="E10094" s="5">
        <v>828.39371949999997</v>
      </c>
    </row>
    <row r="10095" spans="1:5" hidden="1">
      <c r="A10095" s="4" t="s">
        <v>7</v>
      </c>
      <c r="B10095" s="2">
        <v>2094</v>
      </c>
      <c r="C10095" s="1" t="s">
        <v>30</v>
      </c>
      <c r="D10095" s="1" t="s">
        <v>24</v>
      </c>
      <c r="E10095" s="5">
        <v>829.6088876</v>
      </c>
    </row>
    <row r="10096" spans="1:5" hidden="1">
      <c r="A10096" s="4" t="s">
        <v>7</v>
      </c>
      <c r="B10096" s="2">
        <v>2095</v>
      </c>
      <c r="C10096" s="1" t="s">
        <v>30</v>
      </c>
      <c r="D10096" s="1" t="s">
        <v>24</v>
      </c>
      <c r="E10096" s="5">
        <v>830.82268580000004</v>
      </c>
    </row>
    <row r="10097" spans="1:5" hidden="1">
      <c r="A10097" s="4" t="s">
        <v>7</v>
      </c>
      <c r="B10097" s="2">
        <v>2096</v>
      </c>
      <c r="C10097" s="1" t="s">
        <v>30</v>
      </c>
      <c r="D10097" s="1" t="s">
        <v>24</v>
      </c>
      <c r="E10097" s="5">
        <v>832.03511409999999</v>
      </c>
    </row>
    <row r="10098" spans="1:5" hidden="1">
      <c r="A10098" s="4" t="s">
        <v>7</v>
      </c>
      <c r="B10098" s="2">
        <v>2097</v>
      </c>
      <c r="C10098" s="1" t="s">
        <v>30</v>
      </c>
      <c r="D10098" s="1" t="s">
        <v>24</v>
      </c>
      <c r="E10098" s="5">
        <v>833.2451787</v>
      </c>
    </row>
    <row r="10099" spans="1:5" hidden="1">
      <c r="A10099" s="4" t="s">
        <v>7</v>
      </c>
      <c r="B10099" s="2">
        <v>2098</v>
      </c>
      <c r="C10099" s="1" t="s">
        <v>30</v>
      </c>
      <c r="D10099" s="1" t="s">
        <v>24</v>
      </c>
      <c r="E10099" s="5">
        <v>834.45486549999998</v>
      </c>
    </row>
    <row r="10100" spans="1:5" hidden="1">
      <c r="A10100" s="4" t="s">
        <v>7</v>
      </c>
      <c r="B10100" s="2">
        <v>2099</v>
      </c>
      <c r="C10100" s="1" t="s">
        <v>30</v>
      </c>
      <c r="D10100" s="1" t="s">
        <v>24</v>
      </c>
      <c r="E10100" s="5">
        <v>835.66318239999998</v>
      </c>
    </row>
    <row r="10101" spans="1:5" hidden="1">
      <c r="A10101" s="4" t="s">
        <v>7</v>
      </c>
      <c r="B10101" s="2">
        <v>2100</v>
      </c>
      <c r="C10101" s="1" t="s">
        <v>30</v>
      </c>
      <c r="D10101" s="1" t="s">
        <v>24</v>
      </c>
      <c r="E10101" s="5">
        <v>836.8701294</v>
      </c>
    </row>
    <row r="10102" spans="1:5" hidden="1">
      <c r="A10102" s="4" t="s">
        <v>8</v>
      </c>
      <c r="B10102" s="2">
        <v>2000</v>
      </c>
      <c r="C10102" s="1" t="s">
        <v>30</v>
      </c>
      <c r="D10102" s="1" t="s">
        <v>24</v>
      </c>
      <c r="E10102" s="5">
        <v>900.24043400000005</v>
      </c>
    </row>
    <row r="10103" spans="1:5" hidden="1">
      <c r="A10103" s="4" t="s">
        <v>8</v>
      </c>
      <c r="B10103" s="2">
        <v>2001</v>
      </c>
      <c r="C10103" s="1" t="s">
        <v>30</v>
      </c>
      <c r="D10103" s="1" t="s">
        <v>24</v>
      </c>
      <c r="E10103" s="5">
        <v>895.75490319999994</v>
      </c>
    </row>
    <row r="10104" spans="1:5" hidden="1">
      <c r="A10104" s="4" t="s">
        <v>8</v>
      </c>
      <c r="B10104" s="2">
        <v>2002</v>
      </c>
      <c r="C10104" s="1" t="s">
        <v>30</v>
      </c>
      <c r="D10104" s="1" t="s">
        <v>24</v>
      </c>
      <c r="E10104" s="5">
        <v>985.38772670000003</v>
      </c>
    </row>
    <row r="10105" spans="1:5" hidden="1">
      <c r="A10105" s="4" t="s">
        <v>8</v>
      </c>
      <c r="B10105" s="2">
        <v>2003</v>
      </c>
      <c r="C10105" s="1" t="s">
        <v>30</v>
      </c>
      <c r="D10105" s="1" t="s">
        <v>24</v>
      </c>
      <c r="E10105" s="5">
        <v>960.96768870000005</v>
      </c>
    </row>
    <row r="10106" spans="1:5" hidden="1">
      <c r="A10106" s="4" t="s">
        <v>8</v>
      </c>
      <c r="B10106" s="2">
        <v>2004</v>
      </c>
      <c r="C10106" s="1" t="s">
        <v>30</v>
      </c>
      <c r="D10106" s="1" t="s">
        <v>24</v>
      </c>
      <c r="E10106" s="5">
        <v>960.97384260000001</v>
      </c>
    </row>
    <row r="10107" spans="1:5" hidden="1">
      <c r="A10107" s="4" t="s">
        <v>8</v>
      </c>
      <c r="B10107" s="2">
        <v>2005</v>
      </c>
      <c r="C10107" s="1" t="s">
        <v>30</v>
      </c>
      <c r="D10107" s="1" t="s">
        <v>24</v>
      </c>
      <c r="E10107" s="5">
        <v>967.9322512</v>
      </c>
    </row>
    <row r="10108" spans="1:5" hidden="1">
      <c r="A10108" s="4" t="s">
        <v>8</v>
      </c>
      <c r="B10108" s="2">
        <v>2006</v>
      </c>
      <c r="C10108" s="1" t="s">
        <v>30</v>
      </c>
      <c r="D10108" s="1" t="s">
        <v>24</v>
      </c>
      <c r="E10108" s="5">
        <v>996.78256810000005</v>
      </c>
    </row>
    <row r="10109" spans="1:5" hidden="1">
      <c r="A10109" s="4" t="s">
        <v>8</v>
      </c>
      <c r="B10109" s="2">
        <v>2007</v>
      </c>
      <c r="C10109" s="1" t="s">
        <v>30</v>
      </c>
      <c r="D10109" s="1" t="s">
        <v>24</v>
      </c>
      <c r="E10109" s="5">
        <v>944.67369759999997</v>
      </c>
    </row>
    <row r="10110" spans="1:5" hidden="1">
      <c r="A10110" s="4" t="s">
        <v>8</v>
      </c>
      <c r="B10110" s="2">
        <v>2008</v>
      </c>
      <c r="C10110" s="1" t="s">
        <v>30</v>
      </c>
      <c r="D10110" s="1" t="s">
        <v>24</v>
      </c>
      <c r="E10110" s="5">
        <v>888.55773180000006</v>
      </c>
    </row>
    <row r="10111" spans="1:5" hidden="1">
      <c r="A10111" s="4" t="s">
        <v>8</v>
      </c>
      <c r="B10111" s="2">
        <v>2009</v>
      </c>
      <c r="C10111" s="1" t="s">
        <v>30</v>
      </c>
      <c r="D10111" s="1" t="s">
        <v>24</v>
      </c>
      <c r="E10111" s="5">
        <v>891.1349348</v>
      </c>
    </row>
    <row r="10112" spans="1:5" hidden="1">
      <c r="A10112" s="4" t="s">
        <v>8</v>
      </c>
      <c r="B10112" s="2">
        <v>2010</v>
      </c>
      <c r="C10112" s="1" t="s">
        <v>30</v>
      </c>
      <c r="D10112" s="1" t="s">
        <v>24</v>
      </c>
      <c r="E10112" s="5">
        <v>926.56201680000004</v>
      </c>
    </row>
    <row r="10113" spans="1:5" hidden="1">
      <c r="A10113" s="4" t="s">
        <v>8</v>
      </c>
      <c r="B10113" s="2">
        <v>2011</v>
      </c>
      <c r="C10113" s="1" t="s">
        <v>30</v>
      </c>
      <c r="D10113" s="1" t="s">
        <v>24</v>
      </c>
      <c r="E10113" s="5">
        <v>883.8705764</v>
      </c>
    </row>
    <row r="10114" spans="1:5" hidden="1">
      <c r="A10114" s="4" t="s">
        <v>8</v>
      </c>
      <c r="B10114" s="2">
        <v>2012</v>
      </c>
      <c r="C10114" s="1" t="s">
        <v>30</v>
      </c>
      <c r="D10114" s="1" t="s">
        <v>24</v>
      </c>
      <c r="E10114" s="5">
        <v>927.86373830000002</v>
      </c>
    </row>
    <row r="10115" spans="1:5" hidden="1">
      <c r="A10115" s="4" t="s">
        <v>8</v>
      </c>
      <c r="B10115" s="2">
        <v>2013</v>
      </c>
      <c r="C10115" s="1" t="s">
        <v>30</v>
      </c>
      <c r="D10115" s="1" t="s">
        <v>24</v>
      </c>
      <c r="E10115" s="5">
        <v>873.01713589999997</v>
      </c>
    </row>
    <row r="10116" spans="1:5" hidden="1">
      <c r="A10116" s="4" t="s">
        <v>8</v>
      </c>
      <c r="B10116" s="2">
        <v>2014</v>
      </c>
      <c r="C10116" s="1" t="s">
        <v>30</v>
      </c>
      <c r="D10116" s="1" t="s">
        <v>24</v>
      </c>
      <c r="E10116" s="5">
        <v>927.45823970000004</v>
      </c>
    </row>
    <row r="10117" spans="1:5" hidden="1">
      <c r="A10117" s="4" t="s">
        <v>8</v>
      </c>
      <c r="B10117" s="2">
        <v>2015</v>
      </c>
      <c r="C10117" s="1" t="s">
        <v>30</v>
      </c>
      <c r="D10117" s="1" t="s">
        <v>24</v>
      </c>
      <c r="E10117" s="5">
        <v>978.73099449999995</v>
      </c>
    </row>
    <row r="10118" spans="1:5" hidden="1">
      <c r="A10118" s="4" t="s">
        <v>8</v>
      </c>
      <c r="B10118" s="2">
        <v>2016</v>
      </c>
      <c r="C10118" s="1" t="s">
        <v>30</v>
      </c>
      <c r="D10118" s="1" t="s">
        <v>24</v>
      </c>
      <c r="E10118" s="5">
        <v>841.77789359999997</v>
      </c>
    </row>
    <row r="10119" spans="1:5" hidden="1">
      <c r="A10119" s="4" t="s">
        <v>8</v>
      </c>
      <c r="B10119" s="2">
        <v>2017</v>
      </c>
      <c r="C10119" s="1" t="s">
        <v>30</v>
      </c>
      <c r="D10119" s="1" t="s">
        <v>24</v>
      </c>
      <c r="E10119" s="5">
        <v>833.64393510000002</v>
      </c>
    </row>
    <row r="10120" spans="1:5" hidden="1">
      <c r="A10120" s="4" t="s">
        <v>8</v>
      </c>
      <c r="B10120" s="2">
        <v>2018</v>
      </c>
      <c r="C10120" s="1" t="s">
        <v>30</v>
      </c>
      <c r="D10120" s="1" t="s">
        <v>24</v>
      </c>
      <c r="E10120" s="5">
        <v>826.71888730000001</v>
      </c>
    </row>
    <row r="10121" spans="1:5" hidden="1">
      <c r="A10121" s="4" t="s">
        <v>8</v>
      </c>
      <c r="B10121" s="2">
        <v>2019</v>
      </c>
      <c r="C10121" s="1" t="s">
        <v>30</v>
      </c>
      <c r="D10121" s="1" t="s">
        <v>24</v>
      </c>
      <c r="E10121" s="5">
        <v>916.09809989999997</v>
      </c>
    </row>
    <row r="10122" spans="1:5" hidden="1">
      <c r="A10122" s="4" t="s">
        <v>8</v>
      </c>
      <c r="B10122" s="2">
        <v>2020</v>
      </c>
      <c r="C10122" s="1" t="s">
        <v>30</v>
      </c>
      <c r="D10122" s="1" t="s">
        <v>24</v>
      </c>
      <c r="E10122" s="5">
        <v>759.88353489999997</v>
      </c>
    </row>
    <row r="10123" spans="1:5" hidden="1">
      <c r="A10123" s="4" t="s">
        <v>8</v>
      </c>
      <c r="B10123" s="2">
        <v>2021</v>
      </c>
      <c r="C10123" s="1" t="s">
        <v>30</v>
      </c>
      <c r="D10123" s="1" t="s">
        <v>24</v>
      </c>
      <c r="E10123" s="5">
        <v>839.08517019999999</v>
      </c>
    </row>
    <row r="10124" spans="1:5" hidden="1">
      <c r="A10124" s="4" t="s">
        <v>8</v>
      </c>
      <c r="B10124" s="2">
        <v>2022</v>
      </c>
      <c r="C10124" s="1" t="s">
        <v>30</v>
      </c>
      <c r="D10124" s="1" t="s">
        <v>24</v>
      </c>
      <c r="E10124" s="5">
        <v>758.19063659999995</v>
      </c>
    </row>
    <row r="10125" spans="1:5" hidden="1">
      <c r="A10125" s="4" t="s">
        <v>8</v>
      </c>
      <c r="B10125" s="2">
        <v>2023</v>
      </c>
      <c r="C10125" s="1" t="s">
        <v>30</v>
      </c>
      <c r="D10125" s="1" t="s">
        <v>24</v>
      </c>
      <c r="E10125" s="5">
        <v>758.19063659999995</v>
      </c>
    </row>
    <row r="10126" spans="1:5" hidden="1">
      <c r="A10126" s="4" t="s">
        <v>8</v>
      </c>
      <c r="B10126" s="2">
        <v>2024</v>
      </c>
      <c r="C10126" s="1" t="s">
        <v>30</v>
      </c>
      <c r="D10126" s="1" t="s">
        <v>24</v>
      </c>
      <c r="E10126" s="5">
        <v>758.19063659999995</v>
      </c>
    </row>
    <row r="10127" spans="1:5" hidden="1">
      <c r="A10127" s="4" t="s">
        <v>8</v>
      </c>
      <c r="B10127" s="2">
        <v>2025</v>
      </c>
      <c r="C10127" s="1" t="s">
        <v>30</v>
      </c>
      <c r="D10127" s="1" t="s">
        <v>24</v>
      </c>
      <c r="E10127" s="5">
        <v>758.19063659999995</v>
      </c>
    </row>
    <row r="10128" spans="1:5" hidden="1">
      <c r="A10128" s="4" t="s">
        <v>8</v>
      </c>
      <c r="B10128" s="2">
        <v>2026</v>
      </c>
      <c r="C10128" s="1" t="s">
        <v>30</v>
      </c>
      <c r="D10128" s="1" t="s">
        <v>24</v>
      </c>
      <c r="E10128" s="5">
        <v>739.67965286000003</v>
      </c>
    </row>
    <row r="10129" spans="1:5" hidden="1">
      <c r="A10129" s="4" t="s">
        <v>8</v>
      </c>
      <c r="B10129" s="2">
        <v>2027</v>
      </c>
      <c r="C10129" s="1" t="s">
        <v>30</v>
      </c>
      <c r="D10129" s="1" t="s">
        <v>24</v>
      </c>
      <c r="E10129" s="5">
        <v>711.92595740000002</v>
      </c>
    </row>
    <row r="10130" spans="1:5" hidden="1">
      <c r="A10130" s="4" t="s">
        <v>8</v>
      </c>
      <c r="B10130" s="2">
        <v>2028</v>
      </c>
      <c r="C10130" s="1" t="s">
        <v>30</v>
      </c>
      <c r="D10130" s="1" t="s">
        <v>24</v>
      </c>
      <c r="E10130" s="5">
        <v>674.93343258000004</v>
      </c>
    </row>
    <row r="10131" spans="1:5" hidden="1">
      <c r="A10131" s="4" t="s">
        <v>8</v>
      </c>
      <c r="B10131" s="2">
        <v>2029</v>
      </c>
      <c r="C10131" s="1" t="s">
        <v>30</v>
      </c>
      <c r="D10131" s="1" t="s">
        <v>24</v>
      </c>
      <c r="E10131" s="5">
        <v>628.65553516</v>
      </c>
    </row>
    <row r="10132" spans="1:5" hidden="1">
      <c r="A10132" s="4" t="s">
        <v>8</v>
      </c>
      <c r="B10132" s="2">
        <v>2030</v>
      </c>
      <c r="C10132" s="1" t="s">
        <v>30</v>
      </c>
      <c r="D10132" s="1" t="s">
        <v>24</v>
      </c>
      <c r="E10132" s="5">
        <v>573.18440139999996</v>
      </c>
    </row>
    <row r="10133" spans="1:5" hidden="1">
      <c r="A10133" s="4" t="s">
        <v>8</v>
      </c>
      <c r="B10133" s="2">
        <v>2031</v>
      </c>
      <c r="C10133" s="1" t="s">
        <v>30</v>
      </c>
      <c r="D10133" s="1" t="s">
        <v>24</v>
      </c>
      <c r="E10133" s="5">
        <v>570.12891230000002</v>
      </c>
    </row>
    <row r="10134" spans="1:5" hidden="1">
      <c r="A10134" s="4" t="s">
        <v>8</v>
      </c>
      <c r="B10134" s="2">
        <v>2032</v>
      </c>
      <c r="C10134" s="1" t="s">
        <v>30</v>
      </c>
      <c r="D10134" s="1" t="s">
        <v>24</v>
      </c>
      <c r="E10134" s="5">
        <v>567.07426020000003</v>
      </c>
    </row>
    <row r="10135" spans="1:5" hidden="1">
      <c r="A10135" s="4" t="s">
        <v>8</v>
      </c>
      <c r="B10135" s="2">
        <v>2033</v>
      </c>
      <c r="C10135" s="1" t="s">
        <v>30</v>
      </c>
      <c r="D10135" s="1" t="s">
        <v>24</v>
      </c>
      <c r="E10135" s="5">
        <v>564.01229699999999</v>
      </c>
    </row>
    <row r="10136" spans="1:5" hidden="1">
      <c r="A10136" s="4" t="s">
        <v>8</v>
      </c>
      <c r="B10136" s="2">
        <v>2034</v>
      </c>
      <c r="C10136" s="1" t="s">
        <v>30</v>
      </c>
      <c r="D10136" s="1" t="s">
        <v>24</v>
      </c>
      <c r="E10136" s="5">
        <v>560.9593198</v>
      </c>
    </row>
    <row r="10137" spans="1:5" hidden="1">
      <c r="A10137" s="4" t="s">
        <v>8</v>
      </c>
      <c r="B10137" s="2">
        <v>2035</v>
      </c>
      <c r="C10137" s="1" t="s">
        <v>30</v>
      </c>
      <c r="D10137" s="1" t="s">
        <v>24</v>
      </c>
      <c r="E10137" s="5">
        <v>557.90717959999995</v>
      </c>
    </row>
    <row r="10138" spans="1:5" hidden="1">
      <c r="A10138" s="4" t="s">
        <v>8</v>
      </c>
      <c r="B10138" s="2">
        <v>2036</v>
      </c>
      <c r="C10138" s="1" t="s">
        <v>30</v>
      </c>
      <c r="D10138" s="1" t="s">
        <v>24</v>
      </c>
      <c r="E10138" s="5">
        <v>554.85587629999998</v>
      </c>
    </row>
    <row r="10139" spans="1:5" hidden="1">
      <c r="A10139" s="4" t="s">
        <v>8</v>
      </c>
      <c r="B10139" s="2">
        <v>2037</v>
      </c>
      <c r="C10139" s="1" t="s">
        <v>30</v>
      </c>
      <c r="D10139" s="1" t="s">
        <v>24</v>
      </c>
      <c r="E10139" s="5">
        <v>551.79726649999998</v>
      </c>
    </row>
    <row r="10140" spans="1:5" hidden="1">
      <c r="A10140" s="4" t="s">
        <v>8</v>
      </c>
      <c r="B10140" s="2">
        <v>2038</v>
      </c>
      <c r="C10140" s="1" t="s">
        <v>30</v>
      </c>
      <c r="D10140" s="1" t="s">
        <v>24</v>
      </c>
      <c r="E10140" s="5">
        <v>548.74763819999998</v>
      </c>
    </row>
    <row r="10141" spans="1:5" hidden="1">
      <c r="A10141" s="4" t="s">
        <v>8</v>
      </c>
      <c r="B10141" s="2">
        <v>2039</v>
      </c>
      <c r="C10141" s="1" t="s">
        <v>30</v>
      </c>
      <c r="D10141" s="1" t="s">
        <v>24</v>
      </c>
      <c r="E10141" s="5">
        <v>545.69884690000004</v>
      </c>
    </row>
    <row r="10142" spans="1:5" hidden="1">
      <c r="A10142" s="4" t="s">
        <v>8</v>
      </c>
      <c r="B10142" s="2">
        <v>2040</v>
      </c>
      <c r="C10142" s="1" t="s">
        <v>30</v>
      </c>
      <c r="D10142" s="1" t="s">
        <v>24</v>
      </c>
      <c r="E10142" s="5">
        <v>542.65089239999998</v>
      </c>
    </row>
    <row r="10143" spans="1:5" hidden="1">
      <c r="A10143" s="4" t="s">
        <v>8</v>
      </c>
      <c r="B10143" s="2">
        <v>2041</v>
      </c>
      <c r="C10143" s="1" t="s">
        <v>30</v>
      </c>
      <c r="D10143" s="1" t="s">
        <v>24</v>
      </c>
      <c r="E10143" s="5">
        <v>539.37816829999997</v>
      </c>
    </row>
    <row r="10144" spans="1:5" hidden="1">
      <c r="A10144" s="4" t="s">
        <v>8</v>
      </c>
      <c r="B10144" s="2">
        <v>2042</v>
      </c>
      <c r="C10144" s="1" t="s">
        <v>30</v>
      </c>
      <c r="D10144" s="1" t="s">
        <v>24</v>
      </c>
      <c r="E10144" s="5">
        <v>536.11507640000002</v>
      </c>
    </row>
    <row r="10145" spans="1:5" hidden="1">
      <c r="A10145" s="4" t="s">
        <v>8</v>
      </c>
      <c r="B10145" s="2">
        <v>2043</v>
      </c>
      <c r="C10145" s="1" t="s">
        <v>30</v>
      </c>
      <c r="D10145" s="1" t="s">
        <v>24</v>
      </c>
      <c r="E10145" s="5">
        <v>532.85288260000004</v>
      </c>
    </row>
    <row r="10146" spans="1:5" hidden="1">
      <c r="A10146" s="4" t="s">
        <v>8</v>
      </c>
      <c r="B10146" s="2">
        <v>2044</v>
      </c>
      <c r="C10146" s="1" t="s">
        <v>30</v>
      </c>
      <c r="D10146" s="1" t="s">
        <v>24</v>
      </c>
      <c r="E10146" s="5">
        <v>529.59158679999996</v>
      </c>
    </row>
    <row r="10147" spans="1:5" hidden="1">
      <c r="A10147" s="4" t="s">
        <v>8</v>
      </c>
      <c r="B10147" s="2">
        <v>2045</v>
      </c>
      <c r="C10147" s="1" t="s">
        <v>30</v>
      </c>
      <c r="D10147" s="1" t="s">
        <v>24</v>
      </c>
      <c r="E10147" s="5">
        <v>526.32246090000001</v>
      </c>
    </row>
    <row r="10148" spans="1:5" hidden="1">
      <c r="A10148" s="4" t="s">
        <v>8</v>
      </c>
      <c r="B10148" s="2">
        <v>2046</v>
      </c>
      <c r="C10148" s="1" t="s">
        <v>30</v>
      </c>
      <c r="D10148" s="1" t="s">
        <v>24</v>
      </c>
      <c r="E10148" s="5">
        <v>523.06296239999995</v>
      </c>
    </row>
    <row r="10149" spans="1:5" hidden="1">
      <c r="A10149" s="4" t="s">
        <v>8</v>
      </c>
      <c r="B10149" s="2">
        <v>2047</v>
      </c>
      <c r="C10149" s="1" t="s">
        <v>30</v>
      </c>
      <c r="D10149" s="1" t="s">
        <v>24</v>
      </c>
      <c r="E10149" s="5">
        <v>519.8043619</v>
      </c>
    </row>
    <row r="10150" spans="1:5" hidden="1">
      <c r="A10150" s="4" t="s">
        <v>8</v>
      </c>
      <c r="B10150" s="2">
        <v>2048</v>
      </c>
      <c r="C10150" s="1" t="s">
        <v>30</v>
      </c>
      <c r="D10150" s="1" t="s">
        <v>24</v>
      </c>
      <c r="E10150" s="5">
        <v>516.54665939999995</v>
      </c>
    </row>
    <row r="10151" spans="1:5" hidden="1">
      <c r="A10151" s="4" t="s">
        <v>8</v>
      </c>
      <c r="B10151" s="2">
        <v>2049</v>
      </c>
      <c r="C10151" s="1" t="s">
        <v>30</v>
      </c>
      <c r="D10151" s="1" t="s">
        <v>24</v>
      </c>
      <c r="E10151" s="5">
        <v>513.28113180000003</v>
      </c>
    </row>
    <row r="10152" spans="1:5" hidden="1">
      <c r="A10152" s="4" t="s">
        <v>8</v>
      </c>
      <c r="B10152" s="2">
        <v>2050</v>
      </c>
      <c r="C10152" s="1" t="s">
        <v>30</v>
      </c>
      <c r="D10152" s="1" t="s">
        <v>24</v>
      </c>
      <c r="E10152" s="5">
        <v>510.0252266</v>
      </c>
    </row>
    <row r="10153" spans="1:5" hidden="1">
      <c r="A10153" s="4" t="s">
        <v>8</v>
      </c>
      <c r="B10153" s="2">
        <v>2051</v>
      </c>
      <c r="C10153" s="1" t="s">
        <v>30</v>
      </c>
      <c r="D10153" s="1" t="s">
        <v>24</v>
      </c>
      <c r="E10153" s="5">
        <v>506.88274080000002</v>
      </c>
    </row>
    <row r="10154" spans="1:5" hidden="1">
      <c r="A10154" s="4" t="s">
        <v>8</v>
      </c>
      <c r="B10154" s="2">
        <v>2052</v>
      </c>
      <c r="C10154" s="1" t="s">
        <v>30</v>
      </c>
      <c r="D10154" s="1" t="s">
        <v>24</v>
      </c>
      <c r="E10154" s="5">
        <v>503.74112129999997</v>
      </c>
    </row>
    <row r="10155" spans="1:5" hidden="1">
      <c r="A10155" s="4" t="s">
        <v>8</v>
      </c>
      <c r="B10155" s="2">
        <v>2053</v>
      </c>
      <c r="C10155" s="1" t="s">
        <v>30</v>
      </c>
      <c r="D10155" s="1" t="s">
        <v>24</v>
      </c>
      <c r="E10155" s="5">
        <v>500.59195799999998</v>
      </c>
    </row>
    <row r="10156" spans="1:5" hidden="1">
      <c r="A10156" s="4" t="s">
        <v>8</v>
      </c>
      <c r="B10156" s="2">
        <v>2054</v>
      </c>
      <c r="C10156" s="1" t="s">
        <v>30</v>
      </c>
      <c r="D10156" s="1" t="s">
        <v>24</v>
      </c>
      <c r="E10156" s="5">
        <v>497.4520723</v>
      </c>
    </row>
    <row r="10157" spans="1:5" hidden="1">
      <c r="A10157" s="4" t="s">
        <v>8</v>
      </c>
      <c r="B10157" s="2">
        <v>2055</v>
      </c>
      <c r="C10157" s="1" t="s">
        <v>30</v>
      </c>
      <c r="D10157" s="1" t="s">
        <v>24</v>
      </c>
      <c r="E10157" s="5">
        <v>494.31305279999998</v>
      </c>
    </row>
    <row r="10158" spans="1:5" hidden="1">
      <c r="A10158" s="4" t="s">
        <v>8</v>
      </c>
      <c r="B10158" s="2">
        <v>2056</v>
      </c>
      <c r="C10158" s="1" t="s">
        <v>30</v>
      </c>
      <c r="D10158" s="1" t="s">
        <v>24</v>
      </c>
      <c r="E10158" s="5">
        <v>491.1748996</v>
      </c>
    </row>
    <row r="10159" spans="1:5" hidden="1">
      <c r="A10159" s="4" t="s">
        <v>8</v>
      </c>
      <c r="B10159" s="2">
        <v>2057</v>
      </c>
      <c r="C10159" s="1" t="s">
        <v>30</v>
      </c>
      <c r="D10159" s="1" t="s">
        <v>24</v>
      </c>
      <c r="E10159" s="5">
        <v>488.02920740000002</v>
      </c>
    </row>
    <row r="10160" spans="1:5" hidden="1">
      <c r="A10160" s="4" t="s">
        <v>8</v>
      </c>
      <c r="B10160" s="2">
        <v>2058</v>
      </c>
      <c r="C10160" s="1" t="s">
        <v>30</v>
      </c>
      <c r="D10160" s="1" t="s">
        <v>24</v>
      </c>
      <c r="E10160" s="5">
        <v>484.89278789999997</v>
      </c>
    </row>
    <row r="10161" spans="1:5" hidden="1">
      <c r="A10161" s="4" t="s">
        <v>8</v>
      </c>
      <c r="B10161" s="2">
        <v>2059</v>
      </c>
      <c r="C10161" s="1" t="s">
        <v>30</v>
      </c>
      <c r="D10161" s="1" t="s">
        <v>24</v>
      </c>
      <c r="E10161" s="5">
        <v>481.75723479999999</v>
      </c>
    </row>
    <row r="10162" spans="1:5" hidden="1">
      <c r="A10162" s="4" t="s">
        <v>8</v>
      </c>
      <c r="B10162" s="2">
        <v>2060</v>
      </c>
      <c r="C10162" s="1" t="s">
        <v>30</v>
      </c>
      <c r="D10162" s="1" t="s">
        <v>24</v>
      </c>
      <c r="E10162" s="5">
        <v>478.62254789999997</v>
      </c>
    </row>
    <row r="10163" spans="1:5" hidden="1">
      <c r="A10163" s="4" t="s">
        <v>8</v>
      </c>
      <c r="B10163" s="2">
        <v>2061</v>
      </c>
      <c r="C10163" s="1" t="s">
        <v>30</v>
      </c>
      <c r="D10163" s="1" t="s">
        <v>24</v>
      </c>
      <c r="E10163" s="5">
        <v>476.42400450000002</v>
      </c>
    </row>
    <row r="10164" spans="1:5" hidden="1">
      <c r="A10164" s="4" t="s">
        <v>8</v>
      </c>
      <c r="B10164" s="2">
        <v>2062</v>
      </c>
      <c r="C10164" s="1" t="s">
        <v>30</v>
      </c>
      <c r="D10164" s="1" t="s">
        <v>24</v>
      </c>
      <c r="E10164" s="5">
        <v>474.23188449999998</v>
      </c>
    </row>
    <row r="10165" spans="1:5" hidden="1">
      <c r="A10165" s="4" t="s">
        <v>8</v>
      </c>
      <c r="B10165" s="2">
        <v>2063</v>
      </c>
      <c r="C10165" s="1" t="s">
        <v>30</v>
      </c>
      <c r="D10165" s="1" t="s">
        <v>24</v>
      </c>
      <c r="E10165" s="5">
        <v>472.04036500000001</v>
      </c>
    </row>
    <row r="10166" spans="1:5" hidden="1">
      <c r="A10166" s="4" t="s">
        <v>8</v>
      </c>
      <c r="B10166" s="2">
        <v>2064</v>
      </c>
      <c r="C10166" s="1" t="s">
        <v>30</v>
      </c>
      <c r="D10166" s="1" t="s">
        <v>24</v>
      </c>
      <c r="E10166" s="5">
        <v>469.84944580000001</v>
      </c>
    </row>
    <row r="10167" spans="1:5" hidden="1">
      <c r="A10167" s="4" t="s">
        <v>8</v>
      </c>
      <c r="B10167" s="2">
        <v>2065</v>
      </c>
      <c r="C10167" s="1" t="s">
        <v>30</v>
      </c>
      <c r="D10167" s="1" t="s">
        <v>24</v>
      </c>
      <c r="E10167" s="5">
        <v>467.6533081</v>
      </c>
    </row>
    <row r="10168" spans="1:5" hidden="1">
      <c r="A10168" s="4" t="s">
        <v>8</v>
      </c>
      <c r="B10168" s="2">
        <v>2066</v>
      </c>
      <c r="C10168" s="1" t="s">
        <v>30</v>
      </c>
      <c r="D10168" s="1" t="s">
        <v>24</v>
      </c>
      <c r="E10168" s="5">
        <v>465.46359050000001</v>
      </c>
    </row>
    <row r="10169" spans="1:5" hidden="1">
      <c r="A10169" s="4" t="s">
        <v>8</v>
      </c>
      <c r="B10169" s="2">
        <v>2067</v>
      </c>
      <c r="C10169" s="1" t="s">
        <v>30</v>
      </c>
      <c r="D10169" s="1" t="s">
        <v>24</v>
      </c>
      <c r="E10169" s="5">
        <v>463.27447339999998</v>
      </c>
    </row>
    <row r="10170" spans="1:5" hidden="1">
      <c r="A10170" s="4" t="s">
        <v>8</v>
      </c>
      <c r="B10170" s="2">
        <v>2068</v>
      </c>
      <c r="C10170" s="1" t="s">
        <v>30</v>
      </c>
      <c r="D10170" s="1" t="s">
        <v>24</v>
      </c>
      <c r="E10170" s="5">
        <v>461.08595659999997</v>
      </c>
    </row>
    <row r="10171" spans="1:5" hidden="1">
      <c r="A10171" s="4" t="s">
        <v>8</v>
      </c>
      <c r="B10171" s="2">
        <v>2069</v>
      </c>
      <c r="C10171" s="1" t="s">
        <v>30</v>
      </c>
      <c r="D10171" s="1" t="s">
        <v>24</v>
      </c>
      <c r="E10171" s="5">
        <v>458.89222460000002</v>
      </c>
    </row>
    <row r="10172" spans="1:5" hidden="1">
      <c r="A10172" s="4" t="s">
        <v>8</v>
      </c>
      <c r="B10172" s="2">
        <v>2070</v>
      </c>
      <c r="C10172" s="1" t="s">
        <v>30</v>
      </c>
      <c r="D10172" s="1" t="s">
        <v>24</v>
      </c>
      <c r="E10172" s="5">
        <v>456.70490940000002</v>
      </c>
    </row>
    <row r="10173" spans="1:5" hidden="1">
      <c r="A10173" s="4" t="s">
        <v>8</v>
      </c>
      <c r="B10173" s="2">
        <v>2071</v>
      </c>
      <c r="C10173" s="1" t="s">
        <v>30</v>
      </c>
      <c r="D10173" s="1" t="s">
        <v>24</v>
      </c>
      <c r="E10173" s="5">
        <v>453.3229685</v>
      </c>
    </row>
    <row r="10174" spans="1:5" hidden="1">
      <c r="A10174" s="4" t="s">
        <v>8</v>
      </c>
      <c r="B10174" s="2">
        <v>2072</v>
      </c>
      <c r="C10174" s="1" t="s">
        <v>30</v>
      </c>
      <c r="D10174" s="1" t="s">
        <v>24</v>
      </c>
      <c r="E10174" s="5">
        <v>449.94196599999998</v>
      </c>
    </row>
    <row r="10175" spans="1:5" hidden="1">
      <c r="A10175" s="4" t="s">
        <v>8</v>
      </c>
      <c r="B10175" s="2">
        <v>2073</v>
      </c>
      <c r="C10175" s="1" t="s">
        <v>30</v>
      </c>
      <c r="D10175" s="1" t="s">
        <v>24</v>
      </c>
      <c r="E10175" s="5">
        <v>446.55281609999997</v>
      </c>
    </row>
    <row r="10176" spans="1:5" hidden="1">
      <c r="A10176" s="4" t="s">
        <v>8</v>
      </c>
      <c r="B10176" s="2">
        <v>2074</v>
      </c>
      <c r="C10176" s="1" t="s">
        <v>30</v>
      </c>
      <c r="D10176" s="1" t="s">
        <v>24</v>
      </c>
      <c r="E10176" s="5">
        <v>443.17369209999998</v>
      </c>
    </row>
    <row r="10177" spans="1:5" hidden="1">
      <c r="A10177" s="4" t="s">
        <v>8</v>
      </c>
      <c r="B10177" s="2">
        <v>2075</v>
      </c>
      <c r="C10177" s="1" t="s">
        <v>30</v>
      </c>
      <c r="D10177" s="1" t="s">
        <v>24</v>
      </c>
      <c r="E10177" s="5">
        <v>439.79550660000001</v>
      </c>
    </row>
    <row r="10178" spans="1:5" hidden="1">
      <c r="A10178" s="4" t="s">
        <v>8</v>
      </c>
      <c r="B10178" s="2">
        <v>2076</v>
      </c>
      <c r="C10178" s="1" t="s">
        <v>30</v>
      </c>
      <c r="D10178" s="1" t="s">
        <v>24</v>
      </c>
      <c r="E10178" s="5">
        <v>436.41825970000002</v>
      </c>
    </row>
    <row r="10179" spans="1:5" hidden="1">
      <c r="A10179" s="4" t="s">
        <v>8</v>
      </c>
      <c r="B10179" s="2">
        <v>2077</v>
      </c>
      <c r="C10179" s="1" t="s">
        <v>30</v>
      </c>
      <c r="D10179" s="1" t="s">
        <v>24</v>
      </c>
      <c r="E10179" s="5">
        <v>433.03287039999998</v>
      </c>
    </row>
    <row r="10180" spans="1:5" hidden="1">
      <c r="A10180" s="4" t="s">
        <v>8</v>
      </c>
      <c r="B10180" s="2">
        <v>2078</v>
      </c>
      <c r="C10180" s="1" t="s">
        <v>30</v>
      </c>
      <c r="D10180" s="1" t="s">
        <v>24</v>
      </c>
      <c r="E10180" s="5">
        <v>429.6575019</v>
      </c>
    </row>
    <row r="10181" spans="1:5" hidden="1">
      <c r="A10181" s="4" t="s">
        <v>8</v>
      </c>
      <c r="B10181" s="2">
        <v>2079</v>
      </c>
      <c r="C10181" s="1" t="s">
        <v>30</v>
      </c>
      <c r="D10181" s="1" t="s">
        <v>24</v>
      </c>
      <c r="E10181" s="5">
        <v>426.28307189999998</v>
      </c>
    </row>
    <row r="10182" spans="1:5" hidden="1">
      <c r="A10182" s="4" t="s">
        <v>8</v>
      </c>
      <c r="B10182" s="2">
        <v>2080</v>
      </c>
      <c r="C10182" s="1" t="s">
        <v>30</v>
      </c>
      <c r="D10182" s="1" t="s">
        <v>24</v>
      </c>
      <c r="E10182" s="5">
        <v>422.9095805</v>
      </c>
    </row>
    <row r="10183" spans="1:5" hidden="1">
      <c r="A10183" s="4" t="s">
        <v>8</v>
      </c>
      <c r="B10183" s="2">
        <v>2081</v>
      </c>
      <c r="C10183" s="1" t="s">
        <v>30</v>
      </c>
      <c r="D10183" s="1" t="s">
        <v>24</v>
      </c>
      <c r="E10183" s="5">
        <v>420.30117680000001</v>
      </c>
    </row>
    <row r="10184" spans="1:5" hidden="1">
      <c r="A10184" s="4" t="s">
        <v>8</v>
      </c>
      <c r="B10184" s="2">
        <v>2082</v>
      </c>
      <c r="C10184" s="1" t="s">
        <v>30</v>
      </c>
      <c r="D10184" s="1" t="s">
        <v>24</v>
      </c>
      <c r="E10184" s="5">
        <v>417.70045720000002</v>
      </c>
    </row>
    <row r="10185" spans="1:5" hidden="1">
      <c r="A10185" s="4" t="s">
        <v>8</v>
      </c>
      <c r="B10185" s="2">
        <v>2083</v>
      </c>
      <c r="C10185" s="1" t="s">
        <v>30</v>
      </c>
      <c r="D10185" s="1" t="s">
        <v>24</v>
      </c>
      <c r="E10185" s="5">
        <v>415.10045769999999</v>
      </c>
    </row>
    <row r="10186" spans="1:5" hidden="1">
      <c r="A10186" s="4" t="s">
        <v>8</v>
      </c>
      <c r="B10186" s="2">
        <v>2084</v>
      </c>
      <c r="C10186" s="1" t="s">
        <v>30</v>
      </c>
      <c r="D10186" s="1" t="s">
        <v>24</v>
      </c>
      <c r="E10186" s="5">
        <v>412.50117829999999</v>
      </c>
    </row>
    <row r="10187" spans="1:5" hidden="1">
      <c r="A10187" s="4" t="s">
        <v>8</v>
      </c>
      <c r="B10187" s="2">
        <v>2085</v>
      </c>
      <c r="C10187" s="1" t="s">
        <v>30</v>
      </c>
      <c r="D10187" s="1" t="s">
        <v>24</v>
      </c>
      <c r="E10187" s="5">
        <v>409.89565970000001</v>
      </c>
    </row>
    <row r="10188" spans="1:5" hidden="1">
      <c r="A10188" s="4" t="s">
        <v>8</v>
      </c>
      <c r="B10188" s="2">
        <v>2086</v>
      </c>
      <c r="C10188" s="1" t="s">
        <v>30</v>
      </c>
      <c r="D10188" s="1" t="s">
        <v>24</v>
      </c>
      <c r="E10188" s="5">
        <v>407.2978215</v>
      </c>
    </row>
    <row r="10189" spans="1:5" hidden="1">
      <c r="A10189" s="4" t="s">
        <v>8</v>
      </c>
      <c r="B10189" s="2">
        <v>2087</v>
      </c>
      <c r="C10189" s="1" t="s">
        <v>30</v>
      </c>
      <c r="D10189" s="1" t="s">
        <v>24</v>
      </c>
      <c r="E10189" s="5">
        <v>404.70070329999999</v>
      </c>
    </row>
    <row r="10190" spans="1:5" hidden="1">
      <c r="A10190" s="4" t="s">
        <v>8</v>
      </c>
      <c r="B10190" s="2">
        <v>2088</v>
      </c>
      <c r="C10190" s="1" t="s">
        <v>30</v>
      </c>
      <c r="D10190" s="1" t="s">
        <v>24</v>
      </c>
      <c r="E10190" s="5">
        <v>402.1043052</v>
      </c>
    </row>
    <row r="10191" spans="1:5" hidden="1">
      <c r="A10191" s="4" t="s">
        <v>8</v>
      </c>
      <c r="B10191" s="2">
        <v>2089</v>
      </c>
      <c r="C10191" s="1" t="s">
        <v>30</v>
      </c>
      <c r="D10191" s="1" t="s">
        <v>24</v>
      </c>
      <c r="E10191" s="5">
        <v>399.50167190000002</v>
      </c>
    </row>
    <row r="10192" spans="1:5" hidden="1">
      <c r="A10192" s="4" t="s">
        <v>8</v>
      </c>
      <c r="B10192" s="2">
        <v>2090</v>
      </c>
      <c r="C10192" s="1" t="s">
        <v>30</v>
      </c>
      <c r="D10192" s="1" t="s">
        <v>24</v>
      </c>
      <c r="E10192" s="5">
        <v>396.9067149</v>
      </c>
    </row>
    <row r="10193" spans="1:5" hidden="1">
      <c r="A10193" s="4" t="s">
        <v>8</v>
      </c>
      <c r="B10193" s="2">
        <v>2091</v>
      </c>
      <c r="C10193" s="1" t="s">
        <v>30</v>
      </c>
      <c r="D10193" s="1" t="s">
        <v>24</v>
      </c>
      <c r="E10193" s="5">
        <v>392.79337579999998</v>
      </c>
    </row>
    <row r="10194" spans="1:5" hidden="1">
      <c r="A10194" s="4" t="s">
        <v>8</v>
      </c>
      <c r="B10194" s="2">
        <v>2092</v>
      </c>
      <c r="C10194" s="1" t="s">
        <v>30</v>
      </c>
      <c r="D10194" s="1" t="s">
        <v>24</v>
      </c>
      <c r="E10194" s="5">
        <v>388.68118779999998</v>
      </c>
    </row>
    <row r="10195" spans="1:5" hidden="1">
      <c r="A10195" s="4" t="s">
        <v>8</v>
      </c>
      <c r="B10195" s="2">
        <v>2093</v>
      </c>
      <c r="C10195" s="1" t="s">
        <v>30</v>
      </c>
      <c r="D10195" s="1" t="s">
        <v>24</v>
      </c>
      <c r="E10195" s="5">
        <v>384.5590388</v>
      </c>
    </row>
    <row r="10196" spans="1:5" hidden="1">
      <c r="A10196" s="4" t="s">
        <v>8</v>
      </c>
      <c r="B10196" s="2">
        <v>2094</v>
      </c>
      <c r="C10196" s="1" t="s">
        <v>30</v>
      </c>
      <c r="D10196" s="1" t="s">
        <v>24</v>
      </c>
      <c r="E10196" s="5">
        <v>380.44915450000002</v>
      </c>
    </row>
    <row r="10197" spans="1:5" hidden="1">
      <c r="A10197" s="4" t="s">
        <v>8</v>
      </c>
      <c r="B10197" s="2">
        <v>2095</v>
      </c>
      <c r="C10197" s="1" t="s">
        <v>30</v>
      </c>
      <c r="D10197" s="1" t="s">
        <v>24</v>
      </c>
      <c r="E10197" s="5">
        <v>376.3404213</v>
      </c>
    </row>
    <row r="10198" spans="1:5" hidden="1">
      <c r="A10198" s="4" t="s">
        <v>8</v>
      </c>
      <c r="B10198" s="2">
        <v>2096</v>
      </c>
      <c r="C10198" s="1" t="s">
        <v>30</v>
      </c>
      <c r="D10198" s="1" t="s">
        <v>24</v>
      </c>
      <c r="E10198" s="5">
        <v>372.2328392</v>
      </c>
    </row>
    <row r="10199" spans="1:5" hidden="1">
      <c r="A10199" s="4" t="s">
        <v>8</v>
      </c>
      <c r="B10199" s="2">
        <v>2097</v>
      </c>
      <c r="C10199" s="1" t="s">
        <v>30</v>
      </c>
      <c r="D10199" s="1" t="s">
        <v>24</v>
      </c>
      <c r="E10199" s="5">
        <v>368.11530240000002</v>
      </c>
    </row>
    <row r="10200" spans="1:5" hidden="1">
      <c r="A10200" s="4" t="s">
        <v>8</v>
      </c>
      <c r="B10200" s="2">
        <v>2098</v>
      </c>
      <c r="C10200" s="1" t="s">
        <v>30</v>
      </c>
      <c r="D10200" s="1" t="s">
        <v>24</v>
      </c>
      <c r="E10200" s="5">
        <v>364.01002410000001</v>
      </c>
    </row>
    <row r="10201" spans="1:5" hidden="1">
      <c r="A10201" s="4" t="s">
        <v>8</v>
      </c>
      <c r="B10201" s="2">
        <v>2099</v>
      </c>
      <c r="C10201" s="1" t="s">
        <v>30</v>
      </c>
      <c r="D10201" s="1" t="s">
        <v>24</v>
      </c>
      <c r="E10201" s="5">
        <v>359.90589679999999</v>
      </c>
    </row>
    <row r="10202" spans="1:5" hidden="1">
      <c r="A10202" s="4" t="s">
        <v>8</v>
      </c>
      <c r="B10202" s="2">
        <v>2100</v>
      </c>
      <c r="C10202" s="1" t="s">
        <v>30</v>
      </c>
      <c r="D10202" s="1" t="s">
        <v>24</v>
      </c>
      <c r="E10202" s="5">
        <v>355.80292059999999</v>
      </c>
    </row>
    <row r="10203" spans="1:5" hidden="1">
      <c r="A10203" s="4" t="s">
        <v>9</v>
      </c>
      <c r="B10203" s="2">
        <v>2000</v>
      </c>
      <c r="C10203" s="1" t="s">
        <v>30</v>
      </c>
      <c r="D10203" s="1" t="s">
        <v>24</v>
      </c>
      <c r="E10203" s="5">
        <v>900.24043400000005</v>
      </c>
    </row>
    <row r="10204" spans="1:5" hidden="1">
      <c r="A10204" s="4" t="s">
        <v>9</v>
      </c>
      <c r="B10204" s="2">
        <v>2001</v>
      </c>
      <c r="C10204" s="1" t="s">
        <v>30</v>
      </c>
      <c r="D10204" s="1" t="s">
        <v>24</v>
      </c>
      <c r="E10204" s="5">
        <v>895.75490319999994</v>
      </c>
    </row>
    <row r="10205" spans="1:5" hidden="1">
      <c r="A10205" s="4" t="s">
        <v>9</v>
      </c>
      <c r="B10205" s="2">
        <v>2002</v>
      </c>
      <c r="C10205" s="1" t="s">
        <v>30</v>
      </c>
      <c r="D10205" s="1" t="s">
        <v>24</v>
      </c>
      <c r="E10205" s="5">
        <v>985.38772670000003</v>
      </c>
    </row>
    <row r="10206" spans="1:5" hidden="1">
      <c r="A10206" s="4" t="s">
        <v>9</v>
      </c>
      <c r="B10206" s="2">
        <v>2003</v>
      </c>
      <c r="C10206" s="1" t="s">
        <v>30</v>
      </c>
      <c r="D10206" s="1" t="s">
        <v>24</v>
      </c>
      <c r="E10206" s="5">
        <v>960.96768870000005</v>
      </c>
    </row>
    <row r="10207" spans="1:5" hidden="1">
      <c r="A10207" s="4" t="s">
        <v>9</v>
      </c>
      <c r="B10207" s="2">
        <v>2004</v>
      </c>
      <c r="C10207" s="1" t="s">
        <v>30</v>
      </c>
      <c r="D10207" s="1" t="s">
        <v>24</v>
      </c>
      <c r="E10207" s="5">
        <v>960.97384260000001</v>
      </c>
    </row>
    <row r="10208" spans="1:5" hidden="1">
      <c r="A10208" s="4" t="s">
        <v>9</v>
      </c>
      <c r="B10208" s="2">
        <v>2005</v>
      </c>
      <c r="C10208" s="1" t="s">
        <v>30</v>
      </c>
      <c r="D10208" s="1" t="s">
        <v>24</v>
      </c>
      <c r="E10208" s="5">
        <v>967.9322512</v>
      </c>
    </row>
    <row r="10209" spans="1:5" hidden="1">
      <c r="A10209" s="4" t="s">
        <v>9</v>
      </c>
      <c r="B10209" s="2">
        <v>2006</v>
      </c>
      <c r="C10209" s="1" t="s">
        <v>30</v>
      </c>
      <c r="D10209" s="1" t="s">
        <v>24</v>
      </c>
      <c r="E10209" s="5">
        <v>996.78256810000005</v>
      </c>
    </row>
    <row r="10210" spans="1:5" hidden="1">
      <c r="A10210" s="4" t="s">
        <v>9</v>
      </c>
      <c r="B10210" s="2">
        <v>2007</v>
      </c>
      <c r="C10210" s="1" t="s">
        <v>30</v>
      </c>
      <c r="D10210" s="1" t="s">
        <v>24</v>
      </c>
      <c r="E10210" s="5">
        <v>944.67369759999997</v>
      </c>
    </row>
    <row r="10211" spans="1:5" hidden="1">
      <c r="A10211" s="4" t="s">
        <v>9</v>
      </c>
      <c r="B10211" s="2">
        <v>2008</v>
      </c>
      <c r="C10211" s="1" t="s">
        <v>30</v>
      </c>
      <c r="D10211" s="1" t="s">
        <v>24</v>
      </c>
      <c r="E10211" s="5">
        <v>888.55773180000006</v>
      </c>
    </row>
    <row r="10212" spans="1:5" hidden="1">
      <c r="A10212" s="4" t="s">
        <v>9</v>
      </c>
      <c r="B10212" s="2">
        <v>2009</v>
      </c>
      <c r="C10212" s="1" t="s">
        <v>30</v>
      </c>
      <c r="D10212" s="1" t="s">
        <v>24</v>
      </c>
      <c r="E10212" s="5">
        <v>891.1349348</v>
      </c>
    </row>
    <row r="10213" spans="1:5" hidden="1">
      <c r="A10213" s="4" t="s">
        <v>9</v>
      </c>
      <c r="B10213" s="2">
        <v>2010</v>
      </c>
      <c r="C10213" s="1" t="s">
        <v>30</v>
      </c>
      <c r="D10213" s="1" t="s">
        <v>24</v>
      </c>
      <c r="E10213" s="5">
        <v>926.56201680000004</v>
      </c>
    </row>
    <row r="10214" spans="1:5" hidden="1">
      <c r="A10214" s="4" t="s">
        <v>9</v>
      </c>
      <c r="B10214" s="2">
        <v>2011</v>
      </c>
      <c r="C10214" s="1" t="s">
        <v>30</v>
      </c>
      <c r="D10214" s="1" t="s">
        <v>24</v>
      </c>
      <c r="E10214" s="5">
        <v>883.8705764</v>
      </c>
    </row>
    <row r="10215" spans="1:5" hidden="1">
      <c r="A10215" s="4" t="s">
        <v>9</v>
      </c>
      <c r="B10215" s="2">
        <v>2012</v>
      </c>
      <c r="C10215" s="1" t="s">
        <v>30</v>
      </c>
      <c r="D10215" s="1" t="s">
        <v>24</v>
      </c>
      <c r="E10215" s="5">
        <v>927.86373830000002</v>
      </c>
    </row>
    <row r="10216" spans="1:5" hidden="1">
      <c r="A10216" s="4" t="s">
        <v>9</v>
      </c>
      <c r="B10216" s="2">
        <v>2013</v>
      </c>
      <c r="C10216" s="1" t="s">
        <v>30</v>
      </c>
      <c r="D10216" s="1" t="s">
        <v>24</v>
      </c>
      <c r="E10216" s="5">
        <v>873.01713589999997</v>
      </c>
    </row>
    <row r="10217" spans="1:5" hidden="1">
      <c r="A10217" s="4" t="s">
        <v>9</v>
      </c>
      <c r="B10217" s="2">
        <v>2014</v>
      </c>
      <c r="C10217" s="1" t="s">
        <v>30</v>
      </c>
      <c r="D10217" s="1" t="s">
        <v>24</v>
      </c>
      <c r="E10217" s="5">
        <v>927.45823970000004</v>
      </c>
    </row>
    <row r="10218" spans="1:5" hidden="1">
      <c r="A10218" s="4" t="s">
        <v>9</v>
      </c>
      <c r="B10218" s="2">
        <v>2015</v>
      </c>
      <c r="C10218" s="1" t="s">
        <v>30</v>
      </c>
      <c r="D10218" s="1" t="s">
        <v>24</v>
      </c>
      <c r="E10218" s="5">
        <v>978.73099449999995</v>
      </c>
    </row>
    <row r="10219" spans="1:5" hidden="1">
      <c r="A10219" s="4" t="s">
        <v>9</v>
      </c>
      <c r="B10219" s="2">
        <v>2016</v>
      </c>
      <c r="C10219" s="1" t="s">
        <v>30</v>
      </c>
      <c r="D10219" s="1" t="s">
        <v>24</v>
      </c>
      <c r="E10219" s="5">
        <v>841.77789359999997</v>
      </c>
    </row>
    <row r="10220" spans="1:5" hidden="1">
      <c r="A10220" s="4" t="s">
        <v>9</v>
      </c>
      <c r="B10220" s="2">
        <v>2017</v>
      </c>
      <c r="C10220" s="1" t="s">
        <v>30</v>
      </c>
      <c r="D10220" s="1" t="s">
        <v>24</v>
      </c>
      <c r="E10220" s="5">
        <v>833.64393510000002</v>
      </c>
    </row>
    <row r="10221" spans="1:5" hidden="1">
      <c r="A10221" s="4" t="s">
        <v>9</v>
      </c>
      <c r="B10221" s="2">
        <v>2018</v>
      </c>
      <c r="C10221" s="1" t="s">
        <v>30</v>
      </c>
      <c r="D10221" s="1" t="s">
        <v>24</v>
      </c>
      <c r="E10221" s="5">
        <v>826.71888730000001</v>
      </c>
    </row>
    <row r="10222" spans="1:5" hidden="1">
      <c r="A10222" s="4" t="s">
        <v>9</v>
      </c>
      <c r="B10222" s="2">
        <v>2019</v>
      </c>
      <c r="C10222" s="1" t="s">
        <v>30</v>
      </c>
      <c r="D10222" s="1" t="s">
        <v>24</v>
      </c>
      <c r="E10222" s="5">
        <v>916.09809989999997</v>
      </c>
    </row>
    <row r="10223" spans="1:5" hidden="1">
      <c r="A10223" s="4" t="s">
        <v>9</v>
      </c>
      <c r="B10223" s="2">
        <v>2020</v>
      </c>
      <c r="C10223" s="1" t="s">
        <v>30</v>
      </c>
      <c r="D10223" s="1" t="s">
        <v>24</v>
      </c>
      <c r="E10223" s="5">
        <v>759.88353489999997</v>
      </c>
    </row>
    <row r="10224" spans="1:5" hidden="1">
      <c r="A10224" s="4" t="s">
        <v>9</v>
      </c>
      <c r="B10224" s="2">
        <v>2021</v>
      </c>
      <c r="C10224" s="1" t="s">
        <v>30</v>
      </c>
      <c r="D10224" s="1" t="s">
        <v>24</v>
      </c>
      <c r="E10224" s="5">
        <v>839.08517019999999</v>
      </c>
    </row>
    <row r="10225" spans="1:5" hidden="1">
      <c r="A10225" s="4" t="s">
        <v>9</v>
      </c>
      <c r="B10225" s="2">
        <v>2022</v>
      </c>
      <c r="C10225" s="1" t="s">
        <v>30</v>
      </c>
      <c r="D10225" s="1" t="s">
        <v>24</v>
      </c>
      <c r="E10225" s="5">
        <v>758.19063659999995</v>
      </c>
    </row>
    <row r="10226" spans="1:5" hidden="1">
      <c r="A10226" s="4" t="s">
        <v>9</v>
      </c>
      <c r="B10226" s="2">
        <v>2023</v>
      </c>
      <c r="C10226" s="1" t="s">
        <v>30</v>
      </c>
      <c r="D10226" s="1" t="s">
        <v>24</v>
      </c>
      <c r="E10226" s="5">
        <v>758.19063659999995</v>
      </c>
    </row>
    <row r="10227" spans="1:5" hidden="1">
      <c r="A10227" s="4" t="s">
        <v>9</v>
      </c>
      <c r="B10227" s="2">
        <v>2024</v>
      </c>
      <c r="C10227" s="1" t="s">
        <v>30</v>
      </c>
      <c r="D10227" s="1" t="s">
        <v>24</v>
      </c>
      <c r="E10227" s="5">
        <v>758.19063659999995</v>
      </c>
    </row>
    <row r="10228" spans="1:5" hidden="1">
      <c r="A10228" s="4" t="s">
        <v>9</v>
      </c>
      <c r="B10228" s="2">
        <v>2025</v>
      </c>
      <c r="C10228" s="1" t="s">
        <v>30</v>
      </c>
      <c r="D10228" s="1" t="s">
        <v>24</v>
      </c>
      <c r="E10228" s="5">
        <v>758.19063659999995</v>
      </c>
    </row>
    <row r="10229" spans="1:5" hidden="1">
      <c r="A10229" s="4" t="s">
        <v>9</v>
      </c>
      <c r="B10229" s="2">
        <v>2026</v>
      </c>
      <c r="C10229" s="1" t="s">
        <v>30</v>
      </c>
      <c r="D10229" s="1" t="s">
        <v>24</v>
      </c>
      <c r="E10229" s="5">
        <v>736.16333276</v>
      </c>
    </row>
    <row r="10230" spans="1:5" hidden="1">
      <c r="A10230" s="4" t="s">
        <v>9</v>
      </c>
      <c r="B10230" s="2">
        <v>2027</v>
      </c>
      <c r="C10230" s="1" t="s">
        <v>30</v>
      </c>
      <c r="D10230" s="1" t="s">
        <v>24</v>
      </c>
      <c r="E10230" s="5">
        <v>703.13972747999992</v>
      </c>
    </row>
    <row r="10231" spans="1:5" hidden="1">
      <c r="A10231" s="4" t="s">
        <v>9</v>
      </c>
      <c r="B10231" s="2">
        <v>2028</v>
      </c>
      <c r="C10231" s="1" t="s">
        <v>30</v>
      </c>
      <c r="D10231" s="1" t="s">
        <v>24</v>
      </c>
      <c r="E10231" s="5">
        <v>659.1257270399999</v>
      </c>
    </row>
    <row r="10232" spans="1:5" hidden="1">
      <c r="A10232" s="4" t="s">
        <v>9</v>
      </c>
      <c r="B10232" s="2">
        <v>2029</v>
      </c>
      <c r="C10232" s="1" t="s">
        <v>30</v>
      </c>
      <c r="D10232" s="1" t="s">
        <v>24</v>
      </c>
      <c r="E10232" s="5">
        <v>604.06726116000004</v>
      </c>
    </row>
    <row r="10233" spans="1:5" hidden="1">
      <c r="A10233" s="4" t="s">
        <v>9</v>
      </c>
      <c r="B10233" s="2">
        <v>2030</v>
      </c>
      <c r="C10233" s="1" t="s">
        <v>30</v>
      </c>
      <c r="D10233" s="1" t="s">
        <v>24</v>
      </c>
      <c r="E10233" s="5">
        <v>538.07520890000001</v>
      </c>
    </row>
    <row r="10234" spans="1:5" hidden="1">
      <c r="A10234" s="4" t="s">
        <v>9</v>
      </c>
      <c r="B10234" s="2">
        <v>2031</v>
      </c>
      <c r="C10234" s="1" t="s">
        <v>30</v>
      </c>
      <c r="D10234" s="1" t="s">
        <v>24</v>
      </c>
      <c r="E10234" s="5">
        <v>536.87051670000005</v>
      </c>
    </row>
    <row r="10235" spans="1:5" hidden="1">
      <c r="A10235" s="4" t="s">
        <v>9</v>
      </c>
      <c r="B10235" s="2">
        <v>2032</v>
      </c>
      <c r="C10235" s="1" t="s">
        <v>30</v>
      </c>
      <c r="D10235" s="1" t="s">
        <v>24</v>
      </c>
      <c r="E10235" s="5">
        <v>535.66622319999999</v>
      </c>
    </row>
    <row r="10236" spans="1:5" hidden="1">
      <c r="A10236" s="4" t="s">
        <v>9</v>
      </c>
      <c r="B10236" s="2">
        <v>2033</v>
      </c>
      <c r="C10236" s="1" t="s">
        <v>30</v>
      </c>
      <c r="D10236" s="1" t="s">
        <v>24</v>
      </c>
      <c r="E10236" s="5">
        <v>534.45929420000004</v>
      </c>
    </row>
    <row r="10237" spans="1:5" hidden="1">
      <c r="A10237" s="4" t="s">
        <v>9</v>
      </c>
      <c r="B10237" s="2">
        <v>2034</v>
      </c>
      <c r="C10237" s="1" t="s">
        <v>30</v>
      </c>
      <c r="D10237" s="1" t="s">
        <v>24</v>
      </c>
      <c r="E10237" s="5">
        <v>533.25579860000005</v>
      </c>
    </row>
    <row r="10238" spans="1:5" hidden="1">
      <c r="A10238" s="4" t="s">
        <v>9</v>
      </c>
      <c r="B10238" s="2">
        <v>2035</v>
      </c>
      <c r="C10238" s="1" t="s">
        <v>30</v>
      </c>
      <c r="D10238" s="1" t="s">
        <v>24</v>
      </c>
      <c r="E10238" s="5">
        <v>532.05270169999994</v>
      </c>
    </row>
    <row r="10239" spans="1:5" hidden="1">
      <c r="A10239" s="4" t="s">
        <v>9</v>
      </c>
      <c r="B10239" s="2">
        <v>2036</v>
      </c>
      <c r="C10239" s="1" t="s">
        <v>30</v>
      </c>
      <c r="D10239" s="1" t="s">
        <v>24</v>
      </c>
      <c r="E10239" s="5">
        <v>530.85000349999996</v>
      </c>
    </row>
    <row r="10240" spans="1:5" hidden="1">
      <c r="A10240" s="4" t="s">
        <v>9</v>
      </c>
      <c r="B10240" s="2">
        <v>2037</v>
      </c>
      <c r="C10240" s="1" t="s">
        <v>30</v>
      </c>
      <c r="D10240" s="1" t="s">
        <v>24</v>
      </c>
      <c r="E10240" s="5">
        <v>529.64467200000001</v>
      </c>
    </row>
    <row r="10241" spans="1:5" hidden="1">
      <c r="A10241" s="4" t="s">
        <v>9</v>
      </c>
      <c r="B10241" s="2">
        <v>2038</v>
      </c>
      <c r="C10241" s="1" t="s">
        <v>30</v>
      </c>
      <c r="D10241" s="1" t="s">
        <v>24</v>
      </c>
      <c r="E10241" s="5">
        <v>528.44277169999998</v>
      </c>
    </row>
    <row r="10242" spans="1:5" hidden="1">
      <c r="A10242" s="4" t="s">
        <v>9</v>
      </c>
      <c r="B10242" s="2">
        <v>2039</v>
      </c>
      <c r="C10242" s="1" t="s">
        <v>30</v>
      </c>
      <c r="D10242" s="1" t="s">
        <v>24</v>
      </c>
      <c r="E10242" s="5">
        <v>527.24127020000003</v>
      </c>
    </row>
    <row r="10243" spans="1:5" hidden="1">
      <c r="A10243" s="4" t="s">
        <v>9</v>
      </c>
      <c r="B10243" s="2">
        <v>2040</v>
      </c>
      <c r="C10243" s="1" t="s">
        <v>30</v>
      </c>
      <c r="D10243" s="1" t="s">
        <v>24</v>
      </c>
      <c r="E10243" s="5">
        <v>526.04016730000001</v>
      </c>
    </row>
    <row r="10244" spans="1:5" hidden="1">
      <c r="A10244" s="4" t="s">
        <v>9</v>
      </c>
      <c r="B10244" s="2">
        <v>2041</v>
      </c>
      <c r="C10244" s="1" t="s">
        <v>30</v>
      </c>
      <c r="D10244" s="1" t="s">
        <v>24</v>
      </c>
      <c r="E10244" s="5">
        <v>518.883239</v>
      </c>
    </row>
    <row r="10245" spans="1:5" hidden="1">
      <c r="A10245" s="4" t="s">
        <v>9</v>
      </c>
      <c r="B10245" s="2">
        <v>2042</v>
      </c>
      <c r="C10245" s="1" t="s">
        <v>30</v>
      </c>
      <c r="D10245" s="1" t="s">
        <v>24</v>
      </c>
      <c r="E10245" s="5">
        <v>511.7481487</v>
      </c>
    </row>
    <row r="10246" spans="1:5" hidden="1">
      <c r="A10246" s="4" t="s">
        <v>9</v>
      </c>
      <c r="B10246" s="2">
        <v>2043</v>
      </c>
      <c r="C10246" s="1" t="s">
        <v>30</v>
      </c>
      <c r="D10246" s="1" t="s">
        <v>24</v>
      </c>
      <c r="E10246" s="5">
        <v>504.61559740000001</v>
      </c>
    </row>
    <row r="10247" spans="1:5" hidden="1">
      <c r="A10247" s="4" t="s">
        <v>9</v>
      </c>
      <c r="B10247" s="2">
        <v>2044</v>
      </c>
      <c r="C10247" s="1" t="s">
        <v>30</v>
      </c>
      <c r="D10247" s="1" t="s">
        <v>24</v>
      </c>
      <c r="E10247" s="5">
        <v>497.4855852</v>
      </c>
    </row>
    <row r="10248" spans="1:5" hidden="1">
      <c r="A10248" s="4" t="s">
        <v>9</v>
      </c>
      <c r="B10248" s="2">
        <v>2045</v>
      </c>
      <c r="C10248" s="1" t="s">
        <v>30</v>
      </c>
      <c r="D10248" s="1" t="s">
        <v>24</v>
      </c>
      <c r="E10248" s="5">
        <v>490.33883040000001</v>
      </c>
    </row>
    <row r="10249" spans="1:5" hidden="1">
      <c r="A10249" s="4" t="s">
        <v>9</v>
      </c>
      <c r="B10249" s="2">
        <v>2046</v>
      </c>
      <c r="C10249" s="1" t="s">
        <v>30</v>
      </c>
      <c r="D10249" s="1" t="s">
        <v>24</v>
      </c>
      <c r="E10249" s="5">
        <v>483.21389970000001</v>
      </c>
    </row>
    <row r="10250" spans="1:5" hidden="1">
      <c r="A10250" s="4" t="s">
        <v>9</v>
      </c>
      <c r="B10250" s="2">
        <v>2047</v>
      </c>
      <c r="C10250" s="1" t="s">
        <v>30</v>
      </c>
      <c r="D10250" s="1" t="s">
        <v>24</v>
      </c>
      <c r="E10250" s="5">
        <v>476.09150799999998</v>
      </c>
    </row>
    <row r="10251" spans="1:5" hidden="1">
      <c r="A10251" s="4" t="s">
        <v>9</v>
      </c>
      <c r="B10251" s="2">
        <v>2048</v>
      </c>
      <c r="C10251" s="1" t="s">
        <v>30</v>
      </c>
      <c r="D10251" s="1" t="s">
        <v>24</v>
      </c>
      <c r="E10251" s="5">
        <v>468.97165530000001</v>
      </c>
    </row>
    <row r="10252" spans="1:5" hidden="1">
      <c r="A10252" s="4" t="s">
        <v>9</v>
      </c>
      <c r="B10252" s="2">
        <v>2049</v>
      </c>
      <c r="C10252" s="1" t="s">
        <v>30</v>
      </c>
      <c r="D10252" s="1" t="s">
        <v>24</v>
      </c>
      <c r="E10252" s="5">
        <v>461.83507409999999</v>
      </c>
    </row>
    <row r="10253" spans="1:5" hidden="1">
      <c r="A10253" s="4" t="s">
        <v>9</v>
      </c>
      <c r="B10253" s="2">
        <v>2050</v>
      </c>
      <c r="C10253" s="1" t="s">
        <v>30</v>
      </c>
      <c r="D10253" s="1" t="s">
        <v>24</v>
      </c>
      <c r="E10253" s="5">
        <v>454.720303</v>
      </c>
    </row>
    <row r="10254" spans="1:5" hidden="1">
      <c r="A10254" s="4" t="s">
        <v>9</v>
      </c>
      <c r="B10254" s="2">
        <v>2051</v>
      </c>
      <c r="C10254" s="1" t="s">
        <v>30</v>
      </c>
      <c r="D10254" s="1" t="s">
        <v>24</v>
      </c>
      <c r="E10254" s="5">
        <v>451.48610780000001</v>
      </c>
    </row>
    <row r="10255" spans="1:5" hidden="1">
      <c r="A10255" s="4" t="s">
        <v>9</v>
      </c>
      <c r="B10255" s="2">
        <v>2052</v>
      </c>
      <c r="C10255" s="1" t="s">
        <v>30</v>
      </c>
      <c r="D10255" s="1" t="s">
        <v>24</v>
      </c>
      <c r="E10255" s="5">
        <v>448.25305109999999</v>
      </c>
    </row>
    <row r="10256" spans="1:5" hidden="1">
      <c r="A10256" s="4" t="s">
        <v>9</v>
      </c>
      <c r="B10256" s="2">
        <v>2053</v>
      </c>
      <c r="C10256" s="1" t="s">
        <v>30</v>
      </c>
      <c r="D10256" s="1" t="s">
        <v>24</v>
      </c>
      <c r="E10256" s="5">
        <v>445.01249999999999</v>
      </c>
    </row>
    <row r="10257" spans="1:5" hidden="1">
      <c r="A10257" s="4" t="s">
        <v>9</v>
      </c>
      <c r="B10257" s="2">
        <v>2054</v>
      </c>
      <c r="C10257" s="1" t="s">
        <v>30</v>
      </c>
      <c r="D10257" s="1" t="s">
        <v>24</v>
      </c>
      <c r="E10257" s="5">
        <v>441.78172169999999</v>
      </c>
    </row>
    <row r="10258" spans="1:5" hidden="1">
      <c r="A10258" s="4" t="s">
        <v>9</v>
      </c>
      <c r="B10258" s="2">
        <v>2055</v>
      </c>
      <c r="C10258" s="1" t="s">
        <v>30</v>
      </c>
      <c r="D10258" s="1" t="s">
        <v>24</v>
      </c>
      <c r="E10258" s="5">
        <v>438.5520818</v>
      </c>
    </row>
    <row r="10259" spans="1:5" hidden="1">
      <c r="A10259" s="4" t="s">
        <v>9</v>
      </c>
      <c r="B10259" s="2">
        <v>2056</v>
      </c>
      <c r="C10259" s="1" t="s">
        <v>30</v>
      </c>
      <c r="D10259" s="1" t="s">
        <v>24</v>
      </c>
      <c r="E10259" s="5">
        <v>435.32358040000003</v>
      </c>
    </row>
    <row r="10260" spans="1:5" hidden="1">
      <c r="A10260" s="4" t="s">
        <v>9</v>
      </c>
      <c r="B10260" s="2">
        <v>2057</v>
      </c>
      <c r="C10260" s="1" t="s">
        <v>30</v>
      </c>
      <c r="D10260" s="1" t="s">
        <v>24</v>
      </c>
      <c r="E10260" s="5">
        <v>432.08759079999999</v>
      </c>
    </row>
    <row r="10261" spans="1:5" hidden="1">
      <c r="A10261" s="4" t="s">
        <v>9</v>
      </c>
      <c r="B10261" s="2">
        <v>2058</v>
      </c>
      <c r="C10261" s="1" t="s">
        <v>30</v>
      </c>
      <c r="D10261" s="1" t="s">
        <v>24</v>
      </c>
      <c r="E10261" s="5">
        <v>428.86136770000002</v>
      </c>
    </row>
    <row r="10262" spans="1:5" hidden="1">
      <c r="A10262" s="4" t="s">
        <v>9</v>
      </c>
      <c r="B10262" s="2">
        <v>2059</v>
      </c>
      <c r="C10262" s="1" t="s">
        <v>30</v>
      </c>
      <c r="D10262" s="1" t="s">
        <v>24</v>
      </c>
      <c r="E10262" s="5">
        <v>425.63628310000001</v>
      </c>
    </row>
    <row r="10263" spans="1:5" hidden="1">
      <c r="A10263" s="4" t="s">
        <v>9</v>
      </c>
      <c r="B10263" s="2">
        <v>2060</v>
      </c>
      <c r="C10263" s="1" t="s">
        <v>30</v>
      </c>
      <c r="D10263" s="1" t="s">
        <v>24</v>
      </c>
      <c r="E10263" s="5">
        <v>422.41233690000001</v>
      </c>
    </row>
    <row r="10264" spans="1:5" hidden="1">
      <c r="A10264" s="4" t="s">
        <v>9</v>
      </c>
      <c r="B10264" s="2">
        <v>2061</v>
      </c>
      <c r="C10264" s="1" t="s">
        <v>30</v>
      </c>
      <c r="D10264" s="1" t="s">
        <v>24</v>
      </c>
      <c r="E10264" s="5">
        <v>420.3693409</v>
      </c>
    </row>
    <row r="10265" spans="1:5" hidden="1">
      <c r="A10265" s="4" t="s">
        <v>9</v>
      </c>
      <c r="B10265" s="2">
        <v>2062</v>
      </c>
      <c r="C10265" s="1" t="s">
        <v>30</v>
      </c>
      <c r="D10265" s="1" t="s">
        <v>24</v>
      </c>
      <c r="E10265" s="5">
        <v>418.33242869999998</v>
      </c>
    </row>
    <row r="10266" spans="1:5" hidden="1">
      <c r="A10266" s="4" t="s">
        <v>9</v>
      </c>
      <c r="B10266" s="2">
        <v>2063</v>
      </c>
      <c r="C10266" s="1" t="s">
        <v>30</v>
      </c>
      <c r="D10266" s="1" t="s">
        <v>24</v>
      </c>
      <c r="E10266" s="5">
        <v>416.29622610000001</v>
      </c>
    </row>
    <row r="10267" spans="1:5" hidden="1">
      <c r="A10267" s="4" t="s">
        <v>9</v>
      </c>
      <c r="B10267" s="2">
        <v>2064</v>
      </c>
      <c r="C10267" s="1" t="s">
        <v>30</v>
      </c>
      <c r="D10267" s="1" t="s">
        <v>24</v>
      </c>
      <c r="E10267" s="5">
        <v>414.26073309999998</v>
      </c>
    </row>
    <row r="10268" spans="1:5" hidden="1">
      <c r="A10268" s="4" t="s">
        <v>9</v>
      </c>
      <c r="B10268" s="2">
        <v>2065</v>
      </c>
      <c r="C10268" s="1" t="s">
        <v>30</v>
      </c>
      <c r="D10268" s="1" t="s">
        <v>24</v>
      </c>
      <c r="E10268" s="5">
        <v>412.22058049999998</v>
      </c>
    </row>
    <row r="10269" spans="1:5" hidden="1">
      <c r="A10269" s="4" t="s">
        <v>9</v>
      </c>
      <c r="B10269" s="2">
        <v>2066</v>
      </c>
      <c r="C10269" s="1" t="s">
        <v>30</v>
      </c>
      <c r="D10269" s="1" t="s">
        <v>24</v>
      </c>
      <c r="E10269" s="5">
        <v>410.18650760000003</v>
      </c>
    </row>
    <row r="10270" spans="1:5" hidden="1">
      <c r="A10270" s="4" t="s">
        <v>9</v>
      </c>
      <c r="B10270" s="2">
        <v>2067</v>
      </c>
      <c r="C10270" s="1" t="s">
        <v>30</v>
      </c>
      <c r="D10270" s="1" t="s">
        <v>24</v>
      </c>
      <c r="E10270" s="5">
        <v>408.15314439999997</v>
      </c>
    </row>
    <row r="10271" spans="1:5" hidden="1">
      <c r="A10271" s="4" t="s">
        <v>9</v>
      </c>
      <c r="B10271" s="2">
        <v>2068</v>
      </c>
      <c r="C10271" s="1" t="s">
        <v>30</v>
      </c>
      <c r="D10271" s="1" t="s">
        <v>24</v>
      </c>
      <c r="E10271" s="5">
        <v>406.12049080000003</v>
      </c>
    </row>
    <row r="10272" spans="1:5" hidden="1">
      <c r="A10272" s="4" t="s">
        <v>9</v>
      </c>
      <c r="B10272" s="2">
        <v>2069</v>
      </c>
      <c r="C10272" s="1" t="s">
        <v>30</v>
      </c>
      <c r="D10272" s="1" t="s">
        <v>24</v>
      </c>
      <c r="E10272" s="5">
        <v>404.0831814</v>
      </c>
    </row>
    <row r="10273" spans="1:5" hidden="1">
      <c r="A10273" s="4" t="s">
        <v>9</v>
      </c>
      <c r="B10273" s="2">
        <v>2070</v>
      </c>
      <c r="C10273" s="1" t="s">
        <v>30</v>
      </c>
      <c r="D10273" s="1" t="s">
        <v>24</v>
      </c>
      <c r="E10273" s="5">
        <v>402.05194799999998</v>
      </c>
    </row>
    <row r="10274" spans="1:5" hidden="1">
      <c r="A10274" s="4" t="s">
        <v>9</v>
      </c>
      <c r="B10274" s="2">
        <v>2071</v>
      </c>
      <c r="C10274" s="1" t="s">
        <v>30</v>
      </c>
      <c r="D10274" s="1" t="s">
        <v>24</v>
      </c>
      <c r="E10274" s="5">
        <v>399.73126000000002</v>
      </c>
    </row>
    <row r="10275" spans="1:5" hidden="1">
      <c r="A10275" s="4" t="s">
        <v>9</v>
      </c>
      <c r="B10275" s="2">
        <v>2072</v>
      </c>
      <c r="C10275" s="1" t="s">
        <v>30</v>
      </c>
      <c r="D10275" s="1" t="s">
        <v>24</v>
      </c>
      <c r="E10275" s="5">
        <v>397.4113868</v>
      </c>
    </row>
    <row r="10276" spans="1:5" hidden="1">
      <c r="A10276" s="4" t="s">
        <v>9</v>
      </c>
      <c r="B10276" s="2">
        <v>2073</v>
      </c>
      <c r="C10276" s="1" t="s">
        <v>30</v>
      </c>
      <c r="D10276" s="1" t="s">
        <v>24</v>
      </c>
      <c r="E10276" s="5">
        <v>395.0861721</v>
      </c>
    </row>
    <row r="10277" spans="1:5" hidden="1">
      <c r="A10277" s="4" t="s">
        <v>9</v>
      </c>
      <c r="B10277" s="2">
        <v>2074</v>
      </c>
      <c r="C10277" s="1" t="s">
        <v>30</v>
      </c>
      <c r="D10277" s="1" t="s">
        <v>24</v>
      </c>
      <c r="E10277" s="5">
        <v>392.7679296</v>
      </c>
    </row>
    <row r="10278" spans="1:5" hidden="1">
      <c r="A10278" s="4" t="s">
        <v>9</v>
      </c>
      <c r="B10278" s="2">
        <v>2075</v>
      </c>
      <c r="C10278" s="1" t="s">
        <v>30</v>
      </c>
      <c r="D10278" s="1" t="s">
        <v>24</v>
      </c>
      <c r="E10278" s="5">
        <v>390.45050190000001</v>
      </c>
    </row>
    <row r="10279" spans="1:5" hidden="1">
      <c r="A10279" s="4" t="s">
        <v>9</v>
      </c>
      <c r="B10279" s="2">
        <v>2076</v>
      </c>
      <c r="C10279" s="1" t="s">
        <v>30</v>
      </c>
      <c r="D10279" s="1" t="s">
        <v>24</v>
      </c>
      <c r="E10279" s="5">
        <v>388.13388889999999</v>
      </c>
    </row>
    <row r="10280" spans="1:5" hidden="1">
      <c r="A10280" s="4" t="s">
        <v>9</v>
      </c>
      <c r="B10280" s="2">
        <v>2077</v>
      </c>
      <c r="C10280" s="1" t="s">
        <v>30</v>
      </c>
      <c r="D10280" s="1" t="s">
        <v>24</v>
      </c>
      <c r="E10280" s="5">
        <v>385.81193889999997</v>
      </c>
    </row>
    <row r="10281" spans="1:5" hidden="1">
      <c r="A10281" s="4" t="s">
        <v>9</v>
      </c>
      <c r="B10281" s="2">
        <v>2078</v>
      </c>
      <c r="C10281" s="1" t="s">
        <v>30</v>
      </c>
      <c r="D10281" s="1" t="s">
        <v>24</v>
      </c>
      <c r="E10281" s="5">
        <v>383.49695659999998</v>
      </c>
    </row>
    <row r="10282" spans="1:5" hidden="1">
      <c r="A10282" s="4" t="s">
        <v>9</v>
      </c>
      <c r="B10282" s="2">
        <v>2079</v>
      </c>
      <c r="C10282" s="1" t="s">
        <v>30</v>
      </c>
      <c r="D10282" s="1" t="s">
        <v>24</v>
      </c>
      <c r="E10282" s="5">
        <v>381.18278909999998</v>
      </c>
    </row>
    <row r="10283" spans="1:5" hidden="1">
      <c r="A10283" s="4" t="s">
        <v>9</v>
      </c>
      <c r="B10283" s="2">
        <v>2080</v>
      </c>
      <c r="C10283" s="1" t="s">
        <v>30</v>
      </c>
      <c r="D10283" s="1" t="s">
        <v>24</v>
      </c>
      <c r="E10283" s="5">
        <v>378.86943639999998</v>
      </c>
    </row>
    <row r="10284" spans="1:5" hidden="1">
      <c r="A10284" s="4" t="s">
        <v>9</v>
      </c>
      <c r="B10284" s="2">
        <v>2081</v>
      </c>
      <c r="C10284" s="1" t="s">
        <v>30</v>
      </c>
      <c r="D10284" s="1" t="s">
        <v>24</v>
      </c>
      <c r="E10284" s="5">
        <v>377.65252459999999</v>
      </c>
    </row>
    <row r="10285" spans="1:5" hidden="1">
      <c r="A10285" s="4" t="s">
        <v>9</v>
      </c>
      <c r="B10285" s="2">
        <v>2082</v>
      </c>
      <c r="C10285" s="1" t="s">
        <v>30</v>
      </c>
      <c r="D10285" s="1" t="s">
        <v>24</v>
      </c>
      <c r="E10285" s="5">
        <v>376.43916610000002</v>
      </c>
    </row>
    <row r="10286" spans="1:5" hidden="1">
      <c r="A10286" s="4" t="s">
        <v>9</v>
      </c>
      <c r="B10286" s="2">
        <v>2083</v>
      </c>
      <c r="C10286" s="1" t="s">
        <v>30</v>
      </c>
      <c r="D10286" s="1" t="s">
        <v>24</v>
      </c>
      <c r="E10286" s="5">
        <v>375.22622339999998</v>
      </c>
    </row>
    <row r="10287" spans="1:5" hidden="1">
      <c r="A10287" s="4" t="s">
        <v>9</v>
      </c>
      <c r="B10287" s="2">
        <v>2084</v>
      </c>
      <c r="C10287" s="1" t="s">
        <v>30</v>
      </c>
      <c r="D10287" s="1" t="s">
        <v>24</v>
      </c>
      <c r="E10287" s="5">
        <v>374.01369649999998</v>
      </c>
    </row>
    <row r="10288" spans="1:5" hidden="1">
      <c r="A10288" s="4" t="s">
        <v>9</v>
      </c>
      <c r="B10288" s="2">
        <v>2085</v>
      </c>
      <c r="C10288" s="1" t="s">
        <v>30</v>
      </c>
      <c r="D10288" s="1" t="s">
        <v>24</v>
      </c>
      <c r="E10288" s="5">
        <v>372.79845069999999</v>
      </c>
    </row>
    <row r="10289" spans="1:5" hidden="1">
      <c r="A10289" s="4" t="s">
        <v>9</v>
      </c>
      <c r="B10289" s="2">
        <v>2086</v>
      </c>
      <c r="C10289" s="1" t="s">
        <v>30</v>
      </c>
      <c r="D10289" s="1" t="s">
        <v>24</v>
      </c>
      <c r="E10289" s="5">
        <v>371.58675590000001</v>
      </c>
    </row>
    <row r="10290" spans="1:5" hidden="1">
      <c r="A10290" s="4" t="s">
        <v>9</v>
      </c>
      <c r="B10290" s="2">
        <v>2087</v>
      </c>
      <c r="C10290" s="1" t="s">
        <v>30</v>
      </c>
      <c r="D10290" s="1" t="s">
        <v>24</v>
      </c>
      <c r="E10290" s="5">
        <v>370.37547690000002</v>
      </c>
    </row>
    <row r="10291" spans="1:5" hidden="1">
      <c r="A10291" s="4" t="s">
        <v>9</v>
      </c>
      <c r="B10291" s="2">
        <v>2088</v>
      </c>
      <c r="C10291" s="1" t="s">
        <v>30</v>
      </c>
      <c r="D10291" s="1" t="s">
        <v>24</v>
      </c>
      <c r="E10291" s="5">
        <v>369.16461370000002</v>
      </c>
    </row>
    <row r="10292" spans="1:5" hidden="1">
      <c r="A10292" s="4" t="s">
        <v>9</v>
      </c>
      <c r="B10292" s="2">
        <v>2089</v>
      </c>
      <c r="C10292" s="1" t="s">
        <v>30</v>
      </c>
      <c r="D10292" s="1" t="s">
        <v>24</v>
      </c>
      <c r="E10292" s="5">
        <v>367.95103390000003</v>
      </c>
    </row>
    <row r="10293" spans="1:5" hidden="1">
      <c r="A10293" s="4" t="s">
        <v>9</v>
      </c>
      <c r="B10293" s="2">
        <v>2090</v>
      </c>
      <c r="C10293" s="1" t="s">
        <v>30</v>
      </c>
      <c r="D10293" s="1" t="s">
        <v>24</v>
      </c>
      <c r="E10293" s="5">
        <v>366.74100279999999</v>
      </c>
    </row>
    <row r="10294" spans="1:5" hidden="1">
      <c r="A10294" s="4" t="s">
        <v>9</v>
      </c>
      <c r="B10294" s="2">
        <v>2091</v>
      </c>
      <c r="C10294" s="1" t="s">
        <v>30</v>
      </c>
      <c r="D10294" s="1" t="s">
        <v>24</v>
      </c>
      <c r="E10294" s="5">
        <v>364.99747009999999</v>
      </c>
    </row>
    <row r="10295" spans="1:5" hidden="1">
      <c r="A10295" s="4" t="s">
        <v>9</v>
      </c>
      <c r="B10295" s="2">
        <v>2092</v>
      </c>
      <c r="C10295" s="1" t="s">
        <v>30</v>
      </c>
      <c r="D10295" s="1" t="s">
        <v>24</v>
      </c>
      <c r="E10295" s="5">
        <v>363.25454739999998</v>
      </c>
    </row>
    <row r="10296" spans="1:5" hidden="1">
      <c r="A10296" s="4" t="s">
        <v>9</v>
      </c>
      <c r="B10296" s="2">
        <v>2093</v>
      </c>
      <c r="C10296" s="1" t="s">
        <v>30</v>
      </c>
      <c r="D10296" s="1" t="s">
        <v>24</v>
      </c>
      <c r="E10296" s="5">
        <v>361.50764229999999</v>
      </c>
    </row>
    <row r="10297" spans="1:5" hidden="1">
      <c r="A10297" s="4" t="s">
        <v>9</v>
      </c>
      <c r="B10297" s="2">
        <v>2094</v>
      </c>
      <c r="C10297" s="1" t="s">
        <v>30</v>
      </c>
      <c r="D10297" s="1" t="s">
        <v>24</v>
      </c>
      <c r="E10297" s="5">
        <v>359.7659405</v>
      </c>
    </row>
    <row r="10298" spans="1:5" hidden="1">
      <c r="A10298" s="4" t="s">
        <v>9</v>
      </c>
      <c r="B10298" s="2">
        <v>2095</v>
      </c>
      <c r="C10298" s="1" t="s">
        <v>30</v>
      </c>
      <c r="D10298" s="1" t="s">
        <v>24</v>
      </c>
      <c r="E10298" s="5">
        <v>358.02484870000001</v>
      </c>
    </row>
    <row r="10299" spans="1:5" hidden="1">
      <c r="A10299" s="4" t="s">
        <v>9</v>
      </c>
      <c r="B10299" s="2">
        <v>2096</v>
      </c>
      <c r="C10299" s="1" t="s">
        <v>30</v>
      </c>
      <c r="D10299" s="1" t="s">
        <v>24</v>
      </c>
      <c r="E10299" s="5">
        <v>356.28436699999997</v>
      </c>
    </row>
    <row r="10300" spans="1:5" hidden="1">
      <c r="A10300" s="4" t="s">
        <v>9</v>
      </c>
      <c r="B10300" s="2">
        <v>2097</v>
      </c>
      <c r="C10300" s="1" t="s">
        <v>30</v>
      </c>
      <c r="D10300" s="1" t="s">
        <v>24</v>
      </c>
      <c r="E10300" s="5">
        <v>354.53990620000002</v>
      </c>
    </row>
    <row r="10301" spans="1:5" hidden="1">
      <c r="A10301" s="4" t="s">
        <v>9</v>
      </c>
      <c r="B10301" s="2">
        <v>2098</v>
      </c>
      <c r="C10301" s="1" t="s">
        <v>30</v>
      </c>
      <c r="D10301" s="1" t="s">
        <v>24</v>
      </c>
      <c r="E10301" s="5">
        <v>352.80064529999999</v>
      </c>
    </row>
    <row r="10302" spans="1:5" hidden="1">
      <c r="A10302" s="4" t="s">
        <v>9</v>
      </c>
      <c r="B10302" s="2">
        <v>2099</v>
      </c>
      <c r="C10302" s="1" t="s">
        <v>30</v>
      </c>
      <c r="D10302" s="1" t="s">
        <v>24</v>
      </c>
      <c r="E10302" s="5">
        <v>351.0619944</v>
      </c>
    </row>
    <row r="10303" spans="1:5" hidden="1">
      <c r="A10303" s="4" t="s">
        <v>9</v>
      </c>
      <c r="B10303" s="2">
        <v>2100</v>
      </c>
      <c r="C10303" s="1" t="s">
        <v>30</v>
      </c>
      <c r="D10303" s="1" t="s">
        <v>24</v>
      </c>
      <c r="E10303" s="5">
        <v>349.32395350000002</v>
      </c>
    </row>
    <row r="10304" spans="1:5" hidden="1">
      <c r="A10304" s="4" t="s">
        <v>10</v>
      </c>
      <c r="B10304" s="2">
        <v>2000</v>
      </c>
      <c r="C10304" s="1" t="s">
        <v>30</v>
      </c>
      <c r="D10304" s="1" t="s">
        <v>24</v>
      </c>
      <c r="E10304" s="5">
        <v>900.24043400000005</v>
      </c>
    </row>
    <row r="10305" spans="1:5" hidden="1">
      <c r="A10305" s="4" t="s">
        <v>10</v>
      </c>
      <c r="B10305" s="2">
        <v>2001</v>
      </c>
      <c r="C10305" s="1" t="s">
        <v>30</v>
      </c>
      <c r="D10305" s="1" t="s">
        <v>24</v>
      </c>
      <c r="E10305" s="5">
        <v>895.75490319999994</v>
      </c>
    </row>
    <row r="10306" spans="1:5" hidden="1">
      <c r="A10306" s="4" t="s">
        <v>10</v>
      </c>
      <c r="B10306" s="2">
        <v>2002</v>
      </c>
      <c r="C10306" s="1" t="s">
        <v>30</v>
      </c>
      <c r="D10306" s="1" t="s">
        <v>24</v>
      </c>
      <c r="E10306" s="5">
        <v>985.38772670000003</v>
      </c>
    </row>
    <row r="10307" spans="1:5" hidden="1">
      <c r="A10307" s="4" t="s">
        <v>10</v>
      </c>
      <c r="B10307" s="2">
        <v>2003</v>
      </c>
      <c r="C10307" s="1" t="s">
        <v>30</v>
      </c>
      <c r="D10307" s="1" t="s">
        <v>24</v>
      </c>
      <c r="E10307" s="5">
        <v>960.96768870000005</v>
      </c>
    </row>
    <row r="10308" spans="1:5" hidden="1">
      <c r="A10308" s="4" t="s">
        <v>10</v>
      </c>
      <c r="B10308" s="2">
        <v>2004</v>
      </c>
      <c r="C10308" s="1" t="s">
        <v>30</v>
      </c>
      <c r="D10308" s="1" t="s">
        <v>24</v>
      </c>
      <c r="E10308" s="5">
        <v>960.97384260000001</v>
      </c>
    </row>
    <row r="10309" spans="1:5" hidden="1">
      <c r="A10309" s="4" t="s">
        <v>10</v>
      </c>
      <c r="B10309" s="2">
        <v>2005</v>
      </c>
      <c r="C10309" s="1" t="s">
        <v>30</v>
      </c>
      <c r="D10309" s="1" t="s">
        <v>24</v>
      </c>
      <c r="E10309" s="5">
        <v>967.9322512</v>
      </c>
    </row>
    <row r="10310" spans="1:5" hidden="1">
      <c r="A10310" s="4" t="s">
        <v>10</v>
      </c>
      <c r="B10310" s="2">
        <v>2006</v>
      </c>
      <c r="C10310" s="1" t="s">
        <v>30</v>
      </c>
      <c r="D10310" s="1" t="s">
        <v>24</v>
      </c>
      <c r="E10310" s="5">
        <v>996.78256810000005</v>
      </c>
    </row>
    <row r="10311" spans="1:5" hidden="1">
      <c r="A10311" s="4" t="s">
        <v>10</v>
      </c>
      <c r="B10311" s="2">
        <v>2007</v>
      </c>
      <c r="C10311" s="1" t="s">
        <v>30</v>
      </c>
      <c r="D10311" s="1" t="s">
        <v>24</v>
      </c>
      <c r="E10311" s="5">
        <v>944.67369759999997</v>
      </c>
    </row>
    <row r="10312" spans="1:5" hidden="1">
      <c r="A10312" s="4" t="s">
        <v>10</v>
      </c>
      <c r="B10312" s="2">
        <v>2008</v>
      </c>
      <c r="C10312" s="1" t="s">
        <v>30</v>
      </c>
      <c r="D10312" s="1" t="s">
        <v>24</v>
      </c>
      <c r="E10312" s="5">
        <v>888.55773180000006</v>
      </c>
    </row>
    <row r="10313" spans="1:5" hidden="1">
      <c r="A10313" s="4" t="s">
        <v>10</v>
      </c>
      <c r="B10313" s="2">
        <v>2009</v>
      </c>
      <c r="C10313" s="1" t="s">
        <v>30</v>
      </c>
      <c r="D10313" s="1" t="s">
        <v>24</v>
      </c>
      <c r="E10313" s="5">
        <v>891.1349348</v>
      </c>
    </row>
    <row r="10314" spans="1:5" hidden="1">
      <c r="A10314" s="4" t="s">
        <v>10</v>
      </c>
      <c r="B10314" s="2">
        <v>2010</v>
      </c>
      <c r="C10314" s="1" t="s">
        <v>30</v>
      </c>
      <c r="D10314" s="1" t="s">
        <v>24</v>
      </c>
      <c r="E10314" s="5">
        <v>926.56201680000004</v>
      </c>
    </row>
    <row r="10315" spans="1:5" hidden="1">
      <c r="A10315" s="4" t="s">
        <v>10</v>
      </c>
      <c r="B10315" s="2">
        <v>2011</v>
      </c>
      <c r="C10315" s="1" t="s">
        <v>30</v>
      </c>
      <c r="D10315" s="1" t="s">
        <v>24</v>
      </c>
      <c r="E10315" s="5">
        <v>883.8705764</v>
      </c>
    </row>
    <row r="10316" spans="1:5" hidden="1">
      <c r="A10316" s="4" t="s">
        <v>10</v>
      </c>
      <c r="B10316" s="2">
        <v>2012</v>
      </c>
      <c r="C10316" s="1" t="s">
        <v>30</v>
      </c>
      <c r="D10316" s="1" t="s">
        <v>24</v>
      </c>
      <c r="E10316" s="5">
        <v>927.86373830000002</v>
      </c>
    </row>
    <row r="10317" spans="1:5" hidden="1">
      <c r="A10317" s="4" t="s">
        <v>10</v>
      </c>
      <c r="B10317" s="2">
        <v>2013</v>
      </c>
      <c r="C10317" s="1" t="s">
        <v>30</v>
      </c>
      <c r="D10317" s="1" t="s">
        <v>24</v>
      </c>
      <c r="E10317" s="5">
        <v>873.01713589999997</v>
      </c>
    </row>
    <row r="10318" spans="1:5" hidden="1">
      <c r="A10318" s="4" t="s">
        <v>10</v>
      </c>
      <c r="B10318" s="2">
        <v>2014</v>
      </c>
      <c r="C10318" s="1" t="s">
        <v>30</v>
      </c>
      <c r="D10318" s="1" t="s">
        <v>24</v>
      </c>
      <c r="E10318" s="5">
        <v>927.45823970000004</v>
      </c>
    </row>
    <row r="10319" spans="1:5" hidden="1">
      <c r="A10319" s="4" t="s">
        <v>10</v>
      </c>
      <c r="B10319" s="2">
        <v>2015</v>
      </c>
      <c r="C10319" s="1" t="s">
        <v>30</v>
      </c>
      <c r="D10319" s="1" t="s">
        <v>24</v>
      </c>
      <c r="E10319" s="5">
        <v>978.73099449999995</v>
      </c>
    </row>
    <row r="10320" spans="1:5" hidden="1">
      <c r="A10320" s="4" t="s">
        <v>10</v>
      </c>
      <c r="B10320" s="2">
        <v>2016</v>
      </c>
      <c r="C10320" s="1" t="s">
        <v>30</v>
      </c>
      <c r="D10320" s="1" t="s">
        <v>24</v>
      </c>
      <c r="E10320" s="5">
        <v>841.77789359999997</v>
      </c>
    </row>
    <row r="10321" spans="1:5" hidden="1">
      <c r="A10321" s="4" t="s">
        <v>10</v>
      </c>
      <c r="B10321" s="2">
        <v>2017</v>
      </c>
      <c r="C10321" s="1" t="s">
        <v>30</v>
      </c>
      <c r="D10321" s="1" t="s">
        <v>24</v>
      </c>
      <c r="E10321" s="5">
        <v>833.64393510000002</v>
      </c>
    </row>
    <row r="10322" spans="1:5" hidden="1">
      <c r="A10322" s="4" t="s">
        <v>10</v>
      </c>
      <c r="B10322" s="2">
        <v>2018</v>
      </c>
      <c r="C10322" s="1" t="s">
        <v>30</v>
      </c>
      <c r="D10322" s="1" t="s">
        <v>24</v>
      </c>
      <c r="E10322" s="5">
        <v>826.71888730000001</v>
      </c>
    </row>
    <row r="10323" spans="1:5" hidden="1">
      <c r="A10323" s="4" t="s">
        <v>10</v>
      </c>
      <c r="B10323" s="2">
        <v>2019</v>
      </c>
      <c r="C10323" s="1" t="s">
        <v>30</v>
      </c>
      <c r="D10323" s="1" t="s">
        <v>24</v>
      </c>
      <c r="E10323" s="5">
        <v>916.09809989999997</v>
      </c>
    </row>
    <row r="10324" spans="1:5" hidden="1">
      <c r="A10324" s="4" t="s">
        <v>10</v>
      </c>
      <c r="B10324" s="2">
        <v>2020</v>
      </c>
      <c r="C10324" s="1" t="s">
        <v>30</v>
      </c>
      <c r="D10324" s="1" t="s">
        <v>24</v>
      </c>
      <c r="E10324" s="5">
        <v>759.88353489999997</v>
      </c>
    </row>
    <row r="10325" spans="1:5" hidden="1">
      <c r="A10325" s="4" t="s">
        <v>10</v>
      </c>
      <c r="B10325" s="2">
        <v>2021</v>
      </c>
      <c r="C10325" s="1" t="s">
        <v>30</v>
      </c>
      <c r="D10325" s="1" t="s">
        <v>24</v>
      </c>
      <c r="E10325" s="5">
        <v>839.08517019999999</v>
      </c>
    </row>
    <row r="10326" spans="1:5" hidden="1">
      <c r="A10326" s="4" t="s">
        <v>10</v>
      </c>
      <c r="B10326" s="2">
        <v>2022</v>
      </c>
      <c r="C10326" s="1" t="s">
        <v>30</v>
      </c>
      <c r="D10326" s="1" t="s">
        <v>24</v>
      </c>
      <c r="E10326" s="5">
        <v>758.19063659999995</v>
      </c>
    </row>
    <row r="10327" spans="1:5" hidden="1">
      <c r="A10327" s="4" t="s">
        <v>10</v>
      </c>
      <c r="B10327" s="2">
        <v>2023</v>
      </c>
      <c r="C10327" s="1" t="s">
        <v>30</v>
      </c>
      <c r="D10327" s="1" t="s">
        <v>24</v>
      </c>
      <c r="E10327" s="5">
        <v>758.19063659999995</v>
      </c>
    </row>
    <row r="10328" spans="1:5" hidden="1">
      <c r="A10328" s="4" t="s">
        <v>10</v>
      </c>
      <c r="B10328" s="2">
        <v>2024</v>
      </c>
      <c r="C10328" s="1" t="s">
        <v>30</v>
      </c>
      <c r="D10328" s="1" t="s">
        <v>24</v>
      </c>
      <c r="E10328" s="5">
        <v>758.19063659999995</v>
      </c>
    </row>
    <row r="10329" spans="1:5" hidden="1">
      <c r="A10329" s="4" t="s">
        <v>10</v>
      </c>
      <c r="B10329" s="2">
        <v>2025</v>
      </c>
      <c r="C10329" s="1" t="s">
        <v>30</v>
      </c>
      <c r="D10329" s="1" t="s">
        <v>24</v>
      </c>
      <c r="E10329" s="5">
        <v>758.19063659999995</v>
      </c>
    </row>
    <row r="10330" spans="1:5" hidden="1">
      <c r="A10330" s="4" t="s">
        <v>10</v>
      </c>
      <c r="B10330" s="2">
        <v>2026</v>
      </c>
      <c r="C10330" s="1" t="s">
        <v>30</v>
      </c>
      <c r="D10330" s="1" t="s">
        <v>24</v>
      </c>
      <c r="E10330" s="5">
        <v>756.65717622</v>
      </c>
    </row>
    <row r="10331" spans="1:5" hidden="1">
      <c r="A10331" s="4" t="s">
        <v>10</v>
      </c>
      <c r="B10331" s="2">
        <v>2027</v>
      </c>
      <c r="C10331" s="1" t="s">
        <v>30</v>
      </c>
      <c r="D10331" s="1" t="s">
        <v>24</v>
      </c>
      <c r="E10331" s="5">
        <v>754.35090907999995</v>
      </c>
    </row>
    <row r="10332" spans="1:5" hidden="1">
      <c r="A10332" s="4" t="s">
        <v>10</v>
      </c>
      <c r="B10332" s="2">
        <v>2028</v>
      </c>
      <c r="C10332" s="1" t="s">
        <v>30</v>
      </c>
      <c r="D10332" s="1" t="s">
        <v>24</v>
      </c>
      <c r="E10332" s="5">
        <v>751.26772542000003</v>
      </c>
    </row>
    <row r="10333" spans="1:5" hidden="1">
      <c r="A10333" s="4" t="s">
        <v>10</v>
      </c>
      <c r="B10333" s="2">
        <v>2029</v>
      </c>
      <c r="C10333" s="1" t="s">
        <v>30</v>
      </c>
      <c r="D10333" s="1" t="s">
        <v>24</v>
      </c>
      <c r="E10333" s="5">
        <v>747.39727884000001</v>
      </c>
    </row>
    <row r="10334" spans="1:5" hidden="1">
      <c r="A10334" s="4" t="s">
        <v>10</v>
      </c>
      <c r="B10334" s="2">
        <v>2030</v>
      </c>
      <c r="C10334" s="1" t="s">
        <v>30</v>
      </c>
      <c r="D10334" s="1" t="s">
        <v>24</v>
      </c>
      <c r="E10334" s="5">
        <v>742.74636429999998</v>
      </c>
    </row>
    <row r="10335" spans="1:5" hidden="1">
      <c r="A10335" s="4" t="s">
        <v>10</v>
      </c>
      <c r="B10335" s="2">
        <v>2031</v>
      </c>
      <c r="C10335" s="1" t="s">
        <v>30</v>
      </c>
      <c r="D10335" s="1" t="s">
        <v>24</v>
      </c>
      <c r="E10335" s="5">
        <v>738.99133159999997</v>
      </c>
    </row>
    <row r="10336" spans="1:5" hidden="1">
      <c r="A10336" s="4" t="s">
        <v>10</v>
      </c>
      <c r="B10336" s="2">
        <v>2032</v>
      </c>
      <c r="C10336" s="1" t="s">
        <v>30</v>
      </c>
      <c r="D10336" s="1" t="s">
        <v>24</v>
      </c>
      <c r="E10336" s="5">
        <v>735.22513739999999</v>
      </c>
    </row>
    <row r="10337" spans="1:5" hidden="1">
      <c r="A10337" s="4" t="s">
        <v>10</v>
      </c>
      <c r="B10337" s="2">
        <v>2033</v>
      </c>
      <c r="C10337" s="1" t="s">
        <v>30</v>
      </c>
      <c r="D10337" s="1" t="s">
        <v>24</v>
      </c>
      <c r="E10337" s="5">
        <v>731.43501690000005</v>
      </c>
    </row>
    <row r="10338" spans="1:5" hidden="1">
      <c r="A10338" s="4" t="s">
        <v>10</v>
      </c>
      <c r="B10338" s="2">
        <v>2034</v>
      </c>
      <c r="C10338" s="1" t="s">
        <v>30</v>
      </c>
      <c r="D10338" s="1" t="s">
        <v>24</v>
      </c>
      <c r="E10338" s="5">
        <v>727.64648409999995</v>
      </c>
    </row>
    <row r="10339" spans="1:5" hidden="1">
      <c r="A10339" s="4" t="s">
        <v>10</v>
      </c>
      <c r="B10339" s="2">
        <v>2035</v>
      </c>
      <c r="C10339" s="1" t="s">
        <v>30</v>
      </c>
      <c r="D10339" s="1" t="s">
        <v>24</v>
      </c>
      <c r="E10339" s="5">
        <v>723.84678980000001</v>
      </c>
    </row>
    <row r="10340" spans="1:5" hidden="1">
      <c r="A10340" s="4" t="s">
        <v>10</v>
      </c>
      <c r="B10340" s="2">
        <v>2036</v>
      </c>
      <c r="C10340" s="1" t="s">
        <v>30</v>
      </c>
      <c r="D10340" s="1" t="s">
        <v>24</v>
      </c>
      <c r="E10340" s="5">
        <v>720.03593390000003</v>
      </c>
    </row>
    <row r="10341" spans="1:5" hidden="1">
      <c r="A10341" s="4" t="s">
        <v>10</v>
      </c>
      <c r="B10341" s="2">
        <v>2037</v>
      </c>
      <c r="C10341" s="1" t="s">
        <v>30</v>
      </c>
      <c r="D10341" s="1" t="s">
        <v>24</v>
      </c>
      <c r="E10341" s="5">
        <v>716.20109060000004</v>
      </c>
    </row>
    <row r="10342" spans="1:5" hidden="1">
      <c r="A10342" s="4" t="s">
        <v>10</v>
      </c>
      <c r="B10342" s="2">
        <v>2038</v>
      </c>
      <c r="C10342" s="1" t="s">
        <v>30</v>
      </c>
      <c r="D10342" s="1" t="s">
        <v>24</v>
      </c>
      <c r="E10342" s="5">
        <v>712.36789620000002</v>
      </c>
    </row>
    <row r="10343" spans="1:5" hidden="1">
      <c r="A10343" s="4" t="s">
        <v>10</v>
      </c>
      <c r="B10343" s="2">
        <v>2039</v>
      </c>
      <c r="C10343" s="1" t="s">
        <v>30</v>
      </c>
      <c r="D10343" s="1" t="s">
        <v>24</v>
      </c>
      <c r="E10343" s="5">
        <v>708.52354019999996</v>
      </c>
    </row>
    <row r="10344" spans="1:5" hidden="1">
      <c r="A10344" s="4" t="s">
        <v>10</v>
      </c>
      <c r="B10344" s="2">
        <v>2040</v>
      </c>
      <c r="C10344" s="1" t="s">
        <v>30</v>
      </c>
      <c r="D10344" s="1" t="s">
        <v>24</v>
      </c>
      <c r="E10344" s="5">
        <v>704.66802259999997</v>
      </c>
    </row>
    <row r="10345" spans="1:5" hidden="1">
      <c r="A10345" s="4" t="s">
        <v>10</v>
      </c>
      <c r="B10345" s="2">
        <v>2041</v>
      </c>
      <c r="C10345" s="1" t="s">
        <v>30</v>
      </c>
      <c r="D10345" s="1" t="s">
        <v>24</v>
      </c>
      <c r="E10345" s="5">
        <v>699.69627739999999</v>
      </c>
    </row>
    <row r="10346" spans="1:5" hidden="1">
      <c r="A10346" s="4" t="s">
        <v>10</v>
      </c>
      <c r="B10346" s="2">
        <v>2042</v>
      </c>
      <c r="C10346" s="1" t="s">
        <v>30</v>
      </c>
      <c r="D10346" s="1" t="s">
        <v>24</v>
      </c>
      <c r="E10346" s="5">
        <v>694.72663829999999</v>
      </c>
    </row>
    <row r="10347" spans="1:5" hidden="1">
      <c r="A10347" s="4" t="s">
        <v>10</v>
      </c>
      <c r="B10347" s="2">
        <v>2043</v>
      </c>
      <c r="C10347" s="1" t="s">
        <v>30</v>
      </c>
      <c r="D10347" s="1" t="s">
        <v>24</v>
      </c>
      <c r="E10347" s="5">
        <v>689.74325290000002</v>
      </c>
    </row>
    <row r="10348" spans="1:5" hidden="1">
      <c r="A10348" s="4" t="s">
        <v>10</v>
      </c>
      <c r="B10348" s="2">
        <v>2044</v>
      </c>
      <c r="C10348" s="1" t="s">
        <v>30</v>
      </c>
      <c r="D10348" s="1" t="s">
        <v>24</v>
      </c>
      <c r="E10348" s="5">
        <v>684.74612139999999</v>
      </c>
    </row>
    <row r="10349" spans="1:5" hidden="1">
      <c r="A10349" s="4" t="s">
        <v>10</v>
      </c>
      <c r="B10349" s="2">
        <v>2045</v>
      </c>
      <c r="C10349" s="1" t="s">
        <v>30</v>
      </c>
      <c r="D10349" s="1" t="s">
        <v>24</v>
      </c>
      <c r="E10349" s="5">
        <v>679.71929739999996</v>
      </c>
    </row>
    <row r="10350" spans="1:5" hidden="1">
      <c r="A10350" s="4" t="s">
        <v>10</v>
      </c>
      <c r="B10350" s="2">
        <v>2046</v>
      </c>
      <c r="C10350" s="1" t="s">
        <v>30</v>
      </c>
      <c r="D10350" s="1" t="s">
        <v>24</v>
      </c>
      <c r="E10350" s="5">
        <v>674.69465479999997</v>
      </c>
    </row>
    <row r="10351" spans="1:5" hidden="1">
      <c r="A10351" s="4" t="s">
        <v>10</v>
      </c>
      <c r="B10351" s="2">
        <v>2047</v>
      </c>
      <c r="C10351" s="1" t="s">
        <v>30</v>
      </c>
      <c r="D10351" s="1" t="s">
        <v>24</v>
      </c>
      <c r="E10351" s="5">
        <v>669.65626599999996</v>
      </c>
    </row>
    <row r="10352" spans="1:5" hidden="1">
      <c r="A10352" s="4" t="s">
        <v>10</v>
      </c>
      <c r="B10352" s="2">
        <v>2048</v>
      </c>
      <c r="C10352" s="1" t="s">
        <v>30</v>
      </c>
      <c r="D10352" s="1" t="s">
        <v>24</v>
      </c>
      <c r="E10352" s="5">
        <v>664.60413100000005</v>
      </c>
    </row>
    <row r="10353" spans="1:5" hidden="1">
      <c r="A10353" s="4" t="s">
        <v>10</v>
      </c>
      <c r="B10353" s="2">
        <v>2049</v>
      </c>
      <c r="C10353" s="1" t="s">
        <v>30</v>
      </c>
      <c r="D10353" s="1" t="s">
        <v>24</v>
      </c>
      <c r="E10353" s="5">
        <v>659.52222810000001</v>
      </c>
    </row>
    <row r="10354" spans="1:5" hidden="1">
      <c r="A10354" s="4" t="s">
        <v>10</v>
      </c>
      <c r="B10354" s="2">
        <v>2050</v>
      </c>
      <c r="C10354" s="1" t="s">
        <v>30</v>
      </c>
      <c r="D10354" s="1" t="s">
        <v>24</v>
      </c>
      <c r="E10354" s="5">
        <v>654.44258200000002</v>
      </c>
    </row>
    <row r="10355" spans="1:5" hidden="1">
      <c r="A10355" s="4" t="s">
        <v>10</v>
      </c>
      <c r="B10355" s="2">
        <v>2051</v>
      </c>
      <c r="C10355" s="1" t="s">
        <v>30</v>
      </c>
      <c r="D10355" s="1" t="s">
        <v>24</v>
      </c>
      <c r="E10355" s="5">
        <v>648.27121179999995</v>
      </c>
    </row>
    <row r="10356" spans="1:5" hidden="1">
      <c r="A10356" s="4" t="s">
        <v>10</v>
      </c>
      <c r="B10356" s="2">
        <v>2052</v>
      </c>
      <c r="C10356" s="1" t="s">
        <v>30</v>
      </c>
      <c r="D10356" s="1" t="s">
        <v>24</v>
      </c>
      <c r="E10356" s="5">
        <v>642.08356739999999</v>
      </c>
    </row>
    <row r="10357" spans="1:5" hidden="1">
      <c r="A10357" s="4" t="s">
        <v>10</v>
      </c>
      <c r="B10357" s="2">
        <v>2053</v>
      </c>
      <c r="C10357" s="1" t="s">
        <v>30</v>
      </c>
      <c r="D10357" s="1" t="s">
        <v>24</v>
      </c>
      <c r="E10357" s="5">
        <v>635.86059169999999</v>
      </c>
    </row>
    <row r="10358" spans="1:5" hidden="1">
      <c r="A10358" s="4" t="s">
        <v>10</v>
      </c>
      <c r="B10358" s="2">
        <v>2054</v>
      </c>
      <c r="C10358" s="1" t="s">
        <v>30</v>
      </c>
      <c r="D10358" s="1" t="s">
        <v>24</v>
      </c>
      <c r="E10358" s="5">
        <v>629.64037680000001</v>
      </c>
    </row>
    <row r="10359" spans="1:5" hidden="1">
      <c r="A10359" s="4" t="s">
        <v>10</v>
      </c>
      <c r="B10359" s="2">
        <v>2055</v>
      </c>
      <c r="C10359" s="1" t="s">
        <v>30</v>
      </c>
      <c r="D10359" s="1" t="s">
        <v>24</v>
      </c>
      <c r="E10359" s="5">
        <v>623.40388780000001</v>
      </c>
    </row>
    <row r="10360" spans="1:5" hidden="1">
      <c r="A10360" s="4" t="s">
        <v>10</v>
      </c>
      <c r="B10360" s="2">
        <v>2056</v>
      </c>
      <c r="C10360" s="1" t="s">
        <v>30</v>
      </c>
      <c r="D10360" s="1" t="s">
        <v>24</v>
      </c>
      <c r="E10360" s="5">
        <v>617.1511246</v>
      </c>
    </row>
    <row r="10361" spans="1:5" hidden="1">
      <c r="A10361" s="4" t="s">
        <v>10</v>
      </c>
      <c r="B10361" s="2">
        <v>2057</v>
      </c>
      <c r="C10361" s="1" t="s">
        <v>30</v>
      </c>
      <c r="D10361" s="1" t="s">
        <v>24</v>
      </c>
      <c r="E10361" s="5">
        <v>610.86294090000001</v>
      </c>
    </row>
    <row r="10362" spans="1:5" hidden="1">
      <c r="A10362" s="4" t="s">
        <v>10</v>
      </c>
      <c r="B10362" s="2">
        <v>2058</v>
      </c>
      <c r="C10362" s="1" t="s">
        <v>30</v>
      </c>
      <c r="D10362" s="1" t="s">
        <v>24</v>
      </c>
      <c r="E10362" s="5">
        <v>604.57760719999999</v>
      </c>
    </row>
    <row r="10363" spans="1:5" hidden="1">
      <c r="A10363" s="4" t="s">
        <v>10</v>
      </c>
      <c r="B10363" s="2">
        <v>2059</v>
      </c>
      <c r="C10363" s="1" t="s">
        <v>30</v>
      </c>
      <c r="D10363" s="1" t="s">
        <v>24</v>
      </c>
      <c r="E10363" s="5">
        <v>598.27599929999997</v>
      </c>
    </row>
    <row r="10364" spans="1:5" hidden="1">
      <c r="A10364" s="4" t="s">
        <v>10</v>
      </c>
      <c r="B10364" s="2">
        <v>2060</v>
      </c>
      <c r="C10364" s="1" t="s">
        <v>30</v>
      </c>
      <c r="D10364" s="1" t="s">
        <v>24</v>
      </c>
      <c r="E10364" s="5">
        <v>591.95811739999999</v>
      </c>
    </row>
    <row r="10365" spans="1:5" hidden="1">
      <c r="A10365" s="4" t="s">
        <v>10</v>
      </c>
      <c r="B10365" s="2">
        <v>2061</v>
      </c>
      <c r="C10365" s="1" t="s">
        <v>30</v>
      </c>
      <c r="D10365" s="1" t="s">
        <v>24</v>
      </c>
      <c r="E10365" s="5">
        <v>585.7274013</v>
      </c>
    </row>
    <row r="10366" spans="1:5" hidden="1">
      <c r="A10366" s="4" t="s">
        <v>10</v>
      </c>
      <c r="B10366" s="2">
        <v>2062</v>
      </c>
      <c r="C10366" s="1" t="s">
        <v>30</v>
      </c>
      <c r="D10366" s="1" t="s">
        <v>24</v>
      </c>
      <c r="E10366" s="5">
        <v>579.49957319999999</v>
      </c>
    </row>
    <row r="10367" spans="1:5" hidden="1">
      <c r="A10367" s="4" t="s">
        <v>10</v>
      </c>
      <c r="B10367" s="2">
        <v>2063</v>
      </c>
      <c r="C10367" s="1" t="s">
        <v>30</v>
      </c>
      <c r="D10367" s="1" t="s">
        <v>24</v>
      </c>
      <c r="E10367" s="5">
        <v>573.25575449999997</v>
      </c>
    </row>
    <row r="10368" spans="1:5" hidden="1">
      <c r="A10368" s="4" t="s">
        <v>10</v>
      </c>
      <c r="B10368" s="2">
        <v>2064</v>
      </c>
      <c r="C10368" s="1" t="s">
        <v>30</v>
      </c>
      <c r="D10368" s="1" t="s">
        <v>24</v>
      </c>
      <c r="E10368" s="5">
        <v>566.99594530000002</v>
      </c>
    </row>
    <row r="10369" spans="1:5" hidden="1">
      <c r="A10369" s="4" t="s">
        <v>10</v>
      </c>
      <c r="B10369" s="2">
        <v>2065</v>
      </c>
      <c r="C10369" s="1" t="s">
        <v>30</v>
      </c>
      <c r="D10369" s="1" t="s">
        <v>24</v>
      </c>
      <c r="E10369" s="5">
        <v>560.70115750000002</v>
      </c>
    </row>
    <row r="10370" spans="1:5" hidden="1">
      <c r="A10370" s="4" t="s">
        <v>10</v>
      </c>
      <c r="B10370" s="2">
        <v>2066</v>
      </c>
      <c r="C10370" s="1" t="s">
        <v>30</v>
      </c>
      <c r="D10370" s="1" t="s">
        <v>24</v>
      </c>
      <c r="E10370" s="5">
        <v>554.40934519999996</v>
      </c>
    </row>
    <row r="10371" spans="1:5" hidden="1">
      <c r="A10371" s="4" t="s">
        <v>10</v>
      </c>
      <c r="B10371" s="2">
        <v>2067</v>
      </c>
      <c r="C10371" s="1" t="s">
        <v>30</v>
      </c>
      <c r="D10371" s="1" t="s">
        <v>24</v>
      </c>
      <c r="E10371" s="5">
        <v>548.10154250000005</v>
      </c>
    </row>
    <row r="10372" spans="1:5" hidden="1">
      <c r="A10372" s="4" t="s">
        <v>10</v>
      </c>
      <c r="B10372" s="2">
        <v>2068</v>
      </c>
      <c r="C10372" s="1" t="s">
        <v>30</v>
      </c>
      <c r="D10372" s="1" t="s">
        <v>24</v>
      </c>
      <c r="E10372" s="5">
        <v>541.77774910000005</v>
      </c>
    </row>
    <row r="10373" spans="1:5" hidden="1">
      <c r="A10373" s="4" t="s">
        <v>10</v>
      </c>
      <c r="B10373" s="2">
        <v>2069</v>
      </c>
      <c r="C10373" s="1" t="s">
        <v>30</v>
      </c>
      <c r="D10373" s="1" t="s">
        <v>24</v>
      </c>
      <c r="E10373" s="5">
        <v>535.41888960000006</v>
      </c>
    </row>
    <row r="10374" spans="1:5" hidden="1">
      <c r="A10374" s="4" t="s">
        <v>10</v>
      </c>
      <c r="B10374" s="2">
        <v>2070</v>
      </c>
      <c r="C10374" s="1" t="s">
        <v>30</v>
      </c>
      <c r="D10374" s="1" t="s">
        <v>24</v>
      </c>
      <c r="E10374" s="5">
        <v>529.06309320000003</v>
      </c>
    </row>
    <row r="10375" spans="1:5" hidden="1">
      <c r="A10375" s="4" t="s">
        <v>10</v>
      </c>
      <c r="B10375" s="2">
        <v>2071</v>
      </c>
      <c r="C10375" s="1" t="s">
        <v>30</v>
      </c>
      <c r="D10375" s="1" t="s">
        <v>24</v>
      </c>
      <c r="E10375" s="5">
        <v>522.61366620000001</v>
      </c>
    </row>
    <row r="10376" spans="1:5" hidden="1">
      <c r="A10376" s="4" t="s">
        <v>10</v>
      </c>
      <c r="B10376" s="2">
        <v>2072</v>
      </c>
      <c r="C10376" s="1" t="s">
        <v>30</v>
      </c>
      <c r="D10376" s="1" t="s">
        <v>24</v>
      </c>
      <c r="E10376" s="5">
        <v>516.14807080000003</v>
      </c>
    </row>
    <row r="10377" spans="1:5" hidden="1">
      <c r="A10377" s="4" t="s">
        <v>10</v>
      </c>
      <c r="B10377" s="2">
        <v>2073</v>
      </c>
      <c r="C10377" s="1" t="s">
        <v>30</v>
      </c>
      <c r="D10377" s="1" t="s">
        <v>24</v>
      </c>
      <c r="E10377" s="5">
        <v>509.64693030000001</v>
      </c>
    </row>
    <row r="10378" spans="1:5" hidden="1">
      <c r="A10378" s="4" t="s">
        <v>10</v>
      </c>
      <c r="B10378" s="2">
        <v>2074</v>
      </c>
      <c r="C10378" s="1" t="s">
        <v>30</v>
      </c>
      <c r="D10378" s="1" t="s">
        <v>24</v>
      </c>
      <c r="E10378" s="5">
        <v>503.14897580000002</v>
      </c>
    </row>
    <row r="10379" spans="1:5" hidden="1">
      <c r="A10379" s="4" t="s">
        <v>10</v>
      </c>
      <c r="B10379" s="2">
        <v>2075</v>
      </c>
      <c r="C10379" s="1" t="s">
        <v>30</v>
      </c>
      <c r="D10379" s="1" t="s">
        <v>24</v>
      </c>
      <c r="E10379" s="5">
        <v>496.6348529</v>
      </c>
    </row>
    <row r="10380" spans="1:5" hidden="1">
      <c r="A10380" s="4" t="s">
        <v>10</v>
      </c>
      <c r="B10380" s="2">
        <v>2076</v>
      </c>
      <c r="C10380" s="1" t="s">
        <v>30</v>
      </c>
      <c r="D10380" s="1" t="s">
        <v>24</v>
      </c>
      <c r="E10380" s="5">
        <v>490.10456140000002</v>
      </c>
    </row>
    <row r="10381" spans="1:5" hidden="1">
      <c r="A10381" s="4" t="s">
        <v>10</v>
      </c>
      <c r="B10381" s="2">
        <v>2077</v>
      </c>
      <c r="C10381" s="1" t="s">
        <v>30</v>
      </c>
      <c r="D10381" s="1" t="s">
        <v>24</v>
      </c>
      <c r="E10381" s="5">
        <v>483.5386365</v>
      </c>
    </row>
    <row r="10382" spans="1:5" hidden="1">
      <c r="A10382" s="4" t="s">
        <v>10</v>
      </c>
      <c r="B10382" s="2">
        <v>2078</v>
      </c>
      <c r="C10382" s="1" t="s">
        <v>30</v>
      </c>
      <c r="D10382" s="1" t="s">
        <v>24</v>
      </c>
      <c r="E10382" s="5">
        <v>476.97598599999998</v>
      </c>
    </row>
    <row r="10383" spans="1:5" hidden="1">
      <c r="A10383" s="4" t="s">
        <v>10</v>
      </c>
      <c r="B10383" s="2">
        <v>2079</v>
      </c>
      <c r="C10383" s="1" t="s">
        <v>30</v>
      </c>
      <c r="D10383" s="1" t="s">
        <v>24</v>
      </c>
      <c r="E10383" s="5">
        <v>470.39716700000002</v>
      </c>
    </row>
    <row r="10384" spans="1:5" hidden="1">
      <c r="A10384" s="4" t="s">
        <v>10</v>
      </c>
      <c r="B10384" s="2">
        <v>2080</v>
      </c>
      <c r="C10384" s="1" t="s">
        <v>30</v>
      </c>
      <c r="D10384" s="1" t="s">
        <v>24</v>
      </c>
      <c r="E10384" s="5">
        <v>463.80217959999999</v>
      </c>
    </row>
    <row r="10385" spans="1:5" hidden="1">
      <c r="A10385" s="4" t="s">
        <v>10</v>
      </c>
      <c r="B10385" s="2">
        <v>2081</v>
      </c>
      <c r="C10385" s="1" t="s">
        <v>30</v>
      </c>
      <c r="D10385" s="1" t="s">
        <v>24</v>
      </c>
      <c r="E10385" s="5">
        <v>457.62132209999999</v>
      </c>
    </row>
    <row r="10386" spans="1:5" hidden="1">
      <c r="A10386" s="4" t="s">
        <v>10</v>
      </c>
      <c r="B10386" s="2">
        <v>2082</v>
      </c>
      <c r="C10386" s="1" t="s">
        <v>30</v>
      </c>
      <c r="D10386" s="1" t="s">
        <v>24</v>
      </c>
      <c r="E10386" s="5">
        <v>451.44361629999997</v>
      </c>
    </row>
    <row r="10387" spans="1:5" hidden="1">
      <c r="A10387" s="4" t="s">
        <v>10</v>
      </c>
      <c r="B10387" s="2">
        <v>2083</v>
      </c>
      <c r="C10387" s="1" t="s">
        <v>30</v>
      </c>
      <c r="D10387" s="1" t="s">
        <v>24</v>
      </c>
      <c r="E10387" s="5">
        <v>445.2507584</v>
      </c>
    </row>
    <row r="10388" spans="1:5" hidden="1">
      <c r="A10388" s="4" t="s">
        <v>10</v>
      </c>
      <c r="B10388" s="2">
        <v>2084</v>
      </c>
      <c r="C10388" s="1" t="s">
        <v>30</v>
      </c>
      <c r="D10388" s="1" t="s">
        <v>24</v>
      </c>
      <c r="E10388" s="5">
        <v>439.04274830000003</v>
      </c>
    </row>
    <row r="10389" spans="1:5" hidden="1">
      <c r="A10389" s="4" t="s">
        <v>10</v>
      </c>
      <c r="B10389" s="2">
        <v>2085</v>
      </c>
      <c r="C10389" s="1" t="s">
        <v>30</v>
      </c>
      <c r="D10389" s="1" t="s">
        <v>24</v>
      </c>
      <c r="E10389" s="5">
        <v>432.80117840000003</v>
      </c>
    </row>
    <row r="10390" spans="1:5" hidden="1">
      <c r="A10390" s="4" t="s">
        <v>10</v>
      </c>
      <c r="B10390" s="2">
        <v>2086</v>
      </c>
      <c r="C10390" s="1" t="s">
        <v>30</v>
      </c>
      <c r="D10390" s="1" t="s">
        <v>24</v>
      </c>
      <c r="E10390" s="5">
        <v>426.56284319999997</v>
      </c>
    </row>
    <row r="10391" spans="1:5" hidden="1">
      <c r="A10391" s="4" t="s">
        <v>10</v>
      </c>
      <c r="B10391" s="2">
        <v>2087</v>
      </c>
      <c r="C10391" s="1" t="s">
        <v>30</v>
      </c>
      <c r="D10391" s="1" t="s">
        <v>24</v>
      </c>
      <c r="E10391" s="5">
        <v>420.30935599999998</v>
      </c>
    </row>
    <row r="10392" spans="1:5" hidden="1">
      <c r="A10392" s="4" t="s">
        <v>10</v>
      </c>
      <c r="B10392" s="2">
        <v>2088</v>
      </c>
      <c r="C10392" s="1" t="s">
        <v>30</v>
      </c>
      <c r="D10392" s="1" t="s">
        <v>24</v>
      </c>
      <c r="E10392" s="5">
        <v>414.04071649999997</v>
      </c>
    </row>
    <row r="10393" spans="1:5" hidden="1">
      <c r="A10393" s="4" t="s">
        <v>10</v>
      </c>
      <c r="B10393" s="2">
        <v>2089</v>
      </c>
      <c r="C10393" s="1" t="s">
        <v>30</v>
      </c>
      <c r="D10393" s="1" t="s">
        <v>24</v>
      </c>
      <c r="E10393" s="5">
        <v>407.73843429999999</v>
      </c>
    </row>
    <row r="10394" spans="1:5" hidden="1">
      <c r="A10394" s="4" t="s">
        <v>10</v>
      </c>
      <c r="B10394" s="2">
        <v>2090</v>
      </c>
      <c r="C10394" s="1" t="s">
        <v>30</v>
      </c>
      <c r="D10394" s="1" t="s">
        <v>24</v>
      </c>
      <c r="E10394" s="5">
        <v>401.43946990000001</v>
      </c>
    </row>
    <row r="10395" spans="1:5" hidden="1">
      <c r="A10395" s="4" t="s">
        <v>10</v>
      </c>
      <c r="B10395" s="2">
        <v>2091</v>
      </c>
      <c r="C10395" s="1" t="s">
        <v>30</v>
      </c>
      <c r="D10395" s="1" t="s">
        <v>24</v>
      </c>
      <c r="E10395" s="5">
        <v>397.80906479999999</v>
      </c>
    </row>
    <row r="10396" spans="1:5" hidden="1">
      <c r="A10396" s="4" t="s">
        <v>10</v>
      </c>
      <c r="B10396" s="2">
        <v>2092</v>
      </c>
      <c r="C10396" s="1" t="s">
        <v>30</v>
      </c>
      <c r="D10396" s="1" t="s">
        <v>24</v>
      </c>
      <c r="E10396" s="5">
        <v>394.1695191</v>
      </c>
    </row>
    <row r="10397" spans="1:5" hidden="1">
      <c r="A10397" s="4" t="s">
        <v>10</v>
      </c>
      <c r="B10397" s="2">
        <v>2093</v>
      </c>
      <c r="C10397" s="1" t="s">
        <v>30</v>
      </c>
      <c r="D10397" s="1" t="s">
        <v>24</v>
      </c>
      <c r="E10397" s="5">
        <v>390.50962829999997</v>
      </c>
    </row>
    <row r="10398" spans="1:5" hidden="1">
      <c r="A10398" s="4" t="s">
        <v>10</v>
      </c>
      <c r="B10398" s="2">
        <v>2094</v>
      </c>
      <c r="C10398" s="1" t="s">
        <v>30</v>
      </c>
      <c r="D10398" s="1" t="s">
        <v>24</v>
      </c>
      <c r="E10398" s="5">
        <v>386.85178910000002</v>
      </c>
    </row>
    <row r="10399" spans="1:5" hidden="1">
      <c r="A10399" s="4" t="s">
        <v>10</v>
      </c>
      <c r="B10399" s="2">
        <v>2095</v>
      </c>
      <c r="C10399" s="1" t="s">
        <v>30</v>
      </c>
      <c r="D10399" s="1" t="s">
        <v>24</v>
      </c>
      <c r="E10399" s="5">
        <v>383.18480929999998</v>
      </c>
    </row>
    <row r="10400" spans="1:5" hidden="1">
      <c r="A10400" s="4" t="s">
        <v>10</v>
      </c>
      <c r="B10400" s="2">
        <v>2096</v>
      </c>
      <c r="C10400" s="1" t="s">
        <v>30</v>
      </c>
      <c r="D10400" s="1" t="s">
        <v>24</v>
      </c>
      <c r="E10400" s="5">
        <v>379.508689</v>
      </c>
    </row>
    <row r="10401" spans="1:5" hidden="1">
      <c r="A10401" s="4" t="s">
        <v>10</v>
      </c>
      <c r="B10401" s="2">
        <v>2097</v>
      </c>
      <c r="C10401" s="1" t="s">
        <v>30</v>
      </c>
      <c r="D10401" s="1" t="s">
        <v>24</v>
      </c>
      <c r="E10401" s="5">
        <v>375.81217359999999</v>
      </c>
    </row>
    <row r="10402" spans="1:5" hidden="1">
      <c r="A10402" s="4" t="s">
        <v>10</v>
      </c>
      <c r="B10402" s="2">
        <v>2098</v>
      </c>
      <c r="C10402" s="1" t="s">
        <v>30</v>
      </c>
      <c r="D10402" s="1" t="s">
        <v>24</v>
      </c>
      <c r="E10402" s="5">
        <v>372.11775970000002</v>
      </c>
    </row>
    <row r="10403" spans="1:5" hidden="1">
      <c r="A10403" s="4" t="s">
        <v>10</v>
      </c>
      <c r="B10403" s="2">
        <v>2099</v>
      </c>
      <c r="C10403" s="1" t="s">
        <v>30</v>
      </c>
      <c r="D10403" s="1" t="s">
        <v>24</v>
      </c>
      <c r="E10403" s="5">
        <v>368.41420529999999</v>
      </c>
    </row>
    <row r="10404" spans="1:5" hidden="1">
      <c r="A10404" s="4" t="s">
        <v>10</v>
      </c>
      <c r="B10404" s="2">
        <v>2100</v>
      </c>
      <c r="C10404" s="1" t="s">
        <v>30</v>
      </c>
      <c r="D10404" s="1" t="s">
        <v>24</v>
      </c>
      <c r="E10404" s="5">
        <v>364.7015103</v>
      </c>
    </row>
    <row r="10405" spans="1:5" hidden="1">
      <c r="A10405" s="4" t="s">
        <v>11</v>
      </c>
      <c r="B10405" s="2">
        <v>2000</v>
      </c>
      <c r="C10405" s="1" t="s">
        <v>30</v>
      </c>
      <c r="D10405" s="1" t="s">
        <v>24</v>
      </c>
      <c r="E10405" s="5">
        <v>900.24043400000005</v>
      </c>
    </row>
    <row r="10406" spans="1:5" hidden="1">
      <c r="A10406" s="4" t="s">
        <v>11</v>
      </c>
      <c r="B10406" s="2">
        <v>2001</v>
      </c>
      <c r="C10406" s="1" t="s">
        <v>30</v>
      </c>
      <c r="D10406" s="1" t="s">
        <v>24</v>
      </c>
      <c r="E10406" s="5">
        <v>895.75490319999994</v>
      </c>
    </row>
    <row r="10407" spans="1:5" hidden="1">
      <c r="A10407" s="4" t="s">
        <v>11</v>
      </c>
      <c r="B10407" s="2">
        <v>2002</v>
      </c>
      <c r="C10407" s="1" t="s">
        <v>30</v>
      </c>
      <c r="D10407" s="1" t="s">
        <v>24</v>
      </c>
      <c r="E10407" s="5">
        <v>985.38772670000003</v>
      </c>
    </row>
    <row r="10408" spans="1:5" hidden="1">
      <c r="A10408" s="4" t="s">
        <v>11</v>
      </c>
      <c r="B10408" s="2">
        <v>2003</v>
      </c>
      <c r="C10408" s="1" t="s">
        <v>30</v>
      </c>
      <c r="D10408" s="1" t="s">
        <v>24</v>
      </c>
      <c r="E10408" s="5">
        <v>960.96768870000005</v>
      </c>
    </row>
    <row r="10409" spans="1:5" hidden="1">
      <c r="A10409" s="4" t="s">
        <v>11</v>
      </c>
      <c r="B10409" s="2">
        <v>2004</v>
      </c>
      <c r="C10409" s="1" t="s">
        <v>30</v>
      </c>
      <c r="D10409" s="1" t="s">
        <v>24</v>
      </c>
      <c r="E10409" s="5">
        <v>960.97384260000001</v>
      </c>
    </row>
    <row r="10410" spans="1:5" hidden="1">
      <c r="A10410" s="4" t="s">
        <v>11</v>
      </c>
      <c r="B10410" s="2">
        <v>2005</v>
      </c>
      <c r="C10410" s="1" t="s">
        <v>30</v>
      </c>
      <c r="D10410" s="1" t="s">
        <v>24</v>
      </c>
      <c r="E10410" s="5">
        <v>967.9322512</v>
      </c>
    </row>
    <row r="10411" spans="1:5" hidden="1">
      <c r="A10411" s="4" t="s">
        <v>11</v>
      </c>
      <c r="B10411" s="2">
        <v>2006</v>
      </c>
      <c r="C10411" s="1" t="s">
        <v>30</v>
      </c>
      <c r="D10411" s="1" t="s">
        <v>24</v>
      </c>
      <c r="E10411" s="5">
        <v>996.78256810000005</v>
      </c>
    </row>
    <row r="10412" spans="1:5" hidden="1">
      <c r="A10412" s="4" t="s">
        <v>11</v>
      </c>
      <c r="B10412" s="2">
        <v>2007</v>
      </c>
      <c r="C10412" s="1" t="s">
        <v>30</v>
      </c>
      <c r="D10412" s="1" t="s">
        <v>24</v>
      </c>
      <c r="E10412" s="5">
        <v>944.67369759999997</v>
      </c>
    </row>
    <row r="10413" spans="1:5" hidden="1">
      <c r="A10413" s="4" t="s">
        <v>11</v>
      </c>
      <c r="B10413" s="2">
        <v>2008</v>
      </c>
      <c r="C10413" s="1" t="s">
        <v>30</v>
      </c>
      <c r="D10413" s="1" t="s">
        <v>24</v>
      </c>
      <c r="E10413" s="5">
        <v>888.55773180000006</v>
      </c>
    </row>
    <row r="10414" spans="1:5" hidden="1">
      <c r="A10414" s="4" t="s">
        <v>11</v>
      </c>
      <c r="B10414" s="2">
        <v>2009</v>
      </c>
      <c r="C10414" s="1" t="s">
        <v>30</v>
      </c>
      <c r="D10414" s="1" t="s">
        <v>24</v>
      </c>
      <c r="E10414" s="5">
        <v>891.1349348</v>
      </c>
    </row>
    <row r="10415" spans="1:5" hidden="1">
      <c r="A10415" s="4" t="s">
        <v>11</v>
      </c>
      <c r="B10415" s="2">
        <v>2010</v>
      </c>
      <c r="C10415" s="1" t="s">
        <v>30</v>
      </c>
      <c r="D10415" s="1" t="s">
        <v>24</v>
      </c>
      <c r="E10415" s="5">
        <v>926.56201680000004</v>
      </c>
    </row>
    <row r="10416" spans="1:5" hidden="1">
      <c r="A10416" s="4" t="s">
        <v>11</v>
      </c>
      <c r="B10416" s="2">
        <v>2011</v>
      </c>
      <c r="C10416" s="1" t="s">
        <v>30</v>
      </c>
      <c r="D10416" s="1" t="s">
        <v>24</v>
      </c>
      <c r="E10416" s="5">
        <v>883.8705764</v>
      </c>
    </row>
    <row r="10417" spans="1:5" hidden="1">
      <c r="A10417" s="4" t="s">
        <v>11</v>
      </c>
      <c r="B10417" s="2">
        <v>2012</v>
      </c>
      <c r="C10417" s="1" t="s">
        <v>30</v>
      </c>
      <c r="D10417" s="1" t="s">
        <v>24</v>
      </c>
      <c r="E10417" s="5">
        <v>927.86373830000002</v>
      </c>
    </row>
    <row r="10418" spans="1:5" hidden="1">
      <c r="A10418" s="4" t="s">
        <v>11</v>
      </c>
      <c r="B10418" s="2">
        <v>2013</v>
      </c>
      <c r="C10418" s="1" t="s">
        <v>30</v>
      </c>
      <c r="D10418" s="1" t="s">
        <v>24</v>
      </c>
      <c r="E10418" s="5">
        <v>873.01713589999997</v>
      </c>
    </row>
    <row r="10419" spans="1:5" hidden="1">
      <c r="A10419" s="4" t="s">
        <v>11</v>
      </c>
      <c r="B10419" s="2">
        <v>2014</v>
      </c>
      <c r="C10419" s="1" t="s">
        <v>30</v>
      </c>
      <c r="D10419" s="1" t="s">
        <v>24</v>
      </c>
      <c r="E10419" s="5">
        <v>927.45823970000004</v>
      </c>
    </row>
    <row r="10420" spans="1:5" hidden="1">
      <c r="A10420" s="4" t="s">
        <v>11</v>
      </c>
      <c r="B10420" s="2">
        <v>2015</v>
      </c>
      <c r="C10420" s="1" t="s">
        <v>30</v>
      </c>
      <c r="D10420" s="1" t="s">
        <v>24</v>
      </c>
      <c r="E10420" s="5">
        <v>978.73099449999995</v>
      </c>
    </row>
    <row r="10421" spans="1:5" hidden="1">
      <c r="A10421" s="4" t="s">
        <v>11</v>
      </c>
      <c r="B10421" s="2">
        <v>2016</v>
      </c>
      <c r="C10421" s="1" t="s">
        <v>30</v>
      </c>
      <c r="D10421" s="1" t="s">
        <v>24</v>
      </c>
      <c r="E10421" s="5">
        <v>841.77789359999997</v>
      </c>
    </row>
    <row r="10422" spans="1:5" hidden="1">
      <c r="A10422" s="4" t="s">
        <v>11</v>
      </c>
      <c r="B10422" s="2">
        <v>2017</v>
      </c>
      <c r="C10422" s="1" t="s">
        <v>30</v>
      </c>
      <c r="D10422" s="1" t="s">
        <v>24</v>
      </c>
      <c r="E10422" s="5">
        <v>833.64393510000002</v>
      </c>
    </row>
    <row r="10423" spans="1:5" hidden="1">
      <c r="A10423" s="4" t="s">
        <v>11</v>
      </c>
      <c r="B10423" s="2">
        <v>2018</v>
      </c>
      <c r="C10423" s="1" t="s">
        <v>30</v>
      </c>
      <c r="D10423" s="1" t="s">
        <v>24</v>
      </c>
      <c r="E10423" s="5">
        <v>826.71888730000001</v>
      </c>
    </row>
    <row r="10424" spans="1:5" hidden="1">
      <c r="A10424" s="4" t="s">
        <v>11</v>
      </c>
      <c r="B10424" s="2">
        <v>2019</v>
      </c>
      <c r="C10424" s="1" t="s">
        <v>30</v>
      </c>
      <c r="D10424" s="1" t="s">
        <v>24</v>
      </c>
      <c r="E10424" s="5">
        <v>916.09809989999997</v>
      </c>
    </row>
    <row r="10425" spans="1:5" hidden="1">
      <c r="A10425" s="4" t="s">
        <v>11</v>
      </c>
      <c r="B10425" s="2">
        <v>2020</v>
      </c>
      <c r="C10425" s="1" t="s">
        <v>30</v>
      </c>
      <c r="D10425" s="1" t="s">
        <v>24</v>
      </c>
      <c r="E10425" s="5">
        <v>759.88353489999997</v>
      </c>
    </row>
    <row r="10426" spans="1:5" hidden="1">
      <c r="A10426" s="4" t="s">
        <v>11</v>
      </c>
      <c r="B10426" s="2">
        <v>2021</v>
      </c>
      <c r="C10426" s="1" t="s">
        <v>30</v>
      </c>
      <c r="D10426" s="1" t="s">
        <v>24</v>
      </c>
      <c r="E10426" s="5">
        <v>839.08517019999999</v>
      </c>
    </row>
    <row r="10427" spans="1:5" hidden="1">
      <c r="A10427" s="4" t="s">
        <v>11</v>
      </c>
      <c r="B10427" s="2">
        <v>2022</v>
      </c>
      <c r="C10427" s="1" t="s">
        <v>30</v>
      </c>
      <c r="D10427" s="1" t="s">
        <v>24</v>
      </c>
      <c r="E10427" s="5">
        <v>758.19063659999995</v>
      </c>
    </row>
    <row r="10428" spans="1:5" hidden="1">
      <c r="A10428" s="4" t="s">
        <v>11</v>
      </c>
      <c r="B10428" s="2">
        <v>2023</v>
      </c>
      <c r="C10428" s="1" t="s">
        <v>30</v>
      </c>
      <c r="D10428" s="1" t="s">
        <v>24</v>
      </c>
      <c r="E10428" s="5">
        <v>758.19063659999995</v>
      </c>
    </row>
    <row r="10429" spans="1:5" hidden="1">
      <c r="A10429" s="4" t="s">
        <v>11</v>
      </c>
      <c r="B10429" s="2">
        <v>2024</v>
      </c>
      <c r="C10429" s="1" t="s">
        <v>30</v>
      </c>
      <c r="D10429" s="1" t="s">
        <v>24</v>
      </c>
      <c r="E10429" s="5">
        <v>758.19063659999995</v>
      </c>
    </row>
    <row r="10430" spans="1:5" hidden="1">
      <c r="A10430" s="4" t="s">
        <v>11</v>
      </c>
      <c r="B10430" s="2">
        <v>2025</v>
      </c>
      <c r="C10430" s="1" t="s">
        <v>30</v>
      </c>
      <c r="D10430" s="1" t="s">
        <v>24</v>
      </c>
      <c r="E10430" s="5">
        <v>758.19063659999995</v>
      </c>
    </row>
    <row r="10431" spans="1:5" hidden="1">
      <c r="A10431" s="4" t="s">
        <v>11</v>
      </c>
      <c r="B10431" s="2">
        <v>2026</v>
      </c>
      <c r="C10431" s="1" t="s">
        <v>30</v>
      </c>
      <c r="D10431" s="1" t="s">
        <v>24</v>
      </c>
      <c r="E10431" s="5">
        <v>756.65717622</v>
      </c>
    </row>
    <row r="10432" spans="1:5" hidden="1">
      <c r="A10432" s="4" t="s">
        <v>11</v>
      </c>
      <c r="B10432" s="2">
        <v>2027</v>
      </c>
      <c r="C10432" s="1" t="s">
        <v>30</v>
      </c>
      <c r="D10432" s="1" t="s">
        <v>24</v>
      </c>
      <c r="E10432" s="5">
        <v>754.35090907999995</v>
      </c>
    </row>
    <row r="10433" spans="1:5" hidden="1">
      <c r="A10433" s="4" t="s">
        <v>11</v>
      </c>
      <c r="B10433" s="2">
        <v>2028</v>
      </c>
      <c r="C10433" s="1" t="s">
        <v>30</v>
      </c>
      <c r="D10433" s="1" t="s">
        <v>24</v>
      </c>
      <c r="E10433" s="5">
        <v>751.26772542000003</v>
      </c>
    </row>
    <row r="10434" spans="1:5" hidden="1">
      <c r="A10434" s="4" t="s">
        <v>11</v>
      </c>
      <c r="B10434" s="2">
        <v>2029</v>
      </c>
      <c r="C10434" s="1" t="s">
        <v>30</v>
      </c>
      <c r="D10434" s="1" t="s">
        <v>24</v>
      </c>
      <c r="E10434" s="5">
        <v>747.39727884000001</v>
      </c>
    </row>
    <row r="10435" spans="1:5" hidden="1">
      <c r="A10435" s="4" t="s">
        <v>11</v>
      </c>
      <c r="B10435" s="2">
        <v>2030</v>
      </c>
      <c r="C10435" s="1" t="s">
        <v>30</v>
      </c>
      <c r="D10435" s="1" t="s">
        <v>24</v>
      </c>
      <c r="E10435" s="5">
        <v>742.74636429999998</v>
      </c>
    </row>
    <row r="10436" spans="1:5" hidden="1">
      <c r="A10436" s="4" t="s">
        <v>11</v>
      </c>
      <c r="B10436" s="2">
        <v>2031</v>
      </c>
      <c r="C10436" s="1" t="s">
        <v>30</v>
      </c>
      <c r="D10436" s="1" t="s">
        <v>24</v>
      </c>
      <c r="E10436" s="5">
        <v>738.99133159999997</v>
      </c>
    </row>
    <row r="10437" spans="1:5" hidden="1">
      <c r="A10437" s="4" t="s">
        <v>11</v>
      </c>
      <c r="B10437" s="2">
        <v>2032</v>
      </c>
      <c r="C10437" s="1" t="s">
        <v>30</v>
      </c>
      <c r="D10437" s="1" t="s">
        <v>24</v>
      </c>
      <c r="E10437" s="5">
        <v>735.22513739999999</v>
      </c>
    </row>
    <row r="10438" spans="1:5" hidden="1">
      <c r="A10438" s="4" t="s">
        <v>11</v>
      </c>
      <c r="B10438" s="2">
        <v>2033</v>
      </c>
      <c r="C10438" s="1" t="s">
        <v>30</v>
      </c>
      <c r="D10438" s="1" t="s">
        <v>24</v>
      </c>
      <c r="E10438" s="5">
        <v>731.43501690000005</v>
      </c>
    </row>
    <row r="10439" spans="1:5" hidden="1">
      <c r="A10439" s="4" t="s">
        <v>11</v>
      </c>
      <c r="B10439" s="2">
        <v>2034</v>
      </c>
      <c r="C10439" s="1" t="s">
        <v>30</v>
      </c>
      <c r="D10439" s="1" t="s">
        <v>24</v>
      </c>
      <c r="E10439" s="5">
        <v>727.64648409999995</v>
      </c>
    </row>
    <row r="10440" spans="1:5" hidden="1">
      <c r="A10440" s="4" t="s">
        <v>11</v>
      </c>
      <c r="B10440" s="2">
        <v>2035</v>
      </c>
      <c r="C10440" s="1" t="s">
        <v>30</v>
      </c>
      <c r="D10440" s="1" t="s">
        <v>24</v>
      </c>
      <c r="E10440" s="5">
        <v>723.84678980000001</v>
      </c>
    </row>
    <row r="10441" spans="1:5" hidden="1">
      <c r="A10441" s="4" t="s">
        <v>11</v>
      </c>
      <c r="B10441" s="2">
        <v>2036</v>
      </c>
      <c r="C10441" s="1" t="s">
        <v>30</v>
      </c>
      <c r="D10441" s="1" t="s">
        <v>24</v>
      </c>
      <c r="E10441" s="5">
        <v>720.03593390000003</v>
      </c>
    </row>
    <row r="10442" spans="1:5" hidden="1">
      <c r="A10442" s="4" t="s">
        <v>11</v>
      </c>
      <c r="B10442" s="2">
        <v>2037</v>
      </c>
      <c r="C10442" s="1" t="s">
        <v>30</v>
      </c>
      <c r="D10442" s="1" t="s">
        <v>24</v>
      </c>
      <c r="E10442" s="5">
        <v>716.20109060000004</v>
      </c>
    </row>
    <row r="10443" spans="1:5" hidden="1">
      <c r="A10443" s="4" t="s">
        <v>11</v>
      </c>
      <c r="B10443" s="2">
        <v>2038</v>
      </c>
      <c r="C10443" s="1" t="s">
        <v>30</v>
      </c>
      <c r="D10443" s="1" t="s">
        <v>24</v>
      </c>
      <c r="E10443" s="5">
        <v>712.36789620000002</v>
      </c>
    </row>
    <row r="10444" spans="1:5" hidden="1">
      <c r="A10444" s="4" t="s">
        <v>11</v>
      </c>
      <c r="B10444" s="2">
        <v>2039</v>
      </c>
      <c r="C10444" s="1" t="s">
        <v>30</v>
      </c>
      <c r="D10444" s="1" t="s">
        <v>24</v>
      </c>
      <c r="E10444" s="5">
        <v>708.52354019999996</v>
      </c>
    </row>
    <row r="10445" spans="1:5" hidden="1">
      <c r="A10445" s="4" t="s">
        <v>11</v>
      </c>
      <c r="B10445" s="2">
        <v>2040</v>
      </c>
      <c r="C10445" s="1" t="s">
        <v>30</v>
      </c>
      <c r="D10445" s="1" t="s">
        <v>24</v>
      </c>
      <c r="E10445" s="5">
        <v>704.66802259999997</v>
      </c>
    </row>
    <row r="10446" spans="1:5" hidden="1">
      <c r="A10446" s="4" t="s">
        <v>11</v>
      </c>
      <c r="B10446" s="2">
        <v>2041</v>
      </c>
      <c r="C10446" s="1" t="s">
        <v>30</v>
      </c>
      <c r="D10446" s="1" t="s">
        <v>24</v>
      </c>
      <c r="E10446" s="5">
        <v>699.69627739999999</v>
      </c>
    </row>
    <row r="10447" spans="1:5" hidden="1">
      <c r="A10447" s="4" t="s">
        <v>11</v>
      </c>
      <c r="B10447" s="2">
        <v>2042</v>
      </c>
      <c r="C10447" s="1" t="s">
        <v>30</v>
      </c>
      <c r="D10447" s="1" t="s">
        <v>24</v>
      </c>
      <c r="E10447" s="5">
        <v>694.72663829999999</v>
      </c>
    </row>
    <row r="10448" spans="1:5" hidden="1">
      <c r="A10448" s="4" t="s">
        <v>11</v>
      </c>
      <c r="B10448" s="2">
        <v>2043</v>
      </c>
      <c r="C10448" s="1" t="s">
        <v>30</v>
      </c>
      <c r="D10448" s="1" t="s">
        <v>24</v>
      </c>
      <c r="E10448" s="5">
        <v>689.74325290000002</v>
      </c>
    </row>
    <row r="10449" spans="1:5" hidden="1">
      <c r="A10449" s="4" t="s">
        <v>11</v>
      </c>
      <c r="B10449" s="2">
        <v>2044</v>
      </c>
      <c r="C10449" s="1" t="s">
        <v>30</v>
      </c>
      <c r="D10449" s="1" t="s">
        <v>24</v>
      </c>
      <c r="E10449" s="5">
        <v>684.74612139999999</v>
      </c>
    </row>
    <row r="10450" spans="1:5" hidden="1">
      <c r="A10450" s="4" t="s">
        <v>11</v>
      </c>
      <c r="B10450" s="2">
        <v>2045</v>
      </c>
      <c r="C10450" s="1" t="s">
        <v>30</v>
      </c>
      <c r="D10450" s="1" t="s">
        <v>24</v>
      </c>
      <c r="E10450" s="5">
        <v>679.71929739999996</v>
      </c>
    </row>
    <row r="10451" spans="1:5" hidden="1">
      <c r="A10451" s="4" t="s">
        <v>11</v>
      </c>
      <c r="B10451" s="2">
        <v>2046</v>
      </c>
      <c r="C10451" s="1" t="s">
        <v>30</v>
      </c>
      <c r="D10451" s="1" t="s">
        <v>24</v>
      </c>
      <c r="E10451" s="5">
        <v>674.69465479999997</v>
      </c>
    </row>
    <row r="10452" spans="1:5" hidden="1">
      <c r="A10452" s="4" t="s">
        <v>11</v>
      </c>
      <c r="B10452" s="2">
        <v>2047</v>
      </c>
      <c r="C10452" s="1" t="s">
        <v>30</v>
      </c>
      <c r="D10452" s="1" t="s">
        <v>24</v>
      </c>
      <c r="E10452" s="5">
        <v>669.65626599999996</v>
      </c>
    </row>
    <row r="10453" spans="1:5" hidden="1">
      <c r="A10453" s="4" t="s">
        <v>11</v>
      </c>
      <c r="B10453" s="2">
        <v>2048</v>
      </c>
      <c r="C10453" s="1" t="s">
        <v>30</v>
      </c>
      <c r="D10453" s="1" t="s">
        <v>24</v>
      </c>
      <c r="E10453" s="5">
        <v>664.60413100000005</v>
      </c>
    </row>
    <row r="10454" spans="1:5" hidden="1">
      <c r="A10454" s="4" t="s">
        <v>11</v>
      </c>
      <c r="B10454" s="2">
        <v>2049</v>
      </c>
      <c r="C10454" s="1" t="s">
        <v>30</v>
      </c>
      <c r="D10454" s="1" t="s">
        <v>24</v>
      </c>
      <c r="E10454" s="5">
        <v>659.52222810000001</v>
      </c>
    </row>
    <row r="10455" spans="1:5" hidden="1">
      <c r="A10455" s="4" t="s">
        <v>11</v>
      </c>
      <c r="B10455" s="2">
        <v>2050</v>
      </c>
      <c r="C10455" s="1" t="s">
        <v>30</v>
      </c>
      <c r="D10455" s="1" t="s">
        <v>24</v>
      </c>
      <c r="E10455" s="5">
        <v>654.44258200000002</v>
      </c>
    </row>
    <row r="10456" spans="1:5" hidden="1">
      <c r="A10456" s="4" t="s">
        <v>11</v>
      </c>
      <c r="B10456" s="2">
        <v>2051</v>
      </c>
      <c r="C10456" s="1" t="s">
        <v>30</v>
      </c>
      <c r="D10456" s="1" t="s">
        <v>24</v>
      </c>
      <c r="E10456" s="5">
        <v>648.27121179999995</v>
      </c>
    </row>
    <row r="10457" spans="1:5" hidden="1">
      <c r="A10457" s="4" t="s">
        <v>11</v>
      </c>
      <c r="B10457" s="2">
        <v>2052</v>
      </c>
      <c r="C10457" s="1" t="s">
        <v>30</v>
      </c>
      <c r="D10457" s="1" t="s">
        <v>24</v>
      </c>
      <c r="E10457" s="5">
        <v>642.08356739999999</v>
      </c>
    </row>
    <row r="10458" spans="1:5" hidden="1">
      <c r="A10458" s="4" t="s">
        <v>11</v>
      </c>
      <c r="B10458" s="2">
        <v>2053</v>
      </c>
      <c r="C10458" s="1" t="s">
        <v>30</v>
      </c>
      <c r="D10458" s="1" t="s">
        <v>24</v>
      </c>
      <c r="E10458" s="5">
        <v>635.86059169999999</v>
      </c>
    </row>
    <row r="10459" spans="1:5" hidden="1">
      <c r="A10459" s="4" t="s">
        <v>11</v>
      </c>
      <c r="B10459" s="2">
        <v>2054</v>
      </c>
      <c r="C10459" s="1" t="s">
        <v>30</v>
      </c>
      <c r="D10459" s="1" t="s">
        <v>24</v>
      </c>
      <c r="E10459" s="5">
        <v>629.64037680000001</v>
      </c>
    </row>
    <row r="10460" spans="1:5" hidden="1">
      <c r="A10460" s="4" t="s">
        <v>11</v>
      </c>
      <c r="B10460" s="2">
        <v>2055</v>
      </c>
      <c r="C10460" s="1" t="s">
        <v>30</v>
      </c>
      <c r="D10460" s="1" t="s">
        <v>24</v>
      </c>
      <c r="E10460" s="5">
        <v>623.40388780000001</v>
      </c>
    </row>
    <row r="10461" spans="1:5" hidden="1">
      <c r="A10461" s="4" t="s">
        <v>11</v>
      </c>
      <c r="B10461" s="2">
        <v>2056</v>
      </c>
      <c r="C10461" s="1" t="s">
        <v>30</v>
      </c>
      <c r="D10461" s="1" t="s">
        <v>24</v>
      </c>
      <c r="E10461" s="5">
        <v>617.1511246</v>
      </c>
    </row>
    <row r="10462" spans="1:5" hidden="1">
      <c r="A10462" s="4" t="s">
        <v>11</v>
      </c>
      <c r="B10462" s="2">
        <v>2057</v>
      </c>
      <c r="C10462" s="1" t="s">
        <v>30</v>
      </c>
      <c r="D10462" s="1" t="s">
        <v>24</v>
      </c>
      <c r="E10462" s="5">
        <v>610.86294090000001</v>
      </c>
    </row>
    <row r="10463" spans="1:5" hidden="1">
      <c r="A10463" s="4" t="s">
        <v>11</v>
      </c>
      <c r="B10463" s="2">
        <v>2058</v>
      </c>
      <c r="C10463" s="1" t="s">
        <v>30</v>
      </c>
      <c r="D10463" s="1" t="s">
        <v>24</v>
      </c>
      <c r="E10463" s="5">
        <v>604.57760719999999</v>
      </c>
    </row>
    <row r="10464" spans="1:5" hidden="1">
      <c r="A10464" s="4" t="s">
        <v>11</v>
      </c>
      <c r="B10464" s="2">
        <v>2059</v>
      </c>
      <c r="C10464" s="1" t="s">
        <v>30</v>
      </c>
      <c r="D10464" s="1" t="s">
        <v>24</v>
      </c>
      <c r="E10464" s="5">
        <v>598.27599929999997</v>
      </c>
    </row>
    <row r="10465" spans="1:5" hidden="1">
      <c r="A10465" s="4" t="s">
        <v>11</v>
      </c>
      <c r="B10465" s="2">
        <v>2060</v>
      </c>
      <c r="C10465" s="1" t="s">
        <v>30</v>
      </c>
      <c r="D10465" s="1" t="s">
        <v>24</v>
      </c>
      <c r="E10465" s="5">
        <v>591.95811739999999</v>
      </c>
    </row>
    <row r="10466" spans="1:5" hidden="1">
      <c r="A10466" s="4" t="s">
        <v>11</v>
      </c>
      <c r="B10466" s="2">
        <v>2061</v>
      </c>
      <c r="C10466" s="1" t="s">
        <v>30</v>
      </c>
      <c r="D10466" s="1" t="s">
        <v>24</v>
      </c>
      <c r="E10466" s="5">
        <v>585.7274013</v>
      </c>
    </row>
    <row r="10467" spans="1:5" hidden="1">
      <c r="A10467" s="4" t="s">
        <v>11</v>
      </c>
      <c r="B10467" s="2">
        <v>2062</v>
      </c>
      <c r="C10467" s="1" t="s">
        <v>30</v>
      </c>
      <c r="D10467" s="1" t="s">
        <v>24</v>
      </c>
      <c r="E10467" s="5">
        <v>579.49957319999999</v>
      </c>
    </row>
    <row r="10468" spans="1:5" hidden="1">
      <c r="A10468" s="4" t="s">
        <v>11</v>
      </c>
      <c r="B10468" s="2">
        <v>2063</v>
      </c>
      <c r="C10468" s="1" t="s">
        <v>30</v>
      </c>
      <c r="D10468" s="1" t="s">
        <v>24</v>
      </c>
      <c r="E10468" s="5">
        <v>573.25575449999997</v>
      </c>
    </row>
    <row r="10469" spans="1:5" hidden="1">
      <c r="A10469" s="4" t="s">
        <v>11</v>
      </c>
      <c r="B10469" s="2">
        <v>2064</v>
      </c>
      <c r="C10469" s="1" t="s">
        <v>30</v>
      </c>
      <c r="D10469" s="1" t="s">
        <v>24</v>
      </c>
      <c r="E10469" s="5">
        <v>566.99594530000002</v>
      </c>
    </row>
    <row r="10470" spans="1:5" hidden="1">
      <c r="A10470" s="4" t="s">
        <v>11</v>
      </c>
      <c r="B10470" s="2">
        <v>2065</v>
      </c>
      <c r="C10470" s="1" t="s">
        <v>30</v>
      </c>
      <c r="D10470" s="1" t="s">
        <v>24</v>
      </c>
      <c r="E10470" s="5">
        <v>560.70115750000002</v>
      </c>
    </row>
    <row r="10471" spans="1:5" hidden="1">
      <c r="A10471" s="4" t="s">
        <v>11</v>
      </c>
      <c r="B10471" s="2">
        <v>2066</v>
      </c>
      <c r="C10471" s="1" t="s">
        <v>30</v>
      </c>
      <c r="D10471" s="1" t="s">
        <v>24</v>
      </c>
      <c r="E10471" s="5">
        <v>554.40934519999996</v>
      </c>
    </row>
    <row r="10472" spans="1:5" hidden="1">
      <c r="A10472" s="4" t="s">
        <v>11</v>
      </c>
      <c r="B10472" s="2">
        <v>2067</v>
      </c>
      <c r="C10472" s="1" t="s">
        <v>30</v>
      </c>
      <c r="D10472" s="1" t="s">
        <v>24</v>
      </c>
      <c r="E10472" s="5">
        <v>548.10154250000005</v>
      </c>
    </row>
    <row r="10473" spans="1:5" hidden="1">
      <c r="A10473" s="4" t="s">
        <v>11</v>
      </c>
      <c r="B10473" s="2">
        <v>2068</v>
      </c>
      <c r="C10473" s="1" t="s">
        <v>30</v>
      </c>
      <c r="D10473" s="1" t="s">
        <v>24</v>
      </c>
      <c r="E10473" s="5">
        <v>541.77774910000005</v>
      </c>
    </row>
    <row r="10474" spans="1:5" hidden="1">
      <c r="A10474" s="4" t="s">
        <v>11</v>
      </c>
      <c r="B10474" s="2">
        <v>2069</v>
      </c>
      <c r="C10474" s="1" t="s">
        <v>30</v>
      </c>
      <c r="D10474" s="1" t="s">
        <v>24</v>
      </c>
      <c r="E10474" s="5">
        <v>535.41888960000006</v>
      </c>
    </row>
    <row r="10475" spans="1:5" hidden="1">
      <c r="A10475" s="4" t="s">
        <v>11</v>
      </c>
      <c r="B10475" s="2">
        <v>2070</v>
      </c>
      <c r="C10475" s="1" t="s">
        <v>30</v>
      </c>
      <c r="D10475" s="1" t="s">
        <v>24</v>
      </c>
      <c r="E10475" s="5">
        <v>529.06309320000003</v>
      </c>
    </row>
    <row r="10476" spans="1:5" hidden="1">
      <c r="A10476" s="4" t="s">
        <v>11</v>
      </c>
      <c r="B10476" s="2">
        <v>2071</v>
      </c>
      <c r="C10476" s="1" t="s">
        <v>30</v>
      </c>
      <c r="D10476" s="1" t="s">
        <v>24</v>
      </c>
      <c r="E10476" s="5">
        <v>522.61366620000001</v>
      </c>
    </row>
    <row r="10477" spans="1:5" hidden="1">
      <c r="A10477" s="4" t="s">
        <v>11</v>
      </c>
      <c r="B10477" s="2">
        <v>2072</v>
      </c>
      <c r="C10477" s="1" t="s">
        <v>30</v>
      </c>
      <c r="D10477" s="1" t="s">
        <v>24</v>
      </c>
      <c r="E10477" s="5">
        <v>516.14807080000003</v>
      </c>
    </row>
    <row r="10478" spans="1:5" hidden="1">
      <c r="A10478" s="4" t="s">
        <v>11</v>
      </c>
      <c r="B10478" s="2">
        <v>2073</v>
      </c>
      <c r="C10478" s="1" t="s">
        <v>30</v>
      </c>
      <c r="D10478" s="1" t="s">
        <v>24</v>
      </c>
      <c r="E10478" s="5">
        <v>509.64693030000001</v>
      </c>
    </row>
    <row r="10479" spans="1:5" hidden="1">
      <c r="A10479" s="4" t="s">
        <v>11</v>
      </c>
      <c r="B10479" s="2">
        <v>2074</v>
      </c>
      <c r="C10479" s="1" t="s">
        <v>30</v>
      </c>
      <c r="D10479" s="1" t="s">
        <v>24</v>
      </c>
      <c r="E10479" s="5">
        <v>503.14897580000002</v>
      </c>
    </row>
    <row r="10480" spans="1:5" hidden="1">
      <c r="A10480" s="4" t="s">
        <v>11</v>
      </c>
      <c r="B10480" s="2">
        <v>2075</v>
      </c>
      <c r="C10480" s="1" t="s">
        <v>30</v>
      </c>
      <c r="D10480" s="1" t="s">
        <v>24</v>
      </c>
      <c r="E10480" s="5">
        <v>496.6348529</v>
      </c>
    </row>
    <row r="10481" spans="1:5" hidden="1">
      <c r="A10481" s="4" t="s">
        <v>11</v>
      </c>
      <c r="B10481" s="2">
        <v>2076</v>
      </c>
      <c r="C10481" s="1" t="s">
        <v>30</v>
      </c>
      <c r="D10481" s="1" t="s">
        <v>24</v>
      </c>
      <c r="E10481" s="5">
        <v>490.10456140000002</v>
      </c>
    </row>
    <row r="10482" spans="1:5" hidden="1">
      <c r="A10482" s="4" t="s">
        <v>11</v>
      </c>
      <c r="B10482" s="2">
        <v>2077</v>
      </c>
      <c r="C10482" s="1" t="s">
        <v>30</v>
      </c>
      <c r="D10482" s="1" t="s">
        <v>24</v>
      </c>
      <c r="E10482" s="5">
        <v>483.5386365</v>
      </c>
    </row>
    <row r="10483" spans="1:5" hidden="1">
      <c r="A10483" s="4" t="s">
        <v>11</v>
      </c>
      <c r="B10483" s="2">
        <v>2078</v>
      </c>
      <c r="C10483" s="1" t="s">
        <v>30</v>
      </c>
      <c r="D10483" s="1" t="s">
        <v>24</v>
      </c>
      <c r="E10483" s="5">
        <v>476.97598599999998</v>
      </c>
    </row>
    <row r="10484" spans="1:5" hidden="1">
      <c r="A10484" s="4" t="s">
        <v>11</v>
      </c>
      <c r="B10484" s="2">
        <v>2079</v>
      </c>
      <c r="C10484" s="1" t="s">
        <v>30</v>
      </c>
      <c r="D10484" s="1" t="s">
        <v>24</v>
      </c>
      <c r="E10484" s="5">
        <v>470.39716700000002</v>
      </c>
    </row>
    <row r="10485" spans="1:5" hidden="1">
      <c r="A10485" s="4" t="s">
        <v>11</v>
      </c>
      <c r="B10485" s="2">
        <v>2080</v>
      </c>
      <c r="C10485" s="1" t="s">
        <v>30</v>
      </c>
      <c r="D10485" s="1" t="s">
        <v>24</v>
      </c>
      <c r="E10485" s="5">
        <v>463.80217959999999</v>
      </c>
    </row>
    <row r="10486" spans="1:5" hidden="1">
      <c r="A10486" s="4" t="s">
        <v>11</v>
      </c>
      <c r="B10486" s="2">
        <v>2081</v>
      </c>
      <c r="C10486" s="1" t="s">
        <v>30</v>
      </c>
      <c r="D10486" s="1" t="s">
        <v>24</v>
      </c>
      <c r="E10486" s="5">
        <v>457.62132209999999</v>
      </c>
    </row>
    <row r="10487" spans="1:5" hidden="1">
      <c r="A10487" s="4" t="s">
        <v>11</v>
      </c>
      <c r="B10487" s="2">
        <v>2082</v>
      </c>
      <c r="C10487" s="1" t="s">
        <v>30</v>
      </c>
      <c r="D10487" s="1" t="s">
        <v>24</v>
      </c>
      <c r="E10487" s="5">
        <v>451.44361629999997</v>
      </c>
    </row>
    <row r="10488" spans="1:5" hidden="1">
      <c r="A10488" s="4" t="s">
        <v>11</v>
      </c>
      <c r="B10488" s="2">
        <v>2083</v>
      </c>
      <c r="C10488" s="1" t="s">
        <v>30</v>
      </c>
      <c r="D10488" s="1" t="s">
        <v>24</v>
      </c>
      <c r="E10488" s="5">
        <v>445.2507584</v>
      </c>
    </row>
    <row r="10489" spans="1:5" hidden="1">
      <c r="A10489" s="4" t="s">
        <v>11</v>
      </c>
      <c r="B10489" s="2">
        <v>2084</v>
      </c>
      <c r="C10489" s="1" t="s">
        <v>30</v>
      </c>
      <c r="D10489" s="1" t="s">
        <v>24</v>
      </c>
      <c r="E10489" s="5">
        <v>439.04274830000003</v>
      </c>
    </row>
    <row r="10490" spans="1:5" hidden="1">
      <c r="A10490" s="4" t="s">
        <v>11</v>
      </c>
      <c r="B10490" s="2">
        <v>2085</v>
      </c>
      <c r="C10490" s="1" t="s">
        <v>30</v>
      </c>
      <c r="D10490" s="1" t="s">
        <v>24</v>
      </c>
      <c r="E10490" s="5">
        <v>432.80117840000003</v>
      </c>
    </row>
    <row r="10491" spans="1:5" hidden="1">
      <c r="A10491" s="4" t="s">
        <v>11</v>
      </c>
      <c r="B10491" s="2">
        <v>2086</v>
      </c>
      <c r="C10491" s="1" t="s">
        <v>30</v>
      </c>
      <c r="D10491" s="1" t="s">
        <v>24</v>
      </c>
      <c r="E10491" s="5">
        <v>426.56284319999997</v>
      </c>
    </row>
    <row r="10492" spans="1:5" hidden="1">
      <c r="A10492" s="4" t="s">
        <v>11</v>
      </c>
      <c r="B10492" s="2">
        <v>2087</v>
      </c>
      <c r="C10492" s="1" t="s">
        <v>30</v>
      </c>
      <c r="D10492" s="1" t="s">
        <v>24</v>
      </c>
      <c r="E10492" s="5">
        <v>420.30935599999998</v>
      </c>
    </row>
    <row r="10493" spans="1:5" hidden="1">
      <c r="A10493" s="4" t="s">
        <v>11</v>
      </c>
      <c r="B10493" s="2">
        <v>2088</v>
      </c>
      <c r="C10493" s="1" t="s">
        <v>30</v>
      </c>
      <c r="D10493" s="1" t="s">
        <v>24</v>
      </c>
      <c r="E10493" s="5">
        <v>414.04071649999997</v>
      </c>
    </row>
    <row r="10494" spans="1:5" hidden="1">
      <c r="A10494" s="4" t="s">
        <v>11</v>
      </c>
      <c r="B10494" s="2">
        <v>2089</v>
      </c>
      <c r="C10494" s="1" t="s">
        <v>30</v>
      </c>
      <c r="D10494" s="1" t="s">
        <v>24</v>
      </c>
      <c r="E10494" s="5">
        <v>407.73843429999999</v>
      </c>
    </row>
    <row r="10495" spans="1:5" hidden="1">
      <c r="A10495" s="4" t="s">
        <v>11</v>
      </c>
      <c r="B10495" s="2">
        <v>2090</v>
      </c>
      <c r="C10495" s="1" t="s">
        <v>30</v>
      </c>
      <c r="D10495" s="1" t="s">
        <v>24</v>
      </c>
      <c r="E10495" s="5">
        <v>401.43946990000001</v>
      </c>
    </row>
    <row r="10496" spans="1:5" hidden="1">
      <c r="A10496" s="4" t="s">
        <v>11</v>
      </c>
      <c r="B10496" s="2">
        <v>2091</v>
      </c>
      <c r="C10496" s="1" t="s">
        <v>30</v>
      </c>
      <c r="D10496" s="1" t="s">
        <v>24</v>
      </c>
      <c r="E10496" s="5">
        <v>397.80906479999999</v>
      </c>
    </row>
    <row r="10497" spans="1:5" hidden="1">
      <c r="A10497" s="4" t="s">
        <v>11</v>
      </c>
      <c r="B10497" s="2">
        <v>2092</v>
      </c>
      <c r="C10497" s="1" t="s">
        <v>30</v>
      </c>
      <c r="D10497" s="1" t="s">
        <v>24</v>
      </c>
      <c r="E10497" s="5">
        <v>394.1695191</v>
      </c>
    </row>
    <row r="10498" spans="1:5" hidden="1">
      <c r="A10498" s="4" t="s">
        <v>11</v>
      </c>
      <c r="B10498" s="2">
        <v>2093</v>
      </c>
      <c r="C10498" s="1" t="s">
        <v>30</v>
      </c>
      <c r="D10498" s="1" t="s">
        <v>24</v>
      </c>
      <c r="E10498" s="5">
        <v>390.50962829999997</v>
      </c>
    </row>
    <row r="10499" spans="1:5" hidden="1">
      <c r="A10499" s="4" t="s">
        <v>11</v>
      </c>
      <c r="B10499" s="2">
        <v>2094</v>
      </c>
      <c r="C10499" s="1" t="s">
        <v>30</v>
      </c>
      <c r="D10499" s="1" t="s">
        <v>24</v>
      </c>
      <c r="E10499" s="5">
        <v>386.85178910000002</v>
      </c>
    </row>
    <row r="10500" spans="1:5" hidden="1">
      <c r="A10500" s="4" t="s">
        <v>11</v>
      </c>
      <c r="B10500" s="2">
        <v>2095</v>
      </c>
      <c r="C10500" s="1" t="s">
        <v>30</v>
      </c>
      <c r="D10500" s="1" t="s">
        <v>24</v>
      </c>
      <c r="E10500" s="5">
        <v>383.18480929999998</v>
      </c>
    </row>
    <row r="10501" spans="1:5" hidden="1">
      <c r="A10501" s="4" t="s">
        <v>11</v>
      </c>
      <c r="B10501" s="2">
        <v>2096</v>
      </c>
      <c r="C10501" s="1" t="s">
        <v>30</v>
      </c>
      <c r="D10501" s="1" t="s">
        <v>24</v>
      </c>
      <c r="E10501" s="5">
        <v>379.508689</v>
      </c>
    </row>
    <row r="10502" spans="1:5" hidden="1">
      <c r="A10502" s="4" t="s">
        <v>11</v>
      </c>
      <c r="B10502" s="2">
        <v>2097</v>
      </c>
      <c r="C10502" s="1" t="s">
        <v>30</v>
      </c>
      <c r="D10502" s="1" t="s">
        <v>24</v>
      </c>
      <c r="E10502" s="5">
        <v>375.81217359999999</v>
      </c>
    </row>
    <row r="10503" spans="1:5" hidden="1">
      <c r="A10503" s="4" t="s">
        <v>11</v>
      </c>
      <c r="B10503" s="2">
        <v>2098</v>
      </c>
      <c r="C10503" s="1" t="s">
        <v>30</v>
      </c>
      <c r="D10503" s="1" t="s">
        <v>24</v>
      </c>
      <c r="E10503" s="5">
        <v>372.11775970000002</v>
      </c>
    </row>
    <row r="10504" spans="1:5" hidden="1">
      <c r="A10504" s="4" t="s">
        <v>11</v>
      </c>
      <c r="B10504" s="2">
        <v>2099</v>
      </c>
      <c r="C10504" s="1" t="s">
        <v>30</v>
      </c>
      <c r="D10504" s="1" t="s">
        <v>24</v>
      </c>
      <c r="E10504" s="5">
        <v>368.41420529999999</v>
      </c>
    </row>
    <row r="10505" spans="1:5" hidden="1">
      <c r="A10505" s="4" t="s">
        <v>11</v>
      </c>
      <c r="B10505" s="2">
        <v>2100</v>
      </c>
      <c r="C10505" s="1" t="s">
        <v>30</v>
      </c>
      <c r="D10505" s="1" t="s">
        <v>24</v>
      </c>
      <c r="E10505" s="5">
        <v>364.7015103</v>
      </c>
    </row>
    <row r="10506" spans="1:5" hidden="1">
      <c r="A10506" s="4" t="s">
        <v>12</v>
      </c>
      <c r="B10506" s="2">
        <v>2000</v>
      </c>
      <c r="C10506" s="1" t="s">
        <v>30</v>
      </c>
      <c r="D10506" s="1" t="s">
        <v>24</v>
      </c>
      <c r="E10506" s="5">
        <v>900.24043400000005</v>
      </c>
    </row>
    <row r="10507" spans="1:5" hidden="1">
      <c r="A10507" s="4" t="s">
        <v>12</v>
      </c>
      <c r="B10507" s="2">
        <v>2001</v>
      </c>
      <c r="C10507" s="1" t="s">
        <v>30</v>
      </c>
      <c r="D10507" s="1" t="s">
        <v>24</v>
      </c>
      <c r="E10507" s="5">
        <v>895.75490319999994</v>
      </c>
    </row>
    <row r="10508" spans="1:5" hidden="1">
      <c r="A10508" s="4" t="s">
        <v>12</v>
      </c>
      <c r="B10508" s="2">
        <v>2002</v>
      </c>
      <c r="C10508" s="1" t="s">
        <v>30</v>
      </c>
      <c r="D10508" s="1" t="s">
        <v>24</v>
      </c>
      <c r="E10508" s="5">
        <v>985.38772670000003</v>
      </c>
    </row>
    <row r="10509" spans="1:5" hidden="1">
      <c r="A10509" s="4" t="s">
        <v>12</v>
      </c>
      <c r="B10509" s="2">
        <v>2003</v>
      </c>
      <c r="C10509" s="1" t="s">
        <v>30</v>
      </c>
      <c r="D10509" s="1" t="s">
        <v>24</v>
      </c>
      <c r="E10509" s="5">
        <v>960.96768870000005</v>
      </c>
    </row>
    <row r="10510" spans="1:5" hidden="1">
      <c r="A10510" s="4" t="s">
        <v>12</v>
      </c>
      <c r="B10510" s="2">
        <v>2004</v>
      </c>
      <c r="C10510" s="1" t="s">
        <v>30</v>
      </c>
      <c r="D10510" s="1" t="s">
        <v>24</v>
      </c>
      <c r="E10510" s="5">
        <v>960.97384260000001</v>
      </c>
    </row>
    <row r="10511" spans="1:5" hidden="1">
      <c r="A10511" s="4" t="s">
        <v>12</v>
      </c>
      <c r="B10511" s="2">
        <v>2005</v>
      </c>
      <c r="C10511" s="1" t="s">
        <v>30</v>
      </c>
      <c r="D10511" s="1" t="s">
        <v>24</v>
      </c>
      <c r="E10511" s="5">
        <v>967.9322512</v>
      </c>
    </row>
    <row r="10512" spans="1:5" hidden="1">
      <c r="A10512" s="4" t="s">
        <v>12</v>
      </c>
      <c r="B10512" s="2">
        <v>2006</v>
      </c>
      <c r="C10512" s="1" t="s">
        <v>30</v>
      </c>
      <c r="D10512" s="1" t="s">
        <v>24</v>
      </c>
      <c r="E10512" s="5">
        <v>996.78256810000005</v>
      </c>
    </row>
    <row r="10513" spans="1:5" hidden="1">
      <c r="A10513" s="4" t="s">
        <v>12</v>
      </c>
      <c r="B10513" s="2">
        <v>2007</v>
      </c>
      <c r="C10513" s="1" t="s">
        <v>30</v>
      </c>
      <c r="D10513" s="1" t="s">
        <v>24</v>
      </c>
      <c r="E10513" s="5">
        <v>944.67369759999997</v>
      </c>
    </row>
    <row r="10514" spans="1:5" hidden="1">
      <c r="A10514" s="4" t="s">
        <v>12</v>
      </c>
      <c r="B10514" s="2">
        <v>2008</v>
      </c>
      <c r="C10514" s="1" t="s">
        <v>30</v>
      </c>
      <c r="D10514" s="1" t="s">
        <v>24</v>
      </c>
      <c r="E10514" s="5">
        <v>888.55773180000006</v>
      </c>
    </row>
    <row r="10515" spans="1:5" hidden="1">
      <c r="A10515" s="4" t="s">
        <v>12</v>
      </c>
      <c r="B10515" s="2">
        <v>2009</v>
      </c>
      <c r="C10515" s="1" t="s">
        <v>30</v>
      </c>
      <c r="D10515" s="1" t="s">
        <v>24</v>
      </c>
      <c r="E10515" s="5">
        <v>891.1349348</v>
      </c>
    </row>
    <row r="10516" spans="1:5" hidden="1">
      <c r="A10516" s="4" t="s">
        <v>12</v>
      </c>
      <c r="B10516" s="2">
        <v>2010</v>
      </c>
      <c r="C10516" s="1" t="s">
        <v>30</v>
      </c>
      <c r="D10516" s="1" t="s">
        <v>24</v>
      </c>
      <c r="E10516" s="5">
        <v>926.56201680000004</v>
      </c>
    </row>
    <row r="10517" spans="1:5" hidden="1">
      <c r="A10517" s="4" t="s">
        <v>12</v>
      </c>
      <c r="B10517" s="2">
        <v>2011</v>
      </c>
      <c r="C10517" s="1" t="s">
        <v>30</v>
      </c>
      <c r="D10517" s="1" t="s">
        <v>24</v>
      </c>
      <c r="E10517" s="5">
        <v>883.8705764</v>
      </c>
    </row>
    <row r="10518" spans="1:5" hidden="1">
      <c r="A10518" s="4" t="s">
        <v>12</v>
      </c>
      <c r="B10518" s="2">
        <v>2012</v>
      </c>
      <c r="C10518" s="1" t="s">
        <v>30</v>
      </c>
      <c r="D10518" s="1" t="s">
        <v>24</v>
      </c>
      <c r="E10518" s="5">
        <v>927.86373830000002</v>
      </c>
    </row>
    <row r="10519" spans="1:5" hidden="1">
      <c r="A10519" s="4" t="s">
        <v>12</v>
      </c>
      <c r="B10519" s="2">
        <v>2013</v>
      </c>
      <c r="C10519" s="1" t="s">
        <v>30</v>
      </c>
      <c r="D10519" s="1" t="s">
        <v>24</v>
      </c>
      <c r="E10519" s="5">
        <v>873.01713589999997</v>
      </c>
    </row>
    <row r="10520" spans="1:5" hidden="1">
      <c r="A10520" s="4" t="s">
        <v>12</v>
      </c>
      <c r="B10520" s="2">
        <v>2014</v>
      </c>
      <c r="C10520" s="1" t="s">
        <v>30</v>
      </c>
      <c r="D10520" s="1" t="s">
        <v>24</v>
      </c>
      <c r="E10520" s="5">
        <v>927.45823970000004</v>
      </c>
    </row>
    <row r="10521" spans="1:5" hidden="1">
      <c r="A10521" s="4" t="s">
        <v>12</v>
      </c>
      <c r="B10521" s="2">
        <v>2015</v>
      </c>
      <c r="C10521" s="1" t="s">
        <v>30</v>
      </c>
      <c r="D10521" s="1" t="s">
        <v>24</v>
      </c>
      <c r="E10521" s="5">
        <v>978.73099449999995</v>
      </c>
    </row>
    <row r="10522" spans="1:5" hidden="1">
      <c r="A10522" s="4" t="s">
        <v>12</v>
      </c>
      <c r="B10522" s="2">
        <v>2016</v>
      </c>
      <c r="C10522" s="1" t="s">
        <v>30</v>
      </c>
      <c r="D10522" s="1" t="s">
        <v>24</v>
      </c>
      <c r="E10522" s="5">
        <v>841.77789359999997</v>
      </c>
    </row>
    <row r="10523" spans="1:5" hidden="1">
      <c r="A10523" s="4" t="s">
        <v>12</v>
      </c>
      <c r="B10523" s="2">
        <v>2017</v>
      </c>
      <c r="C10523" s="1" t="s">
        <v>30</v>
      </c>
      <c r="D10523" s="1" t="s">
        <v>24</v>
      </c>
      <c r="E10523" s="5">
        <v>833.64393510000002</v>
      </c>
    </row>
    <row r="10524" spans="1:5" hidden="1">
      <c r="A10524" s="4" t="s">
        <v>12</v>
      </c>
      <c r="B10524" s="2">
        <v>2018</v>
      </c>
      <c r="C10524" s="1" t="s">
        <v>30</v>
      </c>
      <c r="D10524" s="1" t="s">
        <v>24</v>
      </c>
      <c r="E10524" s="5">
        <v>826.71888730000001</v>
      </c>
    </row>
    <row r="10525" spans="1:5" hidden="1">
      <c r="A10525" s="4" t="s">
        <v>12</v>
      </c>
      <c r="B10525" s="2">
        <v>2019</v>
      </c>
      <c r="C10525" s="1" t="s">
        <v>30</v>
      </c>
      <c r="D10525" s="1" t="s">
        <v>24</v>
      </c>
      <c r="E10525" s="5">
        <v>916.09809989999997</v>
      </c>
    </row>
    <row r="10526" spans="1:5" hidden="1">
      <c r="A10526" s="4" t="s">
        <v>12</v>
      </c>
      <c r="B10526" s="2">
        <v>2020</v>
      </c>
      <c r="C10526" s="1" t="s">
        <v>30</v>
      </c>
      <c r="D10526" s="1" t="s">
        <v>24</v>
      </c>
      <c r="E10526" s="5">
        <v>759.88353489999997</v>
      </c>
    </row>
    <row r="10527" spans="1:5" hidden="1">
      <c r="A10527" s="4" t="s">
        <v>12</v>
      </c>
      <c r="B10527" s="2">
        <v>2021</v>
      </c>
      <c r="C10527" s="1" t="s">
        <v>30</v>
      </c>
      <c r="D10527" s="1" t="s">
        <v>24</v>
      </c>
      <c r="E10527" s="5">
        <v>839.08517019999999</v>
      </c>
    </row>
    <row r="10528" spans="1:5" hidden="1">
      <c r="A10528" s="4" t="s">
        <v>12</v>
      </c>
      <c r="B10528" s="2">
        <v>2022</v>
      </c>
      <c r="C10528" s="1" t="s">
        <v>30</v>
      </c>
      <c r="D10528" s="1" t="s">
        <v>24</v>
      </c>
      <c r="E10528" s="5">
        <v>758.19063659999995</v>
      </c>
    </row>
    <row r="10529" spans="1:5" hidden="1">
      <c r="A10529" s="4" t="s">
        <v>12</v>
      </c>
      <c r="B10529" s="2">
        <v>2023</v>
      </c>
      <c r="C10529" s="1" t="s">
        <v>30</v>
      </c>
      <c r="D10529" s="1" t="s">
        <v>24</v>
      </c>
      <c r="E10529" s="5">
        <v>758.19063659999995</v>
      </c>
    </row>
    <row r="10530" spans="1:5" hidden="1">
      <c r="A10530" s="4" t="s">
        <v>12</v>
      </c>
      <c r="B10530" s="2">
        <v>2024</v>
      </c>
      <c r="C10530" s="1" t="s">
        <v>30</v>
      </c>
      <c r="D10530" s="1" t="s">
        <v>24</v>
      </c>
      <c r="E10530" s="5">
        <v>758.19063659999995</v>
      </c>
    </row>
    <row r="10531" spans="1:5" hidden="1">
      <c r="A10531" s="4" t="s">
        <v>12</v>
      </c>
      <c r="B10531" s="2">
        <v>2025</v>
      </c>
      <c r="C10531" s="1" t="s">
        <v>30</v>
      </c>
      <c r="D10531" s="1" t="s">
        <v>24</v>
      </c>
      <c r="E10531" s="5">
        <v>758.19063659999995</v>
      </c>
    </row>
    <row r="10532" spans="1:5" hidden="1">
      <c r="A10532" s="4" t="s">
        <v>12</v>
      </c>
      <c r="B10532" s="2">
        <v>2026</v>
      </c>
      <c r="C10532" s="1" t="s">
        <v>30</v>
      </c>
      <c r="D10532" s="1" t="s">
        <v>24</v>
      </c>
      <c r="E10532" s="5">
        <v>736.16333276</v>
      </c>
    </row>
    <row r="10533" spans="1:5" hidden="1">
      <c r="A10533" s="4" t="s">
        <v>12</v>
      </c>
      <c r="B10533" s="2">
        <v>2027</v>
      </c>
      <c r="C10533" s="1" t="s">
        <v>30</v>
      </c>
      <c r="D10533" s="1" t="s">
        <v>24</v>
      </c>
      <c r="E10533" s="5">
        <v>703.13972747999992</v>
      </c>
    </row>
    <row r="10534" spans="1:5" hidden="1">
      <c r="A10534" s="4" t="s">
        <v>12</v>
      </c>
      <c r="B10534" s="2">
        <v>2028</v>
      </c>
      <c r="C10534" s="1" t="s">
        <v>30</v>
      </c>
      <c r="D10534" s="1" t="s">
        <v>24</v>
      </c>
      <c r="E10534" s="5">
        <v>659.1257270399999</v>
      </c>
    </row>
    <row r="10535" spans="1:5" hidden="1">
      <c r="A10535" s="4" t="s">
        <v>12</v>
      </c>
      <c r="B10535" s="2">
        <v>2029</v>
      </c>
      <c r="C10535" s="1" t="s">
        <v>30</v>
      </c>
      <c r="D10535" s="1" t="s">
        <v>24</v>
      </c>
      <c r="E10535" s="5">
        <v>604.06726116000004</v>
      </c>
    </row>
    <row r="10536" spans="1:5" hidden="1">
      <c r="A10536" s="4" t="s">
        <v>12</v>
      </c>
      <c r="B10536" s="2">
        <v>2030</v>
      </c>
      <c r="C10536" s="1" t="s">
        <v>30</v>
      </c>
      <c r="D10536" s="1" t="s">
        <v>24</v>
      </c>
      <c r="E10536" s="5">
        <v>538.07520890000001</v>
      </c>
    </row>
    <row r="10537" spans="1:5" hidden="1">
      <c r="A10537" s="4" t="s">
        <v>12</v>
      </c>
      <c r="B10537" s="2">
        <v>2031</v>
      </c>
      <c r="C10537" s="1" t="s">
        <v>30</v>
      </c>
      <c r="D10537" s="1" t="s">
        <v>24</v>
      </c>
      <c r="E10537" s="5">
        <v>536.87051670000005</v>
      </c>
    </row>
    <row r="10538" spans="1:5" hidden="1">
      <c r="A10538" s="4" t="s">
        <v>12</v>
      </c>
      <c r="B10538" s="2">
        <v>2032</v>
      </c>
      <c r="C10538" s="1" t="s">
        <v>30</v>
      </c>
      <c r="D10538" s="1" t="s">
        <v>24</v>
      </c>
      <c r="E10538" s="5">
        <v>535.66622319999999</v>
      </c>
    </row>
    <row r="10539" spans="1:5" hidden="1">
      <c r="A10539" s="4" t="s">
        <v>12</v>
      </c>
      <c r="B10539" s="2">
        <v>2033</v>
      </c>
      <c r="C10539" s="1" t="s">
        <v>30</v>
      </c>
      <c r="D10539" s="1" t="s">
        <v>24</v>
      </c>
      <c r="E10539" s="5">
        <v>534.45929420000004</v>
      </c>
    </row>
    <row r="10540" spans="1:5" hidden="1">
      <c r="A10540" s="4" t="s">
        <v>12</v>
      </c>
      <c r="B10540" s="2">
        <v>2034</v>
      </c>
      <c r="C10540" s="1" t="s">
        <v>30</v>
      </c>
      <c r="D10540" s="1" t="s">
        <v>24</v>
      </c>
      <c r="E10540" s="5">
        <v>533.25579860000005</v>
      </c>
    </row>
    <row r="10541" spans="1:5" hidden="1">
      <c r="A10541" s="4" t="s">
        <v>12</v>
      </c>
      <c r="B10541" s="2">
        <v>2035</v>
      </c>
      <c r="C10541" s="1" t="s">
        <v>30</v>
      </c>
      <c r="D10541" s="1" t="s">
        <v>24</v>
      </c>
      <c r="E10541" s="5">
        <v>532.05270169999994</v>
      </c>
    </row>
    <row r="10542" spans="1:5" hidden="1">
      <c r="A10542" s="4" t="s">
        <v>12</v>
      </c>
      <c r="B10542" s="2">
        <v>2036</v>
      </c>
      <c r="C10542" s="1" t="s">
        <v>30</v>
      </c>
      <c r="D10542" s="1" t="s">
        <v>24</v>
      </c>
      <c r="E10542" s="5">
        <v>530.85000349999996</v>
      </c>
    </row>
    <row r="10543" spans="1:5" hidden="1">
      <c r="A10543" s="4" t="s">
        <v>12</v>
      </c>
      <c r="B10543" s="2">
        <v>2037</v>
      </c>
      <c r="C10543" s="1" t="s">
        <v>30</v>
      </c>
      <c r="D10543" s="1" t="s">
        <v>24</v>
      </c>
      <c r="E10543" s="5">
        <v>529.64467200000001</v>
      </c>
    </row>
    <row r="10544" spans="1:5" hidden="1">
      <c r="A10544" s="4" t="s">
        <v>12</v>
      </c>
      <c r="B10544" s="2">
        <v>2038</v>
      </c>
      <c r="C10544" s="1" t="s">
        <v>30</v>
      </c>
      <c r="D10544" s="1" t="s">
        <v>24</v>
      </c>
      <c r="E10544" s="5">
        <v>528.44277169999998</v>
      </c>
    </row>
    <row r="10545" spans="1:5" hidden="1">
      <c r="A10545" s="4" t="s">
        <v>12</v>
      </c>
      <c r="B10545" s="2">
        <v>2039</v>
      </c>
      <c r="C10545" s="1" t="s">
        <v>30</v>
      </c>
      <c r="D10545" s="1" t="s">
        <v>24</v>
      </c>
      <c r="E10545" s="5">
        <v>527.24127020000003</v>
      </c>
    </row>
    <row r="10546" spans="1:5" hidden="1">
      <c r="A10546" s="4" t="s">
        <v>12</v>
      </c>
      <c r="B10546" s="2">
        <v>2040</v>
      </c>
      <c r="C10546" s="1" t="s">
        <v>30</v>
      </c>
      <c r="D10546" s="1" t="s">
        <v>24</v>
      </c>
      <c r="E10546" s="5">
        <v>526.04016730000001</v>
      </c>
    </row>
    <row r="10547" spans="1:5" hidden="1">
      <c r="A10547" s="4" t="s">
        <v>12</v>
      </c>
      <c r="B10547" s="2">
        <v>2041</v>
      </c>
      <c r="C10547" s="1" t="s">
        <v>30</v>
      </c>
      <c r="D10547" s="1" t="s">
        <v>24</v>
      </c>
      <c r="E10547" s="5">
        <v>518.883239</v>
      </c>
    </row>
    <row r="10548" spans="1:5" hidden="1">
      <c r="A10548" s="4" t="s">
        <v>12</v>
      </c>
      <c r="B10548" s="2">
        <v>2042</v>
      </c>
      <c r="C10548" s="1" t="s">
        <v>30</v>
      </c>
      <c r="D10548" s="1" t="s">
        <v>24</v>
      </c>
      <c r="E10548" s="5">
        <v>511.7481487</v>
      </c>
    </row>
    <row r="10549" spans="1:5" hidden="1">
      <c r="A10549" s="4" t="s">
        <v>12</v>
      </c>
      <c r="B10549" s="2">
        <v>2043</v>
      </c>
      <c r="C10549" s="1" t="s">
        <v>30</v>
      </c>
      <c r="D10549" s="1" t="s">
        <v>24</v>
      </c>
      <c r="E10549" s="5">
        <v>504.61559740000001</v>
      </c>
    </row>
    <row r="10550" spans="1:5" hidden="1">
      <c r="A10550" s="4" t="s">
        <v>12</v>
      </c>
      <c r="B10550" s="2">
        <v>2044</v>
      </c>
      <c r="C10550" s="1" t="s">
        <v>30</v>
      </c>
      <c r="D10550" s="1" t="s">
        <v>24</v>
      </c>
      <c r="E10550" s="5">
        <v>497.4855852</v>
      </c>
    </row>
    <row r="10551" spans="1:5" hidden="1">
      <c r="A10551" s="4" t="s">
        <v>12</v>
      </c>
      <c r="B10551" s="2">
        <v>2045</v>
      </c>
      <c r="C10551" s="1" t="s">
        <v>30</v>
      </c>
      <c r="D10551" s="1" t="s">
        <v>24</v>
      </c>
      <c r="E10551" s="5">
        <v>490.33883040000001</v>
      </c>
    </row>
    <row r="10552" spans="1:5" hidden="1">
      <c r="A10552" s="4" t="s">
        <v>12</v>
      </c>
      <c r="B10552" s="2">
        <v>2046</v>
      </c>
      <c r="C10552" s="1" t="s">
        <v>30</v>
      </c>
      <c r="D10552" s="1" t="s">
        <v>24</v>
      </c>
      <c r="E10552" s="5">
        <v>483.21389970000001</v>
      </c>
    </row>
    <row r="10553" spans="1:5" hidden="1">
      <c r="A10553" s="4" t="s">
        <v>12</v>
      </c>
      <c r="B10553" s="2">
        <v>2047</v>
      </c>
      <c r="C10553" s="1" t="s">
        <v>30</v>
      </c>
      <c r="D10553" s="1" t="s">
        <v>24</v>
      </c>
      <c r="E10553" s="5">
        <v>476.09150799999998</v>
      </c>
    </row>
    <row r="10554" spans="1:5" hidden="1">
      <c r="A10554" s="4" t="s">
        <v>12</v>
      </c>
      <c r="B10554" s="2">
        <v>2048</v>
      </c>
      <c r="C10554" s="1" t="s">
        <v>30</v>
      </c>
      <c r="D10554" s="1" t="s">
        <v>24</v>
      </c>
      <c r="E10554" s="5">
        <v>468.97165530000001</v>
      </c>
    </row>
    <row r="10555" spans="1:5" hidden="1">
      <c r="A10555" s="4" t="s">
        <v>12</v>
      </c>
      <c r="B10555" s="2">
        <v>2049</v>
      </c>
      <c r="C10555" s="1" t="s">
        <v>30</v>
      </c>
      <c r="D10555" s="1" t="s">
        <v>24</v>
      </c>
      <c r="E10555" s="5">
        <v>461.83507409999999</v>
      </c>
    </row>
    <row r="10556" spans="1:5" hidden="1">
      <c r="A10556" s="4" t="s">
        <v>12</v>
      </c>
      <c r="B10556" s="2">
        <v>2050</v>
      </c>
      <c r="C10556" s="1" t="s">
        <v>30</v>
      </c>
      <c r="D10556" s="1" t="s">
        <v>24</v>
      </c>
      <c r="E10556" s="5">
        <v>454.720303</v>
      </c>
    </row>
    <row r="10557" spans="1:5" hidden="1">
      <c r="A10557" s="4" t="s">
        <v>12</v>
      </c>
      <c r="B10557" s="2">
        <v>2051</v>
      </c>
      <c r="C10557" s="1" t="s">
        <v>30</v>
      </c>
      <c r="D10557" s="1" t="s">
        <v>24</v>
      </c>
      <c r="E10557" s="5">
        <v>451.48610780000001</v>
      </c>
    </row>
    <row r="10558" spans="1:5" hidden="1">
      <c r="A10558" s="4" t="s">
        <v>12</v>
      </c>
      <c r="B10558" s="2">
        <v>2052</v>
      </c>
      <c r="C10558" s="1" t="s">
        <v>30</v>
      </c>
      <c r="D10558" s="1" t="s">
        <v>24</v>
      </c>
      <c r="E10558" s="5">
        <v>448.25305109999999</v>
      </c>
    </row>
    <row r="10559" spans="1:5" hidden="1">
      <c r="A10559" s="4" t="s">
        <v>12</v>
      </c>
      <c r="B10559" s="2">
        <v>2053</v>
      </c>
      <c r="C10559" s="1" t="s">
        <v>30</v>
      </c>
      <c r="D10559" s="1" t="s">
        <v>24</v>
      </c>
      <c r="E10559" s="5">
        <v>445.01249999999999</v>
      </c>
    </row>
    <row r="10560" spans="1:5" hidden="1">
      <c r="A10560" s="4" t="s">
        <v>12</v>
      </c>
      <c r="B10560" s="2">
        <v>2054</v>
      </c>
      <c r="C10560" s="1" t="s">
        <v>30</v>
      </c>
      <c r="D10560" s="1" t="s">
        <v>24</v>
      </c>
      <c r="E10560" s="5">
        <v>441.78172169999999</v>
      </c>
    </row>
    <row r="10561" spans="1:5" hidden="1">
      <c r="A10561" s="4" t="s">
        <v>12</v>
      </c>
      <c r="B10561" s="2">
        <v>2055</v>
      </c>
      <c r="C10561" s="1" t="s">
        <v>30</v>
      </c>
      <c r="D10561" s="1" t="s">
        <v>24</v>
      </c>
      <c r="E10561" s="5">
        <v>438.5520818</v>
      </c>
    </row>
    <row r="10562" spans="1:5" hidden="1">
      <c r="A10562" s="4" t="s">
        <v>12</v>
      </c>
      <c r="B10562" s="2">
        <v>2056</v>
      </c>
      <c r="C10562" s="1" t="s">
        <v>30</v>
      </c>
      <c r="D10562" s="1" t="s">
        <v>24</v>
      </c>
      <c r="E10562" s="5">
        <v>435.32358040000003</v>
      </c>
    </row>
    <row r="10563" spans="1:5" hidden="1">
      <c r="A10563" s="4" t="s">
        <v>12</v>
      </c>
      <c r="B10563" s="2">
        <v>2057</v>
      </c>
      <c r="C10563" s="1" t="s">
        <v>30</v>
      </c>
      <c r="D10563" s="1" t="s">
        <v>24</v>
      </c>
      <c r="E10563" s="5">
        <v>432.08759079999999</v>
      </c>
    </row>
    <row r="10564" spans="1:5" hidden="1">
      <c r="A10564" s="4" t="s">
        <v>12</v>
      </c>
      <c r="B10564" s="2">
        <v>2058</v>
      </c>
      <c r="C10564" s="1" t="s">
        <v>30</v>
      </c>
      <c r="D10564" s="1" t="s">
        <v>24</v>
      </c>
      <c r="E10564" s="5">
        <v>428.86136770000002</v>
      </c>
    </row>
    <row r="10565" spans="1:5" hidden="1">
      <c r="A10565" s="4" t="s">
        <v>12</v>
      </c>
      <c r="B10565" s="2">
        <v>2059</v>
      </c>
      <c r="C10565" s="1" t="s">
        <v>30</v>
      </c>
      <c r="D10565" s="1" t="s">
        <v>24</v>
      </c>
      <c r="E10565" s="5">
        <v>425.63628310000001</v>
      </c>
    </row>
    <row r="10566" spans="1:5" hidden="1">
      <c r="A10566" s="4" t="s">
        <v>12</v>
      </c>
      <c r="B10566" s="2">
        <v>2060</v>
      </c>
      <c r="C10566" s="1" t="s">
        <v>30</v>
      </c>
      <c r="D10566" s="1" t="s">
        <v>24</v>
      </c>
      <c r="E10566" s="5">
        <v>422.41233690000001</v>
      </c>
    </row>
    <row r="10567" spans="1:5" hidden="1">
      <c r="A10567" s="4" t="s">
        <v>12</v>
      </c>
      <c r="B10567" s="2">
        <v>2061</v>
      </c>
      <c r="C10567" s="1" t="s">
        <v>30</v>
      </c>
      <c r="D10567" s="1" t="s">
        <v>24</v>
      </c>
      <c r="E10567" s="5">
        <v>420.3693409</v>
      </c>
    </row>
    <row r="10568" spans="1:5" hidden="1">
      <c r="A10568" s="4" t="s">
        <v>12</v>
      </c>
      <c r="B10568" s="2">
        <v>2062</v>
      </c>
      <c r="C10568" s="1" t="s">
        <v>30</v>
      </c>
      <c r="D10568" s="1" t="s">
        <v>24</v>
      </c>
      <c r="E10568" s="5">
        <v>418.33242869999998</v>
      </c>
    </row>
    <row r="10569" spans="1:5" hidden="1">
      <c r="A10569" s="4" t="s">
        <v>12</v>
      </c>
      <c r="B10569" s="2">
        <v>2063</v>
      </c>
      <c r="C10569" s="1" t="s">
        <v>30</v>
      </c>
      <c r="D10569" s="1" t="s">
        <v>24</v>
      </c>
      <c r="E10569" s="5">
        <v>416.29622610000001</v>
      </c>
    </row>
    <row r="10570" spans="1:5" hidden="1">
      <c r="A10570" s="4" t="s">
        <v>12</v>
      </c>
      <c r="B10570" s="2">
        <v>2064</v>
      </c>
      <c r="C10570" s="1" t="s">
        <v>30</v>
      </c>
      <c r="D10570" s="1" t="s">
        <v>24</v>
      </c>
      <c r="E10570" s="5">
        <v>414.26073309999998</v>
      </c>
    </row>
    <row r="10571" spans="1:5" hidden="1">
      <c r="A10571" s="4" t="s">
        <v>12</v>
      </c>
      <c r="B10571" s="2">
        <v>2065</v>
      </c>
      <c r="C10571" s="1" t="s">
        <v>30</v>
      </c>
      <c r="D10571" s="1" t="s">
        <v>24</v>
      </c>
      <c r="E10571" s="5">
        <v>412.22058049999998</v>
      </c>
    </row>
    <row r="10572" spans="1:5" hidden="1">
      <c r="A10572" s="4" t="s">
        <v>12</v>
      </c>
      <c r="B10572" s="2">
        <v>2066</v>
      </c>
      <c r="C10572" s="1" t="s">
        <v>30</v>
      </c>
      <c r="D10572" s="1" t="s">
        <v>24</v>
      </c>
      <c r="E10572" s="5">
        <v>410.18650760000003</v>
      </c>
    </row>
    <row r="10573" spans="1:5" hidden="1">
      <c r="A10573" s="4" t="s">
        <v>12</v>
      </c>
      <c r="B10573" s="2">
        <v>2067</v>
      </c>
      <c r="C10573" s="1" t="s">
        <v>30</v>
      </c>
      <c r="D10573" s="1" t="s">
        <v>24</v>
      </c>
      <c r="E10573" s="5">
        <v>408.15314439999997</v>
      </c>
    </row>
    <row r="10574" spans="1:5" hidden="1">
      <c r="A10574" s="4" t="s">
        <v>12</v>
      </c>
      <c r="B10574" s="2">
        <v>2068</v>
      </c>
      <c r="C10574" s="1" t="s">
        <v>30</v>
      </c>
      <c r="D10574" s="1" t="s">
        <v>24</v>
      </c>
      <c r="E10574" s="5">
        <v>406.12049080000003</v>
      </c>
    </row>
    <row r="10575" spans="1:5" hidden="1">
      <c r="A10575" s="4" t="s">
        <v>12</v>
      </c>
      <c r="B10575" s="2">
        <v>2069</v>
      </c>
      <c r="C10575" s="1" t="s">
        <v>30</v>
      </c>
      <c r="D10575" s="1" t="s">
        <v>24</v>
      </c>
      <c r="E10575" s="5">
        <v>404.0831814</v>
      </c>
    </row>
    <row r="10576" spans="1:5" hidden="1">
      <c r="A10576" s="4" t="s">
        <v>12</v>
      </c>
      <c r="B10576" s="2">
        <v>2070</v>
      </c>
      <c r="C10576" s="1" t="s">
        <v>30</v>
      </c>
      <c r="D10576" s="1" t="s">
        <v>24</v>
      </c>
      <c r="E10576" s="5">
        <v>402.05194799999998</v>
      </c>
    </row>
    <row r="10577" spans="1:5" hidden="1">
      <c r="A10577" s="4" t="s">
        <v>12</v>
      </c>
      <c r="B10577" s="2">
        <v>2071</v>
      </c>
      <c r="C10577" s="1" t="s">
        <v>30</v>
      </c>
      <c r="D10577" s="1" t="s">
        <v>24</v>
      </c>
      <c r="E10577" s="5">
        <v>399.73126000000002</v>
      </c>
    </row>
    <row r="10578" spans="1:5" hidden="1">
      <c r="A10578" s="4" t="s">
        <v>12</v>
      </c>
      <c r="B10578" s="2">
        <v>2072</v>
      </c>
      <c r="C10578" s="1" t="s">
        <v>30</v>
      </c>
      <c r="D10578" s="1" t="s">
        <v>24</v>
      </c>
      <c r="E10578" s="5">
        <v>397.4113868</v>
      </c>
    </row>
    <row r="10579" spans="1:5" hidden="1">
      <c r="A10579" s="4" t="s">
        <v>12</v>
      </c>
      <c r="B10579" s="2">
        <v>2073</v>
      </c>
      <c r="C10579" s="1" t="s">
        <v>30</v>
      </c>
      <c r="D10579" s="1" t="s">
        <v>24</v>
      </c>
      <c r="E10579" s="5">
        <v>395.0861721</v>
      </c>
    </row>
    <row r="10580" spans="1:5" hidden="1">
      <c r="A10580" s="4" t="s">
        <v>12</v>
      </c>
      <c r="B10580" s="2">
        <v>2074</v>
      </c>
      <c r="C10580" s="1" t="s">
        <v>30</v>
      </c>
      <c r="D10580" s="1" t="s">
        <v>24</v>
      </c>
      <c r="E10580" s="5">
        <v>392.7679296</v>
      </c>
    </row>
    <row r="10581" spans="1:5" hidden="1">
      <c r="A10581" s="4" t="s">
        <v>12</v>
      </c>
      <c r="B10581" s="2">
        <v>2075</v>
      </c>
      <c r="C10581" s="1" t="s">
        <v>30</v>
      </c>
      <c r="D10581" s="1" t="s">
        <v>24</v>
      </c>
      <c r="E10581" s="5">
        <v>390.45050190000001</v>
      </c>
    </row>
    <row r="10582" spans="1:5" hidden="1">
      <c r="A10582" s="4" t="s">
        <v>12</v>
      </c>
      <c r="B10582" s="2">
        <v>2076</v>
      </c>
      <c r="C10582" s="1" t="s">
        <v>30</v>
      </c>
      <c r="D10582" s="1" t="s">
        <v>24</v>
      </c>
      <c r="E10582" s="5">
        <v>388.13388889999999</v>
      </c>
    </row>
    <row r="10583" spans="1:5" hidden="1">
      <c r="A10583" s="4" t="s">
        <v>12</v>
      </c>
      <c r="B10583" s="2">
        <v>2077</v>
      </c>
      <c r="C10583" s="1" t="s">
        <v>30</v>
      </c>
      <c r="D10583" s="1" t="s">
        <v>24</v>
      </c>
      <c r="E10583" s="5">
        <v>385.81193889999997</v>
      </c>
    </row>
    <row r="10584" spans="1:5" hidden="1">
      <c r="A10584" s="4" t="s">
        <v>12</v>
      </c>
      <c r="B10584" s="2">
        <v>2078</v>
      </c>
      <c r="C10584" s="1" t="s">
        <v>30</v>
      </c>
      <c r="D10584" s="1" t="s">
        <v>24</v>
      </c>
      <c r="E10584" s="5">
        <v>383.49695659999998</v>
      </c>
    </row>
    <row r="10585" spans="1:5" hidden="1">
      <c r="A10585" s="4" t="s">
        <v>12</v>
      </c>
      <c r="B10585" s="2">
        <v>2079</v>
      </c>
      <c r="C10585" s="1" t="s">
        <v>30</v>
      </c>
      <c r="D10585" s="1" t="s">
        <v>24</v>
      </c>
      <c r="E10585" s="5">
        <v>381.18278909999998</v>
      </c>
    </row>
    <row r="10586" spans="1:5" hidden="1">
      <c r="A10586" s="4" t="s">
        <v>12</v>
      </c>
      <c r="B10586" s="2">
        <v>2080</v>
      </c>
      <c r="C10586" s="1" t="s">
        <v>30</v>
      </c>
      <c r="D10586" s="1" t="s">
        <v>24</v>
      </c>
      <c r="E10586" s="5">
        <v>378.86943639999998</v>
      </c>
    </row>
    <row r="10587" spans="1:5" hidden="1">
      <c r="A10587" s="4" t="s">
        <v>12</v>
      </c>
      <c r="B10587" s="2">
        <v>2081</v>
      </c>
      <c r="C10587" s="1" t="s">
        <v>30</v>
      </c>
      <c r="D10587" s="1" t="s">
        <v>24</v>
      </c>
      <c r="E10587" s="5">
        <v>377.65252459999999</v>
      </c>
    </row>
    <row r="10588" spans="1:5" hidden="1">
      <c r="A10588" s="4" t="s">
        <v>12</v>
      </c>
      <c r="B10588" s="2">
        <v>2082</v>
      </c>
      <c r="C10588" s="1" t="s">
        <v>30</v>
      </c>
      <c r="D10588" s="1" t="s">
        <v>24</v>
      </c>
      <c r="E10588" s="5">
        <v>376.43916610000002</v>
      </c>
    </row>
    <row r="10589" spans="1:5" hidden="1">
      <c r="A10589" s="4" t="s">
        <v>12</v>
      </c>
      <c r="B10589" s="2">
        <v>2083</v>
      </c>
      <c r="C10589" s="1" t="s">
        <v>30</v>
      </c>
      <c r="D10589" s="1" t="s">
        <v>24</v>
      </c>
      <c r="E10589" s="5">
        <v>375.22622339999998</v>
      </c>
    </row>
    <row r="10590" spans="1:5" hidden="1">
      <c r="A10590" s="4" t="s">
        <v>12</v>
      </c>
      <c r="B10590" s="2">
        <v>2084</v>
      </c>
      <c r="C10590" s="1" t="s">
        <v>30</v>
      </c>
      <c r="D10590" s="1" t="s">
        <v>24</v>
      </c>
      <c r="E10590" s="5">
        <v>374.01369649999998</v>
      </c>
    </row>
    <row r="10591" spans="1:5" hidden="1">
      <c r="A10591" s="4" t="s">
        <v>12</v>
      </c>
      <c r="B10591" s="2">
        <v>2085</v>
      </c>
      <c r="C10591" s="1" t="s">
        <v>30</v>
      </c>
      <c r="D10591" s="1" t="s">
        <v>24</v>
      </c>
      <c r="E10591" s="5">
        <v>372.79845069999999</v>
      </c>
    </row>
    <row r="10592" spans="1:5" hidden="1">
      <c r="A10592" s="4" t="s">
        <v>12</v>
      </c>
      <c r="B10592" s="2">
        <v>2086</v>
      </c>
      <c r="C10592" s="1" t="s">
        <v>30</v>
      </c>
      <c r="D10592" s="1" t="s">
        <v>24</v>
      </c>
      <c r="E10592" s="5">
        <v>371.58675590000001</v>
      </c>
    </row>
    <row r="10593" spans="1:5" hidden="1">
      <c r="A10593" s="4" t="s">
        <v>12</v>
      </c>
      <c r="B10593" s="2">
        <v>2087</v>
      </c>
      <c r="C10593" s="1" t="s">
        <v>30</v>
      </c>
      <c r="D10593" s="1" t="s">
        <v>24</v>
      </c>
      <c r="E10593" s="5">
        <v>370.37547690000002</v>
      </c>
    </row>
    <row r="10594" spans="1:5" hidden="1">
      <c r="A10594" s="4" t="s">
        <v>12</v>
      </c>
      <c r="B10594" s="2">
        <v>2088</v>
      </c>
      <c r="C10594" s="1" t="s">
        <v>30</v>
      </c>
      <c r="D10594" s="1" t="s">
        <v>24</v>
      </c>
      <c r="E10594" s="5">
        <v>369.16461370000002</v>
      </c>
    </row>
    <row r="10595" spans="1:5" hidden="1">
      <c r="A10595" s="4" t="s">
        <v>12</v>
      </c>
      <c r="B10595" s="2">
        <v>2089</v>
      </c>
      <c r="C10595" s="1" t="s">
        <v>30</v>
      </c>
      <c r="D10595" s="1" t="s">
        <v>24</v>
      </c>
      <c r="E10595" s="5">
        <v>367.95103390000003</v>
      </c>
    </row>
    <row r="10596" spans="1:5" hidden="1">
      <c r="A10596" s="4" t="s">
        <v>12</v>
      </c>
      <c r="B10596" s="2">
        <v>2090</v>
      </c>
      <c r="C10596" s="1" t="s">
        <v>30</v>
      </c>
      <c r="D10596" s="1" t="s">
        <v>24</v>
      </c>
      <c r="E10596" s="5">
        <v>366.74100279999999</v>
      </c>
    </row>
    <row r="10597" spans="1:5" hidden="1">
      <c r="A10597" s="4" t="s">
        <v>12</v>
      </c>
      <c r="B10597" s="2">
        <v>2091</v>
      </c>
      <c r="C10597" s="1" t="s">
        <v>30</v>
      </c>
      <c r="D10597" s="1" t="s">
        <v>24</v>
      </c>
      <c r="E10597" s="5">
        <v>364.99747009999999</v>
      </c>
    </row>
    <row r="10598" spans="1:5" hidden="1">
      <c r="A10598" s="4" t="s">
        <v>12</v>
      </c>
      <c r="B10598" s="2">
        <v>2092</v>
      </c>
      <c r="C10598" s="1" t="s">
        <v>30</v>
      </c>
      <c r="D10598" s="1" t="s">
        <v>24</v>
      </c>
      <c r="E10598" s="5">
        <v>363.25454739999998</v>
      </c>
    </row>
    <row r="10599" spans="1:5" hidden="1">
      <c r="A10599" s="4" t="s">
        <v>12</v>
      </c>
      <c r="B10599" s="2">
        <v>2093</v>
      </c>
      <c r="C10599" s="1" t="s">
        <v>30</v>
      </c>
      <c r="D10599" s="1" t="s">
        <v>24</v>
      </c>
      <c r="E10599" s="5">
        <v>361.50764229999999</v>
      </c>
    </row>
    <row r="10600" spans="1:5" hidden="1">
      <c r="A10600" s="4" t="s">
        <v>12</v>
      </c>
      <c r="B10600" s="2">
        <v>2094</v>
      </c>
      <c r="C10600" s="1" t="s">
        <v>30</v>
      </c>
      <c r="D10600" s="1" t="s">
        <v>24</v>
      </c>
      <c r="E10600" s="5">
        <v>359.7659405</v>
      </c>
    </row>
    <row r="10601" spans="1:5" hidden="1">
      <c r="A10601" s="4" t="s">
        <v>12</v>
      </c>
      <c r="B10601" s="2">
        <v>2095</v>
      </c>
      <c r="C10601" s="1" t="s">
        <v>30</v>
      </c>
      <c r="D10601" s="1" t="s">
        <v>24</v>
      </c>
      <c r="E10601" s="5">
        <v>358.02484870000001</v>
      </c>
    </row>
    <row r="10602" spans="1:5" hidden="1">
      <c r="A10602" s="4" t="s">
        <v>12</v>
      </c>
      <c r="B10602" s="2">
        <v>2096</v>
      </c>
      <c r="C10602" s="1" t="s">
        <v>30</v>
      </c>
      <c r="D10602" s="1" t="s">
        <v>24</v>
      </c>
      <c r="E10602" s="5">
        <v>356.28436699999997</v>
      </c>
    </row>
    <row r="10603" spans="1:5" hidden="1">
      <c r="A10603" s="4" t="s">
        <v>12</v>
      </c>
      <c r="B10603" s="2">
        <v>2097</v>
      </c>
      <c r="C10603" s="1" t="s">
        <v>30</v>
      </c>
      <c r="D10603" s="1" t="s">
        <v>24</v>
      </c>
      <c r="E10603" s="5">
        <v>354.53990620000002</v>
      </c>
    </row>
    <row r="10604" spans="1:5" hidden="1">
      <c r="A10604" s="4" t="s">
        <v>12</v>
      </c>
      <c r="B10604" s="2">
        <v>2098</v>
      </c>
      <c r="C10604" s="1" t="s">
        <v>30</v>
      </c>
      <c r="D10604" s="1" t="s">
        <v>24</v>
      </c>
      <c r="E10604" s="5">
        <v>352.80064529999999</v>
      </c>
    </row>
    <row r="10605" spans="1:5" hidden="1">
      <c r="A10605" s="4" t="s">
        <v>12</v>
      </c>
      <c r="B10605" s="2">
        <v>2099</v>
      </c>
      <c r="C10605" s="1" t="s">
        <v>30</v>
      </c>
      <c r="D10605" s="1" t="s">
        <v>24</v>
      </c>
      <c r="E10605" s="5">
        <v>351.0619944</v>
      </c>
    </row>
    <row r="10606" spans="1:5" hidden="1">
      <c r="A10606" s="4" t="s">
        <v>12</v>
      </c>
      <c r="B10606" s="2">
        <v>2100</v>
      </c>
      <c r="C10606" s="1" t="s">
        <v>30</v>
      </c>
      <c r="D10606" s="1" t="s">
        <v>24</v>
      </c>
      <c r="E10606" s="5">
        <v>349.32395350000002</v>
      </c>
    </row>
    <row r="10607" spans="1:5" hidden="1">
      <c r="A10607" s="4" t="s">
        <v>5</v>
      </c>
      <c r="B10607" s="2">
        <v>2000</v>
      </c>
      <c r="C10607" s="1" t="s">
        <v>31</v>
      </c>
      <c r="D10607" s="1" t="s">
        <v>24</v>
      </c>
      <c r="E10607" s="5">
        <v>83.311399260000002</v>
      </c>
    </row>
    <row r="10608" spans="1:5" hidden="1">
      <c r="A10608" s="4" t="s">
        <v>5</v>
      </c>
      <c r="B10608" s="2">
        <v>2001</v>
      </c>
      <c r="C10608" s="1" t="s">
        <v>31</v>
      </c>
      <c r="D10608" s="1" t="s">
        <v>24</v>
      </c>
      <c r="E10608" s="5">
        <v>77.393596549999998</v>
      </c>
    </row>
    <row r="10609" spans="1:5" hidden="1">
      <c r="A10609" s="4" t="s">
        <v>5</v>
      </c>
      <c r="B10609" s="2">
        <v>2002</v>
      </c>
      <c r="C10609" s="1" t="s">
        <v>31</v>
      </c>
      <c r="D10609" s="1" t="s">
        <v>24</v>
      </c>
      <c r="E10609" s="5">
        <v>70.494507810000002</v>
      </c>
    </row>
    <row r="10610" spans="1:5" hidden="1">
      <c r="A10610" s="4" t="s">
        <v>5</v>
      </c>
      <c r="B10610" s="2">
        <v>2003</v>
      </c>
      <c r="C10610" s="1" t="s">
        <v>31</v>
      </c>
      <c r="D10610" s="1" t="s">
        <v>24</v>
      </c>
      <c r="E10610" s="5">
        <v>68.473788929999998</v>
      </c>
    </row>
    <row r="10611" spans="1:5" hidden="1">
      <c r="A10611" s="4" t="s">
        <v>5</v>
      </c>
      <c r="B10611" s="2">
        <v>2004</v>
      </c>
      <c r="C10611" s="1" t="s">
        <v>31</v>
      </c>
      <c r="D10611" s="1" t="s">
        <v>24</v>
      </c>
      <c r="E10611" s="5">
        <v>68.46590218</v>
      </c>
    </row>
    <row r="10612" spans="1:5" hidden="1">
      <c r="A10612" s="4" t="s">
        <v>5</v>
      </c>
      <c r="B10612" s="2">
        <v>2005</v>
      </c>
      <c r="C10612" s="1" t="s">
        <v>31</v>
      </c>
      <c r="D10612" s="1" t="s">
        <v>24</v>
      </c>
      <c r="E10612" s="5">
        <v>64.68360423</v>
      </c>
    </row>
    <row r="10613" spans="1:5" hidden="1">
      <c r="A10613" s="4" t="s">
        <v>5</v>
      </c>
      <c r="B10613" s="2">
        <v>2006</v>
      </c>
      <c r="C10613" s="1" t="s">
        <v>31</v>
      </c>
      <c r="D10613" s="1" t="s">
        <v>24</v>
      </c>
      <c r="E10613" s="5">
        <v>63.866471050000001</v>
      </c>
    </row>
    <row r="10614" spans="1:5" hidden="1">
      <c r="A10614" s="4" t="s">
        <v>5</v>
      </c>
      <c r="B10614" s="2">
        <v>2007</v>
      </c>
      <c r="C10614" s="1" t="s">
        <v>31</v>
      </c>
      <c r="D10614" s="1" t="s">
        <v>24</v>
      </c>
      <c r="E10614" s="5">
        <v>65.510793620000001</v>
      </c>
    </row>
    <row r="10615" spans="1:5" hidden="1">
      <c r="A10615" s="4" t="s">
        <v>5</v>
      </c>
      <c r="B10615" s="2">
        <v>2008</v>
      </c>
      <c r="C10615" s="1" t="s">
        <v>31</v>
      </c>
      <c r="D10615" s="1" t="s">
        <v>24</v>
      </c>
      <c r="E10615" s="5">
        <v>67.562324930000003</v>
      </c>
    </row>
    <row r="10616" spans="1:5" hidden="1">
      <c r="A10616" s="4" t="s">
        <v>5</v>
      </c>
      <c r="B10616" s="2">
        <v>2009</v>
      </c>
      <c r="C10616" s="1" t="s">
        <v>31</v>
      </c>
      <c r="D10616" s="1" t="s">
        <v>24</v>
      </c>
      <c r="E10616" s="5">
        <v>68.631274619999999</v>
      </c>
    </row>
    <row r="10617" spans="1:5" hidden="1">
      <c r="A10617" s="4" t="s">
        <v>5</v>
      </c>
      <c r="B10617" s="2">
        <v>2010</v>
      </c>
      <c r="C10617" s="1" t="s">
        <v>31</v>
      </c>
      <c r="D10617" s="1" t="s">
        <v>24</v>
      </c>
      <c r="E10617" s="5">
        <v>63.458329599999999</v>
      </c>
    </row>
    <row r="10618" spans="1:5" hidden="1">
      <c r="A10618" s="4" t="s">
        <v>5</v>
      </c>
      <c r="B10618" s="2">
        <v>2011</v>
      </c>
      <c r="C10618" s="1" t="s">
        <v>31</v>
      </c>
      <c r="D10618" s="1" t="s">
        <v>24</v>
      </c>
      <c r="E10618" s="5">
        <v>61.000642620000001</v>
      </c>
    </row>
    <row r="10619" spans="1:5" hidden="1">
      <c r="A10619" s="4" t="s">
        <v>5</v>
      </c>
      <c r="B10619" s="2">
        <v>2012</v>
      </c>
      <c r="C10619" s="1" t="s">
        <v>31</v>
      </c>
      <c r="D10619" s="1" t="s">
        <v>24</v>
      </c>
      <c r="E10619" s="5">
        <v>66.440199570000004</v>
      </c>
    </row>
    <row r="10620" spans="1:5" hidden="1">
      <c r="A10620" s="4" t="s">
        <v>5</v>
      </c>
      <c r="B10620" s="2">
        <v>2013</v>
      </c>
      <c r="C10620" s="1" t="s">
        <v>31</v>
      </c>
      <c r="D10620" s="1" t="s">
        <v>24</v>
      </c>
      <c r="E10620" s="5">
        <v>72.351891559999999</v>
      </c>
    </row>
    <row r="10621" spans="1:5" hidden="1">
      <c r="A10621" s="4" t="s">
        <v>5</v>
      </c>
      <c r="B10621" s="2">
        <v>2014</v>
      </c>
      <c r="C10621" s="1" t="s">
        <v>31</v>
      </c>
      <c r="D10621" s="1" t="s">
        <v>24</v>
      </c>
      <c r="E10621" s="5">
        <v>76.209466559999996</v>
      </c>
    </row>
    <row r="10622" spans="1:5" hidden="1">
      <c r="A10622" s="4" t="s">
        <v>5</v>
      </c>
      <c r="B10622" s="2">
        <v>2015</v>
      </c>
      <c r="C10622" s="1" t="s">
        <v>31</v>
      </c>
      <c r="D10622" s="1" t="s">
        <v>24</v>
      </c>
      <c r="E10622" s="5">
        <v>78.151715409999994</v>
      </c>
    </row>
    <row r="10623" spans="1:5" hidden="1">
      <c r="A10623" s="4" t="s">
        <v>5</v>
      </c>
      <c r="B10623" s="2">
        <v>2016</v>
      </c>
      <c r="C10623" s="1" t="s">
        <v>31</v>
      </c>
      <c r="D10623" s="1" t="s">
        <v>24</v>
      </c>
      <c r="E10623" s="5">
        <v>80.923352870000002</v>
      </c>
    </row>
    <row r="10624" spans="1:5" hidden="1">
      <c r="A10624" s="4" t="s">
        <v>5</v>
      </c>
      <c r="B10624" s="2">
        <v>2017</v>
      </c>
      <c r="C10624" s="1" t="s">
        <v>31</v>
      </c>
      <c r="D10624" s="1" t="s">
        <v>24</v>
      </c>
      <c r="E10624" s="5">
        <v>85.044792729999998</v>
      </c>
    </row>
    <row r="10625" spans="1:5" hidden="1">
      <c r="A10625" s="4" t="s">
        <v>5</v>
      </c>
      <c r="B10625" s="2">
        <v>2018</v>
      </c>
      <c r="C10625" s="1" t="s">
        <v>31</v>
      </c>
      <c r="D10625" s="1" t="s">
        <v>24</v>
      </c>
      <c r="E10625" s="5">
        <v>77.335344629999994</v>
      </c>
    </row>
    <row r="10626" spans="1:5" hidden="1">
      <c r="A10626" s="4" t="s">
        <v>5</v>
      </c>
      <c r="B10626" s="2">
        <v>2019</v>
      </c>
      <c r="C10626" s="1" t="s">
        <v>31</v>
      </c>
      <c r="D10626" s="1" t="s">
        <v>24</v>
      </c>
      <c r="E10626" s="5">
        <v>52.253234239999998</v>
      </c>
    </row>
    <row r="10627" spans="1:5" hidden="1">
      <c r="A10627" s="4" t="s">
        <v>5</v>
      </c>
      <c r="B10627" s="2">
        <v>2020</v>
      </c>
      <c r="C10627" s="1" t="s">
        <v>31</v>
      </c>
      <c r="D10627" s="1" t="s">
        <v>24</v>
      </c>
      <c r="E10627" s="5">
        <v>42.794937320000003</v>
      </c>
    </row>
    <row r="10628" spans="1:5" hidden="1">
      <c r="A10628" s="4" t="s">
        <v>5</v>
      </c>
      <c r="B10628" s="2">
        <v>2021</v>
      </c>
      <c r="C10628" s="1" t="s">
        <v>31</v>
      </c>
      <c r="D10628" s="1" t="s">
        <v>24</v>
      </c>
      <c r="E10628" s="5">
        <v>57.475077280000001</v>
      </c>
    </row>
    <row r="10629" spans="1:5" hidden="1">
      <c r="A10629" s="4" t="s">
        <v>5</v>
      </c>
      <c r="B10629" s="2">
        <v>2022</v>
      </c>
      <c r="C10629" s="1" t="s">
        <v>31</v>
      </c>
      <c r="D10629" s="1" t="s">
        <v>24</v>
      </c>
      <c r="E10629" s="5">
        <v>57.475077280000001</v>
      </c>
    </row>
    <row r="10630" spans="1:5" hidden="1">
      <c r="A10630" s="4" t="s">
        <v>5</v>
      </c>
      <c r="B10630" s="2">
        <v>2023</v>
      </c>
      <c r="C10630" s="1" t="s">
        <v>31</v>
      </c>
      <c r="D10630" s="1" t="s">
        <v>24</v>
      </c>
      <c r="E10630" s="5">
        <v>57.475077280000001</v>
      </c>
    </row>
    <row r="10631" spans="1:5" hidden="1">
      <c r="A10631" s="4" t="s">
        <v>5</v>
      </c>
      <c r="B10631" s="2">
        <v>2024</v>
      </c>
      <c r="C10631" s="1" t="s">
        <v>31</v>
      </c>
      <c r="D10631" s="1" t="s">
        <v>24</v>
      </c>
      <c r="E10631" s="5">
        <v>57.475077280000001</v>
      </c>
    </row>
    <row r="10632" spans="1:5" hidden="1">
      <c r="A10632" s="4" t="s">
        <v>5</v>
      </c>
      <c r="B10632" s="2">
        <v>2025</v>
      </c>
      <c r="C10632" s="1" t="s">
        <v>31</v>
      </c>
      <c r="D10632" s="1" t="s">
        <v>24</v>
      </c>
      <c r="E10632" s="5">
        <v>57.475077280000001</v>
      </c>
    </row>
    <row r="10633" spans="1:5" hidden="1">
      <c r="A10633" s="4" t="s">
        <v>5</v>
      </c>
      <c r="B10633" s="2">
        <v>2026</v>
      </c>
      <c r="C10633" s="1" t="s">
        <v>31</v>
      </c>
      <c r="D10633" s="1" t="s">
        <v>24</v>
      </c>
      <c r="E10633" s="5">
        <v>56.334904455999997</v>
      </c>
    </row>
    <row r="10634" spans="1:5" hidden="1">
      <c r="A10634" s="4" t="s">
        <v>5</v>
      </c>
      <c r="B10634" s="2">
        <v>2027</v>
      </c>
      <c r="C10634" s="1" t="s">
        <v>31</v>
      </c>
      <c r="D10634" s="1" t="s">
        <v>24</v>
      </c>
      <c r="E10634" s="5">
        <v>54.624982320000001</v>
      </c>
    </row>
    <row r="10635" spans="1:5" hidden="1">
      <c r="A10635" s="4" t="s">
        <v>5</v>
      </c>
      <c r="B10635" s="2">
        <v>2028</v>
      </c>
      <c r="C10635" s="1" t="s">
        <v>31</v>
      </c>
      <c r="D10635" s="1" t="s">
        <v>24</v>
      </c>
      <c r="E10635" s="5">
        <v>52.345310865999998</v>
      </c>
    </row>
    <row r="10636" spans="1:5" hidden="1">
      <c r="A10636" s="4" t="s">
        <v>5</v>
      </c>
      <c r="B10636" s="2">
        <v>2029</v>
      </c>
      <c r="C10636" s="1" t="s">
        <v>31</v>
      </c>
      <c r="D10636" s="1" t="s">
        <v>24</v>
      </c>
      <c r="E10636" s="5">
        <v>49.493193327999997</v>
      </c>
    </row>
    <row r="10637" spans="1:5" hidden="1">
      <c r="A10637" s="4" t="s">
        <v>5</v>
      </c>
      <c r="B10637" s="2">
        <v>2030</v>
      </c>
      <c r="C10637" s="1" t="s">
        <v>31</v>
      </c>
      <c r="D10637" s="1" t="s">
        <v>24</v>
      </c>
      <c r="E10637" s="5">
        <v>46.073349049999997</v>
      </c>
    </row>
    <row r="10638" spans="1:5" hidden="1">
      <c r="A10638" s="4" t="s">
        <v>5</v>
      </c>
      <c r="B10638" s="2">
        <v>2031</v>
      </c>
      <c r="C10638" s="1" t="s">
        <v>31</v>
      </c>
      <c r="D10638" s="1" t="s">
        <v>24</v>
      </c>
      <c r="E10638" s="5">
        <v>45.080292329999999</v>
      </c>
    </row>
    <row r="10639" spans="1:5" hidden="1">
      <c r="A10639" s="4" t="s">
        <v>5</v>
      </c>
      <c r="B10639" s="2">
        <v>2032</v>
      </c>
      <c r="C10639" s="1" t="s">
        <v>31</v>
      </c>
      <c r="D10639" s="1" t="s">
        <v>24</v>
      </c>
      <c r="E10639" s="5">
        <v>44.08723561</v>
      </c>
    </row>
    <row r="10640" spans="1:5" hidden="1">
      <c r="A10640" s="4" t="s">
        <v>5</v>
      </c>
      <c r="B10640" s="2">
        <v>2033</v>
      </c>
      <c r="C10640" s="1" t="s">
        <v>31</v>
      </c>
      <c r="D10640" s="1" t="s">
        <v>24</v>
      </c>
      <c r="E10640" s="5">
        <v>43.09198962</v>
      </c>
    </row>
    <row r="10641" spans="1:5" hidden="1">
      <c r="A10641" s="4" t="s">
        <v>5</v>
      </c>
      <c r="B10641" s="2">
        <v>2034</v>
      </c>
      <c r="C10641" s="1" t="s">
        <v>31</v>
      </c>
      <c r="D10641" s="1" t="s">
        <v>24</v>
      </c>
      <c r="E10641" s="5">
        <v>42.098932900000001</v>
      </c>
    </row>
    <row r="10642" spans="1:5" hidden="1">
      <c r="A10642" s="4" t="s">
        <v>5</v>
      </c>
      <c r="B10642" s="2">
        <v>2035</v>
      </c>
      <c r="C10642" s="1" t="s">
        <v>31</v>
      </c>
      <c r="D10642" s="1" t="s">
        <v>24</v>
      </c>
      <c r="E10642" s="5">
        <v>41.105876180000003</v>
      </c>
    </row>
    <row r="10643" spans="1:5" hidden="1">
      <c r="A10643" s="4" t="s">
        <v>5</v>
      </c>
      <c r="B10643" s="2">
        <v>2036</v>
      </c>
      <c r="C10643" s="1" t="s">
        <v>31</v>
      </c>
      <c r="D10643" s="1" t="s">
        <v>24</v>
      </c>
      <c r="E10643" s="5">
        <v>40.112819450000003</v>
      </c>
    </row>
    <row r="10644" spans="1:5" hidden="1">
      <c r="A10644" s="4" t="s">
        <v>5</v>
      </c>
      <c r="B10644" s="2">
        <v>2037</v>
      </c>
      <c r="C10644" s="1" t="s">
        <v>31</v>
      </c>
      <c r="D10644" s="1" t="s">
        <v>24</v>
      </c>
      <c r="E10644" s="5">
        <v>39.117573470000004</v>
      </c>
    </row>
    <row r="10645" spans="1:5" hidden="1">
      <c r="A10645" s="4" t="s">
        <v>5</v>
      </c>
      <c r="B10645" s="2">
        <v>2038</v>
      </c>
      <c r="C10645" s="1" t="s">
        <v>31</v>
      </c>
      <c r="D10645" s="1" t="s">
        <v>24</v>
      </c>
      <c r="E10645" s="5">
        <v>38.124516739999997</v>
      </c>
    </row>
    <row r="10646" spans="1:5" hidden="1">
      <c r="A10646" s="4" t="s">
        <v>5</v>
      </c>
      <c r="B10646" s="2">
        <v>2039</v>
      </c>
      <c r="C10646" s="1" t="s">
        <v>31</v>
      </c>
      <c r="D10646" s="1" t="s">
        <v>24</v>
      </c>
      <c r="E10646" s="5">
        <v>37.131460019999999</v>
      </c>
    </row>
    <row r="10647" spans="1:5" hidden="1">
      <c r="A10647" s="4" t="s">
        <v>5</v>
      </c>
      <c r="B10647" s="2">
        <v>2040</v>
      </c>
      <c r="C10647" s="1" t="s">
        <v>31</v>
      </c>
      <c r="D10647" s="1" t="s">
        <v>24</v>
      </c>
      <c r="E10647" s="5">
        <v>36.1384033</v>
      </c>
    </row>
    <row r="10648" spans="1:5" hidden="1">
      <c r="A10648" s="4" t="s">
        <v>5</v>
      </c>
      <c r="B10648" s="2">
        <v>2041</v>
      </c>
      <c r="C10648" s="1" t="s">
        <v>31</v>
      </c>
      <c r="D10648" s="1" t="s">
        <v>24</v>
      </c>
      <c r="E10648" s="5">
        <v>35.424323989999998</v>
      </c>
    </row>
    <row r="10649" spans="1:5" hidden="1">
      <c r="A10649" s="4" t="s">
        <v>5</v>
      </c>
      <c r="B10649" s="2">
        <v>2042</v>
      </c>
      <c r="C10649" s="1" t="s">
        <v>31</v>
      </c>
      <c r="D10649" s="1" t="s">
        <v>24</v>
      </c>
      <c r="E10649" s="5">
        <v>34.71166573</v>
      </c>
    </row>
    <row r="10650" spans="1:5" hidden="1">
      <c r="A10650" s="4" t="s">
        <v>5</v>
      </c>
      <c r="B10650" s="2">
        <v>2043</v>
      </c>
      <c r="C10650" s="1" t="s">
        <v>31</v>
      </c>
      <c r="D10650" s="1" t="s">
        <v>24</v>
      </c>
      <c r="E10650" s="5">
        <v>33.999007470000002</v>
      </c>
    </row>
    <row r="10651" spans="1:5" hidden="1">
      <c r="A10651" s="4" t="s">
        <v>5</v>
      </c>
      <c r="B10651" s="2">
        <v>2044</v>
      </c>
      <c r="C10651" s="1" t="s">
        <v>31</v>
      </c>
      <c r="D10651" s="1" t="s">
        <v>24</v>
      </c>
      <c r="E10651" s="5">
        <v>33.286349209999997</v>
      </c>
    </row>
    <row r="10652" spans="1:5" hidden="1">
      <c r="A10652" s="4" t="s">
        <v>5</v>
      </c>
      <c r="B10652" s="2">
        <v>2045</v>
      </c>
      <c r="C10652" s="1" t="s">
        <v>31</v>
      </c>
      <c r="D10652" s="1" t="s">
        <v>24</v>
      </c>
      <c r="E10652" s="5">
        <v>32.572269900000002</v>
      </c>
    </row>
    <row r="10653" spans="1:5" hidden="1">
      <c r="A10653" s="4" t="s">
        <v>5</v>
      </c>
      <c r="B10653" s="2">
        <v>2046</v>
      </c>
      <c r="C10653" s="1" t="s">
        <v>31</v>
      </c>
      <c r="D10653" s="1" t="s">
        <v>24</v>
      </c>
      <c r="E10653" s="5">
        <v>31.859611640000001</v>
      </c>
    </row>
    <row r="10654" spans="1:5" hidden="1">
      <c r="A10654" s="4" t="s">
        <v>5</v>
      </c>
      <c r="B10654" s="2">
        <v>2047</v>
      </c>
      <c r="C10654" s="1" t="s">
        <v>31</v>
      </c>
      <c r="D10654" s="1" t="s">
        <v>24</v>
      </c>
      <c r="E10654" s="5">
        <v>31.146953379999999</v>
      </c>
    </row>
    <row r="10655" spans="1:5" hidden="1">
      <c r="A10655" s="4" t="s">
        <v>5</v>
      </c>
      <c r="B10655" s="2">
        <v>2048</v>
      </c>
      <c r="C10655" s="1" t="s">
        <v>31</v>
      </c>
      <c r="D10655" s="1" t="s">
        <v>24</v>
      </c>
      <c r="E10655" s="5">
        <v>30.434295120000002</v>
      </c>
    </row>
    <row r="10656" spans="1:5" hidden="1">
      <c r="A10656" s="4" t="s">
        <v>5</v>
      </c>
      <c r="B10656" s="2">
        <v>2049</v>
      </c>
      <c r="C10656" s="1" t="s">
        <v>31</v>
      </c>
      <c r="D10656" s="1" t="s">
        <v>24</v>
      </c>
      <c r="E10656" s="5">
        <v>29.720215799999998</v>
      </c>
    </row>
    <row r="10657" spans="1:5" hidden="1">
      <c r="A10657" s="4" t="s">
        <v>5</v>
      </c>
      <c r="B10657" s="2">
        <v>2050</v>
      </c>
      <c r="C10657" s="1" t="s">
        <v>31</v>
      </c>
      <c r="D10657" s="1" t="s">
        <v>24</v>
      </c>
      <c r="E10657" s="5">
        <v>29.007557540000001</v>
      </c>
    </row>
    <row r="10658" spans="1:5" hidden="1">
      <c r="A10658" s="4" t="s">
        <v>5</v>
      </c>
      <c r="B10658" s="2">
        <v>2051</v>
      </c>
      <c r="C10658" s="1" t="s">
        <v>31</v>
      </c>
      <c r="D10658" s="1" t="s">
        <v>24</v>
      </c>
      <c r="E10658" s="5">
        <v>28.47671755</v>
      </c>
    </row>
    <row r="10659" spans="1:5" hidden="1">
      <c r="A10659" s="4" t="s">
        <v>5</v>
      </c>
      <c r="B10659" s="2">
        <v>2052</v>
      </c>
      <c r="C10659" s="1" t="s">
        <v>31</v>
      </c>
      <c r="D10659" s="1" t="s">
        <v>24</v>
      </c>
      <c r="E10659" s="5">
        <v>27.94587756</v>
      </c>
    </row>
    <row r="10660" spans="1:5" hidden="1">
      <c r="A10660" s="4" t="s">
        <v>5</v>
      </c>
      <c r="B10660" s="2">
        <v>2053</v>
      </c>
      <c r="C10660" s="1" t="s">
        <v>31</v>
      </c>
      <c r="D10660" s="1" t="s">
        <v>24</v>
      </c>
      <c r="E10660" s="5">
        <v>27.414114649999998</v>
      </c>
    </row>
    <row r="10661" spans="1:5" hidden="1">
      <c r="A10661" s="4" t="s">
        <v>5</v>
      </c>
      <c r="B10661" s="2">
        <v>2054</v>
      </c>
      <c r="C10661" s="1" t="s">
        <v>31</v>
      </c>
      <c r="D10661" s="1" t="s">
        <v>24</v>
      </c>
      <c r="E10661" s="5">
        <v>26.883274660000001</v>
      </c>
    </row>
    <row r="10662" spans="1:5" hidden="1">
      <c r="A10662" s="4" t="s">
        <v>5</v>
      </c>
      <c r="B10662" s="2">
        <v>2055</v>
      </c>
      <c r="C10662" s="1" t="s">
        <v>31</v>
      </c>
      <c r="D10662" s="1" t="s">
        <v>24</v>
      </c>
      <c r="E10662" s="5">
        <v>26.352434670000001</v>
      </c>
    </row>
    <row r="10663" spans="1:5" hidden="1">
      <c r="A10663" s="4" t="s">
        <v>5</v>
      </c>
      <c r="B10663" s="2">
        <v>2056</v>
      </c>
      <c r="C10663" s="1" t="s">
        <v>31</v>
      </c>
      <c r="D10663" s="1" t="s">
        <v>24</v>
      </c>
      <c r="E10663" s="5">
        <v>25.82159468</v>
      </c>
    </row>
    <row r="10664" spans="1:5" hidden="1">
      <c r="A10664" s="4" t="s">
        <v>5</v>
      </c>
      <c r="B10664" s="2">
        <v>2057</v>
      </c>
      <c r="C10664" s="1" t="s">
        <v>31</v>
      </c>
      <c r="D10664" s="1" t="s">
        <v>24</v>
      </c>
      <c r="E10664" s="5">
        <v>25.289831769999999</v>
      </c>
    </row>
    <row r="10665" spans="1:5" hidden="1">
      <c r="A10665" s="4" t="s">
        <v>5</v>
      </c>
      <c r="B10665" s="2">
        <v>2058</v>
      </c>
      <c r="C10665" s="1" t="s">
        <v>31</v>
      </c>
      <c r="D10665" s="1" t="s">
        <v>24</v>
      </c>
      <c r="E10665" s="5">
        <v>24.758991770000002</v>
      </c>
    </row>
    <row r="10666" spans="1:5" hidden="1">
      <c r="A10666" s="4" t="s">
        <v>5</v>
      </c>
      <c r="B10666" s="2">
        <v>2059</v>
      </c>
      <c r="C10666" s="1" t="s">
        <v>31</v>
      </c>
      <c r="D10666" s="1" t="s">
        <v>24</v>
      </c>
      <c r="E10666" s="5">
        <v>24.228151780000001</v>
      </c>
    </row>
    <row r="10667" spans="1:5" hidden="1">
      <c r="A10667" s="4" t="s">
        <v>5</v>
      </c>
      <c r="B10667" s="2">
        <v>2060</v>
      </c>
      <c r="C10667" s="1" t="s">
        <v>31</v>
      </c>
      <c r="D10667" s="1" t="s">
        <v>24</v>
      </c>
      <c r="E10667" s="5">
        <v>23.697311790000001</v>
      </c>
    </row>
    <row r="10668" spans="1:5" hidden="1">
      <c r="A10668" s="4" t="s">
        <v>5</v>
      </c>
      <c r="B10668" s="2">
        <v>2061</v>
      </c>
      <c r="C10668" s="1" t="s">
        <v>31</v>
      </c>
      <c r="D10668" s="1" t="s">
        <v>24</v>
      </c>
      <c r="E10668" s="5">
        <v>23.284077870000001</v>
      </c>
    </row>
    <row r="10669" spans="1:5" hidden="1">
      <c r="A10669" s="4" t="s">
        <v>5</v>
      </c>
      <c r="B10669" s="2">
        <v>2062</v>
      </c>
      <c r="C10669" s="1" t="s">
        <v>31</v>
      </c>
      <c r="D10669" s="1" t="s">
        <v>24</v>
      </c>
      <c r="E10669" s="5">
        <v>22.87144301</v>
      </c>
    </row>
    <row r="10670" spans="1:5" hidden="1">
      <c r="A10670" s="4" t="s">
        <v>5</v>
      </c>
      <c r="B10670" s="2">
        <v>2063</v>
      </c>
      <c r="C10670" s="1" t="s">
        <v>31</v>
      </c>
      <c r="D10670" s="1" t="s">
        <v>24</v>
      </c>
      <c r="E10670" s="5">
        <v>22.45880816</v>
      </c>
    </row>
    <row r="10671" spans="1:5" hidden="1">
      <c r="A10671" s="4" t="s">
        <v>5</v>
      </c>
      <c r="B10671" s="2">
        <v>2064</v>
      </c>
      <c r="C10671" s="1" t="s">
        <v>31</v>
      </c>
      <c r="D10671" s="1" t="s">
        <v>24</v>
      </c>
      <c r="E10671" s="5">
        <v>22.0461733</v>
      </c>
    </row>
    <row r="10672" spans="1:5" hidden="1">
      <c r="A10672" s="4" t="s">
        <v>5</v>
      </c>
      <c r="B10672" s="2">
        <v>2065</v>
      </c>
      <c r="C10672" s="1" t="s">
        <v>31</v>
      </c>
      <c r="D10672" s="1" t="s">
        <v>24</v>
      </c>
      <c r="E10672" s="5">
        <v>21.63293938</v>
      </c>
    </row>
    <row r="10673" spans="1:5" hidden="1">
      <c r="A10673" s="4" t="s">
        <v>5</v>
      </c>
      <c r="B10673" s="2">
        <v>2066</v>
      </c>
      <c r="C10673" s="1" t="s">
        <v>31</v>
      </c>
      <c r="D10673" s="1" t="s">
        <v>24</v>
      </c>
      <c r="E10673" s="5">
        <v>21.220304519999999</v>
      </c>
    </row>
    <row r="10674" spans="1:5" hidden="1">
      <c r="A10674" s="4" t="s">
        <v>5</v>
      </c>
      <c r="B10674" s="2">
        <v>2067</v>
      </c>
      <c r="C10674" s="1" t="s">
        <v>31</v>
      </c>
      <c r="D10674" s="1" t="s">
        <v>24</v>
      </c>
      <c r="E10674" s="5">
        <v>20.807669669999999</v>
      </c>
    </row>
    <row r="10675" spans="1:5" hidden="1">
      <c r="A10675" s="4" t="s">
        <v>5</v>
      </c>
      <c r="B10675" s="2">
        <v>2068</v>
      </c>
      <c r="C10675" s="1" t="s">
        <v>31</v>
      </c>
      <c r="D10675" s="1" t="s">
        <v>24</v>
      </c>
      <c r="E10675" s="5">
        <v>20.395034809999999</v>
      </c>
    </row>
    <row r="10676" spans="1:5" hidden="1">
      <c r="A10676" s="4" t="s">
        <v>5</v>
      </c>
      <c r="B10676" s="2">
        <v>2069</v>
      </c>
      <c r="C10676" s="1" t="s">
        <v>31</v>
      </c>
      <c r="D10676" s="1" t="s">
        <v>24</v>
      </c>
      <c r="E10676" s="5">
        <v>19.981800889999999</v>
      </c>
    </row>
    <row r="10677" spans="1:5" hidden="1">
      <c r="A10677" s="4" t="s">
        <v>5</v>
      </c>
      <c r="B10677" s="2">
        <v>2070</v>
      </c>
      <c r="C10677" s="1" t="s">
        <v>31</v>
      </c>
      <c r="D10677" s="1" t="s">
        <v>24</v>
      </c>
      <c r="E10677" s="5">
        <v>19.569166039999999</v>
      </c>
    </row>
    <row r="10678" spans="1:5" hidden="1">
      <c r="A10678" s="4" t="s">
        <v>5</v>
      </c>
      <c r="B10678" s="2">
        <v>2071</v>
      </c>
      <c r="C10678" s="1" t="s">
        <v>31</v>
      </c>
      <c r="D10678" s="1" t="s">
        <v>24</v>
      </c>
      <c r="E10678" s="5">
        <v>19.23318927</v>
      </c>
    </row>
    <row r="10679" spans="1:5" hidden="1">
      <c r="A10679" s="4" t="s">
        <v>5</v>
      </c>
      <c r="B10679" s="2">
        <v>2072</v>
      </c>
      <c r="C10679" s="1" t="s">
        <v>31</v>
      </c>
      <c r="D10679" s="1" t="s">
        <v>24</v>
      </c>
      <c r="E10679" s="5">
        <v>18.897212499999998</v>
      </c>
    </row>
    <row r="10680" spans="1:5" hidden="1">
      <c r="A10680" s="4" t="s">
        <v>5</v>
      </c>
      <c r="B10680" s="2">
        <v>2073</v>
      </c>
      <c r="C10680" s="1" t="s">
        <v>31</v>
      </c>
      <c r="D10680" s="1" t="s">
        <v>24</v>
      </c>
      <c r="E10680" s="5">
        <v>18.560846690000002</v>
      </c>
    </row>
    <row r="10681" spans="1:5" hidden="1">
      <c r="A10681" s="4" t="s">
        <v>5</v>
      </c>
      <c r="B10681" s="2">
        <v>2074</v>
      </c>
      <c r="C10681" s="1" t="s">
        <v>31</v>
      </c>
      <c r="D10681" s="1" t="s">
        <v>24</v>
      </c>
      <c r="E10681" s="5">
        <v>18.22486992</v>
      </c>
    </row>
    <row r="10682" spans="1:5" hidden="1">
      <c r="A10682" s="4" t="s">
        <v>5</v>
      </c>
      <c r="B10682" s="2">
        <v>2075</v>
      </c>
      <c r="C10682" s="1" t="s">
        <v>31</v>
      </c>
      <c r="D10682" s="1" t="s">
        <v>24</v>
      </c>
      <c r="E10682" s="5">
        <v>17.888893159999999</v>
      </c>
    </row>
    <row r="10683" spans="1:5" hidden="1">
      <c r="A10683" s="4" t="s">
        <v>5</v>
      </c>
      <c r="B10683" s="2">
        <v>2076</v>
      </c>
      <c r="C10683" s="1" t="s">
        <v>31</v>
      </c>
      <c r="D10683" s="1" t="s">
        <v>24</v>
      </c>
      <c r="E10683" s="5">
        <v>17.55291639</v>
      </c>
    </row>
    <row r="10684" spans="1:5" hidden="1">
      <c r="A10684" s="4" t="s">
        <v>5</v>
      </c>
      <c r="B10684" s="2">
        <v>2077</v>
      </c>
      <c r="C10684" s="1" t="s">
        <v>31</v>
      </c>
      <c r="D10684" s="1" t="s">
        <v>24</v>
      </c>
      <c r="E10684" s="5">
        <v>17.21655058</v>
      </c>
    </row>
    <row r="10685" spans="1:5" hidden="1">
      <c r="A10685" s="4" t="s">
        <v>5</v>
      </c>
      <c r="B10685" s="2">
        <v>2078</v>
      </c>
      <c r="C10685" s="1" t="s">
        <v>31</v>
      </c>
      <c r="D10685" s="1" t="s">
        <v>24</v>
      </c>
      <c r="E10685" s="5">
        <v>16.880573810000001</v>
      </c>
    </row>
    <row r="10686" spans="1:5" hidden="1">
      <c r="A10686" s="4" t="s">
        <v>5</v>
      </c>
      <c r="B10686" s="2">
        <v>2079</v>
      </c>
      <c r="C10686" s="1" t="s">
        <v>31</v>
      </c>
      <c r="D10686" s="1" t="s">
        <v>24</v>
      </c>
      <c r="E10686" s="5">
        <v>16.54459705</v>
      </c>
    </row>
    <row r="10687" spans="1:5" hidden="1">
      <c r="A10687" s="4" t="s">
        <v>5</v>
      </c>
      <c r="B10687" s="2">
        <v>2080</v>
      </c>
      <c r="C10687" s="1" t="s">
        <v>31</v>
      </c>
      <c r="D10687" s="1" t="s">
        <v>24</v>
      </c>
      <c r="E10687" s="5">
        <v>16.208620280000002</v>
      </c>
    </row>
    <row r="10688" spans="1:5" hidden="1">
      <c r="A10688" s="4" t="s">
        <v>5</v>
      </c>
      <c r="B10688" s="2">
        <v>2081</v>
      </c>
      <c r="C10688" s="1" t="s">
        <v>31</v>
      </c>
      <c r="D10688" s="1" t="s">
        <v>24</v>
      </c>
      <c r="E10688" s="5">
        <v>15.92220891</v>
      </c>
    </row>
    <row r="10689" spans="1:5" hidden="1">
      <c r="A10689" s="4" t="s">
        <v>5</v>
      </c>
      <c r="B10689" s="2">
        <v>2082</v>
      </c>
      <c r="C10689" s="1" t="s">
        <v>31</v>
      </c>
      <c r="D10689" s="1" t="s">
        <v>24</v>
      </c>
      <c r="E10689" s="5">
        <v>15.636050109999999</v>
      </c>
    </row>
    <row r="10690" spans="1:5" hidden="1">
      <c r="A10690" s="4" t="s">
        <v>5</v>
      </c>
      <c r="B10690" s="2">
        <v>2083</v>
      </c>
      <c r="C10690" s="1" t="s">
        <v>31</v>
      </c>
      <c r="D10690" s="1" t="s">
        <v>24</v>
      </c>
      <c r="E10690" s="5">
        <v>15.349891299999999</v>
      </c>
    </row>
    <row r="10691" spans="1:5" hidden="1">
      <c r="A10691" s="4" t="s">
        <v>5</v>
      </c>
      <c r="B10691" s="2">
        <v>2084</v>
      </c>
      <c r="C10691" s="1" t="s">
        <v>31</v>
      </c>
      <c r="D10691" s="1" t="s">
        <v>24</v>
      </c>
      <c r="E10691" s="5">
        <v>15.06373249</v>
      </c>
    </row>
    <row r="10692" spans="1:5" hidden="1">
      <c r="A10692" s="4" t="s">
        <v>5</v>
      </c>
      <c r="B10692" s="2">
        <v>2085</v>
      </c>
      <c r="C10692" s="1" t="s">
        <v>31</v>
      </c>
      <c r="D10692" s="1" t="s">
        <v>24</v>
      </c>
      <c r="E10692" s="5">
        <v>14.77732112</v>
      </c>
    </row>
    <row r="10693" spans="1:5" hidden="1">
      <c r="A10693" s="4" t="s">
        <v>5</v>
      </c>
      <c r="B10693" s="2">
        <v>2086</v>
      </c>
      <c r="C10693" s="1" t="s">
        <v>31</v>
      </c>
      <c r="D10693" s="1" t="s">
        <v>24</v>
      </c>
      <c r="E10693" s="5">
        <v>14.491162320000001</v>
      </c>
    </row>
    <row r="10694" spans="1:5" hidden="1">
      <c r="A10694" s="4" t="s">
        <v>5</v>
      </c>
      <c r="B10694" s="2">
        <v>2087</v>
      </c>
      <c r="C10694" s="1" t="s">
        <v>31</v>
      </c>
      <c r="D10694" s="1" t="s">
        <v>24</v>
      </c>
      <c r="E10694" s="5">
        <v>14.205003509999999</v>
      </c>
    </row>
    <row r="10695" spans="1:5" hidden="1">
      <c r="A10695" s="4" t="s">
        <v>5</v>
      </c>
      <c r="B10695" s="2">
        <v>2088</v>
      </c>
      <c r="C10695" s="1" t="s">
        <v>31</v>
      </c>
      <c r="D10695" s="1" t="s">
        <v>24</v>
      </c>
      <c r="E10695" s="5">
        <v>13.918844699999999</v>
      </c>
    </row>
    <row r="10696" spans="1:5" hidden="1">
      <c r="A10696" s="4" t="s">
        <v>5</v>
      </c>
      <c r="B10696" s="2">
        <v>2089</v>
      </c>
      <c r="C10696" s="1" t="s">
        <v>31</v>
      </c>
      <c r="D10696" s="1" t="s">
        <v>24</v>
      </c>
      <c r="E10696" s="5">
        <v>13.63243333</v>
      </c>
    </row>
    <row r="10697" spans="1:5" hidden="1">
      <c r="A10697" s="4" t="s">
        <v>5</v>
      </c>
      <c r="B10697" s="2">
        <v>2090</v>
      </c>
      <c r="C10697" s="1" t="s">
        <v>31</v>
      </c>
      <c r="D10697" s="1" t="s">
        <v>24</v>
      </c>
      <c r="E10697" s="5">
        <v>13.346274530000001</v>
      </c>
    </row>
    <row r="10698" spans="1:5" hidden="1">
      <c r="A10698" s="4" t="s">
        <v>5</v>
      </c>
      <c r="B10698" s="2">
        <v>2091</v>
      </c>
      <c r="C10698" s="1" t="s">
        <v>31</v>
      </c>
      <c r="D10698" s="1" t="s">
        <v>24</v>
      </c>
      <c r="E10698" s="5">
        <v>13.092222870000001</v>
      </c>
    </row>
    <row r="10699" spans="1:5" hidden="1">
      <c r="A10699" s="4" t="s">
        <v>5</v>
      </c>
      <c r="B10699" s="2">
        <v>2092</v>
      </c>
      <c r="C10699" s="1" t="s">
        <v>31</v>
      </c>
      <c r="D10699" s="1" t="s">
        <v>24</v>
      </c>
      <c r="E10699" s="5">
        <v>12.83817121</v>
      </c>
    </row>
    <row r="10700" spans="1:5" hidden="1">
      <c r="A10700" s="4" t="s">
        <v>5</v>
      </c>
      <c r="B10700" s="2">
        <v>2093</v>
      </c>
      <c r="C10700" s="1" t="s">
        <v>31</v>
      </c>
      <c r="D10700" s="1" t="s">
        <v>24</v>
      </c>
      <c r="E10700" s="5">
        <v>12.58395496</v>
      </c>
    </row>
    <row r="10701" spans="1:5" hidden="1">
      <c r="A10701" s="4" t="s">
        <v>5</v>
      </c>
      <c r="B10701" s="2">
        <v>2094</v>
      </c>
      <c r="C10701" s="1" t="s">
        <v>31</v>
      </c>
      <c r="D10701" s="1" t="s">
        <v>24</v>
      </c>
      <c r="E10701" s="5">
        <v>12.329903310000001</v>
      </c>
    </row>
    <row r="10702" spans="1:5" hidden="1">
      <c r="A10702" s="4" t="s">
        <v>5</v>
      </c>
      <c r="B10702" s="2">
        <v>2095</v>
      </c>
      <c r="C10702" s="1" t="s">
        <v>31</v>
      </c>
      <c r="D10702" s="1" t="s">
        <v>24</v>
      </c>
      <c r="E10702" s="5">
        <v>12.075851650000001</v>
      </c>
    </row>
    <row r="10703" spans="1:5" hidden="1">
      <c r="A10703" s="4" t="s">
        <v>5</v>
      </c>
      <c r="B10703" s="2">
        <v>2096</v>
      </c>
      <c r="C10703" s="1" t="s">
        <v>31</v>
      </c>
      <c r="D10703" s="1" t="s">
        <v>24</v>
      </c>
      <c r="E10703" s="5">
        <v>11.821799990000001</v>
      </c>
    </row>
    <row r="10704" spans="1:5" hidden="1">
      <c r="A10704" s="4" t="s">
        <v>5</v>
      </c>
      <c r="B10704" s="2">
        <v>2097</v>
      </c>
      <c r="C10704" s="1" t="s">
        <v>31</v>
      </c>
      <c r="D10704" s="1" t="s">
        <v>24</v>
      </c>
      <c r="E10704" s="5">
        <v>11.56758374</v>
      </c>
    </row>
    <row r="10705" spans="1:5" hidden="1">
      <c r="A10705" s="4" t="s">
        <v>5</v>
      </c>
      <c r="B10705" s="2">
        <v>2098</v>
      </c>
      <c r="C10705" s="1" t="s">
        <v>31</v>
      </c>
      <c r="D10705" s="1" t="s">
        <v>24</v>
      </c>
      <c r="E10705" s="5">
        <v>11.313532090000001</v>
      </c>
    </row>
    <row r="10706" spans="1:5" hidden="1">
      <c r="A10706" s="4" t="s">
        <v>5</v>
      </c>
      <c r="B10706" s="2">
        <v>2099</v>
      </c>
      <c r="C10706" s="1" t="s">
        <v>31</v>
      </c>
      <c r="D10706" s="1" t="s">
        <v>24</v>
      </c>
      <c r="E10706" s="5">
        <v>11.059480430000001</v>
      </c>
    </row>
    <row r="10707" spans="1:5" hidden="1">
      <c r="A10707" s="4" t="s">
        <v>5</v>
      </c>
      <c r="B10707" s="2">
        <v>2100</v>
      </c>
      <c r="C10707" s="1" t="s">
        <v>31</v>
      </c>
      <c r="D10707" s="1" t="s">
        <v>24</v>
      </c>
      <c r="E10707" s="5">
        <v>10.805428770000001</v>
      </c>
    </row>
    <row r="10708" spans="1:5" hidden="1">
      <c r="A10708" s="4" t="s">
        <v>7</v>
      </c>
      <c r="B10708" s="2">
        <v>2000</v>
      </c>
      <c r="C10708" s="1" t="s">
        <v>31</v>
      </c>
      <c r="D10708" s="1" t="s">
        <v>24</v>
      </c>
      <c r="E10708" s="5">
        <v>83.311399260000002</v>
      </c>
    </row>
    <row r="10709" spans="1:5" hidden="1">
      <c r="A10709" s="4" t="s">
        <v>7</v>
      </c>
      <c r="B10709" s="2">
        <v>2001</v>
      </c>
      <c r="C10709" s="1" t="s">
        <v>31</v>
      </c>
      <c r="D10709" s="1" t="s">
        <v>24</v>
      </c>
      <c r="E10709" s="5">
        <v>77.393596549999998</v>
      </c>
    </row>
    <row r="10710" spans="1:5" hidden="1">
      <c r="A10710" s="4" t="s">
        <v>7</v>
      </c>
      <c r="B10710" s="2">
        <v>2002</v>
      </c>
      <c r="C10710" s="1" t="s">
        <v>31</v>
      </c>
      <c r="D10710" s="1" t="s">
        <v>24</v>
      </c>
      <c r="E10710" s="5">
        <v>70.494507810000002</v>
      </c>
    </row>
    <row r="10711" spans="1:5" hidden="1">
      <c r="A10711" s="4" t="s">
        <v>7</v>
      </c>
      <c r="B10711" s="2">
        <v>2003</v>
      </c>
      <c r="C10711" s="1" t="s">
        <v>31</v>
      </c>
      <c r="D10711" s="1" t="s">
        <v>24</v>
      </c>
      <c r="E10711" s="5">
        <v>68.473788929999998</v>
      </c>
    </row>
    <row r="10712" spans="1:5" hidden="1">
      <c r="A10712" s="4" t="s">
        <v>7</v>
      </c>
      <c r="B10712" s="2">
        <v>2004</v>
      </c>
      <c r="C10712" s="1" t="s">
        <v>31</v>
      </c>
      <c r="D10712" s="1" t="s">
        <v>24</v>
      </c>
      <c r="E10712" s="5">
        <v>68.46590218</v>
      </c>
    </row>
    <row r="10713" spans="1:5" hidden="1">
      <c r="A10713" s="4" t="s">
        <v>7</v>
      </c>
      <c r="B10713" s="2">
        <v>2005</v>
      </c>
      <c r="C10713" s="1" t="s">
        <v>31</v>
      </c>
      <c r="D10713" s="1" t="s">
        <v>24</v>
      </c>
      <c r="E10713" s="5">
        <v>64.68360423</v>
      </c>
    </row>
    <row r="10714" spans="1:5" hidden="1">
      <c r="A10714" s="4" t="s">
        <v>7</v>
      </c>
      <c r="B10714" s="2">
        <v>2006</v>
      </c>
      <c r="C10714" s="1" t="s">
        <v>31</v>
      </c>
      <c r="D10714" s="1" t="s">
        <v>24</v>
      </c>
      <c r="E10714" s="5">
        <v>63.866471050000001</v>
      </c>
    </row>
    <row r="10715" spans="1:5" hidden="1">
      <c r="A10715" s="4" t="s">
        <v>7</v>
      </c>
      <c r="B10715" s="2">
        <v>2007</v>
      </c>
      <c r="C10715" s="1" t="s">
        <v>31</v>
      </c>
      <c r="D10715" s="1" t="s">
        <v>24</v>
      </c>
      <c r="E10715" s="5">
        <v>65.510793620000001</v>
      </c>
    </row>
    <row r="10716" spans="1:5" hidden="1">
      <c r="A10716" s="4" t="s">
        <v>7</v>
      </c>
      <c r="B10716" s="2">
        <v>2008</v>
      </c>
      <c r="C10716" s="1" t="s">
        <v>31</v>
      </c>
      <c r="D10716" s="1" t="s">
        <v>24</v>
      </c>
      <c r="E10716" s="5">
        <v>67.562324930000003</v>
      </c>
    </row>
    <row r="10717" spans="1:5" hidden="1">
      <c r="A10717" s="4" t="s">
        <v>7</v>
      </c>
      <c r="B10717" s="2">
        <v>2009</v>
      </c>
      <c r="C10717" s="1" t="s">
        <v>31</v>
      </c>
      <c r="D10717" s="1" t="s">
        <v>24</v>
      </c>
      <c r="E10717" s="5">
        <v>68.631274619999999</v>
      </c>
    </row>
    <row r="10718" spans="1:5" hidden="1">
      <c r="A10718" s="4" t="s">
        <v>7</v>
      </c>
      <c r="B10718" s="2">
        <v>2010</v>
      </c>
      <c r="C10718" s="1" t="s">
        <v>31</v>
      </c>
      <c r="D10718" s="1" t="s">
        <v>24</v>
      </c>
      <c r="E10718" s="5">
        <v>63.458329599999999</v>
      </c>
    </row>
    <row r="10719" spans="1:5" hidden="1">
      <c r="A10719" s="4" t="s">
        <v>7</v>
      </c>
      <c r="B10719" s="2">
        <v>2011</v>
      </c>
      <c r="C10719" s="1" t="s">
        <v>31</v>
      </c>
      <c r="D10719" s="1" t="s">
        <v>24</v>
      </c>
      <c r="E10719" s="5">
        <v>61.000642620000001</v>
      </c>
    </row>
    <row r="10720" spans="1:5" hidden="1">
      <c r="A10720" s="4" t="s">
        <v>7</v>
      </c>
      <c r="B10720" s="2">
        <v>2012</v>
      </c>
      <c r="C10720" s="1" t="s">
        <v>31</v>
      </c>
      <c r="D10720" s="1" t="s">
        <v>24</v>
      </c>
      <c r="E10720" s="5">
        <v>66.440199570000004</v>
      </c>
    </row>
    <row r="10721" spans="1:5" hidden="1">
      <c r="A10721" s="4" t="s">
        <v>7</v>
      </c>
      <c r="B10721" s="2">
        <v>2013</v>
      </c>
      <c r="C10721" s="1" t="s">
        <v>31</v>
      </c>
      <c r="D10721" s="1" t="s">
        <v>24</v>
      </c>
      <c r="E10721" s="5">
        <v>72.351891559999999</v>
      </c>
    </row>
    <row r="10722" spans="1:5" hidden="1">
      <c r="A10722" s="4" t="s">
        <v>7</v>
      </c>
      <c r="B10722" s="2">
        <v>2014</v>
      </c>
      <c r="C10722" s="1" t="s">
        <v>31</v>
      </c>
      <c r="D10722" s="1" t="s">
        <v>24</v>
      </c>
      <c r="E10722" s="5">
        <v>76.209466559999996</v>
      </c>
    </row>
    <row r="10723" spans="1:5" hidden="1">
      <c r="A10723" s="4" t="s">
        <v>7</v>
      </c>
      <c r="B10723" s="2">
        <v>2015</v>
      </c>
      <c r="C10723" s="1" t="s">
        <v>31</v>
      </c>
      <c r="D10723" s="1" t="s">
        <v>24</v>
      </c>
      <c r="E10723" s="5">
        <v>78.151715409999994</v>
      </c>
    </row>
    <row r="10724" spans="1:5" hidden="1">
      <c r="A10724" s="4" t="s">
        <v>7</v>
      </c>
      <c r="B10724" s="2">
        <v>2016</v>
      </c>
      <c r="C10724" s="1" t="s">
        <v>31</v>
      </c>
      <c r="D10724" s="1" t="s">
        <v>24</v>
      </c>
      <c r="E10724" s="5">
        <v>80.923352870000002</v>
      </c>
    </row>
    <row r="10725" spans="1:5" hidden="1">
      <c r="A10725" s="4" t="s">
        <v>7</v>
      </c>
      <c r="B10725" s="2">
        <v>2017</v>
      </c>
      <c r="C10725" s="1" t="s">
        <v>31</v>
      </c>
      <c r="D10725" s="1" t="s">
        <v>24</v>
      </c>
      <c r="E10725" s="5">
        <v>85.044792729999998</v>
      </c>
    </row>
    <row r="10726" spans="1:5" hidden="1">
      <c r="A10726" s="4" t="s">
        <v>7</v>
      </c>
      <c r="B10726" s="2">
        <v>2018</v>
      </c>
      <c r="C10726" s="1" t="s">
        <v>31</v>
      </c>
      <c r="D10726" s="1" t="s">
        <v>24</v>
      </c>
      <c r="E10726" s="5">
        <v>77.335344629999994</v>
      </c>
    </row>
    <row r="10727" spans="1:5" hidden="1">
      <c r="A10727" s="4" t="s">
        <v>7</v>
      </c>
      <c r="B10727" s="2">
        <v>2019</v>
      </c>
      <c r="C10727" s="1" t="s">
        <v>31</v>
      </c>
      <c r="D10727" s="1" t="s">
        <v>24</v>
      </c>
      <c r="E10727" s="5">
        <v>52.253234239999998</v>
      </c>
    </row>
    <row r="10728" spans="1:5" hidden="1">
      <c r="A10728" s="4" t="s">
        <v>7</v>
      </c>
      <c r="B10728" s="2">
        <v>2020</v>
      </c>
      <c r="C10728" s="1" t="s">
        <v>31</v>
      </c>
      <c r="D10728" s="1" t="s">
        <v>24</v>
      </c>
      <c r="E10728" s="5">
        <v>42.794937320000003</v>
      </c>
    </row>
    <row r="10729" spans="1:5" hidden="1">
      <c r="A10729" s="4" t="s">
        <v>7</v>
      </c>
      <c r="B10729" s="2">
        <v>2021</v>
      </c>
      <c r="C10729" s="1" t="s">
        <v>31</v>
      </c>
      <c r="D10729" s="1" t="s">
        <v>24</v>
      </c>
      <c r="E10729" s="5">
        <v>57.475077280000001</v>
      </c>
    </row>
    <row r="10730" spans="1:5" hidden="1">
      <c r="A10730" s="4" t="s">
        <v>7</v>
      </c>
      <c r="B10730" s="2">
        <v>2022</v>
      </c>
      <c r="C10730" s="1" t="s">
        <v>31</v>
      </c>
      <c r="D10730" s="1" t="s">
        <v>24</v>
      </c>
      <c r="E10730" s="5">
        <v>57.475077280000001</v>
      </c>
    </row>
    <row r="10731" spans="1:5" hidden="1">
      <c r="A10731" s="4" t="s">
        <v>7</v>
      </c>
      <c r="B10731" s="2">
        <v>2023</v>
      </c>
      <c r="C10731" s="1" t="s">
        <v>31</v>
      </c>
      <c r="D10731" s="1" t="s">
        <v>24</v>
      </c>
      <c r="E10731" s="5">
        <v>57.475077280000001</v>
      </c>
    </row>
    <row r="10732" spans="1:5" hidden="1">
      <c r="A10732" s="4" t="s">
        <v>7</v>
      </c>
      <c r="B10732" s="2">
        <v>2024</v>
      </c>
      <c r="C10732" s="1" t="s">
        <v>31</v>
      </c>
      <c r="D10732" s="1" t="s">
        <v>24</v>
      </c>
      <c r="E10732" s="5">
        <v>57.475077280000001</v>
      </c>
    </row>
    <row r="10733" spans="1:5" hidden="1">
      <c r="A10733" s="4" t="s">
        <v>7</v>
      </c>
      <c r="B10733" s="2">
        <v>2025</v>
      </c>
      <c r="C10733" s="1" t="s">
        <v>31</v>
      </c>
      <c r="D10733" s="1" t="s">
        <v>24</v>
      </c>
      <c r="E10733" s="5">
        <v>57.475077280000001</v>
      </c>
    </row>
    <row r="10734" spans="1:5" hidden="1">
      <c r="A10734" s="4" t="s">
        <v>7</v>
      </c>
      <c r="B10734" s="2">
        <v>2026</v>
      </c>
      <c r="C10734" s="1" t="s">
        <v>31</v>
      </c>
      <c r="D10734" s="1" t="s">
        <v>24</v>
      </c>
      <c r="E10734" s="5">
        <v>56.334904455999997</v>
      </c>
    </row>
    <row r="10735" spans="1:5" hidden="1">
      <c r="A10735" s="4" t="s">
        <v>7</v>
      </c>
      <c r="B10735" s="2">
        <v>2027</v>
      </c>
      <c r="C10735" s="1" t="s">
        <v>31</v>
      </c>
      <c r="D10735" s="1" t="s">
        <v>24</v>
      </c>
      <c r="E10735" s="5">
        <v>54.624982320000001</v>
      </c>
    </row>
    <row r="10736" spans="1:5" hidden="1">
      <c r="A10736" s="4" t="s">
        <v>7</v>
      </c>
      <c r="B10736" s="2">
        <v>2028</v>
      </c>
      <c r="C10736" s="1" t="s">
        <v>31</v>
      </c>
      <c r="D10736" s="1" t="s">
        <v>24</v>
      </c>
      <c r="E10736" s="5">
        <v>52.345310865999998</v>
      </c>
    </row>
    <row r="10737" spans="1:5" hidden="1">
      <c r="A10737" s="4" t="s">
        <v>7</v>
      </c>
      <c r="B10737" s="2">
        <v>2029</v>
      </c>
      <c r="C10737" s="1" t="s">
        <v>31</v>
      </c>
      <c r="D10737" s="1" t="s">
        <v>24</v>
      </c>
      <c r="E10737" s="5">
        <v>49.493193327999997</v>
      </c>
    </row>
    <row r="10738" spans="1:5" hidden="1">
      <c r="A10738" s="4" t="s">
        <v>7</v>
      </c>
      <c r="B10738" s="2">
        <v>2030</v>
      </c>
      <c r="C10738" s="1" t="s">
        <v>31</v>
      </c>
      <c r="D10738" s="1" t="s">
        <v>24</v>
      </c>
      <c r="E10738" s="5">
        <v>46.073349049999997</v>
      </c>
    </row>
    <row r="10739" spans="1:5" hidden="1">
      <c r="A10739" s="4" t="s">
        <v>7</v>
      </c>
      <c r="B10739" s="2">
        <v>2031</v>
      </c>
      <c r="C10739" s="1" t="s">
        <v>31</v>
      </c>
      <c r="D10739" s="1" t="s">
        <v>24</v>
      </c>
      <c r="E10739" s="5">
        <v>45.080292329999999</v>
      </c>
    </row>
    <row r="10740" spans="1:5" hidden="1">
      <c r="A10740" s="4" t="s">
        <v>7</v>
      </c>
      <c r="B10740" s="2">
        <v>2032</v>
      </c>
      <c r="C10740" s="1" t="s">
        <v>31</v>
      </c>
      <c r="D10740" s="1" t="s">
        <v>24</v>
      </c>
      <c r="E10740" s="5">
        <v>44.08723561</v>
      </c>
    </row>
    <row r="10741" spans="1:5" hidden="1">
      <c r="A10741" s="4" t="s">
        <v>7</v>
      </c>
      <c r="B10741" s="2">
        <v>2033</v>
      </c>
      <c r="C10741" s="1" t="s">
        <v>31</v>
      </c>
      <c r="D10741" s="1" t="s">
        <v>24</v>
      </c>
      <c r="E10741" s="5">
        <v>43.09198962</v>
      </c>
    </row>
    <row r="10742" spans="1:5" hidden="1">
      <c r="A10742" s="4" t="s">
        <v>7</v>
      </c>
      <c r="B10742" s="2">
        <v>2034</v>
      </c>
      <c r="C10742" s="1" t="s">
        <v>31</v>
      </c>
      <c r="D10742" s="1" t="s">
        <v>24</v>
      </c>
      <c r="E10742" s="5">
        <v>42.098932900000001</v>
      </c>
    </row>
    <row r="10743" spans="1:5" hidden="1">
      <c r="A10743" s="4" t="s">
        <v>7</v>
      </c>
      <c r="B10743" s="2">
        <v>2035</v>
      </c>
      <c r="C10743" s="1" t="s">
        <v>31</v>
      </c>
      <c r="D10743" s="1" t="s">
        <v>24</v>
      </c>
      <c r="E10743" s="5">
        <v>41.105876180000003</v>
      </c>
    </row>
    <row r="10744" spans="1:5" hidden="1">
      <c r="A10744" s="4" t="s">
        <v>7</v>
      </c>
      <c r="B10744" s="2">
        <v>2036</v>
      </c>
      <c r="C10744" s="1" t="s">
        <v>31</v>
      </c>
      <c r="D10744" s="1" t="s">
        <v>24</v>
      </c>
      <c r="E10744" s="5">
        <v>40.112819450000003</v>
      </c>
    </row>
    <row r="10745" spans="1:5" hidden="1">
      <c r="A10745" s="4" t="s">
        <v>7</v>
      </c>
      <c r="B10745" s="2">
        <v>2037</v>
      </c>
      <c r="C10745" s="1" t="s">
        <v>31</v>
      </c>
      <c r="D10745" s="1" t="s">
        <v>24</v>
      </c>
      <c r="E10745" s="5">
        <v>39.117573470000004</v>
      </c>
    </row>
    <row r="10746" spans="1:5" hidden="1">
      <c r="A10746" s="4" t="s">
        <v>7</v>
      </c>
      <c r="B10746" s="2">
        <v>2038</v>
      </c>
      <c r="C10746" s="1" t="s">
        <v>31</v>
      </c>
      <c r="D10746" s="1" t="s">
        <v>24</v>
      </c>
      <c r="E10746" s="5">
        <v>38.124516739999997</v>
      </c>
    </row>
    <row r="10747" spans="1:5" hidden="1">
      <c r="A10747" s="4" t="s">
        <v>7</v>
      </c>
      <c r="B10747" s="2">
        <v>2039</v>
      </c>
      <c r="C10747" s="1" t="s">
        <v>31</v>
      </c>
      <c r="D10747" s="1" t="s">
        <v>24</v>
      </c>
      <c r="E10747" s="5">
        <v>37.131460019999999</v>
      </c>
    </row>
    <row r="10748" spans="1:5" hidden="1">
      <c r="A10748" s="4" t="s">
        <v>7</v>
      </c>
      <c r="B10748" s="2">
        <v>2040</v>
      </c>
      <c r="C10748" s="1" t="s">
        <v>31</v>
      </c>
      <c r="D10748" s="1" t="s">
        <v>24</v>
      </c>
      <c r="E10748" s="5">
        <v>36.1384033</v>
      </c>
    </row>
    <row r="10749" spans="1:5" hidden="1">
      <c r="A10749" s="4" t="s">
        <v>7</v>
      </c>
      <c r="B10749" s="2">
        <v>2041</v>
      </c>
      <c r="C10749" s="1" t="s">
        <v>31</v>
      </c>
      <c r="D10749" s="1" t="s">
        <v>24</v>
      </c>
      <c r="E10749" s="5">
        <v>35.424323989999998</v>
      </c>
    </row>
    <row r="10750" spans="1:5" hidden="1">
      <c r="A10750" s="4" t="s">
        <v>7</v>
      </c>
      <c r="B10750" s="2">
        <v>2042</v>
      </c>
      <c r="C10750" s="1" t="s">
        <v>31</v>
      </c>
      <c r="D10750" s="1" t="s">
        <v>24</v>
      </c>
      <c r="E10750" s="5">
        <v>34.71166573</v>
      </c>
    </row>
    <row r="10751" spans="1:5" hidden="1">
      <c r="A10751" s="4" t="s">
        <v>7</v>
      </c>
      <c r="B10751" s="2">
        <v>2043</v>
      </c>
      <c r="C10751" s="1" t="s">
        <v>31</v>
      </c>
      <c r="D10751" s="1" t="s">
        <v>24</v>
      </c>
      <c r="E10751" s="5">
        <v>33.999007470000002</v>
      </c>
    </row>
    <row r="10752" spans="1:5" hidden="1">
      <c r="A10752" s="4" t="s">
        <v>7</v>
      </c>
      <c r="B10752" s="2">
        <v>2044</v>
      </c>
      <c r="C10752" s="1" t="s">
        <v>31</v>
      </c>
      <c r="D10752" s="1" t="s">
        <v>24</v>
      </c>
      <c r="E10752" s="5">
        <v>33.286349209999997</v>
      </c>
    </row>
    <row r="10753" spans="1:5" hidden="1">
      <c r="A10753" s="4" t="s">
        <v>7</v>
      </c>
      <c r="B10753" s="2">
        <v>2045</v>
      </c>
      <c r="C10753" s="1" t="s">
        <v>31</v>
      </c>
      <c r="D10753" s="1" t="s">
        <v>24</v>
      </c>
      <c r="E10753" s="5">
        <v>32.572269900000002</v>
      </c>
    </row>
    <row r="10754" spans="1:5" hidden="1">
      <c r="A10754" s="4" t="s">
        <v>7</v>
      </c>
      <c r="B10754" s="2">
        <v>2046</v>
      </c>
      <c r="C10754" s="1" t="s">
        <v>31</v>
      </c>
      <c r="D10754" s="1" t="s">
        <v>24</v>
      </c>
      <c r="E10754" s="5">
        <v>31.859611640000001</v>
      </c>
    </row>
    <row r="10755" spans="1:5" hidden="1">
      <c r="A10755" s="4" t="s">
        <v>7</v>
      </c>
      <c r="B10755" s="2">
        <v>2047</v>
      </c>
      <c r="C10755" s="1" t="s">
        <v>31</v>
      </c>
      <c r="D10755" s="1" t="s">
        <v>24</v>
      </c>
      <c r="E10755" s="5">
        <v>31.146953379999999</v>
      </c>
    </row>
    <row r="10756" spans="1:5" hidden="1">
      <c r="A10756" s="4" t="s">
        <v>7</v>
      </c>
      <c r="B10756" s="2">
        <v>2048</v>
      </c>
      <c r="C10756" s="1" t="s">
        <v>31</v>
      </c>
      <c r="D10756" s="1" t="s">
        <v>24</v>
      </c>
      <c r="E10756" s="5">
        <v>30.434295120000002</v>
      </c>
    </row>
    <row r="10757" spans="1:5" hidden="1">
      <c r="A10757" s="4" t="s">
        <v>7</v>
      </c>
      <c r="B10757" s="2">
        <v>2049</v>
      </c>
      <c r="C10757" s="1" t="s">
        <v>31</v>
      </c>
      <c r="D10757" s="1" t="s">
        <v>24</v>
      </c>
      <c r="E10757" s="5">
        <v>29.720215799999998</v>
      </c>
    </row>
    <row r="10758" spans="1:5" hidden="1">
      <c r="A10758" s="4" t="s">
        <v>7</v>
      </c>
      <c r="B10758" s="2">
        <v>2050</v>
      </c>
      <c r="C10758" s="1" t="s">
        <v>31</v>
      </c>
      <c r="D10758" s="1" t="s">
        <v>24</v>
      </c>
      <c r="E10758" s="5">
        <v>29.007557540000001</v>
      </c>
    </row>
    <row r="10759" spans="1:5" hidden="1">
      <c r="A10759" s="4" t="s">
        <v>7</v>
      </c>
      <c r="B10759" s="2">
        <v>2051</v>
      </c>
      <c r="C10759" s="1" t="s">
        <v>31</v>
      </c>
      <c r="D10759" s="1" t="s">
        <v>24</v>
      </c>
      <c r="E10759" s="5">
        <v>28.47671755</v>
      </c>
    </row>
    <row r="10760" spans="1:5" hidden="1">
      <c r="A10760" s="4" t="s">
        <v>7</v>
      </c>
      <c r="B10760" s="2">
        <v>2052</v>
      </c>
      <c r="C10760" s="1" t="s">
        <v>31</v>
      </c>
      <c r="D10760" s="1" t="s">
        <v>24</v>
      </c>
      <c r="E10760" s="5">
        <v>27.94587756</v>
      </c>
    </row>
    <row r="10761" spans="1:5" hidden="1">
      <c r="A10761" s="4" t="s">
        <v>7</v>
      </c>
      <c r="B10761" s="2">
        <v>2053</v>
      </c>
      <c r="C10761" s="1" t="s">
        <v>31</v>
      </c>
      <c r="D10761" s="1" t="s">
        <v>24</v>
      </c>
      <c r="E10761" s="5">
        <v>27.414114649999998</v>
      </c>
    </row>
    <row r="10762" spans="1:5" hidden="1">
      <c r="A10762" s="4" t="s">
        <v>7</v>
      </c>
      <c r="B10762" s="2">
        <v>2054</v>
      </c>
      <c r="C10762" s="1" t="s">
        <v>31</v>
      </c>
      <c r="D10762" s="1" t="s">
        <v>24</v>
      </c>
      <c r="E10762" s="5">
        <v>26.883274660000001</v>
      </c>
    </row>
    <row r="10763" spans="1:5" hidden="1">
      <c r="A10763" s="4" t="s">
        <v>7</v>
      </c>
      <c r="B10763" s="2">
        <v>2055</v>
      </c>
      <c r="C10763" s="1" t="s">
        <v>31</v>
      </c>
      <c r="D10763" s="1" t="s">
        <v>24</v>
      </c>
      <c r="E10763" s="5">
        <v>26.352434670000001</v>
      </c>
    </row>
    <row r="10764" spans="1:5" hidden="1">
      <c r="A10764" s="4" t="s">
        <v>7</v>
      </c>
      <c r="B10764" s="2">
        <v>2056</v>
      </c>
      <c r="C10764" s="1" t="s">
        <v>31</v>
      </c>
      <c r="D10764" s="1" t="s">
        <v>24</v>
      </c>
      <c r="E10764" s="5">
        <v>25.82159468</v>
      </c>
    </row>
    <row r="10765" spans="1:5" hidden="1">
      <c r="A10765" s="4" t="s">
        <v>7</v>
      </c>
      <c r="B10765" s="2">
        <v>2057</v>
      </c>
      <c r="C10765" s="1" t="s">
        <v>31</v>
      </c>
      <c r="D10765" s="1" t="s">
        <v>24</v>
      </c>
      <c r="E10765" s="5">
        <v>25.289831769999999</v>
      </c>
    </row>
    <row r="10766" spans="1:5" hidden="1">
      <c r="A10766" s="4" t="s">
        <v>7</v>
      </c>
      <c r="B10766" s="2">
        <v>2058</v>
      </c>
      <c r="C10766" s="1" t="s">
        <v>31</v>
      </c>
      <c r="D10766" s="1" t="s">
        <v>24</v>
      </c>
      <c r="E10766" s="5">
        <v>24.758991770000002</v>
      </c>
    </row>
    <row r="10767" spans="1:5" hidden="1">
      <c r="A10767" s="4" t="s">
        <v>7</v>
      </c>
      <c r="B10767" s="2">
        <v>2059</v>
      </c>
      <c r="C10767" s="1" t="s">
        <v>31</v>
      </c>
      <c r="D10767" s="1" t="s">
        <v>24</v>
      </c>
      <c r="E10767" s="5">
        <v>24.228151780000001</v>
      </c>
    </row>
    <row r="10768" spans="1:5" hidden="1">
      <c r="A10768" s="4" t="s">
        <v>7</v>
      </c>
      <c r="B10768" s="2">
        <v>2060</v>
      </c>
      <c r="C10768" s="1" t="s">
        <v>31</v>
      </c>
      <c r="D10768" s="1" t="s">
        <v>24</v>
      </c>
      <c r="E10768" s="5">
        <v>23.697311790000001</v>
      </c>
    </row>
    <row r="10769" spans="1:5" hidden="1">
      <c r="A10769" s="4" t="s">
        <v>7</v>
      </c>
      <c r="B10769" s="2">
        <v>2061</v>
      </c>
      <c r="C10769" s="1" t="s">
        <v>31</v>
      </c>
      <c r="D10769" s="1" t="s">
        <v>24</v>
      </c>
      <c r="E10769" s="5">
        <v>23.284077870000001</v>
      </c>
    </row>
    <row r="10770" spans="1:5" hidden="1">
      <c r="A10770" s="4" t="s">
        <v>7</v>
      </c>
      <c r="B10770" s="2">
        <v>2062</v>
      </c>
      <c r="C10770" s="1" t="s">
        <v>31</v>
      </c>
      <c r="D10770" s="1" t="s">
        <v>24</v>
      </c>
      <c r="E10770" s="5">
        <v>22.87144301</v>
      </c>
    </row>
    <row r="10771" spans="1:5" hidden="1">
      <c r="A10771" s="4" t="s">
        <v>7</v>
      </c>
      <c r="B10771" s="2">
        <v>2063</v>
      </c>
      <c r="C10771" s="1" t="s">
        <v>31</v>
      </c>
      <c r="D10771" s="1" t="s">
        <v>24</v>
      </c>
      <c r="E10771" s="5">
        <v>22.45880816</v>
      </c>
    </row>
    <row r="10772" spans="1:5" hidden="1">
      <c r="A10772" s="4" t="s">
        <v>7</v>
      </c>
      <c r="B10772" s="2">
        <v>2064</v>
      </c>
      <c r="C10772" s="1" t="s">
        <v>31</v>
      </c>
      <c r="D10772" s="1" t="s">
        <v>24</v>
      </c>
      <c r="E10772" s="5">
        <v>22.0461733</v>
      </c>
    </row>
    <row r="10773" spans="1:5" hidden="1">
      <c r="A10773" s="4" t="s">
        <v>7</v>
      </c>
      <c r="B10773" s="2">
        <v>2065</v>
      </c>
      <c r="C10773" s="1" t="s">
        <v>31</v>
      </c>
      <c r="D10773" s="1" t="s">
        <v>24</v>
      </c>
      <c r="E10773" s="5">
        <v>21.63293938</v>
      </c>
    </row>
    <row r="10774" spans="1:5" hidden="1">
      <c r="A10774" s="4" t="s">
        <v>7</v>
      </c>
      <c r="B10774" s="2">
        <v>2066</v>
      </c>
      <c r="C10774" s="1" t="s">
        <v>31</v>
      </c>
      <c r="D10774" s="1" t="s">
        <v>24</v>
      </c>
      <c r="E10774" s="5">
        <v>21.220304519999999</v>
      </c>
    </row>
    <row r="10775" spans="1:5" hidden="1">
      <c r="A10775" s="4" t="s">
        <v>7</v>
      </c>
      <c r="B10775" s="2">
        <v>2067</v>
      </c>
      <c r="C10775" s="1" t="s">
        <v>31</v>
      </c>
      <c r="D10775" s="1" t="s">
        <v>24</v>
      </c>
      <c r="E10775" s="5">
        <v>20.807669669999999</v>
      </c>
    </row>
    <row r="10776" spans="1:5" hidden="1">
      <c r="A10776" s="4" t="s">
        <v>7</v>
      </c>
      <c r="B10776" s="2">
        <v>2068</v>
      </c>
      <c r="C10776" s="1" t="s">
        <v>31</v>
      </c>
      <c r="D10776" s="1" t="s">
        <v>24</v>
      </c>
      <c r="E10776" s="5">
        <v>20.395034809999999</v>
      </c>
    </row>
    <row r="10777" spans="1:5" hidden="1">
      <c r="A10777" s="4" t="s">
        <v>7</v>
      </c>
      <c r="B10777" s="2">
        <v>2069</v>
      </c>
      <c r="C10777" s="1" t="s">
        <v>31</v>
      </c>
      <c r="D10777" s="1" t="s">
        <v>24</v>
      </c>
      <c r="E10777" s="5">
        <v>19.981800889999999</v>
      </c>
    </row>
    <row r="10778" spans="1:5" hidden="1">
      <c r="A10778" s="4" t="s">
        <v>7</v>
      </c>
      <c r="B10778" s="2">
        <v>2070</v>
      </c>
      <c r="C10778" s="1" t="s">
        <v>31</v>
      </c>
      <c r="D10778" s="1" t="s">
        <v>24</v>
      </c>
      <c r="E10778" s="5">
        <v>19.569166039999999</v>
      </c>
    </row>
    <row r="10779" spans="1:5" hidden="1">
      <c r="A10779" s="4" t="s">
        <v>7</v>
      </c>
      <c r="B10779" s="2">
        <v>2071</v>
      </c>
      <c r="C10779" s="1" t="s">
        <v>31</v>
      </c>
      <c r="D10779" s="1" t="s">
        <v>24</v>
      </c>
      <c r="E10779" s="5">
        <v>19.23318927</v>
      </c>
    </row>
    <row r="10780" spans="1:5" hidden="1">
      <c r="A10780" s="4" t="s">
        <v>7</v>
      </c>
      <c r="B10780" s="2">
        <v>2072</v>
      </c>
      <c r="C10780" s="1" t="s">
        <v>31</v>
      </c>
      <c r="D10780" s="1" t="s">
        <v>24</v>
      </c>
      <c r="E10780" s="5">
        <v>18.897212499999998</v>
      </c>
    </row>
    <row r="10781" spans="1:5" hidden="1">
      <c r="A10781" s="4" t="s">
        <v>7</v>
      </c>
      <c r="B10781" s="2">
        <v>2073</v>
      </c>
      <c r="C10781" s="1" t="s">
        <v>31</v>
      </c>
      <c r="D10781" s="1" t="s">
        <v>24</v>
      </c>
      <c r="E10781" s="5">
        <v>18.560846690000002</v>
      </c>
    </row>
    <row r="10782" spans="1:5" hidden="1">
      <c r="A10782" s="4" t="s">
        <v>7</v>
      </c>
      <c r="B10782" s="2">
        <v>2074</v>
      </c>
      <c r="C10782" s="1" t="s">
        <v>31</v>
      </c>
      <c r="D10782" s="1" t="s">
        <v>24</v>
      </c>
      <c r="E10782" s="5">
        <v>18.22486992</v>
      </c>
    </row>
    <row r="10783" spans="1:5" hidden="1">
      <c r="A10783" s="4" t="s">
        <v>7</v>
      </c>
      <c r="B10783" s="2">
        <v>2075</v>
      </c>
      <c r="C10783" s="1" t="s">
        <v>31</v>
      </c>
      <c r="D10783" s="1" t="s">
        <v>24</v>
      </c>
      <c r="E10783" s="5">
        <v>17.888893159999999</v>
      </c>
    </row>
    <row r="10784" spans="1:5" hidden="1">
      <c r="A10784" s="4" t="s">
        <v>7</v>
      </c>
      <c r="B10784" s="2">
        <v>2076</v>
      </c>
      <c r="C10784" s="1" t="s">
        <v>31</v>
      </c>
      <c r="D10784" s="1" t="s">
        <v>24</v>
      </c>
      <c r="E10784" s="5">
        <v>17.55291639</v>
      </c>
    </row>
    <row r="10785" spans="1:5" hidden="1">
      <c r="A10785" s="4" t="s">
        <v>7</v>
      </c>
      <c r="B10785" s="2">
        <v>2077</v>
      </c>
      <c r="C10785" s="1" t="s">
        <v>31</v>
      </c>
      <c r="D10785" s="1" t="s">
        <v>24</v>
      </c>
      <c r="E10785" s="5">
        <v>17.21655058</v>
      </c>
    </row>
    <row r="10786" spans="1:5" hidden="1">
      <c r="A10786" s="4" t="s">
        <v>7</v>
      </c>
      <c r="B10786" s="2">
        <v>2078</v>
      </c>
      <c r="C10786" s="1" t="s">
        <v>31</v>
      </c>
      <c r="D10786" s="1" t="s">
        <v>24</v>
      </c>
      <c r="E10786" s="5">
        <v>16.880573810000001</v>
      </c>
    </row>
    <row r="10787" spans="1:5" hidden="1">
      <c r="A10787" s="4" t="s">
        <v>7</v>
      </c>
      <c r="B10787" s="2">
        <v>2079</v>
      </c>
      <c r="C10787" s="1" t="s">
        <v>31</v>
      </c>
      <c r="D10787" s="1" t="s">
        <v>24</v>
      </c>
      <c r="E10787" s="5">
        <v>16.54459705</v>
      </c>
    </row>
    <row r="10788" spans="1:5" hidden="1">
      <c r="A10788" s="4" t="s">
        <v>7</v>
      </c>
      <c r="B10788" s="2">
        <v>2080</v>
      </c>
      <c r="C10788" s="1" t="s">
        <v>31</v>
      </c>
      <c r="D10788" s="1" t="s">
        <v>24</v>
      </c>
      <c r="E10788" s="5">
        <v>16.208620280000002</v>
      </c>
    </row>
    <row r="10789" spans="1:5" hidden="1">
      <c r="A10789" s="4" t="s">
        <v>7</v>
      </c>
      <c r="B10789" s="2">
        <v>2081</v>
      </c>
      <c r="C10789" s="1" t="s">
        <v>31</v>
      </c>
      <c r="D10789" s="1" t="s">
        <v>24</v>
      </c>
      <c r="E10789" s="5">
        <v>15.92220891</v>
      </c>
    </row>
    <row r="10790" spans="1:5" hidden="1">
      <c r="A10790" s="4" t="s">
        <v>7</v>
      </c>
      <c r="B10790" s="2">
        <v>2082</v>
      </c>
      <c r="C10790" s="1" t="s">
        <v>31</v>
      </c>
      <c r="D10790" s="1" t="s">
        <v>24</v>
      </c>
      <c r="E10790" s="5">
        <v>15.636050109999999</v>
      </c>
    </row>
    <row r="10791" spans="1:5" hidden="1">
      <c r="A10791" s="4" t="s">
        <v>7</v>
      </c>
      <c r="B10791" s="2">
        <v>2083</v>
      </c>
      <c r="C10791" s="1" t="s">
        <v>31</v>
      </c>
      <c r="D10791" s="1" t="s">
        <v>24</v>
      </c>
      <c r="E10791" s="5">
        <v>15.349891299999999</v>
      </c>
    </row>
    <row r="10792" spans="1:5" hidden="1">
      <c r="A10792" s="4" t="s">
        <v>7</v>
      </c>
      <c r="B10792" s="2">
        <v>2084</v>
      </c>
      <c r="C10792" s="1" t="s">
        <v>31</v>
      </c>
      <c r="D10792" s="1" t="s">
        <v>24</v>
      </c>
      <c r="E10792" s="5">
        <v>15.06373249</v>
      </c>
    </row>
    <row r="10793" spans="1:5" hidden="1">
      <c r="A10793" s="4" t="s">
        <v>7</v>
      </c>
      <c r="B10793" s="2">
        <v>2085</v>
      </c>
      <c r="C10793" s="1" t="s">
        <v>31</v>
      </c>
      <c r="D10793" s="1" t="s">
        <v>24</v>
      </c>
      <c r="E10793" s="5">
        <v>14.77732112</v>
      </c>
    </row>
    <row r="10794" spans="1:5" hidden="1">
      <c r="A10794" s="4" t="s">
        <v>7</v>
      </c>
      <c r="B10794" s="2">
        <v>2086</v>
      </c>
      <c r="C10794" s="1" t="s">
        <v>31</v>
      </c>
      <c r="D10794" s="1" t="s">
        <v>24</v>
      </c>
      <c r="E10794" s="5">
        <v>14.491162320000001</v>
      </c>
    </row>
    <row r="10795" spans="1:5" hidden="1">
      <c r="A10795" s="4" t="s">
        <v>7</v>
      </c>
      <c r="B10795" s="2">
        <v>2087</v>
      </c>
      <c r="C10795" s="1" t="s">
        <v>31</v>
      </c>
      <c r="D10795" s="1" t="s">
        <v>24</v>
      </c>
      <c r="E10795" s="5">
        <v>14.205003509999999</v>
      </c>
    </row>
    <row r="10796" spans="1:5" hidden="1">
      <c r="A10796" s="4" t="s">
        <v>7</v>
      </c>
      <c r="B10796" s="2">
        <v>2088</v>
      </c>
      <c r="C10796" s="1" t="s">
        <v>31</v>
      </c>
      <c r="D10796" s="1" t="s">
        <v>24</v>
      </c>
      <c r="E10796" s="5">
        <v>13.918844699999999</v>
      </c>
    </row>
    <row r="10797" spans="1:5" hidden="1">
      <c r="A10797" s="4" t="s">
        <v>7</v>
      </c>
      <c r="B10797" s="2">
        <v>2089</v>
      </c>
      <c r="C10797" s="1" t="s">
        <v>31</v>
      </c>
      <c r="D10797" s="1" t="s">
        <v>24</v>
      </c>
      <c r="E10797" s="5">
        <v>13.63243333</v>
      </c>
    </row>
    <row r="10798" spans="1:5" hidden="1">
      <c r="A10798" s="4" t="s">
        <v>7</v>
      </c>
      <c r="B10798" s="2">
        <v>2090</v>
      </c>
      <c r="C10798" s="1" t="s">
        <v>31</v>
      </c>
      <c r="D10798" s="1" t="s">
        <v>24</v>
      </c>
      <c r="E10798" s="5">
        <v>13.346274530000001</v>
      </c>
    </row>
    <row r="10799" spans="1:5" hidden="1">
      <c r="A10799" s="4" t="s">
        <v>7</v>
      </c>
      <c r="B10799" s="2">
        <v>2091</v>
      </c>
      <c r="C10799" s="1" t="s">
        <v>31</v>
      </c>
      <c r="D10799" s="1" t="s">
        <v>24</v>
      </c>
      <c r="E10799" s="5">
        <v>13.092222870000001</v>
      </c>
    </row>
    <row r="10800" spans="1:5" hidden="1">
      <c r="A10800" s="4" t="s">
        <v>7</v>
      </c>
      <c r="B10800" s="2">
        <v>2092</v>
      </c>
      <c r="C10800" s="1" t="s">
        <v>31</v>
      </c>
      <c r="D10800" s="1" t="s">
        <v>24</v>
      </c>
      <c r="E10800" s="5">
        <v>12.83817121</v>
      </c>
    </row>
    <row r="10801" spans="1:5" hidden="1">
      <c r="A10801" s="4" t="s">
        <v>7</v>
      </c>
      <c r="B10801" s="2">
        <v>2093</v>
      </c>
      <c r="C10801" s="1" t="s">
        <v>31</v>
      </c>
      <c r="D10801" s="1" t="s">
        <v>24</v>
      </c>
      <c r="E10801" s="5">
        <v>12.58395496</v>
      </c>
    </row>
    <row r="10802" spans="1:5" hidden="1">
      <c r="A10802" s="4" t="s">
        <v>7</v>
      </c>
      <c r="B10802" s="2">
        <v>2094</v>
      </c>
      <c r="C10802" s="1" t="s">
        <v>31</v>
      </c>
      <c r="D10802" s="1" t="s">
        <v>24</v>
      </c>
      <c r="E10802" s="5">
        <v>12.329903310000001</v>
      </c>
    </row>
    <row r="10803" spans="1:5" hidden="1">
      <c r="A10803" s="4" t="s">
        <v>7</v>
      </c>
      <c r="B10803" s="2">
        <v>2095</v>
      </c>
      <c r="C10803" s="1" t="s">
        <v>31</v>
      </c>
      <c r="D10803" s="1" t="s">
        <v>24</v>
      </c>
      <c r="E10803" s="5">
        <v>12.075851650000001</v>
      </c>
    </row>
    <row r="10804" spans="1:5" hidden="1">
      <c r="A10804" s="4" t="s">
        <v>7</v>
      </c>
      <c r="B10804" s="2">
        <v>2096</v>
      </c>
      <c r="C10804" s="1" t="s">
        <v>31</v>
      </c>
      <c r="D10804" s="1" t="s">
        <v>24</v>
      </c>
      <c r="E10804" s="5">
        <v>11.821799990000001</v>
      </c>
    </row>
    <row r="10805" spans="1:5" hidden="1">
      <c r="A10805" s="4" t="s">
        <v>7</v>
      </c>
      <c r="B10805" s="2">
        <v>2097</v>
      </c>
      <c r="C10805" s="1" t="s">
        <v>31</v>
      </c>
      <c r="D10805" s="1" t="s">
        <v>24</v>
      </c>
      <c r="E10805" s="5">
        <v>11.56758374</v>
      </c>
    </row>
    <row r="10806" spans="1:5" hidden="1">
      <c r="A10806" s="4" t="s">
        <v>7</v>
      </c>
      <c r="B10806" s="2">
        <v>2098</v>
      </c>
      <c r="C10806" s="1" t="s">
        <v>31</v>
      </c>
      <c r="D10806" s="1" t="s">
        <v>24</v>
      </c>
      <c r="E10806" s="5">
        <v>11.313532090000001</v>
      </c>
    </row>
    <row r="10807" spans="1:5" hidden="1">
      <c r="A10807" s="4" t="s">
        <v>7</v>
      </c>
      <c r="B10807" s="2">
        <v>2099</v>
      </c>
      <c r="C10807" s="1" t="s">
        <v>31</v>
      </c>
      <c r="D10807" s="1" t="s">
        <v>24</v>
      </c>
      <c r="E10807" s="5">
        <v>11.059480430000001</v>
      </c>
    </row>
    <row r="10808" spans="1:5" hidden="1">
      <c r="A10808" s="4" t="s">
        <v>7</v>
      </c>
      <c r="B10808" s="2">
        <v>2100</v>
      </c>
      <c r="C10808" s="1" t="s">
        <v>31</v>
      </c>
      <c r="D10808" s="1" t="s">
        <v>24</v>
      </c>
      <c r="E10808" s="5">
        <v>10.805428770000001</v>
      </c>
    </row>
    <row r="10809" spans="1:5" hidden="1">
      <c r="A10809" s="4" t="s">
        <v>8</v>
      </c>
      <c r="B10809" s="2">
        <v>2000</v>
      </c>
      <c r="C10809" s="1" t="s">
        <v>31</v>
      </c>
      <c r="D10809" s="1" t="s">
        <v>24</v>
      </c>
      <c r="E10809" s="5">
        <v>83.311399260000002</v>
      </c>
    </row>
    <row r="10810" spans="1:5" hidden="1">
      <c r="A10810" s="4" t="s">
        <v>8</v>
      </c>
      <c r="B10810" s="2">
        <v>2001</v>
      </c>
      <c r="C10810" s="1" t="s">
        <v>31</v>
      </c>
      <c r="D10810" s="1" t="s">
        <v>24</v>
      </c>
      <c r="E10810" s="5">
        <v>77.393596549999998</v>
      </c>
    </row>
    <row r="10811" spans="1:5" hidden="1">
      <c r="A10811" s="4" t="s">
        <v>8</v>
      </c>
      <c r="B10811" s="2">
        <v>2002</v>
      </c>
      <c r="C10811" s="1" t="s">
        <v>31</v>
      </c>
      <c r="D10811" s="1" t="s">
        <v>24</v>
      </c>
      <c r="E10811" s="5">
        <v>70.494507810000002</v>
      </c>
    </row>
    <row r="10812" spans="1:5" hidden="1">
      <c r="A10812" s="4" t="s">
        <v>8</v>
      </c>
      <c r="B10812" s="2">
        <v>2003</v>
      </c>
      <c r="C10812" s="1" t="s">
        <v>31</v>
      </c>
      <c r="D10812" s="1" t="s">
        <v>24</v>
      </c>
      <c r="E10812" s="5">
        <v>68.473788929999998</v>
      </c>
    </row>
    <row r="10813" spans="1:5" hidden="1">
      <c r="A10813" s="4" t="s">
        <v>8</v>
      </c>
      <c r="B10813" s="2">
        <v>2004</v>
      </c>
      <c r="C10813" s="1" t="s">
        <v>31</v>
      </c>
      <c r="D10813" s="1" t="s">
        <v>24</v>
      </c>
      <c r="E10813" s="5">
        <v>68.46590218</v>
      </c>
    </row>
    <row r="10814" spans="1:5" hidden="1">
      <c r="A10814" s="4" t="s">
        <v>8</v>
      </c>
      <c r="B10814" s="2">
        <v>2005</v>
      </c>
      <c r="C10814" s="1" t="s">
        <v>31</v>
      </c>
      <c r="D10814" s="1" t="s">
        <v>24</v>
      </c>
      <c r="E10814" s="5">
        <v>64.68360423</v>
      </c>
    </row>
    <row r="10815" spans="1:5" hidden="1">
      <c r="A10815" s="4" t="s">
        <v>8</v>
      </c>
      <c r="B10815" s="2">
        <v>2006</v>
      </c>
      <c r="C10815" s="1" t="s">
        <v>31</v>
      </c>
      <c r="D10815" s="1" t="s">
        <v>24</v>
      </c>
      <c r="E10815" s="5">
        <v>63.866471050000001</v>
      </c>
    </row>
    <row r="10816" spans="1:5" hidden="1">
      <c r="A10816" s="4" t="s">
        <v>8</v>
      </c>
      <c r="B10816" s="2">
        <v>2007</v>
      </c>
      <c r="C10816" s="1" t="s">
        <v>31</v>
      </c>
      <c r="D10816" s="1" t="s">
        <v>24</v>
      </c>
      <c r="E10816" s="5">
        <v>65.510793620000001</v>
      </c>
    </row>
    <row r="10817" spans="1:5" hidden="1">
      <c r="A10817" s="4" t="s">
        <v>8</v>
      </c>
      <c r="B10817" s="2">
        <v>2008</v>
      </c>
      <c r="C10817" s="1" t="s">
        <v>31</v>
      </c>
      <c r="D10817" s="1" t="s">
        <v>24</v>
      </c>
      <c r="E10817" s="5">
        <v>67.562324930000003</v>
      </c>
    </row>
    <row r="10818" spans="1:5" hidden="1">
      <c r="A10818" s="4" t="s">
        <v>8</v>
      </c>
      <c r="B10818" s="2">
        <v>2009</v>
      </c>
      <c r="C10818" s="1" t="s">
        <v>31</v>
      </c>
      <c r="D10818" s="1" t="s">
        <v>24</v>
      </c>
      <c r="E10818" s="5">
        <v>68.631274619999999</v>
      </c>
    </row>
    <row r="10819" spans="1:5" hidden="1">
      <c r="A10819" s="4" t="s">
        <v>8</v>
      </c>
      <c r="B10819" s="2">
        <v>2010</v>
      </c>
      <c r="C10819" s="1" t="s">
        <v>31</v>
      </c>
      <c r="D10819" s="1" t="s">
        <v>24</v>
      </c>
      <c r="E10819" s="5">
        <v>63.458329599999999</v>
      </c>
    </row>
    <row r="10820" spans="1:5" hidden="1">
      <c r="A10820" s="4" t="s">
        <v>8</v>
      </c>
      <c r="B10820" s="2">
        <v>2011</v>
      </c>
      <c r="C10820" s="1" t="s">
        <v>31</v>
      </c>
      <c r="D10820" s="1" t="s">
        <v>24</v>
      </c>
      <c r="E10820" s="5">
        <v>61.000642620000001</v>
      </c>
    </row>
    <row r="10821" spans="1:5" hidden="1">
      <c r="A10821" s="4" t="s">
        <v>8</v>
      </c>
      <c r="B10821" s="2">
        <v>2012</v>
      </c>
      <c r="C10821" s="1" t="s">
        <v>31</v>
      </c>
      <c r="D10821" s="1" t="s">
        <v>24</v>
      </c>
      <c r="E10821" s="5">
        <v>66.440199570000004</v>
      </c>
    </row>
    <row r="10822" spans="1:5" hidden="1">
      <c r="A10822" s="4" t="s">
        <v>8</v>
      </c>
      <c r="B10822" s="2">
        <v>2013</v>
      </c>
      <c r="C10822" s="1" t="s">
        <v>31</v>
      </c>
      <c r="D10822" s="1" t="s">
        <v>24</v>
      </c>
      <c r="E10822" s="5">
        <v>72.351891559999999</v>
      </c>
    </row>
    <row r="10823" spans="1:5" hidden="1">
      <c r="A10823" s="4" t="s">
        <v>8</v>
      </c>
      <c r="B10823" s="2">
        <v>2014</v>
      </c>
      <c r="C10823" s="1" t="s">
        <v>31</v>
      </c>
      <c r="D10823" s="1" t="s">
        <v>24</v>
      </c>
      <c r="E10823" s="5">
        <v>76.209466559999996</v>
      </c>
    </row>
    <row r="10824" spans="1:5" hidden="1">
      <c r="A10824" s="4" t="s">
        <v>8</v>
      </c>
      <c r="B10824" s="2">
        <v>2015</v>
      </c>
      <c r="C10824" s="1" t="s">
        <v>31</v>
      </c>
      <c r="D10824" s="1" t="s">
        <v>24</v>
      </c>
      <c r="E10824" s="5">
        <v>78.151715409999994</v>
      </c>
    </row>
    <row r="10825" spans="1:5" hidden="1">
      <c r="A10825" s="4" t="s">
        <v>8</v>
      </c>
      <c r="B10825" s="2">
        <v>2016</v>
      </c>
      <c r="C10825" s="1" t="s">
        <v>31</v>
      </c>
      <c r="D10825" s="1" t="s">
        <v>24</v>
      </c>
      <c r="E10825" s="5">
        <v>80.923352870000002</v>
      </c>
    </row>
    <row r="10826" spans="1:5" hidden="1">
      <c r="A10826" s="4" t="s">
        <v>8</v>
      </c>
      <c r="B10826" s="2">
        <v>2017</v>
      </c>
      <c r="C10826" s="1" t="s">
        <v>31</v>
      </c>
      <c r="D10826" s="1" t="s">
        <v>24</v>
      </c>
      <c r="E10826" s="5">
        <v>85.044792729999998</v>
      </c>
    </row>
    <row r="10827" spans="1:5" hidden="1">
      <c r="A10827" s="4" t="s">
        <v>8</v>
      </c>
      <c r="B10827" s="2">
        <v>2018</v>
      </c>
      <c r="C10827" s="1" t="s">
        <v>31</v>
      </c>
      <c r="D10827" s="1" t="s">
        <v>24</v>
      </c>
      <c r="E10827" s="5">
        <v>77.335344629999994</v>
      </c>
    </row>
    <row r="10828" spans="1:5" hidden="1">
      <c r="A10828" s="4" t="s">
        <v>8</v>
      </c>
      <c r="B10828" s="2">
        <v>2019</v>
      </c>
      <c r="C10828" s="1" t="s">
        <v>31</v>
      </c>
      <c r="D10828" s="1" t="s">
        <v>24</v>
      </c>
      <c r="E10828" s="5">
        <v>52.253234239999998</v>
      </c>
    </row>
    <row r="10829" spans="1:5" hidden="1">
      <c r="A10829" s="4" t="s">
        <v>8</v>
      </c>
      <c r="B10829" s="2">
        <v>2020</v>
      </c>
      <c r="C10829" s="1" t="s">
        <v>31</v>
      </c>
      <c r="D10829" s="1" t="s">
        <v>24</v>
      </c>
      <c r="E10829" s="5">
        <v>42.794937320000003</v>
      </c>
    </row>
    <row r="10830" spans="1:5" hidden="1">
      <c r="A10830" s="4" t="s">
        <v>8</v>
      </c>
      <c r="B10830" s="2">
        <v>2021</v>
      </c>
      <c r="C10830" s="1" t="s">
        <v>31</v>
      </c>
      <c r="D10830" s="1" t="s">
        <v>24</v>
      </c>
      <c r="E10830" s="5">
        <v>57.475077280000001</v>
      </c>
    </row>
    <row r="10831" spans="1:5" hidden="1">
      <c r="A10831" s="4" t="s">
        <v>8</v>
      </c>
      <c r="B10831" s="2">
        <v>2022</v>
      </c>
      <c r="C10831" s="1" t="s">
        <v>31</v>
      </c>
      <c r="D10831" s="1" t="s">
        <v>24</v>
      </c>
      <c r="E10831" s="5">
        <v>57.475077280000001</v>
      </c>
    </row>
    <row r="10832" spans="1:5" hidden="1">
      <c r="A10832" s="4" t="s">
        <v>8</v>
      </c>
      <c r="B10832" s="2">
        <v>2023</v>
      </c>
      <c r="C10832" s="1" t="s">
        <v>31</v>
      </c>
      <c r="D10832" s="1" t="s">
        <v>24</v>
      </c>
      <c r="E10832" s="5">
        <v>57.475077280000001</v>
      </c>
    </row>
    <row r="10833" spans="1:5" hidden="1">
      <c r="A10833" s="4" t="s">
        <v>8</v>
      </c>
      <c r="B10833" s="2">
        <v>2024</v>
      </c>
      <c r="C10833" s="1" t="s">
        <v>31</v>
      </c>
      <c r="D10833" s="1" t="s">
        <v>24</v>
      </c>
      <c r="E10833" s="5">
        <v>57.475077280000001</v>
      </c>
    </row>
    <row r="10834" spans="1:5" hidden="1">
      <c r="A10834" s="4" t="s">
        <v>8</v>
      </c>
      <c r="B10834" s="2">
        <v>2025</v>
      </c>
      <c r="C10834" s="1" t="s">
        <v>31</v>
      </c>
      <c r="D10834" s="1" t="s">
        <v>24</v>
      </c>
      <c r="E10834" s="5">
        <v>57.475077280000001</v>
      </c>
    </row>
    <row r="10835" spans="1:5" hidden="1">
      <c r="A10835" s="4" t="s">
        <v>8</v>
      </c>
      <c r="B10835" s="2">
        <v>2026</v>
      </c>
      <c r="C10835" s="1" t="s">
        <v>31</v>
      </c>
      <c r="D10835" s="1" t="s">
        <v>24</v>
      </c>
      <c r="E10835" s="5">
        <v>56.334904455999997</v>
      </c>
    </row>
    <row r="10836" spans="1:5" hidden="1">
      <c r="A10836" s="4" t="s">
        <v>8</v>
      </c>
      <c r="B10836" s="2">
        <v>2027</v>
      </c>
      <c r="C10836" s="1" t="s">
        <v>31</v>
      </c>
      <c r="D10836" s="1" t="s">
        <v>24</v>
      </c>
      <c r="E10836" s="5">
        <v>54.624982320000001</v>
      </c>
    </row>
    <row r="10837" spans="1:5" hidden="1">
      <c r="A10837" s="4" t="s">
        <v>8</v>
      </c>
      <c r="B10837" s="2">
        <v>2028</v>
      </c>
      <c r="C10837" s="1" t="s">
        <v>31</v>
      </c>
      <c r="D10837" s="1" t="s">
        <v>24</v>
      </c>
      <c r="E10837" s="5">
        <v>52.345310865999998</v>
      </c>
    </row>
    <row r="10838" spans="1:5" hidden="1">
      <c r="A10838" s="4" t="s">
        <v>8</v>
      </c>
      <c r="B10838" s="2">
        <v>2029</v>
      </c>
      <c r="C10838" s="1" t="s">
        <v>31</v>
      </c>
      <c r="D10838" s="1" t="s">
        <v>24</v>
      </c>
      <c r="E10838" s="5">
        <v>49.493193327999997</v>
      </c>
    </row>
    <row r="10839" spans="1:5" hidden="1">
      <c r="A10839" s="4" t="s">
        <v>8</v>
      </c>
      <c r="B10839" s="2">
        <v>2030</v>
      </c>
      <c r="C10839" s="1" t="s">
        <v>31</v>
      </c>
      <c r="D10839" s="1" t="s">
        <v>24</v>
      </c>
      <c r="E10839" s="5">
        <v>46.073349049999997</v>
      </c>
    </row>
    <row r="10840" spans="1:5" hidden="1">
      <c r="A10840" s="4" t="s">
        <v>8</v>
      </c>
      <c r="B10840" s="2">
        <v>2031</v>
      </c>
      <c r="C10840" s="1" t="s">
        <v>31</v>
      </c>
      <c r="D10840" s="1" t="s">
        <v>24</v>
      </c>
      <c r="E10840" s="5">
        <v>45.080292329999999</v>
      </c>
    </row>
    <row r="10841" spans="1:5" hidden="1">
      <c r="A10841" s="4" t="s">
        <v>8</v>
      </c>
      <c r="B10841" s="2">
        <v>2032</v>
      </c>
      <c r="C10841" s="1" t="s">
        <v>31</v>
      </c>
      <c r="D10841" s="1" t="s">
        <v>24</v>
      </c>
      <c r="E10841" s="5">
        <v>44.08723561</v>
      </c>
    </row>
    <row r="10842" spans="1:5" hidden="1">
      <c r="A10842" s="4" t="s">
        <v>8</v>
      </c>
      <c r="B10842" s="2">
        <v>2033</v>
      </c>
      <c r="C10842" s="1" t="s">
        <v>31</v>
      </c>
      <c r="D10842" s="1" t="s">
        <v>24</v>
      </c>
      <c r="E10842" s="5">
        <v>43.09198962</v>
      </c>
    </row>
    <row r="10843" spans="1:5" hidden="1">
      <c r="A10843" s="4" t="s">
        <v>8</v>
      </c>
      <c r="B10843" s="2">
        <v>2034</v>
      </c>
      <c r="C10843" s="1" t="s">
        <v>31</v>
      </c>
      <c r="D10843" s="1" t="s">
        <v>24</v>
      </c>
      <c r="E10843" s="5">
        <v>42.098932900000001</v>
      </c>
    </row>
    <row r="10844" spans="1:5" hidden="1">
      <c r="A10844" s="4" t="s">
        <v>8</v>
      </c>
      <c r="B10844" s="2">
        <v>2035</v>
      </c>
      <c r="C10844" s="1" t="s">
        <v>31</v>
      </c>
      <c r="D10844" s="1" t="s">
        <v>24</v>
      </c>
      <c r="E10844" s="5">
        <v>41.105876180000003</v>
      </c>
    </row>
    <row r="10845" spans="1:5" hidden="1">
      <c r="A10845" s="4" t="s">
        <v>8</v>
      </c>
      <c r="B10845" s="2">
        <v>2036</v>
      </c>
      <c r="C10845" s="1" t="s">
        <v>31</v>
      </c>
      <c r="D10845" s="1" t="s">
        <v>24</v>
      </c>
      <c r="E10845" s="5">
        <v>40.112819450000003</v>
      </c>
    </row>
    <row r="10846" spans="1:5" hidden="1">
      <c r="A10846" s="4" t="s">
        <v>8</v>
      </c>
      <c r="B10846" s="2">
        <v>2037</v>
      </c>
      <c r="C10846" s="1" t="s">
        <v>31</v>
      </c>
      <c r="D10846" s="1" t="s">
        <v>24</v>
      </c>
      <c r="E10846" s="5">
        <v>39.117573470000004</v>
      </c>
    </row>
    <row r="10847" spans="1:5" hidden="1">
      <c r="A10847" s="4" t="s">
        <v>8</v>
      </c>
      <c r="B10847" s="2">
        <v>2038</v>
      </c>
      <c r="C10847" s="1" t="s">
        <v>31</v>
      </c>
      <c r="D10847" s="1" t="s">
        <v>24</v>
      </c>
      <c r="E10847" s="5">
        <v>38.124516739999997</v>
      </c>
    </row>
    <row r="10848" spans="1:5" hidden="1">
      <c r="A10848" s="4" t="s">
        <v>8</v>
      </c>
      <c r="B10848" s="2">
        <v>2039</v>
      </c>
      <c r="C10848" s="1" t="s">
        <v>31</v>
      </c>
      <c r="D10848" s="1" t="s">
        <v>24</v>
      </c>
      <c r="E10848" s="5">
        <v>37.131460019999999</v>
      </c>
    </row>
    <row r="10849" spans="1:5" hidden="1">
      <c r="A10849" s="4" t="s">
        <v>8</v>
      </c>
      <c r="B10849" s="2">
        <v>2040</v>
      </c>
      <c r="C10849" s="1" t="s">
        <v>31</v>
      </c>
      <c r="D10849" s="1" t="s">
        <v>24</v>
      </c>
      <c r="E10849" s="5">
        <v>36.1384033</v>
      </c>
    </row>
    <row r="10850" spans="1:5" hidden="1">
      <c r="A10850" s="4" t="s">
        <v>8</v>
      </c>
      <c r="B10850" s="2">
        <v>2041</v>
      </c>
      <c r="C10850" s="1" t="s">
        <v>31</v>
      </c>
      <c r="D10850" s="1" t="s">
        <v>24</v>
      </c>
      <c r="E10850" s="5">
        <v>35.424323989999998</v>
      </c>
    </row>
    <row r="10851" spans="1:5" hidden="1">
      <c r="A10851" s="4" t="s">
        <v>8</v>
      </c>
      <c r="B10851" s="2">
        <v>2042</v>
      </c>
      <c r="C10851" s="1" t="s">
        <v>31</v>
      </c>
      <c r="D10851" s="1" t="s">
        <v>24</v>
      </c>
      <c r="E10851" s="5">
        <v>34.71166573</v>
      </c>
    </row>
    <row r="10852" spans="1:5" hidden="1">
      <c r="A10852" s="4" t="s">
        <v>8</v>
      </c>
      <c r="B10852" s="2">
        <v>2043</v>
      </c>
      <c r="C10852" s="1" t="s">
        <v>31</v>
      </c>
      <c r="D10852" s="1" t="s">
        <v>24</v>
      </c>
      <c r="E10852" s="5">
        <v>33.999007470000002</v>
      </c>
    </row>
    <row r="10853" spans="1:5" hidden="1">
      <c r="A10853" s="4" t="s">
        <v>8</v>
      </c>
      <c r="B10853" s="2">
        <v>2044</v>
      </c>
      <c r="C10853" s="1" t="s">
        <v>31</v>
      </c>
      <c r="D10853" s="1" t="s">
        <v>24</v>
      </c>
      <c r="E10853" s="5">
        <v>33.286349209999997</v>
      </c>
    </row>
    <row r="10854" spans="1:5" hidden="1">
      <c r="A10854" s="4" t="s">
        <v>8</v>
      </c>
      <c r="B10854" s="2">
        <v>2045</v>
      </c>
      <c r="C10854" s="1" t="s">
        <v>31</v>
      </c>
      <c r="D10854" s="1" t="s">
        <v>24</v>
      </c>
      <c r="E10854" s="5">
        <v>32.572269900000002</v>
      </c>
    </row>
    <row r="10855" spans="1:5" hidden="1">
      <c r="A10855" s="4" t="s">
        <v>8</v>
      </c>
      <c r="B10855" s="2">
        <v>2046</v>
      </c>
      <c r="C10855" s="1" t="s">
        <v>31</v>
      </c>
      <c r="D10855" s="1" t="s">
        <v>24</v>
      </c>
      <c r="E10855" s="5">
        <v>31.859611640000001</v>
      </c>
    </row>
    <row r="10856" spans="1:5" hidden="1">
      <c r="A10856" s="4" t="s">
        <v>8</v>
      </c>
      <c r="B10856" s="2">
        <v>2047</v>
      </c>
      <c r="C10856" s="1" t="s">
        <v>31</v>
      </c>
      <c r="D10856" s="1" t="s">
        <v>24</v>
      </c>
      <c r="E10856" s="5">
        <v>31.146953379999999</v>
      </c>
    </row>
    <row r="10857" spans="1:5" hidden="1">
      <c r="A10857" s="4" t="s">
        <v>8</v>
      </c>
      <c r="B10857" s="2">
        <v>2048</v>
      </c>
      <c r="C10857" s="1" t="s">
        <v>31</v>
      </c>
      <c r="D10857" s="1" t="s">
        <v>24</v>
      </c>
      <c r="E10857" s="5">
        <v>30.434295120000002</v>
      </c>
    </row>
    <row r="10858" spans="1:5" hidden="1">
      <c r="A10858" s="4" t="s">
        <v>8</v>
      </c>
      <c r="B10858" s="2">
        <v>2049</v>
      </c>
      <c r="C10858" s="1" t="s">
        <v>31</v>
      </c>
      <c r="D10858" s="1" t="s">
        <v>24</v>
      </c>
      <c r="E10858" s="5">
        <v>29.720215799999998</v>
      </c>
    </row>
    <row r="10859" spans="1:5" hidden="1">
      <c r="A10859" s="4" t="s">
        <v>8</v>
      </c>
      <c r="B10859" s="2">
        <v>2050</v>
      </c>
      <c r="C10859" s="1" t="s">
        <v>31</v>
      </c>
      <c r="D10859" s="1" t="s">
        <v>24</v>
      </c>
      <c r="E10859" s="5">
        <v>29.007557540000001</v>
      </c>
    </row>
    <row r="10860" spans="1:5" hidden="1">
      <c r="A10860" s="4" t="s">
        <v>8</v>
      </c>
      <c r="B10860" s="2">
        <v>2051</v>
      </c>
      <c r="C10860" s="1" t="s">
        <v>31</v>
      </c>
      <c r="D10860" s="1" t="s">
        <v>24</v>
      </c>
      <c r="E10860" s="5">
        <v>28.47671755</v>
      </c>
    </row>
    <row r="10861" spans="1:5" hidden="1">
      <c r="A10861" s="4" t="s">
        <v>8</v>
      </c>
      <c r="B10861" s="2">
        <v>2052</v>
      </c>
      <c r="C10861" s="1" t="s">
        <v>31</v>
      </c>
      <c r="D10861" s="1" t="s">
        <v>24</v>
      </c>
      <c r="E10861" s="5">
        <v>27.94587756</v>
      </c>
    </row>
    <row r="10862" spans="1:5" hidden="1">
      <c r="A10862" s="4" t="s">
        <v>8</v>
      </c>
      <c r="B10862" s="2">
        <v>2053</v>
      </c>
      <c r="C10862" s="1" t="s">
        <v>31</v>
      </c>
      <c r="D10862" s="1" t="s">
        <v>24</v>
      </c>
      <c r="E10862" s="5">
        <v>27.414114649999998</v>
      </c>
    </row>
    <row r="10863" spans="1:5" hidden="1">
      <c r="A10863" s="4" t="s">
        <v>8</v>
      </c>
      <c r="B10863" s="2">
        <v>2054</v>
      </c>
      <c r="C10863" s="1" t="s">
        <v>31</v>
      </c>
      <c r="D10863" s="1" t="s">
        <v>24</v>
      </c>
      <c r="E10863" s="5">
        <v>26.883274660000001</v>
      </c>
    </row>
    <row r="10864" spans="1:5" hidden="1">
      <c r="A10864" s="4" t="s">
        <v>8</v>
      </c>
      <c r="B10864" s="2">
        <v>2055</v>
      </c>
      <c r="C10864" s="1" t="s">
        <v>31</v>
      </c>
      <c r="D10864" s="1" t="s">
        <v>24</v>
      </c>
      <c r="E10864" s="5">
        <v>26.352434670000001</v>
      </c>
    </row>
    <row r="10865" spans="1:5" hidden="1">
      <c r="A10865" s="4" t="s">
        <v>8</v>
      </c>
      <c r="B10865" s="2">
        <v>2056</v>
      </c>
      <c r="C10865" s="1" t="s">
        <v>31</v>
      </c>
      <c r="D10865" s="1" t="s">
        <v>24</v>
      </c>
      <c r="E10865" s="5">
        <v>25.82159468</v>
      </c>
    </row>
    <row r="10866" spans="1:5" hidden="1">
      <c r="A10866" s="4" t="s">
        <v>8</v>
      </c>
      <c r="B10866" s="2">
        <v>2057</v>
      </c>
      <c r="C10866" s="1" t="s">
        <v>31</v>
      </c>
      <c r="D10866" s="1" t="s">
        <v>24</v>
      </c>
      <c r="E10866" s="5">
        <v>25.289831769999999</v>
      </c>
    </row>
    <row r="10867" spans="1:5" hidden="1">
      <c r="A10867" s="4" t="s">
        <v>8</v>
      </c>
      <c r="B10867" s="2">
        <v>2058</v>
      </c>
      <c r="C10867" s="1" t="s">
        <v>31</v>
      </c>
      <c r="D10867" s="1" t="s">
        <v>24</v>
      </c>
      <c r="E10867" s="5">
        <v>24.758991770000002</v>
      </c>
    </row>
    <row r="10868" spans="1:5" hidden="1">
      <c r="A10868" s="4" t="s">
        <v>8</v>
      </c>
      <c r="B10868" s="2">
        <v>2059</v>
      </c>
      <c r="C10868" s="1" t="s">
        <v>31</v>
      </c>
      <c r="D10868" s="1" t="s">
        <v>24</v>
      </c>
      <c r="E10868" s="5">
        <v>24.228151780000001</v>
      </c>
    </row>
    <row r="10869" spans="1:5" hidden="1">
      <c r="A10869" s="4" t="s">
        <v>8</v>
      </c>
      <c r="B10869" s="2">
        <v>2060</v>
      </c>
      <c r="C10869" s="1" t="s">
        <v>31</v>
      </c>
      <c r="D10869" s="1" t="s">
        <v>24</v>
      </c>
      <c r="E10869" s="5">
        <v>23.697311790000001</v>
      </c>
    </row>
    <row r="10870" spans="1:5" hidden="1">
      <c r="A10870" s="4" t="s">
        <v>8</v>
      </c>
      <c r="B10870" s="2">
        <v>2061</v>
      </c>
      <c r="C10870" s="1" t="s">
        <v>31</v>
      </c>
      <c r="D10870" s="1" t="s">
        <v>24</v>
      </c>
      <c r="E10870" s="5">
        <v>23.284077870000001</v>
      </c>
    </row>
    <row r="10871" spans="1:5" hidden="1">
      <c r="A10871" s="4" t="s">
        <v>8</v>
      </c>
      <c r="B10871" s="2">
        <v>2062</v>
      </c>
      <c r="C10871" s="1" t="s">
        <v>31</v>
      </c>
      <c r="D10871" s="1" t="s">
        <v>24</v>
      </c>
      <c r="E10871" s="5">
        <v>22.87144301</v>
      </c>
    </row>
    <row r="10872" spans="1:5" hidden="1">
      <c r="A10872" s="4" t="s">
        <v>8</v>
      </c>
      <c r="B10872" s="2">
        <v>2063</v>
      </c>
      <c r="C10872" s="1" t="s">
        <v>31</v>
      </c>
      <c r="D10872" s="1" t="s">
        <v>24</v>
      </c>
      <c r="E10872" s="5">
        <v>22.45880816</v>
      </c>
    </row>
    <row r="10873" spans="1:5" hidden="1">
      <c r="A10873" s="4" t="s">
        <v>8</v>
      </c>
      <c r="B10873" s="2">
        <v>2064</v>
      </c>
      <c r="C10873" s="1" t="s">
        <v>31</v>
      </c>
      <c r="D10873" s="1" t="s">
        <v>24</v>
      </c>
      <c r="E10873" s="5">
        <v>22.0461733</v>
      </c>
    </row>
    <row r="10874" spans="1:5" hidden="1">
      <c r="A10874" s="4" t="s">
        <v>8</v>
      </c>
      <c r="B10874" s="2">
        <v>2065</v>
      </c>
      <c r="C10874" s="1" t="s">
        <v>31</v>
      </c>
      <c r="D10874" s="1" t="s">
        <v>24</v>
      </c>
      <c r="E10874" s="5">
        <v>21.63293938</v>
      </c>
    </row>
    <row r="10875" spans="1:5" hidden="1">
      <c r="A10875" s="4" t="s">
        <v>8</v>
      </c>
      <c r="B10875" s="2">
        <v>2066</v>
      </c>
      <c r="C10875" s="1" t="s">
        <v>31</v>
      </c>
      <c r="D10875" s="1" t="s">
        <v>24</v>
      </c>
      <c r="E10875" s="5">
        <v>21.220304519999999</v>
      </c>
    </row>
    <row r="10876" spans="1:5" hidden="1">
      <c r="A10876" s="4" t="s">
        <v>8</v>
      </c>
      <c r="B10876" s="2">
        <v>2067</v>
      </c>
      <c r="C10876" s="1" t="s">
        <v>31</v>
      </c>
      <c r="D10876" s="1" t="s">
        <v>24</v>
      </c>
      <c r="E10876" s="5">
        <v>20.807669669999999</v>
      </c>
    </row>
    <row r="10877" spans="1:5" hidden="1">
      <c r="A10877" s="4" t="s">
        <v>8</v>
      </c>
      <c r="B10877" s="2">
        <v>2068</v>
      </c>
      <c r="C10877" s="1" t="s">
        <v>31</v>
      </c>
      <c r="D10877" s="1" t="s">
        <v>24</v>
      </c>
      <c r="E10877" s="5">
        <v>20.395034809999999</v>
      </c>
    </row>
    <row r="10878" spans="1:5" hidden="1">
      <c r="A10878" s="4" t="s">
        <v>8</v>
      </c>
      <c r="B10878" s="2">
        <v>2069</v>
      </c>
      <c r="C10878" s="1" t="s">
        <v>31</v>
      </c>
      <c r="D10878" s="1" t="s">
        <v>24</v>
      </c>
      <c r="E10878" s="5">
        <v>19.981800889999999</v>
      </c>
    </row>
    <row r="10879" spans="1:5" hidden="1">
      <c r="A10879" s="4" t="s">
        <v>8</v>
      </c>
      <c r="B10879" s="2">
        <v>2070</v>
      </c>
      <c r="C10879" s="1" t="s">
        <v>31</v>
      </c>
      <c r="D10879" s="1" t="s">
        <v>24</v>
      </c>
      <c r="E10879" s="5">
        <v>19.569166039999999</v>
      </c>
    </row>
    <row r="10880" spans="1:5" hidden="1">
      <c r="A10880" s="4" t="s">
        <v>8</v>
      </c>
      <c r="B10880" s="2">
        <v>2071</v>
      </c>
      <c r="C10880" s="1" t="s">
        <v>31</v>
      </c>
      <c r="D10880" s="1" t="s">
        <v>24</v>
      </c>
      <c r="E10880" s="5">
        <v>19.23318927</v>
      </c>
    </row>
    <row r="10881" spans="1:5" hidden="1">
      <c r="A10881" s="4" t="s">
        <v>8</v>
      </c>
      <c r="B10881" s="2">
        <v>2072</v>
      </c>
      <c r="C10881" s="1" t="s">
        <v>31</v>
      </c>
      <c r="D10881" s="1" t="s">
        <v>24</v>
      </c>
      <c r="E10881" s="5">
        <v>18.897212499999998</v>
      </c>
    </row>
    <row r="10882" spans="1:5" hidden="1">
      <c r="A10882" s="4" t="s">
        <v>8</v>
      </c>
      <c r="B10882" s="2">
        <v>2073</v>
      </c>
      <c r="C10882" s="1" t="s">
        <v>31</v>
      </c>
      <c r="D10882" s="1" t="s">
        <v>24</v>
      </c>
      <c r="E10882" s="5">
        <v>18.560846690000002</v>
      </c>
    </row>
    <row r="10883" spans="1:5" hidden="1">
      <c r="A10883" s="4" t="s">
        <v>8</v>
      </c>
      <c r="B10883" s="2">
        <v>2074</v>
      </c>
      <c r="C10883" s="1" t="s">
        <v>31</v>
      </c>
      <c r="D10883" s="1" t="s">
        <v>24</v>
      </c>
      <c r="E10883" s="5">
        <v>18.22486992</v>
      </c>
    </row>
    <row r="10884" spans="1:5" hidden="1">
      <c r="A10884" s="4" t="s">
        <v>8</v>
      </c>
      <c r="B10884" s="2">
        <v>2075</v>
      </c>
      <c r="C10884" s="1" t="s">
        <v>31</v>
      </c>
      <c r="D10884" s="1" t="s">
        <v>24</v>
      </c>
      <c r="E10884" s="5">
        <v>17.888893159999999</v>
      </c>
    </row>
    <row r="10885" spans="1:5" hidden="1">
      <c r="A10885" s="4" t="s">
        <v>8</v>
      </c>
      <c r="B10885" s="2">
        <v>2076</v>
      </c>
      <c r="C10885" s="1" t="s">
        <v>31</v>
      </c>
      <c r="D10885" s="1" t="s">
        <v>24</v>
      </c>
      <c r="E10885" s="5">
        <v>17.55291639</v>
      </c>
    </row>
    <row r="10886" spans="1:5" hidden="1">
      <c r="A10886" s="4" t="s">
        <v>8</v>
      </c>
      <c r="B10886" s="2">
        <v>2077</v>
      </c>
      <c r="C10886" s="1" t="s">
        <v>31</v>
      </c>
      <c r="D10886" s="1" t="s">
        <v>24</v>
      </c>
      <c r="E10886" s="5">
        <v>17.21655058</v>
      </c>
    </row>
    <row r="10887" spans="1:5" hidden="1">
      <c r="A10887" s="4" t="s">
        <v>8</v>
      </c>
      <c r="B10887" s="2">
        <v>2078</v>
      </c>
      <c r="C10887" s="1" t="s">
        <v>31</v>
      </c>
      <c r="D10887" s="1" t="s">
        <v>24</v>
      </c>
      <c r="E10887" s="5">
        <v>16.880573810000001</v>
      </c>
    </row>
    <row r="10888" spans="1:5" hidden="1">
      <c r="A10888" s="4" t="s">
        <v>8</v>
      </c>
      <c r="B10888" s="2">
        <v>2079</v>
      </c>
      <c r="C10888" s="1" t="s">
        <v>31</v>
      </c>
      <c r="D10888" s="1" t="s">
        <v>24</v>
      </c>
      <c r="E10888" s="5">
        <v>16.54459705</v>
      </c>
    </row>
    <row r="10889" spans="1:5" hidden="1">
      <c r="A10889" s="4" t="s">
        <v>8</v>
      </c>
      <c r="B10889" s="2">
        <v>2080</v>
      </c>
      <c r="C10889" s="1" t="s">
        <v>31</v>
      </c>
      <c r="D10889" s="1" t="s">
        <v>24</v>
      </c>
      <c r="E10889" s="5">
        <v>16.208620280000002</v>
      </c>
    </row>
    <row r="10890" spans="1:5" hidden="1">
      <c r="A10890" s="4" t="s">
        <v>8</v>
      </c>
      <c r="B10890" s="2">
        <v>2081</v>
      </c>
      <c r="C10890" s="1" t="s">
        <v>31</v>
      </c>
      <c r="D10890" s="1" t="s">
        <v>24</v>
      </c>
      <c r="E10890" s="5">
        <v>15.92220891</v>
      </c>
    </row>
    <row r="10891" spans="1:5" hidden="1">
      <c r="A10891" s="4" t="s">
        <v>8</v>
      </c>
      <c r="B10891" s="2">
        <v>2082</v>
      </c>
      <c r="C10891" s="1" t="s">
        <v>31</v>
      </c>
      <c r="D10891" s="1" t="s">
        <v>24</v>
      </c>
      <c r="E10891" s="5">
        <v>15.636050109999999</v>
      </c>
    </row>
    <row r="10892" spans="1:5" hidden="1">
      <c r="A10892" s="4" t="s">
        <v>8</v>
      </c>
      <c r="B10892" s="2">
        <v>2083</v>
      </c>
      <c r="C10892" s="1" t="s">
        <v>31</v>
      </c>
      <c r="D10892" s="1" t="s">
        <v>24</v>
      </c>
      <c r="E10892" s="5">
        <v>15.349891299999999</v>
      </c>
    </row>
    <row r="10893" spans="1:5" hidden="1">
      <c r="A10893" s="4" t="s">
        <v>8</v>
      </c>
      <c r="B10893" s="2">
        <v>2084</v>
      </c>
      <c r="C10893" s="1" t="s">
        <v>31</v>
      </c>
      <c r="D10893" s="1" t="s">
        <v>24</v>
      </c>
      <c r="E10893" s="5">
        <v>15.06373249</v>
      </c>
    </row>
    <row r="10894" spans="1:5" hidden="1">
      <c r="A10894" s="4" t="s">
        <v>8</v>
      </c>
      <c r="B10894" s="2">
        <v>2085</v>
      </c>
      <c r="C10894" s="1" t="s">
        <v>31</v>
      </c>
      <c r="D10894" s="1" t="s">
        <v>24</v>
      </c>
      <c r="E10894" s="5">
        <v>14.77732112</v>
      </c>
    </row>
    <row r="10895" spans="1:5" hidden="1">
      <c r="A10895" s="4" t="s">
        <v>8</v>
      </c>
      <c r="B10895" s="2">
        <v>2086</v>
      </c>
      <c r="C10895" s="1" t="s">
        <v>31</v>
      </c>
      <c r="D10895" s="1" t="s">
        <v>24</v>
      </c>
      <c r="E10895" s="5">
        <v>14.491162320000001</v>
      </c>
    </row>
    <row r="10896" spans="1:5" hidden="1">
      <c r="A10896" s="4" t="s">
        <v>8</v>
      </c>
      <c r="B10896" s="2">
        <v>2087</v>
      </c>
      <c r="C10896" s="1" t="s">
        <v>31</v>
      </c>
      <c r="D10896" s="1" t="s">
        <v>24</v>
      </c>
      <c r="E10896" s="5">
        <v>14.205003509999999</v>
      </c>
    </row>
    <row r="10897" spans="1:5" hidden="1">
      <c r="A10897" s="4" t="s">
        <v>8</v>
      </c>
      <c r="B10897" s="2">
        <v>2088</v>
      </c>
      <c r="C10897" s="1" t="s">
        <v>31</v>
      </c>
      <c r="D10897" s="1" t="s">
        <v>24</v>
      </c>
      <c r="E10897" s="5">
        <v>13.918844699999999</v>
      </c>
    </row>
    <row r="10898" spans="1:5" hidden="1">
      <c r="A10898" s="4" t="s">
        <v>8</v>
      </c>
      <c r="B10898" s="2">
        <v>2089</v>
      </c>
      <c r="C10898" s="1" t="s">
        <v>31</v>
      </c>
      <c r="D10898" s="1" t="s">
        <v>24</v>
      </c>
      <c r="E10898" s="5">
        <v>13.63243333</v>
      </c>
    </row>
    <row r="10899" spans="1:5" hidden="1">
      <c r="A10899" s="4" t="s">
        <v>8</v>
      </c>
      <c r="B10899" s="2">
        <v>2090</v>
      </c>
      <c r="C10899" s="1" t="s">
        <v>31</v>
      </c>
      <c r="D10899" s="1" t="s">
        <v>24</v>
      </c>
      <c r="E10899" s="5">
        <v>13.346274530000001</v>
      </c>
    </row>
    <row r="10900" spans="1:5" hidden="1">
      <c r="A10900" s="4" t="s">
        <v>8</v>
      </c>
      <c r="B10900" s="2">
        <v>2091</v>
      </c>
      <c r="C10900" s="1" t="s">
        <v>31</v>
      </c>
      <c r="D10900" s="1" t="s">
        <v>24</v>
      </c>
      <c r="E10900" s="5">
        <v>13.092222870000001</v>
      </c>
    </row>
    <row r="10901" spans="1:5" hidden="1">
      <c r="A10901" s="4" t="s">
        <v>8</v>
      </c>
      <c r="B10901" s="2">
        <v>2092</v>
      </c>
      <c r="C10901" s="1" t="s">
        <v>31</v>
      </c>
      <c r="D10901" s="1" t="s">
        <v>24</v>
      </c>
      <c r="E10901" s="5">
        <v>12.83817121</v>
      </c>
    </row>
    <row r="10902" spans="1:5" hidden="1">
      <c r="A10902" s="4" t="s">
        <v>8</v>
      </c>
      <c r="B10902" s="2">
        <v>2093</v>
      </c>
      <c r="C10902" s="1" t="s">
        <v>31</v>
      </c>
      <c r="D10902" s="1" t="s">
        <v>24</v>
      </c>
      <c r="E10902" s="5">
        <v>12.58395496</v>
      </c>
    </row>
    <row r="10903" spans="1:5" hidden="1">
      <c r="A10903" s="4" t="s">
        <v>8</v>
      </c>
      <c r="B10903" s="2">
        <v>2094</v>
      </c>
      <c r="C10903" s="1" t="s">
        <v>31</v>
      </c>
      <c r="D10903" s="1" t="s">
        <v>24</v>
      </c>
      <c r="E10903" s="5">
        <v>12.329903310000001</v>
      </c>
    </row>
    <row r="10904" spans="1:5" hidden="1">
      <c r="A10904" s="4" t="s">
        <v>8</v>
      </c>
      <c r="B10904" s="2">
        <v>2095</v>
      </c>
      <c r="C10904" s="1" t="s">
        <v>31</v>
      </c>
      <c r="D10904" s="1" t="s">
        <v>24</v>
      </c>
      <c r="E10904" s="5">
        <v>12.075851650000001</v>
      </c>
    </row>
    <row r="10905" spans="1:5" hidden="1">
      <c r="A10905" s="4" t="s">
        <v>8</v>
      </c>
      <c r="B10905" s="2">
        <v>2096</v>
      </c>
      <c r="C10905" s="1" t="s">
        <v>31</v>
      </c>
      <c r="D10905" s="1" t="s">
        <v>24</v>
      </c>
      <c r="E10905" s="5">
        <v>11.821799990000001</v>
      </c>
    </row>
    <row r="10906" spans="1:5" hidden="1">
      <c r="A10906" s="4" t="s">
        <v>8</v>
      </c>
      <c r="B10906" s="2">
        <v>2097</v>
      </c>
      <c r="C10906" s="1" t="s">
        <v>31</v>
      </c>
      <c r="D10906" s="1" t="s">
        <v>24</v>
      </c>
      <c r="E10906" s="5">
        <v>11.56758374</v>
      </c>
    </row>
    <row r="10907" spans="1:5" hidden="1">
      <c r="A10907" s="4" t="s">
        <v>8</v>
      </c>
      <c r="B10907" s="2">
        <v>2098</v>
      </c>
      <c r="C10907" s="1" t="s">
        <v>31</v>
      </c>
      <c r="D10907" s="1" t="s">
        <v>24</v>
      </c>
      <c r="E10907" s="5">
        <v>11.313532090000001</v>
      </c>
    </row>
    <row r="10908" spans="1:5" hidden="1">
      <c r="A10908" s="4" t="s">
        <v>8</v>
      </c>
      <c r="B10908" s="2">
        <v>2099</v>
      </c>
      <c r="C10908" s="1" t="s">
        <v>31</v>
      </c>
      <c r="D10908" s="1" t="s">
        <v>24</v>
      </c>
      <c r="E10908" s="5">
        <v>11.059480430000001</v>
      </c>
    </row>
    <row r="10909" spans="1:5" hidden="1">
      <c r="A10909" s="4" t="s">
        <v>8</v>
      </c>
      <c r="B10909" s="2">
        <v>2100</v>
      </c>
      <c r="C10909" s="1" t="s">
        <v>31</v>
      </c>
      <c r="D10909" s="1" t="s">
        <v>24</v>
      </c>
      <c r="E10909" s="5">
        <v>10.805428770000001</v>
      </c>
    </row>
    <row r="10910" spans="1:5" hidden="1">
      <c r="A10910" s="4" t="s">
        <v>9</v>
      </c>
      <c r="B10910" s="2">
        <v>2000</v>
      </c>
      <c r="C10910" s="1" t="s">
        <v>31</v>
      </c>
      <c r="D10910" s="1" t="s">
        <v>24</v>
      </c>
      <c r="E10910" s="5">
        <v>83.311399260000002</v>
      </c>
    </row>
    <row r="10911" spans="1:5" hidden="1">
      <c r="A10911" s="4" t="s">
        <v>9</v>
      </c>
      <c r="B10911" s="2">
        <v>2001</v>
      </c>
      <c r="C10911" s="1" t="s">
        <v>31</v>
      </c>
      <c r="D10911" s="1" t="s">
        <v>24</v>
      </c>
      <c r="E10911" s="5">
        <v>77.393596549999998</v>
      </c>
    </row>
    <row r="10912" spans="1:5" hidden="1">
      <c r="A10912" s="4" t="s">
        <v>9</v>
      </c>
      <c r="B10912" s="2">
        <v>2002</v>
      </c>
      <c r="C10912" s="1" t="s">
        <v>31</v>
      </c>
      <c r="D10912" s="1" t="s">
        <v>24</v>
      </c>
      <c r="E10912" s="5">
        <v>70.494507810000002</v>
      </c>
    </row>
    <row r="10913" spans="1:5" hidden="1">
      <c r="A10913" s="4" t="s">
        <v>9</v>
      </c>
      <c r="B10913" s="2">
        <v>2003</v>
      </c>
      <c r="C10913" s="1" t="s">
        <v>31</v>
      </c>
      <c r="D10913" s="1" t="s">
        <v>24</v>
      </c>
      <c r="E10913" s="5">
        <v>68.473788929999998</v>
      </c>
    </row>
    <row r="10914" spans="1:5" hidden="1">
      <c r="A10914" s="4" t="s">
        <v>9</v>
      </c>
      <c r="B10914" s="2">
        <v>2004</v>
      </c>
      <c r="C10914" s="1" t="s">
        <v>31</v>
      </c>
      <c r="D10914" s="1" t="s">
        <v>24</v>
      </c>
      <c r="E10914" s="5">
        <v>68.46590218</v>
      </c>
    </row>
    <row r="10915" spans="1:5" hidden="1">
      <c r="A10915" s="4" t="s">
        <v>9</v>
      </c>
      <c r="B10915" s="2">
        <v>2005</v>
      </c>
      <c r="C10915" s="1" t="s">
        <v>31</v>
      </c>
      <c r="D10915" s="1" t="s">
        <v>24</v>
      </c>
      <c r="E10915" s="5">
        <v>64.68360423</v>
      </c>
    </row>
    <row r="10916" spans="1:5" hidden="1">
      <c r="A10916" s="4" t="s">
        <v>9</v>
      </c>
      <c r="B10916" s="2">
        <v>2006</v>
      </c>
      <c r="C10916" s="1" t="s">
        <v>31</v>
      </c>
      <c r="D10916" s="1" t="s">
        <v>24</v>
      </c>
      <c r="E10916" s="5">
        <v>63.866471050000001</v>
      </c>
    </row>
    <row r="10917" spans="1:5" hidden="1">
      <c r="A10917" s="4" t="s">
        <v>9</v>
      </c>
      <c r="B10917" s="2">
        <v>2007</v>
      </c>
      <c r="C10917" s="1" t="s">
        <v>31</v>
      </c>
      <c r="D10917" s="1" t="s">
        <v>24</v>
      </c>
      <c r="E10917" s="5">
        <v>65.510793620000001</v>
      </c>
    </row>
    <row r="10918" spans="1:5" hidden="1">
      <c r="A10918" s="4" t="s">
        <v>9</v>
      </c>
      <c r="B10918" s="2">
        <v>2008</v>
      </c>
      <c r="C10918" s="1" t="s">
        <v>31</v>
      </c>
      <c r="D10918" s="1" t="s">
        <v>24</v>
      </c>
      <c r="E10918" s="5">
        <v>67.562324930000003</v>
      </c>
    </row>
    <row r="10919" spans="1:5" hidden="1">
      <c r="A10919" s="4" t="s">
        <v>9</v>
      </c>
      <c r="B10919" s="2">
        <v>2009</v>
      </c>
      <c r="C10919" s="1" t="s">
        <v>31</v>
      </c>
      <c r="D10919" s="1" t="s">
        <v>24</v>
      </c>
      <c r="E10919" s="5">
        <v>68.631274619999999</v>
      </c>
    </row>
    <row r="10920" spans="1:5" hidden="1">
      <c r="A10920" s="4" t="s">
        <v>9</v>
      </c>
      <c r="B10920" s="2">
        <v>2010</v>
      </c>
      <c r="C10920" s="1" t="s">
        <v>31</v>
      </c>
      <c r="D10920" s="1" t="s">
        <v>24</v>
      </c>
      <c r="E10920" s="5">
        <v>63.458329599999999</v>
      </c>
    </row>
    <row r="10921" spans="1:5" hidden="1">
      <c r="A10921" s="4" t="s">
        <v>9</v>
      </c>
      <c r="B10921" s="2">
        <v>2011</v>
      </c>
      <c r="C10921" s="1" t="s">
        <v>31</v>
      </c>
      <c r="D10921" s="1" t="s">
        <v>24</v>
      </c>
      <c r="E10921" s="5">
        <v>61.000642620000001</v>
      </c>
    </row>
    <row r="10922" spans="1:5" hidden="1">
      <c r="A10922" s="4" t="s">
        <v>9</v>
      </c>
      <c r="B10922" s="2">
        <v>2012</v>
      </c>
      <c r="C10922" s="1" t="s">
        <v>31</v>
      </c>
      <c r="D10922" s="1" t="s">
        <v>24</v>
      </c>
      <c r="E10922" s="5">
        <v>66.440199570000004</v>
      </c>
    </row>
    <row r="10923" spans="1:5" hidden="1">
      <c r="A10923" s="4" t="s">
        <v>9</v>
      </c>
      <c r="B10923" s="2">
        <v>2013</v>
      </c>
      <c r="C10923" s="1" t="s">
        <v>31</v>
      </c>
      <c r="D10923" s="1" t="s">
        <v>24</v>
      </c>
      <c r="E10923" s="5">
        <v>72.351891559999999</v>
      </c>
    </row>
    <row r="10924" spans="1:5" hidden="1">
      <c r="A10924" s="4" t="s">
        <v>9</v>
      </c>
      <c r="B10924" s="2">
        <v>2014</v>
      </c>
      <c r="C10924" s="1" t="s">
        <v>31</v>
      </c>
      <c r="D10924" s="1" t="s">
        <v>24</v>
      </c>
      <c r="E10924" s="5">
        <v>76.209466559999996</v>
      </c>
    </row>
    <row r="10925" spans="1:5" hidden="1">
      <c r="A10925" s="4" t="s">
        <v>9</v>
      </c>
      <c r="B10925" s="2">
        <v>2015</v>
      </c>
      <c r="C10925" s="1" t="s">
        <v>31</v>
      </c>
      <c r="D10925" s="1" t="s">
        <v>24</v>
      </c>
      <c r="E10925" s="5">
        <v>78.151715409999994</v>
      </c>
    </row>
    <row r="10926" spans="1:5" hidden="1">
      <c r="A10926" s="4" t="s">
        <v>9</v>
      </c>
      <c r="B10926" s="2">
        <v>2016</v>
      </c>
      <c r="C10926" s="1" t="s">
        <v>31</v>
      </c>
      <c r="D10926" s="1" t="s">
        <v>24</v>
      </c>
      <c r="E10926" s="5">
        <v>80.923352870000002</v>
      </c>
    </row>
    <row r="10927" spans="1:5" hidden="1">
      <c r="A10927" s="4" t="s">
        <v>9</v>
      </c>
      <c r="B10927" s="2">
        <v>2017</v>
      </c>
      <c r="C10927" s="1" t="s">
        <v>31</v>
      </c>
      <c r="D10927" s="1" t="s">
        <v>24</v>
      </c>
      <c r="E10927" s="5">
        <v>85.044792729999998</v>
      </c>
    </row>
    <row r="10928" spans="1:5" hidden="1">
      <c r="A10928" s="4" t="s">
        <v>9</v>
      </c>
      <c r="B10928" s="2">
        <v>2018</v>
      </c>
      <c r="C10928" s="1" t="s">
        <v>31</v>
      </c>
      <c r="D10928" s="1" t="s">
        <v>24</v>
      </c>
      <c r="E10928" s="5">
        <v>77.335344629999994</v>
      </c>
    </row>
    <row r="10929" spans="1:5" hidden="1">
      <c r="A10929" s="4" t="s">
        <v>9</v>
      </c>
      <c r="B10929" s="2">
        <v>2019</v>
      </c>
      <c r="C10929" s="1" t="s">
        <v>31</v>
      </c>
      <c r="D10929" s="1" t="s">
        <v>24</v>
      </c>
      <c r="E10929" s="5">
        <v>52.253234239999998</v>
      </c>
    </row>
    <row r="10930" spans="1:5" hidden="1">
      <c r="A10930" s="4" t="s">
        <v>9</v>
      </c>
      <c r="B10930" s="2">
        <v>2020</v>
      </c>
      <c r="C10930" s="1" t="s">
        <v>31</v>
      </c>
      <c r="D10930" s="1" t="s">
        <v>24</v>
      </c>
      <c r="E10930" s="5">
        <v>42.794937320000003</v>
      </c>
    </row>
    <row r="10931" spans="1:5" hidden="1">
      <c r="A10931" s="4" t="s">
        <v>9</v>
      </c>
      <c r="B10931" s="2">
        <v>2021</v>
      </c>
      <c r="C10931" s="1" t="s">
        <v>31</v>
      </c>
      <c r="D10931" s="1" t="s">
        <v>24</v>
      </c>
      <c r="E10931" s="5">
        <v>57.475077280000001</v>
      </c>
    </row>
    <row r="10932" spans="1:5" hidden="1">
      <c r="A10932" s="4" t="s">
        <v>9</v>
      </c>
      <c r="B10932" s="2">
        <v>2022</v>
      </c>
      <c r="C10932" s="1" t="s">
        <v>31</v>
      </c>
      <c r="D10932" s="1" t="s">
        <v>24</v>
      </c>
      <c r="E10932" s="5">
        <v>57.475077280000001</v>
      </c>
    </row>
    <row r="10933" spans="1:5" hidden="1">
      <c r="A10933" s="4" t="s">
        <v>9</v>
      </c>
      <c r="B10933" s="2">
        <v>2023</v>
      </c>
      <c r="C10933" s="1" t="s">
        <v>31</v>
      </c>
      <c r="D10933" s="1" t="s">
        <v>24</v>
      </c>
      <c r="E10933" s="5">
        <v>57.475077280000001</v>
      </c>
    </row>
    <row r="10934" spans="1:5" hidden="1">
      <c r="A10934" s="4" t="s">
        <v>9</v>
      </c>
      <c r="B10934" s="2">
        <v>2024</v>
      </c>
      <c r="C10934" s="1" t="s">
        <v>31</v>
      </c>
      <c r="D10934" s="1" t="s">
        <v>24</v>
      </c>
      <c r="E10934" s="5">
        <v>57.475077280000001</v>
      </c>
    </row>
    <row r="10935" spans="1:5" hidden="1">
      <c r="A10935" s="4" t="s">
        <v>9</v>
      </c>
      <c r="B10935" s="2">
        <v>2025</v>
      </c>
      <c r="C10935" s="1" t="s">
        <v>31</v>
      </c>
      <c r="D10935" s="1" t="s">
        <v>24</v>
      </c>
      <c r="E10935" s="5">
        <v>57.475077280000001</v>
      </c>
    </row>
    <row r="10936" spans="1:5" hidden="1">
      <c r="A10936" s="4" t="s">
        <v>9</v>
      </c>
      <c r="B10936" s="2">
        <v>2026</v>
      </c>
      <c r="C10936" s="1" t="s">
        <v>31</v>
      </c>
      <c r="D10936" s="1" t="s">
        <v>24</v>
      </c>
      <c r="E10936" s="5">
        <v>56.334904455999997</v>
      </c>
    </row>
    <row r="10937" spans="1:5" hidden="1">
      <c r="A10937" s="4" t="s">
        <v>9</v>
      </c>
      <c r="B10937" s="2">
        <v>2027</v>
      </c>
      <c r="C10937" s="1" t="s">
        <v>31</v>
      </c>
      <c r="D10937" s="1" t="s">
        <v>24</v>
      </c>
      <c r="E10937" s="5">
        <v>54.624982320000001</v>
      </c>
    </row>
    <row r="10938" spans="1:5" hidden="1">
      <c r="A10938" s="4" t="s">
        <v>9</v>
      </c>
      <c r="B10938" s="2">
        <v>2028</v>
      </c>
      <c r="C10938" s="1" t="s">
        <v>31</v>
      </c>
      <c r="D10938" s="1" t="s">
        <v>24</v>
      </c>
      <c r="E10938" s="5">
        <v>52.345310865999998</v>
      </c>
    </row>
    <row r="10939" spans="1:5" hidden="1">
      <c r="A10939" s="4" t="s">
        <v>9</v>
      </c>
      <c r="B10939" s="2">
        <v>2029</v>
      </c>
      <c r="C10939" s="1" t="s">
        <v>31</v>
      </c>
      <c r="D10939" s="1" t="s">
        <v>24</v>
      </c>
      <c r="E10939" s="5">
        <v>49.493193327999997</v>
      </c>
    </row>
    <row r="10940" spans="1:5" hidden="1">
      <c r="A10940" s="4" t="s">
        <v>9</v>
      </c>
      <c r="B10940" s="2">
        <v>2030</v>
      </c>
      <c r="C10940" s="1" t="s">
        <v>31</v>
      </c>
      <c r="D10940" s="1" t="s">
        <v>24</v>
      </c>
      <c r="E10940" s="5">
        <v>46.073349049999997</v>
      </c>
    </row>
    <row r="10941" spans="1:5" hidden="1">
      <c r="A10941" s="4" t="s">
        <v>9</v>
      </c>
      <c r="B10941" s="2">
        <v>2031</v>
      </c>
      <c r="C10941" s="1" t="s">
        <v>31</v>
      </c>
      <c r="D10941" s="1" t="s">
        <v>24</v>
      </c>
      <c r="E10941" s="5">
        <v>45.080292329999999</v>
      </c>
    </row>
    <row r="10942" spans="1:5" hidden="1">
      <c r="A10942" s="4" t="s">
        <v>9</v>
      </c>
      <c r="B10942" s="2">
        <v>2032</v>
      </c>
      <c r="C10942" s="1" t="s">
        <v>31</v>
      </c>
      <c r="D10942" s="1" t="s">
        <v>24</v>
      </c>
      <c r="E10942" s="5">
        <v>44.08723561</v>
      </c>
    </row>
    <row r="10943" spans="1:5" hidden="1">
      <c r="A10943" s="4" t="s">
        <v>9</v>
      </c>
      <c r="B10943" s="2">
        <v>2033</v>
      </c>
      <c r="C10943" s="1" t="s">
        <v>31</v>
      </c>
      <c r="D10943" s="1" t="s">
        <v>24</v>
      </c>
      <c r="E10943" s="5">
        <v>43.09198962</v>
      </c>
    </row>
    <row r="10944" spans="1:5" hidden="1">
      <c r="A10944" s="4" t="s">
        <v>9</v>
      </c>
      <c r="B10944" s="2">
        <v>2034</v>
      </c>
      <c r="C10944" s="1" t="s">
        <v>31</v>
      </c>
      <c r="D10944" s="1" t="s">
        <v>24</v>
      </c>
      <c r="E10944" s="5">
        <v>42.098932900000001</v>
      </c>
    </row>
    <row r="10945" spans="1:5" hidden="1">
      <c r="A10945" s="4" t="s">
        <v>9</v>
      </c>
      <c r="B10945" s="2">
        <v>2035</v>
      </c>
      <c r="C10945" s="1" t="s">
        <v>31</v>
      </c>
      <c r="D10945" s="1" t="s">
        <v>24</v>
      </c>
      <c r="E10945" s="5">
        <v>41.105876180000003</v>
      </c>
    </row>
    <row r="10946" spans="1:5" hidden="1">
      <c r="A10946" s="4" t="s">
        <v>9</v>
      </c>
      <c r="B10946" s="2">
        <v>2036</v>
      </c>
      <c r="C10946" s="1" t="s">
        <v>31</v>
      </c>
      <c r="D10946" s="1" t="s">
        <v>24</v>
      </c>
      <c r="E10946" s="5">
        <v>40.112819450000003</v>
      </c>
    </row>
    <row r="10947" spans="1:5" hidden="1">
      <c r="A10947" s="4" t="s">
        <v>9</v>
      </c>
      <c r="B10947" s="2">
        <v>2037</v>
      </c>
      <c r="C10947" s="1" t="s">
        <v>31</v>
      </c>
      <c r="D10947" s="1" t="s">
        <v>24</v>
      </c>
      <c r="E10947" s="5">
        <v>39.117573470000004</v>
      </c>
    </row>
    <row r="10948" spans="1:5" hidden="1">
      <c r="A10948" s="4" t="s">
        <v>9</v>
      </c>
      <c r="B10948" s="2">
        <v>2038</v>
      </c>
      <c r="C10948" s="1" t="s">
        <v>31</v>
      </c>
      <c r="D10948" s="1" t="s">
        <v>24</v>
      </c>
      <c r="E10948" s="5">
        <v>38.124516739999997</v>
      </c>
    </row>
    <row r="10949" spans="1:5" hidden="1">
      <c r="A10949" s="4" t="s">
        <v>9</v>
      </c>
      <c r="B10949" s="2">
        <v>2039</v>
      </c>
      <c r="C10949" s="1" t="s">
        <v>31</v>
      </c>
      <c r="D10949" s="1" t="s">
        <v>24</v>
      </c>
      <c r="E10949" s="5">
        <v>37.131460019999999</v>
      </c>
    </row>
    <row r="10950" spans="1:5" hidden="1">
      <c r="A10950" s="4" t="s">
        <v>9</v>
      </c>
      <c r="B10950" s="2">
        <v>2040</v>
      </c>
      <c r="C10950" s="1" t="s">
        <v>31</v>
      </c>
      <c r="D10950" s="1" t="s">
        <v>24</v>
      </c>
      <c r="E10950" s="5">
        <v>36.1384033</v>
      </c>
    </row>
    <row r="10951" spans="1:5" hidden="1">
      <c r="A10951" s="4" t="s">
        <v>9</v>
      </c>
      <c r="B10951" s="2">
        <v>2041</v>
      </c>
      <c r="C10951" s="1" t="s">
        <v>31</v>
      </c>
      <c r="D10951" s="1" t="s">
        <v>24</v>
      </c>
      <c r="E10951" s="5">
        <v>35.424323989999998</v>
      </c>
    </row>
    <row r="10952" spans="1:5" hidden="1">
      <c r="A10952" s="4" t="s">
        <v>9</v>
      </c>
      <c r="B10952" s="2">
        <v>2042</v>
      </c>
      <c r="C10952" s="1" t="s">
        <v>31</v>
      </c>
      <c r="D10952" s="1" t="s">
        <v>24</v>
      </c>
      <c r="E10952" s="5">
        <v>34.71166573</v>
      </c>
    </row>
    <row r="10953" spans="1:5" hidden="1">
      <c r="A10953" s="4" t="s">
        <v>9</v>
      </c>
      <c r="B10953" s="2">
        <v>2043</v>
      </c>
      <c r="C10953" s="1" t="s">
        <v>31</v>
      </c>
      <c r="D10953" s="1" t="s">
        <v>24</v>
      </c>
      <c r="E10953" s="5">
        <v>33.999007470000002</v>
      </c>
    </row>
    <row r="10954" spans="1:5" hidden="1">
      <c r="A10954" s="4" t="s">
        <v>9</v>
      </c>
      <c r="B10954" s="2">
        <v>2044</v>
      </c>
      <c r="C10954" s="1" t="s">
        <v>31</v>
      </c>
      <c r="D10954" s="1" t="s">
        <v>24</v>
      </c>
      <c r="E10954" s="5">
        <v>33.286349209999997</v>
      </c>
    </row>
    <row r="10955" spans="1:5" hidden="1">
      <c r="A10955" s="4" t="s">
        <v>9</v>
      </c>
      <c r="B10955" s="2">
        <v>2045</v>
      </c>
      <c r="C10955" s="1" t="s">
        <v>31</v>
      </c>
      <c r="D10955" s="1" t="s">
        <v>24</v>
      </c>
      <c r="E10955" s="5">
        <v>32.572269900000002</v>
      </c>
    </row>
    <row r="10956" spans="1:5" hidden="1">
      <c r="A10956" s="4" t="s">
        <v>9</v>
      </c>
      <c r="B10956" s="2">
        <v>2046</v>
      </c>
      <c r="C10956" s="1" t="s">
        <v>31</v>
      </c>
      <c r="D10956" s="1" t="s">
        <v>24</v>
      </c>
      <c r="E10956" s="5">
        <v>31.859611640000001</v>
      </c>
    </row>
    <row r="10957" spans="1:5" hidden="1">
      <c r="A10957" s="4" t="s">
        <v>9</v>
      </c>
      <c r="B10957" s="2">
        <v>2047</v>
      </c>
      <c r="C10957" s="1" t="s">
        <v>31</v>
      </c>
      <c r="D10957" s="1" t="s">
        <v>24</v>
      </c>
      <c r="E10957" s="5">
        <v>31.146953379999999</v>
      </c>
    </row>
    <row r="10958" spans="1:5" hidden="1">
      <c r="A10958" s="4" t="s">
        <v>9</v>
      </c>
      <c r="B10958" s="2">
        <v>2048</v>
      </c>
      <c r="C10958" s="1" t="s">
        <v>31</v>
      </c>
      <c r="D10958" s="1" t="s">
        <v>24</v>
      </c>
      <c r="E10958" s="5">
        <v>30.434295120000002</v>
      </c>
    </row>
    <row r="10959" spans="1:5" hidden="1">
      <c r="A10959" s="4" t="s">
        <v>9</v>
      </c>
      <c r="B10959" s="2">
        <v>2049</v>
      </c>
      <c r="C10959" s="1" t="s">
        <v>31</v>
      </c>
      <c r="D10959" s="1" t="s">
        <v>24</v>
      </c>
      <c r="E10959" s="5">
        <v>29.720215799999998</v>
      </c>
    </row>
    <row r="10960" spans="1:5" hidden="1">
      <c r="A10960" s="4" t="s">
        <v>9</v>
      </c>
      <c r="B10960" s="2">
        <v>2050</v>
      </c>
      <c r="C10960" s="1" t="s">
        <v>31</v>
      </c>
      <c r="D10960" s="1" t="s">
        <v>24</v>
      </c>
      <c r="E10960" s="5">
        <v>29.007557540000001</v>
      </c>
    </row>
    <row r="10961" spans="1:5" hidden="1">
      <c r="A10961" s="4" t="s">
        <v>9</v>
      </c>
      <c r="B10961" s="2">
        <v>2051</v>
      </c>
      <c r="C10961" s="1" t="s">
        <v>31</v>
      </c>
      <c r="D10961" s="1" t="s">
        <v>24</v>
      </c>
      <c r="E10961" s="5">
        <v>28.47671755</v>
      </c>
    </row>
    <row r="10962" spans="1:5" hidden="1">
      <c r="A10962" s="4" t="s">
        <v>9</v>
      </c>
      <c r="B10962" s="2">
        <v>2052</v>
      </c>
      <c r="C10962" s="1" t="s">
        <v>31</v>
      </c>
      <c r="D10962" s="1" t="s">
        <v>24</v>
      </c>
      <c r="E10962" s="5">
        <v>27.94587756</v>
      </c>
    </row>
    <row r="10963" spans="1:5" hidden="1">
      <c r="A10963" s="4" t="s">
        <v>9</v>
      </c>
      <c r="B10963" s="2">
        <v>2053</v>
      </c>
      <c r="C10963" s="1" t="s">
        <v>31</v>
      </c>
      <c r="D10963" s="1" t="s">
        <v>24</v>
      </c>
      <c r="E10963" s="5">
        <v>27.414114649999998</v>
      </c>
    </row>
    <row r="10964" spans="1:5" hidden="1">
      <c r="A10964" s="4" t="s">
        <v>9</v>
      </c>
      <c r="B10964" s="2">
        <v>2054</v>
      </c>
      <c r="C10964" s="1" t="s">
        <v>31</v>
      </c>
      <c r="D10964" s="1" t="s">
        <v>24</v>
      </c>
      <c r="E10964" s="5">
        <v>26.883274660000001</v>
      </c>
    </row>
    <row r="10965" spans="1:5" hidden="1">
      <c r="A10965" s="4" t="s">
        <v>9</v>
      </c>
      <c r="B10965" s="2">
        <v>2055</v>
      </c>
      <c r="C10965" s="1" t="s">
        <v>31</v>
      </c>
      <c r="D10965" s="1" t="s">
        <v>24</v>
      </c>
      <c r="E10965" s="5">
        <v>26.352434670000001</v>
      </c>
    </row>
    <row r="10966" spans="1:5" hidden="1">
      <c r="A10966" s="4" t="s">
        <v>9</v>
      </c>
      <c r="B10966" s="2">
        <v>2056</v>
      </c>
      <c r="C10966" s="1" t="s">
        <v>31</v>
      </c>
      <c r="D10966" s="1" t="s">
        <v>24</v>
      </c>
      <c r="E10966" s="5">
        <v>25.82159468</v>
      </c>
    </row>
    <row r="10967" spans="1:5" hidden="1">
      <c r="A10967" s="4" t="s">
        <v>9</v>
      </c>
      <c r="B10967" s="2">
        <v>2057</v>
      </c>
      <c r="C10967" s="1" t="s">
        <v>31</v>
      </c>
      <c r="D10967" s="1" t="s">
        <v>24</v>
      </c>
      <c r="E10967" s="5">
        <v>25.289831769999999</v>
      </c>
    </row>
    <row r="10968" spans="1:5" hidden="1">
      <c r="A10968" s="4" t="s">
        <v>9</v>
      </c>
      <c r="B10968" s="2">
        <v>2058</v>
      </c>
      <c r="C10968" s="1" t="s">
        <v>31</v>
      </c>
      <c r="D10968" s="1" t="s">
        <v>24</v>
      </c>
      <c r="E10968" s="5">
        <v>24.758991770000002</v>
      </c>
    </row>
    <row r="10969" spans="1:5" hidden="1">
      <c r="A10969" s="4" t="s">
        <v>9</v>
      </c>
      <c r="B10969" s="2">
        <v>2059</v>
      </c>
      <c r="C10969" s="1" t="s">
        <v>31</v>
      </c>
      <c r="D10969" s="1" t="s">
        <v>24</v>
      </c>
      <c r="E10969" s="5">
        <v>24.228151780000001</v>
      </c>
    </row>
    <row r="10970" spans="1:5" hidden="1">
      <c r="A10970" s="4" t="s">
        <v>9</v>
      </c>
      <c r="B10970" s="2">
        <v>2060</v>
      </c>
      <c r="C10970" s="1" t="s">
        <v>31</v>
      </c>
      <c r="D10970" s="1" t="s">
        <v>24</v>
      </c>
      <c r="E10970" s="5">
        <v>23.697311790000001</v>
      </c>
    </row>
    <row r="10971" spans="1:5" hidden="1">
      <c r="A10971" s="4" t="s">
        <v>9</v>
      </c>
      <c r="B10971" s="2">
        <v>2061</v>
      </c>
      <c r="C10971" s="1" t="s">
        <v>31</v>
      </c>
      <c r="D10971" s="1" t="s">
        <v>24</v>
      </c>
      <c r="E10971" s="5">
        <v>23.284077870000001</v>
      </c>
    </row>
    <row r="10972" spans="1:5" hidden="1">
      <c r="A10972" s="4" t="s">
        <v>9</v>
      </c>
      <c r="B10972" s="2">
        <v>2062</v>
      </c>
      <c r="C10972" s="1" t="s">
        <v>31</v>
      </c>
      <c r="D10972" s="1" t="s">
        <v>24</v>
      </c>
      <c r="E10972" s="5">
        <v>22.87144301</v>
      </c>
    </row>
    <row r="10973" spans="1:5" hidden="1">
      <c r="A10973" s="4" t="s">
        <v>9</v>
      </c>
      <c r="B10973" s="2">
        <v>2063</v>
      </c>
      <c r="C10973" s="1" t="s">
        <v>31</v>
      </c>
      <c r="D10973" s="1" t="s">
        <v>24</v>
      </c>
      <c r="E10973" s="5">
        <v>22.45880816</v>
      </c>
    </row>
    <row r="10974" spans="1:5" hidden="1">
      <c r="A10974" s="4" t="s">
        <v>9</v>
      </c>
      <c r="B10974" s="2">
        <v>2064</v>
      </c>
      <c r="C10974" s="1" t="s">
        <v>31</v>
      </c>
      <c r="D10974" s="1" t="s">
        <v>24</v>
      </c>
      <c r="E10974" s="5">
        <v>22.0461733</v>
      </c>
    </row>
    <row r="10975" spans="1:5" hidden="1">
      <c r="A10975" s="4" t="s">
        <v>9</v>
      </c>
      <c r="B10975" s="2">
        <v>2065</v>
      </c>
      <c r="C10975" s="1" t="s">
        <v>31</v>
      </c>
      <c r="D10975" s="1" t="s">
        <v>24</v>
      </c>
      <c r="E10975" s="5">
        <v>21.63293938</v>
      </c>
    </row>
    <row r="10976" spans="1:5" hidden="1">
      <c r="A10976" s="4" t="s">
        <v>9</v>
      </c>
      <c r="B10976" s="2">
        <v>2066</v>
      </c>
      <c r="C10976" s="1" t="s">
        <v>31</v>
      </c>
      <c r="D10976" s="1" t="s">
        <v>24</v>
      </c>
      <c r="E10976" s="5">
        <v>21.220304519999999</v>
      </c>
    </row>
    <row r="10977" spans="1:5" hidden="1">
      <c r="A10977" s="4" t="s">
        <v>9</v>
      </c>
      <c r="B10977" s="2">
        <v>2067</v>
      </c>
      <c r="C10977" s="1" t="s">
        <v>31</v>
      </c>
      <c r="D10977" s="1" t="s">
        <v>24</v>
      </c>
      <c r="E10977" s="5">
        <v>20.807669669999999</v>
      </c>
    </row>
    <row r="10978" spans="1:5" hidden="1">
      <c r="A10978" s="4" t="s">
        <v>9</v>
      </c>
      <c r="B10978" s="2">
        <v>2068</v>
      </c>
      <c r="C10978" s="1" t="s">
        <v>31</v>
      </c>
      <c r="D10978" s="1" t="s">
        <v>24</v>
      </c>
      <c r="E10978" s="5">
        <v>20.395034809999999</v>
      </c>
    </row>
    <row r="10979" spans="1:5" hidden="1">
      <c r="A10979" s="4" t="s">
        <v>9</v>
      </c>
      <c r="B10979" s="2">
        <v>2069</v>
      </c>
      <c r="C10979" s="1" t="s">
        <v>31</v>
      </c>
      <c r="D10979" s="1" t="s">
        <v>24</v>
      </c>
      <c r="E10979" s="5">
        <v>19.981800889999999</v>
      </c>
    </row>
    <row r="10980" spans="1:5" hidden="1">
      <c r="A10980" s="4" t="s">
        <v>9</v>
      </c>
      <c r="B10980" s="2">
        <v>2070</v>
      </c>
      <c r="C10980" s="1" t="s">
        <v>31</v>
      </c>
      <c r="D10980" s="1" t="s">
        <v>24</v>
      </c>
      <c r="E10980" s="5">
        <v>19.569166039999999</v>
      </c>
    </row>
    <row r="10981" spans="1:5" hidden="1">
      <c r="A10981" s="4" t="s">
        <v>9</v>
      </c>
      <c r="B10981" s="2">
        <v>2071</v>
      </c>
      <c r="C10981" s="1" t="s">
        <v>31</v>
      </c>
      <c r="D10981" s="1" t="s">
        <v>24</v>
      </c>
      <c r="E10981" s="5">
        <v>19.23318927</v>
      </c>
    </row>
    <row r="10982" spans="1:5" hidden="1">
      <c r="A10982" s="4" t="s">
        <v>9</v>
      </c>
      <c r="B10982" s="2">
        <v>2072</v>
      </c>
      <c r="C10982" s="1" t="s">
        <v>31</v>
      </c>
      <c r="D10982" s="1" t="s">
        <v>24</v>
      </c>
      <c r="E10982" s="5">
        <v>18.897212499999998</v>
      </c>
    </row>
    <row r="10983" spans="1:5" hidden="1">
      <c r="A10983" s="4" t="s">
        <v>9</v>
      </c>
      <c r="B10983" s="2">
        <v>2073</v>
      </c>
      <c r="C10983" s="1" t="s">
        <v>31</v>
      </c>
      <c r="D10983" s="1" t="s">
        <v>24</v>
      </c>
      <c r="E10983" s="5">
        <v>18.560846690000002</v>
      </c>
    </row>
    <row r="10984" spans="1:5" hidden="1">
      <c r="A10984" s="4" t="s">
        <v>9</v>
      </c>
      <c r="B10984" s="2">
        <v>2074</v>
      </c>
      <c r="C10984" s="1" t="s">
        <v>31</v>
      </c>
      <c r="D10984" s="1" t="s">
        <v>24</v>
      </c>
      <c r="E10984" s="5">
        <v>18.22486992</v>
      </c>
    </row>
    <row r="10985" spans="1:5" hidden="1">
      <c r="A10985" s="4" t="s">
        <v>9</v>
      </c>
      <c r="B10985" s="2">
        <v>2075</v>
      </c>
      <c r="C10985" s="1" t="s">
        <v>31</v>
      </c>
      <c r="D10985" s="1" t="s">
        <v>24</v>
      </c>
      <c r="E10985" s="5">
        <v>17.888893159999999</v>
      </c>
    </row>
    <row r="10986" spans="1:5" hidden="1">
      <c r="A10986" s="4" t="s">
        <v>9</v>
      </c>
      <c r="B10986" s="2">
        <v>2076</v>
      </c>
      <c r="C10986" s="1" t="s">
        <v>31</v>
      </c>
      <c r="D10986" s="1" t="s">
        <v>24</v>
      </c>
      <c r="E10986" s="5">
        <v>17.55291639</v>
      </c>
    </row>
    <row r="10987" spans="1:5" hidden="1">
      <c r="A10987" s="4" t="s">
        <v>9</v>
      </c>
      <c r="B10987" s="2">
        <v>2077</v>
      </c>
      <c r="C10987" s="1" t="s">
        <v>31</v>
      </c>
      <c r="D10987" s="1" t="s">
        <v>24</v>
      </c>
      <c r="E10987" s="5">
        <v>17.21655058</v>
      </c>
    </row>
    <row r="10988" spans="1:5" hidden="1">
      <c r="A10988" s="4" t="s">
        <v>9</v>
      </c>
      <c r="B10988" s="2">
        <v>2078</v>
      </c>
      <c r="C10988" s="1" t="s">
        <v>31</v>
      </c>
      <c r="D10988" s="1" t="s">
        <v>24</v>
      </c>
      <c r="E10988" s="5">
        <v>16.880573810000001</v>
      </c>
    </row>
    <row r="10989" spans="1:5" hidden="1">
      <c r="A10989" s="4" t="s">
        <v>9</v>
      </c>
      <c r="B10989" s="2">
        <v>2079</v>
      </c>
      <c r="C10989" s="1" t="s">
        <v>31</v>
      </c>
      <c r="D10989" s="1" t="s">
        <v>24</v>
      </c>
      <c r="E10989" s="5">
        <v>16.54459705</v>
      </c>
    </row>
    <row r="10990" spans="1:5" hidden="1">
      <c r="A10990" s="4" t="s">
        <v>9</v>
      </c>
      <c r="B10990" s="2">
        <v>2080</v>
      </c>
      <c r="C10990" s="1" t="s">
        <v>31</v>
      </c>
      <c r="D10990" s="1" t="s">
        <v>24</v>
      </c>
      <c r="E10990" s="5">
        <v>16.208620280000002</v>
      </c>
    </row>
    <row r="10991" spans="1:5" hidden="1">
      <c r="A10991" s="4" t="s">
        <v>9</v>
      </c>
      <c r="B10991" s="2">
        <v>2081</v>
      </c>
      <c r="C10991" s="1" t="s">
        <v>31</v>
      </c>
      <c r="D10991" s="1" t="s">
        <v>24</v>
      </c>
      <c r="E10991" s="5">
        <v>15.92220891</v>
      </c>
    </row>
    <row r="10992" spans="1:5" hidden="1">
      <c r="A10992" s="4" t="s">
        <v>9</v>
      </c>
      <c r="B10992" s="2">
        <v>2082</v>
      </c>
      <c r="C10992" s="1" t="s">
        <v>31</v>
      </c>
      <c r="D10992" s="1" t="s">
        <v>24</v>
      </c>
      <c r="E10992" s="5">
        <v>15.636050109999999</v>
      </c>
    </row>
    <row r="10993" spans="1:5" hidden="1">
      <c r="A10993" s="4" t="s">
        <v>9</v>
      </c>
      <c r="B10993" s="2">
        <v>2083</v>
      </c>
      <c r="C10993" s="1" t="s">
        <v>31</v>
      </c>
      <c r="D10993" s="1" t="s">
        <v>24</v>
      </c>
      <c r="E10993" s="5">
        <v>15.349891299999999</v>
      </c>
    </row>
    <row r="10994" spans="1:5" hidden="1">
      <c r="A10994" s="4" t="s">
        <v>9</v>
      </c>
      <c r="B10994" s="2">
        <v>2084</v>
      </c>
      <c r="C10994" s="1" t="s">
        <v>31</v>
      </c>
      <c r="D10994" s="1" t="s">
        <v>24</v>
      </c>
      <c r="E10994" s="5">
        <v>15.06373249</v>
      </c>
    </row>
    <row r="10995" spans="1:5" hidden="1">
      <c r="A10995" s="4" t="s">
        <v>9</v>
      </c>
      <c r="B10995" s="2">
        <v>2085</v>
      </c>
      <c r="C10995" s="1" t="s">
        <v>31</v>
      </c>
      <c r="D10995" s="1" t="s">
        <v>24</v>
      </c>
      <c r="E10995" s="5">
        <v>14.77732112</v>
      </c>
    </row>
    <row r="10996" spans="1:5" hidden="1">
      <c r="A10996" s="4" t="s">
        <v>9</v>
      </c>
      <c r="B10996" s="2">
        <v>2086</v>
      </c>
      <c r="C10996" s="1" t="s">
        <v>31</v>
      </c>
      <c r="D10996" s="1" t="s">
        <v>24</v>
      </c>
      <c r="E10996" s="5">
        <v>14.491162320000001</v>
      </c>
    </row>
    <row r="10997" spans="1:5" hidden="1">
      <c r="A10997" s="4" t="s">
        <v>9</v>
      </c>
      <c r="B10997" s="2">
        <v>2087</v>
      </c>
      <c r="C10997" s="1" t="s">
        <v>31</v>
      </c>
      <c r="D10997" s="1" t="s">
        <v>24</v>
      </c>
      <c r="E10997" s="5">
        <v>14.205003509999999</v>
      </c>
    </row>
    <row r="10998" spans="1:5" hidden="1">
      <c r="A10998" s="4" t="s">
        <v>9</v>
      </c>
      <c r="B10998" s="2">
        <v>2088</v>
      </c>
      <c r="C10998" s="1" t="s">
        <v>31</v>
      </c>
      <c r="D10998" s="1" t="s">
        <v>24</v>
      </c>
      <c r="E10998" s="5">
        <v>13.918844699999999</v>
      </c>
    </row>
    <row r="10999" spans="1:5" hidden="1">
      <c r="A10999" s="4" t="s">
        <v>9</v>
      </c>
      <c r="B10999" s="2">
        <v>2089</v>
      </c>
      <c r="C10999" s="1" t="s">
        <v>31</v>
      </c>
      <c r="D10999" s="1" t="s">
        <v>24</v>
      </c>
      <c r="E10999" s="5">
        <v>13.63243333</v>
      </c>
    </row>
    <row r="11000" spans="1:5" hidden="1">
      <c r="A11000" s="4" t="s">
        <v>9</v>
      </c>
      <c r="B11000" s="2">
        <v>2090</v>
      </c>
      <c r="C11000" s="1" t="s">
        <v>31</v>
      </c>
      <c r="D11000" s="1" t="s">
        <v>24</v>
      </c>
      <c r="E11000" s="5">
        <v>13.346274530000001</v>
      </c>
    </row>
    <row r="11001" spans="1:5" hidden="1">
      <c r="A11001" s="4" t="s">
        <v>9</v>
      </c>
      <c r="B11001" s="2">
        <v>2091</v>
      </c>
      <c r="C11001" s="1" t="s">
        <v>31</v>
      </c>
      <c r="D11001" s="1" t="s">
        <v>24</v>
      </c>
      <c r="E11001" s="5">
        <v>13.092222870000001</v>
      </c>
    </row>
    <row r="11002" spans="1:5" hidden="1">
      <c r="A11002" s="4" t="s">
        <v>9</v>
      </c>
      <c r="B11002" s="2">
        <v>2092</v>
      </c>
      <c r="C11002" s="1" t="s">
        <v>31</v>
      </c>
      <c r="D11002" s="1" t="s">
        <v>24</v>
      </c>
      <c r="E11002" s="5">
        <v>12.83817121</v>
      </c>
    </row>
    <row r="11003" spans="1:5" hidden="1">
      <c r="A11003" s="4" t="s">
        <v>9</v>
      </c>
      <c r="B11003" s="2">
        <v>2093</v>
      </c>
      <c r="C11003" s="1" t="s">
        <v>31</v>
      </c>
      <c r="D11003" s="1" t="s">
        <v>24</v>
      </c>
      <c r="E11003" s="5">
        <v>12.58395496</v>
      </c>
    </row>
    <row r="11004" spans="1:5" hidden="1">
      <c r="A11004" s="4" t="s">
        <v>9</v>
      </c>
      <c r="B11004" s="2">
        <v>2094</v>
      </c>
      <c r="C11004" s="1" t="s">
        <v>31</v>
      </c>
      <c r="D11004" s="1" t="s">
        <v>24</v>
      </c>
      <c r="E11004" s="5">
        <v>12.329903310000001</v>
      </c>
    </row>
    <row r="11005" spans="1:5" hidden="1">
      <c r="A11005" s="4" t="s">
        <v>9</v>
      </c>
      <c r="B11005" s="2">
        <v>2095</v>
      </c>
      <c r="C11005" s="1" t="s">
        <v>31</v>
      </c>
      <c r="D11005" s="1" t="s">
        <v>24</v>
      </c>
      <c r="E11005" s="5">
        <v>12.075851650000001</v>
      </c>
    </row>
    <row r="11006" spans="1:5" hidden="1">
      <c r="A11006" s="4" t="s">
        <v>9</v>
      </c>
      <c r="B11006" s="2">
        <v>2096</v>
      </c>
      <c r="C11006" s="1" t="s">
        <v>31</v>
      </c>
      <c r="D11006" s="1" t="s">
        <v>24</v>
      </c>
      <c r="E11006" s="5">
        <v>11.821799990000001</v>
      </c>
    </row>
    <row r="11007" spans="1:5" hidden="1">
      <c r="A11007" s="4" t="s">
        <v>9</v>
      </c>
      <c r="B11007" s="2">
        <v>2097</v>
      </c>
      <c r="C11007" s="1" t="s">
        <v>31</v>
      </c>
      <c r="D11007" s="1" t="s">
        <v>24</v>
      </c>
      <c r="E11007" s="5">
        <v>11.56758374</v>
      </c>
    </row>
    <row r="11008" spans="1:5" hidden="1">
      <c r="A11008" s="4" t="s">
        <v>9</v>
      </c>
      <c r="B11008" s="2">
        <v>2098</v>
      </c>
      <c r="C11008" s="1" t="s">
        <v>31</v>
      </c>
      <c r="D11008" s="1" t="s">
        <v>24</v>
      </c>
      <c r="E11008" s="5">
        <v>11.313532090000001</v>
      </c>
    </row>
    <row r="11009" spans="1:5" hidden="1">
      <c r="A11009" s="4" t="s">
        <v>9</v>
      </c>
      <c r="B11009" s="2">
        <v>2099</v>
      </c>
      <c r="C11009" s="1" t="s">
        <v>31</v>
      </c>
      <c r="D11009" s="1" t="s">
        <v>24</v>
      </c>
      <c r="E11009" s="5">
        <v>11.059480430000001</v>
      </c>
    </row>
    <row r="11010" spans="1:5" hidden="1">
      <c r="A11010" s="4" t="s">
        <v>9</v>
      </c>
      <c r="B11010" s="2">
        <v>2100</v>
      </c>
      <c r="C11010" s="1" t="s">
        <v>31</v>
      </c>
      <c r="D11010" s="1" t="s">
        <v>24</v>
      </c>
      <c r="E11010" s="5">
        <v>10.805428770000001</v>
      </c>
    </row>
    <row r="11011" spans="1:5" hidden="1">
      <c r="A11011" s="4" t="s">
        <v>10</v>
      </c>
      <c r="B11011" s="2">
        <v>2000</v>
      </c>
      <c r="C11011" s="1" t="s">
        <v>31</v>
      </c>
      <c r="D11011" s="1" t="s">
        <v>24</v>
      </c>
      <c r="E11011" s="5">
        <v>83.311399260000002</v>
      </c>
    </row>
    <row r="11012" spans="1:5" hidden="1">
      <c r="A11012" s="4" t="s">
        <v>10</v>
      </c>
      <c r="B11012" s="2">
        <v>2001</v>
      </c>
      <c r="C11012" s="1" t="s">
        <v>31</v>
      </c>
      <c r="D11012" s="1" t="s">
        <v>24</v>
      </c>
      <c r="E11012" s="5">
        <v>77.393596549999998</v>
      </c>
    </row>
    <row r="11013" spans="1:5" hidden="1">
      <c r="A11013" s="4" t="s">
        <v>10</v>
      </c>
      <c r="B11013" s="2">
        <v>2002</v>
      </c>
      <c r="C11013" s="1" t="s">
        <v>31</v>
      </c>
      <c r="D11013" s="1" t="s">
        <v>24</v>
      </c>
      <c r="E11013" s="5">
        <v>70.494507810000002</v>
      </c>
    </row>
    <row r="11014" spans="1:5" hidden="1">
      <c r="A11014" s="4" t="s">
        <v>10</v>
      </c>
      <c r="B11014" s="2">
        <v>2003</v>
      </c>
      <c r="C11014" s="1" t="s">
        <v>31</v>
      </c>
      <c r="D11014" s="1" t="s">
        <v>24</v>
      </c>
      <c r="E11014" s="5">
        <v>68.473788929999998</v>
      </c>
    </row>
    <row r="11015" spans="1:5" hidden="1">
      <c r="A11015" s="4" t="s">
        <v>10</v>
      </c>
      <c r="B11015" s="2">
        <v>2004</v>
      </c>
      <c r="C11015" s="1" t="s">
        <v>31</v>
      </c>
      <c r="D11015" s="1" t="s">
        <v>24</v>
      </c>
      <c r="E11015" s="5">
        <v>68.46590218</v>
      </c>
    </row>
    <row r="11016" spans="1:5" hidden="1">
      <c r="A11016" s="4" t="s">
        <v>10</v>
      </c>
      <c r="B11016" s="2">
        <v>2005</v>
      </c>
      <c r="C11016" s="1" t="s">
        <v>31</v>
      </c>
      <c r="D11016" s="1" t="s">
        <v>24</v>
      </c>
      <c r="E11016" s="5">
        <v>64.68360423</v>
      </c>
    </row>
    <row r="11017" spans="1:5" hidden="1">
      <c r="A11017" s="4" t="s">
        <v>10</v>
      </c>
      <c r="B11017" s="2">
        <v>2006</v>
      </c>
      <c r="C11017" s="1" t="s">
        <v>31</v>
      </c>
      <c r="D11017" s="1" t="s">
        <v>24</v>
      </c>
      <c r="E11017" s="5">
        <v>63.866471050000001</v>
      </c>
    </row>
    <row r="11018" spans="1:5" hidden="1">
      <c r="A11018" s="4" t="s">
        <v>10</v>
      </c>
      <c r="B11018" s="2">
        <v>2007</v>
      </c>
      <c r="C11018" s="1" t="s">
        <v>31</v>
      </c>
      <c r="D11018" s="1" t="s">
        <v>24</v>
      </c>
      <c r="E11018" s="5">
        <v>65.510793620000001</v>
      </c>
    </row>
    <row r="11019" spans="1:5" hidden="1">
      <c r="A11019" s="4" t="s">
        <v>10</v>
      </c>
      <c r="B11019" s="2">
        <v>2008</v>
      </c>
      <c r="C11019" s="1" t="s">
        <v>31</v>
      </c>
      <c r="D11019" s="1" t="s">
        <v>24</v>
      </c>
      <c r="E11019" s="5">
        <v>67.562324930000003</v>
      </c>
    </row>
    <row r="11020" spans="1:5" hidden="1">
      <c r="A11020" s="4" t="s">
        <v>10</v>
      </c>
      <c r="B11020" s="2">
        <v>2009</v>
      </c>
      <c r="C11020" s="1" t="s">
        <v>31</v>
      </c>
      <c r="D11020" s="1" t="s">
        <v>24</v>
      </c>
      <c r="E11020" s="5">
        <v>68.631274619999999</v>
      </c>
    </row>
    <row r="11021" spans="1:5" hidden="1">
      <c r="A11021" s="4" t="s">
        <v>10</v>
      </c>
      <c r="B11021" s="2">
        <v>2010</v>
      </c>
      <c r="C11021" s="1" t="s">
        <v>31</v>
      </c>
      <c r="D11021" s="1" t="s">
        <v>24</v>
      </c>
      <c r="E11021" s="5">
        <v>63.458329599999999</v>
      </c>
    </row>
    <row r="11022" spans="1:5" hidden="1">
      <c r="A11022" s="4" t="s">
        <v>10</v>
      </c>
      <c r="B11022" s="2">
        <v>2011</v>
      </c>
      <c r="C11022" s="1" t="s">
        <v>31</v>
      </c>
      <c r="D11022" s="1" t="s">
        <v>24</v>
      </c>
      <c r="E11022" s="5">
        <v>61.000642620000001</v>
      </c>
    </row>
    <row r="11023" spans="1:5" hidden="1">
      <c r="A11023" s="4" t="s">
        <v>10</v>
      </c>
      <c r="B11023" s="2">
        <v>2012</v>
      </c>
      <c r="C11023" s="1" t="s">
        <v>31</v>
      </c>
      <c r="D11023" s="1" t="s">
        <v>24</v>
      </c>
      <c r="E11023" s="5">
        <v>66.440199570000004</v>
      </c>
    </row>
    <row r="11024" spans="1:5" hidden="1">
      <c r="A11024" s="4" t="s">
        <v>10</v>
      </c>
      <c r="B11024" s="2">
        <v>2013</v>
      </c>
      <c r="C11024" s="1" t="s">
        <v>31</v>
      </c>
      <c r="D11024" s="1" t="s">
        <v>24</v>
      </c>
      <c r="E11024" s="5">
        <v>72.351891559999999</v>
      </c>
    </row>
    <row r="11025" spans="1:5" hidden="1">
      <c r="A11025" s="4" t="s">
        <v>10</v>
      </c>
      <c r="B11025" s="2">
        <v>2014</v>
      </c>
      <c r="C11025" s="1" t="s">
        <v>31</v>
      </c>
      <c r="D11025" s="1" t="s">
        <v>24</v>
      </c>
      <c r="E11025" s="5">
        <v>76.209466559999996</v>
      </c>
    </row>
    <row r="11026" spans="1:5" hidden="1">
      <c r="A11026" s="4" t="s">
        <v>10</v>
      </c>
      <c r="B11026" s="2">
        <v>2015</v>
      </c>
      <c r="C11026" s="1" t="s">
        <v>31</v>
      </c>
      <c r="D11026" s="1" t="s">
        <v>24</v>
      </c>
      <c r="E11026" s="5">
        <v>78.151715409999994</v>
      </c>
    </row>
    <row r="11027" spans="1:5" hidden="1">
      <c r="A11027" s="4" t="s">
        <v>10</v>
      </c>
      <c r="B11027" s="2">
        <v>2016</v>
      </c>
      <c r="C11027" s="1" t="s">
        <v>31</v>
      </c>
      <c r="D11027" s="1" t="s">
        <v>24</v>
      </c>
      <c r="E11027" s="5">
        <v>80.923352870000002</v>
      </c>
    </row>
    <row r="11028" spans="1:5" hidden="1">
      <c r="A11028" s="4" t="s">
        <v>10</v>
      </c>
      <c r="B11028" s="2">
        <v>2017</v>
      </c>
      <c r="C11028" s="1" t="s">
        <v>31</v>
      </c>
      <c r="D11028" s="1" t="s">
        <v>24</v>
      </c>
      <c r="E11028" s="5">
        <v>85.044792729999998</v>
      </c>
    </row>
    <row r="11029" spans="1:5" hidden="1">
      <c r="A11029" s="4" t="s">
        <v>10</v>
      </c>
      <c r="B11029" s="2">
        <v>2018</v>
      </c>
      <c r="C11029" s="1" t="s">
        <v>31</v>
      </c>
      <c r="D11029" s="1" t="s">
        <v>24</v>
      </c>
      <c r="E11029" s="5">
        <v>77.335344629999994</v>
      </c>
    </row>
    <row r="11030" spans="1:5" hidden="1">
      <c r="A11030" s="4" t="s">
        <v>10</v>
      </c>
      <c r="B11030" s="2">
        <v>2019</v>
      </c>
      <c r="C11030" s="1" t="s">
        <v>31</v>
      </c>
      <c r="D11030" s="1" t="s">
        <v>24</v>
      </c>
      <c r="E11030" s="5">
        <v>52.253234239999998</v>
      </c>
    </row>
    <row r="11031" spans="1:5" hidden="1">
      <c r="A11031" s="4" t="s">
        <v>10</v>
      </c>
      <c r="B11031" s="2">
        <v>2020</v>
      </c>
      <c r="C11031" s="1" t="s">
        <v>31</v>
      </c>
      <c r="D11031" s="1" t="s">
        <v>24</v>
      </c>
      <c r="E11031" s="5">
        <v>42.794937320000003</v>
      </c>
    </row>
    <row r="11032" spans="1:5" hidden="1">
      <c r="A11032" s="4" t="s">
        <v>10</v>
      </c>
      <c r="B11032" s="2">
        <v>2021</v>
      </c>
      <c r="C11032" s="1" t="s">
        <v>31</v>
      </c>
      <c r="D11032" s="1" t="s">
        <v>24</v>
      </c>
      <c r="E11032" s="5">
        <v>57.475077280000001</v>
      </c>
    </row>
    <row r="11033" spans="1:5" hidden="1">
      <c r="A11033" s="4" t="s">
        <v>10</v>
      </c>
      <c r="B11033" s="2">
        <v>2022</v>
      </c>
      <c r="C11033" s="1" t="s">
        <v>31</v>
      </c>
      <c r="D11033" s="1" t="s">
        <v>24</v>
      </c>
      <c r="E11033" s="5">
        <v>57.475077280000001</v>
      </c>
    </row>
    <row r="11034" spans="1:5" hidden="1">
      <c r="A11034" s="4" t="s">
        <v>10</v>
      </c>
      <c r="B11034" s="2">
        <v>2023</v>
      </c>
      <c r="C11034" s="1" t="s">
        <v>31</v>
      </c>
      <c r="D11034" s="1" t="s">
        <v>24</v>
      </c>
      <c r="E11034" s="5">
        <v>57.475077280000001</v>
      </c>
    </row>
    <row r="11035" spans="1:5" hidden="1">
      <c r="A11035" s="4" t="s">
        <v>10</v>
      </c>
      <c r="B11035" s="2">
        <v>2024</v>
      </c>
      <c r="C11035" s="1" t="s">
        <v>31</v>
      </c>
      <c r="D11035" s="1" t="s">
        <v>24</v>
      </c>
      <c r="E11035" s="5">
        <v>57.475077280000001</v>
      </c>
    </row>
    <row r="11036" spans="1:5" hidden="1">
      <c r="A11036" s="4" t="s">
        <v>10</v>
      </c>
      <c r="B11036" s="2">
        <v>2025</v>
      </c>
      <c r="C11036" s="1" t="s">
        <v>31</v>
      </c>
      <c r="D11036" s="1" t="s">
        <v>24</v>
      </c>
      <c r="E11036" s="5">
        <v>57.475077280000001</v>
      </c>
    </row>
    <row r="11037" spans="1:5" hidden="1">
      <c r="A11037" s="4" t="s">
        <v>10</v>
      </c>
      <c r="B11037" s="2">
        <v>2026</v>
      </c>
      <c r="C11037" s="1" t="s">
        <v>31</v>
      </c>
      <c r="D11037" s="1" t="s">
        <v>24</v>
      </c>
      <c r="E11037" s="5">
        <v>56.334904455999997</v>
      </c>
    </row>
    <row r="11038" spans="1:5" hidden="1">
      <c r="A11038" s="4" t="s">
        <v>10</v>
      </c>
      <c r="B11038" s="2">
        <v>2027</v>
      </c>
      <c r="C11038" s="1" t="s">
        <v>31</v>
      </c>
      <c r="D11038" s="1" t="s">
        <v>24</v>
      </c>
      <c r="E11038" s="5">
        <v>54.624982320000001</v>
      </c>
    </row>
    <row r="11039" spans="1:5" hidden="1">
      <c r="A11039" s="4" t="s">
        <v>10</v>
      </c>
      <c r="B11039" s="2">
        <v>2028</v>
      </c>
      <c r="C11039" s="1" t="s">
        <v>31</v>
      </c>
      <c r="D11039" s="1" t="s">
        <v>24</v>
      </c>
      <c r="E11039" s="5">
        <v>52.345310865999998</v>
      </c>
    </row>
    <row r="11040" spans="1:5" hidden="1">
      <c r="A11040" s="4" t="s">
        <v>10</v>
      </c>
      <c r="B11040" s="2">
        <v>2029</v>
      </c>
      <c r="C11040" s="1" t="s">
        <v>31</v>
      </c>
      <c r="D11040" s="1" t="s">
        <v>24</v>
      </c>
      <c r="E11040" s="5">
        <v>49.493193327999997</v>
      </c>
    </row>
    <row r="11041" spans="1:5" hidden="1">
      <c r="A11041" s="4" t="s">
        <v>10</v>
      </c>
      <c r="B11041" s="2">
        <v>2030</v>
      </c>
      <c r="C11041" s="1" t="s">
        <v>31</v>
      </c>
      <c r="D11041" s="1" t="s">
        <v>24</v>
      </c>
      <c r="E11041" s="5">
        <v>46.073349049999997</v>
      </c>
    </row>
    <row r="11042" spans="1:5" hidden="1">
      <c r="A11042" s="4" t="s">
        <v>10</v>
      </c>
      <c r="B11042" s="2">
        <v>2031</v>
      </c>
      <c r="C11042" s="1" t="s">
        <v>31</v>
      </c>
      <c r="D11042" s="1" t="s">
        <v>24</v>
      </c>
      <c r="E11042" s="5">
        <v>45.080292329999999</v>
      </c>
    </row>
    <row r="11043" spans="1:5" hidden="1">
      <c r="A11043" s="4" t="s">
        <v>10</v>
      </c>
      <c r="B11043" s="2">
        <v>2032</v>
      </c>
      <c r="C11043" s="1" t="s">
        <v>31</v>
      </c>
      <c r="D11043" s="1" t="s">
        <v>24</v>
      </c>
      <c r="E11043" s="5">
        <v>44.08723561</v>
      </c>
    </row>
    <row r="11044" spans="1:5" hidden="1">
      <c r="A11044" s="4" t="s">
        <v>10</v>
      </c>
      <c r="B11044" s="2">
        <v>2033</v>
      </c>
      <c r="C11044" s="1" t="s">
        <v>31</v>
      </c>
      <c r="D11044" s="1" t="s">
        <v>24</v>
      </c>
      <c r="E11044" s="5">
        <v>43.09198962</v>
      </c>
    </row>
    <row r="11045" spans="1:5" hidden="1">
      <c r="A11045" s="4" t="s">
        <v>10</v>
      </c>
      <c r="B11045" s="2">
        <v>2034</v>
      </c>
      <c r="C11045" s="1" t="s">
        <v>31</v>
      </c>
      <c r="D11045" s="1" t="s">
        <v>24</v>
      </c>
      <c r="E11045" s="5">
        <v>42.098932900000001</v>
      </c>
    </row>
    <row r="11046" spans="1:5" hidden="1">
      <c r="A11046" s="4" t="s">
        <v>10</v>
      </c>
      <c r="B11046" s="2">
        <v>2035</v>
      </c>
      <c r="C11046" s="1" t="s">
        <v>31</v>
      </c>
      <c r="D11046" s="1" t="s">
        <v>24</v>
      </c>
      <c r="E11046" s="5">
        <v>41.105876180000003</v>
      </c>
    </row>
    <row r="11047" spans="1:5" hidden="1">
      <c r="A11047" s="4" t="s">
        <v>10</v>
      </c>
      <c r="B11047" s="2">
        <v>2036</v>
      </c>
      <c r="C11047" s="1" t="s">
        <v>31</v>
      </c>
      <c r="D11047" s="1" t="s">
        <v>24</v>
      </c>
      <c r="E11047" s="5">
        <v>40.112819450000003</v>
      </c>
    </row>
    <row r="11048" spans="1:5" hidden="1">
      <c r="A11048" s="4" t="s">
        <v>10</v>
      </c>
      <c r="B11048" s="2">
        <v>2037</v>
      </c>
      <c r="C11048" s="1" t="s">
        <v>31</v>
      </c>
      <c r="D11048" s="1" t="s">
        <v>24</v>
      </c>
      <c r="E11048" s="5">
        <v>39.117573470000004</v>
      </c>
    </row>
    <row r="11049" spans="1:5" hidden="1">
      <c r="A11049" s="4" t="s">
        <v>10</v>
      </c>
      <c r="B11049" s="2">
        <v>2038</v>
      </c>
      <c r="C11049" s="1" t="s">
        <v>31</v>
      </c>
      <c r="D11049" s="1" t="s">
        <v>24</v>
      </c>
      <c r="E11049" s="5">
        <v>38.124516739999997</v>
      </c>
    </row>
    <row r="11050" spans="1:5" hidden="1">
      <c r="A11050" s="4" t="s">
        <v>10</v>
      </c>
      <c r="B11050" s="2">
        <v>2039</v>
      </c>
      <c r="C11050" s="1" t="s">
        <v>31</v>
      </c>
      <c r="D11050" s="1" t="s">
        <v>24</v>
      </c>
      <c r="E11050" s="5">
        <v>37.131460019999999</v>
      </c>
    </row>
    <row r="11051" spans="1:5" hidden="1">
      <c r="A11051" s="4" t="s">
        <v>10</v>
      </c>
      <c r="B11051" s="2">
        <v>2040</v>
      </c>
      <c r="C11051" s="1" t="s">
        <v>31</v>
      </c>
      <c r="D11051" s="1" t="s">
        <v>24</v>
      </c>
      <c r="E11051" s="5">
        <v>36.1384033</v>
      </c>
    </row>
    <row r="11052" spans="1:5" hidden="1">
      <c r="A11052" s="4" t="s">
        <v>10</v>
      </c>
      <c r="B11052" s="2">
        <v>2041</v>
      </c>
      <c r="C11052" s="1" t="s">
        <v>31</v>
      </c>
      <c r="D11052" s="1" t="s">
        <v>24</v>
      </c>
      <c r="E11052" s="5">
        <v>35.424323989999998</v>
      </c>
    </row>
    <row r="11053" spans="1:5" hidden="1">
      <c r="A11053" s="4" t="s">
        <v>10</v>
      </c>
      <c r="B11053" s="2">
        <v>2042</v>
      </c>
      <c r="C11053" s="1" t="s">
        <v>31</v>
      </c>
      <c r="D11053" s="1" t="s">
        <v>24</v>
      </c>
      <c r="E11053" s="5">
        <v>34.71166573</v>
      </c>
    </row>
    <row r="11054" spans="1:5" hidden="1">
      <c r="A11054" s="4" t="s">
        <v>10</v>
      </c>
      <c r="B11054" s="2">
        <v>2043</v>
      </c>
      <c r="C11054" s="1" t="s">
        <v>31</v>
      </c>
      <c r="D11054" s="1" t="s">
        <v>24</v>
      </c>
      <c r="E11054" s="5">
        <v>33.999007470000002</v>
      </c>
    </row>
    <row r="11055" spans="1:5" hidden="1">
      <c r="A11055" s="4" t="s">
        <v>10</v>
      </c>
      <c r="B11055" s="2">
        <v>2044</v>
      </c>
      <c r="C11055" s="1" t="s">
        <v>31</v>
      </c>
      <c r="D11055" s="1" t="s">
        <v>24</v>
      </c>
      <c r="E11055" s="5">
        <v>33.286349209999997</v>
      </c>
    </row>
    <row r="11056" spans="1:5" hidden="1">
      <c r="A11056" s="4" t="s">
        <v>10</v>
      </c>
      <c r="B11056" s="2">
        <v>2045</v>
      </c>
      <c r="C11056" s="1" t="s">
        <v>31</v>
      </c>
      <c r="D11056" s="1" t="s">
        <v>24</v>
      </c>
      <c r="E11056" s="5">
        <v>32.572269900000002</v>
      </c>
    </row>
    <row r="11057" spans="1:5" hidden="1">
      <c r="A11057" s="4" t="s">
        <v>10</v>
      </c>
      <c r="B11057" s="2">
        <v>2046</v>
      </c>
      <c r="C11057" s="1" t="s">
        <v>31</v>
      </c>
      <c r="D11057" s="1" t="s">
        <v>24</v>
      </c>
      <c r="E11057" s="5">
        <v>31.859611640000001</v>
      </c>
    </row>
    <row r="11058" spans="1:5" hidden="1">
      <c r="A11058" s="4" t="s">
        <v>10</v>
      </c>
      <c r="B11058" s="2">
        <v>2047</v>
      </c>
      <c r="C11058" s="1" t="s">
        <v>31</v>
      </c>
      <c r="D11058" s="1" t="s">
        <v>24</v>
      </c>
      <c r="E11058" s="5">
        <v>31.146953379999999</v>
      </c>
    </row>
    <row r="11059" spans="1:5" hidden="1">
      <c r="A11059" s="4" t="s">
        <v>10</v>
      </c>
      <c r="B11059" s="2">
        <v>2048</v>
      </c>
      <c r="C11059" s="1" t="s">
        <v>31</v>
      </c>
      <c r="D11059" s="1" t="s">
        <v>24</v>
      </c>
      <c r="E11059" s="5">
        <v>30.434295120000002</v>
      </c>
    </row>
    <row r="11060" spans="1:5" hidden="1">
      <c r="A11060" s="4" t="s">
        <v>10</v>
      </c>
      <c r="B11060" s="2">
        <v>2049</v>
      </c>
      <c r="C11060" s="1" t="s">
        <v>31</v>
      </c>
      <c r="D11060" s="1" t="s">
        <v>24</v>
      </c>
      <c r="E11060" s="5">
        <v>29.720215799999998</v>
      </c>
    </row>
    <row r="11061" spans="1:5" hidden="1">
      <c r="A11061" s="4" t="s">
        <v>10</v>
      </c>
      <c r="B11061" s="2">
        <v>2050</v>
      </c>
      <c r="C11061" s="1" t="s">
        <v>31</v>
      </c>
      <c r="D11061" s="1" t="s">
        <v>24</v>
      </c>
      <c r="E11061" s="5">
        <v>29.007557540000001</v>
      </c>
    </row>
    <row r="11062" spans="1:5" hidden="1">
      <c r="A11062" s="4" t="s">
        <v>10</v>
      </c>
      <c r="B11062" s="2">
        <v>2051</v>
      </c>
      <c r="C11062" s="1" t="s">
        <v>31</v>
      </c>
      <c r="D11062" s="1" t="s">
        <v>24</v>
      </c>
      <c r="E11062" s="5">
        <v>28.47671755</v>
      </c>
    </row>
    <row r="11063" spans="1:5" hidden="1">
      <c r="A11063" s="4" t="s">
        <v>10</v>
      </c>
      <c r="B11063" s="2">
        <v>2052</v>
      </c>
      <c r="C11063" s="1" t="s">
        <v>31</v>
      </c>
      <c r="D11063" s="1" t="s">
        <v>24</v>
      </c>
      <c r="E11063" s="5">
        <v>27.94587756</v>
      </c>
    </row>
    <row r="11064" spans="1:5" hidden="1">
      <c r="A11064" s="4" t="s">
        <v>10</v>
      </c>
      <c r="B11064" s="2">
        <v>2053</v>
      </c>
      <c r="C11064" s="1" t="s">
        <v>31</v>
      </c>
      <c r="D11064" s="1" t="s">
        <v>24</v>
      </c>
      <c r="E11064" s="5">
        <v>27.414114649999998</v>
      </c>
    </row>
    <row r="11065" spans="1:5" hidden="1">
      <c r="A11065" s="4" t="s">
        <v>10</v>
      </c>
      <c r="B11065" s="2">
        <v>2054</v>
      </c>
      <c r="C11065" s="1" t="s">
        <v>31</v>
      </c>
      <c r="D11065" s="1" t="s">
        <v>24</v>
      </c>
      <c r="E11065" s="5">
        <v>26.883274660000001</v>
      </c>
    </row>
    <row r="11066" spans="1:5" hidden="1">
      <c r="A11066" s="4" t="s">
        <v>10</v>
      </c>
      <c r="B11066" s="2">
        <v>2055</v>
      </c>
      <c r="C11066" s="1" t="s">
        <v>31</v>
      </c>
      <c r="D11066" s="1" t="s">
        <v>24</v>
      </c>
      <c r="E11066" s="5">
        <v>26.352434670000001</v>
      </c>
    </row>
    <row r="11067" spans="1:5" hidden="1">
      <c r="A11067" s="4" t="s">
        <v>10</v>
      </c>
      <c r="B11067" s="2">
        <v>2056</v>
      </c>
      <c r="C11067" s="1" t="s">
        <v>31</v>
      </c>
      <c r="D11067" s="1" t="s">
        <v>24</v>
      </c>
      <c r="E11067" s="5">
        <v>25.82159468</v>
      </c>
    </row>
    <row r="11068" spans="1:5" hidden="1">
      <c r="A11068" s="4" t="s">
        <v>10</v>
      </c>
      <c r="B11068" s="2">
        <v>2057</v>
      </c>
      <c r="C11068" s="1" t="s">
        <v>31</v>
      </c>
      <c r="D11068" s="1" t="s">
        <v>24</v>
      </c>
      <c r="E11068" s="5">
        <v>25.289831769999999</v>
      </c>
    </row>
    <row r="11069" spans="1:5" hidden="1">
      <c r="A11069" s="4" t="s">
        <v>10</v>
      </c>
      <c r="B11069" s="2">
        <v>2058</v>
      </c>
      <c r="C11069" s="1" t="s">
        <v>31</v>
      </c>
      <c r="D11069" s="1" t="s">
        <v>24</v>
      </c>
      <c r="E11069" s="5">
        <v>24.758991770000002</v>
      </c>
    </row>
    <row r="11070" spans="1:5" hidden="1">
      <c r="A11070" s="4" t="s">
        <v>10</v>
      </c>
      <c r="B11070" s="2">
        <v>2059</v>
      </c>
      <c r="C11070" s="1" t="s">
        <v>31</v>
      </c>
      <c r="D11070" s="1" t="s">
        <v>24</v>
      </c>
      <c r="E11070" s="5">
        <v>24.228151780000001</v>
      </c>
    </row>
    <row r="11071" spans="1:5" hidden="1">
      <c r="A11071" s="4" t="s">
        <v>10</v>
      </c>
      <c r="B11071" s="2">
        <v>2060</v>
      </c>
      <c r="C11071" s="1" t="s">
        <v>31</v>
      </c>
      <c r="D11071" s="1" t="s">
        <v>24</v>
      </c>
      <c r="E11071" s="5">
        <v>23.697311790000001</v>
      </c>
    </row>
    <row r="11072" spans="1:5" hidden="1">
      <c r="A11072" s="4" t="s">
        <v>10</v>
      </c>
      <c r="B11072" s="2">
        <v>2061</v>
      </c>
      <c r="C11072" s="1" t="s">
        <v>31</v>
      </c>
      <c r="D11072" s="1" t="s">
        <v>24</v>
      </c>
      <c r="E11072" s="5">
        <v>23.284077870000001</v>
      </c>
    </row>
    <row r="11073" spans="1:5" hidden="1">
      <c r="A11073" s="4" t="s">
        <v>10</v>
      </c>
      <c r="B11073" s="2">
        <v>2062</v>
      </c>
      <c r="C11073" s="1" t="s">
        <v>31</v>
      </c>
      <c r="D11073" s="1" t="s">
        <v>24</v>
      </c>
      <c r="E11073" s="5">
        <v>22.87144301</v>
      </c>
    </row>
    <row r="11074" spans="1:5" hidden="1">
      <c r="A11074" s="4" t="s">
        <v>10</v>
      </c>
      <c r="B11074" s="2">
        <v>2063</v>
      </c>
      <c r="C11074" s="1" t="s">
        <v>31</v>
      </c>
      <c r="D11074" s="1" t="s">
        <v>24</v>
      </c>
      <c r="E11074" s="5">
        <v>22.45880816</v>
      </c>
    </row>
    <row r="11075" spans="1:5" hidden="1">
      <c r="A11075" s="4" t="s">
        <v>10</v>
      </c>
      <c r="B11075" s="2">
        <v>2064</v>
      </c>
      <c r="C11075" s="1" t="s">
        <v>31</v>
      </c>
      <c r="D11075" s="1" t="s">
        <v>24</v>
      </c>
      <c r="E11075" s="5">
        <v>22.0461733</v>
      </c>
    </row>
    <row r="11076" spans="1:5" hidden="1">
      <c r="A11076" s="4" t="s">
        <v>10</v>
      </c>
      <c r="B11076" s="2">
        <v>2065</v>
      </c>
      <c r="C11076" s="1" t="s">
        <v>31</v>
      </c>
      <c r="D11076" s="1" t="s">
        <v>24</v>
      </c>
      <c r="E11076" s="5">
        <v>21.63293938</v>
      </c>
    </row>
    <row r="11077" spans="1:5" hidden="1">
      <c r="A11077" s="4" t="s">
        <v>10</v>
      </c>
      <c r="B11077" s="2">
        <v>2066</v>
      </c>
      <c r="C11077" s="1" t="s">
        <v>31</v>
      </c>
      <c r="D11077" s="1" t="s">
        <v>24</v>
      </c>
      <c r="E11077" s="5">
        <v>21.220304519999999</v>
      </c>
    </row>
    <row r="11078" spans="1:5" hidden="1">
      <c r="A11078" s="4" t="s">
        <v>10</v>
      </c>
      <c r="B11078" s="2">
        <v>2067</v>
      </c>
      <c r="C11078" s="1" t="s">
        <v>31</v>
      </c>
      <c r="D11078" s="1" t="s">
        <v>24</v>
      </c>
      <c r="E11078" s="5">
        <v>20.807669669999999</v>
      </c>
    </row>
    <row r="11079" spans="1:5" hidden="1">
      <c r="A11079" s="4" t="s">
        <v>10</v>
      </c>
      <c r="B11079" s="2">
        <v>2068</v>
      </c>
      <c r="C11079" s="1" t="s">
        <v>31</v>
      </c>
      <c r="D11079" s="1" t="s">
        <v>24</v>
      </c>
      <c r="E11079" s="5">
        <v>20.395034809999999</v>
      </c>
    </row>
    <row r="11080" spans="1:5" hidden="1">
      <c r="A11080" s="4" t="s">
        <v>10</v>
      </c>
      <c r="B11080" s="2">
        <v>2069</v>
      </c>
      <c r="C11080" s="1" t="s">
        <v>31</v>
      </c>
      <c r="D11080" s="1" t="s">
        <v>24</v>
      </c>
      <c r="E11080" s="5">
        <v>19.981800889999999</v>
      </c>
    </row>
    <row r="11081" spans="1:5" hidden="1">
      <c r="A11081" s="4" t="s">
        <v>10</v>
      </c>
      <c r="B11081" s="2">
        <v>2070</v>
      </c>
      <c r="C11081" s="1" t="s">
        <v>31</v>
      </c>
      <c r="D11081" s="1" t="s">
        <v>24</v>
      </c>
      <c r="E11081" s="5">
        <v>19.569166039999999</v>
      </c>
    </row>
    <row r="11082" spans="1:5" hidden="1">
      <c r="A11082" s="4" t="s">
        <v>10</v>
      </c>
      <c r="B11082" s="2">
        <v>2071</v>
      </c>
      <c r="C11082" s="1" t="s">
        <v>31</v>
      </c>
      <c r="D11082" s="1" t="s">
        <v>24</v>
      </c>
      <c r="E11082" s="5">
        <v>19.23318927</v>
      </c>
    </row>
    <row r="11083" spans="1:5" hidden="1">
      <c r="A11083" s="4" t="s">
        <v>10</v>
      </c>
      <c r="B11083" s="2">
        <v>2072</v>
      </c>
      <c r="C11083" s="1" t="s">
        <v>31</v>
      </c>
      <c r="D11083" s="1" t="s">
        <v>24</v>
      </c>
      <c r="E11083" s="5">
        <v>18.897212499999998</v>
      </c>
    </row>
    <row r="11084" spans="1:5" hidden="1">
      <c r="A11084" s="4" t="s">
        <v>10</v>
      </c>
      <c r="B11084" s="2">
        <v>2073</v>
      </c>
      <c r="C11084" s="1" t="s">
        <v>31</v>
      </c>
      <c r="D11084" s="1" t="s">
        <v>24</v>
      </c>
      <c r="E11084" s="5">
        <v>18.560846690000002</v>
      </c>
    </row>
    <row r="11085" spans="1:5" hidden="1">
      <c r="A11085" s="4" t="s">
        <v>10</v>
      </c>
      <c r="B11085" s="2">
        <v>2074</v>
      </c>
      <c r="C11085" s="1" t="s">
        <v>31</v>
      </c>
      <c r="D11085" s="1" t="s">
        <v>24</v>
      </c>
      <c r="E11085" s="5">
        <v>18.22486992</v>
      </c>
    </row>
    <row r="11086" spans="1:5" hidden="1">
      <c r="A11086" s="4" t="s">
        <v>10</v>
      </c>
      <c r="B11086" s="2">
        <v>2075</v>
      </c>
      <c r="C11086" s="1" t="s">
        <v>31</v>
      </c>
      <c r="D11086" s="1" t="s">
        <v>24</v>
      </c>
      <c r="E11086" s="5">
        <v>17.888893159999999</v>
      </c>
    </row>
    <row r="11087" spans="1:5" hidden="1">
      <c r="A11087" s="4" t="s">
        <v>10</v>
      </c>
      <c r="B11087" s="2">
        <v>2076</v>
      </c>
      <c r="C11087" s="1" t="s">
        <v>31</v>
      </c>
      <c r="D11087" s="1" t="s">
        <v>24</v>
      </c>
      <c r="E11087" s="5">
        <v>17.55291639</v>
      </c>
    </row>
    <row r="11088" spans="1:5" hidden="1">
      <c r="A11088" s="4" t="s">
        <v>10</v>
      </c>
      <c r="B11088" s="2">
        <v>2077</v>
      </c>
      <c r="C11088" s="1" t="s">
        <v>31</v>
      </c>
      <c r="D11088" s="1" t="s">
        <v>24</v>
      </c>
      <c r="E11088" s="5">
        <v>17.21655058</v>
      </c>
    </row>
    <row r="11089" spans="1:5" hidden="1">
      <c r="A11089" s="4" t="s">
        <v>10</v>
      </c>
      <c r="B11089" s="2">
        <v>2078</v>
      </c>
      <c r="C11089" s="1" t="s">
        <v>31</v>
      </c>
      <c r="D11089" s="1" t="s">
        <v>24</v>
      </c>
      <c r="E11089" s="5">
        <v>16.880573810000001</v>
      </c>
    </row>
    <row r="11090" spans="1:5" hidden="1">
      <c r="A11090" s="4" t="s">
        <v>10</v>
      </c>
      <c r="B11090" s="2">
        <v>2079</v>
      </c>
      <c r="C11090" s="1" t="s">
        <v>31</v>
      </c>
      <c r="D11090" s="1" t="s">
        <v>24</v>
      </c>
      <c r="E11090" s="5">
        <v>16.54459705</v>
      </c>
    </row>
    <row r="11091" spans="1:5" hidden="1">
      <c r="A11091" s="4" t="s">
        <v>10</v>
      </c>
      <c r="B11091" s="2">
        <v>2080</v>
      </c>
      <c r="C11091" s="1" t="s">
        <v>31</v>
      </c>
      <c r="D11091" s="1" t="s">
        <v>24</v>
      </c>
      <c r="E11091" s="5">
        <v>16.208620280000002</v>
      </c>
    </row>
    <row r="11092" spans="1:5" hidden="1">
      <c r="A11092" s="4" t="s">
        <v>10</v>
      </c>
      <c r="B11092" s="2">
        <v>2081</v>
      </c>
      <c r="C11092" s="1" t="s">
        <v>31</v>
      </c>
      <c r="D11092" s="1" t="s">
        <v>24</v>
      </c>
      <c r="E11092" s="5">
        <v>15.92220891</v>
      </c>
    </row>
    <row r="11093" spans="1:5" hidden="1">
      <c r="A11093" s="4" t="s">
        <v>10</v>
      </c>
      <c r="B11093" s="2">
        <v>2082</v>
      </c>
      <c r="C11093" s="1" t="s">
        <v>31</v>
      </c>
      <c r="D11093" s="1" t="s">
        <v>24</v>
      </c>
      <c r="E11093" s="5">
        <v>15.636050109999999</v>
      </c>
    </row>
    <row r="11094" spans="1:5" hidden="1">
      <c r="A11094" s="4" t="s">
        <v>10</v>
      </c>
      <c r="B11094" s="2">
        <v>2083</v>
      </c>
      <c r="C11094" s="1" t="s">
        <v>31</v>
      </c>
      <c r="D11094" s="1" t="s">
        <v>24</v>
      </c>
      <c r="E11094" s="5">
        <v>15.349891299999999</v>
      </c>
    </row>
    <row r="11095" spans="1:5" hidden="1">
      <c r="A11095" s="4" t="s">
        <v>10</v>
      </c>
      <c r="B11095" s="2">
        <v>2084</v>
      </c>
      <c r="C11095" s="1" t="s">
        <v>31</v>
      </c>
      <c r="D11095" s="1" t="s">
        <v>24</v>
      </c>
      <c r="E11095" s="5">
        <v>15.06373249</v>
      </c>
    </row>
    <row r="11096" spans="1:5" hidden="1">
      <c r="A11096" s="4" t="s">
        <v>10</v>
      </c>
      <c r="B11096" s="2">
        <v>2085</v>
      </c>
      <c r="C11096" s="1" t="s">
        <v>31</v>
      </c>
      <c r="D11096" s="1" t="s">
        <v>24</v>
      </c>
      <c r="E11096" s="5">
        <v>14.77732112</v>
      </c>
    </row>
    <row r="11097" spans="1:5" hidden="1">
      <c r="A11097" s="4" t="s">
        <v>10</v>
      </c>
      <c r="B11097" s="2">
        <v>2086</v>
      </c>
      <c r="C11097" s="1" t="s">
        <v>31</v>
      </c>
      <c r="D11097" s="1" t="s">
        <v>24</v>
      </c>
      <c r="E11097" s="5">
        <v>14.491162320000001</v>
      </c>
    </row>
    <row r="11098" spans="1:5" hidden="1">
      <c r="A11098" s="4" t="s">
        <v>10</v>
      </c>
      <c r="B11098" s="2">
        <v>2087</v>
      </c>
      <c r="C11098" s="1" t="s">
        <v>31</v>
      </c>
      <c r="D11098" s="1" t="s">
        <v>24</v>
      </c>
      <c r="E11098" s="5">
        <v>14.205003509999999</v>
      </c>
    </row>
    <row r="11099" spans="1:5" hidden="1">
      <c r="A11099" s="4" t="s">
        <v>10</v>
      </c>
      <c r="B11099" s="2">
        <v>2088</v>
      </c>
      <c r="C11099" s="1" t="s">
        <v>31</v>
      </c>
      <c r="D11099" s="1" t="s">
        <v>24</v>
      </c>
      <c r="E11099" s="5">
        <v>13.918844699999999</v>
      </c>
    </row>
    <row r="11100" spans="1:5" hidden="1">
      <c r="A11100" s="4" t="s">
        <v>10</v>
      </c>
      <c r="B11100" s="2">
        <v>2089</v>
      </c>
      <c r="C11100" s="1" t="s">
        <v>31</v>
      </c>
      <c r="D11100" s="1" t="s">
        <v>24</v>
      </c>
      <c r="E11100" s="5">
        <v>13.63243333</v>
      </c>
    </row>
    <row r="11101" spans="1:5" hidden="1">
      <c r="A11101" s="4" t="s">
        <v>10</v>
      </c>
      <c r="B11101" s="2">
        <v>2090</v>
      </c>
      <c r="C11101" s="1" t="s">
        <v>31</v>
      </c>
      <c r="D11101" s="1" t="s">
        <v>24</v>
      </c>
      <c r="E11101" s="5">
        <v>13.346274530000001</v>
      </c>
    </row>
    <row r="11102" spans="1:5" hidden="1">
      <c r="A11102" s="4" t="s">
        <v>10</v>
      </c>
      <c r="B11102" s="2">
        <v>2091</v>
      </c>
      <c r="C11102" s="1" t="s">
        <v>31</v>
      </c>
      <c r="D11102" s="1" t="s">
        <v>24</v>
      </c>
      <c r="E11102" s="5">
        <v>13.092222870000001</v>
      </c>
    </row>
    <row r="11103" spans="1:5" hidden="1">
      <c r="A11103" s="4" t="s">
        <v>10</v>
      </c>
      <c r="B11103" s="2">
        <v>2092</v>
      </c>
      <c r="C11103" s="1" t="s">
        <v>31</v>
      </c>
      <c r="D11103" s="1" t="s">
        <v>24</v>
      </c>
      <c r="E11103" s="5">
        <v>12.83817121</v>
      </c>
    </row>
    <row r="11104" spans="1:5" hidden="1">
      <c r="A11104" s="4" t="s">
        <v>10</v>
      </c>
      <c r="B11104" s="2">
        <v>2093</v>
      </c>
      <c r="C11104" s="1" t="s">
        <v>31</v>
      </c>
      <c r="D11104" s="1" t="s">
        <v>24</v>
      </c>
      <c r="E11104" s="5">
        <v>12.58395496</v>
      </c>
    </row>
    <row r="11105" spans="1:5" hidden="1">
      <c r="A11105" s="4" t="s">
        <v>10</v>
      </c>
      <c r="B11105" s="2">
        <v>2094</v>
      </c>
      <c r="C11105" s="1" t="s">
        <v>31</v>
      </c>
      <c r="D11105" s="1" t="s">
        <v>24</v>
      </c>
      <c r="E11105" s="5">
        <v>12.329903310000001</v>
      </c>
    </row>
    <row r="11106" spans="1:5" hidden="1">
      <c r="A11106" s="4" t="s">
        <v>10</v>
      </c>
      <c r="B11106" s="2">
        <v>2095</v>
      </c>
      <c r="C11106" s="1" t="s">
        <v>31</v>
      </c>
      <c r="D11106" s="1" t="s">
        <v>24</v>
      </c>
      <c r="E11106" s="5">
        <v>12.075851650000001</v>
      </c>
    </row>
    <row r="11107" spans="1:5" hidden="1">
      <c r="A11107" s="4" t="s">
        <v>10</v>
      </c>
      <c r="B11107" s="2">
        <v>2096</v>
      </c>
      <c r="C11107" s="1" t="s">
        <v>31</v>
      </c>
      <c r="D11107" s="1" t="s">
        <v>24</v>
      </c>
      <c r="E11107" s="5">
        <v>11.821799990000001</v>
      </c>
    </row>
    <row r="11108" spans="1:5" hidden="1">
      <c r="A11108" s="4" t="s">
        <v>10</v>
      </c>
      <c r="B11108" s="2">
        <v>2097</v>
      </c>
      <c r="C11108" s="1" t="s">
        <v>31</v>
      </c>
      <c r="D11108" s="1" t="s">
        <v>24</v>
      </c>
      <c r="E11108" s="5">
        <v>11.56758374</v>
      </c>
    </row>
    <row r="11109" spans="1:5" hidden="1">
      <c r="A11109" s="4" t="s">
        <v>10</v>
      </c>
      <c r="B11109" s="2">
        <v>2098</v>
      </c>
      <c r="C11109" s="1" t="s">
        <v>31</v>
      </c>
      <c r="D11109" s="1" t="s">
        <v>24</v>
      </c>
      <c r="E11109" s="5">
        <v>11.313532090000001</v>
      </c>
    </row>
    <row r="11110" spans="1:5" hidden="1">
      <c r="A11110" s="4" t="s">
        <v>10</v>
      </c>
      <c r="B11110" s="2">
        <v>2099</v>
      </c>
      <c r="C11110" s="1" t="s">
        <v>31</v>
      </c>
      <c r="D11110" s="1" t="s">
        <v>24</v>
      </c>
      <c r="E11110" s="5">
        <v>11.059480430000001</v>
      </c>
    </row>
    <row r="11111" spans="1:5" hidden="1">
      <c r="A11111" s="4" t="s">
        <v>10</v>
      </c>
      <c r="B11111" s="2">
        <v>2100</v>
      </c>
      <c r="C11111" s="1" t="s">
        <v>31</v>
      </c>
      <c r="D11111" s="1" t="s">
        <v>24</v>
      </c>
      <c r="E11111" s="5">
        <v>10.805428770000001</v>
      </c>
    </row>
    <row r="11112" spans="1:5" hidden="1">
      <c r="A11112" s="4" t="s">
        <v>11</v>
      </c>
      <c r="B11112" s="2">
        <v>2000</v>
      </c>
      <c r="C11112" s="1" t="s">
        <v>31</v>
      </c>
      <c r="D11112" s="1" t="s">
        <v>24</v>
      </c>
      <c r="E11112" s="5">
        <v>83.311399260000002</v>
      </c>
    </row>
    <row r="11113" spans="1:5" hidden="1">
      <c r="A11113" s="4" t="s">
        <v>11</v>
      </c>
      <c r="B11113" s="2">
        <v>2001</v>
      </c>
      <c r="C11113" s="1" t="s">
        <v>31</v>
      </c>
      <c r="D11113" s="1" t="s">
        <v>24</v>
      </c>
      <c r="E11113" s="5">
        <v>77.393596549999998</v>
      </c>
    </row>
    <row r="11114" spans="1:5" hidden="1">
      <c r="A11114" s="4" t="s">
        <v>11</v>
      </c>
      <c r="B11114" s="2">
        <v>2002</v>
      </c>
      <c r="C11114" s="1" t="s">
        <v>31</v>
      </c>
      <c r="D11114" s="1" t="s">
        <v>24</v>
      </c>
      <c r="E11114" s="5">
        <v>70.494507810000002</v>
      </c>
    </row>
    <row r="11115" spans="1:5" hidden="1">
      <c r="A11115" s="4" t="s">
        <v>11</v>
      </c>
      <c r="B11115" s="2">
        <v>2003</v>
      </c>
      <c r="C11115" s="1" t="s">
        <v>31</v>
      </c>
      <c r="D11115" s="1" t="s">
        <v>24</v>
      </c>
      <c r="E11115" s="5">
        <v>68.473788929999998</v>
      </c>
    </row>
    <row r="11116" spans="1:5" hidden="1">
      <c r="A11116" s="4" t="s">
        <v>11</v>
      </c>
      <c r="B11116" s="2">
        <v>2004</v>
      </c>
      <c r="C11116" s="1" t="s">
        <v>31</v>
      </c>
      <c r="D11116" s="1" t="s">
        <v>24</v>
      </c>
      <c r="E11116" s="5">
        <v>68.46590218</v>
      </c>
    </row>
    <row r="11117" spans="1:5" hidden="1">
      <c r="A11117" s="4" t="s">
        <v>11</v>
      </c>
      <c r="B11117" s="2">
        <v>2005</v>
      </c>
      <c r="C11117" s="1" t="s">
        <v>31</v>
      </c>
      <c r="D11117" s="1" t="s">
        <v>24</v>
      </c>
      <c r="E11117" s="5">
        <v>64.68360423</v>
      </c>
    </row>
    <row r="11118" spans="1:5" hidden="1">
      <c r="A11118" s="4" t="s">
        <v>11</v>
      </c>
      <c r="B11118" s="2">
        <v>2006</v>
      </c>
      <c r="C11118" s="1" t="s">
        <v>31</v>
      </c>
      <c r="D11118" s="1" t="s">
        <v>24</v>
      </c>
      <c r="E11118" s="5">
        <v>63.866471050000001</v>
      </c>
    </row>
    <row r="11119" spans="1:5" hidden="1">
      <c r="A11119" s="4" t="s">
        <v>11</v>
      </c>
      <c r="B11119" s="2">
        <v>2007</v>
      </c>
      <c r="C11119" s="1" t="s">
        <v>31</v>
      </c>
      <c r="D11119" s="1" t="s">
        <v>24</v>
      </c>
      <c r="E11119" s="5">
        <v>65.510793620000001</v>
      </c>
    </row>
    <row r="11120" spans="1:5" hidden="1">
      <c r="A11120" s="4" t="s">
        <v>11</v>
      </c>
      <c r="B11120" s="2">
        <v>2008</v>
      </c>
      <c r="C11120" s="1" t="s">
        <v>31</v>
      </c>
      <c r="D11120" s="1" t="s">
        <v>24</v>
      </c>
      <c r="E11120" s="5">
        <v>67.562324930000003</v>
      </c>
    </row>
    <row r="11121" spans="1:5" hidden="1">
      <c r="A11121" s="4" t="s">
        <v>11</v>
      </c>
      <c r="B11121" s="2">
        <v>2009</v>
      </c>
      <c r="C11121" s="1" t="s">
        <v>31</v>
      </c>
      <c r="D11121" s="1" t="s">
        <v>24</v>
      </c>
      <c r="E11121" s="5">
        <v>68.631274619999999</v>
      </c>
    </row>
    <row r="11122" spans="1:5" hidden="1">
      <c r="A11122" s="4" t="s">
        <v>11</v>
      </c>
      <c r="B11122" s="2">
        <v>2010</v>
      </c>
      <c r="C11122" s="1" t="s">
        <v>31</v>
      </c>
      <c r="D11122" s="1" t="s">
        <v>24</v>
      </c>
      <c r="E11122" s="5">
        <v>63.458329599999999</v>
      </c>
    </row>
    <row r="11123" spans="1:5" hidden="1">
      <c r="A11123" s="4" t="s">
        <v>11</v>
      </c>
      <c r="B11123" s="2">
        <v>2011</v>
      </c>
      <c r="C11123" s="1" t="s">
        <v>31</v>
      </c>
      <c r="D11123" s="1" t="s">
        <v>24</v>
      </c>
      <c r="E11123" s="5">
        <v>61.000642620000001</v>
      </c>
    </row>
    <row r="11124" spans="1:5" hidden="1">
      <c r="A11124" s="4" t="s">
        <v>11</v>
      </c>
      <c r="B11124" s="2">
        <v>2012</v>
      </c>
      <c r="C11124" s="1" t="s">
        <v>31</v>
      </c>
      <c r="D11124" s="1" t="s">
        <v>24</v>
      </c>
      <c r="E11124" s="5">
        <v>66.440199570000004</v>
      </c>
    </row>
    <row r="11125" spans="1:5" hidden="1">
      <c r="A11125" s="4" t="s">
        <v>11</v>
      </c>
      <c r="B11125" s="2">
        <v>2013</v>
      </c>
      <c r="C11125" s="1" t="s">
        <v>31</v>
      </c>
      <c r="D11125" s="1" t="s">
        <v>24</v>
      </c>
      <c r="E11125" s="5">
        <v>72.351891559999999</v>
      </c>
    </row>
    <row r="11126" spans="1:5" hidden="1">
      <c r="A11126" s="4" t="s">
        <v>11</v>
      </c>
      <c r="B11126" s="2">
        <v>2014</v>
      </c>
      <c r="C11126" s="1" t="s">
        <v>31</v>
      </c>
      <c r="D11126" s="1" t="s">
        <v>24</v>
      </c>
      <c r="E11126" s="5">
        <v>76.209466559999996</v>
      </c>
    </row>
    <row r="11127" spans="1:5" hidden="1">
      <c r="A11127" s="4" t="s">
        <v>11</v>
      </c>
      <c r="B11127" s="2">
        <v>2015</v>
      </c>
      <c r="C11127" s="1" t="s">
        <v>31</v>
      </c>
      <c r="D11127" s="1" t="s">
        <v>24</v>
      </c>
      <c r="E11127" s="5">
        <v>78.151715409999994</v>
      </c>
    </row>
    <row r="11128" spans="1:5" hidden="1">
      <c r="A11128" s="4" t="s">
        <v>11</v>
      </c>
      <c r="B11128" s="2">
        <v>2016</v>
      </c>
      <c r="C11128" s="1" t="s">
        <v>31</v>
      </c>
      <c r="D11128" s="1" t="s">
        <v>24</v>
      </c>
      <c r="E11128" s="5">
        <v>80.923352870000002</v>
      </c>
    </row>
    <row r="11129" spans="1:5" hidden="1">
      <c r="A11129" s="4" t="s">
        <v>11</v>
      </c>
      <c r="B11129" s="2">
        <v>2017</v>
      </c>
      <c r="C11129" s="1" t="s">
        <v>31</v>
      </c>
      <c r="D11129" s="1" t="s">
        <v>24</v>
      </c>
      <c r="E11129" s="5">
        <v>85.044792729999998</v>
      </c>
    </row>
    <row r="11130" spans="1:5" hidden="1">
      <c r="A11130" s="4" t="s">
        <v>11</v>
      </c>
      <c r="B11130" s="2">
        <v>2018</v>
      </c>
      <c r="C11130" s="1" t="s">
        <v>31</v>
      </c>
      <c r="D11130" s="1" t="s">
        <v>24</v>
      </c>
      <c r="E11130" s="5">
        <v>77.335344629999994</v>
      </c>
    </row>
    <row r="11131" spans="1:5" hidden="1">
      <c r="A11131" s="4" t="s">
        <v>11</v>
      </c>
      <c r="B11131" s="2">
        <v>2019</v>
      </c>
      <c r="C11131" s="1" t="s">
        <v>31</v>
      </c>
      <c r="D11131" s="1" t="s">
        <v>24</v>
      </c>
      <c r="E11131" s="5">
        <v>52.253234239999998</v>
      </c>
    </row>
    <row r="11132" spans="1:5" hidden="1">
      <c r="A11132" s="4" t="s">
        <v>11</v>
      </c>
      <c r="B11132" s="2">
        <v>2020</v>
      </c>
      <c r="C11132" s="1" t="s">
        <v>31</v>
      </c>
      <c r="D11132" s="1" t="s">
        <v>24</v>
      </c>
      <c r="E11132" s="5">
        <v>42.794937320000003</v>
      </c>
    </row>
    <row r="11133" spans="1:5" hidden="1">
      <c r="A11133" s="4" t="s">
        <v>11</v>
      </c>
      <c r="B11133" s="2">
        <v>2021</v>
      </c>
      <c r="C11133" s="1" t="s">
        <v>31</v>
      </c>
      <c r="D11133" s="1" t="s">
        <v>24</v>
      </c>
      <c r="E11133" s="5">
        <v>57.475077280000001</v>
      </c>
    </row>
    <row r="11134" spans="1:5" hidden="1">
      <c r="A11134" s="4" t="s">
        <v>11</v>
      </c>
      <c r="B11134" s="2">
        <v>2022</v>
      </c>
      <c r="C11134" s="1" t="s">
        <v>31</v>
      </c>
      <c r="D11134" s="1" t="s">
        <v>24</v>
      </c>
      <c r="E11134" s="5">
        <v>57.475077280000001</v>
      </c>
    </row>
    <row r="11135" spans="1:5" hidden="1">
      <c r="A11135" s="4" t="s">
        <v>11</v>
      </c>
      <c r="B11135" s="2">
        <v>2023</v>
      </c>
      <c r="C11135" s="1" t="s">
        <v>31</v>
      </c>
      <c r="D11135" s="1" t="s">
        <v>24</v>
      </c>
      <c r="E11135" s="5">
        <v>57.475077280000001</v>
      </c>
    </row>
    <row r="11136" spans="1:5" hidden="1">
      <c r="A11136" s="4" t="s">
        <v>11</v>
      </c>
      <c r="B11136" s="2">
        <v>2024</v>
      </c>
      <c r="C11136" s="1" t="s">
        <v>31</v>
      </c>
      <c r="D11136" s="1" t="s">
        <v>24</v>
      </c>
      <c r="E11136" s="5">
        <v>57.475077280000001</v>
      </c>
    </row>
    <row r="11137" spans="1:5" hidden="1">
      <c r="A11137" s="4" t="s">
        <v>11</v>
      </c>
      <c r="B11137" s="2">
        <v>2025</v>
      </c>
      <c r="C11137" s="1" t="s">
        <v>31</v>
      </c>
      <c r="D11137" s="1" t="s">
        <v>24</v>
      </c>
      <c r="E11137" s="5">
        <v>57.475077280000001</v>
      </c>
    </row>
    <row r="11138" spans="1:5" hidden="1">
      <c r="A11138" s="4" t="s">
        <v>11</v>
      </c>
      <c r="B11138" s="2">
        <v>2026</v>
      </c>
      <c r="C11138" s="1" t="s">
        <v>31</v>
      </c>
      <c r="D11138" s="1" t="s">
        <v>24</v>
      </c>
      <c r="E11138" s="5">
        <v>56.334904455999997</v>
      </c>
    </row>
    <row r="11139" spans="1:5" hidden="1">
      <c r="A11139" s="4" t="s">
        <v>11</v>
      </c>
      <c r="B11139" s="2">
        <v>2027</v>
      </c>
      <c r="C11139" s="1" t="s">
        <v>31</v>
      </c>
      <c r="D11139" s="1" t="s">
        <v>24</v>
      </c>
      <c r="E11139" s="5">
        <v>54.624982320000001</v>
      </c>
    </row>
    <row r="11140" spans="1:5" hidden="1">
      <c r="A11140" s="4" t="s">
        <v>11</v>
      </c>
      <c r="B11140" s="2">
        <v>2028</v>
      </c>
      <c r="C11140" s="1" t="s">
        <v>31</v>
      </c>
      <c r="D11140" s="1" t="s">
        <v>24</v>
      </c>
      <c r="E11140" s="5">
        <v>52.345310865999998</v>
      </c>
    </row>
    <row r="11141" spans="1:5" hidden="1">
      <c r="A11141" s="4" t="s">
        <v>11</v>
      </c>
      <c r="B11141" s="2">
        <v>2029</v>
      </c>
      <c r="C11141" s="1" t="s">
        <v>31</v>
      </c>
      <c r="D11141" s="1" t="s">
        <v>24</v>
      </c>
      <c r="E11141" s="5">
        <v>49.493193327999997</v>
      </c>
    </row>
    <row r="11142" spans="1:5" hidden="1">
      <c r="A11142" s="4" t="s">
        <v>11</v>
      </c>
      <c r="B11142" s="2">
        <v>2030</v>
      </c>
      <c r="C11142" s="1" t="s">
        <v>31</v>
      </c>
      <c r="D11142" s="1" t="s">
        <v>24</v>
      </c>
      <c r="E11142" s="5">
        <v>46.073349049999997</v>
      </c>
    </row>
    <row r="11143" spans="1:5" hidden="1">
      <c r="A11143" s="4" t="s">
        <v>11</v>
      </c>
      <c r="B11143" s="2">
        <v>2031</v>
      </c>
      <c r="C11143" s="1" t="s">
        <v>31</v>
      </c>
      <c r="D11143" s="1" t="s">
        <v>24</v>
      </c>
      <c r="E11143" s="5">
        <v>45.080292329999999</v>
      </c>
    </row>
    <row r="11144" spans="1:5" hidden="1">
      <c r="A11144" s="4" t="s">
        <v>11</v>
      </c>
      <c r="B11144" s="2">
        <v>2032</v>
      </c>
      <c r="C11144" s="1" t="s">
        <v>31</v>
      </c>
      <c r="D11144" s="1" t="s">
        <v>24</v>
      </c>
      <c r="E11144" s="5">
        <v>44.08723561</v>
      </c>
    </row>
    <row r="11145" spans="1:5" hidden="1">
      <c r="A11145" s="4" t="s">
        <v>11</v>
      </c>
      <c r="B11145" s="2">
        <v>2033</v>
      </c>
      <c r="C11145" s="1" t="s">
        <v>31</v>
      </c>
      <c r="D11145" s="1" t="s">
        <v>24</v>
      </c>
      <c r="E11145" s="5">
        <v>43.09198962</v>
      </c>
    </row>
    <row r="11146" spans="1:5" hidden="1">
      <c r="A11146" s="4" t="s">
        <v>11</v>
      </c>
      <c r="B11146" s="2">
        <v>2034</v>
      </c>
      <c r="C11146" s="1" t="s">
        <v>31</v>
      </c>
      <c r="D11146" s="1" t="s">
        <v>24</v>
      </c>
      <c r="E11146" s="5">
        <v>42.098932900000001</v>
      </c>
    </row>
    <row r="11147" spans="1:5" hidden="1">
      <c r="A11147" s="4" t="s">
        <v>11</v>
      </c>
      <c r="B11147" s="2">
        <v>2035</v>
      </c>
      <c r="C11147" s="1" t="s">
        <v>31</v>
      </c>
      <c r="D11147" s="1" t="s">
        <v>24</v>
      </c>
      <c r="E11147" s="5">
        <v>41.105876180000003</v>
      </c>
    </row>
    <row r="11148" spans="1:5" hidden="1">
      <c r="A11148" s="4" t="s">
        <v>11</v>
      </c>
      <c r="B11148" s="2">
        <v>2036</v>
      </c>
      <c r="C11148" s="1" t="s">
        <v>31</v>
      </c>
      <c r="D11148" s="1" t="s">
        <v>24</v>
      </c>
      <c r="E11148" s="5">
        <v>40.112819450000003</v>
      </c>
    </row>
    <row r="11149" spans="1:5" hidden="1">
      <c r="A11149" s="4" t="s">
        <v>11</v>
      </c>
      <c r="B11149" s="2">
        <v>2037</v>
      </c>
      <c r="C11149" s="1" t="s">
        <v>31</v>
      </c>
      <c r="D11149" s="1" t="s">
        <v>24</v>
      </c>
      <c r="E11149" s="5">
        <v>39.117573470000004</v>
      </c>
    </row>
    <row r="11150" spans="1:5" hidden="1">
      <c r="A11150" s="4" t="s">
        <v>11</v>
      </c>
      <c r="B11150" s="2">
        <v>2038</v>
      </c>
      <c r="C11150" s="1" t="s">
        <v>31</v>
      </c>
      <c r="D11150" s="1" t="s">
        <v>24</v>
      </c>
      <c r="E11150" s="5">
        <v>38.124516739999997</v>
      </c>
    </row>
    <row r="11151" spans="1:5" hidden="1">
      <c r="A11151" s="4" t="s">
        <v>11</v>
      </c>
      <c r="B11151" s="2">
        <v>2039</v>
      </c>
      <c r="C11151" s="1" t="s">
        <v>31</v>
      </c>
      <c r="D11151" s="1" t="s">
        <v>24</v>
      </c>
      <c r="E11151" s="5">
        <v>37.131460019999999</v>
      </c>
    </row>
    <row r="11152" spans="1:5" hidden="1">
      <c r="A11152" s="4" t="s">
        <v>11</v>
      </c>
      <c r="B11152" s="2">
        <v>2040</v>
      </c>
      <c r="C11152" s="1" t="s">
        <v>31</v>
      </c>
      <c r="D11152" s="1" t="s">
        <v>24</v>
      </c>
      <c r="E11152" s="5">
        <v>36.1384033</v>
      </c>
    </row>
    <row r="11153" spans="1:5" hidden="1">
      <c r="A11153" s="4" t="s">
        <v>11</v>
      </c>
      <c r="B11153" s="2">
        <v>2041</v>
      </c>
      <c r="C11153" s="1" t="s">
        <v>31</v>
      </c>
      <c r="D11153" s="1" t="s">
        <v>24</v>
      </c>
      <c r="E11153" s="5">
        <v>35.424323989999998</v>
      </c>
    </row>
    <row r="11154" spans="1:5" hidden="1">
      <c r="A11154" s="4" t="s">
        <v>11</v>
      </c>
      <c r="B11154" s="2">
        <v>2042</v>
      </c>
      <c r="C11154" s="1" t="s">
        <v>31</v>
      </c>
      <c r="D11154" s="1" t="s">
        <v>24</v>
      </c>
      <c r="E11154" s="5">
        <v>34.71166573</v>
      </c>
    </row>
    <row r="11155" spans="1:5" hidden="1">
      <c r="A11155" s="4" t="s">
        <v>11</v>
      </c>
      <c r="B11155" s="2">
        <v>2043</v>
      </c>
      <c r="C11155" s="1" t="s">
        <v>31</v>
      </c>
      <c r="D11155" s="1" t="s">
        <v>24</v>
      </c>
      <c r="E11155" s="5">
        <v>33.999007470000002</v>
      </c>
    </row>
    <row r="11156" spans="1:5" hidden="1">
      <c r="A11156" s="4" t="s">
        <v>11</v>
      </c>
      <c r="B11156" s="2">
        <v>2044</v>
      </c>
      <c r="C11156" s="1" t="s">
        <v>31</v>
      </c>
      <c r="D11156" s="1" t="s">
        <v>24</v>
      </c>
      <c r="E11156" s="5">
        <v>33.286349209999997</v>
      </c>
    </row>
    <row r="11157" spans="1:5" hidden="1">
      <c r="A11157" s="4" t="s">
        <v>11</v>
      </c>
      <c r="B11157" s="2">
        <v>2045</v>
      </c>
      <c r="C11157" s="1" t="s">
        <v>31</v>
      </c>
      <c r="D11157" s="1" t="s">
        <v>24</v>
      </c>
      <c r="E11157" s="5">
        <v>32.572269900000002</v>
      </c>
    </row>
    <row r="11158" spans="1:5" hidden="1">
      <c r="A11158" s="4" t="s">
        <v>11</v>
      </c>
      <c r="B11158" s="2">
        <v>2046</v>
      </c>
      <c r="C11158" s="1" t="s">
        <v>31</v>
      </c>
      <c r="D11158" s="1" t="s">
        <v>24</v>
      </c>
      <c r="E11158" s="5">
        <v>31.859611640000001</v>
      </c>
    </row>
    <row r="11159" spans="1:5" hidden="1">
      <c r="A11159" s="4" t="s">
        <v>11</v>
      </c>
      <c r="B11159" s="2">
        <v>2047</v>
      </c>
      <c r="C11159" s="1" t="s">
        <v>31</v>
      </c>
      <c r="D11159" s="1" t="s">
        <v>24</v>
      </c>
      <c r="E11159" s="5">
        <v>31.146953379999999</v>
      </c>
    </row>
    <row r="11160" spans="1:5" hidden="1">
      <c r="A11160" s="4" t="s">
        <v>11</v>
      </c>
      <c r="B11160" s="2">
        <v>2048</v>
      </c>
      <c r="C11160" s="1" t="s">
        <v>31</v>
      </c>
      <c r="D11160" s="1" t="s">
        <v>24</v>
      </c>
      <c r="E11160" s="5">
        <v>30.434295120000002</v>
      </c>
    </row>
    <row r="11161" spans="1:5" hidden="1">
      <c r="A11161" s="4" t="s">
        <v>11</v>
      </c>
      <c r="B11161" s="2">
        <v>2049</v>
      </c>
      <c r="C11161" s="1" t="s">
        <v>31</v>
      </c>
      <c r="D11161" s="1" t="s">
        <v>24</v>
      </c>
      <c r="E11161" s="5">
        <v>29.720215799999998</v>
      </c>
    </row>
    <row r="11162" spans="1:5" hidden="1">
      <c r="A11162" s="4" t="s">
        <v>11</v>
      </c>
      <c r="B11162" s="2">
        <v>2050</v>
      </c>
      <c r="C11162" s="1" t="s">
        <v>31</v>
      </c>
      <c r="D11162" s="1" t="s">
        <v>24</v>
      </c>
      <c r="E11162" s="5">
        <v>29.007557540000001</v>
      </c>
    </row>
    <row r="11163" spans="1:5" hidden="1">
      <c r="A11163" s="4" t="s">
        <v>11</v>
      </c>
      <c r="B11163" s="2">
        <v>2051</v>
      </c>
      <c r="C11163" s="1" t="s">
        <v>31</v>
      </c>
      <c r="D11163" s="1" t="s">
        <v>24</v>
      </c>
      <c r="E11163" s="5">
        <v>28.47671755</v>
      </c>
    </row>
    <row r="11164" spans="1:5" hidden="1">
      <c r="A11164" s="4" t="s">
        <v>11</v>
      </c>
      <c r="B11164" s="2">
        <v>2052</v>
      </c>
      <c r="C11164" s="1" t="s">
        <v>31</v>
      </c>
      <c r="D11164" s="1" t="s">
        <v>24</v>
      </c>
      <c r="E11164" s="5">
        <v>27.94587756</v>
      </c>
    </row>
    <row r="11165" spans="1:5" hidden="1">
      <c r="A11165" s="4" t="s">
        <v>11</v>
      </c>
      <c r="B11165" s="2">
        <v>2053</v>
      </c>
      <c r="C11165" s="1" t="s">
        <v>31</v>
      </c>
      <c r="D11165" s="1" t="s">
        <v>24</v>
      </c>
      <c r="E11165" s="5">
        <v>27.414114649999998</v>
      </c>
    </row>
    <row r="11166" spans="1:5" hidden="1">
      <c r="A11166" s="4" t="s">
        <v>11</v>
      </c>
      <c r="B11166" s="2">
        <v>2054</v>
      </c>
      <c r="C11166" s="1" t="s">
        <v>31</v>
      </c>
      <c r="D11166" s="1" t="s">
        <v>24</v>
      </c>
      <c r="E11166" s="5">
        <v>26.883274660000001</v>
      </c>
    </row>
    <row r="11167" spans="1:5" hidden="1">
      <c r="A11167" s="4" t="s">
        <v>11</v>
      </c>
      <c r="B11167" s="2">
        <v>2055</v>
      </c>
      <c r="C11167" s="1" t="s">
        <v>31</v>
      </c>
      <c r="D11167" s="1" t="s">
        <v>24</v>
      </c>
      <c r="E11167" s="5">
        <v>26.352434670000001</v>
      </c>
    </row>
    <row r="11168" spans="1:5" hidden="1">
      <c r="A11168" s="4" t="s">
        <v>11</v>
      </c>
      <c r="B11168" s="2">
        <v>2056</v>
      </c>
      <c r="C11168" s="1" t="s">
        <v>31</v>
      </c>
      <c r="D11168" s="1" t="s">
        <v>24</v>
      </c>
      <c r="E11168" s="5">
        <v>25.82159468</v>
      </c>
    </row>
    <row r="11169" spans="1:5" hidden="1">
      <c r="A11169" s="4" t="s">
        <v>11</v>
      </c>
      <c r="B11169" s="2">
        <v>2057</v>
      </c>
      <c r="C11169" s="1" t="s">
        <v>31</v>
      </c>
      <c r="D11169" s="1" t="s">
        <v>24</v>
      </c>
      <c r="E11169" s="5">
        <v>25.289831769999999</v>
      </c>
    </row>
    <row r="11170" spans="1:5" hidden="1">
      <c r="A11170" s="4" t="s">
        <v>11</v>
      </c>
      <c r="B11170" s="2">
        <v>2058</v>
      </c>
      <c r="C11170" s="1" t="s">
        <v>31</v>
      </c>
      <c r="D11170" s="1" t="s">
        <v>24</v>
      </c>
      <c r="E11170" s="5">
        <v>24.758991770000002</v>
      </c>
    </row>
    <row r="11171" spans="1:5" hidden="1">
      <c r="A11171" s="4" t="s">
        <v>11</v>
      </c>
      <c r="B11171" s="2">
        <v>2059</v>
      </c>
      <c r="C11171" s="1" t="s">
        <v>31</v>
      </c>
      <c r="D11171" s="1" t="s">
        <v>24</v>
      </c>
      <c r="E11171" s="5">
        <v>24.228151780000001</v>
      </c>
    </row>
    <row r="11172" spans="1:5" hidden="1">
      <c r="A11172" s="4" t="s">
        <v>11</v>
      </c>
      <c r="B11172" s="2">
        <v>2060</v>
      </c>
      <c r="C11172" s="1" t="s">
        <v>31</v>
      </c>
      <c r="D11172" s="1" t="s">
        <v>24</v>
      </c>
      <c r="E11172" s="5">
        <v>23.697311790000001</v>
      </c>
    </row>
    <row r="11173" spans="1:5" hidden="1">
      <c r="A11173" s="4" t="s">
        <v>11</v>
      </c>
      <c r="B11173" s="2">
        <v>2061</v>
      </c>
      <c r="C11173" s="1" t="s">
        <v>31</v>
      </c>
      <c r="D11173" s="1" t="s">
        <v>24</v>
      </c>
      <c r="E11173" s="5">
        <v>23.284077870000001</v>
      </c>
    </row>
    <row r="11174" spans="1:5" hidden="1">
      <c r="A11174" s="4" t="s">
        <v>11</v>
      </c>
      <c r="B11174" s="2">
        <v>2062</v>
      </c>
      <c r="C11174" s="1" t="s">
        <v>31</v>
      </c>
      <c r="D11174" s="1" t="s">
        <v>24</v>
      </c>
      <c r="E11174" s="5">
        <v>22.87144301</v>
      </c>
    </row>
    <row r="11175" spans="1:5" hidden="1">
      <c r="A11175" s="4" t="s">
        <v>11</v>
      </c>
      <c r="B11175" s="2">
        <v>2063</v>
      </c>
      <c r="C11175" s="1" t="s">
        <v>31</v>
      </c>
      <c r="D11175" s="1" t="s">
        <v>24</v>
      </c>
      <c r="E11175" s="5">
        <v>22.45880816</v>
      </c>
    </row>
    <row r="11176" spans="1:5" hidden="1">
      <c r="A11176" s="4" t="s">
        <v>11</v>
      </c>
      <c r="B11176" s="2">
        <v>2064</v>
      </c>
      <c r="C11176" s="1" t="s">
        <v>31</v>
      </c>
      <c r="D11176" s="1" t="s">
        <v>24</v>
      </c>
      <c r="E11176" s="5">
        <v>22.0461733</v>
      </c>
    </row>
    <row r="11177" spans="1:5" hidden="1">
      <c r="A11177" s="4" t="s">
        <v>11</v>
      </c>
      <c r="B11177" s="2">
        <v>2065</v>
      </c>
      <c r="C11177" s="1" t="s">
        <v>31</v>
      </c>
      <c r="D11177" s="1" t="s">
        <v>24</v>
      </c>
      <c r="E11177" s="5">
        <v>21.63293938</v>
      </c>
    </row>
    <row r="11178" spans="1:5" hidden="1">
      <c r="A11178" s="4" t="s">
        <v>11</v>
      </c>
      <c r="B11178" s="2">
        <v>2066</v>
      </c>
      <c r="C11178" s="1" t="s">
        <v>31</v>
      </c>
      <c r="D11178" s="1" t="s">
        <v>24</v>
      </c>
      <c r="E11178" s="5">
        <v>21.220304519999999</v>
      </c>
    </row>
    <row r="11179" spans="1:5" hidden="1">
      <c r="A11179" s="4" t="s">
        <v>11</v>
      </c>
      <c r="B11179" s="2">
        <v>2067</v>
      </c>
      <c r="C11179" s="1" t="s">
        <v>31</v>
      </c>
      <c r="D11179" s="1" t="s">
        <v>24</v>
      </c>
      <c r="E11179" s="5">
        <v>20.807669669999999</v>
      </c>
    </row>
    <row r="11180" spans="1:5" hidden="1">
      <c r="A11180" s="4" t="s">
        <v>11</v>
      </c>
      <c r="B11180" s="2">
        <v>2068</v>
      </c>
      <c r="C11180" s="1" t="s">
        <v>31</v>
      </c>
      <c r="D11180" s="1" t="s">
        <v>24</v>
      </c>
      <c r="E11180" s="5">
        <v>20.395034809999999</v>
      </c>
    </row>
    <row r="11181" spans="1:5" hidden="1">
      <c r="A11181" s="4" t="s">
        <v>11</v>
      </c>
      <c r="B11181" s="2">
        <v>2069</v>
      </c>
      <c r="C11181" s="1" t="s">
        <v>31</v>
      </c>
      <c r="D11181" s="1" t="s">
        <v>24</v>
      </c>
      <c r="E11181" s="5">
        <v>19.981800889999999</v>
      </c>
    </row>
    <row r="11182" spans="1:5" hidden="1">
      <c r="A11182" s="4" t="s">
        <v>11</v>
      </c>
      <c r="B11182" s="2">
        <v>2070</v>
      </c>
      <c r="C11182" s="1" t="s">
        <v>31</v>
      </c>
      <c r="D11182" s="1" t="s">
        <v>24</v>
      </c>
      <c r="E11182" s="5">
        <v>19.569166039999999</v>
      </c>
    </row>
    <row r="11183" spans="1:5" hidden="1">
      <c r="A11183" s="4" t="s">
        <v>11</v>
      </c>
      <c r="B11183" s="2">
        <v>2071</v>
      </c>
      <c r="C11183" s="1" t="s">
        <v>31</v>
      </c>
      <c r="D11183" s="1" t="s">
        <v>24</v>
      </c>
      <c r="E11183" s="5">
        <v>19.23318927</v>
      </c>
    </row>
    <row r="11184" spans="1:5" hidden="1">
      <c r="A11184" s="4" t="s">
        <v>11</v>
      </c>
      <c r="B11184" s="2">
        <v>2072</v>
      </c>
      <c r="C11184" s="1" t="s">
        <v>31</v>
      </c>
      <c r="D11184" s="1" t="s">
        <v>24</v>
      </c>
      <c r="E11184" s="5">
        <v>18.897212499999998</v>
      </c>
    </row>
    <row r="11185" spans="1:5" hidden="1">
      <c r="A11185" s="4" t="s">
        <v>11</v>
      </c>
      <c r="B11185" s="2">
        <v>2073</v>
      </c>
      <c r="C11185" s="1" t="s">
        <v>31</v>
      </c>
      <c r="D11185" s="1" t="s">
        <v>24</v>
      </c>
      <c r="E11185" s="5">
        <v>18.560846690000002</v>
      </c>
    </row>
    <row r="11186" spans="1:5" hidden="1">
      <c r="A11186" s="4" t="s">
        <v>11</v>
      </c>
      <c r="B11186" s="2">
        <v>2074</v>
      </c>
      <c r="C11186" s="1" t="s">
        <v>31</v>
      </c>
      <c r="D11186" s="1" t="s">
        <v>24</v>
      </c>
      <c r="E11186" s="5">
        <v>18.22486992</v>
      </c>
    </row>
    <row r="11187" spans="1:5" hidden="1">
      <c r="A11187" s="4" t="s">
        <v>11</v>
      </c>
      <c r="B11187" s="2">
        <v>2075</v>
      </c>
      <c r="C11187" s="1" t="s">
        <v>31</v>
      </c>
      <c r="D11187" s="1" t="s">
        <v>24</v>
      </c>
      <c r="E11187" s="5">
        <v>17.888893159999999</v>
      </c>
    </row>
    <row r="11188" spans="1:5" hidden="1">
      <c r="A11188" s="4" t="s">
        <v>11</v>
      </c>
      <c r="B11188" s="2">
        <v>2076</v>
      </c>
      <c r="C11188" s="1" t="s">
        <v>31</v>
      </c>
      <c r="D11188" s="1" t="s">
        <v>24</v>
      </c>
      <c r="E11188" s="5">
        <v>17.55291639</v>
      </c>
    </row>
    <row r="11189" spans="1:5" hidden="1">
      <c r="A11189" s="4" t="s">
        <v>11</v>
      </c>
      <c r="B11189" s="2">
        <v>2077</v>
      </c>
      <c r="C11189" s="1" t="s">
        <v>31</v>
      </c>
      <c r="D11189" s="1" t="s">
        <v>24</v>
      </c>
      <c r="E11189" s="5">
        <v>17.21655058</v>
      </c>
    </row>
    <row r="11190" spans="1:5" hidden="1">
      <c r="A11190" s="4" t="s">
        <v>11</v>
      </c>
      <c r="B11190" s="2">
        <v>2078</v>
      </c>
      <c r="C11190" s="1" t="s">
        <v>31</v>
      </c>
      <c r="D11190" s="1" t="s">
        <v>24</v>
      </c>
      <c r="E11190" s="5">
        <v>16.880573810000001</v>
      </c>
    </row>
    <row r="11191" spans="1:5" hidden="1">
      <c r="A11191" s="4" t="s">
        <v>11</v>
      </c>
      <c r="B11191" s="2">
        <v>2079</v>
      </c>
      <c r="C11191" s="1" t="s">
        <v>31</v>
      </c>
      <c r="D11191" s="1" t="s">
        <v>24</v>
      </c>
      <c r="E11191" s="5">
        <v>16.54459705</v>
      </c>
    </row>
    <row r="11192" spans="1:5" hidden="1">
      <c r="A11192" s="4" t="s">
        <v>11</v>
      </c>
      <c r="B11192" s="2">
        <v>2080</v>
      </c>
      <c r="C11192" s="1" t="s">
        <v>31</v>
      </c>
      <c r="D11192" s="1" t="s">
        <v>24</v>
      </c>
      <c r="E11192" s="5">
        <v>16.208620280000002</v>
      </c>
    </row>
    <row r="11193" spans="1:5" hidden="1">
      <c r="A11193" s="4" t="s">
        <v>11</v>
      </c>
      <c r="B11193" s="2">
        <v>2081</v>
      </c>
      <c r="C11193" s="1" t="s">
        <v>31</v>
      </c>
      <c r="D11193" s="1" t="s">
        <v>24</v>
      </c>
      <c r="E11193" s="5">
        <v>15.92220891</v>
      </c>
    </row>
    <row r="11194" spans="1:5" hidden="1">
      <c r="A11194" s="4" t="s">
        <v>11</v>
      </c>
      <c r="B11194" s="2">
        <v>2082</v>
      </c>
      <c r="C11194" s="1" t="s">
        <v>31</v>
      </c>
      <c r="D11194" s="1" t="s">
        <v>24</v>
      </c>
      <c r="E11194" s="5">
        <v>15.636050109999999</v>
      </c>
    </row>
    <row r="11195" spans="1:5" hidden="1">
      <c r="A11195" s="4" t="s">
        <v>11</v>
      </c>
      <c r="B11195" s="2">
        <v>2083</v>
      </c>
      <c r="C11195" s="1" t="s">
        <v>31</v>
      </c>
      <c r="D11195" s="1" t="s">
        <v>24</v>
      </c>
      <c r="E11195" s="5">
        <v>15.349891299999999</v>
      </c>
    </row>
    <row r="11196" spans="1:5" hidden="1">
      <c r="A11196" s="4" t="s">
        <v>11</v>
      </c>
      <c r="B11196" s="2">
        <v>2084</v>
      </c>
      <c r="C11196" s="1" t="s">
        <v>31</v>
      </c>
      <c r="D11196" s="1" t="s">
        <v>24</v>
      </c>
      <c r="E11196" s="5">
        <v>15.06373249</v>
      </c>
    </row>
    <row r="11197" spans="1:5" hidden="1">
      <c r="A11197" s="4" t="s">
        <v>11</v>
      </c>
      <c r="B11197" s="2">
        <v>2085</v>
      </c>
      <c r="C11197" s="1" t="s">
        <v>31</v>
      </c>
      <c r="D11197" s="1" t="s">
        <v>24</v>
      </c>
      <c r="E11197" s="5">
        <v>14.77732112</v>
      </c>
    </row>
    <row r="11198" spans="1:5" hidden="1">
      <c r="A11198" s="4" t="s">
        <v>11</v>
      </c>
      <c r="B11198" s="2">
        <v>2086</v>
      </c>
      <c r="C11198" s="1" t="s">
        <v>31</v>
      </c>
      <c r="D11198" s="1" t="s">
        <v>24</v>
      </c>
      <c r="E11198" s="5">
        <v>14.491162320000001</v>
      </c>
    </row>
    <row r="11199" spans="1:5" hidden="1">
      <c r="A11199" s="4" t="s">
        <v>11</v>
      </c>
      <c r="B11199" s="2">
        <v>2087</v>
      </c>
      <c r="C11199" s="1" t="s">
        <v>31</v>
      </c>
      <c r="D11199" s="1" t="s">
        <v>24</v>
      </c>
      <c r="E11199" s="5">
        <v>14.205003509999999</v>
      </c>
    </row>
    <row r="11200" spans="1:5" hidden="1">
      <c r="A11200" s="4" t="s">
        <v>11</v>
      </c>
      <c r="B11200" s="2">
        <v>2088</v>
      </c>
      <c r="C11200" s="1" t="s">
        <v>31</v>
      </c>
      <c r="D11200" s="1" t="s">
        <v>24</v>
      </c>
      <c r="E11200" s="5">
        <v>13.918844699999999</v>
      </c>
    </row>
    <row r="11201" spans="1:5" hidden="1">
      <c r="A11201" s="4" t="s">
        <v>11</v>
      </c>
      <c r="B11201" s="2">
        <v>2089</v>
      </c>
      <c r="C11201" s="1" t="s">
        <v>31</v>
      </c>
      <c r="D11201" s="1" t="s">
        <v>24</v>
      </c>
      <c r="E11201" s="5">
        <v>13.63243333</v>
      </c>
    </row>
    <row r="11202" spans="1:5" hidden="1">
      <c r="A11202" s="4" t="s">
        <v>11</v>
      </c>
      <c r="B11202" s="2">
        <v>2090</v>
      </c>
      <c r="C11202" s="1" t="s">
        <v>31</v>
      </c>
      <c r="D11202" s="1" t="s">
        <v>24</v>
      </c>
      <c r="E11202" s="5">
        <v>13.346274530000001</v>
      </c>
    </row>
    <row r="11203" spans="1:5" hidden="1">
      <c r="A11203" s="4" t="s">
        <v>11</v>
      </c>
      <c r="B11203" s="2">
        <v>2091</v>
      </c>
      <c r="C11203" s="1" t="s">
        <v>31</v>
      </c>
      <c r="D11203" s="1" t="s">
        <v>24</v>
      </c>
      <c r="E11203" s="5">
        <v>13.092222870000001</v>
      </c>
    </row>
    <row r="11204" spans="1:5" hidden="1">
      <c r="A11204" s="4" t="s">
        <v>11</v>
      </c>
      <c r="B11204" s="2">
        <v>2092</v>
      </c>
      <c r="C11204" s="1" t="s">
        <v>31</v>
      </c>
      <c r="D11204" s="1" t="s">
        <v>24</v>
      </c>
      <c r="E11204" s="5">
        <v>12.83817121</v>
      </c>
    </row>
    <row r="11205" spans="1:5" hidden="1">
      <c r="A11205" s="4" t="s">
        <v>11</v>
      </c>
      <c r="B11205" s="2">
        <v>2093</v>
      </c>
      <c r="C11205" s="1" t="s">
        <v>31</v>
      </c>
      <c r="D11205" s="1" t="s">
        <v>24</v>
      </c>
      <c r="E11205" s="5">
        <v>12.58395496</v>
      </c>
    </row>
    <row r="11206" spans="1:5" hidden="1">
      <c r="A11206" s="4" t="s">
        <v>11</v>
      </c>
      <c r="B11206" s="2">
        <v>2094</v>
      </c>
      <c r="C11206" s="1" t="s">
        <v>31</v>
      </c>
      <c r="D11206" s="1" t="s">
        <v>24</v>
      </c>
      <c r="E11206" s="5">
        <v>12.329903310000001</v>
      </c>
    </row>
    <row r="11207" spans="1:5" hidden="1">
      <c r="A11207" s="4" t="s">
        <v>11</v>
      </c>
      <c r="B11207" s="2">
        <v>2095</v>
      </c>
      <c r="C11207" s="1" t="s">
        <v>31</v>
      </c>
      <c r="D11207" s="1" t="s">
        <v>24</v>
      </c>
      <c r="E11207" s="5">
        <v>12.075851650000001</v>
      </c>
    </row>
    <row r="11208" spans="1:5" hidden="1">
      <c r="A11208" s="4" t="s">
        <v>11</v>
      </c>
      <c r="B11208" s="2">
        <v>2096</v>
      </c>
      <c r="C11208" s="1" t="s">
        <v>31</v>
      </c>
      <c r="D11208" s="1" t="s">
        <v>24</v>
      </c>
      <c r="E11208" s="5">
        <v>11.821799990000001</v>
      </c>
    </row>
    <row r="11209" spans="1:5" hidden="1">
      <c r="A11209" s="4" t="s">
        <v>11</v>
      </c>
      <c r="B11209" s="2">
        <v>2097</v>
      </c>
      <c r="C11209" s="1" t="s">
        <v>31</v>
      </c>
      <c r="D11209" s="1" t="s">
        <v>24</v>
      </c>
      <c r="E11209" s="5">
        <v>11.56758374</v>
      </c>
    </row>
    <row r="11210" spans="1:5" hidden="1">
      <c r="A11210" s="4" t="s">
        <v>11</v>
      </c>
      <c r="B11210" s="2">
        <v>2098</v>
      </c>
      <c r="C11210" s="1" t="s">
        <v>31</v>
      </c>
      <c r="D11210" s="1" t="s">
        <v>24</v>
      </c>
      <c r="E11210" s="5">
        <v>11.313532090000001</v>
      </c>
    </row>
    <row r="11211" spans="1:5" hidden="1">
      <c r="A11211" s="4" t="s">
        <v>11</v>
      </c>
      <c r="B11211" s="2">
        <v>2099</v>
      </c>
      <c r="C11211" s="1" t="s">
        <v>31</v>
      </c>
      <c r="D11211" s="1" t="s">
        <v>24</v>
      </c>
      <c r="E11211" s="5">
        <v>11.059480430000001</v>
      </c>
    </row>
    <row r="11212" spans="1:5" hidden="1">
      <c r="A11212" s="4" t="s">
        <v>11</v>
      </c>
      <c r="B11212" s="2">
        <v>2100</v>
      </c>
      <c r="C11212" s="1" t="s">
        <v>31</v>
      </c>
      <c r="D11212" s="1" t="s">
        <v>24</v>
      </c>
      <c r="E11212" s="5">
        <v>10.805428770000001</v>
      </c>
    </row>
    <row r="11213" spans="1:5" hidden="1">
      <c r="A11213" s="4" t="s">
        <v>12</v>
      </c>
      <c r="B11213" s="2">
        <v>2000</v>
      </c>
      <c r="C11213" s="1" t="s">
        <v>31</v>
      </c>
      <c r="D11213" s="1" t="s">
        <v>24</v>
      </c>
      <c r="E11213" s="5">
        <v>83.311399260000002</v>
      </c>
    </row>
    <row r="11214" spans="1:5" hidden="1">
      <c r="A11214" s="4" t="s">
        <v>12</v>
      </c>
      <c r="B11214" s="2">
        <v>2001</v>
      </c>
      <c r="C11214" s="1" t="s">
        <v>31</v>
      </c>
      <c r="D11214" s="1" t="s">
        <v>24</v>
      </c>
      <c r="E11214" s="5">
        <v>77.393596549999998</v>
      </c>
    </row>
    <row r="11215" spans="1:5" hidden="1">
      <c r="A11215" s="4" t="s">
        <v>12</v>
      </c>
      <c r="B11215" s="2">
        <v>2002</v>
      </c>
      <c r="C11215" s="1" t="s">
        <v>31</v>
      </c>
      <c r="D11215" s="1" t="s">
        <v>24</v>
      </c>
      <c r="E11215" s="5">
        <v>70.494507810000002</v>
      </c>
    </row>
    <row r="11216" spans="1:5" hidden="1">
      <c r="A11216" s="4" t="s">
        <v>12</v>
      </c>
      <c r="B11216" s="2">
        <v>2003</v>
      </c>
      <c r="C11216" s="1" t="s">
        <v>31</v>
      </c>
      <c r="D11216" s="1" t="s">
        <v>24</v>
      </c>
      <c r="E11216" s="5">
        <v>68.473788929999998</v>
      </c>
    </row>
    <row r="11217" spans="1:5" hidden="1">
      <c r="A11217" s="4" t="s">
        <v>12</v>
      </c>
      <c r="B11217" s="2">
        <v>2004</v>
      </c>
      <c r="C11217" s="1" t="s">
        <v>31</v>
      </c>
      <c r="D11217" s="1" t="s">
        <v>24</v>
      </c>
      <c r="E11217" s="5">
        <v>68.46590218</v>
      </c>
    </row>
    <row r="11218" spans="1:5" hidden="1">
      <c r="A11218" s="4" t="s">
        <v>12</v>
      </c>
      <c r="B11218" s="2">
        <v>2005</v>
      </c>
      <c r="C11218" s="1" t="s">
        <v>31</v>
      </c>
      <c r="D11218" s="1" t="s">
        <v>24</v>
      </c>
      <c r="E11218" s="5">
        <v>64.68360423</v>
      </c>
    </row>
    <row r="11219" spans="1:5" hidden="1">
      <c r="A11219" s="4" t="s">
        <v>12</v>
      </c>
      <c r="B11219" s="2">
        <v>2006</v>
      </c>
      <c r="C11219" s="1" t="s">
        <v>31</v>
      </c>
      <c r="D11219" s="1" t="s">
        <v>24</v>
      </c>
      <c r="E11219" s="5">
        <v>63.866471050000001</v>
      </c>
    </row>
    <row r="11220" spans="1:5" hidden="1">
      <c r="A11220" s="4" t="s">
        <v>12</v>
      </c>
      <c r="B11220" s="2">
        <v>2007</v>
      </c>
      <c r="C11220" s="1" t="s">
        <v>31</v>
      </c>
      <c r="D11220" s="1" t="s">
        <v>24</v>
      </c>
      <c r="E11220" s="5">
        <v>65.510793620000001</v>
      </c>
    </row>
    <row r="11221" spans="1:5" hidden="1">
      <c r="A11221" s="4" t="s">
        <v>12</v>
      </c>
      <c r="B11221" s="2">
        <v>2008</v>
      </c>
      <c r="C11221" s="1" t="s">
        <v>31</v>
      </c>
      <c r="D11221" s="1" t="s">
        <v>24</v>
      </c>
      <c r="E11221" s="5">
        <v>67.562324930000003</v>
      </c>
    </row>
    <row r="11222" spans="1:5" hidden="1">
      <c r="A11222" s="4" t="s">
        <v>12</v>
      </c>
      <c r="B11222" s="2">
        <v>2009</v>
      </c>
      <c r="C11222" s="1" t="s">
        <v>31</v>
      </c>
      <c r="D11222" s="1" t="s">
        <v>24</v>
      </c>
      <c r="E11222" s="5">
        <v>68.631274619999999</v>
      </c>
    </row>
    <row r="11223" spans="1:5" hidden="1">
      <c r="A11223" s="4" t="s">
        <v>12</v>
      </c>
      <c r="B11223" s="2">
        <v>2010</v>
      </c>
      <c r="C11223" s="1" t="s">
        <v>31</v>
      </c>
      <c r="D11223" s="1" t="s">
        <v>24</v>
      </c>
      <c r="E11223" s="5">
        <v>63.458329599999999</v>
      </c>
    </row>
    <row r="11224" spans="1:5" hidden="1">
      <c r="A11224" s="4" t="s">
        <v>12</v>
      </c>
      <c r="B11224" s="2">
        <v>2011</v>
      </c>
      <c r="C11224" s="1" t="s">
        <v>31</v>
      </c>
      <c r="D11224" s="1" t="s">
        <v>24</v>
      </c>
      <c r="E11224" s="5">
        <v>61.000642620000001</v>
      </c>
    </row>
    <row r="11225" spans="1:5" hidden="1">
      <c r="A11225" s="4" t="s">
        <v>12</v>
      </c>
      <c r="B11225" s="2">
        <v>2012</v>
      </c>
      <c r="C11225" s="1" t="s">
        <v>31</v>
      </c>
      <c r="D11225" s="1" t="s">
        <v>24</v>
      </c>
      <c r="E11225" s="5">
        <v>66.440199570000004</v>
      </c>
    </row>
    <row r="11226" spans="1:5" hidden="1">
      <c r="A11226" s="4" t="s">
        <v>12</v>
      </c>
      <c r="B11226" s="2">
        <v>2013</v>
      </c>
      <c r="C11226" s="1" t="s">
        <v>31</v>
      </c>
      <c r="D11226" s="1" t="s">
        <v>24</v>
      </c>
      <c r="E11226" s="5">
        <v>72.351891559999999</v>
      </c>
    </row>
    <row r="11227" spans="1:5" hidden="1">
      <c r="A11227" s="4" t="s">
        <v>12</v>
      </c>
      <c r="B11227" s="2">
        <v>2014</v>
      </c>
      <c r="C11227" s="1" t="s">
        <v>31</v>
      </c>
      <c r="D11227" s="1" t="s">
        <v>24</v>
      </c>
      <c r="E11227" s="5">
        <v>76.209466559999996</v>
      </c>
    </row>
    <row r="11228" spans="1:5" hidden="1">
      <c r="A11228" s="4" t="s">
        <v>12</v>
      </c>
      <c r="B11228" s="2">
        <v>2015</v>
      </c>
      <c r="C11228" s="1" t="s">
        <v>31</v>
      </c>
      <c r="D11228" s="1" t="s">
        <v>24</v>
      </c>
      <c r="E11228" s="5">
        <v>78.151715409999994</v>
      </c>
    </row>
    <row r="11229" spans="1:5" hidden="1">
      <c r="A11229" s="4" t="s">
        <v>12</v>
      </c>
      <c r="B11229" s="2">
        <v>2016</v>
      </c>
      <c r="C11229" s="1" t="s">
        <v>31</v>
      </c>
      <c r="D11229" s="1" t="s">
        <v>24</v>
      </c>
      <c r="E11229" s="5">
        <v>80.923352870000002</v>
      </c>
    </row>
    <row r="11230" spans="1:5" hidden="1">
      <c r="A11230" s="4" t="s">
        <v>12</v>
      </c>
      <c r="B11230" s="2">
        <v>2017</v>
      </c>
      <c r="C11230" s="1" t="s">
        <v>31</v>
      </c>
      <c r="D11230" s="1" t="s">
        <v>24</v>
      </c>
      <c r="E11230" s="5">
        <v>85.044792729999998</v>
      </c>
    </row>
    <row r="11231" spans="1:5" hidden="1">
      <c r="A11231" s="4" t="s">
        <v>12</v>
      </c>
      <c r="B11231" s="2">
        <v>2018</v>
      </c>
      <c r="C11231" s="1" t="s">
        <v>31</v>
      </c>
      <c r="D11231" s="1" t="s">
        <v>24</v>
      </c>
      <c r="E11231" s="5">
        <v>77.335344629999994</v>
      </c>
    </row>
    <row r="11232" spans="1:5" hidden="1">
      <c r="A11232" s="4" t="s">
        <v>12</v>
      </c>
      <c r="B11232" s="2">
        <v>2019</v>
      </c>
      <c r="C11232" s="1" t="s">
        <v>31</v>
      </c>
      <c r="D11232" s="1" t="s">
        <v>24</v>
      </c>
      <c r="E11232" s="5">
        <v>52.253234239999998</v>
      </c>
    </row>
    <row r="11233" spans="1:5" hidden="1">
      <c r="A11233" s="4" t="s">
        <v>12</v>
      </c>
      <c r="B11233" s="2">
        <v>2020</v>
      </c>
      <c r="C11233" s="1" t="s">
        <v>31</v>
      </c>
      <c r="D11233" s="1" t="s">
        <v>24</v>
      </c>
      <c r="E11233" s="5">
        <v>42.794937320000003</v>
      </c>
    </row>
    <row r="11234" spans="1:5" hidden="1">
      <c r="A11234" s="4" t="s">
        <v>12</v>
      </c>
      <c r="B11234" s="2">
        <v>2021</v>
      </c>
      <c r="C11234" s="1" t="s">
        <v>31</v>
      </c>
      <c r="D11234" s="1" t="s">
        <v>24</v>
      </c>
      <c r="E11234" s="5">
        <v>57.475077280000001</v>
      </c>
    </row>
    <row r="11235" spans="1:5" hidden="1">
      <c r="A11235" s="4" t="s">
        <v>12</v>
      </c>
      <c r="B11235" s="2">
        <v>2022</v>
      </c>
      <c r="C11235" s="1" t="s">
        <v>31</v>
      </c>
      <c r="D11235" s="1" t="s">
        <v>24</v>
      </c>
      <c r="E11235" s="5">
        <v>57.475077280000001</v>
      </c>
    </row>
    <row r="11236" spans="1:5" hidden="1">
      <c r="A11236" s="4" t="s">
        <v>12</v>
      </c>
      <c r="B11236" s="2">
        <v>2023</v>
      </c>
      <c r="C11236" s="1" t="s">
        <v>31</v>
      </c>
      <c r="D11236" s="1" t="s">
        <v>24</v>
      </c>
      <c r="E11236" s="5">
        <v>57.475077280000001</v>
      </c>
    </row>
    <row r="11237" spans="1:5" hidden="1">
      <c r="A11237" s="4" t="s">
        <v>12</v>
      </c>
      <c r="B11237" s="2">
        <v>2024</v>
      </c>
      <c r="C11237" s="1" t="s">
        <v>31</v>
      </c>
      <c r="D11237" s="1" t="s">
        <v>24</v>
      </c>
      <c r="E11237" s="5">
        <v>57.475077280000001</v>
      </c>
    </row>
    <row r="11238" spans="1:5" hidden="1">
      <c r="A11238" s="4" t="s">
        <v>12</v>
      </c>
      <c r="B11238" s="2">
        <v>2025</v>
      </c>
      <c r="C11238" s="1" t="s">
        <v>31</v>
      </c>
      <c r="D11238" s="1" t="s">
        <v>24</v>
      </c>
      <c r="E11238" s="5">
        <v>57.475077280000001</v>
      </c>
    </row>
    <row r="11239" spans="1:5" hidden="1">
      <c r="A11239" s="4" t="s">
        <v>12</v>
      </c>
      <c r="B11239" s="2">
        <v>2026</v>
      </c>
      <c r="C11239" s="1" t="s">
        <v>31</v>
      </c>
      <c r="D11239" s="1" t="s">
        <v>24</v>
      </c>
      <c r="E11239" s="5">
        <v>56.334904455999997</v>
      </c>
    </row>
    <row r="11240" spans="1:5" hidden="1">
      <c r="A11240" s="4" t="s">
        <v>12</v>
      </c>
      <c r="B11240" s="2">
        <v>2027</v>
      </c>
      <c r="C11240" s="1" t="s">
        <v>31</v>
      </c>
      <c r="D11240" s="1" t="s">
        <v>24</v>
      </c>
      <c r="E11240" s="5">
        <v>54.624982320000001</v>
      </c>
    </row>
    <row r="11241" spans="1:5" hidden="1">
      <c r="A11241" s="4" t="s">
        <v>12</v>
      </c>
      <c r="B11241" s="2">
        <v>2028</v>
      </c>
      <c r="C11241" s="1" t="s">
        <v>31</v>
      </c>
      <c r="D11241" s="1" t="s">
        <v>24</v>
      </c>
      <c r="E11241" s="5">
        <v>52.345310865999998</v>
      </c>
    </row>
    <row r="11242" spans="1:5" hidden="1">
      <c r="A11242" s="4" t="s">
        <v>12</v>
      </c>
      <c r="B11242" s="2">
        <v>2029</v>
      </c>
      <c r="C11242" s="1" t="s">
        <v>31</v>
      </c>
      <c r="D11242" s="1" t="s">
        <v>24</v>
      </c>
      <c r="E11242" s="5">
        <v>49.493193327999997</v>
      </c>
    </row>
    <row r="11243" spans="1:5" hidden="1">
      <c r="A11243" s="4" t="s">
        <v>12</v>
      </c>
      <c r="B11243" s="2">
        <v>2030</v>
      </c>
      <c r="C11243" s="1" t="s">
        <v>31</v>
      </c>
      <c r="D11243" s="1" t="s">
        <v>24</v>
      </c>
      <c r="E11243" s="5">
        <v>46.073349049999997</v>
      </c>
    </row>
    <row r="11244" spans="1:5" hidden="1">
      <c r="A11244" s="4" t="s">
        <v>12</v>
      </c>
      <c r="B11244" s="2">
        <v>2031</v>
      </c>
      <c r="C11244" s="1" t="s">
        <v>31</v>
      </c>
      <c r="D11244" s="1" t="s">
        <v>24</v>
      </c>
      <c r="E11244" s="5">
        <v>45.080292329999999</v>
      </c>
    </row>
    <row r="11245" spans="1:5" hidden="1">
      <c r="A11245" s="4" t="s">
        <v>12</v>
      </c>
      <c r="B11245" s="2">
        <v>2032</v>
      </c>
      <c r="C11245" s="1" t="s">
        <v>31</v>
      </c>
      <c r="D11245" s="1" t="s">
        <v>24</v>
      </c>
      <c r="E11245" s="5">
        <v>44.08723561</v>
      </c>
    </row>
    <row r="11246" spans="1:5" hidden="1">
      <c r="A11246" s="4" t="s">
        <v>12</v>
      </c>
      <c r="B11246" s="2">
        <v>2033</v>
      </c>
      <c r="C11246" s="1" t="s">
        <v>31</v>
      </c>
      <c r="D11246" s="1" t="s">
        <v>24</v>
      </c>
      <c r="E11246" s="5">
        <v>43.09198962</v>
      </c>
    </row>
    <row r="11247" spans="1:5" hidden="1">
      <c r="A11247" s="4" t="s">
        <v>12</v>
      </c>
      <c r="B11247" s="2">
        <v>2034</v>
      </c>
      <c r="C11247" s="1" t="s">
        <v>31</v>
      </c>
      <c r="D11247" s="1" t="s">
        <v>24</v>
      </c>
      <c r="E11247" s="5">
        <v>42.098932900000001</v>
      </c>
    </row>
    <row r="11248" spans="1:5" hidden="1">
      <c r="A11248" s="4" t="s">
        <v>12</v>
      </c>
      <c r="B11248" s="2">
        <v>2035</v>
      </c>
      <c r="C11248" s="1" t="s">
        <v>31</v>
      </c>
      <c r="D11248" s="1" t="s">
        <v>24</v>
      </c>
      <c r="E11248" s="5">
        <v>41.105876180000003</v>
      </c>
    </row>
    <row r="11249" spans="1:5" hidden="1">
      <c r="A11249" s="4" t="s">
        <v>12</v>
      </c>
      <c r="B11249" s="2">
        <v>2036</v>
      </c>
      <c r="C11249" s="1" t="s">
        <v>31</v>
      </c>
      <c r="D11249" s="1" t="s">
        <v>24</v>
      </c>
      <c r="E11249" s="5">
        <v>40.112819450000003</v>
      </c>
    </row>
    <row r="11250" spans="1:5" hidden="1">
      <c r="A11250" s="4" t="s">
        <v>12</v>
      </c>
      <c r="B11250" s="2">
        <v>2037</v>
      </c>
      <c r="C11250" s="1" t="s">
        <v>31</v>
      </c>
      <c r="D11250" s="1" t="s">
        <v>24</v>
      </c>
      <c r="E11250" s="5">
        <v>39.117573470000004</v>
      </c>
    </row>
    <row r="11251" spans="1:5" hidden="1">
      <c r="A11251" s="4" t="s">
        <v>12</v>
      </c>
      <c r="B11251" s="2">
        <v>2038</v>
      </c>
      <c r="C11251" s="1" t="s">
        <v>31</v>
      </c>
      <c r="D11251" s="1" t="s">
        <v>24</v>
      </c>
      <c r="E11251" s="5">
        <v>38.124516739999997</v>
      </c>
    </row>
    <row r="11252" spans="1:5" hidden="1">
      <c r="A11252" s="4" t="s">
        <v>12</v>
      </c>
      <c r="B11252" s="2">
        <v>2039</v>
      </c>
      <c r="C11252" s="1" t="s">
        <v>31</v>
      </c>
      <c r="D11252" s="1" t="s">
        <v>24</v>
      </c>
      <c r="E11252" s="5">
        <v>37.131460019999999</v>
      </c>
    </row>
    <row r="11253" spans="1:5" hidden="1">
      <c r="A11253" s="4" t="s">
        <v>12</v>
      </c>
      <c r="B11253" s="2">
        <v>2040</v>
      </c>
      <c r="C11253" s="1" t="s">
        <v>31</v>
      </c>
      <c r="D11253" s="1" t="s">
        <v>24</v>
      </c>
      <c r="E11253" s="5">
        <v>36.1384033</v>
      </c>
    </row>
    <row r="11254" spans="1:5" hidden="1">
      <c r="A11254" s="4" t="s">
        <v>12</v>
      </c>
      <c r="B11254" s="2">
        <v>2041</v>
      </c>
      <c r="C11254" s="1" t="s">
        <v>31</v>
      </c>
      <c r="D11254" s="1" t="s">
        <v>24</v>
      </c>
      <c r="E11254" s="5">
        <v>35.424323989999998</v>
      </c>
    </row>
    <row r="11255" spans="1:5" hidden="1">
      <c r="A11255" s="4" t="s">
        <v>12</v>
      </c>
      <c r="B11255" s="2">
        <v>2042</v>
      </c>
      <c r="C11255" s="1" t="s">
        <v>31</v>
      </c>
      <c r="D11255" s="1" t="s">
        <v>24</v>
      </c>
      <c r="E11255" s="5">
        <v>34.71166573</v>
      </c>
    </row>
    <row r="11256" spans="1:5" hidden="1">
      <c r="A11256" s="4" t="s">
        <v>12</v>
      </c>
      <c r="B11256" s="2">
        <v>2043</v>
      </c>
      <c r="C11256" s="1" t="s">
        <v>31</v>
      </c>
      <c r="D11256" s="1" t="s">
        <v>24</v>
      </c>
      <c r="E11256" s="5">
        <v>33.999007470000002</v>
      </c>
    </row>
    <row r="11257" spans="1:5" hidden="1">
      <c r="A11257" s="4" t="s">
        <v>12</v>
      </c>
      <c r="B11257" s="2">
        <v>2044</v>
      </c>
      <c r="C11257" s="1" t="s">
        <v>31</v>
      </c>
      <c r="D11257" s="1" t="s">
        <v>24</v>
      </c>
      <c r="E11257" s="5">
        <v>33.286349209999997</v>
      </c>
    </row>
    <row r="11258" spans="1:5" hidden="1">
      <c r="A11258" s="4" t="s">
        <v>12</v>
      </c>
      <c r="B11258" s="2">
        <v>2045</v>
      </c>
      <c r="C11258" s="1" t="s">
        <v>31</v>
      </c>
      <c r="D11258" s="1" t="s">
        <v>24</v>
      </c>
      <c r="E11258" s="5">
        <v>32.572269900000002</v>
      </c>
    </row>
    <row r="11259" spans="1:5" hidden="1">
      <c r="A11259" s="4" t="s">
        <v>12</v>
      </c>
      <c r="B11259" s="2">
        <v>2046</v>
      </c>
      <c r="C11259" s="1" t="s">
        <v>31</v>
      </c>
      <c r="D11259" s="1" t="s">
        <v>24</v>
      </c>
      <c r="E11259" s="5">
        <v>31.859611640000001</v>
      </c>
    </row>
    <row r="11260" spans="1:5" hidden="1">
      <c r="A11260" s="4" t="s">
        <v>12</v>
      </c>
      <c r="B11260" s="2">
        <v>2047</v>
      </c>
      <c r="C11260" s="1" t="s">
        <v>31</v>
      </c>
      <c r="D11260" s="1" t="s">
        <v>24</v>
      </c>
      <c r="E11260" s="5">
        <v>31.146953379999999</v>
      </c>
    </row>
    <row r="11261" spans="1:5" hidden="1">
      <c r="A11261" s="4" t="s">
        <v>12</v>
      </c>
      <c r="B11261" s="2">
        <v>2048</v>
      </c>
      <c r="C11261" s="1" t="s">
        <v>31</v>
      </c>
      <c r="D11261" s="1" t="s">
        <v>24</v>
      </c>
      <c r="E11261" s="5">
        <v>30.434295120000002</v>
      </c>
    </row>
    <row r="11262" spans="1:5" hidden="1">
      <c r="A11262" s="4" t="s">
        <v>12</v>
      </c>
      <c r="B11262" s="2">
        <v>2049</v>
      </c>
      <c r="C11262" s="1" t="s">
        <v>31</v>
      </c>
      <c r="D11262" s="1" t="s">
        <v>24</v>
      </c>
      <c r="E11262" s="5">
        <v>29.720215799999998</v>
      </c>
    </row>
    <row r="11263" spans="1:5" hidden="1">
      <c r="A11263" s="4" t="s">
        <v>12</v>
      </c>
      <c r="B11263" s="2">
        <v>2050</v>
      </c>
      <c r="C11263" s="1" t="s">
        <v>31</v>
      </c>
      <c r="D11263" s="1" t="s">
        <v>24</v>
      </c>
      <c r="E11263" s="5">
        <v>29.007557540000001</v>
      </c>
    </row>
    <row r="11264" spans="1:5" hidden="1">
      <c r="A11264" s="4" t="s">
        <v>12</v>
      </c>
      <c r="B11264" s="2">
        <v>2051</v>
      </c>
      <c r="C11264" s="1" t="s">
        <v>31</v>
      </c>
      <c r="D11264" s="1" t="s">
        <v>24</v>
      </c>
      <c r="E11264" s="5">
        <v>28.47671755</v>
      </c>
    </row>
    <row r="11265" spans="1:5" hidden="1">
      <c r="A11265" s="4" t="s">
        <v>12</v>
      </c>
      <c r="B11265" s="2">
        <v>2052</v>
      </c>
      <c r="C11265" s="1" t="s">
        <v>31</v>
      </c>
      <c r="D11265" s="1" t="s">
        <v>24</v>
      </c>
      <c r="E11265" s="5">
        <v>27.94587756</v>
      </c>
    </row>
    <row r="11266" spans="1:5" hidden="1">
      <c r="A11266" s="4" t="s">
        <v>12</v>
      </c>
      <c r="B11266" s="2">
        <v>2053</v>
      </c>
      <c r="C11266" s="1" t="s">
        <v>31</v>
      </c>
      <c r="D11266" s="1" t="s">
        <v>24</v>
      </c>
      <c r="E11266" s="5">
        <v>27.414114649999998</v>
      </c>
    </row>
    <row r="11267" spans="1:5" hidden="1">
      <c r="A11267" s="4" t="s">
        <v>12</v>
      </c>
      <c r="B11267" s="2">
        <v>2054</v>
      </c>
      <c r="C11267" s="1" t="s">
        <v>31</v>
      </c>
      <c r="D11267" s="1" t="s">
        <v>24</v>
      </c>
      <c r="E11267" s="5">
        <v>26.883274660000001</v>
      </c>
    </row>
    <row r="11268" spans="1:5" hidden="1">
      <c r="A11268" s="4" t="s">
        <v>12</v>
      </c>
      <c r="B11268" s="2">
        <v>2055</v>
      </c>
      <c r="C11268" s="1" t="s">
        <v>31</v>
      </c>
      <c r="D11268" s="1" t="s">
        <v>24</v>
      </c>
      <c r="E11268" s="5">
        <v>26.352434670000001</v>
      </c>
    </row>
    <row r="11269" spans="1:5" hidden="1">
      <c r="A11269" s="4" t="s">
        <v>12</v>
      </c>
      <c r="B11269" s="2">
        <v>2056</v>
      </c>
      <c r="C11269" s="1" t="s">
        <v>31</v>
      </c>
      <c r="D11269" s="1" t="s">
        <v>24</v>
      </c>
      <c r="E11269" s="5">
        <v>25.82159468</v>
      </c>
    </row>
    <row r="11270" spans="1:5" hidden="1">
      <c r="A11270" s="4" t="s">
        <v>12</v>
      </c>
      <c r="B11270" s="2">
        <v>2057</v>
      </c>
      <c r="C11270" s="1" t="s">
        <v>31</v>
      </c>
      <c r="D11270" s="1" t="s">
        <v>24</v>
      </c>
      <c r="E11270" s="5">
        <v>25.289831769999999</v>
      </c>
    </row>
    <row r="11271" spans="1:5" hidden="1">
      <c r="A11271" s="4" t="s">
        <v>12</v>
      </c>
      <c r="B11271" s="2">
        <v>2058</v>
      </c>
      <c r="C11271" s="1" t="s">
        <v>31</v>
      </c>
      <c r="D11271" s="1" t="s">
        <v>24</v>
      </c>
      <c r="E11271" s="5">
        <v>24.758991770000002</v>
      </c>
    </row>
    <row r="11272" spans="1:5" hidden="1">
      <c r="A11272" s="4" t="s">
        <v>12</v>
      </c>
      <c r="B11272" s="2">
        <v>2059</v>
      </c>
      <c r="C11272" s="1" t="s">
        <v>31</v>
      </c>
      <c r="D11272" s="1" t="s">
        <v>24</v>
      </c>
      <c r="E11272" s="5">
        <v>24.228151780000001</v>
      </c>
    </row>
    <row r="11273" spans="1:5" hidden="1">
      <c r="A11273" s="4" t="s">
        <v>12</v>
      </c>
      <c r="B11273" s="2">
        <v>2060</v>
      </c>
      <c r="C11273" s="1" t="s">
        <v>31</v>
      </c>
      <c r="D11273" s="1" t="s">
        <v>24</v>
      </c>
      <c r="E11273" s="5">
        <v>23.697311790000001</v>
      </c>
    </row>
    <row r="11274" spans="1:5" hidden="1">
      <c r="A11274" s="4" t="s">
        <v>12</v>
      </c>
      <c r="B11274" s="2">
        <v>2061</v>
      </c>
      <c r="C11274" s="1" t="s">
        <v>31</v>
      </c>
      <c r="D11274" s="1" t="s">
        <v>24</v>
      </c>
      <c r="E11274" s="5">
        <v>23.284077870000001</v>
      </c>
    </row>
    <row r="11275" spans="1:5" hidden="1">
      <c r="A11275" s="4" t="s">
        <v>12</v>
      </c>
      <c r="B11275" s="2">
        <v>2062</v>
      </c>
      <c r="C11275" s="1" t="s">
        <v>31</v>
      </c>
      <c r="D11275" s="1" t="s">
        <v>24</v>
      </c>
      <c r="E11275" s="5">
        <v>22.87144301</v>
      </c>
    </row>
    <row r="11276" spans="1:5" hidden="1">
      <c r="A11276" s="4" t="s">
        <v>12</v>
      </c>
      <c r="B11276" s="2">
        <v>2063</v>
      </c>
      <c r="C11276" s="1" t="s">
        <v>31</v>
      </c>
      <c r="D11276" s="1" t="s">
        <v>24</v>
      </c>
      <c r="E11276" s="5">
        <v>22.45880816</v>
      </c>
    </row>
    <row r="11277" spans="1:5" hidden="1">
      <c r="A11277" s="4" t="s">
        <v>12</v>
      </c>
      <c r="B11277" s="2">
        <v>2064</v>
      </c>
      <c r="C11277" s="1" t="s">
        <v>31</v>
      </c>
      <c r="D11277" s="1" t="s">
        <v>24</v>
      </c>
      <c r="E11277" s="5">
        <v>22.0461733</v>
      </c>
    </row>
    <row r="11278" spans="1:5" hidden="1">
      <c r="A11278" s="4" t="s">
        <v>12</v>
      </c>
      <c r="B11278" s="2">
        <v>2065</v>
      </c>
      <c r="C11278" s="1" t="s">
        <v>31</v>
      </c>
      <c r="D11278" s="1" t="s">
        <v>24</v>
      </c>
      <c r="E11278" s="5">
        <v>21.63293938</v>
      </c>
    </row>
    <row r="11279" spans="1:5" hidden="1">
      <c r="A11279" s="4" t="s">
        <v>12</v>
      </c>
      <c r="B11279" s="2">
        <v>2066</v>
      </c>
      <c r="C11279" s="1" t="s">
        <v>31</v>
      </c>
      <c r="D11279" s="1" t="s">
        <v>24</v>
      </c>
      <c r="E11279" s="5">
        <v>21.220304519999999</v>
      </c>
    </row>
    <row r="11280" spans="1:5" hidden="1">
      <c r="A11280" s="4" t="s">
        <v>12</v>
      </c>
      <c r="B11280" s="2">
        <v>2067</v>
      </c>
      <c r="C11280" s="1" t="s">
        <v>31</v>
      </c>
      <c r="D11280" s="1" t="s">
        <v>24</v>
      </c>
      <c r="E11280" s="5">
        <v>20.807669669999999</v>
      </c>
    </row>
    <row r="11281" spans="1:5" hidden="1">
      <c r="A11281" s="4" t="s">
        <v>12</v>
      </c>
      <c r="B11281" s="2">
        <v>2068</v>
      </c>
      <c r="C11281" s="1" t="s">
        <v>31</v>
      </c>
      <c r="D11281" s="1" t="s">
        <v>24</v>
      </c>
      <c r="E11281" s="5">
        <v>20.395034809999999</v>
      </c>
    </row>
    <row r="11282" spans="1:5" hidden="1">
      <c r="A11282" s="4" t="s">
        <v>12</v>
      </c>
      <c r="B11282" s="2">
        <v>2069</v>
      </c>
      <c r="C11282" s="1" t="s">
        <v>31</v>
      </c>
      <c r="D11282" s="1" t="s">
        <v>24</v>
      </c>
      <c r="E11282" s="5">
        <v>19.981800889999999</v>
      </c>
    </row>
    <row r="11283" spans="1:5" hidden="1">
      <c r="A11283" s="4" t="s">
        <v>12</v>
      </c>
      <c r="B11283" s="2">
        <v>2070</v>
      </c>
      <c r="C11283" s="1" t="s">
        <v>31</v>
      </c>
      <c r="D11283" s="1" t="s">
        <v>24</v>
      </c>
      <c r="E11283" s="5">
        <v>19.569166039999999</v>
      </c>
    </row>
    <row r="11284" spans="1:5" hidden="1">
      <c r="A11284" s="4" t="s">
        <v>12</v>
      </c>
      <c r="B11284" s="2">
        <v>2071</v>
      </c>
      <c r="C11284" s="1" t="s">
        <v>31</v>
      </c>
      <c r="D11284" s="1" t="s">
        <v>24</v>
      </c>
      <c r="E11284" s="5">
        <v>19.23318927</v>
      </c>
    </row>
    <row r="11285" spans="1:5" hidden="1">
      <c r="A11285" s="4" t="s">
        <v>12</v>
      </c>
      <c r="B11285" s="2">
        <v>2072</v>
      </c>
      <c r="C11285" s="1" t="s">
        <v>31</v>
      </c>
      <c r="D11285" s="1" t="s">
        <v>24</v>
      </c>
      <c r="E11285" s="5">
        <v>18.897212499999998</v>
      </c>
    </row>
    <row r="11286" spans="1:5" hidden="1">
      <c r="A11286" s="4" t="s">
        <v>12</v>
      </c>
      <c r="B11286" s="2">
        <v>2073</v>
      </c>
      <c r="C11286" s="1" t="s">
        <v>31</v>
      </c>
      <c r="D11286" s="1" t="s">
        <v>24</v>
      </c>
      <c r="E11286" s="5">
        <v>18.560846690000002</v>
      </c>
    </row>
    <row r="11287" spans="1:5" hidden="1">
      <c r="A11287" s="4" t="s">
        <v>12</v>
      </c>
      <c r="B11287" s="2">
        <v>2074</v>
      </c>
      <c r="C11287" s="1" t="s">
        <v>31</v>
      </c>
      <c r="D11287" s="1" t="s">
        <v>24</v>
      </c>
      <c r="E11287" s="5">
        <v>18.22486992</v>
      </c>
    </row>
    <row r="11288" spans="1:5" hidden="1">
      <c r="A11288" s="4" t="s">
        <v>12</v>
      </c>
      <c r="B11288" s="2">
        <v>2075</v>
      </c>
      <c r="C11288" s="1" t="s">
        <v>31</v>
      </c>
      <c r="D11288" s="1" t="s">
        <v>24</v>
      </c>
      <c r="E11288" s="5">
        <v>17.888893159999999</v>
      </c>
    </row>
    <row r="11289" spans="1:5" hidden="1">
      <c r="A11289" s="4" t="s">
        <v>12</v>
      </c>
      <c r="B11289" s="2">
        <v>2076</v>
      </c>
      <c r="C11289" s="1" t="s">
        <v>31</v>
      </c>
      <c r="D11289" s="1" t="s">
        <v>24</v>
      </c>
      <c r="E11289" s="5">
        <v>17.55291639</v>
      </c>
    </row>
    <row r="11290" spans="1:5" hidden="1">
      <c r="A11290" s="4" t="s">
        <v>12</v>
      </c>
      <c r="B11290" s="2">
        <v>2077</v>
      </c>
      <c r="C11290" s="1" t="s">
        <v>31</v>
      </c>
      <c r="D11290" s="1" t="s">
        <v>24</v>
      </c>
      <c r="E11290" s="5">
        <v>17.21655058</v>
      </c>
    </row>
    <row r="11291" spans="1:5" hidden="1">
      <c r="A11291" s="4" t="s">
        <v>12</v>
      </c>
      <c r="B11291" s="2">
        <v>2078</v>
      </c>
      <c r="C11291" s="1" t="s">
        <v>31</v>
      </c>
      <c r="D11291" s="1" t="s">
        <v>24</v>
      </c>
      <c r="E11291" s="5">
        <v>16.880573810000001</v>
      </c>
    </row>
    <row r="11292" spans="1:5" hidden="1">
      <c r="A11292" s="4" t="s">
        <v>12</v>
      </c>
      <c r="B11292" s="2">
        <v>2079</v>
      </c>
      <c r="C11292" s="1" t="s">
        <v>31</v>
      </c>
      <c r="D11292" s="1" t="s">
        <v>24</v>
      </c>
      <c r="E11292" s="5">
        <v>16.54459705</v>
      </c>
    </row>
    <row r="11293" spans="1:5" hidden="1">
      <c r="A11293" s="4" t="s">
        <v>12</v>
      </c>
      <c r="B11293" s="2">
        <v>2080</v>
      </c>
      <c r="C11293" s="1" t="s">
        <v>31</v>
      </c>
      <c r="D11293" s="1" t="s">
        <v>24</v>
      </c>
      <c r="E11293" s="5">
        <v>16.208620280000002</v>
      </c>
    </row>
    <row r="11294" spans="1:5" hidden="1">
      <c r="A11294" s="4" t="s">
        <v>12</v>
      </c>
      <c r="B11294" s="2">
        <v>2081</v>
      </c>
      <c r="C11294" s="1" t="s">
        <v>31</v>
      </c>
      <c r="D11294" s="1" t="s">
        <v>24</v>
      </c>
      <c r="E11294" s="5">
        <v>15.92220891</v>
      </c>
    </row>
    <row r="11295" spans="1:5" hidden="1">
      <c r="A11295" s="4" t="s">
        <v>12</v>
      </c>
      <c r="B11295" s="2">
        <v>2082</v>
      </c>
      <c r="C11295" s="1" t="s">
        <v>31</v>
      </c>
      <c r="D11295" s="1" t="s">
        <v>24</v>
      </c>
      <c r="E11295" s="5">
        <v>15.636050109999999</v>
      </c>
    </row>
    <row r="11296" spans="1:5" hidden="1">
      <c r="A11296" s="4" t="s">
        <v>12</v>
      </c>
      <c r="B11296" s="2">
        <v>2083</v>
      </c>
      <c r="C11296" s="1" t="s">
        <v>31</v>
      </c>
      <c r="D11296" s="1" t="s">
        <v>24</v>
      </c>
      <c r="E11296" s="5">
        <v>15.349891299999999</v>
      </c>
    </row>
    <row r="11297" spans="1:5" hidden="1">
      <c r="A11297" s="4" t="s">
        <v>12</v>
      </c>
      <c r="B11297" s="2">
        <v>2084</v>
      </c>
      <c r="C11297" s="1" t="s">
        <v>31</v>
      </c>
      <c r="D11297" s="1" t="s">
        <v>24</v>
      </c>
      <c r="E11297" s="5">
        <v>15.06373249</v>
      </c>
    </row>
    <row r="11298" spans="1:5" hidden="1">
      <c r="A11298" s="4" t="s">
        <v>12</v>
      </c>
      <c r="B11298" s="2">
        <v>2085</v>
      </c>
      <c r="C11298" s="1" t="s">
        <v>31</v>
      </c>
      <c r="D11298" s="1" t="s">
        <v>24</v>
      </c>
      <c r="E11298" s="5">
        <v>14.77732112</v>
      </c>
    </row>
    <row r="11299" spans="1:5" hidden="1">
      <c r="A11299" s="4" t="s">
        <v>12</v>
      </c>
      <c r="B11299" s="2">
        <v>2086</v>
      </c>
      <c r="C11299" s="1" t="s">
        <v>31</v>
      </c>
      <c r="D11299" s="1" t="s">
        <v>24</v>
      </c>
      <c r="E11299" s="5">
        <v>14.491162320000001</v>
      </c>
    </row>
    <row r="11300" spans="1:5" hidden="1">
      <c r="A11300" s="4" t="s">
        <v>12</v>
      </c>
      <c r="B11300" s="2">
        <v>2087</v>
      </c>
      <c r="C11300" s="1" t="s">
        <v>31</v>
      </c>
      <c r="D11300" s="1" t="s">
        <v>24</v>
      </c>
      <c r="E11300" s="5">
        <v>14.205003509999999</v>
      </c>
    </row>
    <row r="11301" spans="1:5" hidden="1">
      <c r="A11301" s="4" t="s">
        <v>12</v>
      </c>
      <c r="B11301" s="2">
        <v>2088</v>
      </c>
      <c r="C11301" s="1" t="s">
        <v>31</v>
      </c>
      <c r="D11301" s="1" t="s">
        <v>24</v>
      </c>
      <c r="E11301" s="5">
        <v>13.918844699999999</v>
      </c>
    </row>
    <row r="11302" spans="1:5" hidden="1">
      <c r="A11302" s="4" t="s">
        <v>12</v>
      </c>
      <c r="B11302" s="2">
        <v>2089</v>
      </c>
      <c r="C11302" s="1" t="s">
        <v>31</v>
      </c>
      <c r="D11302" s="1" t="s">
        <v>24</v>
      </c>
      <c r="E11302" s="5">
        <v>13.63243333</v>
      </c>
    </row>
    <row r="11303" spans="1:5" hidden="1">
      <c r="A11303" s="4" t="s">
        <v>12</v>
      </c>
      <c r="B11303" s="2">
        <v>2090</v>
      </c>
      <c r="C11303" s="1" t="s">
        <v>31</v>
      </c>
      <c r="D11303" s="1" t="s">
        <v>24</v>
      </c>
      <c r="E11303" s="5">
        <v>13.346274530000001</v>
      </c>
    </row>
    <row r="11304" spans="1:5" hidden="1">
      <c r="A11304" s="4" t="s">
        <v>12</v>
      </c>
      <c r="B11304" s="2">
        <v>2091</v>
      </c>
      <c r="C11304" s="1" t="s">
        <v>31</v>
      </c>
      <c r="D11304" s="1" t="s">
        <v>24</v>
      </c>
      <c r="E11304" s="5">
        <v>13.092222870000001</v>
      </c>
    </row>
    <row r="11305" spans="1:5" hidden="1">
      <c r="A11305" s="4" t="s">
        <v>12</v>
      </c>
      <c r="B11305" s="2">
        <v>2092</v>
      </c>
      <c r="C11305" s="1" t="s">
        <v>31</v>
      </c>
      <c r="D11305" s="1" t="s">
        <v>24</v>
      </c>
      <c r="E11305" s="5">
        <v>12.83817121</v>
      </c>
    </row>
    <row r="11306" spans="1:5" hidden="1">
      <c r="A11306" s="4" t="s">
        <v>12</v>
      </c>
      <c r="B11306" s="2">
        <v>2093</v>
      </c>
      <c r="C11306" s="1" t="s">
        <v>31</v>
      </c>
      <c r="D11306" s="1" t="s">
        <v>24</v>
      </c>
      <c r="E11306" s="5">
        <v>12.58395496</v>
      </c>
    </row>
    <row r="11307" spans="1:5" hidden="1">
      <c r="A11307" s="4" t="s">
        <v>12</v>
      </c>
      <c r="B11307" s="2">
        <v>2094</v>
      </c>
      <c r="C11307" s="1" t="s">
        <v>31</v>
      </c>
      <c r="D11307" s="1" t="s">
        <v>24</v>
      </c>
      <c r="E11307" s="5">
        <v>12.329903310000001</v>
      </c>
    </row>
    <row r="11308" spans="1:5" hidden="1">
      <c r="A11308" s="4" t="s">
        <v>12</v>
      </c>
      <c r="B11308" s="2">
        <v>2095</v>
      </c>
      <c r="C11308" s="1" t="s">
        <v>31</v>
      </c>
      <c r="D11308" s="1" t="s">
        <v>24</v>
      </c>
      <c r="E11308" s="5">
        <v>12.075851650000001</v>
      </c>
    </row>
    <row r="11309" spans="1:5" hidden="1">
      <c r="A11309" s="4" t="s">
        <v>12</v>
      </c>
      <c r="B11309" s="2">
        <v>2096</v>
      </c>
      <c r="C11309" s="1" t="s">
        <v>31</v>
      </c>
      <c r="D11309" s="1" t="s">
        <v>24</v>
      </c>
      <c r="E11309" s="5">
        <v>11.821799990000001</v>
      </c>
    </row>
    <row r="11310" spans="1:5" hidden="1">
      <c r="A11310" s="4" t="s">
        <v>12</v>
      </c>
      <c r="B11310" s="2">
        <v>2097</v>
      </c>
      <c r="C11310" s="1" t="s">
        <v>31</v>
      </c>
      <c r="D11310" s="1" t="s">
        <v>24</v>
      </c>
      <c r="E11310" s="5">
        <v>11.56758374</v>
      </c>
    </row>
    <row r="11311" spans="1:5" hidden="1">
      <c r="A11311" s="4" t="s">
        <v>12</v>
      </c>
      <c r="B11311" s="2">
        <v>2098</v>
      </c>
      <c r="C11311" s="1" t="s">
        <v>31</v>
      </c>
      <c r="D11311" s="1" t="s">
        <v>24</v>
      </c>
      <c r="E11311" s="5">
        <v>11.313532090000001</v>
      </c>
    </row>
    <row r="11312" spans="1:5" hidden="1">
      <c r="A11312" s="4" t="s">
        <v>12</v>
      </c>
      <c r="B11312" s="2">
        <v>2099</v>
      </c>
      <c r="C11312" s="1" t="s">
        <v>31</v>
      </c>
      <c r="D11312" s="1" t="s">
        <v>24</v>
      </c>
      <c r="E11312" s="5">
        <v>11.059480430000001</v>
      </c>
    </row>
    <row r="11313" spans="1:5" hidden="1">
      <c r="A11313" s="4" t="s">
        <v>12</v>
      </c>
      <c r="B11313" s="2">
        <v>2100</v>
      </c>
      <c r="C11313" s="1" t="s">
        <v>31</v>
      </c>
      <c r="D11313" s="1" t="s">
        <v>24</v>
      </c>
      <c r="E11313" s="5">
        <v>10.805428770000001</v>
      </c>
    </row>
    <row r="11314" spans="1:5" hidden="1">
      <c r="A11314" s="4" t="s">
        <v>5</v>
      </c>
      <c r="B11314" s="2">
        <v>2000</v>
      </c>
      <c r="C11314" s="1" t="s">
        <v>32</v>
      </c>
      <c r="D11314" s="1" t="s">
        <v>24</v>
      </c>
      <c r="E11314" s="5">
        <v>147.1462836</v>
      </c>
    </row>
    <row r="11315" spans="1:5" hidden="1">
      <c r="A11315" s="4" t="s">
        <v>5</v>
      </c>
      <c r="B11315" s="2">
        <v>2001</v>
      </c>
      <c r="C11315" s="1" t="s">
        <v>32</v>
      </c>
      <c r="D11315" s="1" t="s">
        <v>24</v>
      </c>
      <c r="E11315" s="5">
        <v>129.063875</v>
      </c>
    </row>
    <row r="11316" spans="1:5" hidden="1">
      <c r="A11316" s="4" t="s">
        <v>5</v>
      </c>
      <c r="B11316" s="2">
        <v>2002</v>
      </c>
      <c r="C11316" s="1" t="s">
        <v>32</v>
      </c>
      <c r="D11316" s="1" t="s">
        <v>24</v>
      </c>
      <c r="E11316" s="5">
        <v>117.7417403</v>
      </c>
    </row>
    <row r="11317" spans="1:5" hidden="1">
      <c r="A11317" s="4" t="s">
        <v>5</v>
      </c>
      <c r="B11317" s="2">
        <v>2003</v>
      </c>
      <c r="C11317" s="1" t="s">
        <v>32</v>
      </c>
      <c r="D11317" s="1" t="s">
        <v>24</v>
      </c>
      <c r="E11317" s="5">
        <v>107.6082622</v>
      </c>
    </row>
    <row r="11318" spans="1:5" hidden="1">
      <c r="A11318" s="4" t="s">
        <v>5</v>
      </c>
      <c r="B11318" s="2">
        <v>2004</v>
      </c>
      <c r="C11318" s="1" t="s">
        <v>32</v>
      </c>
      <c r="D11318" s="1" t="s">
        <v>24</v>
      </c>
      <c r="E11318" s="5">
        <v>102.0536042</v>
      </c>
    </row>
    <row r="11319" spans="1:5" hidden="1">
      <c r="A11319" s="4" t="s">
        <v>5</v>
      </c>
      <c r="B11319" s="2">
        <v>2005</v>
      </c>
      <c r="C11319" s="1" t="s">
        <v>32</v>
      </c>
      <c r="D11319" s="1" t="s">
        <v>24</v>
      </c>
      <c r="E11319" s="5">
        <v>90.366136209999993</v>
      </c>
    </row>
    <row r="11320" spans="1:5" hidden="1">
      <c r="A11320" s="4" t="s">
        <v>5</v>
      </c>
      <c r="B11320" s="2">
        <v>2006</v>
      </c>
      <c r="C11320" s="1" t="s">
        <v>32</v>
      </c>
      <c r="D11320" s="1" t="s">
        <v>24</v>
      </c>
      <c r="E11320" s="5">
        <v>74.227918889999998</v>
      </c>
    </row>
    <row r="11321" spans="1:5" hidden="1">
      <c r="A11321" s="4" t="s">
        <v>5</v>
      </c>
      <c r="B11321" s="2">
        <v>2007</v>
      </c>
      <c r="C11321" s="1" t="s">
        <v>32</v>
      </c>
      <c r="D11321" s="1" t="s">
        <v>24</v>
      </c>
      <c r="E11321" s="5">
        <v>65.177126180000002</v>
      </c>
    </row>
    <row r="11322" spans="1:5" hidden="1">
      <c r="A11322" s="4" t="s">
        <v>5</v>
      </c>
      <c r="B11322" s="2">
        <v>2008</v>
      </c>
      <c r="C11322" s="1" t="s">
        <v>32</v>
      </c>
      <c r="D11322" s="1" t="s">
        <v>24</v>
      </c>
      <c r="E11322" s="5">
        <v>61.320370789999998</v>
      </c>
    </row>
    <row r="11323" spans="1:5" hidden="1">
      <c r="A11323" s="4" t="s">
        <v>5</v>
      </c>
      <c r="B11323" s="2">
        <v>2009</v>
      </c>
      <c r="C11323" s="1" t="s">
        <v>32</v>
      </c>
      <c r="D11323" s="1" t="s">
        <v>24</v>
      </c>
      <c r="E11323" s="5">
        <v>52.864627740000003</v>
      </c>
    </row>
    <row r="11324" spans="1:5" hidden="1">
      <c r="A11324" s="4" t="s">
        <v>5</v>
      </c>
      <c r="B11324" s="2">
        <v>2010</v>
      </c>
      <c r="C11324" s="1" t="s">
        <v>32</v>
      </c>
      <c r="D11324" s="1" t="s">
        <v>24</v>
      </c>
      <c r="E11324" s="5">
        <v>50.858658030000001</v>
      </c>
    </row>
    <row r="11325" spans="1:5" hidden="1">
      <c r="A11325" s="4" t="s">
        <v>5</v>
      </c>
      <c r="B11325" s="2">
        <v>2011</v>
      </c>
      <c r="C11325" s="1" t="s">
        <v>32</v>
      </c>
      <c r="D11325" s="1" t="s">
        <v>24</v>
      </c>
      <c r="E11325" s="5">
        <v>53.80606178</v>
      </c>
    </row>
    <row r="11326" spans="1:5" hidden="1">
      <c r="A11326" s="4" t="s">
        <v>5</v>
      </c>
      <c r="B11326" s="2">
        <v>2012</v>
      </c>
      <c r="C11326" s="1" t="s">
        <v>32</v>
      </c>
      <c r="D11326" s="1" t="s">
        <v>24</v>
      </c>
      <c r="E11326" s="5">
        <v>48.731685400000003</v>
      </c>
    </row>
    <row r="11327" spans="1:5" hidden="1">
      <c r="A11327" s="4" t="s">
        <v>5</v>
      </c>
      <c r="B11327" s="2">
        <v>2013</v>
      </c>
      <c r="C11327" s="1" t="s">
        <v>32</v>
      </c>
      <c r="D11327" s="1" t="s">
        <v>24</v>
      </c>
      <c r="E11327" s="5">
        <v>47.601220990000002</v>
      </c>
    </row>
    <row r="11328" spans="1:5" hidden="1">
      <c r="A11328" s="4" t="s">
        <v>5</v>
      </c>
      <c r="B11328" s="2">
        <v>2014</v>
      </c>
      <c r="C11328" s="1" t="s">
        <v>32</v>
      </c>
      <c r="D11328" s="1" t="s">
        <v>24</v>
      </c>
      <c r="E11328" s="5">
        <v>47.015819309999998</v>
      </c>
    </row>
    <row r="11329" spans="1:5" hidden="1">
      <c r="A11329" s="4" t="s">
        <v>5</v>
      </c>
      <c r="B11329" s="2">
        <v>2015</v>
      </c>
      <c r="C11329" s="1" t="s">
        <v>32</v>
      </c>
      <c r="D11329" s="1" t="s">
        <v>24</v>
      </c>
      <c r="E11329" s="5">
        <v>39.711267990000003</v>
      </c>
    </row>
    <row r="11330" spans="1:5" hidden="1">
      <c r="A11330" s="4" t="s">
        <v>5</v>
      </c>
      <c r="B11330" s="2">
        <v>2016</v>
      </c>
      <c r="C11330" s="1" t="s">
        <v>32</v>
      </c>
      <c r="D11330" s="1" t="s">
        <v>24</v>
      </c>
      <c r="E11330" s="5">
        <v>36.663136469999998</v>
      </c>
    </row>
    <row r="11331" spans="1:5" hidden="1">
      <c r="A11331" s="4" t="s">
        <v>5</v>
      </c>
      <c r="B11331" s="2">
        <v>2017</v>
      </c>
      <c r="C11331" s="1" t="s">
        <v>32</v>
      </c>
      <c r="D11331" s="1" t="s">
        <v>24</v>
      </c>
      <c r="E11331" s="5">
        <v>41.07333551</v>
      </c>
    </row>
    <row r="11332" spans="1:5" hidden="1">
      <c r="A11332" s="4" t="s">
        <v>5</v>
      </c>
      <c r="B11332" s="2">
        <v>2018</v>
      </c>
      <c r="C11332" s="1" t="s">
        <v>32</v>
      </c>
      <c r="D11332" s="1" t="s">
        <v>24</v>
      </c>
      <c r="E11332" s="5">
        <v>31.683855940000001</v>
      </c>
    </row>
    <row r="11333" spans="1:5" hidden="1">
      <c r="A11333" s="4" t="s">
        <v>5</v>
      </c>
      <c r="B11333" s="2">
        <v>2019</v>
      </c>
      <c r="C11333" s="1" t="s">
        <v>32</v>
      </c>
      <c r="D11333" s="1" t="s">
        <v>24</v>
      </c>
      <c r="E11333" s="5">
        <v>34.34518018</v>
      </c>
    </row>
    <row r="11334" spans="1:5" hidden="1">
      <c r="A11334" s="4" t="s">
        <v>5</v>
      </c>
      <c r="B11334" s="2">
        <v>2020</v>
      </c>
      <c r="C11334" s="1" t="s">
        <v>32</v>
      </c>
      <c r="D11334" s="1" t="s">
        <v>24</v>
      </c>
      <c r="E11334" s="5">
        <v>35.469221079999997</v>
      </c>
    </row>
    <row r="11335" spans="1:5" hidden="1">
      <c r="A11335" s="4" t="s">
        <v>5</v>
      </c>
      <c r="B11335" s="2">
        <v>2021</v>
      </c>
      <c r="C11335" s="1" t="s">
        <v>32</v>
      </c>
      <c r="D11335" s="1" t="s">
        <v>24</v>
      </c>
      <c r="E11335" s="5">
        <v>28.095644620000002</v>
      </c>
    </row>
    <row r="11336" spans="1:5" hidden="1">
      <c r="A11336" s="4" t="s">
        <v>5</v>
      </c>
      <c r="B11336" s="2">
        <v>2022</v>
      </c>
      <c r="C11336" s="1" t="s">
        <v>32</v>
      </c>
      <c r="D11336" s="1" t="s">
        <v>24</v>
      </c>
      <c r="E11336" s="5">
        <v>28.095644620000002</v>
      </c>
    </row>
    <row r="11337" spans="1:5" hidden="1">
      <c r="A11337" s="4" t="s">
        <v>5</v>
      </c>
      <c r="B11337" s="2">
        <v>2023</v>
      </c>
      <c r="C11337" s="1" t="s">
        <v>32</v>
      </c>
      <c r="D11337" s="1" t="s">
        <v>24</v>
      </c>
      <c r="E11337" s="5">
        <v>28.095644620000002</v>
      </c>
    </row>
    <row r="11338" spans="1:5" hidden="1">
      <c r="A11338" s="4" t="s">
        <v>5</v>
      </c>
      <c r="B11338" s="2">
        <v>2024</v>
      </c>
      <c r="C11338" s="1" t="s">
        <v>32</v>
      </c>
      <c r="D11338" s="1" t="s">
        <v>24</v>
      </c>
      <c r="E11338" s="5">
        <v>28.095644620000002</v>
      </c>
    </row>
    <row r="11339" spans="1:5" hidden="1">
      <c r="A11339" s="4" t="s">
        <v>5</v>
      </c>
      <c r="B11339" s="2">
        <v>2025</v>
      </c>
      <c r="C11339" s="1" t="s">
        <v>32</v>
      </c>
      <c r="D11339" s="1" t="s">
        <v>24</v>
      </c>
      <c r="E11339" s="5">
        <v>28.095644620000002</v>
      </c>
    </row>
    <row r="11340" spans="1:5" hidden="1">
      <c r="A11340" s="4" t="s">
        <v>5</v>
      </c>
      <c r="B11340" s="2">
        <v>2026</v>
      </c>
      <c r="C11340" s="1" t="s">
        <v>32</v>
      </c>
      <c r="D11340" s="1" t="s">
        <v>24</v>
      </c>
      <c r="E11340" s="5">
        <v>27.552316798</v>
      </c>
    </row>
    <row r="11341" spans="1:5" hidden="1">
      <c r="A11341" s="4" t="s">
        <v>5</v>
      </c>
      <c r="B11341" s="2">
        <v>2027</v>
      </c>
      <c r="C11341" s="1" t="s">
        <v>32</v>
      </c>
      <c r="D11341" s="1" t="s">
        <v>24</v>
      </c>
      <c r="E11341" s="5">
        <v>26.737461612000001</v>
      </c>
    </row>
    <row r="11342" spans="1:5" hidden="1">
      <c r="A11342" s="4" t="s">
        <v>5</v>
      </c>
      <c r="B11342" s="2">
        <v>2028</v>
      </c>
      <c r="C11342" s="1" t="s">
        <v>32</v>
      </c>
      <c r="D11342" s="1" t="s">
        <v>24</v>
      </c>
      <c r="E11342" s="5">
        <v>25.651079062000001</v>
      </c>
    </row>
    <row r="11343" spans="1:5" hidden="1">
      <c r="A11343" s="4" t="s">
        <v>5</v>
      </c>
      <c r="B11343" s="2">
        <v>2029</v>
      </c>
      <c r="C11343" s="1" t="s">
        <v>32</v>
      </c>
      <c r="D11343" s="1" t="s">
        <v>24</v>
      </c>
      <c r="E11343" s="5">
        <v>24.292076764000001</v>
      </c>
    </row>
    <row r="11344" spans="1:5" hidden="1">
      <c r="A11344" s="4" t="s">
        <v>5</v>
      </c>
      <c r="B11344" s="2">
        <v>2030</v>
      </c>
      <c r="C11344" s="1" t="s">
        <v>32</v>
      </c>
      <c r="D11344" s="1" t="s">
        <v>24</v>
      </c>
      <c r="E11344" s="5">
        <v>22.662366389999999</v>
      </c>
    </row>
    <row r="11345" spans="1:5" hidden="1">
      <c r="A11345" s="4" t="s">
        <v>5</v>
      </c>
      <c r="B11345" s="2">
        <v>2031</v>
      </c>
      <c r="C11345" s="1" t="s">
        <v>32</v>
      </c>
      <c r="D11345" s="1" t="s">
        <v>24</v>
      </c>
      <c r="E11345" s="5">
        <v>22.397844419999998</v>
      </c>
    </row>
    <row r="11346" spans="1:5" hidden="1">
      <c r="A11346" s="4" t="s">
        <v>5</v>
      </c>
      <c r="B11346" s="2">
        <v>2032</v>
      </c>
      <c r="C11346" s="1" t="s">
        <v>32</v>
      </c>
      <c r="D11346" s="1" t="s">
        <v>24</v>
      </c>
      <c r="E11346" s="5">
        <v>22.133322450000001</v>
      </c>
    </row>
    <row r="11347" spans="1:5" hidden="1">
      <c r="A11347" s="4" t="s">
        <v>5</v>
      </c>
      <c r="B11347" s="2">
        <v>2033</v>
      </c>
      <c r="C11347" s="1" t="s">
        <v>32</v>
      </c>
      <c r="D11347" s="1" t="s">
        <v>24</v>
      </c>
      <c r="E11347" s="5">
        <v>21.86857006</v>
      </c>
    </row>
    <row r="11348" spans="1:5" hidden="1">
      <c r="A11348" s="4" t="s">
        <v>5</v>
      </c>
      <c r="B11348" s="2">
        <v>2034</v>
      </c>
      <c r="C11348" s="1" t="s">
        <v>32</v>
      </c>
      <c r="D11348" s="1" t="s">
        <v>24</v>
      </c>
      <c r="E11348" s="5">
        <v>21.604048089999999</v>
      </c>
    </row>
    <row r="11349" spans="1:5" hidden="1">
      <c r="A11349" s="4" t="s">
        <v>5</v>
      </c>
      <c r="B11349" s="2">
        <v>2035</v>
      </c>
      <c r="C11349" s="1" t="s">
        <v>32</v>
      </c>
      <c r="D11349" s="1" t="s">
        <v>24</v>
      </c>
      <c r="E11349" s="5">
        <v>21.339526119999999</v>
      </c>
    </row>
    <row r="11350" spans="1:5" hidden="1">
      <c r="A11350" s="4" t="s">
        <v>5</v>
      </c>
      <c r="B11350" s="2">
        <v>2036</v>
      </c>
      <c r="C11350" s="1" t="s">
        <v>32</v>
      </c>
      <c r="D11350" s="1" t="s">
        <v>24</v>
      </c>
      <c r="E11350" s="5">
        <v>21.075004150000002</v>
      </c>
    </row>
    <row r="11351" spans="1:5" hidden="1">
      <c r="A11351" s="4" t="s">
        <v>5</v>
      </c>
      <c r="B11351" s="2">
        <v>2037</v>
      </c>
      <c r="C11351" s="1" t="s">
        <v>32</v>
      </c>
      <c r="D11351" s="1" t="s">
        <v>24</v>
      </c>
      <c r="E11351" s="5">
        <v>20.81025176</v>
      </c>
    </row>
    <row r="11352" spans="1:5" hidden="1">
      <c r="A11352" s="4" t="s">
        <v>5</v>
      </c>
      <c r="B11352" s="2">
        <v>2038</v>
      </c>
      <c r="C11352" s="1" t="s">
        <v>32</v>
      </c>
      <c r="D11352" s="1" t="s">
        <v>24</v>
      </c>
      <c r="E11352" s="5">
        <v>20.5457298</v>
      </c>
    </row>
    <row r="11353" spans="1:5" hidden="1">
      <c r="A11353" s="4" t="s">
        <v>5</v>
      </c>
      <c r="B11353" s="2">
        <v>2039</v>
      </c>
      <c r="C11353" s="1" t="s">
        <v>32</v>
      </c>
      <c r="D11353" s="1" t="s">
        <v>24</v>
      </c>
      <c r="E11353" s="5">
        <v>20.28120783</v>
      </c>
    </row>
    <row r="11354" spans="1:5" hidden="1">
      <c r="A11354" s="4" t="s">
        <v>5</v>
      </c>
      <c r="B11354" s="2">
        <v>2040</v>
      </c>
      <c r="C11354" s="1" t="s">
        <v>32</v>
      </c>
      <c r="D11354" s="1" t="s">
        <v>24</v>
      </c>
      <c r="E11354" s="5">
        <v>20.016685859999999</v>
      </c>
    </row>
    <row r="11355" spans="1:5" hidden="1">
      <c r="A11355" s="4" t="s">
        <v>5</v>
      </c>
      <c r="B11355" s="2">
        <v>2041</v>
      </c>
      <c r="C11355" s="1" t="s">
        <v>32</v>
      </c>
      <c r="D11355" s="1" t="s">
        <v>24</v>
      </c>
      <c r="E11355" s="5">
        <v>19.822050610000002</v>
      </c>
    </row>
    <row r="11356" spans="1:5" hidden="1">
      <c r="A11356" s="4" t="s">
        <v>5</v>
      </c>
      <c r="B11356" s="2">
        <v>2042</v>
      </c>
      <c r="C11356" s="1" t="s">
        <v>32</v>
      </c>
      <c r="D11356" s="1" t="s">
        <v>24</v>
      </c>
      <c r="E11356" s="5">
        <v>19.62745421</v>
      </c>
    </row>
    <row r="11357" spans="1:5" hidden="1">
      <c r="A11357" s="4" t="s">
        <v>5</v>
      </c>
      <c r="B11357" s="2">
        <v>2043</v>
      </c>
      <c r="C11357" s="1" t="s">
        <v>32</v>
      </c>
      <c r="D11357" s="1" t="s">
        <v>24</v>
      </c>
      <c r="E11357" s="5">
        <v>19.432857810000002</v>
      </c>
    </row>
    <row r="11358" spans="1:5" hidden="1">
      <c r="A11358" s="4" t="s">
        <v>5</v>
      </c>
      <c r="B11358" s="2">
        <v>2044</v>
      </c>
      <c r="C11358" s="1" t="s">
        <v>32</v>
      </c>
      <c r="D11358" s="1" t="s">
        <v>24</v>
      </c>
      <c r="E11358" s="5">
        <v>19.23826141</v>
      </c>
    </row>
    <row r="11359" spans="1:5" hidden="1">
      <c r="A11359" s="4" t="s">
        <v>5</v>
      </c>
      <c r="B11359" s="2">
        <v>2045</v>
      </c>
      <c r="C11359" s="1" t="s">
        <v>32</v>
      </c>
      <c r="D11359" s="1" t="s">
        <v>24</v>
      </c>
      <c r="E11359" s="5">
        <v>19.04362617</v>
      </c>
    </row>
    <row r="11360" spans="1:5" hidden="1">
      <c r="A11360" s="4" t="s">
        <v>5</v>
      </c>
      <c r="B11360" s="2">
        <v>2046</v>
      </c>
      <c r="C11360" s="1" t="s">
        <v>32</v>
      </c>
      <c r="D11360" s="1" t="s">
        <v>24</v>
      </c>
      <c r="E11360" s="5">
        <v>18.849029770000001</v>
      </c>
    </row>
    <row r="11361" spans="1:5" hidden="1">
      <c r="A11361" s="4" t="s">
        <v>5</v>
      </c>
      <c r="B11361" s="2">
        <v>2047</v>
      </c>
      <c r="C11361" s="1" t="s">
        <v>32</v>
      </c>
      <c r="D11361" s="1" t="s">
        <v>24</v>
      </c>
      <c r="E11361" s="5">
        <v>18.65443337</v>
      </c>
    </row>
    <row r="11362" spans="1:5" hidden="1">
      <c r="A11362" s="4" t="s">
        <v>5</v>
      </c>
      <c r="B11362" s="2">
        <v>2048</v>
      </c>
      <c r="C11362" s="1" t="s">
        <v>32</v>
      </c>
      <c r="D11362" s="1" t="s">
        <v>24</v>
      </c>
      <c r="E11362" s="5">
        <v>18.459836970000001</v>
      </c>
    </row>
    <row r="11363" spans="1:5" hidden="1">
      <c r="A11363" s="4" t="s">
        <v>5</v>
      </c>
      <c r="B11363" s="2">
        <v>2049</v>
      </c>
      <c r="C11363" s="1" t="s">
        <v>32</v>
      </c>
      <c r="D11363" s="1" t="s">
        <v>24</v>
      </c>
      <c r="E11363" s="5">
        <v>18.26520172</v>
      </c>
    </row>
    <row r="11364" spans="1:5" hidden="1">
      <c r="A11364" s="4" t="s">
        <v>5</v>
      </c>
      <c r="B11364" s="2">
        <v>2050</v>
      </c>
      <c r="C11364" s="1" t="s">
        <v>32</v>
      </c>
      <c r="D11364" s="1" t="s">
        <v>24</v>
      </c>
      <c r="E11364" s="5">
        <v>18.070605329999999</v>
      </c>
    </row>
    <row r="11365" spans="1:5" hidden="1">
      <c r="A11365" s="4" t="s">
        <v>5</v>
      </c>
      <c r="B11365" s="2">
        <v>2051</v>
      </c>
      <c r="C11365" s="1" t="s">
        <v>32</v>
      </c>
      <c r="D11365" s="1" t="s">
        <v>24</v>
      </c>
      <c r="E11365" s="5">
        <v>17.887798579999998</v>
      </c>
    </row>
    <row r="11366" spans="1:5" hidden="1">
      <c r="A11366" s="4" t="s">
        <v>5</v>
      </c>
      <c r="B11366" s="2">
        <v>2052</v>
      </c>
      <c r="C11366" s="1" t="s">
        <v>32</v>
      </c>
      <c r="D11366" s="1" t="s">
        <v>24</v>
      </c>
      <c r="E11366" s="5">
        <v>17.704991840000002</v>
      </c>
    </row>
    <row r="11367" spans="1:5" hidden="1">
      <c r="A11367" s="4" t="s">
        <v>5</v>
      </c>
      <c r="B11367" s="2">
        <v>2053</v>
      </c>
      <c r="C11367" s="1" t="s">
        <v>32</v>
      </c>
      <c r="D11367" s="1" t="s">
        <v>24</v>
      </c>
      <c r="E11367" s="5">
        <v>17.52217855</v>
      </c>
    </row>
    <row r="11368" spans="1:5" hidden="1">
      <c r="A11368" s="4" t="s">
        <v>5</v>
      </c>
      <c r="B11368" s="2">
        <v>2054</v>
      </c>
      <c r="C11368" s="1" t="s">
        <v>32</v>
      </c>
      <c r="D11368" s="1" t="s">
        <v>24</v>
      </c>
      <c r="E11368" s="5">
        <v>17.339371799999999</v>
      </c>
    </row>
    <row r="11369" spans="1:5" hidden="1">
      <c r="A11369" s="4" t="s">
        <v>5</v>
      </c>
      <c r="B11369" s="2">
        <v>2055</v>
      </c>
      <c r="C11369" s="1" t="s">
        <v>32</v>
      </c>
      <c r="D11369" s="1" t="s">
        <v>24</v>
      </c>
      <c r="E11369" s="5">
        <v>17.156565059999998</v>
      </c>
    </row>
    <row r="11370" spans="1:5" hidden="1">
      <c r="A11370" s="4" t="s">
        <v>5</v>
      </c>
      <c r="B11370" s="2">
        <v>2056</v>
      </c>
      <c r="C11370" s="1" t="s">
        <v>32</v>
      </c>
      <c r="D11370" s="1" t="s">
        <v>24</v>
      </c>
      <c r="E11370" s="5">
        <v>16.973758310000001</v>
      </c>
    </row>
    <row r="11371" spans="1:5" hidden="1">
      <c r="A11371" s="4" t="s">
        <v>5</v>
      </c>
      <c r="B11371" s="2">
        <v>2057</v>
      </c>
      <c r="C11371" s="1" t="s">
        <v>32</v>
      </c>
      <c r="D11371" s="1" t="s">
        <v>24</v>
      </c>
      <c r="E11371" s="5">
        <v>16.79094503</v>
      </c>
    </row>
    <row r="11372" spans="1:5" hidden="1">
      <c r="A11372" s="4" t="s">
        <v>5</v>
      </c>
      <c r="B11372" s="2">
        <v>2058</v>
      </c>
      <c r="C11372" s="1" t="s">
        <v>32</v>
      </c>
      <c r="D11372" s="1" t="s">
        <v>24</v>
      </c>
      <c r="E11372" s="5">
        <v>16.608138279999999</v>
      </c>
    </row>
    <row r="11373" spans="1:5" hidden="1">
      <c r="A11373" s="4" t="s">
        <v>5</v>
      </c>
      <c r="B11373" s="2">
        <v>2059</v>
      </c>
      <c r="C11373" s="1" t="s">
        <v>32</v>
      </c>
      <c r="D11373" s="1" t="s">
        <v>24</v>
      </c>
      <c r="E11373" s="5">
        <v>16.425331539999998</v>
      </c>
    </row>
    <row r="11374" spans="1:5" hidden="1">
      <c r="A11374" s="4" t="s">
        <v>5</v>
      </c>
      <c r="B11374" s="2">
        <v>2060</v>
      </c>
      <c r="C11374" s="1" t="s">
        <v>32</v>
      </c>
      <c r="D11374" s="1" t="s">
        <v>24</v>
      </c>
      <c r="E11374" s="5">
        <v>16.242524790000001</v>
      </c>
    </row>
    <row r="11375" spans="1:5" hidden="1">
      <c r="A11375" s="4" t="s">
        <v>5</v>
      </c>
      <c r="B11375" s="2">
        <v>2061</v>
      </c>
      <c r="C11375" s="1" t="s">
        <v>32</v>
      </c>
      <c r="D11375" s="1" t="s">
        <v>24</v>
      </c>
      <c r="E11375" s="5">
        <v>16.061695950000001</v>
      </c>
    </row>
    <row r="11376" spans="1:5" hidden="1">
      <c r="A11376" s="4" t="s">
        <v>5</v>
      </c>
      <c r="B11376" s="2">
        <v>2062</v>
      </c>
      <c r="C11376" s="1" t="s">
        <v>32</v>
      </c>
      <c r="D11376" s="1" t="s">
        <v>24</v>
      </c>
      <c r="E11376" s="5">
        <v>15.88086824</v>
      </c>
    </row>
    <row r="11377" spans="1:5" hidden="1">
      <c r="A11377" s="4" t="s">
        <v>5</v>
      </c>
      <c r="B11377" s="2">
        <v>2063</v>
      </c>
      <c r="C11377" s="1" t="s">
        <v>32</v>
      </c>
      <c r="D11377" s="1" t="s">
        <v>24</v>
      </c>
      <c r="E11377" s="5">
        <v>15.70004052</v>
      </c>
    </row>
    <row r="11378" spans="1:5" hidden="1">
      <c r="A11378" s="4" t="s">
        <v>5</v>
      </c>
      <c r="B11378" s="2">
        <v>2064</v>
      </c>
      <c r="C11378" s="1" t="s">
        <v>32</v>
      </c>
      <c r="D11378" s="1" t="s">
        <v>24</v>
      </c>
      <c r="E11378" s="5">
        <v>15.5192128</v>
      </c>
    </row>
    <row r="11379" spans="1:5" hidden="1">
      <c r="A11379" s="4" t="s">
        <v>5</v>
      </c>
      <c r="B11379" s="2">
        <v>2065</v>
      </c>
      <c r="C11379" s="1" t="s">
        <v>32</v>
      </c>
      <c r="D11379" s="1" t="s">
        <v>24</v>
      </c>
      <c r="E11379" s="5">
        <v>15.338383970000001</v>
      </c>
    </row>
    <row r="11380" spans="1:5" hidden="1">
      <c r="A11380" s="4" t="s">
        <v>5</v>
      </c>
      <c r="B11380" s="2">
        <v>2066</v>
      </c>
      <c r="C11380" s="1" t="s">
        <v>32</v>
      </c>
      <c r="D11380" s="1" t="s">
        <v>24</v>
      </c>
      <c r="E11380" s="5">
        <v>15.157556250000001</v>
      </c>
    </row>
    <row r="11381" spans="1:5" hidden="1">
      <c r="A11381" s="4" t="s">
        <v>5</v>
      </c>
      <c r="B11381" s="2">
        <v>2067</v>
      </c>
      <c r="C11381" s="1" t="s">
        <v>32</v>
      </c>
      <c r="D11381" s="1" t="s">
        <v>24</v>
      </c>
      <c r="E11381" s="5">
        <v>14.976728530000001</v>
      </c>
    </row>
    <row r="11382" spans="1:5" hidden="1">
      <c r="A11382" s="4" t="s">
        <v>5</v>
      </c>
      <c r="B11382" s="2">
        <v>2068</v>
      </c>
      <c r="C11382" s="1" t="s">
        <v>32</v>
      </c>
      <c r="D11382" s="1" t="s">
        <v>24</v>
      </c>
      <c r="E11382" s="5">
        <v>14.79590082</v>
      </c>
    </row>
    <row r="11383" spans="1:5" hidden="1">
      <c r="A11383" s="4" t="s">
        <v>5</v>
      </c>
      <c r="B11383" s="2">
        <v>2069</v>
      </c>
      <c r="C11383" s="1" t="s">
        <v>32</v>
      </c>
      <c r="D11383" s="1" t="s">
        <v>24</v>
      </c>
      <c r="E11383" s="5">
        <v>14.61507198</v>
      </c>
    </row>
    <row r="11384" spans="1:5" hidden="1">
      <c r="A11384" s="4" t="s">
        <v>5</v>
      </c>
      <c r="B11384" s="2">
        <v>2070</v>
      </c>
      <c r="C11384" s="1" t="s">
        <v>32</v>
      </c>
      <c r="D11384" s="1" t="s">
        <v>24</v>
      </c>
      <c r="E11384" s="5">
        <v>14.43424426</v>
      </c>
    </row>
    <row r="11385" spans="1:5" hidden="1">
      <c r="A11385" s="4" t="s">
        <v>5</v>
      </c>
      <c r="B11385" s="2">
        <v>2071</v>
      </c>
      <c r="C11385" s="1" t="s">
        <v>32</v>
      </c>
      <c r="D11385" s="1" t="s">
        <v>24</v>
      </c>
      <c r="E11385" s="5">
        <v>14.25375625</v>
      </c>
    </row>
    <row r="11386" spans="1:5" hidden="1">
      <c r="A11386" s="4" t="s">
        <v>5</v>
      </c>
      <c r="B11386" s="2">
        <v>2072</v>
      </c>
      <c r="C11386" s="1" t="s">
        <v>32</v>
      </c>
      <c r="D11386" s="1" t="s">
        <v>24</v>
      </c>
      <c r="E11386" s="5">
        <v>14.07326823</v>
      </c>
    </row>
    <row r="11387" spans="1:5" hidden="1">
      <c r="A11387" s="4" t="s">
        <v>5</v>
      </c>
      <c r="B11387" s="2">
        <v>2073</v>
      </c>
      <c r="C11387" s="1" t="s">
        <v>32</v>
      </c>
      <c r="D11387" s="1" t="s">
        <v>24</v>
      </c>
      <c r="E11387" s="5">
        <v>13.89278002</v>
      </c>
    </row>
    <row r="11388" spans="1:5" hidden="1">
      <c r="A11388" s="4" t="s">
        <v>5</v>
      </c>
      <c r="B11388" s="2">
        <v>2074</v>
      </c>
      <c r="C11388" s="1" t="s">
        <v>32</v>
      </c>
      <c r="D11388" s="1" t="s">
        <v>24</v>
      </c>
      <c r="E11388" s="5">
        <v>13.712292010000001</v>
      </c>
    </row>
    <row r="11389" spans="1:5" hidden="1">
      <c r="A11389" s="4" t="s">
        <v>5</v>
      </c>
      <c r="B11389" s="2">
        <v>2075</v>
      </c>
      <c r="C11389" s="1" t="s">
        <v>32</v>
      </c>
      <c r="D11389" s="1" t="s">
        <v>24</v>
      </c>
      <c r="E11389" s="5">
        <v>13.53180399</v>
      </c>
    </row>
    <row r="11390" spans="1:5" hidden="1">
      <c r="A11390" s="4" t="s">
        <v>5</v>
      </c>
      <c r="B11390" s="2">
        <v>2076</v>
      </c>
      <c r="C11390" s="1" t="s">
        <v>32</v>
      </c>
      <c r="D11390" s="1" t="s">
        <v>24</v>
      </c>
      <c r="E11390" s="5">
        <v>13.351315980000001</v>
      </c>
    </row>
    <row r="11391" spans="1:5" hidden="1">
      <c r="A11391" s="4" t="s">
        <v>5</v>
      </c>
      <c r="B11391" s="2">
        <v>2077</v>
      </c>
      <c r="C11391" s="1" t="s">
        <v>32</v>
      </c>
      <c r="D11391" s="1" t="s">
        <v>24</v>
      </c>
      <c r="E11391" s="5">
        <v>13.170827770000001</v>
      </c>
    </row>
    <row r="11392" spans="1:5" hidden="1">
      <c r="A11392" s="4" t="s">
        <v>5</v>
      </c>
      <c r="B11392" s="2">
        <v>2078</v>
      </c>
      <c r="C11392" s="1" t="s">
        <v>32</v>
      </c>
      <c r="D11392" s="1" t="s">
        <v>24</v>
      </c>
      <c r="E11392" s="5">
        <v>12.990339759999999</v>
      </c>
    </row>
    <row r="11393" spans="1:5" hidden="1">
      <c r="A11393" s="4" t="s">
        <v>5</v>
      </c>
      <c r="B11393" s="2">
        <v>2079</v>
      </c>
      <c r="C11393" s="1" t="s">
        <v>32</v>
      </c>
      <c r="D11393" s="1" t="s">
        <v>24</v>
      </c>
      <c r="E11393" s="5">
        <v>12.809851739999999</v>
      </c>
    </row>
    <row r="11394" spans="1:5" hidden="1">
      <c r="A11394" s="4" t="s">
        <v>5</v>
      </c>
      <c r="B11394" s="2">
        <v>2080</v>
      </c>
      <c r="C11394" s="1" t="s">
        <v>32</v>
      </c>
      <c r="D11394" s="1" t="s">
        <v>24</v>
      </c>
      <c r="E11394" s="5">
        <v>12.62936373</v>
      </c>
    </row>
    <row r="11395" spans="1:5" hidden="1">
      <c r="A11395" s="4" t="s">
        <v>5</v>
      </c>
      <c r="B11395" s="2">
        <v>2081</v>
      </c>
      <c r="C11395" s="1" t="s">
        <v>32</v>
      </c>
      <c r="D11395" s="1" t="s">
        <v>24</v>
      </c>
      <c r="E11395" s="5">
        <v>12.44893566</v>
      </c>
    </row>
    <row r="11396" spans="1:5" hidden="1">
      <c r="A11396" s="4" t="s">
        <v>5</v>
      </c>
      <c r="B11396" s="2">
        <v>2082</v>
      </c>
      <c r="C11396" s="1" t="s">
        <v>32</v>
      </c>
      <c r="D11396" s="1" t="s">
        <v>24</v>
      </c>
      <c r="E11396" s="5">
        <v>12.26850761</v>
      </c>
    </row>
    <row r="11397" spans="1:5" hidden="1">
      <c r="A11397" s="4" t="s">
        <v>5</v>
      </c>
      <c r="B11397" s="2">
        <v>2083</v>
      </c>
      <c r="C11397" s="1" t="s">
        <v>32</v>
      </c>
      <c r="D11397" s="1" t="s">
        <v>24</v>
      </c>
      <c r="E11397" s="5">
        <v>12.08807957</v>
      </c>
    </row>
    <row r="11398" spans="1:5" hidden="1">
      <c r="A11398" s="4" t="s">
        <v>5</v>
      </c>
      <c r="B11398" s="2">
        <v>2084</v>
      </c>
      <c r="C11398" s="1" t="s">
        <v>32</v>
      </c>
      <c r="D11398" s="1" t="s">
        <v>24</v>
      </c>
      <c r="E11398" s="5">
        <v>11.90765152</v>
      </c>
    </row>
    <row r="11399" spans="1:5" hidden="1">
      <c r="A11399" s="4" t="s">
        <v>5</v>
      </c>
      <c r="B11399" s="2">
        <v>2085</v>
      </c>
      <c r="C11399" s="1" t="s">
        <v>32</v>
      </c>
      <c r="D11399" s="1" t="s">
        <v>24</v>
      </c>
      <c r="E11399" s="5">
        <v>11.72722345</v>
      </c>
    </row>
    <row r="11400" spans="1:5" hidden="1">
      <c r="A11400" s="4" t="s">
        <v>5</v>
      </c>
      <c r="B11400" s="2">
        <v>2086</v>
      </c>
      <c r="C11400" s="1" t="s">
        <v>32</v>
      </c>
      <c r="D11400" s="1" t="s">
        <v>24</v>
      </c>
      <c r="E11400" s="5">
        <v>11.546795400000001</v>
      </c>
    </row>
    <row r="11401" spans="1:5" hidden="1">
      <c r="A11401" s="4" t="s">
        <v>5</v>
      </c>
      <c r="B11401" s="2">
        <v>2087</v>
      </c>
      <c r="C11401" s="1" t="s">
        <v>32</v>
      </c>
      <c r="D11401" s="1" t="s">
        <v>24</v>
      </c>
      <c r="E11401" s="5">
        <v>11.36636736</v>
      </c>
    </row>
    <row r="11402" spans="1:5" hidden="1">
      <c r="A11402" s="4" t="s">
        <v>5</v>
      </c>
      <c r="B11402" s="2">
        <v>2088</v>
      </c>
      <c r="C11402" s="1" t="s">
        <v>32</v>
      </c>
      <c r="D11402" s="1" t="s">
        <v>24</v>
      </c>
      <c r="E11402" s="5">
        <v>11.18593931</v>
      </c>
    </row>
    <row r="11403" spans="1:5" hidden="1">
      <c r="A11403" s="4" t="s">
        <v>5</v>
      </c>
      <c r="B11403" s="2">
        <v>2089</v>
      </c>
      <c r="C11403" s="1" t="s">
        <v>32</v>
      </c>
      <c r="D11403" s="1" t="s">
        <v>24</v>
      </c>
      <c r="E11403" s="5">
        <v>11.005511240000001</v>
      </c>
    </row>
    <row r="11404" spans="1:5" hidden="1">
      <c r="A11404" s="4" t="s">
        <v>5</v>
      </c>
      <c r="B11404" s="2">
        <v>2090</v>
      </c>
      <c r="C11404" s="1" t="s">
        <v>32</v>
      </c>
      <c r="D11404" s="1" t="s">
        <v>24</v>
      </c>
      <c r="E11404" s="5">
        <v>10.8250832</v>
      </c>
    </row>
    <row r="11405" spans="1:5" hidden="1">
      <c r="A11405" s="4" t="s">
        <v>5</v>
      </c>
      <c r="B11405" s="2">
        <v>2091</v>
      </c>
      <c r="C11405" s="1" t="s">
        <v>32</v>
      </c>
      <c r="D11405" s="1" t="s">
        <v>24</v>
      </c>
      <c r="E11405" s="5">
        <v>10.64586448</v>
      </c>
    </row>
    <row r="11406" spans="1:5" hidden="1">
      <c r="A11406" s="4" t="s">
        <v>5</v>
      </c>
      <c r="B11406" s="2">
        <v>2092</v>
      </c>
      <c r="C11406" s="1" t="s">
        <v>32</v>
      </c>
      <c r="D11406" s="1" t="s">
        <v>24</v>
      </c>
      <c r="E11406" s="5">
        <v>10.46664577</v>
      </c>
    </row>
    <row r="11407" spans="1:5" hidden="1">
      <c r="A11407" s="4" t="s">
        <v>5</v>
      </c>
      <c r="B11407" s="2">
        <v>2093</v>
      </c>
      <c r="C11407" s="1" t="s">
        <v>32</v>
      </c>
      <c r="D11407" s="1" t="s">
        <v>24</v>
      </c>
      <c r="E11407" s="5">
        <v>10.287430349999999</v>
      </c>
    </row>
    <row r="11408" spans="1:5" hidden="1">
      <c r="A11408" s="4" t="s">
        <v>5</v>
      </c>
      <c r="B11408" s="2">
        <v>2094</v>
      </c>
      <c r="C11408" s="1" t="s">
        <v>32</v>
      </c>
      <c r="D11408" s="1" t="s">
        <v>24</v>
      </c>
      <c r="E11408" s="5">
        <v>10.10821164</v>
      </c>
    </row>
    <row r="11409" spans="1:5" hidden="1">
      <c r="A11409" s="4" t="s">
        <v>5</v>
      </c>
      <c r="B11409" s="2">
        <v>2095</v>
      </c>
      <c r="C11409" s="1" t="s">
        <v>32</v>
      </c>
      <c r="D11409" s="1" t="s">
        <v>24</v>
      </c>
      <c r="E11409" s="5">
        <v>9.9289929289999996</v>
      </c>
    </row>
    <row r="11410" spans="1:5" hidden="1">
      <c r="A11410" s="4" t="s">
        <v>5</v>
      </c>
      <c r="B11410" s="2">
        <v>2096</v>
      </c>
      <c r="C11410" s="1" t="s">
        <v>32</v>
      </c>
      <c r="D11410" s="1" t="s">
        <v>24</v>
      </c>
      <c r="E11410" s="5">
        <v>9.7497742180000007</v>
      </c>
    </row>
    <row r="11411" spans="1:5" hidden="1">
      <c r="A11411" s="4" t="s">
        <v>5</v>
      </c>
      <c r="B11411" s="2">
        <v>2097</v>
      </c>
      <c r="C11411" s="1" t="s">
        <v>32</v>
      </c>
      <c r="D11411" s="1" t="s">
        <v>24</v>
      </c>
      <c r="E11411" s="5">
        <v>9.5705587940000001</v>
      </c>
    </row>
    <row r="11412" spans="1:5" hidden="1">
      <c r="A11412" s="4" t="s">
        <v>5</v>
      </c>
      <c r="B11412" s="2">
        <v>2098</v>
      </c>
      <c r="C11412" s="1" t="s">
        <v>32</v>
      </c>
      <c r="D11412" s="1" t="s">
        <v>24</v>
      </c>
      <c r="E11412" s="5">
        <v>9.3913400829999993</v>
      </c>
    </row>
    <row r="11413" spans="1:5" hidden="1">
      <c r="A11413" s="4" t="s">
        <v>5</v>
      </c>
      <c r="B11413" s="2">
        <v>2099</v>
      </c>
      <c r="C11413" s="1" t="s">
        <v>32</v>
      </c>
      <c r="D11413" s="1" t="s">
        <v>24</v>
      </c>
      <c r="E11413" s="5">
        <v>9.2121213730000004</v>
      </c>
    </row>
    <row r="11414" spans="1:5" hidden="1">
      <c r="A11414" s="4" t="s">
        <v>5</v>
      </c>
      <c r="B11414" s="2">
        <v>2100</v>
      </c>
      <c r="C11414" s="1" t="s">
        <v>32</v>
      </c>
      <c r="D11414" s="1" t="s">
        <v>24</v>
      </c>
      <c r="E11414" s="5">
        <v>9.0329026629999998</v>
      </c>
    </row>
    <row r="11415" spans="1:5" hidden="1">
      <c r="A11415" s="4" t="s">
        <v>7</v>
      </c>
      <c r="B11415" s="2">
        <v>2000</v>
      </c>
      <c r="C11415" s="1" t="s">
        <v>32</v>
      </c>
      <c r="D11415" s="1" t="s">
        <v>24</v>
      </c>
      <c r="E11415" s="5">
        <v>147.1462836</v>
      </c>
    </row>
    <row r="11416" spans="1:5" hidden="1">
      <c r="A11416" s="4" t="s">
        <v>7</v>
      </c>
      <c r="B11416" s="2">
        <v>2001</v>
      </c>
      <c r="C11416" s="1" t="s">
        <v>32</v>
      </c>
      <c r="D11416" s="1" t="s">
        <v>24</v>
      </c>
      <c r="E11416" s="5">
        <v>129.063875</v>
      </c>
    </row>
    <row r="11417" spans="1:5" hidden="1">
      <c r="A11417" s="4" t="s">
        <v>7</v>
      </c>
      <c r="B11417" s="2">
        <v>2002</v>
      </c>
      <c r="C11417" s="1" t="s">
        <v>32</v>
      </c>
      <c r="D11417" s="1" t="s">
        <v>24</v>
      </c>
      <c r="E11417" s="5">
        <v>117.7417403</v>
      </c>
    </row>
    <row r="11418" spans="1:5" hidden="1">
      <c r="A11418" s="4" t="s">
        <v>7</v>
      </c>
      <c r="B11418" s="2">
        <v>2003</v>
      </c>
      <c r="C11418" s="1" t="s">
        <v>32</v>
      </c>
      <c r="D11418" s="1" t="s">
        <v>24</v>
      </c>
      <c r="E11418" s="5">
        <v>107.6082622</v>
      </c>
    </row>
    <row r="11419" spans="1:5" hidden="1">
      <c r="A11419" s="4" t="s">
        <v>7</v>
      </c>
      <c r="B11419" s="2">
        <v>2004</v>
      </c>
      <c r="C11419" s="1" t="s">
        <v>32</v>
      </c>
      <c r="D11419" s="1" t="s">
        <v>24</v>
      </c>
      <c r="E11419" s="5">
        <v>102.0536042</v>
      </c>
    </row>
    <row r="11420" spans="1:5" hidden="1">
      <c r="A11420" s="4" t="s">
        <v>7</v>
      </c>
      <c r="B11420" s="2">
        <v>2005</v>
      </c>
      <c r="C11420" s="1" t="s">
        <v>32</v>
      </c>
      <c r="D11420" s="1" t="s">
        <v>24</v>
      </c>
      <c r="E11420" s="5">
        <v>90.366136209999993</v>
      </c>
    </row>
    <row r="11421" spans="1:5" hidden="1">
      <c r="A11421" s="4" t="s">
        <v>7</v>
      </c>
      <c r="B11421" s="2">
        <v>2006</v>
      </c>
      <c r="C11421" s="1" t="s">
        <v>32</v>
      </c>
      <c r="D11421" s="1" t="s">
        <v>24</v>
      </c>
      <c r="E11421" s="5">
        <v>74.227918889999998</v>
      </c>
    </row>
    <row r="11422" spans="1:5" hidden="1">
      <c r="A11422" s="4" t="s">
        <v>7</v>
      </c>
      <c r="B11422" s="2">
        <v>2007</v>
      </c>
      <c r="C11422" s="1" t="s">
        <v>32</v>
      </c>
      <c r="D11422" s="1" t="s">
        <v>24</v>
      </c>
      <c r="E11422" s="5">
        <v>65.177126180000002</v>
      </c>
    </row>
    <row r="11423" spans="1:5" hidden="1">
      <c r="A11423" s="4" t="s">
        <v>7</v>
      </c>
      <c r="B11423" s="2">
        <v>2008</v>
      </c>
      <c r="C11423" s="1" t="s">
        <v>32</v>
      </c>
      <c r="D11423" s="1" t="s">
        <v>24</v>
      </c>
      <c r="E11423" s="5">
        <v>61.320370789999998</v>
      </c>
    </row>
    <row r="11424" spans="1:5" hidden="1">
      <c r="A11424" s="4" t="s">
        <v>7</v>
      </c>
      <c r="B11424" s="2">
        <v>2009</v>
      </c>
      <c r="C11424" s="1" t="s">
        <v>32</v>
      </c>
      <c r="D11424" s="1" t="s">
        <v>24</v>
      </c>
      <c r="E11424" s="5">
        <v>52.864627740000003</v>
      </c>
    </row>
    <row r="11425" spans="1:5" hidden="1">
      <c r="A11425" s="4" t="s">
        <v>7</v>
      </c>
      <c r="B11425" s="2">
        <v>2010</v>
      </c>
      <c r="C11425" s="1" t="s">
        <v>32</v>
      </c>
      <c r="D11425" s="1" t="s">
        <v>24</v>
      </c>
      <c r="E11425" s="5">
        <v>50.858658030000001</v>
      </c>
    </row>
    <row r="11426" spans="1:5" hidden="1">
      <c r="A11426" s="4" t="s">
        <v>7</v>
      </c>
      <c r="B11426" s="2">
        <v>2011</v>
      </c>
      <c r="C11426" s="1" t="s">
        <v>32</v>
      </c>
      <c r="D11426" s="1" t="s">
        <v>24</v>
      </c>
      <c r="E11426" s="5">
        <v>53.80606178</v>
      </c>
    </row>
    <row r="11427" spans="1:5" hidden="1">
      <c r="A11427" s="4" t="s">
        <v>7</v>
      </c>
      <c r="B11427" s="2">
        <v>2012</v>
      </c>
      <c r="C11427" s="1" t="s">
        <v>32</v>
      </c>
      <c r="D11427" s="1" t="s">
        <v>24</v>
      </c>
      <c r="E11427" s="5">
        <v>48.731685400000003</v>
      </c>
    </row>
    <row r="11428" spans="1:5" hidden="1">
      <c r="A11428" s="4" t="s">
        <v>7</v>
      </c>
      <c r="B11428" s="2">
        <v>2013</v>
      </c>
      <c r="C11428" s="1" t="s">
        <v>32</v>
      </c>
      <c r="D11428" s="1" t="s">
        <v>24</v>
      </c>
      <c r="E11428" s="5">
        <v>47.601220990000002</v>
      </c>
    </row>
    <row r="11429" spans="1:5" hidden="1">
      <c r="A11429" s="4" t="s">
        <v>7</v>
      </c>
      <c r="B11429" s="2">
        <v>2014</v>
      </c>
      <c r="C11429" s="1" t="s">
        <v>32</v>
      </c>
      <c r="D11429" s="1" t="s">
        <v>24</v>
      </c>
      <c r="E11429" s="5">
        <v>47.015819309999998</v>
      </c>
    </row>
    <row r="11430" spans="1:5" hidden="1">
      <c r="A11430" s="4" t="s">
        <v>7</v>
      </c>
      <c r="B11430" s="2">
        <v>2015</v>
      </c>
      <c r="C11430" s="1" t="s">
        <v>32</v>
      </c>
      <c r="D11430" s="1" t="s">
        <v>24</v>
      </c>
      <c r="E11430" s="5">
        <v>39.711267990000003</v>
      </c>
    </row>
    <row r="11431" spans="1:5" hidden="1">
      <c r="A11431" s="4" t="s">
        <v>7</v>
      </c>
      <c r="B11431" s="2">
        <v>2016</v>
      </c>
      <c r="C11431" s="1" t="s">
        <v>32</v>
      </c>
      <c r="D11431" s="1" t="s">
        <v>24</v>
      </c>
      <c r="E11431" s="5">
        <v>36.663136469999998</v>
      </c>
    </row>
    <row r="11432" spans="1:5" hidden="1">
      <c r="A11432" s="4" t="s">
        <v>7</v>
      </c>
      <c r="B11432" s="2">
        <v>2017</v>
      </c>
      <c r="C11432" s="1" t="s">
        <v>32</v>
      </c>
      <c r="D11432" s="1" t="s">
        <v>24</v>
      </c>
      <c r="E11432" s="5">
        <v>41.07333551</v>
      </c>
    </row>
    <row r="11433" spans="1:5" hidden="1">
      <c r="A11433" s="4" t="s">
        <v>7</v>
      </c>
      <c r="B11433" s="2">
        <v>2018</v>
      </c>
      <c r="C11433" s="1" t="s">
        <v>32</v>
      </c>
      <c r="D11433" s="1" t="s">
        <v>24</v>
      </c>
      <c r="E11433" s="5">
        <v>31.683855940000001</v>
      </c>
    </row>
    <row r="11434" spans="1:5" hidden="1">
      <c r="A11434" s="4" t="s">
        <v>7</v>
      </c>
      <c r="B11434" s="2">
        <v>2019</v>
      </c>
      <c r="C11434" s="1" t="s">
        <v>32</v>
      </c>
      <c r="D11434" s="1" t="s">
        <v>24</v>
      </c>
      <c r="E11434" s="5">
        <v>34.34518018</v>
      </c>
    </row>
    <row r="11435" spans="1:5" hidden="1">
      <c r="A11435" s="4" t="s">
        <v>7</v>
      </c>
      <c r="B11435" s="2">
        <v>2020</v>
      </c>
      <c r="C11435" s="1" t="s">
        <v>32</v>
      </c>
      <c r="D11435" s="1" t="s">
        <v>24</v>
      </c>
      <c r="E11435" s="5">
        <v>35.469221079999997</v>
      </c>
    </row>
    <row r="11436" spans="1:5" hidden="1">
      <c r="A11436" s="4" t="s">
        <v>7</v>
      </c>
      <c r="B11436" s="2">
        <v>2021</v>
      </c>
      <c r="C11436" s="1" t="s">
        <v>32</v>
      </c>
      <c r="D11436" s="1" t="s">
        <v>24</v>
      </c>
      <c r="E11436" s="5">
        <v>28.095644620000002</v>
      </c>
    </row>
    <row r="11437" spans="1:5" hidden="1">
      <c r="A11437" s="4" t="s">
        <v>7</v>
      </c>
      <c r="B11437" s="2">
        <v>2022</v>
      </c>
      <c r="C11437" s="1" t="s">
        <v>32</v>
      </c>
      <c r="D11437" s="1" t="s">
        <v>24</v>
      </c>
      <c r="E11437" s="5">
        <v>28.095644620000002</v>
      </c>
    </row>
    <row r="11438" spans="1:5" hidden="1">
      <c r="A11438" s="4" t="s">
        <v>7</v>
      </c>
      <c r="B11438" s="2">
        <v>2023</v>
      </c>
      <c r="C11438" s="1" t="s">
        <v>32</v>
      </c>
      <c r="D11438" s="1" t="s">
        <v>24</v>
      </c>
      <c r="E11438" s="5">
        <v>28.095644620000002</v>
      </c>
    </row>
    <row r="11439" spans="1:5" hidden="1">
      <c r="A11439" s="4" t="s">
        <v>7</v>
      </c>
      <c r="B11439" s="2">
        <v>2024</v>
      </c>
      <c r="C11439" s="1" t="s">
        <v>32</v>
      </c>
      <c r="D11439" s="1" t="s">
        <v>24</v>
      </c>
      <c r="E11439" s="5">
        <v>28.095644620000002</v>
      </c>
    </row>
    <row r="11440" spans="1:5" hidden="1">
      <c r="A11440" s="4" t="s">
        <v>7</v>
      </c>
      <c r="B11440" s="2">
        <v>2025</v>
      </c>
      <c r="C11440" s="1" t="s">
        <v>32</v>
      </c>
      <c r="D11440" s="1" t="s">
        <v>24</v>
      </c>
      <c r="E11440" s="5">
        <v>28.095644620000002</v>
      </c>
    </row>
    <row r="11441" spans="1:5" hidden="1">
      <c r="A11441" s="4" t="s">
        <v>7</v>
      </c>
      <c r="B11441" s="2">
        <v>2026</v>
      </c>
      <c r="C11441" s="1" t="s">
        <v>32</v>
      </c>
      <c r="D11441" s="1" t="s">
        <v>24</v>
      </c>
      <c r="E11441" s="5">
        <v>27.552316798</v>
      </c>
    </row>
    <row r="11442" spans="1:5" hidden="1">
      <c r="A11442" s="4" t="s">
        <v>7</v>
      </c>
      <c r="B11442" s="2">
        <v>2027</v>
      </c>
      <c r="C11442" s="1" t="s">
        <v>32</v>
      </c>
      <c r="D11442" s="1" t="s">
        <v>24</v>
      </c>
      <c r="E11442" s="5">
        <v>26.737461612000001</v>
      </c>
    </row>
    <row r="11443" spans="1:5" hidden="1">
      <c r="A11443" s="4" t="s">
        <v>7</v>
      </c>
      <c r="B11443" s="2">
        <v>2028</v>
      </c>
      <c r="C11443" s="1" t="s">
        <v>32</v>
      </c>
      <c r="D11443" s="1" t="s">
        <v>24</v>
      </c>
      <c r="E11443" s="5">
        <v>25.651079062000001</v>
      </c>
    </row>
    <row r="11444" spans="1:5" hidden="1">
      <c r="A11444" s="4" t="s">
        <v>7</v>
      </c>
      <c r="B11444" s="2">
        <v>2029</v>
      </c>
      <c r="C11444" s="1" t="s">
        <v>32</v>
      </c>
      <c r="D11444" s="1" t="s">
        <v>24</v>
      </c>
      <c r="E11444" s="5">
        <v>24.292076764000001</v>
      </c>
    </row>
    <row r="11445" spans="1:5" hidden="1">
      <c r="A11445" s="4" t="s">
        <v>7</v>
      </c>
      <c r="B11445" s="2">
        <v>2030</v>
      </c>
      <c r="C11445" s="1" t="s">
        <v>32</v>
      </c>
      <c r="D11445" s="1" t="s">
        <v>24</v>
      </c>
      <c r="E11445" s="5">
        <v>22.662366389999999</v>
      </c>
    </row>
    <row r="11446" spans="1:5" hidden="1">
      <c r="A11446" s="4" t="s">
        <v>7</v>
      </c>
      <c r="B11446" s="2">
        <v>2031</v>
      </c>
      <c r="C11446" s="1" t="s">
        <v>32</v>
      </c>
      <c r="D11446" s="1" t="s">
        <v>24</v>
      </c>
      <c r="E11446" s="5">
        <v>22.397844419999998</v>
      </c>
    </row>
    <row r="11447" spans="1:5" hidden="1">
      <c r="A11447" s="4" t="s">
        <v>7</v>
      </c>
      <c r="B11447" s="2">
        <v>2032</v>
      </c>
      <c r="C11447" s="1" t="s">
        <v>32</v>
      </c>
      <c r="D11447" s="1" t="s">
        <v>24</v>
      </c>
      <c r="E11447" s="5">
        <v>22.133322450000001</v>
      </c>
    </row>
    <row r="11448" spans="1:5" hidden="1">
      <c r="A11448" s="4" t="s">
        <v>7</v>
      </c>
      <c r="B11448" s="2">
        <v>2033</v>
      </c>
      <c r="C11448" s="1" t="s">
        <v>32</v>
      </c>
      <c r="D11448" s="1" t="s">
        <v>24</v>
      </c>
      <c r="E11448" s="5">
        <v>21.86857006</v>
      </c>
    </row>
    <row r="11449" spans="1:5" hidden="1">
      <c r="A11449" s="4" t="s">
        <v>7</v>
      </c>
      <c r="B11449" s="2">
        <v>2034</v>
      </c>
      <c r="C11449" s="1" t="s">
        <v>32</v>
      </c>
      <c r="D11449" s="1" t="s">
        <v>24</v>
      </c>
      <c r="E11449" s="5">
        <v>21.604048089999999</v>
      </c>
    </row>
    <row r="11450" spans="1:5" hidden="1">
      <c r="A11450" s="4" t="s">
        <v>7</v>
      </c>
      <c r="B11450" s="2">
        <v>2035</v>
      </c>
      <c r="C11450" s="1" t="s">
        <v>32</v>
      </c>
      <c r="D11450" s="1" t="s">
        <v>24</v>
      </c>
      <c r="E11450" s="5">
        <v>21.339526119999999</v>
      </c>
    </row>
    <row r="11451" spans="1:5" hidden="1">
      <c r="A11451" s="4" t="s">
        <v>7</v>
      </c>
      <c r="B11451" s="2">
        <v>2036</v>
      </c>
      <c r="C11451" s="1" t="s">
        <v>32</v>
      </c>
      <c r="D11451" s="1" t="s">
        <v>24</v>
      </c>
      <c r="E11451" s="5">
        <v>21.075004150000002</v>
      </c>
    </row>
    <row r="11452" spans="1:5" hidden="1">
      <c r="A11452" s="4" t="s">
        <v>7</v>
      </c>
      <c r="B11452" s="2">
        <v>2037</v>
      </c>
      <c r="C11452" s="1" t="s">
        <v>32</v>
      </c>
      <c r="D11452" s="1" t="s">
        <v>24</v>
      </c>
      <c r="E11452" s="5">
        <v>20.81025176</v>
      </c>
    </row>
    <row r="11453" spans="1:5" hidden="1">
      <c r="A11453" s="4" t="s">
        <v>7</v>
      </c>
      <c r="B11453" s="2">
        <v>2038</v>
      </c>
      <c r="C11453" s="1" t="s">
        <v>32</v>
      </c>
      <c r="D11453" s="1" t="s">
        <v>24</v>
      </c>
      <c r="E11453" s="5">
        <v>20.5457298</v>
      </c>
    </row>
    <row r="11454" spans="1:5" hidden="1">
      <c r="A11454" s="4" t="s">
        <v>7</v>
      </c>
      <c r="B11454" s="2">
        <v>2039</v>
      </c>
      <c r="C11454" s="1" t="s">
        <v>32</v>
      </c>
      <c r="D11454" s="1" t="s">
        <v>24</v>
      </c>
      <c r="E11454" s="5">
        <v>20.28120783</v>
      </c>
    </row>
    <row r="11455" spans="1:5" hidden="1">
      <c r="A11455" s="4" t="s">
        <v>7</v>
      </c>
      <c r="B11455" s="2">
        <v>2040</v>
      </c>
      <c r="C11455" s="1" t="s">
        <v>32</v>
      </c>
      <c r="D11455" s="1" t="s">
        <v>24</v>
      </c>
      <c r="E11455" s="5">
        <v>20.016685859999999</v>
      </c>
    </row>
    <row r="11456" spans="1:5" hidden="1">
      <c r="A11456" s="4" t="s">
        <v>7</v>
      </c>
      <c r="B11456" s="2">
        <v>2041</v>
      </c>
      <c r="C11456" s="1" t="s">
        <v>32</v>
      </c>
      <c r="D11456" s="1" t="s">
        <v>24</v>
      </c>
      <c r="E11456" s="5">
        <v>19.822050610000002</v>
      </c>
    </row>
    <row r="11457" spans="1:5" hidden="1">
      <c r="A11457" s="4" t="s">
        <v>7</v>
      </c>
      <c r="B11457" s="2">
        <v>2042</v>
      </c>
      <c r="C11457" s="1" t="s">
        <v>32</v>
      </c>
      <c r="D11457" s="1" t="s">
        <v>24</v>
      </c>
      <c r="E11457" s="5">
        <v>19.62745421</v>
      </c>
    </row>
    <row r="11458" spans="1:5" hidden="1">
      <c r="A11458" s="4" t="s">
        <v>7</v>
      </c>
      <c r="B11458" s="2">
        <v>2043</v>
      </c>
      <c r="C11458" s="1" t="s">
        <v>32</v>
      </c>
      <c r="D11458" s="1" t="s">
        <v>24</v>
      </c>
      <c r="E11458" s="5">
        <v>19.432857810000002</v>
      </c>
    </row>
    <row r="11459" spans="1:5" hidden="1">
      <c r="A11459" s="4" t="s">
        <v>7</v>
      </c>
      <c r="B11459" s="2">
        <v>2044</v>
      </c>
      <c r="C11459" s="1" t="s">
        <v>32</v>
      </c>
      <c r="D11459" s="1" t="s">
        <v>24</v>
      </c>
      <c r="E11459" s="5">
        <v>19.23826141</v>
      </c>
    </row>
    <row r="11460" spans="1:5" hidden="1">
      <c r="A11460" s="4" t="s">
        <v>7</v>
      </c>
      <c r="B11460" s="2">
        <v>2045</v>
      </c>
      <c r="C11460" s="1" t="s">
        <v>32</v>
      </c>
      <c r="D11460" s="1" t="s">
        <v>24</v>
      </c>
      <c r="E11460" s="5">
        <v>19.04362617</v>
      </c>
    </row>
    <row r="11461" spans="1:5" hidden="1">
      <c r="A11461" s="4" t="s">
        <v>7</v>
      </c>
      <c r="B11461" s="2">
        <v>2046</v>
      </c>
      <c r="C11461" s="1" t="s">
        <v>32</v>
      </c>
      <c r="D11461" s="1" t="s">
        <v>24</v>
      </c>
      <c r="E11461" s="5">
        <v>18.849029770000001</v>
      </c>
    </row>
    <row r="11462" spans="1:5" hidden="1">
      <c r="A11462" s="4" t="s">
        <v>7</v>
      </c>
      <c r="B11462" s="2">
        <v>2047</v>
      </c>
      <c r="C11462" s="1" t="s">
        <v>32</v>
      </c>
      <c r="D11462" s="1" t="s">
        <v>24</v>
      </c>
      <c r="E11462" s="5">
        <v>18.65443337</v>
      </c>
    </row>
    <row r="11463" spans="1:5" hidden="1">
      <c r="A11463" s="4" t="s">
        <v>7</v>
      </c>
      <c r="B11463" s="2">
        <v>2048</v>
      </c>
      <c r="C11463" s="1" t="s">
        <v>32</v>
      </c>
      <c r="D11463" s="1" t="s">
        <v>24</v>
      </c>
      <c r="E11463" s="5">
        <v>18.459836970000001</v>
      </c>
    </row>
    <row r="11464" spans="1:5" hidden="1">
      <c r="A11464" s="4" t="s">
        <v>7</v>
      </c>
      <c r="B11464" s="2">
        <v>2049</v>
      </c>
      <c r="C11464" s="1" t="s">
        <v>32</v>
      </c>
      <c r="D11464" s="1" t="s">
        <v>24</v>
      </c>
      <c r="E11464" s="5">
        <v>18.26520172</v>
      </c>
    </row>
    <row r="11465" spans="1:5" hidden="1">
      <c r="A11465" s="4" t="s">
        <v>7</v>
      </c>
      <c r="B11465" s="2">
        <v>2050</v>
      </c>
      <c r="C11465" s="1" t="s">
        <v>32</v>
      </c>
      <c r="D11465" s="1" t="s">
        <v>24</v>
      </c>
      <c r="E11465" s="5">
        <v>18.070605329999999</v>
      </c>
    </row>
    <row r="11466" spans="1:5" hidden="1">
      <c r="A11466" s="4" t="s">
        <v>7</v>
      </c>
      <c r="B11466" s="2">
        <v>2051</v>
      </c>
      <c r="C11466" s="1" t="s">
        <v>32</v>
      </c>
      <c r="D11466" s="1" t="s">
        <v>24</v>
      </c>
      <c r="E11466" s="5">
        <v>17.887798579999998</v>
      </c>
    </row>
    <row r="11467" spans="1:5" hidden="1">
      <c r="A11467" s="4" t="s">
        <v>7</v>
      </c>
      <c r="B11467" s="2">
        <v>2052</v>
      </c>
      <c r="C11467" s="1" t="s">
        <v>32</v>
      </c>
      <c r="D11467" s="1" t="s">
        <v>24</v>
      </c>
      <c r="E11467" s="5">
        <v>17.704991840000002</v>
      </c>
    </row>
    <row r="11468" spans="1:5" hidden="1">
      <c r="A11468" s="4" t="s">
        <v>7</v>
      </c>
      <c r="B11468" s="2">
        <v>2053</v>
      </c>
      <c r="C11468" s="1" t="s">
        <v>32</v>
      </c>
      <c r="D11468" s="1" t="s">
        <v>24</v>
      </c>
      <c r="E11468" s="5">
        <v>17.52217855</v>
      </c>
    </row>
    <row r="11469" spans="1:5" hidden="1">
      <c r="A11469" s="4" t="s">
        <v>7</v>
      </c>
      <c r="B11469" s="2">
        <v>2054</v>
      </c>
      <c r="C11469" s="1" t="s">
        <v>32</v>
      </c>
      <c r="D11469" s="1" t="s">
        <v>24</v>
      </c>
      <c r="E11469" s="5">
        <v>17.339371799999999</v>
      </c>
    </row>
    <row r="11470" spans="1:5" hidden="1">
      <c r="A11470" s="4" t="s">
        <v>7</v>
      </c>
      <c r="B11470" s="2">
        <v>2055</v>
      </c>
      <c r="C11470" s="1" t="s">
        <v>32</v>
      </c>
      <c r="D11470" s="1" t="s">
        <v>24</v>
      </c>
      <c r="E11470" s="5">
        <v>17.156565059999998</v>
      </c>
    </row>
    <row r="11471" spans="1:5" hidden="1">
      <c r="A11471" s="4" t="s">
        <v>7</v>
      </c>
      <c r="B11471" s="2">
        <v>2056</v>
      </c>
      <c r="C11471" s="1" t="s">
        <v>32</v>
      </c>
      <c r="D11471" s="1" t="s">
        <v>24</v>
      </c>
      <c r="E11471" s="5">
        <v>16.973758310000001</v>
      </c>
    </row>
    <row r="11472" spans="1:5" hidden="1">
      <c r="A11472" s="4" t="s">
        <v>7</v>
      </c>
      <c r="B11472" s="2">
        <v>2057</v>
      </c>
      <c r="C11472" s="1" t="s">
        <v>32</v>
      </c>
      <c r="D11472" s="1" t="s">
        <v>24</v>
      </c>
      <c r="E11472" s="5">
        <v>16.79094503</v>
      </c>
    </row>
    <row r="11473" spans="1:5" hidden="1">
      <c r="A11473" s="4" t="s">
        <v>7</v>
      </c>
      <c r="B11473" s="2">
        <v>2058</v>
      </c>
      <c r="C11473" s="1" t="s">
        <v>32</v>
      </c>
      <c r="D11473" s="1" t="s">
        <v>24</v>
      </c>
      <c r="E11473" s="5">
        <v>16.608138279999999</v>
      </c>
    </row>
    <row r="11474" spans="1:5" hidden="1">
      <c r="A11474" s="4" t="s">
        <v>7</v>
      </c>
      <c r="B11474" s="2">
        <v>2059</v>
      </c>
      <c r="C11474" s="1" t="s">
        <v>32</v>
      </c>
      <c r="D11474" s="1" t="s">
        <v>24</v>
      </c>
      <c r="E11474" s="5">
        <v>16.425331539999998</v>
      </c>
    </row>
    <row r="11475" spans="1:5" hidden="1">
      <c r="A11475" s="4" t="s">
        <v>7</v>
      </c>
      <c r="B11475" s="2">
        <v>2060</v>
      </c>
      <c r="C11475" s="1" t="s">
        <v>32</v>
      </c>
      <c r="D11475" s="1" t="s">
        <v>24</v>
      </c>
      <c r="E11475" s="5">
        <v>16.242524790000001</v>
      </c>
    </row>
    <row r="11476" spans="1:5" hidden="1">
      <c r="A11476" s="4" t="s">
        <v>7</v>
      </c>
      <c r="B11476" s="2">
        <v>2061</v>
      </c>
      <c r="C11476" s="1" t="s">
        <v>32</v>
      </c>
      <c r="D11476" s="1" t="s">
        <v>24</v>
      </c>
      <c r="E11476" s="5">
        <v>16.061695950000001</v>
      </c>
    </row>
    <row r="11477" spans="1:5" hidden="1">
      <c r="A11477" s="4" t="s">
        <v>7</v>
      </c>
      <c r="B11477" s="2">
        <v>2062</v>
      </c>
      <c r="C11477" s="1" t="s">
        <v>32</v>
      </c>
      <c r="D11477" s="1" t="s">
        <v>24</v>
      </c>
      <c r="E11477" s="5">
        <v>15.88086824</v>
      </c>
    </row>
    <row r="11478" spans="1:5" hidden="1">
      <c r="A11478" s="4" t="s">
        <v>7</v>
      </c>
      <c r="B11478" s="2">
        <v>2063</v>
      </c>
      <c r="C11478" s="1" t="s">
        <v>32</v>
      </c>
      <c r="D11478" s="1" t="s">
        <v>24</v>
      </c>
      <c r="E11478" s="5">
        <v>15.70004052</v>
      </c>
    </row>
    <row r="11479" spans="1:5" hidden="1">
      <c r="A11479" s="4" t="s">
        <v>7</v>
      </c>
      <c r="B11479" s="2">
        <v>2064</v>
      </c>
      <c r="C11479" s="1" t="s">
        <v>32</v>
      </c>
      <c r="D11479" s="1" t="s">
        <v>24</v>
      </c>
      <c r="E11479" s="5">
        <v>15.5192128</v>
      </c>
    </row>
    <row r="11480" spans="1:5" hidden="1">
      <c r="A11480" s="4" t="s">
        <v>7</v>
      </c>
      <c r="B11480" s="2">
        <v>2065</v>
      </c>
      <c r="C11480" s="1" t="s">
        <v>32</v>
      </c>
      <c r="D11480" s="1" t="s">
        <v>24</v>
      </c>
      <c r="E11480" s="5">
        <v>15.338383970000001</v>
      </c>
    </row>
    <row r="11481" spans="1:5" hidden="1">
      <c r="A11481" s="4" t="s">
        <v>7</v>
      </c>
      <c r="B11481" s="2">
        <v>2066</v>
      </c>
      <c r="C11481" s="1" t="s">
        <v>32</v>
      </c>
      <c r="D11481" s="1" t="s">
        <v>24</v>
      </c>
      <c r="E11481" s="5">
        <v>15.157556250000001</v>
      </c>
    </row>
    <row r="11482" spans="1:5" hidden="1">
      <c r="A11482" s="4" t="s">
        <v>7</v>
      </c>
      <c r="B11482" s="2">
        <v>2067</v>
      </c>
      <c r="C11482" s="1" t="s">
        <v>32</v>
      </c>
      <c r="D11482" s="1" t="s">
        <v>24</v>
      </c>
      <c r="E11482" s="5">
        <v>14.976728530000001</v>
      </c>
    </row>
    <row r="11483" spans="1:5" hidden="1">
      <c r="A11483" s="4" t="s">
        <v>7</v>
      </c>
      <c r="B11483" s="2">
        <v>2068</v>
      </c>
      <c r="C11483" s="1" t="s">
        <v>32</v>
      </c>
      <c r="D11483" s="1" t="s">
        <v>24</v>
      </c>
      <c r="E11483" s="5">
        <v>14.79590082</v>
      </c>
    </row>
    <row r="11484" spans="1:5" hidden="1">
      <c r="A11484" s="4" t="s">
        <v>7</v>
      </c>
      <c r="B11484" s="2">
        <v>2069</v>
      </c>
      <c r="C11484" s="1" t="s">
        <v>32</v>
      </c>
      <c r="D11484" s="1" t="s">
        <v>24</v>
      </c>
      <c r="E11484" s="5">
        <v>14.61507198</v>
      </c>
    </row>
    <row r="11485" spans="1:5" hidden="1">
      <c r="A11485" s="4" t="s">
        <v>7</v>
      </c>
      <c r="B11485" s="2">
        <v>2070</v>
      </c>
      <c r="C11485" s="1" t="s">
        <v>32</v>
      </c>
      <c r="D11485" s="1" t="s">
        <v>24</v>
      </c>
      <c r="E11485" s="5">
        <v>14.43424426</v>
      </c>
    </row>
    <row r="11486" spans="1:5" hidden="1">
      <c r="A11486" s="4" t="s">
        <v>7</v>
      </c>
      <c r="B11486" s="2">
        <v>2071</v>
      </c>
      <c r="C11486" s="1" t="s">
        <v>32</v>
      </c>
      <c r="D11486" s="1" t="s">
        <v>24</v>
      </c>
      <c r="E11486" s="5">
        <v>14.25375625</v>
      </c>
    </row>
    <row r="11487" spans="1:5" hidden="1">
      <c r="A11487" s="4" t="s">
        <v>7</v>
      </c>
      <c r="B11487" s="2">
        <v>2072</v>
      </c>
      <c r="C11487" s="1" t="s">
        <v>32</v>
      </c>
      <c r="D11487" s="1" t="s">
        <v>24</v>
      </c>
      <c r="E11487" s="5">
        <v>14.07326823</v>
      </c>
    </row>
    <row r="11488" spans="1:5" hidden="1">
      <c r="A11488" s="4" t="s">
        <v>7</v>
      </c>
      <c r="B11488" s="2">
        <v>2073</v>
      </c>
      <c r="C11488" s="1" t="s">
        <v>32</v>
      </c>
      <c r="D11488" s="1" t="s">
        <v>24</v>
      </c>
      <c r="E11488" s="5">
        <v>13.89278002</v>
      </c>
    </row>
    <row r="11489" spans="1:5" hidden="1">
      <c r="A11489" s="4" t="s">
        <v>7</v>
      </c>
      <c r="B11489" s="2">
        <v>2074</v>
      </c>
      <c r="C11489" s="1" t="s">
        <v>32</v>
      </c>
      <c r="D11489" s="1" t="s">
        <v>24</v>
      </c>
      <c r="E11489" s="5">
        <v>13.712292010000001</v>
      </c>
    </row>
    <row r="11490" spans="1:5" hidden="1">
      <c r="A11490" s="4" t="s">
        <v>7</v>
      </c>
      <c r="B11490" s="2">
        <v>2075</v>
      </c>
      <c r="C11490" s="1" t="s">
        <v>32</v>
      </c>
      <c r="D11490" s="1" t="s">
        <v>24</v>
      </c>
      <c r="E11490" s="5">
        <v>13.53180399</v>
      </c>
    </row>
    <row r="11491" spans="1:5" hidden="1">
      <c r="A11491" s="4" t="s">
        <v>7</v>
      </c>
      <c r="B11491" s="2">
        <v>2076</v>
      </c>
      <c r="C11491" s="1" t="s">
        <v>32</v>
      </c>
      <c r="D11491" s="1" t="s">
        <v>24</v>
      </c>
      <c r="E11491" s="5">
        <v>13.351315980000001</v>
      </c>
    </row>
    <row r="11492" spans="1:5" hidden="1">
      <c r="A11492" s="4" t="s">
        <v>7</v>
      </c>
      <c r="B11492" s="2">
        <v>2077</v>
      </c>
      <c r="C11492" s="1" t="s">
        <v>32</v>
      </c>
      <c r="D11492" s="1" t="s">
        <v>24</v>
      </c>
      <c r="E11492" s="5">
        <v>13.170827770000001</v>
      </c>
    </row>
    <row r="11493" spans="1:5" hidden="1">
      <c r="A11493" s="4" t="s">
        <v>7</v>
      </c>
      <c r="B11493" s="2">
        <v>2078</v>
      </c>
      <c r="C11493" s="1" t="s">
        <v>32</v>
      </c>
      <c r="D11493" s="1" t="s">
        <v>24</v>
      </c>
      <c r="E11493" s="5">
        <v>12.990339759999999</v>
      </c>
    </row>
    <row r="11494" spans="1:5" hidden="1">
      <c r="A11494" s="4" t="s">
        <v>7</v>
      </c>
      <c r="B11494" s="2">
        <v>2079</v>
      </c>
      <c r="C11494" s="1" t="s">
        <v>32</v>
      </c>
      <c r="D11494" s="1" t="s">
        <v>24</v>
      </c>
      <c r="E11494" s="5">
        <v>12.809851739999999</v>
      </c>
    </row>
    <row r="11495" spans="1:5" hidden="1">
      <c r="A11495" s="4" t="s">
        <v>7</v>
      </c>
      <c r="B11495" s="2">
        <v>2080</v>
      </c>
      <c r="C11495" s="1" t="s">
        <v>32</v>
      </c>
      <c r="D11495" s="1" t="s">
        <v>24</v>
      </c>
      <c r="E11495" s="5">
        <v>12.62936373</v>
      </c>
    </row>
    <row r="11496" spans="1:5" hidden="1">
      <c r="A11496" s="4" t="s">
        <v>7</v>
      </c>
      <c r="B11496" s="2">
        <v>2081</v>
      </c>
      <c r="C11496" s="1" t="s">
        <v>32</v>
      </c>
      <c r="D11496" s="1" t="s">
        <v>24</v>
      </c>
      <c r="E11496" s="5">
        <v>12.44893566</v>
      </c>
    </row>
    <row r="11497" spans="1:5" hidden="1">
      <c r="A11497" s="4" t="s">
        <v>7</v>
      </c>
      <c r="B11497" s="2">
        <v>2082</v>
      </c>
      <c r="C11497" s="1" t="s">
        <v>32</v>
      </c>
      <c r="D11497" s="1" t="s">
        <v>24</v>
      </c>
      <c r="E11497" s="5">
        <v>12.26850761</v>
      </c>
    </row>
    <row r="11498" spans="1:5" hidden="1">
      <c r="A11498" s="4" t="s">
        <v>7</v>
      </c>
      <c r="B11498" s="2">
        <v>2083</v>
      </c>
      <c r="C11498" s="1" t="s">
        <v>32</v>
      </c>
      <c r="D11498" s="1" t="s">
        <v>24</v>
      </c>
      <c r="E11498" s="5">
        <v>12.08807957</v>
      </c>
    </row>
    <row r="11499" spans="1:5" hidden="1">
      <c r="A11499" s="4" t="s">
        <v>7</v>
      </c>
      <c r="B11499" s="2">
        <v>2084</v>
      </c>
      <c r="C11499" s="1" t="s">
        <v>32</v>
      </c>
      <c r="D11499" s="1" t="s">
        <v>24</v>
      </c>
      <c r="E11499" s="5">
        <v>11.90765152</v>
      </c>
    </row>
    <row r="11500" spans="1:5" hidden="1">
      <c r="A11500" s="4" t="s">
        <v>7</v>
      </c>
      <c r="B11500" s="2">
        <v>2085</v>
      </c>
      <c r="C11500" s="1" t="s">
        <v>32</v>
      </c>
      <c r="D11500" s="1" t="s">
        <v>24</v>
      </c>
      <c r="E11500" s="5">
        <v>11.72722345</v>
      </c>
    </row>
    <row r="11501" spans="1:5" hidden="1">
      <c r="A11501" s="4" t="s">
        <v>7</v>
      </c>
      <c r="B11501" s="2">
        <v>2086</v>
      </c>
      <c r="C11501" s="1" t="s">
        <v>32</v>
      </c>
      <c r="D11501" s="1" t="s">
        <v>24</v>
      </c>
      <c r="E11501" s="5">
        <v>11.546795400000001</v>
      </c>
    </row>
    <row r="11502" spans="1:5" hidden="1">
      <c r="A11502" s="4" t="s">
        <v>7</v>
      </c>
      <c r="B11502" s="2">
        <v>2087</v>
      </c>
      <c r="C11502" s="1" t="s">
        <v>32</v>
      </c>
      <c r="D11502" s="1" t="s">
        <v>24</v>
      </c>
      <c r="E11502" s="5">
        <v>11.36636736</v>
      </c>
    </row>
    <row r="11503" spans="1:5" hidden="1">
      <c r="A11503" s="4" t="s">
        <v>7</v>
      </c>
      <c r="B11503" s="2">
        <v>2088</v>
      </c>
      <c r="C11503" s="1" t="s">
        <v>32</v>
      </c>
      <c r="D11503" s="1" t="s">
        <v>24</v>
      </c>
      <c r="E11503" s="5">
        <v>11.18593931</v>
      </c>
    </row>
    <row r="11504" spans="1:5" hidden="1">
      <c r="A11504" s="4" t="s">
        <v>7</v>
      </c>
      <c r="B11504" s="2">
        <v>2089</v>
      </c>
      <c r="C11504" s="1" t="s">
        <v>32</v>
      </c>
      <c r="D11504" s="1" t="s">
        <v>24</v>
      </c>
      <c r="E11504" s="5">
        <v>11.005511240000001</v>
      </c>
    </row>
    <row r="11505" spans="1:5" hidden="1">
      <c r="A11505" s="4" t="s">
        <v>7</v>
      </c>
      <c r="B11505" s="2">
        <v>2090</v>
      </c>
      <c r="C11505" s="1" t="s">
        <v>32</v>
      </c>
      <c r="D11505" s="1" t="s">
        <v>24</v>
      </c>
      <c r="E11505" s="5">
        <v>10.8250832</v>
      </c>
    </row>
    <row r="11506" spans="1:5" hidden="1">
      <c r="A11506" s="4" t="s">
        <v>7</v>
      </c>
      <c r="B11506" s="2">
        <v>2091</v>
      </c>
      <c r="C11506" s="1" t="s">
        <v>32</v>
      </c>
      <c r="D11506" s="1" t="s">
        <v>24</v>
      </c>
      <c r="E11506" s="5">
        <v>10.64586448</v>
      </c>
    </row>
    <row r="11507" spans="1:5" hidden="1">
      <c r="A11507" s="4" t="s">
        <v>7</v>
      </c>
      <c r="B11507" s="2">
        <v>2092</v>
      </c>
      <c r="C11507" s="1" t="s">
        <v>32</v>
      </c>
      <c r="D11507" s="1" t="s">
        <v>24</v>
      </c>
      <c r="E11507" s="5">
        <v>10.46664577</v>
      </c>
    </row>
    <row r="11508" spans="1:5" hidden="1">
      <c r="A11508" s="4" t="s">
        <v>7</v>
      </c>
      <c r="B11508" s="2">
        <v>2093</v>
      </c>
      <c r="C11508" s="1" t="s">
        <v>32</v>
      </c>
      <c r="D11508" s="1" t="s">
        <v>24</v>
      </c>
      <c r="E11508" s="5">
        <v>10.287430349999999</v>
      </c>
    </row>
    <row r="11509" spans="1:5" hidden="1">
      <c r="A11509" s="4" t="s">
        <v>7</v>
      </c>
      <c r="B11509" s="2">
        <v>2094</v>
      </c>
      <c r="C11509" s="1" t="s">
        <v>32</v>
      </c>
      <c r="D11509" s="1" t="s">
        <v>24</v>
      </c>
      <c r="E11509" s="5">
        <v>10.10821164</v>
      </c>
    </row>
    <row r="11510" spans="1:5" hidden="1">
      <c r="A11510" s="4" t="s">
        <v>7</v>
      </c>
      <c r="B11510" s="2">
        <v>2095</v>
      </c>
      <c r="C11510" s="1" t="s">
        <v>32</v>
      </c>
      <c r="D11510" s="1" t="s">
        <v>24</v>
      </c>
      <c r="E11510" s="5">
        <v>9.9289929289999996</v>
      </c>
    </row>
    <row r="11511" spans="1:5" hidden="1">
      <c r="A11511" s="4" t="s">
        <v>7</v>
      </c>
      <c r="B11511" s="2">
        <v>2096</v>
      </c>
      <c r="C11511" s="1" t="s">
        <v>32</v>
      </c>
      <c r="D11511" s="1" t="s">
        <v>24</v>
      </c>
      <c r="E11511" s="5">
        <v>9.7497742180000007</v>
      </c>
    </row>
    <row r="11512" spans="1:5" hidden="1">
      <c r="A11512" s="4" t="s">
        <v>7</v>
      </c>
      <c r="B11512" s="2">
        <v>2097</v>
      </c>
      <c r="C11512" s="1" t="s">
        <v>32</v>
      </c>
      <c r="D11512" s="1" t="s">
        <v>24</v>
      </c>
      <c r="E11512" s="5">
        <v>9.5705587940000001</v>
      </c>
    </row>
    <row r="11513" spans="1:5" hidden="1">
      <c r="A11513" s="4" t="s">
        <v>7</v>
      </c>
      <c r="B11513" s="2">
        <v>2098</v>
      </c>
      <c r="C11513" s="1" t="s">
        <v>32</v>
      </c>
      <c r="D11513" s="1" t="s">
        <v>24</v>
      </c>
      <c r="E11513" s="5">
        <v>9.3913400829999993</v>
      </c>
    </row>
    <row r="11514" spans="1:5" hidden="1">
      <c r="A11514" s="4" t="s">
        <v>7</v>
      </c>
      <c r="B11514" s="2">
        <v>2099</v>
      </c>
      <c r="C11514" s="1" t="s">
        <v>32</v>
      </c>
      <c r="D11514" s="1" t="s">
        <v>24</v>
      </c>
      <c r="E11514" s="5">
        <v>9.2121213730000004</v>
      </c>
    </row>
    <row r="11515" spans="1:5" hidden="1">
      <c r="A11515" s="4" t="s">
        <v>7</v>
      </c>
      <c r="B11515" s="2">
        <v>2100</v>
      </c>
      <c r="C11515" s="1" t="s">
        <v>32</v>
      </c>
      <c r="D11515" s="1" t="s">
        <v>24</v>
      </c>
      <c r="E11515" s="5">
        <v>9.0329026629999998</v>
      </c>
    </row>
    <row r="11516" spans="1:5" hidden="1">
      <c r="A11516" s="4" t="s">
        <v>8</v>
      </c>
      <c r="B11516" s="2">
        <v>2000</v>
      </c>
      <c r="C11516" s="1" t="s">
        <v>32</v>
      </c>
      <c r="D11516" s="1" t="s">
        <v>24</v>
      </c>
      <c r="E11516" s="5">
        <v>147.1462836</v>
      </c>
    </row>
    <row r="11517" spans="1:5" hidden="1">
      <c r="A11517" s="4" t="s">
        <v>8</v>
      </c>
      <c r="B11517" s="2">
        <v>2001</v>
      </c>
      <c r="C11517" s="1" t="s">
        <v>32</v>
      </c>
      <c r="D11517" s="1" t="s">
        <v>24</v>
      </c>
      <c r="E11517" s="5">
        <v>129.063875</v>
      </c>
    </row>
    <row r="11518" spans="1:5" hidden="1">
      <c r="A11518" s="4" t="s">
        <v>8</v>
      </c>
      <c r="B11518" s="2">
        <v>2002</v>
      </c>
      <c r="C11518" s="1" t="s">
        <v>32</v>
      </c>
      <c r="D11518" s="1" t="s">
        <v>24</v>
      </c>
      <c r="E11518" s="5">
        <v>117.7417403</v>
      </c>
    </row>
    <row r="11519" spans="1:5" hidden="1">
      <c r="A11519" s="4" t="s">
        <v>8</v>
      </c>
      <c r="B11519" s="2">
        <v>2003</v>
      </c>
      <c r="C11519" s="1" t="s">
        <v>32</v>
      </c>
      <c r="D11519" s="1" t="s">
        <v>24</v>
      </c>
      <c r="E11519" s="5">
        <v>107.6082622</v>
      </c>
    </row>
    <row r="11520" spans="1:5" hidden="1">
      <c r="A11520" s="4" t="s">
        <v>8</v>
      </c>
      <c r="B11520" s="2">
        <v>2004</v>
      </c>
      <c r="C11520" s="1" t="s">
        <v>32</v>
      </c>
      <c r="D11520" s="1" t="s">
        <v>24</v>
      </c>
      <c r="E11520" s="5">
        <v>102.0536042</v>
      </c>
    </row>
    <row r="11521" spans="1:5" hidden="1">
      <c r="A11521" s="4" t="s">
        <v>8</v>
      </c>
      <c r="B11521" s="2">
        <v>2005</v>
      </c>
      <c r="C11521" s="1" t="s">
        <v>32</v>
      </c>
      <c r="D11521" s="1" t="s">
        <v>24</v>
      </c>
      <c r="E11521" s="5">
        <v>90.366136209999993</v>
      </c>
    </row>
    <row r="11522" spans="1:5" hidden="1">
      <c r="A11522" s="4" t="s">
        <v>8</v>
      </c>
      <c r="B11522" s="2">
        <v>2006</v>
      </c>
      <c r="C11522" s="1" t="s">
        <v>32</v>
      </c>
      <c r="D11522" s="1" t="s">
        <v>24</v>
      </c>
      <c r="E11522" s="5">
        <v>74.227918889999998</v>
      </c>
    </row>
    <row r="11523" spans="1:5" hidden="1">
      <c r="A11523" s="4" t="s">
        <v>8</v>
      </c>
      <c r="B11523" s="2">
        <v>2007</v>
      </c>
      <c r="C11523" s="1" t="s">
        <v>32</v>
      </c>
      <c r="D11523" s="1" t="s">
        <v>24</v>
      </c>
      <c r="E11523" s="5">
        <v>65.177126180000002</v>
      </c>
    </row>
    <row r="11524" spans="1:5" hidden="1">
      <c r="A11524" s="4" t="s">
        <v>8</v>
      </c>
      <c r="B11524" s="2">
        <v>2008</v>
      </c>
      <c r="C11524" s="1" t="s">
        <v>32</v>
      </c>
      <c r="D11524" s="1" t="s">
        <v>24</v>
      </c>
      <c r="E11524" s="5">
        <v>61.320370789999998</v>
      </c>
    </row>
    <row r="11525" spans="1:5" hidden="1">
      <c r="A11525" s="4" t="s">
        <v>8</v>
      </c>
      <c r="B11525" s="2">
        <v>2009</v>
      </c>
      <c r="C11525" s="1" t="s">
        <v>32</v>
      </c>
      <c r="D11525" s="1" t="s">
        <v>24</v>
      </c>
      <c r="E11525" s="5">
        <v>52.864627740000003</v>
      </c>
    </row>
    <row r="11526" spans="1:5" hidden="1">
      <c r="A11526" s="4" t="s">
        <v>8</v>
      </c>
      <c r="B11526" s="2">
        <v>2010</v>
      </c>
      <c r="C11526" s="1" t="s">
        <v>32</v>
      </c>
      <c r="D11526" s="1" t="s">
        <v>24</v>
      </c>
      <c r="E11526" s="5">
        <v>50.858658030000001</v>
      </c>
    </row>
    <row r="11527" spans="1:5" hidden="1">
      <c r="A11527" s="4" t="s">
        <v>8</v>
      </c>
      <c r="B11527" s="2">
        <v>2011</v>
      </c>
      <c r="C11527" s="1" t="s">
        <v>32</v>
      </c>
      <c r="D11527" s="1" t="s">
        <v>24</v>
      </c>
      <c r="E11527" s="5">
        <v>53.80606178</v>
      </c>
    </row>
    <row r="11528" spans="1:5" hidden="1">
      <c r="A11528" s="4" t="s">
        <v>8</v>
      </c>
      <c r="B11528" s="2">
        <v>2012</v>
      </c>
      <c r="C11528" s="1" t="s">
        <v>32</v>
      </c>
      <c r="D11528" s="1" t="s">
        <v>24</v>
      </c>
      <c r="E11528" s="5">
        <v>48.731685400000003</v>
      </c>
    </row>
    <row r="11529" spans="1:5" hidden="1">
      <c r="A11529" s="4" t="s">
        <v>8</v>
      </c>
      <c r="B11529" s="2">
        <v>2013</v>
      </c>
      <c r="C11529" s="1" t="s">
        <v>32</v>
      </c>
      <c r="D11529" s="1" t="s">
        <v>24</v>
      </c>
      <c r="E11529" s="5">
        <v>47.601220990000002</v>
      </c>
    </row>
    <row r="11530" spans="1:5" hidden="1">
      <c r="A11530" s="4" t="s">
        <v>8</v>
      </c>
      <c r="B11530" s="2">
        <v>2014</v>
      </c>
      <c r="C11530" s="1" t="s">
        <v>32</v>
      </c>
      <c r="D11530" s="1" t="s">
        <v>24</v>
      </c>
      <c r="E11530" s="5">
        <v>47.015819309999998</v>
      </c>
    </row>
    <row r="11531" spans="1:5" hidden="1">
      <c r="A11531" s="4" t="s">
        <v>8</v>
      </c>
      <c r="B11531" s="2">
        <v>2015</v>
      </c>
      <c r="C11531" s="1" t="s">
        <v>32</v>
      </c>
      <c r="D11531" s="1" t="s">
        <v>24</v>
      </c>
      <c r="E11531" s="5">
        <v>39.711267990000003</v>
      </c>
    </row>
    <row r="11532" spans="1:5" hidden="1">
      <c r="A11532" s="4" t="s">
        <v>8</v>
      </c>
      <c r="B11532" s="2">
        <v>2016</v>
      </c>
      <c r="C11532" s="1" t="s">
        <v>32</v>
      </c>
      <c r="D11532" s="1" t="s">
        <v>24</v>
      </c>
      <c r="E11532" s="5">
        <v>36.663136469999998</v>
      </c>
    </row>
    <row r="11533" spans="1:5" hidden="1">
      <c r="A11533" s="4" t="s">
        <v>8</v>
      </c>
      <c r="B11533" s="2">
        <v>2017</v>
      </c>
      <c r="C11533" s="1" t="s">
        <v>32</v>
      </c>
      <c r="D11533" s="1" t="s">
        <v>24</v>
      </c>
      <c r="E11533" s="5">
        <v>41.07333551</v>
      </c>
    </row>
    <row r="11534" spans="1:5" hidden="1">
      <c r="A11534" s="4" t="s">
        <v>8</v>
      </c>
      <c r="B11534" s="2">
        <v>2018</v>
      </c>
      <c r="C11534" s="1" t="s">
        <v>32</v>
      </c>
      <c r="D11534" s="1" t="s">
        <v>24</v>
      </c>
      <c r="E11534" s="5">
        <v>31.683855940000001</v>
      </c>
    </row>
    <row r="11535" spans="1:5" hidden="1">
      <c r="A11535" s="4" t="s">
        <v>8</v>
      </c>
      <c r="B11535" s="2">
        <v>2019</v>
      </c>
      <c r="C11535" s="1" t="s">
        <v>32</v>
      </c>
      <c r="D11535" s="1" t="s">
        <v>24</v>
      </c>
      <c r="E11535" s="5">
        <v>34.34518018</v>
      </c>
    </row>
    <row r="11536" spans="1:5" hidden="1">
      <c r="A11536" s="4" t="s">
        <v>8</v>
      </c>
      <c r="B11536" s="2">
        <v>2020</v>
      </c>
      <c r="C11536" s="1" t="s">
        <v>32</v>
      </c>
      <c r="D11536" s="1" t="s">
        <v>24</v>
      </c>
      <c r="E11536" s="5">
        <v>35.469221079999997</v>
      </c>
    </row>
    <row r="11537" spans="1:5" hidden="1">
      <c r="A11537" s="4" t="s">
        <v>8</v>
      </c>
      <c r="B11537" s="2">
        <v>2021</v>
      </c>
      <c r="C11537" s="1" t="s">
        <v>32</v>
      </c>
      <c r="D11537" s="1" t="s">
        <v>24</v>
      </c>
      <c r="E11537" s="5">
        <v>28.095644620000002</v>
      </c>
    </row>
    <row r="11538" spans="1:5" hidden="1">
      <c r="A11538" s="4" t="s">
        <v>8</v>
      </c>
      <c r="B11538" s="2">
        <v>2022</v>
      </c>
      <c r="C11538" s="1" t="s">
        <v>32</v>
      </c>
      <c r="D11538" s="1" t="s">
        <v>24</v>
      </c>
      <c r="E11538" s="5">
        <v>28.095644620000002</v>
      </c>
    </row>
    <row r="11539" spans="1:5" hidden="1">
      <c r="A11539" s="4" t="s">
        <v>8</v>
      </c>
      <c r="B11539" s="2">
        <v>2023</v>
      </c>
      <c r="C11539" s="1" t="s">
        <v>32</v>
      </c>
      <c r="D11539" s="1" t="s">
        <v>24</v>
      </c>
      <c r="E11539" s="5">
        <v>28.095644620000002</v>
      </c>
    </row>
    <row r="11540" spans="1:5" hidden="1">
      <c r="A11540" s="4" t="s">
        <v>8</v>
      </c>
      <c r="B11540" s="2">
        <v>2024</v>
      </c>
      <c r="C11540" s="1" t="s">
        <v>32</v>
      </c>
      <c r="D11540" s="1" t="s">
        <v>24</v>
      </c>
      <c r="E11540" s="5">
        <v>28.095644620000002</v>
      </c>
    </row>
    <row r="11541" spans="1:5" hidden="1">
      <c r="A11541" s="4" t="s">
        <v>8</v>
      </c>
      <c r="B11541" s="2">
        <v>2025</v>
      </c>
      <c r="C11541" s="1" t="s">
        <v>32</v>
      </c>
      <c r="D11541" s="1" t="s">
        <v>24</v>
      </c>
      <c r="E11541" s="5">
        <v>28.095644620000002</v>
      </c>
    </row>
    <row r="11542" spans="1:5" hidden="1">
      <c r="A11542" s="4" t="s">
        <v>8</v>
      </c>
      <c r="B11542" s="2">
        <v>2026</v>
      </c>
      <c r="C11542" s="1" t="s">
        <v>32</v>
      </c>
      <c r="D11542" s="1" t="s">
        <v>24</v>
      </c>
      <c r="E11542" s="5">
        <v>27.552316798</v>
      </c>
    </row>
    <row r="11543" spans="1:5" hidden="1">
      <c r="A11543" s="4" t="s">
        <v>8</v>
      </c>
      <c r="B11543" s="2">
        <v>2027</v>
      </c>
      <c r="C11543" s="1" t="s">
        <v>32</v>
      </c>
      <c r="D11543" s="1" t="s">
        <v>24</v>
      </c>
      <c r="E11543" s="5">
        <v>26.737461612000001</v>
      </c>
    </row>
    <row r="11544" spans="1:5" hidden="1">
      <c r="A11544" s="4" t="s">
        <v>8</v>
      </c>
      <c r="B11544" s="2">
        <v>2028</v>
      </c>
      <c r="C11544" s="1" t="s">
        <v>32</v>
      </c>
      <c r="D11544" s="1" t="s">
        <v>24</v>
      </c>
      <c r="E11544" s="5">
        <v>25.651079062000001</v>
      </c>
    </row>
    <row r="11545" spans="1:5" hidden="1">
      <c r="A11545" s="4" t="s">
        <v>8</v>
      </c>
      <c r="B11545" s="2">
        <v>2029</v>
      </c>
      <c r="C11545" s="1" t="s">
        <v>32</v>
      </c>
      <c r="D11545" s="1" t="s">
        <v>24</v>
      </c>
      <c r="E11545" s="5">
        <v>24.292076764000001</v>
      </c>
    </row>
    <row r="11546" spans="1:5" hidden="1">
      <c r="A11546" s="4" t="s">
        <v>8</v>
      </c>
      <c r="B11546" s="2">
        <v>2030</v>
      </c>
      <c r="C11546" s="1" t="s">
        <v>32</v>
      </c>
      <c r="D11546" s="1" t="s">
        <v>24</v>
      </c>
      <c r="E11546" s="5">
        <v>22.662366389999999</v>
      </c>
    </row>
    <row r="11547" spans="1:5" hidden="1">
      <c r="A11547" s="4" t="s">
        <v>8</v>
      </c>
      <c r="B11547" s="2">
        <v>2031</v>
      </c>
      <c r="C11547" s="1" t="s">
        <v>32</v>
      </c>
      <c r="D11547" s="1" t="s">
        <v>24</v>
      </c>
      <c r="E11547" s="5">
        <v>22.397844419999998</v>
      </c>
    </row>
    <row r="11548" spans="1:5" hidden="1">
      <c r="A11548" s="4" t="s">
        <v>8</v>
      </c>
      <c r="B11548" s="2">
        <v>2032</v>
      </c>
      <c r="C11548" s="1" t="s">
        <v>32</v>
      </c>
      <c r="D11548" s="1" t="s">
        <v>24</v>
      </c>
      <c r="E11548" s="5">
        <v>22.133322450000001</v>
      </c>
    </row>
    <row r="11549" spans="1:5" hidden="1">
      <c r="A11549" s="4" t="s">
        <v>8</v>
      </c>
      <c r="B11549" s="2">
        <v>2033</v>
      </c>
      <c r="C11549" s="1" t="s">
        <v>32</v>
      </c>
      <c r="D11549" s="1" t="s">
        <v>24</v>
      </c>
      <c r="E11549" s="5">
        <v>21.86857006</v>
      </c>
    </row>
    <row r="11550" spans="1:5" hidden="1">
      <c r="A11550" s="4" t="s">
        <v>8</v>
      </c>
      <c r="B11550" s="2">
        <v>2034</v>
      </c>
      <c r="C11550" s="1" t="s">
        <v>32</v>
      </c>
      <c r="D11550" s="1" t="s">
        <v>24</v>
      </c>
      <c r="E11550" s="5">
        <v>21.604048089999999</v>
      </c>
    </row>
    <row r="11551" spans="1:5" hidden="1">
      <c r="A11551" s="4" t="s">
        <v>8</v>
      </c>
      <c r="B11551" s="2">
        <v>2035</v>
      </c>
      <c r="C11551" s="1" t="s">
        <v>32</v>
      </c>
      <c r="D11551" s="1" t="s">
        <v>24</v>
      </c>
      <c r="E11551" s="5">
        <v>21.339526119999999</v>
      </c>
    </row>
    <row r="11552" spans="1:5" hidden="1">
      <c r="A11552" s="4" t="s">
        <v>8</v>
      </c>
      <c r="B11552" s="2">
        <v>2036</v>
      </c>
      <c r="C11552" s="1" t="s">
        <v>32</v>
      </c>
      <c r="D11552" s="1" t="s">
        <v>24</v>
      </c>
      <c r="E11552" s="5">
        <v>21.075004150000002</v>
      </c>
    </row>
    <row r="11553" spans="1:5" hidden="1">
      <c r="A11553" s="4" t="s">
        <v>8</v>
      </c>
      <c r="B11553" s="2">
        <v>2037</v>
      </c>
      <c r="C11553" s="1" t="s">
        <v>32</v>
      </c>
      <c r="D11553" s="1" t="s">
        <v>24</v>
      </c>
      <c r="E11553" s="5">
        <v>20.81025176</v>
      </c>
    </row>
    <row r="11554" spans="1:5" hidden="1">
      <c r="A11554" s="4" t="s">
        <v>8</v>
      </c>
      <c r="B11554" s="2">
        <v>2038</v>
      </c>
      <c r="C11554" s="1" t="s">
        <v>32</v>
      </c>
      <c r="D11554" s="1" t="s">
        <v>24</v>
      </c>
      <c r="E11554" s="5">
        <v>20.5457298</v>
      </c>
    </row>
    <row r="11555" spans="1:5" hidden="1">
      <c r="A11555" s="4" t="s">
        <v>8</v>
      </c>
      <c r="B11555" s="2">
        <v>2039</v>
      </c>
      <c r="C11555" s="1" t="s">
        <v>32</v>
      </c>
      <c r="D11555" s="1" t="s">
        <v>24</v>
      </c>
      <c r="E11555" s="5">
        <v>20.28120783</v>
      </c>
    </row>
    <row r="11556" spans="1:5" hidden="1">
      <c r="A11556" s="4" t="s">
        <v>8</v>
      </c>
      <c r="B11556" s="2">
        <v>2040</v>
      </c>
      <c r="C11556" s="1" t="s">
        <v>32</v>
      </c>
      <c r="D11556" s="1" t="s">
        <v>24</v>
      </c>
      <c r="E11556" s="5">
        <v>20.016685859999999</v>
      </c>
    </row>
    <row r="11557" spans="1:5" hidden="1">
      <c r="A11557" s="4" t="s">
        <v>8</v>
      </c>
      <c r="B11557" s="2">
        <v>2041</v>
      </c>
      <c r="C11557" s="1" t="s">
        <v>32</v>
      </c>
      <c r="D11557" s="1" t="s">
        <v>24</v>
      </c>
      <c r="E11557" s="5">
        <v>19.822050610000002</v>
      </c>
    </row>
    <row r="11558" spans="1:5" hidden="1">
      <c r="A11558" s="4" t="s">
        <v>8</v>
      </c>
      <c r="B11558" s="2">
        <v>2042</v>
      </c>
      <c r="C11558" s="1" t="s">
        <v>32</v>
      </c>
      <c r="D11558" s="1" t="s">
        <v>24</v>
      </c>
      <c r="E11558" s="5">
        <v>19.62745421</v>
      </c>
    </row>
    <row r="11559" spans="1:5" hidden="1">
      <c r="A11559" s="4" t="s">
        <v>8</v>
      </c>
      <c r="B11559" s="2">
        <v>2043</v>
      </c>
      <c r="C11559" s="1" t="s">
        <v>32</v>
      </c>
      <c r="D11559" s="1" t="s">
        <v>24</v>
      </c>
      <c r="E11559" s="5">
        <v>19.432857810000002</v>
      </c>
    </row>
    <row r="11560" spans="1:5" hidden="1">
      <c r="A11560" s="4" t="s">
        <v>8</v>
      </c>
      <c r="B11560" s="2">
        <v>2044</v>
      </c>
      <c r="C11560" s="1" t="s">
        <v>32</v>
      </c>
      <c r="D11560" s="1" t="s">
        <v>24</v>
      </c>
      <c r="E11560" s="5">
        <v>19.23826141</v>
      </c>
    </row>
    <row r="11561" spans="1:5" hidden="1">
      <c r="A11561" s="4" t="s">
        <v>8</v>
      </c>
      <c r="B11561" s="2">
        <v>2045</v>
      </c>
      <c r="C11561" s="1" t="s">
        <v>32</v>
      </c>
      <c r="D11561" s="1" t="s">
        <v>24</v>
      </c>
      <c r="E11561" s="5">
        <v>19.04362617</v>
      </c>
    </row>
    <row r="11562" spans="1:5" hidden="1">
      <c r="A11562" s="4" t="s">
        <v>8</v>
      </c>
      <c r="B11562" s="2">
        <v>2046</v>
      </c>
      <c r="C11562" s="1" t="s">
        <v>32</v>
      </c>
      <c r="D11562" s="1" t="s">
        <v>24</v>
      </c>
      <c r="E11562" s="5">
        <v>18.849029770000001</v>
      </c>
    </row>
    <row r="11563" spans="1:5" hidden="1">
      <c r="A11563" s="4" t="s">
        <v>8</v>
      </c>
      <c r="B11563" s="2">
        <v>2047</v>
      </c>
      <c r="C11563" s="1" t="s">
        <v>32</v>
      </c>
      <c r="D11563" s="1" t="s">
        <v>24</v>
      </c>
      <c r="E11563" s="5">
        <v>18.65443337</v>
      </c>
    </row>
    <row r="11564" spans="1:5" hidden="1">
      <c r="A11564" s="4" t="s">
        <v>8</v>
      </c>
      <c r="B11564" s="2">
        <v>2048</v>
      </c>
      <c r="C11564" s="1" t="s">
        <v>32</v>
      </c>
      <c r="D11564" s="1" t="s">
        <v>24</v>
      </c>
      <c r="E11564" s="5">
        <v>18.459836970000001</v>
      </c>
    </row>
    <row r="11565" spans="1:5" hidden="1">
      <c r="A11565" s="4" t="s">
        <v>8</v>
      </c>
      <c r="B11565" s="2">
        <v>2049</v>
      </c>
      <c r="C11565" s="1" t="s">
        <v>32</v>
      </c>
      <c r="D11565" s="1" t="s">
        <v>24</v>
      </c>
      <c r="E11565" s="5">
        <v>18.26520172</v>
      </c>
    </row>
    <row r="11566" spans="1:5" hidden="1">
      <c r="A11566" s="4" t="s">
        <v>8</v>
      </c>
      <c r="B11566" s="2">
        <v>2050</v>
      </c>
      <c r="C11566" s="1" t="s">
        <v>32</v>
      </c>
      <c r="D11566" s="1" t="s">
        <v>24</v>
      </c>
      <c r="E11566" s="5">
        <v>18.070605329999999</v>
      </c>
    </row>
    <row r="11567" spans="1:5" hidden="1">
      <c r="A11567" s="4" t="s">
        <v>8</v>
      </c>
      <c r="B11567" s="2">
        <v>2051</v>
      </c>
      <c r="C11567" s="1" t="s">
        <v>32</v>
      </c>
      <c r="D11567" s="1" t="s">
        <v>24</v>
      </c>
      <c r="E11567" s="5">
        <v>17.887798579999998</v>
      </c>
    </row>
    <row r="11568" spans="1:5" hidden="1">
      <c r="A11568" s="4" t="s">
        <v>8</v>
      </c>
      <c r="B11568" s="2">
        <v>2052</v>
      </c>
      <c r="C11568" s="1" t="s">
        <v>32</v>
      </c>
      <c r="D11568" s="1" t="s">
        <v>24</v>
      </c>
      <c r="E11568" s="5">
        <v>17.704991840000002</v>
      </c>
    </row>
    <row r="11569" spans="1:5" hidden="1">
      <c r="A11569" s="4" t="s">
        <v>8</v>
      </c>
      <c r="B11569" s="2">
        <v>2053</v>
      </c>
      <c r="C11569" s="1" t="s">
        <v>32</v>
      </c>
      <c r="D11569" s="1" t="s">
        <v>24</v>
      </c>
      <c r="E11569" s="5">
        <v>17.52217855</v>
      </c>
    </row>
    <row r="11570" spans="1:5" hidden="1">
      <c r="A11570" s="4" t="s">
        <v>8</v>
      </c>
      <c r="B11570" s="2">
        <v>2054</v>
      </c>
      <c r="C11570" s="1" t="s">
        <v>32</v>
      </c>
      <c r="D11570" s="1" t="s">
        <v>24</v>
      </c>
      <c r="E11570" s="5">
        <v>17.339371799999999</v>
      </c>
    </row>
    <row r="11571" spans="1:5" hidden="1">
      <c r="A11571" s="4" t="s">
        <v>8</v>
      </c>
      <c r="B11571" s="2">
        <v>2055</v>
      </c>
      <c r="C11571" s="1" t="s">
        <v>32</v>
      </c>
      <c r="D11571" s="1" t="s">
        <v>24</v>
      </c>
      <c r="E11571" s="5">
        <v>17.156565059999998</v>
      </c>
    </row>
    <row r="11572" spans="1:5" hidden="1">
      <c r="A11572" s="4" t="s">
        <v>8</v>
      </c>
      <c r="B11572" s="2">
        <v>2056</v>
      </c>
      <c r="C11572" s="1" t="s">
        <v>32</v>
      </c>
      <c r="D11572" s="1" t="s">
        <v>24</v>
      </c>
      <c r="E11572" s="5">
        <v>16.973758310000001</v>
      </c>
    </row>
    <row r="11573" spans="1:5" hidden="1">
      <c r="A11573" s="4" t="s">
        <v>8</v>
      </c>
      <c r="B11573" s="2">
        <v>2057</v>
      </c>
      <c r="C11573" s="1" t="s">
        <v>32</v>
      </c>
      <c r="D11573" s="1" t="s">
        <v>24</v>
      </c>
      <c r="E11573" s="5">
        <v>16.79094503</v>
      </c>
    </row>
    <row r="11574" spans="1:5" hidden="1">
      <c r="A11574" s="4" t="s">
        <v>8</v>
      </c>
      <c r="B11574" s="2">
        <v>2058</v>
      </c>
      <c r="C11574" s="1" t="s">
        <v>32</v>
      </c>
      <c r="D11574" s="1" t="s">
        <v>24</v>
      </c>
      <c r="E11574" s="5">
        <v>16.608138279999999</v>
      </c>
    </row>
    <row r="11575" spans="1:5" hidden="1">
      <c r="A11575" s="4" t="s">
        <v>8</v>
      </c>
      <c r="B11575" s="2">
        <v>2059</v>
      </c>
      <c r="C11575" s="1" t="s">
        <v>32</v>
      </c>
      <c r="D11575" s="1" t="s">
        <v>24</v>
      </c>
      <c r="E11575" s="5">
        <v>16.425331539999998</v>
      </c>
    </row>
    <row r="11576" spans="1:5" hidden="1">
      <c r="A11576" s="4" t="s">
        <v>8</v>
      </c>
      <c r="B11576" s="2">
        <v>2060</v>
      </c>
      <c r="C11576" s="1" t="s">
        <v>32</v>
      </c>
      <c r="D11576" s="1" t="s">
        <v>24</v>
      </c>
      <c r="E11576" s="5">
        <v>16.242524790000001</v>
      </c>
    </row>
    <row r="11577" spans="1:5" hidden="1">
      <c r="A11577" s="4" t="s">
        <v>8</v>
      </c>
      <c r="B11577" s="2">
        <v>2061</v>
      </c>
      <c r="C11577" s="1" t="s">
        <v>32</v>
      </c>
      <c r="D11577" s="1" t="s">
        <v>24</v>
      </c>
      <c r="E11577" s="5">
        <v>16.061695950000001</v>
      </c>
    </row>
    <row r="11578" spans="1:5" hidden="1">
      <c r="A11578" s="4" t="s">
        <v>8</v>
      </c>
      <c r="B11578" s="2">
        <v>2062</v>
      </c>
      <c r="C11578" s="1" t="s">
        <v>32</v>
      </c>
      <c r="D11578" s="1" t="s">
        <v>24</v>
      </c>
      <c r="E11578" s="5">
        <v>15.88086824</v>
      </c>
    </row>
    <row r="11579" spans="1:5" hidden="1">
      <c r="A11579" s="4" t="s">
        <v>8</v>
      </c>
      <c r="B11579" s="2">
        <v>2063</v>
      </c>
      <c r="C11579" s="1" t="s">
        <v>32</v>
      </c>
      <c r="D11579" s="1" t="s">
        <v>24</v>
      </c>
      <c r="E11579" s="5">
        <v>15.70004052</v>
      </c>
    </row>
    <row r="11580" spans="1:5" hidden="1">
      <c r="A11580" s="4" t="s">
        <v>8</v>
      </c>
      <c r="B11580" s="2">
        <v>2064</v>
      </c>
      <c r="C11580" s="1" t="s">
        <v>32</v>
      </c>
      <c r="D11580" s="1" t="s">
        <v>24</v>
      </c>
      <c r="E11580" s="5">
        <v>15.5192128</v>
      </c>
    </row>
    <row r="11581" spans="1:5" hidden="1">
      <c r="A11581" s="4" t="s">
        <v>8</v>
      </c>
      <c r="B11581" s="2">
        <v>2065</v>
      </c>
      <c r="C11581" s="1" t="s">
        <v>32</v>
      </c>
      <c r="D11581" s="1" t="s">
        <v>24</v>
      </c>
      <c r="E11581" s="5">
        <v>15.338383970000001</v>
      </c>
    </row>
    <row r="11582" spans="1:5" hidden="1">
      <c r="A11582" s="4" t="s">
        <v>8</v>
      </c>
      <c r="B11582" s="2">
        <v>2066</v>
      </c>
      <c r="C11582" s="1" t="s">
        <v>32</v>
      </c>
      <c r="D11582" s="1" t="s">
        <v>24</v>
      </c>
      <c r="E11582" s="5">
        <v>15.157556250000001</v>
      </c>
    </row>
    <row r="11583" spans="1:5" hidden="1">
      <c r="A11583" s="4" t="s">
        <v>8</v>
      </c>
      <c r="B11583" s="2">
        <v>2067</v>
      </c>
      <c r="C11583" s="1" t="s">
        <v>32</v>
      </c>
      <c r="D11583" s="1" t="s">
        <v>24</v>
      </c>
      <c r="E11583" s="5">
        <v>14.976728530000001</v>
      </c>
    </row>
    <row r="11584" spans="1:5" hidden="1">
      <c r="A11584" s="4" t="s">
        <v>8</v>
      </c>
      <c r="B11584" s="2">
        <v>2068</v>
      </c>
      <c r="C11584" s="1" t="s">
        <v>32</v>
      </c>
      <c r="D11584" s="1" t="s">
        <v>24</v>
      </c>
      <c r="E11584" s="5">
        <v>14.79590082</v>
      </c>
    </row>
    <row r="11585" spans="1:5" hidden="1">
      <c r="A11585" s="4" t="s">
        <v>8</v>
      </c>
      <c r="B11585" s="2">
        <v>2069</v>
      </c>
      <c r="C11585" s="1" t="s">
        <v>32</v>
      </c>
      <c r="D11585" s="1" t="s">
        <v>24</v>
      </c>
      <c r="E11585" s="5">
        <v>14.61507198</v>
      </c>
    </row>
    <row r="11586" spans="1:5" hidden="1">
      <c r="A11586" s="4" t="s">
        <v>8</v>
      </c>
      <c r="B11586" s="2">
        <v>2070</v>
      </c>
      <c r="C11586" s="1" t="s">
        <v>32</v>
      </c>
      <c r="D11586" s="1" t="s">
        <v>24</v>
      </c>
      <c r="E11586" s="5">
        <v>14.43424426</v>
      </c>
    </row>
    <row r="11587" spans="1:5" hidden="1">
      <c r="A11587" s="4" t="s">
        <v>8</v>
      </c>
      <c r="B11587" s="2">
        <v>2071</v>
      </c>
      <c r="C11587" s="1" t="s">
        <v>32</v>
      </c>
      <c r="D11587" s="1" t="s">
        <v>24</v>
      </c>
      <c r="E11587" s="5">
        <v>14.25375625</v>
      </c>
    </row>
    <row r="11588" spans="1:5" hidden="1">
      <c r="A11588" s="4" t="s">
        <v>8</v>
      </c>
      <c r="B11588" s="2">
        <v>2072</v>
      </c>
      <c r="C11588" s="1" t="s">
        <v>32</v>
      </c>
      <c r="D11588" s="1" t="s">
        <v>24</v>
      </c>
      <c r="E11588" s="5">
        <v>14.07326823</v>
      </c>
    </row>
    <row r="11589" spans="1:5" hidden="1">
      <c r="A11589" s="4" t="s">
        <v>8</v>
      </c>
      <c r="B11589" s="2">
        <v>2073</v>
      </c>
      <c r="C11589" s="1" t="s">
        <v>32</v>
      </c>
      <c r="D11589" s="1" t="s">
        <v>24</v>
      </c>
      <c r="E11589" s="5">
        <v>13.89278002</v>
      </c>
    </row>
    <row r="11590" spans="1:5" hidden="1">
      <c r="A11590" s="4" t="s">
        <v>8</v>
      </c>
      <c r="B11590" s="2">
        <v>2074</v>
      </c>
      <c r="C11590" s="1" t="s">
        <v>32</v>
      </c>
      <c r="D11590" s="1" t="s">
        <v>24</v>
      </c>
      <c r="E11590" s="5">
        <v>13.712292010000001</v>
      </c>
    </row>
    <row r="11591" spans="1:5" hidden="1">
      <c r="A11591" s="4" t="s">
        <v>8</v>
      </c>
      <c r="B11591" s="2">
        <v>2075</v>
      </c>
      <c r="C11591" s="1" t="s">
        <v>32</v>
      </c>
      <c r="D11591" s="1" t="s">
        <v>24</v>
      </c>
      <c r="E11591" s="5">
        <v>13.53180399</v>
      </c>
    </row>
    <row r="11592" spans="1:5" hidden="1">
      <c r="A11592" s="4" t="s">
        <v>8</v>
      </c>
      <c r="B11592" s="2">
        <v>2076</v>
      </c>
      <c r="C11592" s="1" t="s">
        <v>32</v>
      </c>
      <c r="D11592" s="1" t="s">
        <v>24</v>
      </c>
      <c r="E11592" s="5">
        <v>13.351315980000001</v>
      </c>
    </row>
    <row r="11593" spans="1:5" hidden="1">
      <c r="A11593" s="4" t="s">
        <v>8</v>
      </c>
      <c r="B11593" s="2">
        <v>2077</v>
      </c>
      <c r="C11593" s="1" t="s">
        <v>32</v>
      </c>
      <c r="D11593" s="1" t="s">
        <v>24</v>
      </c>
      <c r="E11593" s="5">
        <v>13.170827770000001</v>
      </c>
    </row>
    <row r="11594" spans="1:5" hidden="1">
      <c r="A11594" s="4" t="s">
        <v>8</v>
      </c>
      <c r="B11594" s="2">
        <v>2078</v>
      </c>
      <c r="C11594" s="1" t="s">
        <v>32</v>
      </c>
      <c r="D11594" s="1" t="s">
        <v>24</v>
      </c>
      <c r="E11594" s="5">
        <v>12.990339759999999</v>
      </c>
    </row>
    <row r="11595" spans="1:5" hidden="1">
      <c r="A11595" s="4" t="s">
        <v>8</v>
      </c>
      <c r="B11595" s="2">
        <v>2079</v>
      </c>
      <c r="C11595" s="1" t="s">
        <v>32</v>
      </c>
      <c r="D11595" s="1" t="s">
        <v>24</v>
      </c>
      <c r="E11595" s="5">
        <v>12.809851739999999</v>
      </c>
    </row>
    <row r="11596" spans="1:5" hidden="1">
      <c r="A11596" s="4" t="s">
        <v>8</v>
      </c>
      <c r="B11596" s="2">
        <v>2080</v>
      </c>
      <c r="C11596" s="1" t="s">
        <v>32</v>
      </c>
      <c r="D11596" s="1" t="s">
        <v>24</v>
      </c>
      <c r="E11596" s="5">
        <v>12.62936373</v>
      </c>
    </row>
    <row r="11597" spans="1:5" hidden="1">
      <c r="A11597" s="4" t="s">
        <v>8</v>
      </c>
      <c r="B11597" s="2">
        <v>2081</v>
      </c>
      <c r="C11597" s="1" t="s">
        <v>32</v>
      </c>
      <c r="D11597" s="1" t="s">
        <v>24</v>
      </c>
      <c r="E11597" s="5">
        <v>12.44893566</v>
      </c>
    </row>
    <row r="11598" spans="1:5" hidden="1">
      <c r="A11598" s="4" t="s">
        <v>8</v>
      </c>
      <c r="B11598" s="2">
        <v>2082</v>
      </c>
      <c r="C11598" s="1" t="s">
        <v>32</v>
      </c>
      <c r="D11598" s="1" t="s">
        <v>24</v>
      </c>
      <c r="E11598" s="5">
        <v>12.26850761</v>
      </c>
    </row>
    <row r="11599" spans="1:5" hidden="1">
      <c r="A11599" s="4" t="s">
        <v>8</v>
      </c>
      <c r="B11599" s="2">
        <v>2083</v>
      </c>
      <c r="C11599" s="1" t="s">
        <v>32</v>
      </c>
      <c r="D11599" s="1" t="s">
        <v>24</v>
      </c>
      <c r="E11599" s="5">
        <v>12.08807957</v>
      </c>
    </row>
    <row r="11600" spans="1:5" hidden="1">
      <c r="A11600" s="4" t="s">
        <v>8</v>
      </c>
      <c r="B11600" s="2">
        <v>2084</v>
      </c>
      <c r="C11600" s="1" t="s">
        <v>32</v>
      </c>
      <c r="D11600" s="1" t="s">
        <v>24</v>
      </c>
      <c r="E11600" s="5">
        <v>11.90765152</v>
      </c>
    </row>
    <row r="11601" spans="1:5" hidden="1">
      <c r="A11601" s="4" t="s">
        <v>8</v>
      </c>
      <c r="B11601" s="2">
        <v>2085</v>
      </c>
      <c r="C11601" s="1" t="s">
        <v>32</v>
      </c>
      <c r="D11601" s="1" t="s">
        <v>24</v>
      </c>
      <c r="E11601" s="5">
        <v>11.72722345</v>
      </c>
    </row>
    <row r="11602" spans="1:5" hidden="1">
      <c r="A11602" s="4" t="s">
        <v>8</v>
      </c>
      <c r="B11602" s="2">
        <v>2086</v>
      </c>
      <c r="C11602" s="1" t="s">
        <v>32</v>
      </c>
      <c r="D11602" s="1" t="s">
        <v>24</v>
      </c>
      <c r="E11602" s="5">
        <v>11.546795400000001</v>
      </c>
    </row>
    <row r="11603" spans="1:5" hidden="1">
      <c r="A11603" s="4" t="s">
        <v>8</v>
      </c>
      <c r="B11603" s="2">
        <v>2087</v>
      </c>
      <c r="C11603" s="1" t="s">
        <v>32</v>
      </c>
      <c r="D11603" s="1" t="s">
        <v>24</v>
      </c>
      <c r="E11603" s="5">
        <v>11.36636736</v>
      </c>
    </row>
    <row r="11604" spans="1:5" hidden="1">
      <c r="A11604" s="4" t="s">
        <v>8</v>
      </c>
      <c r="B11604" s="2">
        <v>2088</v>
      </c>
      <c r="C11604" s="1" t="s">
        <v>32</v>
      </c>
      <c r="D11604" s="1" t="s">
        <v>24</v>
      </c>
      <c r="E11604" s="5">
        <v>11.18593931</v>
      </c>
    </row>
    <row r="11605" spans="1:5" hidden="1">
      <c r="A11605" s="4" t="s">
        <v>8</v>
      </c>
      <c r="B11605" s="2">
        <v>2089</v>
      </c>
      <c r="C11605" s="1" t="s">
        <v>32</v>
      </c>
      <c r="D11605" s="1" t="s">
        <v>24</v>
      </c>
      <c r="E11605" s="5">
        <v>11.005511240000001</v>
      </c>
    </row>
    <row r="11606" spans="1:5" hidden="1">
      <c r="A11606" s="4" t="s">
        <v>8</v>
      </c>
      <c r="B11606" s="2">
        <v>2090</v>
      </c>
      <c r="C11606" s="1" t="s">
        <v>32</v>
      </c>
      <c r="D11606" s="1" t="s">
        <v>24</v>
      </c>
      <c r="E11606" s="5">
        <v>10.8250832</v>
      </c>
    </row>
    <row r="11607" spans="1:5" hidden="1">
      <c r="A11607" s="4" t="s">
        <v>8</v>
      </c>
      <c r="B11607" s="2">
        <v>2091</v>
      </c>
      <c r="C11607" s="1" t="s">
        <v>32</v>
      </c>
      <c r="D11607" s="1" t="s">
        <v>24</v>
      </c>
      <c r="E11607" s="5">
        <v>10.64586448</v>
      </c>
    </row>
    <row r="11608" spans="1:5" hidden="1">
      <c r="A11608" s="4" t="s">
        <v>8</v>
      </c>
      <c r="B11608" s="2">
        <v>2092</v>
      </c>
      <c r="C11608" s="1" t="s">
        <v>32</v>
      </c>
      <c r="D11608" s="1" t="s">
        <v>24</v>
      </c>
      <c r="E11608" s="5">
        <v>10.46664577</v>
      </c>
    </row>
    <row r="11609" spans="1:5" hidden="1">
      <c r="A11609" s="4" t="s">
        <v>8</v>
      </c>
      <c r="B11609" s="2">
        <v>2093</v>
      </c>
      <c r="C11609" s="1" t="s">
        <v>32</v>
      </c>
      <c r="D11609" s="1" t="s">
        <v>24</v>
      </c>
      <c r="E11609" s="5">
        <v>10.287430349999999</v>
      </c>
    </row>
    <row r="11610" spans="1:5" hidden="1">
      <c r="A11610" s="4" t="s">
        <v>8</v>
      </c>
      <c r="B11610" s="2">
        <v>2094</v>
      </c>
      <c r="C11610" s="1" t="s">
        <v>32</v>
      </c>
      <c r="D11610" s="1" t="s">
        <v>24</v>
      </c>
      <c r="E11610" s="5">
        <v>10.10821164</v>
      </c>
    </row>
    <row r="11611" spans="1:5" hidden="1">
      <c r="A11611" s="4" t="s">
        <v>8</v>
      </c>
      <c r="B11611" s="2">
        <v>2095</v>
      </c>
      <c r="C11611" s="1" t="s">
        <v>32</v>
      </c>
      <c r="D11611" s="1" t="s">
        <v>24</v>
      </c>
      <c r="E11611" s="5">
        <v>9.9289929289999996</v>
      </c>
    </row>
    <row r="11612" spans="1:5" hidden="1">
      <c r="A11612" s="4" t="s">
        <v>8</v>
      </c>
      <c r="B11612" s="2">
        <v>2096</v>
      </c>
      <c r="C11612" s="1" t="s">
        <v>32</v>
      </c>
      <c r="D11612" s="1" t="s">
        <v>24</v>
      </c>
      <c r="E11612" s="5">
        <v>9.7497742180000007</v>
      </c>
    </row>
    <row r="11613" spans="1:5" hidden="1">
      <c r="A11613" s="4" t="s">
        <v>8</v>
      </c>
      <c r="B11613" s="2">
        <v>2097</v>
      </c>
      <c r="C11613" s="1" t="s">
        <v>32</v>
      </c>
      <c r="D11613" s="1" t="s">
        <v>24</v>
      </c>
      <c r="E11613" s="5">
        <v>9.5705587940000001</v>
      </c>
    </row>
    <row r="11614" spans="1:5" hidden="1">
      <c r="A11614" s="4" t="s">
        <v>8</v>
      </c>
      <c r="B11614" s="2">
        <v>2098</v>
      </c>
      <c r="C11614" s="1" t="s">
        <v>32</v>
      </c>
      <c r="D11614" s="1" t="s">
        <v>24</v>
      </c>
      <c r="E11614" s="5">
        <v>9.3913400829999993</v>
      </c>
    </row>
    <row r="11615" spans="1:5" hidden="1">
      <c r="A11615" s="4" t="s">
        <v>8</v>
      </c>
      <c r="B11615" s="2">
        <v>2099</v>
      </c>
      <c r="C11615" s="1" t="s">
        <v>32</v>
      </c>
      <c r="D11615" s="1" t="s">
        <v>24</v>
      </c>
      <c r="E11615" s="5">
        <v>9.2121213730000004</v>
      </c>
    </row>
    <row r="11616" spans="1:5" hidden="1">
      <c r="A11616" s="4" t="s">
        <v>8</v>
      </c>
      <c r="B11616" s="2">
        <v>2100</v>
      </c>
      <c r="C11616" s="1" t="s">
        <v>32</v>
      </c>
      <c r="D11616" s="1" t="s">
        <v>24</v>
      </c>
      <c r="E11616" s="5">
        <v>9.0329026629999998</v>
      </c>
    </row>
    <row r="11617" spans="1:5" hidden="1">
      <c r="A11617" s="4" t="s">
        <v>9</v>
      </c>
      <c r="B11617" s="2">
        <v>2000</v>
      </c>
      <c r="C11617" s="1" t="s">
        <v>32</v>
      </c>
      <c r="D11617" s="1" t="s">
        <v>24</v>
      </c>
      <c r="E11617" s="5">
        <v>147.1462836</v>
      </c>
    </row>
    <row r="11618" spans="1:5" hidden="1">
      <c r="A11618" s="4" t="s">
        <v>9</v>
      </c>
      <c r="B11618" s="2">
        <v>2001</v>
      </c>
      <c r="C11618" s="1" t="s">
        <v>32</v>
      </c>
      <c r="D11618" s="1" t="s">
        <v>24</v>
      </c>
      <c r="E11618" s="5">
        <v>129.063875</v>
      </c>
    </row>
    <row r="11619" spans="1:5" hidden="1">
      <c r="A11619" s="4" t="s">
        <v>9</v>
      </c>
      <c r="B11619" s="2">
        <v>2002</v>
      </c>
      <c r="C11619" s="1" t="s">
        <v>32</v>
      </c>
      <c r="D11619" s="1" t="s">
        <v>24</v>
      </c>
      <c r="E11619" s="5">
        <v>117.7417403</v>
      </c>
    </row>
    <row r="11620" spans="1:5" hidden="1">
      <c r="A11620" s="4" t="s">
        <v>9</v>
      </c>
      <c r="B11620" s="2">
        <v>2003</v>
      </c>
      <c r="C11620" s="1" t="s">
        <v>32</v>
      </c>
      <c r="D11620" s="1" t="s">
        <v>24</v>
      </c>
      <c r="E11620" s="5">
        <v>107.6082622</v>
      </c>
    </row>
    <row r="11621" spans="1:5" hidden="1">
      <c r="A11621" s="4" t="s">
        <v>9</v>
      </c>
      <c r="B11621" s="2">
        <v>2004</v>
      </c>
      <c r="C11621" s="1" t="s">
        <v>32</v>
      </c>
      <c r="D11621" s="1" t="s">
        <v>24</v>
      </c>
      <c r="E11621" s="5">
        <v>102.0536042</v>
      </c>
    </row>
    <row r="11622" spans="1:5" hidden="1">
      <c r="A11622" s="4" t="s">
        <v>9</v>
      </c>
      <c r="B11622" s="2">
        <v>2005</v>
      </c>
      <c r="C11622" s="1" t="s">
        <v>32</v>
      </c>
      <c r="D11622" s="1" t="s">
        <v>24</v>
      </c>
      <c r="E11622" s="5">
        <v>90.366136209999993</v>
      </c>
    </row>
    <row r="11623" spans="1:5" hidden="1">
      <c r="A11623" s="4" t="s">
        <v>9</v>
      </c>
      <c r="B11623" s="2">
        <v>2006</v>
      </c>
      <c r="C11623" s="1" t="s">
        <v>32</v>
      </c>
      <c r="D11623" s="1" t="s">
        <v>24</v>
      </c>
      <c r="E11623" s="5">
        <v>74.227918889999998</v>
      </c>
    </row>
    <row r="11624" spans="1:5" hidden="1">
      <c r="A11624" s="4" t="s">
        <v>9</v>
      </c>
      <c r="B11624" s="2">
        <v>2007</v>
      </c>
      <c r="C11624" s="1" t="s">
        <v>32</v>
      </c>
      <c r="D11624" s="1" t="s">
        <v>24</v>
      </c>
      <c r="E11624" s="5">
        <v>65.177126180000002</v>
      </c>
    </row>
    <row r="11625" spans="1:5" hidden="1">
      <c r="A11625" s="4" t="s">
        <v>9</v>
      </c>
      <c r="B11625" s="2">
        <v>2008</v>
      </c>
      <c r="C11625" s="1" t="s">
        <v>32</v>
      </c>
      <c r="D11625" s="1" t="s">
        <v>24</v>
      </c>
      <c r="E11625" s="5">
        <v>61.320370789999998</v>
      </c>
    </row>
    <row r="11626" spans="1:5" hidden="1">
      <c r="A11626" s="4" t="s">
        <v>9</v>
      </c>
      <c r="B11626" s="2">
        <v>2009</v>
      </c>
      <c r="C11626" s="1" t="s">
        <v>32</v>
      </c>
      <c r="D11626" s="1" t="s">
        <v>24</v>
      </c>
      <c r="E11626" s="5">
        <v>52.864627740000003</v>
      </c>
    </row>
    <row r="11627" spans="1:5" hidden="1">
      <c r="A11627" s="4" t="s">
        <v>9</v>
      </c>
      <c r="B11627" s="2">
        <v>2010</v>
      </c>
      <c r="C11627" s="1" t="s">
        <v>32</v>
      </c>
      <c r="D11627" s="1" t="s">
        <v>24</v>
      </c>
      <c r="E11627" s="5">
        <v>50.858658030000001</v>
      </c>
    </row>
    <row r="11628" spans="1:5" hidden="1">
      <c r="A11628" s="4" t="s">
        <v>9</v>
      </c>
      <c r="B11628" s="2">
        <v>2011</v>
      </c>
      <c r="C11628" s="1" t="s">
        <v>32</v>
      </c>
      <c r="D11628" s="1" t="s">
        <v>24</v>
      </c>
      <c r="E11628" s="5">
        <v>53.80606178</v>
      </c>
    </row>
    <row r="11629" spans="1:5" hidden="1">
      <c r="A11629" s="4" t="s">
        <v>9</v>
      </c>
      <c r="B11629" s="2">
        <v>2012</v>
      </c>
      <c r="C11629" s="1" t="s">
        <v>32</v>
      </c>
      <c r="D11629" s="1" t="s">
        <v>24</v>
      </c>
      <c r="E11629" s="5">
        <v>48.731685400000003</v>
      </c>
    </row>
    <row r="11630" spans="1:5" hidden="1">
      <c r="A11630" s="4" t="s">
        <v>9</v>
      </c>
      <c r="B11630" s="2">
        <v>2013</v>
      </c>
      <c r="C11630" s="1" t="s">
        <v>32</v>
      </c>
      <c r="D11630" s="1" t="s">
        <v>24</v>
      </c>
      <c r="E11630" s="5">
        <v>47.601220990000002</v>
      </c>
    </row>
    <row r="11631" spans="1:5" hidden="1">
      <c r="A11631" s="4" t="s">
        <v>9</v>
      </c>
      <c r="B11631" s="2">
        <v>2014</v>
      </c>
      <c r="C11631" s="1" t="s">
        <v>32</v>
      </c>
      <c r="D11631" s="1" t="s">
        <v>24</v>
      </c>
      <c r="E11631" s="5">
        <v>47.015819309999998</v>
      </c>
    </row>
    <row r="11632" spans="1:5" hidden="1">
      <c r="A11632" s="4" t="s">
        <v>9</v>
      </c>
      <c r="B11632" s="2">
        <v>2015</v>
      </c>
      <c r="C11632" s="1" t="s">
        <v>32</v>
      </c>
      <c r="D11632" s="1" t="s">
        <v>24</v>
      </c>
      <c r="E11632" s="5">
        <v>39.711267990000003</v>
      </c>
    </row>
    <row r="11633" spans="1:5" hidden="1">
      <c r="A11633" s="4" t="s">
        <v>9</v>
      </c>
      <c r="B11633" s="2">
        <v>2016</v>
      </c>
      <c r="C11633" s="1" t="s">
        <v>32</v>
      </c>
      <c r="D11633" s="1" t="s">
        <v>24</v>
      </c>
      <c r="E11633" s="5">
        <v>36.663136469999998</v>
      </c>
    </row>
    <row r="11634" spans="1:5" hidden="1">
      <c r="A11634" s="4" t="s">
        <v>9</v>
      </c>
      <c r="B11634" s="2">
        <v>2017</v>
      </c>
      <c r="C11634" s="1" t="s">
        <v>32</v>
      </c>
      <c r="D11634" s="1" t="s">
        <v>24</v>
      </c>
      <c r="E11634" s="5">
        <v>41.07333551</v>
      </c>
    </row>
    <row r="11635" spans="1:5" hidden="1">
      <c r="A11635" s="4" t="s">
        <v>9</v>
      </c>
      <c r="B11635" s="2">
        <v>2018</v>
      </c>
      <c r="C11635" s="1" t="s">
        <v>32</v>
      </c>
      <c r="D11635" s="1" t="s">
        <v>24</v>
      </c>
      <c r="E11635" s="5">
        <v>31.683855940000001</v>
      </c>
    </row>
    <row r="11636" spans="1:5" hidden="1">
      <c r="A11636" s="4" t="s">
        <v>9</v>
      </c>
      <c r="B11636" s="2">
        <v>2019</v>
      </c>
      <c r="C11636" s="1" t="s">
        <v>32</v>
      </c>
      <c r="D11636" s="1" t="s">
        <v>24</v>
      </c>
      <c r="E11636" s="5">
        <v>34.34518018</v>
      </c>
    </row>
    <row r="11637" spans="1:5" hidden="1">
      <c r="A11637" s="4" t="s">
        <v>9</v>
      </c>
      <c r="B11637" s="2">
        <v>2020</v>
      </c>
      <c r="C11637" s="1" t="s">
        <v>32</v>
      </c>
      <c r="D11637" s="1" t="s">
        <v>24</v>
      </c>
      <c r="E11637" s="5">
        <v>35.469221079999997</v>
      </c>
    </row>
    <row r="11638" spans="1:5" hidden="1">
      <c r="A11638" s="4" t="s">
        <v>9</v>
      </c>
      <c r="B11638" s="2">
        <v>2021</v>
      </c>
      <c r="C11638" s="1" t="s">
        <v>32</v>
      </c>
      <c r="D11638" s="1" t="s">
        <v>24</v>
      </c>
      <c r="E11638" s="5">
        <v>28.095644620000002</v>
      </c>
    </row>
    <row r="11639" spans="1:5" hidden="1">
      <c r="A11639" s="4" t="s">
        <v>9</v>
      </c>
      <c r="B11639" s="2">
        <v>2022</v>
      </c>
      <c r="C11639" s="1" t="s">
        <v>32</v>
      </c>
      <c r="D11639" s="1" t="s">
        <v>24</v>
      </c>
      <c r="E11639" s="5">
        <v>28.095644620000002</v>
      </c>
    </row>
    <row r="11640" spans="1:5" hidden="1">
      <c r="A11640" s="4" t="s">
        <v>9</v>
      </c>
      <c r="B11640" s="2">
        <v>2023</v>
      </c>
      <c r="C11640" s="1" t="s">
        <v>32</v>
      </c>
      <c r="D11640" s="1" t="s">
        <v>24</v>
      </c>
      <c r="E11640" s="5">
        <v>28.095644620000002</v>
      </c>
    </row>
    <row r="11641" spans="1:5" hidden="1">
      <c r="A11641" s="4" t="s">
        <v>9</v>
      </c>
      <c r="B11641" s="2">
        <v>2024</v>
      </c>
      <c r="C11641" s="1" t="s">
        <v>32</v>
      </c>
      <c r="D11641" s="1" t="s">
        <v>24</v>
      </c>
      <c r="E11641" s="5">
        <v>28.095644620000002</v>
      </c>
    </row>
    <row r="11642" spans="1:5" hidden="1">
      <c r="A11642" s="4" t="s">
        <v>9</v>
      </c>
      <c r="B11642" s="2">
        <v>2025</v>
      </c>
      <c r="C11642" s="1" t="s">
        <v>32</v>
      </c>
      <c r="D11642" s="1" t="s">
        <v>24</v>
      </c>
      <c r="E11642" s="5">
        <v>28.095644620000002</v>
      </c>
    </row>
    <row r="11643" spans="1:5" hidden="1">
      <c r="A11643" s="4" t="s">
        <v>9</v>
      </c>
      <c r="B11643" s="2">
        <v>2026</v>
      </c>
      <c r="C11643" s="1" t="s">
        <v>32</v>
      </c>
      <c r="D11643" s="1" t="s">
        <v>24</v>
      </c>
      <c r="E11643" s="5">
        <v>27.552316798</v>
      </c>
    </row>
    <row r="11644" spans="1:5" hidden="1">
      <c r="A11644" s="4" t="s">
        <v>9</v>
      </c>
      <c r="B11644" s="2">
        <v>2027</v>
      </c>
      <c r="C11644" s="1" t="s">
        <v>32</v>
      </c>
      <c r="D11644" s="1" t="s">
        <v>24</v>
      </c>
      <c r="E11644" s="5">
        <v>26.737461612000001</v>
      </c>
    </row>
    <row r="11645" spans="1:5" hidden="1">
      <c r="A11645" s="4" t="s">
        <v>9</v>
      </c>
      <c r="B11645" s="2">
        <v>2028</v>
      </c>
      <c r="C11645" s="1" t="s">
        <v>32</v>
      </c>
      <c r="D11645" s="1" t="s">
        <v>24</v>
      </c>
      <c r="E11645" s="5">
        <v>25.651079062000001</v>
      </c>
    </row>
    <row r="11646" spans="1:5" hidden="1">
      <c r="A11646" s="4" t="s">
        <v>9</v>
      </c>
      <c r="B11646" s="2">
        <v>2029</v>
      </c>
      <c r="C11646" s="1" t="s">
        <v>32</v>
      </c>
      <c r="D11646" s="1" t="s">
        <v>24</v>
      </c>
      <c r="E11646" s="5">
        <v>24.292076764000001</v>
      </c>
    </row>
    <row r="11647" spans="1:5" hidden="1">
      <c r="A11647" s="4" t="s">
        <v>9</v>
      </c>
      <c r="B11647" s="2">
        <v>2030</v>
      </c>
      <c r="C11647" s="1" t="s">
        <v>32</v>
      </c>
      <c r="D11647" s="1" t="s">
        <v>24</v>
      </c>
      <c r="E11647" s="5">
        <v>22.662366389999999</v>
      </c>
    </row>
    <row r="11648" spans="1:5" hidden="1">
      <c r="A11648" s="4" t="s">
        <v>9</v>
      </c>
      <c r="B11648" s="2">
        <v>2031</v>
      </c>
      <c r="C11648" s="1" t="s">
        <v>32</v>
      </c>
      <c r="D11648" s="1" t="s">
        <v>24</v>
      </c>
      <c r="E11648" s="5">
        <v>22.397844419999998</v>
      </c>
    </row>
    <row r="11649" spans="1:5" hidden="1">
      <c r="A11649" s="4" t="s">
        <v>9</v>
      </c>
      <c r="B11649" s="2">
        <v>2032</v>
      </c>
      <c r="C11649" s="1" t="s">
        <v>32</v>
      </c>
      <c r="D11649" s="1" t="s">
        <v>24</v>
      </c>
      <c r="E11649" s="5">
        <v>22.133322450000001</v>
      </c>
    </row>
    <row r="11650" spans="1:5" hidden="1">
      <c r="A11650" s="4" t="s">
        <v>9</v>
      </c>
      <c r="B11650" s="2">
        <v>2033</v>
      </c>
      <c r="C11650" s="1" t="s">
        <v>32</v>
      </c>
      <c r="D11650" s="1" t="s">
        <v>24</v>
      </c>
      <c r="E11650" s="5">
        <v>21.86857006</v>
      </c>
    </row>
    <row r="11651" spans="1:5" hidden="1">
      <c r="A11651" s="4" t="s">
        <v>9</v>
      </c>
      <c r="B11651" s="2">
        <v>2034</v>
      </c>
      <c r="C11651" s="1" t="s">
        <v>32</v>
      </c>
      <c r="D11651" s="1" t="s">
        <v>24</v>
      </c>
      <c r="E11651" s="5">
        <v>21.604048089999999</v>
      </c>
    </row>
    <row r="11652" spans="1:5" hidden="1">
      <c r="A11652" s="4" t="s">
        <v>9</v>
      </c>
      <c r="B11652" s="2">
        <v>2035</v>
      </c>
      <c r="C11652" s="1" t="s">
        <v>32</v>
      </c>
      <c r="D11652" s="1" t="s">
        <v>24</v>
      </c>
      <c r="E11652" s="5">
        <v>21.339526119999999</v>
      </c>
    </row>
    <row r="11653" spans="1:5" hidden="1">
      <c r="A11653" s="4" t="s">
        <v>9</v>
      </c>
      <c r="B11653" s="2">
        <v>2036</v>
      </c>
      <c r="C11653" s="1" t="s">
        <v>32</v>
      </c>
      <c r="D11653" s="1" t="s">
        <v>24</v>
      </c>
      <c r="E11653" s="5">
        <v>21.075004150000002</v>
      </c>
    </row>
    <row r="11654" spans="1:5" hidden="1">
      <c r="A11654" s="4" t="s">
        <v>9</v>
      </c>
      <c r="B11654" s="2">
        <v>2037</v>
      </c>
      <c r="C11654" s="1" t="s">
        <v>32</v>
      </c>
      <c r="D11654" s="1" t="s">
        <v>24</v>
      </c>
      <c r="E11654" s="5">
        <v>20.81025176</v>
      </c>
    </row>
    <row r="11655" spans="1:5" hidden="1">
      <c r="A11655" s="4" t="s">
        <v>9</v>
      </c>
      <c r="B11655" s="2">
        <v>2038</v>
      </c>
      <c r="C11655" s="1" t="s">
        <v>32</v>
      </c>
      <c r="D11655" s="1" t="s">
        <v>24</v>
      </c>
      <c r="E11655" s="5">
        <v>20.5457298</v>
      </c>
    </row>
    <row r="11656" spans="1:5" hidden="1">
      <c r="A11656" s="4" t="s">
        <v>9</v>
      </c>
      <c r="B11656" s="2">
        <v>2039</v>
      </c>
      <c r="C11656" s="1" t="s">
        <v>32</v>
      </c>
      <c r="D11656" s="1" t="s">
        <v>24</v>
      </c>
      <c r="E11656" s="5">
        <v>20.28120783</v>
      </c>
    </row>
    <row r="11657" spans="1:5" hidden="1">
      <c r="A11657" s="4" t="s">
        <v>9</v>
      </c>
      <c r="B11657" s="2">
        <v>2040</v>
      </c>
      <c r="C11657" s="1" t="s">
        <v>32</v>
      </c>
      <c r="D11657" s="1" t="s">
        <v>24</v>
      </c>
      <c r="E11657" s="5">
        <v>20.016685859999999</v>
      </c>
    </row>
    <row r="11658" spans="1:5" hidden="1">
      <c r="A11658" s="4" t="s">
        <v>9</v>
      </c>
      <c r="B11658" s="2">
        <v>2041</v>
      </c>
      <c r="C11658" s="1" t="s">
        <v>32</v>
      </c>
      <c r="D11658" s="1" t="s">
        <v>24</v>
      </c>
      <c r="E11658" s="5">
        <v>19.822050610000002</v>
      </c>
    </row>
    <row r="11659" spans="1:5" hidden="1">
      <c r="A11659" s="4" t="s">
        <v>9</v>
      </c>
      <c r="B11659" s="2">
        <v>2042</v>
      </c>
      <c r="C11659" s="1" t="s">
        <v>32</v>
      </c>
      <c r="D11659" s="1" t="s">
        <v>24</v>
      </c>
      <c r="E11659" s="5">
        <v>19.62745421</v>
      </c>
    </row>
    <row r="11660" spans="1:5" hidden="1">
      <c r="A11660" s="4" t="s">
        <v>9</v>
      </c>
      <c r="B11660" s="2">
        <v>2043</v>
      </c>
      <c r="C11660" s="1" t="s">
        <v>32</v>
      </c>
      <c r="D11660" s="1" t="s">
        <v>24</v>
      </c>
      <c r="E11660" s="5">
        <v>19.432857810000002</v>
      </c>
    </row>
    <row r="11661" spans="1:5" hidden="1">
      <c r="A11661" s="4" t="s">
        <v>9</v>
      </c>
      <c r="B11661" s="2">
        <v>2044</v>
      </c>
      <c r="C11661" s="1" t="s">
        <v>32</v>
      </c>
      <c r="D11661" s="1" t="s">
        <v>24</v>
      </c>
      <c r="E11661" s="5">
        <v>19.23826141</v>
      </c>
    </row>
    <row r="11662" spans="1:5" hidden="1">
      <c r="A11662" s="4" t="s">
        <v>9</v>
      </c>
      <c r="B11662" s="2">
        <v>2045</v>
      </c>
      <c r="C11662" s="1" t="s">
        <v>32</v>
      </c>
      <c r="D11662" s="1" t="s">
        <v>24</v>
      </c>
      <c r="E11662" s="5">
        <v>19.04362617</v>
      </c>
    </row>
    <row r="11663" spans="1:5" hidden="1">
      <c r="A11663" s="4" t="s">
        <v>9</v>
      </c>
      <c r="B11663" s="2">
        <v>2046</v>
      </c>
      <c r="C11663" s="1" t="s">
        <v>32</v>
      </c>
      <c r="D11663" s="1" t="s">
        <v>24</v>
      </c>
      <c r="E11663" s="5">
        <v>18.849029770000001</v>
      </c>
    </row>
    <row r="11664" spans="1:5" hidden="1">
      <c r="A11664" s="4" t="s">
        <v>9</v>
      </c>
      <c r="B11664" s="2">
        <v>2047</v>
      </c>
      <c r="C11664" s="1" t="s">
        <v>32</v>
      </c>
      <c r="D11664" s="1" t="s">
        <v>24</v>
      </c>
      <c r="E11664" s="5">
        <v>18.65443337</v>
      </c>
    </row>
    <row r="11665" spans="1:5" hidden="1">
      <c r="A11665" s="4" t="s">
        <v>9</v>
      </c>
      <c r="B11665" s="2">
        <v>2048</v>
      </c>
      <c r="C11665" s="1" t="s">
        <v>32</v>
      </c>
      <c r="D11665" s="1" t="s">
        <v>24</v>
      </c>
      <c r="E11665" s="5">
        <v>18.459836970000001</v>
      </c>
    </row>
    <row r="11666" spans="1:5" hidden="1">
      <c r="A11666" s="4" t="s">
        <v>9</v>
      </c>
      <c r="B11666" s="2">
        <v>2049</v>
      </c>
      <c r="C11666" s="1" t="s">
        <v>32</v>
      </c>
      <c r="D11666" s="1" t="s">
        <v>24</v>
      </c>
      <c r="E11666" s="5">
        <v>18.26520172</v>
      </c>
    </row>
    <row r="11667" spans="1:5" hidden="1">
      <c r="A11667" s="4" t="s">
        <v>9</v>
      </c>
      <c r="B11667" s="2">
        <v>2050</v>
      </c>
      <c r="C11667" s="1" t="s">
        <v>32</v>
      </c>
      <c r="D11667" s="1" t="s">
        <v>24</v>
      </c>
      <c r="E11667" s="5">
        <v>18.070605329999999</v>
      </c>
    </row>
    <row r="11668" spans="1:5" hidden="1">
      <c r="A11668" s="4" t="s">
        <v>9</v>
      </c>
      <c r="B11668" s="2">
        <v>2051</v>
      </c>
      <c r="C11668" s="1" t="s">
        <v>32</v>
      </c>
      <c r="D11668" s="1" t="s">
        <v>24</v>
      </c>
      <c r="E11668" s="5">
        <v>17.887798579999998</v>
      </c>
    </row>
    <row r="11669" spans="1:5" hidden="1">
      <c r="A11669" s="4" t="s">
        <v>9</v>
      </c>
      <c r="B11669" s="2">
        <v>2052</v>
      </c>
      <c r="C11669" s="1" t="s">
        <v>32</v>
      </c>
      <c r="D11669" s="1" t="s">
        <v>24</v>
      </c>
      <c r="E11669" s="5">
        <v>17.704991840000002</v>
      </c>
    </row>
    <row r="11670" spans="1:5" hidden="1">
      <c r="A11670" s="4" t="s">
        <v>9</v>
      </c>
      <c r="B11670" s="2">
        <v>2053</v>
      </c>
      <c r="C11670" s="1" t="s">
        <v>32</v>
      </c>
      <c r="D11670" s="1" t="s">
        <v>24</v>
      </c>
      <c r="E11670" s="5">
        <v>17.52217855</v>
      </c>
    </row>
    <row r="11671" spans="1:5" hidden="1">
      <c r="A11671" s="4" t="s">
        <v>9</v>
      </c>
      <c r="B11671" s="2">
        <v>2054</v>
      </c>
      <c r="C11671" s="1" t="s">
        <v>32</v>
      </c>
      <c r="D11671" s="1" t="s">
        <v>24</v>
      </c>
      <c r="E11671" s="5">
        <v>17.339371799999999</v>
      </c>
    </row>
    <row r="11672" spans="1:5" hidden="1">
      <c r="A11672" s="4" t="s">
        <v>9</v>
      </c>
      <c r="B11672" s="2">
        <v>2055</v>
      </c>
      <c r="C11672" s="1" t="s">
        <v>32</v>
      </c>
      <c r="D11672" s="1" t="s">
        <v>24</v>
      </c>
      <c r="E11672" s="5">
        <v>17.156565059999998</v>
      </c>
    </row>
    <row r="11673" spans="1:5" hidden="1">
      <c r="A11673" s="4" t="s">
        <v>9</v>
      </c>
      <c r="B11673" s="2">
        <v>2056</v>
      </c>
      <c r="C11673" s="1" t="s">
        <v>32</v>
      </c>
      <c r="D11673" s="1" t="s">
        <v>24</v>
      </c>
      <c r="E11673" s="5">
        <v>16.973758310000001</v>
      </c>
    </row>
    <row r="11674" spans="1:5" hidden="1">
      <c r="A11674" s="4" t="s">
        <v>9</v>
      </c>
      <c r="B11674" s="2">
        <v>2057</v>
      </c>
      <c r="C11674" s="1" t="s">
        <v>32</v>
      </c>
      <c r="D11674" s="1" t="s">
        <v>24</v>
      </c>
      <c r="E11674" s="5">
        <v>16.79094503</v>
      </c>
    </row>
    <row r="11675" spans="1:5" hidden="1">
      <c r="A11675" s="4" t="s">
        <v>9</v>
      </c>
      <c r="B11675" s="2">
        <v>2058</v>
      </c>
      <c r="C11675" s="1" t="s">
        <v>32</v>
      </c>
      <c r="D11675" s="1" t="s">
        <v>24</v>
      </c>
      <c r="E11675" s="5">
        <v>16.608138279999999</v>
      </c>
    </row>
    <row r="11676" spans="1:5" hidden="1">
      <c r="A11676" s="4" t="s">
        <v>9</v>
      </c>
      <c r="B11676" s="2">
        <v>2059</v>
      </c>
      <c r="C11676" s="1" t="s">
        <v>32</v>
      </c>
      <c r="D11676" s="1" t="s">
        <v>24</v>
      </c>
      <c r="E11676" s="5">
        <v>16.425331539999998</v>
      </c>
    </row>
    <row r="11677" spans="1:5" hidden="1">
      <c r="A11677" s="4" t="s">
        <v>9</v>
      </c>
      <c r="B11677" s="2">
        <v>2060</v>
      </c>
      <c r="C11677" s="1" t="s">
        <v>32</v>
      </c>
      <c r="D11677" s="1" t="s">
        <v>24</v>
      </c>
      <c r="E11677" s="5">
        <v>16.242524790000001</v>
      </c>
    </row>
    <row r="11678" spans="1:5" hidden="1">
      <c r="A11678" s="4" t="s">
        <v>9</v>
      </c>
      <c r="B11678" s="2">
        <v>2061</v>
      </c>
      <c r="C11678" s="1" t="s">
        <v>32</v>
      </c>
      <c r="D11678" s="1" t="s">
        <v>24</v>
      </c>
      <c r="E11678" s="5">
        <v>16.061695950000001</v>
      </c>
    </row>
    <row r="11679" spans="1:5" hidden="1">
      <c r="A11679" s="4" t="s">
        <v>9</v>
      </c>
      <c r="B11679" s="2">
        <v>2062</v>
      </c>
      <c r="C11679" s="1" t="s">
        <v>32</v>
      </c>
      <c r="D11679" s="1" t="s">
        <v>24</v>
      </c>
      <c r="E11679" s="5">
        <v>15.88086824</v>
      </c>
    </row>
    <row r="11680" spans="1:5" hidden="1">
      <c r="A11680" s="4" t="s">
        <v>9</v>
      </c>
      <c r="B11680" s="2">
        <v>2063</v>
      </c>
      <c r="C11680" s="1" t="s">
        <v>32</v>
      </c>
      <c r="D11680" s="1" t="s">
        <v>24</v>
      </c>
      <c r="E11680" s="5">
        <v>15.70004052</v>
      </c>
    </row>
    <row r="11681" spans="1:5" hidden="1">
      <c r="A11681" s="4" t="s">
        <v>9</v>
      </c>
      <c r="B11681" s="2">
        <v>2064</v>
      </c>
      <c r="C11681" s="1" t="s">
        <v>32</v>
      </c>
      <c r="D11681" s="1" t="s">
        <v>24</v>
      </c>
      <c r="E11681" s="5">
        <v>15.5192128</v>
      </c>
    </row>
    <row r="11682" spans="1:5" hidden="1">
      <c r="A11682" s="4" t="s">
        <v>9</v>
      </c>
      <c r="B11682" s="2">
        <v>2065</v>
      </c>
      <c r="C11682" s="1" t="s">
        <v>32</v>
      </c>
      <c r="D11682" s="1" t="s">
        <v>24</v>
      </c>
      <c r="E11682" s="5">
        <v>15.338383970000001</v>
      </c>
    </row>
    <row r="11683" spans="1:5" hidden="1">
      <c r="A11683" s="4" t="s">
        <v>9</v>
      </c>
      <c r="B11683" s="2">
        <v>2066</v>
      </c>
      <c r="C11683" s="1" t="s">
        <v>32</v>
      </c>
      <c r="D11683" s="1" t="s">
        <v>24</v>
      </c>
      <c r="E11683" s="5">
        <v>15.157556250000001</v>
      </c>
    </row>
    <row r="11684" spans="1:5" hidden="1">
      <c r="A11684" s="4" t="s">
        <v>9</v>
      </c>
      <c r="B11684" s="2">
        <v>2067</v>
      </c>
      <c r="C11684" s="1" t="s">
        <v>32</v>
      </c>
      <c r="D11684" s="1" t="s">
        <v>24</v>
      </c>
      <c r="E11684" s="5">
        <v>14.976728530000001</v>
      </c>
    </row>
    <row r="11685" spans="1:5" hidden="1">
      <c r="A11685" s="4" t="s">
        <v>9</v>
      </c>
      <c r="B11685" s="2">
        <v>2068</v>
      </c>
      <c r="C11685" s="1" t="s">
        <v>32</v>
      </c>
      <c r="D11685" s="1" t="s">
        <v>24</v>
      </c>
      <c r="E11685" s="5">
        <v>14.79590082</v>
      </c>
    </row>
    <row r="11686" spans="1:5" hidden="1">
      <c r="A11686" s="4" t="s">
        <v>9</v>
      </c>
      <c r="B11686" s="2">
        <v>2069</v>
      </c>
      <c r="C11686" s="1" t="s">
        <v>32</v>
      </c>
      <c r="D11686" s="1" t="s">
        <v>24</v>
      </c>
      <c r="E11686" s="5">
        <v>14.61507198</v>
      </c>
    </row>
    <row r="11687" spans="1:5" hidden="1">
      <c r="A11687" s="4" t="s">
        <v>9</v>
      </c>
      <c r="B11687" s="2">
        <v>2070</v>
      </c>
      <c r="C11687" s="1" t="s">
        <v>32</v>
      </c>
      <c r="D11687" s="1" t="s">
        <v>24</v>
      </c>
      <c r="E11687" s="5">
        <v>14.43424426</v>
      </c>
    </row>
    <row r="11688" spans="1:5" hidden="1">
      <c r="A11688" s="4" t="s">
        <v>9</v>
      </c>
      <c r="B11688" s="2">
        <v>2071</v>
      </c>
      <c r="C11688" s="1" t="s">
        <v>32</v>
      </c>
      <c r="D11688" s="1" t="s">
        <v>24</v>
      </c>
      <c r="E11688" s="5">
        <v>14.25375625</v>
      </c>
    </row>
    <row r="11689" spans="1:5" hidden="1">
      <c r="A11689" s="4" t="s">
        <v>9</v>
      </c>
      <c r="B11689" s="2">
        <v>2072</v>
      </c>
      <c r="C11689" s="1" t="s">
        <v>32</v>
      </c>
      <c r="D11689" s="1" t="s">
        <v>24</v>
      </c>
      <c r="E11689" s="5">
        <v>14.07326823</v>
      </c>
    </row>
    <row r="11690" spans="1:5" hidden="1">
      <c r="A11690" s="4" t="s">
        <v>9</v>
      </c>
      <c r="B11690" s="2">
        <v>2073</v>
      </c>
      <c r="C11690" s="1" t="s">
        <v>32</v>
      </c>
      <c r="D11690" s="1" t="s">
        <v>24</v>
      </c>
      <c r="E11690" s="5">
        <v>13.89278002</v>
      </c>
    </row>
    <row r="11691" spans="1:5" hidden="1">
      <c r="A11691" s="4" t="s">
        <v>9</v>
      </c>
      <c r="B11691" s="2">
        <v>2074</v>
      </c>
      <c r="C11691" s="1" t="s">
        <v>32</v>
      </c>
      <c r="D11691" s="1" t="s">
        <v>24</v>
      </c>
      <c r="E11691" s="5">
        <v>13.712292010000001</v>
      </c>
    </row>
    <row r="11692" spans="1:5" hidden="1">
      <c r="A11692" s="4" t="s">
        <v>9</v>
      </c>
      <c r="B11692" s="2">
        <v>2075</v>
      </c>
      <c r="C11692" s="1" t="s">
        <v>32</v>
      </c>
      <c r="D11692" s="1" t="s">
        <v>24</v>
      </c>
      <c r="E11692" s="5">
        <v>13.53180399</v>
      </c>
    </row>
    <row r="11693" spans="1:5" hidden="1">
      <c r="A11693" s="4" t="s">
        <v>9</v>
      </c>
      <c r="B11693" s="2">
        <v>2076</v>
      </c>
      <c r="C11693" s="1" t="s">
        <v>32</v>
      </c>
      <c r="D11693" s="1" t="s">
        <v>24</v>
      </c>
      <c r="E11693" s="5">
        <v>13.351315980000001</v>
      </c>
    </row>
    <row r="11694" spans="1:5" hidden="1">
      <c r="A11694" s="4" t="s">
        <v>9</v>
      </c>
      <c r="B11694" s="2">
        <v>2077</v>
      </c>
      <c r="C11694" s="1" t="s">
        <v>32</v>
      </c>
      <c r="D11694" s="1" t="s">
        <v>24</v>
      </c>
      <c r="E11694" s="5">
        <v>13.170827770000001</v>
      </c>
    </row>
    <row r="11695" spans="1:5" hidden="1">
      <c r="A11695" s="4" t="s">
        <v>9</v>
      </c>
      <c r="B11695" s="2">
        <v>2078</v>
      </c>
      <c r="C11695" s="1" t="s">
        <v>32</v>
      </c>
      <c r="D11695" s="1" t="s">
        <v>24</v>
      </c>
      <c r="E11695" s="5">
        <v>12.990339759999999</v>
      </c>
    </row>
    <row r="11696" spans="1:5" hidden="1">
      <c r="A11696" s="4" t="s">
        <v>9</v>
      </c>
      <c r="B11696" s="2">
        <v>2079</v>
      </c>
      <c r="C11696" s="1" t="s">
        <v>32</v>
      </c>
      <c r="D11696" s="1" t="s">
        <v>24</v>
      </c>
      <c r="E11696" s="5">
        <v>12.809851739999999</v>
      </c>
    </row>
    <row r="11697" spans="1:5" hidden="1">
      <c r="A11697" s="4" t="s">
        <v>9</v>
      </c>
      <c r="B11697" s="2">
        <v>2080</v>
      </c>
      <c r="C11697" s="1" t="s">
        <v>32</v>
      </c>
      <c r="D11697" s="1" t="s">
        <v>24</v>
      </c>
      <c r="E11697" s="5">
        <v>12.62936373</v>
      </c>
    </row>
    <row r="11698" spans="1:5" hidden="1">
      <c r="A11698" s="4" t="s">
        <v>9</v>
      </c>
      <c r="B11698" s="2">
        <v>2081</v>
      </c>
      <c r="C11698" s="1" t="s">
        <v>32</v>
      </c>
      <c r="D11698" s="1" t="s">
        <v>24</v>
      </c>
      <c r="E11698" s="5">
        <v>12.44893566</v>
      </c>
    </row>
    <row r="11699" spans="1:5" hidden="1">
      <c r="A11699" s="4" t="s">
        <v>9</v>
      </c>
      <c r="B11699" s="2">
        <v>2082</v>
      </c>
      <c r="C11699" s="1" t="s">
        <v>32</v>
      </c>
      <c r="D11699" s="1" t="s">
        <v>24</v>
      </c>
      <c r="E11699" s="5">
        <v>12.26850761</v>
      </c>
    </row>
    <row r="11700" spans="1:5" hidden="1">
      <c r="A11700" s="4" t="s">
        <v>9</v>
      </c>
      <c r="B11700" s="2">
        <v>2083</v>
      </c>
      <c r="C11700" s="1" t="s">
        <v>32</v>
      </c>
      <c r="D11700" s="1" t="s">
        <v>24</v>
      </c>
      <c r="E11700" s="5">
        <v>12.08807957</v>
      </c>
    </row>
    <row r="11701" spans="1:5" hidden="1">
      <c r="A11701" s="4" t="s">
        <v>9</v>
      </c>
      <c r="B11701" s="2">
        <v>2084</v>
      </c>
      <c r="C11701" s="1" t="s">
        <v>32</v>
      </c>
      <c r="D11701" s="1" t="s">
        <v>24</v>
      </c>
      <c r="E11701" s="5">
        <v>11.90765152</v>
      </c>
    </row>
    <row r="11702" spans="1:5" hidden="1">
      <c r="A11702" s="4" t="s">
        <v>9</v>
      </c>
      <c r="B11702" s="2">
        <v>2085</v>
      </c>
      <c r="C11702" s="1" t="s">
        <v>32</v>
      </c>
      <c r="D11702" s="1" t="s">
        <v>24</v>
      </c>
      <c r="E11702" s="5">
        <v>11.72722345</v>
      </c>
    </row>
    <row r="11703" spans="1:5" hidden="1">
      <c r="A11703" s="4" t="s">
        <v>9</v>
      </c>
      <c r="B11703" s="2">
        <v>2086</v>
      </c>
      <c r="C11703" s="1" t="s">
        <v>32</v>
      </c>
      <c r="D11703" s="1" t="s">
        <v>24</v>
      </c>
      <c r="E11703" s="5">
        <v>11.546795400000001</v>
      </c>
    </row>
    <row r="11704" spans="1:5" hidden="1">
      <c r="A11704" s="4" t="s">
        <v>9</v>
      </c>
      <c r="B11704" s="2">
        <v>2087</v>
      </c>
      <c r="C11704" s="1" t="s">
        <v>32</v>
      </c>
      <c r="D11704" s="1" t="s">
        <v>24</v>
      </c>
      <c r="E11704" s="5">
        <v>11.36636736</v>
      </c>
    </row>
    <row r="11705" spans="1:5" hidden="1">
      <c r="A11705" s="4" t="s">
        <v>9</v>
      </c>
      <c r="B11705" s="2">
        <v>2088</v>
      </c>
      <c r="C11705" s="1" t="s">
        <v>32</v>
      </c>
      <c r="D11705" s="1" t="s">
        <v>24</v>
      </c>
      <c r="E11705" s="5">
        <v>11.18593931</v>
      </c>
    </row>
    <row r="11706" spans="1:5" hidden="1">
      <c r="A11706" s="4" t="s">
        <v>9</v>
      </c>
      <c r="B11706" s="2">
        <v>2089</v>
      </c>
      <c r="C11706" s="1" t="s">
        <v>32</v>
      </c>
      <c r="D11706" s="1" t="s">
        <v>24</v>
      </c>
      <c r="E11706" s="5">
        <v>11.005511240000001</v>
      </c>
    </row>
    <row r="11707" spans="1:5" hidden="1">
      <c r="A11707" s="4" t="s">
        <v>9</v>
      </c>
      <c r="B11707" s="2">
        <v>2090</v>
      </c>
      <c r="C11707" s="1" t="s">
        <v>32</v>
      </c>
      <c r="D11707" s="1" t="s">
        <v>24</v>
      </c>
      <c r="E11707" s="5">
        <v>10.8250832</v>
      </c>
    </row>
    <row r="11708" spans="1:5" hidden="1">
      <c r="A11708" s="4" t="s">
        <v>9</v>
      </c>
      <c r="B11708" s="2">
        <v>2091</v>
      </c>
      <c r="C11708" s="1" t="s">
        <v>32</v>
      </c>
      <c r="D11708" s="1" t="s">
        <v>24</v>
      </c>
      <c r="E11708" s="5">
        <v>10.64586448</v>
      </c>
    </row>
    <row r="11709" spans="1:5" hidden="1">
      <c r="A11709" s="4" t="s">
        <v>9</v>
      </c>
      <c r="B11709" s="2">
        <v>2092</v>
      </c>
      <c r="C11709" s="1" t="s">
        <v>32</v>
      </c>
      <c r="D11709" s="1" t="s">
        <v>24</v>
      </c>
      <c r="E11709" s="5">
        <v>10.46664577</v>
      </c>
    </row>
    <row r="11710" spans="1:5" hidden="1">
      <c r="A11710" s="4" t="s">
        <v>9</v>
      </c>
      <c r="B11710" s="2">
        <v>2093</v>
      </c>
      <c r="C11710" s="1" t="s">
        <v>32</v>
      </c>
      <c r="D11710" s="1" t="s">
        <v>24</v>
      </c>
      <c r="E11710" s="5">
        <v>10.287430349999999</v>
      </c>
    </row>
    <row r="11711" spans="1:5" hidden="1">
      <c r="A11711" s="4" t="s">
        <v>9</v>
      </c>
      <c r="B11711" s="2">
        <v>2094</v>
      </c>
      <c r="C11711" s="1" t="s">
        <v>32</v>
      </c>
      <c r="D11711" s="1" t="s">
        <v>24</v>
      </c>
      <c r="E11711" s="5">
        <v>10.10821164</v>
      </c>
    </row>
    <row r="11712" spans="1:5" hidden="1">
      <c r="A11712" s="4" t="s">
        <v>9</v>
      </c>
      <c r="B11712" s="2">
        <v>2095</v>
      </c>
      <c r="C11712" s="1" t="s">
        <v>32</v>
      </c>
      <c r="D11712" s="1" t="s">
        <v>24</v>
      </c>
      <c r="E11712" s="5">
        <v>9.9289929289999996</v>
      </c>
    </row>
    <row r="11713" spans="1:5" hidden="1">
      <c r="A11713" s="4" t="s">
        <v>9</v>
      </c>
      <c r="B11713" s="2">
        <v>2096</v>
      </c>
      <c r="C11713" s="1" t="s">
        <v>32</v>
      </c>
      <c r="D11713" s="1" t="s">
        <v>24</v>
      </c>
      <c r="E11713" s="5">
        <v>9.7497742180000007</v>
      </c>
    </row>
    <row r="11714" spans="1:5" hidden="1">
      <c r="A11714" s="4" t="s">
        <v>9</v>
      </c>
      <c r="B11714" s="2">
        <v>2097</v>
      </c>
      <c r="C11714" s="1" t="s">
        <v>32</v>
      </c>
      <c r="D11714" s="1" t="s">
        <v>24</v>
      </c>
      <c r="E11714" s="5">
        <v>9.5705587940000001</v>
      </c>
    </row>
    <row r="11715" spans="1:5" hidden="1">
      <c r="A11715" s="4" t="s">
        <v>9</v>
      </c>
      <c r="B11715" s="2">
        <v>2098</v>
      </c>
      <c r="C11715" s="1" t="s">
        <v>32</v>
      </c>
      <c r="D11715" s="1" t="s">
        <v>24</v>
      </c>
      <c r="E11715" s="5">
        <v>9.3913400829999993</v>
      </c>
    </row>
    <row r="11716" spans="1:5" hidden="1">
      <c r="A11716" s="4" t="s">
        <v>9</v>
      </c>
      <c r="B11716" s="2">
        <v>2099</v>
      </c>
      <c r="C11716" s="1" t="s">
        <v>32</v>
      </c>
      <c r="D11716" s="1" t="s">
        <v>24</v>
      </c>
      <c r="E11716" s="5">
        <v>9.2121213730000004</v>
      </c>
    </row>
    <row r="11717" spans="1:5" hidden="1">
      <c r="A11717" s="4" t="s">
        <v>9</v>
      </c>
      <c r="B11717" s="2">
        <v>2100</v>
      </c>
      <c r="C11717" s="1" t="s">
        <v>32</v>
      </c>
      <c r="D11717" s="1" t="s">
        <v>24</v>
      </c>
      <c r="E11717" s="5">
        <v>9.0329026629999998</v>
      </c>
    </row>
    <row r="11718" spans="1:5" hidden="1">
      <c r="A11718" s="4" t="s">
        <v>10</v>
      </c>
      <c r="B11718" s="2">
        <v>2000</v>
      </c>
      <c r="C11718" s="1" t="s">
        <v>32</v>
      </c>
      <c r="D11718" s="1" t="s">
        <v>24</v>
      </c>
      <c r="E11718" s="5">
        <v>147.1462836</v>
      </c>
    </row>
    <row r="11719" spans="1:5" hidden="1">
      <c r="A11719" s="4" t="s">
        <v>10</v>
      </c>
      <c r="B11719" s="2">
        <v>2001</v>
      </c>
      <c r="C11719" s="1" t="s">
        <v>32</v>
      </c>
      <c r="D11719" s="1" t="s">
        <v>24</v>
      </c>
      <c r="E11719" s="5">
        <v>129.063875</v>
      </c>
    </row>
    <row r="11720" spans="1:5" hidden="1">
      <c r="A11720" s="4" t="s">
        <v>10</v>
      </c>
      <c r="B11720" s="2">
        <v>2002</v>
      </c>
      <c r="C11720" s="1" t="s">
        <v>32</v>
      </c>
      <c r="D11720" s="1" t="s">
        <v>24</v>
      </c>
      <c r="E11720" s="5">
        <v>117.7417403</v>
      </c>
    </row>
    <row r="11721" spans="1:5" hidden="1">
      <c r="A11721" s="4" t="s">
        <v>10</v>
      </c>
      <c r="B11721" s="2">
        <v>2003</v>
      </c>
      <c r="C11721" s="1" t="s">
        <v>32</v>
      </c>
      <c r="D11721" s="1" t="s">
        <v>24</v>
      </c>
      <c r="E11721" s="5">
        <v>107.6082622</v>
      </c>
    </row>
    <row r="11722" spans="1:5" hidden="1">
      <c r="A11722" s="4" t="s">
        <v>10</v>
      </c>
      <c r="B11722" s="2">
        <v>2004</v>
      </c>
      <c r="C11722" s="1" t="s">
        <v>32</v>
      </c>
      <c r="D11722" s="1" t="s">
        <v>24</v>
      </c>
      <c r="E11722" s="5">
        <v>102.0536042</v>
      </c>
    </row>
    <row r="11723" spans="1:5" hidden="1">
      <c r="A11723" s="4" t="s">
        <v>10</v>
      </c>
      <c r="B11723" s="2">
        <v>2005</v>
      </c>
      <c r="C11723" s="1" t="s">
        <v>32</v>
      </c>
      <c r="D11723" s="1" t="s">
        <v>24</v>
      </c>
      <c r="E11723" s="5">
        <v>90.366136209999993</v>
      </c>
    </row>
    <row r="11724" spans="1:5" hidden="1">
      <c r="A11724" s="4" t="s">
        <v>10</v>
      </c>
      <c r="B11724" s="2">
        <v>2006</v>
      </c>
      <c r="C11724" s="1" t="s">
        <v>32</v>
      </c>
      <c r="D11724" s="1" t="s">
        <v>24</v>
      </c>
      <c r="E11724" s="5">
        <v>74.227918889999998</v>
      </c>
    </row>
    <row r="11725" spans="1:5" hidden="1">
      <c r="A11725" s="4" t="s">
        <v>10</v>
      </c>
      <c r="B11725" s="2">
        <v>2007</v>
      </c>
      <c r="C11725" s="1" t="s">
        <v>32</v>
      </c>
      <c r="D11725" s="1" t="s">
        <v>24</v>
      </c>
      <c r="E11725" s="5">
        <v>65.177126180000002</v>
      </c>
    </row>
    <row r="11726" spans="1:5" hidden="1">
      <c r="A11726" s="4" t="s">
        <v>10</v>
      </c>
      <c r="B11726" s="2">
        <v>2008</v>
      </c>
      <c r="C11726" s="1" t="s">
        <v>32</v>
      </c>
      <c r="D11726" s="1" t="s">
        <v>24</v>
      </c>
      <c r="E11726" s="5">
        <v>61.320370789999998</v>
      </c>
    </row>
    <row r="11727" spans="1:5" hidden="1">
      <c r="A11727" s="4" t="s">
        <v>10</v>
      </c>
      <c r="B11727" s="2">
        <v>2009</v>
      </c>
      <c r="C11727" s="1" t="s">
        <v>32</v>
      </c>
      <c r="D11727" s="1" t="s">
        <v>24</v>
      </c>
      <c r="E11727" s="5">
        <v>52.864627740000003</v>
      </c>
    </row>
    <row r="11728" spans="1:5" hidden="1">
      <c r="A11728" s="4" t="s">
        <v>10</v>
      </c>
      <c r="B11728" s="2">
        <v>2010</v>
      </c>
      <c r="C11728" s="1" t="s">
        <v>32</v>
      </c>
      <c r="D11728" s="1" t="s">
        <v>24</v>
      </c>
      <c r="E11728" s="5">
        <v>50.858658030000001</v>
      </c>
    </row>
    <row r="11729" spans="1:5" hidden="1">
      <c r="A11729" s="4" t="s">
        <v>10</v>
      </c>
      <c r="B11729" s="2">
        <v>2011</v>
      </c>
      <c r="C11729" s="1" t="s">
        <v>32</v>
      </c>
      <c r="D11729" s="1" t="s">
        <v>24</v>
      </c>
      <c r="E11729" s="5">
        <v>53.80606178</v>
      </c>
    </row>
    <row r="11730" spans="1:5" hidden="1">
      <c r="A11730" s="4" t="s">
        <v>10</v>
      </c>
      <c r="B11730" s="2">
        <v>2012</v>
      </c>
      <c r="C11730" s="1" t="s">
        <v>32</v>
      </c>
      <c r="D11730" s="1" t="s">
        <v>24</v>
      </c>
      <c r="E11730" s="5">
        <v>48.731685400000003</v>
      </c>
    </row>
    <row r="11731" spans="1:5" hidden="1">
      <c r="A11731" s="4" t="s">
        <v>10</v>
      </c>
      <c r="B11731" s="2">
        <v>2013</v>
      </c>
      <c r="C11731" s="1" t="s">
        <v>32</v>
      </c>
      <c r="D11731" s="1" t="s">
        <v>24</v>
      </c>
      <c r="E11731" s="5">
        <v>47.601220990000002</v>
      </c>
    </row>
    <row r="11732" spans="1:5" hidden="1">
      <c r="A11732" s="4" t="s">
        <v>10</v>
      </c>
      <c r="B11732" s="2">
        <v>2014</v>
      </c>
      <c r="C11732" s="1" t="s">
        <v>32</v>
      </c>
      <c r="D11732" s="1" t="s">
        <v>24</v>
      </c>
      <c r="E11732" s="5">
        <v>47.015819309999998</v>
      </c>
    </row>
    <row r="11733" spans="1:5" hidden="1">
      <c r="A11733" s="4" t="s">
        <v>10</v>
      </c>
      <c r="B11733" s="2">
        <v>2015</v>
      </c>
      <c r="C11733" s="1" t="s">
        <v>32</v>
      </c>
      <c r="D11733" s="1" t="s">
        <v>24</v>
      </c>
      <c r="E11733" s="5">
        <v>39.711267990000003</v>
      </c>
    </row>
    <row r="11734" spans="1:5" hidden="1">
      <c r="A11734" s="4" t="s">
        <v>10</v>
      </c>
      <c r="B11734" s="2">
        <v>2016</v>
      </c>
      <c r="C11734" s="1" t="s">
        <v>32</v>
      </c>
      <c r="D11734" s="1" t="s">
        <v>24</v>
      </c>
      <c r="E11734" s="5">
        <v>36.663136469999998</v>
      </c>
    </row>
    <row r="11735" spans="1:5" hidden="1">
      <c r="A11735" s="4" t="s">
        <v>10</v>
      </c>
      <c r="B11735" s="2">
        <v>2017</v>
      </c>
      <c r="C11735" s="1" t="s">
        <v>32</v>
      </c>
      <c r="D11735" s="1" t="s">
        <v>24</v>
      </c>
      <c r="E11735" s="5">
        <v>41.07333551</v>
      </c>
    </row>
    <row r="11736" spans="1:5" hidden="1">
      <c r="A11736" s="4" t="s">
        <v>10</v>
      </c>
      <c r="B11736" s="2">
        <v>2018</v>
      </c>
      <c r="C11736" s="1" t="s">
        <v>32</v>
      </c>
      <c r="D11736" s="1" t="s">
        <v>24</v>
      </c>
      <c r="E11736" s="5">
        <v>31.683855940000001</v>
      </c>
    </row>
    <row r="11737" spans="1:5" hidden="1">
      <c r="A11737" s="4" t="s">
        <v>10</v>
      </c>
      <c r="B11737" s="2">
        <v>2019</v>
      </c>
      <c r="C11737" s="1" t="s">
        <v>32</v>
      </c>
      <c r="D11737" s="1" t="s">
        <v>24</v>
      </c>
      <c r="E11737" s="5">
        <v>34.34518018</v>
      </c>
    </row>
    <row r="11738" spans="1:5" hidden="1">
      <c r="A11738" s="4" t="s">
        <v>10</v>
      </c>
      <c r="B11738" s="2">
        <v>2020</v>
      </c>
      <c r="C11738" s="1" t="s">
        <v>32</v>
      </c>
      <c r="D11738" s="1" t="s">
        <v>24</v>
      </c>
      <c r="E11738" s="5">
        <v>35.469221079999997</v>
      </c>
    </row>
    <row r="11739" spans="1:5" hidden="1">
      <c r="A11739" s="4" t="s">
        <v>10</v>
      </c>
      <c r="B11739" s="2">
        <v>2021</v>
      </c>
      <c r="C11739" s="1" t="s">
        <v>32</v>
      </c>
      <c r="D11739" s="1" t="s">
        <v>24</v>
      </c>
      <c r="E11739" s="5">
        <v>28.095644620000002</v>
      </c>
    </row>
    <row r="11740" spans="1:5" hidden="1">
      <c r="A11740" s="4" t="s">
        <v>10</v>
      </c>
      <c r="B11740" s="2">
        <v>2022</v>
      </c>
      <c r="C11740" s="1" t="s">
        <v>32</v>
      </c>
      <c r="D11740" s="1" t="s">
        <v>24</v>
      </c>
      <c r="E11740" s="5">
        <v>28.095644620000002</v>
      </c>
    </row>
    <row r="11741" spans="1:5" hidden="1">
      <c r="A11741" s="4" t="s">
        <v>10</v>
      </c>
      <c r="B11741" s="2">
        <v>2023</v>
      </c>
      <c r="C11741" s="1" t="s">
        <v>32</v>
      </c>
      <c r="D11741" s="1" t="s">
        <v>24</v>
      </c>
      <c r="E11741" s="5">
        <v>28.095644620000002</v>
      </c>
    </row>
    <row r="11742" spans="1:5" hidden="1">
      <c r="A11742" s="4" t="s">
        <v>10</v>
      </c>
      <c r="B11742" s="2">
        <v>2024</v>
      </c>
      <c r="C11742" s="1" t="s">
        <v>32</v>
      </c>
      <c r="D11742" s="1" t="s">
        <v>24</v>
      </c>
      <c r="E11742" s="5">
        <v>28.095644620000002</v>
      </c>
    </row>
    <row r="11743" spans="1:5" hidden="1">
      <c r="A11743" s="4" t="s">
        <v>10</v>
      </c>
      <c r="B11743" s="2">
        <v>2025</v>
      </c>
      <c r="C11743" s="1" t="s">
        <v>32</v>
      </c>
      <c r="D11743" s="1" t="s">
        <v>24</v>
      </c>
      <c r="E11743" s="5">
        <v>28.095644620000002</v>
      </c>
    </row>
    <row r="11744" spans="1:5" hidden="1">
      <c r="A11744" s="4" t="s">
        <v>10</v>
      </c>
      <c r="B11744" s="2">
        <v>2026</v>
      </c>
      <c r="C11744" s="1" t="s">
        <v>32</v>
      </c>
      <c r="D11744" s="1" t="s">
        <v>24</v>
      </c>
      <c r="E11744" s="5">
        <v>27.552316798</v>
      </c>
    </row>
    <row r="11745" spans="1:5" hidden="1">
      <c r="A11745" s="4" t="s">
        <v>10</v>
      </c>
      <c r="B11745" s="2">
        <v>2027</v>
      </c>
      <c r="C11745" s="1" t="s">
        <v>32</v>
      </c>
      <c r="D11745" s="1" t="s">
        <v>24</v>
      </c>
      <c r="E11745" s="5">
        <v>26.737461612000001</v>
      </c>
    </row>
    <row r="11746" spans="1:5" hidden="1">
      <c r="A11746" s="4" t="s">
        <v>10</v>
      </c>
      <c r="B11746" s="2">
        <v>2028</v>
      </c>
      <c r="C11746" s="1" t="s">
        <v>32</v>
      </c>
      <c r="D11746" s="1" t="s">
        <v>24</v>
      </c>
      <c r="E11746" s="5">
        <v>25.651079062000001</v>
      </c>
    </row>
    <row r="11747" spans="1:5" hidden="1">
      <c r="A11747" s="4" t="s">
        <v>10</v>
      </c>
      <c r="B11747" s="2">
        <v>2029</v>
      </c>
      <c r="C11747" s="1" t="s">
        <v>32</v>
      </c>
      <c r="D11747" s="1" t="s">
        <v>24</v>
      </c>
      <c r="E11747" s="5">
        <v>24.292076764000001</v>
      </c>
    </row>
    <row r="11748" spans="1:5" hidden="1">
      <c r="A11748" s="4" t="s">
        <v>10</v>
      </c>
      <c r="B11748" s="2">
        <v>2030</v>
      </c>
      <c r="C11748" s="1" t="s">
        <v>32</v>
      </c>
      <c r="D11748" s="1" t="s">
        <v>24</v>
      </c>
      <c r="E11748" s="5">
        <v>22.662366389999999</v>
      </c>
    </row>
    <row r="11749" spans="1:5" hidden="1">
      <c r="A11749" s="4" t="s">
        <v>10</v>
      </c>
      <c r="B11749" s="2">
        <v>2031</v>
      </c>
      <c r="C11749" s="1" t="s">
        <v>32</v>
      </c>
      <c r="D11749" s="1" t="s">
        <v>24</v>
      </c>
      <c r="E11749" s="5">
        <v>22.397844419999998</v>
      </c>
    </row>
    <row r="11750" spans="1:5" hidden="1">
      <c r="A11750" s="4" t="s">
        <v>10</v>
      </c>
      <c r="B11750" s="2">
        <v>2032</v>
      </c>
      <c r="C11750" s="1" t="s">
        <v>32</v>
      </c>
      <c r="D11750" s="1" t="s">
        <v>24</v>
      </c>
      <c r="E11750" s="5">
        <v>22.133322450000001</v>
      </c>
    </row>
    <row r="11751" spans="1:5" hidden="1">
      <c r="A11751" s="4" t="s">
        <v>10</v>
      </c>
      <c r="B11751" s="2">
        <v>2033</v>
      </c>
      <c r="C11751" s="1" t="s">
        <v>32</v>
      </c>
      <c r="D11751" s="1" t="s">
        <v>24</v>
      </c>
      <c r="E11751" s="5">
        <v>21.86857006</v>
      </c>
    </row>
    <row r="11752" spans="1:5" hidden="1">
      <c r="A11752" s="4" t="s">
        <v>10</v>
      </c>
      <c r="B11752" s="2">
        <v>2034</v>
      </c>
      <c r="C11752" s="1" t="s">
        <v>32</v>
      </c>
      <c r="D11752" s="1" t="s">
        <v>24</v>
      </c>
      <c r="E11752" s="5">
        <v>21.604048089999999</v>
      </c>
    </row>
    <row r="11753" spans="1:5" hidden="1">
      <c r="A11753" s="4" t="s">
        <v>10</v>
      </c>
      <c r="B11753" s="2">
        <v>2035</v>
      </c>
      <c r="C11753" s="1" t="s">
        <v>32</v>
      </c>
      <c r="D11753" s="1" t="s">
        <v>24</v>
      </c>
      <c r="E11753" s="5">
        <v>21.339526119999999</v>
      </c>
    </row>
    <row r="11754" spans="1:5" hidden="1">
      <c r="A11754" s="4" t="s">
        <v>10</v>
      </c>
      <c r="B11754" s="2">
        <v>2036</v>
      </c>
      <c r="C11754" s="1" t="s">
        <v>32</v>
      </c>
      <c r="D11754" s="1" t="s">
        <v>24</v>
      </c>
      <c r="E11754" s="5">
        <v>21.075004150000002</v>
      </c>
    </row>
    <row r="11755" spans="1:5" hidden="1">
      <c r="A11755" s="4" t="s">
        <v>10</v>
      </c>
      <c r="B11755" s="2">
        <v>2037</v>
      </c>
      <c r="C11755" s="1" t="s">
        <v>32</v>
      </c>
      <c r="D11755" s="1" t="s">
        <v>24</v>
      </c>
      <c r="E11755" s="5">
        <v>20.81025176</v>
      </c>
    </row>
    <row r="11756" spans="1:5" hidden="1">
      <c r="A11756" s="4" t="s">
        <v>10</v>
      </c>
      <c r="B11756" s="2">
        <v>2038</v>
      </c>
      <c r="C11756" s="1" t="s">
        <v>32</v>
      </c>
      <c r="D11756" s="1" t="s">
        <v>24</v>
      </c>
      <c r="E11756" s="5">
        <v>20.5457298</v>
      </c>
    </row>
    <row r="11757" spans="1:5" hidden="1">
      <c r="A11757" s="4" t="s">
        <v>10</v>
      </c>
      <c r="B11757" s="2">
        <v>2039</v>
      </c>
      <c r="C11757" s="1" t="s">
        <v>32</v>
      </c>
      <c r="D11757" s="1" t="s">
        <v>24</v>
      </c>
      <c r="E11757" s="5">
        <v>20.28120783</v>
      </c>
    </row>
    <row r="11758" spans="1:5" hidden="1">
      <c r="A11758" s="4" t="s">
        <v>10</v>
      </c>
      <c r="B11758" s="2">
        <v>2040</v>
      </c>
      <c r="C11758" s="1" t="s">
        <v>32</v>
      </c>
      <c r="D11758" s="1" t="s">
        <v>24</v>
      </c>
      <c r="E11758" s="5">
        <v>20.016685859999999</v>
      </c>
    </row>
    <row r="11759" spans="1:5" hidden="1">
      <c r="A11759" s="4" t="s">
        <v>10</v>
      </c>
      <c r="B11759" s="2">
        <v>2041</v>
      </c>
      <c r="C11759" s="1" t="s">
        <v>32</v>
      </c>
      <c r="D11759" s="1" t="s">
        <v>24</v>
      </c>
      <c r="E11759" s="5">
        <v>19.822050610000002</v>
      </c>
    </row>
    <row r="11760" spans="1:5" hidden="1">
      <c r="A11760" s="4" t="s">
        <v>10</v>
      </c>
      <c r="B11760" s="2">
        <v>2042</v>
      </c>
      <c r="C11760" s="1" t="s">
        <v>32</v>
      </c>
      <c r="D11760" s="1" t="s">
        <v>24</v>
      </c>
      <c r="E11760" s="5">
        <v>19.62745421</v>
      </c>
    </row>
    <row r="11761" spans="1:5" hidden="1">
      <c r="A11761" s="4" t="s">
        <v>10</v>
      </c>
      <c r="B11761" s="2">
        <v>2043</v>
      </c>
      <c r="C11761" s="1" t="s">
        <v>32</v>
      </c>
      <c r="D11761" s="1" t="s">
        <v>24</v>
      </c>
      <c r="E11761" s="5">
        <v>19.432857810000002</v>
      </c>
    </row>
    <row r="11762" spans="1:5" hidden="1">
      <c r="A11762" s="4" t="s">
        <v>10</v>
      </c>
      <c r="B11762" s="2">
        <v>2044</v>
      </c>
      <c r="C11762" s="1" t="s">
        <v>32</v>
      </c>
      <c r="D11762" s="1" t="s">
        <v>24</v>
      </c>
      <c r="E11762" s="5">
        <v>19.23826141</v>
      </c>
    </row>
    <row r="11763" spans="1:5" hidden="1">
      <c r="A11763" s="4" t="s">
        <v>10</v>
      </c>
      <c r="B11763" s="2">
        <v>2045</v>
      </c>
      <c r="C11763" s="1" t="s">
        <v>32</v>
      </c>
      <c r="D11763" s="1" t="s">
        <v>24</v>
      </c>
      <c r="E11763" s="5">
        <v>19.04362617</v>
      </c>
    </row>
    <row r="11764" spans="1:5" hidden="1">
      <c r="A11764" s="4" t="s">
        <v>10</v>
      </c>
      <c r="B11764" s="2">
        <v>2046</v>
      </c>
      <c r="C11764" s="1" t="s">
        <v>32</v>
      </c>
      <c r="D11764" s="1" t="s">
        <v>24</v>
      </c>
      <c r="E11764" s="5">
        <v>18.849029770000001</v>
      </c>
    </row>
    <row r="11765" spans="1:5" hidden="1">
      <c r="A11765" s="4" t="s">
        <v>10</v>
      </c>
      <c r="B11765" s="2">
        <v>2047</v>
      </c>
      <c r="C11765" s="1" t="s">
        <v>32</v>
      </c>
      <c r="D11765" s="1" t="s">
        <v>24</v>
      </c>
      <c r="E11765" s="5">
        <v>18.65443337</v>
      </c>
    </row>
    <row r="11766" spans="1:5" hidden="1">
      <c r="A11766" s="4" t="s">
        <v>10</v>
      </c>
      <c r="B11766" s="2">
        <v>2048</v>
      </c>
      <c r="C11766" s="1" t="s">
        <v>32</v>
      </c>
      <c r="D11766" s="1" t="s">
        <v>24</v>
      </c>
      <c r="E11766" s="5">
        <v>18.459836970000001</v>
      </c>
    </row>
    <row r="11767" spans="1:5" hidden="1">
      <c r="A11767" s="4" t="s">
        <v>10</v>
      </c>
      <c r="B11767" s="2">
        <v>2049</v>
      </c>
      <c r="C11767" s="1" t="s">
        <v>32</v>
      </c>
      <c r="D11767" s="1" t="s">
        <v>24</v>
      </c>
      <c r="E11767" s="5">
        <v>18.26520172</v>
      </c>
    </row>
    <row r="11768" spans="1:5" hidden="1">
      <c r="A11768" s="4" t="s">
        <v>10</v>
      </c>
      <c r="B11768" s="2">
        <v>2050</v>
      </c>
      <c r="C11768" s="1" t="s">
        <v>32</v>
      </c>
      <c r="D11768" s="1" t="s">
        <v>24</v>
      </c>
      <c r="E11768" s="5">
        <v>18.070605329999999</v>
      </c>
    </row>
    <row r="11769" spans="1:5" hidden="1">
      <c r="A11769" s="4" t="s">
        <v>10</v>
      </c>
      <c r="B11769" s="2">
        <v>2051</v>
      </c>
      <c r="C11769" s="1" t="s">
        <v>32</v>
      </c>
      <c r="D11769" s="1" t="s">
        <v>24</v>
      </c>
      <c r="E11769" s="5">
        <v>17.887798579999998</v>
      </c>
    </row>
    <row r="11770" spans="1:5" hidden="1">
      <c r="A11770" s="4" t="s">
        <v>10</v>
      </c>
      <c r="B11770" s="2">
        <v>2052</v>
      </c>
      <c r="C11770" s="1" t="s">
        <v>32</v>
      </c>
      <c r="D11770" s="1" t="s">
        <v>24</v>
      </c>
      <c r="E11770" s="5">
        <v>17.704991840000002</v>
      </c>
    </row>
    <row r="11771" spans="1:5" hidden="1">
      <c r="A11771" s="4" t="s">
        <v>10</v>
      </c>
      <c r="B11771" s="2">
        <v>2053</v>
      </c>
      <c r="C11771" s="1" t="s">
        <v>32</v>
      </c>
      <c r="D11771" s="1" t="s">
        <v>24</v>
      </c>
      <c r="E11771" s="5">
        <v>17.52217855</v>
      </c>
    </row>
    <row r="11772" spans="1:5" hidden="1">
      <c r="A11772" s="4" t="s">
        <v>10</v>
      </c>
      <c r="B11772" s="2">
        <v>2054</v>
      </c>
      <c r="C11772" s="1" t="s">
        <v>32</v>
      </c>
      <c r="D11772" s="1" t="s">
        <v>24</v>
      </c>
      <c r="E11772" s="5">
        <v>17.339371799999999</v>
      </c>
    </row>
    <row r="11773" spans="1:5" hidden="1">
      <c r="A11773" s="4" t="s">
        <v>10</v>
      </c>
      <c r="B11773" s="2">
        <v>2055</v>
      </c>
      <c r="C11773" s="1" t="s">
        <v>32</v>
      </c>
      <c r="D11773" s="1" t="s">
        <v>24</v>
      </c>
      <c r="E11773" s="5">
        <v>17.156565059999998</v>
      </c>
    </row>
    <row r="11774" spans="1:5" hidden="1">
      <c r="A11774" s="4" t="s">
        <v>10</v>
      </c>
      <c r="B11774" s="2">
        <v>2056</v>
      </c>
      <c r="C11774" s="1" t="s">
        <v>32</v>
      </c>
      <c r="D11774" s="1" t="s">
        <v>24</v>
      </c>
      <c r="E11774" s="5">
        <v>16.973758310000001</v>
      </c>
    </row>
    <row r="11775" spans="1:5" hidden="1">
      <c r="A11775" s="4" t="s">
        <v>10</v>
      </c>
      <c r="B11775" s="2">
        <v>2057</v>
      </c>
      <c r="C11775" s="1" t="s">
        <v>32</v>
      </c>
      <c r="D11775" s="1" t="s">
        <v>24</v>
      </c>
      <c r="E11775" s="5">
        <v>16.79094503</v>
      </c>
    </row>
    <row r="11776" spans="1:5" hidden="1">
      <c r="A11776" s="4" t="s">
        <v>10</v>
      </c>
      <c r="B11776" s="2">
        <v>2058</v>
      </c>
      <c r="C11776" s="1" t="s">
        <v>32</v>
      </c>
      <c r="D11776" s="1" t="s">
        <v>24</v>
      </c>
      <c r="E11776" s="5">
        <v>16.608138279999999</v>
      </c>
    </row>
    <row r="11777" spans="1:5" hidden="1">
      <c r="A11777" s="4" t="s">
        <v>10</v>
      </c>
      <c r="B11777" s="2">
        <v>2059</v>
      </c>
      <c r="C11777" s="1" t="s">
        <v>32</v>
      </c>
      <c r="D11777" s="1" t="s">
        <v>24</v>
      </c>
      <c r="E11777" s="5">
        <v>16.425331539999998</v>
      </c>
    </row>
    <row r="11778" spans="1:5" hidden="1">
      <c r="A11778" s="4" t="s">
        <v>10</v>
      </c>
      <c r="B11778" s="2">
        <v>2060</v>
      </c>
      <c r="C11778" s="1" t="s">
        <v>32</v>
      </c>
      <c r="D11778" s="1" t="s">
        <v>24</v>
      </c>
      <c r="E11778" s="5">
        <v>16.242524790000001</v>
      </c>
    </row>
    <row r="11779" spans="1:5" hidden="1">
      <c r="A11779" s="4" t="s">
        <v>10</v>
      </c>
      <c r="B11779" s="2">
        <v>2061</v>
      </c>
      <c r="C11779" s="1" t="s">
        <v>32</v>
      </c>
      <c r="D11779" s="1" t="s">
        <v>24</v>
      </c>
      <c r="E11779" s="5">
        <v>16.061695950000001</v>
      </c>
    </row>
    <row r="11780" spans="1:5" hidden="1">
      <c r="A11780" s="4" t="s">
        <v>10</v>
      </c>
      <c r="B11780" s="2">
        <v>2062</v>
      </c>
      <c r="C11780" s="1" t="s">
        <v>32</v>
      </c>
      <c r="D11780" s="1" t="s">
        <v>24</v>
      </c>
      <c r="E11780" s="5">
        <v>15.88086824</v>
      </c>
    </row>
    <row r="11781" spans="1:5" hidden="1">
      <c r="A11781" s="4" t="s">
        <v>10</v>
      </c>
      <c r="B11781" s="2">
        <v>2063</v>
      </c>
      <c r="C11781" s="1" t="s">
        <v>32</v>
      </c>
      <c r="D11781" s="1" t="s">
        <v>24</v>
      </c>
      <c r="E11781" s="5">
        <v>15.70004052</v>
      </c>
    </row>
    <row r="11782" spans="1:5" hidden="1">
      <c r="A11782" s="4" t="s">
        <v>10</v>
      </c>
      <c r="B11782" s="2">
        <v>2064</v>
      </c>
      <c r="C11782" s="1" t="s">
        <v>32</v>
      </c>
      <c r="D11782" s="1" t="s">
        <v>24</v>
      </c>
      <c r="E11782" s="5">
        <v>15.5192128</v>
      </c>
    </row>
    <row r="11783" spans="1:5" hidden="1">
      <c r="A11783" s="4" t="s">
        <v>10</v>
      </c>
      <c r="B11783" s="2">
        <v>2065</v>
      </c>
      <c r="C11783" s="1" t="s">
        <v>32</v>
      </c>
      <c r="D11783" s="1" t="s">
        <v>24</v>
      </c>
      <c r="E11783" s="5">
        <v>15.338383970000001</v>
      </c>
    </row>
    <row r="11784" spans="1:5" hidden="1">
      <c r="A11784" s="4" t="s">
        <v>10</v>
      </c>
      <c r="B11784" s="2">
        <v>2066</v>
      </c>
      <c r="C11784" s="1" t="s">
        <v>32</v>
      </c>
      <c r="D11784" s="1" t="s">
        <v>24</v>
      </c>
      <c r="E11784" s="5">
        <v>15.157556250000001</v>
      </c>
    </row>
    <row r="11785" spans="1:5" hidden="1">
      <c r="A11785" s="4" t="s">
        <v>10</v>
      </c>
      <c r="B11785" s="2">
        <v>2067</v>
      </c>
      <c r="C11785" s="1" t="s">
        <v>32</v>
      </c>
      <c r="D11785" s="1" t="s">
        <v>24</v>
      </c>
      <c r="E11785" s="5">
        <v>14.976728530000001</v>
      </c>
    </row>
    <row r="11786" spans="1:5" hidden="1">
      <c r="A11786" s="4" t="s">
        <v>10</v>
      </c>
      <c r="B11786" s="2">
        <v>2068</v>
      </c>
      <c r="C11786" s="1" t="s">
        <v>32</v>
      </c>
      <c r="D11786" s="1" t="s">
        <v>24</v>
      </c>
      <c r="E11786" s="5">
        <v>14.79590082</v>
      </c>
    </row>
    <row r="11787" spans="1:5" hidden="1">
      <c r="A11787" s="4" t="s">
        <v>10</v>
      </c>
      <c r="B11787" s="2">
        <v>2069</v>
      </c>
      <c r="C11787" s="1" t="s">
        <v>32</v>
      </c>
      <c r="D11787" s="1" t="s">
        <v>24</v>
      </c>
      <c r="E11787" s="5">
        <v>14.61507198</v>
      </c>
    </row>
    <row r="11788" spans="1:5" hidden="1">
      <c r="A11788" s="4" t="s">
        <v>10</v>
      </c>
      <c r="B11788" s="2">
        <v>2070</v>
      </c>
      <c r="C11788" s="1" t="s">
        <v>32</v>
      </c>
      <c r="D11788" s="1" t="s">
        <v>24</v>
      </c>
      <c r="E11788" s="5">
        <v>14.43424426</v>
      </c>
    </row>
    <row r="11789" spans="1:5" hidden="1">
      <c r="A11789" s="4" t="s">
        <v>10</v>
      </c>
      <c r="B11789" s="2">
        <v>2071</v>
      </c>
      <c r="C11789" s="1" t="s">
        <v>32</v>
      </c>
      <c r="D11789" s="1" t="s">
        <v>24</v>
      </c>
      <c r="E11789" s="5">
        <v>14.25375625</v>
      </c>
    </row>
    <row r="11790" spans="1:5" hidden="1">
      <c r="A11790" s="4" t="s">
        <v>10</v>
      </c>
      <c r="B11790" s="2">
        <v>2072</v>
      </c>
      <c r="C11790" s="1" t="s">
        <v>32</v>
      </c>
      <c r="D11790" s="1" t="s">
        <v>24</v>
      </c>
      <c r="E11790" s="5">
        <v>14.07326823</v>
      </c>
    </row>
    <row r="11791" spans="1:5" hidden="1">
      <c r="A11791" s="4" t="s">
        <v>10</v>
      </c>
      <c r="B11791" s="2">
        <v>2073</v>
      </c>
      <c r="C11791" s="1" t="s">
        <v>32</v>
      </c>
      <c r="D11791" s="1" t="s">
        <v>24</v>
      </c>
      <c r="E11791" s="5">
        <v>13.89278002</v>
      </c>
    </row>
    <row r="11792" spans="1:5" hidden="1">
      <c r="A11792" s="4" t="s">
        <v>10</v>
      </c>
      <c r="B11792" s="2">
        <v>2074</v>
      </c>
      <c r="C11792" s="1" t="s">
        <v>32</v>
      </c>
      <c r="D11792" s="1" t="s">
        <v>24</v>
      </c>
      <c r="E11792" s="5">
        <v>13.712292010000001</v>
      </c>
    </row>
    <row r="11793" spans="1:5" hidden="1">
      <c r="A11793" s="4" t="s">
        <v>10</v>
      </c>
      <c r="B11793" s="2">
        <v>2075</v>
      </c>
      <c r="C11793" s="1" t="s">
        <v>32</v>
      </c>
      <c r="D11793" s="1" t="s">
        <v>24</v>
      </c>
      <c r="E11793" s="5">
        <v>13.53180399</v>
      </c>
    </row>
    <row r="11794" spans="1:5" hidden="1">
      <c r="A11794" s="4" t="s">
        <v>10</v>
      </c>
      <c r="B11794" s="2">
        <v>2076</v>
      </c>
      <c r="C11794" s="1" t="s">
        <v>32</v>
      </c>
      <c r="D11794" s="1" t="s">
        <v>24</v>
      </c>
      <c r="E11794" s="5">
        <v>13.351315980000001</v>
      </c>
    </row>
    <row r="11795" spans="1:5" hidden="1">
      <c r="A11795" s="4" t="s">
        <v>10</v>
      </c>
      <c r="B11795" s="2">
        <v>2077</v>
      </c>
      <c r="C11795" s="1" t="s">
        <v>32</v>
      </c>
      <c r="D11795" s="1" t="s">
        <v>24</v>
      </c>
      <c r="E11795" s="5">
        <v>13.170827770000001</v>
      </c>
    </row>
    <row r="11796" spans="1:5" hidden="1">
      <c r="A11796" s="4" t="s">
        <v>10</v>
      </c>
      <c r="B11796" s="2">
        <v>2078</v>
      </c>
      <c r="C11796" s="1" t="s">
        <v>32</v>
      </c>
      <c r="D11796" s="1" t="s">
        <v>24</v>
      </c>
      <c r="E11796" s="5">
        <v>12.990339759999999</v>
      </c>
    </row>
    <row r="11797" spans="1:5" hidden="1">
      <c r="A11797" s="4" t="s">
        <v>10</v>
      </c>
      <c r="B11797" s="2">
        <v>2079</v>
      </c>
      <c r="C11797" s="1" t="s">
        <v>32</v>
      </c>
      <c r="D11797" s="1" t="s">
        <v>24</v>
      </c>
      <c r="E11797" s="5">
        <v>12.809851739999999</v>
      </c>
    </row>
    <row r="11798" spans="1:5" hidden="1">
      <c r="A11798" s="4" t="s">
        <v>10</v>
      </c>
      <c r="B11798" s="2">
        <v>2080</v>
      </c>
      <c r="C11798" s="1" t="s">
        <v>32</v>
      </c>
      <c r="D11798" s="1" t="s">
        <v>24</v>
      </c>
      <c r="E11798" s="5">
        <v>12.62936373</v>
      </c>
    </row>
    <row r="11799" spans="1:5" hidden="1">
      <c r="A11799" s="4" t="s">
        <v>10</v>
      </c>
      <c r="B11799" s="2">
        <v>2081</v>
      </c>
      <c r="C11799" s="1" t="s">
        <v>32</v>
      </c>
      <c r="D11799" s="1" t="s">
        <v>24</v>
      </c>
      <c r="E11799" s="5">
        <v>12.44893566</v>
      </c>
    </row>
    <row r="11800" spans="1:5" hidden="1">
      <c r="A11800" s="4" t="s">
        <v>10</v>
      </c>
      <c r="B11800" s="2">
        <v>2082</v>
      </c>
      <c r="C11800" s="1" t="s">
        <v>32</v>
      </c>
      <c r="D11800" s="1" t="s">
        <v>24</v>
      </c>
      <c r="E11800" s="5">
        <v>12.26850761</v>
      </c>
    </row>
    <row r="11801" spans="1:5" hidden="1">
      <c r="A11801" s="4" t="s">
        <v>10</v>
      </c>
      <c r="B11801" s="2">
        <v>2083</v>
      </c>
      <c r="C11801" s="1" t="s">
        <v>32</v>
      </c>
      <c r="D11801" s="1" t="s">
        <v>24</v>
      </c>
      <c r="E11801" s="5">
        <v>12.08807957</v>
      </c>
    </row>
    <row r="11802" spans="1:5" hidden="1">
      <c r="A11802" s="4" t="s">
        <v>10</v>
      </c>
      <c r="B11802" s="2">
        <v>2084</v>
      </c>
      <c r="C11802" s="1" t="s">
        <v>32</v>
      </c>
      <c r="D11802" s="1" t="s">
        <v>24</v>
      </c>
      <c r="E11802" s="5">
        <v>11.90765152</v>
      </c>
    </row>
    <row r="11803" spans="1:5" hidden="1">
      <c r="A11803" s="4" t="s">
        <v>10</v>
      </c>
      <c r="B11803" s="2">
        <v>2085</v>
      </c>
      <c r="C11803" s="1" t="s">
        <v>32</v>
      </c>
      <c r="D11803" s="1" t="s">
        <v>24</v>
      </c>
      <c r="E11803" s="5">
        <v>11.72722345</v>
      </c>
    </row>
    <row r="11804" spans="1:5" hidden="1">
      <c r="A11804" s="4" t="s">
        <v>10</v>
      </c>
      <c r="B11804" s="2">
        <v>2086</v>
      </c>
      <c r="C11804" s="1" t="s">
        <v>32</v>
      </c>
      <c r="D11804" s="1" t="s">
        <v>24</v>
      </c>
      <c r="E11804" s="5">
        <v>11.546795400000001</v>
      </c>
    </row>
    <row r="11805" spans="1:5" hidden="1">
      <c r="A11805" s="4" t="s">
        <v>10</v>
      </c>
      <c r="B11805" s="2">
        <v>2087</v>
      </c>
      <c r="C11805" s="1" t="s">
        <v>32</v>
      </c>
      <c r="D11805" s="1" t="s">
        <v>24</v>
      </c>
      <c r="E11805" s="5">
        <v>11.36636736</v>
      </c>
    </row>
    <row r="11806" spans="1:5" hidden="1">
      <c r="A11806" s="4" t="s">
        <v>10</v>
      </c>
      <c r="B11806" s="2">
        <v>2088</v>
      </c>
      <c r="C11806" s="1" t="s">
        <v>32</v>
      </c>
      <c r="D11806" s="1" t="s">
        <v>24</v>
      </c>
      <c r="E11806" s="5">
        <v>11.18593931</v>
      </c>
    </row>
    <row r="11807" spans="1:5" hidden="1">
      <c r="A11807" s="4" t="s">
        <v>10</v>
      </c>
      <c r="B11807" s="2">
        <v>2089</v>
      </c>
      <c r="C11807" s="1" t="s">
        <v>32</v>
      </c>
      <c r="D11807" s="1" t="s">
        <v>24</v>
      </c>
      <c r="E11807" s="5">
        <v>11.005511240000001</v>
      </c>
    </row>
    <row r="11808" spans="1:5" hidden="1">
      <c r="A11808" s="4" t="s">
        <v>10</v>
      </c>
      <c r="B11808" s="2">
        <v>2090</v>
      </c>
      <c r="C11808" s="1" t="s">
        <v>32</v>
      </c>
      <c r="D11808" s="1" t="s">
        <v>24</v>
      </c>
      <c r="E11808" s="5">
        <v>10.8250832</v>
      </c>
    </row>
    <row r="11809" spans="1:5" hidden="1">
      <c r="A11809" s="4" t="s">
        <v>10</v>
      </c>
      <c r="B11809" s="2">
        <v>2091</v>
      </c>
      <c r="C11809" s="1" t="s">
        <v>32</v>
      </c>
      <c r="D11809" s="1" t="s">
        <v>24</v>
      </c>
      <c r="E11809" s="5">
        <v>10.64586448</v>
      </c>
    </row>
    <row r="11810" spans="1:5" hidden="1">
      <c r="A11810" s="4" t="s">
        <v>10</v>
      </c>
      <c r="B11810" s="2">
        <v>2092</v>
      </c>
      <c r="C11810" s="1" t="s">
        <v>32</v>
      </c>
      <c r="D11810" s="1" t="s">
        <v>24</v>
      </c>
      <c r="E11810" s="5">
        <v>10.46664577</v>
      </c>
    </row>
    <row r="11811" spans="1:5" hidden="1">
      <c r="A11811" s="4" t="s">
        <v>10</v>
      </c>
      <c r="B11811" s="2">
        <v>2093</v>
      </c>
      <c r="C11811" s="1" t="s">
        <v>32</v>
      </c>
      <c r="D11811" s="1" t="s">
        <v>24</v>
      </c>
      <c r="E11811" s="5">
        <v>10.287430349999999</v>
      </c>
    </row>
    <row r="11812" spans="1:5" hidden="1">
      <c r="A11812" s="4" t="s">
        <v>10</v>
      </c>
      <c r="B11812" s="2">
        <v>2094</v>
      </c>
      <c r="C11812" s="1" t="s">
        <v>32</v>
      </c>
      <c r="D11812" s="1" t="s">
        <v>24</v>
      </c>
      <c r="E11812" s="5">
        <v>10.10821164</v>
      </c>
    </row>
    <row r="11813" spans="1:5" hidden="1">
      <c r="A11813" s="4" t="s">
        <v>10</v>
      </c>
      <c r="B11813" s="2">
        <v>2095</v>
      </c>
      <c r="C11813" s="1" t="s">
        <v>32</v>
      </c>
      <c r="D11813" s="1" t="s">
        <v>24</v>
      </c>
      <c r="E11813" s="5">
        <v>9.9289929289999996</v>
      </c>
    </row>
    <row r="11814" spans="1:5" hidden="1">
      <c r="A11814" s="4" t="s">
        <v>10</v>
      </c>
      <c r="B11814" s="2">
        <v>2096</v>
      </c>
      <c r="C11814" s="1" t="s">
        <v>32</v>
      </c>
      <c r="D11814" s="1" t="s">
        <v>24</v>
      </c>
      <c r="E11814" s="5">
        <v>9.7497742180000007</v>
      </c>
    </row>
    <row r="11815" spans="1:5" hidden="1">
      <c r="A11815" s="4" t="s">
        <v>10</v>
      </c>
      <c r="B11815" s="2">
        <v>2097</v>
      </c>
      <c r="C11815" s="1" t="s">
        <v>32</v>
      </c>
      <c r="D11815" s="1" t="s">
        <v>24</v>
      </c>
      <c r="E11815" s="5">
        <v>9.5705587940000001</v>
      </c>
    </row>
    <row r="11816" spans="1:5" hidden="1">
      <c r="A11816" s="4" t="s">
        <v>10</v>
      </c>
      <c r="B11816" s="2">
        <v>2098</v>
      </c>
      <c r="C11816" s="1" t="s">
        <v>32</v>
      </c>
      <c r="D11816" s="1" t="s">
        <v>24</v>
      </c>
      <c r="E11816" s="5">
        <v>9.3913400829999993</v>
      </c>
    </row>
    <row r="11817" spans="1:5" hidden="1">
      <c r="A11817" s="4" t="s">
        <v>10</v>
      </c>
      <c r="B11817" s="2">
        <v>2099</v>
      </c>
      <c r="C11817" s="1" t="s">
        <v>32</v>
      </c>
      <c r="D11817" s="1" t="s">
        <v>24</v>
      </c>
      <c r="E11817" s="5">
        <v>9.2121213730000004</v>
      </c>
    </row>
    <row r="11818" spans="1:5" hidden="1">
      <c r="A11818" s="4" t="s">
        <v>10</v>
      </c>
      <c r="B11818" s="2">
        <v>2100</v>
      </c>
      <c r="C11818" s="1" t="s">
        <v>32</v>
      </c>
      <c r="D11818" s="1" t="s">
        <v>24</v>
      </c>
      <c r="E11818" s="5">
        <v>9.0329026629999998</v>
      </c>
    </row>
    <row r="11819" spans="1:5" hidden="1">
      <c r="A11819" s="4" t="s">
        <v>11</v>
      </c>
      <c r="B11819" s="2">
        <v>2000</v>
      </c>
      <c r="C11819" s="1" t="s">
        <v>32</v>
      </c>
      <c r="D11819" s="1" t="s">
        <v>24</v>
      </c>
      <c r="E11819" s="5">
        <v>147.1462836</v>
      </c>
    </row>
    <row r="11820" spans="1:5" hidden="1">
      <c r="A11820" s="4" t="s">
        <v>11</v>
      </c>
      <c r="B11820" s="2">
        <v>2001</v>
      </c>
      <c r="C11820" s="1" t="s">
        <v>32</v>
      </c>
      <c r="D11820" s="1" t="s">
        <v>24</v>
      </c>
      <c r="E11820" s="5">
        <v>129.063875</v>
      </c>
    </row>
    <row r="11821" spans="1:5" hidden="1">
      <c r="A11821" s="4" t="s">
        <v>11</v>
      </c>
      <c r="B11821" s="2">
        <v>2002</v>
      </c>
      <c r="C11821" s="1" t="s">
        <v>32</v>
      </c>
      <c r="D11821" s="1" t="s">
        <v>24</v>
      </c>
      <c r="E11821" s="5">
        <v>117.7417403</v>
      </c>
    </row>
    <row r="11822" spans="1:5" hidden="1">
      <c r="A11822" s="4" t="s">
        <v>11</v>
      </c>
      <c r="B11822" s="2">
        <v>2003</v>
      </c>
      <c r="C11822" s="1" t="s">
        <v>32</v>
      </c>
      <c r="D11822" s="1" t="s">
        <v>24</v>
      </c>
      <c r="E11822" s="5">
        <v>107.6082622</v>
      </c>
    </row>
    <row r="11823" spans="1:5" hidden="1">
      <c r="A11823" s="4" t="s">
        <v>11</v>
      </c>
      <c r="B11823" s="2">
        <v>2004</v>
      </c>
      <c r="C11823" s="1" t="s">
        <v>32</v>
      </c>
      <c r="D11823" s="1" t="s">
        <v>24</v>
      </c>
      <c r="E11823" s="5">
        <v>102.0536042</v>
      </c>
    </row>
    <row r="11824" spans="1:5" hidden="1">
      <c r="A11824" s="4" t="s">
        <v>11</v>
      </c>
      <c r="B11824" s="2">
        <v>2005</v>
      </c>
      <c r="C11824" s="1" t="s">
        <v>32</v>
      </c>
      <c r="D11824" s="1" t="s">
        <v>24</v>
      </c>
      <c r="E11824" s="5">
        <v>90.366136209999993</v>
      </c>
    </row>
    <row r="11825" spans="1:5" hidden="1">
      <c r="A11825" s="4" t="s">
        <v>11</v>
      </c>
      <c r="B11825" s="2">
        <v>2006</v>
      </c>
      <c r="C11825" s="1" t="s">
        <v>32</v>
      </c>
      <c r="D11825" s="1" t="s">
        <v>24</v>
      </c>
      <c r="E11825" s="5">
        <v>74.227918889999998</v>
      </c>
    </row>
    <row r="11826" spans="1:5" hidden="1">
      <c r="A11826" s="4" t="s">
        <v>11</v>
      </c>
      <c r="B11826" s="2">
        <v>2007</v>
      </c>
      <c r="C11826" s="1" t="s">
        <v>32</v>
      </c>
      <c r="D11826" s="1" t="s">
        <v>24</v>
      </c>
      <c r="E11826" s="5">
        <v>65.177126180000002</v>
      </c>
    </row>
    <row r="11827" spans="1:5" hidden="1">
      <c r="A11827" s="4" t="s">
        <v>11</v>
      </c>
      <c r="B11827" s="2">
        <v>2008</v>
      </c>
      <c r="C11827" s="1" t="s">
        <v>32</v>
      </c>
      <c r="D11827" s="1" t="s">
        <v>24</v>
      </c>
      <c r="E11827" s="5">
        <v>61.320370789999998</v>
      </c>
    </row>
    <row r="11828" spans="1:5" hidden="1">
      <c r="A11828" s="4" t="s">
        <v>11</v>
      </c>
      <c r="B11828" s="2">
        <v>2009</v>
      </c>
      <c r="C11828" s="1" t="s">
        <v>32</v>
      </c>
      <c r="D11828" s="1" t="s">
        <v>24</v>
      </c>
      <c r="E11828" s="5">
        <v>52.864627740000003</v>
      </c>
    </row>
    <row r="11829" spans="1:5" hidden="1">
      <c r="A11829" s="4" t="s">
        <v>11</v>
      </c>
      <c r="B11829" s="2">
        <v>2010</v>
      </c>
      <c r="C11829" s="1" t="s">
        <v>32</v>
      </c>
      <c r="D11829" s="1" t="s">
        <v>24</v>
      </c>
      <c r="E11829" s="5">
        <v>50.858658030000001</v>
      </c>
    </row>
    <row r="11830" spans="1:5" hidden="1">
      <c r="A11830" s="4" t="s">
        <v>11</v>
      </c>
      <c r="B11830" s="2">
        <v>2011</v>
      </c>
      <c r="C11830" s="1" t="s">
        <v>32</v>
      </c>
      <c r="D11830" s="1" t="s">
        <v>24</v>
      </c>
      <c r="E11830" s="5">
        <v>53.80606178</v>
      </c>
    </row>
    <row r="11831" spans="1:5" hidden="1">
      <c r="A11831" s="4" t="s">
        <v>11</v>
      </c>
      <c r="B11831" s="2">
        <v>2012</v>
      </c>
      <c r="C11831" s="1" t="s">
        <v>32</v>
      </c>
      <c r="D11831" s="1" t="s">
        <v>24</v>
      </c>
      <c r="E11831" s="5">
        <v>48.731685400000003</v>
      </c>
    </row>
    <row r="11832" spans="1:5" hidden="1">
      <c r="A11832" s="4" t="s">
        <v>11</v>
      </c>
      <c r="B11832" s="2">
        <v>2013</v>
      </c>
      <c r="C11832" s="1" t="s">
        <v>32</v>
      </c>
      <c r="D11832" s="1" t="s">
        <v>24</v>
      </c>
      <c r="E11832" s="5">
        <v>47.601220990000002</v>
      </c>
    </row>
    <row r="11833" spans="1:5" hidden="1">
      <c r="A11833" s="4" t="s">
        <v>11</v>
      </c>
      <c r="B11833" s="2">
        <v>2014</v>
      </c>
      <c r="C11833" s="1" t="s">
        <v>32</v>
      </c>
      <c r="D11833" s="1" t="s">
        <v>24</v>
      </c>
      <c r="E11833" s="5">
        <v>47.015819309999998</v>
      </c>
    </row>
    <row r="11834" spans="1:5" hidden="1">
      <c r="A11834" s="4" t="s">
        <v>11</v>
      </c>
      <c r="B11834" s="2">
        <v>2015</v>
      </c>
      <c r="C11834" s="1" t="s">
        <v>32</v>
      </c>
      <c r="D11834" s="1" t="s">
        <v>24</v>
      </c>
      <c r="E11834" s="5">
        <v>39.711267990000003</v>
      </c>
    </row>
    <row r="11835" spans="1:5" hidden="1">
      <c r="A11835" s="4" t="s">
        <v>11</v>
      </c>
      <c r="B11835" s="2">
        <v>2016</v>
      </c>
      <c r="C11835" s="1" t="s">
        <v>32</v>
      </c>
      <c r="D11835" s="1" t="s">
        <v>24</v>
      </c>
      <c r="E11835" s="5">
        <v>36.663136469999998</v>
      </c>
    </row>
    <row r="11836" spans="1:5" hidden="1">
      <c r="A11836" s="4" t="s">
        <v>11</v>
      </c>
      <c r="B11836" s="2">
        <v>2017</v>
      </c>
      <c r="C11836" s="1" t="s">
        <v>32</v>
      </c>
      <c r="D11836" s="1" t="s">
        <v>24</v>
      </c>
      <c r="E11836" s="5">
        <v>41.07333551</v>
      </c>
    </row>
    <row r="11837" spans="1:5" hidden="1">
      <c r="A11837" s="4" t="s">
        <v>11</v>
      </c>
      <c r="B11837" s="2">
        <v>2018</v>
      </c>
      <c r="C11837" s="1" t="s">
        <v>32</v>
      </c>
      <c r="D11837" s="1" t="s">
        <v>24</v>
      </c>
      <c r="E11837" s="5">
        <v>31.683855940000001</v>
      </c>
    </row>
    <row r="11838" spans="1:5" hidden="1">
      <c r="A11838" s="4" t="s">
        <v>11</v>
      </c>
      <c r="B11838" s="2">
        <v>2019</v>
      </c>
      <c r="C11838" s="1" t="s">
        <v>32</v>
      </c>
      <c r="D11838" s="1" t="s">
        <v>24</v>
      </c>
      <c r="E11838" s="5">
        <v>34.34518018</v>
      </c>
    </row>
    <row r="11839" spans="1:5" hidden="1">
      <c r="A11839" s="4" t="s">
        <v>11</v>
      </c>
      <c r="B11839" s="2">
        <v>2020</v>
      </c>
      <c r="C11839" s="1" t="s">
        <v>32</v>
      </c>
      <c r="D11839" s="1" t="s">
        <v>24</v>
      </c>
      <c r="E11839" s="5">
        <v>35.469221079999997</v>
      </c>
    </row>
    <row r="11840" spans="1:5" hidden="1">
      <c r="A11840" s="4" t="s">
        <v>11</v>
      </c>
      <c r="B11840" s="2">
        <v>2021</v>
      </c>
      <c r="C11840" s="1" t="s">
        <v>32</v>
      </c>
      <c r="D11840" s="1" t="s">
        <v>24</v>
      </c>
      <c r="E11840" s="5">
        <v>28.095644620000002</v>
      </c>
    </row>
    <row r="11841" spans="1:5" hidden="1">
      <c r="A11841" s="4" t="s">
        <v>11</v>
      </c>
      <c r="B11841" s="2">
        <v>2022</v>
      </c>
      <c r="C11841" s="1" t="s">
        <v>32</v>
      </c>
      <c r="D11841" s="1" t="s">
        <v>24</v>
      </c>
      <c r="E11841" s="5">
        <v>28.095644620000002</v>
      </c>
    </row>
    <row r="11842" spans="1:5" hidden="1">
      <c r="A11842" s="4" t="s">
        <v>11</v>
      </c>
      <c r="B11842" s="2">
        <v>2023</v>
      </c>
      <c r="C11842" s="1" t="s">
        <v>32</v>
      </c>
      <c r="D11842" s="1" t="s">
        <v>24</v>
      </c>
      <c r="E11842" s="5">
        <v>28.095644620000002</v>
      </c>
    </row>
    <row r="11843" spans="1:5" hidden="1">
      <c r="A11843" s="4" t="s">
        <v>11</v>
      </c>
      <c r="B11843" s="2">
        <v>2024</v>
      </c>
      <c r="C11843" s="1" t="s">
        <v>32</v>
      </c>
      <c r="D11843" s="1" t="s">
        <v>24</v>
      </c>
      <c r="E11843" s="5">
        <v>28.095644620000002</v>
      </c>
    </row>
    <row r="11844" spans="1:5" hidden="1">
      <c r="A11844" s="4" t="s">
        <v>11</v>
      </c>
      <c r="B11844" s="2">
        <v>2025</v>
      </c>
      <c r="C11844" s="1" t="s">
        <v>32</v>
      </c>
      <c r="D11844" s="1" t="s">
        <v>24</v>
      </c>
      <c r="E11844" s="5">
        <v>28.095644620000002</v>
      </c>
    </row>
    <row r="11845" spans="1:5" hidden="1">
      <c r="A11845" s="4" t="s">
        <v>11</v>
      </c>
      <c r="B11845" s="2">
        <v>2026</v>
      </c>
      <c r="C11845" s="1" t="s">
        <v>32</v>
      </c>
      <c r="D11845" s="1" t="s">
        <v>24</v>
      </c>
      <c r="E11845" s="5">
        <v>27.552316798</v>
      </c>
    </row>
    <row r="11846" spans="1:5" hidden="1">
      <c r="A11846" s="4" t="s">
        <v>11</v>
      </c>
      <c r="B11846" s="2">
        <v>2027</v>
      </c>
      <c r="C11846" s="1" t="s">
        <v>32</v>
      </c>
      <c r="D11846" s="1" t="s">
        <v>24</v>
      </c>
      <c r="E11846" s="5">
        <v>26.737461612000001</v>
      </c>
    </row>
    <row r="11847" spans="1:5" hidden="1">
      <c r="A11847" s="4" t="s">
        <v>11</v>
      </c>
      <c r="B11847" s="2">
        <v>2028</v>
      </c>
      <c r="C11847" s="1" t="s">
        <v>32</v>
      </c>
      <c r="D11847" s="1" t="s">
        <v>24</v>
      </c>
      <c r="E11847" s="5">
        <v>25.651079062000001</v>
      </c>
    </row>
    <row r="11848" spans="1:5" hidden="1">
      <c r="A11848" s="4" t="s">
        <v>11</v>
      </c>
      <c r="B11848" s="2">
        <v>2029</v>
      </c>
      <c r="C11848" s="1" t="s">
        <v>32</v>
      </c>
      <c r="D11848" s="1" t="s">
        <v>24</v>
      </c>
      <c r="E11848" s="5">
        <v>24.292076764000001</v>
      </c>
    </row>
    <row r="11849" spans="1:5" hidden="1">
      <c r="A11849" s="4" t="s">
        <v>11</v>
      </c>
      <c r="B11849" s="2">
        <v>2030</v>
      </c>
      <c r="C11849" s="1" t="s">
        <v>32</v>
      </c>
      <c r="D11849" s="1" t="s">
        <v>24</v>
      </c>
      <c r="E11849" s="5">
        <v>22.662366389999999</v>
      </c>
    </row>
    <row r="11850" spans="1:5" hidden="1">
      <c r="A11850" s="4" t="s">
        <v>11</v>
      </c>
      <c r="B11850" s="2">
        <v>2031</v>
      </c>
      <c r="C11850" s="1" t="s">
        <v>32</v>
      </c>
      <c r="D11850" s="1" t="s">
        <v>24</v>
      </c>
      <c r="E11850" s="5">
        <v>22.397844419999998</v>
      </c>
    </row>
    <row r="11851" spans="1:5" hidden="1">
      <c r="A11851" s="4" t="s">
        <v>11</v>
      </c>
      <c r="B11851" s="2">
        <v>2032</v>
      </c>
      <c r="C11851" s="1" t="s">
        <v>32</v>
      </c>
      <c r="D11851" s="1" t="s">
        <v>24</v>
      </c>
      <c r="E11851" s="5">
        <v>22.133322450000001</v>
      </c>
    </row>
    <row r="11852" spans="1:5" hidden="1">
      <c r="A11852" s="4" t="s">
        <v>11</v>
      </c>
      <c r="B11852" s="2">
        <v>2033</v>
      </c>
      <c r="C11852" s="1" t="s">
        <v>32</v>
      </c>
      <c r="D11852" s="1" t="s">
        <v>24</v>
      </c>
      <c r="E11852" s="5">
        <v>21.86857006</v>
      </c>
    </row>
    <row r="11853" spans="1:5" hidden="1">
      <c r="A11853" s="4" t="s">
        <v>11</v>
      </c>
      <c r="B11853" s="2">
        <v>2034</v>
      </c>
      <c r="C11853" s="1" t="s">
        <v>32</v>
      </c>
      <c r="D11853" s="1" t="s">
        <v>24</v>
      </c>
      <c r="E11853" s="5">
        <v>21.604048089999999</v>
      </c>
    </row>
    <row r="11854" spans="1:5" hidden="1">
      <c r="A11854" s="4" t="s">
        <v>11</v>
      </c>
      <c r="B11854" s="2">
        <v>2035</v>
      </c>
      <c r="C11854" s="1" t="s">
        <v>32</v>
      </c>
      <c r="D11854" s="1" t="s">
        <v>24</v>
      </c>
      <c r="E11854" s="5">
        <v>21.339526119999999</v>
      </c>
    </row>
    <row r="11855" spans="1:5" hidden="1">
      <c r="A11855" s="4" t="s">
        <v>11</v>
      </c>
      <c r="B11855" s="2">
        <v>2036</v>
      </c>
      <c r="C11855" s="1" t="s">
        <v>32</v>
      </c>
      <c r="D11855" s="1" t="s">
        <v>24</v>
      </c>
      <c r="E11855" s="5">
        <v>21.075004150000002</v>
      </c>
    </row>
    <row r="11856" spans="1:5" hidden="1">
      <c r="A11856" s="4" t="s">
        <v>11</v>
      </c>
      <c r="B11856" s="2">
        <v>2037</v>
      </c>
      <c r="C11856" s="1" t="s">
        <v>32</v>
      </c>
      <c r="D11856" s="1" t="s">
        <v>24</v>
      </c>
      <c r="E11856" s="5">
        <v>20.81025176</v>
      </c>
    </row>
    <row r="11857" spans="1:5" hidden="1">
      <c r="A11857" s="4" t="s">
        <v>11</v>
      </c>
      <c r="B11857" s="2">
        <v>2038</v>
      </c>
      <c r="C11857" s="1" t="s">
        <v>32</v>
      </c>
      <c r="D11857" s="1" t="s">
        <v>24</v>
      </c>
      <c r="E11857" s="5">
        <v>20.5457298</v>
      </c>
    </row>
    <row r="11858" spans="1:5" hidden="1">
      <c r="A11858" s="4" t="s">
        <v>11</v>
      </c>
      <c r="B11858" s="2">
        <v>2039</v>
      </c>
      <c r="C11858" s="1" t="s">
        <v>32</v>
      </c>
      <c r="D11858" s="1" t="s">
        <v>24</v>
      </c>
      <c r="E11858" s="5">
        <v>20.28120783</v>
      </c>
    </row>
    <row r="11859" spans="1:5" hidden="1">
      <c r="A11859" s="4" t="s">
        <v>11</v>
      </c>
      <c r="B11859" s="2">
        <v>2040</v>
      </c>
      <c r="C11859" s="1" t="s">
        <v>32</v>
      </c>
      <c r="D11859" s="1" t="s">
        <v>24</v>
      </c>
      <c r="E11859" s="5">
        <v>20.016685859999999</v>
      </c>
    </row>
    <row r="11860" spans="1:5" hidden="1">
      <c r="A11860" s="4" t="s">
        <v>11</v>
      </c>
      <c r="B11860" s="2">
        <v>2041</v>
      </c>
      <c r="C11860" s="1" t="s">
        <v>32</v>
      </c>
      <c r="D11860" s="1" t="s">
        <v>24</v>
      </c>
      <c r="E11860" s="5">
        <v>19.822050610000002</v>
      </c>
    </row>
    <row r="11861" spans="1:5" hidden="1">
      <c r="A11861" s="4" t="s">
        <v>11</v>
      </c>
      <c r="B11861" s="2">
        <v>2042</v>
      </c>
      <c r="C11861" s="1" t="s">
        <v>32</v>
      </c>
      <c r="D11861" s="1" t="s">
        <v>24</v>
      </c>
      <c r="E11861" s="5">
        <v>19.62745421</v>
      </c>
    </row>
    <row r="11862" spans="1:5" hidden="1">
      <c r="A11862" s="4" t="s">
        <v>11</v>
      </c>
      <c r="B11862" s="2">
        <v>2043</v>
      </c>
      <c r="C11862" s="1" t="s">
        <v>32</v>
      </c>
      <c r="D11862" s="1" t="s">
        <v>24</v>
      </c>
      <c r="E11862" s="5">
        <v>19.432857810000002</v>
      </c>
    </row>
    <row r="11863" spans="1:5" hidden="1">
      <c r="A11863" s="4" t="s">
        <v>11</v>
      </c>
      <c r="B11863" s="2">
        <v>2044</v>
      </c>
      <c r="C11863" s="1" t="s">
        <v>32</v>
      </c>
      <c r="D11863" s="1" t="s">
        <v>24</v>
      </c>
      <c r="E11863" s="5">
        <v>19.23826141</v>
      </c>
    </row>
    <row r="11864" spans="1:5" hidden="1">
      <c r="A11864" s="4" t="s">
        <v>11</v>
      </c>
      <c r="B11864" s="2">
        <v>2045</v>
      </c>
      <c r="C11864" s="1" t="s">
        <v>32</v>
      </c>
      <c r="D11864" s="1" t="s">
        <v>24</v>
      </c>
      <c r="E11864" s="5">
        <v>19.04362617</v>
      </c>
    </row>
    <row r="11865" spans="1:5" hidden="1">
      <c r="A11865" s="4" t="s">
        <v>11</v>
      </c>
      <c r="B11865" s="2">
        <v>2046</v>
      </c>
      <c r="C11865" s="1" t="s">
        <v>32</v>
      </c>
      <c r="D11865" s="1" t="s">
        <v>24</v>
      </c>
      <c r="E11865" s="5">
        <v>18.849029770000001</v>
      </c>
    </row>
    <row r="11866" spans="1:5" hidden="1">
      <c r="A11866" s="4" t="s">
        <v>11</v>
      </c>
      <c r="B11866" s="2">
        <v>2047</v>
      </c>
      <c r="C11866" s="1" t="s">
        <v>32</v>
      </c>
      <c r="D11866" s="1" t="s">
        <v>24</v>
      </c>
      <c r="E11866" s="5">
        <v>18.65443337</v>
      </c>
    </row>
    <row r="11867" spans="1:5" hidden="1">
      <c r="A11867" s="4" t="s">
        <v>11</v>
      </c>
      <c r="B11867" s="2">
        <v>2048</v>
      </c>
      <c r="C11867" s="1" t="s">
        <v>32</v>
      </c>
      <c r="D11867" s="1" t="s">
        <v>24</v>
      </c>
      <c r="E11867" s="5">
        <v>18.459836970000001</v>
      </c>
    </row>
    <row r="11868" spans="1:5" hidden="1">
      <c r="A11868" s="4" t="s">
        <v>11</v>
      </c>
      <c r="B11868" s="2">
        <v>2049</v>
      </c>
      <c r="C11868" s="1" t="s">
        <v>32</v>
      </c>
      <c r="D11868" s="1" t="s">
        <v>24</v>
      </c>
      <c r="E11868" s="5">
        <v>18.26520172</v>
      </c>
    </row>
    <row r="11869" spans="1:5" hidden="1">
      <c r="A11869" s="4" t="s">
        <v>11</v>
      </c>
      <c r="B11869" s="2">
        <v>2050</v>
      </c>
      <c r="C11869" s="1" t="s">
        <v>32</v>
      </c>
      <c r="D11869" s="1" t="s">
        <v>24</v>
      </c>
      <c r="E11869" s="5">
        <v>18.070605329999999</v>
      </c>
    </row>
    <row r="11870" spans="1:5" hidden="1">
      <c r="A11870" s="4" t="s">
        <v>11</v>
      </c>
      <c r="B11870" s="2">
        <v>2051</v>
      </c>
      <c r="C11870" s="1" t="s">
        <v>32</v>
      </c>
      <c r="D11870" s="1" t="s">
        <v>24</v>
      </c>
      <c r="E11870" s="5">
        <v>17.887798579999998</v>
      </c>
    </row>
    <row r="11871" spans="1:5" hidden="1">
      <c r="A11871" s="4" t="s">
        <v>11</v>
      </c>
      <c r="B11871" s="2">
        <v>2052</v>
      </c>
      <c r="C11871" s="1" t="s">
        <v>32</v>
      </c>
      <c r="D11871" s="1" t="s">
        <v>24</v>
      </c>
      <c r="E11871" s="5">
        <v>17.704991840000002</v>
      </c>
    </row>
    <row r="11872" spans="1:5" hidden="1">
      <c r="A11872" s="4" t="s">
        <v>11</v>
      </c>
      <c r="B11872" s="2">
        <v>2053</v>
      </c>
      <c r="C11872" s="1" t="s">
        <v>32</v>
      </c>
      <c r="D11872" s="1" t="s">
        <v>24</v>
      </c>
      <c r="E11872" s="5">
        <v>17.52217855</v>
      </c>
    </row>
    <row r="11873" spans="1:5" hidden="1">
      <c r="A11873" s="4" t="s">
        <v>11</v>
      </c>
      <c r="B11873" s="2">
        <v>2054</v>
      </c>
      <c r="C11873" s="1" t="s">
        <v>32</v>
      </c>
      <c r="D11873" s="1" t="s">
        <v>24</v>
      </c>
      <c r="E11873" s="5">
        <v>17.339371799999999</v>
      </c>
    </row>
    <row r="11874" spans="1:5" hidden="1">
      <c r="A11874" s="4" t="s">
        <v>11</v>
      </c>
      <c r="B11874" s="2">
        <v>2055</v>
      </c>
      <c r="C11874" s="1" t="s">
        <v>32</v>
      </c>
      <c r="D11874" s="1" t="s">
        <v>24</v>
      </c>
      <c r="E11874" s="5">
        <v>17.156565059999998</v>
      </c>
    </row>
    <row r="11875" spans="1:5" hidden="1">
      <c r="A11875" s="4" t="s">
        <v>11</v>
      </c>
      <c r="B11875" s="2">
        <v>2056</v>
      </c>
      <c r="C11875" s="1" t="s">
        <v>32</v>
      </c>
      <c r="D11875" s="1" t="s">
        <v>24</v>
      </c>
      <c r="E11875" s="5">
        <v>16.973758310000001</v>
      </c>
    </row>
    <row r="11876" spans="1:5" hidden="1">
      <c r="A11876" s="4" t="s">
        <v>11</v>
      </c>
      <c r="B11876" s="2">
        <v>2057</v>
      </c>
      <c r="C11876" s="1" t="s">
        <v>32</v>
      </c>
      <c r="D11876" s="1" t="s">
        <v>24</v>
      </c>
      <c r="E11876" s="5">
        <v>16.79094503</v>
      </c>
    </row>
    <row r="11877" spans="1:5" hidden="1">
      <c r="A11877" s="4" t="s">
        <v>11</v>
      </c>
      <c r="B11877" s="2">
        <v>2058</v>
      </c>
      <c r="C11877" s="1" t="s">
        <v>32</v>
      </c>
      <c r="D11877" s="1" t="s">
        <v>24</v>
      </c>
      <c r="E11877" s="5">
        <v>16.608138279999999</v>
      </c>
    </row>
    <row r="11878" spans="1:5" hidden="1">
      <c r="A11878" s="4" t="s">
        <v>11</v>
      </c>
      <c r="B11878" s="2">
        <v>2059</v>
      </c>
      <c r="C11878" s="1" t="s">
        <v>32</v>
      </c>
      <c r="D11878" s="1" t="s">
        <v>24</v>
      </c>
      <c r="E11878" s="5">
        <v>16.425331539999998</v>
      </c>
    </row>
    <row r="11879" spans="1:5" hidden="1">
      <c r="A11879" s="4" t="s">
        <v>11</v>
      </c>
      <c r="B11879" s="2">
        <v>2060</v>
      </c>
      <c r="C11879" s="1" t="s">
        <v>32</v>
      </c>
      <c r="D11879" s="1" t="s">
        <v>24</v>
      </c>
      <c r="E11879" s="5">
        <v>16.242524790000001</v>
      </c>
    </row>
    <row r="11880" spans="1:5" hidden="1">
      <c r="A11880" s="4" t="s">
        <v>11</v>
      </c>
      <c r="B11880" s="2">
        <v>2061</v>
      </c>
      <c r="C11880" s="1" t="s">
        <v>32</v>
      </c>
      <c r="D11880" s="1" t="s">
        <v>24</v>
      </c>
      <c r="E11880" s="5">
        <v>16.061695950000001</v>
      </c>
    </row>
    <row r="11881" spans="1:5" hidden="1">
      <c r="A11881" s="4" t="s">
        <v>11</v>
      </c>
      <c r="B11881" s="2">
        <v>2062</v>
      </c>
      <c r="C11881" s="1" t="s">
        <v>32</v>
      </c>
      <c r="D11881" s="1" t="s">
        <v>24</v>
      </c>
      <c r="E11881" s="5">
        <v>15.88086824</v>
      </c>
    </row>
    <row r="11882" spans="1:5" hidden="1">
      <c r="A11882" s="4" t="s">
        <v>11</v>
      </c>
      <c r="B11882" s="2">
        <v>2063</v>
      </c>
      <c r="C11882" s="1" t="s">
        <v>32</v>
      </c>
      <c r="D11882" s="1" t="s">
        <v>24</v>
      </c>
      <c r="E11882" s="5">
        <v>15.70004052</v>
      </c>
    </row>
    <row r="11883" spans="1:5" hidden="1">
      <c r="A11883" s="4" t="s">
        <v>11</v>
      </c>
      <c r="B11883" s="2">
        <v>2064</v>
      </c>
      <c r="C11883" s="1" t="s">
        <v>32</v>
      </c>
      <c r="D11883" s="1" t="s">
        <v>24</v>
      </c>
      <c r="E11883" s="5">
        <v>15.5192128</v>
      </c>
    </row>
    <row r="11884" spans="1:5" hidden="1">
      <c r="A11884" s="4" t="s">
        <v>11</v>
      </c>
      <c r="B11884" s="2">
        <v>2065</v>
      </c>
      <c r="C11884" s="1" t="s">
        <v>32</v>
      </c>
      <c r="D11884" s="1" t="s">
        <v>24</v>
      </c>
      <c r="E11884" s="5">
        <v>15.338383970000001</v>
      </c>
    </row>
    <row r="11885" spans="1:5" hidden="1">
      <c r="A11885" s="4" t="s">
        <v>11</v>
      </c>
      <c r="B11885" s="2">
        <v>2066</v>
      </c>
      <c r="C11885" s="1" t="s">
        <v>32</v>
      </c>
      <c r="D11885" s="1" t="s">
        <v>24</v>
      </c>
      <c r="E11885" s="5">
        <v>15.157556250000001</v>
      </c>
    </row>
    <row r="11886" spans="1:5" hidden="1">
      <c r="A11886" s="4" t="s">
        <v>11</v>
      </c>
      <c r="B11886" s="2">
        <v>2067</v>
      </c>
      <c r="C11886" s="1" t="s">
        <v>32</v>
      </c>
      <c r="D11886" s="1" t="s">
        <v>24</v>
      </c>
      <c r="E11886" s="5">
        <v>14.976728530000001</v>
      </c>
    </row>
    <row r="11887" spans="1:5" hidden="1">
      <c r="A11887" s="4" t="s">
        <v>11</v>
      </c>
      <c r="B11887" s="2">
        <v>2068</v>
      </c>
      <c r="C11887" s="1" t="s">
        <v>32</v>
      </c>
      <c r="D11887" s="1" t="s">
        <v>24</v>
      </c>
      <c r="E11887" s="5">
        <v>14.79590082</v>
      </c>
    </row>
    <row r="11888" spans="1:5" hidden="1">
      <c r="A11888" s="4" t="s">
        <v>11</v>
      </c>
      <c r="B11888" s="2">
        <v>2069</v>
      </c>
      <c r="C11888" s="1" t="s">
        <v>32</v>
      </c>
      <c r="D11888" s="1" t="s">
        <v>24</v>
      </c>
      <c r="E11888" s="5">
        <v>14.61507198</v>
      </c>
    </row>
    <row r="11889" spans="1:5" hidden="1">
      <c r="A11889" s="4" t="s">
        <v>11</v>
      </c>
      <c r="B11889" s="2">
        <v>2070</v>
      </c>
      <c r="C11889" s="1" t="s">
        <v>32</v>
      </c>
      <c r="D11889" s="1" t="s">
        <v>24</v>
      </c>
      <c r="E11889" s="5">
        <v>14.43424426</v>
      </c>
    </row>
    <row r="11890" spans="1:5" hidden="1">
      <c r="A11890" s="4" t="s">
        <v>11</v>
      </c>
      <c r="B11890" s="2">
        <v>2071</v>
      </c>
      <c r="C11890" s="1" t="s">
        <v>32</v>
      </c>
      <c r="D11890" s="1" t="s">
        <v>24</v>
      </c>
      <c r="E11890" s="5">
        <v>14.25375625</v>
      </c>
    </row>
    <row r="11891" spans="1:5" hidden="1">
      <c r="A11891" s="4" t="s">
        <v>11</v>
      </c>
      <c r="B11891" s="2">
        <v>2072</v>
      </c>
      <c r="C11891" s="1" t="s">
        <v>32</v>
      </c>
      <c r="D11891" s="1" t="s">
        <v>24</v>
      </c>
      <c r="E11891" s="5">
        <v>14.07326823</v>
      </c>
    </row>
    <row r="11892" spans="1:5" hidden="1">
      <c r="A11892" s="4" t="s">
        <v>11</v>
      </c>
      <c r="B11892" s="2">
        <v>2073</v>
      </c>
      <c r="C11892" s="1" t="s">
        <v>32</v>
      </c>
      <c r="D11892" s="1" t="s">
        <v>24</v>
      </c>
      <c r="E11892" s="5">
        <v>13.89278002</v>
      </c>
    </row>
    <row r="11893" spans="1:5" hidden="1">
      <c r="A11893" s="4" t="s">
        <v>11</v>
      </c>
      <c r="B11893" s="2">
        <v>2074</v>
      </c>
      <c r="C11893" s="1" t="s">
        <v>32</v>
      </c>
      <c r="D11893" s="1" t="s">
        <v>24</v>
      </c>
      <c r="E11893" s="5">
        <v>13.712292010000001</v>
      </c>
    </row>
    <row r="11894" spans="1:5" hidden="1">
      <c r="A11894" s="4" t="s">
        <v>11</v>
      </c>
      <c r="B11894" s="2">
        <v>2075</v>
      </c>
      <c r="C11894" s="1" t="s">
        <v>32</v>
      </c>
      <c r="D11894" s="1" t="s">
        <v>24</v>
      </c>
      <c r="E11894" s="5">
        <v>13.53180399</v>
      </c>
    </row>
    <row r="11895" spans="1:5" hidden="1">
      <c r="A11895" s="4" t="s">
        <v>11</v>
      </c>
      <c r="B11895" s="2">
        <v>2076</v>
      </c>
      <c r="C11895" s="1" t="s">
        <v>32</v>
      </c>
      <c r="D11895" s="1" t="s">
        <v>24</v>
      </c>
      <c r="E11895" s="5">
        <v>13.351315980000001</v>
      </c>
    </row>
    <row r="11896" spans="1:5" hidden="1">
      <c r="A11896" s="4" t="s">
        <v>11</v>
      </c>
      <c r="B11896" s="2">
        <v>2077</v>
      </c>
      <c r="C11896" s="1" t="s">
        <v>32</v>
      </c>
      <c r="D11896" s="1" t="s">
        <v>24</v>
      </c>
      <c r="E11896" s="5">
        <v>13.170827770000001</v>
      </c>
    </row>
    <row r="11897" spans="1:5" hidden="1">
      <c r="A11897" s="4" t="s">
        <v>11</v>
      </c>
      <c r="B11897" s="2">
        <v>2078</v>
      </c>
      <c r="C11897" s="1" t="s">
        <v>32</v>
      </c>
      <c r="D11897" s="1" t="s">
        <v>24</v>
      </c>
      <c r="E11897" s="5">
        <v>12.990339759999999</v>
      </c>
    </row>
    <row r="11898" spans="1:5" hidden="1">
      <c r="A11898" s="4" t="s">
        <v>11</v>
      </c>
      <c r="B11898" s="2">
        <v>2079</v>
      </c>
      <c r="C11898" s="1" t="s">
        <v>32</v>
      </c>
      <c r="D11898" s="1" t="s">
        <v>24</v>
      </c>
      <c r="E11898" s="5">
        <v>12.809851739999999</v>
      </c>
    </row>
    <row r="11899" spans="1:5" hidden="1">
      <c r="A11899" s="4" t="s">
        <v>11</v>
      </c>
      <c r="B11899" s="2">
        <v>2080</v>
      </c>
      <c r="C11899" s="1" t="s">
        <v>32</v>
      </c>
      <c r="D11899" s="1" t="s">
        <v>24</v>
      </c>
      <c r="E11899" s="5">
        <v>12.62936373</v>
      </c>
    </row>
    <row r="11900" spans="1:5" hidden="1">
      <c r="A11900" s="4" t="s">
        <v>11</v>
      </c>
      <c r="B11900" s="2">
        <v>2081</v>
      </c>
      <c r="C11900" s="1" t="s">
        <v>32</v>
      </c>
      <c r="D11900" s="1" t="s">
        <v>24</v>
      </c>
      <c r="E11900" s="5">
        <v>12.44893566</v>
      </c>
    </row>
    <row r="11901" spans="1:5" hidden="1">
      <c r="A11901" s="4" t="s">
        <v>11</v>
      </c>
      <c r="B11901" s="2">
        <v>2082</v>
      </c>
      <c r="C11901" s="1" t="s">
        <v>32</v>
      </c>
      <c r="D11901" s="1" t="s">
        <v>24</v>
      </c>
      <c r="E11901" s="5">
        <v>12.26850761</v>
      </c>
    </row>
    <row r="11902" spans="1:5" hidden="1">
      <c r="A11902" s="4" t="s">
        <v>11</v>
      </c>
      <c r="B11902" s="2">
        <v>2083</v>
      </c>
      <c r="C11902" s="1" t="s">
        <v>32</v>
      </c>
      <c r="D11902" s="1" t="s">
        <v>24</v>
      </c>
      <c r="E11902" s="5">
        <v>12.08807957</v>
      </c>
    </row>
    <row r="11903" spans="1:5" hidden="1">
      <c r="A11903" s="4" t="s">
        <v>11</v>
      </c>
      <c r="B11903" s="2">
        <v>2084</v>
      </c>
      <c r="C11903" s="1" t="s">
        <v>32</v>
      </c>
      <c r="D11903" s="1" t="s">
        <v>24</v>
      </c>
      <c r="E11903" s="5">
        <v>11.90765152</v>
      </c>
    </row>
    <row r="11904" spans="1:5" hidden="1">
      <c r="A11904" s="4" t="s">
        <v>11</v>
      </c>
      <c r="B11904" s="2">
        <v>2085</v>
      </c>
      <c r="C11904" s="1" t="s">
        <v>32</v>
      </c>
      <c r="D11904" s="1" t="s">
        <v>24</v>
      </c>
      <c r="E11904" s="5">
        <v>11.72722345</v>
      </c>
    </row>
    <row r="11905" spans="1:5" hidden="1">
      <c r="A11905" s="4" t="s">
        <v>11</v>
      </c>
      <c r="B11905" s="2">
        <v>2086</v>
      </c>
      <c r="C11905" s="1" t="s">
        <v>32</v>
      </c>
      <c r="D11905" s="1" t="s">
        <v>24</v>
      </c>
      <c r="E11905" s="5">
        <v>11.546795400000001</v>
      </c>
    </row>
    <row r="11906" spans="1:5" hidden="1">
      <c r="A11906" s="4" t="s">
        <v>11</v>
      </c>
      <c r="B11906" s="2">
        <v>2087</v>
      </c>
      <c r="C11906" s="1" t="s">
        <v>32</v>
      </c>
      <c r="D11906" s="1" t="s">
        <v>24</v>
      </c>
      <c r="E11906" s="5">
        <v>11.36636736</v>
      </c>
    </row>
    <row r="11907" spans="1:5" hidden="1">
      <c r="A11907" s="4" t="s">
        <v>11</v>
      </c>
      <c r="B11907" s="2">
        <v>2088</v>
      </c>
      <c r="C11907" s="1" t="s">
        <v>32</v>
      </c>
      <c r="D11907" s="1" t="s">
        <v>24</v>
      </c>
      <c r="E11907" s="5">
        <v>11.18593931</v>
      </c>
    </row>
    <row r="11908" spans="1:5" hidden="1">
      <c r="A11908" s="4" t="s">
        <v>11</v>
      </c>
      <c r="B11908" s="2">
        <v>2089</v>
      </c>
      <c r="C11908" s="1" t="s">
        <v>32</v>
      </c>
      <c r="D11908" s="1" t="s">
        <v>24</v>
      </c>
      <c r="E11908" s="5">
        <v>11.005511240000001</v>
      </c>
    </row>
    <row r="11909" spans="1:5" hidden="1">
      <c r="A11909" s="4" t="s">
        <v>11</v>
      </c>
      <c r="B11909" s="2">
        <v>2090</v>
      </c>
      <c r="C11909" s="1" t="s">
        <v>32</v>
      </c>
      <c r="D11909" s="1" t="s">
        <v>24</v>
      </c>
      <c r="E11909" s="5">
        <v>10.8250832</v>
      </c>
    </row>
    <row r="11910" spans="1:5" hidden="1">
      <c r="A11910" s="4" t="s">
        <v>11</v>
      </c>
      <c r="B11910" s="2">
        <v>2091</v>
      </c>
      <c r="C11910" s="1" t="s">
        <v>32</v>
      </c>
      <c r="D11910" s="1" t="s">
        <v>24</v>
      </c>
      <c r="E11910" s="5">
        <v>10.64586448</v>
      </c>
    </row>
    <row r="11911" spans="1:5" hidden="1">
      <c r="A11911" s="4" t="s">
        <v>11</v>
      </c>
      <c r="B11911" s="2">
        <v>2092</v>
      </c>
      <c r="C11911" s="1" t="s">
        <v>32</v>
      </c>
      <c r="D11911" s="1" t="s">
        <v>24</v>
      </c>
      <c r="E11911" s="5">
        <v>10.46664577</v>
      </c>
    </row>
    <row r="11912" spans="1:5" hidden="1">
      <c r="A11912" s="4" t="s">
        <v>11</v>
      </c>
      <c r="B11912" s="2">
        <v>2093</v>
      </c>
      <c r="C11912" s="1" t="s">
        <v>32</v>
      </c>
      <c r="D11912" s="1" t="s">
        <v>24</v>
      </c>
      <c r="E11912" s="5">
        <v>10.287430349999999</v>
      </c>
    </row>
    <row r="11913" spans="1:5" hidden="1">
      <c r="A11913" s="4" t="s">
        <v>11</v>
      </c>
      <c r="B11913" s="2">
        <v>2094</v>
      </c>
      <c r="C11913" s="1" t="s">
        <v>32</v>
      </c>
      <c r="D11913" s="1" t="s">
        <v>24</v>
      </c>
      <c r="E11913" s="5">
        <v>10.10821164</v>
      </c>
    </row>
    <row r="11914" spans="1:5" hidden="1">
      <c r="A11914" s="4" t="s">
        <v>11</v>
      </c>
      <c r="B11914" s="2">
        <v>2095</v>
      </c>
      <c r="C11914" s="1" t="s">
        <v>32</v>
      </c>
      <c r="D11914" s="1" t="s">
        <v>24</v>
      </c>
      <c r="E11914" s="5">
        <v>9.9289929289999996</v>
      </c>
    </row>
    <row r="11915" spans="1:5" hidden="1">
      <c r="A11915" s="4" t="s">
        <v>11</v>
      </c>
      <c r="B11915" s="2">
        <v>2096</v>
      </c>
      <c r="C11915" s="1" t="s">
        <v>32</v>
      </c>
      <c r="D11915" s="1" t="s">
        <v>24</v>
      </c>
      <c r="E11915" s="5">
        <v>9.7497742180000007</v>
      </c>
    </row>
    <row r="11916" spans="1:5" hidden="1">
      <c r="A11916" s="4" t="s">
        <v>11</v>
      </c>
      <c r="B11916" s="2">
        <v>2097</v>
      </c>
      <c r="C11916" s="1" t="s">
        <v>32</v>
      </c>
      <c r="D11916" s="1" t="s">
        <v>24</v>
      </c>
      <c r="E11916" s="5">
        <v>9.5705587940000001</v>
      </c>
    </row>
    <row r="11917" spans="1:5" hidden="1">
      <c r="A11917" s="4" t="s">
        <v>11</v>
      </c>
      <c r="B11917" s="2">
        <v>2098</v>
      </c>
      <c r="C11917" s="1" t="s">
        <v>32</v>
      </c>
      <c r="D11917" s="1" t="s">
        <v>24</v>
      </c>
      <c r="E11917" s="5">
        <v>9.3913400829999993</v>
      </c>
    </row>
    <row r="11918" spans="1:5" hidden="1">
      <c r="A11918" s="4" t="s">
        <v>11</v>
      </c>
      <c r="B11918" s="2">
        <v>2099</v>
      </c>
      <c r="C11918" s="1" t="s">
        <v>32</v>
      </c>
      <c r="D11918" s="1" t="s">
        <v>24</v>
      </c>
      <c r="E11918" s="5">
        <v>9.2121213730000004</v>
      </c>
    </row>
    <row r="11919" spans="1:5" hidden="1">
      <c r="A11919" s="4" t="s">
        <v>11</v>
      </c>
      <c r="B11919" s="2">
        <v>2100</v>
      </c>
      <c r="C11919" s="1" t="s">
        <v>32</v>
      </c>
      <c r="D11919" s="1" t="s">
        <v>24</v>
      </c>
      <c r="E11919" s="5">
        <v>9.0329026629999998</v>
      </c>
    </row>
    <row r="11920" spans="1:5" hidden="1">
      <c r="A11920" s="4" t="s">
        <v>12</v>
      </c>
      <c r="B11920" s="2">
        <v>2000</v>
      </c>
      <c r="C11920" s="1" t="s">
        <v>32</v>
      </c>
      <c r="D11920" s="1" t="s">
        <v>24</v>
      </c>
      <c r="E11920" s="5">
        <v>147.1462836</v>
      </c>
    </row>
    <row r="11921" spans="1:5" hidden="1">
      <c r="A11921" s="4" t="s">
        <v>12</v>
      </c>
      <c r="B11921" s="2">
        <v>2001</v>
      </c>
      <c r="C11921" s="1" t="s">
        <v>32</v>
      </c>
      <c r="D11921" s="1" t="s">
        <v>24</v>
      </c>
      <c r="E11921" s="5">
        <v>129.063875</v>
      </c>
    </row>
    <row r="11922" spans="1:5" hidden="1">
      <c r="A11922" s="4" t="s">
        <v>12</v>
      </c>
      <c r="B11922" s="2">
        <v>2002</v>
      </c>
      <c r="C11922" s="1" t="s">
        <v>32</v>
      </c>
      <c r="D11922" s="1" t="s">
        <v>24</v>
      </c>
      <c r="E11922" s="5">
        <v>117.7417403</v>
      </c>
    </row>
    <row r="11923" spans="1:5" hidden="1">
      <c r="A11923" s="4" t="s">
        <v>12</v>
      </c>
      <c r="B11923" s="2">
        <v>2003</v>
      </c>
      <c r="C11923" s="1" t="s">
        <v>32</v>
      </c>
      <c r="D11923" s="1" t="s">
        <v>24</v>
      </c>
      <c r="E11923" s="5">
        <v>107.6082622</v>
      </c>
    </row>
    <row r="11924" spans="1:5" hidden="1">
      <c r="A11924" s="4" t="s">
        <v>12</v>
      </c>
      <c r="B11924" s="2">
        <v>2004</v>
      </c>
      <c r="C11924" s="1" t="s">
        <v>32</v>
      </c>
      <c r="D11924" s="1" t="s">
        <v>24</v>
      </c>
      <c r="E11924" s="5">
        <v>102.0536042</v>
      </c>
    </row>
    <row r="11925" spans="1:5" hidden="1">
      <c r="A11925" s="4" t="s">
        <v>12</v>
      </c>
      <c r="B11925" s="2">
        <v>2005</v>
      </c>
      <c r="C11925" s="1" t="s">
        <v>32</v>
      </c>
      <c r="D11925" s="1" t="s">
        <v>24</v>
      </c>
      <c r="E11925" s="5">
        <v>90.366136209999993</v>
      </c>
    </row>
    <row r="11926" spans="1:5" hidden="1">
      <c r="A11926" s="4" t="s">
        <v>12</v>
      </c>
      <c r="B11926" s="2">
        <v>2006</v>
      </c>
      <c r="C11926" s="1" t="s">
        <v>32</v>
      </c>
      <c r="D11926" s="1" t="s">
        <v>24</v>
      </c>
      <c r="E11926" s="5">
        <v>74.227918889999998</v>
      </c>
    </row>
    <row r="11927" spans="1:5" hidden="1">
      <c r="A11927" s="4" t="s">
        <v>12</v>
      </c>
      <c r="B11927" s="2">
        <v>2007</v>
      </c>
      <c r="C11927" s="1" t="s">
        <v>32</v>
      </c>
      <c r="D11927" s="1" t="s">
        <v>24</v>
      </c>
      <c r="E11927" s="5">
        <v>65.177126180000002</v>
      </c>
    </row>
    <row r="11928" spans="1:5" hidden="1">
      <c r="A11928" s="4" t="s">
        <v>12</v>
      </c>
      <c r="B11928" s="2">
        <v>2008</v>
      </c>
      <c r="C11928" s="1" t="s">
        <v>32</v>
      </c>
      <c r="D11928" s="1" t="s">
        <v>24</v>
      </c>
      <c r="E11928" s="5">
        <v>61.320370789999998</v>
      </c>
    </row>
    <row r="11929" spans="1:5" hidden="1">
      <c r="A11929" s="4" t="s">
        <v>12</v>
      </c>
      <c r="B11929" s="2">
        <v>2009</v>
      </c>
      <c r="C11929" s="1" t="s">
        <v>32</v>
      </c>
      <c r="D11929" s="1" t="s">
        <v>24</v>
      </c>
      <c r="E11929" s="5">
        <v>52.864627740000003</v>
      </c>
    </row>
    <row r="11930" spans="1:5" hidden="1">
      <c r="A11930" s="4" t="s">
        <v>12</v>
      </c>
      <c r="B11930" s="2">
        <v>2010</v>
      </c>
      <c r="C11930" s="1" t="s">
        <v>32</v>
      </c>
      <c r="D11930" s="1" t="s">
        <v>24</v>
      </c>
      <c r="E11930" s="5">
        <v>50.858658030000001</v>
      </c>
    </row>
    <row r="11931" spans="1:5" hidden="1">
      <c r="A11931" s="4" t="s">
        <v>12</v>
      </c>
      <c r="B11931" s="2">
        <v>2011</v>
      </c>
      <c r="C11931" s="1" t="s">
        <v>32</v>
      </c>
      <c r="D11931" s="1" t="s">
        <v>24</v>
      </c>
      <c r="E11931" s="5">
        <v>53.80606178</v>
      </c>
    </row>
    <row r="11932" spans="1:5" hidden="1">
      <c r="A11932" s="4" t="s">
        <v>12</v>
      </c>
      <c r="B11932" s="2">
        <v>2012</v>
      </c>
      <c r="C11932" s="1" t="s">
        <v>32</v>
      </c>
      <c r="D11932" s="1" t="s">
        <v>24</v>
      </c>
      <c r="E11932" s="5">
        <v>48.731685400000003</v>
      </c>
    </row>
    <row r="11933" spans="1:5" hidden="1">
      <c r="A11933" s="4" t="s">
        <v>12</v>
      </c>
      <c r="B11933" s="2">
        <v>2013</v>
      </c>
      <c r="C11933" s="1" t="s">
        <v>32</v>
      </c>
      <c r="D11933" s="1" t="s">
        <v>24</v>
      </c>
      <c r="E11933" s="5">
        <v>47.601220990000002</v>
      </c>
    </row>
    <row r="11934" spans="1:5" hidden="1">
      <c r="A11934" s="4" t="s">
        <v>12</v>
      </c>
      <c r="B11934" s="2">
        <v>2014</v>
      </c>
      <c r="C11934" s="1" t="s">
        <v>32</v>
      </c>
      <c r="D11934" s="1" t="s">
        <v>24</v>
      </c>
      <c r="E11934" s="5">
        <v>47.015819309999998</v>
      </c>
    </row>
    <row r="11935" spans="1:5" hidden="1">
      <c r="A11935" s="4" t="s">
        <v>12</v>
      </c>
      <c r="B11935" s="2">
        <v>2015</v>
      </c>
      <c r="C11935" s="1" t="s">
        <v>32</v>
      </c>
      <c r="D11935" s="1" t="s">
        <v>24</v>
      </c>
      <c r="E11935" s="5">
        <v>39.711267990000003</v>
      </c>
    </row>
    <row r="11936" spans="1:5" hidden="1">
      <c r="A11936" s="4" t="s">
        <v>12</v>
      </c>
      <c r="B11936" s="2">
        <v>2016</v>
      </c>
      <c r="C11936" s="1" t="s">
        <v>32</v>
      </c>
      <c r="D11936" s="1" t="s">
        <v>24</v>
      </c>
      <c r="E11936" s="5">
        <v>36.663136469999998</v>
      </c>
    </row>
    <row r="11937" spans="1:5" hidden="1">
      <c r="A11937" s="4" t="s">
        <v>12</v>
      </c>
      <c r="B11937" s="2">
        <v>2017</v>
      </c>
      <c r="C11937" s="1" t="s">
        <v>32</v>
      </c>
      <c r="D11937" s="1" t="s">
        <v>24</v>
      </c>
      <c r="E11937" s="5">
        <v>41.07333551</v>
      </c>
    </row>
    <row r="11938" spans="1:5" hidden="1">
      <c r="A11938" s="4" t="s">
        <v>12</v>
      </c>
      <c r="B11938" s="2">
        <v>2018</v>
      </c>
      <c r="C11938" s="1" t="s">
        <v>32</v>
      </c>
      <c r="D11938" s="1" t="s">
        <v>24</v>
      </c>
      <c r="E11938" s="5">
        <v>31.683855940000001</v>
      </c>
    </row>
    <row r="11939" spans="1:5" hidden="1">
      <c r="A11939" s="4" t="s">
        <v>12</v>
      </c>
      <c r="B11939" s="2">
        <v>2019</v>
      </c>
      <c r="C11939" s="1" t="s">
        <v>32</v>
      </c>
      <c r="D11939" s="1" t="s">
        <v>24</v>
      </c>
      <c r="E11939" s="5">
        <v>34.34518018</v>
      </c>
    </row>
    <row r="11940" spans="1:5" hidden="1">
      <c r="A11940" s="4" t="s">
        <v>12</v>
      </c>
      <c r="B11940" s="2">
        <v>2020</v>
      </c>
      <c r="C11940" s="1" t="s">
        <v>32</v>
      </c>
      <c r="D11940" s="1" t="s">
        <v>24</v>
      </c>
      <c r="E11940" s="5">
        <v>35.469221079999997</v>
      </c>
    </row>
    <row r="11941" spans="1:5" hidden="1">
      <c r="A11941" s="4" t="s">
        <v>12</v>
      </c>
      <c r="B11941" s="2">
        <v>2021</v>
      </c>
      <c r="C11941" s="1" t="s">
        <v>32</v>
      </c>
      <c r="D11941" s="1" t="s">
        <v>24</v>
      </c>
      <c r="E11941" s="5">
        <v>28.095644620000002</v>
      </c>
    </row>
    <row r="11942" spans="1:5" hidden="1">
      <c r="A11942" s="4" t="s">
        <v>12</v>
      </c>
      <c r="B11942" s="2">
        <v>2022</v>
      </c>
      <c r="C11942" s="1" t="s">
        <v>32</v>
      </c>
      <c r="D11942" s="1" t="s">
        <v>24</v>
      </c>
      <c r="E11942" s="5">
        <v>28.095644620000002</v>
      </c>
    </row>
    <row r="11943" spans="1:5" hidden="1">
      <c r="A11943" s="4" t="s">
        <v>12</v>
      </c>
      <c r="B11943" s="2">
        <v>2023</v>
      </c>
      <c r="C11943" s="1" t="s">
        <v>32</v>
      </c>
      <c r="D11943" s="1" t="s">
        <v>24</v>
      </c>
      <c r="E11943" s="5">
        <v>28.095644620000002</v>
      </c>
    </row>
    <row r="11944" spans="1:5" hidden="1">
      <c r="A11944" s="4" t="s">
        <v>12</v>
      </c>
      <c r="B11944" s="2">
        <v>2024</v>
      </c>
      <c r="C11944" s="1" t="s">
        <v>32</v>
      </c>
      <c r="D11944" s="1" t="s">
        <v>24</v>
      </c>
      <c r="E11944" s="5">
        <v>28.095644620000002</v>
      </c>
    </row>
    <row r="11945" spans="1:5" hidden="1">
      <c r="A11945" s="4" t="s">
        <v>12</v>
      </c>
      <c r="B11945" s="2">
        <v>2025</v>
      </c>
      <c r="C11945" s="1" t="s">
        <v>32</v>
      </c>
      <c r="D11945" s="1" t="s">
        <v>24</v>
      </c>
      <c r="E11945" s="5">
        <v>28.095644620000002</v>
      </c>
    </row>
    <row r="11946" spans="1:5" hidden="1">
      <c r="A11946" s="4" t="s">
        <v>12</v>
      </c>
      <c r="B11946" s="2">
        <v>2026</v>
      </c>
      <c r="C11946" s="1" t="s">
        <v>32</v>
      </c>
      <c r="D11946" s="1" t="s">
        <v>24</v>
      </c>
      <c r="E11946" s="5">
        <v>27.552316798</v>
      </c>
    </row>
    <row r="11947" spans="1:5" hidden="1">
      <c r="A11947" s="4" t="s">
        <v>12</v>
      </c>
      <c r="B11947" s="2">
        <v>2027</v>
      </c>
      <c r="C11947" s="1" t="s">
        <v>32</v>
      </c>
      <c r="D11947" s="1" t="s">
        <v>24</v>
      </c>
      <c r="E11947" s="5">
        <v>26.737461612000001</v>
      </c>
    </row>
    <row r="11948" spans="1:5" hidden="1">
      <c r="A11948" s="4" t="s">
        <v>12</v>
      </c>
      <c r="B11948" s="2">
        <v>2028</v>
      </c>
      <c r="C11948" s="1" t="s">
        <v>32</v>
      </c>
      <c r="D11948" s="1" t="s">
        <v>24</v>
      </c>
      <c r="E11948" s="5">
        <v>25.651079062000001</v>
      </c>
    </row>
    <row r="11949" spans="1:5" hidden="1">
      <c r="A11949" s="4" t="s">
        <v>12</v>
      </c>
      <c r="B11949" s="2">
        <v>2029</v>
      </c>
      <c r="C11949" s="1" t="s">
        <v>32</v>
      </c>
      <c r="D11949" s="1" t="s">
        <v>24</v>
      </c>
      <c r="E11949" s="5">
        <v>24.292076764000001</v>
      </c>
    </row>
    <row r="11950" spans="1:5" hidden="1">
      <c r="A11950" s="4" t="s">
        <v>12</v>
      </c>
      <c r="B11950" s="2">
        <v>2030</v>
      </c>
      <c r="C11950" s="1" t="s">
        <v>32</v>
      </c>
      <c r="D11950" s="1" t="s">
        <v>24</v>
      </c>
      <c r="E11950" s="5">
        <v>22.662366389999999</v>
      </c>
    </row>
    <row r="11951" spans="1:5" hidden="1">
      <c r="A11951" s="4" t="s">
        <v>12</v>
      </c>
      <c r="B11951" s="2">
        <v>2031</v>
      </c>
      <c r="C11951" s="1" t="s">
        <v>32</v>
      </c>
      <c r="D11951" s="1" t="s">
        <v>24</v>
      </c>
      <c r="E11951" s="5">
        <v>22.397844419999998</v>
      </c>
    </row>
    <row r="11952" spans="1:5" hidden="1">
      <c r="A11952" s="4" t="s">
        <v>12</v>
      </c>
      <c r="B11952" s="2">
        <v>2032</v>
      </c>
      <c r="C11952" s="1" t="s">
        <v>32</v>
      </c>
      <c r="D11952" s="1" t="s">
        <v>24</v>
      </c>
      <c r="E11952" s="5">
        <v>22.133322450000001</v>
      </c>
    </row>
    <row r="11953" spans="1:5" hidden="1">
      <c r="A11953" s="4" t="s">
        <v>12</v>
      </c>
      <c r="B11953" s="2">
        <v>2033</v>
      </c>
      <c r="C11953" s="1" t="s">
        <v>32</v>
      </c>
      <c r="D11953" s="1" t="s">
        <v>24</v>
      </c>
      <c r="E11953" s="5">
        <v>21.86857006</v>
      </c>
    </row>
    <row r="11954" spans="1:5" hidden="1">
      <c r="A11954" s="4" t="s">
        <v>12</v>
      </c>
      <c r="B11954" s="2">
        <v>2034</v>
      </c>
      <c r="C11954" s="1" t="s">
        <v>32</v>
      </c>
      <c r="D11954" s="1" t="s">
        <v>24</v>
      </c>
      <c r="E11954" s="5">
        <v>21.604048089999999</v>
      </c>
    </row>
    <row r="11955" spans="1:5" hidden="1">
      <c r="A11955" s="4" t="s">
        <v>12</v>
      </c>
      <c r="B11955" s="2">
        <v>2035</v>
      </c>
      <c r="C11955" s="1" t="s">
        <v>32</v>
      </c>
      <c r="D11955" s="1" t="s">
        <v>24</v>
      </c>
      <c r="E11955" s="5">
        <v>21.339526119999999</v>
      </c>
    </row>
    <row r="11956" spans="1:5" hidden="1">
      <c r="A11956" s="4" t="s">
        <v>12</v>
      </c>
      <c r="B11956" s="2">
        <v>2036</v>
      </c>
      <c r="C11956" s="1" t="s">
        <v>32</v>
      </c>
      <c r="D11956" s="1" t="s">
        <v>24</v>
      </c>
      <c r="E11956" s="5">
        <v>21.075004150000002</v>
      </c>
    </row>
    <row r="11957" spans="1:5" hidden="1">
      <c r="A11957" s="4" t="s">
        <v>12</v>
      </c>
      <c r="B11957" s="2">
        <v>2037</v>
      </c>
      <c r="C11957" s="1" t="s">
        <v>32</v>
      </c>
      <c r="D11957" s="1" t="s">
        <v>24</v>
      </c>
      <c r="E11957" s="5">
        <v>20.81025176</v>
      </c>
    </row>
    <row r="11958" spans="1:5" hidden="1">
      <c r="A11958" s="4" t="s">
        <v>12</v>
      </c>
      <c r="B11958" s="2">
        <v>2038</v>
      </c>
      <c r="C11958" s="1" t="s">
        <v>32</v>
      </c>
      <c r="D11958" s="1" t="s">
        <v>24</v>
      </c>
      <c r="E11958" s="5">
        <v>20.5457298</v>
      </c>
    </row>
    <row r="11959" spans="1:5" hidden="1">
      <c r="A11959" s="4" t="s">
        <v>12</v>
      </c>
      <c r="B11959" s="2">
        <v>2039</v>
      </c>
      <c r="C11959" s="1" t="s">
        <v>32</v>
      </c>
      <c r="D11959" s="1" t="s">
        <v>24</v>
      </c>
      <c r="E11959" s="5">
        <v>20.28120783</v>
      </c>
    </row>
    <row r="11960" spans="1:5" hidden="1">
      <c r="A11960" s="4" t="s">
        <v>12</v>
      </c>
      <c r="B11960" s="2">
        <v>2040</v>
      </c>
      <c r="C11960" s="1" t="s">
        <v>32</v>
      </c>
      <c r="D11960" s="1" t="s">
        <v>24</v>
      </c>
      <c r="E11960" s="5">
        <v>20.016685859999999</v>
      </c>
    </row>
    <row r="11961" spans="1:5" hidden="1">
      <c r="A11961" s="4" t="s">
        <v>12</v>
      </c>
      <c r="B11961" s="2">
        <v>2041</v>
      </c>
      <c r="C11961" s="1" t="s">
        <v>32</v>
      </c>
      <c r="D11961" s="1" t="s">
        <v>24</v>
      </c>
      <c r="E11961" s="5">
        <v>19.822050610000002</v>
      </c>
    </row>
    <row r="11962" spans="1:5" hidden="1">
      <c r="A11962" s="4" t="s">
        <v>12</v>
      </c>
      <c r="B11962" s="2">
        <v>2042</v>
      </c>
      <c r="C11962" s="1" t="s">
        <v>32</v>
      </c>
      <c r="D11962" s="1" t="s">
        <v>24</v>
      </c>
      <c r="E11962" s="5">
        <v>19.62745421</v>
      </c>
    </row>
    <row r="11963" spans="1:5" hidden="1">
      <c r="A11963" s="4" t="s">
        <v>12</v>
      </c>
      <c r="B11963" s="2">
        <v>2043</v>
      </c>
      <c r="C11963" s="1" t="s">
        <v>32</v>
      </c>
      <c r="D11963" s="1" t="s">
        <v>24</v>
      </c>
      <c r="E11963" s="5">
        <v>19.432857810000002</v>
      </c>
    </row>
    <row r="11964" spans="1:5" hidden="1">
      <c r="A11964" s="4" t="s">
        <v>12</v>
      </c>
      <c r="B11964" s="2">
        <v>2044</v>
      </c>
      <c r="C11964" s="1" t="s">
        <v>32</v>
      </c>
      <c r="D11964" s="1" t="s">
        <v>24</v>
      </c>
      <c r="E11964" s="5">
        <v>19.23826141</v>
      </c>
    </row>
    <row r="11965" spans="1:5" hidden="1">
      <c r="A11965" s="4" t="s">
        <v>12</v>
      </c>
      <c r="B11965" s="2">
        <v>2045</v>
      </c>
      <c r="C11965" s="1" t="s">
        <v>32</v>
      </c>
      <c r="D11965" s="1" t="s">
        <v>24</v>
      </c>
      <c r="E11965" s="5">
        <v>19.04362617</v>
      </c>
    </row>
    <row r="11966" spans="1:5" hidden="1">
      <c r="A11966" s="4" t="s">
        <v>12</v>
      </c>
      <c r="B11966" s="2">
        <v>2046</v>
      </c>
      <c r="C11966" s="1" t="s">
        <v>32</v>
      </c>
      <c r="D11966" s="1" t="s">
        <v>24</v>
      </c>
      <c r="E11966" s="5">
        <v>18.849029770000001</v>
      </c>
    </row>
    <row r="11967" spans="1:5" hidden="1">
      <c r="A11967" s="4" t="s">
        <v>12</v>
      </c>
      <c r="B11967" s="2">
        <v>2047</v>
      </c>
      <c r="C11967" s="1" t="s">
        <v>32</v>
      </c>
      <c r="D11967" s="1" t="s">
        <v>24</v>
      </c>
      <c r="E11967" s="5">
        <v>18.65443337</v>
      </c>
    </row>
    <row r="11968" spans="1:5" hidden="1">
      <c r="A11968" s="4" t="s">
        <v>12</v>
      </c>
      <c r="B11968" s="2">
        <v>2048</v>
      </c>
      <c r="C11968" s="1" t="s">
        <v>32</v>
      </c>
      <c r="D11968" s="1" t="s">
        <v>24</v>
      </c>
      <c r="E11968" s="5">
        <v>18.459836970000001</v>
      </c>
    </row>
    <row r="11969" spans="1:5" hidden="1">
      <c r="A11969" s="4" t="s">
        <v>12</v>
      </c>
      <c r="B11969" s="2">
        <v>2049</v>
      </c>
      <c r="C11969" s="1" t="s">
        <v>32</v>
      </c>
      <c r="D11969" s="1" t="s">
        <v>24</v>
      </c>
      <c r="E11969" s="5">
        <v>18.26520172</v>
      </c>
    </row>
    <row r="11970" spans="1:5" hidden="1">
      <c r="A11970" s="4" t="s">
        <v>12</v>
      </c>
      <c r="B11970" s="2">
        <v>2050</v>
      </c>
      <c r="C11970" s="1" t="s">
        <v>32</v>
      </c>
      <c r="D11970" s="1" t="s">
        <v>24</v>
      </c>
      <c r="E11970" s="5">
        <v>18.070605329999999</v>
      </c>
    </row>
    <row r="11971" spans="1:5" hidden="1">
      <c r="A11971" s="4" t="s">
        <v>12</v>
      </c>
      <c r="B11971" s="2">
        <v>2051</v>
      </c>
      <c r="C11971" s="1" t="s">
        <v>32</v>
      </c>
      <c r="D11971" s="1" t="s">
        <v>24</v>
      </c>
      <c r="E11971" s="5">
        <v>17.887798579999998</v>
      </c>
    </row>
    <row r="11972" spans="1:5" hidden="1">
      <c r="A11972" s="4" t="s">
        <v>12</v>
      </c>
      <c r="B11972" s="2">
        <v>2052</v>
      </c>
      <c r="C11972" s="1" t="s">
        <v>32</v>
      </c>
      <c r="D11972" s="1" t="s">
        <v>24</v>
      </c>
      <c r="E11972" s="5">
        <v>17.704991840000002</v>
      </c>
    </row>
    <row r="11973" spans="1:5" hidden="1">
      <c r="A11973" s="4" t="s">
        <v>12</v>
      </c>
      <c r="B11973" s="2">
        <v>2053</v>
      </c>
      <c r="C11973" s="1" t="s">
        <v>32</v>
      </c>
      <c r="D11973" s="1" t="s">
        <v>24</v>
      </c>
      <c r="E11973" s="5">
        <v>17.52217855</v>
      </c>
    </row>
    <row r="11974" spans="1:5" hidden="1">
      <c r="A11974" s="4" t="s">
        <v>12</v>
      </c>
      <c r="B11974" s="2">
        <v>2054</v>
      </c>
      <c r="C11974" s="1" t="s">
        <v>32</v>
      </c>
      <c r="D11974" s="1" t="s">
        <v>24</v>
      </c>
      <c r="E11974" s="5">
        <v>17.339371799999999</v>
      </c>
    </row>
    <row r="11975" spans="1:5" hidden="1">
      <c r="A11975" s="4" t="s">
        <v>12</v>
      </c>
      <c r="B11975" s="2">
        <v>2055</v>
      </c>
      <c r="C11975" s="1" t="s">
        <v>32</v>
      </c>
      <c r="D11975" s="1" t="s">
        <v>24</v>
      </c>
      <c r="E11975" s="5">
        <v>17.156565059999998</v>
      </c>
    </row>
    <row r="11976" spans="1:5" hidden="1">
      <c r="A11976" s="4" t="s">
        <v>12</v>
      </c>
      <c r="B11976" s="2">
        <v>2056</v>
      </c>
      <c r="C11976" s="1" t="s">
        <v>32</v>
      </c>
      <c r="D11976" s="1" t="s">
        <v>24</v>
      </c>
      <c r="E11976" s="5">
        <v>16.973758310000001</v>
      </c>
    </row>
    <row r="11977" spans="1:5" hidden="1">
      <c r="A11977" s="4" t="s">
        <v>12</v>
      </c>
      <c r="B11977" s="2">
        <v>2057</v>
      </c>
      <c r="C11977" s="1" t="s">
        <v>32</v>
      </c>
      <c r="D11977" s="1" t="s">
        <v>24</v>
      </c>
      <c r="E11977" s="5">
        <v>16.79094503</v>
      </c>
    </row>
    <row r="11978" spans="1:5" hidden="1">
      <c r="A11978" s="4" t="s">
        <v>12</v>
      </c>
      <c r="B11978" s="2">
        <v>2058</v>
      </c>
      <c r="C11978" s="1" t="s">
        <v>32</v>
      </c>
      <c r="D11978" s="1" t="s">
        <v>24</v>
      </c>
      <c r="E11978" s="5">
        <v>16.608138279999999</v>
      </c>
    </row>
    <row r="11979" spans="1:5" hidden="1">
      <c r="A11979" s="4" t="s">
        <v>12</v>
      </c>
      <c r="B11979" s="2">
        <v>2059</v>
      </c>
      <c r="C11979" s="1" t="s">
        <v>32</v>
      </c>
      <c r="D11979" s="1" t="s">
        <v>24</v>
      </c>
      <c r="E11979" s="5">
        <v>16.425331539999998</v>
      </c>
    </row>
    <row r="11980" spans="1:5" hidden="1">
      <c r="A11980" s="4" t="s">
        <v>12</v>
      </c>
      <c r="B11980" s="2">
        <v>2060</v>
      </c>
      <c r="C11980" s="1" t="s">
        <v>32</v>
      </c>
      <c r="D11980" s="1" t="s">
        <v>24</v>
      </c>
      <c r="E11980" s="5">
        <v>16.242524790000001</v>
      </c>
    </row>
    <row r="11981" spans="1:5" hidden="1">
      <c r="A11981" s="4" t="s">
        <v>12</v>
      </c>
      <c r="B11981" s="2">
        <v>2061</v>
      </c>
      <c r="C11981" s="1" t="s">
        <v>32</v>
      </c>
      <c r="D11981" s="1" t="s">
        <v>24</v>
      </c>
      <c r="E11981" s="5">
        <v>16.061695950000001</v>
      </c>
    </row>
    <row r="11982" spans="1:5" hidden="1">
      <c r="A11982" s="4" t="s">
        <v>12</v>
      </c>
      <c r="B11982" s="2">
        <v>2062</v>
      </c>
      <c r="C11982" s="1" t="s">
        <v>32</v>
      </c>
      <c r="D11982" s="1" t="s">
        <v>24</v>
      </c>
      <c r="E11982" s="5">
        <v>15.88086824</v>
      </c>
    </row>
    <row r="11983" spans="1:5" hidden="1">
      <c r="A11983" s="4" t="s">
        <v>12</v>
      </c>
      <c r="B11983" s="2">
        <v>2063</v>
      </c>
      <c r="C11983" s="1" t="s">
        <v>32</v>
      </c>
      <c r="D11983" s="1" t="s">
        <v>24</v>
      </c>
      <c r="E11983" s="5">
        <v>15.70004052</v>
      </c>
    </row>
    <row r="11984" spans="1:5" hidden="1">
      <c r="A11984" s="4" t="s">
        <v>12</v>
      </c>
      <c r="B11984" s="2">
        <v>2064</v>
      </c>
      <c r="C11984" s="1" t="s">
        <v>32</v>
      </c>
      <c r="D11984" s="1" t="s">
        <v>24</v>
      </c>
      <c r="E11984" s="5">
        <v>15.5192128</v>
      </c>
    </row>
    <row r="11985" spans="1:5" hidden="1">
      <c r="A11985" s="4" t="s">
        <v>12</v>
      </c>
      <c r="B11985" s="2">
        <v>2065</v>
      </c>
      <c r="C11985" s="1" t="s">
        <v>32</v>
      </c>
      <c r="D11985" s="1" t="s">
        <v>24</v>
      </c>
      <c r="E11985" s="5">
        <v>15.338383970000001</v>
      </c>
    </row>
    <row r="11986" spans="1:5" hidden="1">
      <c r="A11986" s="4" t="s">
        <v>12</v>
      </c>
      <c r="B11986" s="2">
        <v>2066</v>
      </c>
      <c r="C11986" s="1" t="s">
        <v>32</v>
      </c>
      <c r="D11986" s="1" t="s">
        <v>24</v>
      </c>
      <c r="E11986" s="5">
        <v>15.157556250000001</v>
      </c>
    </row>
    <row r="11987" spans="1:5" hidden="1">
      <c r="A11987" s="4" t="s">
        <v>12</v>
      </c>
      <c r="B11987" s="2">
        <v>2067</v>
      </c>
      <c r="C11987" s="1" t="s">
        <v>32</v>
      </c>
      <c r="D11987" s="1" t="s">
        <v>24</v>
      </c>
      <c r="E11987" s="5">
        <v>14.976728530000001</v>
      </c>
    </row>
    <row r="11988" spans="1:5" hidden="1">
      <c r="A11988" s="4" t="s">
        <v>12</v>
      </c>
      <c r="B11988" s="2">
        <v>2068</v>
      </c>
      <c r="C11988" s="1" t="s">
        <v>32</v>
      </c>
      <c r="D11988" s="1" t="s">
        <v>24</v>
      </c>
      <c r="E11988" s="5">
        <v>14.79590082</v>
      </c>
    </row>
    <row r="11989" spans="1:5" hidden="1">
      <c r="A11989" s="4" t="s">
        <v>12</v>
      </c>
      <c r="B11989" s="2">
        <v>2069</v>
      </c>
      <c r="C11989" s="1" t="s">
        <v>32</v>
      </c>
      <c r="D11989" s="1" t="s">
        <v>24</v>
      </c>
      <c r="E11989" s="5">
        <v>14.61507198</v>
      </c>
    </row>
    <row r="11990" spans="1:5" hidden="1">
      <c r="A11990" s="4" t="s">
        <v>12</v>
      </c>
      <c r="B11990" s="2">
        <v>2070</v>
      </c>
      <c r="C11990" s="1" t="s">
        <v>32</v>
      </c>
      <c r="D11990" s="1" t="s">
        <v>24</v>
      </c>
      <c r="E11990" s="5">
        <v>14.43424426</v>
      </c>
    </row>
    <row r="11991" spans="1:5" hidden="1">
      <c r="A11991" s="4" t="s">
        <v>12</v>
      </c>
      <c r="B11991" s="2">
        <v>2071</v>
      </c>
      <c r="C11991" s="1" t="s">
        <v>32</v>
      </c>
      <c r="D11991" s="1" t="s">
        <v>24</v>
      </c>
      <c r="E11991" s="5">
        <v>14.25375625</v>
      </c>
    </row>
    <row r="11992" spans="1:5" hidden="1">
      <c r="A11992" s="4" t="s">
        <v>12</v>
      </c>
      <c r="B11992" s="2">
        <v>2072</v>
      </c>
      <c r="C11992" s="1" t="s">
        <v>32</v>
      </c>
      <c r="D11992" s="1" t="s">
        <v>24</v>
      </c>
      <c r="E11992" s="5">
        <v>14.07326823</v>
      </c>
    </row>
    <row r="11993" spans="1:5" hidden="1">
      <c r="A11993" s="4" t="s">
        <v>12</v>
      </c>
      <c r="B11993" s="2">
        <v>2073</v>
      </c>
      <c r="C11993" s="1" t="s">
        <v>32</v>
      </c>
      <c r="D11993" s="1" t="s">
        <v>24</v>
      </c>
      <c r="E11993" s="5">
        <v>13.89278002</v>
      </c>
    </row>
    <row r="11994" spans="1:5" hidden="1">
      <c r="A11994" s="4" t="s">
        <v>12</v>
      </c>
      <c r="B11994" s="2">
        <v>2074</v>
      </c>
      <c r="C11994" s="1" t="s">
        <v>32</v>
      </c>
      <c r="D11994" s="1" t="s">
        <v>24</v>
      </c>
      <c r="E11994" s="5">
        <v>13.712292010000001</v>
      </c>
    </row>
    <row r="11995" spans="1:5" hidden="1">
      <c r="A11995" s="4" t="s">
        <v>12</v>
      </c>
      <c r="B11995" s="2">
        <v>2075</v>
      </c>
      <c r="C11995" s="1" t="s">
        <v>32</v>
      </c>
      <c r="D11995" s="1" t="s">
        <v>24</v>
      </c>
      <c r="E11995" s="5">
        <v>13.53180399</v>
      </c>
    </row>
    <row r="11996" spans="1:5" hidden="1">
      <c r="A11996" s="4" t="s">
        <v>12</v>
      </c>
      <c r="B11996" s="2">
        <v>2076</v>
      </c>
      <c r="C11996" s="1" t="s">
        <v>32</v>
      </c>
      <c r="D11996" s="1" t="s">
        <v>24</v>
      </c>
      <c r="E11996" s="5">
        <v>13.351315980000001</v>
      </c>
    </row>
    <row r="11997" spans="1:5" hidden="1">
      <c r="A11997" s="4" t="s">
        <v>12</v>
      </c>
      <c r="B11997" s="2">
        <v>2077</v>
      </c>
      <c r="C11997" s="1" t="s">
        <v>32</v>
      </c>
      <c r="D11997" s="1" t="s">
        <v>24</v>
      </c>
      <c r="E11997" s="5">
        <v>13.170827770000001</v>
      </c>
    </row>
    <row r="11998" spans="1:5" hidden="1">
      <c r="A11998" s="4" t="s">
        <v>12</v>
      </c>
      <c r="B11998" s="2">
        <v>2078</v>
      </c>
      <c r="C11998" s="1" t="s">
        <v>32</v>
      </c>
      <c r="D11998" s="1" t="s">
        <v>24</v>
      </c>
      <c r="E11998" s="5">
        <v>12.990339759999999</v>
      </c>
    </row>
    <row r="11999" spans="1:5" hidden="1">
      <c r="A11999" s="4" t="s">
        <v>12</v>
      </c>
      <c r="B11999" s="2">
        <v>2079</v>
      </c>
      <c r="C11999" s="1" t="s">
        <v>32</v>
      </c>
      <c r="D11999" s="1" t="s">
        <v>24</v>
      </c>
      <c r="E11999" s="5">
        <v>12.809851739999999</v>
      </c>
    </row>
    <row r="12000" spans="1:5" hidden="1">
      <c r="A12000" s="4" t="s">
        <v>12</v>
      </c>
      <c r="B12000" s="2">
        <v>2080</v>
      </c>
      <c r="C12000" s="1" t="s">
        <v>32</v>
      </c>
      <c r="D12000" s="1" t="s">
        <v>24</v>
      </c>
      <c r="E12000" s="5">
        <v>12.62936373</v>
      </c>
    </row>
    <row r="12001" spans="1:5" hidden="1">
      <c r="A12001" s="4" t="s">
        <v>12</v>
      </c>
      <c r="B12001" s="2">
        <v>2081</v>
      </c>
      <c r="C12001" s="1" t="s">
        <v>32</v>
      </c>
      <c r="D12001" s="1" t="s">
        <v>24</v>
      </c>
      <c r="E12001" s="5">
        <v>12.44893566</v>
      </c>
    </row>
    <row r="12002" spans="1:5" hidden="1">
      <c r="A12002" s="4" t="s">
        <v>12</v>
      </c>
      <c r="B12002" s="2">
        <v>2082</v>
      </c>
      <c r="C12002" s="1" t="s">
        <v>32</v>
      </c>
      <c r="D12002" s="1" t="s">
        <v>24</v>
      </c>
      <c r="E12002" s="5">
        <v>12.26850761</v>
      </c>
    </row>
    <row r="12003" spans="1:5" hidden="1">
      <c r="A12003" s="4" t="s">
        <v>12</v>
      </c>
      <c r="B12003" s="2">
        <v>2083</v>
      </c>
      <c r="C12003" s="1" t="s">
        <v>32</v>
      </c>
      <c r="D12003" s="1" t="s">
        <v>24</v>
      </c>
      <c r="E12003" s="5">
        <v>12.08807957</v>
      </c>
    </row>
    <row r="12004" spans="1:5" hidden="1">
      <c r="A12004" s="4" t="s">
        <v>12</v>
      </c>
      <c r="B12004" s="2">
        <v>2084</v>
      </c>
      <c r="C12004" s="1" t="s">
        <v>32</v>
      </c>
      <c r="D12004" s="1" t="s">
        <v>24</v>
      </c>
      <c r="E12004" s="5">
        <v>11.90765152</v>
      </c>
    </row>
    <row r="12005" spans="1:5" hidden="1">
      <c r="A12005" s="4" t="s">
        <v>12</v>
      </c>
      <c r="B12005" s="2">
        <v>2085</v>
      </c>
      <c r="C12005" s="1" t="s">
        <v>32</v>
      </c>
      <c r="D12005" s="1" t="s">
        <v>24</v>
      </c>
      <c r="E12005" s="5">
        <v>11.72722345</v>
      </c>
    </row>
    <row r="12006" spans="1:5" hidden="1">
      <c r="A12006" s="4" t="s">
        <v>12</v>
      </c>
      <c r="B12006" s="2">
        <v>2086</v>
      </c>
      <c r="C12006" s="1" t="s">
        <v>32</v>
      </c>
      <c r="D12006" s="1" t="s">
        <v>24</v>
      </c>
      <c r="E12006" s="5">
        <v>11.546795400000001</v>
      </c>
    </row>
    <row r="12007" spans="1:5" hidden="1">
      <c r="A12007" s="4" t="s">
        <v>12</v>
      </c>
      <c r="B12007" s="2">
        <v>2087</v>
      </c>
      <c r="C12007" s="1" t="s">
        <v>32</v>
      </c>
      <c r="D12007" s="1" t="s">
        <v>24</v>
      </c>
      <c r="E12007" s="5">
        <v>11.36636736</v>
      </c>
    </row>
    <row r="12008" spans="1:5" hidden="1">
      <c r="A12008" s="4" t="s">
        <v>12</v>
      </c>
      <c r="B12008" s="2">
        <v>2088</v>
      </c>
      <c r="C12008" s="1" t="s">
        <v>32</v>
      </c>
      <c r="D12008" s="1" t="s">
        <v>24</v>
      </c>
      <c r="E12008" s="5">
        <v>11.18593931</v>
      </c>
    </row>
    <row r="12009" spans="1:5" hidden="1">
      <c r="A12009" s="4" t="s">
        <v>12</v>
      </c>
      <c r="B12009" s="2">
        <v>2089</v>
      </c>
      <c r="C12009" s="1" t="s">
        <v>32</v>
      </c>
      <c r="D12009" s="1" t="s">
        <v>24</v>
      </c>
      <c r="E12009" s="5">
        <v>11.005511240000001</v>
      </c>
    </row>
    <row r="12010" spans="1:5" hidden="1">
      <c r="A12010" s="4" t="s">
        <v>12</v>
      </c>
      <c r="B12010" s="2">
        <v>2090</v>
      </c>
      <c r="C12010" s="1" t="s">
        <v>32</v>
      </c>
      <c r="D12010" s="1" t="s">
        <v>24</v>
      </c>
      <c r="E12010" s="5">
        <v>10.8250832</v>
      </c>
    </row>
    <row r="12011" spans="1:5" hidden="1">
      <c r="A12011" s="4" t="s">
        <v>12</v>
      </c>
      <c r="B12011" s="2">
        <v>2091</v>
      </c>
      <c r="C12011" s="1" t="s">
        <v>32</v>
      </c>
      <c r="D12011" s="1" t="s">
        <v>24</v>
      </c>
      <c r="E12011" s="5">
        <v>10.64586448</v>
      </c>
    </row>
    <row r="12012" spans="1:5" hidden="1">
      <c r="A12012" s="4" t="s">
        <v>12</v>
      </c>
      <c r="B12012" s="2">
        <v>2092</v>
      </c>
      <c r="C12012" s="1" t="s">
        <v>32</v>
      </c>
      <c r="D12012" s="1" t="s">
        <v>24</v>
      </c>
      <c r="E12012" s="5">
        <v>10.46664577</v>
      </c>
    </row>
    <row r="12013" spans="1:5" hidden="1">
      <c r="A12013" s="4" t="s">
        <v>12</v>
      </c>
      <c r="B12013" s="2">
        <v>2093</v>
      </c>
      <c r="C12013" s="1" t="s">
        <v>32</v>
      </c>
      <c r="D12013" s="1" t="s">
        <v>24</v>
      </c>
      <c r="E12013" s="5">
        <v>10.287430349999999</v>
      </c>
    </row>
    <row r="12014" spans="1:5" hidden="1">
      <c r="A12014" s="4" t="s">
        <v>12</v>
      </c>
      <c r="B12014" s="2">
        <v>2094</v>
      </c>
      <c r="C12014" s="1" t="s">
        <v>32</v>
      </c>
      <c r="D12014" s="1" t="s">
        <v>24</v>
      </c>
      <c r="E12014" s="5">
        <v>10.10821164</v>
      </c>
    </row>
    <row r="12015" spans="1:5" hidden="1">
      <c r="A12015" s="4" t="s">
        <v>12</v>
      </c>
      <c r="B12015" s="2">
        <v>2095</v>
      </c>
      <c r="C12015" s="1" t="s">
        <v>32</v>
      </c>
      <c r="D12015" s="1" t="s">
        <v>24</v>
      </c>
      <c r="E12015" s="5">
        <v>9.9289929289999996</v>
      </c>
    </row>
    <row r="12016" spans="1:5" hidden="1">
      <c r="A12016" s="4" t="s">
        <v>12</v>
      </c>
      <c r="B12016" s="2">
        <v>2096</v>
      </c>
      <c r="C12016" s="1" t="s">
        <v>32</v>
      </c>
      <c r="D12016" s="1" t="s">
        <v>24</v>
      </c>
      <c r="E12016" s="5">
        <v>9.7497742180000007</v>
      </c>
    </row>
    <row r="12017" spans="1:5" hidden="1">
      <c r="A12017" s="4" t="s">
        <v>12</v>
      </c>
      <c r="B12017" s="2">
        <v>2097</v>
      </c>
      <c r="C12017" s="1" t="s">
        <v>32</v>
      </c>
      <c r="D12017" s="1" t="s">
        <v>24</v>
      </c>
      <c r="E12017" s="5">
        <v>9.5705587940000001</v>
      </c>
    </row>
    <row r="12018" spans="1:5" hidden="1">
      <c r="A12018" s="4" t="s">
        <v>12</v>
      </c>
      <c r="B12018" s="2">
        <v>2098</v>
      </c>
      <c r="C12018" s="1" t="s">
        <v>32</v>
      </c>
      <c r="D12018" s="1" t="s">
        <v>24</v>
      </c>
      <c r="E12018" s="5">
        <v>9.3913400829999993</v>
      </c>
    </row>
    <row r="12019" spans="1:5" hidden="1">
      <c r="A12019" s="4" t="s">
        <v>12</v>
      </c>
      <c r="B12019" s="2">
        <v>2099</v>
      </c>
      <c r="C12019" s="1" t="s">
        <v>32</v>
      </c>
      <c r="D12019" s="1" t="s">
        <v>24</v>
      </c>
      <c r="E12019" s="5">
        <v>9.2121213730000004</v>
      </c>
    </row>
    <row r="12020" spans="1:5" hidden="1">
      <c r="A12020" s="4" t="s">
        <v>12</v>
      </c>
      <c r="B12020" s="2">
        <v>2100</v>
      </c>
      <c r="C12020" s="1" t="s">
        <v>32</v>
      </c>
      <c r="D12020" s="1" t="s">
        <v>24</v>
      </c>
      <c r="E12020" s="5">
        <v>9.0329026629999998</v>
      </c>
    </row>
    <row r="12021" spans="1:5" hidden="1">
      <c r="A12021" s="4" t="s">
        <v>5</v>
      </c>
      <c r="B12021" s="2">
        <v>2000</v>
      </c>
      <c r="C12021" s="1" t="s">
        <v>33</v>
      </c>
      <c r="D12021" s="1" t="s">
        <v>24</v>
      </c>
      <c r="E12021" s="5">
        <v>12.142946220000001</v>
      </c>
    </row>
    <row r="12022" spans="1:5" hidden="1">
      <c r="A12022" s="4" t="s">
        <v>5</v>
      </c>
      <c r="B12022" s="2">
        <v>2001</v>
      </c>
      <c r="C12022" s="1" t="s">
        <v>33</v>
      </c>
      <c r="D12022" s="1" t="s">
        <v>24</v>
      </c>
      <c r="E12022" s="5">
        <v>8.1524178159999998</v>
      </c>
    </row>
    <row r="12023" spans="1:5" hidden="1">
      <c r="A12023" s="4" t="s">
        <v>5</v>
      </c>
      <c r="B12023" s="2">
        <v>2002</v>
      </c>
      <c r="C12023" s="1" t="s">
        <v>33</v>
      </c>
      <c r="D12023" s="1" t="s">
        <v>24</v>
      </c>
      <c r="E12023" s="5">
        <v>4.3223248339999998</v>
      </c>
    </row>
    <row r="12024" spans="1:5" hidden="1">
      <c r="A12024" s="4" t="s">
        <v>5</v>
      </c>
      <c r="B12024" s="2">
        <v>2003</v>
      </c>
      <c r="C12024" s="1" t="s">
        <v>33</v>
      </c>
      <c r="D12024" s="1" t="s">
        <v>24</v>
      </c>
      <c r="E12024" s="5">
        <v>2.255449101</v>
      </c>
    </row>
    <row r="12025" spans="1:5" hidden="1">
      <c r="A12025" s="4" t="s">
        <v>5</v>
      </c>
      <c r="B12025" s="2">
        <v>2004</v>
      </c>
      <c r="C12025" s="1" t="s">
        <v>33</v>
      </c>
      <c r="D12025" s="1" t="s">
        <v>24</v>
      </c>
      <c r="E12025" s="5">
        <v>4.4516192270000001</v>
      </c>
    </row>
    <row r="12026" spans="1:5" hidden="1">
      <c r="A12026" s="4" t="s">
        <v>5</v>
      </c>
      <c r="B12026" s="2">
        <v>2005</v>
      </c>
      <c r="C12026" s="1" t="s">
        <v>33</v>
      </c>
      <c r="D12026" s="1" t="s">
        <v>24</v>
      </c>
      <c r="E12026" s="5">
        <v>8.0989643180000002</v>
      </c>
    </row>
    <row r="12027" spans="1:5" hidden="1">
      <c r="A12027" s="4" t="s">
        <v>5</v>
      </c>
      <c r="B12027" s="2">
        <v>2006</v>
      </c>
      <c r="C12027" s="1" t="s">
        <v>33</v>
      </c>
      <c r="D12027" s="1" t="s">
        <v>24</v>
      </c>
      <c r="E12027" s="5">
        <v>4.3463998979999996</v>
      </c>
    </row>
    <row r="12028" spans="1:5" hidden="1">
      <c r="A12028" s="4" t="s">
        <v>5</v>
      </c>
      <c r="B12028" s="2">
        <v>2007</v>
      </c>
      <c r="C12028" s="1" t="s">
        <v>33</v>
      </c>
      <c r="D12028" s="1" t="s">
        <v>24</v>
      </c>
      <c r="E12028" s="5">
        <v>1.989038053</v>
      </c>
    </row>
    <row r="12029" spans="1:5" hidden="1">
      <c r="A12029" s="4" t="s">
        <v>5</v>
      </c>
      <c r="B12029" s="2">
        <v>2008</v>
      </c>
      <c r="C12029" s="1" t="s">
        <v>33</v>
      </c>
      <c r="D12029" s="1" t="s">
        <v>24</v>
      </c>
      <c r="E12029" s="5">
        <v>4.7546628469999996</v>
      </c>
    </row>
    <row r="12030" spans="1:5" hidden="1">
      <c r="A12030" s="4" t="s">
        <v>5</v>
      </c>
      <c r="B12030" s="2">
        <v>2009</v>
      </c>
      <c r="C12030" s="1" t="s">
        <v>33</v>
      </c>
      <c r="D12030" s="1" t="s">
        <v>24</v>
      </c>
      <c r="E12030" s="5">
        <v>5.8683890590000001</v>
      </c>
    </row>
    <row r="12031" spans="1:5" hidden="1">
      <c r="A12031" s="4" t="s">
        <v>5</v>
      </c>
      <c r="B12031" s="2">
        <v>2010</v>
      </c>
      <c r="C12031" s="1" t="s">
        <v>33</v>
      </c>
      <c r="D12031" s="1" t="s">
        <v>24</v>
      </c>
      <c r="E12031" s="5">
        <v>5.0607935609999997</v>
      </c>
    </row>
    <row r="12032" spans="1:5" hidden="1">
      <c r="A12032" s="4" t="s">
        <v>5</v>
      </c>
      <c r="B12032" s="2">
        <v>2011</v>
      </c>
      <c r="C12032" s="1" t="s">
        <v>33</v>
      </c>
      <c r="D12032" s="1" t="s">
        <v>24</v>
      </c>
      <c r="E12032" s="5">
        <v>5.08504033</v>
      </c>
    </row>
    <row r="12033" spans="1:5" hidden="1">
      <c r="A12033" s="4" t="s">
        <v>5</v>
      </c>
      <c r="B12033" s="2">
        <v>2012</v>
      </c>
      <c r="C12033" s="1" t="s">
        <v>33</v>
      </c>
      <c r="D12033" s="1" t="s">
        <v>24</v>
      </c>
      <c r="E12033" s="5">
        <v>4.7265733320000001</v>
      </c>
    </row>
    <row r="12034" spans="1:5" hidden="1">
      <c r="A12034" s="4" t="s">
        <v>5</v>
      </c>
      <c r="B12034" s="2">
        <v>2013</v>
      </c>
      <c r="C12034" s="1" t="s">
        <v>33</v>
      </c>
      <c r="D12034" s="1" t="s">
        <v>24</v>
      </c>
      <c r="E12034" s="5">
        <v>4.9952818509999997</v>
      </c>
    </row>
    <row r="12035" spans="1:5" hidden="1">
      <c r="A12035" s="4" t="s">
        <v>5</v>
      </c>
      <c r="B12035" s="2">
        <v>2014</v>
      </c>
      <c r="C12035" s="1" t="s">
        <v>33</v>
      </c>
      <c r="D12035" s="1" t="s">
        <v>24</v>
      </c>
      <c r="E12035" s="5">
        <v>5.2526074969999996</v>
      </c>
    </row>
    <row r="12036" spans="1:5" hidden="1">
      <c r="A12036" s="4" t="s">
        <v>5</v>
      </c>
      <c r="B12036" s="2">
        <v>2015</v>
      </c>
      <c r="C12036" s="1" t="s">
        <v>33</v>
      </c>
      <c r="D12036" s="1" t="s">
        <v>24</v>
      </c>
      <c r="E12036" s="5">
        <v>5.7330184580000001</v>
      </c>
    </row>
    <row r="12037" spans="1:5" hidden="1">
      <c r="A12037" s="4" t="s">
        <v>5</v>
      </c>
      <c r="B12037" s="2">
        <v>2016</v>
      </c>
      <c r="C12037" s="1" t="s">
        <v>33</v>
      </c>
      <c r="D12037" s="1" t="s">
        <v>24</v>
      </c>
      <c r="E12037" s="5">
        <v>7.7545467749999997</v>
      </c>
    </row>
    <row r="12038" spans="1:5" hidden="1">
      <c r="A12038" s="4" t="s">
        <v>5</v>
      </c>
      <c r="B12038" s="2">
        <v>2017</v>
      </c>
      <c r="C12038" s="1" t="s">
        <v>33</v>
      </c>
      <c r="D12038" s="1" t="s">
        <v>24</v>
      </c>
      <c r="E12038" s="5">
        <v>7.5038128569999998</v>
      </c>
    </row>
    <row r="12039" spans="1:5" hidden="1">
      <c r="A12039" s="4" t="s">
        <v>5</v>
      </c>
      <c r="B12039" s="2">
        <v>2018</v>
      </c>
      <c r="C12039" s="1" t="s">
        <v>33</v>
      </c>
      <c r="D12039" s="1" t="s">
        <v>24</v>
      </c>
      <c r="E12039" s="5">
        <v>6.271960451</v>
      </c>
    </row>
    <row r="12040" spans="1:5" hidden="1">
      <c r="A12040" s="4" t="s">
        <v>5</v>
      </c>
      <c r="B12040" s="2">
        <v>2019</v>
      </c>
      <c r="C12040" s="1" t="s">
        <v>33</v>
      </c>
      <c r="D12040" s="1" t="s">
        <v>24</v>
      </c>
      <c r="E12040" s="5">
        <v>6.6514135960000003</v>
      </c>
    </row>
    <row r="12041" spans="1:5" hidden="1">
      <c r="A12041" s="4" t="s">
        <v>5</v>
      </c>
      <c r="B12041" s="2">
        <v>2020</v>
      </c>
      <c r="C12041" s="1" t="s">
        <v>33</v>
      </c>
      <c r="D12041" s="1" t="s">
        <v>24</v>
      </c>
      <c r="E12041" s="5">
        <v>6.7102745319999997</v>
      </c>
    </row>
    <row r="12042" spans="1:5" hidden="1">
      <c r="A12042" s="4" t="s">
        <v>5</v>
      </c>
      <c r="B12042" s="2">
        <v>2021</v>
      </c>
      <c r="C12042" s="1" t="s">
        <v>33</v>
      </c>
      <c r="D12042" s="1" t="s">
        <v>24</v>
      </c>
      <c r="E12042" s="5">
        <v>6.3226959000000003</v>
      </c>
    </row>
    <row r="12043" spans="1:5" hidden="1">
      <c r="A12043" s="4" t="s">
        <v>5</v>
      </c>
      <c r="B12043" s="2">
        <v>2022</v>
      </c>
      <c r="C12043" s="1" t="s">
        <v>33</v>
      </c>
      <c r="D12043" s="1" t="s">
        <v>24</v>
      </c>
      <c r="E12043" s="5">
        <v>6.3226959000000003</v>
      </c>
    </row>
    <row r="12044" spans="1:5" hidden="1">
      <c r="A12044" s="4" t="s">
        <v>5</v>
      </c>
      <c r="B12044" s="2">
        <v>2023</v>
      </c>
      <c r="C12044" s="1" t="s">
        <v>33</v>
      </c>
      <c r="D12044" s="1" t="s">
        <v>24</v>
      </c>
      <c r="E12044" s="5">
        <v>6.3226959000000003</v>
      </c>
    </row>
    <row r="12045" spans="1:5" hidden="1">
      <c r="A12045" s="4" t="s">
        <v>5</v>
      </c>
      <c r="B12045" s="2">
        <v>2024</v>
      </c>
      <c r="C12045" s="1" t="s">
        <v>33</v>
      </c>
      <c r="D12045" s="1" t="s">
        <v>24</v>
      </c>
      <c r="E12045" s="5">
        <v>6.3226959000000003</v>
      </c>
    </row>
    <row r="12046" spans="1:5" hidden="1">
      <c r="A12046" s="4" t="s">
        <v>5</v>
      </c>
      <c r="B12046" s="2">
        <v>2025</v>
      </c>
      <c r="C12046" s="1" t="s">
        <v>33</v>
      </c>
      <c r="D12046" s="1" t="s">
        <v>24</v>
      </c>
      <c r="E12046" s="5">
        <v>6.3226959000000003</v>
      </c>
    </row>
    <row r="12047" spans="1:5" hidden="1">
      <c r="A12047" s="4" t="s">
        <v>5</v>
      </c>
      <c r="B12047" s="2">
        <v>2026</v>
      </c>
      <c r="C12047" s="1" t="s">
        <v>33</v>
      </c>
      <c r="D12047" s="1" t="s">
        <v>24</v>
      </c>
      <c r="E12047" s="5">
        <v>6.2597429616000007</v>
      </c>
    </row>
    <row r="12048" spans="1:5" hidden="1">
      <c r="A12048" s="4" t="s">
        <v>5</v>
      </c>
      <c r="B12048" s="2">
        <v>2027</v>
      </c>
      <c r="C12048" s="1" t="s">
        <v>33</v>
      </c>
      <c r="D12048" s="1" t="s">
        <v>24</v>
      </c>
      <c r="E12048" s="5">
        <v>6.1653223168000002</v>
      </c>
    </row>
    <row r="12049" spans="1:5" hidden="1">
      <c r="A12049" s="4" t="s">
        <v>5</v>
      </c>
      <c r="B12049" s="2">
        <v>2028</v>
      </c>
      <c r="C12049" s="1" t="s">
        <v>33</v>
      </c>
      <c r="D12049" s="1" t="s">
        <v>24</v>
      </c>
      <c r="E12049" s="5">
        <v>6.0394339655999998</v>
      </c>
    </row>
    <row r="12050" spans="1:5" hidden="1">
      <c r="A12050" s="4" t="s">
        <v>5</v>
      </c>
      <c r="B12050" s="2">
        <v>2029</v>
      </c>
      <c r="C12050" s="1" t="s">
        <v>33</v>
      </c>
      <c r="D12050" s="1" t="s">
        <v>24</v>
      </c>
      <c r="E12050" s="5">
        <v>5.8820078063999999</v>
      </c>
    </row>
    <row r="12051" spans="1:5" hidden="1">
      <c r="A12051" s="4" t="s">
        <v>5</v>
      </c>
      <c r="B12051" s="2">
        <v>2030</v>
      </c>
      <c r="C12051" s="1" t="s">
        <v>33</v>
      </c>
      <c r="D12051" s="1" t="s">
        <v>24</v>
      </c>
      <c r="E12051" s="5">
        <v>5.6931665159999998</v>
      </c>
    </row>
    <row r="12052" spans="1:5" hidden="1">
      <c r="A12052" s="4" t="s">
        <v>5</v>
      </c>
      <c r="B12052" s="2">
        <v>2031</v>
      </c>
      <c r="C12052" s="1" t="s">
        <v>33</v>
      </c>
      <c r="D12052" s="1" t="s">
        <v>24</v>
      </c>
      <c r="E12052" s="5">
        <v>5.639404839</v>
      </c>
    </row>
    <row r="12053" spans="1:5" hidden="1">
      <c r="A12053" s="4" t="s">
        <v>5</v>
      </c>
      <c r="B12053" s="2">
        <v>2032</v>
      </c>
      <c r="C12053" s="1" t="s">
        <v>33</v>
      </c>
      <c r="D12053" s="1" t="s">
        <v>24</v>
      </c>
      <c r="E12053" s="5">
        <v>5.5856431620000002</v>
      </c>
    </row>
    <row r="12054" spans="1:5" hidden="1">
      <c r="A12054" s="4" t="s">
        <v>5</v>
      </c>
      <c r="B12054" s="2">
        <v>2033</v>
      </c>
      <c r="C12054" s="1" t="s">
        <v>33</v>
      </c>
      <c r="D12054" s="1" t="s">
        <v>24</v>
      </c>
      <c r="E12054" s="5">
        <v>5.5318620989999996</v>
      </c>
    </row>
    <row r="12055" spans="1:5" hidden="1">
      <c r="A12055" s="4" t="s">
        <v>5</v>
      </c>
      <c r="B12055" s="2">
        <v>2034</v>
      </c>
      <c r="C12055" s="1" t="s">
        <v>33</v>
      </c>
      <c r="D12055" s="1" t="s">
        <v>24</v>
      </c>
      <c r="E12055" s="5">
        <v>5.4781004219999998</v>
      </c>
    </row>
    <row r="12056" spans="1:5" hidden="1">
      <c r="A12056" s="4" t="s">
        <v>5</v>
      </c>
      <c r="B12056" s="2">
        <v>2035</v>
      </c>
      <c r="C12056" s="1" t="s">
        <v>33</v>
      </c>
      <c r="D12056" s="1" t="s">
        <v>24</v>
      </c>
      <c r="E12056" s="5">
        <v>5.424338745</v>
      </c>
    </row>
    <row r="12057" spans="1:5" hidden="1">
      <c r="A12057" s="4" t="s">
        <v>5</v>
      </c>
      <c r="B12057" s="2">
        <v>2036</v>
      </c>
      <c r="C12057" s="1" t="s">
        <v>33</v>
      </c>
      <c r="D12057" s="1" t="s">
        <v>24</v>
      </c>
      <c r="E12057" s="5">
        <v>5.3705770680000002</v>
      </c>
    </row>
    <row r="12058" spans="1:5" hidden="1">
      <c r="A12058" s="4" t="s">
        <v>5</v>
      </c>
      <c r="B12058" s="2">
        <v>2037</v>
      </c>
      <c r="C12058" s="1" t="s">
        <v>33</v>
      </c>
      <c r="D12058" s="1" t="s">
        <v>24</v>
      </c>
      <c r="E12058" s="5">
        <v>5.3167960040000004</v>
      </c>
    </row>
    <row r="12059" spans="1:5" hidden="1">
      <c r="A12059" s="4" t="s">
        <v>5</v>
      </c>
      <c r="B12059" s="2">
        <v>2038</v>
      </c>
      <c r="C12059" s="1" t="s">
        <v>33</v>
      </c>
      <c r="D12059" s="1" t="s">
        <v>24</v>
      </c>
      <c r="E12059" s="5">
        <v>5.2630343269999997</v>
      </c>
    </row>
    <row r="12060" spans="1:5" hidden="1">
      <c r="A12060" s="4" t="s">
        <v>5</v>
      </c>
      <c r="B12060" s="2">
        <v>2039</v>
      </c>
      <c r="C12060" s="1" t="s">
        <v>33</v>
      </c>
      <c r="D12060" s="1" t="s">
        <v>24</v>
      </c>
      <c r="E12060" s="5">
        <v>5.2092726499999999</v>
      </c>
    </row>
    <row r="12061" spans="1:5" hidden="1">
      <c r="A12061" s="4" t="s">
        <v>5</v>
      </c>
      <c r="B12061" s="2">
        <v>2040</v>
      </c>
      <c r="C12061" s="1" t="s">
        <v>33</v>
      </c>
      <c r="D12061" s="1" t="s">
        <v>24</v>
      </c>
      <c r="E12061" s="5">
        <v>5.1555109730000002</v>
      </c>
    </row>
    <row r="12062" spans="1:5" hidden="1">
      <c r="A12062" s="4" t="s">
        <v>5</v>
      </c>
      <c r="B12062" s="2">
        <v>2041</v>
      </c>
      <c r="C12062" s="1" t="s">
        <v>33</v>
      </c>
      <c r="D12062" s="1" t="s">
        <v>24</v>
      </c>
      <c r="E12062" s="5">
        <v>5.1072524110000002</v>
      </c>
    </row>
    <row r="12063" spans="1:5" hidden="1">
      <c r="A12063" s="4" t="s">
        <v>5</v>
      </c>
      <c r="B12063" s="2">
        <v>2042</v>
      </c>
      <c r="C12063" s="1" t="s">
        <v>33</v>
      </c>
      <c r="D12063" s="1" t="s">
        <v>24</v>
      </c>
      <c r="E12063" s="5">
        <v>5.0589981460000004</v>
      </c>
    </row>
    <row r="12064" spans="1:5" hidden="1">
      <c r="A12064" s="4" t="s">
        <v>5</v>
      </c>
      <c r="B12064" s="2">
        <v>2043</v>
      </c>
      <c r="C12064" s="1" t="s">
        <v>33</v>
      </c>
      <c r="D12064" s="1" t="s">
        <v>24</v>
      </c>
      <c r="E12064" s="5">
        <v>5.0107438809999998</v>
      </c>
    </row>
    <row r="12065" spans="1:5" hidden="1">
      <c r="A12065" s="4" t="s">
        <v>5</v>
      </c>
      <c r="B12065" s="2">
        <v>2044</v>
      </c>
      <c r="C12065" s="1" t="s">
        <v>33</v>
      </c>
      <c r="D12065" s="1" t="s">
        <v>24</v>
      </c>
      <c r="E12065" s="5">
        <v>4.962489616</v>
      </c>
    </row>
    <row r="12066" spans="1:5" hidden="1">
      <c r="A12066" s="4" t="s">
        <v>5</v>
      </c>
      <c r="B12066" s="2">
        <v>2045</v>
      </c>
      <c r="C12066" s="1" t="s">
        <v>33</v>
      </c>
      <c r="D12066" s="1" t="s">
        <v>24</v>
      </c>
      <c r="E12066" s="5">
        <v>4.914231053</v>
      </c>
    </row>
    <row r="12067" spans="1:5" hidden="1">
      <c r="A12067" s="4" t="s">
        <v>5</v>
      </c>
      <c r="B12067" s="2">
        <v>2046</v>
      </c>
      <c r="C12067" s="1" t="s">
        <v>33</v>
      </c>
      <c r="D12067" s="1" t="s">
        <v>24</v>
      </c>
      <c r="E12067" s="5">
        <v>4.8659767880000002</v>
      </c>
    </row>
    <row r="12068" spans="1:5" hidden="1">
      <c r="A12068" s="4" t="s">
        <v>5</v>
      </c>
      <c r="B12068" s="2">
        <v>2047</v>
      </c>
      <c r="C12068" s="1" t="s">
        <v>33</v>
      </c>
      <c r="D12068" s="1" t="s">
        <v>24</v>
      </c>
      <c r="E12068" s="5">
        <v>4.8177225229999996</v>
      </c>
    </row>
    <row r="12069" spans="1:5" hidden="1">
      <c r="A12069" s="4" t="s">
        <v>5</v>
      </c>
      <c r="B12069" s="2">
        <v>2048</v>
      </c>
      <c r="C12069" s="1" t="s">
        <v>33</v>
      </c>
      <c r="D12069" s="1" t="s">
        <v>24</v>
      </c>
      <c r="E12069" s="5">
        <v>4.7694682579999998</v>
      </c>
    </row>
    <row r="12070" spans="1:5" hidden="1">
      <c r="A12070" s="4" t="s">
        <v>5</v>
      </c>
      <c r="B12070" s="2">
        <v>2049</v>
      </c>
      <c r="C12070" s="1" t="s">
        <v>33</v>
      </c>
      <c r="D12070" s="1" t="s">
        <v>24</v>
      </c>
      <c r="E12070" s="5">
        <v>4.7212096949999998</v>
      </c>
    </row>
    <row r="12071" spans="1:5" hidden="1">
      <c r="A12071" s="4" t="s">
        <v>5</v>
      </c>
      <c r="B12071" s="2">
        <v>2050</v>
      </c>
      <c r="C12071" s="1" t="s">
        <v>33</v>
      </c>
      <c r="D12071" s="1" t="s">
        <v>24</v>
      </c>
      <c r="E12071" s="5">
        <v>4.67295543</v>
      </c>
    </row>
    <row r="12072" spans="1:5" hidden="1">
      <c r="A12072" s="4" t="s">
        <v>5</v>
      </c>
      <c r="B12072" s="2">
        <v>2051</v>
      </c>
      <c r="C12072" s="1" t="s">
        <v>33</v>
      </c>
      <c r="D12072" s="1" t="s">
        <v>24</v>
      </c>
      <c r="E12072" s="5">
        <v>4.6259300620000001</v>
      </c>
    </row>
    <row r="12073" spans="1:5" hidden="1">
      <c r="A12073" s="4" t="s">
        <v>5</v>
      </c>
      <c r="B12073" s="2">
        <v>2052</v>
      </c>
      <c r="C12073" s="1" t="s">
        <v>33</v>
      </c>
      <c r="D12073" s="1" t="s">
        <v>24</v>
      </c>
      <c r="E12073" s="5">
        <v>4.5789046940000002</v>
      </c>
    </row>
    <row r="12074" spans="1:5" hidden="1">
      <c r="A12074" s="4" t="s">
        <v>5</v>
      </c>
      <c r="B12074" s="2">
        <v>2053</v>
      </c>
      <c r="C12074" s="1" t="s">
        <v>33</v>
      </c>
      <c r="D12074" s="1" t="s">
        <v>24</v>
      </c>
      <c r="E12074" s="5">
        <v>4.5318783949999997</v>
      </c>
    </row>
    <row r="12075" spans="1:5" hidden="1">
      <c r="A12075" s="4" t="s">
        <v>5</v>
      </c>
      <c r="B12075" s="2">
        <v>2054</v>
      </c>
      <c r="C12075" s="1" t="s">
        <v>33</v>
      </c>
      <c r="D12075" s="1" t="s">
        <v>24</v>
      </c>
      <c r="E12075" s="5">
        <v>4.4848530269999998</v>
      </c>
    </row>
    <row r="12076" spans="1:5" hidden="1">
      <c r="A12076" s="4" t="s">
        <v>5</v>
      </c>
      <c r="B12076" s="2">
        <v>2055</v>
      </c>
      <c r="C12076" s="1" t="s">
        <v>33</v>
      </c>
      <c r="D12076" s="1" t="s">
        <v>24</v>
      </c>
      <c r="E12076" s="5">
        <v>4.4378276589999999</v>
      </c>
    </row>
    <row r="12077" spans="1:5" hidden="1">
      <c r="A12077" s="4" t="s">
        <v>5</v>
      </c>
      <c r="B12077" s="2">
        <v>2056</v>
      </c>
      <c r="C12077" s="1" t="s">
        <v>33</v>
      </c>
      <c r="D12077" s="1" t="s">
        <v>24</v>
      </c>
      <c r="E12077" s="5">
        <v>4.390802291</v>
      </c>
    </row>
    <row r="12078" spans="1:5" hidden="1">
      <c r="A12078" s="4" t="s">
        <v>5</v>
      </c>
      <c r="B12078" s="2">
        <v>2057</v>
      </c>
      <c r="C12078" s="1" t="s">
        <v>33</v>
      </c>
      <c r="D12078" s="1" t="s">
        <v>24</v>
      </c>
      <c r="E12078" s="5">
        <v>4.3437759920000003</v>
      </c>
    </row>
    <row r="12079" spans="1:5" hidden="1">
      <c r="A12079" s="4" t="s">
        <v>5</v>
      </c>
      <c r="B12079" s="2">
        <v>2058</v>
      </c>
      <c r="C12079" s="1" t="s">
        <v>33</v>
      </c>
      <c r="D12079" s="1" t="s">
        <v>24</v>
      </c>
      <c r="E12079" s="5">
        <v>4.2967506240000004</v>
      </c>
    </row>
    <row r="12080" spans="1:5" hidden="1">
      <c r="A12080" s="4" t="s">
        <v>5</v>
      </c>
      <c r="B12080" s="2">
        <v>2059</v>
      </c>
      <c r="C12080" s="1" t="s">
        <v>33</v>
      </c>
      <c r="D12080" s="1" t="s">
        <v>24</v>
      </c>
      <c r="E12080" s="5">
        <v>4.2497252550000004</v>
      </c>
    </row>
    <row r="12081" spans="1:5" hidden="1">
      <c r="A12081" s="4" t="s">
        <v>5</v>
      </c>
      <c r="B12081" s="2">
        <v>2060</v>
      </c>
      <c r="C12081" s="1" t="s">
        <v>33</v>
      </c>
      <c r="D12081" s="1" t="s">
        <v>24</v>
      </c>
      <c r="E12081" s="5">
        <v>4.2026998869999996</v>
      </c>
    </row>
    <row r="12082" spans="1:5" hidden="1">
      <c r="A12082" s="4" t="s">
        <v>5</v>
      </c>
      <c r="B12082" s="2">
        <v>2061</v>
      </c>
      <c r="C12082" s="1" t="s">
        <v>33</v>
      </c>
      <c r="D12082" s="1" t="s">
        <v>24</v>
      </c>
      <c r="E12082" s="5">
        <v>4.15593418</v>
      </c>
    </row>
    <row r="12083" spans="1:5" hidden="1">
      <c r="A12083" s="4" t="s">
        <v>5</v>
      </c>
      <c r="B12083" s="2">
        <v>2062</v>
      </c>
      <c r="C12083" s="1" t="s">
        <v>33</v>
      </c>
      <c r="D12083" s="1" t="s">
        <v>24</v>
      </c>
      <c r="E12083" s="5">
        <v>4.1091686909999998</v>
      </c>
    </row>
    <row r="12084" spans="1:5" hidden="1">
      <c r="A12084" s="4" t="s">
        <v>5</v>
      </c>
      <c r="B12084" s="2">
        <v>2063</v>
      </c>
      <c r="C12084" s="1" t="s">
        <v>33</v>
      </c>
      <c r="D12084" s="1" t="s">
        <v>24</v>
      </c>
      <c r="E12084" s="5">
        <v>4.0624032029999997</v>
      </c>
    </row>
    <row r="12085" spans="1:5" hidden="1">
      <c r="A12085" s="4" t="s">
        <v>5</v>
      </c>
      <c r="B12085" s="2">
        <v>2064</v>
      </c>
      <c r="C12085" s="1" t="s">
        <v>33</v>
      </c>
      <c r="D12085" s="1" t="s">
        <v>24</v>
      </c>
      <c r="E12085" s="5">
        <v>4.0156377140000004</v>
      </c>
    </row>
    <row r="12086" spans="1:5" hidden="1">
      <c r="A12086" s="4" t="s">
        <v>5</v>
      </c>
      <c r="B12086" s="2">
        <v>2065</v>
      </c>
      <c r="C12086" s="1" t="s">
        <v>33</v>
      </c>
      <c r="D12086" s="1" t="s">
        <v>24</v>
      </c>
      <c r="E12086" s="5">
        <v>3.9688720059999998</v>
      </c>
    </row>
    <row r="12087" spans="1:5" hidden="1">
      <c r="A12087" s="4" t="s">
        <v>5</v>
      </c>
      <c r="B12087" s="2">
        <v>2066</v>
      </c>
      <c r="C12087" s="1" t="s">
        <v>33</v>
      </c>
      <c r="D12087" s="1" t="s">
        <v>24</v>
      </c>
      <c r="E12087" s="5">
        <v>3.9221065180000001</v>
      </c>
    </row>
    <row r="12088" spans="1:5" hidden="1">
      <c r="A12088" s="4" t="s">
        <v>5</v>
      </c>
      <c r="B12088" s="2">
        <v>2067</v>
      </c>
      <c r="C12088" s="1" t="s">
        <v>33</v>
      </c>
      <c r="D12088" s="1" t="s">
        <v>24</v>
      </c>
      <c r="E12088" s="5">
        <v>3.8753410289999999</v>
      </c>
    </row>
    <row r="12089" spans="1:5" hidden="1">
      <c r="A12089" s="4" t="s">
        <v>5</v>
      </c>
      <c r="B12089" s="2">
        <v>2068</v>
      </c>
      <c r="C12089" s="1" t="s">
        <v>33</v>
      </c>
      <c r="D12089" s="1" t="s">
        <v>24</v>
      </c>
      <c r="E12089" s="5">
        <v>3.8285755400000001</v>
      </c>
    </row>
    <row r="12090" spans="1:5" hidden="1">
      <c r="A12090" s="4" t="s">
        <v>5</v>
      </c>
      <c r="B12090" s="2">
        <v>2069</v>
      </c>
      <c r="C12090" s="1" t="s">
        <v>33</v>
      </c>
      <c r="D12090" s="1" t="s">
        <v>24</v>
      </c>
      <c r="E12090" s="5">
        <v>3.7818098330000001</v>
      </c>
    </row>
    <row r="12091" spans="1:5" hidden="1">
      <c r="A12091" s="4" t="s">
        <v>5</v>
      </c>
      <c r="B12091" s="2">
        <v>2070</v>
      </c>
      <c r="C12091" s="1" t="s">
        <v>33</v>
      </c>
      <c r="D12091" s="1" t="s">
        <v>24</v>
      </c>
      <c r="E12091" s="5">
        <v>3.7350443439999998</v>
      </c>
    </row>
    <row r="12092" spans="1:5" hidden="1">
      <c r="A12092" s="4" t="s">
        <v>5</v>
      </c>
      <c r="B12092" s="2">
        <v>2071</v>
      </c>
      <c r="C12092" s="1" t="s">
        <v>33</v>
      </c>
      <c r="D12092" s="1" t="s">
        <v>24</v>
      </c>
      <c r="E12092" s="5">
        <v>3.688338801</v>
      </c>
    </row>
    <row r="12093" spans="1:5" hidden="1">
      <c r="A12093" s="4" t="s">
        <v>5</v>
      </c>
      <c r="B12093" s="2">
        <v>2072</v>
      </c>
      <c r="C12093" s="1" t="s">
        <v>33</v>
      </c>
      <c r="D12093" s="1" t="s">
        <v>24</v>
      </c>
      <c r="E12093" s="5">
        <v>3.6416332580000002</v>
      </c>
    </row>
    <row r="12094" spans="1:5" hidden="1">
      <c r="A12094" s="4" t="s">
        <v>5</v>
      </c>
      <c r="B12094" s="2">
        <v>2073</v>
      </c>
      <c r="C12094" s="1" t="s">
        <v>33</v>
      </c>
      <c r="D12094" s="1" t="s">
        <v>24</v>
      </c>
      <c r="E12094" s="5">
        <v>3.5949276590000001</v>
      </c>
    </row>
    <row r="12095" spans="1:5" hidden="1">
      <c r="A12095" s="4" t="s">
        <v>5</v>
      </c>
      <c r="B12095" s="2">
        <v>2074</v>
      </c>
      <c r="C12095" s="1" t="s">
        <v>33</v>
      </c>
      <c r="D12095" s="1" t="s">
        <v>24</v>
      </c>
      <c r="E12095" s="5">
        <v>3.5482221159999998</v>
      </c>
    </row>
    <row r="12096" spans="1:5" hidden="1">
      <c r="A12096" s="4" t="s">
        <v>5</v>
      </c>
      <c r="B12096" s="2">
        <v>2075</v>
      </c>
      <c r="C12096" s="1" t="s">
        <v>33</v>
      </c>
      <c r="D12096" s="1" t="s">
        <v>24</v>
      </c>
      <c r="E12096" s="5">
        <v>3.501516573</v>
      </c>
    </row>
    <row r="12097" spans="1:5" hidden="1">
      <c r="A12097" s="4" t="s">
        <v>5</v>
      </c>
      <c r="B12097" s="2">
        <v>2076</v>
      </c>
      <c r="C12097" s="1" t="s">
        <v>33</v>
      </c>
      <c r="D12097" s="1" t="s">
        <v>24</v>
      </c>
      <c r="E12097" s="5">
        <v>3.454811029</v>
      </c>
    </row>
    <row r="12098" spans="1:5" hidden="1">
      <c r="A12098" s="4" t="s">
        <v>5</v>
      </c>
      <c r="B12098" s="2">
        <v>2077</v>
      </c>
      <c r="C12098" s="1" t="s">
        <v>33</v>
      </c>
      <c r="D12098" s="1" t="s">
        <v>24</v>
      </c>
      <c r="E12098" s="5">
        <v>3.4081054310000001</v>
      </c>
    </row>
    <row r="12099" spans="1:5" hidden="1">
      <c r="A12099" s="4" t="s">
        <v>5</v>
      </c>
      <c r="B12099" s="2">
        <v>2078</v>
      </c>
      <c r="C12099" s="1" t="s">
        <v>33</v>
      </c>
      <c r="D12099" s="1" t="s">
        <v>24</v>
      </c>
      <c r="E12099" s="5">
        <v>3.3613998879999998</v>
      </c>
    </row>
    <row r="12100" spans="1:5" hidden="1">
      <c r="A12100" s="4" t="s">
        <v>5</v>
      </c>
      <c r="B12100" s="2">
        <v>2079</v>
      </c>
      <c r="C12100" s="1" t="s">
        <v>33</v>
      </c>
      <c r="D12100" s="1" t="s">
        <v>24</v>
      </c>
      <c r="E12100" s="5">
        <v>3.3146943449999999</v>
      </c>
    </row>
    <row r="12101" spans="1:5" hidden="1">
      <c r="A12101" s="4" t="s">
        <v>5</v>
      </c>
      <c r="B12101" s="2">
        <v>2080</v>
      </c>
      <c r="C12101" s="1" t="s">
        <v>33</v>
      </c>
      <c r="D12101" s="1" t="s">
        <v>24</v>
      </c>
      <c r="E12101" s="5">
        <v>3.267988801</v>
      </c>
    </row>
    <row r="12102" spans="1:5" hidden="1">
      <c r="A12102" s="4" t="s">
        <v>5</v>
      </c>
      <c r="B12102" s="2">
        <v>2081</v>
      </c>
      <c r="C12102" s="1" t="s">
        <v>33</v>
      </c>
      <c r="D12102" s="1" t="s">
        <v>24</v>
      </c>
      <c r="E12102" s="5">
        <v>3.2213032469999998</v>
      </c>
    </row>
    <row r="12103" spans="1:5" hidden="1">
      <c r="A12103" s="4" t="s">
        <v>5</v>
      </c>
      <c r="B12103" s="2">
        <v>2082</v>
      </c>
      <c r="C12103" s="1" t="s">
        <v>33</v>
      </c>
      <c r="D12103" s="1" t="s">
        <v>24</v>
      </c>
      <c r="E12103" s="5">
        <v>3.1746176930000001</v>
      </c>
    </row>
    <row r="12104" spans="1:5" hidden="1">
      <c r="A12104" s="4" t="s">
        <v>5</v>
      </c>
      <c r="B12104" s="2">
        <v>2083</v>
      </c>
      <c r="C12104" s="1" t="s">
        <v>33</v>
      </c>
      <c r="D12104" s="1" t="s">
        <v>24</v>
      </c>
      <c r="E12104" s="5">
        <v>3.1279321379999998</v>
      </c>
    </row>
    <row r="12105" spans="1:5" hidden="1">
      <c r="A12105" s="4" t="s">
        <v>5</v>
      </c>
      <c r="B12105" s="2">
        <v>2084</v>
      </c>
      <c r="C12105" s="1" t="s">
        <v>33</v>
      </c>
      <c r="D12105" s="1" t="s">
        <v>24</v>
      </c>
      <c r="E12105" s="5">
        <v>3.0812465840000001</v>
      </c>
    </row>
    <row r="12106" spans="1:5" hidden="1">
      <c r="A12106" s="4" t="s">
        <v>5</v>
      </c>
      <c r="B12106" s="2">
        <v>2085</v>
      </c>
      <c r="C12106" s="1" t="s">
        <v>33</v>
      </c>
      <c r="D12106" s="1" t="s">
        <v>24</v>
      </c>
      <c r="E12106" s="5">
        <v>3.0345610299999999</v>
      </c>
    </row>
    <row r="12107" spans="1:5" hidden="1">
      <c r="A12107" s="4" t="s">
        <v>5</v>
      </c>
      <c r="B12107" s="2">
        <v>2086</v>
      </c>
      <c r="C12107" s="1" t="s">
        <v>33</v>
      </c>
      <c r="D12107" s="1" t="s">
        <v>24</v>
      </c>
      <c r="E12107" s="5">
        <v>2.9878754750000001</v>
      </c>
    </row>
    <row r="12108" spans="1:5" hidden="1">
      <c r="A12108" s="4" t="s">
        <v>5</v>
      </c>
      <c r="B12108" s="2">
        <v>2087</v>
      </c>
      <c r="C12108" s="1" t="s">
        <v>33</v>
      </c>
      <c r="D12108" s="1" t="s">
        <v>24</v>
      </c>
      <c r="E12108" s="5">
        <v>2.9411899209999999</v>
      </c>
    </row>
    <row r="12109" spans="1:5" hidden="1">
      <c r="A12109" s="4" t="s">
        <v>5</v>
      </c>
      <c r="B12109" s="2">
        <v>2088</v>
      </c>
      <c r="C12109" s="1" t="s">
        <v>33</v>
      </c>
      <c r="D12109" s="1" t="s">
        <v>24</v>
      </c>
      <c r="E12109" s="5">
        <v>2.8945043670000001</v>
      </c>
    </row>
    <row r="12110" spans="1:5" hidden="1">
      <c r="A12110" s="4" t="s">
        <v>5</v>
      </c>
      <c r="B12110" s="2">
        <v>2089</v>
      </c>
      <c r="C12110" s="1" t="s">
        <v>33</v>
      </c>
      <c r="D12110" s="1" t="s">
        <v>24</v>
      </c>
      <c r="E12110" s="5">
        <v>2.8478188129999999</v>
      </c>
    </row>
    <row r="12111" spans="1:5" hidden="1">
      <c r="A12111" s="4" t="s">
        <v>5</v>
      </c>
      <c r="B12111" s="2">
        <v>2090</v>
      </c>
      <c r="C12111" s="1" t="s">
        <v>33</v>
      </c>
      <c r="D12111" s="1" t="s">
        <v>24</v>
      </c>
      <c r="E12111" s="5">
        <v>2.8011332580000001</v>
      </c>
    </row>
    <row r="12112" spans="1:5" hidden="1">
      <c r="A12112" s="4" t="s">
        <v>5</v>
      </c>
      <c r="B12112" s="2">
        <v>2091</v>
      </c>
      <c r="C12112" s="1" t="s">
        <v>33</v>
      </c>
      <c r="D12112" s="1" t="s">
        <v>24</v>
      </c>
      <c r="E12112" s="5">
        <v>2.7544477039999999</v>
      </c>
    </row>
    <row r="12113" spans="1:5" hidden="1">
      <c r="A12113" s="4" t="s">
        <v>5</v>
      </c>
      <c r="B12113" s="2">
        <v>2092</v>
      </c>
      <c r="C12113" s="1" t="s">
        <v>33</v>
      </c>
      <c r="D12113" s="1" t="s">
        <v>24</v>
      </c>
      <c r="E12113" s="5">
        <v>2.7077621500000002</v>
      </c>
    </row>
    <row r="12114" spans="1:5" hidden="1">
      <c r="A12114" s="4" t="s">
        <v>5</v>
      </c>
      <c r="B12114" s="2">
        <v>2093</v>
      </c>
      <c r="C12114" s="1" t="s">
        <v>33</v>
      </c>
      <c r="D12114" s="1" t="s">
        <v>24</v>
      </c>
      <c r="E12114" s="5">
        <v>2.6610765949999999</v>
      </c>
    </row>
    <row r="12115" spans="1:5" hidden="1">
      <c r="A12115" s="4" t="s">
        <v>5</v>
      </c>
      <c r="B12115" s="2">
        <v>2094</v>
      </c>
      <c r="C12115" s="1" t="s">
        <v>33</v>
      </c>
      <c r="D12115" s="1" t="s">
        <v>24</v>
      </c>
      <c r="E12115" s="5">
        <v>2.6143910410000002</v>
      </c>
    </row>
    <row r="12116" spans="1:5" hidden="1">
      <c r="A12116" s="4" t="s">
        <v>5</v>
      </c>
      <c r="B12116" s="2">
        <v>2095</v>
      </c>
      <c r="C12116" s="1" t="s">
        <v>33</v>
      </c>
      <c r="D12116" s="1" t="s">
        <v>24</v>
      </c>
      <c r="E12116" s="5">
        <v>2.567705487</v>
      </c>
    </row>
    <row r="12117" spans="1:5" hidden="1">
      <c r="A12117" s="4" t="s">
        <v>5</v>
      </c>
      <c r="B12117" s="2">
        <v>2096</v>
      </c>
      <c r="C12117" s="1" t="s">
        <v>33</v>
      </c>
      <c r="D12117" s="1" t="s">
        <v>24</v>
      </c>
      <c r="E12117" s="5">
        <v>2.5210199320000002</v>
      </c>
    </row>
    <row r="12118" spans="1:5" hidden="1">
      <c r="A12118" s="4" t="s">
        <v>5</v>
      </c>
      <c r="B12118" s="2">
        <v>2097</v>
      </c>
      <c r="C12118" s="1" t="s">
        <v>33</v>
      </c>
      <c r="D12118" s="1" t="s">
        <v>24</v>
      </c>
      <c r="E12118" s="5">
        <v>2.474334378</v>
      </c>
    </row>
    <row r="12119" spans="1:5" hidden="1">
      <c r="A12119" s="4" t="s">
        <v>5</v>
      </c>
      <c r="B12119" s="2">
        <v>2098</v>
      </c>
      <c r="C12119" s="1" t="s">
        <v>33</v>
      </c>
      <c r="D12119" s="1" t="s">
        <v>24</v>
      </c>
      <c r="E12119" s="5">
        <v>2.4276488239999998</v>
      </c>
    </row>
    <row r="12120" spans="1:5" hidden="1">
      <c r="A12120" s="4" t="s">
        <v>5</v>
      </c>
      <c r="B12120" s="2">
        <v>2099</v>
      </c>
      <c r="C12120" s="1" t="s">
        <v>33</v>
      </c>
      <c r="D12120" s="1" t="s">
        <v>24</v>
      </c>
      <c r="E12120" s="5">
        <v>2.380963269</v>
      </c>
    </row>
    <row r="12121" spans="1:5" hidden="1">
      <c r="A12121" s="4" t="s">
        <v>5</v>
      </c>
      <c r="B12121" s="2">
        <v>2100</v>
      </c>
      <c r="C12121" s="1" t="s">
        <v>33</v>
      </c>
      <c r="D12121" s="1" t="s">
        <v>24</v>
      </c>
      <c r="E12121" s="5">
        <v>2.3342777149999998</v>
      </c>
    </row>
    <row r="12122" spans="1:5" hidden="1">
      <c r="A12122" s="4" t="s">
        <v>7</v>
      </c>
      <c r="B12122" s="2">
        <v>2000</v>
      </c>
      <c r="C12122" s="1" t="s">
        <v>33</v>
      </c>
      <c r="D12122" s="1" t="s">
        <v>24</v>
      </c>
      <c r="E12122" s="5">
        <v>12.142946220000001</v>
      </c>
    </row>
    <row r="12123" spans="1:5" hidden="1">
      <c r="A12123" s="4" t="s">
        <v>7</v>
      </c>
      <c r="B12123" s="2">
        <v>2001</v>
      </c>
      <c r="C12123" s="1" t="s">
        <v>33</v>
      </c>
      <c r="D12123" s="1" t="s">
        <v>24</v>
      </c>
      <c r="E12123" s="5">
        <v>8.1524178159999998</v>
      </c>
    </row>
    <row r="12124" spans="1:5" hidden="1">
      <c r="A12124" s="4" t="s">
        <v>7</v>
      </c>
      <c r="B12124" s="2">
        <v>2002</v>
      </c>
      <c r="C12124" s="1" t="s">
        <v>33</v>
      </c>
      <c r="D12124" s="1" t="s">
        <v>24</v>
      </c>
      <c r="E12124" s="5">
        <v>4.3223248339999998</v>
      </c>
    </row>
    <row r="12125" spans="1:5" hidden="1">
      <c r="A12125" s="4" t="s">
        <v>7</v>
      </c>
      <c r="B12125" s="2">
        <v>2003</v>
      </c>
      <c r="C12125" s="1" t="s">
        <v>33</v>
      </c>
      <c r="D12125" s="1" t="s">
        <v>24</v>
      </c>
      <c r="E12125" s="5">
        <v>2.255449101</v>
      </c>
    </row>
    <row r="12126" spans="1:5" hidden="1">
      <c r="A12126" s="4" t="s">
        <v>7</v>
      </c>
      <c r="B12126" s="2">
        <v>2004</v>
      </c>
      <c r="C12126" s="1" t="s">
        <v>33</v>
      </c>
      <c r="D12126" s="1" t="s">
        <v>24</v>
      </c>
      <c r="E12126" s="5">
        <v>4.4516192270000001</v>
      </c>
    </row>
    <row r="12127" spans="1:5" hidden="1">
      <c r="A12127" s="4" t="s">
        <v>7</v>
      </c>
      <c r="B12127" s="2">
        <v>2005</v>
      </c>
      <c r="C12127" s="1" t="s">
        <v>33</v>
      </c>
      <c r="D12127" s="1" t="s">
        <v>24</v>
      </c>
      <c r="E12127" s="5">
        <v>8.0989643180000002</v>
      </c>
    </row>
    <row r="12128" spans="1:5" hidden="1">
      <c r="A12128" s="4" t="s">
        <v>7</v>
      </c>
      <c r="B12128" s="2">
        <v>2006</v>
      </c>
      <c r="C12128" s="1" t="s">
        <v>33</v>
      </c>
      <c r="D12128" s="1" t="s">
        <v>24</v>
      </c>
      <c r="E12128" s="5">
        <v>4.3463998979999996</v>
      </c>
    </row>
    <row r="12129" spans="1:5" hidden="1">
      <c r="A12129" s="4" t="s">
        <v>7</v>
      </c>
      <c r="B12129" s="2">
        <v>2007</v>
      </c>
      <c r="C12129" s="1" t="s">
        <v>33</v>
      </c>
      <c r="D12129" s="1" t="s">
        <v>24</v>
      </c>
      <c r="E12129" s="5">
        <v>1.989038053</v>
      </c>
    </row>
    <row r="12130" spans="1:5" hidden="1">
      <c r="A12130" s="4" t="s">
        <v>7</v>
      </c>
      <c r="B12130" s="2">
        <v>2008</v>
      </c>
      <c r="C12130" s="1" t="s">
        <v>33</v>
      </c>
      <c r="D12130" s="1" t="s">
        <v>24</v>
      </c>
      <c r="E12130" s="5">
        <v>4.7546628469999996</v>
      </c>
    </row>
    <row r="12131" spans="1:5" hidden="1">
      <c r="A12131" s="4" t="s">
        <v>7</v>
      </c>
      <c r="B12131" s="2">
        <v>2009</v>
      </c>
      <c r="C12131" s="1" t="s">
        <v>33</v>
      </c>
      <c r="D12131" s="1" t="s">
        <v>24</v>
      </c>
      <c r="E12131" s="5">
        <v>5.8683890590000001</v>
      </c>
    </row>
    <row r="12132" spans="1:5" hidden="1">
      <c r="A12132" s="4" t="s">
        <v>7</v>
      </c>
      <c r="B12132" s="2">
        <v>2010</v>
      </c>
      <c r="C12132" s="1" t="s">
        <v>33</v>
      </c>
      <c r="D12132" s="1" t="s">
        <v>24</v>
      </c>
      <c r="E12132" s="5">
        <v>5.0607935609999997</v>
      </c>
    </row>
    <row r="12133" spans="1:5" hidden="1">
      <c r="A12133" s="4" t="s">
        <v>7</v>
      </c>
      <c r="B12133" s="2">
        <v>2011</v>
      </c>
      <c r="C12133" s="1" t="s">
        <v>33</v>
      </c>
      <c r="D12133" s="1" t="s">
        <v>24</v>
      </c>
      <c r="E12133" s="5">
        <v>5.08504033</v>
      </c>
    </row>
    <row r="12134" spans="1:5" hidden="1">
      <c r="A12134" s="4" t="s">
        <v>7</v>
      </c>
      <c r="B12134" s="2">
        <v>2012</v>
      </c>
      <c r="C12134" s="1" t="s">
        <v>33</v>
      </c>
      <c r="D12134" s="1" t="s">
        <v>24</v>
      </c>
      <c r="E12134" s="5">
        <v>4.7265733320000001</v>
      </c>
    </row>
    <row r="12135" spans="1:5" hidden="1">
      <c r="A12135" s="4" t="s">
        <v>7</v>
      </c>
      <c r="B12135" s="2">
        <v>2013</v>
      </c>
      <c r="C12135" s="1" t="s">
        <v>33</v>
      </c>
      <c r="D12135" s="1" t="s">
        <v>24</v>
      </c>
      <c r="E12135" s="5">
        <v>4.9952818509999997</v>
      </c>
    </row>
    <row r="12136" spans="1:5" hidden="1">
      <c r="A12136" s="4" t="s">
        <v>7</v>
      </c>
      <c r="B12136" s="2">
        <v>2014</v>
      </c>
      <c r="C12136" s="1" t="s">
        <v>33</v>
      </c>
      <c r="D12136" s="1" t="s">
        <v>24</v>
      </c>
      <c r="E12136" s="5">
        <v>5.2526074969999996</v>
      </c>
    </row>
    <row r="12137" spans="1:5" hidden="1">
      <c r="A12137" s="4" t="s">
        <v>7</v>
      </c>
      <c r="B12137" s="2">
        <v>2015</v>
      </c>
      <c r="C12137" s="1" t="s">
        <v>33</v>
      </c>
      <c r="D12137" s="1" t="s">
        <v>24</v>
      </c>
      <c r="E12137" s="5">
        <v>5.7330184580000001</v>
      </c>
    </row>
    <row r="12138" spans="1:5" hidden="1">
      <c r="A12138" s="4" t="s">
        <v>7</v>
      </c>
      <c r="B12138" s="2">
        <v>2016</v>
      </c>
      <c r="C12138" s="1" t="s">
        <v>33</v>
      </c>
      <c r="D12138" s="1" t="s">
        <v>24</v>
      </c>
      <c r="E12138" s="5">
        <v>7.7545467749999997</v>
      </c>
    </row>
    <row r="12139" spans="1:5" hidden="1">
      <c r="A12139" s="4" t="s">
        <v>7</v>
      </c>
      <c r="B12139" s="2">
        <v>2017</v>
      </c>
      <c r="C12139" s="1" t="s">
        <v>33</v>
      </c>
      <c r="D12139" s="1" t="s">
        <v>24</v>
      </c>
      <c r="E12139" s="5">
        <v>7.5038128569999998</v>
      </c>
    </row>
    <row r="12140" spans="1:5" hidden="1">
      <c r="A12140" s="4" t="s">
        <v>7</v>
      </c>
      <c r="B12140" s="2">
        <v>2018</v>
      </c>
      <c r="C12140" s="1" t="s">
        <v>33</v>
      </c>
      <c r="D12140" s="1" t="s">
        <v>24</v>
      </c>
      <c r="E12140" s="5">
        <v>6.271960451</v>
      </c>
    </row>
    <row r="12141" spans="1:5" hidden="1">
      <c r="A12141" s="4" t="s">
        <v>7</v>
      </c>
      <c r="B12141" s="2">
        <v>2019</v>
      </c>
      <c r="C12141" s="1" t="s">
        <v>33</v>
      </c>
      <c r="D12141" s="1" t="s">
        <v>24</v>
      </c>
      <c r="E12141" s="5">
        <v>6.6514135960000003</v>
      </c>
    </row>
    <row r="12142" spans="1:5" hidden="1">
      <c r="A12142" s="4" t="s">
        <v>7</v>
      </c>
      <c r="B12142" s="2">
        <v>2020</v>
      </c>
      <c r="C12142" s="1" t="s">
        <v>33</v>
      </c>
      <c r="D12142" s="1" t="s">
        <v>24</v>
      </c>
      <c r="E12142" s="5">
        <v>6.7102745319999997</v>
      </c>
    </row>
    <row r="12143" spans="1:5" hidden="1">
      <c r="A12143" s="4" t="s">
        <v>7</v>
      </c>
      <c r="B12143" s="2">
        <v>2021</v>
      </c>
      <c r="C12143" s="1" t="s">
        <v>33</v>
      </c>
      <c r="D12143" s="1" t="s">
        <v>24</v>
      </c>
      <c r="E12143" s="5">
        <v>6.3226959000000003</v>
      </c>
    </row>
    <row r="12144" spans="1:5" hidden="1">
      <c r="A12144" s="4" t="s">
        <v>7</v>
      </c>
      <c r="B12144" s="2">
        <v>2022</v>
      </c>
      <c r="C12144" s="1" t="s">
        <v>33</v>
      </c>
      <c r="D12144" s="1" t="s">
        <v>24</v>
      </c>
      <c r="E12144" s="5">
        <v>6.3226959000000003</v>
      </c>
    </row>
    <row r="12145" spans="1:5" hidden="1">
      <c r="A12145" s="4" t="s">
        <v>7</v>
      </c>
      <c r="B12145" s="2">
        <v>2023</v>
      </c>
      <c r="C12145" s="1" t="s">
        <v>33</v>
      </c>
      <c r="D12145" s="1" t="s">
        <v>24</v>
      </c>
      <c r="E12145" s="5">
        <v>6.3226959000000003</v>
      </c>
    </row>
    <row r="12146" spans="1:5" hidden="1">
      <c r="A12146" s="4" t="s">
        <v>7</v>
      </c>
      <c r="B12146" s="2">
        <v>2024</v>
      </c>
      <c r="C12146" s="1" t="s">
        <v>33</v>
      </c>
      <c r="D12146" s="1" t="s">
        <v>24</v>
      </c>
      <c r="E12146" s="5">
        <v>6.3226959000000003</v>
      </c>
    </row>
    <row r="12147" spans="1:5" hidden="1">
      <c r="A12147" s="4" t="s">
        <v>7</v>
      </c>
      <c r="B12147" s="2">
        <v>2025</v>
      </c>
      <c r="C12147" s="1" t="s">
        <v>33</v>
      </c>
      <c r="D12147" s="1" t="s">
        <v>24</v>
      </c>
      <c r="E12147" s="5">
        <v>6.3226959000000003</v>
      </c>
    </row>
    <row r="12148" spans="1:5" hidden="1">
      <c r="A12148" s="4" t="s">
        <v>7</v>
      </c>
      <c r="B12148" s="2">
        <v>2026</v>
      </c>
      <c r="C12148" s="1" t="s">
        <v>33</v>
      </c>
      <c r="D12148" s="1" t="s">
        <v>24</v>
      </c>
      <c r="E12148" s="5">
        <v>6.2597429616000007</v>
      </c>
    </row>
    <row r="12149" spans="1:5" hidden="1">
      <c r="A12149" s="4" t="s">
        <v>7</v>
      </c>
      <c r="B12149" s="2">
        <v>2027</v>
      </c>
      <c r="C12149" s="1" t="s">
        <v>33</v>
      </c>
      <c r="D12149" s="1" t="s">
        <v>24</v>
      </c>
      <c r="E12149" s="5">
        <v>6.1653223168000002</v>
      </c>
    </row>
    <row r="12150" spans="1:5" hidden="1">
      <c r="A12150" s="4" t="s">
        <v>7</v>
      </c>
      <c r="B12150" s="2">
        <v>2028</v>
      </c>
      <c r="C12150" s="1" t="s">
        <v>33</v>
      </c>
      <c r="D12150" s="1" t="s">
        <v>24</v>
      </c>
      <c r="E12150" s="5">
        <v>6.0394339655999998</v>
      </c>
    </row>
    <row r="12151" spans="1:5" hidden="1">
      <c r="A12151" s="4" t="s">
        <v>7</v>
      </c>
      <c r="B12151" s="2">
        <v>2029</v>
      </c>
      <c r="C12151" s="1" t="s">
        <v>33</v>
      </c>
      <c r="D12151" s="1" t="s">
        <v>24</v>
      </c>
      <c r="E12151" s="5">
        <v>5.8820078063999999</v>
      </c>
    </row>
    <row r="12152" spans="1:5" hidden="1">
      <c r="A12152" s="4" t="s">
        <v>7</v>
      </c>
      <c r="B12152" s="2">
        <v>2030</v>
      </c>
      <c r="C12152" s="1" t="s">
        <v>33</v>
      </c>
      <c r="D12152" s="1" t="s">
        <v>24</v>
      </c>
      <c r="E12152" s="5">
        <v>5.6931665159999998</v>
      </c>
    </row>
    <row r="12153" spans="1:5" hidden="1">
      <c r="A12153" s="4" t="s">
        <v>7</v>
      </c>
      <c r="B12153" s="2">
        <v>2031</v>
      </c>
      <c r="C12153" s="1" t="s">
        <v>33</v>
      </c>
      <c r="D12153" s="1" t="s">
        <v>24</v>
      </c>
      <c r="E12153" s="5">
        <v>5.639404839</v>
      </c>
    </row>
    <row r="12154" spans="1:5" hidden="1">
      <c r="A12154" s="4" t="s">
        <v>7</v>
      </c>
      <c r="B12154" s="2">
        <v>2032</v>
      </c>
      <c r="C12154" s="1" t="s">
        <v>33</v>
      </c>
      <c r="D12154" s="1" t="s">
        <v>24</v>
      </c>
      <c r="E12154" s="5">
        <v>5.5856431620000002</v>
      </c>
    </row>
    <row r="12155" spans="1:5" hidden="1">
      <c r="A12155" s="4" t="s">
        <v>7</v>
      </c>
      <c r="B12155" s="2">
        <v>2033</v>
      </c>
      <c r="C12155" s="1" t="s">
        <v>33</v>
      </c>
      <c r="D12155" s="1" t="s">
        <v>24</v>
      </c>
      <c r="E12155" s="5">
        <v>5.5318620989999996</v>
      </c>
    </row>
    <row r="12156" spans="1:5" hidden="1">
      <c r="A12156" s="4" t="s">
        <v>7</v>
      </c>
      <c r="B12156" s="2">
        <v>2034</v>
      </c>
      <c r="C12156" s="1" t="s">
        <v>33</v>
      </c>
      <c r="D12156" s="1" t="s">
        <v>24</v>
      </c>
      <c r="E12156" s="5">
        <v>5.4781004219999998</v>
      </c>
    </row>
    <row r="12157" spans="1:5" hidden="1">
      <c r="A12157" s="4" t="s">
        <v>7</v>
      </c>
      <c r="B12157" s="2">
        <v>2035</v>
      </c>
      <c r="C12157" s="1" t="s">
        <v>33</v>
      </c>
      <c r="D12157" s="1" t="s">
        <v>24</v>
      </c>
      <c r="E12157" s="5">
        <v>5.424338745</v>
      </c>
    </row>
    <row r="12158" spans="1:5" hidden="1">
      <c r="A12158" s="4" t="s">
        <v>7</v>
      </c>
      <c r="B12158" s="2">
        <v>2036</v>
      </c>
      <c r="C12158" s="1" t="s">
        <v>33</v>
      </c>
      <c r="D12158" s="1" t="s">
        <v>24</v>
      </c>
      <c r="E12158" s="5">
        <v>5.3705770680000002</v>
      </c>
    </row>
    <row r="12159" spans="1:5" hidden="1">
      <c r="A12159" s="4" t="s">
        <v>7</v>
      </c>
      <c r="B12159" s="2">
        <v>2037</v>
      </c>
      <c r="C12159" s="1" t="s">
        <v>33</v>
      </c>
      <c r="D12159" s="1" t="s">
        <v>24</v>
      </c>
      <c r="E12159" s="5">
        <v>5.3167960040000004</v>
      </c>
    </row>
    <row r="12160" spans="1:5" hidden="1">
      <c r="A12160" s="4" t="s">
        <v>7</v>
      </c>
      <c r="B12160" s="2">
        <v>2038</v>
      </c>
      <c r="C12160" s="1" t="s">
        <v>33</v>
      </c>
      <c r="D12160" s="1" t="s">
        <v>24</v>
      </c>
      <c r="E12160" s="5">
        <v>5.2630343269999997</v>
      </c>
    </row>
    <row r="12161" spans="1:5" hidden="1">
      <c r="A12161" s="4" t="s">
        <v>7</v>
      </c>
      <c r="B12161" s="2">
        <v>2039</v>
      </c>
      <c r="C12161" s="1" t="s">
        <v>33</v>
      </c>
      <c r="D12161" s="1" t="s">
        <v>24</v>
      </c>
      <c r="E12161" s="5">
        <v>5.2092726499999999</v>
      </c>
    </row>
    <row r="12162" spans="1:5" hidden="1">
      <c r="A12162" s="4" t="s">
        <v>7</v>
      </c>
      <c r="B12162" s="2">
        <v>2040</v>
      </c>
      <c r="C12162" s="1" t="s">
        <v>33</v>
      </c>
      <c r="D12162" s="1" t="s">
        <v>24</v>
      </c>
      <c r="E12162" s="5">
        <v>5.1555109730000002</v>
      </c>
    </row>
    <row r="12163" spans="1:5" hidden="1">
      <c r="A12163" s="4" t="s">
        <v>7</v>
      </c>
      <c r="B12163" s="2">
        <v>2041</v>
      </c>
      <c r="C12163" s="1" t="s">
        <v>33</v>
      </c>
      <c r="D12163" s="1" t="s">
        <v>24</v>
      </c>
      <c r="E12163" s="5">
        <v>5.1072524110000002</v>
      </c>
    </row>
    <row r="12164" spans="1:5" hidden="1">
      <c r="A12164" s="4" t="s">
        <v>7</v>
      </c>
      <c r="B12164" s="2">
        <v>2042</v>
      </c>
      <c r="C12164" s="1" t="s">
        <v>33</v>
      </c>
      <c r="D12164" s="1" t="s">
        <v>24</v>
      </c>
      <c r="E12164" s="5">
        <v>5.0589981460000004</v>
      </c>
    </row>
    <row r="12165" spans="1:5" hidden="1">
      <c r="A12165" s="4" t="s">
        <v>7</v>
      </c>
      <c r="B12165" s="2">
        <v>2043</v>
      </c>
      <c r="C12165" s="1" t="s">
        <v>33</v>
      </c>
      <c r="D12165" s="1" t="s">
        <v>24</v>
      </c>
      <c r="E12165" s="5">
        <v>5.0107438809999998</v>
      </c>
    </row>
    <row r="12166" spans="1:5" hidden="1">
      <c r="A12166" s="4" t="s">
        <v>7</v>
      </c>
      <c r="B12166" s="2">
        <v>2044</v>
      </c>
      <c r="C12166" s="1" t="s">
        <v>33</v>
      </c>
      <c r="D12166" s="1" t="s">
        <v>24</v>
      </c>
      <c r="E12166" s="5">
        <v>4.962489616</v>
      </c>
    </row>
    <row r="12167" spans="1:5" hidden="1">
      <c r="A12167" s="4" t="s">
        <v>7</v>
      </c>
      <c r="B12167" s="2">
        <v>2045</v>
      </c>
      <c r="C12167" s="1" t="s">
        <v>33</v>
      </c>
      <c r="D12167" s="1" t="s">
        <v>24</v>
      </c>
      <c r="E12167" s="5">
        <v>4.914231053</v>
      </c>
    </row>
    <row r="12168" spans="1:5" hidden="1">
      <c r="A12168" s="4" t="s">
        <v>7</v>
      </c>
      <c r="B12168" s="2">
        <v>2046</v>
      </c>
      <c r="C12168" s="1" t="s">
        <v>33</v>
      </c>
      <c r="D12168" s="1" t="s">
        <v>24</v>
      </c>
      <c r="E12168" s="5">
        <v>4.8659767880000002</v>
      </c>
    </row>
    <row r="12169" spans="1:5" hidden="1">
      <c r="A12169" s="4" t="s">
        <v>7</v>
      </c>
      <c r="B12169" s="2">
        <v>2047</v>
      </c>
      <c r="C12169" s="1" t="s">
        <v>33</v>
      </c>
      <c r="D12169" s="1" t="s">
        <v>24</v>
      </c>
      <c r="E12169" s="5">
        <v>4.8177225229999996</v>
      </c>
    </row>
    <row r="12170" spans="1:5" hidden="1">
      <c r="A12170" s="4" t="s">
        <v>7</v>
      </c>
      <c r="B12170" s="2">
        <v>2048</v>
      </c>
      <c r="C12170" s="1" t="s">
        <v>33</v>
      </c>
      <c r="D12170" s="1" t="s">
        <v>24</v>
      </c>
      <c r="E12170" s="5">
        <v>4.7694682579999998</v>
      </c>
    </row>
    <row r="12171" spans="1:5" hidden="1">
      <c r="A12171" s="4" t="s">
        <v>7</v>
      </c>
      <c r="B12171" s="2">
        <v>2049</v>
      </c>
      <c r="C12171" s="1" t="s">
        <v>33</v>
      </c>
      <c r="D12171" s="1" t="s">
        <v>24</v>
      </c>
      <c r="E12171" s="5">
        <v>4.7212096949999998</v>
      </c>
    </row>
    <row r="12172" spans="1:5" hidden="1">
      <c r="A12172" s="4" t="s">
        <v>7</v>
      </c>
      <c r="B12172" s="2">
        <v>2050</v>
      </c>
      <c r="C12172" s="1" t="s">
        <v>33</v>
      </c>
      <c r="D12172" s="1" t="s">
        <v>24</v>
      </c>
      <c r="E12172" s="5">
        <v>4.67295543</v>
      </c>
    </row>
    <row r="12173" spans="1:5" hidden="1">
      <c r="A12173" s="4" t="s">
        <v>7</v>
      </c>
      <c r="B12173" s="2">
        <v>2051</v>
      </c>
      <c r="C12173" s="1" t="s">
        <v>33</v>
      </c>
      <c r="D12173" s="1" t="s">
        <v>24</v>
      </c>
      <c r="E12173" s="5">
        <v>4.6259300620000001</v>
      </c>
    </row>
    <row r="12174" spans="1:5" hidden="1">
      <c r="A12174" s="4" t="s">
        <v>7</v>
      </c>
      <c r="B12174" s="2">
        <v>2052</v>
      </c>
      <c r="C12174" s="1" t="s">
        <v>33</v>
      </c>
      <c r="D12174" s="1" t="s">
        <v>24</v>
      </c>
      <c r="E12174" s="5">
        <v>4.5789046940000002</v>
      </c>
    </row>
    <row r="12175" spans="1:5" hidden="1">
      <c r="A12175" s="4" t="s">
        <v>7</v>
      </c>
      <c r="B12175" s="2">
        <v>2053</v>
      </c>
      <c r="C12175" s="1" t="s">
        <v>33</v>
      </c>
      <c r="D12175" s="1" t="s">
        <v>24</v>
      </c>
      <c r="E12175" s="5">
        <v>4.5318783949999997</v>
      </c>
    </row>
    <row r="12176" spans="1:5" hidden="1">
      <c r="A12176" s="4" t="s">
        <v>7</v>
      </c>
      <c r="B12176" s="2">
        <v>2054</v>
      </c>
      <c r="C12176" s="1" t="s">
        <v>33</v>
      </c>
      <c r="D12176" s="1" t="s">
        <v>24</v>
      </c>
      <c r="E12176" s="5">
        <v>4.4848530269999998</v>
      </c>
    </row>
    <row r="12177" spans="1:5" hidden="1">
      <c r="A12177" s="4" t="s">
        <v>7</v>
      </c>
      <c r="B12177" s="2">
        <v>2055</v>
      </c>
      <c r="C12177" s="1" t="s">
        <v>33</v>
      </c>
      <c r="D12177" s="1" t="s">
        <v>24</v>
      </c>
      <c r="E12177" s="5">
        <v>4.4378276589999999</v>
      </c>
    </row>
    <row r="12178" spans="1:5" hidden="1">
      <c r="A12178" s="4" t="s">
        <v>7</v>
      </c>
      <c r="B12178" s="2">
        <v>2056</v>
      </c>
      <c r="C12178" s="1" t="s">
        <v>33</v>
      </c>
      <c r="D12178" s="1" t="s">
        <v>24</v>
      </c>
      <c r="E12178" s="5">
        <v>4.390802291</v>
      </c>
    </row>
    <row r="12179" spans="1:5" hidden="1">
      <c r="A12179" s="4" t="s">
        <v>7</v>
      </c>
      <c r="B12179" s="2">
        <v>2057</v>
      </c>
      <c r="C12179" s="1" t="s">
        <v>33</v>
      </c>
      <c r="D12179" s="1" t="s">
        <v>24</v>
      </c>
      <c r="E12179" s="5">
        <v>4.3437759920000003</v>
      </c>
    </row>
    <row r="12180" spans="1:5" hidden="1">
      <c r="A12180" s="4" t="s">
        <v>7</v>
      </c>
      <c r="B12180" s="2">
        <v>2058</v>
      </c>
      <c r="C12180" s="1" t="s">
        <v>33</v>
      </c>
      <c r="D12180" s="1" t="s">
        <v>24</v>
      </c>
      <c r="E12180" s="5">
        <v>4.2967506240000004</v>
      </c>
    </row>
    <row r="12181" spans="1:5" hidden="1">
      <c r="A12181" s="4" t="s">
        <v>7</v>
      </c>
      <c r="B12181" s="2">
        <v>2059</v>
      </c>
      <c r="C12181" s="1" t="s">
        <v>33</v>
      </c>
      <c r="D12181" s="1" t="s">
        <v>24</v>
      </c>
      <c r="E12181" s="5">
        <v>4.2497252550000004</v>
      </c>
    </row>
    <row r="12182" spans="1:5" hidden="1">
      <c r="A12182" s="4" t="s">
        <v>7</v>
      </c>
      <c r="B12182" s="2">
        <v>2060</v>
      </c>
      <c r="C12182" s="1" t="s">
        <v>33</v>
      </c>
      <c r="D12182" s="1" t="s">
        <v>24</v>
      </c>
      <c r="E12182" s="5">
        <v>4.2026998869999996</v>
      </c>
    </row>
    <row r="12183" spans="1:5" hidden="1">
      <c r="A12183" s="4" t="s">
        <v>7</v>
      </c>
      <c r="B12183" s="2">
        <v>2061</v>
      </c>
      <c r="C12183" s="1" t="s">
        <v>33</v>
      </c>
      <c r="D12183" s="1" t="s">
        <v>24</v>
      </c>
      <c r="E12183" s="5">
        <v>4.15593418</v>
      </c>
    </row>
    <row r="12184" spans="1:5" hidden="1">
      <c r="A12184" s="4" t="s">
        <v>7</v>
      </c>
      <c r="B12184" s="2">
        <v>2062</v>
      </c>
      <c r="C12184" s="1" t="s">
        <v>33</v>
      </c>
      <c r="D12184" s="1" t="s">
        <v>24</v>
      </c>
      <c r="E12184" s="5">
        <v>4.1091686909999998</v>
      </c>
    </row>
    <row r="12185" spans="1:5" hidden="1">
      <c r="A12185" s="4" t="s">
        <v>7</v>
      </c>
      <c r="B12185" s="2">
        <v>2063</v>
      </c>
      <c r="C12185" s="1" t="s">
        <v>33</v>
      </c>
      <c r="D12185" s="1" t="s">
        <v>24</v>
      </c>
      <c r="E12185" s="5">
        <v>4.0624032029999997</v>
      </c>
    </row>
    <row r="12186" spans="1:5" hidden="1">
      <c r="A12186" s="4" t="s">
        <v>7</v>
      </c>
      <c r="B12186" s="2">
        <v>2064</v>
      </c>
      <c r="C12186" s="1" t="s">
        <v>33</v>
      </c>
      <c r="D12186" s="1" t="s">
        <v>24</v>
      </c>
      <c r="E12186" s="5">
        <v>4.0156377140000004</v>
      </c>
    </row>
    <row r="12187" spans="1:5" hidden="1">
      <c r="A12187" s="4" t="s">
        <v>7</v>
      </c>
      <c r="B12187" s="2">
        <v>2065</v>
      </c>
      <c r="C12187" s="1" t="s">
        <v>33</v>
      </c>
      <c r="D12187" s="1" t="s">
        <v>24</v>
      </c>
      <c r="E12187" s="5">
        <v>3.9688720059999998</v>
      </c>
    </row>
    <row r="12188" spans="1:5" hidden="1">
      <c r="A12188" s="4" t="s">
        <v>7</v>
      </c>
      <c r="B12188" s="2">
        <v>2066</v>
      </c>
      <c r="C12188" s="1" t="s">
        <v>33</v>
      </c>
      <c r="D12188" s="1" t="s">
        <v>24</v>
      </c>
      <c r="E12188" s="5">
        <v>3.9221065180000001</v>
      </c>
    </row>
    <row r="12189" spans="1:5" hidden="1">
      <c r="A12189" s="4" t="s">
        <v>7</v>
      </c>
      <c r="B12189" s="2">
        <v>2067</v>
      </c>
      <c r="C12189" s="1" t="s">
        <v>33</v>
      </c>
      <c r="D12189" s="1" t="s">
        <v>24</v>
      </c>
      <c r="E12189" s="5">
        <v>3.8753410289999999</v>
      </c>
    </row>
    <row r="12190" spans="1:5" hidden="1">
      <c r="A12190" s="4" t="s">
        <v>7</v>
      </c>
      <c r="B12190" s="2">
        <v>2068</v>
      </c>
      <c r="C12190" s="1" t="s">
        <v>33</v>
      </c>
      <c r="D12190" s="1" t="s">
        <v>24</v>
      </c>
      <c r="E12190" s="5">
        <v>3.8285755400000001</v>
      </c>
    </row>
    <row r="12191" spans="1:5" hidden="1">
      <c r="A12191" s="4" t="s">
        <v>7</v>
      </c>
      <c r="B12191" s="2">
        <v>2069</v>
      </c>
      <c r="C12191" s="1" t="s">
        <v>33</v>
      </c>
      <c r="D12191" s="1" t="s">
        <v>24</v>
      </c>
      <c r="E12191" s="5">
        <v>3.7818098330000001</v>
      </c>
    </row>
    <row r="12192" spans="1:5" hidden="1">
      <c r="A12192" s="4" t="s">
        <v>7</v>
      </c>
      <c r="B12192" s="2">
        <v>2070</v>
      </c>
      <c r="C12192" s="1" t="s">
        <v>33</v>
      </c>
      <c r="D12192" s="1" t="s">
        <v>24</v>
      </c>
      <c r="E12192" s="5">
        <v>3.7350443439999998</v>
      </c>
    </row>
    <row r="12193" spans="1:5" hidden="1">
      <c r="A12193" s="4" t="s">
        <v>7</v>
      </c>
      <c r="B12193" s="2">
        <v>2071</v>
      </c>
      <c r="C12193" s="1" t="s">
        <v>33</v>
      </c>
      <c r="D12193" s="1" t="s">
        <v>24</v>
      </c>
      <c r="E12193" s="5">
        <v>3.688338801</v>
      </c>
    </row>
    <row r="12194" spans="1:5" hidden="1">
      <c r="A12194" s="4" t="s">
        <v>7</v>
      </c>
      <c r="B12194" s="2">
        <v>2072</v>
      </c>
      <c r="C12194" s="1" t="s">
        <v>33</v>
      </c>
      <c r="D12194" s="1" t="s">
        <v>24</v>
      </c>
      <c r="E12194" s="5">
        <v>3.6416332580000002</v>
      </c>
    </row>
    <row r="12195" spans="1:5" hidden="1">
      <c r="A12195" s="4" t="s">
        <v>7</v>
      </c>
      <c r="B12195" s="2">
        <v>2073</v>
      </c>
      <c r="C12195" s="1" t="s">
        <v>33</v>
      </c>
      <c r="D12195" s="1" t="s">
        <v>24</v>
      </c>
      <c r="E12195" s="5">
        <v>3.5949276590000001</v>
      </c>
    </row>
    <row r="12196" spans="1:5" hidden="1">
      <c r="A12196" s="4" t="s">
        <v>7</v>
      </c>
      <c r="B12196" s="2">
        <v>2074</v>
      </c>
      <c r="C12196" s="1" t="s">
        <v>33</v>
      </c>
      <c r="D12196" s="1" t="s">
        <v>24</v>
      </c>
      <c r="E12196" s="5">
        <v>3.5482221159999998</v>
      </c>
    </row>
    <row r="12197" spans="1:5" hidden="1">
      <c r="A12197" s="4" t="s">
        <v>7</v>
      </c>
      <c r="B12197" s="2">
        <v>2075</v>
      </c>
      <c r="C12197" s="1" t="s">
        <v>33</v>
      </c>
      <c r="D12197" s="1" t="s">
        <v>24</v>
      </c>
      <c r="E12197" s="5">
        <v>3.501516573</v>
      </c>
    </row>
    <row r="12198" spans="1:5" hidden="1">
      <c r="A12198" s="4" t="s">
        <v>7</v>
      </c>
      <c r="B12198" s="2">
        <v>2076</v>
      </c>
      <c r="C12198" s="1" t="s">
        <v>33</v>
      </c>
      <c r="D12198" s="1" t="s">
        <v>24</v>
      </c>
      <c r="E12198" s="5">
        <v>3.454811029</v>
      </c>
    </row>
    <row r="12199" spans="1:5" hidden="1">
      <c r="A12199" s="4" t="s">
        <v>7</v>
      </c>
      <c r="B12199" s="2">
        <v>2077</v>
      </c>
      <c r="C12199" s="1" t="s">
        <v>33</v>
      </c>
      <c r="D12199" s="1" t="s">
        <v>24</v>
      </c>
      <c r="E12199" s="5">
        <v>3.4081054310000001</v>
      </c>
    </row>
    <row r="12200" spans="1:5" hidden="1">
      <c r="A12200" s="4" t="s">
        <v>7</v>
      </c>
      <c r="B12200" s="2">
        <v>2078</v>
      </c>
      <c r="C12200" s="1" t="s">
        <v>33</v>
      </c>
      <c r="D12200" s="1" t="s">
        <v>24</v>
      </c>
      <c r="E12200" s="5">
        <v>3.3613998879999998</v>
      </c>
    </row>
    <row r="12201" spans="1:5" hidden="1">
      <c r="A12201" s="4" t="s">
        <v>7</v>
      </c>
      <c r="B12201" s="2">
        <v>2079</v>
      </c>
      <c r="C12201" s="1" t="s">
        <v>33</v>
      </c>
      <c r="D12201" s="1" t="s">
        <v>24</v>
      </c>
      <c r="E12201" s="5">
        <v>3.3146943449999999</v>
      </c>
    </row>
    <row r="12202" spans="1:5" hidden="1">
      <c r="A12202" s="4" t="s">
        <v>7</v>
      </c>
      <c r="B12202" s="2">
        <v>2080</v>
      </c>
      <c r="C12202" s="1" t="s">
        <v>33</v>
      </c>
      <c r="D12202" s="1" t="s">
        <v>24</v>
      </c>
      <c r="E12202" s="5">
        <v>3.267988801</v>
      </c>
    </row>
    <row r="12203" spans="1:5" hidden="1">
      <c r="A12203" s="4" t="s">
        <v>7</v>
      </c>
      <c r="B12203" s="2">
        <v>2081</v>
      </c>
      <c r="C12203" s="1" t="s">
        <v>33</v>
      </c>
      <c r="D12203" s="1" t="s">
        <v>24</v>
      </c>
      <c r="E12203" s="5">
        <v>3.2213032469999998</v>
      </c>
    </row>
    <row r="12204" spans="1:5" hidden="1">
      <c r="A12204" s="4" t="s">
        <v>7</v>
      </c>
      <c r="B12204" s="2">
        <v>2082</v>
      </c>
      <c r="C12204" s="1" t="s">
        <v>33</v>
      </c>
      <c r="D12204" s="1" t="s">
        <v>24</v>
      </c>
      <c r="E12204" s="5">
        <v>3.1746176930000001</v>
      </c>
    </row>
    <row r="12205" spans="1:5" hidden="1">
      <c r="A12205" s="4" t="s">
        <v>7</v>
      </c>
      <c r="B12205" s="2">
        <v>2083</v>
      </c>
      <c r="C12205" s="1" t="s">
        <v>33</v>
      </c>
      <c r="D12205" s="1" t="s">
        <v>24</v>
      </c>
      <c r="E12205" s="5">
        <v>3.1279321379999998</v>
      </c>
    </row>
    <row r="12206" spans="1:5" hidden="1">
      <c r="A12206" s="4" t="s">
        <v>7</v>
      </c>
      <c r="B12206" s="2">
        <v>2084</v>
      </c>
      <c r="C12206" s="1" t="s">
        <v>33</v>
      </c>
      <c r="D12206" s="1" t="s">
        <v>24</v>
      </c>
      <c r="E12206" s="5">
        <v>3.0812465840000001</v>
      </c>
    </row>
    <row r="12207" spans="1:5" hidden="1">
      <c r="A12207" s="4" t="s">
        <v>7</v>
      </c>
      <c r="B12207" s="2">
        <v>2085</v>
      </c>
      <c r="C12207" s="1" t="s">
        <v>33</v>
      </c>
      <c r="D12207" s="1" t="s">
        <v>24</v>
      </c>
      <c r="E12207" s="5">
        <v>3.0345610299999999</v>
      </c>
    </row>
    <row r="12208" spans="1:5" hidden="1">
      <c r="A12208" s="4" t="s">
        <v>7</v>
      </c>
      <c r="B12208" s="2">
        <v>2086</v>
      </c>
      <c r="C12208" s="1" t="s">
        <v>33</v>
      </c>
      <c r="D12208" s="1" t="s">
        <v>24</v>
      </c>
      <c r="E12208" s="5">
        <v>2.9878754750000001</v>
      </c>
    </row>
    <row r="12209" spans="1:5" hidden="1">
      <c r="A12209" s="4" t="s">
        <v>7</v>
      </c>
      <c r="B12209" s="2">
        <v>2087</v>
      </c>
      <c r="C12209" s="1" t="s">
        <v>33</v>
      </c>
      <c r="D12209" s="1" t="s">
        <v>24</v>
      </c>
      <c r="E12209" s="5">
        <v>2.9411899209999999</v>
      </c>
    </row>
    <row r="12210" spans="1:5" hidden="1">
      <c r="A12210" s="4" t="s">
        <v>7</v>
      </c>
      <c r="B12210" s="2">
        <v>2088</v>
      </c>
      <c r="C12210" s="1" t="s">
        <v>33</v>
      </c>
      <c r="D12210" s="1" t="s">
        <v>24</v>
      </c>
      <c r="E12210" s="5">
        <v>2.8945043670000001</v>
      </c>
    </row>
    <row r="12211" spans="1:5" hidden="1">
      <c r="A12211" s="4" t="s">
        <v>7</v>
      </c>
      <c r="B12211" s="2">
        <v>2089</v>
      </c>
      <c r="C12211" s="1" t="s">
        <v>33</v>
      </c>
      <c r="D12211" s="1" t="s">
        <v>24</v>
      </c>
      <c r="E12211" s="5">
        <v>2.8478188129999999</v>
      </c>
    </row>
    <row r="12212" spans="1:5" hidden="1">
      <c r="A12212" s="4" t="s">
        <v>7</v>
      </c>
      <c r="B12212" s="2">
        <v>2090</v>
      </c>
      <c r="C12212" s="1" t="s">
        <v>33</v>
      </c>
      <c r="D12212" s="1" t="s">
        <v>24</v>
      </c>
      <c r="E12212" s="5">
        <v>2.8011332580000001</v>
      </c>
    </row>
    <row r="12213" spans="1:5" hidden="1">
      <c r="A12213" s="4" t="s">
        <v>7</v>
      </c>
      <c r="B12213" s="2">
        <v>2091</v>
      </c>
      <c r="C12213" s="1" t="s">
        <v>33</v>
      </c>
      <c r="D12213" s="1" t="s">
        <v>24</v>
      </c>
      <c r="E12213" s="5">
        <v>2.7544477039999999</v>
      </c>
    </row>
    <row r="12214" spans="1:5" hidden="1">
      <c r="A12214" s="4" t="s">
        <v>7</v>
      </c>
      <c r="B12214" s="2">
        <v>2092</v>
      </c>
      <c r="C12214" s="1" t="s">
        <v>33</v>
      </c>
      <c r="D12214" s="1" t="s">
        <v>24</v>
      </c>
      <c r="E12214" s="5">
        <v>2.7077621500000002</v>
      </c>
    </row>
    <row r="12215" spans="1:5" hidden="1">
      <c r="A12215" s="4" t="s">
        <v>7</v>
      </c>
      <c r="B12215" s="2">
        <v>2093</v>
      </c>
      <c r="C12215" s="1" t="s">
        <v>33</v>
      </c>
      <c r="D12215" s="1" t="s">
        <v>24</v>
      </c>
      <c r="E12215" s="5">
        <v>2.6610765949999999</v>
      </c>
    </row>
    <row r="12216" spans="1:5" hidden="1">
      <c r="A12216" s="4" t="s">
        <v>7</v>
      </c>
      <c r="B12216" s="2">
        <v>2094</v>
      </c>
      <c r="C12216" s="1" t="s">
        <v>33</v>
      </c>
      <c r="D12216" s="1" t="s">
        <v>24</v>
      </c>
      <c r="E12216" s="5">
        <v>2.6143910410000002</v>
      </c>
    </row>
    <row r="12217" spans="1:5" hidden="1">
      <c r="A12217" s="4" t="s">
        <v>7</v>
      </c>
      <c r="B12217" s="2">
        <v>2095</v>
      </c>
      <c r="C12217" s="1" t="s">
        <v>33</v>
      </c>
      <c r="D12217" s="1" t="s">
        <v>24</v>
      </c>
      <c r="E12217" s="5">
        <v>2.567705487</v>
      </c>
    </row>
    <row r="12218" spans="1:5" hidden="1">
      <c r="A12218" s="4" t="s">
        <v>7</v>
      </c>
      <c r="B12218" s="2">
        <v>2096</v>
      </c>
      <c r="C12218" s="1" t="s">
        <v>33</v>
      </c>
      <c r="D12218" s="1" t="s">
        <v>24</v>
      </c>
      <c r="E12218" s="5">
        <v>2.5210199320000002</v>
      </c>
    </row>
    <row r="12219" spans="1:5" hidden="1">
      <c r="A12219" s="4" t="s">
        <v>7</v>
      </c>
      <c r="B12219" s="2">
        <v>2097</v>
      </c>
      <c r="C12219" s="1" t="s">
        <v>33</v>
      </c>
      <c r="D12219" s="1" t="s">
        <v>24</v>
      </c>
      <c r="E12219" s="5">
        <v>2.474334378</v>
      </c>
    </row>
    <row r="12220" spans="1:5" hidden="1">
      <c r="A12220" s="4" t="s">
        <v>7</v>
      </c>
      <c r="B12220" s="2">
        <v>2098</v>
      </c>
      <c r="C12220" s="1" t="s">
        <v>33</v>
      </c>
      <c r="D12220" s="1" t="s">
        <v>24</v>
      </c>
      <c r="E12220" s="5">
        <v>2.4276488239999998</v>
      </c>
    </row>
    <row r="12221" spans="1:5" hidden="1">
      <c r="A12221" s="4" t="s">
        <v>7</v>
      </c>
      <c r="B12221" s="2">
        <v>2099</v>
      </c>
      <c r="C12221" s="1" t="s">
        <v>33</v>
      </c>
      <c r="D12221" s="1" t="s">
        <v>24</v>
      </c>
      <c r="E12221" s="5">
        <v>2.380963269</v>
      </c>
    </row>
    <row r="12222" spans="1:5" hidden="1">
      <c r="A12222" s="4" t="s">
        <v>7</v>
      </c>
      <c r="B12222" s="2">
        <v>2100</v>
      </c>
      <c r="C12222" s="1" t="s">
        <v>33</v>
      </c>
      <c r="D12222" s="1" t="s">
        <v>24</v>
      </c>
      <c r="E12222" s="5">
        <v>2.3342777149999998</v>
      </c>
    </row>
    <row r="12223" spans="1:5" hidden="1">
      <c r="A12223" s="4" t="s">
        <v>8</v>
      </c>
      <c r="B12223" s="2">
        <v>2000</v>
      </c>
      <c r="C12223" s="1" t="s">
        <v>33</v>
      </c>
      <c r="D12223" s="1" t="s">
        <v>24</v>
      </c>
      <c r="E12223" s="5">
        <v>12.142946220000001</v>
      </c>
    </row>
    <row r="12224" spans="1:5" hidden="1">
      <c r="A12224" s="4" t="s">
        <v>8</v>
      </c>
      <c r="B12224" s="2">
        <v>2001</v>
      </c>
      <c r="C12224" s="1" t="s">
        <v>33</v>
      </c>
      <c r="D12224" s="1" t="s">
        <v>24</v>
      </c>
      <c r="E12224" s="5">
        <v>8.1524178159999998</v>
      </c>
    </row>
    <row r="12225" spans="1:5" hidden="1">
      <c r="A12225" s="4" t="s">
        <v>8</v>
      </c>
      <c r="B12225" s="2">
        <v>2002</v>
      </c>
      <c r="C12225" s="1" t="s">
        <v>33</v>
      </c>
      <c r="D12225" s="1" t="s">
        <v>24</v>
      </c>
      <c r="E12225" s="5">
        <v>4.3223248339999998</v>
      </c>
    </row>
    <row r="12226" spans="1:5" hidden="1">
      <c r="A12226" s="4" t="s">
        <v>8</v>
      </c>
      <c r="B12226" s="2">
        <v>2003</v>
      </c>
      <c r="C12226" s="1" t="s">
        <v>33</v>
      </c>
      <c r="D12226" s="1" t="s">
        <v>24</v>
      </c>
      <c r="E12226" s="5">
        <v>2.255449101</v>
      </c>
    </row>
    <row r="12227" spans="1:5" hidden="1">
      <c r="A12227" s="4" t="s">
        <v>8</v>
      </c>
      <c r="B12227" s="2">
        <v>2004</v>
      </c>
      <c r="C12227" s="1" t="s">
        <v>33</v>
      </c>
      <c r="D12227" s="1" t="s">
        <v>24</v>
      </c>
      <c r="E12227" s="5">
        <v>4.4516192270000001</v>
      </c>
    </row>
    <row r="12228" spans="1:5" hidden="1">
      <c r="A12228" s="4" t="s">
        <v>8</v>
      </c>
      <c r="B12228" s="2">
        <v>2005</v>
      </c>
      <c r="C12228" s="1" t="s">
        <v>33</v>
      </c>
      <c r="D12228" s="1" t="s">
        <v>24</v>
      </c>
      <c r="E12228" s="5">
        <v>8.0989643180000002</v>
      </c>
    </row>
    <row r="12229" spans="1:5" hidden="1">
      <c r="A12229" s="4" t="s">
        <v>8</v>
      </c>
      <c r="B12229" s="2">
        <v>2006</v>
      </c>
      <c r="C12229" s="1" t="s">
        <v>33</v>
      </c>
      <c r="D12229" s="1" t="s">
        <v>24</v>
      </c>
      <c r="E12229" s="5">
        <v>4.3463998979999996</v>
      </c>
    </row>
    <row r="12230" spans="1:5" hidden="1">
      <c r="A12230" s="4" t="s">
        <v>8</v>
      </c>
      <c r="B12230" s="2">
        <v>2007</v>
      </c>
      <c r="C12230" s="1" t="s">
        <v>33</v>
      </c>
      <c r="D12230" s="1" t="s">
        <v>24</v>
      </c>
      <c r="E12230" s="5">
        <v>1.989038053</v>
      </c>
    </row>
    <row r="12231" spans="1:5" hidden="1">
      <c r="A12231" s="4" t="s">
        <v>8</v>
      </c>
      <c r="B12231" s="2">
        <v>2008</v>
      </c>
      <c r="C12231" s="1" t="s">
        <v>33</v>
      </c>
      <c r="D12231" s="1" t="s">
        <v>24</v>
      </c>
      <c r="E12231" s="5">
        <v>4.7546628469999996</v>
      </c>
    </row>
    <row r="12232" spans="1:5" hidden="1">
      <c r="A12232" s="4" t="s">
        <v>8</v>
      </c>
      <c r="B12232" s="2">
        <v>2009</v>
      </c>
      <c r="C12232" s="1" t="s">
        <v>33</v>
      </c>
      <c r="D12232" s="1" t="s">
        <v>24</v>
      </c>
      <c r="E12232" s="5">
        <v>5.8683890590000001</v>
      </c>
    </row>
    <row r="12233" spans="1:5" hidden="1">
      <c r="A12233" s="4" t="s">
        <v>8</v>
      </c>
      <c r="B12233" s="2">
        <v>2010</v>
      </c>
      <c r="C12233" s="1" t="s">
        <v>33</v>
      </c>
      <c r="D12233" s="1" t="s">
        <v>24</v>
      </c>
      <c r="E12233" s="5">
        <v>5.0607935609999997</v>
      </c>
    </row>
    <row r="12234" spans="1:5" hidden="1">
      <c r="A12234" s="4" t="s">
        <v>8</v>
      </c>
      <c r="B12234" s="2">
        <v>2011</v>
      </c>
      <c r="C12234" s="1" t="s">
        <v>33</v>
      </c>
      <c r="D12234" s="1" t="s">
        <v>24</v>
      </c>
      <c r="E12234" s="5">
        <v>5.08504033</v>
      </c>
    </row>
    <row r="12235" spans="1:5" hidden="1">
      <c r="A12235" s="4" t="s">
        <v>8</v>
      </c>
      <c r="B12235" s="2">
        <v>2012</v>
      </c>
      <c r="C12235" s="1" t="s">
        <v>33</v>
      </c>
      <c r="D12235" s="1" t="s">
        <v>24</v>
      </c>
      <c r="E12235" s="5">
        <v>4.7265733320000001</v>
      </c>
    </row>
    <row r="12236" spans="1:5" hidden="1">
      <c r="A12236" s="4" t="s">
        <v>8</v>
      </c>
      <c r="B12236" s="2">
        <v>2013</v>
      </c>
      <c r="C12236" s="1" t="s">
        <v>33</v>
      </c>
      <c r="D12236" s="1" t="s">
        <v>24</v>
      </c>
      <c r="E12236" s="5">
        <v>4.9952818509999997</v>
      </c>
    </row>
    <row r="12237" spans="1:5" hidden="1">
      <c r="A12237" s="4" t="s">
        <v>8</v>
      </c>
      <c r="B12237" s="2">
        <v>2014</v>
      </c>
      <c r="C12237" s="1" t="s">
        <v>33</v>
      </c>
      <c r="D12237" s="1" t="s">
        <v>24</v>
      </c>
      <c r="E12237" s="5">
        <v>5.2526074969999996</v>
      </c>
    </row>
    <row r="12238" spans="1:5" hidden="1">
      <c r="A12238" s="4" t="s">
        <v>8</v>
      </c>
      <c r="B12238" s="2">
        <v>2015</v>
      </c>
      <c r="C12238" s="1" t="s">
        <v>33</v>
      </c>
      <c r="D12238" s="1" t="s">
        <v>24</v>
      </c>
      <c r="E12238" s="5">
        <v>5.7330184580000001</v>
      </c>
    </row>
    <row r="12239" spans="1:5" hidden="1">
      <c r="A12239" s="4" t="s">
        <v>8</v>
      </c>
      <c r="B12239" s="2">
        <v>2016</v>
      </c>
      <c r="C12239" s="1" t="s">
        <v>33</v>
      </c>
      <c r="D12239" s="1" t="s">
        <v>24</v>
      </c>
      <c r="E12239" s="5">
        <v>7.7545467749999997</v>
      </c>
    </row>
    <row r="12240" spans="1:5" hidden="1">
      <c r="A12240" s="4" t="s">
        <v>8</v>
      </c>
      <c r="B12240" s="2">
        <v>2017</v>
      </c>
      <c r="C12240" s="1" t="s">
        <v>33</v>
      </c>
      <c r="D12240" s="1" t="s">
        <v>24</v>
      </c>
      <c r="E12240" s="5">
        <v>7.5038128569999998</v>
      </c>
    </row>
    <row r="12241" spans="1:5" hidden="1">
      <c r="A12241" s="4" t="s">
        <v>8</v>
      </c>
      <c r="B12241" s="2">
        <v>2018</v>
      </c>
      <c r="C12241" s="1" t="s">
        <v>33</v>
      </c>
      <c r="D12241" s="1" t="s">
        <v>24</v>
      </c>
      <c r="E12241" s="5">
        <v>6.271960451</v>
      </c>
    </row>
    <row r="12242" spans="1:5" hidden="1">
      <c r="A12242" s="4" t="s">
        <v>8</v>
      </c>
      <c r="B12242" s="2">
        <v>2019</v>
      </c>
      <c r="C12242" s="1" t="s">
        <v>33</v>
      </c>
      <c r="D12242" s="1" t="s">
        <v>24</v>
      </c>
      <c r="E12242" s="5">
        <v>6.6514135960000003</v>
      </c>
    </row>
    <row r="12243" spans="1:5" hidden="1">
      <c r="A12243" s="4" t="s">
        <v>8</v>
      </c>
      <c r="B12243" s="2">
        <v>2020</v>
      </c>
      <c r="C12243" s="1" t="s">
        <v>33</v>
      </c>
      <c r="D12243" s="1" t="s">
        <v>24</v>
      </c>
      <c r="E12243" s="5">
        <v>6.7102745319999997</v>
      </c>
    </row>
    <row r="12244" spans="1:5" hidden="1">
      <c r="A12244" s="4" t="s">
        <v>8</v>
      </c>
      <c r="B12244" s="2">
        <v>2021</v>
      </c>
      <c r="C12244" s="1" t="s">
        <v>33</v>
      </c>
      <c r="D12244" s="1" t="s">
        <v>24</v>
      </c>
      <c r="E12244" s="5">
        <v>6.3226959000000003</v>
      </c>
    </row>
    <row r="12245" spans="1:5" hidden="1">
      <c r="A12245" s="4" t="s">
        <v>8</v>
      </c>
      <c r="B12245" s="2">
        <v>2022</v>
      </c>
      <c r="C12245" s="1" t="s">
        <v>33</v>
      </c>
      <c r="D12245" s="1" t="s">
        <v>24</v>
      </c>
      <c r="E12245" s="5">
        <v>6.3226959000000003</v>
      </c>
    </row>
    <row r="12246" spans="1:5" hidden="1">
      <c r="A12246" s="4" t="s">
        <v>8</v>
      </c>
      <c r="B12246" s="2">
        <v>2023</v>
      </c>
      <c r="C12246" s="1" t="s">
        <v>33</v>
      </c>
      <c r="D12246" s="1" t="s">
        <v>24</v>
      </c>
      <c r="E12246" s="5">
        <v>6.3226959000000003</v>
      </c>
    </row>
    <row r="12247" spans="1:5" hidden="1">
      <c r="A12247" s="4" t="s">
        <v>8</v>
      </c>
      <c r="B12247" s="2">
        <v>2024</v>
      </c>
      <c r="C12247" s="1" t="s">
        <v>33</v>
      </c>
      <c r="D12247" s="1" t="s">
        <v>24</v>
      </c>
      <c r="E12247" s="5">
        <v>6.3226959000000003</v>
      </c>
    </row>
    <row r="12248" spans="1:5" hidden="1">
      <c r="A12248" s="4" t="s">
        <v>8</v>
      </c>
      <c r="B12248" s="2">
        <v>2025</v>
      </c>
      <c r="C12248" s="1" t="s">
        <v>33</v>
      </c>
      <c r="D12248" s="1" t="s">
        <v>24</v>
      </c>
      <c r="E12248" s="5">
        <v>6.3226959000000003</v>
      </c>
    </row>
    <row r="12249" spans="1:5" hidden="1">
      <c r="A12249" s="4" t="s">
        <v>8</v>
      </c>
      <c r="B12249" s="2">
        <v>2026</v>
      </c>
      <c r="C12249" s="1" t="s">
        <v>33</v>
      </c>
      <c r="D12249" s="1" t="s">
        <v>24</v>
      </c>
      <c r="E12249" s="5">
        <v>6.2597429616000007</v>
      </c>
    </row>
    <row r="12250" spans="1:5" hidden="1">
      <c r="A12250" s="4" t="s">
        <v>8</v>
      </c>
      <c r="B12250" s="2">
        <v>2027</v>
      </c>
      <c r="C12250" s="1" t="s">
        <v>33</v>
      </c>
      <c r="D12250" s="1" t="s">
        <v>24</v>
      </c>
      <c r="E12250" s="5">
        <v>6.1653223168000002</v>
      </c>
    </row>
    <row r="12251" spans="1:5" hidden="1">
      <c r="A12251" s="4" t="s">
        <v>8</v>
      </c>
      <c r="B12251" s="2">
        <v>2028</v>
      </c>
      <c r="C12251" s="1" t="s">
        <v>33</v>
      </c>
      <c r="D12251" s="1" t="s">
        <v>24</v>
      </c>
      <c r="E12251" s="5">
        <v>6.0394339655999998</v>
      </c>
    </row>
    <row r="12252" spans="1:5" hidden="1">
      <c r="A12252" s="4" t="s">
        <v>8</v>
      </c>
      <c r="B12252" s="2">
        <v>2029</v>
      </c>
      <c r="C12252" s="1" t="s">
        <v>33</v>
      </c>
      <c r="D12252" s="1" t="s">
        <v>24</v>
      </c>
      <c r="E12252" s="5">
        <v>5.8820078063999999</v>
      </c>
    </row>
    <row r="12253" spans="1:5" hidden="1">
      <c r="A12253" s="4" t="s">
        <v>8</v>
      </c>
      <c r="B12253" s="2">
        <v>2030</v>
      </c>
      <c r="C12253" s="1" t="s">
        <v>33</v>
      </c>
      <c r="D12253" s="1" t="s">
        <v>24</v>
      </c>
      <c r="E12253" s="5">
        <v>5.6931665159999998</v>
      </c>
    </row>
    <row r="12254" spans="1:5" hidden="1">
      <c r="A12254" s="4" t="s">
        <v>8</v>
      </c>
      <c r="B12254" s="2">
        <v>2031</v>
      </c>
      <c r="C12254" s="1" t="s">
        <v>33</v>
      </c>
      <c r="D12254" s="1" t="s">
        <v>24</v>
      </c>
      <c r="E12254" s="5">
        <v>5.639404839</v>
      </c>
    </row>
    <row r="12255" spans="1:5" hidden="1">
      <c r="A12255" s="4" t="s">
        <v>8</v>
      </c>
      <c r="B12255" s="2">
        <v>2032</v>
      </c>
      <c r="C12255" s="1" t="s">
        <v>33</v>
      </c>
      <c r="D12255" s="1" t="s">
        <v>24</v>
      </c>
      <c r="E12255" s="5">
        <v>5.5856431620000002</v>
      </c>
    </row>
    <row r="12256" spans="1:5" hidden="1">
      <c r="A12256" s="4" t="s">
        <v>8</v>
      </c>
      <c r="B12256" s="2">
        <v>2033</v>
      </c>
      <c r="C12256" s="1" t="s">
        <v>33</v>
      </c>
      <c r="D12256" s="1" t="s">
        <v>24</v>
      </c>
      <c r="E12256" s="5">
        <v>5.5318620989999996</v>
      </c>
    </row>
    <row r="12257" spans="1:5" hidden="1">
      <c r="A12257" s="4" t="s">
        <v>8</v>
      </c>
      <c r="B12257" s="2">
        <v>2034</v>
      </c>
      <c r="C12257" s="1" t="s">
        <v>33</v>
      </c>
      <c r="D12257" s="1" t="s">
        <v>24</v>
      </c>
      <c r="E12257" s="5">
        <v>5.4781004219999998</v>
      </c>
    </row>
    <row r="12258" spans="1:5" hidden="1">
      <c r="A12258" s="4" t="s">
        <v>8</v>
      </c>
      <c r="B12258" s="2">
        <v>2035</v>
      </c>
      <c r="C12258" s="1" t="s">
        <v>33</v>
      </c>
      <c r="D12258" s="1" t="s">
        <v>24</v>
      </c>
      <c r="E12258" s="5">
        <v>5.424338745</v>
      </c>
    </row>
    <row r="12259" spans="1:5" hidden="1">
      <c r="A12259" s="4" t="s">
        <v>8</v>
      </c>
      <c r="B12259" s="2">
        <v>2036</v>
      </c>
      <c r="C12259" s="1" t="s">
        <v>33</v>
      </c>
      <c r="D12259" s="1" t="s">
        <v>24</v>
      </c>
      <c r="E12259" s="5">
        <v>5.3705770680000002</v>
      </c>
    </row>
    <row r="12260" spans="1:5" hidden="1">
      <c r="A12260" s="4" t="s">
        <v>8</v>
      </c>
      <c r="B12260" s="2">
        <v>2037</v>
      </c>
      <c r="C12260" s="1" t="s">
        <v>33</v>
      </c>
      <c r="D12260" s="1" t="s">
        <v>24</v>
      </c>
      <c r="E12260" s="5">
        <v>5.3167960040000004</v>
      </c>
    </row>
    <row r="12261" spans="1:5" hidden="1">
      <c r="A12261" s="4" t="s">
        <v>8</v>
      </c>
      <c r="B12261" s="2">
        <v>2038</v>
      </c>
      <c r="C12261" s="1" t="s">
        <v>33</v>
      </c>
      <c r="D12261" s="1" t="s">
        <v>24</v>
      </c>
      <c r="E12261" s="5">
        <v>5.2630343269999997</v>
      </c>
    </row>
    <row r="12262" spans="1:5" hidden="1">
      <c r="A12262" s="4" t="s">
        <v>8</v>
      </c>
      <c r="B12262" s="2">
        <v>2039</v>
      </c>
      <c r="C12262" s="1" t="s">
        <v>33</v>
      </c>
      <c r="D12262" s="1" t="s">
        <v>24</v>
      </c>
      <c r="E12262" s="5">
        <v>5.2092726499999999</v>
      </c>
    </row>
    <row r="12263" spans="1:5" hidden="1">
      <c r="A12263" s="4" t="s">
        <v>8</v>
      </c>
      <c r="B12263" s="2">
        <v>2040</v>
      </c>
      <c r="C12263" s="1" t="s">
        <v>33</v>
      </c>
      <c r="D12263" s="1" t="s">
        <v>24</v>
      </c>
      <c r="E12263" s="5">
        <v>5.1555109730000002</v>
      </c>
    </row>
    <row r="12264" spans="1:5" hidden="1">
      <c r="A12264" s="4" t="s">
        <v>8</v>
      </c>
      <c r="B12264" s="2">
        <v>2041</v>
      </c>
      <c r="C12264" s="1" t="s">
        <v>33</v>
      </c>
      <c r="D12264" s="1" t="s">
        <v>24</v>
      </c>
      <c r="E12264" s="5">
        <v>5.1072524110000002</v>
      </c>
    </row>
    <row r="12265" spans="1:5" hidden="1">
      <c r="A12265" s="4" t="s">
        <v>8</v>
      </c>
      <c r="B12265" s="2">
        <v>2042</v>
      </c>
      <c r="C12265" s="1" t="s">
        <v>33</v>
      </c>
      <c r="D12265" s="1" t="s">
        <v>24</v>
      </c>
      <c r="E12265" s="5">
        <v>5.0589981460000004</v>
      </c>
    </row>
    <row r="12266" spans="1:5" hidden="1">
      <c r="A12266" s="4" t="s">
        <v>8</v>
      </c>
      <c r="B12266" s="2">
        <v>2043</v>
      </c>
      <c r="C12266" s="1" t="s">
        <v>33</v>
      </c>
      <c r="D12266" s="1" t="s">
        <v>24</v>
      </c>
      <c r="E12266" s="5">
        <v>5.0107438809999998</v>
      </c>
    </row>
    <row r="12267" spans="1:5" hidden="1">
      <c r="A12267" s="4" t="s">
        <v>8</v>
      </c>
      <c r="B12267" s="2">
        <v>2044</v>
      </c>
      <c r="C12267" s="1" t="s">
        <v>33</v>
      </c>
      <c r="D12267" s="1" t="s">
        <v>24</v>
      </c>
      <c r="E12267" s="5">
        <v>4.962489616</v>
      </c>
    </row>
    <row r="12268" spans="1:5" hidden="1">
      <c r="A12268" s="4" t="s">
        <v>8</v>
      </c>
      <c r="B12268" s="2">
        <v>2045</v>
      </c>
      <c r="C12268" s="1" t="s">
        <v>33</v>
      </c>
      <c r="D12268" s="1" t="s">
        <v>24</v>
      </c>
      <c r="E12268" s="5">
        <v>4.914231053</v>
      </c>
    </row>
    <row r="12269" spans="1:5" hidden="1">
      <c r="A12269" s="4" t="s">
        <v>8</v>
      </c>
      <c r="B12269" s="2">
        <v>2046</v>
      </c>
      <c r="C12269" s="1" t="s">
        <v>33</v>
      </c>
      <c r="D12269" s="1" t="s">
        <v>24</v>
      </c>
      <c r="E12269" s="5">
        <v>4.8659767880000002</v>
      </c>
    </row>
    <row r="12270" spans="1:5" hidden="1">
      <c r="A12270" s="4" t="s">
        <v>8</v>
      </c>
      <c r="B12270" s="2">
        <v>2047</v>
      </c>
      <c r="C12270" s="1" t="s">
        <v>33</v>
      </c>
      <c r="D12270" s="1" t="s">
        <v>24</v>
      </c>
      <c r="E12270" s="5">
        <v>4.8177225229999996</v>
      </c>
    </row>
    <row r="12271" spans="1:5" hidden="1">
      <c r="A12271" s="4" t="s">
        <v>8</v>
      </c>
      <c r="B12271" s="2">
        <v>2048</v>
      </c>
      <c r="C12271" s="1" t="s">
        <v>33</v>
      </c>
      <c r="D12271" s="1" t="s">
        <v>24</v>
      </c>
      <c r="E12271" s="5">
        <v>4.7694682579999998</v>
      </c>
    </row>
    <row r="12272" spans="1:5" hidden="1">
      <c r="A12272" s="4" t="s">
        <v>8</v>
      </c>
      <c r="B12272" s="2">
        <v>2049</v>
      </c>
      <c r="C12272" s="1" t="s">
        <v>33</v>
      </c>
      <c r="D12272" s="1" t="s">
        <v>24</v>
      </c>
      <c r="E12272" s="5">
        <v>4.7212096949999998</v>
      </c>
    </row>
    <row r="12273" spans="1:5" hidden="1">
      <c r="A12273" s="4" t="s">
        <v>8</v>
      </c>
      <c r="B12273" s="2">
        <v>2050</v>
      </c>
      <c r="C12273" s="1" t="s">
        <v>33</v>
      </c>
      <c r="D12273" s="1" t="s">
        <v>24</v>
      </c>
      <c r="E12273" s="5">
        <v>4.67295543</v>
      </c>
    </row>
    <row r="12274" spans="1:5" hidden="1">
      <c r="A12274" s="4" t="s">
        <v>8</v>
      </c>
      <c r="B12274" s="2">
        <v>2051</v>
      </c>
      <c r="C12274" s="1" t="s">
        <v>33</v>
      </c>
      <c r="D12274" s="1" t="s">
        <v>24</v>
      </c>
      <c r="E12274" s="5">
        <v>4.6259300620000001</v>
      </c>
    </row>
    <row r="12275" spans="1:5" hidden="1">
      <c r="A12275" s="4" t="s">
        <v>8</v>
      </c>
      <c r="B12275" s="2">
        <v>2052</v>
      </c>
      <c r="C12275" s="1" t="s">
        <v>33</v>
      </c>
      <c r="D12275" s="1" t="s">
        <v>24</v>
      </c>
      <c r="E12275" s="5">
        <v>4.5789046940000002</v>
      </c>
    </row>
    <row r="12276" spans="1:5" hidden="1">
      <c r="A12276" s="4" t="s">
        <v>8</v>
      </c>
      <c r="B12276" s="2">
        <v>2053</v>
      </c>
      <c r="C12276" s="1" t="s">
        <v>33</v>
      </c>
      <c r="D12276" s="1" t="s">
        <v>24</v>
      </c>
      <c r="E12276" s="5">
        <v>4.5318783949999997</v>
      </c>
    </row>
    <row r="12277" spans="1:5" hidden="1">
      <c r="A12277" s="4" t="s">
        <v>8</v>
      </c>
      <c r="B12277" s="2">
        <v>2054</v>
      </c>
      <c r="C12277" s="1" t="s">
        <v>33</v>
      </c>
      <c r="D12277" s="1" t="s">
        <v>24</v>
      </c>
      <c r="E12277" s="5">
        <v>4.4848530269999998</v>
      </c>
    </row>
    <row r="12278" spans="1:5" hidden="1">
      <c r="A12278" s="4" t="s">
        <v>8</v>
      </c>
      <c r="B12278" s="2">
        <v>2055</v>
      </c>
      <c r="C12278" s="1" t="s">
        <v>33</v>
      </c>
      <c r="D12278" s="1" t="s">
        <v>24</v>
      </c>
      <c r="E12278" s="5">
        <v>4.4378276589999999</v>
      </c>
    </row>
    <row r="12279" spans="1:5" hidden="1">
      <c r="A12279" s="4" t="s">
        <v>8</v>
      </c>
      <c r="B12279" s="2">
        <v>2056</v>
      </c>
      <c r="C12279" s="1" t="s">
        <v>33</v>
      </c>
      <c r="D12279" s="1" t="s">
        <v>24</v>
      </c>
      <c r="E12279" s="5">
        <v>4.390802291</v>
      </c>
    </row>
    <row r="12280" spans="1:5" hidden="1">
      <c r="A12280" s="4" t="s">
        <v>8</v>
      </c>
      <c r="B12280" s="2">
        <v>2057</v>
      </c>
      <c r="C12280" s="1" t="s">
        <v>33</v>
      </c>
      <c r="D12280" s="1" t="s">
        <v>24</v>
      </c>
      <c r="E12280" s="5">
        <v>4.3437759920000003</v>
      </c>
    </row>
    <row r="12281" spans="1:5" hidden="1">
      <c r="A12281" s="4" t="s">
        <v>8</v>
      </c>
      <c r="B12281" s="2">
        <v>2058</v>
      </c>
      <c r="C12281" s="1" t="s">
        <v>33</v>
      </c>
      <c r="D12281" s="1" t="s">
        <v>24</v>
      </c>
      <c r="E12281" s="5">
        <v>4.2967506240000004</v>
      </c>
    </row>
    <row r="12282" spans="1:5" hidden="1">
      <c r="A12282" s="4" t="s">
        <v>8</v>
      </c>
      <c r="B12282" s="2">
        <v>2059</v>
      </c>
      <c r="C12282" s="1" t="s">
        <v>33</v>
      </c>
      <c r="D12282" s="1" t="s">
        <v>24</v>
      </c>
      <c r="E12282" s="5">
        <v>4.2497252550000004</v>
      </c>
    </row>
    <row r="12283" spans="1:5" hidden="1">
      <c r="A12283" s="4" t="s">
        <v>8</v>
      </c>
      <c r="B12283" s="2">
        <v>2060</v>
      </c>
      <c r="C12283" s="1" t="s">
        <v>33</v>
      </c>
      <c r="D12283" s="1" t="s">
        <v>24</v>
      </c>
      <c r="E12283" s="5">
        <v>4.2026998869999996</v>
      </c>
    </row>
    <row r="12284" spans="1:5" hidden="1">
      <c r="A12284" s="4" t="s">
        <v>8</v>
      </c>
      <c r="B12284" s="2">
        <v>2061</v>
      </c>
      <c r="C12284" s="1" t="s">
        <v>33</v>
      </c>
      <c r="D12284" s="1" t="s">
        <v>24</v>
      </c>
      <c r="E12284" s="5">
        <v>4.15593418</v>
      </c>
    </row>
    <row r="12285" spans="1:5" hidden="1">
      <c r="A12285" s="4" t="s">
        <v>8</v>
      </c>
      <c r="B12285" s="2">
        <v>2062</v>
      </c>
      <c r="C12285" s="1" t="s">
        <v>33</v>
      </c>
      <c r="D12285" s="1" t="s">
        <v>24</v>
      </c>
      <c r="E12285" s="5">
        <v>4.1091686909999998</v>
      </c>
    </row>
    <row r="12286" spans="1:5" hidden="1">
      <c r="A12286" s="4" t="s">
        <v>8</v>
      </c>
      <c r="B12286" s="2">
        <v>2063</v>
      </c>
      <c r="C12286" s="1" t="s">
        <v>33</v>
      </c>
      <c r="D12286" s="1" t="s">
        <v>24</v>
      </c>
      <c r="E12286" s="5">
        <v>4.0624032029999997</v>
      </c>
    </row>
    <row r="12287" spans="1:5" hidden="1">
      <c r="A12287" s="4" t="s">
        <v>8</v>
      </c>
      <c r="B12287" s="2">
        <v>2064</v>
      </c>
      <c r="C12287" s="1" t="s">
        <v>33</v>
      </c>
      <c r="D12287" s="1" t="s">
        <v>24</v>
      </c>
      <c r="E12287" s="5">
        <v>4.0156377140000004</v>
      </c>
    </row>
    <row r="12288" spans="1:5" hidden="1">
      <c r="A12288" s="4" t="s">
        <v>8</v>
      </c>
      <c r="B12288" s="2">
        <v>2065</v>
      </c>
      <c r="C12288" s="1" t="s">
        <v>33</v>
      </c>
      <c r="D12288" s="1" t="s">
        <v>24</v>
      </c>
      <c r="E12288" s="5">
        <v>3.9688720059999998</v>
      </c>
    </row>
    <row r="12289" spans="1:5" hidden="1">
      <c r="A12289" s="4" t="s">
        <v>8</v>
      </c>
      <c r="B12289" s="2">
        <v>2066</v>
      </c>
      <c r="C12289" s="1" t="s">
        <v>33</v>
      </c>
      <c r="D12289" s="1" t="s">
        <v>24</v>
      </c>
      <c r="E12289" s="5">
        <v>3.9221065180000001</v>
      </c>
    </row>
    <row r="12290" spans="1:5" hidden="1">
      <c r="A12290" s="4" t="s">
        <v>8</v>
      </c>
      <c r="B12290" s="2">
        <v>2067</v>
      </c>
      <c r="C12290" s="1" t="s">
        <v>33</v>
      </c>
      <c r="D12290" s="1" t="s">
        <v>24</v>
      </c>
      <c r="E12290" s="5">
        <v>3.8753410289999999</v>
      </c>
    </row>
    <row r="12291" spans="1:5" hidden="1">
      <c r="A12291" s="4" t="s">
        <v>8</v>
      </c>
      <c r="B12291" s="2">
        <v>2068</v>
      </c>
      <c r="C12291" s="1" t="s">
        <v>33</v>
      </c>
      <c r="D12291" s="1" t="s">
        <v>24</v>
      </c>
      <c r="E12291" s="5">
        <v>3.8285755400000001</v>
      </c>
    </row>
    <row r="12292" spans="1:5" hidden="1">
      <c r="A12292" s="4" t="s">
        <v>8</v>
      </c>
      <c r="B12292" s="2">
        <v>2069</v>
      </c>
      <c r="C12292" s="1" t="s">
        <v>33</v>
      </c>
      <c r="D12292" s="1" t="s">
        <v>24</v>
      </c>
      <c r="E12292" s="5">
        <v>3.7818098330000001</v>
      </c>
    </row>
    <row r="12293" spans="1:5" hidden="1">
      <c r="A12293" s="4" t="s">
        <v>8</v>
      </c>
      <c r="B12293" s="2">
        <v>2070</v>
      </c>
      <c r="C12293" s="1" t="s">
        <v>33</v>
      </c>
      <c r="D12293" s="1" t="s">
        <v>24</v>
      </c>
      <c r="E12293" s="5">
        <v>3.7350443439999998</v>
      </c>
    </row>
    <row r="12294" spans="1:5" hidden="1">
      <c r="A12294" s="4" t="s">
        <v>8</v>
      </c>
      <c r="B12294" s="2">
        <v>2071</v>
      </c>
      <c r="C12294" s="1" t="s">
        <v>33</v>
      </c>
      <c r="D12294" s="1" t="s">
        <v>24</v>
      </c>
      <c r="E12294" s="5">
        <v>3.688338801</v>
      </c>
    </row>
    <row r="12295" spans="1:5" hidden="1">
      <c r="A12295" s="4" t="s">
        <v>8</v>
      </c>
      <c r="B12295" s="2">
        <v>2072</v>
      </c>
      <c r="C12295" s="1" t="s">
        <v>33</v>
      </c>
      <c r="D12295" s="1" t="s">
        <v>24</v>
      </c>
      <c r="E12295" s="5">
        <v>3.6416332580000002</v>
      </c>
    </row>
    <row r="12296" spans="1:5" hidden="1">
      <c r="A12296" s="4" t="s">
        <v>8</v>
      </c>
      <c r="B12296" s="2">
        <v>2073</v>
      </c>
      <c r="C12296" s="1" t="s">
        <v>33</v>
      </c>
      <c r="D12296" s="1" t="s">
        <v>24</v>
      </c>
      <c r="E12296" s="5">
        <v>3.5949276590000001</v>
      </c>
    </row>
    <row r="12297" spans="1:5" hidden="1">
      <c r="A12297" s="4" t="s">
        <v>8</v>
      </c>
      <c r="B12297" s="2">
        <v>2074</v>
      </c>
      <c r="C12297" s="1" t="s">
        <v>33</v>
      </c>
      <c r="D12297" s="1" t="s">
        <v>24</v>
      </c>
      <c r="E12297" s="5">
        <v>3.5482221159999998</v>
      </c>
    </row>
    <row r="12298" spans="1:5" hidden="1">
      <c r="A12298" s="4" t="s">
        <v>8</v>
      </c>
      <c r="B12298" s="2">
        <v>2075</v>
      </c>
      <c r="C12298" s="1" t="s">
        <v>33</v>
      </c>
      <c r="D12298" s="1" t="s">
        <v>24</v>
      </c>
      <c r="E12298" s="5">
        <v>3.501516573</v>
      </c>
    </row>
    <row r="12299" spans="1:5" hidden="1">
      <c r="A12299" s="4" t="s">
        <v>8</v>
      </c>
      <c r="B12299" s="2">
        <v>2076</v>
      </c>
      <c r="C12299" s="1" t="s">
        <v>33</v>
      </c>
      <c r="D12299" s="1" t="s">
        <v>24</v>
      </c>
      <c r="E12299" s="5">
        <v>3.454811029</v>
      </c>
    </row>
    <row r="12300" spans="1:5" hidden="1">
      <c r="A12300" s="4" t="s">
        <v>8</v>
      </c>
      <c r="B12300" s="2">
        <v>2077</v>
      </c>
      <c r="C12300" s="1" t="s">
        <v>33</v>
      </c>
      <c r="D12300" s="1" t="s">
        <v>24</v>
      </c>
      <c r="E12300" s="5">
        <v>3.4081054310000001</v>
      </c>
    </row>
    <row r="12301" spans="1:5" hidden="1">
      <c r="A12301" s="4" t="s">
        <v>8</v>
      </c>
      <c r="B12301" s="2">
        <v>2078</v>
      </c>
      <c r="C12301" s="1" t="s">
        <v>33</v>
      </c>
      <c r="D12301" s="1" t="s">
        <v>24</v>
      </c>
      <c r="E12301" s="5">
        <v>3.3613998879999998</v>
      </c>
    </row>
    <row r="12302" spans="1:5" hidden="1">
      <c r="A12302" s="4" t="s">
        <v>8</v>
      </c>
      <c r="B12302" s="2">
        <v>2079</v>
      </c>
      <c r="C12302" s="1" t="s">
        <v>33</v>
      </c>
      <c r="D12302" s="1" t="s">
        <v>24</v>
      </c>
      <c r="E12302" s="5">
        <v>3.3146943449999999</v>
      </c>
    </row>
    <row r="12303" spans="1:5" hidden="1">
      <c r="A12303" s="4" t="s">
        <v>8</v>
      </c>
      <c r="B12303" s="2">
        <v>2080</v>
      </c>
      <c r="C12303" s="1" t="s">
        <v>33</v>
      </c>
      <c r="D12303" s="1" t="s">
        <v>24</v>
      </c>
      <c r="E12303" s="5">
        <v>3.267988801</v>
      </c>
    </row>
    <row r="12304" spans="1:5" hidden="1">
      <c r="A12304" s="4" t="s">
        <v>8</v>
      </c>
      <c r="B12304" s="2">
        <v>2081</v>
      </c>
      <c r="C12304" s="1" t="s">
        <v>33</v>
      </c>
      <c r="D12304" s="1" t="s">
        <v>24</v>
      </c>
      <c r="E12304" s="5">
        <v>3.2213032469999998</v>
      </c>
    </row>
    <row r="12305" spans="1:5" hidden="1">
      <c r="A12305" s="4" t="s">
        <v>8</v>
      </c>
      <c r="B12305" s="2">
        <v>2082</v>
      </c>
      <c r="C12305" s="1" t="s">
        <v>33</v>
      </c>
      <c r="D12305" s="1" t="s">
        <v>24</v>
      </c>
      <c r="E12305" s="5">
        <v>3.1746176930000001</v>
      </c>
    </row>
    <row r="12306" spans="1:5" hidden="1">
      <c r="A12306" s="4" t="s">
        <v>8</v>
      </c>
      <c r="B12306" s="2">
        <v>2083</v>
      </c>
      <c r="C12306" s="1" t="s">
        <v>33</v>
      </c>
      <c r="D12306" s="1" t="s">
        <v>24</v>
      </c>
      <c r="E12306" s="5">
        <v>3.1279321379999998</v>
      </c>
    </row>
    <row r="12307" spans="1:5" hidden="1">
      <c r="A12307" s="4" t="s">
        <v>8</v>
      </c>
      <c r="B12307" s="2">
        <v>2084</v>
      </c>
      <c r="C12307" s="1" t="s">
        <v>33</v>
      </c>
      <c r="D12307" s="1" t="s">
        <v>24</v>
      </c>
      <c r="E12307" s="5">
        <v>3.0812465840000001</v>
      </c>
    </row>
    <row r="12308" spans="1:5" hidden="1">
      <c r="A12308" s="4" t="s">
        <v>8</v>
      </c>
      <c r="B12308" s="2">
        <v>2085</v>
      </c>
      <c r="C12308" s="1" t="s">
        <v>33</v>
      </c>
      <c r="D12308" s="1" t="s">
        <v>24</v>
      </c>
      <c r="E12308" s="5">
        <v>3.0345610299999999</v>
      </c>
    </row>
    <row r="12309" spans="1:5" hidden="1">
      <c r="A12309" s="4" t="s">
        <v>8</v>
      </c>
      <c r="B12309" s="2">
        <v>2086</v>
      </c>
      <c r="C12309" s="1" t="s">
        <v>33</v>
      </c>
      <c r="D12309" s="1" t="s">
        <v>24</v>
      </c>
      <c r="E12309" s="5">
        <v>2.9878754750000001</v>
      </c>
    </row>
    <row r="12310" spans="1:5" hidden="1">
      <c r="A12310" s="4" t="s">
        <v>8</v>
      </c>
      <c r="B12310" s="2">
        <v>2087</v>
      </c>
      <c r="C12310" s="1" t="s">
        <v>33</v>
      </c>
      <c r="D12310" s="1" t="s">
        <v>24</v>
      </c>
      <c r="E12310" s="5">
        <v>2.9411899209999999</v>
      </c>
    </row>
    <row r="12311" spans="1:5" hidden="1">
      <c r="A12311" s="4" t="s">
        <v>8</v>
      </c>
      <c r="B12311" s="2">
        <v>2088</v>
      </c>
      <c r="C12311" s="1" t="s">
        <v>33</v>
      </c>
      <c r="D12311" s="1" t="s">
        <v>24</v>
      </c>
      <c r="E12311" s="5">
        <v>2.8945043670000001</v>
      </c>
    </row>
    <row r="12312" spans="1:5" hidden="1">
      <c r="A12312" s="4" t="s">
        <v>8</v>
      </c>
      <c r="B12312" s="2">
        <v>2089</v>
      </c>
      <c r="C12312" s="1" t="s">
        <v>33</v>
      </c>
      <c r="D12312" s="1" t="s">
        <v>24</v>
      </c>
      <c r="E12312" s="5">
        <v>2.8478188129999999</v>
      </c>
    </row>
    <row r="12313" spans="1:5" hidden="1">
      <c r="A12313" s="4" t="s">
        <v>8</v>
      </c>
      <c r="B12313" s="2">
        <v>2090</v>
      </c>
      <c r="C12313" s="1" t="s">
        <v>33</v>
      </c>
      <c r="D12313" s="1" t="s">
        <v>24</v>
      </c>
      <c r="E12313" s="5">
        <v>2.8011332580000001</v>
      </c>
    </row>
    <row r="12314" spans="1:5" hidden="1">
      <c r="A12314" s="4" t="s">
        <v>8</v>
      </c>
      <c r="B12314" s="2">
        <v>2091</v>
      </c>
      <c r="C12314" s="1" t="s">
        <v>33</v>
      </c>
      <c r="D12314" s="1" t="s">
        <v>24</v>
      </c>
      <c r="E12314" s="5">
        <v>2.7544477039999999</v>
      </c>
    </row>
    <row r="12315" spans="1:5" hidden="1">
      <c r="A12315" s="4" t="s">
        <v>8</v>
      </c>
      <c r="B12315" s="2">
        <v>2092</v>
      </c>
      <c r="C12315" s="1" t="s">
        <v>33</v>
      </c>
      <c r="D12315" s="1" t="s">
        <v>24</v>
      </c>
      <c r="E12315" s="5">
        <v>2.7077621500000002</v>
      </c>
    </row>
    <row r="12316" spans="1:5" hidden="1">
      <c r="A12316" s="4" t="s">
        <v>8</v>
      </c>
      <c r="B12316" s="2">
        <v>2093</v>
      </c>
      <c r="C12316" s="1" t="s">
        <v>33</v>
      </c>
      <c r="D12316" s="1" t="s">
        <v>24</v>
      </c>
      <c r="E12316" s="5">
        <v>2.6610765949999999</v>
      </c>
    </row>
    <row r="12317" spans="1:5" hidden="1">
      <c r="A12317" s="4" t="s">
        <v>8</v>
      </c>
      <c r="B12317" s="2">
        <v>2094</v>
      </c>
      <c r="C12317" s="1" t="s">
        <v>33</v>
      </c>
      <c r="D12317" s="1" t="s">
        <v>24</v>
      </c>
      <c r="E12317" s="5">
        <v>2.6143910410000002</v>
      </c>
    </row>
    <row r="12318" spans="1:5" hidden="1">
      <c r="A12318" s="4" t="s">
        <v>8</v>
      </c>
      <c r="B12318" s="2">
        <v>2095</v>
      </c>
      <c r="C12318" s="1" t="s">
        <v>33</v>
      </c>
      <c r="D12318" s="1" t="s">
        <v>24</v>
      </c>
      <c r="E12318" s="5">
        <v>2.567705487</v>
      </c>
    </row>
    <row r="12319" spans="1:5" hidden="1">
      <c r="A12319" s="4" t="s">
        <v>8</v>
      </c>
      <c r="B12319" s="2">
        <v>2096</v>
      </c>
      <c r="C12319" s="1" t="s">
        <v>33</v>
      </c>
      <c r="D12319" s="1" t="s">
        <v>24</v>
      </c>
      <c r="E12319" s="5">
        <v>2.5210199320000002</v>
      </c>
    </row>
    <row r="12320" spans="1:5" hidden="1">
      <c r="A12320" s="4" t="s">
        <v>8</v>
      </c>
      <c r="B12320" s="2">
        <v>2097</v>
      </c>
      <c r="C12320" s="1" t="s">
        <v>33</v>
      </c>
      <c r="D12320" s="1" t="s">
        <v>24</v>
      </c>
      <c r="E12320" s="5">
        <v>2.474334378</v>
      </c>
    </row>
    <row r="12321" spans="1:5" hidden="1">
      <c r="A12321" s="4" t="s">
        <v>8</v>
      </c>
      <c r="B12321" s="2">
        <v>2098</v>
      </c>
      <c r="C12321" s="1" t="s">
        <v>33</v>
      </c>
      <c r="D12321" s="1" t="s">
        <v>24</v>
      </c>
      <c r="E12321" s="5">
        <v>2.4276488239999998</v>
      </c>
    </row>
    <row r="12322" spans="1:5" hidden="1">
      <c r="A12322" s="4" t="s">
        <v>8</v>
      </c>
      <c r="B12322" s="2">
        <v>2099</v>
      </c>
      <c r="C12322" s="1" t="s">
        <v>33</v>
      </c>
      <c r="D12322" s="1" t="s">
        <v>24</v>
      </c>
      <c r="E12322" s="5">
        <v>2.380963269</v>
      </c>
    </row>
    <row r="12323" spans="1:5" hidden="1">
      <c r="A12323" s="4" t="s">
        <v>8</v>
      </c>
      <c r="B12323" s="2">
        <v>2100</v>
      </c>
      <c r="C12323" s="1" t="s">
        <v>33</v>
      </c>
      <c r="D12323" s="1" t="s">
        <v>24</v>
      </c>
      <c r="E12323" s="5">
        <v>2.3342777149999998</v>
      </c>
    </row>
    <row r="12324" spans="1:5" hidden="1">
      <c r="A12324" s="4" t="s">
        <v>9</v>
      </c>
      <c r="B12324" s="2">
        <v>2000</v>
      </c>
      <c r="C12324" s="1" t="s">
        <v>33</v>
      </c>
      <c r="D12324" s="1" t="s">
        <v>24</v>
      </c>
      <c r="E12324" s="5">
        <v>12.142946220000001</v>
      </c>
    </row>
    <row r="12325" spans="1:5" hidden="1">
      <c r="A12325" s="4" t="s">
        <v>9</v>
      </c>
      <c r="B12325" s="2">
        <v>2001</v>
      </c>
      <c r="C12325" s="1" t="s">
        <v>33</v>
      </c>
      <c r="D12325" s="1" t="s">
        <v>24</v>
      </c>
      <c r="E12325" s="5">
        <v>8.1524178159999998</v>
      </c>
    </row>
    <row r="12326" spans="1:5" hidden="1">
      <c r="A12326" s="4" t="s">
        <v>9</v>
      </c>
      <c r="B12326" s="2">
        <v>2002</v>
      </c>
      <c r="C12326" s="1" t="s">
        <v>33</v>
      </c>
      <c r="D12326" s="1" t="s">
        <v>24</v>
      </c>
      <c r="E12326" s="5">
        <v>4.3223248339999998</v>
      </c>
    </row>
    <row r="12327" spans="1:5" hidden="1">
      <c r="A12327" s="4" t="s">
        <v>9</v>
      </c>
      <c r="B12327" s="2">
        <v>2003</v>
      </c>
      <c r="C12327" s="1" t="s">
        <v>33</v>
      </c>
      <c r="D12327" s="1" t="s">
        <v>24</v>
      </c>
      <c r="E12327" s="5">
        <v>2.255449101</v>
      </c>
    </row>
    <row r="12328" spans="1:5" hidden="1">
      <c r="A12328" s="4" t="s">
        <v>9</v>
      </c>
      <c r="B12328" s="2">
        <v>2004</v>
      </c>
      <c r="C12328" s="1" t="s">
        <v>33</v>
      </c>
      <c r="D12328" s="1" t="s">
        <v>24</v>
      </c>
      <c r="E12328" s="5">
        <v>4.4516192270000001</v>
      </c>
    </row>
    <row r="12329" spans="1:5" hidden="1">
      <c r="A12329" s="4" t="s">
        <v>9</v>
      </c>
      <c r="B12329" s="2">
        <v>2005</v>
      </c>
      <c r="C12329" s="1" t="s">
        <v>33</v>
      </c>
      <c r="D12329" s="1" t="s">
        <v>24</v>
      </c>
      <c r="E12329" s="5">
        <v>8.0989643180000002</v>
      </c>
    </row>
    <row r="12330" spans="1:5" hidden="1">
      <c r="A12330" s="4" t="s">
        <v>9</v>
      </c>
      <c r="B12330" s="2">
        <v>2006</v>
      </c>
      <c r="C12330" s="1" t="s">
        <v>33</v>
      </c>
      <c r="D12330" s="1" t="s">
        <v>24</v>
      </c>
      <c r="E12330" s="5">
        <v>4.3463998979999996</v>
      </c>
    </row>
    <row r="12331" spans="1:5" hidden="1">
      <c r="A12331" s="4" t="s">
        <v>9</v>
      </c>
      <c r="B12331" s="2">
        <v>2007</v>
      </c>
      <c r="C12331" s="1" t="s">
        <v>33</v>
      </c>
      <c r="D12331" s="1" t="s">
        <v>24</v>
      </c>
      <c r="E12331" s="5">
        <v>1.989038053</v>
      </c>
    </row>
    <row r="12332" spans="1:5" hidden="1">
      <c r="A12332" s="4" t="s">
        <v>9</v>
      </c>
      <c r="B12332" s="2">
        <v>2008</v>
      </c>
      <c r="C12332" s="1" t="s">
        <v>33</v>
      </c>
      <c r="D12332" s="1" t="s">
        <v>24</v>
      </c>
      <c r="E12332" s="5">
        <v>4.7546628469999996</v>
      </c>
    </row>
    <row r="12333" spans="1:5" hidden="1">
      <c r="A12333" s="4" t="s">
        <v>9</v>
      </c>
      <c r="B12333" s="2">
        <v>2009</v>
      </c>
      <c r="C12333" s="1" t="s">
        <v>33</v>
      </c>
      <c r="D12333" s="1" t="s">
        <v>24</v>
      </c>
      <c r="E12333" s="5">
        <v>5.8683890590000001</v>
      </c>
    </row>
    <row r="12334" spans="1:5" hidden="1">
      <c r="A12334" s="4" t="s">
        <v>9</v>
      </c>
      <c r="B12334" s="2">
        <v>2010</v>
      </c>
      <c r="C12334" s="1" t="s">
        <v>33</v>
      </c>
      <c r="D12334" s="1" t="s">
        <v>24</v>
      </c>
      <c r="E12334" s="5">
        <v>5.0607935609999997</v>
      </c>
    </row>
    <row r="12335" spans="1:5" hidden="1">
      <c r="A12335" s="4" t="s">
        <v>9</v>
      </c>
      <c r="B12335" s="2">
        <v>2011</v>
      </c>
      <c r="C12335" s="1" t="s">
        <v>33</v>
      </c>
      <c r="D12335" s="1" t="s">
        <v>24</v>
      </c>
      <c r="E12335" s="5">
        <v>5.08504033</v>
      </c>
    </row>
    <row r="12336" spans="1:5" hidden="1">
      <c r="A12336" s="4" t="s">
        <v>9</v>
      </c>
      <c r="B12336" s="2">
        <v>2012</v>
      </c>
      <c r="C12336" s="1" t="s">
        <v>33</v>
      </c>
      <c r="D12336" s="1" t="s">
        <v>24</v>
      </c>
      <c r="E12336" s="5">
        <v>4.7265733320000001</v>
      </c>
    </row>
    <row r="12337" spans="1:5" hidden="1">
      <c r="A12337" s="4" t="s">
        <v>9</v>
      </c>
      <c r="B12337" s="2">
        <v>2013</v>
      </c>
      <c r="C12337" s="1" t="s">
        <v>33</v>
      </c>
      <c r="D12337" s="1" t="s">
        <v>24</v>
      </c>
      <c r="E12337" s="5">
        <v>4.9952818509999997</v>
      </c>
    </row>
    <row r="12338" spans="1:5" hidden="1">
      <c r="A12338" s="4" t="s">
        <v>9</v>
      </c>
      <c r="B12338" s="2">
        <v>2014</v>
      </c>
      <c r="C12338" s="1" t="s">
        <v>33</v>
      </c>
      <c r="D12338" s="1" t="s">
        <v>24</v>
      </c>
      <c r="E12338" s="5">
        <v>5.2526074969999996</v>
      </c>
    </row>
    <row r="12339" spans="1:5" hidden="1">
      <c r="A12339" s="4" t="s">
        <v>9</v>
      </c>
      <c r="B12339" s="2">
        <v>2015</v>
      </c>
      <c r="C12339" s="1" t="s">
        <v>33</v>
      </c>
      <c r="D12339" s="1" t="s">
        <v>24</v>
      </c>
      <c r="E12339" s="5">
        <v>5.7330184580000001</v>
      </c>
    </row>
    <row r="12340" spans="1:5" hidden="1">
      <c r="A12340" s="4" t="s">
        <v>9</v>
      </c>
      <c r="B12340" s="2">
        <v>2016</v>
      </c>
      <c r="C12340" s="1" t="s">
        <v>33</v>
      </c>
      <c r="D12340" s="1" t="s">
        <v>24</v>
      </c>
      <c r="E12340" s="5">
        <v>7.7545467749999997</v>
      </c>
    </row>
    <row r="12341" spans="1:5" hidden="1">
      <c r="A12341" s="4" t="s">
        <v>9</v>
      </c>
      <c r="B12341" s="2">
        <v>2017</v>
      </c>
      <c r="C12341" s="1" t="s">
        <v>33</v>
      </c>
      <c r="D12341" s="1" t="s">
        <v>24</v>
      </c>
      <c r="E12341" s="5">
        <v>7.5038128569999998</v>
      </c>
    </row>
    <row r="12342" spans="1:5" hidden="1">
      <c r="A12342" s="4" t="s">
        <v>9</v>
      </c>
      <c r="B12342" s="2">
        <v>2018</v>
      </c>
      <c r="C12342" s="1" t="s">
        <v>33</v>
      </c>
      <c r="D12342" s="1" t="s">
        <v>24</v>
      </c>
      <c r="E12342" s="5">
        <v>6.271960451</v>
      </c>
    </row>
    <row r="12343" spans="1:5" hidden="1">
      <c r="A12343" s="4" t="s">
        <v>9</v>
      </c>
      <c r="B12343" s="2">
        <v>2019</v>
      </c>
      <c r="C12343" s="1" t="s">
        <v>33</v>
      </c>
      <c r="D12343" s="1" t="s">
        <v>24</v>
      </c>
      <c r="E12343" s="5">
        <v>6.6514135960000003</v>
      </c>
    </row>
    <row r="12344" spans="1:5" hidden="1">
      <c r="A12344" s="4" t="s">
        <v>9</v>
      </c>
      <c r="B12344" s="2">
        <v>2020</v>
      </c>
      <c r="C12344" s="1" t="s">
        <v>33</v>
      </c>
      <c r="D12344" s="1" t="s">
        <v>24</v>
      </c>
      <c r="E12344" s="5">
        <v>6.7102745319999997</v>
      </c>
    </row>
    <row r="12345" spans="1:5" hidden="1">
      <c r="A12345" s="4" t="s">
        <v>9</v>
      </c>
      <c r="B12345" s="2">
        <v>2021</v>
      </c>
      <c r="C12345" s="1" t="s">
        <v>33</v>
      </c>
      <c r="D12345" s="1" t="s">
        <v>24</v>
      </c>
      <c r="E12345" s="5">
        <v>6.3226959000000003</v>
      </c>
    </row>
    <row r="12346" spans="1:5" hidden="1">
      <c r="A12346" s="4" t="s">
        <v>9</v>
      </c>
      <c r="B12346" s="2">
        <v>2022</v>
      </c>
      <c r="C12346" s="1" t="s">
        <v>33</v>
      </c>
      <c r="D12346" s="1" t="s">
        <v>24</v>
      </c>
      <c r="E12346" s="5">
        <v>6.3226959000000003</v>
      </c>
    </row>
    <row r="12347" spans="1:5" hidden="1">
      <c r="A12347" s="4" t="s">
        <v>9</v>
      </c>
      <c r="B12347" s="2">
        <v>2023</v>
      </c>
      <c r="C12347" s="1" t="s">
        <v>33</v>
      </c>
      <c r="D12347" s="1" t="s">
        <v>24</v>
      </c>
      <c r="E12347" s="5">
        <v>6.3226959000000003</v>
      </c>
    </row>
    <row r="12348" spans="1:5" hidden="1">
      <c r="A12348" s="4" t="s">
        <v>9</v>
      </c>
      <c r="B12348" s="2">
        <v>2024</v>
      </c>
      <c r="C12348" s="1" t="s">
        <v>33</v>
      </c>
      <c r="D12348" s="1" t="s">
        <v>24</v>
      </c>
      <c r="E12348" s="5">
        <v>6.3226959000000003</v>
      </c>
    </row>
    <row r="12349" spans="1:5" hidden="1">
      <c r="A12349" s="4" t="s">
        <v>9</v>
      </c>
      <c r="B12349" s="2">
        <v>2025</v>
      </c>
      <c r="C12349" s="1" t="s">
        <v>33</v>
      </c>
      <c r="D12349" s="1" t="s">
        <v>24</v>
      </c>
      <c r="E12349" s="5">
        <v>6.3226959000000003</v>
      </c>
    </row>
    <row r="12350" spans="1:5" hidden="1">
      <c r="A12350" s="4" t="s">
        <v>9</v>
      </c>
      <c r="B12350" s="2">
        <v>2026</v>
      </c>
      <c r="C12350" s="1" t="s">
        <v>33</v>
      </c>
      <c r="D12350" s="1" t="s">
        <v>24</v>
      </c>
      <c r="E12350" s="5">
        <v>6.2597429616000007</v>
      </c>
    </row>
    <row r="12351" spans="1:5" hidden="1">
      <c r="A12351" s="4" t="s">
        <v>9</v>
      </c>
      <c r="B12351" s="2">
        <v>2027</v>
      </c>
      <c r="C12351" s="1" t="s">
        <v>33</v>
      </c>
      <c r="D12351" s="1" t="s">
        <v>24</v>
      </c>
      <c r="E12351" s="5">
        <v>6.1653223168000002</v>
      </c>
    </row>
    <row r="12352" spans="1:5" hidden="1">
      <c r="A12352" s="4" t="s">
        <v>9</v>
      </c>
      <c r="B12352" s="2">
        <v>2028</v>
      </c>
      <c r="C12352" s="1" t="s">
        <v>33</v>
      </c>
      <c r="D12352" s="1" t="s">
        <v>24</v>
      </c>
      <c r="E12352" s="5">
        <v>6.0394339655999998</v>
      </c>
    </row>
    <row r="12353" spans="1:5" hidden="1">
      <c r="A12353" s="4" t="s">
        <v>9</v>
      </c>
      <c r="B12353" s="2">
        <v>2029</v>
      </c>
      <c r="C12353" s="1" t="s">
        <v>33</v>
      </c>
      <c r="D12353" s="1" t="s">
        <v>24</v>
      </c>
      <c r="E12353" s="5">
        <v>5.8820078063999999</v>
      </c>
    </row>
    <row r="12354" spans="1:5" hidden="1">
      <c r="A12354" s="4" t="s">
        <v>9</v>
      </c>
      <c r="B12354" s="2">
        <v>2030</v>
      </c>
      <c r="C12354" s="1" t="s">
        <v>33</v>
      </c>
      <c r="D12354" s="1" t="s">
        <v>24</v>
      </c>
      <c r="E12354" s="5">
        <v>5.6931665159999998</v>
      </c>
    </row>
    <row r="12355" spans="1:5" hidden="1">
      <c r="A12355" s="4" t="s">
        <v>9</v>
      </c>
      <c r="B12355" s="2">
        <v>2031</v>
      </c>
      <c r="C12355" s="1" t="s">
        <v>33</v>
      </c>
      <c r="D12355" s="1" t="s">
        <v>24</v>
      </c>
      <c r="E12355" s="5">
        <v>5.639404839</v>
      </c>
    </row>
    <row r="12356" spans="1:5" hidden="1">
      <c r="A12356" s="4" t="s">
        <v>9</v>
      </c>
      <c r="B12356" s="2">
        <v>2032</v>
      </c>
      <c r="C12356" s="1" t="s">
        <v>33</v>
      </c>
      <c r="D12356" s="1" t="s">
        <v>24</v>
      </c>
      <c r="E12356" s="5">
        <v>5.5856431620000002</v>
      </c>
    </row>
    <row r="12357" spans="1:5" hidden="1">
      <c r="A12357" s="4" t="s">
        <v>9</v>
      </c>
      <c r="B12357" s="2">
        <v>2033</v>
      </c>
      <c r="C12357" s="1" t="s">
        <v>33</v>
      </c>
      <c r="D12357" s="1" t="s">
        <v>24</v>
      </c>
      <c r="E12357" s="5">
        <v>5.5318620989999996</v>
      </c>
    </row>
    <row r="12358" spans="1:5" hidden="1">
      <c r="A12358" s="4" t="s">
        <v>9</v>
      </c>
      <c r="B12358" s="2">
        <v>2034</v>
      </c>
      <c r="C12358" s="1" t="s">
        <v>33</v>
      </c>
      <c r="D12358" s="1" t="s">
        <v>24</v>
      </c>
      <c r="E12358" s="5">
        <v>5.4781004219999998</v>
      </c>
    </row>
    <row r="12359" spans="1:5" hidden="1">
      <c r="A12359" s="4" t="s">
        <v>9</v>
      </c>
      <c r="B12359" s="2">
        <v>2035</v>
      </c>
      <c r="C12359" s="1" t="s">
        <v>33</v>
      </c>
      <c r="D12359" s="1" t="s">
        <v>24</v>
      </c>
      <c r="E12359" s="5">
        <v>5.424338745</v>
      </c>
    </row>
    <row r="12360" spans="1:5" hidden="1">
      <c r="A12360" s="4" t="s">
        <v>9</v>
      </c>
      <c r="B12360" s="2">
        <v>2036</v>
      </c>
      <c r="C12360" s="1" t="s">
        <v>33</v>
      </c>
      <c r="D12360" s="1" t="s">
        <v>24</v>
      </c>
      <c r="E12360" s="5">
        <v>5.3705770680000002</v>
      </c>
    </row>
    <row r="12361" spans="1:5" hidden="1">
      <c r="A12361" s="4" t="s">
        <v>9</v>
      </c>
      <c r="B12361" s="2">
        <v>2037</v>
      </c>
      <c r="C12361" s="1" t="s">
        <v>33</v>
      </c>
      <c r="D12361" s="1" t="s">
        <v>24</v>
      </c>
      <c r="E12361" s="5">
        <v>5.3167960040000004</v>
      </c>
    </row>
    <row r="12362" spans="1:5" hidden="1">
      <c r="A12362" s="4" t="s">
        <v>9</v>
      </c>
      <c r="B12362" s="2">
        <v>2038</v>
      </c>
      <c r="C12362" s="1" t="s">
        <v>33</v>
      </c>
      <c r="D12362" s="1" t="s">
        <v>24</v>
      </c>
      <c r="E12362" s="5">
        <v>5.2630343269999997</v>
      </c>
    </row>
    <row r="12363" spans="1:5" hidden="1">
      <c r="A12363" s="4" t="s">
        <v>9</v>
      </c>
      <c r="B12363" s="2">
        <v>2039</v>
      </c>
      <c r="C12363" s="1" t="s">
        <v>33</v>
      </c>
      <c r="D12363" s="1" t="s">
        <v>24</v>
      </c>
      <c r="E12363" s="5">
        <v>5.2092726499999999</v>
      </c>
    </row>
    <row r="12364" spans="1:5" hidden="1">
      <c r="A12364" s="4" t="s">
        <v>9</v>
      </c>
      <c r="B12364" s="2">
        <v>2040</v>
      </c>
      <c r="C12364" s="1" t="s">
        <v>33</v>
      </c>
      <c r="D12364" s="1" t="s">
        <v>24</v>
      </c>
      <c r="E12364" s="5">
        <v>5.1555109730000002</v>
      </c>
    </row>
    <row r="12365" spans="1:5" hidden="1">
      <c r="A12365" s="4" t="s">
        <v>9</v>
      </c>
      <c r="B12365" s="2">
        <v>2041</v>
      </c>
      <c r="C12365" s="1" t="s">
        <v>33</v>
      </c>
      <c r="D12365" s="1" t="s">
        <v>24</v>
      </c>
      <c r="E12365" s="5">
        <v>5.1072524110000002</v>
      </c>
    </row>
    <row r="12366" spans="1:5" hidden="1">
      <c r="A12366" s="4" t="s">
        <v>9</v>
      </c>
      <c r="B12366" s="2">
        <v>2042</v>
      </c>
      <c r="C12366" s="1" t="s">
        <v>33</v>
      </c>
      <c r="D12366" s="1" t="s">
        <v>24</v>
      </c>
      <c r="E12366" s="5">
        <v>5.0589981460000004</v>
      </c>
    </row>
    <row r="12367" spans="1:5" hidden="1">
      <c r="A12367" s="4" t="s">
        <v>9</v>
      </c>
      <c r="B12367" s="2">
        <v>2043</v>
      </c>
      <c r="C12367" s="1" t="s">
        <v>33</v>
      </c>
      <c r="D12367" s="1" t="s">
        <v>24</v>
      </c>
      <c r="E12367" s="5">
        <v>5.0107438809999998</v>
      </c>
    </row>
    <row r="12368" spans="1:5" hidden="1">
      <c r="A12368" s="4" t="s">
        <v>9</v>
      </c>
      <c r="B12368" s="2">
        <v>2044</v>
      </c>
      <c r="C12368" s="1" t="s">
        <v>33</v>
      </c>
      <c r="D12368" s="1" t="s">
        <v>24</v>
      </c>
      <c r="E12368" s="5">
        <v>4.962489616</v>
      </c>
    </row>
    <row r="12369" spans="1:5" hidden="1">
      <c r="A12369" s="4" t="s">
        <v>9</v>
      </c>
      <c r="B12369" s="2">
        <v>2045</v>
      </c>
      <c r="C12369" s="1" t="s">
        <v>33</v>
      </c>
      <c r="D12369" s="1" t="s">
        <v>24</v>
      </c>
      <c r="E12369" s="5">
        <v>4.914231053</v>
      </c>
    </row>
    <row r="12370" spans="1:5" hidden="1">
      <c r="A12370" s="4" t="s">
        <v>9</v>
      </c>
      <c r="B12370" s="2">
        <v>2046</v>
      </c>
      <c r="C12370" s="1" t="s">
        <v>33</v>
      </c>
      <c r="D12370" s="1" t="s">
        <v>24</v>
      </c>
      <c r="E12370" s="5">
        <v>4.8659767880000002</v>
      </c>
    </row>
    <row r="12371" spans="1:5" hidden="1">
      <c r="A12371" s="4" t="s">
        <v>9</v>
      </c>
      <c r="B12371" s="2">
        <v>2047</v>
      </c>
      <c r="C12371" s="1" t="s">
        <v>33</v>
      </c>
      <c r="D12371" s="1" t="s">
        <v>24</v>
      </c>
      <c r="E12371" s="5">
        <v>4.8177225229999996</v>
      </c>
    </row>
    <row r="12372" spans="1:5" hidden="1">
      <c r="A12372" s="4" t="s">
        <v>9</v>
      </c>
      <c r="B12372" s="2">
        <v>2048</v>
      </c>
      <c r="C12372" s="1" t="s">
        <v>33</v>
      </c>
      <c r="D12372" s="1" t="s">
        <v>24</v>
      </c>
      <c r="E12372" s="5">
        <v>4.7694682579999998</v>
      </c>
    </row>
    <row r="12373" spans="1:5" hidden="1">
      <c r="A12373" s="4" t="s">
        <v>9</v>
      </c>
      <c r="B12373" s="2">
        <v>2049</v>
      </c>
      <c r="C12373" s="1" t="s">
        <v>33</v>
      </c>
      <c r="D12373" s="1" t="s">
        <v>24</v>
      </c>
      <c r="E12373" s="5">
        <v>4.7212096949999998</v>
      </c>
    </row>
    <row r="12374" spans="1:5" hidden="1">
      <c r="A12374" s="4" t="s">
        <v>9</v>
      </c>
      <c r="B12374" s="2">
        <v>2050</v>
      </c>
      <c r="C12374" s="1" t="s">
        <v>33</v>
      </c>
      <c r="D12374" s="1" t="s">
        <v>24</v>
      </c>
      <c r="E12374" s="5">
        <v>4.67295543</v>
      </c>
    </row>
    <row r="12375" spans="1:5" hidden="1">
      <c r="A12375" s="4" t="s">
        <v>9</v>
      </c>
      <c r="B12375" s="2">
        <v>2051</v>
      </c>
      <c r="C12375" s="1" t="s">
        <v>33</v>
      </c>
      <c r="D12375" s="1" t="s">
        <v>24</v>
      </c>
      <c r="E12375" s="5">
        <v>4.6259300620000001</v>
      </c>
    </row>
    <row r="12376" spans="1:5" hidden="1">
      <c r="A12376" s="4" t="s">
        <v>9</v>
      </c>
      <c r="B12376" s="2">
        <v>2052</v>
      </c>
      <c r="C12376" s="1" t="s">
        <v>33</v>
      </c>
      <c r="D12376" s="1" t="s">
        <v>24</v>
      </c>
      <c r="E12376" s="5">
        <v>4.5789046940000002</v>
      </c>
    </row>
    <row r="12377" spans="1:5" hidden="1">
      <c r="A12377" s="4" t="s">
        <v>9</v>
      </c>
      <c r="B12377" s="2">
        <v>2053</v>
      </c>
      <c r="C12377" s="1" t="s">
        <v>33</v>
      </c>
      <c r="D12377" s="1" t="s">
        <v>24</v>
      </c>
      <c r="E12377" s="5">
        <v>4.5318783949999997</v>
      </c>
    </row>
    <row r="12378" spans="1:5" hidden="1">
      <c r="A12378" s="4" t="s">
        <v>9</v>
      </c>
      <c r="B12378" s="2">
        <v>2054</v>
      </c>
      <c r="C12378" s="1" t="s">
        <v>33</v>
      </c>
      <c r="D12378" s="1" t="s">
        <v>24</v>
      </c>
      <c r="E12378" s="5">
        <v>4.4848530269999998</v>
      </c>
    </row>
    <row r="12379" spans="1:5" hidden="1">
      <c r="A12379" s="4" t="s">
        <v>9</v>
      </c>
      <c r="B12379" s="2">
        <v>2055</v>
      </c>
      <c r="C12379" s="1" t="s">
        <v>33</v>
      </c>
      <c r="D12379" s="1" t="s">
        <v>24</v>
      </c>
      <c r="E12379" s="5">
        <v>4.4378276589999999</v>
      </c>
    </row>
    <row r="12380" spans="1:5" hidden="1">
      <c r="A12380" s="4" t="s">
        <v>9</v>
      </c>
      <c r="B12380" s="2">
        <v>2056</v>
      </c>
      <c r="C12380" s="1" t="s">
        <v>33</v>
      </c>
      <c r="D12380" s="1" t="s">
        <v>24</v>
      </c>
      <c r="E12380" s="5">
        <v>4.390802291</v>
      </c>
    </row>
    <row r="12381" spans="1:5" hidden="1">
      <c r="A12381" s="4" t="s">
        <v>9</v>
      </c>
      <c r="B12381" s="2">
        <v>2057</v>
      </c>
      <c r="C12381" s="1" t="s">
        <v>33</v>
      </c>
      <c r="D12381" s="1" t="s">
        <v>24</v>
      </c>
      <c r="E12381" s="5">
        <v>4.3437759920000003</v>
      </c>
    </row>
    <row r="12382" spans="1:5" hidden="1">
      <c r="A12382" s="4" t="s">
        <v>9</v>
      </c>
      <c r="B12382" s="2">
        <v>2058</v>
      </c>
      <c r="C12382" s="1" t="s">
        <v>33</v>
      </c>
      <c r="D12382" s="1" t="s">
        <v>24</v>
      </c>
      <c r="E12382" s="5">
        <v>4.2967506240000004</v>
      </c>
    </row>
    <row r="12383" spans="1:5" hidden="1">
      <c r="A12383" s="4" t="s">
        <v>9</v>
      </c>
      <c r="B12383" s="2">
        <v>2059</v>
      </c>
      <c r="C12383" s="1" t="s">
        <v>33</v>
      </c>
      <c r="D12383" s="1" t="s">
        <v>24</v>
      </c>
      <c r="E12383" s="5">
        <v>4.2497252550000004</v>
      </c>
    </row>
    <row r="12384" spans="1:5" hidden="1">
      <c r="A12384" s="4" t="s">
        <v>9</v>
      </c>
      <c r="B12384" s="2">
        <v>2060</v>
      </c>
      <c r="C12384" s="1" t="s">
        <v>33</v>
      </c>
      <c r="D12384" s="1" t="s">
        <v>24</v>
      </c>
      <c r="E12384" s="5">
        <v>4.2026998869999996</v>
      </c>
    </row>
    <row r="12385" spans="1:5" hidden="1">
      <c r="A12385" s="4" t="s">
        <v>9</v>
      </c>
      <c r="B12385" s="2">
        <v>2061</v>
      </c>
      <c r="C12385" s="1" t="s">
        <v>33</v>
      </c>
      <c r="D12385" s="1" t="s">
        <v>24</v>
      </c>
      <c r="E12385" s="5">
        <v>4.15593418</v>
      </c>
    </row>
    <row r="12386" spans="1:5" hidden="1">
      <c r="A12386" s="4" t="s">
        <v>9</v>
      </c>
      <c r="B12386" s="2">
        <v>2062</v>
      </c>
      <c r="C12386" s="1" t="s">
        <v>33</v>
      </c>
      <c r="D12386" s="1" t="s">
        <v>24</v>
      </c>
      <c r="E12386" s="5">
        <v>4.1091686909999998</v>
      </c>
    </row>
    <row r="12387" spans="1:5" hidden="1">
      <c r="A12387" s="4" t="s">
        <v>9</v>
      </c>
      <c r="B12387" s="2">
        <v>2063</v>
      </c>
      <c r="C12387" s="1" t="s">
        <v>33</v>
      </c>
      <c r="D12387" s="1" t="s">
        <v>24</v>
      </c>
      <c r="E12387" s="5">
        <v>4.0624032029999997</v>
      </c>
    </row>
    <row r="12388" spans="1:5" hidden="1">
      <c r="A12388" s="4" t="s">
        <v>9</v>
      </c>
      <c r="B12388" s="2">
        <v>2064</v>
      </c>
      <c r="C12388" s="1" t="s">
        <v>33</v>
      </c>
      <c r="D12388" s="1" t="s">
        <v>24</v>
      </c>
      <c r="E12388" s="5">
        <v>4.0156377140000004</v>
      </c>
    </row>
    <row r="12389" spans="1:5" hidden="1">
      <c r="A12389" s="4" t="s">
        <v>9</v>
      </c>
      <c r="B12389" s="2">
        <v>2065</v>
      </c>
      <c r="C12389" s="1" t="s">
        <v>33</v>
      </c>
      <c r="D12389" s="1" t="s">
        <v>24</v>
      </c>
      <c r="E12389" s="5">
        <v>3.9688720059999998</v>
      </c>
    </row>
    <row r="12390" spans="1:5" hidden="1">
      <c r="A12390" s="4" t="s">
        <v>9</v>
      </c>
      <c r="B12390" s="2">
        <v>2066</v>
      </c>
      <c r="C12390" s="1" t="s">
        <v>33</v>
      </c>
      <c r="D12390" s="1" t="s">
        <v>24</v>
      </c>
      <c r="E12390" s="5">
        <v>3.9221065180000001</v>
      </c>
    </row>
    <row r="12391" spans="1:5" hidden="1">
      <c r="A12391" s="4" t="s">
        <v>9</v>
      </c>
      <c r="B12391" s="2">
        <v>2067</v>
      </c>
      <c r="C12391" s="1" t="s">
        <v>33</v>
      </c>
      <c r="D12391" s="1" t="s">
        <v>24</v>
      </c>
      <c r="E12391" s="5">
        <v>3.8753410289999999</v>
      </c>
    </row>
    <row r="12392" spans="1:5" hidden="1">
      <c r="A12392" s="4" t="s">
        <v>9</v>
      </c>
      <c r="B12392" s="2">
        <v>2068</v>
      </c>
      <c r="C12392" s="1" t="s">
        <v>33</v>
      </c>
      <c r="D12392" s="1" t="s">
        <v>24</v>
      </c>
      <c r="E12392" s="5">
        <v>3.8285755400000001</v>
      </c>
    </row>
    <row r="12393" spans="1:5" hidden="1">
      <c r="A12393" s="4" t="s">
        <v>9</v>
      </c>
      <c r="B12393" s="2">
        <v>2069</v>
      </c>
      <c r="C12393" s="1" t="s">
        <v>33</v>
      </c>
      <c r="D12393" s="1" t="s">
        <v>24</v>
      </c>
      <c r="E12393" s="5">
        <v>3.7818098330000001</v>
      </c>
    </row>
    <row r="12394" spans="1:5" hidden="1">
      <c r="A12394" s="4" t="s">
        <v>9</v>
      </c>
      <c r="B12394" s="2">
        <v>2070</v>
      </c>
      <c r="C12394" s="1" t="s">
        <v>33</v>
      </c>
      <c r="D12394" s="1" t="s">
        <v>24</v>
      </c>
      <c r="E12394" s="5">
        <v>3.7350443439999998</v>
      </c>
    </row>
    <row r="12395" spans="1:5" hidden="1">
      <c r="A12395" s="4" t="s">
        <v>9</v>
      </c>
      <c r="B12395" s="2">
        <v>2071</v>
      </c>
      <c r="C12395" s="1" t="s">
        <v>33</v>
      </c>
      <c r="D12395" s="1" t="s">
        <v>24</v>
      </c>
      <c r="E12395" s="5">
        <v>3.688338801</v>
      </c>
    </row>
    <row r="12396" spans="1:5" hidden="1">
      <c r="A12396" s="4" t="s">
        <v>9</v>
      </c>
      <c r="B12396" s="2">
        <v>2072</v>
      </c>
      <c r="C12396" s="1" t="s">
        <v>33</v>
      </c>
      <c r="D12396" s="1" t="s">
        <v>24</v>
      </c>
      <c r="E12396" s="5">
        <v>3.6416332580000002</v>
      </c>
    </row>
    <row r="12397" spans="1:5" hidden="1">
      <c r="A12397" s="4" t="s">
        <v>9</v>
      </c>
      <c r="B12397" s="2">
        <v>2073</v>
      </c>
      <c r="C12397" s="1" t="s">
        <v>33</v>
      </c>
      <c r="D12397" s="1" t="s">
        <v>24</v>
      </c>
      <c r="E12397" s="5">
        <v>3.5949276590000001</v>
      </c>
    </row>
    <row r="12398" spans="1:5" hidden="1">
      <c r="A12398" s="4" t="s">
        <v>9</v>
      </c>
      <c r="B12398" s="2">
        <v>2074</v>
      </c>
      <c r="C12398" s="1" t="s">
        <v>33</v>
      </c>
      <c r="D12398" s="1" t="s">
        <v>24</v>
      </c>
      <c r="E12398" s="5">
        <v>3.5482221159999998</v>
      </c>
    </row>
    <row r="12399" spans="1:5" hidden="1">
      <c r="A12399" s="4" t="s">
        <v>9</v>
      </c>
      <c r="B12399" s="2">
        <v>2075</v>
      </c>
      <c r="C12399" s="1" t="s">
        <v>33</v>
      </c>
      <c r="D12399" s="1" t="s">
        <v>24</v>
      </c>
      <c r="E12399" s="5">
        <v>3.501516573</v>
      </c>
    </row>
    <row r="12400" spans="1:5" hidden="1">
      <c r="A12400" s="4" t="s">
        <v>9</v>
      </c>
      <c r="B12400" s="2">
        <v>2076</v>
      </c>
      <c r="C12400" s="1" t="s">
        <v>33</v>
      </c>
      <c r="D12400" s="1" t="s">
        <v>24</v>
      </c>
      <c r="E12400" s="5">
        <v>3.454811029</v>
      </c>
    </row>
    <row r="12401" spans="1:5" hidden="1">
      <c r="A12401" s="4" t="s">
        <v>9</v>
      </c>
      <c r="B12401" s="2">
        <v>2077</v>
      </c>
      <c r="C12401" s="1" t="s">
        <v>33</v>
      </c>
      <c r="D12401" s="1" t="s">
        <v>24</v>
      </c>
      <c r="E12401" s="5">
        <v>3.4081054310000001</v>
      </c>
    </row>
    <row r="12402" spans="1:5" hidden="1">
      <c r="A12402" s="4" t="s">
        <v>9</v>
      </c>
      <c r="B12402" s="2">
        <v>2078</v>
      </c>
      <c r="C12402" s="1" t="s">
        <v>33</v>
      </c>
      <c r="D12402" s="1" t="s">
        <v>24</v>
      </c>
      <c r="E12402" s="5">
        <v>3.3613998879999998</v>
      </c>
    </row>
    <row r="12403" spans="1:5" hidden="1">
      <c r="A12403" s="4" t="s">
        <v>9</v>
      </c>
      <c r="B12403" s="2">
        <v>2079</v>
      </c>
      <c r="C12403" s="1" t="s">
        <v>33</v>
      </c>
      <c r="D12403" s="1" t="s">
        <v>24</v>
      </c>
      <c r="E12403" s="5">
        <v>3.3146943449999999</v>
      </c>
    </row>
    <row r="12404" spans="1:5" hidden="1">
      <c r="A12404" s="4" t="s">
        <v>9</v>
      </c>
      <c r="B12404" s="2">
        <v>2080</v>
      </c>
      <c r="C12404" s="1" t="s">
        <v>33</v>
      </c>
      <c r="D12404" s="1" t="s">
        <v>24</v>
      </c>
      <c r="E12404" s="5">
        <v>3.267988801</v>
      </c>
    </row>
    <row r="12405" spans="1:5" hidden="1">
      <c r="A12405" s="4" t="s">
        <v>9</v>
      </c>
      <c r="B12405" s="2">
        <v>2081</v>
      </c>
      <c r="C12405" s="1" t="s">
        <v>33</v>
      </c>
      <c r="D12405" s="1" t="s">
        <v>24</v>
      </c>
      <c r="E12405" s="5">
        <v>3.2213032469999998</v>
      </c>
    </row>
    <row r="12406" spans="1:5" hidden="1">
      <c r="A12406" s="4" t="s">
        <v>9</v>
      </c>
      <c r="B12406" s="2">
        <v>2082</v>
      </c>
      <c r="C12406" s="1" t="s">
        <v>33</v>
      </c>
      <c r="D12406" s="1" t="s">
        <v>24</v>
      </c>
      <c r="E12406" s="5">
        <v>3.1746176930000001</v>
      </c>
    </row>
    <row r="12407" spans="1:5" hidden="1">
      <c r="A12407" s="4" t="s">
        <v>9</v>
      </c>
      <c r="B12407" s="2">
        <v>2083</v>
      </c>
      <c r="C12407" s="1" t="s">
        <v>33</v>
      </c>
      <c r="D12407" s="1" t="s">
        <v>24</v>
      </c>
      <c r="E12407" s="5">
        <v>3.1279321379999998</v>
      </c>
    </row>
    <row r="12408" spans="1:5" hidden="1">
      <c r="A12408" s="4" t="s">
        <v>9</v>
      </c>
      <c r="B12408" s="2">
        <v>2084</v>
      </c>
      <c r="C12408" s="1" t="s">
        <v>33</v>
      </c>
      <c r="D12408" s="1" t="s">
        <v>24</v>
      </c>
      <c r="E12408" s="5">
        <v>3.0812465840000001</v>
      </c>
    </row>
    <row r="12409" spans="1:5" hidden="1">
      <c r="A12409" s="4" t="s">
        <v>9</v>
      </c>
      <c r="B12409" s="2">
        <v>2085</v>
      </c>
      <c r="C12409" s="1" t="s">
        <v>33</v>
      </c>
      <c r="D12409" s="1" t="s">
        <v>24</v>
      </c>
      <c r="E12409" s="5">
        <v>3.0345610299999999</v>
      </c>
    </row>
    <row r="12410" spans="1:5" hidden="1">
      <c r="A12410" s="4" t="s">
        <v>9</v>
      </c>
      <c r="B12410" s="2">
        <v>2086</v>
      </c>
      <c r="C12410" s="1" t="s">
        <v>33</v>
      </c>
      <c r="D12410" s="1" t="s">
        <v>24</v>
      </c>
      <c r="E12410" s="5">
        <v>2.9878754750000001</v>
      </c>
    </row>
    <row r="12411" spans="1:5" hidden="1">
      <c r="A12411" s="4" t="s">
        <v>9</v>
      </c>
      <c r="B12411" s="2">
        <v>2087</v>
      </c>
      <c r="C12411" s="1" t="s">
        <v>33</v>
      </c>
      <c r="D12411" s="1" t="s">
        <v>24</v>
      </c>
      <c r="E12411" s="5">
        <v>2.9411899209999999</v>
      </c>
    </row>
    <row r="12412" spans="1:5" hidden="1">
      <c r="A12412" s="4" t="s">
        <v>9</v>
      </c>
      <c r="B12412" s="2">
        <v>2088</v>
      </c>
      <c r="C12412" s="1" t="s">
        <v>33</v>
      </c>
      <c r="D12412" s="1" t="s">
        <v>24</v>
      </c>
      <c r="E12412" s="5">
        <v>2.8945043670000001</v>
      </c>
    </row>
    <row r="12413" spans="1:5" hidden="1">
      <c r="A12413" s="4" t="s">
        <v>9</v>
      </c>
      <c r="B12413" s="2">
        <v>2089</v>
      </c>
      <c r="C12413" s="1" t="s">
        <v>33</v>
      </c>
      <c r="D12413" s="1" t="s">
        <v>24</v>
      </c>
      <c r="E12413" s="5">
        <v>2.8478188129999999</v>
      </c>
    </row>
    <row r="12414" spans="1:5" hidden="1">
      <c r="A12414" s="4" t="s">
        <v>9</v>
      </c>
      <c r="B12414" s="2">
        <v>2090</v>
      </c>
      <c r="C12414" s="1" t="s">
        <v>33</v>
      </c>
      <c r="D12414" s="1" t="s">
        <v>24</v>
      </c>
      <c r="E12414" s="5">
        <v>2.8011332580000001</v>
      </c>
    </row>
    <row r="12415" spans="1:5" hidden="1">
      <c r="A12415" s="4" t="s">
        <v>9</v>
      </c>
      <c r="B12415" s="2">
        <v>2091</v>
      </c>
      <c r="C12415" s="1" t="s">
        <v>33</v>
      </c>
      <c r="D12415" s="1" t="s">
        <v>24</v>
      </c>
      <c r="E12415" s="5">
        <v>2.7544477039999999</v>
      </c>
    </row>
    <row r="12416" spans="1:5" hidden="1">
      <c r="A12416" s="4" t="s">
        <v>9</v>
      </c>
      <c r="B12416" s="2">
        <v>2092</v>
      </c>
      <c r="C12416" s="1" t="s">
        <v>33</v>
      </c>
      <c r="D12416" s="1" t="s">
        <v>24</v>
      </c>
      <c r="E12416" s="5">
        <v>2.7077621500000002</v>
      </c>
    </row>
    <row r="12417" spans="1:5" hidden="1">
      <c r="A12417" s="4" t="s">
        <v>9</v>
      </c>
      <c r="B12417" s="2">
        <v>2093</v>
      </c>
      <c r="C12417" s="1" t="s">
        <v>33</v>
      </c>
      <c r="D12417" s="1" t="s">
        <v>24</v>
      </c>
      <c r="E12417" s="5">
        <v>2.6610765949999999</v>
      </c>
    </row>
    <row r="12418" spans="1:5" hidden="1">
      <c r="A12418" s="4" t="s">
        <v>9</v>
      </c>
      <c r="B12418" s="2">
        <v>2094</v>
      </c>
      <c r="C12418" s="1" t="s">
        <v>33</v>
      </c>
      <c r="D12418" s="1" t="s">
        <v>24</v>
      </c>
      <c r="E12418" s="5">
        <v>2.6143910410000002</v>
      </c>
    </row>
    <row r="12419" spans="1:5" hidden="1">
      <c r="A12419" s="4" t="s">
        <v>9</v>
      </c>
      <c r="B12419" s="2">
        <v>2095</v>
      </c>
      <c r="C12419" s="1" t="s">
        <v>33</v>
      </c>
      <c r="D12419" s="1" t="s">
        <v>24</v>
      </c>
      <c r="E12419" s="5">
        <v>2.567705487</v>
      </c>
    </row>
    <row r="12420" spans="1:5" hidden="1">
      <c r="A12420" s="4" t="s">
        <v>9</v>
      </c>
      <c r="B12420" s="2">
        <v>2096</v>
      </c>
      <c r="C12420" s="1" t="s">
        <v>33</v>
      </c>
      <c r="D12420" s="1" t="s">
        <v>24</v>
      </c>
      <c r="E12420" s="5">
        <v>2.5210199320000002</v>
      </c>
    </row>
    <row r="12421" spans="1:5" hidden="1">
      <c r="A12421" s="4" t="s">
        <v>9</v>
      </c>
      <c r="B12421" s="2">
        <v>2097</v>
      </c>
      <c r="C12421" s="1" t="s">
        <v>33</v>
      </c>
      <c r="D12421" s="1" t="s">
        <v>24</v>
      </c>
      <c r="E12421" s="5">
        <v>2.474334378</v>
      </c>
    </row>
    <row r="12422" spans="1:5" hidden="1">
      <c r="A12422" s="4" t="s">
        <v>9</v>
      </c>
      <c r="B12422" s="2">
        <v>2098</v>
      </c>
      <c r="C12422" s="1" t="s">
        <v>33</v>
      </c>
      <c r="D12422" s="1" t="s">
        <v>24</v>
      </c>
      <c r="E12422" s="5">
        <v>2.4276488239999998</v>
      </c>
    </row>
    <row r="12423" spans="1:5" hidden="1">
      <c r="A12423" s="4" t="s">
        <v>9</v>
      </c>
      <c r="B12423" s="2">
        <v>2099</v>
      </c>
      <c r="C12423" s="1" t="s">
        <v>33</v>
      </c>
      <c r="D12423" s="1" t="s">
        <v>24</v>
      </c>
      <c r="E12423" s="5">
        <v>2.380963269</v>
      </c>
    </row>
    <row r="12424" spans="1:5" hidden="1">
      <c r="A12424" s="4" t="s">
        <v>9</v>
      </c>
      <c r="B12424" s="2">
        <v>2100</v>
      </c>
      <c r="C12424" s="1" t="s">
        <v>33</v>
      </c>
      <c r="D12424" s="1" t="s">
        <v>24</v>
      </c>
      <c r="E12424" s="5">
        <v>2.3342777149999998</v>
      </c>
    </row>
    <row r="12425" spans="1:5" hidden="1">
      <c r="A12425" s="4" t="s">
        <v>10</v>
      </c>
      <c r="B12425" s="2">
        <v>2000</v>
      </c>
      <c r="C12425" s="1" t="s">
        <v>33</v>
      </c>
      <c r="D12425" s="1" t="s">
        <v>24</v>
      </c>
      <c r="E12425" s="5">
        <v>12.142946220000001</v>
      </c>
    </row>
    <row r="12426" spans="1:5" hidden="1">
      <c r="A12426" s="4" t="s">
        <v>10</v>
      </c>
      <c r="B12426" s="2">
        <v>2001</v>
      </c>
      <c r="C12426" s="1" t="s">
        <v>33</v>
      </c>
      <c r="D12426" s="1" t="s">
        <v>24</v>
      </c>
      <c r="E12426" s="5">
        <v>8.1524178159999998</v>
      </c>
    </row>
    <row r="12427" spans="1:5" hidden="1">
      <c r="A12427" s="4" t="s">
        <v>10</v>
      </c>
      <c r="B12427" s="2">
        <v>2002</v>
      </c>
      <c r="C12427" s="1" t="s">
        <v>33</v>
      </c>
      <c r="D12427" s="1" t="s">
        <v>24</v>
      </c>
      <c r="E12427" s="5">
        <v>4.3223248339999998</v>
      </c>
    </row>
    <row r="12428" spans="1:5" hidden="1">
      <c r="A12428" s="4" t="s">
        <v>10</v>
      </c>
      <c r="B12428" s="2">
        <v>2003</v>
      </c>
      <c r="C12428" s="1" t="s">
        <v>33</v>
      </c>
      <c r="D12428" s="1" t="s">
        <v>24</v>
      </c>
      <c r="E12428" s="5">
        <v>2.255449101</v>
      </c>
    </row>
    <row r="12429" spans="1:5" hidden="1">
      <c r="A12429" s="4" t="s">
        <v>10</v>
      </c>
      <c r="B12429" s="2">
        <v>2004</v>
      </c>
      <c r="C12429" s="1" t="s">
        <v>33</v>
      </c>
      <c r="D12429" s="1" t="s">
        <v>24</v>
      </c>
      <c r="E12429" s="5">
        <v>4.4516192270000001</v>
      </c>
    </row>
    <row r="12430" spans="1:5" hidden="1">
      <c r="A12430" s="4" t="s">
        <v>10</v>
      </c>
      <c r="B12430" s="2">
        <v>2005</v>
      </c>
      <c r="C12430" s="1" t="s">
        <v>33</v>
      </c>
      <c r="D12430" s="1" t="s">
        <v>24</v>
      </c>
      <c r="E12430" s="5">
        <v>8.0989643180000002</v>
      </c>
    </row>
    <row r="12431" spans="1:5" hidden="1">
      <c r="A12431" s="4" t="s">
        <v>10</v>
      </c>
      <c r="B12431" s="2">
        <v>2006</v>
      </c>
      <c r="C12431" s="1" t="s">
        <v>33</v>
      </c>
      <c r="D12431" s="1" t="s">
        <v>24</v>
      </c>
      <c r="E12431" s="5">
        <v>4.3463998979999996</v>
      </c>
    </row>
    <row r="12432" spans="1:5" hidden="1">
      <c r="A12432" s="4" t="s">
        <v>10</v>
      </c>
      <c r="B12432" s="2">
        <v>2007</v>
      </c>
      <c r="C12432" s="1" t="s">
        <v>33</v>
      </c>
      <c r="D12432" s="1" t="s">
        <v>24</v>
      </c>
      <c r="E12432" s="5">
        <v>1.989038053</v>
      </c>
    </row>
    <row r="12433" spans="1:5" hidden="1">
      <c r="A12433" s="4" t="s">
        <v>10</v>
      </c>
      <c r="B12433" s="2">
        <v>2008</v>
      </c>
      <c r="C12433" s="1" t="s">
        <v>33</v>
      </c>
      <c r="D12433" s="1" t="s">
        <v>24</v>
      </c>
      <c r="E12433" s="5">
        <v>4.7546628469999996</v>
      </c>
    </row>
    <row r="12434" spans="1:5" hidden="1">
      <c r="A12434" s="4" t="s">
        <v>10</v>
      </c>
      <c r="B12434" s="2">
        <v>2009</v>
      </c>
      <c r="C12434" s="1" t="s">
        <v>33</v>
      </c>
      <c r="D12434" s="1" t="s">
        <v>24</v>
      </c>
      <c r="E12434" s="5">
        <v>5.8683890590000001</v>
      </c>
    </row>
    <row r="12435" spans="1:5" hidden="1">
      <c r="A12435" s="4" t="s">
        <v>10</v>
      </c>
      <c r="B12435" s="2">
        <v>2010</v>
      </c>
      <c r="C12435" s="1" t="s">
        <v>33</v>
      </c>
      <c r="D12435" s="1" t="s">
        <v>24</v>
      </c>
      <c r="E12435" s="5">
        <v>5.0607935609999997</v>
      </c>
    </row>
    <row r="12436" spans="1:5" hidden="1">
      <c r="A12436" s="4" t="s">
        <v>10</v>
      </c>
      <c r="B12436" s="2">
        <v>2011</v>
      </c>
      <c r="C12436" s="1" t="s">
        <v>33</v>
      </c>
      <c r="D12436" s="1" t="s">
        <v>24</v>
      </c>
      <c r="E12436" s="5">
        <v>5.08504033</v>
      </c>
    </row>
    <row r="12437" spans="1:5" hidden="1">
      <c r="A12437" s="4" t="s">
        <v>10</v>
      </c>
      <c r="B12437" s="2">
        <v>2012</v>
      </c>
      <c r="C12437" s="1" t="s">
        <v>33</v>
      </c>
      <c r="D12437" s="1" t="s">
        <v>24</v>
      </c>
      <c r="E12437" s="5">
        <v>4.7265733320000001</v>
      </c>
    </row>
    <row r="12438" spans="1:5" hidden="1">
      <c r="A12438" s="4" t="s">
        <v>10</v>
      </c>
      <c r="B12438" s="2">
        <v>2013</v>
      </c>
      <c r="C12438" s="1" t="s">
        <v>33</v>
      </c>
      <c r="D12438" s="1" t="s">
        <v>24</v>
      </c>
      <c r="E12438" s="5">
        <v>4.9952818509999997</v>
      </c>
    </row>
    <row r="12439" spans="1:5" hidden="1">
      <c r="A12439" s="4" t="s">
        <v>10</v>
      </c>
      <c r="B12439" s="2">
        <v>2014</v>
      </c>
      <c r="C12439" s="1" t="s">
        <v>33</v>
      </c>
      <c r="D12439" s="1" t="s">
        <v>24</v>
      </c>
      <c r="E12439" s="5">
        <v>5.2526074969999996</v>
      </c>
    </row>
    <row r="12440" spans="1:5" hidden="1">
      <c r="A12440" s="4" t="s">
        <v>10</v>
      </c>
      <c r="B12440" s="2">
        <v>2015</v>
      </c>
      <c r="C12440" s="1" t="s">
        <v>33</v>
      </c>
      <c r="D12440" s="1" t="s">
        <v>24</v>
      </c>
      <c r="E12440" s="5">
        <v>5.7330184580000001</v>
      </c>
    </row>
    <row r="12441" spans="1:5" hidden="1">
      <c r="A12441" s="4" t="s">
        <v>10</v>
      </c>
      <c r="B12441" s="2">
        <v>2016</v>
      </c>
      <c r="C12441" s="1" t="s">
        <v>33</v>
      </c>
      <c r="D12441" s="1" t="s">
        <v>24</v>
      </c>
      <c r="E12441" s="5">
        <v>7.7545467749999997</v>
      </c>
    </row>
    <row r="12442" spans="1:5" hidden="1">
      <c r="A12442" s="4" t="s">
        <v>10</v>
      </c>
      <c r="B12442" s="2">
        <v>2017</v>
      </c>
      <c r="C12442" s="1" t="s">
        <v>33</v>
      </c>
      <c r="D12442" s="1" t="s">
        <v>24</v>
      </c>
      <c r="E12442" s="5">
        <v>7.5038128569999998</v>
      </c>
    </row>
    <row r="12443" spans="1:5" hidden="1">
      <c r="A12443" s="4" t="s">
        <v>10</v>
      </c>
      <c r="B12443" s="2">
        <v>2018</v>
      </c>
      <c r="C12443" s="1" t="s">
        <v>33</v>
      </c>
      <c r="D12443" s="1" t="s">
        <v>24</v>
      </c>
      <c r="E12443" s="5">
        <v>6.271960451</v>
      </c>
    </row>
    <row r="12444" spans="1:5" hidden="1">
      <c r="A12444" s="4" t="s">
        <v>10</v>
      </c>
      <c r="B12444" s="2">
        <v>2019</v>
      </c>
      <c r="C12444" s="1" t="s">
        <v>33</v>
      </c>
      <c r="D12444" s="1" t="s">
        <v>24</v>
      </c>
      <c r="E12444" s="5">
        <v>6.6514135960000003</v>
      </c>
    </row>
    <row r="12445" spans="1:5" hidden="1">
      <c r="A12445" s="4" t="s">
        <v>10</v>
      </c>
      <c r="B12445" s="2">
        <v>2020</v>
      </c>
      <c r="C12445" s="1" t="s">
        <v>33</v>
      </c>
      <c r="D12445" s="1" t="s">
        <v>24</v>
      </c>
      <c r="E12445" s="5">
        <v>6.7102745319999997</v>
      </c>
    </row>
    <row r="12446" spans="1:5" hidden="1">
      <c r="A12446" s="4" t="s">
        <v>10</v>
      </c>
      <c r="B12446" s="2">
        <v>2021</v>
      </c>
      <c r="C12446" s="1" t="s">
        <v>33</v>
      </c>
      <c r="D12446" s="1" t="s">
        <v>24</v>
      </c>
      <c r="E12446" s="5">
        <v>6.3226959000000003</v>
      </c>
    </row>
    <row r="12447" spans="1:5" hidden="1">
      <c r="A12447" s="4" t="s">
        <v>10</v>
      </c>
      <c r="B12447" s="2">
        <v>2022</v>
      </c>
      <c r="C12447" s="1" t="s">
        <v>33</v>
      </c>
      <c r="D12447" s="1" t="s">
        <v>24</v>
      </c>
      <c r="E12447" s="5">
        <v>6.3226959000000003</v>
      </c>
    </row>
    <row r="12448" spans="1:5" hidden="1">
      <c r="A12448" s="4" t="s">
        <v>10</v>
      </c>
      <c r="B12448" s="2">
        <v>2023</v>
      </c>
      <c r="C12448" s="1" t="s">
        <v>33</v>
      </c>
      <c r="D12448" s="1" t="s">
        <v>24</v>
      </c>
      <c r="E12448" s="5">
        <v>6.3226959000000003</v>
      </c>
    </row>
    <row r="12449" spans="1:5" hidden="1">
      <c r="A12449" s="4" t="s">
        <v>10</v>
      </c>
      <c r="B12449" s="2">
        <v>2024</v>
      </c>
      <c r="C12449" s="1" t="s">
        <v>33</v>
      </c>
      <c r="D12449" s="1" t="s">
        <v>24</v>
      </c>
      <c r="E12449" s="5">
        <v>6.3226959000000003</v>
      </c>
    </row>
    <row r="12450" spans="1:5" hidden="1">
      <c r="A12450" s="4" t="s">
        <v>10</v>
      </c>
      <c r="B12450" s="2">
        <v>2025</v>
      </c>
      <c r="C12450" s="1" t="s">
        <v>33</v>
      </c>
      <c r="D12450" s="1" t="s">
        <v>24</v>
      </c>
      <c r="E12450" s="5">
        <v>6.3226959000000003</v>
      </c>
    </row>
    <row r="12451" spans="1:5" hidden="1">
      <c r="A12451" s="4" t="s">
        <v>10</v>
      </c>
      <c r="B12451" s="2">
        <v>2026</v>
      </c>
      <c r="C12451" s="1" t="s">
        <v>33</v>
      </c>
      <c r="D12451" s="1" t="s">
        <v>24</v>
      </c>
      <c r="E12451" s="5">
        <v>6.2597429616000007</v>
      </c>
    </row>
    <row r="12452" spans="1:5" hidden="1">
      <c r="A12452" s="4" t="s">
        <v>10</v>
      </c>
      <c r="B12452" s="2">
        <v>2027</v>
      </c>
      <c r="C12452" s="1" t="s">
        <v>33</v>
      </c>
      <c r="D12452" s="1" t="s">
        <v>24</v>
      </c>
      <c r="E12452" s="5">
        <v>6.1653223168000002</v>
      </c>
    </row>
    <row r="12453" spans="1:5" hidden="1">
      <c r="A12453" s="4" t="s">
        <v>10</v>
      </c>
      <c r="B12453" s="2">
        <v>2028</v>
      </c>
      <c r="C12453" s="1" t="s">
        <v>33</v>
      </c>
      <c r="D12453" s="1" t="s">
        <v>24</v>
      </c>
      <c r="E12453" s="5">
        <v>6.0394339655999998</v>
      </c>
    </row>
    <row r="12454" spans="1:5" hidden="1">
      <c r="A12454" s="4" t="s">
        <v>10</v>
      </c>
      <c r="B12454" s="2">
        <v>2029</v>
      </c>
      <c r="C12454" s="1" t="s">
        <v>33</v>
      </c>
      <c r="D12454" s="1" t="s">
        <v>24</v>
      </c>
      <c r="E12454" s="5">
        <v>5.8820078063999999</v>
      </c>
    </row>
    <row r="12455" spans="1:5" hidden="1">
      <c r="A12455" s="4" t="s">
        <v>10</v>
      </c>
      <c r="B12455" s="2">
        <v>2030</v>
      </c>
      <c r="C12455" s="1" t="s">
        <v>33</v>
      </c>
      <c r="D12455" s="1" t="s">
        <v>24</v>
      </c>
      <c r="E12455" s="5">
        <v>5.6931665159999998</v>
      </c>
    </row>
    <row r="12456" spans="1:5" hidden="1">
      <c r="A12456" s="4" t="s">
        <v>10</v>
      </c>
      <c r="B12456" s="2">
        <v>2031</v>
      </c>
      <c r="C12456" s="1" t="s">
        <v>33</v>
      </c>
      <c r="D12456" s="1" t="s">
        <v>24</v>
      </c>
      <c r="E12456" s="5">
        <v>5.639404839</v>
      </c>
    </row>
    <row r="12457" spans="1:5" hidden="1">
      <c r="A12457" s="4" t="s">
        <v>10</v>
      </c>
      <c r="B12457" s="2">
        <v>2032</v>
      </c>
      <c r="C12457" s="1" t="s">
        <v>33</v>
      </c>
      <c r="D12457" s="1" t="s">
        <v>24</v>
      </c>
      <c r="E12457" s="5">
        <v>5.5856431620000002</v>
      </c>
    </row>
    <row r="12458" spans="1:5" hidden="1">
      <c r="A12458" s="4" t="s">
        <v>10</v>
      </c>
      <c r="B12458" s="2">
        <v>2033</v>
      </c>
      <c r="C12458" s="1" t="s">
        <v>33</v>
      </c>
      <c r="D12458" s="1" t="s">
        <v>24</v>
      </c>
      <c r="E12458" s="5">
        <v>5.5318620989999996</v>
      </c>
    </row>
    <row r="12459" spans="1:5" hidden="1">
      <c r="A12459" s="4" t="s">
        <v>10</v>
      </c>
      <c r="B12459" s="2">
        <v>2034</v>
      </c>
      <c r="C12459" s="1" t="s">
        <v>33</v>
      </c>
      <c r="D12459" s="1" t="s">
        <v>24</v>
      </c>
      <c r="E12459" s="5">
        <v>5.4781004219999998</v>
      </c>
    </row>
    <row r="12460" spans="1:5" hidden="1">
      <c r="A12460" s="4" t="s">
        <v>10</v>
      </c>
      <c r="B12460" s="2">
        <v>2035</v>
      </c>
      <c r="C12460" s="1" t="s">
        <v>33</v>
      </c>
      <c r="D12460" s="1" t="s">
        <v>24</v>
      </c>
      <c r="E12460" s="5">
        <v>5.424338745</v>
      </c>
    </row>
    <row r="12461" spans="1:5" hidden="1">
      <c r="A12461" s="4" t="s">
        <v>10</v>
      </c>
      <c r="B12461" s="2">
        <v>2036</v>
      </c>
      <c r="C12461" s="1" t="s">
        <v>33</v>
      </c>
      <c r="D12461" s="1" t="s">
        <v>24</v>
      </c>
      <c r="E12461" s="5">
        <v>5.3705770680000002</v>
      </c>
    </row>
    <row r="12462" spans="1:5" hidden="1">
      <c r="A12462" s="4" t="s">
        <v>10</v>
      </c>
      <c r="B12462" s="2">
        <v>2037</v>
      </c>
      <c r="C12462" s="1" t="s">
        <v>33</v>
      </c>
      <c r="D12462" s="1" t="s">
        <v>24</v>
      </c>
      <c r="E12462" s="5">
        <v>5.3167960040000004</v>
      </c>
    </row>
    <row r="12463" spans="1:5" hidden="1">
      <c r="A12463" s="4" t="s">
        <v>10</v>
      </c>
      <c r="B12463" s="2">
        <v>2038</v>
      </c>
      <c r="C12463" s="1" t="s">
        <v>33</v>
      </c>
      <c r="D12463" s="1" t="s">
        <v>24</v>
      </c>
      <c r="E12463" s="5">
        <v>5.2630343269999997</v>
      </c>
    </row>
    <row r="12464" spans="1:5" hidden="1">
      <c r="A12464" s="4" t="s">
        <v>10</v>
      </c>
      <c r="B12464" s="2">
        <v>2039</v>
      </c>
      <c r="C12464" s="1" t="s">
        <v>33</v>
      </c>
      <c r="D12464" s="1" t="s">
        <v>24</v>
      </c>
      <c r="E12464" s="5">
        <v>5.2092726499999999</v>
      </c>
    </row>
    <row r="12465" spans="1:5" hidden="1">
      <c r="A12465" s="4" t="s">
        <v>10</v>
      </c>
      <c r="B12465" s="2">
        <v>2040</v>
      </c>
      <c r="C12465" s="1" t="s">
        <v>33</v>
      </c>
      <c r="D12465" s="1" t="s">
        <v>24</v>
      </c>
      <c r="E12465" s="5">
        <v>5.1555109730000002</v>
      </c>
    </row>
    <row r="12466" spans="1:5" hidden="1">
      <c r="A12466" s="4" t="s">
        <v>10</v>
      </c>
      <c r="B12466" s="2">
        <v>2041</v>
      </c>
      <c r="C12466" s="1" t="s">
        <v>33</v>
      </c>
      <c r="D12466" s="1" t="s">
        <v>24</v>
      </c>
      <c r="E12466" s="5">
        <v>5.1072524110000002</v>
      </c>
    </row>
    <row r="12467" spans="1:5" hidden="1">
      <c r="A12467" s="4" t="s">
        <v>10</v>
      </c>
      <c r="B12467" s="2">
        <v>2042</v>
      </c>
      <c r="C12467" s="1" t="s">
        <v>33</v>
      </c>
      <c r="D12467" s="1" t="s">
        <v>24</v>
      </c>
      <c r="E12467" s="5">
        <v>5.0589981460000004</v>
      </c>
    </row>
    <row r="12468" spans="1:5" hidden="1">
      <c r="A12468" s="4" t="s">
        <v>10</v>
      </c>
      <c r="B12468" s="2">
        <v>2043</v>
      </c>
      <c r="C12468" s="1" t="s">
        <v>33</v>
      </c>
      <c r="D12468" s="1" t="s">
        <v>24</v>
      </c>
      <c r="E12468" s="5">
        <v>5.0107438809999998</v>
      </c>
    </row>
    <row r="12469" spans="1:5" hidden="1">
      <c r="A12469" s="4" t="s">
        <v>10</v>
      </c>
      <c r="B12469" s="2">
        <v>2044</v>
      </c>
      <c r="C12469" s="1" t="s">
        <v>33</v>
      </c>
      <c r="D12469" s="1" t="s">
        <v>24</v>
      </c>
      <c r="E12469" s="5">
        <v>4.962489616</v>
      </c>
    </row>
    <row r="12470" spans="1:5" hidden="1">
      <c r="A12470" s="4" t="s">
        <v>10</v>
      </c>
      <c r="B12470" s="2">
        <v>2045</v>
      </c>
      <c r="C12470" s="1" t="s">
        <v>33</v>
      </c>
      <c r="D12470" s="1" t="s">
        <v>24</v>
      </c>
      <c r="E12470" s="5">
        <v>4.914231053</v>
      </c>
    </row>
    <row r="12471" spans="1:5" hidden="1">
      <c r="A12471" s="4" t="s">
        <v>10</v>
      </c>
      <c r="B12471" s="2">
        <v>2046</v>
      </c>
      <c r="C12471" s="1" t="s">
        <v>33</v>
      </c>
      <c r="D12471" s="1" t="s">
        <v>24</v>
      </c>
      <c r="E12471" s="5">
        <v>4.8659767880000002</v>
      </c>
    </row>
    <row r="12472" spans="1:5" hidden="1">
      <c r="A12472" s="4" t="s">
        <v>10</v>
      </c>
      <c r="B12472" s="2">
        <v>2047</v>
      </c>
      <c r="C12472" s="1" t="s">
        <v>33</v>
      </c>
      <c r="D12472" s="1" t="s">
        <v>24</v>
      </c>
      <c r="E12472" s="5">
        <v>4.8177225229999996</v>
      </c>
    </row>
    <row r="12473" spans="1:5" hidden="1">
      <c r="A12473" s="4" t="s">
        <v>10</v>
      </c>
      <c r="B12473" s="2">
        <v>2048</v>
      </c>
      <c r="C12473" s="1" t="s">
        <v>33</v>
      </c>
      <c r="D12473" s="1" t="s">
        <v>24</v>
      </c>
      <c r="E12473" s="5">
        <v>4.7694682579999998</v>
      </c>
    </row>
    <row r="12474" spans="1:5" hidden="1">
      <c r="A12474" s="4" t="s">
        <v>10</v>
      </c>
      <c r="B12474" s="2">
        <v>2049</v>
      </c>
      <c r="C12474" s="1" t="s">
        <v>33</v>
      </c>
      <c r="D12474" s="1" t="s">
        <v>24</v>
      </c>
      <c r="E12474" s="5">
        <v>4.7212096949999998</v>
      </c>
    </row>
    <row r="12475" spans="1:5" hidden="1">
      <c r="A12475" s="4" t="s">
        <v>10</v>
      </c>
      <c r="B12475" s="2">
        <v>2050</v>
      </c>
      <c r="C12475" s="1" t="s">
        <v>33</v>
      </c>
      <c r="D12475" s="1" t="s">
        <v>24</v>
      </c>
      <c r="E12475" s="5">
        <v>4.67295543</v>
      </c>
    </row>
    <row r="12476" spans="1:5" hidden="1">
      <c r="A12476" s="4" t="s">
        <v>10</v>
      </c>
      <c r="B12476" s="2">
        <v>2051</v>
      </c>
      <c r="C12476" s="1" t="s">
        <v>33</v>
      </c>
      <c r="D12476" s="1" t="s">
        <v>24</v>
      </c>
      <c r="E12476" s="5">
        <v>4.6259300620000001</v>
      </c>
    </row>
    <row r="12477" spans="1:5" hidden="1">
      <c r="A12477" s="4" t="s">
        <v>10</v>
      </c>
      <c r="B12477" s="2">
        <v>2052</v>
      </c>
      <c r="C12477" s="1" t="s">
        <v>33</v>
      </c>
      <c r="D12477" s="1" t="s">
        <v>24</v>
      </c>
      <c r="E12477" s="5">
        <v>4.5789046940000002</v>
      </c>
    </row>
    <row r="12478" spans="1:5" hidden="1">
      <c r="A12478" s="4" t="s">
        <v>10</v>
      </c>
      <c r="B12478" s="2">
        <v>2053</v>
      </c>
      <c r="C12478" s="1" t="s">
        <v>33</v>
      </c>
      <c r="D12478" s="1" t="s">
        <v>24</v>
      </c>
      <c r="E12478" s="5">
        <v>4.5318783949999997</v>
      </c>
    </row>
    <row r="12479" spans="1:5" hidden="1">
      <c r="A12479" s="4" t="s">
        <v>10</v>
      </c>
      <c r="B12479" s="2">
        <v>2054</v>
      </c>
      <c r="C12479" s="1" t="s">
        <v>33</v>
      </c>
      <c r="D12479" s="1" t="s">
        <v>24</v>
      </c>
      <c r="E12479" s="5">
        <v>4.4848530269999998</v>
      </c>
    </row>
    <row r="12480" spans="1:5" hidden="1">
      <c r="A12480" s="4" t="s">
        <v>10</v>
      </c>
      <c r="B12480" s="2">
        <v>2055</v>
      </c>
      <c r="C12480" s="1" t="s">
        <v>33</v>
      </c>
      <c r="D12480" s="1" t="s">
        <v>24</v>
      </c>
      <c r="E12480" s="5">
        <v>4.4378276589999999</v>
      </c>
    </row>
    <row r="12481" spans="1:5" hidden="1">
      <c r="A12481" s="4" t="s">
        <v>10</v>
      </c>
      <c r="B12481" s="2">
        <v>2056</v>
      </c>
      <c r="C12481" s="1" t="s">
        <v>33</v>
      </c>
      <c r="D12481" s="1" t="s">
        <v>24</v>
      </c>
      <c r="E12481" s="5">
        <v>4.390802291</v>
      </c>
    </row>
    <row r="12482" spans="1:5" hidden="1">
      <c r="A12482" s="4" t="s">
        <v>10</v>
      </c>
      <c r="B12482" s="2">
        <v>2057</v>
      </c>
      <c r="C12482" s="1" t="s">
        <v>33</v>
      </c>
      <c r="D12482" s="1" t="s">
        <v>24</v>
      </c>
      <c r="E12482" s="5">
        <v>4.3437759920000003</v>
      </c>
    </row>
    <row r="12483" spans="1:5" hidden="1">
      <c r="A12483" s="4" t="s">
        <v>10</v>
      </c>
      <c r="B12483" s="2">
        <v>2058</v>
      </c>
      <c r="C12483" s="1" t="s">
        <v>33</v>
      </c>
      <c r="D12483" s="1" t="s">
        <v>24</v>
      </c>
      <c r="E12483" s="5">
        <v>4.2967506240000004</v>
      </c>
    </row>
    <row r="12484" spans="1:5" hidden="1">
      <c r="A12484" s="4" t="s">
        <v>10</v>
      </c>
      <c r="B12484" s="2">
        <v>2059</v>
      </c>
      <c r="C12484" s="1" t="s">
        <v>33</v>
      </c>
      <c r="D12484" s="1" t="s">
        <v>24</v>
      </c>
      <c r="E12484" s="5">
        <v>4.2497252550000004</v>
      </c>
    </row>
    <row r="12485" spans="1:5" hidden="1">
      <c r="A12485" s="4" t="s">
        <v>10</v>
      </c>
      <c r="B12485" s="2">
        <v>2060</v>
      </c>
      <c r="C12485" s="1" t="s">
        <v>33</v>
      </c>
      <c r="D12485" s="1" t="s">
        <v>24</v>
      </c>
      <c r="E12485" s="5">
        <v>4.2026998869999996</v>
      </c>
    </row>
    <row r="12486" spans="1:5" hidden="1">
      <c r="A12486" s="4" t="s">
        <v>10</v>
      </c>
      <c r="B12486" s="2">
        <v>2061</v>
      </c>
      <c r="C12486" s="1" t="s">
        <v>33</v>
      </c>
      <c r="D12486" s="1" t="s">
        <v>24</v>
      </c>
      <c r="E12486" s="5">
        <v>4.15593418</v>
      </c>
    </row>
    <row r="12487" spans="1:5" hidden="1">
      <c r="A12487" s="4" t="s">
        <v>10</v>
      </c>
      <c r="B12487" s="2">
        <v>2062</v>
      </c>
      <c r="C12487" s="1" t="s">
        <v>33</v>
      </c>
      <c r="D12487" s="1" t="s">
        <v>24</v>
      </c>
      <c r="E12487" s="5">
        <v>4.1091686909999998</v>
      </c>
    </row>
    <row r="12488" spans="1:5" hidden="1">
      <c r="A12488" s="4" t="s">
        <v>10</v>
      </c>
      <c r="B12488" s="2">
        <v>2063</v>
      </c>
      <c r="C12488" s="1" t="s">
        <v>33</v>
      </c>
      <c r="D12488" s="1" t="s">
        <v>24</v>
      </c>
      <c r="E12488" s="5">
        <v>4.0624032029999997</v>
      </c>
    </row>
    <row r="12489" spans="1:5" hidden="1">
      <c r="A12489" s="4" t="s">
        <v>10</v>
      </c>
      <c r="B12489" s="2">
        <v>2064</v>
      </c>
      <c r="C12489" s="1" t="s">
        <v>33</v>
      </c>
      <c r="D12489" s="1" t="s">
        <v>24</v>
      </c>
      <c r="E12489" s="5">
        <v>4.0156377140000004</v>
      </c>
    </row>
    <row r="12490" spans="1:5" hidden="1">
      <c r="A12490" s="4" t="s">
        <v>10</v>
      </c>
      <c r="B12490" s="2">
        <v>2065</v>
      </c>
      <c r="C12490" s="1" t="s">
        <v>33</v>
      </c>
      <c r="D12490" s="1" t="s">
        <v>24</v>
      </c>
      <c r="E12490" s="5">
        <v>3.9688720059999998</v>
      </c>
    </row>
    <row r="12491" spans="1:5" hidden="1">
      <c r="A12491" s="4" t="s">
        <v>10</v>
      </c>
      <c r="B12491" s="2">
        <v>2066</v>
      </c>
      <c r="C12491" s="1" t="s">
        <v>33</v>
      </c>
      <c r="D12491" s="1" t="s">
        <v>24</v>
      </c>
      <c r="E12491" s="5">
        <v>3.9221065180000001</v>
      </c>
    </row>
    <row r="12492" spans="1:5" hidden="1">
      <c r="A12492" s="4" t="s">
        <v>10</v>
      </c>
      <c r="B12492" s="2">
        <v>2067</v>
      </c>
      <c r="C12492" s="1" t="s">
        <v>33</v>
      </c>
      <c r="D12492" s="1" t="s">
        <v>24</v>
      </c>
      <c r="E12492" s="5">
        <v>3.8753410289999999</v>
      </c>
    </row>
    <row r="12493" spans="1:5" hidden="1">
      <c r="A12493" s="4" t="s">
        <v>10</v>
      </c>
      <c r="B12493" s="2">
        <v>2068</v>
      </c>
      <c r="C12493" s="1" t="s">
        <v>33</v>
      </c>
      <c r="D12493" s="1" t="s">
        <v>24</v>
      </c>
      <c r="E12493" s="5">
        <v>3.8285755400000001</v>
      </c>
    </row>
    <row r="12494" spans="1:5" hidden="1">
      <c r="A12494" s="4" t="s">
        <v>10</v>
      </c>
      <c r="B12494" s="2">
        <v>2069</v>
      </c>
      <c r="C12494" s="1" t="s">
        <v>33</v>
      </c>
      <c r="D12494" s="1" t="s">
        <v>24</v>
      </c>
      <c r="E12494" s="5">
        <v>3.7818098330000001</v>
      </c>
    </row>
    <row r="12495" spans="1:5" hidden="1">
      <c r="A12495" s="4" t="s">
        <v>10</v>
      </c>
      <c r="B12495" s="2">
        <v>2070</v>
      </c>
      <c r="C12495" s="1" t="s">
        <v>33</v>
      </c>
      <c r="D12495" s="1" t="s">
        <v>24</v>
      </c>
      <c r="E12495" s="5">
        <v>3.7350443439999998</v>
      </c>
    </row>
    <row r="12496" spans="1:5" hidden="1">
      <c r="A12496" s="4" t="s">
        <v>10</v>
      </c>
      <c r="B12496" s="2">
        <v>2071</v>
      </c>
      <c r="C12496" s="1" t="s">
        <v>33</v>
      </c>
      <c r="D12496" s="1" t="s">
        <v>24</v>
      </c>
      <c r="E12496" s="5">
        <v>3.688338801</v>
      </c>
    </row>
    <row r="12497" spans="1:5" hidden="1">
      <c r="A12497" s="4" t="s">
        <v>10</v>
      </c>
      <c r="B12497" s="2">
        <v>2072</v>
      </c>
      <c r="C12497" s="1" t="s">
        <v>33</v>
      </c>
      <c r="D12497" s="1" t="s">
        <v>24</v>
      </c>
      <c r="E12497" s="5">
        <v>3.6416332580000002</v>
      </c>
    </row>
    <row r="12498" spans="1:5" hidden="1">
      <c r="A12498" s="4" t="s">
        <v>10</v>
      </c>
      <c r="B12498" s="2">
        <v>2073</v>
      </c>
      <c r="C12498" s="1" t="s">
        <v>33</v>
      </c>
      <c r="D12498" s="1" t="s">
        <v>24</v>
      </c>
      <c r="E12498" s="5">
        <v>3.5949276590000001</v>
      </c>
    </row>
    <row r="12499" spans="1:5" hidden="1">
      <c r="A12499" s="4" t="s">
        <v>10</v>
      </c>
      <c r="B12499" s="2">
        <v>2074</v>
      </c>
      <c r="C12499" s="1" t="s">
        <v>33</v>
      </c>
      <c r="D12499" s="1" t="s">
        <v>24</v>
      </c>
      <c r="E12499" s="5">
        <v>3.5482221159999998</v>
      </c>
    </row>
    <row r="12500" spans="1:5" hidden="1">
      <c r="A12500" s="4" t="s">
        <v>10</v>
      </c>
      <c r="B12500" s="2">
        <v>2075</v>
      </c>
      <c r="C12500" s="1" t="s">
        <v>33</v>
      </c>
      <c r="D12500" s="1" t="s">
        <v>24</v>
      </c>
      <c r="E12500" s="5">
        <v>3.501516573</v>
      </c>
    </row>
    <row r="12501" spans="1:5" hidden="1">
      <c r="A12501" s="4" t="s">
        <v>10</v>
      </c>
      <c r="B12501" s="2">
        <v>2076</v>
      </c>
      <c r="C12501" s="1" t="s">
        <v>33</v>
      </c>
      <c r="D12501" s="1" t="s">
        <v>24</v>
      </c>
      <c r="E12501" s="5">
        <v>3.454811029</v>
      </c>
    </row>
    <row r="12502" spans="1:5" hidden="1">
      <c r="A12502" s="4" t="s">
        <v>10</v>
      </c>
      <c r="B12502" s="2">
        <v>2077</v>
      </c>
      <c r="C12502" s="1" t="s">
        <v>33</v>
      </c>
      <c r="D12502" s="1" t="s">
        <v>24</v>
      </c>
      <c r="E12502" s="5">
        <v>3.4081054310000001</v>
      </c>
    </row>
    <row r="12503" spans="1:5" hidden="1">
      <c r="A12503" s="4" t="s">
        <v>10</v>
      </c>
      <c r="B12503" s="2">
        <v>2078</v>
      </c>
      <c r="C12503" s="1" t="s">
        <v>33</v>
      </c>
      <c r="D12503" s="1" t="s">
        <v>24</v>
      </c>
      <c r="E12503" s="5">
        <v>3.3613998879999998</v>
      </c>
    </row>
    <row r="12504" spans="1:5" hidden="1">
      <c r="A12504" s="4" t="s">
        <v>10</v>
      </c>
      <c r="B12504" s="2">
        <v>2079</v>
      </c>
      <c r="C12504" s="1" t="s">
        <v>33</v>
      </c>
      <c r="D12504" s="1" t="s">
        <v>24</v>
      </c>
      <c r="E12504" s="5">
        <v>3.3146943449999999</v>
      </c>
    </row>
    <row r="12505" spans="1:5" hidden="1">
      <c r="A12505" s="4" t="s">
        <v>10</v>
      </c>
      <c r="B12505" s="2">
        <v>2080</v>
      </c>
      <c r="C12505" s="1" t="s">
        <v>33</v>
      </c>
      <c r="D12505" s="1" t="s">
        <v>24</v>
      </c>
      <c r="E12505" s="5">
        <v>3.267988801</v>
      </c>
    </row>
    <row r="12506" spans="1:5" hidden="1">
      <c r="A12506" s="4" t="s">
        <v>10</v>
      </c>
      <c r="B12506" s="2">
        <v>2081</v>
      </c>
      <c r="C12506" s="1" t="s">
        <v>33</v>
      </c>
      <c r="D12506" s="1" t="s">
        <v>24</v>
      </c>
      <c r="E12506" s="5">
        <v>3.2213032469999998</v>
      </c>
    </row>
    <row r="12507" spans="1:5" hidden="1">
      <c r="A12507" s="4" t="s">
        <v>10</v>
      </c>
      <c r="B12507" s="2">
        <v>2082</v>
      </c>
      <c r="C12507" s="1" t="s">
        <v>33</v>
      </c>
      <c r="D12507" s="1" t="s">
        <v>24</v>
      </c>
      <c r="E12507" s="5">
        <v>3.1746176930000001</v>
      </c>
    </row>
    <row r="12508" spans="1:5" hidden="1">
      <c r="A12508" s="4" t="s">
        <v>10</v>
      </c>
      <c r="B12508" s="2">
        <v>2083</v>
      </c>
      <c r="C12508" s="1" t="s">
        <v>33</v>
      </c>
      <c r="D12508" s="1" t="s">
        <v>24</v>
      </c>
      <c r="E12508" s="5">
        <v>3.1279321379999998</v>
      </c>
    </row>
    <row r="12509" spans="1:5" hidden="1">
      <c r="A12509" s="4" t="s">
        <v>10</v>
      </c>
      <c r="B12509" s="2">
        <v>2084</v>
      </c>
      <c r="C12509" s="1" t="s">
        <v>33</v>
      </c>
      <c r="D12509" s="1" t="s">
        <v>24</v>
      </c>
      <c r="E12509" s="5">
        <v>3.0812465840000001</v>
      </c>
    </row>
    <row r="12510" spans="1:5" hidden="1">
      <c r="A12510" s="4" t="s">
        <v>10</v>
      </c>
      <c r="B12510" s="2">
        <v>2085</v>
      </c>
      <c r="C12510" s="1" t="s">
        <v>33</v>
      </c>
      <c r="D12510" s="1" t="s">
        <v>24</v>
      </c>
      <c r="E12510" s="5">
        <v>3.0345610299999999</v>
      </c>
    </row>
    <row r="12511" spans="1:5" hidden="1">
      <c r="A12511" s="4" t="s">
        <v>10</v>
      </c>
      <c r="B12511" s="2">
        <v>2086</v>
      </c>
      <c r="C12511" s="1" t="s">
        <v>33</v>
      </c>
      <c r="D12511" s="1" t="s">
        <v>24</v>
      </c>
      <c r="E12511" s="5">
        <v>2.9878754750000001</v>
      </c>
    </row>
    <row r="12512" spans="1:5" hidden="1">
      <c r="A12512" s="4" t="s">
        <v>10</v>
      </c>
      <c r="B12512" s="2">
        <v>2087</v>
      </c>
      <c r="C12512" s="1" t="s">
        <v>33</v>
      </c>
      <c r="D12512" s="1" t="s">
        <v>24</v>
      </c>
      <c r="E12512" s="5">
        <v>2.9411899209999999</v>
      </c>
    </row>
    <row r="12513" spans="1:5" hidden="1">
      <c r="A12513" s="4" t="s">
        <v>10</v>
      </c>
      <c r="B12513" s="2">
        <v>2088</v>
      </c>
      <c r="C12513" s="1" t="s">
        <v>33</v>
      </c>
      <c r="D12513" s="1" t="s">
        <v>24</v>
      </c>
      <c r="E12513" s="5">
        <v>2.8945043670000001</v>
      </c>
    </row>
    <row r="12514" spans="1:5" hidden="1">
      <c r="A12514" s="4" t="s">
        <v>10</v>
      </c>
      <c r="B12514" s="2">
        <v>2089</v>
      </c>
      <c r="C12514" s="1" t="s">
        <v>33</v>
      </c>
      <c r="D12514" s="1" t="s">
        <v>24</v>
      </c>
      <c r="E12514" s="5">
        <v>2.8478188129999999</v>
      </c>
    </row>
    <row r="12515" spans="1:5" hidden="1">
      <c r="A12515" s="4" t="s">
        <v>10</v>
      </c>
      <c r="B12515" s="2">
        <v>2090</v>
      </c>
      <c r="C12515" s="1" t="s">
        <v>33</v>
      </c>
      <c r="D12515" s="1" t="s">
        <v>24</v>
      </c>
      <c r="E12515" s="5">
        <v>2.8011332580000001</v>
      </c>
    </row>
    <row r="12516" spans="1:5" hidden="1">
      <c r="A12516" s="4" t="s">
        <v>10</v>
      </c>
      <c r="B12516" s="2">
        <v>2091</v>
      </c>
      <c r="C12516" s="1" t="s">
        <v>33</v>
      </c>
      <c r="D12516" s="1" t="s">
        <v>24</v>
      </c>
      <c r="E12516" s="5">
        <v>2.7544477039999999</v>
      </c>
    </row>
    <row r="12517" spans="1:5" hidden="1">
      <c r="A12517" s="4" t="s">
        <v>10</v>
      </c>
      <c r="B12517" s="2">
        <v>2092</v>
      </c>
      <c r="C12517" s="1" t="s">
        <v>33</v>
      </c>
      <c r="D12517" s="1" t="s">
        <v>24</v>
      </c>
      <c r="E12517" s="5">
        <v>2.7077621500000002</v>
      </c>
    </row>
    <row r="12518" spans="1:5" hidden="1">
      <c r="A12518" s="4" t="s">
        <v>10</v>
      </c>
      <c r="B12518" s="2">
        <v>2093</v>
      </c>
      <c r="C12518" s="1" t="s">
        <v>33</v>
      </c>
      <c r="D12518" s="1" t="s">
        <v>24</v>
      </c>
      <c r="E12518" s="5">
        <v>2.6610765949999999</v>
      </c>
    </row>
    <row r="12519" spans="1:5" hidden="1">
      <c r="A12519" s="4" t="s">
        <v>10</v>
      </c>
      <c r="B12519" s="2">
        <v>2094</v>
      </c>
      <c r="C12519" s="1" t="s">
        <v>33</v>
      </c>
      <c r="D12519" s="1" t="s">
        <v>24</v>
      </c>
      <c r="E12519" s="5">
        <v>2.6143910410000002</v>
      </c>
    </row>
    <row r="12520" spans="1:5" hidden="1">
      <c r="A12520" s="4" t="s">
        <v>10</v>
      </c>
      <c r="B12520" s="2">
        <v>2095</v>
      </c>
      <c r="C12520" s="1" t="s">
        <v>33</v>
      </c>
      <c r="D12520" s="1" t="s">
        <v>24</v>
      </c>
      <c r="E12520" s="5">
        <v>2.567705487</v>
      </c>
    </row>
    <row r="12521" spans="1:5" hidden="1">
      <c r="A12521" s="4" t="s">
        <v>10</v>
      </c>
      <c r="B12521" s="2">
        <v>2096</v>
      </c>
      <c r="C12521" s="1" t="s">
        <v>33</v>
      </c>
      <c r="D12521" s="1" t="s">
        <v>24</v>
      </c>
      <c r="E12521" s="5">
        <v>2.5210199320000002</v>
      </c>
    </row>
    <row r="12522" spans="1:5" hidden="1">
      <c r="A12522" s="4" t="s">
        <v>10</v>
      </c>
      <c r="B12522" s="2">
        <v>2097</v>
      </c>
      <c r="C12522" s="1" t="s">
        <v>33</v>
      </c>
      <c r="D12522" s="1" t="s">
        <v>24</v>
      </c>
      <c r="E12522" s="5">
        <v>2.474334378</v>
      </c>
    </row>
    <row r="12523" spans="1:5" hidden="1">
      <c r="A12523" s="4" t="s">
        <v>10</v>
      </c>
      <c r="B12523" s="2">
        <v>2098</v>
      </c>
      <c r="C12523" s="1" t="s">
        <v>33</v>
      </c>
      <c r="D12523" s="1" t="s">
        <v>24</v>
      </c>
      <c r="E12523" s="5">
        <v>2.4276488239999998</v>
      </c>
    </row>
    <row r="12524" spans="1:5" hidden="1">
      <c r="A12524" s="4" t="s">
        <v>10</v>
      </c>
      <c r="B12524" s="2">
        <v>2099</v>
      </c>
      <c r="C12524" s="1" t="s">
        <v>33</v>
      </c>
      <c r="D12524" s="1" t="s">
        <v>24</v>
      </c>
      <c r="E12524" s="5">
        <v>2.380963269</v>
      </c>
    </row>
    <row r="12525" spans="1:5" hidden="1">
      <c r="A12525" s="4" t="s">
        <v>10</v>
      </c>
      <c r="B12525" s="2">
        <v>2100</v>
      </c>
      <c r="C12525" s="1" t="s">
        <v>33</v>
      </c>
      <c r="D12525" s="1" t="s">
        <v>24</v>
      </c>
      <c r="E12525" s="5">
        <v>2.3342777149999998</v>
      </c>
    </row>
    <row r="12526" spans="1:5" hidden="1">
      <c r="A12526" s="4" t="s">
        <v>11</v>
      </c>
      <c r="B12526" s="2">
        <v>2000</v>
      </c>
      <c r="C12526" s="1" t="s">
        <v>33</v>
      </c>
      <c r="D12526" s="1" t="s">
        <v>24</v>
      </c>
      <c r="E12526" s="5">
        <v>12.142946220000001</v>
      </c>
    </row>
    <row r="12527" spans="1:5" hidden="1">
      <c r="A12527" s="4" t="s">
        <v>11</v>
      </c>
      <c r="B12527" s="2">
        <v>2001</v>
      </c>
      <c r="C12527" s="1" t="s">
        <v>33</v>
      </c>
      <c r="D12527" s="1" t="s">
        <v>24</v>
      </c>
      <c r="E12527" s="5">
        <v>8.1524178159999998</v>
      </c>
    </row>
    <row r="12528" spans="1:5" hidden="1">
      <c r="A12528" s="4" t="s">
        <v>11</v>
      </c>
      <c r="B12528" s="2">
        <v>2002</v>
      </c>
      <c r="C12528" s="1" t="s">
        <v>33</v>
      </c>
      <c r="D12528" s="1" t="s">
        <v>24</v>
      </c>
      <c r="E12528" s="5">
        <v>4.3223248339999998</v>
      </c>
    </row>
    <row r="12529" spans="1:5" hidden="1">
      <c r="A12529" s="4" t="s">
        <v>11</v>
      </c>
      <c r="B12529" s="2">
        <v>2003</v>
      </c>
      <c r="C12529" s="1" t="s">
        <v>33</v>
      </c>
      <c r="D12529" s="1" t="s">
        <v>24</v>
      </c>
      <c r="E12529" s="5">
        <v>2.255449101</v>
      </c>
    </row>
    <row r="12530" spans="1:5" hidden="1">
      <c r="A12530" s="4" t="s">
        <v>11</v>
      </c>
      <c r="B12530" s="2">
        <v>2004</v>
      </c>
      <c r="C12530" s="1" t="s">
        <v>33</v>
      </c>
      <c r="D12530" s="1" t="s">
        <v>24</v>
      </c>
      <c r="E12530" s="5">
        <v>4.4516192270000001</v>
      </c>
    </row>
    <row r="12531" spans="1:5" hidden="1">
      <c r="A12531" s="4" t="s">
        <v>11</v>
      </c>
      <c r="B12531" s="2">
        <v>2005</v>
      </c>
      <c r="C12531" s="1" t="s">
        <v>33</v>
      </c>
      <c r="D12531" s="1" t="s">
        <v>24</v>
      </c>
      <c r="E12531" s="5">
        <v>8.0989643180000002</v>
      </c>
    </row>
    <row r="12532" spans="1:5" hidden="1">
      <c r="A12532" s="4" t="s">
        <v>11</v>
      </c>
      <c r="B12532" s="2">
        <v>2006</v>
      </c>
      <c r="C12532" s="1" t="s">
        <v>33</v>
      </c>
      <c r="D12532" s="1" t="s">
        <v>24</v>
      </c>
      <c r="E12532" s="5">
        <v>4.3463998979999996</v>
      </c>
    </row>
    <row r="12533" spans="1:5" hidden="1">
      <c r="A12533" s="4" t="s">
        <v>11</v>
      </c>
      <c r="B12533" s="2">
        <v>2007</v>
      </c>
      <c r="C12533" s="1" t="s">
        <v>33</v>
      </c>
      <c r="D12533" s="1" t="s">
        <v>24</v>
      </c>
      <c r="E12533" s="5">
        <v>1.989038053</v>
      </c>
    </row>
    <row r="12534" spans="1:5" hidden="1">
      <c r="A12534" s="4" t="s">
        <v>11</v>
      </c>
      <c r="B12534" s="2">
        <v>2008</v>
      </c>
      <c r="C12534" s="1" t="s">
        <v>33</v>
      </c>
      <c r="D12534" s="1" t="s">
        <v>24</v>
      </c>
      <c r="E12534" s="5">
        <v>4.7546628469999996</v>
      </c>
    </row>
    <row r="12535" spans="1:5" hidden="1">
      <c r="A12535" s="4" t="s">
        <v>11</v>
      </c>
      <c r="B12535" s="2">
        <v>2009</v>
      </c>
      <c r="C12535" s="1" t="s">
        <v>33</v>
      </c>
      <c r="D12535" s="1" t="s">
        <v>24</v>
      </c>
      <c r="E12535" s="5">
        <v>5.8683890590000001</v>
      </c>
    </row>
    <row r="12536" spans="1:5" hidden="1">
      <c r="A12536" s="4" t="s">
        <v>11</v>
      </c>
      <c r="B12536" s="2">
        <v>2010</v>
      </c>
      <c r="C12536" s="1" t="s">
        <v>33</v>
      </c>
      <c r="D12536" s="1" t="s">
        <v>24</v>
      </c>
      <c r="E12536" s="5">
        <v>5.0607935609999997</v>
      </c>
    </row>
    <row r="12537" spans="1:5" hidden="1">
      <c r="A12537" s="4" t="s">
        <v>11</v>
      </c>
      <c r="B12537" s="2">
        <v>2011</v>
      </c>
      <c r="C12537" s="1" t="s">
        <v>33</v>
      </c>
      <c r="D12537" s="1" t="s">
        <v>24</v>
      </c>
      <c r="E12537" s="5">
        <v>5.08504033</v>
      </c>
    </row>
    <row r="12538" spans="1:5" hidden="1">
      <c r="A12538" s="4" t="s">
        <v>11</v>
      </c>
      <c r="B12538" s="2">
        <v>2012</v>
      </c>
      <c r="C12538" s="1" t="s">
        <v>33</v>
      </c>
      <c r="D12538" s="1" t="s">
        <v>24</v>
      </c>
      <c r="E12538" s="5">
        <v>4.7265733320000001</v>
      </c>
    </row>
    <row r="12539" spans="1:5" hidden="1">
      <c r="A12539" s="4" t="s">
        <v>11</v>
      </c>
      <c r="B12539" s="2">
        <v>2013</v>
      </c>
      <c r="C12539" s="1" t="s">
        <v>33</v>
      </c>
      <c r="D12539" s="1" t="s">
        <v>24</v>
      </c>
      <c r="E12539" s="5">
        <v>4.9952818509999997</v>
      </c>
    </row>
    <row r="12540" spans="1:5" hidden="1">
      <c r="A12540" s="4" t="s">
        <v>11</v>
      </c>
      <c r="B12540" s="2">
        <v>2014</v>
      </c>
      <c r="C12540" s="1" t="s">
        <v>33</v>
      </c>
      <c r="D12540" s="1" t="s">
        <v>24</v>
      </c>
      <c r="E12540" s="5">
        <v>5.2526074969999996</v>
      </c>
    </row>
    <row r="12541" spans="1:5" hidden="1">
      <c r="A12541" s="4" t="s">
        <v>11</v>
      </c>
      <c r="B12541" s="2">
        <v>2015</v>
      </c>
      <c r="C12541" s="1" t="s">
        <v>33</v>
      </c>
      <c r="D12541" s="1" t="s">
        <v>24</v>
      </c>
      <c r="E12541" s="5">
        <v>5.7330184580000001</v>
      </c>
    </row>
    <row r="12542" spans="1:5" hidden="1">
      <c r="A12542" s="4" t="s">
        <v>11</v>
      </c>
      <c r="B12542" s="2">
        <v>2016</v>
      </c>
      <c r="C12542" s="1" t="s">
        <v>33</v>
      </c>
      <c r="D12542" s="1" t="s">
        <v>24</v>
      </c>
      <c r="E12542" s="5">
        <v>7.7545467749999997</v>
      </c>
    </row>
    <row r="12543" spans="1:5" hidden="1">
      <c r="A12543" s="4" t="s">
        <v>11</v>
      </c>
      <c r="B12543" s="2">
        <v>2017</v>
      </c>
      <c r="C12543" s="1" t="s">
        <v>33</v>
      </c>
      <c r="D12543" s="1" t="s">
        <v>24</v>
      </c>
      <c r="E12543" s="5">
        <v>7.5038128569999998</v>
      </c>
    </row>
    <row r="12544" spans="1:5" hidden="1">
      <c r="A12544" s="4" t="s">
        <v>11</v>
      </c>
      <c r="B12544" s="2">
        <v>2018</v>
      </c>
      <c r="C12544" s="1" t="s">
        <v>33</v>
      </c>
      <c r="D12544" s="1" t="s">
        <v>24</v>
      </c>
      <c r="E12544" s="5">
        <v>6.271960451</v>
      </c>
    </row>
    <row r="12545" spans="1:5" hidden="1">
      <c r="A12545" s="4" t="s">
        <v>11</v>
      </c>
      <c r="B12545" s="2">
        <v>2019</v>
      </c>
      <c r="C12545" s="1" t="s">
        <v>33</v>
      </c>
      <c r="D12545" s="1" t="s">
        <v>24</v>
      </c>
      <c r="E12545" s="5">
        <v>6.6514135960000003</v>
      </c>
    </row>
    <row r="12546" spans="1:5" hidden="1">
      <c r="A12546" s="4" t="s">
        <v>11</v>
      </c>
      <c r="B12546" s="2">
        <v>2020</v>
      </c>
      <c r="C12546" s="1" t="s">
        <v>33</v>
      </c>
      <c r="D12546" s="1" t="s">
        <v>24</v>
      </c>
      <c r="E12546" s="5">
        <v>6.7102745319999997</v>
      </c>
    </row>
    <row r="12547" spans="1:5" hidden="1">
      <c r="A12547" s="4" t="s">
        <v>11</v>
      </c>
      <c r="B12547" s="2">
        <v>2021</v>
      </c>
      <c r="C12547" s="1" t="s">
        <v>33</v>
      </c>
      <c r="D12547" s="1" t="s">
        <v>24</v>
      </c>
      <c r="E12547" s="5">
        <v>6.3226959000000003</v>
      </c>
    </row>
    <row r="12548" spans="1:5" hidden="1">
      <c r="A12548" s="4" t="s">
        <v>11</v>
      </c>
      <c r="B12548" s="2">
        <v>2022</v>
      </c>
      <c r="C12548" s="1" t="s">
        <v>33</v>
      </c>
      <c r="D12548" s="1" t="s">
        <v>24</v>
      </c>
      <c r="E12548" s="5">
        <v>6.3226959000000003</v>
      </c>
    </row>
    <row r="12549" spans="1:5" hidden="1">
      <c r="A12549" s="4" t="s">
        <v>11</v>
      </c>
      <c r="B12549" s="2">
        <v>2023</v>
      </c>
      <c r="C12549" s="1" t="s">
        <v>33</v>
      </c>
      <c r="D12549" s="1" t="s">
        <v>24</v>
      </c>
      <c r="E12549" s="5">
        <v>6.3226959000000003</v>
      </c>
    </row>
    <row r="12550" spans="1:5" hidden="1">
      <c r="A12550" s="4" t="s">
        <v>11</v>
      </c>
      <c r="B12550" s="2">
        <v>2024</v>
      </c>
      <c r="C12550" s="1" t="s">
        <v>33</v>
      </c>
      <c r="D12550" s="1" t="s">
        <v>24</v>
      </c>
      <c r="E12550" s="5">
        <v>6.3226959000000003</v>
      </c>
    </row>
    <row r="12551" spans="1:5" hidden="1">
      <c r="A12551" s="4" t="s">
        <v>11</v>
      </c>
      <c r="B12551" s="2">
        <v>2025</v>
      </c>
      <c r="C12551" s="1" t="s">
        <v>33</v>
      </c>
      <c r="D12551" s="1" t="s">
        <v>24</v>
      </c>
      <c r="E12551" s="5">
        <v>6.3226959000000003</v>
      </c>
    </row>
    <row r="12552" spans="1:5" hidden="1">
      <c r="A12552" s="4" t="s">
        <v>11</v>
      </c>
      <c r="B12552" s="2">
        <v>2026</v>
      </c>
      <c r="C12552" s="1" t="s">
        <v>33</v>
      </c>
      <c r="D12552" s="1" t="s">
        <v>24</v>
      </c>
      <c r="E12552" s="5">
        <v>6.2597429616000007</v>
      </c>
    </row>
    <row r="12553" spans="1:5" hidden="1">
      <c r="A12553" s="4" t="s">
        <v>11</v>
      </c>
      <c r="B12553" s="2">
        <v>2027</v>
      </c>
      <c r="C12553" s="1" t="s">
        <v>33</v>
      </c>
      <c r="D12553" s="1" t="s">
        <v>24</v>
      </c>
      <c r="E12553" s="5">
        <v>6.1653223168000002</v>
      </c>
    </row>
    <row r="12554" spans="1:5" hidden="1">
      <c r="A12554" s="4" t="s">
        <v>11</v>
      </c>
      <c r="B12554" s="2">
        <v>2028</v>
      </c>
      <c r="C12554" s="1" t="s">
        <v>33</v>
      </c>
      <c r="D12554" s="1" t="s">
        <v>24</v>
      </c>
      <c r="E12554" s="5">
        <v>6.0394339655999998</v>
      </c>
    </row>
    <row r="12555" spans="1:5" hidden="1">
      <c r="A12555" s="4" t="s">
        <v>11</v>
      </c>
      <c r="B12555" s="2">
        <v>2029</v>
      </c>
      <c r="C12555" s="1" t="s">
        <v>33</v>
      </c>
      <c r="D12555" s="1" t="s">
        <v>24</v>
      </c>
      <c r="E12555" s="5">
        <v>5.8820078063999999</v>
      </c>
    </row>
    <row r="12556" spans="1:5" hidden="1">
      <c r="A12556" s="4" t="s">
        <v>11</v>
      </c>
      <c r="B12556" s="2">
        <v>2030</v>
      </c>
      <c r="C12556" s="1" t="s">
        <v>33</v>
      </c>
      <c r="D12556" s="1" t="s">
        <v>24</v>
      </c>
      <c r="E12556" s="5">
        <v>5.6931665159999998</v>
      </c>
    </row>
    <row r="12557" spans="1:5" hidden="1">
      <c r="A12557" s="4" t="s">
        <v>11</v>
      </c>
      <c r="B12557" s="2">
        <v>2031</v>
      </c>
      <c r="C12557" s="1" t="s">
        <v>33</v>
      </c>
      <c r="D12557" s="1" t="s">
        <v>24</v>
      </c>
      <c r="E12557" s="5">
        <v>5.639404839</v>
      </c>
    </row>
    <row r="12558" spans="1:5" hidden="1">
      <c r="A12558" s="4" t="s">
        <v>11</v>
      </c>
      <c r="B12558" s="2">
        <v>2032</v>
      </c>
      <c r="C12558" s="1" t="s">
        <v>33</v>
      </c>
      <c r="D12558" s="1" t="s">
        <v>24</v>
      </c>
      <c r="E12558" s="5">
        <v>5.5856431620000002</v>
      </c>
    </row>
    <row r="12559" spans="1:5" hidden="1">
      <c r="A12559" s="4" t="s">
        <v>11</v>
      </c>
      <c r="B12559" s="2">
        <v>2033</v>
      </c>
      <c r="C12559" s="1" t="s">
        <v>33</v>
      </c>
      <c r="D12559" s="1" t="s">
        <v>24</v>
      </c>
      <c r="E12559" s="5">
        <v>5.5318620989999996</v>
      </c>
    </row>
    <row r="12560" spans="1:5" hidden="1">
      <c r="A12560" s="4" t="s">
        <v>11</v>
      </c>
      <c r="B12560" s="2">
        <v>2034</v>
      </c>
      <c r="C12560" s="1" t="s">
        <v>33</v>
      </c>
      <c r="D12560" s="1" t="s">
        <v>24</v>
      </c>
      <c r="E12560" s="5">
        <v>5.4781004219999998</v>
      </c>
    </row>
    <row r="12561" spans="1:5" hidden="1">
      <c r="A12561" s="4" t="s">
        <v>11</v>
      </c>
      <c r="B12561" s="2">
        <v>2035</v>
      </c>
      <c r="C12561" s="1" t="s">
        <v>33</v>
      </c>
      <c r="D12561" s="1" t="s">
        <v>24</v>
      </c>
      <c r="E12561" s="5">
        <v>5.424338745</v>
      </c>
    </row>
    <row r="12562" spans="1:5" hidden="1">
      <c r="A12562" s="4" t="s">
        <v>11</v>
      </c>
      <c r="B12562" s="2">
        <v>2036</v>
      </c>
      <c r="C12562" s="1" t="s">
        <v>33</v>
      </c>
      <c r="D12562" s="1" t="s">
        <v>24</v>
      </c>
      <c r="E12562" s="5">
        <v>5.3705770680000002</v>
      </c>
    </row>
    <row r="12563" spans="1:5" hidden="1">
      <c r="A12563" s="4" t="s">
        <v>11</v>
      </c>
      <c r="B12563" s="2">
        <v>2037</v>
      </c>
      <c r="C12563" s="1" t="s">
        <v>33</v>
      </c>
      <c r="D12563" s="1" t="s">
        <v>24</v>
      </c>
      <c r="E12563" s="5">
        <v>5.3167960040000004</v>
      </c>
    </row>
    <row r="12564" spans="1:5" hidden="1">
      <c r="A12564" s="4" t="s">
        <v>11</v>
      </c>
      <c r="B12564" s="2">
        <v>2038</v>
      </c>
      <c r="C12564" s="1" t="s">
        <v>33</v>
      </c>
      <c r="D12564" s="1" t="s">
        <v>24</v>
      </c>
      <c r="E12564" s="5">
        <v>5.2630343269999997</v>
      </c>
    </row>
    <row r="12565" spans="1:5" hidden="1">
      <c r="A12565" s="4" t="s">
        <v>11</v>
      </c>
      <c r="B12565" s="2">
        <v>2039</v>
      </c>
      <c r="C12565" s="1" t="s">
        <v>33</v>
      </c>
      <c r="D12565" s="1" t="s">
        <v>24</v>
      </c>
      <c r="E12565" s="5">
        <v>5.2092726499999999</v>
      </c>
    </row>
    <row r="12566" spans="1:5" hidden="1">
      <c r="A12566" s="4" t="s">
        <v>11</v>
      </c>
      <c r="B12566" s="2">
        <v>2040</v>
      </c>
      <c r="C12566" s="1" t="s">
        <v>33</v>
      </c>
      <c r="D12566" s="1" t="s">
        <v>24</v>
      </c>
      <c r="E12566" s="5">
        <v>5.1555109730000002</v>
      </c>
    </row>
    <row r="12567" spans="1:5" hidden="1">
      <c r="A12567" s="4" t="s">
        <v>11</v>
      </c>
      <c r="B12567" s="2">
        <v>2041</v>
      </c>
      <c r="C12567" s="1" t="s">
        <v>33</v>
      </c>
      <c r="D12567" s="1" t="s">
        <v>24</v>
      </c>
      <c r="E12567" s="5">
        <v>5.1072524110000002</v>
      </c>
    </row>
    <row r="12568" spans="1:5" hidden="1">
      <c r="A12568" s="4" t="s">
        <v>11</v>
      </c>
      <c r="B12568" s="2">
        <v>2042</v>
      </c>
      <c r="C12568" s="1" t="s">
        <v>33</v>
      </c>
      <c r="D12568" s="1" t="s">
        <v>24</v>
      </c>
      <c r="E12568" s="5">
        <v>5.0589981460000004</v>
      </c>
    </row>
    <row r="12569" spans="1:5" hidden="1">
      <c r="A12569" s="4" t="s">
        <v>11</v>
      </c>
      <c r="B12569" s="2">
        <v>2043</v>
      </c>
      <c r="C12569" s="1" t="s">
        <v>33</v>
      </c>
      <c r="D12569" s="1" t="s">
        <v>24</v>
      </c>
      <c r="E12569" s="5">
        <v>5.0107438809999998</v>
      </c>
    </row>
    <row r="12570" spans="1:5" hidden="1">
      <c r="A12570" s="4" t="s">
        <v>11</v>
      </c>
      <c r="B12570" s="2">
        <v>2044</v>
      </c>
      <c r="C12570" s="1" t="s">
        <v>33</v>
      </c>
      <c r="D12570" s="1" t="s">
        <v>24</v>
      </c>
      <c r="E12570" s="5">
        <v>4.962489616</v>
      </c>
    </row>
    <row r="12571" spans="1:5" hidden="1">
      <c r="A12571" s="4" t="s">
        <v>11</v>
      </c>
      <c r="B12571" s="2">
        <v>2045</v>
      </c>
      <c r="C12571" s="1" t="s">
        <v>33</v>
      </c>
      <c r="D12571" s="1" t="s">
        <v>24</v>
      </c>
      <c r="E12571" s="5">
        <v>4.914231053</v>
      </c>
    </row>
    <row r="12572" spans="1:5" hidden="1">
      <c r="A12572" s="4" t="s">
        <v>11</v>
      </c>
      <c r="B12572" s="2">
        <v>2046</v>
      </c>
      <c r="C12572" s="1" t="s">
        <v>33</v>
      </c>
      <c r="D12572" s="1" t="s">
        <v>24</v>
      </c>
      <c r="E12572" s="5">
        <v>4.8659767880000002</v>
      </c>
    </row>
    <row r="12573" spans="1:5" hidden="1">
      <c r="A12573" s="4" t="s">
        <v>11</v>
      </c>
      <c r="B12573" s="2">
        <v>2047</v>
      </c>
      <c r="C12573" s="1" t="s">
        <v>33</v>
      </c>
      <c r="D12573" s="1" t="s">
        <v>24</v>
      </c>
      <c r="E12573" s="5">
        <v>4.8177225229999996</v>
      </c>
    </row>
    <row r="12574" spans="1:5" hidden="1">
      <c r="A12574" s="4" t="s">
        <v>11</v>
      </c>
      <c r="B12574" s="2">
        <v>2048</v>
      </c>
      <c r="C12574" s="1" t="s">
        <v>33</v>
      </c>
      <c r="D12574" s="1" t="s">
        <v>24</v>
      </c>
      <c r="E12574" s="5">
        <v>4.7694682579999998</v>
      </c>
    </row>
    <row r="12575" spans="1:5" hidden="1">
      <c r="A12575" s="4" t="s">
        <v>11</v>
      </c>
      <c r="B12575" s="2">
        <v>2049</v>
      </c>
      <c r="C12575" s="1" t="s">
        <v>33</v>
      </c>
      <c r="D12575" s="1" t="s">
        <v>24</v>
      </c>
      <c r="E12575" s="5">
        <v>4.7212096949999998</v>
      </c>
    </row>
    <row r="12576" spans="1:5" hidden="1">
      <c r="A12576" s="4" t="s">
        <v>11</v>
      </c>
      <c r="B12576" s="2">
        <v>2050</v>
      </c>
      <c r="C12576" s="1" t="s">
        <v>33</v>
      </c>
      <c r="D12576" s="1" t="s">
        <v>24</v>
      </c>
      <c r="E12576" s="5">
        <v>4.67295543</v>
      </c>
    </row>
    <row r="12577" spans="1:5" hidden="1">
      <c r="A12577" s="4" t="s">
        <v>11</v>
      </c>
      <c r="B12577" s="2">
        <v>2051</v>
      </c>
      <c r="C12577" s="1" t="s">
        <v>33</v>
      </c>
      <c r="D12577" s="1" t="s">
        <v>24</v>
      </c>
      <c r="E12577" s="5">
        <v>4.6259300620000001</v>
      </c>
    </row>
    <row r="12578" spans="1:5" hidden="1">
      <c r="A12578" s="4" t="s">
        <v>11</v>
      </c>
      <c r="B12578" s="2">
        <v>2052</v>
      </c>
      <c r="C12578" s="1" t="s">
        <v>33</v>
      </c>
      <c r="D12578" s="1" t="s">
        <v>24</v>
      </c>
      <c r="E12578" s="5">
        <v>4.5789046940000002</v>
      </c>
    </row>
    <row r="12579" spans="1:5" hidden="1">
      <c r="A12579" s="4" t="s">
        <v>11</v>
      </c>
      <c r="B12579" s="2">
        <v>2053</v>
      </c>
      <c r="C12579" s="1" t="s">
        <v>33</v>
      </c>
      <c r="D12579" s="1" t="s">
        <v>24</v>
      </c>
      <c r="E12579" s="5">
        <v>4.5318783949999997</v>
      </c>
    </row>
    <row r="12580" spans="1:5" hidden="1">
      <c r="A12580" s="4" t="s">
        <v>11</v>
      </c>
      <c r="B12580" s="2">
        <v>2054</v>
      </c>
      <c r="C12580" s="1" t="s">
        <v>33</v>
      </c>
      <c r="D12580" s="1" t="s">
        <v>24</v>
      </c>
      <c r="E12580" s="5">
        <v>4.4848530269999998</v>
      </c>
    </row>
    <row r="12581" spans="1:5" hidden="1">
      <c r="A12581" s="4" t="s">
        <v>11</v>
      </c>
      <c r="B12581" s="2">
        <v>2055</v>
      </c>
      <c r="C12581" s="1" t="s">
        <v>33</v>
      </c>
      <c r="D12581" s="1" t="s">
        <v>24</v>
      </c>
      <c r="E12581" s="5">
        <v>4.4378276589999999</v>
      </c>
    </row>
    <row r="12582" spans="1:5" hidden="1">
      <c r="A12582" s="4" t="s">
        <v>11</v>
      </c>
      <c r="B12582" s="2">
        <v>2056</v>
      </c>
      <c r="C12582" s="1" t="s">
        <v>33</v>
      </c>
      <c r="D12582" s="1" t="s">
        <v>24</v>
      </c>
      <c r="E12582" s="5">
        <v>4.390802291</v>
      </c>
    </row>
    <row r="12583" spans="1:5" hidden="1">
      <c r="A12583" s="4" t="s">
        <v>11</v>
      </c>
      <c r="B12583" s="2">
        <v>2057</v>
      </c>
      <c r="C12583" s="1" t="s">
        <v>33</v>
      </c>
      <c r="D12583" s="1" t="s">
        <v>24</v>
      </c>
      <c r="E12583" s="5">
        <v>4.3437759920000003</v>
      </c>
    </row>
    <row r="12584" spans="1:5" hidden="1">
      <c r="A12584" s="4" t="s">
        <v>11</v>
      </c>
      <c r="B12584" s="2">
        <v>2058</v>
      </c>
      <c r="C12584" s="1" t="s">
        <v>33</v>
      </c>
      <c r="D12584" s="1" t="s">
        <v>24</v>
      </c>
      <c r="E12584" s="5">
        <v>4.2967506240000004</v>
      </c>
    </row>
    <row r="12585" spans="1:5" hidden="1">
      <c r="A12585" s="4" t="s">
        <v>11</v>
      </c>
      <c r="B12585" s="2">
        <v>2059</v>
      </c>
      <c r="C12585" s="1" t="s">
        <v>33</v>
      </c>
      <c r="D12585" s="1" t="s">
        <v>24</v>
      </c>
      <c r="E12585" s="5">
        <v>4.2497252550000004</v>
      </c>
    </row>
    <row r="12586" spans="1:5" hidden="1">
      <c r="A12586" s="4" t="s">
        <v>11</v>
      </c>
      <c r="B12586" s="2">
        <v>2060</v>
      </c>
      <c r="C12586" s="1" t="s">
        <v>33</v>
      </c>
      <c r="D12586" s="1" t="s">
        <v>24</v>
      </c>
      <c r="E12586" s="5">
        <v>4.2026998869999996</v>
      </c>
    </row>
    <row r="12587" spans="1:5" hidden="1">
      <c r="A12587" s="4" t="s">
        <v>11</v>
      </c>
      <c r="B12587" s="2">
        <v>2061</v>
      </c>
      <c r="C12587" s="1" t="s">
        <v>33</v>
      </c>
      <c r="D12587" s="1" t="s">
        <v>24</v>
      </c>
      <c r="E12587" s="5">
        <v>4.15593418</v>
      </c>
    </row>
    <row r="12588" spans="1:5" hidden="1">
      <c r="A12588" s="4" t="s">
        <v>11</v>
      </c>
      <c r="B12588" s="2">
        <v>2062</v>
      </c>
      <c r="C12588" s="1" t="s">
        <v>33</v>
      </c>
      <c r="D12588" s="1" t="s">
        <v>24</v>
      </c>
      <c r="E12588" s="5">
        <v>4.1091686909999998</v>
      </c>
    </row>
    <row r="12589" spans="1:5" hidden="1">
      <c r="A12589" s="4" t="s">
        <v>11</v>
      </c>
      <c r="B12589" s="2">
        <v>2063</v>
      </c>
      <c r="C12589" s="1" t="s">
        <v>33</v>
      </c>
      <c r="D12589" s="1" t="s">
        <v>24</v>
      </c>
      <c r="E12589" s="5">
        <v>4.0624032029999997</v>
      </c>
    </row>
    <row r="12590" spans="1:5" hidden="1">
      <c r="A12590" s="4" t="s">
        <v>11</v>
      </c>
      <c r="B12590" s="2">
        <v>2064</v>
      </c>
      <c r="C12590" s="1" t="s">
        <v>33</v>
      </c>
      <c r="D12590" s="1" t="s">
        <v>24</v>
      </c>
      <c r="E12590" s="5">
        <v>4.0156377140000004</v>
      </c>
    </row>
    <row r="12591" spans="1:5" hidden="1">
      <c r="A12591" s="4" t="s">
        <v>11</v>
      </c>
      <c r="B12591" s="2">
        <v>2065</v>
      </c>
      <c r="C12591" s="1" t="s">
        <v>33</v>
      </c>
      <c r="D12591" s="1" t="s">
        <v>24</v>
      </c>
      <c r="E12591" s="5">
        <v>3.9688720059999998</v>
      </c>
    </row>
    <row r="12592" spans="1:5" hidden="1">
      <c r="A12592" s="4" t="s">
        <v>11</v>
      </c>
      <c r="B12592" s="2">
        <v>2066</v>
      </c>
      <c r="C12592" s="1" t="s">
        <v>33</v>
      </c>
      <c r="D12592" s="1" t="s">
        <v>24</v>
      </c>
      <c r="E12592" s="5">
        <v>3.9221065180000001</v>
      </c>
    </row>
    <row r="12593" spans="1:5" hidden="1">
      <c r="A12593" s="4" t="s">
        <v>11</v>
      </c>
      <c r="B12593" s="2">
        <v>2067</v>
      </c>
      <c r="C12593" s="1" t="s">
        <v>33</v>
      </c>
      <c r="D12593" s="1" t="s">
        <v>24</v>
      </c>
      <c r="E12593" s="5">
        <v>3.8753410289999999</v>
      </c>
    </row>
    <row r="12594" spans="1:5" hidden="1">
      <c r="A12594" s="4" t="s">
        <v>11</v>
      </c>
      <c r="B12594" s="2">
        <v>2068</v>
      </c>
      <c r="C12594" s="1" t="s">
        <v>33</v>
      </c>
      <c r="D12594" s="1" t="s">
        <v>24</v>
      </c>
      <c r="E12594" s="5">
        <v>3.8285755400000001</v>
      </c>
    </row>
    <row r="12595" spans="1:5" hidden="1">
      <c r="A12595" s="4" t="s">
        <v>11</v>
      </c>
      <c r="B12595" s="2">
        <v>2069</v>
      </c>
      <c r="C12595" s="1" t="s">
        <v>33</v>
      </c>
      <c r="D12595" s="1" t="s">
        <v>24</v>
      </c>
      <c r="E12595" s="5">
        <v>3.7818098330000001</v>
      </c>
    </row>
    <row r="12596" spans="1:5" hidden="1">
      <c r="A12596" s="4" t="s">
        <v>11</v>
      </c>
      <c r="B12596" s="2">
        <v>2070</v>
      </c>
      <c r="C12596" s="1" t="s">
        <v>33</v>
      </c>
      <c r="D12596" s="1" t="s">
        <v>24</v>
      </c>
      <c r="E12596" s="5">
        <v>3.7350443439999998</v>
      </c>
    </row>
    <row r="12597" spans="1:5" hidden="1">
      <c r="A12597" s="4" t="s">
        <v>11</v>
      </c>
      <c r="B12597" s="2">
        <v>2071</v>
      </c>
      <c r="C12597" s="1" t="s">
        <v>33</v>
      </c>
      <c r="D12597" s="1" t="s">
        <v>24</v>
      </c>
      <c r="E12597" s="5">
        <v>3.688338801</v>
      </c>
    </row>
    <row r="12598" spans="1:5" hidden="1">
      <c r="A12598" s="4" t="s">
        <v>11</v>
      </c>
      <c r="B12598" s="2">
        <v>2072</v>
      </c>
      <c r="C12598" s="1" t="s">
        <v>33</v>
      </c>
      <c r="D12598" s="1" t="s">
        <v>24</v>
      </c>
      <c r="E12598" s="5">
        <v>3.6416332580000002</v>
      </c>
    </row>
    <row r="12599" spans="1:5" hidden="1">
      <c r="A12599" s="4" t="s">
        <v>11</v>
      </c>
      <c r="B12599" s="2">
        <v>2073</v>
      </c>
      <c r="C12599" s="1" t="s">
        <v>33</v>
      </c>
      <c r="D12599" s="1" t="s">
        <v>24</v>
      </c>
      <c r="E12599" s="5">
        <v>3.5949276590000001</v>
      </c>
    </row>
    <row r="12600" spans="1:5" hidden="1">
      <c r="A12600" s="4" t="s">
        <v>11</v>
      </c>
      <c r="B12600" s="2">
        <v>2074</v>
      </c>
      <c r="C12600" s="1" t="s">
        <v>33</v>
      </c>
      <c r="D12600" s="1" t="s">
        <v>24</v>
      </c>
      <c r="E12600" s="5">
        <v>3.5482221159999998</v>
      </c>
    </row>
    <row r="12601" spans="1:5" hidden="1">
      <c r="A12601" s="4" t="s">
        <v>11</v>
      </c>
      <c r="B12601" s="2">
        <v>2075</v>
      </c>
      <c r="C12601" s="1" t="s">
        <v>33</v>
      </c>
      <c r="D12601" s="1" t="s">
        <v>24</v>
      </c>
      <c r="E12601" s="5">
        <v>3.501516573</v>
      </c>
    </row>
    <row r="12602" spans="1:5" hidden="1">
      <c r="A12602" s="4" t="s">
        <v>11</v>
      </c>
      <c r="B12602" s="2">
        <v>2076</v>
      </c>
      <c r="C12602" s="1" t="s">
        <v>33</v>
      </c>
      <c r="D12602" s="1" t="s">
        <v>24</v>
      </c>
      <c r="E12602" s="5">
        <v>3.454811029</v>
      </c>
    </row>
    <row r="12603" spans="1:5" hidden="1">
      <c r="A12603" s="4" t="s">
        <v>11</v>
      </c>
      <c r="B12603" s="2">
        <v>2077</v>
      </c>
      <c r="C12603" s="1" t="s">
        <v>33</v>
      </c>
      <c r="D12603" s="1" t="s">
        <v>24</v>
      </c>
      <c r="E12603" s="5">
        <v>3.4081054310000001</v>
      </c>
    </row>
    <row r="12604" spans="1:5" hidden="1">
      <c r="A12604" s="4" t="s">
        <v>11</v>
      </c>
      <c r="B12604" s="2">
        <v>2078</v>
      </c>
      <c r="C12604" s="1" t="s">
        <v>33</v>
      </c>
      <c r="D12604" s="1" t="s">
        <v>24</v>
      </c>
      <c r="E12604" s="5">
        <v>3.3613998879999998</v>
      </c>
    </row>
    <row r="12605" spans="1:5" hidden="1">
      <c r="A12605" s="4" t="s">
        <v>11</v>
      </c>
      <c r="B12605" s="2">
        <v>2079</v>
      </c>
      <c r="C12605" s="1" t="s">
        <v>33</v>
      </c>
      <c r="D12605" s="1" t="s">
        <v>24</v>
      </c>
      <c r="E12605" s="5">
        <v>3.3146943449999999</v>
      </c>
    </row>
    <row r="12606" spans="1:5" hidden="1">
      <c r="A12606" s="4" t="s">
        <v>11</v>
      </c>
      <c r="B12606" s="2">
        <v>2080</v>
      </c>
      <c r="C12606" s="1" t="s">
        <v>33</v>
      </c>
      <c r="D12606" s="1" t="s">
        <v>24</v>
      </c>
      <c r="E12606" s="5">
        <v>3.267988801</v>
      </c>
    </row>
    <row r="12607" spans="1:5" hidden="1">
      <c r="A12607" s="4" t="s">
        <v>11</v>
      </c>
      <c r="B12607" s="2">
        <v>2081</v>
      </c>
      <c r="C12607" s="1" t="s">
        <v>33</v>
      </c>
      <c r="D12607" s="1" t="s">
        <v>24</v>
      </c>
      <c r="E12607" s="5">
        <v>3.2213032469999998</v>
      </c>
    </row>
    <row r="12608" spans="1:5" hidden="1">
      <c r="A12608" s="4" t="s">
        <v>11</v>
      </c>
      <c r="B12608" s="2">
        <v>2082</v>
      </c>
      <c r="C12608" s="1" t="s">
        <v>33</v>
      </c>
      <c r="D12608" s="1" t="s">
        <v>24</v>
      </c>
      <c r="E12608" s="5">
        <v>3.1746176930000001</v>
      </c>
    </row>
    <row r="12609" spans="1:5" hidden="1">
      <c r="A12609" s="4" t="s">
        <v>11</v>
      </c>
      <c r="B12609" s="2">
        <v>2083</v>
      </c>
      <c r="C12609" s="1" t="s">
        <v>33</v>
      </c>
      <c r="D12609" s="1" t="s">
        <v>24</v>
      </c>
      <c r="E12609" s="5">
        <v>3.1279321379999998</v>
      </c>
    </row>
    <row r="12610" spans="1:5" hidden="1">
      <c r="A12610" s="4" t="s">
        <v>11</v>
      </c>
      <c r="B12610" s="2">
        <v>2084</v>
      </c>
      <c r="C12610" s="1" t="s">
        <v>33</v>
      </c>
      <c r="D12610" s="1" t="s">
        <v>24</v>
      </c>
      <c r="E12610" s="5">
        <v>3.0812465840000001</v>
      </c>
    </row>
    <row r="12611" spans="1:5" hidden="1">
      <c r="A12611" s="4" t="s">
        <v>11</v>
      </c>
      <c r="B12611" s="2">
        <v>2085</v>
      </c>
      <c r="C12611" s="1" t="s">
        <v>33</v>
      </c>
      <c r="D12611" s="1" t="s">
        <v>24</v>
      </c>
      <c r="E12611" s="5">
        <v>3.0345610299999999</v>
      </c>
    </row>
    <row r="12612" spans="1:5" hidden="1">
      <c r="A12612" s="4" t="s">
        <v>11</v>
      </c>
      <c r="B12612" s="2">
        <v>2086</v>
      </c>
      <c r="C12612" s="1" t="s">
        <v>33</v>
      </c>
      <c r="D12612" s="1" t="s">
        <v>24</v>
      </c>
      <c r="E12612" s="5">
        <v>2.9878754750000001</v>
      </c>
    </row>
    <row r="12613" spans="1:5" hidden="1">
      <c r="A12613" s="4" t="s">
        <v>11</v>
      </c>
      <c r="B12613" s="2">
        <v>2087</v>
      </c>
      <c r="C12613" s="1" t="s">
        <v>33</v>
      </c>
      <c r="D12613" s="1" t="s">
        <v>24</v>
      </c>
      <c r="E12613" s="5">
        <v>2.9411899209999999</v>
      </c>
    </row>
    <row r="12614" spans="1:5" hidden="1">
      <c r="A12614" s="4" t="s">
        <v>11</v>
      </c>
      <c r="B12614" s="2">
        <v>2088</v>
      </c>
      <c r="C12614" s="1" t="s">
        <v>33</v>
      </c>
      <c r="D12614" s="1" t="s">
        <v>24</v>
      </c>
      <c r="E12614" s="5">
        <v>2.8945043670000001</v>
      </c>
    </row>
    <row r="12615" spans="1:5" hidden="1">
      <c r="A12615" s="4" t="s">
        <v>11</v>
      </c>
      <c r="B12615" s="2">
        <v>2089</v>
      </c>
      <c r="C12615" s="1" t="s">
        <v>33</v>
      </c>
      <c r="D12615" s="1" t="s">
        <v>24</v>
      </c>
      <c r="E12615" s="5">
        <v>2.8478188129999999</v>
      </c>
    </row>
    <row r="12616" spans="1:5" hidden="1">
      <c r="A12616" s="4" t="s">
        <v>11</v>
      </c>
      <c r="B12616" s="2">
        <v>2090</v>
      </c>
      <c r="C12616" s="1" t="s">
        <v>33</v>
      </c>
      <c r="D12616" s="1" t="s">
        <v>24</v>
      </c>
      <c r="E12616" s="5">
        <v>2.8011332580000001</v>
      </c>
    </row>
    <row r="12617" spans="1:5" hidden="1">
      <c r="A12617" s="4" t="s">
        <v>11</v>
      </c>
      <c r="B12617" s="2">
        <v>2091</v>
      </c>
      <c r="C12617" s="1" t="s">
        <v>33</v>
      </c>
      <c r="D12617" s="1" t="s">
        <v>24</v>
      </c>
      <c r="E12617" s="5">
        <v>2.7544477039999999</v>
      </c>
    </row>
    <row r="12618" spans="1:5" hidden="1">
      <c r="A12618" s="4" t="s">
        <v>11</v>
      </c>
      <c r="B12618" s="2">
        <v>2092</v>
      </c>
      <c r="C12618" s="1" t="s">
        <v>33</v>
      </c>
      <c r="D12618" s="1" t="s">
        <v>24</v>
      </c>
      <c r="E12618" s="5">
        <v>2.7077621500000002</v>
      </c>
    </row>
    <row r="12619" spans="1:5" hidden="1">
      <c r="A12619" s="4" t="s">
        <v>11</v>
      </c>
      <c r="B12619" s="2">
        <v>2093</v>
      </c>
      <c r="C12619" s="1" t="s">
        <v>33</v>
      </c>
      <c r="D12619" s="1" t="s">
        <v>24</v>
      </c>
      <c r="E12619" s="5">
        <v>2.6610765949999999</v>
      </c>
    </row>
    <row r="12620" spans="1:5" hidden="1">
      <c r="A12620" s="4" t="s">
        <v>11</v>
      </c>
      <c r="B12620" s="2">
        <v>2094</v>
      </c>
      <c r="C12620" s="1" t="s">
        <v>33</v>
      </c>
      <c r="D12620" s="1" t="s">
        <v>24</v>
      </c>
      <c r="E12620" s="5">
        <v>2.6143910410000002</v>
      </c>
    </row>
    <row r="12621" spans="1:5" hidden="1">
      <c r="A12621" s="4" t="s">
        <v>11</v>
      </c>
      <c r="B12621" s="2">
        <v>2095</v>
      </c>
      <c r="C12621" s="1" t="s">
        <v>33</v>
      </c>
      <c r="D12621" s="1" t="s">
        <v>24</v>
      </c>
      <c r="E12621" s="5">
        <v>2.567705487</v>
      </c>
    </row>
    <row r="12622" spans="1:5" hidden="1">
      <c r="A12622" s="4" t="s">
        <v>11</v>
      </c>
      <c r="B12622" s="2">
        <v>2096</v>
      </c>
      <c r="C12622" s="1" t="s">
        <v>33</v>
      </c>
      <c r="D12622" s="1" t="s">
        <v>24</v>
      </c>
      <c r="E12622" s="5">
        <v>2.5210199320000002</v>
      </c>
    </row>
    <row r="12623" spans="1:5" hidden="1">
      <c r="A12623" s="4" t="s">
        <v>11</v>
      </c>
      <c r="B12623" s="2">
        <v>2097</v>
      </c>
      <c r="C12623" s="1" t="s">
        <v>33</v>
      </c>
      <c r="D12623" s="1" t="s">
        <v>24</v>
      </c>
      <c r="E12623" s="5">
        <v>2.474334378</v>
      </c>
    </row>
    <row r="12624" spans="1:5" hidden="1">
      <c r="A12624" s="4" t="s">
        <v>11</v>
      </c>
      <c r="B12624" s="2">
        <v>2098</v>
      </c>
      <c r="C12624" s="1" t="s">
        <v>33</v>
      </c>
      <c r="D12624" s="1" t="s">
        <v>24</v>
      </c>
      <c r="E12624" s="5">
        <v>2.4276488239999998</v>
      </c>
    </row>
    <row r="12625" spans="1:5" hidden="1">
      <c r="A12625" s="4" t="s">
        <v>11</v>
      </c>
      <c r="B12625" s="2">
        <v>2099</v>
      </c>
      <c r="C12625" s="1" t="s">
        <v>33</v>
      </c>
      <c r="D12625" s="1" t="s">
        <v>24</v>
      </c>
      <c r="E12625" s="5">
        <v>2.380963269</v>
      </c>
    </row>
    <row r="12626" spans="1:5" hidden="1">
      <c r="A12626" s="4" t="s">
        <v>11</v>
      </c>
      <c r="B12626" s="2">
        <v>2100</v>
      </c>
      <c r="C12626" s="1" t="s">
        <v>33</v>
      </c>
      <c r="D12626" s="1" t="s">
        <v>24</v>
      </c>
      <c r="E12626" s="5">
        <v>2.3342777149999998</v>
      </c>
    </row>
    <row r="12627" spans="1:5" hidden="1">
      <c r="A12627" s="4" t="s">
        <v>12</v>
      </c>
      <c r="B12627" s="2">
        <v>2000</v>
      </c>
      <c r="C12627" s="1" t="s">
        <v>33</v>
      </c>
      <c r="D12627" s="1" t="s">
        <v>24</v>
      </c>
      <c r="E12627" s="5">
        <v>12.142946220000001</v>
      </c>
    </row>
    <row r="12628" spans="1:5" hidden="1">
      <c r="A12628" s="4" t="s">
        <v>12</v>
      </c>
      <c r="B12628" s="2">
        <v>2001</v>
      </c>
      <c r="C12628" s="1" t="s">
        <v>33</v>
      </c>
      <c r="D12628" s="1" t="s">
        <v>24</v>
      </c>
      <c r="E12628" s="5">
        <v>8.1524178159999998</v>
      </c>
    </row>
    <row r="12629" spans="1:5" hidden="1">
      <c r="A12629" s="4" t="s">
        <v>12</v>
      </c>
      <c r="B12629" s="2">
        <v>2002</v>
      </c>
      <c r="C12629" s="1" t="s">
        <v>33</v>
      </c>
      <c r="D12629" s="1" t="s">
        <v>24</v>
      </c>
      <c r="E12629" s="5">
        <v>4.3223248339999998</v>
      </c>
    </row>
    <row r="12630" spans="1:5" hidden="1">
      <c r="A12630" s="4" t="s">
        <v>12</v>
      </c>
      <c r="B12630" s="2">
        <v>2003</v>
      </c>
      <c r="C12630" s="1" t="s">
        <v>33</v>
      </c>
      <c r="D12630" s="1" t="s">
        <v>24</v>
      </c>
      <c r="E12630" s="5">
        <v>2.255449101</v>
      </c>
    </row>
    <row r="12631" spans="1:5" hidden="1">
      <c r="A12631" s="4" t="s">
        <v>12</v>
      </c>
      <c r="B12631" s="2">
        <v>2004</v>
      </c>
      <c r="C12631" s="1" t="s">
        <v>33</v>
      </c>
      <c r="D12631" s="1" t="s">
        <v>24</v>
      </c>
      <c r="E12631" s="5">
        <v>4.4516192270000001</v>
      </c>
    </row>
    <row r="12632" spans="1:5" hidden="1">
      <c r="A12632" s="4" t="s">
        <v>12</v>
      </c>
      <c r="B12632" s="2">
        <v>2005</v>
      </c>
      <c r="C12632" s="1" t="s">
        <v>33</v>
      </c>
      <c r="D12632" s="1" t="s">
        <v>24</v>
      </c>
      <c r="E12632" s="5">
        <v>8.0989643180000002</v>
      </c>
    </row>
    <row r="12633" spans="1:5" hidden="1">
      <c r="A12633" s="4" t="s">
        <v>12</v>
      </c>
      <c r="B12633" s="2">
        <v>2006</v>
      </c>
      <c r="C12633" s="1" t="s">
        <v>33</v>
      </c>
      <c r="D12633" s="1" t="s">
        <v>24</v>
      </c>
      <c r="E12633" s="5">
        <v>4.3463998979999996</v>
      </c>
    </row>
    <row r="12634" spans="1:5" hidden="1">
      <c r="A12634" s="4" t="s">
        <v>12</v>
      </c>
      <c r="B12634" s="2">
        <v>2007</v>
      </c>
      <c r="C12634" s="1" t="s">
        <v>33</v>
      </c>
      <c r="D12634" s="1" t="s">
        <v>24</v>
      </c>
      <c r="E12634" s="5">
        <v>1.989038053</v>
      </c>
    </row>
    <row r="12635" spans="1:5" hidden="1">
      <c r="A12635" s="4" t="s">
        <v>12</v>
      </c>
      <c r="B12635" s="2">
        <v>2008</v>
      </c>
      <c r="C12635" s="1" t="s">
        <v>33</v>
      </c>
      <c r="D12635" s="1" t="s">
        <v>24</v>
      </c>
      <c r="E12635" s="5">
        <v>4.7546628469999996</v>
      </c>
    </row>
    <row r="12636" spans="1:5" hidden="1">
      <c r="A12636" s="4" t="s">
        <v>12</v>
      </c>
      <c r="B12636" s="2">
        <v>2009</v>
      </c>
      <c r="C12636" s="1" t="s">
        <v>33</v>
      </c>
      <c r="D12636" s="1" t="s">
        <v>24</v>
      </c>
      <c r="E12636" s="5">
        <v>5.8683890590000001</v>
      </c>
    </row>
    <row r="12637" spans="1:5" hidden="1">
      <c r="A12637" s="4" t="s">
        <v>12</v>
      </c>
      <c r="B12637" s="2">
        <v>2010</v>
      </c>
      <c r="C12637" s="1" t="s">
        <v>33</v>
      </c>
      <c r="D12637" s="1" t="s">
        <v>24</v>
      </c>
      <c r="E12637" s="5">
        <v>5.0607935609999997</v>
      </c>
    </row>
    <row r="12638" spans="1:5" hidden="1">
      <c r="A12638" s="4" t="s">
        <v>12</v>
      </c>
      <c r="B12638" s="2">
        <v>2011</v>
      </c>
      <c r="C12638" s="1" t="s">
        <v>33</v>
      </c>
      <c r="D12638" s="1" t="s">
        <v>24</v>
      </c>
      <c r="E12638" s="5">
        <v>5.08504033</v>
      </c>
    </row>
    <row r="12639" spans="1:5" hidden="1">
      <c r="A12639" s="4" t="s">
        <v>12</v>
      </c>
      <c r="B12639" s="2">
        <v>2012</v>
      </c>
      <c r="C12639" s="1" t="s">
        <v>33</v>
      </c>
      <c r="D12639" s="1" t="s">
        <v>24</v>
      </c>
      <c r="E12639" s="5">
        <v>4.7265733320000001</v>
      </c>
    </row>
    <row r="12640" spans="1:5" hidden="1">
      <c r="A12640" s="4" t="s">
        <v>12</v>
      </c>
      <c r="B12640" s="2">
        <v>2013</v>
      </c>
      <c r="C12640" s="1" t="s">
        <v>33</v>
      </c>
      <c r="D12640" s="1" t="s">
        <v>24</v>
      </c>
      <c r="E12640" s="5">
        <v>4.9952818509999997</v>
      </c>
    </row>
    <row r="12641" spans="1:5" hidden="1">
      <c r="A12641" s="4" t="s">
        <v>12</v>
      </c>
      <c r="B12641" s="2">
        <v>2014</v>
      </c>
      <c r="C12641" s="1" t="s">
        <v>33</v>
      </c>
      <c r="D12641" s="1" t="s">
        <v>24</v>
      </c>
      <c r="E12641" s="5">
        <v>5.2526074969999996</v>
      </c>
    </row>
    <row r="12642" spans="1:5" hidden="1">
      <c r="A12642" s="4" t="s">
        <v>12</v>
      </c>
      <c r="B12642" s="2">
        <v>2015</v>
      </c>
      <c r="C12642" s="1" t="s">
        <v>33</v>
      </c>
      <c r="D12642" s="1" t="s">
        <v>24</v>
      </c>
      <c r="E12642" s="5">
        <v>5.7330184580000001</v>
      </c>
    </row>
    <row r="12643" spans="1:5" hidden="1">
      <c r="A12643" s="4" t="s">
        <v>12</v>
      </c>
      <c r="B12643" s="2">
        <v>2016</v>
      </c>
      <c r="C12643" s="1" t="s">
        <v>33</v>
      </c>
      <c r="D12643" s="1" t="s">
        <v>24</v>
      </c>
      <c r="E12643" s="5">
        <v>7.7545467749999997</v>
      </c>
    </row>
    <row r="12644" spans="1:5" hidden="1">
      <c r="A12644" s="4" t="s">
        <v>12</v>
      </c>
      <c r="B12644" s="2">
        <v>2017</v>
      </c>
      <c r="C12644" s="1" t="s">
        <v>33</v>
      </c>
      <c r="D12644" s="1" t="s">
        <v>24</v>
      </c>
      <c r="E12644" s="5">
        <v>7.5038128569999998</v>
      </c>
    </row>
    <row r="12645" spans="1:5" hidden="1">
      <c r="A12645" s="4" t="s">
        <v>12</v>
      </c>
      <c r="B12645" s="2">
        <v>2018</v>
      </c>
      <c r="C12645" s="1" t="s">
        <v>33</v>
      </c>
      <c r="D12645" s="1" t="s">
        <v>24</v>
      </c>
      <c r="E12645" s="5">
        <v>6.271960451</v>
      </c>
    </row>
    <row r="12646" spans="1:5" hidden="1">
      <c r="A12646" s="4" t="s">
        <v>12</v>
      </c>
      <c r="B12646" s="2">
        <v>2019</v>
      </c>
      <c r="C12646" s="1" t="s">
        <v>33</v>
      </c>
      <c r="D12646" s="1" t="s">
        <v>24</v>
      </c>
      <c r="E12646" s="5">
        <v>6.6514135960000003</v>
      </c>
    </row>
    <row r="12647" spans="1:5" hidden="1">
      <c r="A12647" s="4" t="s">
        <v>12</v>
      </c>
      <c r="B12647" s="2">
        <v>2020</v>
      </c>
      <c r="C12647" s="1" t="s">
        <v>33</v>
      </c>
      <c r="D12647" s="1" t="s">
        <v>24</v>
      </c>
      <c r="E12647" s="5">
        <v>6.7102745319999997</v>
      </c>
    </row>
    <row r="12648" spans="1:5" hidden="1">
      <c r="A12648" s="4" t="s">
        <v>12</v>
      </c>
      <c r="B12648" s="2">
        <v>2021</v>
      </c>
      <c r="C12648" s="1" t="s">
        <v>33</v>
      </c>
      <c r="D12648" s="1" t="s">
        <v>24</v>
      </c>
      <c r="E12648" s="5">
        <v>6.3226959000000003</v>
      </c>
    </row>
    <row r="12649" spans="1:5" hidden="1">
      <c r="A12649" s="4" t="s">
        <v>12</v>
      </c>
      <c r="B12649" s="2">
        <v>2022</v>
      </c>
      <c r="C12649" s="1" t="s">
        <v>33</v>
      </c>
      <c r="D12649" s="1" t="s">
        <v>24</v>
      </c>
      <c r="E12649" s="5">
        <v>6.3226959000000003</v>
      </c>
    </row>
    <row r="12650" spans="1:5" hidden="1">
      <c r="A12650" s="4" t="s">
        <v>12</v>
      </c>
      <c r="B12650" s="2">
        <v>2023</v>
      </c>
      <c r="C12650" s="1" t="s">
        <v>33</v>
      </c>
      <c r="D12650" s="1" t="s">
        <v>24</v>
      </c>
      <c r="E12650" s="5">
        <v>6.3226959000000003</v>
      </c>
    </row>
    <row r="12651" spans="1:5" hidden="1">
      <c r="A12651" s="4" t="s">
        <v>12</v>
      </c>
      <c r="B12651" s="2">
        <v>2024</v>
      </c>
      <c r="C12651" s="1" t="s">
        <v>33</v>
      </c>
      <c r="D12651" s="1" t="s">
        <v>24</v>
      </c>
      <c r="E12651" s="5">
        <v>6.3226959000000003</v>
      </c>
    </row>
    <row r="12652" spans="1:5" hidden="1">
      <c r="A12652" s="4" t="s">
        <v>12</v>
      </c>
      <c r="B12652" s="2">
        <v>2025</v>
      </c>
      <c r="C12652" s="1" t="s">
        <v>33</v>
      </c>
      <c r="D12652" s="1" t="s">
        <v>24</v>
      </c>
      <c r="E12652" s="5">
        <v>6.3226959000000003</v>
      </c>
    </row>
    <row r="12653" spans="1:5" hidden="1">
      <c r="A12653" s="4" t="s">
        <v>12</v>
      </c>
      <c r="B12653" s="2">
        <v>2026</v>
      </c>
      <c r="C12653" s="1" t="s">
        <v>33</v>
      </c>
      <c r="D12653" s="1" t="s">
        <v>24</v>
      </c>
      <c r="E12653" s="5">
        <v>6.2597429616000007</v>
      </c>
    </row>
    <row r="12654" spans="1:5" hidden="1">
      <c r="A12654" s="4" t="s">
        <v>12</v>
      </c>
      <c r="B12654" s="2">
        <v>2027</v>
      </c>
      <c r="C12654" s="1" t="s">
        <v>33</v>
      </c>
      <c r="D12654" s="1" t="s">
        <v>24</v>
      </c>
      <c r="E12654" s="5">
        <v>6.1653223168000002</v>
      </c>
    </row>
    <row r="12655" spans="1:5" hidden="1">
      <c r="A12655" s="4" t="s">
        <v>12</v>
      </c>
      <c r="B12655" s="2">
        <v>2028</v>
      </c>
      <c r="C12655" s="1" t="s">
        <v>33</v>
      </c>
      <c r="D12655" s="1" t="s">
        <v>24</v>
      </c>
      <c r="E12655" s="5">
        <v>6.0394339655999998</v>
      </c>
    </row>
    <row r="12656" spans="1:5" hidden="1">
      <c r="A12656" s="4" t="s">
        <v>12</v>
      </c>
      <c r="B12656" s="2">
        <v>2029</v>
      </c>
      <c r="C12656" s="1" t="s">
        <v>33</v>
      </c>
      <c r="D12656" s="1" t="s">
        <v>24</v>
      </c>
      <c r="E12656" s="5">
        <v>5.8820078063999999</v>
      </c>
    </row>
    <row r="12657" spans="1:5" hidden="1">
      <c r="A12657" s="4" t="s">
        <v>12</v>
      </c>
      <c r="B12657" s="2">
        <v>2030</v>
      </c>
      <c r="C12657" s="1" t="s">
        <v>33</v>
      </c>
      <c r="D12657" s="1" t="s">
        <v>24</v>
      </c>
      <c r="E12657" s="5">
        <v>5.6931665159999998</v>
      </c>
    </row>
    <row r="12658" spans="1:5" hidden="1">
      <c r="A12658" s="4" t="s">
        <v>12</v>
      </c>
      <c r="B12658" s="2">
        <v>2031</v>
      </c>
      <c r="C12658" s="1" t="s">
        <v>33</v>
      </c>
      <c r="D12658" s="1" t="s">
        <v>24</v>
      </c>
      <c r="E12658" s="5">
        <v>5.639404839</v>
      </c>
    </row>
    <row r="12659" spans="1:5" hidden="1">
      <c r="A12659" s="4" t="s">
        <v>12</v>
      </c>
      <c r="B12659" s="2">
        <v>2032</v>
      </c>
      <c r="C12659" s="1" t="s">
        <v>33</v>
      </c>
      <c r="D12659" s="1" t="s">
        <v>24</v>
      </c>
      <c r="E12659" s="5">
        <v>5.5856431620000002</v>
      </c>
    </row>
    <row r="12660" spans="1:5" hidden="1">
      <c r="A12660" s="4" t="s">
        <v>12</v>
      </c>
      <c r="B12660" s="2">
        <v>2033</v>
      </c>
      <c r="C12660" s="1" t="s">
        <v>33</v>
      </c>
      <c r="D12660" s="1" t="s">
        <v>24</v>
      </c>
      <c r="E12660" s="5">
        <v>5.5318620989999996</v>
      </c>
    </row>
    <row r="12661" spans="1:5" hidden="1">
      <c r="A12661" s="4" t="s">
        <v>12</v>
      </c>
      <c r="B12661" s="2">
        <v>2034</v>
      </c>
      <c r="C12661" s="1" t="s">
        <v>33</v>
      </c>
      <c r="D12661" s="1" t="s">
        <v>24</v>
      </c>
      <c r="E12661" s="5">
        <v>5.4781004219999998</v>
      </c>
    </row>
    <row r="12662" spans="1:5" hidden="1">
      <c r="A12662" s="4" t="s">
        <v>12</v>
      </c>
      <c r="B12662" s="2">
        <v>2035</v>
      </c>
      <c r="C12662" s="1" t="s">
        <v>33</v>
      </c>
      <c r="D12662" s="1" t="s">
        <v>24</v>
      </c>
      <c r="E12662" s="5">
        <v>5.424338745</v>
      </c>
    </row>
    <row r="12663" spans="1:5" hidden="1">
      <c r="A12663" s="4" t="s">
        <v>12</v>
      </c>
      <c r="B12663" s="2">
        <v>2036</v>
      </c>
      <c r="C12663" s="1" t="s">
        <v>33</v>
      </c>
      <c r="D12663" s="1" t="s">
        <v>24</v>
      </c>
      <c r="E12663" s="5">
        <v>5.3705770680000002</v>
      </c>
    </row>
    <row r="12664" spans="1:5" hidden="1">
      <c r="A12664" s="4" t="s">
        <v>12</v>
      </c>
      <c r="B12664" s="2">
        <v>2037</v>
      </c>
      <c r="C12664" s="1" t="s">
        <v>33</v>
      </c>
      <c r="D12664" s="1" t="s">
        <v>24</v>
      </c>
      <c r="E12664" s="5">
        <v>5.3167960040000004</v>
      </c>
    </row>
    <row r="12665" spans="1:5" hidden="1">
      <c r="A12665" s="4" t="s">
        <v>12</v>
      </c>
      <c r="B12665" s="2">
        <v>2038</v>
      </c>
      <c r="C12665" s="1" t="s">
        <v>33</v>
      </c>
      <c r="D12665" s="1" t="s">
        <v>24</v>
      </c>
      <c r="E12665" s="5">
        <v>5.2630343269999997</v>
      </c>
    </row>
    <row r="12666" spans="1:5" hidden="1">
      <c r="A12666" s="4" t="s">
        <v>12</v>
      </c>
      <c r="B12666" s="2">
        <v>2039</v>
      </c>
      <c r="C12666" s="1" t="s">
        <v>33</v>
      </c>
      <c r="D12666" s="1" t="s">
        <v>24</v>
      </c>
      <c r="E12666" s="5">
        <v>5.2092726499999999</v>
      </c>
    </row>
    <row r="12667" spans="1:5" hidden="1">
      <c r="A12667" s="4" t="s">
        <v>12</v>
      </c>
      <c r="B12667" s="2">
        <v>2040</v>
      </c>
      <c r="C12667" s="1" t="s">
        <v>33</v>
      </c>
      <c r="D12667" s="1" t="s">
        <v>24</v>
      </c>
      <c r="E12667" s="5">
        <v>5.1555109730000002</v>
      </c>
    </row>
    <row r="12668" spans="1:5" hidden="1">
      <c r="A12668" s="4" t="s">
        <v>12</v>
      </c>
      <c r="B12668" s="2">
        <v>2041</v>
      </c>
      <c r="C12668" s="1" t="s">
        <v>33</v>
      </c>
      <c r="D12668" s="1" t="s">
        <v>24</v>
      </c>
      <c r="E12668" s="5">
        <v>5.1072524110000002</v>
      </c>
    </row>
    <row r="12669" spans="1:5" hidden="1">
      <c r="A12669" s="4" t="s">
        <v>12</v>
      </c>
      <c r="B12669" s="2">
        <v>2042</v>
      </c>
      <c r="C12669" s="1" t="s">
        <v>33</v>
      </c>
      <c r="D12669" s="1" t="s">
        <v>24</v>
      </c>
      <c r="E12669" s="5">
        <v>5.0589981460000004</v>
      </c>
    </row>
    <row r="12670" spans="1:5" hidden="1">
      <c r="A12670" s="4" t="s">
        <v>12</v>
      </c>
      <c r="B12670" s="2">
        <v>2043</v>
      </c>
      <c r="C12670" s="1" t="s">
        <v>33</v>
      </c>
      <c r="D12670" s="1" t="s">
        <v>24</v>
      </c>
      <c r="E12670" s="5">
        <v>5.0107438809999998</v>
      </c>
    </row>
    <row r="12671" spans="1:5" hidden="1">
      <c r="A12671" s="4" t="s">
        <v>12</v>
      </c>
      <c r="B12671" s="2">
        <v>2044</v>
      </c>
      <c r="C12671" s="1" t="s">
        <v>33</v>
      </c>
      <c r="D12671" s="1" t="s">
        <v>24</v>
      </c>
      <c r="E12671" s="5">
        <v>4.962489616</v>
      </c>
    </row>
    <row r="12672" spans="1:5" hidden="1">
      <c r="A12672" s="4" t="s">
        <v>12</v>
      </c>
      <c r="B12672" s="2">
        <v>2045</v>
      </c>
      <c r="C12672" s="1" t="s">
        <v>33</v>
      </c>
      <c r="D12672" s="1" t="s">
        <v>24</v>
      </c>
      <c r="E12672" s="5">
        <v>4.914231053</v>
      </c>
    </row>
    <row r="12673" spans="1:5" hidden="1">
      <c r="A12673" s="4" t="s">
        <v>12</v>
      </c>
      <c r="B12673" s="2">
        <v>2046</v>
      </c>
      <c r="C12673" s="1" t="s">
        <v>33</v>
      </c>
      <c r="D12673" s="1" t="s">
        <v>24</v>
      </c>
      <c r="E12673" s="5">
        <v>4.8659767880000002</v>
      </c>
    </row>
    <row r="12674" spans="1:5" hidden="1">
      <c r="A12674" s="4" t="s">
        <v>12</v>
      </c>
      <c r="B12674" s="2">
        <v>2047</v>
      </c>
      <c r="C12674" s="1" t="s">
        <v>33</v>
      </c>
      <c r="D12674" s="1" t="s">
        <v>24</v>
      </c>
      <c r="E12674" s="5">
        <v>4.8177225229999996</v>
      </c>
    </row>
    <row r="12675" spans="1:5" hidden="1">
      <c r="A12675" s="4" t="s">
        <v>12</v>
      </c>
      <c r="B12675" s="2">
        <v>2048</v>
      </c>
      <c r="C12675" s="1" t="s">
        <v>33</v>
      </c>
      <c r="D12675" s="1" t="s">
        <v>24</v>
      </c>
      <c r="E12675" s="5">
        <v>4.7694682579999998</v>
      </c>
    </row>
    <row r="12676" spans="1:5" hidden="1">
      <c r="A12676" s="4" t="s">
        <v>12</v>
      </c>
      <c r="B12676" s="2">
        <v>2049</v>
      </c>
      <c r="C12676" s="1" t="s">
        <v>33</v>
      </c>
      <c r="D12676" s="1" t="s">
        <v>24</v>
      </c>
      <c r="E12676" s="5">
        <v>4.7212096949999998</v>
      </c>
    </row>
    <row r="12677" spans="1:5" hidden="1">
      <c r="A12677" s="4" t="s">
        <v>12</v>
      </c>
      <c r="B12677" s="2">
        <v>2050</v>
      </c>
      <c r="C12677" s="1" t="s">
        <v>33</v>
      </c>
      <c r="D12677" s="1" t="s">
        <v>24</v>
      </c>
      <c r="E12677" s="5">
        <v>4.67295543</v>
      </c>
    </row>
    <row r="12678" spans="1:5" hidden="1">
      <c r="A12678" s="4" t="s">
        <v>12</v>
      </c>
      <c r="B12678" s="2">
        <v>2051</v>
      </c>
      <c r="C12678" s="1" t="s">
        <v>33</v>
      </c>
      <c r="D12678" s="1" t="s">
        <v>24</v>
      </c>
      <c r="E12678" s="5">
        <v>4.6259300620000001</v>
      </c>
    </row>
    <row r="12679" spans="1:5" hidden="1">
      <c r="A12679" s="4" t="s">
        <v>12</v>
      </c>
      <c r="B12679" s="2">
        <v>2052</v>
      </c>
      <c r="C12679" s="1" t="s">
        <v>33</v>
      </c>
      <c r="D12679" s="1" t="s">
        <v>24</v>
      </c>
      <c r="E12679" s="5">
        <v>4.5789046940000002</v>
      </c>
    </row>
    <row r="12680" spans="1:5" hidden="1">
      <c r="A12680" s="4" t="s">
        <v>12</v>
      </c>
      <c r="B12680" s="2">
        <v>2053</v>
      </c>
      <c r="C12680" s="1" t="s">
        <v>33</v>
      </c>
      <c r="D12680" s="1" t="s">
        <v>24</v>
      </c>
      <c r="E12680" s="5">
        <v>4.5318783949999997</v>
      </c>
    </row>
    <row r="12681" spans="1:5" hidden="1">
      <c r="A12681" s="4" t="s">
        <v>12</v>
      </c>
      <c r="B12681" s="2">
        <v>2054</v>
      </c>
      <c r="C12681" s="1" t="s">
        <v>33</v>
      </c>
      <c r="D12681" s="1" t="s">
        <v>24</v>
      </c>
      <c r="E12681" s="5">
        <v>4.4848530269999998</v>
      </c>
    </row>
    <row r="12682" spans="1:5" hidden="1">
      <c r="A12682" s="4" t="s">
        <v>12</v>
      </c>
      <c r="B12682" s="2">
        <v>2055</v>
      </c>
      <c r="C12682" s="1" t="s">
        <v>33</v>
      </c>
      <c r="D12682" s="1" t="s">
        <v>24</v>
      </c>
      <c r="E12682" s="5">
        <v>4.4378276589999999</v>
      </c>
    </row>
    <row r="12683" spans="1:5" hidden="1">
      <c r="A12683" s="4" t="s">
        <v>12</v>
      </c>
      <c r="B12683" s="2">
        <v>2056</v>
      </c>
      <c r="C12683" s="1" t="s">
        <v>33</v>
      </c>
      <c r="D12683" s="1" t="s">
        <v>24</v>
      </c>
      <c r="E12683" s="5">
        <v>4.390802291</v>
      </c>
    </row>
    <row r="12684" spans="1:5" hidden="1">
      <c r="A12684" s="4" t="s">
        <v>12</v>
      </c>
      <c r="B12684" s="2">
        <v>2057</v>
      </c>
      <c r="C12684" s="1" t="s">
        <v>33</v>
      </c>
      <c r="D12684" s="1" t="s">
        <v>24</v>
      </c>
      <c r="E12684" s="5">
        <v>4.3437759920000003</v>
      </c>
    </row>
    <row r="12685" spans="1:5" hidden="1">
      <c r="A12685" s="4" t="s">
        <v>12</v>
      </c>
      <c r="B12685" s="2">
        <v>2058</v>
      </c>
      <c r="C12685" s="1" t="s">
        <v>33</v>
      </c>
      <c r="D12685" s="1" t="s">
        <v>24</v>
      </c>
      <c r="E12685" s="5">
        <v>4.2967506240000004</v>
      </c>
    </row>
    <row r="12686" spans="1:5" hidden="1">
      <c r="A12686" s="4" t="s">
        <v>12</v>
      </c>
      <c r="B12686" s="2">
        <v>2059</v>
      </c>
      <c r="C12686" s="1" t="s">
        <v>33</v>
      </c>
      <c r="D12686" s="1" t="s">
        <v>24</v>
      </c>
      <c r="E12686" s="5">
        <v>4.2497252550000004</v>
      </c>
    </row>
    <row r="12687" spans="1:5" hidden="1">
      <c r="A12687" s="4" t="s">
        <v>12</v>
      </c>
      <c r="B12687" s="2">
        <v>2060</v>
      </c>
      <c r="C12687" s="1" t="s">
        <v>33</v>
      </c>
      <c r="D12687" s="1" t="s">
        <v>24</v>
      </c>
      <c r="E12687" s="5">
        <v>4.2026998869999996</v>
      </c>
    </row>
    <row r="12688" spans="1:5" hidden="1">
      <c r="A12688" s="4" t="s">
        <v>12</v>
      </c>
      <c r="B12688" s="2">
        <v>2061</v>
      </c>
      <c r="C12688" s="1" t="s">
        <v>33</v>
      </c>
      <c r="D12688" s="1" t="s">
        <v>24</v>
      </c>
      <c r="E12688" s="5">
        <v>4.15593418</v>
      </c>
    </row>
    <row r="12689" spans="1:5" hidden="1">
      <c r="A12689" s="4" t="s">
        <v>12</v>
      </c>
      <c r="B12689" s="2">
        <v>2062</v>
      </c>
      <c r="C12689" s="1" t="s">
        <v>33</v>
      </c>
      <c r="D12689" s="1" t="s">
        <v>24</v>
      </c>
      <c r="E12689" s="5">
        <v>4.1091686909999998</v>
      </c>
    </row>
    <row r="12690" spans="1:5" hidden="1">
      <c r="A12690" s="4" t="s">
        <v>12</v>
      </c>
      <c r="B12690" s="2">
        <v>2063</v>
      </c>
      <c r="C12690" s="1" t="s">
        <v>33</v>
      </c>
      <c r="D12690" s="1" t="s">
        <v>24</v>
      </c>
      <c r="E12690" s="5">
        <v>4.0624032029999997</v>
      </c>
    </row>
    <row r="12691" spans="1:5" hidden="1">
      <c r="A12691" s="4" t="s">
        <v>12</v>
      </c>
      <c r="B12691" s="2">
        <v>2064</v>
      </c>
      <c r="C12691" s="1" t="s">
        <v>33</v>
      </c>
      <c r="D12691" s="1" t="s">
        <v>24</v>
      </c>
      <c r="E12691" s="5">
        <v>4.0156377140000004</v>
      </c>
    </row>
    <row r="12692" spans="1:5" hidden="1">
      <c r="A12692" s="4" t="s">
        <v>12</v>
      </c>
      <c r="B12692" s="2">
        <v>2065</v>
      </c>
      <c r="C12692" s="1" t="s">
        <v>33</v>
      </c>
      <c r="D12692" s="1" t="s">
        <v>24</v>
      </c>
      <c r="E12692" s="5">
        <v>3.9688720059999998</v>
      </c>
    </row>
    <row r="12693" spans="1:5" hidden="1">
      <c r="A12693" s="4" t="s">
        <v>12</v>
      </c>
      <c r="B12693" s="2">
        <v>2066</v>
      </c>
      <c r="C12693" s="1" t="s">
        <v>33</v>
      </c>
      <c r="D12693" s="1" t="s">
        <v>24</v>
      </c>
      <c r="E12693" s="5">
        <v>3.9221065180000001</v>
      </c>
    </row>
    <row r="12694" spans="1:5" hidden="1">
      <c r="A12694" s="4" t="s">
        <v>12</v>
      </c>
      <c r="B12694" s="2">
        <v>2067</v>
      </c>
      <c r="C12694" s="1" t="s">
        <v>33</v>
      </c>
      <c r="D12694" s="1" t="s">
        <v>24</v>
      </c>
      <c r="E12694" s="5">
        <v>3.8753410289999999</v>
      </c>
    </row>
    <row r="12695" spans="1:5" hidden="1">
      <c r="A12695" s="4" t="s">
        <v>12</v>
      </c>
      <c r="B12695" s="2">
        <v>2068</v>
      </c>
      <c r="C12695" s="1" t="s">
        <v>33</v>
      </c>
      <c r="D12695" s="1" t="s">
        <v>24</v>
      </c>
      <c r="E12695" s="5">
        <v>3.8285755400000001</v>
      </c>
    </row>
    <row r="12696" spans="1:5" hidden="1">
      <c r="A12696" s="4" t="s">
        <v>12</v>
      </c>
      <c r="B12696" s="2">
        <v>2069</v>
      </c>
      <c r="C12696" s="1" t="s">
        <v>33</v>
      </c>
      <c r="D12696" s="1" t="s">
        <v>24</v>
      </c>
      <c r="E12696" s="5">
        <v>3.7818098330000001</v>
      </c>
    </row>
    <row r="12697" spans="1:5" hidden="1">
      <c r="A12697" s="4" t="s">
        <v>12</v>
      </c>
      <c r="B12697" s="2">
        <v>2070</v>
      </c>
      <c r="C12697" s="1" t="s">
        <v>33</v>
      </c>
      <c r="D12697" s="1" t="s">
        <v>24</v>
      </c>
      <c r="E12697" s="5">
        <v>3.7350443439999998</v>
      </c>
    </row>
    <row r="12698" spans="1:5" hidden="1">
      <c r="A12698" s="4" t="s">
        <v>12</v>
      </c>
      <c r="B12698" s="2">
        <v>2071</v>
      </c>
      <c r="C12698" s="1" t="s">
        <v>33</v>
      </c>
      <c r="D12698" s="1" t="s">
        <v>24</v>
      </c>
      <c r="E12698" s="5">
        <v>3.688338801</v>
      </c>
    </row>
    <row r="12699" spans="1:5" hidden="1">
      <c r="A12699" s="4" t="s">
        <v>12</v>
      </c>
      <c r="B12699" s="2">
        <v>2072</v>
      </c>
      <c r="C12699" s="1" t="s">
        <v>33</v>
      </c>
      <c r="D12699" s="1" t="s">
        <v>24</v>
      </c>
      <c r="E12699" s="5">
        <v>3.6416332580000002</v>
      </c>
    </row>
    <row r="12700" spans="1:5" hidden="1">
      <c r="A12700" s="4" t="s">
        <v>12</v>
      </c>
      <c r="B12700" s="2">
        <v>2073</v>
      </c>
      <c r="C12700" s="1" t="s">
        <v>33</v>
      </c>
      <c r="D12700" s="1" t="s">
        <v>24</v>
      </c>
      <c r="E12700" s="5">
        <v>3.5949276590000001</v>
      </c>
    </row>
    <row r="12701" spans="1:5" hidden="1">
      <c r="A12701" s="4" t="s">
        <v>12</v>
      </c>
      <c r="B12701" s="2">
        <v>2074</v>
      </c>
      <c r="C12701" s="1" t="s">
        <v>33</v>
      </c>
      <c r="D12701" s="1" t="s">
        <v>24</v>
      </c>
      <c r="E12701" s="5">
        <v>3.5482221159999998</v>
      </c>
    </row>
    <row r="12702" spans="1:5" hidden="1">
      <c r="A12702" s="4" t="s">
        <v>12</v>
      </c>
      <c r="B12702" s="2">
        <v>2075</v>
      </c>
      <c r="C12702" s="1" t="s">
        <v>33</v>
      </c>
      <c r="D12702" s="1" t="s">
        <v>24</v>
      </c>
      <c r="E12702" s="5">
        <v>3.501516573</v>
      </c>
    </row>
    <row r="12703" spans="1:5" hidden="1">
      <c r="A12703" s="4" t="s">
        <v>12</v>
      </c>
      <c r="B12703" s="2">
        <v>2076</v>
      </c>
      <c r="C12703" s="1" t="s">
        <v>33</v>
      </c>
      <c r="D12703" s="1" t="s">
        <v>24</v>
      </c>
      <c r="E12703" s="5">
        <v>3.454811029</v>
      </c>
    </row>
    <row r="12704" spans="1:5" hidden="1">
      <c r="A12704" s="4" t="s">
        <v>12</v>
      </c>
      <c r="B12704" s="2">
        <v>2077</v>
      </c>
      <c r="C12704" s="1" t="s">
        <v>33</v>
      </c>
      <c r="D12704" s="1" t="s">
        <v>24</v>
      </c>
      <c r="E12704" s="5">
        <v>3.4081054310000001</v>
      </c>
    </row>
    <row r="12705" spans="1:5" hidden="1">
      <c r="A12705" s="4" t="s">
        <v>12</v>
      </c>
      <c r="B12705" s="2">
        <v>2078</v>
      </c>
      <c r="C12705" s="1" t="s">
        <v>33</v>
      </c>
      <c r="D12705" s="1" t="s">
        <v>24</v>
      </c>
      <c r="E12705" s="5">
        <v>3.3613998879999998</v>
      </c>
    </row>
    <row r="12706" spans="1:5" hidden="1">
      <c r="A12706" s="4" t="s">
        <v>12</v>
      </c>
      <c r="B12706" s="2">
        <v>2079</v>
      </c>
      <c r="C12706" s="1" t="s">
        <v>33</v>
      </c>
      <c r="D12706" s="1" t="s">
        <v>24</v>
      </c>
      <c r="E12706" s="5">
        <v>3.3146943449999999</v>
      </c>
    </row>
    <row r="12707" spans="1:5" hidden="1">
      <c r="A12707" s="4" t="s">
        <v>12</v>
      </c>
      <c r="B12707" s="2">
        <v>2080</v>
      </c>
      <c r="C12707" s="1" t="s">
        <v>33</v>
      </c>
      <c r="D12707" s="1" t="s">
        <v>24</v>
      </c>
      <c r="E12707" s="5">
        <v>3.267988801</v>
      </c>
    </row>
    <row r="12708" spans="1:5" hidden="1">
      <c r="A12708" s="4" t="s">
        <v>12</v>
      </c>
      <c r="B12708" s="2">
        <v>2081</v>
      </c>
      <c r="C12708" s="1" t="s">
        <v>33</v>
      </c>
      <c r="D12708" s="1" t="s">
        <v>24</v>
      </c>
      <c r="E12708" s="5">
        <v>3.2213032469999998</v>
      </c>
    </row>
    <row r="12709" spans="1:5" hidden="1">
      <c r="A12709" s="4" t="s">
        <v>12</v>
      </c>
      <c r="B12709" s="2">
        <v>2082</v>
      </c>
      <c r="C12709" s="1" t="s">
        <v>33</v>
      </c>
      <c r="D12709" s="1" t="s">
        <v>24</v>
      </c>
      <c r="E12709" s="5">
        <v>3.1746176930000001</v>
      </c>
    </row>
    <row r="12710" spans="1:5" hidden="1">
      <c r="A12710" s="4" t="s">
        <v>12</v>
      </c>
      <c r="B12710" s="2">
        <v>2083</v>
      </c>
      <c r="C12710" s="1" t="s">
        <v>33</v>
      </c>
      <c r="D12710" s="1" t="s">
        <v>24</v>
      </c>
      <c r="E12710" s="5">
        <v>3.1279321379999998</v>
      </c>
    </row>
    <row r="12711" spans="1:5" hidden="1">
      <c r="A12711" s="4" t="s">
        <v>12</v>
      </c>
      <c r="B12711" s="2">
        <v>2084</v>
      </c>
      <c r="C12711" s="1" t="s">
        <v>33</v>
      </c>
      <c r="D12711" s="1" t="s">
        <v>24</v>
      </c>
      <c r="E12711" s="5">
        <v>3.0812465840000001</v>
      </c>
    </row>
    <row r="12712" spans="1:5" hidden="1">
      <c r="A12712" s="4" t="s">
        <v>12</v>
      </c>
      <c r="B12712" s="2">
        <v>2085</v>
      </c>
      <c r="C12712" s="1" t="s">
        <v>33</v>
      </c>
      <c r="D12712" s="1" t="s">
        <v>24</v>
      </c>
      <c r="E12712" s="5">
        <v>3.0345610299999999</v>
      </c>
    </row>
    <row r="12713" spans="1:5" hidden="1">
      <c r="A12713" s="4" t="s">
        <v>12</v>
      </c>
      <c r="B12713" s="2">
        <v>2086</v>
      </c>
      <c r="C12713" s="1" t="s">
        <v>33</v>
      </c>
      <c r="D12713" s="1" t="s">
        <v>24</v>
      </c>
      <c r="E12713" s="5">
        <v>2.9878754750000001</v>
      </c>
    </row>
    <row r="12714" spans="1:5" hidden="1">
      <c r="A12714" s="4" t="s">
        <v>12</v>
      </c>
      <c r="B12714" s="2">
        <v>2087</v>
      </c>
      <c r="C12714" s="1" t="s">
        <v>33</v>
      </c>
      <c r="D12714" s="1" t="s">
        <v>24</v>
      </c>
      <c r="E12714" s="5">
        <v>2.9411899209999999</v>
      </c>
    </row>
    <row r="12715" spans="1:5" hidden="1">
      <c r="A12715" s="4" t="s">
        <v>12</v>
      </c>
      <c r="B12715" s="2">
        <v>2088</v>
      </c>
      <c r="C12715" s="1" t="s">
        <v>33</v>
      </c>
      <c r="D12715" s="1" t="s">
        <v>24</v>
      </c>
      <c r="E12715" s="5">
        <v>2.8945043670000001</v>
      </c>
    </row>
    <row r="12716" spans="1:5" hidden="1">
      <c r="A12716" s="4" t="s">
        <v>12</v>
      </c>
      <c r="B12716" s="2">
        <v>2089</v>
      </c>
      <c r="C12716" s="1" t="s">
        <v>33</v>
      </c>
      <c r="D12716" s="1" t="s">
        <v>24</v>
      </c>
      <c r="E12716" s="5">
        <v>2.8478188129999999</v>
      </c>
    </row>
    <row r="12717" spans="1:5" hidden="1">
      <c r="A12717" s="4" t="s">
        <v>12</v>
      </c>
      <c r="B12717" s="2">
        <v>2090</v>
      </c>
      <c r="C12717" s="1" t="s">
        <v>33</v>
      </c>
      <c r="D12717" s="1" t="s">
        <v>24</v>
      </c>
      <c r="E12717" s="5">
        <v>2.8011332580000001</v>
      </c>
    </row>
    <row r="12718" spans="1:5" hidden="1">
      <c r="A12718" s="4" t="s">
        <v>12</v>
      </c>
      <c r="B12718" s="2">
        <v>2091</v>
      </c>
      <c r="C12718" s="1" t="s">
        <v>33</v>
      </c>
      <c r="D12718" s="1" t="s">
        <v>24</v>
      </c>
      <c r="E12718" s="5">
        <v>2.7544477039999999</v>
      </c>
    </row>
    <row r="12719" spans="1:5" hidden="1">
      <c r="A12719" s="4" t="s">
        <v>12</v>
      </c>
      <c r="B12719" s="2">
        <v>2092</v>
      </c>
      <c r="C12719" s="1" t="s">
        <v>33</v>
      </c>
      <c r="D12719" s="1" t="s">
        <v>24</v>
      </c>
      <c r="E12719" s="5">
        <v>2.7077621500000002</v>
      </c>
    </row>
    <row r="12720" spans="1:5" hidden="1">
      <c r="A12720" s="4" t="s">
        <v>12</v>
      </c>
      <c r="B12720" s="2">
        <v>2093</v>
      </c>
      <c r="C12720" s="1" t="s">
        <v>33</v>
      </c>
      <c r="D12720" s="1" t="s">
        <v>24</v>
      </c>
      <c r="E12720" s="5">
        <v>2.6610765949999999</v>
      </c>
    </row>
    <row r="12721" spans="1:5" hidden="1">
      <c r="A12721" s="4" t="s">
        <v>12</v>
      </c>
      <c r="B12721" s="2">
        <v>2094</v>
      </c>
      <c r="C12721" s="1" t="s">
        <v>33</v>
      </c>
      <c r="D12721" s="1" t="s">
        <v>24</v>
      </c>
      <c r="E12721" s="5">
        <v>2.6143910410000002</v>
      </c>
    </row>
    <row r="12722" spans="1:5" hidden="1">
      <c r="A12722" s="4" t="s">
        <v>12</v>
      </c>
      <c r="B12722" s="2">
        <v>2095</v>
      </c>
      <c r="C12722" s="1" t="s">
        <v>33</v>
      </c>
      <c r="D12722" s="1" t="s">
        <v>24</v>
      </c>
      <c r="E12722" s="5">
        <v>2.567705487</v>
      </c>
    </row>
    <row r="12723" spans="1:5" hidden="1">
      <c r="A12723" s="4" t="s">
        <v>12</v>
      </c>
      <c r="B12723" s="2">
        <v>2096</v>
      </c>
      <c r="C12723" s="1" t="s">
        <v>33</v>
      </c>
      <c r="D12723" s="1" t="s">
        <v>24</v>
      </c>
      <c r="E12723" s="5">
        <v>2.5210199320000002</v>
      </c>
    </row>
    <row r="12724" spans="1:5" hidden="1">
      <c r="A12724" s="4" t="s">
        <v>12</v>
      </c>
      <c r="B12724" s="2">
        <v>2097</v>
      </c>
      <c r="C12724" s="1" t="s">
        <v>33</v>
      </c>
      <c r="D12724" s="1" t="s">
        <v>24</v>
      </c>
      <c r="E12724" s="5">
        <v>2.474334378</v>
      </c>
    </row>
    <row r="12725" spans="1:5" hidden="1">
      <c r="A12725" s="4" t="s">
        <v>12</v>
      </c>
      <c r="B12725" s="2">
        <v>2098</v>
      </c>
      <c r="C12725" s="1" t="s">
        <v>33</v>
      </c>
      <c r="D12725" s="1" t="s">
        <v>24</v>
      </c>
      <c r="E12725" s="5">
        <v>2.4276488239999998</v>
      </c>
    </row>
    <row r="12726" spans="1:5" hidden="1">
      <c r="A12726" s="4" t="s">
        <v>12</v>
      </c>
      <c r="B12726" s="2">
        <v>2099</v>
      </c>
      <c r="C12726" s="1" t="s">
        <v>33</v>
      </c>
      <c r="D12726" s="1" t="s">
        <v>24</v>
      </c>
      <c r="E12726" s="5">
        <v>2.380963269</v>
      </c>
    </row>
    <row r="12727" spans="1:5" hidden="1">
      <c r="A12727" s="4" t="s">
        <v>12</v>
      </c>
      <c r="B12727" s="2">
        <v>2100</v>
      </c>
      <c r="C12727" s="1" t="s">
        <v>33</v>
      </c>
      <c r="D12727" s="1" t="s">
        <v>24</v>
      </c>
      <c r="E12727" s="5">
        <v>2.3342777149999998</v>
      </c>
    </row>
    <row r="12728" spans="1:5" hidden="1">
      <c r="A12728" s="4" t="s">
        <v>5</v>
      </c>
      <c r="B12728" s="2">
        <v>2000</v>
      </c>
      <c r="C12728" s="1" t="s">
        <v>34</v>
      </c>
      <c r="D12728" s="1" t="s">
        <v>24</v>
      </c>
      <c r="E12728" s="5">
        <v>2.498100387</v>
      </c>
    </row>
    <row r="12729" spans="1:5" hidden="1">
      <c r="A12729" s="4" t="s">
        <v>5</v>
      </c>
      <c r="B12729" s="2">
        <v>2001</v>
      </c>
      <c r="C12729" s="1" t="s">
        <v>34</v>
      </c>
      <c r="D12729" s="1" t="s">
        <v>24</v>
      </c>
      <c r="E12729" s="5">
        <v>2.2782797000000001</v>
      </c>
    </row>
    <row r="12730" spans="1:5" hidden="1">
      <c r="A12730" s="4" t="s">
        <v>5</v>
      </c>
      <c r="B12730" s="2">
        <v>2002</v>
      </c>
      <c r="C12730" s="1" t="s">
        <v>34</v>
      </c>
      <c r="D12730" s="1" t="s">
        <v>24</v>
      </c>
      <c r="E12730" s="5">
        <v>2.6875684500000001</v>
      </c>
    </row>
    <row r="12731" spans="1:5" hidden="1">
      <c r="A12731" s="4" t="s">
        <v>5</v>
      </c>
      <c r="B12731" s="2">
        <v>2003</v>
      </c>
      <c r="C12731" s="1" t="s">
        <v>34</v>
      </c>
      <c r="D12731" s="1" t="s">
        <v>24</v>
      </c>
      <c r="E12731" s="5">
        <v>5.8700458009999998</v>
      </c>
    </row>
    <row r="12732" spans="1:5" hidden="1">
      <c r="A12732" s="4" t="s">
        <v>5</v>
      </c>
      <c r="B12732" s="2">
        <v>2004</v>
      </c>
      <c r="C12732" s="1" t="s">
        <v>34</v>
      </c>
      <c r="D12732" s="1" t="s">
        <v>24</v>
      </c>
      <c r="E12732" s="5">
        <v>4.7719935290000004</v>
      </c>
    </row>
    <row r="12733" spans="1:5" hidden="1">
      <c r="A12733" s="4" t="s">
        <v>5</v>
      </c>
      <c r="B12733" s="2">
        <v>2005</v>
      </c>
      <c r="C12733" s="1" t="s">
        <v>34</v>
      </c>
      <c r="D12733" s="1" t="s">
        <v>24</v>
      </c>
      <c r="E12733" s="5">
        <v>1.4179891339999999</v>
      </c>
    </row>
    <row r="12734" spans="1:5" hidden="1">
      <c r="A12734" s="4" t="s">
        <v>5</v>
      </c>
      <c r="B12734" s="2">
        <v>2006</v>
      </c>
      <c r="C12734" s="1" t="s">
        <v>34</v>
      </c>
      <c r="D12734" s="1" t="s">
        <v>24</v>
      </c>
      <c r="E12734" s="5">
        <v>1.8369799790000001</v>
      </c>
    </row>
    <row r="12735" spans="1:5" hidden="1">
      <c r="A12735" s="4" t="s">
        <v>5</v>
      </c>
      <c r="B12735" s="2">
        <v>2007</v>
      </c>
      <c r="C12735" s="1" t="s">
        <v>34</v>
      </c>
      <c r="D12735" s="1" t="s">
        <v>24</v>
      </c>
      <c r="E12735" s="5">
        <v>1.7769656709999999</v>
      </c>
    </row>
    <row r="12736" spans="1:5" hidden="1">
      <c r="A12736" s="4" t="s">
        <v>5</v>
      </c>
      <c r="B12736" s="2">
        <v>2008</v>
      </c>
      <c r="C12736" s="1" t="s">
        <v>34</v>
      </c>
      <c r="D12736" s="1" t="s">
        <v>24</v>
      </c>
      <c r="E12736" s="5">
        <v>1.6470026040000001</v>
      </c>
    </row>
    <row r="12737" spans="1:5" hidden="1">
      <c r="A12737" s="4" t="s">
        <v>5</v>
      </c>
      <c r="B12737" s="2">
        <v>2009</v>
      </c>
      <c r="C12737" s="1" t="s">
        <v>34</v>
      </c>
      <c r="D12737" s="1" t="s">
        <v>24</v>
      </c>
      <c r="E12737" s="5">
        <v>1.943171271</v>
      </c>
    </row>
    <row r="12738" spans="1:5" hidden="1">
      <c r="A12738" s="4" t="s">
        <v>5</v>
      </c>
      <c r="B12738" s="2">
        <v>2010</v>
      </c>
      <c r="C12738" s="1" t="s">
        <v>34</v>
      </c>
      <c r="D12738" s="1" t="s">
        <v>24</v>
      </c>
      <c r="E12738" s="5">
        <v>1.6950909350000001</v>
      </c>
    </row>
    <row r="12739" spans="1:5" hidden="1">
      <c r="A12739" s="4" t="s">
        <v>5</v>
      </c>
      <c r="B12739" s="2">
        <v>2011</v>
      </c>
      <c r="C12739" s="1" t="s">
        <v>34</v>
      </c>
      <c r="D12739" s="1" t="s">
        <v>24</v>
      </c>
      <c r="E12739" s="5">
        <v>1.496378728</v>
      </c>
    </row>
    <row r="12740" spans="1:5" hidden="1">
      <c r="A12740" s="4" t="s">
        <v>5</v>
      </c>
      <c r="B12740" s="2">
        <v>2012</v>
      </c>
      <c r="C12740" s="1" t="s">
        <v>34</v>
      </c>
      <c r="D12740" s="1" t="s">
        <v>24</v>
      </c>
      <c r="E12740" s="5">
        <v>2.113503701</v>
      </c>
    </row>
    <row r="12741" spans="1:5" hidden="1">
      <c r="A12741" s="4" t="s">
        <v>5</v>
      </c>
      <c r="B12741" s="2">
        <v>2013</v>
      </c>
      <c r="C12741" s="1" t="s">
        <v>34</v>
      </c>
      <c r="D12741" s="1" t="s">
        <v>24</v>
      </c>
      <c r="E12741" s="5">
        <v>2.2387351440000001</v>
      </c>
    </row>
    <row r="12742" spans="1:5" hidden="1">
      <c r="A12742" s="4" t="s">
        <v>5</v>
      </c>
      <c r="B12742" s="2">
        <v>2014</v>
      </c>
      <c r="C12742" s="1" t="s">
        <v>34</v>
      </c>
      <c r="D12742" s="1" t="s">
        <v>24</v>
      </c>
      <c r="E12742" s="5">
        <v>2.135414285</v>
      </c>
    </row>
    <row r="12743" spans="1:5" hidden="1">
      <c r="A12743" s="4" t="s">
        <v>5</v>
      </c>
      <c r="B12743" s="2">
        <v>2015</v>
      </c>
      <c r="C12743" s="1" t="s">
        <v>34</v>
      </c>
      <c r="D12743" s="1" t="s">
        <v>24</v>
      </c>
      <c r="E12743" s="5">
        <v>2.193664268</v>
      </c>
    </row>
    <row r="12744" spans="1:5" hidden="1">
      <c r="A12744" s="4" t="s">
        <v>5</v>
      </c>
      <c r="B12744" s="2">
        <v>2016</v>
      </c>
      <c r="C12744" s="1" t="s">
        <v>34</v>
      </c>
      <c r="D12744" s="1" t="s">
        <v>24</v>
      </c>
      <c r="E12744" s="5">
        <v>2.2497021410000002</v>
      </c>
    </row>
    <row r="12745" spans="1:5" hidden="1">
      <c r="A12745" s="4" t="s">
        <v>5</v>
      </c>
      <c r="B12745" s="2">
        <v>2017</v>
      </c>
      <c r="C12745" s="1" t="s">
        <v>34</v>
      </c>
      <c r="D12745" s="1" t="s">
        <v>24</v>
      </c>
      <c r="E12745" s="5">
        <v>2.432692351</v>
      </c>
    </row>
    <row r="12746" spans="1:5" hidden="1">
      <c r="A12746" s="4" t="s">
        <v>5</v>
      </c>
      <c r="B12746" s="2">
        <v>2018</v>
      </c>
      <c r="C12746" s="1" t="s">
        <v>34</v>
      </c>
      <c r="D12746" s="1" t="s">
        <v>24</v>
      </c>
      <c r="E12746" s="5">
        <v>3.0447180999999999</v>
      </c>
    </row>
    <row r="12747" spans="1:5" hidden="1">
      <c r="A12747" s="4" t="s">
        <v>5</v>
      </c>
      <c r="B12747" s="2">
        <v>2019</v>
      </c>
      <c r="C12747" s="1" t="s">
        <v>34</v>
      </c>
      <c r="D12747" s="1" t="s">
        <v>24</v>
      </c>
      <c r="E12747" s="5">
        <v>2.7595331299999999</v>
      </c>
    </row>
    <row r="12748" spans="1:5" hidden="1">
      <c r="A12748" s="4" t="s">
        <v>5</v>
      </c>
      <c r="B12748" s="2">
        <v>2020</v>
      </c>
      <c r="C12748" s="1" t="s">
        <v>34</v>
      </c>
      <c r="D12748" s="1" t="s">
        <v>24</v>
      </c>
      <c r="E12748" s="5">
        <v>2.444209281</v>
      </c>
    </row>
    <row r="12749" spans="1:5" hidden="1">
      <c r="A12749" s="4" t="s">
        <v>5</v>
      </c>
      <c r="B12749" s="2">
        <v>2021</v>
      </c>
      <c r="C12749" s="1" t="s">
        <v>34</v>
      </c>
      <c r="D12749" s="1" t="s">
        <v>24</v>
      </c>
      <c r="E12749" s="5">
        <v>2.764747893</v>
      </c>
    </row>
    <row r="12750" spans="1:5" hidden="1">
      <c r="A12750" s="4" t="s">
        <v>5</v>
      </c>
      <c r="B12750" s="2">
        <v>2022</v>
      </c>
      <c r="C12750" s="1" t="s">
        <v>34</v>
      </c>
      <c r="D12750" s="1" t="s">
        <v>24</v>
      </c>
      <c r="E12750" s="5">
        <v>2.764747893</v>
      </c>
    </row>
    <row r="12751" spans="1:5" hidden="1">
      <c r="A12751" s="4" t="s">
        <v>5</v>
      </c>
      <c r="B12751" s="2">
        <v>2023</v>
      </c>
      <c r="C12751" s="1" t="s">
        <v>34</v>
      </c>
      <c r="D12751" s="1" t="s">
        <v>24</v>
      </c>
      <c r="E12751" s="5">
        <v>2.764747893</v>
      </c>
    </row>
    <row r="12752" spans="1:5" hidden="1">
      <c r="A12752" s="4" t="s">
        <v>5</v>
      </c>
      <c r="B12752" s="2">
        <v>2024</v>
      </c>
      <c r="C12752" s="1" t="s">
        <v>34</v>
      </c>
      <c r="D12752" s="1" t="s">
        <v>24</v>
      </c>
      <c r="E12752" s="5">
        <v>2.764747893</v>
      </c>
    </row>
    <row r="12753" spans="1:5" hidden="1">
      <c r="A12753" s="4" t="s">
        <v>5</v>
      </c>
      <c r="B12753" s="2">
        <v>2025</v>
      </c>
      <c r="C12753" s="1" t="s">
        <v>34</v>
      </c>
      <c r="D12753" s="1" t="s">
        <v>24</v>
      </c>
      <c r="E12753" s="5">
        <v>2.764747893</v>
      </c>
    </row>
    <row r="12754" spans="1:5" hidden="1">
      <c r="A12754" s="4" t="s">
        <v>5</v>
      </c>
      <c r="B12754" s="2">
        <v>2026</v>
      </c>
      <c r="C12754" s="1" t="s">
        <v>34</v>
      </c>
      <c r="D12754" s="1" t="s">
        <v>24</v>
      </c>
      <c r="E12754" s="5">
        <v>2.7012230204000001</v>
      </c>
    </row>
    <row r="12755" spans="1:5" hidden="1">
      <c r="A12755" s="4" t="s">
        <v>5</v>
      </c>
      <c r="B12755" s="2">
        <v>2027</v>
      </c>
      <c r="C12755" s="1" t="s">
        <v>34</v>
      </c>
      <c r="D12755" s="1" t="s">
        <v>24</v>
      </c>
      <c r="E12755" s="5">
        <v>2.6059531854000002</v>
      </c>
    </row>
    <row r="12756" spans="1:5" hidden="1">
      <c r="A12756" s="4" t="s">
        <v>5</v>
      </c>
      <c r="B12756" s="2">
        <v>2028</v>
      </c>
      <c r="C12756" s="1" t="s">
        <v>34</v>
      </c>
      <c r="D12756" s="1" t="s">
        <v>24</v>
      </c>
      <c r="E12756" s="5">
        <v>2.4789383873999999</v>
      </c>
    </row>
    <row r="12757" spans="1:5" hidden="1">
      <c r="A12757" s="4" t="s">
        <v>5</v>
      </c>
      <c r="B12757" s="2">
        <v>2029</v>
      </c>
      <c r="C12757" s="1" t="s">
        <v>34</v>
      </c>
      <c r="D12757" s="1" t="s">
        <v>24</v>
      </c>
      <c r="E12757" s="5">
        <v>2.3200388377999999</v>
      </c>
    </row>
    <row r="12758" spans="1:5" hidden="1">
      <c r="A12758" s="4" t="s">
        <v>5</v>
      </c>
      <c r="B12758" s="2">
        <v>2030</v>
      </c>
      <c r="C12758" s="1" t="s">
        <v>34</v>
      </c>
      <c r="D12758" s="1" t="s">
        <v>24</v>
      </c>
      <c r="E12758" s="5">
        <v>2.1294991670000001</v>
      </c>
    </row>
    <row r="12759" spans="1:5" hidden="1">
      <c r="A12759" s="4" t="s">
        <v>5</v>
      </c>
      <c r="B12759" s="2">
        <v>2031</v>
      </c>
      <c r="C12759" s="1" t="s">
        <v>34</v>
      </c>
      <c r="D12759" s="1" t="s">
        <v>24</v>
      </c>
      <c r="E12759" s="5">
        <v>2.0954864070000001</v>
      </c>
    </row>
    <row r="12760" spans="1:5" hidden="1">
      <c r="A12760" s="4" t="s">
        <v>5</v>
      </c>
      <c r="B12760" s="2">
        <v>2032</v>
      </c>
      <c r="C12760" s="1" t="s">
        <v>34</v>
      </c>
      <c r="D12760" s="1" t="s">
        <v>24</v>
      </c>
      <c r="E12760" s="5">
        <v>2.0614736470000001</v>
      </c>
    </row>
    <row r="12761" spans="1:5" hidden="1">
      <c r="A12761" s="4" t="s">
        <v>5</v>
      </c>
      <c r="B12761" s="2">
        <v>2033</v>
      </c>
      <c r="C12761" s="1" t="s">
        <v>34</v>
      </c>
      <c r="D12761" s="1" t="s">
        <v>24</v>
      </c>
      <c r="E12761" s="5">
        <v>2.0274103970000001</v>
      </c>
    </row>
    <row r="12762" spans="1:5" hidden="1">
      <c r="A12762" s="4" t="s">
        <v>5</v>
      </c>
      <c r="B12762" s="2">
        <v>2034</v>
      </c>
      <c r="C12762" s="1" t="s">
        <v>34</v>
      </c>
      <c r="D12762" s="1" t="s">
        <v>24</v>
      </c>
      <c r="E12762" s="5">
        <v>1.9933976369999999</v>
      </c>
    </row>
    <row r="12763" spans="1:5" hidden="1">
      <c r="A12763" s="4" t="s">
        <v>5</v>
      </c>
      <c r="B12763" s="2">
        <v>2035</v>
      </c>
      <c r="C12763" s="1" t="s">
        <v>34</v>
      </c>
      <c r="D12763" s="1" t="s">
        <v>24</v>
      </c>
      <c r="E12763" s="5">
        <v>1.9593848760000001</v>
      </c>
    </row>
    <row r="12764" spans="1:5" hidden="1">
      <c r="A12764" s="4" t="s">
        <v>5</v>
      </c>
      <c r="B12764" s="2">
        <v>2036</v>
      </c>
      <c r="C12764" s="1" t="s">
        <v>34</v>
      </c>
      <c r="D12764" s="1" t="s">
        <v>24</v>
      </c>
      <c r="E12764" s="5">
        <v>1.9253721159999999</v>
      </c>
    </row>
    <row r="12765" spans="1:5" hidden="1">
      <c r="A12765" s="4" t="s">
        <v>5</v>
      </c>
      <c r="B12765" s="2">
        <v>2037</v>
      </c>
      <c r="C12765" s="1" t="s">
        <v>34</v>
      </c>
      <c r="D12765" s="1" t="s">
        <v>24</v>
      </c>
      <c r="E12765" s="5">
        <v>1.8913088659999999</v>
      </c>
    </row>
    <row r="12766" spans="1:5" hidden="1">
      <c r="A12766" s="4" t="s">
        <v>5</v>
      </c>
      <c r="B12766" s="2">
        <v>2038</v>
      </c>
      <c r="C12766" s="1" t="s">
        <v>34</v>
      </c>
      <c r="D12766" s="1" t="s">
        <v>24</v>
      </c>
      <c r="E12766" s="5">
        <v>1.8572961059999999</v>
      </c>
    </row>
    <row r="12767" spans="1:5" hidden="1">
      <c r="A12767" s="4" t="s">
        <v>5</v>
      </c>
      <c r="B12767" s="2">
        <v>2039</v>
      </c>
      <c r="C12767" s="1" t="s">
        <v>34</v>
      </c>
      <c r="D12767" s="1" t="s">
        <v>24</v>
      </c>
      <c r="E12767" s="5">
        <v>1.823283346</v>
      </c>
    </row>
    <row r="12768" spans="1:5" hidden="1">
      <c r="A12768" s="4" t="s">
        <v>5</v>
      </c>
      <c r="B12768" s="2">
        <v>2040</v>
      </c>
      <c r="C12768" s="1" t="s">
        <v>34</v>
      </c>
      <c r="D12768" s="1" t="s">
        <v>24</v>
      </c>
      <c r="E12768" s="5">
        <v>1.789270586</v>
      </c>
    </row>
    <row r="12769" spans="1:5" hidden="1">
      <c r="A12769" s="4" t="s">
        <v>5</v>
      </c>
      <c r="B12769" s="2">
        <v>2041</v>
      </c>
      <c r="C12769" s="1" t="s">
        <v>34</v>
      </c>
      <c r="D12769" s="1" t="s">
        <v>24</v>
      </c>
      <c r="E12769" s="5">
        <v>1.7683442730000001</v>
      </c>
    </row>
    <row r="12770" spans="1:5" hidden="1">
      <c r="A12770" s="4" t="s">
        <v>5</v>
      </c>
      <c r="B12770" s="2">
        <v>2042</v>
      </c>
      <c r="C12770" s="1" t="s">
        <v>34</v>
      </c>
      <c r="D12770" s="1" t="s">
        <v>24</v>
      </c>
      <c r="E12770" s="5">
        <v>1.747432557</v>
      </c>
    </row>
    <row r="12771" spans="1:5" hidden="1">
      <c r="A12771" s="4" t="s">
        <v>5</v>
      </c>
      <c r="B12771" s="2">
        <v>2043</v>
      </c>
      <c r="C12771" s="1" t="s">
        <v>34</v>
      </c>
      <c r="D12771" s="1" t="s">
        <v>24</v>
      </c>
      <c r="E12771" s="5">
        <v>1.726520842</v>
      </c>
    </row>
    <row r="12772" spans="1:5" hidden="1">
      <c r="A12772" s="4" t="s">
        <v>5</v>
      </c>
      <c r="B12772" s="2">
        <v>2044</v>
      </c>
      <c r="C12772" s="1" t="s">
        <v>34</v>
      </c>
      <c r="D12772" s="1" t="s">
        <v>24</v>
      </c>
      <c r="E12772" s="5">
        <v>1.7056091259999999</v>
      </c>
    </row>
    <row r="12773" spans="1:5" hidden="1">
      <c r="A12773" s="4" t="s">
        <v>5</v>
      </c>
      <c r="B12773" s="2">
        <v>2045</v>
      </c>
      <c r="C12773" s="1" t="s">
        <v>34</v>
      </c>
      <c r="D12773" s="1" t="s">
        <v>24</v>
      </c>
      <c r="E12773" s="5">
        <v>1.684682813</v>
      </c>
    </row>
    <row r="12774" spans="1:5" hidden="1">
      <c r="A12774" s="4" t="s">
        <v>5</v>
      </c>
      <c r="B12774" s="2">
        <v>2046</v>
      </c>
      <c r="C12774" s="1" t="s">
        <v>34</v>
      </c>
      <c r="D12774" s="1" t="s">
        <v>24</v>
      </c>
      <c r="E12774" s="5">
        <v>1.663771098</v>
      </c>
    </row>
    <row r="12775" spans="1:5" hidden="1">
      <c r="A12775" s="4" t="s">
        <v>5</v>
      </c>
      <c r="B12775" s="2">
        <v>2047</v>
      </c>
      <c r="C12775" s="1" t="s">
        <v>34</v>
      </c>
      <c r="D12775" s="1" t="s">
        <v>24</v>
      </c>
      <c r="E12775" s="5">
        <v>1.6428593819999999</v>
      </c>
    </row>
    <row r="12776" spans="1:5" hidden="1">
      <c r="A12776" s="4" t="s">
        <v>5</v>
      </c>
      <c r="B12776" s="2">
        <v>2048</v>
      </c>
      <c r="C12776" s="1" t="s">
        <v>34</v>
      </c>
      <c r="D12776" s="1" t="s">
        <v>24</v>
      </c>
      <c r="E12776" s="5">
        <v>1.6219476660000001</v>
      </c>
    </row>
    <row r="12777" spans="1:5" hidden="1">
      <c r="A12777" s="4" t="s">
        <v>5</v>
      </c>
      <c r="B12777" s="2">
        <v>2049</v>
      </c>
      <c r="C12777" s="1" t="s">
        <v>34</v>
      </c>
      <c r="D12777" s="1" t="s">
        <v>24</v>
      </c>
      <c r="E12777" s="5">
        <v>1.601021354</v>
      </c>
    </row>
    <row r="12778" spans="1:5" hidden="1">
      <c r="A12778" s="4" t="s">
        <v>5</v>
      </c>
      <c r="B12778" s="2">
        <v>2050</v>
      </c>
      <c r="C12778" s="1" t="s">
        <v>34</v>
      </c>
      <c r="D12778" s="1" t="s">
        <v>24</v>
      </c>
      <c r="E12778" s="5">
        <v>1.5801096379999999</v>
      </c>
    </row>
    <row r="12779" spans="1:5" hidden="1">
      <c r="A12779" s="4" t="s">
        <v>5</v>
      </c>
      <c r="B12779" s="2">
        <v>2051</v>
      </c>
      <c r="C12779" s="1" t="s">
        <v>34</v>
      </c>
      <c r="D12779" s="1" t="s">
        <v>24</v>
      </c>
      <c r="E12779" s="5">
        <v>1.562980788</v>
      </c>
    </row>
    <row r="12780" spans="1:5" hidden="1">
      <c r="A12780" s="4" t="s">
        <v>5</v>
      </c>
      <c r="B12780" s="2">
        <v>2052</v>
      </c>
      <c r="C12780" s="1" t="s">
        <v>34</v>
      </c>
      <c r="D12780" s="1" t="s">
        <v>24</v>
      </c>
      <c r="E12780" s="5">
        <v>1.545851938</v>
      </c>
    </row>
    <row r="12781" spans="1:5" hidden="1">
      <c r="A12781" s="4" t="s">
        <v>5</v>
      </c>
      <c r="B12781" s="2">
        <v>2053</v>
      </c>
      <c r="C12781" s="1" t="s">
        <v>34</v>
      </c>
      <c r="D12781" s="1" t="s">
        <v>24</v>
      </c>
      <c r="E12781" s="5">
        <v>1.5287188549999999</v>
      </c>
    </row>
    <row r="12782" spans="1:5" hidden="1">
      <c r="A12782" s="4" t="s">
        <v>5</v>
      </c>
      <c r="B12782" s="2">
        <v>2054</v>
      </c>
      <c r="C12782" s="1" t="s">
        <v>34</v>
      </c>
      <c r="D12782" s="1" t="s">
        <v>24</v>
      </c>
      <c r="E12782" s="5">
        <v>1.511590005</v>
      </c>
    </row>
    <row r="12783" spans="1:5" hidden="1">
      <c r="A12783" s="4" t="s">
        <v>5</v>
      </c>
      <c r="B12783" s="2">
        <v>2055</v>
      </c>
      <c r="C12783" s="1" t="s">
        <v>34</v>
      </c>
      <c r="D12783" s="1" t="s">
        <v>24</v>
      </c>
      <c r="E12783" s="5">
        <v>1.4944611560000001</v>
      </c>
    </row>
    <row r="12784" spans="1:5" hidden="1">
      <c r="A12784" s="4" t="s">
        <v>5</v>
      </c>
      <c r="B12784" s="2">
        <v>2056</v>
      </c>
      <c r="C12784" s="1" t="s">
        <v>34</v>
      </c>
      <c r="D12784" s="1" t="s">
        <v>24</v>
      </c>
      <c r="E12784" s="5">
        <v>1.4773323060000001</v>
      </c>
    </row>
    <row r="12785" spans="1:5" hidden="1">
      <c r="A12785" s="4" t="s">
        <v>5</v>
      </c>
      <c r="B12785" s="2">
        <v>2057</v>
      </c>
      <c r="C12785" s="1" t="s">
        <v>34</v>
      </c>
      <c r="D12785" s="1" t="s">
        <v>24</v>
      </c>
      <c r="E12785" s="5">
        <v>1.460199223</v>
      </c>
    </row>
    <row r="12786" spans="1:5" hidden="1">
      <c r="A12786" s="4" t="s">
        <v>5</v>
      </c>
      <c r="B12786" s="2">
        <v>2058</v>
      </c>
      <c r="C12786" s="1" t="s">
        <v>34</v>
      </c>
      <c r="D12786" s="1" t="s">
        <v>24</v>
      </c>
      <c r="E12786" s="5">
        <v>1.4430703730000001</v>
      </c>
    </row>
    <row r="12787" spans="1:5" hidden="1">
      <c r="A12787" s="4" t="s">
        <v>5</v>
      </c>
      <c r="B12787" s="2">
        <v>2059</v>
      </c>
      <c r="C12787" s="1" t="s">
        <v>34</v>
      </c>
      <c r="D12787" s="1" t="s">
        <v>24</v>
      </c>
      <c r="E12787" s="5">
        <v>1.4259415230000001</v>
      </c>
    </row>
    <row r="12788" spans="1:5" hidden="1">
      <c r="A12788" s="4" t="s">
        <v>5</v>
      </c>
      <c r="B12788" s="2">
        <v>2060</v>
      </c>
      <c r="C12788" s="1" t="s">
        <v>34</v>
      </c>
      <c r="D12788" s="1" t="s">
        <v>24</v>
      </c>
      <c r="E12788" s="5">
        <v>1.4088126729999999</v>
      </c>
    </row>
    <row r="12789" spans="1:5" hidden="1">
      <c r="A12789" s="4" t="s">
        <v>5</v>
      </c>
      <c r="B12789" s="2">
        <v>2061</v>
      </c>
      <c r="C12789" s="1" t="s">
        <v>34</v>
      </c>
      <c r="D12789" s="1" t="s">
        <v>24</v>
      </c>
      <c r="E12789" s="5">
        <v>1.3927799489999999</v>
      </c>
    </row>
    <row r="12790" spans="1:5" hidden="1">
      <c r="A12790" s="4" t="s">
        <v>5</v>
      </c>
      <c r="B12790" s="2">
        <v>2062</v>
      </c>
      <c r="C12790" s="1" t="s">
        <v>34</v>
      </c>
      <c r="D12790" s="1" t="s">
        <v>24</v>
      </c>
      <c r="E12790" s="5">
        <v>1.376748452</v>
      </c>
    </row>
    <row r="12791" spans="1:5" hidden="1">
      <c r="A12791" s="4" t="s">
        <v>5</v>
      </c>
      <c r="B12791" s="2">
        <v>2063</v>
      </c>
      <c r="C12791" s="1" t="s">
        <v>34</v>
      </c>
      <c r="D12791" s="1" t="s">
        <v>24</v>
      </c>
      <c r="E12791" s="5">
        <v>1.360716955</v>
      </c>
    </row>
    <row r="12792" spans="1:5" hidden="1">
      <c r="A12792" s="4" t="s">
        <v>5</v>
      </c>
      <c r="B12792" s="2">
        <v>2064</v>
      </c>
      <c r="C12792" s="1" t="s">
        <v>34</v>
      </c>
      <c r="D12792" s="1" t="s">
        <v>24</v>
      </c>
      <c r="E12792" s="5">
        <v>1.3446854580000001</v>
      </c>
    </row>
    <row r="12793" spans="1:5" hidden="1">
      <c r="A12793" s="4" t="s">
        <v>5</v>
      </c>
      <c r="B12793" s="2">
        <v>2065</v>
      </c>
      <c r="C12793" s="1" t="s">
        <v>34</v>
      </c>
      <c r="D12793" s="1" t="s">
        <v>24</v>
      </c>
      <c r="E12793" s="5">
        <v>1.3286527349999999</v>
      </c>
    </row>
    <row r="12794" spans="1:5" hidden="1">
      <c r="A12794" s="4" t="s">
        <v>5</v>
      </c>
      <c r="B12794" s="2">
        <v>2066</v>
      </c>
      <c r="C12794" s="1" t="s">
        <v>34</v>
      </c>
      <c r="D12794" s="1" t="s">
        <v>24</v>
      </c>
      <c r="E12794" s="5">
        <v>1.312621238</v>
      </c>
    </row>
    <row r="12795" spans="1:5" hidden="1">
      <c r="A12795" s="4" t="s">
        <v>5</v>
      </c>
      <c r="B12795" s="2">
        <v>2067</v>
      </c>
      <c r="C12795" s="1" t="s">
        <v>34</v>
      </c>
      <c r="D12795" s="1" t="s">
        <v>24</v>
      </c>
      <c r="E12795" s="5">
        <v>1.2965897399999999</v>
      </c>
    </row>
    <row r="12796" spans="1:5" hidden="1">
      <c r="A12796" s="4" t="s">
        <v>5</v>
      </c>
      <c r="B12796" s="2">
        <v>2068</v>
      </c>
      <c r="C12796" s="1" t="s">
        <v>34</v>
      </c>
      <c r="D12796" s="1" t="s">
        <v>24</v>
      </c>
      <c r="E12796" s="5">
        <v>1.280558243</v>
      </c>
    </row>
    <row r="12797" spans="1:5" hidden="1">
      <c r="A12797" s="4" t="s">
        <v>5</v>
      </c>
      <c r="B12797" s="2">
        <v>2069</v>
      </c>
      <c r="C12797" s="1" t="s">
        <v>34</v>
      </c>
      <c r="D12797" s="1" t="s">
        <v>24</v>
      </c>
      <c r="E12797" s="5">
        <v>1.2645255200000001</v>
      </c>
    </row>
    <row r="12798" spans="1:5" hidden="1">
      <c r="A12798" s="4" t="s">
        <v>5</v>
      </c>
      <c r="B12798" s="2">
        <v>2070</v>
      </c>
      <c r="C12798" s="1" t="s">
        <v>34</v>
      </c>
      <c r="D12798" s="1" t="s">
        <v>24</v>
      </c>
      <c r="E12798" s="5">
        <v>1.2484940229999999</v>
      </c>
    </row>
    <row r="12799" spans="1:5" hidden="1">
      <c r="A12799" s="4" t="s">
        <v>5</v>
      </c>
      <c r="B12799" s="2">
        <v>2071</v>
      </c>
      <c r="C12799" s="1" t="s">
        <v>34</v>
      </c>
      <c r="D12799" s="1" t="s">
        <v>24</v>
      </c>
      <c r="E12799" s="5">
        <v>1.232775897</v>
      </c>
    </row>
    <row r="12800" spans="1:5" hidden="1">
      <c r="A12800" s="4" t="s">
        <v>5</v>
      </c>
      <c r="B12800" s="2">
        <v>2072</v>
      </c>
      <c r="C12800" s="1" t="s">
        <v>34</v>
      </c>
      <c r="D12800" s="1" t="s">
        <v>24</v>
      </c>
      <c r="E12800" s="5">
        <v>1.217057772</v>
      </c>
    </row>
    <row r="12801" spans="1:5" hidden="1">
      <c r="A12801" s="4" t="s">
        <v>5</v>
      </c>
      <c r="B12801" s="2">
        <v>2073</v>
      </c>
      <c r="C12801" s="1" t="s">
        <v>34</v>
      </c>
      <c r="D12801" s="1" t="s">
        <v>24</v>
      </c>
      <c r="E12801" s="5">
        <v>1.2013392789999999</v>
      </c>
    </row>
    <row r="12802" spans="1:5" hidden="1">
      <c r="A12802" s="4" t="s">
        <v>5</v>
      </c>
      <c r="B12802" s="2">
        <v>2074</v>
      </c>
      <c r="C12802" s="1" t="s">
        <v>34</v>
      </c>
      <c r="D12802" s="1" t="s">
        <v>24</v>
      </c>
      <c r="E12802" s="5">
        <v>1.1856211539999999</v>
      </c>
    </row>
    <row r="12803" spans="1:5" hidden="1">
      <c r="A12803" s="4" t="s">
        <v>5</v>
      </c>
      <c r="B12803" s="2">
        <v>2075</v>
      </c>
      <c r="C12803" s="1" t="s">
        <v>34</v>
      </c>
      <c r="D12803" s="1" t="s">
        <v>24</v>
      </c>
      <c r="E12803" s="5">
        <v>1.169903028</v>
      </c>
    </row>
    <row r="12804" spans="1:5" hidden="1">
      <c r="A12804" s="4" t="s">
        <v>5</v>
      </c>
      <c r="B12804" s="2">
        <v>2076</v>
      </c>
      <c r="C12804" s="1" t="s">
        <v>34</v>
      </c>
      <c r="D12804" s="1" t="s">
        <v>24</v>
      </c>
      <c r="E12804" s="5">
        <v>1.154184903</v>
      </c>
    </row>
    <row r="12805" spans="1:5" hidden="1">
      <c r="A12805" s="4" t="s">
        <v>5</v>
      </c>
      <c r="B12805" s="2">
        <v>2077</v>
      </c>
      <c r="C12805" s="1" t="s">
        <v>34</v>
      </c>
      <c r="D12805" s="1" t="s">
        <v>24</v>
      </c>
      <c r="E12805" s="5">
        <v>1.1384664099999999</v>
      </c>
    </row>
    <row r="12806" spans="1:5" hidden="1">
      <c r="A12806" s="4" t="s">
        <v>5</v>
      </c>
      <c r="B12806" s="2">
        <v>2078</v>
      </c>
      <c r="C12806" s="1" t="s">
        <v>34</v>
      </c>
      <c r="D12806" s="1" t="s">
        <v>24</v>
      </c>
      <c r="E12806" s="5">
        <v>1.122748284</v>
      </c>
    </row>
    <row r="12807" spans="1:5" hidden="1">
      <c r="A12807" s="4" t="s">
        <v>5</v>
      </c>
      <c r="B12807" s="2">
        <v>2079</v>
      </c>
      <c r="C12807" s="1" t="s">
        <v>34</v>
      </c>
      <c r="D12807" s="1" t="s">
        <v>24</v>
      </c>
      <c r="E12807" s="5">
        <v>1.107030159</v>
      </c>
    </row>
    <row r="12808" spans="1:5" hidden="1">
      <c r="A12808" s="4" t="s">
        <v>5</v>
      </c>
      <c r="B12808" s="2">
        <v>2080</v>
      </c>
      <c r="C12808" s="1" t="s">
        <v>34</v>
      </c>
      <c r="D12808" s="1" t="s">
        <v>24</v>
      </c>
      <c r="E12808" s="5">
        <v>1.091312034</v>
      </c>
    </row>
    <row r="12809" spans="1:5" hidden="1">
      <c r="A12809" s="4" t="s">
        <v>5</v>
      </c>
      <c r="B12809" s="2">
        <v>2081</v>
      </c>
      <c r="C12809" s="1" t="s">
        <v>34</v>
      </c>
      <c r="D12809" s="1" t="s">
        <v>24</v>
      </c>
      <c r="E12809" s="5">
        <v>1.0757058159999999</v>
      </c>
    </row>
    <row r="12810" spans="1:5" hidden="1">
      <c r="A12810" s="4" t="s">
        <v>5</v>
      </c>
      <c r="B12810" s="2">
        <v>2082</v>
      </c>
      <c r="C12810" s="1" t="s">
        <v>34</v>
      </c>
      <c r="D12810" s="1" t="s">
        <v>24</v>
      </c>
      <c r="E12810" s="5">
        <v>1.060099659</v>
      </c>
    </row>
    <row r="12811" spans="1:5" hidden="1">
      <c r="A12811" s="4" t="s">
        <v>5</v>
      </c>
      <c r="B12811" s="2">
        <v>2083</v>
      </c>
      <c r="C12811" s="1" t="s">
        <v>34</v>
      </c>
      <c r="D12811" s="1" t="s">
        <v>24</v>
      </c>
      <c r="E12811" s="5">
        <v>1.0444935019999999</v>
      </c>
    </row>
    <row r="12812" spans="1:5" hidden="1">
      <c r="A12812" s="4" t="s">
        <v>5</v>
      </c>
      <c r="B12812" s="2">
        <v>2084</v>
      </c>
      <c r="C12812" s="1" t="s">
        <v>34</v>
      </c>
      <c r="D12812" s="1" t="s">
        <v>24</v>
      </c>
      <c r="E12812" s="5">
        <v>1.028887345</v>
      </c>
    </row>
    <row r="12813" spans="1:5" hidden="1">
      <c r="A12813" s="4" t="s">
        <v>5</v>
      </c>
      <c r="B12813" s="2">
        <v>2085</v>
      </c>
      <c r="C12813" s="1" t="s">
        <v>34</v>
      </c>
      <c r="D12813" s="1" t="s">
        <v>24</v>
      </c>
      <c r="E12813" s="5">
        <v>1.0132811269999999</v>
      </c>
    </row>
    <row r="12814" spans="1:5" hidden="1">
      <c r="A12814" s="4" t="s">
        <v>5</v>
      </c>
      <c r="B12814" s="2">
        <v>2086</v>
      </c>
      <c r="C12814" s="1" t="s">
        <v>34</v>
      </c>
      <c r="D12814" s="1" t="s">
        <v>24</v>
      </c>
      <c r="E12814" s="5">
        <v>0.99767497000000005</v>
      </c>
    </row>
    <row r="12815" spans="1:5" hidden="1">
      <c r="A12815" s="4" t="s">
        <v>5</v>
      </c>
      <c r="B12815" s="2">
        <v>2087</v>
      </c>
      <c r="C12815" s="1" t="s">
        <v>34</v>
      </c>
      <c r="D12815" s="1" t="s">
        <v>24</v>
      </c>
      <c r="E12815" s="5">
        <v>0.98206881300000004</v>
      </c>
    </row>
    <row r="12816" spans="1:5" hidden="1">
      <c r="A12816" s="4" t="s">
        <v>5</v>
      </c>
      <c r="B12816" s="2">
        <v>2088</v>
      </c>
      <c r="C12816" s="1" t="s">
        <v>34</v>
      </c>
      <c r="D12816" s="1" t="s">
        <v>24</v>
      </c>
      <c r="E12816" s="5">
        <v>0.96646265600000003</v>
      </c>
    </row>
    <row r="12817" spans="1:5" hidden="1">
      <c r="A12817" s="4" t="s">
        <v>5</v>
      </c>
      <c r="B12817" s="2">
        <v>2089</v>
      </c>
      <c r="C12817" s="1" t="s">
        <v>34</v>
      </c>
      <c r="D12817" s="1" t="s">
        <v>24</v>
      </c>
      <c r="E12817" s="5">
        <v>0.95085643799999997</v>
      </c>
    </row>
    <row r="12818" spans="1:5" hidden="1">
      <c r="A12818" s="4" t="s">
        <v>5</v>
      </c>
      <c r="B12818" s="2">
        <v>2090</v>
      </c>
      <c r="C12818" s="1" t="s">
        <v>34</v>
      </c>
      <c r="D12818" s="1" t="s">
        <v>24</v>
      </c>
      <c r="E12818" s="5">
        <v>0.93525028099999996</v>
      </c>
    </row>
    <row r="12819" spans="1:5" hidden="1">
      <c r="A12819" s="4" t="s">
        <v>5</v>
      </c>
      <c r="B12819" s="2">
        <v>2091</v>
      </c>
      <c r="C12819" s="1" t="s">
        <v>34</v>
      </c>
      <c r="D12819" s="1" t="s">
        <v>24</v>
      </c>
      <c r="E12819" s="5">
        <v>0.91964411800000001</v>
      </c>
    </row>
    <row r="12820" spans="1:5" hidden="1">
      <c r="A12820" s="4" t="s">
        <v>5</v>
      </c>
      <c r="B12820" s="2">
        <v>2092</v>
      </c>
      <c r="C12820" s="1" t="s">
        <v>34</v>
      </c>
      <c r="D12820" s="1" t="s">
        <v>24</v>
      </c>
      <c r="E12820" s="5">
        <v>0.90403795499999995</v>
      </c>
    </row>
    <row r="12821" spans="1:5" hidden="1">
      <c r="A12821" s="4" t="s">
        <v>5</v>
      </c>
      <c r="B12821" s="2">
        <v>2093</v>
      </c>
      <c r="C12821" s="1" t="s">
        <v>34</v>
      </c>
      <c r="D12821" s="1" t="s">
        <v>24</v>
      </c>
      <c r="E12821" s="5">
        <v>0.88843172999999998</v>
      </c>
    </row>
    <row r="12822" spans="1:5" hidden="1">
      <c r="A12822" s="4" t="s">
        <v>5</v>
      </c>
      <c r="B12822" s="2">
        <v>2094</v>
      </c>
      <c r="C12822" s="1" t="s">
        <v>34</v>
      </c>
      <c r="D12822" s="1" t="s">
        <v>24</v>
      </c>
      <c r="E12822" s="5">
        <v>0.87282556700000002</v>
      </c>
    </row>
    <row r="12823" spans="1:5" hidden="1">
      <c r="A12823" s="4" t="s">
        <v>5</v>
      </c>
      <c r="B12823" s="2">
        <v>2095</v>
      </c>
      <c r="C12823" s="1" t="s">
        <v>34</v>
      </c>
      <c r="D12823" s="1" t="s">
        <v>24</v>
      </c>
      <c r="E12823" s="5">
        <v>0.85721940399999996</v>
      </c>
    </row>
    <row r="12824" spans="1:5" hidden="1">
      <c r="A12824" s="4" t="s">
        <v>5</v>
      </c>
      <c r="B12824" s="2">
        <v>2096</v>
      </c>
      <c r="C12824" s="1" t="s">
        <v>34</v>
      </c>
      <c r="D12824" s="1" t="s">
        <v>24</v>
      </c>
      <c r="E12824" s="5">
        <v>0.84161324100000001</v>
      </c>
    </row>
    <row r="12825" spans="1:5" hidden="1">
      <c r="A12825" s="4" t="s">
        <v>5</v>
      </c>
      <c r="B12825" s="2">
        <v>2097</v>
      </c>
      <c r="C12825" s="1" t="s">
        <v>34</v>
      </c>
      <c r="D12825" s="1" t="s">
        <v>24</v>
      </c>
      <c r="E12825" s="5">
        <v>0.82600701700000001</v>
      </c>
    </row>
    <row r="12826" spans="1:5" hidden="1">
      <c r="A12826" s="4" t="s">
        <v>5</v>
      </c>
      <c r="B12826" s="2">
        <v>2098</v>
      </c>
      <c r="C12826" s="1" t="s">
        <v>34</v>
      </c>
      <c r="D12826" s="1" t="s">
        <v>24</v>
      </c>
      <c r="E12826" s="5">
        <v>0.81040085399999995</v>
      </c>
    </row>
    <row r="12827" spans="1:5" hidden="1">
      <c r="A12827" s="4" t="s">
        <v>5</v>
      </c>
      <c r="B12827" s="2">
        <v>2099</v>
      </c>
      <c r="C12827" s="1" t="s">
        <v>34</v>
      </c>
      <c r="D12827" s="1" t="s">
        <v>24</v>
      </c>
      <c r="E12827" s="5">
        <v>0.794794691</v>
      </c>
    </row>
    <row r="12828" spans="1:5" hidden="1">
      <c r="A12828" s="4" t="s">
        <v>5</v>
      </c>
      <c r="B12828" s="2">
        <v>2100</v>
      </c>
      <c r="C12828" s="1" t="s">
        <v>34</v>
      </c>
      <c r="D12828" s="1" t="s">
        <v>24</v>
      </c>
      <c r="E12828" s="5">
        <v>0.77918852800000005</v>
      </c>
    </row>
    <row r="12829" spans="1:5" hidden="1">
      <c r="A12829" s="4" t="s">
        <v>7</v>
      </c>
      <c r="B12829" s="2">
        <v>2000</v>
      </c>
      <c r="C12829" s="1" t="s">
        <v>34</v>
      </c>
      <c r="D12829" s="1" t="s">
        <v>24</v>
      </c>
      <c r="E12829" s="5">
        <v>2.498100387</v>
      </c>
    </row>
    <row r="12830" spans="1:5" hidden="1">
      <c r="A12830" s="4" t="s">
        <v>7</v>
      </c>
      <c r="B12830" s="2">
        <v>2001</v>
      </c>
      <c r="C12830" s="1" t="s">
        <v>34</v>
      </c>
      <c r="D12830" s="1" t="s">
        <v>24</v>
      </c>
      <c r="E12830" s="5">
        <v>2.2782797000000001</v>
      </c>
    </row>
    <row r="12831" spans="1:5" hidden="1">
      <c r="A12831" s="4" t="s">
        <v>7</v>
      </c>
      <c r="B12831" s="2">
        <v>2002</v>
      </c>
      <c r="C12831" s="1" t="s">
        <v>34</v>
      </c>
      <c r="D12831" s="1" t="s">
        <v>24</v>
      </c>
      <c r="E12831" s="5">
        <v>2.6875684500000001</v>
      </c>
    </row>
    <row r="12832" spans="1:5" hidden="1">
      <c r="A12832" s="4" t="s">
        <v>7</v>
      </c>
      <c r="B12832" s="2">
        <v>2003</v>
      </c>
      <c r="C12832" s="1" t="s">
        <v>34</v>
      </c>
      <c r="D12832" s="1" t="s">
        <v>24</v>
      </c>
      <c r="E12832" s="5">
        <v>5.8700458009999998</v>
      </c>
    </row>
    <row r="12833" spans="1:5" hidden="1">
      <c r="A12833" s="4" t="s">
        <v>7</v>
      </c>
      <c r="B12833" s="2">
        <v>2004</v>
      </c>
      <c r="C12833" s="1" t="s">
        <v>34</v>
      </c>
      <c r="D12833" s="1" t="s">
        <v>24</v>
      </c>
      <c r="E12833" s="5">
        <v>4.7719935290000004</v>
      </c>
    </row>
    <row r="12834" spans="1:5" hidden="1">
      <c r="A12834" s="4" t="s">
        <v>7</v>
      </c>
      <c r="B12834" s="2">
        <v>2005</v>
      </c>
      <c r="C12834" s="1" t="s">
        <v>34</v>
      </c>
      <c r="D12834" s="1" t="s">
        <v>24</v>
      </c>
      <c r="E12834" s="5">
        <v>1.4179891339999999</v>
      </c>
    </row>
    <row r="12835" spans="1:5" hidden="1">
      <c r="A12835" s="4" t="s">
        <v>7</v>
      </c>
      <c r="B12835" s="2">
        <v>2006</v>
      </c>
      <c r="C12835" s="1" t="s">
        <v>34</v>
      </c>
      <c r="D12835" s="1" t="s">
        <v>24</v>
      </c>
      <c r="E12835" s="5">
        <v>1.8369799790000001</v>
      </c>
    </row>
    <row r="12836" spans="1:5" hidden="1">
      <c r="A12836" s="4" t="s">
        <v>7</v>
      </c>
      <c r="B12836" s="2">
        <v>2007</v>
      </c>
      <c r="C12836" s="1" t="s">
        <v>34</v>
      </c>
      <c r="D12836" s="1" t="s">
        <v>24</v>
      </c>
      <c r="E12836" s="5">
        <v>1.7769656709999999</v>
      </c>
    </row>
    <row r="12837" spans="1:5" hidden="1">
      <c r="A12837" s="4" t="s">
        <v>7</v>
      </c>
      <c r="B12837" s="2">
        <v>2008</v>
      </c>
      <c r="C12837" s="1" t="s">
        <v>34</v>
      </c>
      <c r="D12837" s="1" t="s">
        <v>24</v>
      </c>
      <c r="E12837" s="5">
        <v>1.6470026040000001</v>
      </c>
    </row>
    <row r="12838" spans="1:5" hidden="1">
      <c r="A12838" s="4" t="s">
        <v>7</v>
      </c>
      <c r="B12838" s="2">
        <v>2009</v>
      </c>
      <c r="C12838" s="1" t="s">
        <v>34</v>
      </c>
      <c r="D12838" s="1" t="s">
        <v>24</v>
      </c>
      <c r="E12838" s="5">
        <v>1.943171271</v>
      </c>
    </row>
    <row r="12839" spans="1:5" hidden="1">
      <c r="A12839" s="4" t="s">
        <v>7</v>
      </c>
      <c r="B12839" s="2">
        <v>2010</v>
      </c>
      <c r="C12839" s="1" t="s">
        <v>34</v>
      </c>
      <c r="D12839" s="1" t="s">
        <v>24</v>
      </c>
      <c r="E12839" s="5">
        <v>1.6950909350000001</v>
      </c>
    </row>
    <row r="12840" spans="1:5" hidden="1">
      <c r="A12840" s="4" t="s">
        <v>7</v>
      </c>
      <c r="B12840" s="2">
        <v>2011</v>
      </c>
      <c r="C12840" s="1" t="s">
        <v>34</v>
      </c>
      <c r="D12840" s="1" t="s">
        <v>24</v>
      </c>
      <c r="E12840" s="5">
        <v>1.496378728</v>
      </c>
    </row>
    <row r="12841" spans="1:5" hidden="1">
      <c r="A12841" s="4" t="s">
        <v>7</v>
      </c>
      <c r="B12841" s="2">
        <v>2012</v>
      </c>
      <c r="C12841" s="1" t="s">
        <v>34</v>
      </c>
      <c r="D12841" s="1" t="s">
        <v>24</v>
      </c>
      <c r="E12841" s="5">
        <v>2.113503701</v>
      </c>
    </row>
    <row r="12842" spans="1:5" hidden="1">
      <c r="A12842" s="4" t="s">
        <v>7</v>
      </c>
      <c r="B12842" s="2">
        <v>2013</v>
      </c>
      <c r="C12842" s="1" t="s">
        <v>34</v>
      </c>
      <c r="D12842" s="1" t="s">
        <v>24</v>
      </c>
      <c r="E12842" s="5">
        <v>2.2387351440000001</v>
      </c>
    </row>
    <row r="12843" spans="1:5" hidden="1">
      <c r="A12843" s="4" t="s">
        <v>7</v>
      </c>
      <c r="B12843" s="2">
        <v>2014</v>
      </c>
      <c r="C12843" s="1" t="s">
        <v>34</v>
      </c>
      <c r="D12843" s="1" t="s">
        <v>24</v>
      </c>
      <c r="E12843" s="5">
        <v>2.135414285</v>
      </c>
    </row>
    <row r="12844" spans="1:5" hidden="1">
      <c r="A12844" s="4" t="s">
        <v>7</v>
      </c>
      <c r="B12844" s="2">
        <v>2015</v>
      </c>
      <c r="C12844" s="1" t="s">
        <v>34</v>
      </c>
      <c r="D12844" s="1" t="s">
        <v>24</v>
      </c>
      <c r="E12844" s="5">
        <v>2.193664268</v>
      </c>
    </row>
    <row r="12845" spans="1:5" hidden="1">
      <c r="A12845" s="4" t="s">
        <v>7</v>
      </c>
      <c r="B12845" s="2">
        <v>2016</v>
      </c>
      <c r="C12845" s="1" t="s">
        <v>34</v>
      </c>
      <c r="D12845" s="1" t="s">
        <v>24</v>
      </c>
      <c r="E12845" s="5">
        <v>2.2497021410000002</v>
      </c>
    </row>
    <row r="12846" spans="1:5" hidden="1">
      <c r="A12846" s="4" t="s">
        <v>7</v>
      </c>
      <c r="B12846" s="2">
        <v>2017</v>
      </c>
      <c r="C12846" s="1" t="s">
        <v>34</v>
      </c>
      <c r="D12846" s="1" t="s">
        <v>24</v>
      </c>
      <c r="E12846" s="5">
        <v>2.432692351</v>
      </c>
    </row>
    <row r="12847" spans="1:5" hidden="1">
      <c r="A12847" s="4" t="s">
        <v>7</v>
      </c>
      <c r="B12847" s="2">
        <v>2018</v>
      </c>
      <c r="C12847" s="1" t="s">
        <v>34</v>
      </c>
      <c r="D12847" s="1" t="s">
        <v>24</v>
      </c>
      <c r="E12847" s="5">
        <v>3.0447180999999999</v>
      </c>
    </row>
    <row r="12848" spans="1:5" hidden="1">
      <c r="A12848" s="4" t="s">
        <v>7</v>
      </c>
      <c r="B12848" s="2">
        <v>2019</v>
      </c>
      <c r="C12848" s="1" t="s">
        <v>34</v>
      </c>
      <c r="D12848" s="1" t="s">
        <v>24</v>
      </c>
      <c r="E12848" s="5">
        <v>2.7595331299999999</v>
      </c>
    </row>
    <row r="12849" spans="1:5" hidden="1">
      <c r="A12849" s="4" t="s">
        <v>7</v>
      </c>
      <c r="B12849" s="2">
        <v>2020</v>
      </c>
      <c r="C12849" s="1" t="s">
        <v>34</v>
      </c>
      <c r="D12849" s="1" t="s">
        <v>24</v>
      </c>
      <c r="E12849" s="5">
        <v>2.444209281</v>
      </c>
    </row>
    <row r="12850" spans="1:5" hidden="1">
      <c r="A12850" s="4" t="s">
        <v>7</v>
      </c>
      <c r="B12850" s="2">
        <v>2021</v>
      </c>
      <c r="C12850" s="1" t="s">
        <v>34</v>
      </c>
      <c r="D12850" s="1" t="s">
        <v>24</v>
      </c>
      <c r="E12850" s="5">
        <v>2.764747893</v>
      </c>
    </row>
    <row r="12851" spans="1:5" hidden="1">
      <c r="A12851" s="4" t="s">
        <v>7</v>
      </c>
      <c r="B12851" s="2">
        <v>2022</v>
      </c>
      <c r="C12851" s="1" t="s">
        <v>34</v>
      </c>
      <c r="D12851" s="1" t="s">
        <v>24</v>
      </c>
      <c r="E12851" s="5">
        <v>2.764747893</v>
      </c>
    </row>
    <row r="12852" spans="1:5" hidden="1">
      <c r="A12852" s="4" t="s">
        <v>7</v>
      </c>
      <c r="B12852" s="2">
        <v>2023</v>
      </c>
      <c r="C12852" s="1" t="s">
        <v>34</v>
      </c>
      <c r="D12852" s="1" t="s">
        <v>24</v>
      </c>
      <c r="E12852" s="5">
        <v>2.764747893</v>
      </c>
    </row>
    <row r="12853" spans="1:5" hidden="1">
      <c r="A12853" s="4" t="s">
        <v>7</v>
      </c>
      <c r="B12853" s="2">
        <v>2024</v>
      </c>
      <c r="C12853" s="1" t="s">
        <v>34</v>
      </c>
      <c r="D12853" s="1" t="s">
        <v>24</v>
      </c>
      <c r="E12853" s="5">
        <v>2.764747893</v>
      </c>
    </row>
    <row r="12854" spans="1:5" hidden="1">
      <c r="A12854" s="4" t="s">
        <v>7</v>
      </c>
      <c r="B12854" s="2">
        <v>2025</v>
      </c>
      <c r="C12854" s="1" t="s">
        <v>34</v>
      </c>
      <c r="D12854" s="1" t="s">
        <v>24</v>
      </c>
      <c r="E12854" s="5">
        <v>2.764747893</v>
      </c>
    </row>
    <row r="12855" spans="1:5" hidden="1">
      <c r="A12855" s="4" t="s">
        <v>7</v>
      </c>
      <c r="B12855" s="2">
        <v>2026</v>
      </c>
      <c r="C12855" s="1" t="s">
        <v>34</v>
      </c>
      <c r="D12855" s="1" t="s">
        <v>24</v>
      </c>
      <c r="E12855" s="5">
        <v>2.7012230204000001</v>
      </c>
    </row>
    <row r="12856" spans="1:5" hidden="1">
      <c r="A12856" s="4" t="s">
        <v>7</v>
      </c>
      <c r="B12856" s="2">
        <v>2027</v>
      </c>
      <c r="C12856" s="1" t="s">
        <v>34</v>
      </c>
      <c r="D12856" s="1" t="s">
        <v>24</v>
      </c>
      <c r="E12856" s="5">
        <v>2.6059531854000002</v>
      </c>
    </row>
    <row r="12857" spans="1:5" hidden="1">
      <c r="A12857" s="4" t="s">
        <v>7</v>
      </c>
      <c r="B12857" s="2">
        <v>2028</v>
      </c>
      <c r="C12857" s="1" t="s">
        <v>34</v>
      </c>
      <c r="D12857" s="1" t="s">
        <v>24</v>
      </c>
      <c r="E12857" s="5">
        <v>2.4789383873999999</v>
      </c>
    </row>
    <row r="12858" spans="1:5" hidden="1">
      <c r="A12858" s="4" t="s">
        <v>7</v>
      </c>
      <c r="B12858" s="2">
        <v>2029</v>
      </c>
      <c r="C12858" s="1" t="s">
        <v>34</v>
      </c>
      <c r="D12858" s="1" t="s">
        <v>24</v>
      </c>
      <c r="E12858" s="5">
        <v>2.3200388377999999</v>
      </c>
    </row>
    <row r="12859" spans="1:5" hidden="1">
      <c r="A12859" s="4" t="s">
        <v>7</v>
      </c>
      <c r="B12859" s="2">
        <v>2030</v>
      </c>
      <c r="C12859" s="1" t="s">
        <v>34</v>
      </c>
      <c r="D12859" s="1" t="s">
        <v>24</v>
      </c>
      <c r="E12859" s="5">
        <v>2.1294991670000001</v>
      </c>
    </row>
    <row r="12860" spans="1:5" hidden="1">
      <c r="A12860" s="4" t="s">
        <v>7</v>
      </c>
      <c r="B12860" s="2">
        <v>2031</v>
      </c>
      <c r="C12860" s="1" t="s">
        <v>34</v>
      </c>
      <c r="D12860" s="1" t="s">
        <v>24</v>
      </c>
      <c r="E12860" s="5">
        <v>2.0954864070000001</v>
      </c>
    </row>
    <row r="12861" spans="1:5" hidden="1">
      <c r="A12861" s="4" t="s">
        <v>7</v>
      </c>
      <c r="B12861" s="2">
        <v>2032</v>
      </c>
      <c r="C12861" s="1" t="s">
        <v>34</v>
      </c>
      <c r="D12861" s="1" t="s">
        <v>24</v>
      </c>
      <c r="E12861" s="5">
        <v>2.0614736470000001</v>
      </c>
    </row>
    <row r="12862" spans="1:5" hidden="1">
      <c r="A12862" s="4" t="s">
        <v>7</v>
      </c>
      <c r="B12862" s="2">
        <v>2033</v>
      </c>
      <c r="C12862" s="1" t="s">
        <v>34</v>
      </c>
      <c r="D12862" s="1" t="s">
        <v>24</v>
      </c>
      <c r="E12862" s="5">
        <v>2.0274103970000001</v>
      </c>
    </row>
    <row r="12863" spans="1:5" hidden="1">
      <c r="A12863" s="4" t="s">
        <v>7</v>
      </c>
      <c r="B12863" s="2">
        <v>2034</v>
      </c>
      <c r="C12863" s="1" t="s">
        <v>34</v>
      </c>
      <c r="D12863" s="1" t="s">
        <v>24</v>
      </c>
      <c r="E12863" s="5">
        <v>1.9933976369999999</v>
      </c>
    </row>
    <row r="12864" spans="1:5" hidden="1">
      <c r="A12864" s="4" t="s">
        <v>7</v>
      </c>
      <c r="B12864" s="2">
        <v>2035</v>
      </c>
      <c r="C12864" s="1" t="s">
        <v>34</v>
      </c>
      <c r="D12864" s="1" t="s">
        <v>24</v>
      </c>
      <c r="E12864" s="5">
        <v>1.9593848760000001</v>
      </c>
    </row>
    <row r="12865" spans="1:5" hidden="1">
      <c r="A12865" s="4" t="s">
        <v>7</v>
      </c>
      <c r="B12865" s="2">
        <v>2036</v>
      </c>
      <c r="C12865" s="1" t="s">
        <v>34</v>
      </c>
      <c r="D12865" s="1" t="s">
        <v>24</v>
      </c>
      <c r="E12865" s="5">
        <v>1.9253721159999999</v>
      </c>
    </row>
    <row r="12866" spans="1:5" hidden="1">
      <c r="A12866" s="4" t="s">
        <v>7</v>
      </c>
      <c r="B12866" s="2">
        <v>2037</v>
      </c>
      <c r="C12866" s="1" t="s">
        <v>34</v>
      </c>
      <c r="D12866" s="1" t="s">
        <v>24</v>
      </c>
      <c r="E12866" s="5">
        <v>1.8913088659999999</v>
      </c>
    </row>
    <row r="12867" spans="1:5" hidden="1">
      <c r="A12867" s="4" t="s">
        <v>7</v>
      </c>
      <c r="B12867" s="2">
        <v>2038</v>
      </c>
      <c r="C12867" s="1" t="s">
        <v>34</v>
      </c>
      <c r="D12867" s="1" t="s">
        <v>24</v>
      </c>
      <c r="E12867" s="5">
        <v>1.8572961059999999</v>
      </c>
    </row>
    <row r="12868" spans="1:5" hidden="1">
      <c r="A12868" s="4" t="s">
        <v>7</v>
      </c>
      <c r="B12868" s="2">
        <v>2039</v>
      </c>
      <c r="C12868" s="1" t="s">
        <v>34</v>
      </c>
      <c r="D12868" s="1" t="s">
        <v>24</v>
      </c>
      <c r="E12868" s="5">
        <v>1.823283346</v>
      </c>
    </row>
    <row r="12869" spans="1:5" hidden="1">
      <c r="A12869" s="4" t="s">
        <v>7</v>
      </c>
      <c r="B12869" s="2">
        <v>2040</v>
      </c>
      <c r="C12869" s="1" t="s">
        <v>34</v>
      </c>
      <c r="D12869" s="1" t="s">
        <v>24</v>
      </c>
      <c r="E12869" s="5">
        <v>1.789270586</v>
      </c>
    </row>
    <row r="12870" spans="1:5" hidden="1">
      <c r="A12870" s="4" t="s">
        <v>7</v>
      </c>
      <c r="B12870" s="2">
        <v>2041</v>
      </c>
      <c r="C12870" s="1" t="s">
        <v>34</v>
      </c>
      <c r="D12870" s="1" t="s">
        <v>24</v>
      </c>
      <c r="E12870" s="5">
        <v>1.7683442730000001</v>
      </c>
    </row>
    <row r="12871" spans="1:5" hidden="1">
      <c r="A12871" s="4" t="s">
        <v>7</v>
      </c>
      <c r="B12871" s="2">
        <v>2042</v>
      </c>
      <c r="C12871" s="1" t="s">
        <v>34</v>
      </c>
      <c r="D12871" s="1" t="s">
        <v>24</v>
      </c>
      <c r="E12871" s="5">
        <v>1.747432557</v>
      </c>
    </row>
    <row r="12872" spans="1:5" hidden="1">
      <c r="A12872" s="4" t="s">
        <v>7</v>
      </c>
      <c r="B12872" s="2">
        <v>2043</v>
      </c>
      <c r="C12872" s="1" t="s">
        <v>34</v>
      </c>
      <c r="D12872" s="1" t="s">
        <v>24</v>
      </c>
      <c r="E12872" s="5">
        <v>1.726520842</v>
      </c>
    </row>
    <row r="12873" spans="1:5" hidden="1">
      <c r="A12873" s="4" t="s">
        <v>7</v>
      </c>
      <c r="B12873" s="2">
        <v>2044</v>
      </c>
      <c r="C12873" s="1" t="s">
        <v>34</v>
      </c>
      <c r="D12873" s="1" t="s">
        <v>24</v>
      </c>
      <c r="E12873" s="5">
        <v>1.7056091259999999</v>
      </c>
    </row>
    <row r="12874" spans="1:5" hidden="1">
      <c r="A12874" s="4" t="s">
        <v>7</v>
      </c>
      <c r="B12874" s="2">
        <v>2045</v>
      </c>
      <c r="C12874" s="1" t="s">
        <v>34</v>
      </c>
      <c r="D12874" s="1" t="s">
        <v>24</v>
      </c>
      <c r="E12874" s="5">
        <v>1.684682813</v>
      </c>
    </row>
    <row r="12875" spans="1:5" hidden="1">
      <c r="A12875" s="4" t="s">
        <v>7</v>
      </c>
      <c r="B12875" s="2">
        <v>2046</v>
      </c>
      <c r="C12875" s="1" t="s">
        <v>34</v>
      </c>
      <c r="D12875" s="1" t="s">
        <v>24</v>
      </c>
      <c r="E12875" s="5">
        <v>1.663771098</v>
      </c>
    </row>
    <row r="12876" spans="1:5" hidden="1">
      <c r="A12876" s="4" t="s">
        <v>7</v>
      </c>
      <c r="B12876" s="2">
        <v>2047</v>
      </c>
      <c r="C12876" s="1" t="s">
        <v>34</v>
      </c>
      <c r="D12876" s="1" t="s">
        <v>24</v>
      </c>
      <c r="E12876" s="5">
        <v>1.6428593819999999</v>
      </c>
    </row>
    <row r="12877" spans="1:5" hidden="1">
      <c r="A12877" s="4" t="s">
        <v>7</v>
      </c>
      <c r="B12877" s="2">
        <v>2048</v>
      </c>
      <c r="C12877" s="1" t="s">
        <v>34</v>
      </c>
      <c r="D12877" s="1" t="s">
        <v>24</v>
      </c>
      <c r="E12877" s="5">
        <v>1.6219476660000001</v>
      </c>
    </row>
    <row r="12878" spans="1:5" hidden="1">
      <c r="A12878" s="4" t="s">
        <v>7</v>
      </c>
      <c r="B12878" s="2">
        <v>2049</v>
      </c>
      <c r="C12878" s="1" t="s">
        <v>34</v>
      </c>
      <c r="D12878" s="1" t="s">
        <v>24</v>
      </c>
      <c r="E12878" s="5">
        <v>1.601021354</v>
      </c>
    </row>
    <row r="12879" spans="1:5" hidden="1">
      <c r="A12879" s="4" t="s">
        <v>7</v>
      </c>
      <c r="B12879" s="2">
        <v>2050</v>
      </c>
      <c r="C12879" s="1" t="s">
        <v>34</v>
      </c>
      <c r="D12879" s="1" t="s">
        <v>24</v>
      </c>
      <c r="E12879" s="5">
        <v>1.5801096379999999</v>
      </c>
    </row>
    <row r="12880" spans="1:5" hidden="1">
      <c r="A12880" s="4" t="s">
        <v>7</v>
      </c>
      <c r="B12880" s="2">
        <v>2051</v>
      </c>
      <c r="C12880" s="1" t="s">
        <v>34</v>
      </c>
      <c r="D12880" s="1" t="s">
        <v>24</v>
      </c>
      <c r="E12880" s="5">
        <v>1.562980788</v>
      </c>
    </row>
    <row r="12881" spans="1:5" hidden="1">
      <c r="A12881" s="4" t="s">
        <v>7</v>
      </c>
      <c r="B12881" s="2">
        <v>2052</v>
      </c>
      <c r="C12881" s="1" t="s">
        <v>34</v>
      </c>
      <c r="D12881" s="1" t="s">
        <v>24</v>
      </c>
      <c r="E12881" s="5">
        <v>1.545851938</v>
      </c>
    </row>
    <row r="12882" spans="1:5" hidden="1">
      <c r="A12882" s="4" t="s">
        <v>7</v>
      </c>
      <c r="B12882" s="2">
        <v>2053</v>
      </c>
      <c r="C12882" s="1" t="s">
        <v>34</v>
      </c>
      <c r="D12882" s="1" t="s">
        <v>24</v>
      </c>
      <c r="E12882" s="5">
        <v>1.5287188549999999</v>
      </c>
    </row>
    <row r="12883" spans="1:5" hidden="1">
      <c r="A12883" s="4" t="s">
        <v>7</v>
      </c>
      <c r="B12883" s="2">
        <v>2054</v>
      </c>
      <c r="C12883" s="1" t="s">
        <v>34</v>
      </c>
      <c r="D12883" s="1" t="s">
        <v>24</v>
      </c>
      <c r="E12883" s="5">
        <v>1.511590005</v>
      </c>
    </row>
    <row r="12884" spans="1:5" hidden="1">
      <c r="A12884" s="4" t="s">
        <v>7</v>
      </c>
      <c r="B12884" s="2">
        <v>2055</v>
      </c>
      <c r="C12884" s="1" t="s">
        <v>34</v>
      </c>
      <c r="D12884" s="1" t="s">
        <v>24</v>
      </c>
      <c r="E12884" s="5">
        <v>1.4944611560000001</v>
      </c>
    </row>
    <row r="12885" spans="1:5" hidden="1">
      <c r="A12885" s="4" t="s">
        <v>7</v>
      </c>
      <c r="B12885" s="2">
        <v>2056</v>
      </c>
      <c r="C12885" s="1" t="s">
        <v>34</v>
      </c>
      <c r="D12885" s="1" t="s">
        <v>24</v>
      </c>
      <c r="E12885" s="5">
        <v>1.4773323060000001</v>
      </c>
    </row>
    <row r="12886" spans="1:5" hidden="1">
      <c r="A12886" s="4" t="s">
        <v>7</v>
      </c>
      <c r="B12886" s="2">
        <v>2057</v>
      </c>
      <c r="C12886" s="1" t="s">
        <v>34</v>
      </c>
      <c r="D12886" s="1" t="s">
        <v>24</v>
      </c>
      <c r="E12886" s="5">
        <v>1.460199223</v>
      </c>
    </row>
    <row r="12887" spans="1:5" hidden="1">
      <c r="A12887" s="4" t="s">
        <v>7</v>
      </c>
      <c r="B12887" s="2">
        <v>2058</v>
      </c>
      <c r="C12887" s="1" t="s">
        <v>34</v>
      </c>
      <c r="D12887" s="1" t="s">
        <v>24</v>
      </c>
      <c r="E12887" s="5">
        <v>1.4430703730000001</v>
      </c>
    </row>
    <row r="12888" spans="1:5" hidden="1">
      <c r="A12888" s="4" t="s">
        <v>7</v>
      </c>
      <c r="B12888" s="2">
        <v>2059</v>
      </c>
      <c r="C12888" s="1" t="s">
        <v>34</v>
      </c>
      <c r="D12888" s="1" t="s">
        <v>24</v>
      </c>
      <c r="E12888" s="5">
        <v>1.4259415230000001</v>
      </c>
    </row>
    <row r="12889" spans="1:5" hidden="1">
      <c r="A12889" s="4" t="s">
        <v>7</v>
      </c>
      <c r="B12889" s="2">
        <v>2060</v>
      </c>
      <c r="C12889" s="1" t="s">
        <v>34</v>
      </c>
      <c r="D12889" s="1" t="s">
        <v>24</v>
      </c>
      <c r="E12889" s="5">
        <v>1.4088126729999999</v>
      </c>
    </row>
    <row r="12890" spans="1:5" hidden="1">
      <c r="A12890" s="4" t="s">
        <v>7</v>
      </c>
      <c r="B12890" s="2">
        <v>2061</v>
      </c>
      <c r="C12890" s="1" t="s">
        <v>34</v>
      </c>
      <c r="D12890" s="1" t="s">
        <v>24</v>
      </c>
      <c r="E12890" s="5">
        <v>1.3927799489999999</v>
      </c>
    </row>
    <row r="12891" spans="1:5" hidden="1">
      <c r="A12891" s="4" t="s">
        <v>7</v>
      </c>
      <c r="B12891" s="2">
        <v>2062</v>
      </c>
      <c r="C12891" s="1" t="s">
        <v>34</v>
      </c>
      <c r="D12891" s="1" t="s">
        <v>24</v>
      </c>
      <c r="E12891" s="5">
        <v>1.376748452</v>
      </c>
    </row>
    <row r="12892" spans="1:5" hidden="1">
      <c r="A12892" s="4" t="s">
        <v>7</v>
      </c>
      <c r="B12892" s="2">
        <v>2063</v>
      </c>
      <c r="C12892" s="1" t="s">
        <v>34</v>
      </c>
      <c r="D12892" s="1" t="s">
        <v>24</v>
      </c>
      <c r="E12892" s="5">
        <v>1.360716955</v>
      </c>
    </row>
    <row r="12893" spans="1:5" hidden="1">
      <c r="A12893" s="4" t="s">
        <v>7</v>
      </c>
      <c r="B12893" s="2">
        <v>2064</v>
      </c>
      <c r="C12893" s="1" t="s">
        <v>34</v>
      </c>
      <c r="D12893" s="1" t="s">
        <v>24</v>
      </c>
      <c r="E12893" s="5">
        <v>1.3446854580000001</v>
      </c>
    </row>
    <row r="12894" spans="1:5" hidden="1">
      <c r="A12894" s="4" t="s">
        <v>7</v>
      </c>
      <c r="B12894" s="2">
        <v>2065</v>
      </c>
      <c r="C12894" s="1" t="s">
        <v>34</v>
      </c>
      <c r="D12894" s="1" t="s">
        <v>24</v>
      </c>
      <c r="E12894" s="5">
        <v>1.3286527349999999</v>
      </c>
    </row>
    <row r="12895" spans="1:5" hidden="1">
      <c r="A12895" s="4" t="s">
        <v>7</v>
      </c>
      <c r="B12895" s="2">
        <v>2066</v>
      </c>
      <c r="C12895" s="1" t="s">
        <v>34</v>
      </c>
      <c r="D12895" s="1" t="s">
        <v>24</v>
      </c>
      <c r="E12895" s="5">
        <v>1.312621238</v>
      </c>
    </row>
    <row r="12896" spans="1:5" hidden="1">
      <c r="A12896" s="4" t="s">
        <v>7</v>
      </c>
      <c r="B12896" s="2">
        <v>2067</v>
      </c>
      <c r="C12896" s="1" t="s">
        <v>34</v>
      </c>
      <c r="D12896" s="1" t="s">
        <v>24</v>
      </c>
      <c r="E12896" s="5">
        <v>1.2965897399999999</v>
      </c>
    </row>
    <row r="12897" spans="1:5" hidden="1">
      <c r="A12897" s="4" t="s">
        <v>7</v>
      </c>
      <c r="B12897" s="2">
        <v>2068</v>
      </c>
      <c r="C12897" s="1" t="s">
        <v>34</v>
      </c>
      <c r="D12897" s="1" t="s">
        <v>24</v>
      </c>
      <c r="E12897" s="5">
        <v>1.280558243</v>
      </c>
    </row>
    <row r="12898" spans="1:5" hidden="1">
      <c r="A12898" s="4" t="s">
        <v>7</v>
      </c>
      <c r="B12898" s="2">
        <v>2069</v>
      </c>
      <c r="C12898" s="1" t="s">
        <v>34</v>
      </c>
      <c r="D12898" s="1" t="s">
        <v>24</v>
      </c>
      <c r="E12898" s="5">
        <v>1.2645255200000001</v>
      </c>
    </row>
    <row r="12899" spans="1:5" hidden="1">
      <c r="A12899" s="4" t="s">
        <v>7</v>
      </c>
      <c r="B12899" s="2">
        <v>2070</v>
      </c>
      <c r="C12899" s="1" t="s">
        <v>34</v>
      </c>
      <c r="D12899" s="1" t="s">
        <v>24</v>
      </c>
      <c r="E12899" s="5">
        <v>1.2484940229999999</v>
      </c>
    </row>
    <row r="12900" spans="1:5" hidden="1">
      <c r="A12900" s="4" t="s">
        <v>7</v>
      </c>
      <c r="B12900" s="2">
        <v>2071</v>
      </c>
      <c r="C12900" s="1" t="s">
        <v>34</v>
      </c>
      <c r="D12900" s="1" t="s">
        <v>24</v>
      </c>
      <c r="E12900" s="5">
        <v>1.232775897</v>
      </c>
    </row>
    <row r="12901" spans="1:5" hidden="1">
      <c r="A12901" s="4" t="s">
        <v>7</v>
      </c>
      <c r="B12901" s="2">
        <v>2072</v>
      </c>
      <c r="C12901" s="1" t="s">
        <v>34</v>
      </c>
      <c r="D12901" s="1" t="s">
        <v>24</v>
      </c>
      <c r="E12901" s="5">
        <v>1.217057772</v>
      </c>
    </row>
    <row r="12902" spans="1:5" hidden="1">
      <c r="A12902" s="4" t="s">
        <v>7</v>
      </c>
      <c r="B12902" s="2">
        <v>2073</v>
      </c>
      <c r="C12902" s="1" t="s">
        <v>34</v>
      </c>
      <c r="D12902" s="1" t="s">
        <v>24</v>
      </c>
      <c r="E12902" s="5">
        <v>1.2013392789999999</v>
      </c>
    </row>
    <row r="12903" spans="1:5" hidden="1">
      <c r="A12903" s="4" t="s">
        <v>7</v>
      </c>
      <c r="B12903" s="2">
        <v>2074</v>
      </c>
      <c r="C12903" s="1" t="s">
        <v>34</v>
      </c>
      <c r="D12903" s="1" t="s">
        <v>24</v>
      </c>
      <c r="E12903" s="5">
        <v>1.1856211539999999</v>
      </c>
    </row>
    <row r="12904" spans="1:5" hidden="1">
      <c r="A12904" s="4" t="s">
        <v>7</v>
      </c>
      <c r="B12904" s="2">
        <v>2075</v>
      </c>
      <c r="C12904" s="1" t="s">
        <v>34</v>
      </c>
      <c r="D12904" s="1" t="s">
        <v>24</v>
      </c>
      <c r="E12904" s="5">
        <v>1.169903028</v>
      </c>
    </row>
    <row r="12905" spans="1:5" hidden="1">
      <c r="A12905" s="4" t="s">
        <v>7</v>
      </c>
      <c r="B12905" s="2">
        <v>2076</v>
      </c>
      <c r="C12905" s="1" t="s">
        <v>34</v>
      </c>
      <c r="D12905" s="1" t="s">
        <v>24</v>
      </c>
      <c r="E12905" s="5">
        <v>1.154184903</v>
      </c>
    </row>
    <row r="12906" spans="1:5" hidden="1">
      <c r="A12906" s="4" t="s">
        <v>7</v>
      </c>
      <c r="B12906" s="2">
        <v>2077</v>
      </c>
      <c r="C12906" s="1" t="s">
        <v>34</v>
      </c>
      <c r="D12906" s="1" t="s">
        <v>24</v>
      </c>
      <c r="E12906" s="5">
        <v>1.1384664099999999</v>
      </c>
    </row>
    <row r="12907" spans="1:5" hidden="1">
      <c r="A12907" s="4" t="s">
        <v>7</v>
      </c>
      <c r="B12907" s="2">
        <v>2078</v>
      </c>
      <c r="C12907" s="1" t="s">
        <v>34</v>
      </c>
      <c r="D12907" s="1" t="s">
        <v>24</v>
      </c>
      <c r="E12907" s="5">
        <v>1.122748284</v>
      </c>
    </row>
    <row r="12908" spans="1:5" hidden="1">
      <c r="A12908" s="4" t="s">
        <v>7</v>
      </c>
      <c r="B12908" s="2">
        <v>2079</v>
      </c>
      <c r="C12908" s="1" t="s">
        <v>34</v>
      </c>
      <c r="D12908" s="1" t="s">
        <v>24</v>
      </c>
      <c r="E12908" s="5">
        <v>1.107030159</v>
      </c>
    </row>
    <row r="12909" spans="1:5" hidden="1">
      <c r="A12909" s="4" t="s">
        <v>7</v>
      </c>
      <c r="B12909" s="2">
        <v>2080</v>
      </c>
      <c r="C12909" s="1" t="s">
        <v>34</v>
      </c>
      <c r="D12909" s="1" t="s">
        <v>24</v>
      </c>
      <c r="E12909" s="5">
        <v>1.091312034</v>
      </c>
    </row>
    <row r="12910" spans="1:5" hidden="1">
      <c r="A12910" s="4" t="s">
        <v>7</v>
      </c>
      <c r="B12910" s="2">
        <v>2081</v>
      </c>
      <c r="C12910" s="1" t="s">
        <v>34</v>
      </c>
      <c r="D12910" s="1" t="s">
        <v>24</v>
      </c>
      <c r="E12910" s="5">
        <v>1.0757058159999999</v>
      </c>
    </row>
    <row r="12911" spans="1:5" hidden="1">
      <c r="A12911" s="4" t="s">
        <v>7</v>
      </c>
      <c r="B12911" s="2">
        <v>2082</v>
      </c>
      <c r="C12911" s="1" t="s">
        <v>34</v>
      </c>
      <c r="D12911" s="1" t="s">
        <v>24</v>
      </c>
      <c r="E12911" s="5">
        <v>1.060099659</v>
      </c>
    </row>
    <row r="12912" spans="1:5" hidden="1">
      <c r="A12912" s="4" t="s">
        <v>7</v>
      </c>
      <c r="B12912" s="2">
        <v>2083</v>
      </c>
      <c r="C12912" s="1" t="s">
        <v>34</v>
      </c>
      <c r="D12912" s="1" t="s">
        <v>24</v>
      </c>
      <c r="E12912" s="5">
        <v>1.0444935019999999</v>
      </c>
    </row>
    <row r="12913" spans="1:5" hidden="1">
      <c r="A12913" s="4" t="s">
        <v>7</v>
      </c>
      <c r="B12913" s="2">
        <v>2084</v>
      </c>
      <c r="C12913" s="1" t="s">
        <v>34</v>
      </c>
      <c r="D12913" s="1" t="s">
        <v>24</v>
      </c>
      <c r="E12913" s="5">
        <v>1.028887345</v>
      </c>
    </row>
    <row r="12914" spans="1:5" hidden="1">
      <c r="A12914" s="4" t="s">
        <v>7</v>
      </c>
      <c r="B12914" s="2">
        <v>2085</v>
      </c>
      <c r="C12914" s="1" t="s">
        <v>34</v>
      </c>
      <c r="D12914" s="1" t="s">
        <v>24</v>
      </c>
      <c r="E12914" s="5">
        <v>1.0132811269999999</v>
      </c>
    </row>
    <row r="12915" spans="1:5" hidden="1">
      <c r="A12915" s="4" t="s">
        <v>7</v>
      </c>
      <c r="B12915" s="2">
        <v>2086</v>
      </c>
      <c r="C12915" s="1" t="s">
        <v>34</v>
      </c>
      <c r="D12915" s="1" t="s">
        <v>24</v>
      </c>
      <c r="E12915" s="5">
        <v>0.99767497000000005</v>
      </c>
    </row>
    <row r="12916" spans="1:5" hidden="1">
      <c r="A12916" s="4" t="s">
        <v>7</v>
      </c>
      <c r="B12916" s="2">
        <v>2087</v>
      </c>
      <c r="C12916" s="1" t="s">
        <v>34</v>
      </c>
      <c r="D12916" s="1" t="s">
        <v>24</v>
      </c>
      <c r="E12916" s="5">
        <v>0.98206881300000004</v>
      </c>
    </row>
    <row r="12917" spans="1:5" hidden="1">
      <c r="A12917" s="4" t="s">
        <v>7</v>
      </c>
      <c r="B12917" s="2">
        <v>2088</v>
      </c>
      <c r="C12917" s="1" t="s">
        <v>34</v>
      </c>
      <c r="D12917" s="1" t="s">
        <v>24</v>
      </c>
      <c r="E12917" s="5">
        <v>0.96646265600000003</v>
      </c>
    </row>
    <row r="12918" spans="1:5" hidden="1">
      <c r="A12918" s="4" t="s">
        <v>7</v>
      </c>
      <c r="B12918" s="2">
        <v>2089</v>
      </c>
      <c r="C12918" s="1" t="s">
        <v>34</v>
      </c>
      <c r="D12918" s="1" t="s">
        <v>24</v>
      </c>
      <c r="E12918" s="5">
        <v>0.95085643799999997</v>
      </c>
    </row>
    <row r="12919" spans="1:5" hidden="1">
      <c r="A12919" s="4" t="s">
        <v>7</v>
      </c>
      <c r="B12919" s="2">
        <v>2090</v>
      </c>
      <c r="C12919" s="1" t="s">
        <v>34</v>
      </c>
      <c r="D12919" s="1" t="s">
        <v>24</v>
      </c>
      <c r="E12919" s="5">
        <v>0.93525028099999996</v>
      </c>
    </row>
    <row r="12920" spans="1:5" hidden="1">
      <c r="A12920" s="4" t="s">
        <v>7</v>
      </c>
      <c r="B12920" s="2">
        <v>2091</v>
      </c>
      <c r="C12920" s="1" t="s">
        <v>34</v>
      </c>
      <c r="D12920" s="1" t="s">
        <v>24</v>
      </c>
      <c r="E12920" s="5">
        <v>0.91964411800000001</v>
      </c>
    </row>
    <row r="12921" spans="1:5" hidden="1">
      <c r="A12921" s="4" t="s">
        <v>7</v>
      </c>
      <c r="B12921" s="2">
        <v>2092</v>
      </c>
      <c r="C12921" s="1" t="s">
        <v>34</v>
      </c>
      <c r="D12921" s="1" t="s">
        <v>24</v>
      </c>
      <c r="E12921" s="5">
        <v>0.90403795499999995</v>
      </c>
    </row>
    <row r="12922" spans="1:5" hidden="1">
      <c r="A12922" s="4" t="s">
        <v>7</v>
      </c>
      <c r="B12922" s="2">
        <v>2093</v>
      </c>
      <c r="C12922" s="1" t="s">
        <v>34</v>
      </c>
      <c r="D12922" s="1" t="s">
        <v>24</v>
      </c>
      <c r="E12922" s="5">
        <v>0.88843172999999998</v>
      </c>
    </row>
    <row r="12923" spans="1:5" hidden="1">
      <c r="A12923" s="4" t="s">
        <v>7</v>
      </c>
      <c r="B12923" s="2">
        <v>2094</v>
      </c>
      <c r="C12923" s="1" t="s">
        <v>34</v>
      </c>
      <c r="D12923" s="1" t="s">
        <v>24</v>
      </c>
      <c r="E12923" s="5">
        <v>0.87282556700000002</v>
      </c>
    </row>
    <row r="12924" spans="1:5" hidden="1">
      <c r="A12924" s="4" t="s">
        <v>7</v>
      </c>
      <c r="B12924" s="2">
        <v>2095</v>
      </c>
      <c r="C12924" s="1" t="s">
        <v>34</v>
      </c>
      <c r="D12924" s="1" t="s">
        <v>24</v>
      </c>
      <c r="E12924" s="5">
        <v>0.85721940399999996</v>
      </c>
    </row>
    <row r="12925" spans="1:5" hidden="1">
      <c r="A12925" s="4" t="s">
        <v>7</v>
      </c>
      <c r="B12925" s="2">
        <v>2096</v>
      </c>
      <c r="C12925" s="1" t="s">
        <v>34</v>
      </c>
      <c r="D12925" s="1" t="s">
        <v>24</v>
      </c>
      <c r="E12925" s="5">
        <v>0.84161324100000001</v>
      </c>
    </row>
    <row r="12926" spans="1:5" hidden="1">
      <c r="A12926" s="4" t="s">
        <v>7</v>
      </c>
      <c r="B12926" s="2">
        <v>2097</v>
      </c>
      <c r="C12926" s="1" t="s">
        <v>34</v>
      </c>
      <c r="D12926" s="1" t="s">
        <v>24</v>
      </c>
      <c r="E12926" s="5">
        <v>0.82600701700000001</v>
      </c>
    </row>
    <row r="12927" spans="1:5" hidden="1">
      <c r="A12927" s="4" t="s">
        <v>7</v>
      </c>
      <c r="B12927" s="2">
        <v>2098</v>
      </c>
      <c r="C12927" s="1" t="s">
        <v>34</v>
      </c>
      <c r="D12927" s="1" t="s">
        <v>24</v>
      </c>
      <c r="E12927" s="5">
        <v>0.81040085399999995</v>
      </c>
    </row>
    <row r="12928" spans="1:5" hidden="1">
      <c r="A12928" s="4" t="s">
        <v>7</v>
      </c>
      <c r="B12928" s="2">
        <v>2099</v>
      </c>
      <c r="C12928" s="1" t="s">
        <v>34</v>
      </c>
      <c r="D12928" s="1" t="s">
        <v>24</v>
      </c>
      <c r="E12928" s="5">
        <v>0.794794691</v>
      </c>
    </row>
    <row r="12929" spans="1:5" hidden="1">
      <c r="A12929" s="4" t="s">
        <v>7</v>
      </c>
      <c r="B12929" s="2">
        <v>2100</v>
      </c>
      <c r="C12929" s="1" t="s">
        <v>34</v>
      </c>
      <c r="D12929" s="1" t="s">
        <v>24</v>
      </c>
      <c r="E12929" s="5">
        <v>0.77918852800000005</v>
      </c>
    </row>
    <row r="12930" spans="1:5" hidden="1">
      <c r="A12930" s="4" t="s">
        <v>8</v>
      </c>
      <c r="B12930" s="2">
        <v>2000</v>
      </c>
      <c r="C12930" s="1" t="s">
        <v>34</v>
      </c>
      <c r="D12930" s="1" t="s">
        <v>24</v>
      </c>
      <c r="E12930" s="5">
        <v>2.498100387</v>
      </c>
    </row>
    <row r="12931" spans="1:5" hidden="1">
      <c r="A12931" s="4" t="s">
        <v>8</v>
      </c>
      <c r="B12931" s="2">
        <v>2001</v>
      </c>
      <c r="C12931" s="1" t="s">
        <v>34</v>
      </c>
      <c r="D12931" s="1" t="s">
        <v>24</v>
      </c>
      <c r="E12931" s="5">
        <v>2.2782797000000001</v>
      </c>
    </row>
    <row r="12932" spans="1:5" hidden="1">
      <c r="A12932" s="4" t="s">
        <v>8</v>
      </c>
      <c r="B12932" s="2">
        <v>2002</v>
      </c>
      <c r="C12932" s="1" t="s">
        <v>34</v>
      </c>
      <c r="D12932" s="1" t="s">
        <v>24</v>
      </c>
      <c r="E12932" s="5">
        <v>2.6875684500000001</v>
      </c>
    </row>
    <row r="12933" spans="1:5" hidden="1">
      <c r="A12933" s="4" t="s">
        <v>8</v>
      </c>
      <c r="B12933" s="2">
        <v>2003</v>
      </c>
      <c r="C12933" s="1" t="s">
        <v>34</v>
      </c>
      <c r="D12933" s="1" t="s">
        <v>24</v>
      </c>
      <c r="E12933" s="5">
        <v>5.8700458009999998</v>
      </c>
    </row>
    <row r="12934" spans="1:5" hidden="1">
      <c r="A12934" s="4" t="s">
        <v>8</v>
      </c>
      <c r="B12934" s="2">
        <v>2004</v>
      </c>
      <c r="C12934" s="1" t="s">
        <v>34</v>
      </c>
      <c r="D12934" s="1" t="s">
        <v>24</v>
      </c>
      <c r="E12934" s="5">
        <v>4.7719935290000004</v>
      </c>
    </row>
    <row r="12935" spans="1:5" hidden="1">
      <c r="A12935" s="4" t="s">
        <v>8</v>
      </c>
      <c r="B12935" s="2">
        <v>2005</v>
      </c>
      <c r="C12935" s="1" t="s">
        <v>34</v>
      </c>
      <c r="D12935" s="1" t="s">
        <v>24</v>
      </c>
      <c r="E12935" s="5">
        <v>1.4179891339999999</v>
      </c>
    </row>
    <row r="12936" spans="1:5" hidden="1">
      <c r="A12936" s="4" t="s">
        <v>8</v>
      </c>
      <c r="B12936" s="2">
        <v>2006</v>
      </c>
      <c r="C12936" s="1" t="s">
        <v>34</v>
      </c>
      <c r="D12936" s="1" t="s">
        <v>24</v>
      </c>
      <c r="E12936" s="5">
        <v>1.8369799790000001</v>
      </c>
    </row>
    <row r="12937" spans="1:5" hidden="1">
      <c r="A12937" s="4" t="s">
        <v>8</v>
      </c>
      <c r="B12937" s="2">
        <v>2007</v>
      </c>
      <c r="C12937" s="1" t="s">
        <v>34</v>
      </c>
      <c r="D12937" s="1" t="s">
        <v>24</v>
      </c>
      <c r="E12937" s="5">
        <v>1.7769656709999999</v>
      </c>
    </row>
    <row r="12938" spans="1:5" hidden="1">
      <c r="A12938" s="4" t="s">
        <v>8</v>
      </c>
      <c r="B12938" s="2">
        <v>2008</v>
      </c>
      <c r="C12938" s="1" t="s">
        <v>34</v>
      </c>
      <c r="D12938" s="1" t="s">
        <v>24</v>
      </c>
      <c r="E12938" s="5">
        <v>1.6470026040000001</v>
      </c>
    </row>
    <row r="12939" spans="1:5" hidden="1">
      <c r="A12939" s="4" t="s">
        <v>8</v>
      </c>
      <c r="B12939" s="2">
        <v>2009</v>
      </c>
      <c r="C12939" s="1" t="s">
        <v>34</v>
      </c>
      <c r="D12939" s="1" t="s">
        <v>24</v>
      </c>
      <c r="E12939" s="5">
        <v>1.943171271</v>
      </c>
    </row>
    <row r="12940" spans="1:5" hidden="1">
      <c r="A12940" s="4" t="s">
        <v>8</v>
      </c>
      <c r="B12940" s="2">
        <v>2010</v>
      </c>
      <c r="C12940" s="1" t="s">
        <v>34</v>
      </c>
      <c r="D12940" s="1" t="s">
        <v>24</v>
      </c>
      <c r="E12940" s="5">
        <v>1.6950909350000001</v>
      </c>
    </row>
    <row r="12941" spans="1:5" hidden="1">
      <c r="A12941" s="4" t="s">
        <v>8</v>
      </c>
      <c r="B12941" s="2">
        <v>2011</v>
      </c>
      <c r="C12941" s="1" t="s">
        <v>34</v>
      </c>
      <c r="D12941" s="1" t="s">
        <v>24</v>
      </c>
      <c r="E12941" s="5">
        <v>1.496378728</v>
      </c>
    </row>
    <row r="12942" spans="1:5" hidden="1">
      <c r="A12942" s="4" t="s">
        <v>8</v>
      </c>
      <c r="B12942" s="2">
        <v>2012</v>
      </c>
      <c r="C12942" s="1" t="s">
        <v>34</v>
      </c>
      <c r="D12942" s="1" t="s">
        <v>24</v>
      </c>
      <c r="E12942" s="5">
        <v>2.113503701</v>
      </c>
    </row>
    <row r="12943" spans="1:5" hidden="1">
      <c r="A12943" s="4" t="s">
        <v>8</v>
      </c>
      <c r="B12943" s="2">
        <v>2013</v>
      </c>
      <c r="C12943" s="1" t="s">
        <v>34</v>
      </c>
      <c r="D12943" s="1" t="s">
        <v>24</v>
      </c>
      <c r="E12943" s="5">
        <v>2.2387351440000001</v>
      </c>
    </row>
    <row r="12944" spans="1:5" hidden="1">
      <c r="A12944" s="4" t="s">
        <v>8</v>
      </c>
      <c r="B12944" s="2">
        <v>2014</v>
      </c>
      <c r="C12944" s="1" t="s">
        <v>34</v>
      </c>
      <c r="D12944" s="1" t="s">
        <v>24</v>
      </c>
      <c r="E12944" s="5">
        <v>2.135414285</v>
      </c>
    </row>
    <row r="12945" spans="1:5" hidden="1">
      <c r="A12945" s="4" t="s">
        <v>8</v>
      </c>
      <c r="B12945" s="2">
        <v>2015</v>
      </c>
      <c r="C12945" s="1" t="s">
        <v>34</v>
      </c>
      <c r="D12945" s="1" t="s">
        <v>24</v>
      </c>
      <c r="E12945" s="5">
        <v>2.193664268</v>
      </c>
    </row>
    <row r="12946" spans="1:5" hidden="1">
      <c r="A12946" s="4" t="s">
        <v>8</v>
      </c>
      <c r="B12946" s="2">
        <v>2016</v>
      </c>
      <c r="C12946" s="1" t="s">
        <v>34</v>
      </c>
      <c r="D12946" s="1" t="s">
        <v>24</v>
      </c>
      <c r="E12946" s="5">
        <v>2.2497021410000002</v>
      </c>
    </row>
    <row r="12947" spans="1:5" hidden="1">
      <c r="A12947" s="4" t="s">
        <v>8</v>
      </c>
      <c r="B12947" s="2">
        <v>2017</v>
      </c>
      <c r="C12947" s="1" t="s">
        <v>34</v>
      </c>
      <c r="D12947" s="1" t="s">
        <v>24</v>
      </c>
      <c r="E12947" s="5">
        <v>2.432692351</v>
      </c>
    </row>
    <row r="12948" spans="1:5" hidden="1">
      <c r="A12948" s="4" t="s">
        <v>8</v>
      </c>
      <c r="B12948" s="2">
        <v>2018</v>
      </c>
      <c r="C12948" s="1" t="s">
        <v>34</v>
      </c>
      <c r="D12948" s="1" t="s">
        <v>24</v>
      </c>
      <c r="E12948" s="5">
        <v>3.0447180999999999</v>
      </c>
    </row>
    <row r="12949" spans="1:5" hidden="1">
      <c r="A12949" s="4" t="s">
        <v>8</v>
      </c>
      <c r="B12949" s="2">
        <v>2019</v>
      </c>
      <c r="C12949" s="1" t="s">
        <v>34</v>
      </c>
      <c r="D12949" s="1" t="s">
        <v>24</v>
      </c>
      <c r="E12949" s="5">
        <v>2.7595331299999999</v>
      </c>
    </row>
    <row r="12950" spans="1:5" hidden="1">
      <c r="A12950" s="4" t="s">
        <v>8</v>
      </c>
      <c r="B12950" s="2">
        <v>2020</v>
      </c>
      <c r="C12950" s="1" t="s">
        <v>34</v>
      </c>
      <c r="D12950" s="1" t="s">
        <v>24</v>
      </c>
      <c r="E12950" s="5">
        <v>2.444209281</v>
      </c>
    </row>
    <row r="12951" spans="1:5" hidden="1">
      <c r="A12951" s="4" t="s">
        <v>8</v>
      </c>
      <c r="B12951" s="2">
        <v>2021</v>
      </c>
      <c r="C12951" s="1" t="s">
        <v>34</v>
      </c>
      <c r="D12951" s="1" t="s">
        <v>24</v>
      </c>
      <c r="E12951" s="5">
        <v>2.764747893</v>
      </c>
    </row>
    <row r="12952" spans="1:5" hidden="1">
      <c r="A12952" s="4" t="s">
        <v>8</v>
      </c>
      <c r="B12952" s="2">
        <v>2022</v>
      </c>
      <c r="C12952" s="1" t="s">
        <v>34</v>
      </c>
      <c r="D12952" s="1" t="s">
        <v>24</v>
      </c>
      <c r="E12952" s="5">
        <v>2.764747893</v>
      </c>
    </row>
    <row r="12953" spans="1:5" hidden="1">
      <c r="A12953" s="4" t="s">
        <v>8</v>
      </c>
      <c r="B12953" s="2">
        <v>2023</v>
      </c>
      <c r="C12953" s="1" t="s">
        <v>34</v>
      </c>
      <c r="D12953" s="1" t="s">
        <v>24</v>
      </c>
      <c r="E12953" s="5">
        <v>2.764747893</v>
      </c>
    </row>
    <row r="12954" spans="1:5" hidden="1">
      <c r="A12954" s="4" t="s">
        <v>8</v>
      </c>
      <c r="B12954" s="2">
        <v>2024</v>
      </c>
      <c r="C12954" s="1" t="s">
        <v>34</v>
      </c>
      <c r="D12954" s="1" t="s">
        <v>24</v>
      </c>
      <c r="E12954" s="5">
        <v>2.764747893</v>
      </c>
    </row>
    <row r="12955" spans="1:5" hidden="1">
      <c r="A12955" s="4" t="s">
        <v>8</v>
      </c>
      <c r="B12955" s="2">
        <v>2025</v>
      </c>
      <c r="C12955" s="1" t="s">
        <v>34</v>
      </c>
      <c r="D12955" s="1" t="s">
        <v>24</v>
      </c>
      <c r="E12955" s="5">
        <v>2.764747893</v>
      </c>
    </row>
    <row r="12956" spans="1:5" hidden="1">
      <c r="A12956" s="4" t="s">
        <v>8</v>
      </c>
      <c r="B12956" s="2">
        <v>2026</v>
      </c>
      <c r="C12956" s="1" t="s">
        <v>34</v>
      </c>
      <c r="D12956" s="1" t="s">
        <v>24</v>
      </c>
      <c r="E12956" s="5">
        <v>2.7012230204000001</v>
      </c>
    </row>
    <row r="12957" spans="1:5" hidden="1">
      <c r="A12957" s="4" t="s">
        <v>8</v>
      </c>
      <c r="B12957" s="2">
        <v>2027</v>
      </c>
      <c r="C12957" s="1" t="s">
        <v>34</v>
      </c>
      <c r="D12957" s="1" t="s">
        <v>24</v>
      </c>
      <c r="E12957" s="5">
        <v>2.6059531854000002</v>
      </c>
    </row>
    <row r="12958" spans="1:5" hidden="1">
      <c r="A12958" s="4" t="s">
        <v>8</v>
      </c>
      <c r="B12958" s="2">
        <v>2028</v>
      </c>
      <c r="C12958" s="1" t="s">
        <v>34</v>
      </c>
      <c r="D12958" s="1" t="s">
        <v>24</v>
      </c>
      <c r="E12958" s="5">
        <v>2.4789383873999999</v>
      </c>
    </row>
    <row r="12959" spans="1:5" hidden="1">
      <c r="A12959" s="4" t="s">
        <v>8</v>
      </c>
      <c r="B12959" s="2">
        <v>2029</v>
      </c>
      <c r="C12959" s="1" t="s">
        <v>34</v>
      </c>
      <c r="D12959" s="1" t="s">
        <v>24</v>
      </c>
      <c r="E12959" s="5">
        <v>2.3200388377999999</v>
      </c>
    </row>
    <row r="12960" spans="1:5" hidden="1">
      <c r="A12960" s="4" t="s">
        <v>8</v>
      </c>
      <c r="B12960" s="2">
        <v>2030</v>
      </c>
      <c r="C12960" s="1" t="s">
        <v>34</v>
      </c>
      <c r="D12960" s="1" t="s">
        <v>24</v>
      </c>
      <c r="E12960" s="5">
        <v>2.1294991670000001</v>
      </c>
    </row>
    <row r="12961" spans="1:5" hidden="1">
      <c r="A12961" s="4" t="s">
        <v>8</v>
      </c>
      <c r="B12961" s="2">
        <v>2031</v>
      </c>
      <c r="C12961" s="1" t="s">
        <v>34</v>
      </c>
      <c r="D12961" s="1" t="s">
        <v>24</v>
      </c>
      <c r="E12961" s="5">
        <v>2.0954864070000001</v>
      </c>
    </row>
    <row r="12962" spans="1:5" hidden="1">
      <c r="A12962" s="4" t="s">
        <v>8</v>
      </c>
      <c r="B12962" s="2">
        <v>2032</v>
      </c>
      <c r="C12962" s="1" t="s">
        <v>34</v>
      </c>
      <c r="D12962" s="1" t="s">
        <v>24</v>
      </c>
      <c r="E12962" s="5">
        <v>2.0614736470000001</v>
      </c>
    </row>
    <row r="12963" spans="1:5" hidden="1">
      <c r="A12963" s="4" t="s">
        <v>8</v>
      </c>
      <c r="B12963" s="2">
        <v>2033</v>
      </c>
      <c r="C12963" s="1" t="s">
        <v>34</v>
      </c>
      <c r="D12963" s="1" t="s">
        <v>24</v>
      </c>
      <c r="E12963" s="5">
        <v>2.0274103970000001</v>
      </c>
    </row>
    <row r="12964" spans="1:5" hidden="1">
      <c r="A12964" s="4" t="s">
        <v>8</v>
      </c>
      <c r="B12964" s="2">
        <v>2034</v>
      </c>
      <c r="C12964" s="1" t="s">
        <v>34</v>
      </c>
      <c r="D12964" s="1" t="s">
        <v>24</v>
      </c>
      <c r="E12964" s="5">
        <v>1.9933976369999999</v>
      </c>
    </row>
    <row r="12965" spans="1:5" hidden="1">
      <c r="A12965" s="4" t="s">
        <v>8</v>
      </c>
      <c r="B12965" s="2">
        <v>2035</v>
      </c>
      <c r="C12965" s="1" t="s">
        <v>34</v>
      </c>
      <c r="D12965" s="1" t="s">
        <v>24</v>
      </c>
      <c r="E12965" s="5">
        <v>1.9593848760000001</v>
      </c>
    </row>
    <row r="12966" spans="1:5" hidden="1">
      <c r="A12966" s="4" t="s">
        <v>8</v>
      </c>
      <c r="B12966" s="2">
        <v>2036</v>
      </c>
      <c r="C12966" s="1" t="s">
        <v>34</v>
      </c>
      <c r="D12966" s="1" t="s">
        <v>24</v>
      </c>
      <c r="E12966" s="5">
        <v>1.9253721159999999</v>
      </c>
    </row>
    <row r="12967" spans="1:5" hidden="1">
      <c r="A12967" s="4" t="s">
        <v>8</v>
      </c>
      <c r="B12967" s="2">
        <v>2037</v>
      </c>
      <c r="C12967" s="1" t="s">
        <v>34</v>
      </c>
      <c r="D12967" s="1" t="s">
        <v>24</v>
      </c>
      <c r="E12967" s="5">
        <v>1.8913088659999999</v>
      </c>
    </row>
    <row r="12968" spans="1:5" hidden="1">
      <c r="A12968" s="4" t="s">
        <v>8</v>
      </c>
      <c r="B12968" s="2">
        <v>2038</v>
      </c>
      <c r="C12968" s="1" t="s">
        <v>34</v>
      </c>
      <c r="D12968" s="1" t="s">
        <v>24</v>
      </c>
      <c r="E12968" s="5">
        <v>1.8572961059999999</v>
      </c>
    </row>
    <row r="12969" spans="1:5" hidden="1">
      <c r="A12969" s="4" t="s">
        <v>8</v>
      </c>
      <c r="B12969" s="2">
        <v>2039</v>
      </c>
      <c r="C12969" s="1" t="s">
        <v>34</v>
      </c>
      <c r="D12969" s="1" t="s">
        <v>24</v>
      </c>
      <c r="E12969" s="5">
        <v>1.823283346</v>
      </c>
    </row>
    <row r="12970" spans="1:5" hidden="1">
      <c r="A12970" s="4" t="s">
        <v>8</v>
      </c>
      <c r="B12970" s="2">
        <v>2040</v>
      </c>
      <c r="C12970" s="1" t="s">
        <v>34</v>
      </c>
      <c r="D12970" s="1" t="s">
        <v>24</v>
      </c>
      <c r="E12970" s="5">
        <v>1.789270586</v>
      </c>
    </row>
    <row r="12971" spans="1:5" hidden="1">
      <c r="A12971" s="4" t="s">
        <v>8</v>
      </c>
      <c r="B12971" s="2">
        <v>2041</v>
      </c>
      <c r="C12971" s="1" t="s">
        <v>34</v>
      </c>
      <c r="D12971" s="1" t="s">
        <v>24</v>
      </c>
      <c r="E12971" s="5">
        <v>1.7683442730000001</v>
      </c>
    </row>
    <row r="12972" spans="1:5" hidden="1">
      <c r="A12972" s="4" t="s">
        <v>8</v>
      </c>
      <c r="B12972" s="2">
        <v>2042</v>
      </c>
      <c r="C12972" s="1" t="s">
        <v>34</v>
      </c>
      <c r="D12972" s="1" t="s">
        <v>24</v>
      </c>
      <c r="E12972" s="5">
        <v>1.747432557</v>
      </c>
    </row>
    <row r="12973" spans="1:5" hidden="1">
      <c r="A12973" s="4" t="s">
        <v>8</v>
      </c>
      <c r="B12973" s="2">
        <v>2043</v>
      </c>
      <c r="C12973" s="1" t="s">
        <v>34</v>
      </c>
      <c r="D12973" s="1" t="s">
        <v>24</v>
      </c>
      <c r="E12973" s="5">
        <v>1.726520842</v>
      </c>
    </row>
    <row r="12974" spans="1:5" hidden="1">
      <c r="A12974" s="4" t="s">
        <v>8</v>
      </c>
      <c r="B12974" s="2">
        <v>2044</v>
      </c>
      <c r="C12974" s="1" t="s">
        <v>34</v>
      </c>
      <c r="D12974" s="1" t="s">
        <v>24</v>
      </c>
      <c r="E12974" s="5">
        <v>1.7056091259999999</v>
      </c>
    </row>
    <row r="12975" spans="1:5" hidden="1">
      <c r="A12975" s="4" t="s">
        <v>8</v>
      </c>
      <c r="B12975" s="2">
        <v>2045</v>
      </c>
      <c r="C12975" s="1" t="s">
        <v>34</v>
      </c>
      <c r="D12975" s="1" t="s">
        <v>24</v>
      </c>
      <c r="E12975" s="5">
        <v>1.684682813</v>
      </c>
    </row>
    <row r="12976" spans="1:5" hidden="1">
      <c r="A12976" s="4" t="s">
        <v>8</v>
      </c>
      <c r="B12976" s="2">
        <v>2046</v>
      </c>
      <c r="C12976" s="1" t="s">
        <v>34</v>
      </c>
      <c r="D12976" s="1" t="s">
        <v>24</v>
      </c>
      <c r="E12976" s="5">
        <v>1.663771098</v>
      </c>
    </row>
    <row r="12977" spans="1:5" hidden="1">
      <c r="A12977" s="4" t="s">
        <v>8</v>
      </c>
      <c r="B12977" s="2">
        <v>2047</v>
      </c>
      <c r="C12977" s="1" t="s">
        <v>34</v>
      </c>
      <c r="D12977" s="1" t="s">
        <v>24</v>
      </c>
      <c r="E12977" s="5">
        <v>1.6428593819999999</v>
      </c>
    </row>
    <row r="12978" spans="1:5" hidden="1">
      <c r="A12978" s="4" t="s">
        <v>8</v>
      </c>
      <c r="B12978" s="2">
        <v>2048</v>
      </c>
      <c r="C12978" s="1" t="s">
        <v>34</v>
      </c>
      <c r="D12978" s="1" t="s">
        <v>24</v>
      </c>
      <c r="E12978" s="5">
        <v>1.6219476660000001</v>
      </c>
    </row>
    <row r="12979" spans="1:5" hidden="1">
      <c r="A12979" s="4" t="s">
        <v>8</v>
      </c>
      <c r="B12979" s="2">
        <v>2049</v>
      </c>
      <c r="C12979" s="1" t="s">
        <v>34</v>
      </c>
      <c r="D12979" s="1" t="s">
        <v>24</v>
      </c>
      <c r="E12979" s="5">
        <v>1.601021354</v>
      </c>
    </row>
    <row r="12980" spans="1:5" hidden="1">
      <c r="A12980" s="4" t="s">
        <v>8</v>
      </c>
      <c r="B12980" s="2">
        <v>2050</v>
      </c>
      <c r="C12980" s="1" t="s">
        <v>34</v>
      </c>
      <c r="D12980" s="1" t="s">
        <v>24</v>
      </c>
      <c r="E12980" s="5">
        <v>1.5801096379999999</v>
      </c>
    </row>
    <row r="12981" spans="1:5" hidden="1">
      <c r="A12981" s="4" t="s">
        <v>8</v>
      </c>
      <c r="B12981" s="2">
        <v>2051</v>
      </c>
      <c r="C12981" s="1" t="s">
        <v>34</v>
      </c>
      <c r="D12981" s="1" t="s">
        <v>24</v>
      </c>
      <c r="E12981" s="5">
        <v>1.562980788</v>
      </c>
    </row>
    <row r="12982" spans="1:5" hidden="1">
      <c r="A12982" s="4" t="s">
        <v>8</v>
      </c>
      <c r="B12982" s="2">
        <v>2052</v>
      </c>
      <c r="C12982" s="1" t="s">
        <v>34</v>
      </c>
      <c r="D12982" s="1" t="s">
        <v>24</v>
      </c>
      <c r="E12982" s="5">
        <v>1.545851938</v>
      </c>
    </row>
    <row r="12983" spans="1:5" hidden="1">
      <c r="A12983" s="4" t="s">
        <v>8</v>
      </c>
      <c r="B12983" s="2">
        <v>2053</v>
      </c>
      <c r="C12983" s="1" t="s">
        <v>34</v>
      </c>
      <c r="D12983" s="1" t="s">
        <v>24</v>
      </c>
      <c r="E12983" s="5">
        <v>1.5287188549999999</v>
      </c>
    </row>
    <row r="12984" spans="1:5" hidden="1">
      <c r="A12984" s="4" t="s">
        <v>8</v>
      </c>
      <c r="B12984" s="2">
        <v>2054</v>
      </c>
      <c r="C12984" s="1" t="s">
        <v>34</v>
      </c>
      <c r="D12984" s="1" t="s">
        <v>24</v>
      </c>
      <c r="E12984" s="5">
        <v>1.511590005</v>
      </c>
    </row>
    <row r="12985" spans="1:5" hidden="1">
      <c r="A12985" s="4" t="s">
        <v>8</v>
      </c>
      <c r="B12985" s="2">
        <v>2055</v>
      </c>
      <c r="C12985" s="1" t="s">
        <v>34</v>
      </c>
      <c r="D12985" s="1" t="s">
        <v>24</v>
      </c>
      <c r="E12985" s="5">
        <v>1.4944611560000001</v>
      </c>
    </row>
    <row r="12986" spans="1:5" hidden="1">
      <c r="A12986" s="4" t="s">
        <v>8</v>
      </c>
      <c r="B12986" s="2">
        <v>2056</v>
      </c>
      <c r="C12986" s="1" t="s">
        <v>34</v>
      </c>
      <c r="D12986" s="1" t="s">
        <v>24</v>
      </c>
      <c r="E12986" s="5">
        <v>1.4773323060000001</v>
      </c>
    </row>
    <row r="12987" spans="1:5" hidden="1">
      <c r="A12987" s="4" t="s">
        <v>8</v>
      </c>
      <c r="B12987" s="2">
        <v>2057</v>
      </c>
      <c r="C12987" s="1" t="s">
        <v>34</v>
      </c>
      <c r="D12987" s="1" t="s">
        <v>24</v>
      </c>
      <c r="E12987" s="5">
        <v>1.460199223</v>
      </c>
    </row>
    <row r="12988" spans="1:5" hidden="1">
      <c r="A12988" s="4" t="s">
        <v>8</v>
      </c>
      <c r="B12988" s="2">
        <v>2058</v>
      </c>
      <c r="C12988" s="1" t="s">
        <v>34</v>
      </c>
      <c r="D12988" s="1" t="s">
        <v>24</v>
      </c>
      <c r="E12988" s="5">
        <v>1.4430703730000001</v>
      </c>
    </row>
    <row r="12989" spans="1:5" hidden="1">
      <c r="A12989" s="4" t="s">
        <v>8</v>
      </c>
      <c r="B12989" s="2">
        <v>2059</v>
      </c>
      <c r="C12989" s="1" t="s">
        <v>34</v>
      </c>
      <c r="D12989" s="1" t="s">
        <v>24</v>
      </c>
      <c r="E12989" s="5">
        <v>1.4259415230000001</v>
      </c>
    </row>
    <row r="12990" spans="1:5" hidden="1">
      <c r="A12990" s="4" t="s">
        <v>8</v>
      </c>
      <c r="B12990" s="2">
        <v>2060</v>
      </c>
      <c r="C12990" s="1" t="s">
        <v>34</v>
      </c>
      <c r="D12990" s="1" t="s">
        <v>24</v>
      </c>
      <c r="E12990" s="5">
        <v>1.4088126729999999</v>
      </c>
    </row>
    <row r="12991" spans="1:5" hidden="1">
      <c r="A12991" s="4" t="s">
        <v>8</v>
      </c>
      <c r="B12991" s="2">
        <v>2061</v>
      </c>
      <c r="C12991" s="1" t="s">
        <v>34</v>
      </c>
      <c r="D12991" s="1" t="s">
        <v>24</v>
      </c>
      <c r="E12991" s="5">
        <v>1.3927799489999999</v>
      </c>
    </row>
    <row r="12992" spans="1:5" hidden="1">
      <c r="A12992" s="4" t="s">
        <v>8</v>
      </c>
      <c r="B12992" s="2">
        <v>2062</v>
      </c>
      <c r="C12992" s="1" t="s">
        <v>34</v>
      </c>
      <c r="D12992" s="1" t="s">
        <v>24</v>
      </c>
      <c r="E12992" s="5">
        <v>1.376748452</v>
      </c>
    </row>
    <row r="12993" spans="1:5" hidden="1">
      <c r="A12993" s="4" t="s">
        <v>8</v>
      </c>
      <c r="B12993" s="2">
        <v>2063</v>
      </c>
      <c r="C12993" s="1" t="s">
        <v>34</v>
      </c>
      <c r="D12993" s="1" t="s">
        <v>24</v>
      </c>
      <c r="E12993" s="5">
        <v>1.360716955</v>
      </c>
    </row>
    <row r="12994" spans="1:5" hidden="1">
      <c r="A12994" s="4" t="s">
        <v>8</v>
      </c>
      <c r="B12994" s="2">
        <v>2064</v>
      </c>
      <c r="C12994" s="1" t="s">
        <v>34</v>
      </c>
      <c r="D12994" s="1" t="s">
        <v>24</v>
      </c>
      <c r="E12994" s="5">
        <v>1.3446854580000001</v>
      </c>
    </row>
    <row r="12995" spans="1:5" hidden="1">
      <c r="A12995" s="4" t="s">
        <v>8</v>
      </c>
      <c r="B12995" s="2">
        <v>2065</v>
      </c>
      <c r="C12995" s="1" t="s">
        <v>34</v>
      </c>
      <c r="D12995" s="1" t="s">
        <v>24</v>
      </c>
      <c r="E12995" s="5">
        <v>1.3286527349999999</v>
      </c>
    </row>
    <row r="12996" spans="1:5" hidden="1">
      <c r="A12996" s="4" t="s">
        <v>8</v>
      </c>
      <c r="B12996" s="2">
        <v>2066</v>
      </c>
      <c r="C12996" s="1" t="s">
        <v>34</v>
      </c>
      <c r="D12996" s="1" t="s">
        <v>24</v>
      </c>
      <c r="E12996" s="5">
        <v>1.312621238</v>
      </c>
    </row>
    <row r="12997" spans="1:5" hidden="1">
      <c r="A12997" s="4" t="s">
        <v>8</v>
      </c>
      <c r="B12997" s="2">
        <v>2067</v>
      </c>
      <c r="C12997" s="1" t="s">
        <v>34</v>
      </c>
      <c r="D12997" s="1" t="s">
        <v>24</v>
      </c>
      <c r="E12997" s="5">
        <v>1.2965897399999999</v>
      </c>
    </row>
    <row r="12998" spans="1:5" hidden="1">
      <c r="A12998" s="4" t="s">
        <v>8</v>
      </c>
      <c r="B12998" s="2">
        <v>2068</v>
      </c>
      <c r="C12998" s="1" t="s">
        <v>34</v>
      </c>
      <c r="D12998" s="1" t="s">
        <v>24</v>
      </c>
      <c r="E12998" s="5">
        <v>1.280558243</v>
      </c>
    </row>
    <row r="12999" spans="1:5" hidden="1">
      <c r="A12999" s="4" t="s">
        <v>8</v>
      </c>
      <c r="B12999" s="2">
        <v>2069</v>
      </c>
      <c r="C12999" s="1" t="s">
        <v>34</v>
      </c>
      <c r="D12999" s="1" t="s">
        <v>24</v>
      </c>
      <c r="E12999" s="5">
        <v>1.2645255200000001</v>
      </c>
    </row>
    <row r="13000" spans="1:5" hidden="1">
      <c r="A13000" s="4" t="s">
        <v>8</v>
      </c>
      <c r="B13000" s="2">
        <v>2070</v>
      </c>
      <c r="C13000" s="1" t="s">
        <v>34</v>
      </c>
      <c r="D13000" s="1" t="s">
        <v>24</v>
      </c>
      <c r="E13000" s="5">
        <v>1.2484940229999999</v>
      </c>
    </row>
    <row r="13001" spans="1:5" hidden="1">
      <c r="A13001" s="4" t="s">
        <v>8</v>
      </c>
      <c r="B13001" s="2">
        <v>2071</v>
      </c>
      <c r="C13001" s="1" t="s">
        <v>34</v>
      </c>
      <c r="D13001" s="1" t="s">
        <v>24</v>
      </c>
      <c r="E13001" s="5">
        <v>1.232775897</v>
      </c>
    </row>
    <row r="13002" spans="1:5" hidden="1">
      <c r="A13002" s="4" t="s">
        <v>8</v>
      </c>
      <c r="B13002" s="2">
        <v>2072</v>
      </c>
      <c r="C13002" s="1" t="s">
        <v>34</v>
      </c>
      <c r="D13002" s="1" t="s">
        <v>24</v>
      </c>
      <c r="E13002" s="5">
        <v>1.217057772</v>
      </c>
    </row>
    <row r="13003" spans="1:5" hidden="1">
      <c r="A13003" s="4" t="s">
        <v>8</v>
      </c>
      <c r="B13003" s="2">
        <v>2073</v>
      </c>
      <c r="C13003" s="1" t="s">
        <v>34</v>
      </c>
      <c r="D13003" s="1" t="s">
        <v>24</v>
      </c>
      <c r="E13003" s="5">
        <v>1.2013392789999999</v>
      </c>
    </row>
    <row r="13004" spans="1:5" hidden="1">
      <c r="A13004" s="4" t="s">
        <v>8</v>
      </c>
      <c r="B13004" s="2">
        <v>2074</v>
      </c>
      <c r="C13004" s="1" t="s">
        <v>34</v>
      </c>
      <c r="D13004" s="1" t="s">
        <v>24</v>
      </c>
      <c r="E13004" s="5">
        <v>1.1856211539999999</v>
      </c>
    </row>
    <row r="13005" spans="1:5" hidden="1">
      <c r="A13005" s="4" t="s">
        <v>8</v>
      </c>
      <c r="B13005" s="2">
        <v>2075</v>
      </c>
      <c r="C13005" s="1" t="s">
        <v>34</v>
      </c>
      <c r="D13005" s="1" t="s">
        <v>24</v>
      </c>
      <c r="E13005" s="5">
        <v>1.169903028</v>
      </c>
    </row>
    <row r="13006" spans="1:5" hidden="1">
      <c r="A13006" s="4" t="s">
        <v>8</v>
      </c>
      <c r="B13006" s="2">
        <v>2076</v>
      </c>
      <c r="C13006" s="1" t="s">
        <v>34</v>
      </c>
      <c r="D13006" s="1" t="s">
        <v>24</v>
      </c>
      <c r="E13006" s="5">
        <v>1.154184903</v>
      </c>
    </row>
    <row r="13007" spans="1:5" hidden="1">
      <c r="A13007" s="4" t="s">
        <v>8</v>
      </c>
      <c r="B13007" s="2">
        <v>2077</v>
      </c>
      <c r="C13007" s="1" t="s">
        <v>34</v>
      </c>
      <c r="D13007" s="1" t="s">
        <v>24</v>
      </c>
      <c r="E13007" s="5">
        <v>1.1384664099999999</v>
      </c>
    </row>
    <row r="13008" spans="1:5" hidden="1">
      <c r="A13008" s="4" t="s">
        <v>8</v>
      </c>
      <c r="B13008" s="2">
        <v>2078</v>
      </c>
      <c r="C13008" s="1" t="s">
        <v>34</v>
      </c>
      <c r="D13008" s="1" t="s">
        <v>24</v>
      </c>
      <c r="E13008" s="5">
        <v>1.122748284</v>
      </c>
    </row>
    <row r="13009" spans="1:5" hidden="1">
      <c r="A13009" s="4" t="s">
        <v>8</v>
      </c>
      <c r="B13009" s="2">
        <v>2079</v>
      </c>
      <c r="C13009" s="1" t="s">
        <v>34</v>
      </c>
      <c r="D13009" s="1" t="s">
        <v>24</v>
      </c>
      <c r="E13009" s="5">
        <v>1.107030159</v>
      </c>
    </row>
    <row r="13010" spans="1:5" hidden="1">
      <c r="A13010" s="4" t="s">
        <v>8</v>
      </c>
      <c r="B13010" s="2">
        <v>2080</v>
      </c>
      <c r="C13010" s="1" t="s">
        <v>34</v>
      </c>
      <c r="D13010" s="1" t="s">
        <v>24</v>
      </c>
      <c r="E13010" s="5">
        <v>1.091312034</v>
      </c>
    </row>
    <row r="13011" spans="1:5" hidden="1">
      <c r="A13011" s="4" t="s">
        <v>8</v>
      </c>
      <c r="B13011" s="2">
        <v>2081</v>
      </c>
      <c r="C13011" s="1" t="s">
        <v>34</v>
      </c>
      <c r="D13011" s="1" t="s">
        <v>24</v>
      </c>
      <c r="E13011" s="5">
        <v>1.0757058159999999</v>
      </c>
    </row>
    <row r="13012" spans="1:5" hidden="1">
      <c r="A13012" s="4" t="s">
        <v>8</v>
      </c>
      <c r="B13012" s="2">
        <v>2082</v>
      </c>
      <c r="C13012" s="1" t="s">
        <v>34</v>
      </c>
      <c r="D13012" s="1" t="s">
        <v>24</v>
      </c>
      <c r="E13012" s="5">
        <v>1.060099659</v>
      </c>
    </row>
    <row r="13013" spans="1:5" hidden="1">
      <c r="A13013" s="4" t="s">
        <v>8</v>
      </c>
      <c r="B13013" s="2">
        <v>2083</v>
      </c>
      <c r="C13013" s="1" t="s">
        <v>34</v>
      </c>
      <c r="D13013" s="1" t="s">
        <v>24</v>
      </c>
      <c r="E13013" s="5">
        <v>1.0444935019999999</v>
      </c>
    </row>
    <row r="13014" spans="1:5" hidden="1">
      <c r="A13014" s="4" t="s">
        <v>8</v>
      </c>
      <c r="B13014" s="2">
        <v>2084</v>
      </c>
      <c r="C13014" s="1" t="s">
        <v>34</v>
      </c>
      <c r="D13014" s="1" t="s">
        <v>24</v>
      </c>
      <c r="E13014" s="5">
        <v>1.028887345</v>
      </c>
    </row>
    <row r="13015" spans="1:5" hidden="1">
      <c r="A13015" s="4" t="s">
        <v>8</v>
      </c>
      <c r="B13015" s="2">
        <v>2085</v>
      </c>
      <c r="C13015" s="1" t="s">
        <v>34</v>
      </c>
      <c r="D13015" s="1" t="s">
        <v>24</v>
      </c>
      <c r="E13015" s="5">
        <v>1.0132811269999999</v>
      </c>
    </row>
    <row r="13016" spans="1:5" hidden="1">
      <c r="A13016" s="4" t="s">
        <v>8</v>
      </c>
      <c r="B13016" s="2">
        <v>2086</v>
      </c>
      <c r="C13016" s="1" t="s">
        <v>34</v>
      </c>
      <c r="D13016" s="1" t="s">
        <v>24</v>
      </c>
      <c r="E13016" s="5">
        <v>0.99767497000000005</v>
      </c>
    </row>
    <row r="13017" spans="1:5" hidden="1">
      <c r="A13017" s="4" t="s">
        <v>8</v>
      </c>
      <c r="B13017" s="2">
        <v>2087</v>
      </c>
      <c r="C13017" s="1" t="s">
        <v>34</v>
      </c>
      <c r="D13017" s="1" t="s">
        <v>24</v>
      </c>
      <c r="E13017" s="5">
        <v>0.98206881300000004</v>
      </c>
    </row>
    <row r="13018" spans="1:5" hidden="1">
      <c r="A13018" s="4" t="s">
        <v>8</v>
      </c>
      <c r="B13018" s="2">
        <v>2088</v>
      </c>
      <c r="C13018" s="1" t="s">
        <v>34</v>
      </c>
      <c r="D13018" s="1" t="s">
        <v>24</v>
      </c>
      <c r="E13018" s="5">
        <v>0.96646265600000003</v>
      </c>
    </row>
    <row r="13019" spans="1:5" hidden="1">
      <c r="A13019" s="4" t="s">
        <v>8</v>
      </c>
      <c r="B13019" s="2">
        <v>2089</v>
      </c>
      <c r="C13019" s="1" t="s">
        <v>34</v>
      </c>
      <c r="D13019" s="1" t="s">
        <v>24</v>
      </c>
      <c r="E13019" s="5">
        <v>0.95085643799999997</v>
      </c>
    </row>
    <row r="13020" spans="1:5" hidden="1">
      <c r="A13020" s="4" t="s">
        <v>8</v>
      </c>
      <c r="B13020" s="2">
        <v>2090</v>
      </c>
      <c r="C13020" s="1" t="s">
        <v>34</v>
      </c>
      <c r="D13020" s="1" t="s">
        <v>24</v>
      </c>
      <c r="E13020" s="5">
        <v>0.93525028099999996</v>
      </c>
    </row>
    <row r="13021" spans="1:5" hidden="1">
      <c r="A13021" s="4" t="s">
        <v>8</v>
      </c>
      <c r="B13021" s="2">
        <v>2091</v>
      </c>
      <c r="C13021" s="1" t="s">
        <v>34</v>
      </c>
      <c r="D13021" s="1" t="s">
        <v>24</v>
      </c>
      <c r="E13021" s="5">
        <v>0.91964411800000001</v>
      </c>
    </row>
    <row r="13022" spans="1:5" hidden="1">
      <c r="A13022" s="4" t="s">
        <v>8</v>
      </c>
      <c r="B13022" s="2">
        <v>2092</v>
      </c>
      <c r="C13022" s="1" t="s">
        <v>34</v>
      </c>
      <c r="D13022" s="1" t="s">
        <v>24</v>
      </c>
      <c r="E13022" s="5">
        <v>0.90403795499999995</v>
      </c>
    </row>
    <row r="13023" spans="1:5" hidden="1">
      <c r="A13023" s="4" t="s">
        <v>8</v>
      </c>
      <c r="B13023" s="2">
        <v>2093</v>
      </c>
      <c r="C13023" s="1" t="s">
        <v>34</v>
      </c>
      <c r="D13023" s="1" t="s">
        <v>24</v>
      </c>
      <c r="E13023" s="5">
        <v>0.88843172999999998</v>
      </c>
    </row>
    <row r="13024" spans="1:5" hidden="1">
      <c r="A13024" s="4" t="s">
        <v>8</v>
      </c>
      <c r="B13024" s="2">
        <v>2094</v>
      </c>
      <c r="C13024" s="1" t="s">
        <v>34</v>
      </c>
      <c r="D13024" s="1" t="s">
        <v>24</v>
      </c>
      <c r="E13024" s="5">
        <v>0.87282556700000002</v>
      </c>
    </row>
    <row r="13025" spans="1:5" hidden="1">
      <c r="A13025" s="4" t="s">
        <v>8</v>
      </c>
      <c r="B13025" s="2">
        <v>2095</v>
      </c>
      <c r="C13025" s="1" t="s">
        <v>34</v>
      </c>
      <c r="D13025" s="1" t="s">
        <v>24</v>
      </c>
      <c r="E13025" s="5">
        <v>0.85721940399999996</v>
      </c>
    </row>
    <row r="13026" spans="1:5" hidden="1">
      <c r="A13026" s="4" t="s">
        <v>8</v>
      </c>
      <c r="B13026" s="2">
        <v>2096</v>
      </c>
      <c r="C13026" s="1" t="s">
        <v>34</v>
      </c>
      <c r="D13026" s="1" t="s">
        <v>24</v>
      </c>
      <c r="E13026" s="5">
        <v>0.84161324100000001</v>
      </c>
    </row>
    <row r="13027" spans="1:5" hidden="1">
      <c r="A13027" s="4" t="s">
        <v>8</v>
      </c>
      <c r="B13027" s="2">
        <v>2097</v>
      </c>
      <c r="C13027" s="1" t="s">
        <v>34</v>
      </c>
      <c r="D13027" s="1" t="s">
        <v>24</v>
      </c>
      <c r="E13027" s="5">
        <v>0.82600701700000001</v>
      </c>
    </row>
    <row r="13028" spans="1:5" hidden="1">
      <c r="A13028" s="4" t="s">
        <v>8</v>
      </c>
      <c r="B13028" s="2">
        <v>2098</v>
      </c>
      <c r="C13028" s="1" t="s">
        <v>34</v>
      </c>
      <c r="D13028" s="1" t="s">
        <v>24</v>
      </c>
      <c r="E13028" s="5">
        <v>0.81040085399999995</v>
      </c>
    </row>
    <row r="13029" spans="1:5" hidden="1">
      <c r="A13029" s="4" t="s">
        <v>8</v>
      </c>
      <c r="B13029" s="2">
        <v>2099</v>
      </c>
      <c r="C13029" s="1" t="s">
        <v>34</v>
      </c>
      <c r="D13029" s="1" t="s">
        <v>24</v>
      </c>
      <c r="E13029" s="5">
        <v>0.794794691</v>
      </c>
    </row>
    <row r="13030" spans="1:5" hidden="1">
      <c r="A13030" s="4" t="s">
        <v>8</v>
      </c>
      <c r="B13030" s="2">
        <v>2100</v>
      </c>
      <c r="C13030" s="1" t="s">
        <v>34</v>
      </c>
      <c r="D13030" s="1" t="s">
        <v>24</v>
      </c>
      <c r="E13030" s="5">
        <v>0.77918852800000005</v>
      </c>
    </row>
    <row r="13031" spans="1:5" hidden="1">
      <c r="A13031" s="4" t="s">
        <v>9</v>
      </c>
      <c r="B13031" s="2">
        <v>2000</v>
      </c>
      <c r="C13031" s="1" t="s">
        <v>34</v>
      </c>
      <c r="D13031" s="1" t="s">
        <v>24</v>
      </c>
      <c r="E13031" s="5">
        <v>2.498100387</v>
      </c>
    </row>
    <row r="13032" spans="1:5" hidden="1">
      <c r="A13032" s="4" t="s">
        <v>9</v>
      </c>
      <c r="B13032" s="2">
        <v>2001</v>
      </c>
      <c r="C13032" s="1" t="s">
        <v>34</v>
      </c>
      <c r="D13032" s="1" t="s">
        <v>24</v>
      </c>
      <c r="E13032" s="5">
        <v>2.2782797000000001</v>
      </c>
    </row>
    <row r="13033" spans="1:5" hidden="1">
      <c r="A13033" s="4" t="s">
        <v>9</v>
      </c>
      <c r="B13033" s="2">
        <v>2002</v>
      </c>
      <c r="C13033" s="1" t="s">
        <v>34</v>
      </c>
      <c r="D13033" s="1" t="s">
        <v>24</v>
      </c>
      <c r="E13033" s="5">
        <v>2.6875684500000001</v>
      </c>
    </row>
    <row r="13034" spans="1:5" hidden="1">
      <c r="A13034" s="4" t="s">
        <v>9</v>
      </c>
      <c r="B13034" s="2">
        <v>2003</v>
      </c>
      <c r="C13034" s="1" t="s">
        <v>34</v>
      </c>
      <c r="D13034" s="1" t="s">
        <v>24</v>
      </c>
      <c r="E13034" s="5">
        <v>5.8700458009999998</v>
      </c>
    </row>
    <row r="13035" spans="1:5" hidden="1">
      <c r="A13035" s="4" t="s">
        <v>9</v>
      </c>
      <c r="B13035" s="2">
        <v>2004</v>
      </c>
      <c r="C13035" s="1" t="s">
        <v>34</v>
      </c>
      <c r="D13035" s="1" t="s">
        <v>24</v>
      </c>
      <c r="E13035" s="5">
        <v>4.7719935290000004</v>
      </c>
    </row>
    <row r="13036" spans="1:5" hidden="1">
      <c r="A13036" s="4" t="s">
        <v>9</v>
      </c>
      <c r="B13036" s="2">
        <v>2005</v>
      </c>
      <c r="C13036" s="1" t="s">
        <v>34</v>
      </c>
      <c r="D13036" s="1" t="s">
        <v>24</v>
      </c>
      <c r="E13036" s="5">
        <v>1.4179891339999999</v>
      </c>
    </row>
    <row r="13037" spans="1:5" hidden="1">
      <c r="A13037" s="4" t="s">
        <v>9</v>
      </c>
      <c r="B13037" s="2">
        <v>2006</v>
      </c>
      <c r="C13037" s="1" t="s">
        <v>34</v>
      </c>
      <c r="D13037" s="1" t="s">
        <v>24</v>
      </c>
      <c r="E13037" s="5">
        <v>1.8369799790000001</v>
      </c>
    </row>
    <row r="13038" spans="1:5" hidden="1">
      <c r="A13038" s="4" t="s">
        <v>9</v>
      </c>
      <c r="B13038" s="2">
        <v>2007</v>
      </c>
      <c r="C13038" s="1" t="s">
        <v>34</v>
      </c>
      <c r="D13038" s="1" t="s">
        <v>24</v>
      </c>
      <c r="E13038" s="5">
        <v>1.7769656709999999</v>
      </c>
    </row>
    <row r="13039" spans="1:5" hidden="1">
      <c r="A13039" s="4" t="s">
        <v>9</v>
      </c>
      <c r="B13039" s="2">
        <v>2008</v>
      </c>
      <c r="C13039" s="1" t="s">
        <v>34</v>
      </c>
      <c r="D13039" s="1" t="s">
        <v>24</v>
      </c>
      <c r="E13039" s="5">
        <v>1.6470026040000001</v>
      </c>
    </row>
    <row r="13040" spans="1:5" hidden="1">
      <c r="A13040" s="4" t="s">
        <v>9</v>
      </c>
      <c r="B13040" s="2">
        <v>2009</v>
      </c>
      <c r="C13040" s="1" t="s">
        <v>34</v>
      </c>
      <c r="D13040" s="1" t="s">
        <v>24</v>
      </c>
      <c r="E13040" s="5">
        <v>1.943171271</v>
      </c>
    </row>
    <row r="13041" spans="1:5" hidden="1">
      <c r="A13041" s="4" t="s">
        <v>9</v>
      </c>
      <c r="B13041" s="2">
        <v>2010</v>
      </c>
      <c r="C13041" s="1" t="s">
        <v>34</v>
      </c>
      <c r="D13041" s="1" t="s">
        <v>24</v>
      </c>
      <c r="E13041" s="5">
        <v>1.6950909350000001</v>
      </c>
    </row>
    <row r="13042" spans="1:5" hidden="1">
      <c r="A13042" s="4" t="s">
        <v>9</v>
      </c>
      <c r="B13042" s="2">
        <v>2011</v>
      </c>
      <c r="C13042" s="1" t="s">
        <v>34</v>
      </c>
      <c r="D13042" s="1" t="s">
        <v>24</v>
      </c>
      <c r="E13042" s="5">
        <v>1.496378728</v>
      </c>
    </row>
    <row r="13043" spans="1:5" hidden="1">
      <c r="A13043" s="4" t="s">
        <v>9</v>
      </c>
      <c r="B13043" s="2">
        <v>2012</v>
      </c>
      <c r="C13043" s="1" t="s">
        <v>34</v>
      </c>
      <c r="D13043" s="1" t="s">
        <v>24</v>
      </c>
      <c r="E13043" s="5">
        <v>2.113503701</v>
      </c>
    </row>
    <row r="13044" spans="1:5" hidden="1">
      <c r="A13044" s="4" t="s">
        <v>9</v>
      </c>
      <c r="B13044" s="2">
        <v>2013</v>
      </c>
      <c r="C13044" s="1" t="s">
        <v>34</v>
      </c>
      <c r="D13044" s="1" t="s">
        <v>24</v>
      </c>
      <c r="E13044" s="5">
        <v>2.2387351440000001</v>
      </c>
    </row>
    <row r="13045" spans="1:5" hidden="1">
      <c r="A13045" s="4" t="s">
        <v>9</v>
      </c>
      <c r="B13045" s="2">
        <v>2014</v>
      </c>
      <c r="C13045" s="1" t="s">
        <v>34</v>
      </c>
      <c r="D13045" s="1" t="s">
        <v>24</v>
      </c>
      <c r="E13045" s="5">
        <v>2.135414285</v>
      </c>
    </row>
    <row r="13046" spans="1:5" hidden="1">
      <c r="A13046" s="4" t="s">
        <v>9</v>
      </c>
      <c r="B13046" s="2">
        <v>2015</v>
      </c>
      <c r="C13046" s="1" t="s">
        <v>34</v>
      </c>
      <c r="D13046" s="1" t="s">
        <v>24</v>
      </c>
      <c r="E13046" s="5">
        <v>2.193664268</v>
      </c>
    </row>
    <row r="13047" spans="1:5" hidden="1">
      <c r="A13047" s="4" t="s">
        <v>9</v>
      </c>
      <c r="B13047" s="2">
        <v>2016</v>
      </c>
      <c r="C13047" s="1" t="s">
        <v>34</v>
      </c>
      <c r="D13047" s="1" t="s">
        <v>24</v>
      </c>
      <c r="E13047" s="5">
        <v>2.2497021410000002</v>
      </c>
    </row>
    <row r="13048" spans="1:5" hidden="1">
      <c r="A13048" s="4" t="s">
        <v>9</v>
      </c>
      <c r="B13048" s="2">
        <v>2017</v>
      </c>
      <c r="C13048" s="1" t="s">
        <v>34</v>
      </c>
      <c r="D13048" s="1" t="s">
        <v>24</v>
      </c>
      <c r="E13048" s="5">
        <v>2.432692351</v>
      </c>
    </row>
    <row r="13049" spans="1:5" hidden="1">
      <c r="A13049" s="4" t="s">
        <v>9</v>
      </c>
      <c r="B13049" s="2">
        <v>2018</v>
      </c>
      <c r="C13049" s="1" t="s">
        <v>34</v>
      </c>
      <c r="D13049" s="1" t="s">
        <v>24</v>
      </c>
      <c r="E13049" s="5">
        <v>3.0447180999999999</v>
      </c>
    </row>
    <row r="13050" spans="1:5" hidden="1">
      <c r="A13050" s="4" t="s">
        <v>9</v>
      </c>
      <c r="B13050" s="2">
        <v>2019</v>
      </c>
      <c r="C13050" s="1" t="s">
        <v>34</v>
      </c>
      <c r="D13050" s="1" t="s">
        <v>24</v>
      </c>
      <c r="E13050" s="5">
        <v>2.7595331299999999</v>
      </c>
    </row>
    <row r="13051" spans="1:5" hidden="1">
      <c r="A13051" s="4" t="s">
        <v>9</v>
      </c>
      <c r="B13051" s="2">
        <v>2020</v>
      </c>
      <c r="C13051" s="1" t="s">
        <v>34</v>
      </c>
      <c r="D13051" s="1" t="s">
        <v>24</v>
      </c>
      <c r="E13051" s="5">
        <v>2.444209281</v>
      </c>
    </row>
    <row r="13052" spans="1:5" hidden="1">
      <c r="A13052" s="4" t="s">
        <v>9</v>
      </c>
      <c r="B13052" s="2">
        <v>2021</v>
      </c>
      <c r="C13052" s="1" t="s">
        <v>34</v>
      </c>
      <c r="D13052" s="1" t="s">
        <v>24</v>
      </c>
      <c r="E13052" s="5">
        <v>2.764747893</v>
      </c>
    </row>
    <row r="13053" spans="1:5" hidden="1">
      <c r="A13053" s="4" t="s">
        <v>9</v>
      </c>
      <c r="B13053" s="2">
        <v>2022</v>
      </c>
      <c r="C13053" s="1" t="s">
        <v>34</v>
      </c>
      <c r="D13053" s="1" t="s">
        <v>24</v>
      </c>
      <c r="E13053" s="5">
        <v>2.764747893</v>
      </c>
    </row>
    <row r="13054" spans="1:5" hidden="1">
      <c r="A13054" s="4" t="s">
        <v>9</v>
      </c>
      <c r="B13054" s="2">
        <v>2023</v>
      </c>
      <c r="C13054" s="1" t="s">
        <v>34</v>
      </c>
      <c r="D13054" s="1" t="s">
        <v>24</v>
      </c>
      <c r="E13054" s="5">
        <v>2.764747893</v>
      </c>
    </row>
    <row r="13055" spans="1:5" hidden="1">
      <c r="A13055" s="4" t="s">
        <v>9</v>
      </c>
      <c r="B13055" s="2">
        <v>2024</v>
      </c>
      <c r="C13055" s="1" t="s">
        <v>34</v>
      </c>
      <c r="D13055" s="1" t="s">
        <v>24</v>
      </c>
      <c r="E13055" s="5">
        <v>2.764747893</v>
      </c>
    </row>
    <row r="13056" spans="1:5" hidden="1">
      <c r="A13056" s="4" t="s">
        <v>9</v>
      </c>
      <c r="B13056" s="2">
        <v>2025</v>
      </c>
      <c r="C13056" s="1" t="s">
        <v>34</v>
      </c>
      <c r="D13056" s="1" t="s">
        <v>24</v>
      </c>
      <c r="E13056" s="5">
        <v>2.764747893</v>
      </c>
    </row>
    <row r="13057" spans="1:5" hidden="1">
      <c r="A13057" s="4" t="s">
        <v>9</v>
      </c>
      <c r="B13057" s="2">
        <v>2026</v>
      </c>
      <c r="C13057" s="1" t="s">
        <v>34</v>
      </c>
      <c r="D13057" s="1" t="s">
        <v>24</v>
      </c>
      <c r="E13057" s="5">
        <v>2.7012230204000001</v>
      </c>
    </row>
    <row r="13058" spans="1:5" hidden="1">
      <c r="A13058" s="4" t="s">
        <v>9</v>
      </c>
      <c r="B13058" s="2">
        <v>2027</v>
      </c>
      <c r="C13058" s="1" t="s">
        <v>34</v>
      </c>
      <c r="D13058" s="1" t="s">
        <v>24</v>
      </c>
      <c r="E13058" s="5">
        <v>2.6059531854000002</v>
      </c>
    </row>
    <row r="13059" spans="1:5" hidden="1">
      <c r="A13059" s="4" t="s">
        <v>9</v>
      </c>
      <c r="B13059" s="2">
        <v>2028</v>
      </c>
      <c r="C13059" s="1" t="s">
        <v>34</v>
      </c>
      <c r="D13059" s="1" t="s">
        <v>24</v>
      </c>
      <c r="E13059" s="5">
        <v>2.4789383873999999</v>
      </c>
    </row>
    <row r="13060" spans="1:5" hidden="1">
      <c r="A13060" s="4" t="s">
        <v>9</v>
      </c>
      <c r="B13060" s="2">
        <v>2029</v>
      </c>
      <c r="C13060" s="1" t="s">
        <v>34</v>
      </c>
      <c r="D13060" s="1" t="s">
        <v>24</v>
      </c>
      <c r="E13060" s="5">
        <v>2.3200388377999999</v>
      </c>
    </row>
    <row r="13061" spans="1:5" hidden="1">
      <c r="A13061" s="4" t="s">
        <v>9</v>
      </c>
      <c r="B13061" s="2">
        <v>2030</v>
      </c>
      <c r="C13061" s="1" t="s">
        <v>34</v>
      </c>
      <c r="D13061" s="1" t="s">
        <v>24</v>
      </c>
      <c r="E13061" s="5">
        <v>2.1294991670000001</v>
      </c>
    </row>
    <row r="13062" spans="1:5" hidden="1">
      <c r="A13062" s="4" t="s">
        <v>9</v>
      </c>
      <c r="B13062" s="2">
        <v>2031</v>
      </c>
      <c r="C13062" s="1" t="s">
        <v>34</v>
      </c>
      <c r="D13062" s="1" t="s">
        <v>24</v>
      </c>
      <c r="E13062" s="5">
        <v>2.0954864070000001</v>
      </c>
    </row>
    <row r="13063" spans="1:5" hidden="1">
      <c r="A13063" s="4" t="s">
        <v>9</v>
      </c>
      <c r="B13063" s="2">
        <v>2032</v>
      </c>
      <c r="C13063" s="1" t="s">
        <v>34</v>
      </c>
      <c r="D13063" s="1" t="s">
        <v>24</v>
      </c>
      <c r="E13063" s="5">
        <v>2.0614736470000001</v>
      </c>
    </row>
    <row r="13064" spans="1:5" hidden="1">
      <c r="A13064" s="4" t="s">
        <v>9</v>
      </c>
      <c r="B13064" s="2">
        <v>2033</v>
      </c>
      <c r="C13064" s="1" t="s">
        <v>34</v>
      </c>
      <c r="D13064" s="1" t="s">
        <v>24</v>
      </c>
      <c r="E13064" s="5">
        <v>2.0274103970000001</v>
      </c>
    </row>
    <row r="13065" spans="1:5" hidden="1">
      <c r="A13065" s="4" t="s">
        <v>9</v>
      </c>
      <c r="B13065" s="2">
        <v>2034</v>
      </c>
      <c r="C13065" s="1" t="s">
        <v>34</v>
      </c>
      <c r="D13065" s="1" t="s">
        <v>24</v>
      </c>
      <c r="E13065" s="5">
        <v>1.9933976369999999</v>
      </c>
    </row>
    <row r="13066" spans="1:5" hidden="1">
      <c r="A13066" s="4" t="s">
        <v>9</v>
      </c>
      <c r="B13066" s="2">
        <v>2035</v>
      </c>
      <c r="C13066" s="1" t="s">
        <v>34</v>
      </c>
      <c r="D13066" s="1" t="s">
        <v>24</v>
      </c>
      <c r="E13066" s="5">
        <v>1.9593848760000001</v>
      </c>
    </row>
    <row r="13067" spans="1:5" hidden="1">
      <c r="A13067" s="4" t="s">
        <v>9</v>
      </c>
      <c r="B13067" s="2">
        <v>2036</v>
      </c>
      <c r="C13067" s="1" t="s">
        <v>34</v>
      </c>
      <c r="D13067" s="1" t="s">
        <v>24</v>
      </c>
      <c r="E13067" s="5">
        <v>1.9253721159999999</v>
      </c>
    </row>
    <row r="13068" spans="1:5" hidden="1">
      <c r="A13068" s="4" t="s">
        <v>9</v>
      </c>
      <c r="B13068" s="2">
        <v>2037</v>
      </c>
      <c r="C13068" s="1" t="s">
        <v>34</v>
      </c>
      <c r="D13068" s="1" t="s">
        <v>24</v>
      </c>
      <c r="E13068" s="5">
        <v>1.8913088659999999</v>
      </c>
    </row>
    <row r="13069" spans="1:5" hidden="1">
      <c r="A13069" s="4" t="s">
        <v>9</v>
      </c>
      <c r="B13069" s="2">
        <v>2038</v>
      </c>
      <c r="C13069" s="1" t="s">
        <v>34</v>
      </c>
      <c r="D13069" s="1" t="s">
        <v>24</v>
      </c>
      <c r="E13069" s="5">
        <v>1.8572961059999999</v>
      </c>
    </row>
    <row r="13070" spans="1:5" hidden="1">
      <c r="A13070" s="4" t="s">
        <v>9</v>
      </c>
      <c r="B13070" s="2">
        <v>2039</v>
      </c>
      <c r="C13070" s="1" t="s">
        <v>34</v>
      </c>
      <c r="D13070" s="1" t="s">
        <v>24</v>
      </c>
      <c r="E13070" s="5">
        <v>1.823283346</v>
      </c>
    </row>
    <row r="13071" spans="1:5" hidden="1">
      <c r="A13071" s="4" t="s">
        <v>9</v>
      </c>
      <c r="B13071" s="2">
        <v>2040</v>
      </c>
      <c r="C13071" s="1" t="s">
        <v>34</v>
      </c>
      <c r="D13071" s="1" t="s">
        <v>24</v>
      </c>
      <c r="E13071" s="5">
        <v>1.789270586</v>
      </c>
    </row>
    <row r="13072" spans="1:5" hidden="1">
      <c r="A13072" s="4" t="s">
        <v>9</v>
      </c>
      <c r="B13072" s="2">
        <v>2041</v>
      </c>
      <c r="C13072" s="1" t="s">
        <v>34</v>
      </c>
      <c r="D13072" s="1" t="s">
        <v>24</v>
      </c>
      <c r="E13072" s="5">
        <v>1.7683442730000001</v>
      </c>
    </row>
    <row r="13073" spans="1:5" hidden="1">
      <c r="A13073" s="4" t="s">
        <v>9</v>
      </c>
      <c r="B13073" s="2">
        <v>2042</v>
      </c>
      <c r="C13073" s="1" t="s">
        <v>34</v>
      </c>
      <c r="D13073" s="1" t="s">
        <v>24</v>
      </c>
      <c r="E13073" s="5">
        <v>1.747432557</v>
      </c>
    </row>
    <row r="13074" spans="1:5" hidden="1">
      <c r="A13074" s="4" t="s">
        <v>9</v>
      </c>
      <c r="B13074" s="2">
        <v>2043</v>
      </c>
      <c r="C13074" s="1" t="s">
        <v>34</v>
      </c>
      <c r="D13074" s="1" t="s">
        <v>24</v>
      </c>
      <c r="E13074" s="5">
        <v>1.726520842</v>
      </c>
    </row>
    <row r="13075" spans="1:5" hidden="1">
      <c r="A13075" s="4" t="s">
        <v>9</v>
      </c>
      <c r="B13075" s="2">
        <v>2044</v>
      </c>
      <c r="C13075" s="1" t="s">
        <v>34</v>
      </c>
      <c r="D13075" s="1" t="s">
        <v>24</v>
      </c>
      <c r="E13075" s="5">
        <v>1.7056091259999999</v>
      </c>
    </row>
    <row r="13076" spans="1:5" hidden="1">
      <c r="A13076" s="4" t="s">
        <v>9</v>
      </c>
      <c r="B13076" s="2">
        <v>2045</v>
      </c>
      <c r="C13076" s="1" t="s">
        <v>34</v>
      </c>
      <c r="D13076" s="1" t="s">
        <v>24</v>
      </c>
      <c r="E13076" s="5">
        <v>1.684682813</v>
      </c>
    </row>
    <row r="13077" spans="1:5" hidden="1">
      <c r="A13077" s="4" t="s">
        <v>9</v>
      </c>
      <c r="B13077" s="2">
        <v>2046</v>
      </c>
      <c r="C13077" s="1" t="s">
        <v>34</v>
      </c>
      <c r="D13077" s="1" t="s">
        <v>24</v>
      </c>
      <c r="E13077" s="5">
        <v>1.663771098</v>
      </c>
    </row>
    <row r="13078" spans="1:5" hidden="1">
      <c r="A13078" s="4" t="s">
        <v>9</v>
      </c>
      <c r="B13078" s="2">
        <v>2047</v>
      </c>
      <c r="C13078" s="1" t="s">
        <v>34</v>
      </c>
      <c r="D13078" s="1" t="s">
        <v>24</v>
      </c>
      <c r="E13078" s="5">
        <v>1.6428593819999999</v>
      </c>
    </row>
    <row r="13079" spans="1:5" hidden="1">
      <c r="A13079" s="4" t="s">
        <v>9</v>
      </c>
      <c r="B13079" s="2">
        <v>2048</v>
      </c>
      <c r="C13079" s="1" t="s">
        <v>34</v>
      </c>
      <c r="D13079" s="1" t="s">
        <v>24</v>
      </c>
      <c r="E13079" s="5">
        <v>1.6219476660000001</v>
      </c>
    </row>
    <row r="13080" spans="1:5" hidden="1">
      <c r="A13080" s="4" t="s">
        <v>9</v>
      </c>
      <c r="B13080" s="2">
        <v>2049</v>
      </c>
      <c r="C13080" s="1" t="s">
        <v>34</v>
      </c>
      <c r="D13080" s="1" t="s">
        <v>24</v>
      </c>
      <c r="E13080" s="5">
        <v>1.601021354</v>
      </c>
    </row>
    <row r="13081" spans="1:5" hidden="1">
      <c r="A13081" s="4" t="s">
        <v>9</v>
      </c>
      <c r="B13081" s="2">
        <v>2050</v>
      </c>
      <c r="C13081" s="1" t="s">
        <v>34</v>
      </c>
      <c r="D13081" s="1" t="s">
        <v>24</v>
      </c>
      <c r="E13081" s="5">
        <v>1.5801096379999999</v>
      </c>
    </row>
    <row r="13082" spans="1:5" hidden="1">
      <c r="A13082" s="4" t="s">
        <v>9</v>
      </c>
      <c r="B13082" s="2">
        <v>2051</v>
      </c>
      <c r="C13082" s="1" t="s">
        <v>34</v>
      </c>
      <c r="D13082" s="1" t="s">
        <v>24</v>
      </c>
      <c r="E13082" s="5">
        <v>1.562980788</v>
      </c>
    </row>
    <row r="13083" spans="1:5" hidden="1">
      <c r="A13083" s="4" t="s">
        <v>9</v>
      </c>
      <c r="B13083" s="2">
        <v>2052</v>
      </c>
      <c r="C13083" s="1" t="s">
        <v>34</v>
      </c>
      <c r="D13083" s="1" t="s">
        <v>24</v>
      </c>
      <c r="E13083" s="5">
        <v>1.545851938</v>
      </c>
    </row>
    <row r="13084" spans="1:5" hidden="1">
      <c r="A13084" s="4" t="s">
        <v>9</v>
      </c>
      <c r="B13084" s="2">
        <v>2053</v>
      </c>
      <c r="C13084" s="1" t="s">
        <v>34</v>
      </c>
      <c r="D13084" s="1" t="s">
        <v>24</v>
      </c>
      <c r="E13084" s="5">
        <v>1.5287188549999999</v>
      </c>
    </row>
    <row r="13085" spans="1:5" hidden="1">
      <c r="A13085" s="4" t="s">
        <v>9</v>
      </c>
      <c r="B13085" s="2">
        <v>2054</v>
      </c>
      <c r="C13085" s="1" t="s">
        <v>34</v>
      </c>
      <c r="D13085" s="1" t="s">
        <v>24</v>
      </c>
      <c r="E13085" s="5">
        <v>1.511590005</v>
      </c>
    </row>
    <row r="13086" spans="1:5" hidden="1">
      <c r="A13086" s="4" t="s">
        <v>9</v>
      </c>
      <c r="B13086" s="2">
        <v>2055</v>
      </c>
      <c r="C13086" s="1" t="s">
        <v>34</v>
      </c>
      <c r="D13086" s="1" t="s">
        <v>24</v>
      </c>
      <c r="E13086" s="5">
        <v>1.4944611560000001</v>
      </c>
    </row>
    <row r="13087" spans="1:5" hidden="1">
      <c r="A13087" s="4" t="s">
        <v>9</v>
      </c>
      <c r="B13087" s="2">
        <v>2056</v>
      </c>
      <c r="C13087" s="1" t="s">
        <v>34</v>
      </c>
      <c r="D13087" s="1" t="s">
        <v>24</v>
      </c>
      <c r="E13087" s="5">
        <v>1.4773323060000001</v>
      </c>
    </row>
    <row r="13088" spans="1:5" hidden="1">
      <c r="A13088" s="4" t="s">
        <v>9</v>
      </c>
      <c r="B13088" s="2">
        <v>2057</v>
      </c>
      <c r="C13088" s="1" t="s">
        <v>34</v>
      </c>
      <c r="D13088" s="1" t="s">
        <v>24</v>
      </c>
      <c r="E13088" s="5">
        <v>1.460199223</v>
      </c>
    </row>
    <row r="13089" spans="1:5" hidden="1">
      <c r="A13089" s="4" t="s">
        <v>9</v>
      </c>
      <c r="B13089" s="2">
        <v>2058</v>
      </c>
      <c r="C13089" s="1" t="s">
        <v>34</v>
      </c>
      <c r="D13089" s="1" t="s">
        <v>24</v>
      </c>
      <c r="E13089" s="5">
        <v>1.4430703730000001</v>
      </c>
    </row>
    <row r="13090" spans="1:5" hidden="1">
      <c r="A13090" s="4" t="s">
        <v>9</v>
      </c>
      <c r="B13090" s="2">
        <v>2059</v>
      </c>
      <c r="C13090" s="1" t="s">
        <v>34</v>
      </c>
      <c r="D13090" s="1" t="s">
        <v>24</v>
      </c>
      <c r="E13090" s="5">
        <v>1.4259415230000001</v>
      </c>
    </row>
    <row r="13091" spans="1:5" hidden="1">
      <c r="A13091" s="4" t="s">
        <v>9</v>
      </c>
      <c r="B13091" s="2">
        <v>2060</v>
      </c>
      <c r="C13091" s="1" t="s">
        <v>34</v>
      </c>
      <c r="D13091" s="1" t="s">
        <v>24</v>
      </c>
      <c r="E13091" s="5">
        <v>1.4088126729999999</v>
      </c>
    </row>
    <row r="13092" spans="1:5" hidden="1">
      <c r="A13092" s="4" t="s">
        <v>9</v>
      </c>
      <c r="B13092" s="2">
        <v>2061</v>
      </c>
      <c r="C13092" s="1" t="s">
        <v>34</v>
      </c>
      <c r="D13092" s="1" t="s">
        <v>24</v>
      </c>
      <c r="E13092" s="5">
        <v>1.3927799489999999</v>
      </c>
    </row>
    <row r="13093" spans="1:5" hidden="1">
      <c r="A13093" s="4" t="s">
        <v>9</v>
      </c>
      <c r="B13093" s="2">
        <v>2062</v>
      </c>
      <c r="C13093" s="1" t="s">
        <v>34</v>
      </c>
      <c r="D13093" s="1" t="s">
        <v>24</v>
      </c>
      <c r="E13093" s="5">
        <v>1.376748452</v>
      </c>
    </row>
    <row r="13094" spans="1:5" hidden="1">
      <c r="A13094" s="4" t="s">
        <v>9</v>
      </c>
      <c r="B13094" s="2">
        <v>2063</v>
      </c>
      <c r="C13094" s="1" t="s">
        <v>34</v>
      </c>
      <c r="D13094" s="1" t="s">
        <v>24</v>
      </c>
      <c r="E13094" s="5">
        <v>1.360716955</v>
      </c>
    </row>
    <row r="13095" spans="1:5" hidden="1">
      <c r="A13095" s="4" t="s">
        <v>9</v>
      </c>
      <c r="B13095" s="2">
        <v>2064</v>
      </c>
      <c r="C13095" s="1" t="s">
        <v>34</v>
      </c>
      <c r="D13095" s="1" t="s">
        <v>24</v>
      </c>
      <c r="E13095" s="5">
        <v>1.3446854580000001</v>
      </c>
    </row>
    <row r="13096" spans="1:5" hidden="1">
      <c r="A13096" s="4" t="s">
        <v>9</v>
      </c>
      <c r="B13096" s="2">
        <v>2065</v>
      </c>
      <c r="C13096" s="1" t="s">
        <v>34</v>
      </c>
      <c r="D13096" s="1" t="s">
        <v>24</v>
      </c>
      <c r="E13096" s="5">
        <v>1.3286527349999999</v>
      </c>
    </row>
    <row r="13097" spans="1:5" hidden="1">
      <c r="A13097" s="4" t="s">
        <v>9</v>
      </c>
      <c r="B13097" s="2">
        <v>2066</v>
      </c>
      <c r="C13097" s="1" t="s">
        <v>34</v>
      </c>
      <c r="D13097" s="1" t="s">
        <v>24</v>
      </c>
      <c r="E13097" s="5">
        <v>1.312621238</v>
      </c>
    </row>
    <row r="13098" spans="1:5" hidden="1">
      <c r="A13098" s="4" t="s">
        <v>9</v>
      </c>
      <c r="B13098" s="2">
        <v>2067</v>
      </c>
      <c r="C13098" s="1" t="s">
        <v>34</v>
      </c>
      <c r="D13098" s="1" t="s">
        <v>24</v>
      </c>
      <c r="E13098" s="5">
        <v>1.2965897399999999</v>
      </c>
    </row>
    <row r="13099" spans="1:5" hidden="1">
      <c r="A13099" s="4" t="s">
        <v>9</v>
      </c>
      <c r="B13099" s="2">
        <v>2068</v>
      </c>
      <c r="C13099" s="1" t="s">
        <v>34</v>
      </c>
      <c r="D13099" s="1" t="s">
        <v>24</v>
      </c>
      <c r="E13099" s="5">
        <v>1.280558243</v>
      </c>
    </row>
    <row r="13100" spans="1:5" hidden="1">
      <c r="A13100" s="4" t="s">
        <v>9</v>
      </c>
      <c r="B13100" s="2">
        <v>2069</v>
      </c>
      <c r="C13100" s="1" t="s">
        <v>34</v>
      </c>
      <c r="D13100" s="1" t="s">
        <v>24</v>
      </c>
      <c r="E13100" s="5">
        <v>1.2645255200000001</v>
      </c>
    </row>
    <row r="13101" spans="1:5" hidden="1">
      <c r="A13101" s="4" t="s">
        <v>9</v>
      </c>
      <c r="B13101" s="2">
        <v>2070</v>
      </c>
      <c r="C13101" s="1" t="s">
        <v>34</v>
      </c>
      <c r="D13101" s="1" t="s">
        <v>24</v>
      </c>
      <c r="E13101" s="5">
        <v>1.2484940229999999</v>
      </c>
    </row>
    <row r="13102" spans="1:5" hidden="1">
      <c r="A13102" s="4" t="s">
        <v>9</v>
      </c>
      <c r="B13102" s="2">
        <v>2071</v>
      </c>
      <c r="C13102" s="1" t="s">
        <v>34</v>
      </c>
      <c r="D13102" s="1" t="s">
        <v>24</v>
      </c>
      <c r="E13102" s="5">
        <v>1.232775897</v>
      </c>
    </row>
    <row r="13103" spans="1:5" hidden="1">
      <c r="A13103" s="4" t="s">
        <v>9</v>
      </c>
      <c r="B13103" s="2">
        <v>2072</v>
      </c>
      <c r="C13103" s="1" t="s">
        <v>34</v>
      </c>
      <c r="D13103" s="1" t="s">
        <v>24</v>
      </c>
      <c r="E13103" s="5">
        <v>1.217057772</v>
      </c>
    </row>
    <row r="13104" spans="1:5" hidden="1">
      <c r="A13104" s="4" t="s">
        <v>9</v>
      </c>
      <c r="B13104" s="2">
        <v>2073</v>
      </c>
      <c r="C13104" s="1" t="s">
        <v>34</v>
      </c>
      <c r="D13104" s="1" t="s">
        <v>24</v>
      </c>
      <c r="E13104" s="5">
        <v>1.2013392789999999</v>
      </c>
    </row>
    <row r="13105" spans="1:5" hidden="1">
      <c r="A13105" s="4" t="s">
        <v>9</v>
      </c>
      <c r="B13105" s="2">
        <v>2074</v>
      </c>
      <c r="C13105" s="1" t="s">
        <v>34</v>
      </c>
      <c r="D13105" s="1" t="s">
        <v>24</v>
      </c>
      <c r="E13105" s="5">
        <v>1.1856211539999999</v>
      </c>
    </row>
    <row r="13106" spans="1:5" hidden="1">
      <c r="A13106" s="4" t="s">
        <v>9</v>
      </c>
      <c r="B13106" s="2">
        <v>2075</v>
      </c>
      <c r="C13106" s="1" t="s">
        <v>34</v>
      </c>
      <c r="D13106" s="1" t="s">
        <v>24</v>
      </c>
      <c r="E13106" s="5">
        <v>1.169903028</v>
      </c>
    </row>
    <row r="13107" spans="1:5" hidden="1">
      <c r="A13107" s="4" t="s">
        <v>9</v>
      </c>
      <c r="B13107" s="2">
        <v>2076</v>
      </c>
      <c r="C13107" s="1" t="s">
        <v>34</v>
      </c>
      <c r="D13107" s="1" t="s">
        <v>24</v>
      </c>
      <c r="E13107" s="5">
        <v>1.154184903</v>
      </c>
    </row>
    <row r="13108" spans="1:5" hidden="1">
      <c r="A13108" s="4" t="s">
        <v>9</v>
      </c>
      <c r="B13108" s="2">
        <v>2077</v>
      </c>
      <c r="C13108" s="1" t="s">
        <v>34</v>
      </c>
      <c r="D13108" s="1" t="s">
        <v>24</v>
      </c>
      <c r="E13108" s="5">
        <v>1.1384664099999999</v>
      </c>
    </row>
    <row r="13109" spans="1:5" hidden="1">
      <c r="A13109" s="4" t="s">
        <v>9</v>
      </c>
      <c r="B13109" s="2">
        <v>2078</v>
      </c>
      <c r="C13109" s="1" t="s">
        <v>34</v>
      </c>
      <c r="D13109" s="1" t="s">
        <v>24</v>
      </c>
      <c r="E13109" s="5">
        <v>1.122748284</v>
      </c>
    </row>
    <row r="13110" spans="1:5" hidden="1">
      <c r="A13110" s="4" t="s">
        <v>9</v>
      </c>
      <c r="B13110" s="2">
        <v>2079</v>
      </c>
      <c r="C13110" s="1" t="s">
        <v>34</v>
      </c>
      <c r="D13110" s="1" t="s">
        <v>24</v>
      </c>
      <c r="E13110" s="5">
        <v>1.107030159</v>
      </c>
    </row>
    <row r="13111" spans="1:5" hidden="1">
      <c r="A13111" s="4" t="s">
        <v>9</v>
      </c>
      <c r="B13111" s="2">
        <v>2080</v>
      </c>
      <c r="C13111" s="1" t="s">
        <v>34</v>
      </c>
      <c r="D13111" s="1" t="s">
        <v>24</v>
      </c>
      <c r="E13111" s="5">
        <v>1.091312034</v>
      </c>
    </row>
    <row r="13112" spans="1:5" hidden="1">
      <c r="A13112" s="4" t="s">
        <v>9</v>
      </c>
      <c r="B13112" s="2">
        <v>2081</v>
      </c>
      <c r="C13112" s="1" t="s">
        <v>34</v>
      </c>
      <c r="D13112" s="1" t="s">
        <v>24</v>
      </c>
      <c r="E13112" s="5">
        <v>1.0757058159999999</v>
      </c>
    </row>
    <row r="13113" spans="1:5" hidden="1">
      <c r="A13113" s="4" t="s">
        <v>9</v>
      </c>
      <c r="B13113" s="2">
        <v>2082</v>
      </c>
      <c r="C13113" s="1" t="s">
        <v>34</v>
      </c>
      <c r="D13113" s="1" t="s">
        <v>24</v>
      </c>
      <c r="E13113" s="5">
        <v>1.060099659</v>
      </c>
    </row>
    <row r="13114" spans="1:5" hidden="1">
      <c r="A13114" s="4" t="s">
        <v>9</v>
      </c>
      <c r="B13114" s="2">
        <v>2083</v>
      </c>
      <c r="C13114" s="1" t="s">
        <v>34</v>
      </c>
      <c r="D13114" s="1" t="s">
        <v>24</v>
      </c>
      <c r="E13114" s="5">
        <v>1.0444935019999999</v>
      </c>
    </row>
    <row r="13115" spans="1:5" hidden="1">
      <c r="A13115" s="4" t="s">
        <v>9</v>
      </c>
      <c r="B13115" s="2">
        <v>2084</v>
      </c>
      <c r="C13115" s="1" t="s">
        <v>34</v>
      </c>
      <c r="D13115" s="1" t="s">
        <v>24</v>
      </c>
      <c r="E13115" s="5">
        <v>1.028887345</v>
      </c>
    </row>
    <row r="13116" spans="1:5" hidden="1">
      <c r="A13116" s="4" t="s">
        <v>9</v>
      </c>
      <c r="B13116" s="2">
        <v>2085</v>
      </c>
      <c r="C13116" s="1" t="s">
        <v>34</v>
      </c>
      <c r="D13116" s="1" t="s">
        <v>24</v>
      </c>
      <c r="E13116" s="5">
        <v>1.0132811269999999</v>
      </c>
    </row>
    <row r="13117" spans="1:5" hidden="1">
      <c r="A13117" s="4" t="s">
        <v>9</v>
      </c>
      <c r="B13117" s="2">
        <v>2086</v>
      </c>
      <c r="C13117" s="1" t="s">
        <v>34</v>
      </c>
      <c r="D13117" s="1" t="s">
        <v>24</v>
      </c>
      <c r="E13117" s="5">
        <v>0.99767497000000005</v>
      </c>
    </row>
    <row r="13118" spans="1:5" hidden="1">
      <c r="A13118" s="4" t="s">
        <v>9</v>
      </c>
      <c r="B13118" s="2">
        <v>2087</v>
      </c>
      <c r="C13118" s="1" t="s">
        <v>34</v>
      </c>
      <c r="D13118" s="1" t="s">
        <v>24</v>
      </c>
      <c r="E13118" s="5">
        <v>0.98206881300000004</v>
      </c>
    </row>
    <row r="13119" spans="1:5" hidden="1">
      <c r="A13119" s="4" t="s">
        <v>9</v>
      </c>
      <c r="B13119" s="2">
        <v>2088</v>
      </c>
      <c r="C13119" s="1" t="s">
        <v>34</v>
      </c>
      <c r="D13119" s="1" t="s">
        <v>24</v>
      </c>
      <c r="E13119" s="5">
        <v>0.96646265600000003</v>
      </c>
    </row>
    <row r="13120" spans="1:5" hidden="1">
      <c r="A13120" s="4" t="s">
        <v>9</v>
      </c>
      <c r="B13120" s="2">
        <v>2089</v>
      </c>
      <c r="C13120" s="1" t="s">
        <v>34</v>
      </c>
      <c r="D13120" s="1" t="s">
        <v>24</v>
      </c>
      <c r="E13120" s="5">
        <v>0.95085643799999997</v>
      </c>
    </row>
    <row r="13121" spans="1:5" hidden="1">
      <c r="A13121" s="4" t="s">
        <v>9</v>
      </c>
      <c r="B13121" s="2">
        <v>2090</v>
      </c>
      <c r="C13121" s="1" t="s">
        <v>34</v>
      </c>
      <c r="D13121" s="1" t="s">
        <v>24</v>
      </c>
      <c r="E13121" s="5">
        <v>0.93525028099999996</v>
      </c>
    </row>
    <row r="13122" spans="1:5" hidden="1">
      <c r="A13122" s="4" t="s">
        <v>9</v>
      </c>
      <c r="B13122" s="2">
        <v>2091</v>
      </c>
      <c r="C13122" s="1" t="s">
        <v>34</v>
      </c>
      <c r="D13122" s="1" t="s">
        <v>24</v>
      </c>
      <c r="E13122" s="5">
        <v>0.91964411800000001</v>
      </c>
    </row>
    <row r="13123" spans="1:5" hidden="1">
      <c r="A13123" s="4" t="s">
        <v>9</v>
      </c>
      <c r="B13123" s="2">
        <v>2092</v>
      </c>
      <c r="C13123" s="1" t="s">
        <v>34</v>
      </c>
      <c r="D13123" s="1" t="s">
        <v>24</v>
      </c>
      <c r="E13123" s="5">
        <v>0.90403795499999995</v>
      </c>
    </row>
    <row r="13124" spans="1:5" hidden="1">
      <c r="A13124" s="4" t="s">
        <v>9</v>
      </c>
      <c r="B13124" s="2">
        <v>2093</v>
      </c>
      <c r="C13124" s="1" t="s">
        <v>34</v>
      </c>
      <c r="D13124" s="1" t="s">
        <v>24</v>
      </c>
      <c r="E13124" s="5">
        <v>0.88843172999999998</v>
      </c>
    </row>
    <row r="13125" spans="1:5" hidden="1">
      <c r="A13125" s="4" t="s">
        <v>9</v>
      </c>
      <c r="B13125" s="2">
        <v>2094</v>
      </c>
      <c r="C13125" s="1" t="s">
        <v>34</v>
      </c>
      <c r="D13125" s="1" t="s">
        <v>24</v>
      </c>
      <c r="E13125" s="5">
        <v>0.87282556700000002</v>
      </c>
    </row>
    <row r="13126" spans="1:5" hidden="1">
      <c r="A13126" s="4" t="s">
        <v>9</v>
      </c>
      <c r="B13126" s="2">
        <v>2095</v>
      </c>
      <c r="C13126" s="1" t="s">
        <v>34</v>
      </c>
      <c r="D13126" s="1" t="s">
        <v>24</v>
      </c>
      <c r="E13126" s="5">
        <v>0.85721940399999996</v>
      </c>
    </row>
    <row r="13127" spans="1:5" hidden="1">
      <c r="A13127" s="4" t="s">
        <v>9</v>
      </c>
      <c r="B13127" s="2">
        <v>2096</v>
      </c>
      <c r="C13127" s="1" t="s">
        <v>34</v>
      </c>
      <c r="D13127" s="1" t="s">
        <v>24</v>
      </c>
      <c r="E13127" s="5">
        <v>0.84161324100000001</v>
      </c>
    </row>
    <row r="13128" spans="1:5" hidden="1">
      <c r="A13128" s="4" t="s">
        <v>9</v>
      </c>
      <c r="B13128" s="2">
        <v>2097</v>
      </c>
      <c r="C13128" s="1" t="s">
        <v>34</v>
      </c>
      <c r="D13128" s="1" t="s">
        <v>24</v>
      </c>
      <c r="E13128" s="5">
        <v>0.82600701700000001</v>
      </c>
    </row>
    <row r="13129" spans="1:5" hidden="1">
      <c r="A13129" s="4" t="s">
        <v>9</v>
      </c>
      <c r="B13129" s="2">
        <v>2098</v>
      </c>
      <c r="C13129" s="1" t="s">
        <v>34</v>
      </c>
      <c r="D13129" s="1" t="s">
        <v>24</v>
      </c>
      <c r="E13129" s="5">
        <v>0.81040085399999995</v>
      </c>
    </row>
    <row r="13130" spans="1:5" hidden="1">
      <c r="A13130" s="4" t="s">
        <v>9</v>
      </c>
      <c r="B13130" s="2">
        <v>2099</v>
      </c>
      <c r="C13130" s="1" t="s">
        <v>34</v>
      </c>
      <c r="D13130" s="1" t="s">
        <v>24</v>
      </c>
      <c r="E13130" s="5">
        <v>0.794794691</v>
      </c>
    </row>
    <row r="13131" spans="1:5" hidden="1">
      <c r="A13131" s="4" t="s">
        <v>9</v>
      </c>
      <c r="B13131" s="2">
        <v>2100</v>
      </c>
      <c r="C13131" s="1" t="s">
        <v>34</v>
      </c>
      <c r="D13131" s="1" t="s">
        <v>24</v>
      </c>
      <c r="E13131" s="5">
        <v>0.77918852800000005</v>
      </c>
    </row>
    <row r="13132" spans="1:5" hidden="1">
      <c r="A13132" s="4" t="s">
        <v>10</v>
      </c>
      <c r="B13132" s="2">
        <v>2000</v>
      </c>
      <c r="C13132" s="1" t="s">
        <v>34</v>
      </c>
      <c r="D13132" s="1" t="s">
        <v>24</v>
      </c>
      <c r="E13132" s="5">
        <v>2.498100387</v>
      </c>
    </row>
    <row r="13133" spans="1:5" hidden="1">
      <c r="A13133" s="4" t="s">
        <v>10</v>
      </c>
      <c r="B13133" s="2">
        <v>2001</v>
      </c>
      <c r="C13133" s="1" t="s">
        <v>34</v>
      </c>
      <c r="D13133" s="1" t="s">
        <v>24</v>
      </c>
      <c r="E13133" s="5">
        <v>2.2782797000000001</v>
      </c>
    </row>
    <row r="13134" spans="1:5" hidden="1">
      <c r="A13134" s="4" t="s">
        <v>10</v>
      </c>
      <c r="B13134" s="2">
        <v>2002</v>
      </c>
      <c r="C13134" s="1" t="s">
        <v>34</v>
      </c>
      <c r="D13134" s="1" t="s">
        <v>24</v>
      </c>
      <c r="E13134" s="5">
        <v>2.6875684500000001</v>
      </c>
    </row>
    <row r="13135" spans="1:5" hidden="1">
      <c r="A13135" s="4" t="s">
        <v>10</v>
      </c>
      <c r="B13135" s="2">
        <v>2003</v>
      </c>
      <c r="C13135" s="1" t="s">
        <v>34</v>
      </c>
      <c r="D13135" s="1" t="s">
        <v>24</v>
      </c>
      <c r="E13135" s="5">
        <v>5.8700458009999998</v>
      </c>
    </row>
    <row r="13136" spans="1:5" hidden="1">
      <c r="A13136" s="4" t="s">
        <v>10</v>
      </c>
      <c r="B13136" s="2">
        <v>2004</v>
      </c>
      <c r="C13136" s="1" t="s">
        <v>34</v>
      </c>
      <c r="D13136" s="1" t="s">
        <v>24</v>
      </c>
      <c r="E13136" s="5">
        <v>4.7719935290000004</v>
      </c>
    </row>
    <row r="13137" spans="1:5" hidden="1">
      <c r="A13137" s="4" t="s">
        <v>10</v>
      </c>
      <c r="B13137" s="2">
        <v>2005</v>
      </c>
      <c r="C13137" s="1" t="s">
        <v>34</v>
      </c>
      <c r="D13137" s="1" t="s">
        <v>24</v>
      </c>
      <c r="E13137" s="5">
        <v>1.4179891339999999</v>
      </c>
    </row>
    <row r="13138" spans="1:5" hidden="1">
      <c r="A13138" s="4" t="s">
        <v>10</v>
      </c>
      <c r="B13138" s="2">
        <v>2006</v>
      </c>
      <c r="C13138" s="1" t="s">
        <v>34</v>
      </c>
      <c r="D13138" s="1" t="s">
        <v>24</v>
      </c>
      <c r="E13138" s="5">
        <v>1.8369799790000001</v>
      </c>
    </row>
    <row r="13139" spans="1:5" hidden="1">
      <c r="A13139" s="4" t="s">
        <v>10</v>
      </c>
      <c r="B13139" s="2">
        <v>2007</v>
      </c>
      <c r="C13139" s="1" t="s">
        <v>34</v>
      </c>
      <c r="D13139" s="1" t="s">
        <v>24</v>
      </c>
      <c r="E13139" s="5">
        <v>1.7769656709999999</v>
      </c>
    </row>
    <row r="13140" spans="1:5" hidden="1">
      <c r="A13140" s="4" t="s">
        <v>10</v>
      </c>
      <c r="B13140" s="2">
        <v>2008</v>
      </c>
      <c r="C13140" s="1" t="s">
        <v>34</v>
      </c>
      <c r="D13140" s="1" t="s">
        <v>24</v>
      </c>
      <c r="E13140" s="5">
        <v>1.6470026040000001</v>
      </c>
    </row>
    <row r="13141" spans="1:5" hidden="1">
      <c r="A13141" s="4" t="s">
        <v>10</v>
      </c>
      <c r="B13141" s="2">
        <v>2009</v>
      </c>
      <c r="C13141" s="1" t="s">
        <v>34</v>
      </c>
      <c r="D13141" s="1" t="s">
        <v>24</v>
      </c>
      <c r="E13141" s="5">
        <v>1.943171271</v>
      </c>
    </row>
    <row r="13142" spans="1:5" hidden="1">
      <c r="A13142" s="4" t="s">
        <v>10</v>
      </c>
      <c r="B13142" s="2">
        <v>2010</v>
      </c>
      <c r="C13142" s="1" t="s">
        <v>34</v>
      </c>
      <c r="D13142" s="1" t="s">
        <v>24</v>
      </c>
      <c r="E13142" s="5">
        <v>1.6950909350000001</v>
      </c>
    </row>
    <row r="13143" spans="1:5" hidden="1">
      <c r="A13143" s="4" t="s">
        <v>10</v>
      </c>
      <c r="B13143" s="2">
        <v>2011</v>
      </c>
      <c r="C13143" s="1" t="s">
        <v>34</v>
      </c>
      <c r="D13143" s="1" t="s">
        <v>24</v>
      </c>
      <c r="E13143" s="5">
        <v>1.496378728</v>
      </c>
    </row>
    <row r="13144" spans="1:5" hidden="1">
      <c r="A13144" s="4" t="s">
        <v>10</v>
      </c>
      <c r="B13144" s="2">
        <v>2012</v>
      </c>
      <c r="C13144" s="1" t="s">
        <v>34</v>
      </c>
      <c r="D13144" s="1" t="s">
        <v>24</v>
      </c>
      <c r="E13144" s="5">
        <v>2.113503701</v>
      </c>
    </row>
    <row r="13145" spans="1:5" hidden="1">
      <c r="A13145" s="4" t="s">
        <v>10</v>
      </c>
      <c r="B13145" s="2">
        <v>2013</v>
      </c>
      <c r="C13145" s="1" t="s">
        <v>34</v>
      </c>
      <c r="D13145" s="1" t="s">
        <v>24</v>
      </c>
      <c r="E13145" s="5">
        <v>2.2387351440000001</v>
      </c>
    </row>
    <row r="13146" spans="1:5" hidden="1">
      <c r="A13146" s="4" t="s">
        <v>10</v>
      </c>
      <c r="B13146" s="2">
        <v>2014</v>
      </c>
      <c r="C13146" s="1" t="s">
        <v>34</v>
      </c>
      <c r="D13146" s="1" t="s">
        <v>24</v>
      </c>
      <c r="E13146" s="5">
        <v>2.135414285</v>
      </c>
    </row>
    <row r="13147" spans="1:5" hidden="1">
      <c r="A13147" s="4" t="s">
        <v>10</v>
      </c>
      <c r="B13147" s="2">
        <v>2015</v>
      </c>
      <c r="C13147" s="1" t="s">
        <v>34</v>
      </c>
      <c r="D13147" s="1" t="s">
        <v>24</v>
      </c>
      <c r="E13147" s="5">
        <v>2.193664268</v>
      </c>
    </row>
    <row r="13148" spans="1:5" hidden="1">
      <c r="A13148" s="4" t="s">
        <v>10</v>
      </c>
      <c r="B13148" s="2">
        <v>2016</v>
      </c>
      <c r="C13148" s="1" t="s">
        <v>34</v>
      </c>
      <c r="D13148" s="1" t="s">
        <v>24</v>
      </c>
      <c r="E13148" s="5">
        <v>2.2497021410000002</v>
      </c>
    </row>
    <row r="13149" spans="1:5" hidden="1">
      <c r="A13149" s="4" t="s">
        <v>10</v>
      </c>
      <c r="B13149" s="2">
        <v>2017</v>
      </c>
      <c r="C13149" s="1" t="s">
        <v>34</v>
      </c>
      <c r="D13149" s="1" t="s">
        <v>24</v>
      </c>
      <c r="E13149" s="5">
        <v>2.432692351</v>
      </c>
    </row>
    <row r="13150" spans="1:5" hidden="1">
      <c r="A13150" s="4" t="s">
        <v>10</v>
      </c>
      <c r="B13150" s="2">
        <v>2018</v>
      </c>
      <c r="C13150" s="1" t="s">
        <v>34</v>
      </c>
      <c r="D13150" s="1" t="s">
        <v>24</v>
      </c>
      <c r="E13150" s="5">
        <v>3.0447180999999999</v>
      </c>
    </row>
    <row r="13151" spans="1:5" hidden="1">
      <c r="A13151" s="4" t="s">
        <v>10</v>
      </c>
      <c r="B13151" s="2">
        <v>2019</v>
      </c>
      <c r="C13151" s="1" t="s">
        <v>34</v>
      </c>
      <c r="D13151" s="1" t="s">
        <v>24</v>
      </c>
      <c r="E13151" s="5">
        <v>2.7595331299999999</v>
      </c>
    </row>
    <row r="13152" spans="1:5" hidden="1">
      <c r="A13152" s="4" t="s">
        <v>10</v>
      </c>
      <c r="B13152" s="2">
        <v>2020</v>
      </c>
      <c r="C13152" s="1" t="s">
        <v>34</v>
      </c>
      <c r="D13152" s="1" t="s">
        <v>24</v>
      </c>
      <c r="E13152" s="5">
        <v>2.444209281</v>
      </c>
    </row>
    <row r="13153" spans="1:5" hidden="1">
      <c r="A13153" s="4" t="s">
        <v>10</v>
      </c>
      <c r="B13153" s="2">
        <v>2021</v>
      </c>
      <c r="C13153" s="1" t="s">
        <v>34</v>
      </c>
      <c r="D13153" s="1" t="s">
        <v>24</v>
      </c>
      <c r="E13153" s="5">
        <v>2.764747893</v>
      </c>
    </row>
    <row r="13154" spans="1:5" hidden="1">
      <c r="A13154" s="4" t="s">
        <v>10</v>
      </c>
      <c r="B13154" s="2">
        <v>2022</v>
      </c>
      <c r="C13154" s="1" t="s">
        <v>34</v>
      </c>
      <c r="D13154" s="1" t="s">
        <v>24</v>
      </c>
      <c r="E13154" s="5">
        <v>2.764747893</v>
      </c>
    </row>
    <row r="13155" spans="1:5" hidden="1">
      <c r="A13155" s="4" t="s">
        <v>10</v>
      </c>
      <c r="B13155" s="2">
        <v>2023</v>
      </c>
      <c r="C13155" s="1" t="s">
        <v>34</v>
      </c>
      <c r="D13155" s="1" t="s">
        <v>24</v>
      </c>
      <c r="E13155" s="5">
        <v>2.764747893</v>
      </c>
    </row>
    <row r="13156" spans="1:5" hidden="1">
      <c r="A13156" s="4" t="s">
        <v>10</v>
      </c>
      <c r="B13156" s="2">
        <v>2024</v>
      </c>
      <c r="C13156" s="1" t="s">
        <v>34</v>
      </c>
      <c r="D13156" s="1" t="s">
        <v>24</v>
      </c>
      <c r="E13156" s="5">
        <v>2.764747893</v>
      </c>
    </row>
    <row r="13157" spans="1:5" hidden="1">
      <c r="A13157" s="4" t="s">
        <v>10</v>
      </c>
      <c r="B13157" s="2">
        <v>2025</v>
      </c>
      <c r="C13157" s="1" t="s">
        <v>34</v>
      </c>
      <c r="D13157" s="1" t="s">
        <v>24</v>
      </c>
      <c r="E13157" s="5">
        <v>2.764747893</v>
      </c>
    </row>
    <row r="13158" spans="1:5" hidden="1">
      <c r="A13158" s="4" t="s">
        <v>10</v>
      </c>
      <c r="B13158" s="2">
        <v>2026</v>
      </c>
      <c r="C13158" s="1" t="s">
        <v>34</v>
      </c>
      <c r="D13158" s="1" t="s">
        <v>24</v>
      </c>
      <c r="E13158" s="5">
        <v>2.7012230204000001</v>
      </c>
    </row>
    <row r="13159" spans="1:5" hidden="1">
      <c r="A13159" s="4" t="s">
        <v>10</v>
      </c>
      <c r="B13159" s="2">
        <v>2027</v>
      </c>
      <c r="C13159" s="1" t="s">
        <v>34</v>
      </c>
      <c r="D13159" s="1" t="s">
        <v>24</v>
      </c>
      <c r="E13159" s="5">
        <v>2.6059531854000002</v>
      </c>
    </row>
    <row r="13160" spans="1:5" hidden="1">
      <c r="A13160" s="4" t="s">
        <v>10</v>
      </c>
      <c r="B13160" s="2">
        <v>2028</v>
      </c>
      <c r="C13160" s="1" t="s">
        <v>34</v>
      </c>
      <c r="D13160" s="1" t="s">
        <v>24</v>
      </c>
      <c r="E13160" s="5">
        <v>2.4789383873999999</v>
      </c>
    </row>
    <row r="13161" spans="1:5" hidden="1">
      <c r="A13161" s="4" t="s">
        <v>10</v>
      </c>
      <c r="B13161" s="2">
        <v>2029</v>
      </c>
      <c r="C13161" s="1" t="s">
        <v>34</v>
      </c>
      <c r="D13161" s="1" t="s">
        <v>24</v>
      </c>
      <c r="E13161" s="5">
        <v>2.3200388377999999</v>
      </c>
    </row>
    <row r="13162" spans="1:5" hidden="1">
      <c r="A13162" s="4" t="s">
        <v>10</v>
      </c>
      <c r="B13162" s="2">
        <v>2030</v>
      </c>
      <c r="C13162" s="1" t="s">
        <v>34</v>
      </c>
      <c r="D13162" s="1" t="s">
        <v>24</v>
      </c>
      <c r="E13162" s="5">
        <v>2.1294991670000001</v>
      </c>
    </row>
    <row r="13163" spans="1:5" hidden="1">
      <c r="A13163" s="4" t="s">
        <v>10</v>
      </c>
      <c r="B13163" s="2">
        <v>2031</v>
      </c>
      <c r="C13163" s="1" t="s">
        <v>34</v>
      </c>
      <c r="D13163" s="1" t="s">
        <v>24</v>
      </c>
      <c r="E13163" s="5">
        <v>2.0954864070000001</v>
      </c>
    </row>
    <row r="13164" spans="1:5" hidden="1">
      <c r="A13164" s="4" t="s">
        <v>10</v>
      </c>
      <c r="B13164" s="2">
        <v>2032</v>
      </c>
      <c r="C13164" s="1" t="s">
        <v>34</v>
      </c>
      <c r="D13164" s="1" t="s">
        <v>24</v>
      </c>
      <c r="E13164" s="5">
        <v>2.0614736470000001</v>
      </c>
    </row>
    <row r="13165" spans="1:5" hidden="1">
      <c r="A13165" s="4" t="s">
        <v>10</v>
      </c>
      <c r="B13165" s="2">
        <v>2033</v>
      </c>
      <c r="C13165" s="1" t="s">
        <v>34</v>
      </c>
      <c r="D13165" s="1" t="s">
        <v>24</v>
      </c>
      <c r="E13165" s="5">
        <v>2.0274103970000001</v>
      </c>
    </row>
    <row r="13166" spans="1:5" hidden="1">
      <c r="A13166" s="4" t="s">
        <v>10</v>
      </c>
      <c r="B13166" s="2">
        <v>2034</v>
      </c>
      <c r="C13166" s="1" t="s">
        <v>34</v>
      </c>
      <c r="D13166" s="1" t="s">
        <v>24</v>
      </c>
      <c r="E13166" s="5">
        <v>1.9933976369999999</v>
      </c>
    </row>
    <row r="13167" spans="1:5" hidden="1">
      <c r="A13167" s="4" t="s">
        <v>10</v>
      </c>
      <c r="B13167" s="2">
        <v>2035</v>
      </c>
      <c r="C13167" s="1" t="s">
        <v>34</v>
      </c>
      <c r="D13167" s="1" t="s">
        <v>24</v>
      </c>
      <c r="E13167" s="5">
        <v>1.9593848760000001</v>
      </c>
    </row>
    <row r="13168" spans="1:5" hidden="1">
      <c r="A13168" s="4" t="s">
        <v>10</v>
      </c>
      <c r="B13168" s="2">
        <v>2036</v>
      </c>
      <c r="C13168" s="1" t="s">
        <v>34</v>
      </c>
      <c r="D13168" s="1" t="s">
        <v>24</v>
      </c>
      <c r="E13168" s="5">
        <v>1.9253721159999999</v>
      </c>
    </row>
    <row r="13169" spans="1:5" hidden="1">
      <c r="A13169" s="4" t="s">
        <v>10</v>
      </c>
      <c r="B13169" s="2">
        <v>2037</v>
      </c>
      <c r="C13169" s="1" t="s">
        <v>34</v>
      </c>
      <c r="D13169" s="1" t="s">
        <v>24</v>
      </c>
      <c r="E13169" s="5">
        <v>1.8913088659999999</v>
      </c>
    </row>
    <row r="13170" spans="1:5" hidden="1">
      <c r="A13170" s="4" t="s">
        <v>10</v>
      </c>
      <c r="B13170" s="2">
        <v>2038</v>
      </c>
      <c r="C13170" s="1" t="s">
        <v>34</v>
      </c>
      <c r="D13170" s="1" t="s">
        <v>24</v>
      </c>
      <c r="E13170" s="5">
        <v>1.8572961059999999</v>
      </c>
    </row>
    <row r="13171" spans="1:5" hidden="1">
      <c r="A13171" s="4" t="s">
        <v>10</v>
      </c>
      <c r="B13171" s="2">
        <v>2039</v>
      </c>
      <c r="C13171" s="1" t="s">
        <v>34</v>
      </c>
      <c r="D13171" s="1" t="s">
        <v>24</v>
      </c>
      <c r="E13171" s="5">
        <v>1.823283346</v>
      </c>
    </row>
    <row r="13172" spans="1:5" hidden="1">
      <c r="A13172" s="4" t="s">
        <v>10</v>
      </c>
      <c r="B13172" s="2">
        <v>2040</v>
      </c>
      <c r="C13172" s="1" t="s">
        <v>34</v>
      </c>
      <c r="D13172" s="1" t="s">
        <v>24</v>
      </c>
      <c r="E13172" s="5">
        <v>1.789270586</v>
      </c>
    </row>
    <row r="13173" spans="1:5" hidden="1">
      <c r="A13173" s="4" t="s">
        <v>10</v>
      </c>
      <c r="B13173" s="2">
        <v>2041</v>
      </c>
      <c r="C13173" s="1" t="s">
        <v>34</v>
      </c>
      <c r="D13173" s="1" t="s">
        <v>24</v>
      </c>
      <c r="E13173" s="5">
        <v>1.7683442730000001</v>
      </c>
    </row>
    <row r="13174" spans="1:5" hidden="1">
      <c r="A13174" s="4" t="s">
        <v>10</v>
      </c>
      <c r="B13174" s="2">
        <v>2042</v>
      </c>
      <c r="C13174" s="1" t="s">
        <v>34</v>
      </c>
      <c r="D13174" s="1" t="s">
        <v>24</v>
      </c>
      <c r="E13174" s="5">
        <v>1.747432557</v>
      </c>
    </row>
    <row r="13175" spans="1:5" hidden="1">
      <c r="A13175" s="4" t="s">
        <v>10</v>
      </c>
      <c r="B13175" s="2">
        <v>2043</v>
      </c>
      <c r="C13175" s="1" t="s">
        <v>34</v>
      </c>
      <c r="D13175" s="1" t="s">
        <v>24</v>
      </c>
      <c r="E13175" s="5">
        <v>1.726520842</v>
      </c>
    </row>
    <row r="13176" spans="1:5" hidden="1">
      <c r="A13176" s="4" t="s">
        <v>10</v>
      </c>
      <c r="B13176" s="2">
        <v>2044</v>
      </c>
      <c r="C13176" s="1" t="s">
        <v>34</v>
      </c>
      <c r="D13176" s="1" t="s">
        <v>24</v>
      </c>
      <c r="E13176" s="5">
        <v>1.7056091259999999</v>
      </c>
    </row>
    <row r="13177" spans="1:5" hidden="1">
      <c r="A13177" s="4" t="s">
        <v>10</v>
      </c>
      <c r="B13177" s="2">
        <v>2045</v>
      </c>
      <c r="C13177" s="1" t="s">
        <v>34</v>
      </c>
      <c r="D13177" s="1" t="s">
        <v>24</v>
      </c>
      <c r="E13177" s="5">
        <v>1.684682813</v>
      </c>
    </row>
    <row r="13178" spans="1:5" hidden="1">
      <c r="A13178" s="4" t="s">
        <v>10</v>
      </c>
      <c r="B13178" s="2">
        <v>2046</v>
      </c>
      <c r="C13178" s="1" t="s">
        <v>34</v>
      </c>
      <c r="D13178" s="1" t="s">
        <v>24</v>
      </c>
      <c r="E13178" s="5">
        <v>1.663771098</v>
      </c>
    </row>
    <row r="13179" spans="1:5" hidden="1">
      <c r="A13179" s="4" t="s">
        <v>10</v>
      </c>
      <c r="B13179" s="2">
        <v>2047</v>
      </c>
      <c r="C13179" s="1" t="s">
        <v>34</v>
      </c>
      <c r="D13179" s="1" t="s">
        <v>24</v>
      </c>
      <c r="E13179" s="5">
        <v>1.6428593819999999</v>
      </c>
    </row>
    <row r="13180" spans="1:5" hidden="1">
      <c r="A13180" s="4" t="s">
        <v>10</v>
      </c>
      <c r="B13180" s="2">
        <v>2048</v>
      </c>
      <c r="C13180" s="1" t="s">
        <v>34</v>
      </c>
      <c r="D13180" s="1" t="s">
        <v>24</v>
      </c>
      <c r="E13180" s="5">
        <v>1.6219476660000001</v>
      </c>
    </row>
    <row r="13181" spans="1:5" hidden="1">
      <c r="A13181" s="4" t="s">
        <v>10</v>
      </c>
      <c r="B13181" s="2">
        <v>2049</v>
      </c>
      <c r="C13181" s="1" t="s">
        <v>34</v>
      </c>
      <c r="D13181" s="1" t="s">
        <v>24</v>
      </c>
      <c r="E13181" s="5">
        <v>1.601021354</v>
      </c>
    </row>
    <row r="13182" spans="1:5" hidden="1">
      <c r="A13182" s="4" t="s">
        <v>10</v>
      </c>
      <c r="B13182" s="2">
        <v>2050</v>
      </c>
      <c r="C13182" s="1" t="s">
        <v>34</v>
      </c>
      <c r="D13182" s="1" t="s">
        <v>24</v>
      </c>
      <c r="E13182" s="5">
        <v>1.5801096379999999</v>
      </c>
    </row>
    <row r="13183" spans="1:5" hidden="1">
      <c r="A13183" s="4" t="s">
        <v>10</v>
      </c>
      <c r="B13183" s="2">
        <v>2051</v>
      </c>
      <c r="C13183" s="1" t="s">
        <v>34</v>
      </c>
      <c r="D13183" s="1" t="s">
        <v>24</v>
      </c>
      <c r="E13183" s="5">
        <v>1.562980788</v>
      </c>
    </row>
    <row r="13184" spans="1:5" hidden="1">
      <c r="A13184" s="4" t="s">
        <v>10</v>
      </c>
      <c r="B13184" s="2">
        <v>2052</v>
      </c>
      <c r="C13184" s="1" t="s">
        <v>34</v>
      </c>
      <c r="D13184" s="1" t="s">
        <v>24</v>
      </c>
      <c r="E13184" s="5">
        <v>1.545851938</v>
      </c>
    </row>
    <row r="13185" spans="1:5" hidden="1">
      <c r="A13185" s="4" t="s">
        <v>10</v>
      </c>
      <c r="B13185" s="2">
        <v>2053</v>
      </c>
      <c r="C13185" s="1" t="s">
        <v>34</v>
      </c>
      <c r="D13185" s="1" t="s">
        <v>24</v>
      </c>
      <c r="E13185" s="5">
        <v>1.5287188549999999</v>
      </c>
    </row>
    <row r="13186" spans="1:5" hidden="1">
      <c r="A13186" s="4" t="s">
        <v>10</v>
      </c>
      <c r="B13186" s="2">
        <v>2054</v>
      </c>
      <c r="C13186" s="1" t="s">
        <v>34</v>
      </c>
      <c r="D13186" s="1" t="s">
        <v>24</v>
      </c>
      <c r="E13186" s="5">
        <v>1.511590005</v>
      </c>
    </row>
    <row r="13187" spans="1:5" hidden="1">
      <c r="A13187" s="4" t="s">
        <v>10</v>
      </c>
      <c r="B13187" s="2">
        <v>2055</v>
      </c>
      <c r="C13187" s="1" t="s">
        <v>34</v>
      </c>
      <c r="D13187" s="1" t="s">
        <v>24</v>
      </c>
      <c r="E13187" s="5">
        <v>1.4944611560000001</v>
      </c>
    </row>
    <row r="13188" spans="1:5" hidden="1">
      <c r="A13188" s="4" t="s">
        <v>10</v>
      </c>
      <c r="B13188" s="2">
        <v>2056</v>
      </c>
      <c r="C13188" s="1" t="s">
        <v>34</v>
      </c>
      <c r="D13188" s="1" t="s">
        <v>24</v>
      </c>
      <c r="E13188" s="5">
        <v>1.4773323060000001</v>
      </c>
    </row>
    <row r="13189" spans="1:5" hidden="1">
      <c r="A13189" s="4" t="s">
        <v>10</v>
      </c>
      <c r="B13189" s="2">
        <v>2057</v>
      </c>
      <c r="C13189" s="1" t="s">
        <v>34</v>
      </c>
      <c r="D13189" s="1" t="s">
        <v>24</v>
      </c>
      <c r="E13189" s="5">
        <v>1.460199223</v>
      </c>
    </row>
    <row r="13190" spans="1:5" hidden="1">
      <c r="A13190" s="4" t="s">
        <v>10</v>
      </c>
      <c r="B13190" s="2">
        <v>2058</v>
      </c>
      <c r="C13190" s="1" t="s">
        <v>34</v>
      </c>
      <c r="D13190" s="1" t="s">
        <v>24</v>
      </c>
      <c r="E13190" s="5">
        <v>1.4430703730000001</v>
      </c>
    </row>
    <row r="13191" spans="1:5" hidden="1">
      <c r="A13191" s="4" t="s">
        <v>10</v>
      </c>
      <c r="B13191" s="2">
        <v>2059</v>
      </c>
      <c r="C13191" s="1" t="s">
        <v>34</v>
      </c>
      <c r="D13191" s="1" t="s">
        <v>24</v>
      </c>
      <c r="E13191" s="5">
        <v>1.4259415230000001</v>
      </c>
    </row>
    <row r="13192" spans="1:5" hidden="1">
      <c r="A13192" s="4" t="s">
        <v>10</v>
      </c>
      <c r="B13192" s="2">
        <v>2060</v>
      </c>
      <c r="C13192" s="1" t="s">
        <v>34</v>
      </c>
      <c r="D13192" s="1" t="s">
        <v>24</v>
      </c>
      <c r="E13192" s="5">
        <v>1.4088126729999999</v>
      </c>
    </row>
    <row r="13193" spans="1:5" hidden="1">
      <c r="A13193" s="4" t="s">
        <v>10</v>
      </c>
      <c r="B13193" s="2">
        <v>2061</v>
      </c>
      <c r="C13193" s="1" t="s">
        <v>34</v>
      </c>
      <c r="D13193" s="1" t="s">
        <v>24</v>
      </c>
      <c r="E13193" s="5">
        <v>1.3927799489999999</v>
      </c>
    </row>
    <row r="13194" spans="1:5" hidden="1">
      <c r="A13194" s="4" t="s">
        <v>10</v>
      </c>
      <c r="B13194" s="2">
        <v>2062</v>
      </c>
      <c r="C13194" s="1" t="s">
        <v>34</v>
      </c>
      <c r="D13194" s="1" t="s">
        <v>24</v>
      </c>
      <c r="E13194" s="5">
        <v>1.376748452</v>
      </c>
    </row>
    <row r="13195" spans="1:5" hidden="1">
      <c r="A13195" s="4" t="s">
        <v>10</v>
      </c>
      <c r="B13195" s="2">
        <v>2063</v>
      </c>
      <c r="C13195" s="1" t="s">
        <v>34</v>
      </c>
      <c r="D13195" s="1" t="s">
        <v>24</v>
      </c>
      <c r="E13195" s="5">
        <v>1.360716955</v>
      </c>
    </row>
    <row r="13196" spans="1:5" hidden="1">
      <c r="A13196" s="4" t="s">
        <v>10</v>
      </c>
      <c r="B13196" s="2">
        <v>2064</v>
      </c>
      <c r="C13196" s="1" t="s">
        <v>34</v>
      </c>
      <c r="D13196" s="1" t="s">
        <v>24</v>
      </c>
      <c r="E13196" s="5">
        <v>1.3446854580000001</v>
      </c>
    </row>
    <row r="13197" spans="1:5" hidden="1">
      <c r="A13197" s="4" t="s">
        <v>10</v>
      </c>
      <c r="B13197" s="2">
        <v>2065</v>
      </c>
      <c r="C13197" s="1" t="s">
        <v>34</v>
      </c>
      <c r="D13197" s="1" t="s">
        <v>24</v>
      </c>
      <c r="E13197" s="5">
        <v>1.3286527349999999</v>
      </c>
    </row>
    <row r="13198" spans="1:5" hidden="1">
      <c r="A13198" s="4" t="s">
        <v>10</v>
      </c>
      <c r="B13198" s="2">
        <v>2066</v>
      </c>
      <c r="C13198" s="1" t="s">
        <v>34</v>
      </c>
      <c r="D13198" s="1" t="s">
        <v>24</v>
      </c>
      <c r="E13198" s="5">
        <v>1.312621238</v>
      </c>
    </row>
    <row r="13199" spans="1:5" hidden="1">
      <c r="A13199" s="4" t="s">
        <v>10</v>
      </c>
      <c r="B13199" s="2">
        <v>2067</v>
      </c>
      <c r="C13199" s="1" t="s">
        <v>34</v>
      </c>
      <c r="D13199" s="1" t="s">
        <v>24</v>
      </c>
      <c r="E13199" s="5">
        <v>1.2965897399999999</v>
      </c>
    </row>
    <row r="13200" spans="1:5" hidden="1">
      <c r="A13200" s="4" t="s">
        <v>10</v>
      </c>
      <c r="B13200" s="2">
        <v>2068</v>
      </c>
      <c r="C13200" s="1" t="s">
        <v>34</v>
      </c>
      <c r="D13200" s="1" t="s">
        <v>24</v>
      </c>
      <c r="E13200" s="5">
        <v>1.280558243</v>
      </c>
    </row>
    <row r="13201" spans="1:5" hidden="1">
      <c r="A13201" s="4" t="s">
        <v>10</v>
      </c>
      <c r="B13201" s="2">
        <v>2069</v>
      </c>
      <c r="C13201" s="1" t="s">
        <v>34</v>
      </c>
      <c r="D13201" s="1" t="s">
        <v>24</v>
      </c>
      <c r="E13201" s="5">
        <v>1.2645255200000001</v>
      </c>
    </row>
    <row r="13202" spans="1:5" hidden="1">
      <c r="A13202" s="4" t="s">
        <v>10</v>
      </c>
      <c r="B13202" s="2">
        <v>2070</v>
      </c>
      <c r="C13202" s="1" t="s">
        <v>34</v>
      </c>
      <c r="D13202" s="1" t="s">
        <v>24</v>
      </c>
      <c r="E13202" s="5">
        <v>1.2484940229999999</v>
      </c>
    </row>
    <row r="13203" spans="1:5" hidden="1">
      <c r="A13203" s="4" t="s">
        <v>10</v>
      </c>
      <c r="B13203" s="2">
        <v>2071</v>
      </c>
      <c r="C13203" s="1" t="s">
        <v>34</v>
      </c>
      <c r="D13203" s="1" t="s">
        <v>24</v>
      </c>
      <c r="E13203" s="5">
        <v>1.232775897</v>
      </c>
    </row>
    <row r="13204" spans="1:5" hidden="1">
      <c r="A13204" s="4" t="s">
        <v>10</v>
      </c>
      <c r="B13204" s="2">
        <v>2072</v>
      </c>
      <c r="C13204" s="1" t="s">
        <v>34</v>
      </c>
      <c r="D13204" s="1" t="s">
        <v>24</v>
      </c>
      <c r="E13204" s="5">
        <v>1.217057772</v>
      </c>
    </row>
    <row r="13205" spans="1:5" hidden="1">
      <c r="A13205" s="4" t="s">
        <v>10</v>
      </c>
      <c r="B13205" s="2">
        <v>2073</v>
      </c>
      <c r="C13205" s="1" t="s">
        <v>34</v>
      </c>
      <c r="D13205" s="1" t="s">
        <v>24</v>
      </c>
      <c r="E13205" s="5">
        <v>1.2013392789999999</v>
      </c>
    </row>
    <row r="13206" spans="1:5" hidden="1">
      <c r="A13206" s="4" t="s">
        <v>10</v>
      </c>
      <c r="B13206" s="2">
        <v>2074</v>
      </c>
      <c r="C13206" s="1" t="s">
        <v>34</v>
      </c>
      <c r="D13206" s="1" t="s">
        <v>24</v>
      </c>
      <c r="E13206" s="5">
        <v>1.1856211539999999</v>
      </c>
    </row>
    <row r="13207" spans="1:5" hidden="1">
      <c r="A13207" s="4" t="s">
        <v>10</v>
      </c>
      <c r="B13207" s="2">
        <v>2075</v>
      </c>
      <c r="C13207" s="1" t="s">
        <v>34</v>
      </c>
      <c r="D13207" s="1" t="s">
        <v>24</v>
      </c>
      <c r="E13207" s="5">
        <v>1.169903028</v>
      </c>
    </row>
    <row r="13208" spans="1:5" hidden="1">
      <c r="A13208" s="4" t="s">
        <v>10</v>
      </c>
      <c r="B13208" s="2">
        <v>2076</v>
      </c>
      <c r="C13208" s="1" t="s">
        <v>34</v>
      </c>
      <c r="D13208" s="1" t="s">
        <v>24</v>
      </c>
      <c r="E13208" s="5">
        <v>1.154184903</v>
      </c>
    </row>
    <row r="13209" spans="1:5" hidden="1">
      <c r="A13209" s="4" t="s">
        <v>10</v>
      </c>
      <c r="B13209" s="2">
        <v>2077</v>
      </c>
      <c r="C13209" s="1" t="s">
        <v>34</v>
      </c>
      <c r="D13209" s="1" t="s">
        <v>24</v>
      </c>
      <c r="E13209" s="5">
        <v>1.1384664099999999</v>
      </c>
    </row>
    <row r="13210" spans="1:5" hidden="1">
      <c r="A13210" s="4" t="s">
        <v>10</v>
      </c>
      <c r="B13210" s="2">
        <v>2078</v>
      </c>
      <c r="C13210" s="1" t="s">
        <v>34</v>
      </c>
      <c r="D13210" s="1" t="s">
        <v>24</v>
      </c>
      <c r="E13210" s="5">
        <v>1.122748284</v>
      </c>
    </row>
    <row r="13211" spans="1:5" hidden="1">
      <c r="A13211" s="4" t="s">
        <v>10</v>
      </c>
      <c r="B13211" s="2">
        <v>2079</v>
      </c>
      <c r="C13211" s="1" t="s">
        <v>34</v>
      </c>
      <c r="D13211" s="1" t="s">
        <v>24</v>
      </c>
      <c r="E13211" s="5">
        <v>1.107030159</v>
      </c>
    </row>
    <row r="13212" spans="1:5" hidden="1">
      <c r="A13212" s="4" t="s">
        <v>10</v>
      </c>
      <c r="B13212" s="2">
        <v>2080</v>
      </c>
      <c r="C13212" s="1" t="s">
        <v>34</v>
      </c>
      <c r="D13212" s="1" t="s">
        <v>24</v>
      </c>
      <c r="E13212" s="5">
        <v>1.091312034</v>
      </c>
    </row>
    <row r="13213" spans="1:5" hidden="1">
      <c r="A13213" s="4" t="s">
        <v>10</v>
      </c>
      <c r="B13213" s="2">
        <v>2081</v>
      </c>
      <c r="C13213" s="1" t="s">
        <v>34</v>
      </c>
      <c r="D13213" s="1" t="s">
        <v>24</v>
      </c>
      <c r="E13213" s="5">
        <v>1.0757058159999999</v>
      </c>
    </row>
    <row r="13214" spans="1:5" hidden="1">
      <c r="A13214" s="4" t="s">
        <v>10</v>
      </c>
      <c r="B13214" s="2">
        <v>2082</v>
      </c>
      <c r="C13214" s="1" t="s">
        <v>34</v>
      </c>
      <c r="D13214" s="1" t="s">
        <v>24</v>
      </c>
      <c r="E13214" s="5">
        <v>1.060099659</v>
      </c>
    </row>
    <row r="13215" spans="1:5" hidden="1">
      <c r="A13215" s="4" t="s">
        <v>10</v>
      </c>
      <c r="B13215" s="2">
        <v>2083</v>
      </c>
      <c r="C13215" s="1" t="s">
        <v>34</v>
      </c>
      <c r="D13215" s="1" t="s">
        <v>24</v>
      </c>
      <c r="E13215" s="5">
        <v>1.0444935019999999</v>
      </c>
    </row>
    <row r="13216" spans="1:5" hidden="1">
      <c r="A13216" s="4" t="s">
        <v>10</v>
      </c>
      <c r="B13216" s="2">
        <v>2084</v>
      </c>
      <c r="C13216" s="1" t="s">
        <v>34</v>
      </c>
      <c r="D13216" s="1" t="s">
        <v>24</v>
      </c>
      <c r="E13216" s="5">
        <v>1.028887345</v>
      </c>
    </row>
    <row r="13217" spans="1:5" hidden="1">
      <c r="A13217" s="4" t="s">
        <v>10</v>
      </c>
      <c r="B13217" s="2">
        <v>2085</v>
      </c>
      <c r="C13217" s="1" t="s">
        <v>34</v>
      </c>
      <c r="D13217" s="1" t="s">
        <v>24</v>
      </c>
      <c r="E13217" s="5">
        <v>1.0132811269999999</v>
      </c>
    </row>
    <row r="13218" spans="1:5" hidden="1">
      <c r="A13218" s="4" t="s">
        <v>10</v>
      </c>
      <c r="B13218" s="2">
        <v>2086</v>
      </c>
      <c r="C13218" s="1" t="s">
        <v>34</v>
      </c>
      <c r="D13218" s="1" t="s">
        <v>24</v>
      </c>
      <c r="E13218" s="5">
        <v>0.99767497000000005</v>
      </c>
    </row>
    <row r="13219" spans="1:5" hidden="1">
      <c r="A13219" s="4" t="s">
        <v>10</v>
      </c>
      <c r="B13219" s="2">
        <v>2087</v>
      </c>
      <c r="C13219" s="1" t="s">
        <v>34</v>
      </c>
      <c r="D13219" s="1" t="s">
        <v>24</v>
      </c>
      <c r="E13219" s="5">
        <v>0.98206881300000004</v>
      </c>
    </row>
    <row r="13220" spans="1:5" hidden="1">
      <c r="A13220" s="4" t="s">
        <v>10</v>
      </c>
      <c r="B13220" s="2">
        <v>2088</v>
      </c>
      <c r="C13220" s="1" t="s">
        <v>34</v>
      </c>
      <c r="D13220" s="1" t="s">
        <v>24</v>
      </c>
      <c r="E13220" s="5">
        <v>0.96646265600000003</v>
      </c>
    </row>
    <row r="13221" spans="1:5" hidden="1">
      <c r="A13221" s="4" t="s">
        <v>10</v>
      </c>
      <c r="B13221" s="2">
        <v>2089</v>
      </c>
      <c r="C13221" s="1" t="s">
        <v>34</v>
      </c>
      <c r="D13221" s="1" t="s">
        <v>24</v>
      </c>
      <c r="E13221" s="5">
        <v>0.95085643799999997</v>
      </c>
    </row>
    <row r="13222" spans="1:5" hidden="1">
      <c r="A13222" s="4" t="s">
        <v>10</v>
      </c>
      <c r="B13222" s="2">
        <v>2090</v>
      </c>
      <c r="C13222" s="1" t="s">
        <v>34</v>
      </c>
      <c r="D13222" s="1" t="s">
        <v>24</v>
      </c>
      <c r="E13222" s="5">
        <v>0.93525028099999996</v>
      </c>
    </row>
    <row r="13223" spans="1:5" hidden="1">
      <c r="A13223" s="4" t="s">
        <v>10</v>
      </c>
      <c r="B13223" s="2">
        <v>2091</v>
      </c>
      <c r="C13223" s="1" t="s">
        <v>34</v>
      </c>
      <c r="D13223" s="1" t="s">
        <v>24</v>
      </c>
      <c r="E13223" s="5">
        <v>0.91964411800000001</v>
      </c>
    </row>
    <row r="13224" spans="1:5" hidden="1">
      <c r="A13224" s="4" t="s">
        <v>10</v>
      </c>
      <c r="B13224" s="2">
        <v>2092</v>
      </c>
      <c r="C13224" s="1" t="s">
        <v>34</v>
      </c>
      <c r="D13224" s="1" t="s">
        <v>24</v>
      </c>
      <c r="E13224" s="5">
        <v>0.90403795499999995</v>
      </c>
    </row>
    <row r="13225" spans="1:5" hidden="1">
      <c r="A13225" s="4" t="s">
        <v>10</v>
      </c>
      <c r="B13225" s="2">
        <v>2093</v>
      </c>
      <c r="C13225" s="1" t="s">
        <v>34</v>
      </c>
      <c r="D13225" s="1" t="s">
        <v>24</v>
      </c>
      <c r="E13225" s="5">
        <v>0.88843172999999998</v>
      </c>
    </row>
    <row r="13226" spans="1:5" hidden="1">
      <c r="A13226" s="4" t="s">
        <v>10</v>
      </c>
      <c r="B13226" s="2">
        <v>2094</v>
      </c>
      <c r="C13226" s="1" t="s">
        <v>34</v>
      </c>
      <c r="D13226" s="1" t="s">
        <v>24</v>
      </c>
      <c r="E13226" s="5">
        <v>0.87282556700000002</v>
      </c>
    </row>
    <row r="13227" spans="1:5" hidden="1">
      <c r="A13227" s="4" t="s">
        <v>10</v>
      </c>
      <c r="B13227" s="2">
        <v>2095</v>
      </c>
      <c r="C13227" s="1" t="s">
        <v>34</v>
      </c>
      <c r="D13227" s="1" t="s">
        <v>24</v>
      </c>
      <c r="E13227" s="5">
        <v>0.85721940399999996</v>
      </c>
    </row>
    <row r="13228" spans="1:5" hidden="1">
      <c r="A13228" s="4" t="s">
        <v>10</v>
      </c>
      <c r="B13228" s="2">
        <v>2096</v>
      </c>
      <c r="C13228" s="1" t="s">
        <v>34</v>
      </c>
      <c r="D13228" s="1" t="s">
        <v>24</v>
      </c>
      <c r="E13228" s="5">
        <v>0.84161324100000001</v>
      </c>
    </row>
    <row r="13229" spans="1:5" hidden="1">
      <c r="A13229" s="4" t="s">
        <v>10</v>
      </c>
      <c r="B13229" s="2">
        <v>2097</v>
      </c>
      <c r="C13229" s="1" t="s">
        <v>34</v>
      </c>
      <c r="D13229" s="1" t="s">
        <v>24</v>
      </c>
      <c r="E13229" s="5">
        <v>0.82600701700000001</v>
      </c>
    </row>
    <row r="13230" spans="1:5" hidden="1">
      <c r="A13230" s="4" t="s">
        <v>10</v>
      </c>
      <c r="B13230" s="2">
        <v>2098</v>
      </c>
      <c r="C13230" s="1" t="s">
        <v>34</v>
      </c>
      <c r="D13230" s="1" t="s">
        <v>24</v>
      </c>
      <c r="E13230" s="5">
        <v>0.81040085399999995</v>
      </c>
    </row>
    <row r="13231" spans="1:5" hidden="1">
      <c r="A13231" s="4" t="s">
        <v>10</v>
      </c>
      <c r="B13231" s="2">
        <v>2099</v>
      </c>
      <c r="C13231" s="1" t="s">
        <v>34</v>
      </c>
      <c r="D13231" s="1" t="s">
        <v>24</v>
      </c>
      <c r="E13231" s="5">
        <v>0.794794691</v>
      </c>
    </row>
    <row r="13232" spans="1:5" hidden="1">
      <c r="A13232" s="4" t="s">
        <v>10</v>
      </c>
      <c r="B13232" s="2">
        <v>2100</v>
      </c>
      <c r="C13232" s="1" t="s">
        <v>34</v>
      </c>
      <c r="D13232" s="1" t="s">
        <v>24</v>
      </c>
      <c r="E13232" s="5">
        <v>0.77918852800000005</v>
      </c>
    </row>
    <row r="13233" spans="1:5" hidden="1">
      <c r="A13233" s="4" t="s">
        <v>11</v>
      </c>
      <c r="B13233" s="2">
        <v>2000</v>
      </c>
      <c r="C13233" s="1" t="s">
        <v>34</v>
      </c>
      <c r="D13233" s="1" t="s">
        <v>24</v>
      </c>
      <c r="E13233" s="5">
        <v>2.498100387</v>
      </c>
    </row>
    <row r="13234" spans="1:5" hidden="1">
      <c r="A13234" s="4" t="s">
        <v>11</v>
      </c>
      <c r="B13234" s="2">
        <v>2001</v>
      </c>
      <c r="C13234" s="1" t="s">
        <v>34</v>
      </c>
      <c r="D13234" s="1" t="s">
        <v>24</v>
      </c>
      <c r="E13234" s="5">
        <v>2.2782797000000001</v>
      </c>
    </row>
    <row r="13235" spans="1:5" hidden="1">
      <c r="A13235" s="4" t="s">
        <v>11</v>
      </c>
      <c r="B13235" s="2">
        <v>2002</v>
      </c>
      <c r="C13235" s="1" t="s">
        <v>34</v>
      </c>
      <c r="D13235" s="1" t="s">
        <v>24</v>
      </c>
      <c r="E13235" s="5">
        <v>2.6875684500000001</v>
      </c>
    </row>
    <row r="13236" spans="1:5" hidden="1">
      <c r="A13236" s="4" t="s">
        <v>11</v>
      </c>
      <c r="B13236" s="2">
        <v>2003</v>
      </c>
      <c r="C13236" s="1" t="s">
        <v>34</v>
      </c>
      <c r="D13236" s="1" t="s">
        <v>24</v>
      </c>
      <c r="E13236" s="5">
        <v>5.8700458009999998</v>
      </c>
    </row>
    <row r="13237" spans="1:5" hidden="1">
      <c r="A13237" s="4" t="s">
        <v>11</v>
      </c>
      <c r="B13237" s="2">
        <v>2004</v>
      </c>
      <c r="C13237" s="1" t="s">
        <v>34</v>
      </c>
      <c r="D13237" s="1" t="s">
        <v>24</v>
      </c>
      <c r="E13237" s="5">
        <v>4.7719935290000004</v>
      </c>
    </row>
    <row r="13238" spans="1:5" hidden="1">
      <c r="A13238" s="4" t="s">
        <v>11</v>
      </c>
      <c r="B13238" s="2">
        <v>2005</v>
      </c>
      <c r="C13238" s="1" t="s">
        <v>34</v>
      </c>
      <c r="D13238" s="1" t="s">
        <v>24</v>
      </c>
      <c r="E13238" s="5">
        <v>1.4179891339999999</v>
      </c>
    </row>
    <row r="13239" spans="1:5" hidden="1">
      <c r="A13239" s="4" t="s">
        <v>11</v>
      </c>
      <c r="B13239" s="2">
        <v>2006</v>
      </c>
      <c r="C13239" s="1" t="s">
        <v>34</v>
      </c>
      <c r="D13239" s="1" t="s">
        <v>24</v>
      </c>
      <c r="E13239" s="5">
        <v>1.8369799790000001</v>
      </c>
    </row>
    <row r="13240" spans="1:5" hidden="1">
      <c r="A13240" s="4" t="s">
        <v>11</v>
      </c>
      <c r="B13240" s="2">
        <v>2007</v>
      </c>
      <c r="C13240" s="1" t="s">
        <v>34</v>
      </c>
      <c r="D13240" s="1" t="s">
        <v>24</v>
      </c>
      <c r="E13240" s="5">
        <v>1.7769656709999999</v>
      </c>
    </row>
    <row r="13241" spans="1:5" hidden="1">
      <c r="A13241" s="4" t="s">
        <v>11</v>
      </c>
      <c r="B13241" s="2">
        <v>2008</v>
      </c>
      <c r="C13241" s="1" t="s">
        <v>34</v>
      </c>
      <c r="D13241" s="1" t="s">
        <v>24</v>
      </c>
      <c r="E13241" s="5">
        <v>1.6470026040000001</v>
      </c>
    </row>
    <row r="13242" spans="1:5" hidden="1">
      <c r="A13242" s="4" t="s">
        <v>11</v>
      </c>
      <c r="B13242" s="2">
        <v>2009</v>
      </c>
      <c r="C13242" s="1" t="s">
        <v>34</v>
      </c>
      <c r="D13242" s="1" t="s">
        <v>24</v>
      </c>
      <c r="E13242" s="5">
        <v>1.943171271</v>
      </c>
    </row>
    <row r="13243" spans="1:5" hidden="1">
      <c r="A13243" s="4" t="s">
        <v>11</v>
      </c>
      <c r="B13243" s="2">
        <v>2010</v>
      </c>
      <c r="C13243" s="1" t="s">
        <v>34</v>
      </c>
      <c r="D13243" s="1" t="s">
        <v>24</v>
      </c>
      <c r="E13243" s="5">
        <v>1.6950909350000001</v>
      </c>
    </row>
    <row r="13244" spans="1:5" hidden="1">
      <c r="A13244" s="4" t="s">
        <v>11</v>
      </c>
      <c r="B13244" s="2">
        <v>2011</v>
      </c>
      <c r="C13244" s="1" t="s">
        <v>34</v>
      </c>
      <c r="D13244" s="1" t="s">
        <v>24</v>
      </c>
      <c r="E13244" s="5">
        <v>1.496378728</v>
      </c>
    </row>
    <row r="13245" spans="1:5" hidden="1">
      <c r="A13245" s="4" t="s">
        <v>11</v>
      </c>
      <c r="B13245" s="2">
        <v>2012</v>
      </c>
      <c r="C13245" s="1" t="s">
        <v>34</v>
      </c>
      <c r="D13245" s="1" t="s">
        <v>24</v>
      </c>
      <c r="E13245" s="5">
        <v>2.113503701</v>
      </c>
    </row>
    <row r="13246" spans="1:5" hidden="1">
      <c r="A13246" s="4" t="s">
        <v>11</v>
      </c>
      <c r="B13246" s="2">
        <v>2013</v>
      </c>
      <c r="C13246" s="1" t="s">
        <v>34</v>
      </c>
      <c r="D13246" s="1" t="s">
        <v>24</v>
      </c>
      <c r="E13246" s="5">
        <v>2.2387351440000001</v>
      </c>
    </row>
    <row r="13247" spans="1:5" hidden="1">
      <c r="A13247" s="4" t="s">
        <v>11</v>
      </c>
      <c r="B13247" s="2">
        <v>2014</v>
      </c>
      <c r="C13247" s="1" t="s">
        <v>34</v>
      </c>
      <c r="D13247" s="1" t="s">
        <v>24</v>
      </c>
      <c r="E13247" s="5">
        <v>2.135414285</v>
      </c>
    </row>
    <row r="13248" spans="1:5" hidden="1">
      <c r="A13248" s="4" t="s">
        <v>11</v>
      </c>
      <c r="B13248" s="2">
        <v>2015</v>
      </c>
      <c r="C13248" s="1" t="s">
        <v>34</v>
      </c>
      <c r="D13248" s="1" t="s">
        <v>24</v>
      </c>
      <c r="E13248" s="5">
        <v>2.193664268</v>
      </c>
    </row>
    <row r="13249" spans="1:5" hidden="1">
      <c r="A13249" s="4" t="s">
        <v>11</v>
      </c>
      <c r="B13249" s="2">
        <v>2016</v>
      </c>
      <c r="C13249" s="1" t="s">
        <v>34</v>
      </c>
      <c r="D13249" s="1" t="s">
        <v>24</v>
      </c>
      <c r="E13249" s="5">
        <v>2.2497021410000002</v>
      </c>
    </row>
    <row r="13250" spans="1:5" hidden="1">
      <c r="A13250" s="4" t="s">
        <v>11</v>
      </c>
      <c r="B13250" s="2">
        <v>2017</v>
      </c>
      <c r="C13250" s="1" t="s">
        <v>34</v>
      </c>
      <c r="D13250" s="1" t="s">
        <v>24</v>
      </c>
      <c r="E13250" s="5">
        <v>2.432692351</v>
      </c>
    </row>
    <row r="13251" spans="1:5" hidden="1">
      <c r="A13251" s="4" t="s">
        <v>11</v>
      </c>
      <c r="B13251" s="2">
        <v>2018</v>
      </c>
      <c r="C13251" s="1" t="s">
        <v>34</v>
      </c>
      <c r="D13251" s="1" t="s">
        <v>24</v>
      </c>
      <c r="E13251" s="5">
        <v>3.0447180999999999</v>
      </c>
    </row>
    <row r="13252" spans="1:5" hidden="1">
      <c r="A13252" s="4" t="s">
        <v>11</v>
      </c>
      <c r="B13252" s="2">
        <v>2019</v>
      </c>
      <c r="C13252" s="1" t="s">
        <v>34</v>
      </c>
      <c r="D13252" s="1" t="s">
        <v>24</v>
      </c>
      <c r="E13252" s="5">
        <v>2.7595331299999999</v>
      </c>
    </row>
    <row r="13253" spans="1:5" hidden="1">
      <c r="A13253" s="4" t="s">
        <v>11</v>
      </c>
      <c r="B13253" s="2">
        <v>2020</v>
      </c>
      <c r="C13253" s="1" t="s">
        <v>34</v>
      </c>
      <c r="D13253" s="1" t="s">
        <v>24</v>
      </c>
      <c r="E13253" s="5">
        <v>2.444209281</v>
      </c>
    </row>
    <row r="13254" spans="1:5" hidden="1">
      <c r="A13254" s="4" t="s">
        <v>11</v>
      </c>
      <c r="B13254" s="2">
        <v>2021</v>
      </c>
      <c r="C13254" s="1" t="s">
        <v>34</v>
      </c>
      <c r="D13254" s="1" t="s">
        <v>24</v>
      </c>
      <c r="E13254" s="5">
        <v>2.764747893</v>
      </c>
    </row>
    <row r="13255" spans="1:5" hidden="1">
      <c r="A13255" s="4" t="s">
        <v>11</v>
      </c>
      <c r="B13255" s="2">
        <v>2022</v>
      </c>
      <c r="C13255" s="1" t="s">
        <v>34</v>
      </c>
      <c r="D13255" s="1" t="s">
        <v>24</v>
      </c>
      <c r="E13255" s="5">
        <v>2.764747893</v>
      </c>
    </row>
    <row r="13256" spans="1:5" hidden="1">
      <c r="A13256" s="4" t="s">
        <v>11</v>
      </c>
      <c r="B13256" s="2">
        <v>2023</v>
      </c>
      <c r="C13256" s="1" t="s">
        <v>34</v>
      </c>
      <c r="D13256" s="1" t="s">
        <v>24</v>
      </c>
      <c r="E13256" s="5">
        <v>2.764747893</v>
      </c>
    </row>
    <row r="13257" spans="1:5" hidden="1">
      <c r="A13257" s="4" t="s">
        <v>11</v>
      </c>
      <c r="B13257" s="2">
        <v>2024</v>
      </c>
      <c r="C13257" s="1" t="s">
        <v>34</v>
      </c>
      <c r="D13257" s="1" t="s">
        <v>24</v>
      </c>
      <c r="E13257" s="5">
        <v>2.764747893</v>
      </c>
    </row>
    <row r="13258" spans="1:5" hidden="1">
      <c r="A13258" s="4" t="s">
        <v>11</v>
      </c>
      <c r="B13258" s="2">
        <v>2025</v>
      </c>
      <c r="C13258" s="1" t="s">
        <v>34</v>
      </c>
      <c r="D13258" s="1" t="s">
        <v>24</v>
      </c>
      <c r="E13258" s="5">
        <v>2.764747893</v>
      </c>
    </row>
    <row r="13259" spans="1:5" hidden="1">
      <c r="A13259" s="4" t="s">
        <v>11</v>
      </c>
      <c r="B13259" s="2">
        <v>2026</v>
      </c>
      <c r="C13259" s="1" t="s">
        <v>34</v>
      </c>
      <c r="D13259" s="1" t="s">
        <v>24</v>
      </c>
      <c r="E13259" s="5">
        <v>2.7012230204000001</v>
      </c>
    </row>
    <row r="13260" spans="1:5" hidden="1">
      <c r="A13260" s="4" t="s">
        <v>11</v>
      </c>
      <c r="B13260" s="2">
        <v>2027</v>
      </c>
      <c r="C13260" s="1" t="s">
        <v>34</v>
      </c>
      <c r="D13260" s="1" t="s">
        <v>24</v>
      </c>
      <c r="E13260" s="5">
        <v>2.6059531854000002</v>
      </c>
    </row>
    <row r="13261" spans="1:5" hidden="1">
      <c r="A13261" s="4" t="s">
        <v>11</v>
      </c>
      <c r="B13261" s="2">
        <v>2028</v>
      </c>
      <c r="C13261" s="1" t="s">
        <v>34</v>
      </c>
      <c r="D13261" s="1" t="s">
        <v>24</v>
      </c>
      <c r="E13261" s="5">
        <v>2.4789383873999999</v>
      </c>
    </row>
    <row r="13262" spans="1:5" hidden="1">
      <c r="A13262" s="4" t="s">
        <v>11</v>
      </c>
      <c r="B13262" s="2">
        <v>2029</v>
      </c>
      <c r="C13262" s="1" t="s">
        <v>34</v>
      </c>
      <c r="D13262" s="1" t="s">
        <v>24</v>
      </c>
      <c r="E13262" s="5">
        <v>2.3200388377999999</v>
      </c>
    </row>
    <row r="13263" spans="1:5" hidden="1">
      <c r="A13263" s="4" t="s">
        <v>11</v>
      </c>
      <c r="B13263" s="2">
        <v>2030</v>
      </c>
      <c r="C13263" s="1" t="s">
        <v>34</v>
      </c>
      <c r="D13263" s="1" t="s">
        <v>24</v>
      </c>
      <c r="E13263" s="5">
        <v>2.1294991670000001</v>
      </c>
    </row>
    <row r="13264" spans="1:5" hidden="1">
      <c r="A13264" s="4" t="s">
        <v>11</v>
      </c>
      <c r="B13264" s="2">
        <v>2031</v>
      </c>
      <c r="C13264" s="1" t="s">
        <v>34</v>
      </c>
      <c r="D13264" s="1" t="s">
        <v>24</v>
      </c>
      <c r="E13264" s="5">
        <v>2.0954864070000001</v>
      </c>
    </row>
    <row r="13265" spans="1:5" hidden="1">
      <c r="A13265" s="4" t="s">
        <v>11</v>
      </c>
      <c r="B13265" s="2">
        <v>2032</v>
      </c>
      <c r="C13265" s="1" t="s">
        <v>34</v>
      </c>
      <c r="D13265" s="1" t="s">
        <v>24</v>
      </c>
      <c r="E13265" s="5">
        <v>2.0614736470000001</v>
      </c>
    </row>
    <row r="13266" spans="1:5" hidden="1">
      <c r="A13266" s="4" t="s">
        <v>11</v>
      </c>
      <c r="B13266" s="2">
        <v>2033</v>
      </c>
      <c r="C13266" s="1" t="s">
        <v>34</v>
      </c>
      <c r="D13266" s="1" t="s">
        <v>24</v>
      </c>
      <c r="E13266" s="5">
        <v>2.0274103970000001</v>
      </c>
    </row>
    <row r="13267" spans="1:5" hidden="1">
      <c r="A13267" s="4" t="s">
        <v>11</v>
      </c>
      <c r="B13267" s="2">
        <v>2034</v>
      </c>
      <c r="C13267" s="1" t="s">
        <v>34</v>
      </c>
      <c r="D13267" s="1" t="s">
        <v>24</v>
      </c>
      <c r="E13267" s="5">
        <v>1.9933976369999999</v>
      </c>
    </row>
    <row r="13268" spans="1:5" hidden="1">
      <c r="A13268" s="4" t="s">
        <v>11</v>
      </c>
      <c r="B13268" s="2">
        <v>2035</v>
      </c>
      <c r="C13268" s="1" t="s">
        <v>34</v>
      </c>
      <c r="D13268" s="1" t="s">
        <v>24</v>
      </c>
      <c r="E13268" s="5">
        <v>1.9593848760000001</v>
      </c>
    </row>
    <row r="13269" spans="1:5" hidden="1">
      <c r="A13269" s="4" t="s">
        <v>11</v>
      </c>
      <c r="B13269" s="2">
        <v>2036</v>
      </c>
      <c r="C13269" s="1" t="s">
        <v>34</v>
      </c>
      <c r="D13269" s="1" t="s">
        <v>24</v>
      </c>
      <c r="E13269" s="5">
        <v>1.9253721159999999</v>
      </c>
    </row>
    <row r="13270" spans="1:5" hidden="1">
      <c r="A13270" s="4" t="s">
        <v>11</v>
      </c>
      <c r="B13270" s="2">
        <v>2037</v>
      </c>
      <c r="C13270" s="1" t="s">
        <v>34</v>
      </c>
      <c r="D13270" s="1" t="s">
        <v>24</v>
      </c>
      <c r="E13270" s="5">
        <v>1.8913088659999999</v>
      </c>
    </row>
    <row r="13271" spans="1:5" hidden="1">
      <c r="A13271" s="4" t="s">
        <v>11</v>
      </c>
      <c r="B13271" s="2">
        <v>2038</v>
      </c>
      <c r="C13271" s="1" t="s">
        <v>34</v>
      </c>
      <c r="D13271" s="1" t="s">
        <v>24</v>
      </c>
      <c r="E13271" s="5">
        <v>1.8572961059999999</v>
      </c>
    </row>
    <row r="13272" spans="1:5" hidden="1">
      <c r="A13272" s="4" t="s">
        <v>11</v>
      </c>
      <c r="B13272" s="2">
        <v>2039</v>
      </c>
      <c r="C13272" s="1" t="s">
        <v>34</v>
      </c>
      <c r="D13272" s="1" t="s">
        <v>24</v>
      </c>
      <c r="E13272" s="5">
        <v>1.823283346</v>
      </c>
    </row>
    <row r="13273" spans="1:5" hidden="1">
      <c r="A13273" s="4" t="s">
        <v>11</v>
      </c>
      <c r="B13273" s="2">
        <v>2040</v>
      </c>
      <c r="C13273" s="1" t="s">
        <v>34</v>
      </c>
      <c r="D13273" s="1" t="s">
        <v>24</v>
      </c>
      <c r="E13273" s="5">
        <v>1.789270586</v>
      </c>
    </row>
    <row r="13274" spans="1:5" hidden="1">
      <c r="A13274" s="4" t="s">
        <v>11</v>
      </c>
      <c r="B13274" s="2">
        <v>2041</v>
      </c>
      <c r="C13274" s="1" t="s">
        <v>34</v>
      </c>
      <c r="D13274" s="1" t="s">
        <v>24</v>
      </c>
      <c r="E13274" s="5">
        <v>1.7683442730000001</v>
      </c>
    </row>
    <row r="13275" spans="1:5" hidden="1">
      <c r="A13275" s="4" t="s">
        <v>11</v>
      </c>
      <c r="B13275" s="2">
        <v>2042</v>
      </c>
      <c r="C13275" s="1" t="s">
        <v>34</v>
      </c>
      <c r="D13275" s="1" t="s">
        <v>24</v>
      </c>
      <c r="E13275" s="5">
        <v>1.747432557</v>
      </c>
    </row>
    <row r="13276" spans="1:5" hidden="1">
      <c r="A13276" s="4" t="s">
        <v>11</v>
      </c>
      <c r="B13276" s="2">
        <v>2043</v>
      </c>
      <c r="C13276" s="1" t="s">
        <v>34</v>
      </c>
      <c r="D13276" s="1" t="s">
        <v>24</v>
      </c>
      <c r="E13276" s="5">
        <v>1.726520842</v>
      </c>
    </row>
    <row r="13277" spans="1:5" hidden="1">
      <c r="A13277" s="4" t="s">
        <v>11</v>
      </c>
      <c r="B13277" s="2">
        <v>2044</v>
      </c>
      <c r="C13277" s="1" t="s">
        <v>34</v>
      </c>
      <c r="D13277" s="1" t="s">
        <v>24</v>
      </c>
      <c r="E13277" s="5">
        <v>1.7056091259999999</v>
      </c>
    </row>
    <row r="13278" spans="1:5" hidden="1">
      <c r="A13278" s="4" t="s">
        <v>11</v>
      </c>
      <c r="B13278" s="2">
        <v>2045</v>
      </c>
      <c r="C13278" s="1" t="s">
        <v>34</v>
      </c>
      <c r="D13278" s="1" t="s">
        <v>24</v>
      </c>
      <c r="E13278" s="5">
        <v>1.684682813</v>
      </c>
    </row>
    <row r="13279" spans="1:5" hidden="1">
      <c r="A13279" s="4" t="s">
        <v>11</v>
      </c>
      <c r="B13279" s="2">
        <v>2046</v>
      </c>
      <c r="C13279" s="1" t="s">
        <v>34</v>
      </c>
      <c r="D13279" s="1" t="s">
        <v>24</v>
      </c>
      <c r="E13279" s="5">
        <v>1.663771098</v>
      </c>
    </row>
    <row r="13280" spans="1:5" hidden="1">
      <c r="A13280" s="4" t="s">
        <v>11</v>
      </c>
      <c r="B13280" s="2">
        <v>2047</v>
      </c>
      <c r="C13280" s="1" t="s">
        <v>34</v>
      </c>
      <c r="D13280" s="1" t="s">
        <v>24</v>
      </c>
      <c r="E13280" s="5">
        <v>1.6428593819999999</v>
      </c>
    </row>
    <row r="13281" spans="1:5" hidden="1">
      <c r="A13281" s="4" t="s">
        <v>11</v>
      </c>
      <c r="B13281" s="2">
        <v>2048</v>
      </c>
      <c r="C13281" s="1" t="s">
        <v>34</v>
      </c>
      <c r="D13281" s="1" t="s">
        <v>24</v>
      </c>
      <c r="E13281" s="5">
        <v>1.6219476660000001</v>
      </c>
    </row>
    <row r="13282" spans="1:5" hidden="1">
      <c r="A13282" s="4" t="s">
        <v>11</v>
      </c>
      <c r="B13282" s="2">
        <v>2049</v>
      </c>
      <c r="C13282" s="1" t="s">
        <v>34</v>
      </c>
      <c r="D13282" s="1" t="s">
        <v>24</v>
      </c>
      <c r="E13282" s="5">
        <v>1.601021354</v>
      </c>
    </row>
    <row r="13283" spans="1:5" hidden="1">
      <c r="A13283" s="4" t="s">
        <v>11</v>
      </c>
      <c r="B13283" s="2">
        <v>2050</v>
      </c>
      <c r="C13283" s="1" t="s">
        <v>34</v>
      </c>
      <c r="D13283" s="1" t="s">
        <v>24</v>
      </c>
      <c r="E13283" s="5">
        <v>1.5801096379999999</v>
      </c>
    </row>
    <row r="13284" spans="1:5" hidden="1">
      <c r="A13284" s="4" t="s">
        <v>11</v>
      </c>
      <c r="B13284" s="2">
        <v>2051</v>
      </c>
      <c r="C13284" s="1" t="s">
        <v>34</v>
      </c>
      <c r="D13284" s="1" t="s">
        <v>24</v>
      </c>
      <c r="E13284" s="5">
        <v>1.562980788</v>
      </c>
    </row>
    <row r="13285" spans="1:5" hidden="1">
      <c r="A13285" s="4" t="s">
        <v>11</v>
      </c>
      <c r="B13285" s="2">
        <v>2052</v>
      </c>
      <c r="C13285" s="1" t="s">
        <v>34</v>
      </c>
      <c r="D13285" s="1" t="s">
        <v>24</v>
      </c>
      <c r="E13285" s="5">
        <v>1.545851938</v>
      </c>
    </row>
    <row r="13286" spans="1:5" hidden="1">
      <c r="A13286" s="4" t="s">
        <v>11</v>
      </c>
      <c r="B13286" s="2">
        <v>2053</v>
      </c>
      <c r="C13286" s="1" t="s">
        <v>34</v>
      </c>
      <c r="D13286" s="1" t="s">
        <v>24</v>
      </c>
      <c r="E13286" s="5">
        <v>1.5287188549999999</v>
      </c>
    </row>
    <row r="13287" spans="1:5" hidden="1">
      <c r="A13287" s="4" t="s">
        <v>11</v>
      </c>
      <c r="B13287" s="2">
        <v>2054</v>
      </c>
      <c r="C13287" s="1" t="s">
        <v>34</v>
      </c>
      <c r="D13287" s="1" t="s">
        <v>24</v>
      </c>
      <c r="E13287" s="5">
        <v>1.511590005</v>
      </c>
    </row>
    <row r="13288" spans="1:5" hidden="1">
      <c r="A13288" s="4" t="s">
        <v>11</v>
      </c>
      <c r="B13288" s="2">
        <v>2055</v>
      </c>
      <c r="C13288" s="1" t="s">
        <v>34</v>
      </c>
      <c r="D13288" s="1" t="s">
        <v>24</v>
      </c>
      <c r="E13288" s="5">
        <v>1.4944611560000001</v>
      </c>
    </row>
    <row r="13289" spans="1:5" hidden="1">
      <c r="A13289" s="4" t="s">
        <v>11</v>
      </c>
      <c r="B13289" s="2">
        <v>2056</v>
      </c>
      <c r="C13289" s="1" t="s">
        <v>34</v>
      </c>
      <c r="D13289" s="1" t="s">
        <v>24</v>
      </c>
      <c r="E13289" s="5">
        <v>1.4773323060000001</v>
      </c>
    </row>
    <row r="13290" spans="1:5" hidden="1">
      <c r="A13290" s="4" t="s">
        <v>11</v>
      </c>
      <c r="B13290" s="2">
        <v>2057</v>
      </c>
      <c r="C13290" s="1" t="s">
        <v>34</v>
      </c>
      <c r="D13290" s="1" t="s">
        <v>24</v>
      </c>
      <c r="E13290" s="5">
        <v>1.460199223</v>
      </c>
    </row>
    <row r="13291" spans="1:5" hidden="1">
      <c r="A13291" s="4" t="s">
        <v>11</v>
      </c>
      <c r="B13291" s="2">
        <v>2058</v>
      </c>
      <c r="C13291" s="1" t="s">
        <v>34</v>
      </c>
      <c r="D13291" s="1" t="s">
        <v>24</v>
      </c>
      <c r="E13291" s="5">
        <v>1.4430703730000001</v>
      </c>
    </row>
    <row r="13292" spans="1:5" hidden="1">
      <c r="A13292" s="4" t="s">
        <v>11</v>
      </c>
      <c r="B13292" s="2">
        <v>2059</v>
      </c>
      <c r="C13292" s="1" t="s">
        <v>34</v>
      </c>
      <c r="D13292" s="1" t="s">
        <v>24</v>
      </c>
      <c r="E13292" s="5">
        <v>1.4259415230000001</v>
      </c>
    </row>
    <row r="13293" spans="1:5" hidden="1">
      <c r="A13293" s="4" t="s">
        <v>11</v>
      </c>
      <c r="B13293" s="2">
        <v>2060</v>
      </c>
      <c r="C13293" s="1" t="s">
        <v>34</v>
      </c>
      <c r="D13293" s="1" t="s">
        <v>24</v>
      </c>
      <c r="E13293" s="5">
        <v>1.4088126729999999</v>
      </c>
    </row>
    <row r="13294" spans="1:5" hidden="1">
      <c r="A13294" s="4" t="s">
        <v>11</v>
      </c>
      <c r="B13294" s="2">
        <v>2061</v>
      </c>
      <c r="C13294" s="1" t="s">
        <v>34</v>
      </c>
      <c r="D13294" s="1" t="s">
        <v>24</v>
      </c>
      <c r="E13294" s="5">
        <v>1.3927799489999999</v>
      </c>
    </row>
    <row r="13295" spans="1:5" hidden="1">
      <c r="A13295" s="4" t="s">
        <v>11</v>
      </c>
      <c r="B13295" s="2">
        <v>2062</v>
      </c>
      <c r="C13295" s="1" t="s">
        <v>34</v>
      </c>
      <c r="D13295" s="1" t="s">
        <v>24</v>
      </c>
      <c r="E13295" s="5">
        <v>1.376748452</v>
      </c>
    </row>
    <row r="13296" spans="1:5" hidden="1">
      <c r="A13296" s="4" t="s">
        <v>11</v>
      </c>
      <c r="B13296" s="2">
        <v>2063</v>
      </c>
      <c r="C13296" s="1" t="s">
        <v>34</v>
      </c>
      <c r="D13296" s="1" t="s">
        <v>24</v>
      </c>
      <c r="E13296" s="5">
        <v>1.360716955</v>
      </c>
    </row>
    <row r="13297" spans="1:5" hidden="1">
      <c r="A13297" s="4" t="s">
        <v>11</v>
      </c>
      <c r="B13297" s="2">
        <v>2064</v>
      </c>
      <c r="C13297" s="1" t="s">
        <v>34</v>
      </c>
      <c r="D13297" s="1" t="s">
        <v>24</v>
      </c>
      <c r="E13297" s="5">
        <v>1.3446854580000001</v>
      </c>
    </row>
    <row r="13298" spans="1:5" hidden="1">
      <c r="A13298" s="4" t="s">
        <v>11</v>
      </c>
      <c r="B13298" s="2">
        <v>2065</v>
      </c>
      <c r="C13298" s="1" t="s">
        <v>34</v>
      </c>
      <c r="D13298" s="1" t="s">
        <v>24</v>
      </c>
      <c r="E13298" s="5">
        <v>1.3286527349999999</v>
      </c>
    </row>
    <row r="13299" spans="1:5" hidden="1">
      <c r="A13299" s="4" t="s">
        <v>11</v>
      </c>
      <c r="B13299" s="2">
        <v>2066</v>
      </c>
      <c r="C13299" s="1" t="s">
        <v>34</v>
      </c>
      <c r="D13299" s="1" t="s">
        <v>24</v>
      </c>
      <c r="E13299" s="5">
        <v>1.312621238</v>
      </c>
    </row>
    <row r="13300" spans="1:5" hidden="1">
      <c r="A13300" s="4" t="s">
        <v>11</v>
      </c>
      <c r="B13300" s="2">
        <v>2067</v>
      </c>
      <c r="C13300" s="1" t="s">
        <v>34</v>
      </c>
      <c r="D13300" s="1" t="s">
        <v>24</v>
      </c>
      <c r="E13300" s="5">
        <v>1.2965897399999999</v>
      </c>
    </row>
    <row r="13301" spans="1:5" hidden="1">
      <c r="A13301" s="4" t="s">
        <v>11</v>
      </c>
      <c r="B13301" s="2">
        <v>2068</v>
      </c>
      <c r="C13301" s="1" t="s">
        <v>34</v>
      </c>
      <c r="D13301" s="1" t="s">
        <v>24</v>
      </c>
      <c r="E13301" s="5">
        <v>1.280558243</v>
      </c>
    </row>
    <row r="13302" spans="1:5" hidden="1">
      <c r="A13302" s="4" t="s">
        <v>11</v>
      </c>
      <c r="B13302" s="2">
        <v>2069</v>
      </c>
      <c r="C13302" s="1" t="s">
        <v>34</v>
      </c>
      <c r="D13302" s="1" t="s">
        <v>24</v>
      </c>
      <c r="E13302" s="5">
        <v>1.2645255200000001</v>
      </c>
    </row>
    <row r="13303" spans="1:5" hidden="1">
      <c r="A13303" s="4" t="s">
        <v>11</v>
      </c>
      <c r="B13303" s="2">
        <v>2070</v>
      </c>
      <c r="C13303" s="1" t="s">
        <v>34</v>
      </c>
      <c r="D13303" s="1" t="s">
        <v>24</v>
      </c>
      <c r="E13303" s="5">
        <v>1.2484940229999999</v>
      </c>
    </row>
    <row r="13304" spans="1:5" hidden="1">
      <c r="A13304" s="4" t="s">
        <v>11</v>
      </c>
      <c r="B13304" s="2">
        <v>2071</v>
      </c>
      <c r="C13304" s="1" t="s">
        <v>34</v>
      </c>
      <c r="D13304" s="1" t="s">
        <v>24</v>
      </c>
      <c r="E13304" s="5">
        <v>1.232775897</v>
      </c>
    </row>
    <row r="13305" spans="1:5" hidden="1">
      <c r="A13305" s="4" t="s">
        <v>11</v>
      </c>
      <c r="B13305" s="2">
        <v>2072</v>
      </c>
      <c r="C13305" s="1" t="s">
        <v>34</v>
      </c>
      <c r="D13305" s="1" t="s">
        <v>24</v>
      </c>
      <c r="E13305" s="5">
        <v>1.217057772</v>
      </c>
    </row>
    <row r="13306" spans="1:5" hidden="1">
      <c r="A13306" s="4" t="s">
        <v>11</v>
      </c>
      <c r="B13306" s="2">
        <v>2073</v>
      </c>
      <c r="C13306" s="1" t="s">
        <v>34</v>
      </c>
      <c r="D13306" s="1" t="s">
        <v>24</v>
      </c>
      <c r="E13306" s="5">
        <v>1.2013392789999999</v>
      </c>
    </row>
    <row r="13307" spans="1:5" hidden="1">
      <c r="A13307" s="4" t="s">
        <v>11</v>
      </c>
      <c r="B13307" s="2">
        <v>2074</v>
      </c>
      <c r="C13307" s="1" t="s">
        <v>34</v>
      </c>
      <c r="D13307" s="1" t="s">
        <v>24</v>
      </c>
      <c r="E13307" s="5">
        <v>1.1856211539999999</v>
      </c>
    </row>
    <row r="13308" spans="1:5" hidden="1">
      <c r="A13308" s="4" t="s">
        <v>11</v>
      </c>
      <c r="B13308" s="2">
        <v>2075</v>
      </c>
      <c r="C13308" s="1" t="s">
        <v>34</v>
      </c>
      <c r="D13308" s="1" t="s">
        <v>24</v>
      </c>
      <c r="E13308" s="5">
        <v>1.169903028</v>
      </c>
    </row>
    <row r="13309" spans="1:5" hidden="1">
      <c r="A13309" s="4" t="s">
        <v>11</v>
      </c>
      <c r="B13309" s="2">
        <v>2076</v>
      </c>
      <c r="C13309" s="1" t="s">
        <v>34</v>
      </c>
      <c r="D13309" s="1" t="s">
        <v>24</v>
      </c>
      <c r="E13309" s="5">
        <v>1.154184903</v>
      </c>
    </row>
    <row r="13310" spans="1:5" hidden="1">
      <c r="A13310" s="4" t="s">
        <v>11</v>
      </c>
      <c r="B13310" s="2">
        <v>2077</v>
      </c>
      <c r="C13310" s="1" t="s">
        <v>34</v>
      </c>
      <c r="D13310" s="1" t="s">
        <v>24</v>
      </c>
      <c r="E13310" s="5">
        <v>1.1384664099999999</v>
      </c>
    </row>
    <row r="13311" spans="1:5" hidden="1">
      <c r="A13311" s="4" t="s">
        <v>11</v>
      </c>
      <c r="B13311" s="2">
        <v>2078</v>
      </c>
      <c r="C13311" s="1" t="s">
        <v>34</v>
      </c>
      <c r="D13311" s="1" t="s">
        <v>24</v>
      </c>
      <c r="E13311" s="5">
        <v>1.122748284</v>
      </c>
    </row>
    <row r="13312" spans="1:5" hidden="1">
      <c r="A13312" s="4" t="s">
        <v>11</v>
      </c>
      <c r="B13312" s="2">
        <v>2079</v>
      </c>
      <c r="C13312" s="1" t="s">
        <v>34</v>
      </c>
      <c r="D13312" s="1" t="s">
        <v>24</v>
      </c>
      <c r="E13312" s="5">
        <v>1.107030159</v>
      </c>
    </row>
    <row r="13313" spans="1:5" hidden="1">
      <c r="A13313" s="4" t="s">
        <v>11</v>
      </c>
      <c r="B13313" s="2">
        <v>2080</v>
      </c>
      <c r="C13313" s="1" t="s">
        <v>34</v>
      </c>
      <c r="D13313" s="1" t="s">
        <v>24</v>
      </c>
      <c r="E13313" s="5">
        <v>1.091312034</v>
      </c>
    </row>
    <row r="13314" spans="1:5" hidden="1">
      <c r="A13314" s="4" t="s">
        <v>11</v>
      </c>
      <c r="B13314" s="2">
        <v>2081</v>
      </c>
      <c r="C13314" s="1" t="s">
        <v>34</v>
      </c>
      <c r="D13314" s="1" t="s">
        <v>24</v>
      </c>
      <c r="E13314" s="5">
        <v>1.0757058159999999</v>
      </c>
    </row>
    <row r="13315" spans="1:5" hidden="1">
      <c r="A13315" s="4" t="s">
        <v>11</v>
      </c>
      <c r="B13315" s="2">
        <v>2082</v>
      </c>
      <c r="C13315" s="1" t="s">
        <v>34</v>
      </c>
      <c r="D13315" s="1" t="s">
        <v>24</v>
      </c>
      <c r="E13315" s="5">
        <v>1.060099659</v>
      </c>
    </row>
    <row r="13316" spans="1:5" hidden="1">
      <c r="A13316" s="4" t="s">
        <v>11</v>
      </c>
      <c r="B13316" s="2">
        <v>2083</v>
      </c>
      <c r="C13316" s="1" t="s">
        <v>34</v>
      </c>
      <c r="D13316" s="1" t="s">
        <v>24</v>
      </c>
      <c r="E13316" s="5">
        <v>1.0444935019999999</v>
      </c>
    </row>
    <row r="13317" spans="1:5" hidden="1">
      <c r="A13317" s="4" t="s">
        <v>11</v>
      </c>
      <c r="B13317" s="2">
        <v>2084</v>
      </c>
      <c r="C13317" s="1" t="s">
        <v>34</v>
      </c>
      <c r="D13317" s="1" t="s">
        <v>24</v>
      </c>
      <c r="E13317" s="5">
        <v>1.028887345</v>
      </c>
    </row>
    <row r="13318" spans="1:5" hidden="1">
      <c r="A13318" s="4" t="s">
        <v>11</v>
      </c>
      <c r="B13318" s="2">
        <v>2085</v>
      </c>
      <c r="C13318" s="1" t="s">
        <v>34</v>
      </c>
      <c r="D13318" s="1" t="s">
        <v>24</v>
      </c>
      <c r="E13318" s="5">
        <v>1.0132811269999999</v>
      </c>
    </row>
    <row r="13319" spans="1:5" hidden="1">
      <c r="A13319" s="4" t="s">
        <v>11</v>
      </c>
      <c r="B13319" s="2">
        <v>2086</v>
      </c>
      <c r="C13319" s="1" t="s">
        <v>34</v>
      </c>
      <c r="D13319" s="1" t="s">
        <v>24</v>
      </c>
      <c r="E13319" s="5">
        <v>0.99767497000000005</v>
      </c>
    </row>
    <row r="13320" spans="1:5" hidden="1">
      <c r="A13320" s="4" t="s">
        <v>11</v>
      </c>
      <c r="B13320" s="2">
        <v>2087</v>
      </c>
      <c r="C13320" s="1" t="s">
        <v>34</v>
      </c>
      <c r="D13320" s="1" t="s">
        <v>24</v>
      </c>
      <c r="E13320" s="5">
        <v>0.98206881300000004</v>
      </c>
    </row>
    <row r="13321" spans="1:5" hidden="1">
      <c r="A13321" s="4" t="s">
        <v>11</v>
      </c>
      <c r="B13321" s="2">
        <v>2088</v>
      </c>
      <c r="C13321" s="1" t="s">
        <v>34</v>
      </c>
      <c r="D13321" s="1" t="s">
        <v>24</v>
      </c>
      <c r="E13321" s="5">
        <v>0.96646265600000003</v>
      </c>
    </row>
    <row r="13322" spans="1:5" hidden="1">
      <c r="A13322" s="4" t="s">
        <v>11</v>
      </c>
      <c r="B13322" s="2">
        <v>2089</v>
      </c>
      <c r="C13322" s="1" t="s">
        <v>34</v>
      </c>
      <c r="D13322" s="1" t="s">
        <v>24</v>
      </c>
      <c r="E13322" s="5">
        <v>0.95085643799999997</v>
      </c>
    </row>
    <row r="13323" spans="1:5" hidden="1">
      <c r="A13323" s="4" t="s">
        <v>11</v>
      </c>
      <c r="B13323" s="2">
        <v>2090</v>
      </c>
      <c r="C13323" s="1" t="s">
        <v>34</v>
      </c>
      <c r="D13323" s="1" t="s">
        <v>24</v>
      </c>
      <c r="E13323" s="5">
        <v>0.93525028099999996</v>
      </c>
    </row>
    <row r="13324" spans="1:5" hidden="1">
      <c r="A13324" s="4" t="s">
        <v>11</v>
      </c>
      <c r="B13324" s="2">
        <v>2091</v>
      </c>
      <c r="C13324" s="1" t="s">
        <v>34</v>
      </c>
      <c r="D13324" s="1" t="s">
        <v>24</v>
      </c>
      <c r="E13324" s="5">
        <v>0.91964411800000001</v>
      </c>
    </row>
    <row r="13325" spans="1:5" hidden="1">
      <c r="A13325" s="4" t="s">
        <v>11</v>
      </c>
      <c r="B13325" s="2">
        <v>2092</v>
      </c>
      <c r="C13325" s="1" t="s">
        <v>34</v>
      </c>
      <c r="D13325" s="1" t="s">
        <v>24</v>
      </c>
      <c r="E13325" s="5">
        <v>0.90403795499999995</v>
      </c>
    </row>
    <row r="13326" spans="1:5" hidden="1">
      <c r="A13326" s="4" t="s">
        <v>11</v>
      </c>
      <c r="B13326" s="2">
        <v>2093</v>
      </c>
      <c r="C13326" s="1" t="s">
        <v>34</v>
      </c>
      <c r="D13326" s="1" t="s">
        <v>24</v>
      </c>
      <c r="E13326" s="5">
        <v>0.88843172999999998</v>
      </c>
    </row>
    <row r="13327" spans="1:5" hidden="1">
      <c r="A13327" s="4" t="s">
        <v>11</v>
      </c>
      <c r="B13327" s="2">
        <v>2094</v>
      </c>
      <c r="C13327" s="1" t="s">
        <v>34</v>
      </c>
      <c r="D13327" s="1" t="s">
        <v>24</v>
      </c>
      <c r="E13327" s="5">
        <v>0.87282556700000002</v>
      </c>
    </row>
    <row r="13328" spans="1:5" hidden="1">
      <c r="A13328" s="4" t="s">
        <v>11</v>
      </c>
      <c r="B13328" s="2">
        <v>2095</v>
      </c>
      <c r="C13328" s="1" t="s">
        <v>34</v>
      </c>
      <c r="D13328" s="1" t="s">
        <v>24</v>
      </c>
      <c r="E13328" s="5">
        <v>0.85721940399999996</v>
      </c>
    </row>
    <row r="13329" spans="1:5" hidden="1">
      <c r="A13329" s="4" t="s">
        <v>11</v>
      </c>
      <c r="B13329" s="2">
        <v>2096</v>
      </c>
      <c r="C13329" s="1" t="s">
        <v>34</v>
      </c>
      <c r="D13329" s="1" t="s">
        <v>24</v>
      </c>
      <c r="E13329" s="5">
        <v>0.84161324100000001</v>
      </c>
    </row>
    <row r="13330" spans="1:5" hidden="1">
      <c r="A13330" s="4" t="s">
        <v>11</v>
      </c>
      <c r="B13330" s="2">
        <v>2097</v>
      </c>
      <c r="C13330" s="1" t="s">
        <v>34</v>
      </c>
      <c r="D13330" s="1" t="s">
        <v>24</v>
      </c>
      <c r="E13330" s="5">
        <v>0.82600701700000001</v>
      </c>
    </row>
    <row r="13331" spans="1:5" hidden="1">
      <c r="A13331" s="4" t="s">
        <v>11</v>
      </c>
      <c r="B13331" s="2">
        <v>2098</v>
      </c>
      <c r="C13331" s="1" t="s">
        <v>34</v>
      </c>
      <c r="D13331" s="1" t="s">
        <v>24</v>
      </c>
      <c r="E13331" s="5">
        <v>0.81040085399999995</v>
      </c>
    </row>
    <row r="13332" spans="1:5" hidden="1">
      <c r="A13332" s="4" t="s">
        <v>11</v>
      </c>
      <c r="B13332" s="2">
        <v>2099</v>
      </c>
      <c r="C13332" s="1" t="s">
        <v>34</v>
      </c>
      <c r="D13332" s="1" t="s">
        <v>24</v>
      </c>
      <c r="E13332" s="5">
        <v>0.794794691</v>
      </c>
    </row>
    <row r="13333" spans="1:5" hidden="1">
      <c r="A13333" s="4" t="s">
        <v>11</v>
      </c>
      <c r="B13333" s="2">
        <v>2100</v>
      </c>
      <c r="C13333" s="1" t="s">
        <v>34</v>
      </c>
      <c r="D13333" s="1" t="s">
        <v>24</v>
      </c>
      <c r="E13333" s="5">
        <v>0.77918852800000005</v>
      </c>
    </row>
    <row r="13334" spans="1:5" hidden="1">
      <c r="A13334" s="4" t="s">
        <v>12</v>
      </c>
      <c r="B13334" s="2">
        <v>2000</v>
      </c>
      <c r="C13334" s="1" t="s">
        <v>34</v>
      </c>
      <c r="D13334" s="1" t="s">
        <v>24</v>
      </c>
      <c r="E13334" s="5">
        <v>2.498100387</v>
      </c>
    </row>
    <row r="13335" spans="1:5" hidden="1">
      <c r="A13335" s="4" t="s">
        <v>12</v>
      </c>
      <c r="B13335" s="2">
        <v>2001</v>
      </c>
      <c r="C13335" s="1" t="s">
        <v>34</v>
      </c>
      <c r="D13335" s="1" t="s">
        <v>24</v>
      </c>
      <c r="E13335" s="5">
        <v>2.2782797000000001</v>
      </c>
    </row>
    <row r="13336" spans="1:5" hidden="1">
      <c r="A13336" s="4" t="s">
        <v>12</v>
      </c>
      <c r="B13336" s="2">
        <v>2002</v>
      </c>
      <c r="C13336" s="1" t="s">
        <v>34</v>
      </c>
      <c r="D13336" s="1" t="s">
        <v>24</v>
      </c>
      <c r="E13336" s="5">
        <v>2.6875684500000001</v>
      </c>
    </row>
    <row r="13337" spans="1:5" hidden="1">
      <c r="A13337" s="4" t="s">
        <v>12</v>
      </c>
      <c r="B13337" s="2">
        <v>2003</v>
      </c>
      <c r="C13337" s="1" t="s">
        <v>34</v>
      </c>
      <c r="D13337" s="1" t="s">
        <v>24</v>
      </c>
      <c r="E13337" s="5">
        <v>5.8700458009999998</v>
      </c>
    </row>
    <row r="13338" spans="1:5" hidden="1">
      <c r="A13338" s="4" t="s">
        <v>12</v>
      </c>
      <c r="B13338" s="2">
        <v>2004</v>
      </c>
      <c r="C13338" s="1" t="s">
        <v>34</v>
      </c>
      <c r="D13338" s="1" t="s">
        <v>24</v>
      </c>
      <c r="E13338" s="5">
        <v>4.7719935290000004</v>
      </c>
    </row>
    <row r="13339" spans="1:5" hidden="1">
      <c r="A13339" s="4" t="s">
        <v>12</v>
      </c>
      <c r="B13339" s="2">
        <v>2005</v>
      </c>
      <c r="C13339" s="1" t="s">
        <v>34</v>
      </c>
      <c r="D13339" s="1" t="s">
        <v>24</v>
      </c>
      <c r="E13339" s="5">
        <v>1.4179891339999999</v>
      </c>
    </row>
    <row r="13340" spans="1:5" hidden="1">
      <c r="A13340" s="4" t="s">
        <v>12</v>
      </c>
      <c r="B13340" s="2">
        <v>2006</v>
      </c>
      <c r="C13340" s="1" t="s">
        <v>34</v>
      </c>
      <c r="D13340" s="1" t="s">
        <v>24</v>
      </c>
      <c r="E13340" s="5">
        <v>1.8369799790000001</v>
      </c>
    </row>
    <row r="13341" spans="1:5" hidden="1">
      <c r="A13341" s="4" t="s">
        <v>12</v>
      </c>
      <c r="B13341" s="2">
        <v>2007</v>
      </c>
      <c r="C13341" s="1" t="s">
        <v>34</v>
      </c>
      <c r="D13341" s="1" t="s">
        <v>24</v>
      </c>
      <c r="E13341" s="5">
        <v>1.7769656709999999</v>
      </c>
    </row>
    <row r="13342" spans="1:5" hidden="1">
      <c r="A13342" s="4" t="s">
        <v>12</v>
      </c>
      <c r="B13342" s="2">
        <v>2008</v>
      </c>
      <c r="C13342" s="1" t="s">
        <v>34</v>
      </c>
      <c r="D13342" s="1" t="s">
        <v>24</v>
      </c>
      <c r="E13342" s="5">
        <v>1.6470026040000001</v>
      </c>
    </row>
    <row r="13343" spans="1:5" hidden="1">
      <c r="A13343" s="4" t="s">
        <v>12</v>
      </c>
      <c r="B13343" s="2">
        <v>2009</v>
      </c>
      <c r="C13343" s="1" t="s">
        <v>34</v>
      </c>
      <c r="D13343" s="1" t="s">
        <v>24</v>
      </c>
      <c r="E13343" s="5">
        <v>1.943171271</v>
      </c>
    </row>
    <row r="13344" spans="1:5" hidden="1">
      <c r="A13344" s="4" t="s">
        <v>12</v>
      </c>
      <c r="B13344" s="2">
        <v>2010</v>
      </c>
      <c r="C13344" s="1" t="s">
        <v>34</v>
      </c>
      <c r="D13344" s="1" t="s">
        <v>24</v>
      </c>
      <c r="E13344" s="5">
        <v>1.6950909350000001</v>
      </c>
    </row>
    <row r="13345" spans="1:5" hidden="1">
      <c r="A13345" s="4" t="s">
        <v>12</v>
      </c>
      <c r="B13345" s="2">
        <v>2011</v>
      </c>
      <c r="C13345" s="1" t="s">
        <v>34</v>
      </c>
      <c r="D13345" s="1" t="s">
        <v>24</v>
      </c>
      <c r="E13345" s="5">
        <v>1.496378728</v>
      </c>
    </row>
    <row r="13346" spans="1:5" hidden="1">
      <c r="A13346" s="4" t="s">
        <v>12</v>
      </c>
      <c r="B13346" s="2">
        <v>2012</v>
      </c>
      <c r="C13346" s="1" t="s">
        <v>34</v>
      </c>
      <c r="D13346" s="1" t="s">
        <v>24</v>
      </c>
      <c r="E13346" s="5">
        <v>2.113503701</v>
      </c>
    </row>
    <row r="13347" spans="1:5" hidden="1">
      <c r="A13347" s="4" t="s">
        <v>12</v>
      </c>
      <c r="B13347" s="2">
        <v>2013</v>
      </c>
      <c r="C13347" s="1" t="s">
        <v>34</v>
      </c>
      <c r="D13347" s="1" t="s">
        <v>24</v>
      </c>
      <c r="E13347" s="5">
        <v>2.2387351440000001</v>
      </c>
    </row>
    <row r="13348" spans="1:5" hidden="1">
      <c r="A13348" s="4" t="s">
        <v>12</v>
      </c>
      <c r="B13348" s="2">
        <v>2014</v>
      </c>
      <c r="C13348" s="1" t="s">
        <v>34</v>
      </c>
      <c r="D13348" s="1" t="s">
        <v>24</v>
      </c>
      <c r="E13348" s="5">
        <v>2.135414285</v>
      </c>
    </row>
    <row r="13349" spans="1:5" hidden="1">
      <c r="A13349" s="4" t="s">
        <v>12</v>
      </c>
      <c r="B13349" s="2">
        <v>2015</v>
      </c>
      <c r="C13349" s="1" t="s">
        <v>34</v>
      </c>
      <c r="D13349" s="1" t="s">
        <v>24</v>
      </c>
      <c r="E13349" s="5">
        <v>2.193664268</v>
      </c>
    </row>
    <row r="13350" spans="1:5" hidden="1">
      <c r="A13350" s="4" t="s">
        <v>12</v>
      </c>
      <c r="B13350" s="2">
        <v>2016</v>
      </c>
      <c r="C13350" s="1" t="s">
        <v>34</v>
      </c>
      <c r="D13350" s="1" t="s">
        <v>24</v>
      </c>
      <c r="E13350" s="5">
        <v>2.2497021410000002</v>
      </c>
    </row>
    <row r="13351" spans="1:5" hidden="1">
      <c r="A13351" s="4" t="s">
        <v>12</v>
      </c>
      <c r="B13351" s="2">
        <v>2017</v>
      </c>
      <c r="C13351" s="1" t="s">
        <v>34</v>
      </c>
      <c r="D13351" s="1" t="s">
        <v>24</v>
      </c>
      <c r="E13351" s="5">
        <v>2.432692351</v>
      </c>
    </row>
    <row r="13352" spans="1:5" hidden="1">
      <c r="A13352" s="4" t="s">
        <v>12</v>
      </c>
      <c r="B13352" s="2">
        <v>2018</v>
      </c>
      <c r="C13352" s="1" t="s">
        <v>34</v>
      </c>
      <c r="D13352" s="1" t="s">
        <v>24</v>
      </c>
      <c r="E13352" s="5">
        <v>3.0447180999999999</v>
      </c>
    </row>
    <row r="13353" spans="1:5" hidden="1">
      <c r="A13353" s="4" t="s">
        <v>12</v>
      </c>
      <c r="B13353" s="2">
        <v>2019</v>
      </c>
      <c r="C13353" s="1" t="s">
        <v>34</v>
      </c>
      <c r="D13353" s="1" t="s">
        <v>24</v>
      </c>
      <c r="E13353" s="5">
        <v>2.7595331299999999</v>
      </c>
    </row>
    <row r="13354" spans="1:5" hidden="1">
      <c r="A13354" s="4" t="s">
        <v>12</v>
      </c>
      <c r="B13354" s="2">
        <v>2020</v>
      </c>
      <c r="C13354" s="1" t="s">
        <v>34</v>
      </c>
      <c r="D13354" s="1" t="s">
        <v>24</v>
      </c>
      <c r="E13354" s="5">
        <v>2.444209281</v>
      </c>
    </row>
    <row r="13355" spans="1:5" hidden="1">
      <c r="A13355" s="4" t="s">
        <v>12</v>
      </c>
      <c r="B13355" s="2">
        <v>2021</v>
      </c>
      <c r="C13355" s="1" t="s">
        <v>34</v>
      </c>
      <c r="D13355" s="1" t="s">
        <v>24</v>
      </c>
      <c r="E13355" s="5">
        <v>2.764747893</v>
      </c>
    </row>
    <row r="13356" spans="1:5" hidden="1">
      <c r="A13356" s="4" t="s">
        <v>12</v>
      </c>
      <c r="B13356" s="2">
        <v>2022</v>
      </c>
      <c r="C13356" s="1" t="s">
        <v>34</v>
      </c>
      <c r="D13356" s="1" t="s">
        <v>24</v>
      </c>
      <c r="E13356" s="5">
        <v>2.764747893</v>
      </c>
    </row>
    <row r="13357" spans="1:5" hidden="1">
      <c r="A13357" s="4" t="s">
        <v>12</v>
      </c>
      <c r="B13357" s="2">
        <v>2023</v>
      </c>
      <c r="C13357" s="1" t="s">
        <v>34</v>
      </c>
      <c r="D13357" s="1" t="s">
        <v>24</v>
      </c>
      <c r="E13357" s="5">
        <v>2.764747893</v>
      </c>
    </row>
    <row r="13358" spans="1:5" hidden="1">
      <c r="A13358" s="4" t="s">
        <v>12</v>
      </c>
      <c r="B13358" s="2">
        <v>2024</v>
      </c>
      <c r="C13358" s="1" t="s">
        <v>34</v>
      </c>
      <c r="D13358" s="1" t="s">
        <v>24</v>
      </c>
      <c r="E13358" s="5">
        <v>2.764747893</v>
      </c>
    </row>
    <row r="13359" spans="1:5" hidden="1">
      <c r="A13359" s="4" t="s">
        <v>12</v>
      </c>
      <c r="B13359" s="2">
        <v>2025</v>
      </c>
      <c r="C13359" s="1" t="s">
        <v>34</v>
      </c>
      <c r="D13359" s="1" t="s">
        <v>24</v>
      </c>
      <c r="E13359" s="5">
        <v>2.764747893</v>
      </c>
    </row>
    <row r="13360" spans="1:5" hidden="1">
      <c r="A13360" s="4" t="s">
        <v>12</v>
      </c>
      <c r="B13360" s="2">
        <v>2026</v>
      </c>
      <c r="C13360" s="1" t="s">
        <v>34</v>
      </c>
      <c r="D13360" s="1" t="s">
        <v>24</v>
      </c>
      <c r="E13360" s="5">
        <v>2.7012230204000001</v>
      </c>
    </row>
    <row r="13361" spans="1:5" hidden="1">
      <c r="A13361" s="4" t="s">
        <v>12</v>
      </c>
      <c r="B13361" s="2">
        <v>2027</v>
      </c>
      <c r="C13361" s="1" t="s">
        <v>34</v>
      </c>
      <c r="D13361" s="1" t="s">
        <v>24</v>
      </c>
      <c r="E13361" s="5">
        <v>2.6059531854000002</v>
      </c>
    </row>
    <row r="13362" spans="1:5" hidden="1">
      <c r="A13362" s="4" t="s">
        <v>12</v>
      </c>
      <c r="B13362" s="2">
        <v>2028</v>
      </c>
      <c r="C13362" s="1" t="s">
        <v>34</v>
      </c>
      <c r="D13362" s="1" t="s">
        <v>24</v>
      </c>
      <c r="E13362" s="5">
        <v>2.4789383873999999</v>
      </c>
    </row>
    <row r="13363" spans="1:5" hidden="1">
      <c r="A13363" s="4" t="s">
        <v>12</v>
      </c>
      <c r="B13363" s="2">
        <v>2029</v>
      </c>
      <c r="C13363" s="1" t="s">
        <v>34</v>
      </c>
      <c r="D13363" s="1" t="s">
        <v>24</v>
      </c>
      <c r="E13363" s="5">
        <v>2.3200388377999999</v>
      </c>
    </row>
    <row r="13364" spans="1:5" hidden="1">
      <c r="A13364" s="4" t="s">
        <v>12</v>
      </c>
      <c r="B13364" s="2">
        <v>2030</v>
      </c>
      <c r="C13364" s="1" t="s">
        <v>34</v>
      </c>
      <c r="D13364" s="1" t="s">
        <v>24</v>
      </c>
      <c r="E13364" s="5">
        <v>2.1294991670000001</v>
      </c>
    </row>
    <row r="13365" spans="1:5" hidden="1">
      <c r="A13365" s="4" t="s">
        <v>12</v>
      </c>
      <c r="B13365" s="2">
        <v>2031</v>
      </c>
      <c r="C13365" s="1" t="s">
        <v>34</v>
      </c>
      <c r="D13365" s="1" t="s">
        <v>24</v>
      </c>
      <c r="E13365" s="5">
        <v>2.0954864070000001</v>
      </c>
    </row>
    <row r="13366" spans="1:5" hidden="1">
      <c r="A13366" s="4" t="s">
        <v>12</v>
      </c>
      <c r="B13366" s="2">
        <v>2032</v>
      </c>
      <c r="C13366" s="1" t="s">
        <v>34</v>
      </c>
      <c r="D13366" s="1" t="s">
        <v>24</v>
      </c>
      <c r="E13366" s="5">
        <v>2.0614736470000001</v>
      </c>
    </row>
    <row r="13367" spans="1:5" hidden="1">
      <c r="A13367" s="4" t="s">
        <v>12</v>
      </c>
      <c r="B13367" s="2">
        <v>2033</v>
      </c>
      <c r="C13367" s="1" t="s">
        <v>34</v>
      </c>
      <c r="D13367" s="1" t="s">
        <v>24</v>
      </c>
      <c r="E13367" s="5">
        <v>2.0274103970000001</v>
      </c>
    </row>
    <row r="13368" spans="1:5" hidden="1">
      <c r="A13368" s="4" t="s">
        <v>12</v>
      </c>
      <c r="B13368" s="2">
        <v>2034</v>
      </c>
      <c r="C13368" s="1" t="s">
        <v>34</v>
      </c>
      <c r="D13368" s="1" t="s">
        <v>24</v>
      </c>
      <c r="E13368" s="5">
        <v>1.9933976369999999</v>
      </c>
    </row>
    <row r="13369" spans="1:5" hidden="1">
      <c r="A13369" s="4" t="s">
        <v>12</v>
      </c>
      <c r="B13369" s="2">
        <v>2035</v>
      </c>
      <c r="C13369" s="1" t="s">
        <v>34</v>
      </c>
      <c r="D13369" s="1" t="s">
        <v>24</v>
      </c>
      <c r="E13369" s="5">
        <v>1.9593848760000001</v>
      </c>
    </row>
    <row r="13370" spans="1:5" hidden="1">
      <c r="A13370" s="4" t="s">
        <v>12</v>
      </c>
      <c r="B13370" s="2">
        <v>2036</v>
      </c>
      <c r="C13370" s="1" t="s">
        <v>34</v>
      </c>
      <c r="D13370" s="1" t="s">
        <v>24</v>
      </c>
      <c r="E13370" s="5">
        <v>1.9253721159999999</v>
      </c>
    </row>
    <row r="13371" spans="1:5" hidden="1">
      <c r="A13371" s="4" t="s">
        <v>12</v>
      </c>
      <c r="B13371" s="2">
        <v>2037</v>
      </c>
      <c r="C13371" s="1" t="s">
        <v>34</v>
      </c>
      <c r="D13371" s="1" t="s">
        <v>24</v>
      </c>
      <c r="E13371" s="5">
        <v>1.8913088659999999</v>
      </c>
    </row>
    <row r="13372" spans="1:5" hidden="1">
      <c r="A13372" s="4" t="s">
        <v>12</v>
      </c>
      <c r="B13372" s="2">
        <v>2038</v>
      </c>
      <c r="C13372" s="1" t="s">
        <v>34</v>
      </c>
      <c r="D13372" s="1" t="s">
        <v>24</v>
      </c>
      <c r="E13372" s="5">
        <v>1.8572961059999999</v>
      </c>
    </row>
    <row r="13373" spans="1:5" hidden="1">
      <c r="A13373" s="4" t="s">
        <v>12</v>
      </c>
      <c r="B13373" s="2">
        <v>2039</v>
      </c>
      <c r="C13373" s="1" t="s">
        <v>34</v>
      </c>
      <c r="D13373" s="1" t="s">
        <v>24</v>
      </c>
      <c r="E13373" s="5">
        <v>1.823283346</v>
      </c>
    </row>
    <row r="13374" spans="1:5" hidden="1">
      <c r="A13374" s="4" t="s">
        <v>12</v>
      </c>
      <c r="B13374" s="2">
        <v>2040</v>
      </c>
      <c r="C13374" s="1" t="s">
        <v>34</v>
      </c>
      <c r="D13374" s="1" t="s">
        <v>24</v>
      </c>
      <c r="E13374" s="5">
        <v>1.789270586</v>
      </c>
    </row>
    <row r="13375" spans="1:5" hidden="1">
      <c r="A13375" s="4" t="s">
        <v>12</v>
      </c>
      <c r="B13375" s="2">
        <v>2041</v>
      </c>
      <c r="C13375" s="1" t="s">
        <v>34</v>
      </c>
      <c r="D13375" s="1" t="s">
        <v>24</v>
      </c>
      <c r="E13375" s="5">
        <v>1.7683442730000001</v>
      </c>
    </row>
    <row r="13376" spans="1:5" hidden="1">
      <c r="A13376" s="4" t="s">
        <v>12</v>
      </c>
      <c r="B13376" s="2">
        <v>2042</v>
      </c>
      <c r="C13376" s="1" t="s">
        <v>34</v>
      </c>
      <c r="D13376" s="1" t="s">
        <v>24</v>
      </c>
      <c r="E13376" s="5">
        <v>1.747432557</v>
      </c>
    </row>
    <row r="13377" spans="1:5" hidden="1">
      <c r="A13377" s="4" t="s">
        <v>12</v>
      </c>
      <c r="B13377" s="2">
        <v>2043</v>
      </c>
      <c r="C13377" s="1" t="s">
        <v>34</v>
      </c>
      <c r="D13377" s="1" t="s">
        <v>24</v>
      </c>
      <c r="E13377" s="5">
        <v>1.726520842</v>
      </c>
    </row>
    <row r="13378" spans="1:5" hidden="1">
      <c r="A13378" s="4" t="s">
        <v>12</v>
      </c>
      <c r="B13378" s="2">
        <v>2044</v>
      </c>
      <c r="C13378" s="1" t="s">
        <v>34</v>
      </c>
      <c r="D13378" s="1" t="s">
        <v>24</v>
      </c>
      <c r="E13378" s="5">
        <v>1.7056091259999999</v>
      </c>
    </row>
    <row r="13379" spans="1:5" hidden="1">
      <c r="A13379" s="4" t="s">
        <v>12</v>
      </c>
      <c r="B13379" s="2">
        <v>2045</v>
      </c>
      <c r="C13379" s="1" t="s">
        <v>34</v>
      </c>
      <c r="D13379" s="1" t="s">
        <v>24</v>
      </c>
      <c r="E13379" s="5">
        <v>1.684682813</v>
      </c>
    </row>
    <row r="13380" spans="1:5" hidden="1">
      <c r="A13380" s="4" t="s">
        <v>12</v>
      </c>
      <c r="B13380" s="2">
        <v>2046</v>
      </c>
      <c r="C13380" s="1" t="s">
        <v>34</v>
      </c>
      <c r="D13380" s="1" t="s">
        <v>24</v>
      </c>
      <c r="E13380" s="5">
        <v>1.663771098</v>
      </c>
    </row>
    <row r="13381" spans="1:5" hidden="1">
      <c r="A13381" s="4" t="s">
        <v>12</v>
      </c>
      <c r="B13381" s="2">
        <v>2047</v>
      </c>
      <c r="C13381" s="1" t="s">
        <v>34</v>
      </c>
      <c r="D13381" s="1" t="s">
        <v>24</v>
      </c>
      <c r="E13381" s="5">
        <v>1.6428593819999999</v>
      </c>
    </row>
    <row r="13382" spans="1:5" hidden="1">
      <c r="A13382" s="4" t="s">
        <v>12</v>
      </c>
      <c r="B13382" s="2">
        <v>2048</v>
      </c>
      <c r="C13382" s="1" t="s">
        <v>34</v>
      </c>
      <c r="D13382" s="1" t="s">
        <v>24</v>
      </c>
      <c r="E13382" s="5">
        <v>1.6219476660000001</v>
      </c>
    </row>
    <row r="13383" spans="1:5" hidden="1">
      <c r="A13383" s="4" t="s">
        <v>12</v>
      </c>
      <c r="B13383" s="2">
        <v>2049</v>
      </c>
      <c r="C13383" s="1" t="s">
        <v>34</v>
      </c>
      <c r="D13383" s="1" t="s">
        <v>24</v>
      </c>
      <c r="E13383" s="5">
        <v>1.601021354</v>
      </c>
    </row>
    <row r="13384" spans="1:5" hidden="1">
      <c r="A13384" s="4" t="s">
        <v>12</v>
      </c>
      <c r="B13384" s="2">
        <v>2050</v>
      </c>
      <c r="C13384" s="1" t="s">
        <v>34</v>
      </c>
      <c r="D13384" s="1" t="s">
        <v>24</v>
      </c>
      <c r="E13384" s="5">
        <v>1.5801096379999999</v>
      </c>
    </row>
    <row r="13385" spans="1:5" hidden="1">
      <c r="A13385" s="4" t="s">
        <v>12</v>
      </c>
      <c r="B13385" s="2">
        <v>2051</v>
      </c>
      <c r="C13385" s="1" t="s">
        <v>34</v>
      </c>
      <c r="D13385" s="1" t="s">
        <v>24</v>
      </c>
      <c r="E13385" s="5">
        <v>1.562980788</v>
      </c>
    </row>
    <row r="13386" spans="1:5" hidden="1">
      <c r="A13386" s="4" t="s">
        <v>12</v>
      </c>
      <c r="B13386" s="2">
        <v>2052</v>
      </c>
      <c r="C13386" s="1" t="s">
        <v>34</v>
      </c>
      <c r="D13386" s="1" t="s">
        <v>24</v>
      </c>
      <c r="E13386" s="5">
        <v>1.545851938</v>
      </c>
    </row>
    <row r="13387" spans="1:5" hidden="1">
      <c r="A13387" s="4" t="s">
        <v>12</v>
      </c>
      <c r="B13387" s="2">
        <v>2053</v>
      </c>
      <c r="C13387" s="1" t="s">
        <v>34</v>
      </c>
      <c r="D13387" s="1" t="s">
        <v>24</v>
      </c>
      <c r="E13387" s="5">
        <v>1.5287188549999999</v>
      </c>
    </row>
    <row r="13388" spans="1:5" hidden="1">
      <c r="A13388" s="4" t="s">
        <v>12</v>
      </c>
      <c r="B13388" s="2">
        <v>2054</v>
      </c>
      <c r="C13388" s="1" t="s">
        <v>34</v>
      </c>
      <c r="D13388" s="1" t="s">
        <v>24</v>
      </c>
      <c r="E13388" s="5">
        <v>1.511590005</v>
      </c>
    </row>
    <row r="13389" spans="1:5" hidden="1">
      <c r="A13389" s="4" t="s">
        <v>12</v>
      </c>
      <c r="B13389" s="2">
        <v>2055</v>
      </c>
      <c r="C13389" s="1" t="s">
        <v>34</v>
      </c>
      <c r="D13389" s="1" t="s">
        <v>24</v>
      </c>
      <c r="E13389" s="5">
        <v>1.4944611560000001</v>
      </c>
    </row>
    <row r="13390" spans="1:5" hidden="1">
      <c r="A13390" s="4" t="s">
        <v>12</v>
      </c>
      <c r="B13390" s="2">
        <v>2056</v>
      </c>
      <c r="C13390" s="1" t="s">
        <v>34</v>
      </c>
      <c r="D13390" s="1" t="s">
        <v>24</v>
      </c>
      <c r="E13390" s="5">
        <v>1.4773323060000001</v>
      </c>
    </row>
    <row r="13391" spans="1:5" hidden="1">
      <c r="A13391" s="4" t="s">
        <v>12</v>
      </c>
      <c r="B13391" s="2">
        <v>2057</v>
      </c>
      <c r="C13391" s="1" t="s">
        <v>34</v>
      </c>
      <c r="D13391" s="1" t="s">
        <v>24</v>
      </c>
      <c r="E13391" s="5">
        <v>1.460199223</v>
      </c>
    </row>
    <row r="13392" spans="1:5" hidden="1">
      <c r="A13392" s="4" t="s">
        <v>12</v>
      </c>
      <c r="B13392" s="2">
        <v>2058</v>
      </c>
      <c r="C13392" s="1" t="s">
        <v>34</v>
      </c>
      <c r="D13392" s="1" t="s">
        <v>24</v>
      </c>
      <c r="E13392" s="5">
        <v>1.4430703730000001</v>
      </c>
    </row>
    <row r="13393" spans="1:5" hidden="1">
      <c r="A13393" s="4" t="s">
        <v>12</v>
      </c>
      <c r="B13393" s="2">
        <v>2059</v>
      </c>
      <c r="C13393" s="1" t="s">
        <v>34</v>
      </c>
      <c r="D13393" s="1" t="s">
        <v>24</v>
      </c>
      <c r="E13393" s="5">
        <v>1.4259415230000001</v>
      </c>
    </row>
    <row r="13394" spans="1:5" hidden="1">
      <c r="A13394" s="4" t="s">
        <v>12</v>
      </c>
      <c r="B13394" s="2">
        <v>2060</v>
      </c>
      <c r="C13394" s="1" t="s">
        <v>34</v>
      </c>
      <c r="D13394" s="1" t="s">
        <v>24</v>
      </c>
      <c r="E13394" s="5">
        <v>1.4088126729999999</v>
      </c>
    </row>
    <row r="13395" spans="1:5" hidden="1">
      <c r="A13395" s="4" t="s">
        <v>12</v>
      </c>
      <c r="B13395" s="2">
        <v>2061</v>
      </c>
      <c r="C13395" s="1" t="s">
        <v>34</v>
      </c>
      <c r="D13395" s="1" t="s">
        <v>24</v>
      </c>
      <c r="E13395" s="5">
        <v>1.3927799489999999</v>
      </c>
    </row>
    <row r="13396" spans="1:5" hidden="1">
      <c r="A13396" s="4" t="s">
        <v>12</v>
      </c>
      <c r="B13396" s="2">
        <v>2062</v>
      </c>
      <c r="C13396" s="1" t="s">
        <v>34</v>
      </c>
      <c r="D13396" s="1" t="s">
        <v>24</v>
      </c>
      <c r="E13396" s="5">
        <v>1.376748452</v>
      </c>
    </row>
    <row r="13397" spans="1:5" hidden="1">
      <c r="A13397" s="4" t="s">
        <v>12</v>
      </c>
      <c r="B13397" s="2">
        <v>2063</v>
      </c>
      <c r="C13397" s="1" t="s">
        <v>34</v>
      </c>
      <c r="D13397" s="1" t="s">
        <v>24</v>
      </c>
      <c r="E13397" s="5">
        <v>1.360716955</v>
      </c>
    </row>
    <row r="13398" spans="1:5" hidden="1">
      <c r="A13398" s="4" t="s">
        <v>12</v>
      </c>
      <c r="B13398" s="2">
        <v>2064</v>
      </c>
      <c r="C13398" s="1" t="s">
        <v>34</v>
      </c>
      <c r="D13398" s="1" t="s">
        <v>24</v>
      </c>
      <c r="E13398" s="5">
        <v>1.3446854580000001</v>
      </c>
    </row>
    <row r="13399" spans="1:5" hidden="1">
      <c r="A13399" s="4" t="s">
        <v>12</v>
      </c>
      <c r="B13399" s="2">
        <v>2065</v>
      </c>
      <c r="C13399" s="1" t="s">
        <v>34</v>
      </c>
      <c r="D13399" s="1" t="s">
        <v>24</v>
      </c>
      <c r="E13399" s="5">
        <v>1.3286527349999999</v>
      </c>
    </row>
    <row r="13400" spans="1:5" hidden="1">
      <c r="A13400" s="4" t="s">
        <v>12</v>
      </c>
      <c r="B13400" s="2">
        <v>2066</v>
      </c>
      <c r="C13400" s="1" t="s">
        <v>34</v>
      </c>
      <c r="D13400" s="1" t="s">
        <v>24</v>
      </c>
      <c r="E13400" s="5">
        <v>1.312621238</v>
      </c>
    </row>
    <row r="13401" spans="1:5" hidden="1">
      <c r="A13401" s="4" t="s">
        <v>12</v>
      </c>
      <c r="B13401" s="2">
        <v>2067</v>
      </c>
      <c r="C13401" s="1" t="s">
        <v>34</v>
      </c>
      <c r="D13401" s="1" t="s">
        <v>24</v>
      </c>
      <c r="E13401" s="5">
        <v>1.2965897399999999</v>
      </c>
    </row>
    <row r="13402" spans="1:5" hidden="1">
      <c r="A13402" s="4" t="s">
        <v>12</v>
      </c>
      <c r="B13402" s="2">
        <v>2068</v>
      </c>
      <c r="C13402" s="1" t="s">
        <v>34</v>
      </c>
      <c r="D13402" s="1" t="s">
        <v>24</v>
      </c>
      <c r="E13402" s="5">
        <v>1.280558243</v>
      </c>
    </row>
    <row r="13403" spans="1:5" hidden="1">
      <c r="A13403" s="4" t="s">
        <v>12</v>
      </c>
      <c r="B13403" s="2">
        <v>2069</v>
      </c>
      <c r="C13403" s="1" t="s">
        <v>34</v>
      </c>
      <c r="D13403" s="1" t="s">
        <v>24</v>
      </c>
      <c r="E13403" s="5">
        <v>1.2645255200000001</v>
      </c>
    </row>
    <row r="13404" spans="1:5" hidden="1">
      <c r="A13404" s="4" t="s">
        <v>12</v>
      </c>
      <c r="B13404" s="2">
        <v>2070</v>
      </c>
      <c r="C13404" s="1" t="s">
        <v>34</v>
      </c>
      <c r="D13404" s="1" t="s">
        <v>24</v>
      </c>
      <c r="E13404" s="5">
        <v>1.2484940229999999</v>
      </c>
    </row>
    <row r="13405" spans="1:5" hidden="1">
      <c r="A13405" s="4" t="s">
        <v>12</v>
      </c>
      <c r="B13405" s="2">
        <v>2071</v>
      </c>
      <c r="C13405" s="1" t="s">
        <v>34</v>
      </c>
      <c r="D13405" s="1" t="s">
        <v>24</v>
      </c>
      <c r="E13405" s="5">
        <v>1.232775897</v>
      </c>
    </row>
    <row r="13406" spans="1:5" hidden="1">
      <c r="A13406" s="4" t="s">
        <v>12</v>
      </c>
      <c r="B13406" s="2">
        <v>2072</v>
      </c>
      <c r="C13406" s="1" t="s">
        <v>34</v>
      </c>
      <c r="D13406" s="1" t="s">
        <v>24</v>
      </c>
      <c r="E13406" s="5">
        <v>1.217057772</v>
      </c>
    </row>
    <row r="13407" spans="1:5" hidden="1">
      <c r="A13407" s="4" t="s">
        <v>12</v>
      </c>
      <c r="B13407" s="2">
        <v>2073</v>
      </c>
      <c r="C13407" s="1" t="s">
        <v>34</v>
      </c>
      <c r="D13407" s="1" t="s">
        <v>24</v>
      </c>
      <c r="E13407" s="5">
        <v>1.2013392789999999</v>
      </c>
    </row>
    <row r="13408" spans="1:5" hidden="1">
      <c r="A13408" s="4" t="s">
        <v>12</v>
      </c>
      <c r="B13408" s="2">
        <v>2074</v>
      </c>
      <c r="C13408" s="1" t="s">
        <v>34</v>
      </c>
      <c r="D13408" s="1" t="s">
        <v>24</v>
      </c>
      <c r="E13408" s="5">
        <v>1.1856211539999999</v>
      </c>
    </row>
    <row r="13409" spans="1:5" hidden="1">
      <c r="A13409" s="4" t="s">
        <v>12</v>
      </c>
      <c r="B13409" s="2">
        <v>2075</v>
      </c>
      <c r="C13409" s="1" t="s">
        <v>34</v>
      </c>
      <c r="D13409" s="1" t="s">
        <v>24</v>
      </c>
      <c r="E13409" s="5">
        <v>1.169903028</v>
      </c>
    </row>
    <row r="13410" spans="1:5" hidden="1">
      <c r="A13410" s="4" t="s">
        <v>12</v>
      </c>
      <c r="B13410" s="2">
        <v>2076</v>
      </c>
      <c r="C13410" s="1" t="s">
        <v>34</v>
      </c>
      <c r="D13410" s="1" t="s">
        <v>24</v>
      </c>
      <c r="E13410" s="5">
        <v>1.154184903</v>
      </c>
    </row>
    <row r="13411" spans="1:5" hidden="1">
      <c r="A13411" s="4" t="s">
        <v>12</v>
      </c>
      <c r="B13411" s="2">
        <v>2077</v>
      </c>
      <c r="C13411" s="1" t="s">
        <v>34</v>
      </c>
      <c r="D13411" s="1" t="s">
        <v>24</v>
      </c>
      <c r="E13411" s="5">
        <v>1.1384664099999999</v>
      </c>
    </row>
    <row r="13412" spans="1:5" hidden="1">
      <c r="A13412" s="4" t="s">
        <v>12</v>
      </c>
      <c r="B13412" s="2">
        <v>2078</v>
      </c>
      <c r="C13412" s="1" t="s">
        <v>34</v>
      </c>
      <c r="D13412" s="1" t="s">
        <v>24</v>
      </c>
      <c r="E13412" s="5">
        <v>1.122748284</v>
      </c>
    </row>
    <row r="13413" spans="1:5" hidden="1">
      <c r="A13413" s="4" t="s">
        <v>12</v>
      </c>
      <c r="B13413" s="2">
        <v>2079</v>
      </c>
      <c r="C13413" s="1" t="s">
        <v>34</v>
      </c>
      <c r="D13413" s="1" t="s">
        <v>24</v>
      </c>
      <c r="E13413" s="5">
        <v>1.107030159</v>
      </c>
    </row>
    <row r="13414" spans="1:5" hidden="1">
      <c r="A13414" s="4" t="s">
        <v>12</v>
      </c>
      <c r="B13414" s="2">
        <v>2080</v>
      </c>
      <c r="C13414" s="1" t="s">
        <v>34</v>
      </c>
      <c r="D13414" s="1" t="s">
        <v>24</v>
      </c>
      <c r="E13414" s="5">
        <v>1.091312034</v>
      </c>
    </row>
    <row r="13415" spans="1:5" hidden="1">
      <c r="A13415" s="4" t="s">
        <v>12</v>
      </c>
      <c r="B13415" s="2">
        <v>2081</v>
      </c>
      <c r="C13415" s="1" t="s">
        <v>34</v>
      </c>
      <c r="D13415" s="1" t="s">
        <v>24</v>
      </c>
      <c r="E13415" s="5">
        <v>1.0757058159999999</v>
      </c>
    </row>
    <row r="13416" spans="1:5" hidden="1">
      <c r="A13416" s="4" t="s">
        <v>12</v>
      </c>
      <c r="B13416" s="2">
        <v>2082</v>
      </c>
      <c r="C13416" s="1" t="s">
        <v>34</v>
      </c>
      <c r="D13416" s="1" t="s">
        <v>24</v>
      </c>
      <c r="E13416" s="5">
        <v>1.060099659</v>
      </c>
    </row>
    <row r="13417" spans="1:5" hidden="1">
      <c r="A13417" s="4" t="s">
        <v>12</v>
      </c>
      <c r="B13417" s="2">
        <v>2083</v>
      </c>
      <c r="C13417" s="1" t="s">
        <v>34</v>
      </c>
      <c r="D13417" s="1" t="s">
        <v>24</v>
      </c>
      <c r="E13417" s="5">
        <v>1.0444935019999999</v>
      </c>
    </row>
    <row r="13418" spans="1:5" hidden="1">
      <c r="A13418" s="4" t="s">
        <v>12</v>
      </c>
      <c r="B13418" s="2">
        <v>2084</v>
      </c>
      <c r="C13418" s="1" t="s">
        <v>34</v>
      </c>
      <c r="D13418" s="1" t="s">
        <v>24</v>
      </c>
      <c r="E13418" s="5">
        <v>1.028887345</v>
      </c>
    </row>
    <row r="13419" spans="1:5" hidden="1">
      <c r="A13419" s="4" t="s">
        <v>12</v>
      </c>
      <c r="B13419" s="2">
        <v>2085</v>
      </c>
      <c r="C13419" s="1" t="s">
        <v>34</v>
      </c>
      <c r="D13419" s="1" t="s">
        <v>24</v>
      </c>
      <c r="E13419" s="5">
        <v>1.0132811269999999</v>
      </c>
    </row>
    <row r="13420" spans="1:5" hidden="1">
      <c r="A13420" s="4" t="s">
        <v>12</v>
      </c>
      <c r="B13420" s="2">
        <v>2086</v>
      </c>
      <c r="C13420" s="1" t="s">
        <v>34</v>
      </c>
      <c r="D13420" s="1" t="s">
        <v>24</v>
      </c>
      <c r="E13420" s="5">
        <v>0.99767497000000005</v>
      </c>
    </row>
    <row r="13421" spans="1:5" hidden="1">
      <c r="A13421" s="4" t="s">
        <v>12</v>
      </c>
      <c r="B13421" s="2">
        <v>2087</v>
      </c>
      <c r="C13421" s="1" t="s">
        <v>34</v>
      </c>
      <c r="D13421" s="1" t="s">
        <v>24</v>
      </c>
      <c r="E13421" s="5">
        <v>0.98206881300000004</v>
      </c>
    </row>
    <row r="13422" spans="1:5" hidden="1">
      <c r="A13422" s="4" t="s">
        <v>12</v>
      </c>
      <c r="B13422" s="2">
        <v>2088</v>
      </c>
      <c r="C13422" s="1" t="s">
        <v>34</v>
      </c>
      <c r="D13422" s="1" t="s">
        <v>24</v>
      </c>
      <c r="E13422" s="5">
        <v>0.96646265600000003</v>
      </c>
    </row>
    <row r="13423" spans="1:5" hidden="1">
      <c r="A13423" s="4" t="s">
        <v>12</v>
      </c>
      <c r="B13423" s="2">
        <v>2089</v>
      </c>
      <c r="C13423" s="1" t="s">
        <v>34</v>
      </c>
      <c r="D13423" s="1" t="s">
        <v>24</v>
      </c>
      <c r="E13423" s="5">
        <v>0.95085643799999997</v>
      </c>
    </row>
    <row r="13424" spans="1:5" hidden="1">
      <c r="A13424" s="4" t="s">
        <v>12</v>
      </c>
      <c r="B13424" s="2">
        <v>2090</v>
      </c>
      <c r="C13424" s="1" t="s">
        <v>34</v>
      </c>
      <c r="D13424" s="1" t="s">
        <v>24</v>
      </c>
      <c r="E13424" s="5">
        <v>0.93525028099999996</v>
      </c>
    </row>
    <row r="13425" spans="1:5" hidden="1">
      <c r="A13425" s="4" t="s">
        <v>12</v>
      </c>
      <c r="B13425" s="2">
        <v>2091</v>
      </c>
      <c r="C13425" s="1" t="s">
        <v>34</v>
      </c>
      <c r="D13425" s="1" t="s">
        <v>24</v>
      </c>
      <c r="E13425" s="5">
        <v>0.91964411800000001</v>
      </c>
    </row>
    <row r="13426" spans="1:5" hidden="1">
      <c r="A13426" s="4" t="s">
        <v>12</v>
      </c>
      <c r="B13426" s="2">
        <v>2092</v>
      </c>
      <c r="C13426" s="1" t="s">
        <v>34</v>
      </c>
      <c r="D13426" s="1" t="s">
        <v>24</v>
      </c>
      <c r="E13426" s="5">
        <v>0.90403795499999995</v>
      </c>
    </row>
    <row r="13427" spans="1:5" hidden="1">
      <c r="A13427" s="4" t="s">
        <v>12</v>
      </c>
      <c r="B13427" s="2">
        <v>2093</v>
      </c>
      <c r="C13427" s="1" t="s">
        <v>34</v>
      </c>
      <c r="D13427" s="1" t="s">
        <v>24</v>
      </c>
      <c r="E13427" s="5">
        <v>0.88843172999999998</v>
      </c>
    </row>
    <row r="13428" spans="1:5" hidden="1">
      <c r="A13428" s="4" t="s">
        <v>12</v>
      </c>
      <c r="B13428" s="2">
        <v>2094</v>
      </c>
      <c r="C13428" s="1" t="s">
        <v>34</v>
      </c>
      <c r="D13428" s="1" t="s">
        <v>24</v>
      </c>
      <c r="E13428" s="5">
        <v>0.87282556700000002</v>
      </c>
    </row>
    <row r="13429" spans="1:5" hidden="1">
      <c r="A13429" s="4" t="s">
        <v>12</v>
      </c>
      <c r="B13429" s="2">
        <v>2095</v>
      </c>
      <c r="C13429" s="1" t="s">
        <v>34</v>
      </c>
      <c r="D13429" s="1" t="s">
        <v>24</v>
      </c>
      <c r="E13429" s="5">
        <v>0.85721940399999996</v>
      </c>
    </row>
    <row r="13430" spans="1:5" hidden="1">
      <c r="A13430" s="4" t="s">
        <v>12</v>
      </c>
      <c r="B13430" s="2">
        <v>2096</v>
      </c>
      <c r="C13430" s="1" t="s">
        <v>34</v>
      </c>
      <c r="D13430" s="1" t="s">
        <v>24</v>
      </c>
      <c r="E13430" s="5">
        <v>0.84161324100000001</v>
      </c>
    </row>
    <row r="13431" spans="1:5" hidden="1">
      <c r="A13431" s="4" t="s">
        <v>12</v>
      </c>
      <c r="B13431" s="2">
        <v>2097</v>
      </c>
      <c r="C13431" s="1" t="s">
        <v>34</v>
      </c>
      <c r="D13431" s="1" t="s">
        <v>24</v>
      </c>
      <c r="E13431" s="5">
        <v>0.82600701700000001</v>
      </c>
    </row>
    <row r="13432" spans="1:5" hidden="1">
      <c r="A13432" s="4" t="s">
        <v>12</v>
      </c>
      <c r="B13432" s="2">
        <v>2098</v>
      </c>
      <c r="C13432" s="1" t="s">
        <v>34</v>
      </c>
      <c r="D13432" s="1" t="s">
        <v>24</v>
      </c>
      <c r="E13432" s="5">
        <v>0.81040085399999995</v>
      </c>
    </row>
    <row r="13433" spans="1:5" hidden="1">
      <c r="A13433" s="4" t="s">
        <v>12</v>
      </c>
      <c r="B13433" s="2">
        <v>2099</v>
      </c>
      <c r="C13433" s="1" t="s">
        <v>34</v>
      </c>
      <c r="D13433" s="1" t="s">
        <v>24</v>
      </c>
      <c r="E13433" s="5">
        <v>0.794794691</v>
      </c>
    </row>
    <row r="13434" spans="1:5" hidden="1">
      <c r="A13434" s="4" t="s">
        <v>12</v>
      </c>
      <c r="B13434" s="2">
        <v>2100</v>
      </c>
      <c r="C13434" s="1" t="s">
        <v>34</v>
      </c>
      <c r="D13434" s="1" t="s">
        <v>24</v>
      </c>
      <c r="E13434" s="5">
        <v>0.77918852800000005</v>
      </c>
    </row>
    <row r="13435" spans="1:5" hidden="1">
      <c r="A13435" s="4" t="s">
        <v>5</v>
      </c>
      <c r="B13435" s="2">
        <v>2000</v>
      </c>
      <c r="C13435" s="1" t="s">
        <v>35</v>
      </c>
      <c r="D13435" s="1" t="s">
        <v>24</v>
      </c>
      <c r="E13435" s="5">
        <v>2.7362374639999998</v>
      </c>
    </row>
    <row r="13436" spans="1:5" hidden="1">
      <c r="A13436" s="4" t="s">
        <v>5</v>
      </c>
      <c r="B13436" s="2">
        <v>2001</v>
      </c>
      <c r="C13436" s="1" t="s">
        <v>35</v>
      </c>
      <c r="D13436" s="1" t="s">
        <v>24</v>
      </c>
      <c r="E13436" s="5">
        <v>2.3301612289999998</v>
      </c>
    </row>
    <row r="13437" spans="1:5" hidden="1">
      <c r="A13437" s="4" t="s">
        <v>5</v>
      </c>
      <c r="B13437" s="2">
        <v>2002</v>
      </c>
      <c r="C13437" s="1" t="s">
        <v>35</v>
      </c>
      <c r="D13437" s="1" t="s">
        <v>24</v>
      </c>
      <c r="E13437" s="5">
        <v>1.6497399420000001</v>
      </c>
    </row>
    <row r="13438" spans="1:5" hidden="1">
      <c r="A13438" s="4" t="s">
        <v>5</v>
      </c>
      <c r="B13438" s="2">
        <v>2003</v>
      </c>
      <c r="C13438" s="1" t="s">
        <v>35</v>
      </c>
      <c r="D13438" s="1" t="s">
        <v>24</v>
      </c>
      <c r="E13438" s="5">
        <v>1.0136508580000001</v>
      </c>
    </row>
    <row r="13439" spans="1:5" hidden="1">
      <c r="A13439" s="4" t="s">
        <v>5</v>
      </c>
      <c r="B13439" s="2">
        <v>2004</v>
      </c>
      <c r="C13439" s="1" t="s">
        <v>35</v>
      </c>
      <c r="D13439" s="1" t="s">
        <v>24</v>
      </c>
      <c r="E13439" s="5">
        <v>0.66706561499999995</v>
      </c>
    </row>
    <row r="13440" spans="1:5" hidden="1">
      <c r="A13440" s="4" t="s">
        <v>5</v>
      </c>
      <c r="B13440" s="2">
        <v>2005</v>
      </c>
      <c r="C13440" s="1" t="s">
        <v>35</v>
      </c>
      <c r="D13440" s="1" t="s">
        <v>24</v>
      </c>
      <c r="E13440" s="5">
        <v>0.71425663399999995</v>
      </c>
    </row>
    <row r="13441" spans="1:5" hidden="1">
      <c r="A13441" s="4" t="s">
        <v>5</v>
      </c>
      <c r="B13441" s="2">
        <v>2006</v>
      </c>
      <c r="C13441" s="1" t="s">
        <v>35</v>
      </c>
      <c r="D13441" s="1" t="s">
        <v>24</v>
      </c>
      <c r="E13441" s="5">
        <v>0.52100661199999998</v>
      </c>
    </row>
    <row r="13442" spans="1:5" hidden="1">
      <c r="A13442" s="4" t="s">
        <v>5</v>
      </c>
      <c r="B13442" s="2">
        <v>2007</v>
      </c>
      <c r="C13442" s="1" t="s">
        <v>35</v>
      </c>
      <c r="D13442" s="1" t="s">
        <v>24</v>
      </c>
      <c r="E13442" s="5">
        <v>0.47103059400000002</v>
      </c>
    </row>
    <row r="13443" spans="1:5" hidden="1">
      <c r="A13443" s="4" t="s">
        <v>5</v>
      </c>
      <c r="B13443" s="2">
        <v>2008</v>
      </c>
      <c r="C13443" s="1" t="s">
        <v>35</v>
      </c>
      <c r="D13443" s="1" t="s">
        <v>24</v>
      </c>
      <c r="E13443" s="5">
        <v>0.65122982299999999</v>
      </c>
    </row>
    <row r="13444" spans="1:5" hidden="1">
      <c r="A13444" s="4" t="s">
        <v>5</v>
      </c>
      <c r="B13444" s="2">
        <v>2009</v>
      </c>
      <c r="C13444" s="1" t="s">
        <v>35</v>
      </c>
      <c r="D13444" s="1" t="s">
        <v>24</v>
      </c>
      <c r="E13444" s="5">
        <v>0.61859334899999996</v>
      </c>
    </row>
    <row r="13445" spans="1:5" hidden="1">
      <c r="A13445" s="4" t="s">
        <v>5</v>
      </c>
      <c r="B13445" s="2">
        <v>2010</v>
      </c>
      <c r="C13445" s="1" t="s">
        <v>35</v>
      </c>
      <c r="D13445" s="1" t="s">
        <v>24</v>
      </c>
      <c r="E13445" s="5">
        <v>0.64403269399999996</v>
      </c>
    </row>
    <row r="13446" spans="1:5" hidden="1">
      <c r="A13446" s="4" t="s">
        <v>5</v>
      </c>
      <c r="B13446" s="2">
        <v>2011</v>
      </c>
      <c r="C13446" s="1" t="s">
        <v>35</v>
      </c>
      <c r="D13446" s="1" t="s">
        <v>24</v>
      </c>
      <c r="E13446" s="5">
        <v>0.72081577500000005</v>
      </c>
    </row>
    <row r="13447" spans="1:5" hidden="1">
      <c r="A13447" s="4" t="s">
        <v>5</v>
      </c>
      <c r="B13447" s="2">
        <v>2012</v>
      </c>
      <c r="C13447" s="1" t="s">
        <v>35</v>
      </c>
      <c r="D13447" s="1" t="s">
        <v>24</v>
      </c>
      <c r="E13447" s="5">
        <v>0.860436906</v>
      </c>
    </row>
    <row r="13448" spans="1:5" hidden="1">
      <c r="A13448" s="4" t="s">
        <v>5</v>
      </c>
      <c r="B13448" s="2">
        <v>2013</v>
      </c>
      <c r="C13448" s="1" t="s">
        <v>35</v>
      </c>
      <c r="D13448" s="1" t="s">
        <v>24</v>
      </c>
      <c r="E13448" s="5">
        <v>0.771187238</v>
      </c>
    </row>
    <row r="13449" spans="1:5" hidden="1">
      <c r="A13449" s="4" t="s">
        <v>5</v>
      </c>
      <c r="B13449" s="2">
        <v>2014</v>
      </c>
      <c r="C13449" s="1" t="s">
        <v>35</v>
      </c>
      <c r="D13449" s="1" t="s">
        <v>24</v>
      </c>
      <c r="E13449" s="5">
        <v>1.0773304180000001</v>
      </c>
    </row>
    <row r="13450" spans="1:5" hidden="1">
      <c r="A13450" s="4" t="s">
        <v>5</v>
      </c>
      <c r="B13450" s="2">
        <v>2015</v>
      </c>
      <c r="C13450" s="1" t="s">
        <v>35</v>
      </c>
      <c r="D13450" s="1" t="s">
        <v>24</v>
      </c>
      <c r="E13450" s="5">
        <v>1.3635198879999999</v>
      </c>
    </row>
    <row r="13451" spans="1:5" hidden="1">
      <c r="A13451" s="4" t="s">
        <v>5</v>
      </c>
      <c r="B13451" s="2">
        <v>2016</v>
      </c>
      <c r="C13451" s="1" t="s">
        <v>35</v>
      </c>
      <c r="D13451" s="1" t="s">
        <v>24</v>
      </c>
      <c r="E13451" s="5">
        <v>1.6741753770000001</v>
      </c>
    </row>
    <row r="13452" spans="1:5" hidden="1">
      <c r="A13452" s="4" t="s">
        <v>5</v>
      </c>
      <c r="B13452" s="2">
        <v>2017</v>
      </c>
      <c r="C13452" s="1" t="s">
        <v>35</v>
      </c>
      <c r="D13452" s="1" t="s">
        <v>24</v>
      </c>
      <c r="E13452" s="5">
        <v>2.164373125</v>
      </c>
    </row>
    <row r="13453" spans="1:5" hidden="1">
      <c r="A13453" s="4" t="s">
        <v>5</v>
      </c>
      <c r="B13453" s="2">
        <v>2018</v>
      </c>
      <c r="C13453" s="1" t="s">
        <v>35</v>
      </c>
      <c r="D13453" s="1" t="s">
        <v>24</v>
      </c>
      <c r="E13453" s="5">
        <v>2.0672640869999999</v>
      </c>
    </row>
    <row r="13454" spans="1:5" hidden="1">
      <c r="A13454" s="4" t="s">
        <v>5</v>
      </c>
      <c r="B13454" s="2">
        <v>2019</v>
      </c>
      <c r="C13454" s="1" t="s">
        <v>35</v>
      </c>
      <c r="D13454" s="1" t="s">
        <v>24</v>
      </c>
      <c r="E13454" s="5">
        <v>1.5664304040000001</v>
      </c>
    </row>
    <row r="13455" spans="1:5" hidden="1">
      <c r="A13455" s="4" t="s">
        <v>5</v>
      </c>
      <c r="B13455" s="2">
        <v>2020</v>
      </c>
      <c r="C13455" s="1" t="s">
        <v>35</v>
      </c>
      <c r="D13455" s="1" t="s">
        <v>24</v>
      </c>
      <c r="E13455" s="5">
        <v>1.7627642160000001</v>
      </c>
    </row>
    <row r="13456" spans="1:5" hidden="1">
      <c r="A13456" s="4" t="s">
        <v>5</v>
      </c>
      <c r="B13456" s="2">
        <v>2021</v>
      </c>
      <c r="C13456" s="1" t="s">
        <v>35</v>
      </c>
      <c r="D13456" s="1" t="s">
        <v>24</v>
      </c>
      <c r="E13456" s="5">
        <v>2.0994422020000001</v>
      </c>
    </row>
    <row r="13457" spans="1:5" hidden="1">
      <c r="A13457" s="4" t="s">
        <v>5</v>
      </c>
      <c r="B13457" s="2">
        <v>2022</v>
      </c>
      <c r="C13457" s="1" t="s">
        <v>35</v>
      </c>
      <c r="D13457" s="1" t="s">
        <v>24</v>
      </c>
      <c r="E13457" s="5">
        <v>2.0994422020000001</v>
      </c>
    </row>
    <row r="13458" spans="1:5" hidden="1">
      <c r="A13458" s="4" t="s">
        <v>5</v>
      </c>
      <c r="B13458" s="2">
        <v>2023</v>
      </c>
      <c r="C13458" s="1" t="s">
        <v>35</v>
      </c>
      <c r="D13458" s="1" t="s">
        <v>24</v>
      </c>
      <c r="E13458" s="5">
        <v>2.0994422020000001</v>
      </c>
    </row>
    <row r="13459" spans="1:5" hidden="1">
      <c r="A13459" s="4" t="s">
        <v>5</v>
      </c>
      <c r="B13459" s="2">
        <v>2024</v>
      </c>
      <c r="C13459" s="1" t="s">
        <v>35</v>
      </c>
      <c r="D13459" s="1" t="s">
        <v>24</v>
      </c>
      <c r="E13459" s="5">
        <v>2.0994422020000001</v>
      </c>
    </row>
    <row r="13460" spans="1:5" hidden="1">
      <c r="A13460" s="4" t="s">
        <v>5</v>
      </c>
      <c r="B13460" s="2">
        <v>2025</v>
      </c>
      <c r="C13460" s="1" t="s">
        <v>35</v>
      </c>
      <c r="D13460" s="1" t="s">
        <v>24</v>
      </c>
      <c r="E13460" s="5">
        <v>2.0994422020000001</v>
      </c>
    </row>
    <row r="13461" spans="1:5" hidden="1">
      <c r="A13461" s="4" t="s">
        <v>5</v>
      </c>
      <c r="B13461" s="2">
        <v>2026</v>
      </c>
      <c r="C13461" s="1" t="s">
        <v>35</v>
      </c>
      <c r="D13461" s="1" t="s">
        <v>24</v>
      </c>
      <c r="E13461" s="5">
        <v>2.0597556608000001</v>
      </c>
    </row>
    <row r="13462" spans="1:5" hidden="1">
      <c r="A13462" s="4" t="s">
        <v>5</v>
      </c>
      <c r="B13462" s="2">
        <v>2027</v>
      </c>
      <c r="C13462" s="1" t="s">
        <v>35</v>
      </c>
      <c r="D13462" s="1" t="s">
        <v>24</v>
      </c>
      <c r="E13462" s="5">
        <v>2.0002377184000002</v>
      </c>
    </row>
    <row r="13463" spans="1:5" hidden="1">
      <c r="A13463" s="4" t="s">
        <v>5</v>
      </c>
      <c r="B13463" s="2">
        <v>2028</v>
      </c>
      <c r="C13463" s="1" t="s">
        <v>35</v>
      </c>
      <c r="D13463" s="1" t="s">
        <v>24</v>
      </c>
      <c r="E13463" s="5">
        <v>1.9208883748000001</v>
      </c>
    </row>
    <row r="13464" spans="1:5" hidden="1">
      <c r="A13464" s="4" t="s">
        <v>5</v>
      </c>
      <c r="B13464" s="2">
        <v>2029</v>
      </c>
      <c r="C13464" s="1" t="s">
        <v>35</v>
      </c>
      <c r="D13464" s="1" t="s">
        <v>24</v>
      </c>
      <c r="E13464" s="5">
        <v>1.8216126748000001</v>
      </c>
    </row>
    <row r="13465" spans="1:5" hidden="1">
      <c r="A13465" s="4" t="s">
        <v>5</v>
      </c>
      <c r="B13465" s="2">
        <v>2030</v>
      </c>
      <c r="C13465" s="1" t="s">
        <v>35</v>
      </c>
      <c r="D13465" s="1" t="s">
        <v>24</v>
      </c>
      <c r="E13465" s="5">
        <v>1.70257679</v>
      </c>
    </row>
    <row r="13466" spans="1:5" hidden="1">
      <c r="A13466" s="4" t="s">
        <v>5</v>
      </c>
      <c r="B13466" s="2">
        <v>2031</v>
      </c>
      <c r="C13466" s="1" t="s">
        <v>35</v>
      </c>
      <c r="D13466" s="1" t="s">
        <v>24</v>
      </c>
      <c r="E13466" s="5">
        <v>1.6665878919999999</v>
      </c>
    </row>
    <row r="13467" spans="1:5" hidden="1">
      <c r="A13467" s="4" t="s">
        <v>5</v>
      </c>
      <c r="B13467" s="2">
        <v>2032</v>
      </c>
      <c r="C13467" s="1" t="s">
        <v>35</v>
      </c>
      <c r="D13467" s="1" t="s">
        <v>24</v>
      </c>
      <c r="E13467" s="5">
        <v>1.6305989940000001</v>
      </c>
    </row>
    <row r="13468" spans="1:5" hidden="1">
      <c r="A13468" s="4" t="s">
        <v>5</v>
      </c>
      <c r="B13468" s="2">
        <v>2033</v>
      </c>
      <c r="C13468" s="1" t="s">
        <v>35</v>
      </c>
      <c r="D13468" s="1" t="s">
        <v>24</v>
      </c>
      <c r="E13468" s="5">
        <v>1.5945286350000001</v>
      </c>
    </row>
    <row r="13469" spans="1:5" hidden="1">
      <c r="A13469" s="4" t="s">
        <v>5</v>
      </c>
      <c r="B13469" s="2">
        <v>2034</v>
      </c>
      <c r="C13469" s="1" t="s">
        <v>35</v>
      </c>
      <c r="D13469" s="1" t="s">
        <v>24</v>
      </c>
      <c r="E13469" s="5">
        <v>1.558539737</v>
      </c>
    </row>
    <row r="13470" spans="1:5" hidden="1">
      <c r="A13470" s="4" t="s">
        <v>5</v>
      </c>
      <c r="B13470" s="2">
        <v>2035</v>
      </c>
      <c r="C13470" s="1" t="s">
        <v>35</v>
      </c>
      <c r="D13470" s="1" t="s">
        <v>24</v>
      </c>
      <c r="E13470" s="5">
        <v>1.522550839</v>
      </c>
    </row>
    <row r="13471" spans="1:5" hidden="1">
      <c r="A13471" s="4" t="s">
        <v>5</v>
      </c>
      <c r="B13471" s="2">
        <v>2036</v>
      </c>
      <c r="C13471" s="1" t="s">
        <v>35</v>
      </c>
      <c r="D13471" s="1" t="s">
        <v>24</v>
      </c>
      <c r="E13471" s="5">
        <v>1.4865619409999999</v>
      </c>
    </row>
    <row r="13472" spans="1:5" hidden="1">
      <c r="A13472" s="4" t="s">
        <v>5</v>
      </c>
      <c r="B13472" s="2">
        <v>2037</v>
      </c>
      <c r="C13472" s="1" t="s">
        <v>35</v>
      </c>
      <c r="D13472" s="1" t="s">
        <v>24</v>
      </c>
      <c r="E13472" s="5">
        <v>1.4504915819999999</v>
      </c>
    </row>
    <row r="13473" spans="1:5" hidden="1">
      <c r="A13473" s="4" t="s">
        <v>5</v>
      </c>
      <c r="B13473" s="2">
        <v>2038</v>
      </c>
      <c r="C13473" s="1" t="s">
        <v>35</v>
      </c>
      <c r="D13473" s="1" t="s">
        <v>24</v>
      </c>
      <c r="E13473" s="5">
        <v>1.4145026839999999</v>
      </c>
    </row>
    <row r="13474" spans="1:5" hidden="1">
      <c r="A13474" s="4" t="s">
        <v>5</v>
      </c>
      <c r="B13474" s="2">
        <v>2039</v>
      </c>
      <c r="C13474" s="1" t="s">
        <v>35</v>
      </c>
      <c r="D13474" s="1" t="s">
        <v>24</v>
      </c>
      <c r="E13474" s="5">
        <v>1.3785137860000001</v>
      </c>
    </row>
    <row r="13475" spans="1:5" hidden="1">
      <c r="A13475" s="4" t="s">
        <v>5</v>
      </c>
      <c r="B13475" s="2">
        <v>2040</v>
      </c>
      <c r="C13475" s="1" t="s">
        <v>35</v>
      </c>
      <c r="D13475" s="1" t="s">
        <v>24</v>
      </c>
      <c r="E13475" s="5">
        <v>1.342524888</v>
      </c>
    </row>
    <row r="13476" spans="1:5" hidden="1">
      <c r="A13476" s="4" t="s">
        <v>5</v>
      </c>
      <c r="B13476" s="2">
        <v>2041</v>
      </c>
      <c r="C13476" s="1" t="s">
        <v>35</v>
      </c>
      <c r="D13476" s="1" t="s">
        <v>24</v>
      </c>
      <c r="E13476" s="5">
        <v>1.315764081</v>
      </c>
    </row>
    <row r="13477" spans="1:5" hidden="1">
      <c r="A13477" s="4" t="s">
        <v>5</v>
      </c>
      <c r="B13477" s="2">
        <v>2042</v>
      </c>
      <c r="C13477" s="1" t="s">
        <v>35</v>
      </c>
      <c r="D13477" s="1" t="s">
        <v>24</v>
      </c>
      <c r="E13477" s="5">
        <v>1.2890592999999999</v>
      </c>
    </row>
    <row r="13478" spans="1:5" hidden="1">
      <c r="A13478" s="4" t="s">
        <v>5</v>
      </c>
      <c r="B13478" s="2">
        <v>2043</v>
      </c>
      <c r="C13478" s="1" t="s">
        <v>35</v>
      </c>
      <c r="D13478" s="1" t="s">
        <v>24</v>
      </c>
      <c r="E13478" s="5">
        <v>1.262354518</v>
      </c>
    </row>
    <row r="13479" spans="1:5" hidden="1">
      <c r="A13479" s="4" t="s">
        <v>5</v>
      </c>
      <c r="B13479" s="2">
        <v>2044</v>
      </c>
      <c r="C13479" s="1" t="s">
        <v>35</v>
      </c>
      <c r="D13479" s="1" t="s">
        <v>24</v>
      </c>
      <c r="E13479" s="5">
        <v>1.2356497369999999</v>
      </c>
    </row>
    <row r="13480" spans="1:5" hidden="1">
      <c r="A13480" s="4" t="s">
        <v>5</v>
      </c>
      <c r="B13480" s="2">
        <v>2045</v>
      </c>
      <c r="C13480" s="1" t="s">
        <v>35</v>
      </c>
      <c r="D13480" s="1" t="s">
        <v>24</v>
      </c>
      <c r="E13480" s="5">
        <v>1.2088889300000001</v>
      </c>
    </row>
    <row r="13481" spans="1:5" hidden="1">
      <c r="A13481" s="4" t="s">
        <v>5</v>
      </c>
      <c r="B13481" s="2">
        <v>2046</v>
      </c>
      <c r="C13481" s="1" t="s">
        <v>35</v>
      </c>
      <c r="D13481" s="1" t="s">
        <v>24</v>
      </c>
      <c r="E13481" s="5">
        <v>1.1821841479999999</v>
      </c>
    </row>
    <row r="13482" spans="1:5" hidden="1">
      <c r="A13482" s="4" t="s">
        <v>5</v>
      </c>
      <c r="B13482" s="2">
        <v>2047</v>
      </c>
      <c r="C13482" s="1" t="s">
        <v>35</v>
      </c>
      <c r="D13482" s="1" t="s">
        <v>24</v>
      </c>
      <c r="E13482" s="5">
        <v>1.1554793670000001</v>
      </c>
    </row>
    <row r="13483" spans="1:5" hidden="1">
      <c r="A13483" s="4" t="s">
        <v>5</v>
      </c>
      <c r="B13483" s="2">
        <v>2048</v>
      </c>
      <c r="C13483" s="1" t="s">
        <v>35</v>
      </c>
      <c r="D13483" s="1" t="s">
        <v>24</v>
      </c>
      <c r="E13483" s="5">
        <v>1.1287745849999999</v>
      </c>
    </row>
    <row r="13484" spans="1:5" hidden="1">
      <c r="A13484" s="4" t="s">
        <v>5</v>
      </c>
      <c r="B13484" s="2">
        <v>2049</v>
      </c>
      <c r="C13484" s="1" t="s">
        <v>35</v>
      </c>
      <c r="D13484" s="1" t="s">
        <v>24</v>
      </c>
      <c r="E13484" s="5">
        <v>1.1020137780000001</v>
      </c>
    </row>
    <row r="13485" spans="1:5" hidden="1">
      <c r="A13485" s="4" t="s">
        <v>5</v>
      </c>
      <c r="B13485" s="2">
        <v>2050</v>
      </c>
      <c r="C13485" s="1" t="s">
        <v>35</v>
      </c>
      <c r="D13485" s="1" t="s">
        <v>24</v>
      </c>
      <c r="E13485" s="5">
        <v>1.075308997</v>
      </c>
    </row>
    <row r="13486" spans="1:5" hidden="1">
      <c r="A13486" s="4" t="s">
        <v>5</v>
      </c>
      <c r="B13486" s="2">
        <v>2051</v>
      </c>
      <c r="C13486" s="1" t="s">
        <v>35</v>
      </c>
      <c r="D13486" s="1" t="s">
        <v>24</v>
      </c>
      <c r="E13486" s="5">
        <v>1.0549951710000001</v>
      </c>
    </row>
    <row r="13487" spans="1:5" hidden="1">
      <c r="A13487" s="4" t="s">
        <v>5</v>
      </c>
      <c r="B13487" s="2">
        <v>2052</v>
      </c>
      <c r="C13487" s="1" t="s">
        <v>35</v>
      </c>
      <c r="D13487" s="1" t="s">
        <v>24</v>
      </c>
      <c r="E13487" s="5">
        <v>1.0346813450000001</v>
      </c>
    </row>
    <row r="13488" spans="1:5" hidden="1">
      <c r="A13488" s="4" t="s">
        <v>5</v>
      </c>
      <c r="B13488" s="2">
        <v>2053</v>
      </c>
      <c r="C13488" s="1" t="s">
        <v>35</v>
      </c>
      <c r="D13488" s="1" t="s">
        <v>24</v>
      </c>
      <c r="E13488" s="5">
        <v>1.0143290030000001</v>
      </c>
    </row>
    <row r="13489" spans="1:5" hidden="1">
      <c r="A13489" s="4" t="s">
        <v>5</v>
      </c>
      <c r="B13489" s="2">
        <v>2054</v>
      </c>
      <c r="C13489" s="1" t="s">
        <v>35</v>
      </c>
      <c r="D13489" s="1" t="s">
        <v>24</v>
      </c>
      <c r="E13489" s="5">
        <v>0.99401517699999997</v>
      </c>
    </row>
    <row r="13490" spans="1:5" hidden="1">
      <c r="A13490" s="4" t="s">
        <v>5</v>
      </c>
      <c r="B13490" s="2">
        <v>2055</v>
      </c>
      <c r="C13490" s="1" t="s">
        <v>35</v>
      </c>
      <c r="D13490" s="1" t="s">
        <v>24</v>
      </c>
      <c r="E13490" s="5">
        <v>0.97370135099999999</v>
      </c>
    </row>
    <row r="13491" spans="1:5" hidden="1">
      <c r="A13491" s="4" t="s">
        <v>5</v>
      </c>
      <c r="B13491" s="2">
        <v>2056</v>
      </c>
      <c r="C13491" s="1" t="s">
        <v>35</v>
      </c>
      <c r="D13491" s="1" t="s">
        <v>24</v>
      </c>
      <c r="E13491" s="5">
        <v>0.95338752500000001</v>
      </c>
    </row>
    <row r="13492" spans="1:5" hidden="1">
      <c r="A13492" s="4" t="s">
        <v>5</v>
      </c>
      <c r="B13492" s="2">
        <v>2057</v>
      </c>
      <c r="C13492" s="1" t="s">
        <v>35</v>
      </c>
      <c r="D13492" s="1" t="s">
        <v>24</v>
      </c>
      <c r="E13492" s="5">
        <v>0.93303518299999999</v>
      </c>
    </row>
    <row r="13493" spans="1:5" hidden="1">
      <c r="A13493" s="4" t="s">
        <v>5</v>
      </c>
      <c r="B13493" s="2">
        <v>2058</v>
      </c>
      <c r="C13493" s="1" t="s">
        <v>35</v>
      </c>
      <c r="D13493" s="1" t="s">
        <v>24</v>
      </c>
      <c r="E13493" s="5">
        <v>0.91272135700000001</v>
      </c>
    </row>
    <row r="13494" spans="1:5" hidden="1">
      <c r="A13494" s="4" t="s">
        <v>5</v>
      </c>
      <c r="B13494" s="2">
        <v>2059</v>
      </c>
      <c r="C13494" s="1" t="s">
        <v>35</v>
      </c>
      <c r="D13494" s="1" t="s">
        <v>24</v>
      </c>
      <c r="E13494" s="5">
        <v>0.89240753100000003</v>
      </c>
    </row>
    <row r="13495" spans="1:5" hidden="1">
      <c r="A13495" s="4" t="s">
        <v>5</v>
      </c>
      <c r="B13495" s="2">
        <v>2060</v>
      </c>
      <c r="C13495" s="1" t="s">
        <v>35</v>
      </c>
      <c r="D13495" s="1" t="s">
        <v>24</v>
      </c>
      <c r="E13495" s="5">
        <v>0.87209370500000005</v>
      </c>
    </row>
    <row r="13496" spans="1:5" hidden="1">
      <c r="A13496" s="4" t="s">
        <v>5</v>
      </c>
      <c r="B13496" s="2">
        <v>2061</v>
      </c>
      <c r="C13496" s="1" t="s">
        <v>35</v>
      </c>
      <c r="D13496" s="1" t="s">
        <v>24</v>
      </c>
      <c r="E13496" s="5">
        <v>0.85614928899999998</v>
      </c>
    </row>
    <row r="13497" spans="1:5" hidden="1">
      <c r="A13497" s="4" t="s">
        <v>5</v>
      </c>
      <c r="B13497" s="2">
        <v>2062</v>
      </c>
      <c r="C13497" s="1" t="s">
        <v>35</v>
      </c>
      <c r="D13497" s="1" t="s">
        <v>24</v>
      </c>
      <c r="E13497" s="5">
        <v>0.84023134600000005</v>
      </c>
    </row>
    <row r="13498" spans="1:5" hidden="1">
      <c r="A13498" s="4" t="s">
        <v>5</v>
      </c>
      <c r="B13498" s="2">
        <v>2063</v>
      </c>
      <c r="C13498" s="1" t="s">
        <v>35</v>
      </c>
      <c r="D13498" s="1" t="s">
        <v>24</v>
      </c>
      <c r="E13498" s="5">
        <v>0.82431340200000003</v>
      </c>
    </row>
    <row r="13499" spans="1:5" hidden="1">
      <c r="A13499" s="4" t="s">
        <v>5</v>
      </c>
      <c r="B13499" s="2">
        <v>2064</v>
      </c>
      <c r="C13499" s="1" t="s">
        <v>35</v>
      </c>
      <c r="D13499" s="1" t="s">
        <v>24</v>
      </c>
      <c r="E13499" s="5">
        <v>0.80839545899999998</v>
      </c>
    </row>
    <row r="13500" spans="1:5" hidden="1">
      <c r="A13500" s="4" t="s">
        <v>5</v>
      </c>
      <c r="B13500" s="2">
        <v>2065</v>
      </c>
      <c r="C13500" s="1" t="s">
        <v>35</v>
      </c>
      <c r="D13500" s="1" t="s">
        <v>24</v>
      </c>
      <c r="E13500" s="5">
        <v>0.79245104300000002</v>
      </c>
    </row>
    <row r="13501" spans="1:5" hidden="1">
      <c r="A13501" s="4" t="s">
        <v>5</v>
      </c>
      <c r="B13501" s="2">
        <v>2066</v>
      </c>
      <c r="C13501" s="1" t="s">
        <v>35</v>
      </c>
      <c r="D13501" s="1" t="s">
        <v>24</v>
      </c>
      <c r="E13501" s="5">
        <v>0.77653309999999998</v>
      </c>
    </row>
    <row r="13502" spans="1:5" hidden="1">
      <c r="A13502" s="4" t="s">
        <v>5</v>
      </c>
      <c r="B13502" s="2">
        <v>2067</v>
      </c>
      <c r="C13502" s="1" t="s">
        <v>35</v>
      </c>
      <c r="D13502" s="1" t="s">
        <v>24</v>
      </c>
      <c r="E13502" s="5">
        <v>0.76061515599999996</v>
      </c>
    </row>
    <row r="13503" spans="1:5" hidden="1">
      <c r="A13503" s="4" t="s">
        <v>5</v>
      </c>
      <c r="B13503" s="2">
        <v>2068</v>
      </c>
      <c r="C13503" s="1" t="s">
        <v>35</v>
      </c>
      <c r="D13503" s="1" t="s">
        <v>24</v>
      </c>
      <c r="E13503" s="5">
        <v>0.74469721300000002</v>
      </c>
    </row>
    <row r="13504" spans="1:5" hidden="1">
      <c r="A13504" s="4" t="s">
        <v>5</v>
      </c>
      <c r="B13504" s="2">
        <v>2069</v>
      </c>
      <c r="C13504" s="1" t="s">
        <v>35</v>
      </c>
      <c r="D13504" s="1" t="s">
        <v>24</v>
      </c>
      <c r="E13504" s="5">
        <v>0.72875279699999995</v>
      </c>
    </row>
    <row r="13505" spans="1:5" hidden="1">
      <c r="A13505" s="4" t="s">
        <v>5</v>
      </c>
      <c r="B13505" s="2">
        <v>2070</v>
      </c>
      <c r="C13505" s="1" t="s">
        <v>35</v>
      </c>
      <c r="D13505" s="1" t="s">
        <v>24</v>
      </c>
      <c r="E13505" s="5">
        <v>0.71283485300000005</v>
      </c>
    </row>
    <row r="13506" spans="1:5" hidden="1">
      <c r="A13506" s="4" t="s">
        <v>5</v>
      </c>
      <c r="B13506" s="2">
        <v>2071</v>
      </c>
      <c r="C13506" s="1" t="s">
        <v>35</v>
      </c>
      <c r="D13506" s="1" t="s">
        <v>24</v>
      </c>
      <c r="E13506" s="5">
        <v>0.69993681200000002</v>
      </c>
    </row>
    <row r="13507" spans="1:5" hidden="1">
      <c r="A13507" s="4" t="s">
        <v>5</v>
      </c>
      <c r="B13507" s="2">
        <v>2072</v>
      </c>
      <c r="C13507" s="1" t="s">
        <v>35</v>
      </c>
      <c r="D13507" s="1" t="s">
        <v>24</v>
      </c>
      <c r="E13507" s="5">
        <v>0.68703877099999999</v>
      </c>
    </row>
    <row r="13508" spans="1:5" hidden="1">
      <c r="A13508" s="4" t="s">
        <v>5</v>
      </c>
      <c r="B13508" s="2">
        <v>2073</v>
      </c>
      <c r="C13508" s="1" t="s">
        <v>35</v>
      </c>
      <c r="D13508" s="1" t="s">
        <v>24</v>
      </c>
      <c r="E13508" s="5">
        <v>0.67412253</v>
      </c>
    </row>
    <row r="13509" spans="1:5" hidden="1">
      <c r="A13509" s="4" t="s">
        <v>5</v>
      </c>
      <c r="B13509" s="2">
        <v>2074</v>
      </c>
      <c r="C13509" s="1" t="s">
        <v>35</v>
      </c>
      <c r="D13509" s="1" t="s">
        <v>24</v>
      </c>
      <c r="E13509" s="5">
        <v>0.66122448899999997</v>
      </c>
    </row>
    <row r="13510" spans="1:5" hidden="1">
      <c r="A13510" s="4" t="s">
        <v>5</v>
      </c>
      <c r="B13510" s="2">
        <v>2075</v>
      </c>
      <c r="C13510" s="1" t="s">
        <v>35</v>
      </c>
      <c r="D13510" s="1" t="s">
        <v>24</v>
      </c>
      <c r="E13510" s="5">
        <v>0.64832644800000006</v>
      </c>
    </row>
    <row r="13511" spans="1:5" hidden="1">
      <c r="A13511" s="4" t="s">
        <v>5</v>
      </c>
      <c r="B13511" s="2">
        <v>2076</v>
      </c>
      <c r="C13511" s="1" t="s">
        <v>35</v>
      </c>
      <c r="D13511" s="1" t="s">
        <v>24</v>
      </c>
      <c r="E13511" s="5">
        <v>0.63542840599999995</v>
      </c>
    </row>
    <row r="13512" spans="1:5" hidden="1">
      <c r="A13512" s="4" t="s">
        <v>5</v>
      </c>
      <c r="B13512" s="2">
        <v>2077</v>
      </c>
      <c r="C13512" s="1" t="s">
        <v>35</v>
      </c>
      <c r="D13512" s="1" t="s">
        <v>24</v>
      </c>
      <c r="E13512" s="5">
        <v>0.62251216600000003</v>
      </c>
    </row>
    <row r="13513" spans="1:5" hidden="1">
      <c r="A13513" s="4" t="s">
        <v>5</v>
      </c>
      <c r="B13513" s="2">
        <v>2078</v>
      </c>
      <c r="C13513" s="1" t="s">
        <v>35</v>
      </c>
      <c r="D13513" s="1" t="s">
        <v>24</v>
      </c>
      <c r="E13513" s="5">
        <v>0.60961412500000001</v>
      </c>
    </row>
    <row r="13514" spans="1:5" hidden="1">
      <c r="A13514" s="4" t="s">
        <v>5</v>
      </c>
      <c r="B13514" s="2">
        <v>2079</v>
      </c>
      <c r="C13514" s="1" t="s">
        <v>35</v>
      </c>
      <c r="D13514" s="1" t="s">
        <v>24</v>
      </c>
      <c r="E13514" s="5">
        <v>0.59671608300000001</v>
      </c>
    </row>
    <row r="13515" spans="1:5" hidden="1">
      <c r="A13515" s="4" t="s">
        <v>5</v>
      </c>
      <c r="B13515" s="2">
        <v>2080</v>
      </c>
      <c r="C13515" s="1" t="s">
        <v>35</v>
      </c>
      <c r="D13515" s="1" t="s">
        <v>24</v>
      </c>
      <c r="E13515" s="5">
        <v>0.58381804199999998</v>
      </c>
    </row>
    <row r="13516" spans="1:5" hidden="1">
      <c r="A13516" s="4" t="s">
        <v>5</v>
      </c>
      <c r="B13516" s="2">
        <v>2081</v>
      </c>
      <c r="C13516" s="1" t="s">
        <v>35</v>
      </c>
      <c r="D13516" s="1" t="s">
        <v>24</v>
      </c>
      <c r="E13516" s="5">
        <v>0.572982345</v>
      </c>
    </row>
    <row r="13517" spans="1:5" hidden="1">
      <c r="A13517" s="4" t="s">
        <v>5</v>
      </c>
      <c r="B13517" s="2">
        <v>2082</v>
      </c>
      <c r="C13517" s="1" t="s">
        <v>35</v>
      </c>
      <c r="D13517" s="1" t="s">
        <v>24</v>
      </c>
      <c r="E13517" s="5">
        <v>0.56215916200000005</v>
      </c>
    </row>
    <row r="13518" spans="1:5" hidden="1">
      <c r="A13518" s="4" t="s">
        <v>5</v>
      </c>
      <c r="B13518" s="2">
        <v>2083</v>
      </c>
      <c r="C13518" s="1" t="s">
        <v>35</v>
      </c>
      <c r="D13518" s="1" t="s">
        <v>24</v>
      </c>
      <c r="E13518" s="5">
        <v>0.55133597899999998</v>
      </c>
    </row>
    <row r="13519" spans="1:5" hidden="1">
      <c r="A13519" s="4" t="s">
        <v>5</v>
      </c>
      <c r="B13519" s="2">
        <v>2084</v>
      </c>
      <c r="C13519" s="1" t="s">
        <v>35</v>
      </c>
      <c r="D13519" s="1" t="s">
        <v>24</v>
      </c>
      <c r="E13519" s="5">
        <v>0.54051279600000002</v>
      </c>
    </row>
    <row r="13520" spans="1:5" hidden="1">
      <c r="A13520" s="4" t="s">
        <v>5</v>
      </c>
      <c r="B13520" s="2">
        <v>2085</v>
      </c>
      <c r="C13520" s="1" t="s">
        <v>35</v>
      </c>
      <c r="D13520" s="1" t="s">
        <v>24</v>
      </c>
      <c r="E13520" s="5">
        <v>0.52967709900000004</v>
      </c>
    </row>
    <row r="13521" spans="1:5" hidden="1">
      <c r="A13521" s="4" t="s">
        <v>5</v>
      </c>
      <c r="B13521" s="2">
        <v>2086</v>
      </c>
      <c r="C13521" s="1" t="s">
        <v>35</v>
      </c>
      <c r="D13521" s="1" t="s">
        <v>24</v>
      </c>
      <c r="E13521" s="5">
        <v>0.51885391599999997</v>
      </c>
    </row>
    <row r="13522" spans="1:5" hidden="1">
      <c r="A13522" s="4" t="s">
        <v>5</v>
      </c>
      <c r="B13522" s="2">
        <v>2087</v>
      </c>
      <c r="C13522" s="1" t="s">
        <v>35</v>
      </c>
      <c r="D13522" s="1" t="s">
        <v>24</v>
      </c>
      <c r="E13522" s="5">
        <v>0.50803073300000001</v>
      </c>
    </row>
    <row r="13523" spans="1:5" hidden="1">
      <c r="A13523" s="4" t="s">
        <v>5</v>
      </c>
      <c r="B13523" s="2">
        <v>2088</v>
      </c>
      <c r="C13523" s="1" t="s">
        <v>35</v>
      </c>
      <c r="D13523" s="1" t="s">
        <v>24</v>
      </c>
      <c r="E13523" s="5">
        <v>0.49720755</v>
      </c>
    </row>
    <row r="13524" spans="1:5" hidden="1">
      <c r="A13524" s="4" t="s">
        <v>5</v>
      </c>
      <c r="B13524" s="2">
        <v>2089</v>
      </c>
      <c r="C13524" s="1" t="s">
        <v>35</v>
      </c>
      <c r="D13524" s="1" t="s">
        <v>24</v>
      </c>
      <c r="E13524" s="5">
        <v>0.48637185300000002</v>
      </c>
    </row>
    <row r="13525" spans="1:5" hidden="1">
      <c r="A13525" s="4" t="s">
        <v>5</v>
      </c>
      <c r="B13525" s="2">
        <v>2090</v>
      </c>
      <c r="C13525" s="1" t="s">
        <v>35</v>
      </c>
      <c r="D13525" s="1" t="s">
        <v>24</v>
      </c>
      <c r="E13525" s="5">
        <v>0.47554867000000001</v>
      </c>
    </row>
    <row r="13526" spans="1:5" hidden="1">
      <c r="A13526" s="4" t="s">
        <v>5</v>
      </c>
      <c r="B13526" s="2">
        <v>2091</v>
      </c>
      <c r="C13526" s="1" t="s">
        <v>35</v>
      </c>
      <c r="D13526" s="1" t="s">
        <v>24</v>
      </c>
      <c r="E13526" s="5">
        <v>0.46613007299999998</v>
      </c>
    </row>
    <row r="13527" spans="1:5" hidden="1">
      <c r="A13527" s="4" t="s">
        <v>5</v>
      </c>
      <c r="B13527" s="2">
        <v>2092</v>
      </c>
      <c r="C13527" s="1" t="s">
        <v>35</v>
      </c>
      <c r="D13527" s="1" t="s">
        <v>24</v>
      </c>
      <c r="E13527" s="5">
        <v>0.45671147600000001</v>
      </c>
    </row>
    <row r="13528" spans="1:5" hidden="1">
      <c r="A13528" s="4" t="s">
        <v>5</v>
      </c>
      <c r="B13528" s="2">
        <v>2093</v>
      </c>
      <c r="C13528" s="1" t="s">
        <v>35</v>
      </c>
      <c r="D13528" s="1" t="s">
        <v>24</v>
      </c>
      <c r="E13528" s="5">
        <v>0.44728421299999999</v>
      </c>
    </row>
    <row r="13529" spans="1:5" hidden="1">
      <c r="A13529" s="4" t="s">
        <v>5</v>
      </c>
      <c r="B13529" s="2">
        <v>2094</v>
      </c>
      <c r="C13529" s="1" t="s">
        <v>35</v>
      </c>
      <c r="D13529" s="1" t="s">
        <v>24</v>
      </c>
      <c r="E13529" s="5">
        <v>0.43786561600000001</v>
      </c>
    </row>
    <row r="13530" spans="1:5" hidden="1">
      <c r="A13530" s="4" t="s">
        <v>5</v>
      </c>
      <c r="B13530" s="2">
        <v>2095</v>
      </c>
      <c r="C13530" s="1" t="s">
        <v>35</v>
      </c>
      <c r="D13530" s="1" t="s">
        <v>24</v>
      </c>
      <c r="E13530" s="5">
        <v>0.42844701899999998</v>
      </c>
    </row>
    <row r="13531" spans="1:5" hidden="1">
      <c r="A13531" s="4" t="s">
        <v>5</v>
      </c>
      <c r="B13531" s="2">
        <v>2096</v>
      </c>
      <c r="C13531" s="1" t="s">
        <v>35</v>
      </c>
      <c r="D13531" s="1" t="s">
        <v>24</v>
      </c>
      <c r="E13531" s="5">
        <v>0.41902842200000001</v>
      </c>
    </row>
    <row r="13532" spans="1:5" hidden="1">
      <c r="A13532" s="4" t="s">
        <v>5</v>
      </c>
      <c r="B13532" s="2">
        <v>2097</v>
      </c>
      <c r="C13532" s="1" t="s">
        <v>35</v>
      </c>
      <c r="D13532" s="1" t="s">
        <v>24</v>
      </c>
      <c r="E13532" s="5">
        <v>0.40960115899999999</v>
      </c>
    </row>
    <row r="13533" spans="1:5" hidden="1">
      <c r="A13533" s="4" t="s">
        <v>5</v>
      </c>
      <c r="B13533" s="2">
        <v>2098</v>
      </c>
      <c r="C13533" s="1" t="s">
        <v>35</v>
      </c>
      <c r="D13533" s="1" t="s">
        <v>24</v>
      </c>
      <c r="E13533" s="5">
        <v>0.40018256099999999</v>
      </c>
    </row>
    <row r="13534" spans="1:5" hidden="1">
      <c r="A13534" s="4" t="s">
        <v>5</v>
      </c>
      <c r="B13534" s="2">
        <v>2099</v>
      </c>
      <c r="C13534" s="1" t="s">
        <v>35</v>
      </c>
      <c r="D13534" s="1" t="s">
        <v>24</v>
      </c>
      <c r="E13534" s="5">
        <v>0.39076396400000002</v>
      </c>
    </row>
    <row r="13535" spans="1:5" hidden="1">
      <c r="A13535" s="4" t="s">
        <v>5</v>
      </c>
      <c r="B13535" s="2">
        <v>2100</v>
      </c>
      <c r="C13535" s="1" t="s">
        <v>35</v>
      </c>
      <c r="D13535" s="1" t="s">
        <v>24</v>
      </c>
      <c r="E13535" s="5">
        <v>0.38134536699999999</v>
      </c>
    </row>
    <row r="13536" spans="1:5" hidden="1">
      <c r="A13536" s="4" t="s">
        <v>7</v>
      </c>
      <c r="B13536" s="2">
        <v>2000</v>
      </c>
      <c r="C13536" s="1" t="s">
        <v>35</v>
      </c>
      <c r="D13536" s="1" t="s">
        <v>24</v>
      </c>
      <c r="E13536" s="5">
        <v>2.7362374639999998</v>
      </c>
    </row>
    <row r="13537" spans="1:5" hidden="1">
      <c r="A13537" s="4" t="s">
        <v>7</v>
      </c>
      <c r="B13537" s="2">
        <v>2001</v>
      </c>
      <c r="C13537" s="1" t="s">
        <v>35</v>
      </c>
      <c r="D13537" s="1" t="s">
        <v>24</v>
      </c>
      <c r="E13537" s="5">
        <v>2.3301612289999998</v>
      </c>
    </row>
    <row r="13538" spans="1:5" hidden="1">
      <c r="A13538" s="4" t="s">
        <v>7</v>
      </c>
      <c r="B13538" s="2">
        <v>2002</v>
      </c>
      <c r="C13538" s="1" t="s">
        <v>35</v>
      </c>
      <c r="D13538" s="1" t="s">
        <v>24</v>
      </c>
      <c r="E13538" s="5">
        <v>1.6497399420000001</v>
      </c>
    </row>
    <row r="13539" spans="1:5" hidden="1">
      <c r="A13539" s="4" t="s">
        <v>7</v>
      </c>
      <c r="B13539" s="2">
        <v>2003</v>
      </c>
      <c r="C13539" s="1" t="s">
        <v>35</v>
      </c>
      <c r="D13539" s="1" t="s">
        <v>24</v>
      </c>
      <c r="E13539" s="5">
        <v>1.0136508580000001</v>
      </c>
    </row>
    <row r="13540" spans="1:5" hidden="1">
      <c r="A13540" s="4" t="s">
        <v>7</v>
      </c>
      <c r="B13540" s="2">
        <v>2004</v>
      </c>
      <c r="C13540" s="1" t="s">
        <v>35</v>
      </c>
      <c r="D13540" s="1" t="s">
        <v>24</v>
      </c>
      <c r="E13540" s="5">
        <v>0.66706561499999995</v>
      </c>
    </row>
    <row r="13541" spans="1:5" hidden="1">
      <c r="A13541" s="4" t="s">
        <v>7</v>
      </c>
      <c r="B13541" s="2">
        <v>2005</v>
      </c>
      <c r="C13541" s="1" t="s">
        <v>35</v>
      </c>
      <c r="D13541" s="1" t="s">
        <v>24</v>
      </c>
      <c r="E13541" s="5">
        <v>0.71425663399999995</v>
      </c>
    </row>
    <row r="13542" spans="1:5" hidden="1">
      <c r="A13542" s="4" t="s">
        <v>7</v>
      </c>
      <c r="B13542" s="2">
        <v>2006</v>
      </c>
      <c r="C13542" s="1" t="s">
        <v>35</v>
      </c>
      <c r="D13542" s="1" t="s">
        <v>24</v>
      </c>
      <c r="E13542" s="5">
        <v>0.52100661199999998</v>
      </c>
    </row>
    <row r="13543" spans="1:5" hidden="1">
      <c r="A13543" s="4" t="s">
        <v>7</v>
      </c>
      <c r="B13543" s="2">
        <v>2007</v>
      </c>
      <c r="C13543" s="1" t="s">
        <v>35</v>
      </c>
      <c r="D13543" s="1" t="s">
        <v>24</v>
      </c>
      <c r="E13543" s="5">
        <v>0.47103059400000002</v>
      </c>
    </row>
    <row r="13544" spans="1:5" hidden="1">
      <c r="A13544" s="4" t="s">
        <v>7</v>
      </c>
      <c r="B13544" s="2">
        <v>2008</v>
      </c>
      <c r="C13544" s="1" t="s">
        <v>35</v>
      </c>
      <c r="D13544" s="1" t="s">
        <v>24</v>
      </c>
      <c r="E13544" s="5">
        <v>0.65122982299999999</v>
      </c>
    </row>
    <row r="13545" spans="1:5" hidden="1">
      <c r="A13545" s="4" t="s">
        <v>7</v>
      </c>
      <c r="B13545" s="2">
        <v>2009</v>
      </c>
      <c r="C13545" s="1" t="s">
        <v>35</v>
      </c>
      <c r="D13545" s="1" t="s">
        <v>24</v>
      </c>
      <c r="E13545" s="5">
        <v>0.61859334899999996</v>
      </c>
    </row>
    <row r="13546" spans="1:5" hidden="1">
      <c r="A13546" s="4" t="s">
        <v>7</v>
      </c>
      <c r="B13546" s="2">
        <v>2010</v>
      </c>
      <c r="C13546" s="1" t="s">
        <v>35</v>
      </c>
      <c r="D13546" s="1" t="s">
        <v>24</v>
      </c>
      <c r="E13546" s="5">
        <v>0.64403269399999996</v>
      </c>
    </row>
    <row r="13547" spans="1:5" hidden="1">
      <c r="A13547" s="4" t="s">
        <v>7</v>
      </c>
      <c r="B13547" s="2">
        <v>2011</v>
      </c>
      <c r="C13547" s="1" t="s">
        <v>35</v>
      </c>
      <c r="D13547" s="1" t="s">
        <v>24</v>
      </c>
      <c r="E13547" s="5">
        <v>0.72081577500000005</v>
      </c>
    </row>
    <row r="13548" spans="1:5" hidden="1">
      <c r="A13548" s="4" t="s">
        <v>7</v>
      </c>
      <c r="B13548" s="2">
        <v>2012</v>
      </c>
      <c r="C13548" s="1" t="s">
        <v>35</v>
      </c>
      <c r="D13548" s="1" t="s">
        <v>24</v>
      </c>
      <c r="E13548" s="5">
        <v>0.860436906</v>
      </c>
    </row>
    <row r="13549" spans="1:5" hidden="1">
      <c r="A13549" s="4" t="s">
        <v>7</v>
      </c>
      <c r="B13549" s="2">
        <v>2013</v>
      </c>
      <c r="C13549" s="1" t="s">
        <v>35</v>
      </c>
      <c r="D13549" s="1" t="s">
        <v>24</v>
      </c>
      <c r="E13549" s="5">
        <v>0.771187238</v>
      </c>
    </row>
    <row r="13550" spans="1:5" hidden="1">
      <c r="A13550" s="4" t="s">
        <v>7</v>
      </c>
      <c r="B13550" s="2">
        <v>2014</v>
      </c>
      <c r="C13550" s="1" t="s">
        <v>35</v>
      </c>
      <c r="D13550" s="1" t="s">
        <v>24</v>
      </c>
      <c r="E13550" s="5">
        <v>1.0773304180000001</v>
      </c>
    </row>
    <row r="13551" spans="1:5" hidden="1">
      <c r="A13551" s="4" t="s">
        <v>7</v>
      </c>
      <c r="B13551" s="2">
        <v>2015</v>
      </c>
      <c r="C13551" s="1" t="s">
        <v>35</v>
      </c>
      <c r="D13551" s="1" t="s">
        <v>24</v>
      </c>
      <c r="E13551" s="5">
        <v>1.3635198879999999</v>
      </c>
    </row>
    <row r="13552" spans="1:5" hidden="1">
      <c r="A13552" s="4" t="s">
        <v>7</v>
      </c>
      <c r="B13552" s="2">
        <v>2016</v>
      </c>
      <c r="C13552" s="1" t="s">
        <v>35</v>
      </c>
      <c r="D13552" s="1" t="s">
        <v>24</v>
      </c>
      <c r="E13552" s="5">
        <v>1.6741753770000001</v>
      </c>
    </row>
    <row r="13553" spans="1:5" hidden="1">
      <c r="A13553" s="4" t="s">
        <v>7</v>
      </c>
      <c r="B13553" s="2">
        <v>2017</v>
      </c>
      <c r="C13553" s="1" t="s">
        <v>35</v>
      </c>
      <c r="D13553" s="1" t="s">
        <v>24</v>
      </c>
      <c r="E13553" s="5">
        <v>2.164373125</v>
      </c>
    </row>
    <row r="13554" spans="1:5" hidden="1">
      <c r="A13554" s="4" t="s">
        <v>7</v>
      </c>
      <c r="B13554" s="2">
        <v>2018</v>
      </c>
      <c r="C13554" s="1" t="s">
        <v>35</v>
      </c>
      <c r="D13554" s="1" t="s">
        <v>24</v>
      </c>
      <c r="E13554" s="5">
        <v>2.0672640869999999</v>
      </c>
    </row>
    <row r="13555" spans="1:5" hidden="1">
      <c r="A13555" s="4" t="s">
        <v>7</v>
      </c>
      <c r="B13555" s="2">
        <v>2019</v>
      </c>
      <c r="C13555" s="1" t="s">
        <v>35</v>
      </c>
      <c r="D13555" s="1" t="s">
        <v>24</v>
      </c>
      <c r="E13555" s="5">
        <v>1.5664304040000001</v>
      </c>
    </row>
    <row r="13556" spans="1:5" hidden="1">
      <c r="A13556" s="4" t="s">
        <v>7</v>
      </c>
      <c r="B13556" s="2">
        <v>2020</v>
      </c>
      <c r="C13556" s="1" t="s">
        <v>35</v>
      </c>
      <c r="D13556" s="1" t="s">
        <v>24</v>
      </c>
      <c r="E13556" s="5">
        <v>1.7627642160000001</v>
      </c>
    </row>
    <row r="13557" spans="1:5" hidden="1">
      <c r="A13557" s="4" t="s">
        <v>7</v>
      </c>
      <c r="B13557" s="2">
        <v>2021</v>
      </c>
      <c r="C13557" s="1" t="s">
        <v>35</v>
      </c>
      <c r="D13557" s="1" t="s">
        <v>24</v>
      </c>
      <c r="E13557" s="5">
        <v>2.0994422020000001</v>
      </c>
    </row>
    <row r="13558" spans="1:5" hidden="1">
      <c r="A13558" s="4" t="s">
        <v>7</v>
      </c>
      <c r="B13558" s="2">
        <v>2022</v>
      </c>
      <c r="C13558" s="1" t="s">
        <v>35</v>
      </c>
      <c r="D13558" s="1" t="s">
        <v>24</v>
      </c>
      <c r="E13558" s="5">
        <v>2.0994422020000001</v>
      </c>
    </row>
    <row r="13559" spans="1:5" hidden="1">
      <c r="A13559" s="4" t="s">
        <v>7</v>
      </c>
      <c r="B13559" s="2">
        <v>2023</v>
      </c>
      <c r="C13559" s="1" t="s">
        <v>35</v>
      </c>
      <c r="D13559" s="1" t="s">
        <v>24</v>
      </c>
      <c r="E13559" s="5">
        <v>2.0994422020000001</v>
      </c>
    </row>
    <row r="13560" spans="1:5" hidden="1">
      <c r="A13560" s="4" t="s">
        <v>7</v>
      </c>
      <c r="B13560" s="2">
        <v>2024</v>
      </c>
      <c r="C13560" s="1" t="s">
        <v>35</v>
      </c>
      <c r="D13560" s="1" t="s">
        <v>24</v>
      </c>
      <c r="E13560" s="5">
        <v>2.0994422020000001</v>
      </c>
    </row>
    <row r="13561" spans="1:5" hidden="1">
      <c r="A13561" s="4" t="s">
        <v>7</v>
      </c>
      <c r="B13561" s="2">
        <v>2025</v>
      </c>
      <c r="C13561" s="1" t="s">
        <v>35</v>
      </c>
      <c r="D13561" s="1" t="s">
        <v>24</v>
      </c>
      <c r="E13561" s="5">
        <v>2.0994422020000001</v>
      </c>
    </row>
    <row r="13562" spans="1:5" hidden="1">
      <c r="A13562" s="4" t="s">
        <v>7</v>
      </c>
      <c r="B13562" s="2">
        <v>2026</v>
      </c>
      <c r="C13562" s="1" t="s">
        <v>35</v>
      </c>
      <c r="D13562" s="1" t="s">
        <v>24</v>
      </c>
      <c r="E13562" s="5">
        <v>2.0597556608000001</v>
      </c>
    </row>
    <row r="13563" spans="1:5" hidden="1">
      <c r="A13563" s="4" t="s">
        <v>7</v>
      </c>
      <c r="B13563" s="2">
        <v>2027</v>
      </c>
      <c r="C13563" s="1" t="s">
        <v>35</v>
      </c>
      <c r="D13563" s="1" t="s">
        <v>24</v>
      </c>
      <c r="E13563" s="5">
        <v>2.0002377184000002</v>
      </c>
    </row>
    <row r="13564" spans="1:5" hidden="1">
      <c r="A13564" s="4" t="s">
        <v>7</v>
      </c>
      <c r="B13564" s="2">
        <v>2028</v>
      </c>
      <c r="C13564" s="1" t="s">
        <v>35</v>
      </c>
      <c r="D13564" s="1" t="s">
        <v>24</v>
      </c>
      <c r="E13564" s="5">
        <v>1.9208883748000001</v>
      </c>
    </row>
    <row r="13565" spans="1:5" hidden="1">
      <c r="A13565" s="4" t="s">
        <v>7</v>
      </c>
      <c r="B13565" s="2">
        <v>2029</v>
      </c>
      <c r="C13565" s="1" t="s">
        <v>35</v>
      </c>
      <c r="D13565" s="1" t="s">
        <v>24</v>
      </c>
      <c r="E13565" s="5">
        <v>1.8216126748000001</v>
      </c>
    </row>
    <row r="13566" spans="1:5" hidden="1">
      <c r="A13566" s="4" t="s">
        <v>7</v>
      </c>
      <c r="B13566" s="2">
        <v>2030</v>
      </c>
      <c r="C13566" s="1" t="s">
        <v>35</v>
      </c>
      <c r="D13566" s="1" t="s">
        <v>24</v>
      </c>
      <c r="E13566" s="5">
        <v>1.70257679</v>
      </c>
    </row>
    <row r="13567" spans="1:5" hidden="1">
      <c r="A13567" s="4" t="s">
        <v>7</v>
      </c>
      <c r="B13567" s="2">
        <v>2031</v>
      </c>
      <c r="C13567" s="1" t="s">
        <v>35</v>
      </c>
      <c r="D13567" s="1" t="s">
        <v>24</v>
      </c>
      <c r="E13567" s="5">
        <v>1.6665878919999999</v>
      </c>
    </row>
    <row r="13568" spans="1:5" hidden="1">
      <c r="A13568" s="4" t="s">
        <v>7</v>
      </c>
      <c r="B13568" s="2">
        <v>2032</v>
      </c>
      <c r="C13568" s="1" t="s">
        <v>35</v>
      </c>
      <c r="D13568" s="1" t="s">
        <v>24</v>
      </c>
      <c r="E13568" s="5">
        <v>1.6305989940000001</v>
      </c>
    </row>
    <row r="13569" spans="1:5" hidden="1">
      <c r="A13569" s="4" t="s">
        <v>7</v>
      </c>
      <c r="B13569" s="2">
        <v>2033</v>
      </c>
      <c r="C13569" s="1" t="s">
        <v>35</v>
      </c>
      <c r="D13569" s="1" t="s">
        <v>24</v>
      </c>
      <c r="E13569" s="5">
        <v>1.5945286350000001</v>
      </c>
    </row>
    <row r="13570" spans="1:5" hidden="1">
      <c r="A13570" s="4" t="s">
        <v>7</v>
      </c>
      <c r="B13570" s="2">
        <v>2034</v>
      </c>
      <c r="C13570" s="1" t="s">
        <v>35</v>
      </c>
      <c r="D13570" s="1" t="s">
        <v>24</v>
      </c>
      <c r="E13570" s="5">
        <v>1.558539737</v>
      </c>
    </row>
    <row r="13571" spans="1:5" hidden="1">
      <c r="A13571" s="4" t="s">
        <v>7</v>
      </c>
      <c r="B13571" s="2">
        <v>2035</v>
      </c>
      <c r="C13571" s="1" t="s">
        <v>35</v>
      </c>
      <c r="D13571" s="1" t="s">
        <v>24</v>
      </c>
      <c r="E13571" s="5">
        <v>1.522550839</v>
      </c>
    </row>
    <row r="13572" spans="1:5" hidden="1">
      <c r="A13572" s="4" t="s">
        <v>7</v>
      </c>
      <c r="B13572" s="2">
        <v>2036</v>
      </c>
      <c r="C13572" s="1" t="s">
        <v>35</v>
      </c>
      <c r="D13572" s="1" t="s">
        <v>24</v>
      </c>
      <c r="E13572" s="5">
        <v>1.4865619409999999</v>
      </c>
    </row>
    <row r="13573" spans="1:5" hidden="1">
      <c r="A13573" s="4" t="s">
        <v>7</v>
      </c>
      <c r="B13573" s="2">
        <v>2037</v>
      </c>
      <c r="C13573" s="1" t="s">
        <v>35</v>
      </c>
      <c r="D13573" s="1" t="s">
        <v>24</v>
      </c>
      <c r="E13573" s="5">
        <v>1.4504915819999999</v>
      </c>
    </row>
    <row r="13574" spans="1:5" hidden="1">
      <c r="A13574" s="4" t="s">
        <v>7</v>
      </c>
      <c r="B13574" s="2">
        <v>2038</v>
      </c>
      <c r="C13574" s="1" t="s">
        <v>35</v>
      </c>
      <c r="D13574" s="1" t="s">
        <v>24</v>
      </c>
      <c r="E13574" s="5">
        <v>1.4145026839999999</v>
      </c>
    </row>
    <row r="13575" spans="1:5" hidden="1">
      <c r="A13575" s="4" t="s">
        <v>7</v>
      </c>
      <c r="B13575" s="2">
        <v>2039</v>
      </c>
      <c r="C13575" s="1" t="s">
        <v>35</v>
      </c>
      <c r="D13575" s="1" t="s">
        <v>24</v>
      </c>
      <c r="E13575" s="5">
        <v>1.3785137860000001</v>
      </c>
    </row>
    <row r="13576" spans="1:5" hidden="1">
      <c r="A13576" s="4" t="s">
        <v>7</v>
      </c>
      <c r="B13576" s="2">
        <v>2040</v>
      </c>
      <c r="C13576" s="1" t="s">
        <v>35</v>
      </c>
      <c r="D13576" s="1" t="s">
        <v>24</v>
      </c>
      <c r="E13576" s="5">
        <v>1.342524888</v>
      </c>
    </row>
    <row r="13577" spans="1:5" hidden="1">
      <c r="A13577" s="4" t="s">
        <v>7</v>
      </c>
      <c r="B13577" s="2">
        <v>2041</v>
      </c>
      <c r="C13577" s="1" t="s">
        <v>35</v>
      </c>
      <c r="D13577" s="1" t="s">
        <v>24</v>
      </c>
      <c r="E13577" s="5">
        <v>1.315764081</v>
      </c>
    </row>
    <row r="13578" spans="1:5" hidden="1">
      <c r="A13578" s="4" t="s">
        <v>7</v>
      </c>
      <c r="B13578" s="2">
        <v>2042</v>
      </c>
      <c r="C13578" s="1" t="s">
        <v>35</v>
      </c>
      <c r="D13578" s="1" t="s">
        <v>24</v>
      </c>
      <c r="E13578" s="5">
        <v>1.2890592999999999</v>
      </c>
    </row>
    <row r="13579" spans="1:5" hidden="1">
      <c r="A13579" s="4" t="s">
        <v>7</v>
      </c>
      <c r="B13579" s="2">
        <v>2043</v>
      </c>
      <c r="C13579" s="1" t="s">
        <v>35</v>
      </c>
      <c r="D13579" s="1" t="s">
        <v>24</v>
      </c>
      <c r="E13579" s="5">
        <v>1.262354518</v>
      </c>
    </row>
    <row r="13580" spans="1:5" hidden="1">
      <c r="A13580" s="4" t="s">
        <v>7</v>
      </c>
      <c r="B13580" s="2">
        <v>2044</v>
      </c>
      <c r="C13580" s="1" t="s">
        <v>35</v>
      </c>
      <c r="D13580" s="1" t="s">
        <v>24</v>
      </c>
      <c r="E13580" s="5">
        <v>1.2356497369999999</v>
      </c>
    </row>
    <row r="13581" spans="1:5" hidden="1">
      <c r="A13581" s="4" t="s">
        <v>7</v>
      </c>
      <c r="B13581" s="2">
        <v>2045</v>
      </c>
      <c r="C13581" s="1" t="s">
        <v>35</v>
      </c>
      <c r="D13581" s="1" t="s">
        <v>24</v>
      </c>
      <c r="E13581" s="5">
        <v>1.2088889300000001</v>
      </c>
    </row>
    <row r="13582" spans="1:5" hidden="1">
      <c r="A13582" s="4" t="s">
        <v>7</v>
      </c>
      <c r="B13582" s="2">
        <v>2046</v>
      </c>
      <c r="C13582" s="1" t="s">
        <v>35</v>
      </c>
      <c r="D13582" s="1" t="s">
        <v>24</v>
      </c>
      <c r="E13582" s="5">
        <v>1.1821841479999999</v>
      </c>
    </row>
    <row r="13583" spans="1:5" hidden="1">
      <c r="A13583" s="4" t="s">
        <v>7</v>
      </c>
      <c r="B13583" s="2">
        <v>2047</v>
      </c>
      <c r="C13583" s="1" t="s">
        <v>35</v>
      </c>
      <c r="D13583" s="1" t="s">
        <v>24</v>
      </c>
      <c r="E13583" s="5">
        <v>1.1554793670000001</v>
      </c>
    </row>
    <row r="13584" spans="1:5" hidden="1">
      <c r="A13584" s="4" t="s">
        <v>7</v>
      </c>
      <c r="B13584" s="2">
        <v>2048</v>
      </c>
      <c r="C13584" s="1" t="s">
        <v>35</v>
      </c>
      <c r="D13584" s="1" t="s">
        <v>24</v>
      </c>
      <c r="E13584" s="5">
        <v>1.1287745849999999</v>
      </c>
    </row>
    <row r="13585" spans="1:5" hidden="1">
      <c r="A13585" s="4" t="s">
        <v>7</v>
      </c>
      <c r="B13585" s="2">
        <v>2049</v>
      </c>
      <c r="C13585" s="1" t="s">
        <v>35</v>
      </c>
      <c r="D13585" s="1" t="s">
        <v>24</v>
      </c>
      <c r="E13585" s="5">
        <v>1.1020137780000001</v>
      </c>
    </row>
    <row r="13586" spans="1:5" hidden="1">
      <c r="A13586" s="4" t="s">
        <v>7</v>
      </c>
      <c r="B13586" s="2">
        <v>2050</v>
      </c>
      <c r="C13586" s="1" t="s">
        <v>35</v>
      </c>
      <c r="D13586" s="1" t="s">
        <v>24</v>
      </c>
      <c r="E13586" s="5">
        <v>1.075308997</v>
      </c>
    </row>
    <row r="13587" spans="1:5" hidden="1">
      <c r="A13587" s="4" t="s">
        <v>7</v>
      </c>
      <c r="B13587" s="2">
        <v>2051</v>
      </c>
      <c r="C13587" s="1" t="s">
        <v>35</v>
      </c>
      <c r="D13587" s="1" t="s">
        <v>24</v>
      </c>
      <c r="E13587" s="5">
        <v>1.0549951710000001</v>
      </c>
    </row>
    <row r="13588" spans="1:5" hidden="1">
      <c r="A13588" s="4" t="s">
        <v>7</v>
      </c>
      <c r="B13588" s="2">
        <v>2052</v>
      </c>
      <c r="C13588" s="1" t="s">
        <v>35</v>
      </c>
      <c r="D13588" s="1" t="s">
        <v>24</v>
      </c>
      <c r="E13588" s="5">
        <v>1.0346813450000001</v>
      </c>
    </row>
    <row r="13589" spans="1:5" hidden="1">
      <c r="A13589" s="4" t="s">
        <v>7</v>
      </c>
      <c r="B13589" s="2">
        <v>2053</v>
      </c>
      <c r="C13589" s="1" t="s">
        <v>35</v>
      </c>
      <c r="D13589" s="1" t="s">
        <v>24</v>
      </c>
      <c r="E13589" s="5">
        <v>1.0143290030000001</v>
      </c>
    </row>
    <row r="13590" spans="1:5" hidden="1">
      <c r="A13590" s="4" t="s">
        <v>7</v>
      </c>
      <c r="B13590" s="2">
        <v>2054</v>
      </c>
      <c r="C13590" s="1" t="s">
        <v>35</v>
      </c>
      <c r="D13590" s="1" t="s">
        <v>24</v>
      </c>
      <c r="E13590" s="5">
        <v>0.99401517699999997</v>
      </c>
    </row>
    <row r="13591" spans="1:5" hidden="1">
      <c r="A13591" s="4" t="s">
        <v>7</v>
      </c>
      <c r="B13591" s="2">
        <v>2055</v>
      </c>
      <c r="C13591" s="1" t="s">
        <v>35</v>
      </c>
      <c r="D13591" s="1" t="s">
        <v>24</v>
      </c>
      <c r="E13591" s="5">
        <v>0.97370135099999999</v>
      </c>
    </row>
    <row r="13592" spans="1:5" hidden="1">
      <c r="A13592" s="4" t="s">
        <v>7</v>
      </c>
      <c r="B13592" s="2">
        <v>2056</v>
      </c>
      <c r="C13592" s="1" t="s">
        <v>35</v>
      </c>
      <c r="D13592" s="1" t="s">
        <v>24</v>
      </c>
      <c r="E13592" s="5">
        <v>0.95338752500000001</v>
      </c>
    </row>
    <row r="13593" spans="1:5" hidden="1">
      <c r="A13593" s="4" t="s">
        <v>7</v>
      </c>
      <c r="B13593" s="2">
        <v>2057</v>
      </c>
      <c r="C13593" s="1" t="s">
        <v>35</v>
      </c>
      <c r="D13593" s="1" t="s">
        <v>24</v>
      </c>
      <c r="E13593" s="5">
        <v>0.93303518299999999</v>
      </c>
    </row>
    <row r="13594" spans="1:5" hidden="1">
      <c r="A13594" s="4" t="s">
        <v>7</v>
      </c>
      <c r="B13594" s="2">
        <v>2058</v>
      </c>
      <c r="C13594" s="1" t="s">
        <v>35</v>
      </c>
      <c r="D13594" s="1" t="s">
        <v>24</v>
      </c>
      <c r="E13594" s="5">
        <v>0.91272135700000001</v>
      </c>
    </row>
    <row r="13595" spans="1:5" hidden="1">
      <c r="A13595" s="4" t="s">
        <v>7</v>
      </c>
      <c r="B13595" s="2">
        <v>2059</v>
      </c>
      <c r="C13595" s="1" t="s">
        <v>35</v>
      </c>
      <c r="D13595" s="1" t="s">
        <v>24</v>
      </c>
      <c r="E13595" s="5">
        <v>0.89240753100000003</v>
      </c>
    </row>
    <row r="13596" spans="1:5" hidden="1">
      <c r="A13596" s="4" t="s">
        <v>7</v>
      </c>
      <c r="B13596" s="2">
        <v>2060</v>
      </c>
      <c r="C13596" s="1" t="s">
        <v>35</v>
      </c>
      <c r="D13596" s="1" t="s">
        <v>24</v>
      </c>
      <c r="E13596" s="5">
        <v>0.87209370500000005</v>
      </c>
    </row>
    <row r="13597" spans="1:5" hidden="1">
      <c r="A13597" s="4" t="s">
        <v>7</v>
      </c>
      <c r="B13597" s="2">
        <v>2061</v>
      </c>
      <c r="C13597" s="1" t="s">
        <v>35</v>
      </c>
      <c r="D13597" s="1" t="s">
        <v>24</v>
      </c>
      <c r="E13597" s="5">
        <v>0.85614928899999998</v>
      </c>
    </row>
    <row r="13598" spans="1:5" hidden="1">
      <c r="A13598" s="4" t="s">
        <v>7</v>
      </c>
      <c r="B13598" s="2">
        <v>2062</v>
      </c>
      <c r="C13598" s="1" t="s">
        <v>35</v>
      </c>
      <c r="D13598" s="1" t="s">
        <v>24</v>
      </c>
      <c r="E13598" s="5">
        <v>0.84023134600000005</v>
      </c>
    </row>
    <row r="13599" spans="1:5" hidden="1">
      <c r="A13599" s="4" t="s">
        <v>7</v>
      </c>
      <c r="B13599" s="2">
        <v>2063</v>
      </c>
      <c r="C13599" s="1" t="s">
        <v>35</v>
      </c>
      <c r="D13599" s="1" t="s">
        <v>24</v>
      </c>
      <c r="E13599" s="5">
        <v>0.82431340200000003</v>
      </c>
    </row>
    <row r="13600" spans="1:5" hidden="1">
      <c r="A13600" s="4" t="s">
        <v>7</v>
      </c>
      <c r="B13600" s="2">
        <v>2064</v>
      </c>
      <c r="C13600" s="1" t="s">
        <v>35</v>
      </c>
      <c r="D13600" s="1" t="s">
        <v>24</v>
      </c>
      <c r="E13600" s="5">
        <v>0.80839545899999998</v>
      </c>
    </row>
    <row r="13601" spans="1:5" hidden="1">
      <c r="A13601" s="4" t="s">
        <v>7</v>
      </c>
      <c r="B13601" s="2">
        <v>2065</v>
      </c>
      <c r="C13601" s="1" t="s">
        <v>35</v>
      </c>
      <c r="D13601" s="1" t="s">
        <v>24</v>
      </c>
      <c r="E13601" s="5">
        <v>0.79245104300000002</v>
      </c>
    </row>
    <row r="13602" spans="1:5" hidden="1">
      <c r="A13602" s="4" t="s">
        <v>7</v>
      </c>
      <c r="B13602" s="2">
        <v>2066</v>
      </c>
      <c r="C13602" s="1" t="s">
        <v>35</v>
      </c>
      <c r="D13602" s="1" t="s">
        <v>24</v>
      </c>
      <c r="E13602" s="5">
        <v>0.77653309999999998</v>
      </c>
    </row>
    <row r="13603" spans="1:5" hidden="1">
      <c r="A13603" s="4" t="s">
        <v>7</v>
      </c>
      <c r="B13603" s="2">
        <v>2067</v>
      </c>
      <c r="C13603" s="1" t="s">
        <v>35</v>
      </c>
      <c r="D13603" s="1" t="s">
        <v>24</v>
      </c>
      <c r="E13603" s="5">
        <v>0.76061515599999996</v>
      </c>
    </row>
    <row r="13604" spans="1:5" hidden="1">
      <c r="A13604" s="4" t="s">
        <v>7</v>
      </c>
      <c r="B13604" s="2">
        <v>2068</v>
      </c>
      <c r="C13604" s="1" t="s">
        <v>35</v>
      </c>
      <c r="D13604" s="1" t="s">
        <v>24</v>
      </c>
      <c r="E13604" s="5">
        <v>0.74469721300000002</v>
      </c>
    </row>
    <row r="13605" spans="1:5" hidden="1">
      <c r="A13605" s="4" t="s">
        <v>7</v>
      </c>
      <c r="B13605" s="2">
        <v>2069</v>
      </c>
      <c r="C13605" s="1" t="s">
        <v>35</v>
      </c>
      <c r="D13605" s="1" t="s">
        <v>24</v>
      </c>
      <c r="E13605" s="5">
        <v>0.72875279699999995</v>
      </c>
    </row>
    <row r="13606" spans="1:5" hidden="1">
      <c r="A13606" s="4" t="s">
        <v>7</v>
      </c>
      <c r="B13606" s="2">
        <v>2070</v>
      </c>
      <c r="C13606" s="1" t="s">
        <v>35</v>
      </c>
      <c r="D13606" s="1" t="s">
        <v>24</v>
      </c>
      <c r="E13606" s="5">
        <v>0.71283485300000005</v>
      </c>
    </row>
    <row r="13607" spans="1:5" hidden="1">
      <c r="A13607" s="4" t="s">
        <v>7</v>
      </c>
      <c r="B13607" s="2">
        <v>2071</v>
      </c>
      <c r="C13607" s="1" t="s">
        <v>35</v>
      </c>
      <c r="D13607" s="1" t="s">
        <v>24</v>
      </c>
      <c r="E13607" s="5">
        <v>0.69993681200000002</v>
      </c>
    </row>
    <row r="13608" spans="1:5" hidden="1">
      <c r="A13608" s="4" t="s">
        <v>7</v>
      </c>
      <c r="B13608" s="2">
        <v>2072</v>
      </c>
      <c r="C13608" s="1" t="s">
        <v>35</v>
      </c>
      <c r="D13608" s="1" t="s">
        <v>24</v>
      </c>
      <c r="E13608" s="5">
        <v>0.68703877099999999</v>
      </c>
    </row>
    <row r="13609" spans="1:5" hidden="1">
      <c r="A13609" s="4" t="s">
        <v>7</v>
      </c>
      <c r="B13609" s="2">
        <v>2073</v>
      </c>
      <c r="C13609" s="1" t="s">
        <v>35</v>
      </c>
      <c r="D13609" s="1" t="s">
        <v>24</v>
      </c>
      <c r="E13609" s="5">
        <v>0.67412253</v>
      </c>
    </row>
    <row r="13610" spans="1:5" hidden="1">
      <c r="A13610" s="4" t="s">
        <v>7</v>
      </c>
      <c r="B13610" s="2">
        <v>2074</v>
      </c>
      <c r="C13610" s="1" t="s">
        <v>35</v>
      </c>
      <c r="D13610" s="1" t="s">
        <v>24</v>
      </c>
      <c r="E13610" s="5">
        <v>0.66122448899999997</v>
      </c>
    </row>
    <row r="13611" spans="1:5" hidden="1">
      <c r="A13611" s="4" t="s">
        <v>7</v>
      </c>
      <c r="B13611" s="2">
        <v>2075</v>
      </c>
      <c r="C13611" s="1" t="s">
        <v>35</v>
      </c>
      <c r="D13611" s="1" t="s">
        <v>24</v>
      </c>
      <c r="E13611" s="5">
        <v>0.64832644800000006</v>
      </c>
    </row>
    <row r="13612" spans="1:5" hidden="1">
      <c r="A13612" s="4" t="s">
        <v>7</v>
      </c>
      <c r="B13612" s="2">
        <v>2076</v>
      </c>
      <c r="C13612" s="1" t="s">
        <v>35</v>
      </c>
      <c r="D13612" s="1" t="s">
        <v>24</v>
      </c>
      <c r="E13612" s="5">
        <v>0.63542840599999995</v>
      </c>
    </row>
    <row r="13613" spans="1:5" hidden="1">
      <c r="A13613" s="4" t="s">
        <v>7</v>
      </c>
      <c r="B13613" s="2">
        <v>2077</v>
      </c>
      <c r="C13613" s="1" t="s">
        <v>35</v>
      </c>
      <c r="D13613" s="1" t="s">
        <v>24</v>
      </c>
      <c r="E13613" s="5">
        <v>0.62251216600000003</v>
      </c>
    </row>
    <row r="13614" spans="1:5" hidden="1">
      <c r="A13614" s="4" t="s">
        <v>7</v>
      </c>
      <c r="B13614" s="2">
        <v>2078</v>
      </c>
      <c r="C13614" s="1" t="s">
        <v>35</v>
      </c>
      <c r="D13614" s="1" t="s">
        <v>24</v>
      </c>
      <c r="E13614" s="5">
        <v>0.60961412500000001</v>
      </c>
    </row>
    <row r="13615" spans="1:5" hidden="1">
      <c r="A13615" s="4" t="s">
        <v>7</v>
      </c>
      <c r="B13615" s="2">
        <v>2079</v>
      </c>
      <c r="C13615" s="1" t="s">
        <v>35</v>
      </c>
      <c r="D13615" s="1" t="s">
        <v>24</v>
      </c>
      <c r="E13615" s="5">
        <v>0.59671608300000001</v>
      </c>
    </row>
    <row r="13616" spans="1:5" hidden="1">
      <c r="A13616" s="4" t="s">
        <v>7</v>
      </c>
      <c r="B13616" s="2">
        <v>2080</v>
      </c>
      <c r="C13616" s="1" t="s">
        <v>35</v>
      </c>
      <c r="D13616" s="1" t="s">
        <v>24</v>
      </c>
      <c r="E13616" s="5">
        <v>0.58381804199999998</v>
      </c>
    </row>
    <row r="13617" spans="1:5" hidden="1">
      <c r="A13617" s="4" t="s">
        <v>7</v>
      </c>
      <c r="B13617" s="2">
        <v>2081</v>
      </c>
      <c r="C13617" s="1" t="s">
        <v>35</v>
      </c>
      <c r="D13617" s="1" t="s">
        <v>24</v>
      </c>
      <c r="E13617" s="5">
        <v>0.572982345</v>
      </c>
    </row>
    <row r="13618" spans="1:5" hidden="1">
      <c r="A13618" s="4" t="s">
        <v>7</v>
      </c>
      <c r="B13618" s="2">
        <v>2082</v>
      </c>
      <c r="C13618" s="1" t="s">
        <v>35</v>
      </c>
      <c r="D13618" s="1" t="s">
        <v>24</v>
      </c>
      <c r="E13618" s="5">
        <v>0.56215916200000005</v>
      </c>
    </row>
    <row r="13619" spans="1:5" hidden="1">
      <c r="A13619" s="4" t="s">
        <v>7</v>
      </c>
      <c r="B13619" s="2">
        <v>2083</v>
      </c>
      <c r="C13619" s="1" t="s">
        <v>35</v>
      </c>
      <c r="D13619" s="1" t="s">
        <v>24</v>
      </c>
      <c r="E13619" s="5">
        <v>0.55133597899999998</v>
      </c>
    </row>
    <row r="13620" spans="1:5" hidden="1">
      <c r="A13620" s="4" t="s">
        <v>7</v>
      </c>
      <c r="B13620" s="2">
        <v>2084</v>
      </c>
      <c r="C13620" s="1" t="s">
        <v>35</v>
      </c>
      <c r="D13620" s="1" t="s">
        <v>24</v>
      </c>
      <c r="E13620" s="5">
        <v>0.54051279600000002</v>
      </c>
    </row>
    <row r="13621" spans="1:5" hidden="1">
      <c r="A13621" s="4" t="s">
        <v>7</v>
      </c>
      <c r="B13621" s="2">
        <v>2085</v>
      </c>
      <c r="C13621" s="1" t="s">
        <v>35</v>
      </c>
      <c r="D13621" s="1" t="s">
        <v>24</v>
      </c>
      <c r="E13621" s="5">
        <v>0.52967709900000004</v>
      </c>
    </row>
    <row r="13622" spans="1:5" hidden="1">
      <c r="A13622" s="4" t="s">
        <v>7</v>
      </c>
      <c r="B13622" s="2">
        <v>2086</v>
      </c>
      <c r="C13622" s="1" t="s">
        <v>35</v>
      </c>
      <c r="D13622" s="1" t="s">
        <v>24</v>
      </c>
      <c r="E13622" s="5">
        <v>0.51885391599999997</v>
      </c>
    </row>
    <row r="13623" spans="1:5" hidden="1">
      <c r="A13623" s="4" t="s">
        <v>7</v>
      </c>
      <c r="B13623" s="2">
        <v>2087</v>
      </c>
      <c r="C13623" s="1" t="s">
        <v>35</v>
      </c>
      <c r="D13623" s="1" t="s">
        <v>24</v>
      </c>
      <c r="E13623" s="5">
        <v>0.50803073300000001</v>
      </c>
    </row>
    <row r="13624" spans="1:5" hidden="1">
      <c r="A13624" s="4" t="s">
        <v>7</v>
      </c>
      <c r="B13624" s="2">
        <v>2088</v>
      </c>
      <c r="C13624" s="1" t="s">
        <v>35</v>
      </c>
      <c r="D13624" s="1" t="s">
        <v>24</v>
      </c>
      <c r="E13624" s="5">
        <v>0.49720755</v>
      </c>
    </row>
    <row r="13625" spans="1:5" hidden="1">
      <c r="A13625" s="4" t="s">
        <v>7</v>
      </c>
      <c r="B13625" s="2">
        <v>2089</v>
      </c>
      <c r="C13625" s="1" t="s">
        <v>35</v>
      </c>
      <c r="D13625" s="1" t="s">
        <v>24</v>
      </c>
      <c r="E13625" s="5">
        <v>0.48637185300000002</v>
      </c>
    </row>
    <row r="13626" spans="1:5" hidden="1">
      <c r="A13626" s="4" t="s">
        <v>7</v>
      </c>
      <c r="B13626" s="2">
        <v>2090</v>
      </c>
      <c r="C13626" s="1" t="s">
        <v>35</v>
      </c>
      <c r="D13626" s="1" t="s">
        <v>24</v>
      </c>
      <c r="E13626" s="5">
        <v>0.47554867000000001</v>
      </c>
    </row>
    <row r="13627" spans="1:5" hidden="1">
      <c r="A13627" s="4" t="s">
        <v>7</v>
      </c>
      <c r="B13627" s="2">
        <v>2091</v>
      </c>
      <c r="C13627" s="1" t="s">
        <v>35</v>
      </c>
      <c r="D13627" s="1" t="s">
        <v>24</v>
      </c>
      <c r="E13627" s="5">
        <v>0.46613007299999998</v>
      </c>
    </row>
    <row r="13628" spans="1:5" hidden="1">
      <c r="A13628" s="4" t="s">
        <v>7</v>
      </c>
      <c r="B13628" s="2">
        <v>2092</v>
      </c>
      <c r="C13628" s="1" t="s">
        <v>35</v>
      </c>
      <c r="D13628" s="1" t="s">
        <v>24</v>
      </c>
      <c r="E13628" s="5">
        <v>0.45671147600000001</v>
      </c>
    </row>
    <row r="13629" spans="1:5" hidden="1">
      <c r="A13629" s="4" t="s">
        <v>7</v>
      </c>
      <c r="B13629" s="2">
        <v>2093</v>
      </c>
      <c r="C13629" s="1" t="s">
        <v>35</v>
      </c>
      <c r="D13629" s="1" t="s">
        <v>24</v>
      </c>
      <c r="E13629" s="5">
        <v>0.44728421299999999</v>
      </c>
    </row>
    <row r="13630" spans="1:5" hidden="1">
      <c r="A13630" s="4" t="s">
        <v>7</v>
      </c>
      <c r="B13630" s="2">
        <v>2094</v>
      </c>
      <c r="C13630" s="1" t="s">
        <v>35</v>
      </c>
      <c r="D13630" s="1" t="s">
        <v>24</v>
      </c>
      <c r="E13630" s="5">
        <v>0.43786561600000001</v>
      </c>
    </row>
    <row r="13631" spans="1:5" hidden="1">
      <c r="A13631" s="4" t="s">
        <v>7</v>
      </c>
      <c r="B13631" s="2">
        <v>2095</v>
      </c>
      <c r="C13631" s="1" t="s">
        <v>35</v>
      </c>
      <c r="D13631" s="1" t="s">
        <v>24</v>
      </c>
      <c r="E13631" s="5">
        <v>0.42844701899999998</v>
      </c>
    </row>
    <row r="13632" spans="1:5" hidden="1">
      <c r="A13632" s="4" t="s">
        <v>7</v>
      </c>
      <c r="B13632" s="2">
        <v>2096</v>
      </c>
      <c r="C13632" s="1" t="s">
        <v>35</v>
      </c>
      <c r="D13632" s="1" t="s">
        <v>24</v>
      </c>
      <c r="E13632" s="5">
        <v>0.41902842200000001</v>
      </c>
    </row>
    <row r="13633" spans="1:5" hidden="1">
      <c r="A13633" s="4" t="s">
        <v>7</v>
      </c>
      <c r="B13633" s="2">
        <v>2097</v>
      </c>
      <c r="C13633" s="1" t="s">
        <v>35</v>
      </c>
      <c r="D13633" s="1" t="s">
        <v>24</v>
      </c>
      <c r="E13633" s="5">
        <v>0.40960115899999999</v>
      </c>
    </row>
    <row r="13634" spans="1:5" hidden="1">
      <c r="A13634" s="4" t="s">
        <v>7</v>
      </c>
      <c r="B13634" s="2">
        <v>2098</v>
      </c>
      <c r="C13634" s="1" t="s">
        <v>35</v>
      </c>
      <c r="D13634" s="1" t="s">
        <v>24</v>
      </c>
      <c r="E13634" s="5">
        <v>0.40018256099999999</v>
      </c>
    </row>
    <row r="13635" spans="1:5" hidden="1">
      <c r="A13635" s="4" t="s">
        <v>7</v>
      </c>
      <c r="B13635" s="2">
        <v>2099</v>
      </c>
      <c r="C13635" s="1" t="s">
        <v>35</v>
      </c>
      <c r="D13635" s="1" t="s">
        <v>24</v>
      </c>
      <c r="E13635" s="5">
        <v>0.39076396400000002</v>
      </c>
    </row>
    <row r="13636" spans="1:5" hidden="1">
      <c r="A13636" s="4" t="s">
        <v>7</v>
      </c>
      <c r="B13636" s="2">
        <v>2100</v>
      </c>
      <c r="C13636" s="1" t="s">
        <v>35</v>
      </c>
      <c r="D13636" s="1" t="s">
        <v>24</v>
      </c>
      <c r="E13636" s="5">
        <v>0.38134536699999999</v>
      </c>
    </row>
    <row r="13637" spans="1:5" hidden="1">
      <c r="A13637" s="4" t="s">
        <v>8</v>
      </c>
      <c r="B13637" s="2">
        <v>2000</v>
      </c>
      <c r="C13637" s="1" t="s">
        <v>35</v>
      </c>
      <c r="D13637" s="1" t="s">
        <v>24</v>
      </c>
      <c r="E13637" s="5">
        <v>2.7362374639999998</v>
      </c>
    </row>
    <row r="13638" spans="1:5" hidden="1">
      <c r="A13638" s="4" t="s">
        <v>8</v>
      </c>
      <c r="B13638" s="2">
        <v>2001</v>
      </c>
      <c r="C13638" s="1" t="s">
        <v>35</v>
      </c>
      <c r="D13638" s="1" t="s">
        <v>24</v>
      </c>
      <c r="E13638" s="5">
        <v>2.3301612289999998</v>
      </c>
    </row>
    <row r="13639" spans="1:5" hidden="1">
      <c r="A13639" s="4" t="s">
        <v>8</v>
      </c>
      <c r="B13639" s="2">
        <v>2002</v>
      </c>
      <c r="C13639" s="1" t="s">
        <v>35</v>
      </c>
      <c r="D13639" s="1" t="s">
        <v>24</v>
      </c>
      <c r="E13639" s="5">
        <v>1.6497399420000001</v>
      </c>
    </row>
    <row r="13640" spans="1:5" hidden="1">
      <c r="A13640" s="4" t="s">
        <v>8</v>
      </c>
      <c r="B13640" s="2">
        <v>2003</v>
      </c>
      <c r="C13640" s="1" t="s">
        <v>35</v>
      </c>
      <c r="D13640" s="1" t="s">
        <v>24</v>
      </c>
      <c r="E13640" s="5">
        <v>1.0136508580000001</v>
      </c>
    </row>
    <row r="13641" spans="1:5" hidden="1">
      <c r="A13641" s="4" t="s">
        <v>8</v>
      </c>
      <c r="B13641" s="2">
        <v>2004</v>
      </c>
      <c r="C13641" s="1" t="s">
        <v>35</v>
      </c>
      <c r="D13641" s="1" t="s">
        <v>24</v>
      </c>
      <c r="E13641" s="5">
        <v>0.66706561499999995</v>
      </c>
    </row>
    <row r="13642" spans="1:5" hidden="1">
      <c r="A13642" s="4" t="s">
        <v>8</v>
      </c>
      <c r="B13642" s="2">
        <v>2005</v>
      </c>
      <c r="C13642" s="1" t="s">
        <v>35</v>
      </c>
      <c r="D13642" s="1" t="s">
        <v>24</v>
      </c>
      <c r="E13642" s="5">
        <v>0.71425663399999995</v>
      </c>
    </row>
    <row r="13643" spans="1:5" hidden="1">
      <c r="A13643" s="4" t="s">
        <v>8</v>
      </c>
      <c r="B13643" s="2">
        <v>2006</v>
      </c>
      <c r="C13643" s="1" t="s">
        <v>35</v>
      </c>
      <c r="D13643" s="1" t="s">
        <v>24</v>
      </c>
      <c r="E13643" s="5">
        <v>0.52100661199999998</v>
      </c>
    </row>
    <row r="13644" spans="1:5" hidden="1">
      <c r="A13644" s="4" t="s">
        <v>8</v>
      </c>
      <c r="B13644" s="2">
        <v>2007</v>
      </c>
      <c r="C13644" s="1" t="s">
        <v>35</v>
      </c>
      <c r="D13644" s="1" t="s">
        <v>24</v>
      </c>
      <c r="E13644" s="5">
        <v>0.47103059400000002</v>
      </c>
    </row>
    <row r="13645" spans="1:5" hidden="1">
      <c r="A13645" s="4" t="s">
        <v>8</v>
      </c>
      <c r="B13645" s="2">
        <v>2008</v>
      </c>
      <c r="C13645" s="1" t="s">
        <v>35</v>
      </c>
      <c r="D13645" s="1" t="s">
        <v>24</v>
      </c>
      <c r="E13645" s="5">
        <v>0.65122982299999999</v>
      </c>
    </row>
    <row r="13646" spans="1:5" hidden="1">
      <c r="A13646" s="4" t="s">
        <v>8</v>
      </c>
      <c r="B13646" s="2">
        <v>2009</v>
      </c>
      <c r="C13646" s="1" t="s">
        <v>35</v>
      </c>
      <c r="D13646" s="1" t="s">
        <v>24</v>
      </c>
      <c r="E13646" s="5">
        <v>0.61859334899999996</v>
      </c>
    </row>
    <row r="13647" spans="1:5" hidden="1">
      <c r="A13647" s="4" t="s">
        <v>8</v>
      </c>
      <c r="B13647" s="2">
        <v>2010</v>
      </c>
      <c r="C13647" s="1" t="s">
        <v>35</v>
      </c>
      <c r="D13647" s="1" t="s">
        <v>24</v>
      </c>
      <c r="E13647" s="5">
        <v>0.64403269399999996</v>
      </c>
    </row>
    <row r="13648" spans="1:5" hidden="1">
      <c r="A13648" s="4" t="s">
        <v>8</v>
      </c>
      <c r="B13648" s="2">
        <v>2011</v>
      </c>
      <c r="C13648" s="1" t="s">
        <v>35</v>
      </c>
      <c r="D13648" s="1" t="s">
        <v>24</v>
      </c>
      <c r="E13648" s="5">
        <v>0.72081577500000005</v>
      </c>
    </row>
    <row r="13649" spans="1:5" hidden="1">
      <c r="A13649" s="4" t="s">
        <v>8</v>
      </c>
      <c r="B13649" s="2">
        <v>2012</v>
      </c>
      <c r="C13649" s="1" t="s">
        <v>35</v>
      </c>
      <c r="D13649" s="1" t="s">
        <v>24</v>
      </c>
      <c r="E13649" s="5">
        <v>0.860436906</v>
      </c>
    </row>
    <row r="13650" spans="1:5" hidden="1">
      <c r="A13650" s="4" t="s">
        <v>8</v>
      </c>
      <c r="B13650" s="2">
        <v>2013</v>
      </c>
      <c r="C13650" s="1" t="s">
        <v>35</v>
      </c>
      <c r="D13650" s="1" t="s">
        <v>24</v>
      </c>
      <c r="E13650" s="5">
        <v>0.771187238</v>
      </c>
    </row>
    <row r="13651" spans="1:5" hidden="1">
      <c r="A13651" s="4" t="s">
        <v>8</v>
      </c>
      <c r="B13651" s="2">
        <v>2014</v>
      </c>
      <c r="C13651" s="1" t="s">
        <v>35</v>
      </c>
      <c r="D13651" s="1" t="s">
        <v>24</v>
      </c>
      <c r="E13651" s="5">
        <v>1.0773304180000001</v>
      </c>
    </row>
    <row r="13652" spans="1:5" hidden="1">
      <c r="A13652" s="4" t="s">
        <v>8</v>
      </c>
      <c r="B13652" s="2">
        <v>2015</v>
      </c>
      <c r="C13652" s="1" t="s">
        <v>35</v>
      </c>
      <c r="D13652" s="1" t="s">
        <v>24</v>
      </c>
      <c r="E13652" s="5">
        <v>1.3635198879999999</v>
      </c>
    </row>
    <row r="13653" spans="1:5" hidden="1">
      <c r="A13653" s="4" t="s">
        <v>8</v>
      </c>
      <c r="B13653" s="2">
        <v>2016</v>
      </c>
      <c r="C13653" s="1" t="s">
        <v>35</v>
      </c>
      <c r="D13653" s="1" t="s">
        <v>24</v>
      </c>
      <c r="E13653" s="5">
        <v>1.6741753770000001</v>
      </c>
    </row>
    <row r="13654" spans="1:5" hidden="1">
      <c r="A13654" s="4" t="s">
        <v>8</v>
      </c>
      <c r="B13654" s="2">
        <v>2017</v>
      </c>
      <c r="C13654" s="1" t="s">
        <v>35</v>
      </c>
      <c r="D13654" s="1" t="s">
        <v>24</v>
      </c>
      <c r="E13654" s="5">
        <v>2.164373125</v>
      </c>
    </row>
    <row r="13655" spans="1:5" hidden="1">
      <c r="A13655" s="4" t="s">
        <v>8</v>
      </c>
      <c r="B13655" s="2">
        <v>2018</v>
      </c>
      <c r="C13655" s="1" t="s">
        <v>35</v>
      </c>
      <c r="D13655" s="1" t="s">
        <v>24</v>
      </c>
      <c r="E13655" s="5">
        <v>2.0672640869999999</v>
      </c>
    </row>
    <row r="13656" spans="1:5" hidden="1">
      <c r="A13656" s="4" t="s">
        <v>8</v>
      </c>
      <c r="B13656" s="2">
        <v>2019</v>
      </c>
      <c r="C13656" s="1" t="s">
        <v>35</v>
      </c>
      <c r="D13656" s="1" t="s">
        <v>24</v>
      </c>
      <c r="E13656" s="5">
        <v>1.5664304040000001</v>
      </c>
    </row>
    <row r="13657" spans="1:5" hidden="1">
      <c r="A13657" s="4" t="s">
        <v>8</v>
      </c>
      <c r="B13657" s="2">
        <v>2020</v>
      </c>
      <c r="C13657" s="1" t="s">
        <v>35</v>
      </c>
      <c r="D13657" s="1" t="s">
        <v>24</v>
      </c>
      <c r="E13657" s="5">
        <v>1.7627642160000001</v>
      </c>
    </row>
    <row r="13658" spans="1:5" hidden="1">
      <c r="A13658" s="4" t="s">
        <v>8</v>
      </c>
      <c r="B13658" s="2">
        <v>2021</v>
      </c>
      <c r="C13658" s="1" t="s">
        <v>35</v>
      </c>
      <c r="D13658" s="1" t="s">
        <v>24</v>
      </c>
      <c r="E13658" s="5">
        <v>2.0994422020000001</v>
      </c>
    </row>
    <row r="13659" spans="1:5" hidden="1">
      <c r="A13659" s="4" t="s">
        <v>8</v>
      </c>
      <c r="B13659" s="2">
        <v>2022</v>
      </c>
      <c r="C13659" s="1" t="s">
        <v>35</v>
      </c>
      <c r="D13659" s="1" t="s">
        <v>24</v>
      </c>
      <c r="E13659" s="5">
        <v>2.0994422020000001</v>
      </c>
    </row>
    <row r="13660" spans="1:5" hidden="1">
      <c r="A13660" s="4" t="s">
        <v>8</v>
      </c>
      <c r="B13660" s="2">
        <v>2023</v>
      </c>
      <c r="C13660" s="1" t="s">
        <v>35</v>
      </c>
      <c r="D13660" s="1" t="s">
        <v>24</v>
      </c>
      <c r="E13660" s="5">
        <v>2.0994422020000001</v>
      </c>
    </row>
    <row r="13661" spans="1:5" hidden="1">
      <c r="A13661" s="4" t="s">
        <v>8</v>
      </c>
      <c r="B13661" s="2">
        <v>2024</v>
      </c>
      <c r="C13661" s="1" t="s">
        <v>35</v>
      </c>
      <c r="D13661" s="1" t="s">
        <v>24</v>
      </c>
      <c r="E13661" s="5">
        <v>2.0994422020000001</v>
      </c>
    </row>
    <row r="13662" spans="1:5" hidden="1">
      <c r="A13662" s="4" t="s">
        <v>8</v>
      </c>
      <c r="B13662" s="2">
        <v>2025</v>
      </c>
      <c r="C13662" s="1" t="s">
        <v>35</v>
      </c>
      <c r="D13662" s="1" t="s">
        <v>24</v>
      </c>
      <c r="E13662" s="5">
        <v>2.0994422020000001</v>
      </c>
    </row>
    <row r="13663" spans="1:5" hidden="1">
      <c r="A13663" s="4" t="s">
        <v>8</v>
      </c>
      <c r="B13663" s="2">
        <v>2026</v>
      </c>
      <c r="C13663" s="1" t="s">
        <v>35</v>
      </c>
      <c r="D13663" s="1" t="s">
        <v>24</v>
      </c>
      <c r="E13663" s="5">
        <v>2.0597556608000001</v>
      </c>
    </row>
    <row r="13664" spans="1:5" hidden="1">
      <c r="A13664" s="4" t="s">
        <v>8</v>
      </c>
      <c r="B13664" s="2">
        <v>2027</v>
      </c>
      <c r="C13664" s="1" t="s">
        <v>35</v>
      </c>
      <c r="D13664" s="1" t="s">
        <v>24</v>
      </c>
      <c r="E13664" s="5">
        <v>2.0002377184000002</v>
      </c>
    </row>
    <row r="13665" spans="1:5" hidden="1">
      <c r="A13665" s="4" t="s">
        <v>8</v>
      </c>
      <c r="B13665" s="2">
        <v>2028</v>
      </c>
      <c r="C13665" s="1" t="s">
        <v>35</v>
      </c>
      <c r="D13665" s="1" t="s">
        <v>24</v>
      </c>
      <c r="E13665" s="5">
        <v>1.9208883748000001</v>
      </c>
    </row>
    <row r="13666" spans="1:5" hidden="1">
      <c r="A13666" s="4" t="s">
        <v>8</v>
      </c>
      <c r="B13666" s="2">
        <v>2029</v>
      </c>
      <c r="C13666" s="1" t="s">
        <v>35</v>
      </c>
      <c r="D13666" s="1" t="s">
        <v>24</v>
      </c>
      <c r="E13666" s="5">
        <v>1.8216126748000001</v>
      </c>
    </row>
    <row r="13667" spans="1:5" hidden="1">
      <c r="A13667" s="4" t="s">
        <v>8</v>
      </c>
      <c r="B13667" s="2">
        <v>2030</v>
      </c>
      <c r="C13667" s="1" t="s">
        <v>35</v>
      </c>
      <c r="D13667" s="1" t="s">
        <v>24</v>
      </c>
      <c r="E13667" s="5">
        <v>1.70257679</v>
      </c>
    </row>
    <row r="13668" spans="1:5" hidden="1">
      <c r="A13668" s="4" t="s">
        <v>8</v>
      </c>
      <c r="B13668" s="2">
        <v>2031</v>
      </c>
      <c r="C13668" s="1" t="s">
        <v>35</v>
      </c>
      <c r="D13668" s="1" t="s">
        <v>24</v>
      </c>
      <c r="E13668" s="5">
        <v>1.6665878919999999</v>
      </c>
    </row>
    <row r="13669" spans="1:5" hidden="1">
      <c r="A13669" s="4" t="s">
        <v>8</v>
      </c>
      <c r="B13669" s="2">
        <v>2032</v>
      </c>
      <c r="C13669" s="1" t="s">
        <v>35</v>
      </c>
      <c r="D13669" s="1" t="s">
        <v>24</v>
      </c>
      <c r="E13669" s="5">
        <v>1.6305989940000001</v>
      </c>
    </row>
    <row r="13670" spans="1:5" hidden="1">
      <c r="A13670" s="4" t="s">
        <v>8</v>
      </c>
      <c r="B13670" s="2">
        <v>2033</v>
      </c>
      <c r="C13670" s="1" t="s">
        <v>35</v>
      </c>
      <c r="D13670" s="1" t="s">
        <v>24</v>
      </c>
      <c r="E13670" s="5">
        <v>1.5945286350000001</v>
      </c>
    </row>
    <row r="13671" spans="1:5" hidden="1">
      <c r="A13671" s="4" t="s">
        <v>8</v>
      </c>
      <c r="B13671" s="2">
        <v>2034</v>
      </c>
      <c r="C13671" s="1" t="s">
        <v>35</v>
      </c>
      <c r="D13671" s="1" t="s">
        <v>24</v>
      </c>
      <c r="E13671" s="5">
        <v>1.558539737</v>
      </c>
    </row>
    <row r="13672" spans="1:5" hidden="1">
      <c r="A13672" s="4" t="s">
        <v>8</v>
      </c>
      <c r="B13672" s="2">
        <v>2035</v>
      </c>
      <c r="C13672" s="1" t="s">
        <v>35</v>
      </c>
      <c r="D13672" s="1" t="s">
        <v>24</v>
      </c>
      <c r="E13672" s="5">
        <v>1.522550839</v>
      </c>
    </row>
    <row r="13673" spans="1:5" hidden="1">
      <c r="A13673" s="4" t="s">
        <v>8</v>
      </c>
      <c r="B13673" s="2">
        <v>2036</v>
      </c>
      <c r="C13673" s="1" t="s">
        <v>35</v>
      </c>
      <c r="D13673" s="1" t="s">
        <v>24</v>
      </c>
      <c r="E13673" s="5">
        <v>1.4865619409999999</v>
      </c>
    </row>
    <row r="13674" spans="1:5" hidden="1">
      <c r="A13674" s="4" t="s">
        <v>8</v>
      </c>
      <c r="B13674" s="2">
        <v>2037</v>
      </c>
      <c r="C13674" s="1" t="s">
        <v>35</v>
      </c>
      <c r="D13674" s="1" t="s">
        <v>24</v>
      </c>
      <c r="E13674" s="5">
        <v>1.4504915819999999</v>
      </c>
    </row>
    <row r="13675" spans="1:5" hidden="1">
      <c r="A13675" s="4" t="s">
        <v>8</v>
      </c>
      <c r="B13675" s="2">
        <v>2038</v>
      </c>
      <c r="C13675" s="1" t="s">
        <v>35</v>
      </c>
      <c r="D13675" s="1" t="s">
        <v>24</v>
      </c>
      <c r="E13675" s="5">
        <v>1.4145026839999999</v>
      </c>
    </row>
    <row r="13676" spans="1:5" hidden="1">
      <c r="A13676" s="4" t="s">
        <v>8</v>
      </c>
      <c r="B13676" s="2">
        <v>2039</v>
      </c>
      <c r="C13676" s="1" t="s">
        <v>35</v>
      </c>
      <c r="D13676" s="1" t="s">
        <v>24</v>
      </c>
      <c r="E13676" s="5">
        <v>1.3785137860000001</v>
      </c>
    </row>
    <row r="13677" spans="1:5" hidden="1">
      <c r="A13677" s="4" t="s">
        <v>8</v>
      </c>
      <c r="B13677" s="2">
        <v>2040</v>
      </c>
      <c r="C13677" s="1" t="s">
        <v>35</v>
      </c>
      <c r="D13677" s="1" t="s">
        <v>24</v>
      </c>
      <c r="E13677" s="5">
        <v>1.342524888</v>
      </c>
    </row>
    <row r="13678" spans="1:5" hidden="1">
      <c r="A13678" s="4" t="s">
        <v>8</v>
      </c>
      <c r="B13678" s="2">
        <v>2041</v>
      </c>
      <c r="C13678" s="1" t="s">
        <v>35</v>
      </c>
      <c r="D13678" s="1" t="s">
        <v>24</v>
      </c>
      <c r="E13678" s="5">
        <v>1.315764081</v>
      </c>
    </row>
    <row r="13679" spans="1:5" hidden="1">
      <c r="A13679" s="4" t="s">
        <v>8</v>
      </c>
      <c r="B13679" s="2">
        <v>2042</v>
      </c>
      <c r="C13679" s="1" t="s">
        <v>35</v>
      </c>
      <c r="D13679" s="1" t="s">
        <v>24</v>
      </c>
      <c r="E13679" s="5">
        <v>1.2890592999999999</v>
      </c>
    </row>
    <row r="13680" spans="1:5" hidden="1">
      <c r="A13680" s="4" t="s">
        <v>8</v>
      </c>
      <c r="B13680" s="2">
        <v>2043</v>
      </c>
      <c r="C13680" s="1" t="s">
        <v>35</v>
      </c>
      <c r="D13680" s="1" t="s">
        <v>24</v>
      </c>
      <c r="E13680" s="5">
        <v>1.262354518</v>
      </c>
    </row>
    <row r="13681" spans="1:5" hidden="1">
      <c r="A13681" s="4" t="s">
        <v>8</v>
      </c>
      <c r="B13681" s="2">
        <v>2044</v>
      </c>
      <c r="C13681" s="1" t="s">
        <v>35</v>
      </c>
      <c r="D13681" s="1" t="s">
        <v>24</v>
      </c>
      <c r="E13681" s="5">
        <v>1.2356497369999999</v>
      </c>
    </row>
    <row r="13682" spans="1:5" hidden="1">
      <c r="A13682" s="4" t="s">
        <v>8</v>
      </c>
      <c r="B13682" s="2">
        <v>2045</v>
      </c>
      <c r="C13682" s="1" t="s">
        <v>35</v>
      </c>
      <c r="D13682" s="1" t="s">
        <v>24</v>
      </c>
      <c r="E13682" s="5">
        <v>1.2088889300000001</v>
      </c>
    </row>
    <row r="13683" spans="1:5" hidden="1">
      <c r="A13683" s="4" t="s">
        <v>8</v>
      </c>
      <c r="B13683" s="2">
        <v>2046</v>
      </c>
      <c r="C13683" s="1" t="s">
        <v>35</v>
      </c>
      <c r="D13683" s="1" t="s">
        <v>24</v>
      </c>
      <c r="E13683" s="5">
        <v>1.1821841479999999</v>
      </c>
    </row>
    <row r="13684" spans="1:5" hidden="1">
      <c r="A13684" s="4" t="s">
        <v>8</v>
      </c>
      <c r="B13684" s="2">
        <v>2047</v>
      </c>
      <c r="C13684" s="1" t="s">
        <v>35</v>
      </c>
      <c r="D13684" s="1" t="s">
        <v>24</v>
      </c>
      <c r="E13684" s="5">
        <v>1.1554793670000001</v>
      </c>
    </row>
    <row r="13685" spans="1:5" hidden="1">
      <c r="A13685" s="4" t="s">
        <v>8</v>
      </c>
      <c r="B13685" s="2">
        <v>2048</v>
      </c>
      <c r="C13685" s="1" t="s">
        <v>35</v>
      </c>
      <c r="D13685" s="1" t="s">
        <v>24</v>
      </c>
      <c r="E13685" s="5">
        <v>1.1287745849999999</v>
      </c>
    </row>
    <row r="13686" spans="1:5" hidden="1">
      <c r="A13686" s="4" t="s">
        <v>8</v>
      </c>
      <c r="B13686" s="2">
        <v>2049</v>
      </c>
      <c r="C13686" s="1" t="s">
        <v>35</v>
      </c>
      <c r="D13686" s="1" t="s">
        <v>24</v>
      </c>
      <c r="E13686" s="5">
        <v>1.1020137780000001</v>
      </c>
    </row>
    <row r="13687" spans="1:5" hidden="1">
      <c r="A13687" s="4" t="s">
        <v>8</v>
      </c>
      <c r="B13687" s="2">
        <v>2050</v>
      </c>
      <c r="C13687" s="1" t="s">
        <v>35</v>
      </c>
      <c r="D13687" s="1" t="s">
        <v>24</v>
      </c>
      <c r="E13687" s="5">
        <v>1.075308997</v>
      </c>
    </row>
    <row r="13688" spans="1:5" hidden="1">
      <c r="A13688" s="4" t="s">
        <v>8</v>
      </c>
      <c r="B13688" s="2">
        <v>2051</v>
      </c>
      <c r="C13688" s="1" t="s">
        <v>35</v>
      </c>
      <c r="D13688" s="1" t="s">
        <v>24</v>
      </c>
      <c r="E13688" s="5">
        <v>1.0549951710000001</v>
      </c>
    </row>
    <row r="13689" spans="1:5" hidden="1">
      <c r="A13689" s="4" t="s">
        <v>8</v>
      </c>
      <c r="B13689" s="2">
        <v>2052</v>
      </c>
      <c r="C13689" s="1" t="s">
        <v>35</v>
      </c>
      <c r="D13689" s="1" t="s">
        <v>24</v>
      </c>
      <c r="E13689" s="5">
        <v>1.0346813450000001</v>
      </c>
    </row>
    <row r="13690" spans="1:5" hidden="1">
      <c r="A13690" s="4" t="s">
        <v>8</v>
      </c>
      <c r="B13690" s="2">
        <v>2053</v>
      </c>
      <c r="C13690" s="1" t="s">
        <v>35</v>
      </c>
      <c r="D13690" s="1" t="s">
        <v>24</v>
      </c>
      <c r="E13690" s="5">
        <v>1.0143290030000001</v>
      </c>
    </row>
    <row r="13691" spans="1:5" hidden="1">
      <c r="A13691" s="4" t="s">
        <v>8</v>
      </c>
      <c r="B13691" s="2">
        <v>2054</v>
      </c>
      <c r="C13691" s="1" t="s">
        <v>35</v>
      </c>
      <c r="D13691" s="1" t="s">
        <v>24</v>
      </c>
      <c r="E13691" s="5">
        <v>0.99401517699999997</v>
      </c>
    </row>
    <row r="13692" spans="1:5" hidden="1">
      <c r="A13692" s="4" t="s">
        <v>8</v>
      </c>
      <c r="B13692" s="2">
        <v>2055</v>
      </c>
      <c r="C13692" s="1" t="s">
        <v>35</v>
      </c>
      <c r="D13692" s="1" t="s">
        <v>24</v>
      </c>
      <c r="E13692" s="5">
        <v>0.97370135099999999</v>
      </c>
    </row>
    <row r="13693" spans="1:5" hidden="1">
      <c r="A13693" s="4" t="s">
        <v>8</v>
      </c>
      <c r="B13693" s="2">
        <v>2056</v>
      </c>
      <c r="C13693" s="1" t="s">
        <v>35</v>
      </c>
      <c r="D13693" s="1" t="s">
        <v>24</v>
      </c>
      <c r="E13693" s="5">
        <v>0.95338752500000001</v>
      </c>
    </row>
    <row r="13694" spans="1:5" hidden="1">
      <c r="A13694" s="4" t="s">
        <v>8</v>
      </c>
      <c r="B13694" s="2">
        <v>2057</v>
      </c>
      <c r="C13694" s="1" t="s">
        <v>35</v>
      </c>
      <c r="D13694" s="1" t="s">
        <v>24</v>
      </c>
      <c r="E13694" s="5">
        <v>0.93303518299999999</v>
      </c>
    </row>
    <row r="13695" spans="1:5" hidden="1">
      <c r="A13695" s="4" t="s">
        <v>8</v>
      </c>
      <c r="B13695" s="2">
        <v>2058</v>
      </c>
      <c r="C13695" s="1" t="s">
        <v>35</v>
      </c>
      <c r="D13695" s="1" t="s">
        <v>24</v>
      </c>
      <c r="E13695" s="5">
        <v>0.91272135700000001</v>
      </c>
    </row>
    <row r="13696" spans="1:5" hidden="1">
      <c r="A13696" s="4" t="s">
        <v>8</v>
      </c>
      <c r="B13696" s="2">
        <v>2059</v>
      </c>
      <c r="C13696" s="1" t="s">
        <v>35</v>
      </c>
      <c r="D13696" s="1" t="s">
        <v>24</v>
      </c>
      <c r="E13696" s="5">
        <v>0.89240753100000003</v>
      </c>
    </row>
    <row r="13697" spans="1:5" hidden="1">
      <c r="A13697" s="4" t="s">
        <v>8</v>
      </c>
      <c r="B13697" s="2">
        <v>2060</v>
      </c>
      <c r="C13697" s="1" t="s">
        <v>35</v>
      </c>
      <c r="D13697" s="1" t="s">
        <v>24</v>
      </c>
      <c r="E13697" s="5">
        <v>0.87209370500000005</v>
      </c>
    </row>
    <row r="13698" spans="1:5" hidden="1">
      <c r="A13698" s="4" t="s">
        <v>8</v>
      </c>
      <c r="B13698" s="2">
        <v>2061</v>
      </c>
      <c r="C13698" s="1" t="s">
        <v>35</v>
      </c>
      <c r="D13698" s="1" t="s">
        <v>24</v>
      </c>
      <c r="E13698" s="5">
        <v>0.85614928899999998</v>
      </c>
    </row>
    <row r="13699" spans="1:5" hidden="1">
      <c r="A13699" s="4" t="s">
        <v>8</v>
      </c>
      <c r="B13699" s="2">
        <v>2062</v>
      </c>
      <c r="C13699" s="1" t="s">
        <v>35</v>
      </c>
      <c r="D13699" s="1" t="s">
        <v>24</v>
      </c>
      <c r="E13699" s="5">
        <v>0.84023134600000005</v>
      </c>
    </row>
    <row r="13700" spans="1:5" hidden="1">
      <c r="A13700" s="4" t="s">
        <v>8</v>
      </c>
      <c r="B13700" s="2">
        <v>2063</v>
      </c>
      <c r="C13700" s="1" t="s">
        <v>35</v>
      </c>
      <c r="D13700" s="1" t="s">
        <v>24</v>
      </c>
      <c r="E13700" s="5">
        <v>0.82431340200000003</v>
      </c>
    </row>
    <row r="13701" spans="1:5" hidden="1">
      <c r="A13701" s="4" t="s">
        <v>8</v>
      </c>
      <c r="B13701" s="2">
        <v>2064</v>
      </c>
      <c r="C13701" s="1" t="s">
        <v>35</v>
      </c>
      <c r="D13701" s="1" t="s">
        <v>24</v>
      </c>
      <c r="E13701" s="5">
        <v>0.80839545899999998</v>
      </c>
    </row>
    <row r="13702" spans="1:5" hidden="1">
      <c r="A13702" s="4" t="s">
        <v>8</v>
      </c>
      <c r="B13702" s="2">
        <v>2065</v>
      </c>
      <c r="C13702" s="1" t="s">
        <v>35</v>
      </c>
      <c r="D13702" s="1" t="s">
        <v>24</v>
      </c>
      <c r="E13702" s="5">
        <v>0.79245104300000002</v>
      </c>
    </row>
    <row r="13703" spans="1:5" hidden="1">
      <c r="A13703" s="4" t="s">
        <v>8</v>
      </c>
      <c r="B13703" s="2">
        <v>2066</v>
      </c>
      <c r="C13703" s="1" t="s">
        <v>35</v>
      </c>
      <c r="D13703" s="1" t="s">
        <v>24</v>
      </c>
      <c r="E13703" s="5">
        <v>0.77653309999999998</v>
      </c>
    </row>
    <row r="13704" spans="1:5" hidden="1">
      <c r="A13704" s="4" t="s">
        <v>8</v>
      </c>
      <c r="B13704" s="2">
        <v>2067</v>
      </c>
      <c r="C13704" s="1" t="s">
        <v>35</v>
      </c>
      <c r="D13704" s="1" t="s">
        <v>24</v>
      </c>
      <c r="E13704" s="5">
        <v>0.76061515599999996</v>
      </c>
    </row>
    <row r="13705" spans="1:5" hidden="1">
      <c r="A13705" s="4" t="s">
        <v>8</v>
      </c>
      <c r="B13705" s="2">
        <v>2068</v>
      </c>
      <c r="C13705" s="1" t="s">
        <v>35</v>
      </c>
      <c r="D13705" s="1" t="s">
        <v>24</v>
      </c>
      <c r="E13705" s="5">
        <v>0.74469721300000002</v>
      </c>
    </row>
    <row r="13706" spans="1:5" hidden="1">
      <c r="A13706" s="4" t="s">
        <v>8</v>
      </c>
      <c r="B13706" s="2">
        <v>2069</v>
      </c>
      <c r="C13706" s="1" t="s">
        <v>35</v>
      </c>
      <c r="D13706" s="1" t="s">
        <v>24</v>
      </c>
      <c r="E13706" s="5">
        <v>0.72875279699999995</v>
      </c>
    </row>
    <row r="13707" spans="1:5" hidden="1">
      <c r="A13707" s="4" t="s">
        <v>8</v>
      </c>
      <c r="B13707" s="2">
        <v>2070</v>
      </c>
      <c r="C13707" s="1" t="s">
        <v>35</v>
      </c>
      <c r="D13707" s="1" t="s">
        <v>24</v>
      </c>
      <c r="E13707" s="5">
        <v>0.71283485300000005</v>
      </c>
    </row>
    <row r="13708" spans="1:5" hidden="1">
      <c r="A13708" s="4" t="s">
        <v>8</v>
      </c>
      <c r="B13708" s="2">
        <v>2071</v>
      </c>
      <c r="C13708" s="1" t="s">
        <v>35</v>
      </c>
      <c r="D13708" s="1" t="s">
        <v>24</v>
      </c>
      <c r="E13708" s="5">
        <v>0.69993681200000002</v>
      </c>
    </row>
    <row r="13709" spans="1:5" hidden="1">
      <c r="A13709" s="4" t="s">
        <v>8</v>
      </c>
      <c r="B13709" s="2">
        <v>2072</v>
      </c>
      <c r="C13709" s="1" t="s">
        <v>35</v>
      </c>
      <c r="D13709" s="1" t="s">
        <v>24</v>
      </c>
      <c r="E13709" s="5">
        <v>0.68703877099999999</v>
      </c>
    </row>
    <row r="13710" spans="1:5" hidden="1">
      <c r="A13710" s="4" t="s">
        <v>8</v>
      </c>
      <c r="B13710" s="2">
        <v>2073</v>
      </c>
      <c r="C13710" s="1" t="s">
        <v>35</v>
      </c>
      <c r="D13710" s="1" t="s">
        <v>24</v>
      </c>
      <c r="E13710" s="5">
        <v>0.67412253</v>
      </c>
    </row>
    <row r="13711" spans="1:5" hidden="1">
      <c r="A13711" s="4" t="s">
        <v>8</v>
      </c>
      <c r="B13711" s="2">
        <v>2074</v>
      </c>
      <c r="C13711" s="1" t="s">
        <v>35</v>
      </c>
      <c r="D13711" s="1" t="s">
        <v>24</v>
      </c>
      <c r="E13711" s="5">
        <v>0.66122448899999997</v>
      </c>
    </row>
    <row r="13712" spans="1:5" hidden="1">
      <c r="A13712" s="4" t="s">
        <v>8</v>
      </c>
      <c r="B13712" s="2">
        <v>2075</v>
      </c>
      <c r="C13712" s="1" t="s">
        <v>35</v>
      </c>
      <c r="D13712" s="1" t="s">
        <v>24</v>
      </c>
      <c r="E13712" s="5">
        <v>0.64832644800000006</v>
      </c>
    </row>
    <row r="13713" spans="1:5" hidden="1">
      <c r="A13713" s="4" t="s">
        <v>8</v>
      </c>
      <c r="B13713" s="2">
        <v>2076</v>
      </c>
      <c r="C13713" s="1" t="s">
        <v>35</v>
      </c>
      <c r="D13713" s="1" t="s">
        <v>24</v>
      </c>
      <c r="E13713" s="5">
        <v>0.63542840599999995</v>
      </c>
    </row>
    <row r="13714" spans="1:5" hidden="1">
      <c r="A13714" s="4" t="s">
        <v>8</v>
      </c>
      <c r="B13714" s="2">
        <v>2077</v>
      </c>
      <c r="C13714" s="1" t="s">
        <v>35</v>
      </c>
      <c r="D13714" s="1" t="s">
        <v>24</v>
      </c>
      <c r="E13714" s="5">
        <v>0.62251216600000003</v>
      </c>
    </row>
    <row r="13715" spans="1:5" hidden="1">
      <c r="A13715" s="4" t="s">
        <v>8</v>
      </c>
      <c r="B13715" s="2">
        <v>2078</v>
      </c>
      <c r="C13715" s="1" t="s">
        <v>35</v>
      </c>
      <c r="D13715" s="1" t="s">
        <v>24</v>
      </c>
      <c r="E13715" s="5">
        <v>0.60961412500000001</v>
      </c>
    </row>
    <row r="13716" spans="1:5" hidden="1">
      <c r="A13716" s="4" t="s">
        <v>8</v>
      </c>
      <c r="B13716" s="2">
        <v>2079</v>
      </c>
      <c r="C13716" s="1" t="s">
        <v>35</v>
      </c>
      <c r="D13716" s="1" t="s">
        <v>24</v>
      </c>
      <c r="E13716" s="5">
        <v>0.59671608300000001</v>
      </c>
    </row>
    <row r="13717" spans="1:5" hidden="1">
      <c r="A13717" s="4" t="s">
        <v>8</v>
      </c>
      <c r="B13717" s="2">
        <v>2080</v>
      </c>
      <c r="C13717" s="1" t="s">
        <v>35</v>
      </c>
      <c r="D13717" s="1" t="s">
        <v>24</v>
      </c>
      <c r="E13717" s="5">
        <v>0.58381804199999998</v>
      </c>
    </row>
    <row r="13718" spans="1:5" hidden="1">
      <c r="A13718" s="4" t="s">
        <v>8</v>
      </c>
      <c r="B13718" s="2">
        <v>2081</v>
      </c>
      <c r="C13718" s="1" t="s">
        <v>35</v>
      </c>
      <c r="D13718" s="1" t="s">
        <v>24</v>
      </c>
      <c r="E13718" s="5">
        <v>0.572982345</v>
      </c>
    </row>
    <row r="13719" spans="1:5" hidden="1">
      <c r="A13719" s="4" t="s">
        <v>8</v>
      </c>
      <c r="B13719" s="2">
        <v>2082</v>
      </c>
      <c r="C13719" s="1" t="s">
        <v>35</v>
      </c>
      <c r="D13719" s="1" t="s">
        <v>24</v>
      </c>
      <c r="E13719" s="5">
        <v>0.56215916200000005</v>
      </c>
    </row>
    <row r="13720" spans="1:5" hidden="1">
      <c r="A13720" s="4" t="s">
        <v>8</v>
      </c>
      <c r="B13720" s="2">
        <v>2083</v>
      </c>
      <c r="C13720" s="1" t="s">
        <v>35</v>
      </c>
      <c r="D13720" s="1" t="s">
        <v>24</v>
      </c>
      <c r="E13720" s="5">
        <v>0.55133597899999998</v>
      </c>
    </row>
    <row r="13721" spans="1:5" hidden="1">
      <c r="A13721" s="4" t="s">
        <v>8</v>
      </c>
      <c r="B13721" s="2">
        <v>2084</v>
      </c>
      <c r="C13721" s="1" t="s">
        <v>35</v>
      </c>
      <c r="D13721" s="1" t="s">
        <v>24</v>
      </c>
      <c r="E13721" s="5">
        <v>0.54051279600000002</v>
      </c>
    </row>
    <row r="13722" spans="1:5" hidden="1">
      <c r="A13722" s="4" t="s">
        <v>8</v>
      </c>
      <c r="B13722" s="2">
        <v>2085</v>
      </c>
      <c r="C13722" s="1" t="s">
        <v>35</v>
      </c>
      <c r="D13722" s="1" t="s">
        <v>24</v>
      </c>
      <c r="E13722" s="5">
        <v>0.52967709900000004</v>
      </c>
    </row>
    <row r="13723" spans="1:5" hidden="1">
      <c r="A13723" s="4" t="s">
        <v>8</v>
      </c>
      <c r="B13723" s="2">
        <v>2086</v>
      </c>
      <c r="C13723" s="1" t="s">
        <v>35</v>
      </c>
      <c r="D13723" s="1" t="s">
        <v>24</v>
      </c>
      <c r="E13723" s="5">
        <v>0.51885391599999997</v>
      </c>
    </row>
    <row r="13724" spans="1:5" hidden="1">
      <c r="A13724" s="4" t="s">
        <v>8</v>
      </c>
      <c r="B13724" s="2">
        <v>2087</v>
      </c>
      <c r="C13724" s="1" t="s">
        <v>35</v>
      </c>
      <c r="D13724" s="1" t="s">
        <v>24</v>
      </c>
      <c r="E13724" s="5">
        <v>0.50803073300000001</v>
      </c>
    </row>
    <row r="13725" spans="1:5" hidden="1">
      <c r="A13725" s="4" t="s">
        <v>8</v>
      </c>
      <c r="B13725" s="2">
        <v>2088</v>
      </c>
      <c r="C13725" s="1" t="s">
        <v>35</v>
      </c>
      <c r="D13725" s="1" t="s">
        <v>24</v>
      </c>
      <c r="E13725" s="5">
        <v>0.49720755</v>
      </c>
    </row>
    <row r="13726" spans="1:5" hidden="1">
      <c r="A13726" s="4" t="s">
        <v>8</v>
      </c>
      <c r="B13726" s="2">
        <v>2089</v>
      </c>
      <c r="C13726" s="1" t="s">
        <v>35</v>
      </c>
      <c r="D13726" s="1" t="s">
        <v>24</v>
      </c>
      <c r="E13726" s="5">
        <v>0.48637185300000002</v>
      </c>
    </row>
    <row r="13727" spans="1:5" hidden="1">
      <c r="A13727" s="4" t="s">
        <v>8</v>
      </c>
      <c r="B13727" s="2">
        <v>2090</v>
      </c>
      <c r="C13727" s="1" t="s">
        <v>35</v>
      </c>
      <c r="D13727" s="1" t="s">
        <v>24</v>
      </c>
      <c r="E13727" s="5">
        <v>0.47554867000000001</v>
      </c>
    </row>
    <row r="13728" spans="1:5" hidden="1">
      <c r="A13728" s="4" t="s">
        <v>8</v>
      </c>
      <c r="B13728" s="2">
        <v>2091</v>
      </c>
      <c r="C13728" s="1" t="s">
        <v>35</v>
      </c>
      <c r="D13728" s="1" t="s">
        <v>24</v>
      </c>
      <c r="E13728" s="5">
        <v>0.46613007299999998</v>
      </c>
    </row>
    <row r="13729" spans="1:5" hidden="1">
      <c r="A13729" s="4" t="s">
        <v>8</v>
      </c>
      <c r="B13729" s="2">
        <v>2092</v>
      </c>
      <c r="C13729" s="1" t="s">
        <v>35</v>
      </c>
      <c r="D13729" s="1" t="s">
        <v>24</v>
      </c>
      <c r="E13729" s="5">
        <v>0.45671147600000001</v>
      </c>
    </row>
    <row r="13730" spans="1:5" hidden="1">
      <c r="A13730" s="4" t="s">
        <v>8</v>
      </c>
      <c r="B13730" s="2">
        <v>2093</v>
      </c>
      <c r="C13730" s="1" t="s">
        <v>35</v>
      </c>
      <c r="D13730" s="1" t="s">
        <v>24</v>
      </c>
      <c r="E13730" s="5">
        <v>0.44728421299999999</v>
      </c>
    </row>
    <row r="13731" spans="1:5" hidden="1">
      <c r="A13731" s="4" t="s">
        <v>8</v>
      </c>
      <c r="B13731" s="2">
        <v>2094</v>
      </c>
      <c r="C13731" s="1" t="s">
        <v>35</v>
      </c>
      <c r="D13731" s="1" t="s">
        <v>24</v>
      </c>
      <c r="E13731" s="5">
        <v>0.43786561600000001</v>
      </c>
    </row>
    <row r="13732" spans="1:5" hidden="1">
      <c r="A13732" s="4" t="s">
        <v>8</v>
      </c>
      <c r="B13732" s="2">
        <v>2095</v>
      </c>
      <c r="C13732" s="1" t="s">
        <v>35</v>
      </c>
      <c r="D13732" s="1" t="s">
        <v>24</v>
      </c>
      <c r="E13732" s="5">
        <v>0.42844701899999998</v>
      </c>
    </row>
    <row r="13733" spans="1:5" hidden="1">
      <c r="A13733" s="4" t="s">
        <v>8</v>
      </c>
      <c r="B13733" s="2">
        <v>2096</v>
      </c>
      <c r="C13733" s="1" t="s">
        <v>35</v>
      </c>
      <c r="D13733" s="1" t="s">
        <v>24</v>
      </c>
      <c r="E13733" s="5">
        <v>0.41902842200000001</v>
      </c>
    </row>
    <row r="13734" spans="1:5" hidden="1">
      <c r="A13734" s="4" t="s">
        <v>8</v>
      </c>
      <c r="B13734" s="2">
        <v>2097</v>
      </c>
      <c r="C13734" s="1" t="s">
        <v>35</v>
      </c>
      <c r="D13734" s="1" t="s">
        <v>24</v>
      </c>
      <c r="E13734" s="5">
        <v>0.40960115899999999</v>
      </c>
    </row>
    <row r="13735" spans="1:5" hidden="1">
      <c r="A13735" s="4" t="s">
        <v>8</v>
      </c>
      <c r="B13735" s="2">
        <v>2098</v>
      </c>
      <c r="C13735" s="1" t="s">
        <v>35</v>
      </c>
      <c r="D13735" s="1" t="s">
        <v>24</v>
      </c>
      <c r="E13735" s="5">
        <v>0.40018256099999999</v>
      </c>
    </row>
    <row r="13736" spans="1:5" hidden="1">
      <c r="A13736" s="4" t="s">
        <v>8</v>
      </c>
      <c r="B13736" s="2">
        <v>2099</v>
      </c>
      <c r="C13736" s="1" t="s">
        <v>35</v>
      </c>
      <c r="D13736" s="1" t="s">
        <v>24</v>
      </c>
      <c r="E13736" s="5">
        <v>0.39076396400000002</v>
      </c>
    </row>
    <row r="13737" spans="1:5" hidden="1">
      <c r="A13737" s="4" t="s">
        <v>8</v>
      </c>
      <c r="B13737" s="2">
        <v>2100</v>
      </c>
      <c r="C13737" s="1" t="s">
        <v>35</v>
      </c>
      <c r="D13737" s="1" t="s">
        <v>24</v>
      </c>
      <c r="E13737" s="5">
        <v>0.38134536699999999</v>
      </c>
    </row>
    <row r="13738" spans="1:5" hidden="1">
      <c r="A13738" s="4" t="s">
        <v>9</v>
      </c>
      <c r="B13738" s="2">
        <v>2000</v>
      </c>
      <c r="C13738" s="1" t="s">
        <v>35</v>
      </c>
      <c r="D13738" s="1" t="s">
        <v>24</v>
      </c>
      <c r="E13738" s="5">
        <v>2.7362374639999998</v>
      </c>
    </row>
    <row r="13739" spans="1:5" hidden="1">
      <c r="A13739" s="4" t="s">
        <v>9</v>
      </c>
      <c r="B13739" s="2">
        <v>2001</v>
      </c>
      <c r="C13739" s="1" t="s">
        <v>35</v>
      </c>
      <c r="D13739" s="1" t="s">
        <v>24</v>
      </c>
      <c r="E13739" s="5">
        <v>2.3301612289999998</v>
      </c>
    </row>
    <row r="13740" spans="1:5" hidden="1">
      <c r="A13740" s="4" t="s">
        <v>9</v>
      </c>
      <c r="B13740" s="2">
        <v>2002</v>
      </c>
      <c r="C13740" s="1" t="s">
        <v>35</v>
      </c>
      <c r="D13740" s="1" t="s">
        <v>24</v>
      </c>
      <c r="E13740" s="5">
        <v>1.6497399420000001</v>
      </c>
    </row>
    <row r="13741" spans="1:5" hidden="1">
      <c r="A13741" s="4" t="s">
        <v>9</v>
      </c>
      <c r="B13741" s="2">
        <v>2003</v>
      </c>
      <c r="C13741" s="1" t="s">
        <v>35</v>
      </c>
      <c r="D13741" s="1" t="s">
        <v>24</v>
      </c>
      <c r="E13741" s="5">
        <v>1.0136508580000001</v>
      </c>
    </row>
    <row r="13742" spans="1:5" hidden="1">
      <c r="A13742" s="4" t="s">
        <v>9</v>
      </c>
      <c r="B13742" s="2">
        <v>2004</v>
      </c>
      <c r="C13742" s="1" t="s">
        <v>35</v>
      </c>
      <c r="D13742" s="1" t="s">
        <v>24</v>
      </c>
      <c r="E13742" s="5">
        <v>0.66706561499999995</v>
      </c>
    </row>
    <row r="13743" spans="1:5" hidden="1">
      <c r="A13743" s="4" t="s">
        <v>9</v>
      </c>
      <c r="B13743" s="2">
        <v>2005</v>
      </c>
      <c r="C13743" s="1" t="s">
        <v>35</v>
      </c>
      <c r="D13743" s="1" t="s">
        <v>24</v>
      </c>
      <c r="E13743" s="5">
        <v>0.71425663399999995</v>
      </c>
    </row>
    <row r="13744" spans="1:5" hidden="1">
      <c r="A13744" s="4" t="s">
        <v>9</v>
      </c>
      <c r="B13744" s="2">
        <v>2006</v>
      </c>
      <c r="C13744" s="1" t="s">
        <v>35</v>
      </c>
      <c r="D13744" s="1" t="s">
        <v>24</v>
      </c>
      <c r="E13744" s="5">
        <v>0.52100661199999998</v>
      </c>
    </row>
    <row r="13745" spans="1:5" hidden="1">
      <c r="A13745" s="4" t="s">
        <v>9</v>
      </c>
      <c r="B13745" s="2">
        <v>2007</v>
      </c>
      <c r="C13745" s="1" t="s">
        <v>35</v>
      </c>
      <c r="D13745" s="1" t="s">
        <v>24</v>
      </c>
      <c r="E13745" s="5">
        <v>0.47103059400000002</v>
      </c>
    </row>
    <row r="13746" spans="1:5" hidden="1">
      <c r="A13746" s="4" t="s">
        <v>9</v>
      </c>
      <c r="B13746" s="2">
        <v>2008</v>
      </c>
      <c r="C13746" s="1" t="s">
        <v>35</v>
      </c>
      <c r="D13746" s="1" t="s">
        <v>24</v>
      </c>
      <c r="E13746" s="5">
        <v>0.65122982299999999</v>
      </c>
    </row>
    <row r="13747" spans="1:5" hidden="1">
      <c r="A13747" s="4" t="s">
        <v>9</v>
      </c>
      <c r="B13747" s="2">
        <v>2009</v>
      </c>
      <c r="C13747" s="1" t="s">
        <v>35</v>
      </c>
      <c r="D13747" s="1" t="s">
        <v>24</v>
      </c>
      <c r="E13747" s="5">
        <v>0.61859334899999996</v>
      </c>
    </row>
    <row r="13748" spans="1:5" hidden="1">
      <c r="A13748" s="4" t="s">
        <v>9</v>
      </c>
      <c r="B13748" s="2">
        <v>2010</v>
      </c>
      <c r="C13748" s="1" t="s">
        <v>35</v>
      </c>
      <c r="D13748" s="1" t="s">
        <v>24</v>
      </c>
      <c r="E13748" s="5">
        <v>0.64403269399999996</v>
      </c>
    </row>
    <row r="13749" spans="1:5" hidden="1">
      <c r="A13749" s="4" t="s">
        <v>9</v>
      </c>
      <c r="B13749" s="2">
        <v>2011</v>
      </c>
      <c r="C13749" s="1" t="s">
        <v>35</v>
      </c>
      <c r="D13749" s="1" t="s">
        <v>24</v>
      </c>
      <c r="E13749" s="5">
        <v>0.72081577500000005</v>
      </c>
    </row>
    <row r="13750" spans="1:5" hidden="1">
      <c r="A13750" s="4" t="s">
        <v>9</v>
      </c>
      <c r="B13750" s="2">
        <v>2012</v>
      </c>
      <c r="C13750" s="1" t="s">
        <v>35</v>
      </c>
      <c r="D13750" s="1" t="s">
        <v>24</v>
      </c>
      <c r="E13750" s="5">
        <v>0.860436906</v>
      </c>
    </row>
    <row r="13751" spans="1:5" hidden="1">
      <c r="A13751" s="4" t="s">
        <v>9</v>
      </c>
      <c r="B13751" s="2">
        <v>2013</v>
      </c>
      <c r="C13751" s="1" t="s">
        <v>35</v>
      </c>
      <c r="D13751" s="1" t="s">
        <v>24</v>
      </c>
      <c r="E13751" s="5">
        <v>0.771187238</v>
      </c>
    </row>
    <row r="13752" spans="1:5" hidden="1">
      <c r="A13752" s="4" t="s">
        <v>9</v>
      </c>
      <c r="B13752" s="2">
        <v>2014</v>
      </c>
      <c r="C13752" s="1" t="s">
        <v>35</v>
      </c>
      <c r="D13752" s="1" t="s">
        <v>24</v>
      </c>
      <c r="E13752" s="5">
        <v>1.0773304180000001</v>
      </c>
    </row>
    <row r="13753" spans="1:5" hidden="1">
      <c r="A13753" s="4" t="s">
        <v>9</v>
      </c>
      <c r="B13753" s="2">
        <v>2015</v>
      </c>
      <c r="C13753" s="1" t="s">
        <v>35</v>
      </c>
      <c r="D13753" s="1" t="s">
        <v>24</v>
      </c>
      <c r="E13753" s="5">
        <v>1.3635198879999999</v>
      </c>
    </row>
    <row r="13754" spans="1:5" hidden="1">
      <c r="A13754" s="4" t="s">
        <v>9</v>
      </c>
      <c r="B13754" s="2">
        <v>2016</v>
      </c>
      <c r="C13754" s="1" t="s">
        <v>35</v>
      </c>
      <c r="D13754" s="1" t="s">
        <v>24</v>
      </c>
      <c r="E13754" s="5">
        <v>1.6741753770000001</v>
      </c>
    </row>
    <row r="13755" spans="1:5" hidden="1">
      <c r="A13755" s="4" t="s">
        <v>9</v>
      </c>
      <c r="B13755" s="2">
        <v>2017</v>
      </c>
      <c r="C13755" s="1" t="s">
        <v>35</v>
      </c>
      <c r="D13755" s="1" t="s">
        <v>24</v>
      </c>
      <c r="E13755" s="5">
        <v>2.164373125</v>
      </c>
    </row>
    <row r="13756" spans="1:5" hidden="1">
      <c r="A13756" s="4" t="s">
        <v>9</v>
      </c>
      <c r="B13756" s="2">
        <v>2018</v>
      </c>
      <c r="C13756" s="1" t="s">
        <v>35</v>
      </c>
      <c r="D13756" s="1" t="s">
        <v>24</v>
      </c>
      <c r="E13756" s="5">
        <v>2.0672640869999999</v>
      </c>
    </row>
    <row r="13757" spans="1:5" hidden="1">
      <c r="A13757" s="4" t="s">
        <v>9</v>
      </c>
      <c r="B13757" s="2">
        <v>2019</v>
      </c>
      <c r="C13757" s="1" t="s">
        <v>35</v>
      </c>
      <c r="D13757" s="1" t="s">
        <v>24</v>
      </c>
      <c r="E13757" s="5">
        <v>1.5664304040000001</v>
      </c>
    </row>
    <row r="13758" spans="1:5" hidden="1">
      <c r="A13758" s="4" t="s">
        <v>9</v>
      </c>
      <c r="B13758" s="2">
        <v>2020</v>
      </c>
      <c r="C13758" s="1" t="s">
        <v>35</v>
      </c>
      <c r="D13758" s="1" t="s">
        <v>24</v>
      </c>
      <c r="E13758" s="5">
        <v>1.7627642160000001</v>
      </c>
    </row>
    <row r="13759" spans="1:5" hidden="1">
      <c r="A13759" s="4" t="s">
        <v>9</v>
      </c>
      <c r="B13759" s="2">
        <v>2021</v>
      </c>
      <c r="C13759" s="1" t="s">
        <v>35</v>
      </c>
      <c r="D13759" s="1" t="s">
        <v>24</v>
      </c>
      <c r="E13759" s="5">
        <v>2.0994422020000001</v>
      </c>
    </row>
    <row r="13760" spans="1:5" hidden="1">
      <c r="A13760" s="4" t="s">
        <v>9</v>
      </c>
      <c r="B13760" s="2">
        <v>2022</v>
      </c>
      <c r="C13760" s="1" t="s">
        <v>35</v>
      </c>
      <c r="D13760" s="1" t="s">
        <v>24</v>
      </c>
      <c r="E13760" s="5">
        <v>2.0994422020000001</v>
      </c>
    </row>
    <row r="13761" spans="1:5" hidden="1">
      <c r="A13761" s="4" t="s">
        <v>9</v>
      </c>
      <c r="B13761" s="2">
        <v>2023</v>
      </c>
      <c r="C13761" s="1" t="s">
        <v>35</v>
      </c>
      <c r="D13761" s="1" t="s">
        <v>24</v>
      </c>
      <c r="E13761" s="5">
        <v>2.0994422020000001</v>
      </c>
    </row>
    <row r="13762" spans="1:5" hidden="1">
      <c r="A13762" s="4" t="s">
        <v>9</v>
      </c>
      <c r="B13762" s="2">
        <v>2024</v>
      </c>
      <c r="C13762" s="1" t="s">
        <v>35</v>
      </c>
      <c r="D13762" s="1" t="s">
        <v>24</v>
      </c>
      <c r="E13762" s="5">
        <v>2.0994422020000001</v>
      </c>
    </row>
    <row r="13763" spans="1:5" hidden="1">
      <c r="A13763" s="4" t="s">
        <v>9</v>
      </c>
      <c r="B13763" s="2">
        <v>2025</v>
      </c>
      <c r="C13763" s="1" t="s">
        <v>35</v>
      </c>
      <c r="D13763" s="1" t="s">
        <v>24</v>
      </c>
      <c r="E13763" s="5">
        <v>2.0994422020000001</v>
      </c>
    </row>
    <row r="13764" spans="1:5" hidden="1">
      <c r="A13764" s="4" t="s">
        <v>9</v>
      </c>
      <c r="B13764" s="2">
        <v>2026</v>
      </c>
      <c r="C13764" s="1" t="s">
        <v>35</v>
      </c>
      <c r="D13764" s="1" t="s">
        <v>24</v>
      </c>
      <c r="E13764" s="5">
        <v>2.0597556608000001</v>
      </c>
    </row>
    <row r="13765" spans="1:5" hidden="1">
      <c r="A13765" s="4" t="s">
        <v>9</v>
      </c>
      <c r="B13765" s="2">
        <v>2027</v>
      </c>
      <c r="C13765" s="1" t="s">
        <v>35</v>
      </c>
      <c r="D13765" s="1" t="s">
        <v>24</v>
      </c>
      <c r="E13765" s="5">
        <v>2.0002377184000002</v>
      </c>
    </row>
    <row r="13766" spans="1:5" hidden="1">
      <c r="A13766" s="4" t="s">
        <v>9</v>
      </c>
      <c r="B13766" s="2">
        <v>2028</v>
      </c>
      <c r="C13766" s="1" t="s">
        <v>35</v>
      </c>
      <c r="D13766" s="1" t="s">
        <v>24</v>
      </c>
      <c r="E13766" s="5">
        <v>1.9208883748000001</v>
      </c>
    </row>
    <row r="13767" spans="1:5" hidden="1">
      <c r="A13767" s="4" t="s">
        <v>9</v>
      </c>
      <c r="B13767" s="2">
        <v>2029</v>
      </c>
      <c r="C13767" s="1" t="s">
        <v>35</v>
      </c>
      <c r="D13767" s="1" t="s">
        <v>24</v>
      </c>
      <c r="E13767" s="5">
        <v>1.8216126748000001</v>
      </c>
    </row>
    <row r="13768" spans="1:5" hidden="1">
      <c r="A13768" s="4" t="s">
        <v>9</v>
      </c>
      <c r="B13768" s="2">
        <v>2030</v>
      </c>
      <c r="C13768" s="1" t="s">
        <v>35</v>
      </c>
      <c r="D13768" s="1" t="s">
        <v>24</v>
      </c>
      <c r="E13768" s="5">
        <v>1.70257679</v>
      </c>
    </row>
    <row r="13769" spans="1:5" hidden="1">
      <c r="A13769" s="4" t="s">
        <v>9</v>
      </c>
      <c r="B13769" s="2">
        <v>2031</v>
      </c>
      <c r="C13769" s="1" t="s">
        <v>35</v>
      </c>
      <c r="D13769" s="1" t="s">
        <v>24</v>
      </c>
      <c r="E13769" s="5">
        <v>1.6665878919999999</v>
      </c>
    </row>
    <row r="13770" spans="1:5" hidden="1">
      <c r="A13770" s="4" t="s">
        <v>9</v>
      </c>
      <c r="B13770" s="2">
        <v>2032</v>
      </c>
      <c r="C13770" s="1" t="s">
        <v>35</v>
      </c>
      <c r="D13770" s="1" t="s">
        <v>24</v>
      </c>
      <c r="E13770" s="5">
        <v>1.6305989940000001</v>
      </c>
    </row>
    <row r="13771" spans="1:5" hidden="1">
      <c r="A13771" s="4" t="s">
        <v>9</v>
      </c>
      <c r="B13771" s="2">
        <v>2033</v>
      </c>
      <c r="C13771" s="1" t="s">
        <v>35</v>
      </c>
      <c r="D13771" s="1" t="s">
        <v>24</v>
      </c>
      <c r="E13771" s="5">
        <v>1.5945286350000001</v>
      </c>
    </row>
    <row r="13772" spans="1:5" hidden="1">
      <c r="A13772" s="4" t="s">
        <v>9</v>
      </c>
      <c r="B13772" s="2">
        <v>2034</v>
      </c>
      <c r="C13772" s="1" t="s">
        <v>35</v>
      </c>
      <c r="D13772" s="1" t="s">
        <v>24</v>
      </c>
      <c r="E13772" s="5">
        <v>1.558539737</v>
      </c>
    </row>
    <row r="13773" spans="1:5" hidden="1">
      <c r="A13773" s="4" t="s">
        <v>9</v>
      </c>
      <c r="B13773" s="2">
        <v>2035</v>
      </c>
      <c r="C13773" s="1" t="s">
        <v>35</v>
      </c>
      <c r="D13773" s="1" t="s">
        <v>24</v>
      </c>
      <c r="E13773" s="5">
        <v>1.522550839</v>
      </c>
    </row>
    <row r="13774" spans="1:5" hidden="1">
      <c r="A13774" s="4" t="s">
        <v>9</v>
      </c>
      <c r="B13774" s="2">
        <v>2036</v>
      </c>
      <c r="C13774" s="1" t="s">
        <v>35</v>
      </c>
      <c r="D13774" s="1" t="s">
        <v>24</v>
      </c>
      <c r="E13774" s="5">
        <v>1.4865619409999999</v>
      </c>
    </row>
    <row r="13775" spans="1:5" hidden="1">
      <c r="A13775" s="4" t="s">
        <v>9</v>
      </c>
      <c r="B13775" s="2">
        <v>2037</v>
      </c>
      <c r="C13775" s="1" t="s">
        <v>35</v>
      </c>
      <c r="D13775" s="1" t="s">
        <v>24</v>
      </c>
      <c r="E13775" s="5">
        <v>1.4504915819999999</v>
      </c>
    </row>
    <row r="13776" spans="1:5" hidden="1">
      <c r="A13776" s="4" t="s">
        <v>9</v>
      </c>
      <c r="B13776" s="2">
        <v>2038</v>
      </c>
      <c r="C13776" s="1" t="s">
        <v>35</v>
      </c>
      <c r="D13776" s="1" t="s">
        <v>24</v>
      </c>
      <c r="E13776" s="5">
        <v>1.4145026839999999</v>
      </c>
    </row>
    <row r="13777" spans="1:5" hidden="1">
      <c r="A13777" s="4" t="s">
        <v>9</v>
      </c>
      <c r="B13777" s="2">
        <v>2039</v>
      </c>
      <c r="C13777" s="1" t="s">
        <v>35</v>
      </c>
      <c r="D13777" s="1" t="s">
        <v>24</v>
      </c>
      <c r="E13777" s="5">
        <v>1.3785137860000001</v>
      </c>
    </row>
    <row r="13778" spans="1:5" hidden="1">
      <c r="A13778" s="4" t="s">
        <v>9</v>
      </c>
      <c r="B13778" s="2">
        <v>2040</v>
      </c>
      <c r="C13778" s="1" t="s">
        <v>35</v>
      </c>
      <c r="D13778" s="1" t="s">
        <v>24</v>
      </c>
      <c r="E13778" s="5">
        <v>1.342524888</v>
      </c>
    </row>
    <row r="13779" spans="1:5" hidden="1">
      <c r="A13779" s="4" t="s">
        <v>9</v>
      </c>
      <c r="B13779" s="2">
        <v>2041</v>
      </c>
      <c r="C13779" s="1" t="s">
        <v>35</v>
      </c>
      <c r="D13779" s="1" t="s">
        <v>24</v>
      </c>
      <c r="E13779" s="5">
        <v>1.315764081</v>
      </c>
    </row>
    <row r="13780" spans="1:5" hidden="1">
      <c r="A13780" s="4" t="s">
        <v>9</v>
      </c>
      <c r="B13780" s="2">
        <v>2042</v>
      </c>
      <c r="C13780" s="1" t="s">
        <v>35</v>
      </c>
      <c r="D13780" s="1" t="s">
        <v>24</v>
      </c>
      <c r="E13780" s="5">
        <v>1.2890592999999999</v>
      </c>
    </row>
    <row r="13781" spans="1:5" hidden="1">
      <c r="A13781" s="4" t="s">
        <v>9</v>
      </c>
      <c r="B13781" s="2">
        <v>2043</v>
      </c>
      <c r="C13781" s="1" t="s">
        <v>35</v>
      </c>
      <c r="D13781" s="1" t="s">
        <v>24</v>
      </c>
      <c r="E13781" s="5">
        <v>1.262354518</v>
      </c>
    </row>
    <row r="13782" spans="1:5" hidden="1">
      <c r="A13782" s="4" t="s">
        <v>9</v>
      </c>
      <c r="B13782" s="2">
        <v>2044</v>
      </c>
      <c r="C13782" s="1" t="s">
        <v>35</v>
      </c>
      <c r="D13782" s="1" t="s">
        <v>24</v>
      </c>
      <c r="E13782" s="5">
        <v>1.2356497369999999</v>
      </c>
    </row>
    <row r="13783" spans="1:5" hidden="1">
      <c r="A13783" s="4" t="s">
        <v>9</v>
      </c>
      <c r="B13783" s="2">
        <v>2045</v>
      </c>
      <c r="C13783" s="1" t="s">
        <v>35</v>
      </c>
      <c r="D13783" s="1" t="s">
        <v>24</v>
      </c>
      <c r="E13783" s="5">
        <v>1.2088889300000001</v>
      </c>
    </row>
    <row r="13784" spans="1:5" hidden="1">
      <c r="A13784" s="4" t="s">
        <v>9</v>
      </c>
      <c r="B13784" s="2">
        <v>2046</v>
      </c>
      <c r="C13784" s="1" t="s">
        <v>35</v>
      </c>
      <c r="D13784" s="1" t="s">
        <v>24</v>
      </c>
      <c r="E13784" s="5">
        <v>1.1821841479999999</v>
      </c>
    </row>
    <row r="13785" spans="1:5" hidden="1">
      <c r="A13785" s="4" t="s">
        <v>9</v>
      </c>
      <c r="B13785" s="2">
        <v>2047</v>
      </c>
      <c r="C13785" s="1" t="s">
        <v>35</v>
      </c>
      <c r="D13785" s="1" t="s">
        <v>24</v>
      </c>
      <c r="E13785" s="5">
        <v>1.1554793670000001</v>
      </c>
    </row>
    <row r="13786" spans="1:5" hidden="1">
      <c r="A13786" s="4" t="s">
        <v>9</v>
      </c>
      <c r="B13786" s="2">
        <v>2048</v>
      </c>
      <c r="C13786" s="1" t="s">
        <v>35</v>
      </c>
      <c r="D13786" s="1" t="s">
        <v>24</v>
      </c>
      <c r="E13786" s="5">
        <v>1.1287745849999999</v>
      </c>
    </row>
    <row r="13787" spans="1:5" hidden="1">
      <c r="A13787" s="4" t="s">
        <v>9</v>
      </c>
      <c r="B13787" s="2">
        <v>2049</v>
      </c>
      <c r="C13787" s="1" t="s">
        <v>35</v>
      </c>
      <c r="D13787" s="1" t="s">
        <v>24</v>
      </c>
      <c r="E13787" s="5">
        <v>1.1020137780000001</v>
      </c>
    </row>
    <row r="13788" spans="1:5" hidden="1">
      <c r="A13788" s="4" t="s">
        <v>9</v>
      </c>
      <c r="B13788" s="2">
        <v>2050</v>
      </c>
      <c r="C13788" s="1" t="s">
        <v>35</v>
      </c>
      <c r="D13788" s="1" t="s">
        <v>24</v>
      </c>
      <c r="E13788" s="5">
        <v>1.075308997</v>
      </c>
    </row>
    <row r="13789" spans="1:5" hidden="1">
      <c r="A13789" s="4" t="s">
        <v>9</v>
      </c>
      <c r="B13789" s="2">
        <v>2051</v>
      </c>
      <c r="C13789" s="1" t="s">
        <v>35</v>
      </c>
      <c r="D13789" s="1" t="s">
        <v>24</v>
      </c>
      <c r="E13789" s="5">
        <v>1.0549951710000001</v>
      </c>
    </row>
    <row r="13790" spans="1:5" hidden="1">
      <c r="A13790" s="4" t="s">
        <v>9</v>
      </c>
      <c r="B13790" s="2">
        <v>2052</v>
      </c>
      <c r="C13790" s="1" t="s">
        <v>35</v>
      </c>
      <c r="D13790" s="1" t="s">
        <v>24</v>
      </c>
      <c r="E13790" s="5">
        <v>1.0346813450000001</v>
      </c>
    </row>
    <row r="13791" spans="1:5" hidden="1">
      <c r="A13791" s="4" t="s">
        <v>9</v>
      </c>
      <c r="B13791" s="2">
        <v>2053</v>
      </c>
      <c r="C13791" s="1" t="s">
        <v>35</v>
      </c>
      <c r="D13791" s="1" t="s">
        <v>24</v>
      </c>
      <c r="E13791" s="5">
        <v>1.0143290030000001</v>
      </c>
    </row>
    <row r="13792" spans="1:5" hidden="1">
      <c r="A13792" s="4" t="s">
        <v>9</v>
      </c>
      <c r="B13792" s="2">
        <v>2054</v>
      </c>
      <c r="C13792" s="1" t="s">
        <v>35</v>
      </c>
      <c r="D13792" s="1" t="s">
        <v>24</v>
      </c>
      <c r="E13792" s="5">
        <v>0.99401517699999997</v>
      </c>
    </row>
    <row r="13793" spans="1:5" hidden="1">
      <c r="A13793" s="4" t="s">
        <v>9</v>
      </c>
      <c r="B13793" s="2">
        <v>2055</v>
      </c>
      <c r="C13793" s="1" t="s">
        <v>35</v>
      </c>
      <c r="D13793" s="1" t="s">
        <v>24</v>
      </c>
      <c r="E13793" s="5">
        <v>0.97370135099999999</v>
      </c>
    </row>
    <row r="13794" spans="1:5" hidden="1">
      <c r="A13794" s="4" t="s">
        <v>9</v>
      </c>
      <c r="B13794" s="2">
        <v>2056</v>
      </c>
      <c r="C13794" s="1" t="s">
        <v>35</v>
      </c>
      <c r="D13794" s="1" t="s">
        <v>24</v>
      </c>
      <c r="E13794" s="5">
        <v>0.95338752500000001</v>
      </c>
    </row>
    <row r="13795" spans="1:5" hidden="1">
      <c r="A13795" s="4" t="s">
        <v>9</v>
      </c>
      <c r="B13795" s="2">
        <v>2057</v>
      </c>
      <c r="C13795" s="1" t="s">
        <v>35</v>
      </c>
      <c r="D13795" s="1" t="s">
        <v>24</v>
      </c>
      <c r="E13795" s="5">
        <v>0.93303518299999999</v>
      </c>
    </row>
    <row r="13796" spans="1:5" hidden="1">
      <c r="A13796" s="4" t="s">
        <v>9</v>
      </c>
      <c r="B13796" s="2">
        <v>2058</v>
      </c>
      <c r="C13796" s="1" t="s">
        <v>35</v>
      </c>
      <c r="D13796" s="1" t="s">
        <v>24</v>
      </c>
      <c r="E13796" s="5">
        <v>0.91272135700000001</v>
      </c>
    </row>
    <row r="13797" spans="1:5" hidden="1">
      <c r="A13797" s="4" t="s">
        <v>9</v>
      </c>
      <c r="B13797" s="2">
        <v>2059</v>
      </c>
      <c r="C13797" s="1" t="s">
        <v>35</v>
      </c>
      <c r="D13797" s="1" t="s">
        <v>24</v>
      </c>
      <c r="E13797" s="5">
        <v>0.89240753100000003</v>
      </c>
    </row>
    <row r="13798" spans="1:5" hidden="1">
      <c r="A13798" s="4" t="s">
        <v>9</v>
      </c>
      <c r="B13798" s="2">
        <v>2060</v>
      </c>
      <c r="C13798" s="1" t="s">
        <v>35</v>
      </c>
      <c r="D13798" s="1" t="s">
        <v>24</v>
      </c>
      <c r="E13798" s="5">
        <v>0.87209370500000005</v>
      </c>
    </row>
    <row r="13799" spans="1:5" hidden="1">
      <c r="A13799" s="4" t="s">
        <v>9</v>
      </c>
      <c r="B13799" s="2">
        <v>2061</v>
      </c>
      <c r="C13799" s="1" t="s">
        <v>35</v>
      </c>
      <c r="D13799" s="1" t="s">
        <v>24</v>
      </c>
      <c r="E13799" s="5">
        <v>0.85614928899999998</v>
      </c>
    </row>
    <row r="13800" spans="1:5" hidden="1">
      <c r="A13800" s="4" t="s">
        <v>9</v>
      </c>
      <c r="B13800" s="2">
        <v>2062</v>
      </c>
      <c r="C13800" s="1" t="s">
        <v>35</v>
      </c>
      <c r="D13800" s="1" t="s">
        <v>24</v>
      </c>
      <c r="E13800" s="5">
        <v>0.84023134600000005</v>
      </c>
    </row>
    <row r="13801" spans="1:5" hidden="1">
      <c r="A13801" s="4" t="s">
        <v>9</v>
      </c>
      <c r="B13801" s="2">
        <v>2063</v>
      </c>
      <c r="C13801" s="1" t="s">
        <v>35</v>
      </c>
      <c r="D13801" s="1" t="s">
        <v>24</v>
      </c>
      <c r="E13801" s="5">
        <v>0.82431340200000003</v>
      </c>
    </row>
    <row r="13802" spans="1:5" hidden="1">
      <c r="A13802" s="4" t="s">
        <v>9</v>
      </c>
      <c r="B13802" s="2">
        <v>2064</v>
      </c>
      <c r="C13802" s="1" t="s">
        <v>35</v>
      </c>
      <c r="D13802" s="1" t="s">
        <v>24</v>
      </c>
      <c r="E13802" s="5">
        <v>0.80839545899999998</v>
      </c>
    </row>
    <row r="13803" spans="1:5" hidden="1">
      <c r="A13803" s="4" t="s">
        <v>9</v>
      </c>
      <c r="B13803" s="2">
        <v>2065</v>
      </c>
      <c r="C13803" s="1" t="s">
        <v>35</v>
      </c>
      <c r="D13803" s="1" t="s">
        <v>24</v>
      </c>
      <c r="E13803" s="5">
        <v>0.79245104300000002</v>
      </c>
    </row>
    <row r="13804" spans="1:5" hidden="1">
      <c r="A13804" s="4" t="s">
        <v>9</v>
      </c>
      <c r="B13804" s="2">
        <v>2066</v>
      </c>
      <c r="C13804" s="1" t="s">
        <v>35</v>
      </c>
      <c r="D13804" s="1" t="s">
        <v>24</v>
      </c>
      <c r="E13804" s="5">
        <v>0.77653309999999998</v>
      </c>
    </row>
    <row r="13805" spans="1:5" hidden="1">
      <c r="A13805" s="4" t="s">
        <v>9</v>
      </c>
      <c r="B13805" s="2">
        <v>2067</v>
      </c>
      <c r="C13805" s="1" t="s">
        <v>35</v>
      </c>
      <c r="D13805" s="1" t="s">
        <v>24</v>
      </c>
      <c r="E13805" s="5">
        <v>0.76061515599999996</v>
      </c>
    </row>
    <row r="13806" spans="1:5" hidden="1">
      <c r="A13806" s="4" t="s">
        <v>9</v>
      </c>
      <c r="B13806" s="2">
        <v>2068</v>
      </c>
      <c r="C13806" s="1" t="s">
        <v>35</v>
      </c>
      <c r="D13806" s="1" t="s">
        <v>24</v>
      </c>
      <c r="E13806" s="5">
        <v>0.74469721300000002</v>
      </c>
    </row>
    <row r="13807" spans="1:5" hidden="1">
      <c r="A13807" s="4" t="s">
        <v>9</v>
      </c>
      <c r="B13807" s="2">
        <v>2069</v>
      </c>
      <c r="C13807" s="1" t="s">
        <v>35</v>
      </c>
      <c r="D13807" s="1" t="s">
        <v>24</v>
      </c>
      <c r="E13807" s="5">
        <v>0.72875279699999995</v>
      </c>
    </row>
    <row r="13808" spans="1:5" hidden="1">
      <c r="A13808" s="4" t="s">
        <v>9</v>
      </c>
      <c r="B13808" s="2">
        <v>2070</v>
      </c>
      <c r="C13808" s="1" t="s">
        <v>35</v>
      </c>
      <c r="D13808" s="1" t="s">
        <v>24</v>
      </c>
      <c r="E13808" s="5">
        <v>0.71283485300000005</v>
      </c>
    </row>
    <row r="13809" spans="1:5" hidden="1">
      <c r="A13809" s="4" t="s">
        <v>9</v>
      </c>
      <c r="B13809" s="2">
        <v>2071</v>
      </c>
      <c r="C13809" s="1" t="s">
        <v>35</v>
      </c>
      <c r="D13809" s="1" t="s">
        <v>24</v>
      </c>
      <c r="E13809" s="5">
        <v>0.69993681200000002</v>
      </c>
    </row>
    <row r="13810" spans="1:5" hidden="1">
      <c r="A13810" s="4" t="s">
        <v>9</v>
      </c>
      <c r="B13810" s="2">
        <v>2072</v>
      </c>
      <c r="C13810" s="1" t="s">
        <v>35</v>
      </c>
      <c r="D13810" s="1" t="s">
        <v>24</v>
      </c>
      <c r="E13810" s="5">
        <v>0.68703877099999999</v>
      </c>
    </row>
    <row r="13811" spans="1:5" hidden="1">
      <c r="A13811" s="4" t="s">
        <v>9</v>
      </c>
      <c r="B13811" s="2">
        <v>2073</v>
      </c>
      <c r="C13811" s="1" t="s">
        <v>35</v>
      </c>
      <c r="D13811" s="1" t="s">
        <v>24</v>
      </c>
      <c r="E13811" s="5">
        <v>0.67412253</v>
      </c>
    </row>
    <row r="13812" spans="1:5" hidden="1">
      <c r="A13812" s="4" t="s">
        <v>9</v>
      </c>
      <c r="B13812" s="2">
        <v>2074</v>
      </c>
      <c r="C13812" s="1" t="s">
        <v>35</v>
      </c>
      <c r="D13812" s="1" t="s">
        <v>24</v>
      </c>
      <c r="E13812" s="5">
        <v>0.66122448899999997</v>
      </c>
    </row>
    <row r="13813" spans="1:5" hidden="1">
      <c r="A13813" s="4" t="s">
        <v>9</v>
      </c>
      <c r="B13813" s="2">
        <v>2075</v>
      </c>
      <c r="C13813" s="1" t="s">
        <v>35</v>
      </c>
      <c r="D13813" s="1" t="s">
        <v>24</v>
      </c>
      <c r="E13813" s="5">
        <v>0.64832644800000006</v>
      </c>
    </row>
    <row r="13814" spans="1:5" hidden="1">
      <c r="A13814" s="4" t="s">
        <v>9</v>
      </c>
      <c r="B13814" s="2">
        <v>2076</v>
      </c>
      <c r="C13814" s="1" t="s">
        <v>35</v>
      </c>
      <c r="D13814" s="1" t="s">
        <v>24</v>
      </c>
      <c r="E13814" s="5">
        <v>0.63542840599999995</v>
      </c>
    </row>
    <row r="13815" spans="1:5" hidden="1">
      <c r="A13815" s="4" t="s">
        <v>9</v>
      </c>
      <c r="B13815" s="2">
        <v>2077</v>
      </c>
      <c r="C13815" s="1" t="s">
        <v>35</v>
      </c>
      <c r="D13815" s="1" t="s">
        <v>24</v>
      </c>
      <c r="E13815" s="5">
        <v>0.62251216600000003</v>
      </c>
    </row>
    <row r="13816" spans="1:5" hidden="1">
      <c r="A13816" s="4" t="s">
        <v>9</v>
      </c>
      <c r="B13816" s="2">
        <v>2078</v>
      </c>
      <c r="C13816" s="1" t="s">
        <v>35</v>
      </c>
      <c r="D13816" s="1" t="s">
        <v>24</v>
      </c>
      <c r="E13816" s="5">
        <v>0.60961412500000001</v>
      </c>
    </row>
    <row r="13817" spans="1:5" hidden="1">
      <c r="A13817" s="4" t="s">
        <v>9</v>
      </c>
      <c r="B13817" s="2">
        <v>2079</v>
      </c>
      <c r="C13817" s="1" t="s">
        <v>35</v>
      </c>
      <c r="D13817" s="1" t="s">
        <v>24</v>
      </c>
      <c r="E13817" s="5">
        <v>0.59671608300000001</v>
      </c>
    </row>
    <row r="13818" spans="1:5" hidden="1">
      <c r="A13818" s="4" t="s">
        <v>9</v>
      </c>
      <c r="B13818" s="2">
        <v>2080</v>
      </c>
      <c r="C13818" s="1" t="s">
        <v>35</v>
      </c>
      <c r="D13818" s="1" t="s">
        <v>24</v>
      </c>
      <c r="E13818" s="5">
        <v>0.58381804199999998</v>
      </c>
    </row>
    <row r="13819" spans="1:5" hidden="1">
      <c r="A13819" s="4" t="s">
        <v>9</v>
      </c>
      <c r="B13819" s="2">
        <v>2081</v>
      </c>
      <c r="C13819" s="1" t="s">
        <v>35</v>
      </c>
      <c r="D13819" s="1" t="s">
        <v>24</v>
      </c>
      <c r="E13819" s="5">
        <v>0.572982345</v>
      </c>
    </row>
    <row r="13820" spans="1:5" hidden="1">
      <c r="A13820" s="4" t="s">
        <v>9</v>
      </c>
      <c r="B13820" s="2">
        <v>2082</v>
      </c>
      <c r="C13820" s="1" t="s">
        <v>35</v>
      </c>
      <c r="D13820" s="1" t="s">
        <v>24</v>
      </c>
      <c r="E13820" s="5">
        <v>0.56215916200000005</v>
      </c>
    </row>
    <row r="13821" spans="1:5" hidden="1">
      <c r="A13821" s="4" t="s">
        <v>9</v>
      </c>
      <c r="B13821" s="2">
        <v>2083</v>
      </c>
      <c r="C13821" s="1" t="s">
        <v>35</v>
      </c>
      <c r="D13821" s="1" t="s">
        <v>24</v>
      </c>
      <c r="E13821" s="5">
        <v>0.55133597899999998</v>
      </c>
    </row>
    <row r="13822" spans="1:5" hidden="1">
      <c r="A13822" s="4" t="s">
        <v>9</v>
      </c>
      <c r="B13822" s="2">
        <v>2084</v>
      </c>
      <c r="C13822" s="1" t="s">
        <v>35</v>
      </c>
      <c r="D13822" s="1" t="s">
        <v>24</v>
      </c>
      <c r="E13822" s="5">
        <v>0.54051279600000002</v>
      </c>
    </row>
    <row r="13823" spans="1:5" hidden="1">
      <c r="A13823" s="4" t="s">
        <v>9</v>
      </c>
      <c r="B13823" s="2">
        <v>2085</v>
      </c>
      <c r="C13823" s="1" t="s">
        <v>35</v>
      </c>
      <c r="D13823" s="1" t="s">
        <v>24</v>
      </c>
      <c r="E13823" s="5">
        <v>0.52967709900000004</v>
      </c>
    </row>
    <row r="13824" spans="1:5" hidden="1">
      <c r="A13824" s="4" t="s">
        <v>9</v>
      </c>
      <c r="B13824" s="2">
        <v>2086</v>
      </c>
      <c r="C13824" s="1" t="s">
        <v>35</v>
      </c>
      <c r="D13824" s="1" t="s">
        <v>24</v>
      </c>
      <c r="E13824" s="5">
        <v>0.51885391599999997</v>
      </c>
    </row>
    <row r="13825" spans="1:5" hidden="1">
      <c r="A13825" s="4" t="s">
        <v>9</v>
      </c>
      <c r="B13825" s="2">
        <v>2087</v>
      </c>
      <c r="C13825" s="1" t="s">
        <v>35</v>
      </c>
      <c r="D13825" s="1" t="s">
        <v>24</v>
      </c>
      <c r="E13825" s="5">
        <v>0.50803073300000001</v>
      </c>
    </row>
    <row r="13826" spans="1:5" hidden="1">
      <c r="A13826" s="4" t="s">
        <v>9</v>
      </c>
      <c r="B13826" s="2">
        <v>2088</v>
      </c>
      <c r="C13826" s="1" t="s">
        <v>35</v>
      </c>
      <c r="D13826" s="1" t="s">
        <v>24</v>
      </c>
      <c r="E13826" s="5">
        <v>0.49720755</v>
      </c>
    </row>
    <row r="13827" spans="1:5" hidden="1">
      <c r="A13827" s="4" t="s">
        <v>9</v>
      </c>
      <c r="B13827" s="2">
        <v>2089</v>
      </c>
      <c r="C13827" s="1" t="s">
        <v>35</v>
      </c>
      <c r="D13827" s="1" t="s">
        <v>24</v>
      </c>
      <c r="E13827" s="5">
        <v>0.48637185300000002</v>
      </c>
    </row>
    <row r="13828" spans="1:5" hidden="1">
      <c r="A13828" s="4" t="s">
        <v>9</v>
      </c>
      <c r="B13828" s="2">
        <v>2090</v>
      </c>
      <c r="C13828" s="1" t="s">
        <v>35</v>
      </c>
      <c r="D13828" s="1" t="s">
        <v>24</v>
      </c>
      <c r="E13828" s="5">
        <v>0.47554867000000001</v>
      </c>
    </row>
    <row r="13829" spans="1:5" hidden="1">
      <c r="A13829" s="4" t="s">
        <v>9</v>
      </c>
      <c r="B13829" s="2">
        <v>2091</v>
      </c>
      <c r="C13829" s="1" t="s">
        <v>35</v>
      </c>
      <c r="D13829" s="1" t="s">
        <v>24</v>
      </c>
      <c r="E13829" s="5">
        <v>0.46613007299999998</v>
      </c>
    </row>
    <row r="13830" spans="1:5" hidden="1">
      <c r="A13830" s="4" t="s">
        <v>9</v>
      </c>
      <c r="B13830" s="2">
        <v>2092</v>
      </c>
      <c r="C13830" s="1" t="s">
        <v>35</v>
      </c>
      <c r="D13830" s="1" t="s">
        <v>24</v>
      </c>
      <c r="E13830" s="5">
        <v>0.45671147600000001</v>
      </c>
    </row>
    <row r="13831" spans="1:5" hidden="1">
      <c r="A13831" s="4" t="s">
        <v>9</v>
      </c>
      <c r="B13831" s="2">
        <v>2093</v>
      </c>
      <c r="C13831" s="1" t="s">
        <v>35</v>
      </c>
      <c r="D13831" s="1" t="s">
        <v>24</v>
      </c>
      <c r="E13831" s="5">
        <v>0.44728421299999999</v>
      </c>
    </row>
    <row r="13832" spans="1:5" hidden="1">
      <c r="A13832" s="4" t="s">
        <v>9</v>
      </c>
      <c r="B13832" s="2">
        <v>2094</v>
      </c>
      <c r="C13832" s="1" t="s">
        <v>35</v>
      </c>
      <c r="D13832" s="1" t="s">
        <v>24</v>
      </c>
      <c r="E13832" s="5">
        <v>0.43786561600000001</v>
      </c>
    </row>
    <row r="13833" spans="1:5" hidden="1">
      <c r="A13833" s="4" t="s">
        <v>9</v>
      </c>
      <c r="B13833" s="2">
        <v>2095</v>
      </c>
      <c r="C13833" s="1" t="s">
        <v>35</v>
      </c>
      <c r="D13833" s="1" t="s">
        <v>24</v>
      </c>
      <c r="E13833" s="5">
        <v>0.42844701899999998</v>
      </c>
    </row>
    <row r="13834" spans="1:5" hidden="1">
      <c r="A13834" s="4" t="s">
        <v>9</v>
      </c>
      <c r="B13834" s="2">
        <v>2096</v>
      </c>
      <c r="C13834" s="1" t="s">
        <v>35</v>
      </c>
      <c r="D13834" s="1" t="s">
        <v>24</v>
      </c>
      <c r="E13834" s="5">
        <v>0.41902842200000001</v>
      </c>
    </row>
    <row r="13835" spans="1:5" hidden="1">
      <c r="A13835" s="4" t="s">
        <v>9</v>
      </c>
      <c r="B13835" s="2">
        <v>2097</v>
      </c>
      <c r="C13835" s="1" t="s">
        <v>35</v>
      </c>
      <c r="D13835" s="1" t="s">
        <v>24</v>
      </c>
      <c r="E13835" s="5">
        <v>0.40960115899999999</v>
      </c>
    </row>
    <row r="13836" spans="1:5" hidden="1">
      <c r="A13836" s="4" t="s">
        <v>9</v>
      </c>
      <c r="B13836" s="2">
        <v>2098</v>
      </c>
      <c r="C13836" s="1" t="s">
        <v>35</v>
      </c>
      <c r="D13836" s="1" t="s">
        <v>24</v>
      </c>
      <c r="E13836" s="5">
        <v>0.40018256099999999</v>
      </c>
    </row>
    <row r="13837" spans="1:5" hidden="1">
      <c r="A13837" s="4" t="s">
        <v>9</v>
      </c>
      <c r="B13837" s="2">
        <v>2099</v>
      </c>
      <c r="C13837" s="1" t="s">
        <v>35</v>
      </c>
      <c r="D13837" s="1" t="s">
        <v>24</v>
      </c>
      <c r="E13837" s="5">
        <v>0.39076396400000002</v>
      </c>
    </row>
    <row r="13838" spans="1:5" hidden="1">
      <c r="A13838" s="4" t="s">
        <v>9</v>
      </c>
      <c r="B13838" s="2">
        <v>2100</v>
      </c>
      <c r="C13838" s="1" t="s">
        <v>35</v>
      </c>
      <c r="D13838" s="1" t="s">
        <v>24</v>
      </c>
      <c r="E13838" s="5">
        <v>0.38134536699999999</v>
      </c>
    </row>
    <row r="13839" spans="1:5" hidden="1">
      <c r="A13839" s="4" t="s">
        <v>10</v>
      </c>
      <c r="B13839" s="2">
        <v>2000</v>
      </c>
      <c r="C13839" s="1" t="s">
        <v>35</v>
      </c>
      <c r="D13839" s="1" t="s">
        <v>24</v>
      </c>
      <c r="E13839" s="5">
        <v>2.7362374639999998</v>
      </c>
    </row>
    <row r="13840" spans="1:5" hidden="1">
      <c r="A13840" s="4" t="s">
        <v>10</v>
      </c>
      <c r="B13840" s="2">
        <v>2001</v>
      </c>
      <c r="C13840" s="1" t="s">
        <v>35</v>
      </c>
      <c r="D13840" s="1" t="s">
        <v>24</v>
      </c>
      <c r="E13840" s="5">
        <v>2.3301612289999998</v>
      </c>
    </row>
    <row r="13841" spans="1:5" hidden="1">
      <c r="A13841" s="4" t="s">
        <v>10</v>
      </c>
      <c r="B13841" s="2">
        <v>2002</v>
      </c>
      <c r="C13841" s="1" t="s">
        <v>35</v>
      </c>
      <c r="D13841" s="1" t="s">
        <v>24</v>
      </c>
      <c r="E13841" s="5">
        <v>1.6497399420000001</v>
      </c>
    </row>
    <row r="13842" spans="1:5" hidden="1">
      <c r="A13842" s="4" t="s">
        <v>10</v>
      </c>
      <c r="B13842" s="2">
        <v>2003</v>
      </c>
      <c r="C13842" s="1" t="s">
        <v>35</v>
      </c>
      <c r="D13842" s="1" t="s">
        <v>24</v>
      </c>
      <c r="E13842" s="5">
        <v>1.0136508580000001</v>
      </c>
    </row>
    <row r="13843" spans="1:5" hidden="1">
      <c r="A13843" s="4" t="s">
        <v>10</v>
      </c>
      <c r="B13843" s="2">
        <v>2004</v>
      </c>
      <c r="C13843" s="1" t="s">
        <v>35</v>
      </c>
      <c r="D13843" s="1" t="s">
        <v>24</v>
      </c>
      <c r="E13843" s="5">
        <v>0.66706561499999995</v>
      </c>
    </row>
    <row r="13844" spans="1:5" hidden="1">
      <c r="A13844" s="4" t="s">
        <v>10</v>
      </c>
      <c r="B13844" s="2">
        <v>2005</v>
      </c>
      <c r="C13844" s="1" t="s">
        <v>35</v>
      </c>
      <c r="D13844" s="1" t="s">
        <v>24</v>
      </c>
      <c r="E13844" s="5">
        <v>0.71425663399999995</v>
      </c>
    </row>
    <row r="13845" spans="1:5" hidden="1">
      <c r="A13845" s="4" t="s">
        <v>10</v>
      </c>
      <c r="B13845" s="2">
        <v>2006</v>
      </c>
      <c r="C13845" s="1" t="s">
        <v>35</v>
      </c>
      <c r="D13845" s="1" t="s">
        <v>24</v>
      </c>
      <c r="E13845" s="5">
        <v>0.52100661199999998</v>
      </c>
    </row>
    <row r="13846" spans="1:5" hidden="1">
      <c r="A13846" s="4" t="s">
        <v>10</v>
      </c>
      <c r="B13846" s="2">
        <v>2007</v>
      </c>
      <c r="C13846" s="1" t="s">
        <v>35</v>
      </c>
      <c r="D13846" s="1" t="s">
        <v>24</v>
      </c>
      <c r="E13846" s="5">
        <v>0.47103059400000002</v>
      </c>
    </row>
    <row r="13847" spans="1:5" hidden="1">
      <c r="A13847" s="4" t="s">
        <v>10</v>
      </c>
      <c r="B13847" s="2">
        <v>2008</v>
      </c>
      <c r="C13847" s="1" t="s">
        <v>35</v>
      </c>
      <c r="D13847" s="1" t="s">
        <v>24</v>
      </c>
      <c r="E13847" s="5">
        <v>0.65122982299999999</v>
      </c>
    </row>
    <row r="13848" spans="1:5" hidden="1">
      <c r="A13848" s="4" t="s">
        <v>10</v>
      </c>
      <c r="B13848" s="2">
        <v>2009</v>
      </c>
      <c r="C13848" s="1" t="s">
        <v>35</v>
      </c>
      <c r="D13848" s="1" t="s">
        <v>24</v>
      </c>
      <c r="E13848" s="5">
        <v>0.61859334899999996</v>
      </c>
    </row>
    <row r="13849" spans="1:5" hidden="1">
      <c r="A13849" s="4" t="s">
        <v>10</v>
      </c>
      <c r="B13849" s="2">
        <v>2010</v>
      </c>
      <c r="C13849" s="1" t="s">
        <v>35</v>
      </c>
      <c r="D13849" s="1" t="s">
        <v>24</v>
      </c>
      <c r="E13849" s="5">
        <v>0.64403269399999996</v>
      </c>
    </row>
    <row r="13850" spans="1:5" hidden="1">
      <c r="A13850" s="4" t="s">
        <v>10</v>
      </c>
      <c r="B13850" s="2">
        <v>2011</v>
      </c>
      <c r="C13850" s="1" t="s">
        <v>35</v>
      </c>
      <c r="D13850" s="1" t="s">
        <v>24</v>
      </c>
      <c r="E13850" s="5">
        <v>0.72081577500000005</v>
      </c>
    </row>
    <row r="13851" spans="1:5" hidden="1">
      <c r="A13851" s="4" t="s">
        <v>10</v>
      </c>
      <c r="B13851" s="2">
        <v>2012</v>
      </c>
      <c r="C13851" s="1" t="s">
        <v>35</v>
      </c>
      <c r="D13851" s="1" t="s">
        <v>24</v>
      </c>
      <c r="E13851" s="5">
        <v>0.860436906</v>
      </c>
    </row>
    <row r="13852" spans="1:5" hidden="1">
      <c r="A13852" s="4" t="s">
        <v>10</v>
      </c>
      <c r="B13852" s="2">
        <v>2013</v>
      </c>
      <c r="C13852" s="1" t="s">
        <v>35</v>
      </c>
      <c r="D13852" s="1" t="s">
        <v>24</v>
      </c>
      <c r="E13852" s="5">
        <v>0.771187238</v>
      </c>
    </row>
    <row r="13853" spans="1:5" hidden="1">
      <c r="A13853" s="4" t="s">
        <v>10</v>
      </c>
      <c r="B13853" s="2">
        <v>2014</v>
      </c>
      <c r="C13853" s="1" t="s">
        <v>35</v>
      </c>
      <c r="D13853" s="1" t="s">
        <v>24</v>
      </c>
      <c r="E13853" s="5">
        <v>1.0773304180000001</v>
      </c>
    </row>
    <row r="13854" spans="1:5" hidden="1">
      <c r="A13854" s="4" t="s">
        <v>10</v>
      </c>
      <c r="B13854" s="2">
        <v>2015</v>
      </c>
      <c r="C13854" s="1" t="s">
        <v>35</v>
      </c>
      <c r="D13854" s="1" t="s">
        <v>24</v>
      </c>
      <c r="E13854" s="5">
        <v>1.3635198879999999</v>
      </c>
    </row>
    <row r="13855" spans="1:5" hidden="1">
      <c r="A13855" s="4" t="s">
        <v>10</v>
      </c>
      <c r="B13855" s="2">
        <v>2016</v>
      </c>
      <c r="C13855" s="1" t="s">
        <v>35</v>
      </c>
      <c r="D13855" s="1" t="s">
        <v>24</v>
      </c>
      <c r="E13855" s="5">
        <v>1.6741753770000001</v>
      </c>
    </row>
    <row r="13856" spans="1:5" hidden="1">
      <c r="A13856" s="4" t="s">
        <v>10</v>
      </c>
      <c r="B13856" s="2">
        <v>2017</v>
      </c>
      <c r="C13856" s="1" t="s">
        <v>35</v>
      </c>
      <c r="D13856" s="1" t="s">
        <v>24</v>
      </c>
      <c r="E13856" s="5">
        <v>2.164373125</v>
      </c>
    </row>
    <row r="13857" spans="1:5" hidden="1">
      <c r="A13857" s="4" t="s">
        <v>10</v>
      </c>
      <c r="B13857" s="2">
        <v>2018</v>
      </c>
      <c r="C13857" s="1" t="s">
        <v>35</v>
      </c>
      <c r="D13857" s="1" t="s">
        <v>24</v>
      </c>
      <c r="E13857" s="5">
        <v>2.0672640869999999</v>
      </c>
    </row>
    <row r="13858" spans="1:5" hidden="1">
      <c r="A13858" s="4" t="s">
        <v>10</v>
      </c>
      <c r="B13858" s="2">
        <v>2019</v>
      </c>
      <c r="C13858" s="1" t="s">
        <v>35</v>
      </c>
      <c r="D13858" s="1" t="s">
        <v>24</v>
      </c>
      <c r="E13858" s="5">
        <v>1.5664304040000001</v>
      </c>
    </row>
    <row r="13859" spans="1:5" hidden="1">
      <c r="A13859" s="4" t="s">
        <v>10</v>
      </c>
      <c r="B13859" s="2">
        <v>2020</v>
      </c>
      <c r="C13859" s="1" t="s">
        <v>35</v>
      </c>
      <c r="D13859" s="1" t="s">
        <v>24</v>
      </c>
      <c r="E13859" s="5">
        <v>1.7627642160000001</v>
      </c>
    </row>
    <row r="13860" spans="1:5" hidden="1">
      <c r="A13860" s="4" t="s">
        <v>10</v>
      </c>
      <c r="B13860" s="2">
        <v>2021</v>
      </c>
      <c r="C13860" s="1" t="s">
        <v>35</v>
      </c>
      <c r="D13860" s="1" t="s">
        <v>24</v>
      </c>
      <c r="E13860" s="5">
        <v>2.0994422020000001</v>
      </c>
    </row>
    <row r="13861" spans="1:5" hidden="1">
      <c r="A13861" s="4" t="s">
        <v>10</v>
      </c>
      <c r="B13861" s="2">
        <v>2022</v>
      </c>
      <c r="C13861" s="1" t="s">
        <v>35</v>
      </c>
      <c r="D13861" s="1" t="s">
        <v>24</v>
      </c>
      <c r="E13861" s="5">
        <v>2.0994422020000001</v>
      </c>
    </row>
    <row r="13862" spans="1:5" hidden="1">
      <c r="A13862" s="4" t="s">
        <v>10</v>
      </c>
      <c r="B13862" s="2">
        <v>2023</v>
      </c>
      <c r="C13862" s="1" t="s">
        <v>35</v>
      </c>
      <c r="D13862" s="1" t="s">
        <v>24</v>
      </c>
      <c r="E13862" s="5">
        <v>2.0994422020000001</v>
      </c>
    </row>
    <row r="13863" spans="1:5" hidden="1">
      <c r="A13863" s="4" t="s">
        <v>10</v>
      </c>
      <c r="B13863" s="2">
        <v>2024</v>
      </c>
      <c r="C13863" s="1" t="s">
        <v>35</v>
      </c>
      <c r="D13863" s="1" t="s">
        <v>24</v>
      </c>
      <c r="E13863" s="5">
        <v>2.0994422020000001</v>
      </c>
    </row>
    <row r="13864" spans="1:5" hidden="1">
      <c r="A13864" s="4" t="s">
        <v>10</v>
      </c>
      <c r="B13864" s="2">
        <v>2025</v>
      </c>
      <c r="C13864" s="1" t="s">
        <v>35</v>
      </c>
      <c r="D13864" s="1" t="s">
        <v>24</v>
      </c>
      <c r="E13864" s="5">
        <v>2.0994422020000001</v>
      </c>
    </row>
    <row r="13865" spans="1:5" hidden="1">
      <c r="A13865" s="4" t="s">
        <v>10</v>
      </c>
      <c r="B13865" s="2">
        <v>2026</v>
      </c>
      <c r="C13865" s="1" t="s">
        <v>35</v>
      </c>
      <c r="D13865" s="1" t="s">
        <v>24</v>
      </c>
      <c r="E13865" s="5">
        <v>2.0597556608000001</v>
      </c>
    </row>
    <row r="13866" spans="1:5" hidden="1">
      <c r="A13866" s="4" t="s">
        <v>10</v>
      </c>
      <c r="B13866" s="2">
        <v>2027</v>
      </c>
      <c r="C13866" s="1" t="s">
        <v>35</v>
      </c>
      <c r="D13866" s="1" t="s">
        <v>24</v>
      </c>
      <c r="E13866" s="5">
        <v>2.0002377184000002</v>
      </c>
    </row>
    <row r="13867" spans="1:5" hidden="1">
      <c r="A13867" s="4" t="s">
        <v>10</v>
      </c>
      <c r="B13867" s="2">
        <v>2028</v>
      </c>
      <c r="C13867" s="1" t="s">
        <v>35</v>
      </c>
      <c r="D13867" s="1" t="s">
        <v>24</v>
      </c>
      <c r="E13867" s="5">
        <v>1.9208883748000001</v>
      </c>
    </row>
    <row r="13868" spans="1:5" hidden="1">
      <c r="A13868" s="4" t="s">
        <v>10</v>
      </c>
      <c r="B13868" s="2">
        <v>2029</v>
      </c>
      <c r="C13868" s="1" t="s">
        <v>35</v>
      </c>
      <c r="D13868" s="1" t="s">
        <v>24</v>
      </c>
      <c r="E13868" s="5">
        <v>1.8216126748000001</v>
      </c>
    </row>
    <row r="13869" spans="1:5" hidden="1">
      <c r="A13869" s="4" t="s">
        <v>10</v>
      </c>
      <c r="B13869" s="2">
        <v>2030</v>
      </c>
      <c r="C13869" s="1" t="s">
        <v>35</v>
      </c>
      <c r="D13869" s="1" t="s">
        <v>24</v>
      </c>
      <c r="E13869" s="5">
        <v>1.70257679</v>
      </c>
    </row>
    <row r="13870" spans="1:5" hidden="1">
      <c r="A13870" s="4" t="s">
        <v>10</v>
      </c>
      <c r="B13870" s="2">
        <v>2031</v>
      </c>
      <c r="C13870" s="1" t="s">
        <v>35</v>
      </c>
      <c r="D13870" s="1" t="s">
        <v>24</v>
      </c>
      <c r="E13870" s="5">
        <v>1.6665878919999999</v>
      </c>
    </row>
    <row r="13871" spans="1:5" hidden="1">
      <c r="A13871" s="4" t="s">
        <v>10</v>
      </c>
      <c r="B13871" s="2">
        <v>2032</v>
      </c>
      <c r="C13871" s="1" t="s">
        <v>35</v>
      </c>
      <c r="D13871" s="1" t="s">
        <v>24</v>
      </c>
      <c r="E13871" s="5">
        <v>1.6305989940000001</v>
      </c>
    </row>
    <row r="13872" spans="1:5" hidden="1">
      <c r="A13872" s="4" t="s">
        <v>10</v>
      </c>
      <c r="B13872" s="2">
        <v>2033</v>
      </c>
      <c r="C13872" s="1" t="s">
        <v>35</v>
      </c>
      <c r="D13872" s="1" t="s">
        <v>24</v>
      </c>
      <c r="E13872" s="5">
        <v>1.5945286350000001</v>
      </c>
    </row>
    <row r="13873" spans="1:5" hidden="1">
      <c r="A13873" s="4" t="s">
        <v>10</v>
      </c>
      <c r="B13873" s="2">
        <v>2034</v>
      </c>
      <c r="C13873" s="1" t="s">
        <v>35</v>
      </c>
      <c r="D13873" s="1" t="s">
        <v>24</v>
      </c>
      <c r="E13873" s="5">
        <v>1.558539737</v>
      </c>
    </row>
    <row r="13874" spans="1:5" hidden="1">
      <c r="A13874" s="4" t="s">
        <v>10</v>
      </c>
      <c r="B13874" s="2">
        <v>2035</v>
      </c>
      <c r="C13874" s="1" t="s">
        <v>35</v>
      </c>
      <c r="D13874" s="1" t="s">
        <v>24</v>
      </c>
      <c r="E13874" s="5">
        <v>1.522550839</v>
      </c>
    </row>
    <row r="13875" spans="1:5" hidden="1">
      <c r="A13875" s="4" t="s">
        <v>10</v>
      </c>
      <c r="B13875" s="2">
        <v>2036</v>
      </c>
      <c r="C13875" s="1" t="s">
        <v>35</v>
      </c>
      <c r="D13875" s="1" t="s">
        <v>24</v>
      </c>
      <c r="E13875" s="5">
        <v>1.4865619409999999</v>
      </c>
    </row>
    <row r="13876" spans="1:5" hidden="1">
      <c r="A13876" s="4" t="s">
        <v>10</v>
      </c>
      <c r="B13876" s="2">
        <v>2037</v>
      </c>
      <c r="C13876" s="1" t="s">
        <v>35</v>
      </c>
      <c r="D13876" s="1" t="s">
        <v>24</v>
      </c>
      <c r="E13876" s="5">
        <v>1.4504915819999999</v>
      </c>
    </row>
    <row r="13877" spans="1:5" hidden="1">
      <c r="A13877" s="4" t="s">
        <v>10</v>
      </c>
      <c r="B13877" s="2">
        <v>2038</v>
      </c>
      <c r="C13877" s="1" t="s">
        <v>35</v>
      </c>
      <c r="D13877" s="1" t="s">
        <v>24</v>
      </c>
      <c r="E13877" s="5">
        <v>1.4145026839999999</v>
      </c>
    </row>
    <row r="13878" spans="1:5" hidden="1">
      <c r="A13878" s="4" t="s">
        <v>10</v>
      </c>
      <c r="B13878" s="2">
        <v>2039</v>
      </c>
      <c r="C13878" s="1" t="s">
        <v>35</v>
      </c>
      <c r="D13878" s="1" t="s">
        <v>24</v>
      </c>
      <c r="E13878" s="5">
        <v>1.3785137860000001</v>
      </c>
    </row>
    <row r="13879" spans="1:5" hidden="1">
      <c r="A13879" s="4" t="s">
        <v>10</v>
      </c>
      <c r="B13879" s="2">
        <v>2040</v>
      </c>
      <c r="C13879" s="1" t="s">
        <v>35</v>
      </c>
      <c r="D13879" s="1" t="s">
        <v>24</v>
      </c>
      <c r="E13879" s="5">
        <v>1.342524888</v>
      </c>
    </row>
    <row r="13880" spans="1:5" hidden="1">
      <c r="A13880" s="4" t="s">
        <v>10</v>
      </c>
      <c r="B13880" s="2">
        <v>2041</v>
      </c>
      <c r="C13880" s="1" t="s">
        <v>35</v>
      </c>
      <c r="D13880" s="1" t="s">
        <v>24</v>
      </c>
      <c r="E13880" s="5">
        <v>1.315764081</v>
      </c>
    </row>
    <row r="13881" spans="1:5" hidden="1">
      <c r="A13881" s="4" t="s">
        <v>10</v>
      </c>
      <c r="B13881" s="2">
        <v>2042</v>
      </c>
      <c r="C13881" s="1" t="s">
        <v>35</v>
      </c>
      <c r="D13881" s="1" t="s">
        <v>24</v>
      </c>
      <c r="E13881" s="5">
        <v>1.2890592999999999</v>
      </c>
    </row>
    <row r="13882" spans="1:5" hidden="1">
      <c r="A13882" s="4" t="s">
        <v>10</v>
      </c>
      <c r="B13882" s="2">
        <v>2043</v>
      </c>
      <c r="C13882" s="1" t="s">
        <v>35</v>
      </c>
      <c r="D13882" s="1" t="s">
        <v>24</v>
      </c>
      <c r="E13882" s="5">
        <v>1.262354518</v>
      </c>
    </row>
    <row r="13883" spans="1:5" hidden="1">
      <c r="A13883" s="4" t="s">
        <v>10</v>
      </c>
      <c r="B13883" s="2">
        <v>2044</v>
      </c>
      <c r="C13883" s="1" t="s">
        <v>35</v>
      </c>
      <c r="D13883" s="1" t="s">
        <v>24</v>
      </c>
      <c r="E13883" s="5">
        <v>1.2356497369999999</v>
      </c>
    </row>
    <row r="13884" spans="1:5" hidden="1">
      <c r="A13884" s="4" t="s">
        <v>10</v>
      </c>
      <c r="B13884" s="2">
        <v>2045</v>
      </c>
      <c r="C13884" s="1" t="s">
        <v>35</v>
      </c>
      <c r="D13884" s="1" t="s">
        <v>24</v>
      </c>
      <c r="E13884" s="5">
        <v>1.2088889300000001</v>
      </c>
    </row>
    <row r="13885" spans="1:5" hidden="1">
      <c r="A13885" s="4" t="s">
        <v>10</v>
      </c>
      <c r="B13885" s="2">
        <v>2046</v>
      </c>
      <c r="C13885" s="1" t="s">
        <v>35</v>
      </c>
      <c r="D13885" s="1" t="s">
        <v>24</v>
      </c>
      <c r="E13885" s="5">
        <v>1.1821841479999999</v>
      </c>
    </row>
    <row r="13886" spans="1:5" hidden="1">
      <c r="A13886" s="4" t="s">
        <v>10</v>
      </c>
      <c r="B13886" s="2">
        <v>2047</v>
      </c>
      <c r="C13886" s="1" t="s">
        <v>35</v>
      </c>
      <c r="D13886" s="1" t="s">
        <v>24</v>
      </c>
      <c r="E13886" s="5">
        <v>1.1554793670000001</v>
      </c>
    </row>
    <row r="13887" spans="1:5" hidden="1">
      <c r="A13887" s="4" t="s">
        <v>10</v>
      </c>
      <c r="B13887" s="2">
        <v>2048</v>
      </c>
      <c r="C13887" s="1" t="s">
        <v>35</v>
      </c>
      <c r="D13887" s="1" t="s">
        <v>24</v>
      </c>
      <c r="E13887" s="5">
        <v>1.1287745849999999</v>
      </c>
    </row>
    <row r="13888" spans="1:5" hidden="1">
      <c r="A13888" s="4" t="s">
        <v>10</v>
      </c>
      <c r="B13888" s="2">
        <v>2049</v>
      </c>
      <c r="C13888" s="1" t="s">
        <v>35</v>
      </c>
      <c r="D13888" s="1" t="s">
        <v>24</v>
      </c>
      <c r="E13888" s="5">
        <v>1.1020137780000001</v>
      </c>
    </row>
    <row r="13889" spans="1:5" hidden="1">
      <c r="A13889" s="4" t="s">
        <v>10</v>
      </c>
      <c r="B13889" s="2">
        <v>2050</v>
      </c>
      <c r="C13889" s="1" t="s">
        <v>35</v>
      </c>
      <c r="D13889" s="1" t="s">
        <v>24</v>
      </c>
      <c r="E13889" s="5">
        <v>1.075308997</v>
      </c>
    </row>
    <row r="13890" spans="1:5" hidden="1">
      <c r="A13890" s="4" t="s">
        <v>10</v>
      </c>
      <c r="B13890" s="2">
        <v>2051</v>
      </c>
      <c r="C13890" s="1" t="s">
        <v>35</v>
      </c>
      <c r="D13890" s="1" t="s">
        <v>24</v>
      </c>
      <c r="E13890" s="5">
        <v>1.0549951710000001</v>
      </c>
    </row>
    <row r="13891" spans="1:5" hidden="1">
      <c r="A13891" s="4" t="s">
        <v>10</v>
      </c>
      <c r="B13891" s="2">
        <v>2052</v>
      </c>
      <c r="C13891" s="1" t="s">
        <v>35</v>
      </c>
      <c r="D13891" s="1" t="s">
        <v>24</v>
      </c>
      <c r="E13891" s="5">
        <v>1.0346813450000001</v>
      </c>
    </row>
    <row r="13892" spans="1:5" hidden="1">
      <c r="A13892" s="4" t="s">
        <v>10</v>
      </c>
      <c r="B13892" s="2">
        <v>2053</v>
      </c>
      <c r="C13892" s="1" t="s">
        <v>35</v>
      </c>
      <c r="D13892" s="1" t="s">
        <v>24</v>
      </c>
      <c r="E13892" s="5">
        <v>1.0143290030000001</v>
      </c>
    </row>
    <row r="13893" spans="1:5" hidden="1">
      <c r="A13893" s="4" t="s">
        <v>10</v>
      </c>
      <c r="B13893" s="2">
        <v>2054</v>
      </c>
      <c r="C13893" s="1" t="s">
        <v>35</v>
      </c>
      <c r="D13893" s="1" t="s">
        <v>24</v>
      </c>
      <c r="E13893" s="5">
        <v>0.99401517699999997</v>
      </c>
    </row>
    <row r="13894" spans="1:5" hidden="1">
      <c r="A13894" s="4" t="s">
        <v>10</v>
      </c>
      <c r="B13894" s="2">
        <v>2055</v>
      </c>
      <c r="C13894" s="1" t="s">
        <v>35</v>
      </c>
      <c r="D13894" s="1" t="s">
        <v>24</v>
      </c>
      <c r="E13894" s="5">
        <v>0.97370135099999999</v>
      </c>
    </row>
    <row r="13895" spans="1:5" hidden="1">
      <c r="A13895" s="4" t="s">
        <v>10</v>
      </c>
      <c r="B13895" s="2">
        <v>2056</v>
      </c>
      <c r="C13895" s="1" t="s">
        <v>35</v>
      </c>
      <c r="D13895" s="1" t="s">
        <v>24</v>
      </c>
      <c r="E13895" s="5">
        <v>0.95338752500000001</v>
      </c>
    </row>
    <row r="13896" spans="1:5" hidden="1">
      <c r="A13896" s="4" t="s">
        <v>10</v>
      </c>
      <c r="B13896" s="2">
        <v>2057</v>
      </c>
      <c r="C13896" s="1" t="s">
        <v>35</v>
      </c>
      <c r="D13896" s="1" t="s">
        <v>24</v>
      </c>
      <c r="E13896" s="5">
        <v>0.93303518299999999</v>
      </c>
    </row>
    <row r="13897" spans="1:5" hidden="1">
      <c r="A13897" s="4" t="s">
        <v>10</v>
      </c>
      <c r="B13897" s="2">
        <v>2058</v>
      </c>
      <c r="C13897" s="1" t="s">
        <v>35</v>
      </c>
      <c r="D13897" s="1" t="s">
        <v>24</v>
      </c>
      <c r="E13897" s="5">
        <v>0.91272135700000001</v>
      </c>
    </row>
    <row r="13898" spans="1:5" hidden="1">
      <c r="A13898" s="4" t="s">
        <v>10</v>
      </c>
      <c r="B13898" s="2">
        <v>2059</v>
      </c>
      <c r="C13898" s="1" t="s">
        <v>35</v>
      </c>
      <c r="D13898" s="1" t="s">
        <v>24</v>
      </c>
      <c r="E13898" s="5">
        <v>0.89240753100000003</v>
      </c>
    </row>
    <row r="13899" spans="1:5" hidden="1">
      <c r="A13899" s="4" t="s">
        <v>10</v>
      </c>
      <c r="B13899" s="2">
        <v>2060</v>
      </c>
      <c r="C13899" s="1" t="s">
        <v>35</v>
      </c>
      <c r="D13899" s="1" t="s">
        <v>24</v>
      </c>
      <c r="E13899" s="5">
        <v>0.87209370500000005</v>
      </c>
    </row>
    <row r="13900" spans="1:5" hidden="1">
      <c r="A13900" s="4" t="s">
        <v>10</v>
      </c>
      <c r="B13900" s="2">
        <v>2061</v>
      </c>
      <c r="C13900" s="1" t="s">
        <v>35</v>
      </c>
      <c r="D13900" s="1" t="s">
        <v>24</v>
      </c>
      <c r="E13900" s="5">
        <v>0.85614928899999998</v>
      </c>
    </row>
    <row r="13901" spans="1:5" hidden="1">
      <c r="A13901" s="4" t="s">
        <v>10</v>
      </c>
      <c r="B13901" s="2">
        <v>2062</v>
      </c>
      <c r="C13901" s="1" t="s">
        <v>35</v>
      </c>
      <c r="D13901" s="1" t="s">
        <v>24</v>
      </c>
      <c r="E13901" s="5">
        <v>0.84023134600000005</v>
      </c>
    </row>
    <row r="13902" spans="1:5" hidden="1">
      <c r="A13902" s="4" t="s">
        <v>10</v>
      </c>
      <c r="B13902" s="2">
        <v>2063</v>
      </c>
      <c r="C13902" s="1" t="s">
        <v>35</v>
      </c>
      <c r="D13902" s="1" t="s">
        <v>24</v>
      </c>
      <c r="E13902" s="5">
        <v>0.82431340200000003</v>
      </c>
    </row>
    <row r="13903" spans="1:5" hidden="1">
      <c r="A13903" s="4" t="s">
        <v>10</v>
      </c>
      <c r="B13903" s="2">
        <v>2064</v>
      </c>
      <c r="C13903" s="1" t="s">
        <v>35</v>
      </c>
      <c r="D13903" s="1" t="s">
        <v>24</v>
      </c>
      <c r="E13903" s="5">
        <v>0.80839545899999998</v>
      </c>
    </row>
    <row r="13904" spans="1:5" hidden="1">
      <c r="A13904" s="4" t="s">
        <v>10</v>
      </c>
      <c r="B13904" s="2">
        <v>2065</v>
      </c>
      <c r="C13904" s="1" t="s">
        <v>35</v>
      </c>
      <c r="D13904" s="1" t="s">
        <v>24</v>
      </c>
      <c r="E13904" s="5">
        <v>0.79245104300000002</v>
      </c>
    </row>
    <row r="13905" spans="1:5" hidden="1">
      <c r="A13905" s="4" t="s">
        <v>10</v>
      </c>
      <c r="B13905" s="2">
        <v>2066</v>
      </c>
      <c r="C13905" s="1" t="s">
        <v>35</v>
      </c>
      <c r="D13905" s="1" t="s">
        <v>24</v>
      </c>
      <c r="E13905" s="5">
        <v>0.77653309999999998</v>
      </c>
    </row>
    <row r="13906" spans="1:5" hidden="1">
      <c r="A13906" s="4" t="s">
        <v>10</v>
      </c>
      <c r="B13906" s="2">
        <v>2067</v>
      </c>
      <c r="C13906" s="1" t="s">
        <v>35</v>
      </c>
      <c r="D13906" s="1" t="s">
        <v>24</v>
      </c>
      <c r="E13906" s="5">
        <v>0.76061515599999996</v>
      </c>
    </row>
    <row r="13907" spans="1:5" hidden="1">
      <c r="A13907" s="4" t="s">
        <v>10</v>
      </c>
      <c r="B13907" s="2">
        <v>2068</v>
      </c>
      <c r="C13907" s="1" t="s">
        <v>35</v>
      </c>
      <c r="D13907" s="1" t="s">
        <v>24</v>
      </c>
      <c r="E13907" s="5">
        <v>0.74469721300000002</v>
      </c>
    </row>
    <row r="13908" spans="1:5" hidden="1">
      <c r="A13908" s="4" t="s">
        <v>10</v>
      </c>
      <c r="B13908" s="2">
        <v>2069</v>
      </c>
      <c r="C13908" s="1" t="s">
        <v>35</v>
      </c>
      <c r="D13908" s="1" t="s">
        <v>24</v>
      </c>
      <c r="E13908" s="5">
        <v>0.72875279699999995</v>
      </c>
    </row>
    <row r="13909" spans="1:5" hidden="1">
      <c r="A13909" s="4" t="s">
        <v>10</v>
      </c>
      <c r="B13909" s="2">
        <v>2070</v>
      </c>
      <c r="C13909" s="1" t="s">
        <v>35</v>
      </c>
      <c r="D13909" s="1" t="s">
        <v>24</v>
      </c>
      <c r="E13909" s="5">
        <v>0.71283485300000005</v>
      </c>
    </row>
    <row r="13910" spans="1:5" hidden="1">
      <c r="A13910" s="4" t="s">
        <v>10</v>
      </c>
      <c r="B13910" s="2">
        <v>2071</v>
      </c>
      <c r="C13910" s="1" t="s">
        <v>35</v>
      </c>
      <c r="D13910" s="1" t="s">
        <v>24</v>
      </c>
      <c r="E13910" s="5">
        <v>0.69993681200000002</v>
      </c>
    </row>
    <row r="13911" spans="1:5" hidden="1">
      <c r="A13911" s="4" t="s">
        <v>10</v>
      </c>
      <c r="B13911" s="2">
        <v>2072</v>
      </c>
      <c r="C13911" s="1" t="s">
        <v>35</v>
      </c>
      <c r="D13911" s="1" t="s">
        <v>24</v>
      </c>
      <c r="E13911" s="5">
        <v>0.68703877099999999</v>
      </c>
    </row>
    <row r="13912" spans="1:5" hidden="1">
      <c r="A13912" s="4" t="s">
        <v>10</v>
      </c>
      <c r="B13912" s="2">
        <v>2073</v>
      </c>
      <c r="C13912" s="1" t="s">
        <v>35</v>
      </c>
      <c r="D13912" s="1" t="s">
        <v>24</v>
      </c>
      <c r="E13912" s="5">
        <v>0.67412253</v>
      </c>
    </row>
    <row r="13913" spans="1:5" hidden="1">
      <c r="A13913" s="4" t="s">
        <v>10</v>
      </c>
      <c r="B13913" s="2">
        <v>2074</v>
      </c>
      <c r="C13913" s="1" t="s">
        <v>35</v>
      </c>
      <c r="D13913" s="1" t="s">
        <v>24</v>
      </c>
      <c r="E13913" s="5">
        <v>0.66122448899999997</v>
      </c>
    </row>
    <row r="13914" spans="1:5" hidden="1">
      <c r="A13914" s="4" t="s">
        <v>10</v>
      </c>
      <c r="B13914" s="2">
        <v>2075</v>
      </c>
      <c r="C13914" s="1" t="s">
        <v>35</v>
      </c>
      <c r="D13914" s="1" t="s">
        <v>24</v>
      </c>
      <c r="E13914" s="5">
        <v>0.64832644800000006</v>
      </c>
    </row>
    <row r="13915" spans="1:5" hidden="1">
      <c r="A13915" s="4" t="s">
        <v>10</v>
      </c>
      <c r="B13915" s="2">
        <v>2076</v>
      </c>
      <c r="C13915" s="1" t="s">
        <v>35</v>
      </c>
      <c r="D13915" s="1" t="s">
        <v>24</v>
      </c>
      <c r="E13915" s="5">
        <v>0.63542840599999995</v>
      </c>
    </row>
    <row r="13916" spans="1:5" hidden="1">
      <c r="A13916" s="4" t="s">
        <v>10</v>
      </c>
      <c r="B13916" s="2">
        <v>2077</v>
      </c>
      <c r="C13916" s="1" t="s">
        <v>35</v>
      </c>
      <c r="D13916" s="1" t="s">
        <v>24</v>
      </c>
      <c r="E13916" s="5">
        <v>0.62251216600000003</v>
      </c>
    </row>
    <row r="13917" spans="1:5" hidden="1">
      <c r="A13917" s="4" t="s">
        <v>10</v>
      </c>
      <c r="B13917" s="2">
        <v>2078</v>
      </c>
      <c r="C13917" s="1" t="s">
        <v>35</v>
      </c>
      <c r="D13917" s="1" t="s">
        <v>24</v>
      </c>
      <c r="E13917" s="5">
        <v>0.60961412500000001</v>
      </c>
    </row>
    <row r="13918" spans="1:5" hidden="1">
      <c r="A13918" s="4" t="s">
        <v>10</v>
      </c>
      <c r="B13918" s="2">
        <v>2079</v>
      </c>
      <c r="C13918" s="1" t="s">
        <v>35</v>
      </c>
      <c r="D13918" s="1" t="s">
        <v>24</v>
      </c>
      <c r="E13918" s="5">
        <v>0.59671608300000001</v>
      </c>
    </row>
    <row r="13919" spans="1:5" hidden="1">
      <c r="A13919" s="4" t="s">
        <v>10</v>
      </c>
      <c r="B13919" s="2">
        <v>2080</v>
      </c>
      <c r="C13919" s="1" t="s">
        <v>35</v>
      </c>
      <c r="D13919" s="1" t="s">
        <v>24</v>
      </c>
      <c r="E13919" s="5">
        <v>0.58381804199999998</v>
      </c>
    </row>
    <row r="13920" spans="1:5" hidden="1">
      <c r="A13920" s="4" t="s">
        <v>10</v>
      </c>
      <c r="B13920" s="2">
        <v>2081</v>
      </c>
      <c r="C13920" s="1" t="s">
        <v>35</v>
      </c>
      <c r="D13920" s="1" t="s">
        <v>24</v>
      </c>
      <c r="E13920" s="5">
        <v>0.572982345</v>
      </c>
    </row>
    <row r="13921" spans="1:5" hidden="1">
      <c r="A13921" s="4" t="s">
        <v>10</v>
      </c>
      <c r="B13921" s="2">
        <v>2082</v>
      </c>
      <c r="C13921" s="1" t="s">
        <v>35</v>
      </c>
      <c r="D13921" s="1" t="s">
        <v>24</v>
      </c>
      <c r="E13921" s="5">
        <v>0.56215916200000005</v>
      </c>
    </row>
    <row r="13922" spans="1:5" hidden="1">
      <c r="A13922" s="4" t="s">
        <v>10</v>
      </c>
      <c r="B13922" s="2">
        <v>2083</v>
      </c>
      <c r="C13922" s="1" t="s">
        <v>35</v>
      </c>
      <c r="D13922" s="1" t="s">
        <v>24</v>
      </c>
      <c r="E13922" s="5">
        <v>0.55133597899999998</v>
      </c>
    </row>
    <row r="13923" spans="1:5" hidden="1">
      <c r="A13923" s="4" t="s">
        <v>10</v>
      </c>
      <c r="B13923" s="2">
        <v>2084</v>
      </c>
      <c r="C13923" s="1" t="s">
        <v>35</v>
      </c>
      <c r="D13923" s="1" t="s">
        <v>24</v>
      </c>
      <c r="E13923" s="5">
        <v>0.54051279600000002</v>
      </c>
    </row>
    <row r="13924" spans="1:5" hidden="1">
      <c r="A13924" s="4" t="s">
        <v>10</v>
      </c>
      <c r="B13924" s="2">
        <v>2085</v>
      </c>
      <c r="C13924" s="1" t="s">
        <v>35</v>
      </c>
      <c r="D13924" s="1" t="s">
        <v>24</v>
      </c>
      <c r="E13924" s="5">
        <v>0.52967709900000004</v>
      </c>
    </row>
    <row r="13925" spans="1:5" hidden="1">
      <c r="A13925" s="4" t="s">
        <v>10</v>
      </c>
      <c r="B13925" s="2">
        <v>2086</v>
      </c>
      <c r="C13925" s="1" t="s">
        <v>35</v>
      </c>
      <c r="D13925" s="1" t="s">
        <v>24</v>
      </c>
      <c r="E13925" s="5">
        <v>0.51885391599999997</v>
      </c>
    </row>
    <row r="13926" spans="1:5" hidden="1">
      <c r="A13926" s="4" t="s">
        <v>10</v>
      </c>
      <c r="B13926" s="2">
        <v>2087</v>
      </c>
      <c r="C13926" s="1" t="s">
        <v>35</v>
      </c>
      <c r="D13926" s="1" t="s">
        <v>24</v>
      </c>
      <c r="E13926" s="5">
        <v>0.50803073300000001</v>
      </c>
    </row>
    <row r="13927" spans="1:5" hidden="1">
      <c r="A13927" s="4" t="s">
        <v>10</v>
      </c>
      <c r="B13927" s="2">
        <v>2088</v>
      </c>
      <c r="C13927" s="1" t="s">
        <v>35</v>
      </c>
      <c r="D13927" s="1" t="s">
        <v>24</v>
      </c>
      <c r="E13927" s="5">
        <v>0.49720755</v>
      </c>
    </row>
    <row r="13928" spans="1:5" hidden="1">
      <c r="A13928" s="4" t="s">
        <v>10</v>
      </c>
      <c r="B13928" s="2">
        <v>2089</v>
      </c>
      <c r="C13928" s="1" t="s">
        <v>35</v>
      </c>
      <c r="D13928" s="1" t="s">
        <v>24</v>
      </c>
      <c r="E13928" s="5">
        <v>0.48637185300000002</v>
      </c>
    </row>
    <row r="13929" spans="1:5" hidden="1">
      <c r="A13929" s="4" t="s">
        <v>10</v>
      </c>
      <c r="B13929" s="2">
        <v>2090</v>
      </c>
      <c r="C13929" s="1" t="s">
        <v>35</v>
      </c>
      <c r="D13929" s="1" t="s">
        <v>24</v>
      </c>
      <c r="E13929" s="5">
        <v>0.47554867000000001</v>
      </c>
    </row>
    <row r="13930" spans="1:5" hidden="1">
      <c r="A13930" s="4" t="s">
        <v>10</v>
      </c>
      <c r="B13930" s="2">
        <v>2091</v>
      </c>
      <c r="C13930" s="1" t="s">
        <v>35</v>
      </c>
      <c r="D13930" s="1" t="s">
        <v>24</v>
      </c>
      <c r="E13930" s="5">
        <v>0.46613007299999998</v>
      </c>
    </row>
    <row r="13931" spans="1:5" hidden="1">
      <c r="A13931" s="4" t="s">
        <v>10</v>
      </c>
      <c r="B13931" s="2">
        <v>2092</v>
      </c>
      <c r="C13931" s="1" t="s">
        <v>35</v>
      </c>
      <c r="D13931" s="1" t="s">
        <v>24</v>
      </c>
      <c r="E13931" s="5">
        <v>0.45671147600000001</v>
      </c>
    </row>
    <row r="13932" spans="1:5" hidden="1">
      <c r="A13932" s="4" t="s">
        <v>10</v>
      </c>
      <c r="B13932" s="2">
        <v>2093</v>
      </c>
      <c r="C13932" s="1" t="s">
        <v>35</v>
      </c>
      <c r="D13932" s="1" t="s">
        <v>24</v>
      </c>
      <c r="E13932" s="5">
        <v>0.44728421299999999</v>
      </c>
    </row>
    <row r="13933" spans="1:5" hidden="1">
      <c r="A13933" s="4" t="s">
        <v>10</v>
      </c>
      <c r="B13933" s="2">
        <v>2094</v>
      </c>
      <c r="C13933" s="1" t="s">
        <v>35</v>
      </c>
      <c r="D13933" s="1" t="s">
        <v>24</v>
      </c>
      <c r="E13933" s="5">
        <v>0.43786561600000001</v>
      </c>
    </row>
    <row r="13934" spans="1:5" hidden="1">
      <c r="A13934" s="4" t="s">
        <v>10</v>
      </c>
      <c r="B13934" s="2">
        <v>2095</v>
      </c>
      <c r="C13934" s="1" t="s">
        <v>35</v>
      </c>
      <c r="D13934" s="1" t="s">
        <v>24</v>
      </c>
      <c r="E13934" s="5">
        <v>0.42844701899999998</v>
      </c>
    </row>
    <row r="13935" spans="1:5" hidden="1">
      <c r="A13935" s="4" t="s">
        <v>10</v>
      </c>
      <c r="B13935" s="2">
        <v>2096</v>
      </c>
      <c r="C13935" s="1" t="s">
        <v>35</v>
      </c>
      <c r="D13935" s="1" t="s">
        <v>24</v>
      </c>
      <c r="E13935" s="5">
        <v>0.41902842200000001</v>
      </c>
    </row>
    <row r="13936" spans="1:5" hidden="1">
      <c r="A13936" s="4" t="s">
        <v>10</v>
      </c>
      <c r="B13936" s="2">
        <v>2097</v>
      </c>
      <c r="C13936" s="1" t="s">
        <v>35</v>
      </c>
      <c r="D13936" s="1" t="s">
        <v>24</v>
      </c>
      <c r="E13936" s="5">
        <v>0.40960115899999999</v>
      </c>
    </row>
    <row r="13937" spans="1:5" hidden="1">
      <c r="A13937" s="4" t="s">
        <v>10</v>
      </c>
      <c r="B13937" s="2">
        <v>2098</v>
      </c>
      <c r="C13937" s="1" t="s">
        <v>35</v>
      </c>
      <c r="D13937" s="1" t="s">
        <v>24</v>
      </c>
      <c r="E13937" s="5">
        <v>0.40018256099999999</v>
      </c>
    </row>
    <row r="13938" spans="1:5" hidden="1">
      <c r="A13938" s="4" t="s">
        <v>10</v>
      </c>
      <c r="B13938" s="2">
        <v>2099</v>
      </c>
      <c r="C13938" s="1" t="s">
        <v>35</v>
      </c>
      <c r="D13938" s="1" t="s">
        <v>24</v>
      </c>
      <c r="E13938" s="5">
        <v>0.39076396400000002</v>
      </c>
    </row>
    <row r="13939" spans="1:5" hidden="1">
      <c r="A13939" s="4" t="s">
        <v>10</v>
      </c>
      <c r="B13939" s="2">
        <v>2100</v>
      </c>
      <c r="C13939" s="1" t="s">
        <v>35</v>
      </c>
      <c r="D13939" s="1" t="s">
        <v>24</v>
      </c>
      <c r="E13939" s="5">
        <v>0.38134536699999999</v>
      </c>
    </row>
    <row r="13940" spans="1:5" hidden="1">
      <c r="A13940" s="4" t="s">
        <v>11</v>
      </c>
      <c r="B13940" s="2">
        <v>2000</v>
      </c>
      <c r="C13940" s="1" t="s">
        <v>35</v>
      </c>
      <c r="D13940" s="1" t="s">
        <v>24</v>
      </c>
      <c r="E13940" s="5">
        <v>2.7362374639999998</v>
      </c>
    </row>
    <row r="13941" spans="1:5" hidden="1">
      <c r="A13941" s="4" t="s">
        <v>11</v>
      </c>
      <c r="B13941" s="2">
        <v>2001</v>
      </c>
      <c r="C13941" s="1" t="s">
        <v>35</v>
      </c>
      <c r="D13941" s="1" t="s">
        <v>24</v>
      </c>
      <c r="E13941" s="5">
        <v>2.3301612289999998</v>
      </c>
    </row>
    <row r="13942" spans="1:5" hidden="1">
      <c r="A13942" s="4" t="s">
        <v>11</v>
      </c>
      <c r="B13942" s="2">
        <v>2002</v>
      </c>
      <c r="C13942" s="1" t="s">
        <v>35</v>
      </c>
      <c r="D13942" s="1" t="s">
        <v>24</v>
      </c>
      <c r="E13942" s="5">
        <v>1.6497399420000001</v>
      </c>
    </row>
    <row r="13943" spans="1:5" hidden="1">
      <c r="A13943" s="4" t="s">
        <v>11</v>
      </c>
      <c r="B13943" s="2">
        <v>2003</v>
      </c>
      <c r="C13943" s="1" t="s">
        <v>35</v>
      </c>
      <c r="D13943" s="1" t="s">
        <v>24</v>
      </c>
      <c r="E13943" s="5">
        <v>1.0136508580000001</v>
      </c>
    </row>
    <row r="13944" spans="1:5" hidden="1">
      <c r="A13944" s="4" t="s">
        <v>11</v>
      </c>
      <c r="B13944" s="2">
        <v>2004</v>
      </c>
      <c r="C13944" s="1" t="s">
        <v>35</v>
      </c>
      <c r="D13944" s="1" t="s">
        <v>24</v>
      </c>
      <c r="E13944" s="5">
        <v>0.66706561499999995</v>
      </c>
    </row>
    <row r="13945" spans="1:5" hidden="1">
      <c r="A13945" s="4" t="s">
        <v>11</v>
      </c>
      <c r="B13945" s="2">
        <v>2005</v>
      </c>
      <c r="C13945" s="1" t="s">
        <v>35</v>
      </c>
      <c r="D13945" s="1" t="s">
        <v>24</v>
      </c>
      <c r="E13945" s="5">
        <v>0.71425663399999995</v>
      </c>
    </row>
    <row r="13946" spans="1:5" hidden="1">
      <c r="A13946" s="4" t="s">
        <v>11</v>
      </c>
      <c r="B13946" s="2">
        <v>2006</v>
      </c>
      <c r="C13946" s="1" t="s">
        <v>35</v>
      </c>
      <c r="D13946" s="1" t="s">
        <v>24</v>
      </c>
      <c r="E13946" s="5">
        <v>0.52100661199999998</v>
      </c>
    </row>
    <row r="13947" spans="1:5" hidden="1">
      <c r="A13947" s="4" t="s">
        <v>11</v>
      </c>
      <c r="B13947" s="2">
        <v>2007</v>
      </c>
      <c r="C13947" s="1" t="s">
        <v>35</v>
      </c>
      <c r="D13947" s="1" t="s">
        <v>24</v>
      </c>
      <c r="E13947" s="5">
        <v>0.47103059400000002</v>
      </c>
    </row>
    <row r="13948" spans="1:5" hidden="1">
      <c r="A13948" s="4" t="s">
        <v>11</v>
      </c>
      <c r="B13948" s="2">
        <v>2008</v>
      </c>
      <c r="C13948" s="1" t="s">
        <v>35</v>
      </c>
      <c r="D13948" s="1" t="s">
        <v>24</v>
      </c>
      <c r="E13948" s="5">
        <v>0.65122982299999999</v>
      </c>
    </row>
    <row r="13949" spans="1:5" hidden="1">
      <c r="A13949" s="4" t="s">
        <v>11</v>
      </c>
      <c r="B13949" s="2">
        <v>2009</v>
      </c>
      <c r="C13949" s="1" t="s">
        <v>35</v>
      </c>
      <c r="D13949" s="1" t="s">
        <v>24</v>
      </c>
      <c r="E13949" s="5">
        <v>0.61859334899999996</v>
      </c>
    </row>
    <row r="13950" spans="1:5" hidden="1">
      <c r="A13950" s="4" t="s">
        <v>11</v>
      </c>
      <c r="B13950" s="2">
        <v>2010</v>
      </c>
      <c r="C13950" s="1" t="s">
        <v>35</v>
      </c>
      <c r="D13950" s="1" t="s">
        <v>24</v>
      </c>
      <c r="E13950" s="5">
        <v>0.64403269399999996</v>
      </c>
    </row>
    <row r="13951" spans="1:5" hidden="1">
      <c r="A13951" s="4" t="s">
        <v>11</v>
      </c>
      <c r="B13951" s="2">
        <v>2011</v>
      </c>
      <c r="C13951" s="1" t="s">
        <v>35</v>
      </c>
      <c r="D13951" s="1" t="s">
        <v>24</v>
      </c>
      <c r="E13951" s="5">
        <v>0.72081577500000005</v>
      </c>
    </row>
    <row r="13952" spans="1:5" hidden="1">
      <c r="A13952" s="4" t="s">
        <v>11</v>
      </c>
      <c r="B13952" s="2">
        <v>2012</v>
      </c>
      <c r="C13952" s="1" t="s">
        <v>35</v>
      </c>
      <c r="D13952" s="1" t="s">
        <v>24</v>
      </c>
      <c r="E13952" s="5">
        <v>0.860436906</v>
      </c>
    </row>
    <row r="13953" spans="1:5" hidden="1">
      <c r="A13953" s="4" t="s">
        <v>11</v>
      </c>
      <c r="B13953" s="2">
        <v>2013</v>
      </c>
      <c r="C13953" s="1" t="s">
        <v>35</v>
      </c>
      <c r="D13953" s="1" t="s">
        <v>24</v>
      </c>
      <c r="E13953" s="5">
        <v>0.771187238</v>
      </c>
    </row>
    <row r="13954" spans="1:5" hidden="1">
      <c r="A13954" s="4" t="s">
        <v>11</v>
      </c>
      <c r="B13954" s="2">
        <v>2014</v>
      </c>
      <c r="C13954" s="1" t="s">
        <v>35</v>
      </c>
      <c r="D13954" s="1" t="s">
        <v>24</v>
      </c>
      <c r="E13954" s="5">
        <v>1.0773304180000001</v>
      </c>
    </row>
    <row r="13955" spans="1:5" hidden="1">
      <c r="A13955" s="4" t="s">
        <v>11</v>
      </c>
      <c r="B13955" s="2">
        <v>2015</v>
      </c>
      <c r="C13955" s="1" t="s">
        <v>35</v>
      </c>
      <c r="D13955" s="1" t="s">
        <v>24</v>
      </c>
      <c r="E13955" s="5">
        <v>1.3635198879999999</v>
      </c>
    </row>
    <row r="13956" spans="1:5" hidden="1">
      <c r="A13956" s="4" t="s">
        <v>11</v>
      </c>
      <c r="B13956" s="2">
        <v>2016</v>
      </c>
      <c r="C13956" s="1" t="s">
        <v>35</v>
      </c>
      <c r="D13956" s="1" t="s">
        <v>24</v>
      </c>
      <c r="E13956" s="5">
        <v>1.6741753770000001</v>
      </c>
    </row>
    <row r="13957" spans="1:5" hidden="1">
      <c r="A13957" s="4" t="s">
        <v>11</v>
      </c>
      <c r="B13957" s="2">
        <v>2017</v>
      </c>
      <c r="C13957" s="1" t="s">
        <v>35</v>
      </c>
      <c r="D13957" s="1" t="s">
        <v>24</v>
      </c>
      <c r="E13957" s="5">
        <v>2.164373125</v>
      </c>
    </row>
    <row r="13958" spans="1:5" hidden="1">
      <c r="A13958" s="4" t="s">
        <v>11</v>
      </c>
      <c r="B13958" s="2">
        <v>2018</v>
      </c>
      <c r="C13958" s="1" t="s">
        <v>35</v>
      </c>
      <c r="D13958" s="1" t="s">
        <v>24</v>
      </c>
      <c r="E13958" s="5">
        <v>2.0672640869999999</v>
      </c>
    </row>
    <row r="13959" spans="1:5" hidden="1">
      <c r="A13959" s="4" t="s">
        <v>11</v>
      </c>
      <c r="B13959" s="2">
        <v>2019</v>
      </c>
      <c r="C13959" s="1" t="s">
        <v>35</v>
      </c>
      <c r="D13959" s="1" t="s">
        <v>24</v>
      </c>
      <c r="E13959" s="5">
        <v>1.5664304040000001</v>
      </c>
    </row>
    <row r="13960" spans="1:5" hidden="1">
      <c r="A13960" s="4" t="s">
        <v>11</v>
      </c>
      <c r="B13960" s="2">
        <v>2020</v>
      </c>
      <c r="C13960" s="1" t="s">
        <v>35</v>
      </c>
      <c r="D13960" s="1" t="s">
        <v>24</v>
      </c>
      <c r="E13960" s="5">
        <v>1.7627642160000001</v>
      </c>
    </row>
    <row r="13961" spans="1:5" hidden="1">
      <c r="A13961" s="4" t="s">
        <v>11</v>
      </c>
      <c r="B13961" s="2">
        <v>2021</v>
      </c>
      <c r="C13961" s="1" t="s">
        <v>35</v>
      </c>
      <c r="D13961" s="1" t="s">
        <v>24</v>
      </c>
      <c r="E13961" s="5">
        <v>2.0994422020000001</v>
      </c>
    </row>
    <row r="13962" spans="1:5" hidden="1">
      <c r="A13962" s="4" t="s">
        <v>11</v>
      </c>
      <c r="B13962" s="2">
        <v>2022</v>
      </c>
      <c r="C13962" s="1" t="s">
        <v>35</v>
      </c>
      <c r="D13962" s="1" t="s">
        <v>24</v>
      </c>
      <c r="E13962" s="5">
        <v>2.0994422020000001</v>
      </c>
    </row>
    <row r="13963" spans="1:5" hidden="1">
      <c r="A13963" s="4" t="s">
        <v>11</v>
      </c>
      <c r="B13963" s="2">
        <v>2023</v>
      </c>
      <c r="C13963" s="1" t="s">
        <v>35</v>
      </c>
      <c r="D13963" s="1" t="s">
        <v>24</v>
      </c>
      <c r="E13963" s="5">
        <v>2.0994422020000001</v>
      </c>
    </row>
    <row r="13964" spans="1:5" hidden="1">
      <c r="A13964" s="4" t="s">
        <v>11</v>
      </c>
      <c r="B13964" s="2">
        <v>2024</v>
      </c>
      <c r="C13964" s="1" t="s">
        <v>35</v>
      </c>
      <c r="D13964" s="1" t="s">
        <v>24</v>
      </c>
      <c r="E13964" s="5">
        <v>2.0994422020000001</v>
      </c>
    </row>
    <row r="13965" spans="1:5" hidden="1">
      <c r="A13965" s="4" t="s">
        <v>11</v>
      </c>
      <c r="B13965" s="2">
        <v>2025</v>
      </c>
      <c r="C13965" s="1" t="s">
        <v>35</v>
      </c>
      <c r="D13965" s="1" t="s">
        <v>24</v>
      </c>
      <c r="E13965" s="5">
        <v>2.0994422020000001</v>
      </c>
    </row>
    <row r="13966" spans="1:5" hidden="1">
      <c r="A13966" s="4" t="s">
        <v>11</v>
      </c>
      <c r="B13966" s="2">
        <v>2026</v>
      </c>
      <c r="C13966" s="1" t="s">
        <v>35</v>
      </c>
      <c r="D13966" s="1" t="s">
        <v>24</v>
      </c>
      <c r="E13966" s="5">
        <v>2.0597556608000001</v>
      </c>
    </row>
    <row r="13967" spans="1:5" hidden="1">
      <c r="A13967" s="4" t="s">
        <v>11</v>
      </c>
      <c r="B13967" s="2">
        <v>2027</v>
      </c>
      <c r="C13967" s="1" t="s">
        <v>35</v>
      </c>
      <c r="D13967" s="1" t="s">
        <v>24</v>
      </c>
      <c r="E13967" s="5">
        <v>2.0002377184000002</v>
      </c>
    </row>
    <row r="13968" spans="1:5" hidden="1">
      <c r="A13968" s="4" t="s">
        <v>11</v>
      </c>
      <c r="B13968" s="2">
        <v>2028</v>
      </c>
      <c r="C13968" s="1" t="s">
        <v>35</v>
      </c>
      <c r="D13968" s="1" t="s">
        <v>24</v>
      </c>
      <c r="E13968" s="5">
        <v>1.9208883748000001</v>
      </c>
    </row>
    <row r="13969" spans="1:5" hidden="1">
      <c r="A13969" s="4" t="s">
        <v>11</v>
      </c>
      <c r="B13969" s="2">
        <v>2029</v>
      </c>
      <c r="C13969" s="1" t="s">
        <v>35</v>
      </c>
      <c r="D13969" s="1" t="s">
        <v>24</v>
      </c>
      <c r="E13969" s="5">
        <v>1.8216126748000001</v>
      </c>
    </row>
    <row r="13970" spans="1:5" hidden="1">
      <c r="A13970" s="4" t="s">
        <v>11</v>
      </c>
      <c r="B13970" s="2">
        <v>2030</v>
      </c>
      <c r="C13970" s="1" t="s">
        <v>35</v>
      </c>
      <c r="D13970" s="1" t="s">
        <v>24</v>
      </c>
      <c r="E13970" s="5">
        <v>1.70257679</v>
      </c>
    </row>
    <row r="13971" spans="1:5" hidden="1">
      <c r="A13971" s="4" t="s">
        <v>11</v>
      </c>
      <c r="B13971" s="2">
        <v>2031</v>
      </c>
      <c r="C13971" s="1" t="s">
        <v>35</v>
      </c>
      <c r="D13971" s="1" t="s">
        <v>24</v>
      </c>
      <c r="E13971" s="5">
        <v>1.6665878919999999</v>
      </c>
    </row>
    <row r="13972" spans="1:5" hidden="1">
      <c r="A13972" s="4" t="s">
        <v>11</v>
      </c>
      <c r="B13972" s="2">
        <v>2032</v>
      </c>
      <c r="C13972" s="1" t="s">
        <v>35</v>
      </c>
      <c r="D13972" s="1" t="s">
        <v>24</v>
      </c>
      <c r="E13972" s="5">
        <v>1.6305989940000001</v>
      </c>
    </row>
    <row r="13973" spans="1:5" hidden="1">
      <c r="A13973" s="4" t="s">
        <v>11</v>
      </c>
      <c r="B13973" s="2">
        <v>2033</v>
      </c>
      <c r="C13973" s="1" t="s">
        <v>35</v>
      </c>
      <c r="D13973" s="1" t="s">
        <v>24</v>
      </c>
      <c r="E13973" s="5">
        <v>1.5945286350000001</v>
      </c>
    </row>
    <row r="13974" spans="1:5" hidden="1">
      <c r="A13974" s="4" t="s">
        <v>11</v>
      </c>
      <c r="B13974" s="2">
        <v>2034</v>
      </c>
      <c r="C13974" s="1" t="s">
        <v>35</v>
      </c>
      <c r="D13974" s="1" t="s">
        <v>24</v>
      </c>
      <c r="E13974" s="5">
        <v>1.558539737</v>
      </c>
    </row>
    <row r="13975" spans="1:5" hidden="1">
      <c r="A13975" s="4" t="s">
        <v>11</v>
      </c>
      <c r="B13975" s="2">
        <v>2035</v>
      </c>
      <c r="C13975" s="1" t="s">
        <v>35</v>
      </c>
      <c r="D13975" s="1" t="s">
        <v>24</v>
      </c>
      <c r="E13975" s="5">
        <v>1.522550839</v>
      </c>
    </row>
    <row r="13976" spans="1:5" hidden="1">
      <c r="A13976" s="4" t="s">
        <v>11</v>
      </c>
      <c r="B13976" s="2">
        <v>2036</v>
      </c>
      <c r="C13976" s="1" t="s">
        <v>35</v>
      </c>
      <c r="D13976" s="1" t="s">
        <v>24</v>
      </c>
      <c r="E13976" s="5">
        <v>1.4865619409999999</v>
      </c>
    </row>
    <row r="13977" spans="1:5" hidden="1">
      <c r="A13977" s="4" t="s">
        <v>11</v>
      </c>
      <c r="B13977" s="2">
        <v>2037</v>
      </c>
      <c r="C13977" s="1" t="s">
        <v>35</v>
      </c>
      <c r="D13977" s="1" t="s">
        <v>24</v>
      </c>
      <c r="E13977" s="5">
        <v>1.4504915819999999</v>
      </c>
    </row>
    <row r="13978" spans="1:5" hidden="1">
      <c r="A13978" s="4" t="s">
        <v>11</v>
      </c>
      <c r="B13978" s="2">
        <v>2038</v>
      </c>
      <c r="C13978" s="1" t="s">
        <v>35</v>
      </c>
      <c r="D13978" s="1" t="s">
        <v>24</v>
      </c>
      <c r="E13978" s="5">
        <v>1.4145026839999999</v>
      </c>
    </row>
    <row r="13979" spans="1:5" hidden="1">
      <c r="A13979" s="4" t="s">
        <v>11</v>
      </c>
      <c r="B13979" s="2">
        <v>2039</v>
      </c>
      <c r="C13979" s="1" t="s">
        <v>35</v>
      </c>
      <c r="D13979" s="1" t="s">
        <v>24</v>
      </c>
      <c r="E13979" s="5">
        <v>1.3785137860000001</v>
      </c>
    </row>
    <row r="13980" spans="1:5" hidden="1">
      <c r="A13980" s="4" t="s">
        <v>11</v>
      </c>
      <c r="B13980" s="2">
        <v>2040</v>
      </c>
      <c r="C13980" s="1" t="s">
        <v>35</v>
      </c>
      <c r="D13980" s="1" t="s">
        <v>24</v>
      </c>
      <c r="E13980" s="5">
        <v>1.342524888</v>
      </c>
    </row>
    <row r="13981" spans="1:5" hidden="1">
      <c r="A13981" s="4" t="s">
        <v>11</v>
      </c>
      <c r="B13981" s="2">
        <v>2041</v>
      </c>
      <c r="C13981" s="1" t="s">
        <v>35</v>
      </c>
      <c r="D13981" s="1" t="s">
        <v>24</v>
      </c>
      <c r="E13981" s="5">
        <v>1.315764081</v>
      </c>
    </row>
    <row r="13982" spans="1:5" hidden="1">
      <c r="A13982" s="4" t="s">
        <v>11</v>
      </c>
      <c r="B13982" s="2">
        <v>2042</v>
      </c>
      <c r="C13982" s="1" t="s">
        <v>35</v>
      </c>
      <c r="D13982" s="1" t="s">
        <v>24</v>
      </c>
      <c r="E13982" s="5">
        <v>1.2890592999999999</v>
      </c>
    </row>
    <row r="13983" spans="1:5" hidden="1">
      <c r="A13983" s="4" t="s">
        <v>11</v>
      </c>
      <c r="B13983" s="2">
        <v>2043</v>
      </c>
      <c r="C13983" s="1" t="s">
        <v>35</v>
      </c>
      <c r="D13983" s="1" t="s">
        <v>24</v>
      </c>
      <c r="E13983" s="5">
        <v>1.262354518</v>
      </c>
    </row>
    <row r="13984" spans="1:5" hidden="1">
      <c r="A13984" s="4" t="s">
        <v>11</v>
      </c>
      <c r="B13984" s="2">
        <v>2044</v>
      </c>
      <c r="C13984" s="1" t="s">
        <v>35</v>
      </c>
      <c r="D13984" s="1" t="s">
        <v>24</v>
      </c>
      <c r="E13984" s="5">
        <v>1.2356497369999999</v>
      </c>
    </row>
    <row r="13985" spans="1:5" hidden="1">
      <c r="A13985" s="4" t="s">
        <v>11</v>
      </c>
      <c r="B13985" s="2">
        <v>2045</v>
      </c>
      <c r="C13985" s="1" t="s">
        <v>35</v>
      </c>
      <c r="D13985" s="1" t="s">
        <v>24</v>
      </c>
      <c r="E13985" s="5">
        <v>1.2088889300000001</v>
      </c>
    </row>
    <row r="13986" spans="1:5" hidden="1">
      <c r="A13986" s="4" t="s">
        <v>11</v>
      </c>
      <c r="B13986" s="2">
        <v>2046</v>
      </c>
      <c r="C13986" s="1" t="s">
        <v>35</v>
      </c>
      <c r="D13986" s="1" t="s">
        <v>24</v>
      </c>
      <c r="E13986" s="5">
        <v>1.1821841479999999</v>
      </c>
    </row>
    <row r="13987" spans="1:5" hidden="1">
      <c r="A13987" s="4" t="s">
        <v>11</v>
      </c>
      <c r="B13987" s="2">
        <v>2047</v>
      </c>
      <c r="C13987" s="1" t="s">
        <v>35</v>
      </c>
      <c r="D13987" s="1" t="s">
        <v>24</v>
      </c>
      <c r="E13987" s="5">
        <v>1.1554793670000001</v>
      </c>
    </row>
    <row r="13988" spans="1:5" hidden="1">
      <c r="A13988" s="4" t="s">
        <v>11</v>
      </c>
      <c r="B13988" s="2">
        <v>2048</v>
      </c>
      <c r="C13988" s="1" t="s">
        <v>35</v>
      </c>
      <c r="D13988" s="1" t="s">
        <v>24</v>
      </c>
      <c r="E13988" s="5">
        <v>1.1287745849999999</v>
      </c>
    </row>
    <row r="13989" spans="1:5" hidden="1">
      <c r="A13989" s="4" t="s">
        <v>11</v>
      </c>
      <c r="B13989" s="2">
        <v>2049</v>
      </c>
      <c r="C13989" s="1" t="s">
        <v>35</v>
      </c>
      <c r="D13989" s="1" t="s">
        <v>24</v>
      </c>
      <c r="E13989" s="5">
        <v>1.1020137780000001</v>
      </c>
    </row>
    <row r="13990" spans="1:5" hidden="1">
      <c r="A13990" s="4" t="s">
        <v>11</v>
      </c>
      <c r="B13990" s="2">
        <v>2050</v>
      </c>
      <c r="C13990" s="1" t="s">
        <v>35</v>
      </c>
      <c r="D13990" s="1" t="s">
        <v>24</v>
      </c>
      <c r="E13990" s="5">
        <v>1.075308997</v>
      </c>
    </row>
    <row r="13991" spans="1:5" hidden="1">
      <c r="A13991" s="4" t="s">
        <v>11</v>
      </c>
      <c r="B13991" s="2">
        <v>2051</v>
      </c>
      <c r="C13991" s="1" t="s">
        <v>35</v>
      </c>
      <c r="D13991" s="1" t="s">
        <v>24</v>
      </c>
      <c r="E13991" s="5">
        <v>1.0549951710000001</v>
      </c>
    </row>
    <row r="13992" spans="1:5" hidden="1">
      <c r="A13992" s="4" t="s">
        <v>11</v>
      </c>
      <c r="B13992" s="2">
        <v>2052</v>
      </c>
      <c r="C13992" s="1" t="s">
        <v>35</v>
      </c>
      <c r="D13992" s="1" t="s">
        <v>24</v>
      </c>
      <c r="E13992" s="5">
        <v>1.0346813450000001</v>
      </c>
    </row>
    <row r="13993" spans="1:5" hidden="1">
      <c r="A13993" s="4" t="s">
        <v>11</v>
      </c>
      <c r="B13993" s="2">
        <v>2053</v>
      </c>
      <c r="C13993" s="1" t="s">
        <v>35</v>
      </c>
      <c r="D13993" s="1" t="s">
        <v>24</v>
      </c>
      <c r="E13993" s="5">
        <v>1.0143290030000001</v>
      </c>
    </row>
    <row r="13994" spans="1:5" hidden="1">
      <c r="A13994" s="4" t="s">
        <v>11</v>
      </c>
      <c r="B13994" s="2">
        <v>2054</v>
      </c>
      <c r="C13994" s="1" t="s">
        <v>35</v>
      </c>
      <c r="D13994" s="1" t="s">
        <v>24</v>
      </c>
      <c r="E13994" s="5">
        <v>0.99401517699999997</v>
      </c>
    </row>
    <row r="13995" spans="1:5" hidden="1">
      <c r="A13995" s="4" t="s">
        <v>11</v>
      </c>
      <c r="B13995" s="2">
        <v>2055</v>
      </c>
      <c r="C13995" s="1" t="s">
        <v>35</v>
      </c>
      <c r="D13995" s="1" t="s">
        <v>24</v>
      </c>
      <c r="E13995" s="5">
        <v>0.97370135099999999</v>
      </c>
    </row>
    <row r="13996" spans="1:5" hidden="1">
      <c r="A13996" s="4" t="s">
        <v>11</v>
      </c>
      <c r="B13996" s="2">
        <v>2056</v>
      </c>
      <c r="C13996" s="1" t="s">
        <v>35</v>
      </c>
      <c r="D13996" s="1" t="s">
        <v>24</v>
      </c>
      <c r="E13996" s="5">
        <v>0.95338752500000001</v>
      </c>
    </row>
    <row r="13997" spans="1:5" hidden="1">
      <c r="A13997" s="4" t="s">
        <v>11</v>
      </c>
      <c r="B13997" s="2">
        <v>2057</v>
      </c>
      <c r="C13997" s="1" t="s">
        <v>35</v>
      </c>
      <c r="D13997" s="1" t="s">
        <v>24</v>
      </c>
      <c r="E13997" s="5">
        <v>0.93303518299999999</v>
      </c>
    </row>
    <row r="13998" spans="1:5" hidden="1">
      <c r="A13998" s="4" t="s">
        <v>11</v>
      </c>
      <c r="B13998" s="2">
        <v>2058</v>
      </c>
      <c r="C13998" s="1" t="s">
        <v>35</v>
      </c>
      <c r="D13998" s="1" t="s">
        <v>24</v>
      </c>
      <c r="E13998" s="5">
        <v>0.91272135700000001</v>
      </c>
    </row>
    <row r="13999" spans="1:5" hidden="1">
      <c r="A13999" s="4" t="s">
        <v>11</v>
      </c>
      <c r="B13999" s="2">
        <v>2059</v>
      </c>
      <c r="C13999" s="1" t="s">
        <v>35</v>
      </c>
      <c r="D13999" s="1" t="s">
        <v>24</v>
      </c>
      <c r="E13999" s="5">
        <v>0.89240753100000003</v>
      </c>
    </row>
    <row r="14000" spans="1:5" hidden="1">
      <c r="A14000" s="4" t="s">
        <v>11</v>
      </c>
      <c r="B14000" s="2">
        <v>2060</v>
      </c>
      <c r="C14000" s="1" t="s">
        <v>35</v>
      </c>
      <c r="D14000" s="1" t="s">
        <v>24</v>
      </c>
      <c r="E14000" s="5">
        <v>0.87209370500000005</v>
      </c>
    </row>
    <row r="14001" spans="1:5" hidden="1">
      <c r="A14001" s="4" t="s">
        <v>11</v>
      </c>
      <c r="B14001" s="2">
        <v>2061</v>
      </c>
      <c r="C14001" s="1" t="s">
        <v>35</v>
      </c>
      <c r="D14001" s="1" t="s">
        <v>24</v>
      </c>
      <c r="E14001" s="5">
        <v>0.85614928899999998</v>
      </c>
    </row>
    <row r="14002" spans="1:5" hidden="1">
      <c r="A14002" s="4" t="s">
        <v>11</v>
      </c>
      <c r="B14002" s="2">
        <v>2062</v>
      </c>
      <c r="C14002" s="1" t="s">
        <v>35</v>
      </c>
      <c r="D14002" s="1" t="s">
        <v>24</v>
      </c>
      <c r="E14002" s="5">
        <v>0.84023134600000005</v>
      </c>
    </row>
    <row r="14003" spans="1:5" hidden="1">
      <c r="A14003" s="4" t="s">
        <v>11</v>
      </c>
      <c r="B14003" s="2">
        <v>2063</v>
      </c>
      <c r="C14003" s="1" t="s">
        <v>35</v>
      </c>
      <c r="D14003" s="1" t="s">
        <v>24</v>
      </c>
      <c r="E14003" s="5">
        <v>0.82431340200000003</v>
      </c>
    </row>
    <row r="14004" spans="1:5" hidden="1">
      <c r="A14004" s="4" t="s">
        <v>11</v>
      </c>
      <c r="B14004" s="2">
        <v>2064</v>
      </c>
      <c r="C14004" s="1" t="s">
        <v>35</v>
      </c>
      <c r="D14004" s="1" t="s">
        <v>24</v>
      </c>
      <c r="E14004" s="5">
        <v>0.80839545899999998</v>
      </c>
    </row>
    <row r="14005" spans="1:5" hidden="1">
      <c r="A14005" s="4" t="s">
        <v>11</v>
      </c>
      <c r="B14005" s="2">
        <v>2065</v>
      </c>
      <c r="C14005" s="1" t="s">
        <v>35</v>
      </c>
      <c r="D14005" s="1" t="s">
        <v>24</v>
      </c>
      <c r="E14005" s="5">
        <v>0.79245104300000002</v>
      </c>
    </row>
    <row r="14006" spans="1:5" hidden="1">
      <c r="A14006" s="4" t="s">
        <v>11</v>
      </c>
      <c r="B14006" s="2">
        <v>2066</v>
      </c>
      <c r="C14006" s="1" t="s">
        <v>35</v>
      </c>
      <c r="D14006" s="1" t="s">
        <v>24</v>
      </c>
      <c r="E14006" s="5">
        <v>0.77653309999999998</v>
      </c>
    </row>
    <row r="14007" spans="1:5" hidden="1">
      <c r="A14007" s="4" t="s">
        <v>11</v>
      </c>
      <c r="B14007" s="2">
        <v>2067</v>
      </c>
      <c r="C14007" s="1" t="s">
        <v>35</v>
      </c>
      <c r="D14007" s="1" t="s">
        <v>24</v>
      </c>
      <c r="E14007" s="5">
        <v>0.76061515599999996</v>
      </c>
    </row>
    <row r="14008" spans="1:5" hidden="1">
      <c r="A14008" s="4" t="s">
        <v>11</v>
      </c>
      <c r="B14008" s="2">
        <v>2068</v>
      </c>
      <c r="C14008" s="1" t="s">
        <v>35</v>
      </c>
      <c r="D14008" s="1" t="s">
        <v>24</v>
      </c>
      <c r="E14008" s="5">
        <v>0.74469721300000002</v>
      </c>
    </row>
    <row r="14009" spans="1:5" hidden="1">
      <c r="A14009" s="4" t="s">
        <v>11</v>
      </c>
      <c r="B14009" s="2">
        <v>2069</v>
      </c>
      <c r="C14009" s="1" t="s">
        <v>35</v>
      </c>
      <c r="D14009" s="1" t="s">
        <v>24</v>
      </c>
      <c r="E14009" s="5">
        <v>0.72875279699999995</v>
      </c>
    </row>
    <row r="14010" spans="1:5" hidden="1">
      <c r="A14010" s="4" t="s">
        <v>11</v>
      </c>
      <c r="B14010" s="2">
        <v>2070</v>
      </c>
      <c r="C14010" s="1" t="s">
        <v>35</v>
      </c>
      <c r="D14010" s="1" t="s">
        <v>24</v>
      </c>
      <c r="E14010" s="5">
        <v>0.71283485300000005</v>
      </c>
    </row>
    <row r="14011" spans="1:5" hidden="1">
      <c r="A14011" s="4" t="s">
        <v>11</v>
      </c>
      <c r="B14011" s="2">
        <v>2071</v>
      </c>
      <c r="C14011" s="1" t="s">
        <v>35</v>
      </c>
      <c r="D14011" s="1" t="s">
        <v>24</v>
      </c>
      <c r="E14011" s="5">
        <v>0.69993681200000002</v>
      </c>
    </row>
    <row r="14012" spans="1:5" hidden="1">
      <c r="A14012" s="4" t="s">
        <v>11</v>
      </c>
      <c r="B14012" s="2">
        <v>2072</v>
      </c>
      <c r="C14012" s="1" t="s">
        <v>35</v>
      </c>
      <c r="D14012" s="1" t="s">
        <v>24</v>
      </c>
      <c r="E14012" s="5">
        <v>0.68703877099999999</v>
      </c>
    </row>
    <row r="14013" spans="1:5" hidden="1">
      <c r="A14013" s="4" t="s">
        <v>11</v>
      </c>
      <c r="B14013" s="2">
        <v>2073</v>
      </c>
      <c r="C14013" s="1" t="s">
        <v>35</v>
      </c>
      <c r="D14013" s="1" t="s">
        <v>24</v>
      </c>
      <c r="E14013" s="5">
        <v>0.67412253</v>
      </c>
    </row>
    <row r="14014" spans="1:5" hidden="1">
      <c r="A14014" s="4" t="s">
        <v>11</v>
      </c>
      <c r="B14014" s="2">
        <v>2074</v>
      </c>
      <c r="C14014" s="1" t="s">
        <v>35</v>
      </c>
      <c r="D14014" s="1" t="s">
        <v>24</v>
      </c>
      <c r="E14014" s="5">
        <v>0.66122448899999997</v>
      </c>
    </row>
    <row r="14015" spans="1:5" hidden="1">
      <c r="A14015" s="4" t="s">
        <v>11</v>
      </c>
      <c r="B14015" s="2">
        <v>2075</v>
      </c>
      <c r="C14015" s="1" t="s">
        <v>35</v>
      </c>
      <c r="D14015" s="1" t="s">
        <v>24</v>
      </c>
      <c r="E14015" s="5">
        <v>0.64832644800000006</v>
      </c>
    </row>
    <row r="14016" spans="1:5" hidden="1">
      <c r="A14016" s="4" t="s">
        <v>11</v>
      </c>
      <c r="B14016" s="2">
        <v>2076</v>
      </c>
      <c r="C14016" s="1" t="s">
        <v>35</v>
      </c>
      <c r="D14016" s="1" t="s">
        <v>24</v>
      </c>
      <c r="E14016" s="5">
        <v>0.63542840599999995</v>
      </c>
    </row>
    <row r="14017" spans="1:5" hidden="1">
      <c r="A14017" s="4" t="s">
        <v>11</v>
      </c>
      <c r="B14017" s="2">
        <v>2077</v>
      </c>
      <c r="C14017" s="1" t="s">
        <v>35</v>
      </c>
      <c r="D14017" s="1" t="s">
        <v>24</v>
      </c>
      <c r="E14017" s="5">
        <v>0.62251216600000003</v>
      </c>
    </row>
    <row r="14018" spans="1:5" hidden="1">
      <c r="A14018" s="4" t="s">
        <v>11</v>
      </c>
      <c r="B14018" s="2">
        <v>2078</v>
      </c>
      <c r="C14018" s="1" t="s">
        <v>35</v>
      </c>
      <c r="D14018" s="1" t="s">
        <v>24</v>
      </c>
      <c r="E14018" s="5">
        <v>0.60961412500000001</v>
      </c>
    </row>
    <row r="14019" spans="1:5" hidden="1">
      <c r="A14019" s="4" t="s">
        <v>11</v>
      </c>
      <c r="B14019" s="2">
        <v>2079</v>
      </c>
      <c r="C14019" s="1" t="s">
        <v>35</v>
      </c>
      <c r="D14019" s="1" t="s">
        <v>24</v>
      </c>
      <c r="E14019" s="5">
        <v>0.59671608300000001</v>
      </c>
    </row>
    <row r="14020" spans="1:5" hidden="1">
      <c r="A14020" s="4" t="s">
        <v>11</v>
      </c>
      <c r="B14020" s="2">
        <v>2080</v>
      </c>
      <c r="C14020" s="1" t="s">
        <v>35</v>
      </c>
      <c r="D14020" s="1" t="s">
        <v>24</v>
      </c>
      <c r="E14020" s="5">
        <v>0.58381804199999998</v>
      </c>
    </row>
    <row r="14021" spans="1:5" hidden="1">
      <c r="A14021" s="4" t="s">
        <v>11</v>
      </c>
      <c r="B14021" s="2">
        <v>2081</v>
      </c>
      <c r="C14021" s="1" t="s">
        <v>35</v>
      </c>
      <c r="D14021" s="1" t="s">
        <v>24</v>
      </c>
      <c r="E14021" s="5">
        <v>0.572982345</v>
      </c>
    </row>
    <row r="14022" spans="1:5" hidden="1">
      <c r="A14022" s="4" t="s">
        <v>11</v>
      </c>
      <c r="B14022" s="2">
        <v>2082</v>
      </c>
      <c r="C14022" s="1" t="s">
        <v>35</v>
      </c>
      <c r="D14022" s="1" t="s">
        <v>24</v>
      </c>
      <c r="E14022" s="5">
        <v>0.56215916200000005</v>
      </c>
    </row>
    <row r="14023" spans="1:5" hidden="1">
      <c r="A14023" s="4" t="s">
        <v>11</v>
      </c>
      <c r="B14023" s="2">
        <v>2083</v>
      </c>
      <c r="C14023" s="1" t="s">
        <v>35</v>
      </c>
      <c r="D14023" s="1" t="s">
        <v>24</v>
      </c>
      <c r="E14023" s="5">
        <v>0.55133597899999998</v>
      </c>
    </row>
    <row r="14024" spans="1:5" hidden="1">
      <c r="A14024" s="4" t="s">
        <v>11</v>
      </c>
      <c r="B14024" s="2">
        <v>2084</v>
      </c>
      <c r="C14024" s="1" t="s">
        <v>35</v>
      </c>
      <c r="D14024" s="1" t="s">
        <v>24</v>
      </c>
      <c r="E14024" s="5">
        <v>0.54051279600000002</v>
      </c>
    </row>
    <row r="14025" spans="1:5" hidden="1">
      <c r="A14025" s="4" t="s">
        <v>11</v>
      </c>
      <c r="B14025" s="2">
        <v>2085</v>
      </c>
      <c r="C14025" s="1" t="s">
        <v>35</v>
      </c>
      <c r="D14025" s="1" t="s">
        <v>24</v>
      </c>
      <c r="E14025" s="5">
        <v>0.52967709900000004</v>
      </c>
    </row>
    <row r="14026" spans="1:5" hidden="1">
      <c r="A14026" s="4" t="s">
        <v>11</v>
      </c>
      <c r="B14026" s="2">
        <v>2086</v>
      </c>
      <c r="C14026" s="1" t="s">
        <v>35</v>
      </c>
      <c r="D14026" s="1" t="s">
        <v>24</v>
      </c>
      <c r="E14026" s="5">
        <v>0.51885391599999997</v>
      </c>
    </row>
    <row r="14027" spans="1:5" hidden="1">
      <c r="A14027" s="4" t="s">
        <v>11</v>
      </c>
      <c r="B14027" s="2">
        <v>2087</v>
      </c>
      <c r="C14027" s="1" t="s">
        <v>35</v>
      </c>
      <c r="D14027" s="1" t="s">
        <v>24</v>
      </c>
      <c r="E14027" s="5">
        <v>0.50803073300000001</v>
      </c>
    </row>
    <row r="14028" spans="1:5" hidden="1">
      <c r="A14028" s="4" t="s">
        <v>11</v>
      </c>
      <c r="B14028" s="2">
        <v>2088</v>
      </c>
      <c r="C14028" s="1" t="s">
        <v>35</v>
      </c>
      <c r="D14028" s="1" t="s">
        <v>24</v>
      </c>
      <c r="E14028" s="5">
        <v>0.49720755</v>
      </c>
    </row>
    <row r="14029" spans="1:5" hidden="1">
      <c r="A14029" s="4" t="s">
        <v>11</v>
      </c>
      <c r="B14029" s="2">
        <v>2089</v>
      </c>
      <c r="C14029" s="1" t="s">
        <v>35</v>
      </c>
      <c r="D14029" s="1" t="s">
        <v>24</v>
      </c>
      <c r="E14029" s="5">
        <v>0.48637185300000002</v>
      </c>
    </row>
    <row r="14030" spans="1:5" hidden="1">
      <c r="A14030" s="4" t="s">
        <v>11</v>
      </c>
      <c r="B14030" s="2">
        <v>2090</v>
      </c>
      <c r="C14030" s="1" t="s">
        <v>35</v>
      </c>
      <c r="D14030" s="1" t="s">
        <v>24</v>
      </c>
      <c r="E14030" s="5">
        <v>0.47554867000000001</v>
      </c>
    </row>
    <row r="14031" spans="1:5" hidden="1">
      <c r="A14031" s="4" t="s">
        <v>11</v>
      </c>
      <c r="B14031" s="2">
        <v>2091</v>
      </c>
      <c r="C14031" s="1" t="s">
        <v>35</v>
      </c>
      <c r="D14031" s="1" t="s">
        <v>24</v>
      </c>
      <c r="E14031" s="5">
        <v>0.46613007299999998</v>
      </c>
    </row>
    <row r="14032" spans="1:5" hidden="1">
      <c r="A14032" s="4" t="s">
        <v>11</v>
      </c>
      <c r="B14032" s="2">
        <v>2092</v>
      </c>
      <c r="C14032" s="1" t="s">
        <v>35</v>
      </c>
      <c r="D14032" s="1" t="s">
        <v>24</v>
      </c>
      <c r="E14032" s="5">
        <v>0.45671147600000001</v>
      </c>
    </row>
    <row r="14033" spans="1:5" hidden="1">
      <c r="A14033" s="4" t="s">
        <v>11</v>
      </c>
      <c r="B14033" s="2">
        <v>2093</v>
      </c>
      <c r="C14033" s="1" t="s">
        <v>35</v>
      </c>
      <c r="D14033" s="1" t="s">
        <v>24</v>
      </c>
      <c r="E14033" s="5">
        <v>0.44728421299999999</v>
      </c>
    </row>
    <row r="14034" spans="1:5" hidden="1">
      <c r="A14034" s="4" t="s">
        <v>11</v>
      </c>
      <c r="B14034" s="2">
        <v>2094</v>
      </c>
      <c r="C14034" s="1" t="s">
        <v>35</v>
      </c>
      <c r="D14034" s="1" t="s">
        <v>24</v>
      </c>
      <c r="E14034" s="5">
        <v>0.43786561600000001</v>
      </c>
    </row>
    <row r="14035" spans="1:5" hidden="1">
      <c r="A14035" s="4" t="s">
        <v>11</v>
      </c>
      <c r="B14035" s="2">
        <v>2095</v>
      </c>
      <c r="C14035" s="1" t="s">
        <v>35</v>
      </c>
      <c r="D14035" s="1" t="s">
        <v>24</v>
      </c>
      <c r="E14035" s="5">
        <v>0.42844701899999998</v>
      </c>
    </row>
    <row r="14036" spans="1:5" hidden="1">
      <c r="A14036" s="4" t="s">
        <v>11</v>
      </c>
      <c r="B14036" s="2">
        <v>2096</v>
      </c>
      <c r="C14036" s="1" t="s">
        <v>35</v>
      </c>
      <c r="D14036" s="1" t="s">
        <v>24</v>
      </c>
      <c r="E14036" s="5">
        <v>0.41902842200000001</v>
      </c>
    </row>
    <row r="14037" spans="1:5" hidden="1">
      <c r="A14037" s="4" t="s">
        <v>11</v>
      </c>
      <c r="B14037" s="2">
        <v>2097</v>
      </c>
      <c r="C14037" s="1" t="s">
        <v>35</v>
      </c>
      <c r="D14037" s="1" t="s">
        <v>24</v>
      </c>
      <c r="E14037" s="5">
        <v>0.40960115899999999</v>
      </c>
    </row>
    <row r="14038" spans="1:5" hidden="1">
      <c r="A14038" s="4" t="s">
        <v>11</v>
      </c>
      <c r="B14038" s="2">
        <v>2098</v>
      </c>
      <c r="C14038" s="1" t="s">
        <v>35</v>
      </c>
      <c r="D14038" s="1" t="s">
        <v>24</v>
      </c>
      <c r="E14038" s="5">
        <v>0.40018256099999999</v>
      </c>
    </row>
    <row r="14039" spans="1:5" hidden="1">
      <c r="A14039" s="4" t="s">
        <v>11</v>
      </c>
      <c r="B14039" s="2">
        <v>2099</v>
      </c>
      <c r="C14039" s="1" t="s">
        <v>35</v>
      </c>
      <c r="D14039" s="1" t="s">
        <v>24</v>
      </c>
      <c r="E14039" s="5">
        <v>0.39076396400000002</v>
      </c>
    </row>
    <row r="14040" spans="1:5" hidden="1">
      <c r="A14040" s="4" t="s">
        <v>11</v>
      </c>
      <c r="B14040" s="2">
        <v>2100</v>
      </c>
      <c r="C14040" s="1" t="s">
        <v>35</v>
      </c>
      <c r="D14040" s="1" t="s">
        <v>24</v>
      </c>
      <c r="E14040" s="5">
        <v>0.38134536699999999</v>
      </c>
    </row>
    <row r="14041" spans="1:5" hidden="1">
      <c r="A14041" s="4" t="s">
        <v>12</v>
      </c>
      <c r="B14041" s="2">
        <v>2000</v>
      </c>
      <c r="C14041" s="1" t="s">
        <v>35</v>
      </c>
      <c r="D14041" s="1" t="s">
        <v>24</v>
      </c>
      <c r="E14041" s="5">
        <v>2.7362374639999998</v>
      </c>
    </row>
    <row r="14042" spans="1:5" hidden="1">
      <c r="A14042" s="4" t="s">
        <v>12</v>
      </c>
      <c r="B14042" s="2">
        <v>2001</v>
      </c>
      <c r="C14042" s="1" t="s">
        <v>35</v>
      </c>
      <c r="D14042" s="1" t="s">
        <v>24</v>
      </c>
      <c r="E14042" s="5">
        <v>2.3301612289999998</v>
      </c>
    </row>
    <row r="14043" spans="1:5" hidden="1">
      <c r="A14043" s="4" t="s">
        <v>12</v>
      </c>
      <c r="B14043" s="2">
        <v>2002</v>
      </c>
      <c r="C14043" s="1" t="s">
        <v>35</v>
      </c>
      <c r="D14043" s="1" t="s">
        <v>24</v>
      </c>
      <c r="E14043" s="5">
        <v>1.6497399420000001</v>
      </c>
    </row>
    <row r="14044" spans="1:5" hidden="1">
      <c r="A14044" s="4" t="s">
        <v>12</v>
      </c>
      <c r="B14044" s="2">
        <v>2003</v>
      </c>
      <c r="C14044" s="1" t="s">
        <v>35</v>
      </c>
      <c r="D14044" s="1" t="s">
        <v>24</v>
      </c>
      <c r="E14044" s="5">
        <v>1.0136508580000001</v>
      </c>
    </row>
    <row r="14045" spans="1:5" hidden="1">
      <c r="A14045" s="4" t="s">
        <v>12</v>
      </c>
      <c r="B14045" s="2">
        <v>2004</v>
      </c>
      <c r="C14045" s="1" t="s">
        <v>35</v>
      </c>
      <c r="D14045" s="1" t="s">
        <v>24</v>
      </c>
      <c r="E14045" s="5">
        <v>0.66706561499999995</v>
      </c>
    </row>
    <row r="14046" spans="1:5" hidden="1">
      <c r="A14046" s="4" t="s">
        <v>12</v>
      </c>
      <c r="B14046" s="2">
        <v>2005</v>
      </c>
      <c r="C14046" s="1" t="s">
        <v>35</v>
      </c>
      <c r="D14046" s="1" t="s">
        <v>24</v>
      </c>
      <c r="E14046" s="5">
        <v>0.71425663399999995</v>
      </c>
    </row>
    <row r="14047" spans="1:5" hidden="1">
      <c r="A14047" s="4" t="s">
        <v>12</v>
      </c>
      <c r="B14047" s="2">
        <v>2006</v>
      </c>
      <c r="C14047" s="1" t="s">
        <v>35</v>
      </c>
      <c r="D14047" s="1" t="s">
        <v>24</v>
      </c>
      <c r="E14047" s="5">
        <v>0.52100661199999998</v>
      </c>
    </row>
    <row r="14048" spans="1:5" hidden="1">
      <c r="A14048" s="4" t="s">
        <v>12</v>
      </c>
      <c r="B14048" s="2">
        <v>2007</v>
      </c>
      <c r="C14048" s="1" t="s">
        <v>35</v>
      </c>
      <c r="D14048" s="1" t="s">
        <v>24</v>
      </c>
      <c r="E14048" s="5">
        <v>0.47103059400000002</v>
      </c>
    </row>
    <row r="14049" spans="1:5" hidden="1">
      <c r="A14049" s="4" t="s">
        <v>12</v>
      </c>
      <c r="B14049" s="2">
        <v>2008</v>
      </c>
      <c r="C14049" s="1" t="s">
        <v>35</v>
      </c>
      <c r="D14049" s="1" t="s">
        <v>24</v>
      </c>
      <c r="E14049" s="5">
        <v>0.65122982299999999</v>
      </c>
    </row>
    <row r="14050" spans="1:5" hidden="1">
      <c r="A14050" s="4" t="s">
        <v>12</v>
      </c>
      <c r="B14050" s="2">
        <v>2009</v>
      </c>
      <c r="C14050" s="1" t="s">
        <v>35</v>
      </c>
      <c r="D14050" s="1" t="s">
        <v>24</v>
      </c>
      <c r="E14050" s="5">
        <v>0.61859334899999996</v>
      </c>
    </row>
    <row r="14051" spans="1:5" hidden="1">
      <c r="A14051" s="4" t="s">
        <v>12</v>
      </c>
      <c r="B14051" s="2">
        <v>2010</v>
      </c>
      <c r="C14051" s="1" t="s">
        <v>35</v>
      </c>
      <c r="D14051" s="1" t="s">
        <v>24</v>
      </c>
      <c r="E14051" s="5">
        <v>0.64403269399999996</v>
      </c>
    </row>
    <row r="14052" spans="1:5" hidden="1">
      <c r="A14052" s="4" t="s">
        <v>12</v>
      </c>
      <c r="B14052" s="2">
        <v>2011</v>
      </c>
      <c r="C14052" s="1" t="s">
        <v>35</v>
      </c>
      <c r="D14052" s="1" t="s">
        <v>24</v>
      </c>
      <c r="E14052" s="5">
        <v>0.72081577500000005</v>
      </c>
    </row>
    <row r="14053" spans="1:5" hidden="1">
      <c r="A14053" s="4" t="s">
        <v>12</v>
      </c>
      <c r="B14053" s="2">
        <v>2012</v>
      </c>
      <c r="C14053" s="1" t="s">
        <v>35</v>
      </c>
      <c r="D14053" s="1" t="s">
        <v>24</v>
      </c>
      <c r="E14053" s="5">
        <v>0.860436906</v>
      </c>
    </row>
    <row r="14054" spans="1:5" hidden="1">
      <c r="A14054" s="4" t="s">
        <v>12</v>
      </c>
      <c r="B14054" s="2">
        <v>2013</v>
      </c>
      <c r="C14054" s="1" t="s">
        <v>35</v>
      </c>
      <c r="D14054" s="1" t="s">
        <v>24</v>
      </c>
      <c r="E14054" s="5">
        <v>0.771187238</v>
      </c>
    </row>
    <row r="14055" spans="1:5" hidden="1">
      <c r="A14055" s="4" t="s">
        <v>12</v>
      </c>
      <c r="B14055" s="2">
        <v>2014</v>
      </c>
      <c r="C14055" s="1" t="s">
        <v>35</v>
      </c>
      <c r="D14055" s="1" t="s">
        <v>24</v>
      </c>
      <c r="E14055" s="5">
        <v>1.0773304180000001</v>
      </c>
    </row>
    <row r="14056" spans="1:5" hidden="1">
      <c r="A14056" s="4" t="s">
        <v>12</v>
      </c>
      <c r="B14056" s="2">
        <v>2015</v>
      </c>
      <c r="C14056" s="1" t="s">
        <v>35</v>
      </c>
      <c r="D14056" s="1" t="s">
        <v>24</v>
      </c>
      <c r="E14056" s="5">
        <v>1.3635198879999999</v>
      </c>
    </row>
    <row r="14057" spans="1:5" hidden="1">
      <c r="A14057" s="4" t="s">
        <v>12</v>
      </c>
      <c r="B14057" s="2">
        <v>2016</v>
      </c>
      <c r="C14057" s="1" t="s">
        <v>35</v>
      </c>
      <c r="D14057" s="1" t="s">
        <v>24</v>
      </c>
      <c r="E14057" s="5">
        <v>1.6741753770000001</v>
      </c>
    </row>
    <row r="14058" spans="1:5" hidden="1">
      <c r="A14058" s="4" t="s">
        <v>12</v>
      </c>
      <c r="B14058" s="2">
        <v>2017</v>
      </c>
      <c r="C14058" s="1" t="s">
        <v>35</v>
      </c>
      <c r="D14058" s="1" t="s">
        <v>24</v>
      </c>
      <c r="E14058" s="5">
        <v>2.164373125</v>
      </c>
    </row>
    <row r="14059" spans="1:5" hidden="1">
      <c r="A14059" s="4" t="s">
        <v>12</v>
      </c>
      <c r="B14059" s="2">
        <v>2018</v>
      </c>
      <c r="C14059" s="1" t="s">
        <v>35</v>
      </c>
      <c r="D14059" s="1" t="s">
        <v>24</v>
      </c>
      <c r="E14059" s="5">
        <v>2.0672640869999999</v>
      </c>
    </row>
    <row r="14060" spans="1:5" hidden="1">
      <c r="A14060" s="4" t="s">
        <v>12</v>
      </c>
      <c r="B14060" s="2">
        <v>2019</v>
      </c>
      <c r="C14060" s="1" t="s">
        <v>35</v>
      </c>
      <c r="D14060" s="1" t="s">
        <v>24</v>
      </c>
      <c r="E14060" s="5">
        <v>1.5664304040000001</v>
      </c>
    </row>
    <row r="14061" spans="1:5" hidden="1">
      <c r="A14061" s="4" t="s">
        <v>12</v>
      </c>
      <c r="B14061" s="2">
        <v>2020</v>
      </c>
      <c r="C14061" s="1" t="s">
        <v>35</v>
      </c>
      <c r="D14061" s="1" t="s">
        <v>24</v>
      </c>
      <c r="E14061" s="5">
        <v>1.7627642160000001</v>
      </c>
    </row>
    <row r="14062" spans="1:5" hidden="1">
      <c r="A14062" s="4" t="s">
        <v>12</v>
      </c>
      <c r="B14062" s="2">
        <v>2021</v>
      </c>
      <c r="C14062" s="1" t="s">
        <v>35</v>
      </c>
      <c r="D14062" s="1" t="s">
        <v>24</v>
      </c>
      <c r="E14062" s="5">
        <v>2.0994422020000001</v>
      </c>
    </row>
    <row r="14063" spans="1:5" hidden="1">
      <c r="A14063" s="4" t="s">
        <v>12</v>
      </c>
      <c r="B14063" s="2">
        <v>2022</v>
      </c>
      <c r="C14063" s="1" t="s">
        <v>35</v>
      </c>
      <c r="D14063" s="1" t="s">
        <v>24</v>
      </c>
      <c r="E14063" s="5">
        <v>2.0994422020000001</v>
      </c>
    </row>
    <row r="14064" spans="1:5" hidden="1">
      <c r="A14064" s="4" t="s">
        <v>12</v>
      </c>
      <c r="B14064" s="2">
        <v>2023</v>
      </c>
      <c r="C14064" s="1" t="s">
        <v>35</v>
      </c>
      <c r="D14064" s="1" t="s">
        <v>24</v>
      </c>
      <c r="E14064" s="5">
        <v>2.0994422020000001</v>
      </c>
    </row>
    <row r="14065" spans="1:5" hidden="1">
      <c r="A14065" s="4" t="s">
        <v>12</v>
      </c>
      <c r="B14065" s="2">
        <v>2024</v>
      </c>
      <c r="C14065" s="1" t="s">
        <v>35</v>
      </c>
      <c r="D14065" s="1" t="s">
        <v>24</v>
      </c>
      <c r="E14065" s="5">
        <v>2.0994422020000001</v>
      </c>
    </row>
    <row r="14066" spans="1:5" hidden="1">
      <c r="A14066" s="4" t="s">
        <v>12</v>
      </c>
      <c r="B14066" s="2">
        <v>2025</v>
      </c>
      <c r="C14066" s="1" t="s">
        <v>35</v>
      </c>
      <c r="D14066" s="1" t="s">
        <v>24</v>
      </c>
      <c r="E14066" s="5">
        <v>2.0994422020000001</v>
      </c>
    </row>
    <row r="14067" spans="1:5" hidden="1">
      <c r="A14067" s="4" t="s">
        <v>12</v>
      </c>
      <c r="B14067" s="2">
        <v>2026</v>
      </c>
      <c r="C14067" s="1" t="s">
        <v>35</v>
      </c>
      <c r="D14067" s="1" t="s">
        <v>24</v>
      </c>
      <c r="E14067" s="5">
        <v>2.0597556608000001</v>
      </c>
    </row>
    <row r="14068" spans="1:5" hidden="1">
      <c r="A14068" s="4" t="s">
        <v>12</v>
      </c>
      <c r="B14068" s="2">
        <v>2027</v>
      </c>
      <c r="C14068" s="1" t="s">
        <v>35</v>
      </c>
      <c r="D14068" s="1" t="s">
        <v>24</v>
      </c>
      <c r="E14068" s="5">
        <v>2.0002377184000002</v>
      </c>
    </row>
    <row r="14069" spans="1:5" hidden="1">
      <c r="A14069" s="4" t="s">
        <v>12</v>
      </c>
      <c r="B14069" s="2">
        <v>2028</v>
      </c>
      <c r="C14069" s="1" t="s">
        <v>35</v>
      </c>
      <c r="D14069" s="1" t="s">
        <v>24</v>
      </c>
      <c r="E14069" s="5">
        <v>1.9208883748000001</v>
      </c>
    </row>
    <row r="14070" spans="1:5" hidden="1">
      <c r="A14070" s="4" t="s">
        <v>12</v>
      </c>
      <c r="B14070" s="2">
        <v>2029</v>
      </c>
      <c r="C14070" s="1" t="s">
        <v>35</v>
      </c>
      <c r="D14070" s="1" t="s">
        <v>24</v>
      </c>
      <c r="E14070" s="5">
        <v>1.8216126748000001</v>
      </c>
    </row>
    <row r="14071" spans="1:5" hidden="1">
      <c r="A14071" s="4" t="s">
        <v>12</v>
      </c>
      <c r="B14071" s="2">
        <v>2030</v>
      </c>
      <c r="C14071" s="1" t="s">
        <v>35</v>
      </c>
      <c r="D14071" s="1" t="s">
        <v>24</v>
      </c>
      <c r="E14071" s="5">
        <v>1.70257679</v>
      </c>
    </row>
    <row r="14072" spans="1:5" hidden="1">
      <c r="A14072" s="4" t="s">
        <v>12</v>
      </c>
      <c r="B14072" s="2">
        <v>2031</v>
      </c>
      <c r="C14072" s="1" t="s">
        <v>35</v>
      </c>
      <c r="D14072" s="1" t="s">
        <v>24</v>
      </c>
      <c r="E14072" s="5">
        <v>1.6665878919999999</v>
      </c>
    </row>
    <row r="14073" spans="1:5" hidden="1">
      <c r="A14073" s="4" t="s">
        <v>12</v>
      </c>
      <c r="B14073" s="2">
        <v>2032</v>
      </c>
      <c r="C14073" s="1" t="s">
        <v>35</v>
      </c>
      <c r="D14073" s="1" t="s">
        <v>24</v>
      </c>
      <c r="E14073" s="5">
        <v>1.6305989940000001</v>
      </c>
    </row>
    <row r="14074" spans="1:5" hidden="1">
      <c r="A14074" s="4" t="s">
        <v>12</v>
      </c>
      <c r="B14074" s="2">
        <v>2033</v>
      </c>
      <c r="C14074" s="1" t="s">
        <v>35</v>
      </c>
      <c r="D14074" s="1" t="s">
        <v>24</v>
      </c>
      <c r="E14074" s="5">
        <v>1.5945286350000001</v>
      </c>
    </row>
    <row r="14075" spans="1:5" hidden="1">
      <c r="A14075" s="4" t="s">
        <v>12</v>
      </c>
      <c r="B14075" s="2">
        <v>2034</v>
      </c>
      <c r="C14075" s="1" t="s">
        <v>35</v>
      </c>
      <c r="D14075" s="1" t="s">
        <v>24</v>
      </c>
      <c r="E14075" s="5">
        <v>1.558539737</v>
      </c>
    </row>
    <row r="14076" spans="1:5" hidden="1">
      <c r="A14076" s="4" t="s">
        <v>12</v>
      </c>
      <c r="B14076" s="2">
        <v>2035</v>
      </c>
      <c r="C14076" s="1" t="s">
        <v>35</v>
      </c>
      <c r="D14076" s="1" t="s">
        <v>24</v>
      </c>
      <c r="E14076" s="5">
        <v>1.522550839</v>
      </c>
    </row>
    <row r="14077" spans="1:5" hidden="1">
      <c r="A14077" s="4" t="s">
        <v>12</v>
      </c>
      <c r="B14077" s="2">
        <v>2036</v>
      </c>
      <c r="C14077" s="1" t="s">
        <v>35</v>
      </c>
      <c r="D14077" s="1" t="s">
        <v>24</v>
      </c>
      <c r="E14077" s="5">
        <v>1.4865619409999999</v>
      </c>
    </row>
    <row r="14078" spans="1:5" hidden="1">
      <c r="A14078" s="4" t="s">
        <v>12</v>
      </c>
      <c r="B14078" s="2">
        <v>2037</v>
      </c>
      <c r="C14078" s="1" t="s">
        <v>35</v>
      </c>
      <c r="D14078" s="1" t="s">
        <v>24</v>
      </c>
      <c r="E14078" s="5">
        <v>1.4504915819999999</v>
      </c>
    </row>
    <row r="14079" spans="1:5" hidden="1">
      <c r="A14079" s="4" t="s">
        <v>12</v>
      </c>
      <c r="B14079" s="2">
        <v>2038</v>
      </c>
      <c r="C14079" s="1" t="s">
        <v>35</v>
      </c>
      <c r="D14079" s="1" t="s">
        <v>24</v>
      </c>
      <c r="E14079" s="5">
        <v>1.4145026839999999</v>
      </c>
    </row>
    <row r="14080" spans="1:5" hidden="1">
      <c r="A14080" s="4" t="s">
        <v>12</v>
      </c>
      <c r="B14080" s="2">
        <v>2039</v>
      </c>
      <c r="C14080" s="1" t="s">
        <v>35</v>
      </c>
      <c r="D14080" s="1" t="s">
        <v>24</v>
      </c>
      <c r="E14080" s="5">
        <v>1.3785137860000001</v>
      </c>
    </row>
    <row r="14081" spans="1:5" hidden="1">
      <c r="A14081" s="4" t="s">
        <v>12</v>
      </c>
      <c r="B14081" s="2">
        <v>2040</v>
      </c>
      <c r="C14081" s="1" t="s">
        <v>35</v>
      </c>
      <c r="D14081" s="1" t="s">
        <v>24</v>
      </c>
      <c r="E14081" s="5">
        <v>1.342524888</v>
      </c>
    </row>
    <row r="14082" spans="1:5" hidden="1">
      <c r="A14082" s="4" t="s">
        <v>12</v>
      </c>
      <c r="B14082" s="2">
        <v>2041</v>
      </c>
      <c r="C14082" s="1" t="s">
        <v>35</v>
      </c>
      <c r="D14082" s="1" t="s">
        <v>24</v>
      </c>
      <c r="E14082" s="5">
        <v>1.315764081</v>
      </c>
    </row>
    <row r="14083" spans="1:5" hidden="1">
      <c r="A14083" s="4" t="s">
        <v>12</v>
      </c>
      <c r="B14083" s="2">
        <v>2042</v>
      </c>
      <c r="C14083" s="1" t="s">
        <v>35</v>
      </c>
      <c r="D14083" s="1" t="s">
        <v>24</v>
      </c>
      <c r="E14083" s="5">
        <v>1.2890592999999999</v>
      </c>
    </row>
    <row r="14084" spans="1:5" hidden="1">
      <c r="A14084" s="4" t="s">
        <v>12</v>
      </c>
      <c r="B14084" s="2">
        <v>2043</v>
      </c>
      <c r="C14084" s="1" t="s">
        <v>35</v>
      </c>
      <c r="D14084" s="1" t="s">
        <v>24</v>
      </c>
      <c r="E14084" s="5">
        <v>1.262354518</v>
      </c>
    </row>
    <row r="14085" spans="1:5" hidden="1">
      <c r="A14085" s="4" t="s">
        <v>12</v>
      </c>
      <c r="B14085" s="2">
        <v>2044</v>
      </c>
      <c r="C14085" s="1" t="s">
        <v>35</v>
      </c>
      <c r="D14085" s="1" t="s">
        <v>24</v>
      </c>
      <c r="E14085" s="5">
        <v>1.2356497369999999</v>
      </c>
    </row>
    <row r="14086" spans="1:5" hidden="1">
      <c r="A14086" s="4" t="s">
        <v>12</v>
      </c>
      <c r="B14086" s="2">
        <v>2045</v>
      </c>
      <c r="C14086" s="1" t="s">
        <v>35</v>
      </c>
      <c r="D14086" s="1" t="s">
        <v>24</v>
      </c>
      <c r="E14086" s="5">
        <v>1.2088889300000001</v>
      </c>
    </row>
    <row r="14087" spans="1:5" hidden="1">
      <c r="A14087" s="4" t="s">
        <v>12</v>
      </c>
      <c r="B14087" s="2">
        <v>2046</v>
      </c>
      <c r="C14087" s="1" t="s">
        <v>35</v>
      </c>
      <c r="D14087" s="1" t="s">
        <v>24</v>
      </c>
      <c r="E14087" s="5">
        <v>1.1821841479999999</v>
      </c>
    </row>
    <row r="14088" spans="1:5" hidden="1">
      <c r="A14088" s="4" t="s">
        <v>12</v>
      </c>
      <c r="B14088" s="2">
        <v>2047</v>
      </c>
      <c r="C14088" s="1" t="s">
        <v>35</v>
      </c>
      <c r="D14088" s="1" t="s">
        <v>24</v>
      </c>
      <c r="E14088" s="5">
        <v>1.1554793670000001</v>
      </c>
    </row>
    <row r="14089" spans="1:5" hidden="1">
      <c r="A14089" s="4" t="s">
        <v>12</v>
      </c>
      <c r="B14089" s="2">
        <v>2048</v>
      </c>
      <c r="C14089" s="1" t="s">
        <v>35</v>
      </c>
      <c r="D14089" s="1" t="s">
        <v>24</v>
      </c>
      <c r="E14089" s="5">
        <v>1.1287745849999999</v>
      </c>
    </row>
    <row r="14090" spans="1:5" hidden="1">
      <c r="A14090" s="4" t="s">
        <v>12</v>
      </c>
      <c r="B14090" s="2">
        <v>2049</v>
      </c>
      <c r="C14090" s="1" t="s">
        <v>35</v>
      </c>
      <c r="D14090" s="1" t="s">
        <v>24</v>
      </c>
      <c r="E14090" s="5">
        <v>1.1020137780000001</v>
      </c>
    </row>
    <row r="14091" spans="1:5" hidden="1">
      <c r="A14091" s="4" t="s">
        <v>12</v>
      </c>
      <c r="B14091" s="2">
        <v>2050</v>
      </c>
      <c r="C14091" s="1" t="s">
        <v>35</v>
      </c>
      <c r="D14091" s="1" t="s">
        <v>24</v>
      </c>
      <c r="E14091" s="5">
        <v>1.075308997</v>
      </c>
    </row>
    <row r="14092" spans="1:5" hidden="1">
      <c r="A14092" s="4" t="s">
        <v>12</v>
      </c>
      <c r="B14092" s="2">
        <v>2051</v>
      </c>
      <c r="C14092" s="1" t="s">
        <v>35</v>
      </c>
      <c r="D14092" s="1" t="s">
        <v>24</v>
      </c>
      <c r="E14092" s="5">
        <v>1.0549951710000001</v>
      </c>
    </row>
    <row r="14093" spans="1:5" hidden="1">
      <c r="A14093" s="4" t="s">
        <v>12</v>
      </c>
      <c r="B14093" s="2">
        <v>2052</v>
      </c>
      <c r="C14093" s="1" t="s">
        <v>35</v>
      </c>
      <c r="D14093" s="1" t="s">
        <v>24</v>
      </c>
      <c r="E14093" s="5">
        <v>1.0346813450000001</v>
      </c>
    </row>
    <row r="14094" spans="1:5" hidden="1">
      <c r="A14094" s="4" t="s">
        <v>12</v>
      </c>
      <c r="B14094" s="2">
        <v>2053</v>
      </c>
      <c r="C14094" s="1" t="s">
        <v>35</v>
      </c>
      <c r="D14094" s="1" t="s">
        <v>24</v>
      </c>
      <c r="E14094" s="5">
        <v>1.0143290030000001</v>
      </c>
    </row>
    <row r="14095" spans="1:5" hidden="1">
      <c r="A14095" s="4" t="s">
        <v>12</v>
      </c>
      <c r="B14095" s="2">
        <v>2054</v>
      </c>
      <c r="C14095" s="1" t="s">
        <v>35</v>
      </c>
      <c r="D14095" s="1" t="s">
        <v>24</v>
      </c>
      <c r="E14095" s="5">
        <v>0.99401517699999997</v>
      </c>
    </row>
    <row r="14096" spans="1:5" hidden="1">
      <c r="A14096" s="4" t="s">
        <v>12</v>
      </c>
      <c r="B14096" s="2">
        <v>2055</v>
      </c>
      <c r="C14096" s="1" t="s">
        <v>35</v>
      </c>
      <c r="D14096" s="1" t="s">
        <v>24</v>
      </c>
      <c r="E14096" s="5">
        <v>0.97370135099999999</v>
      </c>
    </row>
    <row r="14097" spans="1:5" hidden="1">
      <c r="A14097" s="4" t="s">
        <v>12</v>
      </c>
      <c r="B14097" s="2">
        <v>2056</v>
      </c>
      <c r="C14097" s="1" t="s">
        <v>35</v>
      </c>
      <c r="D14097" s="1" t="s">
        <v>24</v>
      </c>
      <c r="E14097" s="5">
        <v>0.95338752500000001</v>
      </c>
    </row>
    <row r="14098" spans="1:5" hidden="1">
      <c r="A14098" s="4" t="s">
        <v>12</v>
      </c>
      <c r="B14098" s="2">
        <v>2057</v>
      </c>
      <c r="C14098" s="1" t="s">
        <v>35</v>
      </c>
      <c r="D14098" s="1" t="s">
        <v>24</v>
      </c>
      <c r="E14098" s="5">
        <v>0.93303518299999999</v>
      </c>
    </row>
    <row r="14099" spans="1:5" hidden="1">
      <c r="A14099" s="4" t="s">
        <v>12</v>
      </c>
      <c r="B14099" s="2">
        <v>2058</v>
      </c>
      <c r="C14099" s="1" t="s">
        <v>35</v>
      </c>
      <c r="D14099" s="1" t="s">
        <v>24</v>
      </c>
      <c r="E14099" s="5">
        <v>0.91272135700000001</v>
      </c>
    </row>
    <row r="14100" spans="1:5" hidden="1">
      <c r="A14100" s="4" t="s">
        <v>12</v>
      </c>
      <c r="B14100" s="2">
        <v>2059</v>
      </c>
      <c r="C14100" s="1" t="s">
        <v>35</v>
      </c>
      <c r="D14100" s="1" t="s">
        <v>24</v>
      </c>
      <c r="E14100" s="5">
        <v>0.89240753100000003</v>
      </c>
    </row>
    <row r="14101" spans="1:5" hidden="1">
      <c r="A14101" s="4" t="s">
        <v>12</v>
      </c>
      <c r="B14101" s="2">
        <v>2060</v>
      </c>
      <c r="C14101" s="1" t="s">
        <v>35</v>
      </c>
      <c r="D14101" s="1" t="s">
        <v>24</v>
      </c>
      <c r="E14101" s="5">
        <v>0.87209370500000005</v>
      </c>
    </row>
    <row r="14102" spans="1:5" hidden="1">
      <c r="A14102" s="4" t="s">
        <v>12</v>
      </c>
      <c r="B14102" s="2">
        <v>2061</v>
      </c>
      <c r="C14102" s="1" t="s">
        <v>35</v>
      </c>
      <c r="D14102" s="1" t="s">
        <v>24</v>
      </c>
      <c r="E14102" s="5">
        <v>0.85614928899999998</v>
      </c>
    </row>
    <row r="14103" spans="1:5" hidden="1">
      <c r="A14103" s="4" t="s">
        <v>12</v>
      </c>
      <c r="B14103" s="2">
        <v>2062</v>
      </c>
      <c r="C14103" s="1" t="s">
        <v>35</v>
      </c>
      <c r="D14103" s="1" t="s">
        <v>24</v>
      </c>
      <c r="E14103" s="5">
        <v>0.84023134600000005</v>
      </c>
    </row>
    <row r="14104" spans="1:5" hidden="1">
      <c r="A14104" s="4" t="s">
        <v>12</v>
      </c>
      <c r="B14104" s="2">
        <v>2063</v>
      </c>
      <c r="C14104" s="1" t="s">
        <v>35</v>
      </c>
      <c r="D14104" s="1" t="s">
        <v>24</v>
      </c>
      <c r="E14104" s="5">
        <v>0.82431340200000003</v>
      </c>
    </row>
    <row r="14105" spans="1:5" hidden="1">
      <c r="A14105" s="4" t="s">
        <v>12</v>
      </c>
      <c r="B14105" s="2">
        <v>2064</v>
      </c>
      <c r="C14105" s="1" t="s">
        <v>35</v>
      </c>
      <c r="D14105" s="1" t="s">
        <v>24</v>
      </c>
      <c r="E14105" s="5">
        <v>0.80839545899999998</v>
      </c>
    </row>
    <row r="14106" spans="1:5" hidden="1">
      <c r="A14106" s="4" t="s">
        <v>12</v>
      </c>
      <c r="B14106" s="2">
        <v>2065</v>
      </c>
      <c r="C14106" s="1" t="s">
        <v>35</v>
      </c>
      <c r="D14106" s="1" t="s">
        <v>24</v>
      </c>
      <c r="E14106" s="5">
        <v>0.79245104300000002</v>
      </c>
    </row>
    <row r="14107" spans="1:5" hidden="1">
      <c r="A14107" s="4" t="s">
        <v>12</v>
      </c>
      <c r="B14107" s="2">
        <v>2066</v>
      </c>
      <c r="C14107" s="1" t="s">
        <v>35</v>
      </c>
      <c r="D14107" s="1" t="s">
        <v>24</v>
      </c>
      <c r="E14107" s="5">
        <v>0.77653309999999998</v>
      </c>
    </row>
    <row r="14108" spans="1:5" hidden="1">
      <c r="A14108" s="4" t="s">
        <v>12</v>
      </c>
      <c r="B14108" s="2">
        <v>2067</v>
      </c>
      <c r="C14108" s="1" t="s">
        <v>35</v>
      </c>
      <c r="D14108" s="1" t="s">
        <v>24</v>
      </c>
      <c r="E14108" s="5">
        <v>0.76061515599999996</v>
      </c>
    </row>
    <row r="14109" spans="1:5" hidden="1">
      <c r="A14109" s="4" t="s">
        <v>12</v>
      </c>
      <c r="B14109" s="2">
        <v>2068</v>
      </c>
      <c r="C14109" s="1" t="s">
        <v>35</v>
      </c>
      <c r="D14109" s="1" t="s">
        <v>24</v>
      </c>
      <c r="E14109" s="5">
        <v>0.74469721300000002</v>
      </c>
    </row>
    <row r="14110" spans="1:5" hidden="1">
      <c r="A14110" s="4" t="s">
        <v>12</v>
      </c>
      <c r="B14110" s="2">
        <v>2069</v>
      </c>
      <c r="C14110" s="1" t="s">
        <v>35</v>
      </c>
      <c r="D14110" s="1" t="s">
        <v>24</v>
      </c>
      <c r="E14110" s="5">
        <v>0.72875279699999995</v>
      </c>
    </row>
    <row r="14111" spans="1:5" hidden="1">
      <c r="A14111" s="4" t="s">
        <v>12</v>
      </c>
      <c r="B14111" s="2">
        <v>2070</v>
      </c>
      <c r="C14111" s="1" t="s">
        <v>35</v>
      </c>
      <c r="D14111" s="1" t="s">
        <v>24</v>
      </c>
      <c r="E14111" s="5">
        <v>0.71283485300000005</v>
      </c>
    </row>
    <row r="14112" spans="1:5" hidden="1">
      <c r="A14112" s="4" t="s">
        <v>12</v>
      </c>
      <c r="B14112" s="2">
        <v>2071</v>
      </c>
      <c r="C14112" s="1" t="s">
        <v>35</v>
      </c>
      <c r="D14112" s="1" t="s">
        <v>24</v>
      </c>
      <c r="E14112" s="5">
        <v>0.69993681200000002</v>
      </c>
    </row>
    <row r="14113" spans="1:5" hidden="1">
      <c r="A14113" s="4" t="s">
        <v>12</v>
      </c>
      <c r="B14113" s="2">
        <v>2072</v>
      </c>
      <c r="C14113" s="1" t="s">
        <v>35</v>
      </c>
      <c r="D14113" s="1" t="s">
        <v>24</v>
      </c>
      <c r="E14113" s="5">
        <v>0.68703877099999999</v>
      </c>
    </row>
    <row r="14114" spans="1:5" hidden="1">
      <c r="A14114" s="4" t="s">
        <v>12</v>
      </c>
      <c r="B14114" s="2">
        <v>2073</v>
      </c>
      <c r="C14114" s="1" t="s">
        <v>35</v>
      </c>
      <c r="D14114" s="1" t="s">
        <v>24</v>
      </c>
      <c r="E14114" s="5">
        <v>0.67412253</v>
      </c>
    </row>
    <row r="14115" spans="1:5" hidden="1">
      <c r="A14115" s="4" t="s">
        <v>12</v>
      </c>
      <c r="B14115" s="2">
        <v>2074</v>
      </c>
      <c r="C14115" s="1" t="s">
        <v>35</v>
      </c>
      <c r="D14115" s="1" t="s">
        <v>24</v>
      </c>
      <c r="E14115" s="5">
        <v>0.66122448899999997</v>
      </c>
    </row>
    <row r="14116" spans="1:5" hidden="1">
      <c r="A14116" s="4" t="s">
        <v>12</v>
      </c>
      <c r="B14116" s="2">
        <v>2075</v>
      </c>
      <c r="C14116" s="1" t="s">
        <v>35</v>
      </c>
      <c r="D14116" s="1" t="s">
        <v>24</v>
      </c>
      <c r="E14116" s="5">
        <v>0.64832644800000006</v>
      </c>
    </row>
    <row r="14117" spans="1:5" hidden="1">
      <c r="A14117" s="4" t="s">
        <v>12</v>
      </c>
      <c r="B14117" s="2">
        <v>2076</v>
      </c>
      <c r="C14117" s="1" t="s">
        <v>35</v>
      </c>
      <c r="D14117" s="1" t="s">
        <v>24</v>
      </c>
      <c r="E14117" s="5">
        <v>0.63542840599999995</v>
      </c>
    </row>
    <row r="14118" spans="1:5" hidden="1">
      <c r="A14118" s="4" t="s">
        <v>12</v>
      </c>
      <c r="B14118" s="2">
        <v>2077</v>
      </c>
      <c r="C14118" s="1" t="s">
        <v>35</v>
      </c>
      <c r="D14118" s="1" t="s">
        <v>24</v>
      </c>
      <c r="E14118" s="5">
        <v>0.62251216600000003</v>
      </c>
    </row>
    <row r="14119" spans="1:5" hidden="1">
      <c r="A14119" s="4" t="s">
        <v>12</v>
      </c>
      <c r="B14119" s="2">
        <v>2078</v>
      </c>
      <c r="C14119" s="1" t="s">
        <v>35</v>
      </c>
      <c r="D14119" s="1" t="s">
        <v>24</v>
      </c>
      <c r="E14119" s="5">
        <v>0.60961412500000001</v>
      </c>
    </row>
    <row r="14120" spans="1:5" hidden="1">
      <c r="A14120" s="4" t="s">
        <v>12</v>
      </c>
      <c r="B14120" s="2">
        <v>2079</v>
      </c>
      <c r="C14120" s="1" t="s">
        <v>35</v>
      </c>
      <c r="D14120" s="1" t="s">
        <v>24</v>
      </c>
      <c r="E14120" s="5">
        <v>0.59671608300000001</v>
      </c>
    </row>
    <row r="14121" spans="1:5" hidden="1">
      <c r="A14121" s="4" t="s">
        <v>12</v>
      </c>
      <c r="B14121" s="2">
        <v>2080</v>
      </c>
      <c r="C14121" s="1" t="s">
        <v>35</v>
      </c>
      <c r="D14121" s="1" t="s">
        <v>24</v>
      </c>
      <c r="E14121" s="5">
        <v>0.58381804199999998</v>
      </c>
    </row>
    <row r="14122" spans="1:5" hidden="1">
      <c r="A14122" s="4" t="s">
        <v>12</v>
      </c>
      <c r="B14122" s="2">
        <v>2081</v>
      </c>
      <c r="C14122" s="1" t="s">
        <v>35</v>
      </c>
      <c r="D14122" s="1" t="s">
        <v>24</v>
      </c>
      <c r="E14122" s="5">
        <v>0.572982345</v>
      </c>
    </row>
    <row r="14123" spans="1:5" hidden="1">
      <c r="A14123" s="4" t="s">
        <v>12</v>
      </c>
      <c r="B14123" s="2">
        <v>2082</v>
      </c>
      <c r="C14123" s="1" t="s">
        <v>35</v>
      </c>
      <c r="D14123" s="1" t="s">
        <v>24</v>
      </c>
      <c r="E14123" s="5">
        <v>0.56215916200000005</v>
      </c>
    </row>
    <row r="14124" spans="1:5" hidden="1">
      <c r="A14124" s="4" t="s">
        <v>12</v>
      </c>
      <c r="B14124" s="2">
        <v>2083</v>
      </c>
      <c r="C14124" s="1" t="s">
        <v>35</v>
      </c>
      <c r="D14124" s="1" t="s">
        <v>24</v>
      </c>
      <c r="E14124" s="5">
        <v>0.55133597899999998</v>
      </c>
    </row>
    <row r="14125" spans="1:5" hidden="1">
      <c r="A14125" s="4" t="s">
        <v>12</v>
      </c>
      <c r="B14125" s="2">
        <v>2084</v>
      </c>
      <c r="C14125" s="1" t="s">
        <v>35</v>
      </c>
      <c r="D14125" s="1" t="s">
        <v>24</v>
      </c>
      <c r="E14125" s="5">
        <v>0.54051279600000002</v>
      </c>
    </row>
    <row r="14126" spans="1:5" hidden="1">
      <c r="A14126" s="4" t="s">
        <v>12</v>
      </c>
      <c r="B14126" s="2">
        <v>2085</v>
      </c>
      <c r="C14126" s="1" t="s">
        <v>35</v>
      </c>
      <c r="D14126" s="1" t="s">
        <v>24</v>
      </c>
      <c r="E14126" s="5">
        <v>0.52967709900000004</v>
      </c>
    </row>
    <row r="14127" spans="1:5" hidden="1">
      <c r="A14127" s="4" t="s">
        <v>12</v>
      </c>
      <c r="B14127" s="2">
        <v>2086</v>
      </c>
      <c r="C14127" s="1" t="s">
        <v>35</v>
      </c>
      <c r="D14127" s="1" t="s">
        <v>24</v>
      </c>
      <c r="E14127" s="5">
        <v>0.51885391599999997</v>
      </c>
    </row>
    <row r="14128" spans="1:5" hidden="1">
      <c r="A14128" s="4" t="s">
        <v>12</v>
      </c>
      <c r="B14128" s="2">
        <v>2087</v>
      </c>
      <c r="C14128" s="1" t="s">
        <v>35</v>
      </c>
      <c r="D14128" s="1" t="s">
        <v>24</v>
      </c>
      <c r="E14128" s="5">
        <v>0.50803073300000001</v>
      </c>
    </row>
    <row r="14129" spans="1:5" hidden="1">
      <c r="A14129" s="4" t="s">
        <v>12</v>
      </c>
      <c r="B14129" s="2">
        <v>2088</v>
      </c>
      <c r="C14129" s="1" t="s">
        <v>35</v>
      </c>
      <c r="D14129" s="1" t="s">
        <v>24</v>
      </c>
      <c r="E14129" s="5">
        <v>0.49720755</v>
      </c>
    </row>
    <row r="14130" spans="1:5" hidden="1">
      <c r="A14130" s="4" t="s">
        <v>12</v>
      </c>
      <c r="B14130" s="2">
        <v>2089</v>
      </c>
      <c r="C14130" s="1" t="s">
        <v>35</v>
      </c>
      <c r="D14130" s="1" t="s">
        <v>24</v>
      </c>
      <c r="E14130" s="5">
        <v>0.48637185300000002</v>
      </c>
    </row>
    <row r="14131" spans="1:5" hidden="1">
      <c r="A14131" s="4" t="s">
        <v>12</v>
      </c>
      <c r="B14131" s="2">
        <v>2090</v>
      </c>
      <c r="C14131" s="1" t="s">
        <v>35</v>
      </c>
      <c r="D14131" s="1" t="s">
        <v>24</v>
      </c>
      <c r="E14131" s="5">
        <v>0.47554867000000001</v>
      </c>
    </row>
    <row r="14132" spans="1:5" hidden="1">
      <c r="A14132" s="4" t="s">
        <v>12</v>
      </c>
      <c r="B14132" s="2">
        <v>2091</v>
      </c>
      <c r="C14132" s="1" t="s">
        <v>35</v>
      </c>
      <c r="D14132" s="1" t="s">
        <v>24</v>
      </c>
      <c r="E14132" s="5">
        <v>0.46613007299999998</v>
      </c>
    </row>
    <row r="14133" spans="1:5" hidden="1">
      <c r="A14133" s="4" t="s">
        <v>12</v>
      </c>
      <c r="B14133" s="2">
        <v>2092</v>
      </c>
      <c r="C14133" s="1" t="s">
        <v>35</v>
      </c>
      <c r="D14133" s="1" t="s">
        <v>24</v>
      </c>
      <c r="E14133" s="5">
        <v>0.45671147600000001</v>
      </c>
    </row>
    <row r="14134" spans="1:5" hidden="1">
      <c r="A14134" s="4" t="s">
        <v>12</v>
      </c>
      <c r="B14134" s="2">
        <v>2093</v>
      </c>
      <c r="C14134" s="1" t="s">
        <v>35</v>
      </c>
      <c r="D14134" s="1" t="s">
        <v>24</v>
      </c>
      <c r="E14134" s="5">
        <v>0.44728421299999999</v>
      </c>
    </row>
    <row r="14135" spans="1:5" hidden="1">
      <c r="A14135" s="4" t="s">
        <v>12</v>
      </c>
      <c r="B14135" s="2">
        <v>2094</v>
      </c>
      <c r="C14135" s="1" t="s">
        <v>35</v>
      </c>
      <c r="D14135" s="1" t="s">
        <v>24</v>
      </c>
      <c r="E14135" s="5">
        <v>0.43786561600000001</v>
      </c>
    </row>
    <row r="14136" spans="1:5" hidden="1">
      <c r="A14136" s="4" t="s">
        <v>12</v>
      </c>
      <c r="B14136" s="2">
        <v>2095</v>
      </c>
      <c r="C14136" s="1" t="s">
        <v>35</v>
      </c>
      <c r="D14136" s="1" t="s">
        <v>24</v>
      </c>
      <c r="E14136" s="5">
        <v>0.42844701899999998</v>
      </c>
    </row>
    <row r="14137" spans="1:5" hidden="1">
      <c r="A14137" s="4" t="s">
        <v>12</v>
      </c>
      <c r="B14137" s="2">
        <v>2096</v>
      </c>
      <c r="C14137" s="1" t="s">
        <v>35</v>
      </c>
      <c r="D14137" s="1" t="s">
        <v>24</v>
      </c>
      <c r="E14137" s="5">
        <v>0.41902842200000001</v>
      </c>
    </row>
    <row r="14138" spans="1:5" hidden="1">
      <c r="A14138" s="4" t="s">
        <v>12</v>
      </c>
      <c r="B14138" s="2">
        <v>2097</v>
      </c>
      <c r="C14138" s="1" t="s">
        <v>35</v>
      </c>
      <c r="D14138" s="1" t="s">
        <v>24</v>
      </c>
      <c r="E14138" s="5">
        <v>0.40960115899999999</v>
      </c>
    </row>
    <row r="14139" spans="1:5" hidden="1">
      <c r="A14139" s="4" t="s">
        <v>12</v>
      </c>
      <c r="B14139" s="2">
        <v>2098</v>
      </c>
      <c r="C14139" s="1" t="s">
        <v>35</v>
      </c>
      <c r="D14139" s="1" t="s">
        <v>24</v>
      </c>
      <c r="E14139" s="5">
        <v>0.40018256099999999</v>
      </c>
    </row>
    <row r="14140" spans="1:5" hidden="1">
      <c r="A14140" s="4" t="s">
        <v>12</v>
      </c>
      <c r="B14140" s="2">
        <v>2099</v>
      </c>
      <c r="C14140" s="1" t="s">
        <v>35</v>
      </c>
      <c r="D14140" s="1" t="s">
        <v>24</v>
      </c>
      <c r="E14140" s="5">
        <v>0.39076396400000002</v>
      </c>
    </row>
    <row r="14141" spans="1:5" hidden="1">
      <c r="A14141" s="4" t="s">
        <v>12</v>
      </c>
      <c r="B14141" s="2">
        <v>2100</v>
      </c>
      <c r="C14141" s="1" t="s">
        <v>35</v>
      </c>
      <c r="D14141" s="1" t="s">
        <v>24</v>
      </c>
      <c r="E14141" s="5">
        <v>0.38134536699999999</v>
      </c>
    </row>
    <row r="14142" spans="1:5" hidden="1">
      <c r="A14142" s="4" t="s">
        <v>5</v>
      </c>
      <c r="B14142" s="2">
        <v>2000</v>
      </c>
      <c r="C14142" s="1" t="s">
        <v>36</v>
      </c>
      <c r="D14142" s="1" t="s">
        <v>24</v>
      </c>
      <c r="E14142" s="5">
        <v>266.13296250000002</v>
      </c>
    </row>
    <row r="14143" spans="1:5" hidden="1">
      <c r="A14143" s="4" t="s">
        <v>5</v>
      </c>
      <c r="B14143" s="2">
        <v>2001</v>
      </c>
      <c r="C14143" s="1" t="s">
        <v>36</v>
      </c>
      <c r="D14143" s="1" t="s">
        <v>24</v>
      </c>
      <c r="E14143" s="5">
        <v>275.7908774</v>
      </c>
    </row>
    <row r="14144" spans="1:5" hidden="1">
      <c r="A14144" s="4" t="s">
        <v>5</v>
      </c>
      <c r="B14144" s="2">
        <v>2002</v>
      </c>
      <c r="C14144" s="1" t="s">
        <v>36</v>
      </c>
      <c r="D14144" s="1" t="s">
        <v>24</v>
      </c>
      <c r="E14144" s="5">
        <v>276.4850477</v>
      </c>
    </row>
    <row r="14145" spans="1:5" hidden="1">
      <c r="A14145" s="4" t="s">
        <v>5</v>
      </c>
      <c r="B14145" s="2">
        <v>2003</v>
      </c>
      <c r="C14145" s="1" t="s">
        <v>36</v>
      </c>
      <c r="D14145" s="1" t="s">
        <v>24</v>
      </c>
      <c r="E14145" s="5">
        <v>277.06789689999999</v>
      </c>
    </row>
    <row r="14146" spans="1:5" hidden="1">
      <c r="A14146" s="4" t="s">
        <v>5</v>
      </c>
      <c r="B14146" s="2">
        <v>2004</v>
      </c>
      <c r="C14146" s="1" t="s">
        <v>36</v>
      </c>
      <c r="D14146" s="1" t="s">
        <v>24</v>
      </c>
      <c r="E14146" s="5">
        <v>288.93873200000002</v>
      </c>
    </row>
    <row r="14147" spans="1:5" hidden="1">
      <c r="A14147" s="4" t="s">
        <v>5</v>
      </c>
      <c r="B14147" s="2">
        <v>2005</v>
      </c>
      <c r="C14147" s="1" t="s">
        <v>36</v>
      </c>
      <c r="D14147" s="1" t="s">
        <v>24</v>
      </c>
      <c r="E14147" s="5">
        <v>312.66219360000002</v>
      </c>
    </row>
    <row r="14148" spans="1:5" hidden="1">
      <c r="A14148" s="4" t="s">
        <v>5</v>
      </c>
      <c r="B14148" s="2">
        <v>2006</v>
      </c>
      <c r="C14148" s="1" t="s">
        <v>36</v>
      </c>
      <c r="D14148" s="1" t="s">
        <v>24</v>
      </c>
      <c r="E14148" s="5">
        <v>337.83927799999998</v>
      </c>
    </row>
    <row r="14149" spans="1:5" hidden="1">
      <c r="A14149" s="4" t="s">
        <v>5</v>
      </c>
      <c r="B14149" s="2">
        <v>2007</v>
      </c>
      <c r="C14149" s="1" t="s">
        <v>36</v>
      </c>
      <c r="D14149" s="1" t="s">
        <v>24</v>
      </c>
      <c r="E14149" s="5">
        <v>360.33492489999998</v>
      </c>
    </row>
    <row r="14150" spans="1:5" hidden="1">
      <c r="A14150" s="4" t="s">
        <v>5</v>
      </c>
      <c r="B14150" s="2">
        <v>2008</v>
      </c>
      <c r="C14150" s="1" t="s">
        <v>36</v>
      </c>
      <c r="D14150" s="1" t="s">
        <v>24</v>
      </c>
      <c r="E14150" s="5">
        <v>365.53423040000001</v>
      </c>
    </row>
    <row r="14151" spans="1:5" hidden="1">
      <c r="A14151" s="4" t="s">
        <v>5</v>
      </c>
      <c r="B14151" s="2">
        <v>2009</v>
      </c>
      <c r="C14151" s="1" t="s">
        <v>36</v>
      </c>
      <c r="D14151" s="1" t="s">
        <v>24</v>
      </c>
      <c r="E14151" s="5">
        <v>367.96402799999998</v>
      </c>
    </row>
    <row r="14152" spans="1:5" hidden="1">
      <c r="A14152" s="4" t="s">
        <v>5</v>
      </c>
      <c r="B14152" s="2">
        <v>2010</v>
      </c>
      <c r="C14152" s="1" t="s">
        <v>36</v>
      </c>
      <c r="D14152" s="1" t="s">
        <v>24</v>
      </c>
      <c r="E14152" s="5">
        <v>373.70373530000001</v>
      </c>
    </row>
    <row r="14153" spans="1:5" hidden="1">
      <c r="A14153" s="4" t="s">
        <v>5</v>
      </c>
      <c r="B14153" s="2">
        <v>2011</v>
      </c>
      <c r="C14153" s="1" t="s">
        <v>36</v>
      </c>
      <c r="D14153" s="1" t="s">
        <v>24</v>
      </c>
      <c r="E14153" s="5">
        <v>368.12813080000001</v>
      </c>
    </row>
    <row r="14154" spans="1:5" hidden="1">
      <c r="A14154" s="4" t="s">
        <v>5</v>
      </c>
      <c r="B14154" s="2">
        <v>2012</v>
      </c>
      <c r="C14154" s="1" t="s">
        <v>36</v>
      </c>
      <c r="D14154" s="1" t="s">
        <v>24</v>
      </c>
      <c r="E14154" s="5">
        <v>366.02222060000003</v>
      </c>
    </row>
    <row r="14155" spans="1:5" hidden="1">
      <c r="A14155" s="4" t="s">
        <v>5</v>
      </c>
      <c r="B14155" s="2">
        <v>2013</v>
      </c>
      <c r="C14155" s="1" t="s">
        <v>36</v>
      </c>
      <c r="D14155" s="1" t="s">
        <v>24</v>
      </c>
      <c r="E14155" s="5">
        <v>368.49237499999998</v>
      </c>
    </row>
    <row r="14156" spans="1:5" hidden="1">
      <c r="A14156" s="4" t="s">
        <v>5</v>
      </c>
      <c r="B14156" s="2">
        <v>2014</v>
      </c>
      <c r="C14156" s="1" t="s">
        <v>36</v>
      </c>
      <c r="D14156" s="1" t="s">
        <v>24</v>
      </c>
      <c r="E14156" s="5">
        <v>364.26357000000002</v>
      </c>
    </row>
    <row r="14157" spans="1:5" hidden="1">
      <c r="A14157" s="4" t="s">
        <v>5</v>
      </c>
      <c r="B14157" s="2">
        <v>2015</v>
      </c>
      <c r="C14157" s="1" t="s">
        <v>36</v>
      </c>
      <c r="D14157" s="1" t="s">
        <v>24</v>
      </c>
      <c r="E14157" s="5">
        <v>362.87894770000003</v>
      </c>
    </row>
    <row r="14158" spans="1:5" hidden="1">
      <c r="A14158" s="4" t="s">
        <v>5</v>
      </c>
      <c r="B14158" s="2">
        <v>2016</v>
      </c>
      <c r="C14158" s="1" t="s">
        <v>36</v>
      </c>
      <c r="D14158" s="1" t="s">
        <v>24</v>
      </c>
      <c r="E14158" s="5">
        <v>363.31882669999999</v>
      </c>
    </row>
    <row r="14159" spans="1:5" hidden="1">
      <c r="A14159" s="4" t="s">
        <v>5</v>
      </c>
      <c r="B14159" s="2">
        <v>2017</v>
      </c>
      <c r="C14159" s="1" t="s">
        <v>36</v>
      </c>
      <c r="D14159" s="1" t="s">
        <v>24</v>
      </c>
      <c r="E14159" s="5">
        <v>360.85275949999999</v>
      </c>
    </row>
    <row r="14160" spans="1:5" hidden="1">
      <c r="A14160" s="4" t="s">
        <v>5</v>
      </c>
      <c r="B14160" s="2">
        <v>2018</v>
      </c>
      <c r="C14160" s="1" t="s">
        <v>36</v>
      </c>
      <c r="D14160" s="1" t="s">
        <v>24</v>
      </c>
      <c r="E14160" s="5">
        <v>357.84672590000002</v>
      </c>
    </row>
    <row r="14161" spans="1:5" hidden="1">
      <c r="A14161" s="4" t="s">
        <v>5</v>
      </c>
      <c r="B14161" s="2">
        <v>2019</v>
      </c>
      <c r="C14161" s="1" t="s">
        <v>36</v>
      </c>
      <c r="D14161" s="1" t="s">
        <v>24</v>
      </c>
      <c r="E14161" s="5">
        <v>345.639183</v>
      </c>
    </row>
    <row r="14162" spans="1:5" hidden="1">
      <c r="A14162" s="4" t="s">
        <v>5</v>
      </c>
      <c r="B14162" s="2">
        <v>2020</v>
      </c>
      <c r="C14162" s="1" t="s">
        <v>36</v>
      </c>
      <c r="D14162" s="1" t="s">
        <v>24</v>
      </c>
      <c r="E14162" s="5">
        <v>336.2623428</v>
      </c>
    </row>
    <row r="14163" spans="1:5" hidden="1">
      <c r="A14163" s="4" t="s">
        <v>5</v>
      </c>
      <c r="B14163" s="2">
        <v>2021</v>
      </c>
      <c r="C14163" s="1" t="s">
        <v>36</v>
      </c>
      <c r="D14163" s="1" t="s">
        <v>24</v>
      </c>
      <c r="E14163" s="5">
        <v>350.13168789999997</v>
      </c>
    </row>
    <row r="14164" spans="1:5" hidden="1">
      <c r="A14164" s="4" t="s">
        <v>5</v>
      </c>
      <c r="B14164" s="2">
        <v>2022</v>
      </c>
      <c r="C14164" s="1" t="s">
        <v>36</v>
      </c>
      <c r="D14164" s="1" t="s">
        <v>24</v>
      </c>
      <c r="E14164" s="5">
        <v>350.13168789999997</v>
      </c>
    </row>
    <row r="14165" spans="1:5" hidden="1">
      <c r="A14165" s="4" t="s">
        <v>5</v>
      </c>
      <c r="B14165" s="2">
        <v>2023</v>
      </c>
      <c r="C14165" s="1" t="s">
        <v>36</v>
      </c>
      <c r="D14165" s="1" t="s">
        <v>24</v>
      </c>
      <c r="E14165" s="5">
        <v>350.13168789999997</v>
      </c>
    </row>
    <row r="14166" spans="1:5" hidden="1">
      <c r="A14166" s="4" t="s">
        <v>5</v>
      </c>
      <c r="B14166" s="2">
        <v>2024</v>
      </c>
      <c r="C14166" s="1" t="s">
        <v>36</v>
      </c>
      <c r="D14166" s="1" t="s">
        <v>24</v>
      </c>
      <c r="E14166" s="5">
        <v>350.13168789999997</v>
      </c>
    </row>
    <row r="14167" spans="1:5" hidden="1">
      <c r="A14167" s="4" t="s">
        <v>5</v>
      </c>
      <c r="B14167" s="2">
        <v>2025</v>
      </c>
      <c r="C14167" s="1" t="s">
        <v>36</v>
      </c>
      <c r="D14167" s="1" t="s">
        <v>24</v>
      </c>
      <c r="E14167" s="5">
        <v>350.13168789999997</v>
      </c>
    </row>
    <row r="14168" spans="1:5" hidden="1">
      <c r="A14168" s="4" t="s">
        <v>5</v>
      </c>
      <c r="B14168" s="2">
        <v>2026</v>
      </c>
      <c r="C14168" s="1" t="s">
        <v>36</v>
      </c>
      <c r="D14168" s="1" t="s">
        <v>24</v>
      </c>
      <c r="E14168" s="5">
        <v>331.96296503999997</v>
      </c>
    </row>
    <row r="14169" spans="1:5" hidden="1">
      <c r="A14169" s="4" t="s">
        <v>5</v>
      </c>
      <c r="B14169" s="2">
        <v>2027</v>
      </c>
      <c r="C14169" s="1" t="s">
        <v>36</v>
      </c>
      <c r="D14169" s="1" t="s">
        <v>24</v>
      </c>
      <c r="E14169" s="5">
        <v>304.85248602000001</v>
      </c>
    </row>
    <row r="14170" spans="1:5" hidden="1">
      <c r="A14170" s="4" t="s">
        <v>5</v>
      </c>
      <c r="B14170" s="2">
        <v>2028</v>
      </c>
      <c r="C14170" s="1" t="s">
        <v>36</v>
      </c>
      <c r="D14170" s="1" t="s">
        <v>24</v>
      </c>
      <c r="E14170" s="5">
        <v>268.88221792000002</v>
      </c>
    </row>
    <row r="14171" spans="1:5" hidden="1">
      <c r="A14171" s="4" t="s">
        <v>5</v>
      </c>
      <c r="B14171" s="2">
        <v>2029</v>
      </c>
      <c r="C14171" s="1" t="s">
        <v>36</v>
      </c>
      <c r="D14171" s="1" t="s">
        <v>24</v>
      </c>
      <c r="E14171" s="5">
        <v>224.08722829999999</v>
      </c>
    </row>
    <row r="14172" spans="1:5" hidden="1">
      <c r="A14172" s="4" t="s">
        <v>5</v>
      </c>
      <c r="B14172" s="2">
        <v>2030</v>
      </c>
      <c r="C14172" s="1" t="s">
        <v>36</v>
      </c>
      <c r="D14172" s="1" t="s">
        <v>24</v>
      </c>
      <c r="E14172" s="5">
        <v>170.63174559999999</v>
      </c>
    </row>
    <row r="14173" spans="1:5" hidden="1">
      <c r="A14173" s="4" t="s">
        <v>5</v>
      </c>
      <c r="B14173" s="2">
        <v>2031</v>
      </c>
      <c r="C14173" s="1" t="s">
        <v>36</v>
      </c>
      <c r="D14173" s="1" t="s">
        <v>24</v>
      </c>
      <c r="E14173" s="5">
        <v>155.4927179</v>
      </c>
    </row>
    <row r="14174" spans="1:5" hidden="1">
      <c r="A14174" s="4" t="s">
        <v>5</v>
      </c>
      <c r="B14174" s="2">
        <v>2032</v>
      </c>
      <c r="C14174" s="1" t="s">
        <v>36</v>
      </c>
      <c r="D14174" s="1" t="s">
        <v>24</v>
      </c>
      <c r="E14174" s="5">
        <v>140.44745309999999</v>
      </c>
    </row>
    <row r="14175" spans="1:5" hidden="1">
      <c r="A14175" s="4" t="s">
        <v>5</v>
      </c>
      <c r="B14175" s="2">
        <v>2033</v>
      </c>
      <c r="C14175" s="1" t="s">
        <v>36</v>
      </c>
      <c r="D14175" s="1" t="s">
        <v>24</v>
      </c>
      <c r="E14175" s="5">
        <v>125.4562282</v>
      </c>
    </row>
    <row r="14176" spans="1:5" hidden="1">
      <c r="A14176" s="4" t="s">
        <v>5</v>
      </c>
      <c r="B14176" s="2">
        <v>2034</v>
      </c>
      <c r="C14176" s="1" t="s">
        <v>36</v>
      </c>
      <c r="D14176" s="1" t="s">
        <v>24</v>
      </c>
      <c r="E14176" s="5">
        <v>110.59861739999999</v>
      </c>
    </row>
    <row r="14177" spans="1:5" hidden="1">
      <c r="A14177" s="4" t="s">
        <v>5</v>
      </c>
      <c r="B14177" s="2">
        <v>2035</v>
      </c>
      <c r="C14177" s="1" t="s">
        <v>36</v>
      </c>
      <c r="D14177" s="1" t="s">
        <v>24</v>
      </c>
      <c r="E14177" s="5">
        <v>95.834769379999997</v>
      </c>
    </row>
    <row r="14178" spans="1:5" hidden="1">
      <c r="A14178" s="4" t="s">
        <v>5</v>
      </c>
      <c r="B14178" s="2">
        <v>2036</v>
      </c>
      <c r="C14178" s="1" t="s">
        <v>36</v>
      </c>
      <c r="D14178" s="1" t="s">
        <v>24</v>
      </c>
      <c r="E14178" s="5">
        <v>81.164684159999993</v>
      </c>
    </row>
    <row r="14179" spans="1:5" hidden="1">
      <c r="A14179" s="4" t="s">
        <v>5</v>
      </c>
      <c r="B14179" s="2">
        <v>2037</v>
      </c>
      <c r="C14179" s="1" t="s">
        <v>36</v>
      </c>
      <c r="D14179" s="1" t="s">
        <v>24</v>
      </c>
      <c r="E14179" s="5">
        <v>66.549152680000006</v>
      </c>
    </row>
    <row r="14180" spans="1:5" hidden="1">
      <c r="A14180" s="4" t="s">
        <v>5</v>
      </c>
      <c r="B14180" s="2">
        <v>2038</v>
      </c>
      <c r="C14180" s="1" t="s">
        <v>36</v>
      </c>
      <c r="D14180" s="1" t="s">
        <v>24</v>
      </c>
      <c r="E14180" s="5">
        <v>52.0667215</v>
      </c>
    </row>
    <row r="14181" spans="1:5" hidden="1">
      <c r="A14181" s="4" t="s">
        <v>5</v>
      </c>
      <c r="B14181" s="2">
        <v>2039</v>
      </c>
      <c r="C14181" s="1" t="s">
        <v>36</v>
      </c>
      <c r="D14181" s="1" t="s">
        <v>24</v>
      </c>
      <c r="E14181" s="5">
        <v>37.678053120000001</v>
      </c>
    </row>
    <row r="14182" spans="1:5" hidden="1">
      <c r="A14182" s="4" t="s">
        <v>5</v>
      </c>
      <c r="B14182" s="2">
        <v>2040</v>
      </c>
      <c r="C14182" s="1" t="s">
        <v>36</v>
      </c>
      <c r="D14182" s="1" t="s">
        <v>24</v>
      </c>
      <c r="E14182" s="5">
        <v>23.38314754</v>
      </c>
    </row>
    <row r="14183" spans="1:5" hidden="1">
      <c r="A14183" s="4" t="s">
        <v>5</v>
      </c>
      <c r="B14183" s="2">
        <v>2041</v>
      </c>
      <c r="C14183" s="1" t="s">
        <v>36</v>
      </c>
      <c r="D14183" s="1" t="s">
        <v>24</v>
      </c>
      <c r="E14183" s="5">
        <v>21.187494789999999</v>
      </c>
    </row>
    <row r="14184" spans="1:5" hidden="1">
      <c r="A14184" s="4" t="s">
        <v>5</v>
      </c>
      <c r="B14184" s="2">
        <v>2042</v>
      </c>
      <c r="C14184" s="1" t="s">
        <v>36</v>
      </c>
      <c r="D14184" s="1" t="s">
        <v>24</v>
      </c>
      <c r="E14184" s="5">
        <v>19.01167311</v>
      </c>
    </row>
    <row r="14185" spans="1:5" hidden="1">
      <c r="A14185" s="4" t="s">
        <v>5</v>
      </c>
      <c r="B14185" s="2">
        <v>2043</v>
      </c>
      <c r="C14185" s="1" t="s">
        <v>36</v>
      </c>
      <c r="D14185" s="1" t="s">
        <v>24</v>
      </c>
      <c r="E14185" s="5">
        <v>16.849875610000002</v>
      </c>
    </row>
    <row r="14186" spans="1:5" hidden="1">
      <c r="A14186" s="4" t="s">
        <v>5</v>
      </c>
      <c r="B14186" s="2">
        <v>2044</v>
      </c>
      <c r="C14186" s="1" t="s">
        <v>36</v>
      </c>
      <c r="D14186" s="1" t="s">
        <v>24</v>
      </c>
      <c r="E14186" s="5">
        <v>14.70210228</v>
      </c>
    </row>
    <row r="14187" spans="1:5" hidden="1">
      <c r="A14187" s="4" t="s">
        <v>5</v>
      </c>
      <c r="B14187" s="2">
        <v>2045</v>
      </c>
      <c r="C14187" s="1" t="s">
        <v>36</v>
      </c>
      <c r="D14187" s="1" t="s">
        <v>24</v>
      </c>
      <c r="E14187" s="5">
        <v>12.5626423</v>
      </c>
    </row>
    <row r="14188" spans="1:5" hidden="1">
      <c r="A14188" s="4" t="s">
        <v>5</v>
      </c>
      <c r="B14188" s="2">
        <v>2046</v>
      </c>
      <c r="C14188" s="1" t="s">
        <v>36</v>
      </c>
      <c r="D14188" s="1" t="s">
        <v>24</v>
      </c>
      <c r="E14188" s="5">
        <v>10.44293654</v>
      </c>
    </row>
    <row r="14189" spans="1:5" hidden="1">
      <c r="A14189" s="4" t="s">
        <v>5</v>
      </c>
      <c r="B14189" s="2">
        <v>2047</v>
      </c>
      <c r="C14189" s="1" t="s">
        <v>36</v>
      </c>
      <c r="D14189" s="1" t="s">
        <v>24</v>
      </c>
      <c r="E14189" s="5">
        <v>8.3372549580000008</v>
      </c>
    </row>
    <row r="14190" spans="1:5" hidden="1">
      <c r="A14190" s="4" t="s">
        <v>5</v>
      </c>
      <c r="B14190" s="2">
        <v>2048</v>
      </c>
      <c r="C14190" s="1" t="s">
        <v>36</v>
      </c>
      <c r="D14190" s="1" t="s">
        <v>24</v>
      </c>
      <c r="E14190" s="5">
        <v>6.2455975539999997</v>
      </c>
    </row>
    <row r="14191" spans="1:5" hidden="1">
      <c r="A14191" s="4" t="s">
        <v>5</v>
      </c>
      <c r="B14191" s="2">
        <v>2049</v>
      </c>
      <c r="C14191" s="1" t="s">
        <v>36</v>
      </c>
      <c r="D14191" s="1" t="s">
        <v>24</v>
      </c>
      <c r="E14191" s="5">
        <v>4.1623303299999996</v>
      </c>
    </row>
    <row r="14192" spans="1:5" hidden="1">
      <c r="A14192" s="4" t="s">
        <v>5</v>
      </c>
      <c r="B14192" s="2">
        <v>2050</v>
      </c>
      <c r="C14192" s="1" t="s">
        <v>36</v>
      </c>
      <c r="D14192" s="1" t="s">
        <v>24</v>
      </c>
      <c r="E14192" s="5">
        <v>2.098740491</v>
      </c>
    </row>
    <row r="14193" spans="1:5" hidden="1">
      <c r="A14193" s="4" t="s">
        <v>5</v>
      </c>
      <c r="B14193" s="2">
        <v>2051</v>
      </c>
      <c r="C14193" s="1" t="s">
        <v>36</v>
      </c>
      <c r="D14193" s="1" t="s">
        <v>24</v>
      </c>
      <c r="E14193" s="5">
        <v>1.9019253060000001</v>
      </c>
    </row>
    <row r="14194" spans="1:5" hidden="1">
      <c r="A14194" s="4" t="s">
        <v>5</v>
      </c>
      <c r="B14194" s="2">
        <v>2052</v>
      </c>
      <c r="C14194" s="1" t="s">
        <v>36</v>
      </c>
      <c r="D14194" s="1" t="s">
        <v>24</v>
      </c>
      <c r="E14194" s="5">
        <v>1.7064122580000001</v>
      </c>
    </row>
    <row r="14195" spans="1:5" hidden="1">
      <c r="A14195" s="4" t="s">
        <v>5</v>
      </c>
      <c r="B14195" s="2">
        <v>2053</v>
      </c>
      <c r="C14195" s="1" t="s">
        <v>36</v>
      </c>
      <c r="D14195" s="1" t="s">
        <v>24</v>
      </c>
      <c r="E14195" s="5">
        <v>1.511685368</v>
      </c>
    </row>
    <row r="14196" spans="1:5" hidden="1">
      <c r="A14196" s="4" t="s">
        <v>5</v>
      </c>
      <c r="B14196" s="2">
        <v>2054</v>
      </c>
      <c r="C14196" s="1" t="s">
        <v>36</v>
      </c>
      <c r="D14196" s="1" t="s">
        <v>24</v>
      </c>
      <c r="E14196" s="5">
        <v>1.3187783769999999</v>
      </c>
    </row>
    <row r="14197" spans="1:5" hidden="1">
      <c r="A14197" s="4" t="s">
        <v>5</v>
      </c>
      <c r="B14197" s="2">
        <v>2055</v>
      </c>
      <c r="C14197" s="1" t="s">
        <v>36</v>
      </c>
      <c r="D14197" s="1" t="s">
        <v>24</v>
      </c>
      <c r="E14197" s="5">
        <v>1.127173524</v>
      </c>
    </row>
    <row r="14198" spans="1:5" hidden="1">
      <c r="A14198" s="4" t="s">
        <v>5</v>
      </c>
      <c r="B14198" s="2">
        <v>2056</v>
      </c>
      <c r="C14198" s="1" t="s">
        <v>36</v>
      </c>
      <c r="D14198" s="1" t="s">
        <v>24</v>
      </c>
      <c r="E14198" s="5">
        <v>0.93687080700000003</v>
      </c>
    </row>
    <row r="14199" spans="1:5" hidden="1">
      <c r="A14199" s="4" t="s">
        <v>5</v>
      </c>
      <c r="B14199" s="2">
        <v>2057</v>
      </c>
      <c r="C14199" s="1" t="s">
        <v>36</v>
      </c>
      <c r="D14199" s="1" t="s">
        <v>24</v>
      </c>
      <c r="E14199" s="5">
        <v>0.74736138299999999</v>
      </c>
    </row>
    <row r="14200" spans="1:5" hidden="1">
      <c r="A14200" s="4" t="s">
        <v>5</v>
      </c>
      <c r="B14200" s="2">
        <v>2058</v>
      </c>
      <c r="C14200" s="1" t="s">
        <v>36</v>
      </c>
      <c r="D14200" s="1" t="s">
        <v>24</v>
      </c>
      <c r="E14200" s="5">
        <v>0.559664724</v>
      </c>
    </row>
    <row r="14201" spans="1:5" hidden="1">
      <c r="A14201" s="4" t="s">
        <v>5</v>
      </c>
      <c r="B14201" s="2">
        <v>2059</v>
      </c>
      <c r="C14201" s="1" t="s">
        <v>36</v>
      </c>
      <c r="D14201" s="1" t="s">
        <v>24</v>
      </c>
      <c r="E14201" s="5">
        <v>0.37327020100000002</v>
      </c>
    </row>
    <row r="14202" spans="1:5" hidden="1">
      <c r="A14202" s="4" t="s">
        <v>5</v>
      </c>
      <c r="B14202" s="2">
        <v>2060</v>
      </c>
      <c r="C14202" s="1" t="s">
        <v>36</v>
      </c>
      <c r="D14202" s="1" t="s">
        <v>24</v>
      </c>
      <c r="E14202" s="5">
        <v>0.188177816</v>
      </c>
    </row>
    <row r="14203" spans="1:5" hidden="1">
      <c r="A14203" s="4" t="s">
        <v>5</v>
      </c>
      <c r="B14203" s="2">
        <v>2061</v>
      </c>
      <c r="C14203" s="1" t="s">
        <v>36</v>
      </c>
      <c r="D14203" s="1" t="s">
        <v>24</v>
      </c>
      <c r="E14203" s="5">
        <v>0.170470503</v>
      </c>
    </row>
    <row r="14204" spans="1:5" hidden="1">
      <c r="A14204" s="4" t="s">
        <v>5</v>
      </c>
      <c r="B14204" s="2">
        <v>2062</v>
      </c>
      <c r="C14204" s="1" t="s">
        <v>36</v>
      </c>
      <c r="D14204" s="1" t="s">
        <v>24</v>
      </c>
      <c r="E14204" s="5">
        <v>0.152930755</v>
      </c>
    </row>
    <row r="14205" spans="1:5" hidden="1">
      <c r="A14205" s="4" t="s">
        <v>5</v>
      </c>
      <c r="B14205" s="2">
        <v>2063</v>
      </c>
      <c r="C14205" s="1" t="s">
        <v>36</v>
      </c>
      <c r="D14205" s="1" t="s">
        <v>24</v>
      </c>
      <c r="E14205" s="5">
        <v>0.13551184699999999</v>
      </c>
    </row>
    <row r="14206" spans="1:5" hidden="1">
      <c r="A14206" s="4" t="s">
        <v>5</v>
      </c>
      <c r="B14206" s="2">
        <v>2064</v>
      </c>
      <c r="C14206" s="1" t="s">
        <v>36</v>
      </c>
      <c r="D14206" s="1" t="s">
        <v>24</v>
      </c>
      <c r="E14206" s="5">
        <v>0.11821377800000001</v>
      </c>
    </row>
    <row r="14207" spans="1:5" hidden="1">
      <c r="A14207" s="4" t="s">
        <v>5</v>
      </c>
      <c r="B14207" s="2">
        <v>2065</v>
      </c>
      <c r="C14207" s="1" t="s">
        <v>36</v>
      </c>
      <c r="D14207" s="1" t="s">
        <v>24</v>
      </c>
      <c r="E14207" s="5">
        <v>0.100990653</v>
      </c>
    </row>
    <row r="14208" spans="1:5" hidden="1">
      <c r="A14208" s="4" t="s">
        <v>5</v>
      </c>
      <c r="B14208" s="2">
        <v>2066</v>
      </c>
      <c r="C14208" s="1" t="s">
        <v>36</v>
      </c>
      <c r="D14208" s="1" t="s">
        <v>24</v>
      </c>
      <c r="E14208" s="5">
        <v>8.3934430000000004E-2</v>
      </c>
    </row>
    <row r="14209" spans="1:5" hidden="1">
      <c r="A14209" s="4" t="s">
        <v>5</v>
      </c>
      <c r="B14209" s="2">
        <v>2067</v>
      </c>
      <c r="C14209" s="1" t="s">
        <v>36</v>
      </c>
      <c r="D14209" s="1" t="s">
        <v>24</v>
      </c>
      <c r="E14209" s="5">
        <v>6.6999046000000007E-2</v>
      </c>
    </row>
    <row r="14210" spans="1:5" hidden="1">
      <c r="A14210" s="4" t="s">
        <v>5</v>
      </c>
      <c r="B14210" s="2">
        <v>2068</v>
      </c>
      <c r="C14210" s="1" t="s">
        <v>36</v>
      </c>
      <c r="D14210" s="1" t="s">
        <v>24</v>
      </c>
      <c r="E14210" s="5">
        <v>5.0184502999999998E-2</v>
      </c>
    </row>
    <row r="14211" spans="1:5" hidden="1">
      <c r="A14211" s="4" t="s">
        <v>5</v>
      </c>
      <c r="B14211" s="2">
        <v>2069</v>
      </c>
      <c r="C14211" s="1" t="s">
        <v>36</v>
      </c>
      <c r="D14211" s="1" t="s">
        <v>24</v>
      </c>
      <c r="E14211" s="5">
        <v>3.3445564999999997E-2</v>
      </c>
    </row>
    <row r="14212" spans="1:5" hidden="1">
      <c r="A14212" s="4" t="s">
        <v>5</v>
      </c>
      <c r="B14212" s="2">
        <v>2070</v>
      </c>
      <c r="C14212" s="1" t="s">
        <v>36</v>
      </c>
      <c r="D14212" s="1" t="s">
        <v>24</v>
      </c>
      <c r="E14212" s="5">
        <v>1.6872866E-2</v>
      </c>
    </row>
    <row r="14213" spans="1:5" hidden="1">
      <c r="A14213" s="4" t="s">
        <v>5</v>
      </c>
      <c r="B14213" s="2">
        <v>2071</v>
      </c>
      <c r="C14213" s="1" t="s">
        <v>36</v>
      </c>
      <c r="D14213" s="1" t="s">
        <v>24</v>
      </c>
      <c r="E14213" s="5">
        <v>1.5283468E-2</v>
      </c>
    </row>
    <row r="14214" spans="1:5" hidden="1">
      <c r="A14214" s="4" t="s">
        <v>5</v>
      </c>
      <c r="B14214" s="2">
        <v>2072</v>
      </c>
      <c r="C14214" s="1" t="s">
        <v>36</v>
      </c>
      <c r="D14214" s="1" t="s">
        <v>24</v>
      </c>
      <c r="E14214" s="5">
        <v>1.3705332000000001E-2</v>
      </c>
    </row>
    <row r="14215" spans="1:5" hidden="1">
      <c r="A14215" s="4" t="s">
        <v>5</v>
      </c>
      <c r="B14215" s="2">
        <v>2073</v>
      </c>
      <c r="C14215" s="1" t="s">
        <v>36</v>
      </c>
      <c r="D14215" s="1" t="s">
        <v>24</v>
      </c>
      <c r="E14215" s="5">
        <v>1.2134302E-2</v>
      </c>
    </row>
    <row r="14216" spans="1:5" hidden="1">
      <c r="A14216" s="4" t="s">
        <v>5</v>
      </c>
      <c r="B14216" s="2">
        <v>2074</v>
      </c>
      <c r="C14216" s="1" t="s">
        <v>36</v>
      </c>
      <c r="D14216" s="1" t="s">
        <v>24</v>
      </c>
      <c r="E14216" s="5">
        <v>1.0578704E-2</v>
      </c>
    </row>
    <row r="14217" spans="1:5" hidden="1">
      <c r="A14217" s="4" t="s">
        <v>5</v>
      </c>
      <c r="B14217" s="2">
        <v>2075</v>
      </c>
      <c r="C14217" s="1" t="s">
        <v>36</v>
      </c>
      <c r="D14217" s="1" t="s">
        <v>24</v>
      </c>
      <c r="E14217" s="5">
        <v>9.0343669999999997E-3</v>
      </c>
    </row>
    <row r="14218" spans="1:5" hidden="1">
      <c r="A14218" s="4" t="s">
        <v>5</v>
      </c>
      <c r="B14218" s="2">
        <v>2076</v>
      </c>
      <c r="C14218" s="1" t="s">
        <v>36</v>
      </c>
      <c r="D14218" s="1" t="s">
        <v>24</v>
      </c>
      <c r="E14218" s="5">
        <v>7.5012919999999997E-3</v>
      </c>
    </row>
    <row r="14219" spans="1:5" hidden="1">
      <c r="A14219" s="4" t="s">
        <v>5</v>
      </c>
      <c r="B14219" s="2">
        <v>2077</v>
      </c>
      <c r="C14219" s="1" t="s">
        <v>36</v>
      </c>
      <c r="D14219" s="1" t="s">
        <v>24</v>
      </c>
      <c r="E14219" s="5">
        <v>5.9753860000000001E-3</v>
      </c>
    </row>
    <row r="14220" spans="1:5" hidden="1">
      <c r="A14220" s="4" t="s">
        <v>5</v>
      </c>
      <c r="B14220" s="2">
        <v>2078</v>
      </c>
      <c r="C14220" s="1" t="s">
        <v>36</v>
      </c>
      <c r="D14220" s="1" t="s">
        <v>24</v>
      </c>
      <c r="E14220" s="5">
        <v>4.4648489999999999E-3</v>
      </c>
    </row>
    <row r="14221" spans="1:5" hidden="1">
      <c r="A14221" s="4" t="s">
        <v>5</v>
      </c>
      <c r="B14221" s="2">
        <v>2079</v>
      </c>
      <c r="C14221" s="1" t="s">
        <v>36</v>
      </c>
      <c r="D14221" s="1" t="s">
        <v>24</v>
      </c>
      <c r="E14221" s="5">
        <v>2.965573E-3</v>
      </c>
    </row>
    <row r="14222" spans="1:5" hidden="1">
      <c r="A14222" s="4" t="s">
        <v>5</v>
      </c>
      <c r="B14222" s="2">
        <v>2080</v>
      </c>
      <c r="C14222" s="1" t="s">
        <v>36</v>
      </c>
      <c r="D14222" s="1" t="s">
        <v>24</v>
      </c>
      <c r="E14222" s="5">
        <v>1.477559E-3</v>
      </c>
    </row>
    <row r="14223" spans="1:5" hidden="1">
      <c r="A14223" s="4" t="s">
        <v>5</v>
      </c>
      <c r="B14223" s="2">
        <v>2081</v>
      </c>
      <c r="C14223" s="1" t="s">
        <v>36</v>
      </c>
      <c r="D14223" s="1" t="s">
        <v>24</v>
      </c>
      <c r="E14223" s="5">
        <v>1.345969E-3</v>
      </c>
    </row>
    <row r="14224" spans="1:5" hidden="1">
      <c r="A14224" s="4" t="s">
        <v>5</v>
      </c>
      <c r="B14224" s="2">
        <v>2082</v>
      </c>
      <c r="C14224" s="1" t="s">
        <v>36</v>
      </c>
      <c r="D14224" s="1" t="s">
        <v>24</v>
      </c>
      <c r="E14224" s="5">
        <v>1.2147379999999999E-3</v>
      </c>
    </row>
    <row r="14225" spans="1:5" hidden="1">
      <c r="A14225" s="4" t="s">
        <v>5</v>
      </c>
      <c r="B14225" s="2">
        <v>2083</v>
      </c>
      <c r="C14225" s="1" t="s">
        <v>36</v>
      </c>
      <c r="D14225" s="1" t="s">
        <v>24</v>
      </c>
      <c r="E14225" s="5">
        <v>1.083507E-3</v>
      </c>
    </row>
    <row r="14226" spans="1:5" hidden="1">
      <c r="A14226" s="4" t="s">
        <v>5</v>
      </c>
      <c r="B14226" s="2">
        <v>2084</v>
      </c>
      <c r="C14226" s="1" t="s">
        <v>36</v>
      </c>
      <c r="D14226" s="1" t="s">
        <v>24</v>
      </c>
      <c r="E14226" s="5">
        <v>9.5227599999999995E-4</v>
      </c>
    </row>
    <row r="14227" spans="1:5" hidden="1">
      <c r="A14227" s="4" t="s">
        <v>5</v>
      </c>
      <c r="B14227" s="2">
        <v>2085</v>
      </c>
      <c r="C14227" s="1" t="s">
        <v>36</v>
      </c>
      <c r="D14227" s="1" t="s">
        <v>24</v>
      </c>
      <c r="E14227" s="5">
        <v>8.2068600000000005E-4</v>
      </c>
    </row>
    <row r="14228" spans="1:5" hidden="1">
      <c r="A14228" s="4" t="s">
        <v>5</v>
      </c>
      <c r="B14228" s="2">
        <v>2086</v>
      </c>
      <c r="C14228" s="1" t="s">
        <v>36</v>
      </c>
      <c r="D14228" s="1" t="s">
        <v>24</v>
      </c>
      <c r="E14228" s="5">
        <v>6.8945599999999997E-4</v>
      </c>
    </row>
    <row r="14229" spans="1:5" hidden="1">
      <c r="A14229" s="4" t="s">
        <v>5</v>
      </c>
      <c r="B14229" s="2">
        <v>2087</v>
      </c>
      <c r="C14229" s="1" t="s">
        <v>36</v>
      </c>
      <c r="D14229" s="1" t="s">
        <v>24</v>
      </c>
      <c r="E14229" s="5">
        <v>5.5822499999999998E-4</v>
      </c>
    </row>
    <row r="14230" spans="1:5" hidden="1">
      <c r="A14230" s="4" t="s">
        <v>5</v>
      </c>
      <c r="B14230" s="2">
        <v>2088</v>
      </c>
      <c r="C14230" s="1" t="s">
        <v>36</v>
      </c>
      <c r="D14230" s="1" t="s">
        <v>24</v>
      </c>
      <c r="E14230" s="5">
        <v>4.2699399999999998E-4</v>
      </c>
    </row>
    <row r="14231" spans="1:5" hidden="1">
      <c r="A14231" s="4" t="s">
        <v>5</v>
      </c>
      <c r="B14231" s="2">
        <v>2089</v>
      </c>
      <c r="C14231" s="1" t="s">
        <v>36</v>
      </c>
      <c r="D14231" s="1" t="s">
        <v>24</v>
      </c>
      <c r="E14231" s="5">
        <v>2.9540399999999998E-4</v>
      </c>
    </row>
    <row r="14232" spans="1:5" hidden="1">
      <c r="A14232" s="4" t="s">
        <v>5</v>
      </c>
      <c r="B14232" s="2">
        <v>2090</v>
      </c>
      <c r="C14232" s="1" t="s">
        <v>36</v>
      </c>
      <c r="D14232" s="1" t="s">
        <v>24</v>
      </c>
      <c r="E14232" s="5">
        <v>1.6417299999999999E-4</v>
      </c>
    </row>
    <row r="14233" spans="1:5" hidden="1">
      <c r="A14233" s="4" t="s">
        <v>5</v>
      </c>
      <c r="B14233" s="2">
        <v>2091</v>
      </c>
      <c r="C14233" s="1" t="s">
        <v>36</v>
      </c>
      <c r="D14233" s="1" t="s">
        <v>24</v>
      </c>
      <c r="E14233" s="5">
        <v>1.0502230000000001E-3</v>
      </c>
    </row>
    <row r="14234" spans="1:5" hidden="1">
      <c r="A14234" s="4" t="s">
        <v>5</v>
      </c>
      <c r="B14234" s="2">
        <v>2092</v>
      </c>
      <c r="C14234" s="1" t="s">
        <v>36</v>
      </c>
      <c r="D14234" s="1" t="s">
        <v>24</v>
      </c>
      <c r="E14234" s="5">
        <v>1.9362730000000001E-3</v>
      </c>
    </row>
    <row r="14235" spans="1:5" hidden="1">
      <c r="A14235" s="4" t="s">
        <v>5</v>
      </c>
      <c r="B14235" s="2">
        <v>2093</v>
      </c>
      <c r="C14235" s="1" t="s">
        <v>36</v>
      </c>
      <c r="D14235" s="1" t="s">
        <v>24</v>
      </c>
      <c r="E14235" s="5">
        <v>2.82475E-3</v>
      </c>
    </row>
    <row r="14236" spans="1:5" hidden="1">
      <c r="A14236" s="4" t="s">
        <v>5</v>
      </c>
      <c r="B14236" s="2">
        <v>2094</v>
      </c>
      <c r="C14236" s="1" t="s">
        <v>36</v>
      </c>
      <c r="D14236" s="1" t="s">
        <v>24</v>
      </c>
      <c r="E14236" s="5">
        <v>3.7108000000000002E-3</v>
      </c>
    </row>
    <row r="14237" spans="1:5" hidden="1">
      <c r="A14237" s="4" t="s">
        <v>5</v>
      </c>
      <c r="B14237" s="2">
        <v>2095</v>
      </c>
      <c r="C14237" s="1" t="s">
        <v>36</v>
      </c>
      <c r="D14237" s="1" t="s">
        <v>24</v>
      </c>
      <c r="E14237" s="5">
        <v>4.5968500000000004E-3</v>
      </c>
    </row>
    <row r="14238" spans="1:5" hidden="1">
      <c r="A14238" s="4" t="s">
        <v>5</v>
      </c>
      <c r="B14238" s="2">
        <v>2096</v>
      </c>
      <c r="C14238" s="1" t="s">
        <v>36</v>
      </c>
      <c r="D14238" s="1" t="s">
        <v>24</v>
      </c>
      <c r="E14238" s="5">
        <v>5.4828990000000003E-3</v>
      </c>
    </row>
    <row r="14239" spans="1:5" hidden="1">
      <c r="A14239" s="4" t="s">
        <v>5</v>
      </c>
      <c r="B14239" s="2">
        <v>2097</v>
      </c>
      <c r="C14239" s="1" t="s">
        <v>36</v>
      </c>
      <c r="D14239" s="1" t="s">
        <v>24</v>
      </c>
      <c r="E14239" s="5">
        <v>6.3713770000000001E-3</v>
      </c>
    </row>
    <row r="14240" spans="1:5" hidden="1">
      <c r="A14240" s="4" t="s">
        <v>5</v>
      </c>
      <c r="B14240" s="2">
        <v>2098</v>
      </c>
      <c r="C14240" s="1" t="s">
        <v>36</v>
      </c>
      <c r="D14240" s="1" t="s">
        <v>24</v>
      </c>
      <c r="E14240" s="5">
        <v>7.257426E-3</v>
      </c>
    </row>
    <row r="14241" spans="1:5" hidden="1">
      <c r="A14241" s="4" t="s">
        <v>5</v>
      </c>
      <c r="B14241" s="2">
        <v>2099</v>
      </c>
      <c r="C14241" s="1" t="s">
        <v>36</v>
      </c>
      <c r="D14241" s="1" t="s">
        <v>24</v>
      </c>
      <c r="E14241" s="5">
        <v>8.1434760000000002E-3</v>
      </c>
    </row>
    <row r="14242" spans="1:5" hidden="1">
      <c r="A14242" s="4" t="s">
        <v>5</v>
      </c>
      <c r="B14242" s="2">
        <v>2100</v>
      </c>
      <c r="C14242" s="1" t="s">
        <v>36</v>
      </c>
      <c r="D14242" s="1" t="s">
        <v>24</v>
      </c>
      <c r="E14242" s="5">
        <v>9.0295259999999995E-3</v>
      </c>
    </row>
    <row r="14243" spans="1:5" hidden="1">
      <c r="A14243" s="4" t="s">
        <v>7</v>
      </c>
      <c r="B14243" s="2">
        <v>2000</v>
      </c>
      <c r="C14243" s="1" t="s">
        <v>36</v>
      </c>
      <c r="D14243" s="1" t="s">
        <v>24</v>
      </c>
      <c r="E14243" s="5">
        <v>266.13296250000002</v>
      </c>
    </row>
    <row r="14244" spans="1:5" hidden="1">
      <c r="A14244" s="4" t="s">
        <v>7</v>
      </c>
      <c r="B14244" s="2">
        <v>2001</v>
      </c>
      <c r="C14244" s="1" t="s">
        <v>36</v>
      </c>
      <c r="D14244" s="1" t="s">
        <v>24</v>
      </c>
      <c r="E14244" s="5">
        <v>275.7908774</v>
      </c>
    </row>
    <row r="14245" spans="1:5" hidden="1">
      <c r="A14245" s="4" t="s">
        <v>7</v>
      </c>
      <c r="B14245" s="2">
        <v>2002</v>
      </c>
      <c r="C14245" s="1" t="s">
        <v>36</v>
      </c>
      <c r="D14245" s="1" t="s">
        <v>24</v>
      </c>
      <c r="E14245" s="5">
        <v>276.4850477</v>
      </c>
    </row>
    <row r="14246" spans="1:5" hidden="1">
      <c r="A14246" s="4" t="s">
        <v>7</v>
      </c>
      <c r="B14246" s="2">
        <v>2003</v>
      </c>
      <c r="C14246" s="1" t="s">
        <v>36</v>
      </c>
      <c r="D14246" s="1" t="s">
        <v>24</v>
      </c>
      <c r="E14246" s="5">
        <v>277.06789689999999</v>
      </c>
    </row>
    <row r="14247" spans="1:5" hidden="1">
      <c r="A14247" s="4" t="s">
        <v>7</v>
      </c>
      <c r="B14247" s="2">
        <v>2004</v>
      </c>
      <c r="C14247" s="1" t="s">
        <v>36</v>
      </c>
      <c r="D14247" s="1" t="s">
        <v>24</v>
      </c>
      <c r="E14247" s="5">
        <v>288.93873200000002</v>
      </c>
    </row>
    <row r="14248" spans="1:5" hidden="1">
      <c r="A14248" s="4" t="s">
        <v>7</v>
      </c>
      <c r="B14248" s="2">
        <v>2005</v>
      </c>
      <c r="C14248" s="1" t="s">
        <v>36</v>
      </c>
      <c r="D14248" s="1" t="s">
        <v>24</v>
      </c>
      <c r="E14248" s="5">
        <v>312.66219360000002</v>
      </c>
    </row>
    <row r="14249" spans="1:5" hidden="1">
      <c r="A14249" s="4" t="s">
        <v>7</v>
      </c>
      <c r="B14249" s="2">
        <v>2006</v>
      </c>
      <c r="C14249" s="1" t="s">
        <v>36</v>
      </c>
      <c r="D14249" s="1" t="s">
        <v>24</v>
      </c>
      <c r="E14249" s="5">
        <v>337.83927799999998</v>
      </c>
    </row>
    <row r="14250" spans="1:5" hidden="1">
      <c r="A14250" s="4" t="s">
        <v>7</v>
      </c>
      <c r="B14250" s="2">
        <v>2007</v>
      </c>
      <c r="C14250" s="1" t="s">
        <v>36</v>
      </c>
      <c r="D14250" s="1" t="s">
        <v>24</v>
      </c>
      <c r="E14250" s="5">
        <v>360.33492489999998</v>
      </c>
    </row>
    <row r="14251" spans="1:5" hidden="1">
      <c r="A14251" s="4" t="s">
        <v>7</v>
      </c>
      <c r="B14251" s="2">
        <v>2008</v>
      </c>
      <c r="C14251" s="1" t="s">
        <v>36</v>
      </c>
      <c r="D14251" s="1" t="s">
        <v>24</v>
      </c>
      <c r="E14251" s="5">
        <v>365.53423040000001</v>
      </c>
    </row>
    <row r="14252" spans="1:5" hidden="1">
      <c r="A14252" s="4" t="s">
        <v>7</v>
      </c>
      <c r="B14252" s="2">
        <v>2009</v>
      </c>
      <c r="C14252" s="1" t="s">
        <v>36</v>
      </c>
      <c r="D14252" s="1" t="s">
        <v>24</v>
      </c>
      <c r="E14252" s="5">
        <v>367.96402799999998</v>
      </c>
    </row>
    <row r="14253" spans="1:5" hidden="1">
      <c r="A14253" s="4" t="s">
        <v>7</v>
      </c>
      <c r="B14253" s="2">
        <v>2010</v>
      </c>
      <c r="C14253" s="1" t="s">
        <v>36</v>
      </c>
      <c r="D14253" s="1" t="s">
        <v>24</v>
      </c>
      <c r="E14253" s="5">
        <v>373.70373530000001</v>
      </c>
    </row>
    <row r="14254" spans="1:5" hidden="1">
      <c r="A14254" s="4" t="s">
        <v>7</v>
      </c>
      <c r="B14254" s="2">
        <v>2011</v>
      </c>
      <c r="C14254" s="1" t="s">
        <v>36</v>
      </c>
      <c r="D14254" s="1" t="s">
        <v>24</v>
      </c>
      <c r="E14254" s="5">
        <v>368.12813080000001</v>
      </c>
    </row>
    <row r="14255" spans="1:5" hidden="1">
      <c r="A14255" s="4" t="s">
        <v>7</v>
      </c>
      <c r="B14255" s="2">
        <v>2012</v>
      </c>
      <c r="C14255" s="1" t="s">
        <v>36</v>
      </c>
      <c r="D14255" s="1" t="s">
        <v>24</v>
      </c>
      <c r="E14255" s="5">
        <v>366.02222060000003</v>
      </c>
    </row>
    <row r="14256" spans="1:5" hidden="1">
      <c r="A14256" s="4" t="s">
        <v>7</v>
      </c>
      <c r="B14256" s="2">
        <v>2013</v>
      </c>
      <c r="C14256" s="1" t="s">
        <v>36</v>
      </c>
      <c r="D14256" s="1" t="s">
        <v>24</v>
      </c>
      <c r="E14256" s="5">
        <v>368.49237499999998</v>
      </c>
    </row>
    <row r="14257" spans="1:5" hidden="1">
      <c r="A14257" s="4" t="s">
        <v>7</v>
      </c>
      <c r="B14257" s="2">
        <v>2014</v>
      </c>
      <c r="C14257" s="1" t="s">
        <v>36</v>
      </c>
      <c r="D14257" s="1" t="s">
        <v>24</v>
      </c>
      <c r="E14257" s="5">
        <v>364.26357000000002</v>
      </c>
    </row>
    <row r="14258" spans="1:5" hidden="1">
      <c r="A14258" s="4" t="s">
        <v>7</v>
      </c>
      <c r="B14258" s="2">
        <v>2015</v>
      </c>
      <c r="C14258" s="1" t="s">
        <v>36</v>
      </c>
      <c r="D14258" s="1" t="s">
        <v>24</v>
      </c>
      <c r="E14258" s="5">
        <v>362.87894770000003</v>
      </c>
    </row>
    <row r="14259" spans="1:5" hidden="1">
      <c r="A14259" s="4" t="s">
        <v>7</v>
      </c>
      <c r="B14259" s="2">
        <v>2016</v>
      </c>
      <c r="C14259" s="1" t="s">
        <v>36</v>
      </c>
      <c r="D14259" s="1" t="s">
        <v>24</v>
      </c>
      <c r="E14259" s="5">
        <v>363.31882669999999</v>
      </c>
    </row>
    <row r="14260" spans="1:5" hidden="1">
      <c r="A14260" s="4" t="s">
        <v>7</v>
      </c>
      <c r="B14260" s="2">
        <v>2017</v>
      </c>
      <c r="C14260" s="1" t="s">
        <v>36</v>
      </c>
      <c r="D14260" s="1" t="s">
        <v>24</v>
      </c>
      <c r="E14260" s="5">
        <v>360.85275949999999</v>
      </c>
    </row>
    <row r="14261" spans="1:5" hidden="1">
      <c r="A14261" s="4" t="s">
        <v>7</v>
      </c>
      <c r="B14261" s="2">
        <v>2018</v>
      </c>
      <c r="C14261" s="1" t="s">
        <v>36</v>
      </c>
      <c r="D14261" s="1" t="s">
        <v>24</v>
      </c>
      <c r="E14261" s="5">
        <v>357.84672590000002</v>
      </c>
    </row>
    <row r="14262" spans="1:5" hidden="1">
      <c r="A14262" s="4" t="s">
        <v>7</v>
      </c>
      <c r="B14262" s="2">
        <v>2019</v>
      </c>
      <c r="C14262" s="1" t="s">
        <v>36</v>
      </c>
      <c r="D14262" s="1" t="s">
        <v>24</v>
      </c>
      <c r="E14262" s="5">
        <v>345.639183</v>
      </c>
    </row>
    <row r="14263" spans="1:5" hidden="1">
      <c r="A14263" s="4" t="s">
        <v>7</v>
      </c>
      <c r="B14263" s="2">
        <v>2020</v>
      </c>
      <c r="C14263" s="1" t="s">
        <v>36</v>
      </c>
      <c r="D14263" s="1" t="s">
        <v>24</v>
      </c>
      <c r="E14263" s="5">
        <v>336.2623428</v>
      </c>
    </row>
    <row r="14264" spans="1:5" hidden="1">
      <c r="A14264" s="4" t="s">
        <v>7</v>
      </c>
      <c r="B14264" s="2">
        <v>2021</v>
      </c>
      <c r="C14264" s="1" t="s">
        <v>36</v>
      </c>
      <c r="D14264" s="1" t="s">
        <v>24</v>
      </c>
      <c r="E14264" s="5">
        <v>350.13168789999997</v>
      </c>
    </row>
    <row r="14265" spans="1:5" hidden="1">
      <c r="A14265" s="4" t="s">
        <v>7</v>
      </c>
      <c r="B14265" s="2">
        <v>2022</v>
      </c>
      <c r="C14265" s="1" t="s">
        <v>36</v>
      </c>
      <c r="D14265" s="1" t="s">
        <v>24</v>
      </c>
      <c r="E14265" s="5">
        <v>350.13168789999997</v>
      </c>
    </row>
    <row r="14266" spans="1:5" hidden="1">
      <c r="A14266" s="4" t="s">
        <v>7</v>
      </c>
      <c r="B14266" s="2">
        <v>2023</v>
      </c>
      <c r="C14266" s="1" t="s">
        <v>36</v>
      </c>
      <c r="D14266" s="1" t="s">
        <v>24</v>
      </c>
      <c r="E14266" s="5">
        <v>350.13168789999997</v>
      </c>
    </row>
    <row r="14267" spans="1:5" hidden="1">
      <c r="A14267" s="4" t="s">
        <v>7</v>
      </c>
      <c r="B14267" s="2">
        <v>2024</v>
      </c>
      <c r="C14267" s="1" t="s">
        <v>36</v>
      </c>
      <c r="D14267" s="1" t="s">
        <v>24</v>
      </c>
      <c r="E14267" s="5">
        <v>350.13168789999997</v>
      </c>
    </row>
    <row r="14268" spans="1:5" hidden="1">
      <c r="A14268" s="4" t="s">
        <v>7</v>
      </c>
      <c r="B14268" s="2">
        <v>2025</v>
      </c>
      <c r="C14268" s="1" t="s">
        <v>36</v>
      </c>
      <c r="D14268" s="1" t="s">
        <v>24</v>
      </c>
      <c r="E14268" s="5">
        <v>350.13168789999997</v>
      </c>
    </row>
    <row r="14269" spans="1:5" hidden="1">
      <c r="A14269" s="4" t="s">
        <v>7</v>
      </c>
      <c r="B14269" s="2">
        <v>2026</v>
      </c>
      <c r="C14269" s="1" t="s">
        <v>36</v>
      </c>
      <c r="D14269" s="1" t="s">
        <v>24</v>
      </c>
      <c r="E14269" s="5">
        <v>331.96296503999997</v>
      </c>
    </row>
    <row r="14270" spans="1:5" hidden="1">
      <c r="A14270" s="4" t="s">
        <v>7</v>
      </c>
      <c r="B14270" s="2">
        <v>2027</v>
      </c>
      <c r="C14270" s="1" t="s">
        <v>36</v>
      </c>
      <c r="D14270" s="1" t="s">
        <v>24</v>
      </c>
      <c r="E14270" s="5">
        <v>304.85248602000001</v>
      </c>
    </row>
    <row r="14271" spans="1:5" hidden="1">
      <c r="A14271" s="4" t="s">
        <v>7</v>
      </c>
      <c r="B14271" s="2">
        <v>2028</v>
      </c>
      <c r="C14271" s="1" t="s">
        <v>36</v>
      </c>
      <c r="D14271" s="1" t="s">
        <v>24</v>
      </c>
      <c r="E14271" s="5">
        <v>268.88221792000002</v>
      </c>
    </row>
    <row r="14272" spans="1:5" hidden="1">
      <c r="A14272" s="4" t="s">
        <v>7</v>
      </c>
      <c r="B14272" s="2">
        <v>2029</v>
      </c>
      <c r="C14272" s="1" t="s">
        <v>36</v>
      </c>
      <c r="D14272" s="1" t="s">
        <v>24</v>
      </c>
      <c r="E14272" s="5">
        <v>224.08722829999999</v>
      </c>
    </row>
    <row r="14273" spans="1:5" hidden="1">
      <c r="A14273" s="4" t="s">
        <v>7</v>
      </c>
      <c r="B14273" s="2">
        <v>2030</v>
      </c>
      <c r="C14273" s="1" t="s">
        <v>36</v>
      </c>
      <c r="D14273" s="1" t="s">
        <v>24</v>
      </c>
      <c r="E14273" s="5">
        <v>170.63174559999999</v>
      </c>
    </row>
    <row r="14274" spans="1:5" hidden="1">
      <c r="A14274" s="4" t="s">
        <v>7</v>
      </c>
      <c r="B14274" s="2">
        <v>2031</v>
      </c>
      <c r="C14274" s="1" t="s">
        <v>36</v>
      </c>
      <c r="D14274" s="1" t="s">
        <v>24</v>
      </c>
      <c r="E14274" s="5">
        <v>155.4927179</v>
      </c>
    </row>
    <row r="14275" spans="1:5" hidden="1">
      <c r="A14275" s="4" t="s">
        <v>7</v>
      </c>
      <c r="B14275" s="2">
        <v>2032</v>
      </c>
      <c r="C14275" s="1" t="s">
        <v>36</v>
      </c>
      <c r="D14275" s="1" t="s">
        <v>24</v>
      </c>
      <c r="E14275" s="5">
        <v>140.44745309999999</v>
      </c>
    </row>
    <row r="14276" spans="1:5" hidden="1">
      <c r="A14276" s="4" t="s">
        <v>7</v>
      </c>
      <c r="B14276" s="2">
        <v>2033</v>
      </c>
      <c r="C14276" s="1" t="s">
        <v>36</v>
      </c>
      <c r="D14276" s="1" t="s">
        <v>24</v>
      </c>
      <c r="E14276" s="5">
        <v>125.4562282</v>
      </c>
    </row>
    <row r="14277" spans="1:5" hidden="1">
      <c r="A14277" s="4" t="s">
        <v>7</v>
      </c>
      <c r="B14277" s="2">
        <v>2034</v>
      </c>
      <c r="C14277" s="1" t="s">
        <v>36</v>
      </c>
      <c r="D14277" s="1" t="s">
        <v>24</v>
      </c>
      <c r="E14277" s="5">
        <v>110.59861739999999</v>
      </c>
    </row>
    <row r="14278" spans="1:5" hidden="1">
      <c r="A14278" s="4" t="s">
        <v>7</v>
      </c>
      <c r="B14278" s="2">
        <v>2035</v>
      </c>
      <c r="C14278" s="1" t="s">
        <v>36</v>
      </c>
      <c r="D14278" s="1" t="s">
        <v>24</v>
      </c>
      <c r="E14278" s="5">
        <v>95.834769379999997</v>
      </c>
    </row>
    <row r="14279" spans="1:5" hidden="1">
      <c r="A14279" s="4" t="s">
        <v>7</v>
      </c>
      <c r="B14279" s="2">
        <v>2036</v>
      </c>
      <c r="C14279" s="1" t="s">
        <v>36</v>
      </c>
      <c r="D14279" s="1" t="s">
        <v>24</v>
      </c>
      <c r="E14279" s="5">
        <v>81.164684159999993</v>
      </c>
    </row>
    <row r="14280" spans="1:5" hidden="1">
      <c r="A14280" s="4" t="s">
        <v>7</v>
      </c>
      <c r="B14280" s="2">
        <v>2037</v>
      </c>
      <c r="C14280" s="1" t="s">
        <v>36</v>
      </c>
      <c r="D14280" s="1" t="s">
        <v>24</v>
      </c>
      <c r="E14280" s="5">
        <v>66.549152680000006</v>
      </c>
    </row>
    <row r="14281" spans="1:5" hidden="1">
      <c r="A14281" s="4" t="s">
        <v>7</v>
      </c>
      <c r="B14281" s="2">
        <v>2038</v>
      </c>
      <c r="C14281" s="1" t="s">
        <v>36</v>
      </c>
      <c r="D14281" s="1" t="s">
        <v>24</v>
      </c>
      <c r="E14281" s="5">
        <v>52.0667215</v>
      </c>
    </row>
    <row r="14282" spans="1:5" hidden="1">
      <c r="A14282" s="4" t="s">
        <v>7</v>
      </c>
      <c r="B14282" s="2">
        <v>2039</v>
      </c>
      <c r="C14282" s="1" t="s">
        <v>36</v>
      </c>
      <c r="D14282" s="1" t="s">
        <v>24</v>
      </c>
      <c r="E14282" s="5">
        <v>37.678053120000001</v>
      </c>
    </row>
    <row r="14283" spans="1:5" hidden="1">
      <c r="A14283" s="4" t="s">
        <v>7</v>
      </c>
      <c r="B14283" s="2">
        <v>2040</v>
      </c>
      <c r="C14283" s="1" t="s">
        <v>36</v>
      </c>
      <c r="D14283" s="1" t="s">
        <v>24</v>
      </c>
      <c r="E14283" s="5">
        <v>23.38314754</v>
      </c>
    </row>
    <row r="14284" spans="1:5" hidden="1">
      <c r="A14284" s="4" t="s">
        <v>7</v>
      </c>
      <c r="B14284" s="2">
        <v>2041</v>
      </c>
      <c r="C14284" s="1" t="s">
        <v>36</v>
      </c>
      <c r="D14284" s="1" t="s">
        <v>24</v>
      </c>
      <c r="E14284" s="5">
        <v>21.187494789999999</v>
      </c>
    </row>
    <row r="14285" spans="1:5" hidden="1">
      <c r="A14285" s="4" t="s">
        <v>7</v>
      </c>
      <c r="B14285" s="2">
        <v>2042</v>
      </c>
      <c r="C14285" s="1" t="s">
        <v>36</v>
      </c>
      <c r="D14285" s="1" t="s">
        <v>24</v>
      </c>
      <c r="E14285" s="5">
        <v>19.01167311</v>
      </c>
    </row>
    <row r="14286" spans="1:5" hidden="1">
      <c r="A14286" s="4" t="s">
        <v>7</v>
      </c>
      <c r="B14286" s="2">
        <v>2043</v>
      </c>
      <c r="C14286" s="1" t="s">
        <v>36</v>
      </c>
      <c r="D14286" s="1" t="s">
        <v>24</v>
      </c>
      <c r="E14286" s="5">
        <v>16.849875610000002</v>
      </c>
    </row>
    <row r="14287" spans="1:5" hidden="1">
      <c r="A14287" s="4" t="s">
        <v>7</v>
      </c>
      <c r="B14287" s="2">
        <v>2044</v>
      </c>
      <c r="C14287" s="1" t="s">
        <v>36</v>
      </c>
      <c r="D14287" s="1" t="s">
        <v>24</v>
      </c>
      <c r="E14287" s="5">
        <v>14.70210228</v>
      </c>
    </row>
    <row r="14288" spans="1:5" hidden="1">
      <c r="A14288" s="4" t="s">
        <v>7</v>
      </c>
      <c r="B14288" s="2">
        <v>2045</v>
      </c>
      <c r="C14288" s="1" t="s">
        <v>36</v>
      </c>
      <c r="D14288" s="1" t="s">
        <v>24</v>
      </c>
      <c r="E14288" s="5">
        <v>12.5626423</v>
      </c>
    </row>
    <row r="14289" spans="1:5" hidden="1">
      <c r="A14289" s="4" t="s">
        <v>7</v>
      </c>
      <c r="B14289" s="2">
        <v>2046</v>
      </c>
      <c r="C14289" s="1" t="s">
        <v>36</v>
      </c>
      <c r="D14289" s="1" t="s">
        <v>24</v>
      </c>
      <c r="E14289" s="5">
        <v>10.44293654</v>
      </c>
    </row>
    <row r="14290" spans="1:5" hidden="1">
      <c r="A14290" s="4" t="s">
        <v>7</v>
      </c>
      <c r="B14290" s="2">
        <v>2047</v>
      </c>
      <c r="C14290" s="1" t="s">
        <v>36</v>
      </c>
      <c r="D14290" s="1" t="s">
        <v>24</v>
      </c>
      <c r="E14290" s="5">
        <v>8.3372549580000008</v>
      </c>
    </row>
    <row r="14291" spans="1:5" hidden="1">
      <c r="A14291" s="4" t="s">
        <v>7</v>
      </c>
      <c r="B14291" s="2">
        <v>2048</v>
      </c>
      <c r="C14291" s="1" t="s">
        <v>36</v>
      </c>
      <c r="D14291" s="1" t="s">
        <v>24</v>
      </c>
      <c r="E14291" s="5">
        <v>6.2455975539999997</v>
      </c>
    </row>
    <row r="14292" spans="1:5" hidden="1">
      <c r="A14292" s="4" t="s">
        <v>7</v>
      </c>
      <c r="B14292" s="2">
        <v>2049</v>
      </c>
      <c r="C14292" s="1" t="s">
        <v>36</v>
      </c>
      <c r="D14292" s="1" t="s">
        <v>24</v>
      </c>
      <c r="E14292" s="5">
        <v>4.1623303299999996</v>
      </c>
    </row>
    <row r="14293" spans="1:5" hidden="1">
      <c r="A14293" s="4" t="s">
        <v>7</v>
      </c>
      <c r="B14293" s="2">
        <v>2050</v>
      </c>
      <c r="C14293" s="1" t="s">
        <v>36</v>
      </c>
      <c r="D14293" s="1" t="s">
        <v>24</v>
      </c>
      <c r="E14293" s="5">
        <v>2.098740491</v>
      </c>
    </row>
    <row r="14294" spans="1:5" hidden="1">
      <c r="A14294" s="4" t="s">
        <v>7</v>
      </c>
      <c r="B14294" s="2">
        <v>2051</v>
      </c>
      <c r="C14294" s="1" t="s">
        <v>36</v>
      </c>
      <c r="D14294" s="1" t="s">
        <v>24</v>
      </c>
      <c r="E14294" s="5">
        <v>1.9019253060000001</v>
      </c>
    </row>
    <row r="14295" spans="1:5" hidden="1">
      <c r="A14295" s="4" t="s">
        <v>7</v>
      </c>
      <c r="B14295" s="2">
        <v>2052</v>
      </c>
      <c r="C14295" s="1" t="s">
        <v>36</v>
      </c>
      <c r="D14295" s="1" t="s">
        <v>24</v>
      </c>
      <c r="E14295" s="5">
        <v>1.7064122580000001</v>
      </c>
    </row>
    <row r="14296" spans="1:5" hidden="1">
      <c r="A14296" s="4" t="s">
        <v>7</v>
      </c>
      <c r="B14296" s="2">
        <v>2053</v>
      </c>
      <c r="C14296" s="1" t="s">
        <v>36</v>
      </c>
      <c r="D14296" s="1" t="s">
        <v>24</v>
      </c>
      <c r="E14296" s="5">
        <v>1.511685368</v>
      </c>
    </row>
    <row r="14297" spans="1:5" hidden="1">
      <c r="A14297" s="4" t="s">
        <v>7</v>
      </c>
      <c r="B14297" s="2">
        <v>2054</v>
      </c>
      <c r="C14297" s="1" t="s">
        <v>36</v>
      </c>
      <c r="D14297" s="1" t="s">
        <v>24</v>
      </c>
      <c r="E14297" s="5">
        <v>1.3187783769999999</v>
      </c>
    </row>
    <row r="14298" spans="1:5" hidden="1">
      <c r="A14298" s="4" t="s">
        <v>7</v>
      </c>
      <c r="B14298" s="2">
        <v>2055</v>
      </c>
      <c r="C14298" s="1" t="s">
        <v>36</v>
      </c>
      <c r="D14298" s="1" t="s">
        <v>24</v>
      </c>
      <c r="E14298" s="5">
        <v>1.127173524</v>
      </c>
    </row>
    <row r="14299" spans="1:5" hidden="1">
      <c r="A14299" s="4" t="s">
        <v>7</v>
      </c>
      <c r="B14299" s="2">
        <v>2056</v>
      </c>
      <c r="C14299" s="1" t="s">
        <v>36</v>
      </c>
      <c r="D14299" s="1" t="s">
        <v>24</v>
      </c>
      <c r="E14299" s="5">
        <v>0.93687080700000003</v>
      </c>
    </row>
    <row r="14300" spans="1:5" hidden="1">
      <c r="A14300" s="4" t="s">
        <v>7</v>
      </c>
      <c r="B14300" s="2">
        <v>2057</v>
      </c>
      <c r="C14300" s="1" t="s">
        <v>36</v>
      </c>
      <c r="D14300" s="1" t="s">
        <v>24</v>
      </c>
      <c r="E14300" s="5">
        <v>0.74736138299999999</v>
      </c>
    </row>
    <row r="14301" spans="1:5" hidden="1">
      <c r="A14301" s="4" t="s">
        <v>7</v>
      </c>
      <c r="B14301" s="2">
        <v>2058</v>
      </c>
      <c r="C14301" s="1" t="s">
        <v>36</v>
      </c>
      <c r="D14301" s="1" t="s">
        <v>24</v>
      </c>
      <c r="E14301" s="5">
        <v>0.559664724</v>
      </c>
    </row>
    <row r="14302" spans="1:5" hidden="1">
      <c r="A14302" s="4" t="s">
        <v>7</v>
      </c>
      <c r="B14302" s="2">
        <v>2059</v>
      </c>
      <c r="C14302" s="1" t="s">
        <v>36</v>
      </c>
      <c r="D14302" s="1" t="s">
        <v>24</v>
      </c>
      <c r="E14302" s="5">
        <v>0.37327020100000002</v>
      </c>
    </row>
    <row r="14303" spans="1:5" hidden="1">
      <c r="A14303" s="4" t="s">
        <v>7</v>
      </c>
      <c r="B14303" s="2">
        <v>2060</v>
      </c>
      <c r="C14303" s="1" t="s">
        <v>36</v>
      </c>
      <c r="D14303" s="1" t="s">
        <v>24</v>
      </c>
      <c r="E14303" s="5">
        <v>0.188177816</v>
      </c>
    </row>
    <row r="14304" spans="1:5" hidden="1">
      <c r="A14304" s="4" t="s">
        <v>7</v>
      </c>
      <c r="B14304" s="2">
        <v>2061</v>
      </c>
      <c r="C14304" s="1" t="s">
        <v>36</v>
      </c>
      <c r="D14304" s="1" t="s">
        <v>24</v>
      </c>
      <c r="E14304" s="5">
        <v>0.170470503</v>
      </c>
    </row>
    <row r="14305" spans="1:5" hidden="1">
      <c r="A14305" s="4" t="s">
        <v>7</v>
      </c>
      <c r="B14305" s="2">
        <v>2062</v>
      </c>
      <c r="C14305" s="1" t="s">
        <v>36</v>
      </c>
      <c r="D14305" s="1" t="s">
        <v>24</v>
      </c>
      <c r="E14305" s="5">
        <v>0.152930755</v>
      </c>
    </row>
    <row r="14306" spans="1:5" hidden="1">
      <c r="A14306" s="4" t="s">
        <v>7</v>
      </c>
      <c r="B14306" s="2">
        <v>2063</v>
      </c>
      <c r="C14306" s="1" t="s">
        <v>36</v>
      </c>
      <c r="D14306" s="1" t="s">
        <v>24</v>
      </c>
      <c r="E14306" s="5">
        <v>0.13551184699999999</v>
      </c>
    </row>
    <row r="14307" spans="1:5" hidden="1">
      <c r="A14307" s="4" t="s">
        <v>7</v>
      </c>
      <c r="B14307" s="2">
        <v>2064</v>
      </c>
      <c r="C14307" s="1" t="s">
        <v>36</v>
      </c>
      <c r="D14307" s="1" t="s">
        <v>24</v>
      </c>
      <c r="E14307" s="5">
        <v>0.11821377800000001</v>
      </c>
    </row>
    <row r="14308" spans="1:5" hidden="1">
      <c r="A14308" s="4" t="s">
        <v>7</v>
      </c>
      <c r="B14308" s="2">
        <v>2065</v>
      </c>
      <c r="C14308" s="1" t="s">
        <v>36</v>
      </c>
      <c r="D14308" s="1" t="s">
        <v>24</v>
      </c>
      <c r="E14308" s="5">
        <v>0.100990653</v>
      </c>
    </row>
    <row r="14309" spans="1:5" hidden="1">
      <c r="A14309" s="4" t="s">
        <v>7</v>
      </c>
      <c r="B14309" s="2">
        <v>2066</v>
      </c>
      <c r="C14309" s="1" t="s">
        <v>36</v>
      </c>
      <c r="D14309" s="1" t="s">
        <v>24</v>
      </c>
      <c r="E14309" s="5">
        <v>8.3934430000000004E-2</v>
      </c>
    </row>
    <row r="14310" spans="1:5" hidden="1">
      <c r="A14310" s="4" t="s">
        <v>7</v>
      </c>
      <c r="B14310" s="2">
        <v>2067</v>
      </c>
      <c r="C14310" s="1" t="s">
        <v>36</v>
      </c>
      <c r="D14310" s="1" t="s">
        <v>24</v>
      </c>
      <c r="E14310" s="5">
        <v>6.6999046000000007E-2</v>
      </c>
    </row>
    <row r="14311" spans="1:5" hidden="1">
      <c r="A14311" s="4" t="s">
        <v>7</v>
      </c>
      <c r="B14311" s="2">
        <v>2068</v>
      </c>
      <c r="C14311" s="1" t="s">
        <v>36</v>
      </c>
      <c r="D14311" s="1" t="s">
        <v>24</v>
      </c>
      <c r="E14311" s="5">
        <v>5.0184502999999998E-2</v>
      </c>
    </row>
    <row r="14312" spans="1:5" hidden="1">
      <c r="A14312" s="4" t="s">
        <v>7</v>
      </c>
      <c r="B14312" s="2">
        <v>2069</v>
      </c>
      <c r="C14312" s="1" t="s">
        <v>36</v>
      </c>
      <c r="D14312" s="1" t="s">
        <v>24</v>
      </c>
      <c r="E14312" s="5">
        <v>3.3445564999999997E-2</v>
      </c>
    </row>
    <row r="14313" spans="1:5" hidden="1">
      <c r="A14313" s="4" t="s">
        <v>7</v>
      </c>
      <c r="B14313" s="2">
        <v>2070</v>
      </c>
      <c r="C14313" s="1" t="s">
        <v>36</v>
      </c>
      <c r="D14313" s="1" t="s">
        <v>24</v>
      </c>
      <c r="E14313" s="5">
        <v>1.6872866E-2</v>
      </c>
    </row>
    <row r="14314" spans="1:5" hidden="1">
      <c r="A14314" s="4" t="s">
        <v>7</v>
      </c>
      <c r="B14314" s="2">
        <v>2071</v>
      </c>
      <c r="C14314" s="1" t="s">
        <v>36</v>
      </c>
      <c r="D14314" s="1" t="s">
        <v>24</v>
      </c>
      <c r="E14314" s="5">
        <v>1.5283468E-2</v>
      </c>
    </row>
    <row r="14315" spans="1:5" hidden="1">
      <c r="A14315" s="4" t="s">
        <v>7</v>
      </c>
      <c r="B14315" s="2">
        <v>2072</v>
      </c>
      <c r="C14315" s="1" t="s">
        <v>36</v>
      </c>
      <c r="D14315" s="1" t="s">
        <v>24</v>
      </c>
      <c r="E14315" s="5">
        <v>1.3705332000000001E-2</v>
      </c>
    </row>
    <row r="14316" spans="1:5" hidden="1">
      <c r="A14316" s="4" t="s">
        <v>7</v>
      </c>
      <c r="B14316" s="2">
        <v>2073</v>
      </c>
      <c r="C14316" s="1" t="s">
        <v>36</v>
      </c>
      <c r="D14316" s="1" t="s">
        <v>24</v>
      </c>
      <c r="E14316" s="5">
        <v>1.2134302E-2</v>
      </c>
    </row>
    <row r="14317" spans="1:5" hidden="1">
      <c r="A14317" s="4" t="s">
        <v>7</v>
      </c>
      <c r="B14317" s="2">
        <v>2074</v>
      </c>
      <c r="C14317" s="1" t="s">
        <v>36</v>
      </c>
      <c r="D14317" s="1" t="s">
        <v>24</v>
      </c>
      <c r="E14317" s="5">
        <v>1.0578704E-2</v>
      </c>
    </row>
    <row r="14318" spans="1:5" hidden="1">
      <c r="A14318" s="4" t="s">
        <v>7</v>
      </c>
      <c r="B14318" s="2">
        <v>2075</v>
      </c>
      <c r="C14318" s="1" t="s">
        <v>36</v>
      </c>
      <c r="D14318" s="1" t="s">
        <v>24</v>
      </c>
      <c r="E14318" s="5">
        <v>9.0343669999999997E-3</v>
      </c>
    </row>
    <row r="14319" spans="1:5" hidden="1">
      <c r="A14319" s="4" t="s">
        <v>7</v>
      </c>
      <c r="B14319" s="2">
        <v>2076</v>
      </c>
      <c r="C14319" s="1" t="s">
        <v>36</v>
      </c>
      <c r="D14319" s="1" t="s">
        <v>24</v>
      </c>
      <c r="E14319" s="5">
        <v>7.5012919999999997E-3</v>
      </c>
    </row>
    <row r="14320" spans="1:5" hidden="1">
      <c r="A14320" s="4" t="s">
        <v>7</v>
      </c>
      <c r="B14320" s="2">
        <v>2077</v>
      </c>
      <c r="C14320" s="1" t="s">
        <v>36</v>
      </c>
      <c r="D14320" s="1" t="s">
        <v>24</v>
      </c>
      <c r="E14320" s="5">
        <v>5.9753860000000001E-3</v>
      </c>
    </row>
    <row r="14321" spans="1:5" hidden="1">
      <c r="A14321" s="4" t="s">
        <v>7</v>
      </c>
      <c r="B14321" s="2">
        <v>2078</v>
      </c>
      <c r="C14321" s="1" t="s">
        <v>36</v>
      </c>
      <c r="D14321" s="1" t="s">
        <v>24</v>
      </c>
      <c r="E14321" s="5">
        <v>4.4648489999999999E-3</v>
      </c>
    </row>
    <row r="14322" spans="1:5" hidden="1">
      <c r="A14322" s="4" t="s">
        <v>7</v>
      </c>
      <c r="B14322" s="2">
        <v>2079</v>
      </c>
      <c r="C14322" s="1" t="s">
        <v>36</v>
      </c>
      <c r="D14322" s="1" t="s">
        <v>24</v>
      </c>
      <c r="E14322" s="5">
        <v>2.965573E-3</v>
      </c>
    </row>
    <row r="14323" spans="1:5" hidden="1">
      <c r="A14323" s="4" t="s">
        <v>7</v>
      </c>
      <c r="B14323" s="2">
        <v>2080</v>
      </c>
      <c r="C14323" s="1" t="s">
        <v>36</v>
      </c>
      <c r="D14323" s="1" t="s">
        <v>24</v>
      </c>
      <c r="E14323" s="5">
        <v>1.477559E-3</v>
      </c>
    </row>
    <row r="14324" spans="1:5" hidden="1">
      <c r="A14324" s="4" t="s">
        <v>7</v>
      </c>
      <c r="B14324" s="2">
        <v>2081</v>
      </c>
      <c r="C14324" s="1" t="s">
        <v>36</v>
      </c>
      <c r="D14324" s="1" t="s">
        <v>24</v>
      </c>
      <c r="E14324" s="5">
        <v>1.345969E-3</v>
      </c>
    </row>
    <row r="14325" spans="1:5" hidden="1">
      <c r="A14325" s="4" t="s">
        <v>7</v>
      </c>
      <c r="B14325" s="2">
        <v>2082</v>
      </c>
      <c r="C14325" s="1" t="s">
        <v>36</v>
      </c>
      <c r="D14325" s="1" t="s">
        <v>24</v>
      </c>
      <c r="E14325" s="5">
        <v>1.2147379999999999E-3</v>
      </c>
    </row>
    <row r="14326" spans="1:5" hidden="1">
      <c r="A14326" s="4" t="s">
        <v>7</v>
      </c>
      <c r="B14326" s="2">
        <v>2083</v>
      </c>
      <c r="C14326" s="1" t="s">
        <v>36</v>
      </c>
      <c r="D14326" s="1" t="s">
        <v>24</v>
      </c>
      <c r="E14326" s="5">
        <v>1.083507E-3</v>
      </c>
    </row>
    <row r="14327" spans="1:5" hidden="1">
      <c r="A14327" s="4" t="s">
        <v>7</v>
      </c>
      <c r="B14327" s="2">
        <v>2084</v>
      </c>
      <c r="C14327" s="1" t="s">
        <v>36</v>
      </c>
      <c r="D14327" s="1" t="s">
        <v>24</v>
      </c>
      <c r="E14327" s="5">
        <v>9.5227599999999995E-4</v>
      </c>
    </row>
    <row r="14328" spans="1:5" hidden="1">
      <c r="A14328" s="4" t="s">
        <v>7</v>
      </c>
      <c r="B14328" s="2">
        <v>2085</v>
      </c>
      <c r="C14328" s="1" t="s">
        <v>36</v>
      </c>
      <c r="D14328" s="1" t="s">
        <v>24</v>
      </c>
      <c r="E14328" s="5">
        <v>8.2068600000000005E-4</v>
      </c>
    </row>
    <row r="14329" spans="1:5" hidden="1">
      <c r="A14329" s="4" t="s">
        <v>7</v>
      </c>
      <c r="B14329" s="2">
        <v>2086</v>
      </c>
      <c r="C14329" s="1" t="s">
        <v>36</v>
      </c>
      <c r="D14329" s="1" t="s">
        <v>24</v>
      </c>
      <c r="E14329" s="5">
        <v>6.8945599999999997E-4</v>
      </c>
    </row>
    <row r="14330" spans="1:5" hidden="1">
      <c r="A14330" s="4" t="s">
        <v>7</v>
      </c>
      <c r="B14330" s="2">
        <v>2087</v>
      </c>
      <c r="C14330" s="1" t="s">
        <v>36</v>
      </c>
      <c r="D14330" s="1" t="s">
        <v>24</v>
      </c>
      <c r="E14330" s="5">
        <v>5.5822499999999998E-4</v>
      </c>
    </row>
    <row r="14331" spans="1:5" hidden="1">
      <c r="A14331" s="4" t="s">
        <v>7</v>
      </c>
      <c r="B14331" s="2">
        <v>2088</v>
      </c>
      <c r="C14331" s="1" t="s">
        <v>36</v>
      </c>
      <c r="D14331" s="1" t="s">
        <v>24</v>
      </c>
      <c r="E14331" s="5">
        <v>4.2699399999999998E-4</v>
      </c>
    </row>
    <row r="14332" spans="1:5" hidden="1">
      <c r="A14332" s="4" t="s">
        <v>7</v>
      </c>
      <c r="B14332" s="2">
        <v>2089</v>
      </c>
      <c r="C14332" s="1" t="s">
        <v>36</v>
      </c>
      <c r="D14332" s="1" t="s">
        <v>24</v>
      </c>
      <c r="E14332" s="5">
        <v>2.9540399999999998E-4</v>
      </c>
    </row>
    <row r="14333" spans="1:5" hidden="1">
      <c r="A14333" s="4" t="s">
        <v>7</v>
      </c>
      <c r="B14333" s="2">
        <v>2090</v>
      </c>
      <c r="C14333" s="1" t="s">
        <v>36</v>
      </c>
      <c r="D14333" s="1" t="s">
        <v>24</v>
      </c>
      <c r="E14333" s="5">
        <v>1.6417299999999999E-4</v>
      </c>
    </row>
    <row r="14334" spans="1:5" hidden="1">
      <c r="A14334" s="4" t="s">
        <v>7</v>
      </c>
      <c r="B14334" s="2">
        <v>2091</v>
      </c>
      <c r="C14334" s="1" t="s">
        <v>36</v>
      </c>
      <c r="D14334" s="1" t="s">
        <v>24</v>
      </c>
      <c r="E14334" s="5">
        <v>1.0502230000000001E-3</v>
      </c>
    </row>
    <row r="14335" spans="1:5" hidden="1">
      <c r="A14335" s="4" t="s">
        <v>7</v>
      </c>
      <c r="B14335" s="2">
        <v>2092</v>
      </c>
      <c r="C14335" s="1" t="s">
        <v>36</v>
      </c>
      <c r="D14335" s="1" t="s">
        <v>24</v>
      </c>
      <c r="E14335" s="5">
        <v>1.9362730000000001E-3</v>
      </c>
    </row>
    <row r="14336" spans="1:5" hidden="1">
      <c r="A14336" s="4" t="s">
        <v>7</v>
      </c>
      <c r="B14336" s="2">
        <v>2093</v>
      </c>
      <c r="C14336" s="1" t="s">
        <v>36</v>
      </c>
      <c r="D14336" s="1" t="s">
        <v>24</v>
      </c>
      <c r="E14336" s="5">
        <v>2.82475E-3</v>
      </c>
    </row>
    <row r="14337" spans="1:5" hidden="1">
      <c r="A14337" s="4" t="s">
        <v>7</v>
      </c>
      <c r="B14337" s="2">
        <v>2094</v>
      </c>
      <c r="C14337" s="1" t="s">
        <v>36</v>
      </c>
      <c r="D14337" s="1" t="s">
        <v>24</v>
      </c>
      <c r="E14337" s="5">
        <v>3.7108000000000002E-3</v>
      </c>
    </row>
    <row r="14338" spans="1:5" hidden="1">
      <c r="A14338" s="4" t="s">
        <v>7</v>
      </c>
      <c r="B14338" s="2">
        <v>2095</v>
      </c>
      <c r="C14338" s="1" t="s">
        <v>36</v>
      </c>
      <c r="D14338" s="1" t="s">
        <v>24</v>
      </c>
      <c r="E14338" s="5">
        <v>4.5968500000000004E-3</v>
      </c>
    </row>
    <row r="14339" spans="1:5" hidden="1">
      <c r="A14339" s="4" t="s">
        <v>7</v>
      </c>
      <c r="B14339" s="2">
        <v>2096</v>
      </c>
      <c r="C14339" s="1" t="s">
        <v>36</v>
      </c>
      <c r="D14339" s="1" t="s">
        <v>24</v>
      </c>
      <c r="E14339" s="5">
        <v>5.4828990000000003E-3</v>
      </c>
    </row>
    <row r="14340" spans="1:5" hidden="1">
      <c r="A14340" s="4" t="s">
        <v>7</v>
      </c>
      <c r="B14340" s="2">
        <v>2097</v>
      </c>
      <c r="C14340" s="1" t="s">
        <v>36</v>
      </c>
      <c r="D14340" s="1" t="s">
        <v>24</v>
      </c>
      <c r="E14340" s="5">
        <v>6.3713770000000001E-3</v>
      </c>
    </row>
    <row r="14341" spans="1:5" hidden="1">
      <c r="A14341" s="4" t="s">
        <v>7</v>
      </c>
      <c r="B14341" s="2">
        <v>2098</v>
      </c>
      <c r="C14341" s="1" t="s">
        <v>36</v>
      </c>
      <c r="D14341" s="1" t="s">
        <v>24</v>
      </c>
      <c r="E14341" s="5">
        <v>7.257426E-3</v>
      </c>
    </row>
    <row r="14342" spans="1:5" hidden="1">
      <c r="A14342" s="4" t="s">
        <v>7</v>
      </c>
      <c r="B14342" s="2">
        <v>2099</v>
      </c>
      <c r="C14342" s="1" t="s">
        <v>36</v>
      </c>
      <c r="D14342" s="1" t="s">
        <v>24</v>
      </c>
      <c r="E14342" s="5">
        <v>8.1434760000000002E-3</v>
      </c>
    </row>
    <row r="14343" spans="1:5" hidden="1">
      <c r="A14343" s="4" t="s">
        <v>7</v>
      </c>
      <c r="B14343" s="2">
        <v>2100</v>
      </c>
      <c r="C14343" s="1" t="s">
        <v>36</v>
      </c>
      <c r="D14343" s="1" t="s">
        <v>24</v>
      </c>
      <c r="E14343" s="5">
        <v>9.0295259999999995E-3</v>
      </c>
    </row>
    <row r="14344" spans="1:5" hidden="1">
      <c r="A14344" s="4" t="s">
        <v>8</v>
      </c>
      <c r="B14344" s="2">
        <v>2000</v>
      </c>
      <c r="C14344" s="1" t="s">
        <v>36</v>
      </c>
      <c r="D14344" s="1" t="s">
        <v>24</v>
      </c>
      <c r="E14344" s="5">
        <v>266.13296250000002</v>
      </c>
    </row>
    <row r="14345" spans="1:5" hidden="1">
      <c r="A14345" s="4" t="s">
        <v>8</v>
      </c>
      <c r="B14345" s="2">
        <v>2001</v>
      </c>
      <c r="C14345" s="1" t="s">
        <v>36</v>
      </c>
      <c r="D14345" s="1" t="s">
        <v>24</v>
      </c>
      <c r="E14345" s="5">
        <v>275.7908774</v>
      </c>
    </row>
    <row r="14346" spans="1:5" hidden="1">
      <c r="A14346" s="4" t="s">
        <v>8</v>
      </c>
      <c r="B14346" s="2">
        <v>2002</v>
      </c>
      <c r="C14346" s="1" t="s">
        <v>36</v>
      </c>
      <c r="D14346" s="1" t="s">
        <v>24</v>
      </c>
      <c r="E14346" s="5">
        <v>276.4850477</v>
      </c>
    </row>
    <row r="14347" spans="1:5" hidden="1">
      <c r="A14347" s="4" t="s">
        <v>8</v>
      </c>
      <c r="B14347" s="2">
        <v>2003</v>
      </c>
      <c r="C14347" s="1" t="s">
        <v>36</v>
      </c>
      <c r="D14347" s="1" t="s">
        <v>24</v>
      </c>
      <c r="E14347" s="5">
        <v>277.06789689999999</v>
      </c>
    </row>
    <row r="14348" spans="1:5" hidden="1">
      <c r="A14348" s="4" t="s">
        <v>8</v>
      </c>
      <c r="B14348" s="2">
        <v>2004</v>
      </c>
      <c r="C14348" s="1" t="s">
        <v>36</v>
      </c>
      <c r="D14348" s="1" t="s">
        <v>24</v>
      </c>
      <c r="E14348" s="5">
        <v>288.93873200000002</v>
      </c>
    </row>
    <row r="14349" spans="1:5" hidden="1">
      <c r="A14349" s="4" t="s">
        <v>8</v>
      </c>
      <c r="B14349" s="2">
        <v>2005</v>
      </c>
      <c r="C14349" s="1" t="s">
        <v>36</v>
      </c>
      <c r="D14349" s="1" t="s">
        <v>24</v>
      </c>
      <c r="E14349" s="5">
        <v>312.66219360000002</v>
      </c>
    </row>
    <row r="14350" spans="1:5" hidden="1">
      <c r="A14350" s="4" t="s">
        <v>8</v>
      </c>
      <c r="B14350" s="2">
        <v>2006</v>
      </c>
      <c r="C14350" s="1" t="s">
        <v>36</v>
      </c>
      <c r="D14350" s="1" t="s">
        <v>24</v>
      </c>
      <c r="E14350" s="5">
        <v>337.83927799999998</v>
      </c>
    </row>
    <row r="14351" spans="1:5" hidden="1">
      <c r="A14351" s="4" t="s">
        <v>8</v>
      </c>
      <c r="B14351" s="2">
        <v>2007</v>
      </c>
      <c r="C14351" s="1" t="s">
        <v>36</v>
      </c>
      <c r="D14351" s="1" t="s">
        <v>24</v>
      </c>
      <c r="E14351" s="5">
        <v>360.33492489999998</v>
      </c>
    </row>
    <row r="14352" spans="1:5" hidden="1">
      <c r="A14352" s="4" t="s">
        <v>8</v>
      </c>
      <c r="B14352" s="2">
        <v>2008</v>
      </c>
      <c r="C14352" s="1" t="s">
        <v>36</v>
      </c>
      <c r="D14352" s="1" t="s">
        <v>24</v>
      </c>
      <c r="E14352" s="5">
        <v>365.53423040000001</v>
      </c>
    </row>
    <row r="14353" spans="1:5" hidden="1">
      <c r="A14353" s="4" t="s">
        <v>8</v>
      </c>
      <c r="B14353" s="2">
        <v>2009</v>
      </c>
      <c r="C14353" s="1" t="s">
        <v>36</v>
      </c>
      <c r="D14353" s="1" t="s">
        <v>24</v>
      </c>
      <c r="E14353" s="5">
        <v>367.96402799999998</v>
      </c>
    </row>
    <row r="14354" spans="1:5" hidden="1">
      <c r="A14354" s="4" t="s">
        <v>8</v>
      </c>
      <c r="B14354" s="2">
        <v>2010</v>
      </c>
      <c r="C14354" s="1" t="s">
        <v>36</v>
      </c>
      <c r="D14354" s="1" t="s">
        <v>24</v>
      </c>
      <c r="E14354" s="5">
        <v>373.70373530000001</v>
      </c>
    </row>
    <row r="14355" spans="1:5" hidden="1">
      <c r="A14355" s="4" t="s">
        <v>8</v>
      </c>
      <c r="B14355" s="2">
        <v>2011</v>
      </c>
      <c r="C14355" s="1" t="s">
        <v>36</v>
      </c>
      <c r="D14355" s="1" t="s">
        <v>24</v>
      </c>
      <c r="E14355" s="5">
        <v>368.12813080000001</v>
      </c>
    </row>
    <row r="14356" spans="1:5" hidden="1">
      <c r="A14356" s="4" t="s">
        <v>8</v>
      </c>
      <c r="B14356" s="2">
        <v>2012</v>
      </c>
      <c r="C14356" s="1" t="s">
        <v>36</v>
      </c>
      <c r="D14356" s="1" t="s">
        <v>24</v>
      </c>
      <c r="E14356" s="5">
        <v>366.02222060000003</v>
      </c>
    </row>
    <row r="14357" spans="1:5" hidden="1">
      <c r="A14357" s="4" t="s">
        <v>8</v>
      </c>
      <c r="B14357" s="2">
        <v>2013</v>
      </c>
      <c r="C14357" s="1" t="s">
        <v>36</v>
      </c>
      <c r="D14357" s="1" t="s">
        <v>24</v>
      </c>
      <c r="E14357" s="5">
        <v>368.49237499999998</v>
      </c>
    </row>
    <row r="14358" spans="1:5" hidden="1">
      <c r="A14358" s="4" t="s">
        <v>8</v>
      </c>
      <c r="B14358" s="2">
        <v>2014</v>
      </c>
      <c r="C14358" s="1" t="s">
        <v>36</v>
      </c>
      <c r="D14358" s="1" t="s">
        <v>24</v>
      </c>
      <c r="E14358" s="5">
        <v>364.26357000000002</v>
      </c>
    </row>
    <row r="14359" spans="1:5" hidden="1">
      <c r="A14359" s="4" t="s">
        <v>8</v>
      </c>
      <c r="B14359" s="2">
        <v>2015</v>
      </c>
      <c r="C14359" s="1" t="s">
        <v>36</v>
      </c>
      <c r="D14359" s="1" t="s">
        <v>24</v>
      </c>
      <c r="E14359" s="5">
        <v>362.87894770000003</v>
      </c>
    </row>
    <row r="14360" spans="1:5" hidden="1">
      <c r="A14360" s="4" t="s">
        <v>8</v>
      </c>
      <c r="B14360" s="2">
        <v>2016</v>
      </c>
      <c r="C14360" s="1" t="s">
        <v>36</v>
      </c>
      <c r="D14360" s="1" t="s">
        <v>24</v>
      </c>
      <c r="E14360" s="5">
        <v>363.31882669999999</v>
      </c>
    </row>
    <row r="14361" spans="1:5" hidden="1">
      <c r="A14361" s="4" t="s">
        <v>8</v>
      </c>
      <c r="B14361" s="2">
        <v>2017</v>
      </c>
      <c r="C14361" s="1" t="s">
        <v>36</v>
      </c>
      <c r="D14361" s="1" t="s">
        <v>24</v>
      </c>
      <c r="E14361" s="5">
        <v>360.85275949999999</v>
      </c>
    </row>
    <row r="14362" spans="1:5" hidden="1">
      <c r="A14362" s="4" t="s">
        <v>8</v>
      </c>
      <c r="B14362" s="2">
        <v>2018</v>
      </c>
      <c r="C14362" s="1" t="s">
        <v>36</v>
      </c>
      <c r="D14362" s="1" t="s">
        <v>24</v>
      </c>
      <c r="E14362" s="5">
        <v>357.84672590000002</v>
      </c>
    </row>
    <row r="14363" spans="1:5" hidden="1">
      <c r="A14363" s="4" t="s">
        <v>8</v>
      </c>
      <c r="B14363" s="2">
        <v>2019</v>
      </c>
      <c r="C14363" s="1" t="s">
        <v>36</v>
      </c>
      <c r="D14363" s="1" t="s">
        <v>24</v>
      </c>
      <c r="E14363" s="5">
        <v>345.639183</v>
      </c>
    </row>
    <row r="14364" spans="1:5" hidden="1">
      <c r="A14364" s="4" t="s">
        <v>8</v>
      </c>
      <c r="B14364" s="2">
        <v>2020</v>
      </c>
      <c r="C14364" s="1" t="s">
        <v>36</v>
      </c>
      <c r="D14364" s="1" t="s">
        <v>24</v>
      </c>
      <c r="E14364" s="5">
        <v>336.2623428</v>
      </c>
    </row>
    <row r="14365" spans="1:5" hidden="1">
      <c r="A14365" s="4" t="s">
        <v>8</v>
      </c>
      <c r="B14365" s="2">
        <v>2021</v>
      </c>
      <c r="C14365" s="1" t="s">
        <v>36</v>
      </c>
      <c r="D14365" s="1" t="s">
        <v>24</v>
      </c>
      <c r="E14365" s="5">
        <v>350.13168789999997</v>
      </c>
    </row>
    <row r="14366" spans="1:5" hidden="1">
      <c r="A14366" s="4" t="s">
        <v>8</v>
      </c>
      <c r="B14366" s="2">
        <v>2022</v>
      </c>
      <c r="C14366" s="1" t="s">
        <v>36</v>
      </c>
      <c r="D14366" s="1" t="s">
        <v>24</v>
      </c>
      <c r="E14366" s="5">
        <v>350.13168789999997</v>
      </c>
    </row>
    <row r="14367" spans="1:5" hidden="1">
      <c r="A14367" s="4" t="s">
        <v>8</v>
      </c>
      <c r="B14367" s="2">
        <v>2023</v>
      </c>
      <c r="C14367" s="1" t="s">
        <v>36</v>
      </c>
      <c r="D14367" s="1" t="s">
        <v>24</v>
      </c>
      <c r="E14367" s="5">
        <v>350.13168789999997</v>
      </c>
    </row>
    <row r="14368" spans="1:5" hidden="1">
      <c r="A14368" s="4" t="s">
        <v>8</v>
      </c>
      <c r="B14368" s="2">
        <v>2024</v>
      </c>
      <c r="C14368" s="1" t="s">
        <v>36</v>
      </c>
      <c r="D14368" s="1" t="s">
        <v>24</v>
      </c>
      <c r="E14368" s="5">
        <v>350.13168789999997</v>
      </c>
    </row>
    <row r="14369" spans="1:5" hidden="1">
      <c r="A14369" s="4" t="s">
        <v>8</v>
      </c>
      <c r="B14369" s="2">
        <v>2025</v>
      </c>
      <c r="C14369" s="1" t="s">
        <v>36</v>
      </c>
      <c r="D14369" s="1" t="s">
        <v>24</v>
      </c>
      <c r="E14369" s="5">
        <v>350.13168789999997</v>
      </c>
    </row>
    <row r="14370" spans="1:5" hidden="1">
      <c r="A14370" s="4" t="s">
        <v>8</v>
      </c>
      <c r="B14370" s="2">
        <v>2026</v>
      </c>
      <c r="C14370" s="1" t="s">
        <v>36</v>
      </c>
      <c r="D14370" s="1" t="s">
        <v>24</v>
      </c>
      <c r="E14370" s="5">
        <v>331.96296503999997</v>
      </c>
    </row>
    <row r="14371" spans="1:5" hidden="1">
      <c r="A14371" s="4" t="s">
        <v>8</v>
      </c>
      <c r="B14371" s="2">
        <v>2027</v>
      </c>
      <c r="C14371" s="1" t="s">
        <v>36</v>
      </c>
      <c r="D14371" s="1" t="s">
        <v>24</v>
      </c>
      <c r="E14371" s="5">
        <v>304.85248602000001</v>
      </c>
    </row>
    <row r="14372" spans="1:5" hidden="1">
      <c r="A14372" s="4" t="s">
        <v>8</v>
      </c>
      <c r="B14372" s="2">
        <v>2028</v>
      </c>
      <c r="C14372" s="1" t="s">
        <v>36</v>
      </c>
      <c r="D14372" s="1" t="s">
        <v>24</v>
      </c>
      <c r="E14372" s="5">
        <v>268.88221792000002</v>
      </c>
    </row>
    <row r="14373" spans="1:5" hidden="1">
      <c r="A14373" s="4" t="s">
        <v>8</v>
      </c>
      <c r="B14373" s="2">
        <v>2029</v>
      </c>
      <c r="C14373" s="1" t="s">
        <v>36</v>
      </c>
      <c r="D14373" s="1" t="s">
        <v>24</v>
      </c>
      <c r="E14373" s="5">
        <v>224.08722829999999</v>
      </c>
    </row>
    <row r="14374" spans="1:5" hidden="1">
      <c r="A14374" s="4" t="s">
        <v>8</v>
      </c>
      <c r="B14374" s="2">
        <v>2030</v>
      </c>
      <c r="C14374" s="1" t="s">
        <v>36</v>
      </c>
      <c r="D14374" s="1" t="s">
        <v>24</v>
      </c>
      <c r="E14374" s="5">
        <v>170.63174559999999</v>
      </c>
    </row>
    <row r="14375" spans="1:5" hidden="1">
      <c r="A14375" s="4" t="s">
        <v>8</v>
      </c>
      <c r="B14375" s="2">
        <v>2031</v>
      </c>
      <c r="C14375" s="1" t="s">
        <v>36</v>
      </c>
      <c r="D14375" s="1" t="s">
        <v>24</v>
      </c>
      <c r="E14375" s="5">
        <v>155.4927179</v>
      </c>
    </row>
    <row r="14376" spans="1:5" hidden="1">
      <c r="A14376" s="4" t="s">
        <v>8</v>
      </c>
      <c r="B14376" s="2">
        <v>2032</v>
      </c>
      <c r="C14376" s="1" t="s">
        <v>36</v>
      </c>
      <c r="D14376" s="1" t="s">
        <v>24</v>
      </c>
      <c r="E14376" s="5">
        <v>140.44745309999999</v>
      </c>
    </row>
    <row r="14377" spans="1:5" hidden="1">
      <c r="A14377" s="4" t="s">
        <v>8</v>
      </c>
      <c r="B14377" s="2">
        <v>2033</v>
      </c>
      <c r="C14377" s="1" t="s">
        <v>36</v>
      </c>
      <c r="D14377" s="1" t="s">
        <v>24</v>
      </c>
      <c r="E14377" s="5">
        <v>125.4562282</v>
      </c>
    </row>
    <row r="14378" spans="1:5" hidden="1">
      <c r="A14378" s="4" t="s">
        <v>8</v>
      </c>
      <c r="B14378" s="2">
        <v>2034</v>
      </c>
      <c r="C14378" s="1" t="s">
        <v>36</v>
      </c>
      <c r="D14378" s="1" t="s">
        <v>24</v>
      </c>
      <c r="E14378" s="5">
        <v>110.59861739999999</v>
      </c>
    </row>
    <row r="14379" spans="1:5" hidden="1">
      <c r="A14379" s="4" t="s">
        <v>8</v>
      </c>
      <c r="B14379" s="2">
        <v>2035</v>
      </c>
      <c r="C14379" s="1" t="s">
        <v>36</v>
      </c>
      <c r="D14379" s="1" t="s">
        <v>24</v>
      </c>
      <c r="E14379" s="5">
        <v>95.834769379999997</v>
      </c>
    </row>
    <row r="14380" spans="1:5" hidden="1">
      <c r="A14380" s="4" t="s">
        <v>8</v>
      </c>
      <c r="B14380" s="2">
        <v>2036</v>
      </c>
      <c r="C14380" s="1" t="s">
        <v>36</v>
      </c>
      <c r="D14380" s="1" t="s">
        <v>24</v>
      </c>
      <c r="E14380" s="5">
        <v>81.164684159999993</v>
      </c>
    </row>
    <row r="14381" spans="1:5" hidden="1">
      <c r="A14381" s="4" t="s">
        <v>8</v>
      </c>
      <c r="B14381" s="2">
        <v>2037</v>
      </c>
      <c r="C14381" s="1" t="s">
        <v>36</v>
      </c>
      <c r="D14381" s="1" t="s">
        <v>24</v>
      </c>
      <c r="E14381" s="5">
        <v>66.549152680000006</v>
      </c>
    </row>
    <row r="14382" spans="1:5" hidden="1">
      <c r="A14382" s="4" t="s">
        <v>8</v>
      </c>
      <c r="B14382" s="2">
        <v>2038</v>
      </c>
      <c r="C14382" s="1" t="s">
        <v>36</v>
      </c>
      <c r="D14382" s="1" t="s">
        <v>24</v>
      </c>
      <c r="E14382" s="5">
        <v>52.0667215</v>
      </c>
    </row>
    <row r="14383" spans="1:5" hidden="1">
      <c r="A14383" s="4" t="s">
        <v>8</v>
      </c>
      <c r="B14383" s="2">
        <v>2039</v>
      </c>
      <c r="C14383" s="1" t="s">
        <v>36</v>
      </c>
      <c r="D14383" s="1" t="s">
        <v>24</v>
      </c>
      <c r="E14383" s="5">
        <v>37.678053120000001</v>
      </c>
    </row>
    <row r="14384" spans="1:5" hidden="1">
      <c r="A14384" s="4" t="s">
        <v>8</v>
      </c>
      <c r="B14384" s="2">
        <v>2040</v>
      </c>
      <c r="C14384" s="1" t="s">
        <v>36</v>
      </c>
      <c r="D14384" s="1" t="s">
        <v>24</v>
      </c>
      <c r="E14384" s="5">
        <v>23.38314754</v>
      </c>
    </row>
    <row r="14385" spans="1:5" hidden="1">
      <c r="A14385" s="4" t="s">
        <v>8</v>
      </c>
      <c r="B14385" s="2">
        <v>2041</v>
      </c>
      <c r="C14385" s="1" t="s">
        <v>36</v>
      </c>
      <c r="D14385" s="1" t="s">
        <v>24</v>
      </c>
      <c r="E14385" s="5">
        <v>21.187494789999999</v>
      </c>
    </row>
    <row r="14386" spans="1:5" hidden="1">
      <c r="A14386" s="4" t="s">
        <v>8</v>
      </c>
      <c r="B14386" s="2">
        <v>2042</v>
      </c>
      <c r="C14386" s="1" t="s">
        <v>36</v>
      </c>
      <c r="D14386" s="1" t="s">
        <v>24</v>
      </c>
      <c r="E14386" s="5">
        <v>19.01167311</v>
      </c>
    </row>
    <row r="14387" spans="1:5" hidden="1">
      <c r="A14387" s="4" t="s">
        <v>8</v>
      </c>
      <c r="B14387" s="2">
        <v>2043</v>
      </c>
      <c r="C14387" s="1" t="s">
        <v>36</v>
      </c>
      <c r="D14387" s="1" t="s">
        <v>24</v>
      </c>
      <c r="E14387" s="5">
        <v>16.849875610000002</v>
      </c>
    </row>
    <row r="14388" spans="1:5" hidden="1">
      <c r="A14388" s="4" t="s">
        <v>8</v>
      </c>
      <c r="B14388" s="2">
        <v>2044</v>
      </c>
      <c r="C14388" s="1" t="s">
        <v>36</v>
      </c>
      <c r="D14388" s="1" t="s">
        <v>24</v>
      </c>
      <c r="E14388" s="5">
        <v>14.70210228</v>
      </c>
    </row>
    <row r="14389" spans="1:5" hidden="1">
      <c r="A14389" s="4" t="s">
        <v>8</v>
      </c>
      <c r="B14389" s="2">
        <v>2045</v>
      </c>
      <c r="C14389" s="1" t="s">
        <v>36</v>
      </c>
      <c r="D14389" s="1" t="s">
        <v>24</v>
      </c>
      <c r="E14389" s="5">
        <v>12.5626423</v>
      </c>
    </row>
    <row r="14390" spans="1:5" hidden="1">
      <c r="A14390" s="4" t="s">
        <v>8</v>
      </c>
      <c r="B14390" s="2">
        <v>2046</v>
      </c>
      <c r="C14390" s="1" t="s">
        <v>36</v>
      </c>
      <c r="D14390" s="1" t="s">
        <v>24</v>
      </c>
      <c r="E14390" s="5">
        <v>10.44293654</v>
      </c>
    </row>
    <row r="14391" spans="1:5" hidden="1">
      <c r="A14391" s="4" t="s">
        <v>8</v>
      </c>
      <c r="B14391" s="2">
        <v>2047</v>
      </c>
      <c r="C14391" s="1" t="s">
        <v>36</v>
      </c>
      <c r="D14391" s="1" t="s">
        <v>24</v>
      </c>
      <c r="E14391" s="5">
        <v>8.3372549580000008</v>
      </c>
    </row>
    <row r="14392" spans="1:5" hidden="1">
      <c r="A14392" s="4" t="s">
        <v>8</v>
      </c>
      <c r="B14392" s="2">
        <v>2048</v>
      </c>
      <c r="C14392" s="1" t="s">
        <v>36</v>
      </c>
      <c r="D14392" s="1" t="s">
        <v>24</v>
      </c>
      <c r="E14392" s="5">
        <v>6.2455975539999997</v>
      </c>
    </row>
    <row r="14393" spans="1:5" hidden="1">
      <c r="A14393" s="4" t="s">
        <v>8</v>
      </c>
      <c r="B14393" s="2">
        <v>2049</v>
      </c>
      <c r="C14393" s="1" t="s">
        <v>36</v>
      </c>
      <c r="D14393" s="1" t="s">
        <v>24</v>
      </c>
      <c r="E14393" s="5">
        <v>4.1623303299999996</v>
      </c>
    </row>
    <row r="14394" spans="1:5" hidden="1">
      <c r="A14394" s="4" t="s">
        <v>8</v>
      </c>
      <c r="B14394" s="2">
        <v>2050</v>
      </c>
      <c r="C14394" s="1" t="s">
        <v>36</v>
      </c>
      <c r="D14394" s="1" t="s">
        <v>24</v>
      </c>
      <c r="E14394" s="5">
        <v>2.098740491</v>
      </c>
    </row>
    <row r="14395" spans="1:5" hidden="1">
      <c r="A14395" s="4" t="s">
        <v>8</v>
      </c>
      <c r="B14395" s="2">
        <v>2051</v>
      </c>
      <c r="C14395" s="1" t="s">
        <v>36</v>
      </c>
      <c r="D14395" s="1" t="s">
        <v>24</v>
      </c>
      <c r="E14395" s="5">
        <v>1.9019253060000001</v>
      </c>
    </row>
    <row r="14396" spans="1:5" hidden="1">
      <c r="A14396" s="4" t="s">
        <v>8</v>
      </c>
      <c r="B14396" s="2">
        <v>2052</v>
      </c>
      <c r="C14396" s="1" t="s">
        <v>36</v>
      </c>
      <c r="D14396" s="1" t="s">
        <v>24</v>
      </c>
      <c r="E14396" s="5">
        <v>1.7064122580000001</v>
      </c>
    </row>
    <row r="14397" spans="1:5" hidden="1">
      <c r="A14397" s="4" t="s">
        <v>8</v>
      </c>
      <c r="B14397" s="2">
        <v>2053</v>
      </c>
      <c r="C14397" s="1" t="s">
        <v>36</v>
      </c>
      <c r="D14397" s="1" t="s">
        <v>24</v>
      </c>
      <c r="E14397" s="5">
        <v>1.511685368</v>
      </c>
    </row>
    <row r="14398" spans="1:5" hidden="1">
      <c r="A14398" s="4" t="s">
        <v>8</v>
      </c>
      <c r="B14398" s="2">
        <v>2054</v>
      </c>
      <c r="C14398" s="1" t="s">
        <v>36</v>
      </c>
      <c r="D14398" s="1" t="s">
        <v>24</v>
      </c>
      <c r="E14398" s="5">
        <v>1.3187783769999999</v>
      </c>
    </row>
    <row r="14399" spans="1:5" hidden="1">
      <c r="A14399" s="4" t="s">
        <v>8</v>
      </c>
      <c r="B14399" s="2">
        <v>2055</v>
      </c>
      <c r="C14399" s="1" t="s">
        <v>36</v>
      </c>
      <c r="D14399" s="1" t="s">
        <v>24</v>
      </c>
      <c r="E14399" s="5">
        <v>1.127173524</v>
      </c>
    </row>
    <row r="14400" spans="1:5" hidden="1">
      <c r="A14400" s="4" t="s">
        <v>8</v>
      </c>
      <c r="B14400" s="2">
        <v>2056</v>
      </c>
      <c r="C14400" s="1" t="s">
        <v>36</v>
      </c>
      <c r="D14400" s="1" t="s">
        <v>24</v>
      </c>
      <c r="E14400" s="5">
        <v>0.93687080700000003</v>
      </c>
    </row>
    <row r="14401" spans="1:5" hidden="1">
      <c r="A14401" s="4" t="s">
        <v>8</v>
      </c>
      <c r="B14401" s="2">
        <v>2057</v>
      </c>
      <c r="C14401" s="1" t="s">
        <v>36</v>
      </c>
      <c r="D14401" s="1" t="s">
        <v>24</v>
      </c>
      <c r="E14401" s="5">
        <v>0.74736138299999999</v>
      </c>
    </row>
    <row r="14402" spans="1:5" hidden="1">
      <c r="A14402" s="4" t="s">
        <v>8</v>
      </c>
      <c r="B14402" s="2">
        <v>2058</v>
      </c>
      <c r="C14402" s="1" t="s">
        <v>36</v>
      </c>
      <c r="D14402" s="1" t="s">
        <v>24</v>
      </c>
      <c r="E14402" s="5">
        <v>0.559664724</v>
      </c>
    </row>
    <row r="14403" spans="1:5" hidden="1">
      <c r="A14403" s="4" t="s">
        <v>8</v>
      </c>
      <c r="B14403" s="2">
        <v>2059</v>
      </c>
      <c r="C14403" s="1" t="s">
        <v>36</v>
      </c>
      <c r="D14403" s="1" t="s">
        <v>24</v>
      </c>
      <c r="E14403" s="5">
        <v>0.37327020100000002</v>
      </c>
    </row>
    <row r="14404" spans="1:5" hidden="1">
      <c r="A14404" s="4" t="s">
        <v>8</v>
      </c>
      <c r="B14404" s="2">
        <v>2060</v>
      </c>
      <c r="C14404" s="1" t="s">
        <v>36</v>
      </c>
      <c r="D14404" s="1" t="s">
        <v>24</v>
      </c>
      <c r="E14404" s="5">
        <v>0.188177816</v>
      </c>
    </row>
    <row r="14405" spans="1:5" hidden="1">
      <c r="A14405" s="4" t="s">
        <v>8</v>
      </c>
      <c r="B14405" s="2">
        <v>2061</v>
      </c>
      <c r="C14405" s="1" t="s">
        <v>36</v>
      </c>
      <c r="D14405" s="1" t="s">
        <v>24</v>
      </c>
      <c r="E14405" s="5">
        <v>0.170470503</v>
      </c>
    </row>
    <row r="14406" spans="1:5" hidden="1">
      <c r="A14406" s="4" t="s">
        <v>8</v>
      </c>
      <c r="B14406" s="2">
        <v>2062</v>
      </c>
      <c r="C14406" s="1" t="s">
        <v>36</v>
      </c>
      <c r="D14406" s="1" t="s">
        <v>24</v>
      </c>
      <c r="E14406" s="5">
        <v>0.152930755</v>
      </c>
    </row>
    <row r="14407" spans="1:5" hidden="1">
      <c r="A14407" s="4" t="s">
        <v>8</v>
      </c>
      <c r="B14407" s="2">
        <v>2063</v>
      </c>
      <c r="C14407" s="1" t="s">
        <v>36</v>
      </c>
      <c r="D14407" s="1" t="s">
        <v>24</v>
      </c>
      <c r="E14407" s="5">
        <v>0.13551184699999999</v>
      </c>
    </row>
    <row r="14408" spans="1:5" hidden="1">
      <c r="A14408" s="4" t="s">
        <v>8</v>
      </c>
      <c r="B14408" s="2">
        <v>2064</v>
      </c>
      <c r="C14408" s="1" t="s">
        <v>36</v>
      </c>
      <c r="D14408" s="1" t="s">
        <v>24</v>
      </c>
      <c r="E14408" s="5">
        <v>0.11821377800000001</v>
      </c>
    </row>
    <row r="14409" spans="1:5" hidden="1">
      <c r="A14409" s="4" t="s">
        <v>8</v>
      </c>
      <c r="B14409" s="2">
        <v>2065</v>
      </c>
      <c r="C14409" s="1" t="s">
        <v>36</v>
      </c>
      <c r="D14409" s="1" t="s">
        <v>24</v>
      </c>
      <c r="E14409" s="5">
        <v>0.100990653</v>
      </c>
    </row>
    <row r="14410" spans="1:5" hidden="1">
      <c r="A14410" s="4" t="s">
        <v>8</v>
      </c>
      <c r="B14410" s="2">
        <v>2066</v>
      </c>
      <c r="C14410" s="1" t="s">
        <v>36</v>
      </c>
      <c r="D14410" s="1" t="s">
        <v>24</v>
      </c>
      <c r="E14410" s="5">
        <v>8.3934430000000004E-2</v>
      </c>
    </row>
    <row r="14411" spans="1:5" hidden="1">
      <c r="A14411" s="4" t="s">
        <v>8</v>
      </c>
      <c r="B14411" s="2">
        <v>2067</v>
      </c>
      <c r="C14411" s="1" t="s">
        <v>36</v>
      </c>
      <c r="D14411" s="1" t="s">
        <v>24</v>
      </c>
      <c r="E14411" s="5">
        <v>6.6999046000000007E-2</v>
      </c>
    </row>
    <row r="14412" spans="1:5" hidden="1">
      <c r="A14412" s="4" t="s">
        <v>8</v>
      </c>
      <c r="B14412" s="2">
        <v>2068</v>
      </c>
      <c r="C14412" s="1" t="s">
        <v>36</v>
      </c>
      <c r="D14412" s="1" t="s">
        <v>24</v>
      </c>
      <c r="E14412" s="5">
        <v>5.0184502999999998E-2</v>
      </c>
    </row>
    <row r="14413" spans="1:5" hidden="1">
      <c r="A14413" s="4" t="s">
        <v>8</v>
      </c>
      <c r="B14413" s="2">
        <v>2069</v>
      </c>
      <c r="C14413" s="1" t="s">
        <v>36</v>
      </c>
      <c r="D14413" s="1" t="s">
        <v>24</v>
      </c>
      <c r="E14413" s="5">
        <v>3.3445564999999997E-2</v>
      </c>
    </row>
    <row r="14414" spans="1:5" hidden="1">
      <c r="A14414" s="4" t="s">
        <v>8</v>
      </c>
      <c r="B14414" s="2">
        <v>2070</v>
      </c>
      <c r="C14414" s="1" t="s">
        <v>36</v>
      </c>
      <c r="D14414" s="1" t="s">
        <v>24</v>
      </c>
      <c r="E14414" s="5">
        <v>1.6872866E-2</v>
      </c>
    </row>
    <row r="14415" spans="1:5" hidden="1">
      <c r="A14415" s="4" t="s">
        <v>8</v>
      </c>
      <c r="B14415" s="2">
        <v>2071</v>
      </c>
      <c r="C14415" s="1" t="s">
        <v>36</v>
      </c>
      <c r="D14415" s="1" t="s">
        <v>24</v>
      </c>
      <c r="E14415" s="5">
        <v>1.5283468E-2</v>
      </c>
    </row>
    <row r="14416" spans="1:5" hidden="1">
      <c r="A14416" s="4" t="s">
        <v>8</v>
      </c>
      <c r="B14416" s="2">
        <v>2072</v>
      </c>
      <c r="C14416" s="1" t="s">
        <v>36</v>
      </c>
      <c r="D14416" s="1" t="s">
        <v>24</v>
      </c>
      <c r="E14416" s="5">
        <v>1.3705332000000001E-2</v>
      </c>
    </row>
    <row r="14417" spans="1:5" hidden="1">
      <c r="A14417" s="4" t="s">
        <v>8</v>
      </c>
      <c r="B14417" s="2">
        <v>2073</v>
      </c>
      <c r="C14417" s="1" t="s">
        <v>36</v>
      </c>
      <c r="D14417" s="1" t="s">
        <v>24</v>
      </c>
      <c r="E14417" s="5">
        <v>1.2134302E-2</v>
      </c>
    </row>
    <row r="14418" spans="1:5" hidden="1">
      <c r="A14418" s="4" t="s">
        <v>8</v>
      </c>
      <c r="B14418" s="2">
        <v>2074</v>
      </c>
      <c r="C14418" s="1" t="s">
        <v>36</v>
      </c>
      <c r="D14418" s="1" t="s">
        <v>24</v>
      </c>
      <c r="E14418" s="5">
        <v>1.0578704E-2</v>
      </c>
    </row>
    <row r="14419" spans="1:5" hidden="1">
      <c r="A14419" s="4" t="s">
        <v>8</v>
      </c>
      <c r="B14419" s="2">
        <v>2075</v>
      </c>
      <c r="C14419" s="1" t="s">
        <v>36</v>
      </c>
      <c r="D14419" s="1" t="s">
        <v>24</v>
      </c>
      <c r="E14419" s="5">
        <v>9.0343669999999997E-3</v>
      </c>
    </row>
    <row r="14420" spans="1:5" hidden="1">
      <c r="A14420" s="4" t="s">
        <v>8</v>
      </c>
      <c r="B14420" s="2">
        <v>2076</v>
      </c>
      <c r="C14420" s="1" t="s">
        <v>36</v>
      </c>
      <c r="D14420" s="1" t="s">
        <v>24</v>
      </c>
      <c r="E14420" s="5">
        <v>7.5012919999999997E-3</v>
      </c>
    </row>
    <row r="14421" spans="1:5" hidden="1">
      <c r="A14421" s="4" t="s">
        <v>8</v>
      </c>
      <c r="B14421" s="2">
        <v>2077</v>
      </c>
      <c r="C14421" s="1" t="s">
        <v>36</v>
      </c>
      <c r="D14421" s="1" t="s">
        <v>24</v>
      </c>
      <c r="E14421" s="5">
        <v>5.9753860000000001E-3</v>
      </c>
    </row>
    <row r="14422" spans="1:5" hidden="1">
      <c r="A14422" s="4" t="s">
        <v>8</v>
      </c>
      <c r="B14422" s="2">
        <v>2078</v>
      </c>
      <c r="C14422" s="1" t="s">
        <v>36</v>
      </c>
      <c r="D14422" s="1" t="s">
        <v>24</v>
      </c>
      <c r="E14422" s="5">
        <v>4.4648489999999999E-3</v>
      </c>
    </row>
    <row r="14423" spans="1:5" hidden="1">
      <c r="A14423" s="4" t="s">
        <v>8</v>
      </c>
      <c r="B14423" s="2">
        <v>2079</v>
      </c>
      <c r="C14423" s="1" t="s">
        <v>36</v>
      </c>
      <c r="D14423" s="1" t="s">
        <v>24</v>
      </c>
      <c r="E14423" s="5">
        <v>2.965573E-3</v>
      </c>
    </row>
    <row r="14424" spans="1:5" hidden="1">
      <c r="A14424" s="4" t="s">
        <v>8</v>
      </c>
      <c r="B14424" s="2">
        <v>2080</v>
      </c>
      <c r="C14424" s="1" t="s">
        <v>36</v>
      </c>
      <c r="D14424" s="1" t="s">
        <v>24</v>
      </c>
      <c r="E14424" s="5">
        <v>1.477559E-3</v>
      </c>
    </row>
    <row r="14425" spans="1:5" hidden="1">
      <c r="A14425" s="4" t="s">
        <v>8</v>
      </c>
      <c r="B14425" s="2">
        <v>2081</v>
      </c>
      <c r="C14425" s="1" t="s">
        <v>36</v>
      </c>
      <c r="D14425" s="1" t="s">
        <v>24</v>
      </c>
      <c r="E14425" s="5">
        <v>1.345969E-3</v>
      </c>
    </row>
    <row r="14426" spans="1:5" hidden="1">
      <c r="A14426" s="4" t="s">
        <v>8</v>
      </c>
      <c r="B14426" s="2">
        <v>2082</v>
      </c>
      <c r="C14426" s="1" t="s">
        <v>36</v>
      </c>
      <c r="D14426" s="1" t="s">
        <v>24</v>
      </c>
      <c r="E14426" s="5">
        <v>1.2147379999999999E-3</v>
      </c>
    </row>
    <row r="14427" spans="1:5" hidden="1">
      <c r="A14427" s="4" t="s">
        <v>8</v>
      </c>
      <c r="B14427" s="2">
        <v>2083</v>
      </c>
      <c r="C14427" s="1" t="s">
        <v>36</v>
      </c>
      <c r="D14427" s="1" t="s">
        <v>24</v>
      </c>
      <c r="E14427" s="5">
        <v>1.083507E-3</v>
      </c>
    </row>
    <row r="14428" spans="1:5" hidden="1">
      <c r="A14428" s="4" t="s">
        <v>8</v>
      </c>
      <c r="B14428" s="2">
        <v>2084</v>
      </c>
      <c r="C14428" s="1" t="s">
        <v>36</v>
      </c>
      <c r="D14428" s="1" t="s">
        <v>24</v>
      </c>
      <c r="E14428" s="5">
        <v>9.5227599999999995E-4</v>
      </c>
    </row>
    <row r="14429" spans="1:5" hidden="1">
      <c r="A14429" s="4" t="s">
        <v>8</v>
      </c>
      <c r="B14429" s="2">
        <v>2085</v>
      </c>
      <c r="C14429" s="1" t="s">
        <v>36</v>
      </c>
      <c r="D14429" s="1" t="s">
        <v>24</v>
      </c>
      <c r="E14429" s="5">
        <v>8.2068600000000005E-4</v>
      </c>
    </row>
    <row r="14430" spans="1:5" hidden="1">
      <c r="A14430" s="4" t="s">
        <v>8</v>
      </c>
      <c r="B14430" s="2">
        <v>2086</v>
      </c>
      <c r="C14430" s="1" t="s">
        <v>36</v>
      </c>
      <c r="D14430" s="1" t="s">
        <v>24</v>
      </c>
      <c r="E14430" s="5">
        <v>6.8945599999999997E-4</v>
      </c>
    </row>
    <row r="14431" spans="1:5" hidden="1">
      <c r="A14431" s="4" t="s">
        <v>8</v>
      </c>
      <c r="B14431" s="2">
        <v>2087</v>
      </c>
      <c r="C14431" s="1" t="s">
        <v>36</v>
      </c>
      <c r="D14431" s="1" t="s">
        <v>24</v>
      </c>
      <c r="E14431" s="5">
        <v>5.5822499999999998E-4</v>
      </c>
    </row>
    <row r="14432" spans="1:5" hidden="1">
      <c r="A14432" s="4" t="s">
        <v>8</v>
      </c>
      <c r="B14432" s="2">
        <v>2088</v>
      </c>
      <c r="C14432" s="1" t="s">
        <v>36</v>
      </c>
      <c r="D14432" s="1" t="s">
        <v>24</v>
      </c>
      <c r="E14432" s="5">
        <v>4.2699399999999998E-4</v>
      </c>
    </row>
    <row r="14433" spans="1:5" hidden="1">
      <c r="A14433" s="4" t="s">
        <v>8</v>
      </c>
      <c r="B14433" s="2">
        <v>2089</v>
      </c>
      <c r="C14433" s="1" t="s">
        <v>36</v>
      </c>
      <c r="D14433" s="1" t="s">
        <v>24</v>
      </c>
      <c r="E14433" s="5">
        <v>2.9540399999999998E-4</v>
      </c>
    </row>
    <row r="14434" spans="1:5" hidden="1">
      <c r="A14434" s="4" t="s">
        <v>8</v>
      </c>
      <c r="B14434" s="2">
        <v>2090</v>
      </c>
      <c r="C14434" s="1" t="s">
        <v>36</v>
      </c>
      <c r="D14434" s="1" t="s">
        <v>24</v>
      </c>
      <c r="E14434" s="5">
        <v>1.6417299999999999E-4</v>
      </c>
    </row>
    <row r="14435" spans="1:5" hidden="1">
      <c r="A14435" s="4" t="s">
        <v>8</v>
      </c>
      <c r="B14435" s="2">
        <v>2091</v>
      </c>
      <c r="C14435" s="1" t="s">
        <v>36</v>
      </c>
      <c r="D14435" s="1" t="s">
        <v>24</v>
      </c>
      <c r="E14435" s="5">
        <v>1.0502230000000001E-3</v>
      </c>
    </row>
    <row r="14436" spans="1:5" hidden="1">
      <c r="A14436" s="4" t="s">
        <v>8</v>
      </c>
      <c r="B14436" s="2">
        <v>2092</v>
      </c>
      <c r="C14436" s="1" t="s">
        <v>36</v>
      </c>
      <c r="D14436" s="1" t="s">
        <v>24</v>
      </c>
      <c r="E14436" s="5">
        <v>1.9362730000000001E-3</v>
      </c>
    </row>
    <row r="14437" spans="1:5" hidden="1">
      <c r="A14437" s="4" t="s">
        <v>8</v>
      </c>
      <c r="B14437" s="2">
        <v>2093</v>
      </c>
      <c r="C14437" s="1" t="s">
        <v>36</v>
      </c>
      <c r="D14437" s="1" t="s">
        <v>24</v>
      </c>
      <c r="E14437" s="5">
        <v>2.82475E-3</v>
      </c>
    </row>
    <row r="14438" spans="1:5" hidden="1">
      <c r="A14438" s="4" t="s">
        <v>8</v>
      </c>
      <c r="B14438" s="2">
        <v>2094</v>
      </c>
      <c r="C14438" s="1" t="s">
        <v>36</v>
      </c>
      <c r="D14438" s="1" t="s">
        <v>24</v>
      </c>
      <c r="E14438" s="5">
        <v>3.7108000000000002E-3</v>
      </c>
    </row>
    <row r="14439" spans="1:5" hidden="1">
      <c r="A14439" s="4" t="s">
        <v>8</v>
      </c>
      <c r="B14439" s="2">
        <v>2095</v>
      </c>
      <c r="C14439" s="1" t="s">
        <v>36</v>
      </c>
      <c r="D14439" s="1" t="s">
        <v>24</v>
      </c>
      <c r="E14439" s="5">
        <v>4.5968500000000004E-3</v>
      </c>
    </row>
    <row r="14440" spans="1:5" hidden="1">
      <c r="A14440" s="4" t="s">
        <v>8</v>
      </c>
      <c r="B14440" s="2">
        <v>2096</v>
      </c>
      <c r="C14440" s="1" t="s">
        <v>36</v>
      </c>
      <c r="D14440" s="1" t="s">
        <v>24</v>
      </c>
      <c r="E14440" s="5">
        <v>5.4828990000000003E-3</v>
      </c>
    </row>
    <row r="14441" spans="1:5" hidden="1">
      <c r="A14441" s="4" t="s">
        <v>8</v>
      </c>
      <c r="B14441" s="2">
        <v>2097</v>
      </c>
      <c r="C14441" s="1" t="s">
        <v>36</v>
      </c>
      <c r="D14441" s="1" t="s">
        <v>24</v>
      </c>
      <c r="E14441" s="5">
        <v>6.3713770000000001E-3</v>
      </c>
    </row>
    <row r="14442" spans="1:5" hidden="1">
      <c r="A14442" s="4" t="s">
        <v>8</v>
      </c>
      <c r="B14442" s="2">
        <v>2098</v>
      </c>
      <c r="C14442" s="1" t="s">
        <v>36</v>
      </c>
      <c r="D14442" s="1" t="s">
        <v>24</v>
      </c>
      <c r="E14442" s="5">
        <v>7.257426E-3</v>
      </c>
    </row>
    <row r="14443" spans="1:5" hidden="1">
      <c r="A14443" s="4" t="s">
        <v>8</v>
      </c>
      <c r="B14443" s="2">
        <v>2099</v>
      </c>
      <c r="C14443" s="1" t="s">
        <v>36</v>
      </c>
      <c r="D14443" s="1" t="s">
        <v>24</v>
      </c>
      <c r="E14443" s="5">
        <v>8.1434760000000002E-3</v>
      </c>
    </row>
    <row r="14444" spans="1:5" hidden="1">
      <c r="A14444" s="4" t="s">
        <v>8</v>
      </c>
      <c r="B14444" s="2">
        <v>2100</v>
      </c>
      <c r="C14444" s="1" t="s">
        <v>36</v>
      </c>
      <c r="D14444" s="1" t="s">
        <v>24</v>
      </c>
      <c r="E14444" s="5">
        <v>9.0295259999999995E-3</v>
      </c>
    </row>
    <row r="14445" spans="1:5" hidden="1">
      <c r="A14445" s="4" t="s">
        <v>9</v>
      </c>
      <c r="B14445" s="2">
        <v>2000</v>
      </c>
      <c r="C14445" s="1" t="s">
        <v>36</v>
      </c>
      <c r="D14445" s="1" t="s">
        <v>24</v>
      </c>
      <c r="E14445" s="5">
        <v>266.13296250000002</v>
      </c>
    </row>
    <row r="14446" spans="1:5" hidden="1">
      <c r="A14446" s="4" t="s">
        <v>9</v>
      </c>
      <c r="B14446" s="2">
        <v>2001</v>
      </c>
      <c r="C14446" s="1" t="s">
        <v>36</v>
      </c>
      <c r="D14446" s="1" t="s">
        <v>24</v>
      </c>
      <c r="E14446" s="5">
        <v>275.7908774</v>
      </c>
    </row>
    <row r="14447" spans="1:5" hidden="1">
      <c r="A14447" s="4" t="s">
        <v>9</v>
      </c>
      <c r="B14447" s="2">
        <v>2002</v>
      </c>
      <c r="C14447" s="1" t="s">
        <v>36</v>
      </c>
      <c r="D14447" s="1" t="s">
        <v>24</v>
      </c>
      <c r="E14447" s="5">
        <v>276.4850477</v>
      </c>
    </row>
    <row r="14448" spans="1:5" hidden="1">
      <c r="A14448" s="4" t="s">
        <v>9</v>
      </c>
      <c r="B14448" s="2">
        <v>2003</v>
      </c>
      <c r="C14448" s="1" t="s">
        <v>36</v>
      </c>
      <c r="D14448" s="1" t="s">
        <v>24</v>
      </c>
      <c r="E14448" s="5">
        <v>277.06789689999999</v>
      </c>
    </row>
    <row r="14449" spans="1:5" hidden="1">
      <c r="A14449" s="4" t="s">
        <v>9</v>
      </c>
      <c r="B14449" s="2">
        <v>2004</v>
      </c>
      <c r="C14449" s="1" t="s">
        <v>36</v>
      </c>
      <c r="D14449" s="1" t="s">
        <v>24</v>
      </c>
      <c r="E14449" s="5">
        <v>288.93873200000002</v>
      </c>
    </row>
    <row r="14450" spans="1:5" hidden="1">
      <c r="A14450" s="4" t="s">
        <v>9</v>
      </c>
      <c r="B14450" s="2">
        <v>2005</v>
      </c>
      <c r="C14450" s="1" t="s">
        <v>36</v>
      </c>
      <c r="D14450" s="1" t="s">
        <v>24</v>
      </c>
      <c r="E14450" s="5">
        <v>312.66219360000002</v>
      </c>
    </row>
    <row r="14451" spans="1:5" hidden="1">
      <c r="A14451" s="4" t="s">
        <v>9</v>
      </c>
      <c r="B14451" s="2">
        <v>2006</v>
      </c>
      <c r="C14451" s="1" t="s">
        <v>36</v>
      </c>
      <c r="D14451" s="1" t="s">
        <v>24</v>
      </c>
      <c r="E14451" s="5">
        <v>337.83927799999998</v>
      </c>
    </row>
    <row r="14452" spans="1:5" hidden="1">
      <c r="A14452" s="4" t="s">
        <v>9</v>
      </c>
      <c r="B14452" s="2">
        <v>2007</v>
      </c>
      <c r="C14452" s="1" t="s">
        <v>36</v>
      </c>
      <c r="D14452" s="1" t="s">
        <v>24</v>
      </c>
      <c r="E14452" s="5">
        <v>360.33492489999998</v>
      </c>
    </row>
    <row r="14453" spans="1:5" hidden="1">
      <c r="A14453" s="4" t="s">
        <v>9</v>
      </c>
      <c r="B14453" s="2">
        <v>2008</v>
      </c>
      <c r="C14453" s="1" t="s">
        <v>36</v>
      </c>
      <c r="D14453" s="1" t="s">
        <v>24</v>
      </c>
      <c r="E14453" s="5">
        <v>365.53423040000001</v>
      </c>
    </row>
    <row r="14454" spans="1:5" hidden="1">
      <c r="A14454" s="4" t="s">
        <v>9</v>
      </c>
      <c r="B14454" s="2">
        <v>2009</v>
      </c>
      <c r="C14454" s="1" t="s">
        <v>36</v>
      </c>
      <c r="D14454" s="1" t="s">
        <v>24</v>
      </c>
      <c r="E14454" s="5">
        <v>367.96402799999998</v>
      </c>
    </row>
    <row r="14455" spans="1:5" hidden="1">
      <c r="A14455" s="4" t="s">
        <v>9</v>
      </c>
      <c r="B14455" s="2">
        <v>2010</v>
      </c>
      <c r="C14455" s="1" t="s">
        <v>36</v>
      </c>
      <c r="D14455" s="1" t="s">
        <v>24</v>
      </c>
      <c r="E14455" s="5">
        <v>373.70373530000001</v>
      </c>
    </row>
    <row r="14456" spans="1:5" hidden="1">
      <c r="A14456" s="4" t="s">
        <v>9</v>
      </c>
      <c r="B14456" s="2">
        <v>2011</v>
      </c>
      <c r="C14456" s="1" t="s">
        <v>36</v>
      </c>
      <c r="D14456" s="1" t="s">
        <v>24</v>
      </c>
      <c r="E14456" s="5">
        <v>368.12813080000001</v>
      </c>
    </row>
    <row r="14457" spans="1:5" hidden="1">
      <c r="A14457" s="4" t="s">
        <v>9</v>
      </c>
      <c r="B14457" s="2">
        <v>2012</v>
      </c>
      <c r="C14457" s="1" t="s">
        <v>36</v>
      </c>
      <c r="D14457" s="1" t="s">
        <v>24</v>
      </c>
      <c r="E14457" s="5">
        <v>366.02222060000003</v>
      </c>
    </row>
    <row r="14458" spans="1:5" hidden="1">
      <c r="A14458" s="4" t="s">
        <v>9</v>
      </c>
      <c r="B14458" s="2">
        <v>2013</v>
      </c>
      <c r="C14458" s="1" t="s">
        <v>36</v>
      </c>
      <c r="D14458" s="1" t="s">
        <v>24</v>
      </c>
      <c r="E14458" s="5">
        <v>368.49237499999998</v>
      </c>
    </row>
    <row r="14459" spans="1:5" hidden="1">
      <c r="A14459" s="4" t="s">
        <v>9</v>
      </c>
      <c r="B14459" s="2">
        <v>2014</v>
      </c>
      <c r="C14459" s="1" t="s">
        <v>36</v>
      </c>
      <c r="D14459" s="1" t="s">
        <v>24</v>
      </c>
      <c r="E14459" s="5">
        <v>364.26357000000002</v>
      </c>
    </row>
    <row r="14460" spans="1:5" hidden="1">
      <c r="A14460" s="4" t="s">
        <v>9</v>
      </c>
      <c r="B14460" s="2">
        <v>2015</v>
      </c>
      <c r="C14460" s="1" t="s">
        <v>36</v>
      </c>
      <c r="D14460" s="1" t="s">
        <v>24</v>
      </c>
      <c r="E14460" s="5">
        <v>362.87894770000003</v>
      </c>
    </row>
    <row r="14461" spans="1:5" hidden="1">
      <c r="A14461" s="4" t="s">
        <v>9</v>
      </c>
      <c r="B14461" s="2">
        <v>2016</v>
      </c>
      <c r="C14461" s="1" t="s">
        <v>36</v>
      </c>
      <c r="D14461" s="1" t="s">
        <v>24</v>
      </c>
      <c r="E14461" s="5">
        <v>363.31882669999999</v>
      </c>
    </row>
    <row r="14462" spans="1:5" hidden="1">
      <c r="A14462" s="4" t="s">
        <v>9</v>
      </c>
      <c r="B14462" s="2">
        <v>2017</v>
      </c>
      <c r="C14462" s="1" t="s">
        <v>36</v>
      </c>
      <c r="D14462" s="1" t="s">
        <v>24</v>
      </c>
      <c r="E14462" s="5">
        <v>360.85275949999999</v>
      </c>
    </row>
    <row r="14463" spans="1:5" hidden="1">
      <c r="A14463" s="4" t="s">
        <v>9</v>
      </c>
      <c r="B14463" s="2">
        <v>2018</v>
      </c>
      <c r="C14463" s="1" t="s">
        <v>36</v>
      </c>
      <c r="D14463" s="1" t="s">
        <v>24</v>
      </c>
      <c r="E14463" s="5">
        <v>357.84672590000002</v>
      </c>
    </row>
    <row r="14464" spans="1:5" hidden="1">
      <c r="A14464" s="4" t="s">
        <v>9</v>
      </c>
      <c r="B14464" s="2">
        <v>2019</v>
      </c>
      <c r="C14464" s="1" t="s">
        <v>36</v>
      </c>
      <c r="D14464" s="1" t="s">
        <v>24</v>
      </c>
      <c r="E14464" s="5">
        <v>345.639183</v>
      </c>
    </row>
    <row r="14465" spans="1:5" hidden="1">
      <c r="A14465" s="4" t="s">
        <v>9</v>
      </c>
      <c r="B14465" s="2">
        <v>2020</v>
      </c>
      <c r="C14465" s="1" t="s">
        <v>36</v>
      </c>
      <c r="D14465" s="1" t="s">
        <v>24</v>
      </c>
      <c r="E14465" s="5">
        <v>336.2623428</v>
      </c>
    </row>
    <row r="14466" spans="1:5" hidden="1">
      <c r="A14466" s="4" t="s">
        <v>9</v>
      </c>
      <c r="B14466" s="2">
        <v>2021</v>
      </c>
      <c r="C14466" s="1" t="s">
        <v>36</v>
      </c>
      <c r="D14466" s="1" t="s">
        <v>24</v>
      </c>
      <c r="E14466" s="5">
        <v>350.13168789999997</v>
      </c>
    </row>
    <row r="14467" spans="1:5" hidden="1">
      <c r="A14467" s="4" t="s">
        <v>9</v>
      </c>
      <c r="B14467" s="2">
        <v>2022</v>
      </c>
      <c r="C14467" s="1" t="s">
        <v>36</v>
      </c>
      <c r="D14467" s="1" t="s">
        <v>24</v>
      </c>
      <c r="E14467" s="5">
        <v>350.13168789999997</v>
      </c>
    </row>
    <row r="14468" spans="1:5" hidden="1">
      <c r="A14468" s="4" t="s">
        <v>9</v>
      </c>
      <c r="B14468" s="2">
        <v>2023</v>
      </c>
      <c r="C14468" s="1" t="s">
        <v>36</v>
      </c>
      <c r="D14468" s="1" t="s">
        <v>24</v>
      </c>
      <c r="E14468" s="5">
        <v>350.13168789999997</v>
      </c>
    </row>
    <row r="14469" spans="1:5" hidden="1">
      <c r="A14469" s="4" t="s">
        <v>9</v>
      </c>
      <c r="B14469" s="2">
        <v>2024</v>
      </c>
      <c r="C14469" s="1" t="s">
        <v>36</v>
      </c>
      <c r="D14469" s="1" t="s">
        <v>24</v>
      </c>
      <c r="E14469" s="5">
        <v>350.13168789999997</v>
      </c>
    </row>
    <row r="14470" spans="1:5" hidden="1">
      <c r="A14470" s="4" t="s">
        <v>9</v>
      </c>
      <c r="B14470" s="2">
        <v>2025</v>
      </c>
      <c r="C14470" s="1" t="s">
        <v>36</v>
      </c>
      <c r="D14470" s="1" t="s">
        <v>24</v>
      </c>
      <c r="E14470" s="5">
        <v>350.13168789999997</v>
      </c>
    </row>
    <row r="14471" spans="1:5" hidden="1">
      <c r="A14471" s="4" t="s">
        <v>9</v>
      </c>
      <c r="B14471" s="2">
        <v>2026</v>
      </c>
      <c r="C14471" s="1" t="s">
        <v>36</v>
      </c>
      <c r="D14471" s="1" t="s">
        <v>24</v>
      </c>
      <c r="E14471" s="5">
        <v>331.96296503999997</v>
      </c>
    </row>
    <row r="14472" spans="1:5" hidden="1">
      <c r="A14472" s="4" t="s">
        <v>9</v>
      </c>
      <c r="B14472" s="2">
        <v>2027</v>
      </c>
      <c r="C14472" s="1" t="s">
        <v>36</v>
      </c>
      <c r="D14472" s="1" t="s">
        <v>24</v>
      </c>
      <c r="E14472" s="5">
        <v>304.85248602000001</v>
      </c>
    </row>
    <row r="14473" spans="1:5" hidden="1">
      <c r="A14473" s="4" t="s">
        <v>9</v>
      </c>
      <c r="B14473" s="2">
        <v>2028</v>
      </c>
      <c r="C14473" s="1" t="s">
        <v>36</v>
      </c>
      <c r="D14473" s="1" t="s">
        <v>24</v>
      </c>
      <c r="E14473" s="5">
        <v>268.88221792000002</v>
      </c>
    </row>
    <row r="14474" spans="1:5" hidden="1">
      <c r="A14474" s="4" t="s">
        <v>9</v>
      </c>
      <c r="B14474" s="2">
        <v>2029</v>
      </c>
      <c r="C14474" s="1" t="s">
        <v>36</v>
      </c>
      <c r="D14474" s="1" t="s">
        <v>24</v>
      </c>
      <c r="E14474" s="5">
        <v>224.08722829999999</v>
      </c>
    </row>
    <row r="14475" spans="1:5" hidden="1">
      <c r="A14475" s="4" t="s">
        <v>9</v>
      </c>
      <c r="B14475" s="2">
        <v>2030</v>
      </c>
      <c r="C14475" s="1" t="s">
        <v>36</v>
      </c>
      <c r="D14475" s="1" t="s">
        <v>24</v>
      </c>
      <c r="E14475" s="5">
        <v>170.63174559999999</v>
      </c>
    </row>
    <row r="14476" spans="1:5" hidden="1">
      <c r="A14476" s="4" t="s">
        <v>9</v>
      </c>
      <c r="B14476" s="2">
        <v>2031</v>
      </c>
      <c r="C14476" s="1" t="s">
        <v>36</v>
      </c>
      <c r="D14476" s="1" t="s">
        <v>24</v>
      </c>
      <c r="E14476" s="5">
        <v>155.4927179</v>
      </c>
    </row>
    <row r="14477" spans="1:5" hidden="1">
      <c r="A14477" s="4" t="s">
        <v>9</v>
      </c>
      <c r="B14477" s="2">
        <v>2032</v>
      </c>
      <c r="C14477" s="1" t="s">
        <v>36</v>
      </c>
      <c r="D14477" s="1" t="s">
        <v>24</v>
      </c>
      <c r="E14477" s="5">
        <v>140.44745309999999</v>
      </c>
    </row>
    <row r="14478" spans="1:5" hidden="1">
      <c r="A14478" s="4" t="s">
        <v>9</v>
      </c>
      <c r="B14478" s="2">
        <v>2033</v>
      </c>
      <c r="C14478" s="1" t="s">
        <v>36</v>
      </c>
      <c r="D14478" s="1" t="s">
        <v>24</v>
      </c>
      <c r="E14478" s="5">
        <v>125.4562282</v>
      </c>
    </row>
    <row r="14479" spans="1:5" hidden="1">
      <c r="A14479" s="4" t="s">
        <v>9</v>
      </c>
      <c r="B14479" s="2">
        <v>2034</v>
      </c>
      <c r="C14479" s="1" t="s">
        <v>36</v>
      </c>
      <c r="D14479" s="1" t="s">
        <v>24</v>
      </c>
      <c r="E14479" s="5">
        <v>110.59861739999999</v>
      </c>
    </row>
    <row r="14480" spans="1:5" hidden="1">
      <c r="A14480" s="4" t="s">
        <v>9</v>
      </c>
      <c r="B14480" s="2">
        <v>2035</v>
      </c>
      <c r="C14480" s="1" t="s">
        <v>36</v>
      </c>
      <c r="D14480" s="1" t="s">
        <v>24</v>
      </c>
      <c r="E14480" s="5">
        <v>95.834769379999997</v>
      </c>
    </row>
    <row r="14481" spans="1:5" hidden="1">
      <c r="A14481" s="4" t="s">
        <v>9</v>
      </c>
      <c r="B14481" s="2">
        <v>2036</v>
      </c>
      <c r="C14481" s="1" t="s">
        <v>36</v>
      </c>
      <c r="D14481" s="1" t="s">
        <v>24</v>
      </c>
      <c r="E14481" s="5">
        <v>81.164684159999993</v>
      </c>
    </row>
    <row r="14482" spans="1:5" hidden="1">
      <c r="A14482" s="4" t="s">
        <v>9</v>
      </c>
      <c r="B14482" s="2">
        <v>2037</v>
      </c>
      <c r="C14482" s="1" t="s">
        <v>36</v>
      </c>
      <c r="D14482" s="1" t="s">
        <v>24</v>
      </c>
      <c r="E14482" s="5">
        <v>66.549152680000006</v>
      </c>
    </row>
    <row r="14483" spans="1:5" hidden="1">
      <c r="A14483" s="4" t="s">
        <v>9</v>
      </c>
      <c r="B14483" s="2">
        <v>2038</v>
      </c>
      <c r="C14483" s="1" t="s">
        <v>36</v>
      </c>
      <c r="D14483" s="1" t="s">
        <v>24</v>
      </c>
      <c r="E14483" s="5">
        <v>52.0667215</v>
      </c>
    </row>
    <row r="14484" spans="1:5" hidden="1">
      <c r="A14484" s="4" t="s">
        <v>9</v>
      </c>
      <c r="B14484" s="2">
        <v>2039</v>
      </c>
      <c r="C14484" s="1" t="s">
        <v>36</v>
      </c>
      <c r="D14484" s="1" t="s">
        <v>24</v>
      </c>
      <c r="E14484" s="5">
        <v>37.678053120000001</v>
      </c>
    </row>
    <row r="14485" spans="1:5" hidden="1">
      <c r="A14485" s="4" t="s">
        <v>9</v>
      </c>
      <c r="B14485" s="2">
        <v>2040</v>
      </c>
      <c r="C14485" s="1" t="s">
        <v>36</v>
      </c>
      <c r="D14485" s="1" t="s">
        <v>24</v>
      </c>
      <c r="E14485" s="5">
        <v>23.38314754</v>
      </c>
    </row>
    <row r="14486" spans="1:5" hidden="1">
      <c r="A14486" s="4" t="s">
        <v>9</v>
      </c>
      <c r="B14486" s="2">
        <v>2041</v>
      </c>
      <c r="C14486" s="1" t="s">
        <v>36</v>
      </c>
      <c r="D14486" s="1" t="s">
        <v>24</v>
      </c>
      <c r="E14486" s="5">
        <v>21.187494789999999</v>
      </c>
    </row>
    <row r="14487" spans="1:5" hidden="1">
      <c r="A14487" s="4" t="s">
        <v>9</v>
      </c>
      <c r="B14487" s="2">
        <v>2042</v>
      </c>
      <c r="C14487" s="1" t="s">
        <v>36</v>
      </c>
      <c r="D14487" s="1" t="s">
        <v>24</v>
      </c>
      <c r="E14487" s="5">
        <v>19.01167311</v>
      </c>
    </row>
    <row r="14488" spans="1:5" hidden="1">
      <c r="A14488" s="4" t="s">
        <v>9</v>
      </c>
      <c r="B14488" s="2">
        <v>2043</v>
      </c>
      <c r="C14488" s="1" t="s">
        <v>36</v>
      </c>
      <c r="D14488" s="1" t="s">
        <v>24</v>
      </c>
      <c r="E14488" s="5">
        <v>16.849875610000002</v>
      </c>
    </row>
    <row r="14489" spans="1:5" hidden="1">
      <c r="A14489" s="4" t="s">
        <v>9</v>
      </c>
      <c r="B14489" s="2">
        <v>2044</v>
      </c>
      <c r="C14489" s="1" t="s">
        <v>36</v>
      </c>
      <c r="D14489" s="1" t="s">
        <v>24</v>
      </c>
      <c r="E14489" s="5">
        <v>14.70210228</v>
      </c>
    </row>
    <row r="14490" spans="1:5" hidden="1">
      <c r="A14490" s="4" t="s">
        <v>9</v>
      </c>
      <c r="B14490" s="2">
        <v>2045</v>
      </c>
      <c r="C14490" s="1" t="s">
        <v>36</v>
      </c>
      <c r="D14490" s="1" t="s">
        <v>24</v>
      </c>
      <c r="E14490" s="5">
        <v>12.5626423</v>
      </c>
    </row>
    <row r="14491" spans="1:5" hidden="1">
      <c r="A14491" s="4" t="s">
        <v>9</v>
      </c>
      <c r="B14491" s="2">
        <v>2046</v>
      </c>
      <c r="C14491" s="1" t="s">
        <v>36</v>
      </c>
      <c r="D14491" s="1" t="s">
        <v>24</v>
      </c>
      <c r="E14491" s="5">
        <v>10.44293654</v>
      </c>
    </row>
    <row r="14492" spans="1:5" hidden="1">
      <c r="A14492" s="4" t="s">
        <v>9</v>
      </c>
      <c r="B14492" s="2">
        <v>2047</v>
      </c>
      <c r="C14492" s="1" t="s">
        <v>36</v>
      </c>
      <c r="D14492" s="1" t="s">
        <v>24</v>
      </c>
      <c r="E14492" s="5">
        <v>8.3372549580000008</v>
      </c>
    </row>
    <row r="14493" spans="1:5" hidden="1">
      <c r="A14493" s="4" t="s">
        <v>9</v>
      </c>
      <c r="B14493" s="2">
        <v>2048</v>
      </c>
      <c r="C14493" s="1" t="s">
        <v>36</v>
      </c>
      <c r="D14493" s="1" t="s">
        <v>24</v>
      </c>
      <c r="E14493" s="5">
        <v>6.2455975539999997</v>
      </c>
    </row>
    <row r="14494" spans="1:5" hidden="1">
      <c r="A14494" s="4" t="s">
        <v>9</v>
      </c>
      <c r="B14494" s="2">
        <v>2049</v>
      </c>
      <c r="C14494" s="1" t="s">
        <v>36</v>
      </c>
      <c r="D14494" s="1" t="s">
        <v>24</v>
      </c>
      <c r="E14494" s="5">
        <v>4.1623303299999996</v>
      </c>
    </row>
    <row r="14495" spans="1:5" hidden="1">
      <c r="A14495" s="4" t="s">
        <v>9</v>
      </c>
      <c r="B14495" s="2">
        <v>2050</v>
      </c>
      <c r="C14495" s="1" t="s">
        <v>36</v>
      </c>
      <c r="D14495" s="1" t="s">
        <v>24</v>
      </c>
      <c r="E14495" s="5">
        <v>2.098740491</v>
      </c>
    </row>
    <row r="14496" spans="1:5" hidden="1">
      <c r="A14496" s="4" t="s">
        <v>9</v>
      </c>
      <c r="B14496" s="2">
        <v>2051</v>
      </c>
      <c r="C14496" s="1" t="s">
        <v>36</v>
      </c>
      <c r="D14496" s="1" t="s">
        <v>24</v>
      </c>
      <c r="E14496" s="5">
        <v>1.9019253060000001</v>
      </c>
    </row>
    <row r="14497" spans="1:5" hidden="1">
      <c r="A14497" s="4" t="s">
        <v>9</v>
      </c>
      <c r="B14497" s="2">
        <v>2052</v>
      </c>
      <c r="C14497" s="1" t="s">
        <v>36</v>
      </c>
      <c r="D14497" s="1" t="s">
        <v>24</v>
      </c>
      <c r="E14497" s="5">
        <v>1.7064122580000001</v>
      </c>
    </row>
    <row r="14498" spans="1:5" hidden="1">
      <c r="A14498" s="4" t="s">
        <v>9</v>
      </c>
      <c r="B14498" s="2">
        <v>2053</v>
      </c>
      <c r="C14498" s="1" t="s">
        <v>36</v>
      </c>
      <c r="D14498" s="1" t="s">
        <v>24</v>
      </c>
      <c r="E14498" s="5">
        <v>1.511685368</v>
      </c>
    </row>
    <row r="14499" spans="1:5" hidden="1">
      <c r="A14499" s="4" t="s">
        <v>9</v>
      </c>
      <c r="B14499" s="2">
        <v>2054</v>
      </c>
      <c r="C14499" s="1" t="s">
        <v>36</v>
      </c>
      <c r="D14499" s="1" t="s">
        <v>24</v>
      </c>
      <c r="E14499" s="5">
        <v>1.3187783769999999</v>
      </c>
    </row>
    <row r="14500" spans="1:5" hidden="1">
      <c r="A14500" s="4" t="s">
        <v>9</v>
      </c>
      <c r="B14500" s="2">
        <v>2055</v>
      </c>
      <c r="C14500" s="1" t="s">
        <v>36</v>
      </c>
      <c r="D14500" s="1" t="s">
        <v>24</v>
      </c>
      <c r="E14500" s="5">
        <v>1.127173524</v>
      </c>
    </row>
    <row r="14501" spans="1:5" hidden="1">
      <c r="A14501" s="4" t="s">
        <v>9</v>
      </c>
      <c r="B14501" s="2">
        <v>2056</v>
      </c>
      <c r="C14501" s="1" t="s">
        <v>36</v>
      </c>
      <c r="D14501" s="1" t="s">
        <v>24</v>
      </c>
      <c r="E14501" s="5">
        <v>0.93687080700000003</v>
      </c>
    </row>
    <row r="14502" spans="1:5" hidden="1">
      <c r="A14502" s="4" t="s">
        <v>9</v>
      </c>
      <c r="B14502" s="2">
        <v>2057</v>
      </c>
      <c r="C14502" s="1" t="s">
        <v>36</v>
      </c>
      <c r="D14502" s="1" t="s">
        <v>24</v>
      </c>
      <c r="E14502" s="5">
        <v>0.74736138299999999</v>
      </c>
    </row>
    <row r="14503" spans="1:5" hidden="1">
      <c r="A14503" s="4" t="s">
        <v>9</v>
      </c>
      <c r="B14503" s="2">
        <v>2058</v>
      </c>
      <c r="C14503" s="1" t="s">
        <v>36</v>
      </c>
      <c r="D14503" s="1" t="s">
        <v>24</v>
      </c>
      <c r="E14503" s="5">
        <v>0.559664724</v>
      </c>
    </row>
    <row r="14504" spans="1:5" hidden="1">
      <c r="A14504" s="4" t="s">
        <v>9</v>
      </c>
      <c r="B14504" s="2">
        <v>2059</v>
      </c>
      <c r="C14504" s="1" t="s">
        <v>36</v>
      </c>
      <c r="D14504" s="1" t="s">
        <v>24</v>
      </c>
      <c r="E14504" s="5">
        <v>0.37327020100000002</v>
      </c>
    </row>
    <row r="14505" spans="1:5" hidden="1">
      <c r="A14505" s="4" t="s">
        <v>9</v>
      </c>
      <c r="B14505" s="2">
        <v>2060</v>
      </c>
      <c r="C14505" s="1" t="s">
        <v>36</v>
      </c>
      <c r="D14505" s="1" t="s">
        <v>24</v>
      </c>
      <c r="E14505" s="5">
        <v>0.188177816</v>
      </c>
    </row>
    <row r="14506" spans="1:5" hidden="1">
      <c r="A14506" s="4" t="s">
        <v>9</v>
      </c>
      <c r="B14506" s="2">
        <v>2061</v>
      </c>
      <c r="C14506" s="1" t="s">
        <v>36</v>
      </c>
      <c r="D14506" s="1" t="s">
        <v>24</v>
      </c>
      <c r="E14506" s="5">
        <v>0.170470503</v>
      </c>
    </row>
    <row r="14507" spans="1:5" hidden="1">
      <c r="A14507" s="4" t="s">
        <v>9</v>
      </c>
      <c r="B14507" s="2">
        <v>2062</v>
      </c>
      <c r="C14507" s="1" t="s">
        <v>36</v>
      </c>
      <c r="D14507" s="1" t="s">
        <v>24</v>
      </c>
      <c r="E14507" s="5">
        <v>0.152930755</v>
      </c>
    </row>
    <row r="14508" spans="1:5" hidden="1">
      <c r="A14508" s="4" t="s">
        <v>9</v>
      </c>
      <c r="B14508" s="2">
        <v>2063</v>
      </c>
      <c r="C14508" s="1" t="s">
        <v>36</v>
      </c>
      <c r="D14508" s="1" t="s">
        <v>24</v>
      </c>
      <c r="E14508" s="5">
        <v>0.13551184699999999</v>
      </c>
    </row>
    <row r="14509" spans="1:5" hidden="1">
      <c r="A14509" s="4" t="s">
        <v>9</v>
      </c>
      <c r="B14509" s="2">
        <v>2064</v>
      </c>
      <c r="C14509" s="1" t="s">
        <v>36</v>
      </c>
      <c r="D14509" s="1" t="s">
        <v>24</v>
      </c>
      <c r="E14509" s="5">
        <v>0.11821377800000001</v>
      </c>
    </row>
    <row r="14510" spans="1:5" hidden="1">
      <c r="A14510" s="4" t="s">
        <v>9</v>
      </c>
      <c r="B14510" s="2">
        <v>2065</v>
      </c>
      <c r="C14510" s="1" t="s">
        <v>36</v>
      </c>
      <c r="D14510" s="1" t="s">
        <v>24</v>
      </c>
      <c r="E14510" s="5">
        <v>0.100990653</v>
      </c>
    </row>
    <row r="14511" spans="1:5" hidden="1">
      <c r="A14511" s="4" t="s">
        <v>9</v>
      </c>
      <c r="B14511" s="2">
        <v>2066</v>
      </c>
      <c r="C14511" s="1" t="s">
        <v>36</v>
      </c>
      <c r="D14511" s="1" t="s">
        <v>24</v>
      </c>
      <c r="E14511" s="5">
        <v>8.3934430000000004E-2</v>
      </c>
    </row>
    <row r="14512" spans="1:5" hidden="1">
      <c r="A14512" s="4" t="s">
        <v>9</v>
      </c>
      <c r="B14512" s="2">
        <v>2067</v>
      </c>
      <c r="C14512" s="1" t="s">
        <v>36</v>
      </c>
      <c r="D14512" s="1" t="s">
        <v>24</v>
      </c>
      <c r="E14512" s="5">
        <v>6.6999046000000007E-2</v>
      </c>
    </row>
    <row r="14513" spans="1:5" hidden="1">
      <c r="A14513" s="4" t="s">
        <v>9</v>
      </c>
      <c r="B14513" s="2">
        <v>2068</v>
      </c>
      <c r="C14513" s="1" t="s">
        <v>36</v>
      </c>
      <c r="D14513" s="1" t="s">
        <v>24</v>
      </c>
      <c r="E14513" s="5">
        <v>5.0184502999999998E-2</v>
      </c>
    </row>
    <row r="14514" spans="1:5" hidden="1">
      <c r="A14514" s="4" t="s">
        <v>9</v>
      </c>
      <c r="B14514" s="2">
        <v>2069</v>
      </c>
      <c r="C14514" s="1" t="s">
        <v>36</v>
      </c>
      <c r="D14514" s="1" t="s">
        <v>24</v>
      </c>
      <c r="E14514" s="5">
        <v>3.3445564999999997E-2</v>
      </c>
    </row>
    <row r="14515" spans="1:5" hidden="1">
      <c r="A14515" s="4" t="s">
        <v>9</v>
      </c>
      <c r="B14515" s="2">
        <v>2070</v>
      </c>
      <c r="C14515" s="1" t="s">
        <v>36</v>
      </c>
      <c r="D14515" s="1" t="s">
        <v>24</v>
      </c>
      <c r="E14515" s="5">
        <v>1.6872866E-2</v>
      </c>
    </row>
    <row r="14516" spans="1:5" hidden="1">
      <c r="A14516" s="4" t="s">
        <v>9</v>
      </c>
      <c r="B14516" s="2">
        <v>2071</v>
      </c>
      <c r="C14516" s="1" t="s">
        <v>36</v>
      </c>
      <c r="D14516" s="1" t="s">
        <v>24</v>
      </c>
      <c r="E14516" s="5">
        <v>1.5283468E-2</v>
      </c>
    </row>
    <row r="14517" spans="1:5" hidden="1">
      <c r="A14517" s="4" t="s">
        <v>9</v>
      </c>
      <c r="B14517" s="2">
        <v>2072</v>
      </c>
      <c r="C14517" s="1" t="s">
        <v>36</v>
      </c>
      <c r="D14517" s="1" t="s">
        <v>24</v>
      </c>
      <c r="E14517" s="5">
        <v>1.3705332000000001E-2</v>
      </c>
    </row>
    <row r="14518" spans="1:5" hidden="1">
      <c r="A14518" s="4" t="s">
        <v>9</v>
      </c>
      <c r="B14518" s="2">
        <v>2073</v>
      </c>
      <c r="C14518" s="1" t="s">
        <v>36</v>
      </c>
      <c r="D14518" s="1" t="s">
        <v>24</v>
      </c>
      <c r="E14518" s="5">
        <v>1.2134302E-2</v>
      </c>
    </row>
    <row r="14519" spans="1:5" hidden="1">
      <c r="A14519" s="4" t="s">
        <v>9</v>
      </c>
      <c r="B14519" s="2">
        <v>2074</v>
      </c>
      <c r="C14519" s="1" t="s">
        <v>36</v>
      </c>
      <c r="D14519" s="1" t="s">
        <v>24</v>
      </c>
      <c r="E14519" s="5">
        <v>1.0578704E-2</v>
      </c>
    </row>
    <row r="14520" spans="1:5" hidden="1">
      <c r="A14520" s="4" t="s">
        <v>9</v>
      </c>
      <c r="B14520" s="2">
        <v>2075</v>
      </c>
      <c r="C14520" s="1" t="s">
        <v>36</v>
      </c>
      <c r="D14520" s="1" t="s">
        <v>24</v>
      </c>
      <c r="E14520" s="5">
        <v>9.0343669999999997E-3</v>
      </c>
    </row>
    <row r="14521" spans="1:5" hidden="1">
      <c r="A14521" s="4" t="s">
        <v>9</v>
      </c>
      <c r="B14521" s="2">
        <v>2076</v>
      </c>
      <c r="C14521" s="1" t="s">
        <v>36</v>
      </c>
      <c r="D14521" s="1" t="s">
        <v>24</v>
      </c>
      <c r="E14521" s="5">
        <v>7.5012919999999997E-3</v>
      </c>
    </row>
    <row r="14522" spans="1:5" hidden="1">
      <c r="A14522" s="4" t="s">
        <v>9</v>
      </c>
      <c r="B14522" s="2">
        <v>2077</v>
      </c>
      <c r="C14522" s="1" t="s">
        <v>36</v>
      </c>
      <c r="D14522" s="1" t="s">
        <v>24</v>
      </c>
      <c r="E14522" s="5">
        <v>5.9753860000000001E-3</v>
      </c>
    </row>
    <row r="14523" spans="1:5" hidden="1">
      <c r="A14523" s="4" t="s">
        <v>9</v>
      </c>
      <c r="B14523" s="2">
        <v>2078</v>
      </c>
      <c r="C14523" s="1" t="s">
        <v>36</v>
      </c>
      <c r="D14523" s="1" t="s">
        <v>24</v>
      </c>
      <c r="E14523" s="5">
        <v>4.4648489999999999E-3</v>
      </c>
    </row>
    <row r="14524" spans="1:5" hidden="1">
      <c r="A14524" s="4" t="s">
        <v>9</v>
      </c>
      <c r="B14524" s="2">
        <v>2079</v>
      </c>
      <c r="C14524" s="1" t="s">
        <v>36</v>
      </c>
      <c r="D14524" s="1" t="s">
        <v>24</v>
      </c>
      <c r="E14524" s="5">
        <v>2.965573E-3</v>
      </c>
    </row>
    <row r="14525" spans="1:5" hidden="1">
      <c r="A14525" s="4" t="s">
        <v>9</v>
      </c>
      <c r="B14525" s="2">
        <v>2080</v>
      </c>
      <c r="C14525" s="1" t="s">
        <v>36</v>
      </c>
      <c r="D14525" s="1" t="s">
        <v>24</v>
      </c>
      <c r="E14525" s="5">
        <v>1.477559E-3</v>
      </c>
    </row>
    <row r="14526" spans="1:5" hidden="1">
      <c r="A14526" s="4" t="s">
        <v>9</v>
      </c>
      <c r="B14526" s="2">
        <v>2081</v>
      </c>
      <c r="C14526" s="1" t="s">
        <v>36</v>
      </c>
      <c r="D14526" s="1" t="s">
        <v>24</v>
      </c>
      <c r="E14526" s="5">
        <v>1.345969E-3</v>
      </c>
    </row>
    <row r="14527" spans="1:5" hidden="1">
      <c r="A14527" s="4" t="s">
        <v>9</v>
      </c>
      <c r="B14527" s="2">
        <v>2082</v>
      </c>
      <c r="C14527" s="1" t="s">
        <v>36</v>
      </c>
      <c r="D14527" s="1" t="s">
        <v>24</v>
      </c>
      <c r="E14527" s="5">
        <v>1.2147379999999999E-3</v>
      </c>
    </row>
    <row r="14528" spans="1:5" hidden="1">
      <c r="A14528" s="4" t="s">
        <v>9</v>
      </c>
      <c r="B14528" s="2">
        <v>2083</v>
      </c>
      <c r="C14528" s="1" t="s">
        <v>36</v>
      </c>
      <c r="D14528" s="1" t="s">
        <v>24</v>
      </c>
      <c r="E14528" s="5">
        <v>1.083507E-3</v>
      </c>
    </row>
    <row r="14529" spans="1:5" hidden="1">
      <c r="A14529" s="4" t="s">
        <v>9</v>
      </c>
      <c r="B14529" s="2">
        <v>2084</v>
      </c>
      <c r="C14529" s="1" t="s">
        <v>36</v>
      </c>
      <c r="D14529" s="1" t="s">
        <v>24</v>
      </c>
      <c r="E14529" s="5">
        <v>9.5227599999999995E-4</v>
      </c>
    </row>
    <row r="14530" spans="1:5" hidden="1">
      <c r="A14530" s="4" t="s">
        <v>9</v>
      </c>
      <c r="B14530" s="2">
        <v>2085</v>
      </c>
      <c r="C14530" s="1" t="s">
        <v>36</v>
      </c>
      <c r="D14530" s="1" t="s">
        <v>24</v>
      </c>
      <c r="E14530" s="5">
        <v>8.2068600000000005E-4</v>
      </c>
    </row>
    <row r="14531" spans="1:5" hidden="1">
      <c r="A14531" s="4" t="s">
        <v>9</v>
      </c>
      <c r="B14531" s="2">
        <v>2086</v>
      </c>
      <c r="C14531" s="1" t="s">
        <v>36</v>
      </c>
      <c r="D14531" s="1" t="s">
        <v>24</v>
      </c>
      <c r="E14531" s="5">
        <v>6.8945599999999997E-4</v>
      </c>
    </row>
    <row r="14532" spans="1:5" hidden="1">
      <c r="A14532" s="4" t="s">
        <v>9</v>
      </c>
      <c r="B14532" s="2">
        <v>2087</v>
      </c>
      <c r="C14532" s="1" t="s">
        <v>36</v>
      </c>
      <c r="D14532" s="1" t="s">
        <v>24</v>
      </c>
      <c r="E14532" s="5">
        <v>5.5822499999999998E-4</v>
      </c>
    </row>
    <row r="14533" spans="1:5" hidden="1">
      <c r="A14533" s="4" t="s">
        <v>9</v>
      </c>
      <c r="B14533" s="2">
        <v>2088</v>
      </c>
      <c r="C14533" s="1" t="s">
        <v>36</v>
      </c>
      <c r="D14533" s="1" t="s">
        <v>24</v>
      </c>
      <c r="E14533" s="5">
        <v>4.2699399999999998E-4</v>
      </c>
    </row>
    <row r="14534" spans="1:5" hidden="1">
      <c r="A14534" s="4" t="s">
        <v>9</v>
      </c>
      <c r="B14534" s="2">
        <v>2089</v>
      </c>
      <c r="C14534" s="1" t="s">
        <v>36</v>
      </c>
      <c r="D14534" s="1" t="s">
        <v>24</v>
      </c>
      <c r="E14534" s="5">
        <v>2.9540399999999998E-4</v>
      </c>
    </row>
    <row r="14535" spans="1:5" hidden="1">
      <c r="A14535" s="4" t="s">
        <v>9</v>
      </c>
      <c r="B14535" s="2">
        <v>2090</v>
      </c>
      <c r="C14535" s="1" t="s">
        <v>36</v>
      </c>
      <c r="D14535" s="1" t="s">
        <v>24</v>
      </c>
      <c r="E14535" s="5">
        <v>1.6417299999999999E-4</v>
      </c>
    </row>
    <row r="14536" spans="1:5" hidden="1">
      <c r="A14536" s="4" t="s">
        <v>9</v>
      </c>
      <c r="B14536" s="2">
        <v>2091</v>
      </c>
      <c r="C14536" s="1" t="s">
        <v>36</v>
      </c>
      <c r="D14536" s="1" t="s">
        <v>24</v>
      </c>
      <c r="E14536" s="5">
        <v>1.0502230000000001E-3</v>
      </c>
    </row>
    <row r="14537" spans="1:5" hidden="1">
      <c r="A14537" s="4" t="s">
        <v>9</v>
      </c>
      <c r="B14537" s="2">
        <v>2092</v>
      </c>
      <c r="C14537" s="1" t="s">
        <v>36</v>
      </c>
      <c r="D14537" s="1" t="s">
        <v>24</v>
      </c>
      <c r="E14537" s="5">
        <v>1.9362730000000001E-3</v>
      </c>
    </row>
    <row r="14538" spans="1:5" hidden="1">
      <c r="A14538" s="4" t="s">
        <v>9</v>
      </c>
      <c r="B14538" s="2">
        <v>2093</v>
      </c>
      <c r="C14538" s="1" t="s">
        <v>36</v>
      </c>
      <c r="D14538" s="1" t="s">
        <v>24</v>
      </c>
      <c r="E14538" s="5">
        <v>2.82475E-3</v>
      </c>
    </row>
    <row r="14539" spans="1:5" hidden="1">
      <c r="A14539" s="4" t="s">
        <v>9</v>
      </c>
      <c r="B14539" s="2">
        <v>2094</v>
      </c>
      <c r="C14539" s="1" t="s">
        <v>36</v>
      </c>
      <c r="D14539" s="1" t="s">
        <v>24</v>
      </c>
      <c r="E14539" s="5">
        <v>3.7108000000000002E-3</v>
      </c>
    </row>
    <row r="14540" spans="1:5" hidden="1">
      <c r="A14540" s="4" t="s">
        <v>9</v>
      </c>
      <c r="B14540" s="2">
        <v>2095</v>
      </c>
      <c r="C14540" s="1" t="s">
        <v>36</v>
      </c>
      <c r="D14540" s="1" t="s">
        <v>24</v>
      </c>
      <c r="E14540" s="5">
        <v>4.5968500000000004E-3</v>
      </c>
    </row>
    <row r="14541" spans="1:5" hidden="1">
      <c r="A14541" s="4" t="s">
        <v>9</v>
      </c>
      <c r="B14541" s="2">
        <v>2096</v>
      </c>
      <c r="C14541" s="1" t="s">
        <v>36</v>
      </c>
      <c r="D14541" s="1" t="s">
        <v>24</v>
      </c>
      <c r="E14541" s="5">
        <v>5.4828990000000003E-3</v>
      </c>
    </row>
    <row r="14542" spans="1:5" hidden="1">
      <c r="A14542" s="4" t="s">
        <v>9</v>
      </c>
      <c r="B14542" s="2">
        <v>2097</v>
      </c>
      <c r="C14542" s="1" t="s">
        <v>36</v>
      </c>
      <c r="D14542" s="1" t="s">
        <v>24</v>
      </c>
      <c r="E14542" s="5">
        <v>6.3713770000000001E-3</v>
      </c>
    </row>
    <row r="14543" spans="1:5" hidden="1">
      <c r="A14543" s="4" t="s">
        <v>9</v>
      </c>
      <c r="B14543" s="2">
        <v>2098</v>
      </c>
      <c r="C14543" s="1" t="s">
        <v>36</v>
      </c>
      <c r="D14543" s="1" t="s">
        <v>24</v>
      </c>
      <c r="E14543" s="5">
        <v>7.257426E-3</v>
      </c>
    </row>
    <row r="14544" spans="1:5" hidden="1">
      <c r="A14544" s="4" t="s">
        <v>9</v>
      </c>
      <c r="B14544" s="2">
        <v>2099</v>
      </c>
      <c r="C14544" s="1" t="s">
        <v>36</v>
      </c>
      <c r="D14544" s="1" t="s">
        <v>24</v>
      </c>
      <c r="E14544" s="5">
        <v>8.1434760000000002E-3</v>
      </c>
    </row>
    <row r="14545" spans="1:5" hidden="1">
      <c r="A14545" s="4" t="s">
        <v>9</v>
      </c>
      <c r="B14545" s="2">
        <v>2100</v>
      </c>
      <c r="C14545" s="1" t="s">
        <v>36</v>
      </c>
      <c r="D14545" s="1" t="s">
        <v>24</v>
      </c>
      <c r="E14545" s="5">
        <v>9.0295259999999995E-3</v>
      </c>
    </row>
    <row r="14546" spans="1:5" hidden="1">
      <c r="A14546" s="4" t="s">
        <v>10</v>
      </c>
      <c r="B14546" s="2">
        <v>2000</v>
      </c>
      <c r="C14546" s="1" t="s">
        <v>36</v>
      </c>
      <c r="D14546" s="1" t="s">
        <v>24</v>
      </c>
      <c r="E14546" s="5">
        <v>266.13296250000002</v>
      </c>
    </row>
    <row r="14547" spans="1:5" hidden="1">
      <c r="A14547" s="4" t="s">
        <v>10</v>
      </c>
      <c r="B14547" s="2">
        <v>2001</v>
      </c>
      <c r="C14547" s="1" t="s">
        <v>36</v>
      </c>
      <c r="D14547" s="1" t="s">
        <v>24</v>
      </c>
      <c r="E14547" s="5">
        <v>275.7908774</v>
      </c>
    </row>
    <row r="14548" spans="1:5" hidden="1">
      <c r="A14548" s="4" t="s">
        <v>10</v>
      </c>
      <c r="B14548" s="2">
        <v>2002</v>
      </c>
      <c r="C14548" s="1" t="s">
        <v>36</v>
      </c>
      <c r="D14548" s="1" t="s">
        <v>24</v>
      </c>
      <c r="E14548" s="5">
        <v>276.4850477</v>
      </c>
    </row>
    <row r="14549" spans="1:5" hidden="1">
      <c r="A14549" s="4" t="s">
        <v>10</v>
      </c>
      <c r="B14549" s="2">
        <v>2003</v>
      </c>
      <c r="C14549" s="1" t="s">
        <v>36</v>
      </c>
      <c r="D14549" s="1" t="s">
        <v>24</v>
      </c>
      <c r="E14549" s="5">
        <v>277.06789689999999</v>
      </c>
    </row>
    <row r="14550" spans="1:5" hidden="1">
      <c r="A14550" s="4" t="s">
        <v>10</v>
      </c>
      <c r="B14550" s="2">
        <v>2004</v>
      </c>
      <c r="C14550" s="1" t="s">
        <v>36</v>
      </c>
      <c r="D14550" s="1" t="s">
        <v>24</v>
      </c>
      <c r="E14550" s="5">
        <v>288.93873200000002</v>
      </c>
    </row>
    <row r="14551" spans="1:5" hidden="1">
      <c r="A14551" s="4" t="s">
        <v>10</v>
      </c>
      <c r="B14551" s="2">
        <v>2005</v>
      </c>
      <c r="C14551" s="1" t="s">
        <v>36</v>
      </c>
      <c r="D14551" s="1" t="s">
        <v>24</v>
      </c>
      <c r="E14551" s="5">
        <v>312.66219360000002</v>
      </c>
    </row>
    <row r="14552" spans="1:5" hidden="1">
      <c r="A14552" s="4" t="s">
        <v>10</v>
      </c>
      <c r="B14552" s="2">
        <v>2006</v>
      </c>
      <c r="C14552" s="1" t="s">
        <v>36</v>
      </c>
      <c r="D14552" s="1" t="s">
        <v>24</v>
      </c>
      <c r="E14552" s="5">
        <v>337.83927799999998</v>
      </c>
    </row>
    <row r="14553" spans="1:5" hidden="1">
      <c r="A14553" s="4" t="s">
        <v>10</v>
      </c>
      <c r="B14553" s="2">
        <v>2007</v>
      </c>
      <c r="C14553" s="1" t="s">
        <v>36</v>
      </c>
      <c r="D14553" s="1" t="s">
        <v>24</v>
      </c>
      <c r="E14553" s="5">
        <v>360.33492489999998</v>
      </c>
    </row>
    <row r="14554" spans="1:5" hidden="1">
      <c r="A14554" s="4" t="s">
        <v>10</v>
      </c>
      <c r="B14554" s="2">
        <v>2008</v>
      </c>
      <c r="C14554" s="1" t="s">
        <v>36</v>
      </c>
      <c r="D14554" s="1" t="s">
        <v>24</v>
      </c>
      <c r="E14554" s="5">
        <v>365.53423040000001</v>
      </c>
    </row>
    <row r="14555" spans="1:5" hidden="1">
      <c r="A14555" s="4" t="s">
        <v>10</v>
      </c>
      <c r="B14555" s="2">
        <v>2009</v>
      </c>
      <c r="C14555" s="1" t="s">
        <v>36</v>
      </c>
      <c r="D14555" s="1" t="s">
        <v>24</v>
      </c>
      <c r="E14555" s="5">
        <v>367.96402799999998</v>
      </c>
    </row>
    <row r="14556" spans="1:5" hidden="1">
      <c r="A14556" s="4" t="s">
        <v>10</v>
      </c>
      <c r="B14556" s="2">
        <v>2010</v>
      </c>
      <c r="C14556" s="1" t="s">
        <v>36</v>
      </c>
      <c r="D14556" s="1" t="s">
        <v>24</v>
      </c>
      <c r="E14556" s="5">
        <v>373.70373530000001</v>
      </c>
    </row>
    <row r="14557" spans="1:5" hidden="1">
      <c r="A14557" s="4" t="s">
        <v>10</v>
      </c>
      <c r="B14557" s="2">
        <v>2011</v>
      </c>
      <c r="C14557" s="1" t="s">
        <v>36</v>
      </c>
      <c r="D14557" s="1" t="s">
        <v>24</v>
      </c>
      <c r="E14557" s="5">
        <v>368.12813080000001</v>
      </c>
    </row>
    <row r="14558" spans="1:5" hidden="1">
      <c r="A14558" s="4" t="s">
        <v>10</v>
      </c>
      <c r="B14558" s="2">
        <v>2012</v>
      </c>
      <c r="C14558" s="1" t="s">
        <v>36</v>
      </c>
      <c r="D14558" s="1" t="s">
        <v>24</v>
      </c>
      <c r="E14558" s="5">
        <v>366.02222060000003</v>
      </c>
    </row>
    <row r="14559" spans="1:5" hidden="1">
      <c r="A14559" s="4" t="s">
        <v>10</v>
      </c>
      <c r="B14559" s="2">
        <v>2013</v>
      </c>
      <c r="C14559" s="1" t="s">
        <v>36</v>
      </c>
      <c r="D14559" s="1" t="s">
        <v>24</v>
      </c>
      <c r="E14559" s="5">
        <v>368.49237499999998</v>
      </c>
    </row>
    <row r="14560" spans="1:5" hidden="1">
      <c r="A14560" s="4" t="s">
        <v>10</v>
      </c>
      <c r="B14560" s="2">
        <v>2014</v>
      </c>
      <c r="C14560" s="1" t="s">
        <v>36</v>
      </c>
      <c r="D14560" s="1" t="s">
        <v>24</v>
      </c>
      <c r="E14560" s="5">
        <v>364.26357000000002</v>
      </c>
    </row>
    <row r="14561" spans="1:5" hidden="1">
      <c r="A14561" s="4" t="s">
        <v>10</v>
      </c>
      <c r="B14561" s="2">
        <v>2015</v>
      </c>
      <c r="C14561" s="1" t="s">
        <v>36</v>
      </c>
      <c r="D14561" s="1" t="s">
        <v>24</v>
      </c>
      <c r="E14561" s="5">
        <v>362.87894770000003</v>
      </c>
    </row>
    <row r="14562" spans="1:5" hidden="1">
      <c r="A14562" s="4" t="s">
        <v>10</v>
      </c>
      <c r="B14562" s="2">
        <v>2016</v>
      </c>
      <c r="C14562" s="1" t="s">
        <v>36</v>
      </c>
      <c r="D14562" s="1" t="s">
        <v>24</v>
      </c>
      <c r="E14562" s="5">
        <v>363.31882669999999</v>
      </c>
    </row>
    <row r="14563" spans="1:5" hidden="1">
      <c r="A14563" s="4" t="s">
        <v>10</v>
      </c>
      <c r="B14563" s="2">
        <v>2017</v>
      </c>
      <c r="C14563" s="1" t="s">
        <v>36</v>
      </c>
      <c r="D14563" s="1" t="s">
        <v>24</v>
      </c>
      <c r="E14563" s="5">
        <v>360.85275949999999</v>
      </c>
    </row>
    <row r="14564" spans="1:5" hidden="1">
      <c r="A14564" s="4" t="s">
        <v>10</v>
      </c>
      <c r="B14564" s="2">
        <v>2018</v>
      </c>
      <c r="C14564" s="1" t="s">
        <v>36</v>
      </c>
      <c r="D14564" s="1" t="s">
        <v>24</v>
      </c>
      <c r="E14564" s="5">
        <v>357.84672590000002</v>
      </c>
    </row>
    <row r="14565" spans="1:5" hidden="1">
      <c r="A14565" s="4" t="s">
        <v>10</v>
      </c>
      <c r="B14565" s="2">
        <v>2019</v>
      </c>
      <c r="C14565" s="1" t="s">
        <v>36</v>
      </c>
      <c r="D14565" s="1" t="s">
        <v>24</v>
      </c>
      <c r="E14565" s="5">
        <v>345.639183</v>
      </c>
    </row>
    <row r="14566" spans="1:5" hidden="1">
      <c r="A14566" s="4" t="s">
        <v>10</v>
      </c>
      <c r="B14566" s="2">
        <v>2020</v>
      </c>
      <c r="C14566" s="1" t="s">
        <v>36</v>
      </c>
      <c r="D14566" s="1" t="s">
        <v>24</v>
      </c>
      <c r="E14566" s="5">
        <v>336.2623428</v>
      </c>
    </row>
    <row r="14567" spans="1:5" hidden="1">
      <c r="A14567" s="4" t="s">
        <v>10</v>
      </c>
      <c r="B14567" s="2">
        <v>2021</v>
      </c>
      <c r="C14567" s="1" t="s">
        <v>36</v>
      </c>
      <c r="D14567" s="1" t="s">
        <v>24</v>
      </c>
      <c r="E14567" s="5">
        <v>350.13168789999997</v>
      </c>
    </row>
    <row r="14568" spans="1:5" hidden="1">
      <c r="A14568" s="4" t="s">
        <v>10</v>
      </c>
      <c r="B14568" s="2">
        <v>2022</v>
      </c>
      <c r="C14568" s="1" t="s">
        <v>36</v>
      </c>
      <c r="D14568" s="1" t="s">
        <v>24</v>
      </c>
      <c r="E14568" s="5">
        <v>350.13168789999997</v>
      </c>
    </row>
    <row r="14569" spans="1:5" hidden="1">
      <c r="A14569" s="4" t="s">
        <v>10</v>
      </c>
      <c r="B14569" s="2">
        <v>2023</v>
      </c>
      <c r="C14569" s="1" t="s">
        <v>36</v>
      </c>
      <c r="D14569" s="1" t="s">
        <v>24</v>
      </c>
      <c r="E14569" s="5">
        <v>350.13168789999997</v>
      </c>
    </row>
    <row r="14570" spans="1:5" hidden="1">
      <c r="A14570" s="4" t="s">
        <v>10</v>
      </c>
      <c r="B14570" s="2">
        <v>2024</v>
      </c>
      <c r="C14570" s="1" t="s">
        <v>36</v>
      </c>
      <c r="D14570" s="1" t="s">
        <v>24</v>
      </c>
      <c r="E14570" s="5">
        <v>350.13168789999997</v>
      </c>
    </row>
    <row r="14571" spans="1:5" hidden="1">
      <c r="A14571" s="4" t="s">
        <v>10</v>
      </c>
      <c r="B14571" s="2">
        <v>2025</v>
      </c>
      <c r="C14571" s="1" t="s">
        <v>36</v>
      </c>
      <c r="D14571" s="1" t="s">
        <v>24</v>
      </c>
      <c r="E14571" s="5">
        <v>350.13168789999997</v>
      </c>
    </row>
    <row r="14572" spans="1:5" hidden="1">
      <c r="A14572" s="4" t="s">
        <v>10</v>
      </c>
      <c r="B14572" s="2">
        <v>2026</v>
      </c>
      <c r="C14572" s="1" t="s">
        <v>36</v>
      </c>
      <c r="D14572" s="1" t="s">
        <v>24</v>
      </c>
      <c r="E14572" s="5">
        <v>331.96296503999997</v>
      </c>
    </row>
    <row r="14573" spans="1:5" hidden="1">
      <c r="A14573" s="4" t="s">
        <v>10</v>
      </c>
      <c r="B14573" s="2">
        <v>2027</v>
      </c>
      <c r="C14573" s="1" t="s">
        <v>36</v>
      </c>
      <c r="D14573" s="1" t="s">
        <v>24</v>
      </c>
      <c r="E14573" s="5">
        <v>304.85248602000001</v>
      </c>
    </row>
    <row r="14574" spans="1:5" hidden="1">
      <c r="A14574" s="4" t="s">
        <v>10</v>
      </c>
      <c r="B14574" s="2">
        <v>2028</v>
      </c>
      <c r="C14574" s="1" t="s">
        <v>36</v>
      </c>
      <c r="D14574" s="1" t="s">
        <v>24</v>
      </c>
      <c r="E14574" s="5">
        <v>268.88221792000002</v>
      </c>
    </row>
    <row r="14575" spans="1:5" hidden="1">
      <c r="A14575" s="4" t="s">
        <v>10</v>
      </c>
      <c r="B14575" s="2">
        <v>2029</v>
      </c>
      <c r="C14575" s="1" t="s">
        <v>36</v>
      </c>
      <c r="D14575" s="1" t="s">
        <v>24</v>
      </c>
      <c r="E14575" s="5">
        <v>224.08722829999999</v>
      </c>
    </row>
    <row r="14576" spans="1:5" hidden="1">
      <c r="A14576" s="4" t="s">
        <v>10</v>
      </c>
      <c r="B14576" s="2">
        <v>2030</v>
      </c>
      <c r="C14576" s="1" t="s">
        <v>36</v>
      </c>
      <c r="D14576" s="1" t="s">
        <v>24</v>
      </c>
      <c r="E14576" s="5">
        <v>170.63174559999999</v>
      </c>
    </row>
    <row r="14577" spans="1:5" hidden="1">
      <c r="A14577" s="4" t="s">
        <v>10</v>
      </c>
      <c r="B14577" s="2">
        <v>2031</v>
      </c>
      <c r="C14577" s="1" t="s">
        <v>36</v>
      </c>
      <c r="D14577" s="1" t="s">
        <v>24</v>
      </c>
      <c r="E14577" s="5">
        <v>155.4927179</v>
      </c>
    </row>
    <row r="14578" spans="1:5" hidden="1">
      <c r="A14578" s="4" t="s">
        <v>10</v>
      </c>
      <c r="B14578" s="2">
        <v>2032</v>
      </c>
      <c r="C14578" s="1" t="s">
        <v>36</v>
      </c>
      <c r="D14578" s="1" t="s">
        <v>24</v>
      </c>
      <c r="E14578" s="5">
        <v>140.44745309999999</v>
      </c>
    </row>
    <row r="14579" spans="1:5" hidden="1">
      <c r="A14579" s="4" t="s">
        <v>10</v>
      </c>
      <c r="B14579" s="2">
        <v>2033</v>
      </c>
      <c r="C14579" s="1" t="s">
        <v>36</v>
      </c>
      <c r="D14579" s="1" t="s">
        <v>24</v>
      </c>
      <c r="E14579" s="5">
        <v>125.4562282</v>
      </c>
    </row>
    <row r="14580" spans="1:5" hidden="1">
      <c r="A14580" s="4" t="s">
        <v>10</v>
      </c>
      <c r="B14580" s="2">
        <v>2034</v>
      </c>
      <c r="C14580" s="1" t="s">
        <v>36</v>
      </c>
      <c r="D14580" s="1" t="s">
        <v>24</v>
      </c>
      <c r="E14580" s="5">
        <v>110.59861739999999</v>
      </c>
    </row>
    <row r="14581" spans="1:5" hidden="1">
      <c r="A14581" s="4" t="s">
        <v>10</v>
      </c>
      <c r="B14581" s="2">
        <v>2035</v>
      </c>
      <c r="C14581" s="1" t="s">
        <v>36</v>
      </c>
      <c r="D14581" s="1" t="s">
        <v>24</v>
      </c>
      <c r="E14581" s="5">
        <v>95.834769379999997</v>
      </c>
    </row>
    <row r="14582" spans="1:5" hidden="1">
      <c r="A14582" s="4" t="s">
        <v>10</v>
      </c>
      <c r="B14582" s="2">
        <v>2036</v>
      </c>
      <c r="C14582" s="1" t="s">
        <v>36</v>
      </c>
      <c r="D14582" s="1" t="s">
        <v>24</v>
      </c>
      <c r="E14582" s="5">
        <v>81.164684159999993</v>
      </c>
    </row>
    <row r="14583" spans="1:5" hidden="1">
      <c r="A14583" s="4" t="s">
        <v>10</v>
      </c>
      <c r="B14583" s="2">
        <v>2037</v>
      </c>
      <c r="C14583" s="1" t="s">
        <v>36</v>
      </c>
      <c r="D14583" s="1" t="s">
        <v>24</v>
      </c>
      <c r="E14583" s="5">
        <v>66.549152680000006</v>
      </c>
    </row>
    <row r="14584" spans="1:5" hidden="1">
      <c r="A14584" s="4" t="s">
        <v>10</v>
      </c>
      <c r="B14584" s="2">
        <v>2038</v>
      </c>
      <c r="C14584" s="1" t="s">
        <v>36</v>
      </c>
      <c r="D14584" s="1" t="s">
        <v>24</v>
      </c>
      <c r="E14584" s="5">
        <v>52.0667215</v>
      </c>
    </row>
    <row r="14585" spans="1:5" hidden="1">
      <c r="A14585" s="4" t="s">
        <v>10</v>
      </c>
      <c r="B14585" s="2">
        <v>2039</v>
      </c>
      <c r="C14585" s="1" t="s">
        <v>36</v>
      </c>
      <c r="D14585" s="1" t="s">
        <v>24</v>
      </c>
      <c r="E14585" s="5">
        <v>37.678053120000001</v>
      </c>
    </row>
    <row r="14586" spans="1:5" hidden="1">
      <c r="A14586" s="4" t="s">
        <v>10</v>
      </c>
      <c r="B14586" s="2">
        <v>2040</v>
      </c>
      <c r="C14586" s="1" t="s">
        <v>36</v>
      </c>
      <c r="D14586" s="1" t="s">
        <v>24</v>
      </c>
      <c r="E14586" s="5">
        <v>23.38314754</v>
      </c>
    </row>
    <row r="14587" spans="1:5" hidden="1">
      <c r="A14587" s="4" t="s">
        <v>10</v>
      </c>
      <c r="B14587" s="2">
        <v>2041</v>
      </c>
      <c r="C14587" s="1" t="s">
        <v>36</v>
      </c>
      <c r="D14587" s="1" t="s">
        <v>24</v>
      </c>
      <c r="E14587" s="5">
        <v>21.187494789999999</v>
      </c>
    </row>
    <row r="14588" spans="1:5" hidden="1">
      <c r="A14588" s="4" t="s">
        <v>10</v>
      </c>
      <c r="B14588" s="2">
        <v>2042</v>
      </c>
      <c r="C14588" s="1" t="s">
        <v>36</v>
      </c>
      <c r="D14588" s="1" t="s">
        <v>24</v>
      </c>
      <c r="E14588" s="5">
        <v>19.01167311</v>
      </c>
    </row>
    <row r="14589" spans="1:5" hidden="1">
      <c r="A14589" s="4" t="s">
        <v>10</v>
      </c>
      <c r="B14589" s="2">
        <v>2043</v>
      </c>
      <c r="C14589" s="1" t="s">
        <v>36</v>
      </c>
      <c r="D14589" s="1" t="s">
        <v>24</v>
      </c>
      <c r="E14589" s="5">
        <v>16.849875610000002</v>
      </c>
    </row>
    <row r="14590" spans="1:5" hidden="1">
      <c r="A14590" s="4" t="s">
        <v>10</v>
      </c>
      <c r="B14590" s="2">
        <v>2044</v>
      </c>
      <c r="C14590" s="1" t="s">
        <v>36</v>
      </c>
      <c r="D14590" s="1" t="s">
        <v>24</v>
      </c>
      <c r="E14590" s="5">
        <v>14.70210228</v>
      </c>
    </row>
    <row r="14591" spans="1:5" hidden="1">
      <c r="A14591" s="4" t="s">
        <v>10</v>
      </c>
      <c r="B14591" s="2">
        <v>2045</v>
      </c>
      <c r="C14591" s="1" t="s">
        <v>36</v>
      </c>
      <c r="D14591" s="1" t="s">
        <v>24</v>
      </c>
      <c r="E14591" s="5">
        <v>12.5626423</v>
      </c>
    </row>
    <row r="14592" spans="1:5" hidden="1">
      <c r="A14592" s="4" t="s">
        <v>10</v>
      </c>
      <c r="B14592" s="2">
        <v>2046</v>
      </c>
      <c r="C14592" s="1" t="s">
        <v>36</v>
      </c>
      <c r="D14592" s="1" t="s">
        <v>24</v>
      </c>
      <c r="E14592" s="5">
        <v>10.44293654</v>
      </c>
    </row>
    <row r="14593" spans="1:5" hidden="1">
      <c r="A14593" s="4" t="s">
        <v>10</v>
      </c>
      <c r="B14593" s="2">
        <v>2047</v>
      </c>
      <c r="C14593" s="1" t="s">
        <v>36</v>
      </c>
      <c r="D14593" s="1" t="s">
        <v>24</v>
      </c>
      <c r="E14593" s="5">
        <v>8.3372549580000008</v>
      </c>
    </row>
    <row r="14594" spans="1:5" hidden="1">
      <c r="A14594" s="4" t="s">
        <v>10</v>
      </c>
      <c r="B14594" s="2">
        <v>2048</v>
      </c>
      <c r="C14594" s="1" t="s">
        <v>36</v>
      </c>
      <c r="D14594" s="1" t="s">
        <v>24</v>
      </c>
      <c r="E14594" s="5">
        <v>6.2455975539999997</v>
      </c>
    </row>
    <row r="14595" spans="1:5" hidden="1">
      <c r="A14595" s="4" t="s">
        <v>10</v>
      </c>
      <c r="B14595" s="2">
        <v>2049</v>
      </c>
      <c r="C14595" s="1" t="s">
        <v>36</v>
      </c>
      <c r="D14595" s="1" t="s">
        <v>24</v>
      </c>
      <c r="E14595" s="5">
        <v>4.1623303299999996</v>
      </c>
    </row>
    <row r="14596" spans="1:5" hidden="1">
      <c r="A14596" s="4" t="s">
        <v>10</v>
      </c>
      <c r="B14596" s="2">
        <v>2050</v>
      </c>
      <c r="C14596" s="1" t="s">
        <v>36</v>
      </c>
      <c r="D14596" s="1" t="s">
        <v>24</v>
      </c>
      <c r="E14596" s="5">
        <v>2.098740491</v>
      </c>
    </row>
    <row r="14597" spans="1:5" hidden="1">
      <c r="A14597" s="4" t="s">
        <v>10</v>
      </c>
      <c r="B14597" s="2">
        <v>2051</v>
      </c>
      <c r="C14597" s="1" t="s">
        <v>36</v>
      </c>
      <c r="D14597" s="1" t="s">
        <v>24</v>
      </c>
      <c r="E14597" s="5">
        <v>1.9019253060000001</v>
      </c>
    </row>
    <row r="14598" spans="1:5" hidden="1">
      <c r="A14598" s="4" t="s">
        <v>10</v>
      </c>
      <c r="B14598" s="2">
        <v>2052</v>
      </c>
      <c r="C14598" s="1" t="s">
        <v>36</v>
      </c>
      <c r="D14598" s="1" t="s">
        <v>24</v>
      </c>
      <c r="E14598" s="5">
        <v>1.7064122580000001</v>
      </c>
    </row>
    <row r="14599" spans="1:5" hidden="1">
      <c r="A14599" s="4" t="s">
        <v>10</v>
      </c>
      <c r="B14599" s="2">
        <v>2053</v>
      </c>
      <c r="C14599" s="1" t="s">
        <v>36</v>
      </c>
      <c r="D14599" s="1" t="s">
        <v>24</v>
      </c>
      <c r="E14599" s="5">
        <v>1.511685368</v>
      </c>
    </row>
    <row r="14600" spans="1:5" hidden="1">
      <c r="A14600" s="4" t="s">
        <v>10</v>
      </c>
      <c r="B14600" s="2">
        <v>2054</v>
      </c>
      <c r="C14600" s="1" t="s">
        <v>36</v>
      </c>
      <c r="D14600" s="1" t="s">
        <v>24</v>
      </c>
      <c r="E14600" s="5">
        <v>1.3187783769999999</v>
      </c>
    </row>
    <row r="14601" spans="1:5" hidden="1">
      <c r="A14601" s="4" t="s">
        <v>10</v>
      </c>
      <c r="B14601" s="2">
        <v>2055</v>
      </c>
      <c r="C14601" s="1" t="s">
        <v>36</v>
      </c>
      <c r="D14601" s="1" t="s">
        <v>24</v>
      </c>
      <c r="E14601" s="5">
        <v>1.127173524</v>
      </c>
    </row>
    <row r="14602" spans="1:5" hidden="1">
      <c r="A14602" s="4" t="s">
        <v>10</v>
      </c>
      <c r="B14602" s="2">
        <v>2056</v>
      </c>
      <c r="C14602" s="1" t="s">
        <v>36</v>
      </c>
      <c r="D14602" s="1" t="s">
        <v>24</v>
      </c>
      <c r="E14602" s="5">
        <v>0.93687080700000003</v>
      </c>
    </row>
    <row r="14603" spans="1:5" hidden="1">
      <c r="A14603" s="4" t="s">
        <v>10</v>
      </c>
      <c r="B14603" s="2">
        <v>2057</v>
      </c>
      <c r="C14603" s="1" t="s">
        <v>36</v>
      </c>
      <c r="D14603" s="1" t="s">
        <v>24</v>
      </c>
      <c r="E14603" s="5">
        <v>0.74736138299999999</v>
      </c>
    </row>
    <row r="14604" spans="1:5" hidden="1">
      <c r="A14604" s="4" t="s">
        <v>10</v>
      </c>
      <c r="B14604" s="2">
        <v>2058</v>
      </c>
      <c r="C14604" s="1" t="s">
        <v>36</v>
      </c>
      <c r="D14604" s="1" t="s">
        <v>24</v>
      </c>
      <c r="E14604" s="5">
        <v>0.559664724</v>
      </c>
    </row>
    <row r="14605" spans="1:5" hidden="1">
      <c r="A14605" s="4" t="s">
        <v>10</v>
      </c>
      <c r="B14605" s="2">
        <v>2059</v>
      </c>
      <c r="C14605" s="1" t="s">
        <v>36</v>
      </c>
      <c r="D14605" s="1" t="s">
        <v>24</v>
      </c>
      <c r="E14605" s="5">
        <v>0.37327020100000002</v>
      </c>
    </row>
    <row r="14606" spans="1:5" hidden="1">
      <c r="A14606" s="4" t="s">
        <v>10</v>
      </c>
      <c r="B14606" s="2">
        <v>2060</v>
      </c>
      <c r="C14606" s="1" t="s">
        <v>36</v>
      </c>
      <c r="D14606" s="1" t="s">
        <v>24</v>
      </c>
      <c r="E14606" s="5">
        <v>0.188177816</v>
      </c>
    </row>
    <row r="14607" spans="1:5" hidden="1">
      <c r="A14607" s="4" t="s">
        <v>10</v>
      </c>
      <c r="B14607" s="2">
        <v>2061</v>
      </c>
      <c r="C14607" s="1" t="s">
        <v>36</v>
      </c>
      <c r="D14607" s="1" t="s">
        <v>24</v>
      </c>
      <c r="E14607" s="5">
        <v>0.170470503</v>
      </c>
    </row>
    <row r="14608" spans="1:5" hidden="1">
      <c r="A14608" s="4" t="s">
        <v>10</v>
      </c>
      <c r="B14608" s="2">
        <v>2062</v>
      </c>
      <c r="C14608" s="1" t="s">
        <v>36</v>
      </c>
      <c r="D14608" s="1" t="s">
        <v>24</v>
      </c>
      <c r="E14608" s="5">
        <v>0.152930755</v>
      </c>
    </row>
    <row r="14609" spans="1:5" hidden="1">
      <c r="A14609" s="4" t="s">
        <v>10</v>
      </c>
      <c r="B14609" s="2">
        <v>2063</v>
      </c>
      <c r="C14609" s="1" t="s">
        <v>36</v>
      </c>
      <c r="D14609" s="1" t="s">
        <v>24</v>
      </c>
      <c r="E14609" s="5">
        <v>0.13551184699999999</v>
      </c>
    </row>
    <row r="14610" spans="1:5" hidden="1">
      <c r="A14610" s="4" t="s">
        <v>10</v>
      </c>
      <c r="B14610" s="2">
        <v>2064</v>
      </c>
      <c r="C14610" s="1" t="s">
        <v>36</v>
      </c>
      <c r="D14610" s="1" t="s">
        <v>24</v>
      </c>
      <c r="E14610" s="5">
        <v>0.11821377800000001</v>
      </c>
    </row>
    <row r="14611" spans="1:5" hidden="1">
      <c r="A14611" s="4" t="s">
        <v>10</v>
      </c>
      <c r="B14611" s="2">
        <v>2065</v>
      </c>
      <c r="C14611" s="1" t="s">
        <v>36</v>
      </c>
      <c r="D14611" s="1" t="s">
        <v>24</v>
      </c>
      <c r="E14611" s="5">
        <v>0.100990653</v>
      </c>
    </row>
    <row r="14612" spans="1:5" hidden="1">
      <c r="A14612" s="4" t="s">
        <v>10</v>
      </c>
      <c r="B14612" s="2">
        <v>2066</v>
      </c>
      <c r="C14612" s="1" t="s">
        <v>36</v>
      </c>
      <c r="D14612" s="1" t="s">
        <v>24</v>
      </c>
      <c r="E14612" s="5">
        <v>8.3934430000000004E-2</v>
      </c>
    </row>
    <row r="14613" spans="1:5" hidden="1">
      <c r="A14613" s="4" t="s">
        <v>10</v>
      </c>
      <c r="B14613" s="2">
        <v>2067</v>
      </c>
      <c r="C14613" s="1" t="s">
        <v>36</v>
      </c>
      <c r="D14613" s="1" t="s">
        <v>24</v>
      </c>
      <c r="E14613" s="5">
        <v>6.6999046000000007E-2</v>
      </c>
    </row>
    <row r="14614" spans="1:5" hidden="1">
      <c r="A14614" s="4" t="s">
        <v>10</v>
      </c>
      <c r="B14614" s="2">
        <v>2068</v>
      </c>
      <c r="C14614" s="1" t="s">
        <v>36</v>
      </c>
      <c r="D14614" s="1" t="s">
        <v>24</v>
      </c>
      <c r="E14614" s="5">
        <v>5.0184502999999998E-2</v>
      </c>
    </row>
    <row r="14615" spans="1:5" hidden="1">
      <c r="A14615" s="4" t="s">
        <v>10</v>
      </c>
      <c r="B14615" s="2">
        <v>2069</v>
      </c>
      <c r="C14615" s="1" t="s">
        <v>36</v>
      </c>
      <c r="D14615" s="1" t="s">
        <v>24</v>
      </c>
      <c r="E14615" s="5">
        <v>3.3445564999999997E-2</v>
      </c>
    </row>
    <row r="14616" spans="1:5" hidden="1">
      <c r="A14616" s="4" t="s">
        <v>10</v>
      </c>
      <c r="B14616" s="2">
        <v>2070</v>
      </c>
      <c r="C14616" s="1" t="s">
        <v>36</v>
      </c>
      <c r="D14616" s="1" t="s">
        <v>24</v>
      </c>
      <c r="E14616" s="5">
        <v>1.6872866E-2</v>
      </c>
    </row>
    <row r="14617" spans="1:5" hidden="1">
      <c r="A14617" s="4" t="s">
        <v>10</v>
      </c>
      <c r="B14617" s="2">
        <v>2071</v>
      </c>
      <c r="C14617" s="1" t="s">
        <v>36</v>
      </c>
      <c r="D14617" s="1" t="s">
        <v>24</v>
      </c>
      <c r="E14617" s="5">
        <v>1.5283468E-2</v>
      </c>
    </row>
    <row r="14618" spans="1:5" hidden="1">
      <c r="A14618" s="4" t="s">
        <v>10</v>
      </c>
      <c r="B14618" s="2">
        <v>2072</v>
      </c>
      <c r="C14618" s="1" t="s">
        <v>36</v>
      </c>
      <c r="D14618" s="1" t="s">
        <v>24</v>
      </c>
      <c r="E14618" s="5">
        <v>1.3705332000000001E-2</v>
      </c>
    </row>
    <row r="14619" spans="1:5" hidden="1">
      <c r="A14619" s="4" t="s">
        <v>10</v>
      </c>
      <c r="B14619" s="2">
        <v>2073</v>
      </c>
      <c r="C14619" s="1" t="s">
        <v>36</v>
      </c>
      <c r="D14619" s="1" t="s">
        <v>24</v>
      </c>
      <c r="E14619" s="5">
        <v>1.2134302E-2</v>
      </c>
    </row>
    <row r="14620" spans="1:5" hidden="1">
      <c r="A14620" s="4" t="s">
        <v>10</v>
      </c>
      <c r="B14620" s="2">
        <v>2074</v>
      </c>
      <c r="C14620" s="1" t="s">
        <v>36</v>
      </c>
      <c r="D14620" s="1" t="s">
        <v>24</v>
      </c>
      <c r="E14620" s="5">
        <v>1.0578704E-2</v>
      </c>
    </row>
    <row r="14621" spans="1:5" hidden="1">
      <c r="A14621" s="4" t="s">
        <v>10</v>
      </c>
      <c r="B14621" s="2">
        <v>2075</v>
      </c>
      <c r="C14621" s="1" t="s">
        <v>36</v>
      </c>
      <c r="D14621" s="1" t="s">
        <v>24</v>
      </c>
      <c r="E14621" s="5">
        <v>9.0343669999999997E-3</v>
      </c>
    </row>
    <row r="14622" spans="1:5" hidden="1">
      <c r="A14622" s="4" t="s">
        <v>10</v>
      </c>
      <c r="B14622" s="2">
        <v>2076</v>
      </c>
      <c r="C14622" s="1" t="s">
        <v>36</v>
      </c>
      <c r="D14622" s="1" t="s">
        <v>24</v>
      </c>
      <c r="E14622" s="5">
        <v>7.5012919999999997E-3</v>
      </c>
    </row>
    <row r="14623" spans="1:5" hidden="1">
      <c r="A14623" s="4" t="s">
        <v>10</v>
      </c>
      <c r="B14623" s="2">
        <v>2077</v>
      </c>
      <c r="C14623" s="1" t="s">
        <v>36</v>
      </c>
      <c r="D14623" s="1" t="s">
        <v>24</v>
      </c>
      <c r="E14623" s="5">
        <v>5.9753860000000001E-3</v>
      </c>
    </row>
    <row r="14624" spans="1:5" hidden="1">
      <c r="A14624" s="4" t="s">
        <v>10</v>
      </c>
      <c r="B14624" s="2">
        <v>2078</v>
      </c>
      <c r="C14624" s="1" t="s">
        <v>36</v>
      </c>
      <c r="D14624" s="1" t="s">
        <v>24</v>
      </c>
      <c r="E14624" s="5">
        <v>4.4648489999999999E-3</v>
      </c>
    </row>
    <row r="14625" spans="1:5" hidden="1">
      <c r="A14625" s="4" t="s">
        <v>10</v>
      </c>
      <c r="B14625" s="2">
        <v>2079</v>
      </c>
      <c r="C14625" s="1" t="s">
        <v>36</v>
      </c>
      <c r="D14625" s="1" t="s">
        <v>24</v>
      </c>
      <c r="E14625" s="5">
        <v>2.965573E-3</v>
      </c>
    </row>
    <row r="14626" spans="1:5" hidden="1">
      <c r="A14626" s="4" t="s">
        <v>10</v>
      </c>
      <c r="B14626" s="2">
        <v>2080</v>
      </c>
      <c r="C14626" s="1" t="s">
        <v>36</v>
      </c>
      <c r="D14626" s="1" t="s">
        <v>24</v>
      </c>
      <c r="E14626" s="5">
        <v>1.477559E-3</v>
      </c>
    </row>
    <row r="14627" spans="1:5" hidden="1">
      <c r="A14627" s="4" t="s">
        <v>10</v>
      </c>
      <c r="B14627" s="2">
        <v>2081</v>
      </c>
      <c r="C14627" s="1" t="s">
        <v>36</v>
      </c>
      <c r="D14627" s="1" t="s">
        <v>24</v>
      </c>
      <c r="E14627" s="5">
        <v>1.345969E-3</v>
      </c>
    </row>
    <row r="14628" spans="1:5" hidden="1">
      <c r="A14628" s="4" t="s">
        <v>10</v>
      </c>
      <c r="B14628" s="2">
        <v>2082</v>
      </c>
      <c r="C14628" s="1" t="s">
        <v>36</v>
      </c>
      <c r="D14628" s="1" t="s">
        <v>24</v>
      </c>
      <c r="E14628" s="5">
        <v>1.2147379999999999E-3</v>
      </c>
    </row>
    <row r="14629" spans="1:5" hidden="1">
      <c r="A14629" s="4" t="s">
        <v>10</v>
      </c>
      <c r="B14629" s="2">
        <v>2083</v>
      </c>
      <c r="C14629" s="1" t="s">
        <v>36</v>
      </c>
      <c r="D14629" s="1" t="s">
        <v>24</v>
      </c>
      <c r="E14629" s="5">
        <v>1.083507E-3</v>
      </c>
    </row>
    <row r="14630" spans="1:5" hidden="1">
      <c r="A14630" s="4" t="s">
        <v>10</v>
      </c>
      <c r="B14630" s="2">
        <v>2084</v>
      </c>
      <c r="C14630" s="1" t="s">
        <v>36</v>
      </c>
      <c r="D14630" s="1" t="s">
        <v>24</v>
      </c>
      <c r="E14630" s="5">
        <v>9.5227599999999995E-4</v>
      </c>
    </row>
    <row r="14631" spans="1:5" hidden="1">
      <c r="A14631" s="4" t="s">
        <v>10</v>
      </c>
      <c r="B14631" s="2">
        <v>2085</v>
      </c>
      <c r="C14631" s="1" t="s">
        <v>36</v>
      </c>
      <c r="D14631" s="1" t="s">
        <v>24</v>
      </c>
      <c r="E14631" s="5">
        <v>8.2068600000000005E-4</v>
      </c>
    </row>
    <row r="14632" spans="1:5" hidden="1">
      <c r="A14632" s="4" t="s">
        <v>10</v>
      </c>
      <c r="B14632" s="2">
        <v>2086</v>
      </c>
      <c r="C14632" s="1" t="s">
        <v>36</v>
      </c>
      <c r="D14632" s="1" t="s">
        <v>24</v>
      </c>
      <c r="E14632" s="5">
        <v>6.8945599999999997E-4</v>
      </c>
    </row>
    <row r="14633" spans="1:5" hidden="1">
      <c r="A14633" s="4" t="s">
        <v>10</v>
      </c>
      <c r="B14633" s="2">
        <v>2087</v>
      </c>
      <c r="C14633" s="1" t="s">
        <v>36</v>
      </c>
      <c r="D14633" s="1" t="s">
        <v>24</v>
      </c>
      <c r="E14633" s="5">
        <v>5.5822499999999998E-4</v>
      </c>
    </row>
    <row r="14634" spans="1:5" hidden="1">
      <c r="A14634" s="4" t="s">
        <v>10</v>
      </c>
      <c r="B14634" s="2">
        <v>2088</v>
      </c>
      <c r="C14634" s="1" t="s">
        <v>36</v>
      </c>
      <c r="D14634" s="1" t="s">
        <v>24</v>
      </c>
      <c r="E14634" s="5">
        <v>4.2699399999999998E-4</v>
      </c>
    </row>
    <row r="14635" spans="1:5" hidden="1">
      <c r="A14635" s="4" t="s">
        <v>10</v>
      </c>
      <c r="B14635" s="2">
        <v>2089</v>
      </c>
      <c r="C14635" s="1" t="s">
        <v>36</v>
      </c>
      <c r="D14635" s="1" t="s">
        <v>24</v>
      </c>
      <c r="E14635" s="5">
        <v>2.9540399999999998E-4</v>
      </c>
    </row>
    <row r="14636" spans="1:5" hidden="1">
      <c r="A14636" s="4" t="s">
        <v>10</v>
      </c>
      <c r="B14636" s="2">
        <v>2090</v>
      </c>
      <c r="C14636" s="1" t="s">
        <v>36</v>
      </c>
      <c r="D14636" s="1" t="s">
        <v>24</v>
      </c>
      <c r="E14636" s="5">
        <v>1.6417299999999999E-4</v>
      </c>
    </row>
    <row r="14637" spans="1:5" hidden="1">
      <c r="A14637" s="4" t="s">
        <v>10</v>
      </c>
      <c r="B14637" s="2">
        <v>2091</v>
      </c>
      <c r="C14637" s="1" t="s">
        <v>36</v>
      </c>
      <c r="D14637" s="1" t="s">
        <v>24</v>
      </c>
      <c r="E14637" s="5">
        <v>1.0502230000000001E-3</v>
      </c>
    </row>
    <row r="14638" spans="1:5" hidden="1">
      <c r="A14638" s="4" t="s">
        <v>10</v>
      </c>
      <c r="B14638" s="2">
        <v>2092</v>
      </c>
      <c r="C14638" s="1" t="s">
        <v>36</v>
      </c>
      <c r="D14638" s="1" t="s">
        <v>24</v>
      </c>
      <c r="E14638" s="5">
        <v>1.9362730000000001E-3</v>
      </c>
    </row>
    <row r="14639" spans="1:5" hidden="1">
      <c r="A14639" s="4" t="s">
        <v>10</v>
      </c>
      <c r="B14639" s="2">
        <v>2093</v>
      </c>
      <c r="C14639" s="1" t="s">
        <v>36</v>
      </c>
      <c r="D14639" s="1" t="s">
        <v>24</v>
      </c>
      <c r="E14639" s="5">
        <v>2.82475E-3</v>
      </c>
    </row>
    <row r="14640" spans="1:5" hidden="1">
      <c r="A14640" s="4" t="s">
        <v>10</v>
      </c>
      <c r="B14640" s="2">
        <v>2094</v>
      </c>
      <c r="C14640" s="1" t="s">
        <v>36</v>
      </c>
      <c r="D14640" s="1" t="s">
        <v>24</v>
      </c>
      <c r="E14640" s="5">
        <v>3.7108000000000002E-3</v>
      </c>
    </row>
    <row r="14641" spans="1:5" hidden="1">
      <c r="A14641" s="4" t="s">
        <v>10</v>
      </c>
      <c r="B14641" s="2">
        <v>2095</v>
      </c>
      <c r="C14641" s="1" t="s">
        <v>36</v>
      </c>
      <c r="D14641" s="1" t="s">
        <v>24</v>
      </c>
      <c r="E14641" s="5">
        <v>4.5968500000000004E-3</v>
      </c>
    </row>
    <row r="14642" spans="1:5" hidden="1">
      <c r="A14642" s="4" t="s">
        <v>10</v>
      </c>
      <c r="B14642" s="2">
        <v>2096</v>
      </c>
      <c r="C14642" s="1" t="s">
        <v>36</v>
      </c>
      <c r="D14642" s="1" t="s">
        <v>24</v>
      </c>
      <c r="E14642" s="5">
        <v>5.4828990000000003E-3</v>
      </c>
    </row>
    <row r="14643" spans="1:5" hidden="1">
      <c r="A14643" s="4" t="s">
        <v>10</v>
      </c>
      <c r="B14643" s="2">
        <v>2097</v>
      </c>
      <c r="C14643" s="1" t="s">
        <v>36</v>
      </c>
      <c r="D14643" s="1" t="s">
        <v>24</v>
      </c>
      <c r="E14643" s="5">
        <v>6.3713770000000001E-3</v>
      </c>
    </row>
    <row r="14644" spans="1:5" hidden="1">
      <c r="A14644" s="4" t="s">
        <v>10</v>
      </c>
      <c r="B14644" s="2">
        <v>2098</v>
      </c>
      <c r="C14644" s="1" t="s">
        <v>36</v>
      </c>
      <c r="D14644" s="1" t="s">
        <v>24</v>
      </c>
      <c r="E14644" s="5">
        <v>7.257426E-3</v>
      </c>
    </row>
    <row r="14645" spans="1:5" hidden="1">
      <c r="A14645" s="4" t="s">
        <v>10</v>
      </c>
      <c r="B14645" s="2">
        <v>2099</v>
      </c>
      <c r="C14645" s="1" t="s">
        <v>36</v>
      </c>
      <c r="D14645" s="1" t="s">
        <v>24</v>
      </c>
      <c r="E14645" s="5">
        <v>8.1434760000000002E-3</v>
      </c>
    </row>
    <row r="14646" spans="1:5" hidden="1">
      <c r="A14646" s="4" t="s">
        <v>10</v>
      </c>
      <c r="B14646" s="2">
        <v>2100</v>
      </c>
      <c r="C14646" s="1" t="s">
        <v>36</v>
      </c>
      <c r="D14646" s="1" t="s">
        <v>24</v>
      </c>
      <c r="E14646" s="5">
        <v>9.0295259999999995E-3</v>
      </c>
    </row>
    <row r="14647" spans="1:5" hidden="1">
      <c r="A14647" s="4" t="s">
        <v>11</v>
      </c>
      <c r="B14647" s="2">
        <v>2000</v>
      </c>
      <c r="C14647" s="1" t="s">
        <v>36</v>
      </c>
      <c r="D14647" s="1" t="s">
        <v>24</v>
      </c>
      <c r="E14647" s="5">
        <v>266.13296250000002</v>
      </c>
    </row>
    <row r="14648" spans="1:5" hidden="1">
      <c r="A14648" s="4" t="s">
        <v>11</v>
      </c>
      <c r="B14648" s="2">
        <v>2001</v>
      </c>
      <c r="C14648" s="1" t="s">
        <v>36</v>
      </c>
      <c r="D14648" s="1" t="s">
        <v>24</v>
      </c>
      <c r="E14648" s="5">
        <v>275.7908774</v>
      </c>
    </row>
    <row r="14649" spans="1:5" hidden="1">
      <c r="A14649" s="4" t="s">
        <v>11</v>
      </c>
      <c r="B14649" s="2">
        <v>2002</v>
      </c>
      <c r="C14649" s="1" t="s">
        <v>36</v>
      </c>
      <c r="D14649" s="1" t="s">
        <v>24</v>
      </c>
      <c r="E14649" s="5">
        <v>276.4850477</v>
      </c>
    </row>
    <row r="14650" spans="1:5" hidden="1">
      <c r="A14650" s="4" t="s">
        <v>11</v>
      </c>
      <c r="B14650" s="2">
        <v>2003</v>
      </c>
      <c r="C14650" s="1" t="s">
        <v>36</v>
      </c>
      <c r="D14650" s="1" t="s">
        <v>24</v>
      </c>
      <c r="E14650" s="5">
        <v>277.06789689999999</v>
      </c>
    </row>
    <row r="14651" spans="1:5" hidden="1">
      <c r="A14651" s="4" t="s">
        <v>11</v>
      </c>
      <c r="B14651" s="2">
        <v>2004</v>
      </c>
      <c r="C14651" s="1" t="s">
        <v>36</v>
      </c>
      <c r="D14651" s="1" t="s">
        <v>24</v>
      </c>
      <c r="E14651" s="5">
        <v>288.93873200000002</v>
      </c>
    </row>
    <row r="14652" spans="1:5" hidden="1">
      <c r="A14652" s="4" t="s">
        <v>11</v>
      </c>
      <c r="B14652" s="2">
        <v>2005</v>
      </c>
      <c r="C14652" s="1" t="s">
        <v>36</v>
      </c>
      <c r="D14652" s="1" t="s">
        <v>24</v>
      </c>
      <c r="E14652" s="5">
        <v>312.66219360000002</v>
      </c>
    </row>
    <row r="14653" spans="1:5" hidden="1">
      <c r="A14653" s="4" t="s">
        <v>11</v>
      </c>
      <c r="B14653" s="2">
        <v>2006</v>
      </c>
      <c r="C14653" s="1" t="s">
        <v>36</v>
      </c>
      <c r="D14653" s="1" t="s">
        <v>24</v>
      </c>
      <c r="E14653" s="5">
        <v>337.83927799999998</v>
      </c>
    </row>
    <row r="14654" spans="1:5" hidden="1">
      <c r="A14654" s="4" t="s">
        <v>11</v>
      </c>
      <c r="B14654" s="2">
        <v>2007</v>
      </c>
      <c r="C14654" s="1" t="s">
        <v>36</v>
      </c>
      <c r="D14654" s="1" t="s">
        <v>24</v>
      </c>
      <c r="E14654" s="5">
        <v>360.33492489999998</v>
      </c>
    </row>
    <row r="14655" spans="1:5" hidden="1">
      <c r="A14655" s="4" t="s">
        <v>11</v>
      </c>
      <c r="B14655" s="2">
        <v>2008</v>
      </c>
      <c r="C14655" s="1" t="s">
        <v>36</v>
      </c>
      <c r="D14655" s="1" t="s">
        <v>24</v>
      </c>
      <c r="E14655" s="5">
        <v>365.53423040000001</v>
      </c>
    </row>
    <row r="14656" spans="1:5" hidden="1">
      <c r="A14656" s="4" t="s">
        <v>11</v>
      </c>
      <c r="B14656" s="2">
        <v>2009</v>
      </c>
      <c r="C14656" s="1" t="s">
        <v>36</v>
      </c>
      <c r="D14656" s="1" t="s">
        <v>24</v>
      </c>
      <c r="E14656" s="5">
        <v>367.96402799999998</v>
      </c>
    </row>
    <row r="14657" spans="1:5" hidden="1">
      <c r="A14657" s="4" t="s">
        <v>11</v>
      </c>
      <c r="B14657" s="2">
        <v>2010</v>
      </c>
      <c r="C14657" s="1" t="s">
        <v>36</v>
      </c>
      <c r="D14657" s="1" t="s">
        <v>24</v>
      </c>
      <c r="E14657" s="5">
        <v>373.70373530000001</v>
      </c>
    </row>
    <row r="14658" spans="1:5" hidden="1">
      <c r="A14658" s="4" t="s">
        <v>11</v>
      </c>
      <c r="B14658" s="2">
        <v>2011</v>
      </c>
      <c r="C14658" s="1" t="s">
        <v>36</v>
      </c>
      <c r="D14658" s="1" t="s">
        <v>24</v>
      </c>
      <c r="E14658" s="5">
        <v>368.12813080000001</v>
      </c>
    </row>
    <row r="14659" spans="1:5" hidden="1">
      <c r="A14659" s="4" t="s">
        <v>11</v>
      </c>
      <c r="B14659" s="2">
        <v>2012</v>
      </c>
      <c r="C14659" s="1" t="s">
        <v>36</v>
      </c>
      <c r="D14659" s="1" t="s">
        <v>24</v>
      </c>
      <c r="E14659" s="5">
        <v>366.02222060000003</v>
      </c>
    </row>
    <row r="14660" spans="1:5" hidden="1">
      <c r="A14660" s="4" t="s">
        <v>11</v>
      </c>
      <c r="B14660" s="2">
        <v>2013</v>
      </c>
      <c r="C14660" s="1" t="s">
        <v>36</v>
      </c>
      <c r="D14660" s="1" t="s">
        <v>24</v>
      </c>
      <c r="E14660" s="5">
        <v>368.49237499999998</v>
      </c>
    </row>
    <row r="14661" spans="1:5" hidden="1">
      <c r="A14661" s="4" t="s">
        <v>11</v>
      </c>
      <c r="B14661" s="2">
        <v>2014</v>
      </c>
      <c r="C14661" s="1" t="s">
        <v>36</v>
      </c>
      <c r="D14661" s="1" t="s">
        <v>24</v>
      </c>
      <c r="E14661" s="5">
        <v>364.26357000000002</v>
      </c>
    </row>
    <row r="14662" spans="1:5" hidden="1">
      <c r="A14662" s="4" t="s">
        <v>11</v>
      </c>
      <c r="B14662" s="2">
        <v>2015</v>
      </c>
      <c r="C14662" s="1" t="s">
        <v>36</v>
      </c>
      <c r="D14662" s="1" t="s">
        <v>24</v>
      </c>
      <c r="E14662" s="5">
        <v>362.87894770000003</v>
      </c>
    </row>
    <row r="14663" spans="1:5" hidden="1">
      <c r="A14663" s="4" t="s">
        <v>11</v>
      </c>
      <c r="B14663" s="2">
        <v>2016</v>
      </c>
      <c r="C14663" s="1" t="s">
        <v>36</v>
      </c>
      <c r="D14663" s="1" t="s">
        <v>24</v>
      </c>
      <c r="E14663" s="5">
        <v>363.31882669999999</v>
      </c>
    </row>
    <row r="14664" spans="1:5" hidden="1">
      <c r="A14664" s="4" t="s">
        <v>11</v>
      </c>
      <c r="B14664" s="2">
        <v>2017</v>
      </c>
      <c r="C14664" s="1" t="s">
        <v>36</v>
      </c>
      <c r="D14664" s="1" t="s">
        <v>24</v>
      </c>
      <c r="E14664" s="5">
        <v>360.85275949999999</v>
      </c>
    </row>
    <row r="14665" spans="1:5" hidden="1">
      <c r="A14665" s="4" t="s">
        <v>11</v>
      </c>
      <c r="B14665" s="2">
        <v>2018</v>
      </c>
      <c r="C14665" s="1" t="s">
        <v>36</v>
      </c>
      <c r="D14665" s="1" t="s">
        <v>24</v>
      </c>
      <c r="E14665" s="5">
        <v>357.84672590000002</v>
      </c>
    </row>
    <row r="14666" spans="1:5" hidden="1">
      <c r="A14666" s="4" t="s">
        <v>11</v>
      </c>
      <c r="B14666" s="2">
        <v>2019</v>
      </c>
      <c r="C14666" s="1" t="s">
        <v>36</v>
      </c>
      <c r="D14666" s="1" t="s">
        <v>24</v>
      </c>
      <c r="E14666" s="5">
        <v>345.639183</v>
      </c>
    </row>
    <row r="14667" spans="1:5" hidden="1">
      <c r="A14667" s="4" t="s">
        <v>11</v>
      </c>
      <c r="B14667" s="2">
        <v>2020</v>
      </c>
      <c r="C14667" s="1" t="s">
        <v>36</v>
      </c>
      <c r="D14667" s="1" t="s">
        <v>24</v>
      </c>
      <c r="E14667" s="5">
        <v>336.2623428</v>
      </c>
    </row>
    <row r="14668" spans="1:5" hidden="1">
      <c r="A14668" s="4" t="s">
        <v>11</v>
      </c>
      <c r="B14668" s="2">
        <v>2021</v>
      </c>
      <c r="C14668" s="1" t="s">
        <v>36</v>
      </c>
      <c r="D14668" s="1" t="s">
        <v>24</v>
      </c>
      <c r="E14668" s="5">
        <v>350.13168789999997</v>
      </c>
    </row>
    <row r="14669" spans="1:5" hidden="1">
      <c r="A14669" s="4" t="s">
        <v>11</v>
      </c>
      <c r="B14669" s="2">
        <v>2022</v>
      </c>
      <c r="C14669" s="1" t="s">
        <v>36</v>
      </c>
      <c r="D14669" s="1" t="s">
        <v>24</v>
      </c>
      <c r="E14669" s="5">
        <v>350.13168789999997</v>
      </c>
    </row>
    <row r="14670" spans="1:5" hidden="1">
      <c r="A14670" s="4" t="s">
        <v>11</v>
      </c>
      <c r="B14670" s="2">
        <v>2023</v>
      </c>
      <c r="C14670" s="1" t="s">
        <v>36</v>
      </c>
      <c r="D14670" s="1" t="s">
        <v>24</v>
      </c>
      <c r="E14670" s="5">
        <v>350.13168789999997</v>
      </c>
    </row>
    <row r="14671" spans="1:5" hidden="1">
      <c r="A14671" s="4" t="s">
        <v>11</v>
      </c>
      <c r="B14671" s="2">
        <v>2024</v>
      </c>
      <c r="C14671" s="1" t="s">
        <v>36</v>
      </c>
      <c r="D14671" s="1" t="s">
        <v>24</v>
      </c>
      <c r="E14671" s="5">
        <v>350.13168789999997</v>
      </c>
    </row>
    <row r="14672" spans="1:5" hidden="1">
      <c r="A14672" s="4" t="s">
        <v>11</v>
      </c>
      <c r="B14672" s="2">
        <v>2025</v>
      </c>
      <c r="C14672" s="1" t="s">
        <v>36</v>
      </c>
      <c r="D14672" s="1" t="s">
        <v>24</v>
      </c>
      <c r="E14672" s="5">
        <v>350.13168789999997</v>
      </c>
    </row>
    <row r="14673" spans="1:5" hidden="1">
      <c r="A14673" s="4" t="s">
        <v>11</v>
      </c>
      <c r="B14673" s="2">
        <v>2026</v>
      </c>
      <c r="C14673" s="1" t="s">
        <v>36</v>
      </c>
      <c r="D14673" s="1" t="s">
        <v>24</v>
      </c>
      <c r="E14673" s="5">
        <v>331.96296503999997</v>
      </c>
    </row>
    <row r="14674" spans="1:5" hidden="1">
      <c r="A14674" s="4" t="s">
        <v>11</v>
      </c>
      <c r="B14674" s="2">
        <v>2027</v>
      </c>
      <c r="C14674" s="1" t="s">
        <v>36</v>
      </c>
      <c r="D14674" s="1" t="s">
        <v>24</v>
      </c>
      <c r="E14674" s="5">
        <v>304.85248602000001</v>
      </c>
    </row>
    <row r="14675" spans="1:5" hidden="1">
      <c r="A14675" s="4" t="s">
        <v>11</v>
      </c>
      <c r="B14675" s="2">
        <v>2028</v>
      </c>
      <c r="C14675" s="1" t="s">
        <v>36</v>
      </c>
      <c r="D14675" s="1" t="s">
        <v>24</v>
      </c>
      <c r="E14675" s="5">
        <v>268.88221792000002</v>
      </c>
    </row>
    <row r="14676" spans="1:5" hidden="1">
      <c r="A14676" s="4" t="s">
        <v>11</v>
      </c>
      <c r="B14676" s="2">
        <v>2029</v>
      </c>
      <c r="C14676" s="1" t="s">
        <v>36</v>
      </c>
      <c r="D14676" s="1" t="s">
        <v>24</v>
      </c>
      <c r="E14676" s="5">
        <v>224.08722829999999</v>
      </c>
    </row>
    <row r="14677" spans="1:5" hidden="1">
      <c r="A14677" s="4" t="s">
        <v>11</v>
      </c>
      <c r="B14677" s="2">
        <v>2030</v>
      </c>
      <c r="C14677" s="1" t="s">
        <v>36</v>
      </c>
      <c r="D14677" s="1" t="s">
        <v>24</v>
      </c>
      <c r="E14677" s="5">
        <v>170.63174559999999</v>
      </c>
    </row>
    <row r="14678" spans="1:5" hidden="1">
      <c r="A14678" s="4" t="s">
        <v>11</v>
      </c>
      <c r="B14678" s="2">
        <v>2031</v>
      </c>
      <c r="C14678" s="1" t="s">
        <v>36</v>
      </c>
      <c r="D14678" s="1" t="s">
        <v>24</v>
      </c>
      <c r="E14678" s="5">
        <v>155.4927179</v>
      </c>
    </row>
    <row r="14679" spans="1:5" hidden="1">
      <c r="A14679" s="4" t="s">
        <v>11</v>
      </c>
      <c r="B14679" s="2">
        <v>2032</v>
      </c>
      <c r="C14679" s="1" t="s">
        <v>36</v>
      </c>
      <c r="D14679" s="1" t="s">
        <v>24</v>
      </c>
      <c r="E14679" s="5">
        <v>140.44745309999999</v>
      </c>
    </row>
    <row r="14680" spans="1:5" hidden="1">
      <c r="A14680" s="4" t="s">
        <v>11</v>
      </c>
      <c r="B14680" s="2">
        <v>2033</v>
      </c>
      <c r="C14680" s="1" t="s">
        <v>36</v>
      </c>
      <c r="D14680" s="1" t="s">
        <v>24</v>
      </c>
      <c r="E14680" s="5">
        <v>125.4562282</v>
      </c>
    </row>
    <row r="14681" spans="1:5" hidden="1">
      <c r="A14681" s="4" t="s">
        <v>11</v>
      </c>
      <c r="B14681" s="2">
        <v>2034</v>
      </c>
      <c r="C14681" s="1" t="s">
        <v>36</v>
      </c>
      <c r="D14681" s="1" t="s">
        <v>24</v>
      </c>
      <c r="E14681" s="5">
        <v>110.59861739999999</v>
      </c>
    </row>
    <row r="14682" spans="1:5" hidden="1">
      <c r="A14682" s="4" t="s">
        <v>11</v>
      </c>
      <c r="B14682" s="2">
        <v>2035</v>
      </c>
      <c r="C14682" s="1" t="s">
        <v>36</v>
      </c>
      <c r="D14682" s="1" t="s">
        <v>24</v>
      </c>
      <c r="E14682" s="5">
        <v>95.834769379999997</v>
      </c>
    </row>
    <row r="14683" spans="1:5" hidden="1">
      <c r="A14683" s="4" t="s">
        <v>11</v>
      </c>
      <c r="B14683" s="2">
        <v>2036</v>
      </c>
      <c r="C14683" s="1" t="s">
        <v>36</v>
      </c>
      <c r="D14683" s="1" t="s">
        <v>24</v>
      </c>
      <c r="E14683" s="5">
        <v>81.164684159999993</v>
      </c>
    </row>
    <row r="14684" spans="1:5" hidden="1">
      <c r="A14684" s="4" t="s">
        <v>11</v>
      </c>
      <c r="B14684" s="2">
        <v>2037</v>
      </c>
      <c r="C14684" s="1" t="s">
        <v>36</v>
      </c>
      <c r="D14684" s="1" t="s">
        <v>24</v>
      </c>
      <c r="E14684" s="5">
        <v>66.549152680000006</v>
      </c>
    </row>
    <row r="14685" spans="1:5" hidden="1">
      <c r="A14685" s="4" t="s">
        <v>11</v>
      </c>
      <c r="B14685" s="2">
        <v>2038</v>
      </c>
      <c r="C14685" s="1" t="s">
        <v>36</v>
      </c>
      <c r="D14685" s="1" t="s">
        <v>24</v>
      </c>
      <c r="E14685" s="5">
        <v>52.0667215</v>
      </c>
    </row>
    <row r="14686" spans="1:5" hidden="1">
      <c r="A14686" s="4" t="s">
        <v>11</v>
      </c>
      <c r="B14686" s="2">
        <v>2039</v>
      </c>
      <c r="C14686" s="1" t="s">
        <v>36</v>
      </c>
      <c r="D14686" s="1" t="s">
        <v>24</v>
      </c>
      <c r="E14686" s="5">
        <v>37.678053120000001</v>
      </c>
    </row>
    <row r="14687" spans="1:5" hidden="1">
      <c r="A14687" s="4" t="s">
        <v>11</v>
      </c>
      <c r="B14687" s="2">
        <v>2040</v>
      </c>
      <c r="C14687" s="1" t="s">
        <v>36</v>
      </c>
      <c r="D14687" s="1" t="s">
        <v>24</v>
      </c>
      <c r="E14687" s="5">
        <v>23.38314754</v>
      </c>
    </row>
    <row r="14688" spans="1:5" hidden="1">
      <c r="A14688" s="4" t="s">
        <v>11</v>
      </c>
      <c r="B14688" s="2">
        <v>2041</v>
      </c>
      <c r="C14688" s="1" t="s">
        <v>36</v>
      </c>
      <c r="D14688" s="1" t="s">
        <v>24</v>
      </c>
      <c r="E14688" s="5">
        <v>21.187494789999999</v>
      </c>
    </row>
    <row r="14689" spans="1:5" hidden="1">
      <c r="A14689" s="4" t="s">
        <v>11</v>
      </c>
      <c r="B14689" s="2">
        <v>2042</v>
      </c>
      <c r="C14689" s="1" t="s">
        <v>36</v>
      </c>
      <c r="D14689" s="1" t="s">
        <v>24</v>
      </c>
      <c r="E14689" s="5">
        <v>19.01167311</v>
      </c>
    </row>
    <row r="14690" spans="1:5" hidden="1">
      <c r="A14690" s="4" t="s">
        <v>11</v>
      </c>
      <c r="B14690" s="2">
        <v>2043</v>
      </c>
      <c r="C14690" s="1" t="s">
        <v>36</v>
      </c>
      <c r="D14690" s="1" t="s">
        <v>24</v>
      </c>
      <c r="E14690" s="5">
        <v>16.849875610000002</v>
      </c>
    </row>
    <row r="14691" spans="1:5" hidden="1">
      <c r="A14691" s="4" t="s">
        <v>11</v>
      </c>
      <c r="B14691" s="2">
        <v>2044</v>
      </c>
      <c r="C14691" s="1" t="s">
        <v>36</v>
      </c>
      <c r="D14691" s="1" t="s">
        <v>24</v>
      </c>
      <c r="E14691" s="5">
        <v>14.70210228</v>
      </c>
    </row>
    <row r="14692" spans="1:5" hidden="1">
      <c r="A14692" s="4" t="s">
        <v>11</v>
      </c>
      <c r="B14692" s="2">
        <v>2045</v>
      </c>
      <c r="C14692" s="1" t="s">
        <v>36</v>
      </c>
      <c r="D14692" s="1" t="s">
        <v>24</v>
      </c>
      <c r="E14692" s="5">
        <v>12.5626423</v>
      </c>
    </row>
    <row r="14693" spans="1:5" hidden="1">
      <c r="A14693" s="4" t="s">
        <v>11</v>
      </c>
      <c r="B14693" s="2">
        <v>2046</v>
      </c>
      <c r="C14693" s="1" t="s">
        <v>36</v>
      </c>
      <c r="D14693" s="1" t="s">
        <v>24</v>
      </c>
      <c r="E14693" s="5">
        <v>10.44293654</v>
      </c>
    </row>
    <row r="14694" spans="1:5" hidden="1">
      <c r="A14694" s="4" t="s">
        <v>11</v>
      </c>
      <c r="B14694" s="2">
        <v>2047</v>
      </c>
      <c r="C14694" s="1" t="s">
        <v>36</v>
      </c>
      <c r="D14694" s="1" t="s">
        <v>24</v>
      </c>
      <c r="E14694" s="5">
        <v>8.3372549580000008</v>
      </c>
    </row>
    <row r="14695" spans="1:5" hidden="1">
      <c r="A14695" s="4" t="s">
        <v>11</v>
      </c>
      <c r="B14695" s="2">
        <v>2048</v>
      </c>
      <c r="C14695" s="1" t="s">
        <v>36</v>
      </c>
      <c r="D14695" s="1" t="s">
        <v>24</v>
      </c>
      <c r="E14695" s="5">
        <v>6.2455975539999997</v>
      </c>
    </row>
    <row r="14696" spans="1:5" hidden="1">
      <c r="A14696" s="4" t="s">
        <v>11</v>
      </c>
      <c r="B14696" s="2">
        <v>2049</v>
      </c>
      <c r="C14696" s="1" t="s">
        <v>36</v>
      </c>
      <c r="D14696" s="1" t="s">
        <v>24</v>
      </c>
      <c r="E14696" s="5">
        <v>4.1623303299999996</v>
      </c>
    </row>
    <row r="14697" spans="1:5" hidden="1">
      <c r="A14697" s="4" t="s">
        <v>11</v>
      </c>
      <c r="B14697" s="2">
        <v>2050</v>
      </c>
      <c r="C14697" s="1" t="s">
        <v>36</v>
      </c>
      <c r="D14697" s="1" t="s">
        <v>24</v>
      </c>
      <c r="E14697" s="5">
        <v>2.098740491</v>
      </c>
    </row>
    <row r="14698" spans="1:5" hidden="1">
      <c r="A14698" s="4" t="s">
        <v>11</v>
      </c>
      <c r="B14698" s="2">
        <v>2051</v>
      </c>
      <c r="C14698" s="1" t="s">
        <v>36</v>
      </c>
      <c r="D14698" s="1" t="s">
        <v>24</v>
      </c>
      <c r="E14698" s="5">
        <v>1.9019253060000001</v>
      </c>
    </row>
    <row r="14699" spans="1:5" hidden="1">
      <c r="A14699" s="4" t="s">
        <v>11</v>
      </c>
      <c r="B14699" s="2">
        <v>2052</v>
      </c>
      <c r="C14699" s="1" t="s">
        <v>36</v>
      </c>
      <c r="D14699" s="1" t="s">
        <v>24</v>
      </c>
      <c r="E14699" s="5">
        <v>1.7064122580000001</v>
      </c>
    </row>
    <row r="14700" spans="1:5" hidden="1">
      <c r="A14700" s="4" t="s">
        <v>11</v>
      </c>
      <c r="B14700" s="2">
        <v>2053</v>
      </c>
      <c r="C14700" s="1" t="s">
        <v>36</v>
      </c>
      <c r="D14700" s="1" t="s">
        <v>24</v>
      </c>
      <c r="E14700" s="5">
        <v>1.511685368</v>
      </c>
    </row>
    <row r="14701" spans="1:5" hidden="1">
      <c r="A14701" s="4" t="s">
        <v>11</v>
      </c>
      <c r="B14701" s="2">
        <v>2054</v>
      </c>
      <c r="C14701" s="1" t="s">
        <v>36</v>
      </c>
      <c r="D14701" s="1" t="s">
        <v>24</v>
      </c>
      <c r="E14701" s="5">
        <v>1.3187783769999999</v>
      </c>
    </row>
    <row r="14702" spans="1:5" hidden="1">
      <c r="A14702" s="4" t="s">
        <v>11</v>
      </c>
      <c r="B14702" s="2">
        <v>2055</v>
      </c>
      <c r="C14702" s="1" t="s">
        <v>36</v>
      </c>
      <c r="D14702" s="1" t="s">
        <v>24</v>
      </c>
      <c r="E14702" s="5">
        <v>1.127173524</v>
      </c>
    </row>
    <row r="14703" spans="1:5" hidden="1">
      <c r="A14703" s="4" t="s">
        <v>11</v>
      </c>
      <c r="B14703" s="2">
        <v>2056</v>
      </c>
      <c r="C14703" s="1" t="s">
        <v>36</v>
      </c>
      <c r="D14703" s="1" t="s">
        <v>24</v>
      </c>
      <c r="E14703" s="5">
        <v>0.93687080700000003</v>
      </c>
    </row>
    <row r="14704" spans="1:5" hidden="1">
      <c r="A14704" s="4" t="s">
        <v>11</v>
      </c>
      <c r="B14704" s="2">
        <v>2057</v>
      </c>
      <c r="C14704" s="1" t="s">
        <v>36</v>
      </c>
      <c r="D14704" s="1" t="s">
        <v>24</v>
      </c>
      <c r="E14704" s="5">
        <v>0.74736138299999999</v>
      </c>
    </row>
    <row r="14705" spans="1:5" hidden="1">
      <c r="A14705" s="4" t="s">
        <v>11</v>
      </c>
      <c r="B14705" s="2">
        <v>2058</v>
      </c>
      <c r="C14705" s="1" t="s">
        <v>36</v>
      </c>
      <c r="D14705" s="1" t="s">
        <v>24</v>
      </c>
      <c r="E14705" s="5">
        <v>0.559664724</v>
      </c>
    </row>
    <row r="14706" spans="1:5" hidden="1">
      <c r="A14706" s="4" t="s">
        <v>11</v>
      </c>
      <c r="B14706" s="2">
        <v>2059</v>
      </c>
      <c r="C14706" s="1" t="s">
        <v>36</v>
      </c>
      <c r="D14706" s="1" t="s">
        <v>24</v>
      </c>
      <c r="E14706" s="5">
        <v>0.37327020100000002</v>
      </c>
    </row>
    <row r="14707" spans="1:5" hidden="1">
      <c r="A14707" s="4" t="s">
        <v>11</v>
      </c>
      <c r="B14707" s="2">
        <v>2060</v>
      </c>
      <c r="C14707" s="1" t="s">
        <v>36</v>
      </c>
      <c r="D14707" s="1" t="s">
        <v>24</v>
      </c>
      <c r="E14707" s="5">
        <v>0.188177816</v>
      </c>
    </row>
    <row r="14708" spans="1:5" hidden="1">
      <c r="A14708" s="4" t="s">
        <v>11</v>
      </c>
      <c r="B14708" s="2">
        <v>2061</v>
      </c>
      <c r="C14708" s="1" t="s">
        <v>36</v>
      </c>
      <c r="D14708" s="1" t="s">
        <v>24</v>
      </c>
      <c r="E14708" s="5">
        <v>0.170470503</v>
      </c>
    </row>
    <row r="14709" spans="1:5" hidden="1">
      <c r="A14709" s="4" t="s">
        <v>11</v>
      </c>
      <c r="B14709" s="2">
        <v>2062</v>
      </c>
      <c r="C14709" s="1" t="s">
        <v>36</v>
      </c>
      <c r="D14709" s="1" t="s">
        <v>24</v>
      </c>
      <c r="E14709" s="5">
        <v>0.152930755</v>
      </c>
    </row>
    <row r="14710" spans="1:5" hidden="1">
      <c r="A14710" s="4" t="s">
        <v>11</v>
      </c>
      <c r="B14710" s="2">
        <v>2063</v>
      </c>
      <c r="C14710" s="1" t="s">
        <v>36</v>
      </c>
      <c r="D14710" s="1" t="s">
        <v>24</v>
      </c>
      <c r="E14710" s="5">
        <v>0.13551184699999999</v>
      </c>
    </row>
    <row r="14711" spans="1:5" hidden="1">
      <c r="A14711" s="4" t="s">
        <v>11</v>
      </c>
      <c r="B14711" s="2">
        <v>2064</v>
      </c>
      <c r="C14711" s="1" t="s">
        <v>36</v>
      </c>
      <c r="D14711" s="1" t="s">
        <v>24</v>
      </c>
      <c r="E14711" s="5">
        <v>0.11821377800000001</v>
      </c>
    </row>
    <row r="14712" spans="1:5" hidden="1">
      <c r="A14712" s="4" t="s">
        <v>11</v>
      </c>
      <c r="B14712" s="2">
        <v>2065</v>
      </c>
      <c r="C14712" s="1" t="s">
        <v>36</v>
      </c>
      <c r="D14712" s="1" t="s">
        <v>24</v>
      </c>
      <c r="E14712" s="5">
        <v>0.100990653</v>
      </c>
    </row>
    <row r="14713" spans="1:5" hidden="1">
      <c r="A14713" s="4" t="s">
        <v>11</v>
      </c>
      <c r="B14713" s="2">
        <v>2066</v>
      </c>
      <c r="C14713" s="1" t="s">
        <v>36</v>
      </c>
      <c r="D14713" s="1" t="s">
        <v>24</v>
      </c>
      <c r="E14713" s="5">
        <v>8.3934430000000004E-2</v>
      </c>
    </row>
    <row r="14714" spans="1:5" hidden="1">
      <c r="A14714" s="4" t="s">
        <v>11</v>
      </c>
      <c r="B14714" s="2">
        <v>2067</v>
      </c>
      <c r="C14714" s="1" t="s">
        <v>36</v>
      </c>
      <c r="D14714" s="1" t="s">
        <v>24</v>
      </c>
      <c r="E14714" s="5">
        <v>6.6999046000000007E-2</v>
      </c>
    </row>
    <row r="14715" spans="1:5" hidden="1">
      <c r="A14715" s="4" t="s">
        <v>11</v>
      </c>
      <c r="B14715" s="2">
        <v>2068</v>
      </c>
      <c r="C14715" s="1" t="s">
        <v>36</v>
      </c>
      <c r="D14715" s="1" t="s">
        <v>24</v>
      </c>
      <c r="E14715" s="5">
        <v>5.0184502999999998E-2</v>
      </c>
    </row>
    <row r="14716" spans="1:5" hidden="1">
      <c r="A14716" s="4" t="s">
        <v>11</v>
      </c>
      <c r="B14716" s="2">
        <v>2069</v>
      </c>
      <c r="C14716" s="1" t="s">
        <v>36</v>
      </c>
      <c r="D14716" s="1" t="s">
        <v>24</v>
      </c>
      <c r="E14716" s="5">
        <v>3.3445564999999997E-2</v>
      </c>
    </row>
    <row r="14717" spans="1:5" hidden="1">
      <c r="A14717" s="4" t="s">
        <v>11</v>
      </c>
      <c r="B14717" s="2">
        <v>2070</v>
      </c>
      <c r="C14717" s="1" t="s">
        <v>36</v>
      </c>
      <c r="D14717" s="1" t="s">
        <v>24</v>
      </c>
      <c r="E14717" s="5">
        <v>1.6872866E-2</v>
      </c>
    </row>
    <row r="14718" spans="1:5" hidden="1">
      <c r="A14718" s="4" t="s">
        <v>11</v>
      </c>
      <c r="B14718" s="2">
        <v>2071</v>
      </c>
      <c r="C14718" s="1" t="s">
        <v>36</v>
      </c>
      <c r="D14718" s="1" t="s">
        <v>24</v>
      </c>
      <c r="E14718" s="5">
        <v>1.5283468E-2</v>
      </c>
    </row>
    <row r="14719" spans="1:5" hidden="1">
      <c r="A14719" s="4" t="s">
        <v>11</v>
      </c>
      <c r="B14719" s="2">
        <v>2072</v>
      </c>
      <c r="C14719" s="1" t="s">
        <v>36</v>
      </c>
      <c r="D14719" s="1" t="s">
        <v>24</v>
      </c>
      <c r="E14719" s="5">
        <v>1.3705332000000001E-2</v>
      </c>
    </row>
    <row r="14720" spans="1:5" hidden="1">
      <c r="A14720" s="4" t="s">
        <v>11</v>
      </c>
      <c r="B14720" s="2">
        <v>2073</v>
      </c>
      <c r="C14720" s="1" t="s">
        <v>36</v>
      </c>
      <c r="D14720" s="1" t="s">
        <v>24</v>
      </c>
      <c r="E14720" s="5">
        <v>1.2134302E-2</v>
      </c>
    </row>
    <row r="14721" spans="1:5" hidden="1">
      <c r="A14721" s="4" t="s">
        <v>11</v>
      </c>
      <c r="B14721" s="2">
        <v>2074</v>
      </c>
      <c r="C14721" s="1" t="s">
        <v>36</v>
      </c>
      <c r="D14721" s="1" t="s">
        <v>24</v>
      </c>
      <c r="E14721" s="5">
        <v>1.0578704E-2</v>
      </c>
    </row>
    <row r="14722" spans="1:5" hidden="1">
      <c r="A14722" s="4" t="s">
        <v>11</v>
      </c>
      <c r="B14722" s="2">
        <v>2075</v>
      </c>
      <c r="C14722" s="1" t="s">
        <v>36</v>
      </c>
      <c r="D14722" s="1" t="s">
        <v>24</v>
      </c>
      <c r="E14722" s="5">
        <v>9.0343669999999997E-3</v>
      </c>
    </row>
    <row r="14723" spans="1:5" hidden="1">
      <c r="A14723" s="4" t="s">
        <v>11</v>
      </c>
      <c r="B14723" s="2">
        <v>2076</v>
      </c>
      <c r="C14723" s="1" t="s">
        <v>36</v>
      </c>
      <c r="D14723" s="1" t="s">
        <v>24</v>
      </c>
      <c r="E14723" s="5">
        <v>7.5012919999999997E-3</v>
      </c>
    </row>
    <row r="14724" spans="1:5" hidden="1">
      <c r="A14724" s="4" t="s">
        <v>11</v>
      </c>
      <c r="B14724" s="2">
        <v>2077</v>
      </c>
      <c r="C14724" s="1" t="s">
        <v>36</v>
      </c>
      <c r="D14724" s="1" t="s">
        <v>24</v>
      </c>
      <c r="E14724" s="5">
        <v>5.9753860000000001E-3</v>
      </c>
    </row>
    <row r="14725" spans="1:5" hidden="1">
      <c r="A14725" s="4" t="s">
        <v>11</v>
      </c>
      <c r="B14725" s="2">
        <v>2078</v>
      </c>
      <c r="C14725" s="1" t="s">
        <v>36</v>
      </c>
      <c r="D14725" s="1" t="s">
        <v>24</v>
      </c>
      <c r="E14725" s="5">
        <v>4.4648489999999999E-3</v>
      </c>
    </row>
    <row r="14726" spans="1:5" hidden="1">
      <c r="A14726" s="4" t="s">
        <v>11</v>
      </c>
      <c r="B14726" s="2">
        <v>2079</v>
      </c>
      <c r="C14726" s="1" t="s">
        <v>36</v>
      </c>
      <c r="D14726" s="1" t="s">
        <v>24</v>
      </c>
      <c r="E14726" s="5">
        <v>2.965573E-3</v>
      </c>
    </row>
    <row r="14727" spans="1:5" hidden="1">
      <c r="A14727" s="4" t="s">
        <v>11</v>
      </c>
      <c r="B14727" s="2">
        <v>2080</v>
      </c>
      <c r="C14727" s="1" t="s">
        <v>36</v>
      </c>
      <c r="D14727" s="1" t="s">
        <v>24</v>
      </c>
      <c r="E14727" s="5">
        <v>1.477559E-3</v>
      </c>
    </row>
    <row r="14728" spans="1:5" hidden="1">
      <c r="A14728" s="4" t="s">
        <v>11</v>
      </c>
      <c r="B14728" s="2">
        <v>2081</v>
      </c>
      <c r="C14728" s="1" t="s">
        <v>36</v>
      </c>
      <c r="D14728" s="1" t="s">
        <v>24</v>
      </c>
      <c r="E14728" s="5">
        <v>1.345969E-3</v>
      </c>
    </row>
    <row r="14729" spans="1:5" hidden="1">
      <c r="A14729" s="4" t="s">
        <v>11</v>
      </c>
      <c r="B14729" s="2">
        <v>2082</v>
      </c>
      <c r="C14729" s="1" t="s">
        <v>36</v>
      </c>
      <c r="D14729" s="1" t="s">
        <v>24</v>
      </c>
      <c r="E14729" s="5">
        <v>1.2147379999999999E-3</v>
      </c>
    </row>
    <row r="14730" spans="1:5" hidden="1">
      <c r="A14730" s="4" t="s">
        <v>11</v>
      </c>
      <c r="B14730" s="2">
        <v>2083</v>
      </c>
      <c r="C14730" s="1" t="s">
        <v>36</v>
      </c>
      <c r="D14730" s="1" t="s">
        <v>24</v>
      </c>
      <c r="E14730" s="5">
        <v>1.083507E-3</v>
      </c>
    </row>
    <row r="14731" spans="1:5" hidden="1">
      <c r="A14731" s="4" t="s">
        <v>11</v>
      </c>
      <c r="B14731" s="2">
        <v>2084</v>
      </c>
      <c r="C14731" s="1" t="s">
        <v>36</v>
      </c>
      <c r="D14731" s="1" t="s">
        <v>24</v>
      </c>
      <c r="E14731" s="5">
        <v>9.5227599999999995E-4</v>
      </c>
    </row>
    <row r="14732" spans="1:5" hidden="1">
      <c r="A14732" s="4" t="s">
        <v>11</v>
      </c>
      <c r="B14732" s="2">
        <v>2085</v>
      </c>
      <c r="C14732" s="1" t="s">
        <v>36</v>
      </c>
      <c r="D14732" s="1" t="s">
        <v>24</v>
      </c>
      <c r="E14732" s="5">
        <v>8.2068600000000005E-4</v>
      </c>
    </row>
    <row r="14733" spans="1:5" hidden="1">
      <c r="A14733" s="4" t="s">
        <v>11</v>
      </c>
      <c r="B14733" s="2">
        <v>2086</v>
      </c>
      <c r="C14733" s="1" t="s">
        <v>36</v>
      </c>
      <c r="D14733" s="1" t="s">
        <v>24</v>
      </c>
      <c r="E14733" s="5">
        <v>6.8945599999999997E-4</v>
      </c>
    </row>
    <row r="14734" spans="1:5" hidden="1">
      <c r="A14734" s="4" t="s">
        <v>11</v>
      </c>
      <c r="B14734" s="2">
        <v>2087</v>
      </c>
      <c r="C14734" s="1" t="s">
        <v>36</v>
      </c>
      <c r="D14734" s="1" t="s">
        <v>24</v>
      </c>
      <c r="E14734" s="5">
        <v>5.5822499999999998E-4</v>
      </c>
    </row>
    <row r="14735" spans="1:5" hidden="1">
      <c r="A14735" s="4" t="s">
        <v>11</v>
      </c>
      <c r="B14735" s="2">
        <v>2088</v>
      </c>
      <c r="C14735" s="1" t="s">
        <v>36</v>
      </c>
      <c r="D14735" s="1" t="s">
        <v>24</v>
      </c>
      <c r="E14735" s="5">
        <v>4.2699399999999998E-4</v>
      </c>
    </row>
    <row r="14736" spans="1:5" hidden="1">
      <c r="A14736" s="4" t="s">
        <v>11</v>
      </c>
      <c r="B14736" s="2">
        <v>2089</v>
      </c>
      <c r="C14736" s="1" t="s">
        <v>36</v>
      </c>
      <c r="D14736" s="1" t="s">
        <v>24</v>
      </c>
      <c r="E14736" s="5">
        <v>2.9540399999999998E-4</v>
      </c>
    </row>
    <row r="14737" spans="1:5" hidden="1">
      <c r="A14737" s="4" t="s">
        <v>11</v>
      </c>
      <c r="B14737" s="2">
        <v>2090</v>
      </c>
      <c r="C14737" s="1" t="s">
        <v>36</v>
      </c>
      <c r="D14737" s="1" t="s">
        <v>24</v>
      </c>
      <c r="E14737" s="5">
        <v>1.6417299999999999E-4</v>
      </c>
    </row>
    <row r="14738" spans="1:5" hidden="1">
      <c r="A14738" s="4" t="s">
        <v>11</v>
      </c>
      <c r="B14738" s="2">
        <v>2091</v>
      </c>
      <c r="C14738" s="1" t="s">
        <v>36</v>
      </c>
      <c r="D14738" s="1" t="s">
        <v>24</v>
      </c>
      <c r="E14738" s="5">
        <v>1.0502230000000001E-3</v>
      </c>
    </row>
    <row r="14739" spans="1:5" hidden="1">
      <c r="A14739" s="4" t="s">
        <v>11</v>
      </c>
      <c r="B14739" s="2">
        <v>2092</v>
      </c>
      <c r="C14739" s="1" t="s">
        <v>36</v>
      </c>
      <c r="D14739" s="1" t="s">
        <v>24</v>
      </c>
      <c r="E14739" s="5">
        <v>1.9362730000000001E-3</v>
      </c>
    </row>
    <row r="14740" spans="1:5" hidden="1">
      <c r="A14740" s="4" t="s">
        <v>11</v>
      </c>
      <c r="B14740" s="2">
        <v>2093</v>
      </c>
      <c r="C14740" s="1" t="s">
        <v>36</v>
      </c>
      <c r="D14740" s="1" t="s">
        <v>24</v>
      </c>
      <c r="E14740" s="5">
        <v>2.82475E-3</v>
      </c>
    </row>
    <row r="14741" spans="1:5" hidden="1">
      <c r="A14741" s="4" t="s">
        <v>11</v>
      </c>
      <c r="B14741" s="2">
        <v>2094</v>
      </c>
      <c r="C14741" s="1" t="s">
        <v>36</v>
      </c>
      <c r="D14741" s="1" t="s">
        <v>24</v>
      </c>
      <c r="E14741" s="5">
        <v>3.7108000000000002E-3</v>
      </c>
    </row>
    <row r="14742" spans="1:5" hidden="1">
      <c r="A14742" s="4" t="s">
        <v>11</v>
      </c>
      <c r="B14742" s="2">
        <v>2095</v>
      </c>
      <c r="C14742" s="1" t="s">
        <v>36</v>
      </c>
      <c r="D14742" s="1" t="s">
        <v>24</v>
      </c>
      <c r="E14742" s="5">
        <v>4.5968500000000004E-3</v>
      </c>
    </row>
    <row r="14743" spans="1:5" hidden="1">
      <c r="A14743" s="4" t="s">
        <v>11</v>
      </c>
      <c r="B14743" s="2">
        <v>2096</v>
      </c>
      <c r="C14743" s="1" t="s">
        <v>36</v>
      </c>
      <c r="D14743" s="1" t="s">
        <v>24</v>
      </c>
      <c r="E14743" s="5">
        <v>5.4828990000000003E-3</v>
      </c>
    </row>
    <row r="14744" spans="1:5" hidden="1">
      <c r="A14744" s="4" t="s">
        <v>11</v>
      </c>
      <c r="B14744" s="2">
        <v>2097</v>
      </c>
      <c r="C14744" s="1" t="s">
        <v>36</v>
      </c>
      <c r="D14744" s="1" t="s">
        <v>24</v>
      </c>
      <c r="E14744" s="5">
        <v>6.3713770000000001E-3</v>
      </c>
    </row>
    <row r="14745" spans="1:5" hidden="1">
      <c r="A14745" s="4" t="s">
        <v>11</v>
      </c>
      <c r="B14745" s="2">
        <v>2098</v>
      </c>
      <c r="C14745" s="1" t="s">
        <v>36</v>
      </c>
      <c r="D14745" s="1" t="s">
        <v>24</v>
      </c>
      <c r="E14745" s="5">
        <v>7.257426E-3</v>
      </c>
    </row>
    <row r="14746" spans="1:5" hidden="1">
      <c r="A14746" s="4" t="s">
        <v>11</v>
      </c>
      <c r="B14746" s="2">
        <v>2099</v>
      </c>
      <c r="C14746" s="1" t="s">
        <v>36</v>
      </c>
      <c r="D14746" s="1" t="s">
        <v>24</v>
      </c>
      <c r="E14746" s="5">
        <v>8.1434760000000002E-3</v>
      </c>
    </row>
    <row r="14747" spans="1:5" hidden="1">
      <c r="A14747" s="4" t="s">
        <v>11</v>
      </c>
      <c r="B14747" s="2">
        <v>2100</v>
      </c>
      <c r="C14747" s="1" t="s">
        <v>36</v>
      </c>
      <c r="D14747" s="1" t="s">
        <v>24</v>
      </c>
      <c r="E14747" s="5">
        <v>9.0295259999999995E-3</v>
      </c>
    </row>
    <row r="14748" spans="1:5" hidden="1">
      <c r="A14748" s="4" t="s">
        <v>12</v>
      </c>
      <c r="B14748" s="2">
        <v>2000</v>
      </c>
      <c r="C14748" s="1" t="s">
        <v>36</v>
      </c>
      <c r="D14748" s="1" t="s">
        <v>24</v>
      </c>
      <c r="E14748" s="5">
        <v>266.13296250000002</v>
      </c>
    </row>
    <row r="14749" spans="1:5" hidden="1">
      <c r="A14749" s="4" t="s">
        <v>12</v>
      </c>
      <c r="B14749" s="2">
        <v>2001</v>
      </c>
      <c r="C14749" s="1" t="s">
        <v>36</v>
      </c>
      <c r="D14749" s="1" t="s">
        <v>24</v>
      </c>
      <c r="E14749" s="5">
        <v>275.7908774</v>
      </c>
    </row>
    <row r="14750" spans="1:5" hidden="1">
      <c r="A14750" s="4" t="s">
        <v>12</v>
      </c>
      <c r="B14750" s="2">
        <v>2002</v>
      </c>
      <c r="C14750" s="1" t="s">
        <v>36</v>
      </c>
      <c r="D14750" s="1" t="s">
        <v>24</v>
      </c>
      <c r="E14750" s="5">
        <v>276.4850477</v>
      </c>
    </row>
    <row r="14751" spans="1:5" hidden="1">
      <c r="A14751" s="4" t="s">
        <v>12</v>
      </c>
      <c r="B14751" s="2">
        <v>2003</v>
      </c>
      <c r="C14751" s="1" t="s">
        <v>36</v>
      </c>
      <c r="D14751" s="1" t="s">
        <v>24</v>
      </c>
      <c r="E14751" s="5">
        <v>277.06789689999999</v>
      </c>
    </row>
    <row r="14752" spans="1:5" hidden="1">
      <c r="A14752" s="4" t="s">
        <v>12</v>
      </c>
      <c r="B14752" s="2">
        <v>2004</v>
      </c>
      <c r="C14752" s="1" t="s">
        <v>36</v>
      </c>
      <c r="D14752" s="1" t="s">
        <v>24</v>
      </c>
      <c r="E14752" s="5">
        <v>288.93873200000002</v>
      </c>
    </row>
    <row r="14753" spans="1:5" hidden="1">
      <c r="A14753" s="4" t="s">
        <v>12</v>
      </c>
      <c r="B14753" s="2">
        <v>2005</v>
      </c>
      <c r="C14753" s="1" t="s">
        <v>36</v>
      </c>
      <c r="D14753" s="1" t="s">
        <v>24</v>
      </c>
      <c r="E14753" s="5">
        <v>312.66219360000002</v>
      </c>
    </row>
    <row r="14754" spans="1:5" hidden="1">
      <c r="A14754" s="4" t="s">
        <v>12</v>
      </c>
      <c r="B14754" s="2">
        <v>2006</v>
      </c>
      <c r="C14754" s="1" t="s">
        <v>36</v>
      </c>
      <c r="D14754" s="1" t="s">
        <v>24</v>
      </c>
      <c r="E14754" s="5">
        <v>337.83927799999998</v>
      </c>
    </row>
    <row r="14755" spans="1:5" hidden="1">
      <c r="A14755" s="4" t="s">
        <v>12</v>
      </c>
      <c r="B14755" s="2">
        <v>2007</v>
      </c>
      <c r="C14755" s="1" t="s">
        <v>36</v>
      </c>
      <c r="D14755" s="1" t="s">
        <v>24</v>
      </c>
      <c r="E14755" s="5">
        <v>360.33492489999998</v>
      </c>
    </row>
    <row r="14756" spans="1:5" hidden="1">
      <c r="A14756" s="4" t="s">
        <v>12</v>
      </c>
      <c r="B14756" s="2">
        <v>2008</v>
      </c>
      <c r="C14756" s="1" t="s">
        <v>36</v>
      </c>
      <c r="D14756" s="1" t="s">
        <v>24</v>
      </c>
      <c r="E14756" s="5">
        <v>365.53423040000001</v>
      </c>
    </row>
    <row r="14757" spans="1:5" hidden="1">
      <c r="A14757" s="4" t="s">
        <v>12</v>
      </c>
      <c r="B14757" s="2">
        <v>2009</v>
      </c>
      <c r="C14757" s="1" t="s">
        <v>36</v>
      </c>
      <c r="D14757" s="1" t="s">
        <v>24</v>
      </c>
      <c r="E14757" s="5">
        <v>367.96402799999998</v>
      </c>
    </row>
    <row r="14758" spans="1:5" hidden="1">
      <c r="A14758" s="4" t="s">
        <v>12</v>
      </c>
      <c r="B14758" s="2">
        <v>2010</v>
      </c>
      <c r="C14758" s="1" t="s">
        <v>36</v>
      </c>
      <c r="D14758" s="1" t="s">
        <v>24</v>
      </c>
      <c r="E14758" s="5">
        <v>373.70373530000001</v>
      </c>
    </row>
    <row r="14759" spans="1:5" hidden="1">
      <c r="A14759" s="4" t="s">
        <v>12</v>
      </c>
      <c r="B14759" s="2">
        <v>2011</v>
      </c>
      <c r="C14759" s="1" t="s">
        <v>36</v>
      </c>
      <c r="D14759" s="1" t="s">
        <v>24</v>
      </c>
      <c r="E14759" s="5">
        <v>368.12813080000001</v>
      </c>
    </row>
    <row r="14760" spans="1:5" hidden="1">
      <c r="A14760" s="4" t="s">
        <v>12</v>
      </c>
      <c r="B14760" s="2">
        <v>2012</v>
      </c>
      <c r="C14760" s="1" t="s">
        <v>36</v>
      </c>
      <c r="D14760" s="1" t="s">
        <v>24</v>
      </c>
      <c r="E14760" s="5">
        <v>366.02222060000003</v>
      </c>
    </row>
    <row r="14761" spans="1:5" hidden="1">
      <c r="A14761" s="4" t="s">
        <v>12</v>
      </c>
      <c r="B14761" s="2">
        <v>2013</v>
      </c>
      <c r="C14761" s="1" t="s">
        <v>36</v>
      </c>
      <c r="D14761" s="1" t="s">
        <v>24</v>
      </c>
      <c r="E14761" s="5">
        <v>368.49237499999998</v>
      </c>
    </row>
    <row r="14762" spans="1:5" hidden="1">
      <c r="A14762" s="4" t="s">
        <v>12</v>
      </c>
      <c r="B14762" s="2">
        <v>2014</v>
      </c>
      <c r="C14762" s="1" t="s">
        <v>36</v>
      </c>
      <c r="D14762" s="1" t="s">
        <v>24</v>
      </c>
      <c r="E14762" s="5">
        <v>364.26357000000002</v>
      </c>
    </row>
    <row r="14763" spans="1:5" hidden="1">
      <c r="A14763" s="4" t="s">
        <v>12</v>
      </c>
      <c r="B14763" s="2">
        <v>2015</v>
      </c>
      <c r="C14763" s="1" t="s">
        <v>36</v>
      </c>
      <c r="D14763" s="1" t="s">
        <v>24</v>
      </c>
      <c r="E14763" s="5">
        <v>362.87894770000003</v>
      </c>
    </row>
    <row r="14764" spans="1:5" hidden="1">
      <c r="A14764" s="4" t="s">
        <v>12</v>
      </c>
      <c r="B14764" s="2">
        <v>2016</v>
      </c>
      <c r="C14764" s="1" t="s">
        <v>36</v>
      </c>
      <c r="D14764" s="1" t="s">
        <v>24</v>
      </c>
      <c r="E14764" s="5">
        <v>363.31882669999999</v>
      </c>
    </row>
    <row r="14765" spans="1:5" hidden="1">
      <c r="A14765" s="4" t="s">
        <v>12</v>
      </c>
      <c r="B14765" s="2">
        <v>2017</v>
      </c>
      <c r="C14765" s="1" t="s">
        <v>36</v>
      </c>
      <c r="D14765" s="1" t="s">
        <v>24</v>
      </c>
      <c r="E14765" s="5">
        <v>360.85275949999999</v>
      </c>
    </row>
    <row r="14766" spans="1:5" hidden="1">
      <c r="A14766" s="4" t="s">
        <v>12</v>
      </c>
      <c r="B14766" s="2">
        <v>2018</v>
      </c>
      <c r="C14766" s="1" t="s">
        <v>36</v>
      </c>
      <c r="D14766" s="1" t="s">
        <v>24</v>
      </c>
      <c r="E14766" s="5">
        <v>357.84672590000002</v>
      </c>
    </row>
    <row r="14767" spans="1:5" hidden="1">
      <c r="A14767" s="4" t="s">
        <v>12</v>
      </c>
      <c r="B14767" s="2">
        <v>2019</v>
      </c>
      <c r="C14767" s="1" t="s">
        <v>36</v>
      </c>
      <c r="D14767" s="1" t="s">
        <v>24</v>
      </c>
      <c r="E14767" s="5">
        <v>345.639183</v>
      </c>
    </row>
    <row r="14768" spans="1:5" hidden="1">
      <c r="A14768" s="4" t="s">
        <v>12</v>
      </c>
      <c r="B14768" s="2">
        <v>2020</v>
      </c>
      <c r="C14768" s="1" t="s">
        <v>36</v>
      </c>
      <c r="D14768" s="1" t="s">
        <v>24</v>
      </c>
      <c r="E14768" s="5">
        <v>336.2623428</v>
      </c>
    </row>
    <row r="14769" spans="1:5" hidden="1">
      <c r="A14769" s="4" t="s">
        <v>12</v>
      </c>
      <c r="B14769" s="2">
        <v>2021</v>
      </c>
      <c r="C14769" s="1" t="s">
        <v>36</v>
      </c>
      <c r="D14769" s="1" t="s">
        <v>24</v>
      </c>
      <c r="E14769" s="5">
        <v>350.13168789999997</v>
      </c>
    </row>
    <row r="14770" spans="1:5" hidden="1">
      <c r="A14770" s="4" t="s">
        <v>12</v>
      </c>
      <c r="B14770" s="2">
        <v>2022</v>
      </c>
      <c r="C14770" s="1" t="s">
        <v>36</v>
      </c>
      <c r="D14770" s="1" t="s">
        <v>24</v>
      </c>
      <c r="E14770" s="5">
        <v>350.13168789999997</v>
      </c>
    </row>
    <row r="14771" spans="1:5" hidden="1">
      <c r="A14771" s="4" t="s">
        <v>12</v>
      </c>
      <c r="B14771" s="2">
        <v>2023</v>
      </c>
      <c r="C14771" s="1" t="s">
        <v>36</v>
      </c>
      <c r="D14771" s="1" t="s">
        <v>24</v>
      </c>
      <c r="E14771" s="5">
        <v>350.13168789999997</v>
      </c>
    </row>
    <row r="14772" spans="1:5" hidden="1">
      <c r="A14772" s="4" t="s">
        <v>12</v>
      </c>
      <c r="B14772" s="2">
        <v>2024</v>
      </c>
      <c r="C14772" s="1" t="s">
        <v>36</v>
      </c>
      <c r="D14772" s="1" t="s">
        <v>24</v>
      </c>
      <c r="E14772" s="5">
        <v>350.13168789999997</v>
      </c>
    </row>
    <row r="14773" spans="1:5" hidden="1">
      <c r="A14773" s="4" t="s">
        <v>12</v>
      </c>
      <c r="B14773" s="2">
        <v>2025</v>
      </c>
      <c r="C14773" s="1" t="s">
        <v>36</v>
      </c>
      <c r="D14773" s="1" t="s">
        <v>24</v>
      </c>
      <c r="E14773" s="5">
        <v>350.13168789999997</v>
      </c>
    </row>
    <row r="14774" spans="1:5" hidden="1">
      <c r="A14774" s="4" t="s">
        <v>12</v>
      </c>
      <c r="B14774" s="2">
        <v>2026</v>
      </c>
      <c r="C14774" s="1" t="s">
        <v>36</v>
      </c>
      <c r="D14774" s="1" t="s">
        <v>24</v>
      </c>
      <c r="E14774" s="5">
        <v>331.96296503999997</v>
      </c>
    </row>
    <row r="14775" spans="1:5" hidden="1">
      <c r="A14775" s="4" t="s">
        <v>12</v>
      </c>
      <c r="B14775" s="2">
        <v>2027</v>
      </c>
      <c r="C14775" s="1" t="s">
        <v>36</v>
      </c>
      <c r="D14775" s="1" t="s">
        <v>24</v>
      </c>
      <c r="E14775" s="5">
        <v>304.85248602000001</v>
      </c>
    </row>
    <row r="14776" spans="1:5" hidden="1">
      <c r="A14776" s="4" t="s">
        <v>12</v>
      </c>
      <c r="B14776" s="2">
        <v>2028</v>
      </c>
      <c r="C14776" s="1" t="s">
        <v>36</v>
      </c>
      <c r="D14776" s="1" t="s">
        <v>24</v>
      </c>
      <c r="E14776" s="5">
        <v>268.88221792000002</v>
      </c>
    </row>
    <row r="14777" spans="1:5" hidden="1">
      <c r="A14777" s="4" t="s">
        <v>12</v>
      </c>
      <c r="B14777" s="2">
        <v>2029</v>
      </c>
      <c r="C14777" s="1" t="s">
        <v>36</v>
      </c>
      <c r="D14777" s="1" t="s">
        <v>24</v>
      </c>
      <c r="E14777" s="5">
        <v>224.08722829999999</v>
      </c>
    </row>
    <row r="14778" spans="1:5" hidden="1">
      <c r="A14778" s="4" t="s">
        <v>12</v>
      </c>
      <c r="B14778" s="2">
        <v>2030</v>
      </c>
      <c r="C14778" s="1" t="s">
        <v>36</v>
      </c>
      <c r="D14778" s="1" t="s">
        <v>24</v>
      </c>
      <c r="E14778" s="5">
        <v>170.63174559999999</v>
      </c>
    </row>
    <row r="14779" spans="1:5" hidden="1">
      <c r="A14779" s="4" t="s">
        <v>12</v>
      </c>
      <c r="B14779" s="2">
        <v>2031</v>
      </c>
      <c r="C14779" s="1" t="s">
        <v>36</v>
      </c>
      <c r="D14779" s="1" t="s">
        <v>24</v>
      </c>
      <c r="E14779" s="5">
        <v>155.4927179</v>
      </c>
    </row>
    <row r="14780" spans="1:5" hidden="1">
      <c r="A14780" s="4" t="s">
        <v>12</v>
      </c>
      <c r="B14780" s="2">
        <v>2032</v>
      </c>
      <c r="C14780" s="1" t="s">
        <v>36</v>
      </c>
      <c r="D14780" s="1" t="s">
        <v>24</v>
      </c>
      <c r="E14780" s="5">
        <v>140.44745309999999</v>
      </c>
    </row>
    <row r="14781" spans="1:5" hidden="1">
      <c r="A14781" s="4" t="s">
        <v>12</v>
      </c>
      <c r="B14781" s="2">
        <v>2033</v>
      </c>
      <c r="C14781" s="1" t="s">
        <v>36</v>
      </c>
      <c r="D14781" s="1" t="s">
        <v>24</v>
      </c>
      <c r="E14781" s="5">
        <v>125.4562282</v>
      </c>
    </row>
    <row r="14782" spans="1:5" hidden="1">
      <c r="A14782" s="4" t="s">
        <v>12</v>
      </c>
      <c r="B14782" s="2">
        <v>2034</v>
      </c>
      <c r="C14782" s="1" t="s">
        <v>36</v>
      </c>
      <c r="D14782" s="1" t="s">
        <v>24</v>
      </c>
      <c r="E14782" s="5">
        <v>110.59861739999999</v>
      </c>
    </row>
    <row r="14783" spans="1:5" hidden="1">
      <c r="A14783" s="4" t="s">
        <v>12</v>
      </c>
      <c r="B14783" s="2">
        <v>2035</v>
      </c>
      <c r="C14783" s="1" t="s">
        <v>36</v>
      </c>
      <c r="D14783" s="1" t="s">
        <v>24</v>
      </c>
      <c r="E14783" s="5">
        <v>95.834769379999997</v>
      </c>
    </row>
    <row r="14784" spans="1:5" hidden="1">
      <c r="A14784" s="4" t="s">
        <v>12</v>
      </c>
      <c r="B14784" s="2">
        <v>2036</v>
      </c>
      <c r="C14784" s="1" t="s">
        <v>36</v>
      </c>
      <c r="D14784" s="1" t="s">
        <v>24</v>
      </c>
      <c r="E14784" s="5">
        <v>81.164684159999993</v>
      </c>
    </row>
    <row r="14785" spans="1:5" hidden="1">
      <c r="A14785" s="4" t="s">
        <v>12</v>
      </c>
      <c r="B14785" s="2">
        <v>2037</v>
      </c>
      <c r="C14785" s="1" t="s">
        <v>36</v>
      </c>
      <c r="D14785" s="1" t="s">
        <v>24</v>
      </c>
      <c r="E14785" s="5">
        <v>66.549152680000006</v>
      </c>
    </row>
    <row r="14786" spans="1:5" hidden="1">
      <c r="A14786" s="4" t="s">
        <v>12</v>
      </c>
      <c r="B14786" s="2">
        <v>2038</v>
      </c>
      <c r="C14786" s="1" t="s">
        <v>36</v>
      </c>
      <c r="D14786" s="1" t="s">
        <v>24</v>
      </c>
      <c r="E14786" s="5">
        <v>52.0667215</v>
      </c>
    </row>
    <row r="14787" spans="1:5" hidden="1">
      <c r="A14787" s="4" t="s">
        <v>12</v>
      </c>
      <c r="B14787" s="2">
        <v>2039</v>
      </c>
      <c r="C14787" s="1" t="s">
        <v>36</v>
      </c>
      <c r="D14787" s="1" t="s">
        <v>24</v>
      </c>
      <c r="E14787" s="5">
        <v>37.678053120000001</v>
      </c>
    </row>
    <row r="14788" spans="1:5" hidden="1">
      <c r="A14788" s="4" t="s">
        <v>12</v>
      </c>
      <c r="B14788" s="2">
        <v>2040</v>
      </c>
      <c r="C14788" s="1" t="s">
        <v>36</v>
      </c>
      <c r="D14788" s="1" t="s">
        <v>24</v>
      </c>
      <c r="E14788" s="5">
        <v>23.38314754</v>
      </c>
    </row>
    <row r="14789" spans="1:5" hidden="1">
      <c r="A14789" s="4" t="s">
        <v>12</v>
      </c>
      <c r="B14789" s="2">
        <v>2041</v>
      </c>
      <c r="C14789" s="1" t="s">
        <v>36</v>
      </c>
      <c r="D14789" s="1" t="s">
        <v>24</v>
      </c>
      <c r="E14789" s="5">
        <v>21.187494789999999</v>
      </c>
    </row>
    <row r="14790" spans="1:5" hidden="1">
      <c r="A14790" s="4" t="s">
        <v>12</v>
      </c>
      <c r="B14790" s="2">
        <v>2042</v>
      </c>
      <c r="C14790" s="1" t="s">
        <v>36</v>
      </c>
      <c r="D14790" s="1" t="s">
        <v>24</v>
      </c>
      <c r="E14790" s="5">
        <v>19.01167311</v>
      </c>
    </row>
    <row r="14791" spans="1:5" hidden="1">
      <c r="A14791" s="4" t="s">
        <v>12</v>
      </c>
      <c r="B14791" s="2">
        <v>2043</v>
      </c>
      <c r="C14791" s="1" t="s">
        <v>36</v>
      </c>
      <c r="D14791" s="1" t="s">
        <v>24</v>
      </c>
      <c r="E14791" s="5">
        <v>16.849875610000002</v>
      </c>
    </row>
    <row r="14792" spans="1:5" hidden="1">
      <c r="A14792" s="4" t="s">
        <v>12</v>
      </c>
      <c r="B14792" s="2">
        <v>2044</v>
      </c>
      <c r="C14792" s="1" t="s">
        <v>36</v>
      </c>
      <c r="D14792" s="1" t="s">
        <v>24</v>
      </c>
      <c r="E14792" s="5">
        <v>14.70210228</v>
      </c>
    </row>
    <row r="14793" spans="1:5" hidden="1">
      <c r="A14793" s="4" t="s">
        <v>12</v>
      </c>
      <c r="B14793" s="2">
        <v>2045</v>
      </c>
      <c r="C14793" s="1" t="s">
        <v>36</v>
      </c>
      <c r="D14793" s="1" t="s">
        <v>24</v>
      </c>
      <c r="E14793" s="5">
        <v>12.5626423</v>
      </c>
    </row>
    <row r="14794" spans="1:5" hidden="1">
      <c r="A14794" s="4" t="s">
        <v>12</v>
      </c>
      <c r="B14794" s="2">
        <v>2046</v>
      </c>
      <c r="C14794" s="1" t="s">
        <v>36</v>
      </c>
      <c r="D14794" s="1" t="s">
        <v>24</v>
      </c>
      <c r="E14794" s="5">
        <v>10.44293654</v>
      </c>
    </row>
    <row r="14795" spans="1:5" hidden="1">
      <c r="A14795" s="4" t="s">
        <v>12</v>
      </c>
      <c r="B14795" s="2">
        <v>2047</v>
      </c>
      <c r="C14795" s="1" t="s">
        <v>36</v>
      </c>
      <c r="D14795" s="1" t="s">
        <v>24</v>
      </c>
      <c r="E14795" s="5">
        <v>8.3372549580000008</v>
      </c>
    </row>
    <row r="14796" spans="1:5" hidden="1">
      <c r="A14796" s="4" t="s">
        <v>12</v>
      </c>
      <c r="B14796" s="2">
        <v>2048</v>
      </c>
      <c r="C14796" s="1" t="s">
        <v>36</v>
      </c>
      <c r="D14796" s="1" t="s">
        <v>24</v>
      </c>
      <c r="E14796" s="5">
        <v>6.2455975539999997</v>
      </c>
    </row>
    <row r="14797" spans="1:5" hidden="1">
      <c r="A14797" s="4" t="s">
        <v>12</v>
      </c>
      <c r="B14797" s="2">
        <v>2049</v>
      </c>
      <c r="C14797" s="1" t="s">
        <v>36</v>
      </c>
      <c r="D14797" s="1" t="s">
        <v>24</v>
      </c>
      <c r="E14797" s="5">
        <v>4.1623303299999996</v>
      </c>
    </row>
    <row r="14798" spans="1:5" hidden="1">
      <c r="A14798" s="4" t="s">
        <v>12</v>
      </c>
      <c r="B14798" s="2">
        <v>2050</v>
      </c>
      <c r="C14798" s="1" t="s">
        <v>36</v>
      </c>
      <c r="D14798" s="1" t="s">
        <v>24</v>
      </c>
      <c r="E14798" s="5">
        <v>2.098740491</v>
      </c>
    </row>
    <row r="14799" spans="1:5" hidden="1">
      <c r="A14799" s="4" t="s">
        <v>12</v>
      </c>
      <c r="B14799" s="2">
        <v>2051</v>
      </c>
      <c r="C14799" s="1" t="s">
        <v>36</v>
      </c>
      <c r="D14799" s="1" t="s">
        <v>24</v>
      </c>
      <c r="E14799" s="5">
        <v>1.9019253060000001</v>
      </c>
    </row>
    <row r="14800" spans="1:5" hidden="1">
      <c r="A14800" s="4" t="s">
        <v>12</v>
      </c>
      <c r="B14800" s="2">
        <v>2052</v>
      </c>
      <c r="C14800" s="1" t="s">
        <v>36</v>
      </c>
      <c r="D14800" s="1" t="s">
        <v>24</v>
      </c>
      <c r="E14800" s="5">
        <v>1.7064122580000001</v>
      </c>
    </row>
    <row r="14801" spans="1:5" hidden="1">
      <c r="A14801" s="4" t="s">
        <v>12</v>
      </c>
      <c r="B14801" s="2">
        <v>2053</v>
      </c>
      <c r="C14801" s="1" t="s">
        <v>36</v>
      </c>
      <c r="D14801" s="1" t="s">
        <v>24</v>
      </c>
      <c r="E14801" s="5">
        <v>1.511685368</v>
      </c>
    </row>
    <row r="14802" spans="1:5" hidden="1">
      <c r="A14802" s="4" t="s">
        <v>12</v>
      </c>
      <c r="B14802" s="2">
        <v>2054</v>
      </c>
      <c r="C14802" s="1" t="s">
        <v>36</v>
      </c>
      <c r="D14802" s="1" t="s">
        <v>24</v>
      </c>
      <c r="E14802" s="5">
        <v>1.3187783769999999</v>
      </c>
    </row>
    <row r="14803" spans="1:5" hidden="1">
      <c r="A14803" s="4" t="s">
        <v>12</v>
      </c>
      <c r="B14803" s="2">
        <v>2055</v>
      </c>
      <c r="C14803" s="1" t="s">
        <v>36</v>
      </c>
      <c r="D14803" s="1" t="s">
        <v>24</v>
      </c>
      <c r="E14803" s="5">
        <v>1.127173524</v>
      </c>
    </row>
    <row r="14804" spans="1:5" hidden="1">
      <c r="A14804" s="4" t="s">
        <v>12</v>
      </c>
      <c r="B14804" s="2">
        <v>2056</v>
      </c>
      <c r="C14804" s="1" t="s">
        <v>36</v>
      </c>
      <c r="D14804" s="1" t="s">
        <v>24</v>
      </c>
      <c r="E14804" s="5">
        <v>0.93687080700000003</v>
      </c>
    </row>
    <row r="14805" spans="1:5" hidden="1">
      <c r="A14805" s="4" t="s">
        <v>12</v>
      </c>
      <c r="B14805" s="2">
        <v>2057</v>
      </c>
      <c r="C14805" s="1" t="s">
        <v>36</v>
      </c>
      <c r="D14805" s="1" t="s">
        <v>24</v>
      </c>
      <c r="E14805" s="5">
        <v>0.74736138299999999</v>
      </c>
    </row>
    <row r="14806" spans="1:5" hidden="1">
      <c r="A14806" s="4" t="s">
        <v>12</v>
      </c>
      <c r="B14806" s="2">
        <v>2058</v>
      </c>
      <c r="C14806" s="1" t="s">
        <v>36</v>
      </c>
      <c r="D14806" s="1" t="s">
        <v>24</v>
      </c>
      <c r="E14806" s="5">
        <v>0.559664724</v>
      </c>
    </row>
    <row r="14807" spans="1:5" hidden="1">
      <c r="A14807" s="4" t="s">
        <v>12</v>
      </c>
      <c r="B14807" s="2">
        <v>2059</v>
      </c>
      <c r="C14807" s="1" t="s">
        <v>36</v>
      </c>
      <c r="D14807" s="1" t="s">
        <v>24</v>
      </c>
      <c r="E14807" s="5">
        <v>0.37327020100000002</v>
      </c>
    </row>
    <row r="14808" spans="1:5" hidden="1">
      <c r="A14808" s="4" t="s">
        <v>12</v>
      </c>
      <c r="B14808" s="2">
        <v>2060</v>
      </c>
      <c r="C14808" s="1" t="s">
        <v>36</v>
      </c>
      <c r="D14808" s="1" t="s">
        <v>24</v>
      </c>
      <c r="E14808" s="5">
        <v>0.188177816</v>
      </c>
    </row>
    <row r="14809" spans="1:5" hidden="1">
      <c r="A14809" s="4" t="s">
        <v>12</v>
      </c>
      <c r="B14809" s="2">
        <v>2061</v>
      </c>
      <c r="C14809" s="1" t="s">
        <v>36</v>
      </c>
      <c r="D14809" s="1" t="s">
        <v>24</v>
      </c>
      <c r="E14809" s="5">
        <v>0.170470503</v>
      </c>
    </row>
    <row r="14810" spans="1:5" hidden="1">
      <c r="A14810" s="4" t="s">
        <v>12</v>
      </c>
      <c r="B14810" s="2">
        <v>2062</v>
      </c>
      <c r="C14810" s="1" t="s">
        <v>36</v>
      </c>
      <c r="D14810" s="1" t="s">
        <v>24</v>
      </c>
      <c r="E14810" s="5">
        <v>0.152930755</v>
      </c>
    </row>
    <row r="14811" spans="1:5" hidden="1">
      <c r="A14811" s="4" t="s">
        <v>12</v>
      </c>
      <c r="B14811" s="2">
        <v>2063</v>
      </c>
      <c r="C14811" s="1" t="s">
        <v>36</v>
      </c>
      <c r="D14811" s="1" t="s">
        <v>24</v>
      </c>
      <c r="E14811" s="5">
        <v>0.13551184699999999</v>
      </c>
    </row>
    <row r="14812" spans="1:5" hidden="1">
      <c r="A14812" s="4" t="s">
        <v>12</v>
      </c>
      <c r="B14812" s="2">
        <v>2064</v>
      </c>
      <c r="C14812" s="1" t="s">
        <v>36</v>
      </c>
      <c r="D14812" s="1" t="s">
        <v>24</v>
      </c>
      <c r="E14812" s="5">
        <v>0.11821377800000001</v>
      </c>
    </row>
    <row r="14813" spans="1:5" hidden="1">
      <c r="A14813" s="4" t="s">
        <v>12</v>
      </c>
      <c r="B14813" s="2">
        <v>2065</v>
      </c>
      <c r="C14813" s="1" t="s">
        <v>36</v>
      </c>
      <c r="D14813" s="1" t="s">
        <v>24</v>
      </c>
      <c r="E14813" s="5">
        <v>0.100990653</v>
      </c>
    </row>
    <row r="14814" spans="1:5" hidden="1">
      <c r="A14814" s="4" t="s">
        <v>12</v>
      </c>
      <c r="B14814" s="2">
        <v>2066</v>
      </c>
      <c r="C14814" s="1" t="s">
        <v>36</v>
      </c>
      <c r="D14814" s="1" t="s">
        <v>24</v>
      </c>
      <c r="E14814" s="5">
        <v>8.3934430000000004E-2</v>
      </c>
    </row>
    <row r="14815" spans="1:5" hidden="1">
      <c r="A14815" s="4" t="s">
        <v>12</v>
      </c>
      <c r="B14815" s="2">
        <v>2067</v>
      </c>
      <c r="C14815" s="1" t="s">
        <v>36</v>
      </c>
      <c r="D14815" s="1" t="s">
        <v>24</v>
      </c>
      <c r="E14815" s="5">
        <v>6.6999046000000007E-2</v>
      </c>
    </row>
    <row r="14816" spans="1:5" hidden="1">
      <c r="A14816" s="4" t="s">
        <v>12</v>
      </c>
      <c r="B14816" s="2">
        <v>2068</v>
      </c>
      <c r="C14816" s="1" t="s">
        <v>36</v>
      </c>
      <c r="D14816" s="1" t="s">
        <v>24</v>
      </c>
      <c r="E14816" s="5">
        <v>5.0184502999999998E-2</v>
      </c>
    </row>
    <row r="14817" spans="1:5" hidden="1">
      <c r="A14817" s="4" t="s">
        <v>12</v>
      </c>
      <c r="B14817" s="2">
        <v>2069</v>
      </c>
      <c r="C14817" s="1" t="s">
        <v>36</v>
      </c>
      <c r="D14817" s="1" t="s">
        <v>24</v>
      </c>
      <c r="E14817" s="5">
        <v>3.3445564999999997E-2</v>
      </c>
    </row>
    <row r="14818" spans="1:5" hidden="1">
      <c r="A14818" s="4" t="s">
        <v>12</v>
      </c>
      <c r="B14818" s="2">
        <v>2070</v>
      </c>
      <c r="C14818" s="1" t="s">
        <v>36</v>
      </c>
      <c r="D14818" s="1" t="s">
        <v>24</v>
      </c>
      <c r="E14818" s="5">
        <v>1.6872866E-2</v>
      </c>
    </row>
    <row r="14819" spans="1:5" hidden="1">
      <c r="A14819" s="4" t="s">
        <v>12</v>
      </c>
      <c r="B14819" s="2">
        <v>2071</v>
      </c>
      <c r="C14819" s="1" t="s">
        <v>36</v>
      </c>
      <c r="D14819" s="1" t="s">
        <v>24</v>
      </c>
      <c r="E14819" s="5">
        <v>1.5283468E-2</v>
      </c>
    </row>
    <row r="14820" spans="1:5" hidden="1">
      <c r="A14820" s="4" t="s">
        <v>12</v>
      </c>
      <c r="B14820" s="2">
        <v>2072</v>
      </c>
      <c r="C14820" s="1" t="s">
        <v>36</v>
      </c>
      <c r="D14820" s="1" t="s">
        <v>24</v>
      </c>
      <c r="E14820" s="5">
        <v>1.3705332000000001E-2</v>
      </c>
    </row>
    <row r="14821" spans="1:5" hidden="1">
      <c r="A14821" s="4" t="s">
        <v>12</v>
      </c>
      <c r="B14821" s="2">
        <v>2073</v>
      </c>
      <c r="C14821" s="1" t="s">
        <v>36</v>
      </c>
      <c r="D14821" s="1" t="s">
        <v>24</v>
      </c>
      <c r="E14821" s="5">
        <v>1.2134302E-2</v>
      </c>
    </row>
    <row r="14822" spans="1:5" hidden="1">
      <c r="A14822" s="4" t="s">
        <v>12</v>
      </c>
      <c r="B14822" s="2">
        <v>2074</v>
      </c>
      <c r="C14822" s="1" t="s">
        <v>36</v>
      </c>
      <c r="D14822" s="1" t="s">
        <v>24</v>
      </c>
      <c r="E14822" s="5">
        <v>1.0578704E-2</v>
      </c>
    </row>
    <row r="14823" spans="1:5" hidden="1">
      <c r="A14823" s="4" t="s">
        <v>12</v>
      </c>
      <c r="B14823" s="2">
        <v>2075</v>
      </c>
      <c r="C14823" s="1" t="s">
        <v>36</v>
      </c>
      <c r="D14823" s="1" t="s">
        <v>24</v>
      </c>
      <c r="E14823" s="5">
        <v>9.0343669999999997E-3</v>
      </c>
    </row>
    <row r="14824" spans="1:5" hidden="1">
      <c r="A14824" s="4" t="s">
        <v>12</v>
      </c>
      <c r="B14824" s="2">
        <v>2076</v>
      </c>
      <c r="C14824" s="1" t="s">
        <v>36</v>
      </c>
      <c r="D14824" s="1" t="s">
        <v>24</v>
      </c>
      <c r="E14824" s="5">
        <v>7.5012919999999997E-3</v>
      </c>
    </row>
    <row r="14825" spans="1:5" hidden="1">
      <c r="A14825" s="4" t="s">
        <v>12</v>
      </c>
      <c r="B14825" s="2">
        <v>2077</v>
      </c>
      <c r="C14825" s="1" t="s">
        <v>36</v>
      </c>
      <c r="D14825" s="1" t="s">
        <v>24</v>
      </c>
      <c r="E14825" s="5">
        <v>5.9753860000000001E-3</v>
      </c>
    </row>
    <row r="14826" spans="1:5" hidden="1">
      <c r="A14826" s="4" t="s">
        <v>12</v>
      </c>
      <c r="B14826" s="2">
        <v>2078</v>
      </c>
      <c r="C14826" s="1" t="s">
        <v>36</v>
      </c>
      <c r="D14826" s="1" t="s">
        <v>24</v>
      </c>
      <c r="E14826" s="5">
        <v>4.4648489999999999E-3</v>
      </c>
    </row>
    <row r="14827" spans="1:5" hidden="1">
      <c r="A14827" s="4" t="s">
        <v>12</v>
      </c>
      <c r="B14827" s="2">
        <v>2079</v>
      </c>
      <c r="C14827" s="1" t="s">
        <v>36</v>
      </c>
      <c r="D14827" s="1" t="s">
        <v>24</v>
      </c>
      <c r="E14827" s="5">
        <v>2.965573E-3</v>
      </c>
    </row>
    <row r="14828" spans="1:5" hidden="1">
      <c r="A14828" s="4" t="s">
        <v>12</v>
      </c>
      <c r="B14828" s="2">
        <v>2080</v>
      </c>
      <c r="C14828" s="1" t="s">
        <v>36</v>
      </c>
      <c r="D14828" s="1" t="s">
        <v>24</v>
      </c>
      <c r="E14828" s="5">
        <v>1.477559E-3</v>
      </c>
    </row>
    <row r="14829" spans="1:5" hidden="1">
      <c r="A14829" s="4" t="s">
        <v>12</v>
      </c>
      <c r="B14829" s="2">
        <v>2081</v>
      </c>
      <c r="C14829" s="1" t="s">
        <v>36</v>
      </c>
      <c r="D14829" s="1" t="s">
        <v>24</v>
      </c>
      <c r="E14829" s="5">
        <v>1.345969E-3</v>
      </c>
    </row>
    <row r="14830" spans="1:5" hidden="1">
      <c r="A14830" s="4" t="s">
        <v>12</v>
      </c>
      <c r="B14830" s="2">
        <v>2082</v>
      </c>
      <c r="C14830" s="1" t="s">
        <v>36</v>
      </c>
      <c r="D14830" s="1" t="s">
        <v>24</v>
      </c>
      <c r="E14830" s="5">
        <v>1.2147379999999999E-3</v>
      </c>
    </row>
    <row r="14831" spans="1:5" hidden="1">
      <c r="A14831" s="4" t="s">
        <v>12</v>
      </c>
      <c r="B14831" s="2">
        <v>2083</v>
      </c>
      <c r="C14831" s="1" t="s">
        <v>36</v>
      </c>
      <c r="D14831" s="1" t="s">
        <v>24</v>
      </c>
      <c r="E14831" s="5">
        <v>1.083507E-3</v>
      </c>
    </row>
    <row r="14832" spans="1:5" hidden="1">
      <c r="A14832" s="4" t="s">
        <v>12</v>
      </c>
      <c r="B14832" s="2">
        <v>2084</v>
      </c>
      <c r="C14832" s="1" t="s">
        <v>36</v>
      </c>
      <c r="D14832" s="1" t="s">
        <v>24</v>
      </c>
      <c r="E14832" s="5">
        <v>9.5227599999999995E-4</v>
      </c>
    </row>
    <row r="14833" spans="1:5" hidden="1">
      <c r="A14833" s="4" t="s">
        <v>12</v>
      </c>
      <c r="B14833" s="2">
        <v>2085</v>
      </c>
      <c r="C14833" s="1" t="s">
        <v>36</v>
      </c>
      <c r="D14833" s="1" t="s">
        <v>24</v>
      </c>
      <c r="E14833" s="5">
        <v>8.2068600000000005E-4</v>
      </c>
    </row>
    <row r="14834" spans="1:5" hidden="1">
      <c r="A14834" s="4" t="s">
        <v>12</v>
      </c>
      <c r="B14834" s="2">
        <v>2086</v>
      </c>
      <c r="C14834" s="1" t="s">
        <v>36</v>
      </c>
      <c r="D14834" s="1" t="s">
        <v>24</v>
      </c>
      <c r="E14834" s="5">
        <v>6.8945599999999997E-4</v>
      </c>
    </row>
    <row r="14835" spans="1:5" hidden="1">
      <c r="A14835" s="4" t="s">
        <v>12</v>
      </c>
      <c r="B14835" s="2">
        <v>2087</v>
      </c>
      <c r="C14835" s="1" t="s">
        <v>36</v>
      </c>
      <c r="D14835" s="1" t="s">
        <v>24</v>
      </c>
      <c r="E14835" s="5">
        <v>5.5822499999999998E-4</v>
      </c>
    </row>
    <row r="14836" spans="1:5" hidden="1">
      <c r="A14836" s="4" t="s">
        <v>12</v>
      </c>
      <c r="B14836" s="2">
        <v>2088</v>
      </c>
      <c r="C14836" s="1" t="s">
        <v>36</v>
      </c>
      <c r="D14836" s="1" t="s">
        <v>24</v>
      </c>
      <c r="E14836" s="5">
        <v>4.2699399999999998E-4</v>
      </c>
    </row>
    <row r="14837" spans="1:5" hidden="1">
      <c r="A14837" s="4" t="s">
        <v>12</v>
      </c>
      <c r="B14837" s="2">
        <v>2089</v>
      </c>
      <c r="C14837" s="1" t="s">
        <v>36</v>
      </c>
      <c r="D14837" s="1" t="s">
        <v>24</v>
      </c>
      <c r="E14837" s="5">
        <v>2.9540399999999998E-4</v>
      </c>
    </row>
    <row r="14838" spans="1:5" hidden="1">
      <c r="A14838" s="4" t="s">
        <v>12</v>
      </c>
      <c r="B14838" s="2">
        <v>2090</v>
      </c>
      <c r="C14838" s="1" t="s">
        <v>36</v>
      </c>
      <c r="D14838" s="1" t="s">
        <v>24</v>
      </c>
      <c r="E14838" s="5">
        <v>1.6417299999999999E-4</v>
      </c>
    </row>
    <row r="14839" spans="1:5" hidden="1">
      <c r="A14839" s="4" t="s">
        <v>12</v>
      </c>
      <c r="B14839" s="2">
        <v>2091</v>
      </c>
      <c r="C14839" s="1" t="s">
        <v>36</v>
      </c>
      <c r="D14839" s="1" t="s">
        <v>24</v>
      </c>
      <c r="E14839" s="5">
        <v>1.0502230000000001E-3</v>
      </c>
    </row>
    <row r="14840" spans="1:5" hidden="1">
      <c r="A14840" s="4" t="s">
        <v>12</v>
      </c>
      <c r="B14840" s="2">
        <v>2092</v>
      </c>
      <c r="C14840" s="1" t="s">
        <v>36</v>
      </c>
      <c r="D14840" s="1" t="s">
        <v>24</v>
      </c>
      <c r="E14840" s="5">
        <v>1.9362730000000001E-3</v>
      </c>
    </row>
    <row r="14841" spans="1:5" hidden="1">
      <c r="A14841" s="4" t="s">
        <v>12</v>
      </c>
      <c r="B14841" s="2">
        <v>2093</v>
      </c>
      <c r="C14841" s="1" t="s">
        <v>36</v>
      </c>
      <c r="D14841" s="1" t="s">
        <v>24</v>
      </c>
      <c r="E14841" s="5">
        <v>2.82475E-3</v>
      </c>
    </row>
    <row r="14842" spans="1:5" hidden="1">
      <c r="A14842" s="4" t="s">
        <v>12</v>
      </c>
      <c r="B14842" s="2">
        <v>2094</v>
      </c>
      <c r="C14842" s="1" t="s">
        <v>36</v>
      </c>
      <c r="D14842" s="1" t="s">
        <v>24</v>
      </c>
      <c r="E14842" s="5">
        <v>3.7108000000000002E-3</v>
      </c>
    </row>
    <row r="14843" spans="1:5" hidden="1">
      <c r="A14843" s="4" t="s">
        <v>12</v>
      </c>
      <c r="B14843" s="2">
        <v>2095</v>
      </c>
      <c r="C14843" s="1" t="s">
        <v>36</v>
      </c>
      <c r="D14843" s="1" t="s">
        <v>24</v>
      </c>
      <c r="E14843" s="5">
        <v>4.5968500000000004E-3</v>
      </c>
    </row>
    <row r="14844" spans="1:5" hidden="1">
      <c r="A14844" s="4" t="s">
        <v>12</v>
      </c>
      <c r="B14844" s="2">
        <v>2096</v>
      </c>
      <c r="C14844" s="1" t="s">
        <v>36</v>
      </c>
      <c r="D14844" s="1" t="s">
        <v>24</v>
      </c>
      <c r="E14844" s="5">
        <v>5.4828990000000003E-3</v>
      </c>
    </row>
    <row r="14845" spans="1:5" hidden="1">
      <c r="A14845" s="4" t="s">
        <v>12</v>
      </c>
      <c r="B14845" s="2">
        <v>2097</v>
      </c>
      <c r="C14845" s="1" t="s">
        <v>36</v>
      </c>
      <c r="D14845" s="1" t="s">
        <v>24</v>
      </c>
      <c r="E14845" s="5">
        <v>6.3713770000000001E-3</v>
      </c>
    </row>
    <row r="14846" spans="1:5" hidden="1">
      <c r="A14846" s="4" t="s">
        <v>12</v>
      </c>
      <c r="B14846" s="2">
        <v>2098</v>
      </c>
      <c r="C14846" s="1" t="s">
        <v>36</v>
      </c>
      <c r="D14846" s="1" t="s">
        <v>24</v>
      </c>
      <c r="E14846" s="5">
        <v>7.257426E-3</v>
      </c>
    </row>
    <row r="14847" spans="1:5" hidden="1">
      <c r="A14847" s="4" t="s">
        <v>12</v>
      </c>
      <c r="B14847" s="2">
        <v>2099</v>
      </c>
      <c r="C14847" s="1" t="s">
        <v>36</v>
      </c>
      <c r="D14847" s="1" t="s">
        <v>24</v>
      </c>
      <c r="E14847" s="5">
        <v>8.1434760000000002E-3</v>
      </c>
    </row>
    <row r="14848" spans="1:5" hidden="1">
      <c r="A14848" s="4" t="s">
        <v>12</v>
      </c>
      <c r="B14848" s="2">
        <v>2100</v>
      </c>
      <c r="C14848" s="1" t="s">
        <v>36</v>
      </c>
      <c r="D14848" s="1" t="s">
        <v>24</v>
      </c>
      <c r="E14848" s="5">
        <v>9.0295259999999995E-3</v>
      </c>
    </row>
    <row r="14849" spans="1:5" hidden="1">
      <c r="A14849" s="4" t="s">
        <v>5</v>
      </c>
      <c r="B14849" s="2">
        <v>2000</v>
      </c>
      <c r="C14849" s="1" t="s">
        <v>37</v>
      </c>
      <c r="D14849" s="1" t="s">
        <v>24</v>
      </c>
      <c r="E14849" s="5">
        <v>60.653387619999997</v>
      </c>
    </row>
    <row r="14850" spans="1:5" hidden="1">
      <c r="A14850" s="4" t="s">
        <v>5</v>
      </c>
      <c r="B14850" s="2">
        <v>2001</v>
      </c>
      <c r="C14850" s="1" t="s">
        <v>37</v>
      </c>
      <c r="D14850" s="1" t="s">
        <v>24</v>
      </c>
      <c r="E14850" s="5">
        <v>59.845257689999997</v>
      </c>
    </row>
    <row r="14851" spans="1:5" hidden="1">
      <c r="A14851" s="4" t="s">
        <v>5</v>
      </c>
      <c r="B14851" s="2">
        <v>2002</v>
      </c>
      <c r="C14851" s="1" t="s">
        <v>37</v>
      </c>
      <c r="D14851" s="1" t="s">
        <v>24</v>
      </c>
      <c r="E14851" s="5">
        <v>59.419933129999997</v>
      </c>
    </row>
    <row r="14852" spans="1:5" hidden="1">
      <c r="A14852" s="4" t="s">
        <v>5</v>
      </c>
      <c r="B14852" s="2">
        <v>2003</v>
      </c>
      <c r="C14852" s="1" t="s">
        <v>37</v>
      </c>
      <c r="D14852" s="1" t="s">
        <v>24</v>
      </c>
      <c r="E14852" s="5">
        <v>55.420649589999996</v>
      </c>
    </row>
    <row r="14853" spans="1:5" hidden="1">
      <c r="A14853" s="4" t="s">
        <v>5</v>
      </c>
      <c r="B14853" s="2">
        <v>2004</v>
      </c>
      <c r="C14853" s="1" t="s">
        <v>37</v>
      </c>
      <c r="D14853" s="1" t="s">
        <v>24</v>
      </c>
      <c r="E14853" s="5">
        <v>48.504120319999998</v>
      </c>
    </row>
    <row r="14854" spans="1:5" hidden="1">
      <c r="A14854" s="4" t="s">
        <v>5</v>
      </c>
      <c r="B14854" s="2">
        <v>2005</v>
      </c>
      <c r="C14854" s="1" t="s">
        <v>37</v>
      </c>
      <c r="D14854" s="1" t="s">
        <v>24</v>
      </c>
      <c r="E14854" s="5">
        <v>46.71972787</v>
      </c>
    </row>
    <row r="14855" spans="1:5" hidden="1">
      <c r="A14855" s="4" t="s">
        <v>5</v>
      </c>
      <c r="B14855" s="2">
        <v>2006</v>
      </c>
      <c r="C14855" s="1" t="s">
        <v>37</v>
      </c>
      <c r="D14855" s="1" t="s">
        <v>24</v>
      </c>
      <c r="E14855" s="5">
        <v>51.608047210000002</v>
      </c>
    </row>
    <row r="14856" spans="1:5" hidden="1">
      <c r="A14856" s="4" t="s">
        <v>5</v>
      </c>
      <c r="B14856" s="2">
        <v>2007</v>
      </c>
      <c r="C14856" s="1" t="s">
        <v>37</v>
      </c>
      <c r="D14856" s="1" t="s">
        <v>24</v>
      </c>
      <c r="E14856" s="5">
        <v>54.388284560000002</v>
      </c>
    </row>
    <row r="14857" spans="1:5" hidden="1">
      <c r="A14857" s="4" t="s">
        <v>5</v>
      </c>
      <c r="B14857" s="2">
        <v>2008</v>
      </c>
      <c r="C14857" s="1" t="s">
        <v>37</v>
      </c>
      <c r="D14857" s="1" t="s">
        <v>24</v>
      </c>
      <c r="E14857" s="5">
        <v>53.676988969999996</v>
      </c>
    </row>
    <row r="14858" spans="1:5" hidden="1">
      <c r="A14858" s="4" t="s">
        <v>5</v>
      </c>
      <c r="B14858" s="2">
        <v>2009</v>
      </c>
      <c r="C14858" s="1" t="s">
        <v>37</v>
      </c>
      <c r="D14858" s="1" t="s">
        <v>24</v>
      </c>
      <c r="E14858" s="5">
        <v>54.952542530000002</v>
      </c>
    </row>
    <row r="14859" spans="1:5" hidden="1">
      <c r="A14859" s="4" t="s">
        <v>5</v>
      </c>
      <c r="B14859" s="2">
        <v>2010</v>
      </c>
      <c r="C14859" s="1" t="s">
        <v>37</v>
      </c>
      <c r="D14859" s="1" t="s">
        <v>24</v>
      </c>
      <c r="E14859" s="5">
        <v>60.773420260000002</v>
      </c>
    </row>
    <row r="14860" spans="1:5" hidden="1">
      <c r="A14860" s="4" t="s">
        <v>5</v>
      </c>
      <c r="B14860" s="2">
        <v>2011</v>
      </c>
      <c r="C14860" s="1" t="s">
        <v>37</v>
      </c>
      <c r="D14860" s="1" t="s">
        <v>24</v>
      </c>
      <c r="E14860" s="5">
        <v>66.932204040000002</v>
      </c>
    </row>
    <row r="14861" spans="1:5" hidden="1">
      <c r="A14861" s="4" t="s">
        <v>5</v>
      </c>
      <c r="B14861" s="2">
        <v>2012</v>
      </c>
      <c r="C14861" s="1" t="s">
        <v>37</v>
      </c>
      <c r="D14861" s="1" t="s">
        <v>24</v>
      </c>
      <c r="E14861" s="5">
        <v>68.837366869999997</v>
      </c>
    </row>
    <row r="14862" spans="1:5" hidden="1">
      <c r="A14862" s="4" t="s">
        <v>5</v>
      </c>
      <c r="B14862" s="2">
        <v>2013</v>
      </c>
      <c r="C14862" s="1" t="s">
        <v>37</v>
      </c>
      <c r="D14862" s="1" t="s">
        <v>24</v>
      </c>
      <c r="E14862" s="5">
        <v>65.70832858</v>
      </c>
    </row>
    <row r="14863" spans="1:5" hidden="1">
      <c r="A14863" s="4" t="s">
        <v>5</v>
      </c>
      <c r="B14863" s="2">
        <v>2014</v>
      </c>
      <c r="C14863" s="1" t="s">
        <v>37</v>
      </c>
      <c r="D14863" s="1" t="s">
        <v>24</v>
      </c>
      <c r="E14863" s="5">
        <v>62.249141629999997</v>
      </c>
    </row>
    <row r="14864" spans="1:5" hidden="1">
      <c r="A14864" s="4" t="s">
        <v>5</v>
      </c>
      <c r="B14864" s="2">
        <v>2015</v>
      </c>
      <c r="C14864" s="1" t="s">
        <v>37</v>
      </c>
      <c r="D14864" s="1" t="s">
        <v>24</v>
      </c>
      <c r="E14864" s="5">
        <v>60.612334730000001</v>
      </c>
    </row>
    <row r="14865" spans="1:5" hidden="1">
      <c r="A14865" s="4" t="s">
        <v>5</v>
      </c>
      <c r="B14865" s="2">
        <v>2016</v>
      </c>
      <c r="C14865" s="1" t="s">
        <v>37</v>
      </c>
      <c r="D14865" s="1" t="s">
        <v>24</v>
      </c>
      <c r="E14865" s="5">
        <v>56.620191159999997</v>
      </c>
    </row>
    <row r="14866" spans="1:5" hidden="1">
      <c r="A14866" s="4" t="s">
        <v>5</v>
      </c>
      <c r="B14866" s="2">
        <v>2017</v>
      </c>
      <c r="C14866" s="1" t="s">
        <v>37</v>
      </c>
      <c r="D14866" s="1" t="s">
        <v>24</v>
      </c>
      <c r="E14866" s="5">
        <v>52.456598380000003</v>
      </c>
    </row>
    <row r="14867" spans="1:5" hidden="1">
      <c r="A14867" s="4" t="s">
        <v>5</v>
      </c>
      <c r="B14867" s="2">
        <v>2018</v>
      </c>
      <c r="C14867" s="1" t="s">
        <v>37</v>
      </c>
      <c r="D14867" s="1" t="s">
        <v>24</v>
      </c>
      <c r="E14867" s="5">
        <v>52.351953850000001</v>
      </c>
    </row>
    <row r="14868" spans="1:5" hidden="1">
      <c r="A14868" s="4" t="s">
        <v>5</v>
      </c>
      <c r="B14868" s="2">
        <v>2019</v>
      </c>
      <c r="C14868" s="1" t="s">
        <v>37</v>
      </c>
      <c r="D14868" s="1" t="s">
        <v>24</v>
      </c>
      <c r="E14868" s="5">
        <v>55.178033120000002</v>
      </c>
    </row>
    <row r="14869" spans="1:5" hidden="1">
      <c r="A14869" s="4" t="s">
        <v>5</v>
      </c>
      <c r="B14869" s="2">
        <v>2020</v>
      </c>
      <c r="C14869" s="1" t="s">
        <v>37</v>
      </c>
      <c r="D14869" s="1" t="s">
        <v>24</v>
      </c>
      <c r="E14869" s="5">
        <v>56.465553139999997</v>
      </c>
    </row>
    <row r="14870" spans="1:5" hidden="1">
      <c r="A14870" s="4" t="s">
        <v>5</v>
      </c>
      <c r="B14870" s="2">
        <v>2021</v>
      </c>
      <c r="C14870" s="1" t="s">
        <v>37</v>
      </c>
      <c r="D14870" s="1" t="s">
        <v>24</v>
      </c>
      <c r="E14870" s="5">
        <v>54.870046109999997</v>
      </c>
    </row>
    <row r="14871" spans="1:5" hidden="1">
      <c r="A14871" s="4" t="s">
        <v>5</v>
      </c>
      <c r="B14871" s="2">
        <v>2022</v>
      </c>
      <c r="C14871" s="1" t="s">
        <v>37</v>
      </c>
      <c r="D14871" s="1" t="s">
        <v>24</v>
      </c>
      <c r="E14871" s="5">
        <v>54.870046109999997</v>
      </c>
    </row>
    <row r="14872" spans="1:5" hidden="1">
      <c r="A14872" s="4" t="s">
        <v>5</v>
      </c>
      <c r="B14872" s="2">
        <v>2023</v>
      </c>
      <c r="C14872" s="1" t="s">
        <v>37</v>
      </c>
      <c r="D14872" s="1" t="s">
        <v>24</v>
      </c>
      <c r="E14872" s="5">
        <v>54.870046109999997</v>
      </c>
    </row>
    <row r="14873" spans="1:5" hidden="1">
      <c r="A14873" s="4" t="s">
        <v>5</v>
      </c>
      <c r="B14873" s="2">
        <v>2024</v>
      </c>
      <c r="C14873" s="1" t="s">
        <v>37</v>
      </c>
      <c r="D14873" s="1" t="s">
        <v>24</v>
      </c>
      <c r="E14873" s="5">
        <v>54.870046109999997</v>
      </c>
    </row>
    <row r="14874" spans="1:5" hidden="1">
      <c r="A14874" s="4" t="s">
        <v>5</v>
      </c>
      <c r="B14874" s="2">
        <v>2025</v>
      </c>
      <c r="C14874" s="1" t="s">
        <v>37</v>
      </c>
      <c r="D14874" s="1" t="s">
        <v>24</v>
      </c>
      <c r="E14874" s="5">
        <v>54.870046109999997</v>
      </c>
    </row>
    <row r="14875" spans="1:5" hidden="1">
      <c r="A14875" s="4" t="s">
        <v>5</v>
      </c>
      <c r="B14875" s="2">
        <v>2026</v>
      </c>
      <c r="C14875" s="1" t="s">
        <v>37</v>
      </c>
      <c r="D14875" s="1" t="s">
        <v>24</v>
      </c>
      <c r="E14875" s="5">
        <v>54.205693351999997</v>
      </c>
    </row>
    <row r="14876" spans="1:5" hidden="1">
      <c r="A14876" s="4" t="s">
        <v>5</v>
      </c>
      <c r="B14876" s="2">
        <v>2027</v>
      </c>
      <c r="C14876" s="1" t="s">
        <v>37</v>
      </c>
      <c r="D14876" s="1" t="s">
        <v>24</v>
      </c>
      <c r="E14876" s="5">
        <v>53.204694633999999</v>
      </c>
    </row>
    <row r="14877" spans="1:5" hidden="1">
      <c r="A14877" s="4" t="s">
        <v>5</v>
      </c>
      <c r="B14877" s="2">
        <v>2028</v>
      </c>
      <c r="C14877" s="1" t="s">
        <v>37</v>
      </c>
      <c r="D14877" s="1" t="s">
        <v>24</v>
      </c>
      <c r="E14877" s="5">
        <v>51.864211037999993</v>
      </c>
    </row>
    <row r="14878" spans="1:5" hidden="1">
      <c r="A14878" s="4" t="s">
        <v>5</v>
      </c>
      <c r="B14878" s="2">
        <v>2029</v>
      </c>
      <c r="C14878" s="1" t="s">
        <v>37</v>
      </c>
      <c r="D14878" s="1" t="s">
        <v>24</v>
      </c>
      <c r="E14878" s="5">
        <v>50.179271814000003</v>
      </c>
    </row>
    <row r="14879" spans="1:5" hidden="1">
      <c r="A14879" s="4" t="s">
        <v>5</v>
      </c>
      <c r="B14879" s="2">
        <v>2030</v>
      </c>
      <c r="C14879" s="1" t="s">
        <v>37</v>
      </c>
      <c r="D14879" s="1" t="s">
        <v>24</v>
      </c>
      <c r="E14879" s="5">
        <v>48.150762280000002</v>
      </c>
    </row>
    <row r="14880" spans="1:5" hidden="1">
      <c r="A14880" s="4" t="s">
        <v>5</v>
      </c>
      <c r="B14880" s="2">
        <v>2031</v>
      </c>
      <c r="C14880" s="1" t="s">
        <v>37</v>
      </c>
      <c r="D14880" s="1" t="s">
        <v>24</v>
      </c>
      <c r="E14880" s="5">
        <v>46.28175847</v>
      </c>
    </row>
    <row r="14881" spans="1:5" hidden="1">
      <c r="A14881" s="4" t="s">
        <v>5</v>
      </c>
      <c r="B14881" s="2">
        <v>2032</v>
      </c>
      <c r="C14881" s="1" t="s">
        <v>37</v>
      </c>
      <c r="D14881" s="1" t="s">
        <v>24</v>
      </c>
      <c r="E14881" s="5">
        <v>44.403141169999998</v>
      </c>
    </row>
    <row r="14882" spans="1:5" hidden="1">
      <c r="A14882" s="4" t="s">
        <v>5</v>
      </c>
      <c r="B14882" s="2">
        <v>2033</v>
      </c>
      <c r="C14882" s="1" t="s">
        <v>37</v>
      </c>
      <c r="D14882" s="1" t="s">
        <v>24</v>
      </c>
      <c r="E14882" s="5">
        <v>42.509443390000001</v>
      </c>
    </row>
    <row r="14883" spans="1:5" hidden="1">
      <c r="A14883" s="4" t="s">
        <v>5</v>
      </c>
      <c r="B14883" s="2">
        <v>2034</v>
      </c>
      <c r="C14883" s="1" t="s">
        <v>37</v>
      </c>
      <c r="D14883" s="1" t="s">
        <v>24</v>
      </c>
      <c r="E14883" s="5">
        <v>40.611585929999997</v>
      </c>
    </row>
    <row r="14884" spans="1:5" hidden="1">
      <c r="A14884" s="4" t="s">
        <v>5</v>
      </c>
      <c r="B14884" s="2">
        <v>2035</v>
      </c>
      <c r="C14884" s="1" t="s">
        <v>37</v>
      </c>
      <c r="D14884" s="1" t="s">
        <v>24</v>
      </c>
      <c r="E14884" s="5">
        <v>38.70411498</v>
      </c>
    </row>
    <row r="14885" spans="1:5" hidden="1">
      <c r="A14885" s="4" t="s">
        <v>5</v>
      </c>
      <c r="B14885" s="2">
        <v>2036</v>
      </c>
      <c r="C14885" s="1" t="s">
        <v>37</v>
      </c>
      <c r="D14885" s="1" t="s">
        <v>24</v>
      </c>
      <c r="E14885" s="5">
        <v>36.787030540000003</v>
      </c>
    </row>
    <row r="14886" spans="1:5" hidden="1">
      <c r="A14886" s="4" t="s">
        <v>5</v>
      </c>
      <c r="B14886" s="2">
        <v>2037</v>
      </c>
      <c r="C14886" s="1" t="s">
        <v>37</v>
      </c>
      <c r="D14886" s="1" t="s">
        <v>24</v>
      </c>
      <c r="E14886" s="5">
        <v>34.854812950000003</v>
      </c>
    </row>
    <row r="14887" spans="1:5" hidden="1">
      <c r="A14887" s="4" t="s">
        <v>5</v>
      </c>
      <c r="B14887" s="2">
        <v>2038</v>
      </c>
      <c r="C14887" s="1" t="s">
        <v>37</v>
      </c>
      <c r="D14887" s="1" t="s">
        <v>24</v>
      </c>
      <c r="E14887" s="5">
        <v>32.918488349999997</v>
      </c>
    </row>
    <row r="14888" spans="1:5" hidden="1">
      <c r="A14888" s="4" t="s">
        <v>5</v>
      </c>
      <c r="B14888" s="2">
        <v>2039</v>
      </c>
      <c r="C14888" s="1" t="s">
        <v>37</v>
      </c>
      <c r="D14888" s="1" t="s">
        <v>24</v>
      </c>
      <c r="E14888" s="5">
        <v>30.972550259999998</v>
      </c>
    </row>
    <row r="14889" spans="1:5" hidden="1">
      <c r="A14889" s="4" t="s">
        <v>5</v>
      </c>
      <c r="B14889" s="2">
        <v>2040</v>
      </c>
      <c r="C14889" s="1" t="s">
        <v>37</v>
      </c>
      <c r="D14889" s="1" t="s">
        <v>24</v>
      </c>
      <c r="E14889" s="5">
        <v>29.01699868</v>
      </c>
    </row>
    <row r="14890" spans="1:5" hidden="1">
      <c r="A14890" s="4" t="s">
        <v>5</v>
      </c>
      <c r="B14890" s="2">
        <v>2041</v>
      </c>
      <c r="C14890" s="1" t="s">
        <v>37</v>
      </c>
      <c r="D14890" s="1" t="s">
        <v>24</v>
      </c>
      <c r="E14890" s="5">
        <v>27.837745000000002</v>
      </c>
    </row>
    <row r="14891" spans="1:5" hidden="1">
      <c r="A14891" s="4" t="s">
        <v>5</v>
      </c>
      <c r="B14891" s="2">
        <v>2042</v>
      </c>
      <c r="C14891" s="1" t="s">
        <v>37</v>
      </c>
      <c r="D14891" s="1" t="s">
        <v>24</v>
      </c>
      <c r="E14891" s="5">
        <v>26.6560104</v>
      </c>
    </row>
    <row r="14892" spans="1:5" hidden="1">
      <c r="A14892" s="4" t="s">
        <v>5</v>
      </c>
      <c r="B14892" s="2">
        <v>2043</v>
      </c>
      <c r="C14892" s="1" t="s">
        <v>37</v>
      </c>
      <c r="D14892" s="1" t="s">
        <v>24</v>
      </c>
      <c r="E14892" s="5">
        <v>25.468393129999999</v>
      </c>
    </row>
    <row r="14893" spans="1:5" hidden="1">
      <c r="A14893" s="4" t="s">
        <v>5</v>
      </c>
      <c r="B14893" s="2">
        <v>2044</v>
      </c>
      <c r="C14893" s="1" t="s">
        <v>37</v>
      </c>
      <c r="D14893" s="1" t="s">
        <v>24</v>
      </c>
      <c r="E14893" s="5">
        <v>24.27489319</v>
      </c>
    </row>
    <row r="14894" spans="1:5" hidden="1">
      <c r="A14894" s="4" t="s">
        <v>5</v>
      </c>
      <c r="B14894" s="2">
        <v>2045</v>
      </c>
      <c r="C14894" s="1" t="s">
        <v>37</v>
      </c>
      <c r="D14894" s="1" t="s">
        <v>24</v>
      </c>
      <c r="E14894" s="5">
        <v>23.072068529999999</v>
      </c>
    </row>
    <row r="14895" spans="1:5" hidden="1">
      <c r="A14895" s="4" t="s">
        <v>5</v>
      </c>
      <c r="B14895" s="2">
        <v>2046</v>
      </c>
      <c r="C14895" s="1" t="s">
        <v>37</v>
      </c>
      <c r="D14895" s="1" t="s">
        <v>24</v>
      </c>
      <c r="E14895" s="5">
        <v>21.866795190000001</v>
      </c>
    </row>
    <row r="14896" spans="1:5" hidden="1">
      <c r="A14896" s="4" t="s">
        <v>5</v>
      </c>
      <c r="B14896" s="2">
        <v>2047</v>
      </c>
      <c r="C14896" s="1" t="s">
        <v>37</v>
      </c>
      <c r="D14896" s="1" t="s">
        <v>24</v>
      </c>
      <c r="E14896" s="5">
        <v>20.655639189999999</v>
      </c>
    </row>
    <row r="14897" spans="1:5" hidden="1">
      <c r="A14897" s="4" t="s">
        <v>5</v>
      </c>
      <c r="B14897" s="2">
        <v>2048</v>
      </c>
      <c r="C14897" s="1" t="s">
        <v>37</v>
      </c>
      <c r="D14897" s="1" t="s">
        <v>24</v>
      </c>
      <c r="E14897" s="5">
        <v>19.438600510000001</v>
      </c>
    </row>
    <row r="14898" spans="1:5" hidden="1">
      <c r="A14898" s="4" t="s">
        <v>5</v>
      </c>
      <c r="B14898" s="2">
        <v>2049</v>
      </c>
      <c r="C14898" s="1" t="s">
        <v>37</v>
      </c>
      <c r="D14898" s="1" t="s">
        <v>24</v>
      </c>
      <c r="E14898" s="5">
        <v>18.212204880000002</v>
      </c>
    </row>
    <row r="14899" spans="1:5" hidden="1">
      <c r="A14899" s="4" t="s">
        <v>5</v>
      </c>
      <c r="B14899" s="2">
        <v>2050</v>
      </c>
      <c r="C14899" s="1" t="s">
        <v>37</v>
      </c>
      <c r="D14899" s="1" t="s">
        <v>24</v>
      </c>
      <c r="E14899" s="5">
        <v>16.983392800000001</v>
      </c>
    </row>
    <row r="14900" spans="1:5" hidden="1">
      <c r="A14900" s="4" t="s">
        <v>5</v>
      </c>
      <c r="B14900" s="2">
        <v>2051</v>
      </c>
      <c r="C14900" s="1" t="s">
        <v>37</v>
      </c>
      <c r="D14900" s="1" t="s">
        <v>24</v>
      </c>
      <c r="E14900" s="5">
        <v>16.294086239999999</v>
      </c>
    </row>
    <row r="14901" spans="1:5" hidden="1">
      <c r="A14901" s="4" t="s">
        <v>5</v>
      </c>
      <c r="B14901" s="2">
        <v>2052</v>
      </c>
      <c r="C14901" s="1" t="s">
        <v>37</v>
      </c>
      <c r="D14901" s="1" t="s">
        <v>24</v>
      </c>
      <c r="E14901" s="5">
        <v>15.601415340000001</v>
      </c>
    </row>
    <row r="14902" spans="1:5" hidden="1">
      <c r="A14902" s="4" t="s">
        <v>5</v>
      </c>
      <c r="B14902" s="2">
        <v>2053</v>
      </c>
      <c r="C14902" s="1" t="s">
        <v>37</v>
      </c>
      <c r="D14902" s="1" t="s">
        <v>24</v>
      </c>
      <c r="E14902" s="5">
        <v>14.903374700000001</v>
      </c>
    </row>
    <row r="14903" spans="1:5" hidden="1">
      <c r="A14903" s="4" t="s">
        <v>5</v>
      </c>
      <c r="B14903" s="2">
        <v>2054</v>
      </c>
      <c r="C14903" s="1" t="s">
        <v>37</v>
      </c>
      <c r="D14903" s="1" t="s">
        <v>24</v>
      </c>
      <c r="E14903" s="5">
        <v>14.2039705</v>
      </c>
    </row>
    <row r="14904" spans="1:5" hidden="1">
      <c r="A14904" s="4" t="s">
        <v>5</v>
      </c>
      <c r="B14904" s="2">
        <v>2055</v>
      </c>
      <c r="C14904" s="1" t="s">
        <v>37</v>
      </c>
      <c r="D14904" s="1" t="s">
        <v>24</v>
      </c>
      <c r="E14904" s="5">
        <v>13.50120197</v>
      </c>
    </row>
    <row r="14905" spans="1:5" hidden="1">
      <c r="A14905" s="4" t="s">
        <v>5</v>
      </c>
      <c r="B14905" s="2">
        <v>2056</v>
      </c>
      <c r="C14905" s="1" t="s">
        <v>37</v>
      </c>
      <c r="D14905" s="1" t="s">
        <v>24</v>
      </c>
      <c r="E14905" s="5">
        <v>12.79506909</v>
      </c>
    </row>
    <row r="14906" spans="1:5" hidden="1">
      <c r="A14906" s="4" t="s">
        <v>5</v>
      </c>
      <c r="B14906" s="2">
        <v>2057</v>
      </c>
      <c r="C14906" s="1" t="s">
        <v>37</v>
      </c>
      <c r="D14906" s="1" t="s">
        <v>24</v>
      </c>
      <c r="E14906" s="5">
        <v>12.083548029999999</v>
      </c>
    </row>
    <row r="14907" spans="1:5" hidden="1">
      <c r="A14907" s="4" t="s">
        <v>5</v>
      </c>
      <c r="B14907" s="2">
        <v>2058</v>
      </c>
      <c r="C14907" s="1" t="s">
        <v>37</v>
      </c>
      <c r="D14907" s="1" t="s">
        <v>24</v>
      </c>
      <c r="E14907" s="5">
        <v>11.37068185</v>
      </c>
    </row>
    <row r="14908" spans="1:5" hidden="1">
      <c r="A14908" s="4" t="s">
        <v>5</v>
      </c>
      <c r="B14908" s="2">
        <v>2059</v>
      </c>
      <c r="C14908" s="1" t="s">
        <v>37</v>
      </c>
      <c r="D14908" s="1" t="s">
        <v>24</v>
      </c>
      <c r="E14908" s="5">
        <v>10.65445134</v>
      </c>
    </row>
    <row r="14909" spans="1:5" hidden="1">
      <c r="A14909" s="4" t="s">
        <v>5</v>
      </c>
      <c r="B14909" s="2">
        <v>2060</v>
      </c>
      <c r="C14909" s="1" t="s">
        <v>37</v>
      </c>
      <c r="D14909" s="1" t="s">
        <v>24</v>
      </c>
      <c r="E14909" s="5">
        <v>9.9348564780000004</v>
      </c>
    </row>
    <row r="14910" spans="1:5" hidden="1">
      <c r="A14910" s="4" t="s">
        <v>5</v>
      </c>
      <c r="B14910" s="2">
        <v>2061</v>
      </c>
      <c r="C14910" s="1" t="s">
        <v>37</v>
      </c>
      <c r="D14910" s="1" t="s">
        <v>24</v>
      </c>
      <c r="E14910" s="5">
        <v>9.5300911129999992</v>
      </c>
    </row>
    <row r="14911" spans="1:5" hidden="1">
      <c r="A14911" s="4" t="s">
        <v>5</v>
      </c>
      <c r="B14911" s="2">
        <v>2062</v>
      </c>
      <c r="C14911" s="1" t="s">
        <v>37</v>
      </c>
      <c r="D14911" s="1" t="s">
        <v>24</v>
      </c>
      <c r="E14911" s="5">
        <v>9.1245674510000008</v>
      </c>
    </row>
    <row r="14912" spans="1:5" hidden="1">
      <c r="A14912" s="4" t="s">
        <v>5</v>
      </c>
      <c r="B14912" s="2">
        <v>2063</v>
      </c>
      <c r="C14912" s="1" t="s">
        <v>37</v>
      </c>
      <c r="D14912" s="1" t="s">
        <v>24</v>
      </c>
      <c r="E14912" s="5">
        <v>8.7171208179999997</v>
      </c>
    </row>
    <row r="14913" spans="1:5" hidden="1">
      <c r="A14913" s="4" t="s">
        <v>5</v>
      </c>
      <c r="B14913" s="2">
        <v>2064</v>
      </c>
      <c r="C14913" s="1" t="s">
        <v>37</v>
      </c>
      <c r="D14913" s="1" t="s">
        <v>24</v>
      </c>
      <c r="E14913" s="5">
        <v>8.3077512129999995</v>
      </c>
    </row>
    <row r="14914" spans="1:5" hidden="1">
      <c r="A14914" s="4" t="s">
        <v>5</v>
      </c>
      <c r="B14914" s="2">
        <v>2065</v>
      </c>
      <c r="C14914" s="1" t="s">
        <v>37</v>
      </c>
      <c r="D14914" s="1" t="s">
        <v>24</v>
      </c>
      <c r="E14914" s="5">
        <v>7.8952807900000002</v>
      </c>
    </row>
    <row r="14915" spans="1:5" hidden="1">
      <c r="A14915" s="4" t="s">
        <v>5</v>
      </c>
      <c r="B14915" s="2">
        <v>2066</v>
      </c>
      <c r="C14915" s="1" t="s">
        <v>37</v>
      </c>
      <c r="D14915" s="1" t="s">
        <v>24</v>
      </c>
      <c r="E14915" s="5">
        <v>7.4820626079999997</v>
      </c>
    </row>
    <row r="14916" spans="1:5" hidden="1">
      <c r="A14916" s="4" t="s">
        <v>5</v>
      </c>
      <c r="B14916" s="2">
        <v>2067</v>
      </c>
      <c r="C14916" s="1" t="s">
        <v>37</v>
      </c>
      <c r="D14916" s="1" t="s">
        <v>24</v>
      </c>
      <c r="E14916" s="5">
        <v>7.066921454</v>
      </c>
    </row>
    <row r="14917" spans="1:5" hidden="1">
      <c r="A14917" s="4" t="s">
        <v>5</v>
      </c>
      <c r="B14917" s="2">
        <v>2068</v>
      </c>
      <c r="C14917" s="1" t="s">
        <v>37</v>
      </c>
      <c r="D14917" s="1" t="s">
        <v>24</v>
      </c>
      <c r="E14917" s="5">
        <v>6.6498573289999996</v>
      </c>
    </row>
    <row r="14918" spans="1:5" hidden="1">
      <c r="A14918" s="4" t="s">
        <v>5</v>
      </c>
      <c r="B14918" s="2">
        <v>2069</v>
      </c>
      <c r="C14918" s="1" t="s">
        <v>37</v>
      </c>
      <c r="D14918" s="1" t="s">
        <v>24</v>
      </c>
      <c r="E14918" s="5">
        <v>6.2296818480000002</v>
      </c>
    </row>
    <row r="14919" spans="1:5" hidden="1">
      <c r="A14919" s="4" t="s">
        <v>5</v>
      </c>
      <c r="B14919" s="2">
        <v>2070</v>
      </c>
      <c r="C14919" s="1" t="s">
        <v>37</v>
      </c>
      <c r="D14919" s="1" t="s">
        <v>24</v>
      </c>
      <c r="E14919" s="5">
        <v>5.8087691450000003</v>
      </c>
    </row>
    <row r="14920" spans="1:5" hidden="1">
      <c r="A14920" s="4" t="s">
        <v>5</v>
      </c>
      <c r="B14920" s="2">
        <v>2071</v>
      </c>
      <c r="C14920" s="1" t="s">
        <v>37</v>
      </c>
      <c r="D14920" s="1" t="s">
        <v>24</v>
      </c>
      <c r="E14920" s="5">
        <v>5.5724455739999996</v>
      </c>
    </row>
    <row r="14921" spans="1:5" hidden="1">
      <c r="A14921" s="4" t="s">
        <v>5</v>
      </c>
      <c r="B14921" s="2">
        <v>2072</v>
      </c>
      <c r="C14921" s="1" t="s">
        <v>37</v>
      </c>
      <c r="D14921" s="1" t="s">
        <v>24</v>
      </c>
      <c r="E14921" s="5">
        <v>5.3350222389999997</v>
      </c>
    </row>
    <row r="14922" spans="1:5" hidden="1">
      <c r="A14922" s="4" t="s">
        <v>5</v>
      </c>
      <c r="B14922" s="2">
        <v>2073</v>
      </c>
      <c r="C14922" s="1" t="s">
        <v>37</v>
      </c>
      <c r="D14922" s="1" t="s">
        <v>24</v>
      </c>
      <c r="E14922" s="5">
        <v>5.0958134660000001</v>
      </c>
    </row>
    <row r="14923" spans="1:5" hidden="1">
      <c r="A14923" s="4" t="s">
        <v>5</v>
      </c>
      <c r="B14923" s="2">
        <v>2074</v>
      </c>
      <c r="C14923" s="1" t="s">
        <v>37</v>
      </c>
      <c r="D14923" s="1" t="s">
        <v>24</v>
      </c>
      <c r="E14923" s="5">
        <v>4.8561890950000004</v>
      </c>
    </row>
    <row r="14924" spans="1:5" hidden="1">
      <c r="A14924" s="4" t="s">
        <v>5</v>
      </c>
      <c r="B14924" s="2">
        <v>2075</v>
      </c>
      <c r="C14924" s="1" t="s">
        <v>37</v>
      </c>
      <c r="D14924" s="1" t="s">
        <v>24</v>
      </c>
      <c r="E14924" s="5">
        <v>4.6154649599999997</v>
      </c>
    </row>
    <row r="14925" spans="1:5" hidden="1">
      <c r="A14925" s="4" t="s">
        <v>5</v>
      </c>
      <c r="B14925" s="2">
        <v>2076</v>
      </c>
      <c r="C14925" s="1" t="s">
        <v>37</v>
      </c>
      <c r="D14925" s="1" t="s">
        <v>24</v>
      </c>
      <c r="E14925" s="5">
        <v>4.3736410599999997</v>
      </c>
    </row>
    <row r="14926" spans="1:5" hidden="1">
      <c r="A14926" s="4" t="s">
        <v>5</v>
      </c>
      <c r="B14926" s="2">
        <v>2077</v>
      </c>
      <c r="C14926" s="1" t="s">
        <v>37</v>
      </c>
      <c r="D14926" s="1" t="s">
        <v>24</v>
      </c>
      <c r="E14926" s="5">
        <v>4.1300256969999998</v>
      </c>
    </row>
    <row r="14927" spans="1:5" hidden="1">
      <c r="A14927" s="4" t="s">
        <v>5</v>
      </c>
      <c r="B14927" s="2">
        <v>2078</v>
      </c>
      <c r="C14927" s="1" t="s">
        <v>37</v>
      </c>
      <c r="D14927" s="1" t="s">
        <v>24</v>
      </c>
      <c r="E14927" s="5">
        <v>3.8860007620000001</v>
      </c>
    </row>
    <row r="14928" spans="1:5" hidden="1">
      <c r="A14928" s="4" t="s">
        <v>5</v>
      </c>
      <c r="B14928" s="2">
        <v>2079</v>
      </c>
      <c r="C14928" s="1" t="s">
        <v>37</v>
      </c>
      <c r="D14928" s="1" t="s">
        <v>24</v>
      </c>
      <c r="E14928" s="5">
        <v>3.6408760629999999</v>
      </c>
    </row>
    <row r="14929" spans="1:5" hidden="1">
      <c r="A14929" s="4" t="s">
        <v>5</v>
      </c>
      <c r="B14929" s="2">
        <v>2080</v>
      </c>
      <c r="C14929" s="1" t="s">
        <v>37</v>
      </c>
      <c r="D14929" s="1" t="s">
        <v>24</v>
      </c>
      <c r="E14929" s="5">
        <v>3.3946516</v>
      </c>
    </row>
    <row r="14930" spans="1:5" hidden="1">
      <c r="A14930" s="4" t="s">
        <v>5</v>
      </c>
      <c r="B14930" s="2">
        <v>2081</v>
      </c>
      <c r="C14930" s="1" t="s">
        <v>37</v>
      </c>
      <c r="D14930" s="1" t="s">
        <v>24</v>
      </c>
      <c r="E14930" s="5">
        <v>3.2489922670000002</v>
      </c>
    </row>
    <row r="14931" spans="1:5" hidden="1">
      <c r="A14931" s="4" t="s">
        <v>5</v>
      </c>
      <c r="B14931" s="2">
        <v>2082</v>
      </c>
      <c r="C14931" s="1" t="s">
        <v>37</v>
      </c>
      <c r="D14931" s="1" t="s">
        <v>24</v>
      </c>
      <c r="E14931" s="5">
        <v>3.1037309089999998</v>
      </c>
    </row>
    <row r="14932" spans="1:5" hidden="1">
      <c r="A14932" s="4" t="s">
        <v>5</v>
      </c>
      <c r="B14932" s="2">
        <v>2083</v>
      </c>
      <c r="C14932" s="1" t="s">
        <v>37</v>
      </c>
      <c r="D14932" s="1" t="s">
        <v>24</v>
      </c>
      <c r="E14932" s="5">
        <v>2.9584695519999999</v>
      </c>
    </row>
    <row r="14933" spans="1:5" hidden="1">
      <c r="A14933" s="4" t="s">
        <v>5</v>
      </c>
      <c r="B14933" s="2">
        <v>2084</v>
      </c>
      <c r="C14933" s="1" t="s">
        <v>37</v>
      </c>
      <c r="D14933" s="1" t="s">
        <v>24</v>
      </c>
      <c r="E14933" s="5">
        <v>2.8132081950000001</v>
      </c>
    </row>
    <row r="14934" spans="1:5" hidden="1">
      <c r="A14934" s="4" t="s">
        <v>5</v>
      </c>
      <c r="B14934" s="2">
        <v>2085</v>
      </c>
      <c r="C14934" s="1" t="s">
        <v>37</v>
      </c>
      <c r="D14934" s="1" t="s">
        <v>24</v>
      </c>
      <c r="E14934" s="5">
        <v>2.6675488619999999</v>
      </c>
    </row>
    <row r="14935" spans="1:5" hidden="1">
      <c r="A14935" s="4" t="s">
        <v>5</v>
      </c>
      <c r="B14935" s="2">
        <v>2086</v>
      </c>
      <c r="C14935" s="1" t="s">
        <v>37</v>
      </c>
      <c r="D14935" s="1" t="s">
        <v>24</v>
      </c>
      <c r="E14935" s="5">
        <v>2.522287505</v>
      </c>
    </row>
    <row r="14936" spans="1:5" hidden="1">
      <c r="A14936" s="4" t="s">
        <v>5</v>
      </c>
      <c r="B14936" s="2">
        <v>2087</v>
      </c>
      <c r="C14936" s="1" t="s">
        <v>37</v>
      </c>
      <c r="D14936" s="1" t="s">
        <v>24</v>
      </c>
      <c r="E14936" s="5">
        <v>2.3770261480000001</v>
      </c>
    </row>
    <row r="14937" spans="1:5" hidden="1">
      <c r="A14937" s="4" t="s">
        <v>5</v>
      </c>
      <c r="B14937" s="2">
        <v>2088</v>
      </c>
      <c r="C14937" s="1" t="s">
        <v>37</v>
      </c>
      <c r="D14937" s="1" t="s">
        <v>24</v>
      </c>
      <c r="E14937" s="5">
        <v>2.2317647909999998</v>
      </c>
    </row>
    <row r="14938" spans="1:5" hidden="1">
      <c r="A14938" s="4" t="s">
        <v>5</v>
      </c>
      <c r="B14938" s="2">
        <v>2089</v>
      </c>
      <c r="C14938" s="1" t="s">
        <v>37</v>
      </c>
      <c r="D14938" s="1" t="s">
        <v>24</v>
      </c>
      <c r="E14938" s="5">
        <v>2.0861054569999999</v>
      </c>
    </row>
    <row r="14939" spans="1:5" hidden="1">
      <c r="A14939" s="4" t="s">
        <v>5</v>
      </c>
      <c r="B14939" s="2">
        <v>2090</v>
      </c>
      <c r="C14939" s="1" t="s">
        <v>37</v>
      </c>
      <c r="D14939" s="1" t="s">
        <v>24</v>
      </c>
      <c r="E14939" s="5">
        <v>1.9408441000000001</v>
      </c>
    </row>
    <row r="14940" spans="1:5" hidden="1">
      <c r="A14940" s="4" t="s">
        <v>5</v>
      </c>
      <c r="B14940" s="2">
        <v>2091</v>
      </c>
      <c r="C14940" s="1" t="s">
        <v>37</v>
      </c>
      <c r="D14940" s="1" t="s">
        <v>24</v>
      </c>
      <c r="E14940" s="5">
        <v>1.866835493</v>
      </c>
    </row>
    <row r="14941" spans="1:5" hidden="1">
      <c r="A14941" s="4" t="s">
        <v>5</v>
      </c>
      <c r="B14941" s="2">
        <v>2092</v>
      </c>
      <c r="C14941" s="1" t="s">
        <v>37</v>
      </c>
      <c r="D14941" s="1" t="s">
        <v>24</v>
      </c>
      <c r="E14941" s="5">
        <v>1.792826885</v>
      </c>
    </row>
    <row r="14942" spans="1:5" hidden="1">
      <c r="A14942" s="4" t="s">
        <v>5</v>
      </c>
      <c r="B14942" s="2">
        <v>2093</v>
      </c>
      <c r="C14942" s="1" t="s">
        <v>37</v>
      </c>
      <c r="D14942" s="1" t="s">
        <v>24</v>
      </c>
      <c r="E14942" s="5">
        <v>1.718615515</v>
      </c>
    </row>
    <row r="14943" spans="1:5" hidden="1">
      <c r="A14943" s="4" t="s">
        <v>5</v>
      </c>
      <c r="B14943" s="2">
        <v>2094</v>
      </c>
      <c r="C14943" s="1" t="s">
        <v>37</v>
      </c>
      <c r="D14943" s="1" t="s">
        <v>24</v>
      </c>
      <c r="E14943" s="5">
        <v>1.644606907</v>
      </c>
    </row>
    <row r="14944" spans="1:5" hidden="1">
      <c r="A14944" s="4" t="s">
        <v>5</v>
      </c>
      <c r="B14944" s="2">
        <v>2095</v>
      </c>
      <c r="C14944" s="1" t="s">
        <v>37</v>
      </c>
      <c r="D14944" s="1" t="s">
        <v>24</v>
      </c>
      <c r="E14944" s="5">
        <v>1.5705982999999999</v>
      </c>
    </row>
    <row r="14945" spans="1:5" hidden="1">
      <c r="A14945" s="4" t="s">
        <v>5</v>
      </c>
      <c r="B14945" s="2">
        <v>2096</v>
      </c>
      <c r="C14945" s="1" t="s">
        <v>37</v>
      </c>
      <c r="D14945" s="1" t="s">
        <v>24</v>
      </c>
      <c r="E14945" s="5">
        <v>1.496589693</v>
      </c>
    </row>
    <row r="14946" spans="1:5" hidden="1">
      <c r="A14946" s="4" t="s">
        <v>5</v>
      </c>
      <c r="B14946" s="2">
        <v>2097</v>
      </c>
      <c r="C14946" s="1" t="s">
        <v>37</v>
      </c>
      <c r="D14946" s="1" t="s">
        <v>24</v>
      </c>
      <c r="E14946" s="5">
        <v>1.4223783219999999</v>
      </c>
    </row>
    <row r="14947" spans="1:5" hidden="1">
      <c r="A14947" s="4" t="s">
        <v>5</v>
      </c>
      <c r="B14947" s="2">
        <v>2098</v>
      </c>
      <c r="C14947" s="1" t="s">
        <v>37</v>
      </c>
      <c r="D14947" s="1" t="s">
        <v>24</v>
      </c>
      <c r="E14947" s="5">
        <v>1.348369715</v>
      </c>
    </row>
    <row r="14948" spans="1:5" hidden="1">
      <c r="A14948" s="4" t="s">
        <v>5</v>
      </c>
      <c r="B14948" s="2">
        <v>2099</v>
      </c>
      <c r="C14948" s="1" t="s">
        <v>37</v>
      </c>
      <c r="D14948" s="1" t="s">
        <v>24</v>
      </c>
      <c r="E14948" s="5">
        <v>1.274361107</v>
      </c>
    </row>
    <row r="14949" spans="1:5" hidden="1">
      <c r="A14949" s="4" t="s">
        <v>5</v>
      </c>
      <c r="B14949" s="2">
        <v>2100</v>
      </c>
      <c r="C14949" s="1" t="s">
        <v>37</v>
      </c>
      <c r="D14949" s="1" t="s">
        <v>24</v>
      </c>
      <c r="E14949" s="5">
        <v>1.2003524999999999</v>
      </c>
    </row>
    <row r="14950" spans="1:5" hidden="1">
      <c r="A14950" s="4" t="s">
        <v>7</v>
      </c>
      <c r="B14950" s="2">
        <v>2000</v>
      </c>
      <c r="C14950" s="1" t="s">
        <v>37</v>
      </c>
      <c r="D14950" s="1" t="s">
        <v>24</v>
      </c>
      <c r="E14950" s="5">
        <v>60.653387619999997</v>
      </c>
    </row>
    <row r="14951" spans="1:5" hidden="1">
      <c r="A14951" s="4" t="s">
        <v>7</v>
      </c>
      <c r="B14951" s="2">
        <v>2001</v>
      </c>
      <c r="C14951" s="1" t="s">
        <v>37</v>
      </c>
      <c r="D14951" s="1" t="s">
        <v>24</v>
      </c>
      <c r="E14951" s="5">
        <v>59.845257689999997</v>
      </c>
    </row>
    <row r="14952" spans="1:5" hidden="1">
      <c r="A14952" s="4" t="s">
        <v>7</v>
      </c>
      <c r="B14952" s="2">
        <v>2002</v>
      </c>
      <c r="C14952" s="1" t="s">
        <v>37</v>
      </c>
      <c r="D14952" s="1" t="s">
        <v>24</v>
      </c>
      <c r="E14952" s="5">
        <v>59.419933129999997</v>
      </c>
    </row>
    <row r="14953" spans="1:5" hidden="1">
      <c r="A14953" s="4" t="s">
        <v>7</v>
      </c>
      <c r="B14953" s="2">
        <v>2003</v>
      </c>
      <c r="C14953" s="1" t="s">
        <v>37</v>
      </c>
      <c r="D14953" s="1" t="s">
        <v>24</v>
      </c>
      <c r="E14953" s="5">
        <v>55.420649589999996</v>
      </c>
    </row>
    <row r="14954" spans="1:5" hidden="1">
      <c r="A14954" s="4" t="s">
        <v>7</v>
      </c>
      <c r="B14954" s="2">
        <v>2004</v>
      </c>
      <c r="C14954" s="1" t="s">
        <v>37</v>
      </c>
      <c r="D14954" s="1" t="s">
        <v>24</v>
      </c>
      <c r="E14954" s="5">
        <v>48.504120319999998</v>
      </c>
    </row>
    <row r="14955" spans="1:5" hidden="1">
      <c r="A14955" s="4" t="s">
        <v>7</v>
      </c>
      <c r="B14955" s="2">
        <v>2005</v>
      </c>
      <c r="C14955" s="1" t="s">
        <v>37</v>
      </c>
      <c r="D14955" s="1" t="s">
        <v>24</v>
      </c>
      <c r="E14955" s="5">
        <v>46.71972787</v>
      </c>
    </row>
    <row r="14956" spans="1:5" hidden="1">
      <c r="A14956" s="4" t="s">
        <v>7</v>
      </c>
      <c r="B14956" s="2">
        <v>2006</v>
      </c>
      <c r="C14956" s="1" t="s">
        <v>37</v>
      </c>
      <c r="D14956" s="1" t="s">
        <v>24</v>
      </c>
      <c r="E14956" s="5">
        <v>51.608047210000002</v>
      </c>
    </row>
    <row r="14957" spans="1:5" hidden="1">
      <c r="A14957" s="4" t="s">
        <v>7</v>
      </c>
      <c r="B14957" s="2">
        <v>2007</v>
      </c>
      <c r="C14957" s="1" t="s">
        <v>37</v>
      </c>
      <c r="D14957" s="1" t="s">
        <v>24</v>
      </c>
      <c r="E14957" s="5">
        <v>54.388284560000002</v>
      </c>
    </row>
    <row r="14958" spans="1:5" hidden="1">
      <c r="A14958" s="4" t="s">
        <v>7</v>
      </c>
      <c r="B14958" s="2">
        <v>2008</v>
      </c>
      <c r="C14958" s="1" t="s">
        <v>37</v>
      </c>
      <c r="D14958" s="1" t="s">
        <v>24</v>
      </c>
      <c r="E14958" s="5">
        <v>53.676988969999996</v>
      </c>
    </row>
    <row r="14959" spans="1:5" hidden="1">
      <c r="A14959" s="4" t="s">
        <v>7</v>
      </c>
      <c r="B14959" s="2">
        <v>2009</v>
      </c>
      <c r="C14959" s="1" t="s">
        <v>37</v>
      </c>
      <c r="D14959" s="1" t="s">
        <v>24</v>
      </c>
      <c r="E14959" s="5">
        <v>54.952542530000002</v>
      </c>
    </row>
    <row r="14960" spans="1:5" hidden="1">
      <c r="A14960" s="4" t="s">
        <v>7</v>
      </c>
      <c r="B14960" s="2">
        <v>2010</v>
      </c>
      <c r="C14960" s="1" t="s">
        <v>37</v>
      </c>
      <c r="D14960" s="1" t="s">
        <v>24</v>
      </c>
      <c r="E14960" s="5">
        <v>60.773420260000002</v>
      </c>
    </row>
    <row r="14961" spans="1:5" hidden="1">
      <c r="A14961" s="4" t="s">
        <v>7</v>
      </c>
      <c r="B14961" s="2">
        <v>2011</v>
      </c>
      <c r="C14961" s="1" t="s">
        <v>37</v>
      </c>
      <c r="D14961" s="1" t="s">
        <v>24</v>
      </c>
      <c r="E14961" s="5">
        <v>66.932204040000002</v>
      </c>
    </row>
    <row r="14962" spans="1:5" hidden="1">
      <c r="A14962" s="4" t="s">
        <v>7</v>
      </c>
      <c r="B14962" s="2">
        <v>2012</v>
      </c>
      <c r="C14962" s="1" t="s">
        <v>37</v>
      </c>
      <c r="D14962" s="1" t="s">
        <v>24</v>
      </c>
      <c r="E14962" s="5">
        <v>68.837366869999997</v>
      </c>
    </row>
    <row r="14963" spans="1:5" hidden="1">
      <c r="A14963" s="4" t="s">
        <v>7</v>
      </c>
      <c r="B14963" s="2">
        <v>2013</v>
      </c>
      <c r="C14963" s="1" t="s">
        <v>37</v>
      </c>
      <c r="D14963" s="1" t="s">
        <v>24</v>
      </c>
      <c r="E14963" s="5">
        <v>65.70832858</v>
      </c>
    </row>
    <row r="14964" spans="1:5" hidden="1">
      <c r="A14964" s="4" t="s">
        <v>7</v>
      </c>
      <c r="B14964" s="2">
        <v>2014</v>
      </c>
      <c r="C14964" s="1" t="s">
        <v>37</v>
      </c>
      <c r="D14964" s="1" t="s">
        <v>24</v>
      </c>
      <c r="E14964" s="5">
        <v>62.249141629999997</v>
      </c>
    </row>
    <row r="14965" spans="1:5" hidden="1">
      <c r="A14965" s="4" t="s">
        <v>7</v>
      </c>
      <c r="B14965" s="2">
        <v>2015</v>
      </c>
      <c r="C14965" s="1" t="s">
        <v>37</v>
      </c>
      <c r="D14965" s="1" t="s">
        <v>24</v>
      </c>
      <c r="E14965" s="5">
        <v>60.612334730000001</v>
      </c>
    </row>
    <row r="14966" spans="1:5" hidden="1">
      <c r="A14966" s="4" t="s">
        <v>7</v>
      </c>
      <c r="B14966" s="2">
        <v>2016</v>
      </c>
      <c r="C14966" s="1" t="s">
        <v>37</v>
      </c>
      <c r="D14966" s="1" t="s">
        <v>24</v>
      </c>
      <c r="E14966" s="5">
        <v>56.620191159999997</v>
      </c>
    </row>
    <row r="14967" spans="1:5" hidden="1">
      <c r="A14967" s="4" t="s">
        <v>7</v>
      </c>
      <c r="B14967" s="2">
        <v>2017</v>
      </c>
      <c r="C14967" s="1" t="s">
        <v>37</v>
      </c>
      <c r="D14967" s="1" t="s">
        <v>24</v>
      </c>
      <c r="E14967" s="5">
        <v>52.456598380000003</v>
      </c>
    </row>
    <row r="14968" spans="1:5" hidden="1">
      <c r="A14968" s="4" t="s">
        <v>7</v>
      </c>
      <c r="B14968" s="2">
        <v>2018</v>
      </c>
      <c r="C14968" s="1" t="s">
        <v>37</v>
      </c>
      <c r="D14968" s="1" t="s">
        <v>24</v>
      </c>
      <c r="E14968" s="5">
        <v>52.351953850000001</v>
      </c>
    </row>
    <row r="14969" spans="1:5" hidden="1">
      <c r="A14969" s="4" t="s">
        <v>7</v>
      </c>
      <c r="B14969" s="2">
        <v>2019</v>
      </c>
      <c r="C14969" s="1" t="s">
        <v>37</v>
      </c>
      <c r="D14969" s="1" t="s">
        <v>24</v>
      </c>
      <c r="E14969" s="5">
        <v>55.178033120000002</v>
      </c>
    </row>
    <row r="14970" spans="1:5" hidden="1">
      <c r="A14970" s="4" t="s">
        <v>7</v>
      </c>
      <c r="B14970" s="2">
        <v>2020</v>
      </c>
      <c r="C14970" s="1" t="s">
        <v>37</v>
      </c>
      <c r="D14970" s="1" t="s">
        <v>24</v>
      </c>
      <c r="E14970" s="5">
        <v>56.465553139999997</v>
      </c>
    </row>
    <row r="14971" spans="1:5" hidden="1">
      <c r="A14971" s="4" t="s">
        <v>7</v>
      </c>
      <c r="B14971" s="2">
        <v>2021</v>
      </c>
      <c r="C14971" s="1" t="s">
        <v>37</v>
      </c>
      <c r="D14971" s="1" t="s">
        <v>24</v>
      </c>
      <c r="E14971" s="5">
        <v>54.870046109999997</v>
      </c>
    </row>
    <row r="14972" spans="1:5" hidden="1">
      <c r="A14972" s="4" t="s">
        <v>7</v>
      </c>
      <c r="B14972" s="2">
        <v>2022</v>
      </c>
      <c r="C14972" s="1" t="s">
        <v>37</v>
      </c>
      <c r="D14972" s="1" t="s">
        <v>24</v>
      </c>
      <c r="E14972" s="5">
        <v>54.870046109999997</v>
      </c>
    </row>
    <row r="14973" spans="1:5" hidden="1">
      <c r="A14973" s="4" t="s">
        <v>7</v>
      </c>
      <c r="B14973" s="2">
        <v>2023</v>
      </c>
      <c r="C14973" s="1" t="s">
        <v>37</v>
      </c>
      <c r="D14973" s="1" t="s">
        <v>24</v>
      </c>
      <c r="E14973" s="5">
        <v>54.870046109999997</v>
      </c>
    </row>
    <row r="14974" spans="1:5" hidden="1">
      <c r="A14974" s="4" t="s">
        <v>7</v>
      </c>
      <c r="B14974" s="2">
        <v>2024</v>
      </c>
      <c r="C14974" s="1" t="s">
        <v>37</v>
      </c>
      <c r="D14974" s="1" t="s">
        <v>24</v>
      </c>
      <c r="E14974" s="5">
        <v>54.870046109999997</v>
      </c>
    </row>
    <row r="14975" spans="1:5" hidden="1">
      <c r="A14975" s="4" t="s">
        <v>7</v>
      </c>
      <c r="B14975" s="2">
        <v>2025</v>
      </c>
      <c r="C14975" s="1" t="s">
        <v>37</v>
      </c>
      <c r="D14975" s="1" t="s">
        <v>24</v>
      </c>
      <c r="E14975" s="5">
        <v>54.870046109999997</v>
      </c>
    </row>
    <row r="14976" spans="1:5" hidden="1">
      <c r="A14976" s="4" t="s">
        <v>7</v>
      </c>
      <c r="B14976" s="2">
        <v>2026</v>
      </c>
      <c r="C14976" s="1" t="s">
        <v>37</v>
      </c>
      <c r="D14976" s="1" t="s">
        <v>24</v>
      </c>
      <c r="E14976" s="5">
        <v>54.205693351999997</v>
      </c>
    </row>
    <row r="14977" spans="1:5" hidden="1">
      <c r="A14977" s="4" t="s">
        <v>7</v>
      </c>
      <c r="B14977" s="2">
        <v>2027</v>
      </c>
      <c r="C14977" s="1" t="s">
        <v>37</v>
      </c>
      <c r="D14977" s="1" t="s">
        <v>24</v>
      </c>
      <c r="E14977" s="5">
        <v>53.204694633999999</v>
      </c>
    </row>
    <row r="14978" spans="1:5" hidden="1">
      <c r="A14978" s="4" t="s">
        <v>7</v>
      </c>
      <c r="B14978" s="2">
        <v>2028</v>
      </c>
      <c r="C14978" s="1" t="s">
        <v>37</v>
      </c>
      <c r="D14978" s="1" t="s">
        <v>24</v>
      </c>
      <c r="E14978" s="5">
        <v>51.864211037999993</v>
      </c>
    </row>
    <row r="14979" spans="1:5" hidden="1">
      <c r="A14979" s="4" t="s">
        <v>7</v>
      </c>
      <c r="B14979" s="2">
        <v>2029</v>
      </c>
      <c r="C14979" s="1" t="s">
        <v>37</v>
      </c>
      <c r="D14979" s="1" t="s">
        <v>24</v>
      </c>
      <c r="E14979" s="5">
        <v>50.179271814000003</v>
      </c>
    </row>
    <row r="14980" spans="1:5" hidden="1">
      <c r="A14980" s="4" t="s">
        <v>7</v>
      </c>
      <c r="B14980" s="2">
        <v>2030</v>
      </c>
      <c r="C14980" s="1" t="s">
        <v>37</v>
      </c>
      <c r="D14980" s="1" t="s">
        <v>24</v>
      </c>
      <c r="E14980" s="5">
        <v>48.150762280000002</v>
      </c>
    </row>
    <row r="14981" spans="1:5" hidden="1">
      <c r="A14981" s="4" t="s">
        <v>7</v>
      </c>
      <c r="B14981" s="2">
        <v>2031</v>
      </c>
      <c r="C14981" s="1" t="s">
        <v>37</v>
      </c>
      <c r="D14981" s="1" t="s">
        <v>24</v>
      </c>
      <c r="E14981" s="5">
        <v>46.28175847</v>
      </c>
    </row>
    <row r="14982" spans="1:5" hidden="1">
      <c r="A14982" s="4" t="s">
        <v>7</v>
      </c>
      <c r="B14982" s="2">
        <v>2032</v>
      </c>
      <c r="C14982" s="1" t="s">
        <v>37</v>
      </c>
      <c r="D14982" s="1" t="s">
        <v>24</v>
      </c>
      <c r="E14982" s="5">
        <v>44.403141169999998</v>
      </c>
    </row>
    <row r="14983" spans="1:5" hidden="1">
      <c r="A14983" s="4" t="s">
        <v>7</v>
      </c>
      <c r="B14983" s="2">
        <v>2033</v>
      </c>
      <c r="C14983" s="1" t="s">
        <v>37</v>
      </c>
      <c r="D14983" s="1" t="s">
        <v>24</v>
      </c>
      <c r="E14983" s="5">
        <v>42.509443390000001</v>
      </c>
    </row>
    <row r="14984" spans="1:5" hidden="1">
      <c r="A14984" s="4" t="s">
        <v>7</v>
      </c>
      <c r="B14984" s="2">
        <v>2034</v>
      </c>
      <c r="C14984" s="1" t="s">
        <v>37</v>
      </c>
      <c r="D14984" s="1" t="s">
        <v>24</v>
      </c>
      <c r="E14984" s="5">
        <v>40.611585929999997</v>
      </c>
    </row>
    <row r="14985" spans="1:5" hidden="1">
      <c r="A14985" s="4" t="s">
        <v>7</v>
      </c>
      <c r="B14985" s="2">
        <v>2035</v>
      </c>
      <c r="C14985" s="1" t="s">
        <v>37</v>
      </c>
      <c r="D14985" s="1" t="s">
        <v>24</v>
      </c>
      <c r="E14985" s="5">
        <v>38.70411498</v>
      </c>
    </row>
    <row r="14986" spans="1:5" hidden="1">
      <c r="A14986" s="4" t="s">
        <v>7</v>
      </c>
      <c r="B14986" s="2">
        <v>2036</v>
      </c>
      <c r="C14986" s="1" t="s">
        <v>37</v>
      </c>
      <c r="D14986" s="1" t="s">
        <v>24</v>
      </c>
      <c r="E14986" s="5">
        <v>36.787030540000003</v>
      </c>
    </row>
    <row r="14987" spans="1:5" hidden="1">
      <c r="A14987" s="4" t="s">
        <v>7</v>
      </c>
      <c r="B14987" s="2">
        <v>2037</v>
      </c>
      <c r="C14987" s="1" t="s">
        <v>37</v>
      </c>
      <c r="D14987" s="1" t="s">
        <v>24</v>
      </c>
      <c r="E14987" s="5">
        <v>34.854812950000003</v>
      </c>
    </row>
    <row r="14988" spans="1:5" hidden="1">
      <c r="A14988" s="4" t="s">
        <v>7</v>
      </c>
      <c r="B14988" s="2">
        <v>2038</v>
      </c>
      <c r="C14988" s="1" t="s">
        <v>37</v>
      </c>
      <c r="D14988" s="1" t="s">
        <v>24</v>
      </c>
      <c r="E14988" s="5">
        <v>32.918488349999997</v>
      </c>
    </row>
    <row r="14989" spans="1:5" hidden="1">
      <c r="A14989" s="4" t="s">
        <v>7</v>
      </c>
      <c r="B14989" s="2">
        <v>2039</v>
      </c>
      <c r="C14989" s="1" t="s">
        <v>37</v>
      </c>
      <c r="D14989" s="1" t="s">
        <v>24</v>
      </c>
      <c r="E14989" s="5">
        <v>30.972550259999998</v>
      </c>
    </row>
    <row r="14990" spans="1:5" hidden="1">
      <c r="A14990" s="4" t="s">
        <v>7</v>
      </c>
      <c r="B14990" s="2">
        <v>2040</v>
      </c>
      <c r="C14990" s="1" t="s">
        <v>37</v>
      </c>
      <c r="D14990" s="1" t="s">
        <v>24</v>
      </c>
      <c r="E14990" s="5">
        <v>29.01699868</v>
      </c>
    </row>
    <row r="14991" spans="1:5" hidden="1">
      <c r="A14991" s="4" t="s">
        <v>7</v>
      </c>
      <c r="B14991" s="2">
        <v>2041</v>
      </c>
      <c r="C14991" s="1" t="s">
        <v>37</v>
      </c>
      <c r="D14991" s="1" t="s">
        <v>24</v>
      </c>
      <c r="E14991" s="5">
        <v>27.837745000000002</v>
      </c>
    </row>
    <row r="14992" spans="1:5" hidden="1">
      <c r="A14992" s="4" t="s">
        <v>7</v>
      </c>
      <c r="B14992" s="2">
        <v>2042</v>
      </c>
      <c r="C14992" s="1" t="s">
        <v>37</v>
      </c>
      <c r="D14992" s="1" t="s">
        <v>24</v>
      </c>
      <c r="E14992" s="5">
        <v>26.6560104</v>
      </c>
    </row>
    <row r="14993" spans="1:5" hidden="1">
      <c r="A14993" s="4" t="s">
        <v>7</v>
      </c>
      <c r="B14993" s="2">
        <v>2043</v>
      </c>
      <c r="C14993" s="1" t="s">
        <v>37</v>
      </c>
      <c r="D14993" s="1" t="s">
        <v>24</v>
      </c>
      <c r="E14993" s="5">
        <v>25.468393129999999</v>
      </c>
    </row>
    <row r="14994" spans="1:5" hidden="1">
      <c r="A14994" s="4" t="s">
        <v>7</v>
      </c>
      <c r="B14994" s="2">
        <v>2044</v>
      </c>
      <c r="C14994" s="1" t="s">
        <v>37</v>
      </c>
      <c r="D14994" s="1" t="s">
        <v>24</v>
      </c>
      <c r="E14994" s="5">
        <v>24.27489319</v>
      </c>
    </row>
    <row r="14995" spans="1:5" hidden="1">
      <c r="A14995" s="4" t="s">
        <v>7</v>
      </c>
      <c r="B14995" s="2">
        <v>2045</v>
      </c>
      <c r="C14995" s="1" t="s">
        <v>37</v>
      </c>
      <c r="D14995" s="1" t="s">
        <v>24</v>
      </c>
      <c r="E14995" s="5">
        <v>23.072068529999999</v>
      </c>
    </row>
    <row r="14996" spans="1:5" hidden="1">
      <c r="A14996" s="4" t="s">
        <v>7</v>
      </c>
      <c r="B14996" s="2">
        <v>2046</v>
      </c>
      <c r="C14996" s="1" t="s">
        <v>37</v>
      </c>
      <c r="D14996" s="1" t="s">
        <v>24</v>
      </c>
      <c r="E14996" s="5">
        <v>21.866795190000001</v>
      </c>
    </row>
    <row r="14997" spans="1:5" hidden="1">
      <c r="A14997" s="4" t="s">
        <v>7</v>
      </c>
      <c r="B14997" s="2">
        <v>2047</v>
      </c>
      <c r="C14997" s="1" t="s">
        <v>37</v>
      </c>
      <c r="D14997" s="1" t="s">
        <v>24</v>
      </c>
      <c r="E14997" s="5">
        <v>20.655639189999999</v>
      </c>
    </row>
    <row r="14998" spans="1:5" hidden="1">
      <c r="A14998" s="4" t="s">
        <v>7</v>
      </c>
      <c r="B14998" s="2">
        <v>2048</v>
      </c>
      <c r="C14998" s="1" t="s">
        <v>37</v>
      </c>
      <c r="D14998" s="1" t="s">
        <v>24</v>
      </c>
      <c r="E14998" s="5">
        <v>19.438600510000001</v>
      </c>
    </row>
    <row r="14999" spans="1:5" hidden="1">
      <c r="A14999" s="4" t="s">
        <v>7</v>
      </c>
      <c r="B14999" s="2">
        <v>2049</v>
      </c>
      <c r="C14999" s="1" t="s">
        <v>37</v>
      </c>
      <c r="D14999" s="1" t="s">
        <v>24</v>
      </c>
      <c r="E14999" s="5">
        <v>18.212204880000002</v>
      </c>
    </row>
    <row r="15000" spans="1:5" hidden="1">
      <c r="A15000" s="4" t="s">
        <v>7</v>
      </c>
      <c r="B15000" s="2">
        <v>2050</v>
      </c>
      <c r="C15000" s="1" t="s">
        <v>37</v>
      </c>
      <c r="D15000" s="1" t="s">
        <v>24</v>
      </c>
      <c r="E15000" s="5">
        <v>16.983392800000001</v>
      </c>
    </row>
    <row r="15001" spans="1:5" hidden="1">
      <c r="A15001" s="4" t="s">
        <v>7</v>
      </c>
      <c r="B15001" s="2">
        <v>2051</v>
      </c>
      <c r="C15001" s="1" t="s">
        <v>37</v>
      </c>
      <c r="D15001" s="1" t="s">
        <v>24</v>
      </c>
      <c r="E15001" s="5">
        <v>16.294086239999999</v>
      </c>
    </row>
    <row r="15002" spans="1:5" hidden="1">
      <c r="A15002" s="4" t="s">
        <v>7</v>
      </c>
      <c r="B15002" s="2">
        <v>2052</v>
      </c>
      <c r="C15002" s="1" t="s">
        <v>37</v>
      </c>
      <c r="D15002" s="1" t="s">
        <v>24</v>
      </c>
      <c r="E15002" s="5">
        <v>15.601415340000001</v>
      </c>
    </row>
    <row r="15003" spans="1:5" hidden="1">
      <c r="A15003" s="4" t="s">
        <v>7</v>
      </c>
      <c r="B15003" s="2">
        <v>2053</v>
      </c>
      <c r="C15003" s="1" t="s">
        <v>37</v>
      </c>
      <c r="D15003" s="1" t="s">
        <v>24</v>
      </c>
      <c r="E15003" s="5">
        <v>14.903374700000001</v>
      </c>
    </row>
    <row r="15004" spans="1:5" hidden="1">
      <c r="A15004" s="4" t="s">
        <v>7</v>
      </c>
      <c r="B15004" s="2">
        <v>2054</v>
      </c>
      <c r="C15004" s="1" t="s">
        <v>37</v>
      </c>
      <c r="D15004" s="1" t="s">
        <v>24</v>
      </c>
      <c r="E15004" s="5">
        <v>14.2039705</v>
      </c>
    </row>
    <row r="15005" spans="1:5" hidden="1">
      <c r="A15005" s="4" t="s">
        <v>7</v>
      </c>
      <c r="B15005" s="2">
        <v>2055</v>
      </c>
      <c r="C15005" s="1" t="s">
        <v>37</v>
      </c>
      <c r="D15005" s="1" t="s">
        <v>24</v>
      </c>
      <c r="E15005" s="5">
        <v>13.50120197</v>
      </c>
    </row>
    <row r="15006" spans="1:5" hidden="1">
      <c r="A15006" s="4" t="s">
        <v>7</v>
      </c>
      <c r="B15006" s="2">
        <v>2056</v>
      </c>
      <c r="C15006" s="1" t="s">
        <v>37</v>
      </c>
      <c r="D15006" s="1" t="s">
        <v>24</v>
      </c>
      <c r="E15006" s="5">
        <v>12.79506909</v>
      </c>
    </row>
    <row r="15007" spans="1:5" hidden="1">
      <c r="A15007" s="4" t="s">
        <v>7</v>
      </c>
      <c r="B15007" s="2">
        <v>2057</v>
      </c>
      <c r="C15007" s="1" t="s">
        <v>37</v>
      </c>
      <c r="D15007" s="1" t="s">
        <v>24</v>
      </c>
      <c r="E15007" s="5">
        <v>12.083548029999999</v>
      </c>
    </row>
    <row r="15008" spans="1:5" hidden="1">
      <c r="A15008" s="4" t="s">
        <v>7</v>
      </c>
      <c r="B15008" s="2">
        <v>2058</v>
      </c>
      <c r="C15008" s="1" t="s">
        <v>37</v>
      </c>
      <c r="D15008" s="1" t="s">
        <v>24</v>
      </c>
      <c r="E15008" s="5">
        <v>11.37068185</v>
      </c>
    </row>
    <row r="15009" spans="1:5" hidden="1">
      <c r="A15009" s="4" t="s">
        <v>7</v>
      </c>
      <c r="B15009" s="2">
        <v>2059</v>
      </c>
      <c r="C15009" s="1" t="s">
        <v>37</v>
      </c>
      <c r="D15009" s="1" t="s">
        <v>24</v>
      </c>
      <c r="E15009" s="5">
        <v>10.65445134</v>
      </c>
    </row>
    <row r="15010" spans="1:5" hidden="1">
      <c r="A15010" s="4" t="s">
        <v>7</v>
      </c>
      <c r="B15010" s="2">
        <v>2060</v>
      </c>
      <c r="C15010" s="1" t="s">
        <v>37</v>
      </c>
      <c r="D15010" s="1" t="s">
        <v>24</v>
      </c>
      <c r="E15010" s="5">
        <v>9.9348564780000004</v>
      </c>
    </row>
    <row r="15011" spans="1:5" hidden="1">
      <c r="A15011" s="4" t="s">
        <v>7</v>
      </c>
      <c r="B15011" s="2">
        <v>2061</v>
      </c>
      <c r="C15011" s="1" t="s">
        <v>37</v>
      </c>
      <c r="D15011" s="1" t="s">
        <v>24</v>
      </c>
      <c r="E15011" s="5">
        <v>9.5300911129999992</v>
      </c>
    </row>
    <row r="15012" spans="1:5" hidden="1">
      <c r="A15012" s="4" t="s">
        <v>7</v>
      </c>
      <c r="B15012" s="2">
        <v>2062</v>
      </c>
      <c r="C15012" s="1" t="s">
        <v>37</v>
      </c>
      <c r="D15012" s="1" t="s">
        <v>24</v>
      </c>
      <c r="E15012" s="5">
        <v>9.1245674510000008</v>
      </c>
    </row>
    <row r="15013" spans="1:5" hidden="1">
      <c r="A15013" s="4" t="s">
        <v>7</v>
      </c>
      <c r="B15013" s="2">
        <v>2063</v>
      </c>
      <c r="C15013" s="1" t="s">
        <v>37</v>
      </c>
      <c r="D15013" s="1" t="s">
        <v>24</v>
      </c>
      <c r="E15013" s="5">
        <v>8.7171208179999997</v>
      </c>
    </row>
    <row r="15014" spans="1:5" hidden="1">
      <c r="A15014" s="4" t="s">
        <v>7</v>
      </c>
      <c r="B15014" s="2">
        <v>2064</v>
      </c>
      <c r="C15014" s="1" t="s">
        <v>37</v>
      </c>
      <c r="D15014" s="1" t="s">
        <v>24</v>
      </c>
      <c r="E15014" s="5">
        <v>8.3077512129999995</v>
      </c>
    </row>
    <row r="15015" spans="1:5" hidden="1">
      <c r="A15015" s="4" t="s">
        <v>7</v>
      </c>
      <c r="B15015" s="2">
        <v>2065</v>
      </c>
      <c r="C15015" s="1" t="s">
        <v>37</v>
      </c>
      <c r="D15015" s="1" t="s">
        <v>24</v>
      </c>
      <c r="E15015" s="5">
        <v>7.8952807900000002</v>
      </c>
    </row>
    <row r="15016" spans="1:5" hidden="1">
      <c r="A15016" s="4" t="s">
        <v>7</v>
      </c>
      <c r="B15016" s="2">
        <v>2066</v>
      </c>
      <c r="C15016" s="1" t="s">
        <v>37</v>
      </c>
      <c r="D15016" s="1" t="s">
        <v>24</v>
      </c>
      <c r="E15016" s="5">
        <v>7.4820626079999997</v>
      </c>
    </row>
    <row r="15017" spans="1:5" hidden="1">
      <c r="A15017" s="4" t="s">
        <v>7</v>
      </c>
      <c r="B15017" s="2">
        <v>2067</v>
      </c>
      <c r="C15017" s="1" t="s">
        <v>37</v>
      </c>
      <c r="D15017" s="1" t="s">
        <v>24</v>
      </c>
      <c r="E15017" s="5">
        <v>7.066921454</v>
      </c>
    </row>
    <row r="15018" spans="1:5" hidden="1">
      <c r="A15018" s="4" t="s">
        <v>7</v>
      </c>
      <c r="B15018" s="2">
        <v>2068</v>
      </c>
      <c r="C15018" s="1" t="s">
        <v>37</v>
      </c>
      <c r="D15018" s="1" t="s">
        <v>24</v>
      </c>
      <c r="E15018" s="5">
        <v>6.6498573289999996</v>
      </c>
    </row>
    <row r="15019" spans="1:5" hidden="1">
      <c r="A15019" s="4" t="s">
        <v>7</v>
      </c>
      <c r="B15019" s="2">
        <v>2069</v>
      </c>
      <c r="C15019" s="1" t="s">
        <v>37</v>
      </c>
      <c r="D15019" s="1" t="s">
        <v>24</v>
      </c>
      <c r="E15019" s="5">
        <v>6.2296818480000002</v>
      </c>
    </row>
    <row r="15020" spans="1:5" hidden="1">
      <c r="A15020" s="4" t="s">
        <v>7</v>
      </c>
      <c r="B15020" s="2">
        <v>2070</v>
      </c>
      <c r="C15020" s="1" t="s">
        <v>37</v>
      </c>
      <c r="D15020" s="1" t="s">
        <v>24</v>
      </c>
      <c r="E15020" s="5">
        <v>5.8087691450000003</v>
      </c>
    </row>
    <row r="15021" spans="1:5" hidden="1">
      <c r="A15021" s="4" t="s">
        <v>7</v>
      </c>
      <c r="B15021" s="2">
        <v>2071</v>
      </c>
      <c r="C15021" s="1" t="s">
        <v>37</v>
      </c>
      <c r="D15021" s="1" t="s">
        <v>24</v>
      </c>
      <c r="E15021" s="5">
        <v>5.5724455739999996</v>
      </c>
    </row>
    <row r="15022" spans="1:5" hidden="1">
      <c r="A15022" s="4" t="s">
        <v>7</v>
      </c>
      <c r="B15022" s="2">
        <v>2072</v>
      </c>
      <c r="C15022" s="1" t="s">
        <v>37</v>
      </c>
      <c r="D15022" s="1" t="s">
        <v>24</v>
      </c>
      <c r="E15022" s="5">
        <v>5.3350222389999997</v>
      </c>
    </row>
    <row r="15023" spans="1:5" hidden="1">
      <c r="A15023" s="4" t="s">
        <v>7</v>
      </c>
      <c r="B15023" s="2">
        <v>2073</v>
      </c>
      <c r="C15023" s="1" t="s">
        <v>37</v>
      </c>
      <c r="D15023" s="1" t="s">
        <v>24</v>
      </c>
      <c r="E15023" s="5">
        <v>5.0958134660000001</v>
      </c>
    </row>
    <row r="15024" spans="1:5" hidden="1">
      <c r="A15024" s="4" t="s">
        <v>7</v>
      </c>
      <c r="B15024" s="2">
        <v>2074</v>
      </c>
      <c r="C15024" s="1" t="s">
        <v>37</v>
      </c>
      <c r="D15024" s="1" t="s">
        <v>24</v>
      </c>
      <c r="E15024" s="5">
        <v>4.8561890950000004</v>
      </c>
    </row>
    <row r="15025" spans="1:5" hidden="1">
      <c r="A15025" s="4" t="s">
        <v>7</v>
      </c>
      <c r="B15025" s="2">
        <v>2075</v>
      </c>
      <c r="C15025" s="1" t="s">
        <v>37</v>
      </c>
      <c r="D15025" s="1" t="s">
        <v>24</v>
      </c>
      <c r="E15025" s="5">
        <v>4.6154649599999997</v>
      </c>
    </row>
    <row r="15026" spans="1:5" hidden="1">
      <c r="A15026" s="4" t="s">
        <v>7</v>
      </c>
      <c r="B15026" s="2">
        <v>2076</v>
      </c>
      <c r="C15026" s="1" t="s">
        <v>37</v>
      </c>
      <c r="D15026" s="1" t="s">
        <v>24</v>
      </c>
      <c r="E15026" s="5">
        <v>4.3736410599999997</v>
      </c>
    </row>
    <row r="15027" spans="1:5" hidden="1">
      <c r="A15027" s="4" t="s">
        <v>7</v>
      </c>
      <c r="B15027" s="2">
        <v>2077</v>
      </c>
      <c r="C15027" s="1" t="s">
        <v>37</v>
      </c>
      <c r="D15027" s="1" t="s">
        <v>24</v>
      </c>
      <c r="E15027" s="5">
        <v>4.1300256969999998</v>
      </c>
    </row>
    <row r="15028" spans="1:5" hidden="1">
      <c r="A15028" s="4" t="s">
        <v>7</v>
      </c>
      <c r="B15028" s="2">
        <v>2078</v>
      </c>
      <c r="C15028" s="1" t="s">
        <v>37</v>
      </c>
      <c r="D15028" s="1" t="s">
        <v>24</v>
      </c>
      <c r="E15028" s="5">
        <v>3.8860007620000001</v>
      </c>
    </row>
    <row r="15029" spans="1:5" hidden="1">
      <c r="A15029" s="4" t="s">
        <v>7</v>
      </c>
      <c r="B15029" s="2">
        <v>2079</v>
      </c>
      <c r="C15029" s="1" t="s">
        <v>37</v>
      </c>
      <c r="D15029" s="1" t="s">
        <v>24</v>
      </c>
      <c r="E15029" s="5">
        <v>3.6408760629999999</v>
      </c>
    </row>
    <row r="15030" spans="1:5" hidden="1">
      <c r="A15030" s="4" t="s">
        <v>7</v>
      </c>
      <c r="B15030" s="2">
        <v>2080</v>
      </c>
      <c r="C15030" s="1" t="s">
        <v>37</v>
      </c>
      <c r="D15030" s="1" t="s">
        <v>24</v>
      </c>
      <c r="E15030" s="5">
        <v>3.3946516</v>
      </c>
    </row>
    <row r="15031" spans="1:5" hidden="1">
      <c r="A15031" s="4" t="s">
        <v>7</v>
      </c>
      <c r="B15031" s="2">
        <v>2081</v>
      </c>
      <c r="C15031" s="1" t="s">
        <v>37</v>
      </c>
      <c r="D15031" s="1" t="s">
        <v>24</v>
      </c>
      <c r="E15031" s="5">
        <v>3.2489922670000002</v>
      </c>
    </row>
    <row r="15032" spans="1:5" hidden="1">
      <c r="A15032" s="4" t="s">
        <v>7</v>
      </c>
      <c r="B15032" s="2">
        <v>2082</v>
      </c>
      <c r="C15032" s="1" t="s">
        <v>37</v>
      </c>
      <c r="D15032" s="1" t="s">
        <v>24</v>
      </c>
      <c r="E15032" s="5">
        <v>3.1037309089999998</v>
      </c>
    </row>
    <row r="15033" spans="1:5" hidden="1">
      <c r="A15033" s="4" t="s">
        <v>7</v>
      </c>
      <c r="B15033" s="2">
        <v>2083</v>
      </c>
      <c r="C15033" s="1" t="s">
        <v>37</v>
      </c>
      <c r="D15033" s="1" t="s">
        <v>24</v>
      </c>
      <c r="E15033" s="5">
        <v>2.9584695519999999</v>
      </c>
    </row>
    <row r="15034" spans="1:5" hidden="1">
      <c r="A15034" s="4" t="s">
        <v>7</v>
      </c>
      <c r="B15034" s="2">
        <v>2084</v>
      </c>
      <c r="C15034" s="1" t="s">
        <v>37</v>
      </c>
      <c r="D15034" s="1" t="s">
        <v>24</v>
      </c>
      <c r="E15034" s="5">
        <v>2.8132081950000001</v>
      </c>
    </row>
    <row r="15035" spans="1:5" hidden="1">
      <c r="A15035" s="4" t="s">
        <v>7</v>
      </c>
      <c r="B15035" s="2">
        <v>2085</v>
      </c>
      <c r="C15035" s="1" t="s">
        <v>37</v>
      </c>
      <c r="D15035" s="1" t="s">
        <v>24</v>
      </c>
      <c r="E15035" s="5">
        <v>2.6675488619999999</v>
      </c>
    </row>
    <row r="15036" spans="1:5" hidden="1">
      <c r="A15036" s="4" t="s">
        <v>7</v>
      </c>
      <c r="B15036" s="2">
        <v>2086</v>
      </c>
      <c r="C15036" s="1" t="s">
        <v>37</v>
      </c>
      <c r="D15036" s="1" t="s">
        <v>24</v>
      </c>
      <c r="E15036" s="5">
        <v>2.522287505</v>
      </c>
    </row>
    <row r="15037" spans="1:5" hidden="1">
      <c r="A15037" s="4" t="s">
        <v>7</v>
      </c>
      <c r="B15037" s="2">
        <v>2087</v>
      </c>
      <c r="C15037" s="1" t="s">
        <v>37</v>
      </c>
      <c r="D15037" s="1" t="s">
        <v>24</v>
      </c>
      <c r="E15037" s="5">
        <v>2.3770261480000001</v>
      </c>
    </row>
    <row r="15038" spans="1:5" hidden="1">
      <c r="A15038" s="4" t="s">
        <v>7</v>
      </c>
      <c r="B15038" s="2">
        <v>2088</v>
      </c>
      <c r="C15038" s="1" t="s">
        <v>37</v>
      </c>
      <c r="D15038" s="1" t="s">
        <v>24</v>
      </c>
      <c r="E15038" s="5">
        <v>2.2317647909999998</v>
      </c>
    </row>
    <row r="15039" spans="1:5" hidden="1">
      <c r="A15039" s="4" t="s">
        <v>7</v>
      </c>
      <c r="B15039" s="2">
        <v>2089</v>
      </c>
      <c r="C15039" s="1" t="s">
        <v>37</v>
      </c>
      <c r="D15039" s="1" t="s">
        <v>24</v>
      </c>
      <c r="E15039" s="5">
        <v>2.0861054569999999</v>
      </c>
    </row>
    <row r="15040" spans="1:5" hidden="1">
      <c r="A15040" s="4" t="s">
        <v>7</v>
      </c>
      <c r="B15040" s="2">
        <v>2090</v>
      </c>
      <c r="C15040" s="1" t="s">
        <v>37</v>
      </c>
      <c r="D15040" s="1" t="s">
        <v>24</v>
      </c>
      <c r="E15040" s="5">
        <v>1.9408441000000001</v>
      </c>
    </row>
    <row r="15041" spans="1:5" hidden="1">
      <c r="A15041" s="4" t="s">
        <v>7</v>
      </c>
      <c r="B15041" s="2">
        <v>2091</v>
      </c>
      <c r="C15041" s="1" t="s">
        <v>37</v>
      </c>
      <c r="D15041" s="1" t="s">
        <v>24</v>
      </c>
      <c r="E15041" s="5">
        <v>1.866835493</v>
      </c>
    </row>
    <row r="15042" spans="1:5" hidden="1">
      <c r="A15042" s="4" t="s">
        <v>7</v>
      </c>
      <c r="B15042" s="2">
        <v>2092</v>
      </c>
      <c r="C15042" s="1" t="s">
        <v>37</v>
      </c>
      <c r="D15042" s="1" t="s">
        <v>24</v>
      </c>
      <c r="E15042" s="5">
        <v>1.792826885</v>
      </c>
    </row>
    <row r="15043" spans="1:5" hidden="1">
      <c r="A15043" s="4" t="s">
        <v>7</v>
      </c>
      <c r="B15043" s="2">
        <v>2093</v>
      </c>
      <c r="C15043" s="1" t="s">
        <v>37</v>
      </c>
      <c r="D15043" s="1" t="s">
        <v>24</v>
      </c>
      <c r="E15043" s="5">
        <v>1.718615515</v>
      </c>
    </row>
    <row r="15044" spans="1:5" hidden="1">
      <c r="A15044" s="4" t="s">
        <v>7</v>
      </c>
      <c r="B15044" s="2">
        <v>2094</v>
      </c>
      <c r="C15044" s="1" t="s">
        <v>37</v>
      </c>
      <c r="D15044" s="1" t="s">
        <v>24</v>
      </c>
      <c r="E15044" s="5">
        <v>1.644606907</v>
      </c>
    </row>
    <row r="15045" spans="1:5" hidden="1">
      <c r="A15045" s="4" t="s">
        <v>7</v>
      </c>
      <c r="B15045" s="2">
        <v>2095</v>
      </c>
      <c r="C15045" s="1" t="s">
        <v>37</v>
      </c>
      <c r="D15045" s="1" t="s">
        <v>24</v>
      </c>
      <c r="E15045" s="5">
        <v>1.5705982999999999</v>
      </c>
    </row>
    <row r="15046" spans="1:5" hidden="1">
      <c r="A15046" s="4" t="s">
        <v>7</v>
      </c>
      <c r="B15046" s="2">
        <v>2096</v>
      </c>
      <c r="C15046" s="1" t="s">
        <v>37</v>
      </c>
      <c r="D15046" s="1" t="s">
        <v>24</v>
      </c>
      <c r="E15046" s="5">
        <v>1.496589693</v>
      </c>
    </row>
    <row r="15047" spans="1:5" hidden="1">
      <c r="A15047" s="4" t="s">
        <v>7</v>
      </c>
      <c r="B15047" s="2">
        <v>2097</v>
      </c>
      <c r="C15047" s="1" t="s">
        <v>37</v>
      </c>
      <c r="D15047" s="1" t="s">
        <v>24</v>
      </c>
      <c r="E15047" s="5">
        <v>1.4223783219999999</v>
      </c>
    </row>
    <row r="15048" spans="1:5" hidden="1">
      <c r="A15048" s="4" t="s">
        <v>7</v>
      </c>
      <c r="B15048" s="2">
        <v>2098</v>
      </c>
      <c r="C15048" s="1" t="s">
        <v>37</v>
      </c>
      <c r="D15048" s="1" t="s">
        <v>24</v>
      </c>
      <c r="E15048" s="5">
        <v>1.348369715</v>
      </c>
    </row>
    <row r="15049" spans="1:5" hidden="1">
      <c r="A15049" s="4" t="s">
        <v>7</v>
      </c>
      <c r="B15049" s="2">
        <v>2099</v>
      </c>
      <c r="C15049" s="1" t="s">
        <v>37</v>
      </c>
      <c r="D15049" s="1" t="s">
        <v>24</v>
      </c>
      <c r="E15049" s="5">
        <v>1.274361107</v>
      </c>
    </row>
    <row r="15050" spans="1:5" hidden="1">
      <c r="A15050" s="4" t="s">
        <v>7</v>
      </c>
      <c r="B15050" s="2">
        <v>2100</v>
      </c>
      <c r="C15050" s="1" t="s">
        <v>37</v>
      </c>
      <c r="D15050" s="1" t="s">
        <v>24</v>
      </c>
      <c r="E15050" s="5">
        <v>1.2003524999999999</v>
      </c>
    </row>
    <row r="15051" spans="1:5" hidden="1">
      <c r="A15051" s="4" t="s">
        <v>8</v>
      </c>
      <c r="B15051" s="2">
        <v>2000</v>
      </c>
      <c r="C15051" s="1" t="s">
        <v>37</v>
      </c>
      <c r="D15051" s="1" t="s">
        <v>24</v>
      </c>
      <c r="E15051" s="5">
        <v>60.653387619999997</v>
      </c>
    </row>
    <row r="15052" spans="1:5" hidden="1">
      <c r="A15052" s="4" t="s">
        <v>8</v>
      </c>
      <c r="B15052" s="2">
        <v>2001</v>
      </c>
      <c r="C15052" s="1" t="s">
        <v>37</v>
      </c>
      <c r="D15052" s="1" t="s">
        <v>24</v>
      </c>
      <c r="E15052" s="5">
        <v>59.845257689999997</v>
      </c>
    </row>
    <row r="15053" spans="1:5" hidden="1">
      <c r="A15053" s="4" t="s">
        <v>8</v>
      </c>
      <c r="B15053" s="2">
        <v>2002</v>
      </c>
      <c r="C15053" s="1" t="s">
        <v>37</v>
      </c>
      <c r="D15053" s="1" t="s">
        <v>24</v>
      </c>
      <c r="E15053" s="5">
        <v>59.419933129999997</v>
      </c>
    </row>
    <row r="15054" spans="1:5" hidden="1">
      <c r="A15054" s="4" t="s">
        <v>8</v>
      </c>
      <c r="B15054" s="2">
        <v>2003</v>
      </c>
      <c r="C15054" s="1" t="s">
        <v>37</v>
      </c>
      <c r="D15054" s="1" t="s">
        <v>24</v>
      </c>
      <c r="E15054" s="5">
        <v>55.420649589999996</v>
      </c>
    </row>
    <row r="15055" spans="1:5" hidden="1">
      <c r="A15055" s="4" t="s">
        <v>8</v>
      </c>
      <c r="B15055" s="2">
        <v>2004</v>
      </c>
      <c r="C15055" s="1" t="s">
        <v>37</v>
      </c>
      <c r="D15055" s="1" t="s">
        <v>24</v>
      </c>
      <c r="E15055" s="5">
        <v>48.504120319999998</v>
      </c>
    </row>
    <row r="15056" spans="1:5" hidden="1">
      <c r="A15056" s="4" t="s">
        <v>8</v>
      </c>
      <c r="B15056" s="2">
        <v>2005</v>
      </c>
      <c r="C15056" s="1" t="s">
        <v>37</v>
      </c>
      <c r="D15056" s="1" t="s">
        <v>24</v>
      </c>
      <c r="E15056" s="5">
        <v>46.71972787</v>
      </c>
    </row>
    <row r="15057" spans="1:5" hidden="1">
      <c r="A15057" s="4" t="s">
        <v>8</v>
      </c>
      <c r="B15057" s="2">
        <v>2006</v>
      </c>
      <c r="C15057" s="1" t="s">
        <v>37</v>
      </c>
      <c r="D15057" s="1" t="s">
        <v>24</v>
      </c>
      <c r="E15057" s="5">
        <v>51.608047210000002</v>
      </c>
    </row>
    <row r="15058" spans="1:5" hidden="1">
      <c r="A15058" s="4" t="s">
        <v>8</v>
      </c>
      <c r="B15058" s="2">
        <v>2007</v>
      </c>
      <c r="C15058" s="1" t="s">
        <v>37</v>
      </c>
      <c r="D15058" s="1" t="s">
        <v>24</v>
      </c>
      <c r="E15058" s="5">
        <v>54.388284560000002</v>
      </c>
    </row>
    <row r="15059" spans="1:5" hidden="1">
      <c r="A15059" s="4" t="s">
        <v>8</v>
      </c>
      <c r="B15059" s="2">
        <v>2008</v>
      </c>
      <c r="C15059" s="1" t="s">
        <v>37</v>
      </c>
      <c r="D15059" s="1" t="s">
        <v>24</v>
      </c>
      <c r="E15059" s="5">
        <v>53.676988969999996</v>
      </c>
    </row>
    <row r="15060" spans="1:5" hidden="1">
      <c r="A15060" s="4" t="s">
        <v>8</v>
      </c>
      <c r="B15060" s="2">
        <v>2009</v>
      </c>
      <c r="C15060" s="1" t="s">
        <v>37</v>
      </c>
      <c r="D15060" s="1" t="s">
        <v>24</v>
      </c>
      <c r="E15060" s="5">
        <v>54.952542530000002</v>
      </c>
    </row>
    <row r="15061" spans="1:5" hidden="1">
      <c r="A15061" s="4" t="s">
        <v>8</v>
      </c>
      <c r="B15061" s="2">
        <v>2010</v>
      </c>
      <c r="C15061" s="1" t="s">
        <v>37</v>
      </c>
      <c r="D15061" s="1" t="s">
        <v>24</v>
      </c>
      <c r="E15061" s="5">
        <v>60.773420260000002</v>
      </c>
    </row>
    <row r="15062" spans="1:5" hidden="1">
      <c r="A15062" s="4" t="s">
        <v>8</v>
      </c>
      <c r="B15062" s="2">
        <v>2011</v>
      </c>
      <c r="C15062" s="1" t="s">
        <v>37</v>
      </c>
      <c r="D15062" s="1" t="s">
        <v>24</v>
      </c>
      <c r="E15062" s="5">
        <v>66.932204040000002</v>
      </c>
    </row>
    <row r="15063" spans="1:5" hidden="1">
      <c r="A15063" s="4" t="s">
        <v>8</v>
      </c>
      <c r="B15063" s="2">
        <v>2012</v>
      </c>
      <c r="C15063" s="1" t="s">
        <v>37</v>
      </c>
      <c r="D15063" s="1" t="s">
        <v>24</v>
      </c>
      <c r="E15063" s="5">
        <v>68.837366869999997</v>
      </c>
    </row>
    <row r="15064" spans="1:5" hidden="1">
      <c r="A15064" s="4" t="s">
        <v>8</v>
      </c>
      <c r="B15064" s="2">
        <v>2013</v>
      </c>
      <c r="C15064" s="1" t="s">
        <v>37</v>
      </c>
      <c r="D15064" s="1" t="s">
        <v>24</v>
      </c>
      <c r="E15064" s="5">
        <v>65.70832858</v>
      </c>
    </row>
    <row r="15065" spans="1:5" hidden="1">
      <c r="A15065" s="4" t="s">
        <v>8</v>
      </c>
      <c r="B15065" s="2">
        <v>2014</v>
      </c>
      <c r="C15065" s="1" t="s">
        <v>37</v>
      </c>
      <c r="D15065" s="1" t="s">
        <v>24</v>
      </c>
      <c r="E15065" s="5">
        <v>62.249141629999997</v>
      </c>
    </row>
    <row r="15066" spans="1:5" hidden="1">
      <c r="A15066" s="4" t="s">
        <v>8</v>
      </c>
      <c r="B15066" s="2">
        <v>2015</v>
      </c>
      <c r="C15066" s="1" t="s">
        <v>37</v>
      </c>
      <c r="D15066" s="1" t="s">
        <v>24</v>
      </c>
      <c r="E15066" s="5">
        <v>60.612334730000001</v>
      </c>
    </row>
    <row r="15067" spans="1:5" hidden="1">
      <c r="A15067" s="4" t="s">
        <v>8</v>
      </c>
      <c r="B15067" s="2">
        <v>2016</v>
      </c>
      <c r="C15067" s="1" t="s">
        <v>37</v>
      </c>
      <c r="D15067" s="1" t="s">
        <v>24</v>
      </c>
      <c r="E15067" s="5">
        <v>56.620191159999997</v>
      </c>
    </row>
    <row r="15068" spans="1:5" hidden="1">
      <c r="A15068" s="4" t="s">
        <v>8</v>
      </c>
      <c r="B15068" s="2">
        <v>2017</v>
      </c>
      <c r="C15068" s="1" t="s">
        <v>37</v>
      </c>
      <c r="D15068" s="1" t="s">
        <v>24</v>
      </c>
      <c r="E15068" s="5">
        <v>52.456598380000003</v>
      </c>
    </row>
    <row r="15069" spans="1:5" hidden="1">
      <c r="A15069" s="4" t="s">
        <v>8</v>
      </c>
      <c r="B15069" s="2">
        <v>2018</v>
      </c>
      <c r="C15069" s="1" t="s">
        <v>37</v>
      </c>
      <c r="D15069" s="1" t="s">
        <v>24</v>
      </c>
      <c r="E15069" s="5">
        <v>52.351953850000001</v>
      </c>
    </row>
    <row r="15070" spans="1:5" hidden="1">
      <c r="A15070" s="4" t="s">
        <v>8</v>
      </c>
      <c r="B15070" s="2">
        <v>2019</v>
      </c>
      <c r="C15070" s="1" t="s">
        <v>37</v>
      </c>
      <c r="D15070" s="1" t="s">
        <v>24</v>
      </c>
      <c r="E15070" s="5">
        <v>55.178033120000002</v>
      </c>
    </row>
    <row r="15071" spans="1:5" hidden="1">
      <c r="A15071" s="4" t="s">
        <v>8</v>
      </c>
      <c r="B15071" s="2">
        <v>2020</v>
      </c>
      <c r="C15071" s="1" t="s">
        <v>37</v>
      </c>
      <c r="D15071" s="1" t="s">
        <v>24</v>
      </c>
      <c r="E15071" s="5">
        <v>56.465553139999997</v>
      </c>
    </row>
    <row r="15072" spans="1:5" hidden="1">
      <c r="A15072" s="4" t="s">
        <v>8</v>
      </c>
      <c r="B15072" s="2">
        <v>2021</v>
      </c>
      <c r="C15072" s="1" t="s">
        <v>37</v>
      </c>
      <c r="D15072" s="1" t="s">
        <v>24</v>
      </c>
      <c r="E15072" s="5">
        <v>54.870046109999997</v>
      </c>
    </row>
    <row r="15073" spans="1:5" hidden="1">
      <c r="A15073" s="4" t="s">
        <v>8</v>
      </c>
      <c r="B15073" s="2">
        <v>2022</v>
      </c>
      <c r="C15073" s="1" t="s">
        <v>37</v>
      </c>
      <c r="D15073" s="1" t="s">
        <v>24</v>
      </c>
      <c r="E15073" s="5">
        <v>54.870046109999997</v>
      </c>
    </row>
    <row r="15074" spans="1:5" hidden="1">
      <c r="A15074" s="4" t="s">
        <v>8</v>
      </c>
      <c r="B15074" s="2">
        <v>2023</v>
      </c>
      <c r="C15074" s="1" t="s">
        <v>37</v>
      </c>
      <c r="D15074" s="1" t="s">
        <v>24</v>
      </c>
      <c r="E15074" s="5">
        <v>54.870046109999997</v>
      </c>
    </row>
    <row r="15075" spans="1:5" hidden="1">
      <c r="A15075" s="4" t="s">
        <v>8</v>
      </c>
      <c r="B15075" s="2">
        <v>2024</v>
      </c>
      <c r="C15075" s="1" t="s">
        <v>37</v>
      </c>
      <c r="D15075" s="1" t="s">
        <v>24</v>
      </c>
      <c r="E15075" s="5">
        <v>54.870046109999997</v>
      </c>
    </row>
    <row r="15076" spans="1:5" hidden="1">
      <c r="A15076" s="4" t="s">
        <v>8</v>
      </c>
      <c r="B15076" s="2">
        <v>2025</v>
      </c>
      <c r="C15076" s="1" t="s">
        <v>37</v>
      </c>
      <c r="D15076" s="1" t="s">
        <v>24</v>
      </c>
      <c r="E15076" s="5">
        <v>54.870046109999997</v>
      </c>
    </row>
    <row r="15077" spans="1:5" hidden="1">
      <c r="A15077" s="4" t="s">
        <v>8</v>
      </c>
      <c r="B15077" s="2">
        <v>2026</v>
      </c>
      <c r="C15077" s="1" t="s">
        <v>37</v>
      </c>
      <c r="D15077" s="1" t="s">
        <v>24</v>
      </c>
      <c r="E15077" s="5">
        <v>54.205693351999997</v>
      </c>
    </row>
    <row r="15078" spans="1:5" hidden="1">
      <c r="A15078" s="4" t="s">
        <v>8</v>
      </c>
      <c r="B15078" s="2">
        <v>2027</v>
      </c>
      <c r="C15078" s="1" t="s">
        <v>37</v>
      </c>
      <c r="D15078" s="1" t="s">
        <v>24</v>
      </c>
      <c r="E15078" s="5">
        <v>53.204694633999999</v>
      </c>
    </row>
    <row r="15079" spans="1:5" hidden="1">
      <c r="A15079" s="4" t="s">
        <v>8</v>
      </c>
      <c r="B15079" s="2">
        <v>2028</v>
      </c>
      <c r="C15079" s="1" t="s">
        <v>37</v>
      </c>
      <c r="D15079" s="1" t="s">
        <v>24</v>
      </c>
      <c r="E15079" s="5">
        <v>51.864211037999993</v>
      </c>
    </row>
    <row r="15080" spans="1:5" hidden="1">
      <c r="A15080" s="4" t="s">
        <v>8</v>
      </c>
      <c r="B15080" s="2">
        <v>2029</v>
      </c>
      <c r="C15080" s="1" t="s">
        <v>37</v>
      </c>
      <c r="D15080" s="1" t="s">
        <v>24</v>
      </c>
      <c r="E15080" s="5">
        <v>50.179271814000003</v>
      </c>
    </row>
    <row r="15081" spans="1:5" hidden="1">
      <c r="A15081" s="4" t="s">
        <v>8</v>
      </c>
      <c r="B15081" s="2">
        <v>2030</v>
      </c>
      <c r="C15081" s="1" t="s">
        <v>37</v>
      </c>
      <c r="D15081" s="1" t="s">
        <v>24</v>
      </c>
      <c r="E15081" s="5">
        <v>48.150762280000002</v>
      </c>
    </row>
    <row r="15082" spans="1:5" hidden="1">
      <c r="A15082" s="4" t="s">
        <v>8</v>
      </c>
      <c r="B15082" s="2">
        <v>2031</v>
      </c>
      <c r="C15082" s="1" t="s">
        <v>37</v>
      </c>
      <c r="D15082" s="1" t="s">
        <v>24</v>
      </c>
      <c r="E15082" s="5">
        <v>46.28175847</v>
      </c>
    </row>
    <row r="15083" spans="1:5" hidden="1">
      <c r="A15083" s="4" t="s">
        <v>8</v>
      </c>
      <c r="B15083" s="2">
        <v>2032</v>
      </c>
      <c r="C15083" s="1" t="s">
        <v>37</v>
      </c>
      <c r="D15083" s="1" t="s">
        <v>24</v>
      </c>
      <c r="E15083" s="5">
        <v>44.403141169999998</v>
      </c>
    </row>
    <row r="15084" spans="1:5" hidden="1">
      <c r="A15084" s="4" t="s">
        <v>8</v>
      </c>
      <c r="B15084" s="2">
        <v>2033</v>
      </c>
      <c r="C15084" s="1" t="s">
        <v>37</v>
      </c>
      <c r="D15084" s="1" t="s">
        <v>24</v>
      </c>
      <c r="E15084" s="5">
        <v>42.509443390000001</v>
      </c>
    </row>
    <row r="15085" spans="1:5" hidden="1">
      <c r="A15085" s="4" t="s">
        <v>8</v>
      </c>
      <c r="B15085" s="2">
        <v>2034</v>
      </c>
      <c r="C15085" s="1" t="s">
        <v>37</v>
      </c>
      <c r="D15085" s="1" t="s">
        <v>24</v>
      </c>
      <c r="E15085" s="5">
        <v>40.611585929999997</v>
      </c>
    </row>
    <row r="15086" spans="1:5" hidden="1">
      <c r="A15086" s="4" t="s">
        <v>8</v>
      </c>
      <c r="B15086" s="2">
        <v>2035</v>
      </c>
      <c r="C15086" s="1" t="s">
        <v>37</v>
      </c>
      <c r="D15086" s="1" t="s">
        <v>24</v>
      </c>
      <c r="E15086" s="5">
        <v>38.70411498</v>
      </c>
    </row>
    <row r="15087" spans="1:5" hidden="1">
      <c r="A15087" s="4" t="s">
        <v>8</v>
      </c>
      <c r="B15087" s="2">
        <v>2036</v>
      </c>
      <c r="C15087" s="1" t="s">
        <v>37</v>
      </c>
      <c r="D15087" s="1" t="s">
        <v>24</v>
      </c>
      <c r="E15087" s="5">
        <v>36.787030540000003</v>
      </c>
    </row>
    <row r="15088" spans="1:5" hidden="1">
      <c r="A15088" s="4" t="s">
        <v>8</v>
      </c>
      <c r="B15088" s="2">
        <v>2037</v>
      </c>
      <c r="C15088" s="1" t="s">
        <v>37</v>
      </c>
      <c r="D15088" s="1" t="s">
        <v>24</v>
      </c>
      <c r="E15088" s="5">
        <v>34.854812950000003</v>
      </c>
    </row>
    <row r="15089" spans="1:5" hidden="1">
      <c r="A15089" s="4" t="s">
        <v>8</v>
      </c>
      <c r="B15089" s="2">
        <v>2038</v>
      </c>
      <c r="C15089" s="1" t="s">
        <v>37</v>
      </c>
      <c r="D15089" s="1" t="s">
        <v>24</v>
      </c>
      <c r="E15089" s="5">
        <v>32.918488349999997</v>
      </c>
    </row>
    <row r="15090" spans="1:5" hidden="1">
      <c r="A15090" s="4" t="s">
        <v>8</v>
      </c>
      <c r="B15090" s="2">
        <v>2039</v>
      </c>
      <c r="C15090" s="1" t="s">
        <v>37</v>
      </c>
      <c r="D15090" s="1" t="s">
        <v>24</v>
      </c>
      <c r="E15090" s="5">
        <v>30.972550259999998</v>
      </c>
    </row>
    <row r="15091" spans="1:5" hidden="1">
      <c r="A15091" s="4" t="s">
        <v>8</v>
      </c>
      <c r="B15091" s="2">
        <v>2040</v>
      </c>
      <c r="C15091" s="1" t="s">
        <v>37</v>
      </c>
      <c r="D15091" s="1" t="s">
        <v>24</v>
      </c>
      <c r="E15091" s="5">
        <v>29.01699868</v>
      </c>
    </row>
    <row r="15092" spans="1:5" hidden="1">
      <c r="A15092" s="4" t="s">
        <v>8</v>
      </c>
      <c r="B15092" s="2">
        <v>2041</v>
      </c>
      <c r="C15092" s="1" t="s">
        <v>37</v>
      </c>
      <c r="D15092" s="1" t="s">
        <v>24</v>
      </c>
      <c r="E15092" s="5">
        <v>27.837745000000002</v>
      </c>
    </row>
    <row r="15093" spans="1:5" hidden="1">
      <c r="A15093" s="4" t="s">
        <v>8</v>
      </c>
      <c r="B15093" s="2">
        <v>2042</v>
      </c>
      <c r="C15093" s="1" t="s">
        <v>37</v>
      </c>
      <c r="D15093" s="1" t="s">
        <v>24</v>
      </c>
      <c r="E15093" s="5">
        <v>26.6560104</v>
      </c>
    </row>
    <row r="15094" spans="1:5" hidden="1">
      <c r="A15094" s="4" t="s">
        <v>8</v>
      </c>
      <c r="B15094" s="2">
        <v>2043</v>
      </c>
      <c r="C15094" s="1" t="s">
        <v>37</v>
      </c>
      <c r="D15094" s="1" t="s">
        <v>24</v>
      </c>
      <c r="E15094" s="5">
        <v>25.468393129999999</v>
      </c>
    </row>
    <row r="15095" spans="1:5" hidden="1">
      <c r="A15095" s="4" t="s">
        <v>8</v>
      </c>
      <c r="B15095" s="2">
        <v>2044</v>
      </c>
      <c r="C15095" s="1" t="s">
        <v>37</v>
      </c>
      <c r="D15095" s="1" t="s">
        <v>24</v>
      </c>
      <c r="E15095" s="5">
        <v>24.27489319</v>
      </c>
    </row>
    <row r="15096" spans="1:5" hidden="1">
      <c r="A15096" s="4" t="s">
        <v>8</v>
      </c>
      <c r="B15096" s="2">
        <v>2045</v>
      </c>
      <c r="C15096" s="1" t="s">
        <v>37</v>
      </c>
      <c r="D15096" s="1" t="s">
        <v>24</v>
      </c>
      <c r="E15096" s="5">
        <v>23.072068529999999</v>
      </c>
    </row>
    <row r="15097" spans="1:5" hidden="1">
      <c r="A15097" s="4" t="s">
        <v>8</v>
      </c>
      <c r="B15097" s="2">
        <v>2046</v>
      </c>
      <c r="C15097" s="1" t="s">
        <v>37</v>
      </c>
      <c r="D15097" s="1" t="s">
        <v>24</v>
      </c>
      <c r="E15097" s="5">
        <v>21.866795190000001</v>
      </c>
    </row>
    <row r="15098" spans="1:5" hidden="1">
      <c r="A15098" s="4" t="s">
        <v>8</v>
      </c>
      <c r="B15098" s="2">
        <v>2047</v>
      </c>
      <c r="C15098" s="1" t="s">
        <v>37</v>
      </c>
      <c r="D15098" s="1" t="s">
        <v>24</v>
      </c>
      <c r="E15098" s="5">
        <v>20.655639189999999</v>
      </c>
    </row>
    <row r="15099" spans="1:5" hidden="1">
      <c r="A15099" s="4" t="s">
        <v>8</v>
      </c>
      <c r="B15099" s="2">
        <v>2048</v>
      </c>
      <c r="C15099" s="1" t="s">
        <v>37</v>
      </c>
      <c r="D15099" s="1" t="s">
        <v>24</v>
      </c>
      <c r="E15099" s="5">
        <v>19.438600510000001</v>
      </c>
    </row>
    <row r="15100" spans="1:5" hidden="1">
      <c r="A15100" s="4" t="s">
        <v>8</v>
      </c>
      <c r="B15100" s="2">
        <v>2049</v>
      </c>
      <c r="C15100" s="1" t="s">
        <v>37</v>
      </c>
      <c r="D15100" s="1" t="s">
        <v>24</v>
      </c>
      <c r="E15100" s="5">
        <v>18.212204880000002</v>
      </c>
    </row>
    <row r="15101" spans="1:5" hidden="1">
      <c r="A15101" s="4" t="s">
        <v>8</v>
      </c>
      <c r="B15101" s="2">
        <v>2050</v>
      </c>
      <c r="C15101" s="1" t="s">
        <v>37</v>
      </c>
      <c r="D15101" s="1" t="s">
        <v>24</v>
      </c>
      <c r="E15101" s="5">
        <v>16.983392800000001</v>
      </c>
    </row>
    <row r="15102" spans="1:5" hidden="1">
      <c r="A15102" s="4" t="s">
        <v>8</v>
      </c>
      <c r="B15102" s="2">
        <v>2051</v>
      </c>
      <c r="C15102" s="1" t="s">
        <v>37</v>
      </c>
      <c r="D15102" s="1" t="s">
        <v>24</v>
      </c>
      <c r="E15102" s="5">
        <v>16.294086239999999</v>
      </c>
    </row>
    <row r="15103" spans="1:5" hidden="1">
      <c r="A15103" s="4" t="s">
        <v>8</v>
      </c>
      <c r="B15103" s="2">
        <v>2052</v>
      </c>
      <c r="C15103" s="1" t="s">
        <v>37</v>
      </c>
      <c r="D15103" s="1" t="s">
        <v>24</v>
      </c>
      <c r="E15103" s="5">
        <v>15.601415340000001</v>
      </c>
    </row>
    <row r="15104" spans="1:5" hidden="1">
      <c r="A15104" s="4" t="s">
        <v>8</v>
      </c>
      <c r="B15104" s="2">
        <v>2053</v>
      </c>
      <c r="C15104" s="1" t="s">
        <v>37</v>
      </c>
      <c r="D15104" s="1" t="s">
        <v>24</v>
      </c>
      <c r="E15104" s="5">
        <v>14.903374700000001</v>
      </c>
    </row>
    <row r="15105" spans="1:5" hidden="1">
      <c r="A15105" s="4" t="s">
        <v>8</v>
      </c>
      <c r="B15105" s="2">
        <v>2054</v>
      </c>
      <c r="C15105" s="1" t="s">
        <v>37</v>
      </c>
      <c r="D15105" s="1" t="s">
        <v>24</v>
      </c>
      <c r="E15105" s="5">
        <v>14.2039705</v>
      </c>
    </row>
    <row r="15106" spans="1:5" hidden="1">
      <c r="A15106" s="4" t="s">
        <v>8</v>
      </c>
      <c r="B15106" s="2">
        <v>2055</v>
      </c>
      <c r="C15106" s="1" t="s">
        <v>37</v>
      </c>
      <c r="D15106" s="1" t="s">
        <v>24</v>
      </c>
      <c r="E15106" s="5">
        <v>13.50120197</v>
      </c>
    </row>
    <row r="15107" spans="1:5" hidden="1">
      <c r="A15107" s="4" t="s">
        <v>8</v>
      </c>
      <c r="B15107" s="2">
        <v>2056</v>
      </c>
      <c r="C15107" s="1" t="s">
        <v>37</v>
      </c>
      <c r="D15107" s="1" t="s">
        <v>24</v>
      </c>
      <c r="E15107" s="5">
        <v>12.79506909</v>
      </c>
    </row>
    <row r="15108" spans="1:5" hidden="1">
      <c r="A15108" s="4" t="s">
        <v>8</v>
      </c>
      <c r="B15108" s="2">
        <v>2057</v>
      </c>
      <c r="C15108" s="1" t="s">
        <v>37</v>
      </c>
      <c r="D15108" s="1" t="s">
        <v>24</v>
      </c>
      <c r="E15108" s="5">
        <v>12.083548029999999</v>
      </c>
    </row>
    <row r="15109" spans="1:5" hidden="1">
      <c r="A15109" s="4" t="s">
        <v>8</v>
      </c>
      <c r="B15109" s="2">
        <v>2058</v>
      </c>
      <c r="C15109" s="1" t="s">
        <v>37</v>
      </c>
      <c r="D15109" s="1" t="s">
        <v>24</v>
      </c>
      <c r="E15109" s="5">
        <v>11.37068185</v>
      </c>
    </row>
    <row r="15110" spans="1:5" hidden="1">
      <c r="A15110" s="4" t="s">
        <v>8</v>
      </c>
      <c r="B15110" s="2">
        <v>2059</v>
      </c>
      <c r="C15110" s="1" t="s">
        <v>37</v>
      </c>
      <c r="D15110" s="1" t="s">
        <v>24</v>
      </c>
      <c r="E15110" s="5">
        <v>10.65445134</v>
      </c>
    </row>
    <row r="15111" spans="1:5" hidden="1">
      <c r="A15111" s="4" t="s">
        <v>8</v>
      </c>
      <c r="B15111" s="2">
        <v>2060</v>
      </c>
      <c r="C15111" s="1" t="s">
        <v>37</v>
      </c>
      <c r="D15111" s="1" t="s">
        <v>24</v>
      </c>
      <c r="E15111" s="5">
        <v>9.9348564780000004</v>
      </c>
    </row>
    <row r="15112" spans="1:5" hidden="1">
      <c r="A15112" s="4" t="s">
        <v>8</v>
      </c>
      <c r="B15112" s="2">
        <v>2061</v>
      </c>
      <c r="C15112" s="1" t="s">
        <v>37</v>
      </c>
      <c r="D15112" s="1" t="s">
        <v>24</v>
      </c>
      <c r="E15112" s="5">
        <v>9.5300911129999992</v>
      </c>
    </row>
    <row r="15113" spans="1:5" hidden="1">
      <c r="A15113" s="4" t="s">
        <v>8</v>
      </c>
      <c r="B15113" s="2">
        <v>2062</v>
      </c>
      <c r="C15113" s="1" t="s">
        <v>37</v>
      </c>
      <c r="D15113" s="1" t="s">
        <v>24</v>
      </c>
      <c r="E15113" s="5">
        <v>9.1245674510000008</v>
      </c>
    </row>
    <row r="15114" spans="1:5" hidden="1">
      <c r="A15114" s="4" t="s">
        <v>8</v>
      </c>
      <c r="B15114" s="2">
        <v>2063</v>
      </c>
      <c r="C15114" s="1" t="s">
        <v>37</v>
      </c>
      <c r="D15114" s="1" t="s">
        <v>24</v>
      </c>
      <c r="E15114" s="5">
        <v>8.7171208179999997</v>
      </c>
    </row>
    <row r="15115" spans="1:5" hidden="1">
      <c r="A15115" s="4" t="s">
        <v>8</v>
      </c>
      <c r="B15115" s="2">
        <v>2064</v>
      </c>
      <c r="C15115" s="1" t="s">
        <v>37</v>
      </c>
      <c r="D15115" s="1" t="s">
        <v>24</v>
      </c>
      <c r="E15115" s="5">
        <v>8.3077512129999995</v>
      </c>
    </row>
    <row r="15116" spans="1:5" hidden="1">
      <c r="A15116" s="4" t="s">
        <v>8</v>
      </c>
      <c r="B15116" s="2">
        <v>2065</v>
      </c>
      <c r="C15116" s="1" t="s">
        <v>37</v>
      </c>
      <c r="D15116" s="1" t="s">
        <v>24</v>
      </c>
      <c r="E15116" s="5">
        <v>7.8952807900000002</v>
      </c>
    </row>
    <row r="15117" spans="1:5" hidden="1">
      <c r="A15117" s="4" t="s">
        <v>8</v>
      </c>
      <c r="B15117" s="2">
        <v>2066</v>
      </c>
      <c r="C15117" s="1" t="s">
        <v>37</v>
      </c>
      <c r="D15117" s="1" t="s">
        <v>24</v>
      </c>
      <c r="E15117" s="5">
        <v>7.4820626079999997</v>
      </c>
    </row>
    <row r="15118" spans="1:5" hidden="1">
      <c r="A15118" s="4" t="s">
        <v>8</v>
      </c>
      <c r="B15118" s="2">
        <v>2067</v>
      </c>
      <c r="C15118" s="1" t="s">
        <v>37</v>
      </c>
      <c r="D15118" s="1" t="s">
        <v>24</v>
      </c>
      <c r="E15118" s="5">
        <v>7.066921454</v>
      </c>
    </row>
    <row r="15119" spans="1:5" hidden="1">
      <c r="A15119" s="4" t="s">
        <v>8</v>
      </c>
      <c r="B15119" s="2">
        <v>2068</v>
      </c>
      <c r="C15119" s="1" t="s">
        <v>37</v>
      </c>
      <c r="D15119" s="1" t="s">
        <v>24</v>
      </c>
      <c r="E15119" s="5">
        <v>6.6498573289999996</v>
      </c>
    </row>
    <row r="15120" spans="1:5" hidden="1">
      <c r="A15120" s="4" t="s">
        <v>8</v>
      </c>
      <c r="B15120" s="2">
        <v>2069</v>
      </c>
      <c r="C15120" s="1" t="s">
        <v>37</v>
      </c>
      <c r="D15120" s="1" t="s">
        <v>24</v>
      </c>
      <c r="E15120" s="5">
        <v>6.2296818480000002</v>
      </c>
    </row>
    <row r="15121" spans="1:5" hidden="1">
      <c r="A15121" s="4" t="s">
        <v>8</v>
      </c>
      <c r="B15121" s="2">
        <v>2070</v>
      </c>
      <c r="C15121" s="1" t="s">
        <v>37</v>
      </c>
      <c r="D15121" s="1" t="s">
        <v>24</v>
      </c>
      <c r="E15121" s="5">
        <v>5.8087691450000003</v>
      </c>
    </row>
    <row r="15122" spans="1:5" hidden="1">
      <c r="A15122" s="4" t="s">
        <v>8</v>
      </c>
      <c r="B15122" s="2">
        <v>2071</v>
      </c>
      <c r="C15122" s="1" t="s">
        <v>37</v>
      </c>
      <c r="D15122" s="1" t="s">
        <v>24</v>
      </c>
      <c r="E15122" s="5">
        <v>5.5724455739999996</v>
      </c>
    </row>
    <row r="15123" spans="1:5" hidden="1">
      <c r="A15123" s="4" t="s">
        <v>8</v>
      </c>
      <c r="B15123" s="2">
        <v>2072</v>
      </c>
      <c r="C15123" s="1" t="s">
        <v>37</v>
      </c>
      <c r="D15123" s="1" t="s">
        <v>24</v>
      </c>
      <c r="E15123" s="5">
        <v>5.3350222389999997</v>
      </c>
    </row>
    <row r="15124" spans="1:5" hidden="1">
      <c r="A15124" s="4" t="s">
        <v>8</v>
      </c>
      <c r="B15124" s="2">
        <v>2073</v>
      </c>
      <c r="C15124" s="1" t="s">
        <v>37</v>
      </c>
      <c r="D15124" s="1" t="s">
        <v>24</v>
      </c>
      <c r="E15124" s="5">
        <v>5.0958134660000001</v>
      </c>
    </row>
    <row r="15125" spans="1:5" hidden="1">
      <c r="A15125" s="4" t="s">
        <v>8</v>
      </c>
      <c r="B15125" s="2">
        <v>2074</v>
      </c>
      <c r="C15125" s="1" t="s">
        <v>37</v>
      </c>
      <c r="D15125" s="1" t="s">
        <v>24</v>
      </c>
      <c r="E15125" s="5">
        <v>4.8561890950000004</v>
      </c>
    </row>
    <row r="15126" spans="1:5" hidden="1">
      <c r="A15126" s="4" t="s">
        <v>8</v>
      </c>
      <c r="B15126" s="2">
        <v>2075</v>
      </c>
      <c r="C15126" s="1" t="s">
        <v>37</v>
      </c>
      <c r="D15126" s="1" t="s">
        <v>24</v>
      </c>
      <c r="E15126" s="5">
        <v>4.6154649599999997</v>
      </c>
    </row>
    <row r="15127" spans="1:5" hidden="1">
      <c r="A15127" s="4" t="s">
        <v>8</v>
      </c>
      <c r="B15127" s="2">
        <v>2076</v>
      </c>
      <c r="C15127" s="1" t="s">
        <v>37</v>
      </c>
      <c r="D15127" s="1" t="s">
        <v>24</v>
      </c>
      <c r="E15127" s="5">
        <v>4.3736410599999997</v>
      </c>
    </row>
    <row r="15128" spans="1:5" hidden="1">
      <c r="A15128" s="4" t="s">
        <v>8</v>
      </c>
      <c r="B15128" s="2">
        <v>2077</v>
      </c>
      <c r="C15128" s="1" t="s">
        <v>37</v>
      </c>
      <c r="D15128" s="1" t="s">
        <v>24</v>
      </c>
      <c r="E15128" s="5">
        <v>4.1300256969999998</v>
      </c>
    </row>
    <row r="15129" spans="1:5" hidden="1">
      <c r="A15129" s="4" t="s">
        <v>8</v>
      </c>
      <c r="B15129" s="2">
        <v>2078</v>
      </c>
      <c r="C15129" s="1" t="s">
        <v>37</v>
      </c>
      <c r="D15129" s="1" t="s">
        <v>24</v>
      </c>
      <c r="E15129" s="5">
        <v>3.8860007620000001</v>
      </c>
    </row>
    <row r="15130" spans="1:5" hidden="1">
      <c r="A15130" s="4" t="s">
        <v>8</v>
      </c>
      <c r="B15130" s="2">
        <v>2079</v>
      </c>
      <c r="C15130" s="1" t="s">
        <v>37</v>
      </c>
      <c r="D15130" s="1" t="s">
        <v>24</v>
      </c>
      <c r="E15130" s="5">
        <v>3.6408760629999999</v>
      </c>
    </row>
    <row r="15131" spans="1:5" hidden="1">
      <c r="A15131" s="4" t="s">
        <v>8</v>
      </c>
      <c r="B15131" s="2">
        <v>2080</v>
      </c>
      <c r="C15131" s="1" t="s">
        <v>37</v>
      </c>
      <c r="D15131" s="1" t="s">
        <v>24</v>
      </c>
      <c r="E15131" s="5">
        <v>3.3946516</v>
      </c>
    </row>
    <row r="15132" spans="1:5" hidden="1">
      <c r="A15132" s="4" t="s">
        <v>8</v>
      </c>
      <c r="B15132" s="2">
        <v>2081</v>
      </c>
      <c r="C15132" s="1" t="s">
        <v>37</v>
      </c>
      <c r="D15132" s="1" t="s">
        <v>24</v>
      </c>
      <c r="E15132" s="5">
        <v>3.2489922670000002</v>
      </c>
    </row>
    <row r="15133" spans="1:5" hidden="1">
      <c r="A15133" s="4" t="s">
        <v>8</v>
      </c>
      <c r="B15133" s="2">
        <v>2082</v>
      </c>
      <c r="C15133" s="1" t="s">
        <v>37</v>
      </c>
      <c r="D15133" s="1" t="s">
        <v>24</v>
      </c>
      <c r="E15133" s="5">
        <v>3.1037309089999998</v>
      </c>
    </row>
    <row r="15134" spans="1:5" hidden="1">
      <c r="A15134" s="4" t="s">
        <v>8</v>
      </c>
      <c r="B15134" s="2">
        <v>2083</v>
      </c>
      <c r="C15134" s="1" t="s">
        <v>37</v>
      </c>
      <c r="D15134" s="1" t="s">
        <v>24</v>
      </c>
      <c r="E15134" s="5">
        <v>2.9584695519999999</v>
      </c>
    </row>
    <row r="15135" spans="1:5" hidden="1">
      <c r="A15135" s="4" t="s">
        <v>8</v>
      </c>
      <c r="B15135" s="2">
        <v>2084</v>
      </c>
      <c r="C15135" s="1" t="s">
        <v>37</v>
      </c>
      <c r="D15135" s="1" t="s">
        <v>24</v>
      </c>
      <c r="E15135" s="5">
        <v>2.8132081950000001</v>
      </c>
    </row>
    <row r="15136" spans="1:5" hidden="1">
      <c r="A15136" s="4" t="s">
        <v>8</v>
      </c>
      <c r="B15136" s="2">
        <v>2085</v>
      </c>
      <c r="C15136" s="1" t="s">
        <v>37</v>
      </c>
      <c r="D15136" s="1" t="s">
        <v>24</v>
      </c>
      <c r="E15136" s="5">
        <v>2.6675488619999999</v>
      </c>
    </row>
    <row r="15137" spans="1:5" hidden="1">
      <c r="A15137" s="4" t="s">
        <v>8</v>
      </c>
      <c r="B15137" s="2">
        <v>2086</v>
      </c>
      <c r="C15137" s="1" t="s">
        <v>37</v>
      </c>
      <c r="D15137" s="1" t="s">
        <v>24</v>
      </c>
      <c r="E15137" s="5">
        <v>2.522287505</v>
      </c>
    </row>
    <row r="15138" spans="1:5" hidden="1">
      <c r="A15138" s="4" t="s">
        <v>8</v>
      </c>
      <c r="B15138" s="2">
        <v>2087</v>
      </c>
      <c r="C15138" s="1" t="s">
        <v>37</v>
      </c>
      <c r="D15138" s="1" t="s">
        <v>24</v>
      </c>
      <c r="E15138" s="5">
        <v>2.3770261480000001</v>
      </c>
    </row>
    <row r="15139" spans="1:5" hidden="1">
      <c r="A15139" s="4" t="s">
        <v>8</v>
      </c>
      <c r="B15139" s="2">
        <v>2088</v>
      </c>
      <c r="C15139" s="1" t="s">
        <v>37</v>
      </c>
      <c r="D15139" s="1" t="s">
        <v>24</v>
      </c>
      <c r="E15139" s="5">
        <v>2.2317647909999998</v>
      </c>
    </row>
    <row r="15140" spans="1:5" hidden="1">
      <c r="A15140" s="4" t="s">
        <v>8</v>
      </c>
      <c r="B15140" s="2">
        <v>2089</v>
      </c>
      <c r="C15140" s="1" t="s">
        <v>37</v>
      </c>
      <c r="D15140" s="1" t="s">
        <v>24</v>
      </c>
      <c r="E15140" s="5">
        <v>2.0861054569999999</v>
      </c>
    </row>
    <row r="15141" spans="1:5" hidden="1">
      <c r="A15141" s="4" t="s">
        <v>8</v>
      </c>
      <c r="B15141" s="2">
        <v>2090</v>
      </c>
      <c r="C15141" s="1" t="s">
        <v>37</v>
      </c>
      <c r="D15141" s="1" t="s">
        <v>24</v>
      </c>
      <c r="E15141" s="5">
        <v>1.9408441000000001</v>
      </c>
    </row>
    <row r="15142" spans="1:5" hidden="1">
      <c r="A15142" s="4" t="s">
        <v>8</v>
      </c>
      <c r="B15142" s="2">
        <v>2091</v>
      </c>
      <c r="C15142" s="1" t="s">
        <v>37</v>
      </c>
      <c r="D15142" s="1" t="s">
        <v>24</v>
      </c>
      <c r="E15142" s="5">
        <v>1.866835493</v>
      </c>
    </row>
    <row r="15143" spans="1:5" hidden="1">
      <c r="A15143" s="4" t="s">
        <v>8</v>
      </c>
      <c r="B15143" s="2">
        <v>2092</v>
      </c>
      <c r="C15143" s="1" t="s">
        <v>37</v>
      </c>
      <c r="D15143" s="1" t="s">
        <v>24</v>
      </c>
      <c r="E15143" s="5">
        <v>1.792826885</v>
      </c>
    </row>
    <row r="15144" spans="1:5" hidden="1">
      <c r="A15144" s="4" t="s">
        <v>8</v>
      </c>
      <c r="B15144" s="2">
        <v>2093</v>
      </c>
      <c r="C15144" s="1" t="s">
        <v>37</v>
      </c>
      <c r="D15144" s="1" t="s">
        <v>24</v>
      </c>
      <c r="E15144" s="5">
        <v>1.718615515</v>
      </c>
    </row>
    <row r="15145" spans="1:5" hidden="1">
      <c r="A15145" s="4" t="s">
        <v>8</v>
      </c>
      <c r="B15145" s="2">
        <v>2094</v>
      </c>
      <c r="C15145" s="1" t="s">
        <v>37</v>
      </c>
      <c r="D15145" s="1" t="s">
        <v>24</v>
      </c>
      <c r="E15145" s="5">
        <v>1.644606907</v>
      </c>
    </row>
    <row r="15146" spans="1:5" hidden="1">
      <c r="A15146" s="4" t="s">
        <v>8</v>
      </c>
      <c r="B15146" s="2">
        <v>2095</v>
      </c>
      <c r="C15146" s="1" t="s">
        <v>37</v>
      </c>
      <c r="D15146" s="1" t="s">
        <v>24</v>
      </c>
      <c r="E15146" s="5">
        <v>1.5705982999999999</v>
      </c>
    </row>
    <row r="15147" spans="1:5" hidden="1">
      <c r="A15147" s="4" t="s">
        <v>8</v>
      </c>
      <c r="B15147" s="2">
        <v>2096</v>
      </c>
      <c r="C15147" s="1" t="s">
        <v>37</v>
      </c>
      <c r="D15147" s="1" t="s">
        <v>24</v>
      </c>
      <c r="E15147" s="5">
        <v>1.496589693</v>
      </c>
    </row>
    <row r="15148" spans="1:5" hidden="1">
      <c r="A15148" s="4" t="s">
        <v>8</v>
      </c>
      <c r="B15148" s="2">
        <v>2097</v>
      </c>
      <c r="C15148" s="1" t="s">
        <v>37</v>
      </c>
      <c r="D15148" s="1" t="s">
        <v>24</v>
      </c>
      <c r="E15148" s="5">
        <v>1.4223783219999999</v>
      </c>
    </row>
    <row r="15149" spans="1:5" hidden="1">
      <c r="A15149" s="4" t="s">
        <v>8</v>
      </c>
      <c r="B15149" s="2">
        <v>2098</v>
      </c>
      <c r="C15149" s="1" t="s">
        <v>37</v>
      </c>
      <c r="D15149" s="1" t="s">
        <v>24</v>
      </c>
      <c r="E15149" s="5">
        <v>1.348369715</v>
      </c>
    </row>
    <row r="15150" spans="1:5" hidden="1">
      <c r="A15150" s="4" t="s">
        <v>8</v>
      </c>
      <c r="B15150" s="2">
        <v>2099</v>
      </c>
      <c r="C15150" s="1" t="s">
        <v>37</v>
      </c>
      <c r="D15150" s="1" t="s">
        <v>24</v>
      </c>
      <c r="E15150" s="5">
        <v>1.274361107</v>
      </c>
    </row>
    <row r="15151" spans="1:5" hidden="1">
      <c r="A15151" s="4" t="s">
        <v>8</v>
      </c>
      <c r="B15151" s="2">
        <v>2100</v>
      </c>
      <c r="C15151" s="1" t="s">
        <v>37</v>
      </c>
      <c r="D15151" s="1" t="s">
        <v>24</v>
      </c>
      <c r="E15151" s="5">
        <v>1.2003524999999999</v>
      </c>
    </row>
    <row r="15152" spans="1:5" hidden="1">
      <c r="A15152" s="4" t="s">
        <v>9</v>
      </c>
      <c r="B15152" s="2">
        <v>2000</v>
      </c>
      <c r="C15152" s="1" t="s">
        <v>37</v>
      </c>
      <c r="D15152" s="1" t="s">
        <v>24</v>
      </c>
      <c r="E15152" s="5">
        <v>60.653387619999997</v>
      </c>
    </row>
    <row r="15153" spans="1:5" hidden="1">
      <c r="A15153" s="4" t="s">
        <v>9</v>
      </c>
      <c r="B15153" s="2">
        <v>2001</v>
      </c>
      <c r="C15153" s="1" t="s">
        <v>37</v>
      </c>
      <c r="D15153" s="1" t="s">
        <v>24</v>
      </c>
      <c r="E15153" s="5">
        <v>59.845257689999997</v>
      </c>
    </row>
    <row r="15154" spans="1:5" hidden="1">
      <c r="A15154" s="4" t="s">
        <v>9</v>
      </c>
      <c r="B15154" s="2">
        <v>2002</v>
      </c>
      <c r="C15154" s="1" t="s">
        <v>37</v>
      </c>
      <c r="D15154" s="1" t="s">
        <v>24</v>
      </c>
      <c r="E15154" s="5">
        <v>59.419933129999997</v>
      </c>
    </row>
    <row r="15155" spans="1:5" hidden="1">
      <c r="A15155" s="4" t="s">
        <v>9</v>
      </c>
      <c r="B15155" s="2">
        <v>2003</v>
      </c>
      <c r="C15155" s="1" t="s">
        <v>37</v>
      </c>
      <c r="D15155" s="1" t="s">
        <v>24</v>
      </c>
      <c r="E15155" s="5">
        <v>55.420649589999996</v>
      </c>
    </row>
    <row r="15156" spans="1:5" hidden="1">
      <c r="A15156" s="4" t="s">
        <v>9</v>
      </c>
      <c r="B15156" s="2">
        <v>2004</v>
      </c>
      <c r="C15156" s="1" t="s">
        <v>37</v>
      </c>
      <c r="D15156" s="1" t="s">
        <v>24</v>
      </c>
      <c r="E15156" s="5">
        <v>48.504120319999998</v>
      </c>
    </row>
    <row r="15157" spans="1:5" hidden="1">
      <c r="A15157" s="4" t="s">
        <v>9</v>
      </c>
      <c r="B15157" s="2">
        <v>2005</v>
      </c>
      <c r="C15157" s="1" t="s">
        <v>37</v>
      </c>
      <c r="D15157" s="1" t="s">
        <v>24</v>
      </c>
      <c r="E15157" s="5">
        <v>46.71972787</v>
      </c>
    </row>
    <row r="15158" spans="1:5" hidden="1">
      <c r="A15158" s="4" t="s">
        <v>9</v>
      </c>
      <c r="B15158" s="2">
        <v>2006</v>
      </c>
      <c r="C15158" s="1" t="s">
        <v>37</v>
      </c>
      <c r="D15158" s="1" t="s">
        <v>24</v>
      </c>
      <c r="E15158" s="5">
        <v>51.608047210000002</v>
      </c>
    </row>
    <row r="15159" spans="1:5" hidden="1">
      <c r="A15159" s="4" t="s">
        <v>9</v>
      </c>
      <c r="B15159" s="2">
        <v>2007</v>
      </c>
      <c r="C15159" s="1" t="s">
        <v>37</v>
      </c>
      <c r="D15159" s="1" t="s">
        <v>24</v>
      </c>
      <c r="E15159" s="5">
        <v>54.388284560000002</v>
      </c>
    </row>
    <row r="15160" spans="1:5" hidden="1">
      <c r="A15160" s="4" t="s">
        <v>9</v>
      </c>
      <c r="B15160" s="2">
        <v>2008</v>
      </c>
      <c r="C15160" s="1" t="s">
        <v>37</v>
      </c>
      <c r="D15160" s="1" t="s">
        <v>24</v>
      </c>
      <c r="E15160" s="5">
        <v>53.676988969999996</v>
      </c>
    </row>
    <row r="15161" spans="1:5" hidden="1">
      <c r="A15161" s="4" t="s">
        <v>9</v>
      </c>
      <c r="B15161" s="2">
        <v>2009</v>
      </c>
      <c r="C15161" s="1" t="s">
        <v>37</v>
      </c>
      <c r="D15161" s="1" t="s">
        <v>24</v>
      </c>
      <c r="E15161" s="5">
        <v>54.952542530000002</v>
      </c>
    </row>
    <row r="15162" spans="1:5" hidden="1">
      <c r="A15162" s="4" t="s">
        <v>9</v>
      </c>
      <c r="B15162" s="2">
        <v>2010</v>
      </c>
      <c r="C15162" s="1" t="s">
        <v>37</v>
      </c>
      <c r="D15162" s="1" t="s">
        <v>24</v>
      </c>
      <c r="E15162" s="5">
        <v>60.773420260000002</v>
      </c>
    </row>
    <row r="15163" spans="1:5" hidden="1">
      <c r="A15163" s="4" t="s">
        <v>9</v>
      </c>
      <c r="B15163" s="2">
        <v>2011</v>
      </c>
      <c r="C15163" s="1" t="s">
        <v>37</v>
      </c>
      <c r="D15163" s="1" t="s">
        <v>24</v>
      </c>
      <c r="E15163" s="5">
        <v>66.932204040000002</v>
      </c>
    </row>
    <row r="15164" spans="1:5" hidden="1">
      <c r="A15164" s="4" t="s">
        <v>9</v>
      </c>
      <c r="B15164" s="2">
        <v>2012</v>
      </c>
      <c r="C15164" s="1" t="s">
        <v>37</v>
      </c>
      <c r="D15164" s="1" t="s">
        <v>24</v>
      </c>
      <c r="E15164" s="5">
        <v>68.837366869999997</v>
      </c>
    </row>
    <row r="15165" spans="1:5" hidden="1">
      <c r="A15165" s="4" t="s">
        <v>9</v>
      </c>
      <c r="B15165" s="2">
        <v>2013</v>
      </c>
      <c r="C15165" s="1" t="s">
        <v>37</v>
      </c>
      <c r="D15165" s="1" t="s">
        <v>24</v>
      </c>
      <c r="E15165" s="5">
        <v>65.70832858</v>
      </c>
    </row>
    <row r="15166" spans="1:5" hidden="1">
      <c r="A15166" s="4" t="s">
        <v>9</v>
      </c>
      <c r="B15166" s="2">
        <v>2014</v>
      </c>
      <c r="C15166" s="1" t="s">
        <v>37</v>
      </c>
      <c r="D15166" s="1" t="s">
        <v>24</v>
      </c>
      <c r="E15166" s="5">
        <v>62.249141629999997</v>
      </c>
    </row>
    <row r="15167" spans="1:5" hidden="1">
      <c r="A15167" s="4" t="s">
        <v>9</v>
      </c>
      <c r="B15167" s="2">
        <v>2015</v>
      </c>
      <c r="C15167" s="1" t="s">
        <v>37</v>
      </c>
      <c r="D15167" s="1" t="s">
        <v>24</v>
      </c>
      <c r="E15167" s="5">
        <v>60.612334730000001</v>
      </c>
    </row>
    <row r="15168" spans="1:5" hidden="1">
      <c r="A15168" s="4" t="s">
        <v>9</v>
      </c>
      <c r="B15168" s="2">
        <v>2016</v>
      </c>
      <c r="C15168" s="1" t="s">
        <v>37</v>
      </c>
      <c r="D15168" s="1" t="s">
        <v>24</v>
      </c>
      <c r="E15168" s="5">
        <v>56.620191159999997</v>
      </c>
    </row>
    <row r="15169" spans="1:5" hidden="1">
      <c r="A15169" s="4" t="s">
        <v>9</v>
      </c>
      <c r="B15169" s="2">
        <v>2017</v>
      </c>
      <c r="C15169" s="1" t="s">
        <v>37</v>
      </c>
      <c r="D15169" s="1" t="s">
        <v>24</v>
      </c>
      <c r="E15169" s="5">
        <v>52.456598380000003</v>
      </c>
    </row>
    <row r="15170" spans="1:5" hidden="1">
      <c r="A15170" s="4" t="s">
        <v>9</v>
      </c>
      <c r="B15170" s="2">
        <v>2018</v>
      </c>
      <c r="C15170" s="1" t="s">
        <v>37</v>
      </c>
      <c r="D15170" s="1" t="s">
        <v>24</v>
      </c>
      <c r="E15170" s="5">
        <v>52.351953850000001</v>
      </c>
    </row>
    <row r="15171" spans="1:5" hidden="1">
      <c r="A15171" s="4" t="s">
        <v>9</v>
      </c>
      <c r="B15171" s="2">
        <v>2019</v>
      </c>
      <c r="C15171" s="1" t="s">
        <v>37</v>
      </c>
      <c r="D15171" s="1" t="s">
        <v>24</v>
      </c>
      <c r="E15171" s="5">
        <v>55.178033120000002</v>
      </c>
    </row>
    <row r="15172" spans="1:5" hidden="1">
      <c r="A15172" s="4" t="s">
        <v>9</v>
      </c>
      <c r="B15172" s="2">
        <v>2020</v>
      </c>
      <c r="C15172" s="1" t="s">
        <v>37</v>
      </c>
      <c r="D15172" s="1" t="s">
        <v>24</v>
      </c>
      <c r="E15172" s="5">
        <v>56.465553139999997</v>
      </c>
    </row>
    <row r="15173" spans="1:5" hidden="1">
      <c r="A15173" s="4" t="s">
        <v>9</v>
      </c>
      <c r="B15173" s="2">
        <v>2021</v>
      </c>
      <c r="C15173" s="1" t="s">
        <v>37</v>
      </c>
      <c r="D15173" s="1" t="s">
        <v>24</v>
      </c>
      <c r="E15173" s="5">
        <v>54.870046109999997</v>
      </c>
    </row>
    <row r="15174" spans="1:5" hidden="1">
      <c r="A15174" s="4" t="s">
        <v>9</v>
      </c>
      <c r="B15174" s="2">
        <v>2022</v>
      </c>
      <c r="C15174" s="1" t="s">
        <v>37</v>
      </c>
      <c r="D15174" s="1" t="s">
        <v>24</v>
      </c>
      <c r="E15174" s="5">
        <v>54.870046109999997</v>
      </c>
    </row>
    <row r="15175" spans="1:5" hidden="1">
      <c r="A15175" s="4" t="s">
        <v>9</v>
      </c>
      <c r="B15175" s="2">
        <v>2023</v>
      </c>
      <c r="C15175" s="1" t="s">
        <v>37</v>
      </c>
      <c r="D15175" s="1" t="s">
        <v>24</v>
      </c>
      <c r="E15175" s="5">
        <v>54.870046109999997</v>
      </c>
    </row>
    <row r="15176" spans="1:5" hidden="1">
      <c r="A15176" s="4" t="s">
        <v>9</v>
      </c>
      <c r="B15176" s="2">
        <v>2024</v>
      </c>
      <c r="C15176" s="1" t="s">
        <v>37</v>
      </c>
      <c r="D15176" s="1" t="s">
        <v>24</v>
      </c>
      <c r="E15176" s="5">
        <v>54.870046109999997</v>
      </c>
    </row>
    <row r="15177" spans="1:5" hidden="1">
      <c r="A15177" s="4" t="s">
        <v>9</v>
      </c>
      <c r="B15177" s="2">
        <v>2025</v>
      </c>
      <c r="C15177" s="1" t="s">
        <v>37</v>
      </c>
      <c r="D15177" s="1" t="s">
        <v>24</v>
      </c>
      <c r="E15177" s="5">
        <v>54.870046109999997</v>
      </c>
    </row>
    <row r="15178" spans="1:5" hidden="1">
      <c r="A15178" s="4" t="s">
        <v>9</v>
      </c>
      <c r="B15178" s="2">
        <v>2026</v>
      </c>
      <c r="C15178" s="1" t="s">
        <v>37</v>
      </c>
      <c r="D15178" s="1" t="s">
        <v>24</v>
      </c>
      <c r="E15178" s="5">
        <v>54.205693351999997</v>
      </c>
    </row>
    <row r="15179" spans="1:5" hidden="1">
      <c r="A15179" s="4" t="s">
        <v>9</v>
      </c>
      <c r="B15179" s="2">
        <v>2027</v>
      </c>
      <c r="C15179" s="1" t="s">
        <v>37</v>
      </c>
      <c r="D15179" s="1" t="s">
        <v>24</v>
      </c>
      <c r="E15179" s="5">
        <v>53.204694633999999</v>
      </c>
    </row>
    <row r="15180" spans="1:5" hidden="1">
      <c r="A15180" s="4" t="s">
        <v>9</v>
      </c>
      <c r="B15180" s="2">
        <v>2028</v>
      </c>
      <c r="C15180" s="1" t="s">
        <v>37</v>
      </c>
      <c r="D15180" s="1" t="s">
        <v>24</v>
      </c>
      <c r="E15180" s="5">
        <v>51.864211037999993</v>
      </c>
    </row>
    <row r="15181" spans="1:5" hidden="1">
      <c r="A15181" s="4" t="s">
        <v>9</v>
      </c>
      <c r="B15181" s="2">
        <v>2029</v>
      </c>
      <c r="C15181" s="1" t="s">
        <v>37</v>
      </c>
      <c r="D15181" s="1" t="s">
        <v>24</v>
      </c>
      <c r="E15181" s="5">
        <v>50.179271814000003</v>
      </c>
    </row>
    <row r="15182" spans="1:5" hidden="1">
      <c r="A15182" s="4" t="s">
        <v>9</v>
      </c>
      <c r="B15182" s="2">
        <v>2030</v>
      </c>
      <c r="C15182" s="1" t="s">
        <v>37</v>
      </c>
      <c r="D15182" s="1" t="s">
        <v>24</v>
      </c>
      <c r="E15182" s="5">
        <v>48.150762280000002</v>
      </c>
    </row>
    <row r="15183" spans="1:5" hidden="1">
      <c r="A15183" s="4" t="s">
        <v>9</v>
      </c>
      <c r="B15183" s="2">
        <v>2031</v>
      </c>
      <c r="C15183" s="1" t="s">
        <v>37</v>
      </c>
      <c r="D15183" s="1" t="s">
        <v>24</v>
      </c>
      <c r="E15183" s="5">
        <v>46.28175847</v>
      </c>
    </row>
    <row r="15184" spans="1:5" hidden="1">
      <c r="A15184" s="4" t="s">
        <v>9</v>
      </c>
      <c r="B15184" s="2">
        <v>2032</v>
      </c>
      <c r="C15184" s="1" t="s">
        <v>37</v>
      </c>
      <c r="D15184" s="1" t="s">
        <v>24</v>
      </c>
      <c r="E15184" s="5">
        <v>44.403141169999998</v>
      </c>
    </row>
    <row r="15185" spans="1:5" hidden="1">
      <c r="A15185" s="4" t="s">
        <v>9</v>
      </c>
      <c r="B15185" s="2">
        <v>2033</v>
      </c>
      <c r="C15185" s="1" t="s">
        <v>37</v>
      </c>
      <c r="D15185" s="1" t="s">
        <v>24</v>
      </c>
      <c r="E15185" s="5">
        <v>42.509443390000001</v>
      </c>
    </row>
    <row r="15186" spans="1:5" hidden="1">
      <c r="A15186" s="4" t="s">
        <v>9</v>
      </c>
      <c r="B15186" s="2">
        <v>2034</v>
      </c>
      <c r="C15186" s="1" t="s">
        <v>37</v>
      </c>
      <c r="D15186" s="1" t="s">
        <v>24</v>
      </c>
      <c r="E15186" s="5">
        <v>40.611585929999997</v>
      </c>
    </row>
    <row r="15187" spans="1:5" hidden="1">
      <c r="A15187" s="4" t="s">
        <v>9</v>
      </c>
      <c r="B15187" s="2">
        <v>2035</v>
      </c>
      <c r="C15187" s="1" t="s">
        <v>37</v>
      </c>
      <c r="D15187" s="1" t="s">
        <v>24</v>
      </c>
      <c r="E15187" s="5">
        <v>38.70411498</v>
      </c>
    </row>
    <row r="15188" spans="1:5" hidden="1">
      <c r="A15188" s="4" t="s">
        <v>9</v>
      </c>
      <c r="B15188" s="2">
        <v>2036</v>
      </c>
      <c r="C15188" s="1" t="s">
        <v>37</v>
      </c>
      <c r="D15188" s="1" t="s">
        <v>24</v>
      </c>
      <c r="E15188" s="5">
        <v>36.787030540000003</v>
      </c>
    </row>
    <row r="15189" spans="1:5" hidden="1">
      <c r="A15189" s="4" t="s">
        <v>9</v>
      </c>
      <c r="B15189" s="2">
        <v>2037</v>
      </c>
      <c r="C15189" s="1" t="s">
        <v>37</v>
      </c>
      <c r="D15189" s="1" t="s">
        <v>24</v>
      </c>
      <c r="E15189" s="5">
        <v>34.854812950000003</v>
      </c>
    </row>
    <row r="15190" spans="1:5" hidden="1">
      <c r="A15190" s="4" t="s">
        <v>9</v>
      </c>
      <c r="B15190" s="2">
        <v>2038</v>
      </c>
      <c r="C15190" s="1" t="s">
        <v>37</v>
      </c>
      <c r="D15190" s="1" t="s">
        <v>24</v>
      </c>
      <c r="E15190" s="5">
        <v>32.918488349999997</v>
      </c>
    </row>
    <row r="15191" spans="1:5" hidden="1">
      <c r="A15191" s="4" t="s">
        <v>9</v>
      </c>
      <c r="B15191" s="2">
        <v>2039</v>
      </c>
      <c r="C15191" s="1" t="s">
        <v>37</v>
      </c>
      <c r="D15191" s="1" t="s">
        <v>24</v>
      </c>
      <c r="E15191" s="5">
        <v>30.972550259999998</v>
      </c>
    </row>
    <row r="15192" spans="1:5" hidden="1">
      <c r="A15192" s="4" t="s">
        <v>9</v>
      </c>
      <c r="B15192" s="2">
        <v>2040</v>
      </c>
      <c r="C15192" s="1" t="s">
        <v>37</v>
      </c>
      <c r="D15192" s="1" t="s">
        <v>24</v>
      </c>
      <c r="E15192" s="5">
        <v>29.01699868</v>
      </c>
    </row>
    <row r="15193" spans="1:5" hidden="1">
      <c r="A15193" s="4" t="s">
        <v>9</v>
      </c>
      <c r="B15193" s="2">
        <v>2041</v>
      </c>
      <c r="C15193" s="1" t="s">
        <v>37</v>
      </c>
      <c r="D15193" s="1" t="s">
        <v>24</v>
      </c>
      <c r="E15193" s="5">
        <v>27.837745000000002</v>
      </c>
    </row>
    <row r="15194" spans="1:5" hidden="1">
      <c r="A15194" s="4" t="s">
        <v>9</v>
      </c>
      <c r="B15194" s="2">
        <v>2042</v>
      </c>
      <c r="C15194" s="1" t="s">
        <v>37</v>
      </c>
      <c r="D15194" s="1" t="s">
        <v>24</v>
      </c>
      <c r="E15194" s="5">
        <v>26.6560104</v>
      </c>
    </row>
    <row r="15195" spans="1:5" hidden="1">
      <c r="A15195" s="4" t="s">
        <v>9</v>
      </c>
      <c r="B15195" s="2">
        <v>2043</v>
      </c>
      <c r="C15195" s="1" t="s">
        <v>37</v>
      </c>
      <c r="D15195" s="1" t="s">
        <v>24</v>
      </c>
      <c r="E15195" s="5">
        <v>25.468393129999999</v>
      </c>
    </row>
    <row r="15196" spans="1:5" hidden="1">
      <c r="A15196" s="4" t="s">
        <v>9</v>
      </c>
      <c r="B15196" s="2">
        <v>2044</v>
      </c>
      <c r="C15196" s="1" t="s">
        <v>37</v>
      </c>
      <c r="D15196" s="1" t="s">
        <v>24</v>
      </c>
      <c r="E15196" s="5">
        <v>24.27489319</v>
      </c>
    </row>
    <row r="15197" spans="1:5" hidden="1">
      <c r="A15197" s="4" t="s">
        <v>9</v>
      </c>
      <c r="B15197" s="2">
        <v>2045</v>
      </c>
      <c r="C15197" s="1" t="s">
        <v>37</v>
      </c>
      <c r="D15197" s="1" t="s">
        <v>24</v>
      </c>
      <c r="E15197" s="5">
        <v>23.072068529999999</v>
      </c>
    </row>
    <row r="15198" spans="1:5" hidden="1">
      <c r="A15198" s="4" t="s">
        <v>9</v>
      </c>
      <c r="B15198" s="2">
        <v>2046</v>
      </c>
      <c r="C15198" s="1" t="s">
        <v>37</v>
      </c>
      <c r="D15198" s="1" t="s">
        <v>24</v>
      </c>
      <c r="E15198" s="5">
        <v>21.866795190000001</v>
      </c>
    </row>
    <row r="15199" spans="1:5" hidden="1">
      <c r="A15199" s="4" t="s">
        <v>9</v>
      </c>
      <c r="B15199" s="2">
        <v>2047</v>
      </c>
      <c r="C15199" s="1" t="s">
        <v>37</v>
      </c>
      <c r="D15199" s="1" t="s">
        <v>24</v>
      </c>
      <c r="E15199" s="5">
        <v>20.655639189999999</v>
      </c>
    </row>
    <row r="15200" spans="1:5" hidden="1">
      <c r="A15200" s="4" t="s">
        <v>9</v>
      </c>
      <c r="B15200" s="2">
        <v>2048</v>
      </c>
      <c r="C15200" s="1" t="s">
        <v>37</v>
      </c>
      <c r="D15200" s="1" t="s">
        <v>24</v>
      </c>
      <c r="E15200" s="5">
        <v>19.438600510000001</v>
      </c>
    </row>
    <row r="15201" spans="1:5" hidden="1">
      <c r="A15201" s="4" t="s">
        <v>9</v>
      </c>
      <c r="B15201" s="2">
        <v>2049</v>
      </c>
      <c r="C15201" s="1" t="s">
        <v>37</v>
      </c>
      <c r="D15201" s="1" t="s">
        <v>24</v>
      </c>
      <c r="E15201" s="5">
        <v>18.212204880000002</v>
      </c>
    </row>
    <row r="15202" spans="1:5" hidden="1">
      <c r="A15202" s="4" t="s">
        <v>9</v>
      </c>
      <c r="B15202" s="2">
        <v>2050</v>
      </c>
      <c r="C15202" s="1" t="s">
        <v>37</v>
      </c>
      <c r="D15202" s="1" t="s">
        <v>24</v>
      </c>
      <c r="E15202" s="5">
        <v>16.983392800000001</v>
      </c>
    </row>
    <row r="15203" spans="1:5" hidden="1">
      <c r="A15203" s="4" t="s">
        <v>9</v>
      </c>
      <c r="B15203" s="2">
        <v>2051</v>
      </c>
      <c r="C15203" s="1" t="s">
        <v>37</v>
      </c>
      <c r="D15203" s="1" t="s">
        <v>24</v>
      </c>
      <c r="E15203" s="5">
        <v>16.294086239999999</v>
      </c>
    </row>
    <row r="15204" spans="1:5" hidden="1">
      <c r="A15204" s="4" t="s">
        <v>9</v>
      </c>
      <c r="B15204" s="2">
        <v>2052</v>
      </c>
      <c r="C15204" s="1" t="s">
        <v>37</v>
      </c>
      <c r="D15204" s="1" t="s">
        <v>24</v>
      </c>
      <c r="E15204" s="5">
        <v>15.601415340000001</v>
      </c>
    </row>
    <row r="15205" spans="1:5" hidden="1">
      <c r="A15205" s="4" t="s">
        <v>9</v>
      </c>
      <c r="B15205" s="2">
        <v>2053</v>
      </c>
      <c r="C15205" s="1" t="s">
        <v>37</v>
      </c>
      <c r="D15205" s="1" t="s">
        <v>24</v>
      </c>
      <c r="E15205" s="5">
        <v>14.903374700000001</v>
      </c>
    </row>
    <row r="15206" spans="1:5" hidden="1">
      <c r="A15206" s="4" t="s">
        <v>9</v>
      </c>
      <c r="B15206" s="2">
        <v>2054</v>
      </c>
      <c r="C15206" s="1" t="s">
        <v>37</v>
      </c>
      <c r="D15206" s="1" t="s">
        <v>24</v>
      </c>
      <c r="E15206" s="5">
        <v>14.2039705</v>
      </c>
    </row>
    <row r="15207" spans="1:5" hidden="1">
      <c r="A15207" s="4" t="s">
        <v>9</v>
      </c>
      <c r="B15207" s="2">
        <v>2055</v>
      </c>
      <c r="C15207" s="1" t="s">
        <v>37</v>
      </c>
      <c r="D15207" s="1" t="s">
        <v>24</v>
      </c>
      <c r="E15207" s="5">
        <v>13.50120197</v>
      </c>
    </row>
    <row r="15208" spans="1:5" hidden="1">
      <c r="A15208" s="4" t="s">
        <v>9</v>
      </c>
      <c r="B15208" s="2">
        <v>2056</v>
      </c>
      <c r="C15208" s="1" t="s">
        <v>37</v>
      </c>
      <c r="D15208" s="1" t="s">
        <v>24</v>
      </c>
      <c r="E15208" s="5">
        <v>12.79506909</v>
      </c>
    </row>
    <row r="15209" spans="1:5" hidden="1">
      <c r="A15209" s="4" t="s">
        <v>9</v>
      </c>
      <c r="B15209" s="2">
        <v>2057</v>
      </c>
      <c r="C15209" s="1" t="s">
        <v>37</v>
      </c>
      <c r="D15209" s="1" t="s">
        <v>24</v>
      </c>
      <c r="E15209" s="5">
        <v>12.083548029999999</v>
      </c>
    </row>
    <row r="15210" spans="1:5" hidden="1">
      <c r="A15210" s="4" t="s">
        <v>9</v>
      </c>
      <c r="B15210" s="2">
        <v>2058</v>
      </c>
      <c r="C15210" s="1" t="s">
        <v>37</v>
      </c>
      <c r="D15210" s="1" t="s">
        <v>24</v>
      </c>
      <c r="E15210" s="5">
        <v>11.37068185</v>
      </c>
    </row>
    <row r="15211" spans="1:5" hidden="1">
      <c r="A15211" s="4" t="s">
        <v>9</v>
      </c>
      <c r="B15211" s="2">
        <v>2059</v>
      </c>
      <c r="C15211" s="1" t="s">
        <v>37</v>
      </c>
      <c r="D15211" s="1" t="s">
        <v>24</v>
      </c>
      <c r="E15211" s="5">
        <v>10.65445134</v>
      </c>
    </row>
    <row r="15212" spans="1:5" hidden="1">
      <c r="A15212" s="4" t="s">
        <v>9</v>
      </c>
      <c r="B15212" s="2">
        <v>2060</v>
      </c>
      <c r="C15212" s="1" t="s">
        <v>37</v>
      </c>
      <c r="D15212" s="1" t="s">
        <v>24</v>
      </c>
      <c r="E15212" s="5">
        <v>9.9348564780000004</v>
      </c>
    </row>
    <row r="15213" spans="1:5" hidden="1">
      <c r="A15213" s="4" t="s">
        <v>9</v>
      </c>
      <c r="B15213" s="2">
        <v>2061</v>
      </c>
      <c r="C15213" s="1" t="s">
        <v>37</v>
      </c>
      <c r="D15213" s="1" t="s">
        <v>24</v>
      </c>
      <c r="E15213" s="5">
        <v>9.5300911129999992</v>
      </c>
    </row>
    <row r="15214" spans="1:5" hidden="1">
      <c r="A15214" s="4" t="s">
        <v>9</v>
      </c>
      <c r="B15214" s="2">
        <v>2062</v>
      </c>
      <c r="C15214" s="1" t="s">
        <v>37</v>
      </c>
      <c r="D15214" s="1" t="s">
        <v>24</v>
      </c>
      <c r="E15214" s="5">
        <v>9.1245674510000008</v>
      </c>
    </row>
    <row r="15215" spans="1:5" hidden="1">
      <c r="A15215" s="4" t="s">
        <v>9</v>
      </c>
      <c r="B15215" s="2">
        <v>2063</v>
      </c>
      <c r="C15215" s="1" t="s">
        <v>37</v>
      </c>
      <c r="D15215" s="1" t="s">
        <v>24</v>
      </c>
      <c r="E15215" s="5">
        <v>8.7171208179999997</v>
      </c>
    </row>
    <row r="15216" spans="1:5" hidden="1">
      <c r="A15216" s="4" t="s">
        <v>9</v>
      </c>
      <c r="B15216" s="2">
        <v>2064</v>
      </c>
      <c r="C15216" s="1" t="s">
        <v>37</v>
      </c>
      <c r="D15216" s="1" t="s">
        <v>24</v>
      </c>
      <c r="E15216" s="5">
        <v>8.3077512129999995</v>
      </c>
    </row>
    <row r="15217" spans="1:5" hidden="1">
      <c r="A15217" s="4" t="s">
        <v>9</v>
      </c>
      <c r="B15217" s="2">
        <v>2065</v>
      </c>
      <c r="C15217" s="1" t="s">
        <v>37</v>
      </c>
      <c r="D15217" s="1" t="s">
        <v>24</v>
      </c>
      <c r="E15217" s="5">
        <v>7.8952807900000002</v>
      </c>
    </row>
    <row r="15218" spans="1:5" hidden="1">
      <c r="A15218" s="4" t="s">
        <v>9</v>
      </c>
      <c r="B15218" s="2">
        <v>2066</v>
      </c>
      <c r="C15218" s="1" t="s">
        <v>37</v>
      </c>
      <c r="D15218" s="1" t="s">
        <v>24</v>
      </c>
      <c r="E15218" s="5">
        <v>7.4820626079999997</v>
      </c>
    </row>
    <row r="15219" spans="1:5" hidden="1">
      <c r="A15219" s="4" t="s">
        <v>9</v>
      </c>
      <c r="B15219" s="2">
        <v>2067</v>
      </c>
      <c r="C15219" s="1" t="s">
        <v>37</v>
      </c>
      <c r="D15219" s="1" t="s">
        <v>24</v>
      </c>
      <c r="E15219" s="5">
        <v>7.066921454</v>
      </c>
    </row>
    <row r="15220" spans="1:5" hidden="1">
      <c r="A15220" s="4" t="s">
        <v>9</v>
      </c>
      <c r="B15220" s="2">
        <v>2068</v>
      </c>
      <c r="C15220" s="1" t="s">
        <v>37</v>
      </c>
      <c r="D15220" s="1" t="s">
        <v>24</v>
      </c>
      <c r="E15220" s="5">
        <v>6.6498573289999996</v>
      </c>
    </row>
    <row r="15221" spans="1:5" hidden="1">
      <c r="A15221" s="4" t="s">
        <v>9</v>
      </c>
      <c r="B15221" s="2">
        <v>2069</v>
      </c>
      <c r="C15221" s="1" t="s">
        <v>37</v>
      </c>
      <c r="D15221" s="1" t="s">
        <v>24</v>
      </c>
      <c r="E15221" s="5">
        <v>6.2296818480000002</v>
      </c>
    </row>
    <row r="15222" spans="1:5" hidden="1">
      <c r="A15222" s="4" t="s">
        <v>9</v>
      </c>
      <c r="B15222" s="2">
        <v>2070</v>
      </c>
      <c r="C15222" s="1" t="s">
        <v>37</v>
      </c>
      <c r="D15222" s="1" t="s">
        <v>24</v>
      </c>
      <c r="E15222" s="5">
        <v>5.8087691450000003</v>
      </c>
    </row>
    <row r="15223" spans="1:5" hidden="1">
      <c r="A15223" s="4" t="s">
        <v>9</v>
      </c>
      <c r="B15223" s="2">
        <v>2071</v>
      </c>
      <c r="C15223" s="1" t="s">
        <v>37</v>
      </c>
      <c r="D15223" s="1" t="s">
        <v>24</v>
      </c>
      <c r="E15223" s="5">
        <v>5.5724455739999996</v>
      </c>
    </row>
    <row r="15224" spans="1:5" hidden="1">
      <c r="A15224" s="4" t="s">
        <v>9</v>
      </c>
      <c r="B15224" s="2">
        <v>2072</v>
      </c>
      <c r="C15224" s="1" t="s">
        <v>37</v>
      </c>
      <c r="D15224" s="1" t="s">
        <v>24</v>
      </c>
      <c r="E15224" s="5">
        <v>5.3350222389999997</v>
      </c>
    </row>
    <row r="15225" spans="1:5" hidden="1">
      <c r="A15225" s="4" t="s">
        <v>9</v>
      </c>
      <c r="B15225" s="2">
        <v>2073</v>
      </c>
      <c r="C15225" s="1" t="s">
        <v>37</v>
      </c>
      <c r="D15225" s="1" t="s">
        <v>24</v>
      </c>
      <c r="E15225" s="5">
        <v>5.0958134660000001</v>
      </c>
    </row>
    <row r="15226" spans="1:5" hidden="1">
      <c r="A15226" s="4" t="s">
        <v>9</v>
      </c>
      <c r="B15226" s="2">
        <v>2074</v>
      </c>
      <c r="C15226" s="1" t="s">
        <v>37</v>
      </c>
      <c r="D15226" s="1" t="s">
        <v>24</v>
      </c>
      <c r="E15226" s="5">
        <v>4.8561890950000004</v>
      </c>
    </row>
    <row r="15227" spans="1:5" hidden="1">
      <c r="A15227" s="4" t="s">
        <v>9</v>
      </c>
      <c r="B15227" s="2">
        <v>2075</v>
      </c>
      <c r="C15227" s="1" t="s">
        <v>37</v>
      </c>
      <c r="D15227" s="1" t="s">
        <v>24</v>
      </c>
      <c r="E15227" s="5">
        <v>4.6154649599999997</v>
      </c>
    </row>
    <row r="15228" spans="1:5" hidden="1">
      <c r="A15228" s="4" t="s">
        <v>9</v>
      </c>
      <c r="B15228" s="2">
        <v>2076</v>
      </c>
      <c r="C15228" s="1" t="s">
        <v>37</v>
      </c>
      <c r="D15228" s="1" t="s">
        <v>24</v>
      </c>
      <c r="E15228" s="5">
        <v>4.3736410599999997</v>
      </c>
    </row>
    <row r="15229" spans="1:5" hidden="1">
      <c r="A15229" s="4" t="s">
        <v>9</v>
      </c>
      <c r="B15229" s="2">
        <v>2077</v>
      </c>
      <c r="C15229" s="1" t="s">
        <v>37</v>
      </c>
      <c r="D15229" s="1" t="s">
        <v>24</v>
      </c>
      <c r="E15229" s="5">
        <v>4.1300256969999998</v>
      </c>
    </row>
    <row r="15230" spans="1:5" hidden="1">
      <c r="A15230" s="4" t="s">
        <v>9</v>
      </c>
      <c r="B15230" s="2">
        <v>2078</v>
      </c>
      <c r="C15230" s="1" t="s">
        <v>37</v>
      </c>
      <c r="D15230" s="1" t="s">
        <v>24</v>
      </c>
      <c r="E15230" s="5">
        <v>3.8860007620000001</v>
      </c>
    </row>
    <row r="15231" spans="1:5" hidden="1">
      <c r="A15231" s="4" t="s">
        <v>9</v>
      </c>
      <c r="B15231" s="2">
        <v>2079</v>
      </c>
      <c r="C15231" s="1" t="s">
        <v>37</v>
      </c>
      <c r="D15231" s="1" t="s">
        <v>24</v>
      </c>
      <c r="E15231" s="5">
        <v>3.6408760629999999</v>
      </c>
    </row>
    <row r="15232" spans="1:5" hidden="1">
      <c r="A15232" s="4" t="s">
        <v>9</v>
      </c>
      <c r="B15232" s="2">
        <v>2080</v>
      </c>
      <c r="C15232" s="1" t="s">
        <v>37</v>
      </c>
      <c r="D15232" s="1" t="s">
        <v>24</v>
      </c>
      <c r="E15232" s="5">
        <v>3.3946516</v>
      </c>
    </row>
    <row r="15233" spans="1:5" hidden="1">
      <c r="A15233" s="4" t="s">
        <v>9</v>
      </c>
      <c r="B15233" s="2">
        <v>2081</v>
      </c>
      <c r="C15233" s="1" t="s">
        <v>37</v>
      </c>
      <c r="D15233" s="1" t="s">
        <v>24</v>
      </c>
      <c r="E15233" s="5">
        <v>3.2489922670000002</v>
      </c>
    </row>
    <row r="15234" spans="1:5" hidden="1">
      <c r="A15234" s="4" t="s">
        <v>9</v>
      </c>
      <c r="B15234" s="2">
        <v>2082</v>
      </c>
      <c r="C15234" s="1" t="s">
        <v>37</v>
      </c>
      <c r="D15234" s="1" t="s">
        <v>24</v>
      </c>
      <c r="E15234" s="5">
        <v>3.1037309089999998</v>
      </c>
    </row>
    <row r="15235" spans="1:5" hidden="1">
      <c r="A15235" s="4" t="s">
        <v>9</v>
      </c>
      <c r="B15235" s="2">
        <v>2083</v>
      </c>
      <c r="C15235" s="1" t="s">
        <v>37</v>
      </c>
      <c r="D15235" s="1" t="s">
        <v>24</v>
      </c>
      <c r="E15235" s="5">
        <v>2.9584695519999999</v>
      </c>
    </row>
    <row r="15236" spans="1:5" hidden="1">
      <c r="A15236" s="4" t="s">
        <v>9</v>
      </c>
      <c r="B15236" s="2">
        <v>2084</v>
      </c>
      <c r="C15236" s="1" t="s">
        <v>37</v>
      </c>
      <c r="D15236" s="1" t="s">
        <v>24</v>
      </c>
      <c r="E15236" s="5">
        <v>2.8132081950000001</v>
      </c>
    </row>
    <row r="15237" spans="1:5" hidden="1">
      <c r="A15237" s="4" t="s">
        <v>9</v>
      </c>
      <c r="B15237" s="2">
        <v>2085</v>
      </c>
      <c r="C15237" s="1" t="s">
        <v>37</v>
      </c>
      <c r="D15237" s="1" t="s">
        <v>24</v>
      </c>
      <c r="E15237" s="5">
        <v>2.6675488619999999</v>
      </c>
    </row>
    <row r="15238" spans="1:5" hidden="1">
      <c r="A15238" s="4" t="s">
        <v>9</v>
      </c>
      <c r="B15238" s="2">
        <v>2086</v>
      </c>
      <c r="C15238" s="1" t="s">
        <v>37</v>
      </c>
      <c r="D15238" s="1" t="s">
        <v>24</v>
      </c>
      <c r="E15238" s="5">
        <v>2.522287505</v>
      </c>
    </row>
    <row r="15239" spans="1:5" hidden="1">
      <c r="A15239" s="4" t="s">
        <v>9</v>
      </c>
      <c r="B15239" s="2">
        <v>2087</v>
      </c>
      <c r="C15239" s="1" t="s">
        <v>37</v>
      </c>
      <c r="D15239" s="1" t="s">
        <v>24</v>
      </c>
      <c r="E15239" s="5">
        <v>2.3770261480000001</v>
      </c>
    </row>
    <row r="15240" spans="1:5" hidden="1">
      <c r="A15240" s="4" t="s">
        <v>9</v>
      </c>
      <c r="B15240" s="2">
        <v>2088</v>
      </c>
      <c r="C15240" s="1" t="s">
        <v>37</v>
      </c>
      <c r="D15240" s="1" t="s">
        <v>24</v>
      </c>
      <c r="E15240" s="5">
        <v>2.2317647909999998</v>
      </c>
    </row>
    <row r="15241" spans="1:5" hidden="1">
      <c r="A15241" s="4" t="s">
        <v>9</v>
      </c>
      <c r="B15241" s="2">
        <v>2089</v>
      </c>
      <c r="C15241" s="1" t="s">
        <v>37</v>
      </c>
      <c r="D15241" s="1" t="s">
        <v>24</v>
      </c>
      <c r="E15241" s="5">
        <v>2.0861054569999999</v>
      </c>
    </row>
    <row r="15242" spans="1:5" hidden="1">
      <c r="A15242" s="4" t="s">
        <v>9</v>
      </c>
      <c r="B15242" s="2">
        <v>2090</v>
      </c>
      <c r="C15242" s="1" t="s">
        <v>37</v>
      </c>
      <c r="D15242" s="1" t="s">
        <v>24</v>
      </c>
      <c r="E15242" s="5">
        <v>1.9408441000000001</v>
      </c>
    </row>
    <row r="15243" spans="1:5" hidden="1">
      <c r="A15243" s="4" t="s">
        <v>9</v>
      </c>
      <c r="B15243" s="2">
        <v>2091</v>
      </c>
      <c r="C15243" s="1" t="s">
        <v>37</v>
      </c>
      <c r="D15243" s="1" t="s">
        <v>24</v>
      </c>
      <c r="E15243" s="5">
        <v>1.866835493</v>
      </c>
    </row>
    <row r="15244" spans="1:5" hidden="1">
      <c r="A15244" s="4" t="s">
        <v>9</v>
      </c>
      <c r="B15244" s="2">
        <v>2092</v>
      </c>
      <c r="C15244" s="1" t="s">
        <v>37</v>
      </c>
      <c r="D15244" s="1" t="s">
        <v>24</v>
      </c>
      <c r="E15244" s="5">
        <v>1.792826885</v>
      </c>
    </row>
    <row r="15245" spans="1:5" hidden="1">
      <c r="A15245" s="4" t="s">
        <v>9</v>
      </c>
      <c r="B15245" s="2">
        <v>2093</v>
      </c>
      <c r="C15245" s="1" t="s">
        <v>37</v>
      </c>
      <c r="D15245" s="1" t="s">
        <v>24</v>
      </c>
      <c r="E15245" s="5">
        <v>1.718615515</v>
      </c>
    </row>
    <row r="15246" spans="1:5" hidden="1">
      <c r="A15246" s="4" t="s">
        <v>9</v>
      </c>
      <c r="B15246" s="2">
        <v>2094</v>
      </c>
      <c r="C15246" s="1" t="s">
        <v>37</v>
      </c>
      <c r="D15246" s="1" t="s">
        <v>24</v>
      </c>
      <c r="E15246" s="5">
        <v>1.644606907</v>
      </c>
    </row>
    <row r="15247" spans="1:5" hidden="1">
      <c r="A15247" s="4" t="s">
        <v>9</v>
      </c>
      <c r="B15247" s="2">
        <v>2095</v>
      </c>
      <c r="C15247" s="1" t="s">
        <v>37</v>
      </c>
      <c r="D15247" s="1" t="s">
        <v>24</v>
      </c>
      <c r="E15247" s="5">
        <v>1.5705982999999999</v>
      </c>
    </row>
    <row r="15248" spans="1:5" hidden="1">
      <c r="A15248" s="4" t="s">
        <v>9</v>
      </c>
      <c r="B15248" s="2">
        <v>2096</v>
      </c>
      <c r="C15248" s="1" t="s">
        <v>37</v>
      </c>
      <c r="D15248" s="1" t="s">
        <v>24</v>
      </c>
      <c r="E15248" s="5">
        <v>1.496589693</v>
      </c>
    </row>
    <row r="15249" spans="1:5" hidden="1">
      <c r="A15249" s="4" t="s">
        <v>9</v>
      </c>
      <c r="B15249" s="2">
        <v>2097</v>
      </c>
      <c r="C15249" s="1" t="s">
        <v>37</v>
      </c>
      <c r="D15249" s="1" t="s">
        <v>24</v>
      </c>
      <c r="E15249" s="5">
        <v>1.4223783219999999</v>
      </c>
    </row>
    <row r="15250" spans="1:5" hidden="1">
      <c r="A15250" s="4" t="s">
        <v>9</v>
      </c>
      <c r="B15250" s="2">
        <v>2098</v>
      </c>
      <c r="C15250" s="1" t="s">
        <v>37</v>
      </c>
      <c r="D15250" s="1" t="s">
        <v>24</v>
      </c>
      <c r="E15250" s="5">
        <v>1.348369715</v>
      </c>
    </row>
    <row r="15251" spans="1:5" hidden="1">
      <c r="A15251" s="4" t="s">
        <v>9</v>
      </c>
      <c r="B15251" s="2">
        <v>2099</v>
      </c>
      <c r="C15251" s="1" t="s">
        <v>37</v>
      </c>
      <c r="D15251" s="1" t="s">
        <v>24</v>
      </c>
      <c r="E15251" s="5">
        <v>1.274361107</v>
      </c>
    </row>
    <row r="15252" spans="1:5" hidden="1">
      <c r="A15252" s="4" t="s">
        <v>9</v>
      </c>
      <c r="B15252" s="2">
        <v>2100</v>
      </c>
      <c r="C15252" s="1" t="s">
        <v>37</v>
      </c>
      <c r="D15252" s="1" t="s">
        <v>24</v>
      </c>
      <c r="E15252" s="5">
        <v>1.2003524999999999</v>
      </c>
    </row>
    <row r="15253" spans="1:5" hidden="1">
      <c r="A15253" s="4" t="s">
        <v>10</v>
      </c>
      <c r="B15253" s="2">
        <v>2000</v>
      </c>
      <c r="C15253" s="1" t="s">
        <v>37</v>
      </c>
      <c r="D15253" s="1" t="s">
        <v>24</v>
      </c>
      <c r="E15253" s="5">
        <v>60.653387619999997</v>
      </c>
    </row>
    <row r="15254" spans="1:5" hidden="1">
      <c r="A15254" s="4" t="s">
        <v>10</v>
      </c>
      <c r="B15254" s="2">
        <v>2001</v>
      </c>
      <c r="C15254" s="1" t="s">
        <v>37</v>
      </c>
      <c r="D15254" s="1" t="s">
        <v>24</v>
      </c>
      <c r="E15254" s="5">
        <v>59.845257689999997</v>
      </c>
    </row>
    <row r="15255" spans="1:5" hidden="1">
      <c r="A15255" s="4" t="s">
        <v>10</v>
      </c>
      <c r="B15255" s="2">
        <v>2002</v>
      </c>
      <c r="C15255" s="1" t="s">
        <v>37</v>
      </c>
      <c r="D15255" s="1" t="s">
        <v>24</v>
      </c>
      <c r="E15255" s="5">
        <v>59.419933129999997</v>
      </c>
    </row>
    <row r="15256" spans="1:5" hidden="1">
      <c r="A15256" s="4" t="s">
        <v>10</v>
      </c>
      <c r="B15256" s="2">
        <v>2003</v>
      </c>
      <c r="C15256" s="1" t="s">
        <v>37</v>
      </c>
      <c r="D15256" s="1" t="s">
        <v>24</v>
      </c>
      <c r="E15256" s="5">
        <v>55.420649589999996</v>
      </c>
    </row>
    <row r="15257" spans="1:5" hidden="1">
      <c r="A15257" s="4" t="s">
        <v>10</v>
      </c>
      <c r="B15257" s="2">
        <v>2004</v>
      </c>
      <c r="C15257" s="1" t="s">
        <v>37</v>
      </c>
      <c r="D15257" s="1" t="s">
        <v>24</v>
      </c>
      <c r="E15257" s="5">
        <v>48.504120319999998</v>
      </c>
    </row>
    <row r="15258" spans="1:5" hidden="1">
      <c r="A15258" s="4" t="s">
        <v>10</v>
      </c>
      <c r="B15258" s="2">
        <v>2005</v>
      </c>
      <c r="C15258" s="1" t="s">
        <v>37</v>
      </c>
      <c r="D15258" s="1" t="s">
        <v>24</v>
      </c>
      <c r="E15258" s="5">
        <v>46.71972787</v>
      </c>
    </row>
    <row r="15259" spans="1:5" hidden="1">
      <c r="A15259" s="4" t="s">
        <v>10</v>
      </c>
      <c r="B15259" s="2">
        <v>2006</v>
      </c>
      <c r="C15259" s="1" t="s">
        <v>37</v>
      </c>
      <c r="D15259" s="1" t="s">
        <v>24</v>
      </c>
      <c r="E15259" s="5">
        <v>51.608047210000002</v>
      </c>
    </row>
    <row r="15260" spans="1:5" hidden="1">
      <c r="A15260" s="4" t="s">
        <v>10</v>
      </c>
      <c r="B15260" s="2">
        <v>2007</v>
      </c>
      <c r="C15260" s="1" t="s">
        <v>37</v>
      </c>
      <c r="D15260" s="1" t="s">
        <v>24</v>
      </c>
      <c r="E15260" s="5">
        <v>54.388284560000002</v>
      </c>
    </row>
    <row r="15261" spans="1:5" hidden="1">
      <c r="A15261" s="4" t="s">
        <v>10</v>
      </c>
      <c r="B15261" s="2">
        <v>2008</v>
      </c>
      <c r="C15261" s="1" t="s">
        <v>37</v>
      </c>
      <c r="D15261" s="1" t="s">
        <v>24</v>
      </c>
      <c r="E15261" s="5">
        <v>53.676988969999996</v>
      </c>
    </row>
    <row r="15262" spans="1:5" hidden="1">
      <c r="A15262" s="4" t="s">
        <v>10</v>
      </c>
      <c r="B15262" s="2">
        <v>2009</v>
      </c>
      <c r="C15262" s="1" t="s">
        <v>37</v>
      </c>
      <c r="D15262" s="1" t="s">
        <v>24</v>
      </c>
      <c r="E15262" s="5">
        <v>54.952542530000002</v>
      </c>
    </row>
    <row r="15263" spans="1:5" hidden="1">
      <c r="A15263" s="4" t="s">
        <v>10</v>
      </c>
      <c r="B15263" s="2">
        <v>2010</v>
      </c>
      <c r="C15263" s="1" t="s">
        <v>37</v>
      </c>
      <c r="D15263" s="1" t="s">
        <v>24</v>
      </c>
      <c r="E15263" s="5">
        <v>60.773420260000002</v>
      </c>
    </row>
    <row r="15264" spans="1:5" hidden="1">
      <c r="A15264" s="4" t="s">
        <v>10</v>
      </c>
      <c r="B15264" s="2">
        <v>2011</v>
      </c>
      <c r="C15264" s="1" t="s">
        <v>37</v>
      </c>
      <c r="D15264" s="1" t="s">
        <v>24</v>
      </c>
      <c r="E15264" s="5">
        <v>66.932204040000002</v>
      </c>
    </row>
    <row r="15265" spans="1:5" hidden="1">
      <c r="A15265" s="4" t="s">
        <v>10</v>
      </c>
      <c r="B15265" s="2">
        <v>2012</v>
      </c>
      <c r="C15265" s="1" t="s">
        <v>37</v>
      </c>
      <c r="D15265" s="1" t="s">
        <v>24</v>
      </c>
      <c r="E15265" s="5">
        <v>68.837366869999997</v>
      </c>
    </row>
    <row r="15266" spans="1:5" hidden="1">
      <c r="A15266" s="4" t="s">
        <v>10</v>
      </c>
      <c r="B15266" s="2">
        <v>2013</v>
      </c>
      <c r="C15266" s="1" t="s">
        <v>37</v>
      </c>
      <c r="D15266" s="1" t="s">
        <v>24</v>
      </c>
      <c r="E15266" s="5">
        <v>65.70832858</v>
      </c>
    </row>
    <row r="15267" spans="1:5" hidden="1">
      <c r="A15267" s="4" t="s">
        <v>10</v>
      </c>
      <c r="B15267" s="2">
        <v>2014</v>
      </c>
      <c r="C15267" s="1" t="s">
        <v>37</v>
      </c>
      <c r="D15267" s="1" t="s">
        <v>24</v>
      </c>
      <c r="E15267" s="5">
        <v>62.249141629999997</v>
      </c>
    </row>
    <row r="15268" spans="1:5" hidden="1">
      <c r="A15268" s="4" t="s">
        <v>10</v>
      </c>
      <c r="B15268" s="2">
        <v>2015</v>
      </c>
      <c r="C15268" s="1" t="s">
        <v>37</v>
      </c>
      <c r="D15268" s="1" t="s">
        <v>24</v>
      </c>
      <c r="E15268" s="5">
        <v>60.612334730000001</v>
      </c>
    </row>
    <row r="15269" spans="1:5" hidden="1">
      <c r="A15269" s="4" t="s">
        <v>10</v>
      </c>
      <c r="B15269" s="2">
        <v>2016</v>
      </c>
      <c r="C15269" s="1" t="s">
        <v>37</v>
      </c>
      <c r="D15269" s="1" t="s">
        <v>24</v>
      </c>
      <c r="E15269" s="5">
        <v>56.620191159999997</v>
      </c>
    </row>
    <row r="15270" spans="1:5" hidden="1">
      <c r="A15270" s="4" t="s">
        <v>10</v>
      </c>
      <c r="B15270" s="2">
        <v>2017</v>
      </c>
      <c r="C15270" s="1" t="s">
        <v>37</v>
      </c>
      <c r="D15270" s="1" t="s">
        <v>24</v>
      </c>
      <c r="E15270" s="5">
        <v>52.456598380000003</v>
      </c>
    </row>
    <row r="15271" spans="1:5" hidden="1">
      <c r="A15271" s="4" t="s">
        <v>10</v>
      </c>
      <c r="B15271" s="2">
        <v>2018</v>
      </c>
      <c r="C15271" s="1" t="s">
        <v>37</v>
      </c>
      <c r="D15271" s="1" t="s">
        <v>24</v>
      </c>
      <c r="E15271" s="5">
        <v>52.351953850000001</v>
      </c>
    </row>
    <row r="15272" spans="1:5" hidden="1">
      <c r="A15272" s="4" t="s">
        <v>10</v>
      </c>
      <c r="B15272" s="2">
        <v>2019</v>
      </c>
      <c r="C15272" s="1" t="s">
        <v>37</v>
      </c>
      <c r="D15272" s="1" t="s">
        <v>24</v>
      </c>
      <c r="E15272" s="5">
        <v>55.178033120000002</v>
      </c>
    </row>
    <row r="15273" spans="1:5" hidden="1">
      <c r="A15273" s="4" t="s">
        <v>10</v>
      </c>
      <c r="B15273" s="2">
        <v>2020</v>
      </c>
      <c r="C15273" s="1" t="s">
        <v>37</v>
      </c>
      <c r="D15273" s="1" t="s">
        <v>24</v>
      </c>
      <c r="E15273" s="5">
        <v>56.465553139999997</v>
      </c>
    </row>
    <row r="15274" spans="1:5" hidden="1">
      <c r="A15274" s="4" t="s">
        <v>10</v>
      </c>
      <c r="B15274" s="2">
        <v>2021</v>
      </c>
      <c r="C15274" s="1" t="s">
        <v>37</v>
      </c>
      <c r="D15274" s="1" t="s">
        <v>24</v>
      </c>
      <c r="E15274" s="5">
        <v>54.870046109999997</v>
      </c>
    </row>
    <row r="15275" spans="1:5" hidden="1">
      <c r="A15275" s="4" t="s">
        <v>10</v>
      </c>
      <c r="B15275" s="2">
        <v>2022</v>
      </c>
      <c r="C15275" s="1" t="s">
        <v>37</v>
      </c>
      <c r="D15275" s="1" t="s">
        <v>24</v>
      </c>
      <c r="E15275" s="5">
        <v>54.870046109999997</v>
      </c>
    </row>
    <row r="15276" spans="1:5" hidden="1">
      <c r="A15276" s="4" t="s">
        <v>10</v>
      </c>
      <c r="B15276" s="2">
        <v>2023</v>
      </c>
      <c r="C15276" s="1" t="s">
        <v>37</v>
      </c>
      <c r="D15276" s="1" t="s">
        <v>24</v>
      </c>
      <c r="E15276" s="5">
        <v>54.870046109999997</v>
      </c>
    </row>
    <row r="15277" spans="1:5" hidden="1">
      <c r="A15277" s="4" t="s">
        <v>10</v>
      </c>
      <c r="B15277" s="2">
        <v>2024</v>
      </c>
      <c r="C15277" s="1" t="s">
        <v>37</v>
      </c>
      <c r="D15277" s="1" t="s">
        <v>24</v>
      </c>
      <c r="E15277" s="5">
        <v>54.870046109999997</v>
      </c>
    </row>
    <row r="15278" spans="1:5" hidden="1">
      <c r="A15278" s="4" t="s">
        <v>10</v>
      </c>
      <c r="B15278" s="2">
        <v>2025</v>
      </c>
      <c r="C15278" s="1" t="s">
        <v>37</v>
      </c>
      <c r="D15278" s="1" t="s">
        <v>24</v>
      </c>
      <c r="E15278" s="5">
        <v>54.870046109999997</v>
      </c>
    </row>
    <row r="15279" spans="1:5" hidden="1">
      <c r="A15279" s="4" t="s">
        <v>10</v>
      </c>
      <c r="B15279" s="2">
        <v>2026</v>
      </c>
      <c r="C15279" s="1" t="s">
        <v>37</v>
      </c>
      <c r="D15279" s="1" t="s">
        <v>24</v>
      </c>
      <c r="E15279" s="5">
        <v>54.205693351999997</v>
      </c>
    </row>
    <row r="15280" spans="1:5" hidden="1">
      <c r="A15280" s="4" t="s">
        <v>10</v>
      </c>
      <c r="B15280" s="2">
        <v>2027</v>
      </c>
      <c r="C15280" s="1" t="s">
        <v>37</v>
      </c>
      <c r="D15280" s="1" t="s">
        <v>24</v>
      </c>
      <c r="E15280" s="5">
        <v>53.204694633999999</v>
      </c>
    </row>
    <row r="15281" spans="1:5" hidden="1">
      <c r="A15281" s="4" t="s">
        <v>10</v>
      </c>
      <c r="B15281" s="2">
        <v>2028</v>
      </c>
      <c r="C15281" s="1" t="s">
        <v>37</v>
      </c>
      <c r="D15281" s="1" t="s">
        <v>24</v>
      </c>
      <c r="E15281" s="5">
        <v>51.864211037999993</v>
      </c>
    </row>
    <row r="15282" spans="1:5" hidden="1">
      <c r="A15282" s="4" t="s">
        <v>10</v>
      </c>
      <c r="B15282" s="2">
        <v>2029</v>
      </c>
      <c r="C15282" s="1" t="s">
        <v>37</v>
      </c>
      <c r="D15282" s="1" t="s">
        <v>24</v>
      </c>
      <c r="E15282" s="5">
        <v>50.179271814000003</v>
      </c>
    </row>
    <row r="15283" spans="1:5" hidden="1">
      <c r="A15283" s="4" t="s">
        <v>10</v>
      </c>
      <c r="B15283" s="2">
        <v>2030</v>
      </c>
      <c r="C15283" s="1" t="s">
        <v>37</v>
      </c>
      <c r="D15283" s="1" t="s">
        <v>24</v>
      </c>
      <c r="E15283" s="5">
        <v>48.150762280000002</v>
      </c>
    </row>
    <row r="15284" spans="1:5" hidden="1">
      <c r="A15284" s="4" t="s">
        <v>10</v>
      </c>
      <c r="B15284" s="2">
        <v>2031</v>
      </c>
      <c r="C15284" s="1" t="s">
        <v>37</v>
      </c>
      <c r="D15284" s="1" t="s">
        <v>24</v>
      </c>
      <c r="E15284" s="5">
        <v>46.28175847</v>
      </c>
    </row>
    <row r="15285" spans="1:5" hidden="1">
      <c r="A15285" s="4" t="s">
        <v>10</v>
      </c>
      <c r="B15285" s="2">
        <v>2032</v>
      </c>
      <c r="C15285" s="1" t="s">
        <v>37</v>
      </c>
      <c r="D15285" s="1" t="s">
        <v>24</v>
      </c>
      <c r="E15285" s="5">
        <v>44.403141169999998</v>
      </c>
    </row>
    <row r="15286" spans="1:5" hidden="1">
      <c r="A15286" s="4" t="s">
        <v>10</v>
      </c>
      <c r="B15286" s="2">
        <v>2033</v>
      </c>
      <c r="C15286" s="1" t="s">
        <v>37</v>
      </c>
      <c r="D15286" s="1" t="s">
        <v>24</v>
      </c>
      <c r="E15286" s="5">
        <v>42.509443390000001</v>
      </c>
    </row>
    <row r="15287" spans="1:5" hidden="1">
      <c r="A15287" s="4" t="s">
        <v>10</v>
      </c>
      <c r="B15287" s="2">
        <v>2034</v>
      </c>
      <c r="C15287" s="1" t="s">
        <v>37</v>
      </c>
      <c r="D15287" s="1" t="s">
        <v>24</v>
      </c>
      <c r="E15287" s="5">
        <v>40.611585929999997</v>
      </c>
    </row>
    <row r="15288" spans="1:5" hidden="1">
      <c r="A15288" s="4" t="s">
        <v>10</v>
      </c>
      <c r="B15288" s="2">
        <v>2035</v>
      </c>
      <c r="C15288" s="1" t="s">
        <v>37</v>
      </c>
      <c r="D15288" s="1" t="s">
        <v>24</v>
      </c>
      <c r="E15288" s="5">
        <v>38.70411498</v>
      </c>
    </row>
    <row r="15289" spans="1:5" hidden="1">
      <c r="A15289" s="4" t="s">
        <v>10</v>
      </c>
      <c r="B15289" s="2">
        <v>2036</v>
      </c>
      <c r="C15289" s="1" t="s">
        <v>37</v>
      </c>
      <c r="D15289" s="1" t="s">
        <v>24</v>
      </c>
      <c r="E15289" s="5">
        <v>36.787030540000003</v>
      </c>
    </row>
    <row r="15290" spans="1:5" hidden="1">
      <c r="A15290" s="4" t="s">
        <v>10</v>
      </c>
      <c r="B15290" s="2">
        <v>2037</v>
      </c>
      <c r="C15290" s="1" t="s">
        <v>37</v>
      </c>
      <c r="D15290" s="1" t="s">
        <v>24</v>
      </c>
      <c r="E15290" s="5">
        <v>34.854812950000003</v>
      </c>
    </row>
    <row r="15291" spans="1:5" hidden="1">
      <c r="A15291" s="4" t="s">
        <v>10</v>
      </c>
      <c r="B15291" s="2">
        <v>2038</v>
      </c>
      <c r="C15291" s="1" t="s">
        <v>37</v>
      </c>
      <c r="D15291" s="1" t="s">
        <v>24</v>
      </c>
      <c r="E15291" s="5">
        <v>32.918488349999997</v>
      </c>
    </row>
    <row r="15292" spans="1:5" hidden="1">
      <c r="A15292" s="4" t="s">
        <v>10</v>
      </c>
      <c r="B15292" s="2">
        <v>2039</v>
      </c>
      <c r="C15292" s="1" t="s">
        <v>37</v>
      </c>
      <c r="D15292" s="1" t="s">
        <v>24</v>
      </c>
      <c r="E15292" s="5">
        <v>30.972550259999998</v>
      </c>
    </row>
    <row r="15293" spans="1:5" hidden="1">
      <c r="A15293" s="4" t="s">
        <v>10</v>
      </c>
      <c r="B15293" s="2">
        <v>2040</v>
      </c>
      <c r="C15293" s="1" t="s">
        <v>37</v>
      </c>
      <c r="D15293" s="1" t="s">
        <v>24</v>
      </c>
      <c r="E15293" s="5">
        <v>29.01699868</v>
      </c>
    </row>
    <row r="15294" spans="1:5" hidden="1">
      <c r="A15294" s="4" t="s">
        <v>10</v>
      </c>
      <c r="B15294" s="2">
        <v>2041</v>
      </c>
      <c r="C15294" s="1" t="s">
        <v>37</v>
      </c>
      <c r="D15294" s="1" t="s">
        <v>24</v>
      </c>
      <c r="E15294" s="5">
        <v>27.837745000000002</v>
      </c>
    </row>
    <row r="15295" spans="1:5" hidden="1">
      <c r="A15295" s="4" t="s">
        <v>10</v>
      </c>
      <c r="B15295" s="2">
        <v>2042</v>
      </c>
      <c r="C15295" s="1" t="s">
        <v>37</v>
      </c>
      <c r="D15295" s="1" t="s">
        <v>24</v>
      </c>
      <c r="E15295" s="5">
        <v>26.6560104</v>
      </c>
    </row>
    <row r="15296" spans="1:5" hidden="1">
      <c r="A15296" s="4" t="s">
        <v>10</v>
      </c>
      <c r="B15296" s="2">
        <v>2043</v>
      </c>
      <c r="C15296" s="1" t="s">
        <v>37</v>
      </c>
      <c r="D15296" s="1" t="s">
        <v>24</v>
      </c>
      <c r="E15296" s="5">
        <v>25.468393129999999</v>
      </c>
    </row>
    <row r="15297" spans="1:5" hidden="1">
      <c r="A15297" s="4" t="s">
        <v>10</v>
      </c>
      <c r="B15297" s="2">
        <v>2044</v>
      </c>
      <c r="C15297" s="1" t="s">
        <v>37</v>
      </c>
      <c r="D15297" s="1" t="s">
        <v>24</v>
      </c>
      <c r="E15297" s="5">
        <v>24.27489319</v>
      </c>
    </row>
    <row r="15298" spans="1:5" hidden="1">
      <c r="A15298" s="4" t="s">
        <v>10</v>
      </c>
      <c r="B15298" s="2">
        <v>2045</v>
      </c>
      <c r="C15298" s="1" t="s">
        <v>37</v>
      </c>
      <c r="D15298" s="1" t="s">
        <v>24</v>
      </c>
      <c r="E15298" s="5">
        <v>23.072068529999999</v>
      </c>
    </row>
    <row r="15299" spans="1:5" hidden="1">
      <c r="A15299" s="4" t="s">
        <v>10</v>
      </c>
      <c r="B15299" s="2">
        <v>2046</v>
      </c>
      <c r="C15299" s="1" t="s">
        <v>37</v>
      </c>
      <c r="D15299" s="1" t="s">
        <v>24</v>
      </c>
      <c r="E15299" s="5">
        <v>21.866795190000001</v>
      </c>
    </row>
    <row r="15300" spans="1:5" hidden="1">
      <c r="A15300" s="4" t="s">
        <v>10</v>
      </c>
      <c r="B15300" s="2">
        <v>2047</v>
      </c>
      <c r="C15300" s="1" t="s">
        <v>37</v>
      </c>
      <c r="D15300" s="1" t="s">
        <v>24</v>
      </c>
      <c r="E15300" s="5">
        <v>20.655639189999999</v>
      </c>
    </row>
    <row r="15301" spans="1:5" hidden="1">
      <c r="A15301" s="4" t="s">
        <v>10</v>
      </c>
      <c r="B15301" s="2">
        <v>2048</v>
      </c>
      <c r="C15301" s="1" t="s">
        <v>37</v>
      </c>
      <c r="D15301" s="1" t="s">
        <v>24</v>
      </c>
      <c r="E15301" s="5">
        <v>19.438600510000001</v>
      </c>
    </row>
    <row r="15302" spans="1:5" hidden="1">
      <c r="A15302" s="4" t="s">
        <v>10</v>
      </c>
      <c r="B15302" s="2">
        <v>2049</v>
      </c>
      <c r="C15302" s="1" t="s">
        <v>37</v>
      </c>
      <c r="D15302" s="1" t="s">
        <v>24</v>
      </c>
      <c r="E15302" s="5">
        <v>18.212204880000002</v>
      </c>
    </row>
    <row r="15303" spans="1:5" hidden="1">
      <c r="A15303" s="4" t="s">
        <v>10</v>
      </c>
      <c r="B15303" s="2">
        <v>2050</v>
      </c>
      <c r="C15303" s="1" t="s">
        <v>37</v>
      </c>
      <c r="D15303" s="1" t="s">
        <v>24</v>
      </c>
      <c r="E15303" s="5">
        <v>16.983392800000001</v>
      </c>
    </row>
    <row r="15304" spans="1:5" hidden="1">
      <c r="A15304" s="4" t="s">
        <v>10</v>
      </c>
      <c r="B15304" s="2">
        <v>2051</v>
      </c>
      <c r="C15304" s="1" t="s">
        <v>37</v>
      </c>
      <c r="D15304" s="1" t="s">
        <v>24</v>
      </c>
      <c r="E15304" s="5">
        <v>16.294086239999999</v>
      </c>
    </row>
    <row r="15305" spans="1:5" hidden="1">
      <c r="A15305" s="4" t="s">
        <v>10</v>
      </c>
      <c r="B15305" s="2">
        <v>2052</v>
      </c>
      <c r="C15305" s="1" t="s">
        <v>37</v>
      </c>
      <c r="D15305" s="1" t="s">
        <v>24</v>
      </c>
      <c r="E15305" s="5">
        <v>15.601415340000001</v>
      </c>
    </row>
    <row r="15306" spans="1:5" hidden="1">
      <c r="A15306" s="4" t="s">
        <v>10</v>
      </c>
      <c r="B15306" s="2">
        <v>2053</v>
      </c>
      <c r="C15306" s="1" t="s">
        <v>37</v>
      </c>
      <c r="D15306" s="1" t="s">
        <v>24</v>
      </c>
      <c r="E15306" s="5">
        <v>14.903374700000001</v>
      </c>
    </row>
    <row r="15307" spans="1:5" hidden="1">
      <c r="A15307" s="4" t="s">
        <v>10</v>
      </c>
      <c r="B15307" s="2">
        <v>2054</v>
      </c>
      <c r="C15307" s="1" t="s">
        <v>37</v>
      </c>
      <c r="D15307" s="1" t="s">
        <v>24</v>
      </c>
      <c r="E15307" s="5">
        <v>14.2039705</v>
      </c>
    </row>
    <row r="15308" spans="1:5" hidden="1">
      <c r="A15308" s="4" t="s">
        <v>10</v>
      </c>
      <c r="B15308" s="2">
        <v>2055</v>
      </c>
      <c r="C15308" s="1" t="s">
        <v>37</v>
      </c>
      <c r="D15308" s="1" t="s">
        <v>24</v>
      </c>
      <c r="E15308" s="5">
        <v>13.50120197</v>
      </c>
    </row>
    <row r="15309" spans="1:5" hidden="1">
      <c r="A15309" s="4" t="s">
        <v>10</v>
      </c>
      <c r="B15309" s="2">
        <v>2056</v>
      </c>
      <c r="C15309" s="1" t="s">
        <v>37</v>
      </c>
      <c r="D15309" s="1" t="s">
        <v>24</v>
      </c>
      <c r="E15309" s="5">
        <v>12.79506909</v>
      </c>
    </row>
    <row r="15310" spans="1:5" hidden="1">
      <c r="A15310" s="4" t="s">
        <v>10</v>
      </c>
      <c r="B15310" s="2">
        <v>2057</v>
      </c>
      <c r="C15310" s="1" t="s">
        <v>37</v>
      </c>
      <c r="D15310" s="1" t="s">
        <v>24</v>
      </c>
      <c r="E15310" s="5">
        <v>12.083548029999999</v>
      </c>
    </row>
    <row r="15311" spans="1:5" hidden="1">
      <c r="A15311" s="4" t="s">
        <v>10</v>
      </c>
      <c r="B15311" s="2">
        <v>2058</v>
      </c>
      <c r="C15311" s="1" t="s">
        <v>37</v>
      </c>
      <c r="D15311" s="1" t="s">
        <v>24</v>
      </c>
      <c r="E15311" s="5">
        <v>11.37068185</v>
      </c>
    </row>
    <row r="15312" spans="1:5" hidden="1">
      <c r="A15312" s="4" t="s">
        <v>10</v>
      </c>
      <c r="B15312" s="2">
        <v>2059</v>
      </c>
      <c r="C15312" s="1" t="s">
        <v>37</v>
      </c>
      <c r="D15312" s="1" t="s">
        <v>24</v>
      </c>
      <c r="E15312" s="5">
        <v>10.65445134</v>
      </c>
    </row>
    <row r="15313" spans="1:5" hidden="1">
      <c r="A15313" s="4" t="s">
        <v>10</v>
      </c>
      <c r="B15313" s="2">
        <v>2060</v>
      </c>
      <c r="C15313" s="1" t="s">
        <v>37</v>
      </c>
      <c r="D15313" s="1" t="s">
        <v>24</v>
      </c>
      <c r="E15313" s="5">
        <v>9.9348564780000004</v>
      </c>
    </row>
    <row r="15314" spans="1:5" hidden="1">
      <c r="A15314" s="4" t="s">
        <v>10</v>
      </c>
      <c r="B15314" s="2">
        <v>2061</v>
      </c>
      <c r="C15314" s="1" t="s">
        <v>37</v>
      </c>
      <c r="D15314" s="1" t="s">
        <v>24</v>
      </c>
      <c r="E15314" s="5">
        <v>9.5300911129999992</v>
      </c>
    </row>
    <row r="15315" spans="1:5" hidden="1">
      <c r="A15315" s="4" t="s">
        <v>10</v>
      </c>
      <c r="B15315" s="2">
        <v>2062</v>
      </c>
      <c r="C15315" s="1" t="s">
        <v>37</v>
      </c>
      <c r="D15315" s="1" t="s">
        <v>24</v>
      </c>
      <c r="E15315" s="5">
        <v>9.1245674510000008</v>
      </c>
    </row>
    <row r="15316" spans="1:5" hidden="1">
      <c r="A15316" s="4" t="s">
        <v>10</v>
      </c>
      <c r="B15316" s="2">
        <v>2063</v>
      </c>
      <c r="C15316" s="1" t="s">
        <v>37</v>
      </c>
      <c r="D15316" s="1" t="s">
        <v>24</v>
      </c>
      <c r="E15316" s="5">
        <v>8.7171208179999997</v>
      </c>
    </row>
    <row r="15317" spans="1:5" hidden="1">
      <c r="A15317" s="4" t="s">
        <v>10</v>
      </c>
      <c r="B15317" s="2">
        <v>2064</v>
      </c>
      <c r="C15317" s="1" t="s">
        <v>37</v>
      </c>
      <c r="D15317" s="1" t="s">
        <v>24</v>
      </c>
      <c r="E15317" s="5">
        <v>8.3077512129999995</v>
      </c>
    </row>
    <row r="15318" spans="1:5" hidden="1">
      <c r="A15318" s="4" t="s">
        <v>10</v>
      </c>
      <c r="B15318" s="2">
        <v>2065</v>
      </c>
      <c r="C15318" s="1" t="s">
        <v>37</v>
      </c>
      <c r="D15318" s="1" t="s">
        <v>24</v>
      </c>
      <c r="E15318" s="5">
        <v>7.8952807900000002</v>
      </c>
    </row>
    <row r="15319" spans="1:5" hidden="1">
      <c r="A15319" s="4" t="s">
        <v>10</v>
      </c>
      <c r="B15319" s="2">
        <v>2066</v>
      </c>
      <c r="C15319" s="1" t="s">
        <v>37</v>
      </c>
      <c r="D15319" s="1" t="s">
        <v>24</v>
      </c>
      <c r="E15319" s="5">
        <v>7.4820626079999997</v>
      </c>
    </row>
    <row r="15320" spans="1:5" hidden="1">
      <c r="A15320" s="4" t="s">
        <v>10</v>
      </c>
      <c r="B15320" s="2">
        <v>2067</v>
      </c>
      <c r="C15320" s="1" t="s">
        <v>37</v>
      </c>
      <c r="D15320" s="1" t="s">
        <v>24</v>
      </c>
      <c r="E15320" s="5">
        <v>7.066921454</v>
      </c>
    </row>
    <row r="15321" spans="1:5" hidden="1">
      <c r="A15321" s="4" t="s">
        <v>10</v>
      </c>
      <c r="B15321" s="2">
        <v>2068</v>
      </c>
      <c r="C15321" s="1" t="s">
        <v>37</v>
      </c>
      <c r="D15321" s="1" t="s">
        <v>24</v>
      </c>
      <c r="E15321" s="5">
        <v>6.6498573289999996</v>
      </c>
    </row>
    <row r="15322" spans="1:5" hidden="1">
      <c r="A15322" s="4" t="s">
        <v>10</v>
      </c>
      <c r="B15322" s="2">
        <v>2069</v>
      </c>
      <c r="C15322" s="1" t="s">
        <v>37</v>
      </c>
      <c r="D15322" s="1" t="s">
        <v>24</v>
      </c>
      <c r="E15322" s="5">
        <v>6.2296818480000002</v>
      </c>
    </row>
    <row r="15323" spans="1:5" hidden="1">
      <c r="A15323" s="4" t="s">
        <v>10</v>
      </c>
      <c r="B15323" s="2">
        <v>2070</v>
      </c>
      <c r="C15323" s="1" t="s">
        <v>37</v>
      </c>
      <c r="D15323" s="1" t="s">
        <v>24</v>
      </c>
      <c r="E15323" s="5">
        <v>5.8087691450000003</v>
      </c>
    </row>
    <row r="15324" spans="1:5" hidden="1">
      <c r="A15324" s="4" t="s">
        <v>10</v>
      </c>
      <c r="B15324" s="2">
        <v>2071</v>
      </c>
      <c r="C15324" s="1" t="s">
        <v>37</v>
      </c>
      <c r="D15324" s="1" t="s">
        <v>24</v>
      </c>
      <c r="E15324" s="5">
        <v>5.5724455739999996</v>
      </c>
    </row>
    <row r="15325" spans="1:5" hidden="1">
      <c r="A15325" s="4" t="s">
        <v>10</v>
      </c>
      <c r="B15325" s="2">
        <v>2072</v>
      </c>
      <c r="C15325" s="1" t="s">
        <v>37</v>
      </c>
      <c r="D15325" s="1" t="s">
        <v>24</v>
      </c>
      <c r="E15325" s="5">
        <v>5.3350222389999997</v>
      </c>
    </row>
    <row r="15326" spans="1:5" hidden="1">
      <c r="A15326" s="4" t="s">
        <v>10</v>
      </c>
      <c r="B15326" s="2">
        <v>2073</v>
      </c>
      <c r="C15326" s="1" t="s">
        <v>37</v>
      </c>
      <c r="D15326" s="1" t="s">
        <v>24</v>
      </c>
      <c r="E15326" s="5">
        <v>5.0958134660000001</v>
      </c>
    </row>
    <row r="15327" spans="1:5" hidden="1">
      <c r="A15327" s="4" t="s">
        <v>10</v>
      </c>
      <c r="B15327" s="2">
        <v>2074</v>
      </c>
      <c r="C15327" s="1" t="s">
        <v>37</v>
      </c>
      <c r="D15327" s="1" t="s">
        <v>24</v>
      </c>
      <c r="E15327" s="5">
        <v>4.8561890950000004</v>
      </c>
    </row>
    <row r="15328" spans="1:5" hidden="1">
      <c r="A15328" s="4" t="s">
        <v>10</v>
      </c>
      <c r="B15328" s="2">
        <v>2075</v>
      </c>
      <c r="C15328" s="1" t="s">
        <v>37</v>
      </c>
      <c r="D15328" s="1" t="s">
        <v>24</v>
      </c>
      <c r="E15328" s="5">
        <v>4.6154649599999997</v>
      </c>
    </row>
    <row r="15329" spans="1:5" hidden="1">
      <c r="A15329" s="4" t="s">
        <v>10</v>
      </c>
      <c r="B15329" s="2">
        <v>2076</v>
      </c>
      <c r="C15329" s="1" t="s">
        <v>37</v>
      </c>
      <c r="D15329" s="1" t="s">
        <v>24</v>
      </c>
      <c r="E15329" s="5">
        <v>4.3736410599999997</v>
      </c>
    </row>
    <row r="15330" spans="1:5" hidden="1">
      <c r="A15330" s="4" t="s">
        <v>10</v>
      </c>
      <c r="B15330" s="2">
        <v>2077</v>
      </c>
      <c r="C15330" s="1" t="s">
        <v>37</v>
      </c>
      <c r="D15330" s="1" t="s">
        <v>24</v>
      </c>
      <c r="E15330" s="5">
        <v>4.1300256969999998</v>
      </c>
    </row>
    <row r="15331" spans="1:5" hidden="1">
      <c r="A15331" s="4" t="s">
        <v>10</v>
      </c>
      <c r="B15331" s="2">
        <v>2078</v>
      </c>
      <c r="C15331" s="1" t="s">
        <v>37</v>
      </c>
      <c r="D15331" s="1" t="s">
        <v>24</v>
      </c>
      <c r="E15331" s="5">
        <v>3.8860007620000001</v>
      </c>
    </row>
    <row r="15332" spans="1:5" hidden="1">
      <c r="A15332" s="4" t="s">
        <v>10</v>
      </c>
      <c r="B15332" s="2">
        <v>2079</v>
      </c>
      <c r="C15332" s="1" t="s">
        <v>37</v>
      </c>
      <c r="D15332" s="1" t="s">
        <v>24</v>
      </c>
      <c r="E15332" s="5">
        <v>3.6408760629999999</v>
      </c>
    </row>
    <row r="15333" spans="1:5" hidden="1">
      <c r="A15333" s="4" t="s">
        <v>10</v>
      </c>
      <c r="B15333" s="2">
        <v>2080</v>
      </c>
      <c r="C15333" s="1" t="s">
        <v>37</v>
      </c>
      <c r="D15333" s="1" t="s">
        <v>24</v>
      </c>
      <c r="E15333" s="5">
        <v>3.3946516</v>
      </c>
    </row>
    <row r="15334" spans="1:5" hidden="1">
      <c r="A15334" s="4" t="s">
        <v>10</v>
      </c>
      <c r="B15334" s="2">
        <v>2081</v>
      </c>
      <c r="C15334" s="1" t="s">
        <v>37</v>
      </c>
      <c r="D15334" s="1" t="s">
        <v>24</v>
      </c>
      <c r="E15334" s="5">
        <v>3.2489922670000002</v>
      </c>
    </row>
    <row r="15335" spans="1:5" hidden="1">
      <c r="A15335" s="4" t="s">
        <v>10</v>
      </c>
      <c r="B15335" s="2">
        <v>2082</v>
      </c>
      <c r="C15335" s="1" t="s">
        <v>37</v>
      </c>
      <c r="D15335" s="1" t="s">
        <v>24</v>
      </c>
      <c r="E15335" s="5">
        <v>3.1037309089999998</v>
      </c>
    </row>
    <row r="15336" spans="1:5" hidden="1">
      <c r="A15336" s="4" t="s">
        <v>10</v>
      </c>
      <c r="B15336" s="2">
        <v>2083</v>
      </c>
      <c r="C15336" s="1" t="s">
        <v>37</v>
      </c>
      <c r="D15336" s="1" t="s">
        <v>24</v>
      </c>
      <c r="E15336" s="5">
        <v>2.9584695519999999</v>
      </c>
    </row>
    <row r="15337" spans="1:5" hidden="1">
      <c r="A15337" s="4" t="s">
        <v>10</v>
      </c>
      <c r="B15337" s="2">
        <v>2084</v>
      </c>
      <c r="C15337" s="1" t="s">
        <v>37</v>
      </c>
      <c r="D15337" s="1" t="s">
        <v>24</v>
      </c>
      <c r="E15337" s="5">
        <v>2.8132081950000001</v>
      </c>
    </row>
    <row r="15338" spans="1:5" hidden="1">
      <c r="A15338" s="4" t="s">
        <v>10</v>
      </c>
      <c r="B15338" s="2">
        <v>2085</v>
      </c>
      <c r="C15338" s="1" t="s">
        <v>37</v>
      </c>
      <c r="D15338" s="1" t="s">
        <v>24</v>
      </c>
      <c r="E15338" s="5">
        <v>2.6675488619999999</v>
      </c>
    </row>
    <row r="15339" spans="1:5" hidden="1">
      <c r="A15339" s="4" t="s">
        <v>10</v>
      </c>
      <c r="B15339" s="2">
        <v>2086</v>
      </c>
      <c r="C15339" s="1" t="s">
        <v>37</v>
      </c>
      <c r="D15339" s="1" t="s">
        <v>24</v>
      </c>
      <c r="E15339" s="5">
        <v>2.522287505</v>
      </c>
    </row>
    <row r="15340" spans="1:5" hidden="1">
      <c r="A15340" s="4" t="s">
        <v>10</v>
      </c>
      <c r="B15340" s="2">
        <v>2087</v>
      </c>
      <c r="C15340" s="1" t="s">
        <v>37</v>
      </c>
      <c r="D15340" s="1" t="s">
        <v>24</v>
      </c>
      <c r="E15340" s="5">
        <v>2.3770261480000001</v>
      </c>
    </row>
    <row r="15341" spans="1:5" hidden="1">
      <c r="A15341" s="4" t="s">
        <v>10</v>
      </c>
      <c r="B15341" s="2">
        <v>2088</v>
      </c>
      <c r="C15341" s="1" t="s">
        <v>37</v>
      </c>
      <c r="D15341" s="1" t="s">
        <v>24</v>
      </c>
      <c r="E15341" s="5">
        <v>2.2317647909999998</v>
      </c>
    </row>
    <row r="15342" spans="1:5" hidden="1">
      <c r="A15342" s="4" t="s">
        <v>10</v>
      </c>
      <c r="B15342" s="2">
        <v>2089</v>
      </c>
      <c r="C15342" s="1" t="s">
        <v>37</v>
      </c>
      <c r="D15342" s="1" t="s">
        <v>24</v>
      </c>
      <c r="E15342" s="5">
        <v>2.0861054569999999</v>
      </c>
    </row>
    <row r="15343" spans="1:5" hidden="1">
      <c r="A15343" s="4" t="s">
        <v>10</v>
      </c>
      <c r="B15343" s="2">
        <v>2090</v>
      </c>
      <c r="C15343" s="1" t="s">
        <v>37</v>
      </c>
      <c r="D15343" s="1" t="s">
        <v>24</v>
      </c>
      <c r="E15343" s="5">
        <v>1.9408441000000001</v>
      </c>
    </row>
    <row r="15344" spans="1:5" hidden="1">
      <c r="A15344" s="4" t="s">
        <v>10</v>
      </c>
      <c r="B15344" s="2">
        <v>2091</v>
      </c>
      <c r="C15344" s="1" t="s">
        <v>37</v>
      </c>
      <c r="D15344" s="1" t="s">
        <v>24</v>
      </c>
      <c r="E15344" s="5">
        <v>1.866835493</v>
      </c>
    </row>
    <row r="15345" spans="1:5" hidden="1">
      <c r="A15345" s="4" t="s">
        <v>10</v>
      </c>
      <c r="B15345" s="2">
        <v>2092</v>
      </c>
      <c r="C15345" s="1" t="s">
        <v>37</v>
      </c>
      <c r="D15345" s="1" t="s">
        <v>24</v>
      </c>
      <c r="E15345" s="5">
        <v>1.792826885</v>
      </c>
    </row>
    <row r="15346" spans="1:5" hidden="1">
      <c r="A15346" s="4" t="s">
        <v>10</v>
      </c>
      <c r="B15346" s="2">
        <v>2093</v>
      </c>
      <c r="C15346" s="1" t="s">
        <v>37</v>
      </c>
      <c r="D15346" s="1" t="s">
        <v>24</v>
      </c>
      <c r="E15346" s="5">
        <v>1.718615515</v>
      </c>
    </row>
    <row r="15347" spans="1:5" hidden="1">
      <c r="A15347" s="4" t="s">
        <v>10</v>
      </c>
      <c r="B15347" s="2">
        <v>2094</v>
      </c>
      <c r="C15347" s="1" t="s">
        <v>37</v>
      </c>
      <c r="D15347" s="1" t="s">
        <v>24</v>
      </c>
      <c r="E15347" s="5">
        <v>1.644606907</v>
      </c>
    </row>
    <row r="15348" spans="1:5" hidden="1">
      <c r="A15348" s="4" t="s">
        <v>10</v>
      </c>
      <c r="B15348" s="2">
        <v>2095</v>
      </c>
      <c r="C15348" s="1" t="s">
        <v>37</v>
      </c>
      <c r="D15348" s="1" t="s">
        <v>24</v>
      </c>
      <c r="E15348" s="5">
        <v>1.5705982999999999</v>
      </c>
    </row>
    <row r="15349" spans="1:5" hidden="1">
      <c r="A15349" s="4" t="s">
        <v>10</v>
      </c>
      <c r="B15349" s="2">
        <v>2096</v>
      </c>
      <c r="C15349" s="1" t="s">
        <v>37</v>
      </c>
      <c r="D15349" s="1" t="s">
        <v>24</v>
      </c>
      <c r="E15349" s="5">
        <v>1.496589693</v>
      </c>
    </row>
    <row r="15350" spans="1:5" hidden="1">
      <c r="A15350" s="4" t="s">
        <v>10</v>
      </c>
      <c r="B15350" s="2">
        <v>2097</v>
      </c>
      <c r="C15350" s="1" t="s">
        <v>37</v>
      </c>
      <c r="D15350" s="1" t="s">
        <v>24</v>
      </c>
      <c r="E15350" s="5">
        <v>1.4223783219999999</v>
      </c>
    </row>
    <row r="15351" spans="1:5" hidden="1">
      <c r="A15351" s="4" t="s">
        <v>10</v>
      </c>
      <c r="B15351" s="2">
        <v>2098</v>
      </c>
      <c r="C15351" s="1" t="s">
        <v>37</v>
      </c>
      <c r="D15351" s="1" t="s">
        <v>24</v>
      </c>
      <c r="E15351" s="5">
        <v>1.348369715</v>
      </c>
    </row>
    <row r="15352" spans="1:5" hidden="1">
      <c r="A15352" s="4" t="s">
        <v>10</v>
      </c>
      <c r="B15352" s="2">
        <v>2099</v>
      </c>
      <c r="C15352" s="1" t="s">
        <v>37</v>
      </c>
      <c r="D15352" s="1" t="s">
        <v>24</v>
      </c>
      <c r="E15352" s="5">
        <v>1.274361107</v>
      </c>
    </row>
    <row r="15353" spans="1:5" hidden="1">
      <c r="A15353" s="4" t="s">
        <v>10</v>
      </c>
      <c r="B15353" s="2">
        <v>2100</v>
      </c>
      <c r="C15353" s="1" t="s">
        <v>37</v>
      </c>
      <c r="D15353" s="1" t="s">
        <v>24</v>
      </c>
      <c r="E15353" s="5">
        <v>1.2003524999999999</v>
      </c>
    </row>
    <row r="15354" spans="1:5" hidden="1">
      <c r="A15354" s="4" t="s">
        <v>11</v>
      </c>
      <c r="B15354" s="2">
        <v>2000</v>
      </c>
      <c r="C15354" s="1" t="s">
        <v>37</v>
      </c>
      <c r="D15354" s="1" t="s">
        <v>24</v>
      </c>
      <c r="E15354" s="5">
        <v>60.653387619999997</v>
      </c>
    </row>
    <row r="15355" spans="1:5" hidden="1">
      <c r="A15355" s="4" t="s">
        <v>11</v>
      </c>
      <c r="B15355" s="2">
        <v>2001</v>
      </c>
      <c r="C15355" s="1" t="s">
        <v>37</v>
      </c>
      <c r="D15355" s="1" t="s">
        <v>24</v>
      </c>
      <c r="E15355" s="5">
        <v>59.845257689999997</v>
      </c>
    </row>
    <row r="15356" spans="1:5" hidden="1">
      <c r="A15356" s="4" t="s">
        <v>11</v>
      </c>
      <c r="B15356" s="2">
        <v>2002</v>
      </c>
      <c r="C15356" s="1" t="s">
        <v>37</v>
      </c>
      <c r="D15356" s="1" t="s">
        <v>24</v>
      </c>
      <c r="E15356" s="5">
        <v>59.419933129999997</v>
      </c>
    </row>
    <row r="15357" spans="1:5" hidden="1">
      <c r="A15357" s="4" t="s">
        <v>11</v>
      </c>
      <c r="B15357" s="2">
        <v>2003</v>
      </c>
      <c r="C15357" s="1" t="s">
        <v>37</v>
      </c>
      <c r="D15357" s="1" t="s">
        <v>24</v>
      </c>
      <c r="E15357" s="5">
        <v>55.420649589999996</v>
      </c>
    </row>
    <row r="15358" spans="1:5" hidden="1">
      <c r="A15358" s="4" t="s">
        <v>11</v>
      </c>
      <c r="B15358" s="2">
        <v>2004</v>
      </c>
      <c r="C15358" s="1" t="s">
        <v>37</v>
      </c>
      <c r="D15358" s="1" t="s">
        <v>24</v>
      </c>
      <c r="E15358" s="5">
        <v>48.504120319999998</v>
      </c>
    </row>
    <row r="15359" spans="1:5" hidden="1">
      <c r="A15359" s="4" t="s">
        <v>11</v>
      </c>
      <c r="B15359" s="2">
        <v>2005</v>
      </c>
      <c r="C15359" s="1" t="s">
        <v>37</v>
      </c>
      <c r="D15359" s="1" t="s">
        <v>24</v>
      </c>
      <c r="E15359" s="5">
        <v>46.71972787</v>
      </c>
    </row>
    <row r="15360" spans="1:5" hidden="1">
      <c r="A15360" s="4" t="s">
        <v>11</v>
      </c>
      <c r="B15360" s="2">
        <v>2006</v>
      </c>
      <c r="C15360" s="1" t="s">
        <v>37</v>
      </c>
      <c r="D15360" s="1" t="s">
        <v>24</v>
      </c>
      <c r="E15360" s="5">
        <v>51.608047210000002</v>
      </c>
    </row>
    <row r="15361" spans="1:5" hidden="1">
      <c r="A15361" s="4" t="s">
        <v>11</v>
      </c>
      <c r="B15361" s="2">
        <v>2007</v>
      </c>
      <c r="C15361" s="1" t="s">
        <v>37</v>
      </c>
      <c r="D15361" s="1" t="s">
        <v>24</v>
      </c>
      <c r="E15361" s="5">
        <v>54.388284560000002</v>
      </c>
    </row>
    <row r="15362" spans="1:5" hidden="1">
      <c r="A15362" s="4" t="s">
        <v>11</v>
      </c>
      <c r="B15362" s="2">
        <v>2008</v>
      </c>
      <c r="C15362" s="1" t="s">
        <v>37</v>
      </c>
      <c r="D15362" s="1" t="s">
        <v>24</v>
      </c>
      <c r="E15362" s="5">
        <v>53.676988969999996</v>
      </c>
    </row>
    <row r="15363" spans="1:5" hidden="1">
      <c r="A15363" s="4" t="s">
        <v>11</v>
      </c>
      <c r="B15363" s="2">
        <v>2009</v>
      </c>
      <c r="C15363" s="1" t="s">
        <v>37</v>
      </c>
      <c r="D15363" s="1" t="s">
        <v>24</v>
      </c>
      <c r="E15363" s="5">
        <v>54.952542530000002</v>
      </c>
    </row>
    <row r="15364" spans="1:5" hidden="1">
      <c r="A15364" s="4" t="s">
        <v>11</v>
      </c>
      <c r="B15364" s="2">
        <v>2010</v>
      </c>
      <c r="C15364" s="1" t="s">
        <v>37</v>
      </c>
      <c r="D15364" s="1" t="s">
        <v>24</v>
      </c>
      <c r="E15364" s="5">
        <v>60.773420260000002</v>
      </c>
    </row>
    <row r="15365" spans="1:5" hidden="1">
      <c r="A15365" s="4" t="s">
        <v>11</v>
      </c>
      <c r="B15365" s="2">
        <v>2011</v>
      </c>
      <c r="C15365" s="1" t="s">
        <v>37</v>
      </c>
      <c r="D15365" s="1" t="s">
        <v>24</v>
      </c>
      <c r="E15365" s="5">
        <v>66.932204040000002</v>
      </c>
    </row>
    <row r="15366" spans="1:5" hidden="1">
      <c r="A15366" s="4" t="s">
        <v>11</v>
      </c>
      <c r="B15366" s="2">
        <v>2012</v>
      </c>
      <c r="C15366" s="1" t="s">
        <v>37</v>
      </c>
      <c r="D15366" s="1" t="s">
        <v>24</v>
      </c>
      <c r="E15366" s="5">
        <v>68.837366869999997</v>
      </c>
    </row>
    <row r="15367" spans="1:5" hidden="1">
      <c r="A15367" s="4" t="s">
        <v>11</v>
      </c>
      <c r="B15367" s="2">
        <v>2013</v>
      </c>
      <c r="C15367" s="1" t="s">
        <v>37</v>
      </c>
      <c r="D15367" s="1" t="s">
        <v>24</v>
      </c>
      <c r="E15367" s="5">
        <v>65.70832858</v>
      </c>
    </row>
    <row r="15368" spans="1:5" hidden="1">
      <c r="A15368" s="4" t="s">
        <v>11</v>
      </c>
      <c r="B15368" s="2">
        <v>2014</v>
      </c>
      <c r="C15368" s="1" t="s">
        <v>37</v>
      </c>
      <c r="D15368" s="1" t="s">
        <v>24</v>
      </c>
      <c r="E15368" s="5">
        <v>62.249141629999997</v>
      </c>
    </row>
    <row r="15369" spans="1:5" hidden="1">
      <c r="A15369" s="4" t="s">
        <v>11</v>
      </c>
      <c r="B15369" s="2">
        <v>2015</v>
      </c>
      <c r="C15369" s="1" t="s">
        <v>37</v>
      </c>
      <c r="D15369" s="1" t="s">
        <v>24</v>
      </c>
      <c r="E15369" s="5">
        <v>60.612334730000001</v>
      </c>
    </row>
    <row r="15370" spans="1:5" hidden="1">
      <c r="A15370" s="4" t="s">
        <v>11</v>
      </c>
      <c r="B15370" s="2">
        <v>2016</v>
      </c>
      <c r="C15370" s="1" t="s">
        <v>37</v>
      </c>
      <c r="D15370" s="1" t="s">
        <v>24</v>
      </c>
      <c r="E15370" s="5">
        <v>56.620191159999997</v>
      </c>
    </row>
    <row r="15371" spans="1:5" hidden="1">
      <c r="A15371" s="4" t="s">
        <v>11</v>
      </c>
      <c r="B15371" s="2">
        <v>2017</v>
      </c>
      <c r="C15371" s="1" t="s">
        <v>37</v>
      </c>
      <c r="D15371" s="1" t="s">
        <v>24</v>
      </c>
      <c r="E15371" s="5">
        <v>52.456598380000003</v>
      </c>
    </row>
    <row r="15372" spans="1:5" hidden="1">
      <c r="A15372" s="4" t="s">
        <v>11</v>
      </c>
      <c r="B15372" s="2">
        <v>2018</v>
      </c>
      <c r="C15372" s="1" t="s">
        <v>37</v>
      </c>
      <c r="D15372" s="1" t="s">
        <v>24</v>
      </c>
      <c r="E15372" s="5">
        <v>52.351953850000001</v>
      </c>
    </row>
    <row r="15373" spans="1:5" hidden="1">
      <c r="A15373" s="4" t="s">
        <v>11</v>
      </c>
      <c r="B15373" s="2">
        <v>2019</v>
      </c>
      <c r="C15373" s="1" t="s">
        <v>37</v>
      </c>
      <c r="D15373" s="1" t="s">
        <v>24</v>
      </c>
      <c r="E15373" s="5">
        <v>55.178033120000002</v>
      </c>
    </row>
    <row r="15374" spans="1:5" hidden="1">
      <c r="A15374" s="4" t="s">
        <v>11</v>
      </c>
      <c r="B15374" s="2">
        <v>2020</v>
      </c>
      <c r="C15374" s="1" t="s">
        <v>37</v>
      </c>
      <c r="D15374" s="1" t="s">
        <v>24</v>
      </c>
      <c r="E15374" s="5">
        <v>56.465553139999997</v>
      </c>
    </row>
    <row r="15375" spans="1:5" hidden="1">
      <c r="A15375" s="4" t="s">
        <v>11</v>
      </c>
      <c r="B15375" s="2">
        <v>2021</v>
      </c>
      <c r="C15375" s="1" t="s">
        <v>37</v>
      </c>
      <c r="D15375" s="1" t="s">
        <v>24</v>
      </c>
      <c r="E15375" s="5">
        <v>54.870046109999997</v>
      </c>
    </row>
    <row r="15376" spans="1:5" hidden="1">
      <c r="A15376" s="4" t="s">
        <v>11</v>
      </c>
      <c r="B15376" s="2">
        <v>2022</v>
      </c>
      <c r="C15376" s="1" t="s">
        <v>37</v>
      </c>
      <c r="D15376" s="1" t="s">
        <v>24</v>
      </c>
      <c r="E15376" s="5">
        <v>54.870046109999997</v>
      </c>
    </row>
    <row r="15377" spans="1:5" hidden="1">
      <c r="A15377" s="4" t="s">
        <v>11</v>
      </c>
      <c r="B15377" s="2">
        <v>2023</v>
      </c>
      <c r="C15377" s="1" t="s">
        <v>37</v>
      </c>
      <c r="D15377" s="1" t="s">
        <v>24</v>
      </c>
      <c r="E15377" s="5">
        <v>54.870046109999997</v>
      </c>
    </row>
    <row r="15378" spans="1:5" hidden="1">
      <c r="A15378" s="4" t="s">
        <v>11</v>
      </c>
      <c r="B15378" s="2">
        <v>2024</v>
      </c>
      <c r="C15378" s="1" t="s">
        <v>37</v>
      </c>
      <c r="D15378" s="1" t="s">
        <v>24</v>
      </c>
      <c r="E15378" s="5">
        <v>54.870046109999997</v>
      </c>
    </row>
    <row r="15379" spans="1:5" hidden="1">
      <c r="A15379" s="4" t="s">
        <v>11</v>
      </c>
      <c r="B15379" s="2">
        <v>2025</v>
      </c>
      <c r="C15379" s="1" t="s">
        <v>37</v>
      </c>
      <c r="D15379" s="1" t="s">
        <v>24</v>
      </c>
      <c r="E15379" s="5">
        <v>54.870046109999997</v>
      </c>
    </row>
    <row r="15380" spans="1:5" hidden="1">
      <c r="A15380" s="4" t="s">
        <v>11</v>
      </c>
      <c r="B15380" s="2">
        <v>2026</v>
      </c>
      <c r="C15380" s="1" t="s">
        <v>37</v>
      </c>
      <c r="D15380" s="1" t="s">
        <v>24</v>
      </c>
      <c r="E15380" s="5">
        <v>54.205693351999997</v>
      </c>
    </row>
    <row r="15381" spans="1:5" hidden="1">
      <c r="A15381" s="4" t="s">
        <v>11</v>
      </c>
      <c r="B15381" s="2">
        <v>2027</v>
      </c>
      <c r="C15381" s="1" t="s">
        <v>37</v>
      </c>
      <c r="D15381" s="1" t="s">
        <v>24</v>
      </c>
      <c r="E15381" s="5">
        <v>53.204694633999999</v>
      </c>
    </row>
    <row r="15382" spans="1:5" hidden="1">
      <c r="A15382" s="4" t="s">
        <v>11</v>
      </c>
      <c r="B15382" s="2">
        <v>2028</v>
      </c>
      <c r="C15382" s="1" t="s">
        <v>37</v>
      </c>
      <c r="D15382" s="1" t="s">
        <v>24</v>
      </c>
      <c r="E15382" s="5">
        <v>51.864211037999993</v>
      </c>
    </row>
    <row r="15383" spans="1:5" hidden="1">
      <c r="A15383" s="4" t="s">
        <v>11</v>
      </c>
      <c r="B15383" s="2">
        <v>2029</v>
      </c>
      <c r="C15383" s="1" t="s">
        <v>37</v>
      </c>
      <c r="D15383" s="1" t="s">
        <v>24</v>
      </c>
      <c r="E15383" s="5">
        <v>50.179271814000003</v>
      </c>
    </row>
    <row r="15384" spans="1:5" hidden="1">
      <c r="A15384" s="4" t="s">
        <v>11</v>
      </c>
      <c r="B15384" s="2">
        <v>2030</v>
      </c>
      <c r="C15384" s="1" t="s">
        <v>37</v>
      </c>
      <c r="D15384" s="1" t="s">
        <v>24</v>
      </c>
      <c r="E15384" s="5">
        <v>48.150762280000002</v>
      </c>
    </row>
    <row r="15385" spans="1:5" hidden="1">
      <c r="A15385" s="4" t="s">
        <v>11</v>
      </c>
      <c r="B15385" s="2">
        <v>2031</v>
      </c>
      <c r="C15385" s="1" t="s">
        <v>37</v>
      </c>
      <c r="D15385" s="1" t="s">
        <v>24</v>
      </c>
      <c r="E15385" s="5">
        <v>46.28175847</v>
      </c>
    </row>
    <row r="15386" spans="1:5" hidden="1">
      <c r="A15386" s="4" t="s">
        <v>11</v>
      </c>
      <c r="B15386" s="2">
        <v>2032</v>
      </c>
      <c r="C15386" s="1" t="s">
        <v>37</v>
      </c>
      <c r="D15386" s="1" t="s">
        <v>24</v>
      </c>
      <c r="E15386" s="5">
        <v>44.403141169999998</v>
      </c>
    </row>
    <row r="15387" spans="1:5" hidden="1">
      <c r="A15387" s="4" t="s">
        <v>11</v>
      </c>
      <c r="B15387" s="2">
        <v>2033</v>
      </c>
      <c r="C15387" s="1" t="s">
        <v>37</v>
      </c>
      <c r="D15387" s="1" t="s">
        <v>24</v>
      </c>
      <c r="E15387" s="5">
        <v>42.509443390000001</v>
      </c>
    </row>
    <row r="15388" spans="1:5" hidden="1">
      <c r="A15388" s="4" t="s">
        <v>11</v>
      </c>
      <c r="B15388" s="2">
        <v>2034</v>
      </c>
      <c r="C15388" s="1" t="s">
        <v>37</v>
      </c>
      <c r="D15388" s="1" t="s">
        <v>24</v>
      </c>
      <c r="E15388" s="5">
        <v>40.611585929999997</v>
      </c>
    </row>
    <row r="15389" spans="1:5" hidden="1">
      <c r="A15389" s="4" t="s">
        <v>11</v>
      </c>
      <c r="B15389" s="2">
        <v>2035</v>
      </c>
      <c r="C15389" s="1" t="s">
        <v>37</v>
      </c>
      <c r="D15389" s="1" t="s">
        <v>24</v>
      </c>
      <c r="E15389" s="5">
        <v>38.70411498</v>
      </c>
    </row>
    <row r="15390" spans="1:5" hidden="1">
      <c r="A15390" s="4" t="s">
        <v>11</v>
      </c>
      <c r="B15390" s="2">
        <v>2036</v>
      </c>
      <c r="C15390" s="1" t="s">
        <v>37</v>
      </c>
      <c r="D15390" s="1" t="s">
        <v>24</v>
      </c>
      <c r="E15390" s="5">
        <v>36.787030540000003</v>
      </c>
    </row>
    <row r="15391" spans="1:5" hidden="1">
      <c r="A15391" s="4" t="s">
        <v>11</v>
      </c>
      <c r="B15391" s="2">
        <v>2037</v>
      </c>
      <c r="C15391" s="1" t="s">
        <v>37</v>
      </c>
      <c r="D15391" s="1" t="s">
        <v>24</v>
      </c>
      <c r="E15391" s="5">
        <v>34.854812950000003</v>
      </c>
    </row>
    <row r="15392" spans="1:5" hidden="1">
      <c r="A15392" s="4" t="s">
        <v>11</v>
      </c>
      <c r="B15392" s="2">
        <v>2038</v>
      </c>
      <c r="C15392" s="1" t="s">
        <v>37</v>
      </c>
      <c r="D15392" s="1" t="s">
        <v>24</v>
      </c>
      <c r="E15392" s="5">
        <v>32.918488349999997</v>
      </c>
    </row>
    <row r="15393" spans="1:5" hidden="1">
      <c r="A15393" s="4" t="s">
        <v>11</v>
      </c>
      <c r="B15393" s="2">
        <v>2039</v>
      </c>
      <c r="C15393" s="1" t="s">
        <v>37</v>
      </c>
      <c r="D15393" s="1" t="s">
        <v>24</v>
      </c>
      <c r="E15393" s="5">
        <v>30.972550259999998</v>
      </c>
    </row>
    <row r="15394" spans="1:5" hidden="1">
      <c r="A15394" s="4" t="s">
        <v>11</v>
      </c>
      <c r="B15394" s="2">
        <v>2040</v>
      </c>
      <c r="C15394" s="1" t="s">
        <v>37</v>
      </c>
      <c r="D15394" s="1" t="s">
        <v>24</v>
      </c>
      <c r="E15394" s="5">
        <v>29.01699868</v>
      </c>
    </row>
    <row r="15395" spans="1:5" hidden="1">
      <c r="A15395" s="4" t="s">
        <v>11</v>
      </c>
      <c r="B15395" s="2">
        <v>2041</v>
      </c>
      <c r="C15395" s="1" t="s">
        <v>37</v>
      </c>
      <c r="D15395" s="1" t="s">
        <v>24</v>
      </c>
      <c r="E15395" s="5">
        <v>27.837745000000002</v>
      </c>
    </row>
    <row r="15396" spans="1:5" hidden="1">
      <c r="A15396" s="4" t="s">
        <v>11</v>
      </c>
      <c r="B15396" s="2">
        <v>2042</v>
      </c>
      <c r="C15396" s="1" t="s">
        <v>37</v>
      </c>
      <c r="D15396" s="1" t="s">
        <v>24</v>
      </c>
      <c r="E15396" s="5">
        <v>26.6560104</v>
      </c>
    </row>
    <row r="15397" spans="1:5" hidden="1">
      <c r="A15397" s="4" t="s">
        <v>11</v>
      </c>
      <c r="B15397" s="2">
        <v>2043</v>
      </c>
      <c r="C15397" s="1" t="s">
        <v>37</v>
      </c>
      <c r="D15397" s="1" t="s">
        <v>24</v>
      </c>
      <c r="E15397" s="5">
        <v>25.468393129999999</v>
      </c>
    </row>
    <row r="15398" spans="1:5" hidden="1">
      <c r="A15398" s="4" t="s">
        <v>11</v>
      </c>
      <c r="B15398" s="2">
        <v>2044</v>
      </c>
      <c r="C15398" s="1" t="s">
        <v>37</v>
      </c>
      <c r="D15398" s="1" t="s">
        <v>24</v>
      </c>
      <c r="E15398" s="5">
        <v>24.27489319</v>
      </c>
    </row>
    <row r="15399" spans="1:5" hidden="1">
      <c r="A15399" s="4" t="s">
        <v>11</v>
      </c>
      <c r="B15399" s="2">
        <v>2045</v>
      </c>
      <c r="C15399" s="1" t="s">
        <v>37</v>
      </c>
      <c r="D15399" s="1" t="s">
        <v>24</v>
      </c>
      <c r="E15399" s="5">
        <v>23.072068529999999</v>
      </c>
    </row>
    <row r="15400" spans="1:5" hidden="1">
      <c r="A15400" s="4" t="s">
        <v>11</v>
      </c>
      <c r="B15400" s="2">
        <v>2046</v>
      </c>
      <c r="C15400" s="1" t="s">
        <v>37</v>
      </c>
      <c r="D15400" s="1" t="s">
        <v>24</v>
      </c>
      <c r="E15400" s="5">
        <v>21.866795190000001</v>
      </c>
    </row>
    <row r="15401" spans="1:5" hidden="1">
      <c r="A15401" s="4" t="s">
        <v>11</v>
      </c>
      <c r="B15401" s="2">
        <v>2047</v>
      </c>
      <c r="C15401" s="1" t="s">
        <v>37</v>
      </c>
      <c r="D15401" s="1" t="s">
        <v>24</v>
      </c>
      <c r="E15401" s="5">
        <v>20.655639189999999</v>
      </c>
    </row>
    <row r="15402" spans="1:5" hidden="1">
      <c r="A15402" s="4" t="s">
        <v>11</v>
      </c>
      <c r="B15402" s="2">
        <v>2048</v>
      </c>
      <c r="C15402" s="1" t="s">
        <v>37</v>
      </c>
      <c r="D15402" s="1" t="s">
        <v>24</v>
      </c>
      <c r="E15402" s="5">
        <v>19.438600510000001</v>
      </c>
    </row>
    <row r="15403" spans="1:5" hidden="1">
      <c r="A15403" s="4" t="s">
        <v>11</v>
      </c>
      <c r="B15403" s="2">
        <v>2049</v>
      </c>
      <c r="C15403" s="1" t="s">
        <v>37</v>
      </c>
      <c r="D15403" s="1" t="s">
        <v>24</v>
      </c>
      <c r="E15403" s="5">
        <v>18.212204880000002</v>
      </c>
    </row>
    <row r="15404" spans="1:5" hidden="1">
      <c r="A15404" s="4" t="s">
        <v>11</v>
      </c>
      <c r="B15404" s="2">
        <v>2050</v>
      </c>
      <c r="C15404" s="1" t="s">
        <v>37</v>
      </c>
      <c r="D15404" s="1" t="s">
        <v>24</v>
      </c>
      <c r="E15404" s="5">
        <v>16.983392800000001</v>
      </c>
    </row>
    <row r="15405" spans="1:5" hidden="1">
      <c r="A15405" s="4" t="s">
        <v>11</v>
      </c>
      <c r="B15405" s="2">
        <v>2051</v>
      </c>
      <c r="C15405" s="1" t="s">
        <v>37</v>
      </c>
      <c r="D15405" s="1" t="s">
        <v>24</v>
      </c>
      <c r="E15405" s="5">
        <v>16.294086239999999</v>
      </c>
    </row>
    <row r="15406" spans="1:5" hidden="1">
      <c r="A15406" s="4" t="s">
        <v>11</v>
      </c>
      <c r="B15406" s="2">
        <v>2052</v>
      </c>
      <c r="C15406" s="1" t="s">
        <v>37</v>
      </c>
      <c r="D15406" s="1" t="s">
        <v>24</v>
      </c>
      <c r="E15406" s="5">
        <v>15.601415340000001</v>
      </c>
    </row>
    <row r="15407" spans="1:5" hidden="1">
      <c r="A15407" s="4" t="s">
        <v>11</v>
      </c>
      <c r="B15407" s="2">
        <v>2053</v>
      </c>
      <c r="C15407" s="1" t="s">
        <v>37</v>
      </c>
      <c r="D15407" s="1" t="s">
        <v>24</v>
      </c>
      <c r="E15407" s="5">
        <v>14.903374700000001</v>
      </c>
    </row>
    <row r="15408" spans="1:5" hidden="1">
      <c r="A15408" s="4" t="s">
        <v>11</v>
      </c>
      <c r="B15408" s="2">
        <v>2054</v>
      </c>
      <c r="C15408" s="1" t="s">
        <v>37</v>
      </c>
      <c r="D15408" s="1" t="s">
        <v>24</v>
      </c>
      <c r="E15408" s="5">
        <v>14.2039705</v>
      </c>
    </row>
    <row r="15409" spans="1:5" hidden="1">
      <c r="A15409" s="4" t="s">
        <v>11</v>
      </c>
      <c r="B15409" s="2">
        <v>2055</v>
      </c>
      <c r="C15409" s="1" t="s">
        <v>37</v>
      </c>
      <c r="D15409" s="1" t="s">
        <v>24</v>
      </c>
      <c r="E15409" s="5">
        <v>13.50120197</v>
      </c>
    </row>
    <row r="15410" spans="1:5" hidden="1">
      <c r="A15410" s="4" t="s">
        <v>11</v>
      </c>
      <c r="B15410" s="2">
        <v>2056</v>
      </c>
      <c r="C15410" s="1" t="s">
        <v>37</v>
      </c>
      <c r="D15410" s="1" t="s">
        <v>24</v>
      </c>
      <c r="E15410" s="5">
        <v>12.79506909</v>
      </c>
    </row>
    <row r="15411" spans="1:5" hidden="1">
      <c r="A15411" s="4" t="s">
        <v>11</v>
      </c>
      <c r="B15411" s="2">
        <v>2057</v>
      </c>
      <c r="C15411" s="1" t="s">
        <v>37</v>
      </c>
      <c r="D15411" s="1" t="s">
        <v>24</v>
      </c>
      <c r="E15411" s="5">
        <v>12.083548029999999</v>
      </c>
    </row>
    <row r="15412" spans="1:5" hidden="1">
      <c r="A15412" s="4" t="s">
        <v>11</v>
      </c>
      <c r="B15412" s="2">
        <v>2058</v>
      </c>
      <c r="C15412" s="1" t="s">
        <v>37</v>
      </c>
      <c r="D15412" s="1" t="s">
        <v>24</v>
      </c>
      <c r="E15412" s="5">
        <v>11.37068185</v>
      </c>
    </row>
    <row r="15413" spans="1:5" hidden="1">
      <c r="A15413" s="4" t="s">
        <v>11</v>
      </c>
      <c r="B15413" s="2">
        <v>2059</v>
      </c>
      <c r="C15413" s="1" t="s">
        <v>37</v>
      </c>
      <c r="D15413" s="1" t="s">
        <v>24</v>
      </c>
      <c r="E15413" s="5">
        <v>10.65445134</v>
      </c>
    </row>
    <row r="15414" spans="1:5" hidden="1">
      <c r="A15414" s="4" t="s">
        <v>11</v>
      </c>
      <c r="B15414" s="2">
        <v>2060</v>
      </c>
      <c r="C15414" s="1" t="s">
        <v>37</v>
      </c>
      <c r="D15414" s="1" t="s">
        <v>24</v>
      </c>
      <c r="E15414" s="5">
        <v>9.9348564780000004</v>
      </c>
    </row>
    <row r="15415" spans="1:5" hidden="1">
      <c r="A15415" s="4" t="s">
        <v>11</v>
      </c>
      <c r="B15415" s="2">
        <v>2061</v>
      </c>
      <c r="C15415" s="1" t="s">
        <v>37</v>
      </c>
      <c r="D15415" s="1" t="s">
        <v>24</v>
      </c>
      <c r="E15415" s="5">
        <v>9.5300911129999992</v>
      </c>
    </row>
    <row r="15416" spans="1:5" hidden="1">
      <c r="A15416" s="4" t="s">
        <v>11</v>
      </c>
      <c r="B15416" s="2">
        <v>2062</v>
      </c>
      <c r="C15416" s="1" t="s">
        <v>37</v>
      </c>
      <c r="D15416" s="1" t="s">
        <v>24</v>
      </c>
      <c r="E15416" s="5">
        <v>9.1245674510000008</v>
      </c>
    </row>
    <row r="15417" spans="1:5" hidden="1">
      <c r="A15417" s="4" t="s">
        <v>11</v>
      </c>
      <c r="B15417" s="2">
        <v>2063</v>
      </c>
      <c r="C15417" s="1" t="s">
        <v>37</v>
      </c>
      <c r="D15417" s="1" t="s">
        <v>24</v>
      </c>
      <c r="E15417" s="5">
        <v>8.7171208179999997</v>
      </c>
    </row>
    <row r="15418" spans="1:5" hidden="1">
      <c r="A15418" s="4" t="s">
        <v>11</v>
      </c>
      <c r="B15418" s="2">
        <v>2064</v>
      </c>
      <c r="C15418" s="1" t="s">
        <v>37</v>
      </c>
      <c r="D15418" s="1" t="s">
        <v>24</v>
      </c>
      <c r="E15418" s="5">
        <v>8.3077512129999995</v>
      </c>
    </row>
    <row r="15419" spans="1:5" hidden="1">
      <c r="A15419" s="4" t="s">
        <v>11</v>
      </c>
      <c r="B15419" s="2">
        <v>2065</v>
      </c>
      <c r="C15419" s="1" t="s">
        <v>37</v>
      </c>
      <c r="D15419" s="1" t="s">
        <v>24</v>
      </c>
      <c r="E15419" s="5">
        <v>7.8952807900000002</v>
      </c>
    </row>
    <row r="15420" spans="1:5" hidden="1">
      <c r="A15420" s="4" t="s">
        <v>11</v>
      </c>
      <c r="B15420" s="2">
        <v>2066</v>
      </c>
      <c r="C15420" s="1" t="s">
        <v>37</v>
      </c>
      <c r="D15420" s="1" t="s">
        <v>24</v>
      </c>
      <c r="E15420" s="5">
        <v>7.4820626079999997</v>
      </c>
    </row>
    <row r="15421" spans="1:5" hidden="1">
      <c r="A15421" s="4" t="s">
        <v>11</v>
      </c>
      <c r="B15421" s="2">
        <v>2067</v>
      </c>
      <c r="C15421" s="1" t="s">
        <v>37</v>
      </c>
      <c r="D15421" s="1" t="s">
        <v>24</v>
      </c>
      <c r="E15421" s="5">
        <v>7.066921454</v>
      </c>
    </row>
    <row r="15422" spans="1:5" hidden="1">
      <c r="A15422" s="4" t="s">
        <v>11</v>
      </c>
      <c r="B15422" s="2">
        <v>2068</v>
      </c>
      <c r="C15422" s="1" t="s">
        <v>37</v>
      </c>
      <c r="D15422" s="1" t="s">
        <v>24</v>
      </c>
      <c r="E15422" s="5">
        <v>6.6498573289999996</v>
      </c>
    </row>
    <row r="15423" spans="1:5" hidden="1">
      <c r="A15423" s="4" t="s">
        <v>11</v>
      </c>
      <c r="B15423" s="2">
        <v>2069</v>
      </c>
      <c r="C15423" s="1" t="s">
        <v>37</v>
      </c>
      <c r="D15423" s="1" t="s">
        <v>24</v>
      </c>
      <c r="E15423" s="5">
        <v>6.2296818480000002</v>
      </c>
    </row>
    <row r="15424" spans="1:5" hidden="1">
      <c r="A15424" s="4" t="s">
        <v>11</v>
      </c>
      <c r="B15424" s="2">
        <v>2070</v>
      </c>
      <c r="C15424" s="1" t="s">
        <v>37</v>
      </c>
      <c r="D15424" s="1" t="s">
        <v>24</v>
      </c>
      <c r="E15424" s="5">
        <v>5.8087691450000003</v>
      </c>
    </row>
    <row r="15425" spans="1:5" hidden="1">
      <c r="A15425" s="4" t="s">
        <v>11</v>
      </c>
      <c r="B15425" s="2">
        <v>2071</v>
      </c>
      <c r="C15425" s="1" t="s">
        <v>37</v>
      </c>
      <c r="D15425" s="1" t="s">
        <v>24</v>
      </c>
      <c r="E15425" s="5">
        <v>5.5724455739999996</v>
      </c>
    </row>
    <row r="15426" spans="1:5" hidden="1">
      <c r="A15426" s="4" t="s">
        <v>11</v>
      </c>
      <c r="B15426" s="2">
        <v>2072</v>
      </c>
      <c r="C15426" s="1" t="s">
        <v>37</v>
      </c>
      <c r="D15426" s="1" t="s">
        <v>24</v>
      </c>
      <c r="E15426" s="5">
        <v>5.3350222389999997</v>
      </c>
    </row>
    <row r="15427" spans="1:5" hidden="1">
      <c r="A15427" s="4" t="s">
        <v>11</v>
      </c>
      <c r="B15427" s="2">
        <v>2073</v>
      </c>
      <c r="C15427" s="1" t="s">
        <v>37</v>
      </c>
      <c r="D15427" s="1" t="s">
        <v>24</v>
      </c>
      <c r="E15427" s="5">
        <v>5.0958134660000001</v>
      </c>
    </row>
    <row r="15428" spans="1:5" hidden="1">
      <c r="A15428" s="4" t="s">
        <v>11</v>
      </c>
      <c r="B15428" s="2">
        <v>2074</v>
      </c>
      <c r="C15428" s="1" t="s">
        <v>37</v>
      </c>
      <c r="D15428" s="1" t="s">
        <v>24</v>
      </c>
      <c r="E15428" s="5">
        <v>4.8561890950000004</v>
      </c>
    </row>
    <row r="15429" spans="1:5" hidden="1">
      <c r="A15429" s="4" t="s">
        <v>11</v>
      </c>
      <c r="B15429" s="2">
        <v>2075</v>
      </c>
      <c r="C15429" s="1" t="s">
        <v>37</v>
      </c>
      <c r="D15429" s="1" t="s">
        <v>24</v>
      </c>
      <c r="E15429" s="5">
        <v>4.6154649599999997</v>
      </c>
    </row>
    <row r="15430" spans="1:5" hidden="1">
      <c r="A15430" s="4" t="s">
        <v>11</v>
      </c>
      <c r="B15430" s="2">
        <v>2076</v>
      </c>
      <c r="C15430" s="1" t="s">
        <v>37</v>
      </c>
      <c r="D15430" s="1" t="s">
        <v>24</v>
      </c>
      <c r="E15430" s="5">
        <v>4.3736410599999997</v>
      </c>
    </row>
    <row r="15431" spans="1:5" hidden="1">
      <c r="A15431" s="4" t="s">
        <v>11</v>
      </c>
      <c r="B15431" s="2">
        <v>2077</v>
      </c>
      <c r="C15431" s="1" t="s">
        <v>37</v>
      </c>
      <c r="D15431" s="1" t="s">
        <v>24</v>
      </c>
      <c r="E15431" s="5">
        <v>4.1300256969999998</v>
      </c>
    </row>
    <row r="15432" spans="1:5" hidden="1">
      <c r="A15432" s="4" t="s">
        <v>11</v>
      </c>
      <c r="B15432" s="2">
        <v>2078</v>
      </c>
      <c r="C15432" s="1" t="s">
        <v>37</v>
      </c>
      <c r="D15432" s="1" t="s">
        <v>24</v>
      </c>
      <c r="E15432" s="5">
        <v>3.8860007620000001</v>
      </c>
    </row>
    <row r="15433" spans="1:5" hidden="1">
      <c r="A15433" s="4" t="s">
        <v>11</v>
      </c>
      <c r="B15433" s="2">
        <v>2079</v>
      </c>
      <c r="C15433" s="1" t="s">
        <v>37</v>
      </c>
      <c r="D15433" s="1" t="s">
        <v>24</v>
      </c>
      <c r="E15433" s="5">
        <v>3.6408760629999999</v>
      </c>
    </row>
    <row r="15434" spans="1:5" hidden="1">
      <c r="A15434" s="4" t="s">
        <v>11</v>
      </c>
      <c r="B15434" s="2">
        <v>2080</v>
      </c>
      <c r="C15434" s="1" t="s">
        <v>37</v>
      </c>
      <c r="D15434" s="1" t="s">
        <v>24</v>
      </c>
      <c r="E15434" s="5">
        <v>3.3946516</v>
      </c>
    </row>
    <row r="15435" spans="1:5" hidden="1">
      <c r="A15435" s="4" t="s">
        <v>11</v>
      </c>
      <c r="B15435" s="2">
        <v>2081</v>
      </c>
      <c r="C15435" s="1" t="s">
        <v>37</v>
      </c>
      <c r="D15435" s="1" t="s">
        <v>24</v>
      </c>
      <c r="E15435" s="5">
        <v>3.2489922670000002</v>
      </c>
    </row>
    <row r="15436" spans="1:5" hidden="1">
      <c r="A15436" s="4" t="s">
        <v>11</v>
      </c>
      <c r="B15436" s="2">
        <v>2082</v>
      </c>
      <c r="C15436" s="1" t="s">
        <v>37</v>
      </c>
      <c r="D15436" s="1" t="s">
        <v>24</v>
      </c>
      <c r="E15436" s="5">
        <v>3.1037309089999998</v>
      </c>
    </row>
    <row r="15437" spans="1:5" hidden="1">
      <c r="A15437" s="4" t="s">
        <v>11</v>
      </c>
      <c r="B15437" s="2">
        <v>2083</v>
      </c>
      <c r="C15437" s="1" t="s">
        <v>37</v>
      </c>
      <c r="D15437" s="1" t="s">
        <v>24</v>
      </c>
      <c r="E15437" s="5">
        <v>2.9584695519999999</v>
      </c>
    </row>
    <row r="15438" spans="1:5" hidden="1">
      <c r="A15438" s="4" t="s">
        <v>11</v>
      </c>
      <c r="B15438" s="2">
        <v>2084</v>
      </c>
      <c r="C15438" s="1" t="s">
        <v>37</v>
      </c>
      <c r="D15438" s="1" t="s">
        <v>24</v>
      </c>
      <c r="E15438" s="5">
        <v>2.8132081950000001</v>
      </c>
    </row>
    <row r="15439" spans="1:5" hidden="1">
      <c r="A15439" s="4" t="s">
        <v>11</v>
      </c>
      <c r="B15439" s="2">
        <v>2085</v>
      </c>
      <c r="C15439" s="1" t="s">
        <v>37</v>
      </c>
      <c r="D15439" s="1" t="s">
        <v>24</v>
      </c>
      <c r="E15439" s="5">
        <v>2.6675488619999999</v>
      </c>
    </row>
    <row r="15440" spans="1:5" hidden="1">
      <c r="A15440" s="4" t="s">
        <v>11</v>
      </c>
      <c r="B15440" s="2">
        <v>2086</v>
      </c>
      <c r="C15440" s="1" t="s">
        <v>37</v>
      </c>
      <c r="D15440" s="1" t="s">
        <v>24</v>
      </c>
      <c r="E15440" s="5">
        <v>2.522287505</v>
      </c>
    </row>
    <row r="15441" spans="1:5" hidden="1">
      <c r="A15441" s="4" t="s">
        <v>11</v>
      </c>
      <c r="B15441" s="2">
        <v>2087</v>
      </c>
      <c r="C15441" s="1" t="s">
        <v>37</v>
      </c>
      <c r="D15441" s="1" t="s">
        <v>24</v>
      </c>
      <c r="E15441" s="5">
        <v>2.3770261480000001</v>
      </c>
    </row>
    <row r="15442" spans="1:5" hidden="1">
      <c r="A15442" s="4" t="s">
        <v>11</v>
      </c>
      <c r="B15442" s="2">
        <v>2088</v>
      </c>
      <c r="C15442" s="1" t="s">
        <v>37</v>
      </c>
      <c r="D15442" s="1" t="s">
        <v>24</v>
      </c>
      <c r="E15442" s="5">
        <v>2.2317647909999998</v>
      </c>
    </row>
    <row r="15443" spans="1:5" hidden="1">
      <c r="A15443" s="4" t="s">
        <v>11</v>
      </c>
      <c r="B15443" s="2">
        <v>2089</v>
      </c>
      <c r="C15443" s="1" t="s">
        <v>37</v>
      </c>
      <c r="D15443" s="1" t="s">
        <v>24</v>
      </c>
      <c r="E15443" s="5">
        <v>2.0861054569999999</v>
      </c>
    </row>
    <row r="15444" spans="1:5" hidden="1">
      <c r="A15444" s="4" t="s">
        <v>11</v>
      </c>
      <c r="B15444" s="2">
        <v>2090</v>
      </c>
      <c r="C15444" s="1" t="s">
        <v>37</v>
      </c>
      <c r="D15444" s="1" t="s">
        <v>24</v>
      </c>
      <c r="E15444" s="5">
        <v>1.9408441000000001</v>
      </c>
    </row>
    <row r="15445" spans="1:5" hidden="1">
      <c r="A15445" s="4" t="s">
        <v>11</v>
      </c>
      <c r="B15445" s="2">
        <v>2091</v>
      </c>
      <c r="C15445" s="1" t="s">
        <v>37</v>
      </c>
      <c r="D15445" s="1" t="s">
        <v>24</v>
      </c>
      <c r="E15445" s="5">
        <v>1.866835493</v>
      </c>
    </row>
    <row r="15446" spans="1:5" hidden="1">
      <c r="A15446" s="4" t="s">
        <v>11</v>
      </c>
      <c r="B15446" s="2">
        <v>2092</v>
      </c>
      <c r="C15446" s="1" t="s">
        <v>37</v>
      </c>
      <c r="D15446" s="1" t="s">
        <v>24</v>
      </c>
      <c r="E15446" s="5">
        <v>1.792826885</v>
      </c>
    </row>
    <row r="15447" spans="1:5" hidden="1">
      <c r="A15447" s="4" t="s">
        <v>11</v>
      </c>
      <c r="B15447" s="2">
        <v>2093</v>
      </c>
      <c r="C15447" s="1" t="s">
        <v>37</v>
      </c>
      <c r="D15447" s="1" t="s">
        <v>24</v>
      </c>
      <c r="E15447" s="5">
        <v>1.718615515</v>
      </c>
    </row>
    <row r="15448" spans="1:5" hidden="1">
      <c r="A15448" s="4" t="s">
        <v>11</v>
      </c>
      <c r="B15448" s="2">
        <v>2094</v>
      </c>
      <c r="C15448" s="1" t="s">
        <v>37</v>
      </c>
      <c r="D15448" s="1" t="s">
        <v>24</v>
      </c>
      <c r="E15448" s="5">
        <v>1.644606907</v>
      </c>
    </row>
    <row r="15449" spans="1:5" hidden="1">
      <c r="A15449" s="4" t="s">
        <v>11</v>
      </c>
      <c r="B15449" s="2">
        <v>2095</v>
      </c>
      <c r="C15449" s="1" t="s">
        <v>37</v>
      </c>
      <c r="D15449" s="1" t="s">
        <v>24</v>
      </c>
      <c r="E15449" s="5">
        <v>1.5705982999999999</v>
      </c>
    </row>
    <row r="15450" spans="1:5" hidden="1">
      <c r="A15450" s="4" t="s">
        <v>11</v>
      </c>
      <c r="B15450" s="2">
        <v>2096</v>
      </c>
      <c r="C15450" s="1" t="s">
        <v>37</v>
      </c>
      <c r="D15450" s="1" t="s">
        <v>24</v>
      </c>
      <c r="E15450" s="5">
        <v>1.496589693</v>
      </c>
    </row>
    <row r="15451" spans="1:5" hidden="1">
      <c r="A15451" s="4" t="s">
        <v>11</v>
      </c>
      <c r="B15451" s="2">
        <v>2097</v>
      </c>
      <c r="C15451" s="1" t="s">
        <v>37</v>
      </c>
      <c r="D15451" s="1" t="s">
        <v>24</v>
      </c>
      <c r="E15451" s="5">
        <v>1.4223783219999999</v>
      </c>
    </row>
    <row r="15452" spans="1:5" hidden="1">
      <c r="A15452" s="4" t="s">
        <v>11</v>
      </c>
      <c r="B15452" s="2">
        <v>2098</v>
      </c>
      <c r="C15452" s="1" t="s">
        <v>37</v>
      </c>
      <c r="D15452" s="1" t="s">
        <v>24</v>
      </c>
      <c r="E15452" s="5">
        <v>1.348369715</v>
      </c>
    </row>
    <row r="15453" spans="1:5" hidden="1">
      <c r="A15453" s="4" t="s">
        <v>11</v>
      </c>
      <c r="B15453" s="2">
        <v>2099</v>
      </c>
      <c r="C15453" s="1" t="s">
        <v>37</v>
      </c>
      <c r="D15453" s="1" t="s">
        <v>24</v>
      </c>
      <c r="E15453" s="5">
        <v>1.274361107</v>
      </c>
    </row>
    <row r="15454" spans="1:5" hidden="1">
      <c r="A15454" s="4" t="s">
        <v>11</v>
      </c>
      <c r="B15454" s="2">
        <v>2100</v>
      </c>
      <c r="C15454" s="1" t="s">
        <v>37</v>
      </c>
      <c r="D15454" s="1" t="s">
        <v>24</v>
      </c>
      <c r="E15454" s="5">
        <v>1.2003524999999999</v>
      </c>
    </row>
    <row r="15455" spans="1:5" hidden="1">
      <c r="A15455" s="4" t="s">
        <v>12</v>
      </c>
      <c r="B15455" s="2">
        <v>2000</v>
      </c>
      <c r="C15455" s="1" t="s">
        <v>37</v>
      </c>
      <c r="D15455" s="1" t="s">
        <v>24</v>
      </c>
      <c r="E15455" s="5">
        <v>60.653387619999997</v>
      </c>
    </row>
    <row r="15456" spans="1:5" hidden="1">
      <c r="A15456" s="4" t="s">
        <v>12</v>
      </c>
      <c r="B15456" s="2">
        <v>2001</v>
      </c>
      <c r="C15456" s="1" t="s">
        <v>37</v>
      </c>
      <c r="D15456" s="1" t="s">
        <v>24</v>
      </c>
      <c r="E15456" s="5">
        <v>59.845257689999997</v>
      </c>
    </row>
    <row r="15457" spans="1:5" hidden="1">
      <c r="A15457" s="4" t="s">
        <v>12</v>
      </c>
      <c r="B15457" s="2">
        <v>2002</v>
      </c>
      <c r="C15457" s="1" t="s">
        <v>37</v>
      </c>
      <c r="D15457" s="1" t="s">
        <v>24</v>
      </c>
      <c r="E15457" s="5">
        <v>59.419933129999997</v>
      </c>
    </row>
    <row r="15458" spans="1:5" hidden="1">
      <c r="A15458" s="4" t="s">
        <v>12</v>
      </c>
      <c r="B15458" s="2">
        <v>2003</v>
      </c>
      <c r="C15458" s="1" t="s">
        <v>37</v>
      </c>
      <c r="D15458" s="1" t="s">
        <v>24</v>
      </c>
      <c r="E15458" s="5">
        <v>55.420649589999996</v>
      </c>
    </row>
    <row r="15459" spans="1:5" hidden="1">
      <c r="A15459" s="4" t="s">
        <v>12</v>
      </c>
      <c r="B15459" s="2">
        <v>2004</v>
      </c>
      <c r="C15459" s="1" t="s">
        <v>37</v>
      </c>
      <c r="D15459" s="1" t="s">
        <v>24</v>
      </c>
      <c r="E15459" s="5">
        <v>48.504120319999998</v>
      </c>
    </row>
    <row r="15460" spans="1:5" hidden="1">
      <c r="A15460" s="4" t="s">
        <v>12</v>
      </c>
      <c r="B15460" s="2">
        <v>2005</v>
      </c>
      <c r="C15460" s="1" t="s">
        <v>37</v>
      </c>
      <c r="D15460" s="1" t="s">
        <v>24</v>
      </c>
      <c r="E15460" s="5">
        <v>46.71972787</v>
      </c>
    </row>
    <row r="15461" spans="1:5" hidden="1">
      <c r="A15461" s="4" t="s">
        <v>12</v>
      </c>
      <c r="B15461" s="2">
        <v>2006</v>
      </c>
      <c r="C15461" s="1" t="s">
        <v>37</v>
      </c>
      <c r="D15461" s="1" t="s">
        <v>24</v>
      </c>
      <c r="E15461" s="5">
        <v>51.608047210000002</v>
      </c>
    </row>
    <row r="15462" spans="1:5" hidden="1">
      <c r="A15462" s="4" t="s">
        <v>12</v>
      </c>
      <c r="B15462" s="2">
        <v>2007</v>
      </c>
      <c r="C15462" s="1" t="s">
        <v>37</v>
      </c>
      <c r="D15462" s="1" t="s">
        <v>24</v>
      </c>
      <c r="E15462" s="5">
        <v>54.388284560000002</v>
      </c>
    </row>
    <row r="15463" spans="1:5" hidden="1">
      <c r="A15463" s="4" t="s">
        <v>12</v>
      </c>
      <c r="B15463" s="2">
        <v>2008</v>
      </c>
      <c r="C15463" s="1" t="s">
        <v>37</v>
      </c>
      <c r="D15463" s="1" t="s">
        <v>24</v>
      </c>
      <c r="E15463" s="5">
        <v>53.676988969999996</v>
      </c>
    </row>
    <row r="15464" spans="1:5" hidden="1">
      <c r="A15464" s="4" t="s">
        <v>12</v>
      </c>
      <c r="B15464" s="2">
        <v>2009</v>
      </c>
      <c r="C15464" s="1" t="s">
        <v>37</v>
      </c>
      <c r="D15464" s="1" t="s">
        <v>24</v>
      </c>
      <c r="E15464" s="5">
        <v>54.952542530000002</v>
      </c>
    </row>
    <row r="15465" spans="1:5" hidden="1">
      <c r="A15465" s="4" t="s">
        <v>12</v>
      </c>
      <c r="B15465" s="2">
        <v>2010</v>
      </c>
      <c r="C15465" s="1" t="s">
        <v>37</v>
      </c>
      <c r="D15465" s="1" t="s">
        <v>24</v>
      </c>
      <c r="E15465" s="5">
        <v>60.773420260000002</v>
      </c>
    </row>
    <row r="15466" spans="1:5" hidden="1">
      <c r="A15466" s="4" t="s">
        <v>12</v>
      </c>
      <c r="B15466" s="2">
        <v>2011</v>
      </c>
      <c r="C15466" s="1" t="s">
        <v>37</v>
      </c>
      <c r="D15466" s="1" t="s">
        <v>24</v>
      </c>
      <c r="E15466" s="5">
        <v>66.932204040000002</v>
      </c>
    </row>
    <row r="15467" spans="1:5" hidden="1">
      <c r="A15467" s="4" t="s">
        <v>12</v>
      </c>
      <c r="B15467" s="2">
        <v>2012</v>
      </c>
      <c r="C15467" s="1" t="s">
        <v>37</v>
      </c>
      <c r="D15467" s="1" t="s">
        <v>24</v>
      </c>
      <c r="E15467" s="5">
        <v>68.837366869999997</v>
      </c>
    </row>
    <row r="15468" spans="1:5" hidden="1">
      <c r="A15468" s="4" t="s">
        <v>12</v>
      </c>
      <c r="B15468" s="2">
        <v>2013</v>
      </c>
      <c r="C15468" s="1" t="s">
        <v>37</v>
      </c>
      <c r="D15468" s="1" t="s">
        <v>24</v>
      </c>
      <c r="E15468" s="5">
        <v>65.70832858</v>
      </c>
    </row>
    <row r="15469" spans="1:5" hidden="1">
      <c r="A15469" s="4" t="s">
        <v>12</v>
      </c>
      <c r="B15469" s="2">
        <v>2014</v>
      </c>
      <c r="C15469" s="1" t="s">
        <v>37</v>
      </c>
      <c r="D15469" s="1" t="s">
        <v>24</v>
      </c>
      <c r="E15469" s="5">
        <v>62.249141629999997</v>
      </c>
    </row>
    <row r="15470" spans="1:5" hidden="1">
      <c r="A15470" s="4" t="s">
        <v>12</v>
      </c>
      <c r="B15470" s="2">
        <v>2015</v>
      </c>
      <c r="C15470" s="1" t="s">
        <v>37</v>
      </c>
      <c r="D15470" s="1" t="s">
        <v>24</v>
      </c>
      <c r="E15470" s="5">
        <v>60.612334730000001</v>
      </c>
    </row>
    <row r="15471" spans="1:5" hidden="1">
      <c r="A15471" s="4" t="s">
        <v>12</v>
      </c>
      <c r="B15471" s="2">
        <v>2016</v>
      </c>
      <c r="C15471" s="1" t="s">
        <v>37</v>
      </c>
      <c r="D15471" s="1" t="s">
        <v>24</v>
      </c>
      <c r="E15471" s="5">
        <v>56.620191159999997</v>
      </c>
    </row>
    <row r="15472" spans="1:5" hidden="1">
      <c r="A15472" s="4" t="s">
        <v>12</v>
      </c>
      <c r="B15472" s="2">
        <v>2017</v>
      </c>
      <c r="C15472" s="1" t="s">
        <v>37</v>
      </c>
      <c r="D15472" s="1" t="s">
        <v>24</v>
      </c>
      <c r="E15472" s="5">
        <v>52.456598380000003</v>
      </c>
    </row>
    <row r="15473" spans="1:5" hidden="1">
      <c r="A15473" s="4" t="s">
        <v>12</v>
      </c>
      <c r="B15473" s="2">
        <v>2018</v>
      </c>
      <c r="C15473" s="1" t="s">
        <v>37</v>
      </c>
      <c r="D15473" s="1" t="s">
        <v>24</v>
      </c>
      <c r="E15473" s="5">
        <v>52.351953850000001</v>
      </c>
    </row>
    <row r="15474" spans="1:5" hidden="1">
      <c r="A15474" s="4" t="s">
        <v>12</v>
      </c>
      <c r="B15474" s="2">
        <v>2019</v>
      </c>
      <c r="C15474" s="1" t="s">
        <v>37</v>
      </c>
      <c r="D15474" s="1" t="s">
        <v>24</v>
      </c>
      <c r="E15474" s="5">
        <v>55.178033120000002</v>
      </c>
    </row>
    <row r="15475" spans="1:5" hidden="1">
      <c r="A15475" s="4" t="s">
        <v>12</v>
      </c>
      <c r="B15475" s="2">
        <v>2020</v>
      </c>
      <c r="C15475" s="1" t="s">
        <v>37</v>
      </c>
      <c r="D15475" s="1" t="s">
        <v>24</v>
      </c>
      <c r="E15475" s="5">
        <v>56.465553139999997</v>
      </c>
    </row>
    <row r="15476" spans="1:5" hidden="1">
      <c r="A15476" s="4" t="s">
        <v>12</v>
      </c>
      <c r="B15476" s="2">
        <v>2021</v>
      </c>
      <c r="C15476" s="1" t="s">
        <v>37</v>
      </c>
      <c r="D15476" s="1" t="s">
        <v>24</v>
      </c>
      <c r="E15476" s="5">
        <v>54.870046109999997</v>
      </c>
    </row>
    <row r="15477" spans="1:5" hidden="1">
      <c r="A15477" s="4" t="s">
        <v>12</v>
      </c>
      <c r="B15477" s="2">
        <v>2022</v>
      </c>
      <c r="C15477" s="1" t="s">
        <v>37</v>
      </c>
      <c r="D15477" s="1" t="s">
        <v>24</v>
      </c>
      <c r="E15477" s="5">
        <v>54.870046109999997</v>
      </c>
    </row>
    <row r="15478" spans="1:5" hidden="1">
      <c r="A15478" s="4" t="s">
        <v>12</v>
      </c>
      <c r="B15478" s="2">
        <v>2023</v>
      </c>
      <c r="C15478" s="1" t="s">
        <v>37</v>
      </c>
      <c r="D15478" s="1" t="s">
        <v>24</v>
      </c>
      <c r="E15478" s="5">
        <v>54.870046109999997</v>
      </c>
    </row>
    <row r="15479" spans="1:5" hidden="1">
      <c r="A15479" s="4" t="s">
        <v>12</v>
      </c>
      <c r="B15479" s="2">
        <v>2024</v>
      </c>
      <c r="C15479" s="1" t="s">
        <v>37</v>
      </c>
      <c r="D15479" s="1" t="s">
        <v>24</v>
      </c>
      <c r="E15479" s="5">
        <v>54.870046109999997</v>
      </c>
    </row>
    <row r="15480" spans="1:5" hidden="1">
      <c r="A15480" s="4" t="s">
        <v>12</v>
      </c>
      <c r="B15480" s="2">
        <v>2025</v>
      </c>
      <c r="C15480" s="1" t="s">
        <v>37</v>
      </c>
      <c r="D15480" s="1" t="s">
        <v>24</v>
      </c>
      <c r="E15480" s="5">
        <v>54.870046109999997</v>
      </c>
    </row>
    <row r="15481" spans="1:5" hidden="1">
      <c r="A15481" s="4" t="s">
        <v>12</v>
      </c>
      <c r="B15481" s="2">
        <v>2026</v>
      </c>
      <c r="C15481" s="1" t="s">
        <v>37</v>
      </c>
      <c r="D15481" s="1" t="s">
        <v>24</v>
      </c>
      <c r="E15481" s="5">
        <v>54.205693351999997</v>
      </c>
    </row>
    <row r="15482" spans="1:5" hidden="1">
      <c r="A15482" s="4" t="s">
        <v>12</v>
      </c>
      <c r="B15482" s="2">
        <v>2027</v>
      </c>
      <c r="C15482" s="1" t="s">
        <v>37</v>
      </c>
      <c r="D15482" s="1" t="s">
        <v>24</v>
      </c>
      <c r="E15482" s="5">
        <v>53.204694633999999</v>
      </c>
    </row>
    <row r="15483" spans="1:5" hidden="1">
      <c r="A15483" s="4" t="s">
        <v>12</v>
      </c>
      <c r="B15483" s="2">
        <v>2028</v>
      </c>
      <c r="C15483" s="1" t="s">
        <v>37</v>
      </c>
      <c r="D15483" s="1" t="s">
        <v>24</v>
      </c>
      <c r="E15483" s="5">
        <v>51.864211037999993</v>
      </c>
    </row>
    <row r="15484" spans="1:5" hidden="1">
      <c r="A15484" s="4" t="s">
        <v>12</v>
      </c>
      <c r="B15484" s="2">
        <v>2029</v>
      </c>
      <c r="C15484" s="1" t="s">
        <v>37</v>
      </c>
      <c r="D15484" s="1" t="s">
        <v>24</v>
      </c>
      <c r="E15484" s="5">
        <v>50.179271814000003</v>
      </c>
    </row>
    <row r="15485" spans="1:5" hidden="1">
      <c r="A15485" s="4" t="s">
        <v>12</v>
      </c>
      <c r="B15485" s="2">
        <v>2030</v>
      </c>
      <c r="C15485" s="1" t="s">
        <v>37</v>
      </c>
      <c r="D15485" s="1" t="s">
        <v>24</v>
      </c>
      <c r="E15485" s="5">
        <v>48.150762280000002</v>
      </c>
    </row>
    <row r="15486" spans="1:5" hidden="1">
      <c r="A15486" s="4" t="s">
        <v>12</v>
      </c>
      <c r="B15486" s="2">
        <v>2031</v>
      </c>
      <c r="C15486" s="1" t="s">
        <v>37</v>
      </c>
      <c r="D15486" s="1" t="s">
        <v>24</v>
      </c>
      <c r="E15486" s="5">
        <v>46.28175847</v>
      </c>
    </row>
    <row r="15487" spans="1:5" hidden="1">
      <c r="A15487" s="4" t="s">
        <v>12</v>
      </c>
      <c r="B15487" s="2">
        <v>2032</v>
      </c>
      <c r="C15487" s="1" t="s">
        <v>37</v>
      </c>
      <c r="D15487" s="1" t="s">
        <v>24</v>
      </c>
      <c r="E15487" s="5">
        <v>44.403141169999998</v>
      </c>
    </row>
    <row r="15488" spans="1:5" hidden="1">
      <c r="A15488" s="4" t="s">
        <v>12</v>
      </c>
      <c r="B15488" s="2">
        <v>2033</v>
      </c>
      <c r="C15488" s="1" t="s">
        <v>37</v>
      </c>
      <c r="D15488" s="1" t="s">
        <v>24</v>
      </c>
      <c r="E15488" s="5">
        <v>42.509443390000001</v>
      </c>
    </row>
    <row r="15489" spans="1:5" hidden="1">
      <c r="A15489" s="4" t="s">
        <v>12</v>
      </c>
      <c r="B15489" s="2">
        <v>2034</v>
      </c>
      <c r="C15489" s="1" t="s">
        <v>37</v>
      </c>
      <c r="D15489" s="1" t="s">
        <v>24</v>
      </c>
      <c r="E15489" s="5">
        <v>40.611585929999997</v>
      </c>
    </row>
    <row r="15490" spans="1:5" hidden="1">
      <c r="A15490" s="4" t="s">
        <v>12</v>
      </c>
      <c r="B15490" s="2">
        <v>2035</v>
      </c>
      <c r="C15490" s="1" t="s">
        <v>37</v>
      </c>
      <c r="D15490" s="1" t="s">
        <v>24</v>
      </c>
      <c r="E15490" s="5">
        <v>38.70411498</v>
      </c>
    </row>
    <row r="15491" spans="1:5" hidden="1">
      <c r="A15491" s="4" t="s">
        <v>12</v>
      </c>
      <c r="B15491" s="2">
        <v>2036</v>
      </c>
      <c r="C15491" s="1" t="s">
        <v>37</v>
      </c>
      <c r="D15491" s="1" t="s">
        <v>24</v>
      </c>
      <c r="E15491" s="5">
        <v>36.787030540000003</v>
      </c>
    </row>
    <row r="15492" spans="1:5" hidden="1">
      <c r="A15492" s="4" t="s">
        <v>12</v>
      </c>
      <c r="B15492" s="2">
        <v>2037</v>
      </c>
      <c r="C15492" s="1" t="s">
        <v>37</v>
      </c>
      <c r="D15492" s="1" t="s">
        <v>24</v>
      </c>
      <c r="E15492" s="5">
        <v>34.854812950000003</v>
      </c>
    </row>
    <row r="15493" spans="1:5" hidden="1">
      <c r="A15493" s="4" t="s">
        <v>12</v>
      </c>
      <c r="B15493" s="2">
        <v>2038</v>
      </c>
      <c r="C15493" s="1" t="s">
        <v>37</v>
      </c>
      <c r="D15493" s="1" t="s">
        <v>24</v>
      </c>
      <c r="E15493" s="5">
        <v>32.918488349999997</v>
      </c>
    </row>
    <row r="15494" spans="1:5" hidden="1">
      <c r="A15494" s="4" t="s">
        <v>12</v>
      </c>
      <c r="B15494" s="2">
        <v>2039</v>
      </c>
      <c r="C15494" s="1" t="s">
        <v>37</v>
      </c>
      <c r="D15494" s="1" t="s">
        <v>24</v>
      </c>
      <c r="E15494" s="5">
        <v>30.972550259999998</v>
      </c>
    </row>
    <row r="15495" spans="1:5" hidden="1">
      <c r="A15495" s="4" t="s">
        <v>12</v>
      </c>
      <c r="B15495" s="2">
        <v>2040</v>
      </c>
      <c r="C15495" s="1" t="s">
        <v>37</v>
      </c>
      <c r="D15495" s="1" t="s">
        <v>24</v>
      </c>
      <c r="E15495" s="5">
        <v>29.01699868</v>
      </c>
    </row>
    <row r="15496" spans="1:5" hidden="1">
      <c r="A15496" s="4" t="s">
        <v>12</v>
      </c>
      <c r="B15496" s="2">
        <v>2041</v>
      </c>
      <c r="C15496" s="1" t="s">
        <v>37</v>
      </c>
      <c r="D15496" s="1" t="s">
        <v>24</v>
      </c>
      <c r="E15496" s="5">
        <v>27.837745000000002</v>
      </c>
    </row>
    <row r="15497" spans="1:5" hidden="1">
      <c r="A15497" s="4" t="s">
        <v>12</v>
      </c>
      <c r="B15497" s="2">
        <v>2042</v>
      </c>
      <c r="C15497" s="1" t="s">
        <v>37</v>
      </c>
      <c r="D15497" s="1" t="s">
        <v>24</v>
      </c>
      <c r="E15497" s="5">
        <v>26.6560104</v>
      </c>
    </row>
    <row r="15498" spans="1:5" hidden="1">
      <c r="A15498" s="4" t="s">
        <v>12</v>
      </c>
      <c r="B15498" s="2">
        <v>2043</v>
      </c>
      <c r="C15498" s="1" t="s">
        <v>37</v>
      </c>
      <c r="D15498" s="1" t="s">
        <v>24</v>
      </c>
      <c r="E15498" s="5">
        <v>25.468393129999999</v>
      </c>
    </row>
    <row r="15499" spans="1:5" hidden="1">
      <c r="A15499" s="4" t="s">
        <v>12</v>
      </c>
      <c r="B15499" s="2">
        <v>2044</v>
      </c>
      <c r="C15499" s="1" t="s">
        <v>37</v>
      </c>
      <c r="D15499" s="1" t="s">
        <v>24</v>
      </c>
      <c r="E15499" s="5">
        <v>24.27489319</v>
      </c>
    </row>
    <row r="15500" spans="1:5" hidden="1">
      <c r="A15500" s="4" t="s">
        <v>12</v>
      </c>
      <c r="B15500" s="2">
        <v>2045</v>
      </c>
      <c r="C15500" s="1" t="s">
        <v>37</v>
      </c>
      <c r="D15500" s="1" t="s">
        <v>24</v>
      </c>
      <c r="E15500" s="5">
        <v>23.072068529999999</v>
      </c>
    </row>
    <row r="15501" spans="1:5" hidden="1">
      <c r="A15501" s="4" t="s">
        <v>12</v>
      </c>
      <c r="B15501" s="2">
        <v>2046</v>
      </c>
      <c r="C15501" s="1" t="s">
        <v>37</v>
      </c>
      <c r="D15501" s="1" t="s">
        <v>24</v>
      </c>
      <c r="E15501" s="5">
        <v>21.866795190000001</v>
      </c>
    </row>
    <row r="15502" spans="1:5" hidden="1">
      <c r="A15502" s="4" t="s">
        <v>12</v>
      </c>
      <c r="B15502" s="2">
        <v>2047</v>
      </c>
      <c r="C15502" s="1" t="s">
        <v>37</v>
      </c>
      <c r="D15502" s="1" t="s">
        <v>24</v>
      </c>
      <c r="E15502" s="5">
        <v>20.655639189999999</v>
      </c>
    </row>
    <row r="15503" spans="1:5" hidden="1">
      <c r="A15503" s="4" t="s">
        <v>12</v>
      </c>
      <c r="B15503" s="2">
        <v>2048</v>
      </c>
      <c r="C15503" s="1" t="s">
        <v>37</v>
      </c>
      <c r="D15503" s="1" t="s">
        <v>24</v>
      </c>
      <c r="E15503" s="5">
        <v>19.438600510000001</v>
      </c>
    </row>
    <row r="15504" spans="1:5" hidden="1">
      <c r="A15504" s="4" t="s">
        <v>12</v>
      </c>
      <c r="B15504" s="2">
        <v>2049</v>
      </c>
      <c r="C15504" s="1" t="s">
        <v>37</v>
      </c>
      <c r="D15504" s="1" t="s">
        <v>24</v>
      </c>
      <c r="E15504" s="5">
        <v>18.212204880000002</v>
      </c>
    </row>
    <row r="15505" spans="1:5" hidden="1">
      <c r="A15505" s="4" t="s">
        <v>12</v>
      </c>
      <c r="B15505" s="2">
        <v>2050</v>
      </c>
      <c r="C15505" s="1" t="s">
        <v>37</v>
      </c>
      <c r="D15505" s="1" t="s">
        <v>24</v>
      </c>
      <c r="E15505" s="5">
        <v>16.983392800000001</v>
      </c>
    </row>
    <row r="15506" spans="1:5" hidden="1">
      <c r="A15506" s="4" t="s">
        <v>12</v>
      </c>
      <c r="B15506" s="2">
        <v>2051</v>
      </c>
      <c r="C15506" s="1" t="s">
        <v>37</v>
      </c>
      <c r="D15506" s="1" t="s">
        <v>24</v>
      </c>
      <c r="E15506" s="5">
        <v>16.294086239999999</v>
      </c>
    </row>
    <row r="15507" spans="1:5" hidden="1">
      <c r="A15507" s="4" t="s">
        <v>12</v>
      </c>
      <c r="B15507" s="2">
        <v>2052</v>
      </c>
      <c r="C15507" s="1" t="s">
        <v>37</v>
      </c>
      <c r="D15507" s="1" t="s">
        <v>24</v>
      </c>
      <c r="E15507" s="5">
        <v>15.601415340000001</v>
      </c>
    </row>
    <row r="15508" spans="1:5" hidden="1">
      <c r="A15508" s="4" t="s">
        <v>12</v>
      </c>
      <c r="B15508" s="2">
        <v>2053</v>
      </c>
      <c r="C15508" s="1" t="s">
        <v>37</v>
      </c>
      <c r="D15508" s="1" t="s">
        <v>24</v>
      </c>
      <c r="E15508" s="5">
        <v>14.903374700000001</v>
      </c>
    </row>
    <row r="15509" spans="1:5" hidden="1">
      <c r="A15509" s="4" t="s">
        <v>12</v>
      </c>
      <c r="B15509" s="2">
        <v>2054</v>
      </c>
      <c r="C15509" s="1" t="s">
        <v>37</v>
      </c>
      <c r="D15509" s="1" t="s">
        <v>24</v>
      </c>
      <c r="E15509" s="5">
        <v>14.2039705</v>
      </c>
    </row>
    <row r="15510" spans="1:5" hidden="1">
      <c r="A15510" s="4" t="s">
        <v>12</v>
      </c>
      <c r="B15510" s="2">
        <v>2055</v>
      </c>
      <c r="C15510" s="1" t="s">
        <v>37</v>
      </c>
      <c r="D15510" s="1" t="s">
        <v>24</v>
      </c>
      <c r="E15510" s="5">
        <v>13.50120197</v>
      </c>
    </row>
    <row r="15511" spans="1:5" hidden="1">
      <c r="A15511" s="4" t="s">
        <v>12</v>
      </c>
      <c r="B15511" s="2">
        <v>2056</v>
      </c>
      <c r="C15511" s="1" t="s">
        <v>37</v>
      </c>
      <c r="D15511" s="1" t="s">
        <v>24</v>
      </c>
      <c r="E15511" s="5">
        <v>12.79506909</v>
      </c>
    </row>
    <row r="15512" spans="1:5" hidden="1">
      <c r="A15512" s="4" t="s">
        <v>12</v>
      </c>
      <c r="B15512" s="2">
        <v>2057</v>
      </c>
      <c r="C15512" s="1" t="s">
        <v>37</v>
      </c>
      <c r="D15512" s="1" t="s">
        <v>24</v>
      </c>
      <c r="E15512" s="5">
        <v>12.083548029999999</v>
      </c>
    </row>
    <row r="15513" spans="1:5" hidden="1">
      <c r="A15513" s="4" t="s">
        <v>12</v>
      </c>
      <c r="B15513" s="2">
        <v>2058</v>
      </c>
      <c r="C15513" s="1" t="s">
        <v>37</v>
      </c>
      <c r="D15513" s="1" t="s">
        <v>24</v>
      </c>
      <c r="E15513" s="5">
        <v>11.37068185</v>
      </c>
    </row>
    <row r="15514" spans="1:5" hidden="1">
      <c r="A15514" s="4" t="s">
        <v>12</v>
      </c>
      <c r="B15514" s="2">
        <v>2059</v>
      </c>
      <c r="C15514" s="1" t="s">
        <v>37</v>
      </c>
      <c r="D15514" s="1" t="s">
        <v>24</v>
      </c>
      <c r="E15514" s="5">
        <v>10.65445134</v>
      </c>
    </row>
    <row r="15515" spans="1:5" hidden="1">
      <c r="A15515" s="4" t="s">
        <v>12</v>
      </c>
      <c r="B15515" s="2">
        <v>2060</v>
      </c>
      <c r="C15515" s="1" t="s">
        <v>37</v>
      </c>
      <c r="D15515" s="1" t="s">
        <v>24</v>
      </c>
      <c r="E15515" s="5">
        <v>9.9348564780000004</v>
      </c>
    </row>
    <row r="15516" spans="1:5" hidden="1">
      <c r="A15516" s="4" t="s">
        <v>12</v>
      </c>
      <c r="B15516" s="2">
        <v>2061</v>
      </c>
      <c r="C15516" s="1" t="s">
        <v>37</v>
      </c>
      <c r="D15516" s="1" t="s">
        <v>24</v>
      </c>
      <c r="E15516" s="5">
        <v>9.5300911129999992</v>
      </c>
    </row>
    <row r="15517" spans="1:5" hidden="1">
      <c r="A15517" s="4" t="s">
        <v>12</v>
      </c>
      <c r="B15517" s="2">
        <v>2062</v>
      </c>
      <c r="C15517" s="1" t="s">
        <v>37</v>
      </c>
      <c r="D15517" s="1" t="s">
        <v>24</v>
      </c>
      <c r="E15517" s="5">
        <v>9.1245674510000008</v>
      </c>
    </row>
    <row r="15518" spans="1:5" hidden="1">
      <c r="A15518" s="4" t="s">
        <v>12</v>
      </c>
      <c r="B15518" s="2">
        <v>2063</v>
      </c>
      <c r="C15518" s="1" t="s">
        <v>37</v>
      </c>
      <c r="D15518" s="1" t="s">
        <v>24</v>
      </c>
      <c r="E15518" s="5">
        <v>8.7171208179999997</v>
      </c>
    </row>
    <row r="15519" spans="1:5" hidden="1">
      <c r="A15519" s="4" t="s">
        <v>12</v>
      </c>
      <c r="B15519" s="2">
        <v>2064</v>
      </c>
      <c r="C15519" s="1" t="s">
        <v>37</v>
      </c>
      <c r="D15519" s="1" t="s">
        <v>24</v>
      </c>
      <c r="E15519" s="5">
        <v>8.3077512129999995</v>
      </c>
    </row>
    <row r="15520" spans="1:5" hidden="1">
      <c r="A15520" s="4" t="s">
        <v>12</v>
      </c>
      <c r="B15520" s="2">
        <v>2065</v>
      </c>
      <c r="C15520" s="1" t="s">
        <v>37</v>
      </c>
      <c r="D15520" s="1" t="s">
        <v>24</v>
      </c>
      <c r="E15520" s="5">
        <v>7.8952807900000002</v>
      </c>
    </row>
    <row r="15521" spans="1:5" hidden="1">
      <c r="A15521" s="4" t="s">
        <v>12</v>
      </c>
      <c r="B15521" s="2">
        <v>2066</v>
      </c>
      <c r="C15521" s="1" t="s">
        <v>37</v>
      </c>
      <c r="D15521" s="1" t="s">
        <v>24</v>
      </c>
      <c r="E15521" s="5">
        <v>7.4820626079999997</v>
      </c>
    </row>
    <row r="15522" spans="1:5" hidden="1">
      <c r="A15522" s="4" t="s">
        <v>12</v>
      </c>
      <c r="B15522" s="2">
        <v>2067</v>
      </c>
      <c r="C15522" s="1" t="s">
        <v>37</v>
      </c>
      <c r="D15522" s="1" t="s">
        <v>24</v>
      </c>
      <c r="E15522" s="5">
        <v>7.066921454</v>
      </c>
    </row>
    <row r="15523" spans="1:5" hidden="1">
      <c r="A15523" s="4" t="s">
        <v>12</v>
      </c>
      <c r="B15523" s="2">
        <v>2068</v>
      </c>
      <c r="C15523" s="1" t="s">
        <v>37</v>
      </c>
      <c r="D15523" s="1" t="s">
        <v>24</v>
      </c>
      <c r="E15523" s="5">
        <v>6.6498573289999996</v>
      </c>
    </row>
    <row r="15524" spans="1:5" hidden="1">
      <c r="A15524" s="4" t="s">
        <v>12</v>
      </c>
      <c r="B15524" s="2">
        <v>2069</v>
      </c>
      <c r="C15524" s="1" t="s">
        <v>37</v>
      </c>
      <c r="D15524" s="1" t="s">
        <v>24</v>
      </c>
      <c r="E15524" s="5">
        <v>6.2296818480000002</v>
      </c>
    </row>
    <row r="15525" spans="1:5" hidden="1">
      <c r="A15525" s="4" t="s">
        <v>12</v>
      </c>
      <c r="B15525" s="2">
        <v>2070</v>
      </c>
      <c r="C15525" s="1" t="s">
        <v>37</v>
      </c>
      <c r="D15525" s="1" t="s">
        <v>24</v>
      </c>
      <c r="E15525" s="5">
        <v>5.8087691450000003</v>
      </c>
    </row>
    <row r="15526" spans="1:5" hidden="1">
      <c r="A15526" s="4" t="s">
        <v>12</v>
      </c>
      <c r="B15526" s="2">
        <v>2071</v>
      </c>
      <c r="C15526" s="1" t="s">
        <v>37</v>
      </c>
      <c r="D15526" s="1" t="s">
        <v>24</v>
      </c>
      <c r="E15526" s="5">
        <v>5.5724455739999996</v>
      </c>
    </row>
    <row r="15527" spans="1:5" hidden="1">
      <c r="A15527" s="4" t="s">
        <v>12</v>
      </c>
      <c r="B15527" s="2">
        <v>2072</v>
      </c>
      <c r="C15527" s="1" t="s">
        <v>37</v>
      </c>
      <c r="D15527" s="1" t="s">
        <v>24</v>
      </c>
      <c r="E15527" s="5">
        <v>5.3350222389999997</v>
      </c>
    </row>
    <row r="15528" spans="1:5" hidden="1">
      <c r="A15528" s="4" t="s">
        <v>12</v>
      </c>
      <c r="B15528" s="2">
        <v>2073</v>
      </c>
      <c r="C15528" s="1" t="s">
        <v>37</v>
      </c>
      <c r="D15528" s="1" t="s">
        <v>24</v>
      </c>
      <c r="E15528" s="5">
        <v>5.0958134660000001</v>
      </c>
    </row>
    <row r="15529" spans="1:5" hidden="1">
      <c r="A15529" s="4" t="s">
        <v>12</v>
      </c>
      <c r="B15529" s="2">
        <v>2074</v>
      </c>
      <c r="C15529" s="1" t="s">
        <v>37</v>
      </c>
      <c r="D15529" s="1" t="s">
        <v>24</v>
      </c>
      <c r="E15529" s="5">
        <v>4.8561890950000004</v>
      </c>
    </row>
    <row r="15530" spans="1:5" hidden="1">
      <c r="A15530" s="4" t="s">
        <v>12</v>
      </c>
      <c r="B15530" s="2">
        <v>2075</v>
      </c>
      <c r="C15530" s="1" t="s">
        <v>37</v>
      </c>
      <c r="D15530" s="1" t="s">
        <v>24</v>
      </c>
      <c r="E15530" s="5">
        <v>4.6154649599999997</v>
      </c>
    </row>
    <row r="15531" spans="1:5" hidden="1">
      <c r="A15531" s="4" t="s">
        <v>12</v>
      </c>
      <c r="B15531" s="2">
        <v>2076</v>
      </c>
      <c r="C15531" s="1" t="s">
        <v>37</v>
      </c>
      <c r="D15531" s="1" t="s">
        <v>24</v>
      </c>
      <c r="E15531" s="5">
        <v>4.3736410599999997</v>
      </c>
    </row>
    <row r="15532" spans="1:5" hidden="1">
      <c r="A15532" s="4" t="s">
        <v>12</v>
      </c>
      <c r="B15532" s="2">
        <v>2077</v>
      </c>
      <c r="C15532" s="1" t="s">
        <v>37</v>
      </c>
      <c r="D15532" s="1" t="s">
        <v>24</v>
      </c>
      <c r="E15532" s="5">
        <v>4.1300256969999998</v>
      </c>
    </row>
    <row r="15533" spans="1:5" hidden="1">
      <c r="A15533" s="4" t="s">
        <v>12</v>
      </c>
      <c r="B15533" s="2">
        <v>2078</v>
      </c>
      <c r="C15533" s="1" t="s">
        <v>37</v>
      </c>
      <c r="D15533" s="1" t="s">
        <v>24</v>
      </c>
      <c r="E15533" s="5">
        <v>3.8860007620000001</v>
      </c>
    </row>
    <row r="15534" spans="1:5" hidden="1">
      <c r="A15534" s="4" t="s">
        <v>12</v>
      </c>
      <c r="B15534" s="2">
        <v>2079</v>
      </c>
      <c r="C15534" s="1" t="s">
        <v>37</v>
      </c>
      <c r="D15534" s="1" t="s">
        <v>24</v>
      </c>
      <c r="E15534" s="5">
        <v>3.6408760629999999</v>
      </c>
    </row>
    <row r="15535" spans="1:5" hidden="1">
      <c r="A15535" s="4" t="s">
        <v>12</v>
      </c>
      <c r="B15535" s="2">
        <v>2080</v>
      </c>
      <c r="C15535" s="1" t="s">
        <v>37</v>
      </c>
      <c r="D15535" s="1" t="s">
        <v>24</v>
      </c>
      <c r="E15535" s="5">
        <v>3.3946516</v>
      </c>
    </row>
    <row r="15536" spans="1:5" hidden="1">
      <c r="A15536" s="4" t="s">
        <v>12</v>
      </c>
      <c r="B15536" s="2">
        <v>2081</v>
      </c>
      <c r="C15536" s="1" t="s">
        <v>37</v>
      </c>
      <c r="D15536" s="1" t="s">
        <v>24</v>
      </c>
      <c r="E15536" s="5">
        <v>3.2489922670000002</v>
      </c>
    </row>
    <row r="15537" spans="1:5" hidden="1">
      <c r="A15537" s="4" t="s">
        <v>12</v>
      </c>
      <c r="B15537" s="2">
        <v>2082</v>
      </c>
      <c r="C15537" s="1" t="s">
        <v>37</v>
      </c>
      <c r="D15537" s="1" t="s">
        <v>24</v>
      </c>
      <c r="E15537" s="5">
        <v>3.1037309089999998</v>
      </c>
    </row>
    <row r="15538" spans="1:5" hidden="1">
      <c r="A15538" s="4" t="s">
        <v>12</v>
      </c>
      <c r="B15538" s="2">
        <v>2083</v>
      </c>
      <c r="C15538" s="1" t="s">
        <v>37</v>
      </c>
      <c r="D15538" s="1" t="s">
        <v>24</v>
      </c>
      <c r="E15538" s="5">
        <v>2.9584695519999999</v>
      </c>
    </row>
    <row r="15539" spans="1:5" hidden="1">
      <c r="A15539" s="4" t="s">
        <v>12</v>
      </c>
      <c r="B15539" s="2">
        <v>2084</v>
      </c>
      <c r="C15539" s="1" t="s">
        <v>37</v>
      </c>
      <c r="D15539" s="1" t="s">
        <v>24</v>
      </c>
      <c r="E15539" s="5">
        <v>2.8132081950000001</v>
      </c>
    </row>
    <row r="15540" spans="1:5" hidden="1">
      <c r="A15540" s="4" t="s">
        <v>12</v>
      </c>
      <c r="B15540" s="2">
        <v>2085</v>
      </c>
      <c r="C15540" s="1" t="s">
        <v>37</v>
      </c>
      <c r="D15540" s="1" t="s">
        <v>24</v>
      </c>
      <c r="E15540" s="5">
        <v>2.6675488619999999</v>
      </c>
    </row>
    <row r="15541" spans="1:5" hidden="1">
      <c r="A15541" s="4" t="s">
        <v>12</v>
      </c>
      <c r="B15541" s="2">
        <v>2086</v>
      </c>
      <c r="C15541" s="1" t="s">
        <v>37</v>
      </c>
      <c r="D15541" s="1" t="s">
        <v>24</v>
      </c>
      <c r="E15541" s="5">
        <v>2.522287505</v>
      </c>
    </row>
    <row r="15542" spans="1:5" hidden="1">
      <c r="A15542" s="4" t="s">
        <v>12</v>
      </c>
      <c r="B15542" s="2">
        <v>2087</v>
      </c>
      <c r="C15542" s="1" t="s">
        <v>37</v>
      </c>
      <c r="D15542" s="1" t="s">
        <v>24</v>
      </c>
      <c r="E15542" s="5">
        <v>2.3770261480000001</v>
      </c>
    </row>
    <row r="15543" spans="1:5" hidden="1">
      <c r="A15543" s="4" t="s">
        <v>12</v>
      </c>
      <c r="B15543" s="2">
        <v>2088</v>
      </c>
      <c r="C15543" s="1" t="s">
        <v>37</v>
      </c>
      <c r="D15543" s="1" t="s">
        <v>24</v>
      </c>
      <c r="E15543" s="5">
        <v>2.2317647909999998</v>
      </c>
    </row>
    <row r="15544" spans="1:5" hidden="1">
      <c r="A15544" s="4" t="s">
        <v>12</v>
      </c>
      <c r="B15544" s="2">
        <v>2089</v>
      </c>
      <c r="C15544" s="1" t="s">
        <v>37</v>
      </c>
      <c r="D15544" s="1" t="s">
        <v>24</v>
      </c>
      <c r="E15544" s="5">
        <v>2.0861054569999999</v>
      </c>
    </row>
    <row r="15545" spans="1:5" hidden="1">
      <c r="A15545" s="4" t="s">
        <v>12</v>
      </c>
      <c r="B15545" s="2">
        <v>2090</v>
      </c>
      <c r="C15545" s="1" t="s">
        <v>37</v>
      </c>
      <c r="D15545" s="1" t="s">
        <v>24</v>
      </c>
      <c r="E15545" s="5">
        <v>1.9408441000000001</v>
      </c>
    </row>
    <row r="15546" spans="1:5" hidden="1">
      <c r="A15546" s="4" t="s">
        <v>12</v>
      </c>
      <c r="B15546" s="2">
        <v>2091</v>
      </c>
      <c r="C15546" s="1" t="s">
        <v>37</v>
      </c>
      <c r="D15546" s="1" t="s">
        <v>24</v>
      </c>
      <c r="E15546" s="5">
        <v>1.866835493</v>
      </c>
    </row>
    <row r="15547" spans="1:5" hidden="1">
      <c r="A15547" s="4" t="s">
        <v>12</v>
      </c>
      <c r="B15547" s="2">
        <v>2092</v>
      </c>
      <c r="C15547" s="1" t="s">
        <v>37</v>
      </c>
      <c r="D15547" s="1" t="s">
        <v>24</v>
      </c>
      <c r="E15547" s="5">
        <v>1.792826885</v>
      </c>
    </row>
    <row r="15548" spans="1:5" hidden="1">
      <c r="A15548" s="4" t="s">
        <v>12</v>
      </c>
      <c r="B15548" s="2">
        <v>2093</v>
      </c>
      <c r="C15548" s="1" t="s">
        <v>37</v>
      </c>
      <c r="D15548" s="1" t="s">
        <v>24</v>
      </c>
      <c r="E15548" s="5">
        <v>1.718615515</v>
      </c>
    </row>
    <row r="15549" spans="1:5" hidden="1">
      <c r="A15549" s="4" t="s">
        <v>12</v>
      </c>
      <c r="B15549" s="2">
        <v>2094</v>
      </c>
      <c r="C15549" s="1" t="s">
        <v>37</v>
      </c>
      <c r="D15549" s="1" t="s">
        <v>24</v>
      </c>
      <c r="E15549" s="5">
        <v>1.644606907</v>
      </c>
    </row>
    <row r="15550" spans="1:5" hidden="1">
      <c r="A15550" s="4" t="s">
        <v>12</v>
      </c>
      <c r="B15550" s="2">
        <v>2095</v>
      </c>
      <c r="C15550" s="1" t="s">
        <v>37</v>
      </c>
      <c r="D15550" s="1" t="s">
        <v>24</v>
      </c>
      <c r="E15550" s="5">
        <v>1.5705982999999999</v>
      </c>
    </row>
    <row r="15551" spans="1:5" hidden="1">
      <c r="A15551" s="4" t="s">
        <v>12</v>
      </c>
      <c r="B15551" s="2">
        <v>2096</v>
      </c>
      <c r="C15551" s="1" t="s">
        <v>37</v>
      </c>
      <c r="D15551" s="1" t="s">
        <v>24</v>
      </c>
      <c r="E15551" s="5">
        <v>1.496589693</v>
      </c>
    </row>
    <row r="15552" spans="1:5" hidden="1">
      <c r="A15552" s="4" t="s">
        <v>12</v>
      </c>
      <c r="B15552" s="2">
        <v>2097</v>
      </c>
      <c r="C15552" s="1" t="s">
        <v>37</v>
      </c>
      <c r="D15552" s="1" t="s">
        <v>24</v>
      </c>
      <c r="E15552" s="5">
        <v>1.4223783219999999</v>
      </c>
    </row>
    <row r="15553" spans="1:5" hidden="1">
      <c r="A15553" s="4" t="s">
        <v>12</v>
      </c>
      <c r="B15553" s="2">
        <v>2098</v>
      </c>
      <c r="C15553" s="1" t="s">
        <v>37</v>
      </c>
      <c r="D15553" s="1" t="s">
        <v>24</v>
      </c>
      <c r="E15553" s="5">
        <v>1.348369715</v>
      </c>
    </row>
    <row r="15554" spans="1:5" hidden="1">
      <c r="A15554" s="4" t="s">
        <v>12</v>
      </c>
      <c r="B15554" s="2">
        <v>2099</v>
      </c>
      <c r="C15554" s="1" t="s">
        <v>37</v>
      </c>
      <c r="D15554" s="1" t="s">
        <v>24</v>
      </c>
      <c r="E15554" s="5">
        <v>1.274361107</v>
      </c>
    </row>
    <row r="15555" spans="1:5" hidden="1">
      <c r="A15555" s="4" t="s">
        <v>12</v>
      </c>
      <c r="B15555" s="2">
        <v>2100</v>
      </c>
      <c r="C15555" s="1" t="s">
        <v>37</v>
      </c>
      <c r="D15555" s="1" t="s">
        <v>24</v>
      </c>
      <c r="E15555" s="5">
        <v>1.2003524999999999</v>
      </c>
    </row>
    <row r="15556" spans="1:5" hidden="1">
      <c r="A15556" s="4" t="s">
        <v>5</v>
      </c>
      <c r="B15556" s="2">
        <v>2000</v>
      </c>
      <c r="C15556" s="1" t="s">
        <v>38</v>
      </c>
      <c r="D15556" s="1" t="s">
        <v>24</v>
      </c>
      <c r="E15556" s="5">
        <v>30.215676599999998</v>
      </c>
    </row>
    <row r="15557" spans="1:5" hidden="1">
      <c r="A15557" s="4" t="s">
        <v>5</v>
      </c>
      <c r="B15557" s="2">
        <v>2001</v>
      </c>
      <c r="C15557" s="1" t="s">
        <v>38</v>
      </c>
      <c r="D15557" s="1" t="s">
        <v>24</v>
      </c>
      <c r="E15557" s="5">
        <v>28.545715640000001</v>
      </c>
    </row>
    <row r="15558" spans="1:5" hidden="1">
      <c r="A15558" s="4" t="s">
        <v>5</v>
      </c>
      <c r="B15558" s="2">
        <v>2002</v>
      </c>
      <c r="C15558" s="1" t="s">
        <v>38</v>
      </c>
      <c r="D15558" s="1" t="s">
        <v>24</v>
      </c>
      <c r="E15558" s="5">
        <v>26.21769557</v>
      </c>
    </row>
    <row r="15559" spans="1:5" hidden="1">
      <c r="A15559" s="4" t="s">
        <v>5</v>
      </c>
      <c r="B15559" s="2">
        <v>2003</v>
      </c>
      <c r="C15559" s="1" t="s">
        <v>38</v>
      </c>
      <c r="D15559" s="1" t="s">
        <v>24</v>
      </c>
      <c r="E15559" s="5">
        <v>28.367580019999998</v>
      </c>
    </row>
    <row r="15560" spans="1:5" hidden="1">
      <c r="A15560" s="4" t="s">
        <v>5</v>
      </c>
      <c r="B15560" s="2">
        <v>2004</v>
      </c>
      <c r="C15560" s="1" t="s">
        <v>38</v>
      </c>
      <c r="D15560" s="1" t="s">
        <v>24</v>
      </c>
      <c r="E15560" s="5">
        <v>28.65547497</v>
      </c>
    </row>
    <row r="15561" spans="1:5" hidden="1">
      <c r="A15561" s="4" t="s">
        <v>5</v>
      </c>
      <c r="B15561" s="2">
        <v>2005</v>
      </c>
      <c r="C15561" s="1" t="s">
        <v>38</v>
      </c>
      <c r="D15561" s="1" t="s">
        <v>24</v>
      </c>
      <c r="E15561" s="5">
        <v>28.996517050000001</v>
      </c>
    </row>
    <row r="15562" spans="1:5" hidden="1">
      <c r="A15562" s="4" t="s">
        <v>5</v>
      </c>
      <c r="B15562" s="2">
        <v>2006</v>
      </c>
      <c r="C15562" s="1" t="s">
        <v>38</v>
      </c>
      <c r="D15562" s="1" t="s">
        <v>24</v>
      </c>
      <c r="E15562" s="5">
        <v>35.077948419999998</v>
      </c>
    </row>
    <row r="15563" spans="1:5" hidden="1">
      <c r="A15563" s="4" t="s">
        <v>5</v>
      </c>
      <c r="B15563" s="2">
        <v>2007</v>
      </c>
      <c r="C15563" s="1" t="s">
        <v>38</v>
      </c>
      <c r="D15563" s="1" t="s">
        <v>24</v>
      </c>
      <c r="E15563" s="5">
        <v>38.541684830000001</v>
      </c>
    </row>
    <row r="15564" spans="1:5" hidden="1">
      <c r="A15564" s="4" t="s">
        <v>5</v>
      </c>
      <c r="B15564" s="2">
        <v>2008</v>
      </c>
      <c r="C15564" s="1" t="s">
        <v>38</v>
      </c>
      <c r="D15564" s="1" t="s">
        <v>24</v>
      </c>
      <c r="E15564" s="5">
        <v>37.848650659999997</v>
      </c>
    </row>
    <row r="15565" spans="1:5" hidden="1">
      <c r="A15565" s="4" t="s">
        <v>5</v>
      </c>
      <c r="B15565" s="2">
        <v>2009</v>
      </c>
      <c r="C15565" s="1" t="s">
        <v>38</v>
      </c>
      <c r="D15565" s="1" t="s">
        <v>24</v>
      </c>
      <c r="E15565" s="5">
        <v>34.554086359999999</v>
      </c>
    </row>
    <row r="15566" spans="1:5" hidden="1">
      <c r="A15566" s="4" t="s">
        <v>5</v>
      </c>
      <c r="B15566" s="2">
        <v>2010</v>
      </c>
      <c r="C15566" s="1" t="s">
        <v>38</v>
      </c>
      <c r="D15566" s="1" t="s">
        <v>24</v>
      </c>
      <c r="E15566" s="5">
        <v>33.801191639999999</v>
      </c>
    </row>
    <row r="15567" spans="1:5" hidden="1">
      <c r="A15567" s="4" t="s">
        <v>5</v>
      </c>
      <c r="B15567" s="2">
        <v>2011</v>
      </c>
      <c r="C15567" s="1" t="s">
        <v>38</v>
      </c>
      <c r="D15567" s="1" t="s">
        <v>24</v>
      </c>
      <c r="E15567" s="5">
        <v>32.285518840000002</v>
      </c>
    </row>
    <row r="15568" spans="1:5" hidden="1">
      <c r="A15568" s="4" t="s">
        <v>5</v>
      </c>
      <c r="B15568" s="2">
        <v>2012</v>
      </c>
      <c r="C15568" s="1" t="s">
        <v>38</v>
      </c>
      <c r="D15568" s="1" t="s">
        <v>24</v>
      </c>
      <c r="E15568" s="5">
        <v>28.84173792</v>
      </c>
    </row>
    <row r="15569" spans="1:5" hidden="1">
      <c r="A15569" s="4" t="s">
        <v>5</v>
      </c>
      <c r="B15569" s="2">
        <v>2013</v>
      </c>
      <c r="C15569" s="1" t="s">
        <v>38</v>
      </c>
      <c r="D15569" s="1" t="s">
        <v>24</v>
      </c>
      <c r="E15569" s="5">
        <v>26.001266579999999</v>
      </c>
    </row>
    <row r="15570" spans="1:5" hidden="1">
      <c r="A15570" s="4" t="s">
        <v>5</v>
      </c>
      <c r="B15570" s="2">
        <v>2014</v>
      </c>
      <c r="C15570" s="1" t="s">
        <v>38</v>
      </c>
      <c r="D15570" s="1" t="s">
        <v>24</v>
      </c>
      <c r="E15570" s="5">
        <v>23.425564949999998</v>
      </c>
    </row>
    <row r="15571" spans="1:5" hidden="1">
      <c r="A15571" s="4" t="s">
        <v>5</v>
      </c>
      <c r="B15571" s="2">
        <v>2015</v>
      </c>
      <c r="C15571" s="1" t="s">
        <v>38</v>
      </c>
      <c r="D15571" s="1" t="s">
        <v>24</v>
      </c>
      <c r="E15571" s="5">
        <v>23.592797220000001</v>
      </c>
    </row>
    <row r="15572" spans="1:5" hidden="1">
      <c r="A15572" s="4" t="s">
        <v>5</v>
      </c>
      <c r="B15572" s="2">
        <v>2016</v>
      </c>
      <c r="C15572" s="1" t="s">
        <v>38</v>
      </c>
      <c r="D15572" s="1" t="s">
        <v>24</v>
      </c>
      <c r="E15572" s="5">
        <v>23.608211090000001</v>
      </c>
    </row>
    <row r="15573" spans="1:5" hidden="1">
      <c r="A15573" s="4" t="s">
        <v>5</v>
      </c>
      <c r="B15573" s="2">
        <v>2017</v>
      </c>
      <c r="C15573" s="1" t="s">
        <v>38</v>
      </c>
      <c r="D15573" s="1" t="s">
        <v>24</v>
      </c>
      <c r="E15573" s="5">
        <v>22.08973889</v>
      </c>
    </row>
    <row r="15574" spans="1:5" hidden="1">
      <c r="A15574" s="4" t="s">
        <v>5</v>
      </c>
      <c r="B15574" s="2">
        <v>2018</v>
      </c>
      <c r="C15574" s="1" t="s">
        <v>38</v>
      </c>
      <c r="D15574" s="1" t="s">
        <v>24</v>
      </c>
      <c r="E15574" s="5">
        <v>21.172644609999999</v>
      </c>
    </row>
    <row r="15575" spans="1:5" hidden="1">
      <c r="A15575" s="4" t="s">
        <v>5</v>
      </c>
      <c r="B15575" s="2">
        <v>2019</v>
      </c>
      <c r="C15575" s="1" t="s">
        <v>38</v>
      </c>
      <c r="D15575" s="1" t="s">
        <v>24</v>
      </c>
      <c r="E15575" s="5">
        <v>19.2560544</v>
      </c>
    </row>
    <row r="15576" spans="1:5" hidden="1">
      <c r="A15576" s="4" t="s">
        <v>5</v>
      </c>
      <c r="B15576" s="2">
        <v>2020</v>
      </c>
      <c r="C15576" s="1" t="s">
        <v>38</v>
      </c>
      <c r="D15576" s="1" t="s">
        <v>24</v>
      </c>
      <c r="E15576" s="5">
        <v>20.662736559999999</v>
      </c>
    </row>
    <row r="15577" spans="1:5" hidden="1">
      <c r="A15577" s="4" t="s">
        <v>5</v>
      </c>
      <c r="B15577" s="2">
        <v>2021</v>
      </c>
      <c r="C15577" s="1" t="s">
        <v>38</v>
      </c>
      <c r="D15577" s="1" t="s">
        <v>24</v>
      </c>
      <c r="E15577" s="5">
        <v>21.623237929999998</v>
      </c>
    </row>
    <row r="15578" spans="1:5" hidden="1">
      <c r="A15578" s="4" t="s">
        <v>5</v>
      </c>
      <c r="B15578" s="2">
        <v>2022</v>
      </c>
      <c r="C15578" s="1" t="s">
        <v>38</v>
      </c>
      <c r="D15578" s="1" t="s">
        <v>24</v>
      </c>
      <c r="E15578" s="5">
        <v>21.623237929999998</v>
      </c>
    </row>
    <row r="15579" spans="1:5" hidden="1">
      <c r="A15579" s="4" t="s">
        <v>5</v>
      </c>
      <c r="B15579" s="2">
        <v>2023</v>
      </c>
      <c r="C15579" s="1" t="s">
        <v>38</v>
      </c>
      <c r="D15579" s="1" t="s">
        <v>24</v>
      </c>
      <c r="E15579" s="5">
        <v>21.623237929999998</v>
      </c>
    </row>
    <row r="15580" spans="1:5" hidden="1">
      <c r="A15580" s="4" t="s">
        <v>5</v>
      </c>
      <c r="B15580" s="2">
        <v>2024</v>
      </c>
      <c r="C15580" s="1" t="s">
        <v>38</v>
      </c>
      <c r="D15580" s="1" t="s">
        <v>24</v>
      </c>
      <c r="E15580" s="5">
        <v>21.623237929999998</v>
      </c>
    </row>
    <row r="15581" spans="1:5" hidden="1">
      <c r="A15581" s="4" t="s">
        <v>5</v>
      </c>
      <c r="B15581" s="2">
        <v>2025</v>
      </c>
      <c r="C15581" s="1" t="s">
        <v>38</v>
      </c>
      <c r="D15581" s="1" t="s">
        <v>24</v>
      </c>
      <c r="E15581" s="5">
        <v>21.623237929999998</v>
      </c>
    </row>
    <row r="15582" spans="1:5" hidden="1">
      <c r="A15582" s="4" t="s">
        <v>5</v>
      </c>
      <c r="B15582" s="2">
        <v>2026</v>
      </c>
      <c r="C15582" s="1" t="s">
        <v>38</v>
      </c>
      <c r="D15582" s="1" t="s">
        <v>24</v>
      </c>
      <c r="E15582" s="5">
        <v>20.927682734000001</v>
      </c>
    </row>
    <row r="15583" spans="1:5" hidden="1">
      <c r="A15583" s="4" t="s">
        <v>5</v>
      </c>
      <c r="B15583" s="2">
        <v>2027</v>
      </c>
      <c r="C15583" s="1" t="s">
        <v>38</v>
      </c>
      <c r="D15583" s="1" t="s">
        <v>24</v>
      </c>
      <c r="E15583" s="5">
        <v>19.884581046000001</v>
      </c>
    </row>
    <row r="15584" spans="1:5" hidden="1">
      <c r="A15584" s="4" t="s">
        <v>5</v>
      </c>
      <c r="B15584" s="2">
        <v>2028</v>
      </c>
      <c r="C15584" s="1" t="s">
        <v>38</v>
      </c>
      <c r="D15584" s="1" t="s">
        <v>24</v>
      </c>
      <c r="E15584" s="5">
        <v>18.493932866000002</v>
      </c>
    </row>
    <row r="15585" spans="1:5" hidden="1">
      <c r="A15585" s="4" t="s">
        <v>5</v>
      </c>
      <c r="B15585" s="2">
        <v>2029</v>
      </c>
      <c r="C15585" s="1" t="s">
        <v>38</v>
      </c>
      <c r="D15585" s="1" t="s">
        <v>24</v>
      </c>
      <c r="E15585" s="5">
        <v>16.753889338</v>
      </c>
    </row>
    <row r="15586" spans="1:5" hidden="1">
      <c r="A15586" s="4" t="s">
        <v>5</v>
      </c>
      <c r="B15586" s="2">
        <v>2030</v>
      </c>
      <c r="C15586" s="1" t="s">
        <v>38</v>
      </c>
      <c r="D15586" s="1" t="s">
        <v>24</v>
      </c>
      <c r="E15586" s="5">
        <v>14.66768596</v>
      </c>
    </row>
    <row r="15587" spans="1:5" hidden="1">
      <c r="A15587" s="4" t="s">
        <v>5</v>
      </c>
      <c r="B15587" s="2">
        <v>2031</v>
      </c>
      <c r="C15587" s="1" t="s">
        <v>38</v>
      </c>
      <c r="D15587" s="1" t="s">
        <v>24</v>
      </c>
      <c r="E15587" s="5">
        <v>13.839967619999999</v>
      </c>
    </row>
    <row r="15588" spans="1:5" hidden="1">
      <c r="A15588" s="4" t="s">
        <v>5</v>
      </c>
      <c r="B15588" s="2">
        <v>2032</v>
      </c>
      <c r="C15588" s="1" t="s">
        <v>38</v>
      </c>
      <c r="D15588" s="1" t="s">
        <v>24</v>
      </c>
      <c r="E15588" s="5">
        <v>13.012249280000001</v>
      </c>
    </row>
    <row r="15589" spans="1:5" hidden="1">
      <c r="A15589" s="4" t="s">
        <v>5</v>
      </c>
      <c r="B15589" s="2">
        <v>2033</v>
      </c>
      <c r="C15589" s="1" t="s">
        <v>38</v>
      </c>
      <c r="D15589" s="1" t="s">
        <v>24</v>
      </c>
      <c r="E15589" s="5">
        <v>12.182332600000001</v>
      </c>
    </row>
    <row r="15590" spans="1:5" hidden="1">
      <c r="A15590" s="4" t="s">
        <v>5</v>
      </c>
      <c r="B15590" s="2">
        <v>2034</v>
      </c>
      <c r="C15590" s="1" t="s">
        <v>38</v>
      </c>
      <c r="D15590" s="1" t="s">
        <v>24</v>
      </c>
      <c r="E15590" s="5">
        <v>11.35461426</v>
      </c>
    </row>
    <row r="15591" spans="1:5" hidden="1">
      <c r="A15591" s="4" t="s">
        <v>5</v>
      </c>
      <c r="B15591" s="2">
        <v>2035</v>
      </c>
      <c r="C15591" s="1" t="s">
        <v>38</v>
      </c>
      <c r="D15591" s="1" t="s">
        <v>24</v>
      </c>
      <c r="E15591" s="5">
        <v>10.52689591</v>
      </c>
    </row>
    <row r="15592" spans="1:5" hidden="1">
      <c r="A15592" s="4" t="s">
        <v>5</v>
      </c>
      <c r="B15592" s="2">
        <v>2036</v>
      </c>
      <c r="C15592" s="1" t="s">
        <v>38</v>
      </c>
      <c r="D15592" s="1" t="s">
        <v>24</v>
      </c>
      <c r="E15592" s="5">
        <v>9.6991775699999998</v>
      </c>
    </row>
    <row r="15593" spans="1:5" hidden="1">
      <c r="A15593" s="4" t="s">
        <v>5</v>
      </c>
      <c r="B15593" s="2">
        <v>2037</v>
      </c>
      <c r="C15593" s="1" t="s">
        <v>38</v>
      </c>
      <c r="D15593" s="1" t="s">
        <v>24</v>
      </c>
      <c r="E15593" s="5">
        <v>8.869260894</v>
      </c>
    </row>
    <row r="15594" spans="1:5" hidden="1">
      <c r="A15594" s="4" t="s">
        <v>5</v>
      </c>
      <c r="B15594" s="2">
        <v>2038</v>
      </c>
      <c r="C15594" s="1" t="s">
        <v>38</v>
      </c>
      <c r="D15594" s="1" t="s">
        <v>24</v>
      </c>
      <c r="E15594" s="5">
        <v>8.0415425509999992</v>
      </c>
    </row>
    <row r="15595" spans="1:5" hidden="1">
      <c r="A15595" s="4" t="s">
        <v>5</v>
      </c>
      <c r="B15595" s="2">
        <v>2039</v>
      </c>
      <c r="C15595" s="1" t="s">
        <v>38</v>
      </c>
      <c r="D15595" s="1" t="s">
        <v>24</v>
      </c>
      <c r="E15595" s="5">
        <v>7.2138242080000001</v>
      </c>
    </row>
    <row r="15596" spans="1:5" hidden="1">
      <c r="A15596" s="4" t="s">
        <v>5</v>
      </c>
      <c r="B15596" s="2">
        <v>2040</v>
      </c>
      <c r="C15596" s="1" t="s">
        <v>38</v>
      </c>
      <c r="D15596" s="1" t="s">
        <v>24</v>
      </c>
      <c r="E15596" s="5">
        <v>6.3861058650000002</v>
      </c>
    </row>
    <row r="15597" spans="1:5" hidden="1">
      <c r="A15597" s="4" t="s">
        <v>5</v>
      </c>
      <c r="B15597" s="2">
        <v>2041</v>
      </c>
      <c r="C15597" s="1" t="s">
        <v>38</v>
      </c>
      <c r="D15597" s="1" t="s">
        <v>24</v>
      </c>
      <c r="E15597" s="5">
        <v>6.1013439780000001</v>
      </c>
    </row>
    <row r="15598" spans="1:5" hidden="1">
      <c r="A15598" s="4" t="s">
        <v>5</v>
      </c>
      <c r="B15598" s="2">
        <v>2042</v>
      </c>
      <c r="C15598" s="1" t="s">
        <v>38</v>
      </c>
      <c r="D15598" s="1" t="s">
        <v>24</v>
      </c>
      <c r="E15598" s="5">
        <v>5.8172909300000004</v>
      </c>
    </row>
    <row r="15599" spans="1:5" hidden="1">
      <c r="A15599" s="4" t="s">
        <v>5</v>
      </c>
      <c r="B15599" s="2">
        <v>2043</v>
      </c>
      <c r="C15599" s="1" t="s">
        <v>38</v>
      </c>
      <c r="D15599" s="1" t="s">
        <v>24</v>
      </c>
      <c r="E15599" s="5">
        <v>5.5332378819999999</v>
      </c>
    </row>
    <row r="15600" spans="1:5" hidden="1">
      <c r="A15600" s="4" t="s">
        <v>5</v>
      </c>
      <c r="B15600" s="2">
        <v>2044</v>
      </c>
      <c r="C15600" s="1" t="s">
        <v>38</v>
      </c>
      <c r="D15600" s="1" t="s">
        <v>24</v>
      </c>
      <c r="E15600" s="5">
        <v>5.2491848340000002</v>
      </c>
    </row>
    <row r="15601" spans="1:5" hidden="1">
      <c r="A15601" s="4" t="s">
        <v>5</v>
      </c>
      <c r="B15601" s="2">
        <v>2045</v>
      </c>
      <c r="C15601" s="1" t="s">
        <v>38</v>
      </c>
      <c r="D15601" s="1" t="s">
        <v>24</v>
      </c>
      <c r="E15601" s="5">
        <v>4.9644229470000001</v>
      </c>
    </row>
    <row r="15602" spans="1:5" hidden="1">
      <c r="A15602" s="4" t="s">
        <v>5</v>
      </c>
      <c r="B15602" s="2">
        <v>2046</v>
      </c>
      <c r="C15602" s="1" t="s">
        <v>38</v>
      </c>
      <c r="D15602" s="1" t="s">
        <v>24</v>
      </c>
      <c r="E15602" s="5">
        <v>4.6803698989999996</v>
      </c>
    </row>
    <row r="15603" spans="1:5" hidden="1">
      <c r="A15603" s="4" t="s">
        <v>5</v>
      </c>
      <c r="B15603" s="2">
        <v>2047</v>
      </c>
      <c r="C15603" s="1" t="s">
        <v>38</v>
      </c>
      <c r="D15603" s="1" t="s">
        <v>24</v>
      </c>
      <c r="E15603" s="5">
        <v>4.3963168509999999</v>
      </c>
    </row>
    <row r="15604" spans="1:5" hidden="1">
      <c r="A15604" s="4" t="s">
        <v>5</v>
      </c>
      <c r="B15604" s="2">
        <v>2048</v>
      </c>
      <c r="C15604" s="1" t="s">
        <v>38</v>
      </c>
      <c r="D15604" s="1" t="s">
        <v>24</v>
      </c>
      <c r="E15604" s="5">
        <v>4.1122638030000003</v>
      </c>
    </row>
    <row r="15605" spans="1:5" hidden="1">
      <c r="A15605" s="4" t="s">
        <v>5</v>
      </c>
      <c r="B15605" s="2">
        <v>2049</v>
      </c>
      <c r="C15605" s="1" t="s">
        <v>38</v>
      </c>
      <c r="D15605" s="1" t="s">
        <v>24</v>
      </c>
      <c r="E15605" s="5">
        <v>3.8275019160000001</v>
      </c>
    </row>
    <row r="15606" spans="1:5" hidden="1">
      <c r="A15606" s="4" t="s">
        <v>5</v>
      </c>
      <c r="B15606" s="2">
        <v>2050</v>
      </c>
      <c r="C15606" s="1" t="s">
        <v>38</v>
      </c>
      <c r="D15606" s="1" t="s">
        <v>24</v>
      </c>
      <c r="E15606" s="5">
        <v>3.543448868</v>
      </c>
    </row>
    <row r="15607" spans="1:5" hidden="1">
      <c r="A15607" s="4" t="s">
        <v>5</v>
      </c>
      <c r="B15607" s="2">
        <v>2051</v>
      </c>
      <c r="C15607" s="1" t="s">
        <v>38</v>
      </c>
      <c r="D15607" s="1" t="s">
        <v>24</v>
      </c>
      <c r="E15607" s="5">
        <v>3.4454639739999999</v>
      </c>
    </row>
    <row r="15608" spans="1:5" hidden="1">
      <c r="A15608" s="4" t="s">
        <v>5</v>
      </c>
      <c r="B15608" s="2">
        <v>2052</v>
      </c>
      <c r="C15608" s="1" t="s">
        <v>38</v>
      </c>
      <c r="D15608" s="1" t="s">
        <v>24</v>
      </c>
      <c r="E15608" s="5">
        <v>3.3474790799999998</v>
      </c>
    </row>
    <row r="15609" spans="1:5" hidden="1">
      <c r="A15609" s="4" t="s">
        <v>5</v>
      </c>
      <c r="B15609" s="2">
        <v>2053</v>
      </c>
      <c r="C15609" s="1" t="s">
        <v>38</v>
      </c>
      <c r="D15609" s="1" t="s">
        <v>24</v>
      </c>
      <c r="E15609" s="5">
        <v>3.249295123</v>
      </c>
    </row>
    <row r="15610" spans="1:5" hidden="1">
      <c r="A15610" s="4" t="s">
        <v>5</v>
      </c>
      <c r="B15610" s="2">
        <v>2054</v>
      </c>
      <c r="C15610" s="1" t="s">
        <v>38</v>
      </c>
      <c r="D15610" s="1" t="s">
        <v>24</v>
      </c>
      <c r="E15610" s="5">
        <v>3.1513102289999999</v>
      </c>
    </row>
    <row r="15611" spans="1:5" hidden="1">
      <c r="A15611" s="4" t="s">
        <v>5</v>
      </c>
      <c r="B15611" s="2">
        <v>2055</v>
      </c>
      <c r="C15611" s="1" t="s">
        <v>38</v>
      </c>
      <c r="D15611" s="1" t="s">
        <v>24</v>
      </c>
      <c r="E15611" s="5">
        <v>3.0533253349999998</v>
      </c>
    </row>
    <row r="15612" spans="1:5" hidden="1">
      <c r="A15612" s="4" t="s">
        <v>5</v>
      </c>
      <c r="B15612" s="2">
        <v>2056</v>
      </c>
      <c r="C15612" s="1" t="s">
        <v>38</v>
      </c>
      <c r="D15612" s="1" t="s">
        <v>24</v>
      </c>
      <c r="E15612" s="5">
        <v>2.9553404410000002</v>
      </c>
    </row>
    <row r="15613" spans="1:5" hidden="1">
      <c r="A15613" s="4" t="s">
        <v>5</v>
      </c>
      <c r="B15613" s="2">
        <v>2057</v>
      </c>
      <c r="C15613" s="1" t="s">
        <v>38</v>
      </c>
      <c r="D15613" s="1" t="s">
        <v>24</v>
      </c>
      <c r="E15613" s="5">
        <v>2.8571564839999999</v>
      </c>
    </row>
    <row r="15614" spans="1:5" hidden="1">
      <c r="A15614" s="4" t="s">
        <v>5</v>
      </c>
      <c r="B15614" s="2">
        <v>2058</v>
      </c>
      <c r="C15614" s="1" t="s">
        <v>38</v>
      </c>
      <c r="D15614" s="1" t="s">
        <v>24</v>
      </c>
      <c r="E15614" s="5">
        <v>2.7591715899999998</v>
      </c>
    </row>
    <row r="15615" spans="1:5" hidden="1">
      <c r="A15615" s="4" t="s">
        <v>5</v>
      </c>
      <c r="B15615" s="2">
        <v>2059</v>
      </c>
      <c r="C15615" s="1" t="s">
        <v>38</v>
      </c>
      <c r="D15615" s="1" t="s">
        <v>24</v>
      </c>
      <c r="E15615" s="5">
        <v>2.661186695</v>
      </c>
    </row>
    <row r="15616" spans="1:5" hidden="1">
      <c r="A15616" s="4" t="s">
        <v>5</v>
      </c>
      <c r="B15616" s="2">
        <v>2060</v>
      </c>
      <c r="C15616" s="1" t="s">
        <v>38</v>
      </c>
      <c r="D15616" s="1" t="s">
        <v>24</v>
      </c>
      <c r="E15616" s="5">
        <v>2.5632018009999999</v>
      </c>
    </row>
    <row r="15617" spans="1:5" hidden="1">
      <c r="A15617" s="4" t="s">
        <v>5</v>
      </c>
      <c r="B15617" s="2">
        <v>2061</v>
      </c>
      <c r="C15617" s="1" t="s">
        <v>38</v>
      </c>
      <c r="D15617" s="1" t="s">
        <v>24</v>
      </c>
      <c r="E15617" s="5">
        <v>2.5174211689999999</v>
      </c>
    </row>
    <row r="15618" spans="1:5" hidden="1">
      <c r="A15618" s="4" t="s">
        <v>5</v>
      </c>
      <c r="B15618" s="2">
        <v>2062</v>
      </c>
      <c r="C15618" s="1" t="s">
        <v>38</v>
      </c>
      <c r="D15618" s="1" t="s">
        <v>24</v>
      </c>
      <c r="E15618" s="5">
        <v>2.4716964209999999</v>
      </c>
    </row>
    <row r="15619" spans="1:5" hidden="1">
      <c r="A15619" s="4" t="s">
        <v>5</v>
      </c>
      <c r="B15619" s="2">
        <v>2063</v>
      </c>
      <c r="C15619" s="1" t="s">
        <v>38</v>
      </c>
      <c r="D15619" s="1" t="s">
        <v>24</v>
      </c>
      <c r="E15619" s="5">
        <v>2.4259716739999999</v>
      </c>
    </row>
    <row r="15620" spans="1:5" hidden="1">
      <c r="A15620" s="4" t="s">
        <v>5</v>
      </c>
      <c r="B15620" s="2">
        <v>2064</v>
      </c>
      <c r="C15620" s="1" t="s">
        <v>38</v>
      </c>
      <c r="D15620" s="1" t="s">
        <v>24</v>
      </c>
      <c r="E15620" s="5">
        <v>2.3802469259999999</v>
      </c>
    </row>
    <row r="15621" spans="1:5" hidden="1">
      <c r="A15621" s="4" t="s">
        <v>5</v>
      </c>
      <c r="B15621" s="2">
        <v>2065</v>
      </c>
      <c r="C15621" s="1" t="s">
        <v>38</v>
      </c>
      <c r="D15621" s="1" t="s">
        <v>24</v>
      </c>
      <c r="E15621" s="5">
        <v>2.3344662939999998</v>
      </c>
    </row>
    <row r="15622" spans="1:5" hidden="1">
      <c r="A15622" s="4" t="s">
        <v>5</v>
      </c>
      <c r="B15622" s="2">
        <v>2066</v>
      </c>
      <c r="C15622" s="1" t="s">
        <v>38</v>
      </c>
      <c r="D15622" s="1" t="s">
        <v>24</v>
      </c>
      <c r="E15622" s="5">
        <v>2.2887415459999998</v>
      </c>
    </row>
    <row r="15623" spans="1:5" hidden="1">
      <c r="A15623" s="4" t="s">
        <v>5</v>
      </c>
      <c r="B15623" s="2">
        <v>2067</v>
      </c>
      <c r="C15623" s="1" t="s">
        <v>38</v>
      </c>
      <c r="D15623" s="1" t="s">
        <v>24</v>
      </c>
      <c r="E15623" s="5">
        <v>2.2430167980000002</v>
      </c>
    </row>
    <row r="15624" spans="1:5" hidden="1">
      <c r="A15624" s="4" t="s">
        <v>5</v>
      </c>
      <c r="B15624" s="2">
        <v>2068</v>
      </c>
      <c r="C15624" s="1" t="s">
        <v>38</v>
      </c>
      <c r="D15624" s="1" t="s">
        <v>24</v>
      </c>
      <c r="E15624" s="5">
        <v>2.1972920500000002</v>
      </c>
    </row>
    <row r="15625" spans="1:5" hidden="1">
      <c r="A15625" s="4" t="s">
        <v>5</v>
      </c>
      <c r="B15625" s="2">
        <v>2069</v>
      </c>
      <c r="C15625" s="1" t="s">
        <v>38</v>
      </c>
      <c r="D15625" s="1" t="s">
        <v>24</v>
      </c>
      <c r="E15625" s="5">
        <v>2.1515114180000001</v>
      </c>
    </row>
    <row r="15626" spans="1:5" hidden="1">
      <c r="A15626" s="4" t="s">
        <v>5</v>
      </c>
      <c r="B15626" s="2">
        <v>2070</v>
      </c>
      <c r="C15626" s="1" t="s">
        <v>38</v>
      </c>
      <c r="D15626" s="1" t="s">
        <v>24</v>
      </c>
      <c r="E15626" s="5">
        <v>2.1057866710000002</v>
      </c>
    </row>
    <row r="15627" spans="1:5" hidden="1">
      <c r="A15627" s="4" t="s">
        <v>5</v>
      </c>
      <c r="B15627" s="2">
        <v>2071</v>
      </c>
      <c r="C15627" s="1" t="s">
        <v>38</v>
      </c>
      <c r="D15627" s="1" t="s">
        <v>24</v>
      </c>
      <c r="E15627" s="5">
        <v>2.0747399099999999</v>
      </c>
    </row>
    <row r="15628" spans="1:5" hidden="1">
      <c r="A15628" s="4" t="s">
        <v>5</v>
      </c>
      <c r="B15628" s="2">
        <v>2072</v>
      </c>
      <c r="C15628" s="1" t="s">
        <v>38</v>
      </c>
      <c r="D15628" s="1" t="s">
        <v>24</v>
      </c>
      <c r="E15628" s="5">
        <v>2.0436931490000001</v>
      </c>
    </row>
    <row r="15629" spans="1:5" hidden="1">
      <c r="A15629" s="4" t="s">
        <v>5</v>
      </c>
      <c r="B15629" s="2">
        <v>2073</v>
      </c>
      <c r="C15629" s="1" t="s">
        <v>38</v>
      </c>
      <c r="D15629" s="1" t="s">
        <v>24</v>
      </c>
      <c r="E15629" s="5">
        <v>2.012630717</v>
      </c>
    </row>
    <row r="15630" spans="1:5" hidden="1">
      <c r="A15630" s="4" t="s">
        <v>5</v>
      </c>
      <c r="B15630" s="2">
        <v>2074</v>
      </c>
      <c r="C15630" s="1" t="s">
        <v>38</v>
      </c>
      <c r="D15630" s="1" t="s">
        <v>24</v>
      </c>
      <c r="E15630" s="5">
        <v>1.9815839559999999</v>
      </c>
    </row>
    <row r="15631" spans="1:5" hidden="1">
      <c r="A15631" s="4" t="s">
        <v>5</v>
      </c>
      <c r="B15631" s="2">
        <v>2075</v>
      </c>
      <c r="C15631" s="1" t="s">
        <v>38</v>
      </c>
      <c r="D15631" s="1" t="s">
        <v>24</v>
      </c>
      <c r="E15631" s="5">
        <v>1.950537196</v>
      </c>
    </row>
    <row r="15632" spans="1:5" hidden="1">
      <c r="A15632" s="4" t="s">
        <v>5</v>
      </c>
      <c r="B15632" s="2">
        <v>2076</v>
      </c>
      <c r="C15632" s="1" t="s">
        <v>38</v>
      </c>
      <c r="D15632" s="1" t="s">
        <v>24</v>
      </c>
      <c r="E15632" s="5">
        <v>1.9194904349999999</v>
      </c>
    </row>
    <row r="15633" spans="1:5" hidden="1">
      <c r="A15633" s="4" t="s">
        <v>5</v>
      </c>
      <c r="B15633" s="2">
        <v>2077</v>
      </c>
      <c r="C15633" s="1" t="s">
        <v>38</v>
      </c>
      <c r="D15633" s="1" t="s">
        <v>24</v>
      </c>
      <c r="E15633" s="5">
        <v>1.888428003</v>
      </c>
    </row>
    <row r="15634" spans="1:5" hidden="1">
      <c r="A15634" s="4" t="s">
        <v>5</v>
      </c>
      <c r="B15634" s="2">
        <v>2078</v>
      </c>
      <c r="C15634" s="1" t="s">
        <v>38</v>
      </c>
      <c r="D15634" s="1" t="s">
        <v>24</v>
      </c>
      <c r="E15634" s="5">
        <v>1.857381242</v>
      </c>
    </row>
    <row r="15635" spans="1:5" hidden="1">
      <c r="A15635" s="4" t="s">
        <v>5</v>
      </c>
      <c r="B15635" s="2">
        <v>2079</v>
      </c>
      <c r="C15635" s="1" t="s">
        <v>38</v>
      </c>
      <c r="D15635" s="1" t="s">
        <v>24</v>
      </c>
      <c r="E15635" s="5">
        <v>1.826334482</v>
      </c>
    </row>
    <row r="15636" spans="1:5" hidden="1">
      <c r="A15636" s="4" t="s">
        <v>5</v>
      </c>
      <c r="B15636" s="2">
        <v>2080</v>
      </c>
      <c r="C15636" s="1" t="s">
        <v>38</v>
      </c>
      <c r="D15636" s="1" t="s">
        <v>24</v>
      </c>
      <c r="E15636" s="5">
        <v>1.795287721</v>
      </c>
    </row>
    <row r="15637" spans="1:5" hidden="1">
      <c r="A15637" s="4" t="s">
        <v>5</v>
      </c>
      <c r="B15637" s="2">
        <v>2081</v>
      </c>
      <c r="C15637" s="1" t="s">
        <v>38</v>
      </c>
      <c r="D15637" s="1" t="s">
        <v>24</v>
      </c>
      <c r="E15637" s="5">
        <v>1.768347084</v>
      </c>
    </row>
    <row r="15638" spans="1:5" hidden="1">
      <c r="A15638" s="4" t="s">
        <v>5</v>
      </c>
      <c r="B15638" s="2">
        <v>2082</v>
      </c>
      <c r="C15638" s="1" t="s">
        <v>38</v>
      </c>
      <c r="D15638" s="1" t="s">
        <v>24</v>
      </c>
      <c r="E15638" s="5">
        <v>1.741410857</v>
      </c>
    </row>
    <row r="15639" spans="1:5" hidden="1">
      <c r="A15639" s="4" t="s">
        <v>5</v>
      </c>
      <c r="B15639" s="2">
        <v>2083</v>
      </c>
      <c r="C15639" s="1" t="s">
        <v>38</v>
      </c>
      <c r="D15639" s="1" t="s">
        <v>24</v>
      </c>
      <c r="E15639" s="5">
        <v>1.71447463</v>
      </c>
    </row>
    <row r="15640" spans="1:5" hidden="1">
      <c r="A15640" s="4" t="s">
        <v>5</v>
      </c>
      <c r="B15640" s="2">
        <v>2084</v>
      </c>
      <c r="C15640" s="1" t="s">
        <v>38</v>
      </c>
      <c r="D15640" s="1" t="s">
        <v>24</v>
      </c>
      <c r="E15640" s="5">
        <v>1.6875384019999999</v>
      </c>
    </row>
    <row r="15641" spans="1:5" hidden="1">
      <c r="A15641" s="4" t="s">
        <v>5</v>
      </c>
      <c r="B15641" s="2">
        <v>2085</v>
      </c>
      <c r="C15641" s="1" t="s">
        <v>38</v>
      </c>
      <c r="D15641" s="1" t="s">
        <v>24</v>
      </c>
      <c r="E15641" s="5">
        <v>1.660597766</v>
      </c>
    </row>
    <row r="15642" spans="1:5" hidden="1">
      <c r="A15642" s="4" t="s">
        <v>5</v>
      </c>
      <c r="B15642" s="2">
        <v>2086</v>
      </c>
      <c r="C15642" s="1" t="s">
        <v>38</v>
      </c>
      <c r="D15642" s="1" t="s">
        <v>24</v>
      </c>
      <c r="E15642" s="5">
        <v>1.633661539</v>
      </c>
    </row>
    <row r="15643" spans="1:5" hidden="1">
      <c r="A15643" s="4" t="s">
        <v>5</v>
      </c>
      <c r="B15643" s="2">
        <v>2087</v>
      </c>
      <c r="C15643" s="1" t="s">
        <v>38</v>
      </c>
      <c r="D15643" s="1" t="s">
        <v>24</v>
      </c>
      <c r="E15643" s="5">
        <v>1.606725312</v>
      </c>
    </row>
    <row r="15644" spans="1:5" hidden="1">
      <c r="A15644" s="4" t="s">
        <v>5</v>
      </c>
      <c r="B15644" s="2">
        <v>2088</v>
      </c>
      <c r="C15644" s="1" t="s">
        <v>38</v>
      </c>
      <c r="D15644" s="1" t="s">
        <v>24</v>
      </c>
      <c r="E15644" s="5">
        <v>1.579789084</v>
      </c>
    </row>
    <row r="15645" spans="1:5" hidden="1">
      <c r="A15645" s="4" t="s">
        <v>5</v>
      </c>
      <c r="B15645" s="2">
        <v>2089</v>
      </c>
      <c r="C15645" s="1" t="s">
        <v>38</v>
      </c>
      <c r="D15645" s="1" t="s">
        <v>24</v>
      </c>
      <c r="E15645" s="5">
        <v>1.552848448</v>
      </c>
    </row>
    <row r="15646" spans="1:5" hidden="1">
      <c r="A15646" s="4" t="s">
        <v>5</v>
      </c>
      <c r="B15646" s="2">
        <v>2090</v>
      </c>
      <c r="C15646" s="1" t="s">
        <v>38</v>
      </c>
      <c r="D15646" s="1" t="s">
        <v>24</v>
      </c>
      <c r="E15646" s="5">
        <v>1.525912221</v>
      </c>
    </row>
    <row r="15647" spans="1:5" hidden="1">
      <c r="A15647" s="4" t="s">
        <v>5</v>
      </c>
      <c r="B15647" s="2">
        <v>2091</v>
      </c>
      <c r="C15647" s="1" t="s">
        <v>38</v>
      </c>
      <c r="D15647" s="1" t="s">
        <v>24</v>
      </c>
      <c r="E15647" s="5">
        <v>1.502047908</v>
      </c>
    </row>
    <row r="15648" spans="1:5" hidden="1">
      <c r="A15648" s="4" t="s">
        <v>5</v>
      </c>
      <c r="B15648" s="2">
        <v>2092</v>
      </c>
      <c r="C15648" s="1" t="s">
        <v>38</v>
      </c>
      <c r="D15648" s="1" t="s">
        <v>24</v>
      </c>
      <c r="E15648" s="5">
        <v>1.478183596</v>
      </c>
    </row>
    <row r="15649" spans="1:5" hidden="1">
      <c r="A15649" s="4" t="s">
        <v>5</v>
      </c>
      <c r="B15649" s="2">
        <v>2093</v>
      </c>
      <c r="C15649" s="1" t="s">
        <v>38</v>
      </c>
      <c r="D15649" s="1" t="s">
        <v>24</v>
      </c>
      <c r="E15649" s="5">
        <v>1.4543232909999999</v>
      </c>
    </row>
    <row r="15650" spans="1:5" hidden="1">
      <c r="A15650" s="4" t="s">
        <v>5</v>
      </c>
      <c r="B15650" s="2">
        <v>2094</v>
      </c>
      <c r="C15650" s="1" t="s">
        <v>38</v>
      </c>
      <c r="D15650" s="1" t="s">
        <v>24</v>
      </c>
      <c r="E15650" s="5">
        <v>1.430458979</v>
      </c>
    </row>
    <row r="15651" spans="1:5" hidden="1">
      <c r="A15651" s="4" t="s">
        <v>5</v>
      </c>
      <c r="B15651" s="2">
        <v>2095</v>
      </c>
      <c r="C15651" s="1" t="s">
        <v>38</v>
      </c>
      <c r="D15651" s="1" t="s">
        <v>24</v>
      </c>
      <c r="E15651" s="5">
        <v>1.4065946659999999</v>
      </c>
    </row>
    <row r="15652" spans="1:5" hidden="1">
      <c r="A15652" s="4" t="s">
        <v>5</v>
      </c>
      <c r="B15652" s="2">
        <v>2096</v>
      </c>
      <c r="C15652" s="1" t="s">
        <v>38</v>
      </c>
      <c r="D15652" s="1" t="s">
        <v>24</v>
      </c>
      <c r="E15652" s="5">
        <v>1.382730354</v>
      </c>
    </row>
    <row r="15653" spans="1:5" hidden="1">
      <c r="A15653" s="4" t="s">
        <v>5</v>
      </c>
      <c r="B15653" s="2">
        <v>2097</v>
      </c>
      <c r="C15653" s="1" t="s">
        <v>38</v>
      </c>
      <c r="D15653" s="1" t="s">
        <v>24</v>
      </c>
      <c r="E15653" s="5">
        <v>1.3588700490000001</v>
      </c>
    </row>
    <row r="15654" spans="1:5" hidden="1">
      <c r="A15654" s="4" t="s">
        <v>5</v>
      </c>
      <c r="B15654" s="2">
        <v>2098</v>
      </c>
      <c r="C15654" s="1" t="s">
        <v>38</v>
      </c>
      <c r="D15654" s="1" t="s">
        <v>24</v>
      </c>
      <c r="E15654" s="5">
        <v>1.3350057369999999</v>
      </c>
    </row>
    <row r="15655" spans="1:5" hidden="1">
      <c r="A15655" s="4" t="s">
        <v>5</v>
      </c>
      <c r="B15655" s="2">
        <v>2099</v>
      </c>
      <c r="C15655" s="1" t="s">
        <v>38</v>
      </c>
      <c r="D15655" s="1" t="s">
        <v>24</v>
      </c>
      <c r="E15655" s="5">
        <v>1.3111414240000001</v>
      </c>
    </row>
    <row r="15656" spans="1:5" hidden="1">
      <c r="A15656" s="4" t="s">
        <v>5</v>
      </c>
      <c r="B15656" s="2">
        <v>2100</v>
      </c>
      <c r="C15656" s="1" t="s">
        <v>38</v>
      </c>
      <c r="D15656" s="1" t="s">
        <v>24</v>
      </c>
      <c r="E15656" s="5">
        <v>1.2872771119999999</v>
      </c>
    </row>
    <row r="15657" spans="1:5" hidden="1">
      <c r="A15657" s="4" t="s">
        <v>7</v>
      </c>
      <c r="B15657" s="2">
        <v>2000</v>
      </c>
      <c r="C15657" s="1" t="s">
        <v>38</v>
      </c>
      <c r="D15657" s="1" t="s">
        <v>24</v>
      </c>
      <c r="E15657" s="5">
        <v>30.215676599999998</v>
      </c>
    </row>
    <row r="15658" spans="1:5" hidden="1">
      <c r="A15658" s="4" t="s">
        <v>7</v>
      </c>
      <c r="B15658" s="2">
        <v>2001</v>
      </c>
      <c r="C15658" s="1" t="s">
        <v>38</v>
      </c>
      <c r="D15658" s="1" t="s">
        <v>24</v>
      </c>
      <c r="E15658" s="5">
        <v>28.545715640000001</v>
      </c>
    </row>
    <row r="15659" spans="1:5" hidden="1">
      <c r="A15659" s="4" t="s">
        <v>7</v>
      </c>
      <c r="B15659" s="2">
        <v>2002</v>
      </c>
      <c r="C15659" s="1" t="s">
        <v>38</v>
      </c>
      <c r="D15659" s="1" t="s">
        <v>24</v>
      </c>
      <c r="E15659" s="5">
        <v>26.21769557</v>
      </c>
    </row>
    <row r="15660" spans="1:5" hidden="1">
      <c r="A15660" s="4" t="s">
        <v>7</v>
      </c>
      <c r="B15660" s="2">
        <v>2003</v>
      </c>
      <c r="C15660" s="1" t="s">
        <v>38</v>
      </c>
      <c r="D15660" s="1" t="s">
        <v>24</v>
      </c>
      <c r="E15660" s="5">
        <v>28.367580019999998</v>
      </c>
    </row>
    <row r="15661" spans="1:5" hidden="1">
      <c r="A15661" s="4" t="s">
        <v>7</v>
      </c>
      <c r="B15661" s="2">
        <v>2004</v>
      </c>
      <c r="C15661" s="1" t="s">
        <v>38</v>
      </c>
      <c r="D15661" s="1" t="s">
        <v>24</v>
      </c>
      <c r="E15661" s="5">
        <v>28.65547497</v>
      </c>
    </row>
    <row r="15662" spans="1:5" hidden="1">
      <c r="A15662" s="4" t="s">
        <v>7</v>
      </c>
      <c r="B15662" s="2">
        <v>2005</v>
      </c>
      <c r="C15662" s="1" t="s">
        <v>38</v>
      </c>
      <c r="D15662" s="1" t="s">
        <v>24</v>
      </c>
      <c r="E15662" s="5">
        <v>28.996517050000001</v>
      </c>
    </row>
    <row r="15663" spans="1:5" hidden="1">
      <c r="A15663" s="4" t="s">
        <v>7</v>
      </c>
      <c r="B15663" s="2">
        <v>2006</v>
      </c>
      <c r="C15663" s="1" t="s">
        <v>38</v>
      </c>
      <c r="D15663" s="1" t="s">
        <v>24</v>
      </c>
      <c r="E15663" s="5">
        <v>35.077948419999998</v>
      </c>
    </row>
    <row r="15664" spans="1:5" hidden="1">
      <c r="A15664" s="4" t="s">
        <v>7</v>
      </c>
      <c r="B15664" s="2">
        <v>2007</v>
      </c>
      <c r="C15664" s="1" t="s">
        <v>38</v>
      </c>
      <c r="D15664" s="1" t="s">
        <v>24</v>
      </c>
      <c r="E15664" s="5">
        <v>38.541684830000001</v>
      </c>
    </row>
    <row r="15665" spans="1:5" hidden="1">
      <c r="A15665" s="4" t="s">
        <v>7</v>
      </c>
      <c r="B15665" s="2">
        <v>2008</v>
      </c>
      <c r="C15665" s="1" t="s">
        <v>38</v>
      </c>
      <c r="D15665" s="1" t="s">
        <v>24</v>
      </c>
      <c r="E15665" s="5">
        <v>37.848650659999997</v>
      </c>
    </row>
    <row r="15666" spans="1:5" hidden="1">
      <c r="A15666" s="4" t="s">
        <v>7</v>
      </c>
      <c r="B15666" s="2">
        <v>2009</v>
      </c>
      <c r="C15666" s="1" t="s">
        <v>38</v>
      </c>
      <c r="D15666" s="1" t="s">
        <v>24</v>
      </c>
      <c r="E15666" s="5">
        <v>34.554086359999999</v>
      </c>
    </row>
    <row r="15667" spans="1:5" hidden="1">
      <c r="A15667" s="4" t="s">
        <v>7</v>
      </c>
      <c r="B15667" s="2">
        <v>2010</v>
      </c>
      <c r="C15667" s="1" t="s">
        <v>38</v>
      </c>
      <c r="D15667" s="1" t="s">
        <v>24</v>
      </c>
      <c r="E15667" s="5">
        <v>33.801191639999999</v>
      </c>
    </row>
    <row r="15668" spans="1:5" hidden="1">
      <c r="A15668" s="4" t="s">
        <v>7</v>
      </c>
      <c r="B15668" s="2">
        <v>2011</v>
      </c>
      <c r="C15668" s="1" t="s">
        <v>38</v>
      </c>
      <c r="D15668" s="1" t="s">
        <v>24</v>
      </c>
      <c r="E15668" s="5">
        <v>32.285518840000002</v>
      </c>
    </row>
    <row r="15669" spans="1:5" hidden="1">
      <c r="A15669" s="4" t="s">
        <v>7</v>
      </c>
      <c r="B15669" s="2">
        <v>2012</v>
      </c>
      <c r="C15669" s="1" t="s">
        <v>38</v>
      </c>
      <c r="D15669" s="1" t="s">
        <v>24</v>
      </c>
      <c r="E15669" s="5">
        <v>28.84173792</v>
      </c>
    </row>
    <row r="15670" spans="1:5" hidden="1">
      <c r="A15670" s="4" t="s">
        <v>7</v>
      </c>
      <c r="B15670" s="2">
        <v>2013</v>
      </c>
      <c r="C15670" s="1" t="s">
        <v>38</v>
      </c>
      <c r="D15670" s="1" t="s">
        <v>24</v>
      </c>
      <c r="E15670" s="5">
        <v>26.001266579999999</v>
      </c>
    </row>
    <row r="15671" spans="1:5" hidden="1">
      <c r="A15671" s="4" t="s">
        <v>7</v>
      </c>
      <c r="B15671" s="2">
        <v>2014</v>
      </c>
      <c r="C15671" s="1" t="s">
        <v>38</v>
      </c>
      <c r="D15671" s="1" t="s">
        <v>24</v>
      </c>
      <c r="E15671" s="5">
        <v>23.425564949999998</v>
      </c>
    </row>
    <row r="15672" spans="1:5" hidden="1">
      <c r="A15672" s="4" t="s">
        <v>7</v>
      </c>
      <c r="B15672" s="2">
        <v>2015</v>
      </c>
      <c r="C15672" s="1" t="s">
        <v>38</v>
      </c>
      <c r="D15672" s="1" t="s">
        <v>24</v>
      </c>
      <c r="E15672" s="5">
        <v>23.592797220000001</v>
      </c>
    </row>
    <row r="15673" spans="1:5" hidden="1">
      <c r="A15673" s="4" t="s">
        <v>7</v>
      </c>
      <c r="B15673" s="2">
        <v>2016</v>
      </c>
      <c r="C15673" s="1" t="s">
        <v>38</v>
      </c>
      <c r="D15673" s="1" t="s">
        <v>24</v>
      </c>
      <c r="E15673" s="5">
        <v>23.608211090000001</v>
      </c>
    </row>
    <row r="15674" spans="1:5" hidden="1">
      <c r="A15674" s="4" t="s">
        <v>7</v>
      </c>
      <c r="B15674" s="2">
        <v>2017</v>
      </c>
      <c r="C15674" s="1" t="s">
        <v>38</v>
      </c>
      <c r="D15674" s="1" t="s">
        <v>24</v>
      </c>
      <c r="E15674" s="5">
        <v>22.08973889</v>
      </c>
    </row>
    <row r="15675" spans="1:5" hidden="1">
      <c r="A15675" s="4" t="s">
        <v>7</v>
      </c>
      <c r="B15675" s="2">
        <v>2018</v>
      </c>
      <c r="C15675" s="1" t="s">
        <v>38</v>
      </c>
      <c r="D15675" s="1" t="s">
        <v>24</v>
      </c>
      <c r="E15675" s="5">
        <v>21.172644609999999</v>
      </c>
    </row>
    <row r="15676" spans="1:5" hidden="1">
      <c r="A15676" s="4" t="s">
        <v>7</v>
      </c>
      <c r="B15676" s="2">
        <v>2019</v>
      </c>
      <c r="C15676" s="1" t="s">
        <v>38</v>
      </c>
      <c r="D15676" s="1" t="s">
        <v>24</v>
      </c>
      <c r="E15676" s="5">
        <v>19.2560544</v>
      </c>
    </row>
    <row r="15677" spans="1:5" hidden="1">
      <c r="A15677" s="4" t="s">
        <v>7</v>
      </c>
      <c r="B15677" s="2">
        <v>2020</v>
      </c>
      <c r="C15677" s="1" t="s">
        <v>38</v>
      </c>
      <c r="D15677" s="1" t="s">
        <v>24</v>
      </c>
      <c r="E15677" s="5">
        <v>20.662736559999999</v>
      </c>
    </row>
    <row r="15678" spans="1:5" hidden="1">
      <c r="A15678" s="4" t="s">
        <v>7</v>
      </c>
      <c r="B15678" s="2">
        <v>2021</v>
      </c>
      <c r="C15678" s="1" t="s">
        <v>38</v>
      </c>
      <c r="D15678" s="1" t="s">
        <v>24</v>
      </c>
      <c r="E15678" s="5">
        <v>21.623237929999998</v>
      </c>
    </row>
    <row r="15679" spans="1:5" hidden="1">
      <c r="A15679" s="4" t="s">
        <v>7</v>
      </c>
      <c r="B15679" s="2">
        <v>2022</v>
      </c>
      <c r="C15679" s="1" t="s">
        <v>38</v>
      </c>
      <c r="D15679" s="1" t="s">
        <v>24</v>
      </c>
      <c r="E15679" s="5">
        <v>21.623237929999998</v>
      </c>
    </row>
    <row r="15680" spans="1:5" hidden="1">
      <c r="A15680" s="4" t="s">
        <v>7</v>
      </c>
      <c r="B15680" s="2">
        <v>2023</v>
      </c>
      <c r="C15680" s="1" t="s">
        <v>38</v>
      </c>
      <c r="D15680" s="1" t="s">
        <v>24</v>
      </c>
      <c r="E15680" s="5">
        <v>21.623237929999998</v>
      </c>
    </row>
    <row r="15681" spans="1:5" hidden="1">
      <c r="A15681" s="4" t="s">
        <v>7</v>
      </c>
      <c r="B15681" s="2">
        <v>2024</v>
      </c>
      <c r="C15681" s="1" t="s">
        <v>38</v>
      </c>
      <c r="D15681" s="1" t="s">
        <v>24</v>
      </c>
      <c r="E15681" s="5">
        <v>21.623237929999998</v>
      </c>
    </row>
    <row r="15682" spans="1:5" hidden="1">
      <c r="A15682" s="4" t="s">
        <v>7</v>
      </c>
      <c r="B15682" s="2">
        <v>2025</v>
      </c>
      <c r="C15682" s="1" t="s">
        <v>38</v>
      </c>
      <c r="D15682" s="1" t="s">
        <v>24</v>
      </c>
      <c r="E15682" s="5">
        <v>21.623237929999998</v>
      </c>
    </row>
    <row r="15683" spans="1:5" hidden="1">
      <c r="A15683" s="4" t="s">
        <v>7</v>
      </c>
      <c r="B15683" s="2">
        <v>2026</v>
      </c>
      <c r="C15683" s="1" t="s">
        <v>38</v>
      </c>
      <c r="D15683" s="1" t="s">
        <v>24</v>
      </c>
      <c r="E15683" s="5">
        <v>20.927682734000001</v>
      </c>
    </row>
    <row r="15684" spans="1:5" hidden="1">
      <c r="A15684" s="4" t="s">
        <v>7</v>
      </c>
      <c r="B15684" s="2">
        <v>2027</v>
      </c>
      <c r="C15684" s="1" t="s">
        <v>38</v>
      </c>
      <c r="D15684" s="1" t="s">
        <v>24</v>
      </c>
      <c r="E15684" s="5">
        <v>19.884581046000001</v>
      </c>
    </row>
    <row r="15685" spans="1:5" hidden="1">
      <c r="A15685" s="4" t="s">
        <v>7</v>
      </c>
      <c r="B15685" s="2">
        <v>2028</v>
      </c>
      <c r="C15685" s="1" t="s">
        <v>38</v>
      </c>
      <c r="D15685" s="1" t="s">
        <v>24</v>
      </c>
      <c r="E15685" s="5">
        <v>18.493932866000002</v>
      </c>
    </row>
    <row r="15686" spans="1:5" hidden="1">
      <c r="A15686" s="4" t="s">
        <v>7</v>
      </c>
      <c r="B15686" s="2">
        <v>2029</v>
      </c>
      <c r="C15686" s="1" t="s">
        <v>38</v>
      </c>
      <c r="D15686" s="1" t="s">
        <v>24</v>
      </c>
      <c r="E15686" s="5">
        <v>16.753889338</v>
      </c>
    </row>
    <row r="15687" spans="1:5" hidden="1">
      <c r="A15687" s="4" t="s">
        <v>7</v>
      </c>
      <c r="B15687" s="2">
        <v>2030</v>
      </c>
      <c r="C15687" s="1" t="s">
        <v>38</v>
      </c>
      <c r="D15687" s="1" t="s">
        <v>24</v>
      </c>
      <c r="E15687" s="5">
        <v>14.66768596</v>
      </c>
    </row>
    <row r="15688" spans="1:5" hidden="1">
      <c r="A15688" s="4" t="s">
        <v>7</v>
      </c>
      <c r="B15688" s="2">
        <v>2031</v>
      </c>
      <c r="C15688" s="1" t="s">
        <v>38</v>
      </c>
      <c r="D15688" s="1" t="s">
        <v>24</v>
      </c>
      <c r="E15688" s="5">
        <v>13.839967619999999</v>
      </c>
    </row>
    <row r="15689" spans="1:5" hidden="1">
      <c r="A15689" s="4" t="s">
        <v>7</v>
      </c>
      <c r="B15689" s="2">
        <v>2032</v>
      </c>
      <c r="C15689" s="1" t="s">
        <v>38</v>
      </c>
      <c r="D15689" s="1" t="s">
        <v>24</v>
      </c>
      <c r="E15689" s="5">
        <v>13.012249280000001</v>
      </c>
    </row>
    <row r="15690" spans="1:5" hidden="1">
      <c r="A15690" s="4" t="s">
        <v>7</v>
      </c>
      <c r="B15690" s="2">
        <v>2033</v>
      </c>
      <c r="C15690" s="1" t="s">
        <v>38</v>
      </c>
      <c r="D15690" s="1" t="s">
        <v>24</v>
      </c>
      <c r="E15690" s="5">
        <v>12.182332600000001</v>
      </c>
    </row>
    <row r="15691" spans="1:5" hidden="1">
      <c r="A15691" s="4" t="s">
        <v>7</v>
      </c>
      <c r="B15691" s="2">
        <v>2034</v>
      </c>
      <c r="C15691" s="1" t="s">
        <v>38</v>
      </c>
      <c r="D15691" s="1" t="s">
        <v>24</v>
      </c>
      <c r="E15691" s="5">
        <v>11.35461426</v>
      </c>
    </row>
    <row r="15692" spans="1:5" hidden="1">
      <c r="A15692" s="4" t="s">
        <v>7</v>
      </c>
      <c r="B15692" s="2">
        <v>2035</v>
      </c>
      <c r="C15692" s="1" t="s">
        <v>38</v>
      </c>
      <c r="D15692" s="1" t="s">
        <v>24</v>
      </c>
      <c r="E15692" s="5">
        <v>10.52689591</v>
      </c>
    </row>
    <row r="15693" spans="1:5" hidden="1">
      <c r="A15693" s="4" t="s">
        <v>7</v>
      </c>
      <c r="B15693" s="2">
        <v>2036</v>
      </c>
      <c r="C15693" s="1" t="s">
        <v>38</v>
      </c>
      <c r="D15693" s="1" t="s">
        <v>24</v>
      </c>
      <c r="E15693" s="5">
        <v>9.6991775699999998</v>
      </c>
    </row>
    <row r="15694" spans="1:5" hidden="1">
      <c r="A15694" s="4" t="s">
        <v>7</v>
      </c>
      <c r="B15694" s="2">
        <v>2037</v>
      </c>
      <c r="C15694" s="1" t="s">
        <v>38</v>
      </c>
      <c r="D15694" s="1" t="s">
        <v>24</v>
      </c>
      <c r="E15694" s="5">
        <v>8.869260894</v>
      </c>
    </row>
    <row r="15695" spans="1:5" hidden="1">
      <c r="A15695" s="4" t="s">
        <v>7</v>
      </c>
      <c r="B15695" s="2">
        <v>2038</v>
      </c>
      <c r="C15695" s="1" t="s">
        <v>38</v>
      </c>
      <c r="D15695" s="1" t="s">
        <v>24</v>
      </c>
      <c r="E15695" s="5">
        <v>8.0415425509999992</v>
      </c>
    </row>
    <row r="15696" spans="1:5" hidden="1">
      <c r="A15696" s="4" t="s">
        <v>7</v>
      </c>
      <c r="B15696" s="2">
        <v>2039</v>
      </c>
      <c r="C15696" s="1" t="s">
        <v>38</v>
      </c>
      <c r="D15696" s="1" t="s">
        <v>24</v>
      </c>
      <c r="E15696" s="5">
        <v>7.2138242080000001</v>
      </c>
    </row>
    <row r="15697" spans="1:5" hidden="1">
      <c r="A15697" s="4" t="s">
        <v>7</v>
      </c>
      <c r="B15697" s="2">
        <v>2040</v>
      </c>
      <c r="C15697" s="1" t="s">
        <v>38</v>
      </c>
      <c r="D15697" s="1" t="s">
        <v>24</v>
      </c>
      <c r="E15697" s="5">
        <v>6.3861058650000002</v>
      </c>
    </row>
    <row r="15698" spans="1:5" hidden="1">
      <c r="A15698" s="4" t="s">
        <v>7</v>
      </c>
      <c r="B15698" s="2">
        <v>2041</v>
      </c>
      <c r="C15698" s="1" t="s">
        <v>38</v>
      </c>
      <c r="D15698" s="1" t="s">
        <v>24</v>
      </c>
      <c r="E15698" s="5">
        <v>6.1013439780000001</v>
      </c>
    </row>
    <row r="15699" spans="1:5" hidden="1">
      <c r="A15699" s="4" t="s">
        <v>7</v>
      </c>
      <c r="B15699" s="2">
        <v>2042</v>
      </c>
      <c r="C15699" s="1" t="s">
        <v>38</v>
      </c>
      <c r="D15699" s="1" t="s">
        <v>24</v>
      </c>
      <c r="E15699" s="5">
        <v>5.8172909300000004</v>
      </c>
    </row>
    <row r="15700" spans="1:5" hidden="1">
      <c r="A15700" s="4" t="s">
        <v>7</v>
      </c>
      <c r="B15700" s="2">
        <v>2043</v>
      </c>
      <c r="C15700" s="1" t="s">
        <v>38</v>
      </c>
      <c r="D15700" s="1" t="s">
        <v>24</v>
      </c>
      <c r="E15700" s="5">
        <v>5.5332378819999999</v>
      </c>
    </row>
    <row r="15701" spans="1:5" hidden="1">
      <c r="A15701" s="4" t="s">
        <v>7</v>
      </c>
      <c r="B15701" s="2">
        <v>2044</v>
      </c>
      <c r="C15701" s="1" t="s">
        <v>38</v>
      </c>
      <c r="D15701" s="1" t="s">
        <v>24</v>
      </c>
      <c r="E15701" s="5">
        <v>5.2491848340000002</v>
      </c>
    </row>
    <row r="15702" spans="1:5" hidden="1">
      <c r="A15702" s="4" t="s">
        <v>7</v>
      </c>
      <c r="B15702" s="2">
        <v>2045</v>
      </c>
      <c r="C15702" s="1" t="s">
        <v>38</v>
      </c>
      <c r="D15702" s="1" t="s">
        <v>24</v>
      </c>
      <c r="E15702" s="5">
        <v>4.9644229470000001</v>
      </c>
    </row>
    <row r="15703" spans="1:5" hidden="1">
      <c r="A15703" s="4" t="s">
        <v>7</v>
      </c>
      <c r="B15703" s="2">
        <v>2046</v>
      </c>
      <c r="C15703" s="1" t="s">
        <v>38</v>
      </c>
      <c r="D15703" s="1" t="s">
        <v>24</v>
      </c>
      <c r="E15703" s="5">
        <v>4.6803698989999996</v>
      </c>
    </row>
    <row r="15704" spans="1:5" hidden="1">
      <c r="A15704" s="4" t="s">
        <v>7</v>
      </c>
      <c r="B15704" s="2">
        <v>2047</v>
      </c>
      <c r="C15704" s="1" t="s">
        <v>38</v>
      </c>
      <c r="D15704" s="1" t="s">
        <v>24</v>
      </c>
      <c r="E15704" s="5">
        <v>4.3963168509999999</v>
      </c>
    </row>
    <row r="15705" spans="1:5" hidden="1">
      <c r="A15705" s="4" t="s">
        <v>7</v>
      </c>
      <c r="B15705" s="2">
        <v>2048</v>
      </c>
      <c r="C15705" s="1" t="s">
        <v>38</v>
      </c>
      <c r="D15705" s="1" t="s">
        <v>24</v>
      </c>
      <c r="E15705" s="5">
        <v>4.1122638030000003</v>
      </c>
    </row>
    <row r="15706" spans="1:5" hidden="1">
      <c r="A15706" s="4" t="s">
        <v>7</v>
      </c>
      <c r="B15706" s="2">
        <v>2049</v>
      </c>
      <c r="C15706" s="1" t="s">
        <v>38</v>
      </c>
      <c r="D15706" s="1" t="s">
        <v>24</v>
      </c>
      <c r="E15706" s="5">
        <v>3.8275019160000001</v>
      </c>
    </row>
    <row r="15707" spans="1:5" hidden="1">
      <c r="A15707" s="4" t="s">
        <v>7</v>
      </c>
      <c r="B15707" s="2">
        <v>2050</v>
      </c>
      <c r="C15707" s="1" t="s">
        <v>38</v>
      </c>
      <c r="D15707" s="1" t="s">
        <v>24</v>
      </c>
      <c r="E15707" s="5">
        <v>3.543448868</v>
      </c>
    </row>
    <row r="15708" spans="1:5" hidden="1">
      <c r="A15708" s="4" t="s">
        <v>7</v>
      </c>
      <c r="B15708" s="2">
        <v>2051</v>
      </c>
      <c r="C15708" s="1" t="s">
        <v>38</v>
      </c>
      <c r="D15708" s="1" t="s">
        <v>24</v>
      </c>
      <c r="E15708" s="5">
        <v>3.4454639739999999</v>
      </c>
    </row>
    <row r="15709" spans="1:5" hidden="1">
      <c r="A15709" s="4" t="s">
        <v>7</v>
      </c>
      <c r="B15709" s="2">
        <v>2052</v>
      </c>
      <c r="C15709" s="1" t="s">
        <v>38</v>
      </c>
      <c r="D15709" s="1" t="s">
        <v>24</v>
      </c>
      <c r="E15709" s="5">
        <v>3.3474790799999998</v>
      </c>
    </row>
    <row r="15710" spans="1:5" hidden="1">
      <c r="A15710" s="4" t="s">
        <v>7</v>
      </c>
      <c r="B15710" s="2">
        <v>2053</v>
      </c>
      <c r="C15710" s="1" t="s">
        <v>38</v>
      </c>
      <c r="D15710" s="1" t="s">
        <v>24</v>
      </c>
      <c r="E15710" s="5">
        <v>3.249295123</v>
      </c>
    </row>
    <row r="15711" spans="1:5" hidden="1">
      <c r="A15711" s="4" t="s">
        <v>7</v>
      </c>
      <c r="B15711" s="2">
        <v>2054</v>
      </c>
      <c r="C15711" s="1" t="s">
        <v>38</v>
      </c>
      <c r="D15711" s="1" t="s">
        <v>24</v>
      </c>
      <c r="E15711" s="5">
        <v>3.1513102289999999</v>
      </c>
    </row>
    <row r="15712" spans="1:5" hidden="1">
      <c r="A15712" s="4" t="s">
        <v>7</v>
      </c>
      <c r="B15712" s="2">
        <v>2055</v>
      </c>
      <c r="C15712" s="1" t="s">
        <v>38</v>
      </c>
      <c r="D15712" s="1" t="s">
        <v>24</v>
      </c>
      <c r="E15712" s="5">
        <v>3.0533253349999998</v>
      </c>
    </row>
    <row r="15713" spans="1:5" hidden="1">
      <c r="A15713" s="4" t="s">
        <v>7</v>
      </c>
      <c r="B15713" s="2">
        <v>2056</v>
      </c>
      <c r="C15713" s="1" t="s">
        <v>38</v>
      </c>
      <c r="D15713" s="1" t="s">
        <v>24</v>
      </c>
      <c r="E15713" s="5">
        <v>2.9553404410000002</v>
      </c>
    </row>
    <row r="15714" spans="1:5" hidden="1">
      <c r="A15714" s="4" t="s">
        <v>7</v>
      </c>
      <c r="B15714" s="2">
        <v>2057</v>
      </c>
      <c r="C15714" s="1" t="s">
        <v>38</v>
      </c>
      <c r="D15714" s="1" t="s">
        <v>24</v>
      </c>
      <c r="E15714" s="5">
        <v>2.8571564839999999</v>
      </c>
    </row>
    <row r="15715" spans="1:5" hidden="1">
      <c r="A15715" s="4" t="s">
        <v>7</v>
      </c>
      <c r="B15715" s="2">
        <v>2058</v>
      </c>
      <c r="C15715" s="1" t="s">
        <v>38</v>
      </c>
      <c r="D15715" s="1" t="s">
        <v>24</v>
      </c>
      <c r="E15715" s="5">
        <v>2.7591715899999998</v>
      </c>
    </row>
    <row r="15716" spans="1:5" hidden="1">
      <c r="A15716" s="4" t="s">
        <v>7</v>
      </c>
      <c r="B15716" s="2">
        <v>2059</v>
      </c>
      <c r="C15716" s="1" t="s">
        <v>38</v>
      </c>
      <c r="D15716" s="1" t="s">
        <v>24</v>
      </c>
      <c r="E15716" s="5">
        <v>2.661186695</v>
      </c>
    </row>
    <row r="15717" spans="1:5" hidden="1">
      <c r="A15717" s="4" t="s">
        <v>7</v>
      </c>
      <c r="B15717" s="2">
        <v>2060</v>
      </c>
      <c r="C15717" s="1" t="s">
        <v>38</v>
      </c>
      <c r="D15717" s="1" t="s">
        <v>24</v>
      </c>
      <c r="E15717" s="5">
        <v>2.5632018009999999</v>
      </c>
    </row>
    <row r="15718" spans="1:5" hidden="1">
      <c r="A15718" s="4" t="s">
        <v>7</v>
      </c>
      <c r="B15718" s="2">
        <v>2061</v>
      </c>
      <c r="C15718" s="1" t="s">
        <v>38</v>
      </c>
      <c r="D15718" s="1" t="s">
        <v>24</v>
      </c>
      <c r="E15718" s="5">
        <v>2.5174211689999999</v>
      </c>
    </row>
    <row r="15719" spans="1:5" hidden="1">
      <c r="A15719" s="4" t="s">
        <v>7</v>
      </c>
      <c r="B15719" s="2">
        <v>2062</v>
      </c>
      <c r="C15719" s="1" t="s">
        <v>38</v>
      </c>
      <c r="D15719" s="1" t="s">
        <v>24</v>
      </c>
      <c r="E15719" s="5">
        <v>2.4716964209999999</v>
      </c>
    </row>
    <row r="15720" spans="1:5" hidden="1">
      <c r="A15720" s="4" t="s">
        <v>7</v>
      </c>
      <c r="B15720" s="2">
        <v>2063</v>
      </c>
      <c r="C15720" s="1" t="s">
        <v>38</v>
      </c>
      <c r="D15720" s="1" t="s">
        <v>24</v>
      </c>
      <c r="E15720" s="5">
        <v>2.4259716739999999</v>
      </c>
    </row>
    <row r="15721" spans="1:5" hidden="1">
      <c r="A15721" s="4" t="s">
        <v>7</v>
      </c>
      <c r="B15721" s="2">
        <v>2064</v>
      </c>
      <c r="C15721" s="1" t="s">
        <v>38</v>
      </c>
      <c r="D15721" s="1" t="s">
        <v>24</v>
      </c>
      <c r="E15721" s="5">
        <v>2.3802469259999999</v>
      </c>
    </row>
    <row r="15722" spans="1:5" hidden="1">
      <c r="A15722" s="4" t="s">
        <v>7</v>
      </c>
      <c r="B15722" s="2">
        <v>2065</v>
      </c>
      <c r="C15722" s="1" t="s">
        <v>38</v>
      </c>
      <c r="D15722" s="1" t="s">
        <v>24</v>
      </c>
      <c r="E15722" s="5">
        <v>2.3344662939999998</v>
      </c>
    </row>
    <row r="15723" spans="1:5" hidden="1">
      <c r="A15723" s="4" t="s">
        <v>7</v>
      </c>
      <c r="B15723" s="2">
        <v>2066</v>
      </c>
      <c r="C15723" s="1" t="s">
        <v>38</v>
      </c>
      <c r="D15723" s="1" t="s">
        <v>24</v>
      </c>
      <c r="E15723" s="5">
        <v>2.2887415459999998</v>
      </c>
    </row>
    <row r="15724" spans="1:5" hidden="1">
      <c r="A15724" s="4" t="s">
        <v>7</v>
      </c>
      <c r="B15724" s="2">
        <v>2067</v>
      </c>
      <c r="C15724" s="1" t="s">
        <v>38</v>
      </c>
      <c r="D15724" s="1" t="s">
        <v>24</v>
      </c>
      <c r="E15724" s="5">
        <v>2.2430167980000002</v>
      </c>
    </row>
    <row r="15725" spans="1:5" hidden="1">
      <c r="A15725" s="4" t="s">
        <v>7</v>
      </c>
      <c r="B15725" s="2">
        <v>2068</v>
      </c>
      <c r="C15725" s="1" t="s">
        <v>38</v>
      </c>
      <c r="D15725" s="1" t="s">
        <v>24</v>
      </c>
      <c r="E15725" s="5">
        <v>2.1972920500000002</v>
      </c>
    </row>
    <row r="15726" spans="1:5" hidden="1">
      <c r="A15726" s="4" t="s">
        <v>7</v>
      </c>
      <c r="B15726" s="2">
        <v>2069</v>
      </c>
      <c r="C15726" s="1" t="s">
        <v>38</v>
      </c>
      <c r="D15726" s="1" t="s">
        <v>24</v>
      </c>
      <c r="E15726" s="5">
        <v>2.1515114180000001</v>
      </c>
    </row>
    <row r="15727" spans="1:5" hidden="1">
      <c r="A15727" s="4" t="s">
        <v>7</v>
      </c>
      <c r="B15727" s="2">
        <v>2070</v>
      </c>
      <c r="C15727" s="1" t="s">
        <v>38</v>
      </c>
      <c r="D15727" s="1" t="s">
        <v>24</v>
      </c>
      <c r="E15727" s="5">
        <v>2.1057866710000002</v>
      </c>
    </row>
    <row r="15728" spans="1:5" hidden="1">
      <c r="A15728" s="4" t="s">
        <v>7</v>
      </c>
      <c r="B15728" s="2">
        <v>2071</v>
      </c>
      <c r="C15728" s="1" t="s">
        <v>38</v>
      </c>
      <c r="D15728" s="1" t="s">
        <v>24</v>
      </c>
      <c r="E15728" s="5">
        <v>2.0747399099999999</v>
      </c>
    </row>
    <row r="15729" spans="1:5" hidden="1">
      <c r="A15729" s="4" t="s">
        <v>7</v>
      </c>
      <c r="B15729" s="2">
        <v>2072</v>
      </c>
      <c r="C15729" s="1" t="s">
        <v>38</v>
      </c>
      <c r="D15729" s="1" t="s">
        <v>24</v>
      </c>
      <c r="E15729" s="5">
        <v>2.0436931490000001</v>
      </c>
    </row>
    <row r="15730" spans="1:5" hidden="1">
      <c r="A15730" s="4" t="s">
        <v>7</v>
      </c>
      <c r="B15730" s="2">
        <v>2073</v>
      </c>
      <c r="C15730" s="1" t="s">
        <v>38</v>
      </c>
      <c r="D15730" s="1" t="s">
        <v>24</v>
      </c>
      <c r="E15730" s="5">
        <v>2.012630717</v>
      </c>
    </row>
    <row r="15731" spans="1:5" hidden="1">
      <c r="A15731" s="4" t="s">
        <v>7</v>
      </c>
      <c r="B15731" s="2">
        <v>2074</v>
      </c>
      <c r="C15731" s="1" t="s">
        <v>38</v>
      </c>
      <c r="D15731" s="1" t="s">
        <v>24</v>
      </c>
      <c r="E15731" s="5">
        <v>1.9815839559999999</v>
      </c>
    </row>
    <row r="15732" spans="1:5" hidden="1">
      <c r="A15732" s="4" t="s">
        <v>7</v>
      </c>
      <c r="B15732" s="2">
        <v>2075</v>
      </c>
      <c r="C15732" s="1" t="s">
        <v>38</v>
      </c>
      <c r="D15732" s="1" t="s">
        <v>24</v>
      </c>
      <c r="E15732" s="5">
        <v>1.950537196</v>
      </c>
    </row>
    <row r="15733" spans="1:5" hidden="1">
      <c r="A15733" s="4" t="s">
        <v>7</v>
      </c>
      <c r="B15733" s="2">
        <v>2076</v>
      </c>
      <c r="C15733" s="1" t="s">
        <v>38</v>
      </c>
      <c r="D15733" s="1" t="s">
        <v>24</v>
      </c>
      <c r="E15733" s="5">
        <v>1.9194904349999999</v>
      </c>
    </row>
    <row r="15734" spans="1:5" hidden="1">
      <c r="A15734" s="4" t="s">
        <v>7</v>
      </c>
      <c r="B15734" s="2">
        <v>2077</v>
      </c>
      <c r="C15734" s="1" t="s">
        <v>38</v>
      </c>
      <c r="D15734" s="1" t="s">
        <v>24</v>
      </c>
      <c r="E15734" s="5">
        <v>1.888428003</v>
      </c>
    </row>
    <row r="15735" spans="1:5" hidden="1">
      <c r="A15735" s="4" t="s">
        <v>7</v>
      </c>
      <c r="B15735" s="2">
        <v>2078</v>
      </c>
      <c r="C15735" s="1" t="s">
        <v>38</v>
      </c>
      <c r="D15735" s="1" t="s">
        <v>24</v>
      </c>
      <c r="E15735" s="5">
        <v>1.857381242</v>
      </c>
    </row>
    <row r="15736" spans="1:5" hidden="1">
      <c r="A15736" s="4" t="s">
        <v>7</v>
      </c>
      <c r="B15736" s="2">
        <v>2079</v>
      </c>
      <c r="C15736" s="1" t="s">
        <v>38</v>
      </c>
      <c r="D15736" s="1" t="s">
        <v>24</v>
      </c>
      <c r="E15736" s="5">
        <v>1.826334482</v>
      </c>
    </row>
    <row r="15737" spans="1:5" hidden="1">
      <c r="A15737" s="4" t="s">
        <v>7</v>
      </c>
      <c r="B15737" s="2">
        <v>2080</v>
      </c>
      <c r="C15737" s="1" t="s">
        <v>38</v>
      </c>
      <c r="D15737" s="1" t="s">
        <v>24</v>
      </c>
      <c r="E15737" s="5">
        <v>1.795287721</v>
      </c>
    </row>
    <row r="15738" spans="1:5" hidden="1">
      <c r="A15738" s="4" t="s">
        <v>7</v>
      </c>
      <c r="B15738" s="2">
        <v>2081</v>
      </c>
      <c r="C15738" s="1" t="s">
        <v>38</v>
      </c>
      <c r="D15738" s="1" t="s">
        <v>24</v>
      </c>
      <c r="E15738" s="5">
        <v>1.768347084</v>
      </c>
    </row>
    <row r="15739" spans="1:5" hidden="1">
      <c r="A15739" s="4" t="s">
        <v>7</v>
      </c>
      <c r="B15739" s="2">
        <v>2082</v>
      </c>
      <c r="C15739" s="1" t="s">
        <v>38</v>
      </c>
      <c r="D15739" s="1" t="s">
        <v>24</v>
      </c>
      <c r="E15739" s="5">
        <v>1.741410857</v>
      </c>
    </row>
    <row r="15740" spans="1:5" hidden="1">
      <c r="A15740" s="4" t="s">
        <v>7</v>
      </c>
      <c r="B15740" s="2">
        <v>2083</v>
      </c>
      <c r="C15740" s="1" t="s">
        <v>38</v>
      </c>
      <c r="D15740" s="1" t="s">
        <v>24</v>
      </c>
      <c r="E15740" s="5">
        <v>1.71447463</v>
      </c>
    </row>
    <row r="15741" spans="1:5" hidden="1">
      <c r="A15741" s="4" t="s">
        <v>7</v>
      </c>
      <c r="B15741" s="2">
        <v>2084</v>
      </c>
      <c r="C15741" s="1" t="s">
        <v>38</v>
      </c>
      <c r="D15741" s="1" t="s">
        <v>24</v>
      </c>
      <c r="E15741" s="5">
        <v>1.6875384019999999</v>
      </c>
    </row>
    <row r="15742" spans="1:5" hidden="1">
      <c r="A15742" s="4" t="s">
        <v>7</v>
      </c>
      <c r="B15742" s="2">
        <v>2085</v>
      </c>
      <c r="C15742" s="1" t="s">
        <v>38</v>
      </c>
      <c r="D15742" s="1" t="s">
        <v>24</v>
      </c>
      <c r="E15742" s="5">
        <v>1.660597766</v>
      </c>
    </row>
    <row r="15743" spans="1:5" hidden="1">
      <c r="A15743" s="4" t="s">
        <v>7</v>
      </c>
      <c r="B15743" s="2">
        <v>2086</v>
      </c>
      <c r="C15743" s="1" t="s">
        <v>38</v>
      </c>
      <c r="D15743" s="1" t="s">
        <v>24</v>
      </c>
      <c r="E15743" s="5">
        <v>1.633661539</v>
      </c>
    </row>
    <row r="15744" spans="1:5" hidden="1">
      <c r="A15744" s="4" t="s">
        <v>7</v>
      </c>
      <c r="B15744" s="2">
        <v>2087</v>
      </c>
      <c r="C15744" s="1" t="s">
        <v>38</v>
      </c>
      <c r="D15744" s="1" t="s">
        <v>24</v>
      </c>
      <c r="E15744" s="5">
        <v>1.606725312</v>
      </c>
    </row>
    <row r="15745" spans="1:5" hidden="1">
      <c r="A15745" s="4" t="s">
        <v>7</v>
      </c>
      <c r="B15745" s="2">
        <v>2088</v>
      </c>
      <c r="C15745" s="1" t="s">
        <v>38</v>
      </c>
      <c r="D15745" s="1" t="s">
        <v>24</v>
      </c>
      <c r="E15745" s="5">
        <v>1.579789084</v>
      </c>
    </row>
    <row r="15746" spans="1:5" hidden="1">
      <c r="A15746" s="4" t="s">
        <v>7</v>
      </c>
      <c r="B15746" s="2">
        <v>2089</v>
      </c>
      <c r="C15746" s="1" t="s">
        <v>38</v>
      </c>
      <c r="D15746" s="1" t="s">
        <v>24</v>
      </c>
      <c r="E15746" s="5">
        <v>1.552848448</v>
      </c>
    </row>
    <row r="15747" spans="1:5" hidden="1">
      <c r="A15747" s="4" t="s">
        <v>7</v>
      </c>
      <c r="B15747" s="2">
        <v>2090</v>
      </c>
      <c r="C15747" s="1" t="s">
        <v>38</v>
      </c>
      <c r="D15747" s="1" t="s">
        <v>24</v>
      </c>
      <c r="E15747" s="5">
        <v>1.525912221</v>
      </c>
    </row>
    <row r="15748" spans="1:5" hidden="1">
      <c r="A15748" s="4" t="s">
        <v>7</v>
      </c>
      <c r="B15748" s="2">
        <v>2091</v>
      </c>
      <c r="C15748" s="1" t="s">
        <v>38</v>
      </c>
      <c r="D15748" s="1" t="s">
        <v>24</v>
      </c>
      <c r="E15748" s="5">
        <v>1.502047908</v>
      </c>
    </row>
    <row r="15749" spans="1:5" hidden="1">
      <c r="A15749" s="4" t="s">
        <v>7</v>
      </c>
      <c r="B15749" s="2">
        <v>2092</v>
      </c>
      <c r="C15749" s="1" t="s">
        <v>38</v>
      </c>
      <c r="D15749" s="1" t="s">
        <v>24</v>
      </c>
      <c r="E15749" s="5">
        <v>1.478183596</v>
      </c>
    </row>
    <row r="15750" spans="1:5" hidden="1">
      <c r="A15750" s="4" t="s">
        <v>7</v>
      </c>
      <c r="B15750" s="2">
        <v>2093</v>
      </c>
      <c r="C15750" s="1" t="s">
        <v>38</v>
      </c>
      <c r="D15750" s="1" t="s">
        <v>24</v>
      </c>
      <c r="E15750" s="5">
        <v>1.4543232909999999</v>
      </c>
    </row>
    <row r="15751" spans="1:5" hidden="1">
      <c r="A15751" s="4" t="s">
        <v>7</v>
      </c>
      <c r="B15751" s="2">
        <v>2094</v>
      </c>
      <c r="C15751" s="1" t="s">
        <v>38</v>
      </c>
      <c r="D15751" s="1" t="s">
        <v>24</v>
      </c>
      <c r="E15751" s="5">
        <v>1.430458979</v>
      </c>
    </row>
    <row r="15752" spans="1:5" hidden="1">
      <c r="A15752" s="4" t="s">
        <v>7</v>
      </c>
      <c r="B15752" s="2">
        <v>2095</v>
      </c>
      <c r="C15752" s="1" t="s">
        <v>38</v>
      </c>
      <c r="D15752" s="1" t="s">
        <v>24</v>
      </c>
      <c r="E15752" s="5">
        <v>1.4065946659999999</v>
      </c>
    </row>
    <row r="15753" spans="1:5" hidden="1">
      <c r="A15753" s="4" t="s">
        <v>7</v>
      </c>
      <c r="B15753" s="2">
        <v>2096</v>
      </c>
      <c r="C15753" s="1" t="s">
        <v>38</v>
      </c>
      <c r="D15753" s="1" t="s">
        <v>24</v>
      </c>
      <c r="E15753" s="5">
        <v>1.382730354</v>
      </c>
    </row>
    <row r="15754" spans="1:5" hidden="1">
      <c r="A15754" s="4" t="s">
        <v>7</v>
      </c>
      <c r="B15754" s="2">
        <v>2097</v>
      </c>
      <c r="C15754" s="1" t="s">
        <v>38</v>
      </c>
      <c r="D15754" s="1" t="s">
        <v>24</v>
      </c>
      <c r="E15754" s="5">
        <v>1.3588700490000001</v>
      </c>
    </row>
    <row r="15755" spans="1:5" hidden="1">
      <c r="A15755" s="4" t="s">
        <v>7</v>
      </c>
      <c r="B15755" s="2">
        <v>2098</v>
      </c>
      <c r="C15755" s="1" t="s">
        <v>38</v>
      </c>
      <c r="D15755" s="1" t="s">
        <v>24</v>
      </c>
      <c r="E15755" s="5">
        <v>1.3350057369999999</v>
      </c>
    </row>
    <row r="15756" spans="1:5" hidden="1">
      <c r="A15756" s="4" t="s">
        <v>7</v>
      </c>
      <c r="B15756" s="2">
        <v>2099</v>
      </c>
      <c r="C15756" s="1" t="s">
        <v>38</v>
      </c>
      <c r="D15756" s="1" t="s">
        <v>24</v>
      </c>
      <c r="E15756" s="5">
        <v>1.3111414240000001</v>
      </c>
    </row>
    <row r="15757" spans="1:5" hidden="1">
      <c r="A15757" s="4" t="s">
        <v>7</v>
      </c>
      <c r="B15757" s="2">
        <v>2100</v>
      </c>
      <c r="C15757" s="1" t="s">
        <v>38</v>
      </c>
      <c r="D15757" s="1" t="s">
        <v>24</v>
      </c>
      <c r="E15757" s="5">
        <v>1.2872771119999999</v>
      </c>
    </row>
    <row r="15758" spans="1:5" hidden="1">
      <c r="A15758" s="4" t="s">
        <v>8</v>
      </c>
      <c r="B15758" s="2">
        <v>2000</v>
      </c>
      <c r="C15758" s="1" t="s">
        <v>38</v>
      </c>
      <c r="D15758" s="1" t="s">
        <v>24</v>
      </c>
      <c r="E15758" s="5">
        <v>30.215676599999998</v>
      </c>
    </row>
    <row r="15759" spans="1:5" hidden="1">
      <c r="A15759" s="4" t="s">
        <v>8</v>
      </c>
      <c r="B15759" s="2">
        <v>2001</v>
      </c>
      <c r="C15759" s="1" t="s">
        <v>38</v>
      </c>
      <c r="D15759" s="1" t="s">
        <v>24</v>
      </c>
      <c r="E15759" s="5">
        <v>28.545715640000001</v>
      </c>
    </row>
    <row r="15760" spans="1:5" hidden="1">
      <c r="A15760" s="4" t="s">
        <v>8</v>
      </c>
      <c r="B15760" s="2">
        <v>2002</v>
      </c>
      <c r="C15760" s="1" t="s">
        <v>38</v>
      </c>
      <c r="D15760" s="1" t="s">
        <v>24</v>
      </c>
      <c r="E15760" s="5">
        <v>26.21769557</v>
      </c>
    </row>
    <row r="15761" spans="1:5" hidden="1">
      <c r="A15761" s="4" t="s">
        <v>8</v>
      </c>
      <c r="B15761" s="2">
        <v>2003</v>
      </c>
      <c r="C15761" s="1" t="s">
        <v>38</v>
      </c>
      <c r="D15761" s="1" t="s">
        <v>24</v>
      </c>
      <c r="E15761" s="5">
        <v>28.367580019999998</v>
      </c>
    </row>
    <row r="15762" spans="1:5" hidden="1">
      <c r="A15762" s="4" t="s">
        <v>8</v>
      </c>
      <c r="B15762" s="2">
        <v>2004</v>
      </c>
      <c r="C15762" s="1" t="s">
        <v>38</v>
      </c>
      <c r="D15762" s="1" t="s">
        <v>24</v>
      </c>
      <c r="E15762" s="5">
        <v>28.65547497</v>
      </c>
    </row>
    <row r="15763" spans="1:5" hidden="1">
      <c r="A15763" s="4" t="s">
        <v>8</v>
      </c>
      <c r="B15763" s="2">
        <v>2005</v>
      </c>
      <c r="C15763" s="1" t="s">
        <v>38</v>
      </c>
      <c r="D15763" s="1" t="s">
        <v>24</v>
      </c>
      <c r="E15763" s="5">
        <v>28.996517050000001</v>
      </c>
    </row>
    <row r="15764" spans="1:5" hidden="1">
      <c r="A15764" s="4" t="s">
        <v>8</v>
      </c>
      <c r="B15764" s="2">
        <v>2006</v>
      </c>
      <c r="C15764" s="1" t="s">
        <v>38</v>
      </c>
      <c r="D15764" s="1" t="s">
        <v>24</v>
      </c>
      <c r="E15764" s="5">
        <v>35.077948419999998</v>
      </c>
    </row>
    <row r="15765" spans="1:5" hidden="1">
      <c r="A15765" s="4" t="s">
        <v>8</v>
      </c>
      <c r="B15765" s="2">
        <v>2007</v>
      </c>
      <c r="C15765" s="1" t="s">
        <v>38</v>
      </c>
      <c r="D15765" s="1" t="s">
        <v>24</v>
      </c>
      <c r="E15765" s="5">
        <v>38.541684830000001</v>
      </c>
    </row>
    <row r="15766" spans="1:5" hidden="1">
      <c r="A15766" s="4" t="s">
        <v>8</v>
      </c>
      <c r="B15766" s="2">
        <v>2008</v>
      </c>
      <c r="C15766" s="1" t="s">
        <v>38</v>
      </c>
      <c r="D15766" s="1" t="s">
        <v>24</v>
      </c>
      <c r="E15766" s="5">
        <v>37.848650659999997</v>
      </c>
    </row>
    <row r="15767" spans="1:5" hidden="1">
      <c r="A15767" s="4" t="s">
        <v>8</v>
      </c>
      <c r="B15767" s="2">
        <v>2009</v>
      </c>
      <c r="C15767" s="1" t="s">
        <v>38</v>
      </c>
      <c r="D15767" s="1" t="s">
        <v>24</v>
      </c>
      <c r="E15767" s="5">
        <v>34.554086359999999</v>
      </c>
    </row>
    <row r="15768" spans="1:5" hidden="1">
      <c r="A15768" s="4" t="s">
        <v>8</v>
      </c>
      <c r="B15768" s="2">
        <v>2010</v>
      </c>
      <c r="C15768" s="1" t="s">
        <v>38</v>
      </c>
      <c r="D15768" s="1" t="s">
        <v>24</v>
      </c>
      <c r="E15768" s="5">
        <v>33.801191639999999</v>
      </c>
    </row>
    <row r="15769" spans="1:5" hidden="1">
      <c r="A15769" s="4" t="s">
        <v>8</v>
      </c>
      <c r="B15769" s="2">
        <v>2011</v>
      </c>
      <c r="C15769" s="1" t="s">
        <v>38</v>
      </c>
      <c r="D15769" s="1" t="s">
        <v>24</v>
      </c>
      <c r="E15769" s="5">
        <v>32.285518840000002</v>
      </c>
    </row>
    <row r="15770" spans="1:5" hidden="1">
      <c r="A15770" s="4" t="s">
        <v>8</v>
      </c>
      <c r="B15770" s="2">
        <v>2012</v>
      </c>
      <c r="C15770" s="1" t="s">
        <v>38</v>
      </c>
      <c r="D15770" s="1" t="s">
        <v>24</v>
      </c>
      <c r="E15770" s="5">
        <v>28.84173792</v>
      </c>
    </row>
    <row r="15771" spans="1:5" hidden="1">
      <c r="A15771" s="4" t="s">
        <v>8</v>
      </c>
      <c r="B15771" s="2">
        <v>2013</v>
      </c>
      <c r="C15771" s="1" t="s">
        <v>38</v>
      </c>
      <c r="D15771" s="1" t="s">
        <v>24</v>
      </c>
      <c r="E15771" s="5">
        <v>26.001266579999999</v>
      </c>
    </row>
    <row r="15772" spans="1:5" hidden="1">
      <c r="A15772" s="4" t="s">
        <v>8</v>
      </c>
      <c r="B15772" s="2">
        <v>2014</v>
      </c>
      <c r="C15772" s="1" t="s">
        <v>38</v>
      </c>
      <c r="D15772" s="1" t="s">
        <v>24</v>
      </c>
      <c r="E15772" s="5">
        <v>23.425564949999998</v>
      </c>
    </row>
    <row r="15773" spans="1:5" hidden="1">
      <c r="A15773" s="4" t="s">
        <v>8</v>
      </c>
      <c r="B15773" s="2">
        <v>2015</v>
      </c>
      <c r="C15773" s="1" t="s">
        <v>38</v>
      </c>
      <c r="D15773" s="1" t="s">
        <v>24</v>
      </c>
      <c r="E15773" s="5">
        <v>23.592797220000001</v>
      </c>
    </row>
    <row r="15774" spans="1:5" hidden="1">
      <c r="A15774" s="4" t="s">
        <v>8</v>
      </c>
      <c r="B15774" s="2">
        <v>2016</v>
      </c>
      <c r="C15774" s="1" t="s">
        <v>38</v>
      </c>
      <c r="D15774" s="1" t="s">
        <v>24</v>
      </c>
      <c r="E15774" s="5">
        <v>23.608211090000001</v>
      </c>
    </row>
    <row r="15775" spans="1:5" hidden="1">
      <c r="A15775" s="4" t="s">
        <v>8</v>
      </c>
      <c r="B15775" s="2">
        <v>2017</v>
      </c>
      <c r="C15775" s="1" t="s">
        <v>38</v>
      </c>
      <c r="D15775" s="1" t="s">
        <v>24</v>
      </c>
      <c r="E15775" s="5">
        <v>22.08973889</v>
      </c>
    </row>
    <row r="15776" spans="1:5" hidden="1">
      <c r="A15776" s="4" t="s">
        <v>8</v>
      </c>
      <c r="B15776" s="2">
        <v>2018</v>
      </c>
      <c r="C15776" s="1" t="s">
        <v>38</v>
      </c>
      <c r="D15776" s="1" t="s">
        <v>24</v>
      </c>
      <c r="E15776" s="5">
        <v>21.172644609999999</v>
      </c>
    </row>
    <row r="15777" spans="1:5" hidden="1">
      <c r="A15777" s="4" t="s">
        <v>8</v>
      </c>
      <c r="B15777" s="2">
        <v>2019</v>
      </c>
      <c r="C15777" s="1" t="s">
        <v>38</v>
      </c>
      <c r="D15777" s="1" t="s">
        <v>24</v>
      </c>
      <c r="E15777" s="5">
        <v>19.2560544</v>
      </c>
    </row>
    <row r="15778" spans="1:5" hidden="1">
      <c r="A15778" s="4" t="s">
        <v>8</v>
      </c>
      <c r="B15778" s="2">
        <v>2020</v>
      </c>
      <c r="C15778" s="1" t="s">
        <v>38</v>
      </c>
      <c r="D15778" s="1" t="s">
        <v>24</v>
      </c>
      <c r="E15778" s="5">
        <v>20.662736559999999</v>
      </c>
    </row>
    <row r="15779" spans="1:5" hidden="1">
      <c r="A15779" s="4" t="s">
        <v>8</v>
      </c>
      <c r="B15779" s="2">
        <v>2021</v>
      </c>
      <c r="C15779" s="1" t="s">
        <v>38</v>
      </c>
      <c r="D15779" s="1" t="s">
        <v>24</v>
      </c>
      <c r="E15779" s="5">
        <v>21.623237929999998</v>
      </c>
    </row>
    <row r="15780" spans="1:5" hidden="1">
      <c r="A15780" s="4" t="s">
        <v>8</v>
      </c>
      <c r="B15780" s="2">
        <v>2022</v>
      </c>
      <c r="C15780" s="1" t="s">
        <v>38</v>
      </c>
      <c r="D15780" s="1" t="s">
        <v>24</v>
      </c>
      <c r="E15780" s="5">
        <v>21.623237929999998</v>
      </c>
    </row>
    <row r="15781" spans="1:5" hidden="1">
      <c r="A15781" s="4" t="s">
        <v>8</v>
      </c>
      <c r="B15781" s="2">
        <v>2023</v>
      </c>
      <c r="C15781" s="1" t="s">
        <v>38</v>
      </c>
      <c r="D15781" s="1" t="s">
        <v>24</v>
      </c>
      <c r="E15781" s="5">
        <v>21.623237929999998</v>
      </c>
    </row>
    <row r="15782" spans="1:5" hidden="1">
      <c r="A15782" s="4" t="s">
        <v>8</v>
      </c>
      <c r="B15782" s="2">
        <v>2024</v>
      </c>
      <c r="C15782" s="1" t="s">
        <v>38</v>
      </c>
      <c r="D15782" s="1" t="s">
        <v>24</v>
      </c>
      <c r="E15782" s="5">
        <v>21.623237929999998</v>
      </c>
    </row>
    <row r="15783" spans="1:5" hidden="1">
      <c r="A15783" s="4" t="s">
        <v>8</v>
      </c>
      <c r="B15783" s="2">
        <v>2025</v>
      </c>
      <c r="C15783" s="1" t="s">
        <v>38</v>
      </c>
      <c r="D15783" s="1" t="s">
        <v>24</v>
      </c>
      <c r="E15783" s="5">
        <v>21.623237929999998</v>
      </c>
    </row>
    <row r="15784" spans="1:5" hidden="1">
      <c r="A15784" s="4" t="s">
        <v>8</v>
      </c>
      <c r="B15784" s="2">
        <v>2026</v>
      </c>
      <c r="C15784" s="1" t="s">
        <v>38</v>
      </c>
      <c r="D15784" s="1" t="s">
        <v>24</v>
      </c>
      <c r="E15784" s="5">
        <v>20.927682734000001</v>
      </c>
    </row>
    <row r="15785" spans="1:5" hidden="1">
      <c r="A15785" s="4" t="s">
        <v>8</v>
      </c>
      <c r="B15785" s="2">
        <v>2027</v>
      </c>
      <c r="C15785" s="1" t="s">
        <v>38</v>
      </c>
      <c r="D15785" s="1" t="s">
        <v>24</v>
      </c>
      <c r="E15785" s="5">
        <v>19.884581046000001</v>
      </c>
    </row>
    <row r="15786" spans="1:5" hidden="1">
      <c r="A15786" s="4" t="s">
        <v>8</v>
      </c>
      <c r="B15786" s="2">
        <v>2028</v>
      </c>
      <c r="C15786" s="1" t="s">
        <v>38</v>
      </c>
      <c r="D15786" s="1" t="s">
        <v>24</v>
      </c>
      <c r="E15786" s="5">
        <v>18.493932866000002</v>
      </c>
    </row>
    <row r="15787" spans="1:5" hidden="1">
      <c r="A15787" s="4" t="s">
        <v>8</v>
      </c>
      <c r="B15787" s="2">
        <v>2029</v>
      </c>
      <c r="C15787" s="1" t="s">
        <v>38</v>
      </c>
      <c r="D15787" s="1" t="s">
        <v>24</v>
      </c>
      <c r="E15787" s="5">
        <v>16.753889338</v>
      </c>
    </row>
    <row r="15788" spans="1:5" hidden="1">
      <c r="A15788" s="4" t="s">
        <v>8</v>
      </c>
      <c r="B15788" s="2">
        <v>2030</v>
      </c>
      <c r="C15788" s="1" t="s">
        <v>38</v>
      </c>
      <c r="D15788" s="1" t="s">
        <v>24</v>
      </c>
      <c r="E15788" s="5">
        <v>14.66768596</v>
      </c>
    </row>
    <row r="15789" spans="1:5" hidden="1">
      <c r="A15789" s="4" t="s">
        <v>8</v>
      </c>
      <c r="B15789" s="2">
        <v>2031</v>
      </c>
      <c r="C15789" s="1" t="s">
        <v>38</v>
      </c>
      <c r="D15789" s="1" t="s">
        <v>24</v>
      </c>
      <c r="E15789" s="5">
        <v>13.839967619999999</v>
      </c>
    </row>
    <row r="15790" spans="1:5" hidden="1">
      <c r="A15790" s="4" t="s">
        <v>8</v>
      </c>
      <c r="B15790" s="2">
        <v>2032</v>
      </c>
      <c r="C15790" s="1" t="s">
        <v>38</v>
      </c>
      <c r="D15790" s="1" t="s">
        <v>24</v>
      </c>
      <c r="E15790" s="5">
        <v>13.012249280000001</v>
      </c>
    </row>
    <row r="15791" spans="1:5" hidden="1">
      <c r="A15791" s="4" t="s">
        <v>8</v>
      </c>
      <c r="B15791" s="2">
        <v>2033</v>
      </c>
      <c r="C15791" s="1" t="s">
        <v>38</v>
      </c>
      <c r="D15791" s="1" t="s">
        <v>24</v>
      </c>
      <c r="E15791" s="5">
        <v>12.182332600000001</v>
      </c>
    </row>
    <row r="15792" spans="1:5" hidden="1">
      <c r="A15792" s="4" t="s">
        <v>8</v>
      </c>
      <c r="B15792" s="2">
        <v>2034</v>
      </c>
      <c r="C15792" s="1" t="s">
        <v>38</v>
      </c>
      <c r="D15792" s="1" t="s">
        <v>24</v>
      </c>
      <c r="E15792" s="5">
        <v>11.35461426</v>
      </c>
    </row>
    <row r="15793" spans="1:5" hidden="1">
      <c r="A15793" s="4" t="s">
        <v>8</v>
      </c>
      <c r="B15793" s="2">
        <v>2035</v>
      </c>
      <c r="C15793" s="1" t="s">
        <v>38</v>
      </c>
      <c r="D15793" s="1" t="s">
        <v>24</v>
      </c>
      <c r="E15793" s="5">
        <v>10.52689591</v>
      </c>
    </row>
    <row r="15794" spans="1:5" hidden="1">
      <c r="A15794" s="4" t="s">
        <v>8</v>
      </c>
      <c r="B15794" s="2">
        <v>2036</v>
      </c>
      <c r="C15794" s="1" t="s">
        <v>38</v>
      </c>
      <c r="D15794" s="1" t="s">
        <v>24</v>
      </c>
      <c r="E15794" s="5">
        <v>9.6991775699999998</v>
      </c>
    </row>
    <row r="15795" spans="1:5" hidden="1">
      <c r="A15795" s="4" t="s">
        <v>8</v>
      </c>
      <c r="B15795" s="2">
        <v>2037</v>
      </c>
      <c r="C15795" s="1" t="s">
        <v>38</v>
      </c>
      <c r="D15795" s="1" t="s">
        <v>24</v>
      </c>
      <c r="E15795" s="5">
        <v>8.869260894</v>
      </c>
    </row>
    <row r="15796" spans="1:5" hidden="1">
      <c r="A15796" s="4" t="s">
        <v>8</v>
      </c>
      <c r="B15796" s="2">
        <v>2038</v>
      </c>
      <c r="C15796" s="1" t="s">
        <v>38</v>
      </c>
      <c r="D15796" s="1" t="s">
        <v>24</v>
      </c>
      <c r="E15796" s="5">
        <v>8.0415425509999992</v>
      </c>
    </row>
    <row r="15797" spans="1:5" hidden="1">
      <c r="A15797" s="4" t="s">
        <v>8</v>
      </c>
      <c r="B15797" s="2">
        <v>2039</v>
      </c>
      <c r="C15797" s="1" t="s">
        <v>38</v>
      </c>
      <c r="D15797" s="1" t="s">
        <v>24</v>
      </c>
      <c r="E15797" s="5">
        <v>7.2138242080000001</v>
      </c>
    </row>
    <row r="15798" spans="1:5" hidden="1">
      <c r="A15798" s="4" t="s">
        <v>8</v>
      </c>
      <c r="B15798" s="2">
        <v>2040</v>
      </c>
      <c r="C15798" s="1" t="s">
        <v>38</v>
      </c>
      <c r="D15798" s="1" t="s">
        <v>24</v>
      </c>
      <c r="E15798" s="5">
        <v>6.3861058650000002</v>
      </c>
    </row>
    <row r="15799" spans="1:5" hidden="1">
      <c r="A15799" s="4" t="s">
        <v>8</v>
      </c>
      <c r="B15799" s="2">
        <v>2041</v>
      </c>
      <c r="C15799" s="1" t="s">
        <v>38</v>
      </c>
      <c r="D15799" s="1" t="s">
        <v>24</v>
      </c>
      <c r="E15799" s="5">
        <v>6.1013439780000001</v>
      </c>
    </row>
    <row r="15800" spans="1:5" hidden="1">
      <c r="A15800" s="4" t="s">
        <v>8</v>
      </c>
      <c r="B15800" s="2">
        <v>2042</v>
      </c>
      <c r="C15800" s="1" t="s">
        <v>38</v>
      </c>
      <c r="D15800" s="1" t="s">
        <v>24</v>
      </c>
      <c r="E15800" s="5">
        <v>5.8172909300000004</v>
      </c>
    </row>
    <row r="15801" spans="1:5" hidden="1">
      <c r="A15801" s="4" t="s">
        <v>8</v>
      </c>
      <c r="B15801" s="2">
        <v>2043</v>
      </c>
      <c r="C15801" s="1" t="s">
        <v>38</v>
      </c>
      <c r="D15801" s="1" t="s">
        <v>24</v>
      </c>
      <c r="E15801" s="5">
        <v>5.5332378819999999</v>
      </c>
    </row>
    <row r="15802" spans="1:5" hidden="1">
      <c r="A15802" s="4" t="s">
        <v>8</v>
      </c>
      <c r="B15802" s="2">
        <v>2044</v>
      </c>
      <c r="C15802" s="1" t="s">
        <v>38</v>
      </c>
      <c r="D15802" s="1" t="s">
        <v>24</v>
      </c>
      <c r="E15802" s="5">
        <v>5.2491848340000002</v>
      </c>
    </row>
    <row r="15803" spans="1:5" hidden="1">
      <c r="A15803" s="4" t="s">
        <v>8</v>
      </c>
      <c r="B15803" s="2">
        <v>2045</v>
      </c>
      <c r="C15803" s="1" t="s">
        <v>38</v>
      </c>
      <c r="D15803" s="1" t="s">
        <v>24</v>
      </c>
      <c r="E15803" s="5">
        <v>4.9644229470000001</v>
      </c>
    </row>
    <row r="15804" spans="1:5" hidden="1">
      <c r="A15804" s="4" t="s">
        <v>8</v>
      </c>
      <c r="B15804" s="2">
        <v>2046</v>
      </c>
      <c r="C15804" s="1" t="s">
        <v>38</v>
      </c>
      <c r="D15804" s="1" t="s">
        <v>24</v>
      </c>
      <c r="E15804" s="5">
        <v>4.6803698989999996</v>
      </c>
    </row>
    <row r="15805" spans="1:5" hidden="1">
      <c r="A15805" s="4" t="s">
        <v>8</v>
      </c>
      <c r="B15805" s="2">
        <v>2047</v>
      </c>
      <c r="C15805" s="1" t="s">
        <v>38</v>
      </c>
      <c r="D15805" s="1" t="s">
        <v>24</v>
      </c>
      <c r="E15805" s="5">
        <v>4.3963168509999999</v>
      </c>
    </row>
    <row r="15806" spans="1:5" hidden="1">
      <c r="A15806" s="4" t="s">
        <v>8</v>
      </c>
      <c r="B15806" s="2">
        <v>2048</v>
      </c>
      <c r="C15806" s="1" t="s">
        <v>38</v>
      </c>
      <c r="D15806" s="1" t="s">
        <v>24</v>
      </c>
      <c r="E15806" s="5">
        <v>4.1122638030000003</v>
      </c>
    </row>
    <row r="15807" spans="1:5" hidden="1">
      <c r="A15807" s="4" t="s">
        <v>8</v>
      </c>
      <c r="B15807" s="2">
        <v>2049</v>
      </c>
      <c r="C15807" s="1" t="s">
        <v>38</v>
      </c>
      <c r="D15807" s="1" t="s">
        <v>24</v>
      </c>
      <c r="E15807" s="5">
        <v>3.8275019160000001</v>
      </c>
    </row>
    <row r="15808" spans="1:5" hidden="1">
      <c r="A15808" s="4" t="s">
        <v>8</v>
      </c>
      <c r="B15808" s="2">
        <v>2050</v>
      </c>
      <c r="C15808" s="1" t="s">
        <v>38</v>
      </c>
      <c r="D15808" s="1" t="s">
        <v>24</v>
      </c>
      <c r="E15808" s="5">
        <v>3.543448868</v>
      </c>
    </row>
    <row r="15809" spans="1:5" hidden="1">
      <c r="A15809" s="4" t="s">
        <v>8</v>
      </c>
      <c r="B15809" s="2">
        <v>2051</v>
      </c>
      <c r="C15809" s="1" t="s">
        <v>38</v>
      </c>
      <c r="D15809" s="1" t="s">
        <v>24</v>
      </c>
      <c r="E15809" s="5">
        <v>3.4454639739999999</v>
      </c>
    </row>
    <row r="15810" spans="1:5" hidden="1">
      <c r="A15810" s="4" t="s">
        <v>8</v>
      </c>
      <c r="B15810" s="2">
        <v>2052</v>
      </c>
      <c r="C15810" s="1" t="s">
        <v>38</v>
      </c>
      <c r="D15810" s="1" t="s">
        <v>24</v>
      </c>
      <c r="E15810" s="5">
        <v>3.3474790799999998</v>
      </c>
    </row>
    <row r="15811" spans="1:5" hidden="1">
      <c r="A15811" s="4" t="s">
        <v>8</v>
      </c>
      <c r="B15811" s="2">
        <v>2053</v>
      </c>
      <c r="C15811" s="1" t="s">
        <v>38</v>
      </c>
      <c r="D15811" s="1" t="s">
        <v>24</v>
      </c>
      <c r="E15811" s="5">
        <v>3.249295123</v>
      </c>
    </row>
    <row r="15812" spans="1:5" hidden="1">
      <c r="A15812" s="4" t="s">
        <v>8</v>
      </c>
      <c r="B15812" s="2">
        <v>2054</v>
      </c>
      <c r="C15812" s="1" t="s">
        <v>38</v>
      </c>
      <c r="D15812" s="1" t="s">
        <v>24</v>
      </c>
      <c r="E15812" s="5">
        <v>3.1513102289999999</v>
      </c>
    </row>
    <row r="15813" spans="1:5" hidden="1">
      <c r="A15813" s="4" t="s">
        <v>8</v>
      </c>
      <c r="B15813" s="2">
        <v>2055</v>
      </c>
      <c r="C15813" s="1" t="s">
        <v>38</v>
      </c>
      <c r="D15813" s="1" t="s">
        <v>24</v>
      </c>
      <c r="E15813" s="5">
        <v>3.0533253349999998</v>
      </c>
    </row>
    <row r="15814" spans="1:5" hidden="1">
      <c r="A15814" s="4" t="s">
        <v>8</v>
      </c>
      <c r="B15814" s="2">
        <v>2056</v>
      </c>
      <c r="C15814" s="1" t="s">
        <v>38</v>
      </c>
      <c r="D15814" s="1" t="s">
        <v>24</v>
      </c>
      <c r="E15814" s="5">
        <v>2.9553404410000002</v>
      </c>
    </row>
    <row r="15815" spans="1:5" hidden="1">
      <c r="A15815" s="4" t="s">
        <v>8</v>
      </c>
      <c r="B15815" s="2">
        <v>2057</v>
      </c>
      <c r="C15815" s="1" t="s">
        <v>38</v>
      </c>
      <c r="D15815" s="1" t="s">
        <v>24</v>
      </c>
      <c r="E15815" s="5">
        <v>2.8571564839999999</v>
      </c>
    </row>
    <row r="15816" spans="1:5" hidden="1">
      <c r="A15816" s="4" t="s">
        <v>8</v>
      </c>
      <c r="B15816" s="2">
        <v>2058</v>
      </c>
      <c r="C15816" s="1" t="s">
        <v>38</v>
      </c>
      <c r="D15816" s="1" t="s">
        <v>24</v>
      </c>
      <c r="E15816" s="5">
        <v>2.7591715899999998</v>
      </c>
    </row>
    <row r="15817" spans="1:5" hidden="1">
      <c r="A15817" s="4" t="s">
        <v>8</v>
      </c>
      <c r="B15817" s="2">
        <v>2059</v>
      </c>
      <c r="C15817" s="1" t="s">
        <v>38</v>
      </c>
      <c r="D15817" s="1" t="s">
        <v>24</v>
      </c>
      <c r="E15817" s="5">
        <v>2.661186695</v>
      </c>
    </row>
    <row r="15818" spans="1:5" hidden="1">
      <c r="A15818" s="4" t="s">
        <v>8</v>
      </c>
      <c r="B15818" s="2">
        <v>2060</v>
      </c>
      <c r="C15818" s="1" t="s">
        <v>38</v>
      </c>
      <c r="D15818" s="1" t="s">
        <v>24</v>
      </c>
      <c r="E15818" s="5">
        <v>2.5632018009999999</v>
      </c>
    </row>
    <row r="15819" spans="1:5" hidden="1">
      <c r="A15819" s="4" t="s">
        <v>8</v>
      </c>
      <c r="B15819" s="2">
        <v>2061</v>
      </c>
      <c r="C15819" s="1" t="s">
        <v>38</v>
      </c>
      <c r="D15819" s="1" t="s">
        <v>24</v>
      </c>
      <c r="E15819" s="5">
        <v>2.5174211689999999</v>
      </c>
    </row>
    <row r="15820" spans="1:5" hidden="1">
      <c r="A15820" s="4" t="s">
        <v>8</v>
      </c>
      <c r="B15820" s="2">
        <v>2062</v>
      </c>
      <c r="C15820" s="1" t="s">
        <v>38</v>
      </c>
      <c r="D15820" s="1" t="s">
        <v>24</v>
      </c>
      <c r="E15820" s="5">
        <v>2.4716964209999999</v>
      </c>
    </row>
    <row r="15821" spans="1:5" hidden="1">
      <c r="A15821" s="4" t="s">
        <v>8</v>
      </c>
      <c r="B15821" s="2">
        <v>2063</v>
      </c>
      <c r="C15821" s="1" t="s">
        <v>38</v>
      </c>
      <c r="D15821" s="1" t="s">
        <v>24</v>
      </c>
      <c r="E15821" s="5">
        <v>2.4259716739999999</v>
      </c>
    </row>
    <row r="15822" spans="1:5" hidden="1">
      <c r="A15822" s="4" t="s">
        <v>8</v>
      </c>
      <c r="B15822" s="2">
        <v>2064</v>
      </c>
      <c r="C15822" s="1" t="s">
        <v>38</v>
      </c>
      <c r="D15822" s="1" t="s">
        <v>24</v>
      </c>
      <c r="E15822" s="5">
        <v>2.3802469259999999</v>
      </c>
    </row>
    <row r="15823" spans="1:5" hidden="1">
      <c r="A15823" s="4" t="s">
        <v>8</v>
      </c>
      <c r="B15823" s="2">
        <v>2065</v>
      </c>
      <c r="C15823" s="1" t="s">
        <v>38</v>
      </c>
      <c r="D15823" s="1" t="s">
        <v>24</v>
      </c>
      <c r="E15823" s="5">
        <v>2.3344662939999998</v>
      </c>
    </row>
    <row r="15824" spans="1:5" hidden="1">
      <c r="A15824" s="4" t="s">
        <v>8</v>
      </c>
      <c r="B15824" s="2">
        <v>2066</v>
      </c>
      <c r="C15824" s="1" t="s">
        <v>38</v>
      </c>
      <c r="D15824" s="1" t="s">
        <v>24</v>
      </c>
      <c r="E15824" s="5">
        <v>2.2887415459999998</v>
      </c>
    </row>
    <row r="15825" spans="1:5" hidden="1">
      <c r="A15825" s="4" t="s">
        <v>8</v>
      </c>
      <c r="B15825" s="2">
        <v>2067</v>
      </c>
      <c r="C15825" s="1" t="s">
        <v>38</v>
      </c>
      <c r="D15825" s="1" t="s">
        <v>24</v>
      </c>
      <c r="E15825" s="5">
        <v>2.2430167980000002</v>
      </c>
    </row>
    <row r="15826" spans="1:5" hidden="1">
      <c r="A15826" s="4" t="s">
        <v>8</v>
      </c>
      <c r="B15826" s="2">
        <v>2068</v>
      </c>
      <c r="C15826" s="1" t="s">
        <v>38</v>
      </c>
      <c r="D15826" s="1" t="s">
        <v>24</v>
      </c>
      <c r="E15826" s="5">
        <v>2.1972920500000002</v>
      </c>
    </row>
    <row r="15827" spans="1:5" hidden="1">
      <c r="A15827" s="4" t="s">
        <v>8</v>
      </c>
      <c r="B15827" s="2">
        <v>2069</v>
      </c>
      <c r="C15827" s="1" t="s">
        <v>38</v>
      </c>
      <c r="D15827" s="1" t="s">
        <v>24</v>
      </c>
      <c r="E15827" s="5">
        <v>2.1515114180000001</v>
      </c>
    </row>
    <row r="15828" spans="1:5" hidden="1">
      <c r="A15828" s="4" t="s">
        <v>8</v>
      </c>
      <c r="B15828" s="2">
        <v>2070</v>
      </c>
      <c r="C15828" s="1" t="s">
        <v>38</v>
      </c>
      <c r="D15828" s="1" t="s">
        <v>24</v>
      </c>
      <c r="E15828" s="5">
        <v>2.1057866710000002</v>
      </c>
    </row>
    <row r="15829" spans="1:5" hidden="1">
      <c r="A15829" s="4" t="s">
        <v>8</v>
      </c>
      <c r="B15829" s="2">
        <v>2071</v>
      </c>
      <c r="C15829" s="1" t="s">
        <v>38</v>
      </c>
      <c r="D15829" s="1" t="s">
        <v>24</v>
      </c>
      <c r="E15829" s="5">
        <v>2.0747399099999999</v>
      </c>
    </row>
    <row r="15830" spans="1:5" hidden="1">
      <c r="A15830" s="4" t="s">
        <v>8</v>
      </c>
      <c r="B15830" s="2">
        <v>2072</v>
      </c>
      <c r="C15830" s="1" t="s">
        <v>38</v>
      </c>
      <c r="D15830" s="1" t="s">
        <v>24</v>
      </c>
      <c r="E15830" s="5">
        <v>2.0436931490000001</v>
      </c>
    </row>
    <row r="15831" spans="1:5" hidden="1">
      <c r="A15831" s="4" t="s">
        <v>8</v>
      </c>
      <c r="B15831" s="2">
        <v>2073</v>
      </c>
      <c r="C15831" s="1" t="s">
        <v>38</v>
      </c>
      <c r="D15831" s="1" t="s">
        <v>24</v>
      </c>
      <c r="E15831" s="5">
        <v>2.012630717</v>
      </c>
    </row>
    <row r="15832" spans="1:5" hidden="1">
      <c r="A15832" s="4" t="s">
        <v>8</v>
      </c>
      <c r="B15832" s="2">
        <v>2074</v>
      </c>
      <c r="C15832" s="1" t="s">
        <v>38</v>
      </c>
      <c r="D15832" s="1" t="s">
        <v>24</v>
      </c>
      <c r="E15832" s="5">
        <v>1.9815839559999999</v>
      </c>
    </row>
    <row r="15833" spans="1:5" hidden="1">
      <c r="A15833" s="4" t="s">
        <v>8</v>
      </c>
      <c r="B15833" s="2">
        <v>2075</v>
      </c>
      <c r="C15833" s="1" t="s">
        <v>38</v>
      </c>
      <c r="D15833" s="1" t="s">
        <v>24</v>
      </c>
      <c r="E15833" s="5">
        <v>1.950537196</v>
      </c>
    </row>
    <row r="15834" spans="1:5" hidden="1">
      <c r="A15834" s="4" t="s">
        <v>8</v>
      </c>
      <c r="B15834" s="2">
        <v>2076</v>
      </c>
      <c r="C15834" s="1" t="s">
        <v>38</v>
      </c>
      <c r="D15834" s="1" t="s">
        <v>24</v>
      </c>
      <c r="E15834" s="5">
        <v>1.9194904349999999</v>
      </c>
    </row>
    <row r="15835" spans="1:5" hidden="1">
      <c r="A15835" s="4" t="s">
        <v>8</v>
      </c>
      <c r="B15835" s="2">
        <v>2077</v>
      </c>
      <c r="C15835" s="1" t="s">
        <v>38</v>
      </c>
      <c r="D15835" s="1" t="s">
        <v>24</v>
      </c>
      <c r="E15835" s="5">
        <v>1.888428003</v>
      </c>
    </row>
    <row r="15836" spans="1:5" hidden="1">
      <c r="A15836" s="4" t="s">
        <v>8</v>
      </c>
      <c r="B15836" s="2">
        <v>2078</v>
      </c>
      <c r="C15836" s="1" t="s">
        <v>38</v>
      </c>
      <c r="D15836" s="1" t="s">
        <v>24</v>
      </c>
      <c r="E15836" s="5">
        <v>1.857381242</v>
      </c>
    </row>
    <row r="15837" spans="1:5" hidden="1">
      <c r="A15837" s="4" t="s">
        <v>8</v>
      </c>
      <c r="B15837" s="2">
        <v>2079</v>
      </c>
      <c r="C15837" s="1" t="s">
        <v>38</v>
      </c>
      <c r="D15837" s="1" t="s">
        <v>24</v>
      </c>
      <c r="E15837" s="5">
        <v>1.826334482</v>
      </c>
    </row>
    <row r="15838" spans="1:5" hidden="1">
      <c r="A15838" s="4" t="s">
        <v>8</v>
      </c>
      <c r="B15838" s="2">
        <v>2080</v>
      </c>
      <c r="C15838" s="1" t="s">
        <v>38</v>
      </c>
      <c r="D15838" s="1" t="s">
        <v>24</v>
      </c>
      <c r="E15838" s="5">
        <v>1.795287721</v>
      </c>
    </row>
    <row r="15839" spans="1:5" hidden="1">
      <c r="A15839" s="4" t="s">
        <v>8</v>
      </c>
      <c r="B15839" s="2">
        <v>2081</v>
      </c>
      <c r="C15839" s="1" t="s">
        <v>38</v>
      </c>
      <c r="D15839" s="1" t="s">
        <v>24</v>
      </c>
      <c r="E15839" s="5">
        <v>1.768347084</v>
      </c>
    </row>
    <row r="15840" spans="1:5" hidden="1">
      <c r="A15840" s="4" t="s">
        <v>8</v>
      </c>
      <c r="B15840" s="2">
        <v>2082</v>
      </c>
      <c r="C15840" s="1" t="s">
        <v>38</v>
      </c>
      <c r="D15840" s="1" t="s">
        <v>24</v>
      </c>
      <c r="E15840" s="5">
        <v>1.741410857</v>
      </c>
    </row>
    <row r="15841" spans="1:5" hidden="1">
      <c r="A15841" s="4" t="s">
        <v>8</v>
      </c>
      <c r="B15841" s="2">
        <v>2083</v>
      </c>
      <c r="C15841" s="1" t="s">
        <v>38</v>
      </c>
      <c r="D15841" s="1" t="s">
        <v>24</v>
      </c>
      <c r="E15841" s="5">
        <v>1.71447463</v>
      </c>
    </row>
    <row r="15842" spans="1:5" hidden="1">
      <c r="A15842" s="4" t="s">
        <v>8</v>
      </c>
      <c r="B15842" s="2">
        <v>2084</v>
      </c>
      <c r="C15842" s="1" t="s">
        <v>38</v>
      </c>
      <c r="D15842" s="1" t="s">
        <v>24</v>
      </c>
      <c r="E15842" s="5">
        <v>1.6875384019999999</v>
      </c>
    </row>
    <row r="15843" spans="1:5" hidden="1">
      <c r="A15843" s="4" t="s">
        <v>8</v>
      </c>
      <c r="B15843" s="2">
        <v>2085</v>
      </c>
      <c r="C15843" s="1" t="s">
        <v>38</v>
      </c>
      <c r="D15843" s="1" t="s">
        <v>24</v>
      </c>
      <c r="E15843" s="5">
        <v>1.660597766</v>
      </c>
    </row>
    <row r="15844" spans="1:5" hidden="1">
      <c r="A15844" s="4" t="s">
        <v>8</v>
      </c>
      <c r="B15844" s="2">
        <v>2086</v>
      </c>
      <c r="C15844" s="1" t="s">
        <v>38</v>
      </c>
      <c r="D15844" s="1" t="s">
        <v>24</v>
      </c>
      <c r="E15844" s="5">
        <v>1.633661539</v>
      </c>
    </row>
    <row r="15845" spans="1:5" hidden="1">
      <c r="A15845" s="4" t="s">
        <v>8</v>
      </c>
      <c r="B15845" s="2">
        <v>2087</v>
      </c>
      <c r="C15845" s="1" t="s">
        <v>38</v>
      </c>
      <c r="D15845" s="1" t="s">
        <v>24</v>
      </c>
      <c r="E15845" s="5">
        <v>1.606725312</v>
      </c>
    </row>
    <row r="15846" spans="1:5" hidden="1">
      <c r="A15846" s="4" t="s">
        <v>8</v>
      </c>
      <c r="B15846" s="2">
        <v>2088</v>
      </c>
      <c r="C15846" s="1" t="s">
        <v>38</v>
      </c>
      <c r="D15846" s="1" t="s">
        <v>24</v>
      </c>
      <c r="E15846" s="5">
        <v>1.579789084</v>
      </c>
    </row>
    <row r="15847" spans="1:5" hidden="1">
      <c r="A15847" s="4" t="s">
        <v>8</v>
      </c>
      <c r="B15847" s="2">
        <v>2089</v>
      </c>
      <c r="C15847" s="1" t="s">
        <v>38</v>
      </c>
      <c r="D15847" s="1" t="s">
        <v>24</v>
      </c>
      <c r="E15847" s="5">
        <v>1.552848448</v>
      </c>
    </row>
    <row r="15848" spans="1:5" hidden="1">
      <c r="A15848" s="4" t="s">
        <v>8</v>
      </c>
      <c r="B15848" s="2">
        <v>2090</v>
      </c>
      <c r="C15848" s="1" t="s">
        <v>38</v>
      </c>
      <c r="D15848" s="1" t="s">
        <v>24</v>
      </c>
      <c r="E15848" s="5">
        <v>1.525912221</v>
      </c>
    </row>
    <row r="15849" spans="1:5" hidden="1">
      <c r="A15849" s="4" t="s">
        <v>8</v>
      </c>
      <c r="B15849" s="2">
        <v>2091</v>
      </c>
      <c r="C15849" s="1" t="s">
        <v>38</v>
      </c>
      <c r="D15849" s="1" t="s">
        <v>24</v>
      </c>
      <c r="E15849" s="5">
        <v>1.502047908</v>
      </c>
    </row>
    <row r="15850" spans="1:5" hidden="1">
      <c r="A15850" s="4" t="s">
        <v>8</v>
      </c>
      <c r="B15850" s="2">
        <v>2092</v>
      </c>
      <c r="C15850" s="1" t="s">
        <v>38</v>
      </c>
      <c r="D15850" s="1" t="s">
        <v>24</v>
      </c>
      <c r="E15850" s="5">
        <v>1.478183596</v>
      </c>
    </row>
    <row r="15851" spans="1:5" hidden="1">
      <c r="A15851" s="4" t="s">
        <v>8</v>
      </c>
      <c r="B15851" s="2">
        <v>2093</v>
      </c>
      <c r="C15851" s="1" t="s">
        <v>38</v>
      </c>
      <c r="D15851" s="1" t="s">
        <v>24</v>
      </c>
      <c r="E15851" s="5">
        <v>1.4543232909999999</v>
      </c>
    </row>
    <row r="15852" spans="1:5" hidden="1">
      <c r="A15852" s="4" t="s">
        <v>8</v>
      </c>
      <c r="B15852" s="2">
        <v>2094</v>
      </c>
      <c r="C15852" s="1" t="s">
        <v>38</v>
      </c>
      <c r="D15852" s="1" t="s">
        <v>24</v>
      </c>
      <c r="E15852" s="5">
        <v>1.430458979</v>
      </c>
    </row>
    <row r="15853" spans="1:5" hidden="1">
      <c r="A15853" s="4" t="s">
        <v>8</v>
      </c>
      <c r="B15853" s="2">
        <v>2095</v>
      </c>
      <c r="C15853" s="1" t="s">
        <v>38</v>
      </c>
      <c r="D15853" s="1" t="s">
        <v>24</v>
      </c>
      <c r="E15853" s="5">
        <v>1.4065946659999999</v>
      </c>
    </row>
    <row r="15854" spans="1:5" hidden="1">
      <c r="A15854" s="4" t="s">
        <v>8</v>
      </c>
      <c r="B15854" s="2">
        <v>2096</v>
      </c>
      <c r="C15854" s="1" t="s">
        <v>38</v>
      </c>
      <c r="D15854" s="1" t="s">
        <v>24</v>
      </c>
      <c r="E15854" s="5">
        <v>1.382730354</v>
      </c>
    </row>
    <row r="15855" spans="1:5" hidden="1">
      <c r="A15855" s="4" t="s">
        <v>8</v>
      </c>
      <c r="B15855" s="2">
        <v>2097</v>
      </c>
      <c r="C15855" s="1" t="s">
        <v>38</v>
      </c>
      <c r="D15855" s="1" t="s">
        <v>24</v>
      </c>
      <c r="E15855" s="5">
        <v>1.3588700490000001</v>
      </c>
    </row>
    <row r="15856" spans="1:5" hidden="1">
      <c r="A15856" s="4" t="s">
        <v>8</v>
      </c>
      <c r="B15856" s="2">
        <v>2098</v>
      </c>
      <c r="C15856" s="1" t="s">
        <v>38</v>
      </c>
      <c r="D15856" s="1" t="s">
        <v>24</v>
      </c>
      <c r="E15856" s="5">
        <v>1.3350057369999999</v>
      </c>
    </row>
    <row r="15857" spans="1:5" hidden="1">
      <c r="A15857" s="4" t="s">
        <v>8</v>
      </c>
      <c r="B15857" s="2">
        <v>2099</v>
      </c>
      <c r="C15857" s="1" t="s">
        <v>38</v>
      </c>
      <c r="D15857" s="1" t="s">
        <v>24</v>
      </c>
      <c r="E15857" s="5">
        <v>1.3111414240000001</v>
      </c>
    </row>
    <row r="15858" spans="1:5" hidden="1">
      <c r="A15858" s="4" t="s">
        <v>8</v>
      </c>
      <c r="B15858" s="2">
        <v>2100</v>
      </c>
      <c r="C15858" s="1" t="s">
        <v>38</v>
      </c>
      <c r="D15858" s="1" t="s">
        <v>24</v>
      </c>
      <c r="E15858" s="5">
        <v>1.2872771119999999</v>
      </c>
    </row>
    <row r="15859" spans="1:5" hidden="1">
      <c r="A15859" s="4" t="s">
        <v>9</v>
      </c>
      <c r="B15859" s="2">
        <v>2000</v>
      </c>
      <c r="C15859" s="1" t="s">
        <v>38</v>
      </c>
      <c r="D15859" s="1" t="s">
        <v>24</v>
      </c>
      <c r="E15859" s="5">
        <v>30.215676599999998</v>
      </c>
    </row>
    <row r="15860" spans="1:5" hidden="1">
      <c r="A15860" s="4" t="s">
        <v>9</v>
      </c>
      <c r="B15860" s="2">
        <v>2001</v>
      </c>
      <c r="C15860" s="1" t="s">
        <v>38</v>
      </c>
      <c r="D15860" s="1" t="s">
        <v>24</v>
      </c>
      <c r="E15860" s="5">
        <v>28.545715640000001</v>
      </c>
    </row>
    <row r="15861" spans="1:5" hidden="1">
      <c r="A15861" s="4" t="s">
        <v>9</v>
      </c>
      <c r="B15861" s="2">
        <v>2002</v>
      </c>
      <c r="C15861" s="1" t="s">
        <v>38</v>
      </c>
      <c r="D15861" s="1" t="s">
        <v>24</v>
      </c>
      <c r="E15861" s="5">
        <v>26.21769557</v>
      </c>
    </row>
    <row r="15862" spans="1:5" hidden="1">
      <c r="A15862" s="4" t="s">
        <v>9</v>
      </c>
      <c r="B15862" s="2">
        <v>2003</v>
      </c>
      <c r="C15862" s="1" t="s">
        <v>38</v>
      </c>
      <c r="D15862" s="1" t="s">
        <v>24</v>
      </c>
      <c r="E15862" s="5">
        <v>28.367580019999998</v>
      </c>
    </row>
    <row r="15863" spans="1:5" hidden="1">
      <c r="A15863" s="4" t="s">
        <v>9</v>
      </c>
      <c r="B15863" s="2">
        <v>2004</v>
      </c>
      <c r="C15863" s="1" t="s">
        <v>38</v>
      </c>
      <c r="D15863" s="1" t="s">
        <v>24</v>
      </c>
      <c r="E15863" s="5">
        <v>28.65547497</v>
      </c>
    </row>
    <row r="15864" spans="1:5" hidden="1">
      <c r="A15864" s="4" t="s">
        <v>9</v>
      </c>
      <c r="B15864" s="2">
        <v>2005</v>
      </c>
      <c r="C15864" s="1" t="s">
        <v>38</v>
      </c>
      <c r="D15864" s="1" t="s">
        <v>24</v>
      </c>
      <c r="E15864" s="5">
        <v>28.996517050000001</v>
      </c>
    </row>
    <row r="15865" spans="1:5" hidden="1">
      <c r="A15865" s="4" t="s">
        <v>9</v>
      </c>
      <c r="B15865" s="2">
        <v>2006</v>
      </c>
      <c r="C15865" s="1" t="s">
        <v>38</v>
      </c>
      <c r="D15865" s="1" t="s">
        <v>24</v>
      </c>
      <c r="E15865" s="5">
        <v>35.077948419999998</v>
      </c>
    </row>
    <row r="15866" spans="1:5" hidden="1">
      <c r="A15866" s="4" t="s">
        <v>9</v>
      </c>
      <c r="B15866" s="2">
        <v>2007</v>
      </c>
      <c r="C15866" s="1" t="s">
        <v>38</v>
      </c>
      <c r="D15866" s="1" t="s">
        <v>24</v>
      </c>
      <c r="E15866" s="5">
        <v>38.541684830000001</v>
      </c>
    </row>
    <row r="15867" spans="1:5" hidden="1">
      <c r="A15867" s="4" t="s">
        <v>9</v>
      </c>
      <c r="B15867" s="2">
        <v>2008</v>
      </c>
      <c r="C15867" s="1" t="s">
        <v>38</v>
      </c>
      <c r="D15867" s="1" t="s">
        <v>24</v>
      </c>
      <c r="E15867" s="5">
        <v>37.848650659999997</v>
      </c>
    </row>
    <row r="15868" spans="1:5" hidden="1">
      <c r="A15868" s="4" t="s">
        <v>9</v>
      </c>
      <c r="B15868" s="2">
        <v>2009</v>
      </c>
      <c r="C15868" s="1" t="s">
        <v>38</v>
      </c>
      <c r="D15868" s="1" t="s">
        <v>24</v>
      </c>
      <c r="E15868" s="5">
        <v>34.554086359999999</v>
      </c>
    </row>
    <row r="15869" spans="1:5" hidden="1">
      <c r="A15869" s="4" t="s">
        <v>9</v>
      </c>
      <c r="B15869" s="2">
        <v>2010</v>
      </c>
      <c r="C15869" s="1" t="s">
        <v>38</v>
      </c>
      <c r="D15869" s="1" t="s">
        <v>24</v>
      </c>
      <c r="E15869" s="5">
        <v>33.801191639999999</v>
      </c>
    </row>
    <row r="15870" spans="1:5" hidden="1">
      <c r="A15870" s="4" t="s">
        <v>9</v>
      </c>
      <c r="B15870" s="2">
        <v>2011</v>
      </c>
      <c r="C15870" s="1" t="s">
        <v>38</v>
      </c>
      <c r="D15870" s="1" t="s">
        <v>24</v>
      </c>
      <c r="E15870" s="5">
        <v>32.285518840000002</v>
      </c>
    </row>
    <row r="15871" spans="1:5" hidden="1">
      <c r="A15871" s="4" t="s">
        <v>9</v>
      </c>
      <c r="B15871" s="2">
        <v>2012</v>
      </c>
      <c r="C15871" s="1" t="s">
        <v>38</v>
      </c>
      <c r="D15871" s="1" t="s">
        <v>24</v>
      </c>
      <c r="E15871" s="5">
        <v>28.84173792</v>
      </c>
    </row>
    <row r="15872" spans="1:5" hidden="1">
      <c r="A15872" s="4" t="s">
        <v>9</v>
      </c>
      <c r="B15872" s="2">
        <v>2013</v>
      </c>
      <c r="C15872" s="1" t="s">
        <v>38</v>
      </c>
      <c r="D15872" s="1" t="s">
        <v>24</v>
      </c>
      <c r="E15872" s="5">
        <v>26.001266579999999</v>
      </c>
    </row>
    <row r="15873" spans="1:5" hidden="1">
      <c r="A15873" s="4" t="s">
        <v>9</v>
      </c>
      <c r="B15873" s="2">
        <v>2014</v>
      </c>
      <c r="C15873" s="1" t="s">
        <v>38</v>
      </c>
      <c r="D15873" s="1" t="s">
        <v>24</v>
      </c>
      <c r="E15873" s="5">
        <v>23.425564949999998</v>
      </c>
    </row>
    <row r="15874" spans="1:5" hidden="1">
      <c r="A15874" s="4" t="s">
        <v>9</v>
      </c>
      <c r="B15874" s="2">
        <v>2015</v>
      </c>
      <c r="C15874" s="1" t="s">
        <v>38</v>
      </c>
      <c r="D15874" s="1" t="s">
        <v>24</v>
      </c>
      <c r="E15874" s="5">
        <v>23.592797220000001</v>
      </c>
    </row>
    <row r="15875" spans="1:5" hidden="1">
      <c r="A15875" s="4" t="s">
        <v>9</v>
      </c>
      <c r="B15875" s="2">
        <v>2016</v>
      </c>
      <c r="C15875" s="1" t="s">
        <v>38</v>
      </c>
      <c r="D15875" s="1" t="s">
        <v>24</v>
      </c>
      <c r="E15875" s="5">
        <v>23.608211090000001</v>
      </c>
    </row>
    <row r="15876" spans="1:5" hidden="1">
      <c r="A15876" s="4" t="s">
        <v>9</v>
      </c>
      <c r="B15876" s="2">
        <v>2017</v>
      </c>
      <c r="C15876" s="1" t="s">
        <v>38</v>
      </c>
      <c r="D15876" s="1" t="s">
        <v>24</v>
      </c>
      <c r="E15876" s="5">
        <v>22.08973889</v>
      </c>
    </row>
    <row r="15877" spans="1:5" hidden="1">
      <c r="A15877" s="4" t="s">
        <v>9</v>
      </c>
      <c r="B15877" s="2">
        <v>2018</v>
      </c>
      <c r="C15877" s="1" t="s">
        <v>38</v>
      </c>
      <c r="D15877" s="1" t="s">
        <v>24</v>
      </c>
      <c r="E15877" s="5">
        <v>21.172644609999999</v>
      </c>
    </row>
    <row r="15878" spans="1:5" hidden="1">
      <c r="A15878" s="4" t="s">
        <v>9</v>
      </c>
      <c r="B15878" s="2">
        <v>2019</v>
      </c>
      <c r="C15878" s="1" t="s">
        <v>38</v>
      </c>
      <c r="D15878" s="1" t="s">
        <v>24</v>
      </c>
      <c r="E15878" s="5">
        <v>19.2560544</v>
      </c>
    </row>
    <row r="15879" spans="1:5" hidden="1">
      <c r="A15879" s="4" t="s">
        <v>9</v>
      </c>
      <c r="B15879" s="2">
        <v>2020</v>
      </c>
      <c r="C15879" s="1" t="s">
        <v>38</v>
      </c>
      <c r="D15879" s="1" t="s">
        <v>24</v>
      </c>
      <c r="E15879" s="5">
        <v>20.662736559999999</v>
      </c>
    </row>
    <row r="15880" spans="1:5" hidden="1">
      <c r="A15880" s="4" t="s">
        <v>9</v>
      </c>
      <c r="B15880" s="2">
        <v>2021</v>
      </c>
      <c r="C15880" s="1" t="s">
        <v>38</v>
      </c>
      <c r="D15880" s="1" t="s">
        <v>24</v>
      </c>
      <c r="E15880" s="5">
        <v>21.623237929999998</v>
      </c>
    </row>
    <row r="15881" spans="1:5" hidden="1">
      <c r="A15881" s="4" t="s">
        <v>9</v>
      </c>
      <c r="B15881" s="2">
        <v>2022</v>
      </c>
      <c r="C15881" s="1" t="s">
        <v>38</v>
      </c>
      <c r="D15881" s="1" t="s">
        <v>24</v>
      </c>
      <c r="E15881" s="5">
        <v>21.623237929999998</v>
      </c>
    </row>
    <row r="15882" spans="1:5" hidden="1">
      <c r="A15882" s="4" t="s">
        <v>9</v>
      </c>
      <c r="B15882" s="2">
        <v>2023</v>
      </c>
      <c r="C15882" s="1" t="s">
        <v>38</v>
      </c>
      <c r="D15882" s="1" t="s">
        <v>24</v>
      </c>
      <c r="E15882" s="5">
        <v>21.623237929999998</v>
      </c>
    </row>
    <row r="15883" spans="1:5" hidden="1">
      <c r="A15883" s="4" t="s">
        <v>9</v>
      </c>
      <c r="B15883" s="2">
        <v>2024</v>
      </c>
      <c r="C15883" s="1" t="s">
        <v>38</v>
      </c>
      <c r="D15883" s="1" t="s">
        <v>24</v>
      </c>
      <c r="E15883" s="5">
        <v>21.623237929999998</v>
      </c>
    </row>
    <row r="15884" spans="1:5" hidden="1">
      <c r="A15884" s="4" t="s">
        <v>9</v>
      </c>
      <c r="B15884" s="2">
        <v>2025</v>
      </c>
      <c r="C15884" s="1" t="s">
        <v>38</v>
      </c>
      <c r="D15884" s="1" t="s">
        <v>24</v>
      </c>
      <c r="E15884" s="5">
        <v>21.623237929999998</v>
      </c>
    </row>
    <row r="15885" spans="1:5" hidden="1">
      <c r="A15885" s="4" t="s">
        <v>9</v>
      </c>
      <c r="B15885" s="2">
        <v>2026</v>
      </c>
      <c r="C15885" s="1" t="s">
        <v>38</v>
      </c>
      <c r="D15885" s="1" t="s">
        <v>24</v>
      </c>
      <c r="E15885" s="5">
        <v>20.927682734000001</v>
      </c>
    </row>
    <row r="15886" spans="1:5" hidden="1">
      <c r="A15886" s="4" t="s">
        <v>9</v>
      </c>
      <c r="B15886" s="2">
        <v>2027</v>
      </c>
      <c r="C15886" s="1" t="s">
        <v>38</v>
      </c>
      <c r="D15886" s="1" t="s">
        <v>24</v>
      </c>
      <c r="E15886" s="5">
        <v>19.884581046000001</v>
      </c>
    </row>
    <row r="15887" spans="1:5" hidden="1">
      <c r="A15887" s="4" t="s">
        <v>9</v>
      </c>
      <c r="B15887" s="2">
        <v>2028</v>
      </c>
      <c r="C15887" s="1" t="s">
        <v>38</v>
      </c>
      <c r="D15887" s="1" t="s">
        <v>24</v>
      </c>
      <c r="E15887" s="5">
        <v>18.493932866000002</v>
      </c>
    </row>
    <row r="15888" spans="1:5" hidden="1">
      <c r="A15888" s="4" t="s">
        <v>9</v>
      </c>
      <c r="B15888" s="2">
        <v>2029</v>
      </c>
      <c r="C15888" s="1" t="s">
        <v>38</v>
      </c>
      <c r="D15888" s="1" t="s">
        <v>24</v>
      </c>
      <c r="E15888" s="5">
        <v>16.753889338</v>
      </c>
    </row>
    <row r="15889" spans="1:5" hidden="1">
      <c r="A15889" s="4" t="s">
        <v>9</v>
      </c>
      <c r="B15889" s="2">
        <v>2030</v>
      </c>
      <c r="C15889" s="1" t="s">
        <v>38</v>
      </c>
      <c r="D15889" s="1" t="s">
        <v>24</v>
      </c>
      <c r="E15889" s="5">
        <v>14.66768596</v>
      </c>
    </row>
    <row r="15890" spans="1:5" hidden="1">
      <c r="A15890" s="4" t="s">
        <v>9</v>
      </c>
      <c r="B15890" s="2">
        <v>2031</v>
      </c>
      <c r="C15890" s="1" t="s">
        <v>38</v>
      </c>
      <c r="D15890" s="1" t="s">
        <v>24</v>
      </c>
      <c r="E15890" s="5">
        <v>13.839967619999999</v>
      </c>
    </row>
    <row r="15891" spans="1:5" hidden="1">
      <c r="A15891" s="4" t="s">
        <v>9</v>
      </c>
      <c r="B15891" s="2">
        <v>2032</v>
      </c>
      <c r="C15891" s="1" t="s">
        <v>38</v>
      </c>
      <c r="D15891" s="1" t="s">
        <v>24</v>
      </c>
      <c r="E15891" s="5">
        <v>13.012249280000001</v>
      </c>
    </row>
    <row r="15892" spans="1:5" hidden="1">
      <c r="A15892" s="4" t="s">
        <v>9</v>
      </c>
      <c r="B15892" s="2">
        <v>2033</v>
      </c>
      <c r="C15892" s="1" t="s">
        <v>38</v>
      </c>
      <c r="D15892" s="1" t="s">
        <v>24</v>
      </c>
      <c r="E15892" s="5">
        <v>12.182332600000001</v>
      </c>
    </row>
    <row r="15893" spans="1:5" hidden="1">
      <c r="A15893" s="4" t="s">
        <v>9</v>
      </c>
      <c r="B15893" s="2">
        <v>2034</v>
      </c>
      <c r="C15893" s="1" t="s">
        <v>38</v>
      </c>
      <c r="D15893" s="1" t="s">
        <v>24</v>
      </c>
      <c r="E15893" s="5">
        <v>11.35461426</v>
      </c>
    </row>
    <row r="15894" spans="1:5" hidden="1">
      <c r="A15894" s="4" t="s">
        <v>9</v>
      </c>
      <c r="B15894" s="2">
        <v>2035</v>
      </c>
      <c r="C15894" s="1" t="s">
        <v>38</v>
      </c>
      <c r="D15894" s="1" t="s">
        <v>24</v>
      </c>
      <c r="E15894" s="5">
        <v>10.52689591</v>
      </c>
    </row>
    <row r="15895" spans="1:5" hidden="1">
      <c r="A15895" s="4" t="s">
        <v>9</v>
      </c>
      <c r="B15895" s="2">
        <v>2036</v>
      </c>
      <c r="C15895" s="1" t="s">
        <v>38</v>
      </c>
      <c r="D15895" s="1" t="s">
        <v>24</v>
      </c>
      <c r="E15895" s="5">
        <v>9.6991775699999998</v>
      </c>
    </row>
    <row r="15896" spans="1:5" hidden="1">
      <c r="A15896" s="4" t="s">
        <v>9</v>
      </c>
      <c r="B15896" s="2">
        <v>2037</v>
      </c>
      <c r="C15896" s="1" t="s">
        <v>38</v>
      </c>
      <c r="D15896" s="1" t="s">
        <v>24</v>
      </c>
      <c r="E15896" s="5">
        <v>8.869260894</v>
      </c>
    </row>
    <row r="15897" spans="1:5" hidden="1">
      <c r="A15897" s="4" t="s">
        <v>9</v>
      </c>
      <c r="B15897" s="2">
        <v>2038</v>
      </c>
      <c r="C15897" s="1" t="s">
        <v>38</v>
      </c>
      <c r="D15897" s="1" t="s">
        <v>24</v>
      </c>
      <c r="E15897" s="5">
        <v>8.0415425509999992</v>
      </c>
    </row>
    <row r="15898" spans="1:5" hidden="1">
      <c r="A15898" s="4" t="s">
        <v>9</v>
      </c>
      <c r="B15898" s="2">
        <v>2039</v>
      </c>
      <c r="C15898" s="1" t="s">
        <v>38</v>
      </c>
      <c r="D15898" s="1" t="s">
        <v>24</v>
      </c>
      <c r="E15898" s="5">
        <v>7.2138242080000001</v>
      </c>
    </row>
    <row r="15899" spans="1:5" hidden="1">
      <c r="A15899" s="4" t="s">
        <v>9</v>
      </c>
      <c r="B15899" s="2">
        <v>2040</v>
      </c>
      <c r="C15899" s="1" t="s">
        <v>38</v>
      </c>
      <c r="D15899" s="1" t="s">
        <v>24</v>
      </c>
      <c r="E15899" s="5">
        <v>6.3861058650000002</v>
      </c>
    </row>
    <row r="15900" spans="1:5" hidden="1">
      <c r="A15900" s="4" t="s">
        <v>9</v>
      </c>
      <c r="B15900" s="2">
        <v>2041</v>
      </c>
      <c r="C15900" s="1" t="s">
        <v>38</v>
      </c>
      <c r="D15900" s="1" t="s">
        <v>24</v>
      </c>
      <c r="E15900" s="5">
        <v>6.1013439780000001</v>
      </c>
    </row>
    <row r="15901" spans="1:5" hidden="1">
      <c r="A15901" s="4" t="s">
        <v>9</v>
      </c>
      <c r="B15901" s="2">
        <v>2042</v>
      </c>
      <c r="C15901" s="1" t="s">
        <v>38</v>
      </c>
      <c r="D15901" s="1" t="s">
        <v>24</v>
      </c>
      <c r="E15901" s="5">
        <v>5.8172909300000004</v>
      </c>
    </row>
    <row r="15902" spans="1:5" hidden="1">
      <c r="A15902" s="4" t="s">
        <v>9</v>
      </c>
      <c r="B15902" s="2">
        <v>2043</v>
      </c>
      <c r="C15902" s="1" t="s">
        <v>38</v>
      </c>
      <c r="D15902" s="1" t="s">
        <v>24</v>
      </c>
      <c r="E15902" s="5">
        <v>5.5332378819999999</v>
      </c>
    </row>
    <row r="15903" spans="1:5" hidden="1">
      <c r="A15903" s="4" t="s">
        <v>9</v>
      </c>
      <c r="B15903" s="2">
        <v>2044</v>
      </c>
      <c r="C15903" s="1" t="s">
        <v>38</v>
      </c>
      <c r="D15903" s="1" t="s">
        <v>24</v>
      </c>
      <c r="E15903" s="5">
        <v>5.2491848340000002</v>
      </c>
    </row>
    <row r="15904" spans="1:5" hidden="1">
      <c r="A15904" s="4" t="s">
        <v>9</v>
      </c>
      <c r="B15904" s="2">
        <v>2045</v>
      </c>
      <c r="C15904" s="1" t="s">
        <v>38</v>
      </c>
      <c r="D15904" s="1" t="s">
        <v>24</v>
      </c>
      <c r="E15904" s="5">
        <v>4.9644229470000001</v>
      </c>
    </row>
    <row r="15905" spans="1:5" hidden="1">
      <c r="A15905" s="4" t="s">
        <v>9</v>
      </c>
      <c r="B15905" s="2">
        <v>2046</v>
      </c>
      <c r="C15905" s="1" t="s">
        <v>38</v>
      </c>
      <c r="D15905" s="1" t="s">
        <v>24</v>
      </c>
      <c r="E15905" s="5">
        <v>4.6803698989999996</v>
      </c>
    </row>
    <row r="15906" spans="1:5" hidden="1">
      <c r="A15906" s="4" t="s">
        <v>9</v>
      </c>
      <c r="B15906" s="2">
        <v>2047</v>
      </c>
      <c r="C15906" s="1" t="s">
        <v>38</v>
      </c>
      <c r="D15906" s="1" t="s">
        <v>24</v>
      </c>
      <c r="E15906" s="5">
        <v>4.3963168509999999</v>
      </c>
    </row>
    <row r="15907" spans="1:5" hidden="1">
      <c r="A15907" s="4" t="s">
        <v>9</v>
      </c>
      <c r="B15907" s="2">
        <v>2048</v>
      </c>
      <c r="C15907" s="1" t="s">
        <v>38</v>
      </c>
      <c r="D15907" s="1" t="s">
        <v>24</v>
      </c>
      <c r="E15907" s="5">
        <v>4.1122638030000003</v>
      </c>
    </row>
    <row r="15908" spans="1:5" hidden="1">
      <c r="A15908" s="4" t="s">
        <v>9</v>
      </c>
      <c r="B15908" s="2">
        <v>2049</v>
      </c>
      <c r="C15908" s="1" t="s">
        <v>38</v>
      </c>
      <c r="D15908" s="1" t="s">
        <v>24</v>
      </c>
      <c r="E15908" s="5">
        <v>3.8275019160000001</v>
      </c>
    </row>
    <row r="15909" spans="1:5" hidden="1">
      <c r="A15909" s="4" t="s">
        <v>9</v>
      </c>
      <c r="B15909" s="2">
        <v>2050</v>
      </c>
      <c r="C15909" s="1" t="s">
        <v>38</v>
      </c>
      <c r="D15909" s="1" t="s">
        <v>24</v>
      </c>
      <c r="E15909" s="5">
        <v>3.543448868</v>
      </c>
    </row>
    <row r="15910" spans="1:5" hidden="1">
      <c r="A15910" s="4" t="s">
        <v>9</v>
      </c>
      <c r="B15910" s="2">
        <v>2051</v>
      </c>
      <c r="C15910" s="1" t="s">
        <v>38</v>
      </c>
      <c r="D15910" s="1" t="s">
        <v>24</v>
      </c>
      <c r="E15910" s="5">
        <v>3.4454639739999999</v>
      </c>
    </row>
    <row r="15911" spans="1:5" hidden="1">
      <c r="A15911" s="4" t="s">
        <v>9</v>
      </c>
      <c r="B15911" s="2">
        <v>2052</v>
      </c>
      <c r="C15911" s="1" t="s">
        <v>38</v>
      </c>
      <c r="D15911" s="1" t="s">
        <v>24</v>
      </c>
      <c r="E15911" s="5">
        <v>3.3474790799999998</v>
      </c>
    </row>
    <row r="15912" spans="1:5" hidden="1">
      <c r="A15912" s="4" t="s">
        <v>9</v>
      </c>
      <c r="B15912" s="2">
        <v>2053</v>
      </c>
      <c r="C15912" s="1" t="s">
        <v>38</v>
      </c>
      <c r="D15912" s="1" t="s">
        <v>24</v>
      </c>
      <c r="E15912" s="5">
        <v>3.249295123</v>
      </c>
    </row>
    <row r="15913" spans="1:5" hidden="1">
      <c r="A15913" s="4" t="s">
        <v>9</v>
      </c>
      <c r="B15913" s="2">
        <v>2054</v>
      </c>
      <c r="C15913" s="1" t="s">
        <v>38</v>
      </c>
      <c r="D15913" s="1" t="s">
        <v>24</v>
      </c>
      <c r="E15913" s="5">
        <v>3.1513102289999999</v>
      </c>
    </row>
    <row r="15914" spans="1:5" hidden="1">
      <c r="A15914" s="4" t="s">
        <v>9</v>
      </c>
      <c r="B15914" s="2">
        <v>2055</v>
      </c>
      <c r="C15914" s="1" t="s">
        <v>38</v>
      </c>
      <c r="D15914" s="1" t="s">
        <v>24</v>
      </c>
      <c r="E15914" s="5">
        <v>3.0533253349999998</v>
      </c>
    </row>
    <row r="15915" spans="1:5" hidden="1">
      <c r="A15915" s="4" t="s">
        <v>9</v>
      </c>
      <c r="B15915" s="2">
        <v>2056</v>
      </c>
      <c r="C15915" s="1" t="s">
        <v>38</v>
      </c>
      <c r="D15915" s="1" t="s">
        <v>24</v>
      </c>
      <c r="E15915" s="5">
        <v>2.9553404410000002</v>
      </c>
    </row>
    <row r="15916" spans="1:5" hidden="1">
      <c r="A15916" s="4" t="s">
        <v>9</v>
      </c>
      <c r="B15916" s="2">
        <v>2057</v>
      </c>
      <c r="C15916" s="1" t="s">
        <v>38</v>
      </c>
      <c r="D15916" s="1" t="s">
        <v>24</v>
      </c>
      <c r="E15916" s="5">
        <v>2.8571564839999999</v>
      </c>
    </row>
    <row r="15917" spans="1:5" hidden="1">
      <c r="A15917" s="4" t="s">
        <v>9</v>
      </c>
      <c r="B15917" s="2">
        <v>2058</v>
      </c>
      <c r="C15917" s="1" t="s">
        <v>38</v>
      </c>
      <c r="D15917" s="1" t="s">
        <v>24</v>
      </c>
      <c r="E15917" s="5">
        <v>2.7591715899999998</v>
      </c>
    </row>
    <row r="15918" spans="1:5" hidden="1">
      <c r="A15918" s="4" t="s">
        <v>9</v>
      </c>
      <c r="B15918" s="2">
        <v>2059</v>
      </c>
      <c r="C15918" s="1" t="s">
        <v>38</v>
      </c>
      <c r="D15918" s="1" t="s">
        <v>24</v>
      </c>
      <c r="E15918" s="5">
        <v>2.661186695</v>
      </c>
    </row>
    <row r="15919" spans="1:5" hidden="1">
      <c r="A15919" s="4" t="s">
        <v>9</v>
      </c>
      <c r="B15919" s="2">
        <v>2060</v>
      </c>
      <c r="C15919" s="1" t="s">
        <v>38</v>
      </c>
      <c r="D15919" s="1" t="s">
        <v>24</v>
      </c>
      <c r="E15919" s="5">
        <v>2.5632018009999999</v>
      </c>
    </row>
    <row r="15920" spans="1:5" hidden="1">
      <c r="A15920" s="4" t="s">
        <v>9</v>
      </c>
      <c r="B15920" s="2">
        <v>2061</v>
      </c>
      <c r="C15920" s="1" t="s">
        <v>38</v>
      </c>
      <c r="D15920" s="1" t="s">
        <v>24</v>
      </c>
      <c r="E15920" s="5">
        <v>2.5174211689999999</v>
      </c>
    </row>
    <row r="15921" spans="1:5" hidden="1">
      <c r="A15921" s="4" t="s">
        <v>9</v>
      </c>
      <c r="B15921" s="2">
        <v>2062</v>
      </c>
      <c r="C15921" s="1" t="s">
        <v>38</v>
      </c>
      <c r="D15921" s="1" t="s">
        <v>24</v>
      </c>
      <c r="E15921" s="5">
        <v>2.4716964209999999</v>
      </c>
    </row>
    <row r="15922" spans="1:5" hidden="1">
      <c r="A15922" s="4" t="s">
        <v>9</v>
      </c>
      <c r="B15922" s="2">
        <v>2063</v>
      </c>
      <c r="C15922" s="1" t="s">
        <v>38</v>
      </c>
      <c r="D15922" s="1" t="s">
        <v>24</v>
      </c>
      <c r="E15922" s="5">
        <v>2.4259716739999999</v>
      </c>
    </row>
    <row r="15923" spans="1:5" hidden="1">
      <c r="A15923" s="4" t="s">
        <v>9</v>
      </c>
      <c r="B15923" s="2">
        <v>2064</v>
      </c>
      <c r="C15923" s="1" t="s">
        <v>38</v>
      </c>
      <c r="D15923" s="1" t="s">
        <v>24</v>
      </c>
      <c r="E15923" s="5">
        <v>2.3802469259999999</v>
      </c>
    </row>
    <row r="15924" spans="1:5" hidden="1">
      <c r="A15924" s="4" t="s">
        <v>9</v>
      </c>
      <c r="B15924" s="2">
        <v>2065</v>
      </c>
      <c r="C15924" s="1" t="s">
        <v>38</v>
      </c>
      <c r="D15924" s="1" t="s">
        <v>24</v>
      </c>
      <c r="E15924" s="5">
        <v>2.3344662939999998</v>
      </c>
    </row>
    <row r="15925" spans="1:5" hidden="1">
      <c r="A15925" s="4" t="s">
        <v>9</v>
      </c>
      <c r="B15925" s="2">
        <v>2066</v>
      </c>
      <c r="C15925" s="1" t="s">
        <v>38</v>
      </c>
      <c r="D15925" s="1" t="s">
        <v>24</v>
      </c>
      <c r="E15925" s="5">
        <v>2.2887415459999998</v>
      </c>
    </row>
    <row r="15926" spans="1:5" hidden="1">
      <c r="A15926" s="4" t="s">
        <v>9</v>
      </c>
      <c r="B15926" s="2">
        <v>2067</v>
      </c>
      <c r="C15926" s="1" t="s">
        <v>38</v>
      </c>
      <c r="D15926" s="1" t="s">
        <v>24</v>
      </c>
      <c r="E15926" s="5">
        <v>2.2430167980000002</v>
      </c>
    </row>
    <row r="15927" spans="1:5" hidden="1">
      <c r="A15927" s="4" t="s">
        <v>9</v>
      </c>
      <c r="B15927" s="2">
        <v>2068</v>
      </c>
      <c r="C15927" s="1" t="s">
        <v>38</v>
      </c>
      <c r="D15927" s="1" t="s">
        <v>24</v>
      </c>
      <c r="E15927" s="5">
        <v>2.1972920500000002</v>
      </c>
    </row>
    <row r="15928" spans="1:5" hidden="1">
      <c r="A15928" s="4" t="s">
        <v>9</v>
      </c>
      <c r="B15928" s="2">
        <v>2069</v>
      </c>
      <c r="C15928" s="1" t="s">
        <v>38</v>
      </c>
      <c r="D15928" s="1" t="s">
        <v>24</v>
      </c>
      <c r="E15928" s="5">
        <v>2.1515114180000001</v>
      </c>
    </row>
    <row r="15929" spans="1:5" hidden="1">
      <c r="A15929" s="4" t="s">
        <v>9</v>
      </c>
      <c r="B15929" s="2">
        <v>2070</v>
      </c>
      <c r="C15929" s="1" t="s">
        <v>38</v>
      </c>
      <c r="D15929" s="1" t="s">
        <v>24</v>
      </c>
      <c r="E15929" s="5">
        <v>2.1057866710000002</v>
      </c>
    </row>
    <row r="15930" spans="1:5" hidden="1">
      <c r="A15930" s="4" t="s">
        <v>9</v>
      </c>
      <c r="B15930" s="2">
        <v>2071</v>
      </c>
      <c r="C15930" s="1" t="s">
        <v>38</v>
      </c>
      <c r="D15930" s="1" t="s">
        <v>24</v>
      </c>
      <c r="E15930" s="5">
        <v>2.0747399099999999</v>
      </c>
    </row>
    <row r="15931" spans="1:5" hidden="1">
      <c r="A15931" s="4" t="s">
        <v>9</v>
      </c>
      <c r="B15931" s="2">
        <v>2072</v>
      </c>
      <c r="C15931" s="1" t="s">
        <v>38</v>
      </c>
      <c r="D15931" s="1" t="s">
        <v>24</v>
      </c>
      <c r="E15931" s="5">
        <v>2.0436931490000001</v>
      </c>
    </row>
    <row r="15932" spans="1:5" hidden="1">
      <c r="A15932" s="4" t="s">
        <v>9</v>
      </c>
      <c r="B15932" s="2">
        <v>2073</v>
      </c>
      <c r="C15932" s="1" t="s">
        <v>38</v>
      </c>
      <c r="D15932" s="1" t="s">
        <v>24</v>
      </c>
      <c r="E15932" s="5">
        <v>2.012630717</v>
      </c>
    </row>
    <row r="15933" spans="1:5" hidden="1">
      <c r="A15933" s="4" t="s">
        <v>9</v>
      </c>
      <c r="B15933" s="2">
        <v>2074</v>
      </c>
      <c r="C15933" s="1" t="s">
        <v>38</v>
      </c>
      <c r="D15933" s="1" t="s">
        <v>24</v>
      </c>
      <c r="E15933" s="5">
        <v>1.9815839559999999</v>
      </c>
    </row>
    <row r="15934" spans="1:5" hidden="1">
      <c r="A15934" s="4" t="s">
        <v>9</v>
      </c>
      <c r="B15934" s="2">
        <v>2075</v>
      </c>
      <c r="C15934" s="1" t="s">
        <v>38</v>
      </c>
      <c r="D15934" s="1" t="s">
        <v>24</v>
      </c>
      <c r="E15934" s="5">
        <v>1.950537196</v>
      </c>
    </row>
    <row r="15935" spans="1:5" hidden="1">
      <c r="A15935" s="4" t="s">
        <v>9</v>
      </c>
      <c r="B15935" s="2">
        <v>2076</v>
      </c>
      <c r="C15935" s="1" t="s">
        <v>38</v>
      </c>
      <c r="D15935" s="1" t="s">
        <v>24</v>
      </c>
      <c r="E15935" s="5">
        <v>1.9194904349999999</v>
      </c>
    </row>
    <row r="15936" spans="1:5" hidden="1">
      <c r="A15936" s="4" t="s">
        <v>9</v>
      </c>
      <c r="B15936" s="2">
        <v>2077</v>
      </c>
      <c r="C15936" s="1" t="s">
        <v>38</v>
      </c>
      <c r="D15936" s="1" t="s">
        <v>24</v>
      </c>
      <c r="E15936" s="5">
        <v>1.888428003</v>
      </c>
    </row>
    <row r="15937" spans="1:5" hidden="1">
      <c r="A15937" s="4" t="s">
        <v>9</v>
      </c>
      <c r="B15937" s="2">
        <v>2078</v>
      </c>
      <c r="C15937" s="1" t="s">
        <v>38</v>
      </c>
      <c r="D15937" s="1" t="s">
        <v>24</v>
      </c>
      <c r="E15937" s="5">
        <v>1.857381242</v>
      </c>
    </row>
    <row r="15938" spans="1:5" hidden="1">
      <c r="A15938" s="4" t="s">
        <v>9</v>
      </c>
      <c r="B15938" s="2">
        <v>2079</v>
      </c>
      <c r="C15938" s="1" t="s">
        <v>38</v>
      </c>
      <c r="D15938" s="1" t="s">
        <v>24</v>
      </c>
      <c r="E15938" s="5">
        <v>1.826334482</v>
      </c>
    </row>
    <row r="15939" spans="1:5" hidden="1">
      <c r="A15939" s="4" t="s">
        <v>9</v>
      </c>
      <c r="B15939" s="2">
        <v>2080</v>
      </c>
      <c r="C15939" s="1" t="s">
        <v>38</v>
      </c>
      <c r="D15939" s="1" t="s">
        <v>24</v>
      </c>
      <c r="E15939" s="5">
        <v>1.795287721</v>
      </c>
    </row>
    <row r="15940" spans="1:5" hidden="1">
      <c r="A15940" s="4" t="s">
        <v>9</v>
      </c>
      <c r="B15940" s="2">
        <v>2081</v>
      </c>
      <c r="C15940" s="1" t="s">
        <v>38</v>
      </c>
      <c r="D15940" s="1" t="s">
        <v>24</v>
      </c>
      <c r="E15940" s="5">
        <v>1.768347084</v>
      </c>
    </row>
    <row r="15941" spans="1:5" hidden="1">
      <c r="A15941" s="4" t="s">
        <v>9</v>
      </c>
      <c r="B15941" s="2">
        <v>2082</v>
      </c>
      <c r="C15941" s="1" t="s">
        <v>38</v>
      </c>
      <c r="D15941" s="1" t="s">
        <v>24</v>
      </c>
      <c r="E15941" s="5">
        <v>1.741410857</v>
      </c>
    </row>
    <row r="15942" spans="1:5" hidden="1">
      <c r="A15942" s="4" t="s">
        <v>9</v>
      </c>
      <c r="B15942" s="2">
        <v>2083</v>
      </c>
      <c r="C15942" s="1" t="s">
        <v>38</v>
      </c>
      <c r="D15942" s="1" t="s">
        <v>24</v>
      </c>
      <c r="E15942" s="5">
        <v>1.71447463</v>
      </c>
    </row>
    <row r="15943" spans="1:5" hidden="1">
      <c r="A15943" s="4" t="s">
        <v>9</v>
      </c>
      <c r="B15943" s="2">
        <v>2084</v>
      </c>
      <c r="C15943" s="1" t="s">
        <v>38</v>
      </c>
      <c r="D15943" s="1" t="s">
        <v>24</v>
      </c>
      <c r="E15943" s="5">
        <v>1.6875384019999999</v>
      </c>
    </row>
    <row r="15944" spans="1:5" hidden="1">
      <c r="A15944" s="4" t="s">
        <v>9</v>
      </c>
      <c r="B15944" s="2">
        <v>2085</v>
      </c>
      <c r="C15944" s="1" t="s">
        <v>38</v>
      </c>
      <c r="D15944" s="1" t="s">
        <v>24</v>
      </c>
      <c r="E15944" s="5">
        <v>1.660597766</v>
      </c>
    </row>
    <row r="15945" spans="1:5" hidden="1">
      <c r="A15945" s="4" t="s">
        <v>9</v>
      </c>
      <c r="B15945" s="2">
        <v>2086</v>
      </c>
      <c r="C15945" s="1" t="s">
        <v>38</v>
      </c>
      <c r="D15945" s="1" t="s">
        <v>24</v>
      </c>
      <c r="E15945" s="5">
        <v>1.633661539</v>
      </c>
    </row>
    <row r="15946" spans="1:5" hidden="1">
      <c r="A15946" s="4" t="s">
        <v>9</v>
      </c>
      <c r="B15946" s="2">
        <v>2087</v>
      </c>
      <c r="C15946" s="1" t="s">
        <v>38</v>
      </c>
      <c r="D15946" s="1" t="s">
        <v>24</v>
      </c>
      <c r="E15946" s="5">
        <v>1.606725312</v>
      </c>
    </row>
    <row r="15947" spans="1:5" hidden="1">
      <c r="A15947" s="4" t="s">
        <v>9</v>
      </c>
      <c r="B15947" s="2">
        <v>2088</v>
      </c>
      <c r="C15947" s="1" t="s">
        <v>38</v>
      </c>
      <c r="D15947" s="1" t="s">
        <v>24</v>
      </c>
      <c r="E15947" s="5">
        <v>1.579789084</v>
      </c>
    </row>
    <row r="15948" spans="1:5" hidden="1">
      <c r="A15948" s="4" t="s">
        <v>9</v>
      </c>
      <c r="B15948" s="2">
        <v>2089</v>
      </c>
      <c r="C15948" s="1" t="s">
        <v>38</v>
      </c>
      <c r="D15948" s="1" t="s">
        <v>24</v>
      </c>
      <c r="E15948" s="5">
        <v>1.552848448</v>
      </c>
    </row>
    <row r="15949" spans="1:5" hidden="1">
      <c r="A15949" s="4" t="s">
        <v>9</v>
      </c>
      <c r="B15949" s="2">
        <v>2090</v>
      </c>
      <c r="C15949" s="1" t="s">
        <v>38</v>
      </c>
      <c r="D15949" s="1" t="s">
        <v>24</v>
      </c>
      <c r="E15949" s="5">
        <v>1.525912221</v>
      </c>
    </row>
    <row r="15950" spans="1:5" hidden="1">
      <c r="A15950" s="4" t="s">
        <v>9</v>
      </c>
      <c r="B15950" s="2">
        <v>2091</v>
      </c>
      <c r="C15950" s="1" t="s">
        <v>38</v>
      </c>
      <c r="D15950" s="1" t="s">
        <v>24</v>
      </c>
      <c r="E15950" s="5">
        <v>1.502047908</v>
      </c>
    </row>
    <row r="15951" spans="1:5" hidden="1">
      <c r="A15951" s="4" t="s">
        <v>9</v>
      </c>
      <c r="B15951" s="2">
        <v>2092</v>
      </c>
      <c r="C15951" s="1" t="s">
        <v>38</v>
      </c>
      <c r="D15951" s="1" t="s">
        <v>24</v>
      </c>
      <c r="E15951" s="5">
        <v>1.478183596</v>
      </c>
    </row>
    <row r="15952" spans="1:5" hidden="1">
      <c r="A15952" s="4" t="s">
        <v>9</v>
      </c>
      <c r="B15952" s="2">
        <v>2093</v>
      </c>
      <c r="C15952" s="1" t="s">
        <v>38</v>
      </c>
      <c r="D15952" s="1" t="s">
        <v>24</v>
      </c>
      <c r="E15952" s="5">
        <v>1.4543232909999999</v>
      </c>
    </row>
    <row r="15953" spans="1:5" hidden="1">
      <c r="A15953" s="4" t="s">
        <v>9</v>
      </c>
      <c r="B15953" s="2">
        <v>2094</v>
      </c>
      <c r="C15953" s="1" t="s">
        <v>38</v>
      </c>
      <c r="D15953" s="1" t="s">
        <v>24</v>
      </c>
      <c r="E15953" s="5">
        <v>1.430458979</v>
      </c>
    </row>
    <row r="15954" spans="1:5" hidden="1">
      <c r="A15954" s="4" t="s">
        <v>9</v>
      </c>
      <c r="B15954" s="2">
        <v>2095</v>
      </c>
      <c r="C15954" s="1" t="s">
        <v>38</v>
      </c>
      <c r="D15954" s="1" t="s">
        <v>24</v>
      </c>
      <c r="E15954" s="5">
        <v>1.4065946659999999</v>
      </c>
    </row>
    <row r="15955" spans="1:5" hidden="1">
      <c r="A15955" s="4" t="s">
        <v>9</v>
      </c>
      <c r="B15955" s="2">
        <v>2096</v>
      </c>
      <c r="C15955" s="1" t="s">
        <v>38</v>
      </c>
      <c r="D15955" s="1" t="s">
        <v>24</v>
      </c>
      <c r="E15955" s="5">
        <v>1.382730354</v>
      </c>
    </row>
    <row r="15956" spans="1:5" hidden="1">
      <c r="A15956" s="4" t="s">
        <v>9</v>
      </c>
      <c r="B15956" s="2">
        <v>2097</v>
      </c>
      <c r="C15956" s="1" t="s">
        <v>38</v>
      </c>
      <c r="D15956" s="1" t="s">
        <v>24</v>
      </c>
      <c r="E15956" s="5">
        <v>1.3588700490000001</v>
      </c>
    </row>
    <row r="15957" spans="1:5" hidden="1">
      <c r="A15957" s="4" t="s">
        <v>9</v>
      </c>
      <c r="B15957" s="2">
        <v>2098</v>
      </c>
      <c r="C15957" s="1" t="s">
        <v>38</v>
      </c>
      <c r="D15957" s="1" t="s">
        <v>24</v>
      </c>
      <c r="E15957" s="5">
        <v>1.3350057369999999</v>
      </c>
    </row>
    <row r="15958" spans="1:5" hidden="1">
      <c r="A15958" s="4" t="s">
        <v>9</v>
      </c>
      <c r="B15958" s="2">
        <v>2099</v>
      </c>
      <c r="C15958" s="1" t="s">
        <v>38</v>
      </c>
      <c r="D15958" s="1" t="s">
        <v>24</v>
      </c>
      <c r="E15958" s="5">
        <v>1.3111414240000001</v>
      </c>
    </row>
    <row r="15959" spans="1:5" hidden="1">
      <c r="A15959" s="4" t="s">
        <v>9</v>
      </c>
      <c r="B15959" s="2">
        <v>2100</v>
      </c>
      <c r="C15959" s="1" t="s">
        <v>38</v>
      </c>
      <c r="D15959" s="1" t="s">
        <v>24</v>
      </c>
      <c r="E15959" s="5">
        <v>1.2872771119999999</v>
      </c>
    </row>
    <row r="15960" spans="1:5" hidden="1">
      <c r="A15960" s="4" t="s">
        <v>10</v>
      </c>
      <c r="B15960" s="2">
        <v>2000</v>
      </c>
      <c r="C15960" s="1" t="s">
        <v>38</v>
      </c>
      <c r="D15960" s="1" t="s">
        <v>24</v>
      </c>
      <c r="E15960" s="5">
        <v>30.215676599999998</v>
      </c>
    </row>
    <row r="15961" spans="1:5" hidden="1">
      <c r="A15961" s="4" t="s">
        <v>10</v>
      </c>
      <c r="B15961" s="2">
        <v>2001</v>
      </c>
      <c r="C15961" s="1" t="s">
        <v>38</v>
      </c>
      <c r="D15961" s="1" t="s">
        <v>24</v>
      </c>
      <c r="E15961" s="5">
        <v>28.545715640000001</v>
      </c>
    </row>
    <row r="15962" spans="1:5" hidden="1">
      <c r="A15962" s="4" t="s">
        <v>10</v>
      </c>
      <c r="B15962" s="2">
        <v>2002</v>
      </c>
      <c r="C15962" s="1" t="s">
        <v>38</v>
      </c>
      <c r="D15962" s="1" t="s">
        <v>24</v>
      </c>
      <c r="E15962" s="5">
        <v>26.21769557</v>
      </c>
    </row>
    <row r="15963" spans="1:5" hidden="1">
      <c r="A15963" s="4" t="s">
        <v>10</v>
      </c>
      <c r="B15963" s="2">
        <v>2003</v>
      </c>
      <c r="C15963" s="1" t="s">
        <v>38</v>
      </c>
      <c r="D15963" s="1" t="s">
        <v>24</v>
      </c>
      <c r="E15963" s="5">
        <v>28.367580019999998</v>
      </c>
    </row>
    <row r="15964" spans="1:5" hidden="1">
      <c r="A15964" s="4" t="s">
        <v>10</v>
      </c>
      <c r="B15964" s="2">
        <v>2004</v>
      </c>
      <c r="C15964" s="1" t="s">
        <v>38</v>
      </c>
      <c r="D15964" s="1" t="s">
        <v>24</v>
      </c>
      <c r="E15964" s="5">
        <v>28.65547497</v>
      </c>
    </row>
    <row r="15965" spans="1:5" hidden="1">
      <c r="A15965" s="4" t="s">
        <v>10</v>
      </c>
      <c r="B15965" s="2">
        <v>2005</v>
      </c>
      <c r="C15965" s="1" t="s">
        <v>38</v>
      </c>
      <c r="D15965" s="1" t="s">
        <v>24</v>
      </c>
      <c r="E15965" s="5">
        <v>28.996517050000001</v>
      </c>
    </row>
    <row r="15966" spans="1:5" hidden="1">
      <c r="A15966" s="4" t="s">
        <v>10</v>
      </c>
      <c r="B15966" s="2">
        <v>2006</v>
      </c>
      <c r="C15966" s="1" t="s">
        <v>38</v>
      </c>
      <c r="D15966" s="1" t="s">
        <v>24</v>
      </c>
      <c r="E15966" s="5">
        <v>35.077948419999998</v>
      </c>
    </row>
    <row r="15967" spans="1:5" hidden="1">
      <c r="A15967" s="4" t="s">
        <v>10</v>
      </c>
      <c r="B15967" s="2">
        <v>2007</v>
      </c>
      <c r="C15967" s="1" t="s">
        <v>38</v>
      </c>
      <c r="D15967" s="1" t="s">
        <v>24</v>
      </c>
      <c r="E15967" s="5">
        <v>38.541684830000001</v>
      </c>
    </row>
    <row r="15968" spans="1:5" hidden="1">
      <c r="A15968" s="4" t="s">
        <v>10</v>
      </c>
      <c r="B15968" s="2">
        <v>2008</v>
      </c>
      <c r="C15968" s="1" t="s">
        <v>38</v>
      </c>
      <c r="D15968" s="1" t="s">
        <v>24</v>
      </c>
      <c r="E15968" s="5">
        <v>37.848650659999997</v>
      </c>
    </row>
    <row r="15969" spans="1:5" hidden="1">
      <c r="A15969" s="4" t="s">
        <v>10</v>
      </c>
      <c r="B15969" s="2">
        <v>2009</v>
      </c>
      <c r="C15969" s="1" t="s">
        <v>38</v>
      </c>
      <c r="D15969" s="1" t="s">
        <v>24</v>
      </c>
      <c r="E15969" s="5">
        <v>34.554086359999999</v>
      </c>
    </row>
    <row r="15970" spans="1:5" hidden="1">
      <c r="A15970" s="4" t="s">
        <v>10</v>
      </c>
      <c r="B15970" s="2">
        <v>2010</v>
      </c>
      <c r="C15970" s="1" t="s">
        <v>38</v>
      </c>
      <c r="D15970" s="1" t="s">
        <v>24</v>
      </c>
      <c r="E15970" s="5">
        <v>33.801191639999999</v>
      </c>
    </row>
    <row r="15971" spans="1:5" hidden="1">
      <c r="A15971" s="4" t="s">
        <v>10</v>
      </c>
      <c r="B15971" s="2">
        <v>2011</v>
      </c>
      <c r="C15971" s="1" t="s">
        <v>38</v>
      </c>
      <c r="D15971" s="1" t="s">
        <v>24</v>
      </c>
      <c r="E15971" s="5">
        <v>32.285518840000002</v>
      </c>
    </row>
    <row r="15972" spans="1:5" hidden="1">
      <c r="A15972" s="4" t="s">
        <v>10</v>
      </c>
      <c r="B15972" s="2">
        <v>2012</v>
      </c>
      <c r="C15972" s="1" t="s">
        <v>38</v>
      </c>
      <c r="D15972" s="1" t="s">
        <v>24</v>
      </c>
      <c r="E15972" s="5">
        <v>28.84173792</v>
      </c>
    </row>
    <row r="15973" spans="1:5" hidden="1">
      <c r="A15973" s="4" t="s">
        <v>10</v>
      </c>
      <c r="B15973" s="2">
        <v>2013</v>
      </c>
      <c r="C15973" s="1" t="s">
        <v>38</v>
      </c>
      <c r="D15973" s="1" t="s">
        <v>24</v>
      </c>
      <c r="E15973" s="5">
        <v>26.001266579999999</v>
      </c>
    </row>
    <row r="15974" spans="1:5" hidden="1">
      <c r="A15974" s="4" t="s">
        <v>10</v>
      </c>
      <c r="B15974" s="2">
        <v>2014</v>
      </c>
      <c r="C15974" s="1" t="s">
        <v>38</v>
      </c>
      <c r="D15974" s="1" t="s">
        <v>24</v>
      </c>
      <c r="E15974" s="5">
        <v>23.425564949999998</v>
      </c>
    </row>
    <row r="15975" spans="1:5" hidden="1">
      <c r="A15975" s="4" t="s">
        <v>10</v>
      </c>
      <c r="B15975" s="2">
        <v>2015</v>
      </c>
      <c r="C15975" s="1" t="s">
        <v>38</v>
      </c>
      <c r="D15975" s="1" t="s">
        <v>24</v>
      </c>
      <c r="E15975" s="5">
        <v>23.592797220000001</v>
      </c>
    </row>
    <row r="15976" spans="1:5" hidden="1">
      <c r="A15976" s="4" t="s">
        <v>10</v>
      </c>
      <c r="B15976" s="2">
        <v>2016</v>
      </c>
      <c r="C15976" s="1" t="s">
        <v>38</v>
      </c>
      <c r="D15976" s="1" t="s">
        <v>24</v>
      </c>
      <c r="E15976" s="5">
        <v>23.608211090000001</v>
      </c>
    </row>
    <row r="15977" spans="1:5" hidden="1">
      <c r="A15977" s="4" t="s">
        <v>10</v>
      </c>
      <c r="B15977" s="2">
        <v>2017</v>
      </c>
      <c r="C15977" s="1" t="s">
        <v>38</v>
      </c>
      <c r="D15977" s="1" t="s">
        <v>24</v>
      </c>
      <c r="E15977" s="5">
        <v>22.08973889</v>
      </c>
    </row>
    <row r="15978" spans="1:5" hidden="1">
      <c r="A15978" s="4" t="s">
        <v>10</v>
      </c>
      <c r="B15978" s="2">
        <v>2018</v>
      </c>
      <c r="C15978" s="1" t="s">
        <v>38</v>
      </c>
      <c r="D15978" s="1" t="s">
        <v>24</v>
      </c>
      <c r="E15978" s="5">
        <v>21.172644609999999</v>
      </c>
    </row>
    <row r="15979" spans="1:5" hidden="1">
      <c r="A15979" s="4" t="s">
        <v>10</v>
      </c>
      <c r="B15979" s="2">
        <v>2019</v>
      </c>
      <c r="C15979" s="1" t="s">
        <v>38</v>
      </c>
      <c r="D15979" s="1" t="s">
        <v>24</v>
      </c>
      <c r="E15979" s="5">
        <v>19.2560544</v>
      </c>
    </row>
    <row r="15980" spans="1:5" hidden="1">
      <c r="A15980" s="4" t="s">
        <v>10</v>
      </c>
      <c r="B15980" s="2">
        <v>2020</v>
      </c>
      <c r="C15980" s="1" t="s">
        <v>38</v>
      </c>
      <c r="D15980" s="1" t="s">
        <v>24</v>
      </c>
      <c r="E15980" s="5">
        <v>20.662736559999999</v>
      </c>
    </row>
    <row r="15981" spans="1:5" hidden="1">
      <c r="A15981" s="4" t="s">
        <v>10</v>
      </c>
      <c r="B15981" s="2">
        <v>2021</v>
      </c>
      <c r="C15981" s="1" t="s">
        <v>38</v>
      </c>
      <c r="D15981" s="1" t="s">
        <v>24</v>
      </c>
      <c r="E15981" s="5">
        <v>21.623237929999998</v>
      </c>
    </row>
    <row r="15982" spans="1:5" hidden="1">
      <c r="A15982" s="4" t="s">
        <v>10</v>
      </c>
      <c r="B15982" s="2">
        <v>2022</v>
      </c>
      <c r="C15982" s="1" t="s">
        <v>38</v>
      </c>
      <c r="D15982" s="1" t="s">
        <v>24</v>
      </c>
      <c r="E15982" s="5">
        <v>21.623237929999998</v>
      </c>
    </row>
    <row r="15983" spans="1:5" hidden="1">
      <c r="A15983" s="4" t="s">
        <v>10</v>
      </c>
      <c r="B15983" s="2">
        <v>2023</v>
      </c>
      <c r="C15983" s="1" t="s">
        <v>38</v>
      </c>
      <c r="D15983" s="1" t="s">
        <v>24</v>
      </c>
      <c r="E15983" s="5">
        <v>21.623237929999998</v>
      </c>
    </row>
    <row r="15984" spans="1:5" hidden="1">
      <c r="A15984" s="4" t="s">
        <v>10</v>
      </c>
      <c r="B15984" s="2">
        <v>2024</v>
      </c>
      <c r="C15984" s="1" t="s">
        <v>38</v>
      </c>
      <c r="D15984" s="1" t="s">
        <v>24</v>
      </c>
      <c r="E15984" s="5">
        <v>21.623237929999998</v>
      </c>
    </row>
    <row r="15985" spans="1:5" hidden="1">
      <c r="A15985" s="4" t="s">
        <v>10</v>
      </c>
      <c r="B15985" s="2">
        <v>2025</v>
      </c>
      <c r="C15985" s="1" t="s">
        <v>38</v>
      </c>
      <c r="D15985" s="1" t="s">
        <v>24</v>
      </c>
      <c r="E15985" s="5">
        <v>21.623237929999998</v>
      </c>
    </row>
    <row r="15986" spans="1:5" hidden="1">
      <c r="A15986" s="4" t="s">
        <v>10</v>
      </c>
      <c r="B15986" s="2">
        <v>2026</v>
      </c>
      <c r="C15986" s="1" t="s">
        <v>38</v>
      </c>
      <c r="D15986" s="1" t="s">
        <v>24</v>
      </c>
      <c r="E15986" s="5">
        <v>20.927682734000001</v>
      </c>
    </row>
    <row r="15987" spans="1:5" hidden="1">
      <c r="A15987" s="4" t="s">
        <v>10</v>
      </c>
      <c r="B15987" s="2">
        <v>2027</v>
      </c>
      <c r="C15987" s="1" t="s">
        <v>38</v>
      </c>
      <c r="D15987" s="1" t="s">
        <v>24</v>
      </c>
      <c r="E15987" s="5">
        <v>19.884581046000001</v>
      </c>
    </row>
    <row r="15988" spans="1:5" hidden="1">
      <c r="A15988" s="4" t="s">
        <v>10</v>
      </c>
      <c r="B15988" s="2">
        <v>2028</v>
      </c>
      <c r="C15988" s="1" t="s">
        <v>38</v>
      </c>
      <c r="D15988" s="1" t="s">
        <v>24</v>
      </c>
      <c r="E15988" s="5">
        <v>18.493932866000002</v>
      </c>
    </row>
    <row r="15989" spans="1:5" hidden="1">
      <c r="A15989" s="4" t="s">
        <v>10</v>
      </c>
      <c r="B15989" s="2">
        <v>2029</v>
      </c>
      <c r="C15989" s="1" t="s">
        <v>38</v>
      </c>
      <c r="D15989" s="1" t="s">
        <v>24</v>
      </c>
      <c r="E15989" s="5">
        <v>16.753889338</v>
      </c>
    </row>
    <row r="15990" spans="1:5" hidden="1">
      <c r="A15990" s="4" t="s">
        <v>10</v>
      </c>
      <c r="B15990" s="2">
        <v>2030</v>
      </c>
      <c r="C15990" s="1" t="s">
        <v>38</v>
      </c>
      <c r="D15990" s="1" t="s">
        <v>24</v>
      </c>
      <c r="E15990" s="5">
        <v>14.66768596</v>
      </c>
    </row>
    <row r="15991" spans="1:5" hidden="1">
      <c r="A15991" s="4" t="s">
        <v>10</v>
      </c>
      <c r="B15991" s="2">
        <v>2031</v>
      </c>
      <c r="C15991" s="1" t="s">
        <v>38</v>
      </c>
      <c r="D15991" s="1" t="s">
        <v>24</v>
      </c>
      <c r="E15991" s="5">
        <v>13.839967619999999</v>
      </c>
    </row>
    <row r="15992" spans="1:5" hidden="1">
      <c r="A15992" s="4" t="s">
        <v>10</v>
      </c>
      <c r="B15992" s="2">
        <v>2032</v>
      </c>
      <c r="C15992" s="1" t="s">
        <v>38</v>
      </c>
      <c r="D15992" s="1" t="s">
        <v>24</v>
      </c>
      <c r="E15992" s="5">
        <v>13.012249280000001</v>
      </c>
    </row>
    <row r="15993" spans="1:5" hidden="1">
      <c r="A15993" s="4" t="s">
        <v>10</v>
      </c>
      <c r="B15993" s="2">
        <v>2033</v>
      </c>
      <c r="C15993" s="1" t="s">
        <v>38</v>
      </c>
      <c r="D15993" s="1" t="s">
        <v>24</v>
      </c>
      <c r="E15993" s="5">
        <v>12.182332600000001</v>
      </c>
    </row>
    <row r="15994" spans="1:5" hidden="1">
      <c r="A15994" s="4" t="s">
        <v>10</v>
      </c>
      <c r="B15994" s="2">
        <v>2034</v>
      </c>
      <c r="C15994" s="1" t="s">
        <v>38</v>
      </c>
      <c r="D15994" s="1" t="s">
        <v>24</v>
      </c>
      <c r="E15994" s="5">
        <v>11.35461426</v>
      </c>
    </row>
    <row r="15995" spans="1:5" hidden="1">
      <c r="A15995" s="4" t="s">
        <v>10</v>
      </c>
      <c r="B15995" s="2">
        <v>2035</v>
      </c>
      <c r="C15995" s="1" t="s">
        <v>38</v>
      </c>
      <c r="D15995" s="1" t="s">
        <v>24</v>
      </c>
      <c r="E15995" s="5">
        <v>10.52689591</v>
      </c>
    </row>
    <row r="15996" spans="1:5" hidden="1">
      <c r="A15996" s="4" t="s">
        <v>10</v>
      </c>
      <c r="B15996" s="2">
        <v>2036</v>
      </c>
      <c r="C15996" s="1" t="s">
        <v>38</v>
      </c>
      <c r="D15996" s="1" t="s">
        <v>24</v>
      </c>
      <c r="E15996" s="5">
        <v>9.6991775699999998</v>
      </c>
    </row>
    <row r="15997" spans="1:5" hidden="1">
      <c r="A15997" s="4" t="s">
        <v>10</v>
      </c>
      <c r="B15997" s="2">
        <v>2037</v>
      </c>
      <c r="C15997" s="1" t="s">
        <v>38</v>
      </c>
      <c r="D15997" s="1" t="s">
        <v>24</v>
      </c>
      <c r="E15997" s="5">
        <v>8.869260894</v>
      </c>
    </row>
    <row r="15998" spans="1:5" hidden="1">
      <c r="A15998" s="4" t="s">
        <v>10</v>
      </c>
      <c r="B15998" s="2">
        <v>2038</v>
      </c>
      <c r="C15998" s="1" t="s">
        <v>38</v>
      </c>
      <c r="D15998" s="1" t="s">
        <v>24</v>
      </c>
      <c r="E15998" s="5">
        <v>8.0415425509999992</v>
      </c>
    </row>
    <row r="15999" spans="1:5" hidden="1">
      <c r="A15999" s="4" t="s">
        <v>10</v>
      </c>
      <c r="B15999" s="2">
        <v>2039</v>
      </c>
      <c r="C15999" s="1" t="s">
        <v>38</v>
      </c>
      <c r="D15999" s="1" t="s">
        <v>24</v>
      </c>
      <c r="E15999" s="5">
        <v>7.2138242080000001</v>
      </c>
    </row>
    <row r="16000" spans="1:5" hidden="1">
      <c r="A16000" s="4" t="s">
        <v>10</v>
      </c>
      <c r="B16000" s="2">
        <v>2040</v>
      </c>
      <c r="C16000" s="1" t="s">
        <v>38</v>
      </c>
      <c r="D16000" s="1" t="s">
        <v>24</v>
      </c>
      <c r="E16000" s="5">
        <v>6.3861058650000002</v>
      </c>
    </row>
    <row r="16001" spans="1:5" hidden="1">
      <c r="A16001" s="4" t="s">
        <v>10</v>
      </c>
      <c r="B16001" s="2">
        <v>2041</v>
      </c>
      <c r="C16001" s="1" t="s">
        <v>38</v>
      </c>
      <c r="D16001" s="1" t="s">
        <v>24</v>
      </c>
      <c r="E16001" s="5">
        <v>6.1013439780000001</v>
      </c>
    </row>
    <row r="16002" spans="1:5" hidden="1">
      <c r="A16002" s="4" t="s">
        <v>10</v>
      </c>
      <c r="B16002" s="2">
        <v>2042</v>
      </c>
      <c r="C16002" s="1" t="s">
        <v>38</v>
      </c>
      <c r="D16002" s="1" t="s">
        <v>24</v>
      </c>
      <c r="E16002" s="5">
        <v>5.8172909300000004</v>
      </c>
    </row>
    <row r="16003" spans="1:5" hidden="1">
      <c r="A16003" s="4" t="s">
        <v>10</v>
      </c>
      <c r="B16003" s="2">
        <v>2043</v>
      </c>
      <c r="C16003" s="1" t="s">
        <v>38</v>
      </c>
      <c r="D16003" s="1" t="s">
        <v>24</v>
      </c>
      <c r="E16003" s="5">
        <v>5.5332378819999999</v>
      </c>
    </row>
    <row r="16004" spans="1:5" hidden="1">
      <c r="A16004" s="4" t="s">
        <v>10</v>
      </c>
      <c r="B16004" s="2">
        <v>2044</v>
      </c>
      <c r="C16004" s="1" t="s">
        <v>38</v>
      </c>
      <c r="D16004" s="1" t="s">
        <v>24</v>
      </c>
      <c r="E16004" s="5">
        <v>5.2491848340000002</v>
      </c>
    </row>
    <row r="16005" spans="1:5" hidden="1">
      <c r="A16005" s="4" t="s">
        <v>10</v>
      </c>
      <c r="B16005" s="2">
        <v>2045</v>
      </c>
      <c r="C16005" s="1" t="s">
        <v>38</v>
      </c>
      <c r="D16005" s="1" t="s">
        <v>24</v>
      </c>
      <c r="E16005" s="5">
        <v>4.9644229470000001</v>
      </c>
    </row>
    <row r="16006" spans="1:5" hidden="1">
      <c r="A16006" s="4" t="s">
        <v>10</v>
      </c>
      <c r="B16006" s="2">
        <v>2046</v>
      </c>
      <c r="C16006" s="1" t="s">
        <v>38</v>
      </c>
      <c r="D16006" s="1" t="s">
        <v>24</v>
      </c>
      <c r="E16006" s="5">
        <v>4.6803698989999996</v>
      </c>
    </row>
    <row r="16007" spans="1:5" hidden="1">
      <c r="A16007" s="4" t="s">
        <v>10</v>
      </c>
      <c r="B16007" s="2">
        <v>2047</v>
      </c>
      <c r="C16007" s="1" t="s">
        <v>38</v>
      </c>
      <c r="D16007" s="1" t="s">
        <v>24</v>
      </c>
      <c r="E16007" s="5">
        <v>4.3963168509999999</v>
      </c>
    </row>
    <row r="16008" spans="1:5" hidden="1">
      <c r="A16008" s="4" t="s">
        <v>10</v>
      </c>
      <c r="B16008" s="2">
        <v>2048</v>
      </c>
      <c r="C16008" s="1" t="s">
        <v>38</v>
      </c>
      <c r="D16008" s="1" t="s">
        <v>24</v>
      </c>
      <c r="E16008" s="5">
        <v>4.1122638030000003</v>
      </c>
    </row>
    <row r="16009" spans="1:5" hidden="1">
      <c r="A16009" s="4" t="s">
        <v>10</v>
      </c>
      <c r="B16009" s="2">
        <v>2049</v>
      </c>
      <c r="C16009" s="1" t="s">
        <v>38</v>
      </c>
      <c r="D16009" s="1" t="s">
        <v>24</v>
      </c>
      <c r="E16009" s="5">
        <v>3.8275019160000001</v>
      </c>
    </row>
    <row r="16010" spans="1:5" hidden="1">
      <c r="A16010" s="4" t="s">
        <v>10</v>
      </c>
      <c r="B16010" s="2">
        <v>2050</v>
      </c>
      <c r="C16010" s="1" t="s">
        <v>38</v>
      </c>
      <c r="D16010" s="1" t="s">
        <v>24</v>
      </c>
      <c r="E16010" s="5">
        <v>3.543448868</v>
      </c>
    </row>
    <row r="16011" spans="1:5" hidden="1">
      <c r="A16011" s="4" t="s">
        <v>10</v>
      </c>
      <c r="B16011" s="2">
        <v>2051</v>
      </c>
      <c r="C16011" s="1" t="s">
        <v>38</v>
      </c>
      <c r="D16011" s="1" t="s">
        <v>24</v>
      </c>
      <c r="E16011" s="5">
        <v>3.4454639739999999</v>
      </c>
    </row>
    <row r="16012" spans="1:5" hidden="1">
      <c r="A16012" s="4" t="s">
        <v>10</v>
      </c>
      <c r="B16012" s="2">
        <v>2052</v>
      </c>
      <c r="C16012" s="1" t="s">
        <v>38</v>
      </c>
      <c r="D16012" s="1" t="s">
        <v>24</v>
      </c>
      <c r="E16012" s="5">
        <v>3.3474790799999998</v>
      </c>
    </row>
    <row r="16013" spans="1:5" hidden="1">
      <c r="A16013" s="4" t="s">
        <v>10</v>
      </c>
      <c r="B16013" s="2">
        <v>2053</v>
      </c>
      <c r="C16013" s="1" t="s">
        <v>38</v>
      </c>
      <c r="D16013" s="1" t="s">
        <v>24</v>
      </c>
      <c r="E16013" s="5">
        <v>3.249295123</v>
      </c>
    </row>
    <row r="16014" spans="1:5" hidden="1">
      <c r="A16014" s="4" t="s">
        <v>10</v>
      </c>
      <c r="B16014" s="2">
        <v>2054</v>
      </c>
      <c r="C16014" s="1" t="s">
        <v>38</v>
      </c>
      <c r="D16014" s="1" t="s">
        <v>24</v>
      </c>
      <c r="E16014" s="5">
        <v>3.1513102289999999</v>
      </c>
    </row>
    <row r="16015" spans="1:5" hidden="1">
      <c r="A16015" s="4" t="s">
        <v>10</v>
      </c>
      <c r="B16015" s="2">
        <v>2055</v>
      </c>
      <c r="C16015" s="1" t="s">
        <v>38</v>
      </c>
      <c r="D16015" s="1" t="s">
        <v>24</v>
      </c>
      <c r="E16015" s="5">
        <v>3.0533253349999998</v>
      </c>
    </row>
    <row r="16016" spans="1:5" hidden="1">
      <c r="A16016" s="4" t="s">
        <v>10</v>
      </c>
      <c r="B16016" s="2">
        <v>2056</v>
      </c>
      <c r="C16016" s="1" t="s">
        <v>38</v>
      </c>
      <c r="D16016" s="1" t="s">
        <v>24</v>
      </c>
      <c r="E16016" s="5">
        <v>2.9553404410000002</v>
      </c>
    </row>
    <row r="16017" spans="1:5" hidden="1">
      <c r="A16017" s="4" t="s">
        <v>10</v>
      </c>
      <c r="B16017" s="2">
        <v>2057</v>
      </c>
      <c r="C16017" s="1" t="s">
        <v>38</v>
      </c>
      <c r="D16017" s="1" t="s">
        <v>24</v>
      </c>
      <c r="E16017" s="5">
        <v>2.8571564839999999</v>
      </c>
    </row>
    <row r="16018" spans="1:5" hidden="1">
      <c r="A16018" s="4" t="s">
        <v>10</v>
      </c>
      <c r="B16018" s="2">
        <v>2058</v>
      </c>
      <c r="C16018" s="1" t="s">
        <v>38</v>
      </c>
      <c r="D16018" s="1" t="s">
        <v>24</v>
      </c>
      <c r="E16018" s="5">
        <v>2.7591715899999998</v>
      </c>
    </row>
    <row r="16019" spans="1:5" hidden="1">
      <c r="A16019" s="4" t="s">
        <v>10</v>
      </c>
      <c r="B16019" s="2">
        <v>2059</v>
      </c>
      <c r="C16019" s="1" t="s">
        <v>38</v>
      </c>
      <c r="D16019" s="1" t="s">
        <v>24</v>
      </c>
      <c r="E16019" s="5">
        <v>2.661186695</v>
      </c>
    </row>
    <row r="16020" spans="1:5" hidden="1">
      <c r="A16020" s="4" t="s">
        <v>10</v>
      </c>
      <c r="B16020" s="2">
        <v>2060</v>
      </c>
      <c r="C16020" s="1" t="s">
        <v>38</v>
      </c>
      <c r="D16020" s="1" t="s">
        <v>24</v>
      </c>
      <c r="E16020" s="5">
        <v>2.5632018009999999</v>
      </c>
    </row>
    <row r="16021" spans="1:5" hidden="1">
      <c r="A16021" s="4" t="s">
        <v>10</v>
      </c>
      <c r="B16021" s="2">
        <v>2061</v>
      </c>
      <c r="C16021" s="1" t="s">
        <v>38</v>
      </c>
      <c r="D16021" s="1" t="s">
        <v>24</v>
      </c>
      <c r="E16021" s="5">
        <v>2.5174211689999999</v>
      </c>
    </row>
    <row r="16022" spans="1:5" hidden="1">
      <c r="A16022" s="4" t="s">
        <v>10</v>
      </c>
      <c r="B16022" s="2">
        <v>2062</v>
      </c>
      <c r="C16022" s="1" t="s">
        <v>38</v>
      </c>
      <c r="D16022" s="1" t="s">
        <v>24</v>
      </c>
      <c r="E16022" s="5">
        <v>2.4716964209999999</v>
      </c>
    </row>
    <row r="16023" spans="1:5" hidden="1">
      <c r="A16023" s="4" t="s">
        <v>10</v>
      </c>
      <c r="B16023" s="2">
        <v>2063</v>
      </c>
      <c r="C16023" s="1" t="s">
        <v>38</v>
      </c>
      <c r="D16023" s="1" t="s">
        <v>24</v>
      </c>
      <c r="E16023" s="5">
        <v>2.4259716739999999</v>
      </c>
    </row>
    <row r="16024" spans="1:5" hidden="1">
      <c r="A16024" s="4" t="s">
        <v>10</v>
      </c>
      <c r="B16024" s="2">
        <v>2064</v>
      </c>
      <c r="C16024" s="1" t="s">
        <v>38</v>
      </c>
      <c r="D16024" s="1" t="s">
        <v>24</v>
      </c>
      <c r="E16024" s="5">
        <v>2.3802469259999999</v>
      </c>
    </row>
    <row r="16025" spans="1:5" hidden="1">
      <c r="A16025" s="4" t="s">
        <v>10</v>
      </c>
      <c r="B16025" s="2">
        <v>2065</v>
      </c>
      <c r="C16025" s="1" t="s">
        <v>38</v>
      </c>
      <c r="D16025" s="1" t="s">
        <v>24</v>
      </c>
      <c r="E16025" s="5">
        <v>2.3344662939999998</v>
      </c>
    </row>
    <row r="16026" spans="1:5" hidden="1">
      <c r="A16026" s="4" t="s">
        <v>10</v>
      </c>
      <c r="B16026" s="2">
        <v>2066</v>
      </c>
      <c r="C16026" s="1" t="s">
        <v>38</v>
      </c>
      <c r="D16026" s="1" t="s">
        <v>24</v>
      </c>
      <c r="E16026" s="5">
        <v>2.2887415459999998</v>
      </c>
    </row>
    <row r="16027" spans="1:5" hidden="1">
      <c r="A16027" s="4" t="s">
        <v>10</v>
      </c>
      <c r="B16027" s="2">
        <v>2067</v>
      </c>
      <c r="C16027" s="1" t="s">
        <v>38</v>
      </c>
      <c r="D16027" s="1" t="s">
        <v>24</v>
      </c>
      <c r="E16027" s="5">
        <v>2.2430167980000002</v>
      </c>
    </row>
    <row r="16028" spans="1:5" hidden="1">
      <c r="A16028" s="4" t="s">
        <v>10</v>
      </c>
      <c r="B16028" s="2">
        <v>2068</v>
      </c>
      <c r="C16028" s="1" t="s">
        <v>38</v>
      </c>
      <c r="D16028" s="1" t="s">
        <v>24</v>
      </c>
      <c r="E16028" s="5">
        <v>2.1972920500000002</v>
      </c>
    </row>
    <row r="16029" spans="1:5" hidden="1">
      <c r="A16029" s="4" t="s">
        <v>10</v>
      </c>
      <c r="B16029" s="2">
        <v>2069</v>
      </c>
      <c r="C16029" s="1" t="s">
        <v>38</v>
      </c>
      <c r="D16029" s="1" t="s">
        <v>24</v>
      </c>
      <c r="E16029" s="5">
        <v>2.1515114180000001</v>
      </c>
    </row>
    <row r="16030" spans="1:5" hidden="1">
      <c r="A16030" s="4" t="s">
        <v>10</v>
      </c>
      <c r="B16030" s="2">
        <v>2070</v>
      </c>
      <c r="C16030" s="1" t="s">
        <v>38</v>
      </c>
      <c r="D16030" s="1" t="s">
        <v>24</v>
      </c>
      <c r="E16030" s="5">
        <v>2.1057866710000002</v>
      </c>
    </row>
    <row r="16031" spans="1:5" hidden="1">
      <c r="A16031" s="4" t="s">
        <v>10</v>
      </c>
      <c r="B16031" s="2">
        <v>2071</v>
      </c>
      <c r="C16031" s="1" t="s">
        <v>38</v>
      </c>
      <c r="D16031" s="1" t="s">
        <v>24</v>
      </c>
      <c r="E16031" s="5">
        <v>2.0747399099999999</v>
      </c>
    </row>
    <row r="16032" spans="1:5" hidden="1">
      <c r="A16032" s="4" t="s">
        <v>10</v>
      </c>
      <c r="B16032" s="2">
        <v>2072</v>
      </c>
      <c r="C16032" s="1" t="s">
        <v>38</v>
      </c>
      <c r="D16032" s="1" t="s">
        <v>24</v>
      </c>
      <c r="E16032" s="5">
        <v>2.0436931490000001</v>
      </c>
    </row>
    <row r="16033" spans="1:5" hidden="1">
      <c r="A16033" s="4" t="s">
        <v>10</v>
      </c>
      <c r="B16033" s="2">
        <v>2073</v>
      </c>
      <c r="C16033" s="1" t="s">
        <v>38</v>
      </c>
      <c r="D16033" s="1" t="s">
        <v>24</v>
      </c>
      <c r="E16033" s="5">
        <v>2.012630717</v>
      </c>
    </row>
    <row r="16034" spans="1:5" hidden="1">
      <c r="A16034" s="4" t="s">
        <v>10</v>
      </c>
      <c r="B16034" s="2">
        <v>2074</v>
      </c>
      <c r="C16034" s="1" t="s">
        <v>38</v>
      </c>
      <c r="D16034" s="1" t="s">
        <v>24</v>
      </c>
      <c r="E16034" s="5">
        <v>1.9815839559999999</v>
      </c>
    </row>
    <row r="16035" spans="1:5" hidden="1">
      <c r="A16035" s="4" t="s">
        <v>10</v>
      </c>
      <c r="B16035" s="2">
        <v>2075</v>
      </c>
      <c r="C16035" s="1" t="s">
        <v>38</v>
      </c>
      <c r="D16035" s="1" t="s">
        <v>24</v>
      </c>
      <c r="E16035" s="5">
        <v>1.950537196</v>
      </c>
    </row>
    <row r="16036" spans="1:5" hidden="1">
      <c r="A16036" s="4" t="s">
        <v>10</v>
      </c>
      <c r="B16036" s="2">
        <v>2076</v>
      </c>
      <c r="C16036" s="1" t="s">
        <v>38</v>
      </c>
      <c r="D16036" s="1" t="s">
        <v>24</v>
      </c>
      <c r="E16036" s="5">
        <v>1.9194904349999999</v>
      </c>
    </row>
    <row r="16037" spans="1:5" hidden="1">
      <c r="A16037" s="4" t="s">
        <v>10</v>
      </c>
      <c r="B16037" s="2">
        <v>2077</v>
      </c>
      <c r="C16037" s="1" t="s">
        <v>38</v>
      </c>
      <c r="D16037" s="1" t="s">
        <v>24</v>
      </c>
      <c r="E16037" s="5">
        <v>1.888428003</v>
      </c>
    </row>
    <row r="16038" spans="1:5" hidden="1">
      <c r="A16038" s="4" t="s">
        <v>10</v>
      </c>
      <c r="B16038" s="2">
        <v>2078</v>
      </c>
      <c r="C16038" s="1" t="s">
        <v>38</v>
      </c>
      <c r="D16038" s="1" t="s">
        <v>24</v>
      </c>
      <c r="E16038" s="5">
        <v>1.857381242</v>
      </c>
    </row>
    <row r="16039" spans="1:5" hidden="1">
      <c r="A16039" s="4" t="s">
        <v>10</v>
      </c>
      <c r="B16039" s="2">
        <v>2079</v>
      </c>
      <c r="C16039" s="1" t="s">
        <v>38</v>
      </c>
      <c r="D16039" s="1" t="s">
        <v>24</v>
      </c>
      <c r="E16039" s="5">
        <v>1.826334482</v>
      </c>
    </row>
    <row r="16040" spans="1:5" hidden="1">
      <c r="A16040" s="4" t="s">
        <v>10</v>
      </c>
      <c r="B16040" s="2">
        <v>2080</v>
      </c>
      <c r="C16040" s="1" t="s">
        <v>38</v>
      </c>
      <c r="D16040" s="1" t="s">
        <v>24</v>
      </c>
      <c r="E16040" s="5">
        <v>1.795287721</v>
      </c>
    </row>
    <row r="16041" spans="1:5" hidden="1">
      <c r="A16041" s="4" t="s">
        <v>10</v>
      </c>
      <c r="B16041" s="2">
        <v>2081</v>
      </c>
      <c r="C16041" s="1" t="s">
        <v>38</v>
      </c>
      <c r="D16041" s="1" t="s">
        <v>24</v>
      </c>
      <c r="E16041" s="5">
        <v>1.768347084</v>
      </c>
    </row>
    <row r="16042" spans="1:5" hidden="1">
      <c r="A16042" s="4" t="s">
        <v>10</v>
      </c>
      <c r="B16042" s="2">
        <v>2082</v>
      </c>
      <c r="C16042" s="1" t="s">
        <v>38</v>
      </c>
      <c r="D16042" s="1" t="s">
        <v>24</v>
      </c>
      <c r="E16042" s="5">
        <v>1.741410857</v>
      </c>
    </row>
    <row r="16043" spans="1:5" hidden="1">
      <c r="A16043" s="4" t="s">
        <v>10</v>
      </c>
      <c r="B16043" s="2">
        <v>2083</v>
      </c>
      <c r="C16043" s="1" t="s">
        <v>38</v>
      </c>
      <c r="D16043" s="1" t="s">
        <v>24</v>
      </c>
      <c r="E16043" s="5">
        <v>1.71447463</v>
      </c>
    </row>
    <row r="16044" spans="1:5" hidden="1">
      <c r="A16044" s="4" t="s">
        <v>10</v>
      </c>
      <c r="B16044" s="2">
        <v>2084</v>
      </c>
      <c r="C16044" s="1" t="s">
        <v>38</v>
      </c>
      <c r="D16044" s="1" t="s">
        <v>24</v>
      </c>
      <c r="E16044" s="5">
        <v>1.6875384019999999</v>
      </c>
    </row>
    <row r="16045" spans="1:5" hidden="1">
      <c r="A16045" s="4" t="s">
        <v>10</v>
      </c>
      <c r="B16045" s="2">
        <v>2085</v>
      </c>
      <c r="C16045" s="1" t="s">
        <v>38</v>
      </c>
      <c r="D16045" s="1" t="s">
        <v>24</v>
      </c>
      <c r="E16045" s="5">
        <v>1.660597766</v>
      </c>
    </row>
    <row r="16046" spans="1:5" hidden="1">
      <c r="A16046" s="4" t="s">
        <v>10</v>
      </c>
      <c r="B16046" s="2">
        <v>2086</v>
      </c>
      <c r="C16046" s="1" t="s">
        <v>38</v>
      </c>
      <c r="D16046" s="1" t="s">
        <v>24</v>
      </c>
      <c r="E16046" s="5">
        <v>1.633661539</v>
      </c>
    </row>
    <row r="16047" spans="1:5" hidden="1">
      <c r="A16047" s="4" t="s">
        <v>10</v>
      </c>
      <c r="B16047" s="2">
        <v>2087</v>
      </c>
      <c r="C16047" s="1" t="s">
        <v>38</v>
      </c>
      <c r="D16047" s="1" t="s">
        <v>24</v>
      </c>
      <c r="E16047" s="5">
        <v>1.606725312</v>
      </c>
    </row>
    <row r="16048" spans="1:5" hidden="1">
      <c r="A16048" s="4" t="s">
        <v>10</v>
      </c>
      <c r="B16048" s="2">
        <v>2088</v>
      </c>
      <c r="C16048" s="1" t="s">
        <v>38</v>
      </c>
      <c r="D16048" s="1" t="s">
        <v>24</v>
      </c>
      <c r="E16048" s="5">
        <v>1.579789084</v>
      </c>
    </row>
    <row r="16049" spans="1:5" hidden="1">
      <c r="A16049" s="4" t="s">
        <v>10</v>
      </c>
      <c r="B16049" s="2">
        <v>2089</v>
      </c>
      <c r="C16049" s="1" t="s">
        <v>38</v>
      </c>
      <c r="D16049" s="1" t="s">
        <v>24</v>
      </c>
      <c r="E16049" s="5">
        <v>1.552848448</v>
      </c>
    </row>
    <row r="16050" spans="1:5" hidden="1">
      <c r="A16050" s="4" t="s">
        <v>10</v>
      </c>
      <c r="B16050" s="2">
        <v>2090</v>
      </c>
      <c r="C16050" s="1" t="s">
        <v>38</v>
      </c>
      <c r="D16050" s="1" t="s">
        <v>24</v>
      </c>
      <c r="E16050" s="5">
        <v>1.525912221</v>
      </c>
    </row>
    <row r="16051" spans="1:5" hidden="1">
      <c r="A16051" s="4" t="s">
        <v>10</v>
      </c>
      <c r="B16051" s="2">
        <v>2091</v>
      </c>
      <c r="C16051" s="1" t="s">
        <v>38</v>
      </c>
      <c r="D16051" s="1" t="s">
        <v>24</v>
      </c>
      <c r="E16051" s="5">
        <v>1.502047908</v>
      </c>
    </row>
    <row r="16052" spans="1:5" hidden="1">
      <c r="A16052" s="4" t="s">
        <v>10</v>
      </c>
      <c r="B16052" s="2">
        <v>2092</v>
      </c>
      <c r="C16052" s="1" t="s">
        <v>38</v>
      </c>
      <c r="D16052" s="1" t="s">
        <v>24</v>
      </c>
      <c r="E16052" s="5">
        <v>1.478183596</v>
      </c>
    </row>
    <row r="16053" spans="1:5" hidden="1">
      <c r="A16053" s="4" t="s">
        <v>10</v>
      </c>
      <c r="B16053" s="2">
        <v>2093</v>
      </c>
      <c r="C16053" s="1" t="s">
        <v>38</v>
      </c>
      <c r="D16053" s="1" t="s">
        <v>24</v>
      </c>
      <c r="E16053" s="5">
        <v>1.4543232909999999</v>
      </c>
    </row>
    <row r="16054" spans="1:5" hidden="1">
      <c r="A16054" s="4" t="s">
        <v>10</v>
      </c>
      <c r="B16054" s="2">
        <v>2094</v>
      </c>
      <c r="C16054" s="1" t="s">
        <v>38</v>
      </c>
      <c r="D16054" s="1" t="s">
        <v>24</v>
      </c>
      <c r="E16054" s="5">
        <v>1.430458979</v>
      </c>
    </row>
    <row r="16055" spans="1:5" hidden="1">
      <c r="A16055" s="4" t="s">
        <v>10</v>
      </c>
      <c r="B16055" s="2">
        <v>2095</v>
      </c>
      <c r="C16055" s="1" t="s">
        <v>38</v>
      </c>
      <c r="D16055" s="1" t="s">
        <v>24</v>
      </c>
      <c r="E16055" s="5">
        <v>1.4065946659999999</v>
      </c>
    </row>
    <row r="16056" spans="1:5" hidden="1">
      <c r="A16056" s="4" t="s">
        <v>10</v>
      </c>
      <c r="B16056" s="2">
        <v>2096</v>
      </c>
      <c r="C16056" s="1" t="s">
        <v>38</v>
      </c>
      <c r="D16056" s="1" t="s">
        <v>24</v>
      </c>
      <c r="E16056" s="5">
        <v>1.382730354</v>
      </c>
    </row>
    <row r="16057" spans="1:5" hidden="1">
      <c r="A16057" s="4" t="s">
        <v>10</v>
      </c>
      <c r="B16057" s="2">
        <v>2097</v>
      </c>
      <c r="C16057" s="1" t="s">
        <v>38</v>
      </c>
      <c r="D16057" s="1" t="s">
        <v>24</v>
      </c>
      <c r="E16057" s="5">
        <v>1.3588700490000001</v>
      </c>
    </row>
    <row r="16058" spans="1:5" hidden="1">
      <c r="A16058" s="4" t="s">
        <v>10</v>
      </c>
      <c r="B16058" s="2">
        <v>2098</v>
      </c>
      <c r="C16058" s="1" t="s">
        <v>38</v>
      </c>
      <c r="D16058" s="1" t="s">
        <v>24</v>
      </c>
      <c r="E16058" s="5">
        <v>1.3350057369999999</v>
      </c>
    </row>
    <row r="16059" spans="1:5" hidden="1">
      <c r="A16059" s="4" t="s">
        <v>10</v>
      </c>
      <c r="B16059" s="2">
        <v>2099</v>
      </c>
      <c r="C16059" s="1" t="s">
        <v>38</v>
      </c>
      <c r="D16059" s="1" t="s">
        <v>24</v>
      </c>
      <c r="E16059" s="5">
        <v>1.3111414240000001</v>
      </c>
    </row>
    <row r="16060" spans="1:5" hidden="1">
      <c r="A16060" s="4" t="s">
        <v>10</v>
      </c>
      <c r="B16060" s="2">
        <v>2100</v>
      </c>
      <c r="C16060" s="1" t="s">
        <v>38</v>
      </c>
      <c r="D16060" s="1" t="s">
        <v>24</v>
      </c>
      <c r="E16060" s="5">
        <v>1.2872771119999999</v>
      </c>
    </row>
    <row r="16061" spans="1:5" hidden="1">
      <c r="A16061" s="4" t="s">
        <v>11</v>
      </c>
      <c r="B16061" s="2">
        <v>2000</v>
      </c>
      <c r="C16061" s="1" t="s">
        <v>38</v>
      </c>
      <c r="D16061" s="1" t="s">
        <v>24</v>
      </c>
      <c r="E16061" s="5">
        <v>30.215676599999998</v>
      </c>
    </row>
    <row r="16062" spans="1:5" hidden="1">
      <c r="A16062" s="4" t="s">
        <v>11</v>
      </c>
      <c r="B16062" s="2">
        <v>2001</v>
      </c>
      <c r="C16062" s="1" t="s">
        <v>38</v>
      </c>
      <c r="D16062" s="1" t="s">
        <v>24</v>
      </c>
      <c r="E16062" s="5">
        <v>28.545715640000001</v>
      </c>
    </row>
    <row r="16063" spans="1:5" hidden="1">
      <c r="A16063" s="4" t="s">
        <v>11</v>
      </c>
      <c r="B16063" s="2">
        <v>2002</v>
      </c>
      <c r="C16063" s="1" t="s">
        <v>38</v>
      </c>
      <c r="D16063" s="1" t="s">
        <v>24</v>
      </c>
      <c r="E16063" s="5">
        <v>26.21769557</v>
      </c>
    </row>
    <row r="16064" spans="1:5" hidden="1">
      <c r="A16064" s="4" t="s">
        <v>11</v>
      </c>
      <c r="B16064" s="2">
        <v>2003</v>
      </c>
      <c r="C16064" s="1" t="s">
        <v>38</v>
      </c>
      <c r="D16064" s="1" t="s">
        <v>24</v>
      </c>
      <c r="E16064" s="5">
        <v>28.367580019999998</v>
      </c>
    </row>
    <row r="16065" spans="1:5" hidden="1">
      <c r="A16065" s="4" t="s">
        <v>11</v>
      </c>
      <c r="B16065" s="2">
        <v>2004</v>
      </c>
      <c r="C16065" s="1" t="s">
        <v>38</v>
      </c>
      <c r="D16065" s="1" t="s">
        <v>24</v>
      </c>
      <c r="E16065" s="5">
        <v>28.65547497</v>
      </c>
    </row>
    <row r="16066" spans="1:5" hidden="1">
      <c r="A16066" s="4" t="s">
        <v>11</v>
      </c>
      <c r="B16066" s="2">
        <v>2005</v>
      </c>
      <c r="C16066" s="1" t="s">
        <v>38</v>
      </c>
      <c r="D16066" s="1" t="s">
        <v>24</v>
      </c>
      <c r="E16066" s="5">
        <v>28.996517050000001</v>
      </c>
    </row>
    <row r="16067" spans="1:5" hidden="1">
      <c r="A16067" s="4" t="s">
        <v>11</v>
      </c>
      <c r="B16067" s="2">
        <v>2006</v>
      </c>
      <c r="C16067" s="1" t="s">
        <v>38</v>
      </c>
      <c r="D16067" s="1" t="s">
        <v>24</v>
      </c>
      <c r="E16067" s="5">
        <v>35.077948419999998</v>
      </c>
    </row>
    <row r="16068" spans="1:5" hidden="1">
      <c r="A16068" s="4" t="s">
        <v>11</v>
      </c>
      <c r="B16068" s="2">
        <v>2007</v>
      </c>
      <c r="C16068" s="1" t="s">
        <v>38</v>
      </c>
      <c r="D16068" s="1" t="s">
        <v>24</v>
      </c>
      <c r="E16068" s="5">
        <v>38.541684830000001</v>
      </c>
    </row>
    <row r="16069" spans="1:5" hidden="1">
      <c r="A16069" s="4" t="s">
        <v>11</v>
      </c>
      <c r="B16069" s="2">
        <v>2008</v>
      </c>
      <c r="C16069" s="1" t="s">
        <v>38</v>
      </c>
      <c r="D16069" s="1" t="s">
        <v>24</v>
      </c>
      <c r="E16069" s="5">
        <v>37.848650659999997</v>
      </c>
    </row>
    <row r="16070" spans="1:5" hidden="1">
      <c r="A16070" s="4" t="s">
        <v>11</v>
      </c>
      <c r="B16070" s="2">
        <v>2009</v>
      </c>
      <c r="C16070" s="1" t="s">
        <v>38</v>
      </c>
      <c r="D16070" s="1" t="s">
        <v>24</v>
      </c>
      <c r="E16070" s="5">
        <v>34.554086359999999</v>
      </c>
    </row>
    <row r="16071" spans="1:5" hidden="1">
      <c r="A16071" s="4" t="s">
        <v>11</v>
      </c>
      <c r="B16071" s="2">
        <v>2010</v>
      </c>
      <c r="C16071" s="1" t="s">
        <v>38</v>
      </c>
      <c r="D16071" s="1" t="s">
        <v>24</v>
      </c>
      <c r="E16071" s="5">
        <v>33.801191639999999</v>
      </c>
    </row>
    <row r="16072" spans="1:5" hidden="1">
      <c r="A16072" s="4" t="s">
        <v>11</v>
      </c>
      <c r="B16072" s="2">
        <v>2011</v>
      </c>
      <c r="C16072" s="1" t="s">
        <v>38</v>
      </c>
      <c r="D16072" s="1" t="s">
        <v>24</v>
      </c>
      <c r="E16072" s="5">
        <v>32.285518840000002</v>
      </c>
    </row>
    <row r="16073" spans="1:5" hidden="1">
      <c r="A16073" s="4" t="s">
        <v>11</v>
      </c>
      <c r="B16073" s="2">
        <v>2012</v>
      </c>
      <c r="C16073" s="1" t="s">
        <v>38</v>
      </c>
      <c r="D16073" s="1" t="s">
        <v>24</v>
      </c>
      <c r="E16073" s="5">
        <v>28.84173792</v>
      </c>
    </row>
    <row r="16074" spans="1:5" hidden="1">
      <c r="A16074" s="4" t="s">
        <v>11</v>
      </c>
      <c r="B16074" s="2">
        <v>2013</v>
      </c>
      <c r="C16074" s="1" t="s">
        <v>38</v>
      </c>
      <c r="D16074" s="1" t="s">
        <v>24</v>
      </c>
      <c r="E16074" s="5">
        <v>26.001266579999999</v>
      </c>
    </row>
    <row r="16075" spans="1:5" hidden="1">
      <c r="A16075" s="4" t="s">
        <v>11</v>
      </c>
      <c r="B16075" s="2">
        <v>2014</v>
      </c>
      <c r="C16075" s="1" t="s">
        <v>38</v>
      </c>
      <c r="D16075" s="1" t="s">
        <v>24</v>
      </c>
      <c r="E16075" s="5">
        <v>23.425564949999998</v>
      </c>
    </row>
    <row r="16076" spans="1:5" hidden="1">
      <c r="A16076" s="4" t="s">
        <v>11</v>
      </c>
      <c r="B16076" s="2">
        <v>2015</v>
      </c>
      <c r="C16076" s="1" t="s">
        <v>38</v>
      </c>
      <c r="D16076" s="1" t="s">
        <v>24</v>
      </c>
      <c r="E16076" s="5">
        <v>23.592797220000001</v>
      </c>
    </row>
    <row r="16077" spans="1:5" hidden="1">
      <c r="A16077" s="4" t="s">
        <v>11</v>
      </c>
      <c r="B16077" s="2">
        <v>2016</v>
      </c>
      <c r="C16077" s="1" t="s">
        <v>38</v>
      </c>
      <c r="D16077" s="1" t="s">
        <v>24</v>
      </c>
      <c r="E16077" s="5">
        <v>23.608211090000001</v>
      </c>
    </row>
    <row r="16078" spans="1:5" hidden="1">
      <c r="A16078" s="4" t="s">
        <v>11</v>
      </c>
      <c r="B16078" s="2">
        <v>2017</v>
      </c>
      <c r="C16078" s="1" t="s">
        <v>38</v>
      </c>
      <c r="D16078" s="1" t="s">
        <v>24</v>
      </c>
      <c r="E16078" s="5">
        <v>22.08973889</v>
      </c>
    </row>
    <row r="16079" spans="1:5" hidden="1">
      <c r="A16079" s="4" t="s">
        <v>11</v>
      </c>
      <c r="B16079" s="2">
        <v>2018</v>
      </c>
      <c r="C16079" s="1" t="s">
        <v>38</v>
      </c>
      <c r="D16079" s="1" t="s">
        <v>24</v>
      </c>
      <c r="E16079" s="5">
        <v>21.172644609999999</v>
      </c>
    </row>
    <row r="16080" spans="1:5" hidden="1">
      <c r="A16080" s="4" t="s">
        <v>11</v>
      </c>
      <c r="B16080" s="2">
        <v>2019</v>
      </c>
      <c r="C16080" s="1" t="s">
        <v>38</v>
      </c>
      <c r="D16080" s="1" t="s">
        <v>24</v>
      </c>
      <c r="E16080" s="5">
        <v>19.2560544</v>
      </c>
    </row>
    <row r="16081" spans="1:5" hidden="1">
      <c r="A16081" s="4" t="s">
        <v>11</v>
      </c>
      <c r="B16081" s="2">
        <v>2020</v>
      </c>
      <c r="C16081" s="1" t="s">
        <v>38</v>
      </c>
      <c r="D16081" s="1" t="s">
        <v>24</v>
      </c>
      <c r="E16081" s="5">
        <v>20.662736559999999</v>
      </c>
    </row>
    <row r="16082" spans="1:5" hidden="1">
      <c r="A16082" s="4" t="s">
        <v>11</v>
      </c>
      <c r="B16082" s="2">
        <v>2021</v>
      </c>
      <c r="C16082" s="1" t="s">
        <v>38</v>
      </c>
      <c r="D16082" s="1" t="s">
        <v>24</v>
      </c>
      <c r="E16082" s="5">
        <v>21.623237929999998</v>
      </c>
    </row>
    <row r="16083" spans="1:5" hidden="1">
      <c r="A16083" s="4" t="s">
        <v>11</v>
      </c>
      <c r="B16083" s="2">
        <v>2022</v>
      </c>
      <c r="C16083" s="1" t="s">
        <v>38</v>
      </c>
      <c r="D16083" s="1" t="s">
        <v>24</v>
      </c>
      <c r="E16083" s="5">
        <v>21.623237929999998</v>
      </c>
    </row>
    <row r="16084" spans="1:5" hidden="1">
      <c r="A16084" s="4" t="s">
        <v>11</v>
      </c>
      <c r="B16084" s="2">
        <v>2023</v>
      </c>
      <c r="C16084" s="1" t="s">
        <v>38</v>
      </c>
      <c r="D16084" s="1" t="s">
        <v>24</v>
      </c>
      <c r="E16084" s="5">
        <v>21.623237929999998</v>
      </c>
    </row>
    <row r="16085" spans="1:5" hidden="1">
      <c r="A16085" s="4" t="s">
        <v>11</v>
      </c>
      <c r="B16085" s="2">
        <v>2024</v>
      </c>
      <c r="C16085" s="1" t="s">
        <v>38</v>
      </c>
      <c r="D16085" s="1" t="s">
        <v>24</v>
      </c>
      <c r="E16085" s="5">
        <v>21.623237929999998</v>
      </c>
    </row>
    <row r="16086" spans="1:5" hidden="1">
      <c r="A16086" s="4" t="s">
        <v>11</v>
      </c>
      <c r="B16086" s="2">
        <v>2025</v>
      </c>
      <c r="C16086" s="1" t="s">
        <v>38</v>
      </c>
      <c r="D16086" s="1" t="s">
        <v>24</v>
      </c>
      <c r="E16086" s="5">
        <v>21.623237929999998</v>
      </c>
    </row>
    <row r="16087" spans="1:5" hidden="1">
      <c r="A16087" s="4" t="s">
        <v>11</v>
      </c>
      <c r="B16087" s="2">
        <v>2026</v>
      </c>
      <c r="C16087" s="1" t="s">
        <v>38</v>
      </c>
      <c r="D16087" s="1" t="s">
        <v>24</v>
      </c>
      <c r="E16087" s="5">
        <v>20.927682734000001</v>
      </c>
    </row>
    <row r="16088" spans="1:5" hidden="1">
      <c r="A16088" s="4" t="s">
        <v>11</v>
      </c>
      <c r="B16088" s="2">
        <v>2027</v>
      </c>
      <c r="C16088" s="1" t="s">
        <v>38</v>
      </c>
      <c r="D16088" s="1" t="s">
        <v>24</v>
      </c>
      <c r="E16088" s="5">
        <v>19.884581046000001</v>
      </c>
    </row>
    <row r="16089" spans="1:5" hidden="1">
      <c r="A16089" s="4" t="s">
        <v>11</v>
      </c>
      <c r="B16089" s="2">
        <v>2028</v>
      </c>
      <c r="C16089" s="1" t="s">
        <v>38</v>
      </c>
      <c r="D16089" s="1" t="s">
        <v>24</v>
      </c>
      <c r="E16089" s="5">
        <v>18.493932866000002</v>
      </c>
    </row>
    <row r="16090" spans="1:5" hidden="1">
      <c r="A16090" s="4" t="s">
        <v>11</v>
      </c>
      <c r="B16090" s="2">
        <v>2029</v>
      </c>
      <c r="C16090" s="1" t="s">
        <v>38</v>
      </c>
      <c r="D16090" s="1" t="s">
        <v>24</v>
      </c>
      <c r="E16090" s="5">
        <v>16.753889338</v>
      </c>
    </row>
    <row r="16091" spans="1:5" hidden="1">
      <c r="A16091" s="4" t="s">
        <v>11</v>
      </c>
      <c r="B16091" s="2">
        <v>2030</v>
      </c>
      <c r="C16091" s="1" t="s">
        <v>38</v>
      </c>
      <c r="D16091" s="1" t="s">
        <v>24</v>
      </c>
      <c r="E16091" s="5">
        <v>14.66768596</v>
      </c>
    </row>
    <row r="16092" spans="1:5" hidden="1">
      <c r="A16092" s="4" t="s">
        <v>11</v>
      </c>
      <c r="B16092" s="2">
        <v>2031</v>
      </c>
      <c r="C16092" s="1" t="s">
        <v>38</v>
      </c>
      <c r="D16092" s="1" t="s">
        <v>24</v>
      </c>
      <c r="E16092" s="5">
        <v>13.839967619999999</v>
      </c>
    </row>
    <row r="16093" spans="1:5" hidden="1">
      <c r="A16093" s="4" t="s">
        <v>11</v>
      </c>
      <c r="B16093" s="2">
        <v>2032</v>
      </c>
      <c r="C16093" s="1" t="s">
        <v>38</v>
      </c>
      <c r="D16093" s="1" t="s">
        <v>24</v>
      </c>
      <c r="E16093" s="5">
        <v>13.012249280000001</v>
      </c>
    </row>
    <row r="16094" spans="1:5" hidden="1">
      <c r="A16094" s="4" t="s">
        <v>11</v>
      </c>
      <c r="B16094" s="2">
        <v>2033</v>
      </c>
      <c r="C16094" s="1" t="s">
        <v>38</v>
      </c>
      <c r="D16094" s="1" t="s">
        <v>24</v>
      </c>
      <c r="E16094" s="5">
        <v>12.182332600000001</v>
      </c>
    </row>
    <row r="16095" spans="1:5" hidden="1">
      <c r="A16095" s="4" t="s">
        <v>11</v>
      </c>
      <c r="B16095" s="2">
        <v>2034</v>
      </c>
      <c r="C16095" s="1" t="s">
        <v>38</v>
      </c>
      <c r="D16095" s="1" t="s">
        <v>24</v>
      </c>
      <c r="E16095" s="5">
        <v>11.35461426</v>
      </c>
    </row>
    <row r="16096" spans="1:5" hidden="1">
      <c r="A16096" s="4" t="s">
        <v>11</v>
      </c>
      <c r="B16096" s="2">
        <v>2035</v>
      </c>
      <c r="C16096" s="1" t="s">
        <v>38</v>
      </c>
      <c r="D16096" s="1" t="s">
        <v>24</v>
      </c>
      <c r="E16096" s="5">
        <v>10.52689591</v>
      </c>
    </row>
    <row r="16097" spans="1:5" hidden="1">
      <c r="A16097" s="4" t="s">
        <v>11</v>
      </c>
      <c r="B16097" s="2">
        <v>2036</v>
      </c>
      <c r="C16097" s="1" t="s">
        <v>38</v>
      </c>
      <c r="D16097" s="1" t="s">
        <v>24</v>
      </c>
      <c r="E16097" s="5">
        <v>9.6991775699999998</v>
      </c>
    </row>
    <row r="16098" spans="1:5" hidden="1">
      <c r="A16098" s="4" t="s">
        <v>11</v>
      </c>
      <c r="B16098" s="2">
        <v>2037</v>
      </c>
      <c r="C16098" s="1" t="s">
        <v>38</v>
      </c>
      <c r="D16098" s="1" t="s">
        <v>24</v>
      </c>
      <c r="E16098" s="5">
        <v>8.869260894</v>
      </c>
    </row>
    <row r="16099" spans="1:5" hidden="1">
      <c r="A16099" s="4" t="s">
        <v>11</v>
      </c>
      <c r="B16099" s="2">
        <v>2038</v>
      </c>
      <c r="C16099" s="1" t="s">
        <v>38</v>
      </c>
      <c r="D16099" s="1" t="s">
        <v>24</v>
      </c>
      <c r="E16099" s="5">
        <v>8.0415425509999992</v>
      </c>
    </row>
    <row r="16100" spans="1:5" hidden="1">
      <c r="A16100" s="4" t="s">
        <v>11</v>
      </c>
      <c r="B16100" s="2">
        <v>2039</v>
      </c>
      <c r="C16100" s="1" t="s">
        <v>38</v>
      </c>
      <c r="D16100" s="1" t="s">
        <v>24</v>
      </c>
      <c r="E16100" s="5">
        <v>7.2138242080000001</v>
      </c>
    </row>
    <row r="16101" spans="1:5" hidden="1">
      <c r="A16101" s="4" t="s">
        <v>11</v>
      </c>
      <c r="B16101" s="2">
        <v>2040</v>
      </c>
      <c r="C16101" s="1" t="s">
        <v>38</v>
      </c>
      <c r="D16101" s="1" t="s">
        <v>24</v>
      </c>
      <c r="E16101" s="5">
        <v>6.3861058650000002</v>
      </c>
    </row>
    <row r="16102" spans="1:5" hidden="1">
      <c r="A16102" s="4" t="s">
        <v>11</v>
      </c>
      <c r="B16102" s="2">
        <v>2041</v>
      </c>
      <c r="C16102" s="1" t="s">
        <v>38</v>
      </c>
      <c r="D16102" s="1" t="s">
        <v>24</v>
      </c>
      <c r="E16102" s="5">
        <v>6.1013439780000001</v>
      </c>
    </row>
    <row r="16103" spans="1:5" hidden="1">
      <c r="A16103" s="4" t="s">
        <v>11</v>
      </c>
      <c r="B16103" s="2">
        <v>2042</v>
      </c>
      <c r="C16103" s="1" t="s">
        <v>38</v>
      </c>
      <c r="D16103" s="1" t="s">
        <v>24</v>
      </c>
      <c r="E16103" s="5">
        <v>5.8172909300000004</v>
      </c>
    </row>
    <row r="16104" spans="1:5" hidden="1">
      <c r="A16104" s="4" t="s">
        <v>11</v>
      </c>
      <c r="B16104" s="2">
        <v>2043</v>
      </c>
      <c r="C16104" s="1" t="s">
        <v>38</v>
      </c>
      <c r="D16104" s="1" t="s">
        <v>24</v>
      </c>
      <c r="E16104" s="5">
        <v>5.5332378819999999</v>
      </c>
    </row>
    <row r="16105" spans="1:5" hidden="1">
      <c r="A16105" s="4" t="s">
        <v>11</v>
      </c>
      <c r="B16105" s="2">
        <v>2044</v>
      </c>
      <c r="C16105" s="1" t="s">
        <v>38</v>
      </c>
      <c r="D16105" s="1" t="s">
        <v>24</v>
      </c>
      <c r="E16105" s="5">
        <v>5.2491848340000002</v>
      </c>
    </row>
    <row r="16106" spans="1:5" hidden="1">
      <c r="A16106" s="4" t="s">
        <v>11</v>
      </c>
      <c r="B16106" s="2">
        <v>2045</v>
      </c>
      <c r="C16106" s="1" t="s">
        <v>38</v>
      </c>
      <c r="D16106" s="1" t="s">
        <v>24</v>
      </c>
      <c r="E16106" s="5">
        <v>4.9644229470000001</v>
      </c>
    </row>
    <row r="16107" spans="1:5" hidden="1">
      <c r="A16107" s="4" t="s">
        <v>11</v>
      </c>
      <c r="B16107" s="2">
        <v>2046</v>
      </c>
      <c r="C16107" s="1" t="s">
        <v>38</v>
      </c>
      <c r="D16107" s="1" t="s">
        <v>24</v>
      </c>
      <c r="E16107" s="5">
        <v>4.6803698989999996</v>
      </c>
    </row>
    <row r="16108" spans="1:5" hidden="1">
      <c r="A16108" s="4" t="s">
        <v>11</v>
      </c>
      <c r="B16108" s="2">
        <v>2047</v>
      </c>
      <c r="C16108" s="1" t="s">
        <v>38</v>
      </c>
      <c r="D16108" s="1" t="s">
        <v>24</v>
      </c>
      <c r="E16108" s="5">
        <v>4.3963168509999999</v>
      </c>
    </row>
    <row r="16109" spans="1:5" hidden="1">
      <c r="A16109" s="4" t="s">
        <v>11</v>
      </c>
      <c r="B16109" s="2">
        <v>2048</v>
      </c>
      <c r="C16109" s="1" t="s">
        <v>38</v>
      </c>
      <c r="D16109" s="1" t="s">
        <v>24</v>
      </c>
      <c r="E16109" s="5">
        <v>4.1122638030000003</v>
      </c>
    </row>
    <row r="16110" spans="1:5" hidden="1">
      <c r="A16110" s="4" t="s">
        <v>11</v>
      </c>
      <c r="B16110" s="2">
        <v>2049</v>
      </c>
      <c r="C16110" s="1" t="s">
        <v>38</v>
      </c>
      <c r="D16110" s="1" t="s">
        <v>24</v>
      </c>
      <c r="E16110" s="5">
        <v>3.8275019160000001</v>
      </c>
    </row>
    <row r="16111" spans="1:5" hidden="1">
      <c r="A16111" s="4" t="s">
        <v>11</v>
      </c>
      <c r="B16111" s="2">
        <v>2050</v>
      </c>
      <c r="C16111" s="1" t="s">
        <v>38</v>
      </c>
      <c r="D16111" s="1" t="s">
        <v>24</v>
      </c>
      <c r="E16111" s="5">
        <v>3.543448868</v>
      </c>
    </row>
    <row r="16112" spans="1:5" hidden="1">
      <c r="A16112" s="4" t="s">
        <v>11</v>
      </c>
      <c r="B16112" s="2">
        <v>2051</v>
      </c>
      <c r="C16112" s="1" t="s">
        <v>38</v>
      </c>
      <c r="D16112" s="1" t="s">
        <v>24</v>
      </c>
      <c r="E16112" s="5">
        <v>3.4454639739999999</v>
      </c>
    </row>
    <row r="16113" spans="1:5" hidden="1">
      <c r="A16113" s="4" t="s">
        <v>11</v>
      </c>
      <c r="B16113" s="2">
        <v>2052</v>
      </c>
      <c r="C16113" s="1" t="s">
        <v>38</v>
      </c>
      <c r="D16113" s="1" t="s">
        <v>24</v>
      </c>
      <c r="E16113" s="5">
        <v>3.3474790799999998</v>
      </c>
    </row>
    <row r="16114" spans="1:5" hidden="1">
      <c r="A16114" s="4" t="s">
        <v>11</v>
      </c>
      <c r="B16114" s="2">
        <v>2053</v>
      </c>
      <c r="C16114" s="1" t="s">
        <v>38</v>
      </c>
      <c r="D16114" s="1" t="s">
        <v>24</v>
      </c>
      <c r="E16114" s="5">
        <v>3.249295123</v>
      </c>
    </row>
    <row r="16115" spans="1:5" hidden="1">
      <c r="A16115" s="4" t="s">
        <v>11</v>
      </c>
      <c r="B16115" s="2">
        <v>2054</v>
      </c>
      <c r="C16115" s="1" t="s">
        <v>38</v>
      </c>
      <c r="D16115" s="1" t="s">
        <v>24</v>
      </c>
      <c r="E16115" s="5">
        <v>3.1513102289999999</v>
      </c>
    </row>
    <row r="16116" spans="1:5" hidden="1">
      <c r="A16116" s="4" t="s">
        <v>11</v>
      </c>
      <c r="B16116" s="2">
        <v>2055</v>
      </c>
      <c r="C16116" s="1" t="s">
        <v>38</v>
      </c>
      <c r="D16116" s="1" t="s">
        <v>24</v>
      </c>
      <c r="E16116" s="5">
        <v>3.0533253349999998</v>
      </c>
    </row>
    <row r="16117" spans="1:5" hidden="1">
      <c r="A16117" s="4" t="s">
        <v>11</v>
      </c>
      <c r="B16117" s="2">
        <v>2056</v>
      </c>
      <c r="C16117" s="1" t="s">
        <v>38</v>
      </c>
      <c r="D16117" s="1" t="s">
        <v>24</v>
      </c>
      <c r="E16117" s="5">
        <v>2.9553404410000002</v>
      </c>
    </row>
    <row r="16118" spans="1:5" hidden="1">
      <c r="A16118" s="4" t="s">
        <v>11</v>
      </c>
      <c r="B16118" s="2">
        <v>2057</v>
      </c>
      <c r="C16118" s="1" t="s">
        <v>38</v>
      </c>
      <c r="D16118" s="1" t="s">
        <v>24</v>
      </c>
      <c r="E16118" s="5">
        <v>2.8571564839999999</v>
      </c>
    </row>
    <row r="16119" spans="1:5" hidden="1">
      <c r="A16119" s="4" t="s">
        <v>11</v>
      </c>
      <c r="B16119" s="2">
        <v>2058</v>
      </c>
      <c r="C16119" s="1" t="s">
        <v>38</v>
      </c>
      <c r="D16119" s="1" t="s">
        <v>24</v>
      </c>
      <c r="E16119" s="5">
        <v>2.7591715899999998</v>
      </c>
    </row>
    <row r="16120" spans="1:5" hidden="1">
      <c r="A16120" s="4" t="s">
        <v>11</v>
      </c>
      <c r="B16120" s="2">
        <v>2059</v>
      </c>
      <c r="C16120" s="1" t="s">
        <v>38</v>
      </c>
      <c r="D16120" s="1" t="s">
        <v>24</v>
      </c>
      <c r="E16120" s="5">
        <v>2.661186695</v>
      </c>
    </row>
    <row r="16121" spans="1:5" hidden="1">
      <c r="A16121" s="4" t="s">
        <v>11</v>
      </c>
      <c r="B16121" s="2">
        <v>2060</v>
      </c>
      <c r="C16121" s="1" t="s">
        <v>38</v>
      </c>
      <c r="D16121" s="1" t="s">
        <v>24</v>
      </c>
      <c r="E16121" s="5">
        <v>2.5632018009999999</v>
      </c>
    </row>
    <row r="16122" spans="1:5" hidden="1">
      <c r="A16122" s="4" t="s">
        <v>11</v>
      </c>
      <c r="B16122" s="2">
        <v>2061</v>
      </c>
      <c r="C16122" s="1" t="s">
        <v>38</v>
      </c>
      <c r="D16122" s="1" t="s">
        <v>24</v>
      </c>
      <c r="E16122" s="5">
        <v>2.5174211689999999</v>
      </c>
    </row>
    <row r="16123" spans="1:5" hidden="1">
      <c r="A16123" s="4" t="s">
        <v>11</v>
      </c>
      <c r="B16123" s="2">
        <v>2062</v>
      </c>
      <c r="C16123" s="1" t="s">
        <v>38</v>
      </c>
      <c r="D16123" s="1" t="s">
        <v>24</v>
      </c>
      <c r="E16123" s="5">
        <v>2.4716964209999999</v>
      </c>
    </row>
    <row r="16124" spans="1:5" hidden="1">
      <c r="A16124" s="4" t="s">
        <v>11</v>
      </c>
      <c r="B16124" s="2">
        <v>2063</v>
      </c>
      <c r="C16124" s="1" t="s">
        <v>38</v>
      </c>
      <c r="D16124" s="1" t="s">
        <v>24</v>
      </c>
      <c r="E16124" s="5">
        <v>2.4259716739999999</v>
      </c>
    </row>
    <row r="16125" spans="1:5" hidden="1">
      <c r="A16125" s="4" t="s">
        <v>11</v>
      </c>
      <c r="B16125" s="2">
        <v>2064</v>
      </c>
      <c r="C16125" s="1" t="s">
        <v>38</v>
      </c>
      <c r="D16125" s="1" t="s">
        <v>24</v>
      </c>
      <c r="E16125" s="5">
        <v>2.3802469259999999</v>
      </c>
    </row>
    <row r="16126" spans="1:5" hidden="1">
      <c r="A16126" s="4" t="s">
        <v>11</v>
      </c>
      <c r="B16126" s="2">
        <v>2065</v>
      </c>
      <c r="C16126" s="1" t="s">
        <v>38</v>
      </c>
      <c r="D16126" s="1" t="s">
        <v>24</v>
      </c>
      <c r="E16126" s="5">
        <v>2.3344662939999998</v>
      </c>
    </row>
    <row r="16127" spans="1:5" hidden="1">
      <c r="A16127" s="4" t="s">
        <v>11</v>
      </c>
      <c r="B16127" s="2">
        <v>2066</v>
      </c>
      <c r="C16127" s="1" t="s">
        <v>38</v>
      </c>
      <c r="D16127" s="1" t="s">
        <v>24</v>
      </c>
      <c r="E16127" s="5">
        <v>2.2887415459999998</v>
      </c>
    </row>
    <row r="16128" spans="1:5" hidden="1">
      <c r="A16128" s="4" t="s">
        <v>11</v>
      </c>
      <c r="B16128" s="2">
        <v>2067</v>
      </c>
      <c r="C16128" s="1" t="s">
        <v>38</v>
      </c>
      <c r="D16128" s="1" t="s">
        <v>24</v>
      </c>
      <c r="E16128" s="5">
        <v>2.2430167980000002</v>
      </c>
    </row>
    <row r="16129" spans="1:5" hidden="1">
      <c r="A16129" s="4" t="s">
        <v>11</v>
      </c>
      <c r="B16129" s="2">
        <v>2068</v>
      </c>
      <c r="C16129" s="1" t="s">
        <v>38</v>
      </c>
      <c r="D16129" s="1" t="s">
        <v>24</v>
      </c>
      <c r="E16129" s="5">
        <v>2.1972920500000002</v>
      </c>
    </row>
    <row r="16130" spans="1:5" hidden="1">
      <c r="A16130" s="4" t="s">
        <v>11</v>
      </c>
      <c r="B16130" s="2">
        <v>2069</v>
      </c>
      <c r="C16130" s="1" t="s">
        <v>38</v>
      </c>
      <c r="D16130" s="1" t="s">
        <v>24</v>
      </c>
      <c r="E16130" s="5">
        <v>2.1515114180000001</v>
      </c>
    </row>
    <row r="16131" spans="1:5" hidden="1">
      <c r="A16131" s="4" t="s">
        <v>11</v>
      </c>
      <c r="B16131" s="2">
        <v>2070</v>
      </c>
      <c r="C16131" s="1" t="s">
        <v>38</v>
      </c>
      <c r="D16131" s="1" t="s">
        <v>24</v>
      </c>
      <c r="E16131" s="5">
        <v>2.1057866710000002</v>
      </c>
    </row>
    <row r="16132" spans="1:5" hidden="1">
      <c r="A16132" s="4" t="s">
        <v>11</v>
      </c>
      <c r="B16132" s="2">
        <v>2071</v>
      </c>
      <c r="C16132" s="1" t="s">
        <v>38</v>
      </c>
      <c r="D16132" s="1" t="s">
        <v>24</v>
      </c>
      <c r="E16132" s="5">
        <v>2.0747399099999999</v>
      </c>
    </row>
    <row r="16133" spans="1:5" hidden="1">
      <c r="A16133" s="4" t="s">
        <v>11</v>
      </c>
      <c r="B16133" s="2">
        <v>2072</v>
      </c>
      <c r="C16133" s="1" t="s">
        <v>38</v>
      </c>
      <c r="D16133" s="1" t="s">
        <v>24</v>
      </c>
      <c r="E16133" s="5">
        <v>2.0436931490000001</v>
      </c>
    </row>
    <row r="16134" spans="1:5" hidden="1">
      <c r="A16134" s="4" t="s">
        <v>11</v>
      </c>
      <c r="B16134" s="2">
        <v>2073</v>
      </c>
      <c r="C16134" s="1" t="s">
        <v>38</v>
      </c>
      <c r="D16134" s="1" t="s">
        <v>24</v>
      </c>
      <c r="E16134" s="5">
        <v>2.012630717</v>
      </c>
    </row>
    <row r="16135" spans="1:5" hidden="1">
      <c r="A16135" s="4" t="s">
        <v>11</v>
      </c>
      <c r="B16135" s="2">
        <v>2074</v>
      </c>
      <c r="C16135" s="1" t="s">
        <v>38</v>
      </c>
      <c r="D16135" s="1" t="s">
        <v>24</v>
      </c>
      <c r="E16135" s="5">
        <v>1.9815839559999999</v>
      </c>
    </row>
    <row r="16136" spans="1:5" hidden="1">
      <c r="A16136" s="4" t="s">
        <v>11</v>
      </c>
      <c r="B16136" s="2">
        <v>2075</v>
      </c>
      <c r="C16136" s="1" t="s">
        <v>38</v>
      </c>
      <c r="D16136" s="1" t="s">
        <v>24</v>
      </c>
      <c r="E16136" s="5">
        <v>1.950537196</v>
      </c>
    </row>
    <row r="16137" spans="1:5" hidden="1">
      <c r="A16137" s="4" t="s">
        <v>11</v>
      </c>
      <c r="B16137" s="2">
        <v>2076</v>
      </c>
      <c r="C16137" s="1" t="s">
        <v>38</v>
      </c>
      <c r="D16137" s="1" t="s">
        <v>24</v>
      </c>
      <c r="E16137" s="5">
        <v>1.9194904349999999</v>
      </c>
    </row>
    <row r="16138" spans="1:5" hidden="1">
      <c r="A16138" s="4" t="s">
        <v>11</v>
      </c>
      <c r="B16138" s="2">
        <v>2077</v>
      </c>
      <c r="C16138" s="1" t="s">
        <v>38</v>
      </c>
      <c r="D16138" s="1" t="s">
        <v>24</v>
      </c>
      <c r="E16138" s="5">
        <v>1.888428003</v>
      </c>
    </row>
    <row r="16139" spans="1:5" hidden="1">
      <c r="A16139" s="4" t="s">
        <v>11</v>
      </c>
      <c r="B16139" s="2">
        <v>2078</v>
      </c>
      <c r="C16139" s="1" t="s">
        <v>38</v>
      </c>
      <c r="D16139" s="1" t="s">
        <v>24</v>
      </c>
      <c r="E16139" s="5">
        <v>1.857381242</v>
      </c>
    </row>
    <row r="16140" spans="1:5" hidden="1">
      <c r="A16140" s="4" t="s">
        <v>11</v>
      </c>
      <c r="B16140" s="2">
        <v>2079</v>
      </c>
      <c r="C16140" s="1" t="s">
        <v>38</v>
      </c>
      <c r="D16140" s="1" t="s">
        <v>24</v>
      </c>
      <c r="E16140" s="5">
        <v>1.826334482</v>
      </c>
    </row>
    <row r="16141" spans="1:5" hidden="1">
      <c r="A16141" s="4" t="s">
        <v>11</v>
      </c>
      <c r="B16141" s="2">
        <v>2080</v>
      </c>
      <c r="C16141" s="1" t="s">
        <v>38</v>
      </c>
      <c r="D16141" s="1" t="s">
        <v>24</v>
      </c>
      <c r="E16141" s="5">
        <v>1.795287721</v>
      </c>
    </row>
    <row r="16142" spans="1:5" hidden="1">
      <c r="A16142" s="4" t="s">
        <v>11</v>
      </c>
      <c r="B16142" s="2">
        <v>2081</v>
      </c>
      <c r="C16142" s="1" t="s">
        <v>38</v>
      </c>
      <c r="D16142" s="1" t="s">
        <v>24</v>
      </c>
      <c r="E16142" s="5">
        <v>1.768347084</v>
      </c>
    </row>
    <row r="16143" spans="1:5" hidden="1">
      <c r="A16143" s="4" t="s">
        <v>11</v>
      </c>
      <c r="B16143" s="2">
        <v>2082</v>
      </c>
      <c r="C16143" s="1" t="s">
        <v>38</v>
      </c>
      <c r="D16143" s="1" t="s">
        <v>24</v>
      </c>
      <c r="E16143" s="5">
        <v>1.741410857</v>
      </c>
    </row>
    <row r="16144" spans="1:5" hidden="1">
      <c r="A16144" s="4" t="s">
        <v>11</v>
      </c>
      <c r="B16144" s="2">
        <v>2083</v>
      </c>
      <c r="C16144" s="1" t="s">
        <v>38</v>
      </c>
      <c r="D16144" s="1" t="s">
        <v>24</v>
      </c>
      <c r="E16144" s="5">
        <v>1.71447463</v>
      </c>
    </row>
    <row r="16145" spans="1:5" hidden="1">
      <c r="A16145" s="4" t="s">
        <v>11</v>
      </c>
      <c r="B16145" s="2">
        <v>2084</v>
      </c>
      <c r="C16145" s="1" t="s">
        <v>38</v>
      </c>
      <c r="D16145" s="1" t="s">
        <v>24</v>
      </c>
      <c r="E16145" s="5">
        <v>1.6875384019999999</v>
      </c>
    </row>
    <row r="16146" spans="1:5" hidden="1">
      <c r="A16146" s="4" t="s">
        <v>11</v>
      </c>
      <c r="B16146" s="2">
        <v>2085</v>
      </c>
      <c r="C16146" s="1" t="s">
        <v>38</v>
      </c>
      <c r="D16146" s="1" t="s">
        <v>24</v>
      </c>
      <c r="E16146" s="5">
        <v>1.660597766</v>
      </c>
    </row>
    <row r="16147" spans="1:5" hidden="1">
      <c r="A16147" s="4" t="s">
        <v>11</v>
      </c>
      <c r="B16147" s="2">
        <v>2086</v>
      </c>
      <c r="C16147" s="1" t="s">
        <v>38</v>
      </c>
      <c r="D16147" s="1" t="s">
        <v>24</v>
      </c>
      <c r="E16147" s="5">
        <v>1.633661539</v>
      </c>
    </row>
    <row r="16148" spans="1:5" hidden="1">
      <c r="A16148" s="4" t="s">
        <v>11</v>
      </c>
      <c r="B16148" s="2">
        <v>2087</v>
      </c>
      <c r="C16148" s="1" t="s">
        <v>38</v>
      </c>
      <c r="D16148" s="1" t="s">
        <v>24</v>
      </c>
      <c r="E16148" s="5">
        <v>1.606725312</v>
      </c>
    </row>
    <row r="16149" spans="1:5" hidden="1">
      <c r="A16149" s="4" t="s">
        <v>11</v>
      </c>
      <c r="B16149" s="2">
        <v>2088</v>
      </c>
      <c r="C16149" s="1" t="s">
        <v>38</v>
      </c>
      <c r="D16149" s="1" t="s">
        <v>24</v>
      </c>
      <c r="E16149" s="5">
        <v>1.579789084</v>
      </c>
    </row>
    <row r="16150" spans="1:5" hidden="1">
      <c r="A16150" s="4" t="s">
        <v>11</v>
      </c>
      <c r="B16150" s="2">
        <v>2089</v>
      </c>
      <c r="C16150" s="1" t="s">
        <v>38</v>
      </c>
      <c r="D16150" s="1" t="s">
        <v>24</v>
      </c>
      <c r="E16150" s="5">
        <v>1.552848448</v>
      </c>
    </row>
    <row r="16151" spans="1:5" hidden="1">
      <c r="A16151" s="4" t="s">
        <v>11</v>
      </c>
      <c r="B16151" s="2">
        <v>2090</v>
      </c>
      <c r="C16151" s="1" t="s">
        <v>38</v>
      </c>
      <c r="D16151" s="1" t="s">
        <v>24</v>
      </c>
      <c r="E16151" s="5">
        <v>1.525912221</v>
      </c>
    </row>
    <row r="16152" spans="1:5" hidden="1">
      <c r="A16152" s="4" t="s">
        <v>11</v>
      </c>
      <c r="B16152" s="2">
        <v>2091</v>
      </c>
      <c r="C16152" s="1" t="s">
        <v>38</v>
      </c>
      <c r="D16152" s="1" t="s">
        <v>24</v>
      </c>
      <c r="E16152" s="5">
        <v>1.502047908</v>
      </c>
    </row>
    <row r="16153" spans="1:5" hidden="1">
      <c r="A16153" s="4" t="s">
        <v>11</v>
      </c>
      <c r="B16153" s="2">
        <v>2092</v>
      </c>
      <c r="C16153" s="1" t="s">
        <v>38</v>
      </c>
      <c r="D16153" s="1" t="s">
        <v>24</v>
      </c>
      <c r="E16153" s="5">
        <v>1.478183596</v>
      </c>
    </row>
    <row r="16154" spans="1:5" hidden="1">
      <c r="A16154" s="4" t="s">
        <v>11</v>
      </c>
      <c r="B16154" s="2">
        <v>2093</v>
      </c>
      <c r="C16154" s="1" t="s">
        <v>38</v>
      </c>
      <c r="D16154" s="1" t="s">
        <v>24</v>
      </c>
      <c r="E16154" s="5">
        <v>1.4543232909999999</v>
      </c>
    </row>
    <row r="16155" spans="1:5" hidden="1">
      <c r="A16155" s="4" t="s">
        <v>11</v>
      </c>
      <c r="B16155" s="2">
        <v>2094</v>
      </c>
      <c r="C16155" s="1" t="s">
        <v>38</v>
      </c>
      <c r="D16155" s="1" t="s">
        <v>24</v>
      </c>
      <c r="E16155" s="5">
        <v>1.430458979</v>
      </c>
    </row>
    <row r="16156" spans="1:5" hidden="1">
      <c r="A16156" s="4" t="s">
        <v>11</v>
      </c>
      <c r="B16156" s="2">
        <v>2095</v>
      </c>
      <c r="C16156" s="1" t="s">
        <v>38</v>
      </c>
      <c r="D16156" s="1" t="s">
        <v>24</v>
      </c>
      <c r="E16156" s="5">
        <v>1.4065946659999999</v>
      </c>
    </row>
    <row r="16157" spans="1:5" hidden="1">
      <c r="A16157" s="4" t="s">
        <v>11</v>
      </c>
      <c r="B16157" s="2">
        <v>2096</v>
      </c>
      <c r="C16157" s="1" t="s">
        <v>38</v>
      </c>
      <c r="D16157" s="1" t="s">
        <v>24</v>
      </c>
      <c r="E16157" s="5">
        <v>1.382730354</v>
      </c>
    </row>
    <row r="16158" spans="1:5" hidden="1">
      <c r="A16158" s="4" t="s">
        <v>11</v>
      </c>
      <c r="B16158" s="2">
        <v>2097</v>
      </c>
      <c r="C16158" s="1" t="s">
        <v>38</v>
      </c>
      <c r="D16158" s="1" t="s">
        <v>24</v>
      </c>
      <c r="E16158" s="5">
        <v>1.3588700490000001</v>
      </c>
    </row>
    <row r="16159" spans="1:5" hidden="1">
      <c r="A16159" s="4" t="s">
        <v>11</v>
      </c>
      <c r="B16159" s="2">
        <v>2098</v>
      </c>
      <c r="C16159" s="1" t="s">
        <v>38</v>
      </c>
      <c r="D16159" s="1" t="s">
        <v>24</v>
      </c>
      <c r="E16159" s="5">
        <v>1.3350057369999999</v>
      </c>
    </row>
    <row r="16160" spans="1:5" hidden="1">
      <c r="A16160" s="4" t="s">
        <v>11</v>
      </c>
      <c r="B16160" s="2">
        <v>2099</v>
      </c>
      <c r="C16160" s="1" t="s">
        <v>38</v>
      </c>
      <c r="D16160" s="1" t="s">
        <v>24</v>
      </c>
      <c r="E16160" s="5">
        <v>1.3111414240000001</v>
      </c>
    </row>
    <row r="16161" spans="1:5" hidden="1">
      <c r="A16161" s="4" t="s">
        <v>11</v>
      </c>
      <c r="B16161" s="2">
        <v>2100</v>
      </c>
      <c r="C16161" s="1" t="s">
        <v>38</v>
      </c>
      <c r="D16161" s="1" t="s">
        <v>24</v>
      </c>
      <c r="E16161" s="5">
        <v>1.2872771119999999</v>
      </c>
    </row>
    <row r="16162" spans="1:5" hidden="1">
      <c r="A16162" s="4" t="s">
        <v>12</v>
      </c>
      <c r="B16162" s="2">
        <v>2000</v>
      </c>
      <c r="C16162" s="1" t="s">
        <v>38</v>
      </c>
      <c r="D16162" s="1" t="s">
        <v>24</v>
      </c>
      <c r="E16162" s="5">
        <v>30.215676599999998</v>
      </c>
    </row>
    <row r="16163" spans="1:5" hidden="1">
      <c r="A16163" s="4" t="s">
        <v>12</v>
      </c>
      <c r="B16163" s="2">
        <v>2001</v>
      </c>
      <c r="C16163" s="1" t="s">
        <v>38</v>
      </c>
      <c r="D16163" s="1" t="s">
        <v>24</v>
      </c>
      <c r="E16163" s="5">
        <v>28.545715640000001</v>
      </c>
    </row>
    <row r="16164" spans="1:5" hidden="1">
      <c r="A16164" s="4" t="s">
        <v>12</v>
      </c>
      <c r="B16164" s="2">
        <v>2002</v>
      </c>
      <c r="C16164" s="1" t="s">
        <v>38</v>
      </c>
      <c r="D16164" s="1" t="s">
        <v>24</v>
      </c>
      <c r="E16164" s="5">
        <v>26.21769557</v>
      </c>
    </row>
    <row r="16165" spans="1:5" hidden="1">
      <c r="A16165" s="4" t="s">
        <v>12</v>
      </c>
      <c r="B16165" s="2">
        <v>2003</v>
      </c>
      <c r="C16165" s="1" t="s">
        <v>38</v>
      </c>
      <c r="D16165" s="1" t="s">
        <v>24</v>
      </c>
      <c r="E16165" s="5">
        <v>28.367580019999998</v>
      </c>
    </row>
    <row r="16166" spans="1:5" hidden="1">
      <c r="A16166" s="4" t="s">
        <v>12</v>
      </c>
      <c r="B16166" s="2">
        <v>2004</v>
      </c>
      <c r="C16166" s="1" t="s">
        <v>38</v>
      </c>
      <c r="D16166" s="1" t="s">
        <v>24</v>
      </c>
      <c r="E16166" s="5">
        <v>28.65547497</v>
      </c>
    </row>
    <row r="16167" spans="1:5" hidden="1">
      <c r="A16167" s="4" t="s">
        <v>12</v>
      </c>
      <c r="B16167" s="2">
        <v>2005</v>
      </c>
      <c r="C16167" s="1" t="s">
        <v>38</v>
      </c>
      <c r="D16167" s="1" t="s">
        <v>24</v>
      </c>
      <c r="E16167" s="5">
        <v>28.996517050000001</v>
      </c>
    </row>
    <row r="16168" spans="1:5" hidden="1">
      <c r="A16168" s="4" t="s">
        <v>12</v>
      </c>
      <c r="B16168" s="2">
        <v>2006</v>
      </c>
      <c r="C16168" s="1" t="s">
        <v>38</v>
      </c>
      <c r="D16168" s="1" t="s">
        <v>24</v>
      </c>
      <c r="E16168" s="5">
        <v>35.077948419999998</v>
      </c>
    </row>
    <row r="16169" spans="1:5" hidden="1">
      <c r="A16169" s="4" t="s">
        <v>12</v>
      </c>
      <c r="B16169" s="2">
        <v>2007</v>
      </c>
      <c r="C16169" s="1" t="s">
        <v>38</v>
      </c>
      <c r="D16169" s="1" t="s">
        <v>24</v>
      </c>
      <c r="E16169" s="5">
        <v>38.541684830000001</v>
      </c>
    </row>
    <row r="16170" spans="1:5" hidden="1">
      <c r="A16170" s="4" t="s">
        <v>12</v>
      </c>
      <c r="B16170" s="2">
        <v>2008</v>
      </c>
      <c r="C16170" s="1" t="s">
        <v>38</v>
      </c>
      <c r="D16170" s="1" t="s">
        <v>24</v>
      </c>
      <c r="E16170" s="5">
        <v>37.848650659999997</v>
      </c>
    </row>
    <row r="16171" spans="1:5" hidden="1">
      <c r="A16171" s="4" t="s">
        <v>12</v>
      </c>
      <c r="B16171" s="2">
        <v>2009</v>
      </c>
      <c r="C16171" s="1" t="s">
        <v>38</v>
      </c>
      <c r="D16171" s="1" t="s">
        <v>24</v>
      </c>
      <c r="E16171" s="5">
        <v>34.554086359999999</v>
      </c>
    </row>
    <row r="16172" spans="1:5" hidden="1">
      <c r="A16172" s="4" t="s">
        <v>12</v>
      </c>
      <c r="B16172" s="2">
        <v>2010</v>
      </c>
      <c r="C16172" s="1" t="s">
        <v>38</v>
      </c>
      <c r="D16172" s="1" t="s">
        <v>24</v>
      </c>
      <c r="E16172" s="5">
        <v>33.801191639999999</v>
      </c>
    </row>
    <row r="16173" spans="1:5" hidden="1">
      <c r="A16173" s="4" t="s">
        <v>12</v>
      </c>
      <c r="B16173" s="2">
        <v>2011</v>
      </c>
      <c r="C16173" s="1" t="s">
        <v>38</v>
      </c>
      <c r="D16173" s="1" t="s">
        <v>24</v>
      </c>
      <c r="E16173" s="5">
        <v>32.285518840000002</v>
      </c>
    </row>
    <row r="16174" spans="1:5" hidden="1">
      <c r="A16174" s="4" t="s">
        <v>12</v>
      </c>
      <c r="B16174" s="2">
        <v>2012</v>
      </c>
      <c r="C16174" s="1" t="s">
        <v>38</v>
      </c>
      <c r="D16174" s="1" t="s">
        <v>24</v>
      </c>
      <c r="E16174" s="5">
        <v>28.84173792</v>
      </c>
    </row>
    <row r="16175" spans="1:5" hidden="1">
      <c r="A16175" s="4" t="s">
        <v>12</v>
      </c>
      <c r="B16175" s="2">
        <v>2013</v>
      </c>
      <c r="C16175" s="1" t="s">
        <v>38</v>
      </c>
      <c r="D16175" s="1" t="s">
        <v>24</v>
      </c>
      <c r="E16175" s="5">
        <v>26.001266579999999</v>
      </c>
    </row>
    <row r="16176" spans="1:5" hidden="1">
      <c r="A16176" s="4" t="s">
        <v>12</v>
      </c>
      <c r="B16176" s="2">
        <v>2014</v>
      </c>
      <c r="C16176" s="1" t="s">
        <v>38</v>
      </c>
      <c r="D16176" s="1" t="s">
        <v>24</v>
      </c>
      <c r="E16176" s="5">
        <v>23.425564949999998</v>
      </c>
    </row>
    <row r="16177" spans="1:5" hidden="1">
      <c r="A16177" s="4" t="s">
        <v>12</v>
      </c>
      <c r="B16177" s="2">
        <v>2015</v>
      </c>
      <c r="C16177" s="1" t="s">
        <v>38</v>
      </c>
      <c r="D16177" s="1" t="s">
        <v>24</v>
      </c>
      <c r="E16177" s="5">
        <v>23.592797220000001</v>
      </c>
    </row>
    <row r="16178" spans="1:5" hidden="1">
      <c r="A16178" s="4" t="s">
        <v>12</v>
      </c>
      <c r="B16178" s="2">
        <v>2016</v>
      </c>
      <c r="C16178" s="1" t="s">
        <v>38</v>
      </c>
      <c r="D16178" s="1" t="s">
        <v>24</v>
      </c>
      <c r="E16178" s="5">
        <v>23.608211090000001</v>
      </c>
    </row>
    <row r="16179" spans="1:5" hidden="1">
      <c r="A16179" s="4" t="s">
        <v>12</v>
      </c>
      <c r="B16179" s="2">
        <v>2017</v>
      </c>
      <c r="C16179" s="1" t="s">
        <v>38</v>
      </c>
      <c r="D16179" s="1" t="s">
        <v>24</v>
      </c>
      <c r="E16179" s="5">
        <v>22.08973889</v>
      </c>
    </row>
    <row r="16180" spans="1:5" hidden="1">
      <c r="A16180" s="4" t="s">
        <v>12</v>
      </c>
      <c r="B16180" s="2">
        <v>2018</v>
      </c>
      <c r="C16180" s="1" t="s">
        <v>38</v>
      </c>
      <c r="D16180" s="1" t="s">
        <v>24</v>
      </c>
      <c r="E16180" s="5">
        <v>21.172644609999999</v>
      </c>
    </row>
    <row r="16181" spans="1:5" hidden="1">
      <c r="A16181" s="4" t="s">
        <v>12</v>
      </c>
      <c r="B16181" s="2">
        <v>2019</v>
      </c>
      <c r="C16181" s="1" t="s">
        <v>38</v>
      </c>
      <c r="D16181" s="1" t="s">
        <v>24</v>
      </c>
      <c r="E16181" s="5">
        <v>19.2560544</v>
      </c>
    </row>
    <row r="16182" spans="1:5" hidden="1">
      <c r="A16182" s="4" t="s">
        <v>12</v>
      </c>
      <c r="B16182" s="2">
        <v>2020</v>
      </c>
      <c r="C16182" s="1" t="s">
        <v>38</v>
      </c>
      <c r="D16182" s="1" t="s">
        <v>24</v>
      </c>
      <c r="E16182" s="5">
        <v>20.662736559999999</v>
      </c>
    </row>
    <row r="16183" spans="1:5" hidden="1">
      <c r="A16183" s="4" t="s">
        <v>12</v>
      </c>
      <c r="B16183" s="2">
        <v>2021</v>
      </c>
      <c r="C16183" s="1" t="s">
        <v>38</v>
      </c>
      <c r="D16183" s="1" t="s">
        <v>24</v>
      </c>
      <c r="E16183" s="5">
        <v>21.623237929999998</v>
      </c>
    </row>
    <row r="16184" spans="1:5" hidden="1">
      <c r="A16184" s="4" t="s">
        <v>12</v>
      </c>
      <c r="B16184" s="2">
        <v>2022</v>
      </c>
      <c r="C16184" s="1" t="s">
        <v>38</v>
      </c>
      <c r="D16184" s="1" t="s">
        <v>24</v>
      </c>
      <c r="E16184" s="5">
        <v>21.623237929999998</v>
      </c>
    </row>
    <row r="16185" spans="1:5" hidden="1">
      <c r="A16185" s="4" t="s">
        <v>12</v>
      </c>
      <c r="B16185" s="2">
        <v>2023</v>
      </c>
      <c r="C16185" s="1" t="s">
        <v>38</v>
      </c>
      <c r="D16185" s="1" t="s">
        <v>24</v>
      </c>
      <c r="E16185" s="5">
        <v>21.623237929999998</v>
      </c>
    </row>
    <row r="16186" spans="1:5" hidden="1">
      <c r="A16186" s="4" t="s">
        <v>12</v>
      </c>
      <c r="B16186" s="2">
        <v>2024</v>
      </c>
      <c r="C16186" s="1" t="s">
        <v>38</v>
      </c>
      <c r="D16186" s="1" t="s">
        <v>24</v>
      </c>
      <c r="E16186" s="5">
        <v>21.623237929999998</v>
      </c>
    </row>
    <row r="16187" spans="1:5" hidden="1">
      <c r="A16187" s="4" t="s">
        <v>12</v>
      </c>
      <c r="B16187" s="2">
        <v>2025</v>
      </c>
      <c r="C16187" s="1" t="s">
        <v>38</v>
      </c>
      <c r="D16187" s="1" t="s">
        <v>24</v>
      </c>
      <c r="E16187" s="5">
        <v>21.623237929999998</v>
      </c>
    </row>
    <row r="16188" spans="1:5" hidden="1">
      <c r="A16188" s="4" t="s">
        <v>12</v>
      </c>
      <c r="B16188" s="2">
        <v>2026</v>
      </c>
      <c r="C16188" s="1" t="s">
        <v>38</v>
      </c>
      <c r="D16188" s="1" t="s">
        <v>24</v>
      </c>
      <c r="E16188" s="5">
        <v>20.927682734000001</v>
      </c>
    </row>
    <row r="16189" spans="1:5" hidden="1">
      <c r="A16189" s="4" t="s">
        <v>12</v>
      </c>
      <c r="B16189" s="2">
        <v>2027</v>
      </c>
      <c r="C16189" s="1" t="s">
        <v>38</v>
      </c>
      <c r="D16189" s="1" t="s">
        <v>24</v>
      </c>
      <c r="E16189" s="5">
        <v>19.884581046000001</v>
      </c>
    </row>
    <row r="16190" spans="1:5" hidden="1">
      <c r="A16190" s="4" t="s">
        <v>12</v>
      </c>
      <c r="B16190" s="2">
        <v>2028</v>
      </c>
      <c r="C16190" s="1" t="s">
        <v>38</v>
      </c>
      <c r="D16190" s="1" t="s">
        <v>24</v>
      </c>
      <c r="E16190" s="5">
        <v>18.493932866000002</v>
      </c>
    </row>
    <row r="16191" spans="1:5" hidden="1">
      <c r="A16191" s="4" t="s">
        <v>12</v>
      </c>
      <c r="B16191" s="2">
        <v>2029</v>
      </c>
      <c r="C16191" s="1" t="s">
        <v>38</v>
      </c>
      <c r="D16191" s="1" t="s">
        <v>24</v>
      </c>
      <c r="E16191" s="5">
        <v>16.753889338</v>
      </c>
    </row>
    <row r="16192" spans="1:5" hidden="1">
      <c r="A16192" s="4" t="s">
        <v>12</v>
      </c>
      <c r="B16192" s="2">
        <v>2030</v>
      </c>
      <c r="C16192" s="1" t="s">
        <v>38</v>
      </c>
      <c r="D16192" s="1" t="s">
        <v>24</v>
      </c>
      <c r="E16192" s="5">
        <v>14.66768596</v>
      </c>
    </row>
    <row r="16193" spans="1:5" hidden="1">
      <c r="A16193" s="4" t="s">
        <v>12</v>
      </c>
      <c r="B16193" s="2">
        <v>2031</v>
      </c>
      <c r="C16193" s="1" t="s">
        <v>38</v>
      </c>
      <c r="D16193" s="1" t="s">
        <v>24</v>
      </c>
      <c r="E16193" s="5">
        <v>13.839967619999999</v>
      </c>
    </row>
    <row r="16194" spans="1:5" hidden="1">
      <c r="A16194" s="4" t="s">
        <v>12</v>
      </c>
      <c r="B16194" s="2">
        <v>2032</v>
      </c>
      <c r="C16194" s="1" t="s">
        <v>38</v>
      </c>
      <c r="D16194" s="1" t="s">
        <v>24</v>
      </c>
      <c r="E16194" s="5">
        <v>13.012249280000001</v>
      </c>
    </row>
    <row r="16195" spans="1:5" hidden="1">
      <c r="A16195" s="4" t="s">
        <v>12</v>
      </c>
      <c r="B16195" s="2">
        <v>2033</v>
      </c>
      <c r="C16195" s="1" t="s">
        <v>38</v>
      </c>
      <c r="D16195" s="1" t="s">
        <v>24</v>
      </c>
      <c r="E16195" s="5">
        <v>12.182332600000001</v>
      </c>
    </row>
    <row r="16196" spans="1:5" hidden="1">
      <c r="A16196" s="4" t="s">
        <v>12</v>
      </c>
      <c r="B16196" s="2">
        <v>2034</v>
      </c>
      <c r="C16196" s="1" t="s">
        <v>38</v>
      </c>
      <c r="D16196" s="1" t="s">
        <v>24</v>
      </c>
      <c r="E16196" s="5">
        <v>11.35461426</v>
      </c>
    </row>
    <row r="16197" spans="1:5" hidden="1">
      <c r="A16197" s="4" t="s">
        <v>12</v>
      </c>
      <c r="B16197" s="2">
        <v>2035</v>
      </c>
      <c r="C16197" s="1" t="s">
        <v>38</v>
      </c>
      <c r="D16197" s="1" t="s">
        <v>24</v>
      </c>
      <c r="E16197" s="5">
        <v>10.52689591</v>
      </c>
    </row>
    <row r="16198" spans="1:5" hidden="1">
      <c r="A16198" s="4" t="s">
        <v>12</v>
      </c>
      <c r="B16198" s="2">
        <v>2036</v>
      </c>
      <c r="C16198" s="1" t="s">
        <v>38</v>
      </c>
      <c r="D16198" s="1" t="s">
        <v>24</v>
      </c>
      <c r="E16198" s="5">
        <v>9.6991775699999998</v>
      </c>
    </row>
    <row r="16199" spans="1:5" hidden="1">
      <c r="A16199" s="4" t="s">
        <v>12</v>
      </c>
      <c r="B16199" s="2">
        <v>2037</v>
      </c>
      <c r="C16199" s="1" t="s">
        <v>38</v>
      </c>
      <c r="D16199" s="1" t="s">
        <v>24</v>
      </c>
      <c r="E16199" s="5">
        <v>8.869260894</v>
      </c>
    </row>
    <row r="16200" spans="1:5" hidden="1">
      <c r="A16200" s="4" t="s">
        <v>12</v>
      </c>
      <c r="B16200" s="2">
        <v>2038</v>
      </c>
      <c r="C16200" s="1" t="s">
        <v>38</v>
      </c>
      <c r="D16200" s="1" t="s">
        <v>24</v>
      </c>
      <c r="E16200" s="5">
        <v>8.0415425509999992</v>
      </c>
    </row>
    <row r="16201" spans="1:5" hidden="1">
      <c r="A16201" s="4" t="s">
        <v>12</v>
      </c>
      <c r="B16201" s="2">
        <v>2039</v>
      </c>
      <c r="C16201" s="1" t="s">
        <v>38</v>
      </c>
      <c r="D16201" s="1" t="s">
        <v>24</v>
      </c>
      <c r="E16201" s="5">
        <v>7.2138242080000001</v>
      </c>
    </row>
    <row r="16202" spans="1:5" hidden="1">
      <c r="A16202" s="4" t="s">
        <v>12</v>
      </c>
      <c r="B16202" s="2">
        <v>2040</v>
      </c>
      <c r="C16202" s="1" t="s">
        <v>38</v>
      </c>
      <c r="D16202" s="1" t="s">
        <v>24</v>
      </c>
      <c r="E16202" s="5">
        <v>6.3861058650000002</v>
      </c>
    </row>
    <row r="16203" spans="1:5" hidden="1">
      <c r="A16203" s="4" t="s">
        <v>12</v>
      </c>
      <c r="B16203" s="2">
        <v>2041</v>
      </c>
      <c r="C16203" s="1" t="s">
        <v>38</v>
      </c>
      <c r="D16203" s="1" t="s">
        <v>24</v>
      </c>
      <c r="E16203" s="5">
        <v>6.1013439780000001</v>
      </c>
    </row>
    <row r="16204" spans="1:5" hidden="1">
      <c r="A16204" s="4" t="s">
        <v>12</v>
      </c>
      <c r="B16204" s="2">
        <v>2042</v>
      </c>
      <c r="C16204" s="1" t="s">
        <v>38</v>
      </c>
      <c r="D16204" s="1" t="s">
        <v>24</v>
      </c>
      <c r="E16204" s="5">
        <v>5.8172909300000004</v>
      </c>
    </row>
    <row r="16205" spans="1:5" hidden="1">
      <c r="A16205" s="4" t="s">
        <v>12</v>
      </c>
      <c r="B16205" s="2">
        <v>2043</v>
      </c>
      <c r="C16205" s="1" t="s">
        <v>38</v>
      </c>
      <c r="D16205" s="1" t="s">
        <v>24</v>
      </c>
      <c r="E16205" s="5">
        <v>5.5332378819999999</v>
      </c>
    </row>
    <row r="16206" spans="1:5" hidden="1">
      <c r="A16206" s="4" t="s">
        <v>12</v>
      </c>
      <c r="B16206" s="2">
        <v>2044</v>
      </c>
      <c r="C16206" s="1" t="s">
        <v>38</v>
      </c>
      <c r="D16206" s="1" t="s">
        <v>24</v>
      </c>
      <c r="E16206" s="5">
        <v>5.2491848340000002</v>
      </c>
    </row>
    <row r="16207" spans="1:5" hidden="1">
      <c r="A16207" s="4" t="s">
        <v>12</v>
      </c>
      <c r="B16207" s="2">
        <v>2045</v>
      </c>
      <c r="C16207" s="1" t="s">
        <v>38</v>
      </c>
      <c r="D16207" s="1" t="s">
        <v>24</v>
      </c>
      <c r="E16207" s="5">
        <v>4.9644229470000001</v>
      </c>
    </row>
    <row r="16208" spans="1:5" hidden="1">
      <c r="A16208" s="4" t="s">
        <v>12</v>
      </c>
      <c r="B16208" s="2">
        <v>2046</v>
      </c>
      <c r="C16208" s="1" t="s">
        <v>38</v>
      </c>
      <c r="D16208" s="1" t="s">
        <v>24</v>
      </c>
      <c r="E16208" s="5">
        <v>4.6803698989999996</v>
      </c>
    </row>
    <row r="16209" spans="1:5" hidden="1">
      <c r="A16209" s="4" t="s">
        <v>12</v>
      </c>
      <c r="B16209" s="2">
        <v>2047</v>
      </c>
      <c r="C16209" s="1" t="s">
        <v>38</v>
      </c>
      <c r="D16209" s="1" t="s">
        <v>24</v>
      </c>
      <c r="E16209" s="5">
        <v>4.3963168509999999</v>
      </c>
    </row>
    <row r="16210" spans="1:5" hidden="1">
      <c r="A16210" s="4" t="s">
        <v>12</v>
      </c>
      <c r="B16210" s="2">
        <v>2048</v>
      </c>
      <c r="C16210" s="1" t="s">
        <v>38</v>
      </c>
      <c r="D16210" s="1" t="s">
        <v>24</v>
      </c>
      <c r="E16210" s="5">
        <v>4.1122638030000003</v>
      </c>
    </row>
    <row r="16211" spans="1:5" hidden="1">
      <c r="A16211" s="4" t="s">
        <v>12</v>
      </c>
      <c r="B16211" s="2">
        <v>2049</v>
      </c>
      <c r="C16211" s="1" t="s">
        <v>38</v>
      </c>
      <c r="D16211" s="1" t="s">
        <v>24</v>
      </c>
      <c r="E16211" s="5">
        <v>3.8275019160000001</v>
      </c>
    </row>
    <row r="16212" spans="1:5" hidden="1">
      <c r="A16212" s="4" t="s">
        <v>12</v>
      </c>
      <c r="B16212" s="2">
        <v>2050</v>
      </c>
      <c r="C16212" s="1" t="s">
        <v>38</v>
      </c>
      <c r="D16212" s="1" t="s">
        <v>24</v>
      </c>
      <c r="E16212" s="5">
        <v>3.543448868</v>
      </c>
    </row>
    <row r="16213" spans="1:5" hidden="1">
      <c r="A16213" s="4" t="s">
        <v>12</v>
      </c>
      <c r="B16213" s="2">
        <v>2051</v>
      </c>
      <c r="C16213" s="1" t="s">
        <v>38</v>
      </c>
      <c r="D16213" s="1" t="s">
        <v>24</v>
      </c>
      <c r="E16213" s="5">
        <v>3.4454639739999999</v>
      </c>
    </row>
    <row r="16214" spans="1:5" hidden="1">
      <c r="A16214" s="4" t="s">
        <v>12</v>
      </c>
      <c r="B16214" s="2">
        <v>2052</v>
      </c>
      <c r="C16214" s="1" t="s">
        <v>38</v>
      </c>
      <c r="D16214" s="1" t="s">
        <v>24</v>
      </c>
      <c r="E16214" s="5">
        <v>3.3474790799999998</v>
      </c>
    </row>
    <row r="16215" spans="1:5" hidden="1">
      <c r="A16215" s="4" t="s">
        <v>12</v>
      </c>
      <c r="B16215" s="2">
        <v>2053</v>
      </c>
      <c r="C16215" s="1" t="s">
        <v>38</v>
      </c>
      <c r="D16215" s="1" t="s">
        <v>24</v>
      </c>
      <c r="E16215" s="5">
        <v>3.249295123</v>
      </c>
    </row>
    <row r="16216" spans="1:5" hidden="1">
      <c r="A16216" s="4" t="s">
        <v>12</v>
      </c>
      <c r="B16216" s="2">
        <v>2054</v>
      </c>
      <c r="C16216" s="1" t="s">
        <v>38</v>
      </c>
      <c r="D16216" s="1" t="s">
        <v>24</v>
      </c>
      <c r="E16216" s="5">
        <v>3.1513102289999999</v>
      </c>
    </row>
    <row r="16217" spans="1:5" hidden="1">
      <c r="A16217" s="4" t="s">
        <v>12</v>
      </c>
      <c r="B16217" s="2">
        <v>2055</v>
      </c>
      <c r="C16217" s="1" t="s">
        <v>38</v>
      </c>
      <c r="D16217" s="1" t="s">
        <v>24</v>
      </c>
      <c r="E16217" s="5">
        <v>3.0533253349999998</v>
      </c>
    </row>
    <row r="16218" spans="1:5" hidden="1">
      <c r="A16218" s="4" t="s">
        <v>12</v>
      </c>
      <c r="B16218" s="2">
        <v>2056</v>
      </c>
      <c r="C16218" s="1" t="s">
        <v>38</v>
      </c>
      <c r="D16218" s="1" t="s">
        <v>24</v>
      </c>
      <c r="E16218" s="5">
        <v>2.9553404410000002</v>
      </c>
    </row>
    <row r="16219" spans="1:5" hidden="1">
      <c r="A16219" s="4" t="s">
        <v>12</v>
      </c>
      <c r="B16219" s="2">
        <v>2057</v>
      </c>
      <c r="C16219" s="1" t="s">
        <v>38</v>
      </c>
      <c r="D16219" s="1" t="s">
        <v>24</v>
      </c>
      <c r="E16219" s="5">
        <v>2.8571564839999999</v>
      </c>
    </row>
    <row r="16220" spans="1:5" hidden="1">
      <c r="A16220" s="4" t="s">
        <v>12</v>
      </c>
      <c r="B16220" s="2">
        <v>2058</v>
      </c>
      <c r="C16220" s="1" t="s">
        <v>38</v>
      </c>
      <c r="D16220" s="1" t="s">
        <v>24</v>
      </c>
      <c r="E16220" s="5">
        <v>2.7591715899999998</v>
      </c>
    </row>
    <row r="16221" spans="1:5" hidden="1">
      <c r="A16221" s="4" t="s">
        <v>12</v>
      </c>
      <c r="B16221" s="2">
        <v>2059</v>
      </c>
      <c r="C16221" s="1" t="s">
        <v>38</v>
      </c>
      <c r="D16221" s="1" t="s">
        <v>24</v>
      </c>
      <c r="E16221" s="5">
        <v>2.661186695</v>
      </c>
    </row>
    <row r="16222" spans="1:5" hidden="1">
      <c r="A16222" s="4" t="s">
        <v>12</v>
      </c>
      <c r="B16222" s="2">
        <v>2060</v>
      </c>
      <c r="C16222" s="1" t="s">
        <v>38</v>
      </c>
      <c r="D16222" s="1" t="s">
        <v>24</v>
      </c>
      <c r="E16222" s="5">
        <v>2.5632018009999999</v>
      </c>
    </row>
    <row r="16223" spans="1:5" hidden="1">
      <c r="A16223" s="4" t="s">
        <v>12</v>
      </c>
      <c r="B16223" s="2">
        <v>2061</v>
      </c>
      <c r="C16223" s="1" t="s">
        <v>38</v>
      </c>
      <c r="D16223" s="1" t="s">
        <v>24</v>
      </c>
      <c r="E16223" s="5">
        <v>2.5174211689999999</v>
      </c>
    </row>
    <row r="16224" spans="1:5" hidden="1">
      <c r="A16224" s="4" t="s">
        <v>12</v>
      </c>
      <c r="B16224" s="2">
        <v>2062</v>
      </c>
      <c r="C16224" s="1" t="s">
        <v>38</v>
      </c>
      <c r="D16224" s="1" t="s">
        <v>24</v>
      </c>
      <c r="E16224" s="5">
        <v>2.4716964209999999</v>
      </c>
    </row>
    <row r="16225" spans="1:5" hidden="1">
      <c r="A16225" s="4" t="s">
        <v>12</v>
      </c>
      <c r="B16225" s="2">
        <v>2063</v>
      </c>
      <c r="C16225" s="1" t="s">
        <v>38</v>
      </c>
      <c r="D16225" s="1" t="s">
        <v>24</v>
      </c>
      <c r="E16225" s="5">
        <v>2.4259716739999999</v>
      </c>
    </row>
    <row r="16226" spans="1:5" hidden="1">
      <c r="A16226" s="4" t="s">
        <v>12</v>
      </c>
      <c r="B16226" s="2">
        <v>2064</v>
      </c>
      <c r="C16226" s="1" t="s">
        <v>38</v>
      </c>
      <c r="D16226" s="1" t="s">
        <v>24</v>
      </c>
      <c r="E16226" s="5">
        <v>2.3802469259999999</v>
      </c>
    </row>
    <row r="16227" spans="1:5" hidden="1">
      <c r="A16227" s="4" t="s">
        <v>12</v>
      </c>
      <c r="B16227" s="2">
        <v>2065</v>
      </c>
      <c r="C16227" s="1" t="s">
        <v>38</v>
      </c>
      <c r="D16227" s="1" t="s">
        <v>24</v>
      </c>
      <c r="E16227" s="5">
        <v>2.3344662939999998</v>
      </c>
    </row>
    <row r="16228" spans="1:5" hidden="1">
      <c r="A16228" s="4" t="s">
        <v>12</v>
      </c>
      <c r="B16228" s="2">
        <v>2066</v>
      </c>
      <c r="C16228" s="1" t="s">
        <v>38</v>
      </c>
      <c r="D16228" s="1" t="s">
        <v>24</v>
      </c>
      <c r="E16228" s="5">
        <v>2.2887415459999998</v>
      </c>
    </row>
    <row r="16229" spans="1:5" hidden="1">
      <c r="A16229" s="4" t="s">
        <v>12</v>
      </c>
      <c r="B16229" s="2">
        <v>2067</v>
      </c>
      <c r="C16229" s="1" t="s">
        <v>38</v>
      </c>
      <c r="D16229" s="1" t="s">
        <v>24</v>
      </c>
      <c r="E16229" s="5">
        <v>2.2430167980000002</v>
      </c>
    </row>
    <row r="16230" spans="1:5" hidden="1">
      <c r="A16230" s="4" t="s">
        <v>12</v>
      </c>
      <c r="B16230" s="2">
        <v>2068</v>
      </c>
      <c r="C16230" s="1" t="s">
        <v>38</v>
      </c>
      <c r="D16230" s="1" t="s">
        <v>24</v>
      </c>
      <c r="E16230" s="5">
        <v>2.1972920500000002</v>
      </c>
    </row>
    <row r="16231" spans="1:5" hidden="1">
      <c r="A16231" s="4" t="s">
        <v>12</v>
      </c>
      <c r="B16231" s="2">
        <v>2069</v>
      </c>
      <c r="C16231" s="1" t="s">
        <v>38</v>
      </c>
      <c r="D16231" s="1" t="s">
        <v>24</v>
      </c>
      <c r="E16231" s="5">
        <v>2.1515114180000001</v>
      </c>
    </row>
    <row r="16232" spans="1:5" hidden="1">
      <c r="A16232" s="4" t="s">
        <v>12</v>
      </c>
      <c r="B16232" s="2">
        <v>2070</v>
      </c>
      <c r="C16232" s="1" t="s">
        <v>38</v>
      </c>
      <c r="D16232" s="1" t="s">
        <v>24</v>
      </c>
      <c r="E16232" s="5">
        <v>2.1057866710000002</v>
      </c>
    </row>
    <row r="16233" spans="1:5" hidden="1">
      <c r="A16233" s="4" t="s">
        <v>12</v>
      </c>
      <c r="B16233" s="2">
        <v>2071</v>
      </c>
      <c r="C16233" s="1" t="s">
        <v>38</v>
      </c>
      <c r="D16233" s="1" t="s">
        <v>24</v>
      </c>
      <c r="E16233" s="5">
        <v>2.0747399099999999</v>
      </c>
    </row>
    <row r="16234" spans="1:5" hidden="1">
      <c r="A16234" s="4" t="s">
        <v>12</v>
      </c>
      <c r="B16234" s="2">
        <v>2072</v>
      </c>
      <c r="C16234" s="1" t="s">
        <v>38</v>
      </c>
      <c r="D16234" s="1" t="s">
        <v>24</v>
      </c>
      <c r="E16234" s="5">
        <v>2.0436931490000001</v>
      </c>
    </row>
    <row r="16235" spans="1:5" hidden="1">
      <c r="A16235" s="4" t="s">
        <v>12</v>
      </c>
      <c r="B16235" s="2">
        <v>2073</v>
      </c>
      <c r="C16235" s="1" t="s">
        <v>38</v>
      </c>
      <c r="D16235" s="1" t="s">
        <v>24</v>
      </c>
      <c r="E16235" s="5">
        <v>2.012630717</v>
      </c>
    </row>
    <row r="16236" spans="1:5" hidden="1">
      <c r="A16236" s="4" t="s">
        <v>12</v>
      </c>
      <c r="B16236" s="2">
        <v>2074</v>
      </c>
      <c r="C16236" s="1" t="s">
        <v>38</v>
      </c>
      <c r="D16236" s="1" t="s">
        <v>24</v>
      </c>
      <c r="E16236" s="5">
        <v>1.9815839559999999</v>
      </c>
    </row>
    <row r="16237" spans="1:5" hidden="1">
      <c r="A16237" s="4" t="s">
        <v>12</v>
      </c>
      <c r="B16237" s="2">
        <v>2075</v>
      </c>
      <c r="C16237" s="1" t="s">
        <v>38</v>
      </c>
      <c r="D16237" s="1" t="s">
        <v>24</v>
      </c>
      <c r="E16237" s="5">
        <v>1.950537196</v>
      </c>
    </row>
    <row r="16238" spans="1:5" hidden="1">
      <c r="A16238" s="4" t="s">
        <v>12</v>
      </c>
      <c r="B16238" s="2">
        <v>2076</v>
      </c>
      <c r="C16238" s="1" t="s">
        <v>38</v>
      </c>
      <c r="D16238" s="1" t="s">
        <v>24</v>
      </c>
      <c r="E16238" s="5">
        <v>1.9194904349999999</v>
      </c>
    </row>
    <row r="16239" spans="1:5" hidden="1">
      <c r="A16239" s="4" t="s">
        <v>12</v>
      </c>
      <c r="B16239" s="2">
        <v>2077</v>
      </c>
      <c r="C16239" s="1" t="s">
        <v>38</v>
      </c>
      <c r="D16239" s="1" t="s">
        <v>24</v>
      </c>
      <c r="E16239" s="5">
        <v>1.888428003</v>
      </c>
    </row>
    <row r="16240" spans="1:5" hidden="1">
      <c r="A16240" s="4" t="s">
        <v>12</v>
      </c>
      <c r="B16240" s="2">
        <v>2078</v>
      </c>
      <c r="C16240" s="1" t="s">
        <v>38</v>
      </c>
      <c r="D16240" s="1" t="s">
        <v>24</v>
      </c>
      <c r="E16240" s="5">
        <v>1.857381242</v>
      </c>
    </row>
    <row r="16241" spans="1:5" hidden="1">
      <c r="A16241" s="4" t="s">
        <v>12</v>
      </c>
      <c r="B16241" s="2">
        <v>2079</v>
      </c>
      <c r="C16241" s="1" t="s">
        <v>38</v>
      </c>
      <c r="D16241" s="1" t="s">
        <v>24</v>
      </c>
      <c r="E16241" s="5">
        <v>1.826334482</v>
      </c>
    </row>
    <row r="16242" spans="1:5" hidden="1">
      <c r="A16242" s="4" t="s">
        <v>12</v>
      </c>
      <c r="B16242" s="2">
        <v>2080</v>
      </c>
      <c r="C16242" s="1" t="s">
        <v>38</v>
      </c>
      <c r="D16242" s="1" t="s">
        <v>24</v>
      </c>
      <c r="E16242" s="5">
        <v>1.795287721</v>
      </c>
    </row>
    <row r="16243" spans="1:5" hidden="1">
      <c r="A16243" s="4" t="s">
        <v>12</v>
      </c>
      <c r="B16243" s="2">
        <v>2081</v>
      </c>
      <c r="C16243" s="1" t="s">
        <v>38</v>
      </c>
      <c r="D16243" s="1" t="s">
        <v>24</v>
      </c>
      <c r="E16243" s="5">
        <v>1.768347084</v>
      </c>
    </row>
    <row r="16244" spans="1:5" hidden="1">
      <c r="A16244" s="4" t="s">
        <v>12</v>
      </c>
      <c r="B16244" s="2">
        <v>2082</v>
      </c>
      <c r="C16244" s="1" t="s">
        <v>38</v>
      </c>
      <c r="D16244" s="1" t="s">
        <v>24</v>
      </c>
      <c r="E16244" s="5">
        <v>1.741410857</v>
      </c>
    </row>
    <row r="16245" spans="1:5" hidden="1">
      <c r="A16245" s="4" t="s">
        <v>12</v>
      </c>
      <c r="B16245" s="2">
        <v>2083</v>
      </c>
      <c r="C16245" s="1" t="s">
        <v>38</v>
      </c>
      <c r="D16245" s="1" t="s">
        <v>24</v>
      </c>
      <c r="E16245" s="5">
        <v>1.71447463</v>
      </c>
    </row>
    <row r="16246" spans="1:5" hidden="1">
      <c r="A16246" s="4" t="s">
        <v>12</v>
      </c>
      <c r="B16246" s="2">
        <v>2084</v>
      </c>
      <c r="C16246" s="1" t="s">
        <v>38</v>
      </c>
      <c r="D16246" s="1" t="s">
        <v>24</v>
      </c>
      <c r="E16246" s="5">
        <v>1.6875384019999999</v>
      </c>
    </row>
    <row r="16247" spans="1:5" hidden="1">
      <c r="A16247" s="4" t="s">
        <v>12</v>
      </c>
      <c r="B16247" s="2">
        <v>2085</v>
      </c>
      <c r="C16247" s="1" t="s">
        <v>38</v>
      </c>
      <c r="D16247" s="1" t="s">
        <v>24</v>
      </c>
      <c r="E16247" s="5">
        <v>1.660597766</v>
      </c>
    </row>
    <row r="16248" spans="1:5" hidden="1">
      <c r="A16248" s="4" t="s">
        <v>12</v>
      </c>
      <c r="B16248" s="2">
        <v>2086</v>
      </c>
      <c r="C16248" s="1" t="s">
        <v>38</v>
      </c>
      <c r="D16248" s="1" t="s">
        <v>24</v>
      </c>
      <c r="E16248" s="5">
        <v>1.633661539</v>
      </c>
    </row>
    <row r="16249" spans="1:5" hidden="1">
      <c r="A16249" s="4" t="s">
        <v>12</v>
      </c>
      <c r="B16249" s="2">
        <v>2087</v>
      </c>
      <c r="C16249" s="1" t="s">
        <v>38</v>
      </c>
      <c r="D16249" s="1" t="s">
        <v>24</v>
      </c>
      <c r="E16249" s="5">
        <v>1.606725312</v>
      </c>
    </row>
    <row r="16250" spans="1:5" hidden="1">
      <c r="A16250" s="4" t="s">
        <v>12</v>
      </c>
      <c r="B16250" s="2">
        <v>2088</v>
      </c>
      <c r="C16250" s="1" t="s">
        <v>38</v>
      </c>
      <c r="D16250" s="1" t="s">
        <v>24</v>
      </c>
      <c r="E16250" s="5">
        <v>1.579789084</v>
      </c>
    </row>
    <row r="16251" spans="1:5" hidden="1">
      <c r="A16251" s="4" t="s">
        <v>12</v>
      </c>
      <c r="B16251" s="2">
        <v>2089</v>
      </c>
      <c r="C16251" s="1" t="s">
        <v>38</v>
      </c>
      <c r="D16251" s="1" t="s">
        <v>24</v>
      </c>
      <c r="E16251" s="5">
        <v>1.552848448</v>
      </c>
    </row>
    <row r="16252" spans="1:5" hidden="1">
      <c r="A16252" s="4" t="s">
        <v>12</v>
      </c>
      <c r="B16252" s="2">
        <v>2090</v>
      </c>
      <c r="C16252" s="1" t="s">
        <v>38</v>
      </c>
      <c r="D16252" s="1" t="s">
        <v>24</v>
      </c>
      <c r="E16252" s="5">
        <v>1.525912221</v>
      </c>
    </row>
    <row r="16253" spans="1:5" hidden="1">
      <c r="A16253" s="4" t="s">
        <v>12</v>
      </c>
      <c r="B16253" s="2">
        <v>2091</v>
      </c>
      <c r="C16253" s="1" t="s">
        <v>38</v>
      </c>
      <c r="D16253" s="1" t="s">
        <v>24</v>
      </c>
      <c r="E16253" s="5">
        <v>1.502047908</v>
      </c>
    </row>
    <row r="16254" spans="1:5" hidden="1">
      <c r="A16254" s="4" t="s">
        <v>12</v>
      </c>
      <c r="B16254" s="2">
        <v>2092</v>
      </c>
      <c r="C16254" s="1" t="s">
        <v>38</v>
      </c>
      <c r="D16254" s="1" t="s">
        <v>24</v>
      </c>
      <c r="E16254" s="5">
        <v>1.478183596</v>
      </c>
    </row>
    <row r="16255" spans="1:5" hidden="1">
      <c r="A16255" s="4" t="s">
        <v>12</v>
      </c>
      <c r="B16255" s="2">
        <v>2093</v>
      </c>
      <c r="C16255" s="1" t="s">
        <v>38</v>
      </c>
      <c r="D16255" s="1" t="s">
        <v>24</v>
      </c>
      <c r="E16255" s="5">
        <v>1.4543232909999999</v>
      </c>
    </row>
    <row r="16256" spans="1:5" hidden="1">
      <c r="A16256" s="4" t="s">
        <v>12</v>
      </c>
      <c r="B16256" s="2">
        <v>2094</v>
      </c>
      <c r="C16256" s="1" t="s">
        <v>38</v>
      </c>
      <c r="D16256" s="1" t="s">
        <v>24</v>
      </c>
      <c r="E16256" s="5">
        <v>1.430458979</v>
      </c>
    </row>
    <row r="16257" spans="1:5" hidden="1">
      <c r="A16257" s="4" t="s">
        <v>12</v>
      </c>
      <c r="B16257" s="2">
        <v>2095</v>
      </c>
      <c r="C16257" s="1" t="s">
        <v>38</v>
      </c>
      <c r="D16257" s="1" t="s">
        <v>24</v>
      </c>
      <c r="E16257" s="5">
        <v>1.4065946659999999</v>
      </c>
    </row>
    <row r="16258" spans="1:5" hidden="1">
      <c r="A16258" s="4" t="s">
        <v>12</v>
      </c>
      <c r="B16258" s="2">
        <v>2096</v>
      </c>
      <c r="C16258" s="1" t="s">
        <v>38</v>
      </c>
      <c r="D16258" s="1" t="s">
        <v>24</v>
      </c>
      <c r="E16258" s="5">
        <v>1.382730354</v>
      </c>
    </row>
    <row r="16259" spans="1:5" hidden="1">
      <c r="A16259" s="4" t="s">
        <v>12</v>
      </c>
      <c r="B16259" s="2">
        <v>2097</v>
      </c>
      <c r="C16259" s="1" t="s">
        <v>38</v>
      </c>
      <c r="D16259" s="1" t="s">
        <v>24</v>
      </c>
      <c r="E16259" s="5">
        <v>1.3588700490000001</v>
      </c>
    </row>
    <row r="16260" spans="1:5" hidden="1">
      <c r="A16260" s="4" t="s">
        <v>12</v>
      </c>
      <c r="B16260" s="2">
        <v>2098</v>
      </c>
      <c r="C16260" s="1" t="s">
        <v>38</v>
      </c>
      <c r="D16260" s="1" t="s">
        <v>24</v>
      </c>
      <c r="E16260" s="5">
        <v>1.3350057369999999</v>
      </c>
    </row>
    <row r="16261" spans="1:5" hidden="1">
      <c r="A16261" s="4" t="s">
        <v>12</v>
      </c>
      <c r="B16261" s="2">
        <v>2099</v>
      </c>
      <c r="C16261" s="1" t="s">
        <v>38</v>
      </c>
      <c r="D16261" s="1" t="s">
        <v>24</v>
      </c>
      <c r="E16261" s="5">
        <v>1.3111414240000001</v>
      </c>
    </row>
    <row r="16262" spans="1:5" hidden="1">
      <c r="A16262" s="4" t="s">
        <v>12</v>
      </c>
      <c r="B16262" s="2">
        <v>2100</v>
      </c>
      <c r="C16262" s="1" t="s">
        <v>38</v>
      </c>
      <c r="D16262" s="1" t="s">
        <v>24</v>
      </c>
      <c r="E16262" s="5">
        <v>1.2872771119999999</v>
      </c>
    </row>
    <row r="16263" spans="1:5" hidden="1">
      <c r="A16263" s="4" t="s">
        <v>5</v>
      </c>
      <c r="B16263" s="2">
        <v>2000</v>
      </c>
      <c r="C16263" s="1" t="s">
        <v>39</v>
      </c>
      <c r="D16263" s="1" t="s">
        <v>24</v>
      </c>
      <c r="E16263" s="5">
        <v>56.36152396</v>
      </c>
    </row>
    <row r="16264" spans="1:5" hidden="1">
      <c r="A16264" s="4" t="s">
        <v>5</v>
      </c>
      <c r="B16264" s="2">
        <v>2001</v>
      </c>
      <c r="C16264" s="1" t="s">
        <v>39</v>
      </c>
      <c r="D16264" s="1" t="s">
        <v>24</v>
      </c>
      <c r="E16264" s="5">
        <v>55.659804029999997</v>
      </c>
    </row>
    <row r="16265" spans="1:5" hidden="1">
      <c r="A16265" s="4" t="s">
        <v>5</v>
      </c>
      <c r="B16265" s="2">
        <v>2002</v>
      </c>
      <c r="C16265" s="1" t="s">
        <v>39</v>
      </c>
      <c r="D16265" s="1" t="s">
        <v>24</v>
      </c>
      <c r="E16265" s="5">
        <v>55.2366271</v>
      </c>
    </row>
    <row r="16266" spans="1:5" hidden="1">
      <c r="A16266" s="4" t="s">
        <v>5</v>
      </c>
      <c r="B16266" s="2">
        <v>2003</v>
      </c>
      <c r="C16266" s="1" t="s">
        <v>39</v>
      </c>
      <c r="D16266" s="1" t="s">
        <v>24</v>
      </c>
      <c r="E16266" s="5">
        <v>55.162888760000001</v>
      </c>
    </row>
    <row r="16267" spans="1:5" hidden="1">
      <c r="A16267" s="4" t="s">
        <v>5</v>
      </c>
      <c r="B16267" s="2">
        <v>2004</v>
      </c>
      <c r="C16267" s="1" t="s">
        <v>39</v>
      </c>
      <c r="D16267" s="1" t="s">
        <v>24</v>
      </c>
      <c r="E16267" s="5">
        <v>55.070384179999998</v>
      </c>
    </row>
    <row r="16268" spans="1:5" hidden="1">
      <c r="A16268" s="4" t="s">
        <v>5</v>
      </c>
      <c r="B16268" s="2">
        <v>2005</v>
      </c>
      <c r="C16268" s="1" t="s">
        <v>39</v>
      </c>
      <c r="D16268" s="1" t="s">
        <v>24</v>
      </c>
      <c r="E16268" s="5">
        <v>52.70827199</v>
      </c>
    </row>
    <row r="16269" spans="1:5" hidden="1">
      <c r="A16269" s="4" t="s">
        <v>5</v>
      </c>
      <c r="B16269" s="2">
        <v>2006</v>
      </c>
      <c r="C16269" s="1" t="s">
        <v>39</v>
      </c>
      <c r="D16269" s="1" t="s">
        <v>24</v>
      </c>
      <c r="E16269" s="5">
        <v>48.772983889999999</v>
      </c>
    </row>
    <row r="16270" spans="1:5" hidden="1">
      <c r="A16270" s="4" t="s">
        <v>5</v>
      </c>
      <c r="B16270" s="2">
        <v>2007</v>
      </c>
      <c r="C16270" s="1" t="s">
        <v>39</v>
      </c>
      <c r="D16270" s="1" t="s">
        <v>24</v>
      </c>
      <c r="E16270" s="5">
        <v>47.339831580000002</v>
      </c>
    </row>
    <row r="16271" spans="1:5" hidden="1">
      <c r="A16271" s="4" t="s">
        <v>5</v>
      </c>
      <c r="B16271" s="2">
        <v>2008</v>
      </c>
      <c r="C16271" s="1" t="s">
        <v>39</v>
      </c>
      <c r="D16271" s="1" t="s">
        <v>24</v>
      </c>
      <c r="E16271" s="5">
        <v>42.95750769</v>
      </c>
    </row>
    <row r="16272" spans="1:5" hidden="1">
      <c r="A16272" s="4" t="s">
        <v>5</v>
      </c>
      <c r="B16272" s="2">
        <v>2009</v>
      </c>
      <c r="C16272" s="1" t="s">
        <v>39</v>
      </c>
      <c r="D16272" s="1" t="s">
        <v>24</v>
      </c>
      <c r="E16272" s="5">
        <v>42.78310819</v>
      </c>
    </row>
    <row r="16273" spans="1:5" hidden="1">
      <c r="A16273" s="4" t="s">
        <v>5</v>
      </c>
      <c r="B16273" s="2">
        <v>2010</v>
      </c>
      <c r="C16273" s="1" t="s">
        <v>39</v>
      </c>
      <c r="D16273" s="1" t="s">
        <v>24</v>
      </c>
      <c r="E16273" s="5">
        <v>44.648989039999996</v>
      </c>
    </row>
    <row r="16274" spans="1:5" hidden="1">
      <c r="A16274" s="4" t="s">
        <v>5</v>
      </c>
      <c r="B16274" s="2">
        <v>2011</v>
      </c>
      <c r="C16274" s="1" t="s">
        <v>39</v>
      </c>
      <c r="D16274" s="1" t="s">
        <v>24</v>
      </c>
      <c r="E16274" s="5">
        <v>42.322987980000001</v>
      </c>
    </row>
    <row r="16275" spans="1:5" hidden="1">
      <c r="A16275" s="4" t="s">
        <v>5</v>
      </c>
      <c r="B16275" s="2">
        <v>2012</v>
      </c>
      <c r="C16275" s="1" t="s">
        <v>39</v>
      </c>
      <c r="D16275" s="1" t="s">
        <v>24</v>
      </c>
      <c r="E16275" s="5">
        <v>43.192381240000003</v>
      </c>
    </row>
    <row r="16276" spans="1:5" hidden="1">
      <c r="A16276" s="4" t="s">
        <v>5</v>
      </c>
      <c r="B16276" s="2">
        <v>2013</v>
      </c>
      <c r="C16276" s="1" t="s">
        <v>39</v>
      </c>
      <c r="D16276" s="1" t="s">
        <v>24</v>
      </c>
      <c r="E16276" s="5">
        <v>43.780683170000003</v>
      </c>
    </row>
    <row r="16277" spans="1:5" hidden="1">
      <c r="A16277" s="4" t="s">
        <v>5</v>
      </c>
      <c r="B16277" s="2">
        <v>2014</v>
      </c>
      <c r="C16277" s="1" t="s">
        <v>39</v>
      </c>
      <c r="D16277" s="1" t="s">
        <v>24</v>
      </c>
      <c r="E16277" s="5">
        <v>41.144518310000002</v>
      </c>
    </row>
    <row r="16278" spans="1:5" hidden="1">
      <c r="A16278" s="4" t="s">
        <v>5</v>
      </c>
      <c r="B16278" s="2">
        <v>2015</v>
      </c>
      <c r="C16278" s="1" t="s">
        <v>39</v>
      </c>
      <c r="D16278" s="1" t="s">
        <v>24</v>
      </c>
      <c r="E16278" s="5">
        <v>38.326466449999998</v>
      </c>
    </row>
    <row r="16279" spans="1:5" hidden="1">
      <c r="A16279" s="4" t="s">
        <v>5</v>
      </c>
      <c r="B16279" s="2">
        <v>2016</v>
      </c>
      <c r="C16279" s="1" t="s">
        <v>39</v>
      </c>
      <c r="D16279" s="1" t="s">
        <v>24</v>
      </c>
      <c r="E16279" s="5">
        <v>40.132357540000001</v>
      </c>
    </row>
    <row r="16280" spans="1:5" hidden="1">
      <c r="A16280" s="4" t="s">
        <v>5</v>
      </c>
      <c r="B16280" s="2">
        <v>2017</v>
      </c>
      <c r="C16280" s="1" t="s">
        <v>39</v>
      </c>
      <c r="D16280" s="1" t="s">
        <v>24</v>
      </c>
      <c r="E16280" s="5">
        <v>43.558305109999999</v>
      </c>
    </row>
    <row r="16281" spans="1:5" hidden="1">
      <c r="A16281" s="4" t="s">
        <v>5</v>
      </c>
      <c r="B16281" s="2">
        <v>2018</v>
      </c>
      <c r="C16281" s="1" t="s">
        <v>39</v>
      </c>
      <c r="D16281" s="1" t="s">
        <v>24</v>
      </c>
      <c r="E16281" s="5">
        <v>43.793802679999999</v>
      </c>
    </row>
    <row r="16282" spans="1:5" hidden="1">
      <c r="A16282" s="4" t="s">
        <v>5</v>
      </c>
      <c r="B16282" s="2">
        <v>2019</v>
      </c>
      <c r="C16282" s="1" t="s">
        <v>39</v>
      </c>
      <c r="D16282" s="1" t="s">
        <v>24</v>
      </c>
      <c r="E16282" s="5">
        <v>28.41011335</v>
      </c>
    </row>
    <row r="16283" spans="1:5" hidden="1">
      <c r="A16283" s="4" t="s">
        <v>5</v>
      </c>
      <c r="B16283" s="2">
        <v>2020</v>
      </c>
      <c r="C16283" s="1" t="s">
        <v>39</v>
      </c>
      <c r="D16283" s="1" t="s">
        <v>24</v>
      </c>
      <c r="E16283" s="5">
        <v>25.812454339999999</v>
      </c>
    </row>
    <row r="16284" spans="1:5" hidden="1">
      <c r="A16284" s="4" t="s">
        <v>5</v>
      </c>
      <c r="B16284" s="2">
        <v>2021</v>
      </c>
      <c r="C16284" s="1" t="s">
        <v>39</v>
      </c>
      <c r="D16284" s="1" t="s">
        <v>24</v>
      </c>
      <c r="E16284" s="5">
        <v>35.184695230000003</v>
      </c>
    </row>
    <row r="16285" spans="1:5" hidden="1">
      <c r="A16285" s="4" t="s">
        <v>5</v>
      </c>
      <c r="B16285" s="2">
        <v>2022</v>
      </c>
      <c r="C16285" s="1" t="s">
        <v>39</v>
      </c>
      <c r="D16285" s="1" t="s">
        <v>24</v>
      </c>
      <c r="E16285" s="5">
        <v>35.184695230000003</v>
      </c>
    </row>
    <row r="16286" spans="1:5" hidden="1">
      <c r="A16286" s="4" t="s">
        <v>5</v>
      </c>
      <c r="B16286" s="2">
        <v>2023</v>
      </c>
      <c r="C16286" s="1" t="s">
        <v>39</v>
      </c>
      <c r="D16286" s="1" t="s">
        <v>24</v>
      </c>
      <c r="E16286" s="5">
        <v>35.184695230000003</v>
      </c>
    </row>
    <row r="16287" spans="1:5" hidden="1">
      <c r="A16287" s="4" t="s">
        <v>5</v>
      </c>
      <c r="B16287" s="2">
        <v>2024</v>
      </c>
      <c r="C16287" s="1" t="s">
        <v>39</v>
      </c>
      <c r="D16287" s="1" t="s">
        <v>24</v>
      </c>
      <c r="E16287" s="5">
        <v>35.184695230000003</v>
      </c>
    </row>
    <row r="16288" spans="1:5" hidden="1">
      <c r="A16288" s="4" t="s">
        <v>5</v>
      </c>
      <c r="B16288" s="2">
        <v>2025</v>
      </c>
      <c r="C16288" s="1" t="s">
        <v>39</v>
      </c>
      <c r="D16288" s="1" t="s">
        <v>24</v>
      </c>
      <c r="E16288" s="5">
        <v>35.184695230000003</v>
      </c>
    </row>
    <row r="16289" spans="1:5" hidden="1">
      <c r="A16289" s="4" t="s">
        <v>5</v>
      </c>
      <c r="B16289" s="2">
        <v>2026</v>
      </c>
      <c r="C16289" s="1" t="s">
        <v>39</v>
      </c>
      <c r="D16289" s="1" t="s">
        <v>24</v>
      </c>
      <c r="E16289" s="5">
        <v>33.874911161999997</v>
      </c>
    </row>
    <row r="16290" spans="1:5" hidden="1">
      <c r="A16290" s="4" t="s">
        <v>5</v>
      </c>
      <c r="B16290" s="2">
        <v>2027</v>
      </c>
      <c r="C16290" s="1" t="s">
        <v>39</v>
      </c>
      <c r="D16290" s="1" t="s">
        <v>24</v>
      </c>
      <c r="E16290" s="5">
        <v>31.910675802</v>
      </c>
    </row>
    <row r="16291" spans="1:5" hidden="1">
      <c r="A16291" s="4" t="s">
        <v>5</v>
      </c>
      <c r="B16291" s="2">
        <v>2028</v>
      </c>
      <c r="C16291" s="1" t="s">
        <v>39</v>
      </c>
      <c r="D16291" s="1" t="s">
        <v>24</v>
      </c>
      <c r="E16291" s="5">
        <v>29.291989143999999</v>
      </c>
    </row>
    <row r="16292" spans="1:5" hidden="1">
      <c r="A16292" s="4" t="s">
        <v>5</v>
      </c>
      <c r="B16292" s="2">
        <v>2029</v>
      </c>
      <c r="C16292" s="1" t="s">
        <v>39</v>
      </c>
      <c r="D16292" s="1" t="s">
        <v>24</v>
      </c>
      <c r="E16292" s="5">
        <v>26.015325277999999</v>
      </c>
    </row>
    <row r="16293" spans="1:5" hidden="1">
      <c r="A16293" s="4" t="s">
        <v>5</v>
      </c>
      <c r="B16293" s="2">
        <v>2030</v>
      </c>
      <c r="C16293" s="1" t="s">
        <v>39</v>
      </c>
      <c r="D16293" s="1" t="s">
        <v>24</v>
      </c>
      <c r="E16293" s="5">
        <v>22.086854550000002</v>
      </c>
    </row>
    <row r="16294" spans="1:5" hidden="1">
      <c r="A16294" s="4" t="s">
        <v>5</v>
      </c>
      <c r="B16294" s="2">
        <v>2031</v>
      </c>
      <c r="C16294" s="1" t="s">
        <v>39</v>
      </c>
      <c r="D16294" s="1" t="s">
        <v>24</v>
      </c>
      <c r="E16294" s="5">
        <v>21.192719010000001</v>
      </c>
    </row>
    <row r="16295" spans="1:5" hidden="1">
      <c r="A16295" s="4" t="s">
        <v>5</v>
      </c>
      <c r="B16295" s="2">
        <v>2032</v>
      </c>
      <c r="C16295" s="1" t="s">
        <v>39</v>
      </c>
      <c r="D16295" s="1" t="s">
        <v>24</v>
      </c>
      <c r="E16295" s="5">
        <v>20.29858346</v>
      </c>
    </row>
    <row r="16296" spans="1:5" hidden="1">
      <c r="A16296" s="4" t="s">
        <v>5</v>
      </c>
      <c r="B16296" s="2">
        <v>2033</v>
      </c>
      <c r="C16296" s="1" t="s">
        <v>39</v>
      </c>
      <c r="D16296" s="1" t="s">
        <v>24</v>
      </c>
      <c r="E16296" s="5">
        <v>19.402073380000001</v>
      </c>
    </row>
    <row r="16297" spans="1:5" hidden="1">
      <c r="A16297" s="4" t="s">
        <v>5</v>
      </c>
      <c r="B16297" s="2">
        <v>2034</v>
      </c>
      <c r="C16297" s="1" t="s">
        <v>39</v>
      </c>
      <c r="D16297" s="1" t="s">
        <v>24</v>
      </c>
      <c r="E16297" s="5">
        <v>18.507937829999999</v>
      </c>
    </row>
    <row r="16298" spans="1:5" hidden="1">
      <c r="A16298" s="4" t="s">
        <v>5</v>
      </c>
      <c r="B16298" s="2">
        <v>2035</v>
      </c>
      <c r="C16298" s="1" t="s">
        <v>39</v>
      </c>
      <c r="D16298" s="1" t="s">
        <v>24</v>
      </c>
      <c r="E16298" s="5">
        <v>17.613802280000002</v>
      </c>
    </row>
    <row r="16299" spans="1:5" hidden="1">
      <c r="A16299" s="4" t="s">
        <v>5</v>
      </c>
      <c r="B16299" s="2">
        <v>2036</v>
      </c>
      <c r="C16299" s="1" t="s">
        <v>39</v>
      </c>
      <c r="D16299" s="1" t="s">
        <v>24</v>
      </c>
      <c r="E16299" s="5">
        <v>16.71966673</v>
      </c>
    </row>
    <row r="16300" spans="1:5" hidden="1">
      <c r="A16300" s="4" t="s">
        <v>5</v>
      </c>
      <c r="B16300" s="2">
        <v>2037</v>
      </c>
      <c r="C16300" s="1" t="s">
        <v>39</v>
      </c>
      <c r="D16300" s="1" t="s">
        <v>24</v>
      </c>
      <c r="E16300" s="5">
        <v>15.82315665</v>
      </c>
    </row>
    <row r="16301" spans="1:5" hidden="1">
      <c r="A16301" s="4" t="s">
        <v>5</v>
      </c>
      <c r="B16301" s="2">
        <v>2038</v>
      </c>
      <c r="C16301" s="1" t="s">
        <v>39</v>
      </c>
      <c r="D16301" s="1" t="s">
        <v>24</v>
      </c>
      <c r="E16301" s="5">
        <v>14.9290211</v>
      </c>
    </row>
    <row r="16302" spans="1:5" hidden="1">
      <c r="A16302" s="4" t="s">
        <v>5</v>
      </c>
      <c r="B16302" s="2">
        <v>2039</v>
      </c>
      <c r="C16302" s="1" t="s">
        <v>39</v>
      </c>
      <c r="D16302" s="1" t="s">
        <v>24</v>
      </c>
      <c r="E16302" s="5">
        <v>14.03488555</v>
      </c>
    </row>
    <row r="16303" spans="1:5" hidden="1">
      <c r="A16303" s="4" t="s">
        <v>5</v>
      </c>
      <c r="B16303" s="2">
        <v>2040</v>
      </c>
      <c r="C16303" s="1" t="s">
        <v>39</v>
      </c>
      <c r="D16303" s="1" t="s">
        <v>24</v>
      </c>
      <c r="E16303" s="5">
        <v>13.14075001</v>
      </c>
    </row>
    <row r="16304" spans="1:5" hidden="1">
      <c r="A16304" s="4" t="s">
        <v>5</v>
      </c>
      <c r="B16304" s="2">
        <v>2041</v>
      </c>
      <c r="C16304" s="1" t="s">
        <v>39</v>
      </c>
      <c r="D16304" s="1" t="s">
        <v>24</v>
      </c>
      <c r="E16304" s="5">
        <v>12.64534452</v>
      </c>
    </row>
    <row r="16305" spans="1:5" hidden="1">
      <c r="A16305" s="4" t="s">
        <v>5</v>
      </c>
      <c r="B16305" s="2">
        <v>2042</v>
      </c>
      <c r="C16305" s="1" t="s">
        <v>39</v>
      </c>
      <c r="D16305" s="1" t="s">
        <v>24</v>
      </c>
      <c r="E16305" s="5">
        <v>12.15121765</v>
      </c>
    </row>
    <row r="16306" spans="1:5" hidden="1">
      <c r="A16306" s="4" t="s">
        <v>5</v>
      </c>
      <c r="B16306" s="2">
        <v>2043</v>
      </c>
      <c r="C16306" s="1" t="s">
        <v>39</v>
      </c>
      <c r="D16306" s="1" t="s">
        <v>24</v>
      </c>
      <c r="E16306" s="5">
        <v>11.657090780000001</v>
      </c>
    </row>
    <row r="16307" spans="1:5" hidden="1">
      <c r="A16307" s="4" t="s">
        <v>5</v>
      </c>
      <c r="B16307" s="2">
        <v>2044</v>
      </c>
      <c r="C16307" s="1" t="s">
        <v>39</v>
      </c>
      <c r="D16307" s="1" t="s">
        <v>24</v>
      </c>
      <c r="E16307" s="5">
        <v>11.16296391</v>
      </c>
    </row>
    <row r="16308" spans="1:5" hidden="1">
      <c r="A16308" s="4" t="s">
        <v>5</v>
      </c>
      <c r="B16308" s="2">
        <v>2045</v>
      </c>
      <c r="C16308" s="1" t="s">
        <v>39</v>
      </c>
      <c r="D16308" s="1" t="s">
        <v>24</v>
      </c>
      <c r="E16308" s="5">
        <v>10.667558420000001</v>
      </c>
    </row>
    <row r="16309" spans="1:5" hidden="1">
      <c r="A16309" s="4" t="s">
        <v>5</v>
      </c>
      <c r="B16309" s="2">
        <v>2046</v>
      </c>
      <c r="C16309" s="1" t="s">
        <v>39</v>
      </c>
      <c r="D16309" s="1" t="s">
        <v>24</v>
      </c>
      <c r="E16309" s="5">
        <v>10.173431559999999</v>
      </c>
    </row>
    <row r="16310" spans="1:5" hidden="1">
      <c r="A16310" s="4" t="s">
        <v>5</v>
      </c>
      <c r="B16310" s="2">
        <v>2047</v>
      </c>
      <c r="C16310" s="1" t="s">
        <v>39</v>
      </c>
      <c r="D16310" s="1" t="s">
        <v>24</v>
      </c>
      <c r="E16310" s="5">
        <v>9.6793046870000001</v>
      </c>
    </row>
    <row r="16311" spans="1:5" hidden="1">
      <c r="A16311" s="4" t="s">
        <v>5</v>
      </c>
      <c r="B16311" s="2">
        <v>2048</v>
      </c>
      <c r="C16311" s="1" t="s">
        <v>39</v>
      </c>
      <c r="D16311" s="1" t="s">
        <v>24</v>
      </c>
      <c r="E16311" s="5">
        <v>9.1851778179999997</v>
      </c>
    </row>
    <row r="16312" spans="1:5" hidden="1">
      <c r="A16312" s="4" t="s">
        <v>5</v>
      </c>
      <c r="B16312" s="2">
        <v>2049</v>
      </c>
      <c r="C16312" s="1" t="s">
        <v>39</v>
      </c>
      <c r="D16312" s="1" t="s">
        <v>24</v>
      </c>
      <c r="E16312" s="5">
        <v>8.6897723300000003</v>
      </c>
    </row>
    <row r="16313" spans="1:5" hidden="1">
      <c r="A16313" s="4" t="s">
        <v>5</v>
      </c>
      <c r="B16313" s="2">
        <v>2050</v>
      </c>
      <c r="C16313" s="1" t="s">
        <v>39</v>
      </c>
      <c r="D16313" s="1" t="s">
        <v>24</v>
      </c>
      <c r="E16313" s="5">
        <v>8.1956454609999998</v>
      </c>
    </row>
    <row r="16314" spans="1:5" hidden="1">
      <c r="A16314" s="4" t="s">
        <v>5</v>
      </c>
      <c r="B16314" s="2">
        <v>2051</v>
      </c>
      <c r="C16314" s="1" t="s">
        <v>39</v>
      </c>
      <c r="D16314" s="1" t="s">
        <v>24</v>
      </c>
      <c r="E16314" s="5">
        <v>7.916782778</v>
      </c>
    </row>
    <row r="16315" spans="1:5" hidden="1">
      <c r="A16315" s="4" t="s">
        <v>5</v>
      </c>
      <c r="B16315" s="2">
        <v>2052</v>
      </c>
      <c r="C16315" s="1" t="s">
        <v>39</v>
      </c>
      <c r="D16315" s="1" t="s">
        <v>24</v>
      </c>
      <c r="E16315" s="5">
        <v>7.637920094</v>
      </c>
    </row>
    <row r="16316" spans="1:5" hidden="1">
      <c r="A16316" s="4" t="s">
        <v>5</v>
      </c>
      <c r="B16316" s="2">
        <v>2053</v>
      </c>
      <c r="C16316" s="1" t="s">
        <v>39</v>
      </c>
      <c r="D16316" s="1" t="s">
        <v>24</v>
      </c>
      <c r="E16316" s="5">
        <v>7.3583685550000002</v>
      </c>
    </row>
    <row r="16317" spans="1:5" hidden="1">
      <c r="A16317" s="4" t="s">
        <v>5</v>
      </c>
      <c r="B16317" s="2">
        <v>2054</v>
      </c>
      <c r="C16317" s="1" t="s">
        <v>39</v>
      </c>
      <c r="D16317" s="1" t="s">
        <v>24</v>
      </c>
      <c r="E16317" s="5">
        <v>7.0795058720000004</v>
      </c>
    </row>
    <row r="16318" spans="1:5" hidden="1">
      <c r="A16318" s="4" t="s">
        <v>5</v>
      </c>
      <c r="B16318" s="2">
        <v>2055</v>
      </c>
      <c r="C16318" s="1" t="s">
        <v>39</v>
      </c>
      <c r="D16318" s="1" t="s">
        <v>24</v>
      </c>
      <c r="E16318" s="5">
        <v>6.8006431879999996</v>
      </c>
    </row>
    <row r="16319" spans="1:5" hidden="1">
      <c r="A16319" s="4" t="s">
        <v>5</v>
      </c>
      <c r="B16319" s="2">
        <v>2056</v>
      </c>
      <c r="C16319" s="1" t="s">
        <v>39</v>
      </c>
      <c r="D16319" s="1" t="s">
        <v>24</v>
      </c>
      <c r="E16319" s="5">
        <v>6.5217805049999997</v>
      </c>
    </row>
    <row r="16320" spans="1:5" hidden="1">
      <c r="A16320" s="4" t="s">
        <v>5</v>
      </c>
      <c r="B16320" s="2">
        <v>2057</v>
      </c>
      <c r="C16320" s="1" t="s">
        <v>39</v>
      </c>
      <c r="D16320" s="1" t="s">
        <v>24</v>
      </c>
      <c r="E16320" s="5">
        <v>6.2422289659999999</v>
      </c>
    </row>
    <row r="16321" spans="1:5" hidden="1">
      <c r="A16321" s="4" t="s">
        <v>5</v>
      </c>
      <c r="B16321" s="2">
        <v>2058</v>
      </c>
      <c r="C16321" s="1" t="s">
        <v>39</v>
      </c>
      <c r="D16321" s="1" t="s">
        <v>24</v>
      </c>
      <c r="E16321" s="5">
        <v>5.963366282</v>
      </c>
    </row>
    <row r="16322" spans="1:5" hidden="1">
      <c r="A16322" s="4" t="s">
        <v>5</v>
      </c>
      <c r="B16322" s="2">
        <v>2059</v>
      </c>
      <c r="C16322" s="1" t="s">
        <v>39</v>
      </c>
      <c r="D16322" s="1" t="s">
        <v>24</v>
      </c>
      <c r="E16322" s="5">
        <v>5.6845035990000001</v>
      </c>
    </row>
    <row r="16323" spans="1:5" hidden="1">
      <c r="A16323" s="4" t="s">
        <v>5</v>
      </c>
      <c r="B16323" s="2">
        <v>2060</v>
      </c>
      <c r="C16323" s="1" t="s">
        <v>39</v>
      </c>
      <c r="D16323" s="1" t="s">
        <v>24</v>
      </c>
      <c r="E16323" s="5">
        <v>5.4056409150000002</v>
      </c>
    </row>
    <row r="16324" spans="1:5" hidden="1">
      <c r="A16324" s="4" t="s">
        <v>5</v>
      </c>
      <c r="B16324" s="2">
        <v>2061</v>
      </c>
      <c r="C16324" s="1" t="s">
        <v>39</v>
      </c>
      <c r="D16324" s="1" t="s">
        <v>24</v>
      </c>
      <c r="E16324" s="5">
        <v>5.242440792</v>
      </c>
    </row>
    <row r="16325" spans="1:5" hidden="1">
      <c r="A16325" s="4" t="s">
        <v>5</v>
      </c>
      <c r="B16325" s="2">
        <v>2062</v>
      </c>
      <c r="C16325" s="1" t="s">
        <v>39</v>
      </c>
      <c r="D16325" s="1" t="s">
        <v>24</v>
      </c>
      <c r="E16325" s="5">
        <v>5.079611624</v>
      </c>
    </row>
    <row r="16326" spans="1:5" hidden="1">
      <c r="A16326" s="4" t="s">
        <v>5</v>
      </c>
      <c r="B16326" s="2">
        <v>2063</v>
      </c>
      <c r="C16326" s="1" t="s">
        <v>39</v>
      </c>
      <c r="D16326" s="1" t="s">
        <v>24</v>
      </c>
      <c r="E16326" s="5">
        <v>4.916782456</v>
      </c>
    </row>
    <row r="16327" spans="1:5" hidden="1">
      <c r="A16327" s="4" t="s">
        <v>5</v>
      </c>
      <c r="B16327" s="2">
        <v>2064</v>
      </c>
      <c r="C16327" s="1" t="s">
        <v>39</v>
      </c>
      <c r="D16327" s="1" t="s">
        <v>24</v>
      </c>
      <c r="E16327" s="5">
        <v>4.7539532879999999</v>
      </c>
    </row>
    <row r="16328" spans="1:5" hidden="1">
      <c r="A16328" s="4" t="s">
        <v>5</v>
      </c>
      <c r="B16328" s="2">
        <v>2065</v>
      </c>
      <c r="C16328" s="1" t="s">
        <v>39</v>
      </c>
      <c r="D16328" s="1" t="s">
        <v>24</v>
      </c>
      <c r="E16328" s="5">
        <v>4.5907531639999997</v>
      </c>
    </row>
    <row r="16329" spans="1:5" hidden="1">
      <c r="A16329" s="4" t="s">
        <v>5</v>
      </c>
      <c r="B16329" s="2">
        <v>2066</v>
      </c>
      <c r="C16329" s="1" t="s">
        <v>39</v>
      </c>
      <c r="D16329" s="1" t="s">
        <v>24</v>
      </c>
      <c r="E16329" s="5">
        <v>4.4279239959999996</v>
      </c>
    </row>
    <row r="16330" spans="1:5" hidden="1">
      <c r="A16330" s="4" t="s">
        <v>5</v>
      </c>
      <c r="B16330" s="2">
        <v>2067</v>
      </c>
      <c r="C16330" s="1" t="s">
        <v>39</v>
      </c>
      <c r="D16330" s="1" t="s">
        <v>24</v>
      </c>
      <c r="E16330" s="5">
        <v>4.2650948279999996</v>
      </c>
    </row>
    <row r="16331" spans="1:5" hidden="1">
      <c r="A16331" s="4" t="s">
        <v>5</v>
      </c>
      <c r="B16331" s="2">
        <v>2068</v>
      </c>
      <c r="C16331" s="1" t="s">
        <v>39</v>
      </c>
      <c r="D16331" s="1" t="s">
        <v>24</v>
      </c>
      <c r="E16331" s="5">
        <v>4.1022656599999996</v>
      </c>
    </row>
    <row r="16332" spans="1:5" hidden="1">
      <c r="A16332" s="4" t="s">
        <v>5</v>
      </c>
      <c r="B16332" s="2">
        <v>2069</v>
      </c>
      <c r="C16332" s="1" t="s">
        <v>39</v>
      </c>
      <c r="D16332" s="1" t="s">
        <v>24</v>
      </c>
      <c r="E16332" s="5">
        <v>3.9390655369999998</v>
      </c>
    </row>
    <row r="16333" spans="1:5" hidden="1">
      <c r="A16333" s="4" t="s">
        <v>5</v>
      </c>
      <c r="B16333" s="2">
        <v>2070</v>
      </c>
      <c r="C16333" s="1" t="s">
        <v>39</v>
      </c>
      <c r="D16333" s="1" t="s">
        <v>24</v>
      </c>
      <c r="E16333" s="5">
        <v>3.7762363689999998</v>
      </c>
    </row>
    <row r="16334" spans="1:5" hidden="1">
      <c r="A16334" s="4" t="s">
        <v>5</v>
      </c>
      <c r="B16334" s="2">
        <v>2071</v>
      </c>
      <c r="C16334" s="1" t="s">
        <v>39</v>
      </c>
      <c r="D16334" s="1" t="s">
        <v>24</v>
      </c>
      <c r="E16334" s="5">
        <v>3.675865881</v>
      </c>
    </row>
    <row r="16335" spans="1:5" hidden="1">
      <c r="A16335" s="4" t="s">
        <v>5</v>
      </c>
      <c r="B16335" s="2">
        <v>2072</v>
      </c>
      <c r="C16335" s="1" t="s">
        <v>39</v>
      </c>
      <c r="D16335" s="1" t="s">
        <v>24</v>
      </c>
      <c r="E16335" s="5">
        <v>3.5754953939999998</v>
      </c>
    </row>
    <row r="16336" spans="1:5" hidden="1">
      <c r="A16336" s="4" t="s">
        <v>5</v>
      </c>
      <c r="B16336" s="2">
        <v>2073</v>
      </c>
      <c r="C16336" s="1" t="s">
        <v>39</v>
      </c>
      <c r="D16336" s="1" t="s">
        <v>24</v>
      </c>
      <c r="E16336" s="5">
        <v>3.4749250709999999</v>
      </c>
    </row>
    <row r="16337" spans="1:5" hidden="1">
      <c r="A16337" s="4" t="s">
        <v>5</v>
      </c>
      <c r="B16337" s="2">
        <v>2074</v>
      </c>
      <c r="C16337" s="1" t="s">
        <v>39</v>
      </c>
      <c r="D16337" s="1" t="s">
        <v>24</v>
      </c>
      <c r="E16337" s="5">
        <v>3.3745545830000001</v>
      </c>
    </row>
    <row r="16338" spans="1:5" hidden="1">
      <c r="A16338" s="4" t="s">
        <v>5</v>
      </c>
      <c r="B16338" s="2">
        <v>2075</v>
      </c>
      <c r="C16338" s="1" t="s">
        <v>39</v>
      </c>
      <c r="D16338" s="1" t="s">
        <v>24</v>
      </c>
      <c r="E16338" s="5">
        <v>3.2741840959999999</v>
      </c>
    </row>
    <row r="16339" spans="1:5" hidden="1">
      <c r="A16339" s="4" t="s">
        <v>5</v>
      </c>
      <c r="B16339" s="2">
        <v>2076</v>
      </c>
      <c r="C16339" s="1" t="s">
        <v>39</v>
      </c>
      <c r="D16339" s="1" t="s">
        <v>24</v>
      </c>
      <c r="E16339" s="5">
        <v>3.1738136080000001</v>
      </c>
    </row>
    <row r="16340" spans="1:5" hidden="1">
      <c r="A16340" s="4" t="s">
        <v>5</v>
      </c>
      <c r="B16340" s="2">
        <v>2077</v>
      </c>
      <c r="C16340" s="1" t="s">
        <v>39</v>
      </c>
      <c r="D16340" s="1" t="s">
        <v>24</v>
      </c>
      <c r="E16340" s="5">
        <v>3.0732432850000002</v>
      </c>
    </row>
    <row r="16341" spans="1:5" hidden="1">
      <c r="A16341" s="4" t="s">
        <v>5</v>
      </c>
      <c r="B16341" s="2">
        <v>2078</v>
      </c>
      <c r="C16341" s="1" t="s">
        <v>39</v>
      </c>
      <c r="D16341" s="1" t="s">
        <v>24</v>
      </c>
      <c r="E16341" s="5">
        <v>2.972872798</v>
      </c>
    </row>
    <row r="16342" spans="1:5" hidden="1">
      <c r="A16342" s="4" t="s">
        <v>5</v>
      </c>
      <c r="B16342" s="2">
        <v>2079</v>
      </c>
      <c r="C16342" s="1" t="s">
        <v>39</v>
      </c>
      <c r="D16342" s="1" t="s">
        <v>24</v>
      </c>
      <c r="E16342" s="5">
        <v>2.8725023099999998</v>
      </c>
    </row>
    <row r="16343" spans="1:5" hidden="1">
      <c r="A16343" s="4" t="s">
        <v>5</v>
      </c>
      <c r="B16343" s="2">
        <v>2080</v>
      </c>
      <c r="C16343" s="1" t="s">
        <v>39</v>
      </c>
      <c r="D16343" s="1" t="s">
        <v>24</v>
      </c>
      <c r="E16343" s="5">
        <v>2.7721318230000001</v>
      </c>
    </row>
    <row r="16344" spans="1:5" hidden="1">
      <c r="A16344" s="4" t="s">
        <v>5</v>
      </c>
      <c r="B16344" s="2">
        <v>2081</v>
      </c>
      <c r="C16344" s="1" t="s">
        <v>39</v>
      </c>
      <c r="D16344" s="1" t="s">
        <v>24</v>
      </c>
      <c r="E16344" s="5">
        <v>2.7053160410000001</v>
      </c>
    </row>
    <row r="16345" spans="1:5" hidden="1">
      <c r="A16345" s="4" t="s">
        <v>5</v>
      </c>
      <c r="B16345" s="2">
        <v>2082</v>
      </c>
      <c r="C16345" s="1" t="s">
        <v>39</v>
      </c>
      <c r="D16345" s="1" t="s">
        <v>24</v>
      </c>
      <c r="E16345" s="5">
        <v>2.63860787</v>
      </c>
    </row>
    <row r="16346" spans="1:5" hidden="1">
      <c r="A16346" s="4" t="s">
        <v>5</v>
      </c>
      <c r="B16346" s="2">
        <v>2083</v>
      </c>
      <c r="C16346" s="1" t="s">
        <v>39</v>
      </c>
      <c r="D16346" s="1" t="s">
        <v>24</v>
      </c>
      <c r="E16346" s="5">
        <v>2.5718996980000002</v>
      </c>
    </row>
    <row r="16347" spans="1:5" hidden="1">
      <c r="A16347" s="4" t="s">
        <v>5</v>
      </c>
      <c r="B16347" s="2">
        <v>2084</v>
      </c>
      <c r="C16347" s="1" t="s">
        <v>39</v>
      </c>
      <c r="D16347" s="1" t="s">
        <v>24</v>
      </c>
      <c r="E16347" s="5">
        <v>2.5051915259999999</v>
      </c>
    </row>
    <row r="16348" spans="1:5" hidden="1">
      <c r="A16348" s="4" t="s">
        <v>5</v>
      </c>
      <c r="B16348" s="2">
        <v>2085</v>
      </c>
      <c r="C16348" s="1" t="s">
        <v>39</v>
      </c>
      <c r="D16348" s="1" t="s">
        <v>24</v>
      </c>
      <c r="E16348" s="5">
        <v>2.4383757450000001</v>
      </c>
    </row>
    <row r="16349" spans="1:5" hidden="1">
      <c r="A16349" s="4" t="s">
        <v>5</v>
      </c>
      <c r="B16349" s="2">
        <v>2086</v>
      </c>
      <c r="C16349" s="1" t="s">
        <v>39</v>
      </c>
      <c r="D16349" s="1" t="s">
        <v>24</v>
      </c>
      <c r="E16349" s="5">
        <v>2.3716675729999999</v>
      </c>
    </row>
    <row r="16350" spans="1:5" hidden="1">
      <c r="A16350" s="4" t="s">
        <v>5</v>
      </c>
      <c r="B16350" s="2">
        <v>2087</v>
      </c>
      <c r="C16350" s="1" t="s">
        <v>39</v>
      </c>
      <c r="D16350" s="1" t="s">
        <v>24</v>
      </c>
      <c r="E16350" s="5">
        <v>2.3049594020000002</v>
      </c>
    </row>
    <row r="16351" spans="1:5" hidden="1">
      <c r="A16351" s="4" t="s">
        <v>5</v>
      </c>
      <c r="B16351" s="2">
        <v>2088</v>
      </c>
      <c r="C16351" s="1" t="s">
        <v>39</v>
      </c>
      <c r="D16351" s="1" t="s">
        <v>24</v>
      </c>
      <c r="E16351" s="5">
        <v>2.2382512299999999</v>
      </c>
    </row>
    <row r="16352" spans="1:5" hidden="1">
      <c r="A16352" s="4" t="s">
        <v>5</v>
      </c>
      <c r="B16352" s="2">
        <v>2089</v>
      </c>
      <c r="C16352" s="1" t="s">
        <v>39</v>
      </c>
      <c r="D16352" s="1" t="s">
        <v>24</v>
      </c>
      <c r="E16352" s="5">
        <v>2.171435448</v>
      </c>
    </row>
    <row r="16353" spans="1:5" hidden="1">
      <c r="A16353" s="4" t="s">
        <v>5</v>
      </c>
      <c r="B16353" s="2">
        <v>2090</v>
      </c>
      <c r="C16353" s="1" t="s">
        <v>39</v>
      </c>
      <c r="D16353" s="1" t="s">
        <v>24</v>
      </c>
      <c r="E16353" s="5">
        <v>2.1047272769999998</v>
      </c>
    </row>
    <row r="16354" spans="1:5" hidden="1">
      <c r="A16354" s="4" t="s">
        <v>5</v>
      </c>
      <c r="B16354" s="2">
        <v>2091</v>
      </c>
      <c r="C16354" s="1" t="s">
        <v>39</v>
      </c>
      <c r="D16354" s="1" t="s">
        <v>24</v>
      </c>
      <c r="E16354" s="5">
        <v>2.0560284759999998</v>
      </c>
    </row>
    <row r="16355" spans="1:5" hidden="1">
      <c r="A16355" s="4" t="s">
        <v>5</v>
      </c>
      <c r="B16355" s="2">
        <v>2092</v>
      </c>
      <c r="C16355" s="1" t="s">
        <v>39</v>
      </c>
      <c r="D16355" s="1" t="s">
        <v>24</v>
      </c>
      <c r="E16355" s="5">
        <v>2.0073296749999998</v>
      </c>
    </row>
    <row r="16356" spans="1:5" hidden="1">
      <c r="A16356" s="4" t="s">
        <v>5</v>
      </c>
      <c r="B16356" s="2">
        <v>2093</v>
      </c>
      <c r="C16356" s="1" t="s">
        <v>39</v>
      </c>
      <c r="D16356" s="1" t="s">
        <v>24</v>
      </c>
      <c r="E16356" s="5">
        <v>1.9585726050000001</v>
      </c>
    </row>
    <row r="16357" spans="1:5" hidden="1">
      <c r="A16357" s="4" t="s">
        <v>5</v>
      </c>
      <c r="B16357" s="2">
        <v>2094</v>
      </c>
      <c r="C16357" s="1" t="s">
        <v>39</v>
      </c>
      <c r="D16357" s="1" t="s">
        <v>24</v>
      </c>
      <c r="E16357" s="5">
        <v>1.9098738040000001</v>
      </c>
    </row>
    <row r="16358" spans="1:5" hidden="1">
      <c r="A16358" s="4" t="s">
        <v>5</v>
      </c>
      <c r="B16358" s="2">
        <v>2095</v>
      </c>
      <c r="C16358" s="1" t="s">
        <v>39</v>
      </c>
      <c r="D16358" s="1" t="s">
        <v>24</v>
      </c>
      <c r="E16358" s="5">
        <v>1.8611750039999999</v>
      </c>
    </row>
    <row r="16359" spans="1:5" hidden="1">
      <c r="A16359" s="4" t="s">
        <v>5</v>
      </c>
      <c r="B16359" s="2">
        <v>2096</v>
      </c>
      <c r="C16359" s="1" t="s">
        <v>39</v>
      </c>
      <c r="D16359" s="1" t="s">
        <v>24</v>
      </c>
      <c r="E16359" s="5">
        <v>1.8124762029999999</v>
      </c>
    </row>
    <row r="16360" spans="1:5" hidden="1">
      <c r="A16360" s="4" t="s">
        <v>5</v>
      </c>
      <c r="B16360" s="2">
        <v>2097</v>
      </c>
      <c r="C16360" s="1" t="s">
        <v>39</v>
      </c>
      <c r="D16360" s="1" t="s">
        <v>24</v>
      </c>
      <c r="E16360" s="5">
        <v>1.7637191329999999</v>
      </c>
    </row>
    <row r="16361" spans="1:5" hidden="1">
      <c r="A16361" s="4" t="s">
        <v>5</v>
      </c>
      <c r="B16361" s="2">
        <v>2098</v>
      </c>
      <c r="C16361" s="1" t="s">
        <v>39</v>
      </c>
      <c r="D16361" s="1" t="s">
        <v>24</v>
      </c>
      <c r="E16361" s="5">
        <v>1.7150203319999999</v>
      </c>
    </row>
    <row r="16362" spans="1:5" hidden="1">
      <c r="A16362" s="4" t="s">
        <v>5</v>
      </c>
      <c r="B16362" s="2">
        <v>2099</v>
      </c>
      <c r="C16362" s="1" t="s">
        <v>39</v>
      </c>
      <c r="D16362" s="1" t="s">
        <v>24</v>
      </c>
      <c r="E16362" s="5">
        <v>1.6663215309999999</v>
      </c>
    </row>
    <row r="16363" spans="1:5" hidden="1">
      <c r="A16363" s="4" t="s">
        <v>5</v>
      </c>
      <c r="B16363" s="2">
        <v>2100</v>
      </c>
      <c r="C16363" s="1" t="s">
        <v>39</v>
      </c>
      <c r="D16363" s="1" t="s">
        <v>24</v>
      </c>
      <c r="E16363" s="5">
        <v>1.617622731</v>
      </c>
    </row>
    <row r="16364" spans="1:5" hidden="1">
      <c r="A16364" s="4" t="s">
        <v>7</v>
      </c>
      <c r="B16364" s="2">
        <v>2000</v>
      </c>
      <c r="C16364" s="1" t="s">
        <v>39</v>
      </c>
      <c r="D16364" s="1" t="s">
        <v>24</v>
      </c>
      <c r="E16364" s="5">
        <v>56.36152396</v>
      </c>
    </row>
    <row r="16365" spans="1:5" hidden="1">
      <c r="A16365" s="4" t="s">
        <v>7</v>
      </c>
      <c r="B16365" s="2">
        <v>2001</v>
      </c>
      <c r="C16365" s="1" t="s">
        <v>39</v>
      </c>
      <c r="D16365" s="1" t="s">
        <v>24</v>
      </c>
      <c r="E16365" s="5">
        <v>55.659804029999997</v>
      </c>
    </row>
    <row r="16366" spans="1:5" hidden="1">
      <c r="A16366" s="4" t="s">
        <v>7</v>
      </c>
      <c r="B16366" s="2">
        <v>2002</v>
      </c>
      <c r="C16366" s="1" t="s">
        <v>39</v>
      </c>
      <c r="D16366" s="1" t="s">
        <v>24</v>
      </c>
      <c r="E16366" s="5">
        <v>55.2366271</v>
      </c>
    </row>
    <row r="16367" spans="1:5" hidden="1">
      <c r="A16367" s="4" t="s">
        <v>7</v>
      </c>
      <c r="B16367" s="2">
        <v>2003</v>
      </c>
      <c r="C16367" s="1" t="s">
        <v>39</v>
      </c>
      <c r="D16367" s="1" t="s">
        <v>24</v>
      </c>
      <c r="E16367" s="5">
        <v>55.162888760000001</v>
      </c>
    </row>
    <row r="16368" spans="1:5" hidden="1">
      <c r="A16368" s="4" t="s">
        <v>7</v>
      </c>
      <c r="B16368" s="2">
        <v>2004</v>
      </c>
      <c r="C16368" s="1" t="s">
        <v>39</v>
      </c>
      <c r="D16368" s="1" t="s">
        <v>24</v>
      </c>
      <c r="E16368" s="5">
        <v>55.070384179999998</v>
      </c>
    </row>
    <row r="16369" spans="1:5" hidden="1">
      <c r="A16369" s="4" t="s">
        <v>7</v>
      </c>
      <c r="B16369" s="2">
        <v>2005</v>
      </c>
      <c r="C16369" s="1" t="s">
        <v>39</v>
      </c>
      <c r="D16369" s="1" t="s">
        <v>24</v>
      </c>
      <c r="E16369" s="5">
        <v>52.70827199</v>
      </c>
    </row>
    <row r="16370" spans="1:5" hidden="1">
      <c r="A16370" s="4" t="s">
        <v>7</v>
      </c>
      <c r="B16370" s="2">
        <v>2006</v>
      </c>
      <c r="C16370" s="1" t="s">
        <v>39</v>
      </c>
      <c r="D16370" s="1" t="s">
        <v>24</v>
      </c>
      <c r="E16370" s="5">
        <v>48.772983889999999</v>
      </c>
    </row>
    <row r="16371" spans="1:5" hidden="1">
      <c r="A16371" s="4" t="s">
        <v>7</v>
      </c>
      <c r="B16371" s="2">
        <v>2007</v>
      </c>
      <c r="C16371" s="1" t="s">
        <v>39</v>
      </c>
      <c r="D16371" s="1" t="s">
        <v>24</v>
      </c>
      <c r="E16371" s="5">
        <v>47.339831580000002</v>
      </c>
    </row>
    <row r="16372" spans="1:5" hidden="1">
      <c r="A16372" s="4" t="s">
        <v>7</v>
      </c>
      <c r="B16372" s="2">
        <v>2008</v>
      </c>
      <c r="C16372" s="1" t="s">
        <v>39</v>
      </c>
      <c r="D16372" s="1" t="s">
        <v>24</v>
      </c>
      <c r="E16372" s="5">
        <v>42.95750769</v>
      </c>
    </row>
    <row r="16373" spans="1:5" hidden="1">
      <c r="A16373" s="4" t="s">
        <v>7</v>
      </c>
      <c r="B16373" s="2">
        <v>2009</v>
      </c>
      <c r="C16373" s="1" t="s">
        <v>39</v>
      </c>
      <c r="D16373" s="1" t="s">
        <v>24</v>
      </c>
      <c r="E16373" s="5">
        <v>42.78310819</v>
      </c>
    </row>
    <row r="16374" spans="1:5" hidden="1">
      <c r="A16374" s="4" t="s">
        <v>7</v>
      </c>
      <c r="B16374" s="2">
        <v>2010</v>
      </c>
      <c r="C16374" s="1" t="s">
        <v>39</v>
      </c>
      <c r="D16374" s="1" t="s">
        <v>24</v>
      </c>
      <c r="E16374" s="5">
        <v>44.648989039999996</v>
      </c>
    </row>
    <row r="16375" spans="1:5" hidden="1">
      <c r="A16375" s="4" t="s">
        <v>7</v>
      </c>
      <c r="B16375" s="2">
        <v>2011</v>
      </c>
      <c r="C16375" s="1" t="s">
        <v>39</v>
      </c>
      <c r="D16375" s="1" t="s">
        <v>24</v>
      </c>
      <c r="E16375" s="5">
        <v>42.322987980000001</v>
      </c>
    </row>
    <row r="16376" spans="1:5" hidden="1">
      <c r="A16376" s="4" t="s">
        <v>7</v>
      </c>
      <c r="B16376" s="2">
        <v>2012</v>
      </c>
      <c r="C16376" s="1" t="s">
        <v>39</v>
      </c>
      <c r="D16376" s="1" t="s">
        <v>24</v>
      </c>
      <c r="E16376" s="5">
        <v>43.192381240000003</v>
      </c>
    </row>
    <row r="16377" spans="1:5" hidden="1">
      <c r="A16377" s="4" t="s">
        <v>7</v>
      </c>
      <c r="B16377" s="2">
        <v>2013</v>
      </c>
      <c r="C16377" s="1" t="s">
        <v>39</v>
      </c>
      <c r="D16377" s="1" t="s">
        <v>24</v>
      </c>
      <c r="E16377" s="5">
        <v>43.780683170000003</v>
      </c>
    </row>
    <row r="16378" spans="1:5" hidden="1">
      <c r="A16378" s="4" t="s">
        <v>7</v>
      </c>
      <c r="B16378" s="2">
        <v>2014</v>
      </c>
      <c r="C16378" s="1" t="s">
        <v>39</v>
      </c>
      <c r="D16378" s="1" t="s">
        <v>24</v>
      </c>
      <c r="E16378" s="5">
        <v>41.144518310000002</v>
      </c>
    </row>
    <row r="16379" spans="1:5" hidden="1">
      <c r="A16379" s="4" t="s">
        <v>7</v>
      </c>
      <c r="B16379" s="2">
        <v>2015</v>
      </c>
      <c r="C16379" s="1" t="s">
        <v>39</v>
      </c>
      <c r="D16379" s="1" t="s">
        <v>24</v>
      </c>
      <c r="E16379" s="5">
        <v>38.326466449999998</v>
      </c>
    </row>
    <row r="16380" spans="1:5" hidden="1">
      <c r="A16380" s="4" t="s">
        <v>7</v>
      </c>
      <c r="B16380" s="2">
        <v>2016</v>
      </c>
      <c r="C16380" s="1" t="s">
        <v>39</v>
      </c>
      <c r="D16380" s="1" t="s">
        <v>24</v>
      </c>
      <c r="E16380" s="5">
        <v>40.132357540000001</v>
      </c>
    </row>
    <row r="16381" spans="1:5" hidden="1">
      <c r="A16381" s="4" t="s">
        <v>7</v>
      </c>
      <c r="B16381" s="2">
        <v>2017</v>
      </c>
      <c r="C16381" s="1" t="s">
        <v>39</v>
      </c>
      <c r="D16381" s="1" t="s">
        <v>24</v>
      </c>
      <c r="E16381" s="5">
        <v>43.558305109999999</v>
      </c>
    </row>
    <row r="16382" spans="1:5" hidden="1">
      <c r="A16382" s="4" t="s">
        <v>7</v>
      </c>
      <c r="B16382" s="2">
        <v>2018</v>
      </c>
      <c r="C16382" s="1" t="s">
        <v>39</v>
      </c>
      <c r="D16382" s="1" t="s">
        <v>24</v>
      </c>
      <c r="E16382" s="5">
        <v>43.793802679999999</v>
      </c>
    </row>
    <row r="16383" spans="1:5" hidden="1">
      <c r="A16383" s="4" t="s">
        <v>7</v>
      </c>
      <c r="B16383" s="2">
        <v>2019</v>
      </c>
      <c r="C16383" s="1" t="s">
        <v>39</v>
      </c>
      <c r="D16383" s="1" t="s">
        <v>24</v>
      </c>
      <c r="E16383" s="5">
        <v>28.41011335</v>
      </c>
    </row>
    <row r="16384" spans="1:5" hidden="1">
      <c r="A16384" s="4" t="s">
        <v>7</v>
      </c>
      <c r="B16384" s="2">
        <v>2020</v>
      </c>
      <c r="C16384" s="1" t="s">
        <v>39</v>
      </c>
      <c r="D16384" s="1" t="s">
        <v>24</v>
      </c>
      <c r="E16384" s="5">
        <v>25.812454339999999</v>
      </c>
    </row>
    <row r="16385" spans="1:5" hidden="1">
      <c r="A16385" s="4" t="s">
        <v>7</v>
      </c>
      <c r="B16385" s="2">
        <v>2021</v>
      </c>
      <c r="C16385" s="1" t="s">
        <v>39</v>
      </c>
      <c r="D16385" s="1" t="s">
        <v>24</v>
      </c>
      <c r="E16385" s="5">
        <v>35.184695230000003</v>
      </c>
    </row>
    <row r="16386" spans="1:5" hidden="1">
      <c r="A16386" s="4" t="s">
        <v>7</v>
      </c>
      <c r="B16386" s="2">
        <v>2022</v>
      </c>
      <c r="C16386" s="1" t="s">
        <v>39</v>
      </c>
      <c r="D16386" s="1" t="s">
        <v>24</v>
      </c>
      <c r="E16386" s="5">
        <v>35.184695230000003</v>
      </c>
    </row>
    <row r="16387" spans="1:5" hidden="1">
      <c r="A16387" s="4" t="s">
        <v>7</v>
      </c>
      <c r="B16387" s="2">
        <v>2023</v>
      </c>
      <c r="C16387" s="1" t="s">
        <v>39</v>
      </c>
      <c r="D16387" s="1" t="s">
        <v>24</v>
      </c>
      <c r="E16387" s="5">
        <v>35.184695230000003</v>
      </c>
    </row>
    <row r="16388" spans="1:5" hidden="1">
      <c r="A16388" s="4" t="s">
        <v>7</v>
      </c>
      <c r="B16388" s="2">
        <v>2024</v>
      </c>
      <c r="C16388" s="1" t="s">
        <v>39</v>
      </c>
      <c r="D16388" s="1" t="s">
        <v>24</v>
      </c>
      <c r="E16388" s="5">
        <v>35.184695230000003</v>
      </c>
    </row>
    <row r="16389" spans="1:5" hidden="1">
      <c r="A16389" s="4" t="s">
        <v>7</v>
      </c>
      <c r="B16389" s="2">
        <v>2025</v>
      </c>
      <c r="C16389" s="1" t="s">
        <v>39</v>
      </c>
      <c r="D16389" s="1" t="s">
        <v>24</v>
      </c>
      <c r="E16389" s="5">
        <v>35.184695230000003</v>
      </c>
    </row>
    <row r="16390" spans="1:5" hidden="1">
      <c r="A16390" s="4" t="s">
        <v>7</v>
      </c>
      <c r="B16390" s="2">
        <v>2026</v>
      </c>
      <c r="C16390" s="1" t="s">
        <v>39</v>
      </c>
      <c r="D16390" s="1" t="s">
        <v>24</v>
      </c>
      <c r="E16390" s="5">
        <v>33.874911161999997</v>
      </c>
    </row>
    <row r="16391" spans="1:5" hidden="1">
      <c r="A16391" s="4" t="s">
        <v>7</v>
      </c>
      <c r="B16391" s="2">
        <v>2027</v>
      </c>
      <c r="C16391" s="1" t="s">
        <v>39</v>
      </c>
      <c r="D16391" s="1" t="s">
        <v>24</v>
      </c>
      <c r="E16391" s="5">
        <v>31.910675802</v>
      </c>
    </row>
    <row r="16392" spans="1:5" hidden="1">
      <c r="A16392" s="4" t="s">
        <v>7</v>
      </c>
      <c r="B16392" s="2">
        <v>2028</v>
      </c>
      <c r="C16392" s="1" t="s">
        <v>39</v>
      </c>
      <c r="D16392" s="1" t="s">
        <v>24</v>
      </c>
      <c r="E16392" s="5">
        <v>29.291989143999999</v>
      </c>
    </row>
    <row r="16393" spans="1:5" hidden="1">
      <c r="A16393" s="4" t="s">
        <v>7</v>
      </c>
      <c r="B16393" s="2">
        <v>2029</v>
      </c>
      <c r="C16393" s="1" t="s">
        <v>39</v>
      </c>
      <c r="D16393" s="1" t="s">
        <v>24</v>
      </c>
      <c r="E16393" s="5">
        <v>26.015325277999999</v>
      </c>
    </row>
    <row r="16394" spans="1:5" hidden="1">
      <c r="A16394" s="4" t="s">
        <v>7</v>
      </c>
      <c r="B16394" s="2">
        <v>2030</v>
      </c>
      <c r="C16394" s="1" t="s">
        <v>39</v>
      </c>
      <c r="D16394" s="1" t="s">
        <v>24</v>
      </c>
      <c r="E16394" s="5">
        <v>22.086854550000002</v>
      </c>
    </row>
    <row r="16395" spans="1:5" hidden="1">
      <c r="A16395" s="4" t="s">
        <v>7</v>
      </c>
      <c r="B16395" s="2">
        <v>2031</v>
      </c>
      <c r="C16395" s="1" t="s">
        <v>39</v>
      </c>
      <c r="D16395" s="1" t="s">
        <v>24</v>
      </c>
      <c r="E16395" s="5">
        <v>21.192719010000001</v>
      </c>
    </row>
    <row r="16396" spans="1:5" hidden="1">
      <c r="A16396" s="4" t="s">
        <v>7</v>
      </c>
      <c r="B16396" s="2">
        <v>2032</v>
      </c>
      <c r="C16396" s="1" t="s">
        <v>39</v>
      </c>
      <c r="D16396" s="1" t="s">
        <v>24</v>
      </c>
      <c r="E16396" s="5">
        <v>20.29858346</v>
      </c>
    </row>
    <row r="16397" spans="1:5" hidden="1">
      <c r="A16397" s="4" t="s">
        <v>7</v>
      </c>
      <c r="B16397" s="2">
        <v>2033</v>
      </c>
      <c r="C16397" s="1" t="s">
        <v>39</v>
      </c>
      <c r="D16397" s="1" t="s">
        <v>24</v>
      </c>
      <c r="E16397" s="5">
        <v>19.402073380000001</v>
      </c>
    </row>
    <row r="16398" spans="1:5" hidden="1">
      <c r="A16398" s="4" t="s">
        <v>7</v>
      </c>
      <c r="B16398" s="2">
        <v>2034</v>
      </c>
      <c r="C16398" s="1" t="s">
        <v>39</v>
      </c>
      <c r="D16398" s="1" t="s">
        <v>24</v>
      </c>
      <c r="E16398" s="5">
        <v>18.507937829999999</v>
      </c>
    </row>
    <row r="16399" spans="1:5" hidden="1">
      <c r="A16399" s="4" t="s">
        <v>7</v>
      </c>
      <c r="B16399" s="2">
        <v>2035</v>
      </c>
      <c r="C16399" s="1" t="s">
        <v>39</v>
      </c>
      <c r="D16399" s="1" t="s">
        <v>24</v>
      </c>
      <c r="E16399" s="5">
        <v>17.613802280000002</v>
      </c>
    </row>
    <row r="16400" spans="1:5" hidden="1">
      <c r="A16400" s="4" t="s">
        <v>7</v>
      </c>
      <c r="B16400" s="2">
        <v>2036</v>
      </c>
      <c r="C16400" s="1" t="s">
        <v>39</v>
      </c>
      <c r="D16400" s="1" t="s">
        <v>24</v>
      </c>
      <c r="E16400" s="5">
        <v>16.71966673</v>
      </c>
    </row>
    <row r="16401" spans="1:5" hidden="1">
      <c r="A16401" s="4" t="s">
        <v>7</v>
      </c>
      <c r="B16401" s="2">
        <v>2037</v>
      </c>
      <c r="C16401" s="1" t="s">
        <v>39</v>
      </c>
      <c r="D16401" s="1" t="s">
        <v>24</v>
      </c>
      <c r="E16401" s="5">
        <v>15.82315665</v>
      </c>
    </row>
    <row r="16402" spans="1:5" hidden="1">
      <c r="A16402" s="4" t="s">
        <v>7</v>
      </c>
      <c r="B16402" s="2">
        <v>2038</v>
      </c>
      <c r="C16402" s="1" t="s">
        <v>39</v>
      </c>
      <c r="D16402" s="1" t="s">
        <v>24</v>
      </c>
      <c r="E16402" s="5">
        <v>14.9290211</v>
      </c>
    </row>
    <row r="16403" spans="1:5" hidden="1">
      <c r="A16403" s="4" t="s">
        <v>7</v>
      </c>
      <c r="B16403" s="2">
        <v>2039</v>
      </c>
      <c r="C16403" s="1" t="s">
        <v>39</v>
      </c>
      <c r="D16403" s="1" t="s">
        <v>24</v>
      </c>
      <c r="E16403" s="5">
        <v>14.03488555</v>
      </c>
    </row>
    <row r="16404" spans="1:5" hidden="1">
      <c r="A16404" s="4" t="s">
        <v>7</v>
      </c>
      <c r="B16404" s="2">
        <v>2040</v>
      </c>
      <c r="C16404" s="1" t="s">
        <v>39</v>
      </c>
      <c r="D16404" s="1" t="s">
        <v>24</v>
      </c>
      <c r="E16404" s="5">
        <v>13.14075001</v>
      </c>
    </row>
    <row r="16405" spans="1:5" hidden="1">
      <c r="A16405" s="4" t="s">
        <v>7</v>
      </c>
      <c r="B16405" s="2">
        <v>2041</v>
      </c>
      <c r="C16405" s="1" t="s">
        <v>39</v>
      </c>
      <c r="D16405" s="1" t="s">
        <v>24</v>
      </c>
      <c r="E16405" s="5">
        <v>12.64534452</v>
      </c>
    </row>
    <row r="16406" spans="1:5" hidden="1">
      <c r="A16406" s="4" t="s">
        <v>7</v>
      </c>
      <c r="B16406" s="2">
        <v>2042</v>
      </c>
      <c r="C16406" s="1" t="s">
        <v>39</v>
      </c>
      <c r="D16406" s="1" t="s">
        <v>24</v>
      </c>
      <c r="E16406" s="5">
        <v>12.15121765</v>
      </c>
    </row>
    <row r="16407" spans="1:5" hidden="1">
      <c r="A16407" s="4" t="s">
        <v>7</v>
      </c>
      <c r="B16407" s="2">
        <v>2043</v>
      </c>
      <c r="C16407" s="1" t="s">
        <v>39</v>
      </c>
      <c r="D16407" s="1" t="s">
        <v>24</v>
      </c>
      <c r="E16407" s="5">
        <v>11.657090780000001</v>
      </c>
    </row>
    <row r="16408" spans="1:5" hidden="1">
      <c r="A16408" s="4" t="s">
        <v>7</v>
      </c>
      <c r="B16408" s="2">
        <v>2044</v>
      </c>
      <c r="C16408" s="1" t="s">
        <v>39</v>
      </c>
      <c r="D16408" s="1" t="s">
        <v>24</v>
      </c>
      <c r="E16408" s="5">
        <v>11.16296391</v>
      </c>
    </row>
    <row r="16409" spans="1:5" hidden="1">
      <c r="A16409" s="4" t="s">
        <v>7</v>
      </c>
      <c r="B16409" s="2">
        <v>2045</v>
      </c>
      <c r="C16409" s="1" t="s">
        <v>39</v>
      </c>
      <c r="D16409" s="1" t="s">
        <v>24</v>
      </c>
      <c r="E16409" s="5">
        <v>10.667558420000001</v>
      </c>
    </row>
    <row r="16410" spans="1:5" hidden="1">
      <c r="A16410" s="4" t="s">
        <v>7</v>
      </c>
      <c r="B16410" s="2">
        <v>2046</v>
      </c>
      <c r="C16410" s="1" t="s">
        <v>39</v>
      </c>
      <c r="D16410" s="1" t="s">
        <v>24</v>
      </c>
      <c r="E16410" s="5">
        <v>10.173431559999999</v>
      </c>
    </row>
    <row r="16411" spans="1:5" hidden="1">
      <c r="A16411" s="4" t="s">
        <v>7</v>
      </c>
      <c r="B16411" s="2">
        <v>2047</v>
      </c>
      <c r="C16411" s="1" t="s">
        <v>39</v>
      </c>
      <c r="D16411" s="1" t="s">
        <v>24</v>
      </c>
      <c r="E16411" s="5">
        <v>9.6793046870000001</v>
      </c>
    </row>
    <row r="16412" spans="1:5" hidden="1">
      <c r="A16412" s="4" t="s">
        <v>7</v>
      </c>
      <c r="B16412" s="2">
        <v>2048</v>
      </c>
      <c r="C16412" s="1" t="s">
        <v>39</v>
      </c>
      <c r="D16412" s="1" t="s">
        <v>24</v>
      </c>
      <c r="E16412" s="5">
        <v>9.1851778179999997</v>
      </c>
    </row>
    <row r="16413" spans="1:5" hidden="1">
      <c r="A16413" s="4" t="s">
        <v>7</v>
      </c>
      <c r="B16413" s="2">
        <v>2049</v>
      </c>
      <c r="C16413" s="1" t="s">
        <v>39</v>
      </c>
      <c r="D16413" s="1" t="s">
        <v>24</v>
      </c>
      <c r="E16413" s="5">
        <v>8.6897723300000003</v>
      </c>
    </row>
    <row r="16414" spans="1:5" hidden="1">
      <c r="A16414" s="4" t="s">
        <v>7</v>
      </c>
      <c r="B16414" s="2">
        <v>2050</v>
      </c>
      <c r="C16414" s="1" t="s">
        <v>39</v>
      </c>
      <c r="D16414" s="1" t="s">
        <v>24</v>
      </c>
      <c r="E16414" s="5">
        <v>8.1956454609999998</v>
      </c>
    </row>
    <row r="16415" spans="1:5" hidden="1">
      <c r="A16415" s="4" t="s">
        <v>7</v>
      </c>
      <c r="B16415" s="2">
        <v>2051</v>
      </c>
      <c r="C16415" s="1" t="s">
        <v>39</v>
      </c>
      <c r="D16415" s="1" t="s">
        <v>24</v>
      </c>
      <c r="E16415" s="5">
        <v>7.916782778</v>
      </c>
    </row>
    <row r="16416" spans="1:5" hidden="1">
      <c r="A16416" s="4" t="s">
        <v>7</v>
      </c>
      <c r="B16416" s="2">
        <v>2052</v>
      </c>
      <c r="C16416" s="1" t="s">
        <v>39</v>
      </c>
      <c r="D16416" s="1" t="s">
        <v>24</v>
      </c>
      <c r="E16416" s="5">
        <v>7.637920094</v>
      </c>
    </row>
    <row r="16417" spans="1:5" hidden="1">
      <c r="A16417" s="4" t="s">
        <v>7</v>
      </c>
      <c r="B16417" s="2">
        <v>2053</v>
      </c>
      <c r="C16417" s="1" t="s">
        <v>39</v>
      </c>
      <c r="D16417" s="1" t="s">
        <v>24</v>
      </c>
      <c r="E16417" s="5">
        <v>7.3583685550000002</v>
      </c>
    </row>
    <row r="16418" spans="1:5" hidden="1">
      <c r="A16418" s="4" t="s">
        <v>7</v>
      </c>
      <c r="B16418" s="2">
        <v>2054</v>
      </c>
      <c r="C16418" s="1" t="s">
        <v>39</v>
      </c>
      <c r="D16418" s="1" t="s">
        <v>24</v>
      </c>
      <c r="E16418" s="5">
        <v>7.0795058720000004</v>
      </c>
    </row>
    <row r="16419" spans="1:5" hidden="1">
      <c r="A16419" s="4" t="s">
        <v>7</v>
      </c>
      <c r="B16419" s="2">
        <v>2055</v>
      </c>
      <c r="C16419" s="1" t="s">
        <v>39</v>
      </c>
      <c r="D16419" s="1" t="s">
        <v>24</v>
      </c>
      <c r="E16419" s="5">
        <v>6.8006431879999996</v>
      </c>
    </row>
    <row r="16420" spans="1:5" hidden="1">
      <c r="A16420" s="4" t="s">
        <v>7</v>
      </c>
      <c r="B16420" s="2">
        <v>2056</v>
      </c>
      <c r="C16420" s="1" t="s">
        <v>39</v>
      </c>
      <c r="D16420" s="1" t="s">
        <v>24</v>
      </c>
      <c r="E16420" s="5">
        <v>6.5217805049999997</v>
      </c>
    </row>
    <row r="16421" spans="1:5" hidden="1">
      <c r="A16421" s="4" t="s">
        <v>7</v>
      </c>
      <c r="B16421" s="2">
        <v>2057</v>
      </c>
      <c r="C16421" s="1" t="s">
        <v>39</v>
      </c>
      <c r="D16421" s="1" t="s">
        <v>24</v>
      </c>
      <c r="E16421" s="5">
        <v>6.2422289659999999</v>
      </c>
    </row>
    <row r="16422" spans="1:5" hidden="1">
      <c r="A16422" s="4" t="s">
        <v>7</v>
      </c>
      <c r="B16422" s="2">
        <v>2058</v>
      </c>
      <c r="C16422" s="1" t="s">
        <v>39</v>
      </c>
      <c r="D16422" s="1" t="s">
        <v>24</v>
      </c>
      <c r="E16422" s="5">
        <v>5.963366282</v>
      </c>
    </row>
    <row r="16423" spans="1:5" hidden="1">
      <c r="A16423" s="4" t="s">
        <v>7</v>
      </c>
      <c r="B16423" s="2">
        <v>2059</v>
      </c>
      <c r="C16423" s="1" t="s">
        <v>39</v>
      </c>
      <c r="D16423" s="1" t="s">
        <v>24</v>
      </c>
      <c r="E16423" s="5">
        <v>5.6845035990000001</v>
      </c>
    </row>
    <row r="16424" spans="1:5" hidden="1">
      <c r="A16424" s="4" t="s">
        <v>7</v>
      </c>
      <c r="B16424" s="2">
        <v>2060</v>
      </c>
      <c r="C16424" s="1" t="s">
        <v>39</v>
      </c>
      <c r="D16424" s="1" t="s">
        <v>24</v>
      </c>
      <c r="E16424" s="5">
        <v>5.4056409150000002</v>
      </c>
    </row>
    <row r="16425" spans="1:5" hidden="1">
      <c r="A16425" s="4" t="s">
        <v>7</v>
      </c>
      <c r="B16425" s="2">
        <v>2061</v>
      </c>
      <c r="C16425" s="1" t="s">
        <v>39</v>
      </c>
      <c r="D16425" s="1" t="s">
        <v>24</v>
      </c>
      <c r="E16425" s="5">
        <v>5.242440792</v>
      </c>
    </row>
    <row r="16426" spans="1:5" hidden="1">
      <c r="A16426" s="4" t="s">
        <v>7</v>
      </c>
      <c r="B16426" s="2">
        <v>2062</v>
      </c>
      <c r="C16426" s="1" t="s">
        <v>39</v>
      </c>
      <c r="D16426" s="1" t="s">
        <v>24</v>
      </c>
      <c r="E16426" s="5">
        <v>5.079611624</v>
      </c>
    </row>
    <row r="16427" spans="1:5" hidden="1">
      <c r="A16427" s="4" t="s">
        <v>7</v>
      </c>
      <c r="B16427" s="2">
        <v>2063</v>
      </c>
      <c r="C16427" s="1" t="s">
        <v>39</v>
      </c>
      <c r="D16427" s="1" t="s">
        <v>24</v>
      </c>
      <c r="E16427" s="5">
        <v>4.916782456</v>
      </c>
    </row>
    <row r="16428" spans="1:5" hidden="1">
      <c r="A16428" s="4" t="s">
        <v>7</v>
      </c>
      <c r="B16428" s="2">
        <v>2064</v>
      </c>
      <c r="C16428" s="1" t="s">
        <v>39</v>
      </c>
      <c r="D16428" s="1" t="s">
        <v>24</v>
      </c>
      <c r="E16428" s="5">
        <v>4.7539532879999999</v>
      </c>
    </row>
    <row r="16429" spans="1:5" hidden="1">
      <c r="A16429" s="4" t="s">
        <v>7</v>
      </c>
      <c r="B16429" s="2">
        <v>2065</v>
      </c>
      <c r="C16429" s="1" t="s">
        <v>39</v>
      </c>
      <c r="D16429" s="1" t="s">
        <v>24</v>
      </c>
      <c r="E16429" s="5">
        <v>4.5907531639999997</v>
      </c>
    </row>
    <row r="16430" spans="1:5" hidden="1">
      <c r="A16430" s="4" t="s">
        <v>7</v>
      </c>
      <c r="B16430" s="2">
        <v>2066</v>
      </c>
      <c r="C16430" s="1" t="s">
        <v>39</v>
      </c>
      <c r="D16430" s="1" t="s">
        <v>24</v>
      </c>
      <c r="E16430" s="5">
        <v>4.4279239959999996</v>
      </c>
    </row>
    <row r="16431" spans="1:5" hidden="1">
      <c r="A16431" s="4" t="s">
        <v>7</v>
      </c>
      <c r="B16431" s="2">
        <v>2067</v>
      </c>
      <c r="C16431" s="1" t="s">
        <v>39</v>
      </c>
      <c r="D16431" s="1" t="s">
        <v>24</v>
      </c>
      <c r="E16431" s="5">
        <v>4.2650948279999996</v>
      </c>
    </row>
    <row r="16432" spans="1:5" hidden="1">
      <c r="A16432" s="4" t="s">
        <v>7</v>
      </c>
      <c r="B16432" s="2">
        <v>2068</v>
      </c>
      <c r="C16432" s="1" t="s">
        <v>39</v>
      </c>
      <c r="D16432" s="1" t="s">
        <v>24</v>
      </c>
      <c r="E16432" s="5">
        <v>4.1022656599999996</v>
      </c>
    </row>
    <row r="16433" spans="1:5" hidden="1">
      <c r="A16433" s="4" t="s">
        <v>7</v>
      </c>
      <c r="B16433" s="2">
        <v>2069</v>
      </c>
      <c r="C16433" s="1" t="s">
        <v>39</v>
      </c>
      <c r="D16433" s="1" t="s">
        <v>24</v>
      </c>
      <c r="E16433" s="5">
        <v>3.9390655369999998</v>
      </c>
    </row>
    <row r="16434" spans="1:5" hidden="1">
      <c r="A16434" s="4" t="s">
        <v>7</v>
      </c>
      <c r="B16434" s="2">
        <v>2070</v>
      </c>
      <c r="C16434" s="1" t="s">
        <v>39</v>
      </c>
      <c r="D16434" s="1" t="s">
        <v>24</v>
      </c>
      <c r="E16434" s="5">
        <v>3.7762363689999998</v>
      </c>
    </row>
    <row r="16435" spans="1:5" hidden="1">
      <c r="A16435" s="4" t="s">
        <v>7</v>
      </c>
      <c r="B16435" s="2">
        <v>2071</v>
      </c>
      <c r="C16435" s="1" t="s">
        <v>39</v>
      </c>
      <c r="D16435" s="1" t="s">
        <v>24</v>
      </c>
      <c r="E16435" s="5">
        <v>3.675865881</v>
      </c>
    </row>
    <row r="16436" spans="1:5" hidden="1">
      <c r="A16436" s="4" t="s">
        <v>7</v>
      </c>
      <c r="B16436" s="2">
        <v>2072</v>
      </c>
      <c r="C16436" s="1" t="s">
        <v>39</v>
      </c>
      <c r="D16436" s="1" t="s">
        <v>24</v>
      </c>
      <c r="E16436" s="5">
        <v>3.5754953939999998</v>
      </c>
    </row>
    <row r="16437" spans="1:5" hidden="1">
      <c r="A16437" s="4" t="s">
        <v>7</v>
      </c>
      <c r="B16437" s="2">
        <v>2073</v>
      </c>
      <c r="C16437" s="1" t="s">
        <v>39</v>
      </c>
      <c r="D16437" s="1" t="s">
        <v>24</v>
      </c>
      <c r="E16437" s="5">
        <v>3.4749250709999999</v>
      </c>
    </row>
    <row r="16438" spans="1:5" hidden="1">
      <c r="A16438" s="4" t="s">
        <v>7</v>
      </c>
      <c r="B16438" s="2">
        <v>2074</v>
      </c>
      <c r="C16438" s="1" t="s">
        <v>39</v>
      </c>
      <c r="D16438" s="1" t="s">
        <v>24</v>
      </c>
      <c r="E16438" s="5">
        <v>3.3745545830000001</v>
      </c>
    </row>
    <row r="16439" spans="1:5" hidden="1">
      <c r="A16439" s="4" t="s">
        <v>7</v>
      </c>
      <c r="B16439" s="2">
        <v>2075</v>
      </c>
      <c r="C16439" s="1" t="s">
        <v>39</v>
      </c>
      <c r="D16439" s="1" t="s">
        <v>24</v>
      </c>
      <c r="E16439" s="5">
        <v>3.2741840959999999</v>
      </c>
    </row>
    <row r="16440" spans="1:5" hidden="1">
      <c r="A16440" s="4" t="s">
        <v>7</v>
      </c>
      <c r="B16440" s="2">
        <v>2076</v>
      </c>
      <c r="C16440" s="1" t="s">
        <v>39</v>
      </c>
      <c r="D16440" s="1" t="s">
        <v>24</v>
      </c>
      <c r="E16440" s="5">
        <v>3.1738136080000001</v>
      </c>
    </row>
    <row r="16441" spans="1:5" hidden="1">
      <c r="A16441" s="4" t="s">
        <v>7</v>
      </c>
      <c r="B16441" s="2">
        <v>2077</v>
      </c>
      <c r="C16441" s="1" t="s">
        <v>39</v>
      </c>
      <c r="D16441" s="1" t="s">
        <v>24</v>
      </c>
      <c r="E16441" s="5">
        <v>3.0732432850000002</v>
      </c>
    </row>
    <row r="16442" spans="1:5" hidden="1">
      <c r="A16442" s="4" t="s">
        <v>7</v>
      </c>
      <c r="B16442" s="2">
        <v>2078</v>
      </c>
      <c r="C16442" s="1" t="s">
        <v>39</v>
      </c>
      <c r="D16442" s="1" t="s">
        <v>24</v>
      </c>
      <c r="E16442" s="5">
        <v>2.972872798</v>
      </c>
    </row>
    <row r="16443" spans="1:5" hidden="1">
      <c r="A16443" s="4" t="s">
        <v>7</v>
      </c>
      <c r="B16443" s="2">
        <v>2079</v>
      </c>
      <c r="C16443" s="1" t="s">
        <v>39</v>
      </c>
      <c r="D16443" s="1" t="s">
        <v>24</v>
      </c>
      <c r="E16443" s="5">
        <v>2.8725023099999998</v>
      </c>
    </row>
    <row r="16444" spans="1:5" hidden="1">
      <c r="A16444" s="4" t="s">
        <v>7</v>
      </c>
      <c r="B16444" s="2">
        <v>2080</v>
      </c>
      <c r="C16444" s="1" t="s">
        <v>39</v>
      </c>
      <c r="D16444" s="1" t="s">
        <v>24</v>
      </c>
      <c r="E16444" s="5">
        <v>2.7721318230000001</v>
      </c>
    </row>
    <row r="16445" spans="1:5" hidden="1">
      <c r="A16445" s="4" t="s">
        <v>7</v>
      </c>
      <c r="B16445" s="2">
        <v>2081</v>
      </c>
      <c r="C16445" s="1" t="s">
        <v>39</v>
      </c>
      <c r="D16445" s="1" t="s">
        <v>24</v>
      </c>
      <c r="E16445" s="5">
        <v>2.7053160410000001</v>
      </c>
    </row>
    <row r="16446" spans="1:5" hidden="1">
      <c r="A16446" s="4" t="s">
        <v>7</v>
      </c>
      <c r="B16446" s="2">
        <v>2082</v>
      </c>
      <c r="C16446" s="1" t="s">
        <v>39</v>
      </c>
      <c r="D16446" s="1" t="s">
        <v>24</v>
      </c>
      <c r="E16446" s="5">
        <v>2.63860787</v>
      </c>
    </row>
    <row r="16447" spans="1:5" hidden="1">
      <c r="A16447" s="4" t="s">
        <v>7</v>
      </c>
      <c r="B16447" s="2">
        <v>2083</v>
      </c>
      <c r="C16447" s="1" t="s">
        <v>39</v>
      </c>
      <c r="D16447" s="1" t="s">
        <v>24</v>
      </c>
      <c r="E16447" s="5">
        <v>2.5718996980000002</v>
      </c>
    </row>
    <row r="16448" spans="1:5" hidden="1">
      <c r="A16448" s="4" t="s">
        <v>7</v>
      </c>
      <c r="B16448" s="2">
        <v>2084</v>
      </c>
      <c r="C16448" s="1" t="s">
        <v>39</v>
      </c>
      <c r="D16448" s="1" t="s">
        <v>24</v>
      </c>
      <c r="E16448" s="5">
        <v>2.5051915259999999</v>
      </c>
    </row>
    <row r="16449" spans="1:5" hidden="1">
      <c r="A16449" s="4" t="s">
        <v>7</v>
      </c>
      <c r="B16449" s="2">
        <v>2085</v>
      </c>
      <c r="C16449" s="1" t="s">
        <v>39</v>
      </c>
      <c r="D16449" s="1" t="s">
        <v>24</v>
      </c>
      <c r="E16449" s="5">
        <v>2.4383757450000001</v>
      </c>
    </row>
    <row r="16450" spans="1:5" hidden="1">
      <c r="A16450" s="4" t="s">
        <v>7</v>
      </c>
      <c r="B16450" s="2">
        <v>2086</v>
      </c>
      <c r="C16450" s="1" t="s">
        <v>39</v>
      </c>
      <c r="D16450" s="1" t="s">
        <v>24</v>
      </c>
      <c r="E16450" s="5">
        <v>2.3716675729999999</v>
      </c>
    </row>
    <row r="16451" spans="1:5" hidden="1">
      <c r="A16451" s="4" t="s">
        <v>7</v>
      </c>
      <c r="B16451" s="2">
        <v>2087</v>
      </c>
      <c r="C16451" s="1" t="s">
        <v>39</v>
      </c>
      <c r="D16451" s="1" t="s">
        <v>24</v>
      </c>
      <c r="E16451" s="5">
        <v>2.3049594020000002</v>
      </c>
    </row>
    <row r="16452" spans="1:5" hidden="1">
      <c r="A16452" s="4" t="s">
        <v>7</v>
      </c>
      <c r="B16452" s="2">
        <v>2088</v>
      </c>
      <c r="C16452" s="1" t="s">
        <v>39</v>
      </c>
      <c r="D16452" s="1" t="s">
        <v>24</v>
      </c>
      <c r="E16452" s="5">
        <v>2.2382512299999999</v>
      </c>
    </row>
    <row r="16453" spans="1:5" hidden="1">
      <c r="A16453" s="4" t="s">
        <v>7</v>
      </c>
      <c r="B16453" s="2">
        <v>2089</v>
      </c>
      <c r="C16453" s="1" t="s">
        <v>39</v>
      </c>
      <c r="D16453" s="1" t="s">
        <v>24</v>
      </c>
      <c r="E16453" s="5">
        <v>2.171435448</v>
      </c>
    </row>
    <row r="16454" spans="1:5" hidden="1">
      <c r="A16454" s="4" t="s">
        <v>7</v>
      </c>
      <c r="B16454" s="2">
        <v>2090</v>
      </c>
      <c r="C16454" s="1" t="s">
        <v>39</v>
      </c>
      <c r="D16454" s="1" t="s">
        <v>24</v>
      </c>
      <c r="E16454" s="5">
        <v>2.1047272769999998</v>
      </c>
    </row>
    <row r="16455" spans="1:5" hidden="1">
      <c r="A16455" s="4" t="s">
        <v>7</v>
      </c>
      <c r="B16455" s="2">
        <v>2091</v>
      </c>
      <c r="C16455" s="1" t="s">
        <v>39</v>
      </c>
      <c r="D16455" s="1" t="s">
        <v>24</v>
      </c>
      <c r="E16455" s="5">
        <v>2.0560284759999998</v>
      </c>
    </row>
    <row r="16456" spans="1:5" hidden="1">
      <c r="A16456" s="4" t="s">
        <v>7</v>
      </c>
      <c r="B16456" s="2">
        <v>2092</v>
      </c>
      <c r="C16456" s="1" t="s">
        <v>39</v>
      </c>
      <c r="D16456" s="1" t="s">
        <v>24</v>
      </c>
      <c r="E16456" s="5">
        <v>2.0073296749999998</v>
      </c>
    </row>
    <row r="16457" spans="1:5" hidden="1">
      <c r="A16457" s="4" t="s">
        <v>7</v>
      </c>
      <c r="B16457" s="2">
        <v>2093</v>
      </c>
      <c r="C16457" s="1" t="s">
        <v>39</v>
      </c>
      <c r="D16457" s="1" t="s">
        <v>24</v>
      </c>
      <c r="E16457" s="5">
        <v>1.9585726050000001</v>
      </c>
    </row>
    <row r="16458" spans="1:5" hidden="1">
      <c r="A16458" s="4" t="s">
        <v>7</v>
      </c>
      <c r="B16458" s="2">
        <v>2094</v>
      </c>
      <c r="C16458" s="1" t="s">
        <v>39</v>
      </c>
      <c r="D16458" s="1" t="s">
        <v>24</v>
      </c>
      <c r="E16458" s="5">
        <v>1.9098738040000001</v>
      </c>
    </row>
    <row r="16459" spans="1:5" hidden="1">
      <c r="A16459" s="4" t="s">
        <v>7</v>
      </c>
      <c r="B16459" s="2">
        <v>2095</v>
      </c>
      <c r="C16459" s="1" t="s">
        <v>39</v>
      </c>
      <c r="D16459" s="1" t="s">
        <v>24</v>
      </c>
      <c r="E16459" s="5">
        <v>1.8611750039999999</v>
      </c>
    </row>
    <row r="16460" spans="1:5" hidden="1">
      <c r="A16460" s="4" t="s">
        <v>7</v>
      </c>
      <c r="B16460" s="2">
        <v>2096</v>
      </c>
      <c r="C16460" s="1" t="s">
        <v>39</v>
      </c>
      <c r="D16460" s="1" t="s">
        <v>24</v>
      </c>
      <c r="E16460" s="5">
        <v>1.8124762029999999</v>
      </c>
    </row>
    <row r="16461" spans="1:5" hidden="1">
      <c r="A16461" s="4" t="s">
        <v>7</v>
      </c>
      <c r="B16461" s="2">
        <v>2097</v>
      </c>
      <c r="C16461" s="1" t="s">
        <v>39</v>
      </c>
      <c r="D16461" s="1" t="s">
        <v>24</v>
      </c>
      <c r="E16461" s="5">
        <v>1.7637191329999999</v>
      </c>
    </row>
    <row r="16462" spans="1:5" hidden="1">
      <c r="A16462" s="4" t="s">
        <v>7</v>
      </c>
      <c r="B16462" s="2">
        <v>2098</v>
      </c>
      <c r="C16462" s="1" t="s">
        <v>39</v>
      </c>
      <c r="D16462" s="1" t="s">
        <v>24</v>
      </c>
      <c r="E16462" s="5">
        <v>1.7150203319999999</v>
      </c>
    </row>
    <row r="16463" spans="1:5" hidden="1">
      <c r="A16463" s="4" t="s">
        <v>7</v>
      </c>
      <c r="B16463" s="2">
        <v>2099</v>
      </c>
      <c r="C16463" s="1" t="s">
        <v>39</v>
      </c>
      <c r="D16463" s="1" t="s">
        <v>24</v>
      </c>
      <c r="E16463" s="5">
        <v>1.6663215309999999</v>
      </c>
    </row>
    <row r="16464" spans="1:5" hidden="1">
      <c r="A16464" s="4" t="s">
        <v>7</v>
      </c>
      <c r="B16464" s="2">
        <v>2100</v>
      </c>
      <c r="C16464" s="1" t="s">
        <v>39</v>
      </c>
      <c r="D16464" s="1" t="s">
        <v>24</v>
      </c>
      <c r="E16464" s="5">
        <v>1.617622731</v>
      </c>
    </row>
    <row r="16465" spans="1:5" hidden="1">
      <c r="A16465" s="4" t="s">
        <v>8</v>
      </c>
      <c r="B16465" s="2">
        <v>2000</v>
      </c>
      <c r="C16465" s="1" t="s">
        <v>39</v>
      </c>
      <c r="D16465" s="1" t="s">
        <v>24</v>
      </c>
      <c r="E16465" s="5">
        <v>56.36152396</v>
      </c>
    </row>
    <row r="16466" spans="1:5" hidden="1">
      <c r="A16466" s="4" t="s">
        <v>8</v>
      </c>
      <c r="B16466" s="2">
        <v>2001</v>
      </c>
      <c r="C16466" s="1" t="s">
        <v>39</v>
      </c>
      <c r="D16466" s="1" t="s">
        <v>24</v>
      </c>
      <c r="E16466" s="5">
        <v>55.659804029999997</v>
      </c>
    </row>
    <row r="16467" spans="1:5" hidden="1">
      <c r="A16467" s="4" t="s">
        <v>8</v>
      </c>
      <c r="B16467" s="2">
        <v>2002</v>
      </c>
      <c r="C16467" s="1" t="s">
        <v>39</v>
      </c>
      <c r="D16467" s="1" t="s">
        <v>24</v>
      </c>
      <c r="E16467" s="5">
        <v>55.2366271</v>
      </c>
    </row>
    <row r="16468" spans="1:5" hidden="1">
      <c r="A16468" s="4" t="s">
        <v>8</v>
      </c>
      <c r="B16468" s="2">
        <v>2003</v>
      </c>
      <c r="C16468" s="1" t="s">
        <v>39</v>
      </c>
      <c r="D16468" s="1" t="s">
        <v>24</v>
      </c>
      <c r="E16468" s="5">
        <v>55.162888760000001</v>
      </c>
    </row>
    <row r="16469" spans="1:5" hidden="1">
      <c r="A16469" s="4" t="s">
        <v>8</v>
      </c>
      <c r="B16469" s="2">
        <v>2004</v>
      </c>
      <c r="C16469" s="1" t="s">
        <v>39</v>
      </c>
      <c r="D16469" s="1" t="s">
        <v>24</v>
      </c>
      <c r="E16469" s="5">
        <v>55.070384179999998</v>
      </c>
    </row>
    <row r="16470" spans="1:5" hidden="1">
      <c r="A16470" s="4" t="s">
        <v>8</v>
      </c>
      <c r="B16470" s="2">
        <v>2005</v>
      </c>
      <c r="C16470" s="1" t="s">
        <v>39</v>
      </c>
      <c r="D16470" s="1" t="s">
        <v>24</v>
      </c>
      <c r="E16470" s="5">
        <v>52.70827199</v>
      </c>
    </row>
    <row r="16471" spans="1:5" hidden="1">
      <c r="A16471" s="4" t="s">
        <v>8</v>
      </c>
      <c r="B16471" s="2">
        <v>2006</v>
      </c>
      <c r="C16471" s="1" t="s">
        <v>39</v>
      </c>
      <c r="D16471" s="1" t="s">
        <v>24</v>
      </c>
      <c r="E16471" s="5">
        <v>48.772983889999999</v>
      </c>
    </row>
    <row r="16472" spans="1:5" hidden="1">
      <c r="A16472" s="4" t="s">
        <v>8</v>
      </c>
      <c r="B16472" s="2">
        <v>2007</v>
      </c>
      <c r="C16472" s="1" t="s">
        <v>39</v>
      </c>
      <c r="D16472" s="1" t="s">
        <v>24</v>
      </c>
      <c r="E16472" s="5">
        <v>47.339831580000002</v>
      </c>
    </row>
    <row r="16473" spans="1:5" hidden="1">
      <c r="A16473" s="4" t="s">
        <v>8</v>
      </c>
      <c r="B16473" s="2">
        <v>2008</v>
      </c>
      <c r="C16473" s="1" t="s">
        <v>39</v>
      </c>
      <c r="D16473" s="1" t="s">
        <v>24</v>
      </c>
      <c r="E16473" s="5">
        <v>42.95750769</v>
      </c>
    </row>
    <row r="16474" spans="1:5" hidden="1">
      <c r="A16474" s="4" t="s">
        <v>8</v>
      </c>
      <c r="B16474" s="2">
        <v>2009</v>
      </c>
      <c r="C16474" s="1" t="s">
        <v>39</v>
      </c>
      <c r="D16474" s="1" t="s">
        <v>24</v>
      </c>
      <c r="E16474" s="5">
        <v>42.78310819</v>
      </c>
    </row>
    <row r="16475" spans="1:5" hidden="1">
      <c r="A16475" s="4" t="s">
        <v>8</v>
      </c>
      <c r="B16475" s="2">
        <v>2010</v>
      </c>
      <c r="C16475" s="1" t="s">
        <v>39</v>
      </c>
      <c r="D16475" s="1" t="s">
        <v>24</v>
      </c>
      <c r="E16475" s="5">
        <v>44.648989039999996</v>
      </c>
    </row>
    <row r="16476" spans="1:5" hidden="1">
      <c r="A16476" s="4" t="s">
        <v>8</v>
      </c>
      <c r="B16476" s="2">
        <v>2011</v>
      </c>
      <c r="C16476" s="1" t="s">
        <v>39</v>
      </c>
      <c r="D16476" s="1" t="s">
        <v>24</v>
      </c>
      <c r="E16476" s="5">
        <v>42.322987980000001</v>
      </c>
    </row>
    <row r="16477" spans="1:5" hidden="1">
      <c r="A16477" s="4" t="s">
        <v>8</v>
      </c>
      <c r="B16477" s="2">
        <v>2012</v>
      </c>
      <c r="C16477" s="1" t="s">
        <v>39</v>
      </c>
      <c r="D16477" s="1" t="s">
        <v>24</v>
      </c>
      <c r="E16477" s="5">
        <v>43.192381240000003</v>
      </c>
    </row>
    <row r="16478" spans="1:5" hidden="1">
      <c r="A16478" s="4" t="s">
        <v>8</v>
      </c>
      <c r="B16478" s="2">
        <v>2013</v>
      </c>
      <c r="C16478" s="1" t="s">
        <v>39</v>
      </c>
      <c r="D16478" s="1" t="s">
        <v>24</v>
      </c>
      <c r="E16478" s="5">
        <v>43.780683170000003</v>
      </c>
    </row>
    <row r="16479" spans="1:5" hidden="1">
      <c r="A16479" s="4" t="s">
        <v>8</v>
      </c>
      <c r="B16479" s="2">
        <v>2014</v>
      </c>
      <c r="C16479" s="1" t="s">
        <v>39</v>
      </c>
      <c r="D16479" s="1" t="s">
        <v>24</v>
      </c>
      <c r="E16479" s="5">
        <v>41.144518310000002</v>
      </c>
    </row>
    <row r="16480" spans="1:5" hidden="1">
      <c r="A16480" s="4" t="s">
        <v>8</v>
      </c>
      <c r="B16480" s="2">
        <v>2015</v>
      </c>
      <c r="C16480" s="1" t="s">
        <v>39</v>
      </c>
      <c r="D16480" s="1" t="s">
        <v>24</v>
      </c>
      <c r="E16480" s="5">
        <v>38.326466449999998</v>
      </c>
    </row>
    <row r="16481" spans="1:5" hidden="1">
      <c r="A16481" s="4" t="s">
        <v>8</v>
      </c>
      <c r="B16481" s="2">
        <v>2016</v>
      </c>
      <c r="C16481" s="1" t="s">
        <v>39</v>
      </c>
      <c r="D16481" s="1" t="s">
        <v>24</v>
      </c>
      <c r="E16481" s="5">
        <v>40.132357540000001</v>
      </c>
    </row>
    <row r="16482" spans="1:5" hidden="1">
      <c r="A16482" s="4" t="s">
        <v>8</v>
      </c>
      <c r="B16482" s="2">
        <v>2017</v>
      </c>
      <c r="C16482" s="1" t="s">
        <v>39</v>
      </c>
      <c r="D16482" s="1" t="s">
        <v>24</v>
      </c>
      <c r="E16482" s="5">
        <v>43.558305109999999</v>
      </c>
    </row>
    <row r="16483" spans="1:5" hidden="1">
      <c r="A16483" s="4" t="s">
        <v>8</v>
      </c>
      <c r="B16483" s="2">
        <v>2018</v>
      </c>
      <c r="C16483" s="1" t="s">
        <v>39</v>
      </c>
      <c r="D16483" s="1" t="s">
        <v>24</v>
      </c>
      <c r="E16483" s="5">
        <v>43.793802679999999</v>
      </c>
    </row>
    <row r="16484" spans="1:5" hidden="1">
      <c r="A16484" s="4" t="s">
        <v>8</v>
      </c>
      <c r="B16484" s="2">
        <v>2019</v>
      </c>
      <c r="C16484" s="1" t="s">
        <v>39</v>
      </c>
      <c r="D16484" s="1" t="s">
        <v>24</v>
      </c>
      <c r="E16484" s="5">
        <v>28.41011335</v>
      </c>
    </row>
    <row r="16485" spans="1:5" hidden="1">
      <c r="A16485" s="4" t="s">
        <v>8</v>
      </c>
      <c r="B16485" s="2">
        <v>2020</v>
      </c>
      <c r="C16485" s="1" t="s">
        <v>39</v>
      </c>
      <c r="D16485" s="1" t="s">
        <v>24</v>
      </c>
      <c r="E16485" s="5">
        <v>25.812454339999999</v>
      </c>
    </row>
    <row r="16486" spans="1:5" hidden="1">
      <c r="A16486" s="4" t="s">
        <v>8</v>
      </c>
      <c r="B16486" s="2">
        <v>2021</v>
      </c>
      <c r="C16486" s="1" t="s">
        <v>39</v>
      </c>
      <c r="D16486" s="1" t="s">
        <v>24</v>
      </c>
      <c r="E16486" s="5">
        <v>35.184695230000003</v>
      </c>
    </row>
    <row r="16487" spans="1:5" hidden="1">
      <c r="A16487" s="4" t="s">
        <v>8</v>
      </c>
      <c r="B16487" s="2">
        <v>2022</v>
      </c>
      <c r="C16487" s="1" t="s">
        <v>39</v>
      </c>
      <c r="D16487" s="1" t="s">
        <v>24</v>
      </c>
      <c r="E16487" s="5">
        <v>35.184695230000003</v>
      </c>
    </row>
    <row r="16488" spans="1:5" hidden="1">
      <c r="A16488" s="4" t="s">
        <v>8</v>
      </c>
      <c r="B16488" s="2">
        <v>2023</v>
      </c>
      <c r="C16488" s="1" t="s">
        <v>39</v>
      </c>
      <c r="D16488" s="1" t="s">
        <v>24</v>
      </c>
      <c r="E16488" s="5">
        <v>35.184695230000003</v>
      </c>
    </row>
    <row r="16489" spans="1:5" hidden="1">
      <c r="A16489" s="4" t="s">
        <v>8</v>
      </c>
      <c r="B16489" s="2">
        <v>2024</v>
      </c>
      <c r="C16489" s="1" t="s">
        <v>39</v>
      </c>
      <c r="D16489" s="1" t="s">
        <v>24</v>
      </c>
      <c r="E16489" s="5">
        <v>35.184695230000003</v>
      </c>
    </row>
    <row r="16490" spans="1:5" hidden="1">
      <c r="A16490" s="4" t="s">
        <v>8</v>
      </c>
      <c r="B16490" s="2">
        <v>2025</v>
      </c>
      <c r="C16490" s="1" t="s">
        <v>39</v>
      </c>
      <c r="D16490" s="1" t="s">
        <v>24</v>
      </c>
      <c r="E16490" s="5">
        <v>35.184695230000003</v>
      </c>
    </row>
    <row r="16491" spans="1:5" hidden="1">
      <c r="A16491" s="4" t="s">
        <v>8</v>
      </c>
      <c r="B16491" s="2">
        <v>2026</v>
      </c>
      <c r="C16491" s="1" t="s">
        <v>39</v>
      </c>
      <c r="D16491" s="1" t="s">
        <v>24</v>
      </c>
      <c r="E16491" s="5">
        <v>33.874911161999997</v>
      </c>
    </row>
    <row r="16492" spans="1:5" hidden="1">
      <c r="A16492" s="4" t="s">
        <v>8</v>
      </c>
      <c r="B16492" s="2">
        <v>2027</v>
      </c>
      <c r="C16492" s="1" t="s">
        <v>39</v>
      </c>
      <c r="D16492" s="1" t="s">
        <v>24</v>
      </c>
      <c r="E16492" s="5">
        <v>31.910675802</v>
      </c>
    </row>
    <row r="16493" spans="1:5" hidden="1">
      <c r="A16493" s="4" t="s">
        <v>8</v>
      </c>
      <c r="B16493" s="2">
        <v>2028</v>
      </c>
      <c r="C16493" s="1" t="s">
        <v>39</v>
      </c>
      <c r="D16493" s="1" t="s">
        <v>24</v>
      </c>
      <c r="E16493" s="5">
        <v>29.291989143999999</v>
      </c>
    </row>
    <row r="16494" spans="1:5" hidden="1">
      <c r="A16494" s="4" t="s">
        <v>8</v>
      </c>
      <c r="B16494" s="2">
        <v>2029</v>
      </c>
      <c r="C16494" s="1" t="s">
        <v>39</v>
      </c>
      <c r="D16494" s="1" t="s">
        <v>24</v>
      </c>
      <c r="E16494" s="5">
        <v>26.015325277999999</v>
      </c>
    </row>
    <row r="16495" spans="1:5" hidden="1">
      <c r="A16495" s="4" t="s">
        <v>8</v>
      </c>
      <c r="B16495" s="2">
        <v>2030</v>
      </c>
      <c r="C16495" s="1" t="s">
        <v>39</v>
      </c>
      <c r="D16495" s="1" t="s">
        <v>24</v>
      </c>
      <c r="E16495" s="5">
        <v>22.086854550000002</v>
      </c>
    </row>
    <row r="16496" spans="1:5" hidden="1">
      <c r="A16496" s="4" t="s">
        <v>8</v>
      </c>
      <c r="B16496" s="2">
        <v>2031</v>
      </c>
      <c r="C16496" s="1" t="s">
        <v>39</v>
      </c>
      <c r="D16496" s="1" t="s">
        <v>24</v>
      </c>
      <c r="E16496" s="5">
        <v>21.192719010000001</v>
      </c>
    </row>
    <row r="16497" spans="1:5" hidden="1">
      <c r="A16497" s="4" t="s">
        <v>8</v>
      </c>
      <c r="B16497" s="2">
        <v>2032</v>
      </c>
      <c r="C16497" s="1" t="s">
        <v>39</v>
      </c>
      <c r="D16497" s="1" t="s">
        <v>24</v>
      </c>
      <c r="E16497" s="5">
        <v>20.29858346</v>
      </c>
    </row>
    <row r="16498" spans="1:5" hidden="1">
      <c r="A16498" s="4" t="s">
        <v>8</v>
      </c>
      <c r="B16498" s="2">
        <v>2033</v>
      </c>
      <c r="C16498" s="1" t="s">
        <v>39</v>
      </c>
      <c r="D16498" s="1" t="s">
        <v>24</v>
      </c>
      <c r="E16498" s="5">
        <v>19.402073380000001</v>
      </c>
    </row>
    <row r="16499" spans="1:5" hidden="1">
      <c r="A16499" s="4" t="s">
        <v>8</v>
      </c>
      <c r="B16499" s="2">
        <v>2034</v>
      </c>
      <c r="C16499" s="1" t="s">
        <v>39</v>
      </c>
      <c r="D16499" s="1" t="s">
        <v>24</v>
      </c>
      <c r="E16499" s="5">
        <v>18.507937829999999</v>
      </c>
    </row>
    <row r="16500" spans="1:5" hidden="1">
      <c r="A16500" s="4" t="s">
        <v>8</v>
      </c>
      <c r="B16500" s="2">
        <v>2035</v>
      </c>
      <c r="C16500" s="1" t="s">
        <v>39</v>
      </c>
      <c r="D16500" s="1" t="s">
        <v>24</v>
      </c>
      <c r="E16500" s="5">
        <v>17.613802280000002</v>
      </c>
    </row>
    <row r="16501" spans="1:5" hidden="1">
      <c r="A16501" s="4" t="s">
        <v>8</v>
      </c>
      <c r="B16501" s="2">
        <v>2036</v>
      </c>
      <c r="C16501" s="1" t="s">
        <v>39</v>
      </c>
      <c r="D16501" s="1" t="s">
        <v>24</v>
      </c>
      <c r="E16501" s="5">
        <v>16.71966673</v>
      </c>
    </row>
    <row r="16502" spans="1:5" hidden="1">
      <c r="A16502" s="4" t="s">
        <v>8</v>
      </c>
      <c r="B16502" s="2">
        <v>2037</v>
      </c>
      <c r="C16502" s="1" t="s">
        <v>39</v>
      </c>
      <c r="D16502" s="1" t="s">
        <v>24</v>
      </c>
      <c r="E16502" s="5">
        <v>15.82315665</v>
      </c>
    </row>
    <row r="16503" spans="1:5" hidden="1">
      <c r="A16503" s="4" t="s">
        <v>8</v>
      </c>
      <c r="B16503" s="2">
        <v>2038</v>
      </c>
      <c r="C16503" s="1" t="s">
        <v>39</v>
      </c>
      <c r="D16503" s="1" t="s">
        <v>24</v>
      </c>
      <c r="E16503" s="5">
        <v>14.9290211</v>
      </c>
    </row>
    <row r="16504" spans="1:5" hidden="1">
      <c r="A16504" s="4" t="s">
        <v>8</v>
      </c>
      <c r="B16504" s="2">
        <v>2039</v>
      </c>
      <c r="C16504" s="1" t="s">
        <v>39</v>
      </c>
      <c r="D16504" s="1" t="s">
        <v>24</v>
      </c>
      <c r="E16504" s="5">
        <v>14.03488555</v>
      </c>
    </row>
    <row r="16505" spans="1:5" hidden="1">
      <c r="A16505" s="4" t="s">
        <v>8</v>
      </c>
      <c r="B16505" s="2">
        <v>2040</v>
      </c>
      <c r="C16505" s="1" t="s">
        <v>39</v>
      </c>
      <c r="D16505" s="1" t="s">
        <v>24</v>
      </c>
      <c r="E16505" s="5">
        <v>13.14075001</v>
      </c>
    </row>
    <row r="16506" spans="1:5" hidden="1">
      <c r="A16506" s="4" t="s">
        <v>8</v>
      </c>
      <c r="B16506" s="2">
        <v>2041</v>
      </c>
      <c r="C16506" s="1" t="s">
        <v>39</v>
      </c>
      <c r="D16506" s="1" t="s">
        <v>24</v>
      </c>
      <c r="E16506" s="5">
        <v>12.64534452</v>
      </c>
    </row>
    <row r="16507" spans="1:5" hidden="1">
      <c r="A16507" s="4" t="s">
        <v>8</v>
      </c>
      <c r="B16507" s="2">
        <v>2042</v>
      </c>
      <c r="C16507" s="1" t="s">
        <v>39</v>
      </c>
      <c r="D16507" s="1" t="s">
        <v>24</v>
      </c>
      <c r="E16507" s="5">
        <v>12.15121765</v>
      </c>
    </row>
    <row r="16508" spans="1:5" hidden="1">
      <c r="A16508" s="4" t="s">
        <v>8</v>
      </c>
      <c r="B16508" s="2">
        <v>2043</v>
      </c>
      <c r="C16508" s="1" t="s">
        <v>39</v>
      </c>
      <c r="D16508" s="1" t="s">
        <v>24</v>
      </c>
      <c r="E16508" s="5">
        <v>11.657090780000001</v>
      </c>
    </row>
    <row r="16509" spans="1:5" hidden="1">
      <c r="A16509" s="4" t="s">
        <v>8</v>
      </c>
      <c r="B16509" s="2">
        <v>2044</v>
      </c>
      <c r="C16509" s="1" t="s">
        <v>39</v>
      </c>
      <c r="D16509" s="1" t="s">
        <v>24</v>
      </c>
      <c r="E16509" s="5">
        <v>11.16296391</v>
      </c>
    </row>
    <row r="16510" spans="1:5" hidden="1">
      <c r="A16510" s="4" t="s">
        <v>8</v>
      </c>
      <c r="B16510" s="2">
        <v>2045</v>
      </c>
      <c r="C16510" s="1" t="s">
        <v>39</v>
      </c>
      <c r="D16510" s="1" t="s">
        <v>24</v>
      </c>
      <c r="E16510" s="5">
        <v>10.667558420000001</v>
      </c>
    </row>
    <row r="16511" spans="1:5" hidden="1">
      <c r="A16511" s="4" t="s">
        <v>8</v>
      </c>
      <c r="B16511" s="2">
        <v>2046</v>
      </c>
      <c r="C16511" s="1" t="s">
        <v>39</v>
      </c>
      <c r="D16511" s="1" t="s">
        <v>24</v>
      </c>
      <c r="E16511" s="5">
        <v>10.173431559999999</v>
      </c>
    </row>
    <row r="16512" spans="1:5" hidden="1">
      <c r="A16512" s="4" t="s">
        <v>8</v>
      </c>
      <c r="B16512" s="2">
        <v>2047</v>
      </c>
      <c r="C16512" s="1" t="s">
        <v>39</v>
      </c>
      <c r="D16512" s="1" t="s">
        <v>24</v>
      </c>
      <c r="E16512" s="5">
        <v>9.6793046870000001</v>
      </c>
    </row>
    <row r="16513" spans="1:5" hidden="1">
      <c r="A16513" s="4" t="s">
        <v>8</v>
      </c>
      <c r="B16513" s="2">
        <v>2048</v>
      </c>
      <c r="C16513" s="1" t="s">
        <v>39</v>
      </c>
      <c r="D16513" s="1" t="s">
        <v>24</v>
      </c>
      <c r="E16513" s="5">
        <v>9.1851778179999997</v>
      </c>
    </row>
    <row r="16514" spans="1:5" hidden="1">
      <c r="A16514" s="4" t="s">
        <v>8</v>
      </c>
      <c r="B16514" s="2">
        <v>2049</v>
      </c>
      <c r="C16514" s="1" t="s">
        <v>39</v>
      </c>
      <c r="D16514" s="1" t="s">
        <v>24</v>
      </c>
      <c r="E16514" s="5">
        <v>8.6897723300000003</v>
      </c>
    </row>
    <row r="16515" spans="1:5" hidden="1">
      <c r="A16515" s="4" t="s">
        <v>8</v>
      </c>
      <c r="B16515" s="2">
        <v>2050</v>
      </c>
      <c r="C16515" s="1" t="s">
        <v>39</v>
      </c>
      <c r="D16515" s="1" t="s">
        <v>24</v>
      </c>
      <c r="E16515" s="5">
        <v>8.1956454609999998</v>
      </c>
    </row>
    <row r="16516" spans="1:5" hidden="1">
      <c r="A16516" s="4" t="s">
        <v>8</v>
      </c>
      <c r="B16516" s="2">
        <v>2051</v>
      </c>
      <c r="C16516" s="1" t="s">
        <v>39</v>
      </c>
      <c r="D16516" s="1" t="s">
        <v>24</v>
      </c>
      <c r="E16516" s="5">
        <v>7.916782778</v>
      </c>
    </row>
    <row r="16517" spans="1:5" hidden="1">
      <c r="A16517" s="4" t="s">
        <v>8</v>
      </c>
      <c r="B16517" s="2">
        <v>2052</v>
      </c>
      <c r="C16517" s="1" t="s">
        <v>39</v>
      </c>
      <c r="D16517" s="1" t="s">
        <v>24</v>
      </c>
      <c r="E16517" s="5">
        <v>7.637920094</v>
      </c>
    </row>
    <row r="16518" spans="1:5" hidden="1">
      <c r="A16518" s="4" t="s">
        <v>8</v>
      </c>
      <c r="B16518" s="2">
        <v>2053</v>
      </c>
      <c r="C16518" s="1" t="s">
        <v>39</v>
      </c>
      <c r="D16518" s="1" t="s">
        <v>24</v>
      </c>
      <c r="E16518" s="5">
        <v>7.3583685550000002</v>
      </c>
    </row>
    <row r="16519" spans="1:5" hidden="1">
      <c r="A16519" s="4" t="s">
        <v>8</v>
      </c>
      <c r="B16519" s="2">
        <v>2054</v>
      </c>
      <c r="C16519" s="1" t="s">
        <v>39</v>
      </c>
      <c r="D16519" s="1" t="s">
        <v>24</v>
      </c>
      <c r="E16519" s="5">
        <v>7.0795058720000004</v>
      </c>
    </row>
    <row r="16520" spans="1:5" hidden="1">
      <c r="A16520" s="4" t="s">
        <v>8</v>
      </c>
      <c r="B16520" s="2">
        <v>2055</v>
      </c>
      <c r="C16520" s="1" t="s">
        <v>39</v>
      </c>
      <c r="D16520" s="1" t="s">
        <v>24</v>
      </c>
      <c r="E16520" s="5">
        <v>6.8006431879999996</v>
      </c>
    </row>
    <row r="16521" spans="1:5" hidden="1">
      <c r="A16521" s="4" t="s">
        <v>8</v>
      </c>
      <c r="B16521" s="2">
        <v>2056</v>
      </c>
      <c r="C16521" s="1" t="s">
        <v>39</v>
      </c>
      <c r="D16521" s="1" t="s">
        <v>24</v>
      </c>
      <c r="E16521" s="5">
        <v>6.5217805049999997</v>
      </c>
    </row>
    <row r="16522" spans="1:5" hidden="1">
      <c r="A16522" s="4" t="s">
        <v>8</v>
      </c>
      <c r="B16522" s="2">
        <v>2057</v>
      </c>
      <c r="C16522" s="1" t="s">
        <v>39</v>
      </c>
      <c r="D16522" s="1" t="s">
        <v>24</v>
      </c>
      <c r="E16522" s="5">
        <v>6.2422289659999999</v>
      </c>
    </row>
    <row r="16523" spans="1:5" hidden="1">
      <c r="A16523" s="4" t="s">
        <v>8</v>
      </c>
      <c r="B16523" s="2">
        <v>2058</v>
      </c>
      <c r="C16523" s="1" t="s">
        <v>39</v>
      </c>
      <c r="D16523" s="1" t="s">
        <v>24</v>
      </c>
      <c r="E16523" s="5">
        <v>5.963366282</v>
      </c>
    </row>
    <row r="16524" spans="1:5" hidden="1">
      <c r="A16524" s="4" t="s">
        <v>8</v>
      </c>
      <c r="B16524" s="2">
        <v>2059</v>
      </c>
      <c r="C16524" s="1" t="s">
        <v>39</v>
      </c>
      <c r="D16524" s="1" t="s">
        <v>24</v>
      </c>
      <c r="E16524" s="5">
        <v>5.6845035990000001</v>
      </c>
    </row>
    <row r="16525" spans="1:5" hidden="1">
      <c r="A16525" s="4" t="s">
        <v>8</v>
      </c>
      <c r="B16525" s="2">
        <v>2060</v>
      </c>
      <c r="C16525" s="1" t="s">
        <v>39</v>
      </c>
      <c r="D16525" s="1" t="s">
        <v>24</v>
      </c>
      <c r="E16525" s="5">
        <v>5.4056409150000002</v>
      </c>
    </row>
    <row r="16526" spans="1:5" hidden="1">
      <c r="A16526" s="4" t="s">
        <v>8</v>
      </c>
      <c r="B16526" s="2">
        <v>2061</v>
      </c>
      <c r="C16526" s="1" t="s">
        <v>39</v>
      </c>
      <c r="D16526" s="1" t="s">
        <v>24</v>
      </c>
      <c r="E16526" s="5">
        <v>5.242440792</v>
      </c>
    </row>
    <row r="16527" spans="1:5" hidden="1">
      <c r="A16527" s="4" t="s">
        <v>8</v>
      </c>
      <c r="B16527" s="2">
        <v>2062</v>
      </c>
      <c r="C16527" s="1" t="s">
        <v>39</v>
      </c>
      <c r="D16527" s="1" t="s">
        <v>24</v>
      </c>
      <c r="E16527" s="5">
        <v>5.079611624</v>
      </c>
    </row>
    <row r="16528" spans="1:5" hidden="1">
      <c r="A16528" s="4" t="s">
        <v>8</v>
      </c>
      <c r="B16528" s="2">
        <v>2063</v>
      </c>
      <c r="C16528" s="1" t="s">
        <v>39</v>
      </c>
      <c r="D16528" s="1" t="s">
        <v>24</v>
      </c>
      <c r="E16528" s="5">
        <v>4.916782456</v>
      </c>
    </row>
    <row r="16529" spans="1:5" hidden="1">
      <c r="A16529" s="4" t="s">
        <v>8</v>
      </c>
      <c r="B16529" s="2">
        <v>2064</v>
      </c>
      <c r="C16529" s="1" t="s">
        <v>39</v>
      </c>
      <c r="D16529" s="1" t="s">
        <v>24</v>
      </c>
      <c r="E16529" s="5">
        <v>4.7539532879999999</v>
      </c>
    </row>
    <row r="16530" spans="1:5" hidden="1">
      <c r="A16530" s="4" t="s">
        <v>8</v>
      </c>
      <c r="B16530" s="2">
        <v>2065</v>
      </c>
      <c r="C16530" s="1" t="s">
        <v>39</v>
      </c>
      <c r="D16530" s="1" t="s">
        <v>24</v>
      </c>
      <c r="E16530" s="5">
        <v>4.5907531639999997</v>
      </c>
    </row>
    <row r="16531" spans="1:5" hidden="1">
      <c r="A16531" s="4" t="s">
        <v>8</v>
      </c>
      <c r="B16531" s="2">
        <v>2066</v>
      </c>
      <c r="C16531" s="1" t="s">
        <v>39</v>
      </c>
      <c r="D16531" s="1" t="s">
        <v>24</v>
      </c>
      <c r="E16531" s="5">
        <v>4.4279239959999996</v>
      </c>
    </row>
    <row r="16532" spans="1:5" hidden="1">
      <c r="A16532" s="4" t="s">
        <v>8</v>
      </c>
      <c r="B16532" s="2">
        <v>2067</v>
      </c>
      <c r="C16532" s="1" t="s">
        <v>39</v>
      </c>
      <c r="D16532" s="1" t="s">
        <v>24</v>
      </c>
      <c r="E16532" s="5">
        <v>4.2650948279999996</v>
      </c>
    </row>
    <row r="16533" spans="1:5" hidden="1">
      <c r="A16533" s="4" t="s">
        <v>8</v>
      </c>
      <c r="B16533" s="2">
        <v>2068</v>
      </c>
      <c r="C16533" s="1" t="s">
        <v>39</v>
      </c>
      <c r="D16533" s="1" t="s">
        <v>24</v>
      </c>
      <c r="E16533" s="5">
        <v>4.1022656599999996</v>
      </c>
    </row>
    <row r="16534" spans="1:5" hidden="1">
      <c r="A16534" s="4" t="s">
        <v>8</v>
      </c>
      <c r="B16534" s="2">
        <v>2069</v>
      </c>
      <c r="C16534" s="1" t="s">
        <v>39</v>
      </c>
      <c r="D16534" s="1" t="s">
        <v>24</v>
      </c>
      <c r="E16534" s="5">
        <v>3.9390655369999998</v>
      </c>
    </row>
    <row r="16535" spans="1:5" hidden="1">
      <c r="A16535" s="4" t="s">
        <v>8</v>
      </c>
      <c r="B16535" s="2">
        <v>2070</v>
      </c>
      <c r="C16535" s="1" t="s">
        <v>39</v>
      </c>
      <c r="D16535" s="1" t="s">
        <v>24</v>
      </c>
      <c r="E16535" s="5">
        <v>3.7762363689999998</v>
      </c>
    </row>
    <row r="16536" spans="1:5" hidden="1">
      <c r="A16536" s="4" t="s">
        <v>8</v>
      </c>
      <c r="B16536" s="2">
        <v>2071</v>
      </c>
      <c r="C16536" s="1" t="s">
        <v>39</v>
      </c>
      <c r="D16536" s="1" t="s">
        <v>24</v>
      </c>
      <c r="E16536" s="5">
        <v>3.675865881</v>
      </c>
    </row>
    <row r="16537" spans="1:5" hidden="1">
      <c r="A16537" s="4" t="s">
        <v>8</v>
      </c>
      <c r="B16537" s="2">
        <v>2072</v>
      </c>
      <c r="C16537" s="1" t="s">
        <v>39</v>
      </c>
      <c r="D16537" s="1" t="s">
        <v>24</v>
      </c>
      <c r="E16537" s="5">
        <v>3.5754953939999998</v>
      </c>
    </row>
    <row r="16538" spans="1:5" hidden="1">
      <c r="A16538" s="4" t="s">
        <v>8</v>
      </c>
      <c r="B16538" s="2">
        <v>2073</v>
      </c>
      <c r="C16538" s="1" t="s">
        <v>39</v>
      </c>
      <c r="D16538" s="1" t="s">
        <v>24</v>
      </c>
      <c r="E16538" s="5">
        <v>3.4749250709999999</v>
      </c>
    </row>
    <row r="16539" spans="1:5" hidden="1">
      <c r="A16539" s="4" t="s">
        <v>8</v>
      </c>
      <c r="B16539" s="2">
        <v>2074</v>
      </c>
      <c r="C16539" s="1" t="s">
        <v>39</v>
      </c>
      <c r="D16539" s="1" t="s">
        <v>24</v>
      </c>
      <c r="E16539" s="5">
        <v>3.3745545830000001</v>
      </c>
    </row>
    <row r="16540" spans="1:5" hidden="1">
      <c r="A16540" s="4" t="s">
        <v>8</v>
      </c>
      <c r="B16540" s="2">
        <v>2075</v>
      </c>
      <c r="C16540" s="1" t="s">
        <v>39</v>
      </c>
      <c r="D16540" s="1" t="s">
        <v>24</v>
      </c>
      <c r="E16540" s="5">
        <v>3.2741840959999999</v>
      </c>
    </row>
    <row r="16541" spans="1:5" hidden="1">
      <c r="A16541" s="4" t="s">
        <v>8</v>
      </c>
      <c r="B16541" s="2">
        <v>2076</v>
      </c>
      <c r="C16541" s="1" t="s">
        <v>39</v>
      </c>
      <c r="D16541" s="1" t="s">
        <v>24</v>
      </c>
      <c r="E16541" s="5">
        <v>3.1738136080000001</v>
      </c>
    </row>
    <row r="16542" spans="1:5" hidden="1">
      <c r="A16542" s="4" t="s">
        <v>8</v>
      </c>
      <c r="B16542" s="2">
        <v>2077</v>
      </c>
      <c r="C16542" s="1" t="s">
        <v>39</v>
      </c>
      <c r="D16542" s="1" t="s">
        <v>24</v>
      </c>
      <c r="E16542" s="5">
        <v>3.0732432850000002</v>
      </c>
    </row>
    <row r="16543" spans="1:5" hidden="1">
      <c r="A16543" s="4" t="s">
        <v>8</v>
      </c>
      <c r="B16543" s="2">
        <v>2078</v>
      </c>
      <c r="C16543" s="1" t="s">
        <v>39</v>
      </c>
      <c r="D16543" s="1" t="s">
        <v>24</v>
      </c>
      <c r="E16543" s="5">
        <v>2.972872798</v>
      </c>
    </row>
    <row r="16544" spans="1:5" hidden="1">
      <c r="A16544" s="4" t="s">
        <v>8</v>
      </c>
      <c r="B16544" s="2">
        <v>2079</v>
      </c>
      <c r="C16544" s="1" t="s">
        <v>39</v>
      </c>
      <c r="D16544" s="1" t="s">
        <v>24</v>
      </c>
      <c r="E16544" s="5">
        <v>2.8725023099999998</v>
      </c>
    </row>
    <row r="16545" spans="1:5" hidden="1">
      <c r="A16545" s="4" t="s">
        <v>8</v>
      </c>
      <c r="B16545" s="2">
        <v>2080</v>
      </c>
      <c r="C16545" s="1" t="s">
        <v>39</v>
      </c>
      <c r="D16545" s="1" t="s">
        <v>24</v>
      </c>
      <c r="E16545" s="5">
        <v>2.7721318230000001</v>
      </c>
    </row>
    <row r="16546" spans="1:5" hidden="1">
      <c r="A16546" s="4" t="s">
        <v>8</v>
      </c>
      <c r="B16546" s="2">
        <v>2081</v>
      </c>
      <c r="C16546" s="1" t="s">
        <v>39</v>
      </c>
      <c r="D16546" s="1" t="s">
        <v>24</v>
      </c>
      <c r="E16546" s="5">
        <v>2.7053160410000001</v>
      </c>
    </row>
    <row r="16547" spans="1:5" hidden="1">
      <c r="A16547" s="4" t="s">
        <v>8</v>
      </c>
      <c r="B16547" s="2">
        <v>2082</v>
      </c>
      <c r="C16547" s="1" t="s">
        <v>39</v>
      </c>
      <c r="D16547" s="1" t="s">
        <v>24</v>
      </c>
      <c r="E16547" s="5">
        <v>2.63860787</v>
      </c>
    </row>
    <row r="16548" spans="1:5" hidden="1">
      <c r="A16548" s="4" t="s">
        <v>8</v>
      </c>
      <c r="B16548" s="2">
        <v>2083</v>
      </c>
      <c r="C16548" s="1" t="s">
        <v>39</v>
      </c>
      <c r="D16548" s="1" t="s">
        <v>24</v>
      </c>
      <c r="E16548" s="5">
        <v>2.5718996980000002</v>
      </c>
    </row>
    <row r="16549" spans="1:5" hidden="1">
      <c r="A16549" s="4" t="s">
        <v>8</v>
      </c>
      <c r="B16549" s="2">
        <v>2084</v>
      </c>
      <c r="C16549" s="1" t="s">
        <v>39</v>
      </c>
      <c r="D16549" s="1" t="s">
        <v>24</v>
      </c>
      <c r="E16549" s="5">
        <v>2.5051915259999999</v>
      </c>
    </row>
    <row r="16550" spans="1:5" hidden="1">
      <c r="A16550" s="4" t="s">
        <v>8</v>
      </c>
      <c r="B16550" s="2">
        <v>2085</v>
      </c>
      <c r="C16550" s="1" t="s">
        <v>39</v>
      </c>
      <c r="D16550" s="1" t="s">
        <v>24</v>
      </c>
      <c r="E16550" s="5">
        <v>2.4383757450000001</v>
      </c>
    </row>
    <row r="16551" spans="1:5" hidden="1">
      <c r="A16551" s="4" t="s">
        <v>8</v>
      </c>
      <c r="B16551" s="2">
        <v>2086</v>
      </c>
      <c r="C16551" s="1" t="s">
        <v>39</v>
      </c>
      <c r="D16551" s="1" t="s">
        <v>24</v>
      </c>
      <c r="E16551" s="5">
        <v>2.3716675729999999</v>
      </c>
    </row>
    <row r="16552" spans="1:5" hidden="1">
      <c r="A16552" s="4" t="s">
        <v>8</v>
      </c>
      <c r="B16552" s="2">
        <v>2087</v>
      </c>
      <c r="C16552" s="1" t="s">
        <v>39</v>
      </c>
      <c r="D16552" s="1" t="s">
        <v>24</v>
      </c>
      <c r="E16552" s="5">
        <v>2.3049594020000002</v>
      </c>
    </row>
    <row r="16553" spans="1:5" hidden="1">
      <c r="A16553" s="4" t="s">
        <v>8</v>
      </c>
      <c r="B16553" s="2">
        <v>2088</v>
      </c>
      <c r="C16553" s="1" t="s">
        <v>39</v>
      </c>
      <c r="D16553" s="1" t="s">
        <v>24</v>
      </c>
      <c r="E16553" s="5">
        <v>2.2382512299999999</v>
      </c>
    </row>
    <row r="16554" spans="1:5" hidden="1">
      <c r="A16554" s="4" t="s">
        <v>8</v>
      </c>
      <c r="B16554" s="2">
        <v>2089</v>
      </c>
      <c r="C16554" s="1" t="s">
        <v>39</v>
      </c>
      <c r="D16554" s="1" t="s">
        <v>24</v>
      </c>
      <c r="E16554" s="5">
        <v>2.171435448</v>
      </c>
    </row>
    <row r="16555" spans="1:5" hidden="1">
      <c r="A16555" s="4" t="s">
        <v>8</v>
      </c>
      <c r="B16555" s="2">
        <v>2090</v>
      </c>
      <c r="C16555" s="1" t="s">
        <v>39</v>
      </c>
      <c r="D16555" s="1" t="s">
        <v>24</v>
      </c>
      <c r="E16555" s="5">
        <v>2.1047272769999998</v>
      </c>
    </row>
    <row r="16556" spans="1:5" hidden="1">
      <c r="A16556" s="4" t="s">
        <v>8</v>
      </c>
      <c r="B16556" s="2">
        <v>2091</v>
      </c>
      <c r="C16556" s="1" t="s">
        <v>39</v>
      </c>
      <c r="D16556" s="1" t="s">
        <v>24</v>
      </c>
      <c r="E16556" s="5">
        <v>2.0560284759999998</v>
      </c>
    </row>
    <row r="16557" spans="1:5" hidden="1">
      <c r="A16557" s="4" t="s">
        <v>8</v>
      </c>
      <c r="B16557" s="2">
        <v>2092</v>
      </c>
      <c r="C16557" s="1" t="s">
        <v>39</v>
      </c>
      <c r="D16557" s="1" t="s">
        <v>24</v>
      </c>
      <c r="E16557" s="5">
        <v>2.0073296749999998</v>
      </c>
    </row>
    <row r="16558" spans="1:5" hidden="1">
      <c r="A16558" s="4" t="s">
        <v>8</v>
      </c>
      <c r="B16558" s="2">
        <v>2093</v>
      </c>
      <c r="C16558" s="1" t="s">
        <v>39</v>
      </c>
      <c r="D16558" s="1" t="s">
        <v>24</v>
      </c>
      <c r="E16558" s="5">
        <v>1.9585726050000001</v>
      </c>
    </row>
    <row r="16559" spans="1:5" hidden="1">
      <c r="A16559" s="4" t="s">
        <v>8</v>
      </c>
      <c r="B16559" s="2">
        <v>2094</v>
      </c>
      <c r="C16559" s="1" t="s">
        <v>39</v>
      </c>
      <c r="D16559" s="1" t="s">
        <v>24</v>
      </c>
      <c r="E16559" s="5">
        <v>1.9098738040000001</v>
      </c>
    </row>
    <row r="16560" spans="1:5" hidden="1">
      <c r="A16560" s="4" t="s">
        <v>8</v>
      </c>
      <c r="B16560" s="2">
        <v>2095</v>
      </c>
      <c r="C16560" s="1" t="s">
        <v>39</v>
      </c>
      <c r="D16560" s="1" t="s">
        <v>24</v>
      </c>
      <c r="E16560" s="5">
        <v>1.8611750039999999</v>
      </c>
    </row>
    <row r="16561" spans="1:5" hidden="1">
      <c r="A16561" s="4" t="s">
        <v>8</v>
      </c>
      <c r="B16561" s="2">
        <v>2096</v>
      </c>
      <c r="C16561" s="1" t="s">
        <v>39</v>
      </c>
      <c r="D16561" s="1" t="s">
        <v>24</v>
      </c>
      <c r="E16561" s="5">
        <v>1.8124762029999999</v>
      </c>
    </row>
    <row r="16562" spans="1:5" hidden="1">
      <c r="A16562" s="4" t="s">
        <v>8</v>
      </c>
      <c r="B16562" s="2">
        <v>2097</v>
      </c>
      <c r="C16562" s="1" t="s">
        <v>39</v>
      </c>
      <c r="D16562" s="1" t="s">
        <v>24</v>
      </c>
      <c r="E16562" s="5">
        <v>1.7637191329999999</v>
      </c>
    </row>
    <row r="16563" spans="1:5" hidden="1">
      <c r="A16563" s="4" t="s">
        <v>8</v>
      </c>
      <c r="B16563" s="2">
        <v>2098</v>
      </c>
      <c r="C16563" s="1" t="s">
        <v>39</v>
      </c>
      <c r="D16563" s="1" t="s">
        <v>24</v>
      </c>
      <c r="E16563" s="5">
        <v>1.7150203319999999</v>
      </c>
    </row>
    <row r="16564" spans="1:5" hidden="1">
      <c r="A16564" s="4" t="s">
        <v>8</v>
      </c>
      <c r="B16564" s="2">
        <v>2099</v>
      </c>
      <c r="C16564" s="1" t="s">
        <v>39</v>
      </c>
      <c r="D16564" s="1" t="s">
        <v>24</v>
      </c>
      <c r="E16564" s="5">
        <v>1.6663215309999999</v>
      </c>
    </row>
    <row r="16565" spans="1:5" hidden="1">
      <c r="A16565" s="4" t="s">
        <v>8</v>
      </c>
      <c r="B16565" s="2">
        <v>2100</v>
      </c>
      <c r="C16565" s="1" t="s">
        <v>39</v>
      </c>
      <c r="D16565" s="1" t="s">
        <v>24</v>
      </c>
      <c r="E16565" s="5">
        <v>1.617622731</v>
      </c>
    </row>
    <row r="16566" spans="1:5" hidden="1">
      <c r="A16566" s="4" t="s">
        <v>9</v>
      </c>
      <c r="B16566" s="2">
        <v>2000</v>
      </c>
      <c r="C16566" s="1" t="s">
        <v>39</v>
      </c>
      <c r="D16566" s="1" t="s">
        <v>24</v>
      </c>
      <c r="E16566" s="5">
        <v>56.36152396</v>
      </c>
    </row>
    <row r="16567" spans="1:5" hidden="1">
      <c r="A16567" s="4" t="s">
        <v>9</v>
      </c>
      <c r="B16567" s="2">
        <v>2001</v>
      </c>
      <c r="C16567" s="1" t="s">
        <v>39</v>
      </c>
      <c r="D16567" s="1" t="s">
        <v>24</v>
      </c>
      <c r="E16567" s="5">
        <v>55.659804029999997</v>
      </c>
    </row>
    <row r="16568" spans="1:5" hidden="1">
      <c r="A16568" s="4" t="s">
        <v>9</v>
      </c>
      <c r="B16568" s="2">
        <v>2002</v>
      </c>
      <c r="C16568" s="1" t="s">
        <v>39</v>
      </c>
      <c r="D16568" s="1" t="s">
        <v>24</v>
      </c>
      <c r="E16568" s="5">
        <v>55.2366271</v>
      </c>
    </row>
    <row r="16569" spans="1:5" hidden="1">
      <c r="A16569" s="4" t="s">
        <v>9</v>
      </c>
      <c r="B16569" s="2">
        <v>2003</v>
      </c>
      <c r="C16569" s="1" t="s">
        <v>39</v>
      </c>
      <c r="D16569" s="1" t="s">
        <v>24</v>
      </c>
      <c r="E16569" s="5">
        <v>55.162888760000001</v>
      </c>
    </row>
    <row r="16570" spans="1:5" hidden="1">
      <c r="A16570" s="4" t="s">
        <v>9</v>
      </c>
      <c r="B16570" s="2">
        <v>2004</v>
      </c>
      <c r="C16570" s="1" t="s">
        <v>39</v>
      </c>
      <c r="D16570" s="1" t="s">
        <v>24</v>
      </c>
      <c r="E16570" s="5">
        <v>55.070384179999998</v>
      </c>
    </row>
    <row r="16571" spans="1:5" hidden="1">
      <c r="A16571" s="4" t="s">
        <v>9</v>
      </c>
      <c r="B16571" s="2">
        <v>2005</v>
      </c>
      <c r="C16571" s="1" t="s">
        <v>39</v>
      </c>
      <c r="D16571" s="1" t="s">
        <v>24</v>
      </c>
      <c r="E16571" s="5">
        <v>52.70827199</v>
      </c>
    </row>
    <row r="16572" spans="1:5" hidden="1">
      <c r="A16572" s="4" t="s">
        <v>9</v>
      </c>
      <c r="B16572" s="2">
        <v>2006</v>
      </c>
      <c r="C16572" s="1" t="s">
        <v>39</v>
      </c>
      <c r="D16572" s="1" t="s">
        <v>24</v>
      </c>
      <c r="E16572" s="5">
        <v>48.772983889999999</v>
      </c>
    </row>
    <row r="16573" spans="1:5" hidden="1">
      <c r="A16573" s="4" t="s">
        <v>9</v>
      </c>
      <c r="B16573" s="2">
        <v>2007</v>
      </c>
      <c r="C16573" s="1" t="s">
        <v>39</v>
      </c>
      <c r="D16573" s="1" t="s">
        <v>24</v>
      </c>
      <c r="E16573" s="5">
        <v>47.339831580000002</v>
      </c>
    </row>
    <row r="16574" spans="1:5" hidden="1">
      <c r="A16574" s="4" t="s">
        <v>9</v>
      </c>
      <c r="B16574" s="2">
        <v>2008</v>
      </c>
      <c r="C16574" s="1" t="s">
        <v>39</v>
      </c>
      <c r="D16574" s="1" t="s">
        <v>24</v>
      </c>
      <c r="E16574" s="5">
        <v>42.95750769</v>
      </c>
    </row>
    <row r="16575" spans="1:5" hidden="1">
      <c r="A16575" s="4" t="s">
        <v>9</v>
      </c>
      <c r="B16575" s="2">
        <v>2009</v>
      </c>
      <c r="C16575" s="1" t="s">
        <v>39</v>
      </c>
      <c r="D16575" s="1" t="s">
        <v>24</v>
      </c>
      <c r="E16575" s="5">
        <v>42.78310819</v>
      </c>
    </row>
    <row r="16576" spans="1:5" hidden="1">
      <c r="A16576" s="4" t="s">
        <v>9</v>
      </c>
      <c r="B16576" s="2">
        <v>2010</v>
      </c>
      <c r="C16576" s="1" t="s">
        <v>39</v>
      </c>
      <c r="D16576" s="1" t="s">
        <v>24</v>
      </c>
      <c r="E16576" s="5">
        <v>44.648989039999996</v>
      </c>
    </row>
    <row r="16577" spans="1:5" hidden="1">
      <c r="A16577" s="4" t="s">
        <v>9</v>
      </c>
      <c r="B16577" s="2">
        <v>2011</v>
      </c>
      <c r="C16577" s="1" t="s">
        <v>39</v>
      </c>
      <c r="D16577" s="1" t="s">
        <v>24</v>
      </c>
      <c r="E16577" s="5">
        <v>42.322987980000001</v>
      </c>
    </row>
    <row r="16578" spans="1:5" hidden="1">
      <c r="A16578" s="4" t="s">
        <v>9</v>
      </c>
      <c r="B16578" s="2">
        <v>2012</v>
      </c>
      <c r="C16578" s="1" t="s">
        <v>39</v>
      </c>
      <c r="D16578" s="1" t="s">
        <v>24</v>
      </c>
      <c r="E16578" s="5">
        <v>43.192381240000003</v>
      </c>
    </row>
    <row r="16579" spans="1:5" hidden="1">
      <c r="A16579" s="4" t="s">
        <v>9</v>
      </c>
      <c r="B16579" s="2">
        <v>2013</v>
      </c>
      <c r="C16579" s="1" t="s">
        <v>39</v>
      </c>
      <c r="D16579" s="1" t="s">
        <v>24</v>
      </c>
      <c r="E16579" s="5">
        <v>43.780683170000003</v>
      </c>
    </row>
    <row r="16580" spans="1:5" hidden="1">
      <c r="A16580" s="4" t="s">
        <v>9</v>
      </c>
      <c r="B16580" s="2">
        <v>2014</v>
      </c>
      <c r="C16580" s="1" t="s">
        <v>39</v>
      </c>
      <c r="D16580" s="1" t="s">
        <v>24</v>
      </c>
      <c r="E16580" s="5">
        <v>41.144518310000002</v>
      </c>
    </row>
    <row r="16581" spans="1:5" hidden="1">
      <c r="A16581" s="4" t="s">
        <v>9</v>
      </c>
      <c r="B16581" s="2">
        <v>2015</v>
      </c>
      <c r="C16581" s="1" t="s">
        <v>39</v>
      </c>
      <c r="D16581" s="1" t="s">
        <v>24</v>
      </c>
      <c r="E16581" s="5">
        <v>38.326466449999998</v>
      </c>
    </row>
    <row r="16582" spans="1:5" hidden="1">
      <c r="A16582" s="4" t="s">
        <v>9</v>
      </c>
      <c r="B16582" s="2">
        <v>2016</v>
      </c>
      <c r="C16582" s="1" t="s">
        <v>39</v>
      </c>
      <c r="D16582" s="1" t="s">
        <v>24</v>
      </c>
      <c r="E16582" s="5">
        <v>40.132357540000001</v>
      </c>
    </row>
    <row r="16583" spans="1:5" hidden="1">
      <c r="A16583" s="4" t="s">
        <v>9</v>
      </c>
      <c r="B16583" s="2">
        <v>2017</v>
      </c>
      <c r="C16583" s="1" t="s">
        <v>39</v>
      </c>
      <c r="D16583" s="1" t="s">
        <v>24</v>
      </c>
      <c r="E16583" s="5">
        <v>43.558305109999999</v>
      </c>
    </row>
    <row r="16584" spans="1:5" hidden="1">
      <c r="A16584" s="4" t="s">
        <v>9</v>
      </c>
      <c r="B16584" s="2">
        <v>2018</v>
      </c>
      <c r="C16584" s="1" t="s">
        <v>39</v>
      </c>
      <c r="D16584" s="1" t="s">
        <v>24</v>
      </c>
      <c r="E16584" s="5">
        <v>43.793802679999999</v>
      </c>
    </row>
    <row r="16585" spans="1:5" hidden="1">
      <c r="A16585" s="4" t="s">
        <v>9</v>
      </c>
      <c r="B16585" s="2">
        <v>2019</v>
      </c>
      <c r="C16585" s="1" t="s">
        <v>39</v>
      </c>
      <c r="D16585" s="1" t="s">
        <v>24</v>
      </c>
      <c r="E16585" s="5">
        <v>28.41011335</v>
      </c>
    </row>
    <row r="16586" spans="1:5" hidden="1">
      <c r="A16586" s="4" t="s">
        <v>9</v>
      </c>
      <c r="B16586" s="2">
        <v>2020</v>
      </c>
      <c r="C16586" s="1" t="s">
        <v>39</v>
      </c>
      <c r="D16586" s="1" t="s">
        <v>24</v>
      </c>
      <c r="E16586" s="5">
        <v>25.812454339999999</v>
      </c>
    </row>
    <row r="16587" spans="1:5" hidden="1">
      <c r="A16587" s="4" t="s">
        <v>9</v>
      </c>
      <c r="B16587" s="2">
        <v>2021</v>
      </c>
      <c r="C16587" s="1" t="s">
        <v>39</v>
      </c>
      <c r="D16587" s="1" t="s">
        <v>24</v>
      </c>
      <c r="E16587" s="5">
        <v>35.184695230000003</v>
      </c>
    </row>
    <row r="16588" spans="1:5" hidden="1">
      <c r="A16588" s="4" t="s">
        <v>9</v>
      </c>
      <c r="B16588" s="2">
        <v>2022</v>
      </c>
      <c r="C16588" s="1" t="s">
        <v>39</v>
      </c>
      <c r="D16588" s="1" t="s">
        <v>24</v>
      </c>
      <c r="E16588" s="5">
        <v>35.184695230000003</v>
      </c>
    </row>
    <row r="16589" spans="1:5" hidden="1">
      <c r="A16589" s="4" t="s">
        <v>9</v>
      </c>
      <c r="B16589" s="2">
        <v>2023</v>
      </c>
      <c r="C16589" s="1" t="s">
        <v>39</v>
      </c>
      <c r="D16589" s="1" t="s">
        <v>24</v>
      </c>
      <c r="E16589" s="5">
        <v>35.184695230000003</v>
      </c>
    </row>
    <row r="16590" spans="1:5" hidden="1">
      <c r="A16590" s="4" t="s">
        <v>9</v>
      </c>
      <c r="B16590" s="2">
        <v>2024</v>
      </c>
      <c r="C16590" s="1" t="s">
        <v>39</v>
      </c>
      <c r="D16590" s="1" t="s">
        <v>24</v>
      </c>
      <c r="E16590" s="5">
        <v>35.184695230000003</v>
      </c>
    </row>
    <row r="16591" spans="1:5" hidden="1">
      <c r="A16591" s="4" t="s">
        <v>9</v>
      </c>
      <c r="B16591" s="2">
        <v>2025</v>
      </c>
      <c r="C16591" s="1" t="s">
        <v>39</v>
      </c>
      <c r="D16591" s="1" t="s">
        <v>24</v>
      </c>
      <c r="E16591" s="5">
        <v>35.184695230000003</v>
      </c>
    </row>
    <row r="16592" spans="1:5" hidden="1">
      <c r="A16592" s="4" t="s">
        <v>9</v>
      </c>
      <c r="B16592" s="2">
        <v>2026</v>
      </c>
      <c r="C16592" s="1" t="s">
        <v>39</v>
      </c>
      <c r="D16592" s="1" t="s">
        <v>24</v>
      </c>
      <c r="E16592" s="5">
        <v>33.874911161999997</v>
      </c>
    </row>
    <row r="16593" spans="1:5" hidden="1">
      <c r="A16593" s="4" t="s">
        <v>9</v>
      </c>
      <c r="B16593" s="2">
        <v>2027</v>
      </c>
      <c r="C16593" s="1" t="s">
        <v>39</v>
      </c>
      <c r="D16593" s="1" t="s">
        <v>24</v>
      </c>
      <c r="E16593" s="5">
        <v>31.910675802</v>
      </c>
    </row>
    <row r="16594" spans="1:5" hidden="1">
      <c r="A16594" s="4" t="s">
        <v>9</v>
      </c>
      <c r="B16594" s="2">
        <v>2028</v>
      </c>
      <c r="C16594" s="1" t="s">
        <v>39</v>
      </c>
      <c r="D16594" s="1" t="s">
        <v>24</v>
      </c>
      <c r="E16594" s="5">
        <v>29.291989143999999</v>
      </c>
    </row>
    <row r="16595" spans="1:5" hidden="1">
      <c r="A16595" s="4" t="s">
        <v>9</v>
      </c>
      <c r="B16595" s="2">
        <v>2029</v>
      </c>
      <c r="C16595" s="1" t="s">
        <v>39</v>
      </c>
      <c r="D16595" s="1" t="s">
        <v>24</v>
      </c>
      <c r="E16595" s="5">
        <v>26.015325277999999</v>
      </c>
    </row>
    <row r="16596" spans="1:5" hidden="1">
      <c r="A16596" s="4" t="s">
        <v>9</v>
      </c>
      <c r="B16596" s="2">
        <v>2030</v>
      </c>
      <c r="C16596" s="1" t="s">
        <v>39</v>
      </c>
      <c r="D16596" s="1" t="s">
        <v>24</v>
      </c>
      <c r="E16596" s="5">
        <v>22.086854550000002</v>
      </c>
    </row>
    <row r="16597" spans="1:5" hidden="1">
      <c r="A16597" s="4" t="s">
        <v>9</v>
      </c>
      <c r="B16597" s="2">
        <v>2031</v>
      </c>
      <c r="C16597" s="1" t="s">
        <v>39</v>
      </c>
      <c r="D16597" s="1" t="s">
        <v>24</v>
      </c>
      <c r="E16597" s="5">
        <v>21.192719010000001</v>
      </c>
    </row>
    <row r="16598" spans="1:5" hidden="1">
      <c r="A16598" s="4" t="s">
        <v>9</v>
      </c>
      <c r="B16598" s="2">
        <v>2032</v>
      </c>
      <c r="C16598" s="1" t="s">
        <v>39</v>
      </c>
      <c r="D16598" s="1" t="s">
        <v>24</v>
      </c>
      <c r="E16598" s="5">
        <v>20.29858346</v>
      </c>
    </row>
    <row r="16599" spans="1:5" hidden="1">
      <c r="A16599" s="4" t="s">
        <v>9</v>
      </c>
      <c r="B16599" s="2">
        <v>2033</v>
      </c>
      <c r="C16599" s="1" t="s">
        <v>39</v>
      </c>
      <c r="D16599" s="1" t="s">
        <v>24</v>
      </c>
      <c r="E16599" s="5">
        <v>19.402073380000001</v>
      </c>
    </row>
    <row r="16600" spans="1:5" hidden="1">
      <c r="A16600" s="4" t="s">
        <v>9</v>
      </c>
      <c r="B16600" s="2">
        <v>2034</v>
      </c>
      <c r="C16600" s="1" t="s">
        <v>39</v>
      </c>
      <c r="D16600" s="1" t="s">
        <v>24</v>
      </c>
      <c r="E16600" s="5">
        <v>18.507937829999999</v>
      </c>
    </row>
    <row r="16601" spans="1:5" hidden="1">
      <c r="A16601" s="4" t="s">
        <v>9</v>
      </c>
      <c r="B16601" s="2">
        <v>2035</v>
      </c>
      <c r="C16601" s="1" t="s">
        <v>39</v>
      </c>
      <c r="D16601" s="1" t="s">
        <v>24</v>
      </c>
      <c r="E16601" s="5">
        <v>17.613802280000002</v>
      </c>
    </row>
    <row r="16602" spans="1:5" hidden="1">
      <c r="A16602" s="4" t="s">
        <v>9</v>
      </c>
      <c r="B16602" s="2">
        <v>2036</v>
      </c>
      <c r="C16602" s="1" t="s">
        <v>39</v>
      </c>
      <c r="D16602" s="1" t="s">
        <v>24</v>
      </c>
      <c r="E16602" s="5">
        <v>16.71966673</v>
      </c>
    </row>
    <row r="16603" spans="1:5" hidden="1">
      <c r="A16603" s="4" t="s">
        <v>9</v>
      </c>
      <c r="B16603" s="2">
        <v>2037</v>
      </c>
      <c r="C16603" s="1" t="s">
        <v>39</v>
      </c>
      <c r="D16603" s="1" t="s">
        <v>24</v>
      </c>
      <c r="E16603" s="5">
        <v>15.82315665</v>
      </c>
    </row>
    <row r="16604" spans="1:5" hidden="1">
      <c r="A16604" s="4" t="s">
        <v>9</v>
      </c>
      <c r="B16604" s="2">
        <v>2038</v>
      </c>
      <c r="C16604" s="1" t="s">
        <v>39</v>
      </c>
      <c r="D16604" s="1" t="s">
        <v>24</v>
      </c>
      <c r="E16604" s="5">
        <v>14.9290211</v>
      </c>
    </row>
    <row r="16605" spans="1:5" hidden="1">
      <c r="A16605" s="4" t="s">
        <v>9</v>
      </c>
      <c r="B16605" s="2">
        <v>2039</v>
      </c>
      <c r="C16605" s="1" t="s">
        <v>39</v>
      </c>
      <c r="D16605" s="1" t="s">
        <v>24</v>
      </c>
      <c r="E16605" s="5">
        <v>14.03488555</v>
      </c>
    </row>
    <row r="16606" spans="1:5" hidden="1">
      <c r="A16606" s="4" t="s">
        <v>9</v>
      </c>
      <c r="B16606" s="2">
        <v>2040</v>
      </c>
      <c r="C16606" s="1" t="s">
        <v>39</v>
      </c>
      <c r="D16606" s="1" t="s">
        <v>24</v>
      </c>
      <c r="E16606" s="5">
        <v>13.14075001</v>
      </c>
    </row>
    <row r="16607" spans="1:5" hidden="1">
      <c r="A16607" s="4" t="s">
        <v>9</v>
      </c>
      <c r="B16607" s="2">
        <v>2041</v>
      </c>
      <c r="C16607" s="1" t="s">
        <v>39</v>
      </c>
      <c r="D16607" s="1" t="s">
        <v>24</v>
      </c>
      <c r="E16607" s="5">
        <v>12.64534452</v>
      </c>
    </row>
    <row r="16608" spans="1:5" hidden="1">
      <c r="A16608" s="4" t="s">
        <v>9</v>
      </c>
      <c r="B16608" s="2">
        <v>2042</v>
      </c>
      <c r="C16608" s="1" t="s">
        <v>39</v>
      </c>
      <c r="D16608" s="1" t="s">
        <v>24</v>
      </c>
      <c r="E16608" s="5">
        <v>12.15121765</v>
      </c>
    </row>
    <row r="16609" spans="1:5" hidden="1">
      <c r="A16609" s="4" t="s">
        <v>9</v>
      </c>
      <c r="B16609" s="2">
        <v>2043</v>
      </c>
      <c r="C16609" s="1" t="s">
        <v>39</v>
      </c>
      <c r="D16609" s="1" t="s">
        <v>24</v>
      </c>
      <c r="E16609" s="5">
        <v>11.657090780000001</v>
      </c>
    </row>
    <row r="16610" spans="1:5" hidden="1">
      <c r="A16610" s="4" t="s">
        <v>9</v>
      </c>
      <c r="B16610" s="2">
        <v>2044</v>
      </c>
      <c r="C16610" s="1" t="s">
        <v>39</v>
      </c>
      <c r="D16610" s="1" t="s">
        <v>24</v>
      </c>
      <c r="E16610" s="5">
        <v>11.16296391</v>
      </c>
    </row>
    <row r="16611" spans="1:5" hidden="1">
      <c r="A16611" s="4" t="s">
        <v>9</v>
      </c>
      <c r="B16611" s="2">
        <v>2045</v>
      </c>
      <c r="C16611" s="1" t="s">
        <v>39</v>
      </c>
      <c r="D16611" s="1" t="s">
        <v>24</v>
      </c>
      <c r="E16611" s="5">
        <v>10.667558420000001</v>
      </c>
    </row>
    <row r="16612" spans="1:5" hidden="1">
      <c r="A16612" s="4" t="s">
        <v>9</v>
      </c>
      <c r="B16612" s="2">
        <v>2046</v>
      </c>
      <c r="C16612" s="1" t="s">
        <v>39</v>
      </c>
      <c r="D16612" s="1" t="s">
        <v>24</v>
      </c>
      <c r="E16612" s="5">
        <v>10.173431559999999</v>
      </c>
    </row>
    <row r="16613" spans="1:5" hidden="1">
      <c r="A16613" s="4" t="s">
        <v>9</v>
      </c>
      <c r="B16613" s="2">
        <v>2047</v>
      </c>
      <c r="C16613" s="1" t="s">
        <v>39</v>
      </c>
      <c r="D16613" s="1" t="s">
        <v>24</v>
      </c>
      <c r="E16613" s="5">
        <v>9.6793046870000001</v>
      </c>
    </row>
    <row r="16614" spans="1:5" hidden="1">
      <c r="A16614" s="4" t="s">
        <v>9</v>
      </c>
      <c r="B16614" s="2">
        <v>2048</v>
      </c>
      <c r="C16614" s="1" t="s">
        <v>39</v>
      </c>
      <c r="D16614" s="1" t="s">
        <v>24</v>
      </c>
      <c r="E16614" s="5">
        <v>9.1851778179999997</v>
      </c>
    </row>
    <row r="16615" spans="1:5" hidden="1">
      <c r="A16615" s="4" t="s">
        <v>9</v>
      </c>
      <c r="B16615" s="2">
        <v>2049</v>
      </c>
      <c r="C16615" s="1" t="s">
        <v>39</v>
      </c>
      <c r="D16615" s="1" t="s">
        <v>24</v>
      </c>
      <c r="E16615" s="5">
        <v>8.6897723300000003</v>
      </c>
    </row>
    <row r="16616" spans="1:5" hidden="1">
      <c r="A16616" s="4" t="s">
        <v>9</v>
      </c>
      <c r="B16616" s="2">
        <v>2050</v>
      </c>
      <c r="C16616" s="1" t="s">
        <v>39</v>
      </c>
      <c r="D16616" s="1" t="s">
        <v>24</v>
      </c>
      <c r="E16616" s="5">
        <v>8.1956454609999998</v>
      </c>
    </row>
    <row r="16617" spans="1:5" hidden="1">
      <c r="A16617" s="4" t="s">
        <v>9</v>
      </c>
      <c r="B16617" s="2">
        <v>2051</v>
      </c>
      <c r="C16617" s="1" t="s">
        <v>39</v>
      </c>
      <c r="D16617" s="1" t="s">
        <v>24</v>
      </c>
      <c r="E16617" s="5">
        <v>7.916782778</v>
      </c>
    </row>
    <row r="16618" spans="1:5" hidden="1">
      <c r="A16618" s="4" t="s">
        <v>9</v>
      </c>
      <c r="B16618" s="2">
        <v>2052</v>
      </c>
      <c r="C16618" s="1" t="s">
        <v>39</v>
      </c>
      <c r="D16618" s="1" t="s">
        <v>24</v>
      </c>
      <c r="E16618" s="5">
        <v>7.637920094</v>
      </c>
    </row>
    <row r="16619" spans="1:5" hidden="1">
      <c r="A16619" s="4" t="s">
        <v>9</v>
      </c>
      <c r="B16619" s="2">
        <v>2053</v>
      </c>
      <c r="C16619" s="1" t="s">
        <v>39</v>
      </c>
      <c r="D16619" s="1" t="s">
        <v>24</v>
      </c>
      <c r="E16619" s="5">
        <v>7.3583685550000002</v>
      </c>
    </row>
    <row r="16620" spans="1:5" hidden="1">
      <c r="A16620" s="4" t="s">
        <v>9</v>
      </c>
      <c r="B16620" s="2">
        <v>2054</v>
      </c>
      <c r="C16620" s="1" t="s">
        <v>39</v>
      </c>
      <c r="D16620" s="1" t="s">
        <v>24</v>
      </c>
      <c r="E16620" s="5">
        <v>7.0795058720000004</v>
      </c>
    </row>
    <row r="16621" spans="1:5" hidden="1">
      <c r="A16621" s="4" t="s">
        <v>9</v>
      </c>
      <c r="B16621" s="2">
        <v>2055</v>
      </c>
      <c r="C16621" s="1" t="s">
        <v>39</v>
      </c>
      <c r="D16621" s="1" t="s">
        <v>24</v>
      </c>
      <c r="E16621" s="5">
        <v>6.8006431879999996</v>
      </c>
    </row>
    <row r="16622" spans="1:5" hidden="1">
      <c r="A16622" s="4" t="s">
        <v>9</v>
      </c>
      <c r="B16622" s="2">
        <v>2056</v>
      </c>
      <c r="C16622" s="1" t="s">
        <v>39</v>
      </c>
      <c r="D16622" s="1" t="s">
        <v>24</v>
      </c>
      <c r="E16622" s="5">
        <v>6.5217805049999997</v>
      </c>
    </row>
    <row r="16623" spans="1:5" hidden="1">
      <c r="A16623" s="4" t="s">
        <v>9</v>
      </c>
      <c r="B16623" s="2">
        <v>2057</v>
      </c>
      <c r="C16623" s="1" t="s">
        <v>39</v>
      </c>
      <c r="D16623" s="1" t="s">
        <v>24</v>
      </c>
      <c r="E16623" s="5">
        <v>6.2422289659999999</v>
      </c>
    </row>
    <row r="16624" spans="1:5" hidden="1">
      <c r="A16624" s="4" t="s">
        <v>9</v>
      </c>
      <c r="B16624" s="2">
        <v>2058</v>
      </c>
      <c r="C16624" s="1" t="s">
        <v>39</v>
      </c>
      <c r="D16624" s="1" t="s">
        <v>24</v>
      </c>
      <c r="E16624" s="5">
        <v>5.963366282</v>
      </c>
    </row>
    <row r="16625" spans="1:5" hidden="1">
      <c r="A16625" s="4" t="s">
        <v>9</v>
      </c>
      <c r="B16625" s="2">
        <v>2059</v>
      </c>
      <c r="C16625" s="1" t="s">
        <v>39</v>
      </c>
      <c r="D16625" s="1" t="s">
        <v>24</v>
      </c>
      <c r="E16625" s="5">
        <v>5.6845035990000001</v>
      </c>
    </row>
    <row r="16626" spans="1:5" hidden="1">
      <c r="A16626" s="4" t="s">
        <v>9</v>
      </c>
      <c r="B16626" s="2">
        <v>2060</v>
      </c>
      <c r="C16626" s="1" t="s">
        <v>39</v>
      </c>
      <c r="D16626" s="1" t="s">
        <v>24</v>
      </c>
      <c r="E16626" s="5">
        <v>5.4056409150000002</v>
      </c>
    </row>
    <row r="16627" spans="1:5" hidden="1">
      <c r="A16627" s="4" t="s">
        <v>9</v>
      </c>
      <c r="B16627" s="2">
        <v>2061</v>
      </c>
      <c r="C16627" s="1" t="s">
        <v>39</v>
      </c>
      <c r="D16627" s="1" t="s">
        <v>24</v>
      </c>
      <c r="E16627" s="5">
        <v>5.242440792</v>
      </c>
    </row>
    <row r="16628" spans="1:5" hidden="1">
      <c r="A16628" s="4" t="s">
        <v>9</v>
      </c>
      <c r="B16628" s="2">
        <v>2062</v>
      </c>
      <c r="C16628" s="1" t="s">
        <v>39</v>
      </c>
      <c r="D16628" s="1" t="s">
        <v>24</v>
      </c>
      <c r="E16628" s="5">
        <v>5.079611624</v>
      </c>
    </row>
    <row r="16629" spans="1:5" hidden="1">
      <c r="A16629" s="4" t="s">
        <v>9</v>
      </c>
      <c r="B16629" s="2">
        <v>2063</v>
      </c>
      <c r="C16629" s="1" t="s">
        <v>39</v>
      </c>
      <c r="D16629" s="1" t="s">
        <v>24</v>
      </c>
      <c r="E16629" s="5">
        <v>4.916782456</v>
      </c>
    </row>
    <row r="16630" spans="1:5" hidden="1">
      <c r="A16630" s="4" t="s">
        <v>9</v>
      </c>
      <c r="B16630" s="2">
        <v>2064</v>
      </c>
      <c r="C16630" s="1" t="s">
        <v>39</v>
      </c>
      <c r="D16630" s="1" t="s">
        <v>24</v>
      </c>
      <c r="E16630" s="5">
        <v>4.7539532879999999</v>
      </c>
    </row>
    <row r="16631" spans="1:5" hidden="1">
      <c r="A16631" s="4" t="s">
        <v>9</v>
      </c>
      <c r="B16631" s="2">
        <v>2065</v>
      </c>
      <c r="C16631" s="1" t="s">
        <v>39</v>
      </c>
      <c r="D16631" s="1" t="s">
        <v>24</v>
      </c>
      <c r="E16631" s="5">
        <v>4.5907531639999997</v>
      </c>
    </row>
    <row r="16632" spans="1:5" hidden="1">
      <c r="A16632" s="4" t="s">
        <v>9</v>
      </c>
      <c r="B16632" s="2">
        <v>2066</v>
      </c>
      <c r="C16632" s="1" t="s">
        <v>39</v>
      </c>
      <c r="D16632" s="1" t="s">
        <v>24</v>
      </c>
      <c r="E16632" s="5">
        <v>4.4279239959999996</v>
      </c>
    </row>
    <row r="16633" spans="1:5" hidden="1">
      <c r="A16633" s="4" t="s">
        <v>9</v>
      </c>
      <c r="B16633" s="2">
        <v>2067</v>
      </c>
      <c r="C16633" s="1" t="s">
        <v>39</v>
      </c>
      <c r="D16633" s="1" t="s">
        <v>24</v>
      </c>
      <c r="E16633" s="5">
        <v>4.2650948279999996</v>
      </c>
    </row>
    <row r="16634" spans="1:5" hidden="1">
      <c r="A16634" s="4" t="s">
        <v>9</v>
      </c>
      <c r="B16634" s="2">
        <v>2068</v>
      </c>
      <c r="C16634" s="1" t="s">
        <v>39</v>
      </c>
      <c r="D16634" s="1" t="s">
        <v>24</v>
      </c>
      <c r="E16634" s="5">
        <v>4.1022656599999996</v>
      </c>
    </row>
    <row r="16635" spans="1:5" hidden="1">
      <c r="A16635" s="4" t="s">
        <v>9</v>
      </c>
      <c r="B16635" s="2">
        <v>2069</v>
      </c>
      <c r="C16635" s="1" t="s">
        <v>39</v>
      </c>
      <c r="D16635" s="1" t="s">
        <v>24</v>
      </c>
      <c r="E16635" s="5">
        <v>3.9390655369999998</v>
      </c>
    </row>
    <row r="16636" spans="1:5" hidden="1">
      <c r="A16636" s="4" t="s">
        <v>9</v>
      </c>
      <c r="B16636" s="2">
        <v>2070</v>
      </c>
      <c r="C16636" s="1" t="s">
        <v>39</v>
      </c>
      <c r="D16636" s="1" t="s">
        <v>24</v>
      </c>
      <c r="E16636" s="5">
        <v>3.7762363689999998</v>
      </c>
    </row>
    <row r="16637" spans="1:5" hidden="1">
      <c r="A16637" s="4" t="s">
        <v>9</v>
      </c>
      <c r="B16637" s="2">
        <v>2071</v>
      </c>
      <c r="C16637" s="1" t="s">
        <v>39</v>
      </c>
      <c r="D16637" s="1" t="s">
        <v>24</v>
      </c>
      <c r="E16637" s="5">
        <v>3.675865881</v>
      </c>
    </row>
    <row r="16638" spans="1:5" hidden="1">
      <c r="A16638" s="4" t="s">
        <v>9</v>
      </c>
      <c r="B16638" s="2">
        <v>2072</v>
      </c>
      <c r="C16638" s="1" t="s">
        <v>39</v>
      </c>
      <c r="D16638" s="1" t="s">
        <v>24</v>
      </c>
      <c r="E16638" s="5">
        <v>3.5754953939999998</v>
      </c>
    </row>
    <row r="16639" spans="1:5" hidden="1">
      <c r="A16639" s="4" t="s">
        <v>9</v>
      </c>
      <c r="B16639" s="2">
        <v>2073</v>
      </c>
      <c r="C16639" s="1" t="s">
        <v>39</v>
      </c>
      <c r="D16639" s="1" t="s">
        <v>24</v>
      </c>
      <c r="E16639" s="5">
        <v>3.4749250709999999</v>
      </c>
    </row>
    <row r="16640" spans="1:5" hidden="1">
      <c r="A16640" s="4" t="s">
        <v>9</v>
      </c>
      <c r="B16640" s="2">
        <v>2074</v>
      </c>
      <c r="C16640" s="1" t="s">
        <v>39</v>
      </c>
      <c r="D16640" s="1" t="s">
        <v>24</v>
      </c>
      <c r="E16640" s="5">
        <v>3.3745545830000001</v>
      </c>
    </row>
    <row r="16641" spans="1:5" hidden="1">
      <c r="A16641" s="4" t="s">
        <v>9</v>
      </c>
      <c r="B16641" s="2">
        <v>2075</v>
      </c>
      <c r="C16641" s="1" t="s">
        <v>39</v>
      </c>
      <c r="D16641" s="1" t="s">
        <v>24</v>
      </c>
      <c r="E16641" s="5">
        <v>3.2741840959999999</v>
      </c>
    </row>
    <row r="16642" spans="1:5" hidden="1">
      <c r="A16642" s="4" t="s">
        <v>9</v>
      </c>
      <c r="B16642" s="2">
        <v>2076</v>
      </c>
      <c r="C16642" s="1" t="s">
        <v>39</v>
      </c>
      <c r="D16642" s="1" t="s">
        <v>24</v>
      </c>
      <c r="E16642" s="5">
        <v>3.1738136080000001</v>
      </c>
    </row>
    <row r="16643" spans="1:5" hidden="1">
      <c r="A16643" s="4" t="s">
        <v>9</v>
      </c>
      <c r="B16643" s="2">
        <v>2077</v>
      </c>
      <c r="C16643" s="1" t="s">
        <v>39</v>
      </c>
      <c r="D16643" s="1" t="s">
        <v>24</v>
      </c>
      <c r="E16643" s="5">
        <v>3.0732432850000002</v>
      </c>
    </row>
    <row r="16644" spans="1:5" hidden="1">
      <c r="A16644" s="4" t="s">
        <v>9</v>
      </c>
      <c r="B16644" s="2">
        <v>2078</v>
      </c>
      <c r="C16644" s="1" t="s">
        <v>39</v>
      </c>
      <c r="D16644" s="1" t="s">
        <v>24</v>
      </c>
      <c r="E16644" s="5">
        <v>2.972872798</v>
      </c>
    </row>
    <row r="16645" spans="1:5" hidden="1">
      <c r="A16645" s="4" t="s">
        <v>9</v>
      </c>
      <c r="B16645" s="2">
        <v>2079</v>
      </c>
      <c r="C16645" s="1" t="s">
        <v>39</v>
      </c>
      <c r="D16645" s="1" t="s">
        <v>24</v>
      </c>
      <c r="E16645" s="5">
        <v>2.8725023099999998</v>
      </c>
    </row>
    <row r="16646" spans="1:5" hidden="1">
      <c r="A16646" s="4" t="s">
        <v>9</v>
      </c>
      <c r="B16646" s="2">
        <v>2080</v>
      </c>
      <c r="C16646" s="1" t="s">
        <v>39</v>
      </c>
      <c r="D16646" s="1" t="s">
        <v>24</v>
      </c>
      <c r="E16646" s="5">
        <v>2.7721318230000001</v>
      </c>
    </row>
    <row r="16647" spans="1:5" hidden="1">
      <c r="A16647" s="4" t="s">
        <v>9</v>
      </c>
      <c r="B16647" s="2">
        <v>2081</v>
      </c>
      <c r="C16647" s="1" t="s">
        <v>39</v>
      </c>
      <c r="D16647" s="1" t="s">
        <v>24</v>
      </c>
      <c r="E16647" s="5">
        <v>2.7053160410000001</v>
      </c>
    </row>
    <row r="16648" spans="1:5" hidden="1">
      <c r="A16648" s="4" t="s">
        <v>9</v>
      </c>
      <c r="B16648" s="2">
        <v>2082</v>
      </c>
      <c r="C16648" s="1" t="s">
        <v>39</v>
      </c>
      <c r="D16648" s="1" t="s">
        <v>24</v>
      </c>
      <c r="E16648" s="5">
        <v>2.63860787</v>
      </c>
    </row>
    <row r="16649" spans="1:5" hidden="1">
      <c r="A16649" s="4" t="s">
        <v>9</v>
      </c>
      <c r="B16649" s="2">
        <v>2083</v>
      </c>
      <c r="C16649" s="1" t="s">
        <v>39</v>
      </c>
      <c r="D16649" s="1" t="s">
        <v>24</v>
      </c>
      <c r="E16649" s="5">
        <v>2.5718996980000002</v>
      </c>
    </row>
    <row r="16650" spans="1:5" hidden="1">
      <c r="A16650" s="4" t="s">
        <v>9</v>
      </c>
      <c r="B16650" s="2">
        <v>2084</v>
      </c>
      <c r="C16650" s="1" t="s">
        <v>39</v>
      </c>
      <c r="D16650" s="1" t="s">
        <v>24</v>
      </c>
      <c r="E16650" s="5">
        <v>2.5051915259999999</v>
      </c>
    </row>
    <row r="16651" spans="1:5" hidden="1">
      <c r="A16651" s="4" t="s">
        <v>9</v>
      </c>
      <c r="B16651" s="2">
        <v>2085</v>
      </c>
      <c r="C16651" s="1" t="s">
        <v>39</v>
      </c>
      <c r="D16651" s="1" t="s">
        <v>24</v>
      </c>
      <c r="E16651" s="5">
        <v>2.4383757450000001</v>
      </c>
    </row>
    <row r="16652" spans="1:5" hidden="1">
      <c r="A16652" s="4" t="s">
        <v>9</v>
      </c>
      <c r="B16652" s="2">
        <v>2086</v>
      </c>
      <c r="C16652" s="1" t="s">
        <v>39</v>
      </c>
      <c r="D16652" s="1" t="s">
        <v>24</v>
      </c>
      <c r="E16652" s="5">
        <v>2.3716675729999999</v>
      </c>
    </row>
    <row r="16653" spans="1:5" hidden="1">
      <c r="A16653" s="4" t="s">
        <v>9</v>
      </c>
      <c r="B16653" s="2">
        <v>2087</v>
      </c>
      <c r="C16653" s="1" t="s">
        <v>39</v>
      </c>
      <c r="D16653" s="1" t="s">
        <v>24</v>
      </c>
      <c r="E16653" s="5">
        <v>2.3049594020000002</v>
      </c>
    </row>
    <row r="16654" spans="1:5" hidden="1">
      <c r="A16654" s="4" t="s">
        <v>9</v>
      </c>
      <c r="B16654" s="2">
        <v>2088</v>
      </c>
      <c r="C16654" s="1" t="s">
        <v>39</v>
      </c>
      <c r="D16654" s="1" t="s">
        <v>24</v>
      </c>
      <c r="E16654" s="5">
        <v>2.2382512299999999</v>
      </c>
    </row>
    <row r="16655" spans="1:5" hidden="1">
      <c r="A16655" s="4" t="s">
        <v>9</v>
      </c>
      <c r="B16655" s="2">
        <v>2089</v>
      </c>
      <c r="C16655" s="1" t="s">
        <v>39</v>
      </c>
      <c r="D16655" s="1" t="s">
        <v>24</v>
      </c>
      <c r="E16655" s="5">
        <v>2.171435448</v>
      </c>
    </row>
    <row r="16656" spans="1:5" hidden="1">
      <c r="A16656" s="4" t="s">
        <v>9</v>
      </c>
      <c r="B16656" s="2">
        <v>2090</v>
      </c>
      <c r="C16656" s="1" t="s">
        <v>39</v>
      </c>
      <c r="D16656" s="1" t="s">
        <v>24</v>
      </c>
      <c r="E16656" s="5">
        <v>2.1047272769999998</v>
      </c>
    </row>
    <row r="16657" spans="1:5" hidden="1">
      <c r="A16657" s="4" t="s">
        <v>9</v>
      </c>
      <c r="B16657" s="2">
        <v>2091</v>
      </c>
      <c r="C16657" s="1" t="s">
        <v>39</v>
      </c>
      <c r="D16657" s="1" t="s">
        <v>24</v>
      </c>
      <c r="E16657" s="5">
        <v>2.0560284759999998</v>
      </c>
    </row>
    <row r="16658" spans="1:5" hidden="1">
      <c r="A16658" s="4" t="s">
        <v>9</v>
      </c>
      <c r="B16658" s="2">
        <v>2092</v>
      </c>
      <c r="C16658" s="1" t="s">
        <v>39</v>
      </c>
      <c r="D16658" s="1" t="s">
        <v>24</v>
      </c>
      <c r="E16658" s="5">
        <v>2.0073296749999998</v>
      </c>
    </row>
    <row r="16659" spans="1:5" hidden="1">
      <c r="A16659" s="4" t="s">
        <v>9</v>
      </c>
      <c r="B16659" s="2">
        <v>2093</v>
      </c>
      <c r="C16659" s="1" t="s">
        <v>39</v>
      </c>
      <c r="D16659" s="1" t="s">
        <v>24</v>
      </c>
      <c r="E16659" s="5">
        <v>1.9585726050000001</v>
      </c>
    </row>
    <row r="16660" spans="1:5" hidden="1">
      <c r="A16660" s="4" t="s">
        <v>9</v>
      </c>
      <c r="B16660" s="2">
        <v>2094</v>
      </c>
      <c r="C16660" s="1" t="s">
        <v>39</v>
      </c>
      <c r="D16660" s="1" t="s">
        <v>24</v>
      </c>
      <c r="E16660" s="5">
        <v>1.9098738040000001</v>
      </c>
    </row>
    <row r="16661" spans="1:5" hidden="1">
      <c r="A16661" s="4" t="s">
        <v>9</v>
      </c>
      <c r="B16661" s="2">
        <v>2095</v>
      </c>
      <c r="C16661" s="1" t="s">
        <v>39</v>
      </c>
      <c r="D16661" s="1" t="s">
        <v>24</v>
      </c>
      <c r="E16661" s="5">
        <v>1.8611750039999999</v>
      </c>
    </row>
    <row r="16662" spans="1:5" hidden="1">
      <c r="A16662" s="4" t="s">
        <v>9</v>
      </c>
      <c r="B16662" s="2">
        <v>2096</v>
      </c>
      <c r="C16662" s="1" t="s">
        <v>39</v>
      </c>
      <c r="D16662" s="1" t="s">
        <v>24</v>
      </c>
      <c r="E16662" s="5">
        <v>1.8124762029999999</v>
      </c>
    </row>
    <row r="16663" spans="1:5" hidden="1">
      <c r="A16663" s="4" t="s">
        <v>9</v>
      </c>
      <c r="B16663" s="2">
        <v>2097</v>
      </c>
      <c r="C16663" s="1" t="s">
        <v>39</v>
      </c>
      <c r="D16663" s="1" t="s">
        <v>24</v>
      </c>
      <c r="E16663" s="5">
        <v>1.7637191329999999</v>
      </c>
    </row>
    <row r="16664" spans="1:5" hidden="1">
      <c r="A16664" s="4" t="s">
        <v>9</v>
      </c>
      <c r="B16664" s="2">
        <v>2098</v>
      </c>
      <c r="C16664" s="1" t="s">
        <v>39</v>
      </c>
      <c r="D16664" s="1" t="s">
        <v>24</v>
      </c>
      <c r="E16664" s="5">
        <v>1.7150203319999999</v>
      </c>
    </row>
    <row r="16665" spans="1:5" hidden="1">
      <c r="A16665" s="4" t="s">
        <v>9</v>
      </c>
      <c r="B16665" s="2">
        <v>2099</v>
      </c>
      <c r="C16665" s="1" t="s">
        <v>39</v>
      </c>
      <c r="D16665" s="1" t="s">
        <v>24</v>
      </c>
      <c r="E16665" s="5">
        <v>1.6663215309999999</v>
      </c>
    </row>
    <row r="16666" spans="1:5" hidden="1">
      <c r="A16666" s="4" t="s">
        <v>9</v>
      </c>
      <c r="B16666" s="2">
        <v>2100</v>
      </c>
      <c r="C16666" s="1" t="s">
        <v>39</v>
      </c>
      <c r="D16666" s="1" t="s">
        <v>24</v>
      </c>
      <c r="E16666" s="5">
        <v>1.617622731</v>
      </c>
    </row>
    <row r="16667" spans="1:5" hidden="1">
      <c r="A16667" s="4" t="s">
        <v>10</v>
      </c>
      <c r="B16667" s="2">
        <v>2000</v>
      </c>
      <c r="C16667" s="1" t="s">
        <v>39</v>
      </c>
      <c r="D16667" s="1" t="s">
        <v>24</v>
      </c>
      <c r="E16667" s="5">
        <v>56.36152396</v>
      </c>
    </row>
    <row r="16668" spans="1:5" hidden="1">
      <c r="A16668" s="4" t="s">
        <v>10</v>
      </c>
      <c r="B16668" s="2">
        <v>2001</v>
      </c>
      <c r="C16668" s="1" t="s">
        <v>39</v>
      </c>
      <c r="D16668" s="1" t="s">
        <v>24</v>
      </c>
      <c r="E16668" s="5">
        <v>55.659804029999997</v>
      </c>
    </row>
    <row r="16669" spans="1:5" hidden="1">
      <c r="A16669" s="4" t="s">
        <v>10</v>
      </c>
      <c r="B16669" s="2">
        <v>2002</v>
      </c>
      <c r="C16669" s="1" t="s">
        <v>39</v>
      </c>
      <c r="D16669" s="1" t="s">
        <v>24</v>
      </c>
      <c r="E16669" s="5">
        <v>55.2366271</v>
      </c>
    </row>
    <row r="16670" spans="1:5" hidden="1">
      <c r="A16670" s="4" t="s">
        <v>10</v>
      </c>
      <c r="B16670" s="2">
        <v>2003</v>
      </c>
      <c r="C16670" s="1" t="s">
        <v>39</v>
      </c>
      <c r="D16670" s="1" t="s">
        <v>24</v>
      </c>
      <c r="E16670" s="5">
        <v>55.162888760000001</v>
      </c>
    </row>
    <row r="16671" spans="1:5" hidden="1">
      <c r="A16671" s="4" t="s">
        <v>10</v>
      </c>
      <c r="B16671" s="2">
        <v>2004</v>
      </c>
      <c r="C16671" s="1" t="s">
        <v>39</v>
      </c>
      <c r="D16671" s="1" t="s">
        <v>24</v>
      </c>
      <c r="E16671" s="5">
        <v>55.070384179999998</v>
      </c>
    </row>
    <row r="16672" spans="1:5" hidden="1">
      <c r="A16672" s="4" t="s">
        <v>10</v>
      </c>
      <c r="B16672" s="2">
        <v>2005</v>
      </c>
      <c r="C16672" s="1" t="s">
        <v>39</v>
      </c>
      <c r="D16672" s="1" t="s">
        <v>24</v>
      </c>
      <c r="E16672" s="5">
        <v>52.70827199</v>
      </c>
    </row>
    <row r="16673" spans="1:5" hidden="1">
      <c r="A16673" s="4" t="s">
        <v>10</v>
      </c>
      <c r="B16673" s="2">
        <v>2006</v>
      </c>
      <c r="C16673" s="1" t="s">
        <v>39</v>
      </c>
      <c r="D16673" s="1" t="s">
        <v>24</v>
      </c>
      <c r="E16673" s="5">
        <v>48.772983889999999</v>
      </c>
    </row>
    <row r="16674" spans="1:5" hidden="1">
      <c r="A16674" s="4" t="s">
        <v>10</v>
      </c>
      <c r="B16674" s="2">
        <v>2007</v>
      </c>
      <c r="C16674" s="1" t="s">
        <v>39</v>
      </c>
      <c r="D16674" s="1" t="s">
        <v>24</v>
      </c>
      <c r="E16674" s="5">
        <v>47.339831580000002</v>
      </c>
    </row>
    <row r="16675" spans="1:5" hidden="1">
      <c r="A16675" s="4" t="s">
        <v>10</v>
      </c>
      <c r="B16675" s="2">
        <v>2008</v>
      </c>
      <c r="C16675" s="1" t="s">
        <v>39</v>
      </c>
      <c r="D16675" s="1" t="s">
        <v>24</v>
      </c>
      <c r="E16675" s="5">
        <v>42.95750769</v>
      </c>
    </row>
    <row r="16676" spans="1:5" hidden="1">
      <c r="A16676" s="4" t="s">
        <v>10</v>
      </c>
      <c r="B16676" s="2">
        <v>2009</v>
      </c>
      <c r="C16676" s="1" t="s">
        <v>39</v>
      </c>
      <c r="D16676" s="1" t="s">
        <v>24</v>
      </c>
      <c r="E16676" s="5">
        <v>42.78310819</v>
      </c>
    </row>
    <row r="16677" spans="1:5" hidden="1">
      <c r="A16677" s="4" t="s">
        <v>10</v>
      </c>
      <c r="B16677" s="2">
        <v>2010</v>
      </c>
      <c r="C16677" s="1" t="s">
        <v>39</v>
      </c>
      <c r="D16677" s="1" t="s">
        <v>24</v>
      </c>
      <c r="E16677" s="5">
        <v>44.648989039999996</v>
      </c>
    </row>
    <row r="16678" spans="1:5" hidden="1">
      <c r="A16678" s="4" t="s">
        <v>10</v>
      </c>
      <c r="B16678" s="2">
        <v>2011</v>
      </c>
      <c r="C16678" s="1" t="s">
        <v>39</v>
      </c>
      <c r="D16678" s="1" t="s">
        <v>24</v>
      </c>
      <c r="E16678" s="5">
        <v>42.322987980000001</v>
      </c>
    </row>
    <row r="16679" spans="1:5" hidden="1">
      <c r="A16679" s="4" t="s">
        <v>10</v>
      </c>
      <c r="B16679" s="2">
        <v>2012</v>
      </c>
      <c r="C16679" s="1" t="s">
        <v>39</v>
      </c>
      <c r="D16679" s="1" t="s">
        <v>24</v>
      </c>
      <c r="E16679" s="5">
        <v>43.192381240000003</v>
      </c>
    </row>
    <row r="16680" spans="1:5" hidden="1">
      <c r="A16680" s="4" t="s">
        <v>10</v>
      </c>
      <c r="B16680" s="2">
        <v>2013</v>
      </c>
      <c r="C16680" s="1" t="s">
        <v>39</v>
      </c>
      <c r="D16680" s="1" t="s">
        <v>24</v>
      </c>
      <c r="E16680" s="5">
        <v>43.780683170000003</v>
      </c>
    </row>
    <row r="16681" spans="1:5" hidden="1">
      <c r="A16681" s="4" t="s">
        <v>10</v>
      </c>
      <c r="B16681" s="2">
        <v>2014</v>
      </c>
      <c r="C16681" s="1" t="s">
        <v>39</v>
      </c>
      <c r="D16681" s="1" t="s">
        <v>24</v>
      </c>
      <c r="E16681" s="5">
        <v>41.144518310000002</v>
      </c>
    </row>
    <row r="16682" spans="1:5" hidden="1">
      <c r="A16682" s="4" t="s">
        <v>10</v>
      </c>
      <c r="B16682" s="2">
        <v>2015</v>
      </c>
      <c r="C16682" s="1" t="s">
        <v>39</v>
      </c>
      <c r="D16682" s="1" t="s">
        <v>24</v>
      </c>
      <c r="E16682" s="5">
        <v>38.326466449999998</v>
      </c>
    </row>
    <row r="16683" spans="1:5" hidden="1">
      <c r="A16683" s="4" t="s">
        <v>10</v>
      </c>
      <c r="B16683" s="2">
        <v>2016</v>
      </c>
      <c r="C16683" s="1" t="s">
        <v>39</v>
      </c>
      <c r="D16683" s="1" t="s">
        <v>24</v>
      </c>
      <c r="E16683" s="5">
        <v>40.132357540000001</v>
      </c>
    </row>
    <row r="16684" spans="1:5" hidden="1">
      <c r="A16684" s="4" t="s">
        <v>10</v>
      </c>
      <c r="B16684" s="2">
        <v>2017</v>
      </c>
      <c r="C16684" s="1" t="s">
        <v>39</v>
      </c>
      <c r="D16684" s="1" t="s">
        <v>24</v>
      </c>
      <c r="E16684" s="5">
        <v>43.558305109999999</v>
      </c>
    </row>
    <row r="16685" spans="1:5" hidden="1">
      <c r="A16685" s="4" t="s">
        <v>10</v>
      </c>
      <c r="B16685" s="2">
        <v>2018</v>
      </c>
      <c r="C16685" s="1" t="s">
        <v>39</v>
      </c>
      <c r="D16685" s="1" t="s">
        <v>24</v>
      </c>
      <c r="E16685" s="5">
        <v>43.793802679999999</v>
      </c>
    </row>
    <row r="16686" spans="1:5" hidden="1">
      <c r="A16686" s="4" t="s">
        <v>10</v>
      </c>
      <c r="B16686" s="2">
        <v>2019</v>
      </c>
      <c r="C16686" s="1" t="s">
        <v>39</v>
      </c>
      <c r="D16686" s="1" t="s">
        <v>24</v>
      </c>
      <c r="E16686" s="5">
        <v>28.41011335</v>
      </c>
    </row>
    <row r="16687" spans="1:5" hidden="1">
      <c r="A16687" s="4" t="s">
        <v>10</v>
      </c>
      <c r="B16687" s="2">
        <v>2020</v>
      </c>
      <c r="C16687" s="1" t="s">
        <v>39</v>
      </c>
      <c r="D16687" s="1" t="s">
        <v>24</v>
      </c>
      <c r="E16687" s="5">
        <v>25.812454339999999</v>
      </c>
    </row>
    <row r="16688" spans="1:5" hidden="1">
      <c r="A16688" s="4" t="s">
        <v>10</v>
      </c>
      <c r="B16688" s="2">
        <v>2021</v>
      </c>
      <c r="C16688" s="1" t="s">
        <v>39</v>
      </c>
      <c r="D16688" s="1" t="s">
        <v>24</v>
      </c>
      <c r="E16688" s="5">
        <v>35.184695230000003</v>
      </c>
    </row>
    <row r="16689" spans="1:5" hidden="1">
      <c r="A16689" s="4" t="s">
        <v>10</v>
      </c>
      <c r="B16689" s="2">
        <v>2022</v>
      </c>
      <c r="C16689" s="1" t="s">
        <v>39</v>
      </c>
      <c r="D16689" s="1" t="s">
        <v>24</v>
      </c>
      <c r="E16689" s="5">
        <v>35.184695230000003</v>
      </c>
    </row>
    <row r="16690" spans="1:5" hidden="1">
      <c r="A16690" s="4" t="s">
        <v>10</v>
      </c>
      <c r="B16690" s="2">
        <v>2023</v>
      </c>
      <c r="C16690" s="1" t="s">
        <v>39</v>
      </c>
      <c r="D16690" s="1" t="s">
        <v>24</v>
      </c>
      <c r="E16690" s="5">
        <v>35.184695230000003</v>
      </c>
    </row>
    <row r="16691" spans="1:5" hidden="1">
      <c r="A16691" s="4" t="s">
        <v>10</v>
      </c>
      <c r="B16691" s="2">
        <v>2024</v>
      </c>
      <c r="C16691" s="1" t="s">
        <v>39</v>
      </c>
      <c r="D16691" s="1" t="s">
        <v>24</v>
      </c>
      <c r="E16691" s="5">
        <v>35.184695230000003</v>
      </c>
    </row>
    <row r="16692" spans="1:5" hidden="1">
      <c r="A16692" s="4" t="s">
        <v>10</v>
      </c>
      <c r="B16692" s="2">
        <v>2025</v>
      </c>
      <c r="C16692" s="1" t="s">
        <v>39</v>
      </c>
      <c r="D16692" s="1" t="s">
        <v>24</v>
      </c>
      <c r="E16692" s="5">
        <v>35.184695230000003</v>
      </c>
    </row>
    <row r="16693" spans="1:5" hidden="1">
      <c r="A16693" s="4" t="s">
        <v>10</v>
      </c>
      <c r="B16693" s="2">
        <v>2026</v>
      </c>
      <c r="C16693" s="1" t="s">
        <v>39</v>
      </c>
      <c r="D16693" s="1" t="s">
        <v>24</v>
      </c>
      <c r="E16693" s="5">
        <v>33.874911161999997</v>
      </c>
    </row>
    <row r="16694" spans="1:5" hidden="1">
      <c r="A16694" s="4" t="s">
        <v>10</v>
      </c>
      <c r="B16694" s="2">
        <v>2027</v>
      </c>
      <c r="C16694" s="1" t="s">
        <v>39</v>
      </c>
      <c r="D16694" s="1" t="s">
        <v>24</v>
      </c>
      <c r="E16694" s="5">
        <v>31.910675802</v>
      </c>
    </row>
    <row r="16695" spans="1:5" hidden="1">
      <c r="A16695" s="4" t="s">
        <v>10</v>
      </c>
      <c r="B16695" s="2">
        <v>2028</v>
      </c>
      <c r="C16695" s="1" t="s">
        <v>39</v>
      </c>
      <c r="D16695" s="1" t="s">
        <v>24</v>
      </c>
      <c r="E16695" s="5">
        <v>29.291989143999999</v>
      </c>
    </row>
    <row r="16696" spans="1:5" hidden="1">
      <c r="A16696" s="4" t="s">
        <v>10</v>
      </c>
      <c r="B16696" s="2">
        <v>2029</v>
      </c>
      <c r="C16696" s="1" t="s">
        <v>39</v>
      </c>
      <c r="D16696" s="1" t="s">
        <v>24</v>
      </c>
      <c r="E16696" s="5">
        <v>26.015325277999999</v>
      </c>
    </row>
    <row r="16697" spans="1:5" hidden="1">
      <c r="A16697" s="4" t="s">
        <v>10</v>
      </c>
      <c r="B16697" s="2">
        <v>2030</v>
      </c>
      <c r="C16697" s="1" t="s">
        <v>39</v>
      </c>
      <c r="D16697" s="1" t="s">
        <v>24</v>
      </c>
      <c r="E16697" s="5">
        <v>22.086854550000002</v>
      </c>
    </row>
    <row r="16698" spans="1:5" hidden="1">
      <c r="A16698" s="4" t="s">
        <v>10</v>
      </c>
      <c r="B16698" s="2">
        <v>2031</v>
      </c>
      <c r="C16698" s="1" t="s">
        <v>39</v>
      </c>
      <c r="D16698" s="1" t="s">
        <v>24</v>
      </c>
      <c r="E16698" s="5">
        <v>21.192719010000001</v>
      </c>
    </row>
    <row r="16699" spans="1:5" hidden="1">
      <c r="A16699" s="4" t="s">
        <v>10</v>
      </c>
      <c r="B16699" s="2">
        <v>2032</v>
      </c>
      <c r="C16699" s="1" t="s">
        <v>39</v>
      </c>
      <c r="D16699" s="1" t="s">
        <v>24</v>
      </c>
      <c r="E16699" s="5">
        <v>20.29858346</v>
      </c>
    </row>
    <row r="16700" spans="1:5" hidden="1">
      <c r="A16700" s="4" t="s">
        <v>10</v>
      </c>
      <c r="B16700" s="2">
        <v>2033</v>
      </c>
      <c r="C16700" s="1" t="s">
        <v>39</v>
      </c>
      <c r="D16700" s="1" t="s">
        <v>24</v>
      </c>
      <c r="E16700" s="5">
        <v>19.402073380000001</v>
      </c>
    </row>
    <row r="16701" spans="1:5" hidden="1">
      <c r="A16701" s="4" t="s">
        <v>10</v>
      </c>
      <c r="B16701" s="2">
        <v>2034</v>
      </c>
      <c r="C16701" s="1" t="s">
        <v>39</v>
      </c>
      <c r="D16701" s="1" t="s">
        <v>24</v>
      </c>
      <c r="E16701" s="5">
        <v>18.507937829999999</v>
      </c>
    </row>
    <row r="16702" spans="1:5" hidden="1">
      <c r="A16702" s="4" t="s">
        <v>10</v>
      </c>
      <c r="B16702" s="2">
        <v>2035</v>
      </c>
      <c r="C16702" s="1" t="s">
        <v>39</v>
      </c>
      <c r="D16702" s="1" t="s">
        <v>24</v>
      </c>
      <c r="E16702" s="5">
        <v>17.613802280000002</v>
      </c>
    </row>
    <row r="16703" spans="1:5" hidden="1">
      <c r="A16703" s="4" t="s">
        <v>10</v>
      </c>
      <c r="B16703" s="2">
        <v>2036</v>
      </c>
      <c r="C16703" s="1" t="s">
        <v>39</v>
      </c>
      <c r="D16703" s="1" t="s">
        <v>24</v>
      </c>
      <c r="E16703" s="5">
        <v>16.71966673</v>
      </c>
    </row>
    <row r="16704" spans="1:5" hidden="1">
      <c r="A16704" s="4" t="s">
        <v>10</v>
      </c>
      <c r="B16704" s="2">
        <v>2037</v>
      </c>
      <c r="C16704" s="1" t="s">
        <v>39</v>
      </c>
      <c r="D16704" s="1" t="s">
        <v>24</v>
      </c>
      <c r="E16704" s="5">
        <v>15.82315665</v>
      </c>
    </row>
    <row r="16705" spans="1:5" hidden="1">
      <c r="A16705" s="4" t="s">
        <v>10</v>
      </c>
      <c r="B16705" s="2">
        <v>2038</v>
      </c>
      <c r="C16705" s="1" t="s">
        <v>39</v>
      </c>
      <c r="D16705" s="1" t="s">
        <v>24</v>
      </c>
      <c r="E16705" s="5">
        <v>14.9290211</v>
      </c>
    </row>
    <row r="16706" spans="1:5" hidden="1">
      <c r="A16706" s="4" t="s">
        <v>10</v>
      </c>
      <c r="B16706" s="2">
        <v>2039</v>
      </c>
      <c r="C16706" s="1" t="s">
        <v>39</v>
      </c>
      <c r="D16706" s="1" t="s">
        <v>24</v>
      </c>
      <c r="E16706" s="5">
        <v>14.03488555</v>
      </c>
    </row>
    <row r="16707" spans="1:5" hidden="1">
      <c r="A16707" s="4" t="s">
        <v>10</v>
      </c>
      <c r="B16707" s="2">
        <v>2040</v>
      </c>
      <c r="C16707" s="1" t="s">
        <v>39</v>
      </c>
      <c r="D16707" s="1" t="s">
        <v>24</v>
      </c>
      <c r="E16707" s="5">
        <v>13.14075001</v>
      </c>
    </row>
    <row r="16708" spans="1:5" hidden="1">
      <c r="A16708" s="4" t="s">
        <v>10</v>
      </c>
      <c r="B16708" s="2">
        <v>2041</v>
      </c>
      <c r="C16708" s="1" t="s">
        <v>39</v>
      </c>
      <c r="D16708" s="1" t="s">
        <v>24</v>
      </c>
      <c r="E16708" s="5">
        <v>12.64534452</v>
      </c>
    </row>
    <row r="16709" spans="1:5" hidden="1">
      <c r="A16709" s="4" t="s">
        <v>10</v>
      </c>
      <c r="B16709" s="2">
        <v>2042</v>
      </c>
      <c r="C16709" s="1" t="s">
        <v>39</v>
      </c>
      <c r="D16709" s="1" t="s">
        <v>24</v>
      </c>
      <c r="E16709" s="5">
        <v>12.15121765</v>
      </c>
    </row>
    <row r="16710" spans="1:5" hidden="1">
      <c r="A16710" s="4" t="s">
        <v>10</v>
      </c>
      <c r="B16710" s="2">
        <v>2043</v>
      </c>
      <c r="C16710" s="1" t="s">
        <v>39</v>
      </c>
      <c r="D16710" s="1" t="s">
        <v>24</v>
      </c>
      <c r="E16710" s="5">
        <v>11.657090780000001</v>
      </c>
    </row>
    <row r="16711" spans="1:5" hidden="1">
      <c r="A16711" s="4" t="s">
        <v>10</v>
      </c>
      <c r="B16711" s="2">
        <v>2044</v>
      </c>
      <c r="C16711" s="1" t="s">
        <v>39</v>
      </c>
      <c r="D16711" s="1" t="s">
        <v>24</v>
      </c>
      <c r="E16711" s="5">
        <v>11.16296391</v>
      </c>
    </row>
    <row r="16712" spans="1:5" hidden="1">
      <c r="A16712" s="4" t="s">
        <v>10</v>
      </c>
      <c r="B16712" s="2">
        <v>2045</v>
      </c>
      <c r="C16712" s="1" t="s">
        <v>39</v>
      </c>
      <c r="D16712" s="1" t="s">
        <v>24</v>
      </c>
      <c r="E16712" s="5">
        <v>10.667558420000001</v>
      </c>
    </row>
    <row r="16713" spans="1:5" hidden="1">
      <c r="A16713" s="4" t="s">
        <v>10</v>
      </c>
      <c r="B16713" s="2">
        <v>2046</v>
      </c>
      <c r="C16713" s="1" t="s">
        <v>39</v>
      </c>
      <c r="D16713" s="1" t="s">
        <v>24</v>
      </c>
      <c r="E16713" s="5">
        <v>10.173431559999999</v>
      </c>
    </row>
    <row r="16714" spans="1:5" hidden="1">
      <c r="A16714" s="4" t="s">
        <v>10</v>
      </c>
      <c r="B16714" s="2">
        <v>2047</v>
      </c>
      <c r="C16714" s="1" t="s">
        <v>39</v>
      </c>
      <c r="D16714" s="1" t="s">
        <v>24</v>
      </c>
      <c r="E16714" s="5">
        <v>9.6793046870000001</v>
      </c>
    </row>
    <row r="16715" spans="1:5" hidden="1">
      <c r="A16715" s="4" t="s">
        <v>10</v>
      </c>
      <c r="B16715" s="2">
        <v>2048</v>
      </c>
      <c r="C16715" s="1" t="s">
        <v>39</v>
      </c>
      <c r="D16715" s="1" t="s">
        <v>24</v>
      </c>
      <c r="E16715" s="5">
        <v>9.1851778179999997</v>
      </c>
    </row>
    <row r="16716" spans="1:5" hidden="1">
      <c r="A16716" s="4" t="s">
        <v>10</v>
      </c>
      <c r="B16716" s="2">
        <v>2049</v>
      </c>
      <c r="C16716" s="1" t="s">
        <v>39</v>
      </c>
      <c r="D16716" s="1" t="s">
        <v>24</v>
      </c>
      <c r="E16716" s="5">
        <v>8.6897723300000003</v>
      </c>
    </row>
    <row r="16717" spans="1:5" hidden="1">
      <c r="A16717" s="4" t="s">
        <v>10</v>
      </c>
      <c r="B16717" s="2">
        <v>2050</v>
      </c>
      <c r="C16717" s="1" t="s">
        <v>39</v>
      </c>
      <c r="D16717" s="1" t="s">
        <v>24</v>
      </c>
      <c r="E16717" s="5">
        <v>8.1956454609999998</v>
      </c>
    </row>
    <row r="16718" spans="1:5" hidden="1">
      <c r="A16718" s="4" t="s">
        <v>10</v>
      </c>
      <c r="B16718" s="2">
        <v>2051</v>
      </c>
      <c r="C16718" s="1" t="s">
        <v>39</v>
      </c>
      <c r="D16718" s="1" t="s">
        <v>24</v>
      </c>
      <c r="E16718" s="5">
        <v>7.916782778</v>
      </c>
    </row>
    <row r="16719" spans="1:5" hidden="1">
      <c r="A16719" s="4" t="s">
        <v>10</v>
      </c>
      <c r="B16719" s="2">
        <v>2052</v>
      </c>
      <c r="C16719" s="1" t="s">
        <v>39</v>
      </c>
      <c r="D16719" s="1" t="s">
        <v>24</v>
      </c>
      <c r="E16719" s="5">
        <v>7.637920094</v>
      </c>
    </row>
    <row r="16720" spans="1:5" hidden="1">
      <c r="A16720" s="4" t="s">
        <v>10</v>
      </c>
      <c r="B16720" s="2">
        <v>2053</v>
      </c>
      <c r="C16720" s="1" t="s">
        <v>39</v>
      </c>
      <c r="D16720" s="1" t="s">
        <v>24</v>
      </c>
      <c r="E16720" s="5">
        <v>7.3583685550000002</v>
      </c>
    </row>
    <row r="16721" spans="1:5" hidden="1">
      <c r="A16721" s="4" t="s">
        <v>10</v>
      </c>
      <c r="B16721" s="2">
        <v>2054</v>
      </c>
      <c r="C16721" s="1" t="s">
        <v>39</v>
      </c>
      <c r="D16721" s="1" t="s">
        <v>24</v>
      </c>
      <c r="E16721" s="5">
        <v>7.0795058720000004</v>
      </c>
    </row>
    <row r="16722" spans="1:5" hidden="1">
      <c r="A16722" s="4" t="s">
        <v>10</v>
      </c>
      <c r="B16722" s="2">
        <v>2055</v>
      </c>
      <c r="C16722" s="1" t="s">
        <v>39</v>
      </c>
      <c r="D16722" s="1" t="s">
        <v>24</v>
      </c>
      <c r="E16722" s="5">
        <v>6.8006431879999996</v>
      </c>
    </row>
    <row r="16723" spans="1:5" hidden="1">
      <c r="A16723" s="4" t="s">
        <v>10</v>
      </c>
      <c r="B16723" s="2">
        <v>2056</v>
      </c>
      <c r="C16723" s="1" t="s">
        <v>39</v>
      </c>
      <c r="D16723" s="1" t="s">
        <v>24</v>
      </c>
      <c r="E16723" s="5">
        <v>6.5217805049999997</v>
      </c>
    </row>
    <row r="16724" spans="1:5" hidden="1">
      <c r="A16724" s="4" t="s">
        <v>10</v>
      </c>
      <c r="B16724" s="2">
        <v>2057</v>
      </c>
      <c r="C16724" s="1" t="s">
        <v>39</v>
      </c>
      <c r="D16724" s="1" t="s">
        <v>24</v>
      </c>
      <c r="E16724" s="5">
        <v>6.2422289659999999</v>
      </c>
    </row>
    <row r="16725" spans="1:5" hidden="1">
      <c r="A16725" s="4" t="s">
        <v>10</v>
      </c>
      <c r="B16725" s="2">
        <v>2058</v>
      </c>
      <c r="C16725" s="1" t="s">
        <v>39</v>
      </c>
      <c r="D16725" s="1" t="s">
        <v>24</v>
      </c>
      <c r="E16725" s="5">
        <v>5.963366282</v>
      </c>
    </row>
    <row r="16726" spans="1:5" hidden="1">
      <c r="A16726" s="4" t="s">
        <v>10</v>
      </c>
      <c r="B16726" s="2">
        <v>2059</v>
      </c>
      <c r="C16726" s="1" t="s">
        <v>39</v>
      </c>
      <c r="D16726" s="1" t="s">
        <v>24</v>
      </c>
      <c r="E16726" s="5">
        <v>5.6845035990000001</v>
      </c>
    </row>
    <row r="16727" spans="1:5" hidden="1">
      <c r="A16727" s="4" t="s">
        <v>10</v>
      </c>
      <c r="B16727" s="2">
        <v>2060</v>
      </c>
      <c r="C16727" s="1" t="s">
        <v>39</v>
      </c>
      <c r="D16727" s="1" t="s">
        <v>24</v>
      </c>
      <c r="E16727" s="5">
        <v>5.4056409150000002</v>
      </c>
    </row>
    <row r="16728" spans="1:5" hidden="1">
      <c r="A16728" s="4" t="s">
        <v>10</v>
      </c>
      <c r="B16728" s="2">
        <v>2061</v>
      </c>
      <c r="C16728" s="1" t="s">
        <v>39</v>
      </c>
      <c r="D16728" s="1" t="s">
        <v>24</v>
      </c>
      <c r="E16728" s="5">
        <v>5.242440792</v>
      </c>
    </row>
    <row r="16729" spans="1:5" hidden="1">
      <c r="A16729" s="4" t="s">
        <v>10</v>
      </c>
      <c r="B16729" s="2">
        <v>2062</v>
      </c>
      <c r="C16729" s="1" t="s">
        <v>39</v>
      </c>
      <c r="D16729" s="1" t="s">
        <v>24</v>
      </c>
      <c r="E16729" s="5">
        <v>5.079611624</v>
      </c>
    </row>
    <row r="16730" spans="1:5" hidden="1">
      <c r="A16730" s="4" t="s">
        <v>10</v>
      </c>
      <c r="B16730" s="2">
        <v>2063</v>
      </c>
      <c r="C16730" s="1" t="s">
        <v>39</v>
      </c>
      <c r="D16730" s="1" t="s">
        <v>24</v>
      </c>
      <c r="E16730" s="5">
        <v>4.916782456</v>
      </c>
    </row>
    <row r="16731" spans="1:5" hidden="1">
      <c r="A16731" s="4" t="s">
        <v>10</v>
      </c>
      <c r="B16731" s="2">
        <v>2064</v>
      </c>
      <c r="C16731" s="1" t="s">
        <v>39</v>
      </c>
      <c r="D16731" s="1" t="s">
        <v>24</v>
      </c>
      <c r="E16731" s="5">
        <v>4.7539532879999999</v>
      </c>
    </row>
    <row r="16732" spans="1:5" hidden="1">
      <c r="A16732" s="4" t="s">
        <v>10</v>
      </c>
      <c r="B16732" s="2">
        <v>2065</v>
      </c>
      <c r="C16732" s="1" t="s">
        <v>39</v>
      </c>
      <c r="D16732" s="1" t="s">
        <v>24</v>
      </c>
      <c r="E16732" s="5">
        <v>4.5907531639999997</v>
      </c>
    </row>
    <row r="16733" spans="1:5" hidden="1">
      <c r="A16733" s="4" t="s">
        <v>10</v>
      </c>
      <c r="B16733" s="2">
        <v>2066</v>
      </c>
      <c r="C16733" s="1" t="s">
        <v>39</v>
      </c>
      <c r="D16733" s="1" t="s">
        <v>24</v>
      </c>
      <c r="E16733" s="5">
        <v>4.4279239959999996</v>
      </c>
    </row>
    <row r="16734" spans="1:5" hidden="1">
      <c r="A16734" s="4" t="s">
        <v>10</v>
      </c>
      <c r="B16734" s="2">
        <v>2067</v>
      </c>
      <c r="C16734" s="1" t="s">
        <v>39</v>
      </c>
      <c r="D16734" s="1" t="s">
        <v>24</v>
      </c>
      <c r="E16734" s="5">
        <v>4.2650948279999996</v>
      </c>
    </row>
    <row r="16735" spans="1:5" hidden="1">
      <c r="A16735" s="4" t="s">
        <v>10</v>
      </c>
      <c r="B16735" s="2">
        <v>2068</v>
      </c>
      <c r="C16735" s="1" t="s">
        <v>39</v>
      </c>
      <c r="D16735" s="1" t="s">
        <v>24</v>
      </c>
      <c r="E16735" s="5">
        <v>4.1022656599999996</v>
      </c>
    </row>
    <row r="16736" spans="1:5" hidden="1">
      <c r="A16736" s="4" t="s">
        <v>10</v>
      </c>
      <c r="B16736" s="2">
        <v>2069</v>
      </c>
      <c r="C16736" s="1" t="s">
        <v>39</v>
      </c>
      <c r="D16736" s="1" t="s">
        <v>24</v>
      </c>
      <c r="E16736" s="5">
        <v>3.9390655369999998</v>
      </c>
    </row>
    <row r="16737" spans="1:5" hidden="1">
      <c r="A16737" s="4" t="s">
        <v>10</v>
      </c>
      <c r="B16737" s="2">
        <v>2070</v>
      </c>
      <c r="C16737" s="1" t="s">
        <v>39</v>
      </c>
      <c r="D16737" s="1" t="s">
        <v>24</v>
      </c>
      <c r="E16737" s="5">
        <v>3.7762363689999998</v>
      </c>
    </row>
    <row r="16738" spans="1:5" hidden="1">
      <c r="A16738" s="4" t="s">
        <v>10</v>
      </c>
      <c r="B16738" s="2">
        <v>2071</v>
      </c>
      <c r="C16738" s="1" t="s">
        <v>39</v>
      </c>
      <c r="D16738" s="1" t="s">
        <v>24</v>
      </c>
      <c r="E16738" s="5">
        <v>3.675865881</v>
      </c>
    </row>
    <row r="16739" spans="1:5" hidden="1">
      <c r="A16739" s="4" t="s">
        <v>10</v>
      </c>
      <c r="B16739" s="2">
        <v>2072</v>
      </c>
      <c r="C16739" s="1" t="s">
        <v>39</v>
      </c>
      <c r="D16739" s="1" t="s">
        <v>24</v>
      </c>
      <c r="E16739" s="5">
        <v>3.5754953939999998</v>
      </c>
    </row>
    <row r="16740" spans="1:5" hidden="1">
      <c r="A16740" s="4" t="s">
        <v>10</v>
      </c>
      <c r="B16740" s="2">
        <v>2073</v>
      </c>
      <c r="C16740" s="1" t="s">
        <v>39</v>
      </c>
      <c r="D16740" s="1" t="s">
        <v>24</v>
      </c>
      <c r="E16740" s="5">
        <v>3.4749250709999999</v>
      </c>
    </row>
    <row r="16741" spans="1:5" hidden="1">
      <c r="A16741" s="4" t="s">
        <v>10</v>
      </c>
      <c r="B16741" s="2">
        <v>2074</v>
      </c>
      <c r="C16741" s="1" t="s">
        <v>39</v>
      </c>
      <c r="D16741" s="1" t="s">
        <v>24</v>
      </c>
      <c r="E16741" s="5">
        <v>3.3745545830000001</v>
      </c>
    </row>
    <row r="16742" spans="1:5" hidden="1">
      <c r="A16742" s="4" t="s">
        <v>10</v>
      </c>
      <c r="B16742" s="2">
        <v>2075</v>
      </c>
      <c r="C16742" s="1" t="s">
        <v>39</v>
      </c>
      <c r="D16742" s="1" t="s">
        <v>24</v>
      </c>
      <c r="E16742" s="5">
        <v>3.2741840959999999</v>
      </c>
    </row>
    <row r="16743" spans="1:5" hidden="1">
      <c r="A16743" s="4" t="s">
        <v>10</v>
      </c>
      <c r="B16743" s="2">
        <v>2076</v>
      </c>
      <c r="C16743" s="1" t="s">
        <v>39</v>
      </c>
      <c r="D16743" s="1" t="s">
        <v>24</v>
      </c>
      <c r="E16743" s="5">
        <v>3.1738136080000001</v>
      </c>
    </row>
    <row r="16744" spans="1:5" hidden="1">
      <c r="A16744" s="4" t="s">
        <v>10</v>
      </c>
      <c r="B16744" s="2">
        <v>2077</v>
      </c>
      <c r="C16744" s="1" t="s">
        <v>39</v>
      </c>
      <c r="D16744" s="1" t="s">
        <v>24</v>
      </c>
      <c r="E16744" s="5">
        <v>3.0732432850000002</v>
      </c>
    </row>
    <row r="16745" spans="1:5" hidden="1">
      <c r="A16745" s="4" t="s">
        <v>10</v>
      </c>
      <c r="B16745" s="2">
        <v>2078</v>
      </c>
      <c r="C16745" s="1" t="s">
        <v>39</v>
      </c>
      <c r="D16745" s="1" t="s">
        <v>24</v>
      </c>
      <c r="E16745" s="5">
        <v>2.972872798</v>
      </c>
    </row>
    <row r="16746" spans="1:5" hidden="1">
      <c r="A16746" s="4" t="s">
        <v>10</v>
      </c>
      <c r="B16746" s="2">
        <v>2079</v>
      </c>
      <c r="C16746" s="1" t="s">
        <v>39</v>
      </c>
      <c r="D16746" s="1" t="s">
        <v>24</v>
      </c>
      <c r="E16746" s="5">
        <v>2.8725023099999998</v>
      </c>
    </row>
    <row r="16747" spans="1:5" hidden="1">
      <c r="A16747" s="4" t="s">
        <v>10</v>
      </c>
      <c r="B16747" s="2">
        <v>2080</v>
      </c>
      <c r="C16747" s="1" t="s">
        <v>39</v>
      </c>
      <c r="D16747" s="1" t="s">
        <v>24</v>
      </c>
      <c r="E16747" s="5">
        <v>2.7721318230000001</v>
      </c>
    </row>
    <row r="16748" spans="1:5" hidden="1">
      <c r="A16748" s="4" t="s">
        <v>10</v>
      </c>
      <c r="B16748" s="2">
        <v>2081</v>
      </c>
      <c r="C16748" s="1" t="s">
        <v>39</v>
      </c>
      <c r="D16748" s="1" t="s">
        <v>24</v>
      </c>
      <c r="E16748" s="5">
        <v>2.7053160410000001</v>
      </c>
    </row>
    <row r="16749" spans="1:5" hidden="1">
      <c r="A16749" s="4" t="s">
        <v>10</v>
      </c>
      <c r="B16749" s="2">
        <v>2082</v>
      </c>
      <c r="C16749" s="1" t="s">
        <v>39</v>
      </c>
      <c r="D16749" s="1" t="s">
        <v>24</v>
      </c>
      <c r="E16749" s="5">
        <v>2.63860787</v>
      </c>
    </row>
    <row r="16750" spans="1:5" hidden="1">
      <c r="A16750" s="4" t="s">
        <v>10</v>
      </c>
      <c r="B16750" s="2">
        <v>2083</v>
      </c>
      <c r="C16750" s="1" t="s">
        <v>39</v>
      </c>
      <c r="D16750" s="1" t="s">
        <v>24</v>
      </c>
      <c r="E16750" s="5">
        <v>2.5718996980000002</v>
      </c>
    </row>
    <row r="16751" spans="1:5" hidden="1">
      <c r="A16751" s="4" t="s">
        <v>10</v>
      </c>
      <c r="B16751" s="2">
        <v>2084</v>
      </c>
      <c r="C16751" s="1" t="s">
        <v>39</v>
      </c>
      <c r="D16751" s="1" t="s">
        <v>24</v>
      </c>
      <c r="E16751" s="5">
        <v>2.5051915259999999</v>
      </c>
    </row>
    <row r="16752" spans="1:5" hidden="1">
      <c r="A16752" s="4" t="s">
        <v>10</v>
      </c>
      <c r="B16752" s="2">
        <v>2085</v>
      </c>
      <c r="C16752" s="1" t="s">
        <v>39</v>
      </c>
      <c r="D16752" s="1" t="s">
        <v>24</v>
      </c>
      <c r="E16752" s="5">
        <v>2.4383757450000001</v>
      </c>
    </row>
    <row r="16753" spans="1:5" hidden="1">
      <c r="A16753" s="4" t="s">
        <v>10</v>
      </c>
      <c r="B16753" s="2">
        <v>2086</v>
      </c>
      <c r="C16753" s="1" t="s">
        <v>39</v>
      </c>
      <c r="D16753" s="1" t="s">
        <v>24</v>
      </c>
      <c r="E16753" s="5">
        <v>2.3716675729999999</v>
      </c>
    </row>
    <row r="16754" spans="1:5" hidden="1">
      <c r="A16754" s="4" t="s">
        <v>10</v>
      </c>
      <c r="B16754" s="2">
        <v>2087</v>
      </c>
      <c r="C16754" s="1" t="s">
        <v>39</v>
      </c>
      <c r="D16754" s="1" t="s">
        <v>24</v>
      </c>
      <c r="E16754" s="5">
        <v>2.3049594020000002</v>
      </c>
    </row>
    <row r="16755" spans="1:5" hidden="1">
      <c r="A16755" s="4" t="s">
        <v>10</v>
      </c>
      <c r="B16755" s="2">
        <v>2088</v>
      </c>
      <c r="C16755" s="1" t="s">
        <v>39</v>
      </c>
      <c r="D16755" s="1" t="s">
        <v>24</v>
      </c>
      <c r="E16755" s="5">
        <v>2.2382512299999999</v>
      </c>
    </row>
    <row r="16756" spans="1:5" hidden="1">
      <c r="A16756" s="4" t="s">
        <v>10</v>
      </c>
      <c r="B16756" s="2">
        <v>2089</v>
      </c>
      <c r="C16756" s="1" t="s">
        <v>39</v>
      </c>
      <c r="D16756" s="1" t="s">
        <v>24</v>
      </c>
      <c r="E16756" s="5">
        <v>2.171435448</v>
      </c>
    </row>
    <row r="16757" spans="1:5" hidden="1">
      <c r="A16757" s="4" t="s">
        <v>10</v>
      </c>
      <c r="B16757" s="2">
        <v>2090</v>
      </c>
      <c r="C16757" s="1" t="s">
        <v>39</v>
      </c>
      <c r="D16757" s="1" t="s">
        <v>24</v>
      </c>
      <c r="E16757" s="5">
        <v>2.1047272769999998</v>
      </c>
    </row>
    <row r="16758" spans="1:5" hidden="1">
      <c r="A16758" s="4" t="s">
        <v>10</v>
      </c>
      <c r="B16758" s="2">
        <v>2091</v>
      </c>
      <c r="C16758" s="1" t="s">
        <v>39</v>
      </c>
      <c r="D16758" s="1" t="s">
        <v>24</v>
      </c>
      <c r="E16758" s="5">
        <v>2.0560284759999998</v>
      </c>
    </row>
    <row r="16759" spans="1:5" hidden="1">
      <c r="A16759" s="4" t="s">
        <v>10</v>
      </c>
      <c r="B16759" s="2">
        <v>2092</v>
      </c>
      <c r="C16759" s="1" t="s">
        <v>39</v>
      </c>
      <c r="D16759" s="1" t="s">
        <v>24</v>
      </c>
      <c r="E16759" s="5">
        <v>2.0073296749999998</v>
      </c>
    </row>
    <row r="16760" spans="1:5" hidden="1">
      <c r="A16760" s="4" t="s">
        <v>10</v>
      </c>
      <c r="B16760" s="2">
        <v>2093</v>
      </c>
      <c r="C16760" s="1" t="s">
        <v>39</v>
      </c>
      <c r="D16760" s="1" t="s">
        <v>24</v>
      </c>
      <c r="E16760" s="5">
        <v>1.9585726050000001</v>
      </c>
    </row>
    <row r="16761" spans="1:5" hidden="1">
      <c r="A16761" s="4" t="s">
        <v>10</v>
      </c>
      <c r="B16761" s="2">
        <v>2094</v>
      </c>
      <c r="C16761" s="1" t="s">
        <v>39</v>
      </c>
      <c r="D16761" s="1" t="s">
        <v>24</v>
      </c>
      <c r="E16761" s="5">
        <v>1.9098738040000001</v>
      </c>
    </row>
    <row r="16762" spans="1:5" hidden="1">
      <c r="A16762" s="4" t="s">
        <v>10</v>
      </c>
      <c r="B16762" s="2">
        <v>2095</v>
      </c>
      <c r="C16762" s="1" t="s">
        <v>39</v>
      </c>
      <c r="D16762" s="1" t="s">
        <v>24</v>
      </c>
      <c r="E16762" s="5">
        <v>1.8611750039999999</v>
      </c>
    </row>
    <row r="16763" spans="1:5" hidden="1">
      <c r="A16763" s="4" t="s">
        <v>10</v>
      </c>
      <c r="B16763" s="2">
        <v>2096</v>
      </c>
      <c r="C16763" s="1" t="s">
        <v>39</v>
      </c>
      <c r="D16763" s="1" t="s">
        <v>24</v>
      </c>
      <c r="E16763" s="5">
        <v>1.8124762029999999</v>
      </c>
    </row>
    <row r="16764" spans="1:5" hidden="1">
      <c r="A16764" s="4" t="s">
        <v>10</v>
      </c>
      <c r="B16764" s="2">
        <v>2097</v>
      </c>
      <c r="C16764" s="1" t="s">
        <v>39</v>
      </c>
      <c r="D16764" s="1" t="s">
        <v>24</v>
      </c>
      <c r="E16764" s="5">
        <v>1.7637191329999999</v>
      </c>
    </row>
    <row r="16765" spans="1:5" hidden="1">
      <c r="A16765" s="4" t="s">
        <v>10</v>
      </c>
      <c r="B16765" s="2">
        <v>2098</v>
      </c>
      <c r="C16765" s="1" t="s">
        <v>39</v>
      </c>
      <c r="D16765" s="1" t="s">
        <v>24</v>
      </c>
      <c r="E16765" s="5">
        <v>1.7150203319999999</v>
      </c>
    </row>
    <row r="16766" spans="1:5" hidden="1">
      <c r="A16766" s="4" t="s">
        <v>10</v>
      </c>
      <c r="B16766" s="2">
        <v>2099</v>
      </c>
      <c r="C16766" s="1" t="s">
        <v>39</v>
      </c>
      <c r="D16766" s="1" t="s">
        <v>24</v>
      </c>
      <c r="E16766" s="5">
        <v>1.6663215309999999</v>
      </c>
    </row>
    <row r="16767" spans="1:5" hidden="1">
      <c r="A16767" s="4" t="s">
        <v>10</v>
      </c>
      <c r="B16767" s="2">
        <v>2100</v>
      </c>
      <c r="C16767" s="1" t="s">
        <v>39</v>
      </c>
      <c r="D16767" s="1" t="s">
        <v>24</v>
      </c>
      <c r="E16767" s="5">
        <v>1.617622731</v>
      </c>
    </row>
    <row r="16768" spans="1:5" hidden="1">
      <c r="A16768" s="4" t="s">
        <v>11</v>
      </c>
      <c r="B16768" s="2">
        <v>2000</v>
      </c>
      <c r="C16768" s="1" t="s">
        <v>39</v>
      </c>
      <c r="D16768" s="1" t="s">
        <v>24</v>
      </c>
      <c r="E16768" s="5">
        <v>56.36152396</v>
      </c>
    </row>
    <row r="16769" spans="1:5" hidden="1">
      <c r="A16769" s="4" t="s">
        <v>11</v>
      </c>
      <c r="B16769" s="2">
        <v>2001</v>
      </c>
      <c r="C16769" s="1" t="s">
        <v>39</v>
      </c>
      <c r="D16769" s="1" t="s">
        <v>24</v>
      </c>
      <c r="E16769" s="5">
        <v>55.659804029999997</v>
      </c>
    </row>
    <row r="16770" spans="1:5" hidden="1">
      <c r="A16770" s="4" t="s">
        <v>11</v>
      </c>
      <c r="B16770" s="2">
        <v>2002</v>
      </c>
      <c r="C16770" s="1" t="s">
        <v>39</v>
      </c>
      <c r="D16770" s="1" t="s">
        <v>24</v>
      </c>
      <c r="E16770" s="5">
        <v>55.2366271</v>
      </c>
    </row>
    <row r="16771" spans="1:5" hidden="1">
      <c r="A16771" s="4" t="s">
        <v>11</v>
      </c>
      <c r="B16771" s="2">
        <v>2003</v>
      </c>
      <c r="C16771" s="1" t="s">
        <v>39</v>
      </c>
      <c r="D16771" s="1" t="s">
        <v>24</v>
      </c>
      <c r="E16771" s="5">
        <v>55.162888760000001</v>
      </c>
    </row>
    <row r="16772" spans="1:5" hidden="1">
      <c r="A16772" s="4" t="s">
        <v>11</v>
      </c>
      <c r="B16772" s="2">
        <v>2004</v>
      </c>
      <c r="C16772" s="1" t="s">
        <v>39</v>
      </c>
      <c r="D16772" s="1" t="s">
        <v>24</v>
      </c>
      <c r="E16772" s="5">
        <v>55.070384179999998</v>
      </c>
    </row>
    <row r="16773" spans="1:5" hidden="1">
      <c r="A16773" s="4" t="s">
        <v>11</v>
      </c>
      <c r="B16773" s="2">
        <v>2005</v>
      </c>
      <c r="C16773" s="1" t="s">
        <v>39</v>
      </c>
      <c r="D16773" s="1" t="s">
        <v>24</v>
      </c>
      <c r="E16773" s="5">
        <v>52.70827199</v>
      </c>
    </row>
    <row r="16774" spans="1:5" hidden="1">
      <c r="A16774" s="4" t="s">
        <v>11</v>
      </c>
      <c r="B16774" s="2">
        <v>2006</v>
      </c>
      <c r="C16774" s="1" t="s">
        <v>39</v>
      </c>
      <c r="D16774" s="1" t="s">
        <v>24</v>
      </c>
      <c r="E16774" s="5">
        <v>48.772983889999999</v>
      </c>
    </row>
    <row r="16775" spans="1:5" hidden="1">
      <c r="A16775" s="4" t="s">
        <v>11</v>
      </c>
      <c r="B16775" s="2">
        <v>2007</v>
      </c>
      <c r="C16775" s="1" t="s">
        <v>39</v>
      </c>
      <c r="D16775" s="1" t="s">
        <v>24</v>
      </c>
      <c r="E16775" s="5">
        <v>47.339831580000002</v>
      </c>
    </row>
    <row r="16776" spans="1:5" hidden="1">
      <c r="A16776" s="4" t="s">
        <v>11</v>
      </c>
      <c r="B16776" s="2">
        <v>2008</v>
      </c>
      <c r="C16776" s="1" t="s">
        <v>39</v>
      </c>
      <c r="D16776" s="1" t="s">
        <v>24</v>
      </c>
      <c r="E16776" s="5">
        <v>42.95750769</v>
      </c>
    </row>
    <row r="16777" spans="1:5" hidden="1">
      <c r="A16777" s="4" t="s">
        <v>11</v>
      </c>
      <c r="B16777" s="2">
        <v>2009</v>
      </c>
      <c r="C16777" s="1" t="s">
        <v>39</v>
      </c>
      <c r="D16777" s="1" t="s">
        <v>24</v>
      </c>
      <c r="E16777" s="5">
        <v>42.78310819</v>
      </c>
    </row>
    <row r="16778" spans="1:5" hidden="1">
      <c r="A16778" s="4" t="s">
        <v>11</v>
      </c>
      <c r="B16778" s="2">
        <v>2010</v>
      </c>
      <c r="C16778" s="1" t="s">
        <v>39</v>
      </c>
      <c r="D16778" s="1" t="s">
        <v>24</v>
      </c>
      <c r="E16778" s="5">
        <v>44.648989039999996</v>
      </c>
    </row>
    <row r="16779" spans="1:5" hidden="1">
      <c r="A16779" s="4" t="s">
        <v>11</v>
      </c>
      <c r="B16779" s="2">
        <v>2011</v>
      </c>
      <c r="C16779" s="1" t="s">
        <v>39</v>
      </c>
      <c r="D16779" s="1" t="s">
        <v>24</v>
      </c>
      <c r="E16779" s="5">
        <v>42.322987980000001</v>
      </c>
    </row>
    <row r="16780" spans="1:5" hidden="1">
      <c r="A16780" s="4" t="s">
        <v>11</v>
      </c>
      <c r="B16780" s="2">
        <v>2012</v>
      </c>
      <c r="C16780" s="1" t="s">
        <v>39</v>
      </c>
      <c r="D16780" s="1" t="s">
        <v>24</v>
      </c>
      <c r="E16780" s="5">
        <v>43.192381240000003</v>
      </c>
    </row>
    <row r="16781" spans="1:5" hidden="1">
      <c r="A16781" s="4" t="s">
        <v>11</v>
      </c>
      <c r="B16781" s="2">
        <v>2013</v>
      </c>
      <c r="C16781" s="1" t="s">
        <v>39</v>
      </c>
      <c r="D16781" s="1" t="s">
        <v>24</v>
      </c>
      <c r="E16781" s="5">
        <v>43.780683170000003</v>
      </c>
    </row>
    <row r="16782" spans="1:5" hidden="1">
      <c r="A16782" s="4" t="s">
        <v>11</v>
      </c>
      <c r="B16782" s="2">
        <v>2014</v>
      </c>
      <c r="C16782" s="1" t="s">
        <v>39</v>
      </c>
      <c r="D16782" s="1" t="s">
        <v>24</v>
      </c>
      <c r="E16782" s="5">
        <v>41.144518310000002</v>
      </c>
    </row>
    <row r="16783" spans="1:5" hidden="1">
      <c r="A16783" s="4" t="s">
        <v>11</v>
      </c>
      <c r="B16783" s="2">
        <v>2015</v>
      </c>
      <c r="C16783" s="1" t="s">
        <v>39</v>
      </c>
      <c r="D16783" s="1" t="s">
        <v>24</v>
      </c>
      <c r="E16783" s="5">
        <v>38.326466449999998</v>
      </c>
    </row>
    <row r="16784" spans="1:5" hidden="1">
      <c r="A16784" s="4" t="s">
        <v>11</v>
      </c>
      <c r="B16784" s="2">
        <v>2016</v>
      </c>
      <c r="C16784" s="1" t="s">
        <v>39</v>
      </c>
      <c r="D16784" s="1" t="s">
        <v>24</v>
      </c>
      <c r="E16784" s="5">
        <v>40.132357540000001</v>
      </c>
    </row>
    <row r="16785" spans="1:5" hidden="1">
      <c r="A16785" s="4" t="s">
        <v>11</v>
      </c>
      <c r="B16785" s="2">
        <v>2017</v>
      </c>
      <c r="C16785" s="1" t="s">
        <v>39</v>
      </c>
      <c r="D16785" s="1" t="s">
        <v>24</v>
      </c>
      <c r="E16785" s="5">
        <v>43.558305109999999</v>
      </c>
    </row>
    <row r="16786" spans="1:5" hidden="1">
      <c r="A16786" s="4" t="s">
        <v>11</v>
      </c>
      <c r="B16786" s="2">
        <v>2018</v>
      </c>
      <c r="C16786" s="1" t="s">
        <v>39</v>
      </c>
      <c r="D16786" s="1" t="s">
        <v>24</v>
      </c>
      <c r="E16786" s="5">
        <v>43.793802679999999</v>
      </c>
    </row>
    <row r="16787" spans="1:5" hidden="1">
      <c r="A16787" s="4" t="s">
        <v>11</v>
      </c>
      <c r="B16787" s="2">
        <v>2019</v>
      </c>
      <c r="C16787" s="1" t="s">
        <v>39</v>
      </c>
      <c r="D16787" s="1" t="s">
        <v>24</v>
      </c>
      <c r="E16787" s="5">
        <v>28.41011335</v>
      </c>
    </row>
    <row r="16788" spans="1:5" hidden="1">
      <c r="A16788" s="4" t="s">
        <v>11</v>
      </c>
      <c r="B16788" s="2">
        <v>2020</v>
      </c>
      <c r="C16788" s="1" t="s">
        <v>39</v>
      </c>
      <c r="D16788" s="1" t="s">
        <v>24</v>
      </c>
      <c r="E16788" s="5">
        <v>25.812454339999999</v>
      </c>
    </row>
    <row r="16789" spans="1:5" hidden="1">
      <c r="A16789" s="4" t="s">
        <v>11</v>
      </c>
      <c r="B16789" s="2">
        <v>2021</v>
      </c>
      <c r="C16789" s="1" t="s">
        <v>39</v>
      </c>
      <c r="D16789" s="1" t="s">
        <v>24</v>
      </c>
      <c r="E16789" s="5">
        <v>35.184695230000003</v>
      </c>
    </row>
    <row r="16790" spans="1:5" hidden="1">
      <c r="A16790" s="4" t="s">
        <v>11</v>
      </c>
      <c r="B16790" s="2">
        <v>2022</v>
      </c>
      <c r="C16790" s="1" t="s">
        <v>39</v>
      </c>
      <c r="D16790" s="1" t="s">
        <v>24</v>
      </c>
      <c r="E16790" s="5">
        <v>35.184695230000003</v>
      </c>
    </row>
    <row r="16791" spans="1:5" hidden="1">
      <c r="A16791" s="4" t="s">
        <v>11</v>
      </c>
      <c r="B16791" s="2">
        <v>2023</v>
      </c>
      <c r="C16791" s="1" t="s">
        <v>39</v>
      </c>
      <c r="D16791" s="1" t="s">
        <v>24</v>
      </c>
      <c r="E16791" s="5">
        <v>35.184695230000003</v>
      </c>
    </row>
    <row r="16792" spans="1:5" hidden="1">
      <c r="A16792" s="4" t="s">
        <v>11</v>
      </c>
      <c r="B16792" s="2">
        <v>2024</v>
      </c>
      <c r="C16792" s="1" t="s">
        <v>39</v>
      </c>
      <c r="D16792" s="1" t="s">
        <v>24</v>
      </c>
      <c r="E16792" s="5">
        <v>35.184695230000003</v>
      </c>
    </row>
    <row r="16793" spans="1:5" hidden="1">
      <c r="A16793" s="4" t="s">
        <v>11</v>
      </c>
      <c r="B16793" s="2">
        <v>2025</v>
      </c>
      <c r="C16793" s="1" t="s">
        <v>39</v>
      </c>
      <c r="D16793" s="1" t="s">
        <v>24</v>
      </c>
      <c r="E16793" s="5">
        <v>35.184695230000003</v>
      </c>
    </row>
    <row r="16794" spans="1:5" hidden="1">
      <c r="A16794" s="4" t="s">
        <v>11</v>
      </c>
      <c r="B16794" s="2">
        <v>2026</v>
      </c>
      <c r="C16794" s="1" t="s">
        <v>39</v>
      </c>
      <c r="D16794" s="1" t="s">
        <v>24</v>
      </c>
      <c r="E16794" s="5">
        <v>33.874911161999997</v>
      </c>
    </row>
    <row r="16795" spans="1:5" hidden="1">
      <c r="A16795" s="4" t="s">
        <v>11</v>
      </c>
      <c r="B16795" s="2">
        <v>2027</v>
      </c>
      <c r="C16795" s="1" t="s">
        <v>39</v>
      </c>
      <c r="D16795" s="1" t="s">
        <v>24</v>
      </c>
      <c r="E16795" s="5">
        <v>31.910675802</v>
      </c>
    </row>
    <row r="16796" spans="1:5" hidden="1">
      <c r="A16796" s="4" t="s">
        <v>11</v>
      </c>
      <c r="B16796" s="2">
        <v>2028</v>
      </c>
      <c r="C16796" s="1" t="s">
        <v>39</v>
      </c>
      <c r="D16796" s="1" t="s">
        <v>24</v>
      </c>
      <c r="E16796" s="5">
        <v>29.291989143999999</v>
      </c>
    </row>
    <row r="16797" spans="1:5" hidden="1">
      <c r="A16797" s="4" t="s">
        <v>11</v>
      </c>
      <c r="B16797" s="2">
        <v>2029</v>
      </c>
      <c r="C16797" s="1" t="s">
        <v>39</v>
      </c>
      <c r="D16797" s="1" t="s">
        <v>24</v>
      </c>
      <c r="E16797" s="5">
        <v>26.015325277999999</v>
      </c>
    </row>
    <row r="16798" spans="1:5" hidden="1">
      <c r="A16798" s="4" t="s">
        <v>11</v>
      </c>
      <c r="B16798" s="2">
        <v>2030</v>
      </c>
      <c r="C16798" s="1" t="s">
        <v>39</v>
      </c>
      <c r="D16798" s="1" t="s">
        <v>24</v>
      </c>
      <c r="E16798" s="5">
        <v>22.086854550000002</v>
      </c>
    </row>
    <row r="16799" spans="1:5" hidden="1">
      <c r="A16799" s="4" t="s">
        <v>11</v>
      </c>
      <c r="B16799" s="2">
        <v>2031</v>
      </c>
      <c r="C16799" s="1" t="s">
        <v>39</v>
      </c>
      <c r="D16799" s="1" t="s">
        <v>24</v>
      </c>
      <c r="E16799" s="5">
        <v>21.192719010000001</v>
      </c>
    </row>
    <row r="16800" spans="1:5" hidden="1">
      <c r="A16800" s="4" t="s">
        <v>11</v>
      </c>
      <c r="B16800" s="2">
        <v>2032</v>
      </c>
      <c r="C16800" s="1" t="s">
        <v>39</v>
      </c>
      <c r="D16800" s="1" t="s">
        <v>24</v>
      </c>
      <c r="E16800" s="5">
        <v>20.29858346</v>
      </c>
    </row>
    <row r="16801" spans="1:5" hidden="1">
      <c r="A16801" s="4" t="s">
        <v>11</v>
      </c>
      <c r="B16801" s="2">
        <v>2033</v>
      </c>
      <c r="C16801" s="1" t="s">
        <v>39</v>
      </c>
      <c r="D16801" s="1" t="s">
        <v>24</v>
      </c>
      <c r="E16801" s="5">
        <v>19.402073380000001</v>
      </c>
    </row>
    <row r="16802" spans="1:5" hidden="1">
      <c r="A16802" s="4" t="s">
        <v>11</v>
      </c>
      <c r="B16802" s="2">
        <v>2034</v>
      </c>
      <c r="C16802" s="1" t="s">
        <v>39</v>
      </c>
      <c r="D16802" s="1" t="s">
        <v>24</v>
      </c>
      <c r="E16802" s="5">
        <v>18.507937829999999</v>
      </c>
    </row>
    <row r="16803" spans="1:5" hidden="1">
      <c r="A16803" s="4" t="s">
        <v>11</v>
      </c>
      <c r="B16803" s="2">
        <v>2035</v>
      </c>
      <c r="C16803" s="1" t="s">
        <v>39</v>
      </c>
      <c r="D16803" s="1" t="s">
        <v>24</v>
      </c>
      <c r="E16803" s="5">
        <v>17.613802280000002</v>
      </c>
    </row>
    <row r="16804" spans="1:5" hidden="1">
      <c r="A16804" s="4" t="s">
        <v>11</v>
      </c>
      <c r="B16804" s="2">
        <v>2036</v>
      </c>
      <c r="C16804" s="1" t="s">
        <v>39</v>
      </c>
      <c r="D16804" s="1" t="s">
        <v>24</v>
      </c>
      <c r="E16804" s="5">
        <v>16.71966673</v>
      </c>
    </row>
    <row r="16805" spans="1:5" hidden="1">
      <c r="A16805" s="4" t="s">
        <v>11</v>
      </c>
      <c r="B16805" s="2">
        <v>2037</v>
      </c>
      <c r="C16805" s="1" t="s">
        <v>39</v>
      </c>
      <c r="D16805" s="1" t="s">
        <v>24</v>
      </c>
      <c r="E16805" s="5">
        <v>15.82315665</v>
      </c>
    </row>
    <row r="16806" spans="1:5" hidden="1">
      <c r="A16806" s="4" t="s">
        <v>11</v>
      </c>
      <c r="B16806" s="2">
        <v>2038</v>
      </c>
      <c r="C16806" s="1" t="s">
        <v>39</v>
      </c>
      <c r="D16806" s="1" t="s">
        <v>24</v>
      </c>
      <c r="E16806" s="5">
        <v>14.9290211</v>
      </c>
    </row>
    <row r="16807" spans="1:5" hidden="1">
      <c r="A16807" s="4" t="s">
        <v>11</v>
      </c>
      <c r="B16807" s="2">
        <v>2039</v>
      </c>
      <c r="C16807" s="1" t="s">
        <v>39</v>
      </c>
      <c r="D16807" s="1" t="s">
        <v>24</v>
      </c>
      <c r="E16807" s="5">
        <v>14.03488555</v>
      </c>
    </row>
    <row r="16808" spans="1:5" hidden="1">
      <c r="A16808" s="4" t="s">
        <v>11</v>
      </c>
      <c r="B16808" s="2">
        <v>2040</v>
      </c>
      <c r="C16808" s="1" t="s">
        <v>39</v>
      </c>
      <c r="D16808" s="1" t="s">
        <v>24</v>
      </c>
      <c r="E16808" s="5">
        <v>13.14075001</v>
      </c>
    </row>
    <row r="16809" spans="1:5" hidden="1">
      <c r="A16809" s="4" t="s">
        <v>11</v>
      </c>
      <c r="B16809" s="2">
        <v>2041</v>
      </c>
      <c r="C16809" s="1" t="s">
        <v>39</v>
      </c>
      <c r="D16809" s="1" t="s">
        <v>24</v>
      </c>
      <c r="E16809" s="5">
        <v>12.64534452</v>
      </c>
    </row>
    <row r="16810" spans="1:5" hidden="1">
      <c r="A16810" s="4" t="s">
        <v>11</v>
      </c>
      <c r="B16810" s="2">
        <v>2042</v>
      </c>
      <c r="C16810" s="1" t="s">
        <v>39</v>
      </c>
      <c r="D16810" s="1" t="s">
        <v>24</v>
      </c>
      <c r="E16810" s="5">
        <v>12.15121765</v>
      </c>
    </row>
    <row r="16811" spans="1:5" hidden="1">
      <c r="A16811" s="4" t="s">
        <v>11</v>
      </c>
      <c r="B16811" s="2">
        <v>2043</v>
      </c>
      <c r="C16811" s="1" t="s">
        <v>39</v>
      </c>
      <c r="D16811" s="1" t="s">
        <v>24</v>
      </c>
      <c r="E16811" s="5">
        <v>11.657090780000001</v>
      </c>
    </row>
    <row r="16812" spans="1:5" hidden="1">
      <c r="A16812" s="4" t="s">
        <v>11</v>
      </c>
      <c r="B16812" s="2">
        <v>2044</v>
      </c>
      <c r="C16812" s="1" t="s">
        <v>39</v>
      </c>
      <c r="D16812" s="1" t="s">
        <v>24</v>
      </c>
      <c r="E16812" s="5">
        <v>11.16296391</v>
      </c>
    </row>
    <row r="16813" spans="1:5" hidden="1">
      <c r="A16813" s="4" t="s">
        <v>11</v>
      </c>
      <c r="B16813" s="2">
        <v>2045</v>
      </c>
      <c r="C16813" s="1" t="s">
        <v>39</v>
      </c>
      <c r="D16813" s="1" t="s">
        <v>24</v>
      </c>
      <c r="E16813" s="5">
        <v>10.667558420000001</v>
      </c>
    </row>
    <row r="16814" spans="1:5" hidden="1">
      <c r="A16814" s="4" t="s">
        <v>11</v>
      </c>
      <c r="B16814" s="2">
        <v>2046</v>
      </c>
      <c r="C16814" s="1" t="s">
        <v>39</v>
      </c>
      <c r="D16814" s="1" t="s">
        <v>24</v>
      </c>
      <c r="E16814" s="5">
        <v>10.173431559999999</v>
      </c>
    </row>
    <row r="16815" spans="1:5" hidden="1">
      <c r="A16815" s="4" t="s">
        <v>11</v>
      </c>
      <c r="B16815" s="2">
        <v>2047</v>
      </c>
      <c r="C16815" s="1" t="s">
        <v>39</v>
      </c>
      <c r="D16815" s="1" t="s">
        <v>24</v>
      </c>
      <c r="E16815" s="5">
        <v>9.6793046870000001</v>
      </c>
    </row>
    <row r="16816" spans="1:5" hidden="1">
      <c r="A16816" s="4" t="s">
        <v>11</v>
      </c>
      <c r="B16816" s="2">
        <v>2048</v>
      </c>
      <c r="C16816" s="1" t="s">
        <v>39</v>
      </c>
      <c r="D16816" s="1" t="s">
        <v>24</v>
      </c>
      <c r="E16816" s="5">
        <v>9.1851778179999997</v>
      </c>
    </row>
    <row r="16817" spans="1:5" hidden="1">
      <c r="A16817" s="4" t="s">
        <v>11</v>
      </c>
      <c r="B16817" s="2">
        <v>2049</v>
      </c>
      <c r="C16817" s="1" t="s">
        <v>39</v>
      </c>
      <c r="D16817" s="1" t="s">
        <v>24</v>
      </c>
      <c r="E16817" s="5">
        <v>8.6897723300000003</v>
      </c>
    </row>
    <row r="16818" spans="1:5" hidden="1">
      <c r="A16818" s="4" t="s">
        <v>11</v>
      </c>
      <c r="B16818" s="2">
        <v>2050</v>
      </c>
      <c r="C16818" s="1" t="s">
        <v>39</v>
      </c>
      <c r="D16818" s="1" t="s">
        <v>24</v>
      </c>
      <c r="E16818" s="5">
        <v>8.1956454609999998</v>
      </c>
    </row>
    <row r="16819" spans="1:5" hidden="1">
      <c r="A16819" s="4" t="s">
        <v>11</v>
      </c>
      <c r="B16819" s="2">
        <v>2051</v>
      </c>
      <c r="C16819" s="1" t="s">
        <v>39</v>
      </c>
      <c r="D16819" s="1" t="s">
        <v>24</v>
      </c>
      <c r="E16819" s="5">
        <v>7.916782778</v>
      </c>
    </row>
    <row r="16820" spans="1:5" hidden="1">
      <c r="A16820" s="4" t="s">
        <v>11</v>
      </c>
      <c r="B16820" s="2">
        <v>2052</v>
      </c>
      <c r="C16820" s="1" t="s">
        <v>39</v>
      </c>
      <c r="D16820" s="1" t="s">
        <v>24</v>
      </c>
      <c r="E16820" s="5">
        <v>7.637920094</v>
      </c>
    </row>
    <row r="16821" spans="1:5" hidden="1">
      <c r="A16821" s="4" t="s">
        <v>11</v>
      </c>
      <c r="B16821" s="2">
        <v>2053</v>
      </c>
      <c r="C16821" s="1" t="s">
        <v>39</v>
      </c>
      <c r="D16821" s="1" t="s">
        <v>24</v>
      </c>
      <c r="E16821" s="5">
        <v>7.3583685550000002</v>
      </c>
    </row>
    <row r="16822" spans="1:5" hidden="1">
      <c r="A16822" s="4" t="s">
        <v>11</v>
      </c>
      <c r="B16822" s="2">
        <v>2054</v>
      </c>
      <c r="C16822" s="1" t="s">
        <v>39</v>
      </c>
      <c r="D16822" s="1" t="s">
        <v>24</v>
      </c>
      <c r="E16822" s="5">
        <v>7.0795058720000004</v>
      </c>
    </row>
    <row r="16823" spans="1:5" hidden="1">
      <c r="A16823" s="4" t="s">
        <v>11</v>
      </c>
      <c r="B16823" s="2">
        <v>2055</v>
      </c>
      <c r="C16823" s="1" t="s">
        <v>39</v>
      </c>
      <c r="D16823" s="1" t="s">
        <v>24</v>
      </c>
      <c r="E16823" s="5">
        <v>6.8006431879999996</v>
      </c>
    </row>
    <row r="16824" spans="1:5" hidden="1">
      <c r="A16824" s="4" t="s">
        <v>11</v>
      </c>
      <c r="B16824" s="2">
        <v>2056</v>
      </c>
      <c r="C16824" s="1" t="s">
        <v>39</v>
      </c>
      <c r="D16824" s="1" t="s">
        <v>24</v>
      </c>
      <c r="E16824" s="5">
        <v>6.5217805049999997</v>
      </c>
    </row>
    <row r="16825" spans="1:5" hidden="1">
      <c r="A16825" s="4" t="s">
        <v>11</v>
      </c>
      <c r="B16825" s="2">
        <v>2057</v>
      </c>
      <c r="C16825" s="1" t="s">
        <v>39</v>
      </c>
      <c r="D16825" s="1" t="s">
        <v>24</v>
      </c>
      <c r="E16825" s="5">
        <v>6.2422289659999999</v>
      </c>
    </row>
    <row r="16826" spans="1:5" hidden="1">
      <c r="A16826" s="4" t="s">
        <v>11</v>
      </c>
      <c r="B16826" s="2">
        <v>2058</v>
      </c>
      <c r="C16826" s="1" t="s">
        <v>39</v>
      </c>
      <c r="D16826" s="1" t="s">
        <v>24</v>
      </c>
      <c r="E16826" s="5">
        <v>5.963366282</v>
      </c>
    </row>
    <row r="16827" spans="1:5" hidden="1">
      <c r="A16827" s="4" t="s">
        <v>11</v>
      </c>
      <c r="B16827" s="2">
        <v>2059</v>
      </c>
      <c r="C16827" s="1" t="s">
        <v>39</v>
      </c>
      <c r="D16827" s="1" t="s">
        <v>24</v>
      </c>
      <c r="E16827" s="5">
        <v>5.6845035990000001</v>
      </c>
    </row>
    <row r="16828" spans="1:5" hidden="1">
      <c r="A16828" s="4" t="s">
        <v>11</v>
      </c>
      <c r="B16828" s="2">
        <v>2060</v>
      </c>
      <c r="C16828" s="1" t="s">
        <v>39</v>
      </c>
      <c r="D16828" s="1" t="s">
        <v>24</v>
      </c>
      <c r="E16828" s="5">
        <v>5.4056409150000002</v>
      </c>
    </row>
    <row r="16829" spans="1:5" hidden="1">
      <c r="A16829" s="4" t="s">
        <v>11</v>
      </c>
      <c r="B16829" s="2">
        <v>2061</v>
      </c>
      <c r="C16829" s="1" t="s">
        <v>39</v>
      </c>
      <c r="D16829" s="1" t="s">
        <v>24</v>
      </c>
      <c r="E16829" s="5">
        <v>5.242440792</v>
      </c>
    </row>
    <row r="16830" spans="1:5" hidden="1">
      <c r="A16830" s="4" t="s">
        <v>11</v>
      </c>
      <c r="B16830" s="2">
        <v>2062</v>
      </c>
      <c r="C16830" s="1" t="s">
        <v>39</v>
      </c>
      <c r="D16830" s="1" t="s">
        <v>24</v>
      </c>
      <c r="E16830" s="5">
        <v>5.079611624</v>
      </c>
    </row>
    <row r="16831" spans="1:5" hidden="1">
      <c r="A16831" s="4" t="s">
        <v>11</v>
      </c>
      <c r="B16831" s="2">
        <v>2063</v>
      </c>
      <c r="C16831" s="1" t="s">
        <v>39</v>
      </c>
      <c r="D16831" s="1" t="s">
        <v>24</v>
      </c>
      <c r="E16831" s="5">
        <v>4.916782456</v>
      </c>
    </row>
    <row r="16832" spans="1:5" hidden="1">
      <c r="A16832" s="4" t="s">
        <v>11</v>
      </c>
      <c r="B16832" s="2">
        <v>2064</v>
      </c>
      <c r="C16832" s="1" t="s">
        <v>39</v>
      </c>
      <c r="D16832" s="1" t="s">
        <v>24</v>
      </c>
      <c r="E16832" s="5">
        <v>4.7539532879999999</v>
      </c>
    </row>
    <row r="16833" spans="1:5" hidden="1">
      <c r="A16833" s="4" t="s">
        <v>11</v>
      </c>
      <c r="B16833" s="2">
        <v>2065</v>
      </c>
      <c r="C16833" s="1" t="s">
        <v>39</v>
      </c>
      <c r="D16833" s="1" t="s">
        <v>24</v>
      </c>
      <c r="E16833" s="5">
        <v>4.5907531639999997</v>
      </c>
    </row>
    <row r="16834" spans="1:5" hidden="1">
      <c r="A16834" s="4" t="s">
        <v>11</v>
      </c>
      <c r="B16834" s="2">
        <v>2066</v>
      </c>
      <c r="C16834" s="1" t="s">
        <v>39</v>
      </c>
      <c r="D16834" s="1" t="s">
        <v>24</v>
      </c>
      <c r="E16834" s="5">
        <v>4.4279239959999996</v>
      </c>
    </row>
    <row r="16835" spans="1:5" hidden="1">
      <c r="A16835" s="4" t="s">
        <v>11</v>
      </c>
      <c r="B16835" s="2">
        <v>2067</v>
      </c>
      <c r="C16835" s="1" t="s">
        <v>39</v>
      </c>
      <c r="D16835" s="1" t="s">
        <v>24</v>
      </c>
      <c r="E16835" s="5">
        <v>4.2650948279999996</v>
      </c>
    </row>
    <row r="16836" spans="1:5" hidden="1">
      <c r="A16836" s="4" t="s">
        <v>11</v>
      </c>
      <c r="B16836" s="2">
        <v>2068</v>
      </c>
      <c r="C16836" s="1" t="s">
        <v>39</v>
      </c>
      <c r="D16836" s="1" t="s">
        <v>24</v>
      </c>
      <c r="E16836" s="5">
        <v>4.1022656599999996</v>
      </c>
    </row>
    <row r="16837" spans="1:5" hidden="1">
      <c r="A16837" s="4" t="s">
        <v>11</v>
      </c>
      <c r="B16837" s="2">
        <v>2069</v>
      </c>
      <c r="C16837" s="1" t="s">
        <v>39</v>
      </c>
      <c r="D16837" s="1" t="s">
        <v>24</v>
      </c>
      <c r="E16837" s="5">
        <v>3.9390655369999998</v>
      </c>
    </row>
    <row r="16838" spans="1:5" hidden="1">
      <c r="A16838" s="4" t="s">
        <v>11</v>
      </c>
      <c r="B16838" s="2">
        <v>2070</v>
      </c>
      <c r="C16838" s="1" t="s">
        <v>39</v>
      </c>
      <c r="D16838" s="1" t="s">
        <v>24</v>
      </c>
      <c r="E16838" s="5">
        <v>3.7762363689999998</v>
      </c>
    </row>
    <row r="16839" spans="1:5" hidden="1">
      <c r="A16839" s="4" t="s">
        <v>11</v>
      </c>
      <c r="B16839" s="2">
        <v>2071</v>
      </c>
      <c r="C16839" s="1" t="s">
        <v>39</v>
      </c>
      <c r="D16839" s="1" t="s">
        <v>24</v>
      </c>
      <c r="E16839" s="5">
        <v>3.675865881</v>
      </c>
    </row>
    <row r="16840" spans="1:5" hidden="1">
      <c r="A16840" s="4" t="s">
        <v>11</v>
      </c>
      <c r="B16840" s="2">
        <v>2072</v>
      </c>
      <c r="C16840" s="1" t="s">
        <v>39</v>
      </c>
      <c r="D16840" s="1" t="s">
        <v>24</v>
      </c>
      <c r="E16840" s="5">
        <v>3.5754953939999998</v>
      </c>
    </row>
    <row r="16841" spans="1:5" hidden="1">
      <c r="A16841" s="4" t="s">
        <v>11</v>
      </c>
      <c r="B16841" s="2">
        <v>2073</v>
      </c>
      <c r="C16841" s="1" t="s">
        <v>39</v>
      </c>
      <c r="D16841" s="1" t="s">
        <v>24</v>
      </c>
      <c r="E16841" s="5">
        <v>3.4749250709999999</v>
      </c>
    </row>
    <row r="16842" spans="1:5" hidden="1">
      <c r="A16842" s="4" t="s">
        <v>11</v>
      </c>
      <c r="B16842" s="2">
        <v>2074</v>
      </c>
      <c r="C16842" s="1" t="s">
        <v>39</v>
      </c>
      <c r="D16842" s="1" t="s">
        <v>24</v>
      </c>
      <c r="E16842" s="5">
        <v>3.3745545830000001</v>
      </c>
    </row>
    <row r="16843" spans="1:5" hidden="1">
      <c r="A16843" s="4" t="s">
        <v>11</v>
      </c>
      <c r="B16843" s="2">
        <v>2075</v>
      </c>
      <c r="C16843" s="1" t="s">
        <v>39</v>
      </c>
      <c r="D16843" s="1" t="s">
        <v>24</v>
      </c>
      <c r="E16843" s="5">
        <v>3.2741840959999999</v>
      </c>
    </row>
    <row r="16844" spans="1:5" hidden="1">
      <c r="A16844" s="4" t="s">
        <v>11</v>
      </c>
      <c r="B16844" s="2">
        <v>2076</v>
      </c>
      <c r="C16844" s="1" t="s">
        <v>39</v>
      </c>
      <c r="D16844" s="1" t="s">
        <v>24</v>
      </c>
      <c r="E16844" s="5">
        <v>3.1738136080000001</v>
      </c>
    </row>
    <row r="16845" spans="1:5" hidden="1">
      <c r="A16845" s="4" t="s">
        <v>11</v>
      </c>
      <c r="B16845" s="2">
        <v>2077</v>
      </c>
      <c r="C16845" s="1" t="s">
        <v>39</v>
      </c>
      <c r="D16845" s="1" t="s">
        <v>24</v>
      </c>
      <c r="E16845" s="5">
        <v>3.0732432850000002</v>
      </c>
    </row>
    <row r="16846" spans="1:5" hidden="1">
      <c r="A16846" s="4" t="s">
        <v>11</v>
      </c>
      <c r="B16846" s="2">
        <v>2078</v>
      </c>
      <c r="C16846" s="1" t="s">
        <v>39</v>
      </c>
      <c r="D16846" s="1" t="s">
        <v>24</v>
      </c>
      <c r="E16846" s="5">
        <v>2.972872798</v>
      </c>
    </row>
    <row r="16847" spans="1:5" hidden="1">
      <c r="A16847" s="4" t="s">
        <v>11</v>
      </c>
      <c r="B16847" s="2">
        <v>2079</v>
      </c>
      <c r="C16847" s="1" t="s">
        <v>39</v>
      </c>
      <c r="D16847" s="1" t="s">
        <v>24</v>
      </c>
      <c r="E16847" s="5">
        <v>2.8725023099999998</v>
      </c>
    </row>
    <row r="16848" spans="1:5" hidden="1">
      <c r="A16848" s="4" t="s">
        <v>11</v>
      </c>
      <c r="B16848" s="2">
        <v>2080</v>
      </c>
      <c r="C16848" s="1" t="s">
        <v>39</v>
      </c>
      <c r="D16848" s="1" t="s">
        <v>24</v>
      </c>
      <c r="E16848" s="5">
        <v>2.7721318230000001</v>
      </c>
    </row>
    <row r="16849" spans="1:5" hidden="1">
      <c r="A16849" s="4" t="s">
        <v>11</v>
      </c>
      <c r="B16849" s="2">
        <v>2081</v>
      </c>
      <c r="C16849" s="1" t="s">
        <v>39</v>
      </c>
      <c r="D16849" s="1" t="s">
        <v>24</v>
      </c>
      <c r="E16849" s="5">
        <v>2.7053160410000001</v>
      </c>
    </row>
    <row r="16850" spans="1:5" hidden="1">
      <c r="A16850" s="4" t="s">
        <v>11</v>
      </c>
      <c r="B16850" s="2">
        <v>2082</v>
      </c>
      <c r="C16850" s="1" t="s">
        <v>39</v>
      </c>
      <c r="D16850" s="1" t="s">
        <v>24</v>
      </c>
      <c r="E16850" s="5">
        <v>2.63860787</v>
      </c>
    </row>
    <row r="16851" spans="1:5" hidden="1">
      <c r="A16851" s="4" t="s">
        <v>11</v>
      </c>
      <c r="B16851" s="2">
        <v>2083</v>
      </c>
      <c r="C16851" s="1" t="s">
        <v>39</v>
      </c>
      <c r="D16851" s="1" t="s">
        <v>24</v>
      </c>
      <c r="E16851" s="5">
        <v>2.5718996980000002</v>
      </c>
    </row>
    <row r="16852" spans="1:5" hidden="1">
      <c r="A16852" s="4" t="s">
        <v>11</v>
      </c>
      <c r="B16852" s="2">
        <v>2084</v>
      </c>
      <c r="C16852" s="1" t="s">
        <v>39</v>
      </c>
      <c r="D16852" s="1" t="s">
        <v>24</v>
      </c>
      <c r="E16852" s="5">
        <v>2.5051915259999999</v>
      </c>
    </row>
    <row r="16853" spans="1:5" hidden="1">
      <c r="A16853" s="4" t="s">
        <v>11</v>
      </c>
      <c r="B16853" s="2">
        <v>2085</v>
      </c>
      <c r="C16853" s="1" t="s">
        <v>39</v>
      </c>
      <c r="D16853" s="1" t="s">
        <v>24</v>
      </c>
      <c r="E16853" s="5">
        <v>2.4383757450000001</v>
      </c>
    </row>
    <row r="16854" spans="1:5" hidden="1">
      <c r="A16854" s="4" t="s">
        <v>11</v>
      </c>
      <c r="B16854" s="2">
        <v>2086</v>
      </c>
      <c r="C16854" s="1" t="s">
        <v>39</v>
      </c>
      <c r="D16854" s="1" t="s">
        <v>24</v>
      </c>
      <c r="E16854" s="5">
        <v>2.3716675729999999</v>
      </c>
    </row>
    <row r="16855" spans="1:5" hidden="1">
      <c r="A16855" s="4" t="s">
        <v>11</v>
      </c>
      <c r="B16855" s="2">
        <v>2087</v>
      </c>
      <c r="C16855" s="1" t="s">
        <v>39</v>
      </c>
      <c r="D16855" s="1" t="s">
        <v>24</v>
      </c>
      <c r="E16855" s="5">
        <v>2.3049594020000002</v>
      </c>
    </row>
    <row r="16856" spans="1:5" hidden="1">
      <c r="A16856" s="4" t="s">
        <v>11</v>
      </c>
      <c r="B16856" s="2">
        <v>2088</v>
      </c>
      <c r="C16856" s="1" t="s">
        <v>39</v>
      </c>
      <c r="D16856" s="1" t="s">
        <v>24</v>
      </c>
      <c r="E16856" s="5">
        <v>2.2382512299999999</v>
      </c>
    </row>
    <row r="16857" spans="1:5" hidden="1">
      <c r="A16857" s="4" t="s">
        <v>11</v>
      </c>
      <c r="B16857" s="2">
        <v>2089</v>
      </c>
      <c r="C16857" s="1" t="s">
        <v>39</v>
      </c>
      <c r="D16857" s="1" t="s">
        <v>24</v>
      </c>
      <c r="E16857" s="5">
        <v>2.171435448</v>
      </c>
    </row>
    <row r="16858" spans="1:5" hidden="1">
      <c r="A16858" s="4" t="s">
        <v>11</v>
      </c>
      <c r="B16858" s="2">
        <v>2090</v>
      </c>
      <c r="C16858" s="1" t="s">
        <v>39</v>
      </c>
      <c r="D16858" s="1" t="s">
        <v>24</v>
      </c>
      <c r="E16858" s="5">
        <v>2.1047272769999998</v>
      </c>
    </row>
    <row r="16859" spans="1:5" hidden="1">
      <c r="A16859" s="4" t="s">
        <v>11</v>
      </c>
      <c r="B16859" s="2">
        <v>2091</v>
      </c>
      <c r="C16859" s="1" t="s">
        <v>39</v>
      </c>
      <c r="D16859" s="1" t="s">
        <v>24</v>
      </c>
      <c r="E16859" s="5">
        <v>2.0560284759999998</v>
      </c>
    </row>
    <row r="16860" spans="1:5" hidden="1">
      <c r="A16860" s="4" t="s">
        <v>11</v>
      </c>
      <c r="B16860" s="2">
        <v>2092</v>
      </c>
      <c r="C16860" s="1" t="s">
        <v>39</v>
      </c>
      <c r="D16860" s="1" t="s">
        <v>24</v>
      </c>
      <c r="E16860" s="5">
        <v>2.0073296749999998</v>
      </c>
    </row>
    <row r="16861" spans="1:5" hidden="1">
      <c r="A16861" s="4" t="s">
        <v>11</v>
      </c>
      <c r="B16861" s="2">
        <v>2093</v>
      </c>
      <c r="C16861" s="1" t="s">
        <v>39</v>
      </c>
      <c r="D16861" s="1" t="s">
        <v>24</v>
      </c>
      <c r="E16861" s="5">
        <v>1.9585726050000001</v>
      </c>
    </row>
    <row r="16862" spans="1:5" hidden="1">
      <c r="A16862" s="4" t="s">
        <v>11</v>
      </c>
      <c r="B16862" s="2">
        <v>2094</v>
      </c>
      <c r="C16862" s="1" t="s">
        <v>39</v>
      </c>
      <c r="D16862" s="1" t="s">
        <v>24</v>
      </c>
      <c r="E16862" s="5">
        <v>1.9098738040000001</v>
      </c>
    </row>
    <row r="16863" spans="1:5" hidden="1">
      <c r="A16863" s="4" t="s">
        <v>11</v>
      </c>
      <c r="B16863" s="2">
        <v>2095</v>
      </c>
      <c r="C16863" s="1" t="s">
        <v>39</v>
      </c>
      <c r="D16863" s="1" t="s">
        <v>24</v>
      </c>
      <c r="E16863" s="5">
        <v>1.8611750039999999</v>
      </c>
    </row>
    <row r="16864" spans="1:5" hidden="1">
      <c r="A16864" s="4" t="s">
        <v>11</v>
      </c>
      <c r="B16864" s="2">
        <v>2096</v>
      </c>
      <c r="C16864" s="1" t="s">
        <v>39</v>
      </c>
      <c r="D16864" s="1" t="s">
        <v>24</v>
      </c>
      <c r="E16864" s="5">
        <v>1.8124762029999999</v>
      </c>
    </row>
    <row r="16865" spans="1:5" hidden="1">
      <c r="A16865" s="4" t="s">
        <v>11</v>
      </c>
      <c r="B16865" s="2">
        <v>2097</v>
      </c>
      <c r="C16865" s="1" t="s">
        <v>39</v>
      </c>
      <c r="D16865" s="1" t="s">
        <v>24</v>
      </c>
      <c r="E16865" s="5">
        <v>1.7637191329999999</v>
      </c>
    </row>
    <row r="16866" spans="1:5" hidden="1">
      <c r="A16866" s="4" t="s">
        <v>11</v>
      </c>
      <c r="B16866" s="2">
        <v>2098</v>
      </c>
      <c r="C16866" s="1" t="s">
        <v>39</v>
      </c>
      <c r="D16866" s="1" t="s">
        <v>24</v>
      </c>
      <c r="E16866" s="5">
        <v>1.7150203319999999</v>
      </c>
    </row>
    <row r="16867" spans="1:5" hidden="1">
      <c r="A16867" s="4" t="s">
        <v>11</v>
      </c>
      <c r="B16867" s="2">
        <v>2099</v>
      </c>
      <c r="C16867" s="1" t="s">
        <v>39</v>
      </c>
      <c r="D16867" s="1" t="s">
        <v>24</v>
      </c>
      <c r="E16867" s="5">
        <v>1.6663215309999999</v>
      </c>
    </row>
    <row r="16868" spans="1:5" hidden="1">
      <c r="A16868" s="4" t="s">
        <v>11</v>
      </c>
      <c r="B16868" s="2">
        <v>2100</v>
      </c>
      <c r="C16868" s="1" t="s">
        <v>39</v>
      </c>
      <c r="D16868" s="1" t="s">
        <v>24</v>
      </c>
      <c r="E16868" s="5">
        <v>1.617622731</v>
      </c>
    </row>
    <row r="16869" spans="1:5" hidden="1">
      <c r="A16869" s="4" t="s">
        <v>12</v>
      </c>
      <c r="B16869" s="2">
        <v>2000</v>
      </c>
      <c r="C16869" s="1" t="s">
        <v>39</v>
      </c>
      <c r="D16869" s="1" t="s">
        <v>24</v>
      </c>
      <c r="E16869" s="5">
        <v>56.36152396</v>
      </c>
    </row>
    <row r="16870" spans="1:5" hidden="1">
      <c r="A16870" s="4" t="s">
        <v>12</v>
      </c>
      <c r="B16870" s="2">
        <v>2001</v>
      </c>
      <c r="C16870" s="1" t="s">
        <v>39</v>
      </c>
      <c r="D16870" s="1" t="s">
        <v>24</v>
      </c>
      <c r="E16870" s="5">
        <v>55.659804029999997</v>
      </c>
    </row>
    <row r="16871" spans="1:5" hidden="1">
      <c r="A16871" s="4" t="s">
        <v>12</v>
      </c>
      <c r="B16871" s="2">
        <v>2002</v>
      </c>
      <c r="C16871" s="1" t="s">
        <v>39</v>
      </c>
      <c r="D16871" s="1" t="s">
        <v>24</v>
      </c>
      <c r="E16871" s="5">
        <v>55.2366271</v>
      </c>
    </row>
    <row r="16872" spans="1:5" hidden="1">
      <c r="A16872" s="4" t="s">
        <v>12</v>
      </c>
      <c r="B16872" s="2">
        <v>2003</v>
      </c>
      <c r="C16872" s="1" t="s">
        <v>39</v>
      </c>
      <c r="D16872" s="1" t="s">
        <v>24</v>
      </c>
      <c r="E16872" s="5">
        <v>55.162888760000001</v>
      </c>
    </row>
    <row r="16873" spans="1:5" hidden="1">
      <c r="A16873" s="4" t="s">
        <v>12</v>
      </c>
      <c r="B16873" s="2">
        <v>2004</v>
      </c>
      <c r="C16873" s="1" t="s">
        <v>39</v>
      </c>
      <c r="D16873" s="1" t="s">
        <v>24</v>
      </c>
      <c r="E16873" s="5">
        <v>55.070384179999998</v>
      </c>
    </row>
    <row r="16874" spans="1:5" hidden="1">
      <c r="A16874" s="4" t="s">
        <v>12</v>
      </c>
      <c r="B16874" s="2">
        <v>2005</v>
      </c>
      <c r="C16874" s="1" t="s">
        <v>39</v>
      </c>
      <c r="D16874" s="1" t="s">
        <v>24</v>
      </c>
      <c r="E16874" s="5">
        <v>52.70827199</v>
      </c>
    </row>
    <row r="16875" spans="1:5" hidden="1">
      <c r="A16875" s="4" t="s">
        <v>12</v>
      </c>
      <c r="B16875" s="2">
        <v>2006</v>
      </c>
      <c r="C16875" s="1" t="s">
        <v>39</v>
      </c>
      <c r="D16875" s="1" t="s">
        <v>24</v>
      </c>
      <c r="E16875" s="5">
        <v>48.772983889999999</v>
      </c>
    </row>
    <row r="16876" spans="1:5" hidden="1">
      <c r="A16876" s="4" t="s">
        <v>12</v>
      </c>
      <c r="B16876" s="2">
        <v>2007</v>
      </c>
      <c r="C16876" s="1" t="s">
        <v>39</v>
      </c>
      <c r="D16876" s="1" t="s">
        <v>24</v>
      </c>
      <c r="E16876" s="5">
        <v>47.339831580000002</v>
      </c>
    </row>
    <row r="16877" spans="1:5" hidden="1">
      <c r="A16877" s="4" t="s">
        <v>12</v>
      </c>
      <c r="B16877" s="2">
        <v>2008</v>
      </c>
      <c r="C16877" s="1" t="s">
        <v>39</v>
      </c>
      <c r="D16877" s="1" t="s">
        <v>24</v>
      </c>
      <c r="E16877" s="5">
        <v>42.95750769</v>
      </c>
    </row>
    <row r="16878" spans="1:5" hidden="1">
      <c r="A16878" s="4" t="s">
        <v>12</v>
      </c>
      <c r="B16878" s="2">
        <v>2009</v>
      </c>
      <c r="C16878" s="1" t="s">
        <v>39</v>
      </c>
      <c r="D16878" s="1" t="s">
        <v>24</v>
      </c>
      <c r="E16878" s="5">
        <v>42.78310819</v>
      </c>
    </row>
    <row r="16879" spans="1:5" hidden="1">
      <c r="A16879" s="4" t="s">
        <v>12</v>
      </c>
      <c r="B16879" s="2">
        <v>2010</v>
      </c>
      <c r="C16879" s="1" t="s">
        <v>39</v>
      </c>
      <c r="D16879" s="1" t="s">
        <v>24</v>
      </c>
      <c r="E16879" s="5">
        <v>44.648989039999996</v>
      </c>
    </row>
    <row r="16880" spans="1:5" hidden="1">
      <c r="A16880" s="4" t="s">
        <v>12</v>
      </c>
      <c r="B16880" s="2">
        <v>2011</v>
      </c>
      <c r="C16880" s="1" t="s">
        <v>39</v>
      </c>
      <c r="D16880" s="1" t="s">
        <v>24</v>
      </c>
      <c r="E16880" s="5">
        <v>42.322987980000001</v>
      </c>
    </row>
    <row r="16881" spans="1:5" hidden="1">
      <c r="A16881" s="4" t="s">
        <v>12</v>
      </c>
      <c r="B16881" s="2">
        <v>2012</v>
      </c>
      <c r="C16881" s="1" t="s">
        <v>39</v>
      </c>
      <c r="D16881" s="1" t="s">
        <v>24</v>
      </c>
      <c r="E16881" s="5">
        <v>43.192381240000003</v>
      </c>
    </row>
    <row r="16882" spans="1:5" hidden="1">
      <c r="A16882" s="4" t="s">
        <v>12</v>
      </c>
      <c r="B16882" s="2">
        <v>2013</v>
      </c>
      <c r="C16882" s="1" t="s">
        <v>39</v>
      </c>
      <c r="D16882" s="1" t="s">
        <v>24</v>
      </c>
      <c r="E16882" s="5">
        <v>43.780683170000003</v>
      </c>
    </row>
    <row r="16883" spans="1:5" hidden="1">
      <c r="A16883" s="4" t="s">
        <v>12</v>
      </c>
      <c r="B16883" s="2">
        <v>2014</v>
      </c>
      <c r="C16883" s="1" t="s">
        <v>39</v>
      </c>
      <c r="D16883" s="1" t="s">
        <v>24</v>
      </c>
      <c r="E16883" s="5">
        <v>41.144518310000002</v>
      </c>
    </row>
    <row r="16884" spans="1:5" hidden="1">
      <c r="A16884" s="4" t="s">
        <v>12</v>
      </c>
      <c r="B16884" s="2">
        <v>2015</v>
      </c>
      <c r="C16884" s="1" t="s">
        <v>39</v>
      </c>
      <c r="D16884" s="1" t="s">
        <v>24</v>
      </c>
      <c r="E16884" s="5">
        <v>38.326466449999998</v>
      </c>
    </row>
    <row r="16885" spans="1:5" hidden="1">
      <c r="A16885" s="4" t="s">
        <v>12</v>
      </c>
      <c r="B16885" s="2">
        <v>2016</v>
      </c>
      <c r="C16885" s="1" t="s">
        <v>39</v>
      </c>
      <c r="D16885" s="1" t="s">
        <v>24</v>
      </c>
      <c r="E16885" s="5">
        <v>40.132357540000001</v>
      </c>
    </row>
    <row r="16886" spans="1:5" hidden="1">
      <c r="A16886" s="4" t="s">
        <v>12</v>
      </c>
      <c r="B16886" s="2">
        <v>2017</v>
      </c>
      <c r="C16886" s="1" t="s">
        <v>39</v>
      </c>
      <c r="D16886" s="1" t="s">
        <v>24</v>
      </c>
      <c r="E16886" s="5">
        <v>43.558305109999999</v>
      </c>
    </row>
    <row r="16887" spans="1:5" hidden="1">
      <c r="A16887" s="4" t="s">
        <v>12</v>
      </c>
      <c r="B16887" s="2">
        <v>2018</v>
      </c>
      <c r="C16887" s="1" t="s">
        <v>39</v>
      </c>
      <c r="D16887" s="1" t="s">
        <v>24</v>
      </c>
      <c r="E16887" s="5">
        <v>43.793802679999999</v>
      </c>
    </row>
    <row r="16888" spans="1:5" hidden="1">
      <c r="A16888" s="4" t="s">
        <v>12</v>
      </c>
      <c r="B16888" s="2">
        <v>2019</v>
      </c>
      <c r="C16888" s="1" t="s">
        <v>39</v>
      </c>
      <c r="D16888" s="1" t="s">
        <v>24</v>
      </c>
      <c r="E16888" s="5">
        <v>28.41011335</v>
      </c>
    </row>
    <row r="16889" spans="1:5" hidden="1">
      <c r="A16889" s="4" t="s">
        <v>12</v>
      </c>
      <c r="B16889" s="2">
        <v>2020</v>
      </c>
      <c r="C16889" s="1" t="s">
        <v>39</v>
      </c>
      <c r="D16889" s="1" t="s">
        <v>24</v>
      </c>
      <c r="E16889" s="5">
        <v>25.812454339999999</v>
      </c>
    </row>
    <row r="16890" spans="1:5" hidden="1">
      <c r="A16890" s="4" t="s">
        <v>12</v>
      </c>
      <c r="B16890" s="2">
        <v>2021</v>
      </c>
      <c r="C16890" s="1" t="s">
        <v>39</v>
      </c>
      <c r="D16890" s="1" t="s">
        <v>24</v>
      </c>
      <c r="E16890" s="5">
        <v>35.184695230000003</v>
      </c>
    </row>
    <row r="16891" spans="1:5" hidden="1">
      <c r="A16891" s="4" t="s">
        <v>12</v>
      </c>
      <c r="B16891" s="2">
        <v>2022</v>
      </c>
      <c r="C16891" s="1" t="s">
        <v>39</v>
      </c>
      <c r="D16891" s="1" t="s">
        <v>24</v>
      </c>
      <c r="E16891" s="5">
        <v>35.184695230000003</v>
      </c>
    </row>
    <row r="16892" spans="1:5" hidden="1">
      <c r="A16892" s="4" t="s">
        <v>12</v>
      </c>
      <c r="B16892" s="2">
        <v>2023</v>
      </c>
      <c r="C16892" s="1" t="s">
        <v>39</v>
      </c>
      <c r="D16892" s="1" t="s">
        <v>24</v>
      </c>
      <c r="E16892" s="5">
        <v>35.184695230000003</v>
      </c>
    </row>
    <row r="16893" spans="1:5" hidden="1">
      <c r="A16893" s="4" t="s">
        <v>12</v>
      </c>
      <c r="B16893" s="2">
        <v>2024</v>
      </c>
      <c r="C16893" s="1" t="s">
        <v>39</v>
      </c>
      <c r="D16893" s="1" t="s">
        <v>24</v>
      </c>
      <c r="E16893" s="5">
        <v>35.184695230000003</v>
      </c>
    </row>
    <row r="16894" spans="1:5" hidden="1">
      <c r="A16894" s="4" t="s">
        <v>12</v>
      </c>
      <c r="B16894" s="2">
        <v>2025</v>
      </c>
      <c r="C16894" s="1" t="s">
        <v>39</v>
      </c>
      <c r="D16894" s="1" t="s">
        <v>24</v>
      </c>
      <c r="E16894" s="5">
        <v>35.184695230000003</v>
      </c>
    </row>
    <row r="16895" spans="1:5" hidden="1">
      <c r="A16895" s="4" t="s">
        <v>12</v>
      </c>
      <c r="B16895" s="2">
        <v>2026</v>
      </c>
      <c r="C16895" s="1" t="s">
        <v>39</v>
      </c>
      <c r="D16895" s="1" t="s">
        <v>24</v>
      </c>
      <c r="E16895" s="5">
        <v>33.874911161999997</v>
      </c>
    </row>
    <row r="16896" spans="1:5" hidden="1">
      <c r="A16896" s="4" t="s">
        <v>12</v>
      </c>
      <c r="B16896" s="2">
        <v>2027</v>
      </c>
      <c r="C16896" s="1" t="s">
        <v>39</v>
      </c>
      <c r="D16896" s="1" t="s">
        <v>24</v>
      </c>
      <c r="E16896" s="5">
        <v>31.910675802</v>
      </c>
    </row>
    <row r="16897" spans="1:5" hidden="1">
      <c r="A16897" s="4" t="s">
        <v>12</v>
      </c>
      <c r="B16897" s="2">
        <v>2028</v>
      </c>
      <c r="C16897" s="1" t="s">
        <v>39</v>
      </c>
      <c r="D16897" s="1" t="s">
        <v>24</v>
      </c>
      <c r="E16897" s="5">
        <v>29.291989143999999</v>
      </c>
    </row>
    <row r="16898" spans="1:5" hidden="1">
      <c r="A16898" s="4" t="s">
        <v>12</v>
      </c>
      <c r="B16898" s="2">
        <v>2029</v>
      </c>
      <c r="C16898" s="1" t="s">
        <v>39</v>
      </c>
      <c r="D16898" s="1" t="s">
        <v>24</v>
      </c>
      <c r="E16898" s="5">
        <v>26.015325277999999</v>
      </c>
    </row>
    <row r="16899" spans="1:5" hidden="1">
      <c r="A16899" s="4" t="s">
        <v>12</v>
      </c>
      <c r="B16899" s="2">
        <v>2030</v>
      </c>
      <c r="C16899" s="1" t="s">
        <v>39</v>
      </c>
      <c r="D16899" s="1" t="s">
        <v>24</v>
      </c>
      <c r="E16899" s="5">
        <v>22.086854550000002</v>
      </c>
    </row>
    <row r="16900" spans="1:5" hidden="1">
      <c r="A16900" s="4" t="s">
        <v>12</v>
      </c>
      <c r="B16900" s="2">
        <v>2031</v>
      </c>
      <c r="C16900" s="1" t="s">
        <v>39</v>
      </c>
      <c r="D16900" s="1" t="s">
        <v>24</v>
      </c>
      <c r="E16900" s="5">
        <v>21.192719010000001</v>
      </c>
    </row>
    <row r="16901" spans="1:5" hidden="1">
      <c r="A16901" s="4" t="s">
        <v>12</v>
      </c>
      <c r="B16901" s="2">
        <v>2032</v>
      </c>
      <c r="C16901" s="1" t="s">
        <v>39</v>
      </c>
      <c r="D16901" s="1" t="s">
        <v>24</v>
      </c>
      <c r="E16901" s="5">
        <v>20.29858346</v>
      </c>
    </row>
    <row r="16902" spans="1:5" hidden="1">
      <c r="A16902" s="4" t="s">
        <v>12</v>
      </c>
      <c r="B16902" s="2">
        <v>2033</v>
      </c>
      <c r="C16902" s="1" t="s">
        <v>39</v>
      </c>
      <c r="D16902" s="1" t="s">
        <v>24</v>
      </c>
      <c r="E16902" s="5">
        <v>19.402073380000001</v>
      </c>
    </row>
    <row r="16903" spans="1:5" hidden="1">
      <c r="A16903" s="4" t="s">
        <v>12</v>
      </c>
      <c r="B16903" s="2">
        <v>2034</v>
      </c>
      <c r="C16903" s="1" t="s">
        <v>39</v>
      </c>
      <c r="D16903" s="1" t="s">
        <v>24</v>
      </c>
      <c r="E16903" s="5">
        <v>18.507937829999999</v>
      </c>
    </row>
    <row r="16904" spans="1:5" hidden="1">
      <c r="A16904" s="4" t="s">
        <v>12</v>
      </c>
      <c r="B16904" s="2">
        <v>2035</v>
      </c>
      <c r="C16904" s="1" t="s">
        <v>39</v>
      </c>
      <c r="D16904" s="1" t="s">
        <v>24</v>
      </c>
      <c r="E16904" s="5">
        <v>17.613802280000002</v>
      </c>
    </row>
    <row r="16905" spans="1:5" hidden="1">
      <c r="A16905" s="4" t="s">
        <v>12</v>
      </c>
      <c r="B16905" s="2">
        <v>2036</v>
      </c>
      <c r="C16905" s="1" t="s">
        <v>39</v>
      </c>
      <c r="D16905" s="1" t="s">
        <v>24</v>
      </c>
      <c r="E16905" s="5">
        <v>16.71966673</v>
      </c>
    </row>
    <row r="16906" spans="1:5" hidden="1">
      <c r="A16906" s="4" t="s">
        <v>12</v>
      </c>
      <c r="B16906" s="2">
        <v>2037</v>
      </c>
      <c r="C16906" s="1" t="s">
        <v>39</v>
      </c>
      <c r="D16906" s="1" t="s">
        <v>24</v>
      </c>
      <c r="E16906" s="5">
        <v>15.82315665</v>
      </c>
    </row>
    <row r="16907" spans="1:5" hidden="1">
      <c r="A16907" s="4" t="s">
        <v>12</v>
      </c>
      <c r="B16907" s="2">
        <v>2038</v>
      </c>
      <c r="C16907" s="1" t="s">
        <v>39</v>
      </c>
      <c r="D16907" s="1" t="s">
        <v>24</v>
      </c>
      <c r="E16907" s="5">
        <v>14.9290211</v>
      </c>
    </row>
    <row r="16908" spans="1:5" hidden="1">
      <c r="A16908" s="4" t="s">
        <v>12</v>
      </c>
      <c r="B16908" s="2">
        <v>2039</v>
      </c>
      <c r="C16908" s="1" t="s">
        <v>39</v>
      </c>
      <c r="D16908" s="1" t="s">
        <v>24</v>
      </c>
      <c r="E16908" s="5">
        <v>14.03488555</v>
      </c>
    </row>
    <row r="16909" spans="1:5" hidden="1">
      <c r="A16909" s="4" t="s">
        <v>12</v>
      </c>
      <c r="B16909" s="2">
        <v>2040</v>
      </c>
      <c r="C16909" s="1" t="s">
        <v>39</v>
      </c>
      <c r="D16909" s="1" t="s">
        <v>24</v>
      </c>
      <c r="E16909" s="5">
        <v>13.14075001</v>
      </c>
    </row>
    <row r="16910" spans="1:5" hidden="1">
      <c r="A16910" s="4" t="s">
        <v>12</v>
      </c>
      <c r="B16910" s="2">
        <v>2041</v>
      </c>
      <c r="C16910" s="1" t="s">
        <v>39</v>
      </c>
      <c r="D16910" s="1" t="s">
        <v>24</v>
      </c>
      <c r="E16910" s="5">
        <v>12.64534452</v>
      </c>
    </row>
    <row r="16911" spans="1:5" hidden="1">
      <c r="A16911" s="4" t="s">
        <v>12</v>
      </c>
      <c r="B16911" s="2">
        <v>2042</v>
      </c>
      <c r="C16911" s="1" t="s">
        <v>39</v>
      </c>
      <c r="D16911" s="1" t="s">
        <v>24</v>
      </c>
      <c r="E16911" s="5">
        <v>12.15121765</v>
      </c>
    </row>
    <row r="16912" spans="1:5" hidden="1">
      <c r="A16912" s="4" t="s">
        <v>12</v>
      </c>
      <c r="B16912" s="2">
        <v>2043</v>
      </c>
      <c r="C16912" s="1" t="s">
        <v>39</v>
      </c>
      <c r="D16912" s="1" t="s">
        <v>24</v>
      </c>
      <c r="E16912" s="5">
        <v>11.657090780000001</v>
      </c>
    </row>
    <row r="16913" spans="1:5" hidden="1">
      <c r="A16913" s="4" t="s">
        <v>12</v>
      </c>
      <c r="B16913" s="2">
        <v>2044</v>
      </c>
      <c r="C16913" s="1" t="s">
        <v>39</v>
      </c>
      <c r="D16913" s="1" t="s">
        <v>24</v>
      </c>
      <c r="E16913" s="5">
        <v>11.16296391</v>
      </c>
    </row>
    <row r="16914" spans="1:5" hidden="1">
      <c r="A16914" s="4" t="s">
        <v>12</v>
      </c>
      <c r="B16914" s="2">
        <v>2045</v>
      </c>
      <c r="C16914" s="1" t="s">
        <v>39</v>
      </c>
      <c r="D16914" s="1" t="s">
        <v>24</v>
      </c>
      <c r="E16914" s="5">
        <v>10.667558420000001</v>
      </c>
    </row>
    <row r="16915" spans="1:5" hidden="1">
      <c r="A16915" s="4" t="s">
        <v>12</v>
      </c>
      <c r="B16915" s="2">
        <v>2046</v>
      </c>
      <c r="C16915" s="1" t="s">
        <v>39</v>
      </c>
      <c r="D16915" s="1" t="s">
        <v>24</v>
      </c>
      <c r="E16915" s="5">
        <v>10.173431559999999</v>
      </c>
    </row>
    <row r="16916" spans="1:5" hidden="1">
      <c r="A16916" s="4" t="s">
        <v>12</v>
      </c>
      <c r="B16916" s="2">
        <v>2047</v>
      </c>
      <c r="C16916" s="1" t="s">
        <v>39</v>
      </c>
      <c r="D16916" s="1" t="s">
        <v>24</v>
      </c>
      <c r="E16916" s="5">
        <v>9.6793046870000001</v>
      </c>
    </row>
    <row r="16917" spans="1:5" hidden="1">
      <c r="A16917" s="4" t="s">
        <v>12</v>
      </c>
      <c r="B16917" s="2">
        <v>2048</v>
      </c>
      <c r="C16917" s="1" t="s">
        <v>39</v>
      </c>
      <c r="D16917" s="1" t="s">
        <v>24</v>
      </c>
      <c r="E16917" s="5">
        <v>9.1851778179999997</v>
      </c>
    </row>
    <row r="16918" spans="1:5" hidden="1">
      <c r="A16918" s="4" t="s">
        <v>12</v>
      </c>
      <c r="B16918" s="2">
        <v>2049</v>
      </c>
      <c r="C16918" s="1" t="s">
        <v>39</v>
      </c>
      <c r="D16918" s="1" t="s">
        <v>24</v>
      </c>
      <c r="E16918" s="5">
        <v>8.6897723300000003</v>
      </c>
    </row>
    <row r="16919" spans="1:5" hidden="1">
      <c r="A16919" s="4" t="s">
        <v>12</v>
      </c>
      <c r="B16919" s="2">
        <v>2050</v>
      </c>
      <c r="C16919" s="1" t="s">
        <v>39</v>
      </c>
      <c r="D16919" s="1" t="s">
        <v>24</v>
      </c>
      <c r="E16919" s="5">
        <v>8.1956454609999998</v>
      </c>
    </row>
    <row r="16920" spans="1:5" hidden="1">
      <c r="A16920" s="4" t="s">
        <v>12</v>
      </c>
      <c r="B16920" s="2">
        <v>2051</v>
      </c>
      <c r="C16920" s="1" t="s">
        <v>39</v>
      </c>
      <c r="D16920" s="1" t="s">
        <v>24</v>
      </c>
      <c r="E16920" s="5">
        <v>7.916782778</v>
      </c>
    </row>
    <row r="16921" spans="1:5" hidden="1">
      <c r="A16921" s="4" t="s">
        <v>12</v>
      </c>
      <c r="B16921" s="2">
        <v>2052</v>
      </c>
      <c r="C16921" s="1" t="s">
        <v>39</v>
      </c>
      <c r="D16921" s="1" t="s">
        <v>24</v>
      </c>
      <c r="E16921" s="5">
        <v>7.637920094</v>
      </c>
    </row>
    <row r="16922" spans="1:5" hidden="1">
      <c r="A16922" s="4" t="s">
        <v>12</v>
      </c>
      <c r="B16922" s="2">
        <v>2053</v>
      </c>
      <c r="C16922" s="1" t="s">
        <v>39</v>
      </c>
      <c r="D16922" s="1" t="s">
        <v>24</v>
      </c>
      <c r="E16922" s="5">
        <v>7.3583685550000002</v>
      </c>
    </row>
    <row r="16923" spans="1:5" hidden="1">
      <c r="A16923" s="4" t="s">
        <v>12</v>
      </c>
      <c r="B16923" s="2">
        <v>2054</v>
      </c>
      <c r="C16923" s="1" t="s">
        <v>39</v>
      </c>
      <c r="D16923" s="1" t="s">
        <v>24</v>
      </c>
      <c r="E16923" s="5">
        <v>7.0795058720000004</v>
      </c>
    </row>
    <row r="16924" spans="1:5" hidden="1">
      <c r="A16924" s="4" t="s">
        <v>12</v>
      </c>
      <c r="B16924" s="2">
        <v>2055</v>
      </c>
      <c r="C16924" s="1" t="s">
        <v>39</v>
      </c>
      <c r="D16924" s="1" t="s">
        <v>24</v>
      </c>
      <c r="E16924" s="5">
        <v>6.8006431879999996</v>
      </c>
    </row>
    <row r="16925" spans="1:5" hidden="1">
      <c r="A16925" s="4" t="s">
        <v>12</v>
      </c>
      <c r="B16925" s="2">
        <v>2056</v>
      </c>
      <c r="C16925" s="1" t="s">
        <v>39</v>
      </c>
      <c r="D16925" s="1" t="s">
        <v>24</v>
      </c>
      <c r="E16925" s="5">
        <v>6.5217805049999997</v>
      </c>
    </row>
    <row r="16926" spans="1:5" hidden="1">
      <c r="A16926" s="4" t="s">
        <v>12</v>
      </c>
      <c r="B16926" s="2">
        <v>2057</v>
      </c>
      <c r="C16926" s="1" t="s">
        <v>39</v>
      </c>
      <c r="D16926" s="1" t="s">
        <v>24</v>
      </c>
      <c r="E16926" s="5">
        <v>6.2422289659999999</v>
      </c>
    </row>
    <row r="16927" spans="1:5" hidden="1">
      <c r="A16927" s="4" t="s">
        <v>12</v>
      </c>
      <c r="B16927" s="2">
        <v>2058</v>
      </c>
      <c r="C16927" s="1" t="s">
        <v>39</v>
      </c>
      <c r="D16927" s="1" t="s">
        <v>24</v>
      </c>
      <c r="E16927" s="5">
        <v>5.963366282</v>
      </c>
    </row>
    <row r="16928" spans="1:5" hidden="1">
      <c r="A16928" s="4" t="s">
        <v>12</v>
      </c>
      <c r="B16928" s="2">
        <v>2059</v>
      </c>
      <c r="C16928" s="1" t="s">
        <v>39</v>
      </c>
      <c r="D16928" s="1" t="s">
        <v>24</v>
      </c>
      <c r="E16928" s="5">
        <v>5.6845035990000001</v>
      </c>
    </row>
    <row r="16929" spans="1:5" hidden="1">
      <c r="A16929" s="4" t="s">
        <v>12</v>
      </c>
      <c r="B16929" s="2">
        <v>2060</v>
      </c>
      <c r="C16929" s="1" t="s">
        <v>39</v>
      </c>
      <c r="D16929" s="1" t="s">
        <v>24</v>
      </c>
      <c r="E16929" s="5">
        <v>5.4056409150000002</v>
      </c>
    </row>
    <row r="16930" spans="1:5" hidden="1">
      <c r="A16930" s="4" t="s">
        <v>12</v>
      </c>
      <c r="B16930" s="2">
        <v>2061</v>
      </c>
      <c r="C16930" s="1" t="s">
        <v>39</v>
      </c>
      <c r="D16930" s="1" t="s">
        <v>24</v>
      </c>
      <c r="E16930" s="5">
        <v>5.242440792</v>
      </c>
    </row>
    <row r="16931" spans="1:5" hidden="1">
      <c r="A16931" s="4" t="s">
        <v>12</v>
      </c>
      <c r="B16931" s="2">
        <v>2062</v>
      </c>
      <c r="C16931" s="1" t="s">
        <v>39</v>
      </c>
      <c r="D16931" s="1" t="s">
        <v>24</v>
      </c>
      <c r="E16931" s="5">
        <v>5.079611624</v>
      </c>
    </row>
    <row r="16932" spans="1:5" hidden="1">
      <c r="A16932" s="4" t="s">
        <v>12</v>
      </c>
      <c r="B16932" s="2">
        <v>2063</v>
      </c>
      <c r="C16932" s="1" t="s">
        <v>39</v>
      </c>
      <c r="D16932" s="1" t="s">
        <v>24</v>
      </c>
      <c r="E16932" s="5">
        <v>4.916782456</v>
      </c>
    </row>
    <row r="16933" spans="1:5" hidden="1">
      <c r="A16933" s="4" t="s">
        <v>12</v>
      </c>
      <c r="B16933" s="2">
        <v>2064</v>
      </c>
      <c r="C16933" s="1" t="s">
        <v>39</v>
      </c>
      <c r="D16933" s="1" t="s">
        <v>24</v>
      </c>
      <c r="E16933" s="5">
        <v>4.7539532879999999</v>
      </c>
    </row>
    <row r="16934" spans="1:5" hidden="1">
      <c r="A16934" s="4" t="s">
        <v>12</v>
      </c>
      <c r="B16934" s="2">
        <v>2065</v>
      </c>
      <c r="C16934" s="1" t="s">
        <v>39</v>
      </c>
      <c r="D16934" s="1" t="s">
        <v>24</v>
      </c>
      <c r="E16934" s="5">
        <v>4.5907531639999997</v>
      </c>
    </row>
    <row r="16935" spans="1:5" hidden="1">
      <c r="A16935" s="4" t="s">
        <v>12</v>
      </c>
      <c r="B16935" s="2">
        <v>2066</v>
      </c>
      <c r="C16935" s="1" t="s">
        <v>39</v>
      </c>
      <c r="D16935" s="1" t="s">
        <v>24</v>
      </c>
      <c r="E16935" s="5">
        <v>4.4279239959999996</v>
      </c>
    </row>
    <row r="16936" spans="1:5" hidden="1">
      <c r="A16936" s="4" t="s">
        <v>12</v>
      </c>
      <c r="B16936" s="2">
        <v>2067</v>
      </c>
      <c r="C16936" s="1" t="s">
        <v>39</v>
      </c>
      <c r="D16936" s="1" t="s">
        <v>24</v>
      </c>
      <c r="E16936" s="5">
        <v>4.2650948279999996</v>
      </c>
    </row>
    <row r="16937" spans="1:5" hidden="1">
      <c r="A16937" s="4" t="s">
        <v>12</v>
      </c>
      <c r="B16937" s="2">
        <v>2068</v>
      </c>
      <c r="C16937" s="1" t="s">
        <v>39</v>
      </c>
      <c r="D16937" s="1" t="s">
        <v>24</v>
      </c>
      <c r="E16937" s="5">
        <v>4.1022656599999996</v>
      </c>
    </row>
    <row r="16938" spans="1:5" hidden="1">
      <c r="A16938" s="4" t="s">
        <v>12</v>
      </c>
      <c r="B16938" s="2">
        <v>2069</v>
      </c>
      <c r="C16938" s="1" t="s">
        <v>39</v>
      </c>
      <c r="D16938" s="1" t="s">
        <v>24</v>
      </c>
      <c r="E16938" s="5">
        <v>3.9390655369999998</v>
      </c>
    </row>
    <row r="16939" spans="1:5" hidden="1">
      <c r="A16939" s="4" t="s">
        <v>12</v>
      </c>
      <c r="B16939" s="2">
        <v>2070</v>
      </c>
      <c r="C16939" s="1" t="s">
        <v>39</v>
      </c>
      <c r="D16939" s="1" t="s">
        <v>24</v>
      </c>
      <c r="E16939" s="5">
        <v>3.7762363689999998</v>
      </c>
    </row>
    <row r="16940" spans="1:5" hidden="1">
      <c r="A16940" s="4" t="s">
        <v>12</v>
      </c>
      <c r="B16940" s="2">
        <v>2071</v>
      </c>
      <c r="C16940" s="1" t="s">
        <v>39</v>
      </c>
      <c r="D16940" s="1" t="s">
        <v>24</v>
      </c>
      <c r="E16940" s="5">
        <v>3.675865881</v>
      </c>
    </row>
    <row r="16941" spans="1:5" hidden="1">
      <c r="A16941" s="4" t="s">
        <v>12</v>
      </c>
      <c r="B16941" s="2">
        <v>2072</v>
      </c>
      <c r="C16941" s="1" t="s">
        <v>39</v>
      </c>
      <c r="D16941" s="1" t="s">
        <v>24</v>
      </c>
      <c r="E16941" s="5">
        <v>3.5754953939999998</v>
      </c>
    </row>
    <row r="16942" spans="1:5" hidden="1">
      <c r="A16942" s="4" t="s">
        <v>12</v>
      </c>
      <c r="B16942" s="2">
        <v>2073</v>
      </c>
      <c r="C16942" s="1" t="s">
        <v>39</v>
      </c>
      <c r="D16942" s="1" t="s">
        <v>24</v>
      </c>
      <c r="E16942" s="5">
        <v>3.4749250709999999</v>
      </c>
    </row>
    <row r="16943" spans="1:5" hidden="1">
      <c r="A16943" s="4" t="s">
        <v>12</v>
      </c>
      <c r="B16943" s="2">
        <v>2074</v>
      </c>
      <c r="C16943" s="1" t="s">
        <v>39</v>
      </c>
      <c r="D16943" s="1" t="s">
        <v>24</v>
      </c>
      <c r="E16943" s="5">
        <v>3.3745545830000001</v>
      </c>
    </row>
    <row r="16944" spans="1:5" hidden="1">
      <c r="A16944" s="4" t="s">
        <v>12</v>
      </c>
      <c r="B16944" s="2">
        <v>2075</v>
      </c>
      <c r="C16944" s="1" t="s">
        <v>39</v>
      </c>
      <c r="D16944" s="1" t="s">
        <v>24</v>
      </c>
      <c r="E16944" s="5">
        <v>3.2741840959999999</v>
      </c>
    </row>
    <row r="16945" spans="1:5" hidden="1">
      <c r="A16945" s="4" t="s">
        <v>12</v>
      </c>
      <c r="B16945" s="2">
        <v>2076</v>
      </c>
      <c r="C16945" s="1" t="s">
        <v>39</v>
      </c>
      <c r="D16945" s="1" t="s">
        <v>24</v>
      </c>
      <c r="E16945" s="5">
        <v>3.1738136080000001</v>
      </c>
    </row>
    <row r="16946" spans="1:5" hidden="1">
      <c r="A16946" s="4" t="s">
        <v>12</v>
      </c>
      <c r="B16946" s="2">
        <v>2077</v>
      </c>
      <c r="C16946" s="1" t="s">
        <v>39</v>
      </c>
      <c r="D16946" s="1" t="s">
        <v>24</v>
      </c>
      <c r="E16946" s="5">
        <v>3.0732432850000002</v>
      </c>
    </row>
    <row r="16947" spans="1:5" hidden="1">
      <c r="A16947" s="4" t="s">
        <v>12</v>
      </c>
      <c r="B16947" s="2">
        <v>2078</v>
      </c>
      <c r="C16947" s="1" t="s">
        <v>39</v>
      </c>
      <c r="D16947" s="1" t="s">
        <v>24</v>
      </c>
      <c r="E16947" s="5">
        <v>2.972872798</v>
      </c>
    </row>
    <row r="16948" spans="1:5" hidden="1">
      <c r="A16948" s="4" t="s">
        <v>12</v>
      </c>
      <c r="B16948" s="2">
        <v>2079</v>
      </c>
      <c r="C16948" s="1" t="s">
        <v>39</v>
      </c>
      <c r="D16948" s="1" t="s">
        <v>24</v>
      </c>
      <c r="E16948" s="5">
        <v>2.8725023099999998</v>
      </c>
    </row>
    <row r="16949" spans="1:5" hidden="1">
      <c r="A16949" s="4" t="s">
        <v>12</v>
      </c>
      <c r="B16949" s="2">
        <v>2080</v>
      </c>
      <c r="C16949" s="1" t="s">
        <v>39</v>
      </c>
      <c r="D16949" s="1" t="s">
        <v>24</v>
      </c>
      <c r="E16949" s="5">
        <v>2.7721318230000001</v>
      </c>
    </row>
    <row r="16950" spans="1:5" hidden="1">
      <c r="A16950" s="4" t="s">
        <v>12</v>
      </c>
      <c r="B16950" s="2">
        <v>2081</v>
      </c>
      <c r="C16950" s="1" t="s">
        <v>39</v>
      </c>
      <c r="D16950" s="1" t="s">
        <v>24</v>
      </c>
      <c r="E16950" s="5">
        <v>2.7053160410000001</v>
      </c>
    </row>
    <row r="16951" spans="1:5" hidden="1">
      <c r="A16951" s="4" t="s">
        <v>12</v>
      </c>
      <c r="B16951" s="2">
        <v>2082</v>
      </c>
      <c r="C16951" s="1" t="s">
        <v>39</v>
      </c>
      <c r="D16951" s="1" t="s">
        <v>24</v>
      </c>
      <c r="E16951" s="5">
        <v>2.63860787</v>
      </c>
    </row>
    <row r="16952" spans="1:5" hidden="1">
      <c r="A16952" s="4" t="s">
        <v>12</v>
      </c>
      <c r="B16952" s="2">
        <v>2083</v>
      </c>
      <c r="C16952" s="1" t="s">
        <v>39</v>
      </c>
      <c r="D16952" s="1" t="s">
        <v>24</v>
      </c>
      <c r="E16952" s="5">
        <v>2.5718996980000002</v>
      </c>
    </row>
    <row r="16953" spans="1:5" hidden="1">
      <c r="A16953" s="4" t="s">
        <v>12</v>
      </c>
      <c r="B16953" s="2">
        <v>2084</v>
      </c>
      <c r="C16953" s="1" t="s">
        <v>39</v>
      </c>
      <c r="D16953" s="1" t="s">
        <v>24</v>
      </c>
      <c r="E16953" s="5">
        <v>2.5051915259999999</v>
      </c>
    </row>
    <row r="16954" spans="1:5" hidden="1">
      <c r="A16954" s="4" t="s">
        <v>12</v>
      </c>
      <c r="B16954" s="2">
        <v>2085</v>
      </c>
      <c r="C16954" s="1" t="s">
        <v>39</v>
      </c>
      <c r="D16954" s="1" t="s">
        <v>24</v>
      </c>
      <c r="E16954" s="5">
        <v>2.4383757450000001</v>
      </c>
    </row>
    <row r="16955" spans="1:5" hidden="1">
      <c r="A16955" s="4" t="s">
        <v>12</v>
      </c>
      <c r="B16955" s="2">
        <v>2086</v>
      </c>
      <c r="C16955" s="1" t="s">
        <v>39</v>
      </c>
      <c r="D16955" s="1" t="s">
        <v>24</v>
      </c>
      <c r="E16955" s="5">
        <v>2.3716675729999999</v>
      </c>
    </row>
    <row r="16956" spans="1:5" hidden="1">
      <c r="A16956" s="4" t="s">
        <v>12</v>
      </c>
      <c r="B16956" s="2">
        <v>2087</v>
      </c>
      <c r="C16956" s="1" t="s">
        <v>39</v>
      </c>
      <c r="D16956" s="1" t="s">
        <v>24</v>
      </c>
      <c r="E16956" s="5">
        <v>2.3049594020000002</v>
      </c>
    </row>
    <row r="16957" spans="1:5" hidden="1">
      <c r="A16957" s="4" t="s">
        <v>12</v>
      </c>
      <c r="B16957" s="2">
        <v>2088</v>
      </c>
      <c r="C16957" s="1" t="s">
        <v>39</v>
      </c>
      <c r="D16957" s="1" t="s">
        <v>24</v>
      </c>
      <c r="E16957" s="5">
        <v>2.2382512299999999</v>
      </c>
    </row>
    <row r="16958" spans="1:5" hidden="1">
      <c r="A16958" s="4" t="s">
        <v>12</v>
      </c>
      <c r="B16958" s="2">
        <v>2089</v>
      </c>
      <c r="C16958" s="1" t="s">
        <v>39</v>
      </c>
      <c r="D16958" s="1" t="s">
        <v>24</v>
      </c>
      <c r="E16958" s="5">
        <v>2.171435448</v>
      </c>
    </row>
    <row r="16959" spans="1:5" hidden="1">
      <c r="A16959" s="4" t="s">
        <v>12</v>
      </c>
      <c r="B16959" s="2">
        <v>2090</v>
      </c>
      <c r="C16959" s="1" t="s">
        <v>39</v>
      </c>
      <c r="D16959" s="1" t="s">
        <v>24</v>
      </c>
      <c r="E16959" s="5">
        <v>2.1047272769999998</v>
      </c>
    </row>
    <row r="16960" spans="1:5" hidden="1">
      <c r="A16960" s="4" t="s">
        <v>12</v>
      </c>
      <c r="B16960" s="2">
        <v>2091</v>
      </c>
      <c r="C16960" s="1" t="s">
        <v>39</v>
      </c>
      <c r="D16960" s="1" t="s">
        <v>24</v>
      </c>
      <c r="E16960" s="5">
        <v>2.0560284759999998</v>
      </c>
    </row>
    <row r="16961" spans="1:5" hidden="1">
      <c r="A16961" s="4" t="s">
        <v>12</v>
      </c>
      <c r="B16961" s="2">
        <v>2092</v>
      </c>
      <c r="C16961" s="1" t="s">
        <v>39</v>
      </c>
      <c r="D16961" s="1" t="s">
        <v>24</v>
      </c>
      <c r="E16961" s="5">
        <v>2.0073296749999998</v>
      </c>
    </row>
    <row r="16962" spans="1:5" hidden="1">
      <c r="A16962" s="4" t="s">
        <v>12</v>
      </c>
      <c r="B16962" s="2">
        <v>2093</v>
      </c>
      <c r="C16962" s="1" t="s">
        <v>39</v>
      </c>
      <c r="D16962" s="1" t="s">
        <v>24</v>
      </c>
      <c r="E16962" s="5">
        <v>1.9585726050000001</v>
      </c>
    </row>
    <row r="16963" spans="1:5" hidden="1">
      <c r="A16963" s="4" t="s">
        <v>12</v>
      </c>
      <c r="B16963" s="2">
        <v>2094</v>
      </c>
      <c r="C16963" s="1" t="s">
        <v>39</v>
      </c>
      <c r="D16963" s="1" t="s">
        <v>24</v>
      </c>
      <c r="E16963" s="5">
        <v>1.9098738040000001</v>
      </c>
    </row>
    <row r="16964" spans="1:5" hidden="1">
      <c r="A16964" s="4" t="s">
        <v>12</v>
      </c>
      <c r="B16964" s="2">
        <v>2095</v>
      </c>
      <c r="C16964" s="1" t="s">
        <v>39</v>
      </c>
      <c r="D16964" s="1" t="s">
        <v>24</v>
      </c>
      <c r="E16964" s="5">
        <v>1.8611750039999999</v>
      </c>
    </row>
    <row r="16965" spans="1:5" hidden="1">
      <c r="A16965" s="4" t="s">
        <v>12</v>
      </c>
      <c r="B16965" s="2">
        <v>2096</v>
      </c>
      <c r="C16965" s="1" t="s">
        <v>39</v>
      </c>
      <c r="D16965" s="1" t="s">
        <v>24</v>
      </c>
      <c r="E16965" s="5">
        <v>1.8124762029999999</v>
      </c>
    </row>
    <row r="16966" spans="1:5" hidden="1">
      <c r="A16966" s="4" t="s">
        <v>12</v>
      </c>
      <c r="B16966" s="2">
        <v>2097</v>
      </c>
      <c r="C16966" s="1" t="s">
        <v>39</v>
      </c>
      <c r="D16966" s="1" t="s">
        <v>24</v>
      </c>
      <c r="E16966" s="5">
        <v>1.7637191329999999</v>
      </c>
    </row>
    <row r="16967" spans="1:5" hidden="1">
      <c r="A16967" s="4" t="s">
        <v>12</v>
      </c>
      <c r="B16967" s="2">
        <v>2098</v>
      </c>
      <c r="C16967" s="1" t="s">
        <v>39</v>
      </c>
      <c r="D16967" s="1" t="s">
        <v>24</v>
      </c>
      <c r="E16967" s="5">
        <v>1.7150203319999999</v>
      </c>
    </row>
    <row r="16968" spans="1:5" hidden="1">
      <c r="A16968" s="4" t="s">
        <v>12</v>
      </c>
      <c r="B16968" s="2">
        <v>2099</v>
      </c>
      <c r="C16968" s="1" t="s">
        <v>39</v>
      </c>
      <c r="D16968" s="1" t="s">
        <v>24</v>
      </c>
      <c r="E16968" s="5">
        <v>1.6663215309999999</v>
      </c>
    </row>
    <row r="16969" spans="1:5" hidden="1">
      <c r="A16969" s="4" t="s">
        <v>12</v>
      </c>
      <c r="B16969" s="2">
        <v>2100</v>
      </c>
      <c r="C16969" s="1" t="s">
        <v>39</v>
      </c>
      <c r="D16969" s="1" t="s">
        <v>24</v>
      </c>
      <c r="E16969" s="5">
        <v>1.617622731</v>
      </c>
    </row>
    <row r="16970" spans="1:5" hidden="1">
      <c r="A16970" s="4" t="s">
        <v>5</v>
      </c>
      <c r="B16970" s="2">
        <v>2000</v>
      </c>
      <c r="C16970" s="1" t="s">
        <v>40</v>
      </c>
      <c r="D16970" s="1" t="s">
        <v>24</v>
      </c>
      <c r="E16970" s="5">
        <v>311.21253899999999</v>
      </c>
    </row>
    <row r="16971" spans="1:5" hidden="1">
      <c r="A16971" s="4" t="s">
        <v>5</v>
      </c>
      <c r="B16971" s="2">
        <v>2001</v>
      </c>
      <c r="C16971" s="1" t="s">
        <v>40</v>
      </c>
      <c r="D16971" s="1" t="s">
        <v>24</v>
      </c>
      <c r="E16971" s="5">
        <v>306.12018899999998</v>
      </c>
    </row>
    <row r="16972" spans="1:5" hidden="1">
      <c r="A16972" s="4" t="s">
        <v>5</v>
      </c>
      <c r="B16972" s="2">
        <v>2002</v>
      </c>
      <c r="C16972" s="1" t="s">
        <v>40</v>
      </c>
      <c r="D16972" s="1" t="s">
        <v>24</v>
      </c>
      <c r="E16972" s="5">
        <v>307.42897640000001</v>
      </c>
    </row>
    <row r="16973" spans="1:5" hidden="1">
      <c r="A16973" s="4" t="s">
        <v>5</v>
      </c>
      <c r="B16973" s="2">
        <v>2003</v>
      </c>
      <c r="C16973" s="1" t="s">
        <v>40</v>
      </c>
      <c r="D16973" s="1" t="s">
        <v>24</v>
      </c>
      <c r="E16973" s="5">
        <v>299.12026450000002</v>
      </c>
    </row>
    <row r="16974" spans="1:5" hidden="1">
      <c r="A16974" s="4" t="s">
        <v>5</v>
      </c>
      <c r="B16974" s="2">
        <v>2004</v>
      </c>
      <c r="C16974" s="1" t="s">
        <v>40</v>
      </c>
      <c r="D16974" s="1" t="s">
        <v>24</v>
      </c>
      <c r="E16974" s="5">
        <v>298.76703600000002</v>
      </c>
    </row>
    <row r="16975" spans="1:5" hidden="1">
      <c r="A16975" s="4" t="s">
        <v>5</v>
      </c>
      <c r="B16975" s="2">
        <v>2005</v>
      </c>
      <c r="C16975" s="1" t="s">
        <v>40</v>
      </c>
      <c r="D16975" s="1" t="s">
        <v>24</v>
      </c>
      <c r="E16975" s="5">
        <v>305.73229570000001</v>
      </c>
    </row>
    <row r="16976" spans="1:5" hidden="1">
      <c r="A16976" s="4" t="s">
        <v>5</v>
      </c>
      <c r="B16976" s="2">
        <v>2006</v>
      </c>
      <c r="C16976" s="1" t="s">
        <v>40</v>
      </c>
      <c r="D16976" s="1" t="s">
        <v>24</v>
      </c>
      <c r="E16976" s="5">
        <v>301.63224450000001</v>
      </c>
    </row>
    <row r="16977" spans="1:5" hidden="1">
      <c r="A16977" s="4" t="s">
        <v>5</v>
      </c>
      <c r="B16977" s="2">
        <v>2007</v>
      </c>
      <c r="C16977" s="1" t="s">
        <v>40</v>
      </c>
      <c r="D16977" s="1" t="s">
        <v>24</v>
      </c>
      <c r="E16977" s="5">
        <v>300.23064799999997</v>
      </c>
    </row>
    <row r="16978" spans="1:5" hidden="1">
      <c r="A16978" s="4" t="s">
        <v>5</v>
      </c>
      <c r="B16978" s="2">
        <v>2008</v>
      </c>
      <c r="C16978" s="1" t="s">
        <v>40</v>
      </c>
      <c r="D16978" s="1" t="s">
        <v>24</v>
      </c>
      <c r="E16978" s="5">
        <v>250.83139299999999</v>
      </c>
    </row>
    <row r="16979" spans="1:5" hidden="1">
      <c r="A16979" s="4" t="s">
        <v>5</v>
      </c>
      <c r="B16979" s="2">
        <v>2009</v>
      </c>
      <c r="C16979" s="1" t="s">
        <v>40</v>
      </c>
      <c r="D16979" s="1" t="s">
        <v>24</v>
      </c>
      <c r="E16979" s="5">
        <v>229.51172779999999</v>
      </c>
    </row>
    <row r="16980" spans="1:5" hidden="1">
      <c r="A16980" s="4" t="s">
        <v>5</v>
      </c>
      <c r="B16980" s="2">
        <v>2010</v>
      </c>
      <c r="C16980" s="1" t="s">
        <v>40</v>
      </c>
      <c r="D16980" s="1" t="s">
        <v>24</v>
      </c>
      <c r="E16980" s="5">
        <v>284.51378570000003</v>
      </c>
    </row>
    <row r="16981" spans="1:5" hidden="1">
      <c r="A16981" s="4" t="s">
        <v>5</v>
      </c>
      <c r="B16981" s="2">
        <v>2011</v>
      </c>
      <c r="C16981" s="1" t="s">
        <v>40</v>
      </c>
      <c r="D16981" s="1" t="s">
        <v>24</v>
      </c>
      <c r="E16981" s="5">
        <v>312.39469989999998</v>
      </c>
    </row>
    <row r="16982" spans="1:5" hidden="1">
      <c r="A16982" s="4" t="s">
        <v>5</v>
      </c>
      <c r="B16982" s="2">
        <v>2012</v>
      </c>
      <c r="C16982" s="1" t="s">
        <v>40</v>
      </c>
      <c r="D16982" s="1" t="s">
        <v>24</v>
      </c>
      <c r="E16982" s="5">
        <v>320.98052630000001</v>
      </c>
    </row>
    <row r="16983" spans="1:5" hidden="1">
      <c r="A16983" s="4" t="s">
        <v>5</v>
      </c>
      <c r="B16983" s="2">
        <v>2013</v>
      </c>
      <c r="C16983" s="1" t="s">
        <v>40</v>
      </c>
      <c r="D16983" s="1" t="s">
        <v>24</v>
      </c>
      <c r="E16983" s="5">
        <v>347.35968869999999</v>
      </c>
    </row>
    <row r="16984" spans="1:5" hidden="1">
      <c r="A16984" s="4" t="s">
        <v>5</v>
      </c>
      <c r="B16984" s="2">
        <v>2014</v>
      </c>
      <c r="C16984" s="1" t="s">
        <v>40</v>
      </c>
      <c r="D16984" s="1" t="s">
        <v>24</v>
      </c>
      <c r="E16984" s="5">
        <v>375.5770101</v>
      </c>
    </row>
    <row r="16985" spans="1:5" hidden="1">
      <c r="A16985" s="4" t="s">
        <v>5</v>
      </c>
      <c r="B16985" s="2">
        <v>2015</v>
      </c>
      <c r="C16985" s="1" t="s">
        <v>40</v>
      </c>
      <c r="D16985" s="1" t="s">
        <v>24</v>
      </c>
      <c r="E16985" s="5">
        <v>378.20658689999999</v>
      </c>
    </row>
    <row r="16986" spans="1:5" hidden="1">
      <c r="A16986" s="4" t="s">
        <v>5</v>
      </c>
      <c r="B16986" s="2">
        <v>2016</v>
      </c>
      <c r="C16986" s="1" t="s">
        <v>40</v>
      </c>
      <c r="D16986" s="1" t="s">
        <v>24</v>
      </c>
      <c r="E16986" s="5">
        <v>385.70587449999999</v>
      </c>
    </row>
    <row r="16987" spans="1:5" hidden="1">
      <c r="A16987" s="4" t="s">
        <v>5</v>
      </c>
      <c r="B16987" s="2">
        <v>2017</v>
      </c>
      <c r="C16987" s="1" t="s">
        <v>40</v>
      </c>
      <c r="D16987" s="1" t="s">
        <v>24</v>
      </c>
      <c r="E16987" s="5">
        <v>399.0641569</v>
      </c>
    </row>
    <row r="16988" spans="1:5" hidden="1">
      <c r="A16988" s="4" t="s">
        <v>5</v>
      </c>
      <c r="B16988" s="2">
        <v>2018</v>
      </c>
      <c r="C16988" s="1" t="s">
        <v>40</v>
      </c>
      <c r="D16988" s="1" t="s">
        <v>24</v>
      </c>
      <c r="E16988" s="5">
        <v>384.23589149999998</v>
      </c>
    </row>
    <row r="16989" spans="1:5" hidden="1">
      <c r="A16989" s="4" t="s">
        <v>5</v>
      </c>
      <c r="B16989" s="2">
        <v>2019</v>
      </c>
      <c r="C16989" s="1" t="s">
        <v>40</v>
      </c>
      <c r="D16989" s="1" t="s">
        <v>24</v>
      </c>
      <c r="E16989" s="5">
        <v>370.47250129999998</v>
      </c>
    </row>
    <row r="16990" spans="1:5" hidden="1">
      <c r="A16990" s="4" t="s">
        <v>5</v>
      </c>
      <c r="B16990" s="2">
        <v>2020</v>
      </c>
      <c r="C16990" s="1" t="s">
        <v>40</v>
      </c>
      <c r="D16990" s="1" t="s">
        <v>24</v>
      </c>
      <c r="E16990" s="5">
        <v>373.0163771</v>
      </c>
    </row>
    <row r="16991" spans="1:5" hidden="1">
      <c r="A16991" s="4" t="s">
        <v>5</v>
      </c>
      <c r="B16991" s="2">
        <v>2021</v>
      </c>
      <c r="C16991" s="1" t="s">
        <v>40</v>
      </c>
      <c r="D16991" s="1" t="s">
        <v>24</v>
      </c>
      <c r="E16991" s="5">
        <v>373.53741380000002</v>
      </c>
    </row>
    <row r="16992" spans="1:5" hidden="1">
      <c r="A16992" s="4" t="s">
        <v>5</v>
      </c>
      <c r="B16992" s="2">
        <v>2022</v>
      </c>
      <c r="C16992" s="1" t="s">
        <v>40</v>
      </c>
      <c r="D16992" s="1" t="s">
        <v>24</v>
      </c>
      <c r="E16992" s="5">
        <v>373.53741380000002</v>
      </c>
    </row>
    <row r="16993" spans="1:5" hidden="1">
      <c r="A16993" s="4" t="s">
        <v>5</v>
      </c>
      <c r="B16993" s="2">
        <v>2023</v>
      </c>
      <c r="C16993" s="1" t="s">
        <v>40</v>
      </c>
      <c r="D16993" s="1" t="s">
        <v>24</v>
      </c>
      <c r="E16993" s="5">
        <v>373.53741380000002</v>
      </c>
    </row>
    <row r="16994" spans="1:5" hidden="1">
      <c r="A16994" s="4" t="s">
        <v>5</v>
      </c>
      <c r="B16994" s="2">
        <v>2024</v>
      </c>
      <c r="C16994" s="1" t="s">
        <v>40</v>
      </c>
      <c r="D16994" s="1" t="s">
        <v>24</v>
      </c>
      <c r="E16994" s="5">
        <v>373.53741380000002</v>
      </c>
    </row>
    <row r="16995" spans="1:5" hidden="1">
      <c r="A16995" s="4" t="s">
        <v>5</v>
      </c>
      <c r="B16995" s="2">
        <v>2025</v>
      </c>
      <c r="C16995" s="1" t="s">
        <v>40</v>
      </c>
      <c r="D16995" s="1" t="s">
        <v>24</v>
      </c>
      <c r="E16995" s="5">
        <v>373.53741380000002</v>
      </c>
    </row>
    <row r="16996" spans="1:5" hidden="1">
      <c r="A16996" s="4" t="s">
        <v>5</v>
      </c>
      <c r="B16996" s="2">
        <v>2026</v>
      </c>
      <c r="C16996" s="1" t="s">
        <v>40</v>
      </c>
      <c r="D16996" s="1" t="s">
        <v>24</v>
      </c>
      <c r="E16996" s="5">
        <v>368.00321401999997</v>
      </c>
    </row>
    <row r="16997" spans="1:5" hidden="1">
      <c r="A16997" s="4" t="s">
        <v>5</v>
      </c>
      <c r="B16997" s="2">
        <v>2027</v>
      </c>
      <c r="C16997" s="1" t="s">
        <v>40</v>
      </c>
      <c r="D16997" s="1" t="s">
        <v>24</v>
      </c>
      <c r="E16997" s="5">
        <v>359.70407319999998</v>
      </c>
    </row>
    <row r="16998" spans="1:5" hidden="1">
      <c r="A16998" s="4" t="s">
        <v>5</v>
      </c>
      <c r="B16998" s="2">
        <v>2028</v>
      </c>
      <c r="C16998" s="1" t="s">
        <v>40</v>
      </c>
      <c r="D16998" s="1" t="s">
        <v>24</v>
      </c>
      <c r="E16998" s="5">
        <v>348.63999128</v>
      </c>
    </row>
    <row r="16999" spans="1:5" hidden="1">
      <c r="A16999" s="4" t="s">
        <v>5</v>
      </c>
      <c r="B16999" s="2">
        <v>2029</v>
      </c>
      <c r="C16999" s="1" t="s">
        <v>40</v>
      </c>
      <c r="D16999" s="1" t="s">
        <v>24</v>
      </c>
      <c r="E16999" s="5">
        <v>334.79369772000001</v>
      </c>
    </row>
    <row r="17000" spans="1:5" hidden="1">
      <c r="A17000" s="4" t="s">
        <v>5</v>
      </c>
      <c r="B17000" s="2">
        <v>2030</v>
      </c>
      <c r="C17000" s="1" t="s">
        <v>40</v>
      </c>
      <c r="D17000" s="1" t="s">
        <v>24</v>
      </c>
      <c r="E17000" s="5">
        <v>318.19541600000002</v>
      </c>
    </row>
    <row r="17001" spans="1:5" hidden="1">
      <c r="A17001" s="4" t="s">
        <v>5</v>
      </c>
      <c r="B17001" s="2">
        <v>2031</v>
      </c>
      <c r="C17001" s="1" t="s">
        <v>40</v>
      </c>
      <c r="D17001" s="1" t="s">
        <v>24</v>
      </c>
      <c r="E17001" s="5">
        <v>314.11808710000003</v>
      </c>
    </row>
    <row r="17002" spans="1:5" hidden="1">
      <c r="A17002" s="4" t="s">
        <v>5</v>
      </c>
      <c r="B17002" s="2">
        <v>2032</v>
      </c>
      <c r="C17002" s="1" t="s">
        <v>40</v>
      </c>
      <c r="D17002" s="1" t="s">
        <v>24</v>
      </c>
      <c r="E17002" s="5">
        <v>310.04075820000003</v>
      </c>
    </row>
    <row r="17003" spans="1:5" hidden="1">
      <c r="A17003" s="4" t="s">
        <v>5</v>
      </c>
      <c r="B17003" s="2">
        <v>2033</v>
      </c>
      <c r="C17003" s="1" t="s">
        <v>40</v>
      </c>
      <c r="D17003" s="1" t="s">
        <v>24</v>
      </c>
      <c r="E17003" s="5">
        <v>305.9496082</v>
      </c>
    </row>
    <row r="17004" spans="1:5" hidden="1">
      <c r="A17004" s="4" t="s">
        <v>5</v>
      </c>
      <c r="B17004" s="2">
        <v>2034</v>
      </c>
      <c r="C17004" s="1" t="s">
        <v>40</v>
      </c>
      <c r="D17004" s="1" t="s">
        <v>24</v>
      </c>
      <c r="E17004" s="5">
        <v>301.8722793</v>
      </c>
    </row>
    <row r="17005" spans="1:5" hidden="1">
      <c r="A17005" s="4" t="s">
        <v>5</v>
      </c>
      <c r="B17005" s="2">
        <v>2035</v>
      </c>
      <c r="C17005" s="1" t="s">
        <v>40</v>
      </c>
      <c r="D17005" s="1" t="s">
        <v>24</v>
      </c>
      <c r="E17005" s="5">
        <v>297.7949504</v>
      </c>
    </row>
    <row r="17006" spans="1:5" hidden="1">
      <c r="A17006" s="4" t="s">
        <v>5</v>
      </c>
      <c r="B17006" s="2">
        <v>2036</v>
      </c>
      <c r="C17006" s="1" t="s">
        <v>40</v>
      </c>
      <c r="D17006" s="1" t="s">
        <v>24</v>
      </c>
      <c r="E17006" s="5">
        <v>293.71762139999998</v>
      </c>
    </row>
    <row r="17007" spans="1:5" hidden="1">
      <c r="A17007" s="4" t="s">
        <v>5</v>
      </c>
      <c r="B17007" s="2">
        <v>2037</v>
      </c>
      <c r="C17007" s="1" t="s">
        <v>40</v>
      </c>
      <c r="D17007" s="1" t="s">
        <v>24</v>
      </c>
      <c r="E17007" s="5">
        <v>289.62647149999998</v>
      </c>
    </row>
    <row r="17008" spans="1:5" hidden="1">
      <c r="A17008" s="4" t="s">
        <v>5</v>
      </c>
      <c r="B17008" s="2">
        <v>2038</v>
      </c>
      <c r="C17008" s="1" t="s">
        <v>40</v>
      </c>
      <c r="D17008" s="1" t="s">
        <v>24</v>
      </c>
      <c r="E17008" s="5">
        <v>285.54914259999998</v>
      </c>
    </row>
    <row r="17009" spans="1:5" hidden="1">
      <c r="A17009" s="4" t="s">
        <v>5</v>
      </c>
      <c r="B17009" s="2">
        <v>2039</v>
      </c>
      <c r="C17009" s="1" t="s">
        <v>40</v>
      </c>
      <c r="D17009" s="1" t="s">
        <v>24</v>
      </c>
      <c r="E17009" s="5">
        <v>281.47181360000002</v>
      </c>
    </row>
    <row r="17010" spans="1:5" hidden="1">
      <c r="A17010" s="4" t="s">
        <v>5</v>
      </c>
      <c r="B17010" s="2">
        <v>2040</v>
      </c>
      <c r="C17010" s="1" t="s">
        <v>40</v>
      </c>
      <c r="D17010" s="1" t="s">
        <v>24</v>
      </c>
      <c r="E17010" s="5">
        <v>277.39448470000002</v>
      </c>
    </row>
    <row r="17011" spans="1:5" hidden="1">
      <c r="A17011" s="4" t="s">
        <v>5</v>
      </c>
      <c r="B17011" s="2">
        <v>2041</v>
      </c>
      <c r="C17011" s="1" t="s">
        <v>40</v>
      </c>
      <c r="D17011" s="1" t="s">
        <v>24</v>
      </c>
      <c r="E17011" s="5">
        <v>275.12551689999998</v>
      </c>
    </row>
    <row r="17012" spans="1:5" hidden="1">
      <c r="A17012" s="4" t="s">
        <v>5</v>
      </c>
      <c r="B17012" s="2">
        <v>2042</v>
      </c>
      <c r="C17012" s="1" t="s">
        <v>40</v>
      </c>
      <c r="D17012" s="1" t="s">
        <v>24</v>
      </c>
      <c r="E17012" s="5">
        <v>272.86539149999999</v>
      </c>
    </row>
    <row r="17013" spans="1:5" hidden="1">
      <c r="A17013" s="4" t="s">
        <v>5</v>
      </c>
      <c r="B17013" s="2">
        <v>2043</v>
      </c>
      <c r="C17013" s="1" t="s">
        <v>40</v>
      </c>
      <c r="D17013" s="1" t="s">
        <v>24</v>
      </c>
      <c r="E17013" s="5">
        <v>270.60526609999999</v>
      </c>
    </row>
    <row r="17014" spans="1:5" hidden="1">
      <c r="A17014" s="4" t="s">
        <v>5</v>
      </c>
      <c r="B17014" s="2">
        <v>2044</v>
      </c>
      <c r="C17014" s="1" t="s">
        <v>40</v>
      </c>
      <c r="D17014" s="1" t="s">
        <v>24</v>
      </c>
      <c r="E17014" s="5">
        <v>268.34514059999998</v>
      </c>
    </row>
    <row r="17015" spans="1:5" hidden="1">
      <c r="A17015" s="4" t="s">
        <v>5</v>
      </c>
      <c r="B17015" s="2">
        <v>2045</v>
      </c>
      <c r="C17015" s="1" t="s">
        <v>40</v>
      </c>
      <c r="D17015" s="1" t="s">
        <v>24</v>
      </c>
      <c r="E17015" s="5">
        <v>266.07617279999999</v>
      </c>
    </row>
    <row r="17016" spans="1:5" hidden="1">
      <c r="A17016" s="4" t="s">
        <v>5</v>
      </c>
      <c r="B17016" s="2">
        <v>2046</v>
      </c>
      <c r="C17016" s="1" t="s">
        <v>40</v>
      </c>
      <c r="D17016" s="1" t="s">
        <v>24</v>
      </c>
      <c r="E17016" s="5">
        <v>263.8160474</v>
      </c>
    </row>
    <row r="17017" spans="1:5" hidden="1">
      <c r="A17017" s="4" t="s">
        <v>5</v>
      </c>
      <c r="B17017" s="2">
        <v>2047</v>
      </c>
      <c r="C17017" s="1" t="s">
        <v>40</v>
      </c>
      <c r="D17017" s="1" t="s">
        <v>24</v>
      </c>
      <c r="E17017" s="5">
        <v>261.55592200000001</v>
      </c>
    </row>
    <row r="17018" spans="1:5" hidden="1">
      <c r="A17018" s="4" t="s">
        <v>5</v>
      </c>
      <c r="B17018" s="2">
        <v>2048</v>
      </c>
      <c r="C17018" s="1" t="s">
        <v>40</v>
      </c>
      <c r="D17018" s="1" t="s">
        <v>24</v>
      </c>
      <c r="E17018" s="5">
        <v>259.29579660000002</v>
      </c>
    </row>
    <row r="17019" spans="1:5" hidden="1">
      <c r="A17019" s="4" t="s">
        <v>5</v>
      </c>
      <c r="B17019" s="2">
        <v>2049</v>
      </c>
      <c r="C17019" s="1" t="s">
        <v>40</v>
      </c>
      <c r="D17019" s="1" t="s">
        <v>24</v>
      </c>
      <c r="E17019" s="5">
        <v>257.02682879999998</v>
      </c>
    </row>
    <row r="17020" spans="1:5" hidden="1">
      <c r="A17020" s="4" t="s">
        <v>5</v>
      </c>
      <c r="B17020" s="2">
        <v>2050</v>
      </c>
      <c r="C17020" s="1" t="s">
        <v>40</v>
      </c>
      <c r="D17020" s="1" t="s">
        <v>24</v>
      </c>
      <c r="E17020" s="5">
        <v>254.76670340000001</v>
      </c>
    </row>
    <row r="17021" spans="1:5" hidden="1">
      <c r="A17021" s="4" t="s">
        <v>5</v>
      </c>
      <c r="B17021" s="2">
        <v>2051</v>
      </c>
      <c r="C17021" s="1" t="s">
        <v>40</v>
      </c>
      <c r="D17021" s="1" t="s">
        <v>24</v>
      </c>
      <c r="E17021" s="5">
        <v>253.6684841</v>
      </c>
    </row>
    <row r="17022" spans="1:5" hidden="1">
      <c r="A17022" s="4" t="s">
        <v>5</v>
      </c>
      <c r="B17022" s="2">
        <v>2052</v>
      </c>
      <c r="C17022" s="1" t="s">
        <v>40</v>
      </c>
      <c r="D17022" s="1" t="s">
        <v>24</v>
      </c>
      <c r="E17022" s="5">
        <v>252.5702647</v>
      </c>
    </row>
    <row r="17023" spans="1:5" hidden="1">
      <c r="A17023" s="4" t="s">
        <v>5</v>
      </c>
      <c r="B17023" s="2">
        <v>2053</v>
      </c>
      <c r="C17023" s="1" t="s">
        <v>40</v>
      </c>
      <c r="D17023" s="1" t="s">
        <v>24</v>
      </c>
      <c r="E17023" s="5">
        <v>251.46638630000001</v>
      </c>
    </row>
    <row r="17024" spans="1:5" hidden="1">
      <c r="A17024" s="4" t="s">
        <v>5</v>
      </c>
      <c r="B17024" s="2">
        <v>2054</v>
      </c>
      <c r="C17024" s="1" t="s">
        <v>40</v>
      </c>
      <c r="D17024" s="1" t="s">
        <v>24</v>
      </c>
      <c r="E17024" s="5">
        <v>250.368167</v>
      </c>
    </row>
    <row r="17025" spans="1:5" hidden="1">
      <c r="A17025" s="4" t="s">
        <v>5</v>
      </c>
      <c r="B17025" s="2">
        <v>2055</v>
      </c>
      <c r="C17025" s="1" t="s">
        <v>40</v>
      </c>
      <c r="D17025" s="1" t="s">
        <v>24</v>
      </c>
      <c r="E17025" s="5">
        <v>249.26994769999999</v>
      </c>
    </row>
    <row r="17026" spans="1:5" hidden="1">
      <c r="A17026" s="4" t="s">
        <v>5</v>
      </c>
      <c r="B17026" s="2">
        <v>2056</v>
      </c>
      <c r="C17026" s="1" t="s">
        <v>40</v>
      </c>
      <c r="D17026" s="1" t="s">
        <v>24</v>
      </c>
      <c r="E17026" s="5">
        <v>248.17172840000001</v>
      </c>
    </row>
    <row r="17027" spans="1:5" hidden="1">
      <c r="A17027" s="4" t="s">
        <v>5</v>
      </c>
      <c r="B17027" s="2">
        <v>2057</v>
      </c>
      <c r="C17027" s="1" t="s">
        <v>40</v>
      </c>
      <c r="D17027" s="1" t="s">
        <v>24</v>
      </c>
      <c r="E17027" s="5">
        <v>247.06784999999999</v>
      </c>
    </row>
    <row r="17028" spans="1:5" hidden="1">
      <c r="A17028" s="4" t="s">
        <v>5</v>
      </c>
      <c r="B17028" s="2">
        <v>2058</v>
      </c>
      <c r="C17028" s="1" t="s">
        <v>40</v>
      </c>
      <c r="D17028" s="1" t="s">
        <v>24</v>
      </c>
      <c r="E17028" s="5">
        <v>245.96963070000001</v>
      </c>
    </row>
    <row r="17029" spans="1:5" hidden="1">
      <c r="A17029" s="4" t="s">
        <v>5</v>
      </c>
      <c r="B17029" s="2">
        <v>2059</v>
      </c>
      <c r="C17029" s="1" t="s">
        <v>40</v>
      </c>
      <c r="D17029" s="1" t="s">
        <v>24</v>
      </c>
      <c r="E17029" s="5">
        <v>244.87141130000001</v>
      </c>
    </row>
    <row r="17030" spans="1:5" hidden="1">
      <c r="A17030" s="4" t="s">
        <v>5</v>
      </c>
      <c r="B17030" s="2">
        <v>2060</v>
      </c>
      <c r="C17030" s="1" t="s">
        <v>40</v>
      </c>
      <c r="D17030" s="1" t="s">
        <v>24</v>
      </c>
      <c r="E17030" s="5">
        <v>243.77319199999999</v>
      </c>
    </row>
    <row r="17031" spans="1:5" hidden="1">
      <c r="A17031" s="4" t="s">
        <v>5</v>
      </c>
      <c r="B17031" s="2">
        <v>2061</v>
      </c>
      <c r="C17031" s="1" t="s">
        <v>40</v>
      </c>
      <c r="D17031" s="1" t="s">
        <v>24</v>
      </c>
      <c r="E17031" s="5">
        <v>243.41469609999999</v>
      </c>
    </row>
    <row r="17032" spans="1:5" hidden="1">
      <c r="A17032" s="4" t="s">
        <v>5</v>
      </c>
      <c r="B17032" s="2">
        <v>2062</v>
      </c>
      <c r="C17032" s="1" t="s">
        <v>40</v>
      </c>
      <c r="D17032" s="1" t="s">
        <v>24</v>
      </c>
      <c r="E17032" s="5">
        <v>243.05982270000001</v>
      </c>
    </row>
    <row r="17033" spans="1:5" hidden="1">
      <c r="A17033" s="4" t="s">
        <v>5</v>
      </c>
      <c r="B17033" s="2">
        <v>2063</v>
      </c>
      <c r="C17033" s="1" t="s">
        <v>40</v>
      </c>
      <c r="D17033" s="1" t="s">
        <v>24</v>
      </c>
      <c r="E17033" s="5">
        <v>242.7049494</v>
      </c>
    </row>
    <row r="17034" spans="1:5" hidden="1">
      <c r="A17034" s="4" t="s">
        <v>5</v>
      </c>
      <c r="B17034" s="2">
        <v>2064</v>
      </c>
      <c r="C17034" s="1" t="s">
        <v>40</v>
      </c>
      <c r="D17034" s="1" t="s">
        <v>24</v>
      </c>
      <c r="E17034" s="5">
        <v>242.350076</v>
      </c>
    </row>
    <row r="17035" spans="1:5" hidden="1">
      <c r="A17035" s="4" t="s">
        <v>5</v>
      </c>
      <c r="B17035" s="2">
        <v>2065</v>
      </c>
      <c r="C17035" s="1" t="s">
        <v>40</v>
      </c>
      <c r="D17035" s="1" t="s">
        <v>24</v>
      </c>
      <c r="E17035" s="5">
        <v>241.99158009999999</v>
      </c>
    </row>
    <row r="17036" spans="1:5" hidden="1">
      <c r="A17036" s="4" t="s">
        <v>5</v>
      </c>
      <c r="B17036" s="2">
        <v>2066</v>
      </c>
      <c r="C17036" s="1" t="s">
        <v>40</v>
      </c>
      <c r="D17036" s="1" t="s">
        <v>24</v>
      </c>
      <c r="E17036" s="5">
        <v>241.63670669999999</v>
      </c>
    </row>
    <row r="17037" spans="1:5" hidden="1">
      <c r="A17037" s="4" t="s">
        <v>5</v>
      </c>
      <c r="B17037" s="2">
        <v>2067</v>
      </c>
      <c r="C17037" s="1" t="s">
        <v>40</v>
      </c>
      <c r="D17037" s="1" t="s">
        <v>24</v>
      </c>
      <c r="E17037" s="5">
        <v>241.28183329999999</v>
      </c>
    </row>
    <row r="17038" spans="1:5" hidden="1">
      <c r="A17038" s="4" t="s">
        <v>5</v>
      </c>
      <c r="B17038" s="2">
        <v>2068</v>
      </c>
      <c r="C17038" s="1" t="s">
        <v>40</v>
      </c>
      <c r="D17038" s="1" t="s">
        <v>24</v>
      </c>
      <c r="E17038" s="5">
        <v>240.92696000000001</v>
      </c>
    </row>
    <row r="17039" spans="1:5" hidden="1">
      <c r="A17039" s="4" t="s">
        <v>5</v>
      </c>
      <c r="B17039" s="2">
        <v>2069</v>
      </c>
      <c r="C17039" s="1" t="s">
        <v>40</v>
      </c>
      <c r="D17039" s="1" t="s">
        <v>24</v>
      </c>
      <c r="E17039" s="5">
        <v>240.5684641</v>
      </c>
    </row>
    <row r="17040" spans="1:5" hidden="1">
      <c r="A17040" s="4" t="s">
        <v>5</v>
      </c>
      <c r="B17040" s="2">
        <v>2070</v>
      </c>
      <c r="C17040" s="1" t="s">
        <v>40</v>
      </c>
      <c r="D17040" s="1" t="s">
        <v>24</v>
      </c>
      <c r="E17040" s="5">
        <v>240.2135907</v>
      </c>
    </row>
    <row r="17041" spans="1:5" hidden="1">
      <c r="A17041" s="4" t="s">
        <v>5</v>
      </c>
      <c r="B17041" s="2">
        <v>2071</v>
      </c>
      <c r="C17041" s="1" t="s">
        <v>40</v>
      </c>
      <c r="D17041" s="1" t="s">
        <v>24</v>
      </c>
      <c r="E17041" s="5">
        <v>240.33539089999999</v>
      </c>
    </row>
    <row r="17042" spans="1:5" hidden="1">
      <c r="A17042" s="4" t="s">
        <v>5</v>
      </c>
      <c r="B17042" s="2">
        <v>2072</v>
      </c>
      <c r="C17042" s="1" t="s">
        <v>40</v>
      </c>
      <c r="D17042" s="1" t="s">
        <v>24</v>
      </c>
      <c r="E17042" s="5">
        <v>240.45719109999999</v>
      </c>
    </row>
    <row r="17043" spans="1:5" hidden="1">
      <c r="A17043" s="4" t="s">
        <v>5</v>
      </c>
      <c r="B17043" s="2">
        <v>2073</v>
      </c>
      <c r="C17043" s="1" t="s">
        <v>40</v>
      </c>
      <c r="D17043" s="1" t="s">
        <v>24</v>
      </c>
      <c r="E17043" s="5">
        <v>240.57667470000001</v>
      </c>
    </row>
    <row r="17044" spans="1:5" hidden="1">
      <c r="A17044" s="4" t="s">
        <v>5</v>
      </c>
      <c r="B17044" s="2">
        <v>2074</v>
      </c>
      <c r="C17044" s="1" t="s">
        <v>40</v>
      </c>
      <c r="D17044" s="1" t="s">
        <v>24</v>
      </c>
      <c r="E17044" s="5">
        <v>240.69847480000001</v>
      </c>
    </row>
    <row r="17045" spans="1:5" hidden="1">
      <c r="A17045" s="4" t="s">
        <v>5</v>
      </c>
      <c r="B17045" s="2">
        <v>2075</v>
      </c>
      <c r="C17045" s="1" t="s">
        <v>40</v>
      </c>
      <c r="D17045" s="1" t="s">
        <v>24</v>
      </c>
      <c r="E17045" s="5">
        <v>240.82027500000001</v>
      </c>
    </row>
    <row r="17046" spans="1:5" hidden="1">
      <c r="A17046" s="4" t="s">
        <v>5</v>
      </c>
      <c r="B17046" s="2">
        <v>2076</v>
      </c>
      <c r="C17046" s="1" t="s">
        <v>40</v>
      </c>
      <c r="D17046" s="1" t="s">
        <v>24</v>
      </c>
      <c r="E17046" s="5">
        <v>240.9420752</v>
      </c>
    </row>
    <row r="17047" spans="1:5" hidden="1">
      <c r="A17047" s="4" t="s">
        <v>5</v>
      </c>
      <c r="B17047" s="2">
        <v>2077</v>
      </c>
      <c r="C17047" s="1" t="s">
        <v>40</v>
      </c>
      <c r="D17047" s="1" t="s">
        <v>24</v>
      </c>
      <c r="E17047" s="5">
        <v>241.0615588</v>
      </c>
    </row>
    <row r="17048" spans="1:5" hidden="1">
      <c r="A17048" s="4" t="s">
        <v>5</v>
      </c>
      <c r="B17048" s="2">
        <v>2078</v>
      </c>
      <c r="C17048" s="1" t="s">
        <v>40</v>
      </c>
      <c r="D17048" s="1" t="s">
        <v>24</v>
      </c>
      <c r="E17048" s="5">
        <v>241.183359</v>
      </c>
    </row>
    <row r="17049" spans="1:5" hidden="1">
      <c r="A17049" s="4" t="s">
        <v>5</v>
      </c>
      <c r="B17049" s="2">
        <v>2079</v>
      </c>
      <c r="C17049" s="1" t="s">
        <v>40</v>
      </c>
      <c r="D17049" s="1" t="s">
        <v>24</v>
      </c>
      <c r="E17049" s="5">
        <v>241.30515919999999</v>
      </c>
    </row>
    <row r="17050" spans="1:5" hidden="1">
      <c r="A17050" s="4" t="s">
        <v>5</v>
      </c>
      <c r="B17050" s="2">
        <v>2080</v>
      </c>
      <c r="C17050" s="1" t="s">
        <v>40</v>
      </c>
      <c r="D17050" s="1" t="s">
        <v>24</v>
      </c>
      <c r="E17050" s="5">
        <v>241.42695939999999</v>
      </c>
    </row>
    <row r="17051" spans="1:5" hidden="1">
      <c r="A17051" s="4" t="s">
        <v>5</v>
      </c>
      <c r="B17051" s="2">
        <v>2081</v>
      </c>
      <c r="C17051" s="1" t="s">
        <v>40</v>
      </c>
      <c r="D17051" s="1" t="s">
        <v>24</v>
      </c>
      <c r="E17051" s="5">
        <v>240.88555059999999</v>
      </c>
    </row>
    <row r="17052" spans="1:5" hidden="1">
      <c r="A17052" s="4" t="s">
        <v>5</v>
      </c>
      <c r="B17052" s="2">
        <v>2082</v>
      </c>
      <c r="C17052" s="1" t="s">
        <v>40</v>
      </c>
      <c r="D17052" s="1" t="s">
        <v>24</v>
      </c>
      <c r="E17052" s="5">
        <v>240.34826419999999</v>
      </c>
    </row>
    <row r="17053" spans="1:5" hidden="1">
      <c r="A17053" s="4" t="s">
        <v>5</v>
      </c>
      <c r="B17053" s="2">
        <v>2083</v>
      </c>
      <c r="C17053" s="1" t="s">
        <v>40</v>
      </c>
      <c r="D17053" s="1" t="s">
        <v>24</v>
      </c>
      <c r="E17053" s="5">
        <v>239.8109777</v>
      </c>
    </row>
    <row r="17054" spans="1:5" hidden="1">
      <c r="A17054" s="4" t="s">
        <v>5</v>
      </c>
      <c r="B17054" s="2">
        <v>2084</v>
      </c>
      <c r="C17054" s="1" t="s">
        <v>40</v>
      </c>
      <c r="D17054" s="1" t="s">
        <v>24</v>
      </c>
      <c r="E17054" s="5">
        <v>239.2736913</v>
      </c>
    </row>
    <row r="17055" spans="1:5" hidden="1">
      <c r="A17055" s="4" t="s">
        <v>5</v>
      </c>
      <c r="B17055" s="2">
        <v>2085</v>
      </c>
      <c r="C17055" s="1" t="s">
        <v>40</v>
      </c>
      <c r="D17055" s="1" t="s">
        <v>24</v>
      </c>
      <c r="E17055" s="5">
        <v>238.7322825</v>
      </c>
    </row>
    <row r="17056" spans="1:5" hidden="1">
      <c r="A17056" s="4" t="s">
        <v>5</v>
      </c>
      <c r="B17056" s="2">
        <v>2086</v>
      </c>
      <c r="C17056" s="1" t="s">
        <v>40</v>
      </c>
      <c r="D17056" s="1" t="s">
        <v>24</v>
      </c>
      <c r="E17056" s="5">
        <v>238.1949961</v>
      </c>
    </row>
    <row r="17057" spans="1:5" hidden="1">
      <c r="A17057" s="4" t="s">
        <v>5</v>
      </c>
      <c r="B17057" s="2">
        <v>2087</v>
      </c>
      <c r="C17057" s="1" t="s">
        <v>40</v>
      </c>
      <c r="D17057" s="1" t="s">
        <v>24</v>
      </c>
      <c r="E17057" s="5">
        <v>237.6577097</v>
      </c>
    </row>
    <row r="17058" spans="1:5" hidden="1">
      <c r="A17058" s="4" t="s">
        <v>5</v>
      </c>
      <c r="B17058" s="2">
        <v>2088</v>
      </c>
      <c r="C17058" s="1" t="s">
        <v>40</v>
      </c>
      <c r="D17058" s="1" t="s">
        <v>24</v>
      </c>
      <c r="E17058" s="5">
        <v>237.1204232</v>
      </c>
    </row>
    <row r="17059" spans="1:5" hidden="1">
      <c r="A17059" s="4" t="s">
        <v>5</v>
      </c>
      <c r="B17059" s="2">
        <v>2089</v>
      </c>
      <c r="C17059" s="1" t="s">
        <v>40</v>
      </c>
      <c r="D17059" s="1" t="s">
        <v>24</v>
      </c>
      <c r="E17059" s="5">
        <v>236.5790145</v>
      </c>
    </row>
    <row r="17060" spans="1:5" hidden="1">
      <c r="A17060" s="4" t="s">
        <v>5</v>
      </c>
      <c r="B17060" s="2">
        <v>2090</v>
      </c>
      <c r="C17060" s="1" t="s">
        <v>40</v>
      </c>
      <c r="D17060" s="1" t="s">
        <v>24</v>
      </c>
      <c r="E17060" s="5">
        <v>236.04172800000001</v>
      </c>
    </row>
    <row r="17061" spans="1:5" hidden="1">
      <c r="A17061" s="4" t="s">
        <v>5</v>
      </c>
      <c r="B17061" s="2">
        <v>2091</v>
      </c>
      <c r="C17061" s="1" t="s">
        <v>40</v>
      </c>
      <c r="D17061" s="1" t="s">
        <v>24</v>
      </c>
      <c r="E17061" s="5">
        <v>237.00908089999999</v>
      </c>
    </row>
    <row r="17062" spans="1:5" hidden="1">
      <c r="A17062" s="4" t="s">
        <v>5</v>
      </c>
      <c r="B17062" s="2">
        <v>2092</v>
      </c>
      <c r="C17062" s="1" t="s">
        <v>40</v>
      </c>
      <c r="D17062" s="1" t="s">
        <v>24</v>
      </c>
      <c r="E17062" s="5">
        <v>237.9764338</v>
      </c>
    </row>
    <row r="17063" spans="1:5" hidden="1">
      <c r="A17063" s="4" t="s">
        <v>5</v>
      </c>
      <c r="B17063" s="2">
        <v>2093</v>
      </c>
      <c r="C17063" s="1" t="s">
        <v>40</v>
      </c>
      <c r="D17063" s="1" t="s">
        <v>24</v>
      </c>
      <c r="E17063" s="5">
        <v>238.94378660000001</v>
      </c>
    </row>
    <row r="17064" spans="1:5" hidden="1">
      <c r="A17064" s="4" t="s">
        <v>5</v>
      </c>
      <c r="B17064" s="2">
        <v>2094</v>
      </c>
      <c r="C17064" s="1" t="s">
        <v>40</v>
      </c>
      <c r="D17064" s="1" t="s">
        <v>24</v>
      </c>
      <c r="E17064" s="5">
        <v>239.91113949999999</v>
      </c>
    </row>
    <row r="17065" spans="1:5" hidden="1">
      <c r="A17065" s="4" t="s">
        <v>5</v>
      </c>
      <c r="B17065" s="2">
        <v>2095</v>
      </c>
      <c r="C17065" s="1" t="s">
        <v>40</v>
      </c>
      <c r="D17065" s="1" t="s">
        <v>24</v>
      </c>
      <c r="E17065" s="5">
        <v>240.8784924</v>
      </c>
    </row>
    <row r="17066" spans="1:5" hidden="1">
      <c r="A17066" s="4" t="s">
        <v>5</v>
      </c>
      <c r="B17066" s="2">
        <v>2096</v>
      </c>
      <c r="C17066" s="1" t="s">
        <v>40</v>
      </c>
      <c r="D17066" s="1" t="s">
        <v>24</v>
      </c>
      <c r="E17066" s="5">
        <v>241.84584520000001</v>
      </c>
    </row>
    <row r="17067" spans="1:5" hidden="1">
      <c r="A17067" s="4" t="s">
        <v>5</v>
      </c>
      <c r="B17067" s="2">
        <v>2097</v>
      </c>
      <c r="C17067" s="1" t="s">
        <v>40</v>
      </c>
      <c r="D17067" s="1" t="s">
        <v>24</v>
      </c>
      <c r="E17067" s="5">
        <v>242.81319809999999</v>
      </c>
    </row>
    <row r="17068" spans="1:5" hidden="1">
      <c r="A17068" s="4" t="s">
        <v>5</v>
      </c>
      <c r="B17068" s="2">
        <v>2098</v>
      </c>
      <c r="C17068" s="1" t="s">
        <v>40</v>
      </c>
      <c r="D17068" s="1" t="s">
        <v>24</v>
      </c>
      <c r="E17068" s="5">
        <v>243.780551</v>
      </c>
    </row>
    <row r="17069" spans="1:5" hidden="1">
      <c r="A17069" s="4" t="s">
        <v>5</v>
      </c>
      <c r="B17069" s="2">
        <v>2099</v>
      </c>
      <c r="C17069" s="1" t="s">
        <v>40</v>
      </c>
      <c r="D17069" s="1" t="s">
        <v>24</v>
      </c>
      <c r="E17069" s="5">
        <v>244.74790379999999</v>
      </c>
    </row>
    <row r="17070" spans="1:5" hidden="1">
      <c r="A17070" s="4" t="s">
        <v>5</v>
      </c>
      <c r="B17070" s="2">
        <v>2100</v>
      </c>
      <c r="C17070" s="1" t="s">
        <v>40</v>
      </c>
      <c r="D17070" s="1" t="s">
        <v>24</v>
      </c>
      <c r="E17070" s="5">
        <v>245.7152567</v>
      </c>
    </row>
    <row r="17071" spans="1:5" hidden="1">
      <c r="A17071" s="4" t="s">
        <v>7</v>
      </c>
      <c r="B17071" s="2">
        <v>2000</v>
      </c>
      <c r="C17071" s="1" t="s">
        <v>40</v>
      </c>
      <c r="D17071" s="1" t="s">
        <v>24</v>
      </c>
      <c r="E17071" s="5">
        <v>311.21253899999999</v>
      </c>
    </row>
    <row r="17072" spans="1:5" hidden="1">
      <c r="A17072" s="4" t="s">
        <v>7</v>
      </c>
      <c r="B17072" s="2">
        <v>2001</v>
      </c>
      <c r="C17072" s="1" t="s">
        <v>40</v>
      </c>
      <c r="D17072" s="1" t="s">
        <v>24</v>
      </c>
      <c r="E17072" s="5">
        <v>306.12018899999998</v>
      </c>
    </row>
    <row r="17073" spans="1:5" hidden="1">
      <c r="A17073" s="4" t="s">
        <v>7</v>
      </c>
      <c r="B17073" s="2">
        <v>2002</v>
      </c>
      <c r="C17073" s="1" t="s">
        <v>40</v>
      </c>
      <c r="D17073" s="1" t="s">
        <v>24</v>
      </c>
      <c r="E17073" s="5">
        <v>307.42897640000001</v>
      </c>
    </row>
    <row r="17074" spans="1:5" hidden="1">
      <c r="A17074" s="4" t="s">
        <v>7</v>
      </c>
      <c r="B17074" s="2">
        <v>2003</v>
      </c>
      <c r="C17074" s="1" t="s">
        <v>40</v>
      </c>
      <c r="D17074" s="1" t="s">
        <v>24</v>
      </c>
      <c r="E17074" s="5">
        <v>299.12026450000002</v>
      </c>
    </row>
    <row r="17075" spans="1:5" hidden="1">
      <c r="A17075" s="4" t="s">
        <v>7</v>
      </c>
      <c r="B17075" s="2">
        <v>2004</v>
      </c>
      <c r="C17075" s="1" t="s">
        <v>40</v>
      </c>
      <c r="D17075" s="1" t="s">
        <v>24</v>
      </c>
      <c r="E17075" s="5">
        <v>298.76703600000002</v>
      </c>
    </row>
    <row r="17076" spans="1:5" hidden="1">
      <c r="A17076" s="4" t="s">
        <v>7</v>
      </c>
      <c r="B17076" s="2">
        <v>2005</v>
      </c>
      <c r="C17076" s="1" t="s">
        <v>40</v>
      </c>
      <c r="D17076" s="1" t="s">
        <v>24</v>
      </c>
      <c r="E17076" s="5">
        <v>305.73229570000001</v>
      </c>
    </row>
    <row r="17077" spans="1:5" hidden="1">
      <c r="A17077" s="4" t="s">
        <v>7</v>
      </c>
      <c r="B17077" s="2">
        <v>2006</v>
      </c>
      <c r="C17077" s="1" t="s">
        <v>40</v>
      </c>
      <c r="D17077" s="1" t="s">
        <v>24</v>
      </c>
      <c r="E17077" s="5">
        <v>301.63224450000001</v>
      </c>
    </row>
    <row r="17078" spans="1:5" hidden="1">
      <c r="A17078" s="4" t="s">
        <v>7</v>
      </c>
      <c r="B17078" s="2">
        <v>2007</v>
      </c>
      <c r="C17078" s="1" t="s">
        <v>40</v>
      </c>
      <c r="D17078" s="1" t="s">
        <v>24</v>
      </c>
      <c r="E17078" s="5">
        <v>300.23064799999997</v>
      </c>
    </row>
    <row r="17079" spans="1:5" hidden="1">
      <c r="A17079" s="4" t="s">
        <v>7</v>
      </c>
      <c r="B17079" s="2">
        <v>2008</v>
      </c>
      <c r="C17079" s="1" t="s">
        <v>40</v>
      </c>
      <c r="D17079" s="1" t="s">
        <v>24</v>
      </c>
      <c r="E17079" s="5">
        <v>250.83139299999999</v>
      </c>
    </row>
    <row r="17080" spans="1:5" hidden="1">
      <c r="A17080" s="4" t="s">
        <v>7</v>
      </c>
      <c r="B17080" s="2">
        <v>2009</v>
      </c>
      <c r="C17080" s="1" t="s">
        <v>40</v>
      </c>
      <c r="D17080" s="1" t="s">
        <v>24</v>
      </c>
      <c r="E17080" s="5">
        <v>229.51172779999999</v>
      </c>
    </row>
    <row r="17081" spans="1:5" hidden="1">
      <c r="A17081" s="4" t="s">
        <v>7</v>
      </c>
      <c r="B17081" s="2">
        <v>2010</v>
      </c>
      <c r="C17081" s="1" t="s">
        <v>40</v>
      </c>
      <c r="D17081" s="1" t="s">
        <v>24</v>
      </c>
      <c r="E17081" s="5">
        <v>284.51378570000003</v>
      </c>
    </row>
    <row r="17082" spans="1:5" hidden="1">
      <c r="A17082" s="4" t="s">
        <v>7</v>
      </c>
      <c r="B17082" s="2">
        <v>2011</v>
      </c>
      <c r="C17082" s="1" t="s">
        <v>40</v>
      </c>
      <c r="D17082" s="1" t="s">
        <v>24</v>
      </c>
      <c r="E17082" s="5">
        <v>312.39469989999998</v>
      </c>
    </row>
    <row r="17083" spans="1:5" hidden="1">
      <c r="A17083" s="4" t="s">
        <v>7</v>
      </c>
      <c r="B17083" s="2">
        <v>2012</v>
      </c>
      <c r="C17083" s="1" t="s">
        <v>40</v>
      </c>
      <c r="D17083" s="1" t="s">
        <v>24</v>
      </c>
      <c r="E17083" s="5">
        <v>320.98052630000001</v>
      </c>
    </row>
    <row r="17084" spans="1:5" hidden="1">
      <c r="A17084" s="4" t="s">
        <v>7</v>
      </c>
      <c r="B17084" s="2">
        <v>2013</v>
      </c>
      <c r="C17084" s="1" t="s">
        <v>40</v>
      </c>
      <c r="D17084" s="1" t="s">
        <v>24</v>
      </c>
      <c r="E17084" s="5">
        <v>347.35968869999999</v>
      </c>
    </row>
    <row r="17085" spans="1:5" hidden="1">
      <c r="A17085" s="4" t="s">
        <v>7</v>
      </c>
      <c r="B17085" s="2">
        <v>2014</v>
      </c>
      <c r="C17085" s="1" t="s">
        <v>40</v>
      </c>
      <c r="D17085" s="1" t="s">
        <v>24</v>
      </c>
      <c r="E17085" s="5">
        <v>375.5770101</v>
      </c>
    </row>
    <row r="17086" spans="1:5" hidden="1">
      <c r="A17086" s="4" t="s">
        <v>7</v>
      </c>
      <c r="B17086" s="2">
        <v>2015</v>
      </c>
      <c r="C17086" s="1" t="s">
        <v>40</v>
      </c>
      <c r="D17086" s="1" t="s">
        <v>24</v>
      </c>
      <c r="E17086" s="5">
        <v>378.20658689999999</v>
      </c>
    </row>
    <row r="17087" spans="1:5" hidden="1">
      <c r="A17087" s="4" t="s">
        <v>7</v>
      </c>
      <c r="B17087" s="2">
        <v>2016</v>
      </c>
      <c r="C17087" s="1" t="s">
        <v>40</v>
      </c>
      <c r="D17087" s="1" t="s">
        <v>24</v>
      </c>
      <c r="E17087" s="5">
        <v>385.70587449999999</v>
      </c>
    </row>
    <row r="17088" spans="1:5" hidden="1">
      <c r="A17088" s="4" t="s">
        <v>7</v>
      </c>
      <c r="B17088" s="2">
        <v>2017</v>
      </c>
      <c r="C17088" s="1" t="s">
        <v>40</v>
      </c>
      <c r="D17088" s="1" t="s">
        <v>24</v>
      </c>
      <c r="E17088" s="5">
        <v>399.0641569</v>
      </c>
    </row>
    <row r="17089" spans="1:5" hidden="1">
      <c r="A17089" s="4" t="s">
        <v>7</v>
      </c>
      <c r="B17089" s="2">
        <v>2018</v>
      </c>
      <c r="C17089" s="1" t="s">
        <v>40</v>
      </c>
      <c r="D17089" s="1" t="s">
        <v>24</v>
      </c>
      <c r="E17089" s="5">
        <v>384.23589149999998</v>
      </c>
    </row>
    <row r="17090" spans="1:5" hidden="1">
      <c r="A17090" s="4" t="s">
        <v>7</v>
      </c>
      <c r="B17090" s="2">
        <v>2019</v>
      </c>
      <c r="C17090" s="1" t="s">
        <v>40</v>
      </c>
      <c r="D17090" s="1" t="s">
        <v>24</v>
      </c>
      <c r="E17090" s="5">
        <v>370.47250129999998</v>
      </c>
    </row>
    <row r="17091" spans="1:5" hidden="1">
      <c r="A17091" s="4" t="s">
        <v>7</v>
      </c>
      <c r="B17091" s="2">
        <v>2020</v>
      </c>
      <c r="C17091" s="1" t="s">
        <v>40</v>
      </c>
      <c r="D17091" s="1" t="s">
        <v>24</v>
      </c>
      <c r="E17091" s="5">
        <v>373.0163771</v>
      </c>
    </row>
    <row r="17092" spans="1:5" hidden="1">
      <c r="A17092" s="4" t="s">
        <v>7</v>
      </c>
      <c r="B17092" s="2">
        <v>2021</v>
      </c>
      <c r="C17092" s="1" t="s">
        <v>40</v>
      </c>
      <c r="D17092" s="1" t="s">
        <v>24</v>
      </c>
      <c r="E17092" s="5">
        <v>373.53741380000002</v>
      </c>
    </row>
    <row r="17093" spans="1:5" hidden="1">
      <c r="A17093" s="4" t="s">
        <v>7</v>
      </c>
      <c r="B17093" s="2">
        <v>2022</v>
      </c>
      <c r="C17093" s="1" t="s">
        <v>40</v>
      </c>
      <c r="D17093" s="1" t="s">
        <v>24</v>
      </c>
      <c r="E17093" s="5">
        <v>373.53741380000002</v>
      </c>
    </row>
    <row r="17094" spans="1:5" hidden="1">
      <c r="A17094" s="4" t="s">
        <v>7</v>
      </c>
      <c r="B17094" s="2">
        <v>2023</v>
      </c>
      <c r="C17094" s="1" t="s">
        <v>40</v>
      </c>
      <c r="D17094" s="1" t="s">
        <v>24</v>
      </c>
      <c r="E17094" s="5">
        <v>373.53741380000002</v>
      </c>
    </row>
    <row r="17095" spans="1:5" hidden="1">
      <c r="A17095" s="4" t="s">
        <v>7</v>
      </c>
      <c r="B17095" s="2">
        <v>2024</v>
      </c>
      <c r="C17095" s="1" t="s">
        <v>40</v>
      </c>
      <c r="D17095" s="1" t="s">
        <v>24</v>
      </c>
      <c r="E17095" s="5">
        <v>373.53741380000002</v>
      </c>
    </row>
    <row r="17096" spans="1:5" hidden="1">
      <c r="A17096" s="4" t="s">
        <v>7</v>
      </c>
      <c r="B17096" s="2">
        <v>2025</v>
      </c>
      <c r="C17096" s="1" t="s">
        <v>40</v>
      </c>
      <c r="D17096" s="1" t="s">
        <v>24</v>
      </c>
      <c r="E17096" s="5">
        <v>373.53741380000002</v>
      </c>
    </row>
    <row r="17097" spans="1:5" hidden="1">
      <c r="A17097" s="4" t="s">
        <v>7</v>
      </c>
      <c r="B17097" s="2">
        <v>2026</v>
      </c>
      <c r="C17097" s="1" t="s">
        <v>40</v>
      </c>
      <c r="D17097" s="1" t="s">
        <v>24</v>
      </c>
      <c r="E17097" s="5">
        <v>368.00321401999997</v>
      </c>
    </row>
    <row r="17098" spans="1:5" hidden="1">
      <c r="A17098" s="4" t="s">
        <v>7</v>
      </c>
      <c r="B17098" s="2">
        <v>2027</v>
      </c>
      <c r="C17098" s="1" t="s">
        <v>40</v>
      </c>
      <c r="D17098" s="1" t="s">
        <v>24</v>
      </c>
      <c r="E17098" s="5">
        <v>359.70407319999998</v>
      </c>
    </row>
    <row r="17099" spans="1:5" hidden="1">
      <c r="A17099" s="4" t="s">
        <v>7</v>
      </c>
      <c r="B17099" s="2">
        <v>2028</v>
      </c>
      <c r="C17099" s="1" t="s">
        <v>40</v>
      </c>
      <c r="D17099" s="1" t="s">
        <v>24</v>
      </c>
      <c r="E17099" s="5">
        <v>348.63999128</v>
      </c>
    </row>
    <row r="17100" spans="1:5" hidden="1">
      <c r="A17100" s="4" t="s">
        <v>7</v>
      </c>
      <c r="B17100" s="2">
        <v>2029</v>
      </c>
      <c r="C17100" s="1" t="s">
        <v>40</v>
      </c>
      <c r="D17100" s="1" t="s">
        <v>24</v>
      </c>
      <c r="E17100" s="5">
        <v>334.79369772000001</v>
      </c>
    </row>
    <row r="17101" spans="1:5" hidden="1">
      <c r="A17101" s="4" t="s">
        <v>7</v>
      </c>
      <c r="B17101" s="2">
        <v>2030</v>
      </c>
      <c r="C17101" s="1" t="s">
        <v>40</v>
      </c>
      <c r="D17101" s="1" t="s">
        <v>24</v>
      </c>
      <c r="E17101" s="5">
        <v>318.19541600000002</v>
      </c>
    </row>
    <row r="17102" spans="1:5" hidden="1">
      <c r="A17102" s="4" t="s">
        <v>7</v>
      </c>
      <c r="B17102" s="2">
        <v>2031</v>
      </c>
      <c r="C17102" s="1" t="s">
        <v>40</v>
      </c>
      <c r="D17102" s="1" t="s">
        <v>24</v>
      </c>
      <c r="E17102" s="5">
        <v>314.11808710000003</v>
      </c>
    </row>
    <row r="17103" spans="1:5" hidden="1">
      <c r="A17103" s="4" t="s">
        <v>7</v>
      </c>
      <c r="B17103" s="2">
        <v>2032</v>
      </c>
      <c r="C17103" s="1" t="s">
        <v>40</v>
      </c>
      <c r="D17103" s="1" t="s">
        <v>24</v>
      </c>
      <c r="E17103" s="5">
        <v>310.04075820000003</v>
      </c>
    </row>
    <row r="17104" spans="1:5" hidden="1">
      <c r="A17104" s="4" t="s">
        <v>7</v>
      </c>
      <c r="B17104" s="2">
        <v>2033</v>
      </c>
      <c r="C17104" s="1" t="s">
        <v>40</v>
      </c>
      <c r="D17104" s="1" t="s">
        <v>24</v>
      </c>
      <c r="E17104" s="5">
        <v>305.9496082</v>
      </c>
    </row>
    <row r="17105" spans="1:5" hidden="1">
      <c r="A17105" s="4" t="s">
        <v>7</v>
      </c>
      <c r="B17105" s="2">
        <v>2034</v>
      </c>
      <c r="C17105" s="1" t="s">
        <v>40</v>
      </c>
      <c r="D17105" s="1" t="s">
        <v>24</v>
      </c>
      <c r="E17105" s="5">
        <v>301.8722793</v>
      </c>
    </row>
    <row r="17106" spans="1:5" hidden="1">
      <c r="A17106" s="4" t="s">
        <v>7</v>
      </c>
      <c r="B17106" s="2">
        <v>2035</v>
      </c>
      <c r="C17106" s="1" t="s">
        <v>40</v>
      </c>
      <c r="D17106" s="1" t="s">
        <v>24</v>
      </c>
      <c r="E17106" s="5">
        <v>297.7949504</v>
      </c>
    </row>
    <row r="17107" spans="1:5" hidden="1">
      <c r="A17107" s="4" t="s">
        <v>7</v>
      </c>
      <c r="B17107" s="2">
        <v>2036</v>
      </c>
      <c r="C17107" s="1" t="s">
        <v>40</v>
      </c>
      <c r="D17107" s="1" t="s">
        <v>24</v>
      </c>
      <c r="E17107" s="5">
        <v>293.71762139999998</v>
      </c>
    </row>
    <row r="17108" spans="1:5" hidden="1">
      <c r="A17108" s="4" t="s">
        <v>7</v>
      </c>
      <c r="B17108" s="2">
        <v>2037</v>
      </c>
      <c r="C17108" s="1" t="s">
        <v>40</v>
      </c>
      <c r="D17108" s="1" t="s">
        <v>24</v>
      </c>
      <c r="E17108" s="5">
        <v>289.62647149999998</v>
      </c>
    </row>
    <row r="17109" spans="1:5" hidden="1">
      <c r="A17109" s="4" t="s">
        <v>7</v>
      </c>
      <c r="B17109" s="2">
        <v>2038</v>
      </c>
      <c r="C17109" s="1" t="s">
        <v>40</v>
      </c>
      <c r="D17109" s="1" t="s">
        <v>24</v>
      </c>
      <c r="E17109" s="5">
        <v>285.54914259999998</v>
      </c>
    </row>
    <row r="17110" spans="1:5" hidden="1">
      <c r="A17110" s="4" t="s">
        <v>7</v>
      </c>
      <c r="B17110" s="2">
        <v>2039</v>
      </c>
      <c r="C17110" s="1" t="s">
        <v>40</v>
      </c>
      <c r="D17110" s="1" t="s">
        <v>24</v>
      </c>
      <c r="E17110" s="5">
        <v>281.47181360000002</v>
      </c>
    </row>
    <row r="17111" spans="1:5" hidden="1">
      <c r="A17111" s="4" t="s">
        <v>7</v>
      </c>
      <c r="B17111" s="2">
        <v>2040</v>
      </c>
      <c r="C17111" s="1" t="s">
        <v>40</v>
      </c>
      <c r="D17111" s="1" t="s">
        <v>24</v>
      </c>
      <c r="E17111" s="5">
        <v>277.39448470000002</v>
      </c>
    </row>
    <row r="17112" spans="1:5" hidden="1">
      <c r="A17112" s="4" t="s">
        <v>7</v>
      </c>
      <c r="B17112" s="2">
        <v>2041</v>
      </c>
      <c r="C17112" s="1" t="s">
        <v>40</v>
      </c>
      <c r="D17112" s="1" t="s">
        <v>24</v>
      </c>
      <c r="E17112" s="5">
        <v>275.12551689999998</v>
      </c>
    </row>
    <row r="17113" spans="1:5" hidden="1">
      <c r="A17113" s="4" t="s">
        <v>7</v>
      </c>
      <c r="B17113" s="2">
        <v>2042</v>
      </c>
      <c r="C17113" s="1" t="s">
        <v>40</v>
      </c>
      <c r="D17113" s="1" t="s">
        <v>24</v>
      </c>
      <c r="E17113" s="5">
        <v>272.86539149999999</v>
      </c>
    </row>
    <row r="17114" spans="1:5" hidden="1">
      <c r="A17114" s="4" t="s">
        <v>7</v>
      </c>
      <c r="B17114" s="2">
        <v>2043</v>
      </c>
      <c r="C17114" s="1" t="s">
        <v>40</v>
      </c>
      <c r="D17114" s="1" t="s">
        <v>24</v>
      </c>
      <c r="E17114" s="5">
        <v>270.60526609999999</v>
      </c>
    </row>
    <row r="17115" spans="1:5" hidden="1">
      <c r="A17115" s="4" t="s">
        <v>7</v>
      </c>
      <c r="B17115" s="2">
        <v>2044</v>
      </c>
      <c r="C17115" s="1" t="s">
        <v>40</v>
      </c>
      <c r="D17115" s="1" t="s">
        <v>24</v>
      </c>
      <c r="E17115" s="5">
        <v>268.34514059999998</v>
      </c>
    </row>
    <row r="17116" spans="1:5" hidden="1">
      <c r="A17116" s="4" t="s">
        <v>7</v>
      </c>
      <c r="B17116" s="2">
        <v>2045</v>
      </c>
      <c r="C17116" s="1" t="s">
        <v>40</v>
      </c>
      <c r="D17116" s="1" t="s">
        <v>24</v>
      </c>
      <c r="E17116" s="5">
        <v>266.07617279999999</v>
      </c>
    </row>
    <row r="17117" spans="1:5" hidden="1">
      <c r="A17117" s="4" t="s">
        <v>7</v>
      </c>
      <c r="B17117" s="2">
        <v>2046</v>
      </c>
      <c r="C17117" s="1" t="s">
        <v>40</v>
      </c>
      <c r="D17117" s="1" t="s">
        <v>24</v>
      </c>
      <c r="E17117" s="5">
        <v>263.8160474</v>
      </c>
    </row>
    <row r="17118" spans="1:5" hidden="1">
      <c r="A17118" s="4" t="s">
        <v>7</v>
      </c>
      <c r="B17118" s="2">
        <v>2047</v>
      </c>
      <c r="C17118" s="1" t="s">
        <v>40</v>
      </c>
      <c r="D17118" s="1" t="s">
        <v>24</v>
      </c>
      <c r="E17118" s="5">
        <v>261.55592200000001</v>
      </c>
    </row>
    <row r="17119" spans="1:5" hidden="1">
      <c r="A17119" s="4" t="s">
        <v>7</v>
      </c>
      <c r="B17119" s="2">
        <v>2048</v>
      </c>
      <c r="C17119" s="1" t="s">
        <v>40</v>
      </c>
      <c r="D17119" s="1" t="s">
        <v>24</v>
      </c>
      <c r="E17119" s="5">
        <v>259.29579660000002</v>
      </c>
    </row>
    <row r="17120" spans="1:5" hidden="1">
      <c r="A17120" s="4" t="s">
        <v>7</v>
      </c>
      <c r="B17120" s="2">
        <v>2049</v>
      </c>
      <c r="C17120" s="1" t="s">
        <v>40</v>
      </c>
      <c r="D17120" s="1" t="s">
        <v>24</v>
      </c>
      <c r="E17120" s="5">
        <v>257.02682879999998</v>
      </c>
    </row>
    <row r="17121" spans="1:5" hidden="1">
      <c r="A17121" s="4" t="s">
        <v>7</v>
      </c>
      <c r="B17121" s="2">
        <v>2050</v>
      </c>
      <c r="C17121" s="1" t="s">
        <v>40</v>
      </c>
      <c r="D17121" s="1" t="s">
        <v>24</v>
      </c>
      <c r="E17121" s="5">
        <v>254.76670340000001</v>
      </c>
    </row>
    <row r="17122" spans="1:5" hidden="1">
      <c r="A17122" s="4" t="s">
        <v>7</v>
      </c>
      <c r="B17122" s="2">
        <v>2051</v>
      </c>
      <c r="C17122" s="1" t="s">
        <v>40</v>
      </c>
      <c r="D17122" s="1" t="s">
        <v>24</v>
      </c>
      <c r="E17122" s="5">
        <v>253.6684841</v>
      </c>
    </row>
    <row r="17123" spans="1:5" hidden="1">
      <c r="A17123" s="4" t="s">
        <v>7</v>
      </c>
      <c r="B17123" s="2">
        <v>2052</v>
      </c>
      <c r="C17123" s="1" t="s">
        <v>40</v>
      </c>
      <c r="D17123" s="1" t="s">
        <v>24</v>
      </c>
      <c r="E17123" s="5">
        <v>252.5702647</v>
      </c>
    </row>
    <row r="17124" spans="1:5" hidden="1">
      <c r="A17124" s="4" t="s">
        <v>7</v>
      </c>
      <c r="B17124" s="2">
        <v>2053</v>
      </c>
      <c r="C17124" s="1" t="s">
        <v>40</v>
      </c>
      <c r="D17124" s="1" t="s">
        <v>24</v>
      </c>
      <c r="E17124" s="5">
        <v>251.46638630000001</v>
      </c>
    </row>
    <row r="17125" spans="1:5" hidden="1">
      <c r="A17125" s="4" t="s">
        <v>7</v>
      </c>
      <c r="B17125" s="2">
        <v>2054</v>
      </c>
      <c r="C17125" s="1" t="s">
        <v>40</v>
      </c>
      <c r="D17125" s="1" t="s">
        <v>24</v>
      </c>
      <c r="E17125" s="5">
        <v>250.368167</v>
      </c>
    </row>
    <row r="17126" spans="1:5" hidden="1">
      <c r="A17126" s="4" t="s">
        <v>7</v>
      </c>
      <c r="B17126" s="2">
        <v>2055</v>
      </c>
      <c r="C17126" s="1" t="s">
        <v>40</v>
      </c>
      <c r="D17126" s="1" t="s">
        <v>24</v>
      </c>
      <c r="E17126" s="5">
        <v>249.26994769999999</v>
      </c>
    </row>
    <row r="17127" spans="1:5" hidden="1">
      <c r="A17127" s="4" t="s">
        <v>7</v>
      </c>
      <c r="B17127" s="2">
        <v>2056</v>
      </c>
      <c r="C17127" s="1" t="s">
        <v>40</v>
      </c>
      <c r="D17127" s="1" t="s">
        <v>24</v>
      </c>
      <c r="E17127" s="5">
        <v>248.17172840000001</v>
      </c>
    </row>
    <row r="17128" spans="1:5" hidden="1">
      <c r="A17128" s="4" t="s">
        <v>7</v>
      </c>
      <c r="B17128" s="2">
        <v>2057</v>
      </c>
      <c r="C17128" s="1" t="s">
        <v>40</v>
      </c>
      <c r="D17128" s="1" t="s">
        <v>24</v>
      </c>
      <c r="E17128" s="5">
        <v>247.06784999999999</v>
      </c>
    </row>
    <row r="17129" spans="1:5" hidden="1">
      <c r="A17129" s="4" t="s">
        <v>7</v>
      </c>
      <c r="B17129" s="2">
        <v>2058</v>
      </c>
      <c r="C17129" s="1" t="s">
        <v>40</v>
      </c>
      <c r="D17129" s="1" t="s">
        <v>24</v>
      </c>
      <c r="E17129" s="5">
        <v>245.96963070000001</v>
      </c>
    </row>
    <row r="17130" spans="1:5" hidden="1">
      <c r="A17130" s="4" t="s">
        <v>7</v>
      </c>
      <c r="B17130" s="2">
        <v>2059</v>
      </c>
      <c r="C17130" s="1" t="s">
        <v>40</v>
      </c>
      <c r="D17130" s="1" t="s">
        <v>24</v>
      </c>
      <c r="E17130" s="5">
        <v>244.87141130000001</v>
      </c>
    </row>
    <row r="17131" spans="1:5" hidden="1">
      <c r="A17131" s="4" t="s">
        <v>7</v>
      </c>
      <c r="B17131" s="2">
        <v>2060</v>
      </c>
      <c r="C17131" s="1" t="s">
        <v>40</v>
      </c>
      <c r="D17131" s="1" t="s">
        <v>24</v>
      </c>
      <c r="E17131" s="5">
        <v>243.77319199999999</v>
      </c>
    </row>
    <row r="17132" spans="1:5" hidden="1">
      <c r="A17132" s="4" t="s">
        <v>7</v>
      </c>
      <c r="B17132" s="2">
        <v>2061</v>
      </c>
      <c r="C17132" s="1" t="s">
        <v>40</v>
      </c>
      <c r="D17132" s="1" t="s">
        <v>24</v>
      </c>
      <c r="E17132" s="5">
        <v>243.41469609999999</v>
      </c>
    </row>
    <row r="17133" spans="1:5" hidden="1">
      <c r="A17133" s="4" t="s">
        <v>7</v>
      </c>
      <c r="B17133" s="2">
        <v>2062</v>
      </c>
      <c r="C17133" s="1" t="s">
        <v>40</v>
      </c>
      <c r="D17133" s="1" t="s">
        <v>24</v>
      </c>
      <c r="E17133" s="5">
        <v>243.05982270000001</v>
      </c>
    </row>
    <row r="17134" spans="1:5" hidden="1">
      <c r="A17134" s="4" t="s">
        <v>7</v>
      </c>
      <c r="B17134" s="2">
        <v>2063</v>
      </c>
      <c r="C17134" s="1" t="s">
        <v>40</v>
      </c>
      <c r="D17134" s="1" t="s">
        <v>24</v>
      </c>
      <c r="E17134" s="5">
        <v>242.7049494</v>
      </c>
    </row>
    <row r="17135" spans="1:5" hidden="1">
      <c r="A17135" s="4" t="s">
        <v>7</v>
      </c>
      <c r="B17135" s="2">
        <v>2064</v>
      </c>
      <c r="C17135" s="1" t="s">
        <v>40</v>
      </c>
      <c r="D17135" s="1" t="s">
        <v>24</v>
      </c>
      <c r="E17135" s="5">
        <v>242.350076</v>
      </c>
    </row>
    <row r="17136" spans="1:5" hidden="1">
      <c r="A17136" s="4" t="s">
        <v>7</v>
      </c>
      <c r="B17136" s="2">
        <v>2065</v>
      </c>
      <c r="C17136" s="1" t="s">
        <v>40</v>
      </c>
      <c r="D17136" s="1" t="s">
        <v>24</v>
      </c>
      <c r="E17136" s="5">
        <v>241.99158009999999</v>
      </c>
    </row>
    <row r="17137" spans="1:5" hidden="1">
      <c r="A17137" s="4" t="s">
        <v>7</v>
      </c>
      <c r="B17137" s="2">
        <v>2066</v>
      </c>
      <c r="C17137" s="1" t="s">
        <v>40</v>
      </c>
      <c r="D17137" s="1" t="s">
        <v>24</v>
      </c>
      <c r="E17137" s="5">
        <v>241.63670669999999</v>
      </c>
    </row>
    <row r="17138" spans="1:5" hidden="1">
      <c r="A17138" s="4" t="s">
        <v>7</v>
      </c>
      <c r="B17138" s="2">
        <v>2067</v>
      </c>
      <c r="C17138" s="1" t="s">
        <v>40</v>
      </c>
      <c r="D17138" s="1" t="s">
        <v>24</v>
      </c>
      <c r="E17138" s="5">
        <v>241.28183329999999</v>
      </c>
    </row>
    <row r="17139" spans="1:5" hidden="1">
      <c r="A17139" s="4" t="s">
        <v>7</v>
      </c>
      <c r="B17139" s="2">
        <v>2068</v>
      </c>
      <c r="C17139" s="1" t="s">
        <v>40</v>
      </c>
      <c r="D17139" s="1" t="s">
        <v>24</v>
      </c>
      <c r="E17139" s="5">
        <v>240.92696000000001</v>
      </c>
    </row>
    <row r="17140" spans="1:5" hidden="1">
      <c r="A17140" s="4" t="s">
        <v>7</v>
      </c>
      <c r="B17140" s="2">
        <v>2069</v>
      </c>
      <c r="C17140" s="1" t="s">
        <v>40</v>
      </c>
      <c r="D17140" s="1" t="s">
        <v>24</v>
      </c>
      <c r="E17140" s="5">
        <v>240.5684641</v>
      </c>
    </row>
    <row r="17141" spans="1:5" hidden="1">
      <c r="A17141" s="4" t="s">
        <v>7</v>
      </c>
      <c r="B17141" s="2">
        <v>2070</v>
      </c>
      <c r="C17141" s="1" t="s">
        <v>40</v>
      </c>
      <c r="D17141" s="1" t="s">
        <v>24</v>
      </c>
      <c r="E17141" s="5">
        <v>240.2135907</v>
      </c>
    </row>
    <row r="17142" spans="1:5" hidden="1">
      <c r="A17142" s="4" t="s">
        <v>7</v>
      </c>
      <c r="B17142" s="2">
        <v>2071</v>
      </c>
      <c r="C17142" s="1" t="s">
        <v>40</v>
      </c>
      <c r="D17142" s="1" t="s">
        <v>24</v>
      </c>
      <c r="E17142" s="5">
        <v>240.33539089999999</v>
      </c>
    </row>
    <row r="17143" spans="1:5" hidden="1">
      <c r="A17143" s="4" t="s">
        <v>7</v>
      </c>
      <c r="B17143" s="2">
        <v>2072</v>
      </c>
      <c r="C17143" s="1" t="s">
        <v>40</v>
      </c>
      <c r="D17143" s="1" t="s">
        <v>24</v>
      </c>
      <c r="E17143" s="5">
        <v>240.45719109999999</v>
      </c>
    </row>
    <row r="17144" spans="1:5" hidden="1">
      <c r="A17144" s="4" t="s">
        <v>7</v>
      </c>
      <c r="B17144" s="2">
        <v>2073</v>
      </c>
      <c r="C17144" s="1" t="s">
        <v>40</v>
      </c>
      <c r="D17144" s="1" t="s">
        <v>24</v>
      </c>
      <c r="E17144" s="5">
        <v>240.57667470000001</v>
      </c>
    </row>
    <row r="17145" spans="1:5" hidden="1">
      <c r="A17145" s="4" t="s">
        <v>7</v>
      </c>
      <c r="B17145" s="2">
        <v>2074</v>
      </c>
      <c r="C17145" s="1" t="s">
        <v>40</v>
      </c>
      <c r="D17145" s="1" t="s">
        <v>24</v>
      </c>
      <c r="E17145" s="5">
        <v>240.69847480000001</v>
      </c>
    </row>
    <row r="17146" spans="1:5" hidden="1">
      <c r="A17146" s="4" t="s">
        <v>7</v>
      </c>
      <c r="B17146" s="2">
        <v>2075</v>
      </c>
      <c r="C17146" s="1" t="s">
        <v>40</v>
      </c>
      <c r="D17146" s="1" t="s">
        <v>24</v>
      </c>
      <c r="E17146" s="5">
        <v>240.82027500000001</v>
      </c>
    </row>
    <row r="17147" spans="1:5" hidden="1">
      <c r="A17147" s="4" t="s">
        <v>7</v>
      </c>
      <c r="B17147" s="2">
        <v>2076</v>
      </c>
      <c r="C17147" s="1" t="s">
        <v>40</v>
      </c>
      <c r="D17147" s="1" t="s">
        <v>24</v>
      </c>
      <c r="E17147" s="5">
        <v>240.9420752</v>
      </c>
    </row>
    <row r="17148" spans="1:5" hidden="1">
      <c r="A17148" s="4" t="s">
        <v>7</v>
      </c>
      <c r="B17148" s="2">
        <v>2077</v>
      </c>
      <c r="C17148" s="1" t="s">
        <v>40</v>
      </c>
      <c r="D17148" s="1" t="s">
        <v>24</v>
      </c>
      <c r="E17148" s="5">
        <v>241.0615588</v>
      </c>
    </row>
    <row r="17149" spans="1:5" hidden="1">
      <c r="A17149" s="4" t="s">
        <v>7</v>
      </c>
      <c r="B17149" s="2">
        <v>2078</v>
      </c>
      <c r="C17149" s="1" t="s">
        <v>40</v>
      </c>
      <c r="D17149" s="1" t="s">
        <v>24</v>
      </c>
      <c r="E17149" s="5">
        <v>241.183359</v>
      </c>
    </row>
    <row r="17150" spans="1:5" hidden="1">
      <c r="A17150" s="4" t="s">
        <v>7</v>
      </c>
      <c r="B17150" s="2">
        <v>2079</v>
      </c>
      <c r="C17150" s="1" t="s">
        <v>40</v>
      </c>
      <c r="D17150" s="1" t="s">
        <v>24</v>
      </c>
      <c r="E17150" s="5">
        <v>241.30515919999999</v>
      </c>
    </row>
    <row r="17151" spans="1:5" hidden="1">
      <c r="A17151" s="4" t="s">
        <v>7</v>
      </c>
      <c r="B17151" s="2">
        <v>2080</v>
      </c>
      <c r="C17151" s="1" t="s">
        <v>40</v>
      </c>
      <c r="D17151" s="1" t="s">
        <v>24</v>
      </c>
      <c r="E17151" s="5">
        <v>241.42695939999999</v>
      </c>
    </row>
    <row r="17152" spans="1:5" hidden="1">
      <c r="A17152" s="4" t="s">
        <v>7</v>
      </c>
      <c r="B17152" s="2">
        <v>2081</v>
      </c>
      <c r="C17152" s="1" t="s">
        <v>40</v>
      </c>
      <c r="D17152" s="1" t="s">
        <v>24</v>
      </c>
      <c r="E17152" s="5">
        <v>240.88555059999999</v>
      </c>
    </row>
    <row r="17153" spans="1:5" hidden="1">
      <c r="A17153" s="4" t="s">
        <v>7</v>
      </c>
      <c r="B17153" s="2">
        <v>2082</v>
      </c>
      <c r="C17153" s="1" t="s">
        <v>40</v>
      </c>
      <c r="D17153" s="1" t="s">
        <v>24</v>
      </c>
      <c r="E17153" s="5">
        <v>240.34826419999999</v>
      </c>
    </row>
    <row r="17154" spans="1:5" hidden="1">
      <c r="A17154" s="4" t="s">
        <v>7</v>
      </c>
      <c r="B17154" s="2">
        <v>2083</v>
      </c>
      <c r="C17154" s="1" t="s">
        <v>40</v>
      </c>
      <c r="D17154" s="1" t="s">
        <v>24</v>
      </c>
      <c r="E17154" s="5">
        <v>239.8109777</v>
      </c>
    </row>
    <row r="17155" spans="1:5" hidden="1">
      <c r="A17155" s="4" t="s">
        <v>7</v>
      </c>
      <c r="B17155" s="2">
        <v>2084</v>
      </c>
      <c r="C17155" s="1" t="s">
        <v>40</v>
      </c>
      <c r="D17155" s="1" t="s">
        <v>24</v>
      </c>
      <c r="E17155" s="5">
        <v>239.2736913</v>
      </c>
    </row>
    <row r="17156" spans="1:5" hidden="1">
      <c r="A17156" s="4" t="s">
        <v>7</v>
      </c>
      <c r="B17156" s="2">
        <v>2085</v>
      </c>
      <c r="C17156" s="1" t="s">
        <v>40</v>
      </c>
      <c r="D17156" s="1" t="s">
        <v>24</v>
      </c>
      <c r="E17156" s="5">
        <v>238.7322825</v>
      </c>
    </row>
    <row r="17157" spans="1:5" hidden="1">
      <c r="A17157" s="4" t="s">
        <v>7</v>
      </c>
      <c r="B17157" s="2">
        <v>2086</v>
      </c>
      <c r="C17157" s="1" t="s">
        <v>40</v>
      </c>
      <c r="D17157" s="1" t="s">
        <v>24</v>
      </c>
      <c r="E17157" s="5">
        <v>238.1949961</v>
      </c>
    </row>
    <row r="17158" spans="1:5" hidden="1">
      <c r="A17158" s="4" t="s">
        <v>7</v>
      </c>
      <c r="B17158" s="2">
        <v>2087</v>
      </c>
      <c r="C17158" s="1" t="s">
        <v>40</v>
      </c>
      <c r="D17158" s="1" t="s">
        <v>24</v>
      </c>
      <c r="E17158" s="5">
        <v>237.6577097</v>
      </c>
    </row>
    <row r="17159" spans="1:5" hidden="1">
      <c r="A17159" s="4" t="s">
        <v>7</v>
      </c>
      <c r="B17159" s="2">
        <v>2088</v>
      </c>
      <c r="C17159" s="1" t="s">
        <v>40</v>
      </c>
      <c r="D17159" s="1" t="s">
        <v>24</v>
      </c>
      <c r="E17159" s="5">
        <v>237.1204232</v>
      </c>
    </row>
    <row r="17160" spans="1:5" hidden="1">
      <c r="A17160" s="4" t="s">
        <v>7</v>
      </c>
      <c r="B17160" s="2">
        <v>2089</v>
      </c>
      <c r="C17160" s="1" t="s">
        <v>40</v>
      </c>
      <c r="D17160" s="1" t="s">
        <v>24</v>
      </c>
      <c r="E17160" s="5">
        <v>236.5790145</v>
      </c>
    </row>
    <row r="17161" spans="1:5" hidden="1">
      <c r="A17161" s="4" t="s">
        <v>7</v>
      </c>
      <c r="B17161" s="2">
        <v>2090</v>
      </c>
      <c r="C17161" s="1" t="s">
        <v>40</v>
      </c>
      <c r="D17161" s="1" t="s">
        <v>24</v>
      </c>
      <c r="E17161" s="5">
        <v>236.04172800000001</v>
      </c>
    </row>
    <row r="17162" spans="1:5" hidden="1">
      <c r="A17162" s="4" t="s">
        <v>7</v>
      </c>
      <c r="B17162" s="2">
        <v>2091</v>
      </c>
      <c r="C17162" s="1" t="s">
        <v>40</v>
      </c>
      <c r="D17162" s="1" t="s">
        <v>24</v>
      </c>
      <c r="E17162" s="5">
        <v>237.00908089999999</v>
      </c>
    </row>
    <row r="17163" spans="1:5" hidden="1">
      <c r="A17163" s="4" t="s">
        <v>7</v>
      </c>
      <c r="B17163" s="2">
        <v>2092</v>
      </c>
      <c r="C17163" s="1" t="s">
        <v>40</v>
      </c>
      <c r="D17163" s="1" t="s">
        <v>24</v>
      </c>
      <c r="E17163" s="5">
        <v>237.9764338</v>
      </c>
    </row>
    <row r="17164" spans="1:5" hidden="1">
      <c r="A17164" s="4" t="s">
        <v>7</v>
      </c>
      <c r="B17164" s="2">
        <v>2093</v>
      </c>
      <c r="C17164" s="1" t="s">
        <v>40</v>
      </c>
      <c r="D17164" s="1" t="s">
        <v>24</v>
      </c>
      <c r="E17164" s="5">
        <v>238.94378660000001</v>
      </c>
    </row>
    <row r="17165" spans="1:5" hidden="1">
      <c r="A17165" s="4" t="s">
        <v>7</v>
      </c>
      <c r="B17165" s="2">
        <v>2094</v>
      </c>
      <c r="C17165" s="1" t="s">
        <v>40</v>
      </c>
      <c r="D17165" s="1" t="s">
        <v>24</v>
      </c>
      <c r="E17165" s="5">
        <v>239.91113949999999</v>
      </c>
    </row>
    <row r="17166" spans="1:5" hidden="1">
      <c r="A17166" s="4" t="s">
        <v>7</v>
      </c>
      <c r="B17166" s="2">
        <v>2095</v>
      </c>
      <c r="C17166" s="1" t="s">
        <v>40</v>
      </c>
      <c r="D17166" s="1" t="s">
        <v>24</v>
      </c>
      <c r="E17166" s="5">
        <v>240.8784924</v>
      </c>
    </row>
    <row r="17167" spans="1:5" hidden="1">
      <c r="A17167" s="4" t="s">
        <v>7</v>
      </c>
      <c r="B17167" s="2">
        <v>2096</v>
      </c>
      <c r="C17167" s="1" t="s">
        <v>40</v>
      </c>
      <c r="D17167" s="1" t="s">
        <v>24</v>
      </c>
      <c r="E17167" s="5">
        <v>241.84584520000001</v>
      </c>
    </row>
    <row r="17168" spans="1:5" hidden="1">
      <c r="A17168" s="4" t="s">
        <v>7</v>
      </c>
      <c r="B17168" s="2">
        <v>2097</v>
      </c>
      <c r="C17168" s="1" t="s">
        <v>40</v>
      </c>
      <c r="D17168" s="1" t="s">
        <v>24</v>
      </c>
      <c r="E17168" s="5">
        <v>242.81319809999999</v>
      </c>
    </row>
    <row r="17169" spans="1:5" hidden="1">
      <c r="A17169" s="4" t="s">
        <v>7</v>
      </c>
      <c r="B17169" s="2">
        <v>2098</v>
      </c>
      <c r="C17169" s="1" t="s">
        <v>40</v>
      </c>
      <c r="D17169" s="1" t="s">
        <v>24</v>
      </c>
      <c r="E17169" s="5">
        <v>243.780551</v>
      </c>
    </row>
    <row r="17170" spans="1:5" hidden="1">
      <c r="A17170" s="4" t="s">
        <v>7</v>
      </c>
      <c r="B17170" s="2">
        <v>2099</v>
      </c>
      <c r="C17170" s="1" t="s">
        <v>40</v>
      </c>
      <c r="D17170" s="1" t="s">
        <v>24</v>
      </c>
      <c r="E17170" s="5">
        <v>244.74790379999999</v>
      </c>
    </row>
    <row r="17171" spans="1:5" hidden="1">
      <c r="A17171" s="4" t="s">
        <v>7</v>
      </c>
      <c r="B17171" s="2">
        <v>2100</v>
      </c>
      <c r="C17171" s="1" t="s">
        <v>40</v>
      </c>
      <c r="D17171" s="1" t="s">
        <v>24</v>
      </c>
      <c r="E17171" s="5">
        <v>245.7152567</v>
      </c>
    </row>
    <row r="17172" spans="1:5" hidden="1">
      <c r="A17172" s="4" t="s">
        <v>8</v>
      </c>
      <c r="B17172" s="2">
        <v>2000</v>
      </c>
      <c r="C17172" s="1" t="s">
        <v>40</v>
      </c>
      <c r="D17172" s="1" t="s">
        <v>24</v>
      </c>
      <c r="E17172" s="5">
        <v>311.21253899999999</v>
      </c>
    </row>
    <row r="17173" spans="1:5" hidden="1">
      <c r="A17173" s="4" t="s">
        <v>8</v>
      </c>
      <c r="B17173" s="2">
        <v>2001</v>
      </c>
      <c r="C17173" s="1" t="s">
        <v>40</v>
      </c>
      <c r="D17173" s="1" t="s">
        <v>24</v>
      </c>
      <c r="E17173" s="5">
        <v>306.12018899999998</v>
      </c>
    </row>
    <row r="17174" spans="1:5" hidden="1">
      <c r="A17174" s="4" t="s">
        <v>8</v>
      </c>
      <c r="B17174" s="2">
        <v>2002</v>
      </c>
      <c r="C17174" s="1" t="s">
        <v>40</v>
      </c>
      <c r="D17174" s="1" t="s">
        <v>24</v>
      </c>
      <c r="E17174" s="5">
        <v>307.42897640000001</v>
      </c>
    </row>
    <row r="17175" spans="1:5" hidden="1">
      <c r="A17175" s="4" t="s">
        <v>8</v>
      </c>
      <c r="B17175" s="2">
        <v>2003</v>
      </c>
      <c r="C17175" s="1" t="s">
        <v>40</v>
      </c>
      <c r="D17175" s="1" t="s">
        <v>24</v>
      </c>
      <c r="E17175" s="5">
        <v>299.12026450000002</v>
      </c>
    </row>
    <row r="17176" spans="1:5" hidden="1">
      <c r="A17176" s="4" t="s">
        <v>8</v>
      </c>
      <c r="B17176" s="2">
        <v>2004</v>
      </c>
      <c r="C17176" s="1" t="s">
        <v>40</v>
      </c>
      <c r="D17176" s="1" t="s">
        <v>24</v>
      </c>
      <c r="E17176" s="5">
        <v>298.76703600000002</v>
      </c>
    </row>
    <row r="17177" spans="1:5" hidden="1">
      <c r="A17177" s="4" t="s">
        <v>8</v>
      </c>
      <c r="B17177" s="2">
        <v>2005</v>
      </c>
      <c r="C17177" s="1" t="s">
        <v>40</v>
      </c>
      <c r="D17177" s="1" t="s">
        <v>24</v>
      </c>
      <c r="E17177" s="5">
        <v>305.73229570000001</v>
      </c>
    </row>
    <row r="17178" spans="1:5" hidden="1">
      <c r="A17178" s="4" t="s">
        <v>8</v>
      </c>
      <c r="B17178" s="2">
        <v>2006</v>
      </c>
      <c r="C17178" s="1" t="s">
        <v>40</v>
      </c>
      <c r="D17178" s="1" t="s">
        <v>24</v>
      </c>
      <c r="E17178" s="5">
        <v>301.63224450000001</v>
      </c>
    </row>
    <row r="17179" spans="1:5" hidden="1">
      <c r="A17179" s="4" t="s">
        <v>8</v>
      </c>
      <c r="B17179" s="2">
        <v>2007</v>
      </c>
      <c r="C17179" s="1" t="s">
        <v>40</v>
      </c>
      <c r="D17179" s="1" t="s">
        <v>24</v>
      </c>
      <c r="E17179" s="5">
        <v>300.23064799999997</v>
      </c>
    </row>
    <row r="17180" spans="1:5" hidden="1">
      <c r="A17180" s="4" t="s">
        <v>8</v>
      </c>
      <c r="B17180" s="2">
        <v>2008</v>
      </c>
      <c r="C17180" s="1" t="s">
        <v>40</v>
      </c>
      <c r="D17180" s="1" t="s">
        <v>24</v>
      </c>
      <c r="E17180" s="5">
        <v>250.83139299999999</v>
      </c>
    </row>
    <row r="17181" spans="1:5" hidden="1">
      <c r="A17181" s="4" t="s">
        <v>8</v>
      </c>
      <c r="B17181" s="2">
        <v>2009</v>
      </c>
      <c r="C17181" s="1" t="s">
        <v>40</v>
      </c>
      <c r="D17181" s="1" t="s">
        <v>24</v>
      </c>
      <c r="E17181" s="5">
        <v>229.51172779999999</v>
      </c>
    </row>
    <row r="17182" spans="1:5" hidden="1">
      <c r="A17182" s="4" t="s">
        <v>8</v>
      </c>
      <c r="B17182" s="2">
        <v>2010</v>
      </c>
      <c r="C17182" s="1" t="s">
        <v>40</v>
      </c>
      <c r="D17182" s="1" t="s">
        <v>24</v>
      </c>
      <c r="E17182" s="5">
        <v>284.51378570000003</v>
      </c>
    </row>
    <row r="17183" spans="1:5" hidden="1">
      <c r="A17183" s="4" t="s">
        <v>8</v>
      </c>
      <c r="B17183" s="2">
        <v>2011</v>
      </c>
      <c r="C17183" s="1" t="s">
        <v>40</v>
      </c>
      <c r="D17183" s="1" t="s">
        <v>24</v>
      </c>
      <c r="E17183" s="5">
        <v>312.39469989999998</v>
      </c>
    </row>
    <row r="17184" spans="1:5" hidden="1">
      <c r="A17184" s="4" t="s">
        <v>8</v>
      </c>
      <c r="B17184" s="2">
        <v>2012</v>
      </c>
      <c r="C17184" s="1" t="s">
        <v>40</v>
      </c>
      <c r="D17184" s="1" t="s">
        <v>24</v>
      </c>
      <c r="E17184" s="5">
        <v>320.98052630000001</v>
      </c>
    </row>
    <row r="17185" spans="1:5" hidden="1">
      <c r="A17185" s="4" t="s">
        <v>8</v>
      </c>
      <c r="B17185" s="2">
        <v>2013</v>
      </c>
      <c r="C17185" s="1" t="s">
        <v>40</v>
      </c>
      <c r="D17185" s="1" t="s">
        <v>24</v>
      </c>
      <c r="E17185" s="5">
        <v>347.35968869999999</v>
      </c>
    </row>
    <row r="17186" spans="1:5" hidden="1">
      <c r="A17186" s="4" t="s">
        <v>8</v>
      </c>
      <c r="B17186" s="2">
        <v>2014</v>
      </c>
      <c r="C17186" s="1" t="s">
        <v>40</v>
      </c>
      <c r="D17186" s="1" t="s">
        <v>24</v>
      </c>
      <c r="E17186" s="5">
        <v>375.5770101</v>
      </c>
    </row>
    <row r="17187" spans="1:5" hidden="1">
      <c r="A17187" s="4" t="s">
        <v>8</v>
      </c>
      <c r="B17187" s="2">
        <v>2015</v>
      </c>
      <c r="C17187" s="1" t="s">
        <v>40</v>
      </c>
      <c r="D17187" s="1" t="s">
        <v>24</v>
      </c>
      <c r="E17187" s="5">
        <v>378.20658689999999</v>
      </c>
    </row>
    <row r="17188" spans="1:5" hidden="1">
      <c r="A17188" s="4" t="s">
        <v>8</v>
      </c>
      <c r="B17188" s="2">
        <v>2016</v>
      </c>
      <c r="C17188" s="1" t="s">
        <v>40</v>
      </c>
      <c r="D17188" s="1" t="s">
        <v>24</v>
      </c>
      <c r="E17188" s="5">
        <v>385.70587449999999</v>
      </c>
    </row>
    <row r="17189" spans="1:5" hidden="1">
      <c r="A17189" s="4" t="s">
        <v>8</v>
      </c>
      <c r="B17189" s="2">
        <v>2017</v>
      </c>
      <c r="C17189" s="1" t="s">
        <v>40</v>
      </c>
      <c r="D17189" s="1" t="s">
        <v>24</v>
      </c>
      <c r="E17189" s="5">
        <v>399.0641569</v>
      </c>
    </row>
    <row r="17190" spans="1:5" hidden="1">
      <c r="A17190" s="4" t="s">
        <v>8</v>
      </c>
      <c r="B17190" s="2">
        <v>2018</v>
      </c>
      <c r="C17190" s="1" t="s">
        <v>40</v>
      </c>
      <c r="D17190" s="1" t="s">
        <v>24</v>
      </c>
      <c r="E17190" s="5">
        <v>384.23589149999998</v>
      </c>
    </row>
    <row r="17191" spans="1:5" hidden="1">
      <c r="A17191" s="4" t="s">
        <v>8</v>
      </c>
      <c r="B17191" s="2">
        <v>2019</v>
      </c>
      <c r="C17191" s="1" t="s">
        <v>40</v>
      </c>
      <c r="D17191" s="1" t="s">
        <v>24</v>
      </c>
      <c r="E17191" s="5">
        <v>370.47250129999998</v>
      </c>
    </row>
    <row r="17192" spans="1:5" hidden="1">
      <c r="A17192" s="4" t="s">
        <v>8</v>
      </c>
      <c r="B17192" s="2">
        <v>2020</v>
      </c>
      <c r="C17192" s="1" t="s">
        <v>40</v>
      </c>
      <c r="D17192" s="1" t="s">
        <v>24</v>
      </c>
      <c r="E17192" s="5">
        <v>373.0163771</v>
      </c>
    </row>
    <row r="17193" spans="1:5" hidden="1">
      <c r="A17193" s="4" t="s">
        <v>8</v>
      </c>
      <c r="B17193" s="2">
        <v>2021</v>
      </c>
      <c r="C17193" s="1" t="s">
        <v>40</v>
      </c>
      <c r="D17193" s="1" t="s">
        <v>24</v>
      </c>
      <c r="E17193" s="5">
        <v>373.53741380000002</v>
      </c>
    </row>
    <row r="17194" spans="1:5" hidden="1">
      <c r="A17194" s="4" t="s">
        <v>8</v>
      </c>
      <c r="B17194" s="2">
        <v>2022</v>
      </c>
      <c r="C17194" s="1" t="s">
        <v>40</v>
      </c>
      <c r="D17194" s="1" t="s">
        <v>24</v>
      </c>
      <c r="E17194" s="5">
        <v>373.53741380000002</v>
      </c>
    </row>
    <row r="17195" spans="1:5" hidden="1">
      <c r="A17195" s="4" t="s">
        <v>8</v>
      </c>
      <c r="B17195" s="2">
        <v>2023</v>
      </c>
      <c r="C17195" s="1" t="s">
        <v>40</v>
      </c>
      <c r="D17195" s="1" t="s">
        <v>24</v>
      </c>
      <c r="E17195" s="5">
        <v>373.53741380000002</v>
      </c>
    </row>
    <row r="17196" spans="1:5" hidden="1">
      <c r="A17196" s="4" t="s">
        <v>8</v>
      </c>
      <c r="B17196" s="2">
        <v>2024</v>
      </c>
      <c r="C17196" s="1" t="s">
        <v>40</v>
      </c>
      <c r="D17196" s="1" t="s">
        <v>24</v>
      </c>
      <c r="E17196" s="5">
        <v>373.53741380000002</v>
      </c>
    </row>
    <row r="17197" spans="1:5" hidden="1">
      <c r="A17197" s="4" t="s">
        <v>8</v>
      </c>
      <c r="B17197" s="2">
        <v>2025</v>
      </c>
      <c r="C17197" s="1" t="s">
        <v>40</v>
      </c>
      <c r="D17197" s="1" t="s">
        <v>24</v>
      </c>
      <c r="E17197" s="5">
        <v>373.53741380000002</v>
      </c>
    </row>
    <row r="17198" spans="1:5" hidden="1">
      <c r="A17198" s="4" t="s">
        <v>8</v>
      </c>
      <c r="B17198" s="2">
        <v>2026</v>
      </c>
      <c r="C17198" s="1" t="s">
        <v>40</v>
      </c>
      <c r="D17198" s="1" t="s">
        <v>24</v>
      </c>
      <c r="E17198" s="5">
        <v>363.92221275999998</v>
      </c>
    </row>
    <row r="17199" spans="1:5" hidden="1">
      <c r="A17199" s="4" t="s">
        <v>8</v>
      </c>
      <c r="B17199" s="2">
        <v>2027</v>
      </c>
      <c r="C17199" s="1" t="s">
        <v>40</v>
      </c>
      <c r="D17199" s="1" t="s">
        <v>24</v>
      </c>
      <c r="E17199" s="5">
        <v>349.50293312000002</v>
      </c>
    </row>
    <row r="17200" spans="1:5" hidden="1">
      <c r="A17200" s="4" t="s">
        <v>8</v>
      </c>
      <c r="B17200" s="2">
        <v>2028</v>
      </c>
      <c r="C17200" s="1" t="s">
        <v>40</v>
      </c>
      <c r="D17200" s="1" t="s">
        <v>24</v>
      </c>
      <c r="E17200" s="5">
        <v>330.27957487999998</v>
      </c>
    </row>
    <row r="17201" spans="1:5" hidden="1">
      <c r="A17201" s="4" t="s">
        <v>8</v>
      </c>
      <c r="B17201" s="2">
        <v>2029</v>
      </c>
      <c r="C17201" s="1" t="s">
        <v>40</v>
      </c>
      <c r="D17201" s="1" t="s">
        <v>24</v>
      </c>
      <c r="E17201" s="5">
        <v>306.22396259999999</v>
      </c>
    </row>
    <row r="17202" spans="1:5" hidden="1">
      <c r="A17202" s="4" t="s">
        <v>8</v>
      </c>
      <c r="B17202" s="2">
        <v>2030</v>
      </c>
      <c r="C17202" s="1" t="s">
        <v>40</v>
      </c>
      <c r="D17202" s="1" t="s">
        <v>24</v>
      </c>
      <c r="E17202" s="5">
        <v>277.38540330000001</v>
      </c>
    </row>
    <row r="17203" spans="1:5" hidden="1">
      <c r="A17203" s="4" t="s">
        <v>8</v>
      </c>
      <c r="B17203" s="2">
        <v>2031</v>
      </c>
      <c r="C17203" s="1" t="s">
        <v>40</v>
      </c>
      <c r="D17203" s="1" t="s">
        <v>24</v>
      </c>
      <c r="E17203" s="5">
        <v>270.85405379999997</v>
      </c>
    </row>
    <row r="17204" spans="1:5" hidden="1">
      <c r="A17204" s="4" t="s">
        <v>8</v>
      </c>
      <c r="B17204" s="2">
        <v>2032</v>
      </c>
      <c r="C17204" s="1" t="s">
        <v>40</v>
      </c>
      <c r="D17204" s="1" t="s">
        <v>24</v>
      </c>
      <c r="E17204" s="5">
        <v>264.3227043</v>
      </c>
    </row>
    <row r="17205" spans="1:5" hidden="1">
      <c r="A17205" s="4" t="s">
        <v>8</v>
      </c>
      <c r="B17205" s="2">
        <v>2033</v>
      </c>
      <c r="C17205" s="1" t="s">
        <v>40</v>
      </c>
      <c r="D17205" s="1" t="s">
        <v>24</v>
      </c>
      <c r="E17205" s="5">
        <v>257.77114599999999</v>
      </c>
    </row>
    <row r="17206" spans="1:5" hidden="1">
      <c r="A17206" s="4" t="s">
        <v>8</v>
      </c>
      <c r="B17206" s="2">
        <v>2034</v>
      </c>
      <c r="C17206" s="1" t="s">
        <v>40</v>
      </c>
      <c r="D17206" s="1" t="s">
        <v>24</v>
      </c>
      <c r="E17206" s="5">
        <v>251.23979650000001</v>
      </c>
    </row>
    <row r="17207" spans="1:5" hidden="1">
      <c r="A17207" s="4" t="s">
        <v>8</v>
      </c>
      <c r="B17207" s="2">
        <v>2035</v>
      </c>
      <c r="C17207" s="1" t="s">
        <v>40</v>
      </c>
      <c r="D17207" s="1" t="s">
        <v>24</v>
      </c>
      <c r="E17207" s="5">
        <v>244.70844690000001</v>
      </c>
    </row>
    <row r="17208" spans="1:5" hidden="1">
      <c r="A17208" s="4" t="s">
        <v>8</v>
      </c>
      <c r="B17208" s="2">
        <v>2036</v>
      </c>
      <c r="C17208" s="1" t="s">
        <v>40</v>
      </c>
      <c r="D17208" s="1" t="s">
        <v>24</v>
      </c>
      <c r="E17208" s="5">
        <v>238.17709740000001</v>
      </c>
    </row>
    <row r="17209" spans="1:5" hidden="1">
      <c r="A17209" s="4" t="s">
        <v>8</v>
      </c>
      <c r="B17209" s="2">
        <v>2037</v>
      </c>
      <c r="C17209" s="1" t="s">
        <v>40</v>
      </c>
      <c r="D17209" s="1" t="s">
        <v>24</v>
      </c>
      <c r="E17209" s="5">
        <v>231.6255391</v>
      </c>
    </row>
    <row r="17210" spans="1:5" hidden="1">
      <c r="A17210" s="4" t="s">
        <v>8</v>
      </c>
      <c r="B17210" s="2">
        <v>2038</v>
      </c>
      <c r="C17210" s="1" t="s">
        <v>40</v>
      </c>
      <c r="D17210" s="1" t="s">
        <v>24</v>
      </c>
      <c r="E17210" s="5">
        <v>225.09418959999999</v>
      </c>
    </row>
    <row r="17211" spans="1:5" hidden="1">
      <c r="A17211" s="4" t="s">
        <v>8</v>
      </c>
      <c r="B17211" s="2">
        <v>2039</v>
      </c>
      <c r="C17211" s="1" t="s">
        <v>40</v>
      </c>
      <c r="D17211" s="1" t="s">
        <v>24</v>
      </c>
      <c r="E17211" s="5">
        <v>218.56284009999999</v>
      </c>
    </row>
    <row r="17212" spans="1:5" hidden="1">
      <c r="A17212" s="4" t="s">
        <v>8</v>
      </c>
      <c r="B17212" s="2">
        <v>2040</v>
      </c>
      <c r="C17212" s="1" t="s">
        <v>40</v>
      </c>
      <c r="D17212" s="1" t="s">
        <v>24</v>
      </c>
      <c r="E17212" s="5">
        <v>212.03149049999999</v>
      </c>
    </row>
    <row r="17213" spans="1:5" hidden="1">
      <c r="A17213" s="4" t="s">
        <v>8</v>
      </c>
      <c r="B17213" s="2">
        <v>2041</v>
      </c>
      <c r="C17213" s="1" t="s">
        <v>40</v>
      </c>
      <c r="D17213" s="1" t="s">
        <v>24</v>
      </c>
      <c r="E17213" s="5">
        <v>211.49549830000001</v>
      </c>
    </row>
    <row r="17214" spans="1:5" hidden="1">
      <c r="A17214" s="4" t="s">
        <v>8</v>
      </c>
      <c r="B17214" s="2">
        <v>2042</v>
      </c>
      <c r="C17214" s="1" t="s">
        <v>40</v>
      </c>
      <c r="D17214" s="1" t="s">
        <v>24</v>
      </c>
      <c r="E17214" s="5">
        <v>210.96327890000001</v>
      </c>
    </row>
    <row r="17215" spans="1:5" hidden="1">
      <c r="A17215" s="4" t="s">
        <v>8</v>
      </c>
      <c r="B17215" s="2">
        <v>2043</v>
      </c>
      <c r="C17215" s="1" t="s">
        <v>40</v>
      </c>
      <c r="D17215" s="1" t="s">
        <v>24</v>
      </c>
      <c r="E17215" s="5">
        <v>210.43105940000001</v>
      </c>
    </row>
    <row r="17216" spans="1:5" hidden="1">
      <c r="A17216" s="4" t="s">
        <v>8</v>
      </c>
      <c r="B17216" s="2">
        <v>2044</v>
      </c>
      <c r="C17216" s="1" t="s">
        <v>40</v>
      </c>
      <c r="D17216" s="1" t="s">
        <v>24</v>
      </c>
      <c r="E17216" s="5">
        <v>209.89884000000001</v>
      </c>
    </row>
    <row r="17217" spans="1:5" hidden="1">
      <c r="A17217" s="4" t="s">
        <v>8</v>
      </c>
      <c r="B17217" s="2">
        <v>2045</v>
      </c>
      <c r="C17217" s="1" t="s">
        <v>40</v>
      </c>
      <c r="D17217" s="1" t="s">
        <v>24</v>
      </c>
      <c r="E17217" s="5">
        <v>209.3628478</v>
      </c>
    </row>
    <row r="17218" spans="1:5" hidden="1">
      <c r="A17218" s="4" t="s">
        <v>8</v>
      </c>
      <c r="B17218" s="2">
        <v>2046</v>
      </c>
      <c r="C17218" s="1" t="s">
        <v>40</v>
      </c>
      <c r="D17218" s="1" t="s">
        <v>24</v>
      </c>
      <c r="E17218" s="5">
        <v>208.8306283</v>
      </c>
    </row>
    <row r="17219" spans="1:5" hidden="1">
      <c r="A17219" s="4" t="s">
        <v>8</v>
      </c>
      <c r="B17219" s="2">
        <v>2047</v>
      </c>
      <c r="C17219" s="1" t="s">
        <v>40</v>
      </c>
      <c r="D17219" s="1" t="s">
        <v>24</v>
      </c>
      <c r="E17219" s="5">
        <v>208.2984089</v>
      </c>
    </row>
    <row r="17220" spans="1:5" hidden="1">
      <c r="A17220" s="4" t="s">
        <v>8</v>
      </c>
      <c r="B17220" s="2">
        <v>2048</v>
      </c>
      <c r="C17220" s="1" t="s">
        <v>40</v>
      </c>
      <c r="D17220" s="1" t="s">
        <v>24</v>
      </c>
      <c r="E17220" s="5">
        <v>207.7661894</v>
      </c>
    </row>
    <row r="17221" spans="1:5" hidden="1">
      <c r="A17221" s="4" t="s">
        <v>8</v>
      </c>
      <c r="B17221" s="2">
        <v>2049</v>
      </c>
      <c r="C17221" s="1" t="s">
        <v>40</v>
      </c>
      <c r="D17221" s="1" t="s">
        <v>24</v>
      </c>
      <c r="E17221" s="5">
        <v>207.23019719999999</v>
      </c>
    </row>
    <row r="17222" spans="1:5" hidden="1">
      <c r="A17222" s="4" t="s">
        <v>8</v>
      </c>
      <c r="B17222" s="2">
        <v>2050</v>
      </c>
      <c r="C17222" s="1" t="s">
        <v>40</v>
      </c>
      <c r="D17222" s="1" t="s">
        <v>24</v>
      </c>
      <c r="E17222" s="5">
        <v>206.69797779999999</v>
      </c>
    </row>
    <row r="17223" spans="1:5" hidden="1">
      <c r="A17223" s="4" t="s">
        <v>8</v>
      </c>
      <c r="B17223" s="2">
        <v>2051</v>
      </c>
      <c r="C17223" s="1" t="s">
        <v>40</v>
      </c>
      <c r="D17223" s="1" t="s">
        <v>24</v>
      </c>
      <c r="E17223" s="5">
        <v>206.80938739999999</v>
      </c>
    </row>
    <row r="17224" spans="1:5" hidden="1">
      <c r="A17224" s="4" t="s">
        <v>8</v>
      </c>
      <c r="B17224" s="2">
        <v>2052</v>
      </c>
      <c r="C17224" s="1" t="s">
        <v>40</v>
      </c>
      <c r="D17224" s="1" t="s">
        <v>24</v>
      </c>
      <c r="E17224" s="5">
        <v>206.92079699999999</v>
      </c>
    </row>
    <row r="17225" spans="1:5" hidden="1">
      <c r="A17225" s="4" t="s">
        <v>8</v>
      </c>
      <c r="B17225" s="2">
        <v>2053</v>
      </c>
      <c r="C17225" s="1" t="s">
        <v>40</v>
      </c>
      <c r="D17225" s="1" t="s">
        <v>24</v>
      </c>
      <c r="E17225" s="5">
        <v>207.0301972</v>
      </c>
    </row>
    <row r="17226" spans="1:5" hidden="1">
      <c r="A17226" s="4" t="s">
        <v>8</v>
      </c>
      <c r="B17226" s="2">
        <v>2054</v>
      </c>
      <c r="C17226" s="1" t="s">
        <v>40</v>
      </c>
      <c r="D17226" s="1" t="s">
        <v>24</v>
      </c>
      <c r="E17226" s="5">
        <v>207.14160680000001</v>
      </c>
    </row>
    <row r="17227" spans="1:5" hidden="1">
      <c r="A17227" s="4" t="s">
        <v>8</v>
      </c>
      <c r="B17227" s="2">
        <v>2055</v>
      </c>
      <c r="C17227" s="1" t="s">
        <v>40</v>
      </c>
      <c r="D17227" s="1" t="s">
        <v>24</v>
      </c>
      <c r="E17227" s="5">
        <v>207.25301640000001</v>
      </c>
    </row>
    <row r="17228" spans="1:5" hidden="1">
      <c r="A17228" s="4" t="s">
        <v>8</v>
      </c>
      <c r="B17228" s="2">
        <v>2056</v>
      </c>
      <c r="C17228" s="1" t="s">
        <v>40</v>
      </c>
      <c r="D17228" s="1" t="s">
        <v>24</v>
      </c>
      <c r="E17228" s="5">
        <v>207.36442600000001</v>
      </c>
    </row>
    <row r="17229" spans="1:5" hidden="1">
      <c r="A17229" s="4" t="s">
        <v>8</v>
      </c>
      <c r="B17229" s="2">
        <v>2057</v>
      </c>
      <c r="C17229" s="1" t="s">
        <v>40</v>
      </c>
      <c r="D17229" s="1" t="s">
        <v>24</v>
      </c>
      <c r="E17229" s="5">
        <v>207.47382619999999</v>
      </c>
    </row>
    <row r="17230" spans="1:5" hidden="1">
      <c r="A17230" s="4" t="s">
        <v>8</v>
      </c>
      <c r="B17230" s="2">
        <v>2058</v>
      </c>
      <c r="C17230" s="1" t="s">
        <v>40</v>
      </c>
      <c r="D17230" s="1" t="s">
        <v>24</v>
      </c>
      <c r="E17230" s="5">
        <v>207.58523579999999</v>
      </c>
    </row>
    <row r="17231" spans="1:5" hidden="1">
      <c r="A17231" s="4" t="s">
        <v>8</v>
      </c>
      <c r="B17231" s="2">
        <v>2059</v>
      </c>
      <c r="C17231" s="1" t="s">
        <v>40</v>
      </c>
      <c r="D17231" s="1" t="s">
        <v>24</v>
      </c>
      <c r="E17231" s="5">
        <v>207.69664539999999</v>
      </c>
    </row>
    <row r="17232" spans="1:5" hidden="1">
      <c r="A17232" s="4" t="s">
        <v>8</v>
      </c>
      <c r="B17232" s="2">
        <v>2060</v>
      </c>
      <c r="C17232" s="1" t="s">
        <v>40</v>
      </c>
      <c r="D17232" s="1" t="s">
        <v>24</v>
      </c>
      <c r="E17232" s="5">
        <v>207.808055</v>
      </c>
    </row>
    <row r="17233" spans="1:5" hidden="1">
      <c r="A17233" s="4" t="s">
        <v>8</v>
      </c>
      <c r="B17233" s="2">
        <v>2061</v>
      </c>
      <c r="C17233" s="1" t="s">
        <v>40</v>
      </c>
      <c r="D17233" s="1" t="s">
        <v>24</v>
      </c>
      <c r="E17233" s="5">
        <v>208.2488219</v>
      </c>
    </row>
    <row r="17234" spans="1:5" hidden="1">
      <c r="A17234" s="4" t="s">
        <v>8</v>
      </c>
      <c r="B17234" s="2">
        <v>2062</v>
      </c>
      <c r="C17234" s="1" t="s">
        <v>40</v>
      </c>
      <c r="D17234" s="1" t="s">
        <v>24</v>
      </c>
      <c r="E17234" s="5">
        <v>208.69069279999999</v>
      </c>
    </row>
    <row r="17235" spans="1:5" hidden="1">
      <c r="A17235" s="4" t="s">
        <v>8</v>
      </c>
      <c r="B17235" s="2">
        <v>2063</v>
      </c>
      <c r="C17235" s="1" t="s">
        <v>40</v>
      </c>
      <c r="D17235" s="1" t="s">
        <v>24</v>
      </c>
      <c r="E17235" s="5">
        <v>209.13256369999999</v>
      </c>
    </row>
    <row r="17236" spans="1:5" hidden="1">
      <c r="A17236" s="4" t="s">
        <v>8</v>
      </c>
      <c r="B17236" s="2">
        <v>2064</v>
      </c>
      <c r="C17236" s="1" t="s">
        <v>40</v>
      </c>
      <c r="D17236" s="1" t="s">
        <v>24</v>
      </c>
      <c r="E17236" s="5">
        <v>209.57443470000001</v>
      </c>
    </row>
    <row r="17237" spans="1:5" hidden="1">
      <c r="A17237" s="4" t="s">
        <v>8</v>
      </c>
      <c r="B17237" s="2">
        <v>2065</v>
      </c>
      <c r="C17237" s="1" t="s">
        <v>40</v>
      </c>
      <c r="D17237" s="1" t="s">
        <v>24</v>
      </c>
      <c r="E17237" s="5">
        <v>210.01520160000001</v>
      </c>
    </row>
    <row r="17238" spans="1:5" hidden="1">
      <c r="A17238" s="4" t="s">
        <v>8</v>
      </c>
      <c r="B17238" s="2">
        <v>2066</v>
      </c>
      <c r="C17238" s="1" t="s">
        <v>40</v>
      </c>
      <c r="D17238" s="1" t="s">
        <v>24</v>
      </c>
      <c r="E17238" s="5">
        <v>210.45707250000001</v>
      </c>
    </row>
    <row r="17239" spans="1:5" hidden="1">
      <c r="A17239" s="4" t="s">
        <v>8</v>
      </c>
      <c r="B17239" s="2">
        <v>2067</v>
      </c>
      <c r="C17239" s="1" t="s">
        <v>40</v>
      </c>
      <c r="D17239" s="1" t="s">
        <v>24</v>
      </c>
      <c r="E17239" s="5">
        <v>210.8989435</v>
      </c>
    </row>
    <row r="17240" spans="1:5" hidden="1">
      <c r="A17240" s="4" t="s">
        <v>8</v>
      </c>
      <c r="B17240" s="2">
        <v>2068</v>
      </c>
      <c r="C17240" s="1" t="s">
        <v>40</v>
      </c>
      <c r="D17240" s="1" t="s">
        <v>24</v>
      </c>
      <c r="E17240" s="5">
        <v>211.3408144</v>
      </c>
    </row>
    <row r="17241" spans="1:5" hidden="1">
      <c r="A17241" s="4" t="s">
        <v>8</v>
      </c>
      <c r="B17241" s="2">
        <v>2069</v>
      </c>
      <c r="C17241" s="1" t="s">
        <v>40</v>
      </c>
      <c r="D17241" s="1" t="s">
        <v>24</v>
      </c>
      <c r="E17241" s="5">
        <v>211.7815813</v>
      </c>
    </row>
    <row r="17242" spans="1:5" hidden="1">
      <c r="A17242" s="4" t="s">
        <v>8</v>
      </c>
      <c r="B17242" s="2">
        <v>2070</v>
      </c>
      <c r="C17242" s="1" t="s">
        <v>40</v>
      </c>
      <c r="D17242" s="1" t="s">
        <v>24</v>
      </c>
      <c r="E17242" s="5">
        <v>212.2234522</v>
      </c>
    </row>
    <row r="17243" spans="1:5" hidden="1">
      <c r="A17243" s="4" t="s">
        <v>8</v>
      </c>
      <c r="B17243" s="2">
        <v>2071</v>
      </c>
      <c r="C17243" s="1" t="s">
        <v>40</v>
      </c>
      <c r="D17243" s="1" t="s">
        <v>24</v>
      </c>
      <c r="E17243" s="5">
        <v>212.830972</v>
      </c>
    </row>
    <row r="17244" spans="1:5" hidden="1">
      <c r="A17244" s="4" t="s">
        <v>8</v>
      </c>
      <c r="B17244" s="2">
        <v>2072</v>
      </c>
      <c r="C17244" s="1" t="s">
        <v>40</v>
      </c>
      <c r="D17244" s="1" t="s">
        <v>24</v>
      </c>
      <c r="E17244" s="5">
        <v>213.43849169999999</v>
      </c>
    </row>
    <row r="17245" spans="1:5" hidden="1">
      <c r="A17245" s="4" t="s">
        <v>8</v>
      </c>
      <c r="B17245" s="2">
        <v>2073</v>
      </c>
      <c r="C17245" s="1" t="s">
        <v>40</v>
      </c>
      <c r="D17245" s="1" t="s">
        <v>24</v>
      </c>
      <c r="E17245" s="5">
        <v>214.0453613</v>
      </c>
    </row>
    <row r="17246" spans="1:5" hidden="1">
      <c r="A17246" s="4" t="s">
        <v>8</v>
      </c>
      <c r="B17246" s="2">
        <v>2074</v>
      </c>
      <c r="C17246" s="1" t="s">
        <v>40</v>
      </c>
      <c r="D17246" s="1" t="s">
        <v>24</v>
      </c>
      <c r="E17246" s="5">
        <v>214.6528811</v>
      </c>
    </row>
    <row r="17247" spans="1:5" hidden="1">
      <c r="A17247" s="4" t="s">
        <v>8</v>
      </c>
      <c r="B17247" s="2">
        <v>2075</v>
      </c>
      <c r="C17247" s="1" t="s">
        <v>40</v>
      </c>
      <c r="D17247" s="1" t="s">
        <v>24</v>
      </c>
      <c r="E17247" s="5">
        <v>215.26040080000001</v>
      </c>
    </row>
    <row r="17248" spans="1:5" hidden="1">
      <c r="A17248" s="4" t="s">
        <v>8</v>
      </c>
      <c r="B17248" s="2">
        <v>2076</v>
      </c>
      <c r="C17248" s="1" t="s">
        <v>40</v>
      </c>
      <c r="D17248" s="1" t="s">
        <v>24</v>
      </c>
      <c r="E17248" s="5">
        <v>215.86792059999999</v>
      </c>
    </row>
    <row r="17249" spans="1:5" hidden="1">
      <c r="A17249" s="4" t="s">
        <v>8</v>
      </c>
      <c r="B17249" s="2">
        <v>2077</v>
      </c>
      <c r="C17249" s="1" t="s">
        <v>40</v>
      </c>
      <c r="D17249" s="1" t="s">
        <v>24</v>
      </c>
      <c r="E17249" s="5">
        <v>216.47479010000001</v>
      </c>
    </row>
    <row r="17250" spans="1:5" hidden="1">
      <c r="A17250" s="4" t="s">
        <v>8</v>
      </c>
      <c r="B17250" s="2">
        <v>2078</v>
      </c>
      <c r="C17250" s="1" t="s">
        <v>40</v>
      </c>
      <c r="D17250" s="1" t="s">
        <v>24</v>
      </c>
      <c r="E17250" s="5">
        <v>217.08230990000001</v>
      </c>
    </row>
    <row r="17251" spans="1:5" hidden="1">
      <c r="A17251" s="4" t="s">
        <v>8</v>
      </c>
      <c r="B17251" s="2">
        <v>2079</v>
      </c>
      <c r="C17251" s="1" t="s">
        <v>40</v>
      </c>
      <c r="D17251" s="1" t="s">
        <v>24</v>
      </c>
      <c r="E17251" s="5">
        <v>217.68982969999999</v>
      </c>
    </row>
    <row r="17252" spans="1:5" hidden="1">
      <c r="A17252" s="4" t="s">
        <v>8</v>
      </c>
      <c r="B17252" s="2">
        <v>2080</v>
      </c>
      <c r="C17252" s="1" t="s">
        <v>40</v>
      </c>
      <c r="D17252" s="1" t="s">
        <v>24</v>
      </c>
      <c r="E17252" s="5">
        <v>218.2973494</v>
      </c>
    </row>
    <row r="17253" spans="1:5" hidden="1">
      <c r="A17253" s="4" t="s">
        <v>8</v>
      </c>
      <c r="B17253" s="2">
        <v>2081</v>
      </c>
      <c r="C17253" s="1" t="s">
        <v>40</v>
      </c>
      <c r="D17253" s="1" t="s">
        <v>24</v>
      </c>
      <c r="E17253" s="5">
        <v>218.94015970000001</v>
      </c>
    </row>
    <row r="17254" spans="1:5" hidden="1">
      <c r="A17254" s="4" t="s">
        <v>8</v>
      </c>
      <c r="B17254" s="2">
        <v>2082</v>
      </c>
      <c r="C17254" s="1" t="s">
        <v>40</v>
      </c>
      <c r="D17254" s="1" t="s">
        <v>24</v>
      </c>
      <c r="E17254" s="5">
        <v>219.58352210000001</v>
      </c>
    </row>
    <row r="17255" spans="1:5" hidden="1">
      <c r="A17255" s="4" t="s">
        <v>8</v>
      </c>
      <c r="B17255" s="2">
        <v>2083</v>
      </c>
      <c r="C17255" s="1" t="s">
        <v>40</v>
      </c>
      <c r="D17255" s="1" t="s">
        <v>24</v>
      </c>
      <c r="E17255" s="5">
        <v>220.22688439999999</v>
      </c>
    </row>
    <row r="17256" spans="1:5" hidden="1">
      <c r="A17256" s="4" t="s">
        <v>8</v>
      </c>
      <c r="B17256" s="2">
        <v>2084</v>
      </c>
      <c r="C17256" s="1" t="s">
        <v>40</v>
      </c>
      <c r="D17256" s="1" t="s">
        <v>24</v>
      </c>
      <c r="E17256" s="5">
        <v>220.8702467</v>
      </c>
    </row>
    <row r="17257" spans="1:5" hidden="1">
      <c r="A17257" s="4" t="s">
        <v>8</v>
      </c>
      <c r="B17257" s="2">
        <v>2085</v>
      </c>
      <c r="C17257" s="1" t="s">
        <v>40</v>
      </c>
      <c r="D17257" s="1" t="s">
        <v>24</v>
      </c>
      <c r="E17257" s="5">
        <v>221.513057</v>
      </c>
    </row>
    <row r="17258" spans="1:5" hidden="1">
      <c r="A17258" s="4" t="s">
        <v>8</v>
      </c>
      <c r="B17258" s="2">
        <v>2086</v>
      </c>
      <c r="C17258" s="1" t="s">
        <v>40</v>
      </c>
      <c r="D17258" s="1" t="s">
        <v>24</v>
      </c>
      <c r="E17258" s="5">
        <v>222.1564194</v>
      </c>
    </row>
    <row r="17259" spans="1:5" hidden="1">
      <c r="A17259" s="4" t="s">
        <v>8</v>
      </c>
      <c r="B17259" s="2">
        <v>2087</v>
      </c>
      <c r="C17259" s="1" t="s">
        <v>40</v>
      </c>
      <c r="D17259" s="1" t="s">
        <v>24</v>
      </c>
      <c r="E17259" s="5">
        <v>222.79978170000001</v>
      </c>
    </row>
    <row r="17260" spans="1:5" hidden="1">
      <c r="A17260" s="4" t="s">
        <v>8</v>
      </c>
      <c r="B17260" s="2">
        <v>2088</v>
      </c>
      <c r="C17260" s="1" t="s">
        <v>40</v>
      </c>
      <c r="D17260" s="1" t="s">
        <v>24</v>
      </c>
      <c r="E17260" s="5">
        <v>223.44314399999999</v>
      </c>
    </row>
    <row r="17261" spans="1:5" hidden="1">
      <c r="A17261" s="4" t="s">
        <v>8</v>
      </c>
      <c r="B17261" s="2">
        <v>2089</v>
      </c>
      <c r="C17261" s="1" t="s">
        <v>40</v>
      </c>
      <c r="D17261" s="1" t="s">
        <v>24</v>
      </c>
      <c r="E17261" s="5">
        <v>224.0859543</v>
      </c>
    </row>
    <row r="17262" spans="1:5" hidden="1">
      <c r="A17262" s="4" t="s">
        <v>8</v>
      </c>
      <c r="B17262" s="2">
        <v>2090</v>
      </c>
      <c r="C17262" s="1" t="s">
        <v>40</v>
      </c>
      <c r="D17262" s="1" t="s">
        <v>24</v>
      </c>
      <c r="E17262" s="5">
        <v>224.7293167</v>
      </c>
    </row>
    <row r="17263" spans="1:5" hidden="1">
      <c r="A17263" s="4" t="s">
        <v>8</v>
      </c>
      <c r="B17263" s="2">
        <v>2091</v>
      </c>
      <c r="C17263" s="1" t="s">
        <v>40</v>
      </c>
      <c r="D17263" s="1" t="s">
        <v>24</v>
      </c>
      <c r="E17263" s="5">
        <v>225.37262279999999</v>
      </c>
    </row>
    <row r="17264" spans="1:5" hidden="1">
      <c r="A17264" s="4" t="s">
        <v>8</v>
      </c>
      <c r="B17264" s="2">
        <v>2092</v>
      </c>
      <c r="C17264" s="1" t="s">
        <v>40</v>
      </c>
      <c r="D17264" s="1" t="s">
        <v>24</v>
      </c>
      <c r="E17264" s="5">
        <v>226.015929</v>
      </c>
    </row>
    <row r="17265" spans="1:5" hidden="1">
      <c r="A17265" s="4" t="s">
        <v>8</v>
      </c>
      <c r="B17265" s="2">
        <v>2093</v>
      </c>
      <c r="C17265" s="1" t="s">
        <v>40</v>
      </c>
      <c r="D17265" s="1" t="s">
        <v>24</v>
      </c>
      <c r="E17265" s="5">
        <v>226.658683</v>
      </c>
    </row>
    <row r="17266" spans="1:5" hidden="1">
      <c r="A17266" s="4" t="s">
        <v>8</v>
      </c>
      <c r="B17266" s="2">
        <v>2094</v>
      </c>
      <c r="C17266" s="1" t="s">
        <v>40</v>
      </c>
      <c r="D17266" s="1" t="s">
        <v>24</v>
      </c>
      <c r="E17266" s="5">
        <v>227.30198909999999</v>
      </c>
    </row>
    <row r="17267" spans="1:5" hidden="1">
      <c r="A17267" s="4" t="s">
        <v>8</v>
      </c>
      <c r="B17267" s="2">
        <v>2095</v>
      </c>
      <c r="C17267" s="1" t="s">
        <v>40</v>
      </c>
      <c r="D17267" s="1" t="s">
        <v>24</v>
      </c>
      <c r="E17267" s="5">
        <v>227.9452953</v>
      </c>
    </row>
    <row r="17268" spans="1:5" hidden="1">
      <c r="A17268" s="4" t="s">
        <v>8</v>
      </c>
      <c r="B17268" s="2">
        <v>2096</v>
      </c>
      <c r="C17268" s="1" t="s">
        <v>40</v>
      </c>
      <c r="D17268" s="1" t="s">
        <v>24</v>
      </c>
      <c r="E17268" s="5">
        <v>228.58860139999999</v>
      </c>
    </row>
    <row r="17269" spans="1:5" hidden="1">
      <c r="A17269" s="4" t="s">
        <v>8</v>
      </c>
      <c r="B17269" s="2">
        <v>2097</v>
      </c>
      <c r="C17269" s="1" t="s">
        <v>40</v>
      </c>
      <c r="D17269" s="1" t="s">
        <v>24</v>
      </c>
      <c r="E17269" s="5">
        <v>229.23135540000001</v>
      </c>
    </row>
    <row r="17270" spans="1:5" hidden="1">
      <c r="A17270" s="4" t="s">
        <v>8</v>
      </c>
      <c r="B17270" s="2">
        <v>2098</v>
      </c>
      <c r="C17270" s="1" t="s">
        <v>40</v>
      </c>
      <c r="D17270" s="1" t="s">
        <v>24</v>
      </c>
      <c r="E17270" s="5">
        <v>229.8746616</v>
      </c>
    </row>
    <row r="17271" spans="1:5" hidden="1">
      <c r="A17271" s="4" t="s">
        <v>8</v>
      </c>
      <c r="B17271" s="2">
        <v>2099</v>
      </c>
      <c r="C17271" s="1" t="s">
        <v>40</v>
      </c>
      <c r="D17271" s="1" t="s">
        <v>24</v>
      </c>
      <c r="E17271" s="5">
        <v>230.51796770000001</v>
      </c>
    </row>
    <row r="17272" spans="1:5" hidden="1">
      <c r="A17272" s="4" t="s">
        <v>8</v>
      </c>
      <c r="B17272" s="2">
        <v>2100</v>
      </c>
      <c r="C17272" s="1" t="s">
        <v>40</v>
      </c>
      <c r="D17272" s="1" t="s">
        <v>24</v>
      </c>
      <c r="E17272" s="5">
        <v>231.1612739</v>
      </c>
    </row>
    <row r="17273" spans="1:5" hidden="1">
      <c r="A17273" s="4" t="s">
        <v>9</v>
      </c>
      <c r="B17273" s="2">
        <v>2000</v>
      </c>
      <c r="C17273" s="1" t="s">
        <v>40</v>
      </c>
      <c r="D17273" s="1" t="s">
        <v>24</v>
      </c>
      <c r="E17273" s="5">
        <v>311.21253899999999</v>
      </c>
    </row>
    <row r="17274" spans="1:5" hidden="1">
      <c r="A17274" s="4" t="s">
        <v>9</v>
      </c>
      <c r="B17274" s="2">
        <v>2001</v>
      </c>
      <c r="C17274" s="1" t="s">
        <v>40</v>
      </c>
      <c r="D17274" s="1" t="s">
        <v>24</v>
      </c>
      <c r="E17274" s="5">
        <v>306.12018899999998</v>
      </c>
    </row>
    <row r="17275" spans="1:5" hidden="1">
      <c r="A17275" s="4" t="s">
        <v>9</v>
      </c>
      <c r="B17275" s="2">
        <v>2002</v>
      </c>
      <c r="C17275" s="1" t="s">
        <v>40</v>
      </c>
      <c r="D17275" s="1" t="s">
        <v>24</v>
      </c>
      <c r="E17275" s="5">
        <v>307.42897640000001</v>
      </c>
    </row>
    <row r="17276" spans="1:5" hidden="1">
      <c r="A17276" s="4" t="s">
        <v>9</v>
      </c>
      <c r="B17276" s="2">
        <v>2003</v>
      </c>
      <c r="C17276" s="1" t="s">
        <v>40</v>
      </c>
      <c r="D17276" s="1" t="s">
        <v>24</v>
      </c>
      <c r="E17276" s="5">
        <v>299.12026450000002</v>
      </c>
    </row>
    <row r="17277" spans="1:5" hidden="1">
      <c r="A17277" s="4" t="s">
        <v>9</v>
      </c>
      <c r="B17277" s="2">
        <v>2004</v>
      </c>
      <c r="C17277" s="1" t="s">
        <v>40</v>
      </c>
      <c r="D17277" s="1" t="s">
        <v>24</v>
      </c>
      <c r="E17277" s="5">
        <v>298.76703600000002</v>
      </c>
    </row>
    <row r="17278" spans="1:5" hidden="1">
      <c r="A17278" s="4" t="s">
        <v>9</v>
      </c>
      <c r="B17278" s="2">
        <v>2005</v>
      </c>
      <c r="C17278" s="1" t="s">
        <v>40</v>
      </c>
      <c r="D17278" s="1" t="s">
        <v>24</v>
      </c>
      <c r="E17278" s="5">
        <v>305.73229570000001</v>
      </c>
    </row>
    <row r="17279" spans="1:5" hidden="1">
      <c r="A17279" s="4" t="s">
        <v>9</v>
      </c>
      <c r="B17279" s="2">
        <v>2006</v>
      </c>
      <c r="C17279" s="1" t="s">
        <v>40</v>
      </c>
      <c r="D17279" s="1" t="s">
        <v>24</v>
      </c>
      <c r="E17279" s="5">
        <v>301.63224450000001</v>
      </c>
    </row>
    <row r="17280" spans="1:5" hidden="1">
      <c r="A17280" s="4" t="s">
        <v>9</v>
      </c>
      <c r="B17280" s="2">
        <v>2007</v>
      </c>
      <c r="C17280" s="1" t="s">
        <v>40</v>
      </c>
      <c r="D17280" s="1" t="s">
        <v>24</v>
      </c>
      <c r="E17280" s="5">
        <v>300.23064799999997</v>
      </c>
    </row>
    <row r="17281" spans="1:5" hidden="1">
      <c r="A17281" s="4" t="s">
        <v>9</v>
      </c>
      <c r="B17281" s="2">
        <v>2008</v>
      </c>
      <c r="C17281" s="1" t="s">
        <v>40</v>
      </c>
      <c r="D17281" s="1" t="s">
        <v>24</v>
      </c>
      <c r="E17281" s="5">
        <v>250.83139299999999</v>
      </c>
    </row>
    <row r="17282" spans="1:5" hidden="1">
      <c r="A17282" s="4" t="s">
        <v>9</v>
      </c>
      <c r="B17282" s="2">
        <v>2009</v>
      </c>
      <c r="C17282" s="1" t="s">
        <v>40</v>
      </c>
      <c r="D17282" s="1" t="s">
        <v>24</v>
      </c>
      <c r="E17282" s="5">
        <v>229.51172779999999</v>
      </c>
    </row>
    <row r="17283" spans="1:5" hidden="1">
      <c r="A17283" s="4" t="s">
        <v>9</v>
      </c>
      <c r="B17283" s="2">
        <v>2010</v>
      </c>
      <c r="C17283" s="1" t="s">
        <v>40</v>
      </c>
      <c r="D17283" s="1" t="s">
        <v>24</v>
      </c>
      <c r="E17283" s="5">
        <v>284.51378570000003</v>
      </c>
    </row>
    <row r="17284" spans="1:5" hidden="1">
      <c r="A17284" s="4" t="s">
        <v>9</v>
      </c>
      <c r="B17284" s="2">
        <v>2011</v>
      </c>
      <c r="C17284" s="1" t="s">
        <v>40</v>
      </c>
      <c r="D17284" s="1" t="s">
        <v>24</v>
      </c>
      <c r="E17284" s="5">
        <v>312.39469989999998</v>
      </c>
    </row>
    <row r="17285" spans="1:5" hidden="1">
      <c r="A17285" s="4" t="s">
        <v>9</v>
      </c>
      <c r="B17285" s="2">
        <v>2012</v>
      </c>
      <c r="C17285" s="1" t="s">
        <v>40</v>
      </c>
      <c r="D17285" s="1" t="s">
        <v>24</v>
      </c>
      <c r="E17285" s="5">
        <v>320.98052630000001</v>
      </c>
    </row>
    <row r="17286" spans="1:5" hidden="1">
      <c r="A17286" s="4" t="s">
        <v>9</v>
      </c>
      <c r="B17286" s="2">
        <v>2013</v>
      </c>
      <c r="C17286" s="1" t="s">
        <v>40</v>
      </c>
      <c r="D17286" s="1" t="s">
        <v>24</v>
      </c>
      <c r="E17286" s="5">
        <v>347.35968869999999</v>
      </c>
    </row>
    <row r="17287" spans="1:5" hidden="1">
      <c r="A17287" s="4" t="s">
        <v>9</v>
      </c>
      <c r="B17287" s="2">
        <v>2014</v>
      </c>
      <c r="C17287" s="1" t="s">
        <v>40</v>
      </c>
      <c r="D17287" s="1" t="s">
        <v>24</v>
      </c>
      <c r="E17287" s="5">
        <v>375.5770101</v>
      </c>
    </row>
    <row r="17288" spans="1:5" hidden="1">
      <c r="A17288" s="4" t="s">
        <v>9</v>
      </c>
      <c r="B17288" s="2">
        <v>2015</v>
      </c>
      <c r="C17288" s="1" t="s">
        <v>40</v>
      </c>
      <c r="D17288" s="1" t="s">
        <v>24</v>
      </c>
      <c r="E17288" s="5">
        <v>378.20658689999999</v>
      </c>
    </row>
    <row r="17289" spans="1:5" hidden="1">
      <c r="A17289" s="4" t="s">
        <v>9</v>
      </c>
      <c r="B17289" s="2">
        <v>2016</v>
      </c>
      <c r="C17289" s="1" t="s">
        <v>40</v>
      </c>
      <c r="D17289" s="1" t="s">
        <v>24</v>
      </c>
      <c r="E17289" s="5">
        <v>385.70587449999999</v>
      </c>
    </row>
    <row r="17290" spans="1:5" hidden="1">
      <c r="A17290" s="4" t="s">
        <v>9</v>
      </c>
      <c r="B17290" s="2">
        <v>2017</v>
      </c>
      <c r="C17290" s="1" t="s">
        <v>40</v>
      </c>
      <c r="D17290" s="1" t="s">
        <v>24</v>
      </c>
      <c r="E17290" s="5">
        <v>399.0641569</v>
      </c>
    </row>
    <row r="17291" spans="1:5" hidden="1">
      <c r="A17291" s="4" t="s">
        <v>9</v>
      </c>
      <c r="B17291" s="2">
        <v>2018</v>
      </c>
      <c r="C17291" s="1" t="s">
        <v>40</v>
      </c>
      <c r="D17291" s="1" t="s">
        <v>24</v>
      </c>
      <c r="E17291" s="5">
        <v>384.23589149999998</v>
      </c>
    </row>
    <row r="17292" spans="1:5" hidden="1">
      <c r="A17292" s="4" t="s">
        <v>9</v>
      </c>
      <c r="B17292" s="2">
        <v>2019</v>
      </c>
      <c r="C17292" s="1" t="s">
        <v>40</v>
      </c>
      <c r="D17292" s="1" t="s">
        <v>24</v>
      </c>
      <c r="E17292" s="5">
        <v>370.47250129999998</v>
      </c>
    </row>
    <row r="17293" spans="1:5" hidden="1">
      <c r="A17293" s="4" t="s">
        <v>9</v>
      </c>
      <c r="B17293" s="2">
        <v>2020</v>
      </c>
      <c r="C17293" s="1" t="s">
        <v>40</v>
      </c>
      <c r="D17293" s="1" t="s">
        <v>24</v>
      </c>
      <c r="E17293" s="5">
        <v>373.0163771</v>
      </c>
    </row>
    <row r="17294" spans="1:5" hidden="1">
      <c r="A17294" s="4" t="s">
        <v>9</v>
      </c>
      <c r="B17294" s="2">
        <v>2021</v>
      </c>
      <c r="C17294" s="1" t="s">
        <v>40</v>
      </c>
      <c r="D17294" s="1" t="s">
        <v>24</v>
      </c>
      <c r="E17294" s="5">
        <v>373.53741380000002</v>
      </c>
    </row>
    <row r="17295" spans="1:5" hidden="1">
      <c r="A17295" s="4" t="s">
        <v>9</v>
      </c>
      <c r="B17295" s="2">
        <v>2022</v>
      </c>
      <c r="C17295" s="1" t="s">
        <v>40</v>
      </c>
      <c r="D17295" s="1" t="s">
        <v>24</v>
      </c>
      <c r="E17295" s="5">
        <v>373.53741380000002</v>
      </c>
    </row>
    <row r="17296" spans="1:5" hidden="1">
      <c r="A17296" s="4" t="s">
        <v>9</v>
      </c>
      <c r="B17296" s="2">
        <v>2023</v>
      </c>
      <c r="C17296" s="1" t="s">
        <v>40</v>
      </c>
      <c r="D17296" s="1" t="s">
        <v>24</v>
      </c>
      <c r="E17296" s="5">
        <v>373.53741380000002</v>
      </c>
    </row>
    <row r="17297" spans="1:5" hidden="1">
      <c r="A17297" s="4" t="s">
        <v>9</v>
      </c>
      <c r="B17297" s="2">
        <v>2024</v>
      </c>
      <c r="C17297" s="1" t="s">
        <v>40</v>
      </c>
      <c r="D17297" s="1" t="s">
        <v>24</v>
      </c>
      <c r="E17297" s="5">
        <v>373.53741380000002</v>
      </c>
    </row>
    <row r="17298" spans="1:5" hidden="1">
      <c r="A17298" s="4" t="s">
        <v>9</v>
      </c>
      <c r="B17298" s="2">
        <v>2025</v>
      </c>
      <c r="C17298" s="1" t="s">
        <v>40</v>
      </c>
      <c r="D17298" s="1" t="s">
        <v>24</v>
      </c>
      <c r="E17298" s="5">
        <v>373.53741380000002</v>
      </c>
    </row>
    <row r="17299" spans="1:5" hidden="1">
      <c r="A17299" s="4" t="s">
        <v>9</v>
      </c>
      <c r="B17299" s="2">
        <v>2026</v>
      </c>
      <c r="C17299" s="1" t="s">
        <v>40</v>
      </c>
      <c r="D17299" s="1" t="s">
        <v>24</v>
      </c>
      <c r="E17299" s="5">
        <v>359.89931044000002</v>
      </c>
    </row>
    <row r="17300" spans="1:5" hidden="1">
      <c r="A17300" s="4" t="s">
        <v>9</v>
      </c>
      <c r="B17300" s="2">
        <v>2027</v>
      </c>
      <c r="C17300" s="1" t="s">
        <v>40</v>
      </c>
      <c r="D17300" s="1" t="s">
        <v>24</v>
      </c>
      <c r="E17300" s="5">
        <v>339.44702835999999</v>
      </c>
    </row>
    <row r="17301" spans="1:5" hidden="1">
      <c r="A17301" s="4" t="s">
        <v>9</v>
      </c>
      <c r="B17301" s="2">
        <v>2028</v>
      </c>
      <c r="C17301" s="1" t="s">
        <v>40</v>
      </c>
      <c r="D17301" s="1" t="s">
        <v>24</v>
      </c>
      <c r="E17301" s="5">
        <v>312.18056755999999</v>
      </c>
    </row>
    <row r="17302" spans="1:5" hidden="1">
      <c r="A17302" s="4" t="s">
        <v>9</v>
      </c>
      <c r="B17302" s="2">
        <v>2029</v>
      </c>
      <c r="C17302" s="1" t="s">
        <v>40</v>
      </c>
      <c r="D17302" s="1" t="s">
        <v>24</v>
      </c>
      <c r="E17302" s="5">
        <v>278.06094444000001</v>
      </c>
    </row>
    <row r="17303" spans="1:5" hidden="1">
      <c r="A17303" s="4" t="s">
        <v>9</v>
      </c>
      <c r="B17303" s="2">
        <v>2030</v>
      </c>
      <c r="C17303" s="1" t="s">
        <v>40</v>
      </c>
      <c r="D17303" s="1" t="s">
        <v>24</v>
      </c>
      <c r="E17303" s="5">
        <v>237.1563803</v>
      </c>
    </row>
    <row r="17304" spans="1:5" hidden="1">
      <c r="A17304" s="4" t="s">
        <v>9</v>
      </c>
      <c r="B17304" s="2">
        <v>2031</v>
      </c>
      <c r="C17304" s="1" t="s">
        <v>40</v>
      </c>
      <c r="D17304" s="1" t="s">
        <v>24</v>
      </c>
      <c r="E17304" s="5">
        <v>235.78557609999999</v>
      </c>
    </row>
    <row r="17305" spans="1:5" hidden="1">
      <c r="A17305" s="4" t="s">
        <v>9</v>
      </c>
      <c r="B17305" s="2">
        <v>2032</v>
      </c>
      <c r="C17305" s="1" t="s">
        <v>40</v>
      </c>
      <c r="D17305" s="1" t="s">
        <v>24</v>
      </c>
      <c r="E17305" s="5">
        <v>234.414772</v>
      </c>
    </row>
    <row r="17306" spans="1:5" hidden="1">
      <c r="A17306" s="4" t="s">
        <v>9</v>
      </c>
      <c r="B17306" s="2">
        <v>2033</v>
      </c>
      <c r="C17306" s="1" t="s">
        <v>40</v>
      </c>
      <c r="D17306" s="1" t="s">
        <v>24</v>
      </c>
      <c r="E17306" s="5">
        <v>233.03815520000001</v>
      </c>
    </row>
    <row r="17307" spans="1:5" hidden="1">
      <c r="A17307" s="4" t="s">
        <v>9</v>
      </c>
      <c r="B17307" s="2">
        <v>2034</v>
      </c>
      <c r="C17307" s="1" t="s">
        <v>40</v>
      </c>
      <c r="D17307" s="1" t="s">
        <v>24</v>
      </c>
      <c r="E17307" s="5">
        <v>231.66735109999999</v>
      </c>
    </row>
    <row r="17308" spans="1:5" hidden="1">
      <c r="A17308" s="4" t="s">
        <v>9</v>
      </c>
      <c r="B17308" s="2">
        <v>2035</v>
      </c>
      <c r="C17308" s="1" t="s">
        <v>40</v>
      </c>
      <c r="D17308" s="1" t="s">
        <v>24</v>
      </c>
      <c r="E17308" s="5">
        <v>230.29654690000001</v>
      </c>
    </row>
    <row r="17309" spans="1:5" hidden="1">
      <c r="A17309" s="4" t="s">
        <v>9</v>
      </c>
      <c r="B17309" s="2">
        <v>2036</v>
      </c>
      <c r="C17309" s="1" t="s">
        <v>40</v>
      </c>
      <c r="D17309" s="1" t="s">
        <v>24</v>
      </c>
      <c r="E17309" s="5">
        <v>228.92574279999999</v>
      </c>
    </row>
    <row r="17310" spans="1:5" hidden="1">
      <c r="A17310" s="4" t="s">
        <v>9</v>
      </c>
      <c r="B17310" s="2">
        <v>2037</v>
      </c>
      <c r="C17310" s="1" t="s">
        <v>40</v>
      </c>
      <c r="D17310" s="1" t="s">
        <v>24</v>
      </c>
      <c r="E17310" s="5">
        <v>227.549126</v>
      </c>
    </row>
    <row r="17311" spans="1:5" hidden="1">
      <c r="A17311" s="4" t="s">
        <v>9</v>
      </c>
      <c r="B17311" s="2">
        <v>2038</v>
      </c>
      <c r="C17311" s="1" t="s">
        <v>40</v>
      </c>
      <c r="D17311" s="1" t="s">
        <v>24</v>
      </c>
      <c r="E17311" s="5">
        <v>226.17832179999999</v>
      </c>
    </row>
    <row r="17312" spans="1:5" hidden="1">
      <c r="A17312" s="4" t="s">
        <v>9</v>
      </c>
      <c r="B17312" s="2">
        <v>2039</v>
      </c>
      <c r="C17312" s="1" t="s">
        <v>40</v>
      </c>
      <c r="D17312" s="1" t="s">
        <v>24</v>
      </c>
      <c r="E17312" s="5">
        <v>224.80751770000001</v>
      </c>
    </row>
    <row r="17313" spans="1:5" hidden="1">
      <c r="A17313" s="4" t="s">
        <v>9</v>
      </c>
      <c r="B17313" s="2">
        <v>2040</v>
      </c>
      <c r="C17313" s="1" t="s">
        <v>40</v>
      </c>
      <c r="D17313" s="1" t="s">
        <v>24</v>
      </c>
      <c r="E17313" s="5">
        <v>223.43671359999999</v>
      </c>
    </row>
    <row r="17314" spans="1:5" hidden="1">
      <c r="A17314" s="4" t="s">
        <v>9</v>
      </c>
      <c r="B17314" s="2">
        <v>2041</v>
      </c>
      <c r="C17314" s="1" t="s">
        <v>40</v>
      </c>
      <c r="D17314" s="1" t="s">
        <v>24</v>
      </c>
      <c r="E17314" s="5">
        <v>222.7899549</v>
      </c>
    </row>
    <row r="17315" spans="1:5" hidden="1">
      <c r="A17315" s="4" t="s">
        <v>9</v>
      </c>
      <c r="B17315" s="2">
        <v>2042</v>
      </c>
      <c r="C17315" s="1" t="s">
        <v>40</v>
      </c>
      <c r="D17315" s="1" t="s">
        <v>24</v>
      </c>
      <c r="E17315" s="5">
        <v>222.14701479999999</v>
      </c>
    </row>
    <row r="17316" spans="1:5" hidden="1">
      <c r="A17316" s="4" t="s">
        <v>9</v>
      </c>
      <c r="B17316" s="2">
        <v>2043</v>
      </c>
      <c r="C17316" s="1" t="s">
        <v>40</v>
      </c>
      <c r="D17316" s="1" t="s">
        <v>24</v>
      </c>
      <c r="E17316" s="5">
        <v>221.50407469999999</v>
      </c>
    </row>
    <row r="17317" spans="1:5" hidden="1">
      <c r="A17317" s="4" t="s">
        <v>9</v>
      </c>
      <c r="B17317" s="2">
        <v>2044</v>
      </c>
      <c r="C17317" s="1" t="s">
        <v>40</v>
      </c>
      <c r="D17317" s="1" t="s">
        <v>24</v>
      </c>
      <c r="E17317" s="5">
        <v>220.86113460000001</v>
      </c>
    </row>
    <row r="17318" spans="1:5" hidden="1">
      <c r="A17318" s="4" t="s">
        <v>9</v>
      </c>
      <c r="B17318" s="2">
        <v>2045</v>
      </c>
      <c r="C17318" s="1" t="s">
        <v>40</v>
      </c>
      <c r="D17318" s="1" t="s">
        <v>24</v>
      </c>
      <c r="E17318" s="5">
        <v>220.21437599999999</v>
      </c>
    </row>
    <row r="17319" spans="1:5" hidden="1">
      <c r="A17319" s="4" t="s">
        <v>9</v>
      </c>
      <c r="B17319" s="2">
        <v>2046</v>
      </c>
      <c r="C17319" s="1" t="s">
        <v>40</v>
      </c>
      <c r="D17319" s="1" t="s">
        <v>24</v>
      </c>
      <c r="E17319" s="5">
        <v>219.57143590000001</v>
      </c>
    </row>
    <row r="17320" spans="1:5" hidden="1">
      <c r="A17320" s="4" t="s">
        <v>9</v>
      </c>
      <c r="B17320" s="2">
        <v>2047</v>
      </c>
      <c r="C17320" s="1" t="s">
        <v>40</v>
      </c>
      <c r="D17320" s="1" t="s">
        <v>24</v>
      </c>
      <c r="E17320" s="5">
        <v>218.92849570000001</v>
      </c>
    </row>
    <row r="17321" spans="1:5" hidden="1">
      <c r="A17321" s="4" t="s">
        <v>9</v>
      </c>
      <c r="B17321" s="2">
        <v>2048</v>
      </c>
      <c r="C17321" s="1" t="s">
        <v>40</v>
      </c>
      <c r="D17321" s="1" t="s">
        <v>24</v>
      </c>
      <c r="E17321" s="5">
        <v>218.28555560000001</v>
      </c>
    </row>
    <row r="17322" spans="1:5" hidden="1">
      <c r="A17322" s="4" t="s">
        <v>9</v>
      </c>
      <c r="B17322" s="2">
        <v>2049</v>
      </c>
      <c r="C17322" s="1" t="s">
        <v>40</v>
      </c>
      <c r="D17322" s="1" t="s">
        <v>24</v>
      </c>
      <c r="E17322" s="5">
        <v>217.63879700000001</v>
      </c>
    </row>
    <row r="17323" spans="1:5" hidden="1">
      <c r="A17323" s="4" t="s">
        <v>9</v>
      </c>
      <c r="B17323" s="2">
        <v>2050</v>
      </c>
      <c r="C17323" s="1" t="s">
        <v>40</v>
      </c>
      <c r="D17323" s="1" t="s">
        <v>24</v>
      </c>
      <c r="E17323" s="5">
        <v>216.99585690000001</v>
      </c>
    </row>
    <row r="17324" spans="1:5" hidden="1">
      <c r="A17324" s="4" t="s">
        <v>9</v>
      </c>
      <c r="B17324" s="2">
        <v>2051</v>
      </c>
      <c r="C17324" s="1" t="s">
        <v>40</v>
      </c>
      <c r="D17324" s="1" t="s">
        <v>24</v>
      </c>
      <c r="E17324" s="5">
        <v>216.9786531</v>
      </c>
    </row>
    <row r="17325" spans="1:5" hidden="1">
      <c r="A17325" s="4" t="s">
        <v>9</v>
      </c>
      <c r="B17325" s="2">
        <v>2052</v>
      </c>
      <c r="C17325" s="1" t="s">
        <v>40</v>
      </c>
      <c r="D17325" s="1" t="s">
        <v>24</v>
      </c>
      <c r="E17325" s="5">
        <v>216.9614492</v>
      </c>
    </row>
    <row r="17326" spans="1:5" hidden="1">
      <c r="A17326" s="4" t="s">
        <v>9</v>
      </c>
      <c r="B17326" s="2">
        <v>2053</v>
      </c>
      <c r="C17326" s="1" t="s">
        <v>40</v>
      </c>
      <c r="D17326" s="1" t="s">
        <v>24</v>
      </c>
      <c r="E17326" s="5">
        <v>216.94214120000001</v>
      </c>
    </row>
    <row r="17327" spans="1:5" hidden="1">
      <c r="A17327" s="4" t="s">
        <v>9</v>
      </c>
      <c r="B17327" s="2">
        <v>2054</v>
      </c>
      <c r="C17327" s="1" t="s">
        <v>40</v>
      </c>
      <c r="D17327" s="1" t="s">
        <v>24</v>
      </c>
      <c r="E17327" s="5">
        <v>216.9249374</v>
      </c>
    </row>
    <row r="17328" spans="1:5" hidden="1">
      <c r="A17328" s="4" t="s">
        <v>9</v>
      </c>
      <c r="B17328" s="2">
        <v>2055</v>
      </c>
      <c r="C17328" s="1" t="s">
        <v>40</v>
      </c>
      <c r="D17328" s="1" t="s">
        <v>24</v>
      </c>
      <c r="E17328" s="5">
        <v>216.90773350000001</v>
      </c>
    </row>
    <row r="17329" spans="1:5" hidden="1">
      <c r="A17329" s="4" t="s">
        <v>9</v>
      </c>
      <c r="B17329" s="2">
        <v>2056</v>
      </c>
      <c r="C17329" s="1" t="s">
        <v>40</v>
      </c>
      <c r="D17329" s="1" t="s">
        <v>24</v>
      </c>
      <c r="E17329" s="5">
        <v>216.8905297</v>
      </c>
    </row>
    <row r="17330" spans="1:5" hidden="1">
      <c r="A17330" s="4" t="s">
        <v>9</v>
      </c>
      <c r="B17330" s="2">
        <v>2057</v>
      </c>
      <c r="C17330" s="1" t="s">
        <v>40</v>
      </c>
      <c r="D17330" s="1" t="s">
        <v>24</v>
      </c>
      <c r="E17330" s="5">
        <v>216.87122170000001</v>
      </c>
    </row>
    <row r="17331" spans="1:5" hidden="1">
      <c r="A17331" s="4" t="s">
        <v>9</v>
      </c>
      <c r="B17331" s="2">
        <v>2058</v>
      </c>
      <c r="C17331" s="1" t="s">
        <v>40</v>
      </c>
      <c r="D17331" s="1" t="s">
        <v>24</v>
      </c>
      <c r="E17331" s="5">
        <v>216.8540179</v>
      </c>
    </row>
    <row r="17332" spans="1:5" hidden="1">
      <c r="A17332" s="4" t="s">
        <v>9</v>
      </c>
      <c r="B17332" s="2">
        <v>2059</v>
      </c>
      <c r="C17332" s="1" t="s">
        <v>40</v>
      </c>
      <c r="D17332" s="1" t="s">
        <v>24</v>
      </c>
      <c r="E17332" s="5">
        <v>216.836814</v>
      </c>
    </row>
    <row r="17333" spans="1:5" hidden="1">
      <c r="A17333" s="4" t="s">
        <v>9</v>
      </c>
      <c r="B17333" s="2">
        <v>2060</v>
      </c>
      <c r="C17333" s="1" t="s">
        <v>40</v>
      </c>
      <c r="D17333" s="1" t="s">
        <v>24</v>
      </c>
      <c r="E17333" s="5">
        <v>216.8196102</v>
      </c>
    </row>
    <row r="17334" spans="1:5" hidden="1">
      <c r="A17334" s="4" t="s">
        <v>9</v>
      </c>
      <c r="B17334" s="2">
        <v>2061</v>
      </c>
      <c r="C17334" s="1" t="s">
        <v>40</v>
      </c>
      <c r="D17334" s="1" t="s">
        <v>24</v>
      </c>
      <c r="E17334" s="5">
        <v>217.1472091</v>
      </c>
    </row>
    <row r="17335" spans="1:5" hidden="1">
      <c r="A17335" s="4" t="s">
        <v>9</v>
      </c>
      <c r="B17335" s="2">
        <v>2062</v>
      </c>
      <c r="C17335" s="1" t="s">
        <v>40</v>
      </c>
      <c r="D17335" s="1" t="s">
        <v>24</v>
      </c>
      <c r="E17335" s="5">
        <v>217.47596429999999</v>
      </c>
    </row>
    <row r="17336" spans="1:5" hidden="1">
      <c r="A17336" s="4" t="s">
        <v>9</v>
      </c>
      <c r="B17336" s="2">
        <v>2063</v>
      </c>
      <c r="C17336" s="1" t="s">
        <v>40</v>
      </c>
      <c r="D17336" s="1" t="s">
        <v>24</v>
      </c>
      <c r="E17336" s="5">
        <v>217.8047196</v>
      </c>
    </row>
    <row r="17337" spans="1:5" hidden="1">
      <c r="A17337" s="4" t="s">
        <v>9</v>
      </c>
      <c r="B17337" s="2">
        <v>2064</v>
      </c>
      <c r="C17337" s="1" t="s">
        <v>40</v>
      </c>
      <c r="D17337" s="1" t="s">
        <v>24</v>
      </c>
      <c r="E17337" s="5">
        <v>218.13347479999999</v>
      </c>
    </row>
    <row r="17338" spans="1:5" hidden="1">
      <c r="A17338" s="4" t="s">
        <v>9</v>
      </c>
      <c r="B17338" s="2">
        <v>2065</v>
      </c>
      <c r="C17338" s="1" t="s">
        <v>40</v>
      </c>
      <c r="D17338" s="1" t="s">
        <v>24</v>
      </c>
      <c r="E17338" s="5">
        <v>218.46107369999999</v>
      </c>
    </row>
    <row r="17339" spans="1:5" hidden="1">
      <c r="A17339" s="4" t="s">
        <v>9</v>
      </c>
      <c r="B17339" s="2">
        <v>2066</v>
      </c>
      <c r="C17339" s="1" t="s">
        <v>40</v>
      </c>
      <c r="D17339" s="1" t="s">
        <v>24</v>
      </c>
      <c r="E17339" s="5">
        <v>218.7898289</v>
      </c>
    </row>
    <row r="17340" spans="1:5" hidden="1">
      <c r="A17340" s="4" t="s">
        <v>9</v>
      </c>
      <c r="B17340" s="2">
        <v>2067</v>
      </c>
      <c r="C17340" s="1" t="s">
        <v>40</v>
      </c>
      <c r="D17340" s="1" t="s">
        <v>24</v>
      </c>
      <c r="E17340" s="5">
        <v>219.11858419999999</v>
      </c>
    </row>
    <row r="17341" spans="1:5" hidden="1">
      <c r="A17341" s="4" t="s">
        <v>9</v>
      </c>
      <c r="B17341" s="2">
        <v>2068</v>
      </c>
      <c r="C17341" s="1" t="s">
        <v>40</v>
      </c>
      <c r="D17341" s="1" t="s">
        <v>24</v>
      </c>
      <c r="E17341" s="5">
        <v>219.4473394</v>
      </c>
    </row>
    <row r="17342" spans="1:5" hidden="1">
      <c r="A17342" s="4" t="s">
        <v>9</v>
      </c>
      <c r="B17342" s="2">
        <v>2069</v>
      </c>
      <c r="C17342" s="1" t="s">
        <v>40</v>
      </c>
      <c r="D17342" s="1" t="s">
        <v>24</v>
      </c>
      <c r="E17342" s="5">
        <v>219.7749383</v>
      </c>
    </row>
    <row r="17343" spans="1:5" hidden="1">
      <c r="A17343" s="4" t="s">
        <v>9</v>
      </c>
      <c r="B17343" s="2">
        <v>2070</v>
      </c>
      <c r="C17343" s="1" t="s">
        <v>40</v>
      </c>
      <c r="D17343" s="1" t="s">
        <v>24</v>
      </c>
      <c r="E17343" s="5">
        <v>220.10369349999999</v>
      </c>
    </row>
    <row r="17344" spans="1:5" hidden="1">
      <c r="A17344" s="4" t="s">
        <v>9</v>
      </c>
      <c r="B17344" s="2">
        <v>2071</v>
      </c>
      <c r="C17344" s="1" t="s">
        <v>40</v>
      </c>
      <c r="D17344" s="1" t="s">
        <v>24</v>
      </c>
      <c r="E17344" s="5">
        <v>220.60527239999999</v>
      </c>
    </row>
    <row r="17345" spans="1:5" hidden="1">
      <c r="A17345" s="4" t="s">
        <v>9</v>
      </c>
      <c r="B17345" s="2">
        <v>2072</v>
      </c>
      <c r="C17345" s="1" t="s">
        <v>40</v>
      </c>
      <c r="D17345" s="1" t="s">
        <v>24</v>
      </c>
      <c r="E17345" s="5">
        <v>221.10685129999999</v>
      </c>
    </row>
    <row r="17346" spans="1:5" hidden="1">
      <c r="A17346" s="4" t="s">
        <v>9</v>
      </c>
      <c r="B17346" s="2">
        <v>2073</v>
      </c>
      <c r="C17346" s="1" t="s">
        <v>40</v>
      </c>
      <c r="D17346" s="1" t="s">
        <v>24</v>
      </c>
      <c r="E17346" s="5">
        <v>221.60774739999999</v>
      </c>
    </row>
    <row r="17347" spans="1:5" hidden="1">
      <c r="A17347" s="4" t="s">
        <v>9</v>
      </c>
      <c r="B17347" s="2">
        <v>2074</v>
      </c>
      <c r="C17347" s="1" t="s">
        <v>40</v>
      </c>
      <c r="D17347" s="1" t="s">
        <v>24</v>
      </c>
      <c r="E17347" s="5">
        <v>222.10932629999999</v>
      </c>
    </row>
    <row r="17348" spans="1:5" hidden="1">
      <c r="A17348" s="4" t="s">
        <v>9</v>
      </c>
      <c r="B17348" s="2">
        <v>2075</v>
      </c>
      <c r="C17348" s="1" t="s">
        <v>40</v>
      </c>
      <c r="D17348" s="1" t="s">
        <v>24</v>
      </c>
      <c r="E17348" s="5">
        <v>222.61090519999999</v>
      </c>
    </row>
    <row r="17349" spans="1:5" hidden="1">
      <c r="A17349" s="4" t="s">
        <v>9</v>
      </c>
      <c r="B17349" s="2">
        <v>2076</v>
      </c>
      <c r="C17349" s="1" t="s">
        <v>40</v>
      </c>
      <c r="D17349" s="1" t="s">
        <v>24</v>
      </c>
      <c r="E17349" s="5">
        <v>223.11248409999999</v>
      </c>
    </row>
    <row r="17350" spans="1:5" hidden="1">
      <c r="A17350" s="4" t="s">
        <v>9</v>
      </c>
      <c r="B17350" s="2">
        <v>2077</v>
      </c>
      <c r="C17350" s="1" t="s">
        <v>40</v>
      </c>
      <c r="D17350" s="1" t="s">
        <v>24</v>
      </c>
      <c r="E17350" s="5">
        <v>223.6133801</v>
      </c>
    </row>
    <row r="17351" spans="1:5" hidden="1">
      <c r="A17351" s="4" t="s">
        <v>9</v>
      </c>
      <c r="B17351" s="2">
        <v>2078</v>
      </c>
      <c r="C17351" s="1" t="s">
        <v>40</v>
      </c>
      <c r="D17351" s="1" t="s">
        <v>24</v>
      </c>
      <c r="E17351" s="5">
        <v>224.114959</v>
      </c>
    </row>
    <row r="17352" spans="1:5" hidden="1">
      <c r="A17352" s="4" t="s">
        <v>9</v>
      </c>
      <c r="B17352" s="2">
        <v>2079</v>
      </c>
      <c r="C17352" s="1" t="s">
        <v>40</v>
      </c>
      <c r="D17352" s="1" t="s">
        <v>24</v>
      </c>
      <c r="E17352" s="5">
        <v>224.6165379</v>
      </c>
    </row>
    <row r="17353" spans="1:5" hidden="1">
      <c r="A17353" s="4" t="s">
        <v>9</v>
      </c>
      <c r="B17353" s="2">
        <v>2080</v>
      </c>
      <c r="C17353" s="1" t="s">
        <v>40</v>
      </c>
      <c r="D17353" s="1" t="s">
        <v>24</v>
      </c>
      <c r="E17353" s="5">
        <v>225.1181168</v>
      </c>
    </row>
    <row r="17354" spans="1:5" hidden="1">
      <c r="A17354" s="4" t="s">
        <v>9</v>
      </c>
      <c r="B17354" s="2">
        <v>2081</v>
      </c>
      <c r="C17354" s="1" t="s">
        <v>40</v>
      </c>
      <c r="D17354" s="1" t="s">
        <v>24</v>
      </c>
      <c r="E17354" s="5">
        <v>225.6573234</v>
      </c>
    </row>
    <row r="17355" spans="1:5" hidden="1">
      <c r="A17355" s="4" t="s">
        <v>9</v>
      </c>
      <c r="B17355" s="2">
        <v>2082</v>
      </c>
      <c r="C17355" s="1" t="s">
        <v>40</v>
      </c>
      <c r="D17355" s="1" t="s">
        <v>24</v>
      </c>
      <c r="E17355" s="5">
        <v>226.1971082</v>
      </c>
    </row>
    <row r="17356" spans="1:5" hidden="1">
      <c r="A17356" s="4" t="s">
        <v>9</v>
      </c>
      <c r="B17356" s="2">
        <v>2083</v>
      </c>
      <c r="C17356" s="1" t="s">
        <v>40</v>
      </c>
      <c r="D17356" s="1" t="s">
        <v>24</v>
      </c>
      <c r="E17356" s="5">
        <v>226.73689300000001</v>
      </c>
    </row>
    <row r="17357" spans="1:5" hidden="1">
      <c r="A17357" s="4" t="s">
        <v>9</v>
      </c>
      <c r="B17357" s="2">
        <v>2084</v>
      </c>
      <c r="C17357" s="1" t="s">
        <v>40</v>
      </c>
      <c r="D17357" s="1" t="s">
        <v>24</v>
      </c>
      <c r="E17357" s="5">
        <v>227.27667779999999</v>
      </c>
    </row>
    <row r="17358" spans="1:5" hidden="1">
      <c r="A17358" s="4" t="s">
        <v>9</v>
      </c>
      <c r="B17358" s="2">
        <v>2085</v>
      </c>
      <c r="C17358" s="1" t="s">
        <v>40</v>
      </c>
      <c r="D17358" s="1" t="s">
        <v>24</v>
      </c>
      <c r="E17358" s="5">
        <v>227.81588439999999</v>
      </c>
    </row>
    <row r="17359" spans="1:5" hidden="1">
      <c r="A17359" s="4" t="s">
        <v>9</v>
      </c>
      <c r="B17359" s="2">
        <v>2086</v>
      </c>
      <c r="C17359" s="1" t="s">
        <v>40</v>
      </c>
      <c r="D17359" s="1" t="s">
        <v>24</v>
      </c>
      <c r="E17359" s="5">
        <v>228.35566919999999</v>
      </c>
    </row>
    <row r="17360" spans="1:5" hidden="1">
      <c r="A17360" s="4" t="s">
        <v>9</v>
      </c>
      <c r="B17360" s="2">
        <v>2087</v>
      </c>
      <c r="C17360" s="1" t="s">
        <v>40</v>
      </c>
      <c r="D17360" s="1" t="s">
        <v>24</v>
      </c>
      <c r="E17360" s="5">
        <v>228.895454</v>
      </c>
    </row>
    <row r="17361" spans="1:5" hidden="1">
      <c r="A17361" s="4" t="s">
        <v>9</v>
      </c>
      <c r="B17361" s="2">
        <v>2088</v>
      </c>
      <c r="C17361" s="1" t="s">
        <v>40</v>
      </c>
      <c r="D17361" s="1" t="s">
        <v>24</v>
      </c>
      <c r="E17361" s="5">
        <v>229.43523870000001</v>
      </c>
    </row>
    <row r="17362" spans="1:5" hidden="1">
      <c r="A17362" s="4" t="s">
        <v>9</v>
      </c>
      <c r="B17362" s="2">
        <v>2089</v>
      </c>
      <c r="C17362" s="1" t="s">
        <v>40</v>
      </c>
      <c r="D17362" s="1" t="s">
        <v>24</v>
      </c>
      <c r="E17362" s="5">
        <v>229.97444530000001</v>
      </c>
    </row>
    <row r="17363" spans="1:5" hidden="1">
      <c r="A17363" s="4" t="s">
        <v>9</v>
      </c>
      <c r="B17363" s="2">
        <v>2090</v>
      </c>
      <c r="C17363" s="1" t="s">
        <v>40</v>
      </c>
      <c r="D17363" s="1" t="s">
        <v>24</v>
      </c>
      <c r="E17363" s="5">
        <v>230.51423009999999</v>
      </c>
    </row>
    <row r="17364" spans="1:5" hidden="1">
      <c r="A17364" s="4" t="s">
        <v>9</v>
      </c>
      <c r="B17364" s="2">
        <v>2091</v>
      </c>
      <c r="C17364" s="1" t="s">
        <v>40</v>
      </c>
      <c r="D17364" s="1" t="s">
        <v>24</v>
      </c>
      <c r="E17364" s="5">
        <v>231.0539661</v>
      </c>
    </row>
    <row r="17365" spans="1:5" hidden="1">
      <c r="A17365" s="4" t="s">
        <v>9</v>
      </c>
      <c r="B17365" s="2">
        <v>2092</v>
      </c>
      <c r="C17365" s="1" t="s">
        <v>40</v>
      </c>
      <c r="D17365" s="1" t="s">
        <v>24</v>
      </c>
      <c r="E17365" s="5">
        <v>231.5937021</v>
      </c>
    </row>
    <row r="17366" spans="1:5" hidden="1">
      <c r="A17366" s="4" t="s">
        <v>9</v>
      </c>
      <c r="B17366" s="2">
        <v>2093</v>
      </c>
      <c r="C17366" s="1" t="s">
        <v>40</v>
      </c>
      <c r="D17366" s="1" t="s">
        <v>24</v>
      </c>
      <c r="E17366" s="5">
        <v>232.13285980000001</v>
      </c>
    </row>
    <row r="17367" spans="1:5" hidden="1">
      <c r="A17367" s="4" t="s">
        <v>9</v>
      </c>
      <c r="B17367" s="2">
        <v>2094</v>
      </c>
      <c r="C17367" s="1" t="s">
        <v>40</v>
      </c>
      <c r="D17367" s="1" t="s">
        <v>24</v>
      </c>
      <c r="E17367" s="5">
        <v>232.67259580000001</v>
      </c>
    </row>
    <row r="17368" spans="1:5" hidden="1">
      <c r="A17368" s="4" t="s">
        <v>9</v>
      </c>
      <c r="B17368" s="2">
        <v>2095</v>
      </c>
      <c r="C17368" s="1" t="s">
        <v>40</v>
      </c>
      <c r="D17368" s="1" t="s">
        <v>24</v>
      </c>
      <c r="E17368" s="5">
        <v>233.21233179999999</v>
      </c>
    </row>
    <row r="17369" spans="1:5" hidden="1">
      <c r="A17369" s="4" t="s">
        <v>9</v>
      </c>
      <c r="B17369" s="2">
        <v>2096</v>
      </c>
      <c r="C17369" s="1" t="s">
        <v>40</v>
      </c>
      <c r="D17369" s="1" t="s">
        <v>24</v>
      </c>
      <c r="E17369" s="5">
        <v>233.75206779999999</v>
      </c>
    </row>
    <row r="17370" spans="1:5" hidden="1">
      <c r="A17370" s="4" t="s">
        <v>9</v>
      </c>
      <c r="B17370" s="2">
        <v>2097</v>
      </c>
      <c r="C17370" s="1" t="s">
        <v>40</v>
      </c>
      <c r="D17370" s="1" t="s">
        <v>24</v>
      </c>
      <c r="E17370" s="5">
        <v>234.2912255</v>
      </c>
    </row>
    <row r="17371" spans="1:5" hidden="1">
      <c r="A17371" s="4" t="s">
        <v>9</v>
      </c>
      <c r="B17371" s="2">
        <v>2098</v>
      </c>
      <c r="C17371" s="1" t="s">
        <v>40</v>
      </c>
      <c r="D17371" s="1" t="s">
        <v>24</v>
      </c>
      <c r="E17371" s="5">
        <v>234.8309615</v>
      </c>
    </row>
    <row r="17372" spans="1:5" hidden="1">
      <c r="A17372" s="4" t="s">
        <v>9</v>
      </c>
      <c r="B17372" s="2">
        <v>2099</v>
      </c>
      <c r="C17372" s="1" t="s">
        <v>40</v>
      </c>
      <c r="D17372" s="1" t="s">
        <v>24</v>
      </c>
      <c r="E17372" s="5">
        <v>235.37069740000001</v>
      </c>
    </row>
    <row r="17373" spans="1:5" hidden="1">
      <c r="A17373" s="4" t="s">
        <v>9</v>
      </c>
      <c r="B17373" s="2">
        <v>2100</v>
      </c>
      <c r="C17373" s="1" t="s">
        <v>40</v>
      </c>
      <c r="D17373" s="1" t="s">
        <v>24</v>
      </c>
      <c r="E17373" s="5">
        <v>235.91043339999999</v>
      </c>
    </row>
    <row r="17374" spans="1:5" hidden="1">
      <c r="A17374" s="4" t="s">
        <v>10</v>
      </c>
      <c r="B17374" s="2">
        <v>2000</v>
      </c>
      <c r="C17374" s="1" t="s">
        <v>40</v>
      </c>
      <c r="D17374" s="1" t="s">
        <v>24</v>
      </c>
      <c r="E17374" s="5">
        <v>311.21253899999999</v>
      </c>
    </row>
    <row r="17375" spans="1:5" hidden="1">
      <c r="A17375" s="4" t="s">
        <v>10</v>
      </c>
      <c r="B17375" s="2">
        <v>2001</v>
      </c>
      <c r="C17375" s="1" t="s">
        <v>40</v>
      </c>
      <c r="D17375" s="1" t="s">
        <v>24</v>
      </c>
      <c r="E17375" s="5">
        <v>306.12018899999998</v>
      </c>
    </row>
    <row r="17376" spans="1:5" hidden="1">
      <c r="A17376" s="4" t="s">
        <v>10</v>
      </c>
      <c r="B17376" s="2">
        <v>2002</v>
      </c>
      <c r="C17376" s="1" t="s">
        <v>40</v>
      </c>
      <c r="D17376" s="1" t="s">
        <v>24</v>
      </c>
      <c r="E17376" s="5">
        <v>307.42897640000001</v>
      </c>
    </row>
    <row r="17377" spans="1:5" hidden="1">
      <c r="A17377" s="4" t="s">
        <v>10</v>
      </c>
      <c r="B17377" s="2">
        <v>2003</v>
      </c>
      <c r="C17377" s="1" t="s">
        <v>40</v>
      </c>
      <c r="D17377" s="1" t="s">
        <v>24</v>
      </c>
      <c r="E17377" s="5">
        <v>299.12026450000002</v>
      </c>
    </row>
    <row r="17378" spans="1:5" hidden="1">
      <c r="A17378" s="4" t="s">
        <v>10</v>
      </c>
      <c r="B17378" s="2">
        <v>2004</v>
      </c>
      <c r="C17378" s="1" t="s">
        <v>40</v>
      </c>
      <c r="D17378" s="1" t="s">
        <v>24</v>
      </c>
      <c r="E17378" s="5">
        <v>298.76703600000002</v>
      </c>
    </row>
    <row r="17379" spans="1:5" hidden="1">
      <c r="A17379" s="4" t="s">
        <v>10</v>
      </c>
      <c r="B17379" s="2">
        <v>2005</v>
      </c>
      <c r="C17379" s="1" t="s">
        <v>40</v>
      </c>
      <c r="D17379" s="1" t="s">
        <v>24</v>
      </c>
      <c r="E17379" s="5">
        <v>305.73229570000001</v>
      </c>
    </row>
    <row r="17380" spans="1:5" hidden="1">
      <c r="A17380" s="4" t="s">
        <v>10</v>
      </c>
      <c r="B17380" s="2">
        <v>2006</v>
      </c>
      <c r="C17380" s="1" t="s">
        <v>40</v>
      </c>
      <c r="D17380" s="1" t="s">
        <v>24</v>
      </c>
      <c r="E17380" s="5">
        <v>301.63224450000001</v>
      </c>
    </row>
    <row r="17381" spans="1:5" hidden="1">
      <c r="A17381" s="4" t="s">
        <v>10</v>
      </c>
      <c r="B17381" s="2">
        <v>2007</v>
      </c>
      <c r="C17381" s="1" t="s">
        <v>40</v>
      </c>
      <c r="D17381" s="1" t="s">
        <v>24</v>
      </c>
      <c r="E17381" s="5">
        <v>300.23064799999997</v>
      </c>
    </row>
    <row r="17382" spans="1:5" hidden="1">
      <c r="A17382" s="4" t="s">
        <v>10</v>
      </c>
      <c r="B17382" s="2">
        <v>2008</v>
      </c>
      <c r="C17382" s="1" t="s">
        <v>40</v>
      </c>
      <c r="D17382" s="1" t="s">
        <v>24</v>
      </c>
      <c r="E17382" s="5">
        <v>250.83139299999999</v>
      </c>
    </row>
    <row r="17383" spans="1:5" hidden="1">
      <c r="A17383" s="4" t="s">
        <v>10</v>
      </c>
      <c r="B17383" s="2">
        <v>2009</v>
      </c>
      <c r="C17383" s="1" t="s">
        <v>40</v>
      </c>
      <c r="D17383" s="1" t="s">
        <v>24</v>
      </c>
      <c r="E17383" s="5">
        <v>229.51172779999999</v>
      </c>
    </row>
    <row r="17384" spans="1:5" hidden="1">
      <c r="A17384" s="4" t="s">
        <v>10</v>
      </c>
      <c r="B17384" s="2">
        <v>2010</v>
      </c>
      <c r="C17384" s="1" t="s">
        <v>40</v>
      </c>
      <c r="D17384" s="1" t="s">
        <v>24</v>
      </c>
      <c r="E17384" s="5">
        <v>284.51378570000003</v>
      </c>
    </row>
    <row r="17385" spans="1:5" hidden="1">
      <c r="A17385" s="4" t="s">
        <v>10</v>
      </c>
      <c r="B17385" s="2">
        <v>2011</v>
      </c>
      <c r="C17385" s="1" t="s">
        <v>40</v>
      </c>
      <c r="D17385" s="1" t="s">
        <v>24</v>
      </c>
      <c r="E17385" s="5">
        <v>312.39469989999998</v>
      </c>
    </row>
    <row r="17386" spans="1:5" hidden="1">
      <c r="A17386" s="4" t="s">
        <v>10</v>
      </c>
      <c r="B17386" s="2">
        <v>2012</v>
      </c>
      <c r="C17386" s="1" t="s">
        <v>40</v>
      </c>
      <c r="D17386" s="1" t="s">
        <v>24</v>
      </c>
      <c r="E17386" s="5">
        <v>320.98052630000001</v>
      </c>
    </row>
    <row r="17387" spans="1:5" hidden="1">
      <c r="A17387" s="4" t="s">
        <v>10</v>
      </c>
      <c r="B17387" s="2">
        <v>2013</v>
      </c>
      <c r="C17387" s="1" t="s">
        <v>40</v>
      </c>
      <c r="D17387" s="1" t="s">
        <v>24</v>
      </c>
      <c r="E17387" s="5">
        <v>347.35968869999999</v>
      </c>
    </row>
    <row r="17388" spans="1:5" hidden="1">
      <c r="A17388" s="4" t="s">
        <v>10</v>
      </c>
      <c r="B17388" s="2">
        <v>2014</v>
      </c>
      <c r="C17388" s="1" t="s">
        <v>40</v>
      </c>
      <c r="D17388" s="1" t="s">
        <v>24</v>
      </c>
      <c r="E17388" s="5">
        <v>375.5770101</v>
      </c>
    </row>
    <row r="17389" spans="1:5" hidden="1">
      <c r="A17389" s="4" t="s">
        <v>10</v>
      </c>
      <c r="B17389" s="2">
        <v>2015</v>
      </c>
      <c r="C17389" s="1" t="s">
        <v>40</v>
      </c>
      <c r="D17389" s="1" t="s">
        <v>24</v>
      </c>
      <c r="E17389" s="5">
        <v>378.20658689999999</v>
      </c>
    </row>
    <row r="17390" spans="1:5" hidden="1">
      <c r="A17390" s="4" t="s">
        <v>10</v>
      </c>
      <c r="B17390" s="2">
        <v>2016</v>
      </c>
      <c r="C17390" s="1" t="s">
        <v>40</v>
      </c>
      <c r="D17390" s="1" t="s">
        <v>24</v>
      </c>
      <c r="E17390" s="5">
        <v>385.70587449999999</v>
      </c>
    </row>
    <row r="17391" spans="1:5" hidden="1">
      <c r="A17391" s="4" t="s">
        <v>10</v>
      </c>
      <c r="B17391" s="2">
        <v>2017</v>
      </c>
      <c r="C17391" s="1" t="s">
        <v>40</v>
      </c>
      <c r="D17391" s="1" t="s">
        <v>24</v>
      </c>
      <c r="E17391" s="5">
        <v>399.0641569</v>
      </c>
    </row>
    <row r="17392" spans="1:5" hidden="1">
      <c r="A17392" s="4" t="s">
        <v>10</v>
      </c>
      <c r="B17392" s="2">
        <v>2018</v>
      </c>
      <c r="C17392" s="1" t="s">
        <v>40</v>
      </c>
      <c r="D17392" s="1" t="s">
        <v>24</v>
      </c>
      <c r="E17392" s="5">
        <v>384.23589149999998</v>
      </c>
    </row>
    <row r="17393" spans="1:5" hidden="1">
      <c r="A17393" s="4" t="s">
        <v>10</v>
      </c>
      <c r="B17393" s="2">
        <v>2019</v>
      </c>
      <c r="C17393" s="1" t="s">
        <v>40</v>
      </c>
      <c r="D17393" s="1" t="s">
        <v>24</v>
      </c>
      <c r="E17393" s="5">
        <v>370.47250129999998</v>
      </c>
    </row>
    <row r="17394" spans="1:5" hidden="1">
      <c r="A17394" s="4" t="s">
        <v>10</v>
      </c>
      <c r="B17394" s="2">
        <v>2020</v>
      </c>
      <c r="C17394" s="1" t="s">
        <v>40</v>
      </c>
      <c r="D17394" s="1" t="s">
        <v>24</v>
      </c>
      <c r="E17394" s="5">
        <v>373.0163771</v>
      </c>
    </row>
    <row r="17395" spans="1:5" hidden="1">
      <c r="A17395" s="4" t="s">
        <v>10</v>
      </c>
      <c r="B17395" s="2">
        <v>2021</v>
      </c>
      <c r="C17395" s="1" t="s">
        <v>40</v>
      </c>
      <c r="D17395" s="1" t="s">
        <v>24</v>
      </c>
      <c r="E17395" s="5">
        <v>373.53741380000002</v>
      </c>
    </row>
    <row r="17396" spans="1:5" hidden="1">
      <c r="A17396" s="4" t="s">
        <v>10</v>
      </c>
      <c r="B17396" s="2">
        <v>2022</v>
      </c>
      <c r="C17396" s="1" t="s">
        <v>40</v>
      </c>
      <c r="D17396" s="1" t="s">
        <v>24</v>
      </c>
      <c r="E17396" s="5">
        <v>373.53741380000002</v>
      </c>
    </row>
    <row r="17397" spans="1:5" hidden="1">
      <c r="A17397" s="4" t="s">
        <v>10</v>
      </c>
      <c r="B17397" s="2">
        <v>2023</v>
      </c>
      <c r="C17397" s="1" t="s">
        <v>40</v>
      </c>
      <c r="D17397" s="1" t="s">
        <v>24</v>
      </c>
      <c r="E17397" s="5">
        <v>373.53741380000002</v>
      </c>
    </row>
    <row r="17398" spans="1:5" hidden="1">
      <c r="A17398" s="4" t="s">
        <v>10</v>
      </c>
      <c r="B17398" s="2">
        <v>2024</v>
      </c>
      <c r="C17398" s="1" t="s">
        <v>40</v>
      </c>
      <c r="D17398" s="1" t="s">
        <v>24</v>
      </c>
      <c r="E17398" s="5">
        <v>373.53741380000002</v>
      </c>
    </row>
    <row r="17399" spans="1:5" hidden="1">
      <c r="A17399" s="4" t="s">
        <v>10</v>
      </c>
      <c r="B17399" s="2">
        <v>2025</v>
      </c>
      <c r="C17399" s="1" t="s">
        <v>40</v>
      </c>
      <c r="D17399" s="1" t="s">
        <v>24</v>
      </c>
      <c r="E17399" s="5">
        <v>373.53741380000002</v>
      </c>
    </row>
    <row r="17400" spans="1:5" hidden="1">
      <c r="A17400" s="4" t="s">
        <v>10</v>
      </c>
      <c r="B17400" s="2">
        <v>2026</v>
      </c>
      <c r="C17400" s="1" t="s">
        <v>40</v>
      </c>
      <c r="D17400" s="1" t="s">
        <v>24</v>
      </c>
      <c r="E17400" s="5">
        <v>373.99416439999999</v>
      </c>
    </row>
    <row r="17401" spans="1:5" hidden="1">
      <c r="A17401" s="4" t="s">
        <v>10</v>
      </c>
      <c r="B17401" s="2">
        <v>2027</v>
      </c>
      <c r="C17401" s="1" t="s">
        <v>40</v>
      </c>
      <c r="D17401" s="1" t="s">
        <v>24</v>
      </c>
      <c r="E17401" s="5">
        <v>374.67931448000002</v>
      </c>
    </row>
    <row r="17402" spans="1:5" hidden="1">
      <c r="A17402" s="4" t="s">
        <v>10</v>
      </c>
      <c r="B17402" s="2">
        <v>2028</v>
      </c>
      <c r="C17402" s="1" t="s">
        <v>40</v>
      </c>
      <c r="D17402" s="1" t="s">
        <v>24</v>
      </c>
      <c r="E17402" s="5">
        <v>375.59286403999999</v>
      </c>
    </row>
    <row r="17403" spans="1:5" hidden="1">
      <c r="A17403" s="4" t="s">
        <v>10</v>
      </c>
      <c r="B17403" s="2">
        <v>2029</v>
      </c>
      <c r="C17403" s="1" t="s">
        <v>40</v>
      </c>
      <c r="D17403" s="1" t="s">
        <v>24</v>
      </c>
      <c r="E17403" s="5">
        <v>376.73461972000001</v>
      </c>
    </row>
    <row r="17404" spans="1:5" hidden="1">
      <c r="A17404" s="4" t="s">
        <v>10</v>
      </c>
      <c r="B17404" s="2">
        <v>2030</v>
      </c>
      <c r="C17404" s="1" t="s">
        <v>40</v>
      </c>
      <c r="D17404" s="1" t="s">
        <v>24</v>
      </c>
      <c r="E17404" s="5">
        <v>378.1049198</v>
      </c>
    </row>
    <row r="17405" spans="1:5" hidden="1">
      <c r="A17405" s="4" t="s">
        <v>10</v>
      </c>
      <c r="B17405" s="2">
        <v>2031</v>
      </c>
      <c r="C17405" s="1" t="s">
        <v>40</v>
      </c>
      <c r="D17405" s="1" t="s">
        <v>24</v>
      </c>
      <c r="E17405" s="5">
        <v>377.7587929</v>
      </c>
    </row>
    <row r="17406" spans="1:5" hidden="1">
      <c r="A17406" s="4" t="s">
        <v>10</v>
      </c>
      <c r="B17406" s="2">
        <v>2032</v>
      </c>
      <c r="C17406" s="1" t="s">
        <v>40</v>
      </c>
      <c r="D17406" s="1" t="s">
        <v>24</v>
      </c>
      <c r="E17406" s="5">
        <v>377.41266589999998</v>
      </c>
    </row>
    <row r="17407" spans="1:5" hidden="1">
      <c r="A17407" s="4" t="s">
        <v>10</v>
      </c>
      <c r="B17407" s="2">
        <v>2033</v>
      </c>
      <c r="C17407" s="1" t="s">
        <v>40</v>
      </c>
      <c r="D17407" s="1" t="s">
        <v>24</v>
      </c>
      <c r="E17407" s="5">
        <v>377.06378460000002</v>
      </c>
    </row>
    <row r="17408" spans="1:5" hidden="1">
      <c r="A17408" s="4" t="s">
        <v>10</v>
      </c>
      <c r="B17408" s="2">
        <v>2034</v>
      </c>
      <c r="C17408" s="1" t="s">
        <v>40</v>
      </c>
      <c r="D17408" s="1" t="s">
        <v>24</v>
      </c>
      <c r="E17408" s="5">
        <v>376.7176576</v>
      </c>
    </row>
    <row r="17409" spans="1:5" hidden="1">
      <c r="A17409" s="4" t="s">
        <v>10</v>
      </c>
      <c r="B17409" s="2">
        <v>2035</v>
      </c>
      <c r="C17409" s="1" t="s">
        <v>40</v>
      </c>
      <c r="D17409" s="1" t="s">
        <v>24</v>
      </c>
      <c r="E17409" s="5">
        <v>376.37153069999999</v>
      </c>
    </row>
    <row r="17410" spans="1:5" hidden="1">
      <c r="A17410" s="4" t="s">
        <v>10</v>
      </c>
      <c r="B17410" s="2">
        <v>2036</v>
      </c>
      <c r="C17410" s="1" t="s">
        <v>40</v>
      </c>
      <c r="D17410" s="1" t="s">
        <v>24</v>
      </c>
      <c r="E17410" s="5">
        <v>376.02540370000003</v>
      </c>
    </row>
    <row r="17411" spans="1:5" hidden="1">
      <c r="A17411" s="4" t="s">
        <v>10</v>
      </c>
      <c r="B17411" s="2">
        <v>2037</v>
      </c>
      <c r="C17411" s="1" t="s">
        <v>40</v>
      </c>
      <c r="D17411" s="1" t="s">
        <v>24</v>
      </c>
      <c r="E17411" s="5">
        <v>375.67652240000001</v>
      </c>
    </row>
    <row r="17412" spans="1:5" hidden="1">
      <c r="A17412" s="4" t="s">
        <v>10</v>
      </c>
      <c r="B17412" s="2">
        <v>2038</v>
      </c>
      <c r="C17412" s="1" t="s">
        <v>40</v>
      </c>
      <c r="D17412" s="1" t="s">
        <v>24</v>
      </c>
      <c r="E17412" s="5">
        <v>375.33039539999999</v>
      </c>
    </row>
    <row r="17413" spans="1:5" hidden="1">
      <c r="A17413" s="4" t="s">
        <v>10</v>
      </c>
      <c r="B17413" s="2">
        <v>2039</v>
      </c>
      <c r="C17413" s="1" t="s">
        <v>40</v>
      </c>
      <c r="D17413" s="1" t="s">
        <v>24</v>
      </c>
      <c r="E17413" s="5">
        <v>374.98426849999998</v>
      </c>
    </row>
    <row r="17414" spans="1:5" hidden="1">
      <c r="A17414" s="4" t="s">
        <v>10</v>
      </c>
      <c r="B17414" s="2">
        <v>2040</v>
      </c>
      <c r="C17414" s="1" t="s">
        <v>40</v>
      </c>
      <c r="D17414" s="1" t="s">
        <v>24</v>
      </c>
      <c r="E17414" s="5">
        <v>374.63814150000002</v>
      </c>
    </row>
    <row r="17415" spans="1:5" hidden="1">
      <c r="A17415" s="4" t="s">
        <v>10</v>
      </c>
      <c r="B17415" s="2">
        <v>2041</v>
      </c>
      <c r="C17415" s="1" t="s">
        <v>40</v>
      </c>
      <c r="D17415" s="1" t="s">
        <v>24</v>
      </c>
      <c r="E17415" s="5">
        <v>374.11736789999998</v>
      </c>
    </row>
    <row r="17416" spans="1:5" hidden="1">
      <c r="A17416" s="4" t="s">
        <v>10</v>
      </c>
      <c r="B17416" s="2">
        <v>2042</v>
      </c>
      <c r="C17416" s="1" t="s">
        <v>40</v>
      </c>
      <c r="D17416" s="1" t="s">
        <v>24</v>
      </c>
      <c r="E17416" s="5">
        <v>373.59981820000002</v>
      </c>
    </row>
    <row r="17417" spans="1:5" hidden="1">
      <c r="A17417" s="4" t="s">
        <v>10</v>
      </c>
      <c r="B17417" s="2">
        <v>2043</v>
      </c>
      <c r="C17417" s="1" t="s">
        <v>40</v>
      </c>
      <c r="D17417" s="1" t="s">
        <v>24</v>
      </c>
      <c r="E17417" s="5">
        <v>373.08226860000002</v>
      </c>
    </row>
    <row r="17418" spans="1:5" hidden="1">
      <c r="A17418" s="4" t="s">
        <v>10</v>
      </c>
      <c r="B17418" s="2">
        <v>2044</v>
      </c>
      <c r="C17418" s="1" t="s">
        <v>40</v>
      </c>
      <c r="D17418" s="1" t="s">
        <v>24</v>
      </c>
      <c r="E17418" s="5">
        <v>372.56471900000003</v>
      </c>
    </row>
    <row r="17419" spans="1:5" hidden="1">
      <c r="A17419" s="4" t="s">
        <v>10</v>
      </c>
      <c r="B17419" s="2">
        <v>2045</v>
      </c>
      <c r="C17419" s="1" t="s">
        <v>40</v>
      </c>
      <c r="D17419" s="1" t="s">
        <v>24</v>
      </c>
      <c r="E17419" s="5">
        <v>372.04394530000002</v>
      </c>
    </row>
    <row r="17420" spans="1:5" hidden="1">
      <c r="A17420" s="4" t="s">
        <v>10</v>
      </c>
      <c r="B17420" s="2">
        <v>2046</v>
      </c>
      <c r="C17420" s="1" t="s">
        <v>40</v>
      </c>
      <c r="D17420" s="1" t="s">
        <v>24</v>
      </c>
      <c r="E17420" s="5">
        <v>371.52639570000002</v>
      </c>
    </row>
    <row r="17421" spans="1:5" hidden="1">
      <c r="A17421" s="4" t="s">
        <v>10</v>
      </c>
      <c r="B17421" s="2">
        <v>2047</v>
      </c>
      <c r="C17421" s="1" t="s">
        <v>40</v>
      </c>
      <c r="D17421" s="1" t="s">
        <v>24</v>
      </c>
      <c r="E17421" s="5">
        <v>371.00884610000003</v>
      </c>
    </row>
    <row r="17422" spans="1:5" hidden="1">
      <c r="A17422" s="4" t="s">
        <v>10</v>
      </c>
      <c r="B17422" s="2">
        <v>2048</v>
      </c>
      <c r="C17422" s="1" t="s">
        <v>40</v>
      </c>
      <c r="D17422" s="1" t="s">
        <v>24</v>
      </c>
      <c r="E17422" s="5">
        <v>370.49129649999998</v>
      </c>
    </row>
    <row r="17423" spans="1:5" hidden="1">
      <c r="A17423" s="4" t="s">
        <v>10</v>
      </c>
      <c r="B17423" s="2">
        <v>2049</v>
      </c>
      <c r="C17423" s="1" t="s">
        <v>40</v>
      </c>
      <c r="D17423" s="1" t="s">
        <v>24</v>
      </c>
      <c r="E17423" s="5">
        <v>369.97052280000003</v>
      </c>
    </row>
    <row r="17424" spans="1:5" hidden="1">
      <c r="A17424" s="4" t="s">
        <v>10</v>
      </c>
      <c r="B17424" s="2">
        <v>2050</v>
      </c>
      <c r="C17424" s="1" t="s">
        <v>40</v>
      </c>
      <c r="D17424" s="1" t="s">
        <v>24</v>
      </c>
      <c r="E17424" s="5">
        <v>369.45297319999997</v>
      </c>
    </row>
    <row r="17425" spans="1:5" hidden="1">
      <c r="A17425" s="4" t="s">
        <v>10</v>
      </c>
      <c r="B17425" s="2">
        <v>2051</v>
      </c>
      <c r="C17425" s="1" t="s">
        <v>40</v>
      </c>
      <c r="D17425" s="1" t="s">
        <v>24</v>
      </c>
      <c r="E17425" s="5">
        <v>366.88145759999998</v>
      </c>
    </row>
    <row r="17426" spans="1:5" hidden="1">
      <c r="A17426" s="4" t="s">
        <v>10</v>
      </c>
      <c r="B17426" s="2">
        <v>2052</v>
      </c>
      <c r="C17426" s="1" t="s">
        <v>40</v>
      </c>
      <c r="D17426" s="1" t="s">
        <v>24</v>
      </c>
      <c r="E17426" s="5">
        <v>364.3099421</v>
      </c>
    </row>
    <row r="17427" spans="1:5" hidden="1">
      <c r="A17427" s="4" t="s">
        <v>10</v>
      </c>
      <c r="B17427" s="2">
        <v>2053</v>
      </c>
      <c r="C17427" s="1" t="s">
        <v>40</v>
      </c>
      <c r="D17427" s="1" t="s">
        <v>24</v>
      </c>
      <c r="E17427" s="5">
        <v>361.7295752</v>
      </c>
    </row>
    <row r="17428" spans="1:5" hidden="1">
      <c r="A17428" s="4" t="s">
        <v>10</v>
      </c>
      <c r="B17428" s="2">
        <v>2054</v>
      </c>
      <c r="C17428" s="1" t="s">
        <v>40</v>
      </c>
      <c r="D17428" s="1" t="s">
        <v>24</v>
      </c>
      <c r="E17428" s="5">
        <v>359.1580596</v>
      </c>
    </row>
    <row r="17429" spans="1:5" hidden="1">
      <c r="A17429" s="4" t="s">
        <v>10</v>
      </c>
      <c r="B17429" s="2">
        <v>2055</v>
      </c>
      <c r="C17429" s="1" t="s">
        <v>40</v>
      </c>
      <c r="D17429" s="1" t="s">
        <v>24</v>
      </c>
      <c r="E17429" s="5">
        <v>356.586544</v>
      </c>
    </row>
    <row r="17430" spans="1:5" hidden="1">
      <c r="A17430" s="4" t="s">
        <v>10</v>
      </c>
      <c r="B17430" s="2">
        <v>2056</v>
      </c>
      <c r="C17430" s="1" t="s">
        <v>40</v>
      </c>
      <c r="D17430" s="1" t="s">
        <v>24</v>
      </c>
      <c r="E17430" s="5">
        <v>354.01502850000003</v>
      </c>
    </row>
    <row r="17431" spans="1:5" hidden="1">
      <c r="A17431" s="4" t="s">
        <v>10</v>
      </c>
      <c r="B17431" s="2">
        <v>2057</v>
      </c>
      <c r="C17431" s="1" t="s">
        <v>40</v>
      </c>
      <c r="D17431" s="1" t="s">
        <v>24</v>
      </c>
      <c r="E17431" s="5">
        <v>351.43466160000003</v>
      </c>
    </row>
    <row r="17432" spans="1:5" hidden="1">
      <c r="A17432" s="4" t="s">
        <v>10</v>
      </c>
      <c r="B17432" s="2">
        <v>2058</v>
      </c>
      <c r="C17432" s="1" t="s">
        <v>40</v>
      </c>
      <c r="D17432" s="1" t="s">
        <v>24</v>
      </c>
      <c r="E17432" s="5">
        <v>348.86314599999997</v>
      </c>
    </row>
    <row r="17433" spans="1:5" hidden="1">
      <c r="A17433" s="4" t="s">
        <v>10</v>
      </c>
      <c r="B17433" s="2">
        <v>2059</v>
      </c>
      <c r="C17433" s="1" t="s">
        <v>40</v>
      </c>
      <c r="D17433" s="1" t="s">
        <v>24</v>
      </c>
      <c r="E17433" s="5">
        <v>346.29163039999997</v>
      </c>
    </row>
    <row r="17434" spans="1:5" hidden="1">
      <c r="A17434" s="4" t="s">
        <v>10</v>
      </c>
      <c r="B17434" s="2">
        <v>2060</v>
      </c>
      <c r="C17434" s="1" t="s">
        <v>40</v>
      </c>
      <c r="D17434" s="1" t="s">
        <v>24</v>
      </c>
      <c r="E17434" s="5">
        <v>343.7201149</v>
      </c>
    </row>
    <row r="17435" spans="1:5" hidden="1">
      <c r="A17435" s="4" t="s">
        <v>10</v>
      </c>
      <c r="B17435" s="2">
        <v>2061</v>
      </c>
      <c r="C17435" s="1" t="s">
        <v>40</v>
      </c>
      <c r="D17435" s="1" t="s">
        <v>24</v>
      </c>
      <c r="E17435" s="5">
        <v>342.1221721</v>
      </c>
    </row>
    <row r="17436" spans="1:5" hidden="1">
      <c r="A17436" s="4" t="s">
        <v>10</v>
      </c>
      <c r="B17436" s="2">
        <v>2062</v>
      </c>
      <c r="C17436" s="1" t="s">
        <v>40</v>
      </c>
      <c r="D17436" s="1" t="s">
        <v>24</v>
      </c>
      <c r="E17436" s="5">
        <v>340.53039639999997</v>
      </c>
    </row>
    <row r="17437" spans="1:5" hidden="1">
      <c r="A17437" s="4" t="s">
        <v>10</v>
      </c>
      <c r="B17437" s="2">
        <v>2063</v>
      </c>
      <c r="C17437" s="1" t="s">
        <v>40</v>
      </c>
      <c r="D17437" s="1" t="s">
        <v>24</v>
      </c>
      <c r="E17437" s="5">
        <v>338.9386207</v>
      </c>
    </row>
    <row r="17438" spans="1:5" hidden="1">
      <c r="A17438" s="4" t="s">
        <v>10</v>
      </c>
      <c r="B17438" s="2">
        <v>2064</v>
      </c>
      <c r="C17438" s="1" t="s">
        <v>40</v>
      </c>
      <c r="D17438" s="1" t="s">
        <v>24</v>
      </c>
      <c r="E17438" s="5">
        <v>337.34684499999997</v>
      </c>
    </row>
    <row r="17439" spans="1:5" hidden="1">
      <c r="A17439" s="4" t="s">
        <v>10</v>
      </c>
      <c r="B17439" s="2">
        <v>2065</v>
      </c>
      <c r="C17439" s="1" t="s">
        <v>40</v>
      </c>
      <c r="D17439" s="1" t="s">
        <v>24</v>
      </c>
      <c r="E17439" s="5">
        <v>335.74890219999997</v>
      </c>
    </row>
    <row r="17440" spans="1:5" hidden="1">
      <c r="A17440" s="4" t="s">
        <v>10</v>
      </c>
      <c r="B17440" s="2">
        <v>2066</v>
      </c>
      <c r="C17440" s="1" t="s">
        <v>40</v>
      </c>
      <c r="D17440" s="1" t="s">
        <v>24</v>
      </c>
      <c r="E17440" s="5">
        <v>334.1571265</v>
      </c>
    </row>
    <row r="17441" spans="1:5" hidden="1">
      <c r="A17441" s="4" t="s">
        <v>10</v>
      </c>
      <c r="B17441" s="2">
        <v>2067</v>
      </c>
      <c r="C17441" s="1" t="s">
        <v>40</v>
      </c>
      <c r="D17441" s="1" t="s">
        <v>24</v>
      </c>
      <c r="E17441" s="5">
        <v>332.56535079999998</v>
      </c>
    </row>
    <row r="17442" spans="1:5" hidden="1">
      <c r="A17442" s="4" t="s">
        <v>10</v>
      </c>
      <c r="B17442" s="2">
        <v>2068</v>
      </c>
      <c r="C17442" s="1" t="s">
        <v>40</v>
      </c>
      <c r="D17442" s="1" t="s">
        <v>24</v>
      </c>
      <c r="E17442" s="5">
        <v>330.97357510000001</v>
      </c>
    </row>
    <row r="17443" spans="1:5" hidden="1">
      <c r="A17443" s="4" t="s">
        <v>10</v>
      </c>
      <c r="B17443" s="2">
        <v>2069</v>
      </c>
      <c r="C17443" s="1" t="s">
        <v>40</v>
      </c>
      <c r="D17443" s="1" t="s">
        <v>24</v>
      </c>
      <c r="E17443" s="5">
        <v>329.37563230000001</v>
      </c>
    </row>
    <row r="17444" spans="1:5" hidden="1">
      <c r="A17444" s="4" t="s">
        <v>10</v>
      </c>
      <c r="B17444" s="2">
        <v>2070</v>
      </c>
      <c r="C17444" s="1" t="s">
        <v>40</v>
      </c>
      <c r="D17444" s="1" t="s">
        <v>24</v>
      </c>
      <c r="E17444" s="5">
        <v>327.78385659999998</v>
      </c>
    </row>
    <row r="17445" spans="1:5" hidden="1">
      <c r="A17445" s="4" t="s">
        <v>10</v>
      </c>
      <c r="B17445" s="2">
        <v>2071</v>
      </c>
      <c r="C17445" s="1" t="s">
        <v>40</v>
      </c>
      <c r="D17445" s="1" t="s">
        <v>24</v>
      </c>
      <c r="E17445" s="5">
        <v>324.32862319999998</v>
      </c>
    </row>
    <row r="17446" spans="1:5" hidden="1">
      <c r="A17446" s="4" t="s">
        <v>10</v>
      </c>
      <c r="B17446" s="2">
        <v>2072</v>
      </c>
      <c r="C17446" s="1" t="s">
        <v>40</v>
      </c>
      <c r="D17446" s="1" t="s">
        <v>24</v>
      </c>
      <c r="E17446" s="5">
        <v>320.87338990000001</v>
      </c>
    </row>
    <row r="17447" spans="1:5" hidden="1">
      <c r="A17447" s="4" t="s">
        <v>10</v>
      </c>
      <c r="B17447" s="2">
        <v>2073</v>
      </c>
      <c r="C17447" s="1" t="s">
        <v>40</v>
      </c>
      <c r="D17447" s="1" t="s">
        <v>24</v>
      </c>
      <c r="E17447" s="5">
        <v>317.40688410000001</v>
      </c>
    </row>
    <row r="17448" spans="1:5" hidden="1">
      <c r="A17448" s="4" t="s">
        <v>10</v>
      </c>
      <c r="B17448" s="2">
        <v>2074</v>
      </c>
      <c r="C17448" s="1" t="s">
        <v>40</v>
      </c>
      <c r="D17448" s="1" t="s">
        <v>24</v>
      </c>
      <c r="E17448" s="5">
        <v>313.95165070000002</v>
      </c>
    </row>
    <row r="17449" spans="1:5" hidden="1">
      <c r="A17449" s="4" t="s">
        <v>10</v>
      </c>
      <c r="B17449" s="2">
        <v>2075</v>
      </c>
      <c r="C17449" s="1" t="s">
        <v>40</v>
      </c>
      <c r="D17449" s="1" t="s">
        <v>24</v>
      </c>
      <c r="E17449" s="5">
        <v>310.49641739999998</v>
      </c>
    </row>
    <row r="17450" spans="1:5" hidden="1">
      <c r="A17450" s="4" t="s">
        <v>10</v>
      </c>
      <c r="B17450" s="2">
        <v>2076</v>
      </c>
      <c r="C17450" s="1" t="s">
        <v>40</v>
      </c>
      <c r="D17450" s="1" t="s">
        <v>24</v>
      </c>
      <c r="E17450" s="5">
        <v>307.04118410000001</v>
      </c>
    </row>
    <row r="17451" spans="1:5" hidden="1">
      <c r="A17451" s="4" t="s">
        <v>10</v>
      </c>
      <c r="B17451" s="2">
        <v>2077</v>
      </c>
      <c r="C17451" s="1" t="s">
        <v>40</v>
      </c>
      <c r="D17451" s="1" t="s">
        <v>24</v>
      </c>
      <c r="E17451" s="5">
        <v>303.57467819999999</v>
      </c>
    </row>
    <row r="17452" spans="1:5" hidden="1">
      <c r="A17452" s="4" t="s">
        <v>10</v>
      </c>
      <c r="B17452" s="2">
        <v>2078</v>
      </c>
      <c r="C17452" s="1" t="s">
        <v>40</v>
      </c>
      <c r="D17452" s="1" t="s">
        <v>24</v>
      </c>
      <c r="E17452" s="5">
        <v>300.11944490000002</v>
      </c>
    </row>
    <row r="17453" spans="1:5" hidden="1">
      <c r="A17453" s="4" t="s">
        <v>10</v>
      </c>
      <c r="B17453" s="2">
        <v>2079</v>
      </c>
      <c r="C17453" s="1" t="s">
        <v>40</v>
      </c>
      <c r="D17453" s="1" t="s">
        <v>24</v>
      </c>
      <c r="E17453" s="5">
        <v>296.66421159999999</v>
      </c>
    </row>
    <row r="17454" spans="1:5" hidden="1">
      <c r="A17454" s="4" t="s">
        <v>10</v>
      </c>
      <c r="B17454" s="2">
        <v>2080</v>
      </c>
      <c r="C17454" s="1" t="s">
        <v>40</v>
      </c>
      <c r="D17454" s="1" t="s">
        <v>24</v>
      </c>
      <c r="E17454" s="5">
        <v>293.20897819999999</v>
      </c>
    </row>
    <row r="17455" spans="1:5" hidden="1">
      <c r="A17455" s="4" t="s">
        <v>10</v>
      </c>
      <c r="B17455" s="2">
        <v>2081</v>
      </c>
      <c r="C17455" s="1" t="s">
        <v>40</v>
      </c>
      <c r="D17455" s="1" t="s">
        <v>24</v>
      </c>
      <c r="E17455" s="5">
        <v>293.10784819999998</v>
      </c>
    </row>
    <row r="17456" spans="1:5" hidden="1">
      <c r="A17456" s="4" t="s">
        <v>10</v>
      </c>
      <c r="B17456" s="2">
        <v>2082</v>
      </c>
      <c r="C17456" s="1" t="s">
        <v>40</v>
      </c>
      <c r="D17456" s="1" t="s">
        <v>24</v>
      </c>
      <c r="E17456" s="5">
        <v>293.00879559999998</v>
      </c>
    </row>
    <row r="17457" spans="1:5" hidden="1">
      <c r="A17457" s="4" t="s">
        <v>10</v>
      </c>
      <c r="B17457" s="2">
        <v>2083</v>
      </c>
      <c r="C17457" s="1" t="s">
        <v>40</v>
      </c>
      <c r="D17457" s="1" t="s">
        <v>24</v>
      </c>
      <c r="E17457" s="5">
        <v>292.90974299999999</v>
      </c>
    </row>
    <row r="17458" spans="1:5" hidden="1">
      <c r="A17458" s="4" t="s">
        <v>10</v>
      </c>
      <c r="B17458" s="2">
        <v>2084</v>
      </c>
      <c r="C17458" s="1" t="s">
        <v>40</v>
      </c>
      <c r="D17458" s="1" t="s">
        <v>24</v>
      </c>
      <c r="E17458" s="5">
        <v>292.8106904</v>
      </c>
    </row>
    <row r="17459" spans="1:5" hidden="1">
      <c r="A17459" s="4" t="s">
        <v>10</v>
      </c>
      <c r="B17459" s="2">
        <v>2085</v>
      </c>
      <c r="C17459" s="1" t="s">
        <v>40</v>
      </c>
      <c r="D17459" s="1" t="s">
        <v>24</v>
      </c>
      <c r="E17459" s="5">
        <v>292.70956030000002</v>
      </c>
    </row>
    <row r="17460" spans="1:5" hidden="1">
      <c r="A17460" s="4" t="s">
        <v>10</v>
      </c>
      <c r="B17460" s="2">
        <v>2086</v>
      </c>
      <c r="C17460" s="1" t="s">
        <v>40</v>
      </c>
      <c r="D17460" s="1" t="s">
        <v>24</v>
      </c>
      <c r="E17460" s="5">
        <v>292.61050779999999</v>
      </c>
    </row>
    <row r="17461" spans="1:5" hidden="1">
      <c r="A17461" s="4" t="s">
        <v>10</v>
      </c>
      <c r="B17461" s="2">
        <v>2087</v>
      </c>
      <c r="C17461" s="1" t="s">
        <v>40</v>
      </c>
      <c r="D17461" s="1" t="s">
        <v>24</v>
      </c>
      <c r="E17461" s="5">
        <v>292.5114552</v>
      </c>
    </row>
    <row r="17462" spans="1:5" hidden="1">
      <c r="A17462" s="4" t="s">
        <v>10</v>
      </c>
      <c r="B17462" s="2">
        <v>2088</v>
      </c>
      <c r="C17462" s="1" t="s">
        <v>40</v>
      </c>
      <c r="D17462" s="1" t="s">
        <v>24</v>
      </c>
      <c r="E17462" s="5">
        <v>292.41240260000001</v>
      </c>
    </row>
    <row r="17463" spans="1:5" hidden="1">
      <c r="A17463" s="4" t="s">
        <v>10</v>
      </c>
      <c r="B17463" s="2">
        <v>2089</v>
      </c>
      <c r="C17463" s="1" t="s">
        <v>40</v>
      </c>
      <c r="D17463" s="1" t="s">
        <v>24</v>
      </c>
      <c r="E17463" s="5">
        <v>292.31127249999997</v>
      </c>
    </row>
    <row r="17464" spans="1:5" hidden="1">
      <c r="A17464" s="4" t="s">
        <v>10</v>
      </c>
      <c r="B17464" s="2">
        <v>2090</v>
      </c>
      <c r="C17464" s="1" t="s">
        <v>40</v>
      </c>
      <c r="D17464" s="1" t="s">
        <v>24</v>
      </c>
      <c r="E17464" s="5">
        <v>292.21221989999998</v>
      </c>
    </row>
    <row r="17465" spans="1:5" hidden="1">
      <c r="A17465" s="4" t="s">
        <v>10</v>
      </c>
      <c r="B17465" s="2">
        <v>2091</v>
      </c>
      <c r="C17465" s="1" t="s">
        <v>40</v>
      </c>
      <c r="D17465" s="1" t="s">
        <v>24</v>
      </c>
      <c r="E17465" s="5">
        <v>292.51724519999999</v>
      </c>
    </row>
    <row r="17466" spans="1:5" hidden="1">
      <c r="A17466" s="4" t="s">
        <v>10</v>
      </c>
      <c r="B17466" s="2">
        <v>2092</v>
      </c>
      <c r="C17466" s="1" t="s">
        <v>40</v>
      </c>
      <c r="D17466" s="1" t="s">
        <v>24</v>
      </c>
      <c r="E17466" s="5">
        <v>292.82227039999998</v>
      </c>
    </row>
    <row r="17467" spans="1:5" hidden="1">
      <c r="A17467" s="4" t="s">
        <v>10</v>
      </c>
      <c r="B17467" s="2">
        <v>2093</v>
      </c>
      <c r="C17467" s="1" t="s">
        <v>40</v>
      </c>
      <c r="D17467" s="1" t="s">
        <v>24</v>
      </c>
      <c r="E17467" s="5">
        <v>293.12632530000002</v>
      </c>
    </row>
    <row r="17468" spans="1:5" hidden="1">
      <c r="A17468" s="4" t="s">
        <v>10</v>
      </c>
      <c r="B17468" s="2">
        <v>2094</v>
      </c>
      <c r="C17468" s="1" t="s">
        <v>40</v>
      </c>
      <c r="D17468" s="1" t="s">
        <v>24</v>
      </c>
      <c r="E17468" s="5">
        <v>293.43135050000001</v>
      </c>
    </row>
    <row r="17469" spans="1:5" hidden="1">
      <c r="A17469" s="4" t="s">
        <v>10</v>
      </c>
      <c r="B17469" s="2">
        <v>2095</v>
      </c>
      <c r="C17469" s="1" t="s">
        <v>40</v>
      </c>
      <c r="D17469" s="1" t="s">
        <v>24</v>
      </c>
      <c r="E17469" s="5">
        <v>293.73637580000002</v>
      </c>
    </row>
    <row r="17470" spans="1:5" hidden="1">
      <c r="A17470" s="4" t="s">
        <v>10</v>
      </c>
      <c r="B17470" s="2">
        <v>2096</v>
      </c>
      <c r="C17470" s="1" t="s">
        <v>40</v>
      </c>
      <c r="D17470" s="1" t="s">
        <v>24</v>
      </c>
      <c r="E17470" s="5">
        <v>294.04140100000001</v>
      </c>
    </row>
    <row r="17471" spans="1:5" hidden="1">
      <c r="A17471" s="4" t="s">
        <v>10</v>
      </c>
      <c r="B17471" s="2">
        <v>2097</v>
      </c>
      <c r="C17471" s="1" t="s">
        <v>40</v>
      </c>
      <c r="D17471" s="1" t="s">
        <v>24</v>
      </c>
      <c r="E17471" s="5">
        <v>294.34545589999999</v>
      </c>
    </row>
    <row r="17472" spans="1:5" hidden="1">
      <c r="A17472" s="4" t="s">
        <v>10</v>
      </c>
      <c r="B17472" s="2">
        <v>2098</v>
      </c>
      <c r="C17472" s="1" t="s">
        <v>40</v>
      </c>
      <c r="D17472" s="1" t="s">
        <v>24</v>
      </c>
      <c r="E17472" s="5">
        <v>294.65048109999998</v>
      </c>
    </row>
    <row r="17473" spans="1:5" hidden="1">
      <c r="A17473" s="4" t="s">
        <v>10</v>
      </c>
      <c r="B17473" s="2">
        <v>2099</v>
      </c>
      <c r="C17473" s="1" t="s">
        <v>40</v>
      </c>
      <c r="D17473" s="1" t="s">
        <v>24</v>
      </c>
      <c r="E17473" s="5">
        <v>294.95550639999999</v>
      </c>
    </row>
    <row r="17474" spans="1:5" hidden="1">
      <c r="A17474" s="4" t="s">
        <v>10</v>
      </c>
      <c r="B17474" s="2">
        <v>2100</v>
      </c>
      <c r="C17474" s="1" t="s">
        <v>40</v>
      </c>
      <c r="D17474" s="1" t="s">
        <v>24</v>
      </c>
      <c r="E17474" s="5">
        <v>295.26053159999998</v>
      </c>
    </row>
    <row r="17475" spans="1:5" hidden="1">
      <c r="A17475" s="4" t="s">
        <v>11</v>
      </c>
      <c r="B17475" s="2">
        <v>2000</v>
      </c>
      <c r="C17475" s="1" t="s">
        <v>40</v>
      </c>
      <c r="D17475" s="1" t="s">
        <v>24</v>
      </c>
      <c r="E17475" s="5">
        <v>311.21253899999999</v>
      </c>
    </row>
    <row r="17476" spans="1:5" hidden="1">
      <c r="A17476" s="4" t="s">
        <v>11</v>
      </c>
      <c r="B17476" s="2">
        <v>2001</v>
      </c>
      <c r="C17476" s="1" t="s">
        <v>40</v>
      </c>
      <c r="D17476" s="1" t="s">
        <v>24</v>
      </c>
      <c r="E17476" s="5">
        <v>306.12018899999998</v>
      </c>
    </row>
    <row r="17477" spans="1:5" hidden="1">
      <c r="A17477" s="4" t="s">
        <v>11</v>
      </c>
      <c r="B17477" s="2">
        <v>2002</v>
      </c>
      <c r="C17477" s="1" t="s">
        <v>40</v>
      </c>
      <c r="D17477" s="1" t="s">
        <v>24</v>
      </c>
      <c r="E17477" s="5">
        <v>307.42897640000001</v>
      </c>
    </row>
    <row r="17478" spans="1:5" hidden="1">
      <c r="A17478" s="4" t="s">
        <v>11</v>
      </c>
      <c r="B17478" s="2">
        <v>2003</v>
      </c>
      <c r="C17478" s="1" t="s">
        <v>40</v>
      </c>
      <c r="D17478" s="1" t="s">
        <v>24</v>
      </c>
      <c r="E17478" s="5">
        <v>299.12026450000002</v>
      </c>
    </row>
    <row r="17479" spans="1:5" hidden="1">
      <c r="A17479" s="4" t="s">
        <v>11</v>
      </c>
      <c r="B17479" s="2">
        <v>2004</v>
      </c>
      <c r="C17479" s="1" t="s">
        <v>40</v>
      </c>
      <c r="D17479" s="1" t="s">
        <v>24</v>
      </c>
      <c r="E17479" s="5">
        <v>298.76703600000002</v>
      </c>
    </row>
    <row r="17480" spans="1:5" hidden="1">
      <c r="A17480" s="4" t="s">
        <v>11</v>
      </c>
      <c r="B17480" s="2">
        <v>2005</v>
      </c>
      <c r="C17480" s="1" t="s">
        <v>40</v>
      </c>
      <c r="D17480" s="1" t="s">
        <v>24</v>
      </c>
      <c r="E17480" s="5">
        <v>305.73229570000001</v>
      </c>
    </row>
    <row r="17481" spans="1:5" hidden="1">
      <c r="A17481" s="4" t="s">
        <v>11</v>
      </c>
      <c r="B17481" s="2">
        <v>2006</v>
      </c>
      <c r="C17481" s="1" t="s">
        <v>40</v>
      </c>
      <c r="D17481" s="1" t="s">
        <v>24</v>
      </c>
      <c r="E17481" s="5">
        <v>301.63224450000001</v>
      </c>
    </row>
    <row r="17482" spans="1:5" hidden="1">
      <c r="A17482" s="4" t="s">
        <v>11</v>
      </c>
      <c r="B17482" s="2">
        <v>2007</v>
      </c>
      <c r="C17482" s="1" t="s">
        <v>40</v>
      </c>
      <c r="D17482" s="1" t="s">
        <v>24</v>
      </c>
      <c r="E17482" s="5">
        <v>300.23064799999997</v>
      </c>
    </row>
    <row r="17483" spans="1:5" hidden="1">
      <c r="A17483" s="4" t="s">
        <v>11</v>
      </c>
      <c r="B17483" s="2">
        <v>2008</v>
      </c>
      <c r="C17483" s="1" t="s">
        <v>40</v>
      </c>
      <c r="D17483" s="1" t="s">
        <v>24</v>
      </c>
      <c r="E17483" s="5">
        <v>250.83139299999999</v>
      </c>
    </row>
    <row r="17484" spans="1:5" hidden="1">
      <c r="A17484" s="4" t="s">
        <v>11</v>
      </c>
      <c r="B17484" s="2">
        <v>2009</v>
      </c>
      <c r="C17484" s="1" t="s">
        <v>40</v>
      </c>
      <c r="D17484" s="1" t="s">
        <v>24</v>
      </c>
      <c r="E17484" s="5">
        <v>229.51172779999999</v>
      </c>
    </row>
    <row r="17485" spans="1:5" hidden="1">
      <c r="A17485" s="4" t="s">
        <v>11</v>
      </c>
      <c r="B17485" s="2">
        <v>2010</v>
      </c>
      <c r="C17485" s="1" t="s">
        <v>40</v>
      </c>
      <c r="D17485" s="1" t="s">
        <v>24</v>
      </c>
      <c r="E17485" s="5">
        <v>284.51378570000003</v>
      </c>
    </row>
    <row r="17486" spans="1:5" hidden="1">
      <c r="A17486" s="4" t="s">
        <v>11</v>
      </c>
      <c r="B17486" s="2">
        <v>2011</v>
      </c>
      <c r="C17486" s="1" t="s">
        <v>40</v>
      </c>
      <c r="D17486" s="1" t="s">
        <v>24</v>
      </c>
      <c r="E17486" s="5">
        <v>312.39469989999998</v>
      </c>
    </row>
    <row r="17487" spans="1:5" hidden="1">
      <c r="A17487" s="4" t="s">
        <v>11</v>
      </c>
      <c r="B17487" s="2">
        <v>2012</v>
      </c>
      <c r="C17487" s="1" t="s">
        <v>40</v>
      </c>
      <c r="D17487" s="1" t="s">
        <v>24</v>
      </c>
      <c r="E17487" s="5">
        <v>320.98052630000001</v>
      </c>
    </row>
    <row r="17488" spans="1:5" hidden="1">
      <c r="A17488" s="4" t="s">
        <v>11</v>
      </c>
      <c r="B17488" s="2">
        <v>2013</v>
      </c>
      <c r="C17488" s="1" t="s">
        <v>40</v>
      </c>
      <c r="D17488" s="1" t="s">
        <v>24</v>
      </c>
      <c r="E17488" s="5">
        <v>347.35968869999999</v>
      </c>
    </row>
    <row r="17489" spans="1:5" hidden="1">
      <c r="A17489" s="4" t="s">
        <v>11</v>
      </c>
      <c r="B17489" s="2">
        <v>2014</v>
      </c>
      <c r="C17489" s="1" t="s">
        <v>40</v>
      </c>
      <c r="D17489" s="1" t="s">
        <v>24</v>
      </c>
      <c r="E17489" s="5">
        <v>375.5770101</v>
      </c>
    </row>
    <row r="17490" spans="1:5" hidden="1">
      <c r="A17490" s="4" t="s">
        <v>11</v>
      </c>
      <c r="B17490" s="2">
        <v>2015</v>
      </c>
      <c r="C17490" s="1" t="s">
        <v>40</v>
      </c>
      <c r="D17490" s="1" t="s">
        <v>24</v>
      </c>
      <c r="E17490" s="5">
        <v>378.20658689999999</v>
      </c>
    </row>
    <row r="17491" spans="1:5" hidden="1">
      <c r="A17491" s="4" t="s">
        <v>11</v>
      </c>
      <c r="B17491" s="2">
        <v>2016</v>
      </c>
      <c r="C17491" s="1" t="s">
        <v>40</v>
      </c>
      <c r="D17491" s="1" t="s">
        <v>24</v>
      </c>
      <c r="E17491" s="5">
        <v>385.70587449999999</v>
      </c>
    </row>
    <row r="17492" spans="1:5" hidden="1">
      <c r="A17492" s="4" t="s">
        <v>11</v>
      </c>
      <c r="B17492" s="2">
        <v>2017</v>
      </c>
      <c r="C17492" s="1" t="s">
        <v>40</v>
      </c>
      <c r="D17492" s="1" t="s">
        <v>24</v>
      </c>
      <c r="E17492" s="5">
        <v>399.0641569</v>
      </c>
    </row>
    <row r="17493" spans="1:5" hidden="1">
      <c r="A17493" s="4" t="s">
        <v>11</v>
      </c>
      <c r="B17493" s="2">
        <v>2018</v>
      </c>
      <c r="C17493" s="1" t="s">
        <v>40</v>
      </c>
      <c r="D17493" s="1" t="s">
        <v>24</v>
      </c>
      <c r="E17493" s="5">
        <v>384.23589149999998</v>
      </c>
    </row>
    <row r="17494" spans="1:5" hidden="1">
      <c r="A17494" s="4" t="s">
        <v>11</v>
      </c>
      <c r="B17494" s="2">
        <v>2019</v>
      </c>
      <c r="C17494" s="1" t="s">
        <v>40</v>
      </c>
      <c r="D17494" s="1" t="s">
        <v>24</v>
      </c>
      <c r="E17494" s="5">
        <v>370.47250129999998</v>
      </c>
    </row>
    <row r="17495" spans="1:5" hidden="1">
      <c r="A17495" s="4" t="s">
        <v>11</v>
      </c>
      <c r="B17495" s="2">
        <v>2020</v>
      </c>
      <c r="C17495" s="1" t="s">
        <v>40</v>
      </c>
      <c r="D17495" s="1" t="s">
        <v>24</v>
      </c>
      <c r="E17495" s="5">
        <v>373.0163771</v>
      </c>
    </row>
    <row r="17496" spans="1:5" hidden="1">
      <c r="A17496" s="4" t="s">
        <v>11</v>
      </c>
      <c r="B17496" s="2">
        <v>2021</v>
      </c>
      <c r="C17496" s="1" t="s">
        <v>40</v>
      </c>
      <c r="D17496" s="1" t="s">
        <v>24</v>
      </c>
      <c r="E17496" s="5">
        <v>373.53741380000002</v>
      </c>
    </row>
    <row r="17497" spans="1:5" hidden="1">
      <c r="A17497" s="4" t="s">
        <v>11</v>
      </c>
      <c r="B17497" s="2">
        <v>2022</v>
      </c>
      <c r="C17497" s="1" t="s">
        <v>40</v>
      </c>
      <c r="D17497" s="1" t="s">
        <v>24</v>
      </c>
      <c r="E17497" s="5">
        <v>373.53741380000002</v>
      </c>
    </row>
    <row r="17498" spans="1:5" hidden="1">
      <c r="A17498" s="4" t="s">
        <v>11</v>
      </c>
      <c r="B17498" s="2">
        <v>2023</v>
      </c>
      <c r="C17498" s="1" t="s">
        <v>40</v>
      </c>
      <c r="D17498" s="1" t="s">
        <v>24</v>
      </c>
      <c r="E17498" s="5">
        <v>373.53741380000002</v>
      </c>
    </row>
    <row r="17499" spans="1:5" hidden="1">
      <c r="A17499" s="4" t="s">
        <v>11</v>
      </c>
      <c r="B17499" s="2">
        <v>2024</v>
      </c>
      <c r="C17499" s="1" t="s">
        <v>40</v>
      </c>
      <c r="D17499" s="1" t="s">
        <v>24</v>
      </c>
      <c r="E17499" s="5">
        <v>373.53741380000002</v>
      </c>
    </row>
    <row r="17500" spans="1:5" hidden="1">
      <c r="A17500" s="4" t="s">
        <v>11</v>
      </c>
      <c r="B17500" s="2">
        <v>2025</v>
      </c>
      <c r="C17500" s="1" t="s">
        <v>40</v>
      </c>
      <c r="D17500" s="1" t="s">
        <v>24</v>
      </c>
      <c r="E17500" s="5">
        <v>373.53741380000002</v>
      </c>
    </row>
    <row r="17501" spans="1:5" hidden="1">
      <c r="A17501" s="4" t="s">
        <v>11</v>
      </c>
      <c r="B17501" s="2">
        <v>2026</v>
      </c>
      <c r="C17501" s="1" t="s">
        <v>40</v>
      </c>
      <c r="D17501" s="1" t="s">
        <v>24</v>
      </c>
      <c r="E17501" s="5">
        <v>373.99416439999999</v>
      </c>
    </row>
    <row r="17502" spans="1:5" hidden="1">
      <c r="A17502" s="4" t="s">
        <v>11</v>
      </c>
      <c r="B17502" s="2">
        <v>2027</v>
      </c>
      <c r="C17502" s="1" t="s">
        <v>40</v>
      </c>
      <c r="D17502" s="1" t="s">
        <v>24</v>
      </c>
      <c r="E17502" s="5">
        <v>374.67931448000002</v>
      </c>
    </row>
    <row r="17503" spans="1:5" hidden="1">
      <c r="A17503" s="4" t="s">
        <v>11</v>
      </c>
      <c r="B17503" s="2">
        <v>2028</v>
      </c>
      <c r="C17503" s="1" t="s">
        <v>40</v>
      </c>
      <c r="D17503" s="1" t="s">
        <v>24</v>
      </c>
      <c r="E17503" s="5">
        <v>375.59286403999999</v>
      </c>
    </row>
    <row r="17504" spans="1:5" hidden="1">
      <c r="A17504" s="4" t="s">
        <v>11</v>
      </c>
      <c r="B17504" s="2">
        <v>2029</v>
      </c>
      <c r="C17504" s="1" t="s">
        <v>40</v>
      </c>
      <c r="D17504" s="1" t="s">
        <v>24</v>
      </c>
      <c r="E17504" s="5">
        <v>376.73461972000001</v>
      </c>
    </row>
    <row r="17505" spans="1:5" hidden="1">
      <c r="A17505" s="4" t="s">
        <v>11</v>
      </c>
      <c r="B17505" s="2">
        <v>2030</v>
      </c>
      <c r="C17505" s="1" t="s">
        <v>40</v>
      </c>
      <c r="D17505" s="1" t="s">
        <v>24</v>
      </c>
      <c r="E17505" s="5">
        <v>378.1049198</v>
      </c>
    </row>
    <row r="17506" spans="1:5" hidden="1">
      <c r="A17506" s="4" t="s">
        <v>11</v>
      </c>
      <c r="B17506" s="2">
        <v>2031</v>
      </c>
      <c r="C17506" s="1" t="s">
        <v>40</v>
      </c>
      <c r="D17506" s="1" t="s">
        <v>24</v>
      </c>
      <c r="E17506" s="5">
        <v>377.7587929</v>
      </c>
    </row>
    <row r="17507" spans="1:5" hidden="1">
      <c r="A17507" s="4" t="s">
        <v>11</v>
      </c>
      <c r="B17507" s="2">
        <v>2032</v>
      </c>
      <c r="C17507" s="1" t="s">
        <v>40</v>
      </c>
      <c r="D17507" s="1" t="s">
        <v>24</v>
      </c>
      <c r="E17507" s="5">
        <v>377.41266589999998</v>
      </c>
    </row>
    <row r="17508" spans="1:5" hidden="1">
      <c r="A17508" s="4" t="s">
        <v>11</v>
      </c>
      <c r="B17508" s="2">
        <v>2033</v>
      </c>
      <c r="C17508" s="1" t="s">
        <v>40</v>
      </c>
      <c r="D17508" s="1" t="s">
        <v>24</v>
      </c>
      <c r="E17508" s="5">
        <v>377.06378460000002</v>
      </c>
    </row>
    <row r="17509" spans="1:5" hidden="1">
      <c r="A17509" s="4" t="s">
        <v>11</v>
      </c>
      <c r="B17509" s="2">
        <v>2034</v>
      </c>
      <c r="C17509" s="1" t="s">
        <v>40</v>
      </c>
      <c r="D17509" s="1" t="s">
        <v>24</v>
      </c>
      <c r="E17509" s="5">
        <v>376.7176576</v>
      </c>
    </row>
    <row r="17510" spans="1:5" hidden="1">
      <c r="A17510" s="4" t="s">
        <v>11</v>
      </c>
      <c r="B17510" s="2">
        <v>2035</v>
      </c>
      <c r="C17510" s="1" t="s">
        <v>40</v>
      </c>
      <c r="D17510" s="1" t="s">
        <v>24</v>
      </c>
      <c r="E17510" s="5">
        <v>376.37153069999999</v>
      </c>
    </row>
    <row r="17511" spans="1:5" hidden="1">
      <c r="A17511" s="4" t="s">
        <v>11</v>
      </c>
      <c r="B17511" s="2">
        <v>2036</v>
      </c>
      <c r="C17511" s="1" t="s">
        <v>40</v>
      </c>
      <c r="D17511" s="1" t="s">
        <v>24</v>
      </c>
      <c r="E17511" s="5">
        <v>376.02540370000003</v>
      </c>
    </row>
    <row r="17512" spans="1:5" hidden="1">
      <c r="A17512" s="4" t="s">
        <v>11</v>
      </c>
      <c r="B17512" s="2">
        <v>2037</v>
      </c>
      <c r="C17512" s="1" t="s">
        <v>40</v>
      </c>
      <c r="D17512" s="1" t="s">
        <v>24</v>
      </c>
      <c r="E17512" s="5">
        <v>375.67652240000001</v>
      </c>
    </row>
    <row r="17513" spans="1:5" hidden="1">
      <c r="A17513" s="4" t="s">
        <v>11</v>
      </c>
      <c r="B17513" s="2">
        <v>2038</v>
      </c>
      <c r="C17513" s="1" t="s">
        <v>40</v>
      </c>
      <c r="D17513" s="1" t="s">
        <v>24</v>
      </c>
      <c r="E17513" s="5">
        <v>375.33039539999999</v>
      </c>
    </row>
    <row r="17514" spans="1:5" hidden="1">
      <c r="A17514" s="4" t="s">
        <v>11</v>
      </c>
      <c r="B17514" s="2">
        <v>2039</v>
      </c>
      <c r="C17514" s="1" t="s">
        <v>40</v>
      </c>
      <c r="D17514" s="1" t="s">
        <v>24</v>
      </c>
      <c r="E17514" s="5">
        <v>374.98426849999998</v>
      </c>
    </row>
    <row r="17515" spans="1:5" hidden="1">
      <c r="A17515" s="4" t="s">
        <v>11</v>
      </c>
      <c r="B17515" s="2">
        <v>2040</v>
      </c>
      <c r="C17515" s="1" t="s">
        <v>40</v>
      </c>
      <c r="D17515" s="1" t="s">
        <v>24</v>
      </c>
      <c r="E17515" s="5">
        <v>374.63814150000002</v>
      </c>
    </row>
    <row r="17516" spans="1:5" hidden="1">
      <c r="A17516" s="4" t="s">
        <v>11</v>
      </c>
      <c r="B17516" s="2">
        <v>2041</v>
      </c>
      <c r="C17516" s="1" t="s">
        <v>40</v>
      </c>
      <c r="D17516" s="1" t="s">
        <v>24</v>
      </c>
      <c r="E17516" s="5">
        <v>374.11736789999998</v>
      </c>
    </row>
    <row r="17517" spans="1:5" hidden="1">
      <c r="A17517" s="4" t="s">
        <v>11</v>
      </c>
      <c r="B17517" s="2">
        <v>2042</v>
      </c>
      <c r="C17517" s="1" t="s">
        <v>40</v>
      </c>
      <c r="D17517" s="1" t="s">
        <v>24</v>
      </c>
      <c r="E17517" s="5">
        <v>373.59981820000002</v>
      </c>
    </row>
    <row r="17518" spans="1:5" hidden="1">
      <c r="A17518" s="4" t="s">
        <v>11</v>
      </c>
      <c r="B17518" s="2">
        <v>2043</v>
      </c>
      <c r="C17518" s="1" t="s">
        <v>40</v>
      </c>
      <c r="D17518" s="1" t="s">
        <v>24</v>
      </c>
      <c r="E17518" s="5">
        <v>373.08226860000002</v>
      </c>
    </row>
    <row r="17519" spans="1:5" hidden="1">
      <c r="A17519" s="4" t="s">
        <v>11</v>
      </c>
      <c r="B17519" s="2">
        <v>2044</v>
      </c>
      <c r="C17519" s="1" t="s">
        <v>40</v>
      </c>
      <c r="D17519" s="1" t="s">
        <v>24</v>
      </c>
      <c r="E17519" s="5">
        <v>372.56471900000003</v>
      </c>
    </row>
    <row r="17520" spans="1:5" hidden="1">
      <c r="A17520" s="4" t="s">
        <v>11</v>
      </c>
      <c r="B17520" s="2">
        <v>2045</v>
      </c>
      <c r="C17520" s="1" t="s">
        <v>40</v>
      </c>
      <c r="D17520" s="1" t="s">
        <v>24</v>
      </c>
      <c r="E17520" s="5">
        <v>372.04394530000002</v>
      </c>
    </row>
    <row r="17521" spans="1:5" hidden="1">
      <c r="A17521" s="4" t="s">
        <v>11</v>
      </c>
      <c r="B17521" s="2">
        <v>2046</v>
      </c>
      <c r="C17521" s="1" t="s">
        <v>40</v>
      </c>
      <c r="D17521" s="1" t="s">
        <v>24</v>
      </c>
      <c r="E17521" s="5">
        <v>371.52639570000002</v>
      </c>
    </row>
    <row r="17522" spans="1:5" hidden="1">
      <c r="A17522" s="4" t="s">
        <v>11</v>
      </c>
      <c r="B17522" s="2">
        <v>2047</v>
      </c>
      <c r="C17522" s="1" t="s">
        <v>40</v>
      </c>
      <c r="D17522" s="1" t="s">
        <v>24</v>
      </c>
      <c r="E17522" s="5">
        <v>371.00884610000003</v>
      </c>
    </row>
    <row r="17523" spans="1:5" hidden="1">
      <c r="A17523" s="4" t="s">
        <v>11</v>
      </c>
      <c r="B17523" s="2">
        <v>2048</v>
      </c>
      <c r="C17523" s="1" t="s">
        <v>40</v>
      </c>
      <c r="D17523" s="1" t="s">
        <v>24</v>
      </c>
      <c r="E17523" s="5">
        <v>370.49129649999998</v>
      </c>
    </row>
    <row r="17524" spans="1:5" hidden="1">
      <c r="A17524" s="4" t="s">
        <v>11</v>
      </c>
      <c r="B17524" s="2">
        <v>2049</v>
      </c>
      <c r="C17524" s="1" t="s">
        <v>40</v>
      </c>
      <c r="D17524" s="1" t="s">
        <v>24</v>
      </c>
      <c r="E17524" s="5">
        <v>369.97052280000003</v>
      </c>
    </row>
    <row r="17525" spans="1:5" hidden="1">
      <c r="A17525" s="4" t="s">
        <v>11</v>
      </c>
      <c r="B17525" s="2">
        <v>2050</v>
      </c>
      <c r="C17525" s="1" t="s">
        <v>40</v>
      </c>
      <c r="D17525" s="1" t="s">
        <v>24</v>
      </c>
      <c r="E17525" s="5">
        <v>369.45297319999997</v>
      </c>
    </row>
    <row r="17526" spans="1:5" hidden="1">
      <c r="A17526" s="4" t="s">
        <v>11</v>
      </c>
      <c r="B17526" s="2">
        <v>2051</v>
      </c>
      <c r="C17526" s="1" t="s">
        <v>40</v>
      </c>
      <c r="D17526" s="1" t="s">
        <v>24</v>
      </c>
      <c r="E17526" s="5">
        <v>366.88145759999998</v>
      </c>
    </row>
    <row r="17527" spans="1:5" hidden="1">
      <c r="A17527" s="4" t="s">
        <v>11</v>
      </c>
      <c r="B17527" s="2">
        <v>2052</v>
      </c>
      <c r="C17527" s="1" t="s">
        <v>40</v>
      </c>
      <c r="D17527" s="1" t="s">
        <v>24</v>
      </c>
      <c r="E17527" s="5">
        <v>364.3099421</v>
      </c>
    </row>
    <row r="17528" spans="1:5" hidden="1">
      <c r="A17528" s="4" t="s">
        <v>11</v>
      </c>
      <c r="B17528" s="2">
        <v>2053</v>
      </c>
      <c r="C17528" s="1" t="s">
        <v>40</v>
      </c>
      <c r="D17528" s="1" t="s">
        <v>24</v>
      </c>
      <c r="E17528" s="5">
        <v>361.7295752</v>
      </c>
    </row>
    <row r="17529" spans="1:5" hidden="1">
      <c r="A17529" s="4" t="s">
        <v>11</v>
      </c>
      <c r="B17529" s="2">
        <v>2054</v>
      </c>
      <c r="C17529" s="1" t="s">
        <v>40</v>
      </c>
      <c r="D17529" s="1" t="s">
        <v>24</v>
      </c>
      <c r="E17529" s="5">
        <v>359.1580596</v>
      </c>
    </row>
    <row r="17530" spans="1:5" hidden="1">
      <c r="A17530" s="4" t="s">
        <v>11</v>
      </c>
      <c r="B17530" s="2">
        <v>2055</v>
      </c>
      <c r="C17530" s="1" t="s">
        <v>40</v>
      </c>
      <c r="D17530" s="1" t="s">
        <v>24</v>
      </c>
      <c r="E17530" s="5">
        <v>356.586544</v>
      </c>
    </row>
    <row r="17531" spans="1:5" hidden="1">
      <c r="A17531" s="4" t="s">
        <v>11</v>
      </c>
      <c r="B17531" s="2">
        <v>2056</v>
      </c>
      <c r="C17531" s="1" t="s">
        <v>40</v>
      </c>
      <c r="D17531" s="1" t="s">
        <v>24</v>
      </c>
      <c r="E17531" s="5">
        <v>354.01502850000003</v>
      </c>
    </row>
    <row r="17532" spans="1:5" hidden="1">
      <c r="A17532" s="4" t="s">
        <v>11</v>
      </c>
      <c r="B17532" s="2">
        <v>2057</v>
      </c>
      <c r="C17532" s="1" t="s">
        <v>40</v>
      </c>
      <c r="D17532" s="1" t="s">
        <v>24</v>
      </c>
      <c r="E17532" s="5">
        <v>351.43466160000003</v>
      </c>
    </row>
    <row r="17533" spans="1:5" hidden="1">
      <c r="A17533" s="4" t="s">
        <v>11</v>
      </c>
      <c r="B17533" s="2">
        <v>2058</v>
      </c>
      <c r="C17533" s="1" t="s">
        <v>40</v>
      </c>
      <c r="D17533" s="1" t="s">
        <v>24</v>
      </c>
      <c r="E17533" s="5">
        <v>348.86314599999997</v>
      </c>
    </row>
    <row r="17534" spans="1:5" hidden="1">
      <c r="A17534" s="4" t="s">
        <v>11</v>
      </c>
      <c r="B17534" s="2">
        <v>2059</v>
      </c>
      <c r="C17534" s="1" t="s">
        <v>40</v>
      </c>
      <c r="D17534" s="1" t="s">
        <v>24</v>
      </c>
      <c r="E17534" s="5">
        <v>346.29163039999997</v>
      </c>
    </row>
    <row r="17535" spans="1:5" hidden="1">
      <c r="A17535" s="4" t="s">
        <v>11</v>
      </c>
      <c r="B17535" s="2">
        <v>2060</v>
      </c>
      <c r="C17535" s="1" t="s">
        <v>40</v>
      </c>
      <c r="D17535" s="1" t="s">
        <v>24</v>
      </c>
      <c r="E17535" s="5">
        <v>343.7201149</v>
      </c>
    </row>
    <row r="17536" spans="1:5" hidden="1">
      <c r="A17536" s="4" t="s">
        <v>11</v>
      </c>
      <c r="B17536" s="2">
        <v>2061</v>
      </c>
      <c r="C17536" s="1" t="s">
        <v>40</v>
      </c>
      <c r="D17536" s="1" t="s">
        <v>24</v>
      </c>
      <c r="E17536" s="5">
        <v>342.1221721</v>
      </c>
    </row>
    <row r="17537" spans="1:5" hidden="1">
      <c r="A17537" s="4" t="s">
        <v>11</v>
      </c>
      <c r="B17537" s="2">
        <v>2062</v>
      </c>
      <c r="C17537" s="1" t="s">
        <v>40</v>
      </c>
      <c r="D17537" s="1" t="s">
        <v>24</v>
      </c>
      <c r="E17537" s="5">
        <v>340.53039639999997</v>
      </c>
    </row>
    <row r="17538" spans="1:5" hidden="1">
      <c r="A17538" s="4" t="s">
        <v>11</v>
      </c>
      <c r="B17538" s="2">
        <v>2063</v>
      </c>
      <c r="C17538" s="1" t="s">
        <v>40</v>
      </c>
      <c r="D17538" s="1" t="s">
        <v>24</v>
      </c>
      <c r="E17538" s="5">
        <v>338.9386207</v>
      </c>
    </row>
    <row r="17539" spans="1:5" hidden="1">
      <c r="A17539" s="4" t="s">
        <v>11</v>
      </c>
      <c r="B17539" s="2">
        <v>2064</v>
      </c>
      <c r="C17539" s="1" t="s">
        <v>40</v>
      </c>
      <c r="D17539" s="1" t="s">
        <v>24</v>
      </c>
      <c r="E17539" s="5">
        <v>337.34684499999997</v>
      </c>
    </row>
    <row r="17540" spans="1:5" hidden="1">
      <c r="A17540" s="4" t="s">
        <v>11</v>
      </c>
      <c r="B17540" s="2">
        <v>2065</v>
      </c>
      <c r="C17540" s="1" t="s">
        <v>40</v>
      </c>
      <c r="D17540" s="1" t="s">
        <v>24</v>
      </c>
      <c r="E17540" s="5">
        <v>335.74890219999997</v>
      </c>
    </row>
    <row r="17541" spans="1:5" hidden="1">
      <c r="A17541" s="4" t="s">
        <v>11</v>
      </c>
      <c r="B17541" s="2">
        <v>2066</v>
      </c>
      <c r="C17541" s="1" t="s">
        <v>40</v>
      </c>
      <c r="D17541" s="1" t="s">
        <v>24</v>
      </c>
      <c r="E17541" s="5">
        <v>334.1571265</v>
      </c>
    </row>
    <row r="17542" spans="1:5" hidden="1">
      <c r="A17542" s="4" t="s">
        <v>11</v>
      </c>
      <c r="B17542" s="2">
        <v>2067</v>
      </c>
      <c r="C17542" s="1" t="s">
        <v>40</v>
      </c>
      <c r="D17542" s="1" t="s">
        <v>24</v>
      </c>
      <c r="E17542" s="5">
        <v>332.56535079999998</v>
      </c>
    </row>
    <row r="17543" spans="1:5" hidden="1">
      <c r="A17543" s="4" t="s">
        <v>11</v>
      </c>
      <c r="B17543" s="2">
        <v>2068</v>
      </c>
      <c r="C17543" s="1" t="s">
        <v>40</v>
      </c>
      <c r="D17543" s="1" t="s">
        <v>24</v>
      </c>
      <c r="E17543" s="5">
        <v>330.97357510000001</v>
      </c>
    </row>
    <row r="17544" spans="1:5" hidden="1">
      <c r="A17544" s="4" t="s">
        <v>11</v>
      </c>
      <c r="B17544" s="2">
        <v>2069</v>
      </c>
      <c r="C17544" s="1" t="s">
        <v>40</v>
      </c>
      <c r="D17544" s="1" t="s">
        <v>24</v>
      </c>
      <c r="E17544" s="5">
        <v>329.37563230000001</v>
      </c>
    </row>
    <row r="17545" spans="1:5" hidden="1">
      <c r="A17545" s="4" t="s">
        <v>11</v>
      </c>
      <c r="B17545" s="2">
        <v>2070</v>
      </c>
      <c r="C17545" s="1" t="s">
        <v>40</v>
      </c>
      <c r="D17545" s="1" t="s">
        <v>24</v>
      </c>
      <c r="E17545" s="5">
        <v>327.78385659999998</v>
      </c>
    </row>
    <row r="17546" spans="1:5" hidden="1">
      <c r="A17546" s="4" t="s">
        <v>11</v>
      </c>
      <c r="B17546" s="2">
        <v>2071</v>
      </c>
      <c r="C17546" s="1" t="s">
        <v>40</v>
      </c>
      <c r="D17546" s="1" t="s">
        <v>24</v>
      </c>
      <c r="E17546" s="5">
        <v>324.32862319999998</v>
      </c>
    </row>
    <row r="17547" spans="1:5" hidden="1">
      <c r="A17547" s="4" t="s">
        <v>11</v>
      </c>
      <c r="B17547" s="2">
        <v>2072</v>
      </c>
      <c r="C17547" s="1" t="s">
        <v>40</v>
      </c>
      <c r="D17547" s="1" t="s">
        <v>24</v>
      </c>
      <c r="E17547" s="5">
        <v>320.87338990000001</v>
      </c>
    </row>
    <row r="17548" spans="1:5" hidden="1">
      <c r="A17548" s="4" t="s">
        <v>11</v>
      </c>
      <c r="B17548" s="2">
        <v>2073</v>
      </c>
      <c r="C17548" s="1" t="s">
        <v>40</v>
      </c>
      <c r="D17548" s="1" t="s">
        <v>24</v>
      </c>
      <c r="E17548" s="5">
        <v>317.40688410000001</v>
      </c>
    </row>
    <row r="17549" spans="1:5" hidden="1">
      <c r="A17549" s="4" t="s">
        <v>11</v>
      </c>
      <c r="B17549" s="2">
        <v>2074</v>
      </c>
      <c r="C17549" s="1" t="s">
        <v>40</v>
      </c>
      <c r="D17549" s="1" t="s">
        <v>24</v>
      </c>
      <c r="E17549" s="5">
        <v>313.95165070000002</v>
      </c>
    </row>
    <row r="17550" spans="1:5" hidden="1">
      <c r="A17550" s="4" t="s">
        <v>11</v>
      </c>
      <c r="B17550" s="2">
        <v>2075</v>
      </c>
      <c r="C17550" s="1" t="s">
        <v>40</v>
      </c>
      <c r="D17550" s="1" t="s">
        <v>24</v>
      </c>
      <c r="E17550" s="5">
        <v>310.49641739999998</v>
      </c>
    </row>
    <row r="17551" spans="1:5" hidden="1">
      <c r="A17551" s="4" t="s">
        <v>11</v>
      </c>
      <c r="B17551" s="2">
        <v>2076</v>
      </c>
      <c r="C17551" s="1" t="s">
        <v>40</v>
      </c>
      <c r="D17551" s="1" t="s">
        <v>24</v>
      </c>
      <c r="E17551" s="5">
        <v>307.04118410000001</v>
      </c>
    </row>
    <row r="17552" spans="1:5" hidden="1">
      <c r="A17552" s="4" t="s">
        <v>11</v>
      </c>
      <c r="B17552" s="2">
        <v>2077</v>
      </c>
      <c r="C17552" s="1" t="s">
        <v>40</v>
      </c>
      <c r="D17552" s="1" t="s">
        <v>24</v>
      </c>
      <c r="E17552" s="5">
        <v>303.57467819999999</v>
      </c>
    </row>
    <row r="17553" spans="1:5" hidden="1">
      <c r="A17553" s="4" t="s">
        <v>11</v>
      </c>
      <c r="B17553" s="2">
        <v>2078</v>
      </c>
      <c r="C17553" s="1" t="s">
        <v>40</v>
      </c>
      <c r="D17553" s="1" t="s">
        <v>24</v>
      </c>
      <c r="E17553" s="5">
        <v>300.11944490000002</v>
      </c>
    </row>
    <row r="17554" spans="1:5" hidden="1">
      <c r="A17554" s="4" t="s">
        <v>11</v>
      </c>
      <c r="B17554" s="2">
        <v>2079</v>
      </c>
      <c r="C17554" s="1" t="s">
        <v>40</v>
      </c>
      <c r="D17554" s="1" t="s">
        <v>24</v>
      </c>
      <c r="E17554" s="5">
        <v>296.66421159999999</v>
      </c>
    </row>
    <row r="17555" spans="1:5" hidden="1">
      <c r="A17555" s="4" t="s">
        <v>11</v>
      </c>
      <c r="B17555" s="2">
        <v>2080</v>
      </c>
      <c r="C17555" s="1" t="s">
        <v>40</v>
      </c>
      <c r="D17555" s="1" t="s">
        <v>24</v>
      </c>
      <c r="E17555" s="5">
        <v>293.20897819999999</v>
      </c>
    </row>
    <row r="17556" spans="1:5" hidden="1">
      <c r="A17556" s="4" t="s">
        <v>11</v>
      </c>
      <c r="B17556" s="2">
        <v>2081</v>
      </c>
      <c r="C17556" s="1" t="s">
        <v>40</v>
      </c>
      <c r="D17556" s="1" t="s">
        <v>24</v>
      </c>
      <c r="E17556" s="5">
        <v>293.10784819999998</v>
      </c>
    </row>
    <row r="17557" spans="1:5" hidden="1">
      <c r="A17557" s="4" t="s">
        <v>11</v>
      </c>
      <c r="B17557" s="2">
        <v>2082</v>
      </c>
      <c r="C17557" s="1" t="s">
        <v>40</v>
      </c>
      <c r="D17557" s="1" t="s">
        <v>24</v>
      </c>
      <c r="E17557" s="5">
        <v>293.00879559999998</v>
      </c>
    </row>
    <row r="17558" spans="1:5" hidden="1">
      <c r="A17558" s="4" t="s">
        <v>11</v>
      </c>
      <c r="B17558" s="2">
        <v>2083</v>
      </c>
      <c r="C17558" s="1" t="s">
        <v>40</v>
      </c>
      <c r="D17558" s="1" t="s">
        <v>24</v>
      </c>
      <c r="E17558" s="5">
        <v>292.90974299999999</v>
      </c>
    </row>
    <row r="17559" spans="1:5" hidden="1">
      <c r="A17559" s="4" t="s">
        <v>11</v>
      </c>
      <c r="B17559" s="2">
        <v>2084</v>
      </c>
      <c r="C17559" s="1" t="s">
        <v>40</v>
      </c>
      <c r="D17559" s="1" t="s">
        <v>24</v>
      </c>
      <c r="E17559" s="5">
        <v>292.8106904</v>
      </c>
    </row>
    <row r="17560" spans="1:5" hidden="1">
      <c r="A17560" s="4" t="s">
        <v>11</v>
      </c>
      <c r="B17560" s="2">
        <v>2085</v>
      </c>
      <c r="C17560" s="1" t="s">
        <v>40</v>
      </c>
      <c r="D17560" s="1" t="s">
        <v>24</v>
      </c>
      <c r="E17560" s="5">
        <v>292.70956030000002</v>
      </c>
    </row>
    <row r="17561" spans="1:5" hidden="1">
      <c r="A17561" s="4" t="s">
        <v>11</v>
      </c>
      <c r="B17561" s="2">
        <v>2086</v>
      </c>
      <c r="C17561" s="1" t="s">
        <v>40</v>
      </c>
      <c r="D17561" s="1" t="s">
        <v>24</v>
      </c>
      <c r="E17561" s="5">
        <v>292.61050779999999</v>
      </c>
    </row>
    <row r="17562" spans="1:5" hidden="1">
      <c r="A17562" s="4" t="s">
        <v>11</v>
      </c>
      <c r="B17562" s="2">
        <v>2087</v>
      </c>
      <c r="C17562" s="1" t="s">
        <v>40</v>
      </c>
      <c r="D17562" s="1" t="s">
        <v>24</v>
      </c>
      <c r="E17562" s="5">
        <v>292.5114552</v>
      </c>
    </row>
    <row r="17563" spans="1:5" hidden="1">
      <c r="A17563" s="4" t="s">
        <v>11</v>
      </c>
      <c r="B17563" s="2">
        <v>2088</v>
      </c>
      <c r="C17563" s="1" t="s">
        <v>40</v>
      </c>
      <c r="D17563" s="1" t="s">
        <v>24</v>
      </c>
      <c r="E17563" s="5">
        <v>292.41240260000001</v>
      </c>
    </row>
    <row r="17564" spans="1:5" hidden="1">
      <c r="A17564" s="4" t="s">
        <v>11</v>
      </c>
      <c r="B17564" s="2">
        <v>2089</v>
      </c>
      <c r="C17564" s="1" t="s">
        <v>40</v>
      </c>
      <c r="D17564" s="1" t="s">
        <v>24</v>
      </c>
      <c r="E17564" s="5">
        <v>292.31127249999997</v>
      </c>
    </row>
    <row r="17565" spans="1:5" hidden="1">
      <c r="A17565" s="4" t="s">
        <v>11</v>
      </c>
      <c r="B17565" s="2">
        <v>2090</v>
      </c>
      <c r="C17565" s="1" t="s">
        <v>40</v>
      </c>
      <c r="D17565" s="1" t="s">
        <v>24</v>
      </c>
      <c r="E17565" s="5">
        <v>292.21221989999998</v>
      </c>
    </row>
    <row r="17566" spans="1:5" hidden="1">
      <c r="A17566" s="4" t="s">
        <v>11</v>
      </c>
      <c r="B17566" s="2">
        <v>2091</v>
      </c>
      <c r="C17566" s="1" t="s">
        <v>40</v>
      </c>
      <c r="D17566" s="1" t="s">
        <v>24</v>
      </c>
      <c r="E17566" s="5">
        <v>292.51724519999999</v>
      </c>
    </row>
    <row r="17567" spans="1:5" hidden="1">
      <c r="A17567" s="4" t="s">
        <v>11</v>
      </c>
      <c r="B17567" s="2">
        <v>2092</v>
      </c>
      <c r="C17567" s="1" t="s">
        <v>40</v>
      </c>
      <c r="D17567" s="1" t="s">
        <v>24</v>
      </c>
      <c r="E17567" s="5">
        <v>292.82227039999998</v>
      </c>
    </row>
    <row r="17568" spans="1:5" hidden="1">
      <c r="A17568" s="4" t="s">
        <v>11</v>
      </c>
      <c r="B17568" s="2">
        <v>2093</v>
      </c>
      <c r="C17568" s="1" t="s">
        <v>40</v>
      </c>
      <c r="D17568" s="1" t="s">
        <v>24</v>
      </c>
      <c r="E17568" s="5">
        <v>293.12632530000002</v>
      </c>
    </row>
    <row r="17569" spans="1:5" hidden="1">
      <c r="A17569" s="4" t="s">
        <v>11</v>
      </c>
      <c r="B17569" s="2">
        <v>2094</v>
      </c>
      <c r="C17569" s="1" t="s">
        <v>40</v>
      </c>
      <c r="D17569" s="1" t="s">
        <v>24</v>
      </c>
      <c r="E17569" s="5">
        <v>293.43135050000001</v>
      </c>
    </row>
    <row r="17570" spans="1:5" hidden="1">
      <c r="A17570" s="4" t="s">
        <v>11</v>
      </c>
      <c r="B17570" s="2">
        <v>2095</v>
      </c>
      <c r="C17570" s="1" t="s">
        <v>40</v>
      </c>
      <c r="D17570" s="1" t="s">
        <v>24</v>
      </c>
      <c r="E17570" s="5">
        <v>293.73637580000002</v>
      </c>
    </row>
    <row r="17571" spans="1:5" hidden="1">
      <c r="A17571" s="4" t="s">
        <v>11</v>
      </c>
      <c r="B17571" s="2">
        <v>2096</v>
      </c>
      <c r="C17571" s="1" t="s">
        <v>40</v>
      </c>
      <c r="D17571" s="1" t="s">
        <v>24</v>
      </c>
      <c r="E17571" s="5">
        <v>294.04140100000001</v>
      </c>
    </row>
    <row r="17572" spans="1:5" hidden="1">
      <c r="A17572" s="4" t="s">
        <v>11</v>
      </c>
      <c r="B17572" s="2">
        <v>2097</v>
      </c>
      <c r="C17572" s="1" t="s">
        <v>40</v>
      </c>
      <c r="D17572" s="1" t="s">
        <v>24</v>
      </c>
      <c r="E17572" s="5">
        <v>294.34545589999999</v>
      </c>
    </row>
    <row r="17573" spans="1:5" hidden="1">
      <c r="A17573" s="4" t="s">
        <v>11</v>
      </c>
      <c r="B17573" s="2">
        <v>2098</v>
      </c>
      <c r="C17573" s="1" t="s">
        <v>40</v>
      </c>
      <c r="D17573" s="1" t="s">
        <v>24</v>
      </c>
      <c r="E17573" s="5">
        <v>294.65048109999998</v>
      </c>
    </row>
    <row r="17574" spans="1:5" hidden="1">
      <c r="A17574" s="4" t="s">
        <v>11</v>
      </c>
      <c r="B17574" s="2">
        <v>2099</v>
      </c>
      <c r="C17574" s="1" t="s">
        <v>40</v>
      </c>
      <c r="D17574" s="1" t="s">
        <v>24</v>
      </c>
      <c r="E17574" s="5">
        <v>294.95550639999999</v>
      </c>
    </row>
    <row r="17575" spans="1:5" hidden="1">
      <c r="A17575" s="4" t="s">
        <v>11</v>
      </c>
      <c r="B17575" s="2">
        <v>2100</v>
      </c>
      <c r="C17575" s="1" t="s">
        <v>40</v>
      </c>
      <c r="D17575" s="1" t="s">
        <v>24</v>
      </c>
      <c r="E17575" s="5">
        <v>295.26053159999998</v>
      </c>
    </row>
    <row r="17576" spans="1:5" hidden="1">
      <c r="A17576" s="4" t="s">
        <v>12</v>
      </c>
      <c r="B17576" s="2">
        <v>2000</v>
      </c>
      <c r="C17576" s="1" t="s">
        <v>40</v>
      </c>
      <c r="D17576" s="1" t="s">
        <v>24</v>
      </c>
      <c r="E17576" s="5">
        <v>311.21253899999999</v>
      </c>
    </row>
    <row r="17577" spans="1:5" hidden="1">
      <c r="A17577" s="4" t="s">
        <v>12</v>
      </c>
      <c r="B17577" s="2">
        <v>2001</v>
      </c>
      <c r="C17577" s="1" t="s">
        <v>40</v>
      </c>
      <c r="D17577" s="1" t="s">
        <v>24</v>
      </c>
      <c r="E17577" s="5">
        <v>306.12018899999998</v>
      </c>
    </row>
    <row r="17578" spans="1:5" hidden="1">
      <c r="A17578" s="4" t="s">
        <v>12</v>
      </c>
      <c r="B17578" s="2">
        <v>2002</v>
      </c>
      <c r="C17578" s="1" t="s">
        <v>40</v>
      </c>
      <c r="D17578" s="1" t="s">
        <v>24</v>
      </c>
      <c r="E17578" s="5">
        <v>307.42897640000001</v>
      </c>
    </row>
    <row r="17579" spans="1:5" hidden="1">
      <c r="A17579" s="4" t="s">
        <v>12</v>
      </c>
      <c r="B17579" s="2">
        <v>2003</v>
      </c>
      <c r="C17579" s="1" t="s">
        <v>40</v>
      </c>
      <c r="D17579" s="1" t="s">
        <v>24</v>
      </c>
      <c r="E17579" s="5">
        <v>299.12026450000002</v>
      </c>
    </row>
    <row r="17580" spans="1:5" hidden="1">
      <c r="A17580" s="4" t="s">
        <v>12</v>
      </c>
      <c r="B17580" s="2">
        <v>2004</v>
      </c>
      <c r="C17580" s="1" t="s">
        <v>40</v>
      </c>
      <c r="D17580" s="1" t="s">
        <v>24</v>
      </c>
      <c r="E17580" s="5">
        <v>298.76703600000002</v>
      </c>
    </row>
    <row r="17581" spans="1:5" hidden="1">
      <c r="A17581" s="4" t="s">
        <v>12</v>
      </c>
      <c r="B17581" s="2">
        <v>2005</v>
      </c>
      <c r="C17581" s="1" t="s">
        <v>40</v>
      </c>
      <c r="D17581" s="1" t="s">
        <v>24</v>
      </c>
      <c r="E17581" s="5">
        <v>305.73229570000001</v>
      </c>
    </row>
    <row r="17582" spans="1:5" hidden="1">
      <c r="A17582" s="4" t="s">
        <v>12</v>
      </c>
      <c r="B17582" s="2">
        <v>2006</v>
      </c>
      <c r="C17582" s="1" t="s">
        <v>40</v>
      </c>
      <c r="D17582" s="1" t="s">
        <v>24</v>
      </c>
      <c r="E17582" s="5">
        <v>301.63224450000001</v>
      </c>
    </row>
    <row r="17583" spans="1:5" hidden="1">
      <c r="A17583" s="4" t="s">
        <v>12</v>
      </c>
      <c r="B17583" s="2">
        <v>2007</v>
      </c>
      <c r="C17583" s="1" t="s">
        <v>40</v>
      </c>
      <c r="D17583" s="1" t="s">
        <v>24</v>
      </c>
      <c r="E17583" s="5">
        <v>300.23064799999997</v>
      </c>
    </row>
    <row r="17584" spans="1:5" hidden="1">
      <c r="A17584" s="4" t="s">
        <v>12</v>
      </c>
      <c r="B17584" s="2">
        <v>2008</v>
      </c>
      <c r="C17584" s="1" t="s">
        <v>40</v>
      </c>
      <c r="D17584" s="1" t="s">
        <v>24</v>
      </c>
      <c r="E17584" s="5">
        <v>250.83139299999999</v>
      </c>
    </row>
    <row r="17585" spans="1:5" hidden="1">
      <c r="A17585" s="4" t="s">
        <v>12</v>
      </c>
      <c r="B17585" s="2">
        <v>2009</v>
      </c>
      <c r="C17585" s="1" t="s">
        <v>40</v>
      </c>
      <c r="D17585" s="1" t="s">
        <v>24</v>
      </c>
      <c r="E17585" s="5">
        <v>229.51172779999999</v>
      </c>
    </row>
    <row r="17586" spans="1:5" hidden="1">
      <c r="A17586" s="4" t="s">
        <v>12</v>
      </c>
      <c r="B17586" s="2">
        <v>2010</v>
      </c>
      <c r="C17586" s="1" t="s">
        <v>40</v>
      </c>
      <c r="D17586" s="1" t="s">
        <v>24</v>
      </c>
      <c r="E17586" s="5">
        <v>284.51378570000003</v>
      </c>
    </row>
    <row r="17587" spans="1:5" hidden="1">
      <c r="A17587" s="4" t="s">
        <v>12</v>
      </c>
      <c r="B17587" s="2">
        <v>2011</v>
      </c>
      <c r="C17587" s="1" t="s">
        <v>40</v>
      </c>
      <c r="D17587" s="1" t="s">
        <v>24</v>
      </c>
      <c r="E17587" s="5">
        <v>312.39469989999998</v>
      </c>
    </row>
    <row r="17588" spans="1:5" hidden="1">
      <c r="A17588" s="4" t="s">
        <v>12</v>
      </c>
      <c r="B17588" s="2">
        <v>2012</v>
      </c>
      <c r="C17588" s="1" t="s">
        <v>40</v>
      </c>
      <c r="D17588" s="1" t="s">
        <v>24</v>
      </c>
      <c r="E17588" s="5">
        <v>320.98052630000001</v>
      </c>
    </row>
    <row r="17589" spans="1:5" hidden="1">
      <c r="A17589" s="4" t="s">
        <v>12</v>
      </c>
      <c r="B17589" s="2">
        <v>2013</v>
      </c>
      <c r="C17589" s="1" t="s">
        <v>40</v>
      </c>
      <c r="D17589" s="1" t="s">
        <v>24</v>
      </c>
      <c r="E17589" s="5">
        <v>347.35968869999999</v>
      </c>
    </row>
    <row r="17590" spans="1:5" hidden="1">
      <c r="A17590" s="4" t="s">
        <v>12</v>
      </c>
      <c r="B17590" s="2">
        <v>2014</v>
      </c>
      <c r="C17590" s="1" t="s">
        <v>40</v>
      </c>
      <c r="D17590" s="1" t="s">
        <v>24</v>
      </c>
      <c r="E17590" s="5">
        <v>375.5770101</v>
      </c>
    </row>
    <row r="17591" spans="1:5" hidden="1">
      <c r="A17591" s="4" t="s">
        <v>12</v>
      </c>
      <c r="B17591" s="2">
        <v>2015</v>
      </c>
      <c r="C17591" s="1" t="s">
        <v>40</v>
      </c>
      <c r="D17591" s="1" t="s">
        <v>24</v>
      </c>
      <c r="E17591" s="5">
        <v>378.20658689999999</v>
      </c>
    </row>
    <row r="17592" spans="1:5" hidden="1">
      <c r="A17592" s="4" t="s">
        <v>12</v>
      </c>
      <c r="B17592" s="2">
        <v>2016</v>
      </c>
      <c r="C17592" s="1" t="s">
        <v>40</v>
      </c>
      <c r="D17592" s="1" t="s">
        <v>24</v>
      </c>
      <c r="E17592" s="5">
        <v>385.70587449999999</v>
      </c>
    </row>
    <row r="17593" spans="1:5" hidden="1">
      <c r="A17593" s="4" t="s">
        <v>12</v>
      </c>
      <c r="B17593" s="2">
        <v>2017</v>
      </c>
      <c r="C17593" s="1" t="s">
        <v>40</v>
      </c>
      <c r="D17593" s="1" t="s">
        <v>24</v>
      </c>
      <c r="E17593" s="5">
        <v>399.0641569</v>
      </c>
    </row>
    <row r="17594" spans="1:5" hidden="1">
      <c r="A17594" s="4" t="s">
        <v>12</v>
      </c>
      <c r="B17594" s="2">
        <v>2018</v>
      </c>
      <c r="C17594" s="1" t="s">
        <v>40</v>
      </c>
      <c r="D17594" s="1" t="s">
        <v>24</v>
      </c>
      <c r="E17594" s="5">
        <v>384.23589149999998</v>
      </c>
    </row>
    <row r="17595" spans="1:5" hidden="1">
      <c r="A17595" s="4" t="s">
        <v>12</v>
      </c>
      <c r="B17595" s="2">
        <v>2019</v>
      </c>
      <c r="C17595" s="1" t="s">
        <v>40</v>
      </c>
      <c r="D17595" s="1" t="s">
        <v>24</v>
      </c>
      <c r="E17595" s="5">
        <v>370.47250129999998</v>
      </c>
    </row>
    <row r="17596" spans="1:5" hidden="1">
      <c r="A17596" s="4" t="s">
        <v>12</v>
      </c>
      <c r="B17596" s="2">
        <v>2020</v>
      </c>
      <c r="C17596" s="1" t="s">
        <v>40</v>
      </c>
      <c r="D17596" s="1" t="s">
        <v>24</v>
      </c>
      <c r="E17596" s="5">
        <v>373.0163771</v>
      </c>
    </row>
    <row r="17597" spans="1:5" hidden="1">
      <c r="A17597" s="4" t="s">
        <v>12</v>
      </c>
      <c r="B17597" s="2">
        <v>2021</v>
      </c>
      <c r="C17597" s="1" t="s">
        <v>40</v>
      </c>
      <c r="D17597" s="1" t="s">
        <v>24</v>
      </c>
      <c r="E17597" s="5">
        <v>373.53741380000002</v>
      </c>
    </row>
    <row r="17598" spans="1:5" hidden="1">
      <c r="A17598" s="4" t="s">
        <v>12</v>
      </c>
      <c r="B17598" s="2">
        <v>2022</v>
      </c>
      <c r="C17598" s="1" t="s">
        <v>40</v>
      </c>
      <c r="D17598" s="1" t="s">
        <v>24</v>
      </c>
      <c r="E17598" s="5">
        <v>373.53741380000002</v>
      </c>
    </row>
    <row r="17599" spans="1:5" hidden="1">
      <c r="A17599" s="4" t="s">
        <v>12</v>
      </c>
      <c r="B17599" s="2">
        <v>2023</v>
      </c>
      <c r="C17599" s="1" t="s">
        <v>40</v>
      </c>
      <c r="D17599" s="1" t="s">
        <v>24</v>
      </c>
      <c r="E17599" s="5">
        <v>373.53741380000002</v>
      </c>
    </row>
    <row r="17600" spans="1:5" hidden="1">
      <c r="A17600" s="4" t="s">
        <v>12</v>
      </c>
      <c r="B17600" s="2">
        <v>2024</v>
      </c>
      <c r="C17600" s="1" t="s">
        <v>40</v>
      </c>
      <c r="D17600" s="1" t="s">
        <v>24</v>
      </c>
      <c r="E17600" s="5">
        <v>373.53741380000002</v>
      </c>
    </row>
    <row r="17601" spans="1:5" hidden="1">
      <c r="A17601" s="4" t="s">
        <v>12</v>
      </c>
      <c r="B17601" s="2">
        <v>2025</v>
      </c>
      <c r="C17601" s="1" t="s">
        <v>40</v>
      </c>
      <c r="D17601" s="1" t="s">
        <v>24</v>
      </c>
      <c r="E17601" s="5">
        <v>373.53741380000002</v>
      </c>
    </row>
    <row r="17602" spans="1:5" hidden="1">
      <c r="A17602" s="4" t="s">
        <v>12</v>
      </c>
      <c r="B17602" s="2">
        <v>2026</v>
      </c>
      <c r="C17602" s="1" t="s">
        <v>40</v>
      </c>
      <c r="D17602" s="1" t="s">
        <v>24</v>
      </c>
      <c r="E17602" s="5">
        <v>359.89931044000002</v>
      </c>
    </row>
    <row r="17603" spans="1:5" hidden="1">
      <c r="A17603" s="4" t="s">
        <v>12</v>
      </c>
      <c r="B17603" s="2">
        <v>2027</v>
      </c>
      <c r="C17603" s="1" t="s">
        <v>40</v>
      </c>
      <c r="D17603" s="1" t="s">
        <v>24</v>
      </c>
      <c r="E17603" s="5">
        <v>339.44702835999999</v>
      </c>
    </row>
    <row r="17604" spans="1:5" hidden="1">
      <c r="A17604" s="4" t="s">
        <v>12</v>
      </c>
      <c r="B17604" s="2">
        <v>2028</v>
      </c>
      <c r="C17604" s="1" t="s">
        <v>40</v>
      </c>
      <c r="D17604" s="1" t="s">
        <v>24</v>
      </c>
      <c r="E17604" s="5">
        <v>312.18056755999999</v>
      </c>
    </row>
    <row r="17605" spans="1:5" hidden="1">
      <c r="A17605" s="4" t="s">
        <v>12</v>
      </c>
      <c r="B17605" s="2">
        <v>2029</v>
      </c>
      <c r="C17605" s="1" t="s">
        <v>40</v>
      </c>
      <c r="D17605" s="1" t="s">
        <v>24</v>
      </c>
      <c r="E17605" s="5">
        <v>278.06094444000001</v>
      </c>
    </row>
    <row r="17606" spans="1:5" hidden="1">
      <c r="A17606" s="4" t="s">
        <v>12</v>
      </c>
      <c r="B17606" s="2">
        <v>2030</v>
      </c>
      <c r="C17606" s="1" t="s">
        <v>40</v>
      </c>
      <c r="D17606" s="1" t="s">
        <v>24</v>
      </c>
      <c r="E17606" s="5">
        <v>237.1563803</v>
      </c>
    </row>
    <row r="17607" spans="1:5" hidden="1">
      <c r="A17607" s="4" t="s">
        <v>12</v>
      </c>
      <c r="B17607" s="2">
        <v>2031</v>
      </c>
      <c r="C17607" s="1" t="s">
        <v>40</v>
      </c>
      <c r="D17607" s="1" t="s">
        <v>24</v>
      </c>
      <c r="E17607" s="5">
        <v>235.78557609999999</v>
      </c>
    </row>
    <row r="17608" spans="1:5" hidden="1">
      <c r="A17608" s="4" t="s">
        <v>12</v>
      </c>
      <c r="B17608" s="2">
        <v>2032</v>
      </c>
      <c r="C17608" s="1" t="s">
        <v>40</v>
      </c>
      <c r="D17608" s="1" t="s">
        <v>24</v>
      </c>
      <c r="E17608" s="5">
        <v>234.414772</v>
      </c>
    </row>
    <row r="17609" spans="1:5" hidden="1">
      <c r="A17609" s="4" t="s">
        <v>12</v>
      </c>
      <c r="B17609" s="2">
        <v>2033</v>
      </c>
      <c r="C17609" s="1" t="s">
        <v>40</v>
      </c>
      <c r="D17609" s="1" t="s">
        <v>24</v>
      </c>
      <c r="E17609" s="5">
        <v>233.03815520000001</v>
      </c>
    </row>
    <row r="17610" spans="1:5" hidden="1">
      <c r="A17610" s="4" t="s">
        <v>12</v>
      </c>
      <c r="B17610" s="2">
        <v>2034</v>
      </c>
      <c r="C17610" s="1" t="s">
        <v>40</v>
      </c>
      <c r="D17610" s="1" t="s">
        <v>24</v>
      </c>
      <c r="E17610" s="5">
        <v>231.66735109999999</v>
      </c>
    </row>
    <row r="17611" spans="1:5" hidden="1">
      <c r="A17611" s="4" t="s">
        <v>12</v>
      </c>
      <c r="B17611" s="2">
        <v>2035</v>
      </c>
      <c r="C17611" s="1" t="s">
        <v>40</v>
      </c>
      <c r="D17611" s="1" t="s">
        <v>24</v>
      </c>
      <c r="E17611" s="5">
        <v>230.29654690000001</v>
      </c>
    </row>
    <row r="17612" spans="1:5" hidden="1">
      <c r="A17612" s="4" t="s">
        <v>12</v>
      </c>
      <c r="B17612" s="2">
        <v>2036</v>
      </c>
      <c r="C17612" s="1" t="s">
        <v>40</v>
      </c>
      <c r="D17612" s="1" t="s">
        <v>24</v>
      </c>
      <c r="E17612" s="5">
        <v>228.92574279999999</v>
      </c>
    </row>
    <row r="17613" spans="1:5" hidden="1">
      <c r="A17613" s="4" t="s">
        <v>12</v>
      </c>
      <c r="B17613" s="2">
        <v>2037</v>
      </c>
      <c r="C17613" s="1" t="s">
        <v>40</v>
      </c>
      <c r="D17613" s="1" t="s">
        <v>24</v>
      </c>
      <c r="E17613" s="5">
        <v>227.549126</v>
      </c>
    </row>
    <row r="17614" spans="1:5" hidden="1">
      <c r="A17614" s="4" t="s">
        <v>12</v>
      </c>
      <c r="B17614" s="2">
        <v>2038</v>
      </c>
      <c r="C17614" s="1" t="s">
        <v>40</v>
      </c>
      <c r="D17614" s="1" t="s">
        <v>24</v>
      </c>
      <c r="E17614" s="5">
        <v>226.17832179999999</v>
      </c>
    </row>
    <row r="17615" spans="1:5" hidden="1">
      <c r="A17615" s="4" t="s">
        <v>12</v>
      </c>
      <c r="B17615" s="2">
        <v>2039</v>
      </c>
      <c r="C17615" s="1" t="s">
        <v>40</v>
      </c>
      <c r="D17615" s="1" t="s">
        <v>24</v>
      </c>
      <c r="E17615" s="5">
        <v>224.80751770000001</v>
      </c>
    </row>
    <row r="17616" spans="1:5" hidden="1">
      <c r="A17616" s="4" t="s">
        <v>12</v>
      </c>
      <c r="B17616" s="2">
        <v>2040</v>
      </c>
      <c r="C17616" s="1" t="s">
        <v>40</v>
      </c>
      <c r="D17616" s="1" t="s">
        <v>24</v>
      </c>
      <c r="E17616" s="5">
        <v>223.43671359999999</v>
      </c>
    </row>
    <row r="17617" spans="1:5" hidden="1">
      <c r="A17617" s="4" t="s">
        <v>12</v>
      </c>
      <c r="B17617" s="2">
        <v>2041</v>
      </c>
      <c r="C17617" s="1" t="s">
        <v>40</v>
      </c>
      <c r="D17617" s="1" t="s">
        <v>24</v>
      </c>
      <c r="E17617" s="5">
        <v>222.7899549</v>
      </c>
    </row>
    <row r="17618" spans="1:5" hidden="1">
      <c r="A17618" s="4" t="s">
        <v>12</v>
      </c>
      <c r="B17618" s="2">
        <v>2042</v>
      </c>
      <c r="C17618" s="1" t="s">
        <v>40</v>
      </c>
      <c r="D17618" s="1" t="s">
        <v>24</v>
      </c>
      <c r="E17618" s="5">
        <v>222.14701479999999</v>
      </c>
    </row>
    <row r="17619" spans="1:5" hidden="1">
      <c r="A17619" s="4" t="s">
        <v>12</v>
      </c>
      <c r="B17619" s="2">
        <v>2043</v>
      </c>
      <c r="C17619" s="1" t="s">
        <v>40</v>
      </c>
      <c r="D17619" s="1" t="s">
        <v>24</v>
      </c>
      <c r="E17619" s="5">
        <v>221.50407469999999</v>
      </c>
    </row>
    <row r="17620" spans="1:5" hidden="1">
      <c r="A17620" s="4" t="s">
        <v>12</v>
      </c>
      <c r="B17620" s="2">
        <v>2044</v>
      </c>
      <c r="C17620" s="1" t="s">
        <v>40</v>
      </c>
      <c r="D17620" s="1" t="s">
        <v>24</v>
      </c>
      <c r="E17620" s="5">
        <v>220.86113460000001</v>
      </c>
    </row>
    <row r="17621" spans="1:5" hidden="1">
      <c r="A17621" s="4" t="s">
        <v>12</v>
      </c>
      <c r="B17621" s="2">
        <v>2045</v>
      </c>
      <c r="C17621" s="1" t="s">
        <v>40</v>
      </c>
      <c r="D17621" s="1" t="s">
        <v>24</v>
      </c>
      <c r="E17621" s="5">
        <v>220.21437599999999</v>
      </c>
    </row>
    <row r="17622" spans="1:5" hidden="1">
      <c r="A17622" s="4" t="s">
        <v>12</v>
      </c>
      <c r="B17622" s="2">
        <v>2046</v>
      </c>
      <c r="C17622" s="1" t="s">
        <v>40</v>
      </c>
      <c r="D17622" s="1" t="s">
        <v>24</v>
      </c>
      <c r="E17622" s="5">
        <v>219.57143590000001</v>
      </c>
    </row>
    <row r="17623" spans="1:5" hidden="1">
      <c r="A17623" s="4" t="s">
        <v>12</v>
      </c>
      <c r="B17623" s="2">
        <v>2047</v>
      </c>
      <c r="C17623" s="1" t="s">
        <v>40</v>
      </c>
      <c r="D17623" s="1" t="s">
        <v>24</v>
      </c>
      <c r="E17623" s="5">
        <v>218.92849570000001</v>
      </c>
    </row>
    <row r="17624" spans="1:5" hidden="1">
      <c r="A17624" s="4" t="s">
        <v>12</v>
      </c>
      <c r="B17624" s="2">
        <v>2048</v>
      </c>
      <c r="C17624" s="1" t="s">
        <v>40</v>
      </c>
      <c r="D17624" s="1" t="s">
        <v>24</v>
      </c>
      <c r="E17624" s="5">
        <v>218.28555560000001</v>
      </c>
    </row>
    <row r="17625" spans="1:5" hidden="1">
      <c r="A17625" s="4" t="s">
        <v>12</v>
      </c>
      <c r="B17625" s="2">
        <v>2049</v>
      </c>
      <c r="C17625" s="1" t="s">
        <v>40</v>
      </c>
      <c r="D17625" s="1" t="s">
        <v>24</v>
      </c>
      <c r="E17625" s="5">
        <v>217.63879700000001</v>
      </c>
    </row>
    <row r="17626" spans="1:5" hidden="1">
      <c r="A17626" s="4" t="s">
        <v>12</v>
      </c>
      <c r="B17626" s="2">
        <v>2050</v>
      </c>
      <c r="C17626" s="1" t="s">
        <v>40</v>
      </c>
      <c r="D17626" s="1" t="s">
        <v>24</v>
      </c>
      <c r="E17626" s="5">
        <v>216.99585690000001</v>
      </c>
    </row>
    <row r="17627" spans="1:5" hidden="1">
      <c r="A17627" s="4" t="s">
        <v>12</v>
      </c>
      <c r="B17627" s="2">
        <v>2051</v>
      </c>
      <c r="C17627" s="1" t="s">
        <v>40</v>
      </c>
      <c r="D17627" s="1" t="s">
        <v>24</v>
      </c>
      <c r="E17627" s="5">
        <v>216.9786531</v>
      </c>
    </row>
    <row r="17628" spans="1:5" hidden="1">
      <c r="A17628" s="4" t="s">
        <v>12</v>
      </c>
      <c r="B17628" s="2">
        <v>2052</v>
      </c>
      <c r="C17628" s="1" t="s">
        <v>40</v>
      </c>
      <c r="D17628" s="1" t="s">
        <v>24</v>
      </c>
      <c r="E17628" s="5">
        <v>216.9614492</v>
      </c>
    </row>
    <row r="17629" spans="1:5" hidden="1">
      <c r="A17629" s="4" t="s">
        <v>12</v>
      </c>
      <c r="B17629" s="2">
        <v>2053</v>
      </c>
      <c r="C17629" s="1" t="s">
        <v>40</v>
      </c>
      <c r="D17629" s="1" t="s">
        <v>24</v>
      </c>
      <c r="E17629" s="5">
        <v>216.94214120000001</v>
      </c>
    </row>
    <row r="17630" spans="1:5" hidden="1">
      <c r="A17630" s="4" t="s">
        <v>12</v>
      </c>
      <c r="B17630" s="2">
        <v>2054</v>
      </c>
      <c r="C17630" s="1" t="s">
        <v>40</v>
      </c>
      <c r="D17630" s="1" t="s">
        <v>24</v>
      </c>
      <c r="E17630" s="5">
        <v>216.9249374</v>
      </c>
    </row>
    <row r="17631" spans="1:5" hidden="1">
      <c r="A17631" s="4" t="s">
        <v>12</v>
      </c>
      <c r="B17631" s="2">
        <v>2055</v>
      </c>
      <c r="C17631" s="1" t="s">
        <v>40</v>
      </c>
      <c r="D17631" s="1" t="s">
        <v>24</v>
      </c>
      <c r="E17631" s="5">
        <v>216.90773350000001</v>
      </c>
    </row>
    <row r="17632" spans="1:5" hidden="1">
      <c r="A17632" s="4" t="s">
        <v>12</v>
      </c>
      <c r="B17632" s="2">
        <v>2056</v>
      </c>
      <c r="C17632" s="1" t="s">
        <v>40</v>
      </c>
      <c r="D17632" s="1" t="s">
        <v>24</v>
      </c>
      <c r="E17632" s="5">
        <v>216.8905297</v>
      </c>
    </row>
    <row r="17633" spans="1:5" hidden="1">
      <c r="A17633" s="4" t="s">
        <v>12</v>
      </c>
      <c r="B17633" s="2">
        <v>2057</v>
      </c>
      <c r="C17633" s="1" t="s">
        <v>40</v>
      </c>
      <c r="D17633" s="1" t="s">
        <v>24</v>
      </c>
      <c r="E17633" s="5">
        <v>216.87122170000001</v>
      </c>
    </row>
    <row r="17634" spans="1:5" hidden="1">
      <c r="A17634" s="4" t="s">
        <v>12</v>
      </c>
      <c r="B17634" s="2">
        <v>2058</v>
      </c>
      <c r="C17634" s="1" t="s">
        <v>40</v>
      </c>
      <c r="D17634" s="1" t="s">
        <v>24</v>
      </c>
      <c r="E17634" s="5">
        <v>216.8540179</v>
      </c>
    </row>
    <row r="17635" spans="1:5" hidden="1">
      <c r="A17635" s="4" t="s">
        <v>12</v>
      </c>
      <c r="B17635" s="2">
        <v>2059</v>
      </c>
      <c r="C17635" s="1" t="s">
        <v>40</v>
      </c>
      <c r="D17635" s="1" t="s">
        <v>24</v>
      </c>
      <c r="E17635" s="5">
        <v>216.836814</v>
      </c>
    </row>
    <row r="17636" spans="1:5" hidden="1">
      <c r="A17636" s="4" t="s">
        <v>12</v>
      </c>
      <c r="B17636" s="2">
        <v>2060</v>
      </c>
      <c r="C17636" s="1" t="s">
        <v>40</v>
      </c>
      <c r="D17636" s="1" t="s">
        <v>24</v>
      </c>
      <c r="E17636" s="5">
        <v>216.8196102</v>
      </c>
    </row>
    <row r="17637" spans="1:5" hidden="1">
      <c r="A17637" s="4" t="s">
        <v>12</v>
      </c>
      <c r="B17637" s="2">
        <v>2061</v>
      </c>
      <c r="C17637" s="1" t="s">
        <v>40</v>
      </c>
      <c r="D17637" s="1" t="s">
        <v>24</v>
      </c>
      <c r="E17637" s="5">
        <v>217.1472091</v>
      </c>
    </row>
    <row r="17638" spans="1:5" hidden="1">
      <c r="A17638" s="4" t="s">
        <v>12</v>
      </c>
      <c r="B17638" s="2">
        <v>2062</v>
      </c>
      <c r="C17638" s="1" t="s">
        <v>40</v>
      </c>
      <c r="D17638" s="1" t="s">
        <v>24</v>
      </c>
      <c r="E17638" s="5">
        <v>217.47596429999999</v>
      </c>
    </row>
    <row r="17639" spans="1:5" hidden="1">
      <c r="A17639" s="4" t="s">
        <v>12</v>
      </c>
      <c r="B17639" s="2">
        <v>2063</v>
      </c>
      <c r="C17639" s="1" t="s">
        <v>40</v>
      </c>
      <c r="D17639" s="1" t="s">
        <v>24</v>
      </c>
      <c r="E17639" s="5">
        <v>217.8047196</v>
      </c>
    </row>
    <row r="17640" spans="1:5" hidden="1">
      <c r="A17640" s="4" t="s">
        <v>12</v>
      </c>
      <c r="B17640" s="2">
        <v>2064</v>
      </c>
      <c r="C17640" s="1" t="s">
        <v>40</v>
      </c>
      <c r="D17640" s="1" t="s">
        <v>24</v>
      </c>
      <c r="E17640" s="5">
        <v>218.13347479999999</v>
      </c>
    </row>
    <row r="17641" spans="1:5" hidden="1">
      <c r="A17641" s="4" t="s">
        <v>12</v>
      </c>
      <c r="B17641" s="2">
        <v>2065</v>
      </c>
      <c r="C17641" s="1" t="s">
        <v>40</v>
      </c>
      <c r="D17641" s="1" t="s">
        <v>24</v>
      </c>
      <c r="E17641" s="5">
        <v>218.46107369999999</v>
      </c>
    </row>
    <row r="17642" spans="1:5" hidden="1">
      <c r="A17642" s="4" t="s">
        <v>12</v>
      </c>
      <c r="B17642" s="2">
        <v>2066</v>
      </c>
      <c r="C17642" s="1" t="s">
        <v>40</v>
      </c>
      <c r="D17642" s="1" t="s">
        <v>24</v>
      </c>
      <c r="E17642" s="5">
        <v>218.7898289</v>
      </c>
    </row>
    <row r="17643" spans="1:5" hidden="1">
      <c r="A17643" s="4" t="s">
        <v>12</v>
      </c>
      <c r="B17643" s="2">
        <v>2067</v>
      </c>
      <c r="C17643" s="1" t="s">
        <v>40</v>
      </c>
      <c r="D17643" s="1" t="s">
        <v>24</v>
      </c>
      <c r="E17643" s="5">
        <v>219.11858419999999</v>
      </c>
    </row>
    <row r="17644" spans="1:5" hidden="1">
      <c r="A17644" s="4" t="s">
        <v>12</v>
      </c>
      <c r="B17644" s="2">
        <v>2068</v>
      </c>
      <c r="C17644" s="1" t="s">
        <v>40</v>
      </c>
      <c r="D17644" s="1" t="s">
        <v>24</v>
      </c>
      <c r="E17644" s="5">
        <v>219.4473394</v>
      </c>
    </row>
    <row r="17645" spans="1:5" hidden="1">
      <c r="A17645" s="4" t="s">
        <v>12</v>
      </c>
      <c r="B17645" s="2">
        <v>2069</v>
      </c>
      <c r="C17645" s="1" t="s">
        <v>40</v>
      </c>
      <c r="D17645" s="1" t="s">
        <v>24</v>
      </c>
      <c r="E17645" s="5">
        <v>219.7749383</v>
      </c>
    </row>
    <row r="17646" spans="1:5" hidden="1">
      <c r="A17646" s="4" t="s">
        <v>12</v>
      </c>
      <c r="B17646" s="2">
        <v>2070</v>
      </c>
      <c r="C17646" s="1" t="s">
        <v>40</v>
      </c>
      <c r="D17646" s="1" t="s">
        <v>24</v>
      </c>
      <c r="E17646" s="5">
        <v>220.10369349999999</v>
      </c>
    </row>
    <row r="17647" spans="1:5" hidden="1">
      <c r="A17647" s="4" t="s">
        <v>12</v>
      </c>
      <c r="B17647" s="2">
        <v>2071</v>
      </c>
      <c r="C17647" s="1" t="s">
        <v>40</v>
      </c>
      <c r="D17647" s="1" t="s">
        <v>24</v>
      </c>
      <c r="E17647" s="5">
        <v>220.60527239999999</v>
      </c>
    </row>
    <row r="17648" spans="1:5" hidden="1">
      <c r="A17648" s="4" t="s">
        <v>12</v>
      </c>
      <c r="B17648" s="2">
        <v>2072</v>
      </c>
      <c r="C17648" s="1" t="s">
        <v>40</v>
      </c>
      <c r="D17648" s="1" t="s">
        <v>24</v>
      </c>
      <c r="E17648" s="5">
        <v>221.10685129999999</v>
      </c>
    </row>
    <row r="17649" spans="1:5" hidden="1">
      <c r="A17649" s="4" t="s">
        <v>12</v>
      </c>
      <c r="B17649" s="2">
        <v>2073</v>
      </c>
      <c r="C17649" s="1" t="s">
        <v>40</v>
      </c>
      <c r="D17649" s="1" t="s">
        <v>24</v>
      </c>
      <c r="E17649" s="5">
        <v>221.60774739999999</v>
      </c>
    </row>
    <row r="17650" spans="1:5" hidden="1">
      <c r="A17650" s="4" t="s">
        <v>12</v>
      </c>
      <c r="B17650" s="2">
        <v>2074</v>
      </c>
      <c r="C17650" s="1" t="s">
        <v>40</v>
      </c>
      <c r="D17650" s="1" t="s">
        <v>24</v>
      </c>
      <c r="E17650" s="5">
        <v>222.10932629999999</v>
      </c>
    </row>
    <row r="17651" spans="1:5" hidden="1">
      <c r="A17651" s="4" t="s">
        <v>12</v>
      </c>
      <c r="B17651" s="2">
        <v>2075</v>
      </c>
      <c r="C17651" s="1" t="s">
        <v>40</v>
      </c>
      <c r="D17651" s="1" t="s">
        <v>24</v>
      </c>
      <c r="E17651" s="5">
        <v>222.61090519999999</v>
      </c>
    </row>
    <row r="17652" spans="1:5" hidden="1">
      <c r="A17652" s="4" t="s">
        <v>12</v>
      </c>
      <c r="B17652" s="2">
        <v>2076</v>
      </c>
      <c r="C17652" s="1" t="s">
        <v>40</v>
      </c>
      <c r="D17652" s="1" t="s">
        <v>24</v>
      </c>
      <c r="E17652" s="5">
        <v>223.11248409999999</v>
      </c>
    </row>
    <row r="17653" spans="1:5" hidden="1">
      <c r="A17653" s="4" t="s">
        <v>12</v>
      </c>
      <c r="B17653" s="2">
        <v>2077</v>
      </c>
      <c r="C17653" s="1" t="s">
        <v>40</v>
      </c>
      <c r="D17653" s="1" t="s">
        <v>24</v>
      </c>
      <c r="E17653" s="5">
        <v>223.6133801</v>
      </c>
    </row>
    <row r="17654" spans="1:5" hidden="1">
      <c r="A17654" s="4" t="s">
        <v>12</v>
      </c>
      <c r="B17654" s="2">
        <v>2078</v>
      </c>
      <c r="C17654" s="1" t="s">
        <v>40</v>
      </c>
      <c r="D17654" s="1" t="s">
        <v>24</v>
      </c>
      <c r="E17654" s="5">
        <v>224.114959</v>
      </c>
    </row>
    <row r="17655" spans="1:5" hidden="1">
      <c r="A17655" s="4" t="s">
        <v>12</v>
      </c>
      <c r="B17655" s="2">
        <v>2079</v>
      </c>
      <c r="C17655" s="1" t="s">
        <v>40</v>
      </c>
      <c r="D17655" s="1" t="s">
        <v>24</v>
      </c>
      <c r="E17655" s="5">
        <v>224.6165379</v>
      </c>
    </row>
    <row r="17656" spans="1:5" hidden="1">
      <c r="A17656" s="4" t="s">
        <v>12</v>
      </c>
      <c r="B17656" s="2">
        <v>2080</v>
      </c>
      <c r="C17656" s="1" t="s">
        <v>40</v>
      </c>
      <c r="D17656" s="1" t="s">
        <v>24</v>
      </c>
      <c r="E17656" s="5">
        <v>225.1181168</v>
      </c>
    </row>
    <row r="17657" spans="1:5" hidden="1">
      <c r="A17657" s="4" t="s">
        <v>12</v>
      </c>
      <c r="B17657" s="2">
        <v>2081</v>
      </c>
      <c r="C17657" s="1" t="s">
        <v>40</v>
      </c>
      <c r="D17657" s="1" t="s">
        <v>24</v>
      </c>
      <c r="E17657" s="5">
        <v>225.6573234</v>
      </c>
    </row>
    <row r="17658" spans="1:5" hidden="1">
      <c r="A17658" s="4" t="s">
        <v>12</v>
      </c>
      <c r="B17658" s="2">
        <v>2082</v>
      </c>
      <c r="C17658" s="1" t="s">
        <v>40</v>
      </c>
      <c r="D17658" s="1" t="s">
        <v>24</v>
      </c>
      <c r="E17658" s="5">
        <v>226.1971082</v>
      </c>
    </row>
    <row r="17659" spans="1:5" hidden="1">
      <c r="A17659" s="4" t="s">
        <v>12</v>
      </c>
      <c r="B17659" s="2">
        <v>2083</v>
      </c>
      <c r="C17659" s="1" t="s">
        <v>40</v>
      </c>
      <c r="D17659" s="1" t="s">
        <v>24</v>
      </c>
      <c r="E17659" s="5">
        <v>226.73689300000001</v>
      </c>
    </row>
    <row r="17660" spans="1:5" hidden="1">
      <c r="A17660" s="4" t="s">
        <v>12</v>
      </c>
      <c r="B17660" s="2">
        <v>2084</v>
      </c>
      <c r="C17660" s="1" t="s">
        <v>40</v>
      </c>
      <c r="D17660" s="1" t="s">
        <v>24</v>
      </c>
      <c r="E17660" s="5">
        <v>227.27667779999999</v>
      </c>
    </row>
    <row r="17661" spans="1:5" hidden="1">
      <c r="A17661" s="4" t="s">
        <v>12</v>
      </c>
      <c r="B17661" s="2">
        <v>2085</v>
      </c>
      <c r="C17661" s="1" t="s">
        <v>40</v>
      </c>
      <c r="D17661" s="1" t="s">
        <v>24</v>
      </c>
      <c r="E17661" s="5">
        <v>227.81588439999999</v>
      </c>
    </row>
    <row r="17662" spans="1:5" hidden="1">
      <c r="A17662" s="4" t="s">
        <v>12</v>
      </c>
      <c r="B17662" s="2">
        <v>2086</v>
      </c>
      <c r="C17662" s="1" t="s">
        <v>40</v>
      </c>
      <c r="D17662" s="1" t="s">
        <v>24</v>
      </c>
      <c r="E17662" s="5">
        <v>228.35566919999999</v>
      </c>
    </row>
    <row r="17663" spans="1:5" hidden="1">
      <c r="A17663" s="4" t="s">
        <v>12</v>
      </c>
      <c r="B17663" s="2">
        <v>2087</v>
      </c>
      <c r="C17663" s="1" t="s">
        <v>40</v>
      </c>
      <c r="D17663" s="1" t="s">
        <v>24</v>
      </c>
      <c r="E17663" s="5">
        <v>228.895454</v>
      </c>
    </row>
    <row r="17664" spans="1:5" hidden="1">
      <c r="A17664" s="4" t="s">
        <v>12</v>
      </c>
      <c r="B17664" s="2">
        <v>2088</v>
      </c>
      <c r="C17664" s="1" t="s">
        <v>40</v>
      </c>
      <c r="D17664" s="1" t="s">
        <v>24</v>
      </c>
      <c r="E17664" s="5">
        <v>229.43523870000001</v>
      </c>
    </row>
    <row r="17665" spans="1:5" hidden="1">
      <c r="A17665" s="4" t="s">
        <v>12</v>
      </c>
      <c r="B17665" s="2">
        <v>2089</v>
      </c>
      <c r="C17665" s="1" t="s">
        <v>40</v>
      </c>
      <c r="D17665" s="1" t="s">
        <v>24</v>
      </c>
      <c r="E17665" s="5">
        <v>229.97444530000001</v>
      </c>
    </row>
    <row r="17666" spans="1:5" hidden="1">
      <c r="A17666" s="4" t="s">
        <v>12</v>
      </c>
      <c r="B17666" s="2">
        <v>2090</v>
      </c>
      <c r="C17666" s="1" t="s">
        <v>40</v>
      </c>
      <c r="D17666" s="1" t="s">
        <v>24</v>
      </c>
      <c r="E17666" s="5">
        <v>230.51423009999999</v>
      </c>
    </row>
    <row r="17667" spans="1:5" hidden="1">
      <c r="A17667" s="4" t="s">
        <v>12</v>
      </c>
      <c r="B17667" s="2">
        <v>2091</v>
      </c>
      <c r="C17667" s="1" t="s">
        <v>40</v>
      </c>
      <c r="D17667" s="1" t="s">
        <v>24</v>
      </c>
      <c r="E17667" s="5">
        <v>231.0539661</v>
      </c>
    </row>
    <row r="17668" spans="1:5" hidden="1">
      <c r="A17668" s="4" t="s">
        <v>12</v>
      </c>
      <c r="B17668" s="2">
        <v>2092</v>
      </c>
      <c r="C17668" s="1" t="s">
        <v>40</v>
      </c>
      <c r="D17668" s="1" t="s">
        <v>24</v>
      </c>
      <c r="E17668" s="5">
        <v>231.5937021</v>
      </c>
    </row>
    <row r="17669" spans="1:5" hidden="1">
      <c r="A17669" s="4" t="s">
        <v>12</v>
      </c>
      <c r="B17669" s="2">
        <v>2093</v>
      </c>
      <c r="C17669" s="1" t="s">
        <v>40</v>
      </c>
      <c r="D17669" s="1" t="s">
        <v>24</v>
      </c>
      <c r="E17669" s="5">
        <v>232.13285980000001</v>
      </c>
    </row>
    <row r="17670" spans="1:5" hidden="1">
      <c r="A17670" s="4" t="s">
        <v>12</v>
      </c>
      <c r="B17670" s="2">
        <v>2094</v>
      </c>
      <c r="C17670" s="1" t="s">
        <v>40</v>
      </c>
      <c r="D17670" s="1" t="s">
        <v>24</v>
      </c>
      <c r="E17670" s="5">
        <v>232.67259580000001</v>
      </c>
    </row>
    <row r="17671" spans="1:5" hidden="1">
      <c r="A17671" s="4" t="s">
        <v>12</v>
      </c>
      <c r="B17671" s="2">
        <v>2095</v>
      </c>
      <c r="C17671" s="1" t="s">
        <v>40</v>
      </c>
      <c r="D17671" s="1" t="s">
        <v>24</v>
      </c>
      <c r="E17671" s="5">
        <v>233.21233179999999</v>
      </c>
    </row>
    <row r="17672" spans="1:5" hidden="1">
      <c r="A17672" s="4" t="s">
        <v>12</v>
      </c>
      <c r="B17672" s="2">
        <v>2096</v>
      </c>
      <c r="C17672" s="1" t="s">
        <v>40</v>
      </c>
      <c r="D17672" s="1" t="s">
        <v>24</v>
      </c>
      <c r="E17672" s="5">
        <v>233.75206779999999</v>
      </c>
    </row>
    <row r="17673" spans="1:5" hidden="1">
      <c r="A17673" s="4" t="s">
        <v>12</v>
      </c>
      <c r="B17673" s="2">
        <v>2097</v>
      </c>
      <c r="C17673" s="1" t="s">
        <v>40</v>
      </c>
      <c r="D17673" s="1" t="s">
        <v>24</v>
      </c>
      <c r="E17673" s="5">
        <v>234.2912255</v>
      </c>
    </row>
    <row r="17674" spans="1:5" hidden="1">
      <c r="A17674" s="4" t="s">
        <v>12</v>
      </c>
      <c r="B17674" s="2">
        <v>2098</v>
      </c>
      <c r="C17674" s="1" t="s">
        <v>40</v>
      </c>
      <c r="D17674" s="1" t="s">
        <v>24</v>
      </c>
      <c r="E17674" s="5">
        <v>234.8309615</v>
      </c>
    </row>
    <row r="17675" spans="1:5" hidden="1">
      <c r="A17675" s="4" t="s">
        <v>12</v>
      </c>
      <c r="B17675" s="2">
        <v>2099</v>
      </c>
      <c r="C17675" s="1" t="s">
        <v>40</v>
      </c>
      <c r="D17675" s="1" t="s">
        <v>24</v>
      </c>
      <c r="E17675" s="5">
        <v>235.37069740000001</v>
      </c>
    </row>
    <row r="17676" spans="1:5" hidden="1">
      <c r="A17676" s="4" t="s">
        <v>12</v>
      </c>
      <c r="B17676" s="2">
        <v>2100</v>
      </c>
      <c r="C17676" s="1" t="s">
        <v>40</v>
      </c>
      <c r="D17676" s="1" t="s">
        <v>24</v>
      </c>
      <c r="E17676" s="5">
        <v>235.91043339999999</v>
      </c>
    </row>
    <row r="17677" spans="1:5" hidden="1">
      <c r="A17677" s="4" t="s">
        <v>5</v>
      </c>
      <c r="B17677" s="2">
        <v>2000</v>
      </c>
      <c r="C17677" s="1" t="s">
        <v>41</v>
      </c>
      <c r="D17677" s="1" t="s">
        <v>24</v>
      </c>
      <c r="E17677" s="5">
        <v>592.14375319999999</v>
      </c>
    </row>
    <row r="17678" spans="1:5" hidden="1">
      <c r="A17678" s="4" t="s">
        <v>5</v>
      </c>
      <c r="B17678" s="2">
        <v>2001</v>
      </c>
      <c r="C17678" s="1" t="s">
        <v>41</v>
      </c>
      <c r="D17678" s="1" t="s">
        <v>24</v>
      </c>
      <c r="E17678" s="5">
        <v>617.5258556</v>
      </c>
    </row>
    <row r="17679" spans="1:5" hidden="1">
      <c r="A17679" s="4" t="s">
        <v>5</v>
      </c>
      <c r="B17679" s="2">
        <v>2002</v>
      </c>
      <c r="C17679" s="1" t="s">
        <v>41</v>
      </c>
      <c r="D17679" s="1" t="s">
        <v>24</v>
      </c>
      <c r="E17679" s="5">
        <v>656.19241539999996</v>
      </c>
    </row>
    <row r="17680" spans="1:5" hidden="1">
      <c r="A17680" s="4" t="s">
        <v>5</v>
      </c>
      <c r="B17680" s="2">
        <v>2003</v>
      </c>
      <c r="C17680" s="1" t="s">
        <v>41</v>
      </c>
      <c r="D17680" s="1" t="s">
        <v>24</v>
      </c>
      <c r="E17680" s="5">
        <v>577.20522989999995</v>
      </c>
    </row>
    <row r="17681" spans="1:5" hidden="1">
      <c r="A17681" s="4" t="s">
        <v>5</v>
      </c>
      <c r="B17681" s="2">
        <v>2004</v>
      </c>
      <c r="C17681" s="1" t="s">
        <v>41</v>
      </c>
      <c r="D17681" s="1" t="s">
        <v>24</v>
      </c>
      <c r="E17681" s="5">
        <v>511.036697</v>
      </c>
    </row>
    <row r="17682" spans="1:5" hidden="1">
      <c r="A17682" s="4" t="s">
        <v>5</v>
      </c>
      <c r="B17682" s="2">
        <v>2005</v>
      </c>
      <c r="C17682" s="1" t="s">
        <v>41</v>
      </c>
      <c r="D17682" s="1" t="s">
        <v>24</v>
      </c>
      <c r="E17682" s="5">
        <v>546.53985769999997</v>
      </c>
    </row>
    <row r="17683" spans="1:5" hidden="1">
      <c r="A17683" s="4" t="s">
        <v>5</v>
      </c>
      <c r="B17683" s="2">
        <v>2006</v>
      </c>
      <c r="C17683" s="1" t="s">
        <v>41</v>
      </c>
      <c r="D17683" s="1" t="s">
        <v>24</v>
      </c>
      <c r="E17683" s="5">
        <v>587.91880249999997</v>
      </c>
    </row>
    <row r="17684" spans="1:5" hidden="1">
      <c r="A17684" s="4" t="s">
        <v>5</v>
      </c>
      <c r="B17684" s="2">
        <v>2007</v>
      </c>
      <c r="C17684" s="1" t="s">
        <v>41</v>
      </c>
      <c r="D17684" s="1" t="s">
        <v>24</v>
      </c>
      <c r="E17684" s="5">
        <v>640.24818210000001</v>
      </c>
    </row>
    <row r="17685" spans="1:5" hidden="1">
      <c r="A17685" s="4" t="s">
        <v>5</v>
      </c>
      <c r="B17685" s="2">
        <v>2008</v>
      </c>
      <c r="C17685" s="1" t="s">
        <v>41</v>
      </c>
      <c r="D17685" s="1" t="s">
        <v>24</v>
      </c>
      <c r="E17685" s="5">
        <v>655.77779580000004</v>
      </c>
    </row>
    <row r="17686" spans="1:5" hidden="1">
      <c r="A17686" s="4" t="s">
        <v>5</v>
      </c>
      <c r="B17686" s="2">
        <v>2009</v>
      </c>
      <c r="C17686" s="1" t="s">
        <v>41</v>
      </c>
      <c r="D17686" s="1" t="s">
        <v>24</v>
      </c>
      <c r="E17686" s="5">
        <v>678.49672850000002</v>
      </c>
    </row>
    <row r="17687" spans="1:5" hidden="1">
      <c r="A17687" s="4" t="s">
        <v>5</v>
      </c>
      <c r="B17687" s="2">
        <v>2010</v>
      </c>
      <c r="C17687" s="1" t="s">
        <v>41</v>
      </c>
      <c r="D17687" s="1" t="s">
        <v>24</v>
      </c>
      <c r="E17687" s="5">
        <v>717.27224969999997</v>
      </c>
    </row>
    <row r="17688" spans="1:5" hidden="1">
      <c r="A17688" s="4" t="s">
        <v>5</v>
      </c>
      <c r="B17688" s="2">
        <v>2011</v>
      </c>
      <c r="C17688" s="1" t="s">
        <v>41</v>
      </c>
      <c r="D17688" s="1" t="s">
        <v>24</v>
      </c>
      <c r="E17688" s="5">
        <v>748.29681589999996</v>
      </c>
    </row>
    <row r="17689" spans="1:5" hidden="1">
      <c r="A17689" s="4" t="s">
        <v>5</v>
      </c>
      <c r="B17689" s="2">
        <v>2012</v>
      </c>
      <c r="C17689" s="1" t="s">
        <v>41</v>
      </c>
      <c r="D17689" s="1" t="s">
        <v>24</v>
      </c>
      <c r="E17689" s="5">
        <v>850.92352719999997</v>
      </c>
    </row>
    <row r="17690" spans="1:5" hidden="1">
      <c r="A17690" s="4" t="s">
        <v>5</v>
      </c>
      <c r="B17690" s="2">
        <v>2013</v>
      </c>
      <c r="C17690" s="1" t="s">
        <v>41</v>
      </c>
      <c r="D17690" s="1" t="s">
        <v>24</v>
      </c>
      <c r="E17690" s="5">
        <v>938.9710718</v>
      </c>
    </row>
    <row r="17691" spans="1:5" hidden="1">
      <c r="A17691" s="4" t="s">
        <v>5</v>
      </c>
      <c r="B17691" s="2">
        <v>2014</v>
      </c>
      <c r="C17691" s="1" t="s">
        <v>41</v>
      </c>
      <c r="D17691" s="1" t="s">
        <v>24</v>
      </c>
      <c r="E17691" s="5">
        <v>943.44859510000003</v>
      </c>
    </row>
    <row r="17692" spans="1:5" hidden="1">
      <c r="A17692" s="4" t="s">
        <v>5</v>
      </c>
      <c r="B17692" s="2">
        <v>2015</v>
      </c>
      <c r="C17692" s="1" t="s">
        <v>41</v>
      </c>
      <c r="D17692" s="1" t="s">
        <v>24</v>
      </c>
      <c r="E17692" s="5">
        <v>950.07828459999996</v>
      </c>
    </row>
    <row r="17693" spans="1:5" hidden="1">
      <c r="A17693" s="4" t="s">
        <v>5</v>
      </c>
      <c r="B17693" s="2">
        <v>2016</v>
      </c>
      <c r="C17693" s="1" t="s">
        <v>41</v>
      </c>
      <c r="D17693" s="1" t="s">
        <v>24</v>
      </c>
      <c r="E17693" s="5">
        <v>1023.922998</v>
      </c>
    </row>
    <row r="17694" spans="1:5" hidden="1">
      <c r="A17694" s="4" t="s">
        <v>5</v>
      </c>
      <c r="B17694" s="2">
        <v>2017</v>
      </c>
      <c r="C17694" s="1" t="s">
        <v>41</v>
      </c>
      <c r="D17694" s="1" t="s">
        <v>24</v>
      </c>
      <c r="E17694" s="5">
        <v>1077.242463</v>
      </c>
    </row>
    <row r="17695" spans="1:5" hidden="1">
      <c r="A17695" s="4" t="s">
        <v>5</v>
      </c>
      <c r="B17695" s="2">
        <v>2018</v>
      </c>
      <c r="C17695" s="1" t="s">
        <v>41</v>
      </c>
      <c r="D17695" s="1" t="s">
        <v>24</v>
      </c>
      <c r="E17695" s="5">
        <v>1090.4407530000001</v>
      </c>
    </row>
    <row r="17696" spans="1:5" hidden="1">
      <c r="A17696" s="4" t="s">
        <v>5</v>
      </c>
      <c r="B17696" s="2">
        <v>2019</v>
      </c>
      <c r="C17696" s="1" t="s">
        <v>41</v>
      </c>
      <c r="D17696" s="1" t="s">
        <v>24</v>
      </c>
      <c r="E17696" s="5">
        <v>1124.2011070000001</v>
      </c>
    </row>
    <row r="17697" spans="1:5" hidden="1">
      <c r="A17697" s="4" t="s">
        <v>5</v>
      </c>
      <c r="B17697" s="2">
        <v>2020</v>
      </c>
      <c r="C17697" s="1" t="s">
        <v>41</v>
      </c>
      <c r="D17697" s="1" t="s">
        <v>24</v>
      </c>
      <c r="E17697" s="5">
        <v>1164.6375069999999</v>
      </c>
    </row>
    <row r="17698" spans="1:5" hidden="1">
      <c r="A17698" s="4" t="s">
        <v>5</v>
      </c>
      <c r="B17698" s="2">
        <v>2021</v>
      </c>
      <c r="C17698" s="1" t="s">
        <v>41</v>
      </c>
      <c r="D17698" s="1" t="s">
        <v>24</v>
      </c>
      <c r="E17698" s="5">
        <v>1208.5332149999999</v>
      </c>
    </row>
    <row r="17699" spans="1:5" hidden="1">
      <c r="A17699" s="4" t="s">
        <v>5</v>
      </c>
      <c r="B17699" s="2">
        <v>2022</v>
      </c>
      <c r="C17699" s="1" t="s">
        <v>41</v>
      </c>
      <c r="D17699" s="1" t="s">
        <v>24</v>
      </c>
      <c r="E17699" s="5">
        <v>1208.5332149999999</v>
      </c>
    </row>
    <row r="17700" spans="1:5" hidden="1">
      <c r="A17700" s="4" t="s">
        <v>5</v>
      </c>
      <c r="B17700" s="2">
        <v>2023</v>
      </c>
      <c r="C17700" s="1" t="s">
        <v>41</v>
      </c>
      <c r="D17700" s="1" t="s">
        <v>24</v>
      </c>
      <c r="E17700" s="5">
        <v>1208.5332149999999</v>
      </c>
    </row>
    <row r="17701" spans="1:5" hidden="1">
      <c r="A17701" s="4" t="s">
        <v>5</v>
      </c>
      <c r="B17701" s="2">
        <v>2024</v>
      </c>
      <c r="C17701" s="1" t="s">
        <v>41</v>
      </c>
      <c r="D17701" s="1" t="s">
        <v>24</v>
      </c>
      <c r="E17701" s="5">
        <v>1208.5332149999999</v>
      </c>
    </row>
    <row r="17702" spans="1:5" hidden="1">
      <c r="A17702" s="4" t="s">
        <v>5</v>
      </c>
      <c r="B17702" s="2">
        <v>2025</v>
      </c>
      <c r="C17702" s="1" t="s">
        <v>41</v>
      </c>
      <c r="D17702" s="1" t="s">
        <v>24</v>
      </c>
      <c r="E17702" s="5">
        <v>1208.5332149999999</v>
      </c>
    </row>
    <row r="17703" spans="1:5" hidden="1">
      <c r="A17703" s="4" t="s">
        <v>5</v>
      </c>
      <c r="B17703" s="2">
        <v>2026</v>
      </c>
      <c r="C17703" s="1" t="s">
        <v>41</v>
      </c>
      <c r="D17703" s="1" t="s">
        <v>24</v>
      </c>
      <c r="E17703" s="5">
        <v>1198.8484407999999</v>
      </c>
    </row>
    <row r="17704" spans="1:5" hidden="1">
      <c r="A17704" s="4" t="s">
        <v>5</v>
      </c>
      <c r="B17704" s="2">
        <v>2027</v>
      </c>
      <c r="C17704" s="1" t="s">
        <v>41</v>
      </c>
      <c r="D17704" s="1" t="s">
        <v>24</v>
      </c>
      <c r="E17704" s="5">
        <v>1184.2458730000001</v>
      </c>
    </row>
    <row r="17705" spans="1:5" hidden="1">
      <c r="A17705" s="4" t="s">
        <v>5</v>
      </c>
      <c r="B17705" s="2">
        <v>2028</v>
      </c>
      <c r="C17705" s="1" t="s">
        <v>41</v>
      </c>
      <c r="D17705" s="1" t="s">
        <v>24</v>
      </c>
      <c r="E17705" s="5">
        <v>1164.6777834</v>
      </c>
    </row>
    <row r="17706" spans="1:5" hidden="1">
      <c r="A17706" s="4" t="s">
        <v>5</v>
      </c>
      <c r="B17706" s="2">
        <v>2029</v>
      </c>
      <c r="C17706" s="1" t="s">
        <v>41</v>
      </c>
      <c r="D17706" s="1" t="s">
        <v>24</v>
      </c>
      <c r="E17706" s="5">
        <v>1140.0627006</v>
      </c>
    </row>
    <row r="17707" spans="1:5" hidden="1">
      <c r="A17707" s="4" t="s">
        <v>5</v>
      </c>
      <c r="B17707" s="2">
        <v>2030</v>
      </c>
      <c r="C17707" s="1" t="s">
        <v>41</v>
      </c>
      <c r="D17707" s="1" t="s">
        <v>24</v>
      </c>
      <c r="E17707" s="5">
        <v>1110.411836</v>
      </c>
    </row>
    <row r="17708" spans="1:5" hidden="1">
      <c r="A17708" s="4" t="s">
        <v>5</v>
      </c>
      <c r="B17708" s="2">
        <v>2031</v>
      </c>
      <c r="C17708" s="1" t="s">
        <v>41</v>
      </c>
      <c r="D17708" s="1" t="s">
        <v>24</v>
      </c>
      <c r="E17708" s="5">
        <v>1110.214956</v>
      </c>
    </row>
    <row r="17709" spans="1:5" hidden="1">
      <c r="A17709" s="4" t="s">
        <v>5</v>
      </c>
      <c r="B17709" s="2">
        <v>2032</v>
      </c>
      <c r="C17709" s="1" t="s">
        <v>41</v>
      </c>
      <c r="D17709" s="1" t="s">
        <v>24</v>
      </c>
      <c r="E17709" s="5">
        <v>1110.002354</v>
      </c>
    </row>
    <row r="17710" spans="1:5" hidden="1">
      <c r="A17710" s="4" t="s">
        <v>5</v>
      </c>
      <c r="B17710" s="2">
        <v>2033</v>
      </c>
      <c r="C17710" s="1" t="s">
        <v>41</v>
      </c>
      <c r="D17710" s="1" t="s">
        <v>24</v>
      </c>
      <c r="E17710" s="5">
        <v>1109.765607</v>
      </c>
    </row>
    <row r="17711" spans="1:5" hidden="1">
      <c r="A17711" s="4" t="s">
        <v>5</v>
      </c>
      <c r="B17711" s="2">
        <v>2034</v>
      </c>
      <c r="C17711" s="1" t="s">
        <v>41</v>
      </c>
      <c r="D17711" s="1" t="s">
        <v>24</v>
      </c>
      <c r="E17711" s="5">
        <v>1109.52154</v>
      </c>
    </row>
    <row r="17712" spans="1:5" hidden="1">
      <c r="A17712" s="4" t="s">
        <v>5</v>
      </c>
      <c r="B17712" s="2">
        <v>2035</v>
      </c>
      <c r="C17712" s="1" t="s">
        <v>41</v>
      </c>
      <c r="D17712" s="1" t="s">
        <v>24</v>
      </c>
      <c r="E17712" s="5">
        <v>1109.2617499999999</v>
      </c>
    </row>
    <row r="17713" spans="1:5" hidden="1">
      <c r="A17713" s="4" t="s">
        <v>5</v>
      </c>
      <c r="B17713" s="2">
        <v>2036</v>
      </c>
      <c r="C17713" s="1" t="s">
        <v>41</v>
      </c>
      <c r="D17713" s="1" t="s">
        <v>24</v>
      </c>
      <c r="E17713" s="5">
        <v>1108.9862390000001</v>
      </c>
    </row>
    <row r="17714" spans="1:5" hidden="1">
      <c r="A17714" s="4" t="s">
        <v>5</v>
      </c>
      <c r="B17714" s="2">
        <v>2037</v>
      </c>
      <c r="C17714" s="1" t="s">
        <v>41</v>
      </c>
      <c r="D17714" s="1" t="s">
        <v>24</v>
      </c>
      <c r="E17714" s="5">
        <v>1108.6864969999999</v>
      </c>
    </row>
    <row r="17715" spans="1:5" hidden="1">
      <c r="A17715" s="4" t="s">
        <v>5</v>
      </c>
      <c r="B17715" s="2">
        <v>2038</v>
      </c>
      <c r="C17715" s="1" t="s">
        <v>41</v>
      </c>
      <c r="D17715" s="1" t="s">
        <v>24</v>
      </c>
      <c r="E17715" s="5">
        <v>1108.37952</v>
      </c>
    </row>
    <row r="17716" spans="1:5" hidden="1">
      <c r="A17716" s="4" t="s">
        <v>5</v>
      </c>
      <c r="B17716" s="2">
        <v>2039</v>
      </c>
      <c r="C17716" s="1" t="s">
        <v>41</v>
      </c>
      <c r="D17716" s="1" t="s">
        <v>24</v>
      </c>
      <c r="E17716" s="5">
        <v>1108.0568209999999</v>
      </c>
    </row>
    <row r="17717" spans="1:5" hidden="1">
      <c r="A17717" s="4" t="s">
        <v>5</v>
      </c>
      <c r="B17717" s="2">
        <v>2040</v>
      </c>
      <c r="C17717" s="1" t="s">
        <v>41</v>
      </c>
      <c r="D17717" s="1" t="s">
        <v>24</v>
      </c>
      <c r="E17717" s="5">
        <v>1107.7184</v>
      </c>
    </row>
    <row r="17718" spans="1:5" hidden="1">
      <c r="A17718" s="4" t="s">
        <v>5</v>
      </c>
      <c r="B17718" s="2">
        <v>2041</v>
      </c>
      <c r="C17718" s="1" t="s">
        <v>41</v>
      </c>
      <c r="D17718" s="1" t="s">
        <v>24</v>
      </c>
      <c r="E17718" s="5">
        <v>1114.5707399999999</v>
      </c>
    </row>
    <row r="17719" spans="1:5" hidden="1">
      <c r="A17719" s="4" t="s">
        <v>5</v>
      </c>
      <c r="B17719" s="2">
        <v>2042</v>
      </c>
      <c r="C17719" s="1" t="s">
        <v>41</v>
      </c>
      <c r="D17719" s="1" t="s">
        <v>24</v>
      </c>
      <c r="E17719" s="5">
        <v>1121.4323280000001</v>
      </c>
    </row>
    <row r="17720" spans="1:5" hidden="1">
      <c r="A17720" s="4" t="s">
        <v>5</v>
      </c>
      <c r="B17720" s="2">
        <v>2043</v>
      </c>
      <c r="C17720" s="1" t="s">
        <v>41</v>
      </c>
      <c r="D17720" s="1" t="s">
        <v>24</v>
      </c>
      <c r="E17720" s="5">
        <v>1128.314257</v>
      </c>
    </row>
    <row r="17721" spans="1:5" hidden="1">
      <c r="A17721" s="4" t="s">
        <v>5</v>
      </c>
      <c r="B17721" s="2">
        <v>2044</v>
      </c>
      <c r="C17721" s="1" t="s">
        <v>41</v>
      </c>
      <c r="D17721" s="1" t="s">
        <v>24</v>
      </c>
      <c r="E17721" s="5">
        <v>1135.216525</v>
      </c>
    </row>
    <row r="17722" spans="1:5" hidden="1">
      <c r="A17722" s="4" t="s">
        <v>5</v>
      </c>
      <c r="B17722" s="2">
        <v>2045</v>
      </c>
      <c r="C17722" s="1" t="s">
        <v>41</v>
      </c>
      <c r="D17722" s="1" t="s">
        <v>24</v>
      </c>
      <c r="E17722" s="5">
        <v>1142.1503640000001</v>
      </c>
    </row>
    <row r="17723" spans="1:5" hidden="1">
      <c r="A17723" s="4" t="s">
        <v>5</v>
      </c>
      <c r="B17723" s="2">
        <v>2046</v>
      </c>
      <c r="C17723" s="1" t="s">
        <v>41</v>
      </c>
      <c r="D17723" s="1" t="s">
        <v>24</v>
      </c>
      <c r="E17723" s="5">
        <v>1149.093341</v>
      </c>
    </row>
    <row r="17724" spans="1:5" hidden="1">
      <c r="A17724" s="4" t="s">
        <v>5</v>
      </c>
      <c r="B17724" s="2">
        <v>2047</v>
      </c>
      <c r="C17724" s="1" t="s">
        <v>41</v>
      </c>
      <c r="D17724" s="1" t="s">
        <v>24</v>
      </c>
      <c r="E17724" s="5">
        <v>1156.0566570000001</v>
      </c>
    </row>
    <row r="17725" spans="1:5" hidden="1">
      <c r="A17725" s="4" t="s">
        <v>5</v>
      </c>
      <c r="B17725" s="2">
        <v>2048</v>
      </c>
      <c r="C17725" s="1" t="s">
        <v>41</v>
      </c>
      <c r="D17725" s="1" t="s">
        <v>24</v>
      </c>
      <c r="E17725" s="5">
        <v>1163.0403140000001</v>
      </c>
    </row>
    <row r="17726" spans="1:5" hidden="1">
      <c r="A17726" s="4" t="s">
        <v>5</v>
      </c>
      <c r="B17726" s="2">
        <v>2049</v>
      </c>
      <c r="C17726" s="1" t="s">
        <v>41</v>
      </c>
      <c r="D17726" s="1" t="s">
        <v>24</v>
      </c>
      <c r="E17726" s="5">
        <v>1170.055652</v>
      </c>
    </row>
    <row r="17727" spans="1:5" hidden="1">
      <c r="A17727" s="4" t="s">
        <v>5</v>
      </c>
      <c r="B17727" s="2">
        <v>2050</v>
      </c>
      <c r="C17727" s="1" t="s">
        <v>41</v>
      </c>
      <c r="D17727" s="1" t="s">
        <v>24</v>
      </c>
      <c r="E17727" s="5">
        <v>1177.0800159999999</v>
      </c>
    </row>
    <row r="17728" spans="1:5" hidden="1">
      <c r="A17728" s="4" t="s">
        <v>5</v>
      </c>
      <c r="B17728" s="2">
        <v>2051</v>
      </c>
      <c r="C17728" s="1" t="s">
        <v>41</v>
      </c>
      <c r="D17728" s="1" t="s">
        <v>24</v>
      </c>
      <c r="E17728" s="5">
        <v>1181.1510539999999</v>
      </c>
    </row>
    <row r="17729" spans="1:5" hidden="1">
      <c r="A17729" s="4" t="s">
        <v>5</v>
      </c>
      <c r="B17729" s="2">
        <v>2052</v>
      </c>
      <c r="C17729" s="1" t="s">
        <v>41</v>
      </c>
      <c r="D17729" s="1" t="s">
        <v>24</v>
      </c>
      <c r="E17729" s="5">
        <v>1185.227893</v>
      </c>
    </row>
    <row r="17730" spans="1:5" hidden="1">
      <c r="A17730" s="4" t="s">
        <v>5</v>
      </c>
      <c r="B17730" s="2">
        <v>2053</v>
      </c>
      <c r="C17730" s="1" t="s">
        <v>41</v>
      </c>
      <c r="D17730" s="1" t="s">
        <v>24</v>
      </c>
      <c r="E17730" s="5">
        <v>1189.313799</v>
      </c>
    </row>
    <row r="17731" spans="1:5" hidden="1">
      <c r="A17731" s="4" t="s">
        <v>5</v>
      </c>
      <c r="B17731" s="2">
        <v>2054</v>
      </c>
      <c r="C17731" s="1" t="s">
        <v>41</v>
      </c>
      <c r="D17731" s="1" t="s">
        <v>24</v>
      </c>
      <c r="E17731" s="5">
        <v>1193.402247</v>
      </c>
    </row>
    <row r="17732" spans="1:5" hidden="1">
      <c r="A17732" s="4" t="s">
        <v>5</v>
      </c>
      <c r="B17732" s="2">
        <v>2055</v>
      </c>
      <c r="C17732" s="1" t="s">
        <v>41</v>
      </c>
      <c r="D17732" s="1" t="s">
        <v>24</v>
      </c>
      <c r="E17732" s="5">
        <v>1197.496496</v>
      </c>
    </row>
    <row r="17733" spans="1:5" hidden="1">
      <c r="A17733" s="4" t="s">
        <v>5</v>
      </c>
      <c r="B17733" s="2">
        <v>2056</v>
      </c>
      <c r="C17733" s="1" t="s">
        <v>41</v>
      </c>
      <c r="D17733" s="1" t="s">
        <v>24</v>
      </c>
      <c r="E17733" s="5">
        <v>1201.596546</v>
      </c>
    </row>
    <row r="17734" spans="1:5" hidden="1">
      <c r="A17734" s="4" t="s">
        <v>5</v>
      </c>
      <c r="B17734" s="2">
        <v>2057</v>
      </c>
      <c r="C17734" s="1" t="s">
        <v>41</v>
      </c>
      <c r="D17734" s="1" t="s">
        <v>24</v>
      </c>
      <c r="E17734" s="5">
        <v>1205.7056950000001</v>
      </c>
    </row>
    <row r="17735" spans="1:5" hidden="1">
      <c r="A17735" s="4" t="s">
        <v>5</v>
      </c>
      <c r="B17735" s="2">
        <v>2058</v>
      </c>
      <c r="C17735" s="1" t="s">
        <v>41</v>
      </c>
      <c r="D17735" s="1" t="s">
        <v>24</v>
      </c>
      <c r="E17735" s="5">
        <v>1209.8173549999999</v>
      </c>
    </row>
    <row r="17736" spans="1:5" hidden="1">
      <c r="A17736" s="4" t="s">
        <v>5</v>
      </c>
      <c r="B17736" s="2">
        <v>2059</v>
      </c>
      <c r="C17736" s="1" t="s">
        <v>41</v>
      </c>
      <c r="D17736" s="1" t="s">
        <v>24</v>
      </c>
      <c r="E17736" s="5">
        <v>1213.9348150000001</v>
      </c>
    </row>
    <row r="17737" spans="1:5" hidden="1">
      <c r="A17737" s="4" t="s">
        <v>5</v>
      </c>
      <c r="B17737" s="2">
        <v>2060</v>
      </c>
      <c r="C17737" s="1" t="s">
        <v>41</v>
      </c>
      <c r="D17737" s="1" t="s">
        <v>24</v>
      </c>
      <c r="E17737" s="5">
        <v>1218.058076</v>
      </c>
    </row>
    <row r="17738" spans="1:5" hidden="1">
      <c r="A17738" s="4" t="s">
        <v>5</v>
      </c>
      <c r="B17738" s="2">
        <v>2061</v>
      </c>
      <c r="C17738" s="1" t="s">
        <v>41</v>
      </c>
      <c r="D17738" s="1" t="s">
        <v>24</v>
      </c>
      <c r="E17738" s="5">
        <v>1225.5644589999999</v>
      </c>
    </row>
    <row r="17739" spans="1:5" hidden="1">
      <c r="A17739" s="4" t="s">
        <v>5</v>
      </c>
      <c r="B17739" s="2">
        <v>2062</v>
      </c>
      <c r="C17739" s="1" t="s">
        <v>41</v>
      </c>
      <c r="D17739" s="1" t="s">
        <v>24</v>
      </c>
      <c r="E17739" s="5">
        <v>1233.080183</v>
      </c>
    </row>
    <row r="17740" spans="1:5" hidden="1">
      <c r="A17740" s="4" t="s">
        <v>5</v>
      </c>
      <c r="B17740" s="2">
        <v>2063</v>
      </c>
      <c r="C17740" s="1" t="s">
        <v>41</v>
      </c>
      <c r="D17740" s="1" t="s">
        <v>24</v>
      </c>
      <c r="E17740" s="5">
        <v>1240.6177660000001</v>
      </c>
    </row>
    <row r="17741" spans="1:5" hidden="1">
      <c r="A17741" s="4" t="s">
        <v>5</v>
      </c>
      <c r="B17741" s="2">
        <v>2064</v>
      </c>
      <c r="C17741" s="1" t="s">
        <v>41</v>
      </c>
      <c r="D17741" s="1" t="s">
        <v>24</v>
      </c>
      <c r="E17741" s="5">
        <v>1248.1772089999999</v>
      </c>
    </row>
    <row r="17742" spans="1:5" hidden="1">
      <c r="A17742" s="4" t="s">
        <v>5</v>
      </c>
      <c r="B17742" s="2">
        <v>2065</v>
      </c>
      <c r="C17742" s="1" t="s">
        <v>41</v>
      </c>
      <c r="D17742" s="1" t="s">
        <v>24</v>
      </c>
      <c r="E17742" s="5">
        <v>1255.77118</v>
      </c>
    </row>
    <row r="17743" spans="1:5" hidden="1">
      <c r="A17743" s="4" t="s">
        <v>5</v>
      </c>
      <c r="B17743" s="2">
        <v>2066</v>
      </c>
      <c r="C17743" s="1" t="s">
        <v>41</v>
      </c>
      <c r="D17743" s="1" t="s">
        <v>24</v>
      </c>
      <c r="E17743" s="5">
        <v>1263.3743730000001</v>
      </c>
    </row>
    <row r="17744" spans="1:5" hidden="1">
      <c r="A17744" s="4" t="s">
        <v>5</v>
      </c>
      <c r="B17744" s="2">
        <v>2067</v>
      </c>
      <c r="C17744" s="1" t="s">
        <v>41</v>
      </c>
      <c r="D17744" s="1" t="s">
        <v>24</v>
      </c>
      <c r="E17744" s="5">
        <v>1270.999425</v>
      </c>
    </row>
    <row r="17745" spans="1:5" hidden="1">
      <c r="A17745" s="4" t="s">
        <v>5</v>
      </c>
      <c r="B17745" s="2">
        <v>2068</v>
      </c>
      <c r="C17745" s="1" t="s">
        <v>41</v>
      </c>
      <c r="D17745" s="1" t="s">
        <v>24</v>
      </c>
      <c r="E17745" s="5">
        <v>1278.646336</v>
      </c>
    </row>
    <row r="17746" spans="1:5" hidden="1">
      <c r="A17746" s="4" t="s">
        <v>5</v>
      </c>
      <c r="B17746" s="2">
        <v>2069</v>
      </c>
      <c r="C17746" s="1" t="s">
        <v>41</v>
      </c>
      <c r="D17746" s="1" t="s">
        <v>24</v>
      </c>
      <c r="E17746" s="5">
        <v>1286.327896</v>
      </c>
    </row>
    <row r="17747" spans="1:5" hidden="1">
      <c r="A17747" s="4" t="s">
        <v>5</v>
      </c>
      <c r="B17747" s="2">
        <v>2070</v>
      </c>
      <c r="C17747" s="1" t="s">
        <v>41</v>
      </c>
      <c r="D17747" s="1" t="s">
        <v>24</v>
      </c>
      <c r="E17747" s="5">
        <v>1294.0185570000001</v>
      </c>
    </row>
    <row r="17748" spans="1:5" hidden="1">
      <c r="A17748" s="4" t="s">
        <v>5</v>
      </c>
      <c r="B17748" s="2">
        <v>2071</v>
      </c>
      <c r="C17748" s="1" t="s">
        <v>41</v>
      </c>
      <c r="D17748" s="1" t="s">
        <v>24</v>
      </c>
      <c r="E17748" s="5">
        <v>1306.5769889999999</v>
      </c>
    </row>
    <row r="17749" spans="1:5" hidden="1">
      <c r="A17749" s="4" t="s">
        <v>5</v>
      </c>
      <c r="B17749" s="2">
        <v>2072</v>
      </c>
      <c r="C17749" s="1" t="s">
        <v>41</v>
      </c>
      <c r="D17749" s="1" t="s">
        <v>24</v>
      </c>
      <c r="E17749" s="5">
        <v>1319.1798690000001</v>
      </c>
    </row>
    <row r="17750" spans="1:5" hidden="1">
      <c r="A17750" s="4" t="s">
        <v>5</v>
      </c>
      <c r="B17750" s="2">
        <v>2073</v>
      </c>
      <c r="C17750" s="1" t="s">
        <v>41</v>
      </c>
      <c r="D17750" s="1" t="s">
        <v>24</v>
      </c>
      <c r="E17750" s="5">
        <v>1331.8534440000001</v>
      </c>
    </row>
    <row r="17751" spans="1:5" hidden="1">
      <c r="A17751" s="4" t="s">
        <v>5</v>
      </c>
      <c r="B17751" s="2">
        <v>2074</v>
      </c>
      <c r="C17751" s="1" t="s">
        <v>41</v>
      </c>
      <c r="D17751" s="1" t="s">
        <v>24</v>
      </c>
      <c r="E17751" s="5">
        <v>1344.5452829999999</v>
      </c>
    </row>
    <row r="17752" spans="1:5" hidden="1">
      <c r="A17752" s="4" t="s">
        <v>5</v>
      </c>
      <c r="B17752" s="2">
        <v>2075</v>
      </c>
      <c r="C17752" s="1" t="s">
        <v>41</v>
      </c>
      <c r="D17752" s="1" t="s">
        <v>24</v>
      </c>
      <c r="E17752" s="5">
        <v>1357.281569</v>
      </c>
    </row>
    <row r="17753" spans="1:5" hidden="1">
      <c r="A17753" s="4" t="s">
        <v>5</v>
      </c>
      <c r="B17753" s="2">
        <v>2076</v>
      </c>
      <c r="C17753" s="1" t="s">
        <v>41</v>
      </c>
      <c r="D17753" s="1" t="s">
        <v>24</v>
      </c>
      <c r="E17753" s="5">
        <v>1370.062304</v>
      </c>
    </row>
    <row r="17754" spans="1:5" hidden="1">
      <c r="A17754" s="4" t="s">
        <v>5</v>
      </c>
      <c r="B17754" s="2">
        <v>2077</v>
      </c>
      <c r="C17754" s="1" t="s">
        <v>41</v>
      </c>
      <c r="D17754" s="1" t="s">
        <v>24</v>
      </c>
      <c r="E17754" s="5">
        <v>1382.9139769999999</v>
      </c>
    </row>
    <row r="17755" spans="1:5" hidden="1">
      <c r="A17755" s="4" t="s">
        <v>5</v>
      </c>
      <c r="B17755" s="2">
        <v>2078</v>
      </c>
      <c r="C17755" s="1" t="s">
        <v>41</v>
      </c>
      <c r="D17755" s="1" t="s">
        <v>24</v>
      </c>
      <c r="E17755" s="5">
        <v>1395.78367</v>
      </c>
    </row>
    <row r="17756" spans="1:5" hidden="1">
      <c r="A17756" s="4" t="s">
        <v>5</v>
      </c>
      <c r="B17756" s="2">
        <v>2079</v>
      </c>
      <c r="C17756" s="1" t="s">
        <v>41</v>
      </c>
      <c r="D17756" s="1" t="s">
        <v>24</v>
      </c>
      <c r="E17756" s="5">
        <v>1408.697811</v>
      </c>
    </row>
    <row r="17757" spans="1:5" hidden="1">
      <c r="A17757" s="4" t="s">
        <v>5</v>
      </c>
      <c r="B17757" s="2">
        <v>2080</v>
      </c>
      <c r="C17757" s="1" t="s">
        <v>41</v>
      </c>
      <c r="D17757" s="1" t="s">
        <v>24</v>
      </c>
      <c r="E17757" s="5">
        <v>1421.6564000000001</v>
      </c>
    </row>
    <row r="17758" spans="1:5" hidden="1">
      <c r="A17758" s="4" t="s">
        <v>5</v>
      </c>
      <c r="B17758" s="2">
        <v>2081</v>
      </c>
      <c r="C17758" s="1" t="s">
        <v>41</v>
      </c>
      <c r="D17758" s="1" t="s">
        <v>24</v>
      </c>
      <c r="E17758" s="5">
        <v>1433.07564</v>
      </c>
    </row>
    <row r="17759" spans="1:5" hidden="1">
      <c r="A17759" s="4" t="s">
        <v>5</v>
      </c>
      <c r="B17759" s="2">
        <v>2082</v>
      </c>
      <c r="C17759" s="1" t="s">
        <v>41</v>
      </c>
      <c r="D17759" s="1" t="s">
        <v>24</v>
      </c>
      <c r="E17759" s="5">
        <v>1444.4636800000001</v>
      </c>
    </row>
    <row r="17760" spans="1:5" hidden="1">
      <c r="A17760" s="4" t="s">
        <v>5</v>
      </c>
      <c r="B17760" s="2">
        <v>2083</v>
      </c>
      <c r="C17760" s="1" t="s">
        <v>41</v>
      </c>
      <c r="D17760" s="1" t="s">
        <v>24</v>
      </c>
      <c r="E17760" s="5">
        <v>1455.8517199999999</v>
      </c>
    </row>
    <row r="17761" spans="1:5" hidden="1">
      <c r="A17761" s="4" t="s">
        <v>5</v>
      </c>
      <c r="B17761" s="2">
        <v>2084</v>
      </c>
      <c r="C17761" s="1" t="s">
        <v>41</v>
      </c>
      <c r="D17761" s="1" t="s">
        <v>24</v>
      </c>
      <c r="E17761" s="5">
        <v>1467.2397599999999</v>
      </c>
    </row>
    <row r="17762" spans="1:5" hidden="1">
      <c r="A17762" s="4" t="s">
        <v>5</v>
      </c>
      <c r="B17762" s="2">
        <v>2085</v>
      </c>
      <c r="C17762" s="1" t="s">
        <v>41</v>
      </c>
      <c r="D17762" s="1" t="s">
        <v>24</v>
      </c>
      <c r="E17762" s="5">
        <v>1478.6590000000001</v>
      </c>
    </row>
    <row r="17763" spans="1:5" hidden="1">
      <c r="A17763" s="4" t="s">
        <v>5</v>
      </c>
      <c r="B17763" s="2">
        <v>2086</v>
      </c>
      <c r="C17763" s="1" t="s">
        <v>41</v>
      </c>
      <c r="D17763" s="1" t="s">
        <v>24</v>
      </c>
      <c r="E17763" s="5">
        <v>1490.0470399999999</v>
      </c>
    </row>
    <row r="17764" spans="1:5" hidden="1">
      <c r="A17764" s="4" t="s">
        <v>5</v>
      </c>
      <c r="B17764" s="2">
        <v>2087</v>
      </c>
      <c r="C17764" s="1" t="s">
        <v>41</v>
      </c>
      <c r="D17764" s="1" t="s">
        <v>24</v>
      </c>
      <c r="E17764" s="5">
        <v>1501.43508</v>
      </c>
    </row>
    <row r="17765" spans="1:5" hidden="1">
      <c r="A17765" s="4" t="s">
        <v>5</v>
      </c>
      <c r="B17765" s="2">
        <v>2088</v>
      </c>
      <c r="C17765" s="1" t="s">
        <v>41</v>
      </c>
      <c r="D17765" s="1" t="s">
        <v>24</v>
      </c>
      <c r="E17765" s="5">
        <v>1512.82312</v>
      </c>
    </row>
    <row r="17766" spans="1:5" hidden="1">
      <c r="A17766" s="4" t="s">
        <v>5</v>
      </c>
      <c r="B17766" s="2">
        <v>2089</v>
      </c>
      <c r="C17766" s="1" t="s">
        <v>41</v>
      </c>
      <c r="D17766" s="1" t="s">
        <v>24</v>
      </c>
      <c r="E17766" s="5">
        <v>1524.24236</v>
      </c>
    </row>
    <row r="17767" spans="1:5" hidden="1">
      <c r="A17767" s="4" t="s">
        <v>5</v>
      </c>
      <c r="B17767" s="2">
        <v>2090</v>
      </c>
      <c r="C17767" s="1" t="s">
        <v>41</v>
      </c>
      <c r="D17767" s="1" t="s">
        <v>24</v>
      </c>
      <c r="E17767" s="5">
        <v>1535.6304</v>
      </c>
    </row>
    <row r="17768" spans="1:5" hidden="1">
      <c r="A17768" s="4" t="s">
        <v>5</v>
      </c>
      <c r="B17768" s="2">
        <v>2091</v>
      </c>
      <c r="C17768" s="1" t="s">
        <v>41</v>
      </c>
      <c r="D17768" s="1" t="s">
        <v>24</v>
      </c>
      <c r="E17768" s="5">
        <v>1548.6985790000001</v>
      </c>
    </row>
    <row r="17769" spans="1:5" hidden="1">
      <c r="A17769" s="4" t="s">
        <v>5</v>
      </c>
      <c r="B17769" s="2">
        <v>2092</v>
      </c>
      <c r="C17769" s="1" t="s">
        <v>41</v>
      </c>
      <c r="D17769" s="1" t="s">
        <v>24</v>
      </c>
      <c r="E17769" s="5">
        <v>1561.7667590000001</v>
      </c>
    </row>
    <row r="17770" spans="1:5" hidden="1">
      <c r="A17770" s="4" t="s">
        <v>5</v>
      </c>
      <c r="B17770" s="2">
        <v>2093</v>
      </c>
      <c r="C17770" s="1" t="s">
        <v>41</v>
      </c>
      <c r="D17770" s="1" t="s">
        <v>24</v>
      </c>
      <c r="E17770" s="5">
        <v>1574.870741</v>
      </c>
    </row>
    <row r="17771" spans="1:5" hidden="1">
      <c r="A17771" s="4" t="s">
        <v>5</v>
      </c>
      <c r="B17771" s="2">
        <v>2094</v>
      </c>
      <c r="C17771" s="1" t="s">
        <v>41</v>
      </c>
      <c r="D17771" s="1" t="s">
        <v>24</v>
      </c>
      <c r="E17771" s="5">
        <v>1587.9389209999999</v>
      </c>
    </row>
    <row r="17772" spans="1:5" hidden="1">
      <c r="A17772" s="4" t="s">
        <v>5</v>
      </c>
      <c r="B17772" s="2">
        <v>2095</v>
      </c>
      <c r="C17772" s="1" t="s">
        <v>41</v>
      </c>
      <c r="D17772" s="1" t="s">
        <v>24</v>
      </c>
      <c r="E17772" s="5">
        <v>1601.0071</v>
      </c>
    </row>
    <row r="17773" spans="1:5" hidden="1">
      <c r="A17773" s="4" t="s">
        <v>5</v>
      </c>
      <c r="B17773" s="2">
        <v>2096</v>
      </c>
      <c r="C17773" s="1" t="s">
        <v>41</v>
      </c>
      <c r="D17773" s="1" t="s">
        <v>24</v>
      </c>
      <c r="E17773" s="5">
        <v>1614.0752789999999</v>
      </c>
    </row>
    <row r="17774" spans="1:5" hidden="1">
      <c r="A17774" s="4" t="s">
        <v>5</v>
      </c>
      <c r="B17774" s="2">
        <v>2097</v>
      </c>
      <c r="C17774" s="1" t="s">
        <v>41</v>
      </c>
      <c r="D17774" s="1" t="s">
        <v>24</v>
      </c>
      <c r="E17774" s="5">
        <v>1627.1792620000001</v>
      </c>
    </row>
    <row r="17775" spans="1:5" hidden="1">
      <c r="A17775" s="4" t="s">
        <v>5</v>
      </c>
      <c r="B17775" s="2">
        <v>2098</v>
      </c>
      <c r="C17775" s="1" t="s">
        <v>41</v>
      </c>
      <c r="D17775" s="1" t="s">
        <v>24</v>
      </c>
      <c r="E17775" s="5">
        <v>1640.247441</v>
      </c>
    </row>
    <row r="17776" spans="1:5" hidden="1">
      <c r="A17776" s="4" t="s">
        <v>5</v>
      </c>
      <c r="B17776" s="2">
        <v>2099</v>
      </c>
      <c r="C17776" s="1" t="s">
        <v>41</v>
      </c>
      <c r="D17776" s="1" t="s">
        <v>24</v>
      </c>
      <c r="E17776" s="5">
        <v>1653.315621</v>
      </c>
    </row>
    <row r="17777" spans="1:5" hidden="1">
      <c r="A17777" s="4" t="s">
        <v>5</v>
      </c>
      <c r="B17777" s="2">
        <v>2100</v>
      </c>
      <c r="C17777" s="1" t="s">
        <v>41</v>
      </c>
      <c r="D17777" s="1" t="s">
        <v>24</v>
      </c>
      <c r="E17777" s="5">
        <v>1666.3838000000001</v>
      </c>
    </row>
    <row r="17778" spans="1:5" hidden="1">
      <c r="A17778" s="4" t="s">
        <v>7</v>
      </c>
      <c r="B17778" s="2">
        <v>2000</v>
      </c>
      <c r="C17778" s="1" t="s">
        <v>41</v>
      </c>
      <c r="D17778" s="1" t="s">
        <v>24</v>
      </c>
      <c r="E17778" s="5">
        <v>592.14375319999999</v>
      </c>
    </row>
    <row r="17779" spans="1:5" hidden="1">
      <c r="A17779" s="4" t="s">
        <v>7</v>
      </c>
      <c r="B17779" s="2">
        <v>2001</v>
      </c>
      <c r="C17779" s="1" t="s">
        <v>41</v>
      </c>
      <c r="D17779" s="1" t="s">
        <v>24</v>
      </c>
      <c r="E17779" s="5">
        <v>617.5258556</v>
      </c>
    </row>
    <row r="17780" spans="1:5" hidden="1">
      <c r="A17780" s="4" t="s">
        <v>7</v>
      </c>
      <c r="B17780" s="2">
        <v>2002</v>
      </c>
      <c r="C17780" s="1" t="s">
        <v>41</v>
      </c>
      <c r="D17780" s="1" t="s">
        <v>24</v>
      </c>
      <c r="E17780" s="5">
        <v>656.19241539999996</v>
      </c>
    </row>
    <row r="17781" spans="1:5" hidden="1">
      <c r="A17781" s="4" t="s">
        <v>7</v>
      </c>
      <c r="B17781" s="2">
        <v>2003</v>
      </c>
      <c r="C17781" s="1" t="s">
        <v>41</v>
      </c>
      <c r="D17781" s="1" t="s">
        <v>24</v>
      </c>
      <c r="E17781" s="5">
        <v>577.20522989999995</v>
      </c>
    </row>
    <row r="17782" spans="1:5" hidden="1">
      <c r="A17782" s="4" t="s">
        <v>7</v>
      </c>
      <c r="B17782" s="2">
        <v>2004</v>
      </c>
      <c r="C17782" s="1" t="s">
        <v>41</v>
      </c>
      <c r="D17782" s="1" t="s">
        <v>24</v>
      </c>
      <c r="E17782" s="5">
        <v>511.036697</v>
      </c>
    </row>
    <row r="17783" spans="1:5" hidden="1">
      <c r="A17783" s="4" t="s">
        <v>7</v>
      </c>
      <c r="B17783" s="2">
        <v>2005</v>
      </c>
      <c r="C17783" s="1" t="s">
        <v>41</v>
      </c>
      <c r="D17783" s="1" t="s">
        <v>24</v>
      </c>
      <c r="E17783" s="5">
        <v>546.53985769999997</v>
      </c>
    </row>
    <row r="17784" spans="1:5" hidden="1">
      <c r="A17784" s="4" t="s">
        <v>7</v>
      </c>
      <c r="B17784" s="2">
        <v>2006</v>
      </c>
      <c r="C17784" s="1" t="s">
        <v>41</v>
      </c>
      <c r="D17784" s="1" t="s">
        <v>24</v>
      </c>
      <c r="E17784" s="5">
        <v>587.91880249999997</v>
      </c>
    </row>
    <row r="17785" spans="1:5" hidden="1">
      <c r="A17785" s="4" t="s">
        <v>7</v>
      </c>
      <c r="B17785" s="2">
        <v>2007</v>
      </c>
      <c r="C17785" s="1" t="s">
        <v>41</v>
      </c>
      <c r="D17785" s="1" t="s">
        <v>24</v>
      </c>
      <c r="E17785" s="5">
        <v>640.24818210000001</v>
      </c>
    </row>
    <row r="17786" spans="1:5" hidden="1">
      <c r="A17786" s="4" t="s">
        <v>7</v>
      </c>
      <c r="B17786" s="2">
        <v>2008</v>
      </c>
      <c r="C17786" s="1" t="s">
        <v>41</v>
      </c>
      <c r="D17786" s="1" t="s">
        <v>24</v>
      </c>
      <c r="E17786" s="5">
        <v>655.77779580000004</v>
      </c>
    </row>
    <row r="17787" spans="1:5" hidden="1">
      <c r="A17787" s="4" t="s">
        <v>7</v>
      </c>
      <c r="B17787" s="2">
        <v>2009</v>
      </c>
      <c r="C17787" s="1" t="s">
        <v>41</v>
      </c>
      <c r="D17787" s="1" t="s">
        <v>24</v>
      </c>
      <c r="E17787" s="5">
        <v>678.49672850000002</v>
      </c>
    </row>
    <row r="17788" spans="1:5" hidden="1">
      <c r="A17788" s="4" t="s">
        <v>7</v>
      </c>
      <c r="B17788" s="2">
        <v>2010</v>
      </c>
      <c r="C17788" s="1" t="s">
        <v>41</v>
      </c>
      <c r="D17788" s="1" t="s">
        <v>24</v>
      </c>
      <c r="E17788" s="5">
        <v>717.27224969999997</v>
      </c>
    </row>
    <row r="17789" spans="1:5" hidden="1">
      <c r="A17789" s="4" t="s">
        <v>7</v>
      </c>
      <c r="B17789" s="2">
        <v>2011</v>
      </c>
      <c r="C17789" s="1" t="s">
        <v>41</v>
      </c>
      <c r="D17789" s="1" t="s">
        <v>24</v>
      </c>
      <c r="E17789" s="5">
        <v>748.29681589999996</v>
      </c>
    </row>
    <row r="17790" spans="1:5" hidden="1">
      <c r="A17790" s="4" t="s">
        <v>7</v>
      </c>
      <c r="B17790" s="2">
        <v>2012</v>
      </c>
      <c r="C17790" s="1" t="s">
        <v>41</v>
      </c>
      <c r="D17790" s="1" t="s">
        <v>24</v>
      </c>
      <c r="E17790" s="5">
        <v>850.92352719999997</v>
      </c>
    </row>
    <row r="17791" spans="1:5" hidden="1">
      <c r="A17791" s="4" t="s">
        <v>7</v>
      </c>
      <c r="B17791" s="2">
        <v>2013</v>
      </c>
      <c r="C17791" s="1" t="s">
        <v>41</v>
      </c>
      <c r="D17791" s="1" t="s">
        <v>24</v>
      </c>
      <c r="E17791" s="5">
        <v>938.9710718</v>
      </c>
    </row>
    <row r="17792" spans="1:5" hidden="1">
      <c r="A17792" s="4" t="s">
        <v>7</v>
      </c>
      <c r="B17792" s="2">
        <v>2014</v>
      </c>
      <c r="C17792" s="1" t="s">
        <v>41</v>
      </c>
      <c r="D17792" s="1" t="s">
        <v>24</v>
      </c>
      <c r="E17792" s="5">
        <v>943.44859510000003</v>
      </c>
    </row>
    <row r="17793" spans="1:5" hidden="1">
      <c r="A17793" s="4" t="s">
        <v>7</v>
      </c>
      <c r="B17793" s="2">
        <v>2015</v>
      </c>
      <c r="C17793" s="1" t="s">
        <v>41</v>
      </c>
      <c r="D17793" s="1" t="s">
        <v>24</v>
      </c>
      <c r="E17793" s="5">
        <v>950.07828459999996</v>
      </c>
    </row>
    <row r="17794" spans="1:5" hidden="1">
      <c r="A17794" s="4" t="s">
        <v>7</v>
      </c>
      <c r="B17794" s="2">
        <v>2016</v>
      </c>
      <c r="C17794" s="1" t="s">
        <v>41</v>
      </c>
      <c r="D17794" s="1" t="s">
        <v>24</v>
      </c>
      <c r="E17794" s="5">
        <v>1023.922998</v>
      </c>
    </row>
    <row r="17795" spans="1:5" hidden="1">
      <c r="A17795" s="4" t="s">
        <v>7</v>
      </c>
      <c r="B17795" s="2">
        <v>2017</v>
      </c>
      <c r="C17795" s="1" t="s">
        <v>41</v>
      </c>
      <c r="D17795" s="1" t="s">
        <v>24</v>
      </c>
      <c r="E17795" s="5">
        <v>1077.242463</v>
      </c>
    </row>
    <row r="17796" spans="1:5" hidden="1">
      <c r="A17796" s="4" t="s">
        <v>7</v>
      </c>
      <c r="B17796" s="2">
        <v>2018</v>
      </c>
      <c r="C17796" s="1" t="s">
        <v>41</v>
      </c>
      <c r="D17796" s="1" t="s">
        <v>24</v>
      </c>
      <c r="E17796" s="5">
        <v>1090.4407530000001</v>
      </c>
    </row>
    <row r="17797" spans="1:5" hidden="1">
      <c r="A17797" s="4" t="s">
        <v>7</v>
      </c>
      <c r="B17797" s="2">
        <v>2019</v>
      </c>
      <c r="C17797" s="1" t="s">
        <v>41</v>
      </c>
      <c r="D17797" s="1" t="s">
        <v>24</v>
      </c>
      <c r="E17797" s="5">
        <v>1124.2011070000001</v>
      </c>
    </row>
    <row r="17798" spans="1:5" hidden="1">
      <c r="A17798" s="4" t="s">
        <v>7</v>
      </c>
      <c r="B17798" s="2">
        <v>2020</v>
      </c>
      <c r="C17798" s="1" t="s">
        <v>41</v>
      </c>
      <c r="D17798" s="1" t="s">
        <v>24</v>
      </c>
      <c r="E17798" s="5">
        <v>1164.6375069999999</v>
      </c>
    </row>
    <row r="17799" spans="1:5" hidden="1">
      <c r="A17799" s="4" t="s">
        <v>7</v>
      </c>
      <c r="B17799" s="2">
        <v>2021</v>
      </c>
      <c r="C17799" s="1" t="s">
        <v>41</v>
      </c>
      <c r="D17799" s="1" t="s">
        <v>24</v>
      </c>
      <c r="E17799" s="5">
        <v>1208.5332149999999</v>
      </c>
    </row>
    <row r="17800" spans="1:5" hidden="1">
      <c r="A17800" s="4" t="s">
        <v>7</v>
      </c>
      <c r="B17800" s="2">
        <v>2022</v>
      </c>
      <c r="C17800" s="1" t="s">
        <v>41</v>
      </c>
      <c r="D17800" s="1" t="s">
        <v>24</v>
      </c>
      <c r="E17800" s="5">
        <v>1208.5332149999999</v>
      </c>
    </row>
    <row r="17801" spans="1:5" hidden="1">
      <c r="A17801" s="4" t="s">
        <v>7</v>
      </c>
      <c r="B17801" s="2">
        <v>2023</v>
      </c>
      <c r="C17801" s="1" t="s">
        <v>41</v>
      </c>
      <c r="D17801" s="1" t="s">
        <v>24</v>
      </c>
      <c r="E17801" s="5">
        <v>1208.5332149999999</v>
      </c>
    </row>
    <row r="17802" spans="1:5" hidden="1">
      <c r="A17802" s="4" t="s">
        <v>7</v>
      </c>
      <c r="B17802" s="2">
        <v>2024</v>
      </c>
      <c r="C17802" s="1" t="s">
        <v>41</v>
      </c>
      <c r="D17802" s="1" t="s">
        <v>24</v>
      </c>
      <c r="E17802" s="5">
        <v>1208.5332149999999</v>
      </c>
    </row>
    <row r="17803" spans="1:5" hidden="1">
      <c r="A17803" s="4" t="s">
        <v>7</v>
      </c>
      <c r="B17803" s="2">
        <v>2025</v>
      </c>
      <c r="C17803" s="1" t="s">
        <v>41</v>
      </c>
      <c r="D17803" s="1" t="s">
        <v>24</v>
      </c>
      <c r="E17803" s="5">
        <v>1208.5332149999999</v>
      </c>
    </row>
    <row r="17804" spans="1:5" hidden="1">
      <c r="A17804" s="4" t="s">
        <v>7</v>
      </c>
      <c r="B17804" s="2">
        <v>2026</v>
      </c>
      <c r="C17804" s="1" t="s">
        <v>41</v>
      </c>
      <c r="D17804" s="1" t="s">
        <v>24</v>
      </c>
      <c r="E17804" s="5">
        <v>1198.8484407999999</v>
      </c>
    </row>
    <row r="17805" spans="1:5" hidden="1">
      <c r="A17805" s="4" t="s">
        <v>7</v>
      </c>
      <c r="B17805" s="2">
        <v>2027</v>
      </c>
      <c r="C17805" s="1" t="s">
        <v>41</v>
      </c>
      <c r="D17805" s="1" t="s">
        <v>24</v>
      </c>
      <c r="E17805" s="5">
        <v>1184.2458730000001</v>
      </c>
    </row>
    <row r="17806" spans="1:5" hidden="1">
      <c r="A17806" s="4" t="s">
        <v>7</v>
      </c>
      <c r="B17806" s="2">
        <v>2028</v>
      </c>
      <c r="C17806" s="1" t="s">
        <v>41</v>
      </c>
      <c r="D17806" s="1" t="s">
        <v>24</v>
      </c>
      <c r="E17806" s="5">
        <v>1164.6777834</v>
      </c>
    </row>
    <row r="17807" spans="1:5" hidden="1">
      <c r="A17807" s="4" t="s">
        <v>7</v>
      </c>
      <c r="B17807" s="2">
        <v>2029</v>
      </c>
      <c r="C17807" s="1" t="s">
        <v>41</v>
      </c>
      <c r="D17807" s="1" t="s">
        <v>24</v>
      </c>
      <c r="E17807" s="5">
        <v>1140.0627006</v>
      </c>
    </row>
    <row r="17808" spans="1:5" hidden="1">
      <c r="A17808" s="4" t="s">
        <v>7</v>
      </c>
      <c r="B17808" s="2">
        <v>2030</v>
      </c>
      <c r="C17808" s="1" t="s">
        <v>41</v>
      </c>
      <c r="D17808" s="1" t="s">
        <v>24</v>
      </c>
      <c r="E17808" s="5">
        <v>1110.411836</v>
      </c>
    </row>
    <row r="17809" spans="1:5" hidden="1">
      <c r="A17809" s="4" t="s">
        <v>7</v>
      </c>
      <c r="B17809" s="2">
        <v>2031</v>
      </c>
      <c r="C17809" s="1" t="s">
        <v>41</v>
      </c>
      <c r="D17809" s="1" t="s">
        <v>24</v>
      </c>
      <c r="E17809" s="5">
        <v>1110.214956</v>
      </c>
    </row>
    <row r="17810" spans="1:5" hidden="1">
      <c r="A17810" s="4" t="s">
        <v>7</v>
      </c>
      <c r="B17810" s="2">
        <v>2032</v>
      </c>
      <c r="C17810" s="1" t="s">
        <v>41</v>
      </c>
      <c r="D17810" s="1" t="s">
        <v>24</v>
      </c>
      <c r="E17810" s="5">
        <v>1110.002354</v>
      </c>
    </row>
    <row r="17811" spans="1:5" hidden="1">
      <c r="A17811" s="4" t="s">
        <v>7</v>
      </c>
      <c r="B17811" s="2">
        <v>2033</v>
      </c>
      <c r="C17811" s="1" t="s">
        <v>41</v>
      </c>
      <c r="D17811" s="1" t="s">
        <v>24</v>
      </c>
      <c r="E17811" s="5">
        <v>1109.765607</v>
      </c>
    </row>
    <row r="17812" spans="1:5" hidden="1">
      <c r="A17812" s="4" t="s">
        <v>7</v>
      </c>
      <c r="B17812" s="2">
        <v>2034</v>
      </c>
      <c r="C17812" s="1" t="s">
        <v>41</v>
      </c>
      <c r="D17812" s="1" t="s">
        <v>24</v>
      </c>
      <c r="E17812" s="5">
        <v>1109.52154</v>
      </c>
    </row>
    <row r="17813" spans="1:5" hidden="1">
      <c r="A17813" s="4" t="s">
        <v>7</v>
      </c>
      <c r="B17813" s="2">
        <v>2035</v>
      </c>
      <c r="C17813" s="1" t="s">
        <v>41</v>
      </c>
      <c r="D17813" s="1" t="s">
        <v>24</v>
      </c>
      <c r="E17813" s="5">
        <v>1109.2617499999999</v>
      </c>
    </row>
    <row r="17814" spans="1:5" hidden="1">
      <c r="A17814" s="4" t="s">
        <v>7</v>
      </c>
      <c r="B17814" s="2">
        <v>2036</v>
      </c>
      <c r="C17814" s="1" t="s">
        <v>41</v>
      </c>
      <c r="D17814" s="1" t="s">
        <v>24</v>
      </c>
      <c r="E17814" s="5">
        <v>1108.9862390000001</v>
      </c>
    </row>
    <row r="17815" spans="1:5" hidden="1">
      <c r="A17815" s="4" t="s">
        <v>7</v>
      </c>
      <c r="B17815" s="2">
        <v>2037</v>
      </c>
      <c r="C17815" s="1" t="s">
        <v>41</v>
      </c>
      <c r="D17815" s="1" t="s">
        <v>24</v>
      </c>
      <c r="E17815" s="5">
        <v>1108.6864969999999</v>
      </c>
    </row>
    <row r="17816" spans="1:5" hidden="1">
      <c r="A17816" s="4" t="s">
        <v>7</v>
      </c>
      <c r="B17816" s="2">
        <v>2038</v>
      </c>
      <c r="C17816" s="1" t="s">
        <v>41</v>
      </c>
      <c r="D17816" s="1" t="s">
        <v>24</v>
      </c>
      <c r="E17816" s="5">
        <v>1108.37952</v>
      </c>
    </row>
    <row r="17817" spans="1:5" hidden="1">
      <c r="A17817" s="4" t="s">
        <v>7</v>
      </c>
      <c r="B17817" s="2">
        <v>2039</v>
      </c>
      <c r="C17817" s="1" t="s">
        <v>41</v>
      </c>
      <c r="D17817" s="1" t="s">
        <v>24</v>
      </c>
      <c r="E17817" s="5">
        <v>1108.0568209999999</v>
      </c>
    </row>
    <row r="17818" spans="1:5" hidden="1">
      <c r="A17818" s="4" t="s">
        <v>7</v>
      </c>
      <c r="B17818" s="2">
        <v>2040</v>
      </c>
      <c r="C17818" s="1" t="s">
        <v>41</v>
      </c>
      <c r="D17818" s="1" t="s">
        <v>24</v>
      </c>
      <c r="E17818" s="5">
        <v>1107.7184</v>
      </c>
    </row>
    <row r="17819" spans="1:5" hidden="1">
      <c r="A17819" s="4" t="s">
        <v>7</v>
      </c>
      <c r="B17819" s="2">
        <v>2041</v>
      </c>
      <c r="C17819" s="1" t="s">
        <v>41</v>
      </c>
      <c r="D17819" s="1" t="s">
        <v>24</v>
      </c>
      <c r="E17819" s="5">
        <v>1114.5707399999999</v>
      </c>
    </row>
    <row r="17820" spans="1:5" hidden="1">
      <c r="A17820" s="4" t="s">
        <v>7</v>
      </c>
      <c r="B17820" s="2">
        <v>2042</v>
      </c>
      <c r="C17820" s="1" t="s">
        <v>41</v>
      </c>
      <c r="D17820" s="1" t="s">
        <v>24</v>
      </c>
      <c r="E17820" s="5">
        <v>1121.4323280000001</v>
      </c>
    </row>
    <row r="17821" spans="1:5" hidden="1">
      <c r="A17821" s="4" t="s">
        <v>7</v>
      </c>
      <c r="B17821" s="2">
        <v>2043</v>
      </c>
      <c r="C17821" s="1" t="s">
        <v>41</v>
      </c>
      <c r="D17821" s="1" t="s">
        <v>24</v>
      </c>
      <c r="E17821" s="5">
        <v>1128.314257</v>
      </c>
    </row>
    <row r="17822" spans="1:5" hidden="1">
      <c r="A17822" s="4" t="s">
        <v>7</v>
      </c>
      <c r="B17822" s="2">
        <v>2044</v>
      </c>
      <c r="C17822" s="1" t="s">
        <v>41</v>
      </c>
      <c r="D17822" s="1" t="s">
        <v>24</v>
      </c>
      <c r="E17822" s="5">
        <v>1135.216525</v>
      </c>
    </row>
    <row r="17823" spans="1:5" hidden="1">
      <c r="A17823" s="4" t="s">
        <v>7</v>
      </c>
      <c r="B17823" s="2">
        <v>2045</v>
      </c>
      <c r="C17823" s="1" t="s">
        <v>41</v>
      </c>
      <c r="D17823" s="1" t="s">
        <v>24</v>
      </c>
      <c r="E17823" s="5">
        <v>1142.1503640000001</v>
      </c>
    </row>
    <row r="17824" spans="1:5" hidden="1">
      <c r="A17824" s="4" t="s">
        <v>7</v>
      </c>
      <c r="B17824" s="2">
        <v>2046</v>
      </c>
      <c r="C17824" s="1" t="s">
        <v>41</v>
      </c>
      <c r="D17824" s="1" t="s">
        <v>24</v>
      </c>
      <c r="E17824" s="5">
        <v>1149.093341</v>
      </c>
    </row>
    <row r="17825" spans="1:5" hidden="1">
      <c r="A17825" s="4" t="s">
        <v>7</v>
      </c>
      <c r="B17825" s="2">
        <v>2047</v>
      </c>
      <c r="C17825" s="1" t="s">
        <v>41</v>
      </c>
      <c r="D17825" s="1" t="s">
        <v>24</v>
      </c>
      <c r="E17825" s="5">
        <v>1156.0566570000001</v>
      </c>
    </row>
    <row r="17826" spans="1:5" hidden="1">
      <c r="A17826" s="4" t="s">
        <v>7</v>
      </c>
      <c r="B17826" s="2">
        <v>2048</v>
      </c>
      <c r="C17826" s="1" t="s">
        <v>41</v>
      </c>
      <c r="D17826" s="1" t="s">
        <v>24</v>
      </c>
      <c r="E17826" s="5">
        <v>1163.0403140000001</v>
      </c>
    </row>
    <row r="17827" spans="1:5" hidden="1">
      <c r="A17827" s="4" t="s">
        <v>7</v>
      </c>
      <c r="B17827" s="2">
        <v>2049</v>
      </c>
      <c r="C17827" s="1" t="s">
        <v>41</v>
      </c>
      <c r="D17827" s="1" t="s">
        <v>24</v>
      </c>
      <c r="E17827" s="5">
        <v>1170.055652</v>
      </c>
    </row>
    <row r="17828" spans="1:5" hidden="1">
      <c r="A17828" s="4" t="s">
        <v>7</v>
      </c>
      <c r="B17828" s="2">
        <v>2050</v>
      </c>
      <c r="C17828" s="1" t="s">
        <v>41</v>
      </c>
      <c r="D17828" s="1" t="s">
        <v>24</v>
      </c>
      <c r="E17828" s="5">
        <v>1177.0800159999999</v>
      </c>
    </row>
    <row r="17829" spans="1:5" hidden="1">
      <c r="A17829" s="4" t="s">
        <v>7</v>
      </c>
      <c r="B17829" s="2">
        <v>2051</v>
      </c>
      <c r="C17829" s="1" t="s">
        <v>41</v>
      </c>
      <c r="D17829" s="1" t="s">
        <v>24</v>
      </c>
      <c r="E17829" s="5">
        <v>1181.1510539999999</v>
      </c>
    </row>
    <row r="17830" spans="1:5" hidden="1">
      <c r="A17830" s="4" t="s">
        <v>7</v>
      </c>
      <c r="B17830" s="2">
        <v>2052</v>
      </c>
      <c r="C17830" s="1" t="s">
        <v>41</v>
      </c>
      <c r="D17830" s="1" t="s">
        <v>24</v>
      </c>
      <c r="E17830" s="5">
        <v>1185.227893</v>
      </c>
    </row>
    <row r="17831" spans="1:5" hidden="1">
      <c r="A17831" s="4" t="s">
        <v>7</v>
      </c>
      <c r="B17831" s="2">
        <v>2053</v>
      </c>
      <c r="C17831" s="1" t="s">
        <v>41</v>
      </c>
      <c r="D17831" s="1" t="s">
        <v>24</v>
      </c>
      <c r="E17831" s="5">
        <v>1189.313799</v>
      </c>
    </row>
    <row r="17832" spans="1:5" hidden="1">
      <c r="A17832" s="4" t="s">
        <v>7</v>
      </c>
      <c r="B17832" s="2">
        <v>2054</v>
      </c>
      <c r="C17832" s="1" t="s">
        <v>41</v>
      </c>
      <c r="D17832" s="1" t="s">
        <v>24</v>
      </c>
      <c r="E17832" s="5">
        <v>1193.402247</v>
      </c>
    </row>
    <row r="17833" spans="1:5" hidden="1">
      <c r="A17833" s="4" t="s">
        <v>7</v>
      </c>
      <c r="B17833" s="2">
        <v>2055</v>
      </c>
      <c r="C17833" s="1" t="s">
        <v>41</v>
      </c>
      <c r="D17833" s="1" t="s">
        <v>24</v>
      </c>
      <c r="E17833" s="5">
        <v>1197.496496</v>
      </c>
    </row>
    <row r="17834" spans="1:5" hidden="1">
      <c r="A17834" s="4" t="s">
        <v>7</v>
      </c>
      <c r="B17834" s="2">
        <v>2056</v>
      </c>
      <c r="C17834" s="1" t="s">
        <v>41</v>
      </c>
      <c r="D17834" s="1" t="s">
        <v>24</v>
      </c>
      <c r="E17834" s="5">
        <v>1201.596546</v>
      </c>
    </row>
    <row r="17835" spans="1:5" hidden="1">
      <c r="A17835" s="4" t="s">
        <v>7</v>
      </c>
      <c r="B17835" s="2">
        <v>2057</v>
      </c>
      <c r="C17835" s="1" t="s">
        <v>41</v>
      </c>
      <c r="D17835" s="1" t="s">
        <v>24</v>
      </c>
      <c r="E17835" s="5">
        <v>1205.7056950000001</v>
      </c>
    </row>
    <row r="17836" spans="1:5" hidden="1">
      <c r="A17836" s="4" t="s">
        <v>7</v>
      </c>
      <c r="B17836" s="2">
        <v>2058</v>
      </c>
      <c r="C17836" s="1" t="s">
        <v>41</v>
      </c>
      <c r="D17836" s="1" t="s">
        <v>24</v>
      </c>
      <c r="E17836" s="5">
        <v>1209.8173549999999</v>
      </c>
    </row>
    <row r="17837" spans="1:5" hidden="1">
      <c r="A17837" s="4" t="s">
        <v>7</v>
      </c>
      <c r="B17837" s="2">
        <v>2059</v>
      </c>
      <c r="C17837" s="1" t="s">
        <v>41</v>
      </c>
      <c r="D17837" s="1" t="s">
        <v>24</v>
      </c>
      <c r="E17837" s="5">
        <v>1213.9348150000001</v>
      </c>
    </row>
    <row r="17838" spans="1:5" hidden="1">
      <c r="A17838" s="4" t="s">
        <v>7</v>
      </c>
      <c r="B17838" s="2">
        <v>2060</v>
      </c>
      <c r="C17838" s="1" t="s">
        <v>41</v>
      </c>
      <c r="D17838" s="1" t="s">
        <v>24</v>
      </c>
      <c r="E17838" s="5">
        <v>1218.058076</v>
      </c>
    </row>
    <row r="17839" spans="1:5" hidden="1">
      <c r="A17839" s="4" t="s">
        <v>7</v>
      </c>
      <c r="B17839" s="2">
        <v>2061</v>
      </c>
      <c r="C17839" s="1" t="s">
        <v>41</v>
      </c>
      <c r="D17839" s="1" t="s">
        <v>24</v>
      </c>
      <c r="E17839" s="5">
        <v>1225.5644589999999</v>
      </c>
    </row>
    <row r="17840" spans="1:5" hidden="1">
      <c r="A17840" s="4" t="s">
        <v>7</v>
      </c>
      <c r="B17840" s="2">
        <v>2062</v>
      </c>
      <c r="C17840" s="1" t="s">
        <v>41</v>
      </c>
      <c r="D17840" s="1" t="s">
        <v>24</v>
      </c>
      <c r="E17840" s="5">
        <v>1233.080183</v>
      </c>
    </row>
    <row r="17841" spans="1:5" hidden="1">
      <c r="A17841" s="4" t="s">
        <v>7</v>
      </c>
      <c r="B17841" s="2">
        <v>2063</v>
      </c>
      <c r="C17841" s="1" t="s">
        <v>41</v>
      </c>
      <c r="D17841" s="1" t="s">
        <v>24</v>
      </c>
      <c r="E17841" s="5">
        <v>1240.6177660000001</v>
      </c>
    </row>
    <row r="17842" spans="1:5" hidden="1">
      <c r="A17842" s="4" t="s">
        <v>7</v>
      </c>
      <c r="B17842" s="2">
        <v>2064</v>
      </c>
      <c r="C17842" s="1" t="s">
        <v>41</v>
      </c>
      <c r="D17842" s="1" t="s">
        <v>24</v>
      </c>
      <c r="E17842" s="5">
        <v>1248.1772089999999</v>
      </c>
    </row>
    <row r="17843" spans="1:5" hidden="1">
      <c r="A17843" s="4" t="s">
        <v>7</v>
      </c>
      <c r="B17843" s="2">
        <v>2065</v>
      </c>
      <c r="C17843" s="1" t="s">
        <v>41</v>
      </c>
      <c r="D17843" s="1" t="s">
        <v>24</v>
      </c>
      <c r="E17843" s="5">
        <v>1255.77118</v>
      </c>
    </row>
    <row r="17844" spans="1:5" hidden="1">
      <c r="A17844" s="4" t="s">
        <v>7</v>
      </c>
      <c r="B17844" s="2">
        <v>2066</v>
      </c>
      <c r="C17844" s="1" t="s">
        <v>41</v>
      </c>
      <c r="D17844" s="1" t="s">
        <v>24</v>
      </c>
      <c r="E17844" s="5">
        <v>1263.3743730000001</v>
      </c>
    </row>
    <row r="17845" spans="1:5" hidden="1">
      <c r="A17845" s="4" t="s">
        <v>7</v>
      </c>
      <c r="B17845" s="2">
        <v>2067</v>
      </c>
      <c r="C17845" s="1" t="s">
        <v>41</v>
      </c>
      <c r="D17845" s="1" t="s">
        <v>24</v>
      </c>
      <c r="E17845" s="5">
        <v>1270.999425</v>
      </c>
    </row>
    <row r="17846" spans="1:5" hidden="1">
      <c r="A17846" s="4" t="s">
        <v>7</v>
      </c>
      <c r="B17846" s="2">
        <v>2068</v>
      </c>
      <c r="C17846" s="1" t="s">
        <v>41</v>
      </c>
      <c r="D17846" s="1" t="s">
        <v>24</v>
      </c>
      <c r="E17846" s="5">
        <v>1278.646336</v>
      </c>
    </row>
    <row r="17847" spans="1:5" hidden="1">
      <c r="A17847" s="4" t="s">
        <v>7</v>
      </c>
      <c r="B17847" s="2">
        <v>2069</v>
      </c>
      <c r="C17847" s="1" t="s">
        <v>41</v>
      </c>
      <c r="D17847" s="1" t="s">
        <v>24</v>
      </c>
      <c r="E17847" s="5">
        <v>1286.327896</v>
      </c>
    </row>
    <row r="17848" spans="1:5" hidden="1">
      <c r="A17848" s="4" t="s">
        <v>7</v>
      </c>
      <c r="B17848" s="2">
        <v>2070</v>
      </c>
      <c r="C17848" s="1" t="s">
        <v>41</v>
      </c>
      <c r="D17848" s="1" t="s">
        <v>24</v>
      </c>
      <c r="E17848" s="5">
        <v>1294.0185570000001</v>
      </c>
    </row>
    <row r="17849" spans="1:5" hidden="1">
      <c r="A17849" s="4" t="s">
        <v>7</v>
      </c>
      <c r="B17849" s="2">
        <v>2071</v>
      </c>
      <c r="C17849" s="1" t="s">
        <v>41</v>
      </c>
      <c r="D17849" s="1" t="s">
        <v>24</v>
      </c>
      <c r="E17849" s="5">
        <v>1306.5769889999999</v>
      </c>
    </row>
    <row r="17850" spans="1:5" hidden="1">
      <c r="A17850" s="4" t="s">
        <v>7</v>
      </c>
      <c r="B17850" s="2">
        <v>2072</v>
      </c>
      <c r="C17850" s="1" t="s">
        <v>41</v>
      </c>
      <c r="D17850" s="1" t="s">
        <v>24</v>
      </c>
      <c r="E17850" s="5">
        <v>1319.1798690000001</v>
      </c>
    </row>
    <row r="17851" spans="1:5" hidden="1">
      <c r="A17851" s="4" t="s">
        <v>7</v>
      </c>
      <c r="B17851" s="2">
        <v>2073</v>
      </c>
      <c r="C17851" s="1" t="s">
        <v>41</v>
      </c>
      <c r="D17851" s="1" t="s">
        <v>24</v>
      </c>
      <c r="E17851" s="5">
        <v>1331.8534440000001</v>
      </c>
    </row>
    <row r="17852" spans="1:5" hidden="1">
      <c r="A17852" s="4" t="s">
        <v>7</v>
      </c>
      <c r="B17852" s="2">
        <v>2074</v>
      </c>
      <c r="C17852" s="1" t="s">
        <v>41</v>
      </c>
      <c r="D17852" s="1" t="s">
        <v>24</v>
      </c>
      <c r="E17852" s="5">
        <v>1344.5452829999999</v>
      </c>
    </row>
    <row r="17853" spans="1:5" hidden="1">
      <c r="A17853" s="4" t="s">
        <v>7</v>
      </c>
      <c r="B17853" s="2">
        <v>2075</v>
      </c>
      <c r="C17853" s="1" t="s">
        <v>41</v>
      </c>
      <c r="D17853" s="1" t="s">
        <v>24</v>
      </c>
      <c r="E17853" s="5">
        <v>1357.281569</v>
      </c>
    </row>
    <row r="17854" spans="1:5" hidden="1">
      <c r="A17854" s="4" t="s">
        <v>7</v>
      </c>
      <c r="B17854" s="2">
        <v>2076</v>
      </c>
      <c r="C17854" s="1" t="s">
        <v>41</v>
      </c>
      <c r="D17854" s="1" t="s">
        <v>24</v>
      </c>
      <c r="E17854" s="5">
        <v>1370.062304</v>
      </c>
    </row>
    <row r="17855" spans="1:5" hidden="1">
      <c r="A17855" s="4" t="s">
        <v>7</v>
      </c>
      <c r="B17855" s="2">
        <v>2077</v>
      </c>
      <c r="C17855" s="1" t="s">
        <v>41</v>
      </c>
      <c r="D17855" s="1" t="s">
        <v>24</v>
      </c>
      <c r="E17855" s="5">
        <v>1382.9139769999999</v>
      </c>
    </row>
    <row r="17856" spans="1:5" hidden="1">
      <c r="A17856" s="4" t="s">
        <v>7</v>
      </c>
      <c r="B17856" s="2">
        <v>2078</v>
      </c>
      <c r="C17856" s="1" t="s">
        <v>41</v>
      </c>
      <c r="D17856" s="1" t="s">
        <v>24</v>
      </c>
      <c r="E17856" s="5">
        <v>1395.78367</v>
      </c>
    </row>
    <row r="17857" spans="1:5" hidden="1">
      <c r="A17857" s="4" t="s">
        <v>7</v>
      </c>
      <c r="B17857" s="2">
        <v>2079</v>
      </c>
      <c r="C17857" s="1" t="s">
        <v>41</v>
      </c>
      <c r="D17857" s="1" t="s">
        <v>24</v>
      </c>
      <c r="E17857" s="5">
        <v>1408.697811</v>
      </c>
    </row>
    <row r="17858" spans="1:5" hidden="1">
      <c r="A17858" s="4" t="s">
        <v>7</v>
      </c>
      <c r="B17858" s="2">
        <v>2080</v>
      </c>
      <c r="C17858" s="1" t="s">
        <v>41</v>
      </c>
      <c r="D17858" s="1" t="s">
        <v>24</v>
      </c>
      <c r="E17858" s="5">
        <v>1421.6564000000001</v>
      </c>
    </row>
    <row r="17859" spans="1:5" hidden="1">
      <c r="A17859" s="4" t="s">
        <v>7</v>
      </c>
      <c r="B17859" s="2">
        <v>2081</v>
      </c>
      <c r="C17859" s="1" t="s">
        <v>41</v>
      </c>
      <c r="D17859" s="1" t="s">
        <v>24</v>
      </c>
      <c r="E17859" s="5">
        <v>1433.07564</v>
      </c>
    </row>
    <row r="17860" spans="1:5" hidden="1">
      <c r="A17860" s="4" t="s">
        <v>7</v>
      </c>
      <c r="B17860" s="2">
        <v>2082</v>
      </c>
      <c r="C17860" s="1" t="s">
        <v>41</v>
      </c>
      <c r="D17860" s="1" t="s">
        <v>24</v>
      </c>
      <c r="E17860" s="5">
        <v>1444.4636800000001</v>
      </c>
    </row>
    <row r="17861" spans="1:5" hidden="1">
      <c r="A17861" s="4" t="s">
        <v>7</v>
      </c>
      <c r="B17861" s="2">
        <v>2083</v>
      </c>
      <c r="C17861" s="1" t="s">
        <v>41</v>
      </c>
      <c r="D17861" s="1" t="s">
        <v>24</v>
      </c>
      <c r="E17861" s="5">
        <v>1455.8517199999999</v>
      </c>
    </row>
    <row r="17862" spans="1:5" hidden="1">
      <c r="A17862" s="4" t="s">
        <v>7</v>
      </c>
      <c r="B17862" s="2">
        <v>2084</v>
      </c>
      <c r="C17862" s="1" t="s">
        <v>41</v>
      </c>
      <c r="D17862" s="1" t="s">
        <v>24</v>
      </c>
      <c r="E17862" s="5">
        <v>1467.2397599999999</v>
      </c>
    </row>
    <row r="17863" spans="1:5" hidden="1">
      <c r="A17863" s="4" t="s">
        <v>7</v>
      </c>
      <c r="B17863" s="2">
        <v>2085</v>
      </c>
      <c r="C17863" s="1" t="s">
        <v>41</v>
      </c>
      <c r="D17863" s="1" t="s">
        <v>24</v>
      </c>
      <c r="E17863" s="5">
        <v>1478.6590000000001</v>
      </c>
    </row>
    <row r="17864" spans="1:5" hidden="1">
      <c r="A17864" s="4" t="s">
        <v>7</v>
      </c>
      <c r="B17864" s="2">
        <v>2086</v>
      </c>
      <c r="C17864" s="1" t="s">
        <v>41</v>
      </c>
      <c r="D17864" s="1" t="s">
        <v>24</v>
      </c>
      <c r="E17864" s="5">
        <v>1490.0470399999999</v>
      </c>
    </row>
    <row r="17865" spans="1:5" hidden="1">
      <c r="A17865" s="4" t="s">
        <v>7</v>
      </c>
      <c r="B17865" s="2">
        <v>2087</v>
      </c>
      <c r="C17865" s="1" t="s">
        <v>41</v>
      </c>
      <c r="D17865" s="1" t="s">
        <v>24</v>
      </c>
      <c r="E17865" s="5">
        <v>1501.43508</v>
      </c>
    </row>
    <row r="17866" spans="1:5" hidden="1">
      <c r="A17866" s="4" t="s">
        <v>7</v>
      </c>
      <c r="B17866" s="2">
        <v>2088</v>
      </c>
      <c r="C17866" s="1" t="s">
        <v>41</v>
      </c>
      <c r="D17866" s="1" t="s">
        <v>24</v>
      </c>
      <c r="E17866" s="5">
        <v>1512.82312</v>
      </c>
    </row>
    <row r="17867" spans="1:5" hidden="1">
      <c r="A17867" s="4" t="s">
        <v>7</v>
      </c>
      <c r="B17867" s="2">
        <v>2089</v>
      </c>
      <c r="C17867" s="1" t="s">
        <v>41</v>
      </c>
      <c r="D17867" s="1" t="s">
        <v>24</v>
      </c>
      <c r="E17867" s="5">
        <v>1524.24236</v>
      </c>
    </row>
    <row r="17868" spans="1:5" hidden="1">
      <c r="A17868" s="4" t="s">
        <v>7</v>
      </c>
      <c r="B17868" s="2">
        <v>2090</v>
      </c>
      <c r="C17868" s="1" t="s">
        <v>41</v>
      </c>
      <c r="D17868" s="1" t="s">
        <v>24</v>
      </c>
      <c r="E17868" s="5">
        <v>1535.6304</v>
      </c>
    </row>
    <row r="17869" spans="1:5" hidden="1">
      <c r="A17869" s="4" t="s">
        <v>7</v>
      </c>
      <c r="B17869" s="2">
        <v>2091</v>
      </c>
      <c r="C17869" s="1" t="s">
        <v>41</v>
      </c>
      <c r="D17869" s="1" t="s">
        <v>24</v>
      </c>
      <c r="E17869" s="5">
        <v>1548.6985790000001</v>
      </c>
    </row>
    <row r="17870" spans="1:5" hidden="1">
      <c r="A17870" s="4" t="s">
        <v>7</v>
      </c>
      <c r="B17870" s="2">
        <v>2092</v>
      </c>
      <c r="C17870" s="1" t="s">
        <v>41</v>
      </c>
      <c r="D17870" s="1" t="s">
        <v>24</v>
      </c>
      <c r="E17870" s="5">
        <v>1561.7667590000001</v>
      </c>
    </row>
    <row r="17871" spans="1:5" hidden="1">
      <c r="A17871" s="4" t="s">
        <v>7</v>
      </c>
      <c r="B17871" s="2">
        <v>2093</v>
      </c>
      <c r="C17871" s="1" t="s">
        <v>41</v>
      </c>
      <c r="D17871" s="1" t="s">
        <v>24</v>
      </c>
      <c r="E17871" s="5">
        <v>1574.870741</v>
      </c>
    </row>
    <row r="17872" spans="1:5" hidden="1">
      <c r="A17872" s="4" t="s">
        <v>7</v>
      </c>
      <c r="B17872" s="2">
        <v>2094</v>
      </c>
      <c r="C17872" s="1" t="s">
        <v>41</v>
      </c>
      <c r="D17872" s="1" t="s">
        <v>24</v>
      </c>
      <c r="E17872" s="5">
        <v>1587.9389209999999</v>
      </c>
    </row>
    <row r="17873" spans="1:5" hidden="1">
      <c r="A17873" s="4" t="s">
        <v>7</v>
      </c>
      <c r="B17873" s="2">
        <v>2095</v>
      </c>
      <c r="C17873" s="1" t="s">
        <v>41</v>
      </c>
      <c r="D17873" s="1" t="s">
        <v>24</v>
      </c>
      <c r="E17873" s="5">
        <v>1601.0071</v>
      </c>
    </row>
    <row r="17874" spans="1:5" hidden="1">
      <c r="A17874" s="4" t="s">
        <v>7</v>
      </c>
      <c r="B17874" s="2">
        <v>2096</v>
      </c>
      <c r="C17874" s="1" t="s">
        <v>41</v>
      </c>
      <c r="D17874" s="1" t="s">
        <v>24</v>
      </c>
      <c r="E17874" s="5">
        <v>1614.0752789999999</v>
      </c>
    </row>
    <row r="17875" spans="1:5" hidden="1">
      <c r="A17875" s="4" t="s">
        <v>7</v>
      </c>
      <c r="B17875" s="2">
        <v>2097</v>
      </c>
      <c r="C17875" s="1" t="s">
        <v>41</v>
      </c>
      <c r="D17875" s="1" t="s">
        <v>24</v>
      </c>
      <c r="E17875" s="5">
        <v>1627.1792620000001</v>
      </c>
    </row>
    <row r="17876" spans="1:5" hidden="1">
      <c r="A17876" s="4" t="s">
        <v>7</v>
      </c>
      <c r="B17876" s="2">
        <v>2098</v>
      </c>
      <c r="C17876" s="1" t="s">
        <v>41</v>
      </c>
      <c r="D17876" s="1" t="s">
        <v>24</v>
      </c>
      <c r="E17876" s="5">
        <v>1640.247441</v>
      </c>
    </row>
    <row r="17877" spans="1:5" hidden="1">
      <c r="A17877" s="4" t="s">
        <v>7</v>
      </c>
      <c r="B17877" s="2">
        <v>2099</v>
      </c>
      <c r="C17877" s="1" t="s">
        <v>41</v>
      </c>
      <c r="D17877" s="1" t="s">
        <v>24</v>
      </c>
      <c r="E17877" s="5">
        <v>1653.315621</v>
      </c>
    </row>
    <row r="17878" spans="1:5" hidden="1">
      <c r="A17878" s="4" t="s">
        <v>7</v>
      </c>
      <c r="B17878" s="2">
        <v>2100</v>
      </c>
      <c r="C17878" s="1" t="s">
        <v>41</v>
      </c>
      <c r="D17878" s="1" t="s">
        <v>24</v>
      </c>
      <c r="E17878" s="5">
        <v>1666.3838000000001</v>
      </c>
    </row>
    <row r="17879" spans="1:5" hidden="1">
      <c r="A17879" s="4" t="s">
        <v>8</v>
      </c>
      <c r="B17879" s="2">
        <v>2000</v>
      </c>
      <c r="C17879" s="1" t="s">
        <v>41</v>
      </c>
      <c r="D17879" s="1" t="s">
        <v>24</v>
      </c>
      <c r="E17879" s="5">
        <v>592.14375319999999</v>
      </c>
    </row>
    <row r="17880" spans="1:5" hidden="1">
      <c r="A17880" s="4" t="s">
        <v>8</v>
      </c>
      <c r="B17880" s="2">
        <v>2001</v>
      </c>
      <c r="C17880" s="1" t="s">
        <v>41</v>
      </c>
      <c r="D17880" s="1" t="s">
        <v>24</v>
      </c>
      <c r="E17880" s="5">
        <v>617.5258556</v>
      </c>
    </row>
    <row r="17881" spans="1:5" hidden="1">
      <c r="A17881" s="4" t="s">
        <v>8</v>
      </c>
      <c r="B17881" s="2">
        <v>2002</v>
      </c>
      <c r="C17881" s="1" t="s">
        <v>41</v>
      </c>
      <c r="D17881" s="1" t="s">
        <v>24</v>
      </c>
      <c r="E17881" s="5">
        <v>656.19241539999996</v>
      </c>
    </row>
    <row r="17882" spans="1:5" hidden="1">
      <c r="A17882" s="4" t="s">
        <v>8</v>
      </c>
      <c r="B17882" s="2">
        <v>2003</v>
      </c>
      <c r="C17882" s="1" t="s">
        <v>41</v>
      </c>
      <c r="D17882" s="1" t="s">
        <v>24</v>
      </c>
      <c r="E17882" s="5">
        <v>577.20522989999995</v>
      </c>
    </row>
    <row r="17883" spans="1:5" hidden="1">
      <c r="A17883" s="4" t="s">
        <v>8</v>
      </c>
      <c r="B17883" s="2">
        <v>2004</v>
      </c>
      <c r="C17883" s="1" t="s">
        <v>41</v>
      </c>
      <c r="D17883" s="1" t="s">
        <v>24</v>
      </c>
      <c r="E17883" s="5">
        <v>511.036697</v>
      </c>
    </row>
    <row r="17884" spans="1:5" hidden="1">
      <c r="A17884" s="4" t="s">
        <v>8</v>
      </c>
      <c r="B17884" s="2">
        <v>2005</v>
      </c>
      <c r="C17884" s="1" t="s">
        <v>41</v>
      </c>
      <c r="D17884" s="1" t="s">
        <v>24</v>
      </c>
      <c r="E17884" s="5">
        <v>546.53985769999997</v>
      </c>
    </row>
    <row r="17885" spans="1:5" hidden="1">
      <c r="A17885" s="4" t="s">
        <v>8</v>
      </c>
      <c r="B17885" s="2">
        <v>2006</v>
      </c>
      <c r="C17885" s="1" t="s">
        <v>41</v>
      </c>
      <c r="D17885" s="1" t="s">
        <v>24</v>
      </c>
      <c r="E17885" s="5">
        <v>587.91880249999997</v>
      </c>
    </row>
    <row r="17886" spans="1:5" hidden="1">
      <c r="A17886" s="4" t="s">
        <v>8</v>
      </c>
      <c r="B17886" s="2">
        <v>2007</v>
      </c>
      <c r="C17886" s="1" t="s">
        <v>41</v>
      </c>
      <c r="D17886" s="1" t="s">
        <v>24</v>
      </c>
      <c r="E17886" s="5">
        <v>640.24818210000001</v>
      </c>
    </row>
    <row r="17887" spans="1:5" hidden="1">
      <c r="A17887" s="4" t="s">
        <v>8</v>
      </c>
      <c r="B17887" s="2">
        <v>2008</v>
      </c>
      <c r="C17887" s="1" t="s">
        <v>41</v>
      </c>
      <c r="D17887" s="1" t="s">
        <v>24</v>
      </c>
      <c r="E17887" s="5">
        <v>655.77779580000004</v>
      </c>
    </row>
    <row r="17888" spans="1:5" hidden="1">
      <c r="A17888" s="4" t="s">
        <v>8</v>
      </c>
      <c r="B17888" s="2">
        <v>2009</v>
      </c>
      <c r="C17888" s="1" t="s">
        <v>41</v>
      </c>
      <c r="D17888" s="1" t="s">
        <v>24</v>
      </c>
      <c r="E17888" s="5">
        <v>678.49672850000002</v>
      </c>
    </row>
    <row r="17889" spans="1:5" hidden="1">
      <c r="A17889" s="4" t="s">
        <v>8</v>
      </c>
      <c r="B17889" s="2">
        <v>2010</v>
      </c>
      <c r="C17889" s="1" t="s">
        <v>41</v>
      </c>
      <c r="D17889" s="1" t="s">
        <v>24</v>
      </c>
      <c r="E17889" s="5">
        <v>717.27224969999997</v>
      </c>
    </row>
    <row r="17890" spans="1:5" hidden="1">
      <c r="A17890" s="4" t="s">
        <v>8</v>
      </c>
      <c r="B17890" s="2">
        <v>2011</v>
      </c>
      <c r="C17890" s="1" t="s">
        <v>41</v>
      </c>
      <c r="D17890" s="1" t="s">
        <v>24</v>
      </c>
      <c r="E17890" s="5">
        <v>748.29681589999996</v>
      </c>
    </row>
    <row r="17891" spans="1:5" hidden="1">
      <c r="A17891" s="4" t="s">
        <v>8</v>
      </c>
      <c r="B17891" s="2">
        <v>2012</v>
      </c>
      <c r="C17891" s="1" t="s">
        <v>41</v>
      </c>
      <c r="D17891" s="1" t="s">
        <v>24</v>
      </c>
      <c r="E17891" s="5">
        <v>850.92352719999997</v>
      </c>
    </row>
    <row r="17892" spans="1:5" hidden="1">
      <c r="A17892" s="4" t="s">
        <v>8</v>
      </c>
      <c r="B17892" s="2">
        <v>2013</v>
      </c>
      <c r="C17892" s="1" t="s">
        <v>41</v>
      </c>
      <c r="D17892" s="1" t="s">
        <v>24</v>
      </c>
      <c r="E17892" s="5">
        <v>938.9710718</v>
      </c>
    </row>
    <row r="17893" spans="1:5" hidden="1">
      <c r="A17893" s="4" t="s">
        <v>8</v>
      </c>
      <c r="B17893" s="2">
        <v>2014</v>
      </c>
      <c r="C17893" s="1" t="s">
        <v>41</v>
      </c>
      <c r="D17893" s="1" t="s">
        <v>24</v>
      </c>
      <c r="E17893" s="5">
        <v>943.44859510000003</v>
      </c>
    </row>
    <row r="17894" spans="1:5" hidden="1">
      <c r="A17894" s="4" t="s">
        <v>8</v>
      </c>
      <c r="B17894" s="2">
        <v>2015</v>
      </c>
      <c r="C17894" s="1" t="s">
        <v>41</v>
      </c>
      <c r="D17894" s="1" t="s">
        <v>24</v>
      </c>
      <c r="E17894" s="5">
        <v>950.07828459999996</v>
      </c>
    </row>
    <row r="17895" spans="1:5" hidden="1">
      <c r="A17895" s="4" t="s">
        <v>8</v>
      </c>
      <c r="B17895" s="2">
        <v>2016</v>
      </c>
      <c r="C17895" s="1" t="s">
        <v>41</v>
      </c>
      <c r="D17895" s="1" t="s">
        <v>24</v>
      </c>
      <c r="E17895" s="5">
        <v>1023.922998</v>
      </c>
    </row>
    <row r="17896" spans="1:5" hidden="1">
      <c r="A17896" s="4" t="s">
        <v>8</v>
      </c>
      <c r="B17896" s="2">
        <v>2017</v>
      </c>
      <c r="C17896" s="1" t="s">
        <v>41</v>
      </c>
      <c r="D17896" s="1" t="s">
        <v>24</v>
      </c>
      <c r="E17896" s="5">
        <v>1077.242463</v>
      </c>
    </row>
    <row r="17897" spans="1:5" hidden="1">
      <c r="A17897" s="4" t="s">
        <v>8</v>
      </c>
      <c r="B17897" s="2">
        <v>2018</v>
      </c>
      <c r="C17897" s="1" t="s">
        <v>41</v>
      </c>
      <c r="D17897" s="1" t="s">
        <v>24</v>
      </c>
      <c r="E17897" s="5">
        <v>1090.4407530000001</v>
      </c>
    </row>
    <row r="17898" spans="1:5" hidden="1">
      <c r="A17898" s="4" t="s">
        <v>8</v>
      </c>
      <c r="B17898" s="2">
        <v>2019</v>
      </c>
      <c r="C17898" s="1" t="s">
        <v>41</v>
      </c>
      <c r="D17898" s="1" t="s">
        <v>24</v>
      </c>
      <c r="E17898" s="5">
        <v>1124.2011070000001</v>
      </c>
    </row>
    <row r="17899" spans="1:5" hidden="1">
      <c r="A17899" s="4" t="s">
        <v>8</v>
      </c>
      <c r="B17899" s="2">
        <v>2020</v>
      </c>
      <c r="C17899" s="1" t="s">
        <v>41</v>
      </c>
      <c r="D17899" s="1" t="s">
        <v>24</v>
      </c>
      <c r="E17899" s="5">
        <v>1164.6375069999999</v>
      </c>
    </row>
    <row r="17900" spans="1:5" hidden="1">
      <c r="A17900" s="4" t="s">
        <v>8</v>
      </c>
      <c r="B17900" s="2">
        <v>2021</v>
      </c>
      <c r="C17900" s="1" t="s">
        <v>41</v>
      </c>
      <c r="D17900" s="1" t="s">
        <v>24</v>
      </c>
      <c r="E17900" s="5">
        <v>1208.5332149999999</v>
      </c>
    </row>
    <row r="17901" spans="1:5" hidden="1">
      <c r="A17901" s="4" t="s">
        <v>8</v>
      </c>
      <c r="B17901" s="2">
        <v>2022</v>
      </c>
      <c r="C17901" s="1" t="s">
        <v>41</v>
      </c>
      <c r="D17901" s="1" t="s">
        <v>24</v>
      </c>
      <c r="E17901" s="5">
        <v>1208.5332149999999</v>
      </c>
    </row>
    <row r="17902" spans="1:5" hidden="1">
      <c r="A17902" s="4" t="s">
        <v>8</v>
      </c>
      <c r="B17902" s="2">
        <v>2023</v>
      </c>
      <c r="C17902" s="1" t="s">
        <v>41</v>
      </c>
      <c r="D17902" s="1" t="s">
        <v>24</v>
      </c>
      <c r="E17902" s="5">
        <v>1208.5332149999999</v>
      </c>
    </row>
    <row r="17903" spans="1:5" hidden="1">
      <c r="A17903" s="4" t="s">
        <v>8</v>
      </c>
      <c r="B17903" s="2">
        <v>2024</v>
      </c>
      <c r="C17903" s="1" t="s">
        <v>41</v>
      </c>
      <c r="D17903" s="1" t="s">
        <v>24</v>
      </c>
      <c r="E17903" s="5">
        <v>1208.5332149999999</v>
      </c>
    </row>
    <row r="17904" spans="1:5" hidden="1">
      <c r="A17904" s="4" t="s">
        <v>8</v>
      </c>
      <c r="B17904" s="2">
        <v>2025</v>
      </c>
      <c r="C17904" s="1" t="s">
        <v>41</v>
      </c>
      <c r="D17904" s="1" t="s">
        <v>24</v>
      </c>
      <c r="E17904" s="5">
        <v>1208.5332149999999</v>
      </c>
    </row>
    <row r="17905" spans="1:5" hidden="1">
      <c r="A17905" s="4" t="s">
        <v>8</v>
      </c>
      <c r="B17905" s="2">
        <v>2026</v>
      </c>
      <c r="C17905" s="1" t="s">
        <v>41</v>
      </c>
      <c r="D17905" s="1" t="s">
        <v>24</v>
      </c>
      <c r="E17905" s="5">
        <v>1179.817714</v>
      </c>
    </row>
    <row r="17906" spans="1:5" hidden="1">
      <c r="A17906" s="4" t="s">
        <v>8</v>
      </c>
      <c r="B17906" s="2">
        <v>2027</v>
      </c>
      <c r="C17906" s="1" t="s">
        <v>41</v>
      </c>
      <c r="D17906" s="1" t="s">
        <v>24</v>
      </c>
      <c r="E17906" s="5">
        <v>1136.5452981999999</v>
      </c>
    </row>
    <row r="17907" spans="1:5" hidden="1">
      <c r="A17907" s="4" t="s">
        <v>8</v>
      </c>
      <c r="B17907" s="2">
        <v>2028</v>
      </c>
      <c r="C17907" s="1" t="s">
        <v>41</v>
      </c>
      <c r="D17907" s="1" t="s">
        <v>24</v>
      </c>
      <c r="E17907" s="5">
        <v>1078.5901038</v>
      </c>
    </row>
    <row r="17908" spans="1:5" hidden="1">
      <c r="A17908" s="4" t="s">
        <v>8</v>
      </c>
      <c r="B17908" s="2">
        <v>2029</v>
      </c>
      <c r="C17908" s="1" t="s">
        <v>41</v>
      </c>
      <c r="D17908" s="1" t="s">
        <v>24</v>
      </c>
      <c r="E17908" s="5">
        <v>1005.73978828</v>
      </c>
    </row>
    <row r="17909" spans="1:5" hidden="1">
      <c r="A17909" s="4" t="s">
        <v>8</v>
      </c>
      <c r="B17909" s="2">
        <v>2030</v>
      </c>
      <c r="C17909" s="1" t="s">
        <v>41</v>
      </c>
      <c r="D17909" s="1" t="s">
        <v>24</v>
      </c>
      <c r="E17909" s="5">
        <v>918.01953790000005</v>
      </c>
    </row>
    <row r="17910" spans="1:5" hidden="1">
      <c r="A17910" s="4" t="s">
        <v>8</v>
      </c>
      <c r="B17910" s="2">
        <v>2031</v>
      </c>
      <c r="C17910" s="1" t="s">
        <v>41</v>
      </c>
      <c r="D17910" s="1" t="s">
        <v>24</v>
      </c>
      <c r="E17910" s="5">
        <v>861.31984260000002</v>
      </c>
    </row>
    <row r="17911" spans="1:5" hidden="1">
      <c r="A17911" s="4" t="s">
        <v>8</v>
      </c>
      <c r="B17911" s="2">
        <v>2032</v>
      </c>
      <c r="C17911" s="1" t="s">
        <v>41</v>
      </c>
      <c r="D17911" s="1" t="s">
        <v>24</v>
      </c>
      <c r="E17911" s="5">
        <v>804.30741680000006</v>
      </c>
    </row>
    <row r="17912" spans="1:5" hidden="1">
      <c r="A17912" s="4" t="s">
        <v>8</v>
      </c>
      <c r="B17912" s="2">
        <v>2033</v>
      </c>
      <c r="C17912" s="1" t="s">
        <v>41</v>
      </c>
      <c r="D17912" s="1" t="s">
        <v>24</v>
      </c>
      <c r="E17912" s="5">
        <v>746.81939379999994</v>
      </c>
    </row>
    <row r="17913" spans="1:5" hidden="1">
      <c r="A17913" s="4" t="s">
        <v>8</v>
      </c>
      <c r="B17913" s="2">
        <v>2034</v>
      </c>
      <c r="C17913" s="1" t="s">
        <v>41</v>
      </c>
      <c r="D17913" s="1" t="s">
        <v>24</v>
      </c>
      <c r="E17913" s="5">
        <v>689.18107859999998</v>
      </c>
    </row>
    <row r="17914" spans="1:5" hidden="1">
      <c r="A17914" s="4" t="s">
        <v>8</v>
      </c>
      <c r="B17914" s="2">
        <v>2035</v>
      </c>
      <c r="C17914" s="1" t="s">
        <v>41</v>
      </c>
      <c r="D17914" s="1" t="s">
        <v>24</v>
      </c>
      <c r="E17914" s="5">
        <v>631.23003289999997</v>
      </c>
    </row>
    <row r="17915" spans="1:5" hidden="1">
      <c r="A17915" s="4" t="s">
        <v>8</v>
      </c>
      <c r="B17915" s="2">
        <v>2036</v>
      </c>
      <c r="C17915" s="1" t="s">
        <v>41</v>
      </c>
      <c r="D17915" s="1" t="s">
        <v>24</v>
      </c>
      <c r="E17915" s="5">
        <v>572.9662568</v>
      </c>
    </row>
    <row r="17916" spans="1:5" hidden="1">
      <c r="A17916" s="4" t="s">
        <v>8</v>
      </c>
      <c r="B17916" s="2">
        <v>2037</v>
      </c>
      <c r="C17916" s="1" t="s">
        <v>41</v>
      </c>
      <c r="D17916" s="1" t="s">
        <v>24</v>
      </c>
      <c r="E17916" s="5">
        <v>514.2251698</v>
      </c>
    </row>
    <row r="17917" spans="1:5" hidden="1">
      <c r="A17917" s="4" t="s">
        <v>8</v>
      </c>
      <c r="B17917" s="2">
        <v>2038</v>
      </c>
      <c r="C17917" s="1" t="s">
        <v>41</v>
      </c>
      <c r="D17917" s="1" t="s">
        <v>24</v>
      </c>
      <c r="E17917" s="5">
        <v>455.3355042</v>
      </c>
    </row>
    <row r="17918" spans="1:5" hidden="1">
      <c r="A17918" s="4" t="s">
        <v>8</v>
      </c>
      <c r="B17918" s="2">
        <v>2039</v>
      </c>
      <c r="C17918" s="1" t="s">
        <v>41</v>
      </c>
      <c r="D17918" s="1" t="s">
        <v>24</v>
      </c>
      <c r="E17918" s="5">
        <v>396.13310810000002</v>
      </c>
    </row>
    <row r="17919" spans="1:5" hidden="1">
      <c r="A17919" s="4" t="s">
        <v>8</v>
      </c>
      <c r="B17919" s="2">
        <v>2040</v>
      </c>
      <c r="C17919" s="1" t="s">
        <v>41</v>
      </c>
      <c r="D17919" s="1" t="s">
        <v>24</v>
      </c>
      <c r="E17919" s="5">
        <v>336.61798160000001</v>
      </c>
    </row>
    <row r="17920" spans="1:5" hidden="1">
      <c r="A17920" s="4" t="s">
        <v>8</v>
      </c>
      <c r="B17920" s="2">
        <v>2041</v>
      </c>
      <c r="C17920" s="1" t="s">
        <v>41</v>
      </c>
      <c r="D17920" s="1" t="s">
        <v>24</v>
      </c>
      <c r="E17920" s="5">
        <v>332.83312749999999</v>
      </c>
    </row>
    <row r="17921" spans="1:5" hidden="1">
      <c r="A17921" s="4" t="s">
        <v>8</v>
      </c>
      <c r="B17921" s="2">
        <v>2042</v>
      </c>
      <c r="C17921" s="1" t="s">
        <v>41</v>
      </c>
      <c r="D17921" s="1" t="s">
        <v>24</v>
      </c>
      <c r="E17921" s="5">
        <v>329.03704249999998</v>
      </c>
    </row>
    <row r="17922" spans="1:5" hidden="1">
      <c r="A17922" s="4" t="s">
        <v>8</v>
      </c>
      <c r="B17922" s="2">
        <v>2043</v>
      </c>
      <c r="C17922" s="1" t="s">
        <v>41</v>
      </c>
      <c r="D17922" s="1" t="s">
        <v>24</v>
      </c>
      <c r="E17922" s="5">
        <v>325.21704290000002</v>
      </c>
    </row>
    <row r="17923" spans="1:5" hidden="1">
      <c r="A17923" s="4" t="s">
        <v>8</v>
      </c>
      <c r="B17923" s="2">
        <v>2044</v>
      </c>
      <c r="C17923" s="1" t="s">
        <v>41</v>
      </c>
      <c r="D17923" s="1" t="s">
        <v>24</v>
      </c>
      <c r="E17923" s="5">
        <v>321.37312859999997</v>
      </c>
    </row>
    <row r="17924" spans="1:5" hidden="1">
      <c r="A17924" s="4" t="s">
        <v>8</v>
      </c>
      <c r="B17924" s="2">
        <v>2045</v>
      </c>
      <c r="C17924" s="1" t="s">
        <v>41</v>
      </c>
      <c r="D17924" s="1" t="s">
        <v>24</v>
      </c>
      <c r="E17924" s="5">
        <v>317.49245200000001</v>
      </c>
    </row>
    <row r="17925" spans="1:5" hidden="1">
      <c r="A17925" s="4" t="s">
        <v>8</v>
      </c>
      <c r="B17925" s="2">
        <v>2046</v>
      </c>
      <c r="C17925" s="1" t="s">
        <v>41</v>
      </c>
      <c r="D17925" s="1" t="s">
        <v>24</v>
      </c>
      <c r="E17925" s="5">
        <v>313.60067559999999</v>
      </c>
    </row>
    <row r="17926" spans="1:5" hidden="1">
      <c r="A17926" s="4" t="s">
        <v>8</v>
      </c>
      <c r="B17926" s="2">
        <v>2047</v>
      </c>
      <c r="C17926" s="1" t="s">
        <v>41</v>
      </c>
      <c r="D17926" s="1" t="s">
        <v>24</v>
      </c>
      <c r="E17926" s="5">
        <v>309.68498449999998</v>
      </c>
    </row>
    <row r="17927" spans="1:5" hidden="1">
      <c r="A17927" s="4" t="s">
        <v>8</v>
      </c>
      <c r="B17927" s="2">
        <v>2048</v>
      </c>
      <c r="C17927" s="1" t="s">
        <v>41</v>
      </c>
      <c r="D17927" s="1" t="s">
        <v>24</v>
      </c>
      <c r="E17927" s="5">
        <v>305.7453787</v>
      </c>
    </row>
    <row r="17928" spans="1:5" hidden="1">
      <c r="A17928" s="4" t="s">
        <v>8</v>
      </c>
      <c r="B17928" s="2">
        <v>2049</v>
      </c>
      <c r="C17928" s="1" t="s">
        <v>41</v>
      </c>
      <c r="D17928" s="1" t="s">
        <v>24</v>
      </c>
      <c r="E17928" s="5">
        <v>301.76887959999999</v>
      </c>
    </row>
    <row r="17929" spans="1:5" hidden="1">
      <c r="A17929" s="4" t="s">
        <v>8</v>
      </c>
      <c r="B17929" s="2">
        <v>2050</v>
      </c>
      <c r="C17929" s="1" t="s">
        <v>41</v>
      </c>
      <c r="D17929" s="1" t="s">
        <v>24</v>
      </c>
      <c r="E17929" s="5">
        <v>297.78141160000001</v>
      </c>
    </row>
    <row r="17930" spans="1:5" hidden="1">
      <c r="A17930" s="4" t="s">
        <v>8</v>
      </c>
      <c r="B17930" s="2">
        <v>2051</v>
      </c>
      <c r="C17930" s="1" t="s">
        <v>41</v>
      </c>
      <c r="D17930" s="1" t="s">
        <v>24</v>
      </c>
      <c r="E17930" s="5">
        <v>298.7480721</v>
      </c>
    </row>
    <row r="17931" spans="1:5" hidden="1">
      <c r="A17931" s="4" t="s">
        <v>8</v>
      </c>
      <c r="B17931" s="2">
        <v>2052</v>
      </c>
      <c r="C17931" s="1" t="s">
        <v>41</v>
      </c>
      <c r="D17931" s="1" t="s">
        <v>24</v>
      </c>
      <c r="E17931" s="5">
        <v>299.71582210000003</v>
      </c>
    </row>
    <row r="17932" spans="1:5" hidden="1">
      <c r="A17932" s="4" t="s">
        <v>8</v>
      </c>
      <c r="B17932" s="2">
        <v>2053</v>
      </c>
      <c r="C17932" s="1" t="s">
        <v>41</v>
      </c>
      <c r="D17932" s="1" t="s">
        <v>24</v>
      </c>
      <c r="E17932" s="5">
        <v>300.68525890000001</v>
      </c>
    </row>
    <row r="17933" spans="1:5" hidden="1">
      <c r="A17933" s="4" t="s">
        <v>8</v>
      </c>
      <c r="B17933" s="2">
        <v>2054</v>
      </c>
      <c r="C17933" s="1" t="s">
        <v>41</v>
      </c>
      <c r="D17933" s="1" t="s">
        <v>24</v>
      </c>
      <c r="E17933" s="5">
        <v>301.65518950000001</v>
      </c>
    </row>
    <row r="17934" spans="1:5" hidden="1">
      <c r="A17934" s="4" t="s">
        <v>8</v>
      </c>
      <c r="B17934" s="2">
        <v>2055</v>
      </c>
      <c r="C17934" s="1" t="s">
        <v>41</v>
      </c>
      <c r="D17934" s="1" t="s">
        <v>24</v>
      </c>
      <c r="E17934" s="5">
        <v>302.62620959999998</v>
      </c>
    </row>
    <row r="17935" spans="1:5" hidden="1">
      <c r="A17935" s="4" t="s">
        <v>8</v>
      </c>
      <c r="B17935" s="2">
        <v>2056</v>
      </c>
      <c r="C17935" s="1" t="s">
        <v>41</v>
      </c>
      <c r="D17935" s="1" t="s">
        <v>24</v>
      </c>
      <c r="E17935" s="5">
        <v>303.59831919999999</v>
      </c>
    </row>
    <row r="17936" spans="1:5" hidden="1">
      <c r="A17936" s="4" t="s">
        <v>8</v>
      </c>
      <c r="B17936" s="2">
        <v>2057</v>
      </c>
      <c r="C17936" s="1" t="s">
        <v>41</v>
      </c>
      <c r="D17936" s="1" t="s">
        <v>24</v>
      </c>
      <c r="E17936" s="5">
        <v>304.5721216</v>
      </c>
    </row>
    <row r="17937" spans="1:5" hidden="1">
      <c r="A17937" s="4" t="s">
        <v>8</v>
      </c>
      <c r="B17937" s="2">
        <v>2058</v>
      </c>
      <c r="C17937" s="1" t="s">
        <v>41</v>
      </c>
      <c r="D17937" s="1" t="s">
        <v>24</v>
      </c>
      <c r="E17937" s="5">
        <v>305.54641179999999</v>
      </c>
    </row>
    <row r="17938" spans="1:5" hidden="1">
      <c r="A17938" s="4" t="s">
        <v>8</v>
      </c>
      <c r="B17938" s="2">
        <v>2059</v>
      </c>
      <c r="C17938" s="1" t="s">
        <v>41</v>
      </c>
      <c r="D17938" s="1" t="s">
        <v>24</v>
      </c>
      <c r="E17938" s="5">
        <v>306.52179159999997</v>
      </c>
    </row>
    <row r="17939" spans="1:5" hidden="1">
      <c r="A17939" s="4" t="s">
        <v>8</v>
      </c>
      <c r="B17939" s="2">
        <v>2060</v>
      </c>
      <c r="C17939" s="1" t="s">
        <v>41</v>
      </c>
      <c r="D17939" s="1" t="s">
        <v>24</v>
      </c>
      <c r="E17939" s="5">
        <v>307.49826089999999</v>
      </c>
    </row>
    <row r="17940" spans="1:5" hidden="1">
      <c r="A17940" s="4" t="s">
        <v>8</v>
      </c>
      <c r="B17940" s="2">
        <v>2061</v>
      </c>
      <c r="C17940" s="1" t="s">
        <v>41</v>
      </c>
      <c r="D17940" s="1" t="s">
        <v>24</v>
      </c>
      <c r="E17940" s="5">
        <v>308.72530829999999</v>
      </c>
    </row>
    <row r="17941" spans="1:5" hidden="1">
      <c r="A17941" s="4" t="s">
        <v>8</v>
      </c>
      <c r="B17941" s="2">
        <v>2062</v>
      </c>
      <c r="C17941" s="1" t="s">
        <v>41</v>
      </c>
      <c r="D17941" s="1" t="s">
        <v>24</v>
      </c>
      <c r="E17941" s="5">
        <v>309.95337540000003</v>
      </c>
    </row>
    <row r="17942" spans="1:5" hidden="1">
      <c r="A17942" s="4" t="s">
        <v>8</v>
      </c>
      <c r="B17942" s="2">
        <v>2063</v>
      </c>
      <c r="C17942" s="1" t="s">
        <v>41</v>
      </c>
      <c r="D17942" s="1" t="s">
        <v>24</v>
      </c>
      <c r="E17942" s="5">
        <v>311.18374820000003</v>
      </c>
    </row>
    <row r="17943" spans="1:5" hidden="1">
      <c r="A17943" s="4" t="s">
        <v>8</v>
      </c>
      <c r="B17943" s="2">
        <v>2064</v>
      </c>
      <c r="C17943" s="1" t="s">
        <v>41</v>
      </c>
      <c r="D17943" s="1" t="s">
        <v>24</v>
      </c>
      <c r="E17943" s="5">
        <v>312.41642669999999</v>
      </c>
    </row>
    <row r="17944" spans="1:5" hidden="1">
      <c r="A17944" s="4" t="s">
        <v>8</v>
      </c>
      <c r="B17944" s="2">
        <v>2065</v>
      </c>
      <c r="C17944" s="1" t="s">
        <v>41</v>
      </c>
      <c r="D17944" s="1" t="s">
        <v>24</v>
      </c>
      <c r="E17944" s="5">
        <v>313.65271259999997</v>
      </c>
    </row>
    <row r="17945" spans="1:5" hidden="1">
      <c r="A17945" s="4" t="s">
        <v>8</v>
      </c>
      <c r="B17945" s="2">
        <v>2066</v>
      </c>
      <c r="C17945" s="1" t="s">
        <v>41</v>
      </c>
      <c r="D17945" s="1" t="s">
        <v>24</v>
      </c>
      <c r="E17945" s="5">
        <v>314.89000559999999</v>
      </c>
    </row>
    <row r="17946" spans="1:5" hidden="1">
      <c r="A17946" s="4" t="s">
        <v>8</v>
      </c>
      <c r="B17946" s="2">
        <v>2067</v>
      </c>
      <c r="C17946" s="1" t="s">
        <v>41</v>
      </c>
      <c r="D17946" s="1" t="s">
        <v>24</v>
      </c>
      <c r="E17946" s="5">
        <v>316.12960420000002</v>
      </c>
    </row>
    <row r="17947" spans="1:5" hidden="1">
      <c r="A17947" s="4" t="s">
        <v>8</v>
      </c>
      <c r="B17947" s="2">
        <v>2068</v>
      </c>
      <c r="C17947" s="1" t="s">
        <v>41</v>
      </c>
      <c r="D17947" s="1" t="s">
        <v>24</v>
      </c>
      <c r="E17947" s="5">
        <v>317.3715085</v>
      </c>
    </row>
    <row r="17948" spans="1:5" hidden="1">
      <c r="A17948" s="4" t="s">
        <v>8</v>
      </c>
      <c r="B17948" s="2">
        <v>2069</v>
      </c>
      <c r="C17948" s="1" t="s">
        <v>41</v>
      </c>
      <c r="D17948" s="1" t="s">
        <v>24</v>
      </c>
      <c r="E17948" s="5">
        <v>318.61703299999999</v>
      </c>
    </row>
    <row r="17949" spans="1:5" hidden="1">
      <c r="A17949" s="4" t="s">
        <v>8</v>
      </c>
      <c r="B17949" s="2">
        <v>2070</v>
      </c>
      <c r="C17949" s="1" t="s">
        <v>41</v>
      </c>
      <c r="D17949" s="1" t="s">
        <v>24</v>
      </c>
      <c r="E17949" s="5">
        <v>319.86355179999998</v>
      </c>
    </row>
    <row r="17950" spans="1:5" hidden="1">
      <c r="A17950" s="4" t="s">
        <v>8</v>
      </c>
      <c r="B17950" s="2">
        <v>2071</v>
      </c>
      <c r="C17950" s="1" t="s">
        <v>41</v>
      </c>
      <c r="D17950" s="1" t="s">
        <v>24</v>
      </c>
      <c r="E17950" s="5">
        <v>321.3307198</v>
      </c>
    </row>
    <row r="17951" spans="1:5" hidden="1">
      <c r="A17951" s="4" t="s">
        <v>8</v>
      </c>
      <c r="B17951" s="2">
        <v>2072</v>
      </c>
      <c r="C17951" s="1" t="s">
        <v>41</v>
      </c>
      <c r="D17951" s="1" t="s">
        <v>24</v>
      </c>
      <c r="E17951" s="5">
        <v>322.80123780000002</v>
      </c>
    </row>
    <row r="17952" spans="1:5" hidden="1">
      <c r="A17952" s="4" t="s">
        <v>8</v>
      </c>
      <c r="B17952" s="2">
        <v>2073</v>
      </c>
      <c r="C17952" s="1" t="s">
        <v>41</v>
      </c>
      <c r="D17952" s="1" t="s">
        <v>24</v>
      </c>
      <c r="E17952" s="5">
        <v>324.27703389999999</v>
      </c>
    </row>
    <row r="17953" spans="1:5" hidden="1">
      <c r="A17953" s="4" t="s">
        <v>8</v>
      </c>
      <c r="B17953" s="2">
        <v>2074</v>
      </c>
      <c r="C17953" s="1" t="s">
        <v>41</v>
      </c>
      <c r="D17953" s="1" t="s">
        <v>24</v>
      </c>
      <c r="E17953" s="5">
        <v>325.75425630000001</v>
      </c>
    </row>
    <row r="17954" spans="1:5" hidden="1">
      <c r="A17954" s="4" t="s">
        <v>8</v>
      </c>
      <c r="B17954" s="2">
        <v>2075</v>
      </c>
      <c r="C17954" s="1" t="s">
        <v>41</v>
      </c>
      <c r="D17954" s="1" t="s">
        <v>24</v>
      </c>
      <c r="E17954" s="5">
        <v>327.23482869999998</v>
      </c>
    </row>
    <row r="17955" spans="1:5" hidden="1">
      <c r="A17955" s="4" t="s">
        <v>8</v>
      </c>
      <c r="B17955" s="2">
        <v>2076</v>
      </c>
      <c r="C17955" s="1" t="s">
        <v>41</v>
      </c>
      <c r="D17955" s="1" t="s">
        <v>24</v>
      </c>
      <c r="E17955" s="5">
        <v>328.718751</v>
      </c>
    </row>
    <row r="17956" spans="1:5" hidden="1">
      <c r="A17956" s="4" t="s">
        <v>8</v>
      </c>
      <c r="B17956" s="2">
        <v>2077</v>
      </c>
      <c r="C17956" s="1" t="s">
        <v>41</v>
      </c>
      <c r="D17956" s="1" t="s">
        <v>24</v>
      </c>
      <c r="E17956" s="5">
        <v>330.2079698</v>
      </c>
    </row>
    <row r="17957" spans="1:5" hidden="1">
      <c r="A17957" s="4" t="s">
        <v>8</v>
      </c>
      <c r="B17957" s="2">
        <v>2078</v>
      </c>
      <c r="C17957" s="1" t="s">
        <v>41</v>
      </c>
      <c r="D17957" s="1" t="s">
        <v>24</v>
      </c>
      <c r="E17957" s="5">
        <v>331.69859659999997</v>
      </c>
    </row>
    <row r="17958" spans="1:5" hidden="1">
      <c r="A17958" s="4" t="s">
        <v>8</v>
      </c>
      <c r="B17958" s="2">
        <v>2079</v>
      </c>
      <c r="C17958" s="1" t="s">
        <v>41</v>
      </c>
      <c r="D17958" s="1" t="s">
        <v>24</v>
      </c>
      <c r="E17958" s="5">
        <v>333.19257329999999</v>
      </c>
    </row>
    <row r="17959" spans="1:5" hidden="1">
      <c r="A17959" s="4" t="s">
        <v>8</v>
      </c>
      <c r="B17959" s="2">
        <v>2080</v>
      </c>
      <c r="C17959" s="1" t="s">
        <v>41</v>
      </c>
      <c r="D17959" s="1" t="s">
        <v>24</v>
      </c>
      <c r="E17959" s="5">
        <v>334.68990000000002</v>
      </c>
    </row>
    <row r="17960" spans="1:5" hidden="1">
      <c r="A17960" s="4" t="s">
        <v>8</v>
      </c>
      <c r="B17960" s="2">
        <v>2081</v>
      </c>
      <c r="C17960" s="1" t="s">
        <v>41</v>
      </c>
      <c r="D17960" s="1" t="s">
        <v>24</v>
      </c>
      <c r="E17960" s="5">
        <v>335.26327659999998</v>
      </c>
    </row>
    <row r="17961" spans="1:5" hidden="1">
      <c r="A17961" s="4" t="s">
        <v>8</v>
      </c>
      <c r="B17961" s="2">
        <v>2082</v>
      </c>
      <c r="C17961" s="1" t="s">
        <v>41</v>
      </c>
      <c r="D17961" s="1" t="s">
        <v>24</v>
      </c>
      <c r="E17961" s="5">
        <v>335.83508660000001</v>
      </c>
    </row>
    <row r="17962" spans="1:5" hidden="1">
      <c r="A17962" s="4" t="s">
        <v>8</v>
      </c>
      <c r="B17962" s="2">
        <v>2083</v>
      </c>
      <c r="C17962" s="1" t="s">
        <v>41</v>
      </c>
      <c r="D17962" s="1" t="s">
        <v>24</v>
      </c>
      <c r="E17962" s="5">
        <v>336.4068967</v>
      </c>
    </row>
    <row r="17963" spans="1:5" hidden="1">
      <c r="A17963" s="4" t="s">
        <v>8</v>
      </c>
      <c r="B17963" s="2">
        <v>2084</v>
      </c>
      <c r="C17963" s="1" t="s">
        <v>41</v>
      </c>
      <c r="D17963" s="1" t="s">
        <v>24</v>
      </c>
      <c r="E17963" s="5">
        <v>336.97870669999998</v>
      </c>
    </row>
    <row r="17964" spans="1:5" hidden="1">
      <c r="A17964" s="4" t="s">
        <v>8</v>
      </c>
      <c r="B17964" s="2">
        <v>2085</v>
      </c>
      <c r="C17964" s="1" t="s">
        <v>41</v>
      </c>
      <c r="D17964" s="1" t="s">
        <v>24</v>
      </c>
      <c r="E17964" s="5">
        <v>337.55208329999999</v>
      </c>
    </row>
    <row r="17965" spans="1:5" hidden="1">
      <c r="A17965" s="4" t="s">
        <v>8</v>
      </c>
      <c r="B17965" s="2">
        <v>2086</v>
      </c>
      <c r="C17965" s="1" t="s">
        <v>41</v>
      </c>
      <c r="D17965" s="1" t="s">
        <v>24</v>
      </c>
      <c r="E17965" s="5">
        <v>338.12389330000002</v>
      </c>
    </row>
    <row r="17966" spans="1:5" hidden="1">
      <c r="A17966" s="4" t="s">
        <v>8</v>
      </c>
      <c r="B17966" s="2">
        <v>2087</v>
      </c>
      <c r="C17966" s="1" t="s">
        <v>41</v>
      </c>
      <c r="D17966" s="1" t="s">
        <v>24</v>
      </c>
      <c r="E17966" s="5">
        <v>338.69570329999999</v>
      </c>
    </row>
    <row r="17967" spans="1:5" hidden="1">
      <c r="A17967" s="4" t="s">
        <v>8</v>
      </c>
      <c r="B17967" s="2">
        <v>2088</v>
      </c>
      <c r="C17967" s="1" t="s">
        <v>41</v>
      </c>
      <c r="D17967" s="1" t="s">
        <v>24</v>
      </c>
      <c r="E17967" s="5">
        <v>339.26751339999998</v>
      </c>
    </row>
    <row r="17968" spans="1:5" hidden="1">
      <c r="A17968" s="4" t="s">
        <v>8</v>
      </c>
      <c r="B17968" s="2">
        <v>2089</v>
      </c>
      <c r="C17968" s="1" t="s">
        <v>41</v>
      </c>
      <c r="D17968" s="1" t="s">
        <v>24</v>
      </c>
      <c r="E17968" s="5">
        <v>339.84089</v>
      </c>
    </row>
    <row r="17969" spans="1:5" hidden="1">
      <c r="A17969" s="4" t="s">
        <v>8</v>
      </c>
      <c r="B17969" s="2">
        <v>2090</v>
      </c>
      <c r="C17969" s="1" t="s">
        <v>41</v>
      </c>
      <c r="D17969" s="1" t="s">
        <v>24</v>
      </c>
      <c r="E17969" s="5">
        <v>340.41269999999997</v>
      </c>
    </row>
    <row r="17970" spans="1:5" hidden="1">
      <c r="A17970" s="4" t="s">
        <v>8</v>
      </c>
      <c r="B17970" s="2">
        <v>2091</v>
      </c>
      <c r="C17970" s="1" t="s">
        <v>41</v>
      </c>
      <c r="D17970" s="1" t="s">
        <v>24</v>
      </c>
      <c r="E17970" s="5">
        <v>340.32545779999998</v>
      </c>
    </row>
    <row r="17971" spans="1:5" hidden="1">
      <c r="A17971" s="4" t="s">
        <v>8</v>
      </c>
      <c r="B17971" s="2">
        <v>2092</v>
      </c>
      <c r="C17971" s="1" t="s">
        <v>41</v>
      </c>
      <c r="D17971" s="1" t="s">
        <v>24</v>
      </c>
      <c r="E17971" s="5">
        <v>340.23821559999999</v>
      </c>
    </row>
    <row r="17972" spans="1:5" hidden="1">
      <c r="A17972" s="4" t="s">
        <v>8</v>
      </c>
      <c r="B17972" s="2">
        <v>2093</v>
      </c>
      <c r="C17972" s="1" t="s">
        <v>41</v>
      </c>
      <c r="D17972" s="1" t="s">
        <v>24</v>
      </c>
      <c r="E17972" s="5">
        <v>340.15073439999998</v>
      </c>
    </row>
    <row r="17973" spans="1:5" hidden="1">
      <c r="A17973" s="4" t="s">
        <v>8</v>
      </c>
      <c r="B17973" s="2">
        <v>2094</v>
      </c>
      <c r="C17973" s="1" t="s">
        <v>41</v>
      </c>
      <c r="D17973" s="1" t="s">
        <v>24</v>
      </c>
      <c r="E17973" s="5">
        <v>340.06349219999998</v>
      </c>
    </row>
    <row r="17974" spans="1:5" hidden="1">
      <c r="A17974" s="4" t="s">
        <v>8</v>
      </c>
      <c r="B17974" s="2">
        <v>2095</v>
      </c>
      <c r="C17974" s="1" t="s">
        <v>41</v>
      </c>
      <c r="D17974" s="1" t="s">
        <v>24</v>
      </c>
      <c r="E17974" s="5">
        <v>339.97624999999999</v>
      </c>
    </row>
    <row r="17975" spans="1:5" hidden="1">
      <c r="A17975" s="4" t="s">
        <v>8</v>
      </c>
      <c r="B17975" s="2">
        <v>2096</v>
      </c>
      <c r="C17975" s="1" t="s">
        <v>41</v>
      </c>
      <c r="D17975" s="1" t="s">
        <v>24</v>
      </c>
      <c r="E17975" s="5">
        <v>339.8890078</v>
      </c>
    </row>
    <row r="17976" spans="1:5" hidden="1">
      <c r="A17976" s="4" t="s">
        <v>8</v>
      </c>
      <c r="B17976" s="2">
        <v>2097</v>
      </c>
      <c r="C17976" s="1" t="s">
        <v>41</v>
      </c>
      <c r="D17976" s="1" t="s">
        <v>24</v>
      </c>
      <c r="E17976" s="5">
        <v>339.80152659999999</v>
      </c>
    </row>
    <row r="17977" spans="1:5" hidden="1">
      <c r="A17977" s="4" t="s">
        <v>8</v>
      </c>
      <c r="B17977" s="2">
        <v>2098</v>
      </c>
      <c r="C17977" s="1" t="s">
        <v>41</v>
      </c>
      <c r="D17977" s="1" t="s">
        <v>24</v>
      </c>
      <c r="E17977" s="5">
        <v>339.7142844</v>
      </c>
    </row>
    <row r="17978" spans="1:5" hidden="1">
      <c r="A17978" s="4" t="s">
        <v>8</v>
      </c>
      <c r="B17978" s="2">
        <v>2099</v>
      </c>
      <c r="C17978" s="1" t="s">
        <v>41</v>
      </c>
      <c r="D17978" s="1" t="s">
        <v>24</v>
      </c>
      <c r="E17978" s="5">
        <v>339.62704220000001</v>
      </c>
    </row>
    <row r="17979" spans="1:5" hidden="1">
      <c r="A17979" s="4" t="s">
        <v>8</v>
      </c>
      <c r="B17979" s="2">
        <v>2100</v>
      </c>
      <c r="C17979" s="1" t="s">
        <v>41</v>
      </c>
      <c r="D17979" s="1" t="s">
        <v>24</v>
      </c>
      <c r="E17979" s="5">
        <v>339.53980000000001</v>
      </c>
    </row>
    <row r="17980" spans="1:5" hidden="1">
      <c r="A17980" s="4" t="s">
        <v>9</v>
      </c>
      <c r="B17980" s="2">
        <v>2000</v>
      </c>
      <c r="C17980" s="1" t="s">
        <v>41</v>
      </c>
      <c r="D17980" s="1" t="s">
        <v>24</v>
      </c>
      <c r="E17980" s="5">
        <v>592.14375319999999</v>
      </c>
    </row>
    <row r="17981" spans="1:5" hidden="1">
      <c r="A17981" s="4" t="s">
        <v>9</v>
      </c>
      <c r="B17981" s="2">
        <v>2001</v>
      </c>
      <c r="C17981" s="1" t="s">
        <v>41</v>
      </c>
      <c r="D17981" s="1" t="s">
        <v>24</v>
      </c>
      <c r="E17981" s="5">
        <v>617.5258556</v>
      </c>
    </row>
    <row r="17982" spans="1:5" hidden="1">
      <c r="A17982" s="4" t="s">
        <v>9</v>
      </c>
      <c r="B17982" s="2">
        <v>2002</v>
      </c>
      <c r="C17982" s="1" t="s">
        <v>41</v>
      </c>
      <c r="D17982" s="1" t="s">
        <v>24</v>
      </c>
      <c r="E17982" s="5">
        <v>656.19241539999996</v>
      </c>
    </row>
    <row r="17983" spans="1:5" hidden="1">
      <c r="A17983" s="4" t="s">
        <v>9</v>
      </c>
      <c r="B17983" s="2">
        <v>2003</v>
      </c>
      <c r="C17983" s="1" t="s">
        <v>41</v>
      </c>
      <c r="D17983" s="1" t="s">
        <v>24</v>
      </c>
      <c r="E17983" s="5">
        <v>577.20522989999995</v>
      </c>
    </row>
    <row r="17984" spans="1:5" hidden="1">
      <c r="A17984" s="4" t="s">
        <v>9</v>
      </c>
      <c r="B17984" s="2">
        <v>2004</v>
      </c>
      <c r="C17984" s="1" t="s">
        <v>41</v>
      </c>
      <c r="D17984" s="1" t="s">
        <v>24</v>
      </c>
      <c r="E17984" s="5">
        <v>511.036697</v>
      </c>
    </row>
    <row r="17985" spans="1:5" hidden="1">
      <c r="A17985" s="4" t="s">
        <v>9</v>
      </c>
      <c r="B17985" s="2">
        <v>2005</v>
      </c>
      <c r="C17985" s="1" t="s">
        <v>41</v>
      </c>
      <c r="D17985" s="1" t="s">
        <v>24</v>
      </c>
      <c r="E17985" s="5">
        <v>546.53985769999997</v>
      </c>
    </row>
    <row r="17986" spans="1:5" hidden="1">
      <c r="A17986" s="4" t="s">
        <v>9</v>
      </c>
      <c r="B17986" s="2">
        <v>2006</v>
      </c>
      <c r="C17986" s="1" t="s">
        <v>41</v>
      </c>
      <c r="D17986" s="1" t="s">
        <v>24</v>
      </c>
      <c r="E17986" s="5">
        <v>587.91880249999997</v>
      </c>
    </row>
    <row r="17987" spans="1:5" hidden="1">
      <c r="A17987" s="4" t="s">
        <v>9</v>
      </c>
      <c r="B17987" s="2">
        <v>2007</v>
      </c>
      <c r="C17987" s="1" t="s">
        <v>41</v>
      </c>
      <c r="D17987" s="1" t="s">
        <v>24</v>
      </c>
      <c r="E17987" s="5">
        <v>640.24818210000001</v>
      </c>
    </row>
    <row r="17988" spans="1:5" hidden="1">
      <c r="A17988" s="4" t="s">
        <v>9</v>
      </c>
      <c r="B17988" s="2">
        <v>2008</v>
      </c>
      <c r="C17988" s="1" t="s">
        <v>41</v>
      </c>
      <c r="D17988" s="1" t="s">
        <v>24</v>
      </c>
      <c r="E17988" s="5">
        <v>655.77779580000004</v>
      </c>
    </row>
    <row r="17989" spans="1:5" hidden="1">
      <c r="A17989" s="4" t="s">
        <v>9</v>
      </c>
      <c r="B17989" s="2">
        <v>2009</v>
      </c>
      <c r="C17989" s="1" t="s">
        <v>41</v>
      </c>
      <c r="D17989" s="1" t="s">
        <v>24</v>
      </c>
      <c r="E17989" s="5">
        <v>678.49672850000002</v>
      </c>
    </row>
    <row r="17990" spans="1:5" hidden="1">
      <c r="A17990" s="4" t="s">
        <v>9</v>
      </c>
      <c r="B17990" s="2">
        <v>2010</v>
      </c>
      <c r="C17990" s="1" t="s">
        <v>41</v>
      </c>
      <c r="D17990" s="1" t="s">
        <v>24</v>
      </c>
      <c r="E17990" s="5">
        <v>717.27224969999997</v>
      </c>
    </row>
    <row r="17991" spans="1:5" hidden="1">
      <c r="A17991" s="4" t="s">
        <v>9</v>
      </c>
      <c r="B17991" s="2">
        <v>2011</v>
      </c>
      <c r="C17991" s="1" t="s">
        <v>41</v>
      </c>
      <c r="D17991" s="1" t="s">
        <v>24</v>
      </c>
      <c r="E17991" s="5">
        <v>748.29681589999996</v>
      </c>
    </row>
    <row r="17992" spans="1:5" hidden="1">
      <c r="A17992" s="4" t="s">
        <v>9</v>
      </c>
      <c r="B17992" s="2">
        <v>2012</v>
      </c>
      <c r="C17992" s="1" t="s">
        <v>41</v>
      </c>
      <c r="D17992" s="1" t="s">
        <v>24</v>
      </c>
      <c r="E17992" s="5">
        <v>850.92352719999997</v>
      </c>
    </row>
    <row r="17993" spans="1:5" hidden="1">
      <c r="A17993" s="4" t="s">
        <v>9</v>
      </c>
      <c r="B17993" s="2">
        <v>2013</v>
      </c>
      <c r="C17993" s="1" t="s">
        <v>41</v>
      </c>
      <c r="D17993" s="1" t="s">
        <v>24</v>
      </c>
      <c r="E17993" s="5">
        <v>938.9710718</v>
      </c>
    </row>
    <row r="17994" spans="1:5" hidden="1">
      <c r="A17994" s="4" t="s">
        <v>9</v>
      </c>
      <c r="B17994" s="2">
        <v>2014</v>
      </c>
      <c r="C17994" s="1" t="s">
        <v>41</v>
      </c>
      <c r="D17994" s="1" t="s">
        <v>24</v>
      </c>
      <c r="E17994" s="5">
        <v>943.44859510000003</v>
      </c>
    </row>
    <row r="17995" spans="1:5" hidden="1">
      <c r="A17995" s="4" t="s">
        <v>9</v>
      </c>
      <c r="B17995" s="2">
        <v>2015</v>
      </c>
      <c r="C17995" s="1" t="s">
        <v>41</v>
      </c>
      <c r="D17995" s="1" t="s">
        <v>24</v>
      </c>
      <c r="E17995" s="5">
        <v>950.07828459999996</v>
      </c>
    </row>
    <row r="17996" spans="1:5" hidden="1">
      <c r="A17996" s="4" t="s">
        <v>9</v>
      </c>
      <c r="B17996" s="2">
        <v>2016</v>
      </c>
      <c r="C17996" s="1" t="s">
        <v>41</v>
      </c>
      <c r="D17996" s="1" t="s">
        <v>24</v>
      </c>
      <c r="E17996" s="5">
        <v>1023.922998</v>
      </c>
    </row>
    <row r="17997" spans="1:5" hidden="1">
      <c r="A17997" s="4" t="s">
        <v>9</v>
      </c>
      <c r="B17997" s="2">
        <v>2017</v>
      </c>
      <c r="C17997" s="1" t="s">
        <v>41</v>
      </c>
      <c r="D17997" s="1" t="s">
        <v>24</v>
      </c>
      <c r="E17997" s="5">
        <v>1077.242463</v>
      </c>
    </row>
    <row r="17998" spans="1:5" hidden="1">
      <c r="A17998" s="4" t="s">
        <v>9</v>
      </c>
      <c r="B17998" s="2">
        <v>2018</v>
      </c>
      <c r="C17998" s="1" t="s">
        <v>41</v>
      </c>
      <c r="D17998" s="1" t="s">
        <v>24</v>
      </c>
      <c r="E17998" s="5">
        <v>1090.4407530000001</v>
      </c>
    </row>
    <row r="17999" spans="1:5" hidden="1">
      <c r="A17999" s="4" t="s">
        <v>9</v>
      </c>
      <c r="B17999" s="2">
        <v>2019</v>
      </c>
      <c r="C17999" s="1" t="s">
        <v>41</v>
      </c>
      <c r="D17999" s="1" t="s">
        <v>24</v>
      </c>
      <c r="E17999" s="5">
        <v>1124.2011070000001</v>
      </c>
    </row>
    <row r="18000" spans="1:5" hidden="1">
      <c r="A18000" s="4" t="s">
        <v>9</v>
      </c>
      <c r="B18000" s="2">
        <v>2020</v>
      </c>
      <c r="C18000" s="1" t="s">
        <v>41</v>
      </c>
      <c r="D18000" s="1" t="s">
        <v>24</v>
      </c>
      <c r="E18000" s="5">
        <v>1164.6375069999999</v>
      </c>
    </row>
    <row r="18001" spans="1:5" hidden="1">
      <c r="A18001" s="4" t="s">
        <v>9</v>
      </c>
      <c r="B18001" s="2">
        <v>2021</v>
      </c>
      <c r="C18001" s="1" t="s">
        <v>41</v>
      </c>
      <c r="D18001" s="1" t="s">
        <v>24</v>
      </c>
      <c r="E18001" s="5">
        <v>1208.5332149999999</v>
      </c>
    </row>
    <row r="18002" spans="1:5" hidden="1">
      <c r="A18002" s="4" t="s">
        <v>9</v>
      </c>
      <c r="B18002" s="2">
        <v>2022</v>
      </c>
      <c r="C18002" s="1" t="s">
        <v>41</v>
      </c>
      <c r="D18002" s="1" t="s">
        <v>24</v>
      </c>
      <c r="E18002" s="5">
        <v>1208.5332149999999</v>
      </c>
    </row>
    <row r="18003" spans="1:5" hidden="1">
      <c r="A18003" s="4" t="s">
        <v>9</v>
      </c>
      <c r="B18003" s="2">
        <v>2023</v>
      </c>
      <c r="C18003" s="1" t="s">
        <v>41</v>
      </c>
      <c r="D18003" s="1" t="s">
        <v>24</v>
      </c>
      <c r="E18003" s="5">
        <v>1208.5332149999999</v>
      </c>
    </row>
    <row r="18004" spans="1:5" hidden="1">
      <c r="A18004" s="4" t="s">
        <v>9</v>
      </c>
      <c r="B18004" s="2">
        <v>2024</v>
      </c>
      <c r="C18004" s="1" t="s">
        <v>41</v>
      </c>
      <c r="D18004" s="1" t="s">
        <v>24</v>
      </c>
      <c r="E18004" s="5">
        <v>1208.5332149999999</v>
      </c>
    </row>
    <row r="18005" spans="1:5" hidden="1">
      <c r="A18005" s="4" t="s">
        <v>9</v>
      </c>
      <c r="B18005" s="2">
        <v>2025</v>
      </c>
      <c r="C18005" s="1" t="s">
        <v>41</v>
      </c>
      <c r="D18005" s="1" t="s">
        <v>24</v>
      </c>
      <c r="E18005" s="5">
        <v>1208.5332149999999</v>
      </c>
    </row>
    <row r="18006" spans="1:5" hidden="1">
      <c r="A18006" s="4" t="s">
        <v>9</v>
      </c>
      <c r="B18006" s="2">
        <v>2026</v>
      </c>
      <c r="C18006" s="1" t="s">
        <v>41</v>
      </c>
      <c r="D18006" s="1" t="s">
        <v>24</v>
      </c>
      <c r="E18006" s="5">
        <v>1126.3793399399999</v>
      </c>
    </row>
    <row r="18007" spans="1:5" hidden="1">
      <c r="A18007" s="4" t="s">
        <v>9</v>
      </c>
      <c r="B18007" s="2">
        <v>2027</v>
      </c>
      <c r="C18007" s="1" t="s">
        <v>41</v>
      </c>
      <c r="D18007" s="1" t="s">
        <v>24</v>
      </c>
      <c r="E18007" s="5">
        <v>1002.94262656</v>
      </c>
    </row>
    <row r="18008" spans="1:5" hidden="1">
      <c r="A18008" s="4" t="s">
        <v>9</v>
      </c>
      <c r="B18008" s="2">
        <v>2028</v>
      </c>
      <c r="C18008" s="1" t="s">
        <v>41</v>
      </c>
      <c r="D18008" s="1" t="s">
        <v>24</v>
      </c>
      <c r="E18008" s="5">
        <v>838.08251735999988</v>
      </c>
    </row>
    <row r="18009" spans="1:5" hidden="1">
      <c r="A18009" s="4" t="s">
        <v>9</v>
      </c>
      <c r="B18009" s="2">
        <v>2029</v>
      </c>
      <c r="C18009" s="1" t="s">
        <v>41</v>
      </c>
      <c r="D18009" s="1" t="s">
        <v>24</v>
      </c>
      <c r="E18009" s="5">
        <v>631.42976451999994</v>
      </c>
    </row>
    <row r="18010" spans="1:5" hidden="1">
      <c r="A18010" s="4" t="s">
        <v>9</v>
      </c>
      <c r="B18010" s="2">
        <v>2030</v>
      </c>
      <c r="C18010" s="1" t="s">
        <v>41</v>
      </c>
      <c r="D18010" s="1" t="s">
        <v>24</v>
      </c>
      <c r="E18010" s="5">
        <v>383.24369769999998</v>
      </c>
    </row>
    <row r="18011" spans="1:5" hidden="1">
      <c r="A18011" s="4" t="s">
        <v>9</v>
      </c>
      <c r="B18011" s="2">
        <v>2031</v>
      </c>
      <c r="C18011" s="1" t="s">
        <v>41</v>
      </c>
      <c r="D18011" s="1" t="s">
        <v>24</v>
      </c>
      <c r="E18011" s="5">
        <v>375.36607350000003</v>
      </c>
    </row>
    <row r="18012" spans="1:5" hidden="1">
      <c r="A18012" s="4" t="s">
        <v>9</v>
      </c>
      <c r="B18012" s="2">
        <v>2032</v>
      </c>
      <c r="C18012" s="1" t="s">
        <v>41</v>
      </c>
      <c r="D18012" s="1" t="s">
        <v>24</v>
      </c>
      <c r="E18012" s="5">
        <v>367.4698396</v>
      </c>
    </row>
    <row r="18013" spans="1:5" hidden="1">
      <c r="A18013" s="4" t="s">
        <v>9</v>
      </c>
      <c r="B18013" s="2">
        <v>2033</v>
      </c>
      <c r="C18013" s="1" t="s">
        <v>41</v>
      </c>
      <c r="D18013" s="1" t="s">
        <v>24</v>
      </c>
      <c r="E18013" s="5">
        <v>359.5321849</v>
      </c>
    </row>
    <row r="18014" spans="1:5" hidden="1">
      <c r="A18014" s="4" t="s">
        <v>9</v>
      </c>
      <c r="B18014" s="2">
        <v>2034</v>
      </c>
      <c r="C18014" s="1" t="s">
        <v>41</v>
      </c>
      <c r="D18014" s="1" t="s">
        <v>24</v>
      </c>
      <c r="E18014" s="5">
        <v>351.59870590000003</v>
      </c>
    </row>
    <row r="18015" spans="1:5" hidden="1">
      <c r="A18015" s="4" t="s">
        <v>9</v>
      </c>
      <c r="B18015" s="2">
        <v>2035</v>
      </c>
      <c r="C18015" s="1" t="s">
        <v>41</v>
      </c>
      <c r="D18015" s="1" t="s">
        <v>24</v>
      </c>
      <c r="E18015" s="5">
        <v>343.64661699999999</v>
      </c>
    </row>
    <row r="18016" spans="1:5" hidden="1">
      <c r="A18016" s="4" t="s">
        <v>9</v>
      </c>
      <c r="B18016" s="2">
        <v>2036</v>
      </c>
      <c r="C18016" s="1" t="s">
        <v>41</v>
      </c>
      <c r="D18016" s="1" t="s">
        <v>24</v>
      </c>
      <c r="E18016" s="5">
        <v>335.6759184</v>
      </c>
    </row>
    <row r="18017" spans="1:5" hidden="1">
      <c r="A18017" s="4" t="s">
        <v>9</v>
      </c>
      <c r="B18017" s="2">
        <v>2037</v>
      </c>
      <c r="C18017" s="1" t="s">
        <v>41</v>
      </c>
      <c r="D18017" s="1" t="s">
        <v>24</v>
      </c>
      <c r="E18017" s="5">
        <v>327.66369709999998</v>
      </c>
    </row>
    <row r="18018" spans="1:5" hidden="1">
      <c r="A18018" s="4" t="s">
        <v>9</v>
      </c>
      <c r="B18018" s="2">
        <v>2038</v>
      </c>
      <c r="C18018" s="1" t="s">
        <v>41</v>
      </c>
      <c r="D18018" s="1" t="s">
        <v>24</v>
      </c>
      <c r="E18018" s="5">
        <v>319.65575339999998</v>
      </c>
    </row>
    <row r="18019" spans="1:5" hidden="1">
      <c r="A18019" s="4" t="s">
        <v>9</v>
      </c>
      <c r="B18019" s="2">
        <v>2039</v>
      </c>
      <c r="C18019" s="1" t="s">
        <v>41</v>
      </c>
      <c r="D18019" s="1" t="s">
        <v>24</v>
      </c>
      <c r="E18019" s="5">
        <v>311.6291999</v>
      </c>
    </row>
    <row r="18020" spans="1:5" hidden="1">
      <c r="A18020" s="4" t="s">
        <v>9</v>
      </c>
      <c r="B18020" s="2">
        <v>2040</v>
      </c>
      <c r="C18020" s="1" t="s">
        <v>41</v>
      </c>
      <c r="D18020" s="1" t="s">
        <v>24</v>
      </c>
      <c r="E18020" s="5">
        <v>303.58403659999999</v>
      </c>
    </row>
    <row r="18021" spans="1:5" hidden="1">
      <c r="A18021" s="4" t="s">
        <v>9</v>
      </c>
      <c r="B18021" s="2">
        <v>2041</v>
      </c>
      <c r="C18021" s="1" t="s">
        <v>41</v>
      </c>
      <c r="D18021" s="1" t="s">
        <v>24</v>
      </c>
      <c r="E18021" s="5">
        <v>304.32532759999998</v>
      </c>
    </row>
    <row r="18022" spans="1:5" hidden="1">
      <c r="A18022" s="4" t="s">
        <v>9</v>
      </c>
      <c r="B18022" s="2">
        <v>2042</v>
      </c>
      <c r="C18022" s="1" t="s">
        <v>41</v>
      </c>
      <c r="D18022" s="1" t="s">
        <v>24</v>
      </c>
      <c r="E18022" s="5">
        <v>305.06640820000001</v>
      </c>
    </row>
    <row r="18023" spans="1:5" hidden="1">
      <c r="A18023" s="4" t="s">
        <v>9</v>
      </c>
      <c r="B18023" s="2">
        <v>2043</v>
      </c>
      <c r="C18023" s="1" t="s">
        <v>41</v>
      </c>
      <c r="D18023" s="1" t="s">
        <v>24</v>
      </c>
      <c r="E18023" s="5">
        <v>305.80838290000003</v>
      </c>
    </row>
    <row r="18024" spans="1:5" hidden="1">
      <c r="A18024" s="4" t="s">
        <v>9</v>
      </c>
      <c r="B18024" s="2">
        <v>2044</v>
      </c>
      <c r="C18024" s="1" t="s">
        <v>41</v>
      </c>
      <c r="D18024" s="1" t="s">
        <v>24</v>
      </c>
      <c r="E18024" s="5">
        <v>306.55125149999998</v>
      </c>
    </row>
    <row r="18025" spans="1:5" hidden="1">
      <c r="A18025" s="4" t="s">
        <v>9</v>
      </c>
      <c r="B18025" s="2">
        <v>2045</v>
      </c>
      <c r="C18025" s="1" t="s">
        <v>41</v>
      </c>
      <c r="D18025" s="1" t="s">
        <v>24</v>
      </c>
      <c r="E18025" s="5">
        <v>307.29612450000002</v>
      </c>
    </row>
    <row r="18026" spans="1:5" hidden="1">
      <c r="A18026" s="4" t="s">
        <v>9</v>
      </c>
      <c r="B18026" s="2">
        <v>2046</v>
      </c>
      <c r="C18026" s="1" t="s">
        <v>41</v>
      </c>
      <c r="D18026" s="1" t="s">
        <v>24</v>
      </c>
      <c r="E18026" s="5">
        <v>308.04078229999999</v>
      </c>
    </row>
    <row r="18027" spans="1:5" hidden="1">
      <c r="A18027" s="4" t="s">
        <v>9</v>
      </c>
      <c r="B18027" s="2">
        <v>2047</v>
      </c>
      <c r="C18027" s="1" t="s">
        <v>41</v>
      </c>
      <c r="D18027" s="1" t="s">
        <v>24</v>
      </c>
      <c r="E18027" s="5">
        <v>308.78633409999998</v>
      </c>
    </row>
    <row r="18028" spans="1:5" hidden="1">
      <c r="A18028" s="4" t="s">
        <v>9</v>
      </c>
      <c r="B18028" s="2">
        <v>2048</v>
      </c>
      <c r="C18028" s="1" t="s">
        <v>41</v>
      </c>
      <c r="D18028" s="1" t="s">
        <v>24</v>
      </c>
      <c r="E18028" s="5">
        <v>309.53277980000001</v>
      </c>
    </row>
    <row r="18029" spans="1:5" hidden="1">
      <c r="A18029" s="4" t="s">
        <v>9</v>
      </c>
      <c r="B18029" s="2">
        <v>2049</v>
      </c>
      <c r="C18029" s="1" t="s">
        <v>41</v>
      </c>
      <c r="D18029" s="1" t="s">
        <v>24</v>
      </c>
      <c r="E18029" s="5">
        <v>310.28123499999998</v>
      </c>
    </row>
    <row r="18030" spans="1:5" hidden="1">
      <c r="A18030" s="4" t="s">
        <v>9</v>
      </c>
      <c r="B18030" s="2">
        <v>2050</v>
      </c>
      <c r="C18030" s="1" t="s">
        <v>41</v>
      </c>
      <c r="D18030" s="1" t="s">
        <v>24</v>
      </c>
      <c r="E18030" s="5">
        <v>311.02946989999998</v>
      </c>
    </row>
    <row r="18031" spans="1:5" hidden="1">
      <c r="A18031" s="4" t="s">
        <v>9</v>
      </c>
      <c r="B18031" s="2">
        <v>2051</v>
      </c>
      <c r="C18031" s="1" t="s">
        <v>41</v>
      </c>
      <c r="D18031" s="1" t="s">
        <v>24</v>
      </c>
      <c r="E18031" s="5">
        <v>311.56742270000001</v>
      </c>
    </row>
    <row r="18032" spans="1:5" hidden="1">
      <c r="A18032" s="4" t="s">
        <v>9</v>
      </c>
      <c r="B18032" s="2">
        <v>2052</v>
      </c>
      <c r="C18032" s="1" t="s">
        <v>41</v>
      </c>
      <c r="D18032" s="1" t="s">
        <v>24</v>
      </c>
      <c r="E18032" s="5">
        <v>312.10580679999998</v>
      </c>
    </row>
    <row r="18033" spans="1:5" hidden="1">
      <c r="A18033" s="4" t="s">
        <v>9</v>
      </c>
      <c r="B18033" s="2">
        <v>2053</v>
      </c>
      <c r="C18033" s="1" t="s">
        <v>41</v>
      </c>
      <c r="D18033" s="1" t="s">
        <v>24</v>
      </c>
      <c r="E18033" s="5">
        <v>312.64516270000001</v>
      </c>
    </row>
    <row r="18034" spans="1:5" hidden="1">
      <c r="A18034" s="4" t="s">
        <v>9</v>
      </c>
      <c r="B18034" s="2">
        <v>2054</v>
      </c>
      <c r="C18034" s="1" t="s">
        <v>41</v>
      </c>
      <c r="D18034" s="1" t="s">
        <v>24</v>
      </c>
      <c r="E18034" s="5">
        <v>313.18441000000001</v>
      </c>
    </row>
    <row r="18035" spans="1:5" hidden="1">
      <c r="A18035" s="4" t="s">
        <v>9</v>
      </c>
      <c r="B18035" s="2">
        <v>2055</v>
      </c>
      <c r="C18035" s="1" t="s">
        <v>41</v>
      </c>
      <c r="D18035" s="1" t="s">
        <v>24</v>
      </c>
      <c r="E18035" s="5">
        <v>313.72408849999999</v>
      </c>
    </row>
    <row r="18036" spans="1:5" hidden="1">
      <c r="A18036" s="4" t="s">
        <v>9</v>
      </c>
      <c r="B18036" s="2">
        <v>2056</v>
      </c>
      <c r="C18036" s="1" t="s">
        <v>41</v>
      </c>
      <c r="D18036" s="1" t="s">
        <v>24</v>
      </c>
      <c r="E18036" s="5">
        <v>314.26419829999998</v>
      </c>
    </row>
    <row r="18037" spans="1:5" hidden="1">
      <c r="A18037" s="4" t="s">
        <v>9</v>
      </c>
      <c r="B18037" s="2">
        <v>2057</v>
      </c>
      <c r="C18037" s="1" t="s">
        <v>41</v>
      </c>
      <c r="D18037" s="1" t="s">
        <v>24</v>
      </c>
      <c r="E18037" s="5">
        <v>314.80528220000002</v>
      </c>
    </row>
    <row r="18038" spans="1:5" hidden="1">
      <c r="A18038" s="4" t="s">
        <v>9</v>
      </c>
      <c r="B18038" s="2">
        <v>2058</v>
      </c>
      <c r="C18038" s="1" t="s">
        <v>41</v>
      </c>
      <c r="D18038" s="1" t="s">
        <v>24</v>
      </c>
      <c r="E18038" s="5">
        <v>315.34625519999997</v>
      </c>
    </row>
    <row r="18039" spans="1:5" hidden="1">
      <c r="A18039" s="4" t="s">
        <v>9</v>
      </c>
      <c r="B18039" s="2">
        <v>2059</v>
      </c>
      <c r="C18039" s="1" t="s">
        <v>41</v>
      </c>
      <c r="D18039" s="1" t="s">
        <v>24</v>
      </c>
      <c r="E18039" s="5">
        <v>315.88765940000002</v>
      </c>
    </row>
    <row r="18040" spans="1:5" hidden="1">
      <c r="A18040" s="4" t="s">
        <v>9</v>
      </c>
      <c r="B18040" s="2">
        <v>2060</v>
      </c>
      <c r="C18040" s="1" t="s">
        <v>41</v>
      </c>
      <c r="D18040" s="1" t="s">
        <v>24</v>
      </c>
      <c r="E18040" s="5">
        <v>316.42949499999997</v>
      </c>
    </row>
    <row r="18041" spans="1:5" hidden="1">
      <c r="A18041" s="4" t="s">
        <v>9</v>
      </c>
      <c r="B18041" s="2">
        <v>2061</v>
      </c>
      <c r="C18041" s="1" t="s">
        <v>41</v>
      </c>
      <c r="D18041" s="1" t="s">
        <v>24</v>
      </c>
      <c r="E18041" s="5">
        <v>317.22555139999997</v>
      </c>
    </row>
    <row r="18042" spans="1:5" hidden="1">
      <c r="A18042" s="4" t="s">
        <v>9</v>
      </c>
      <c r="B18042" s="2">
        <v>2062</v>
      </c>
      <c r="C18042" s="1" t="s">
        <v>41</v>
      </c>
      <c r="D18042" s="1" t="s">
        <v>24</v>
      </c>
      <c r="E18042" s="5">
        <v>318.02135079999999</v>
      </c>
    </row>
    <row r="18043" spans="1:5" hidden="1">
      <c r="A18043" s="4" t="s">
        <v>9</v>
      </c>
      <c r="B18043" s="2">
        <v>2063</v>
      </c>
      <c r="C18043" s="1" t="s">
        <v>41</v>
      </c>
      <c r="D18043" s="1" t="s">
        <v>24</v>
      </c>
      <c r="E18043" s="5">
        <v>318.81812880000001</v>
      </c>
    </row>
    <row r="18044" spans="1:5" hidden="1">
      <c r="A18044" s="4" t="s">
        <v>9</v>
      </c>
      <c r="B18044" s="2">
        <v>2064</v>
      </c>
      <c r="C18044" s="1" t="s">
        <v>41</v>
      </c>
      <c r="D18044" s="1" t="s">
        <v>24</v>
      </c>
      <c r="E18044" s="5">
        <v>319.61588540000002</v>
      </c>
    </row>
    <row r="18045" spans="1:5" hidden="1">
      <c r="A18045" s="4" t="s">
        <v>9</v>
      </c>
      <c r="B18045" s="2">
        <v>2065</v>
      </c>
      <c r="C18045" s="1" t="s">
        <v>41</v>
      </c>
      <c r="D18045" s="1" t="s">
        <v>24</v>
      </c>
      <c r="E18045" s="5">
        <v>320.41586310000002</v>
      </c>
    </row>
    <row r="18046" spans="1:5" hidden="1">
      <c r="A18046" s="4" t="s">
        <v>9</v>
      </c>
      <c r="B18046" s="2">
        <v>2066</v>
      </c>
      <c r="C18046" s="1" t="s">
        <v>41</v>
      </c>
      <c r="D18046" s="1" t="s">
        <v>24</v>
      </c>
      <c r="E18046" s="5">
        <v>321.21557840000003</v>
      </c>
    </row>
    <row r="18047" spans="1:5" hidden="1">
      <c r="A18047" s="4" t="s">
        <v>9</v>
      </c>
      <c r="B18047" s="2">
        <v>2067</v>
      </c>
      <c r="C18047" s="1" t="s">
        <v>41</v>
      </c>
      <c r="D18047" s="1" t="s">
        <v>24</v>
      </c>
      <c r="E18047" s="5">
        <v>322.01627230000003</v>
      </c>
    </row>
    <row r="18048" spans="1:5" hidden="1">
      <c r="A18048" s="4" t="s">
        <v>9</v>
      </c>
      <c r="B18048" s="2">
        <v>2068</v>
      </c>
      <c r="C18048" s="1" t="s">
        <v>41</v>
      </c>
      <c r="D18048" s="1" t="s">
        <v>24</v>
      </c>
      <c r="E18048" s="5">
        <v>322.81794489999999</v>
      </c>
    </row>
    <row r="18049" spans="1:5" hidden="1">
      <c r="A18049" s="4" t="s">
        <v>9</v>
      </c>
      <c r="B18049" s="2">
        <v>2069</v>
      </c>
      <c r="C18049" s="1" t="s">
        <v>41</v>
      </c>
      <c r="D18049" s="1" t="s">
        <v>24</v>
      </c>
      <c r="E18049" s="5">
        <v>323.62184389999999</v>
      </c>
    </row>
    <row r="18050" spans="1:5" hidden="1">
      <c r="A18050" s="4" t="s">
        <v>9</v>
      </c>
      <c r="B18050" s="2">
        <v>2070</v>
      </c>
      <c r="C18050" s="1" t="s">
        <v>41</v>
      </c>
      <c r="D18050" s="1" t="s">
        <v>24</v>
      </c>
      <c r="E18050" s="5">
        <v>324.42547510000003</v>
      </c>
    </row>
    <row r="18051" spans="1:5" hidden="1">
      <c r="A18051" s="4" t="s">
        <v>9</v>
      </c>
      <c r="B18051" s="2">
        <v>2071</v>
      </c>
      <c r="C18051" s="1" t="s">
        <v>41</v>
      </c>
      <c r="D18051" s="1" t="s">
        <v>24</v>
      </c>
      <c r="E18051" s="5">
        <v>325.44506799999999</v>
      </c>
    </row>
    <row r="18052" spans="1:5" hidden="1">
      <c r="A18052" s="4" t="s">
        <v>9</v>
      </c>
      <c r="B18052" s="2">
        <v>2072</v>
      </c>
      <c r="C18052" s="1" t="s">
        <v>41</v>
      </c>
      <c r="D18052" s="1" t="s">
        <v>24</v>
      </c>
      <c r="E18052" s="5">
        <v>326.46610040000002</v>
      </c>
    </row>
    <row r="18053" spans="1:5" hidden="1">
      <c r="A18053" s="4" t="s">
        <v>9</v>
      </c>
      <c r="B18053" s="2">
        <v>2073</v>
      </c>
      <c r="C18053" s="1" t="s">
        <v>41</v>
      </c>
      <c r="D18053" s="1" t="s">
        <v>24</v>
      </c>
      <c r="E18053" s="5">
        <v>327.49041599999998</v>
      </c>
    </row>
    <row r="18054" spans="1:5" hidden="1">
      <c r="A18054" s="4" t="s">
        <v>9</v>
      </c>
      <c r="B18054" s="2">
        <v>2074</v>
      </c>
      <c r="C18054" s="1" t="s">
        <v>41</v>
      </c>
      <c r="D18054" s="1" t="s">
        <v>24</v>
      </c>
      <c r="E18054" s="5">
        <v>328.5143296</v>
      </c>
    </row>
    <row r="18055" spans="1:5" hidden="1">
      <c r="A18055" s="4" t="s">
        <v>9</v>
      </c>
      <c r="B18055" s="2">
        <v>2075</v>
      </c>
      <c r="C18055" s="1" t="s">
        <v>41</v>
      </c>
      <c r="D18055" s="1" t="s">
        <v>24</v>
      </c>
      <c r="E18055" s="5">
        <v>329.53968279999998</v>
      </c>
    </row>
    <row r="18056" spans="1:5" hidden="1">
      <c r="A18056" s="4" t="s">
        <v>9</v>
      </c>
      <c r="B18056" s="2">
        <v>2076</v>
      </c>
      <c r="C18056" s="1" t="s">
        <v>41</v>
      </c>
      <c r="D18056" s="1" t="s">
        <v>24</v>
      </c>
      <c r="E18056" s="5">
        <v>330.56647559999999</v>
      </c>
    </row>
    <row r="18057" spans="1:5" hidden="1">
      <c r="A18057" s="4" t="s">
        <v>9</v>
      </c>
      <c r="B18057" s="2">
        <v>2077</v>
      </c>
      <c r="C18057" s="1" t="s">
        <v>41</v>
      </c>
      <c r="D18057" s="1" t="s">
        <v>24</v>
      </c>
      <c r="E18057" s="5">
        <v>331.59655939999999</v>
      </c>
    </row>
    <row r="18058" spans="1:5" hidden="1">
      <c r="A18058" s="4" t="s">
        <v>9</v>
      </c>
      <c r="B18058" s="2">
        <v>2078</v>
      </c>
      <c r="C18058" s="1" t="s">
        <v>41</v>
      </c>
      <c r="D18058" s="1" t="s">
        <v>24</v>
      </c>
      <c r="E18058" s="5">
        <v>332.62623330000002</v>
      </c>
    </row>
    <row r="18059" spans="1:5" hidden="1">
      <c r="A18059" s="4" t="s">
        <v>9</v>
      </c>
      <c r="B18059" s="2">
        <v>2079</v>
      </c>
      <c r="C18059" s="1" t="s">
        <v>41</v>
      </c>
      <c r="D18059" s="1" t="s">
        <v>24</v>
      </c>
      <c r="E18059" s="5">
        <v>333.65734689999999</v>
      </c>
    </row>
    <row r="18060" spans="1:5" hidden="1">
      <c r="A18060" s="4" t="s">
        <v>9</v>
      </c>
      <c r="B18060" s="2">
        <v>2080</v>
      </c>
      <c r="C18060" s="1" t="s">
        <v>41</v>
      </c>
      <c r="D18060" s="1" t="s">
        <v>24</v>
      </c>
      <c r="E18060" s="5">
        <v>334.68990000000002</v>
      </c>
    </row>
    <row r="18061" spans="1:5" hidden="1">
      <c r="A18061" s="4" t="s">
        <v>9</v>
      </c>
      <c r="B18061" s="2">
        <v>2081</v>
      </c>
      <c r="C18061" s="1" t="s">
        <v>41</v>
      </c>
      <c r="D18061" s="1" t="s">
        <v>24</v>
      </c>
      <c r="E18061" s="5">
        <v>335.26327659999998</v>
      </c>
    </row>
    <row r="18062" spans="1:5" hidden="1">
      <c r="A18062" s="4" t="s">
        <v>9</v>
      </c>
      <c r="B18062" s="2">
        <v>2082</v>
      </c>
      <c r="C18062" s="1" t="s">
        <v>41</v>
      </c>
      <c r="D18062" s="1" t="s">
        <v>24</v>
      </c>
      <c r="E18062" s="5">
        <v>335.83508660000001</v>
      </c>
    </row>
    <row r="18063" spans="1:5" hidden="1">
      <c r="A18063" s="4" t="s">
        <v>9</v>
      </c>
      <c r="B18063" s="2">
        <v>2083</v>
      </c>
      <c r="C18063" s="1" t="s">
        <v>41</v>
      </c>
      <c r="D18063" s="1" t="s">
        <v>24</v>
      </c>
      <c r="E18063" s="5">
        <v>336.4068967</v>
      </c>
    </row>
    <row r="18064" spans="1:5" hidden="1">
      <c r="A18064" s="4" t="s">
        <v>9</v>
      </c>
      <c r="B18064" s="2">
        <v>2084</v>
      </c>
      <c r="C18064" s="1" t="s">
        <v>41</v>
      </c>
      <c r="D18064" s="1" t="s">
        <v>24</v>
      </c>
      <c r="E18064" s="5">
        <v>336.97870669999998</v>
      </c>
    </row>
    <row r="18065" spans="1:5" hidden="1">
      <c r="A18065" s="4" t="s">
        <v>9</v>
      </c>
      <c r="B18065" s="2">
        <v>2085</v>
      </c>
      <c r="C18065" s="1" t="s">
        <v>41</v>
      </c>
      <c r="D18065" s="1" t="s">
        <v>24</v>
      </c>
      <c r="E18065" s="5">
        <v>337.55208329999999</v>
      </c>
    </row>
    <row r="18066" spans="1:5" hidden="1">
      <c r="A18066" s="4" t="s">
        <v>9</v>
      </c>
      <c r="B18066" s="2">
        <v>2086</v>
      </c>
      <c r="C18066" s="1" t="s">
        <v>41</v>
      </c>
      <c r="D18066" s="1" t="s">
        <v>24</v>
      </c>
      <c r="E18066" s="5">
        <v>338.12389330000002</v>
      </c>
    </row>
    <row r="18067" spans="1:5" hidden="1">
      <c r="A18067" s="4" t="s">
        <v>9</v>
      </c>
      <c r="B18067" s="2">
        <v>2087</v>
      </c>
      <c r="C18067" s="1" t="s">
        <v>41</v>
      </c>
      <c r="D18067" s="1" t="s">
        <v>24</v>
      </c>
      <c r="E18067" s="5">
        <v>338.69570329999999</v>
      </c>
    </row>
    <row r="18068" spans="1:5" hidden="1">
      <c r="A18068" s="4" t="s">
        <v>9</v>
      </c>
      <c r="B18068" s="2">
        <v>2088</v>
      </c>
      <c r="C18068" s="1" t="s">
        <v>41</v>
      </c>
      <c r="D18068" s="1" t="s">
        <v>24</v>
      </c>
      <c r="E18068" s="5">
        <v>339.26751339999998</v>
      </c>
    </row>
    <row r="18069" spans="1:5" hidden="1">
      <c r="A18069" s="4" t="s">
        <v>9</v>
      </c>
      <c r="B18069" s="2">
        <v>2089</v>
      </c>
      <c r="C18069" s="1" t="s">
        <v>41</v>
      </c>
      <c r="D18069" s="1" t="s">
        <v>24</v>
      </c>
      <c r="E18069" s="5">
        <v>339.84089</v>
      </c>
    </row>
    <row r="18070" spans="1:5" hidden="1">
      <c r="A18070" s="4" t="s">
        <v>9</v>
      </c>
      <c r="B18070" s="2">
        <v>2090</v>
      </c>
      <c r="C18070" s="1" t="s">
        <v>41</v>
      </c>
      <c r="D18070" s="1" t="s">
        <v>24</v>
      </c>
      <c r="E18070" s="5">
        <v>340.41269999999997</v>
      </c>
    </row>
    <row r="18071" spans="1:5" hidden="1">
      <c r="A18071" s="4" t="s">
        <v>9</v>
      </c>
      <c r="B18071" s="2">
        <v>2091</v>
      </c>
      <c r="C18071" s="1" t="s">
        <v>41</v>
      </c>
      <c r="D18071" s="1" t="s">
        <v>24</v>
      </c>
      <c r="E18071" s="5">
        <v>340.32545779999998</v>
      </c>
    </row>
    <row r="18072" spans="1:5" hidden="1">
      <c r="A18072" s="4" t="s">
        <v>9</v>
      </c>
      <c r="B18072" s="2">
        <v>2092</v>
      </c>
      <c r="C18072" s="1" t="s">
        <v>41</v>
      </c>
      <c r="D18072" s="1" t="s">
        <v>24</v>
      </c>
      <c r="E18072" s="5">
        <v>340.23821559999999</v>
      </c>
    </row>
    <row r="18073" spans="1:5" hidden="1">
      <c r="A18073" s="4" t="s">
        <v>9</v>
      </c>
      <c r="B18073" s="2">
        <v>2093</v>
      </c>
      <c r="C18073" s="1" t="s">
        <v>41</v>
      </c>
      <c r="D18073" s="1" t="s">
        <v>24</v>
      </c>
      <c r="E18073" s="5">
        <v>340.15073439999998</v>
      </c>
    </row>
    <row r="18074" spans="1:5" hidden="1">
      <c r="A18074" s="4" t="s">
        <v>9</v>
      </c>
      <c r="B18074" s="2">
        <v>2094</v>
      </c>
      <c r="C18074" s="1" t="s">
        <v>41</v>
      </c>
      <c r="D18074" s="1" t="s">
        <v>24</v>
      </c>
      <c r="E18074" s="5">
        <v>340.06349219999998</v>
      </c>
    </row>
    <row r="18075" spans="1:5" hidden="1">
      <c r="A18075" s="4" t="s">
        <v>9</v>
      </c>
      <c r="B18075" s="2">
        <v>2095</v>
      </c>
      <c r="C18075" s="1" t="s">
        <v>41</v>
      </c>
      <c r="D18075" s="1" t="s">
        <v>24</v>
      </c>
      <c r="E18075" s="5">
        <v>339.97624999999999</v>
      </c>
    </row>
    <row r="18076" spans="1:5" hidden="1">
      <c r="A18076" s="4" t="s">
        <v>9</v>
      </c>
      <c r="B18076" s="2">
        <v>2096</v>
      </c>
      <c r="C18076" s="1" t="s">
        <v>41</v>
      </c>
      <c r="D18076" s="1" t="s">
        <v>24</v>
      </c>
      <c r="E18076" s="5">
        <v>339.8890078</v>
      </c>
    </row>
    <row r="18077" spans="1:5" hidden="1">
      <c r="A18077" s="4" t="s">
        <v>9</v>
      </c>
      <c r="B18077" s="2">
        <v>2097</v>
      </c>
      <c r="C18077" s="1" t="s">
        <v>41</v>
      </c>
      <c r="D18077" s="1" t="s">
        <v>24</v>
      </c>
      <c r="E18077" s="5">
        <v>339.80152659999999</v>
      </c>
    </row>
    <row r="18078" spans="1:5" hidden="1">
      <c r="A18078" s="4" t="s">
        <v>9</v>
      </c>
      <c r="B18078" s="2">
        <v>2098</v>
      </c>
      <c r="C18078" s="1" t="s">
        <v>41</v>
      </c>
      <c r="D18078" s="1" t="s">
        <v>24</v>
      </c>
      <c r="E18078" s="5">
        <v>339.7142844</v>
      </c>
    </row>
    <row r="18079" spans="1:5" hidden="1">
      <c r="A18079" s="4" t="s">
        <v>9</v>
      </c>
      <c r="B18079" s="2">
        <v>2099</v>
      </c>
      <c r="C18079" s="1" t="s">
        <v>41</v>
      </c>
      <c r="D18079" s="1" t="s">
        <v>24</v>
      </c>
      <c r="E18079" s="5">
        <v>339.62704220000001</v>
      </c>
    </row>
    <row r="18080" spans="1:5" hidden="1">
      <c r="A18080" s="4" t="s">
        <v>9</v>
      </c>
      <c r="B18080" s="2">
        <v>2100</v>
      </c>
      <c r="C18080" s="1" t="s">
        <v>41</v>
      </c>
      <c r="D18080" s="1" t="s">
        <v>24</v>
      </c>
      <c r="E18080" s="5">
        <v>339.53980000000001</v>
      </c>
    </row>
    <row r="18081" spans="1:5" hidden="1">
      <c r="A18081" s="4" t="s">
        <v>10</v>
      </c>
      <c r="B18081" s="2">
        <v>2000</v>
      </c>
      <c r="C18081" s="1" t="s">
        <v>41</v>
      </c>
      <c r="D18081" s="1" t="s">
        <v>24</v>
      </c>
      <c r="E18081" s="5">
        <v>592.14375319999999</v>
      </c>
    </row>
    <row r="18082" spans="1:5" hidden="1">
      <c r="A18082" s="4" t="s">
        <v>10</v>
      </c>
      <c r="B18082" s="2">
        <v>2001</v>
      </c>
      <c r="C18082" s="1" t="s">
        <v>41</v>
      </c>
      <c r="D18082" s="1" t="s">
        <v>24</v>
      </c>
      <c r="E18082" s="5">
        <v>617.5258556</v>
      </c>
    </row>
    <row r="18083" spans="1:5" hidden="1">
      <c r="A18083" s="4" t="s">
        <v>10</v>
      </c>
      <c r="B18083" s="2">
        <v>2002</v>
      </c>
      <c r="C18083" s="1" t="s">
        <v>41</v>
      </c>
      <c r="D18083" s="1" t="s">
        <v>24</v>
      </c>
      <c r="E18083" s="5">
        <v>656.19241539999996</v>
      </c>
    </row>
    <row r="18084" spans="1:5" hidden="1">
      <c r="A18084" s="4" t="s">
        <v>10</v>
      </c>
      <c r="B18084" s="2">
        <v>2003</v>
      </c>
      <c r="C18084" s="1" t="s">
        <v>41</v>
      </c>
      <c r="D18084" s="1" t="s">
        <v>24</v>
      </c>
      <c r="E18084" s="5">
        <v>577.20522989999995</v>
      </c>
    </row>
    <row r="18085" spans="1:5" hidden="1">
      <c r="A18085" s="4" t="s">
        <v>10</v>
      </c>
      <c r="B18085" s="2">
        <v>2004</v>
      </c>
      <c r="C18085" s="1" t="s">
        <v>41</v>
      </c>
      <c r="D18085" s="1" t="s">
        <v>24</v>
      </c>
      <c r="E18085" s="5">
        <v>511.036697</v>
      </c>
    </row>
    <row r="18086" spans="1:5" hidden="1">
      <c r="A18086" s="4" t="s">
        <v>10</v>
      </c>
      <c r="B18086" s="2">
        <v>2005</v>
      </c>
      <c r="C18086" s="1" t="s">
        <v>41</v>
      </c>
      <c r="D18086" s="1" t="s">
        <v>24</v>
      </c>
      <c r="E18086" s="5">
        <v>546.53985769999997</v>
      </c>
    </row>
    <row r="18087" spans="1:5" hidden="1">
      <c r="A18087" s="4" t="s">
        <v>10</v>
      </c>
      <c r="B18087" s="2">
        <v>2006</v>
      </c>
      <c r="C18087" s="1" t="s">
        <v>41</v>
      </c>
      <c r="D18087" s="1" t="s">
        <v>24</v>
      </c>
      <c r="E18087" s="5">
        <v>587.91880249999997</v>
      </c>
    </row>
    <row r="18088" spans="1:5" hidden="1">
      <c r="A18088" s="4" t="s">
        <v>10</v>
      </c>
      <c r="B18088" s="2">
        <v>2007</v>
      </c>
      <c r="C18088" s="1" t="s">
        <v>41</v>
      </c>
      <c r="D18088" s="1" t="s">
        <v>24</v>
      </c>
      <c r="E18088" s="5">
        <v>640.24818210000001</v>
      </c>
    </row>
    <row r="18089" spans="1:5" hidden="1">
      <c r="A18089" s="4" t="s">
        <v>10</v>
      </c>
      <c r="B18089" s="2">
        <v>2008</v>
      </c>
      <c r="C18089" s="1" t="s">
        <v>41</v>
      </c>
      <c r="D18089" s="1" t="s">
        <v>24</v>
      </c>
      <c r="E18089" s="5">
        <v>655.77779580000004</v>
      </c>
    </row>
    <row r="18090" spans="1:5" hidden="1">
      <c r="A18090" s="4" t="s">
        <v>10</v>
      </c>
      <c r="B18090" s="2">
        <v>2009</v>
      </c>
      <c r="C18090" s="1" t="s">
        <v>41</v>
      </c>
      <c r="D18090" s="1" t="s">
        <v>24</v>
      </c>
      <c r="E18090" s="5">
        <v>678.49672850000002</v>
      </c>
    </row>
    <row r="18091" spans="1:5" hidden="1">
      <c r="A18091" s="4" t="s">
        <v>10</v>
      </c>
      <c r="B18091" s="2">
        <v>2010</v>
      </c>
      <c r="C18091" s="1" t="s">
        <v>41</v>
      </c>
      <c r="D18091" s="1" t="s">
        <v>24</v>
      </c>
      <c r="E18091" s="5">
        <v>717.27224969999997</v>
      </c>
    </row>
    <row r="18092" spans="1:5" hidden="1">
      <c r="A18092" s="4" t="s">
        <v>10</v>
      </c>
      <c r="B18092" s="2">
        <v>2011</v>
      </c>
      <c r="C18092" s="1" t="s">
        <v>41</v>
      </c>
      <c r="D18092" s="1" t="s">
        <v>24</v>
      </c>
      <c r="E18092" s="5">
        <v>748.29681589999996</v>
      </c>
    </row>
    <row r="18093" spans="1:5" hidden="1">
      <c r="A18093" s="4" t="s">
        <v>10</v>
      </c>
      <c r="B18093" s="2">
        <v>2012</v>
      </c>
      <c r="C18093" s="1" t="s">
        <v>41</v>
      </c>
      <c r="D18093" s="1" t="s">
        <v>24</v>
      </c>
      <c r="E18093" s="5">
        <v>850.92352719999997</v>
      </c>
    </row>
    <row r="18094" spans="1:5" hidden="1">
      <c r="A18094" s="4" t="s">
        <v>10</v>
      </c>
      <c r="B18094" s="2">
        <v>2013</v>
      </c>
      <c r="C18094" s="1" t="s">
        <v>41</v>
      </c>
      <c r="D18094" s="1" t="s">
        <v>24</v>
      </c>
      <c r="E18094" s="5">
        <v>938.9710718</v>
      </c>
    </row>
    <row r="18095" spans="1:5" hidden="1">
      <c r="A18095" s="4" t="s">
        <v>10</v>
      </c>
      <c r="B18095" s="2">
        <v>2014</v>
      </c>
      <c r="C18095" s="1" t="s">
        <v>41</v>
      </c>
      <c r="D18095" s="1" t="s">
        <v>24</v>
      </c>
      <c r="E18095" s="5">
        <v>943.44859510000003</v>
      </c>
    </row>
    <row r="18096" spans="1:5" hidden="1">
      <c r="A18096" s="4" t="s">
        <v>10</v>
      </c>
      <c r="B18096" s="2">
        <v>2015</v>
      </c>
      <c r="C18096" s="1" t="s">
        <v>41</v>
      </c>
      <c r="D18096" s="1" t="s">
        <v>24</v>
      </c>
      <c r="E18096" s="5">
        <v>950.07828459999996</v>
      </c>
    </row>
    <row r="18097" spans="1:5" hidden="1">
      <c r="A18097" s="4" t="s">
        <v>10</v>
      </c>
      <c r="B18097" s="2">
        <v>2016</v>
      </c>
      <c r="C18097" s="1" t="s">
        <v>41</v>
      </c>
      <c r="D18097" s="1" t="s">
        <v>24</v>
      </c>
      <c r="E18097" s="5">
        <v>1023.922998</v>
      </c>
    </row>
    <row r="18098" spans="1:5" hidden="1">
      <c r="A18098" s="4" t="s">
        <v>10</v>
      </c>
      <c r="B18098" s="2">
        <v>2017</v>
      </c>
      <c r="C18098" s="1" t="s">
        <v>41</v>
      </c>
      <c r="D18098" s="1" t="s">
        <v>24</v>
      </c>
      <c r="E18098" s="5">
        <v>1077.242463</v>
      </c>
    </row>
    <row r="18099" spans="1:5" hidden="1">
      <c r="A18099" s="4" t="s">
        <v>10</v>
      </c>
      <c r="B18099" s="2">
        <v>2018</v>
      </c>
      <c r="C18099" s="1" t="s">
        <v>41</v>
      </c>
      <c r="D18099" s="1" t="s">
        <v>24</v>
      </c>
      <c r="E18099" s="5">
        <v>1090.4407530000001</v>
      </c>
    </row>
    <row r="18100" spans="1:5" hidden="1">
      <c r="A18100" s="4" t="s">
        <v>10</v>
      </c>
      <c r="B18100" s="2">
        <v>2019</v>
      </c>
      <c r="C18100" s="1" t="s">
        <v>41</v>
      </c>
      <c r="D18100" s="1" t="s">
        <v>24</v>
      </c>
      <c r="E18100" s="5">
        <v>1124.2011070000001</v>
      </c>
    </row>
    <row r="18101" spans="1:5" hidden="1">
      <c r="A18101" s="4" t="s">
        <v>10</v>
      </c>
      <c r="B18101" s="2">
        <v>2020</v>
      </c>
      <c r="C18101" s="1" t="s">
        <v>41</v>
      </c>
      <c r="D18101" s="1" t="s">
        <v>24</v>
      </c>
      <c r="E18101" s="5">
        <v>1164.6375069999999</v>
      </c>
    </row>
    <row r="18102" spans="1:5" hidden="1">
      <c r="A18102" s="4" t="s">
        <v>10</v>
      </c>
      <c r="B18102" s="2">
        <v>2021</v>
      </c>
      <c r="C18102" s="1" t="s">
        <v>41</v>
      </c>
      <c r="D18102" s="1" t="s">
        <v>24</v>
      </c>
      <c r="E18102" s="5">
        <v>1208.5332149999999</v>
      </c>
    </row>
    <row r="18103" spans="1:5" hidden="1">
      <c r="A18103" s="4" t="s">
        <v>10</v>
      </c>
      <c r="B18103" s="2">
        <v>2022</v>
      </c>
      <c r="C18103" s="1" t="s">
        <v>41</v>
      </c>
      <c r="D18103" s="1" t="s">
        <v>24</v>
      </c>
      <c r="E18103" s="5">
        <v>1208.5332149999999</v>
      </c>
    </row>
    <row r="18104" spans="1:5" hidden="1">
      <c r="A18104" s="4" t="s">
        <v>10</v>
      </c>
      <c r="B18104" s="2">
        <v>2023</v>
      </c>
      <c r="C18104" s="1" t="s">
        <v>41</v>
      </c>
      <c r="D18104" s="1" t="s">
        <v>24</v>
      </c>
      <c r="E18104" s="5">
        <v>1208.5332149999999</v>
      </c>
    </row>
    <row r="18105" spans="1:5" hidden="1">
      <c r="A18105" s="4" t="s">
        <v>10</v>
      </c>
      <c r="B18105" s="2">
        <v>2024</v>
      </c>
      <c r="C18105" s="1" t="s">
        <v>41</v>
      </c>
      <c r="D18105" s="1" t="s">
        <v>24</v>
      </c>
      <c r="E18105" s="5">
        <v>1208.5332149999999</v>
      </c>
    </row>
    <row r="18106" spans="1:5" hidden="1">
      <c r="A18106" s="4" t="s">
        <v>10</v>
      </c>
      <c r="B18106" s="2">
        <v>2025</v>
      </c>
      <c r="C18106" s="1" t="s">
        <v>41</v>
      </c>
      <c r="D18106" s="1" t="s">
        <v>24</v>
      </c>
      <c r="E18106" s="5">
        <v>1208.5332149999999</v>
      </c>
    </row>
    <row r="18107" spans="1:5" hidden="1">
      <c r="A18107" s="4" t="s">
        <v>10</v>
      </c>
      <c r="B18107" s="2">
        <v>2026</v>
      </c>
      <c r="C18107" s="1" t="s">
        <v>41</v>
      </c>
      <c r="D18107" s="1" t="s">
        <v>24</v>
      </c>
      <c r="E18107" s="5">
        <v>1195.6551320000001</v>
      </c>
    </row>
    <row r="18108" spans="1:5" hidden="1">
      <c r="A18108" s="4" t="s">
        <v>10</v>
      </c>
      <c r="B18108" s="2">
        <v>2027</v>
      </c>
      <c r="C18108" s="1" t="s">
        <v>41</v>
      </c>
      <c r="D18108" s="1" t="s">
        <v>24</v>
      </c>
      <c r="E18108" s="5">
        <v>1176.1392934</v>
      </c>
    </row>
    <row r="18109" spans="1:5" hidden="1">
      <c r="A18109" s="4" t="s">
        <v>10</v>
      </c>
      <c r="B18109" s="2">
        <v>2028</v>
      </c>
      <c r="C18109" s="1" t="s">
        <v>41</v>
      </c>
      <c r="D18109" s="1" t="s">
        <v>24</v>
      </c>
      <c r="E18109" s="5">
        <v>1149.8629464000001</v>
      </c>
    </row>
    <row r="18110" spans="1:5" hidden="1">
      <c r="A18110" s="4" t="s">
        <v>10</v>
      </c>
      <c r="B18110" s="2">
        <v>2029</v>
      </c>
      <c r="C18110" s="1" t="s">
        <v>41</v>
      </c>
      <c r="D18110" s="1" t="s">
        <v>24</v>
      </c>
      <c r="E18110" s="5">
        <v>1116.6547782</v>
      </c>
    </row>
    <row r="18111" spans="1:5" hidden="1">
      <c r="A18111" s="4" t="s">
        <v>10</v>
      </c>
      <c r="B18111" s="2">
        <v>2030</v>
      </c>
      <c r="C18111" s="1" t="s">
        <v>41</v>
      </c>
      <c r="D18111" s="1" t="s">
        <v>24</v>
      </c>
      <c r="E18111" s="5">
        <v>1076.4767360000001</v>
      </c>
    </row>
    <row r="18112" spans="1:5" hidden="1">
      <c r="A18112" s="4" t="s">
        <v>10</v>
      </c>
      <c r="B18112" s="2">
        <v>2031</v>
      </c>
      <c r="C18112" s="1" t="s">
        <v>41</v>
      </c>
      <c r="D18112" s="1" t="s">
        <v>24</v>
      </c>
      <c r="E18112" s="5">
        <v>1061.452117</v>
      </c>
    </row>
    <row r="18113" spans="1:5" hidden="1">
      <c r="A18113" s="4" t="s">
        <v>10</v>
      </c>
      <c r="B18113" s="2">
        <v>2032</v>
      </c>
      <c r="C18113" s="1" t="s">
        <v>41</v>
      </c>
      <c r="D18113" s="1" t="s">
        <v>24</v>
      </c>
      <c r="E18113" s="5">
        <v>1046.2447629999999</v>
      </c>
    </row>
    <row r="18114" spans="1:5" hidden="1">
      <c r="A18114" s="4" t="s">
        <v>10</v>
      </c>
      <c r="B18114" s="2">
        <v>2033</v>
      </c>
      <c r="C18114" s="1" t="s">
        <v>41</v>
      </c>
      <c r="D18114" s="1" t="s">
        <v>24</v>
      </c>
      <c r="E18114" s="5">
        <v>1030.799456</v>
      </c>
    </row>
    <row r="18115" spans="1:5" hidden="1">
      <c r="A18115" s="4" t="s">
        <v>10</v>
      </c>
      <c r="B18115" s="2">
        <v>2034</v>
      </c>
      <c r="C18115" s="1" t="s">
        <v>41</v>
      </c>
      <c r="D18115" s="1" t="s">
        <v>24</v>
      </c>
      <c r="E18115" s="5">
        <v>1015.2263819999999</v>
      </c>
    </row>
    <row r="18116" spans="1:5" hidden="1">
      <c r="A18116" s="4" t="s">
        <v>10</v>
      </c>
      <c r="B18116" s="2">
        <v>2035</v>
      </c>
      <c r="C18116" s="1" t="s">
        <v>41</v>
      </c>
      <c r="D18116" s="1" t="s">
        <v>24</v>
      </c>
      <c r="E18116" s="5">
        <v>999.47057310000002</v>
      </c>
    </row>
    <row r="18117" spans="1:5" hidden="1">
      <c r="A18117" s="4" t="s">
        <v>10</v>
      </c>
      <c r="B18117" s="2">
        <v>2036</v>
      </c>
      <c r="C18117" s="1" t="s">
        <v>41</v>
      </c>
      <c r="D18117" s="1" t="s">
        <v>24</v>
      </c>
      <c r="E18117" s="5">
        <v>983.53202910000005</v>
      </c>
    </row>
    <row r="18118" spans="1:5" hidden="1">
      <c r="A18118" s="4" t="s">
        <v>10</v>
      </c>
      <c r="B18118" s="2">
        <v>2037</v>
      </c>
      <c r="C18118" s="1" t="s">
        <v>41</v>
      </c>
      <c r="D18118" s="1" t="s">
        <v>24</v>
      </c>
      <c r="E18118" s="5">
        <v>967.35453059999998</v>
      </c>
    </row>
    <row r="18119" spans="1:5" hidden="1">
      <c r="A18119" s="4" t="s">
        <v>10</v>
      </c>
      <c r="B18119" s="2">
        <v>2038</v>
      </c>
      <c r="C18119" s="1" t="s">
        <v>41</v>
      </c>
      <c r="D18119" s="1" t="s">
        <v>24</v>
      </c>
      <c r="E18119" s="5">
        <v>951.05026629999998</v>
      </c>
    </row>
    <row r="18120" spans="1:5" hidden="1">
      <c r="A18120" s="4" t="s">
        <v>10</v>
      </c>
      <c r="B18120" s="2">
        <v>2039</v>
      </c>
      <c r="C18120" s="1" t="s">
        <v>41</v>
      </c>
      <c r="D18120" s="1" t="s">
        <v>24</v>
      </c>
      <c r="E18120" s="5">
        <v>934.56326690000003</v>
      </c>
    </row>
    <row r="18121" spans="1:5" hidden="1">
      <c r="A18121" s="4" t="s">
        <v>10</v>
      </c>
      <c r="B18121" s="2">
        <v>2040</v>
      </c>
      <c r="C18121" s="1" t="s">
        <v>41</v>
      </c>
      <c r="D18121" s="1" t="s">
        <v>24</v>
      </c>
      <c r="E18121" s="5">
        <v>917.89353259999996</v>
      </c>
    </row>
    <row r="18122" spans="1:5" hidden="1">
      <c r="A18122" s="4" t="s">
        <v>10</v>
      </c>
      <c r="B18122" s="2">
        <v>2041</v>
      </c>
      <c r="C18122" s="1" t="s">
        <v>41</v>
      </c>
      <c r="D18122" s="1" t="s">
        <v>24</v>
      </c>
      <c r="E18122" s="5">
        <v>909.4221215</v>
      </c>
    </row>
    <row r="18123" spans="1:5" hidden="1">
      <c r="A18123" s="4" t="s">
        <v>10</v>
      </c>
      <c r="B18123" s="2">
        <v>2042</v>
      </c>
      <c r="C18123" s="1" t="s">
        <v>41</v>
      </c>
      <c r="D18123" s="1" t="s">
        <v>24</v>
      </c>
      <c r="E18123" s="5">
        <v>900.87561889999995</v>
      </c>
    </row>
    <row r="18124" spans="1:5" hidden="1">
      <c r="A18124" s="4" t="s">
        <v>10</v>
      </c>
      <c r="B18124" s="2">
        <v>2043</v>
      </c>
      <c r="C18124" s="1" t="s">
        <v>41</v>
      </c>
      <c r="D18124" s="1" t="s">
        <v>24</v>
      </c>
      <c r="E18124" s="5">
        <v>892.22000890000004</v>
      </c>
    </row>
    <row r="18125" spans="1:5" hidden="1">
      <c r="A18125" s="4" t="s">
        <v>10</v>
      </c>
      <c r="B18125" s="2">
        <v>2044</v>
      </c>
      <c r="C18125" s="1" t="s">
        <v>41</v>
      </c>
      <c r="D18125" s="1" t="s">
        <v>24</v>
      </c>
      <c r="E18125" s="5">
        <v>883.45529160000001</v>
      </c>
    </row>
    <row r="18126" spans="1:5" hidden="1">
      <c r="A18126" s="4" t="s">
        <v>10</v>
      </c>
      <c r="B18126" s="2">
        <v>2045</v>
      </c>
      <c r="C18126" s="1" t="s">
        <v>41</v>
      </c>
      <c r="D18126" s="1" t="s">
        <v>24</v>
      </c>
      <c r="E18126" s="5">
        <v>874.54670350000004</v>
      </c>
    </row>
    <row r="18127" spans="1:5" hidden="1">
      <c r="A18127" s="4" t="s">
        <v>10</v>
      </c>
      <c r="B18127" s="2">
        <v>2046</v>
      </c>
      <c r="C18127" s="1" t="s">
        <v>41</v>
      </c>
      <c r="D18127" s="1" t="s">
        <v>24</v>
      </c>
      <c r="E18127" s="5">
        <v>865.56362190000004</v>
      </c>
    </row>
    <row r="18128" spans="1:5" hidden="1">
      <c r="A18128" s="4" t="s">
        <v>10</v>
      </c>
      <c r="B18128" s="2">
        <v>2047</v>
      </c>
      <c r="C18128" s="1" t="s">
        <v>41</v>
      </c>
      <c r="D18128" s="1" t="s">
        <v>24</v>
      </c>
      <c r="E18128" s="5">
        <v>856.4714328</v>
      </c>
    </row>
    <row r="18129" spans="1:5" hidden="1">
      <c r="A18129" s="4" t="s">
        <v>10</v>
      </c>
      <c r="B18129" s="2">
        <v>2048</v>
      </c>
      <c r="C18129" s="1" t="s">
        <v>41</v>
      </c>
      <c r="D18129" s="1" t="s">
        <v>24</v>
      </c>
      <c r="E18129" s="5">
        <v>847.27013639999996</v>
      </c>
    </row>
    <row r="18130" spans="1:5" hidden="1">
      <c r="A18130" s="4" t="s">
        <v>10</v>
      </c>
      <c r="B18130" s="2">
        <v>2049</v>
      </c>
      <c r="C18130" s="1" t="s">
        <v>41</v>
      </c>
      <c r="D18130" s="1" t="s">
        <v>24</v>
      </c>
      <c r="E18130" s="5">
        <v>837.92437150000001</v>
      </c>
    </row>
    <row r="18131" spans="1:5" hidden="1">
      <c r="A18131" s="4" t="s">
        <v>10</v>
      </c>
      <c r="B18131" s="2">
        <v>2050</v>
      </c>
      <c r="C18131" s="1" t="s">
        <v>41</v>
      </c>
      <c r="D18131" s="1" t="s">
        <v>24</v>
      </c>
      <c r="E18131" s="5">
        <v>828.5047108</v>
      </c>
    </row>
    <row r="18132" spans="1:5" hidden="1">
      <c r="A18132" s="4" t="s">
        <v>10</v>
      </c>
      <c r="B18132" s="2">
        <v>2051</v>
      </c>
      <c r="C18132" s="1" t="s">
        <v>41</v>
      </c>
      <c r="D18132" s="1" t="s">
        <v>24</v>
      </c>
      <c r="E18132" s="5">
        <v>833.32037119999995</v>
      </c>
    </row>
    <row r="18133" spans="1:5" hidden="1">
      <c r="A18133" s="4" t="s">
        <v>10</v>
      </c>
      <c r="B18133" s="2">
        <v>2052</v>
      </c>
      <c r="C18133" s="1" t="s">
        <v>41</v>
      </c>
      <c r="D18133" s="1" t="s">
        <v>24</v>
      </c>
      <c r="E18133" s="5">
        <v>838.14716810000004</v>
      </c>
    </row>
    <row r="18134" spans="1:5" hidden="1">
      <c r="A18134" s="4" t="s">
        <v>10</v>
      </c>
      <c r="B18134" s="2">
        <v>2053</v>
      </c>
      <c r="C18134" s="1" t="s">
        <v>41</v>
      </c>
      <c r="D18134" s="1" t="s">
        <v>24</v>
      </c>
      <c r="E18134" s="5">
        <v>842.98877189999996</v>
      </c>
    </row>
    <row r="18135" spans="1:5" hidden="1">
      <c r="A18135" s="4" t="s">
        <v>10</v>
      </c>
      <c r="B18135" s="2">
        <v>2054</v>
      </c>
      <c r="C18135" s="1" t="s">
        <v>41</v>
      </c>
      <c r="D18135" s="1" t="s">
        <v>24</v>
      </c>
      <c r="E18135" s="5">
        <v>847.83785709999995</v>
      </c>
    </row>
    <row r="18136" spans="1:5" hidden="1">
      <c r="A18136" s="4" t="s">
        <v>10</v>
      </c>
      <c r="B18136" s="2">
        <v>2055</v>
      </c>
      <c r="C18136" s="1" t="s">
        <v>41</v>
      </c>
      <c r="D18136" s="1" t="s">
        <v>24</v>
      </c>
      <c r="E18136" s="5">
        <v>852.69807879999996</v>
      </c>
    </row>
    <row r="18137" spans="1:5" hidden="1">
      <c r="A18137" s="4" t="s">
        <v>10</v>
      </c>
      <c r="B18137" s="2">
        <v>2056</v>
      </c>
      <c r="C18137" s="1" t="s">
        <v>41</v>
      </c>
      <c r="D18137" s="1" t="s">
        <v>24</v>
      </c>
      <c r="E18137" s="5">
        <v>857.56943699999999</v>
      </c>
    </row>
    <row r="18138" spans="1:5" hidden="1">
      <c r="A18138" s="4" t="s">
        <v>10</v>
      </c>
      <c r="B18138" s="2">
        <v>2057</v>
      </c>
      <c r="C18138" s="1" t="s">
        <v>41</v>
      </c>
      <c r="D18138" s="1" t="s">
        <v>24</v>
      </c>
      <c r="E18138" s="5">
        <v>862.45566310000004</v>
      </c>
    </row>
    <row r="18139" spans="1:5" hidden="1">
      <c r="A18139" s="4" t="s">
        <v>10</v>
      </c>
      <c r="B18139" s="2">
        <v>2058</v>
      </c>
      <c r="C18139" s="1" t="s">
        <v>41</v>
      </c>
      <c r="D18139" s="1" t="s">
        <v>24</v>
      </c>
      <c r="E18139" s="5">
        <v>867.34930959999997</v>
      </c>
    </row>
    <row r="18140" spans="1:5" hidden="1">
      <c r="A18140" s="4" t="s">
        <v>10</v>
      </c>
      <c r="B18140" s="2">
        <v>2059</v>
      </c>
      <c r="C18140" s="1" t="s">
        <v>41</v>
      </c>
      <c r="D18140" s="1" t="s">
        <v>24</v>
      </c>
      <c r="E18140" s="5">
        <v>872.25409260000004</v>
      </c>
    </row>
    <row r="18141" spans="1:5" hidden="1">
      <c r="A18141" s="4" t="s">
        <v>10</v>
      </c>
      <c r="B18141" s="2">
        <v>2060</v>
      </c>
      <c r="C18141" s="1" t="s">
        <v>41</v>
      </c>
      <c r="D18141" s="1" t="s">
        <v>24</v>
      </c>
      <c r="E18141" s="5">
        <v>877.17001219999997</v>
      </c>
    </row>
    <row r="18142" spans="1:5" hidden="1">
      <c r="A18142" s="4" t="s">
        <v>10</v>
      </c>
      <c r="B18142" s="2">
        <v>2061</v>
      </c>
      <c r="C18142" s="1" t="s">
        <v>41</v>
      </c>
      <c r="D18142" s="1" t="s">
        <v>24</v>
      </c>
      <c r="E18142" s="5">
        <v>882.02850379999995</v>
      </c>
    </row>
    <row r="18143" spans="1:5" hidden="1">
      <c r="A18143" s="4" t="s">
        <v>10</v>
      </c>
      <c r="B18143" s="2">
        <v>2062</v>
      </c>
      <c r="C18143" s="1" t="s">
        <v>41</v>
      </c>
      <c r="D18143" s="1" t="s">
        <v>24</v>
      </c>
      <c r="E18143" s="5">
        <v>886.89397110000004</v>
      </c>
    </row>
    <row r="18144" spans="1:5" hidden="1">
      <c r="A18144" s="4" t="s">
        <v>10</v>
      </c>
      <c r="B18144" s="2">
        <v>2063</v>
      </c>
      <c r="C18144" s="1" t="s">
        <v>41</v>
      </c>
      <c r="D18144" s="1" t="s">
        <v>24</v>
      </c>
      <c r="E18144" s="5">
        <v>891.76999439999997</v>
      </c>
    </row>
    <row r="18145" spans="1:5" hidden="1">
      <c r="A18145" s="4" t="s">
        <v>10</v>
      </c>
      <c r="B18145" s="2">
        <v>2064</v>
      </c>
      <c r="C18145" s="1" t="s">
        <v>41</v>
      </c>
      <c r="D18145" s="1" t="s">
        <v>24</v>
      </c>
      <c r="E18145" s="5">
        <v>896.65657369999997</v>
      </c>
    </row>
    <row r="18146" spans="1:5" hidden="1">
      <c r="A18146" s="4" t="s">
        <v>10</v>
      </c>
      <c r="B18146" s="2">
        <v>2065</v>
      </c>
      <c r="C18146" s="1" t="s">
        <v>41</v>
      </c>
      <c r="D18146" s="1" t="s">
        <v>24</v>
      </c>
      <c r="E18146" s="5">
        <v>901.55736139999999</v>
      </c>
    </row>
    <row r="18147" spans="1:5" hidden="1">
      <c r="A18147" s="4" t="s">
        <v>10</v>
      </c>
      <c r="B18147" s="2">
        <v>2066</v>
      </c>
      <c r="C18147" s="1" t="s">
        <v>41</v>
      </c>
      <c r="D18147" s="1" t="s">
        <v>24</v>
      </c>
      <c r="E18147" s="5">
        <v>906.46506699999998</v>
      </c>
    </row>
    <row r="18148" spans="1:5" hidden="1">
      <c r="A18148" s="4" t="s">
        <v>10</v>
      </c>
      <c r="B18148" s="2">
        <v>2067</v>
      </c>
      <c r="C18148" s="1" t="s">
        <v>41</v>
      </c>
      <c r="D18148" s="1" t="s">
        <v>24</v>
      </c>
      <c r="E18148" s="5">
        <v>911.38332860000003</v>
      </c>
    </row>
    <row r="18149" spans="1:5" hidden="1">
      <c r="A18149" s="4" t="s">
        <v>10</v>
      </c>
      <c r="B18149" s="2">
        <v>2068</v>
      </c>
      <c r="C18149" s="1" t="s">
        <v>41</v>
      </c>
      <c r="D18149" s="1" t="s">
        <v>24</v>
      </c>
      <c r="E18149" s="5">
        <v>916.31214620000003</v>
      </c>
    </row>
    <row r="18150" spans="1:5" hidden="1">
      <c r="A18150" s="4" t="s">
        <v>10</v>
      </c>
      <c r="B18150" s="2">
        <v>2069</v>
      </c>
      <c r="C18150" s="1" t="s">
        <v>41</v>
      </c>
      <c r="D18150" s="1" t="s">
        <v>24</v>
      </c>
      <c r="E18150" s="5">
        <v>921.25523009999995</v>
      </c>
    </row>
    <row r="18151" spans="1:5" hidden="1">
      <c r="A18151" s="4" t="s">
        <v>10</v>
      </c>
      <c r="B18151" s="2">
        <v>2070</v>
      </c>
      <c r="C18151" s="1" t="s">
        <v>41</v>
      </c>
      <c r="D18151" s="1" t="s">
        <v>24</v>
      </c>
      <c r="E18151" s="5">
        <v>926.20517410000002</v>
      </c>
    </row>
    <row r="18152" spans="1:5" hidden="1">
      <c r="A18152" s="4" t="s">
        <v>10</v>
      </c>
      <c r="B18152" s="2">
        <v>2071</v>
      </c>
      <c r="C18152" s="1" t="s">
        <v>41</v>
      </c>
      <c r="D18152" s="1" t="s">
        <v>24</v>
      </c>
      <c r="E18152" s="5">
        <v>932.27101359999995</v>
      </c>
    </row>
    <row r="18153" spans="1:5" hidden="1">
      <c r="A18153" s="4" t="s">
        <v>10</v>
      </c>
      <c r="B18153" s="2">
        <v>2072</v>
      </c>
      <c r="C18153" s="1" t="s">
        <v>41</v>
      </c>
      <c r="D18153" s="1" t="s">
        <v>24</v>
      </c>
      <c r="E18153" s="5">
        <v>938.35595820000003</v>
      </c>
    </row>
    <row r="18154" spans="1:5" hidden="1">
      <c r="A18154" s="4" t="s">
        <v>10</v>
      </c>
      <c r="B18154" s="2">
        <v>2073</v>
      </c>
      <c r="C18154" s="1" t="s">
        <v>41</v>
      </c>
      <c r="D18154" s="1" t="s">
        <v>24</v>
      </c>
      <c r="E18154" s="5">
        <v>944.46682759999999</v>
      </c>
    </row>
    <row r="18155" spans="1:5" hidden="1">
      <c r="A18155" s="4" t="s">
        <v>10</v>
      </c>
      <c r="B18155" s="2">
        <v>2074</v>
      </c>
      <c r="C18155" s="1" t="s">
        <v>41</v>
      </c>
      <c r="D18155" s="1" t="s">
        <v>24</v>
      </c>
      <c r="E18155" s="5">
        <v>950.59000830000002</v>
      </c>
    </row>
    <row r="18156" spans="1:5" hidden="1">
      <c r="A18156" s="4" t="s">
        <v>10</v>
      </c>
      <c r="B18156" s="2">
        <v>2075</v>
      </c>
      <c r="C18156" s="1" t="s">
        <v>41</v>
      </c>
      <c r="D18156" s="1" t="s">
        <v>24</v>
      </c>
      <c r="E18156" s="5">
        <v>956.73229400000002</v>
      </c>
    </row>
    <row r="18157" spans="1:5" hidden="1">
      <c r="A18157" s="4" t="s">
        <v>10</v>
      </c>
      <c r="B18157" s="2">
        <v>2076</v>
      </c>
      <c r="C18157" s="1" t="s">
        <v>41</v>
      </c>
      <c r="D18157" s="1" t="s">
        <v>24</v>
      </c>
      <c r="E18157" s="5">
        <v>962.89368460000003</v>
      </c>
    </row>
    <row r="18158" spans="1:5" hidden="1">
      <c r="A18158" s="4" t="s">
        <v>10</v>
      </c>
      <c r="B18158" s="2">
        <v>2077</v>
      </c>
      <c r="C18158" s="1" t="s">
        <v>41</v>
      </c>
      <c r="D18158" s="1" t="s">
        <v>24</v>
      </c>
      <c r="E18158" s="5">
        <v>969.08110480000005</v>
      </c>
    </row>
    <row r="18159" spans="1:5" hidden="1">
      <c r="A18159" s="4" t="s">
        <v>10</v>
      </c>
      <c r="B18159" s="2">
        <v>2078</v>
      </c>
      <c r="C18159" s="1" t="s">
        <v>41</v>
      </c>
      <c r="D18159" s="1" t="s">
        <v>24</v>
      </c>
      <c r="E18159" s="5">
        <v>975.28073159999997</v>
      </c>
    </row>
    <row r="18160" spans="1:5" hidden="1">
      <c r="A18160" s="4" t="s">
        <v>10</v>
      </c>
      <c r="B18160" s="2">
        <v>2079</v>
      </c>
      <c r="C18160" s="1" t="s">
        <v>41</v>
      </c>
      <c r="D18160" s="1" t="s">
        <v>24</v>
      </c>
      <c r="E18160" s="5">
        <v>981.4994633</v>
      </c>
    </row>
    <row r="18161" spans="1:5" hidden="1">
      <c r="A18161" s="4" t="s">
        <v>10</v>
      </c>
      <c r="B18161" s="2">
        <v>2080</v>
      </c>
      <c r="C18161" s="1" t="s">
        <v>41</v>
      </c>
      <c r="D18161" s="1" t="s">
        <v>24</v>
      </c>
      <c r="E18161" s="5">
        <v>987.7373</v>
      </c>
    </row>
    <row r="18162" spans="1:5" hidden="1">
      <c r="A18162" s="4" t="s">
        <v>10</v>
      </c>
      <c r="B18162" s="2">
        <v>2081</v>
      </c>
      <c r="C18162" s="1" t="s">
        <v>41</v>
      </c>
      <c r="D18162" s="1" t="s">
        <v>24</v>
      </c>
      <c r="E18162" s="5">
        <v>992.92905959999996</v>
      </c>
    </row>
    <row r="18163" spans="1:5" hidden="1">
      <c r="A18163" s="4" t="s">
        <v>10</v>
      </c>
      <c r="B18163" s="2">
        <v>2082</v>
      </c>
      <c r="C18163" s="1" t="s">
        <v>41</v>
      </c>
      <c r="D18163" s="1" t="s">
        <v>24</v>
      </c>
      <c r="E18163" s="5">
        <v>998.10663409999995</v>
      </c>
    </row>
    <row r="18164" spans="1:5" hidden="1">
      <c r="A18164" s="4" t="s">
        <v>10</v>
      </c>
      <c r="B18164" s="2">
        <v>2083</v>
      </c>
      <c r="C18164" s="1" t="s">
        <v>41</v>
      </c>
      <c r="D18164" s="1" t="s">
        <v>24</v>
      </c>
      <c r="E18164" s="5">
        <v>1003.284209</v>
      </c>
    </row>
    <row r="18165" spans="1:5" hidden="1">
      <c r="A18165" s="4" t="s">
        <v>10</v>
      </c>
      <c r="B18165" s="2">
        <v>2084</v>
      </c>
      <c r="C18165" s="1" t="s">
        <v>41</v>
      </c>
      <c r="D18165" s="1" t="s">
        <v>24</v>
      </c>
      <c r="E18165" s="5">
        <v>1008.461783</v>
      </c>
    </row>
    <row r="18166" spans="1:5" hidden="1">
      <c r="A18166" s="4" t="s">
        <v>10</v>
      </c>
      <c r="B18166" s="2">
        <v>2085</v>
      </c>
      <c r="C18166" s="1" t="s">
        <v>41</v>
      </c>
      <c r="D18166" s="1" t="s">
        <v>24</v>
      </c>
      <c r="E18166" s="5">
        <v>1013.653543</v>
      </c>
    </row>
    <row r="18167" spans="1:5" hidden="1">
      <c r="A18167" s="4" t="s">
        <v>10</v>
      </c>
      <c r="B18167" s="2">
        <v>2086</v>
      </c>
      <c r="C18167" s="1" t="s">
        <v>41</v>
      </c>
      <c r="D18167" s="1" t="s">
        <v>24</v>
      </c>
      <c r="E18167" s="5">
        <v>1018.8311169999999</v>
      </c>
    </row>
    <row r="18168" spans="1:5" hidden="1">
      <c r="A18168" s="4" t="s">
        <v>10</v>
      </c>
      <c r="B18168" s="2">
        <v>2087</v>
      </c>
      <c r="C18168" s="1" t="s">
        <v>41</v>
      </c>
      <c r="D18168" s="1" t="s">
        <v>24</v>
      </c>
      <c r="E18168" s="5">
        <v>1024.008691</v>
      </c>
    </row>
    <row r="18169" spans="1:5" hidden="1">
      <c r="A18169" s="4" t="s">
        <v>10</v>
      </c>
      <c r="B18169" s="2">
        <v>2088</v>
      </c>
      <c r="C18169" s="1" t="s">
        <v>41</v>
      </c>
      <c r="D18169" s="1" t="s">
        <v>24</v>
      </c>
      <c r="E18169" s="5">
        <v>1029.1862659999999</v>
      </c>
    </row>
    <row r="18170" spans="1:5" hidden="1">
      <c r="A18170" s="4" t="s">
        <v>10</v>
      </c>
      <c r="B18170" s="2">
        <v>2089</v>
      </c>
      <c r="C18170" s="1" t="s">
        <v>41</v>
      </c>
      <c r="D18170" s="1" t="s">
        <v>24</v>
      </c>
      <c r="E18170" s="5">
        <v>1034.3780260000001</v>
      </c>
    </row>
    <row r="18171" spans="1:5" hidden="1">
      <c r="A18171" s="4" t="s">
        <v>10</v>
      </c>
      <c r="B18171" s="2">
        <v>2090</v>
      </c>
      <c r="C18171" s="1" t="s">
        <v>41</v>
      </c>
      <c r="D18171" s="1" t="s">
        <v>24</v>
      </c>
      <c r="E18171" s="5">
        <v>1039.5555999999999</v>
      </c>
    </row>
    <row r="18172" spans="1:5" hidden="1">
      <c r="A18172" s="4" t="s">
        <v>10</v>
      </c>
      <c r="B18172" s="2">
        <v>2091</v>
      </c>
      <c r="C18172" s="1" t="s">
        <v>41</v>
      </c>
      <c r="D18172" s="1" t="s">
        <v>24</v>
      </c>
      <c r="E18172" s="5">
        <v>1038.0076779999999</v>
      </c>
    </row>
    <row r="18173" spans="1:5" hidden="1">
      <c r="A18173" s="4" t="s">
        <v>10</v>
      </c>
      <c r="B18173" s="2">
        <v>2092</v>
      </c>
      <c r="C18173" s="1" t="s">
        <v>41</v>
      </c>
      <c r="D18173" s="1" t="s">
        <v>24</v>
      </c>
      <c r="E18173" s="5">
        <v>1036.459756</v>
      </c>
    </row>
    <row r="18174" spans="1:5" hidden="1">
      <c r="A18174" s="4" t="s">
        <v>10</v>
      </c>
      <c r="B18174" s="2">
        <v>2093</v>
      </c>
      <c r="C18174" s="1" t="s">
        <v>41</v>
      </c>
      <c r="D18174" s="1" t="s">
        <v>24</v>
      </c>
      <c r="E18174" s="5">
        <v>1034.907594</v>
      </c>
    </row>
    <row r="18175" spans="1:5" hidden="1">
      <c r="A18175" s="4" t="s">
        <v>10</v>
      </c>
      <c r="B18175" s="2">
        <v>2094</v>
      </c>
      <c r="C18175" s="1" t="s">
        <v>41</v>
      </c>
      <c r="D18175" s="1" t="s">
        <v>24</v>
      </c>
      <c r="E18175" s="5">
        <v>1033.359672</v>
      </c>
    </row>
    <row r="18176" spans="1:5" hidden="1">
      <c r="A18176" s="4" t="s">
        <v>10</v>
      </c>
      <c r="B18176" s="2">
        <v>2095</v>
      </c>
      <c r="C18176" s="1" t="s">
        <v>41</v>
      </c>
      <c r="D18176" s="1" t="s">
        <v>24</v>
      </c>
      <c r="E18176" s="5">
        <v>1031.8117500000001</v>
      </c>
    </row>
    <row r="18177" spans="1:5" hidden="1">
      <c r="A18177" s="4" t="s">
        <v>10</v>
      </c>
      <c r="B18177" s="2">
        <v>2096</v>
      </c>
      <c r="C18177" s="1" t="s">
        <v>41</v>
      </c>
      <c r="D18177" s="1" t="s">
        <v>24</v>
      </c>
      <c r="E18177" s="5">
        <v>1030.2638280000001</v>
      </c>
    </row>
    <row r="18178" spans="1:5" hidden="1">
      <c r="A18178" s="4" t="s">
        <v>10</v>
      </c>
      <c r="B18178" s="2">
        <v>2097</v>
      </c>
      <c r="C18178" s="1" t="s">
        <v>41</v>
      </c>
      <c r="D18178" s="1" t="s">
        <v>24</v>
      </c>
      <c r="E18178" s="5">
        <v>1028.711665</v>
      </c>
    </row>
    <row r="18179" spans="1:5" hidden="1">
      <c r="A18179" s="4" t="s">
        <v>10</v>
      </c>
      <c r="B18179" s="2">
        <v>2098</v>
      </c>
      <c r="C18179" s="1" t="s">
        <v>41</v>
      </c>
      <c r="D18179" s="1" t="s">
        <v>24</v>
      </c>
      <c r="E18179" s="5">
        <v>1027.163744</v>
      </c>
    </row>
    <row r="18180" spans="1:5" hidden="1">
      <c r="A18180" s="4" t="s">
        <v>10</v>
      </c>
      <c r="B18180" s="2">
        <v>2099</v>
      </c>
      <c r="C18180" s="1" t="s">
        <v>41</v>
      </c>
      <c r="D18180" s="1" t="s">
        <v>24</v>
      </c>
      <c r="E18180" s="5">
        <v>1025.615822</v>
      </c>
    </row>
    <row r="18181" spans="1:5" hidden="1">
      <c r="A18181" s="4" t="s">
        <v>10</v>
      </c>
      <c r="B18181" s="2">
        <v>2100</v>
      </c>
      <c r="C18181" s="1" t="s">
        <v>41</v>
      </c>
      <c r="D18181" s="1" t="s">
        <v>24</v>
      </c>
      <c r="E18181" s="5">
        <v>1024.0679</v>
      </c>
    </row>
    <row r="18182" spans="1:5" hidden="1">
      <c r="A18182" s="4" t="s">
        <v>11</v>
      </c>
      <c r="B18182" s="2">
        <v>2000</v>
      </c>
      <c r="C18182" s="1" t="s">
        <v>41</v>
      </c>
      <c r="D18182" s="1" t="s">
        <v>24</v>
      </c>
      <c r="E18182" s="5">
        <v>592.14375319999999</v>
      </c>
    </row>
    <row r="18183" spans="1:5" hidden="1">
      <c r="A18183" s="4" t="s">
        <v>11</v>
      </c>
      <c r="B18183" s="2">
        <v>2001</v>
      </c>
      <c r="C18183" s="1" t="s">
        <v>41</v>
      </c>
      <c r="D18183" s="1" t="s">
        <v>24</v>
      </c>
      <c r="E18183" s="5">
        <v>617.5258556</v>
      </c>
    </row>
    <row r="18184" spans="1:5" hidden="1">
      <c r="A18184" s="4" t="s">
        <v>11</v>
      </c>
      <c r="B18184" s="2">
        <v>2002</v>
      </c>
      <c r="C18184" s="1" t="s">
        <v>41</v>
      </c>
      <c r="D18184" s="1" t="s">
        <v>24</v>
      </c>
      <c r="E18184" s="5">
        <v>656.19241539999996</v>
      </c>
    </row>
    <row r="18185" spans="1:5" hidden="1">
      <c r="A18185" s="4" t="s">
        <v>11</v>
      </c>
      <c r="B18185" s="2">
        <v>2003</v>
      </c>
      <c r="C18185" s="1" t="s">
        <v>41</v>
      </c>
      <c r="D18185" s="1" t="s">
        <v>24</v>
      </c>
      <c r="E18185" s="5">
        <v>577.20522989999995</v>
      </c>
    </row>
    <row r="18186" spans="1:5" hidden="1">
      <c r="A18186" s="4" t="s">
        <v>11</v>
      </c>
      <c r="B18186" s="2">
        <v>2004</v>
      </c>
      <c r="C18186" s="1" t="s">
        <v>41</v>
      </c>
      <c r="D18186" s="1" t="s">
        <v>24</v>
      </c>
      <c r="E18186" s="5">
        <v>511.036697</v>
      </c>
    </row>
    <row r="18187" spans="1:5" hidden="1">
      <c r="A18187" s="4" t="s">
        <v>11</v>
      </c>
      <c r="B18187" s="2">
        <v>2005</v>
      </c>
      <c r="C18187" s="1" t="s">
        <v>41</v>
      </c>
      <c r="D18187" s="1" t="s">
        <v>24</v>
      </c>
      <c r="E18187" s="5">
        <v>546.53985769999997</v>
      </c>
    </row>
    <row r="18188" spans="1:5" hidden="1">
      <c r="A18188" s="4" t="s">
        <v>11</v>
      </c>
      <c r="B18188" s="2">
        <v>2006</v>
      </c>
      <c r="C18188" s="1" t="s">
        <v>41</v>
      </c>
      <c r="D18188" s="1" t="s">
        <v>24</v>
      </c>
      <c r="E18188" s="5">
        <v>587.91880249999997</v>
      </c>
    </row>
    <row r="18189" spans="1:5" hidden="1">
      <c r="A18189" s="4" t="s">
        <v>11</v>
      </c>
      <c r="B18189" s="2">
        <v>2007</v>
      </c>
      <c r="C18189" s="1" t="s">
        <v>41</v>
      </c>
      <c r="D18189" s="1" t="s">
        <v>24</v>
      </c>
      <c r="E18189" s="5">
        <v>640.24818210000001</v>
      </c>
    </row>
    <row r="18190" spans="1:5" hidden="1">
      <c r="A18190" s="4" t="s">
        <v>11</v>
      </c>
      <c r="B18190" s="2">
        <v>2008</v>
      </c>
      <c r="C18190" s="1" t="s">
        <v>41</v>
      </c>
      <c r="D18190" s="1" t="s">
        <v>24</v>
      </c>
      <c r="E18190" s="5">
        <v>655.77779580000004</v>
      </c>
    </row>
    <row r="18191" spans="1:5" hidden="1">
      <c r="A18191" s="4" t="s">
        <v>11</v>
      </c>
      <c r="B18191" s="2">
        <v>2009</v>
      </c>
      <c r="C18191" s="1" t="s">
        <v>41</v>
      </c>
      <c r="D18191" s="1" t="s">
        <v>24</v>
      </c>
      <c r="E18191" s="5">
        <v>678.49672850000002</v>
      </c>
    </row>
    <row r="18192" spans="1:5" hidden="1">
      <c r="A18192" s="4" t="s">
        <v>11</v>
      </c>
      <c r="B18192" s="2">
        <v>2010</v>
      </c>
      <c r="C18192" s="1" t="s">
        <v>41</v>
      </c>
      <c r="D18192" s="1" t="s">
        <v>24</v>
      </c>
      <c r="E18192" s="5">
        <v>717.27224969999997</v>
      </c>
    </row>
    <row r="18193" spans="1:5" hidden="1">
      <c r="A18193" s="4" t="s">
        <v>11</v>
      </c>
      <c r="B18193" s="2">
        <v>2011</v>
      </c>
      <c r="C18193" s="1" t="s">
        <v>41</v>
      </c>
      <c r="D18193" s="1" t="s">
        <v>24</v>
      </c>
      <c r="E18193" s="5">
        <v>748.29681589999996</v>
      </c>
    </row>
    <row r="18194" spans="1:5" hidden="1">
      <c r="A18194" s="4" t="s">
        <v>11</v>
      </c>
      <c r="B18194" s="2">
        <v>2012</v>
      </c>
      <c r="C18194" s="1" t="s">
        <v>41</v>
      </c>
      <c r="D18194" s="1" t="s">
        <v>24</v>
      </c>
      <c r="E18194" s="5">
        <v>850.92352719999997</v>
      </c>
    </row>
    <row r="18195" spans="1:5" hidden="1">
      <c r="A18195" s="4" t="s">
        <v>11</v>
      </c>
      <c r="B18195" s="2">
        <v>2013</v>
      </c>
      <c r="C18195" s="1" t="s">
        <v>41</v>
      </c>
      <c r="D18195" s="1" t="s">
        <v>24</v>
      </c>
      <c r="E18195" s="5">
        <v>938.9710718</v>
      </c>
    </row>
    <row r="18196" spans="1:5" hidden="1">
      <c r="A18196" s="4" t="s">
        <v>11</v>
      </c>
      <c r="B18196" s="2">
        <v>2014</v>
      </c>
      <c r="C18196" s="1" t="s">
        <v>41</v>
      </c>
      <c r="D18196" s="1" t="s">
        <v>24</v>
      </c>
      <c r="E18196" s="5">
        <v>943.44859510000003</v>
      </c>
    </row>
    <row r="18197" spans="1:5" hidden="1">
      <c r="A18197" s="4" t="s">
        <v>11</v>
      </c>
      <c r="B18197" s="2">
        <v>2015</v>
      </c>
      <c r="C18197" s="1" t="s">
        <v>41</v>
      </c>
      <c r="D18197" s="1" t="s">
        <v>24</v>
      </c>
      <c r="E18197" s="5">
        <v>950.07828459999996</v>
      </c>
    </row>
    <row r="18198" spans="1:5" hidden="1">
      <c r="A18198" s="4" t="s">
        <v>11</v>
      </c>
      <c r="B18198" s="2">
        <v>2016</v>
      </c>
      <c r="C18198" s="1" t="s">
        <v>41</v>
      </c>
      <c r="D18198" s="1" t="s">
        <v>24</v>
      </c>
      <c r="E18198" s="5">
        <v>1023.922998</v>
      </c>
    </row>
    <row r="18199" spans="1:5" hidden="1">
      <c r="A18199" s="4" t="s">
        <v>11</v>
      </c>
      <c r="B18199" s="2">
        <v>2017</v>
      </c>
      <c r="C18199" s="1" t="s">
        <v>41</v>
      </c>
      <c r="D18199" s="1" t="s">
        <v>24</v>
      </c>
      <c r="E18199" s="5">
        <v>1077.242463</v>
      </c>
    </row>
    <row r="18200" spans="1:5" hidden="1">
      <c r="A18200" s="4" t="s">
        <v>11</v>
      </c>
      <c r="B18200" s="2">
        <v>2018</v>
      </c>
      <c r="C18200" s="1" t="s">
        <v>41</v>
      </c>
      <c r="D18200" s="1" t="s">
        <v>24</v>
      </c>
      <c r="E18200" s="5">
        <v>1090.4407530000001</v>
      </c>
    </row>
    <row r="18201" spans="1:5" hidden="1">
      <c r="A18201" s="4" t="s">
        <v>11</v>
      </c>
      <c r="B18201" s="2">
        <v>2019</v>
      </c>
      <c r="C18201" s="1" t="s">
        <v>41</v>
      </c>
      <c r="D18201" s="1" t="s">
        <v>24</v>
      </c>
      <c r="E18201" s="5">
        <v>1124.2011070000001</v>
      </c>
    </row>
    <row r="18202" spans="1:5" hidden="1">
      <c r="A18202" s="4" t="s">
        <v>11</v>
      </c>
      <c r="B18202" s="2">
        <v>2020</v>
      </c>
      <c r="C18202" s="1" t="s">
        <v>41</v>
      </c>
      <c r="D18202" s="1" t="s">
        <v>24</v>
      </c>
      <c r="E18202" s="5">
        <v>1164.6375069999999</v>
      </c>
    </row>
    <row r="18203" spans="1:5" hidden="1">
      <c r="A18203" s="4" t="s">
        <v>11</v>
      </c>
      <c r="B18203" s="2">
        <v>2021</v>
      </c>
      <c r="C18203" s="1" t="s">
        <v>41</v>
      </c>
      <c r="D18203" s="1" t="s">
        <v>24</v>
      </c>
      <c r="E18203" s="5">
        <v>1208.5332149999999</v>
      </c>
    </row>
    <row r="18204" spans="1:5" hidden="1">
      <c r="A18204" s="4" t="s">
        <v>11</v>
      </c>
      <c r="B18204" s="2">
        <v>2022</v>
      </c>
      <c r="C18204" s="1" t="s">
        <v>41</v>
      </c>
      <c r="D18204" s="1" t="s">
        <v>24</v>
      </c>
      <c r="E18204" s="5">
        <v>1208.5332149999999</v>
      </c>
    </row>
    <row r="18205" spans="1:5" hidden="1">
      <c r="A18205" s="4" t="s">
        <v>11</v>
      </c>
      <c r="B18205" s="2">
        <v>2023</v>
      </c>
      <c r="C18205" s="1" t="s">
        <v>41</v>
      </c>
      <c r="D18205" s="1" t="s">
        <v>24</v>
      </c>
      <c r="E18205" s="5">
        <v>1208.5332149999999</v>
      </c>
    </row>
    <row r="18206" spans="1:5" hidden="1">
      <c r="A18206" s="4" t="s">
        <v>11</v>
      </c>
      <c r="B18206" s="2">
        <v>2024</v>
      </c>
      <c r="C18206" s="1" t="s">
        <v>41</v>
      </c>
      <c r="D18206" s="1" t="s">
        <v>24</v>
      </c>
      <c r="E18206" s="5">
        <v>1208.5332149999999</v>
      </c>
    </row>
    <row r="18207" spans="1:5" hidden="1">
      <c r="A18207" s="4" t="s">
        <v>11</v>
      </c>
      <c r="B18207" s="2">
        <v>2025</v>
      </c>
      <c r="C18207" s="1" t="s">
        <v>41</v>
      </c>
      <c r="D18207" s="1" t="s">
        <v>24</v>
      </c>
      <c r="E18207" s="5">
        <v>1208.5332149999999</v>
      </c>
    </row>
    <row r="18208" spans="1:5" hidden="1">
      <c r="A18208" s="4" t="s">
        <v>11</v>
      </c>
      <c r="B18208" s="2">
        <v>2026</v>
      </c>
      <c r="C18208" s="1" t="s">
        <v>41</v>
      </c>
      <c r="D18208" s="1" t="s">
        <v>24</v>
      </c>
      <c r="E18208" s="5">
        <v>1195.6551320000001</v>
      </c>
    </row>
    <row r="18209" spans="1:5" hidden="1">
      <c r="A18209" s="4" t="s">
        <v>11</v>
      </c>
      <c r="B18209" s="2">
        <v>2027</v>
      </c>
      <c r="C18209" s="1" t="s">
        <v>41</v>
      </c>
      <c r="D18209" s="1" t="s">
        <v>24</v>
      </c>
      <c r="E18209" s="5">
        <v>1176.1392934</v>
      </c>
    </row>
    <row r="18210" spans="1:5" hidden="1">
      <c r="A18210" s="4" t="s">
        <v>11</v>
      </c>
      <c r="B18210" s="2">
        <v>2028</v>
      </c>
      <c r="C18210" s="1" t="s">
        <v>41</v>
      </c>
      <c r="D18210" s="1" t="s">
        <v>24</v>
      </c>
      <c r="E18210" s="5">
        <v>1149.8629464000001</v>
      </c>
    </row>
    <row r="18211" spans="1:5" hidden="1">
      <c r="A18211" s="4" t="s">
        <v>11</v>
      </c>
      <c r="B18211" s="2">
        <v>2029</v>
      </c>
      <c r="C18211" s="1" t="s">
        <v>41</v>
      </c>
      <c r="D18211" s="1" t="s">
        <v>24</v>
      </c>
      <c r="E18211" s="5">
        <v>1116.6547782</v>
      </c>
    </row>
    <row r="18212" spans="1:5" hidden="1">
      <c r="A18212" s="4" t="s">
        <v>11</v>
      </c>
      <c r="B18212" s="2">
        <v>2030</v>
      </c>
      <c r="C18212" s="1" t="s">
        <v>41</v>
      </c>
      <c r="D18212" s="1" t="s">
        <v>24</v>
      </c>
      <c r="E18212" s="5">
        <v>1076.4767360000001</v>
      </c>
    </row>
    <row r="18213" spans="1:5" hidden="1">
      <c r="A18213" s="4" t="s">
        <v>11</v>
      </c>
      <c r="B18213" s="2">
        <v>2031</v>
      </c>
      <c r="C18213" s="1" t="s">
        <v>41</v>
      </c>
      <c r="D18213" s="1" t="s">
        <v>24</v>
      </c>
      <c r="E18213" s="5">
        <v>1061.452117</v>
      </c>
    </row>
    <row r="18214" spans="1:5" hidden="1">
      <c r="A18214" s="4" t="s">
        <v>11</v>
      </c>
      <c r="B18214" s="2">
        <v>2032</v>
      </c>
      <c r="C18214" s="1" t="s">
        <v>41</v>
      </c>
      <c r="D18214" s="1" t="s">
        <v>24</v>
      </c>
      <c r="E18214" s="5">
        <v>1046.2447629999999</v>
      </c>
    </row>
    <row r="18215" spans="1:5" hidden="1">
      <c r="A18215" s="4" t="s">
        <v>11</v>
      </c>
      <c r="B18215" s="2">
        <v>2033</v>
      </c>
      <c r="C18215" s="1" t="s">
        <v>41</v>
      </c>
      <c r="D18215" s="1" t="s">
        <v>24</v>
      </c>
      <c r="E18215" s="5">
        <v>1030.799456</v>
      </c>
    </row>
    <row r="18216" spans="1:5" hidden="1">
      <c r="A18216" s="4" t="s">
        <v>11</v>
      </c>
      <c r="B18216" s="2">
        <v>2034</v>
      </c>
      <c r="C18216" s="1" t="s">
        <v>41</v>
      </c>
      <c r="D18216" s="1" t="s">
        <v>24</v>
      </c>
      <c r="E18216" s="5">
        <v>1015.2263819999999</v>
      </c>
    </row>
    <row r="18217" spans="1:5" hidden="1">
      <c r="A18217" s="4" t="s">
        <v>11</v>
      </c>
      <c r="B18217" s="2">
        <v>2035</v>
      </c>
      <c r="C18217" s="1" t="s">
        <v>41</v>
      </c>
      <c r="D18217" s="1" t="s">
        <v>24</v>
      </c>
      <c r="E18217" s="5">
        <v>999.47057310000002</v>
      </c>
    </row>
    <row r="18218" spans="1:5" hidden="1">
      <c r="A18218" s="4" t="s">
        <v>11</v>
      </c>
      <c r="B18218" s="2">
        <v>2036</v>
      </c>
      <c r="C18218" s="1" t="s">
        <v>41</v>
      </c>
      <c r="D18218" s="1" t="s">
        <v>24</v>
      </c>
      <c r="E18218" s="5">
        <v>983.53202910000005</v>
      </c>
    </row>
    <row r="18219" spans="1:5" hidden="1">
      <c r="A18219" s="4" t="s">
        <v>11</v>
      </c>
      <c r="B18219" s="2">
        <v>2037</v>
      </c>
      <c r="C18219" s="1" t="s">
        <v>41</v>
      </c>
      <c r="D18219" s="1" t="s">
        <v>24</v>
      </c>
      <c r="E18219" s="5">
        <v>967.35453059999998</v>
      </c>
    </row>
    <row r="18220" spans="1:5" hidden="1">
      <c r="A18220" s="4" t="s">
        <v>11</v>
      </c>
      <c r="B18220" s="2">
        <v>2038</v>
      </c>
      <c r="C18220" s="1" t="s">
        <v>41</v>
      </c>
      <c r="D18220" s="1" t="s">
        <v>24</v>
      </c>
      <c r="E18220" s="5">
        <v>951.05026629999998</v>
      </c>
    </row>
    <row r="18221" spans="1:5" hidden="1">
      <c r="A18221" s="4" t="s">
        <v>11</v>
      </c>
      <c r="B18221" s="2">
        <v>2039</v>
      </c>
      <c r="C18221" s="1" t="s">
        <v>41</v>
      </c>
      <c r="D18221" s="1" t="s">
        <v>24</v>
      </c>
      <c r="E18221" s="5">
        <v>934.56326690000003</v>
      </c>
    </row>
    <row r="18222" spans="1:5" hidden="1">
      <c r="A18222" s="4" t="s">
        <v>11</v>
      </c>
      <c r="B18222" s="2">
        <v>2040</v>
      </c>
      <c r="C18222" s="1" t="s">
        <v>41</v>
      </c>
      <c r="D18222" s="1" t="s">
        <v>24</v>
      </c>
      <c r="E18222" s="5">
        <v>917.89353259999996</v>
      </c>
    </row>
    <row r="18223" spans="1:5" hidden="1">
      <c r="A18223" s="4" t="s">
        <v>11</v>
      </c>
      <c r="B18223" s="2">
        <v>2041</v>
      </c>
      <c r="C18223" s="1" t="s">
        <v>41</v>
      </c>
      <c r="D18223" s="1" t="s">
        <v>24</v>
      </c>
      <c r="E18223" s="5">
        <v>909.4221215</v>
      </c>
    </row>
    <row r="18224" spans="1:5" hidden="1">
      <c r="A18224" s="4" t="s">
        <v>11</v>
      </c>
      <c r="B18224" s="2">
        <v>2042</v>
      </c>
      <c r="C18224" s="1" t="s">
        <v>41</v>
      </c>
      <c r="D18224" s="1" t="s">
        <v>24</v>
      </c>
      <c r="E18224" s="5">
        <v>900.87561889999995</v>
      </c>
    </row>
    <row r="18225" spans="1:5" hidden="1">
      <c r="A18225" s="4" t="s">
        <v>11</v>
      </c>
      <c r="B18225" s="2">
        <v>2043</v>
      </c>
      <c r="C18225" s="1" t="s">
        <v>41</v>
      </c>
      <c r="D18225" s="1" t="s">
        <v>24</v>
      </c>
      <c r="E18225" s="5">
        <v>892.22000890000004</v>
      </c>
    </row>
    <row r="18226" spans="1:5" hidden="1">
      <c r="A18226" s="4" t="s">
        <v>11</v>
      </c>
      <c r="B18226" s="2">
        <v>2044</v>
      </c>
      <c r="C18226" s="1" t="s">
        <v>41</v>
      </c>
      <c r="D18226" s="1" t="s">
        <v>24</v>
      </c>
      <c r="E18226" s="5">
        <v>883.45529160000001</v>
      </c>
    </row>
    <row r="18227" spans="1:5" hidden="1">
      <c r="A18227" s="4" t="s">
        <v>11</v>
      </c>
      <c r="B18227" s="2">
        <v>2045</v>
      </c>
      <c r="C18227" s="1" t="s">
        <v>41</v>
      </c>
      <c r="D18227" s="1" t="s">
        <v>24</v>
      </c>
      <c r="E18227" s="5">
        <v>874.54670350000004</v>
      </c>
    </row>
    <row r="18228" spans="1:5" hidden="1">
      <c r="A18228" s="4" t="s">
        <v>11</v>
      </c>
      <c r="B18228" s="2">
        <v>2046</v>
      </c>
      <c r="C18228" s="1" t="s">
        <v>41</v>
      </c>
      <c r="D18228" s="1" t="s">
        <v>24</v>
      </c>
      <c r="E18228" s="5">
        <v>865.56362190000004</v>
      </c>
    </row>
    <row r="18229" spans="1:5" hidden="1">
      <c r="A18229" s="4" t="s">
        <v>11</v>
      </c>
      <c r="B18229" s="2">
        <v>2047</v>
      </c>
      <c r="C18229" s="1" t="s">
        <v>41</v>
      </c>
      <c r="D18229" s="1" t="s">
        <v>24</v>
      </c>
      <c r="E18229" s="5">
        <v>856.4714328</v>
      </c>
    </row>
    <row r="18230" spans="1:5" hidden="1">
      <c r="A18230" s="4" t="s">
        <v>11</v>
      </c>
      <c r="B18230" s="2">
        <v>2048</v>
      </c>
      <c r="C18230" s="1" t="s">
        <v>41</v>
      </c>
      <c r="D18230" s="1" t="s">
        <v>24</v>
      </c>
      <c r="E18230" s="5">
        <v>847.27013639999996</v>
      </c>
    </row>
    <row r="18231" spans="1:5" hidden="1">
      <c r="A18231" s="4" t="s">
        <v>11</v>
      </c>
      <c r="B18231" s="2">
        <v>2049</v>
      </c>
      <c r="C18231" s="1" t="s">
        <v>41</v>
      </c>
      <c r="D18231" s="1" t="s">
        <v>24</v>
      </c>
      <c r="E18231" s="5">
        <v>837.92437150000001</v>
      </c>
    </row>
    <row r="18232" spans="1:5" hidden="1">
      <c r="A18232" s="4" t="s">
        <v>11</v>
      </c>
      <c r="B18232" s="2">
        <v>2050</v>
      </c>
      <c r="C18232" s="1" t="s">
        <v>41</v>
      </c>
      <c r="D18232" s="1" t="s">
        <v>24</v>
      </c>
      <c r="E18232" s="5">
        <v>828.5047108</v>
      </c>
    </row>
    <row r="18233" spans="1:5" hidden="1">
      <c r="A18233" s="4" t="s">
        <v>11</v>
      </c>
      <c r="B18233" s="2">
        <v>2051</v>
      </c>
      <c r="C18233" s="1" t="s">
        <v>41</v>
      </c>
      <c r="D18233" s="1" t="s">
        <v>24</v>
      </c>
      <c r="E18233" s="5">
        <v>833.32037119999995</v>
      </c>
    </row>
    <row r="18234" spans="1:5" hidden="1">
      <c r="A18234" s="4" t="s">
        <v>11</v>
      </c>
      <c r="B18234" s="2">
        <v>2052</v>
      </c>
      <c r="C18234" s="1" t="s">
        <v>41</v>
      </c>
      <c r="D18234" s="1" t="s">
        <v>24</v>
      </c>
      <c r="E18234" s="5">
        <v>838.14716810000004</v>
      </c>
    </row>
    <row r="18235" spans="1:5" hidden="1">
      <c r="A18235" s="4" t="s">
        <v>11</v>
      </c>
      <c r="B18235" s="2">
        <v>2053</v>
      </c>
      <c r="C18235" s="1" t="s">
        <v>41</v>
      </c>
      <c r="D18235" s="1" t="s">
        <v>24</v>
      </c>
      <c r="E18235" s="5">
        <v>842.98877189999996</v>
      </c>
    </row>
    <row r="18236" spans="1:5" hidden="1">
      <c r="A18236" s="4" t="s">
        <v>11</v>
      </c>
      <c r="B18236" s="2">
        <v>2054</v>
      </c>
      <c r="C18236" s="1" t="s">
        <v>41</v>
      </c>
      <c r="D18236" s="1" t="s">
        <v>24</v>
      </c>
      <c r="E18236" s="5">
        <v>847.83785709999995</v>
      </c>
    </row>
    <row r="18237" spans="1:5" hidden="1">
      <c r="A18237" s="4" t="s">
        <v>11</v>
      </c>
      <c r="B18237" s="2">
        <v>2055</v>
      </c>
      <c r="C18237" s="1" t="s">
        <v>41</v>
      </c>
      <c r="D18237" s="1" t="s">
        <v>24</v>
      </c>
      <c r="E18237" s="5">
        <v>852.69807879999996</v>
      </c>
    </row>
    <row r="18238" spans="1:5" hidden="1">
      <c r="A18238" s="4" t="s">
        <v>11</v>
      </c>
      <c r="B18238" s="2">
        <v>2056</v>
      </c>
      <c r="C18238" s="1" t="s">
        <v>41</v>
      </c>
      <c r="D18238" s="1" t="s">
        <v>24</v>
      </c>
      <c r="E18238" s="5">
        <v>857.56943699999999</v>
      </c>
    </row>
    <row r="18239" spans="1:5" hidden="1">
      <c r="A18239" s="4" t="s">
        <v>11</v>
      </c>
      <c r="B18239" s="2">
        <v>2057</v>
      </c>
      <c r="C18239" s="1" t="s">
        <v>41</v>
      </c>
      <c r="D18239" s="1" t="s">
        <v>24</v>
      </c>
      <c r="E18239" s="5">
        <v>862.45566310000004</v>
      </c>
    </row>
    <row r="18240" spans="1:5" hidden="1">
      <c r="A18240" s="4" t="s">
        <v>11</v>
      </c>
      <c r="B18240" s="2">
        <v>2058</v>
      </c>
      <c r="C18240" s="1" t="s">
        <v>41</v>
      </c>
      <c r="D18240" s="1" t="s">
        <v>24</v>
      </c>
      <c r="E18240" s="5">
        <v>867.34930959999997</v>
      </c>
    </row>
    <row r="18241" spans="1:5" hidden="1">
      <c r="A18241" s="4" t="s">
        <v>11</v>
      </c>
      <c r="B18241" s="2">
        <v>2059</v>
      </c>
      <c r="C18241" s="1" t="s">
        <v>41</v>
      </c>
      <c r="D18241" s="1" t="s">
        <v>24</v>
      </c>
      <c r="E18241" s="5">
        <v>872.25409260000004</v>
      </c>
    </row>
    <row r="18242" spans="1:5" hidden="1">
      <c r="A18242" s="4" t="s">
        <v>11</v>
      </c>
      <c r="B18242" s="2">
        <v>2060</v>
      </c>
      <c r="C18242" s="1" t="s">
        <v>41</v>
      </c>
      <c r="D18242" s="1" t="s">
        <v>24</v>
      </c>
      <c r="E18242" s="5">
        <v>877.17001219999997</v>
      </c>
    </row>
    <row r="18243" spans="1:5" hidden="1">
      <c r="A18243" s="4" t="s">
        <v>11</v>
      </c>
      <c r="B18243" s="2">
        <v>2061</v>
      </c>
      <c r="C18243" s="1" t="s">
        <v>41</v>
      </c>
      <c r="D18243" s="1" t="s">
        <v>24</v>
      </c>
      <c r="E18243" s="5">
        <v>882.02850379999995</v>
      </c>
    </row>
    <row r="18244" spans="1:5" hidden="1">
      <c r="A18244" s="4" t="s">
        <v>11</v>
      </c>
      <c r="B18244" s="2">
        <v>2062</v>
      </c>
      <c r="C18244" s="1" t="s">
        <v>41</v>
      </c>
      <c r="D18244" s="1" t="s">
        <v>24</v>
      </c>
      <c r="E18244" s="5">
        <v>886.89397110000004</v>
      </c>
    </row>
    <row r="18245" spans="1:5" hidden="1">
      <c r="A18245" s="4" t="s">
        <v>11</v>
      </c>
      <c r="B18245" s="2">
        <v>2063</v>
      </c>
      <c r="C18245" s="1" t="s">
        <v>41</v>
      </c>
      <c r="D18245" s="1" t="s">
        <v>24</v>
      </c>
      <c r="E18245" s="5">
        <v>891.76999439999997</v>
      </c>
    </row>
    <row r="18246" spans="1:5" hidden="1">
      <c r="A18246" s="4" t="s">
        <v>11</v>
      </c>
      <c r="B18246" s="2">
        <v>2064</v>
      </c>
      <c r="C18246" s="1" t="s">
        <v>41</v>
      </c>
      <c r="D18246" s="1" t="s">
        <v>24</v>
      </c>
      <c r="E18246" s="5">
        <v>896.65657369999997</v>
      </c>
    </row>
    <row r="18247" spans="1:5" hidden="1">
      <c r="A18247" s="4" t="s">
        <v>11</v>
      </c>
      <c r="B18247" s="2">
        <v>2065</v>
      </c>
      <c r="C18247" s="1" t="s">
        <v>41</v>
      </c>
      <c r="D18247" s="1" t="s">
        <v>24</v>
      </c>
      <c r="E18247" s="5">
        <v>901.55736139999999</v>
      </c>
    </row>
    <row r="18248" spans="1:5" hidden="1">
      <c r="A18248" s="4" t="s">
        <v>11</v>
      </c>
      <c r="B18248" s="2">
        <v>2066</v>
      </c>
      <c r="C18248" s="1" t="s">
        <v>41</v>
      </c>
      <c r="D18248" s="1" t="s">
        <v>24</v>
      </c>
      <c r="E18248" s="5">
        <v>906.46506699999998</v>
      </c>
    </row>
    <row r="18249" spans="1:5" hidden="1">
      <c r="A18249" s="4" t="s">
        <v>11</v>
      </c>
      <c r="B18249" s="2">
        <v>2067</v>
      </c>
      <c r="C18249" s="1" t="s">
        <v>41</v>
      </c>
      <c r="D18249" s="1" t="s">
        <v>24</v>
      </c>
      <c r="E18249" s="5">
        <v>911.38332860000003</v>
      </c>
    </row>
    <row r="18250" spans="1:5" hidden="1">
      <c r="A18250" s="4" t="s">
        <v>11</v>
      </c>
      <c r="B18250" s="2">
        <v>2068</v>
      </c>
      <c r="C18250" s="1" t="s">
        <v>41</v>
      </c>
      <c r="D18250" s="1" t="s">
        <v>24</v>
      </c>
      <c r="E18250" s="5">
        <v>916.31214620000003</v>
      </c>
    </row>
    <row r="18251" spans="1:5" hidden="1">
      <c r="A18251" s="4" t="s">
        <v>11</v>
      </c>
      <c r="B18251" s="2">
        <v>2069</v>
      </c>
      <c r="C18251" s="1" t="s">
        <v>41</v>
      </c>
      <c r="D18251" s="1" t="s">
        <v>24</v>
      </c>
      <c r="E18251" s="5">
        <v>921.25523009999995</v>
      </c>
    </row>
    <row r="18252" spans="1:5" hidden="1">
      <c r="A18252" s="4" t="s">
        <v>11</v>
      </c>
      <c r="B18252" s="2">
        <v>2070</v>
      </c>
      <c r="C18252" s="1" t="s">
        <v>41</v>
      </c>
      <c r="D18252" s="1" t="s">
        <v>24</v>
      </c>
      <c r="E18252" s="5">
        <v>926.20517410000002</v>
      </c>
    </row>
    <row r="18253" spans="1:5" hidden="1">
      <c r="A18253" s="4" t="s">
        <v>11</v>
      </c>
      <c r="B18253" s="2">
        <v>2071</v>
      </c>
      <c r="C18253" s="1" t="s">
        <v>41</v>
      </c>
      <c r="D18253" s="1" t="s">
        <v>24</v>
      </c>
      <c r="E18253" s="5">
        <v>932.27101359999995</v>
      </c>
    </row>
    <row r="18254" spans="1:5" hidden="1">
      <c r="A18254" s="4" t="s">
        <v>11</v>
      </c>
      <c r="B18254" s="2">
        <v>2072</v>
      </c>
      <c r="C18254" s="1" t="s">
        <v>41</v>
      </c>
      <c r="D18254" s="1" t="s">
        <v>24</v>
      </c>
      <c r="E18254" s="5">
        <v>938.35595820000003</v>
      </c>
    </row>
    <row r="18255" spans="1:5" hidden="1">
      <c r="A18255" s="4" t="s">
        <v>11</v>
      </c>
      <c r="B18255" s="2">
        <v>2073</v>
      </c>
      <c r="C18255" s="1" t="s">
        <v>41</v>
      </c>
      <c r="D18255" s="1" t="s">
        <v>24</v>
      </c>
      <c r="E18255" s="5">
        <v>944.46682759999999</v>
      </c>
    </row>
    <row r="18256" spans="1:5" hidden="1">
      <c r="A18256" s="4" t="s">
        <v>11</v>
      </c>
      <c r="B18256" s="2">
        <v>2074</v>
      </c>
      <c r="C18256" s="1" t="s">
        <v>41</v>
      </c>
      <c r="D18256" s="1" t="s">
        <v>24</v>
      </c>
      <c r="E18256" s="5">
        <v>950.59000830000002</v>
      </c>
    </row>
    <row r="18257" spans="1:5" hidden="1">
      <c r="A18257" s="4" t="s">
        <v>11</v>
      </c>
      <c r="B18257" s="2">
        <v>2075</v>
      </c>
      <c r="C18257" s="1" t="s">
        <v>41</v>
      </c>
      <c r="D18257" s="1" t="s">
        <v>24</v>
      </c>
      <c r="E18257" s="5">
        <v>956.73229400000002</v>
      </c>
    </row>
    <row r="18258" spans="1:5" hidden="1">
      <c r="A18258" s="4" t="s">
        <v>11</v>
      </c>
      <c r="B18258" s="2">
        <v>2076</v>
      </c>
      <c r="C18258" s="1" t="s">
        <v>41</v>
      </c>
      <c r="D18258" s="1" t="s">
        <v>24</v>
      </c>
      <c r="E18258" s="5">
        <v>962.89368460000003</v>
      </c>
    </row>
    <row r="18259" spans="1:5" hidden="1">
      <c r="A18259" s="4" t="s">
        <v>11</v>
      </c>
      <c r="B18259" s="2">
        <v>2077</v>
      </c>
      <c r="C18259" s="1" t="s">
        <v>41</v>
      </c>
      <c r="D18259" s="1" t="s">
        <v>24</v>
      </c>
      <c r="E18259" s="5">
        <v>969.08110480000005</v>
      </c>
    </row>
    <row r="18260" spans="1:5" hidden="1">
      <c r="A18260" s="4" t="s">
        <v>11</v>
      </c>
      <c r="B18260" s="2">
        <v>2078</v>
      </c>
      <c r="C18260" s="1" t="s">
        <v>41</v>
      </c>
      <c r="D18260" s="1" t="s">
        <v>24</v>
      </c>
      <c r="E18260" s="5">
        <v>975.28073159999997</v>
      </c>
    </row>
    <row r="18261" spans="1:5" hidden="1">
      <c r="A18261" s="4" t="s">
        <v>11</v>
      </c>
      <c r="B18261" s="2">
        <v>2079</v>
      </c>
      <c r="C18261" s="1" t="s">
        <v>41</v>
      </c>
      <c r="D18261" s="1" t="s">
        <v>24</v>
      </c>
      <c r="E18261" s="5">
        <v>981.4994633</v>
      </c>
    </row>
    <row r="18262" spans="1:5" hidden="1">
      <c r="A18262" s="4" t="s">
        <v>11</v>
      </c>
      <c r="B18262" s="2">
        <v>2080</v>
      </c>
      <c r="C18262" s="1" t="s">
        <v>41</v>
      </c>
      <c r="D18262" s="1" t="s">
        <v>24</v>
      </c>
      <c r="E18262" s="5">
        <v>987.7373</v>
      </c>
    </row>
    <row r="18263" spans="1:5" hidden="1">
      <c r="A18263" s="4" t="s">
        <v>11</v>
      </c>
      <c r="B18263" s="2">
        <v>2081</v>
      </c>
      <c r="C18263" s="1" t="s">
        <v>41</v>
      </c>
      <c r="D18263" s="1" t="s">
        <v>24</v>
      </c>
      <c r="E18263" s="5">
        <v>992.92905959999996</v>
      </c>
    </row>
    <row r="18264" spans="1:5" hidden="1">
      <c r="A18264" s="4" t="s">
        <v>11</v>
      </c>
      <c r="B18264" s="2">
        <v>2082</v>
      </c>
      <c r="C18264" s="1" t="s">
        <v>41</v>
      </c>
      <c r="D18264" s="1" t="s">
        <v>24</v>
      </c>
      <c r="E18264" s="5">
        <v>998.10663409999995</v>
      </c>
    </row>
    <row r="18265" spans="1:5" hidden="1">
      <c r="A18265" s="4" t="s">
        <v>11</v>
      </c>
      <c r="B18265" s="2">
        <v>2083</v>
      </c>
      <c r="C18265" s="1" t="s">
        <v>41</v>
      </c>
      <c r="D18265" s="1" t="s">
        <v>24</v>
      </c>
      <c r="E18265" s="5">
        <v>1003.284209</v>
      </c>
    </row>
    <row r="18266" spans="1:5" hidden="1">
      <c r="A18266" s="4" t="s">
        <v>11</v>
      </c>
      <c r="B18266" s="2">
        <v>2084</v>
      </c>
      <c r="C18266" s="1" t="s">
        <v>41</v>
      </c>
      <c r="D18266" s="1" t="s">
        <v>24</v>
      </c>
      <c r="E18266" s="5">
        <v>1008.461783</v>
      </c>
    </row>
    <row r="18267" spans="1:5" hidden="1">
      <c r="A18267" s="4" t="s">
        <v>11</v>
      </c>
      <c r="B18267" s="2">
        <v>2085</v>
      </c>
      <c r="C18267" s="1" t="s">
        <v>41</v>
      </c>
      <c r="D18267" s="1" t="s">
        <v>24</v>
      </c>
      <c r="E18267" s="5">
        <v>1013.653543</v>
      </c>
    </row>
    <row r="18268" spans="1:5" hidden="1">
      <c r="A18268" s="4" t="s">
        <v>11</v>
      </c>
      <c r="B18268" s="2">
        <v>2086</v>
      </c>
      <c r="C18268" s="1" t="s">
        <v>41</v>
      </c>
      <c r="D18268" s="1" t="s">
        <v>24</v>
      </c>
      <c r="E18268" s="5">
        <v>1018.8311169999999</v>
      </c>
    </row>
    <row r="18269" spans="1:5" hidden="1">
      <c r="A18269" s="4" t="s">
        <v>11</v>
      </c>
      <c r="B18269" s="2">
        <v>2087</v>
      </c>
      <c r="C18269" s="1" t="s">
        <v>41</v>
      </c>
      <c r="D18269" s="1" t="s">
        <v>24</v>
      </c>
      <c r="E18269" s="5">
        <v>1024.008691</v>
      </c>
    </row>
    <row r="18270" spans="1:5" hidden="1">
      <c r="A18270" s="4" t="s">
        <v>11</v>
      </c>
      <c r="B18270" s="2">
        <v>2088</v>
      </c>
      <c r="C18270" s="1" t="s">
        <v>41</v>
      </c>
      <c r="D18270" s="1" t="s">
        <v>24</v>
      </c>
      <c r="E18270" s="5">
        <v>1029.1862659999999</v>
      </c>
    </row>
    <row r="18271" spans="1:5" hidden="1">
      <c r="A18271" s="4" t="s">
        <v>11</v>
      </c>
      <c r="B18271" s="2">
        <v>2089</v>
      </c>
      <c r="C18271" s="1" t="s">
        <v>41</v>
      </c>
      <c r="D18271" s="1" t="s">
        <v>24</v>
      </c>
      <c r="E18271" s="5">
        <v>1034.3780260000001</v>
      </c>
    </row>
    <row r="18272" spans="1:5" hidden="1">
      <c r="A18272" s="4" t="s">
        <v>11</v>
      </c>
      <c r="B18272" s="2">
        <v>2090</v>
      </c>
      <c r="C18272" s="1" t="s">
        <v>41</v>
      </c>
      <c r="D18272" s="1" t="s">
        <v>24</v>
      </c>
      <c r="E18272" s="5">
        <v>1039.5555999999999</v>
      </c>
    </row>
    <row r="18273" spans="1:5" hidden="1">
      <c r="A18273" s="4" t="s">
        <v>11</v>
      </c>
      <c r="B18273" s="2">
        <v>2091</v>
      </c>
      <c r="C18273" s="1" t="s">
        <v>41</v>
      </c>
      <c r="D18273" s="1" t="s">
        <v>24</v>
      </c>
      <c r="E18273" s="5">
        <v>1038.0076779999999</v>
      </c>
    </row>
    <row r="18274" spans="1:5" hidden="1">
      <c r="A18274" s="4" t="s">
        <v>11</v>
      </c>
      <c r="B18274" s="2">
        <v>2092</v>
      </c>
      <c r="C18274" s="1" t="s">
        <v>41</v>
      </c>
      <c r="D18274" s="1" t="s">
        <v>24</v>
      </c>
      <c r="E18274" s="5">
        <v>1036.459756</v>
      </c>
    </row>
    <row r="18275" spans="1:5" hidden="1">
      <c r="A18275" s="4" t="s">
        <v>11</v>
      </c>
      <c r="B18275" s="2">
        <v>2093</v>
      </c>
      <c r="C18275" s="1" t="s">
        <v>41</v>
      </c>
      <c r="D18275" s="1" t="s">
        <v>24</v>
      </c>
      <c r="E18275" s="5">
        <v>1034.907594</v>
      </c>
    </row>
    <row r="18276" spans="1:5" hidden="1">
      <c r="A18276" s="4" t="s">
        <v>11</v>
      </c>
      <c r="B18276" s="2">
        <v>2094</v>
      </c>
      <c r="C18276" s="1" t="s">
        <v>41</v>
      </c>
      <c r="D18276" s="1" t="s">
        <v>24</v>
      </c>
      <c r="E18276" s="5">
        <v>1033.359672</v>
      </c>
    </row>
    <row r="18277" spans="1:5" hidden="1">
      <c r="A18277" s="4" t="s">
        <v>11</v>
      </c>
      <c r="B18277" s="2">
        <v>2095</v>
      </c>
      <c r="C18277" s="1" t="s">
        <v>41</v>
      </c>
      <c r="D18277" s="1" t="s">
        <v>24</v>
      </c>
      <c r="E18277" s="5">
        <v>1031.8117500000001</v>
      </c>
    </row>
    <row r="18278" spans="1:5" hidden="1">
      <c r="A18278" s="4" t="s">
        <v>11</v>
      </c>
      <c r="B18278" s="2">
        <v>2096</v>
      </c>
      <c r="C18278" s="1" t="s">
        <v>41</v>
      </c>
      <c r="D18278" s="1" t="s">
        <v>24</v>
      </c>
      <c r="E18278" s="5">
        <v>1030.2638280000001</v>
      </c>
    </row>
    <row r="18279" spans="1:5" hidden="1">
      <c r="A18279" s="4" t="s">
        <v>11</v>
      </c>
      <c r="B18279" s="2">
        <v>2097</v>
      </c>
      <c r="C18279" s="1" t="s">
        <v>41</v>
      </c>
      <c r="D18279" s="1" t="s">
        <v>24</v>
      </c>
      <c r="E18279" s="5">
        <v>1028.711665</v>
      </c>
    </row>
    <row r="18280" spans="1:5" hidden="1">
      <c r="A18280" s="4" t="s">
        <v>11</v>
      </c>
      <c r="B18280" s="2">
        <v>2098</v>
      </c>
      <c r="C18280" s="1" t="s">
        <v>41</v>
      </c>
      <c r="D18280" s="1" t="s">
        <v>24</v>
      </c>
      <c r="E18280" s="5">
        <v>1027.163744</v>
      </c>
    </row>
    <row r="18281" spans="1:5" hidden="1">
      <c r="A18281" s="4" t="s">
        <v>11</v>
      </c>
      <c r="B18281" s="2">
        <v>2099</v>
      </c>
      <c r="C18281" s="1" t="s">
        <v>41</v>
      </c>
      <c r="D18281" s="1" t="s">
        <v>24</v>
      </c>
      <c r="E18281" s="5">
        <v>1025.615822</v>
      </c>
    </row>
    <row r="18282" spans="1:5" hidden="1">
      <c r="A18282" s="4" t="s">
        <v>11</v>
      </c>
      <c r="B18282" s="2">
        <v>2100</v>
      </c>
      <c r="C18282" s="1" t="s">
        <v>41</v>
      </c>
      <c r="D18282" s="1" t="s">
        <v>24</v>
      </c>
      <c r="E18282" s="5">
        <v>1024.0679</v>
      </c>
    </row>
    <row r="18283" spans="1:5" hidden="1">
      <c r="A18283" s="4" t="s">
        <v>12</v>
      </c>
      <c r="B18283" s="2">
        <v>2000</v>
      </c>
      <c r="C18283" s="1" t="s">
        <v>41</v>
      </c>
      <c r="D18283" s="1" t="s">
        <v>24</v>
      </c>
      <c r="E18283" s="5">
        <v>592.14375319999999</v>
      </c>
    </row>
    <row r="18284" spans="1:5" hidden="1">
      <c r="A18284" s="4" t="s">
        <v>12</v>
      </c>
      <c r="B18284" s="2">
        <v>2001</v>
      </c>
      <c r="C18284" s="1" t="s">
        <v>41</v>
      </c>
      <c r="D18284" s="1" t="s">
        <v>24</v>
      </c>
      <c r="E18284" s="5">
        <v>617.5258556</v>
      </c>
    </row>
    <row r="18285" spans="1:5" hidden="1">
      <c r="A18285" s="4" t="s">
        <v>12</v>
      </c>
      <c r="B18285" s="2">
        <v>2002</v>
      </c>
      <c r="C18285" s="1" t="s">
        <v>41</v>
      </c>
      <c r="D18285" s="1" t="s">
        <v>24</v>
      </c>
      <c r="E18285" s="5">
        <v>656.19241539999996</v>
      </c>
    </row>
    <row r="18286" spans="1:5" hidden="1">
      <c r="A18286" s="4" t="s">
        <v>12</v>
      </c>
      <c r="B18286" s="2">
        <v>2003</v>
      </c>
      <c r="C18286" s="1" t="s">
        <v>41</v>
      </c>
      <c r="D18286" s="1" t="s">
        <v>24</v>
      </c>
      <c r="E18286" s="5">
        <v>577.20522989999995</v>
      </c>
    </row>
    <row r="18287" spans="1:5" hidden="1">
      <c r="A18287" s="4" t="s">
        <v>12</v>
      </c>
      <c r="B18287" s="2">
        <v>2004</v>
      </c>
      <c r="C18287" s="1" t="s">
        <v>41</v>
      </c>
      <c r="D18287" s="1" t="s">
        <v>24</v>
      </c>
      <c r="E18287" s="5">
        <v>511.036697</v>
      </c>
    </row>
    <row r="18288" spans="1:5" hidden="1">
      <c r="A18288" s="4" t="s">
        <v>12</v>
      </c>
      <c r="B18288" s="2">
        <v>2005</v>
      </c>
      <c r="C18288" s="1" t="s">
        <v>41</v>
      </c>
      <c r="D18288" s="1" t="s">
        <v>24</v>
      </c>
      <c r="E18288" s="5">
        <v>546.53985769999997</v>
      </c>
    </row>
    <row r="18289" spans="1:5" hidden="1">
      <c r="A18289" s="4" t="s">
        <v>12</v>
      </c>
      <c r="B18289" s="2">
        <v>2006</v>
      </c>
      <c r="C18289" s="1" t="s">
        <v>41</v>
      </c>
      <c r="D18289" s="1" t="s">
        <v>24</v>
      </c>
      <c r="E18289" s="5">
        <v>587.91880249999997</v>
      </c>
    </row>
    <row r="18290" spans="1:5" hidden="1">
      <c r="A18290" s="4" t="s">
        <v>12</v>
      </c>
      <c r="B18290" s="2">
        <v>2007</v>
      </c>
      <c r="C18290" s="1" t="s">
        <v>41</v>
      </c>
      <c r="D18290" s="1" t="s">
        <v>24</v>
      </c>
      <c r="E18290" s="5">
        <v>640.24818210000001</v>
      </c>
    </row>
    <row r="18291" spans="1:5" hidden="1">
      <c r="A18291" s="4" t="s">
        <v>12</v>
      </c>
      <c r="B18291" s="2">
        <v>2008</v>
      </c>
      <c r="C18291" s="1" t="s">
        <v>41</v>
      </c>
      <c r="D18291" s="1" t="s">
        <v>24</v>
      </c>
      <c r="E18291" s="5">
        <v>655.77779580000004</v>
      </c>
    </row>
    <row r="18292" spans="1:5" hidden="1">
      <c r="A18292" s="4" t="s">
        <v>12</v>
      </c>
      <c r="B18292" s="2">
        <v>2009</v>
      </c>
      <c r="C18292" s="1" t="s">
        <v>41</v>
      </c>
      <c r="D18292" s="1" t="s">
        <v>24</v>
      </c>
      <c r="E18292" s="5">
        <v>678.49672850000002</v>
      </c>
    </row>
    <row r="18293" spans="1:5" hidden="1">
      <c r="A18293" s="4" t="s">
        <v>12</v>
      </c>
      <c r="B18293" s="2">
        <v>2010</v>
      </c>
      <c r="C18293" s="1" t="s">
        <v>41</v>
      </c>
      <c r="D18293" s="1" t="s">
        <v>24</v>
      </c>
      <c r="E18293" s="5">
        <v>717.27224969999997</v>
      </c>
    </row>
    <row r="18294" spans="1:5" hidden="1">
      <c r="A18294" s="4" t="s">
        <v>12</v>
      </c>
      <c r="B18294" s="2">
        <v>2011</v>
      </c>
      <c r="C18294" s="1" t="s">
        <v>41</v>
      </c>
      <c r="D18294" s="1" t="s">
        <v>24</v>
      </c>
      <c r="E18294" s="5">
        <v>748.29681589999996</v>
      </c>
    </row>
    <row r="18295" spans="1:5" hidden="1">
      <c r="A18295" s="4" t="s">
        <v>12</v>
      </c>
      <c r="B18295" s="2">
        <v>2012</v>
      </c>
      <c r="C18295" s="1" t="s">
        <v>41</v>
      </c>
      <c r="D18295" s="1" t="s">
        <v>24</v>
      </c>
      <c r="E18295" s="5">
        <v>850.92352719999997</v>
      </c>
    </row>
    <row r="18296" spans="1:5" hidden="1">
      <c r="A18296" s="4" t="s">
        <v>12</v>
      </c>
      <c r="B18296" s="2">
        <v>2013</v>
      </c>
      <c r="C18296" s="1" t="s">
        <v>41</v>
      </c>
      <c r="D18296" s="1" t="s">
        <v>24</v>
      </c>
      <c r="E18296" s="5">
        <v>938.9710718</v>
      </c>
    </row>
    <row r="18297" spans="1:5" hidden="1">
      <c r="A18297" s="4" t="s">
        <v>12</v>
      </c>
      <c r="B18297" s="2">
        <v>2014</v>
      </c>
      <c r="C18297" s="1" t="s">
        <v>41</v>
      </c>
      <c r="D18297" s="1" t="s">
        <v>24</v>
      </c>
      <c r="E18297" s="5">
        <v>943.44859510000003</v>
      </c>
    </row>
    <row r="18298" spans="1:5" hidden="1">
      <c r="A18298" s="4" t="s">
        <v>12</v>
      </c>
      <c r="B18298" s="2">
        <v>2015</v>
      </c>
      <c r="C18298" s="1" t="s">
        <v>41</v>
      </c>
      <c r="D18298" s="1" t="s">
        <v>24</v>
      </c>
      <c r="E18298" s="5">
        <v>950.07828459999996</v>
      </c>
    </row>
    <row r="18299" spans="1:5" hidden="1">
      <c r="A18299" s="4" t="s">
        <v>12</v>
      </c>
      <c r="B18299" s="2">
        <v>2016</v>
      </c>
      <c r="C18299" s="1" t="s">
        <v>41</v>
      </c>
      <c r="D18299" s="1" t="s">
        <v>24</v>
      </c>
      <c r="E18299" s="5">
        <v>1023.922998</v>
      </c>
    </row>
    <row r="18300" spans="1:5" hidden="1">
      <c r="A18300" s="4" t="s">
        <v>12</v>
      </c>
      <c r="B18300" s="2">
        <v>2017</v>
      </c>
      <c r="C18300" s="1" t="s">
        <v>41</v>
      </c>
      <c r="D18300" s="1" t="s">
        <v>24</v>
      </c>
      <c r="E18300" s="5">
        <v>1077.242463</v>
      </c>
    </row>
    <row r="18301" spans="1:5" hidden="1">
      <c r="A18301" s="4" t="s">
        <v>12</v>
      </c>
      <c r="B18301" s="2">
        <v>2018</v>
      </c>
      <c r="C18301" s="1" t="s">
        <v>41</v>
      </c>
      <c r="D18301" s="1" t="s">
        <v>24</v>
      </c>
      <c r="E18301" s="5">
        <v>1090.4407530000001</v>
      </c>
    </row>
    <row r="18302" spans="1:5" hidden="1">
      <c r="A18302" s="4" t="s">
        <v>12</v>
      </c>
      <c r="B18302" s="2">
        <v>2019</v>
      </c>
      <c r="C18302" s="1" t="s">
        <v>41</v>
      </c>
      <c r="D18302" s="1" t="s">
        <v>24</v>
      </c>
      <c r="E18302" s="5">
        <v>1124.2011070000001</v>
      </c>
    </row>
    <row r="18303" spans="1:5" hidden="1">
      <c r="A18303" s="4" t="s">
        <v>12</v>
      </c>
      <c r="B18303" s="2">
        <v>2020</v>
      </c>
      <c r="C18303" s="1" t="s">
        <v>41</v>
      </c>
      <c r="D18303" s="1" t="s">
        <v>24</v>
      </c>
      <c r="E18303" s="5">
        <v>1164.6375069999999</v>
      </c>
    </row>
    <row r="18304" spans="1:5" hidden="1">
      <c r="A18304" s="4" t="s">
        <v>12</v>
      </c>
      <c r="B18304" s="2">
        <v>2021</v>
      </c>
      <c r="C18304" s="1" t="s">
        <v>41</v>
      </c>
      <c r="D18304" s="1" t="s">
        <v>24</v>
      </c>
      <c r="E18304" s="5">
        <v>1208.5332149999999</v>
      </c>
    </row>
    <row r="18305" spans="1:5" hidden="1">
      <c r="A18305" s="4" t="s">
        <v>12</v>
      </c>
      <c r="B18305" s="2">
        <v>2022</v>
      </c>
      <c r="C18305" s="1" t="s">
        <v>41</v>
      </c>
      <c r="D18305" s="1" t="s">
        <v>24</v>
      </c>
      <c r="E18305" s="5">
        <v>1208.5332149999999</v>
      </c>
    </row>
    <row r="18306" spans="1:5" hidden="1">
      <c r="A18306" s="4" t="s">
        <v>12</v>
      </c>
      <c r="B18306" s="2">
        <v>2023</v>
      </c>
      <c r="C18306" s="1" t="s">
        <v>41</v>
      </c>
      <c r="D18306" s="1" t="s">
        <v>24</v>
      </c>
      <c r="E18306" s="5">
        <v>1208.5332149999999</v>
      </c>
    </row>
    <row r="18307" spans="1:5" hidden="1">
      <c r="A18307" s="4" t="s">
        <v>12</v>
      </c>
      <c r="B18307" s="2">
        <v>2024</v>
      </c>
      <c r="C18307" s="1" t="s">
        <v>41</v>
      </c>
      <c r="D18307" s="1" t="s">
        <v>24</v>
      </c>
      <c r="E18307" s="5">
        <v>1208.5332149999999</v>
      </c>
    </row>
    <row r="18308" spans="1:5" hidden="1">
      <c r="A18308" s="4" t="s">
        <v>12</v>
      </c>
      <c r="B18308" s="2">
        <v>2025</v>
      </c>
      <c r="C18308" s="1" t="s">
        <v>41</v>
      </c>
      <c r="D18308" s="1" t="s">
        <v>24</v>
      </c>
      <c r="E18308" s="5">
        <v>1208.5332149999999</v>
      </c>
    </row>
    <row r="18309" spans="1:5" hidden="1">
      <c r="A18309" s="4" t="s">
        <v>12</v>
      </c>
      <c r="B18309" s="2">
        <v>2026</v>
      </c>
      <c r="C18309" s="1" t="s">
        <v>41</v>
      </c>
      <c r="D18309" s="1" t="s">
        <v>24</v>
      </c>
      <c r="E18309" s="5">
        <v>1126.3793399399999</v>
      </c>
    </row>
    <row r="18310" spans="1:5" hidden="1">
      <c r="A18310" s="4" t="s">
        <v>12</v>
      </c>
      <c r="B18310" s="2">
        <v>2027</v>
      </c>
      <c r="C18310" s="1" t="s">
        <v>41</v>
      </c>
      <c r="D18310" s="1" t="s">
        <v>24</v>
      </c>
      <c r="E18310" s="5">
        <v>1002.94262656</v>
      </c>
    </row>
    <row r="18311" spans="1:5" hidden="1">
      <c r="A18311" s="4" t="s">
        <v>12</v>
      </c>
      <c r="B18311" s="2">
        <v>2028</v>
      </c>
      <c r="C18311" s="1" t="s">
        <v>41</v>
      </c>
      <c r="D18311" s="1" t="s">
        <v>24</v>
      </c>
      <c r="E18311" s="5">
        <v>838.08251735999988</v>
      </c>
    </row>
    <row r="18312" spans="1:5" hidden="1">
      <c r="A18312" s="4" t="s">
        <v>12</v>
      </c>
      <c r="B18312" s="2">
        <v>2029</v>
      </c>
      <c r="C18312" s="1" t="s">
        <v>41</v>
      </c>
      <c r="D18312" s="1" t="s">
        <v>24</v>
      </c>
      <c r="E18312" s="5">
        <v>631.42976451999994</v>
      </c>
    </row>
    <row r="18313" spans="1:5" hidden="1">
      <c r="A18313" s="4" t="s">
        <v>12</v>
      </c>
      <c r="B18313" s="2">
        <v>2030</v>
      </c>
      <c r="C18313" s="1" t="s">
        <v>41</v>
      </c>
      <c r="D18313" s="1" t="s">
        <v>24</v>
      </c>
      <c r="E18313" s="5">
        <v>383.24369769999998</v>
      </c>
    </row>
    <row r="18314" spans="1:5" hidden="1">
      <c r="A18314" s="4" t="s">
        <v>12</v>
      </c>
      <c r="B18314" s="2">
        <v>2031</v>
      </c>
      <c r="C18314" s="1" t="s">
        <v>41</v>
      </c>
      <c r="D18314" s="1" t="s">
        <v>24</v>
      </c>
      <c r="E18314" s="5">
        <v>375.36607350000003</v>
      </c>
    </row>
    <row r="18315" spans="1:5" hidden="1">
      <c r="A18315" s="4" t="s">
        <v>12</v>
      </c>
      <c r="B18315" s="2">
        <v>2032</v>
      </c>
      <c r="C18315" s="1" t="s">
        <v>41</v>
      </c>
      <c r="D18315" s="1" t="s">
        <v>24</v>
      </c>
      <c r="E18315" s="5">
        <v>367.4698396</v>
      </c>
    </row>
    <row r="18316" spans="1:5" hidden="1">
      <c r="A18316" s="4" t="s">
        <v>12</v>
      </c>
      <c r="B18316" s="2">
        <v>2033</v>
      </c>
      <c r="C18316" s="1" t="s">
        <v>41</v>
      </c>
      <c r="D18316" s="1" t="s">
        <v>24</v>
      </c>
      <c r="E18316" s="5">
        <v>359.5321849</v>
      </c>
    </row>
    <row r="18317" spans="1:5" hidden="1">
      <c r="A18317" s="4" t="s">
        <v>12</v>
      </c>
      <c r="B18317" s="2">
        <v>2034</v>
      </c>
      <c r="C18317" s="1" t="s">
        <v>41</v>
      </c>
      <c r="D18317" s="1" t="s">
        <v>24</v>
      </c>
      <c r="E18317" s="5">
        <v>351.59870590000003</v>
      </c>
    </row>
    <row r="18318" spans="1:5" hidden="1">
      <c r="A18318" s="4" t="s">
        <v>12</v>
      </c>
      <c r="B18318" s="2">
        <v>2035</v>
      </c>
      <c r="C18318" s="1" t="s">
        <v>41</v>
      </c>
      <c r="D18318" s="1" t="s">
        <v>24</v>
      </c>
      <c r="E18318" s="5">
        <v>343.64661699999999</v>
      </c>
    </row>
    <row r="18319" spans="1:5" hidden="1">
      <c r="A18319" s="4" t="s">
        <v>12</v>
      </c>
      <c r="B18319" s="2">
        <v>2036</v>
      </c>
      <c r="C18319" s="1" t="s">
        <v>41</v>
      </c>
      <c r="D18319" s="1" t="s">
        <v>24</v>
      </c>
      <c r="E18319" s="5">
        <v>335.6759184</v>
      </c>
    </row>
    <row r="18320" spans="1:5" hidden="1">
      <c r="A18320" s="4" t="s">
        <v>12</v>
      </c>
      <c r="B18320" s="2">
        <v>2037</v>
      </c>
      <c r="C18320" s="1" t="s">
        <v>41</v>
      </c>
      <c r="D18320" s="1" t="s">
        <v>24</v>
      </c>
      <c r="E18320" s="5">
        <v>327.66369709999998</v>
      </c>
    </row>
    <row r="18321" spans="1:5" hidden="1">
      <c r="A18321" s="4" t="s">
        <v>12</v>
      </c>
      <c r="B18321" s="2">
        <v>2038</v>
      </c>
      <c r="C18321" s="1" t="s">
        <v>41</v>
      </c>
      <c r="D18321" s="1" t="s">
        <v>24</v>
      </c>
      <c r="E18321" s="5">
        <v>319.65575339999998</v>
      </c>
    </row>
    <row r="18322" spans="1:5" hidden="1">
      <c r="A18322" s="4" t="s">
        <v>12</v>
      </c>
      <c r="B18322" s="2">
        <v>2039</v>
      </c>
      <c r="C18322" s="1" t="s">
        <v>41</v>
      </c>
      <c r="D18322" s="1" t="s">
        <v>24</v>
      </c>
      <c r="E18322" s="5">
        <v>311.6291999</v>
      </c>
    </row>
    <row r="18323" spans="1:5" hidden="1">
      <c r="A18323" s="4" t="s">
        <v>12</v>
      </c>
      <c r="B18323" s="2">
        <v>2040</v>
      </c>
      <c r="C18323" s="1" t="s">
        <v>41</v>
      </c>
      <c r="D18323" s="1" t="s">
        <v>24</v>
      </c>
      <c r="E18323" s="5">
        <v>303.58403659999999</v>
      </c>
    </row>
    <row r="18324" spans="1:5" hidden="1">
      <c r="A18324" s="4" t="s">
        <v>12</v>
      </c>
      <c r="B18324" s="2">
        <v>2041</v>
      </c>
      <c r="C18324" s="1" t="s">
        <v>41</v>
      </c>
      <c r="D18324" s="1" t="s">
        <v>24</v>
      </c>
      <c r="E18324" s="5">
        <v>304.32532759999998</v>
      </c>
    </row>
    <row r="18325" spans="1:5" hidden="1">
      <c r="A18325" s="4" t="s">
        <v>12</v>
      </c>
      <c r="B18325" s="2">
        <v>2042</v>
      </c>
      <c r="C18325" s="1" t="s">
        <v>41</v>
      </c>
      <c r="D18325" s="1" t="s">
        <v>24</v>
      </c>
      <c r="E18325" s="5">
        <v>305.06640820000001</v>
      </c>
    </row>
    <row r="18326" spans="1:5" hidden="1">
      <c r="A18326" s="4" t="s">
        <v>12</v>
      </c>
      <c r="B18326" s="2">
        <v>2043</v>
      </c>
      <c r="C18326" s="1" t="s">
        <v>41</v>
      </c>
      <c r="D18326" s="1" t="s">
        <v>24</v>
      </c>
      <c r="E18326" s="5">
        <v>305.80838290000003</v>
      </c>
    </row>
    <row r="18327" spans="1:5" hidden="1">
      <c r="A18327" s="4" t="s">
        <v>12</v>
      </c>
      <c r="B18327" s="2">
        <v>2044</v>
      </c>
      <c r="C18327" s="1" t="s">
        <v>41</v>
      </c>
      <c r="D18327" s="1" t="s">
        <v>24</v>
      </c>
      <c r="E18327" s="5">
        <v>306.55125149999998</v>
      </c>
    </row>
    <row r="18328" spans="1:5" hidden="1">
      <c r="A18328" s="4" t="s">
        <v>12</v>
      </c>
      <c r="B18328" s="2">
        <v>2045</v>
      </c>
      <c r="C18328" s="1" t="s">
        <v>41</v>
      </c>
      <c r="D18328" s="1" t="s">
        <v>24</v>
      </c>
      <c r="E18328" s="5">
        <v>307.29612450000002</v>
      </c>
    </row>
    <row r="18329" spans="1:5" hidden="1">
      <c r="A18329" s="4" t="s">
        <v>12</v>
      </c>
      <c r="B18329" s="2">
        <v>2046</v>
      </c>
      <c r="C18329" s="1" t="s">
        <v>41</v>
      </c>
      <c r="D18329" s="1" t="s">
        <v>24</v>
      </c>
      <c r="E18329" s="5">
        <v>308.04078229999999</v>
      </c>
    </row>
    <row r="18330" spans="1:5" hidden="1">
      <c r="A18330" s="4" t="s">
        <v>12</v>
      </c>
      <c r="B18330" s="2">
        <v>2047</v>
      </c>
      <c r="C18330" s="1" t="s">
        <v>41</v>
      </c>
      <c r="D18330" s="1" t="s">
        <v>24</v>
      </c>
      <c r="E18330" s="5">
        <v>308.78633409999998</v>
      </c>
    </row>
    <row r="18331" spans="1:5" hidden="1">
      <c r="A18331" s="4" t="s">
        <v>12</v>
      </c>
      <c r="B18331" s="2">
        <v>2048</v>
      </c>
      <c r="C18331" s="1" t="s">
        <v>41</v>
      </c>
      <c r="D18331" s="1" t="s">
        <v>24</v>
      </c>
      <c r="E18331" s="5">
        <v>309.53277980000001</v>
      </c>
    </row>
    <row r="18332" spans="1:5" hidden="1">
      <c r="A18332" s="4" t="s">
        <v>12</v>
      </c>
      <c r="B18332" s="2">
        <v>2049</v>
      </c>
      <c r="C18332" s="1" t="s">
        <v>41</v>
      </c>
      <c r="D18332" s="1" t="s">
        <v>24</v>
      </c>
      <c r="E18332" s="5">
        <v>310.28123499999998</v>
      </c>
    </row>
    <row r="18333" spans="1:5" hidden="1">
      <c r="A18333" s="4" t="s">
        <v>12</v>
      </c>
      <c r="B18333" s="2">
        <v>2050</v>
      </c>
      <c r="C18333" s="1" t="s">
        <v>41</v>
      </c>
      <c r="D18333" s="1" t="s">
        <v>24</v>
      </c>
      <c r="E18333" s="5">
        <v>311.02946989999998</v>
      </c>
    </row>
    <row r="18334" spans="1:5" hidden="1">
      <c r="A18334" s="4" t="s">
        <v>12</v>
      </c>
      <c r="B18334" s="2">
        <v>2051</v>
      </c>
      <c r="C18334" s="1" t="s">
        <v>41</v>
      </c>
      <c r="D18334" s="1" t="s">
        <v>24</v>
      </c>
      <c r="E18334" s="5">
        <v>311.56742270000001</v>
      </c>
    </row>
    <row r="18335" spans="1:5" hidden="1">
      <c r="A18335" s="4" t="s">
        <v>12</v>
      </c>
      <c r="B18335" s="2">
        <v>2052</v>
      </c>
      <c r="C18335" s="1" t="s">
        <v>41</v>
      </c>
      <c r="D18335" s="1" t="s">
        <v>24</v>
      </c>
      <c r="E18335" s="5">
        <v>312.10580679999998</v>
      </c>
    </row>
    <row r="18336" spans="1:5" hidden="1">
      <c r="A18336" s="4" t="s">
        <v>12</v>
      </c>
      <c r="B18336" s="2">
        <v>2053</v>
      </c>
      <c r="C18336" s="1" t="s">
        <v>41</v>
      </c>
      <c r="D18336" s="1" t="s">
        <v>24</v>
      </c>
      <c r="E18336" s="5">
        <v>312.64516270000001</v>
      </c>
    </row>
    <row r="18337" spans="1:5" hidden="1">
      <c r="A18337" s="4" t="s">
        <v>12</v>
      </c>
      <c r="B18337" s="2">
        <v>2054</v>
      </c>
      <c r="C18337" s="1" t="s">
        <v>41</v>
      </c>
      <c r="D18337" s="1" t="s">
        <v>24</v>
      </c>
      <c r="E18337" s="5">
        <v>313.18441000000001</v>
      </c>
    </row>
    <row r="18338" spans="1:5" hidden="1">
      <c r="A18338" s="4" t="s">
        <v>12</v>
      </c>
      <c r="B18338" s="2">
        <v>2055</v>
      </c>
      <c r="C18338" s="1" t="s">
        <v>41</v>
      </c>
      <c r="D18338" s="1" t="s">
        <v>24</v>
      </c>
      <c r="E18338" s="5">
        <v>313.72408849999999</v>
      </c>
    </row>
    <row r="18339" spans="1:5" hidden="1">
      <c r="A18339" s="4" t="s">
        <v>12</v>
      </c>
      <c r="B18339" s="2">
        <v>2056</v>
      </c>
      <c r="C18339" s="1" t="s">
        <v>41</v>
      </c>
      <c r="D18339" s="1" t="s">
        <v>24</v>
      </c>
      <c r="E18339" s="5">
        <v>314.26419829999998</v>
      </c>
    </row>
    <row r="18340" spans="1:5" hidden="1">
      <c r="A18340" s="4" t="s">
        <v>12</v>
      </c>
      <c r="B18340" s="2">
        <v>2057</v>
      </c>
      <c r="C18340" s="1" t="s">
        <v>41</v>
      </c>
      <c r="D18340" s="1" t="s">
        <v>24</v>
      </c>
      <c r="E18340" s="5">
        <v>314.80528220000002</v>
      </c>
    </row>
    <row r="18341" spans="1:5" hidden="1">
      <c r="A18341" s="4" t="s">
        <v>12</v>
      </c>
      <c r="B18341" s="2">
        <v>2058</v>
      </c>
      <c r="C18341" s="1" t="s">
        <v>41</v>
      </c>
      <c r="D18341" s="1" t="s">
        <v>24</v>
      </c>
      <c r="E18341" s="5">
        <v>315.34625519999997</v>
      </c>
    </row>
    <row r="18342" spans="1:5" hidden="1">
      <c r="A18342" s="4" t="s">
        <v>12</v>
      </c>
      <c r="B18342" s="2">
        <v>2059</v>
      </c>
      <c r="C18342" s="1" t="s">
        <v>41</v>
      </c>
      <c r="D18342" s="1" t="s">
        <v>24</v>
      </c>
      <c r="E18342" s="5">
        <v>315.88765940000002</v>
      </c>
    </row>
    <row r="18343" spans="1:5" hidden="1">
      <c r="A18343" s="4" t="s">
        <v>12</v>
      </c>
      <c r="B18343" s="2">
        <v>2060</v>
      </c>
      <c r="C18343" s="1" t="s">
        <v>41</v>
      </c>
      <c r="D18343" s="1" t="s">
        <v>24</v>
      </c>
      <c r="E18343" s="5">
        <v>316.42949499999997</v>
      </c>
    </row>
    <row r="18344" spans="1:5" hidden="1">
      <c r="A18344" s="4" t="s">
        <v>12</v>
      </c>
      <c r="B18344" s="2">
        <v>2061</v>
      </c>
      <c r="C18344" s="1" t="s">
        <v>41</v>
      </c>
      <c r="D18344" s="1" t="s">
        <v>24</v>
      </c>
      <c r="E18344" s="5">
        <v>317.22555139999997</v>
      </c>
    </row>
    <row r="18345" spans="1:5" hidden="1">
      <c r="A18345" s="4" t="s">
        <v>12</v>
      </c>
      <c r="B18345" s="2">
        <v>2062</v>
      </c>
      <c r="C18345" s="1" t="s">
        <v>41</v>
      </c>
      <c r="D18345" s="1" t="s">
        <v>24</v>
      </c>
      <c r="E18345" s="5">
        <v>318.02135079999999</v>
      </c>
    </row>
    <row r="18346" spans="1:5" hidden="1">
      <c r="A18346" s="4" t="s">
        <v>12</v>
      </c>
      <c r="B18346" s="2">
        <v>2063</v>
      </c>
      <c r="C18346" s="1" t="s">
        <v>41</v>
      </c>
      <c r="D18346" s="1" t="s">
        <v>24</v>
      </c>
      <c r="E18346" s="5">
        <v>318.81812880000001</v>
      </c>
    </row>
    <row r="18347" spans="1:5" hidden="1">
      <c r="A18347" s="4" t="s">
        <v>12</v>
      </c>
      <c r="B18347" s="2">
        <v>2064</v>
      </c>
      <c r="C18347" s="1" t="s">
        <v>41</v>
      </c>
      <c r="D18347" s="1" t="s">
        <v>24</v>
      </c>
      <c r="E18347" s="5">
        <v>319.61588540000002</v>
      </c>
    </row>
    <row r="18348" spans="1:5" hidden="1">
      <c r="A18348" s="4" t="s">
        <v>12</v>
      </c>
      <c r="B18348" s="2">
        <v>2065</v>
      </c>
      <c r="C18348" s="1" t="s">
        <v>41</v>
      </c>
      <c r="D18348" s="1" t="s">
        <v>24</v>
      </c>
      <c r="E18348" s="5">
        <v>320.41586310000002</v>
      </c>
    </row>
    <row r="18349" spans="1:5" hidden="1">
      <c r="A18349" s="4" t="s">
        <v>12</v>
      </c>
      <c r="B18349" s="2">
        <v>2066</v>
      </c>
      <c r="C18349" s="1" t="s">
        <v>41</v>
      </c>
      <c r="D18349" s="1" t="s">
        <v>24</v>
      </c>
      <c r="E18349" s="5">
        <v>321.21557840000003</v>
      </c>
    </row>
    <row r="18350" spans="1:5" hidden="1">
      <c r="A18350" s="4" t="s">
        <v>12</v>
      </c>
      <c r="B18350" s="2">
        <v>2067</v>
      </c>
      <c r="C18350" s="1" t="s">
        <v>41</v>
      </c>
      <c r="D18350" s="1" t="s">
        <v>24</v>
      </c>
      <c r="E18350" s="5">
        <v>322.01627230000003</v>
      </c>
    </row>
    <row r="18351" spans="1:5" hidden="1">
      <c r="A18351" s="4" t="s">
        <v>12</v>
      </c>
      <c r="B18351" s="2">
        <v>2068</v>
      </c>
      <c r="C18351" s="1" t="s">
        <v>41</v>
      </c>
      <c r="D18351" s="1" t="s">
        <v>24</v>
      </c>
      <c r="E18351" s="5">
        <v>322.81794489999999</v>
      </c>
    </row>
    <row r="18352" spans="1:5" hidden="1">
      <c r="A18352" s="4" t="s">
        <v>12</v>
      </c>
      <c r="B18352" s="2">
        <v>2069</v>
      </c>
      <c r="C18352" s="1" t="s">
        <v>41</v>
      </c>
      <c r="D18352" s="1" t="s">
        <v>24</v>
      </c>
      <c r="E18352" s="5">
        <v>323.62184389999999</v>
      </c>
    </row>
    <row r="18353" spans="1:5" hidden="1">
      <c r="A18353" s="4" t="s">
        <v>12</v>
      </c>
      <c r="B18353" s="2">
        <v>2070</v>
      </c>
      <c r="C18353" s="1" t="s">
        <v>41</v>
      </c>
      <c r="D18353" s="1" t="s">
        <v>24</v>
      </c>
      <c r="E18353" s="5">
        <v>324.42547510000003</v>
      </c>
    </row>
    <row r="18354" spans="1:5" hidden="1">
      <c r="A18354" s="4" t="s">
        <v>12</v>
      </c>
      <c r="B18354" s="2">
        <v>2071</v>
      </c>
      <c r="C18354" s="1" t="s">
        <v>41</v>
      </c>
      <c r="D18354" s="1" t="s">
        <v>24</v>
      </c>
      <c r="E18354" s="5">
        <v>325.44506799999999</v>
      </c>
    </row>
    <row r="18355" spans="1:5" hidden="1">
      <c r="A18355" s="4" t="s">
        <v>12</v>
      </c>
      <c r="B18355" s="2">
        <v>2072</v>
      </c>
      <c r="C18355" s="1" t="s">
        <v>41</v>
      </c>
      <c r="D18355" s="1" t="s">
        <v>24</v>
      </c>
      <c r="E18355" s="5">
        <v>326.46610040000002</v>
      </c>
    </row>
    <row r="18356" spans="1:5" hidden="1">
      <c r="A18356" s="4" t="s">
        <v>12</v>
      </c>
      <c r="B18356" s="2">
        <v>2073</v>
      </c>
      <c r="C18356" s="1" t="s">
        <v>41</v>
      </c>
      <c r="D18356" s="1" t="s">
        <v>24</v>
      </c>
      <c r="E18356" s="5">
        <v>327.49041599999998</v>
      </c>
    </row>
    <row r="18357" spans="1:5" hidden="1">
      <c r="A18357" s="4" t="s">
        <v>12</v>
      </c>
      <c r="B18357" s="2">
        <v>2074</v>
      </c>
      <c r="C18357" s="1" t="s">
        <v>41</v>
      </c>
      <c r="D18357" s="1" t="s">
        <v>24</v>
      </c>
      <c r="E18357" s="5">
        <v>328.5143296</v>
      </c>
    </row>
    <row r="18358" spans="1:5" hidden="1">
      <c r="A18358" s="4" t="s">
        <v>12</v>
      </c>
      <c r="B18358" s="2">
        <v>2075</v>
      </c>
      <c r="C18358" s="1" t="s">
        <v>41</v>
      </c>
      <c r="D18358" s="1" t="s">
        <v>24</v>
      </c>
      <c r="E18358" s="5">
        <v>329.53968279999998</v>
      </c>
    </row>
    <row r="18359" spans="1:5" hidden="1">
      <c r="A18359" s="4" t="s">
        <v>12</v>
      </c>
      <c r="B18359" s="2">
        <v>2076</v>
      </c>
      <c r="C18359" s="1" t="s">
        <v>41</v>
      </c>
      <c r="D18359" s="1" t="s">
        <v>24</v>
      </c>
      <c r="E18359" s="5">
        <v>330.56647559999999</v>
      </c>
    </row>
    <row r="18360" spans="1:5" hidden="1">
      <c r="A18360" s="4" t="s">
        <v>12</v>
      </c>
      <c r="B18360" s="2">
        <v>2077</v>
      </c>
      <c r="C18360" s="1" t="s">
        <v>41</v>
      </c>
      <c r="D18360" s="1" t="s">
        <v>24</v>
      </c>
      <c r="E18360" s="5">
        <v>331.59655939999999</v>
      </c>
    </row>
    <row r="18361" spans="1:5" hidden="1">
      <c r="A18361" s="4" t="s">
        <v>12</v>
      </c>
      <c r="B18361" s="2">
        <v>2078</v>
      </c>
      <c r="C18361" s="1" t="s">
        <v>41</v>
      </c>
      <c r="D18361" s="1" t="s">
        <v>24</v>
      </c>
      <c r="E18361" s="5">
        <v>332.62623330000002</v>
      </c>
    </row>
    <row r="18362" spans="1:5" hidden="1">
      <c r="A18362" s="4" t="s">
        <v>12</v>
      </c>
      <c r="B18362" s="2">
        <v>2079</v>
      </c>
      <c r="C18362" s="1" t="s">
        <v>41</v>
      </c>
      <c r="D18362" s="1" t="s">
        <v>24</v>
      </c>
      <c r="E18362" s="5">
        <v>333.65734689999999</v>
      </c>
    </row>
    <row r="18363" spans="1:5" hidden="1">
      <c r="A18363" s="4" t="s">
        <v>12</v>
      </c>
      <c r="B18363" s="2">
        <v>2080</v>
      </c>
      <c r="C18363" s="1" t="s">
        <v>41</v>
      </c>
      <c r="D18363" s="1" t="s">
        <v>24</v>
      </c>
      <c r="E18363" s="5">
        <v>334.68990000000002</v>
      </c>
    </row>
    <row r="18364" spans="1:5" hidden="1">
      <c r="A18364" s="4" t="s">
        <v>12</v>
      </c>
      <c r="B18364" s="2">
        <v>2081</v>
      </c>
      <c r="C18364" s="1" t="s">
        <v>41</v>
      </c>
      <c r="D18364" s="1" t="s">
        <v>24</v>
      </c>
      <c r="E18364" s="5">
        <v>335.26327659999998</v>
      </c>
    </row>
    <row r="18365" spans="1:5" hidden="1">
      <c r="A18365" s="4" t="s">
        <v>12</v>
      </c>
      <c r="B18365" s="2">
        <v>2082</v>
      </c>
      <c r="C18365" s="1" t="s">
        <v>41</v>
      </c>
      <c r="D18365" s="1" t="s">
        <v>24</v>
      </c>
      <c r="E18365" s="5">
        <v>335.83508660000001</v>
      </c>
    </row>
    <row r="18366" spans="1:5" hidden="1">
      <c r="A18366" s="4" t="s">
        <v>12</v>
      </c>
      <c r="B18366" s="2">
        <v>2083</v>
      </c>
      <c r="C18366" s="1" t="s">
        <v>41</v>
      </c>
      <c r="D18366" s="1" t="s">
        <v>24</v>
      </c>
      <c r="E18366" s="5">
        <v>336.4068967</v>
      </c>
    </row>
    <row r="18367" spans="1:5" hidden="1">
      <c r="A18367" s="4" t="s">
        <v>12</v>
      </c>
      <c r="B18367" s="2">
        <v>2084</v>
      </c>
      <c r="C18367" s="1" t="s">
        <v>41</v>
      </c>
      <c r="D18367" s="1" t="s">
        <v>24</v>
      </c>
      <c r="E18367" s="5">
        <v>336.97870669999998</v>
      </c>
    </row>
    <row r="18368" spans="1:5" hidden="1">
      <c r="A18368" s="4" t="s">
        <v>12</v>
      </c>
      <c r="B18368" s="2">
        <v>2085</v>
      </c>
      <c r="C18368" s="1" t="s">
        <v>41</v>
      </c>
      <c r="D18368" s="1" t="s">
        <v>24</v>
      </c>
      <c r="E18368" s="5">
        <v>337.55208329999999</v>
      </c>
    </row>
    <row r="18369" spans="1:5" hidden="1">
      <c r="A18369" s="4" t="s">
        <v>12</v>
      </c>
      <c r="B18369" s="2">
        <v>2086</v>
      </c>
      <c r="C18369" s="1" t="s">
        <v>41</v>
      </c>
      <c r="D18369" s="1" t="s">
        <v>24</v>
      </c>
      <c r="E18369" s="5">
        <v>338.12389330000002</v>
      </c>
    </row>
    <row r="18370" spans="1:5" hidden="1">
      <c r="A18370" s="4" t="s">
        <v>12</v>
      </c>
      <c r="B18370" s="2">
        <v>2087</v>
      </c>
      <c r="C18370" s="1" t="s">
        <v>41</v>
      </c>
      <c r="D18370" s="1" t="s">
        <v>24</v>
      </c>
      <c r="E18370" s="5">
        <v>338.69570329999999</v>
      </c>
    </row>
    <row r="18371" spans="1:5" hidden="1">
      <c r="A18371" s="4" t="s">
        <v>12</v>
      </c>
      <c r="B18371" s="2">
        <v>2088</v>
      </c>
      <c r="C18371" s="1" t="s">
        <v>41</v>
      </c>
      <c r="D18371" s="1" t="s">
        <v>24</v>
      </c>
      <c r="E18371" s="5">
        <v>339.26751339999998</v>
      </c>
    </row>
    <row r="18372" spans="1:5" hidden="1">
      <c r="A18372" s="4" t="s">
        <v>12</v>
      </c>
      <c r="B18372" s="2">
        <v>2089</v>
      </c>
      <c r="C18372" s="1" t="s">
        <v>41</v>
      </c>
      <c r="D18372" s="1" t="s">
        <v>24</v>
      </c>
      <c r="E18372" s="5">
        <v>339.84089</v>
      </c>
    </row>
    <row r="18373" spans="1:5" hidden="1">
      <c r="A18373" s="4" t="s">
        <v>12</v>
      </c>
      <c r="B18373" s="2">
        <v>2090</v>
      </c>
      <c r="C18373" s="1" t="s">
        <v>41</v>
      </c>
      <c r="D18373" s="1" t="s">
        <v>24</v>
      </c>
      <c r="E18373" s="5">
        <v>340.41269999999997</v>
      </c>
    </row>
    <row r="18374" spans="1:5" hidden="1">
      <c r="A18374" s="4" t="s">
        <v>12</v>
      </c>
      <c r="B18374" s="2">
        <v>2091</v>
      </c>
      <c r="C18374" s="1" t="s">
        <v>41</v>
      </c>
      <c r="D18374" s="1" t="s">
        <v>24</v>
      </c>
      <c r="E18374" s="5">
        <v>340.32545779999998</v>
      </c>
    </row>
    <row r="18375" spans="1:5" hidden="1">
      <c r="A18375" s="4" t="s">
        <v>12</v>
      </c>
      <c r="B18375" s="2">
        <v>2092</v>
      </c>
      <c r="C18375" s="1" t="s">
        <v>41</v>
      </c>
      <c r="D18375" s="1" t="s">
        <v>24</v>
      </c>
      <c r="E18375" s="5">
        <v>340.23821559999999</v>
      </c>
    </row>
    <row r="18376" spans="1:5" hidden="1">
      <c r="A18376" s="4" t="s">
        <v>12</v>
      </c>
      <c r="B18376" s="2">
        <v>2093</v>
      </c>
      <c r="C18376" s="1" t="s">
        <v>41</v>
      </c>
      <c r="D18376" s="1" t="s">
        <v>24</v>
      </c>
      <c r="E18376" s="5">
        <v>340.15073439999998</v>
      </c>
    </row>
    <row r="18377" spans="1:5" hidden="1">
      <c r="A18377" s="4" t="s">
        <v>12</v>
      </c>
      <c r="B18377" s="2">
        <v>2094</v>
      </c>
      <c r="C18377" s="1" t="s">
        <v>41</v>
      </c>
      <c r="D18377" s="1" t="s">
        <v>24</v>
      </c>
      <c r="E18377" s="5">
        <v>340.06349219999998</v>
      </c>
    </row>
    <row r="18378" spans="1:5" hidden="1">
      <c r="A18378" s="4" t="s">
        <v>12</v>
      </c>
      <c r="B18378" s="2">
        <v>2095</v>
      </c>
      <c r="C18378" s="1" t="s">
        <v>41</v>
      </c>
      <c r="D18378" s="1" t="s">
        <v>24</v>
      </c>
      <c r="E18378" s="5">
        <v>339.97624999999999</v>
      </c>
    </row>
    <row r="18379" spans="1:5" hidden="1">
      <c r="A18379" s="4" t="s">
        <v>12</v>
      </c>
      <c r="B18379" s="2">
        <v>2096</v>
      </c>
      <c r="C18379" s="1" t="s">
        <v>41</v>
      </c>
      <c r="D18379" s="1" t="s">
        <v>24</v>
      </c>
      <c r="E18379" s="5">
        <v>339.8890078</v>
      </c>
    </row>
    <row r="18380" spans="1:5" hidden="1">
      <c r="A18380" s="4" t="s">
        <v>12</v>
      </c>
      <c r="B18380" s="2">
        <v>2097</v>
      </c>
      <c r="C18380" s="1" t="s">
        <v>41</v>
      </c>
      <c r="D18380" s="1" t="s">
        <v>24</v>
      </c>
      <c r="E18380" s="5">
        <v>339.80152659999999</v>
      </c>
    </row>
    <row r="18381" spans="1:5" hidden="1">
      <c r="A18381" s="4" t="s">
        <v>12</v>
      </c>
      <c r="B18381" s="2">
        <v>2098</v>
      </c>
      <c r="C18381" s="1" t="s">
        <v>41</v>
      </c>
      <c r="D18381" s="1" t="s">
        <v>24</v>
      </c>
      <c r="E18381" s="5">
        <v>339.7142844</v>
      </c>
    </row>
    <row r="18382" spans="1:5" hidden="1">
      <c r="A18382" s="4" t="s">
        <v>12</v>
      </c>
      <c r="B18382" s="2">
        <v>2099</v>
      </c>
      <c r="C18382" s="1" t="s">
        <v>41</v>
      </c>
      <c r="D18382" s="1" t="s">
        <v>24</v>
      </c>
      <c r="E18382" s="5">
        <v>339.62704220000001</v>
      </c>
    </row>
    <row r="18383" spans="1:5" hidden="1">
      <c r="A18383" s="4" t="s">
        <v>12</v>
      </c>
      <c r="B18383" s="2">
        <v>2100</v>
      </c>
      <c r="C18383" s="1" t="s">
        <v>41</v>
      </c>
      <c r="D18383" s="1" t="s">
        <v>24</v>
      </c>
      <c r="E18383" s="5">
        <v>339.53980000000001</v>
      </c>
    </row>
    <row r="18384" spans="1:5" hidden="1">
      <c r="A18384" s="4" t="s">
        <v>5</v>
      </c>
      <c r="B18384" s="2">
        <v>2000</v>
      </c>
      <c r="C18384" s="1" t="s">
        <v>42</v>
      </c>
      <c r="D18384" s="1" t="s">
        <v>24</v>
      </c>
      <c r="E18384" s="5">
        <v>5181.472213</v>
      </c>
    </row>
    <row r="18385" spans="1:5" hidden="1">
      <c r="A18385" s="4" t="s">
        <v>5</v>
      </c>
      <c r="B18385" s="2">
        <v>2001</v>
      </c>
      <c r="C18385" s="1" t="s">
        <v>42</v>
      </c>
      <c r="D18385" s="1" t="s">
        <v>24</v>
      </c>
      <c r="E18385" s="5">
        <v>5168.4334470000003</v>
      </c>
    </row>
    <row r="18386" spans="1:5" hidden="1">
      <c r="A18386" s="4" t="s">
        <v>5</v>
      </c>
      <c r="B18386" s="2">
        <v>2002</v>
      </c>
      <c r="C18386" s="1" t="s">
        <v>42</v>
      </c>
      <c r="D18386" s="1" t="s">
        <v>24</v>
      </c>
      <c r="E18386" s="5">
        <v>5219.0852679999998</v>
      </c>
    </row>
    <row r="18387" spans="1:5" hidden="1">
      <c r="A18387" s="4" t="s">
        <v>5</v>
      </c>
      <c r="B18387" s="2">
        <v>2003</v>
      </c>
      <c r="C18387" s="1" t="s">
        <v>42</v>
      </c>
      <c r="D18387" s="1" t="s">
        <v>24</v>
      </c>
      <c r="E18387" s="5">
        <v>5176.5218439999999</v>
      </c>
    </row>
    <row r="18388" spans="1:5" hidden="1">
      <c r="A18388" s="4" t="s">
        <v>5</v>
      </c>
      <c r="B18388" s="2">
        <v>2004</v>
      </c>
      <c r="C18388" s="1" t="s">
        <v>42</v>
      </c>
      <c r="D18388" s="1" t="s">
        <v>24</v>
      </c>
      <c r="E18388" s="5">
        <v>5182.6382279999998</v>
      </c>
    </row>
    <row r="18389" spans="1:5" hidden="1">
      <c r="A18389" s="4" t="s">
        <v>5</v>
      </c>
      <c r="B18389" s="2">
        <v>2005</v>
      </c>
      <c r="C18389" s="1" t="s">
        <v>42</v>
      </c>
      <c r="D18389" s="1" t="s">
        <v>24</v>
      </c>
      <c r="E18389" s="5">
        <v>5173.827276</v>
      </c>
    </row>
    <row r="18390" spans="1:5" hidden="1">
      <c r="A18390" s="4" t="s">
        <v>5</v>
      </c>
      <c r="B18390" s="2">
        <v>2006</v>
      </c>
      <c r="C18390" s="1" t="s">
        <v>42</v>
      </c>
      <c r="D18390" s="1" t="s">
        <v>24</v>
      </c>
      <c r="E18390" s="5">
        <v>5191.2263110000004</v>
      </c>
    </row>
    <row r="18391" spans="1:5" hidden="1">
      <c r="A18391" s="4" t="s">
        <v>5</v>
      </c>
      <c r="B18391" s="2">
        <v>2007</v>
      </c>
      <c r="C18391" s="1" t="s">
        <v>42</v>
      </c>
      <c r="D18391" s="1" t="s">
        <v>24</v>
      </c>
      <c r="E18391" s="5">
        <v>5271.4243859999997</v>
      </c>
    </row>
    <row r="18392" spans="1:5" hidden="1">
      <c r="A18392" s="4" t="s">
        <v>5</v>
      </c>
      <c r="B18392" s="2">
        <v>2008</v>
      </c>
      <c r="C18392" s="1" t="s">
        <v>42</v>
      </c>
      <c r="D18392" s="1" t="s">
        <v>24</v>
      </c>
      <c r="E18392" s="5">
        <v>5210.996161</v>
      </c>
    </row>
    <row r="18393" spans="1:5" hidden="1">
      <c r="A18393" s="4" t="s">
        <v>5</v>
      </c>
      <c r="B18393" s="2">
        <v>2009</v>
      </c>
      <c r="C18393" s="1" t="s">
        <v>42</v>
      </c>
      <c r="D18393" s="1" t="s">
        <v>24</v>
      </c>
      <c r="E18393" s="5">
        <v>5196.3107680000003</v>
      </c>
    </row>
    <row r="18394" spans="1:5" hidden="1">
      <c r="A18394" s="4" t="s">
        <v>5</v>
      </c>
      <c r="B18394" s="2">
        <v>2010</v>
      </c>
      <c r="C18394" s="1" t="s">
        <v>42</v>
      </c>
      <c r="D18394" s="1" t="s">
        <v>24</v>
      </c>
      <c r="E18394" s="5">
        <v>5157.3032999999996</v>
      </c>
    </row>
    <row r="18395" spans="1:5" hidden="1">
      <c r="A18395" s="4" t="s">
        <v>5</v>
      </c>
      <c r="B18395" s="2">
        <v>2011</v>
      </c>
      <c r="C18395" s="1" t="s">
        <v>42</v>
      </c>
      <c r="D18395" s="1" t="s">
        <v>24</v>
      </c>
      <c r="E18395" s="5">
        <v>5149.0764719999997</v>
      </c>
    </row>
    <row r="18396" spans="1:5" hidden="1">
      <c r="A18396" s="4" t="s">
        <v>5</v>
      </c>
      <c r="B18396" s="2">
        <v>2012</v>
      </c>
      <c r="C18396" s="1" t="s">
        <v>42</v>
      </c>
      <c r="D18396" s="1" t="s">
        <v>24</v>
      </c>
      <c r="E18396" s="5">
        <v>5203.3945030000004</v>
      </c>
    </row>
    <row r="18397" spans="1:5" hidden="1">
      <c r="A18397" s="4" t="s">
        <v>5</v>
      </c>
      <c r="B18397" s="2">
        <v>2013</v>
      </c>
      <c r="C18397" s="1" t="s">
        <v>42</v>
      </c>
      <c r="D18397" s="1" t="s">
        <v>24</v>
      </c>
      <c r="E18397" s="5">
        <v>5203.3259390000003</v>
      </c>
    </row>
    <row r="18398" spans="1:5" hidden="1">
      <c r="A18398" s="4" t="s">
        <v>5</v>
      </c>
      <c r="B18398" s="2">
        <v>2014</v>
      </c>
      <c r="C18398" s="1" t="s">
        <v>42</v>
      </c>
      <c r="D18398" s="1" t="s">
        <v>24</v>
      </c>
      <c r="E18398" s="5">
        <v>5247.9417780000003</v>
      </c>
    </row>
    <row r="18399" spans="1:5" hidden="1">
      <c r="A18399" s="4" t="s">
        <v>5</v>
      </c>
      <c r="B18399" s="2">
        <v>2015</v>
      </c>
      <c r="C18399" s="1" t="s">
        <v>42</v>
      </c>
      <c r="D18399" s="1" t="s">
        <v>24</v>
      </c>
      <c r="E18399" s="5">
        <v>5325.0947050000004</v>
      </c>
    </row>
    <row r="18400" spans="1:5" hidden="1">
      <c r="A18400" s="4" t="s">
        <v>5</v>
      </c>
      <c r="B18400" s="2">
        <v>2016</v>
      </c>
      <c r="C18400" s="1" t="s">
        <v>42</v>
      </c>
      <c r="D18400" s="1" t="s">
        <v>24</v>
      </c>
      <c r="E18400" s="5">
        <v>5302.0462020000004</v>
      </c>
    </row>
    <row r="18401" spans="1:5" hidden="1">
      <c r="A18401" s="4" t="s">
        <v>5</v>
      </c>
      <c r="B18401" s="2">
        <v>2017</v>
      </c>
      <c r="C18401" s="1" t="s">
        <v>42</v>
      </c>
      <c r="D18401" s="1" t="s">
        <v>24</v>
      </c>
      <c r="E18401" s="5">
        <v>5226.0012040000001</v>
      </c>
    </row>
    <row r="18402" spans="1:5" hidden="1">
      <c r="A18402" s="4" t="s">
        <v>5</v>
      </c>
      <c r="B18402" s="2">
        <v>2018</v>
      </c>
      <c r="C18402" s="1" t="s">
        <v>42</v>
      </c>
      <c r="D18402" s="1" t="s">
        <v>24</v>
      </c>
      <c r="E18402" s="5">
        <v>5215.3008369999998</v>
      </c>
    </row>
    <row r="18403" spans="1:5" hidden="1">
      <c r="A18403" s="4" t="s">
        <v>5</v>
      </c>
      <c r="B18403" s="2">
        <v>2019</v>
      </c>
      <c r="C18403" s="1" t="s">
        <v>42</v>
      </c>
      <c r="D18403" s="1" t="s">
        <v>24</v>
      </c>
      <c r="E18403" s="5">
        <v>5248.1369100000002</v>
      </c>
    </row>
    <row r="18404" spans="1:5" hidden="1">
      <c r="A18404" s="4" t="s">
        <v>5</v>
      </c>
      <c r="B18404" s="2">
        <v>2020</v>
      </c>
      <c r="C18404" s="1" t="s">
        <v>42</v>
      </c>
      <c r="D18404" s="1" t="s">
        <v>24</v>
      </c>
      <c r="E18404" s="5">
        <v>5234.9506659999997</v>
      </c>
    </row>
    <row r="18405" spans="1:5" hidden="1">
      <c r="A18405" s="4" t="s">
        <v>5</v>
      </c>
      <c r="B18405" s="2">
        <v>2021</v>
      </c>
      <c r="C18405" s="1" t="s">
        <v>42</v>
      </c>
      <c r="D18405" s="1" t="s">
        <v>24</v>
      </c>
      <c r="E18405" s="5">
        <v>5179.4629219999997</v>
      </c>
    </row>
    <row r="18406" spans="1:5" hidden="1">
      <c r="A18406" s="4" t="s">
        <v>5</v>
      </c>
      <c r="B18406" s="2">
        <v>2022</v>
      </c>
      <c r="C18406" s="1" t="s">
        <v>42</v>
      </c>
      <c r="D18406" s="1" t="s">
        <v>24</v>
      </c>
      <c r="E18406" s="5">
        <v>5179.4629219999997</v>
      </c>
    </row>
    <row r="18407" spans="1:5" hidden="1">
      <c r="A18407" s="4" t="s">
        <v>5</v>
      </c>
      <c r="B18407" s="2">
        <v>2023</v>
      </c>
      <c r="C18407" s="1" t="s">
        <v>42</v>
      </c>
      <c r="D18407" s="1" t="s">
        <v>24</v>
      </c>
      <c r="E18407" s="5">
        <v>5179.4629219999997</v>
      </c>
    </row>
    <row r="18408" spans="1:5" hidden="1">
      <c r="A18408" s="4" t="s">
        <v>5</v>
      </c>
      <c r="B18408" s="2">
        <v>2024</v>
      </c>
      <c r="C18408" s="1" t="s">
        <v>42</v>
      </c>
      <c r="D18408" s="1" t="s">
        <v>24</v>
      </c>
      <c r="E18408" s="5">
        <v>5179.4629219999997</v>
      </c>
    </row>
    <row r="18409" spans="1:5" hidden="1">
      <c r="A18409" s="4" t="s">
        <v>5</v>
      </c>
      <c r="B18409" s="2">
        <v>2025</v>
      </c>
      <c r="C18409" s="1" t="s">
        <v>42</v>
      </c>
      <c r="D18409" s="1" t="s">
        <v>24</v>
      </c>
      <c r="E18409" s="5">
        <v>5179.4629219999997</v>
      </c>
    </row>
    <row r="18410" spans="1:5" hidden="1">
      <c r="A18410" s="4" t="s">
        <v>5</v>
      </c>
      <c r="B18410" s="2">
        <v>2026</v>
      </c>
      <c r="C18410" s="1" t="s">
        <v>42</v>
      </c>
      <c r="D18410" s="1" t="s">
        <v>24</v>
      </c>
      <c r="E18410" s="5">
        <v>5165.6841762000004</v>
      </c>
    </row>
    <row r="18411" spans="1:5" hidden="1">
      <c r="A18411" s="4" t="s">
        <v>5</v>
      </c>
      <c r="B18411" s="2">
        <v>2027</v>
      </c>
      <c r="C18411" s="1" t="s">
        <v>42</v>
      </c>
      <c r="D18411" s="1" t="s">
        <v>24</v>
      </c>
      <c r="E18411" s="5">
        <v>5144.9645975999993</v>
      </c>
    </row>
    <row r="18412" spans="1:5" hidden="1">
      <c r="A18412" s="4" t="s">
        <v>5</v>
      </c>
      <c r="B18412" s="2">
        <v>2028</v>
      </c>
      <c r="C18412" s="1" t="s">
        <v>42</v>
      </c>
      <c r="D18412" s="1" t="s">
        <v>24</v>
      </c>
      <c r="E18412" s="5">
        <v>5117.2694516000001</v>
      </c>
    </row>
    <row r="18413" spans="1:5" hidden="1">
      <c r="A18413" s="4" t="s">
        <v>5</v>
      </c>
      <c r="B18413" s="2">
        <v>2029</v>
      </c>
      <c r="C18413" s="1" t="s">
        <v>42</v>
      </c>
      <c r="D18413" s="1" t="s">
        <v>24</v>
      </c>
      <c r="E18413" s="5">
        <v>5082.5121004000002</v>
      </c>
    </row>
    <row r="18414" spans="1:5" hidden="1">
      <c r="A18414" s="4" t="s">
        <v>5</v>
      </c>
      <c r="B18414" s="2">
        <v>2030</v>
      </c>
      <c r="C18414" s="1" t="s">
        <v>42</v>
      </c>
      <c r="D18414" s="1" t="s">
        <v>24</v>
      </c>
      <c r="E18414" s="5">
        <v>5040.7485580000002</v>
      </c>
    </row>
    <row r="18415" spans="1:5" hidden="1">
      <c r="A18415" s="4" t="s">
        <v>5</v>
      </c>
      <c r="B18415" s="2">
        <v>2031</v>
      </c>
      <c r="C18415" s="1" t="s">
        <v>42</v>
      </c>
      <c r="D18415" s="1" t="s">
        <v>24</v>
      </c>
      <c r="E18415" s="5">
        <v>5031.7062720000004</v>
      </c>
    </row>
    <row r="18416" spans="1:5" hidden="1">
      <c r="A18416" s="4" t="s">
        <v>5</v>
      </c>
      <c r="B18416" s="2">
        <v>2032</v>
      </c>
      <c r="C18416" s="1" t="s">
        <v>42</v>
      </c>
      <c r="D18416" s="1" t="s">
        <v>24</v>
      </c>
      <c r="E18416" s="5">
        <v>5022.6269249999996</v>
      </c>
    </row>
    <row r="18417" spans="1:5" hidden="1">
      <c r="A18417" s="4" t="s">
        <v>5</v>
      </c>
      <c r="B18417" s="2">
        <v>2033</v>
      </c>
      <c r="C18417" s="1" t="s">
        <v>42</v>
      </c>
      <c r="D18417" s="1" t="s">
        <v>24</v>
      </c>
      <c r="E18417" s="5">
        <v>5013.4687809999996</v>
      </c>
    </row>
    <row r="18418" spans="1:5" hidden="1">
      <c r="A18418" s="4" t="s">
        <v>5</v>
      </c>
      <c r="B18418" s="2">
        <v>2034</v>
      </c>
      <c r="C18418" s="1" t="s">
        <v>42</v>
      </c>
      <c r="D18418" s="1" t="s">
        <v>24</v>
      </c>
      <c r="E18418" s="5">
        <v>5004.3152609999997</v>
      </c>
    </row>
    <row r="18419" spans="1:5" hidden="1">
      <c r="A18419" s="4" t="s">
        <v>5</v>
      </c>
      <c r="B18419" s="2">
        <v>2035</v>
      </c>
      <c r="C18419" s="1" t="s">
        <v>42</v>
      </c>
      <c r="D18419" s="1" t="s">
        <v>24</v>
      </c>
      <c r="E18419" s="5">
        <v>4995.1246789999996</v>
      </c>
    </row>
    <row r="18420" spans="1:5" hidden="1">
      <c r="A18420" s="4" t="s">
        <v>5</v>
      </c>
      <c r="B18420" s="2">
        <v>2036</v>
      </c>
      <c r="C18420" s="1" t="s">
        <v>42</v>
      </c>
      <c r="D18420" s="1" t="s">
        <v>24</v>
      </c>
      <c r="E18420" s="5">
        <v>4985.8970369999997</v>
      </c>
    </row>
    <row r="18421" spans="1:5" hidden="1">
      <c r="A18421" s="4" t="s">
        <v>5</v>
      </c>
      <c r="B18421" s="2">
        <v>2037</v>
      </c>
      <c r="C18421" s="1" t="s">
        <v>42</v>
      </c>
      <c r="D18421" s="1" t="s">
        <v>24</v>
      </c>
      <c r="E18421" s="5">
        <v>4976.5903950000002</v>
      </c>
    </row>
    <row r="18422" spans="1:5" hidden="1">
      <c r="A18422" s="4" t="s">
        <v>5</v>
      </c>
      <c r="B18422" s="2">
        <v>2038</v>
      </c>
      <c r="C18422" s="1" t="s">
        <v>42</v>
      </c>
      <c r="D18422" s="1" t="s">
        <v>24</v>
      </c>
      <c r="E18422" s="5">
        <v>4967.288579</v>
      </c>
    </row>
    <row r="18423" spans="1:5" hidden="1">
      <c r="A18423" s="4" t="s">
        <v>5</v>
      </c>
      <c r="B18423" s="2">
        <v>2039</v>
      </c>
      <c r="C18423" s="1" t="s">
        <v>42</v>
      </c>
      <c r="D18423" s="1" t="s">
        <v>24</v>
      </c>
      <c r="E18423" s="5">
        <v>4957.9497030000002</v>
      </c>
    </row>
    <row r="18424" spans="1:5" hidden="1">
      <c r="A18424" s="4" t="s">
        <v>5</v>
      </c>
      <c r="B18424" s="2">
        <v>2040</v>
      </c>
      <c r="C18424" s="1" t="s">
        <v>42</v>
      </c>
      <c r="D18424" s="1" t="s">
        <v>24</v>
      </c>
      <c r="E18424" s="5">
        <v>4948.5737650000001</v>
      </c>
    </row>
    <row r="18425" spans="1:5" hidden="1">
      <c r="A18425" s="4" t="s">
        <v>5</v>
      </c>
      <c r="B18425" s="2">
        <v>2041</v>
      </c>
      <c r="C18425" s="1" t="s">
        <v>42</v>
      </c>
      <c r="D18425" s="1" t="s">
        <v>24</v>
      </c>
      <c r="E18425" s="5">
        <v>4944.674258</v>
      </c>
    </row>
    <row r="18426" spans="1:5" hidden="1">
      <c r="A18426" s="4" t="s">
        <v>5</v>
      </c>
      <c r="B18426" s="2">
        <v>2042</v>
      </c>
      <c r="C18426" s="1" t="s">
        <v>42</v>
      </c>
      <c r="D18426" s="1" t="s">
        <v>24</v>
      </c>
      <c r="E18426" s="5">
        <v>4940.7779689999998</v>
      </c>
    </row>
    <row r="18427" spans="1:5" hidden="1">
      <c r="A18427" s="4" t="s">
        <v>5</v>
      </c>
      <c r="B18427" s="2">
        <v>2043</v>
      </c>
      <c r="C18427" s="1" t="s">
        <v>42</v>
      </c>
      <c r="D18427" s="1" t="s">
        <v>24</v>
      </c>
      <c r="E18427" s="5">
        <v>4936.8579689999997</v>
      </c>
    </row>
    <row r="18428" spans="1:5" hidden="1">
      <c r="A18428" s="4" t="s">
        <v>5</v>
      </c>
      <c r="B18428" s="2">
        <v>2044</v>
      </c>
      <c r="C18428" s="1" t="s">
        <v>42</v>
      </c>
      <c r="D18428" s="1" t="s">
        <v>24</v>
      </c>
      <c r="E18428" s="5">
        <v>4932.914256</v>
      </c>
    </row>
    <row r="18429" spans="1:5" hidden="1">
      <c r="A18429" s="4" t="s">
        <v>5</v>
      </c>
      <c r="B18429" s="2">
        <v>2045</v>
      </c>
      <c r="C18429" s="1" t="s">
        <v>42</v>
      </c>
      <c r="D18429" s="1" t="s">
        <v>24</v>
      </c>
      <c r="E18429" s="5">
        <v>4928.9197389999999</v>
      </c>
    </row>
    <row r="18430" spans="1:5" hidden="1">
      <c r="A18430" s="4" t="s">
        <v>5</v>
      </c>
      <c r="B18430" s="2">
        <v>2046</v>
      </c>
      <c r="C18430" s="1" t="s">
        <v>42</v>
      </c>
      <c r="D18430" s="1" t="s">
        <v>24</v>
      </c>
      <c r="E18430" s="5">
        <v>4924.92857</v>
      </c>
    </row>
    <row r="18431" spans="1:5" hidden="1">
      <c r="A18431" s="4" t="s">
        <v>5</v>
      </c>
      <c r="B18431" s="2">
        <v>2047</v>
      </c>
      <c r="C18431" s="1" t="s">
        <v>42</v>
      </c>
      <c r="D18431" s="1" t="s">
        <v>24</v>
      </c>
      <c r="E18431" s="5">
        <v>4920.9136900000003</v>
      </c>
    </row>
    <row r="18432" spans="1:5" hidden="1">
      <c r="A18432" s="4" t="s">
        <v>5</v>
      </c>
      <c r="B18432" s="2">
        <v>2048</v>
      </c>
      <c r="C18432" s="1" t="s">
        <v>42</v>
      </c>
      <c r="D18432" s="1" t="s">
        <v>24</v>
      </c>
      <c r="E18432" s="5">
        <v>4916.8750970000001</v>
      </c>
    </row>
    <row r="18433" spans="1:5" hidden="1">
      <c r="A18433" s="4" t="s">
        <v>5</v>
      </c>
      <c r="B18433" s="2">
        <v>2049</v>
      </c>
      <c r="C18433" s="1" t="s">
        <v>42</v>
      </c>
      <c r="D18433" s="1" t="s">
        <v>24</v>
      </c>
      <c r="E18433" s="5">
        <v>4912.7855710000003</v>
      </c>
    </row>
    <row r="18434" spans="1:5" hidden="1">
      <c r="A18434" s="4" t="s">
        <v>5</v>
      </c>
      <c r="B18434" s="2">
        <v>2050</v>
      </c>
      <c r="C18434" s="1" t="s">
        <v>42</v>
      </c>
      <c r="D18434" s="1" t="s">
        <v>24</v>
      </c>
      <c r="E18434" s="5">
        <v>4908.6995219999999</v>
      </c>
    </row>
    <row r="18435" spans="1:5" hidden="1">
      <c r="A18435" s="4" t="s">
        <v>5</v>
      </c>
      <c r="B18435" s="2">
        <v>2051</v>
      </c>
      <c r="C18435" s="1" t="s">
        <v>42</v>
      </c>
      <c r="D18435" s="1" t="s">
        <v>24</v>
      </c>
      <c r="E18435" s="5">
        <v>4908.1734939999997</v>
      </c>
    </row>
    <row r="18436" spans="1:5" hidden="1">
      <c r="A18436" s="4" t="s">
        <v>5</v>
      </c>
      <c r="B18436" s="2">
        <v>2052</v>
      </c>
      <c r="C18436" s="1" t="s">
        <v>42</v>
      </c>
      <c r="D18436" s="1" t="s">
        <v>24</v>
      </c>
      <c r="E18436" s="5">
        <v>4907.6322870000004</v>
      </c>
    </row>
    <row r="18437" spans="1:5" hidden="1">
      <c r="A18437" s="4" t="s">
        <v>5</v>
      </c>
      <c r="B18437" s="2">
        <v>2053</v>
      </c>
      <c r="C18437" s="1" t="s">
        <v>42</v>
      </c>
      <c r="D18437" s="1" t="s">
        <v>24</v>
      </c>
      <c r="E18437" s="5">
        <v>4907.0583889999998</v>
      </c>
    </row>
    <row r="18438" spans="1:5" hidden="1">
      <c r="A18438" s="4" t="s">
        <v>5</v>
      </c>
      <c r="B18438" s="2">
        <v>2054</v>
      </c>
      <c r="C18438" s="1" t="s">
        <v>42</v>
      </c>
      <c r="D18438" s="1" t="s">
        <v>24</v>
      </c>
      <c r="E18438" s="5">
        <v>4906.486801</v>
      </c>
    </row>
    <row r="18439" spans="1:5" hidden="1">
      <c r="A18439" s="4" t="s">
        <v>5</v>
      </c>
      <c r="B18439" s="2">
        <v>2055</v>
      </c>
      <c r="C18439" s="1" t="s">
        <v>42</v>
      </c>
      <c r="D18439" s="1" t="s">
        <v>24</v>
      </c>
      <c r="E18439" s="5">
        <v>4905.9000329999999</v>
      </c>
    </row>
    <row r="18440" spans="1:5" hidden="1">
      <c r="A18440" s="4" t="s">
        <v>5</v>
      </c>
      <c r="B18440" s="2">
        <v>2056</v>
      </c>
      <c r="C18440" s="1" t="s">
        <v>42</v>
      </c>
      <c r="D18440" s="1" t="s">
        <v>24</v>
      </c>
      <c r="E18440" s="5">
        <v>4905.2980850000004</v>
      </c>
    </row>
    <row r="18441" spans="1:5" hidden="1">
      <c r="A18441" s="4" t="s">
        <v>5</v>
      </c>
      <c r="B18441" s="2">
        <v>2057</v>
      </c>
      <c r="C18441" s="1" t="s">
        <v>42</v>
      </c>
      <c r="D18441" s="1" t="s">
        <v>24</v>
      </c>
      <c r="E18441" s="5">
        <v>4904.6633629999997</v>
      </c>
    </row>
    <row r="18442" spans="1:5" hidden="1">
      <c r="A18442" s="4" t="s">
        <v>5</v>
      </c>
      <c r="B18442" s="2">
        <v>2058</v>
      </c>
      <c r="C18442" s="1" t="s">
        <v>42</v>
      </c>
      <c r="D18442" s="1" t="s">
        <v>24</v>
      </c>
      <c r="E18442" s="5">
        <v>4904.031035</v>
      </c>
    </row>
    <row r="18443" spans="1:5" hidden="1">
      <c r="A18443" s="4" t="s">
        <v>5</v>
      </c>
      <c r="B18443" s="2">
        <v>2059</v>
      </c>
      <c r="C18443" s="1" t="s">
        <v>42</v>
      </c>
      <c r="D18443" s="1" t="s">
        <v>24</v>
      </c>
      <c r="E18443" s="5">
        <v>4903.3835259999996</v>
      </c>
    </row>
    <row r="18444" spans="1:5" hidden="1">
      <c r="A18444" s="4" t="s">
        <v>5</v>
      </c>
      <c r="B18444" s="2">
        <v>2060</v>
      </c>
      <c r="C18444" s="1" t="s">
        <v>42</v>
      </c>
      <c r="D18444" s="1" t="s">
        <v>24</v>
      </c>
      <c r="E18444" s="5">
        <v>4902.7208380000002</v>
      </c>
    </row>
    <row r="18445" spans="1:5" hidden="1">
      <c r="A18445" s="4" t="s">
        <v>5</v>
      </c>
      <c r="B18445" s="2">
        <v>2061</v>
      </c>
      <c r="C18445" s="1" t="s">
        <v>42</v>
      </c>
      <c r="D18445" s="1" t="s">
        <v>24</v>
      </c>
      <c r="E18445" s="5">
        <v>4904.3561019999997</v>
      </c>
    </row>
    <row r="18446" spans="1:5" hidden="1">
      <c r="A18446" s="4" t="s">
        <v>5</v>
      </c>
      <c r="B18446" s="2">
        <v>2062</v>
      </c>
      <c r="C18446" s="1" t="s">
        <v>42</v>
      </c>
      <c r="D18446" s="1" t="s">
        <v>24</v>
      </c>
      <c r="E18446" s="5">
        <v>4905.9929490000004</v>
      </c>
    </row>
    <row r="18447" spans="1:5" hidden="1">
      <c r="A18447" s="4" t="s">
        <v>5</v>
      </c>
      <c r="B18447" s="2">
        <v>2063</v>
      </c>
      <c r="C18447" s="1" t="s">
        <v>42</v>
      </c>
      <c r="D18447" s="1" t="s">
        <v>24</v>
      </c>
      <c r="E18447" s="5">
        <v>4907.6200859999999</v>
      </c>
    </row>
    <row r="18448" spans="1:5" hidden="1">
      <c r="A18448" s="4" t="s">
        <v>5</v>
      </c>
      <c r="B18448" s="2">
        <v>2064</v>
      </c>
      <c r="C18448" s="1" t="s">
        <v>42</v>
      </c>
      <c r="D18448" s="1" t="s">
        <v>24</v>
      </c>
      <c r="E18448" s="5">
        <v>4909.2375119999997</v>
      </c>
    </row>
    <row r="18449" spans="1:5" hidden="1">
      <c r="A18449" s="4" t="s">
        <v>5</v>
      </c>
      <c r="B18449" s="2">
        <v>2065</v>
      </c>
      <c r="C18449" s="1" t="s">
        <v>42</v>
      </c>
      <c r="D18449" s="1" t="s">
        <v>24</v>
      </c>
      <c r="E18449" s="5">
        <v>4910.8338640000002</v>
      </c>
    </row>
    <row r="18450" spans="1:5" hidden="1">
      <c r="A18450" s="4" t="s">
        <v>5</v>
      </c>
      <c r="B18450" s="2">
        <v>2066</v>
      </c>
      <c r="C18450" s="1" t="s">
        <v>42</v>
      </c>
      <c r="D18450" s="1" t="s">
        <v>24</v>
      </c>
      <c r="E18450" s="5">
        <v>4912.4318540000004</v>
      </c>
    </row>
    <row r="18451" spans="1:5" hidden="1">
      <c r="A18451" s="4" t="s">
        <v>5</v>
      </c>
      <c r="B18451" s="2">
        <v>2067</v>
      </c>
      <c r="C18451" s="1" t="s">
        <v>42</v>
      </c>
      <c r="D18451" s="1" t="s">
        <v>24</v>
      </c>
      <c r="E18451" s="5">
        <v>4914.020133</v>
      </c>
    </row>
    <row r="18452" spans="1:5" hidden="1">
      <c r="A18452" s="4" t="s">
        <v>5</v>
      </c>
      <c r="B18452" s="2">
        <v>2068</v>
      </c>
      <c r="C18452" s="1" t="s">
        <v>42</v>
      </c>
      <c r="D18452" s="1" t="s">
        <v>24</v>
      </c>
      <c r="E18452" s="5">
        <v>4915.5987009999999</v>
      </c>
    </row>
    <row r="18453" spans="1:5" hidden="1">
      <c r="A18453" s="4" t="s">
        <v>5</v>
      </c>
      <c r="B18453" s="2">
        <v>2069</v>
      </c>
      <c r="C18453" s="1" t="s">
        <v>42</v>
      </c>
      <c r="D18453" s="1" t="s">
        <v>24</v>
      </c>
      <c r="E18453" s="5">
        <v>4917.1561430000002</v>
      </c>
    </row>
    <row r="18454" spans="1:5" hidden="1">
      <c r="A18454" s="4" t="s">
        <v>5</v>
      </c>
      <c r="B18454" s="2">
        <v>2070</v>
      </c>
      <c r="C18454" s="1" t="s">
        <v>42</v>
      </c>
      <c r="D18454" s="1" t="s">
        <v>24</v>
      </c>
      <c r="E18454" s="5">
        <v>4918.7152749999996</v>
      </c>
    </row>
    <row r="18455" spans="1:5" hidden="1">
      <c r="A18455" s="4" t="s">
        <v>5</v>
      </c>
      <c r="B18455" s="2">
        <v>2071</v>
      </c>
      <c r="C18455" s="1" t="s">
        <v>42</v>
      </c>
      <c r="D18455" s="1" t="s">
        <v>24</v>
      </c>
      <c r="E18455" s="5">
        <v>4921.7665919999999</v>
      </c>
    </row>
    <row r="18456" spans="1:5" hidden="1">
      <c r="A18456" s="4" t="s">
        <v>5</v>
      </c>
      <c r="B18456" s="2">
        <v>2072</v>
      </c>
      <c r="C18456" s="1" t="s">
        <v>42</v>
      </c>
      <c r="D18456" s="1" t="s">
        <v>24</v>
      </c>
      <c r="E18456" s="5">
        <v>4924.8116909999999</v>
      </c>
    </row>
    <row r="18457" spans="1:5" hidden="1">
      <c r="A18457" s="4" t="s">
        <v>5</v>
      </c>
      <c r="B18457" s="2">
        <v>2073</v>
      </c>
      <c r="C18457" s="1" t="s">
        <v>42</v>
      </c>
      <c r="D18457" s="1" t="s">
        <v>24</v>
      </c>
      <c r="E18457" s="5">
        <v>4927.8432270000003</v>
      </c>
    </row>
    <row r="18458" spans="1:5" hidden="1">
      <c r="A18458" s="4" t="s">
        <v>5</v>
      </c>
      <c r="B18458" s="2">
        <v>2074</v>
      </c>
      <c r="C18458" s="1" t="s">
        <v>42</v>
      </c>
      <c r="D18458" s="1" t="s">
        <v>24</v>
      </c>
      <c r="E18458" s="5">
        <v>4930.8758790000002</v>
      </c>
    </row>
    <row r="18459" spans="1:5" hidden="1">
      <c r="A18459" s="4" t="s">
        <v>5</v>
      </c>
      <c r="B18459" s="2">
        <v>2075</v>
      </c>
      <c r="C18459" s="1" t="s">
        <v>42</v>
      </c>
      <c r="D18459" s="1" t="s">
        <v>24</v>
      </c>
      <c r="E18459" s="5">
        <v>4933.9023129999996</v>
      </c>
    </row>
    <row r="18460" spans="1:5" hidden="1">
      <c r="A18460" s="4" t="s">
        <v>5</v>
      </c>
      <c r="B18460" s="2">
        <v>2076</v>
      </c>
      <c r="C18460" s="1" t="s">
        <v>42</v>
      </c>
      <c r="D18460" s="1" t="s">
        <v>24</v>
      </c>
      <c r="E18460" s="5">
        <v>4936.9225290000004</v>
      </c>
    </row>
    <row r="18461" spans="1:5" hidden="1">
      <c r="A18461" s="4" t="s">
        <v>5</v>
      </c>
      <c r="B18461" s="2">
        <v>2077</v>
      </c>
      <c r="C18461" s="1" t="s">
        <v>42</v>
      </c>
      <c r="D18461" s="1" t="s">
        <v>24</v>
      </c>
      <c r="E18461" s="5">
        <v>4939.9291469999998</v>
      </c>
    </row>
    <row r="18462" spans="1:5" hidden="1">
      <c r="A18462" s="4" t="s">
        <v>5</v>
      </c>
      <c r="B18462" s="2">
        <v>2078</v>
      </c>
      <c r="C18462" s="1" t="s">
        <v>42</v>
      </c>
      <c r="D18462" s="1" t="s">
        <v>24</v>
      </c>
      <c r="E18462" s="5">
        <v>4942.936917</v>
      </c>
    </row>
    <row r="18463" spans="1:5" hidden="1">
      <c r="A18463" s="4" t="s">
        <v>5</v>
      </c>
      <c r="B18463" s="2">
        <v>2079</v>
      </c>
      <c r="C18463" s="1" t="s">
        <v>42</v>
      </c>
      <c r="D18463" s="1" t="s">
        <v>24</v>
      </c>
      <c r="E18463" s="5">
        <v>4945.9384680000003</v>
      </c>
    </row>
    <row r="18464" spans="1:5" hidden="1">
      <c r="A18464" s="4" t="s">
        <v>5</v>
      </c>
      <c r="B18464" s="2">
        <v>2080</v>
      </c>
      <c r="C18464" s="1" t="s">
        <v>42</v>
      </c>
      <c r="D18464" s="1" t="s">
        <v>24</v>
      </c>
      <c r="E18464" s="5">
        <v>4948.9337999999998</v>
      </c>
    </row>
    <row r="18465" spans="1:5" hidden="1">
      <c r="A18465" s="4" t="s">
        <v>5</v>
      </c>
      <c r="B18465" s="2">
        <v>2081</v>
      </c>
      <c r="C18465" s="1" t="s">
        <v>42</v>
      </c>
      <c r="D18465" s="1" t="s">
        <v>24</v>
      </c>
      <c r="E18465" s="5">
        <v>4944.1185509999996</v>
      </c>
    </row>
    <row r="18466" spans="1:5" hidden="1">
      <c r="A18466" s="4" t="s">
        <v>5</v>
      </c>
      <c r="B18466" s="2">
        <v>2082</v>
      </c>
      <c r="C18466" s="1" t="s">
        <v>42</v>
      </c>
      <c r="D18466" s="1" t="s">
        <v>24</v>
      </c>
      <c r="E18466" s="5">
        <v>4939.3164569999999</v>
      </c>
    </row>
    <row r="18467" spans="1:5" hidden="1">
      <c r="A18467" s="4" t="s">
        <v>5</v>
      </c>
      <c r="B18467" s="2">
        <v>2083</v>
      </c>
      <c r="C18467" s="1" t="s">
        <v>42</v>
      </c>
      <c r="D18467" s="1" t="s">
        <v>24</v>
      </c>
      <c r="E18467" s="5">
        <v>4934.5143639999997</v>
      </c>
    </row>
    <row r="18468" spans="1:5" hidden="1">
      <c r="A18468" s="4" t="s">
        <v>5</v>
      </c>
      <c r="B18468" s="2">
        <v>2084</v>
      </c>
      <c r="C18468" s="1" t="s">
        <v>42</v>
      </c>
      <c r="D18468" s="1" t="s">
        <v>24</v>
      </c>
      <c r="E18468" s="5">
        <v>4929.7122710000003</v>
      </c>
    </row>
    <row r="18469" spans="1:5" hidden="1">
      <c r="A18469" s="4" t="s">
        <v>5</v>
      </c>
      <c r="B18469" s="2">
        <v>2085</v>
      </c>
      <c r="C18469" s="1" t="s">
        <v>42</v>
      </c>
      <c r="D18469" s="1" t="s">
        <v>24</v>
      </c>
      <c r="E18469" s="5">
        <v>4924.8970220000001</v>
      </c>
    </row>
    <row r="18470" spans="1:5" hidden="1">
      <c r="A18470" s="4" t="s">
        <v>5</v>
      </c>
      <c r="B18470" s="2">
        <v>2086</v>
      </c>
      <c r="C18470" s="1" t="s">
        <v>42</v>
      </c>
      <c r="D18470" s="1" t="s">
        <v>24</v>
      </c>
      <c r="E18470" s="5">
        <v>4920.0949289999999</v>
      </c>
    </row>
    <row r="18471" spans="1:5" hidden="1">
      <c r="A18471" s="4" t="s">
        <v>5</v>
      </c>
      <c r="B18471" s="2">
        <v>2087</v>
      </c>
      <c r="C18471" s="1" t="s">
        <v>42</v>
      </c>
      <c r="D18471" s="1" t="s">
        <v>24</v>
      </c>
      <c r="E18471" s="5">
        <v>4915.2928359999996</v>
      </c>
    </row>
    <row r="18472" spans="1:5" hidden="1">
      <c r="A18472" s="4" t="s">
        <v>5</v>
      </c>
      <c r="B18472" s="2">
        <v>2088</v>
      </c>
      <c r="C18472" s="1" t="s">
        <v>42</v>
      </c>
      <c r="D18472" s="1" t="s">
        <v>24</v>
      </c>
      <c r="E18472" s="5">
        <v>4910.4907430000003</v>
      </c>
    </row>
    <row r="18473" spans="1:5" hidden="1">
      <c r="A18473" s="4" t="s">
        <v>5</v>
      </c>
      <c r="B18473" s="2">
        <v>2089</v>
      </c>
      <c r="C18473" s="1" t="s">
        <v>42</v>
      </c>
      <c r="D18473" s="1" t="s">
        <v>24</v>
      </c>
      <c r="E18473" s="5">
        <v>4905.6754929999997</v>
      </c>
    </row>
    <row r="18474" spans="1:5" hidden="1">
      <c r="A18474" s="4" t="s">
        <v>5</v>
      </c>
      <c r="B18474" s="2">
        <v>2090</v>
      </c>
      <c r="C18474" s="1" t="s">
        <v>42</v>
      </c>
      <c r="D18474" s="1" t="s">
        <v>24</v>
      </c>
      <c r="E18474" s="5">
        <v>4900.8734000000004</v>
      </c>
    </row>
    <row r="18475" spans="1:5" hidden="1">
      <c r="A18475" s="4" t="s">
        <v>5</v>
      </c>
      <c r="B18475" s="2">
        <v>2091</v>
      </c>
      <c r="C18475" s="1" t="s">
        <v>42</v>
      </c>
      <c r="D18475" s="1" t="s">
        <v>24</v>
      </c>
      <c r="E18475" s="5">
        <v>4900.8734000000004</v>
      </c>
    </row>
    <row r="18476" spans="1:5" hidden="1">
      <c r="A18476" s="4" t="s">
        <v>5</v>
      </c>
      <c r="B18476" s="2">
        <v>2092</v>
      </c>
      <c r="C18476" s="1" t="s">
        <v>42</v>
      </c>
      <c r="D18476" s="1" t="s">
        <v>24</v>
      </c>
      <c r="E18476" s="5">
        <v>4900.8734000000004</v>
      </c>
    </row>
    <row r="18477" spans="1:5" hidden="1">
      <c r="A18477" s="4" t="s">
        <v>5</v>
      </c>
      <c r="B18477" s="2">
        <v>2093</v>
      </c>
      <c r="C18477" s="1" t="s">
        <v>42</v>
      </c>
      <c r="D18477" s="1" t="s">
        <v>24</v>
      </c>
      <c r="E18477" s="5">
        <v>4900.8734000000004</v>
      </c>
    </row>
    <row r="18478" spans="1:5" hidden="1">
      <c r="A18478" s="4" t="s">
        <v>5</v>
      </c>
      <c r="B18478" s="2">
        <v>2094</v>
      </c>
      <c r="C18478" s="1" t="s">
        <v>42</v>
      </c>
      <c r="D18478" s="1" t="s">
        <v>24</v>
      </c>
      <c r="E18478" s="5">
        <v>4900.8734000000004</v>
      </c>
    </row>
    <row r="18479" spans="1:5" hidden="1">
      <c r="A18479" s="4" t="s">
        <v>5</v>
      </c>
      <c r="B18479" s="2">
        <v>2095</v>
      </c>
      <c r="C18479" s="1" t="s">
        <v>42</v>
      </c>
      <c r="D18479" s="1" t="s">
        <v>24</v>
      </c>
      <c r="E18479" s="5">
        <v>4900.8734000000004</v>
      </c>
    </row>
    <row r="18480" spans="1:5" hidden="1">
      <c r="A18480" s="4" t="s">
        <v>5</v>
      </c>
      <c r="B18480" s="2">
        <v>2096</v>
      </c>
      <c r="C18480" s="1" t="s">
        <v>42</v>
      </c>
      <c r="D18480" s="1" t="s">
        <v>24</v>
      </c>
      <c r="E18480" s="5">
        <v>4900.8734000000004</v>
      </c>
    </row>
    <row r="18481" spans="1:5" hidden="1">
      <c r="A18481" s="4" t="s">
        <v>5</v>
      </c>
      <c r="B18481" s="2">
        <v>2097</v>
      </c>
      <c r="C18481" s="1" t="s">
        <v>42</v>
      </c>
      <c r="D18481" s="1" t="s">
        <v>24</v>
      </c>
      <c r="E18481" s="5">
        <v>4900.8734000000004</v>
      </c>
    </row>
    <row r="18482" spans="1:5" hidden="1">
      <c r="A18482" s="4" t="s">
        <v>5</v>
      </c>
      <c r="B18482" s="2">
        <v>2098</v>
      </c>
      <c r="C18482" s="1" t="s">
        <v>42</v>
      </c>
      <c r="D18482" s="1" t="s">
        <v>24</v>
      </c>
      <c r="E18482" s="5">
        <v>4900.8734000000004</v>
      </c>
    </row>
    <row r="18483" spans="1:5" hidden="1">
      <c r="A18483" s="4" t="s">
        <v>5</v>
      </c>
      <c r="B18483" s="2">
        <v>2099</v>
      </c>
      <c r="C18483" s="1" t="s">
        <v>42</v>
      </c>
      <c r="D18483" s="1" t="s">
        <v>24</v>
      </c>
      <c r="E18483" s="5">
        <v>4900.8734000000004</v>
      </c>
    </row>
    <row r="18484" spans="1:5" hidden="1">
      <c r="A18484" s="4" t="s">
        <v>5</v>
      </c>
      <c r="B18484" s="2">
        <v>2100</v>
      </c>
      <c r="C18484" s="1" t="s">
        <v>42</v>
      </c>
      <c r="D18484" s="1" t="s">
        <v>24</v>
      </c>
      <c r="E18484" s="5">
        <v>4900.8734000000004</v>
      </c>
    </row>
    <row r="18485" spans="1:5" hidden="1">
      <c r="A18485" s="4" t="s">
        <v>7</v>
      </c>
      <c r="B18485" s="2">
        <v>2000</v>
      </c>
      <c r="C18485" s="1" t="s">
        <v>42</v>
      </c>
      <c r="D18485" s="1" t="s">
        <v>24</v>
      </c>
      <c r="E18485" s="5">
        <v>5181.472213</v>
      </c>
    </row>
    <row r="18486" spans="1:5" hidden="1">
      <c r="A18486" s="4" t="s">
        <v>7</v>
      </c>
      <c r="B18486" s="2">
        <v>2001</v>
      </c>
      <c r="C18486" s="1" t="s">
        <v>42</v>
      </c>
      <c r="D18486" s="1" t="s">
        <v>24</v>
      </c>
      <c r="E18486" s="5">
        <v>5168.4334470000003</v>
      </c>
    </row>
    <row r="18487" spans="1:5" hidden="1">
      <c r="A18487" s="4" t="s">
        <v>7</v>
      </c>
      <c r="B18487" s="2">
        <v>2002</v>
      </c>
      <c r="C18487" s="1" t="s">
        <v>42</v>
      </c>
      <c r="D18487" s="1" t="s">
        <v>24</v>
      </c>
      <c r="E18487" s="5">
        <v>5219.0852679999998</v>
      </c>
    </row>
    <row r="18488" spans="1:5" hidden="1">
      <c r="A18488" s="4" t="s">
        <v>7</v>
      </c>
      <c r="B18488" s="2">
        <v>2003</v>
      </c>
      <c r="C18488" s="1" t="s">
        <v>42</v>
      </c>
      <c r="D18488" s="1" t="s">
        <v>24</v>
      </c>
      <c r="E18488" s="5">
        <v>5176.5218439999999</v>
      </c>
    </row>
    <row r="18489" spans="1:5" hidden="1">
      <c r="A18489" s="4" t="s">
        <v>7</v>
      </c>
      <c r="B18489" s="2">
        <v>2004</v>
      </c>
      <c r="C18489" s="1" t="s">
        <v>42</v>
      </c>
      <c r="D18489" s="1" t="s">
        <v>24</v>
      </c>
      <c r="E18489" s="5">
        <v>5182.6382279999998</v>
      </c>
    </row>
    <row r="18490" spans="1:5" hidden="1">
      <c r="A18490" s="4" t="s">
        <v>7</v>
      </c>
      <c r="B18490" s="2">
        <v>2005</v>
      </c>
      <c r="C18490" s="1" t="s">
        <v>42</v>
      </c>
      <c r="D18490" s="1" t="s">
        <v>24</v>
      </c>
      <c r="E18490" s="5">
        <v>5173.827276</v>
      </c>
    </row>
    <row r="18491" spans="1:5" hidden="1">
      <c r="A18491" s="4" t="s">
        <v>7</v>
      </c>
      <c r="B18491" s="2">
        <v>2006</v>
      </c>
      <c r="C18491" s="1" t="s">
        <v>42</v>
      </c>
      <c r="D18491" s="1" t="s">
        <v>24</v>
      </c>
      <c r="E18491" s="5">
        <v>5191.2263110000004</v>
      </c>
    </row>
    <row r="18492" spans="1:5" hidden="1">
      <c r="A18492" s="4" t="s">
        <v>7</v>
      </c>
      <c r="B18492" s="2">
        <v>2007</v>
      </c>
      <c r="C18492" s="1" t="s">
        <v>42</v>
      </c>
      <c r="D18492" s="1" t="s">
        <v>24</v>
      </c>
      <c r="E18492" s="5">
        <v>5271.4243859999997</v>
      </c>
    </row>
    <row r="18493" spans="1:5" hidden="1">
      <c r="A18493" s="4" t="s">
        <v>7</v>
      </c>
      <c r="B18493" s="2">
        <v>2008</v>
      </c>
      <c r="C18493" s="1" t="s">
        <v>42</v>
      </c>
      <c r="D18493" s="1" t="s">
        <v>24</v>
      </c>
      <c r="E18493" s="5">
        <v>5210.996161</v>
      </c>
    </row>
    <row r="18494" spans="1:5" hidden="1">
      <c r="A18494" s="4" t="s">
        <v>7</v>
      </c>
      <c r="B18494" s="2">
        <v>2009</v>
      </c>
      <c r="C18494" s="1" t="s">
        <v>42</v>
      </c>
      <c r="D18494" s="1" t="s">
        <v>24</v>
      </c>
      <c r="E18494" s="5">
        <v>5196.3107680000003</v>
      </c>
    </row>
    <row r="18495" spans="1:5" hidden="1">
      <c r="A18495" s="4" t="s">
        <v>7</v>
      </c>
      <c r="B18495" s="2">
        <v>2010</v>
      </c>
      <c r="C18495" s="1" t="s">
        <v>42</v>
      </c>
      <c r="D18495" s="1" t="s">
        <v>24</v>
      </c>
      <c r="E18495" s="5">
        <v>5157.3032999999996</v>
      </c>
    </row>
    <row r="18496" spans="1:5" hidden="1">
      <c r="A18496" s="4" t="s">
        <v>7</v>
      </c>
      <c r="B18496" s="2">
        <v>2011</v>
      </c>
      <c r="C18496" s="1" t="s">
        <v>42</v>
      </c>
      <c r="D18496" s="1" t="s">
        <v>24</v>
      </c>
      <c r="E18496" s="5">
        <v>5149.0764719999997</v>
      </c>
    </row>
    <row r="18497" spans="1:5" hidden="1">
      <c r="A18497" s="4" t="s">
        <v>7</v>
      </c>
      <c r="B18497" s="2">
        <v>2012</v>
      </c>
      <c r="C18497" s="1" t="s">
        <v>42</v>
      </c>
      <c r="D18497" s="1" t="s">
        <v>24</v>
      </c>
      <c r="E18497" s="5">
        <v>5203.3945030000004</v>
      </c>
    </row>
    <row r="18498" spans="1:5" hidden="1">
      <c r="A18498" s="4" t="s">
        <v>7</v>
      </c>
      <c r="B18498" s="2">
        <v>2013</v>
      </c>
      <c r="C18498" s="1" t="s">
        <v>42</v>
      </c>
      <c r="D18498" s="1" t="s">
        <v>24</v>
      </c>
      <c r="E18498" s="5">
        <v>5203.3259390000003</v>
      </c>
    </row>
    <row r="18499" spans="1:5" hidden="1">
      <c r="A18499" s="4" t="s">
        <v>7</v>
      </c>
      <c r="B18499" s="2">
        <v>2014</v>
      </c>
      <c r="C18499" s="1" t="s">
        <v>42</v>
      </c>
      <c r="D18499" s="1" t="s">
        <v>24</v>
      </c>
      <c r="E18499" s="5">
        <v>5247.9417780000003</v>
      </c>
    </row>
    <row r="18500" spans="1:5" hidden="1">
      <c r="A18500" s="4" t="s">
        <v>7</v>
      </c>
      <c r="B18500" s="2">
        <v>2015</v>
      </c>
      <c r="C18500" s="1" t="s">
        <v>42</v>
      </c>
      <c r="D18500" s="1" t="s">
        <v>24</v>
      </c>
      <c r="E18500" s="5">
        <v>5325.0947050000004</v>
      </c>
    </row>
    <row r="18501" spans="1:5" hidden="1">
      <c r="A18501" s="4" t="s">
        <v>7</v>
      </c>
      <c r="B18501" s="2">
        <v>2016</v>
      </c>
      <c r="C18501" s="1" t="s">
        <v>42</v>
      </c>
      <c r="D18501" s="1" t="s">
        <v>24</v>
      </c>
      <c r="E18501" s="5">
        <v>5302.0462020000004</v>
      </c>
    </row>
    <row r="18502" spans="1:5" hidden="1">
      <c r="A18502" s="4" t="s">
        <v>7</v>
      </c>
      <c r="B18502" s="2">
        <v>2017</v>
      </c>
      <c r="C18502" s="1" t="s">
        <v>42</v>
      </c>
      <c r="D18502" s="1" t="s">
        <v>24</v>
      </c>
      <c r="E18502" s="5">
        <v>5226.0012040000001</v>
      </c>
    </row>
    <row r="18503" spans="1:5" hidden="1">
      <c r="A18503" s="4" t="s">
        <v>7</v>
      </c>
      <c r="B18503" s="2">
        <v>2018</v>
      </c>
      <c r="C18503" s="1" t="s">
        <v>42</v>
      </c>
      <c r="D18503" s="1" t="s">
        <v>24</v>
      </c>
      <c r="E18503" s="5">
        <v>5215.3008369999998</v>
      </c>
    </row>
    <row r="18504" spans="1:5" hidden="1">
      <c r="A18504" s="4" t="s">
        <v>7</v>
      </c>
      <c r="B18504" s="2">
        <v>2019</v>
      </c>
      <c r="C18504" s="1" t="s">
        <v>42</v>
      </c>
      <c r="D18504" s="1" t="s">
        <v>24</v>
      </c>
      <c r="E18504" s="5">
        <v>5248.1369100000002</v>
      </c>
    </row>
    <row r="18505" spans="1:5" hidden="1">
      <c r="A18505" s="4" t="s">
        <v>7</v>
      </c>
      <c r="B18505" s="2">
        <v>2020</v>
      </c>
      <c r="C18505" s="1" t="s">
        <v>42</v>
      </c>
      <c r="D18505" s="1" t="s">
        <v>24</v>
      </c>
      <c r="E18505" s="5">
        <v>5234.9506659999997</v>
      </c>
    </row>
    <row r="18506" spans="1:5" hidden="1">
      <c r="A18506" s="4" t="s">
        <v>7</v>
      </c>
      <c r="B18506" s="2">
        <v>2021</v>
      </c>
      <c r="C18506" s="1" t="s">
        <v>42</v>
      </c>
      <c r="D18506" s="1" t="s">
        <v>24</v>
      </c>
      <c r="E18506" s="5">
        <v>5179.4629219999997</v>
      </c>
    </row>
    <row r="18507" spans="1:5" hidden="1">
      <c r="A18507" s="4" t="s">
        <v>7</v>
      </c>
      <c r="B18507" s="2">
        <v>2022</v>
      </c>
      <c r="C18507" s="1" t="s">
        <v>42</v>
      </c>
      <c r="D18507" s="1" t="s">
        <v>24</v>
      </c>
      <c r="E18507" s="5">
        <v>5179.4629219999997</v>
      </c>
    </row>
    <row r="18508" spans="1:5" hidden="1">
      <c r="A18508" s="4" t="s">
        <v>7</v>
      </c>
      <c r="B18508" s="2">
        <v>2023</v>
      </c>
      <c r="C18508" s="1" t="s">
        <v>42</v>
      </c>
      <c r="D18508" s="1" t="s">
        <v>24</v>
      </c>
      <c r="E18508" s="5">
        <v>5179.4629219999997</v>
      </c>
    </row>
    <row r="18509" spans="1:5" hidden="1">
      <c r="A18509" s="4" t="s">
        <v>7</v>
      </c>
      <c r="B18509" s="2">
        <v>2024</v>
      </c>
      <c r="C18509" s="1" t="s">
        <v>42</v>
      </c>
      <c r="D18509" s="1" t="s">
        <v>24</v>
      </c>
      <c r="E18509" s="5">
        <v>5179.4629219999997</v>
      </c>
    </row>
    <row r="18510" spans="1:5" hidden="1">
      <c r="A18510" s="4" t="s">
        <v>7</v>
      </c>
      <c r="B18510" s="2">
        <v>2025</v>
      </c>
      <c r="C18510" s="1" t="s">
        <v>42</v>
      </c>
      <c r="D18510" s="1" t="s">
        <v>24</v>
      </c>
      <c r="E18510" s="5">
        <v>5179.4629219999997</v>
      </c>
    </row>
    <row r="18511" spans="1:5" hidden="1">
      <c r="A18511" s="4" t="s">
        <v>7</v>
      </c>
      <c r="B18511" s="2">
        <v>2026</v>
      </c>
      <c r="C18511" s="1" t="s">
        <v>42</v>
      </c>
      <c r="D18511" s="1" t="s">
        <v>24</v>
      </c>
      <c r="E18511" s="5">
        <v>5165.6841762000004</v>
      </c>
    </row>
    <row r="18512" spans="1:5" hidden="1">
      <c r="A18512" s="4" t="s">
        <v>7</v>
      </c>
      <c r="B18512" s="2">
        <v>2027</v>
      </c>
      <c r="C18512" s="1" t="s">
        <v>42</v>
      </c>
      <c r="D18512" s="1" t="s">
        <v>24</v>
      </c>
      <c r="E18512" s="5">
        <v>5144.9645975999993</v>
      </c>
    </row>
    <row r="18513" spans="1:5" hidden="1">
      <c r="A18513" s="4" t="s">
        <v>7</v>
      </c>
      <c r="B18513" s="2">
        <v>2028</v>
      </c>
      <c r="C18513" s="1" t="s">
        <v>42</v>
      </c>
      <c r="D18513" s="1" t="s">
        <v>24</v>
      </c>
      <c r="E18513" s="5">
        <v>5117.2694516000001</v>
      </c>
    </row>
    <row r="18514" spans="1:5" hidden="1">
      <c r="A18514" s="4" t="s">
        <v>7</v>
      </c>
      <c r="B18514" s="2">
        <v>2029</v>
      </c>
      <c r="C18514" s="1" t="s">
        <v>42</v>
      </c>
      <c r="D18514" s="1" t="s">
        <v>24</v>
      </c>
      <c r="E18514" s="5">
        <v>5082.5121004000002</v>
      </c>
    </row>
    <row r="18515" spans="1:5" hidden="1">
      <c r="A18515" s="4" t="s">
        <v>7</v>
      </c>
      <c r="B18515" s="2">
        <v>2030</v>
      </c>
      <c r="C18515" s="1" t="s">
        <v>42</v>
      </c>
      <c r="D18515" s="1" t="s">
        <v>24</v>
      </c>
      <c r="E18515" s="5">
        <v>5040.7485580000002</v>
      </c>
    </row>
    <row r="18516" spans="1:5" hidden="1">
      <c r="A18516" s="4" t="s">
        <v>7</v>
      </c>
      <c r="B18516" s="2">
        <v>2031</v>
      </c>
      <c r="C18516" s="1" t="s">
        <v>42</v>
      </c>
      <c r="D18516" s="1" t="s">
        <v>24</v>
      </c>
      <c r="E18516" s="5">
        <v>5031.7062720000004</v>
      </c>
    </row>
    <row r="18517" spans="1:5" hidden="1">
      <c r="A18517" s="4" t="s">
        <v>7</v>
      </c>
      <c r="B18517" s="2">
        <v>2032</v>
      </c>
      <c r="C18517" s="1" t="s">
        <v>42</v>
      </c>
      <c r="D18517" s="1" t="s">
        <v>24</v>
      </c>
      <c r="E18517" s="5">
        <v>5022.6269249999996</v>
      </c>
    </row>
    <row r="18518" spans="1:5" hidden="1">
      <c r="A18518" s="4" t="s">
        <v>7</v>
      </c>
      <c r="B18518" s="2">
        <v>2033</v>
      </c>
      <c r="C18518" s="1" t="s">
        <v>42</v>
      </c>
      <c r="D18518" s="1" t="s">
        <v>24</v>
      </c>
      <c r="E18518" s="5">
        <v>5013.4687809999996</v>
      </c>
    </row>
    <row r="18519" spans="1:5" hidden="1">
      <c r="A18519" s="4" t="s">
        <v>7</v>
      </c>
      <c r="B18519" s="2">
        <v>2034</v>
      </c>
      <c r="C18519" s="1" t="s">
        <v>42</v>
      </c>
      <c r="D18519" s="1" t="s">
        <v>24</v>
      </c>
      <c r="E18519" s="5">
        <v>5004.3152609999997</v>
      </c>
    </row>
    <row r="18520" spans="1:5" hidden="1">
      <c r="A18520" s="4" t="s">
        <v>7</v>
      </c>
      <c r="B18520" s="2">
        <v>2035</v>
      </c>
      <c r="C18520" s="1" t="s">
        <v>42</v>
      </c>
      <c r="D18520" s="1" t="s">
        <v>24</v>
      </c>
      <c r="E18520" s="5">
        <v>4995.1246789999996</v>
      </c>
    </row>
    <row r="18521" spans="1:5" hidden="1">
      <c r="A18521" s="4" t="s">
        <v>7</v>
      </c>
      <c r="B18521" s="2">
        <v>2036</v>
      </c>
      <c r="C18521" s="1" t="s">
        <v>42</v>
      </c>
      <c r="D18521" s="1" t="s">
        <v>24</v>
      </c>
      <c r="E18521" s="5">
        <v>4985.8970369999997</v>
      </c>
    </row>
    <row r="18522" spans="1:5" hidden="1">
      <c r="A18522" s="4" t="s">
        <v>7</v>
      </c>
      <c r="B18522" s="2">
        <v>2037</v>
      </c>
      <c r="C18522" s="1" t="s">
        <v>42</v>
      </c>
      <c r="D18522" s="1" t="s">
        <v>24</v>
      </c>
      <c r="E18522" s="5">
        <v>4976.5903950000002</v>
      </c>
    </row>
    <row r="18523" spans="1:5" hidden="1">
      <c r="A18523" s="4" t="s">
        <v>7</v>
      </c>
      <c r="B18523" s="2">
        <v>2038</v>
      </c>
      <c r="C18523" s="1" t="s">
        <v>42</v>
      </c>
      <c r="D18523" s="1" t="s">
        <v>24</v>
      </c>
      <c r="E18523" s="5">
        <v>4967.288579</v>
      </c>
    </row>
    <row r="18524" spans="1:5" hidden="1">
      <c r="A18524" s="4" t="s">
        <v>7</v>
      </c>
      <c r="B18524" s="2">
        <v>2039</v>
      </c>
      <c r="C18524" s="1" t="s">
        <v>42</v>
      </c>
      <c r="D18524" s="1" t="s">
        <v>24</v>
      </c>
      <c r="E18524" s="5">
        <v>4957.9497030000002</v>
      </c>
    </row>
    <row r="18525" spans="1:5" hidden="1">
      <c r="A18525" s="4" t="s">
        <v>7</v>
      </c>
      <c r="B18525" s="2">
        <v>2040</v>
      </c>
      <c r="C18525" s="1" t="s">
        <v>42</v>
      </c>
      <c r="D18525" s="1" t="s">
        <v>24</v>
      </c>
      <c r="E18525" s="5">
        <v>4948.5737650000001</v>
      </c>
    </row>
    <row r="18526" spans="1:5" hidden="1">
      <c r="A18526" s="4" t="s">
        <v>7</v>
      </c>
      <c r="B18526" s="2">
        <v>2041</v>
      </c>
      <c r="C18526" s="1" t="s">
        <v>42</v>
      </c>
      <c r="D18526" s="1" t="s">
        <v>24</v>
      </c>
      <c r="E18526" s="5">
        <v>4944.674258</v>
      </c>
    </row>
    <row r="18527" spans="1:5" hidden="1">
      <c r="A18527" s="4" t="s">
        <v>7</v>
      </c>
      <c r="B18527" s="2">
        <v>2042</v>
      </c>
      <c r="C18527" s="1" t="s">
        <v>42</v>
      </c>
      <c r="D18527" s="1" t="s">
        <v>24</v>
      </c>
      <c r="E18527" s="5">
        <v>4940.7779689999998</v>
      </c>
    </row>
    <row r="18528" spans="1:5" hidden="1">
      <c r="A18528" s="4" t="s">
        <v>7</v>
      </c>
      <c r="B18528" s="2">
        <v>2043</v>
      </c>
      <c r="C18528" s="1" t="s">
        <v>42</v>
      </c>
      <c r="D18528" s="1" t="s">
        <v>24</v>
      </c>
      <c r="E18528" s="5">
        <v>4936.8579689999997</v>
      </c>
    </row>
    <row r="18529" spans="1:5" hidden="1">
      <c r="A18529" s="4" t="s">
        <v>7</v>
      </c>
      <c r="B18529" s="2">
        <v>2044</v>
      </c>
      <c r="C18529" s="1" t="s">
        <v>42</v>
      </c>
      <c r="D18529" s="1" t="s">
        <v>24</v>
      </c>
      <c r="E18529" s="5">
        <v>4932.914256</v>
      </c>
    </row>
    <row r="18530" spans="1:5" hidden="1">
      <c r="A18530" s="4" t="s">
        <v>7</v>
      </c>
      <c r="B18530" s="2">
        <v>2045</v>
      </c>
      <c r="C18530" s="1" t="s">
        <v>42</v>
      </c>
      <c r="D18530" s="1" t="s">
        <v>24</v>
      </c>
      <c r="E18530" s="5">
        <v>4928.9197389999999</v>
      </c>
    </row>
    <row r="18531" spans="1:5" hidden="1">
      <c r="A18531" s="4" t="s">
        <v>7</v>
      </c>
      <c r="B18531" s="2">
        <v>2046</v>
      </c>
      <c r="C18531" s="1" t="s">
        <v>42</v>
      </c>
      <c r="D18531" s="1" t="s">
        <v>24</v>
      </c>
      <c r="E18531" s="5">
        <v>4924.92857</v>
      </c>
    </row>
    <row r="18532" spans="1:5" hidden="1">
      <c r="A18532" s="4" t="s">
        <v>7</v>
      </c>
      <c r="B18532" s="2">
        <v>2047</v>
      </c>
      <c r="C18532" s="1" t="s">
        <v>42</v>
      </c>
      <c r="D18532" s="1" t="s">
        <v>24</v>
      </c>
      <c r="E18532" s="5">
        <v>4920.9136900000003</v>
      </c>
    </row>
    <row r="18533" spans="1:5" hidden="1">
      <c r="A18533" s="4" t="s">
        <v>7</v>
      </c>
      <c r="B18533" s="2">
        <v>2048</v>
      </c>
      <c r="C18533" s="1" t="s">
        <v>42</v>
      </c>
      <c r="D18533" s="1" t="s">
        <v>24</v>
      </c>
      <c r="E18533" s="5">
        <v>4916.8750970000001</v>
      </c>
    </row>
    <row r="18534" spans="1:5" hidden="1">
      <c r="A18534" s="4" t="s">
        <v>7</v>
      </c>
      <c r="B18534" s="2">
        <v>2049</v>
      </c>
      <c r="C18534" s="1" t="s">
        <v>42</v>
      </c>
      <c r="D18534" s="1" t="s">
        <v>24</v>
      </c>
      <c r="E18534" s="5">
        <v>4912.7855710000003</v>
      </c>
    </row>
    <row r="18535" spans="1:5" hidden="1">
      <c r="A18535" s="4" t="s">
        <v>7</v>
      </c>
      <c r="B18535" s="2">
        <v>2050</v>
      </c>
      <c r="C18535" s="1" t="s">
        <v>42</v>
      </c>
      <c r="D18535" s="1" t="s">
        <v>24</v>
      </c>
      <c r="E18535" s="5">
        <v>4908.6995219999999</v>
      </c>
    </row>
    <row r="18536" spans="1:5" hidden="1">
      <c r="A18536" s="4" t="s">
        <v>7</v>
      </c>
      <c r="B18536" s="2">
        <v>2051</v>
      </c>
      <c r="C18536" s="1" t="s">
        <v>42</v>
      </c>
      <c r="D18536" s="1" t="s">
        <v>24</v>
      </c>
      <c r="E18536" s="5">
        <v>4908.1734939999997</v>
      </c>
    </row>
    <row r="18537" spans="1:5" hidden="1">
      <c r="A18537" s="4" t="s">
        <v>7</v>
      </c>
      <c r="B18537" s="2">
        <v>2052</v>
      </c>
      <c r="C18537" s="1" t="s">
        <v>42</v>
      </c>
      <c r="D18537" s="1" t="s">
        <v>24</v>
      </c>
      <c r="E18537" s="5">
        <v>4907.6322870000004</v>
      </c>
    </row>
    <row r="18538" spans="1:5" hidden="1">
      <c r="A18538" s="4" t="s">
        <v>7</v>
      </c>
      <c r="B18538" s="2">
        <v>2053</v>
      </c>
      <c r="C18538" s="1" t="s">
        <v>42</v>
      </c>
      <c r="D18538" s="1" t="s">
        <v>24</v>
      </c>
      <c r="E18538" s="5">
        <v>4907.0583889999998</v>
      </c>
    </row>
    <row r="18539" spans="1:5" hidden="1">
      <c r="A18539" s="4" t="s">
        <v>7</v>
      </c>
      <c r="B18539" s="2">
        <v>2054</v>
      </c>
      <c r="C18539" s="1" t="s">
        <v>42</v>
      </c>
      <c r="D18539" s="1" t="s">
        <v>24</v>
      </c>
      <c r="E18539" s="5">
        <v>4906.486801</v>
      </c>
    </row>
    <row r="18540" spans="1:5" hidden="1">
      <c r="A18540" s="4" t="s">
        <v>7</v>
      </c>
      <c r="B18540" s="2">
        <v>2055</v>
      </c>
      <c r="C18540" s="1" t="s">
        <v>42</v>
      </c>
      <c r="D18540" s="1" t="s">
        <v>24</v>
      </c>
      <c r="E18540" s="5">
        <v>4905.9000329999999</v>
      </c>
    </row>
    <row r="18541" spans="1:5" hidden="1">
      <c r="A18541" s="4" t="s">
        <v>7</v>
      </c>
      <c r="B18541" s="2">
        <v>2056</v>
      </c>
      <c r="C18541" s="1" t="s">
        <v>42</v>
      </c>
      <c r="D18541" s="1" t="s">
        <v>24</v>
      </c>
      <c r="E18541" s="5">
        <v>4905.2980850000004</v>
      </c>
    </row>
    <row r="18542" spans="1:5" hidden="1">
      <c r="A18542" s="4" t="s">
        <v>7</v>
      </c>
      <c r="B18542" s="2">
        <v>2057</v>
      </c>
      <c r="C18542" s="1" t="s">
        <v>42</v>
      </c>
      <c r="D18542" s="1" t="s">
        <v>24</v>
      </c>
      <c r="E18542" s="5">
        <v>4904.6633629999997</v>
      </c>
    </row>
    <row r="18543" spans="1:5" hidden="1">
      <c r="A18543" s="4" t="s">
        <v>7</v>
      </c>
      <c r="B18543" s="2">
        <v>2058</v>
      </c>
      <c r="C18543" s="1" t="s">
        <v>42</v>
      </c>
      <c r="D18543" s="1" t="s">
        <v>24</v>
      </c>
      <c r="E18543" s="5">
        <v>4904.031035</v>
      </c>
    </row>
    <row r="18544" spans="1:5" hidden="1">
      <c r="A18544" s="4" t="s">
        <v>7</v>
      </c>
      <c r="B18544" s="2">
        <v>2059</v>
      </c>
      <c r="C18544" s="1" t="s">
        <v>42</v>
      </c>
      <c r="D18544" s="1" t="s">
        <v>24</v>
      </c>
      <c r="E18544" s="5">
        <v>4903.3835259999996</v>
      </c>
    </row>
    <row r="18545" spans="1:5" hidden="1">
      <c r="A18545" s="4" t="s">
        <v>7</v>
      </c>
      <c r="B18545" s="2">
        <v>2060</v>
      </c>
      <c r="C18545" s="1" t="s">
        <v>42</v>
      </c>
      <c r="D18545" s="1" t="s">
        <v>24</v>
      </c>
      <c r="E18545" s="5">
        <v>4902.7208380000002</v>
      </c>
    </row>
    <row r="18546" spans="1:5" hidden="1">
      <c r="A18546" s="4" t="s">
        <v>7</v>
      </c>
      <c r="B18546" s="2">
        <v>2061</v>
      </c>
      <c r="C18546" s="1" t="s">
        <v>42</v>
      </c>
      <c r="D18546" s="1" t="s">
        <v>24</v>
      </c>
      <c r="E18546" s="5">
        <v>4904.3561019999997</v>
      </c>
    </row>
    <row r="18547" spans="1:5" hidden="1">
      <c r="A18547" s="4" t="s">
        <v>7</v>
      </c>
      <c r="B18547" s="2">
        <v>2062</v>
      </c>
      <c r="C18547" s="1" t="s">
        <v>42</v>
      </c>
      <c r="D18547" s="1" t="s">
        <v>24</v>
      </c>
      <c r="E18547" s="5">
        <v>4905.9929490000004</v>
      </c>
    </row>
    <row r="18548" spans="1:5" hidden="1">
      <c r="A18548" s="4" t="s">
        <v>7</v>
      </c>
      <c r="B18548" s="2">
        <v>2063</v>
      </c>
      <c r="C18548" s="1" t="s">
        <v>42</v>
      </c>
      <c r="D18548" s="1" t="s">
        <v>24</v>
      </c>
      <c r="E18548" s="5">
        <v>4907.6200859999999</v>
      </c>
    </row>
    <row r="18549" spans="1:5" hidden="1">
      <c r="A18549" s="4" t="s">
        <v>7</v>
      </c>
      <c r="B18549" s="2">
        <v>2064</v>
      </c>
      <c r="C18549" s="1" t="s">
        <v>42</v>
      </c>
      <c r="D18549" s="1" t="s">
        <v>24</v>
      </c>
      <c r="E18549" s="5">
        <v>4909.2375119999997</v>
      </c>
    </row>
    <row r="18550" spans="1:5" hidden="1">
      <c r="A18550" s="4" t="s">
        <v>7</v>
      </c>
      <c r="B18550" s="2">
        <v>2065</v>
      </c>
      <c r="C18550" s="1" t="s">
        <v>42</v>
      </c>
      <c r="D18550" s="1" t="s">
        <v>24</v>
      </c>
      <c r="E18550" s="5">
        <v>4910.8338640000002</v>
      </c>
    </row>
    <row r="18551" spans="1:5" hidden="1">
      <c r="A18551" s="4" t="s">
        <v>7</v>
      </c>
      <c r="B18551" s="2">
        <v>2066</v>
      </c>
      <c r="C18551" s="1" t="s">
        <v>42</v>
      </c>
      <c r="D18551" s="1" t="s">
        <v>24</v>
      </c>
      <c r="E18551" s="5">
        <v>4912.4318540000004</v>
      </c>
    </row>
    <row r="18552" spans="1:5" hidden="1">
      <c r="A18552" s="4" t="s">
        <v>7</v>
      </c>
      <c r="B18552" s="2">
        <v>2067</v>
      </c>
      <c r="C18552" s="1" t="s">
        <v>42</v>
      </c>
      <c r="D18552" s="1" t="s">
        <v>24</v>
      </c>
      <c r="E18552" s="5">
        <v>4914.020133</v>
      </c>
    </row>
    <row r="18553" spans="1:5" hidden="1">
      <c r="A18553" s="4" t="s">
        <v>7</v>
      </c>
      <c r="B18553" s="2">
        <v>2068</v>
      </c>
      <c r="C18553" s="1" t="s">
        <v>42</v>
      </c>
      <c r="D18553" s="1" t="s">
        <v>24</v>
      </c>
      <c r="E18553" s="5">
        <v>4915.5987009999999</v>
      </c>
    </row>
    <row r="18554" spans="1:5" hidden="1">
      <c r="A18554" s="4" t="s">
        <v>7</v>
      </c>
      <c r="B18554" s="2">
        <v>2069</v>
      </c>
      <c r="C18554" s="1" t="s">
        <v>42</v>
      </c>
      <c r="D18554" s="1" t="s">
        <v>24</v>
      </c>
      <c r="E18554" s="5">
        <v>4917.1561430000002</v>
      </c>
    </row>
    <row r="18555" spans="1:5" hidden="1">
      <c r="A18555" s="4" t="s">
        <v>7</v>
      </c>
      <c r="B18555" s="2">
        <v>2070</v>
      </c>
      <c r="C18555" s="1" t="s">
        <v>42</v>
      </c>
      <c r="D18555" s="1" t="s">
        <v>24</v>
      </c>
      <c r="E18555" s="5">
        <v>4918.7152749999996</v>
      </c>
    </row>
    <row r="18556" spans="1:5" hidden="1">
      <c r="A18556" s="4" t="s">
        <v>7</v>
      </c>
      <c r="B18556" s="2">
        <v>2071</v>
      </c>
      <c r="C18556" s="1" t="s">
        <v>42</v>
      </c>
      <c r="D18556" s="1" t="s">
        <v>24</v>
      </c>
      <c r="E18556" s="5">
        <v>4921.7665919999999</v>
      </c>
    </row>
    <row r="18557" spans="1:5" hidden="1">
      <c r="A18557" s="4" t="s">
        <v>7</v>
      </c>
      <c r="B18557" s="2">
        <v>2072</v>
      </c>
      <c r="C18557" s="1" t="s">
        <v>42</v>
      </c>
      <c r="D18557" s="1" t="s">
        <v>24</v>
      </c>
      <c r="E18557" s="5">
        <v>4924.8116909999999</v>
      </c>
    </row>
    <row r="18558" spans="1:5" hidden="1">
      <c r="A18558" s="4" t="s">
        <v>7</v>
      </c>
      <c r="B18558" s="2">
        <v>2073</v>
      </c>
      <c r="C18558" s="1" t="s">
        <v>42</v>
      </c>
      <c r="D18558" s="1" t="s">
        <v>24</v>
      </c>
      <c r="E18558" s="5">
        <v>4927.8432270000003</v>
      </c>
    </row>
    <row r="18559" spans="1:5" hidden="1">
      <c r="A18559" s="4" t="s">
        <v>7</v>
      </c>
      <c r="B18559" s="2">
        <v>2074</v>
      </c>
      <c r="C18559" s="1" t="s">
        <v>42</v>
      </c>
      <c r="D18559" s="1" t="s">
        <v>24</v>
      </c>
      <c r="E18559" s="5">
        <v>4930.8758790000002</v>
      </c>
    </row>
    <row r="18560" spans="1:5" hidden="1">
      <c r="A18560" s="4" t="s">
        <v>7</v>
      </c>
      <c r="B18560" s="2">
        <v>2075</v>
      </c>
      <c r="C18560" s="1" t="s">
        <v>42</v>
      </c>
      <c r="D18560" s="1" t="s">
        <v>24</v>
      </c>
      <c r="E18560" s="5">
        <v>4933.9023129999996</v>
      </c>
    </row>
    <row r="18561" spans="1:5" hidden="1">
      <c r="A18561" s="4" t="s">
        <v>7</v>
      </c>
      <c r="B18561" s="2">
        <v>2076</v>
      </c>
      <c r="C18561" s="1" t="s">
        <v>42</v>
      </c>
      <c r="D18561" s="1" t="s">
        <v>24</v>
      </c>
      <c r="E18561" s="5">
        <v>4936.9225290000004</v>
      </c>
    </row>
    <row r="18562" spans="1:5" hidden="1">
      <c r="A18562" s="4" t="s">
        <v>7</v>
      </c>
      <c r="B18562" s="2">
        <v>2077</v>
      </c>
      <c r="C18562" s="1" t="s">
        <v>42</v>
      </c>
      <c r="D18562" s="1" t="s">
        <v>24</v>
      </c>
      <c r="E18562" s="5">
        <v>4939.9291469999998</v>
      </c>
    </row>
    <row r="18563" spans="1:5" hidden="1">
      <c r="A18563" s="4" t="s">
        <v>7</v>
      </c>
      <c r="B18563" s="2">
        <v>2078</v>
      </c>
      <c r="C18563" s="1" t="s">
        <v>42</v>
      </c>
      <c r="D18563" s="1" t="s">
        <v>24</v>
      </c>
      <c r="E18563" s="5">
        <v>4942.936917</v>
      </c>
    </row>
    <row r="18564" spans="1:5" hidden="1">
      <c r="A18564" s="4" t="s">
        <v>7</v>
      </c>
      <c r="B18564" s="2">
        <v>2079</v>
      </c>
      <c r="C18564" s="1" t="s">
        <v>42</v>
      </c>
      <c r="D18564" s="1" t="s">
        <v>24</v>
      </c>
      <c r="E18564" s="5">
        <v>4945.9384680000003</v>
      </c>
    </row>
    <row r="18565" spans="1:5" hidden="1">
      <c r="A18565" s="4" t="s">
        <v>7</v>
      </c>
      <c r="B18565" s="2">
        <v>2080</v>
      </c>
      <c r="C18565" s="1" t="s">
        <v>42</v>
      </c>
      <c r="D18565" s="1" t="s">
        <v>24</v>
      </c>
      <c r="E18565" s="5">
        <v>4948.9337999999998</v>
      </c>
    </row>
    <row r="18566" spans="1:5" hidden="1">
      <c r="A18566" s="4" t="s">
        <v>7</v>
      </c>
      <c r="B18566" s="2">
        <v>2081</v>
      </c>
      <c r="C18566" s="1" t="s">
        <v>42</v>
      </c>
      <c r="D18566" s="1" t="s">
        <v>24</v>
      </c>
      <c r="E18566" s="5">
        <v>4944.1185509999996</v>
      </c>
    </row>
    <row r="18567" spans="1:5" hidden="1">
      <c r="A18567" s="4" t="s">
        <v>7</v>
      </c>
      <c r="B18567" s="2">
        <v>2082</v>
      </c>
      <c r="C18567" s="1" t="s">
        <v>42</v>
      </c>
      <c r="D18567" s="1" t="s">
        <v>24</v>
      </c>
      <c r="E18567" s="5">
        <v>4939.3164569999999</v>
      </c>
    </row>
    <row r="18568" spans="1:5" hidden="1">
      <c r="A18568" s="4" t="s">
        <v>7</v>
      </c>
      <c r="B18568" s="2">
        <v>2083</v>
      </c>
      <c r="C18568" s="1" t="s">
        <v>42</v>
      </c>
      <c r="D18568" s="1" t="s">
        <v>24</v>
      </c>
      <c r="E18568" s="5">
        <v>4934.5143639999997</v>
      </c>
    </row>
    <row r="18569" spans="1:5" hidden="1">
      <c r="A18569" s="4" t="s">
        <v>7</v>
      </c>
      <c r="B18569" s="2">
        <v>2084</v>
      </c>
      <c r="C18569" s="1" t="s">
        <v>42</v>
      </c>
      <c r="D18569" s="1" t="s">
        <v>24</v>
      </c>
      <c r="E18569" s="5">
        <v>4929.7122710000003</v>
      </c>
    </row>
    <row r="18570" spans="1:5" hidden="1">
      <c r="A18570" s="4" t="s">
        <v>7</v>
      </c>
      <c r="B18570" s="2">
        <v>2085</v>
      </c>
      <c r="C18570" s="1" t="s">
        <v>42</v>
      </c>
      <c r="D18570" s="1" t="s">
        <v>24</v>
      </c>
      <c r="E18570" s="5">
        <v>4924.8970220000001</v>
      </c>
    </row>
    <row r="18571" spans="1:5" hidden="1">
      <c r="A18571" s="4" t="s">
        <v>7</v>
      </c>
      <c r="B18571" s="2">
        <v>2086</v>
      </c>
      <c r="C18571" s="1" t="s">
        <v>42</v>
      </c>
      <c r="D18571" s="1" t="s">
        <v>24</v>
      </c>
      <c r="E18571" s="5">
        <v>4920.0949289999999</v>
      </c>
    </row>
    <row r="18572" spans="1:5" hidden="1">
      <c r="A18572" s="4" t="s">
        <v>7</v>
      </c>
      <c r="B18572" s="2">
        <v>2087</v>
      </c>
      <c r="C18572" s="1" t="s">
        <v>42</v>
      </c>
      <c r="D18572" s="1" t="s">
        <v>24</v>
      </c>
      <c r="E18572" s="5">
        <v>4915.2928359999996</v>
      </c>
    </row>
    <row r="18573" spans="1:5" hidden="1">
      <c r="A18573" s="4" t="s">
        <v>7</v>
      </c>
      <c r="B18573" s="2">
        <v>2088</v>
      </c>
      <c r="C18573" s="1" t="s">
        <v>42</v>
      </c>
      <c r="D18573" s="1" t="s">
        <v>24</v>
      </c>
      <c r="E18573" s="5">
        <v>4910.4907430000003</v>
      </c>
    </row>
    <row r="18574" spans="1:5" hidden="1">
      <c r="A18574" s="4" t="s">
        <v>7</v>
      </c>
      <c r="B18574" s="2">
        <v>2089</v>
      </c>
      <c r="C18574" s="1" t="s">
        <v>42</v>
      </c>
      <c r="D18574" s="1" t="s">
        <v>24</v>
      </c>
      <c r="E18574" s="5">
        <v>4905.6754929999997</v>
      </c>
    </row>
    <row r="18575" spans="1:5" hidden="1">
      <c r="A18575" s="4" t="s">
        <v>7</v>
      </c>
      <c r="B18575" s="2">
        <v>2090</v>
      </c>
      <c r="C18575" s="1" t="s">
        <v>42</v>
      </c>
      <c r="D18575" s="1" t="s">
        <v>24</v>
      </c>
      <c r="E18575" s="5">
        <v>4900.8734000000004</v>
      </c>
    </row>
    <row r="18576" spans="1:5" hidden="1">
      <c r="A18576" s="4" t="s">
        <v>7</v>
      </c>
      <c r="B18576" s="2">
        <v>2091</v>
      </c>
      <c r="C18576" s="1" t="s">
        <v>42</v>
      </c>
      <c r="D18576" s="1" t="s">
        <v>24</v>
      </c>
      <c r="E18576" s="5">
        <v>4900.8734000000004</v>
      </c>
    </row>
    <row r="18577" spans="1:5" hidden="1">
      <c r="A18577" s="4" t="s">
        <v>7</v>
      </c>
      <c r="B18577" s="2">
        <v>2092</v>
      </c>
      <c r="C18577" s="1" t="s">
        <v>42</v>
      </c>
      <c r="D18577" s="1" t="s">
        <v>24</v>
      </c>
      <c r="E18577" s="5">
        <v>4900.8734000000004</v>
      </c>
    </row>
    <row r="18578" spans="1:5" hidden="1">
      <c r="A18578" s="4" t="s">
        <v>7</v>
      </c>
      <c r="B18578" s="2">
        <v>2093</v>
      </c>
      <c r="C18578" s="1" t="s">
        <v>42</v>
      </c>
      <c r="D18578" s="1" t="s">
        <v>24</v>
      </c>
      <c r="E18578" s="5">
        <v>4900.8734000000004</v>
      </c>
    </row>
    <row r="18579" spans="1:5" hidden="1">
      <c r="A18579" s="4" t="s">
        <v>7</v>
      </c>
      <c r="B18579" s="2">
        <v>2094</v>
      </c>
      <c r="C18579" s="1" t="s">
        <v>42</v>
      </c>
      <c r="D18579" s="1" t="s">
        <v>24</v>
      </c>
      <c r="E18579" s="5">
        <v>4900.8734000000004</v>
      </c>
    </row>
    <row r="18580" spans="1:5" hidden="1">
      <c r="A18580" s="4" t="s">
        <v>7</v>
      </c>
      <c r="B18580" s="2">
        <v>2095</v>
      </c>
      <c r="C18580" s="1" t="s">
        <v>42</v>
      </c>
      <c r="D18580" s="1" t="s">
        <v>24</v>
      </c>
      <c r="E18580" s="5">
        <v>4900.8734000000004</v>
      </c>
    </row>
    <row r="18581" spans="1:5" hidden="1">
      <c r="A18581" s="4" t="s">
        <v>7</v>
      </c>
      <c r="B18581" s="2">
        <v>2096</v>
      </c>
      <c r="C18581" s="1" t="s">
        <v>42</v>
      </c>
      <c r="D18581" s="1" t="s">
        <v>24</v>
      </c>
      <c r="E18581" s="5">
        <v>4900.8734000000004</v>
      </c>
    </row>
    <row r="18582" spans="1:5" hidden="1">
      <c r="A18582" s="4" t="s">
        <v>7</v>
      </c>
      <c r="B18582" s="2">
        <v>2097</v>
      </c>
      <c r="C18582" s="1" t="s">
        <v>42</v>
      </c>
      <c r="D18582" s="1" t="s">
        <v>24</v>
      </c>
      <c r="E18582" s="5">
        <v>4900.8734000000004</v>
      </c>
    </row>
    <row r="18583" spans="1:5" hidden="1">
      <c r="A18583" s="4" t="s">
        <v>7</v>
      </c>
      <c r="B18583" s="2">
        <v>2098</v>
      </c>
      <c r="C18583" s="1" t="s">
        <v>42</v>
      </c>
      <c r="D18583" s="1" t="s">
        <v>24</v>
      </c>
      <c r="E18583" s="5">
        <v>4900.8734000000004</v>
      </c>
    </row>
    <row r="18584" spans="1:5" hidden="1">
      <c r="A18584" s="4" t="s">
        <v>7</v>
      </c>
      <c r="B18584" s="2">
        <v>2099</v>
      </c>
      <c r="C18584" s="1" t="s">
        <v>42</v>
      </c>
      <c r="D18584" s="1" t="s">
        <v>24</v>
      </c>
      <c r="E18584" s="5">
        <v>4900.8734000000004</v>
      </c>
    </row>
    <row r="18585" spans="1:5" hidden="1">
      <c r="A18585" s="4" t="s">
        <v>7</v>
      </c>
      <c r="B18585" s="2">
        <v>2100</v>
      </c>
      <c r="C18585" s="1" t="s">
        <v>42</v>
      </c>
      <c r="D18585" s="1" t="s">
        <v>24</v>
      </c>
      <c r="E18585" s="5">
        <v>4900.8734000000004</v>
      </c>
    </row>
    <row r="18586" spans="1:5" hidden="1">
      <c r="A18586" s="4" t="s">
        <v>8</v>
      </c>
      <c r="B18586" s="2">
        <v>2000</v>
      </c>
      <c r="C18586" s="1" t="s">
        <v>42</v>
      </c>
      <c r="D18586" s="1" t="s">
        <v>24</v>
      </c>
      <c r="E18586" s="5">
        <v>5181.472213</v>
      </c>
    </row>
    <row r="18587" spans="1:5" hidden="1">
      <c r="A18587" s="4" t="s">
        <v>8</v>
      </c>
      <c r="B18587" s="2">
        <v>2001</v>
      </c>
      <c r="C18587" s="1" t="s">
        <v>42</v>
      </c>
      <c r="D18587" s="1" t="s">
        <v>24</v>
      </c>
      <c r="E18587" s="5">
        <v>5168.4334470000003</v>
      </c>
    </row>
    <row r="18588" spans="1:5" hidden="1">
      <c r="A18588" s="4" t="s">
        <v>8</v>
      </c>
      <c r="B18588" s="2">
        <v>2002</v>
      </c>
      <c r="C18588" s="1" t="s">
        <v>42</v>
      </c>
      <c r="D18588" s="1" t="s">
        <v>24</v>
      </c>
      <c r="E18588" s="5">
        <v>5219.0852679999998</v>
      </c>
    </row>
    <row r="18589" spans="1:5" hidden="1">
      <c r="A18589" s="4" t="s">
        <v>8</v>
      </c>
      <c r="B18589" s="2">
        <v>2003</v>
      </c>
      <c r="C18589" s="1" t="s">
        <v>42</v>
      </c>
      <c r="D18589" s="1" t="s">
        <v>24</v>
      </c>
      <c r="E18589" s="5">
        <v>5176.5218439999999</v>
      </c>
    </row>
    <row r="18590" spans="1:5" hidden="1">
      <c r="A18590" s="4" t="s">
        <v>8</v>
      </c>
      <c r="B18590" s="2">
        <v>2004</v>
      </c>
      <c r="C18590" s="1" t="s">
        <v>42</v>
      </c>
      <c r="D18590" s="1" t="s">
        <v>24</v>
      </c>
      <c r="E18590" s="5">
        <v>5182.6382279999998</v>
      </c>
    </row>
    <row r="18591" spans="1:5" hidden="1">
      <c r="A18591" s="4" t="s">
        <v>8</v>
      </c>
      <c r="B18591" s="2">
        <v>2005</v>
      </c>
      <c r="C18591" s="1" t="s">
        <v>42</v>
      </c>
      <c r="D18591" s="1" t="s">
        <v>24</v>
      </c>
      <c r="E18591" s="5">
        <v>5173.827276</v>
      </c>
    </row>
    <row r="18592" spans="1:5" hidden="1">
      <c r="A18592" s="4" t="s">
        <v>8</v>
      </c>
      <c r="B18592" s="2">
        <v>2006</v>
      </c>
      <c r="C18592" s="1" t="s">
        <v>42</v>
      </c>
      <c r="D18592" s="1" t="s">
        <v>24</v>
      </c>
      <c r="E18592" s="5">
        <v>5191.2263110000004</v>
      </c>
    </row>
    <row r="18593" spans="1:5" hidden="1">
      <c r="A18593" s="4" t="s">
        <v>8</v>
      </c>
      <c r="B18593" s="2">
        <v>2007</v>
      </c>
      <c r="C18593" s="1" t="s">
        <v>42</v>
      </c>
      <c r="D18593" s="1" t="s">
        <v>24</v>
      </c>
      <c r="E18593" s="5">
        <v>5271.4243859999997</v>
      </c>
    </row>
    <row r="18594" spans="1:5" hidden="1">
      <c r="A18594" s="4" t="s">
        <v>8</v>
      </c>
      <c r="B18594" s="2">
        <v>2008</v>
      </c>
      <c r="C18594" s="1" t="s">
        <v>42</v>
      </c>
      <c r="D18594" s="1" t="s">
        <v>24</v>
      </c>
      <c r="E18594" s="5">
        <v>5210.996161</v>
      </c>
    </row>
    <row r="18595" spans="1:5" hidden="1">
      <c r="A18595" s="4" t="s">
        <v>8</v>
      </c>
      <c r="B18595" s="2">
        <v>2009</v>
      </c>
      <c r="C18595" s="1" t="s">
        <v>42</v>
      </c>
      <c r="D18595" s="1" t="s">
        <v>24</v>
      </c>
      <c r="E18595" s="5">
        <v>5196.3107680000003</v>
      </c>
    </row>
    <row r="18596" spans="1:5" hidden="1">
      <c r="A18596" s="4" t="s">
        <v>8</v>
      </c>
      <c r="B18596" s="2">
        <v>2010</v>
      </c>
      <c r="C18596" s="1" t="s">
        <v>42</v>
      </c>
      <c r="D18596" s="1" t="s">
        <v>24</v>
      </c>
      <c r="E18596" s="5">
        <v>5157.3032999999996</v>
      </c>
    </row>
    <row r="18597" spans="1:5" hidden="1">
      <c r="A18597" s="4" t="s">
        <v>8</v>
      </c>
      <c r="B18597" s="2">
        <v>2011</v>
      </c>
      <c r="C18597" s="1" t="s">
        <v>42</v>
      </c>
      <c r="D18597" s="1" t="s">
        <v>24</v>
      </c>
      <c r="E18597" s="5">
        <v>5149.0764719999997</v>
      </c>
    </row>
    <row r="18598" spans="1:5" hidden="1">
      <c r="A18598" s="4" t="s">
        <v>8</v>
      </c>
      <c r="B18598" s="2">
        <v>2012</v>
      </c>
      <c r="C18598" s="1" t="s">
        <v>42</v>
      </c>
      <c r="D18598" s="1" t="s">
        <v>24</v>
      </c>
      <c r="E18598" s="5">
        <v>5203.3945030000004</v>
      </c>
    </row>
    <row r="18599" spans="1:5" hidden="1">
      <c r="A18599" s="4" t="s">
        <v>8</v>
      </c>
      <c r="B18599" s="2">
        <v>2013</v>
      </c>
      <c r="C18599" s="1" t="s">
        <v>42</v>
      </c>
      <c r="D18599" s="1" t="s">
        <v>24</v>
      </c>
      <c r="E18599" s="5">
        <v>5203.3259390000003</v>
      </c>
    </row>
    <row r="18600" spans="1:5" hidden="1">
      <c r="A18600" s="4" t="s">
        <v>8</v>
      </c>
      <c r="B18600" s="2">
        <v>2014</v>
      </c>
      <c r="C18600" s="1" t="s">
        <v>42</v>
      </c>
      <c r="D18600" s="1" t="s">
        <v>24</v>
      </c>
      <c r="E18600" s="5">
        <v>5247.9417780000003</v>
      </c>
    </row>
    <row r="18601" spans="1:5" hidden="1">
      <c r="A18601" s="4" t="s">
        <v>8</v>
      </c>
      <c r="B18601" s="2">
        <v>2015</v>
      </c>
      <c r="C18601" s="1" t="s">
        <v>42</v>
      </c>
      <c r="D18601" s="1" t="s">
        <v>24</v>
      </c>
      <c r="E18601" s="5">
        <v>5325.0947050000004</v>
      </c>
    </row>
    <row r="18602" spans="1:5" hidden="1">
      <c r="A18602" s="4" t="s">
        <v>8</v>
      </c>
      <c r="B18602" s="2">
        <v>2016</v>
      </c>
      <c r="C18602" s="1" t="s">
        <v>42</v>
      </c>
      <c r="D18602" s="1" t="s">
        <v>24</v>
      </c>
      <c r="E18602" s="5">
        <v>5302.0462020000004</v>
      </c>
    </row>
    <row r="18603" spans="1:5" hidden="1">
      <c r="A18603" s="4" t="s">
        <v>8</v>
      </c>
      <c r="B18603" s="2">
        <v>2017</v>
      </c>
      <c r="C18603" s="1" t="s">
        <v>42</v>
      </c>
      <c r="D18603" s="1" t="s">
        <v>24</v>
      </c>
      <c r="E18603" s="5">
        <v>5226.0012040000001</v>
      </c>
    </row>
    <row r="18604" spans="1:5" hidden="1">
      <c r="A18604" s="4" t="s">
        <v>8</v>
      </c>
      <c r="B18604" s="2">
        <v>2018</v>
      </c>
      <c r="C18604" s="1" t="s">
        <v>42</v>
      </c>
      <c r="D18604" s="1" t="s">
        <v>24</v>
      </c>
      <c r="E18604" s="5">
        <v>5215.3008369999998</v>
      </c>
    </row>
    <row r="18605" spans="1:5" hidden="1">
      <c r="A18605" s="4" t="s">
        <v>8</v>
      </c>
      <c r="B18605" s="2">
        <v>2019</v>
      </c>
      <c r="C18605" s="1" t="s">
        <v>42</v>
      </c>
      <c r="D18605" s="1" t="s">
        <v>24</v>
      </c>
      <c r="E18605" s="5">
        <v>5248.1369100000002</v>
      </c>
    </row>
    <row r="18606" spans="1:5" hidden="1">
      <c r="A18606" s="4" t="s">
        <v>8</v>
      </c>
      <c r="B18606" s="2">
        <v>2020</v>
      </c>
      <c r="C18606" s="1" t="s">
        <v>42</v>
      </c>
      <c r="D18606" s="1" t="s">
        <v>24</v>
      </c>
      <c r="E18606" s="5">
        <v>5234.9506659999997</v>
      </c>
    </row>
    <row r="18607" spans="1:5" hidden="1">
      <c r="A18607" s="4" t="s">
        <v>8</v>
      </c>
      <c r="B18607" s="2">
        <v>2021</v>
      </c>
      <c r="C18607" s="1" t="s">
        <v>42</v>
      </c>
      <c r="D18607" s="1" t="s">
        <v>24</v>
      </c>
      <c r="E18607" s="5">
        <v>5179.4629219999997</v>
      </c>
    </row>
    <row r="18608" spans="1:5" hidden="1">
      <c r="A18608" s="4" t="s">
        <v>8</v>
      </c>
      <c r="B18608" s="2">
        <v>2022</v>
      </c>
      <c r="C18608" s="1" t="s">
        <v>42</v>
      </c>
      <c r="D18608" s="1" t="s">
        <v>24</v>
      </c>
      <c r="E18608" s="5">
        <v>5179.4629219999997</v>
      </c>
    </row>
    <row r="18609" spans="1:5" hidden="1">
      <c r="A18609" s="4" t="s">
        <v>8</v>
      </c>
      <c r="B18609" s="2">
        <v>2023</v>
      </c>
      <c r="C18609" s="1" t="s">
        <v>42</v>
      </c>
      <c r="D18609" s="1" t="s">
        <v>24</v>
      </c>
      <c r="E18609" s="5">
        <v>5179.4629219999997</v>
      </c>
    </row>
    <row r="18610" spans="1:5" hidden="1">
      <c r="A18610" s="4" t="s">
        <v>8</v>
      </c>
      <c r="B18610" s="2">
        <v>2024</v>
      </c>
      <c r="C18610" s="1" t="s">
        <v>42</v>
      </c>
      <c r="D18610" s="1" t="s">
        <v>24</v>
      </c>
      <c r="E18610" s="5">
        <v>5179.4629219999997</v>
      </c>
    </row>
    <row r="18611" spans="1:5" hidden="1">
      <c r="A18611" s="4" t="s">
        <v>8</v>
      </c>
      <c r="B18611" s="2">
        <v>2025</v>
      </c>
      <c r="C18611" s="1" t="s">
        <v>42</v>
      </c>
      <c r="D18611" s="1" t="s">
        <v>24</v>
      </c>
      <c r="E18611" s="5">
        <v>5179.4629219999997</v>
      </c>
    </row>
    <row r="18612" spans="1:5" hidden="1">
      <c r="A18612" s="4" t="s">
        <v>8</v>
      </c>
      <c r="B18612" s="2">
        <v>2026</v>
      </c>
      <c r="C18612" s="1" t="s">
        <v>42</v>
      </c>
      <c r="D18612" s="1" t="s">
        <v>24</v>
      </c>
      <c r="E18612" s="5">
        <v>5144.8791824</v>
      </c>
    </row>
    <row r="18613" spans="1:5" hidden="1">
      <c r="A18613" s="4" t="s">
        <v>8</v>
      </c>
      <c r="B18613" s="2">
        <v>2027</v>
      </c>
      <c r="C18613" s="1" t="s">
        <v>42</v>
      </c>
      <c r="D18613" s="1" t="s">
        <v>24</v>
      </c>
      <c r="E18613" s="5">
        <v>5092.9189595999997</v>
      </c>
    </row>
    <row r="18614" spans="1:5" hidden="1">
      <c r="A18614" s="4" t="s">
        <v>8</v>
      </c>
      <c r="B18614" s="2">
        <v>2028</v>
      </c>
      <c r="C18614" s="1" t="s">
        <v>42</v>
      </c>
      <c r="D18614" s="1" t="s">
        <v>24</v>
      </c>
      <c r="E18614" s="5">
        <v>5023.5235531999997</v>
      </c>
    </row>
    <row r="18615" spans="1:5" hidden="1">
      <c r="A18615" s="4" t="s">
        <v>8</v>
      </c>
      <c r="B18615" s="2">
        <v>2029</v>
      </c>
      <c r="C18615" s="1" t="s">
        <v>42</v>
      </c>
      <c r="D18615" s="1" t="s">
        <v>24</v>
      </c>
      <c r="E18615" s="5">
        <v>4936.5277563999998</v>
      </c>
    </row>
    <row r="18616" spans="1:5" hidden="1">
      <c r="A18616" s="4" t="s">
        <v>8</v>
      </c>
      <c r="B18616" s="2">
        <v>2030</v>
      </c>
      <c r="C18616" s="1" t="s">
        <v>42</v>
      </c>
      <c r="D18616" s="1" t="s">
        <v>24</v>
      </c>
      <c r="E18616" s="5">
        <v>4832.0591219999997</v>
      </c>
    </row>
    <row r="18617" spans="1:5" hidden="1">
      <c r="A18617" s="4" t="s">
        <v>8</v>
      </c>
      <c r="B18617" s="2">
        <v>2031</v>
      </c>
      <c r="C18617" s="1" t="s">
        <v>42</v>
      </c>
      <c r="D18617" s="1" t="s">
        <v>24</v>
      </c>
      <c r="E18617" s="5">
        <v>4792.9029650000002</v>
      </c>
    </row>
    <row r="18618" spans="1:5" hidden="1">
      <c r="A18618" s="4" t="s">
        <v>8</v>
      </c>
      <c r="B18618" s="2">
        <v>2032</v>
      </c>
      <c r="C18618" s="1" t="s">
        <v>42</v>
      </c>
      <c r="D18618" s="1" t="s">
        <v>24</v>
      </c>
      <c r="E18618" s="5">
        <v>4753.6583700000001</v>
      </c>
    </row>
    <row r="18619" spans="1:5" hidden="1">
      <c r="A18619" s="4" t="s">
        <v>8</v>
      </c>
      <c r="B18619" s="2">
        <v>2033</v>
      </c>
      <c r="C18619" s="1" t="s">
        <v>42</v>
      </c>
      <c r="D18619" s="1" t="s">
        <v>24</v>
      </c>
      <c r="E18619" s="5">
        <v>4714.2045049999997</v>
      </c>
    </row>
    <row r="18620" spans="1:5" hidden="1">
      <c r="A18620" s="4" t="s">
        <v>8</v>
      </c>
      <c r="B18620" s="2">
        <v>2034</v>
      </c>
      <c r="C18620" s="1" t="s">
        <v>42</v>
      </c>
      <c r="D18620" s="1" t="s">
        <v>24</v>
      </c>
      <c r="E18620" s="5">
        <v>4674.7829149999998</v>
      </c>
    </row>
    <row r="18621" spans="1:5" hidden="1">
      <c r="A18621" s="4" t="s">
        <v>8</v>
      </c>
      <c r="B18621" s="2">
        <v>2035</v>
      </c>
      <c r="C18621" s="1" t="s">
        <v>42</v>
      </c>
      <c r="D18621" s="1" t="s">
        <v>24</v>
      </c>
      <c r="E18621" s="5">
        <v>4635.2728880000004</v>
      </c>
    </row>
    <row r="18622" spans="1:5" hidden="1">
      <c r="A18622" s="4" t="s">
        <v>8</v>
      </c>
      <c r="B18622" s="2">
        <v>2036</v>
      </c>
      <c r="C18622" s="1" t="s">
        <v>42</v>
      </c>
      <c r="D18622" s="1" t="s">
        <v>24</v>
      </c>
      <c r="E18622" s="5">
        <v>4595.6744239999998</v>
      </c>
    </row>
    <row r="18623" spans="1:5" hidden="1">
      <c r="A18623" s="4" t="s">
        <v>8</v>
      </c>
      <c r="B18623" s="2">
        <v>2037</v>
      </c>
      <c r="C18623" s="1" t="s">
        <v>42</v>
      </c>
      <c r="D18623" s="1" t="s">
        <v>24</v>
      </c>
      <c r="E18623" s="5">
        <v>4555.8662059999997</v>
      </c>
    </row>
    <row r="18624" spans="1:5" hidden="1">
      <c r="A18624" s="4" t="s">
        <v>8</v>
      </c>
      <c r="B18624" s="2">
        <v>2038</v>
      </c>
      <c r="C18624" s="1" t="s">
        <v>42</v>
      </c>
      <c r="D18624" s="1" t="s">
        <v>24</v>
      </c>
      <c r="E18624" s="5">
        <v>4516.0907470000002</v>
      </c>
    </row>
    <row r="18625" spans="1:5" hidden="1">
      <c r="A18625" s="4" t="s">
        <v>8</v>
      </c>
      <c r="B18625" s="2">
        <v>2039</v>
      </c>
      <c r="C18625" s="1" t="s">
        <v>42</v>
      </c>
      <c r="D18625" s="1" t="s">
        <v>24</v>
      </c>
      <c r="E18625" s="5">
        <v>4476.22685</v>
      </c>
    </row>
    <row r="18626" spans="1:5" hidden="1">
      <c r="A18626" s="4" t="s">
        <v>8</v>
      </c>
      <c r="B18626" s="2">
        <v>2040</v>
      </c>
      <c r="C18626" s="1" t="s">
        <v>42</v>
      </c>
      <c r="D18626" s="1" t="s">
        <v>24</v>
      </c>
      <c r="E18626" s="5">
        <v>4436.2745169999998</v>
      </c>
    </row>
    <row r="18627" spans="1:5" hidden="1">
      <c r="A18627" s="4" t="s">
        <v>8</v>
      </c>
      <c r="B18627" s="2">
        <v>2041</v>
      </c>
      <c r="C18627" s="1" t="s">
        <v>42</v>
      </c>
      <c r="D18627" s="1" t="s">
        <v>24</v>
      </c>
      <c r="E18627" s="5">
        <v>4430.8774540000004</v>
      </c>
    </row>
    <row r="18628" spans="1:5" hidden="1">
      <c r="A18628" s="4" t="s">
        <v>8</v>
      </c>
      <c r="B18628" s="2">
        <v>2042</v>
      </c>
      <c r="C18628" s="1" t="s">
        <v>42</v>
      </c>
      <c r="D18628" s="1" t="s">
        <v>24</v>
      </c>
      <c r="E18628" s="5">
        <v>4425.4877100000003</v>
      </c>
    </row>
    <row r="18629" spans="1:5" hidden="1">
      <c r="A18629" s="4" t="s">
        <v>8</v>
      </c>
      <c r="B18629" s="2">
        <v>2043</v>
      </c>
      <c r="C18629" s="1" t="s">
        <v>42</v>
      </c>
      <c r="D18629" s="1" t="s">
        <v>24</v>
      </c>
      <c r="E18629" s="5">
        <v>4420.0784960000001</v>
      </c>
    </row>
    <row r="18630" spans="1:5" hidden="1">
      <c r="A18630" s="4" t="s">
        <v>8</v>
      </c>
      <c r="B18630" s="2">
        <v>2044</v>
      </c>
      <c r="C18630" s="1" t="s">
        <v>42</v>
      </c>
      <c r="D18630" s="1" t="s">
        <v>24</v>
      </c>
      <c r="E18630" s="5">
        <v>4414.6498140000003</v>
      </c>
    </row>
    <row r="18631" spans="1:5" hidden="1">
      <c r="A18631" s="4" t="s">
        <v>8</v>
      </c>
      <c r="B18631" s="2">
        <v>2045</v>
      </c>
      <c r="C18631" s="1" t="s">
        <v>42</v>
      </c>
      <c r="D18631" s="1" t="s">
        <v>24</v>
      </c>
      <c r="E18631" s="5">
        <v>4409.1747429999996</v>
      </c>
    </row>
    <row r="18632" spans="1:5" hidden="1">
      <c r="A18632" s="4" t="s">
        <v>8</v>
      </c>
      <c r="B18632" s="2">
        <v>2046</v>
      </c>
      <c r="C18632" s="1" t="s">
        <v>42</v>
      </c>
      <c r="D18632" s="1" t="s">
        <v>24</v>
      </c>
      <c r="E18632" s="5">
        <v>4403.7070960000001</v>
      </c>
    </row>
    <row r="18633" spans="1:5" hidden="1">
      <c r="A18633" s="4" t="s">
        <v>8</v>
      </c>
      <c r="B18633" s="2">
        <v>2047</v>
      </c>
      <c r="C18633" s="1" t="s">
        <v>42</v>
      </c>
      <c r="D18633" s="1" t="s">
        <v>24</v>
      </c>
      <c r="E18633" s="5">
        <v>4398.2199810000002</v>
      </c>
    </row>
    <row r="18634" spans="1:5" hidden="1">
      <c r="A18634" s="4" t="s">
        <v>8</v>
      </c>
      <c r="B18634" s="2">
        <v>2048</v>
      </c>
      <c r="C18634" s="1" t="s">
        <v>42</v>
      </c>
      <c r="D18634" s="1" t="s">
        <v>24</v>
      </c>
      <c r="E18634" s="5">
        <v>4392.7133970000004</v>
      </c>
    </row>
    <row r="18635" spans="1:5" hidden="1">
      <c r="A18635" s="4" t="s">
        <v>8</v>
      </c>
      <c r="B18635" s="2">
        <v>2049</v>
      </c>
      <c r="C18635" s="1" t="s">
        <v>42</v>
      </c>
      <c r="D18635" s="1" t="s">
        <v>24</v>
      </c>
      <c r="E18635" s="5">
        <v>4387.1603160000004</v>
      </c>
    </row>
    <row r="18636" spans="1:5" hidden="1">
      <c r="A18636" s="4" t="s">
        <v>8</v>
      </c>
      <c r="B18636" s="2">
        <v>2050</v>
      </c>
      <c r="C18636" s="1" t="s">
        <v>42</v>
      </c>
      <c r="D18636" s="1" t="s">
        <v>24</v>
      </c>
      <c r="E18636" s="5">
        <v>4381.6147680000004</v>
      </c>
    </row>
    <row r="18637" spans="1:5" hidden="1">
      <c r="A18637" s="4" t="s">
        <v>8</v>
      </c>
      <c r="B18637" s="2">
        <v>2051</v>
      </c>
      <c r="C18637" s="1" t="s">
        <v>42</v>
      </c>
      <c r="D18637" s="1" t="s">
        <v>24</v>
      </c>
      <c r="E18637" s="5">
        <v>4381.593151</v>
      </c>
    </row>
    <row r="18638" spans="1:5" hidden="1">
      <c r="A18638" s="4" t="s">
        <v>8</v>
      </c>
      <c r="B18638" s="2">
        <v>2052</v>
      </c>
      <c r="C18638" s="1" t="s">
        <v>42</v>
      </c>
      <c r="D18638" s="1" t="s">
        <v>24</v>
      </c>
      <c r="E18638" s="5">
        <v>4381.5629840000001</v>
      </c>
    </row>
    <row r="18639" spans="1:5" hidden="1">
      <c r="A18639" s="4" t="s">
        <v>8</v>
      </c>
      <c r="B18639" s="2">
        <v>2053</v>
      </c>
      <c r="C18639" s="1" t="s">
        <v>42</v>
      </c>
      <c r="D18639" s="1" t="s">
        <v>24</v>
      </c>
      <c r="E18639" s="5">
        <v>4381.51235</v>
      </c>
    </row>
    <row r="18640" spans="1:5" hidden="1">
      <c r="A18640" s="4" t="s">
        <v>8</v>
      </c>
      <c r="B18640" s="2">
        <v>2054</v>
      </c>
      <c r="C18640" s="1" t="s">
        <v>42</v>
      </c>
      <c r="D18640" s="1" t="s">
        <v>24</v>
      </c>
      <c r="E18640" s="5">
        <v>4381.4650709999996</v>
      </c>
    </row>
    <row r="18641" spans="1:5" hidden="1">
      <c r="A18641" s="4" t="s">
        <v>8</v>
      </c>
      <c r="B18641" s="2">
        <v>2055</v>
      </c>
      <c r="C18641" s="1" t="s">
        <v>42</v>
      </c>
      <c r="D18641" s="1" t="s">
        <v>24</v>
      </c>
      <c r="E18641" s="5">
        <v>4381.4092419999997</v>
      </c>
    </row>
    <row r="18642" spans="1:5" hidden="1">
      <c r="A18642" s="4" t="s">
        <v>8</v>
      </c>
      <c r="B18642" s="2">
        <v>2056</v>
      </c>
      <c r="C18642" s="1" t="s">
        <v>42</v>
      </c>
      <c r="D18642" s="1" t="s">
        <v>24</v>
      </c>
      <c r="E18642" s="5">
        <v>4381.3448619999999</v>
      </c>
    </row>
    <row r="18643" spans="1:5" hidden="1">
      <c r="A18643" s="4" t="s">
        <v>8</v>
      </c>
      <c r="B18643" s="2">
        <v>2057</v>
      </c>
      <c r="C18643" s="1" t="s">
        <v>42</v>
      </c>
      <c r="D18643" s="1" t="s">
        <v>24</v>
      </c>
      <c r="E18643" s="5">
        <v>4381.2599680000003</v>
      </c>
    </row>
    <row r="18644" spans="1:5" hidden="1">
      <c r="A18644" s="4" t="s">
        <v>8</v>
      </c>
      <c r="B18644" s="2">
        <v>2058</v>
      </c>
      <c r="C18644" s="1" t="s">
        <v>42</v>
      </c>
      <c r="D18644" s="1" t="s">
        <v>24</v>
      </c>
      <c r="E18644" s="5">
        <v>4381.178476</v>
      </c>
    </row>
    <row r="18645" spans="1:5" hidden="1">
      <c r="A18645" s="4" t="s">
        <v>8</v>
      </c>
      <c r="B18645" s="2">
        <v>2059</v>
      </c>
      <c r="C18645" s="1" t="s">
        <v>42</v>
      </c>
      <c r="D18645" s="1" t="s">
        <v>24</v>
      </c>
      <c r="E18645" s="5">
        <v>4381.0884340000002</v>
      </c>
    </row>
    <row r="18646" spans="1:5" hidden="1">
      <c r="A18646" s="4" t="s">
        <v>8</v>
      </c>
      <c r="B18646" s="2">
        <v>2060</v>
      </c>
      <c r="C18646" s="1" t="s">
        <v>42</v>
      </c>
      <c r="D18646" s="1" t="s">
        <v>24</v>
      </c>
      <c r="E18646" s="5">
        <v>4380.9898409999996</v>
      </c>
    </row>
    <row r="18647" spans="1:5" hidden="1">
      <c r="A18647" s="4" t="s">
        <v>8</v>
      </c>
      <c r="B18647" s="2">
        <v>2061</v>
      </c>
      <c r="C18647" s="1" t="s">
        <v>42</v>
      </c>
      <c r="D18647" s="1" t="s">
        <v>24</v>
      </c>
      <c r="E18647" s="5">
        <v>4382.9736419999999</v>
      </c>
    </row>
    <row r="18648" spans="1:5" hidden="1">
      <c r="A18648" s="4" t="s">
        <v>8</v>
      </c>
      <c r="B18648" s="2">
        <v>2062</v>
      </c>
      <c r="C18648" s="1" t="s">
        <v>42</v>
      </c>
      <c r="D18648" s="1" t="s">
        <v>24</v>
      </c>
      <c r="E18648" s="5">
        <v>4384.9592409999996</v>
      </c>
    </row>
    <row r="18649" spans="1:5" hidden="1">
      <c r="A18649" s="4" t="s">
        <v>8</v>
      </c>
      <c r="B18649" s="2">
        <v>2063</v>
      </c>
      <c r="C18649" s="1" t="s">
        <v>42</v>
      </c>
      <c r="D18649" s="1" t="s">
        <v>24</v>
      </c>
      <c r="E18649" s="5">
        <v>4386.9403810000003</v>
      </c>
    </row>
    <row r="18650" spans="1:5" hidden="1">
      <c r="A18650" s="4" t="s">
        <v>8</v>
      </c>
      <c r="B18650" s="2">
        <v>2064</v>
      </c>
      <c r="C18650" s="1" t="s">
        <v>42</v>
      </c>
      <c r="D18650" s="1" t="s">
        <v>24</v>
      </c>
      <c r="E18650" s="5">
        <v>4388.9170599999998</v>
      </c>
    </row>
    <row r="18651" spans="1:5" hidden="1">
      <c r="A18651" s="4" t="s">
        <v>8</v>
      </c>
      <c r="B18651" s="2">
        <v>2065</v>
      </c>
      <c r="C18651" s="1" t="s">
        <v>42</v>
      </c>
      <c r="D18651" s="1" t="s">
        <v>24</v>
      </c>
      <c r="E18651" s="5">
        <v>4390.8829910000004</v>
      </c>
    </row>
    <row r="18652" spans="1:5" hidden="1">
      <c r="A18652" s="4" t="s">
        <v>8</v>
      </c>
      <c r="B18652" s="2">
        <v>2066</v>
      </c>
      <c r="C18652" s="1" t="s">
        <v>42</v>
      </c>
      <c r="D18652" s="1" t="s">
        <v>24</v>
      </c>
      <c r="E18652" s="5">
        <v>4392.8507449999997</v>
      </c>
    </row>
    <row r="18653" spans="1:5" hidden="1">
      <c r="A18653" s="4" t="s">
        <v>8</v>
      </c>
      <c r="B18653" s="2">
        <v>2067</v>
      </c>
      <c r="C18653" s="1" t="s">
        <v>42</v>
      </c>
      <c r="D18653" s="1" t="s">
        <v>24</v>
      </c>
      <c r="E18653" s="5">
        <v>4394.8140389999999</v>
      </c>
    </row>
    <row r="18654" spans="1:5" hidden="1">
      <c r="A18654" s="4" t="s">
        <v>8</v>
      </c>
      <c r="B18654" s="2">
        <v>2068</v>
      </c>
      <c r="C18654" s="1" t="s">
        <v>42</v>
      </c>
      <c r="D18654" s="1" t="s">
        <v>24</v>
      </c>
      <c r="E18654" s="5">
        <v>4396.7728740000002</v>
      </c>
    </row>
    <row r="18655" spans="1:5" hidden="1">
      <c r="A18655" s="4" t="s">
        <v>8</v>
      </c>
      <c r="B18655" s="2">
        <v>2069</v>
      </c>
      <c r="C18655" s="1" t="s">
        <v>42</v>
      </c>
      <c r="D18655" s="1" t="s">
        <v>24</v>
      </c>
      <c r="E18655" s="5">
        <v>4398.7209350000003</v>
      </c>
    </row>
    <row r="18656" spans="1:5" hidden="1">
      <c r="A18656" s="4" t="s">
        <v>8</v>
      </c>
      <c r="B18656" s="2">
        <v>2070</v>
      </c>
      <c r="C18656" s="1" t="s">
        <v>42</v>
      </c>
      <c r="D18656" s="1" t="s">
        <v>24</v>
      </c>
      <c r="E18656" s="5">
        <v>4400.6708429999999</v>
      </c>
    </row>
    <row r="18657" spans="1:5" hidden="1">
      <c r="A18657" s="4" t="s">
        <v>8</v>
      </c>
      <c r="B18657" s="2">
        <v>2071</v>
      </c>
      <c r="C18657" s="1" t="s">
        <v>42</v>
      </c>
      <c r="D18657" s="1" t="s">
        <v>24</v>
      </c>
      <c r="E18657" s="5">
        <v>4403.0026230000003</v>
      </c>
    </row>
    <row r="18658" spans="1:5" hidden="1">
      <c r="A18658" s="4" t="s">
        <v>8</v>
      </c>
      <c r="B18658" s="2">
        <v>2072</v>
      </c>
      <c r="C18658" s="1" t="s">
        <v>42</v>
      </c>
      <c r="D18658" s="1" t="s">
        <v>24</v>
      </c>
      <c r="E18658" s="5">
        <v>4405.330688</v>
      </c>
    </row>
    <row r="18659" spans="1:5" hidden="1">
      <c r="A18659" s="4" t="s">
        <v>8</v>
      </c>
      <c r="B18659" s="2">
        <v>2073</v>
      </c>
      <c r="C18659" s="1" t="s">
        <v>42</v>
      </c>
      <c r="D18659" s="1" t="s">
        <v>24</v>
      </c>
      <c r="E18659" s="5">
        <v>4407.6497630000003</v>
      </c>
    </row>
    <row r="18660" spans="1:5" hidden="1">
      <c r="A18660" s="4" t="s">
        <v>8</v>
      </c>
      <c r="B18660" s="2">
        <v>2074</v>
      </c>
      <c r="C18660" s="1" t="s">
        <v>42</v>
      </c>
      <c r="D18660" s="1" t="s">
        <v>24</v>
      </c>
      <c r="E18660" s="5">
        <v>4409.970397</v>
      </c>
    </row>
    <row r="18661" spans="1:5" hidden="1">
      <c r="A18661" s="4" t="s">
        <v>8</v>
      </c>
      <c r="B18661" s="2">
        <v>2075</v>
      </c>
      <c r="C18661" s="1" t="s">
        <v>42</v>
      </c>
      <c r="D18661" s="1" t="s">
        <v>24</v>
      </c>
      <c r="E18661" s="5">
        <v>4412.2873170000003</v>
      </c>
    </row>
    <row r="18662" spans="1:5" hidden="1">
      <c r="A18662" s="4" t="s">
        <v>8</v>
      </c>
      <c r="B18662" s="2">
        <v>2076</v>
      </c>
      <c r="C18662" s="1" t="s">
        <v>42</v>
      </c>
      <c r="D18662" s="1" t="s">
        <v>24</v>
      </c>
      <c r="E18662" s="5">
        <v>4414.6005230000001</v>
      </c>
    </row>
    <row r="18663" spans="1:5" hidden="1">
      <c r="A18663" s="4" t="s">
        <v>8</v>
      </c>
      <c r="B18663" s="2">
        <v>2077</v>
      </c>
      <c r="C18663" s="1" t="s">
        <v>42</v>
      </c>
      <c r="D18663" s="1" t="s">
        <v>24</v>
      </c>
      <c r="E18663" s="5">
        <v>4416.9047179999998</v>
      </c>
    </row>
    <row r="18664" spans="1:5" hidden="1">
      <c r="A18664" s="4" t="s">
        <v>8</v>
      </c>
      <c r="B18664" s="2">
        <v>2078</v>
      </c>
      <c r="C18664" s="1" t="s">
        <v>42</v>
      </c>
      <c r="D18664" s="1" t="s">
        <v>24</v>
      </c>
      <c r="E18664" s="5">
        <v>4419.2104920000002</v>
      </c>
    </row>
    <row r="18665" spans="1:5" hidden="1">
      <c r="A18665" s="4" t="s">
        <v>8</v>
      </c>
      <c r="B18665" s="2">
        <v>2079</v>
      </c>
      <c r="C18665" s="1" t="s">
        <v>42</v>
      </c>
      <c r="D18665" s="1" t="s">
        <v>24</v>
      </c>
      <c r="E18665" s="5">
        <v>4421.5125529999996</v>
      </c>
    </row>
    <row r="18666" spans="1:5" hidden="1">
      <c r="A18666" s="4" t="s">
        <v>8</v>
      </c>
      <c r="B18666" s="2">
        <v>2080</v>
      </c>
      <c r="C18666" s="1" t="s">
        <v>42</v>
      </c>
      <c r="D18666" s="1" t="s">
        <v>24</v>
      </c>
      <c r="E18666" s="5">
        <v>4423.8109000000004</v>
      </c>
    </row>
    <row r="18667" spans="1:5" hidden="1">
      <c r="A18667" s="4" t="s">
        <v>8</v>
      </c>
      <c r="B18667" s="2">
        <v>2081</v>
      </c>
      <c r="C18667" s="1" t="s">
        <v>42</v>
      </c>
      <c r="D18667" s="1" t="s">
        <v>24</v>
      </c>
      <c r="E18667" s="5">
        <v>4421.2050259999996</v>
      </c>
    </row>
    <row r="18668" spans="1:5" hidden="1">
      <c r="A18668" s="4" t="s">
        <v>8</v>
      </c>
      <c r="B18668" s="2">
        <v>2082</v>
      </c>
      <c r="C18668" s="1" t="s">
        <v>42</v>
      </c>
      <c r="D18668" s="1" t="s">
        <v>24</v>
      </c>
      <c r="E18668" s="5">
        <v>4418.606272</v>
      </c>
    </row>
    <row r="18669" spans="1:5" hidden="1">
      <c r="A18669" s="4" t="s">
        <v>8</v>
      </c>
      <c r="B18669" s="2">
        <v>2083</v>
      </c>
      <c r="C18669" s="1" t="s">
        <v>42</v>
      </c>
      <c r="D18669" s="1" t="s">
        <v>24</v>
      </c>
      <c r="E18669" s="5">
        <v>4416.0075180000003</v>
      </c>
    </row>
    <row r="18670" spans="1:5" hidden="1">
      <c r="A18670" s="4" t="s">
        <v>8</v>
      </c>
      <c r="B18670" s="2">
        <v>2084</v>
      </c>
      <c r="C18670" s="1" t="s">
        <v>42</v>
      </c>
      <c r="D18670" s="1" t="s">
        <v>24</v>
      </c>
      <c r="E18670" s="5">
        <v>4413.4087639999998</v>
      </c>
    </row>
    <row r="18671" spans="1:5" hidden="1">
      <c r="A18671" s="4" t="s">
        <v>8</v>
      </c>
      <c r="B18671" s="2">
        <v>2085</v>
      </c>
      <c r="C18671" s="1" t="s">
        <v>42</v>
      </c>
      <c r="D18671" s="1" t="s">
        <v>24</v>
      </c>
      <c r="E18671" s="5">
        <v>4410.8028899999999</v>
      </c>
    </row>
    <row r="18672" spans="1:5" hidden="1">
      <c r="A18672" s="4" t="s">
        <v>8</v>
      </c>
      <c r="B18672" s="2">
        <v>2086</v>
      </c>
      <c r="C18672" s="1" t="s">
        <v>42</v>
      </c>
      <c r="D18672" s="1" t="s">
        <v>24</v>
      </c>
      <c r="E18672" s="5">
        <v>4408.2041360000003</v>
      </c>
    </row>
    <row r="18673" spans="1:5" hidden="1">
      <c r="A18673" s="4" t="s">
        <v>8</v>
      </c>
      <c r="B18673" s="2">
        <v>2087</v>
      </c>
      <c r="C18673" s="1" t="s">
        <v>42</v>
      </c>
      <c r="D18673" s="1" t="s">
        <v>24</v>
      </c>
      <c r="E18673" s="5">
        <v>4405.6053819999997</v>
      </c>
    </row>
    <row r="18674" spans="1:5" hidden="1">
      <c r="A18674" s="4" t="s">
        <v>8</v>
      </c>
      <c r="B18674" s="2">
        <v>2088</v>
      </c>
      <c r="C18674" s="1" t="s">
        <v>42</v>
      </c>
      <c r="D18674" s="1" t="s">
        <v>24</v>
      </c>
      <c r="E18674" s="5">
        <v>4403.0066280000001</v>
      </c>
    </row>
    <row r="18675" spans="1:5" hidden="1">
      <c r="A18675" s="4" t="s">
        <v>8</v>
      </c>
      <c r="B18675" s="2">
        <v>2089</v>
      </c>
      <c r="C18675" s="1" t="s">
        <v>42</v>
      </c>
      <c r="D18675" s="1" t="s">
        <v>24</v>
      </c>
      <c r="E18675" s="5">
        <v>4400.4007540000002</v>
      </c>
    </row>
    <row r="18676" spans="1:5" hidden="1">
      <c r="A18676" s="4" t="s">
        <v>8</v>
      </c>
      <c r="B18676" s="2">
        <v>2090</v>
      </c>
      <c r="C18676" s="1" t="s">
        <v>42</v>
      </c>
      <c r="D18676" s="1" t="s">
        <v>24</v>
      </c>
      <c r="E18676" s="5">
        <v>4397.8019999999997</v>
      </c>
    </row>
    <row r="18677" spans="1:5" hidden="1">
      <c r="A18677" s="4" t="s">
        <v>8</v>
      </c>
      <c r="B18677" s="2">
        <v>2091</v>
      </c>
      <c r="C18677" s="1" t="s">
        <v>42</v>
      </c>
      <c r="D18677" s="1" t="s">
        <v>24</v>
      </c>
      <c r="E18677" s="5">
        <v>4395.202534</v>
      </c>
    </row>
    <row r="18678" spans="1:5" hidden="1">
      <c r="A18678" s="4" t="s">
        <v>8</v>
      </c>
      <c r="B18678" s="2">
        <v>2092</v>
      </c>
      <c r="C18678" s="1" t="s">
        <v>42</v>
      </c>
      <c r="D18678" s="1" t="s">
        <v>24</v>
      </c>
      <c r="E18678" s="5">
        <v>4392.6030689999998</v>
      </c>
    </row>
    <row r="18679" spans="1:5" hidden="1">
      <c r="A18679" s="4" t="s">
        <v>8</v>
      </c>
      <c r="B18679" s="2">
        <v>2093</v>
      </c>
      <c r="C18679" s="1" t="s">
        <v>42</v>
      </c>
      <c r="D18679" s="1" t="s">
        <v>24</v>
      </c>
      <c r="E18679" s="5">
        <v>4389.9964810000001</v>
      </c>
    </row>
    <row r="18680" spans="1:5" hidden="1">
      <c r="A18680" s="4" t="s">
        <v>8</v>
      </c>
      <c r="B18680" s="2">
        <v>2094</v>
      </c>
      <c r="C18680" s="1" t="s">
        <v>42</v>
      </c>
      <c r="D18680" s="1" t="s">
        <v>24</v>
      </c>
      <c r="E18680" s="5">
        <v>4387.3970159999999</v>
      </c>
    </row>
    <row r="18681" spans="1:5" hidden="1">
      <c r="A18681" s="4" t="s">
        <v>8</v>
      </c>
      <c r="B18681" s="2">
        <v>2095</v>
      </c>
      <c r="C18681" s="1" t="s">
        <v>42</v>
      </c>
      <c r="D18681" s="1" t="s">
        <v>24</v>
      </c>
      <c r="E18681" s="5">
        <v>4384.7975500000002</v>
      </c>
    </row>
    <row r="18682" spans="1:5" hidden="1">
      <c r="A18682" s="4" t="s">
        <v>8</v>
      </c>
      <c r="B18682" s="2">
        <v>2096</v>
      </c>
      <c r="C18682" s="1" t="s">
        <v>42</v>
      </c>
      <c r="D18682" s="1" t="s">
        <v>24</v>
      </c>
      <c r="E18682" s="5">
        <v>4382.1980839999997</v>
      </c>
    </row>
    <row r="18683" spans="1:5" hidden="1">
      <c r="A18683" s="4" t="s">
        <v>8</v>
      </c>
      <c r="B18683" s="2">
        <v>2097</v>
      </c>
      <c r="C18683" s="1" t="s">
        <v>42</v>
      </c>
      <c r="D18683" s="1" t="s">
        <v>24</v>
      </c>
      <c r="E18683" s="5">
        <v>4379.5914970000003</v>
      </c>
    </row>
    <row r="18684" spans="1:5" hidden="1">
      <c r="A18684" s="4" t="s">
        <v>8</v>
      </c>
      <c r="B18684" s="2">
        <v>2098</v>
      </c>
      <c r="C18684" s="1" t="s">
        <v>42</v>
      </c>
      <c r="D18684" s="1" t="s">
        <v>24</v>
      </c>
      <c r="E18684" s="5">
        <v>4376.9920309999998</v>
      </c>
    </row>
    <row r="18685" spans="1:5" hidden="1">
      <c r="A18685" s="4" t="s">
        <v>8</v>
      </c>
      <c r="B18685" s="2">
        <v>2099</v>
      </c>
      <c r="C18685" s="1" t="s">
        <v>42</v>
      </c>
      <c r="D18685" s="1" t="s">
        <v>24</v>
      </c>
      <c r="E18685" s="5">
        <v>4374.3925660000004</v>
      </c>
    </row>
    <row r="18686" spans="1:5" hidden="1">
      <c r="A18686" s="4" t="s">
        <v>8</v>
      </c>
      <c r="B18686" s="2">
        <v>2100</v>
      </c>
      <c r="C18686" s="1" t="s">
        <v>42</v>
      </c>
      <c r="D18686" s="1" t="s">
        <v>24</v>
      </c>
      <c r="E18686" s="5">
        <v>4371.7930999999999</v>
      </c>
    </row>
    <row r="18687" spans="1:5" hidden="1">
      <c r="A18687" s="4" t="s">
        <v>9</v>
      </c>
      <c r="B18687" s="2">
        <v>2000</v>
      </c>
      <c r="C18687" s="1" t="s">
        <v>42</v>
      </c>
      <c r="D18687" s="1" t="s">
        <v>24</v>
      </c>
      <c r="E18687" s="5">
        <v>5181.472213</v>
      </c>
    </row>
    <row r="18688" spans="1:5" hidden="1">
      <c r="A18688" s="4" t="s">
        <v>9</v>
      </c>
      <c r="B18688" s="2">
        <v>2001</v>
      </c>
      <c r="C18688" s="1" t="s">
        <v>42</v>
      </c>
      <c r="D18688" s="1" t="s">
        <v>24</v>
      </c>
      <c r="E18688" s="5">
        <v>5168.4334470000003</v>
      </c>
    </row>
    <row r="18689" spans="1:5" hidden="1">
      <c r="A18689" s="4" t="s">
        <v>9</v>
      </c>
      <c r="B18689" s="2">
        <v>2002</v>
      </c>
      <c r="C18689" s="1" t="s">
        <v>42</v>
      </c>
      <c r="D18689" s="1" t="s">
        <v>24</v>
      </c>
      <c r="E18689" s="5">
        <v>5219.0852679999998</v>
      </c>
    </row>
    <row r="18690" spans="1:5" hidden="1">
      <c r="A18690" s="4" t="s">
        <v>9</v>
      </c>
      <c r="B18690" s="2">
        <v>2003</v>
      </c>
      <c r="C18690" s="1" t="s">
        <v>42</v>
      </c>
      <c r="D18690" s="1" t="s">
        <v>24</v>
      </c>
      <c r="E18690" s="5">
        <v>5176.5218439999999</v>
      </c>
    </row>
    <row r="18691" spans="1:5" hidden="1">
      <c r="A18691" s="4" t="s">
        <v>9</v>
      </c>
      <c r="B18691" s="2">
        <v>2004</v>
      </c>
      <c r="C18691" s="1" t="s">
        <v>42</v>
      </c>
      <c r="D18691" s="1" t="s">
        <v>24</v>
      </c>
      <c r="E18691" s="5">
        <v>5182.6382279999998</v>
      </c>
    </row>
    <row r="18692" spans="1:5" hidden="1">
      <c r="A18692" s="4" t="s">
        <v>9</v>
      </c>
      <c r="B18692" s="2">
        <v>2005</v>
      </c>
      <c r="C18692" s="1" t="s">
        <v>42</v>
      </c>
      <c r="D18692" s="1" t="s">
        <v>24</v>
      </c>
      <c r="E18692" s="5">
        <v>5173.827276</v>
      </c>
    </row>
    <row r="18693" spans="1:5" hidden="1">
      <c r="A18693" s="4" t="s">
        <v>9</v>
      </c>
      <c r="B18693" s="2">
        <v>2006</v>
      </c>
      <c r="C18693" s="1" t="s">
        <v>42</v>
      </c>
      <c r="D18693" s="1" t="s">
        <v>24</v>
      </c>
      <c r="E18693" s="5">
        <v>5191.2263110000004</v>
      </c>
    </row>
    <row r="18694" spans="1:5" hidden="1">
      <c r="A18694" s="4" t="s">
        <v>9</v>
      </c>
      <c r="B18694" s="2">
        <v>2007</v>
      </c>
      <c r="C18694" s="1" t="s">
        <v>42</v>
      </c>
      <c r="D18694" s="1" t="s">
        <v>24</v>
      </c>
      <c r="E18694" s="5">
        <v>5271.4243859999997</v>
      </c>
    </row>
    <row r="18695" spans="1:5" hidden="1">
      <c r="A18695" s="4" t="s">
        <v>9</v>
      </c>
      <c r="B18695" s="2">
        <v>2008</v>
      </c>
      <c r="C18695" s="1" t="s">
        <v>42</v>
      </c>
      <c r="D18695" s="1" t="s">
        <v>24</v>
      </c>
      <c r="E18695" s="5">
        <v>5210.996161</v>
      </c>
    </row>
    <row r="18696" spans="1:5" hidden="1">
      <c r="A18696" s="4" t="s">
        <v>9</v>
      </c>
      <c r="B18696" s="2">
        <v>2009</v>
      </c>
      <c r="C18696" s="1" t="s">
        <v>42</v>
      </c>
      <c r="D18696" s="1" t="s">
        <v>24</v>
      </c>
      <c r="E18696" s="5">
        <v>5196.3107680000003</v>
      </c>
    </row>
    <row r="18697" spans="1:5" hidden="1">
      <c r="A18697" s="4" t="s">
        <v>9</v>
      </c>
      <c r="B18697" s="2">
        <v>2010</v>
      </c>
      <c r="C18697" s="1" t="s">
        <v>42</v>
      </c>
      <c r="D18697" s="1" t="s">
        <v>24</v>
      </c>
      <c r="E18697" s="5">
        <v>5157.3032999999996</v>
      </c>
    </row>
    <row r="18698" spans="1:5" hidden="1">
      <c r="A18698" s="4" t="s">
        <v>9</v>
      </c>
      <c r="B18698" s="2">
        <v>2011</v>
      </c>
      <c r="C18698" s="1" t="s">
        <v>42</v>
      </c>
      <c r="D18698" s="1" t="s">
        <v>24</v>
      </c>
      <c r="E18698" s="5">
        <v>5149.0764719999997</v>
      </c>
    </row>
    <row r="18699" spans="1:5" hidden="1">
      <c r="A18699" s="4" t="s">
        <v>9</v>
      </c>
      <c r="B18699" s="2">
        <v>2012</v>
      </c>
      <c r="C18699" s="1" t="s">
        <v>42</v>
      </c>
      <c r="D18699" s="1" t="s">
        <v>24</v>
      </c>
      <c r="E18699" s="5">
        <v>5203.3945030000004</v>
      </c>
    </row>
    <row r="18700" spans="1:5" hidden="1">
      <c r="A18700" s="4" t="s">
        <v>9</v>
      </c>
      <c r="B18700" s="2">
        <v>2013</v>
      </c>
      <c r="C18700" s="1" t="s">
        <v>42</v>
      </c>
      <c r="D18700" s="1" t="s">
        <v>24</v>
      </c>
      <c r="E18700" s="5">
        <v>5203.3259390000003</v>
      </c>
    </row>
    <row r="18701" spans="1:5" hidden="1">
      <c r="A18701" s="4" t="s">
        <v>9</v>
      </c>
      <c r="B18701" s="2">
        <v>2014</v>
      </c>
      <c r="C18701" s="1" t="s">
        <v>42</v>
      </c>
      <c r="D18701" s="1" t="s">
        <v>24</v>
      </c>
      <c r="E18701" s="5">
        <v>5247.9417780000003</v>
      </c>
    </row>
    <row r="18702" spans="1:5" hidden="1">
      <c r="A18702" s="4" t="s">
        <v>9</v>
      </c>
      <c r="B18702" s="2">
        <v>2015</v>
      </c>
      <c r="C18702" s="1" t="s">
        <v>42</v>
      </c>
      <c r="D18702" s="1" t="s">
        <v>24</v>
      </c>
      <c r="E18702" s="5">
        <v>5325.0947050000004</v>
      </c>
    </row>
    <row r="18703" spans="1:5" hidden="1">
      <c r="A18703" s="4" t="s">
        <v>9</v>
      </c>
      <c r="B18703" s="2">
        <v>2016</v>
      </c>
      <c r="C18703" s="1" t="s">
        <v>42</v>
      </c>
      <c r="D18703" s="1" t="s">
        <v>24</v>
      </c>
      <c r="E18703" s="5">
        <v>5302.0462020000004</v>
      </c>
    </row>
    <row r="18704" spans="1:5" hidden="1">
      <c r="A18704" s="4" t="s">
        <v>9</v>
      </c>
      <c r="B18704" s="2">
        <v>2017</v>
      </c>
      <c r="C18704" s="1" t="s">
        <v>42</v>
      </c>
      <c r="D18704" s="1" t="s">
        <v>24</v>
      </c>
      <c r="E18704" s="5">
        <v>5226.0012040000001</v>
      </c>
    </row>
    <row r="18705" spans="1:5" hidden="1">
      <c r="A18705" s="4" t="s">
        <v>9</v>
      </c>
      <c r="B18705" s="2">
        <v>2018</v>
      </c>
      <c r="C18705" s="1" t="s">
        <v>42</v>
      </c>
      <c r="D18705" s="1" t="s">
        <v>24</v>
      </c>
      <c r="E18705" s="5">
        <v>5215.3008369999998</v>
      </c>
    </row>
    <row r="18706" spans="1:5" hidden="1">
      <c r="A18706" s="4" t="s">
        <v>9</v>
      </c>
      <c r="B18706" s="2">
        <v>2019</v>
      </c>
      <c r="C18706" s="1" t="s">
        <v>42</v>
      </c>
      <c r="D18706" s="1" t="s">
        <v>24</v>
      </c>
      <c r="E18706" s="5">
        <v>5248.1369100000002</v>
      </c>
    </row>
    <row r="18707" spans="1:5" hidden="1">
      <c r="A18707" s="4" t="s">
        <v>9</v>
      </c>
      <c r="B18707" s="2">
        <v>2020</v>
      </c>
      <c r="C18707" s="1" t="s">
        <v>42</v>
      </c>
      <c r="D18707" s="1" t="s">
        <v>24</v>
      </c>
      <c r="E18707" s="5">
        <v>5234.9506659999997</v>
      </c>
    </row>
    <row r="18708" spans="1:5" hidden="1">
      <c r="A18708" s="4" t="s">
        <v>9</v>
      </c>
      <c r="B18708" s="2">
        <v>2021</v>
      </c>
      <c r="C18708" s="1" t="s">
        <v>42</v>
      </c>
      <c r="D18708" s="1" t="s">
        <v>24</v>
      </c>
      <c r="E18708" s="5">
        <v>5179.4629219999997</v>
      </c>
    </row>
    <row r="18709" spans="1:5" hidden="1">
      <c r="A18709" s="4" t="s">
        <v>9</v>
      </c>
      <c r="B18709" s="2">
        <v>2022</v>
      </c>
      <c r="C18709" s="1" t="s">
        <v>42</v>
      </c>
      <c r="D18709" s="1" t="s">
        <v>24</v>
      </c>
      <c r="E18709" s="5">
        <v>5179.4629219999997</v>
      </c>
    </row>
    <row r="18710" spans="1:5" hidden="1">
      <c r="A18710" s="4" t="s">
        <v>9</v>
      </c>
      <c r="B18710" s="2">
        <v>2023</v>
      </c>
      <c r="C18710" s="1" t="s">
        <v>42</v>
      </c>
      <c r="D18710" s="1" t="s">
        <v>24</v>
      </c>
      <c r="E18710" s="5">
        <v>5179.4629219999997</v>
      </c>
    </row>
    <row r="18711" spans="1:5" hidden="1">
      <c r="A18711" s="4" t="s">
        <v>9</v>
      </c>
      <c r="B18711" s="2">
        <v>2024</v>
      </c>
      <c r="C18711" s="1" t="s">
        <v>42</v>
      </c>
      <c r="D18711" s="1" t="s">
        <v>24</v>
      </c>
      <c r="E18711" s="5">
        <v>5179.4629219999997</v>
      </c>
    </row>
    <row r="18712" spans="1:5" hidden="1">
      <c r="A18712" s="4" t="s">
        <v>9</v>
      </c>
      <c r="B18712" s="2">
        <v>2025</v>
      </c>
      <c r="C18712" s="1" t="s">
        <v>42</v>
      </c>
      <c r="D18712" s="1" t="s">
        <v>24</v>
      </c>
      <c r="E18712" s="5">
        <v>5179.4629219999997</v>
      </c>
    </row>
    <row r="18713" spans="1:5" hidden="1">
      <c r="A18713" s="4" t="s">
        <v>9</v>
      </c>
      <c r="B18713" s="2">
        <v>2026</v>
      </c>
      <c r="C18713" s="1" t="s">
        <v>42</v>
      </c>
      <c r="D18713" s="1" t="s">
        <v>24</v>
      </c>
      <c r="E18713" s="5">
        <v>5115.6251928000001</v>
      </c>
    </row>
    <row r="18714" spans="1:5" hidden="1">
      <c r="A18714" s="4" t="s">
        <v>9</v>
      </c>
      <c r="B18714" s="2">
        <v>2027</v>
      </c>
      <c r="C18714" s="1" t="s">
        <v>42</v>
      </c>
      <c r="D18714" s="1" t="s">
        <v>24</v>
      </c>
      <c r="E18714" s="5">
        <v>5019.7701131999993</v>
      </c>
    </row>
    <row r="18715" spans="1:5" hidden="1">
      <c r="A18715" s="4" t="s">
        <v>9</v>
      </c>
      <c r="B18715" s="2">
        <v>2028</v>
      </c>
      <c r="C18715" s="1" t="s">
        <v>42</v>
      </c>
      <c r="D18715" s="1" t="s">
        <v>24</v>
      </c>
      <c r="E18715" s="5">
        <v>4891.8249044000004</v>
      </c>
    </row>
    <row r="18716" spans="1:5" hidden="1">
      <c r="A18716" s="4" t="s">
        <v>9</v>
      </c>
      <c r="B18716" s="2">
        <v>2029</v>
      </c>
      <c r="C18716" s="1" t="s">
        <v>42</v>
      </c>
      <c r="D18716" s="1" t="s">
        <v>24</v>
      </c>
      <c r="E18716" s="5">
        <v>4731.5333467999999</v>
      </c>
    </row>
    <row r="18717" spans="1:5" hidden="1">
      <c r="A18717" s="4" t="s">
        <v>9</v>
      </c>
      <c r="B18717" s="2">
        <v>2030</v>
      </c>
      <c r="C18717" s="1" t="s">
        <v>42</v>
      </c>
      <c r="D18717" s="1" t="s">
        <v>24</v>
      </c>
      <c r="E18717" s="5">
        <v>4539.1435140000003</v>
      </c>
    </row>
    <row r="18718" spans="1:5" hidden="1">
      <c r="A18718" s="4" t="s">
        <v>9</v>
      </c>
      <c r="B18718" s="2">
        <v>2031</v>
      </c>
      <c r="C18718" s="1" t="s">
        <v>42</v>
      </c>
      <c r="D18718" s="1" t="s">
        <v>24</v>
      </c>
      <c r="E18718" s="5">
        <v>4532.91698</v>
      </c>
    </row>
    <row r="18719" spans="1:5" hidden="1">
      <c r="A18719" s="4" t="s">
        <v>9</v>
      </c>
      <c r="B18719" s="2">
        <v>2032</v>
      </c>
      <c r="C18719" s="1" t="s">
        <v>42</v>
      </c>
      <c r="D18719" s="1" t="s">
        <v>24</v>
      </c>
      <c r="E18719" s="5">
        <v>4526.6766770000004</v>
      </c>
    </row>
    <row r="18720" spans="1:5" hidden="1">
      <c r="A18720" s="4" t="s">
        <v>9</v>
      </c>
      <c r="B18720" s="2">
        <v>2033</v>
      </c>
      <c r="C18720" s="1" t="s">
        <v>42</v>
      </c>
      <c r="D18720" s="1" t="s">
        <v>24</v>
      </c>
      <c r="E18720" s="5">
        <v>4520.3965049999997</v>
      </c>
    </row>
    <row r="18721" spans="1:5" hidden="1">
      <c r="A18721" s="4" t="s">
        <v>9</v>
      </c>
      <c r="B18721" s="2">
        <v>2034</v>
      </c>
      <c r="C18721" s="1" t="s">
        <v>42</v>
      </c>
      <c r="D18721" s="1" t="s">
        <v>24</v>
      </c>
      <c r="E18721" s="5">
        <v>4514.1286479999999</v>
      </c>
    </row>
    <row r="18722" spans="1:5" hidden="1">
      <c r="A18722" s="4" t="s">
        <v>9</v>
      </c>
      <c r="B18722" s="2">
        <v>2035</v>
      </c>
      <c r="C18722" s="1" t="s">
        <v>42</v>
      </c>
      <c r="D18722" s="1" t="s">
        <v>24</v>
      </c>
      <c r="E18722" s="5">
        <v>4507.8470219999999</v>
      </c>
    </row>
    <row r="18723" spans="1:5" hidden="1">
      <c r="A18723" s="4" t="s">
        <v>9</v>
      </c>
      <c r="B18723" s="2">
        <v>2036</v>
      </c>
      <c r="C18723" s="1" t="s">
        <v>42</v>
      </c>
      <c r="D18723" s="1" t="s">
        <v>24</v>
      </c>
      <c r="E18723" s="5">
        <v>4501.5516289999996</v>
      </c>
    </row>
    <row r="18724" spans="1:5" hidden="1">
      <c r="A18724" s="4" t="s">
        <v>9</v>
      </c>
      <c r="B18724" s="2">
        <v>2037</v>
      </c>
      <c r="C18724" s="1" t="s">
        <v>42</v>
      </c>
      <c r="D18724" s="1" t="s">
        <v>24</v>
      </c>
      <c r="E18724" s="5">
        <v>4495.2162900000003</v>
      </c>
    </row>
    <row r="18725" spans="1:5" hidden="1">
      <c r="A18725" s="4" t="s">
        <v>9</v>
      </c>
      <c r="B18725" s="2">
        <v>2038</v>
      </c>
      <c r="C18725" s="1" t="s">
        <v>42</v>
      </c>
      <c r="D18725" s="1" t="s">
        <v>24</v>
      </c>
      <c r="E18725" s="5">
        <v>4488.8933420000003</v>
      </c>
    </row>
    <row r="18726" spans="1:5" hidden="1">
      <c r="A18726" s="4" t="s">
        <v>9</v>
      </c>
      <c r="B18726" s="2">
        <v>2039</v>
      </c>
      <c r="C18726" s="1" t="s">
        <v>42</v>
      </c>
      <c r="D18726" s="1" t="s">
        <v>24</v>
      </c>
      <c r="E18726" s="5">
        <v>4482.5566259999996</v>
      </c>
    </row>
    <row r="18727" spans="1:5" hidden="1">
      <c r="A18727" s="4" t="s">
        <v>9</v>
      </c>
      <c r="B18727" s="2">
        <v>2040</v>
      </c>
      <c r="C18727" s="1" t="s">
        <v>42</v>
      </c>
      <c r="D18727" s="1" t="s">
        <v>24</v>
      </c>
      <c r="E18727" s="5">
        <v>4476.206142</v>
      </c>
    </row>
    <row r="18728" spans="1:5" hidden="1">
      <c r="A18728" s="4" t="s">
        <v>9</v>
      </c>
      <c r="B18728" s="2">
        <v>2041</v>
      </c>
      <c r="C18728" s="1" t="s">
        <v>42</v>
      </c>
      <c r="D18728" s="1" t="s">
        <v>24</v>
      </c>
      <c r="E18728" s="5">
        <v>4470.6331870000004</v>
      </c>
    </row>
    <row r="18729" spans="1:5" hidden="1">
      <c r="A18729" s="4" t="s">
        <v>9</v>
      </c>
      <c r="B18729" s="2">
        <v>2042</v>
      </c>
      <c r="C18729" s="1" t="s">
        <v>42</v>
      </c>
      <c r="D18729" s="1" t="s">
        <v>24</v>
      </c>
      <c r="E18729" s="5">
        <v>4465.0716380000003</v>
      </c>
    </row>
    <row r="18730" spans="1:5" hidden="1">
      <c r="A18730" s="4" t="s">
        <v>9</v>
      </c>
      <c r="B18730" s="2">
        <v>2043</v>
      </c>
      <c r="C18730" s="1" t="s">
        <v>42</v>
      </c>
      <c r="D18730" s="1" t="s">
        <v>24</v>
      </c>
      <c r="E18730" s="5">
        <v>4459.4974920000004</v>
      </c>
    </row>
    <row r="18731" spans="1:5" hidden="1">
      <c r="A18731" s="4" t="s">
        <v>9</v>
      </c>
      <c r="B18731" s="2">
        <v>2044</v>
      </c>
      <c r="C18731" s="1" t="s">
        <v>42</v>
      </c>
      <c r="D18731" s="1" t="s">
        <v>24</v>
      </c>
      <c r="E18731" s="5">
        <v>4453.9107489999997</v>
      </c>
    </row>
    <row r="18732" spans="1:5" hidden="1">
      <c r="A18732" s="4" t="s">
        <v>9</v>
      </c>
      <c r="B18732" s="2">
        <v>2045</v>
      </c>
      <c r="C18732" s="1" t="s">
        <v>42</v>
      </c>
      <c r="D18732" s="1" t="s">
        <v>24</v>
      </c>
      <c r="E18732" s="5">
        <v>4448.2873220000001</v>
      </c>
    </row>
    <row r="18733" spans="1:5" hidden="1">
      <c r="A18733" s="4" t="s">
        <v>9</v>
      </c>
      <c r="B18733" s="2">
        <v>2046</v>
      </c>
      <c r="C18733" s="1" t="s">
        <v>42</v>
      </c>
      <c r="D18733" s="1" t="s">
        <v>24</v>
      </c>
      <c r="E18733" s="5">
        <v>4442.6753689999996</v>
      </c>
    </row>
    <row r="18734" spans="1:5" hidden="1">
      <c r="A18734" s="4" t="s">
        <v>9</v>
      </c>
      <c r="B18734" s="2">
        <v>2047</v>
      </c>
      <c r="C18734" s="1" t="s">
        <v>42</v>
      </c>
      <c r="D18734" s="1" t="s">
        <v>24</v>
      </c>
      <c r="E18734" s="5">
        <v>4437.050819</v>
      </c>
    </row>
    <row r="18735" spans="1:5" hidden="1">
      <c r="A18735" s="4" t="s">
        <v>9</v>
      </c>
      <c r="B18735" s="2">
        <v>2048</v>
      </c>
      <c r="C18735" s="1" t="s">
        <v>42</v>
      </c>
      <c r="D18735" s="1" t="s">
        <v>24</v>
      </c>
      <c r="E18735" s="5">
        <v>4431.413673</v>
      </c>
    </row>
    <row r="18736" spans="1:5" hidden="1">
      <c r="A18736" s="4" t="s">
        <v>9</v>
      </c>
      <c r="B18736" s="2">
        <v>2049</v>
      </c>
      <c r="C18736" s="1" t="s">
        <v>42</v>
      </c>
      <c r="D18736" s="1" t="s">
        <v>24</v>
      </c>
      <c r="E18736" s="5">
        <v>4425.7397730000002</v>
      </c>
    </row>
    <row r="18737" spans="1:5" hidden="1">
      <c r="A18737" s="4" t="s">
        <v>9</v>
      </c>
      <c r="B18737" s="2">
        <v>2050</v>
      </c>
      <c r="C18737" s="1" t="s">
        <v>42</v>
      </c>
      <c r="D18737" s="1" t="s">
        <v>24</v>
      </c>
      <c r="E18737" s="5">
        <v>4420.0774170000004</v>
      </c>
    </row>
    <row r="18738" spans="1:5" hidden="1">
      <c r="A18738" s="4" t="s">
        <v>9</v>
      </c>
      <c r="B18738" s="2">
        <v>2051</v>
      </c>
      <c r="C18738" s="1" t="s">
        <v>42</v>
      </c>
      <c r="D18738" s="1" t="s">
        <v>24</v>
      </c>
      <c r="E18738" s="5">
        <v>4418.6901159999998</v>
      </c>
    </row>
    <row r="18739" spans="1:5" hidden="1">
      <c r="A18739" s="4" t="s">
        <v>9</v>
      </c>
      <c r="B18739" s="2">
        <v>2052</v>
      </c>
      <c r="C18739" s="1" t="s">
        <v>42</v>
      </c>
      <c r="D18739" s="1" t="s">
        <v>24</v>
      </c>
      <c r="E18739" s="5">
        <v>4417.296335</v>
      </c>
    </row>
    <row r="18740" spans="1:5" hidden="1">
      <c r="A18740" s="4" t="s">
        <v>9</v>
      </c>
      <c r="B18740" s="2">
        <v>2053</v>
      </c>
      <c r="C18740" s="1" t="s">
        <v>42</v>
      </c>
      <c r="D18740" s="1" t="s">
        <v>24</v>
      </c>
      <c r="E18740" s="5">
        <v>4415.8836110000002</v>
      </c>
    </row>
    <row r="18741" spans="1:5" hidden="1">
      <c r="A18741" s="4" t="s">
        <v>9</v>
      </c>
      <c r="B18741" s="2">
        <v>2054</v>
      </c>
      <c r="C18741" s="1" t="s">
        <v>42</v>
      </c>
      <c r="D18741" s="1" t="s">
        <v>24</v>
      </c>
      <c r="E18741" s="5">
        <v>4414.4768610000001</v>
      </c>
    </row>
    <row r="18742" spans="1:5" hidden="1">
      <c r="A18742" s="4" t="s">
        <v>9</v>
      </c>
      <c r="B18742" s="2">
        <v>2055</v>
      </c>
      <c r="C18742" s="1" t="s">
        <v>42</v>
      </c>
      <c r="D18742" s="1" t="s">
        <v>24</v>
      </c>
      <c r="E18742" s="5">
        <v>4413.063631</v>
      </c>
    </row>
    <row r="18743" spans="1:5" hidden="1">
      <c r="A18743" s="4" t="s">
        <v>9</v>
      </c>
      <c r="B18743" s="2">
        <v>2056</v>
      </c>
      <c r="C18743" s="1" t="s">
        <v>42</v>
      </c>
      <c r="D18743" s="1" t="s">
        <v>24</v>
      </c>
      <c r="E18743" s="5">
        <v>4411.6439220000002</v>
      </c>
    </row>
    <row r="18744" spans="1:5" hidden="1">
      <c r="A18744" s="4" t="s">
        <v>9</v>
      </c>
      <c r="B18744" s="2">
        <v>2057</v>
      </c>
      <c r="C18744" s="1" t="s">
        <v>42</v>
      </c>
      <c r="D18744" s="1" t="s">
        <v>24</v>
      </c>
      <c r="E18744" s="5">
        <v>4410.205234</v>
      </c>
    </row>
    <row r="18745" spans="1:5" hidden="1">
      <c r="A18745" s="4" t="s">
        <v>9</v>
      </c>
      <c r="B18745" s="2">
        <v>2058</v>
      </c>
      <c r="C18745" s="1" t="s">
        <v>42</v>
      </c>
      <c r="D18745" s="1" t="s">
        <v>24</v>
      </c>
      <c r="E18745" s="5">
        <v>4408.7725559999999</v>
      </c>
    </row>
    <row r="18746" spans="1:5" hidden="1">
      <c r="A18746" s="4" t="s">
        <v>9</v>
      </c>
      <c r="B18746" s="2">
        <v>2059</v>
      </c>
      <c r="C18746" s="1" t="s">
        <v>42</v>
      </c>
      <c r="D18746" s="1" t="s">
        <v>24</v>
      </c>
      <c r="E18746" s="5">
        <v>4407.3333970000003</v>
      </c>
    </row>
    <row r="18747" spans="1:5" hidden="1">
      <c r="A18747" s="4" t="s">
        <v>9</v>
      </c>
      <c r="B18747" s="2">
        <v>2060</v>
      </c>
      <c r="C18747" s="1" t="s">
        <v>42</v>
      </c>
      <c r="D18747" s="1" t="s">
        <v>24</v>
      </c>
      <c r="E18747" s="5">
        <v>4405.8877590000002</v>
      </c>
    </row>
    <row r="18748" spans="1:5" hidden="1">
      <c r="A18748" s="4" t="s">
        <v>9</v>
      </c>
      <c r="B18748" s="2">
        <v>2061</v>
      </c>
      <c r="C18748" s="1" t="s">
        <v>42</v>
      </c>
      <c r="D18748" s="1" t="s">
        <v>24</v>
      </c>
      <c r="E18748" s="5">
        <v>4406.6003000000001</v>
      </c>
    </row>
    <row r="18749" spans="1:5" hidden="1">
      <c r="A18749" s="4" t="s">
        <v>9</v>
      </c>
      <c r="B18749" s="2">
        <v>2062</v>
      </c>
      <c r="C18749" s="1" t="s">
        <v>42</v>
      </c>
      <c r="D18749" s="1" t="s">
        <v>24</v>
      </c>
      <c r="E18749" s="5">
        <v>4407.3160170000001</v>
      </c>
    </row>
    <row r="18750" spans="1:5" hidden="1">
      <c r="A18750" s="4" t="s">
        <v>9</v>
      </c>
      <c r="B18750" s="2">
        <v>2063</v>
      </c>
      <c r="C18750" s="1" t="s">
        <v>42</v>
      </c>
      <c r="D18750" s="1" t="s">
        <v>24</v>
      </c>
      <c r="E18750" s="5">
        <v>4408.0283300000001</v>
      </c>
    </row>
    <row r="18751" spans="1:5" hidden="1">
      <c r="A18751" s="4" t="s">
        <v>9</v>
      </c>
      <c r="B18751" s="2">
        <v>2064</v>
      </c>
      <c r="C18751" s="1" t="s">
        <v>42</v>
      </c>
      <c r="D18751" s="1" t="s">
        <v>24</v>
      </c>
      <c r="E18751" s="5">
        <v>4408.7372379999997</v>
      </c>
    </row>
    <row r="18752" spans="1:5" hidden="1">
      <c r="A18752" s="4" t="s">
        <v>9</v>
      </c>
      <c r="B18752" s="2">
        <v>2065</v>
      </c>
      <c r="C18752" s="1" t="s">
        <v>42</v>
      </c>
      <c r="D18752" s="1" t="s">
        <v>24</v>
      </c>
      <c r="E18752" s="5">
        <v>4409.4361390000004</v>
      </c>
    </row>
    <row r="18753" spans="1:5" hidden="1">
      <c r="A18753" s="4" t="s">
        <v>9</v>
      </c>
      <c r="B18753" s="2">
        <v>2066</v>
      </c>
      <c r="C18753" s="1" t="s">
        <v>42</v>
      </c>
      <c r="D18753" s="1" t="s">
        <v>24</v>
      </c>
      <c r="E18753" s="5">
        <v>4410.138234</v>
      </c>
    </row>
    <row r="18754" spans="1:5" hidden="1">
      <c r="A18754" s="4" t="s">
        <v>9</v>
      </c>
      <c r="B18754" s="2">
        <v>2067</v>
      </c>
      <c r="C18754" s="1" t="s">
        <v>42</v>
      </c>
      <c r="D18754" s="1" t="s">
        <v>24</v>
      </c>
      <c r="E18754" s="5">
        <v>4410.8369240000002</v>
      </c>
    </row>
    <row r="18755" spans="1:5" hidden="1">
      <c r="A18755" s="4" t="s">
        <v>9</v>
      </c>
      <c r="B18755" s="2">
        <v>2068</v>
      </c>
      <c r="C18755" s="1" t="s">
        <v>42</v>
      </c>
      <c r="D18755" s="1" t="s">
        <v>24</v>
      </c>
      <c r="E18755" s="5">
        <v>4411.5322100000003</v>
      </c>
    </row>
    <row r="18756" spans="1:5" hidden="1">
      <c r="A18756" s="4" t="s">
        <v>9</v>
      </c>
      <c r="B18756" s="2">
        <v>2069</v>
      </c>
      <c r="C18756" s="1" t="s">
        <v>42</v>
      </c>
      <c r="D18756" s="1" t="s">
        <v>24</v>
      </c>
      <c r="E18756" s="5">
        <v>4412.2174690000002</v>
      </c>
    </row>
    <row r="18757" spans="1:5" hidden="1">
      <c r="A18757" s="4" t="s">
        <v>9</v>
      </c>
      <c r="B18757" s="2">
        <v>2070</v>
      </c>
      <c r="C18757" s="1" t="s">
        <v>42</v>
      </c>
      <c r="D18757" s="1" t="s">
        <v>24</v>
      </c>
      <c r="E18757" s="5">
        <v>4412.905941</v>
      </c>
    </row>
    <row r="18758" spans="1:5" hidden="1">
      <c r="A18758" s="4" t="s">
        <v>9</v>
      </c>
      <c r="B18758" s="2">
        <v>2071</v>
      </c>
      <c r="C18758" s="1" t="s">
        <v>42</v>
      </c>
      <c r="D18758" s="1" t="s">
        <v>24</v>
      </c>
      <c r="E18758" s="5">
        <v>4414.0102070000003</v>
      </c>
    </row>
    <row r="18759" spans="1:5" hidden="1">
      <c r="A18759" s="4" t="s">
        <v>9</v>
      </c>
      <c r="B18759" s="2">
        <v>2072</v>
      </c>
      <c r="C18759" s="1" t="s">
        <v>42</v>
      </c>
      <c r="D18759" s="1" t="s">
        <v>24</v>
      </c>
      <c r="E18759" s="5">
        <v>4415.1116590000001</v>
      </c>
    </row>
    <row r="18760" spans="1:5" hidden="1">
      <c r="A18760" s="4" t="s">
        <v>9</v>
      </c>
      <c r="B18760" s="2">
        <v>2073</v>
      </c>
      <c r="C18760" s="1" t="s">
        <v>42</v>
      </c>
      <c r="D18760" s="1" t="s">
        <v>24</v>
      </c>
      <c r="E18760" s="5">
        <v>4416.2048050000003</v>
      </c>
    </row>
    <row r="18761" spans="1:5" hidden="1">
      <c r="A18761" s="4" t="s">
        <v>9</v>
      </c>
      <c r="B18761" s="2">
        <v>2074</v>
      </c>
      <c r="C18761" s="1" t="s">
        <v>42</v>
      </c>
      <c r="D18761" s="1" t="s">
        <v>24</v>
      </c>
      <c r="E18761" s="5">
        <v>4417.3006219999997</v>
      </c>
    </row>
    <row r="18762" spans="1:5" hidden="1">
      <c r="A18762" s="4" t="s">
        <v>9</v>
      </c>
      <c r="B18762" s="2">
        <v>2075</v>
      </c>
      <c r="C18762" s="1" t="s">
        <v>42</v>
      </c>
      <c r="D18762" s="1" t="s">
        <v>24</v>
      </c>
      <c r="E18762" s="5">
        <v>4418.3936249999997</v>
      </c>
    </row>
    <row r="18763" spans="1:5" hidden="1">
      <c r="A18763" s="4" t="s">
        <v>9</v>
      </c>
      <c r="B18763" s="2">
        <v>2076</v>
      </c>
      <c r="C18763" s="1" t="s">
        <v>42</v>
      </c>
      <c r="D18763" s="1" t="s">
        <v>24</v>
      </c>
      <c r="E18763" s="5">
        <v>4419.4838129999998</v>
      </c>
    </row>
    <row r="18764" spans="1:5" hidden="1">
      <c r="A18764" s="4" t="s">
        <v>9</v>
      </c>
      <c r="B18764" s="2">
        <v>2077</v>
      </c>
      <c r="C18764" s="1" t="s">
        <v>42</v>
      </c>
      <c r="D18764" s="1" t="s">
        <v>24</v>
      </c>
      <c r="E18764" s="5">
        <v>4420.565681</v>
      </c>
    </row>
    <row r="18765" spans="1:5" hidden="1">
      <c r="A18765" s="4" t="s">
        <v>9</v>
      </c>
      <c r="B18765" s="2">
        <v>2078</v>
      </c>
      <c r="C18765" s="1" t="s">
        <v>42</v>
      </c>
      <c r="D18765" s="1" t="s">
        <v>24</v>
      </c>
      <c r="E18765" s="5">
        <v>4421.6502350000001</v>
      </c>
    </row>
    <row r="18766" spans="1:5" hidden="1">
      <c r="A18766" s="4" t="s">
        <v>9</v>
      </c>
      <c r="B18766" s="2">
        <v>2079</v>
      </c>
      <c r="C18766" s="1" t="s">
        <v>42</v>
      </c>
      <c r="D18766" s="1" t="s">
        <v>24</v>
      </c>
      <c r="E18766" s="5">
        <v>4422.7319749999997</v>
      </c>
    </row>
    <row r="18767" spans="1:5" hidden="1">
      <c r="A18767" s="4" t="s">
        <v>9</v>
      </c>
      <c r="B18767" s="2">
        <v>2080</v>
      </c>
      <c r="C18767" s="1" t="s">
        <v>42</v>
      </c>
      <c r="D18767" s="1" t="s">
        <v>24</v>
      </c>
      <c r="E18767" s="5">
        <v>4423.8109000000004</v>
      </c>
    </row>
    <row r="18768" spans="1:5" hidden="1">
      <c r="A18768" s="4" t="s">
        <v>9</v>
      </c>
      <c r="B18768" s="2">
        <v>2081</v>
      </c>
      <c r="C18768" s="1" t="s">
        <v>42</v>
      </c>
      <c r="D18768" s="1" t="s">
        <v>24</v>
      </c>
      <c r="E18768" s="5">
        <v>4421.2050259999996</v>
      </c>
    </row>
    <row r="18769" spans="1:5" hidden="1">
      <c r="A18769" s="4" t="s">
        <v>9</v>
      </c>
      <c r="B18769" s="2">
        <v>2082</v>
      </c>
      <c r="C18769" s="1" t="s">
        <v>42</v>
      </c>
      <c r="D18769" s="1" t="s">
        <v>24</v>
      </c>
      <c r="E18769" s="5">
        <v>4418.606272</v>
      </c>
    </row>
    <row r="18770" spans="1:5" hidden="1">
      <c r="A18770" s="4" t="s">
        <v>9</v>
      </c>
      <c r="B18770" s="2">
        <v>2083</v>
      </c>
      <c r="C18770" s="1" t="s">
        <v>42</v>
      </c>
      <c r="D18770" s="1" t="s">
        <v>24</v>
      </c>
      <c r="E18770" s="5">
        <v>4416.0075180000003</v>
      </c>
    </row>
    <row r="18771" spans="1:5" hidden="1">
      <c r="A18771" s="4" t="s">
        <v>9</v>
      </c>
      <c r="B18771" s="2">
        <v>2084</v>
      </c>
      <c r="C18771" s="1" t="s">
        <v>42</v>
      </c>
      <c r="D18771" s="1" t="s">
        <v>24</v>
      </c>
      <c r="E18771" s="5">
        <v>4413.4087639999998</v>
      </c>
    </row>
    <row r="18772" spans="1:5" hidden="1">
      <c r="A18772" s="4" t="s">
        <v>9</v>
      </c>
      <c r="B18772" s="2">
        <v>2085</v>
      </c>
      <c r="C18772" s="1" t="s">
        <v>42</v>
      </c>
      <c r="D18772" s="1" t="s">
        <v>24</v>
      </c>
      <c r="E18772" s="5">
        <v>4410.8028899999999</v>
      </c>
    </row>
    <row r="18773" spans="1:5" hidden="1">
      <c r="A18773" s="4" t="s">
        <v>9</v>
      </c>
      <c r="B18773" s="2">
        <v>2086</v>
      </c>
      <c r="C18773" s="1" t="s">
        <v>42</v>
      </c>
      <c r="D18773" s="1" t="s">
        <v>24</v>
      </c>
      <c r="E18773" s="5">
        <v>4408.2041360000003</v>
      </c>
    </row>
    <row r="18774" spans="1:5" hidden="1">
      <c r="A18774" s="4" t="s">
        <v>9</v>
      </c>
      <c r="B18774" s="2">
        <v>2087</v>
      </c>
      <c r="C18774" s="1" t="s">
        <v>42</v>
      </c>
      <c r="D18774" s="1" t="s">
        <v>24</v>
      </c>
      <c r="E18774" s="5">
        <v>4405.6053819999997</v>
      </c>
    </row>
    <row r="18775" spans="1:5" hidden="1">
      <c r="A18775" s="4" t="s">
        <v>9</v>
      </c>
      <c r="B18775" s="2">
        <v>2088</v>
      </c>
      <c r="C18775" s="1" t="s">
        <v>42</v>
      </c>
      <c r="D18775" s="1" t="s">
        <v>24</v>
      </c>
      <c r="E18775" s="5">
        <v>4403.0066280000001</v>
      </c>
    </row>
    <row r="18776" spans="1:5" hidden="1">
      <c r="A18776" s="4" t="s">
        <v>9</v>
      </c>
      <c r="B18776" s="2">
        <v>2089</v>
      </c>
      <c r="C18776" s="1" t="s">
        <v>42</v>
      </c>
      <c r="D18776" s="1" t="s">
        <v>24</v>
      </c>
      <c r="E18776" s="5">
        <v>4400.4007540000002</v>
      </c>
    </row>
    <row r="18777" spans="1:5" hidden="1">
      <c r="A18777" s="4" t="s">
        <v>9</v>
      </c>
      <c r="B18777" s="2">
        <v>2090</v>
      </c>
      <c r="C18777" s="1" t="s">
        <v>42</v>
      </c>
      <c r="D18777" s="1" t="s">
        <v>24</v>
      </c>
      <c r="E18777" s="5">
        <v>4397.8019999999997</v>
      </c>
    </row>
    <row r="18778" spans="1:5" hidden="1">
      <c r="A18778" s="4" t="s">
        <v>9</v>
      </c>
      <c r="B18778" s="2">
        <v>2091</v>
      </c>
      <c r="C18778" s="1" t="s">
        <v>42</v>
      </c>
      <c r="D18778" s="1" t="s">
        <v>24</v>
      </c>
      <c r="E18778" s="5">
        <v>4395.202534</v>
      </c>
    </row>
    <row r="18779" spans="1:5" hidden="1">
      <c r="A18779" s="4" t="s">
        <v>9</v>
      </c>
      <c r="B18779" s="2">
        <v>2092</v>
      </c>
      <c r="C18779" s="1" t="s">
        <v>42</v>
      </c>
      <c r="D18779" s="1" t="s">
        <v>24</v>
      </c>
      <c r="E18779" s="5">
        <v>4392.6030689999998</v>
      </c>
    </row>
    <row r="18780" spans="1:5" hidden="1">
      <c r="A18780" s="4" t="s">
        <v>9</v>
      </c>
      <c r="B18780" s="2">
        <v>2093</v>
      </c>
      <c r="C18780" s="1" t="s">
        <v>42</v>
      </c>
      <c r="D18780" s="1" t="s">
        <v>24</v>
      </c>
      <c r="E18780" s="5">
        <v>4389.9964810000001</v>
      </c>
    </row>
    <row r="18781" spans="1:5" hidden="1">
      <c r="A18781" s="4" t="s">
        <v>9</v>
      </c>
      <c r="B18781" s="2">
        <v>2094</v>
      </c>
      <c r="C18781" s="1" t="s">
        <v>42</v>
      </c>
      <c r="D18781" s="1" t="s">
        <v>24</v>
      </c>
      <c r="E18781" s="5">
        <v>4387.3970159999999</v>
      </c>
    </row>
    <row r="18782" spans="1:5" hidden="1">
      <c r="A18782" s="4" t="s">
        <v>9</v>
      </c>
      <c r="B18782" s="2">
        <v>2095</v>
      </c>
      <c r="C18782" s="1" t="s">
        <v>42</v>
      </c>
      <c r="D18782" s="1" t="s">
        <v>24</v>
      </c>
      <c r="E18782" s="5">
        <v>4384.7975500000002</v>
      </c>
    </row>
    <row r="18783" spans="1:5" hidden="1">
      <c r="A18783" s="4" t="s">
        <v>9</v>
      </c>
      <c r="B18783" s="2">
        <v>2096</v>
      </c>
      <c r="C18783" s="1" t="s">
        <v>42</v>
      </c>
      <c r="D18783" s="1" t="s">
        <v>24</v>
      </c>
      <c r="E18783" s="5">
        <v>4382.1980839999997</v>
      </c>
    </row>
    <row r="18784" spans="1:5" hidden="1">
      <c r="A18784" s="4" t="s">
        <v>9</v>
      </c>
      <c r="B18784" s="2">
        <v>2097</v>
      </c>
      <c r="C18784" s="1" t="s">
        <v>42</v>
      </c>
      <c r="D18784" s="1" t="s">
        <v>24</v>
      </c>
      <c r="E18784" s="5">
        <v>4379.5914970000003</v>
      </c>
    </row>
    <row r="18785" spans="1:5" hidden="1">
      <c r="A18785" s="4" t="s">
        <v>9</v>
      </c>
      <c r="B18785" s="2">
        <v>2098</v>
      </c>
      <c r="C18785" s="1" t="s">
        <v>42</v>
      </c>
      <c r="D18785" s="1" t="s">
        <v>24</v>
      </c>
      <c r="E18785" s="5">
        <v>4376.9920309999998</v>
      </c>
    </row>
    <row r="18786" spans="1:5" hidden="1">
      <c r="A18786" s="4" t="s">
        <v>9</v>
      </c>
      <c r="B18786" s="2">
        <v>2099</v>
      </c>
      <c r="C18786" s="1" t="s">
        <v>42</v>
      </c>
      <c r="D18786" s="1" t="s">
        <v>24</v>
      </c>
      <c r="E18786" s="5">
        <v>4374.3925660000004</v>
      </c>
    </row>
    <row r="18787" spans="1:5" hidden="1">
      <c r="A18787" s="4" t="s">
        <v>9</v>
      </c>
      <c r="B18787" s="2">
        <v>2100</v>
      </c>
      <c r="C18787" s="1" t="s">
        <v>42</v>
      </c>
      <c r="D18787" s="1" t="s">
        <v>24</v>
      </c>
      <c r="E18787" s="5">
        <v>4371.7930999999999</v>
      </c>
    </row>
    <row r="18788" spans="1:5" hidden="1">
      <c r="A18788" s="4" t="s">
        <v>10</v>
      </c>
      <c r="B18788" s="2">
        <v>2000</v>
      </c>
      <c r="C18788" s="1" t="s">
        <v>42</v>
      </c>
      <c r="D18788" s="1" t="s">
        <v>24</v>
      </c>
      <c r="E18788" s="5">
        <v>5181.472213</v>
      </c>
    </row>
    <row r="18789" spans="1:5" hidden="1">
      <c r="A18789" s="4" t="s">
        <v>10</v>
      </c>
      <c r="B18789" s="2">
        <v>2001</v>
      </c>
      <c r="C18789" s="1" t="s">
        <v>42</v>
      </c>
      <c r="D18789" s="1" t="s">
        <v>24</v>
      </c>
      <c r="E18789" s="5">
        <v>5168.4334470000003</v>
      </c>
    </row>
    <row r="18790" spans="1:5" hidden="1">
      <c r="A18790" s="4" t="s">
        <v>10</v>
      </c>
      <c r="B18790" s="2">
        <v>2002</v>
      </c>
      <c r="C18790" s="1" t="s">
        <v>42</v>
      </c>
      <c r="D18790" s="1" t="s">
        <v>24</v>
      </c>
      <c r="E18790" s="5">
        <v>5219.0852679999998</v>
      </c>
    </row>
    <row r="18791" spans="1:5" hidden="1">
      <c r="A18791" s="4" t="s">
        <v>10</v>
      </c>
      <c r="B18791" s="2">
        <v>2003</v>
      </c>
      <c r="C18791" s="1" t="s">
        <v>42</v>
      </c>
      <c r="D18791" s="1" t="s">
        <v>24</v>
      </c>
      <c r="E18791" s="5">
        <v>5176.5218439999999</v>
      </c>
    </row>
    <row r="18792" spans="1:5" hidden="1">
      <c r="A18792" s="4" t="s">
        <v>10</v>
      </c>
      <c r="B18792" s="2">
        <v>2004</v>
      </c>
      <c r="C18792" s="1" t="s">
        <v>42</v>
      </c>
      <c r="D18792" s="1" t="s">
        <v>24</v>
      </c>
      <c r="E18792" s="5">
        <v>5182.6382279999998</v>
      </c>
    </row>
    <row r="18793" spans="1:5" hidden="1">
      <c r="A18793" s="4" t="s">
        <v>10</v>
      </c>
      <c r="B18793" s="2">
        <v>2005</v>
      </c>
      <c r="C18793" s="1" t="s">
        <v>42</v>
      </c>
      <c r="D18793" s="1" t="s">
        <v>24</v>
      </c>
      <c r="E18793" s="5">
        <v>5173.827276</v>
      </c>
    </row>
    <row r="18794" spans="1:5" hidden="1">
      <c r="A18794" s="4" t="s">
        <v>10</v>
      </c>
      <c r="B18794" s="2">
        <v>2006</v>
      </c>
      <c r="C18794" s="1" t="s">
        <v>42</v>
      </c>
      <c r="D18794" s="1" t="s">
        <v>24</v>
      </c>
      <c r="E18794" s="5">
        <v>5191.2263110000004</v>
      </c>
    </row>
    <row r="18795" spans="1:5" hidden="1">
      <c r="A18795" s="4" t="s">
        <v>10</v>
      </c>
      <c r="B18795" s="2">
        <v>2007</v>
      </c>
      <c r="C18795" s="1" t="s">
        <v>42</v>
      </c>
      <c r="D18795" s="1" t="s">
        <v>24</v>
      </c>
      <c r="E18795" s="5">
        <v>5271.4243859999997</v>
      </c>
    </row>
    <row r="18796" spans="1:5" hidden="1">
      <c r="A18796" s="4" t="s">
        <v>10</v>
      </c>
      <c r="B18796" s="2">
        <v>2008</v>
      </c>
      <c r="C18796" s="1" t="s">
        <v>42</v>
      </c>
      <c r="D18796" s="1" t="s">
        <v>24</v>
      </c>
      <c r="E18796" s="5">
        <v>5210.996161</v>
      </c>
    </row>
    <row r="18797" spans="1:5" hidden="1">
      <c r="A18797" s="4" t="s">
        <v>10</v>
      </c>
      <c r="B18797" s="2">
        <v>2009</v>
      </c>
      <c r="C18797" s="1" t="s">
        <v>42</v>
      </c>
      <c r="D18797" s="1" t="s">
        <v>24</v>
      </c>
      <c r="E18797" s="5">
        <v>5196.3107680000003</v>
      </c>
    </row>
    <row r="18798" spans="1:5" hidden="1">
      <c r="A18798" s="4" t="s">
        <v>10</v>
      </c>
      <c r="B18798" s="2">
        <v>2010</v>
      </c>
      <c r="C18798" s="1" t="s">
        <v>42</v>
      </c>
      <c r="D18798" s="1" t="s">
        <v>24</v>
      </c>
      <c r="E18798" s="5">
        <v>5157.3032999999996</v>
      </c>
    </row>
    <row r="18799" spans="1:5" hidden="1">
      <c r="A18799" s="4" t="s">
        <v>10</v>
      </c>
      <c r="B18799" s="2">
        <v>2011</v>
      </c>
      <c r="C18799" s="1" t="s">
        <v>42</v>
      </c>
      <c r="D18799" s="1" t="s">
        <v>24</v>
      </c>
      <c r="E18799" s="5">
        <v>5149.0764719999997</v>
      </c>
    </row>
    <row r="18800" spans="1:5" hidden="1">
      <c r="A18800" s="4" t="s">
        <v>10</v>
      </c>
      <c r="B18800" s="2">
        <v>2012</v>
      </c>
      <c r="C18800" s="1" t="s">
        <v>42</v>
      </c>
      <c r="D18800" s="1" t="s">
        <v>24</v>
      </c>
      <c r="E18800" s="5">
        <v>5203.3945030000004</v>
      </c>
    </row>
    <row r="18801" spans="1:5" hidden="1">
      <c r="A18801" s="4" t="s">
        <v>10</v>
      </c>
      <c r="B18801" s="2">
        <v>2013</v>
      </c>
      <c r="C18801" s="1" t="s">
        <v>42</v>
      </c>
      <c r="D18801" s="1" t="s">
        <v>24</v>
      </c>
      <c r="E18801" s="5">
        <v>5203.3259390000003</v>
      </c>
    </row>
    <row r="18802" spans="1:5" hidden="1">
      <c r="A18802" s="4" t="s">
        <v>10</v>
      </c>
      <c r="B18802" s="2">
        <v>2014</v>
      </c>
      <c r="C18802" s="1" t="s">
        <v>42</v>
      </c>
      <c r="D18802" s="1" t="s">
        <v>24</v>
      </c>
      <c r="E18802" s="5">
        <v>5247.9417780000003</v>
      </c>
    </row>
    <row r="18803" spans="1:5" hidden="1">
      <c r="A18803" s="4" t="s">
        <v>10</v>
      </c>
      <c r="B18803" s="2">
        <v>2015</v>
      </c>
      <c r="C18803" s="1" t="s">
        <v>42</v>
      </c>
      <c r="D18803" s="1" t="s">
        <v>24</v>
      </c>
      <c r="E18803" s="5">
        <v>5325.0947050000004</v>
      </c>
    </row>
    <row r="18804" spans="1:5" hidden="1">
      <c r="A18804" s="4" t="s">
        <v>10</v>
      </c>
      <c r="B18804" s="2">
        <v>2016</v>
      </c>
      <c r="C18804" s="1" t="s">
        <v>42</v>
      </c>
      <c r="D18804" s="1" t="s">
        <v>24</v>
      </c>
      <c r="E18804" s="5">
        <v>5302.0462020000004</v>
      </c>
    </row>
    <row r="18805" spans="1:5" hidden="1">
      <c r="A18805" s="4" t="s">
        <v>10</v>
      </c>
      <c r="B18805" s="2">
        <v>2017</v>
      </c>
      <c r="C18805" s="1" t="s">
        <v>42</v>
      </c>
      <c r="D18805" s="1" t="s">
        <v>24</v>
      </c>
      <c r="E18805" s="5">
        <v>5226.0012040000001</v>
      </c>
    </row>
    <row r="18806" spans="1:5" hidden="1">
      <c r="A18806" s="4" t="s">
        <v>10</v>
      </c>
      <c r="B18806" s="2">
        <v>2018</v>
      </c>
      <c r="C18806" s="1" t="s">
        <v>42</v>
      </c>
      <c r="D18806" s="1" t="s">
        <v>24</v>
      </c>
      <c r="E18806" s="5">
        <v>5215.3008369999998</v>
      </c>
    </row>
    <row r="18807" spans="1:5" hidden="1">
      <c r="A18807" s="4" t="s">
        <v>10</v>
      </c>
      <c r="B18807" s="2">
        <v>2019</v>
      </c>
      <c r="C18807" s="1" t="s">
        <v>42</v>
      </c>
      <c r="D18807" s="1" t="s">
        <v>24</v>
      </c>
      <c r="E18807" s="5">
        <v>5248.1369100000002</v>
      </c>
    </row>
    <row r="18808" spans="1:5" hidden="1">
      <c r="A18808" s="4" t="s">
        <v>10</v>
      </c>
      <c r="B18808" s="2">
        <v>2020</v>
      </c>
      <c r="C18808" s="1" t="s">
        <v>42</v>
      </c>
      <c r="D18808" s="1" t="s">
        <v>24</v>
      </c>
      <c r="E18808" s="5">
        <v>5234.9506659999997</v>
      </c>
    </row>
    <row r="18809" spans="1:5" hidden="1">
      <c r="A18809" s="4" t="s">
        <v>10</v>
      </c>
      <c r="B18809" s="2">
        <v>2021</v>
      </c>
      <c r="C18809" s="1" t="s">
        <v>42</v>
      </c>
      <c r="D18809" s="1" t="s">
        <v>24</v>
      </c>
      <c r="E18809" s="5">
        <v>5179.4629219999997</v>
      </c>
    </row>
    <row r="18810" spans="1:5" hidden="1">
      <c r="A18810" s="4" t="s">
        <v>10</v>
      </c>
      <c r="B18810" s="2">
        <v>2022</v>
      </c>
      <c r="C18810" s="1" t="s">
        <v>42</v>
      </c>
      <c r="D18810" s="1" t="s">
        <v>24</v>
      </c>
      <c r="E18810" s="5">
        <v>5179.4629219999997</v>
      </c>
    </row>
    <row r="18811" spans="1:5" hidden="1">
      <c r="A18811" s="4" t="s">
        <v>10</v>
      </c>
      <c r="B18811" s="2">
        <v>2023</v>
      </c>
      <c r="C18811" s="1" t="s">
        <v>42</v>
      </c>
      <c r="D18811" s="1" t="s">
        <v>24</v>
      </c>
      <c r="E18811" s="5">
        <v>5179.4629219999997</v>
      </c>
    </row>
    <row r="18812" spans="1:5" hidden="1">
      <c r="A18812" s="4" t="s">
        <v>10</v>
      </c>
      <c r="B18812" s="2">
        <v>2024</v>
      </c>
      <c r="C18812" s="1" t="s">
        <v>42</v>
      </c>
      <c r="D18812" s="1" t="s">
        <v>24</v>
      </c>
      <c r="E18812" s="5">
        <v>5179.4629219999997</v>
      </c>
    </row>
    <row r="18813" spans="1:5" hidden="1">
      <c r="A18813" s="4" t="s">
        <v>10</v>
      </c>
      <c r="B18813" s="2">
        <v>2025</v>
      </c>
      <c r="C18813" s="1" t="s">
        <v>42</v>
      </c>
      <c r="D18813" s="1" t="s">
        <v>24</v>
      </c>
      <c r="E18813" s="5">
        <v>5179.4629219999997</v>
      </c>
    </row>
    <row r="18814" spans="1:5" hidden="1">
      <c r="A18814" s="4" t="s">
        <v>10</v>
      </c>
      <c r="B18814" s="2">
        <v>2026</v>
      </c>
      <c r="C18814" s="1" t="s">
        <v>42</v>
      </c>
      <c r="D18814" s="1" t="s">
        <v>24</v>
      </c>
      <c r="E18814" s="5">
        <v>5182.0133458</v>
      </c>
    </row>
    <row r="18815" spans="1:5" hidden="1">
      <c r="A18815" s="4" t="s">
        <v>10</v>
      </c>
      <c r="B18815" s="2">
        <v>2027</v>
      </c>
      <c r="C18815" s="1" t="s">
        <v>42</v>
      </c>
      <c r="D18815" s="1" t="s">
        <v>24</v>
      </c>
      <c r="E18815" s="5">
        <v>5185.8383839999997</v>
      </c>
    </row>
    <row r="18816" spans="1:5" hidden="1">
      <c r="A18816" s="4" t="s">
        <v>10</v>
      </c>
      <c r="B18816" s="2">
        <v>2028</v>
      </c>
      <c r="C18816" s="1" t="s">
        <v>42</v>
      </c>
      <c r="D18816" s="1" t="s">
        <v>24</v>
      </c>
      <c r="E18816" s="5">
        <v>5190.9375937999994</v>
      </c>
    </row>
    <row r="18817" spans="1:5" hidden="1">
      <c r="A18817" s="4" t="s">
        <v>10</v>
      </c>
      <c r="B18817" s="2">
        <v>2029</v>
      </c>
      <c r="C18817" s="1" t="s">
        <v>42</v>
      </c>
      <c r="D18817" s="1" t="s">
        <v>24</v>
      </c>
      <c r="E18817" s="5">
        <v>5197.3093947999996</v>
      </c>
    </row>
    <row r="18818" spans="1:5" hidden="1">
      <c r="A18818" s="4" t="s">
        <v>10</v>
      </c>
      <c r="B18818" s="2">
        <v>2030</v>
      </c>
      <c r="C18818" s="1" t="s">
        <v>42</v>
      </c>
      <c r="D18818" s="1" t="s">
        <v>24</v>
      </c>
      <c r="E18818" s="5">
        <v>5204.9553320000005</v>
      </c>
    </row>
    <row r="18819" spans="1:5" hidden="1">
      <c r="A18819" s="4" t="s">
        <v>10</v>
      </c>
      <c r="B18819" s="2">
        <v>2031</v>
      </c>
      <c r="C18819" s="1" t="s">
        <v>42</v>
      </c>
      <c r="D18819" s="1" t="s">
        <v>24</v>
      </c>
      <c r="E18819" s="5">
        <v>5202.807863</v>
      </c>
    </row>
    <row r="18820" spans="1:5" hidden="1">
      <c r="A18820" s="4" t="s">
        <v>10</v>
      </c>
      <c r="B18820" s="2">
        <v>2032</v>
      </c>
      <c r="C18820" s="1" t="s">
        <v>42</v>
      </c>
      <c r="D18820" s="1" t="s">
        <v>24</v>
      </c>
      <c r="E18820" s="5">
        <v>5200.652075</v>
      </c>
    </row>
    <row r="18821" spans="1:5" hidden="1">
      <c r="A18821" s="4" t="s">
        <v>10</v>
      </c>
      <c r="B18821" s="2">
        <v>2033</v>
      </c>
      <c r="C18821" s="1" t="s">
        <v>42</v>
      </c>
      <c r="D18821" s="1" t="s">
        <v>24</v>
      </c>
      <c r="E18821" s="5">
        <v>5198.4719169999998</v>
      </c>
    </row>
    <row r="18822" spans="1:5" hidden="1">
      <c r="A18822" s="4" t="s">
        <v>10</v>
      </c>
      <c r="B18822" s="2">
        <v>2034</v>
      </c>
      <c r="C18822" s="1" t="s">
        <v>42</v>
      </c>
      <c r="D18822" s="1" t="s">
        <v>24</v>
      </c>
      <c r="E18822" s="5">
        <v>5196.2994799999997</v>
      </c>
    </row>
    <row r="18823" spans="1:5" hidden="1">
      <c r="A18823" s="4" t="s">
        <v>10</v>
      </c>
      <c r="B18823" s="2">
        <v>2035</v>
      </c>
      <c r="C18823" s="1" t="s">
        <v>42</v>
      </c>
      <c r="D18823" s="1" t="s">
        <v>24</v>
      </c>
      <c r="E18823" s="5">
        <v>5194.1187239999999</v>
      </c>
    </row>
    <row r="18824" spans="1:5" hidden="1">
      <c r="A18824" s="4" t="s">
        <v>10</v>
      </c>
      <c r="B18824" s="2">
        <v>2036</v>
      </c>
      <c r="C18824" s="1" t="s">
        <v>42</v>
      </c>
      <c r="D18824" s="1" t="s">
        <v>24</v>
      </c>
      <c r="E18824" s="5">
        <v>5191.9296489999997</v>
      </c>
    </row>
    <row r="18825" spans="1:5" hidden="1">
      <c r="A18825" s="4" t="s">
        <v>10</v>
      </c>
      <c r="B18825" s="2">
        <v>2037</v>
      </c>
      <c r="C18825" s="1" t="s">
        <v>42</v>
      </c>
      <c r="D18825" s="1" t="s">
        <v>24</v>
      </c>
      <c r="E18825" s="5">
        <v>5189.7161589999996</v>
      </c>
    </row>
    <row r="18826" spans="1:5" hidden="1">
      <c r="A18826" s="4" t="s">
        <v>10</v>
      </c>
      <c r="B18826" s="2">
        <v>2038</v>
      </c>
      <c r="C18826" s="1" t="s">
        <v>42</v>
      </c>
      <c r="D18826" s="1" t="s">
        <v>24</v>
      </c>
      <c r="E18826" s="5">
        <v>5187.5104350000001</v>
      </c>
    </row>
    <row r="18827" spans="1:5" hidden="1">
      <c r="A18827" s="4" t="s">
        <v>10</v>
      </c>
      <c r="B18827" s="2">
        <v>2039</v>
      </c>
      <c r="C18827" s="1" t="s">
        <v>42</v>
      </c>
      <c r="D18827" s="1" t="s">
        <v>24</v>
      </c>
      <c r="E18827" s="5">
        <v>5185.2963920000002</v>
      </c>
    </row>
    <row r="18828" spans="1:5" hidden="1">
      <c r="A18828" s="4" t="s">
        <v>10</v>
      </c>
      <c r="B18828" s="2">
        <v>2040</v>
      </c>
      <c r="C18828" s="1" t="s">
        <v>42</v>
      </c>
      <c r="D18828" s="1" t="s">
        <v>24</v>
      </c>
      <c r="E18828" s="5">
        <v>5183.0740310000001</v>
      </c>
    </row>
    <row r="18829" spans="1:5" hidden="1">
      <c r="A18829" s="4" t="s">
        <v>10</v>
      </c>
      <c r="B18829" s="2">
        <v>2041</v>
      </c>
      <c r="C18829" s="1" t="s">
        <v>42</v>
      </c>
      <c r="D18829" s="1" t="s">
        <v>24</v>
      </c>
      <c r="E18829" s="5">
        <v>5179.8119809999998</v>
      </c>
    </row>
    <row r="18830" spans="1:5" hidden="1">
      <c r="A18830" s="4" t="s">
        <v>10</v>
      </c>
      <c r="B18830" s="2">
        <v>2042</v>
      </c>
      <c r="C18830" s="1" t="s">
        <v>42</v>
      </c>
      <c r="D18830" s="1" t="s">
        <v>24</v>
      </c>
      <c r="E18830" s="5">
        <v>5176.5590869999996</v>
      </c>
    </row>
    <row r="18831" spans="1:5" hidden="1">
      <c r="A18831" s="4" t="s">
        <v>10</v>
      </c>
      <c r="B18831" s="2">
        <v>2043</v>
      </c>
      <c r="C18831" s="1" t="s">
        <v>42</v>
      </c>
      <c r="D18831" s="1" t="s">
        <v>24</v>
      </c>
      <c r="E18831" s="5">
        <v>5173.2964439999996</v>
      </c>
    </row>
    <row r="18832" spans="1:5" hidden="1">
      <c r="A18832" s="4" t="s">
        <v>10</v>
      </c>
      <c r="B18832" s="2">
        <v>2044</v>
      </c>
      <c r="C18832" s="1" t="s">
        <v>42</v>
      </c>
      <c r="D18832" s="1" t="s">
        <v>24</v>
      </c>
      <c r="E18832" s="5">
        <v>5170.0240540000004</v>
      </c>
    </row>
    <row r="18833" spans="1:5" hidden="1">
      <c r="A18833" s="4" t="s">
        <v>10</v>
      </c>
      <c r="B18833" s="2">
        <v>2045</v>
      </c>
      <c r="C18833" s="1" t="s">
        <v>42</v>
      </c>
      <c r="D18833" s="1" t="s">
        <v>24</v>
      </c>
      <c r="E18833" s="5">
        <v>5166.7229440000001</v>
      </c>
    </row>
    <row r="18834" spans="1:5" hidden="1">
      <c r="A18834" s="4" t="s">
        <v>10</v>
      </c>
      <c r="B18834" s="2">
        <v>2046</v>
      </c>
      <c r="C18834" s="1" t="s">
        <v>42</v>
      </c>
      <c r="D18834" s="1" t="s">
        <v>24</v>
      </c>
      <c r="E18834" s="5">
        <v>5163.4310429999996</v>
      </c>
    </row>
    <row r="18835" spans="1:5" hidden="1">
      <c r="A18835" s="4" t="s">
        <v>10</v>
      </c>
      <c r="B18835" s="2">
        <v>2047</v>
      </c>
      <c r="C18835" s="1" t="s">
        <v>42</v>
      </c>
      <c r="D18835" s="1" t="s">
        <v>24</v>
      </c>
      <c r="E18835" s="5">
        <v>5160.1293939999996</v>
      </c>
    </row>
    <row r="18836" spans="1:5" hidden="1">
      <c r="A18836" s="4" t="s">
        <v>10</v>
      </c>
      <c r="B18836" s="2">
        <v>2048</v>
      </c>
      <c r="C18836" s="1" t="s">
        <v>42</v>
      </c>
      <c r="D18836" s="1" t="s">
        <v>24</v>
      </c>
      <c r="E18836" s="5">
        <v>5156.8179970000001</v>
      </c>
    </row>
    <row r="18837" spans="1:5" hidden="1">
      <c r="A18837" s="4" t="s">
        <v>10</v>
      </c>
      <c r="B18837" s="2">
        <v>2049</v>
      </c>
      <c r="C18837" s="1" t="s">
        <v>42</v>
      </c>
      <c r="D18837" s="1" t="s">
        <v>24</v>
      </c>
      <c r="E18837" s="5">
        <v>5153.477828</v>
      </c>
    </row>
    <row r="18838" spans="1:5" hidden="1">
      <c r="A18838" s="4" t="s">
        <v>10</v>
      </c>
      <c r="B18838" s="2">
        <v>2050</v>
      </c>
      <c r="C18838" s="1" t="s">
        <v>42</v>
      </c>
      <c r="D18838" s="1" t="s">
        <v>24</v>
      </c>
      <c r="E18838" s="5">
        <v>5150.1469200000001</v>
      </c>
    </row>
    <row r="18839" spans="1:5" hidden="1">
      <c r="A18839" s="4" t="s">
        <v>10</v>
      </c>
      <c r="B18839" s="2">
        <v>2051</v>
      </c>
      <c r="C18839" s="1" t="s">
        <v>42</v>
      </c>
      <c r="D18839" s="1" t="s">
        <v>24</v>
      </c>
      <c r="E18839" s="5">
        <v>5134.6794790000004</v>
      </c>
    </row>
    <row r="18840" spans="1:5" hidden="1">
      <c r="A18840" s="4" t="s">
        <v>10</v>
      </c>
      <c r="B18840" s="2">
        <v>2052</v>
      </c>
      <c r="C18840" s="1" t="s">
        <v>42</v>
      </c>
      <c r="D18840" s="1" t="s">
        <v>24</v>
      </c>
      <c r="E18840" s="5">
        <v>5119.1852879999997</v>
      </c>
    </row>
    <row r="18841" spans="1:5" hidden="1">
      <c r="A18841" s="4" t="s">
        <v>10</v>
      </c>
      <c r="B18841" s="2">
        <v>2053</v>
      </c>
      <c r="C18841" s="1" t="s">
        <v>42</v>
      </c>
      <c r="D18841" s="1" t="s">
        <v>24</v>
      </c>
      <c r="E18841" s="5">
        <v>5103.6120000000001</v>
      </c>
    </row>
    <row r="18842" spans="1:5" hidden="1">
      <c r="A18842" s="4" t="s">
        <v>10</v>
      </c>
      <c r="B18842" s="2">
        <v>2054</v>
      </c>
      <c r="C18842" s="1" t="s">
        <v>42</v>
      </c>
      <c r="D18842" s="1" t="s">
        <v>24</v>
      </c>
      <c r="E18842" s="5">
        <v>5088.0642740000003</v>
      </c>
    </row>
    <row r="18843" spans="1:5" hidden="1">
      <c r="A18843" s="4" t="s">
        <v>10</v>
      </c>
      <c r="B18843" s="2">
        <v>2055</v>
      </c>
      <c r="C18843" s="1" t="s">
        <v>42</v>
      </c>
      <c r="D18843" s="1" t="s">
        <v>24</v>
      </c>
      <c r="E18843" s="5">
        <v>5072.4897979999996</v>
      </c>
    </row>
    <row r="18844" spans="1:5" hidden="1">
      <c r="A18844" s="4" t="s">
        <v>10</v>
      </c>
      <c r="B18844" s="2">
        <v>2056</v>
      </c>
      <c r="C18844" s="1" t="s">
        <v>42</v>
      </c>
      <c r="D18844" s="1" t="s">
        <v>24</v>
      </c>
      <c r="E18844" s="5">
        <v>5056.8885719999998</v>
      </c>
    </row>
    <row r="18845" spans="1:5" hidden="1">
      <c r="A18845" s="4" t="s">
        <v>10</v>
      </c>
      <c r="B18845" s="2">
        <v>2057</v>
      </c>
      <c r="C18845" s="1" t="s">
        <v>42</v>
      </c>
      <c r="D18845" s="1" t="s">
        <v>24</v>
      </c>
      <c r="E18845" s="5">
        <v>5041.2081029999999</v>
      </c>
    </row>
    <row r="18846" spans="1:5" hidden="1">
      <c r="A18846" s="4" t="s">
        <v>10</v>
      </c>
      <c r="B18846" s="2">
        <v>2058</v>
      </c>
      <c r="C18846" s="1" t="s">
        <v>42</v>
      </c>
      <c r="D18846" s="1" t="s">
        <v>24</v>
      </c>
      <c r="E18846" s="5">
        <v>5025.5533409999998</v>
      </c>
    </row>
    <row r="18847" spans="1:5" hidden="1">
      <c r="A18847" s="4" t="s">
        <v>10</v>
      </c>
      <c r="B18847" s="2">
        <v>2059</v>
      </c>
      <c r="C18847" s="1" t="s">
        <v>42</v>
      </c>
      <c r="D18847" s="1" t="s">
        <v>24</v>
      </c>
      <c r="E18847" s="5">
        <v>5009.87183</v>
      </c>
    </row>
    <row r="18848" spans="1:5" hidden="1">
      <c r="A18848" s="4" t="s">
        <v>10</v>
      </c>
      <c r="B18848" s="2">
        <v>2060</v>
      </c>
      <c r="C18848" s="1" t="s">
        <v>42</v>
      </c>
      <c r="D18848" s="1" t="s">
        <v>24</v>
      </c>
      <c r="E18848" s="5">
        <v>4994.1635699999997</v>
      </c>
    </row>
    <row r="18849" spans="1:5" hidden="1">
      <c r="A18849" s="4" t="s">
        <v>10</v>
      </c>
      <c r="B18849" s="2">
        <v>2061</v>
      </c>
      <c r="C18849" s="1" t="s">
        <v>42</v>
      </c>
      <c r="D18849" s="1" t="s">
        <v>24</v>
      </c>
      <c r="E18849" s="5">
        <v>4984.2161679999999</v>
      </c>
    </row>
    <row r="18850" spans="1:5" hidden="1">
      <c r="A18850" s="4" t="s">
        <v>10</v>
      </c>
      <c r="B18850" s="2">
        <v>2062</v>
      </c>
      <c r="C18850" s="1" t="s">
        <v>42</v>
      </c>
      <c r="D18850" s="1" t="s">
        <v>24</v>
      </c>
      <c r="E18850" s="5">
        <v>4974.2867829999996</v>
      </c>
    </row>
    <row r="18851" spans="1:5" hidden="1">
      <c r="A18851" s="4" t="s">
        <v>10</v>
      </c>
      <c r="B18851" s="2">
        <v>2063</v>
      </c>
      <c r="C18851" s="1" t="s">
        <v>42</v>
      </c>
      <c r="D18851" s="1" t="s">
        <v>24</v>
      </c>
      <c r="E18851" s="5">
        <v>4964.3387570000004</v>
      </c>
    </row>
    <row r="18852" spans="1:5" hidden="1">
      <c r="A18852" s="4" t="s">
        <v>10</v>
      </c>
      <c r="B18852" s="2">
        <v>2064</v>
      </c>
      <c r="C18852" s="1" t="s">
        <v>42</v>
      </c>
      <c r="D18852" s="1" t="s">
        <v>24</v>
      </c>
      <c r="E18852" s="5">
        <v>4954.3720899999998</v>
      </c>
    </row>
    <row r="18853" spans="1:5" hidden="1">
      <c r="A18853" s="4" t="s">
        <v>10</v>
      </c>
      <c r="B18853" s="2">
        <v>2065</v>
      </c>
      <c r="C18853" s="1" t="s">
        <v>42</v>
      </c>
      <c r="D18853" s="1" t="s">
        <v>24</v>
      </c>
      <c r="E18853" s="5">
        <v>4944.3499959999999</v>
      </c>
    </row>
    <row r="18854" spans="1:5" hidden="1">
      <c r="A18854" s="4" t="s">
        <v>10</v>
      </c>
      <c r="B18854" s="2">
        <v>2066</v>
      </c>
      <c r="C18854" s="1" t="s">
        <v>42</v>
      </c>
      <c r="D18854" s="1" t="s">
        <v>24</v>
      </c>
      <c r="E18854" s="5">
        <v>4934.3460210000003</v>
      </c>
    </row>
    <row r="18855" spans="1:5" hidden="1">
      <c r="A18855" s="4" t="s">
        <v>10</v>
      </c>
      <c r="B18855" s="2">
        <v>2067</v>
      </c>
      <c r="C18855" s="1" t="s">
        <v>42</v>
      </c>
      <c r="D18855" s="1" t="s">
        <v>24</v>
      </c>
      <c r="E18855" s="5">
        <v>4924.3234060000004</v>
      </c>
    </row>
    <row r="18856" spans="1:5" hidden="1">
      <c r="A18856" s="4" t="s">
        <v>10</v>
      </c>
      <c r="B18856" s="2">
        <v>2068</v>
      </c>
      <c r="C18856" s="1" t="s">
        <v>42</v>
      </c>
      <c r="D18856" s="1" t="s">
        <v>24</v>
      </c>
      <c r="E18856" s="5">
        <v>4914.28215</v>
      </c>
    </row>
    <row r="18857" spans="1:5" hidden="1">
      <c r="A18857" s="4" t="s">
        <v>10</v>
      </c>
      <c r="B18857" s="2">
        <v>2069</v>
      </c>
      <c r="C18857" s="1" t="s">
        <v>42</v>
      </c>
      <c r="D18857" s="1" t="s">
        <v>24</v>
      </c>
      <c r="E18857" s="5">
        <v>4904.1853639999999</v>
      </c>
    </row>
    <row r="18858" spans="1:5" hidden="1">
      <c r="A18858" s="4" t="s">
        <v>10</v>
      </c>
      <c r="B18858" s="2">
        <v>2070</v>
      </c>
      <c r="C18858" s="1" t="s">
        <v>42</v>
      </c>
      <c r="D18858" s="1" t="s">
        <v>24</v>
      </c>
      <c r="E18858" s="5">
        <v>4894.1067999999996</v>
      </c>
    </row>
    <row r="18859" spans="1:5" hidden="1">
      <c r="A18859" s="4" t="s">
        <v>10</v>
      </c>
      <c r="B18859" s="2">
        <v>2071</v>
      </c>
      <c r="C18859" s="1" t="s">
        <v>42</v>
      </c>
      <c r="D18859" s="1" t="s">
        <v>24</v>
      </c>
      <c r="E18859" s="5">
        <v>4872.843844</v>
      </c>
    </row>
    <row r="18860" spans="1:5" hidden="1">
      <c r="A18860" s="4" t="s">
        <v>10</v>
      </c>
      <c r="B18860" s="2">
        <v>2072</v>
      </c>
      <c r="C18860" s="1" t="s">
        <v>42</v>
      </c>
      <c r="D18860" s="1" t="s">
        <v>24</v>
      </c>
      <c r="E18860" s="5">
        <v>4851.5468080000001</v>
      </c>
    </row>
    <row r="18861" spans="1:5" hidden="1">
      <c r="A18861" s="4" t="s">
        <v>10</v>
      </c>
      <c r="B18861" s="2">
        <v>2073</v>
      </c>
      <c r="C18861" s="1" t="s">
        <v>42</v>
      </c>
      <c r="D18861" s="1" t="s">
        <v>24</v>
      </c>
      <c r="E18861" s="5">
        <v>4830.1480709999996</v>
      </c>
    </row>
    <row r="18862" spans="1:5" hidden="1">
      <c r="A18862" s="4" t="s">
        <v>10</v>
      </c>
      <c r="B18862" s="2">
        <v>2074</v>
      </c>
      <c r="C18862" s="1" t="s">
        <v>42</v>
      </c>
      <c r="D18862" s="1" t="s">
        <v>24</v>
      </c>
      <c r="E18862" s="5">
        <v>4808.7828319999999</v>
      </c>
    </row>
    <row r="18863" spans="1:5" hidden="1">
      <c r="A18863" s="4" t="s">
        <v>10</v>
      </c>
      <c r="B18863" s="2">
        <v>2075</v>
      </c>
      <c r="C18863" s="1" t="s">
        <v>42</v>
      </c>
      <c r="D18863" s="1" t="s">
        <v>24</v>
      </c>
      <c r="E18863" s="5">
        <v>4787.3835150000004</v>
      </c>
    </row>
    <row r="18864" spans="1:5" hidden="1">
      <c r="A18864" s="4" t="s">
        <v>10</v>
      </c>
      <c r="B18864" s="2">
        <v>2076</v>
      </c>
      <c r="C18864" s="1" t="s">
        <v>42</v>
      </c>
      <c r="D18864" s="1" t="s">
        <v>24</v>
      </c>
      <c r="E18864" s="5">
        <v>4765.9501190000001</v>
      </c>
    </row>
    <row r="18865" spans="1:5" hidden="1">
      <c r="A18865" s="4" t="s">
        <v>10</v>
      </c>
      <c r="B18865" s="2">
        <v>2077</v>
      </c>
      <c r="C18865" s="1" t="s">
        <v>42</v>
      </c>
      <c r="D18865" s="1" t="s">
        <v>24</v>
      </c>
      <c r="E18865" s="5">
        <v>4744.4148340000002</v>
      </c>
    </row>
    <row r="18866" spans="1:5" hidden="1">
      <c r="A18866" s="4" t="s">
        <v>10</v>
      </c>
      <c r="B18866" s="2">
        <v>2078</v>
      </c>
      <c r="C18866" s="1" t="s">
        <v>42</v>
      </c>
      <c r="D18866" s="1" t="s">
        <v>24</v>
      </c>
      <c r="E18866" s="5">
        <v>4722.913235</v>
      </c>
    </row>
    <row r="18867" spans="1:5" hidden="1">
      <c r="A18867" s="4" t="s">
        <v>10</v>
      </c>
      <c r="B18867" s="2">
        <v>2079</v>
      </c>
      <c r="C18867" s="1" t="s">
        <v>42</v>
      </c>
      <c r="D18867" s="1" t="s">
        <v>24</v>
      </c>
      <c r="E18867" s="5">
        <v>4701.3775569999998</v>
      </c>
    </row>
    <row r="18868" spans="1:5" hidden="1">
      <c r="A18868" s="4" t="s">
        <v>10</v>
      </c>
      <c r="B18868" s="2">
        <v>2080</v>
      </c>
      <c r="C18868" s="1" t="s">
        <v>42</v>
      </c>
      <c r="D18868" s="1" t="s">
        <v>24</v>
      </c>
      <c r="E18868" s="5">
        <v>4679.8077999999996</v>
      </c>
    </row>
    <row r="18869" spans="1:5" hidden="1">
      <c r="A18869" s="4" t="s">
        <v>10</v>
      </c>
      <c r="B18869" s="2">
        <v>2081</v>
      </c>
      <c r="C18869" s="1" t="s">
        <v>42</v>
      </c>
      <c r="D18869" s="1" t="s">
        <v>24</v>
      </c>
      <c r="E18869" s="5">
        <v>4675.2287820000001</v>
      </c>
    </row>
    <row r="18870" spans="1:5" hidden="1">
      <c r="A18870" s="4" t="s">
        <v>10</v>
      </c>
      <c r="B18870" s="2">
        <v>2082</v>
      </c>
      <c r="C18870" s="1" t="s">
        <v>42</v>
      </c>
      <c r="D18870" s="1" t="s">
        <v>24</v>
      </c>
      <c r="E18870" s="5">
        <v>4670.662276</v>
      </c>
    </row>
    <row r="18871" spans="1:5" hidden="1">
      <c r="A18871" s="4" t="s">
        <v>10</v>
      </c>
      <c r="B18871" s="2">
        <v>2083</v>
      </c>
      <c r="C18871" s="1" t="s">
        <v>42</v>
      </c>
      <c r="D18871" s="1" t="s">
        <v>24</v>
      </c>
      <c r="E18871" s="5">
        <v>4666.0957689999996</v>
      </c>
    </row>
    <row r="18872" spans="1:5" hidden="1">
      <c r="A18872" s="4" t="s">
        <v>10</v>
      </c>
      <c r="B18872" s="2">
        <v>2084</v>
      </c>
      <c r="C18872" s="1" t="s">
        <v>42</v>
      </c>
      <c r="D18872" s="1" t="s">
        <v>24</v>
      </c>
      <c r="E18872" s="5">
        <v>4661.529262</v>
      </c>
    </row>
    <row r="18873" spans="1:5" hidden="1">
      <c r="A18873" s="4" t="s">
        <v>10</v>
      </c>
      <c r="B18873" s="2">
        <v>2085</v>
      </c>
      <c r="C18873" s="1" t="s">
        <v>42</v>
      </c>
      <c r="D18873" s="1" t="s">
        <v>24</v>
      </c>
      <c r="E18873" s="5">
        <v>4656.950245</v>
      </c>
    </row>
    <row r="18874" spans="1:5" hidden="1">
      <c r="A18874" s="4" t="s">
        <v>10</v>
      </c>
      <c r="B18874" s="2">
        <v>2086</v>
      </c>
      <c r="C18874" s="1" t="s">
        <v>42</v>
      </c>
      <c r="D18874" s="1" t="s">
        <v>24</v>
      </c>
      <c r="E18874" s="5">
        <v>4652.3837380000004</v>
      </c>
    </row>
    <row r="18875" spans="1:5" hidden="1">
      <c r="A18875" s="4" t="s">
        <v>10</v>
      </c>
      <c r="B18875" s="2">
        <v>2087</v>
      </c>
      <c r="C18875" s="1" t="s">
        <v>42</v>
      </c>
      <c r="D18875" s="1" t="s">
        <v>24</v>
      </c>
      <c r="E18875" s="5">
        <v>4647.817231</v>
      </c>
    </row>
    <row r="18876" spans="1:5" hidden="1">
      <c r="A18876" s="4" t="s">
        <v>10</v>
      </c>
      <c r="B18876" s="2">
        <v>2088</v>
      </c>
      <c r="C18876" s="1" t="s">
        <v>42</v>
      </c>
      <c r="D18876" s="1" t="s">
        <v>24</v>
      </c>
      <c r="E18876" s="5">
        <v>4643.2507240000004</v>
      </c>
    </row>
    <row r="18877" spans="1:5" hidden="1">
      <c r="A18877" s="4" t="s">
        <v>10</v>
      </c>
      <c r="B18877" s="2">
        <v>2089</v>
      </c>
      <c r="C18877" s="1" t="s">
        <v>42</v>
      </c>
      <c r="D18877" s="1" t="s">
        <v>24</v>
      </c>
      <c r="E18877" s="5">
        <v>4638.6717070000004</v>
      </c>
    </row>
    <row r="18878" spans="1:5" hidden="1">
      <c r="A18878" s="4" t="s">
        <v>10</v>
      </c>
      <c r="B18878" s="2">
        <v>2090</v>
      </c>
      <c r="C18878" s="1" t="s">
        <v>42</v>
      </c>
      <c r="D18878" s="1" t="s">
        <v>24</v>
      </c>
      <c r="E18878" s="5">
        <v>4634.1052</v>
      </c>
    </row>
    <row r="18879" spans="1:5" hidden="1">
      <c r="A18879" s="4" t="s">
        <v>10</v>
      </c>
      <c r="B18879" s="2">
        <v>2091</v>
      </c>
      <c r="C18879" s="1" t="s">
        <v>42</v>
      </c>
      <c r="D18879" s="1" t="s">
        <v>24</v>
      </c>
      <c r="E18879" s="5">
        <v>4631.9677009999996</v>
      </c>
    </row>
    <row r="18880" spans="1:5" hidden="1">
      <c r="A18880" s="4" t="s">
        <v>10</v>
      </c>
      <c r="B18880" s="2">
        <v>2092</v>
      </c>
      <c r="C18880" s="1" t="s">
        <v>42</v>
      </c>
      <c r="D18880" s="1" t="s">
        <v>24</v>
      </c>
      <c r="E18880" s="5">
        <v>4629.8302020000001</v>
      </c>
    </row>
    <row r="18881" spans="1:5" hidden="1">
      <c r="A18881" s="4" t="s">
        <v>10</v>
      </c>
      <c r="B18881" s="2">
        <v>2093</v>
      </c>
      <c r="C18881" s="1" t="s">
        <v>42</v>
      </c>
      <c r="D18881" s="1" t="s">
        <v>24</v>
      </c>
      <c r="E18881" s="5">
        <v>4627.6868480000003</v>
      </c>
    </row>
    <row r="18882" spans="1:5" hidden="1">
      <c r="A18882" s="4" t="s">
        <v>10</v>
      </c>
      <c r="B18882" s="2">
        <v>2094</v>
      </c>
      <c r="C18882" s="1" t="s">
        <v>42</v>
      </c>
      <c r="D18882" s="1" t="s">
        <v>24</v>
      </c>
      <c r="E18882" s="5">
        <v>4625.5493489999999</v>
      </c>
    </row>
    <row r="18883" spans="1:5" hidden="1">
      <c r="A18883" s="4" t="s">
        <v>10</v>
      </c>
      <c r="B18883" s="2">
        <v>2095</v>
      </c>
      <c r="C18883" s="1" t="s">
        <v>42</v>
      </c>
      <c r="D18883" s="1" t="s">
        <v>24</v>
      </c>
      <c r="E18883" s="5">
        <v>4623.4118500000004</v>
      </c>
    </row>
    <row r="18884" spans="1:5" hidden="1">
      <c r="A18884" s="4" t="s">
        <v>10</v>
      </c>
      <c r="B18884" s="2">
        <v>2096</v>
      </c>
      <c r="C18884" s="1" t="s">
        <v>42</v>
      </c>
      <c r="D18884" s="1" t="s">
        <v>24</v>
      </c>
      <c r="E18884" s="5">
        <v>4621.274351</v>
      </c>
    </row>
    <row r="18885" spans="1:5" hidden="1">
      <c r="A18885" s="4" t="s">
        <v>10</v>
      </c>
      <c r="B18885" s="2">
        <v>2097</v>
      </c>
      <c r="C18885" s="1" t="s">
        <v>42</v>
      </c>
      <c r="D18885" s="1" t="s">
        <v>24</v>
      </c>
      <c r="E18885" s="5">
        <v>4619.1309959999999</v>
      </c>
    </row>
    <row r="18886" spans="1:5" hidden="1">
      <c r="A18886" s="4" t="s">
        <v>10</v>
      </c>
      <c r="B18886" s="2">
        <v>2098</v>
      </c>
      <c r="C18886" s="1" t="s">
        <v>42</v>
      </c>
      <c r="D18886" s="1" t="s">
        <v>24</v>
      </c>
      <c r="E18886" s="5">
        <v>4616.9934979999998</v>
      </c>
    </row>
    <row r="18887" spans="1:5" hidden="1">
      <c r="A18887" s="4" t="s">
        <v>10</v>
      </c>
      <c r="B18887" s="2">
        <v>2099</v>
      </c>
      <c r="C18887" s="1" t="s">
        <v>42</v>
      </c>
      <c r="D18887" s="1" t="s">
        <v>24</v>
      </c>
      <c r="E18887" s="5">
        <v>4614.8559990000003</v>
      </c>
    </row>
    <row r="18888" spans="1:5" hidden="1">
      <c r="A18888" s="4" t="s">
        <v>10</v>
      </c>
      <c r="B18888" s="2">
        <v>2100</v>
      </c>
      <c r="C18888" s="1" t="s">
        <v>42</v>
      </c>
      <c r="D18888" s="1" t="s">
        <v>24</v>
      </c>
      <c r="E18888" s="5">
        <v>4612.7184999999999</v>
      </c>
    </row>
    <row r="18889" spans="1:5" hidden="1">
      <c r="A18889" s="4" t="s">
        <v>11</v>
      </c>
      <c r="B18889" s="2">
        <v>2000</v>
      </c>
      <c r="C18889" s="1" t="s">
        <v>42</v>
      </c>
      <c r="D18889" s="1" t="s">
        <v>24</v>
      </c>
      <c r="E18889" s="5">
        <v>5181.472213</v>
      </c>
    </row>
    <row r="18890" spans="1:5" hidden="1">
      <c r="A18890" s="4" t="s">
        <v>11</v>
      </c>
      <c r="B18890" s="2">
        <v>2001</v>
      </c>
      <c r="C18890" s="1" t="s">
        <v>42</v>
      </c>
      <c r="D18890" s="1" t="s">
        <v>24</v>
      </c>
      <c r="E18890" s="5">
        <v>5168.4334470000003</v>
      </c>
    </row>
    <row r="18891" spans="1:5" hidden="1">
      <c r="A18891" s="4" t="s">
        <v>11</v>
      </c>
      <c r="B18891" s="2">
        <v>2002</v>
      </c>
      <c r="C18891" s="1" t="s">
        <v>42</v>
      </c>
      <c r="D18891" s="1" t="s">
        <v>24</v>
      </c>
      <c r="E18891" s="5">
        <v>5219.0852679999998</v>
      </c>
    </row>
    <row r="18892" spans="1:5" hidden="1">
      <c r="A18892" s="4" t="s">
        <v>11</v>
      </c>
      <c r="B18892" s="2">
        <v>2003</v>
      </c>
      <c r="C18892" s="1" t="s">
        <v>42</v>
      </c>
      <c r="D18892" s="1" t="s">
        <v>24</v>
      </c>
      <c r="E18892" s="5">
        <v>5176.5218439999999</v>
      </c>
    </row>
    <row r="18893" spans="1:5" hidden="1">
      <c r="A18893" s="4" t="s">
        <v>11</v>
      </c>
      <c r="B18893" s="2">
        <v>2004</v>
      </c>
      <c r="C18893" s="1" t="s">
        <v>42</v>
      </c>
      <c r="D18893" s="1" t="s">
        <v>24</v>
      </c>
      <c r="E18893" s="5">
        <v>5182.6382279999998</v>
      </c>
    </row>
    <row r="18894" spans="1:5" hidden="1">
      <c r="A18894" s="4" t="s">
        <v>11</v>
      </c>
      <c r="B18894" s="2">
        <v>2005</v>
      </c>
      <c r="C18894" s="1" t="s">
        <v>42</v>
      </c>
      <c r="D18894" s="1" t="s">
        <v>24</v>
      </c>
      <c r="E18894" s="5">
        <v>5173.827276</v>
      </c>
    </row>
    <row r="18895" spans="1:5" hidden="1">
      <c r="A18895" s="4" t="s">
        <v>11</v>
      </c>
      <c r="B18895" s="2">
        <v>2006</v>
      </c>
      <c r="C18895" s="1" t="s">
        <v>42</v>
      </c>
      <c r="D18895" s="1" t="s">
        <v>24</v>
      </c>
      <c r="E18895" s="5">
        <v>5191.2263110000004</v>
      </c>
    </row>
    <row r="18896" spans="1:5" hidden="1">
      <c r="A18896" s="4" t="s">
        <v>11</v>
      </c>
      <c r="B18896" s="2">
        <v>2007</v>
      </c>
      <c r="C18896" s="1" t="s">
        <v>42</v>
      </c>
      <c r="D18896" s="1" t="s">
        <v>24</v>
      </c>
      <c r="E18896" s="5">
        <v>5271.4243859999997</v>
      </c>
    </row>
    <row r="18897" spans="1:5" hidden="1">
      <c r="A18897" s="4" t="s">
        <v>11</v>
      </c>
      <c r="B18897" s="2">
        <v>2008</v>
      </c>
      <c r="C18897" s="1" t="s">
        <v>42</v>
      </c>
      <c r="D18897" s="1" t="s">
        <v>24</v>
      </c>
      <c r="E18897" s="5">
        <v>5210.996161</v>
      </c>
    </row>
    <row r="18898" spans="1:5" hidden="1">
      <c r="A18898" s="4" t="s">
        <v>11</v>
      </c>
      <c r="B18898" s="2">
        <v>2009</v>
      </c>
      <c r="C18898" s="1" t="s">
        <v>42</v>
      </c>
      <c r="D18898" s="1" t="s">
        <v>24</v>
      </c>
      <c r="E18898" s="5">
        <v>5196.3107680000003</v>
      </c>
    </row>
    <row r="18899" spans="1:5" hidden="1">
      <c r="A18899" s="4" t="s">
        <v>11</v>
      </c>
      <c r="B18899" s="2">
        <v>2010</v>
      </c>
      <c r="C18899" s="1" t="s">
        <v>42</v>
      </c>
      <c r="D18899" s="1" t="s">
        <v>24</v>
      </c>
      <c r="E18899" s="5">
        <v>5157.3032999999996</v>
      </c>
    </row>
    <row r="18900" spans="1:5" hidden="1">
      <c r="A18900" s="4" t="s">
        <v>11</v>
      </c>
      <c r="B18900" s="2">
        <v>2011</v>
      </c>
      <c r="C18900" s="1" t="s">
        <v>42</v>
      </c>
      <c r="D18900" s="1" t="s">
        <v>24</v>
      </c>
      <c r="E18900" s="5">
        <v>5149.0764719999997</v>
      </c>
    </row>
    <row r="18901" spans="1:5" hidden="1">
      <c r="A18901" s="4" t="s">
        <v>11</v>
      </c>
      <c r="B18901" s="2">
        <v>2012</v>
      </c>
      <c r="C18901" s="1" t="s">
        <v>42</v>
      </c>
      <c r="D18901" s="1" t="s">
        <v>24</v>
      </c>
      <c r="E18901" s="5">
        <v>5203.3945030000004</v>
      </c>
    </row>
    <row r="18902" spans="1:5" hidden="1">
      <c r="A18902" s="4" t="s">
        <v>11</v>
      </c>
      <c r="B18902" s="2">
        <v>2013</v>
      </c>
      <c r="C18902" s="1" t="s">
        <v>42</v>
      </c>
      <c r="D18902" s="1" t="s">
        <v>24</v>
      </c>
      <c r="E18902" s="5">
        <v>5203.3259390000003</v>
      </c>
    </row>
    <row r="18903" spans="1:5" hidden="1">
      <c r="A18903" s="4" t="s">
        <v>11</v>
      </c>
      <c r="B18903" s="2">
        <v>2014</v>
      </c>
      <c r="C18903" s="1" t="s">
        <v>42</v>
      </c>
      <c r="D18903" s="1" t="s">
        <v>24</v>
      </c>
      <c r="E18903" s="5">
        <v>5247.9417780000003</v>
      </c>
    </row>
    <row r="18904" spans="1:5" hidden="1">
      <c r="A18904" s="4" t="s">
        <v>11</v>
      </c>
      <c r="B18904" s="2">
        <v>2015</v>
      </c>
      <c r="C18904" s="1" t="s">
        <v>42</v>
      </c>
      <c r="D18904" s="1" t="s">
        <v>24</v>
      </c>
      <c r="E18904" s="5">
        <v>5325.0947050000004</v>
      </c>
    </row>
    <row r="18905" spans="1:5" hidden="1">
      <c r="A18905" s="4" t="s">
        <v>11</v>
      </c>
      <c r="B18905" s="2">
        <v>2016</v>
      </c>
      <c r="C18905" s="1" t="s">
        <v>42</v>
      </c>
      <c r="D18905" s="1" t="s">
        <v>24</v>
      </c>
      <c r="E18905" s="5">
        <v>5302.0462020000004</v>
      </c>
    </row>
    <row r="18906" spans="1:5" hidden="1">
      <c r="A18906" s="4" t="s">
        <v>11</v>
      </c>
      <c r="B18906" s="2">
        <v>2017</v>
      </c>
      <c r="C18906" s="1" t="s">
        <v>42</v>
      </c>
      <c r="D18906" s="1" t="s">
        <v>24</v>
      </c>
      <c r="E18906" s="5">
        <v>5226.0012040000001</v>
      </c>
    </row>
    <row r="18907" spans="1:5" hidden="1">
      <c r="A18907" s="4" t="s">
        <v>11</v>
      </c>
      <c r="B18907" s="2">
        <v>2018</v>
      </c>
      <c r="C18907" s="1" t="s">
        <v>42</v>
      </c>
      <c r="D18907" s="1" t="s">
        <v>24</v>
      </c>
      <c r="E18907" s="5">
        <v>5215.3008369999998</v>
      </c>
    </row>
    <row r="18908" spans="1:5" hidden="1">
      <c r="A18908" s="4" t="s">
        <v>11</v>
      </c>
      <c r="B18908" s="2">
        <v>2019</v>
      </c>
      <c r="C18908" s="1" t="s">
        <v>42</v>
      </c>
      <c r="D18908" s="1" t="s">
        <v>24</v>
      </c>
      <c r="E18908" s="5">
        <v>5248.1369100000002</v>
      </c>
    </row>
    <row r="18909" spans="1:5" hidden="1">
      <c r="A18909" s="4" t="s">
        <v>11</v>
      </c>
      <c r="B18909" s="2">
        <v>2020</v>
      </c>
      <c r="C18909" s="1" t="s">
        <v>42</v>
      </c>
      <c r="D18909" s="1" t="s">
        <v>24</v>
      </c>
      <c r="E18909" s="5">
        <v>5234.9506659999997</v>
      </c>
    </row>
    <row r="18910" spans="1:5" hidden="1">
      <c r="A18910" s="4" t="s">
        <v>11</v>
      </c>
      <c r="B18910" s="2">
        <v>2021</v>
      </c>
      <c r="C18910" s="1" t="s">
        <v>42</v>
      </c>
      <c r="D18910" s="1" t="s">
        <v>24</v>
      </c>
      <c r="E18910" s="5">
        <v>5179.4629219999997</v>
      </c>
    </row>
    <row r="18911" spans="1:5" hidden="1">
      <c r="A18911" s="4" t="s">
        <v>11</v>
      </c>
      <c r="B18911" s="2">
        <v>2022</v>
      </c>
      <c r="C18911" s="1" t="s">
        <v>42</v>
      </c>
      <c r="D18911" s="1" t="s">
        <v>24</v>
      </c>
      <c r="E18911" s="5">
        <v>5179.4629219999997</v>
      </c>
    </row>
    <row r="18912" spans="1:5" hidden="1">
      <c r="A18912" s="4" t="s">
        <v>11</v>
      </c>
      <c r="B18912" s="2">
        <v>2023</v>
      </c>
      <c r="C18912" s="1" t="s">
        <v>42</v>
      </c>
      <c r="D18912" s="1" t="s">
        <v>24</v>
      </c>
      <c r="E18912" s="5">
        <v>5179.4629219999997</v>
      </c>
    </row>
    <row r="18913" spans="1:5" hidden="1">
      <c r="A18913" s="4" t="s">
        <v>11</v>
      </c>
      <c r="B18913" s="2">
        <v>2024</v>
      </c>
      <c r="C18913" s="1" t="s">
        <v>42</v>
      </c>
      <c r="D18913" s="1" t="s">
        <v>24</v>
      </c>
      <c r="E18913" s="5">
        <v>5179.4629219999997</v>
      </c>
    </row>
    <row r="18914" spans="1:5" hidden="1">
      <c r="A18914" s="4" t="s">
        <v>11</v>
      </c>
      <c r="B18914" s="2">
        <v>2025</v>
      </c>
      <c r="C18914" s="1" t="s">
        <v>42</v>
      </c>
      <c r="D18914" s="1" t="s">
        <v>24</v>
      </c>
      <c r="E18914" s="5">
        <v>5179.4629219999997</v>
      </c>
    </row>
    <row r="18915" spans="1:5" hidden="1">
      <c r="A18915" s="4" t="s">
        <v>11</v>
      </c>
      <c r="B18915" s="2">
        <v>2026</v>
      </c>
      <c r="C18915" s="1" t="s">
        <v>42</v>
      </c>
      <c r="D18915" s="1" t="s">
        <v>24</v>
      </c>
      <c r="E18915" s="5">
        <v>5182.0133458</v>
      </c>
    </row>
    <row r="18916" spans="1:5" hidden="1">
      <c r="A18916" s="4" t="s">
        <v>11</v>
      </c>
      <c r="B18916" s="2">
        <v>2027</v>
      </c>
      <c r="C18916" s="1" t="s">
        <v>42</v>
      </c>
      <c r="D18916" s="1" t="s">
        <v>24</v>
      </c>
      <c r="E18916" s="5">
        <v>5185.8383839999997</v>
      </c>
    </row>
    <row r="18917" spans="1:5" hidden="1">
      <c r="A18917" s="4" t="s">
        <v>11</v>
      </c>
      <c r="B18917" s="2">
        <v>2028</v>
      </c>
      <c r="C18917" s="1" t="s">
        <v>42</v>
      </c>
      <c r="D18917" s="1" t="s">
        <v>24</v>
      </c>
      <c r="E18917" s="5">
        <v>5190.9375937999994</v>
      </c>
    </row>
    <row r="18918" spans="1:5" hidden="1">
      <c r="A18918" s="4" t="s">
        <v>11</v>
      </c>
      <c r="B18918" s="2">
        <v>2029</v>
      </c>
      <c r="C18918" s="1" t="s">
        <v>42</v>
      </c>
      <c r="D18918" s="1" t="s">
        <v>24</v>
      </c>
      <c r="E18918" s="5">
        <v>5197.3093947999996</v>
      </c>
    </row>
    <row r="18919" spans="1:5" hidden="1">
      <c r="A18919" s="4" t="s">
        <v>11</v>
      </c>
      <c r="B18919" s="2">
        <v>2030</v>
      </c>
      <c r="C18919" s="1" t="s">
        <v>42</v>
      </c>
      <c r="D18919" s="1" t="s">
        <v>24</v>
      </c>
      <c r="E18919" s="5">
        <v>5204.9553320000005</v>
      </c>
    </row>
    <row r="18920" spans="1:5" hidden="1">
      <c r="A18920" s="4" t="s">
        <v>11</v>
      </c>
      <c r="B18920" s="2">
        <v>2031</v>
      </c>
      <c r="C18920" s="1" t="s">
        <v>42</v>
      </c>
      <c r="D18920" s="1" t="s">
        <v>24</v>
      </c>
      <c r="E18920" s="5">
        <v>5202.807863</v>
      </c>
    </row>
    <row r="18921" spans="1:5" hidden="1">
      <c r="A18921" s="4" t="s">
        <v>11</v>
      </c>
      <c r="B18921" s="2">
        <v>2032</v>
      </c>
      <c r="C18921" s="1" t="s">
        <v>42</v>
      </c>
      <c r="D18921" s="1" t="s">
        <v>24</v>
      </c>
      <c r="E18921" s="5">
        <v>5200.652075</v>
      </c>
    </row>
    <row r="18922" spans="1:5" hidden="1">
      <c r="A18922" s="4" t="s">
        <v>11</v>
      </c>
      <c r="B18922" s="2">
        <v>2033</v>
      </c>
      <c r="C18922" s="1" t="s">
        <v>42</v>
      </c>
      <c r="D18922" s="1" t="s">
        <v>24</v>
      </c>
      <c r="E18922" s="5">
        <v>5198.4719169999998</v>
      </c>
    </row>
    <row r="18923" spans="1:5" hidden="1">
      <c r="A18923" s="4" t="s">
        <v>11</v>
      </c>
      <c r="B18923" s="2">
        <v>2034</v>
      </c>
      <c r="C18923" s="1" t="s">
        <v>42</v>
      </c>
      <c r="D18923" s="1" t="s">
        <v>24</v>
      </c>
      <c r="E18923" s="5">
        <v>5196.2994799999997</v>
      </c>
    </row>
    <row r="18924" spans="1:5" hidden="1">
      <c r="A18924" s="4" t="s">
        <v>11</v>
      </c>
      <c r="B18924" s="2">
        <v>2035</v>
      </c>
      <c r="C18924" s="1" t="s">
        <v>42</v>
      </c>
      <c r="D18924" s="1" t="s">
        <v>24</v>
      </c>
      <c r="E18924" s="5">
        <v>5194.1187239999999</v>
      </c>
    </row>
    <row r="18925" spans="1:5" hidden="1">
      <c r="A18925" s="4" t="s">
        <v>11</v>
      </c>
      <c r="B18925" s="2">
        <v>2036</v>
      </c>
      <c r="C18925" s="1" t="s">
        <v>42</v>
      </c>
      <c r="D18925" s="1" t="s">
        <v>24</v>
      </c>
      <c r="E18925" s="5">
        <v>5191.9296489999997</v>
      </c>
    </row>
    <row r="18926" spans="1:5" hidden="1">
      <c r="A18926" s="4" t="s">
        <v>11</v>
      </c>
      <c r="B18926" s="2">
        <v>2037</v>
      </c>
      <c r="C18926" s="1" t="s">
        <v>42</v>
      </c>
      <c r="D18926" s="1" t="s">
        <v>24</v>
      </c>
      <c r="E18926" s="5">
        <v>5189.7161589999996</v>
      </c>
    </row>
    <row r="18927" spans="1:5" hidden="1">
      <c r="A18927" s="4" t="s">
        <v>11</v>
      </c>
      <c r="B18927" s="2">
        <v>2038</v>
      </c>
      <c r="C18927" s="1" t="s">
        <v>42</v>
      </c>
      <c r="D18927" s="1" t="s">
        <v>24</v>
      </c>
      <c r="E18927" s="5">
        <v>5187.5104350000001</v>
      </c>
    </row>
    <row r="18928" spans="1:5" hidden="1">
      <c r="A18928" s="4" t="s">
        <v>11</v>
      </c>
      <c r="B18928" s="2">
        <v>2039</v>
      </c>
      <c r="C18928" s="1" t="s">
        <v>42</v>
      </c>
      <c r="D18928" s="1" t="s">
        <v>24</v>
      </c>
      <c r="E18928" s="5">
        <v>5185.2963920000002</v>
      </c>
    </row>
    <row r="18929" spans="1:5" hidden="1">
      <c r="A18929" s="4" t="s">
        <v>11</v>
      </c>
      <c r="B18929" s="2">
        <v>2040</v>
      </c>
      <c r="C18929" s="1" t="s">
        <v>42</v>
      </c>
      <c r="D18929" s="1" t="s">
        <v>24</v>
      </c>
      <c r="E18929" s="5">
        <v>5183.0740310000001</v>
      </c>
    </row>
    <row r="18930" spans="1:5" hidden="1">
      <c r="A18930" s="4" t="s">
        <v>11</v>
      </c>
      <c r="B18930" s="2">
        <v>2041</v>
      </c>
      <c r="C18930" s="1" t="s">
        <v>42</v>
      </c>
      <c r="D18930" s="1" t="s">
        <v>24</v>
      </c>
      <c r="E18930" s="5">
        <v>5179.8119809999998</v>
      </c>
    </row>
    <row r="18931" spans="1:5" hidden="1">
      <c r="A18931" s="4" t="s">
        <v>11</v>
      </c>
      <c r="B18931" s="2">
        <v>2042</v>
      </c>
      <c r="C18931" s="1" t="s">
        <v>42</v>
      </c>
      <c r="D18931" s="1" t="s">
        <v>24</v>
      </c>
      <c r="E18931" s="5">
        <v>5176.5590869999996</v>
      </c>
    </row>
    <row r="18932" spans="1:5" hidden="1">
      <c r="A18932" s="4" t="s">
        <v>11</v>
      </c>
      <c r="B18932" s="2">
        <v>2043</v>
      </c>
      <c r="C18932" s="1" t="s">
        <v>42</v>
      </c>
      <c r="D18932" s="1" t="s">
        <v>24</v>
      </c>
      <c r="E18932" s="5">
        <v>5173.2964439999996</v>
      </c>
    </row>
    <row r="18933" spans="1:5" hidden="1">
      <c r="A18933" s="4" t="s">
        <v>11</v>
      </c>
      <c r="B18933" s="2">
        <v>2044</v>
      </c>
      <c r="C18933" s="1" t="s">
        <v>42</v>
      </c>
      <c r="D18933" s="1" t="s">
        <v>24</v>
      </c>
      <c r="E18933" s="5">
        <v>5170.0240540000004</v>
      </c>
    </row>
    <row r="18934" spans="1:5" hidden="1">
      <c r="A18934" s="4" t="s">
        <v>11</v>
      </c>
      <c r="B18934" s="2">
        <v>2045</v>
      </c>
      <c r="C18934" s="1" t="s">
        <v>42</v>
      </c>
      <c r="D18934" s="1" t="s">
        <v>24</v>
      </c>
      <c r="E18934" s="5">
        <v>5166.7229440000001</v>
      </c>
    </row>
    <row r="18935" spans="1:5" hidden="1">
      <c r="A18935" s="4" t="s">
        <v>11</v>
      </c>
      <c r="B18935" s="2">
        <v>2046</v>
      </c>
      <c r="C18935" s="1" t="s">
        <v>42</v>
      </c>
      <c r="D18935" s="1" t="s">
        <v>24</v>
      </c>
      <c r="E18935" s="5">
        <v>5163.4310429999996</v>
      </c>
    </row>
    <row r="18936" spans="1:5" hidden="1">
      <c r="A18936" s="4" t="s">
        <v>11</v>
      </c>
      <c r="B18936" s="2">
        <v>2047</v>
      </c>
      <c r="C18936" s="1" t="s">
        <v>42</v>
      </c>
      <c r="D18936" s="1" t="s">
        <v>24</v>
      </c>
      <c r="E18936" s="5">
        <v>5160.1293939999996</v>
      </c>
    </row>
    <row r="18937" spans="1:5" hidden="1">
      <c r="A18937" s="4" t="s">
        <v>11</v>
      </c>
      <c r="B18937" s="2">
        <v>2048</v>
      </c>
      <c r="C18937" s="1" t="s">
        <v>42</v>
      </c>
      <c r="D18937" s="1" t="s">
        <v>24</v>
      </c>
      <c r="E18937" s="5">
        <v>5156.8179970000001</v>
      </c>
    </row>
    <row r="18938" spans="1:5" hidden="1">
      <c r="A18938" s="4" t="s">
        <v>11</v>
      </c>
      <c r="B18938" s="2">
        <v>2049</v>
      </c>
      <c r="C18938" s="1" t="s">
        <v>42</v>
      </c>
      <c r="D18938" s="1" t="s">
        <v>24</v>
      </c>
      <c r="E18938" s="5">
        <v>5153.477828</v>
      </c>
    </row>
    <row r="18939" spans="1:5" hidden="1">
      <c r="A18939" s="4" t="s">
        <v>11</v>
      </c>
      <c r="B18939" s="2">
        <v>2050</v>
      </c>
      <c r="C18939" s="1" t="s">
        <v>42</v>
      </c>
      <c r="D18939" s="1" t="s">
        <v>24</v>
      </c>
      <c r="E18939" s="5">
        <v>5150.1469200000001</v>
      </c>
    </row>
    <row r="18940" spans="1:5" hidden="1">
      <c r="A18940" s="4" t="s">
        <v>11</v>
      </c>
      <c r="B18940" s="2">
        <v>2051</v>
      </c>
      <c r="C18940" s="1" t="s">
        <v>42</v>
      </c>
      <c r="D18940" s="1" t="s">
        <v>24</v>
      </c>
      <c r="E18940" s="5">
        <v>5134.6794790000004</v>
      </c>
    </row>
    <row r="18941" spans="1:5" hidden="1">
      <c r="A18941" s="4" t="s">
        <v>11</v>
      </c>
      <c r="B18941" s="2">
        <v>2052</v>
      </c>
      <c r="C18941" s="1" t="s">
        <v>42</v>
      </c>
      <c r="D18941" s="1" t="s">
        <v>24</v>
      </c>
      <c r="E18941" s="5">
        <v>5119.1852879999997</v>
      </c>
    </row>
    <row r="18942" spans="1:5" hidden="1">
      <c r="A18942" s="4" t="s">
        <v>11</v>
      </c>
      <c r="B18942" s="2">
        <v>2053</v>
      </c>
      <c r="C18942" s="1" t="s">
        <v>42</v>
      </c>
      <c r="D18942" s="1" t="s">
        <v>24</v>
      </c>
      <c r="E18942" s="5">
        <v>5103.6120000000001</v>
      </c>
    </row>
    <row r="18943" spans="1:5" hidden="1">
      <c r="A18943" s="4" t="s">
        <v>11</v>
      </c>
      <c r="B18943" s="2">
        <v>2054</v>
      </c>
      <c r="C18943" s="1" t="s">
        <v>42</v>
      </c>
      <c r="D18943" s="1" t="s">
        <v>24</v>
      </c>
      <c r="E18943" s="5">
        <v>5088.0642740000003</v>
      </c>
    </row>
    <row r="18944" spans="1:5" hidden="1">
      <c r="A18944" s="4" t="s">
        <v>11</v>
      </c>
      <c r="B18944" s="2">
        <v>2055</v>
      </c>
      <c r="C18944" s="1" t="s">
        <v>42</v>
      </c>
      <c r="D18944" s="1" t="s">
        <v>24</v>
      </c>
      <c r="E18944" s="5">
        <v>5072.4897979999996</v>
      </c>
    </row>
    <row r="18945" spans="1:5" hidden="1">
      <c r="A18945" s="4" t="s">
        <v>11</v>
      </c>
      <c r="B18945" s="2">
        <v>2056</v>
      </c>
      <c r="C18945" s="1" t="s">
        <v>42</v>
      </c>
      <c r="D18945" s="1" t="s">
        <v>24</v>
      </c>
      <c r="E18945" s="5">
        <v>5056.8885719999998</v>
      </c>
    </row>
    <row r="18946" spans="1:5" hidden="1">
      <c r="A18946" s="4" t="s">
        <v>11</v>
      </c>
      <c r="B18946" s="2">
        <v>2057</v>
      </c>
      <c r="C18946" s="1" t="s">
        <v>42</v>
      </c>
      <c r="D18946" s="1" t="s">
        <v>24</v>
      </c>
      <c r="E18946" s="5">
        <v>5041.2081029999999</v>
      </c>
    </row>
    <row r="18947" spans="1:5" hidden="1">
      <c r="A18947" s="4" t="s">
        <v>11</v>
      </c>
      <c r="B18947" s="2">
        <v>2058</v>
      </c>
      <c r="C18947" s="1" t="s">
        <v>42</v>
      </c>
      <c r="D18947" s="1" t="s">
        <v>24</v>
      </c>
      <c r="E18947" s="5">
        <v>5025.5533409999998</v>
      </c>
    </row>
    <row r="18948" spans="1:5" hidden="1">
      <c r="A18948" s="4" t="s">
        <v>11</v>
      </c>
      <c r="B18948" s="2">
        <v>2059</v>
      </c>
      <c r="C18948" s="1" t="s">
        <v>42</v>
      </c>
      <c r="D18948" s="1" t="s">
        <v>24</v>
      </c>
      <c r="E18948" s="5">
        <v>5009.87183</v>
      </c>
    </row>
    <row r="18949" spans="1:5" hidden="1">
      <c r="A18949" s="4" t="s">
        <v>11</v>
      </c>
      <c r="B18949" s="2">
        <v>2060</v>
      </c>
      <c r="C18949" s="1" t="s">
        <v>42</v>
      </c>
      <c r="D18949" s="1" t="s">
        <v>24</v>
      </c>
      <c r="E18949" s="5">
        <v>4994.1635699999997</v>
      </c>
    </row>
    <row r="18950" spans="1:5" hidden="1">
      <c r="A18950" s="4" t="s">
        <v>11</v>
      </c>
      <c r="B18950" s="2">
        <v>2061</v>
      </c>
      <c r="C18950" s="1" t="s">
        <v>42</v>
      </c>
      <c r="D18950" s="1" t="s">
        <v>24</v>
      </c>
      <c r="E18950" s="5">
        <v>4984.2161679999999</v>
      </c>
    </row>
    <row r="18951" spans="1:5" hidden="1">
      <c r="A18951" s="4" t="s">
        <v>11</v>
      </c>
      <c r="B18951" s="2">
        <v>2062</v>
      </c>
      <c r="C18951" s="1" t="s">
        <v>42</v>
      </c>
      <c r="D18951" s="1" t="s">
        <v>24</v>
      </c>
      <c r="E18951" s="5">
        <v>4974.2867829999996</v>
      </c>
    </row>
    <row r="18952" spans="1:5" hidden="1">
      <c r="A18952" s="4" t="s">
        <v>11</v>
      </c>
      <c r="B18952" s="2">
        <v>2063</v>
      </c>
      <c r="C18952" s="1" t="s">
        <v>42</v>
      </c>
      <c r="D18952" s="1" t="s">
        <v>24</v>
      </c>
      <c r="E18952" s="5">
        <v>4964.3387570000004</v>
      </c>
    </row>
    <row r="18953" spans="1:5" hidden="1">
      <c r="A18953" s="4" t="s">
        <v>11</v>
      </c>
      <c r="B18953" s="2">
        <v>2064</v>
      </c>
      <c r="C18953" s="1" t="s">
        <v>42</v>
      </c>
      <c r="D18953" s="1" t="s">
        <v>24</v>
      </c>
      <c r="E18953" s="5">
        <v>4954.3720899999998</v>
      </c>
    </row>
    <row r="18954" spans="1:5" hidden="1">
      <c r="A18954" s="4" t="s">
        <v>11</v>
      </c>
      <c r="B18954" s="2">
        <v>2065</v>
      </c>
      <c r="C18954" s="1" t="s">
        <v>42</v>
      </c>
      <c r="D18954" s="1" t="s">
        <v>24</v>
      </c>
      <c r="E18954" s="5">
        <v>4944.3499959999999</v>
      </c>
    </row>
    <row r="18955" spans="1:5" hidden="1">
      <c r="A18955" s="4" t="s">
        <v>11</v>
      </c>
      <c r="B18955" s="2">
        <v>2066</v>
      </c>
      <c r="C18955" s="1" t="s">
        <v>42</v>
      </c>
      <c r="D18955" s="1" t="s">
        <v>24</v>
      </c>
      <c r="E18955" s="5">
        <v>4934.3460210000003</v>
      </c>
    </row>
    <row r="18956" spans="1:5" hidden="1">
      <c r="A18956" s="4" t="s">
        <v>11</v>
      </c>
      <c r="B18956" s="2">
        <v>2067</v>
      </c>
      <c r="C18956" s="1" t="s">
        <v>42</v>
      </c>
      <c r="D18956" s="1" t="s">
        <v>24</v>
      </c>
      <c r="E18956" s="5">
        <v>4924.3234060000004</v>
      </c>
    </row>
    <row r="18957" spans="1:5" hidden="1">
      <c r="A18957" s="4" t="s">
        <v>11</v>
      </c>
      <c r="B18957" s="2">
        <v>2068</v>
      </c>
      <c r="C18957" s="1" t="s">
        <v>42</v>
      </c>
      <c r="D18957" s="1" t="s">
        <v>24</v>
      </c>
      <c r="E18957" s="5">
        <v>4914.28215</v>
      </c>
    </row>
    <row r="18958" spans="1:5" hidden="1">
      <c r="A18958" s="4" t="s">
        <v>11</v>
      </c>
      <c r="B18958" s="2">
        <v>2069</v>
      </c>
      <c r="C18958" s="1" t="s">
        <v>42</v>
      </c>
      <c r="D18958" s="1" t="s">
        <v>24</v>
      </c>
      <c r="E18958" s="5">
        <v>4904.1853639999999</v>
      </c>
    </row>
    <row r="18959" spans="1:5" hidden="1">
      <c r="A18959" s="4" t="s">
        <v>11</v>
      </c>
      <c r="B18959" s="2">
        <v>2070</v>
      </c>
      <c r="C18959" s="1" t="s">
        <v>42</v>
      </c>
      <c r="D18959" s="1" t="s">
        <v>24</v>
      </c>
      <c r="E18959" s="5">
        <v>4894.1067999999996</v>
      </c>
    </row>
    <row r="18960" spans="1:5" hidden="1">
      <c r="A18960" s="4" t="s">
        <v>11</v>
      </c>
      <c r="B18960" s="2">
        <v>2071</v>
      </c>
      <c r="C18960" s="1" t="s">
        <v>42</v>
      </c>
      <c r="D18960" s="1" t="s">
        <v>24</v>
      </c>
      <c r="E18960" s="5">
        <v>4872.843844</v>
      </c>
    </row>
    <row r="18961" spans="1:5" hidden="1">
      <c r="A18961" s="4" t="s">
        <v>11</v>
      </c>
      <c r="B18961" s="2">
        <v>2072</v>
      </c>
      <c r="C18961" s="1" t="s">
        <v>42</v>
      </c>
      <c r="D18961" s="1" t="s">
        <v>24</v>
      </c>
      <c r="E18961" s="5">
        <v>4851.5468080000001</v>
      </c>
    </row>
    <row r="18962" spans="1:5" hidden="1">
      <c r="A18962" s="4" t="s">
        <v>11</v>
      </c>
      <c r="B18962" s="2">
        <v>2073</v>
      </c>
      <c r="C18962" s="1" t="s">
        <v>42</v>
      </c>
      <c r="D18962" s="1" t="s">
        <v>24</v>
      </c>
      <c r="E18962" s="5">
        <v>4830.1480709999996</v>
      </c>
    </row>
    <row r="18963" spans="1:5" hidden="1">
      <c r="A18963" s="4" t="s">
        <v>11</v>
      </c>
      <c r="B18963" s="2">
        <v>2074</v>
      </c>
      <c r="C18963" s="1" t="s">
        <v>42</v>
      </c>
      <c r="D18963" s="1" t="s">
        <v>24</v>
      </c>
      <c r="E18963" s="5">
        <v>4808.7828319999999</v>
      </c>
    </row>
    <row r="18964" spans="1:5" hidden="1">
      <c r="A18964" s="4" t="s">
        <v>11</v>
      </c>
      <c r="B18964" s="2">
        <v>2075</v>
      </c>
      <c r="C18964" s="1" t="s">
        <v>42</v>
      </c>
      <c r="D18964" s="1" t="s">
        <v>24</v>
      </c>
      <c r="E18964" s="5">
        <v>4787.3835150000004</v>
      </c>
    </row>
    <row r="18965" spans="1:5" hidden="1">
      <c r="A18965" s="4" t="s">
        <v>11</v>
      </c>
      <c r="B18965" s="2">
        <v>2076</v>
      </c>
      <c r="C18965" s="1" t="s">
        <v>42</v>
      </c>
      <c r="D18965" s="1" t="s">
        <v>24</v>
      </c>
      <c r="E18965" s="5">
        <v>4765.9501190000001</v>
      </c>
    </row>
    <row r="18966" spans="1:5" hidden="1">
      <c r="A18966" s="4" t="s">
        <v>11</v>
      </c>
      <c r="B18966" s="2">
        <v>2077</v>
      </c>
      <c r="C18966" s="1" t="s">
        <v>42</v>
      </c>
      <c r="D18966" s="1" t="s">
        <v>24</v>
      </c>
      <c r="E18966" s="5">
        <v>4744.4148340000002</v>
      </c>
    </row>
    <row r="18967" spans="1:5" hidden="1">
      <c r="A18967" s="4" t="s">
        <v>11</v>
      </c>
      <c r="B18967" s="2">
        <v>2078</v>
      </c>
      <c r="C18967" s="1" t="s">
        <v>42</v>
      </c>
      <c r="D18967" s="1" t="s">
        <v>24</v>
      </c>
      <c r="E18967" s="5">
        <v>4722.913235</v>
      </c>
    </row>
    <row r="18968" spans="1:5" hidden="1">
      <c r="A18968" s="4" t="s">
        <v>11</v>
      </c>
      <c r="B18968" s="2">
        <v>2079</v>
      </c>
      <c r="C18968" s="1" t="s">
        <v>42</v>
      </c>
      <c r="D18968" s="1" t="s">
        <v>24</v>
      </c>
      <c r="E18968" s="5">
        <v>4701.3775569999998</v>
      </c>
    </row>
    <row r="18969" spans="1:5" hidden="1">
      <c r="A18969" s="4" t="s">
        <v>11</v>
      </c>
      <c r="B18969" s="2">
        <v>2080</v>
      </c>
      <c r="C18969" s="1" t="s">
        <v>42</v>
      </c>
      <c r="D18969" s="1" t="s">
        <v>24</v>
      </c>
      <c r="E18969" s="5">
        <v>4679.8077999999996</v>
      </c>
    </row>
    <row r="18970" spans="1:5" hidden="1">
      <c r="A18970" s="4" t="s">
        <v>11</v>
      </c>
      <c r="B18970" s="2">
        <v>2081</v>
      </c>
      <c r="C18970" s="1" t="s">
        <v>42</v>
      </c>
      <c r="D18970" s="1" t="s">
        <v>24</v>
      </c>
      <c r="E18970" s="5">
        <v>4675.2287820000001</v>
      </c>
    </row>
    <row r="18971" spans="1:5" hidden="1">
      <c r="A18971" s="4" t="s">
        <v>11</v>
      </c>
      <c r="B18971" s="2">
        <v>2082</v>
      </c>
      <c r="C18971" s="1" t="s">
        <v>42</v>
      </c>
      <c r="D18971" s="1" t="s">
        <v>24</v>
      </c>
      <c r="E18971" s="5">
        <v>4670.662276</v>
      </c>
    </row>
    <row r="18972" spans="1:5" hidden="1">
      <c r="A18972" s="4" t="s">
        <v>11</v>
      </c>
      <c r="B18972" s="2">
        <v>2083</v>
      </c>
      <c r="C18972" s="1" t="s">
        <v>42</v>
      </c>
      <c r="D18972" s="1" t="s">
        <v>24</v>
      </c>
      <c r="E18972" s="5">
        <v>4666.0957689999996</v>
      </c>
    </row>
    <row r="18973" spans="1:5" hidden="1">
      <c r="A18973" s="4" t="s">
        <v>11</v>
      </c>
      <c r="B18973" s="2">
        <v>2084</v>
      </c>
      <c r="C18973" s="1" t="s">
        <v>42</v>
      </c>
      <c r="D18973" s="1" t="s">
        <v>24</v>
      </c>
      <c r="E18973" s="5">
        <v>4661.529262</v>
      </c>
    </row>
    <row r="18974" spans="1:5" hidden="1">
      <c r="A18974" s="4" t="s">
        <v>11</v>
      </c>
      <c r="B18974" s="2">
        <v>2085</v>
      </c>
      <c r="C18974" s="1" t="s">
        <v>42</v>
      </c>
      <c r="D18974" s="1" t="s">
        <v>24</v>
      </c>
      <c r="E18974" s="5">
        <v>4656.950245</v>
      </c>
    </row>
    <row r="18975" spans="1:5" hidden="1">
      <c r="A18975" s="4" t="s">
        <v>11</v>
      </c>
      <c r="B18975" s="2">
        <v>2086</v>
      </c>
      <c r="C18975" s="1" t="s">
        <v>42</v>
      </c>
      <c r="D18975" s="1" t="s">
        <v>24</v>
      </c>
      <c r="E18975" s="5">
        <v>4652.3837380000004</v>
      </c>
    </row>
    <row r="18976" spans="1:5" hidden="1">
      <c r="A18976" s="4" t="s">
        <v>11</v>
      </c>
      <c r="B18976" s="2">
        <v>2087</v>
      </c>
      <c r="C18976" s="1" t="s">
        <v>42</v>
      </c>
      <c r="D18976" s="1" t="s">
        <v>24</v>
      </c>
      <c r="E18976" s="5">
        <v>4647.817231</v>
      </c>
    </row>
    <row r="18977" spans="1:5" hidden="1">
      <c r="A18977" s="4" t="s">
        <v>11</v>
      </c>
      <c r="B18977" s="2">
        <v>2088</v>
      </c>
      <c r="C18977" s="1" t="s">
        <v>42</v>
      </c>
      <c r="D18977" s="1" t="s">
        <v>24</v>
      </c>
      <c r="E18977" s="5">
        <v>4643.2507240000004</v>
      </c>
    </row>
    <row r="18978" spans="1:5" hidden="1">
      <c r="A18978" s="4" t="s">
        <v>11</v>
      </c>
      <c r="B18978" s="2">
        <v>2089</v>
      </c>
      <c r="C18978" s="1" t="s">
        <v>42</v>
      </c>
      <c r="D18978" s="1" t="s">
        <v>24</v>
      </c>
      <c r="E18978" s="5">
        <v>4638.6717070000004</v>
      </c>
    </row>
    <row r="18979" spans="1:5" hidden="1">
      <c r="A18979" s="4" t="s">
        <v>11</v>
      </c>
      <c r="B18979" s="2">
        <v>2090</v>
      </c>
      <c r="C18979" s="1" t="s">
        <v>42</v>
      </c>
      <c r="D18979" s="1" t="s">
        <v>24</v>
      </c>
      <c r="E18979" s="5">
        <v>4634.1052</v>
      </c>
    </row>
    <row r="18980" spans="1:5" hidden="1">
      <c r="A18980" s="4" t="s">
        <v>11</v>
      </c>
      <c r="B18980" s="2">
        <v>2091</v>
      </c>
      <c r="C18980" s="1" t="s">
        <v>42</v>
      </c>
      <c r="D18980" s="1" t="s">
        <v>24</v>
      </c>
      <c r="E18980" s="5">
        <v>4631.9677009999996</v>
      </c>
    </row>
    <row r="18981" spans="1:5" hidden="1">
      <c r="A18981" s="4" t="s">
        <v>11</v>
      </c>
      <c r="B18981" s="2">
        <v>2092</v>
      </c>
      <c r="C18981" s="1" t="s">
        <v>42</v>
      </c>
      <c r="D18981" s="1" t="s">
        <v>24</v>
      </c>
      <c r="E18981" s="5">
        <v>4629.8302020000001</v>
      </c>
    </row>
    <row r="18982" spans="1:5" hidden="1">
      <c r="A18982" s="4" t="s">
        <v>11</v>
      </c>
      <c r="B18982" s="2">
        <v>2093</v>
      </c>
      <c r="C18982" s="1" t="s">
        <v>42</v>
      </c>
      <c r="D18982" s="1" t="s">
        <v>24</v>
      </c>
      <c r="E18982" s="5">
        <v>4627.6868480000003</v>
      </c>
    </row>
    <row r="18983" spans="1:5" hidden="1">
      <c r="A18983" s="4" t="s">
        <v>11</v>
      </c>
      <c r="B18983" s="2">
        <v>2094</v>
      </c>
      <c r="C18983" s="1" t="s">
        <v>42</v>
      </c>
      <c r="D18983" s="1" t="s">
        <v>24</v>
      </c>
      <c r="E18983" s="5">
        <v>4625.5493489999999</v>
      </c>
    </row>
    <row r="18984" spans="1:5" hidden="1">
      <c r="A18984" s="4" t="s">
        <v>11</v>
      </c>
      <c r="B18984" s="2">
        <v>2095</v>
      </c>
      <c r="C18984" s="1" t="s">
        <v>42</v>
      </c>
      <c r="D18984" s="1" t="s">
        <v>24</v>
      </c>
      <c r="E18984" s="5">
        <v>4623.4118500000004</v>
      </c>
    </row>
    <row r="18985" spans="1:5" hidden="1">
      <c r="A18985" s="4" t="s">
        <v>11</v>
      </c>
      <c r="B18985" s="2">
        <v>2096</v>
      </c>
      <c r="C18985" s="1" t="s">
        <v>42</v>
      </c>
      <c r="D18985" s="1" t="s">
        <v>24</v>
      </c>
      <c r="E18985" s="5">
        <v>4621.274351</v>
      </c>
    </row>
    <row r="18986" spans="1:5" hidden="1">
      <c r="A18986" s="4" t="s">
        <v>11</v>
      </c>
      <c r="B18986" s="2">
        <v>2097</v>
      </c>
      <c r="C18986" s="1" t="s">
        <v>42</v>
      </c>
      <c r="D18986" s="1" t="s">
        <v>24</v>
      </c>
      <c r="E18986" s="5">
        <v>4619.1309959999999</v>
      </c>
    </row>
    <row r="18987" spans="1:5" hidden="1">
      <c r="A18987" s="4" t="s">
        <v>11</v>
      </c>
      <c r="B18987" s="2">
        <v>2098</v>
      </c>
      <c r="C18987" s="1" t="s">
        <v>42</v>
      </c>
      <c r="D18987" s="1" t="s">
        <v>24</v>
      </c>
      <c r="E18987" s="5">
        <v>4616.9934979999998</v>
      </c>
    </row>
    <row r="18988" spans="1:5" hidden="1">
      <c r="A18988" s="4" t="s">
        <v>11</v>
      </c>
      <c r="B18988" s="2">
        <v>2099</v>
      </c>
      <c r="C18988" s="1" t="s">
        <v>42</v>
      </c>
      <c r="D18988" s="1" t="s">
        <v>24</v>
      </c>
      <c r="E18988" s="5">
        <v>4614.8559990000003</v>
      </c>
    </row>
    <row r="18989" spans="1:5" hidden="1">
      <c r="A18989" s="4" t="s">
        <v>11</v>
      </c>
      <c r="B18989" s="2">
        <v>2100</v>
      </c>
      <c r="C18989" s="1" t="s">
        <v>42</v>
      </c>
      <c r="D18989" s="1" t="s">
        <v>24</v>
      </c>
      <c r="E18989" s="5">
        <v>4612.7184999999999</v>
      </c>
    </row>
    <row r="18990" spans="1:5" hidden="1">
      <c r="A18990" s="4" t="s">
        <v>12</v>
      </c>
      <c r="B18990" s="2">
        <v>2000</v>
      </c>
      <c r="C18990" s="1" t="s">
        <v>42</v>
      </c>
      <c r="D18990" s="1" t="s">
        <v>24</v>
      </c>
      <c r="E18990" s="5">
        <v>5181.472213</v>
      </c>
    </row>
    <row r="18991" spans="1:5" hidden="1">
      <c r="A18991" s="4" t="s">
        <v>12</v>
      </c>
      <c r="B18991" s="2">
        <v>2001</v>
      </c>
      <c r="C18991" s="1" t="s">
        <v>42</v>
      </c>
      <c r="D18991" s="1" t="s">
        <v>24</v>
      </c>
      <c r="E18991" s="5">
        <v>5168.4334470000003</v>
      </c>
    </row>
    <row r="18992" spans="1:5" hidden="1">
      <c r="A18992" s="4" t="s">
        <v>12</v>
      </c>
      <c r="B18992" s="2">
        <v>2002</v>
      </c>
      <c r="C18992" s="1" t="s">
        <v>42</v>
      </c>
      <c r="D18992" s="1" t="s">
        <v>24</v>
      </c>
      <c r="E18992" s="5">
        <v>5219.0852679999998</v>
      </c>
    </row>
    <row r="18993" spans="1:5" hidden="1">
      <c r="A18993" s="4" t="s">
        <v>12</v>
      </c>
      <c r="B18993" s="2">
        <v>2003</v>
      </c>
      <c r="C18993" s="1" t="s">
        <v>42</v>
      </c>
      <c r="D18993" s="1" t="s">
        <v>24</v>
      </c>
      <c r="E18993" s="5">
        <v>5176.5218439999999</v>
      </c>
    </row>
    <row r="18994" spans="1:5" hidden="1">
      <c r="A18994" s="4" t="s">
        <v>12</v>
      </c>
      <c r="B18994" s="2">
        <v>2004</v>
      </c>
      <c r="C18994" s="1" t="s">
        <v>42</v>
      </c>
      <c r="D18994" s="1" t="s">
        <v>24</v>
      </c>
      <c r="E18994" s="5">
        <v>5182.6382279999998</v>
      </c>
    </row>
    <row r="18995" spans="1:5" hidden="1">
      <c r="A18995" s="4" t="s">
        <v>12</v>
      </c>
      <c r="B18995" s="2">
        <v>2005</v>
      </c>
      <c r="C18995" s="1" t="s">
        <v>42</v>
      </c>
      <c r="D18995" s="1" t="s">
        <v>24</v>
      </c>
      <c r="E18995" s="5">
        <v>5173.827276</v>
      </c>
    </row>
    <row r="18996" spans="1:5" hidden="1">
      <c r="A18996" s="4" t="s">
        <v>12</v>
      </c>
      <c r="B18996" s="2">
        <v>2006</v>
      </c>
      <c r="C18996" s="1" t="s">
        <v>42</v>
      </c>
      <c r="D18996" s="1" t="s">
        <v>24</v>
      </c>
      <c r="E18996" s="5">
        <v>5191.2263110000004</v>
      </c>
    </row>
    <row r="18997" spans="1:5" hidden="1">
      <c r="A18997" s="4" t="s">
        <v>12</v>
      </c>
      <c r="B18997" s="2">
        <v>2007</v>
      </c>
      <c r="C18997" s="1" t="s">
        <v>42</v>
      </c>
      <c r="D18997" s="1" t="s">
        <v>24</v>
      </c>
      <c r="E18997" s="5">
        <v>5271.4243859999997</v>
      </c>
    </row>
    <row r="18998" spans="1:5" hidden="1">
      <c r="A18998" s="4" t="s">
        <v>12</v>
      </c>
      <c r="B18998" s="2">
        <v>2008</v>
      </c>
      <c r="C18998" s="1" t="s">
        <v>42</v>
      </c>
      <c r="D18998" s="1" t="s">
        <v>24</v>
      </c>
      <c r="E18998" s="5">
        <v>5210.996161</v>
      </c>
    </row>
    <row r="18999" spans="1:5" hidden="1">
      <c r="A18999" s="4" t="s">
        <v>12</v>
      </c>
      <c r="B18999" s="2">
        <v>2009</v>
      </c>
      <c r="C18999" s="1" t="s">
        <v>42</v>
      </c>
      <c r="D18999" s="1" t="s">
        <v>24</v>
      </c>
      <c r="E18999" s="5">
        <v>5196.3107680000003</v>
      </c>
    </row>
    <row r="19000" spans="1:5" hidden="1">
      <c r="A19000" s="4" t="s">
        <v>12</v>
      </c>
      <c r="B19000" s="2">
        <v>2010</v>
      </c>
      <c r="C19000" s="1" t="s">
        <v>42</v>
      </c>
      <c r="D19000" s="1" t="s">
        <v>24</v>
      </c>
      <c r="E19000" s="5">
        <v>5157.3032999999996</v>
      </c>
    </row>
    <row r="19001" spans="1:5" hidden="1">
      <c r="A19001" s="4" t="s">
        <v>12</v>
      </c>
      <c r="B19001" s="2">
        <v>2011</v>
      </c>
      <c r="C19001" s="1" t="s">
        <v>42</v>
      </c>
      <c r="D19001" s="1" t="s">
        <v>24</v>
      </c>
      <c r="E19001" s="5">
        <v>5149.0764719999997</v>
      </c>
    </row>
    <row r="19002" spans="1:5" hidden="1">
      <c r="A19002" s="4" t="s">
        <v>12</v>
      </c>
      <c r="B19002" s="2">
        <v>2012</v>
      </c>
      <c r="C19002" s="1" t="s">
        <v>42</v>
      </c>
      <c r="D19002" s="1" t="s">
        <v>24</v>
      </c>
      <c r="E19002" s="5">
        <v>5203.3945030000004</v>
      </c>
    </row>
    <row r="19003" spans="1:5" hidden="1">
      <c r="A19003" s="4" t="s">
        <v>12</v>
      </c>
      <c r="B19003" s="2">
        <v>2013</v>
      </c>
      <c r="C19003" s="1" t="s">
        <v>42</v>
      </c>
      <c r="D19003" s="1" t="s">
        <v>24</v>
      </c>
      <c r="E19003" s="5">
        <v>5203.3259390000003</v>
      </c>
    </row>
    <row r="19004" spans="1:5" hidden="1">
      <c r="A19004" s="4" t="s">
        <v>12</v>
      </c>
      <c r="B19004" s="2">
        <v>2014</v>
      </c>
      <c r="C19004" s="1" t="s">
        <v>42</v>
      </c>
      <c r="D19004" s="1" t="s">
        <v>24</v>
      </c>
      <c r="E19004" s="5">
        <v>5247.9417780000003</v>
      </c>
    </row>
    <row r="19005" spans="1:5" hidden="1">
      <c r="A19005" s="4" t="s">
        <v>12</v>
      </c>
      <c r="B19005" s="2">
        <v>2015</v>
      </c>
      <c r="C19005" s="1" t="s">
        <v>42</v>
      </c>
      <c r="D19005" s="1" t="s">
        <v>24</v>
      </c>
      <c r="E19005" s="5">
        <v>5325.0947050000004</v>
      </c>
    </row>
    <row r="19006" spans="1:5" hidden="1">
      <c r="A19006" s="4" t="s">
        <v>12</v>
      </c>
      <c r="B19006" s="2">
        <v>2016</v>
      </c>
      <c r="C19006" s="1" t="s">
        <v>42</v>
      </c>
      <c r="D19006" s="1" t="s">
        <v>24</v>
      </c>
      <c r="E19006" s="5">
        <v>5302.0462020000004</v>
      </c>
    </row>
    <row r="19007" spans="1:5" hidden="1">
      <c r="A19007" s="4" t="s">
        <v>12</v>
      </c>
      <c r="B19007" s="2">
        <v>2017</v>
      </c>
      <c r="C19007" s="1" t="s">
        <v>42</v>
      </c>
      <c r="D19007" s="1" t="s">
        <v>24</v>
      </c>
      <c r="E19007" s="5">
        <v>5226.0012040000001</v>
      </c>
    </row>
    <row r="19008" spans="1:5" hidden="1">
      <c r="A19008" s="4" t="s">
        <v>12</v>
      </c>
      <c r="B19008" s="2">
        <v>2018</v>
      </c>
      <c r="C19008" s="1" t="s">
        <v>42</v>
      </c>
      <c r="D19008" s="1" t="s">
        <v>24</v>
      </c>
      <c r="E19008" s="5">
        <v>5215.3008369999998</v>
      </c>
    </row>
    <row r="19009" spans="1:5" hidden="1">
      <c r="A19009" s="4" t="s">
        <v>12</v>
      </c>
      <c r="B19009" s="2">
        <v>2019</v>
      </c>
      <c r="C19009" s="1" t="s">
        <v>42</v>
      </c>
      <c r="D19009" s="1" t="s">
        <v>24</v>
      </c>
      <c r="E19009" s="5">
        <v>5248.1369100000002</v>
      </c>
    </row>
    <row r="19010" spans="1:5" hidden="1">
      <c r="A19010" s="4" t="s">
        <v>12</v>
      </c>
      <c r="B19010" s="2">
        <v>2020</v>
      </c>
      <c r="C19010" s="1" t="s">
        <v>42</v>
      </c>
      <c r="D19010" s="1" t="s">
        <v>24</v>
      </c>
      <c r="E19010" s="5">
        <v>5234.9506659999997</v>
      </c>
    </row>
    <row r="19011" spans="1:5" hidden="1">
      <c r="A19011" s="4" t="s">
        <v>12</v>
      </c>
      <c r="B19011" s="2">
        <v>2021</v>
      </c>
      <c r="C19011" s="1" t="s">
        <v>42</v>
      </c>
      <c r="D19011" s="1" t="s">
        <v>24</v>
      </c>
      <c r="E19011" s="5">
        <v>5179.4629219999997</v>
      </c>
    </row>
    <row r="19012" spans="1:5" hidden="1">
      <c r="A19012" s="4" t="s">
        <v>12</v>
      </c>
      <c r="B19012" s="2">
        <v>2022</v>
      </c>
      <c r="C19012" s="1" t="s">
        <v>42</v>
      </c>
      <c r="D19012" s="1" t="s">
        <v>24</v>
      </c>
      <c r="E19012" s="5">
        <v>5179.4629219999997</v>
      </c>
    </row>
    <row r="19013" spans="1:5" hidden="1">
      <c r="A19013" s="4" t="s">
        <v>12</v>
      </c>
      <c r="B19013" s="2">
        <v>2023</v>
      </c>
      <c r="C19013" s="1" t="s">
        <v>42</v>
      </c>
      <c r="D19013" s="1" t="s">
        <v>24</v>
      </c>
      <c r="E19013" s="5">
        <v>5179.4629219999997</v>
      </c>
    </row>
    <row r="19014" spans="1:5" hidden="1">
      <c r="A19014" s="4" t="s">
        <v>12</v>
      </c>
      <c r="B19014" s="2">
        <v>2024</v>
      </c>
      <c r="C19014" s="1" t="s">
        <v>42</v>
      </c>
      <c r="D19014" s="1" t="s">
        <v>24</v>
      </c>
      <c r="E19014" s="5">
        <v>5179.4629219999997</v>
      </c>
    </row>
    <row r="19015" spans="1:5" hidden="1">
      <c r="A19015" s="4" t="s">
        <v>12</v>
      </c>
      <c r="B19015" s="2">
        <v>2025</v>
      </c>
      <c r="C19015" s="1" t="s">
        <v>42</v>
      </c>
      <c r="D19015" s="1" t="s">
        <v>24</v>
      </c>
      <c r="E19015" s="5">
        <v>5179.4629219999997</v>
      </c>
    </row>
    <row r="19016" spans="1:5" hidden="1">
      <c r="A19016" s="4" t="s">
        <v>12</v>
      </c>
      <c r="B19016" s="2">
        <v>2026</v>
      </c>
      <c r="C19016" s="1" t="s">
        <v>42</v>
      </c>
      <c r="D19016" s="1" t="s">
        <v>24</v>
      </c>
      <c r="E19016" s="5">
        <v>5115.6251928000001</v>
      </c>
    </row>
    <row r="19017" spans="1:5" hidden="1">
      <c r="A19017" s="4" t="s">
        <v>12</v>
      </c>
      <c r="B19017" s="2">
        <v>2027</v>
      </c>
      <c r="C19017" s="1" t="s">
        <v>42</v>
      </c>
      <c r="D19017" s="1" t="s">
        <v>24</v>
      </c>
      <c r="E19017" s="5">
        <v>5019.7701131999993</v>
      </c>
    </row>
    <row r="19018" spans="1:5" hidden="1">
      <c r="A19018" s="4" t="s">
        <v>12</v>
      </c>
      <c r="B19018" s="2">
        <v>2028</v>
      </c>
      <c r="C19018" s="1" t="s">
        <v>42</v>
      </c>
      <c r="D19018" s="1" t="s">
        <v>24</v>
      </c>
      <c r="E19018" s="5">
        <v>4891.8249044000004</v>
      </c>
    </row>
    <row r="19019" spans="1:5" hidden="1">
      <c r="A19019" s="4" t="s">
        <v>12</v>
      </c>
      <c r="B19019" s="2">
        <v>2029</v>
      </c>
      <c r="C19019" s="1" t="s">
        <v>42</v>
      </c>
      <c r="D19019" s="1" t="s">
        <v>24</v>
      </c>
      <c r="E19019" s="5">
        <v>4731.5333467999999</v>
      </c>
    </row>
    <row r="19020" spans="1:5" hidden="1">
      <c r="A19020" s="4" t="s">
        <v>12</v>
      </c>
      <c r="B19020" s="2">
        <v>2030</v>
      </c>
      <c r="C19020" s="1" t="s">
        <v>42</v>
      </c>
      <c r="D19020" s="1" t="s">
        <v>24</v>
      </c>
      <c r="E19020" s="5">
        <v>4539.1435140000003</v>
      </c>
    </row>
    <row r="19021" spans="1:5" hidden="1">
      <c r="A19021" s="4" t="s">
        <v>12</v>
      </c>
      <c r="B19021" s="2">
        <v>2031</v>
      </c>
      <c r="C19021" s="1" t="s">
        <v>42</v>
      </c>
      <c r="D19021" s="1" t="s">
        <v>24</v>
      </c>
      <c r="E19021" s="5">
        <v>4532.91698</v>
      </c>
    </row>
    <row r="19022" spans="1:5" hidden="1">
      <c r="A19022" s="4" t="s">
        <v>12</v>
      </c>
      <c r="B19022" s="2">
        <v>2032</v>
      </c>
      <c r="C19022" s="1" t="s">
        <v>42</v>
      </c>
      <c r="D19022" s="1" t="s">
        <v>24</v>
      </c>
      <c r="E19022" s="5">
        <v>4526.6766770000004</v>
      </c>
    </row>
    <row r="19023" spans="1:5" hidden="1">
      <c r="A19023" s="4" t="s">
        <v>12</v>
      </c>
      <c r="B19023" s="2">
        <v>2033</v>
      </c>
      <c r="C19023" s="1" t="s">
        <v>42</v>
      </c>
      <c r="D19023" s="1" t="s">
        <v>24</v>
      </c>
      <c r="E19023" s="5">
        <v>4520.3965049999997</v>
      </c>
    </row>
    <row r="19024" spans="1:5" hidden="1">
      <c r="A19024" s="4" t="s">
        <v>12</v>
      </c>
      <c r="B19024" s="2">
        <v>2034</v>
      </c>
      <c r="C19024" s="1" t="s">
        <v>42</v>
      </c>
      <c r="D19024" s="1" t="s">
        <v>24</v>
      </c>
      <c r="E19024" s="5">
        <v>4514.1286479999999</v>
      </c>
    </row>
    <row r="19025" spans="1:5" hidden="1">
      <c r="A19025" s="4" t="s">
        <v>12</v>
      </c>
      <c r="B19025" s="2">
        <v>2035</v>
      </c>
      <c r="C19025" s="1" t="s">
        <v>42</v>
      </c>
      <c r="D19025" s="1" t="s">
        <v>24</v>
      </c>
      <c r="E19025" s="5">
        <v>4507.8470219999999</v>
      </c>
    </row>
    <row r="19026" spans="1:5" hidden="1">
      <c r="A19026" s="4" t="s">
        <v>12</v>
      </c>
      <c r="B19026" s="2">
        <v>2036</v>
      </c>
      <c r="C19026" s="1" t="s">
        <v>42</v>
      </c>
      <c r="D19026" s="1" t="s">
        <v>24</v>
      </c>
      <c r="E19026" s="5">
        <v>4501.5516289999996</v>
      </c>
    </row>
    <row r="19027" spans="1:5" hidden="1">
      <c r="A19027" s="4" t="s">
        <v>12</v>
      </c>
      <c r="B19027" s="2">
        <v>2037</v>
      </c>
      <c r="C19027" s="1" t="s">
        <v>42</v>
      </c>
      <c r="D19027" s="1" t="s">
        <v>24</v>
      </c>
      <c r="E19027" s="5">
        <v>4495.2162900000003</v>
      </c>
    </row>
    <row r="19028" spans="1:5" hidden="1">
      <c r="A19028" s="4" t="s">
        <v>12</v>
      </c>
      <c r="B19028" s="2">
        <v>2038</v>
      </c>
      <c r="C19028" s="1" t="s">
        <v>42</v>
      </c>
      <c r="D19028" s="1" t="s">
        <v>24</v>
      </c>
      <c r="E19028" s="5">
        <v>4488.8933420000003</v>
      </c>
    </row>
    <row r="19029" spans="1:5" hidden="1">
      <c r="A19029" s="4" t="s">
        <v>12</v>
      </c>
      <c r="B19029" s="2">
        <v>2039</v>
      </c>
      <c r="C19029" s="1" t="s">
        <v>42</v>
      </c>
      <c r="D19029" s="1" t="s">
        <v>24</v>
      </c>
      <c r="E19029" s="5">
        <v>4482.5566259999996</v>
      </c>
    </row>
    <row r="19030" spans="1:5" hidden="1">
      <c r="A19030" s="4" t="s">
        <v>12</v>
      </c>
      <c r="B19030" s="2">
        <v>2040</v>
      </c>
      <c r="C19030" s="1" t="s">
        <v>42</v>
      </c>
      <c r="D19030" s="1" t="s">
        <v>24</v>
      </c>
      <c r="E19030" s="5">
        <v>4476.206142</v>
      </c>
    </row>
    <row r="19031" spans="1:5" hidden="1">
      <c r="A19031" s="4" t="s">
        <v>12</v>
      </c>
      <c r="B19031" s="2">
        <v>2041</v>
      </c>
      <c r="C19031" s="1" t="s">
        <v>42</v>
      </c>
      <c r="D19031" s="1" t="s">
        <v>24</v>
      </c>
      <c r="E19031" s="5">
        <v>4470.6331870000004</v>
      </c>
    </row>
    <row r="19032" spans="1:5" hidden="1">
      <c r="A19032" s="4" t="s">
        <v>12</v>
      </c>
      <c r="B19032" s="2">
        <v>2042</v>
      </c>
      <c r="C19032" s="1" t="s">
        <v>42</v>
      </c>
      <c r="D19032" s="1" t="s">
        <v>24</v>
      </c>
      <c r="E19032" s="5">
        <v>4465.0716380000003</v>
      </c>
    </row>
    <row r="19033" spans="1:5" hidden="1">
      <c r="A19033" s="4" t="s">
        <v>12</v>
      </c>
      <c r="B19033" s="2">
        <v>2043</v>
      </c>
      <c r="C19033" s="1" t="s">
        <v>42</v>
      </c>
      <c r="D19033" s="1" t="s">
        <v>24</v>
      </c>
      <c r="E19033" s="5">
        <v>4459.4974920000004</v>
      </c>
    </row>
    <row r="19034" spans="1:5" hidden="1">
      <c r="A19034" s="4" t="s">
        <v>12</v>
      </c>
      <c r="B19034" s="2">
        <v>2044</v>
      </c>
      <c r="C19034" s="1" t="s">
        <v>42</v>
      </c>
      <c r="D19034" s="1" t="s">
        <v>24</v>
      </c>
      <c r="E19034" s="5">
        <v>4453.9107489999997</v>
      </c>
    </row>
    <row r="19035" spans="1:5" hidden="1">
      <c r="A19035" s="4" t="s">
        <v>12</v>
      </c>
      <c r="B19035" s="2">
        <v>2045</v>
      </c>
      <c r="C19035" s="1" t="s">
        <v>42</v>
      </c>
      <c r="D19035" s="1" t="s">
        <v>24</v>
      </c>
      <c r="E19035" s="5">
        <v>4448.2873220000001</v>
      </c>
    </row>
    <row r="19036" spans="1:5" hidden="1">
      <c r="A19036" s="4" t="s">
        <v>12</v>
      </c>
      <c r="B19036" s="2">
        <v>2046</v>
      </c>
      <c r="C19036" s="1" t="s">
        <v>42</v>
      </c>
      <c r="D19036" s="1" t="s">
        <v>24</v>
      </c>
      <c r="E19036" s="5">
        <v>4442.6753689999996</v>
      </c>
    </row>
    <row r="19037" spans="1:5" hidden="1">
      <c r="A19037" s="4" t="s">
        <v>12</v>
      </c>
      <c r="B19037" s="2">
        <v>2047</v>
      </c>
      <c r="C19037" s="1" t="s">
        <v>42</v>
      </c>
      <c r="D19037" s="1" t="s">
        <v>24</v>
      </c>
      <c r="E19037" s="5">
        <v>4437.050819</v>
      </c>
    </row>
    <row r="19038" spans="1:5" hidden="1">
      <c r="A19038" s="4" t="s">
        <v>12</v>
      </c>
      <c r="B19038" s="2">
        <v>2048</v>
      </c>
      <c r="C19038" s="1" t="s">
        <v>42</v>
      </c>
      <c r="D19038" s="1" t="s">
        <v>24</v>
      </c>
      <c r="E19038" s="5">
        <v>4431.413673</v>
      </c>
    </row>
    <row r="19039" spans="1:5" hidden="1">
      <c r="A19039" s="4" t="s">
        <v>12</v>
      </c>
      <c r="B19039" s="2">
        <v>2049</v>
      </c>
      <c r="C19039" s="1" t="s">
        <v>42</v>
      </c>
      <c r="D19039" s="1" t="s">
        <v>24</v>
      </c>
      <c r="E19039" s="5">
        <v>4425.7397730000002</v>
      </c>
    </row>
    <row r="19040" spans="1:5" hidden="1">
      <c r="A19040" s="4" t="s">
        <v>12</v>
      </c>
      <c r="B19040" s="2">
        <v>2050</v>
      </c>
      <c r="C19040" s="1" t="s">
        <v>42</v>
      </c>
      <c r="D19040" s="1" t="s">
        <v>24</v>
      </c>
      <c r="E19040" s="5">
        <v>4420.0774170000004</v>
      </c>
    </row>
    <row r="19041" spans="1:5" hidden="1">
      <c r="A19041" s="4" t="s">
        <v>12</v>
      </c>
      <c r="B19041" s="2">
        <v>2051</v>
      </c>
      <c r="C19041" s="1" t="s">
        <v>42</v>
      </c>
      <c r="D19041" s="1" t="s">
        <v>24</v>
      </c>
      <c r="E19041" s="5">
        <v>4418.6901159999998</v>
      </c>
    </row>
    <row r="19042" spans="1:5" hidden="1">
      <c r="A19042" s="4" t="s">
        <v>12</v>
      </c>
      <c r="B19042" s="2">
        <v>2052</v>
      </c>
      <c r="C19042" s="1" t="s">
        <v>42</v>
      </c>
      <c r="D19042" s="1" t="s">
        <v>24</v>
      </c>
      <c r="E19042" s="5">
        <v>4417.296335</v>
      </c>
    </row>
    <row r="19043" spans="1:5" hidden="1">
      <c r="A19043" s="4" t="s">
        <v>12</v>
      </c>
      <c r="B19043" s="2">
        <v>2053</v>
      </c>
      <c r="C19043" s="1" t="s">
        <v>42</v>
      </c>
      <c r="D19043" s="1" t="s">
        <v>24</v>
      </c>
      <c r="E19043" s="5">
        <v>4415.8836110000002</v>
      </c>
    </row>
    <row r="19044" spans="1:5" hidden="1">
      <c r="A19044" s="4" t="s">
        <v>12</v>
      </c>
      <c r="B19044" s="2">
        <v>2054</v>
      </c>
      <c r="C19044" s="1" t="s">
        <v>42</v>
      </c>
      <c r="D19044" s="1" t="s">
        <v>24</v>
      </c>
      <c r="E19044" s="5">
        <v>4414.4768610000001</v>
      </c>
    </row>
    <row r="19045" spans="1:5" hidden="1">
      <c r="A19045" s="4" t="s">
        <v>12</v>
      </c>
      <c r="B19045" s="2">
        <v>2055</v>
      </c>
      <c r="C19045" s="1" t="s">
        <v>42</v>
      </c>
      <c r="D19045" s="1" t="s">
        <v>24</v>
      </c>
      <c r="E19045" s="5">
        <v>4413.063631</v>
      </c>
    </row>
    <row r="19046" spans="1:5" hidden="1">
      <c r="A19046" s="4" t="s">
        <v>12</v>
      </c>
      <c r="B19046" s="2">
        <v>2056</v>
      </c>
      <c r="C19046" s="1" t="s">
        <v>42</v>
      </c>
      <c r="D19046" s="1" t="s">
        <v>24</v>
      </c>
      <c r="E19046" s="5">
        <v>4411.6439220000002</v>
      </c>
    </row>
    <row r="19047" spans="1:5" hidden="1">
      <c r="A19047" s="4" t="s">
        <v>12</v>
      </c>
      <c r="B19047" s="2">
        <v>2057</v>
      </c>
      <c r="C19047" s="1" t="s">
        <v>42</v>
      </c>
      <c r="D19047" s="1" t="s">
        <v>24</v>
      </c>
      <c r="E19047" s="5">
        <v>4410.205234</v>
      </c>
    </row>
    <row r="19048" spans="1:5" hidden="1">
      <c r="A19048" s="4" t="s">
        <v>12</v>
      </c>
      <c r="B19048" s="2">
        <v>2058</v>
      </c>
      <c r="C19048" s="1" t="s">
        <v>42</v>
      </c>
      <c r="D19048" s="1" t="s">
        <v>24</v>
      </c>
      <c r="E19048" s="5">
        <v>4408.7725559999999</v>
      </c>
    </row>
    <row r="19049" spans="1:5" hidden="1">
      <c r="A19049" s="4" t="s">
        <v>12</v>
      </c>
      <c r="B19049" s="2">
        <v>2059</v>
      </c>
      <c r="C19049" s="1" t="s">
        <v>42</v>
      </c>
      <c r="D19049" s="1" t="s">
        <v>24</v>
      </c>
      <c r="E19049" s="5">
        <v>4407.3333970000003</v>
      </c>
    </row>
    <row r="19050" spans="1:5" hidden="1">
      <c r="A19050" s="4" t="s">
        <v>12</v>
      </c>
      <c r="B19050" s="2">
        <v>2060</v>
      </c>
      <c r="C19050" s="1" t="s">
        <v>42</v>
      </c>
      <c r="D19050" s="1" t="s">
        <v>24</v>
      </c>
      <c r="E19050" s="5">
        <v>4405.8877590000002</v>
      </c>
    </row>
    <row r="19051" spans="1:5" hidden="1">
      <c r="A19051" s="4" t="s">
        <v>12</v>
      </c>
      <c r="B19051" s="2">
        <v>2061</v>
      </c>
      <c r="C19051" s="1" t="s">
        <v>42</v>
      </c>
      <c r="D19051" s="1" t="s">
        <v>24</v>
      </c>
      <c r="E19051" s="5">
        <v>4406.6003000000001</v>
      </c>
    </row>
    <row r="19052" spans="1:5" hidden="1">
      <c r="A19052" s="4" t="s">
        <v>12</v>
      </c>
      <c r="B19052" s="2">
        <v>2062</v>
      </c>
      <c r="C19052" s="1" t="s">
        <v>42</v>
      </c>
      <c r="D19052" s="1" t="s">
        <v>24</v>
      </c>
      <c r="E19052" s="5">
        <v>4407.3160170000001</v>
      </c>
    </row>
    <row r="19053" spans="1:5" hidden="1">
      <c r="A19053" s="4" t="s">
        <v>12</v>
      </c>
      <c r="B19053" s="2">
        <v>2063</v>
      </c>
      <c r="C19053" s="1" t="s">
        <v>42</v>
      </c>
      <c r="D19053" s="1" t="s">
        <v>24</v>
      </c>
      <c r="E19053" s="5">
        <v>4408.0283300000001</v>
      </c>
    </row>
    <row r="19054" spans="1:5" hidden="1">
      <c r="A19054" s="4" t="s">
        <v>12</v>
      </c>
      <c r="B19054" s="2">
        <v>2064</v>
      </c>
      <c r="C19054" s="1" t="s">
        <v>42</v>
      </c>
      <c r="D19054" s="1" t="s">
        <v>24</v>
      </c>
      <c r="E19054" s="5">
        <v>4408.7372379999997</v>
      </c>
    </row>
    <row r="19055" spans="1:5" hidden="1">
      <c r="A19055" s="4" t="s">
        <v>12</v>
      </c>
      <c r="B19055" s="2">
        <v>2065</v>
      </c>
      <c r="C19055" s="1" t="s">
        <v>42</v>
      </c>
      <c r="D19055" s="1" t="s">
        <v>24</v>
      </c>
      <c r="E19055" s="5">
        <v>4409.4361390000004</v>
      </c>
    </row>
    <row r="19056" spans="1:5" hidden="1">
      <c r="A19056" s="4" t="s">
        <v>12</v>
      </c>
      <c r="B19056" s="2">
        <v>2066</v>
      </c>
      <c r="C19056" s="1" t="s">
        <v>42</v>
      </c>
      <c r="D19056" s="1" t="s">
        <v>24</v>
      </c>
      <c r="E19056" s="5">
        <v>4410.138234</v>
      </c>
    </row>
    <row r="19057" spans="1:5" hidden="1">
      <c r="A19057" s="4" t="s">
        <v>12</v>
      </c>
      <c r="B19057" s="2">
        <v>2067</v>
      </c>
      <c r="C19057" s="1" t="s">
        <v>42</v>
      </c>
      <c r="D19057" s="1" t="s">
        <v>24</v>
      </c>
      <c r="E19057" s="5">
        <v>4410.8369240000002</v>
      </c>
    </row>
    <row r="19058" spans="1:5" hidden="1">
      <c r="A19058" s="4" t="s">
        <v>12</v>
      </c>
      <c r="B19058" s="2">
        <v>2068</v>
      </c>
      <c r="C19058" s="1" t="s">
        <v>42</v>
      </c>
      <c r="D19058" s="1" t="s">
        <v>24</v>
      </c>
      <c r="E19058" s="5">
        <v>4411.5322100000003</v>
      </c>
    </row>
    <row r="19059" spans="1:5" hidden="1">
      <c r="A19059" s="4" t="s">
        <v>12</v>
      </c>
      <c r="B19059" s="2">
        <v>2069</v>
      </c>
      <c r="C19059" s="1" t="s">
        <v>42</v>
      </c>
      <c r="D19059" s="1" t="s">
        <v>24</v>
      </c>
      <c r="E19059" s="5">
        <v>4412.2174690000002</v>
      </c>
    </row>
    <row r="19060" spans="1:5" hidden="1">
      <c r="A19060" s="4" t="s">
        <v>12</v>
      </c>
      <c r="B19060" s="2">
        <v>2070</v>
      </c>
      <c r="C19060" s="1" t="s">
        <v>42</v>
      </c>
      <c r="D19060" s="1" t="s">
        <v>24</v>
      </c>
      <c r="E19060" s="5">
        <v>4412.905941</v>
      </c>
    </row>
    <row r="19061" spans="1:5" hidden="1">
      <c r="A19061" s="4" t="s">
        <v>12</v>
      </c>
      <c r="B19061" s="2">
        <v>2071</v>
      </c>
      <c r="C19061" s="1" t="s">
        <v>42</v>
      </c>
      <c r="D19061" s="1" t="s">
        <v>24</v>
      </c>
      <c r="E19061" s="5">
        <v>4414.0102070000003</v>
      </c>
    </row>
    <row r="19062" spans="1:5" hidden="1">
      <c r="A19062" s="4" t="s">
        <v>12</v>
      </c>
      <c r="B19062" s="2">
        <v>2072</v>
      </c>
      <c r="C19062" s="1" t="s">
        <v>42</v>
      </c>
      <c r="D19062" s="1" t="s">
        <v>24</v>
      </c>
      <c r="E19062" s="5">
        <v>4415.1116590000001</v>
      </c>
    </row>
    <row r="19063" spans="1:5" hidden="1">
      <c r="A19063" s="4" t="s">
        <v>12</v>
      </c>
      <c r="B19063" s="2">
        <v>2073</v>
      </c>
      <c r="C19063" s="1" t="s">
        <v>42</v>
      </c>
      <c r="D19063" s="1" t="s">
        <v>24</v>
      </c>
      <c r="E19063" s="5">
        <v>4416.2048050000003</v>
      </c>
    </row>
    <row r="19064" spans="1:5" hidden="1">
      <c r="A19064" s="4" t="s">
        <v>12</v>
      </c>
      <c r="B19064" s="2">
        <v>2074</v>
      </c>
      <c r="C19064" s="1" t="s">
        <v>42</v>
      </c>
      <c r="D19064" s="1" t="s">
        <v>24</v>
      </c>
      <c r="E19064" s="5">
        <v>4417.3006219999997</v>
      </c>
    </row>
    <row r="19065" spans="1:5" hidden="1">
      <c r="A19065" s="4" t="s">
        <v>12</v>
      </c>
      <c r="B19065" s="2">
        <v>2075</v>
      </c>
      <c r="C19065" s="1" t="s">
        <v>42</v>
      </c>
      <c r="D19065" s="1" t="s">
        <v>24</v>
      </c>
      <c r="E19065" s="5">
        <v>4418.3936249999997</v>
      </c>
    </row>
    <row r="19066" spans="1:5" hidden="1">
      <c r="A19066" s="4" t="s">
        <v>12</v>
      </c>
      <c r="B19066" s="2">
        <v>2076</v>
      </c>
      <c r="C19066" s="1" t="s">
        <v>42</v>
      </c>
      <c r="D19066" s="1" t="s">
        <v>24</v>
      </c>
      <c r="E19066" s="5">
        <v>4419.4838129999998</v>
      </c>
    </row>
    <row r="19067" spans="1:5" hidden="1">
      <c r="A19067" s="4" t="s">
        <v>12</v>
      </c>
      <c r="B19067" s="2">
        <v>2077</v>
      </c>
      <c r="C19067" s="1" t="s">
        <v>42</v>
      </c>
      <c r="D19067" s="1" t="s">
        <v>24</v>
      </c>
      <c r="E19067" s="5">
        <v>4420.565681</v>
      </c>
    </row>
    <row r="19068" spans="1:5" hidden="1">
      <c r="A19068" s="4" t="s">
        <v>12</v>
      </c>
      <c r="B19068" s="2">
        <v>2078</v>
      </c>
      <c r="C19068" s="1" t="s">
        <v>42</v>
      </c>
      <c r="D19068" s="1" t="s">
        <v>24</v>
      </c>
      <c r="E19068" s="5">
        <v>4421.6502350000001</v>
      </c>
    </row>
    <row r="19069" spans="1:5" hidden="1">
      <c r="A19069" s="4" t="s">
        <v>12</v>
      </c>
      <c r="B19069" s="2">
        <v>2079</v>
      </c>
      <c r="C19069" s="1" t="s">
        <v>42</v>
      </c>
      <c r="D19069" s="1" t="s">
        <v>24</v>
      </c>
      <c r="E19069" s="5">
        <v>4422.7319749999997</v>
      </c>
    </row>
    <row r="19070" spans="1:5" hidden="1">
      <c r="A19070" s="4" t="s">
        <v>12</v>
      </c>
      <c r="B19070" s="2">
        <v>2080</v>
      </c>
      <c r="C19070" s="1" t="s">
        <v>42</v>
      </c>
      <c r="D19070" s="1" t="s">
        <v>24</v>
      </c>
      <c r="E19070" s="5">
        <v>4423.8109000000004</v>
      </c>
    </row>
    <row r="19071" spans="1:5" hidden="1">
      <c r="A19071" s="4" t="s">
        <v>12</v>
      </c>
      <c r="B19071" s="2">
        <v>2081</v>
      </c>
      <c r="C19071" s="1" t="s">
        <v>42</v>
      </c>
      <c r="D19071" s="1" t="s">
        <v>24</v>
      </c>
      <c r="E19071" s="5">
        <v>4421.2050259999996</v>
      </c>
    </row>
    <row r="19072" spans="1:5" hidden="1">
      <c r="A19072" s="4" t="s">
        <v>12</v>
      </c>
      <c r="B19072" s="2">
        <v>2082</v>
      </c>
      <c r="C19072" s="1" t="s">
        <v>42</v>
      </c>
      <c r="D19072" s="1" t="s">
        <v>24</v>
      </c>
      <c r="E19072" s="5">
        <v>4418.606272</v>
      </c>
    </row>
    <row r="19073" spans="1:5" hidden="1">
      <c r="A19073" s="4" t="s">
        <v>12</v>
      </c>
      <c r="B19073" s="2">
        <v>2083</v>
      </c>
      <c r="C19073" s="1" t="s">
        <v>42</v>
      </c>
      <c r="D19073" s="1" t="s">
        <v>24</v>
      </c>
      <c r="E19073" s="5">
        <v>4416.0075180000003</v>
      </c>
    </row>
    <row r="19074" spans="1:5" hidden="1">
      <c r="A19074" s="4" t="s">
        <v>12</v>
      </c>
      <c r="B19074" s="2">
        <v>2084</v>
      </c>
      <c r="C19074" s="1" t="s">
        <v>42</v>
      </c>
      <c r="D19074" s="1" t="s">
        <v>24</v>
      </c>
      <c r="E19074" s="5">
        <v>4413.4087639999998</v>
      </c>
    </row>
    <row r="19075" spans="1:5" hidden="1">
      <c r="A19075" s="4" t="s">
        <v>12</v>
      </c>
      <c r="B19075" s="2">
        <v>2085</v>
      </c>
      <c r="C19075" s="1" t="s">
        <v>42</v>
      </c>
      <c r="D19075" s="1" t="s">
        <v>24</v>
      </c>
      <c r="E19075" s="5">
        <v>4410.8028899999999</v>
      </c>
    </row>
    <row r="19076" spans="1:5" hidden="1">
      <c r="A19076" s="4" t="s">
        <v>12</v>
      </c>
      <c r="B19076" s="2">
        <v>2086</v>
      </c>
      <c r="C19076" s="1" t="s">
        <v>42</v>
      </c>
      <c r="D19076" s="1" t="s">
        <v>24</v>
      </c>
      <c r="E19076" s="5">
        <v>4408.2041360000003</v>
      </c>
    </row>
    <row r="19077" spans="1:5" hidden="1">
      <c r="A19077" s="4" t="s">
        <v>12</v>
      </c>
      <c r="B19077" s="2">
        <v>2087</v>
      </c>
      <c r="C19077" s="1" t="s">
        <v>42</v>
      </c>
      <c r="D19077" s="1" t="s">
        <v>24</v>
      </c>
      <c r="E19077" s="5">
        <v>4405.6053819999997</v>
      </c>
    </row>
    <row r="19078" spans="1:5" hidden="1">
      <c r="A19078" s="4" t="s">
        <v>12</v>
      </c>
      <c r="B19078" s="2">
        <v>2088</v>
      </c>
      <c r="C19078" s="1" t="s">
        <v>42</v>
      </c>
      <c r="D19078" s="1" t="s">
        <v>24</v>
      </c>
      <c r="E19078" s="5">
        <v>4403.0066280000001</v>
      </c>
    </row>
    <row r="19079" spans="1:5" hidden="1">
      <c r="A19079" s="4" t="s">
        <v>12</v>
      </c>
      <c r="B19079" s="2">
        <v>2089</v>
      </c>
      <c r="C19079" s="1" t="s">
        <v>42</v>
      </c>
      <c r="D19079" s="1" t="s">
        <v>24</v>
      </c>
      <c r="E19079" s="5">
        <v>4400.4007540000002</v>
      </c>
    </row>
    <row r="19080" spans="1:5" hidden="1">
      <c r="A19080" s="4" t="s">
        <v>12</v>
      </c>
      <c r="B19080" s="2">
        <v>2090</v>
      </c>
      <c r="C19080" s="1" t="s">
        <v>42</v>
      </c>
      <c r="D19080" s="1" t="s">
        <v>24</v>
      </c>
      <c r="E19080" s="5">
        <v>4397.8019999999997</v>
      </c>
    </row>
    <row r="19081" spans="1:5" hidden="1">
      <c r="A19081" s="4" t="s">
        <v>12</v>
      </c>
      <c r="B19081" s="2">
        <v>2091</v>
      </c>
      <c r="C19081" s="1" t="s">
        <v>42</v>
      </c>
      <c r="D19081" s="1" t="s">
        <v>24</v>
      </c>
      <c r="E19081" s="5">
        <v>4395.202534</v>
      </c>
    </row>
    <row r="19082" spans="1:5" hidden="1">
      <c r="A19082" s="4" t="s">
        <v>12</v>
      </c>
      <c r="B19082" s="2">
        <v>2092</v>
      </c>
      <c r="C19082" s="1" t="s">
        <v>42</v>
      </c>
      <c r="D19082" s="1" t="s">
        <v>24</v>
      </c>
      <c r="E19082" s="5">
        <v>4392.6030689999998</v>
      </c>
    </row>
    <row r="19083" spans="1:5" hidden="1">
      <c r="A19083" s="4" t="s">
        <v>12</v>
      </c>
      <c r="B19083" s="2">
        <v>2093</v>
      </c>
      <c r="C19083" s="1" t="s">
        <v>42</v>
      </c>
      <c r="D19083" s="1" t="s">
        <v>24</v>
      </c>
      <c r="E19083" s="5">
        <v>4389.9964810000001</v>
      </c>
    </row>
    <row r="19084" spans="1:5" hidden="1">
      <c r="A19084" s="4" t="s">
        <v>12</v>
      </c>
      <c r="B19084" s="2">
        <v>2094</v>
      </c>
      <c r="C19084" s="1" t="s">
        <v>42</v>
      </c>
      <c r="D19084" s="1" t="s">
        <v>24</v>
      </c>
      <c r="E19084" s="5">
        <v>4387.3970159999999</v>
      </c>
    </row>
    <row r="19085" spans="1:5" hidden="1">
      <c r="A19085" s="4" t="s">
        <v>12</v>
      </c>
      <c r="B19085" s="2">
        <v>2095</v>
      </c>
      <c r="C19085" s="1" t="s">
        <v>42</v>
      </c>
      <c r="D19085" s="1" t="s">
        <v>24</v>
      </c>
      <c r="E19085" s="5">
        <v>4384.7975500000002</v>
      </c>
    </row>
    <row r="19086" spans="1:5" hidden="1">
      <c r="A19086" s="4" t="s">
        <v>12</v>
      </c>
      <c r="B19086" s="2">
        <v>2096</v>
      </c>
      <c r="C19086" s="1" t="s">
        <v>42</v>
      </c>
      <c r="D19086" s="1" t="s">
        <v>24</v>
      </c>
      <c r="E19086" s="5">
        <v>4382.1980839999997</v>
      </c>
    </row>
    <row r="19087" spans="1:5" hidden="1">
      <c r="A19087" s="4" t="s">
        <v>12</v>
      </c>
      <c r="B19087" s="2">
        <v>2097</v>
      </c>
      <c r="C19087" s="1" t="s">
        <v>42</v>
      </c>
      <c r="D19087" s="1" t="s">
        <v>24</v>
      </c>
      <c r="E19087" s="5">
        <v>4379.5914970000003</v>
      </c>
    </row>
    <row r="19088" spans="1:5" hidden="1">
      <c r="A19088" s="4" t="s">
        <v>12</v>
      </c>
      <c r="B19088" s="2">
        <v>2098</v>
      </c>
      <c r="C19088" s="1" t="s">
        <v>42</v>
      </c>
      <c r="D19088" s="1" t="s">
        <v>24</v>
      </c>
      <c r="E19088" s="5">
        <v>4376.9920309999998</v>
      </c>
    </row>
    <row r="19089" spans="1:5" hidden="1">
      <c r="A19089" s="4" t="s">
        <v>12</v>
      </c>
      <c r="B19089" s="2">
        <v>2099</v>
      </c>
      <c r="C19089" s="1" t="s">
        <v>42</v>
      </c>
      <c r="D19089" s="1" t="s">
        <v>24</v>
      </c>
      <c r="E19089" s="5">
        <v>4374.3925660000004</v>
      </c>
    </row>
    <row r="19090" spans="1:5" hidden="1">
      <c r="A19090" s="4" t="s">
        <v>12</v>
      </c>
      <c r="B19090" s="2">
        <v>2100</v>
      </c>
      <c r="C19090" s="1" t="s">
        <v>42</v>
      </c>
      <c r="D19090" s="1" t="s">
        <v>24</v>
      </c>
      <c r="E19090" s="5">
        <v>4371.7930999999999</v>
      </c>
    </row>
    <row r="19091" spans="1:5" hidden="1">
      <c r="A19091" s="4" t="s">
        <v>5</v>
      </c>
      <c r="B19091" s="2">
        <v>2000</v>
      </c>
      <c r="C19091" s="1" t="s">
        <v>43</v>
      </c>
      <c r="D19091" s="1" t="s">
        <v>24</v>
      </c>
      <c r="E19091" s="5">
        <v>22.255225249999999</v>
      </c>
    </row>
    <row r="19092" spans="1:5" hidden="1">
      <c r="A19092" s="4" t="s">
        <v>5</v>
      </c>
      <c r="B19092" s="2">
        <v>2001</v>
      </c>
      <c r="C19092" s="1" t="s">
        <v>43</v>
      </c>
      <c r="D19092" s="1" t="s">
        <v>24</v>
      </c>
      <c r="E19092" s="5">
        <v>16.617449050000001</v>
      </c>
    </row>
    <row r="19093" spans="1:5" hidden="1">
      <c r="A19093" s="4" t="s">
        <v>5</v>
      </c>
      <c r="B19093" s="2">
        <v>2002</v>
      </c>
      <c r="C19093" s="1" t="s">
        <v>43</v>
      </c>
      <c r="D19093" s="1" t="s">
        <v>24</v>
      </c>
      <c r="E19093" s="5">
        <v>14.956046479999999</v>
      </c>
    </row>
    <row r="19094" spans="1:5" hidden="1">
      <c r="A19094" s="4" t="s">
        <v>5</v>
      </c>
      <c r="B19094" s="2">
        <v>2003</v>
      </c>
      <c r="C19094" s="1" t="s">
        <v>43</v>
      </c>
      <c r="D19094" s="1" t="s">
        <v>24</v>
      </c>
      <c r="E19094" s="5">
        <v>11.605843699999999</v>
      </c>
    </row>
    <row r="19095" spans="1:5" hidden="1">
      <c r="A19095" s="4" t="s">
        <v>5</v>
      </c>
      <c r="B19095" s="2">
        <v>2004</v>
      </c>
      <c r="C19095" s="1" t="s">
        <v>43</v>
      </c>
      <c r="D19095" s="1" t="s">
        <v>24</v>
      </c>
      <c r="E19095" s="5">
        <v>8.8913074900000009</v>
      </c>
    </row>
    <row r="19096" spans="1:5" hidden="1">
      <c r="A19096" s="4" t="s">
        <v>5</v>
      </c>
      <c r="B19096" s="2">
        <v>2005</v>
      </c>
      <c r="C19096" s="1" t="s">
        <v>43</v>
      </c>
      <c r="D19096" s="1" t="s">
        <v>24</v>
      </c>
      <c r="E19096" s="5">
        <v>9.2042638740000005</v>
      </c>
    </row>
    <row r="19097" spans="1:5" hidden="1">
      <c r="A19097" s="4" t="s">
        <v>5</v>
      </c>
      <c r="B19097" s="2">
        <v>2006</v>
      </c>
      <c r="C19097" s="1" t="s">
        <v>43</v>
      </c>
      <c r="D19097" s="1" t="s">
        <v>24</v>
      </c>
      <c r="E19097" s="5">
        <v>8.3804809989999995</v>
      </c>
    </row>
    <row r="19098" spans="1:5" hidden="1">
      <c r="A19098" s="4" t="s">
        <v>5</v>
      </c>
      <c r="B19098" s="2">
        <v>2007</v>
      </c>
      <c r="C19098" s="1" t="s">
        <v>43</v>
      </c>
      <c r="D19098" s="1" t="s">
        <v>24</v>
      </c>
      <c r="E19098" s="5">
        <v>7.3983592939999996</v>
      </c>
    </row>
    <row r="19099" spans="1:5" hidden="1">
      <c r="A19099" s="4" t="s">
        <v>5</v>
      </c>
      <c r="B19099" s="2">
        <v>2008</v>
      </c>
      <c r="C19099" s="1" t="s">
        <v>43</v>
      </c>
      <c r="D19099" s="1" t="s">
        <v>24</v>
      </c>
      <c r="E19099" s="5">
        <v>6.8413372360000002</v>
      </c>
    </row>
    <row r="19100" spans="1:5" hidden="1">
      <c r="A19100" s="4" t="s">
        <v>5</v>
      </c>
      <c r="B19100" s="2">
        <v>2009</v>
      </c>
      <c r="C19100" s="1" t="s">
        <v>43</v>
      </c>
      <c r="D19100" s="1" t="s">
        <v>24</v>
      </c>
      <c r="E19100" s="5">
        <v>5.70543654</v>
      </c>
    </row>
    <row r="19101" spans="1:5" hidden="1">
      <c r="A19101" s="4" t="s">
        <v>5</v>
      </c>
      <c r="B19101" s="2">
        <v>2010</v>
      </c>
      <c r="C19101" s="1" t="s">
        <v>43</v>
      </c>
      <c r="D19101" s="1" t="s">
        <v>24</v>
      </c>
      <c r="E19101" s="5">
        <v>4.0592505040000004</v>
      </c>
    </row>
    <row r="19102" spans="1:5" hidden="1">
      <c r="A19102" s="4" t="s">
        <v>5</v>
      </c>
      <c r="B19102" s="2">
        <v>2011</v>
      </c>
      <c r="C19102" s="1" t="s">
        <v>43</v>
      </c>
      <c r="D19102" s="1" t="s">
        <v>24</v>
      </c>
      <c r="E19102" s="5">
        <v>2.7027695359999999</v>
      </c>
    </row>
    <row r="19103" spans="1:5" hidden="1">
      <c r="A19103" s="4" t="s">
        <v>5</v>
      </c>
      <c r="B19103" s="2">
        <v>2012</v>
      </c>
      <c r="C19103" s="1" t="s">
        <v>43</v>
      </c>
      <c r="D19103" s="1" t="s">
        <v>24</v>
      </c>
      <c r="E19103" s="5">
        <v>2.2136607910000001</v>
      </c>
    </row>
    <row r="19104" spans="1:5" hidden="1">
      <c r="A19104" s="4" t="s">
        <v>5</v>
      </c>
      <c r="B19104" s="2">
        <v>2013</v>
      </c>
      <c r="C19104" s="1" t="s">
        <v>43</v>
      </c>
      <c r="D19104" s="1" t="s">
        <v>24</v>
      </c>
      <c r="E19104" s="5">
        <v>2.0705084029999998</v>
      </c>
    </row>
    <row r="19105" spans="1:5" hidden="1">
      <c r="A19105" s="4" t="s">
        <v>5</v>
      </c>
      <c r="B19105" s="2">
        <v>2014</v>
      </c>
      <c r="C19105" s="1" t="s">
        <v>43</v>
      </c>
      <c r="D19105" s="1" t="s">
        <v>24</v>
      </c>
      <c r="E19105" s="5">
        <v>2.4288519929999999</v>
      </c>
    </row>
    <row r="19106" spans="1:5" hidden="1">
      <c r="A19106" s="4" t="s">
        <v>5</v>
      </c>
      <c r="B19106" s="2">
        <v>2015</v>
      </c>
      <c r="C19106" s="1" t="s">
        <v>43</v>
      </c>
      <c r="D19106" s="1" t="s">
        <v>24</v>
      </c>
      <c r="E19106" s="5">
        <v>2.61273899</v>
      </c>
    </row>
    <row r="19107" spans="1:5" hidden="1">
      <c r="A19107" s="4" t="s">
        <v>5</v>
      </c>
      <c r="B19107" s="2">
        <v>2016</v>
      </c>
      <c r="C19107" s="1" t="s">
        <v>43</v>
      </c>
      <c r="D19107" s="1" t="s">
        <v>24</v>
      </c>
      <c r="E19107" s="5">
        <v>2.4453475939999998</v>
      </c>
    </row>
    <row r="19108" spans="1:5" hidden="1">
      <c r="A19108" s="4" t="s">
        <v>5</v>
      </c>
      <c r="B19108" s="2">
        <v>2017</v>
      </c>
      <c r="C19108" s="1" t="s">
        <v>43</v>
      </c>
      <c r="D19108" s="1" t="s">
        <v>24</v>
      </c>
      <c r="E19108" s="5">
        <v>2.285855781</v>
      </c>
    </row>
    <row r="19109" spans="1:5" hidden="1">
      <c r="A19109" s="4" t="s">
        <v>5</v>
      </c>
      <c r="B19109" s="2">
        <v>2018</v>
      </c>
      <c r="C19109" s="1" t="s">
        <v>43</v>
      </c>
      <c r="D19109" s="1" t="s">
        <v>24</v>
      </c>
      <c r="E19109" s="5">
        <v>2.147950094</v>
      </c>
    </row>
    <row r="19110" spans="1:5" hidden="1">
      <c r="A19110" s="4" t="s">
        <v>5</v>
      </c>
      <c r="B19110" s="2">
        <v>2019</v>
      </c>
      <c r="C19110" s="1" t="s">
        <v>43</v>
      </c>
      <c r="D19110" s="1" t="s">
        <v>24</v>
      </c>
      <c r="E19110" s="5">
        <v>2.0194891770000001</v>
      </c>
    </row>
    <row r="19111" spans="1:5" hidden="1">
      <c r="A19111" s="4" t="s">
        <v>5</v>
      </c>
      <c r="B19111" s="2">
        <v>2020</v>
      </c>
      <c r="C19111" s="1" t="s">
        <v>43</v>
      </c>
      <c r="D19111" s="1" t="s">
        <v>24</v>
      </c>
      <c r="E19111" s="5">
        <v>2.1991146669999999</v>
      </c>
    </row>
    <row r="19112" spans="1:5" hidden="1">
      <c r="A19112" s="4" t="s">
        <v>5</v>
      </c>
      <c r="B19112" s="2">
        <v>2021</v>
      </c>
      <c r="C19112" s="1" t="s">
        <v>43</v>
      </c>
      <c r="D19112" s="1" t="s">
        <v>24</v>
      </c>
      <c r="E19112" s="5">
        <v>0.206443299</v>
      </c>
    </row>
    <row r="19113" spans="1:5" hidden="1">
      <c r="A19113" s="4" t="s">
        <v>5</v>
      </c>
      <c r="B19113" s="2">
        <v>2022</v>
      </c>
      <c r="C19113" s="1" t="s">
        <v>43</v>
      </c>
      <c r="D19113" s="1" t="s">
        <v>24</v>
      </c>
      <c r="E19113" s="5">
        <v>0.206443299</v>
      </c>
    </row>
    <row r="19114" spans="1:5" hidden="1">
      <c r="A19114" s="4" t="s">
        <v>5</v>
      </c>
      <c r="B19114" s="2">
        <v>2023</v>
      </c>
      <c r="C19114" s="1" t="s">
        <v>43</v>
      </c>
      <c r="D19114" s="1" t="s">
        <v>24</v>
      </c>
      <c r="E19114" s="5">
        <v>0.206443299</v>
      </c>
    </row>
    <row r="19115" spans="1:5" hidden="1">
      <c r="A19115" s="4" t="s">
        <v>5</v>
      </c>
      <c r="B19115" s="2">
        <v>2024</v>
      </c>
      <c r="C19115" s="1" t="s">
        <v>43</v>
      </c>
      <c r="D19115" s="1" t="s">
        <v>24</v>
      </c>
      <c r="E19115" s="5">
        <v>0.206443299</v>
      </c>
    </row>
    <row r="19116" spans="1:5" hidden="1">
      <c r="A19116" s="4" t="s">
        <v>5</v>
      </c>
      <c r="B19116" s="2">
        <v>2025</v>
      </c>
      <c r="C19116" s="1" t="s">
        <v>43</v>
      </c>
      <c r="D19116" s="1" t="s">
        <v>24</v>
      </c>
      <c r="E19116" s="5">
        <v>0.206443299</v>
      </c>
    </row>
    <row r="19117" spans="1:5" hidden="1">
      <c r="A19117" s="4" t="s">
        <v>5</v>
      </c>
      <c r="B19117" s="2">
        <v>2026</v>
      </c>
      <c r="C19117" s="1" t="s">
        <v>43</v>
      </c>
      <c r="D19117" s="1" t="s">
        <v>24</v>
      </c>
      <c r="E19117" s="5">
        <v>0.206443299</v>
      </c>
    </row>
    <row r="19118" spans="1:5" hidden="1">
      <c r="A19118" s="4" t="s">
        <v>5</v>
      </c>
      <c r="B19118" s="2">
        <v>2027</v>
      </c>
      <c r="C19118" s="1" t="s">
        <v>43</v>
      </c>
      <c r="D19118" s="1" t="s">
        <v>24</v>
      </c>
      <c r="E19118" s="5">
        <v>0.206443299</v>
      </c>
    </row>
    <row r="19119" spans="1:5" hidden="1">
      <c r="A19119" s="4" t="s">
        <v>5</v>
      </c>
      <c r="B19119" s="2">
        <v>2028</v>
      </c>
      <c r="C19119" s="1" t="s">
        <v>43</v>
      </c>
      <c r="D19119" s="1" t="s">
        <v>24</v>
      </c>
      <c r="E19119" s="5">
        <v>0.206443299</v>
      </c>
    </row>
    <row r="19120" spans="1:5" hidden="1">
      <c r="A19120" s="4" t="s">
        <v>5</v>
      </c>
      <c r="B19120" s="2">
        <v>2029</v>
      </c>
      <c r="C19120" s="1" t="s">
        <v>43</v>
      </c>
      <c r="D19120" s="1" t="s">
        <v>24</v>
      </c>
      <c r="E19120" s="5">
        <v>0.206443299</v>
      </c>
    </row>
    <row r="19121" spans="1:5" hidden="1">
      <c r="A19121" s="4" t="s">
        <v>5</v>
      </c>
      <c r="B19121" s="2">
        <v>2030</v>
      </c>
      <c r="C19121" s="1" t="s">
        <v>43</v>
      </c>
      <c r="D19121" s="1" t="s">
        <v>24</v>
      </c>
      <c r="E19121" s="5">
        <v>0.206443299</v>
      </c>
    </row>
    <row r="19122" spans="1:5" hidden="1">
      <c r="A19122" s="4" t="s">
        <v>5</v>
      </c>
      <c r="B19122" s="2">
        <v>2031</v>
      </c>
      <c r="C19122" s="1" t="s">
        <v>43</v>
      </c>
      <c r="D19122" s="1" t="s">
        <v>24</v>
      </c>
      <c r="E19122" s="5">
        <v>0.206443299</v>
      </c>
    </row>
    <row r="19123" spans="1:5" hidden="1">
      <c r="A19123" s="4" t="s">
        <v>5</v>
      </c>
      <c r="B19123" s="2">
        <v>2032</v>
      </c>
      <c r="C19123" s="1" t="s">
        <v>43</v>
      </c>
      <c r="D19123" s="1" t="s">
        <v>24</v>
      </c>
      <c r="E19123" s="5">
        <v>0.206443299</v>
      </c>
    </row>
    <row r="19124" spans="1:5" hidden="1">
      <c r="A19124" s="4" t="s">
        <v>5</v>
      </c>
      <c r="B19124" s="2">
        <v>2033</v>
      </c>
      <c r="C19124" s="1" t="s">
        <v>43</v>
      </c>
      <c r="D19124" s="1" t="s">
        <v>24</v>
      </c>
      <c r="E19124" s="5">
        <v>0.206443299</v>
      </c>
    </row>
    <row r="19125" spans="1:5" hidden="1">
      <c r="A19125" s="4" t="s">
        <v>5</v>
      </c>
      <c r="B19125" s="2">
        <v>2034</v>
      </c>
      <c r="C19125" s="1" t="s">
        <v>43</v>
      </c>
      <c r="D19125" s="1" t="s">
        <v>24</v>
      </c>
      <c r="E19125" s="5">
        <v>0.206443299</v>
      </c>
    </row>
    <row r="19126" spans="1:5" hidden="1">
      <c r="A19126" s="4" t="s">
        <v>5</v>
      </c>
      <c r="B19126" s="2">
        <v>2035</v>
      </c>
      <c r="C19126" s="1" t="s">
        <v>43</v>
      </c>
      <c r="D19126" s="1" t="s">
        <v>24</v>
      </c>
      <c r="E19126" s="5">
        <v>0.206443299</v>
      </c>
    </row>
    <row r="19127" spans="1:5" hidden="1">
      <c r="A19127" s="4" t="s">
        <v>5</v>
      </c>
      <c r="B19127" s="2">
        <v>2036</v>
      </c>
      <c r="C19127" s="1" t="s">
        <v>43</v>
      </c>
      <c r="D19127" s="1" t="s">
        <v>24</v>
      </c>
      <c r="E19127" s="5">
        <v>0.206443299</v>
      </c>
    </row>
    <row r="19128" spans="1:5" hidden="1">
      <c r="A19128" s="4" t="s">
        <v>5</v>
      </c>
      <c r="B19128" s="2">
        <v>2037</v>
      </c>
      <c r="C19128" s="1" t="s">
        <v>43</v>
      </c>
      <c r="D19128" s="1" t="s">
        <v>24</v>
      </c>
      <c r="E19128" s="5">
        <v>0.206443299</v>
      </c>
    </row>
    <row r="19129" spans="1:5" hidden="1">
      <c r="A19129" s="4" t="s">
        <v>5</v>
      </c>
      <c r="B19129" s="2">
        <v>2038</v>
      </c>
      <c r="C19129" s="1" t="s">
        <v>43</v>
      </c>
      <c r="D19129" s="1" t="s">
        <v>24</v>
      </c>
      <c r="E19129" s="5">
        <v>0.206443299</v>
      </c>
    </row>
    <row r="19130" spans="1:5" hidden="1">
      <c r="A19130" s="4" t="s">
        <v>5</v>
      </c>
      <c r="B19130" s="2">
        <v>2039</v>
      </c>
      <c r="C19130" s="1" t="s">
        <v>43</v>
      </c>
      <c r="D19130" s="1" t="s">
        <v>24</v>
      </c>
      <c r="E19130" s="5">
        <v>0.206443299</v>
      </c>
    </row>
    <row r="19131" spans="1:5" hidden="1">
      <c r="A19131" s="4" t="s">
        <v>5</v>
      </c>
      <c r="B19131" s="2">
        <v>2040</v>
      </c>
      <c r="C19131" s="1" t="s">
        <v>43</v>
      </c>
      <c r="D19131" s="1" t="s">
        <v>24</v>
      </c>
      <c r="E19131" s="5">
        <v>0.206443299</v>
      </c>
    </row>
    <row r="19132" spans="1:5" hidden="1">
      <c r="A19132" s="4" t="s">
        <v>5</v>
      </c>
      <c r="B19132" s="2">
        <v>2041</v>
      </c>
      <c r="C19132" s="1" t="s">
        <v>43</v>
      </c>
      <c r="D19132" s="1" t="s">
        <v>24</v>
      </c>
      <c r="E19132" s="5">
        <v>0.206443299</v>
      </c>
    </row>
    <row r="19133" spans="1:5" hidden="1">
      <c r="A19133" s="4" t="s">
        <v>5</v>
      </c>
      <c r="B19133" s="2">
        <v>2042</v>
      </c>
      <c r="C19133" s="1" t="s">
        <v>43</v>
      </c>
      <c r="D19133" s="1" t="s">
        <v>24</v>
      </c>
      <c r="E19133" s="5">
        <v>0.206443299</v>
      </c>
    </row>
    <row r="19134" spans="1:5" hidden="1">
      <c r="A19134" s="4" t="s">
        <v>5</v>
      </c>
      <c r="B19134" s="2">
        <v>2043</v>
      </c>
      <c r="C19134" s="1" t="s">
        <v>43</v>
      </c>
      <c r="D19134" s="1" t="s">
        <v>24</v>
      </c>
      <c r="E19134" s="5">
        <v>0.206443299</v>
      </c>
    </row>
    <row r="19135" spans="1:5" hidden="1">
      <c r="A19135" s="4" t="s">
        <v>5</v>
      </c>
      <c r="B19135" s="2">
        <v>2044</v>
      </c>
      <c r="C19135" s="1" t="s">
        <v>43</v>
      </c>
      <c r="D19135" s="1" t="s">
        <v>24</v>
      </c>
      <c r="E19135" s="5">
        <v>0.206443299</v>
      </c>
    </row>
    <row r="19136" spans="1:5" hidden="1">
      <c r="A19136" s="4" t="s">
        <v>5</v>
      </c>
      <c r="B19136" s="2">
        <v>2045</v>
      </c>
      <c r="C19136" s="1" t="s">
        <v>43</v>
      </c>
      <c r="D19136" s="1" t="s">
        <v>24</v>
      </c>
      <c r="E19136" s="5">
        <v>0.206443299</v>
      </c>
    </row>
    <row r="19137" spans="1:5" hidden="1">
      <c r="A19137" s="4" t="s">
        <v>5</v>
      </c>
      <c r="B19137" s="2">
        <v>2046</v>
      </c>
      <c r="C19137" s="1" t="s">
        <v>43</v>
      </c>
      <c r="D19137" s="1" t="s">
        <v>24</v>
      </c>
      <c r="E19137" s="5">
        <v>0.206443299</v>
      </c>
    </row>
    <row r="19138" spans="1:5" hidden="1">
      <c r="A19138" s="4" t="s">
        <v>5</v>
      </c>
      <c r="B19138" s="2">
        <v>2047</v>
      </c>
      <c r="C19138" s="1" t="s">
        <v>43</v>
      </c>
      <c r="D19138" s="1" t="s">
        <v>24</v>
      </c>
      <c r="E19138" s="5">
        <v>0.206443299</v>
      </c>
    </row>
    <row r="19139" spans="1:5" hidden="1">
      <c r="A19139" s="4" t="s">
        <v>5</v>
      </c>
      <c r="B19139" s="2">
        <v>2048</v>
      </c>
      <c r="C19139" s="1" t="s">
        <v>43</v>
      </c>
      <c r="D19139" s="1" t="s">
        <v>24</v>
      </c>
      <c r="E19139" s="5">
        <v>0.206443299</v>
      </c>
    </row>
    <row r="19140" spans="1:5" hidden="1">
      <c r="A19140" s="4" t="s">
        <v>5</v>
      </c>
      <c r="B19140" s="2">
        <v>2049</v>
      </c>
      <c r="C19140" s="1" t="s">
        <v>43</v>
      </c>
      <c r="D19140" s="1" t="s">
        <v>24</v>
      </c>
      <c r="E19140" s="5">
        <v>0.206443299</v>
      </c>
    </row>
    <row r="19141" spans="1:5" hidden="1">
      <c r="A19141" s="4" t="s">
        <v>5</v>
      </c>
      <c r="B19141" s="2">
        <v>2050</v>
      </c>
      <c r="C19141" s="1" t="s">
        <v>43</v>
      </c>
      <c r="D19141" s="1" t="s">
        <v>24</v>
      </c>
      <c r="E19141" s="5">
        <v>0.206443299</v>
      </c>
    </row>
    <row r="19142" spans="1:5" hidden="1">
      <c r="A19142" s="4" t="s">
        <v>5</v>
      </c>
      <c r="B19142" s="2">
        <v>2051</v>
      </c>
      <c r="C19142" s="1" t="s">
        <v>43</v>
      </c>
      <c r="D19142" s="1" t="s">
        <v>24</v>
      </c>
      <c r="E19142" s="5">
        <v>0.206443299</v>
      </c>
    </row>
    <row r="19143" spans="1:5" hidden="1">
      <c r="A19143" s="4" t="s">
        <v>5</v>
      </c>
      <c r="B19143" s="2">
        <v>2052</v>
      </c>
      <c r="C19143" s="1" t="s">
        <v>43</v>
      </c>
      <c r="D19143" s="1" t="s">
        <v>24</v>
      </c>
      <c r="E19143" s="5">
        <v>0.206443299</v>
      </c>
    </row>
    <row r="19144" spans="1:5" hidden="1">
      <c r="A19144" s="4" t="s">
        <v>5</v>
      </c>
      <c r="B19144" s="2">
        <v>2053</v>
      </c>
      <c r="C19144" s="1" t="s">
        <v>43</v>
      </c>
      <c r="D19144" s="1" t="s">
        <v>24</v>
      </c>
      <c r="E19144" s="5">
        <v>0.206443299</v>
      </c>
    </row>
    <row r="19145" spans="1:5" hidden="1">
      <c r="A19145" s="4" t="s">
        <v>5</v>
      </c>
      <c r="B19145" s="2">
        <v>2054</v>
      </c>
      <c r="C19145" s="1" t="s">
        <v>43</v>
      </c>
      <c r="D19145" s="1" t="s">
        <v>24</v>
      </c>
      <c r="E19145" s="5">
        <v>0.206443299</v>
      </c>
    </row>
    <row r="19146" spans="1:5" hidden="1">
      <c r="A19146" s="4" t="s">
        <v>5</v>
      </c>
      <c r="B19146" s="2">
        <v>2055</v>
      </c>
      <c r="C19146" s="1" t="s">
        <v>43</v>
      </c>
      <c r="D19146" s="1" t="s">
        <v>24</v>
      </c>
      <c r="E19146" s="5">
        <v>0.206443299</v>
      </c>
    </row>
    <row r="19147" spans="1:5" hidden="1">
      <c r="A19147" s="4" t="s">
        <v>5</v>
      </c>
      <c r="B19147" s="2">
        <v>2056</v>
      </c>
      <c r="C19147" s="1" t="s">
        <v>43</v>
      </c>
      <c r="D19147" s="1" t="s">
        <v>24</v>
      </c>
      <c r="E19147" s="5">
        <v>0.206443299</v>
      </c>
    </row>
    <row r="19148" spans="1:5" hidden="1">
      <c r="A19148" s="4" t="s">
        <v>5</v>
      </c>
      <c r="B19148" s="2">
        <v>2057</v>
      </c>
      <c r="C19148" s="1" t="s">
        <v>43</v>
      </c>
      <c r="D19148" s="1" t="s">
        <v>24</v>
      </c>
      <c r="E19148" s="5">
        <v>0.206443299</v>
      </c>
    </row>
    <row r="19149" spans="1:5" hidden="1">
      <c r="A19149" s="4" t="s">
        <v>5</v>
      </c>
      <c r="B19149" s="2">
        <v>2058</v>
      </c>
      <c r="C19149" s="1" t="s">
        <v>43</v>
      </c>
      <c r="D19149" s="1" t="s">
        <v>24</v>
      </c>
      <c r="E19149" s="5">
        <v>0.206443299</v>
      </c>
    </row>
    <row r="19150" spans="1:5" hidden="1">
      <c r="A19150" s="4" t="s">
        <v>5</v>
      </c>
      <c r="B19150" s="2">
        <v>2059</v>
      </c>
      <c r="C19150" s="1" t="s">
        <v>43</v>
      </c>
      <c r="D19150" s="1" t="s">
        <v>24</v>
      </c>
      <c r="E19150" s="5">
        <v>0.206443299</v>
      </c>
    </row>
    <row r="19151" spans="1:5" hidden="1">
      <c r="A19151" s="4" t="s">
        <v>5</v>
      </c>
      <c r="B19151" s="2">
        <v>2060</v>
      </c>
      <c r="C19151" s="1" t="s">
        <v>43</v>
      </c>
      <c r="D19151" s="1" t="s">
        <v>24</v>
      </c>
      <c r="E19151" s="5">
        <v>0.206443299</v>
      </c>
    </row>
    <row r="19152" spans="1:5" hidden="1">
      <c r="A19152" s="4" t="s">
        <v>5</v>
      </c>
      <c r="B19152" s="2">
        <v>2061</v>
      </c>
      <c r="C19152" s="1" t="s">
        <v>43</v>
      </c>
      <c r="D19152" s="1" t="s">
        <v>24</v>
      </c>
      <c r="E19152" s="5">
        <v>0.206443299</v>
      </c>
    </row>
    <row r="19153" spans="1:5" hidden="1">
      <c r="A19153" s="4" t="s">
        <v>5</v>
      </c>
      <c r="B19153" s="2">
        <v>2062</v>
      </c>
      <c r="C19153" s="1" t="s">
        <v>43</v>
      </c>
      <c r="D19153" s="1" t="s">
        <v>24</v>
      </c>
      <c r="E19153" s="5">
        <v>0.206443299</v>
      </c>
    </row>
    <row r="19154" spans="1:5" hidden="1">
      <c r="A19154" s="4" t="s">
        <v>5</v>
      </c>
      <c r="B19154" s="2">
        <v>2063</v>
      </c>
      <c r="C19154" s="1" t="s">
        <v>43</v>
      </c>
      <c r="D19154" s="1" t="s">
        <v>24</v>
      </c>
      <c r="E19154" s="5">
        <v>0.206443299</v>
      </c>
    </row>
    <row r="19155" spans="1:5" hidden="1">
      <c r="A19155" s="4" t="s">
        <v>5</v>
      </c>
      <c r="B19155" s="2">
        <v>2064</v>
      </c>
      <c r="C19155" s="1" t="s">
        <v>43</v>
      </c>
      <c r="D19155" s="1" t="s">
        <v>24</v>
      </c>
      <c r="E19155" s="5">
        <v>0.206443299</v>
      </c>
    </row>
    <row r="19156" spans="1:5" hidden="1">
      <c r="A19156" s="4" t="s">
        <v>5</v>
      </c>
      <c r="B19156" s="2">
        <v>2065</v>
      </c>
      <c r="C19156" s="1" t="s">
        <v>43</v>
      </c>
      <c r="D19156" s="1" t="s">
        <v>24</v>
      </c>
      <c r="E19156" s="5">
        <v>0.206443299</v>
      </c>
    </row>
    <row r="19157" spans="1:5" hidden="1">
      <c r="A19157" s="4" t="s">
        <v>5</v>
      </c>
      <c r="B19157" s="2">
        <v>2066</v>
      </c>
      <c r="C19157" s="1" t="s">
        <v>43</v>
      </c>
      <c r="D19157" s="1" t="s">
        <v>24</v>
      </c>
      <c r="E19157" s="5">
        <v>0.206443299</v>
      </c>
    </row>
    <row r="19158" spans="1:5" hidden="1">
      <c r="A19158" s="4" t="s">
        <v>5</v>
      </c>
      <c r="B19158" s="2">
        <v>2067</v>
      </c>
      <c r="C19158" s="1" t="s">
        <v>43</v>
      </c>
      <c r="D19158" s="1" t="s">
        <v>24</v>
      </c>
      <c r="E19158" s="5">
        <v>0.206443299</v>
      </c>
    </row>
    <row r="19159" spans="1:5" hidden="1">
      <c r="A19159" s="4" t="s">
        <v>5</v>
      </c>
      <c r="B19159" s="2">
        <v>2068</v>
      </c>
      <c r="C19159" s="1" t="s">
        <v>43</v>
      </c>
      <c r="D19159" s="1" t="s">
        <v>24</v>
      </c>
      <c r="E19159" s="5">
        <v>0.206443299</v>
      </c>
    </row>
    <row r="19160" spans="1:5" hidden="1">
      <c r="A19160" s="4" t="s">
        <v>5</v>
      </c>
      <c r="B19160" s="2">
        <v>2069</v>
      </c>
      <c r="C19160" s="1" t="s">
        <v>43</v>
      </c>
      <c r="D19160" s="1" t="s">
        <v>24</v>
      </c>
      <c r="E19160" s="5">
        <v>0.206443299</v>
      </c>
    </row>
    <row r="19161" spans="1:5" hidden="1">
      <c r="A19161" s="4" t="s">
        <v>5</v>
      </c>
      <c r="B19161" s="2">
        <v>2070</v>
      </c>
      <c r="C19161" s="1" t="s">
        <v>43</v>
      </c>
      <c r="D19161" s="1" t="s">
        <v>24</v>
      </c>
      <c r="E19161" s="5">
        <v>0.206443299</v>
      </c>
    </row>
    <row r="19162" spans="1:5" hidden="1">
      <c r="A19162" s="4" t="s">
        <v>5</v>
      </c>
      <c r="B19162" s="2">
        <v>2071</v>
      </c>
      <c r="C19162" s="1" t="s">
        <v>43</v>
      </c>
      <c r="D19162" s="1" t="s">
        <v>24</v>
      </c>
      <c r="E19162" s="5">
        <v>0.206443299</v>
      </c>
    </row>
    <row r="19163" spans="1:5" hidden="1">
      <c r="A19163" s="4" t="s">
        <v>5</v>
      </c>
      <c r="B19163" s="2">
        <v>2072</v>
      </c>
      <c r="C19163" s="1" t="s">
        <v>43</v>
      </c>
      <c r="D19163" s="1" t="s">
        <v>24</v>
      </c>
      <c r="E19163" s="5">
        <v>0.206443299</v>
      </c>
    </row>
    <row r="19164" spans="1:5" hidden="1">
      <c r="A19164" s="4" t="s">
        <v>5</v>
      </c>
      <c r="B19164" s="2">
        <v>2073</v>
      </c>
      <c r="C19164" s="1" t="s">
        <v>43</v>
      </c>
      <c r="D19164" s="1" t="s">
        <v>24</v>
      </c>
      <c r="E19164" s="5">
        <v>0.206443299</v>
      </c>
    </row>
    <row r="19165" spans="1:5" hidden="1">
      <c r="A19165" s="4" t="s">
        <v>5</v>
      </c>
      <c r="B19165" s="2">
        <v>2074</v>
      </c>
      <c r="C19165" s="1" t="s">
        <v>43</v>
      </c>
      <c r="D19165" s="1" t="s">
        <v>24</v>
      </c>
      <c r="E19165" s="5">
        <v>0.206443299</v>
      </c>
    </row>
    <row r="19166" spans="1:5" hidden="1">
      <c r="A19166" s="4" t="s">
        <v>5</v>
      </c>
      <c r="B19166" s="2">
        <v>2075</v>
      </c>
      <c r="C19166" s="1" t="s">
        <v>43</v>
      </c>
      <c r="D19166" s="1" t="s">
        <v>24</v>
      </c>
      <c r="E19166" s="5">
        <v>0.206443299</v>
      </c>
    </row>
    <row r="19167" spans="1:5" hidden="1">
      <c r="A19167" s="4" t="s">
        <v>5</v>
      </c>
      <c r="B19167" s="2">
        <v>2076</v>
      </c>
      <c r="C19167" s="1" t="s">
        <v>43</v>
      </c>
      <c r="D19167" s="1" t="s">
        <v>24</v>
      </c>
      <c r="E19167" s="5">
        <v>0.206443299</v>
      </c>
    </row>
    <row r="19168" spans="1:5" hidden="1">
      <c r="A19168" s="4" t="s">
        <v>5</v>
      </c>
      <c r="B19168" s="2">
        <v>2077</v>
      </c>
      <c r="C19168" s="1" t="s">
        <v>43</v>
      </c>
      <c r="D19168" s="1" t="s">
        <v>24</v>
      </c>
      <c r="E19168" s="5">
        <v>0.206443299</v>
      </c>
    </row>
    <row r="19169" spans="1:5" hidden="1">
      <c r="A19169" s="4" t="s">
        <v>5</v>
      </c>
      <c r="B19169" s="2">
        <v>2078</v>
      </c>
      <c r="C19169" s="1" t="s">
        <v>43</v>
      </c>
      <c r="D19169" s="1" t="s">
        <v>24</v>
      </c>
      <c r="E19169" s="5">
        <v>0.206443299</v>
      </c>
    </row>
    <row r="19170" spans="1:5" hidden="1">
      <c r="A19170" s="4" t="s">
        <v>5</v>
      </c>
      <c r="B19170" s="2">
        <v>2079</v>
      </c>
      <c r="C19170" s="1" t="s">
        <v>43</v>
      </c>
      <c r="D19170" s="1" t="s">
        <v>24</v>
      </c>
      <c r="E19170" s="5">
        <v>0.206443299</v>
      </c>
    </row>
    <row r="19171" spans="1:5" hidden="1">
      <c r="A19171" s="4" t="s">
        <v>5</v>
      </c>
      <c r="B19171" s="2">
        <v>2080</v>
      </c>
      <c r="C19171" s="1" t="s">
        <v>43</v>
      </c>
      <c r="D19171" s="1" t="s">
        <v>24</v>
      </c>
      <c r="E19171" s="5">
        <v>0.206443299</v>
      </c>
    </row>
    <row r="19172" spans="1:5" hidden="1">
      <c r="A19172" s="4" t="s">
        <v>5</v>
      </c>
      <c r="B19172" s="2">
        <v>2081</v>
      </c>
      <c r="C19172" s="1" t="s">
        <v>43</v>
      </c>
      <c r="D19172" s="1" t="s">
        <v>24</v>
      </c>
      <c r="E19172" s="5">
        <v>0.206443299</v>
      </c>
    </row>
    <row r="19173" spans="1:5" hidden="1">
      <c r="A19173" s="4" t="s">
        <v>5</v>
      </c>
      <c r="B19173" s="2">
        <v>2082</v>
      </c>
      <c r="C19173" s="1" t="s">
        <v>43</v>
      </c>
      <c r="D19173" s="1" t="s">
        <v>24</v>
      </c>
      <c r="E19173" s="5">
        <v>0.206443299</v>
      </c>
    </row>
    <row r="19174" spans="1:5" hidden="1">
      <c r="A19174" s="4" t="s">
        <v>5</v>
      </c>
      <c r="B19174" s="2">
        <v>2083</v>
      </c>
      <c r="C19174" s="1" t="s">
        <v>43</v>
      </c>
      <c r="D19174" s="1" t="s">
        <v>24</v>
      </c>
      <c r="E19174" s="5">
        <v>0.206443299</v>
      </c>
    </row>
    <row r="19175" spans="1:5" hidden="1">
      <c r="A19175" s="4" t="s">
        <v>5</v>
      </c>
      <c r="B19175" s="2">
        <v>2084</v>
      </c>
      <c r="C19175" s="1" t="s">
        <v>43</v>
      </c>
      <c r="D19175" s="1" t="s">
        <v>24</v>
      </c>
      <c r="E19175" s="5">
        <v>0.206443299</v>
      </c>
    </row>
    <row r="19176" spans="1:5" hidden="1">
      <c r="A19176" s="4" t="s">
        <v>5</v>
      </c>
      <c r="B19176" s="2">
        <v>2085</v>
      </c>
      <c r="C19176" s="1" t="s">
        <v>43</v>
      </c>
      <c r="D19176" s="1" t="s">
        <v>24</v>
      </c>
      <c r="E19176" s="5">
        <v>0.206443299</v>
      </c>
    </row>
    <row r="19177" spans="1:5" hidden="1">
      <c r="A19177" s="4" t="s">
        <v>5</v>
      </c>
      <c r="B19177" s="2">
        <v>2086</v>
      </c>
      <c r="C19177" s="1" t="s">
        <v>43</v>
      </c>
      <c r="D19177" s="1" t="s">
        <v>24</v>
      </c>
      <c r="E19177" s="5">
        <v>0.206443299</v>
      </c>
    </row>
    <row r="19178" spans="1:5" hidden="1">
      <c r="A19178" s="4" t="s">
        <v>5</v>
      </c>
      <c r="B19178" s="2">
        <v>2087</v>
      </c>
      <c r="C19178" s="1" t="s">
        <v>43</v>
      </c>
      <c r="D19178" s="1" t="s">
        <v>24</v>
      </c>
      <c r="E19178" s="5">
        <v>0.206443299</v>
      </c>
    </row>
    <row r="19179" spans="1:5" hidden="1">
      <c r="A19179" s="4" t="s">
        <v>5</v>
      </c>
      <c r="B19179" s="2">
        <v>2088</v>
      </c>
      <c r="C19179" s="1" t="s">
        <v>43</v>
      </c>
      <c r="D19179" s="1" t="s">
        <v>24</v>
      </c>
      <c r="E19179" s="5">
        <v>0.206443299</v>
      </c>
    </row>
    <row r="19180" spans="1:5" hidden="1">
      <c r="A19180" s="4" t="s">
        <v>5</v>
      </c>
      <c r="B19180" s="2">
        <v>2089</v>
      </c>
      <c r="C19180" s="1" t="s">
        <v>43</v>
      </c>
      <c r="D19180" s="1" t="s">
        <v>24</v>
      </c>
      <c r="E19180" s="5">
        <v>0.206443299</v>
      </c>
    </row>
    <row r="19181" spans="1:5" hidden="1">
      <c r="A19181" s="4" t="s">
        <v>5</v>
      </c>
      <c r="B19181" s="2">
        <v>2090</v>
      </c>
      <c r="C19181" s="1" t="s">
        <v>43</v>
      </c>
      <c r="D19181" s="1" t="s">
        <v>24</v>
      </c>
      <c r="E19181" s="5">
        <v>0.206443299</v>
      </c>
    </row>
    <row r="19182" spans="1:5" hidden="1">
      <c r="A19182" s="4" t="s">
        <v>5</v>
      </c>
      <c r="B19182" s="2">
        <v>2091</v>
      </c>
      <c r="C19182" s="1" t="s">
        <v>43</v>
      </c>
      <c r="D19182" s="1" t="s">
        <v>24</v>
      </c>
      <c r="E19182" s="5">
        <v>0.206443299</v>
      </c>
    </row>
    <row r="19183" spans="1:5" hidden="1">
      <c r="A19183" s="4" t="s">
        <v>5</v>
      </c>
      <c r="B19183" s="2">
        <v>2092</v>
      </c>
      <c r="C19183" s="1" t="s">
        <v>43</v>
      </c>
      <c r="D19183" s="1" t="s">
        <v>24</v>
      </c>
      <c r="E19183" s="5">
        <v>0.206443299</v>
      </c>
    </row>
    <row r="19184" spans="1:5" hidden="1">
      <c r="A19184" s="4" t="s">
        <v>5</v>
      </c>
      <c r="B19184" s="2">
        <v>2093</v>
      </c>
      <c r="C19184" s="1" t="s">
        <v>43</v>
      </c>
      <c r="D19184" s="1" t="s">
        <v>24</v>
      </c>
      <c r="E19184" s="5">
        <v>0.206443299</v>
      </c>
    </row>
    <row r="19185" spans="1:5" hidden="1">
      <c r="A19185" s="4" t="s">
        <v>5</v>
      </c>
      <c r="B19185" s="2">
        <v>2094</v>
      </c>
      <c r="C19185" s="1" t="s">
        <v>43</v>
      </c>
      <c r="D19185" s="1" t="s">
        <v>24</v>
      </c>
      <c r="E19185" s="5">
        <v>0.206443299</v>
      </c>
    </row>
    <row r="19186" spans="1:5" hidden="1">
      <c r="A19186" s="4" t="s">
        <v>5</v>
      </c>
      <c r="B19186" s="2">
        <v>2095</v>
      </c>
      <c r="C19186" s="1" t="s">
        <v>43</v>
      </c>
      <c r="D19186" s="1" t="s">
        <v>24</v>
      </c>
      <c r="E19186" s="5">
        <v>0.206443299</v>
      </c>
    </row>
    <row r="19187" spans="1:5" hidden="1">
      <c r="A19187" s="4" t="s">
        <v>5</v>
      </c>
      <c r="B19187" s="2">
        <v>2096</v>
      </c>
      <c r="C19187" s="1" t="s">
        <v>43</v>
      </c>
      <c r="D19187" s="1" t="s">
        <v>24</v>
      </c>
      <c r="E19187" s="5">
        <v>0.206443299</v>
      </c>
    </row>
    <row r="19188" spans="1:5" hidden="1">
      <c r="A19188" s="4" t="s">
        <v>5</v>
      </c>
      <c r="B19188" s="2">
        <v>2097</v>
      </c>
      <c r="C19188" s="1" t="s">
        <v>43</v>
      </c>
      <c r="D19188" s="1" t="s">
        <v>24</v>
      </c>
      <c r="E19188" s="5">
        <v>0.206443299</v>
      </c>
    </row>
    <row r="19189" spans="1:5" hidden="1">
      <c r="A19189" s="4" t="s">
        <v>5</v>
      </c>
      <c r="B19189" s="2">
        <v>2098</v>
      </c>
      <c r="C19189" s="1" t="s">
        <v>43</v>
      </c>
      <c r="D19189" s="1" t="s">
        <v>24</v>
      </c>
      <c r="E19189" s="5">
        <v>0.206443299</v>
      </c>
    </row>
    <row r="19190" spans="1:5" hidden="1">
      <c r="A19190" s="4" t="s">
        <v>5</v>
      </c>
      <c r="B19190" s="2">
        <v>2099</v>
      </c>
      <c r="C19190" s="1" t="s">
        <v>43</v>
      </c>
      <c r="D19190" s="1" t="s">
        <v>24</v>
      </c>
      <c r="E19190" s="5">
        <v>0.206443299</v>
      </c>
    </row>
    <row r="19191" spans="1:5" hidden="1">
      <c r="A19191" s="4" t="s">
        <v>5</v>
      </c>
      <c r="B19191" s="2">
        <v>2100</v>
      </c>
      <c r="C19191" s="1" t="s">
        <v>43</v>
      </c>
      <c r="D19191" s="1" t="s">
        <v>24</v>
      </c>
      <c r="E19191" s="5">
        <v>0.206443299</v>
      </c>
    </row>
    <row r="19192" spans="1:5" hidden="1">
      <c r="A19192" s="4" t="s">
        <v>7</v>
      </c>
      <c r="B19192" s="2">
        <v>2000</v>
      </c>
      <c r="C19192" s="1" t="s">
        <v>43</v>
      </c>
      <c r="D19192" s="1" t="s">
        <v>24</v>
      </c>
      <c r="E19192" s="5">
        <v>22.255225249999999</v>
      </c>
    </row>
    <row r="19193" spans="1:5" hidden="1">
      <c r="A19193" s="4" t="s">
        <v>7</v>
      </c>
      <c r="B19193" s="2">
        <v>2001</v>
      </c>
      <c r="C19193" s="1" t="s">
        <v>43</v>
      </c>
      <c r="D19193" s="1" t="s">
        <v>24</v>
      </c>
      <c r="E19193" s="5">
        <v>16.617449050000001</v>
      </c>
    </row>
    <row r="19194" spans="1:5" hidden="1">
      <c r="A19194" s="4" t="s">
        <v>7</v>
      </c>
      <c r="B19194" s="2">
        <v>2002</v>
      </c>
      <c r="C19194" s="1" t="s">
        <v>43</v>
      </c>
      <c r="D19194" s="1" t="s">
        <v>24</v>
      </c>
      <c r="E19194" s="5">
        <v>14.956046479999999</v>
      </c>
    </row>
    <row r="19195" spans="1:5" hidden="1">
      <c r="A19195" s="4" t="s">
        <v>7</v>
      </c>
      <c r="B19195" s="2">
        <v>2003</v>
      </c>
      <c r="C19195" s="1" t="s">
        <v>43</v>
      </c>
      <c r="D19195" s="1" t="s">
        <v>24</v>
      </c>
      <c r="E19195" s="5">
        <v>11.605843699999999</v>
      </c>
    </row>
    <row r="19196" spans="1:5" hidden="1">
      <c r="A19196" s="4" t="s">
        <v>7</v>
      </c>
      <c r="B19196" s="2">
        <v>2004</v>
      </c>
      <c r="C19196" s="1" t="s">
        <v>43</v>
      </c>
      <c r="D19196" s="1" t="s">
        <v>24</v>
      </c>
      <c r="E19196" s="5">
        <v>8.8913074900000009</v>
      </c>
    </row>
    <row r="19197" spans="1:5" hidden="1">
      <c r="A19197" s="4" t="s">
        <v>7</v>
      </c>
      <c r="B19197" s="2">
        <v>2005</v>
      </c>
      <c r="C19197" s="1" t="s">
        <v>43</v>
      </c>
      <c r="D19197" s="1" t="s">
        <v>24</v>
      </c>
      <c r="E19197" s="5">
        <v>9.2042638740000005</v>
      </c>
    </row>
    <row r="19198" spans="1:5" hidden="1">
      <c r="A19198" s="4" t="s">
        <v>7</v>
      </c>
      <c r="B19198" s="2">
        <v>2006</v>
      </c>
      <c r="C19198" s="1" t="s">
        <v>43</v>
      </c>
      <c r="D19198" s="1" t="s">
        <v>24</v>
      </c>
      <c r="E19198" s="5">
        <v>8.3804809989999995</v>
      </c>
    </row>
    <row r="19199" spans="1:5" hidden="1">
      <c r="A19199" s="4" t="s">
        <v>7</v>
      </c>
      <c r="B19199" s="2">
        <v>2007</v>
      </c>
      <c r="C19199" s="1" t="s">
        <v>43</v>
      </c>
      <c r="D19199" s="1" t="s">
        <v>24</v>
      </c>
      <c r="E19199" s="5">
        <v>7.3983592939999996</v>
      </c>
    </row>
    <row r="19200" spans="1:5" hidden="1">
      <c r="A19200" s="4" t="s">
        <v>7</v>
      </c>
      <c r="B19200" s="2">
        <v>2008</v>
      </c>
      <c r="C19200" s="1" t="s">
        <v>43</v>
      </c>
      <c r="D19200" s="1" t="s">
        <v>24</v>
      </c>
      <c r="E19200" s="5">
        <v>6.8413372360000002</v>
      </c>
    </row>
    <row r="19201" spans="1:5" hidden="1">
      <c r="A19201" s="4" t="s">
        <v>7</v>
      </c>
      <c r="B19201" s="2">
        <v>2009</v>
      </c>
      <c r="C19201" s="1" t="s">
        <v>43</v>
      </c>
      <c r="D19201" s="1" t="s">
        <v>24</v>
      </c>
      <c r="E19201" s="5">
        <v>5.70543654</v>
      </c>
    </row>
    <row r="19202" spans="1:5" hidden="1">
      <c r="A19202" s="4" t="s">
        <v>7</v>
      </c>
      <c r="B19202" s="2">
        <v>2010</v>
      </c>
      <c r="C19202" s="1" t="s">
        <v>43</v>
      </c>
      <c r="D19202" s="1" t="s">
        <v>24</v>
      </c>
      <c r="E19202" s="5">
        <v>4.0592505040000004</v>
      </c>
    </row>
    <row r="19203" spans="1:5" hidden="1">
      <c r="A19203" s="4" t="s">
        <v>7</v>
      </c>
      <c r="B19203" s="2">
        <v>2011</v>
      </c>
      <c r="C19203" s="1" t="s">
        <v>43</v>
      </c>
      <c r="D19203" s="1" t="s">
        <v>24</v>
      </c>
      <c r="E19203" s="5">
        <v>2.7027695359999999</v>
      </c>
    </row>
    <row r="19204" spans="1:5" hidden="1">
      <c r="A19204" s="4" t="s">
        <v>7</v>
      </c>
      <c r="B19204" s="2">
        <v>2012</v>
      </c>
      <c r="C19204" s="1" t="s">
        <v>43</v>
      </c>
      <c r="D19204" s="1" t="s">
        <v>24</v>
      </c>
      <c r="E19204" s="5">
        <v>2.2136607910000001</v>
      </c>
    </row>
    <row r="19205" spans="1:5" hidden="1">
      <c r="A19205" s="4" t="s">
        <v>7</v>
      </c>
      <c r="B19205" s="2">
        <v>2013</v>
      </c>
      <c r="C19205" s="1" t="s">
        <v>43</v>
      </c>
      <c r="D19205" s="1" t="s">
        <v>24</v>
      </c>
      <c r="E19205" s="5">
        <v>2.0705084029999998</v>
      </c>
    </row>
    <row r="19206" spans="1:5" hidden="1">
      <c r="A19206" s="4" t="s">
        <v>7</v>
      </c>
      <c r="B19206" s="2">
        <v>2014</v>
      </c>
      <c r="C19206" s="1" t="s">
        <v>43</v>
      </c>
      <c r="D19206" s="1" t="s">
        <v>24</v>
      </c>
      <c r="E19206" s="5">
        <v>2.4288519929999999</v>
      </c>
    </row>
    <row r="19207" spans="1:5" hidden="1">
      <c r="A19207" s="4" t="s">
        <v>7</v>
      </c>
      <c r="B19207" s="2">
        <v>2015</v>
      </c>
      <c r="C19207" s="1" t="s">
        <v>43</v>
      </c>
      <c r="D19207" s="1" t="s">
        <v>24</v>
      </c>
      <c r="E19207" s="5">
        <v>2.61273899</v>
      </c>
    </row>
    <row r="19208" spans="1:5" hidden="1">
      <c r="A19208" s="4" t="s">
        <v>7</v>
      </c>
      <c r="B19208" s="2">
        <v>2016</v>
      </c>
      <c r="C19208" s="1" t="s">
        <v>43</v>
      </c>
      <c r="D19208" s="1" t="s">
        <v>24</v>
      </c>
      <c r="E19208" s="5">
        <v>2.4453475939999998</v>
      </c>
    </row>
    <row r="19209" spans="1:5" hidden="1">
      <c r="A19209" s="4" t="s">
        <v>7</v>
      </c>
      <c r="B19209" s="2">
        <v>2017</v>
      </c>
      <c r="C19209" s="1" t="s">
        <v>43</v>
      </c>
      <c r="D19209" s="1" t="s">
        <v>24</v>
      </c>
      <c r="E19209" s="5">
        <v>2.285855781</v>
      </c>
    </row>
    <row r="19210" spans="1:5" hidden="1">
      <c r="A19210" s="4" t="s">
        <v>7</v>
      </c>
      <c r="B19210" s="2">
        <v>2018</v>
      </c>
      <c r="C19210" s="1" t="s">
        <v>43</v>
      </c>
      <c r="D19210" s="1" t="s">
        <v>24</v>
      </c>
      <c r="E19210" s="5">
        <v>2.147950094</v>
      </c>
    </row>
    <row r="19211" spans="1:5" hidden="1">
      <c r="A19211" s="4" t="s">
        <v>7</v>
      </c>
      <c r="B19211" s="2">
        <v>2019</v>
      </c>
      <c r="C19211" s="1" t="s">
        <v>43</v>
      </c>
      <c r="D19211" s="1" t="s">
        <v>24</v>
      </c>
      <c r="E19211" s="5">
        <v>2.0194891770000001</v>
      </c>
    </row>
    <row r="19212" spans="1:5" hidden="1">
      <c r="A19212" s="4" t="s">
        <v>7</v>
      </c>
      <c r="B19212" s="2">
        <v>2020</v>
      </c>
      <c r="C19212" s="1" t="s">
        <v>43</v>
      </c>
      <c r="D19212" s="1" t="s">
        <v>24</v>
      </c>
      <c r="E19212" s="5">
        <v>2.1991146669999999</v>
      </c>
    </row>
    <row r="19213" spans="1:5" hidden="1">
      <c r="A19213" s="4" t="s">
        <v>7</v>
      </c>
      <c r="B19213" s="2">
        <v>2021</v>
      </c>
      <c r="C19213" s="1" t="s">
        <v>43</v>
      </c>
      <c r="D19213" s="1" t="s">
        <v>24</v>
      </c>
      <c r="E19213" s="5">
        <v>0.206443299</v>
      </c>
    </row>
    <row r="19214" spans="1:5" hidden="1">
      <c r="A19214" s="4" t="s">
        <v>7</v>
      </c>
      <c r="B19214" s="2">
        <v>2022</v>
      </c>
      <c r="C19214" s="1" t="s">
        <v>43</v>
      </c>
      <c r="D19214" s="1" t="s">
        <v>24</v>
      </c>
      <c r="E19214" s="5">
        <v>0.206443299</v>
      </c>
    </row>
    <row r="19215" spans="1:5" hidden="1">
      <c r="A19215" s="4" t="s">
        <v>7</v>
      </c>
      <c r="B19215" s="2">
        <v>2023</v>
      </c>
      <c r="C19215" s="1" t="s">
        <v>43</v>
      </c>
      <c r="D19215" s="1" t="s">
        <v>24</v>
      </c>
      <c r="E19215" s="5">
        <v>0.206443299</v>
      </c>
    </row>
    <row r="19216" spans="1:5" hidden="1">
      <c r="A19216" s="4" t="s">
        <v>7</v>
      </c>
      <c r="B19216" s="2">
        <v>2024</v>
      </c>
      <c r="C19216" s="1" t="s">
        <v>43</v>
      </c>
      <c r="D19216" s="1" t="s">
        <v>24</v>
      </c>
      <c r="E19216" s="5">
        <v>0.206443299</v>
      </c>
    </row>
    <row r="19217" spans="1:5" hidden="1">
      <c r="A19217" s="4" t="s">
        <v>7</v>
      </c>
      <c r="B19217" s="2">
        <v>2025</v>
      </c>
      <c r="C19217" s="1" t="s">
        <v>43</v>
      </c>
      <c r="D19217" s="1" t="s">
        <v>24</v>
      </c>
      <c r="E19217" s="5">
        <v>0.206443299</v>
      </c>
    </row>
    <row r="19218" spans="1:5" hidden="1">
      <c r="A19218" s="4" t="s">
        <v>7</v>
      </c>
      <c r="B19218" s="2">
        <v>2026</v>
      </c>
      <c r="C19218" s="1" t="s">
        <v>43</v>
      </c>
      <c r="D19218" s="1" t="s">
        <v>24</v>
      </c>
      <c r="E19218" s="5">
        <v>0.206443299</v>
      </c>
    </row>
    <row r="19219" spans="1:5" hidden="1">
      <c r="A19219" s="4" t="s">
        <v>7</v>
      </c>
      <c r="B19219" s="2">
        <v>2027</v>
      </c>
      <c r="C19219" s="1" t="s">
        <v>43</v>
      </c>
      <c r="D19219" s="1" t="s">
        <v>24</v>
      </c>
      <c r="E19219" s="5">
        <v>0.206443299</v>
      </c>
    </row>
    <row r="19220" spans="1:5" hidden="1">
      <c r="A19220" s="4" t="s">
        <v>7</v>
      </c>
      <c r="B19220" s="2">
        <v>2028</v>
      </c>
      <c r="C19220" s="1" t="s">
        <v>43</v>
      </c>
      <c r="D19220" s="1" t="s">
        <v>24</v>
      </c>
      <c r="E19220" s="5">
        <v>0.206443299</v>
      </c>
    </row>
    <row r="19221" spans="1:5" hidden="1">
      <c r="A19221" s="4" t="s">
        <v>7</v>
      </c>
      <c r="B19221" s="2">
        <v>2029</v>
      </c>
      <c r="C19221" s="1" t="s">
        <v>43</v>
      </c>
      <c r="D19221" s="1" t="s">
        <v>24</v>
      </c>
      <c r="E19221" s="5">
        <v>0.206443299</v>
      </c>
    </row>
    <row r="19222" spans="1:5" hidden="1">
      <c r="A19222" s="4" t="s">
        <v>7</v>
      </c>
      <c r="B19222" s="2">
        <v>2030</v>
      </c>
      <c r="C19222" s="1" t="s">
        <v>43</v>
      </c>
      <c r="D19222" s="1" t="s">
        <v>24</v>
      </c>
      <c r="E19222" s="5">
        <v>0.206443299</v>
      </c>
    </row>
    <row r="19223" spans="1:5" hidden="1">
      <c r="A19223" s="4" t="s">
        <v>7</v>
      </c>
      <c r="B19223" s="2">
        <v>2031</v>
      </c>
      <c r="C19223" s="1" t="s">
        <v>43</v>
      </c>
      <c r="D19223" s="1" t="s">
        <v>24</v>
      </c>
      <c r="E19223" s="5">
        <v>0.206443299</v>
      </c>
    </row>
    <row r="19224" spans="1:5" hidden="1">
      <c r="A19224" s="4" t="s">
        <v>7</v>
      </c>
      <c r="B19224" s="2">
        <v>2032</v>
      </c>
      <c r="C19224" s="1" t="s">
        <v>43</v>
      </c>
      <c r="D19224" s="1" t="s">
        <v>24</v>
      </c>
      <c r="E19224" s="5">
        <v>0.206443299</v>
      </c>
    </row>
    <row r="19225" spans="1:5" hidden="1">
      <c r="A19225" s="4" t="s">
        <v>7</v>
      </c>
      <c r="B19225" s="2">
        <v>2033</v>
      </c>
      <c r="C19225" s="1" t="s">
        <v>43</v>
      </c>
      <c r="D19225" s="1" t="s">
        <v>24</v>
      </c>
      <c r="E19225" s="5">
        <v>0.206443299</v>
      </c>
    </row>
    <row r="19226" spans="1:5" hidden="1">
      <c r="A19226" s="4" t="s">
        <v>7</v>
      </c>
      <c r="B19226" s="2">
        <v>2034</v>
      </c>
      <c r="C19226" s="1" t="s">
        <v>43</v>
      </c>
      <c r="D19226" s="1" t="s">
        <v>24</v>
      </c>
      <c r="E19226" s="5">
        <v>0.206443299</v>
      </c>
    </row>
    <row r="19227" spans="1:5" hidden="1">
      <c r="A19227" s="4" t="s">
        <v>7</v>
      </c>
      <c r="B19227" s="2">
        <v>2035</v>
      </c>
      <c r="C19227" s="1" t="s">
        <v>43</v>
      </c>
      <c r="D19227" s="1" t="s">
        <v>24</v>
      </c>
      <c r="E19227" s="5">
        <v>0.206443299</v>
      </c>
    </row>
    <row r="19228" spans="1:5" hidden="1">
      <c r="A19228" s="4" t="s">
        <v>7</v>
      </c>
      <c r="B19228" s="2">
        <v>2036</v>
      </c>
      <c r="C19228" s="1" t="s">
        <v>43</v>
      </c>
      <c r="D19228" s="1" t="s">
        <v>24</v>
      </c>
      <c r="E19228" s="5">
        <v>0.206443299</v>
      </c>
    </row>
    <row r="19229" spans="1:5" hidden="1">
      <c r="A19229" s="4" t="s">
        <v>7</v>
      </c>
      <c r="B19229" s="2">
        <v>2037</v>
      </c>
      <c r="C19229" s="1" t="s">
        <v>43</v>
      </c>
      <c r="D19229" s="1" t="s">
        <v>24</v>
      </c>
      <c r="E19229" s="5">
        <v>0.206443299</v>
      </c>
    </row>
    <row r="19230" spans="1:5" hidden="1">
      <c r="A19230" s="4" t="s">
        <v>7</v>
      </c>
      <c r="B19230" s="2">
        <v>2038</v>
      </c>
      <c r="C19230" s="1" t="s">
        <v>43</v>
      </c>
      <c r="D19230" s="1" t="s">
        <v>24</v>
      </c>
      <c r="E19230" s="5">
        <v>0.206443299</v>
      </c>
    </row>
    <row r="19231" spans="1:5" hidden="1">
      <c r="A19231" s="4" t="s">
        <v>7</v>
      </c>
      <c r="B19231" s="2">
        <v>2039</v>
      </c>
      <c r="C19231" s="1" t="s">
        <v>43</v>
      </c>
      <c r="D19231" s="1" t="s">
        <v>24</v>
      </c>
      <c r="E19231" s="5">
        <v>0.206443299</v>
      </c>
    </row>
    <row r="19232" spans="1:5" hidden="1">
      <c r="A19232" s="4" t="s">
        <v>7</v>
      </c>
      <c r="B19232" s="2">
        <v>2040</v>
      </c>
      <c r="C19232" s="1" t="s">
        <v>43</v>
      </c>
      <c r="D19232" s="1" t="s">
        <v>24</v>
      </c>
      <c r="E19232" s="5">
        <v>0.206443299</v>
      </c>
    </row>
    <row r="19233" spans="1:5" hidden="1">
      <c r="A19233" s="4" t="s">
        <v>7</v>
      </c>
      <c r="B19233" s="2">
        <v>2041</v>
      </c>
      <c r="C19233" s="1" t="s">
        <v>43</v>
      </c>
      <c r="D19233" s="1" t="s">
        <v>24</v>
      </c>
      <c r="E19233" s="5">
        <v>0.206443299</v>
      </c>
    </row>
    <row r="19234" spans="1:5" hidden="1">
      <c r="A19234" s="4" t="s">
        <v>7</v>
      </c>
      <c r="B19234" s="2">
        <v>2042</v>
      </c>
      <c r="C19234" s="1" t="s">
        <v>43</v>
      </c>
      <c r="D19234" s="1" t="s">
        <v>24</v>
      </c>
      <c r="E19234" s="5">
        <v>0.206443299</v>
      </c>
    </row>
    <row r="19235" spans="1:5" hidden="1">
      <c r="A19235" s="4" t="s">
        <v>7</v>
      </c>
      <c r="B19235" s="2">
        <v>2043</v>
      </c>
      <c r="C19235" s="1" t="s">
        <v>43</v>
      </c>
      <c r="D19235" s="1" t="s">
        <v>24</v>
      </c>
      <c r="E19235" s="5">
        <v>0.206443299</v>
      </c>
    </row>
    <row r="19236" spans="1:5" hidden="1">
      <c r="A19236" s="4" t="s">
        <v>7</v>
      </c>
      <c r="B19236" s="2">
        <v>2044</v>
      </c>
      <c r="C19236" s="1" t="s">
        <v>43</v>
      </c>
      <c r="D19236" s="1" t="s">
        <v>24</v>
      </c>
      <c r="E19236" s="5">
        <v>0.206443299</v>
      </c>
    </row>
    <row r="19237" spans="1:5" hidden="1">
      <c r="A19237" s="4" t="s">
        <v>7</v>
      </c>
      <c r="B19237" s="2">
        <v>2045</v>
      </c>
      <c r="C19237" s="1" t="s">
        <v>43</v>
      </c>
      <c r="D19237" s="1" t="s">
        <v>24</v>
      </c>
      <c r="E19237" s="5">
        <v>0.206443299</v>
      </c>
    </row>
    <row r="19238" spans="1:5" hidden="1">
      <c r="A19238" s="4" t="s">
        <v>7</v>
      </c>
      <c r="B19238" s="2">
        <v>2046</v>
      </c>
      <c r="C19238" s="1" t="s">
        <v>43</v>
      </c>
      <c r="D19238" s="1" t="s">
        <v>24</v>
      </c>
      <c r="E19238" s="5">
        <v>0.206443299</v>
      </c>
    </row>
    <row r="19239" spans="1:5" hidden="1">
      <c r="A19239" s="4" t="s">
        <v>7</v>
      </c>
      <c r="B19239" s="2">
        <v>2047</v>
      </c>
      <c r="C19239" s="1" t="s">
        <v>43</v>
      </c>
      <c r="D19239" s="1" t="s">
        <v>24</v>
      </c>
      <c r="E19239" s="5">
        <v>0.206443299</v>
      </c>
    </row>
    <row r="19240" spans="1:5" hidden="1">
      <c r="A19240" s="4" t="s">
        <v>7</v>
      </c>
      <c r="B19240" s="2">
        <v>2048</v>
      </c>
      <c r="C19240" s="1" t="s">
        <v>43</v>
      </c>
      <c r="D19240" s="1" t="s">
        <v>24</v>
      </c>
      <c r="E19240" s="5">
        <v>0.206443299</v>
      </c>
    </row>
    <row r="19241" spans="1:5" hidden="1">
      <c r="A19241" s="4" t="s">
        <v>7</v>
      </c>
      <c r="B19241" s="2">
        <v>2049</v>
      </c>
      <c r="C19241" s="1" t="s">
        <v>43</v>
      </c>
      <c r="D19241" s="1" t="s">
        <v>24</v>
      </c>
      <c r="E19241" s="5">
        <v>0.206443299</v>
      </c>
    </row>
    <row r="19242" spans="1:5" hidden="1">
      <c r="A19242" s="4" t="s">
        <v>7</v>
      </c>
      <c r="B19242" s="2">
        <v>2050</v>
      </c>
      <c r="C19242" s="1" t="s">
        <v>43</v>
      </c>
      <c r="D19242" s="1" t="s">
        <v>24</v>
      </c>
      <c r="E19242" s="5">
        <v>0.206443299</v>
      </c>
    </row>
    <row r="19243" spans="1:5" hidden="1">
      <c r="A19243" s="4" t="s">
        <v>7</v>
      </c>
      <c r="B19243" s="2">
        <v>2051</v>
      </c>
      <c r="C19243" s="1" t="s">
        <v>43</v>
      </c>
      <c r="D19243" s="1" t="s">
        <v>24</v>
      </c>
      <c r="E19243" s="5">
        <v>0.206443299</v>
      </c>
    </row>
    <row r="19244" spans="1:5" hidden="1">
      <c r="A19244" s="4" t="s">
        <v>7</v>
      </c>
      <c r="B19244" s="2">
        <v>2052</v>
      </c>
      <c r="C19244" s="1" t="s">
        <v>43</v>
      </c>
      <c r="D19244" s="1" t="s">
        <v>24</v>
      </c>
      <c r="E19244" s="5">
        <v>0.206443299</v>
      </c>
    </row>
    <row r="19245" spans="1:5" hidden="1">
      <c r="A19245" s="4" t="s">
        <v>7</v>
      </c>
      <c r="B19245" s="2">
        <v>2053</v>
      </c>
      <c r="C19245" s="1" t="s">
        <v>43</v>
      </c>
      <c r="D19245" s="1" t="s">
        <v>24</v>
      </c>
      <c r="E19245" s="5">
        <v>0.206443299</v>
      </c>
    </row>
    <row r="19246" spans="1:5" hidden="1">
      <c r="A19246" s="4" t="s">
        <v>7</v>
      </c>
      <c r="B19246" s="2">
        <v>2054</v>
      </c>
      <c r="C19246" s="1" t="s">
        <v>43</v>
      </c>
      <c r="D19246" s="1" t="s">
        <v>24</v>
      </c>
      <c r="E19246" s="5">
        <v>0.206443299</v>
      </c>
    </row>
    <row r="19247" spans="1:5" hidden="1">
      <c r="A19247" s="4" t="s">
        <v>7</v>
      </c>
      <c r="B19247" s="2">
        <v>2055</v>
      </c>
      <c r="C19247" s="1" t="s">
        <v>43</v>
      </c>
      <c r="D19247" s="1" t="s">
        <v>24</v>
      </c>
      <c r="E19247" s="5">
        <v>0.206443299</v>
      </c>
    </row>
    <row r="19248" spans="1:5" hidden="1">
      <c r="A19248" s="4" t="s">
        <v>7</v>
      </c>
      <c r="B19248" s="2">
        <v>2056</v>
      </c>
      <c r="C19248" s="1" t="s">
        <v>43</v>
      </c>
      <c r="D19248" s="1" t="s">
        <v>24</v>
      </c>
      <c r="E19248" s="5">
        <v>0.206443299</v>
      </c>
    </row>
    <row r="19249" spans="1:5" hidden="1">
      <c r="A19249" s="4" t="s">
        <v>7</v>
      </c>
      <c r="B19249" s="2">
        <v>2057</v>
      </c>
      <c r="C19249" s="1" t="s">
        <v>43</v>
      </c>
      <c r="D19249" s="1" t="s">
        <v>24</v>
      </c>
      <c r="E19249" s="5">
        <v>0.206443299</v>
      </c>
    </row>
    <row r="19250" spans="1:5" hidden="1">
      <c r="A19250" s="4" t="s">
        <v>7</v>
      </c>
      <c r="B19250" s="2">
        <v>2058</v>
      </c>
      <c r="C19250" s="1" t="s">
        <v>43</v>
      </c>
      <c r="D19250" s="1" t="s">
        <v>24</v>
      </c>
      <c r="E19250" s="5">
        <v>0.206443299</v>
      </c>
    </row>
    <row r="19251" spans="1:5" hidden="1">
      <c r="A19251" s="4" t="s">
        <v>7</v>
      </c>
      <c r="B19251" s="2">
        <v>2059</v>
      </c>
      <c r="C19251" s="1" t="s">
        <v>43</v>
      </c>
      <c r="D19251" s="1" t="s">
        <v>24</v>
      </c>
      <c r="E19251" s="5">
        <v>0.206443299</v>
      </c>
    </row>
    <row r="19252" spans="1:5" hidden="1">
      <c r="A19252" s="4" t="s">
        <v>7</v>
      </c>
      <c r="B19252" s="2">
        <v>2060</v>
      </c>
      <c r="C19252" s="1" t="s">
        <v>43</v>
      </c>
      <c r="D19252" s="1" t="s">
        <v>24</v>
      </c>
      <c r="E19252" s="5">
        <v>0.206443299</v>
      </c>
    </row>
    <row r="19253" spans="1:5" hidden="1">
      <c r="A19253" s="4" t="s">
        <v>7</v>
      </c>
      <c r="B19253" s="2">
        <v>2061</v>
      </c>
      <c r="C19253" s="1" t="s">
        <v>43</v>
      </c>
      <c r="D19253" s="1" t="s">
        <v>24</v>
      </c>
      <c r="E19253" s="5">
        <v>0.206443299</v>
      </c>
    </row>
    <row r="19254" spans="1:5" hidden="1">
      <c r="A19254" s="4" t="s">
        <v>7</v>
      </c>
      <c r="B19254" s="2">
        <v>2062</v>
      </c>
      <c r="C19254" s="1" t="s">
        <v>43</v>
      </c>
      <c r="D19254" s="1" t="s">
        <v>24</v>
      </c>
      <c r="E19254" s="5">
        <v>0.206443299</v>
      </c>
    </row>
    <row r="19255" spans="1:5" hidden="1">
      <c r="A19255" s="4" t="s">
        <v>7</v>
      </c>
      <c r="B19255" s="2">
        <v>2063</v>
      </c>
      <c r="C19255" s="1" t="s">
        <v>43</v>
      </c>
      <c r="D19255" s="1" t="s">
        <v>24</v>
      </c>
      <c r="E19255" s="5">
        <v>0.206443299</v>
      </c>
    </row>
    <row r="19256" spans="1:5" hidden="1">
      <c r="A19256" s="4" t="s">
        <v>7</v>
      </c>
      <c r="B19256" s="2">
        <v>2064</v>
      </c>
      <c r="C19256" s="1" t="s">
        <v>43</v>
      </c>
      <c r="D19256" s="1" t="s">
        <v>24</v>
      </c>
      <c r="E19256" s="5">
        <v>0.206443299</v>
      </c>
    </row>
    <row r="19257" spans="1:5" hidden="1">
      <c r="A19257" s="4" t="s">
        <v>7</v>
      </c>
      <c r="B19257" s="2">
        <v>2065</v>
      </c>
      <c r="C19257" s="1" t="s">
        <v>43</v>
      </c>
      <c r="D19257" s="1" t="s">
        <v>24</v>
      </c>
      <c r="E19257" s="5">
        <v>0.206443299</v>
      </c>
    </row>
    <row r="19258" spans="1:5" hidden="1">
      <c r="A19258" s="4" t="s">
        <v>7</v>
      </c>
      <c r="B19258" s="2">
        <v>2066</v>
      </c>
      <c r="C19258" s="1" t="s">
        <v>43</v>
      </c>
      <c r="D19258" s="1" t="s">
        <v>24</v>
      </c>
      <c r="E19258" s="5">
        <v>0.206443299</v>
      </c>
    </row>
    <row r="19259" spans="1:5" hidden="1">
      <c r="A19259" s="4" t="s">
        <v>7</v>
      </c>
      <c r="B19259" s="2">
        <v>2067</v>
      </c>
      <c r="C19259" s="1" t="s">
        <v>43</v>
      </c>
      <c r="D19259" s="1" t="s">
        <v>24</v>
      </c>
      <c r="E19259" s="5">
        <v>0.206443299</v>
      </c>
    </row>
    <row r="19260" spans="1:5" hidden="1">
      <c r="A19260" s="4" t="s">
        <v>7</v>
      </c>
      <c r="B19260" s="2">
        <v>2068</v>
      </c>
      <c r="C19260" s="1" t="s">
        <v>43</v>
      </c>
      <c r="D19260" s="1" t="s">
        <v>24</v>
      </c>
      <c r="E19260" s="5">
        <v>0.206443299</v>
      </c>
    </row>
    <row r="19261" spans="1:5" hidden="1">
      <c r="A19261" s="4" t="s">
        <v>7</v>
      </c>
      <c r="B19261" s="2">
        <v>2069</v>
      </c>
      <c r="C19261" s="1" t="s">
        <v>43</v>
      </c>
      <c r="D19261" s="1" t="s">
        <v>24</v>
      </c>
      <c r="E19261" s="5">
        <v>0.206443299</v>
      </c>
    </row>
    <row r="19262" spans="1:5" hidden="1">
      <c r="A19262" s="4" t="s">
        <v>7</v>
      </c>
      <c r="B19262" s="2">
        <v>2070</v>
      </c>
      <c r="C19262" s="1" t="s">
        <v>43</v>
      </c>
      <c r="D19262" s="1" t="s">
        <v>24</v>
      </c>
      <c r="E19262" s="5">
        <v>0.206443299</v>
      </c>
    </row>
    <row r="19263" spans="1:5" hidden="1">
      <c r="A19263" s="4" t="s">
        <v>7</v>
      </c>
      <c r="B19263" s="2">
        <v>2071</v>
      </c>
      <c r="C19263" s="1" t="s">
        <v>43</v>
      </c>
      <c r="D19263" s="1" t="s">
        <v>24</v>
      </c>
      <c r="E19263" s="5">
        <v>0.206443299</v>
      </c>
    </row>
    <row r="19264" spans="1:5" hidden="1">
      <c r="A19264" s="4" t="s">
        <v>7</v>
      </c>
      <c r="B19264" s="2">
        <v>2072</v>
      </c>
      <c r="C19264" s="1" t="s">
        <v>43</v>
      </c>
      <c r="D19264" s="1" t="s">
        <v>24</v>
      </c>
      <c r="E19264" s="5">
        <v>0.206443299</v>
      </c>
    </row>
    <row r="19265" spans="1:5" hidden="1">
      <c r="A19265" s="4" t="s">
        <v>7</v>
      </c>
      <c r="B19265" s="2">
        <v>2073</v>
      </c>
      <c r="C19265" s="1" t="s">
        <v>43</v>
      </c>
      <c r="D19265" s="1" t="s">
        <v>24</v>
      </c>
      <c r="E19265" s="5">
        <v>0.206443299</v>
      </c>
    </row>
    <row r="19266" spans="1:5" hidden="1">
      <c r="A19266" s="4" t="s">
        <v>7</v>
      </c>
      <c r="B19266" s="2">
        <v>2074</v>
      </c>
      <c r="C19266" s="1" t="s">
        <v>43</v>
      </c>
      <c r="D19266" s="1" t="s">
        <v>24</v>
      </c>
      <c r="E19266" s="5">
        <v>0.206443299</v>
      </c>
    </row>
    <row r="19267" spans="1:5" hidden="1">
      <c r="A19267" s="4" t="s">
        <v>7</v>
      </c>
      <c r="B19267" s="2">
        <v>2075</v>
      </c>
      <c r="C19267" s="1" t="s">
        <v>43</v>
      </c>
      <c r="D19267" s="1" t="s">
        <v>24</v>
      </c>
      <c r="E19267" s="5">
        <v>0.206443299</v>
      </c>
    </row>
    <row r="19268" spans="1:5" hidden="1">
      <c r="A19268" s="4" t="s">
        <v>7</v>
      </c>
      <c r="B19268" s="2">
        <v>2076</v>
      </c>
      <c r="C19268" s="1" t="s">
        <v>43</v>
      </c>
      <c r="D19268" s="1" t="s">
        <v>24</v>
      </c>
      <c r="E19268" s="5">
        <v>0.206443299</v>
      </c>
    </row>
    <row r="19269" spans="1:5" hidden="1">
      <c r="A19269" s="4" t="s">
        <v>7</v>
      </c>
      <c r="B19269" s="2">
        <v>2077</v>
      </c>
      <c r="C19269" s="1" t="s">
        <v>43</v>
      </c>
      <c r="D19269" s="1" t="s">
        <v>24</v>
      </c>
      <c r="E19269" s="5">
        <v>0.206443299</v>
      </c>
    </row>
    <row r="19270" spans="1:5" hidden="1">
      <c r="A19270" s="4" t="s">
        <v>7</v>
      </c>
      <c r="B19270" s="2">
        <v>2078</v>
      </c>
      <c r="C19270" s="1" t="s">
        <v>43</v>
      </c>
      <c r="D19270" s="1" t="s">
        <v>24</v>
      </c>
      <c r="E19270" s="5">
        <v>0.206443299</v>
      </c>
    </row>
    <row r="19271" spans="1:5" hidden="1">
      <c r="A19271" s="4" t="s">
        <v>7</v>
      </c>
      <c r="B19271" s="2">
        <v>2079</v>
      </c>
      <c r="C19271" s="1" t="s">
        <v>43</v>
      </c>
      <c r="D19271" s="1" t="s">
        <v>24</v>
      </c>
      <c r="E19271" s="5">
        <v>0.206443299</v>
      </c>
    </row>
    <row r="19272" spans="1:5" hidden="1">
      <c r="A19272" s="4" t="s">
        <v>7</v>
      </c>
      <c r="B19272" s="2">
        <v>2080</v>
      </c>
      <c r="C19272" s="1" t="s">
        <v>43</v>
      </c>
      <c r="D19272" s="1" t="s">
        <v>24</v>
      </c>
      <c r="E19272" s="5">
        <v>0.206443299</v>
      </c>
    </row>
    <row r="19273" spans="1:5" hidden="1">
      <c r="A19273" s="4" t="s">
        <v>7</v>
      </c>
      <c r="B19273" s="2">
        <v>2081</v>
      </c>
      <c r="C19273" s="1" t="s">
        <v>43</v>
      </c>
      <c r="D19273" s="1" t="s">
        <v>24</v>
      </c>
      <c r="E19273" s="5">
        <v>0.206443299</v>
      </c>
    </row>
    <row r="19274" spans="1:5" hidden="1">
      <c r="A19274" s="4" t="s">
        <v>7</v>
      </c>
      <c r="B19274" s="2">
        <v>2082</v>
      </c>
      <c r="C19274" s="1" t="s">
        <v>43</v>
      </c>
      <c r="D19274" s="1" t="s">
        <v>24</v>
      </c>
      <c r="E19274" s="5">
        <v>0.206443299</v>
      </c>
    </row>
    <row r="19275" spans="1:5" hidden="1">
      <c r="A19275" s="4" t="s">
        <v>7</v>
      </c>
      <c r="B19275" s="2">
        <v>2083</v>
      </c>
      <c r="C19275" s="1" t="s">
        <v>43</v>
      </c>
      <c r="D19275" s="1" t="s">
        <v>24</v>
      </c>
      <c r="E19275" s="5">
        <v>0.206443299</v>
      </c>
    </row>
    <row r="19276" spans="1:5" hidden="1">
      <c r="A19276" s="4" t="s">
        <v>7</v>
      </c>
      <c r="B19276" s="2">
        <v>2084</v>
      </c>
      <c r="C19276" s="1" t="s">
        <v>43</v>
      </c>
      <c r="D19276" s="1" t="s">
        <v>24</v>
      </c>
      <c r="E19276" s="5">
        <v>0.206443299</v>
      </c>
    </row>
    <row r="19277" spans="1:5" hidden="1">
      <c r="A19277" s="4" t="s">
        <v>7</v>
      </c>
      <c r="B19277" s="2">
        <v>2085</v>
      </c>
      <c r="C19277" s="1" t="s">
        <v>43</v>
      </c>
      <c r="D19277" s="1" t="s">
        <v>24</v>
      </c>
      <c r="E19277" s="5">
        <v>0.206443299</v>
      </c>
    </row>
    <row r="19278" spans="1:5" hidden="1">
      <c r="A19278" s="4" t="s">
        <v>7</v>
      </c>
      <c r="B19278" s="2">
        <v>2086</v>
      </c>
      <c r="C19278" s="1" t="s">
        <v>43</v>
      </c>
      <c r="D19278" s="1" t="s">
        <v>24</v>
      </c>
      <c r="E19278" s="5">
        <v>0.206443299</v>
      </c>
    </row>
    <row r="19279" spans="1:5" hidden="1">
      <c r="A19279" s="4" t="s">
        <v>7</v>
      </c>
      <c r="B19279" s="2">
        <v>2087</v>
      </c>
      <c r="C19279" s="1" t="s">
        <v>43</v>
      </c>
      <c r="D19279" s="1" t="s">
        <v>24</v>
      </c>
      <c r="E19279" s="5">
        <v>0.206443299</v>
      </c>
    </row>
    <row r="19280" spans="1:5" hidden="1">
      <c r="A19280" s="4" t="s">
        <v>7</v>
      </c>
      <c r="B19280" s="2">
        <v>2088</v>
      </c>
      <c r="C19280" s="1" t="s">
        <v>43</v>
      </c>
      <c r="D19280" s="1" t="s">
        <v>24</v>
      </c>
      <c r="E19280" s="5">
        <v>0.206443299</v>
      </c>
    </row>
    <row r="19281" spans="1:5" hidden="1">
      <c r="A19281" s="4" t="s">
        <v>7</v>
      </c>
      <c r="B19281" s="2">
        <v>2089</v>
      </c>
      <c r="C19281" s="1" t="s">
        <v>43</v>
      </c>
      <c r="D19281" s="1" t="s">
        <v>24</v>
      </c>
      <c r="E19281" s="5">
        <v>0.206443299</v>
      </c>
    </row>
    <row r="19282" spans="1:5" hidden="1">
      <c r="A19282" s="4" t="s">
        <v>7</v>
      </c>
      <c r="B19282" s="2">
        <v>2090</v>
      </c>
      <c r="C19282" s="1" t="s">
        <v>43</v>
      </c>
      <c r="D19282" s="1" t="s">
        <v>24</v>
      </c>
      <c r="E19282" s="5">
        <v>0.206443299</v>
      </c>
    </row>
    <row r="19283" spans="1:5" hidden="1">
      <c r="A19283" s="4" t="s">
        <v>7</v>
      </c>
      <c r="B19283" s="2">
        <v>2091</v>
      </c>
      <c r="C19283" s="1" t="s">
        <v>43</v>
      </c>
      <c r="D19283" s="1" t="s">
        <v>24</v>
      </c>
      <c r="E19283" s="5">
        <v>0.206443299</v>
      </c>
    </row>
    <row r="19284" spans="1:5" hidden="1">
      <c r="A19284" s="4" t="s">
        <v>7</v>
      </c>
      <c r="B19284" s="2">
        <v>2092</v>
      </c>
      <c r="C19284" s="1" t="s">
        <v>43</v>
      </c>
      <c r="D19284" s="1" t="s">
        <v>24</v>
      </c>
      <c r="E19284" s="5">
        <v>0.206443299</v>
      </c>
    </row>
    <row r="19285" spans="1:5" hidden="1">
      <c r="A19285" s="4" t="s">
        <v>7</v>
      </c>
      <c r="B19285" s="2">
        <v>2093</v>
      </c>
      <c r="C19285" s="1" t="s">
        <v>43</v>
      </c>
      <c r="D19285" s="1" t="s">
        <v>24</v>
      </c>
      <c r="E19285" s="5">
        <v>0.206443299</v>
      </c>
    </row>
    <row r="19286" spans="1:5" hidden="1">
      <c r="A19286" s="4" t="s">
        <v>7</v>
      </c>
      <c r="B19286" s="2">
        <v>2094</v>
      </c>
      <c r="C19286" s="1" t="s">
        <v>43</v>
      </c>
      <c r="D19286" s="1" t="s">
        <v>24</v>
      </c>
      <c r="E19286" s="5">
        <v>0.206443299</v>
      </c>
    </row>
    <row r="19287" spans="1:5" hidden="1">
      <c r="A19287" s="4" t="s">
        <v>7</v>
      </c>
      <c r="B19287" s="2">
        <v>2095</v>
      </c>
      <c r="C19287" s="1" t="s">
        <v>43</v>
      </c>
      <c r="D19287" s="1" t="s">
        <v>24</v>
      </c>
      <c r="E19287" s="5">
        <v>0.206443299</v>
      </c>
    </row>
    <row r="19288" spans="1:5" hidden="1">
      <c r="A19288" s="4" t="s">
        <v>7</v>
      </c>
      <c r="B19288" s="2">
        <v>2096</v>
      </c>
      <c r="C19288" s="1" t="s">
        <v>43</v>
      </c>
      <c r="D19288" s="1" t="s">
        <v>24</v>
      </c>
      <c r="E19288" s="5">
        <v>0.206443299</v>
      </c>
    </row>
    <row r="19289" spans="1:5" hidden="1">
      <c r="A19289" s="4" t="s">
        <v>7</v>
      </c>
      <c r="B19289" s="2">
        <v>2097</v>
      </c>
      <c r="C19289" s="1" t="s">
        <v>43</v>
      </c>
      <c r="D19289" s="1" t="s">
        <v>24</v>
      </c>
      <c r="E19289" s="5">
        <v>0.206443299</v>
      </c>
    </row>
    <row r="19290" spans="1:5" hidden="1">
      <c r="A19290" s="4" t="s">
        <v>7</v>
      </c>
      <c r="B19290" s="2">
        <v>2098</v>
      </c>
      <c r="C19290" s="1" t="s">
        <v>43</v>
      </c>
      <c r="D19290" s="1" t="s">
        <v>24</v>
      </c>
      <c r="E19290" s="5">
        <v>0.206443299</v>
      </c>
    </row>
    <row r="19291" spans="1:5" hidden="1">
      <c r="A19291" s="4" t="s">
        <v>7</v>
      </c>
      <c r="B19291" s="2">
        <v>2099</v>
      </c>
      <c r="C19291" s="1" t="s">
        <v>43</v>
      </c>
      <c r="D19291" s="1" t="s">
        <v>24</v>
      </c>
      <c r="E19291" s="5">
        <v>0.206443299</v>
      </c>
    </row>
    <row r="19292" spans="1:5" hidden="1">
      <c r="A19292" s="4" t="s">
        <v>7</v>
      </c>
      <c r="B19292" s="2">
        <v>2100</v>
      </c>
      <c r="C19292" s="1" t="s">
        <v>43</v>
      </c>
      <c r="D19292" s="1" t="s">
        <v>24</v>
      </c>
      <c r="E19292" s="5">
        <v>0.206443299</v>
      </c>
    </row>
    <row r="19293" spans="1:5" hidden="1">
      <c r="A19293" s="4" t="s">
        <v>8</v>
      </c>
      <c r="B19293" s="2">
        <v>2000</v>
      </c>
      <c r="C19293" s="1" t="s">
        <v>43</v>
      </c>
      <c r="D19293" s="1" t="s">
        <v>24</v>
      </c>
      <c r="E19293" s="5">
        <v>22.255225249999999</v>
      </c>
    </row>
    <row r="19294" spans="1:5" hidden="1">
      <c r="A19294" s="4" t="s">
        <v>8</v>
      </c>
      <c r="B19294" s="2">
        <v>2001</v>
      </c>
      <c r="C19294" s="1" t="s">
        <v>43</v>
      </c>
      <c r="D19294" s="1" t="s">
        <v>24</v>
      </c>
      <c r="E19294" s="5">
        <v>16.617449050000001</v>
      </c>
    </row>
    <row r="19295" spans="1:5" hidden="1">
      <c r="A19295" s="4" t="s">
        <v>8</v>
      </c>
      <c r="B19295" s="2">
        <v>2002</v>
      </c>
      <c r="C19295" s="1" t="s">
        <v>43</v>
      </c>
      <c r="D19295" s="1" t="s">
        <v>24</v>
      </c>
      <c r="E19295" s="5">
        <v>14.956046479999999</v>
      </c>
    </row>
    <row r="19296" spans="1:5" hidden="1">
      <c r="A19296" s="4" t="s">
        <v>8</v>
      </c>
      <c r="B19296" s="2">
        <v>2003</v>
      </c>
      <c r="C19296" s="1" t="s">
        <v>43</v>
      </c>
      <c r="D19296" s="1" t="s">
        <v>24</v>
      </c>
      <c r="E19296" s="5">
        <v>11.605843699999999</v>
      </c>
    </row>
    <row r="19297" spans="1:5" hidden="1">
      <c r="A19297" s="4" t="s">
        <v>8</v>
      </c>
      <c r="B19297" s="2">
        <v>2004</v>
      </c>
      <c r="C19297" s="1" t="s">
        <v>43</v>
      </c>
      <c r="D19297" s="1" t="s">
        <v>24</v>
      </c>
      <c r="E19297" s="5">
        <v>8.8913074900000009</v>
      </c>
    </row>
    <row r="19298" spans="1:5" hidden="1">
      <c r="A19298" s="4" t="s">
        <v>8</v>
      </c>
      <c r="B19298" s="2">
        <v>2005</v>
      </c>
      <c r="C19298" s="1" t="s">
        <v>43</v>
      </c>
      <c r="D19298" s="1" t="s">
        <v>24</v>
      </c>
      <c r="E19298" s="5">
        <v>9.2042638740000005</v>
      </c>
    </row>
    <row r="19299" spans="1:5" hidden="1">
      <c r="A19299" s="4" t="s">
        <v>8</v>
      </c>
      <c r="B19299" s="2">
        <v>2006</v>
      </c>
      <c r="C19299" s="1" t="s">
        <v>43</v>
      </c>
      <c r="D19299" s="1" t="s">
        <v>24</v>
      </c>
      <c r="E19299" s="5">
        <v>8.3804809989999995</v>
      </c>
    </row>
    <row r="19300" spans="1:5" hidden="1">
      <c r="A19300" s="4" t="s">
        <v>8</v>
      </c>
      <c r="B19300" s="2">
        <v>2007</v>
      </c>
      <c r="C19300" s="1" t="s">
        <v>43</v>
      </c>
      <c r="D19300" s="1" t="s">
        <v>24</v>
      </c>
      <c r="E19300" s="5">
        <v>7.3983592939999996</v>
      </c>
    </row>
    <row r="19301" spans="1:5" hidden="1">
      <c r="A19301" s="4" t="s">
        <v>8</v>
      </c>
      <c r="B19301" s="2">
        <v>2008</v>
      </c>
      <c r="C19301" s="1" t="s">
        <v>43</v>
      </c>
      <c r="D19301" s="1" t="s">
        <v>24</v>
      </c>
      <c r="E19301" s="5">
        <v>6.8413372360000002</v>
      </c>
    </row>
    <row r="19302" spans="1:5" hidden="1">
      <c r="A19302" s="4" t="s">
        <v>8</v>
      </c>
      <c r="B19302" s="2">
        <v>2009</v>
      </c>
      <c r="C19302" s="1" t="s">
        <v>43</v>
      </c>
      <c r="D19302" s="1" t="s">
        <v>24</v>
      </c>
      <c r="E19302" s="5">
        <v>5.70543654</v>
      </c>
    </row>
    <row r="19303" spans="1:5" hidden="1">
      <c r="A19303" s="4" t="s">
        <v>8</v>
      </c>
      <c r="B19303" s="2">
        <v>2010</v>
      </c>
      <c r="C19303" s="1" t="s">
        <v>43</v>
      </c>
      <c r="D19303" s="1" t="s">
        <v>24</v>
      </c>
      <c r="E19303" s="5">
        <v>4.0592505040000004</v>
      </c>
    </row>
    <row r="19304" spans="1:5" hidden="1">
      <c r="A19304" s="4" t="s">
        <v>8</v>
      </c>
      <c r="B19304" s="2">
        <v>2011</v>
      </c>
      <c r="C19304" s="1" t="s">
        <v>43</v>
      </c>
      <c r="D19304" s="1" t="s">
        <v>24</v>
      </c>
      <c r="E19304" s="5">
        <v>2.7027695359999999</v>
      </c>
    </row>
    <row r="19305" spans="1:5" hidden="1">
      <c r="A19305" s="4" t="s">
        <v>8</v>
      </c>
      <c r="B19305" s="2">
        <v>2012</v>
      </c>
      <c r="C19305" s="1" t="s">
        <v>43</v>
      </c>
      <c r="D19305" s="1" t="s">
        <v>24</v>
      </c>
      <c r="E19305" s="5">
        <v>2.2136607910000001</v>
      </c>
    </row>
    <row r="19306" spans="1:5" hidden="1">
      <c r="A19306" s="4" t="s">
        <v>8</v>
      </c>
      <c r="B19306" s="2">
        <v>2013</v>
      </c>
      <c r="C19306" s="1" t="s">
        <v>43</v>
      </c>
      <c r="D19306" s="1" t="s">
        <v>24</v>
      </c>
      <c r="E19306" s="5">
        <v>2.0705084029999998</v>
      </c>
    </row>
    <row r="19307" spans="1:5" hidden="1">
      <c r="A19307" s="4" t="s">
        <v>8</v>
      </c>
      <c r="B19307" s="2">
        <v>2014</v>
      </c>
      <c r="C19307" s="1" t="s">
        <v>43</v>
      </c>
      <c r="D19307" s="1" t="s">
        <v>24</v>
      </c>
      <c r="E19307" s="5">
        <v>2.4288519929999999</v>
      </c>
    </row>
    <row r="19308" spans="1:5" hidden="1">
      <c r="A19308" s="4" t="s">
        <v>8</v>
      </c>
      <c r="B19308" s="2">
        <v>2015</v>
      </c>
      <c r="C19308" s="1" t="s">
        <v>43</v>
      </c>
      <c r="D19308" s="1" t="s">
        <v>24</v>
      </c>
      <c r="E19308" s="5">
        <v>2.61273899</v>
      </c>
    </row>
    <row r="19309" spans="1:5" hidden="1">
      <c r="A19309" s="4" t="s">
        <v>8</v>
      </c>
      <c r="B19309" s="2">
        <v>2016</v>
      </c>
      <c r="C19309" s="1" t="s">
        <v>43</v>
      </c>
      <c r="D19309" s="1" t="s">
        <v>24</v>
      </c>
      <c r="E19309" s="5">
        <v>2.4453475939999998</v>
      </c>
    </row>
    <row r="19310" spans="1:5" hidden="1">
      <c r="A19310" s="4" t="s">
        <v>8</v>
      </c>
      <c r="B19310" s="2">
        <v>2017</v>
      </c>
      <c r="C19310" s="1" t="s">
        <v>43</v>
      </c>
      <c r="D19310" s="1" t="s">
        <v>24</v>
      </c>
      <c r="E19310" s="5">
        <v>2.285855781</v>
      </c>
    </row>
    <row r="19311" spans="1:5" hidden="1">
      <c r="A19311" s="4" t="s">
        <v>8</v>
      </c>
      <c r="B19311" s="2">
        <v>2018</v>
      </c>
      <c r="C19311" s="1" t="s">
        <v>43</v>
      </c>
      <c r="D19311" s="1" t="s">
        <v>24</v>
      </c>
      <c r="E19311" s="5">
        <v>2.147950094</v>
      </c>
    </row>
    <row r="19312" spans="1:5" hidden="1">
      <c r="A19312" s="4" t="s">
        <v>8</v>
      </c>
      <c r="B19312" s="2">
        <v>2019</v>
      </c>
      <c r="C19312" s="1" t="s">
        <v>43</v>
      </c>
      <c r="D19312" s="1" t="s">
        <v>24</v>
      </c>
      <c r="E19312" s="5">
        <v>2.0194891770000001</v>
      </c>
    </row>
    <row r="19313" spans="1:5" hidden="1">
      <c r="A19313" s="4" t="s">
        <v>8</v>
      </c>
      <c r="B19313" s="2">
        <v>2020</v>
      </c>
      <c r="C19313" s="1" t="s">
        <v>43</v>
      </c>
      <c r="D19313" s="1" t="s">
        <v>24</v>
      </c>
      <c r="E19313" s="5">
        <v>2.1991146669999999</v>
      </c>
    </row>
    <row r="19314" spans="1:5" hidden="1">
      <c r="A19314" s="4" t="s">
        <v>8</v>
      </c>
      <c r="B19314" s="2">
        <v>2021</v>
      </c>
      <c r="C19314" s="1" t="s">
        <v>43</v>
      </c>
      <c r="D19314" s="1" t="s">
        <v>24</v>
      </c>
      <c r="E19314" s="5">
        <v>0.206443299</v>
      </c>
    </row>
    <row r="19315" spans="1:5" hidden="1">
      <c r="A19315" s="4" t="s">
        <v>8</v>
      </c>
      <c r="B19315" s="2">
        <v>2022</v>
      </c>
      <c r="C19315" s="1" t="s">
        <v>43</v>
      </c>
      <c r="D19315" s="1" t="s">
        <v>24</v>
      </c>
      <c r="E19315" s="5">
        <v>0.206443299</v>
      </c>
    </row>
    <row r="19316" spans="1:5" hidden="1">
      <c r="A19316" s="4" t="s">
        <v>8</v>
      </c>
      <c r="B19316" s="2">
        <v>2023</v>
      </c>
      <c r="C19316" s="1" t="s">
        <v>43</v>
      </c>
      <c r="D19316" s="1" t="s">
        <v>24</v>
      </c>
      <c r="E19316" s="5">
        <v>0.206443299</v>
      </c>
    </row>
    <row r="19317" spans="1:5" hidden="1">
      <c r="A19317" s="4" t="s">
        <v>8</v>
      </c>
      <c r="B19317" s="2">
        <v>2024</v>
      </c>
      <c r="C19317" s="1" t="s">
        <v>43</v>
      </c>
      <c r="D19317" s="1" t="s">
        <v>24</v>
      </c>
      <c r="E19317" s="5">
        <v>0.206443299</v>
      </c>
    </row>
    <row r="19318" spans="1:5" hidden="1">
      <c r="A19318" s="4" t="s">
        <v>8</v>
      </c>
      <c r="B19318" s="2">
        <v>2025</v>
      </c>
      <c r="C19318" s="1" t="s">
        <v>43</v>
      </c>
      <c r="D19318" s="1" t="s">
        <v>24</v>
      </c>
      <c r="E19318" s="5">
        <v>0.206443299</v>
      </c>
    </row>
    <row r="19319" spans="1:5" hidden="1">
      <c r="A19319" s="4" t="s">
        <v>8</v>
      </c>
      <c r="B19319" s="2">
        <v>2026</v>
      </c>
      <c r="C19319" s="1" t="s">
        <v>43</v>
      </c>
      <c r="D19319" s="1" t="s">
        <v>24</v>
      </c>
      <c r="E19319" s="5">
        <v>0.206443299</v>
      </c>
    </row>
    <row r="19320" spans="1:5" hidden="1">
      <c r="A19320" s="4" t="s">
        <v>8</v>
      </c>
      <c r="B19320" s="2">
        <v>2027</v>
      </c>
      <c r="C19320" s="1" t="s">
        <v>43</v>
      </c>
      <c r="D19320" s="1" t="s">
        <v>24</v>
      </c>
      <c r="E19320" s="5">
        <v>0.206443299</v>
      </c>
    </row>
    <row r="19321" spans="1:5" hidden="1">
      <c r="A19321" s="4" t="s">
        <v>8</v>
      </c>
      <c r="B19321" s="2">
        <v>2028</v>
      </c>
      <c r="C19321" s="1" t="s">
        <v>43</v>
      </c>
      <c r="D19321" s="1" t="s">
        <v>24</v>
      </c>
      <c r="E19321" s="5">
        <v>0.206443299</v>
      </c>
    </row>
    <row r="19322" spans="1:5" hidden="1">
      <c r="A19322" s="4" t="s">
        <v>8</v>
      </c>
      <c r="B19322" s="2">
        <v>2029</v>
      </c>
      <c r="C19322" s="1" t="s">
        <v>43</v>
      </c>
      <c r="D19322" s="1" t="s">
        <v>24</v>
      </c>
      <c r="E19322" s="5">
        <v>0.206443299</v>
      </c>
    </row>
    <row r="19323" spans="1:5" hidden="1">
      <c r="A19323" s="4" t="s">
        <v>8</v>
      </c>
      <c r="B19323" s="2">
        <v>2030</v>
      </c>
      <c r="C19323" s="1" t="s">
        <v>43</v>
      </c>
      <c r="D19323" s="1" t="s">
        <v>24</v>
      </c>
      <c r="E19323" s="5">
        <v>0.206443299</v>
      </c>
    </row>
    <row r="19324" spans="1:5" hidden="1">
      <c r="A19324" s="4" t="s">
        <v>8</v>
      </c>
      <c r="B19324" s="2">
        <v>2031</v>
      </c>
      <c r="C19324" s="1" t="s">
        <v>43</v>
      </c>
      <c r="D19324" s="1" t="s">
        <v>24</v>
      </c>
      <c r="E19324" s="5">
        <v>0.206443299</v>
      </c>
    </row>
    <row r="19325" spans="1:5" hidden="1">
      <c r="A19325" s="4" t="s">
        <v>8</v>
      </c>
      <c r="B19325" s="2">
        <v>2032</v>
      </c>
      <c r="C19325" s="1" t="s">
        <v>43</v>
      </c>
      <c r="D19325" s="1" t="s">
        <v>24</v>
      </c>
      <c r="E19325" s="5">
        <v>0.206443299</v>
      </c>
    </row>
    <row r="19326" spans="1:5" hidden="1">
      <c r="A19326" s="4" t="s">
        <v>8</v>
      </c>
      <c r="B19326" s="2">
        <v>2033</v>
      </c>
      <c r="C19326" s="1" t="s">
        <v>43</v>
      </c>
      <c r="D19326" s="1" t="s">
        <v>24</v>
      </c>
      <c r="E19326" s="5">
        <v>0.206443299</v>
      </c>
    </row>
    <row r="19327" spans="1:5" hidden="1">
      <c r="A19327" s="4" t="s">
        <v>8</v>
      </c>
      <c r="B19327" s="2">
        <v>2034</v>
      </c>
      <c r="C19327" s="1" t="s">
        <v>43</v>
      </c>
      <c r="D19327" s="1" t="s">
        <v>24</v>
      </c>
      <c r="E19327" s="5">
        <v>0.206443299</v>
      </c>
    </row>
    <row r="19328" spans="1:5" hidden="1">
      <c r="A19328" s="4" t="s">
        <v>8</v>
      </c>
      <c r="B19328" s="2">
        <v>2035</v>
      </c>
      <c r="C19328" s="1" t="s">
        <v>43</v>
      </c>
      <c r="D19328" s="1" t="s">
        <v>24</v>
      </c>
      <c r="E19328" s="5">
        <v>0.206443299</v>
      </c>
    </row>
    <row r="19329" spans="1:5" hidden="1">
      <c r="A19329" s="4" t="s">
        <v>8</v>
      </c>
      <c r="B19329" s="2">
        <v>2036</v>
      </c>
      <c r="C19329" s="1" t="s">
        <v>43</v>
      </c>
      <c r="D19329" s="1" t="s">
        <v>24</v>
      </c>
      <c r="E19329" s="5">
        <v>0.206443299</v>
      </c>
    </row>
    <row r="19330" spans="1:5" hidden="1">
      <c r="A19330" s="4" t="s">
        <v>8</v>
      </c>
      <c r="B19330" s="2">
        <v>2037</v>
      </c>
      <c r="C19330" s="1" t="s">
        <v>43</v>
      </c>
      <c r="D19330" s="1" t="s">
        <v>24</v>
      </c>
      <c r="E19330" s="5">
        <v>0.206443299</v>
      </c>
    </row>
    <row r="19331" spans="1:5" hidden="1">
      <c r="A19331" s="4" t="s">
        <v>8</v>
      </c>
      <c r="B19331" s="2">
        <v>2038</v>
      </c>
      <c r="C19331" s="1" t="s">
        <v>43</v>
      </c>
      <c r="D19331" s="1" t="s">
        <v>24</v>
      </c>
      <c r="E19331" s="5">
        <v>0.206443299</v>
      </c>
    </row>
    <row r="19332" spans="1:5" hidden="1">
      <c r="A19332" s="4" t="s">
        <v>8</v>
      </c>
      <c r="B19332" s="2">
        <v>2039</v>
      </c>
      <c r="C19332" s="1" t="s">
        <v>43</v>
      </c>
      <c r="D19332" s="1" t="s">
        <v>24</v>
      </c>
      <c r="E19332" s="5">
        <v>0.206443299</v>
      </c>
    </row>
    <row r="19333" spans="1:5" hidden="1">
      <c r="A19333" s="4" t="s">
        <v>8</v>
      </c>
      <c r="B19333" s="2">
        <v>2040</v>
      </c>
      <c r="C19333" s="1" t="s">
        <v>43</v>
      </c>
      <c r="D19333" s="1" t="s">
        <v>24</v>
      </c>
      <c r="E19333" s="5">
        <v>0.206443299</v>
      </c>
    </row>
    <row r="19334" spans="1:5" hidden="1">
      <c r="A19334" s="4" t="s">
        <v>8</v>
      </c>
      <c r="B19334" s="2">
        <v>2041</v>
      </c>
      <c r="C19334" s="1" t="s">
        <v>43</v>
      </c>
      <c r="D19334" s="1" t="s">
        <v>24</v>
      </c>
      <c r="E19334" s="5">
        <v>0.206443299</v>
      </c>
    </row>
    <row r="19335" spans="1:5" hidden="1">
      <c r="A19335" s="4" t="s">
        <v>8</v>
      </c>
      <c r="B19335" s="2">
        <v>2042</v>
      </c>
      <c r="C19335" s="1" t="s">
        <v>43</v>
      </c>
      <c r="D19335" s="1" t="s">
        <v>24</v>
      </c>
      <c r="E19335" s="5">
        <v>0.206443299</v>
      </c>
    </row>
    <row r="19336" spans="1:5" hidden="1">
      <c r="A19336" s="4" t="s">
        <v>8</v>
      </c>
      <c r="B19336" s="2">
        <v>2043</v>
      </c>
      <c r="C19336" s="1" t="s">
        <v>43</v>
      </c>
      <c r="D19336" s="1" t="s">
        <v>24</v>
      </c>
      <c r="E19336" s="5">
        <v>0.206443299</v>
      </c>
    </row>
    <row r="19337" spans="1:5" hidden="1">
      <c r="A19337" s="4" t="s">
        <v>8</v>
      </c>
      <c r="B19337" s="2">
        <v>2044</v>
      </c>
      <c r="C19337" s="1" t="s">
        <v>43</v>
      </c>
      <c r="D19337" s="1" t="s">
        <v>24</v>
      </c>
      <c r="E19337" s="5">
        <v>0.206443299</v>
      </c>
    </row>
    <row r="19338" spans="1:5" hidden="1">
      <c r="A19338" s="4" t="s">
        <v>8</v>
      </c>
      <c r="B19338" s="2">
        <v>2045</v>
      </c>
      <c r="C19338" s="1" t="s">
        <v>43</v>
      </c>
      <c r="D19338" s="1" t="s">
        <v>24</v>
      </c>
      <c r="E19338" s="5">
        <v>0.206443299</v>
      </c>
    </row>
    <row r="19339" spans="1:5" hidden="1">
      <c r="A19339" s="4" t="s">
        <v>8</v>
      </c>
      <c r="B19339" s="2">
        <v>2046</v>
      </c>
      <c r="C19339" s="1" t="s">
        <v>43</v>
      </c>
      <c r="D19339" s="1" t="s">
        <v>24</v>
      </c>
      <c r="E19339" s="5">
        <v>0.206443299</v>
      </c>
    </row>
    <row r="19340" spans="1:5" hidden="1">
      <c r="A19340" s="4" t="s">
        <v>8</v>
      </c>
      <c r="B19340" s="2">
        <v>2047</v>
      </c>
      <c r="C19340" s="1" t="s">
        <v>43</v>
      </c>
      <c r="D19340" s="1" t="s">
        <v>24</v>
      </c>
      <c r="E19340" s="5">
        <v>0.206443299</v>
      </c>
    </row>
    <row r="19341" spans="1:5" hidden="1">
      <c r="A19341" s="4" t="s">
        <v>8</v>
      </c>
      <c r="B19341" s="2">
        <v>2048</v>
      </c>
      <c r="C19341" s="1" t="s">
        <v>43</v>
      </c>
      <c r="D19341" s="1" t="s">
        <v>24</v>
      </c>
      <c r="E19341" s="5">
        <v>0.206443299</v>
      </c>
    </row>
    <row r="19342" spans="1:5" hidden="1">
      <c r="A19342" s="4" t="s">
        <v>8</v>
      </c>
      <c r="B19342" s="2">
        <v>2049</v>
      </c>
      <c r="C19342" s="1" t="s">
        <v>43</v>
      </c>
      <c r="D19342" s="1" t="s">
        <v>24</v>
      </c>
      <c r="E19342" s="5">
        <v>0.206443299</v>
      </c>
    </row>
    <row r="19343" spans="1:5" hidden="1">
      <c r="A19343" s="4" t="s">
        <v>8</v>
      </c>
      <c r="B19343" s="2">
        <v>2050</v>
      </c>
      <c r="C19343" s="1" t="s">
        <v>43</v>
      </c>
      <c r="D19343" s="1" t="s">
        <v>24</v>
      </c>
      <c r="E19343" s="5">
        <v>0.206443299</v>
      </c>
    </row>
    <row r="19344" spans="1:5" hidden="1">
      <c r="A19344" s="4" t="s">
        <v>8</v>
      </c>
      <c r="B19344" s="2">
        <v>2051</v>
      </c>
      <c r="C19344" s="1" t="s">
        <v>43</v>
      </c>
      <c r="D19344" s="1" t="s">
        <v>24</v>
      </c>
      <c r="E19344" s="5">
        <v>0.206443299</v>
      </c>
    </row>
    <row r="19345" spans="1:5" hidden="1">
      <c r="A19345" s="4" t="s">
        <v>8</v>
      </c>
      <c r="B19345" s="2">
        <v>2052</v>
      </c>
      <c r="C19345" s="1" t="s">
        <v>43</v>
      </c>
      <c r="D19345" s="1" t="s">
        <v>24</v>
      </c>
      <c r="E19345" s="5">
        <v>0.206443299</v>
      </c>
    </row>
    <row r="19346" spans="1:5" hidden="1">
      <c r="A19346" s="4" t="s">
        <v>8</v>
      </c>
      <c r="B19346" s="2">
        <v>2053</v>
      </c>
      <c r="C19346" s="1" t="s">
        <v>43</v>
      </c>
      <c r="D19346" s="1" t="s">
        <v>24</v>
      </c>
      <c r="E19346" s="5">
        <v>0.206443299</v>
      </c>
    </row>
    <row r="19347" spans="1:5" hidden="1">
      <c r="A19347" s="4" t="s">
        <v>8</v>
      </c>
      <c r="B19347" s="2">
        <v>2054</v>
      </c>
      <c r="C19347" s="1" t="s">
        <v>43</v>
      </c>
      <c r="D19347" s="1" t="s">
        <v>24</v>
      </c>
      <c r="E19347" s="5">
        <v>0.206443299</v>
      </c>
    </row>
    <row r="19348" spans="1:5" hidden="1">
      <c r="A19348" s="4" t="s">
        <v>8</v>
      </c>
      <c r="B19348" s="2">
        <v>2055</v>
      </c>
      <c r="C19348" s="1" t="s">
        <v>43</v>
      </c>
      <c r="D19348" s="1" t="s">
        <v>24</v>
      </c>
      <c r="E19348" s="5">
        <v>0.206443299</v>
      </c>
    </row>
    <row r="19349" spans="1:5" hidden="1">
      <c r="A19349" s="4" t="s">
        <v>8</v>
      </c>
      <c r="B19349" s="2">
        <v>2056</v>
      </c>
      <c r="C19349" s="1" t="s">
        <v>43</v>
      </c>
      <c r="D19349" s="1" t="s">
        <v>24</v>
      </c>
      <c r="E19349" s="5">
        <v>0.206443299</v>
      </c>
    </row>
    <row r="19350" spans="1:5" hidden="1">
      <c r="A19350" s="4" t="s">
        <v>8</v>
      </c>
      <c r="B19350" s="2">
        <v>2057</v>
      </c>
      <c r="C19350" s="1" t="s">
        <v>43</v>
      </c>
      <c r="D19350" s="1" t="s">
        <v>24</v>
      </c>
      <c r="E19350" s="5">
        <v>0.206443299</v>
      </c>
    </row>
    <row r="19351" spans="1:5" hidden="1">
      <c r="A19351" s="4" t="s">
        <v>8</v>
      </c>
      <c r="B19351" s="2">
        <v>2058</v>
      </c>
      <c r="C19351" s="1" t="s">
        <v>43</v>
      </c>
      <c r="D19351" s="1" t="s">
        <v>24</v>
      </c>
      <c r="E19351" s="5">
        <v>0.206443299</v>
      </c>
    </row>
    <row r="19352" spans="1:5" hidden="1">
      <c r="A19352" s="4" t="s">
        <v>8</v>
      </c>
      <c r="B19352" s="2">
        <v>2059</v>
      </c>
      <c r="C19352" s="1" t="s">
        <v>43</v>
      </c>
      <c r="D19352" s="1" t="s">
        <v>24</v>
      </c>
      <c r="E19352" s="5">
        <v>0.206443299</v>
      </c>
    </row>
    <row r="19353" spans="1:5" hidden="1">
      <c r="A19353" s="4" t="s">
        <v>8</v>
      </c>
      <c r="B19353" s="2">
        <v>2060</v>
      </c>
      <c r="C19353" s="1" t="s">
        <v>43</v>
      </c>
      <c r="D19353" s="1" t="s">
        <v>24</v>
      </c>
      <c r="E19353" s="5">
        <v>0.206443299</v>
      </c>
    </row>
    <row r="19354" spans="1:5" hidden="1">
      <c r="A19354" s="4" t="s">
        <v>8</v>
      </c>
      <c r="B19354" s="2">
        <v>2061</v>
      </c>
      <c r="C19354" s="1" t="s">
        <v>43</v>
      </c>
      <c r="D19354" s="1" t="s">
        <v>24</v>
      </c>
      <c r="E19354" s="5">
        <v>0.206443299</v>
      </c>
    </row>
    <row r="19355" spans="1:5" hidden="1">
      <c r="A19355" s="4" t="s">
        <v>8</v>
      </c>
      <c r="B19355" s="2">
        <v>2062</v>
      </c>
      <c r="C19355" s="1" t="s">
        <v>43</v>
      </c>
      <c r="D19355" s="1" t="s">
        <v>24</v>
      </c>
      <c r="E19355" s="5">
        <v>0.206443299</v>
      </c>
    </row>
    <row r="19356" spans="1:5" hidden="1">
      <c r="A19356" s="4" t="s">
        <v>8</v>
      </c>
      <c r="B19356" s="2">
        <v>2063</v>
      </c>
      <c r="C19356" s="1" t="s">
        <v>43</v>
      </c>
      <c r="D19356" s="1" t="s">
        <v>24</v>
      </c>
      <c r="E19356" s="5">
        <v>0.206443299</v>
      </c>
    </row>
    <row r="19357" spans="1:5" hidden="1">
      <c r="A19357" s="4" t="s">
        <v>8</v>
      </c>
      <c r="B19357" s="2">
        <v>2064</v>
      </c>
      <c r="C19357" s="1" t="s">
        <v>43</v>
      </c>
      <c r="D19357" s="1" t="s">
        <v>24</v>
      </c>
      <c r="E19357" s="5">
        <v>0.206443299</v>
      </c>
    </row>
    <row r="19358" spans="1:5" hidden="1">
      <c r="A19358" s="4" t="s">
        <v>8</v>
      </c>
      <c r="B19358" s="2">
        <v>2065</v>
      </c>
      <c r="C19358" s="1" t="s">
        <v>43</v>
      </c>
      <c r="D19358" s="1" t="s">
        <v>24</v>
      </c>
      <c r="E19358" s="5">
        <v>0.206443299</v>
      </c>
    </row>
    <row r="19359" spans="1:5" hidden="1">
      <c r="A19359" s="4" t="s">
        <v>8</v>
      </c>
      <c r="B19359" s="2">
        <v>2066</v>
      </c>
      <c r="C19359" s="1" t="s">
        <v>43</v>
      </c>
      <c r="D19359" s="1" t="s">
        <v>24</v>
      </c>
      <c r="E19359" s="5">
        <v>0.206443299</v>
      </c>
    </row>
    <row r="19360" spans="1:5" hidden="1">
      <c r="A19360" s="4" t="s">
        <v>8</v>
      </c>
      <c r="B19360" s="2">
        <v>2067</v>
      </c>
      <c r="C19360" s="1" t="s">
        <v>43</v>
      </c>
      <c r="D19360" s="1" t="s">
        <v>24</v>
      </c>
      <c r="E19360" s="5">
        <v>0.206443299</v>
      </c>
    </row>
    <row r="19361" spans="1:5" hidden="1">
      <c r="A19361" s="4" t="s">
        <v>8</v>
      </c>
      <c r="B19361" s="2">
        <v>2068</v>
      </c>
      <c r="C19361" s="1" t="s">
        <v>43</v>
      </c>
      <c r="D19361" s="1" t="s">
        <v>24</v>
      </c>
      <c r="E19361" s="5">
        <v>0.206443299</v>
      </c>
    </row>
    <row r="19362" spans="1:5" hidden="1">
      <c r="A19362" s="4" t="s">
        <v>8</v>
      </c>
      <c r="B19362" s="2">
        <v>2069</v>
      </c>
      <c r="C19362" s="1" t="s">
        <v>43</v>
      </c>
      <c r="D19362" s="1" t="s">
        <v>24</v>
      </c>
      <c r="E19362" s="5">
        <v>0.206443299</v>
      </c>
    </row>
    <row r="19363" spans="1:5" hidden="1">
      <c r="A19363" s="4" t="s">
        <v>8</v>
      </c>
      <c r="B19363" s="2">
        <v>2070</v>
      </c>
      <c r="C19363" s="1" t="s">
        <v>43</v>
      </c>
      <c r="D19363" s="1" t="s">
        <v>24</v>
      </c>
      <c r="E19363" s="5">
        <v>0.206443299</v>
      </c>
    </row>
    <row r="19364" spans="1:5" hidden="1">
      <c r="A19364" s="4" t="s">
        <v>8</v>
      </c>
      <c r="B19364" s="2">
        <v>2071</v>
      </c>
      <c r="C19364" s="1" t="s">
        <v>43</v>
      </c>
      <c r="D19364" s="1" t="s">
        <v>24</v>
      </c>
      <c r="E19364" s="5">
        <v>0.206443299</v>
      </c>
    </row>
    <row r="19365" spans="1:5" hidden="1">
      <c r="A19365" s="4" t="s">
        <v>8</v>
      </c>
      <c r="B19365" s="2">
        <v>2072</v>
      </c>
      <c r="C19365" s="1" t="s">
        <v>43</v>
      </c>
      <c r="D19365" s="1" t="s">
        <v>24</v>
      </c>
      <c r="E19365" s="5">
        <v>0.206443299</v>
      </c>
    </row>
    <row r="19366" spans="1:5" hidden="1">
      <c r="A19366" s="4" t="s">
        <v>8</v>
      </c>
      <c r="B19366" s="2">
        <v>2073</v>
      </c>
      <c r="C19366" s="1" t="s">
        <v>43</v>
      </c>
      <c r="D19366" s="1" t="s">
        <v>24</v>
      </c>
      <c r="E19366" s="5">
        <v>0.206443299</v>
      </c>
    </row>
    <row r="19367" spans="1:5" hidden="1">
      <c r="A19367" s="4" t="s">
        <v>8</v>
      </c>
      <c r="B19367" s="2">
        <v>2074</v>
      </c>
      <c r="C19367" s="1" t="s">
        <v>43</v>
      </c>
      <c r="D19367" s="1" t="s">
        <v>24</v>
      </c>
      <c r="E19367" s="5">
        <v>0.206443299</v>
      </c>
    </row>
    <row r="19368" spans="1:5" hidden="1">
      <c r="A19368" s="4" t="s">
        <v>8</v>
      </c>
      <c r="B19368" s="2">
        <v>2075</v>
      </c>
      <c r="C19368" s="1" t="s">
        <v>43</v>
      </c>
      <c r="D19368" s="1" t="s">
        <v>24</v>
      </c>
      <c r="E19368" s="5">
        <v>0.206443299</v>
      </c>
    </row>
    <row r="19369" spans="1:5" hidden="1">
      <c r="A19369" s="4" t="s">
        <v>8</v>
      </c>
      <c r="B19369" s="2">
        <v>2076</v>
      </c>
      <c r="C19369" s="1" t="s">
        <v>43</v>
      </c>
      <c r="D19369" s="1" t="s">
        <v>24</v>
      </c>
      <c r="E19369" s="5">
        <v>0.206443299</v>
      </c>
    </row>
    <row r="19370" spans="1:5" hidden="1">
      <c r="A19370" s="4" t="s">
        <v>8</v>
      </c>
      <c r="B19370" s="2">
        <v>2077</v>
      </c>
      <c r="C19370" s="1" t="s">
        <v>43</v>
      </c>
      <c r="D19370" s="1" t="s">
        <v>24</v>
      </c>
      <c r="E19370" s="5">
        <v>0.206443299</v>
      </c>
    </row>
    <row r="19371" spans="1:5" hidden="1">
      <c r="A19371" s="4" t="s">
        <v>8</v>
      </c>
      <c r="B19371" s="2">
        <v>2078</v>
      </c>
      <c r="C19371" s="1" t="s">
        <v>43</v>
      </c>
      <c r="D19371" s="1" t="s">
        <v>24</v>
      </c>
      <c r="E19371" s="5">
        <v>0.206443299</v>
      </c>
    </row>
    <row r="19372" spans="1:5" hidden="1">
      <c r="A19372" s="4" t="s">
        <v>8</v>
      </c>
      <c r="B19372" s="2">
        <v>2079</v>
      </c>
      <c r="C19372" s="1" t="s">
        <v>43</v>
      </c>
      <c r="D19372" s="1" t="s">
        <v>24</v>
      </c>
      <c r="E19372" s="5">
        <v>0.206443299</v>
      </c>
    </row>
    <row r="19373" spans="1:5" hidden="1">
      <c r="A19373" s="4" t="s">
        <v>8</v>
      </c>
      <c r="B19373" s="2">
        <v>2080</v>
      </c>
      <c r="C19373" s="1" t="s">
        <v>43</v>
      </c>
      <c r="D19373" s="1" t="s">
        <v>24</v>
      </c>
      <c r="E19373" s="5">
        <v>0.206443299</v>
      </c>
    </row>
    <row r="19374" spans="1:5" hidden="1">
      <c r="A19374" s="4" t="s">
        <v>8</v>
      </c>
      <c r="B19374" s="2">
        <v>2081</v>
      </c>
      <c r="C19374" s="1" t="s">
        <v>43</v>
      </c>
      <c r="D19374" s="1" t="s">
        <v>24</v>
      </c>
      <c r="E19374" s="5">
        <v>0.206443299</v>
      </c>
    </row>
    <row r="19375" spans="1:5" hidden="1">
      <c r="A19375" s="4" t="s">
        <v>8</v>
      </c>
      <c r="B19375" s="2">
        <v>2082</v>
      </c>
      <c r="C19375" s="1" t="s">
        <v>43</v>
      </c>
      <c r="D19375" s="1" t="s">
        <v>24</v>
      </c>
      <c r="E19375" s="5">
        <v>0.206443299</v>
      </c>
    </row>
    <row r="19376" spans="1:5" hidden="1">
      <c r="A19376" s="4" t="s">
        <v>8</v>
      </c>
      <c r="B19376" s="2">
        <v>2083</v>
      </c>
      <c r="C19376" s="1" t="s">
        <v>43</v>
      </c>
      <c r="D19376" s="1" t="s">
        <v>24</v>
      </c>
      <c r="E19376" s="5">
        <v>0.206443299</v>
      </c>
    </row>
    <row r="19377" spans="1:5" hidden="1">
      <c r="A19377" s="4" t="s">
        <v>8</v>
      </c>
      <c r="B19377" s="2">
        <v>2084</v>
      </c>
      <c r="C19377" s="1" t="s">
        <v>43</v>
      </c>
      <c r="D19377" s="1" t="s">
        <v>24</v>
      </c>
      <c r="E19377" s="5">
        <v>0.206443299</v>
      </c>
    </row>
    <row r="19378" spans="1:5" hidden="1">
      <c r="A19378" s="4" t="s">
        <v>8</v>
      </c>
      <c r="B19378" s="2">
        <v>2085</v>
      </c>
      <c r="C19378" s="1" t="s">
        <v>43</v>
      </c>
      <c r="D19378" s="1" t="s">
        <v>24</v>
      </c>
      <c r="E19378" s="5">
        <v>0.206443299</v>
      </c>
    </row>
    <row r="19379" spans="1:5" hidden="1">
      <c r="A19379" s="4" t="s">
        <v>8</v>
      </c>
      <c r="B19379" s="2">
        <v>2086</v>
      </c>
      <c r="C19379" s="1" t="s">
        <v>43</v>
      </c>
      <c r="D19379" s="1" t="s">
        <v>24</v>
      </c>
      <c r="E19379" s="5">
        <v>0.206443299</v>
      </c>
    </row>
    <row r="19380" spans="1:5" hidden="1">
      <c r="A19380" s="4" t="s">
        <v>8</v>
      </c>
      <c r="B19380" s="2">
        <v>2087</v>
      </c>
      <c r="C19380" s="1" t="s">
        <v>43</v>
      </c>
      <c r="D19380" s="1" t="s">
        <v>24</v>
      </c>
      <c r="E19380" s="5">
        <v>0.206443299</v>
      </c>
    </row>
    <row r="19381" spans="1:5" hidden="1">
      <c r="A19381" s="4" t="s">
        <v>8</v>
      </c>
      <c r="B19381" s="2">
        <v>2088</v>
      </c>
      <c r="C19381" s="1" t="s">
        <v>43</v>
      </c>
      <c r="D19381" s="1" t="s">
        <v>24</v>
      </c>
      <c r="E19381" s="5">
        <v>0.206443299</v>
      </c>
    </row>
    <row r="19382" spans="1:5" hidden="1">
      <c r="A19382" s="4" t="s">
        <v>8</v>
      </c>
      <c r="B19382" s="2">
        <v>2089</v>
      </c>
      <c r="C19382" s="1" t="s">
        <v>43</v>
      </c>
      <c r="D19382" s="1" t="s">
        <v>24</v>
      </c>
      <c r="E19382" s="5">
        <v>0.206443299</v>
      </c>
    </row>
    <row r="19383" spans="1:5" hidden="1">
      <c r="A19383" s="4" t="s">
        <v>8</v>
      </c>
      <c r="B19383" s="2">
        <v>2090</v>
      </c>
      <c r="C19383" s="1" t="s">
        <v>43</v>
      </c>
      <c r="D19383" s="1" t="s">
        <v>24</v>
      </c>
      <c r="E19383" s="5">
        <v>0.206443299</v>
      </c>
    </row>
    <row r="19384" spans="1:5" hidden="1">
      <c r="A19384" s="4" t="s">
        <v>8</v>
      </c>
      <c r="B19384" s="2">
        <v>2091</v>
      </c>
      <c r="C19384" s="1" t="s">
        <v>43</v>
      </c>
      <c r="D19384" s="1" t="s">
        <v>24</v>
      </c>
      <c r="E19384" s="5">
        <v>0.206443299</v>
      </c>
    </row>
    <row r="19385" spans="1:5" hidden="1">
      <c r="A19385" s="4" t="s">
        <v>8</v>
      </c>
      <c r="B19385" s="2">
        <v>2092</v>
      </c>
      <c r="C19385" s="1" t="s">
        <v>43</v>
      </c>
      <c r="D19385" s="1" t="s">
        <v>24</v>
      </c>
      <c r="E19385" s="5">
        <v>0.206443299</v>
      </c>
    </row>
    <row r="19386" spans="1:5" hidden="1">
      <c r="A19386" s="4" t="s">
        <v>8</v>
      </c>
      <c r="B19386" s="2">
        <v>2093</v>
      </c>
      <c r="C19386" s="1" t="s">
        <v>43</v>
      </c>
      <c r="D19386" s="1" t="s">
        <v>24</v>
      </c>
      <c r="E19386" s="5">
        <v>0.206443299</v>
      </c>
    </row>
    <row r="19387" spans="1:5" hidden="1">
      <c r="A19387" s="4" t="s">
        <v>8</v>
      </c>
      <c r="B19387" s="2">
        <v>2094</v>
      </c>
      <c r="C19387" s="1" t="s">
        <v>43</v>
      </c>
      <c r="D19387" s="1" t="s">
        <v>24</v>
      </c>
      <c r="E19387" s="5">
        <v>0.206443299</v>
      </c>
    </row>
    <row r="19388" spans="1:5" hidden="1">
      <c r="A19388" s="4" t="s">
        <v>8</v>
      </c>
      <c r="B19388" s="2">
        <v>2095</v>
      </c>
      <c r="C19388" s="1" t="s">
        <v>43</v>
      </c>
      <c r="D19388" s="1" t="s">
        <v>24</v>
      </c>
      <c r="E19388" s="5">
        <v>0.206443299</v>
      </c>
    </row>
    <row r="19389" spans="1:5" hidden="1">
      <c r="A19389" s="4" t="s">
        <v>8</v>
      </c>
      <c r="B19389" s="2">
        <v>2096</v>
      </c>
      <c r="C19389" s="1" t="s">
        <v>43</v>
      </c>
      <c r="D19389" s="1" t="s">
        <v>24</v>
      </c>
      <c r="E19389" s="5">
        <v>0.206443299</v>
      </c>
    </row>
    <row r="19390" spans="1:5" hidden="1">
      <c r="A19390" s="4" t="s">
        <v>8</v>
      </c>
      <c r="B19390" s="2">
        <v>2097</v>
      </c>
      <c r="C19390" s="1" t="s">
        <v>43</v>
      </c>
      <c r="D19390" s="1" t="s">
        <v>24</v>
      </c>
      <c r="E19390" s="5">
        <v>0.206443299</v>
      </c>
    </row>
    <row r="19391" spans="1:5" hidden="1">
      <c r="A19391" s="4" t="s">
        <v>8</v>
      </c>
      <c r="B19391" s="2">
        <v>2098</v>
      </c>
      <c r="C19391" s="1" t="s">
        <v>43</v>
      </c>
      <c r="D19391" s="1" t="s">
        <v>24</v>
      </c>
      <c r="E19391" s="5">
        <v>0.206443299</v>
      </c>
    </row>
    <row r="19392" spans="1:5" hidden="1">
      <c r="A19392" s="4" t="s">
        <v>8</v>
      </c>
      <c r="B19392" s="2">
        <v>2099</v>
      </c>
      <c r="C19392" s="1" t="s">
        <v>43</v>
      </c>
      <c r="D19392" s="1" t="s">
        <v>24</v>
      </c>
      <c r="E19392" s="5">
        <v>0.206443299</v>
      </c>
    </row>
    <row r="19393" spans="1:5" hidden="1">
      <c r="A19393" s="4" t="s">
        <v>8</v>
      </c>
      <c r="B19393" s="2">
        <v>2100</v>
      </c>
      <c r="C19393" s="1" t="s">
        <v>43</v>
      </c>
      <c r="D19393" s="1" t="s">
        <v>24</v>
      </c>
      <c r="E19393" s="5">
        <v>0.206443299</v>
      </c>
    </row>
    <row r="19394" spans="1:5" hidden="1">
      <c r="A19394" s="4" t="s">
        <v>9</v>
      </c>
      <c r="B19394" s="2">
        <v>2000</v>
      </c>
      <c r="C19394" s="1" t="s">
        <v>43</v>
      </c>
      <c r="D19394" s="1" t="s">
        <v>24</v>
      </c>
      <c r="E19394" s="5">
        <v>22.255225249999999</v>
      </c>
    </row>
    <row r="19395" spans="1:5" hidden="1">
      <c r="A19395" s="4" t="s">
        <v>9</v>
      </c>
      <c r="B19395" s="2">
        <v>2001</v>
      </c>
      <c r="C19395" s="1" t="s">
        <v>43</v>
      </c>
      <c r="D19395" s="1" t="s">
        <v>24</v>
      </c>
      <c r="E19395" s="5">
        <v>16.617449050000001</v>
      </c>
    </row>
    <row r="19396" spans="1:5" hidden="1">
      <c r="A19396" s="4" t="s">
        <v>9</v>
      </c>
      <c r="B19396" s="2">
        <v>2002</v>
      </c>
      <c r="C19396" s="1" t="s">
        <v>43</v>
      </c>
      <c r="D19396" s="1" t="s">
        <v>24</v>
      </c>
      <c r="E19396" s="5">
        <v>14.956046479999999</v>
      </c>
    </row>
    <row r="19397" spans="1:5" hidden="1">
      <c r="A19397" s="4" t="s">
        <v>9</v>
      </c>
      <c r="B19397" s="2">
        <v>2003</v>
      </c>
      <c r="C19397" s="1" t="s">
        <v>43</v>
      </c>
      <c r="D19397" s="1" t="s">
        <v>24</v>
      </c>
      <c r="E19397" s="5">
        <v>11.605843699999999</v>
      </c>
    </row>
    <row r="19398" spans="1:5" hidden="1">
      <c r="A19398" s="4" t="s">
        <v>9</v>
      </c>
      <c r="B19398" s="2">
        <v>2004</v>
      </c>
      <c r="C19398" s="1" t="s">
        <v>43</v>
      </c>
      <c r="D19398" s="1" t="s">
        <v>24</v>
      </c>
      <c r="E19398" s="5">
        <v>8.8913074900000009</v>
      </c>
    </row>
    <row r="19399" spans="1:5" hidden="1">
      <c r="A19399" s="4" t="s">
        <v>9</v>
      </c>
      <c r="B19399" s="2">
        <v>2005</v>
      </c>
      <c r="C19399" s="1" t="s">
        <v>43</v>
      </c>
      <c r="D19399" s="1" t="s">
        <v>24</v>
      </c>
      <c r="E19399" s="5">
        <v>9.2042638740000005</v>
      </c>
    </row>
    <row r="19400" spans="1:5" hidden="1">
      <c r="A19400" s="4" t="s">
        <v>9</v>
      </c>
      <c r="B19400" s="2">
        <v>2006</v>
      </c>
      <c r="C19400" s="1" t="s">
        <v>43</v>
      </c>
      <c r="D19400" s="1" t="s">
        <v>24</v>
      </c>
      <c r="E19400" s="5">
        <v>8.3804809989999995</v>
      </c>
    </row>
    <row r="19401" spans="1:5" hidden="1">
      <c r="A19401" s="4" t="s">
        <v>9</v>
      </c>
      <c r="B19401" s="2">
        <v>2007</v>
      </c>
      <c r="C19401" s="1" t="s">
        <v>43</v>
      </c>
      <c r="D19401" s="1" t="s">
        <v>24</v>
      </c>
      <c r="E19401" s="5">
        <v>7.3983592939999996</v>
      </c>
    </row>
    <row r="19402" spans="1:5" hidden="1">
      <c r="A19402" s="4" t="s">
        <v>9</v>
      </c>
      <c r="B19402" s="2">
        <v>2008</v>
      </c>
      <c r="C19402" s="1" t="s">
        <v>43</v>
      </c>
      <c r="D19402" s="1" t="s">
        <v>24</v>
      </c>
      <c r="E19402" s="5">
        <v>6.8413372360000002</v>
      </c>
    </row>
    <row r="19403" spans="1:5" hidden="1">
      <c r="A19403" s="4" t="s">
        <v>9</v>
      </c>
      <c r="B19403" s="2">
        <v>2009</v>
      </c>
      <c r="C19403" s="1" t="s">
        <v>43</v>
      </c>
      <c r="D19403" s="1" t="s">
        <v>24</v>
      </c>
      <c r="E19403" s="5">
        <v>5.70543654</v>
      </c>
    </row>
    <row r="19404" spans="1:5" hidden="1">
      <c r="A19404" s="4" t="s">
        <v>9</v>
      </c>
      <c r="B19404" s="2">
        <v>2010</v>
      </c>
      <c r="C19404" s="1" t="s">
        <v>43</v>
      </c>
      <c r="D19404" s="1" t="s">
        <v>24</v>
      </c>
      <c r="E19404" s="5">
        <v>4.0592505040000004</v>
      </c>
    </row>
    <row r="19405" spans="1:5" hidden="1">
      <c r="A19405" s="4" t="s">
        <v>9</v>
      </c>
      <c r="B19405" s="2">
        <v>2011</v>
      </c>
      <c r="C19405" s="1" t="s">
        <v>43</v>
      </c>
      <c r="D19405" s="1" t="s">
        <v>24</v>
      </c>
      <c r="E19405" s="5">
        <v>2.7027695359999999</v>
      </c>
    </row>
    <row r="19406" spans="1:5" hidden="1">
      <c r="A19406" s="4" t="s">
        <v>9</v>
      </c>
      <c r="B19406" s="2">
        <v>2012</v>
      </c>
      <c r="C19406" s="1" t="s">
        <v>43</v>
      </c>
      <c r="D19406" s="1" t="s">
        <v>24</v>
      </c>
      <c r="E19406" s="5">
        <v>2.2136607910000001</v>
      </c>
    </row>
    <row r="19407" spans="1:5" hidden="1">
      <c r="A19407" s="4" t="s">
        <v>9</v>
      </c>
      <c r="B19407" s="2">
        <v>2013</v>
      </c>
      <c r="C19407" s="1" t="s">
        <v>43</v>
      </c>
      <c r="D19407" s="1" t="s">
        <v>24</v>
      </c>
      <c r="E19407" s="5">
        <v>2.0705084029999998</v>
      </c>
    </row>
    <row r="19408" spans="1:5" hidden="1">
      <c r="A19408" s="4" t="s">
        <v>9</v>
      </c>
      <c r="B19408" s="2">
        <v>2014</v>
      </c>
      <c r="C19408" s="1" t="s">
        <v>43</v>
      </c>
      <c r="D19408" s="1" t="s">
        <v>24</v>
      </c>
      <c r="E19408" s="5">
        <v>2.4288519929999999</v>
      </c>
    </row>
    <row r="19409" spans="1:5" hidden="1">
      <c r="A19409" s="4" t="s">
        <v>9</v>
      </c>
      <c r="B19409" s="2">
        <v>2015</v>
      </c>
      <c r="C19409" s="1" t="s">
        <v>43</v>
      </c>
      <c r="D19409" s="1" t="s">
        <v>24</v>
      </c>
      <c r="E19409" s="5">
        <v>2.61273899</v>
      </c>
    </row>
    <row r="19410" spans="1:5" hidden="1">
      <c r="A19410" s="4" t="s">
        <v>9</v>
      </c>
      <c r="B19410" s="2">
        <v>2016</v>
      </c>
      <c r="C19410" s="1" t="s">
        <v>43</v>
      </c>
      <c r="D19410" s="1" t="s">
        <v>24</v>
      </c>
      <c r="E19410" s="5">
        <v>2.4453475939999998</v>
      </c>
    </row>
    <row r="19411" spans="1:5" hidden="1">
      <c r="A19411" s="4" t="s">
        <v>9</v>
      </c>
      <c r="B19411" s="2">
        <v>2017</v>
      </c>
      <c r="C19411" s="1" t="s">
        <v>43</v>
      </c>
      <c r="D19411" s="1" t="s">
        <v>24</v>
      </c>
      <c r="E19411" s="5">
        <v>2.285855781</v>
      </c>
    </row>
    <row r="19412" spans="1:5" hidden="1">
      <c r="A19412" s="4" t="s">
        <v>9</v>
      </c>
      <c r="B19412" s="2">
        <v>2018</v>
      </c>
      <c r="C19412" s="1" t="s">
        <v>43</v>
      </c>
      <c r="D19412" s="1" t="s">
        <v>24</v>
      </c>
      <c r="E19412" s="5">
        <v>2.147950094</v>
      </c>
    </row>
    <row r="19413" spans="1:5" hidden="1">
      <c r="A19413" s="4" t="s">
        <v>9</v>
      </c>
      <c r="B19413" s="2">
        <v>2019</v>
      </c>
      <c r="C19413" s="1" t="s">
        <v>43</v>
      </c>
      <c r="D19413" s="1" t="s">
        <v>24</v>
      </c>
      <c r="E19413" s="5">
        <v>2.0194891770000001</v>
      </c>
    </row>
    <row r="19414" spans="1:5" hidden="1">
      <c r="A19414" s="4" t="s">
        <v>9</v>
      </c>
      <c r="B19414" s="2">
        <v>2020</v>
      </c>
      <c r="C19414" s="1" t="s">
        <v>43</v>
      </c>
      <c r="D19414" s="1" t="s">
        <v>24</v>
      </c>
      <c r="E19414" s="5">
        <v>2.1991146669999999</v>
      </c>
    </row>
    <row r="19415" spans="1:5" hidden="1">
      <c r="A19415" s="4" t="s">
        <v>9</v>
      </c>
      <c r="B19415" s="2">
        <v>2021</v>
      </c>
      <c r="C19415" s="1" t="s">
        <v>43</v>
      </c>
      <c r="D19415" s="1" t="s">
        <v>24</v>
      </c>
      <c r="E19415" s="5">
        <v>0.206443299</v>
      </c>
    </row>
    <row r="19416" spans="1:5" hidden="1">
      <c r="A19416" s="4" t="s">
        <v>9</v>
      </c>
      <c r="B19416" s="2">
        <v>2022</v>
      </c>
      <c r="C19416" s="1" t="s">
        <v>43</v>
      </c>
      <c r="D19416" s="1" t="s">
        <v>24</v>
      </c>
      <c r="E19416" s="5">
        <v>0.206443299</v>
      </c>
    </row>
    <row r="19417" spans="1:5" hidden="1">
      <c r="A19417" s="4" t="s">
        <v>9</v>
      </c>
      <c r="B19417" s="2">
        <v>2023</v>
      </c>
      <c r="C19417" s="1" t="s">
        <v>43</v>
      </c>
      <c r="D19417" s="1" t="s">
        <v>24</v>
      </c>
      <c r="E19417" s="5">
        <v>0.206443299</v>
      </c>
    </row>
    <row r="19418" spans="1:5" hidden="1">
      <c r="A19418" s="4" t="s">
        <v>9</v>
      </c>
      <c r="B19418" s="2">
        <v>2024</v>
      </c>
      <c r="C19418" s="1" t="s">
        <v>43</v>
      </c>
      <c r="D19418" s="1" t="s">
        <v>24</v>
      </c>
      <c r="E19418" s="5">
        <v>0.206443299</v>
      </c>
    </row>
    <row r="19419" spans="1:5" hidden="1">
      <c r="A19419" s="4" t="s">
        <v>9</v>
      </c>
      <c r="B19419" s="2">
        <v>2025</v>
      </c>
      <c r="C19419" s="1" t="s">
        <v>43</v>
      </c>
      <c r="D19419" s="1" t="s">
        <v>24</v>
      </c>
      <c r="E19419" s="5">
        <v>0.206443299</v>
      </c>
    </row>
    <row r="19420" spans="1:5" hidden="1">
      <c r="A19420" s="4" t="s">
        <v>9</v>
      </c>
      <c r="B19420" s="2">
        <v>2026</v>
      </c>
      <c r="C19420" s="1" t="s">
        <v>43</v>
      </c>
      <c r="D19420" s="1" t="s">
        <v>24</v>
      </c>
      <c r="E19420" s="5">
        <v>0.206443299</v>
      </c>
    </row>
    <row r="19421" spans="1:5" hidden="1">
      <c r="A19421" s="4" t="s">
        <v>9</v>
      </c>
      <c r="B19421" s="2">
        <v>2027</v>
      </c>
      <c r="C19421" s="1" t="s">
        <v>43</v>
      </c>
      <c r="D19421" s="1" t="s">
        <v>24</v>
      </c>
      <c r="E19421" s="5">
        <v>0.206443299</v>
      </c>
    </row>
    <row r="19422" spans="1:5" hidden="1">
      <c r="A19422" s="4" t="s">
        <v>9</v>
      </c>
      <c r="B19422" s="2">
        <v>2028</v>
      </c>
      <c r="C19422" s="1" t="s">
        <v>43</v>
      </c>
      <c r="D19422" s="1" t="s">
        <v>24</v>
      </c>
      <c r="E19422" s="5">
        <v>0.206443299</v>
      </c>
    </row>
    <row r="19423" spans="1:5" hidden="1">
      <c r="A19423" s="4" t="s">
        <v>9</v>
      </c>
      <c r="B19423" s="2">
        <v>2029</v>
      </c>
      <c r="C19423" s="1" t="s">
        <v>43</v>
      </c>
      <c r="D19423" s="1" t="s">
        <v>24</v>
      </c>
      <c r="E19423" s="5">
        <v>0.206443299</v>
      </c>
    </row>
    <row r="19424" spans="1:5" hidden="1">
      <c r="A19424" s="4" t="s">
        <v>9</v>
      </c>
      <c r="B19424" s="2">
        <v>2030</v>
      </c>
      <c r="C19424" s="1" t="s">
        <v>43</v>
      </c>
      <c r="D19424" s="1" t="s">
        <v>24</v>
      </c>
      <c r="E19424" s="5">
        <v>0.206443299</v>
      </c>
    </row>
    <row r="19425" spans="1:5" hidden="1">
      <c r="A19425" s="4" t="s">
        <v>9</v>
      </c>
      <c r="B19425" s="2">
        <v>2031</v>
      </c>
      <c r="C19425" s="1" t="s">
        <v>43</v>
      </c>
      <c r="D19425" s="1" t="s">
        <v>24</v>
      </c>
      <c r="E19425" s="5">
        <v>0.206443299</v>
      </c>
    </row>
    <row r="19426" spans="1:5" hidden="1">
      <c r="A19426" s="4" t="s">
        <v>9</v>
      </c>
      <c r="B19426" s="2">
        <v>2032</v>
      </c>
      <c r="C19426" s="1" t="s">
        <v>43</v>
      </c>
      <c r="D19426" s="1" t="s">
        <v>24</v>
      </c>
      <c r="E19426" s="5">
        <v>0.206443299</v>
      </c>
    </row>
    <row r="19427" spans="1:5" hidden="1">
      <c r="A19427" s="4" t="s">
        <v>9</v>
      </c>
      <c r="B19427" s="2">
        <v>2033</v>
      </c>
      <c r="C19427" s="1" t="s">
        <v>43</v>
      </c>
      <c r="D19427" s="1" t="s">
        <v>24</v>
      </c>
      <c r="E19427" s="5">
        <v>0.206443299</v>
      </c>
    </row>
    <row r="19428" spans="1:5" hidden="1">
      <c r="A19428" s="4" t="s">
        <v>9</v>
      </c>
      <c r="B19428" s="2">
        <v>2034</v>
      </c>
      <c r="C19428" s="1" t="s">
        <v>43</v>
      </c>
      <c r="D19428" s="1" t="s">
        <v>24</v>
      </c>
      <c r="E19428" s="5">
        <v>0.206443299</v>
      </c>
    </row>
    <row r="19429" spans="1:5" hidden="1">
      <c r="A19429" s="4" t="s">
        <v>9</v>
      </c>
      <c r="B19429" s="2">
        <v>2035</v>
      </c>
      <c r="C19429" s="1" t="s">
        <v>43</v>
      </c>
      <c r="D19429" s="1" t="s">
        <v>24</v>
      </c>
      <c r="E19429" s="5">
        <v>0.206443299</v>
      </c>
    </row>
    <row r="19430" spans="1:5" hidden="1">
      <c r="A19430" s="4" t="s">
        <v>9</v>
      </c>
      <c r="B19430" s="2">
        <v>2036</v>
      </c>
      <c r="C19430" s="1" t="s">
        <v>43</v>
      </c>
      <c r="D19430" s="1" t="s">
        <v>24</v>
      </c>
      <c r="E19430" s="5">
        <v>0.206443299</v>
      </c>
    </row>
    <row r="19431" spans="1:5" hidden="1">
      <c r="A19431" s="4" t="s">
        <v>9</v>
      </c>
      <c r="B19431" s="2">
        <v>2037</v>
      </c>
      <c r="C19431" s="1" t="s">
        <v>43</v>
      </c>
      <c r="D19431" s="1" t="s">
        <v>24</v>
      </c>
      <c r="E19431" s="5">
        <v>0.206443299</v>
      </c>
    </row>
    <row r="19432" spans="1:5" hidden="1">
      <c r="A19432" s="4" t="s">
        <v>9</v>
      </c>
      <c r="B19432" s="2">
        <v>2038</v>
      </c>
      <c r="C19432" s="1" t="s">
        <v>43</v>
      </c>
      <c r="D19432" s="1" t="s">
        <v>24</v>
      </c>
      <c r="E19432" s="5">
        <v>0.206443299</v>
      </c>
    </row>
    <row r="19433" spans="1:5" hidden="1">
      <c r="A19433" s="4" t="s">
        <v>9</v>
      </c>
      <c r="B19433" s="2">
        <v>2039</v>
      </c>
      <c r="C19433" s="1" t="s">
        <v>43</v>
      </c>
      <c r="D19433" s="1" t="s">
        <v>24</v>
      </c>
      <c r="E19433" s="5">
        <v>0.206443299</v>
      </c>
    </row>
    <row r="19434" spans="1:5" hidden="1">
      <c r="A19434" s="4" t="s">
        <v>9</v>
      </c>
      <c r="B19434" s="2">
        <v>2040</v>
      </c>
      <c r="C19434" s="1" t="s">
        <v>43</v>
      </c>
      <c r="D19434" s="1" t="s">
        <v>24</v>
      </c>
      <c r="E19434" s="5">
        <v>0.206443299</v>
      </c>
    </row>
    <row r="19435" spans="1:5" hidden="1">
      <c r="A19435" s="4" t="s">
        <v>9</v>
      </c>
      <c r="B19435" s="2">
        <v>2041</v>
      </c>
      <c r="C19435" s="1" t="s">
        <v>43</v>
      </c>
      <c r="D19435" s="1" t="s">
        <v>24</v>
      </c>
      <c r="E19435" s="5">
        <v>0.206443299</v>
      </c>
    </row>
    <row r="19436" spans="1:5" hidden="1">
      <c r="A19436" s="4" t="s">
        <v>9</v>
      </c>
      <c r="B19436" s="2">
        <v>2042</v>
      </c>
      <c r="C19436" s="1" t="s">
        <v>43</v>
      </c>
      <c r="D19436" s="1" t="s">
        <v>24</v>
      </c>
      <c r="E19436" s="5">
        <v>0.206443299</v>
      </c>
    </row>
    <row r="19437" spans="1:5" hidden="1">
      <c r="A19437" s="4" t="s">
        <v>9</v>
      </c>
      <c r="B19437" s="2">
        <v>2043</v>
      </c>
      <c r="C19437" s="1" t="s">
        <v>43</v>
      </c>
      <c r="D19437" s="1" t="s">
        <v>24</v>
      </c>
      <c r="E19437" s="5">
        <v>0.206443299</v>
      </c>
    </row>
    <row r="19438" spans="1:5" hidden="1">
      <c r="A19438" s="4" t="s">
        <v>9</v>
      </c>
      <c r="B19438" s="2">
        <v>2044</v>
      </c>
      <c r="C19438" s="1" t="s">
        <v>43</v>
      </c>
      <c r="D19438" s="1" t="s">
        <v>24</v>
      </c>
      <c r="E19438" s="5">
        <v>0.206443299</v>
      </c>
    </row>
    <row r="19439" spans="1:5" hidden="1">
      <c r="A19439" s="4" t="s">
        <v>9</v>
      </c>
      <c r="B19439" s="2">
        <v>2045</v>
      </c>
      <c r="C19439" s="1" t="s">
        <v>43</v>
      </c>
      <c r="D19439" s="1" t="s">
        <v>24</v>
      </c>
      <c r="E19439" s="5">
        <v>0.206443299</v>
      </c>
    </row>
    <row r="19440" spans="1:5" hidden="1">
      <c r="A19440" s="4" t="s">
        <v>9</v>
      </c>
      <c r="B19440" s="2">
        <v>2046</v>
      </c>
      <c r="C19440" s="1" t="s">
        <v>43</v>
      </c>
      <c r="D19440" s="1" t="s">
        <v>24</v>
      </c>
      <c r="E19440" s="5">
        <v>0.206443299</v>
      </c>
    </row>
    <row r="19441" spans="1:5" hidden="1">
      <c r="A19441" s="4" t="s">
        <v>9</v>
      </c>
      <c r="B19441" s="2">
        <v>2047</v>
      </c>
      <c r="C19441" s="1" t="s">
        <v>43</v>
      </c>
      <c r="D19441" s="1" t="s">
        <v>24</v>
      </c>
      <c r="E19441" s="5">
        <v>0.206443299</v>
      </c>
    </row>
    <row r="19442" spans="1:5" hidden="1">
      <c r="A19442" s="4" t="s">
        <v>9</v>
      </c>
      <c r="B19442" s="2">
        <v>2048</v>
      </c>
      <c r="C19442" s="1" t="s">
        <v>43</v>
      </c>
      <c r="D19442" s="1" t="s">
        <v>24</v>
      </c>
      <c r="E19442" s="5">
        <v>0.206443299</v>
      </c>
    </row>
    <row r="19443" spans="1:5" hidden="1">
      <c r="A19443" s="4" t="s">
        <v>9</v>
      </c>
      <c r="B19443" s="2">
        <v>2049</v>
      </c>
      <c r="C19443" s="1" t="s">
        <v>43</v>
      </c>
      <c r="D19443" s="1" t="s">
        <v>24</v>
      </c>
      <c r="E19443" s="5">
        <v>0.206443299</v>
      </c>
    </row>
    <row r="19444" spans="1:5" hidden="1">
      <c r="A19444" s="4" t="s">
        <v>9</v>
      </c>
      <c r="B19444" s="2">
        <v>2050</v>
      </c>
      <c r="C19444" s="1" t="s">
        <v>43</v>
      </c>
      <c r="D19444" s="1" t="s">
        <v>24</v>
      </c>
      <c r="E19444" s="5">
        <v>0.206443299</v>
      </c>
    </row>
    <row r="19445" spans="1:5" hidden="1">
      <c r="A19445" s="4" t="s">
        <v>9</v>
      </c>
      <c r="B19445" s="2">
        <v>2051</v>
      </c>
      <c r="C19445" s="1" t="s">
        <v>43</v>
      </c>
      <c r="D19445" s="1" t="s">
        <v>24</v>
      </c>
      <c r="E19445" s="5">
        <v>0.206443299</v>
      </c>
    </row>
    <row r="19446" spans="1:5" hidden="1">
      <c r="A19446" s="4" t="s">
        <v>9</v>
      </c>
      <c r="B19446" s="2">
        <v>2052</v>
      </c>
      <c r="C19446" s="1" t="s">
        <v>43</v>
      </c>
      <c r="D19446" s="1" t="s">
        <v>24</v>
      </c>
      <c r="E19446" s="5">
        <v>0.206443299</v>
      </c>
    </row>
    <row r="19447" spans="1:5" hidden="1">
      <c r="A19447" s="4" t="s">
        <v>9</v>
      </c>
      <c r="B19447" s="2">
        <v>2053</v>
      </c>
      <c r="C19447" s="1" t="s">
        <v>43</v>
      </c>
      <c r="D19447" s="1" t="s">
        <v>24</v>
      </c>
      <c r="E19447" s="5">
        <v>0.206443299</v>
      </c>
    </row>
    <row r="19448" spans="1:5" hidden="1">
      <c r="A19448" s="4" t="s">
        <v>9</v>
      </c>
      <c r="B19448" s="2">
        <v>2054</v>
      </c>
      <c r="C19448" s="1" t="s">
        <v>43</v>
      </c>
      <c r="D19448" s="1" t="s">
        <v>24</v>
      </c>
      <c r="E19448" s="5">
        <v>0.206443299</v>
      </c>
    </row>
    <row r="19449" spans="1:5" hidden="1">
      <c r="A19449" s="4" t="s">
        <v>9</v>
      </c>
      <c r="B19449" s="2">
        <v>2055</v>
      </c>
      <c r="C19449" s="1" t="s">
        <v>43</v>
      </c>
      <c r="D19449" s="1" t="s">
        <v>24</v>
      </c>
      <c r="E19449" s="5">
        <v>0.206443299</v>
      </c>
    </row>
    <row r="19450" spans="1:5" hidden="1">
      <c r="A19450" s="4" t="s">
        <v>9</v>
      </c>
      <c r="B19450" s="2">
        <v>2056</v>
      </c>
      <c r="C19450" s="1" t="s">
        <v>43</v>
      </c>
      <c r="D19450" s="1" t="s">
        <v>24</v>
      </c>
      <c r="E19450" s="5">
        <v>0.206443299</v>
      </c>
    </row>
    <row r="19451" spans="1:5" hidden="1">
      <c r="A19451" s="4" t="s">
        <v>9</v>
      </c>
      <c r="B19451" s="2">
        <v>2057</v>
      </c>
      <c r="C19451" s="1" t="s">
        <v>43</v>
      </c>
      <c r="D19451" s="1" t="s">
        <v>24</v>
      </c>
      <c r="E19451" s="5">
        <v>0.206443299</v>
      </c>
    </row>
    <row r="19452" spans="1:5" hidden="1">
      <c r="A19452" s="4" t="s">
        <v>9</v>
      </c>
      <c r="B19452" s="2">
        <v>2058</v>
      </c>
      <c r="C19452" s="1" t="s">
        <v>43</v>
      </c>
      <c r="D19452" s="1" t="s">
        <v>24</v>
      </c>
      <c r="E19452" s="5">
        <v>0.206443299</v>
      </c>
    </row>
    <row r="19453" spans="1:5" hidden="1">
      <c r="A19453" s="4" t="s">
        <v>9</v>
      </c>
      <c r="B19453" s="2">
        <v>2059</v>
      </c>
      <c r="C19453" s="1" t="s">
        <v>43</v>
      </c>
      <c r="D19453" s="1" t="s">
        <v>24</v>
      </c>
      <c r="E19453" s="5">
        <v>0.206443299</v>
      </c>
    </row>
    <row r="19454" spans="1:5" hidden="1">
      <c r="A19454" s="4" t="s">
        <v>9</v>
      </c>
      <c r="B19454" s="2">
        <v>2060</v>
      </c>
      <c r="C19454" s="1" t="s">
        <v>43</v>
      </c>
      <c r="D19454" s="1" t="s">
        <v>24</v>
      </c>
      <c r="E19454" s="5">
        <v>0.206443299</v>
      </c>
    </row>
    <row r="19455" spans="1:5" hidden="1">
      <c r="A19455" s="4" t="s">
        <v>9</v>
      </c>
      <c r="B19455" s="2">
        <v>2061</v>
      </c>
      <c r="C19455" s="1" t="s">
        <v>43</v>
      </c>
      <c r="D19455" s="1" t="s">
        <v>24</v>
      </c>
      <c r="E19455" s="5">
        <v>0.206443299</v>
      </c>
    </row>
    <row r="19456" spans="1:5" hidden="1">
      <c r="A19456" s="4" t="s">
        <v>9</v>
      </c>
      <c r="B19456" s="2">
        <v>2062</v>
      </c>
      <c r="C19456" s="1" t="s">
        <v>43</v>
      </c>
      <c r="D19456" s="1" t="s">
        <v>24</v>
      </c>
      <c r="E19456" s="5">
        <v>0.206443299</v>
      </c>
    </row>
    <row r="19457" spans="1:5" hidden="1">
      <c r="A19457" s="4" t="s">
        <v>9</v>
      </c>
      <c r="B19457" s="2">
        <v>2063</v>
      </c>
      <c r="C19457" s="1" t="s">
        <v>43</v>
      </c>
      <c r="D19457" s="1" t="s">
        <v>24</v>
      </c>
      <c r="E19457" s="5">
        <v>0.206443299</v>
      </c>
    </row>
    <row r="19458" spans="1:5" hidden="1">
      <c r="A19458" s="4" t="s">
        <v>9</v>
      </c>
      <c r="B19458" s="2">
        <v>2064</v>
      </c>
      <c r="C19458" s="1" t="s">
        <v>43</v>
      </c>
      <c r="D19458" s="1" t="s">
        <v>24</v>
      </c>
      <c r="E19458" s="5">
        <v>0.206443299</v>
      </c>
    </row>
    <row r="19459" spans="1:5" hidden="1">
      <c r="A19459" s="4" t="s">
        <v>9</v>
      </c>
      <c r="B19459" s="2">
        <v>2065</v>
      </c>
      <c r="C19459" s="1" t="s">
        <v>43</v>
      </c>
      <c r="D19459" s="1" t="s">
        <v>24</v>
      </c>
      <c r="E19459" s="5">
        <v>0.206443299</v>
      </c>
    </row>
    <row r="19460" spans="1:5" hidden="1">
      <c r="A19460" s="4" t="s">
        <v>9</v>
      </c>
      <c r="B19460" s="2">
        <v>2066</v>
      </c>
      <c r="C19460" s="1" t="s">
        <v>43</v>
      </c>
      <c r="D19460" s="1" t="s">
        <v>24</v>
      </c>
      <c r="E19460" s="5">
        <v>0.206443299</v>
      </c>
    </row>
    <row r="19461" spans="1:5" hidden="1">
      <c r="A19461" s="4" t="s">
        <v>9</v>
      </c>
      <c r="B19461" s="2">
        <v>2067</v>
      </c>
      <c r="C19461" s="1" t="s">
        <v>43</v>
      </c>
      <c r="D19461" s="1" t="s">
        <v>24</v>
      </c>
      <c r="E19461" s="5">
        <v>0.206443299</v>
      </c>
    </row>
    <row r="19462" spans="1:5" hidden="1">
      <c r="A19462" s="4" t="s">
        <v>9</v>
      </c>
      <c r="B19462" s="2">
        <v>2068</v>
      </c>
      <c r="C19462" s="1" t="s">
        <v>43</v>
      </c>
      <c r="D19462" s="1" t="s">
        <v>24</v>
      </c>
      <c r="E19462" s="5">
        <v>0.206443299</v>
      </c>
    </row>
    <row r="19463" spans="1:5" hidden="1">
      <c r="A19463" s="4" t="s">
        <v>9</v>
      </c>
      <c r="B19463" s="2">
        <v>2069</v>
      </c>
      <c r="C19463" s="1" t="s">
        <v>43</v>
      </c>
      <c r="D19463" s="1" t="s">
        <v>24</v>
      </c>
      <c r="E19463" s="5">
        <v>0.206443299</v>
      </c>
    </row>
    <row r="19464" spans="1:5" hidden="1">
      <c r="A19464" s="4" t="s">
        <v>9</v>
      </c>
      <c r="B19464" s="2">
        <v>2070</v>
      </c>
      <c r="C19464" s="1" t="s">
        <v>43</v>
      </c>
      <c r="D19464" s="1" t="s">
        <v>24</v>
      </c>
      <c r="E19464" s="5">
        <v>0.206443299</v>
      </c>
    </row>
    <row r="19465" spans="1:5" hidden="1">
      <c r="A19465" s="4" t="s">
        <v>9</v>
      </c>
      <c r="B19465" s="2">
        <v>2071</v>
      </c>
      <c r="C19465" s="1" t="s">
        <v>43</v>
      </c>
      <c r="D19465" s="1" t="s">
        <v>24</v>
      </c>
      <c r="E19465" s="5">
        <v>0.206443299</v>
      </c>
    </row>
    <row r="19466" spans="1:5" hidden="1">
      <c r="A19466" s="4" t="s">
        <v>9</v>
      </c>
      <c r="B19466" s="2">
        <v>2072</v>
      </c>
      <c r="C19466" s="1" t="s">
        <v>43</v>
      </c>
      <c r="D19466" s="1" t="s">
        <v>24</v>
      </c>
      <c r="E19466" s="5">
        <v>0.206443299</v>
      </c>
    </row>
    <row r="19467" spans="1:5" hidden="1">
      <c r="A19467" s="4" t="s">
        <v>9</v>
      </c>
      <c r="B19467" s="2">
        <v>2073</v>
      </c>
      <c r="C19467" s="1" t="s">
        <v>43</v>
      </c>
      <c r="D19467" s="1" t="s">
        <v>24</v>
      </c>
      <c r="E19467" s="5">
        <v>0.206443299</v>
      </c>
    </row>
    <row r="19468" spans="1:5" hidden="1">
      <c r="A19468" s="4" t="s">
        <v>9</v>
      </c>
      <c r="B19468" s="2">
        <v>2074</v>
      </c>
      <c r="C19468" s="1" t="s">
        <v>43</v>
      </c>
      <c r="D19468" s="1" t="s">
        <v>24</v>
      </c>
      <c r="E19468" s="5">
        <v>0.206443299</v>
      </c>
    </row>
    <row r="19469" spans="1:5" hidden="1">
      <c r="A19469" s="4" t="s">
        <v>9</v>
      </c>
      <c r="B19469" s="2">
        <v>2075</v>
      </c>
      <c r="C19469" s="1" t="s">
        <v>43</v>
      </c>
      <c r="D19469" s="1" t="s">
        <v>24</v>
      </c>
      <c r="E19469" s="5">
        <v>0.206443299</v>
      </c>
    </row>
    <row r="19470" spans="1:5" hidden="1">
      <c r="A19470" s="4" t="s">
        <v>9</v>
      </c>
      <c r="B19470" s="2">
        <v>2076</v>
      </c>
      <c r="C19470" s="1" t="s">
        <v>43</v>
      </c>
      <c r="D19470" s="1" t="s">
        <v>24</v>
      </c>
      <c r="E19470" s="5">
        <v>0.206443299</v>
      </c>
    </row>
    <row r="19471" spans="1:5" hidden="1">
      <c r="A19471" s="4" t="s">
        <v>9</v>
      </c>
      <c r="B19471" s="2">
        <v>2077</v>
      </c>
      <c r="C19471" s="1" t="s">
        <v>43</v>
      </c>
      <c r="D19471" s="1" t="s">
        <v>24</v>
      </c>
      <c r="E19471" s="5">
        <v>0.206443299</v>
      </c>
    </row>
    <row r="19472" spans="1:5" hidden="1">
      <c r="A19472" s="4" t="s">
        <v>9</v>
      </c>
      <c r="B19472" s="2">
        <v>2078</v>
      </c>
      <c r="C19472" s="1" t="s">
        <v>43</v>
      </c>
      <c r="D19472" s="1" t="s">
        <v>24</v>
      </c>
      <c r="E19472" s="5">
        <v>0.206443299</v>
      </c>
    </row>
    <row r="19473" spans="1:5" hidden="1">
      <c r="A19473" s="4" t="s">
        <v>9</v>
      </c>
      <c r="B19473" s="2">
        <v>2079</v>
      </c>
      <c r="C19473" s="1" t="s">
        <v>43</v>
      </c>
      <c r="D19473" s="1" t="s">
        <v>24</v>
      </c>
      <c r="E19473" s="5">
        <v>0.206443299</v>
      </c>
    </row>
    <row r="19474" spans="1:5" hidden="1">
      <c r="A19474" s="4" t="s">
        <v>9</v>
      </c>
      <c r="B19474" s="2">
        <v>2080</v>
      </c>
      <c r="C19474" s="1" t="s">
        <v>43</v>
      </c>
      <c r="D19474" s="1" t="s">
        <v>24</v>
      </c>
      <c r="E19474" s="5">
        <v>0.206443299</v>
      </c>
    </row>
    <row r="19475" spans="1:5" hidden="1">
      <c r="A19475" s="4" t="s">
        <v>9</v>
      </c>
      <c r="B19475" s="2">
        <v>2081</v>
      </c>
      <c r="C19475" s="1" t="s">
        <v>43</v>
      </c>
      <c r="D19475" s="1" t="s">
        <v>24</v>
      </c>
      <c r="E19475" s="5">
        <v>0.206443299</v>
      </c>
    </row>
    <row r="19476" spans="1:5" hidden="1">
      <c r="A19476" s="4" t="s">
        <v>9</v>
      </c>
      <c r="B19476" s="2">
        <v>2082</v>
      </c>
      <c r="C19476" s="1" t="s">
        <v>43</v>
      </c>
      <c r="D19476" s="1" t="s">
        <v>24</v>
      </c>
      <c r="E19476" s="5">
        <v>0.206443299</v>
      </c>
    </row>
    <row r="19477" spans="1:5" hidden="1">
      <c r="A19477" s="4" t="s">
        <v>9</v>
      </c>
      <c r="B19477" s="2">
        <v>2083</v>
      </c>
      <c r="C19477" s="1" t="s">
        <v>43</v>
      </c>
      <c r="D19477" s="1" t="s">
        <v>24</v>
      </c>
      <c r="E19477" s="5">
        <v>0.206443299</v>
      </c>
    </row>
    <row r="19478" spans="1:5" hidden="1">
      <c r="A19478" s="4" t="s">
        <v>9</v>
      </c>
      <c r="B19478" s="2">
        <v>2084</v>
      </c>
      <c r="C19478" s="1" t="s">
        <v>43</v>
      </c>
      <c r="D19478" s="1" t="s">
        <v>24</v>
      </c>
      <c r="E19478" s="5">
        <v>0.206443299</v>
      </c>
    </row>
    <row r="19479" spans="1:5" hidden="1">
      <c r="A19479" s="4" t="s">
        <v>9</v>
      </c>
      <c r="B19479" s="2">
        <v>2085</v>
      </c>
      <c r="C19479" s="1" t="s">
        <v>43</v>
      </c>
      <c r="D19479" s="1" t="s">
        <v>24</v>
      </c>
      <c r="E19479" s="5">
        <v>0.206443299</v>
      </c>
    </row>
    <row r="19480" spans="1:5" hidden="1">
      <c r="A19480" s="4" t="s">
        <v>9</v>
      </c>
      <c r="B19480" s="2">
        <v>2086</v>
      </c>
      <c r="C19480" s="1" t="s">
        <v>43</v>
      </c>
      <c r="D19480" s="1" t="s">
        <v>24</v>
      </c>
      <c r="E19480" s="5">
        <v>0.206443299</v>
      </c>
    </row>
    <row r="19481" spans="1:5" hidden="1">
      <c r="A19481" s="4" t="s">
        <v>9</v>
      </c>
      <c r="B19481" s="2">
        <v>2087</v>
      </c>
      <c r="C19481" s="1" t="s">
        <v>43</v>
      </c>
      <c r="D19481" s="1" t="s">
        <v>24</v>
      </c>
      <c r="E19481" s="5">
        <v>0.206443299</v>
      </c>
    </row>
    <row r="19482" spans="1:5" hidden="1">
      <c r="A19482" s="4" t="s">
        <v>9</v>
      </c>
      <c r="B19482" s="2">
        <v>2088</v>
      </c>
      <c r="C19482" s="1" t="s">
        <v>43</v>
      </c>
      <c r="D19482" s="1" t="s">
        <v>24</v>
      </c>
      <c r="E19482" s="5">
        <v>0.206443299</v>
      </c>
    </row>
    <row r="19483" spans="1:5" hidden="1">
      <c r="A19483" s="4" t="s">
        <v>9</v>
      </c>
      <c r="B19483" s="2">
        <v>2089</v>
      </c>
      <c r="C19483" s="1" t="s">
        <v>43</v>
      </c>
      <c r="D19483" s="1" t="s">
        <v>24</v>
      </c>
      <c r="E19483" s="5">
        <v>0.206443299</v>
      </c>
    </row>
    <row r="19484" spans="1:5" hidden="1">
      <c r="A19484" s="4" t="s">
        <v>9</v>
      </c>
      <c r="B19484" s="2">
        <v>2090</v>
      </c>
      <c r="C19484" s="1" t="s">
        <v>43</v>
      </c>
      <c r="D19484" s="1" t="s">
        <v>24</v>
      </c>
      <c r="E19484" s="5">
        <v>0.206443299</v>
      </c>
    </row>
    <row r="19485" spans="1:5" hidden="1">
      <c r="A19485" s="4" t="s">
        <v>9</v>
      </c>
      <c r="B19485" s="2">
        <v>2091</v>
      </c>
      <c r="C19485" s="1" t="s">
        <v>43</v>
      </c>
      <c r="D19485" s="1" t="s">
        <v>24</v>
      </c>
      <c r="E19485" s="5">
        <v>0.206443299</v>
      </c>
    </row>
    <row r="19486" spans="1:5" hidden="1">
      <c r="A19486" s="4" t="s">
        <v>9</v>
      </c>
      <c r="B19486" s="2">
        <v>2092</v>
      </c>
      <c r="C19486" s="1" t="s">
        <v>43</v>
      </c>
      <c r="D19486" s="1" t="s">
        <v>24</v>
      </c>
      <c r="E19486" s="5">
        <v>0.206443299</v>
      </c>
    </row>
    <row r="19487" spans="1:5" hidden="1">
      <c r="A19487" s="4" t="s">
        <v>9</v>
      </c>
      <c r="B19487" s="2">
        <v>2093</v>
      </c>
      <c r="C19487" s="1" t="s">
        <v>43</v>
      </c>
      <c r="D19487" s="1" t="s">
        <v>24</v>
      </c>
      <c r="E19487" s="5">
        <v>0.206443299</v>
      </c>
    </row>
    <row r="19488" spans="1:5" hidden="1">
      <c r="A19488" s="4" t="s">
        <v>9</v>
      </c>
      <c r="B19488" s="2">
        <v>2094</v>
      </c>
      <c r="C19488" s="1" t="s">
        <v>43</v>
      </c>
      <c r="D19488" s="1" t="s">
        <v>24</v>
      </c>
      <c r="E19488" s="5">
        <v>0.206443299</v>
      </c>
    </row>
    <row r="19489" spans="1:5" hidden="1">
      <c r="A19489" s="4" t="s">
        <v>9</v>
      </c>
      <c r="B19489" s="2">
        <v>2095</v>
      </c>
      <c r="C19489" s="1" t="s">
        <v>43</v>
      </c>
      <c r="D19489" s="1" t="s">
        <v>24</v>
      </c>
      <c r="E19489" s="5">
        <v>0.206443299</v>
      </c>
    </row>
    <row r="19490" spans="1:5" hidden="1">
      <c r="A19490" s="4" t="s">
        <v>9</v>
      </c>
      <c r="B19490" s="2">
        <v>2096</v>
      </c>
      <c r="C19490" s="1" t="s">
        <v>43</v>
      </c>
      <c r="D19490" s="1" t="s">
        <v>24</v>
      </c>
      <c r="E19490" s="5">
        <v>0.206443299</v>
      </c>
    </row>
    <row r="19491" spans="1:5" hidden="1">
      <c r="A19491" s="4" t="s">
        <v>9</v>
      </c>
      <c r="B19491" s="2">
        <v>2097</v>
      </c>
      <c r="C19491" s="1" t="s">
        <v>43</v>
      </c>
      <c r="D19491" s="1" t="s">
        <v>24</v>
      </c>
      <c r="E19491" s="5">
        <v>0.206443299</v>
      </c>
    </row>
    <row r="19492" spans="1:5" hidden="1">
      <c r="A19492" s="4" t="s">
        <v>9</v>
      </c>
      <c r="B19492" s="2">
        <v>2098</v>
      </c>
      <c r="C19492" s="1" t="s">
        <v>43</v>
      </c>
      <c r="D19492" s="1" t="s">
        <v>24</v>
      </c>
      <c r="E19492" s="5">
        <v>0.206443299</v>
      </c>
    </row>
    <row r="19493" spans="1:5" hidden="1">
      <c r="A19493" s="4" t="s">
        <v>9</v>
      </c>
      <c r="B19493" s="2">
        <v>2099</v>
      </c>
      <c r="C19493" s="1" t="s">
        <v>43</v>
      </c>
      <c r="D19493" s="1" t="s">
        <v>24</v>
      </c>
      <c r="E19493" s="5">
        <v>0.206443299</v>
      </c>
    </row>
    <row r="19494" spans="1:5" hidden="1">
      <c r="A19494" s="4" t="s">
        <v>9</v>
      </c>
      <c r="B19494" s="2">
        <v>2100</v>
      </c>
      <c r="C19494" s="1" t="s">
        <v>43</v>
      </c>
      <c r="D19494" s="1" t="s">
        <v>24</v>
      </c>
      <c r="E19494" s="5">
        <v>0.206443299</v>
      </c>
    </row>
    <row r="19495" spans="1:5" hidden="1">
      <c r="A19495" s="4" t="s">
        <v>10</v>
      </c>
      <c r="B19495" s="2">
        <v>2000</v>
      </c>
      <c r="C19495" s="1" t="s">
        <v>43</v>
      </c>
      <c r="D19495" s="1" t="s">
        <v>24</v>
      </c>
      <c r="E19495" s="5">
        <v>22.255225249999999</v>
      </c>
    </row>
    <row r="19496" spans="1:5" hidden="1">
      <c r="A19496" s="4" t="s">
        <v>10</v>
      </c>
      <c r="B19496" s="2">
        <v>2001</v>
      </c>
      <c r="C19496" s="1" t="s">
        <v>43</v>
      </c>
      <c r="D19496" s="1" t="s">
        <v>24</v>
      </c>
      <c r="E19496" s="5">
        <v>16.617449050000001</v>
      </c>
    </row>
    <row r="19497" spans="1:5" hidden="1">
      <c r="A19497" s="4" t="s">
        <v>10</v>
      </c>
      <c r="B19497" s="2">
        <v>2002</v>
      </c>
      <c r="C19497" s="1" t="s">
        <v>43</v>
      </c>
      <c r="D19497" s="1" t="s">
        <v>24</v>
      </c>
      <c r="E19497" s="5">
        <v>14.956046479999999</v>
      </c>
    </row>
    <row r="19498" spans="1:5" hidden="1">
      <c r="A19498" s="4" t="s">
        <v>10</v>
      </c>
      <c r="B19498" s="2">
        <v>2003</v>
      </c>
      <c r="C19498" s="1" t="s">
        <v>43</v>
      </c>
      <c r="D19498" s="1" t="s">
        <v>24</v>
      </c>
      <c r="E19498" s="5">
        <v>11.605843699999999</v>
      </c>
    </row>
    <row r="19499" spans="1:5" hidden="1">
      <c r="A19499" s="4" t="s">
        <v>10</v>
      </c>
      <c r="B19499" s="2">
        <v>2004</v>
      </c>
      <c r="C19499" s="1" t="s">
        <v>43</v>
      </c>
      <c r="D19499" s="1" t="s">
        <v>24</v>
      </c>
      <c r="E19499" s="5">
        <v>8.8913074900000009</v>
      </c>
    </row>
    <row r="19500" spans="1:5" hidden="1">
      <c r="A19500" s="4" t="s">
        <v>10</v>
      </c>
      <c r="B19500" s="2">
        <v>2005</v>
      </c>
      <c r="C19500" s="1" t="s">
        <v>43</v>
      </c>
      <c r="D19500" s="1" t="s">
        <v>24</v>
      </c>
      <c r="E19500" s="5">
        <v>9.2042638740000005</v>
      </c>
    </row>
    <row r="19501" spans="1:5" hidden="1">
      <c r="A19501" s="4" t="s">
        <v>10</v>
      </c>
      <c r="B19501" s="2">
        <v>2006</v>
      </c>
      <c r="C19501" s="1" t="s">
        <v>43</v>
      </c>
      <c r="D19501" s="1" t="s">
        <v>24</v>
      </c>
      <c r="E19501" s="5">
        <v>8.3804809989999995</v>
      </c>
    </row>
    <row r="19502" spans="1:5" hidden="1">
      <c r="A19502" s="4" t="s">
        <v>10</v>
      </c>
      <c r="B19502" s="2">
        <v>2007</v>
      </c>
      <c r="C19502" s="1" t="s">
        <v>43</v>
      </c>
      <c r="D19502" s="1" t="s">
        <v>24</v>
      </c>
      <c r="E19502" s="5">
        <v>7.3983592939999996</v>
      </c>
    </row>
    <row r="19503" spans="1:5" hidden="1">
      <c r="A19503" s="4" t="s">
        <v>10</v>
      </c>
      <c r="B19503" s="2">
        <v>2008</v>
      </c>
      <c r="C19503" s="1" t="s">
        <v>43</v>
      </c>
      <c r="D19503" s="1" t="s">
        <v>24</v>
      </c>
      <c r="E19503" s="5">
        <v>6.8413372360000002</v>
      </c>
    </row>
    <row r="19504" spans="1:5" hidden="1">
      <c r="A19504" s="4" t="s">
        <v>10</v>
      </c>
      <c r="B19504" s="2">
        <v>2009</v>
      </c>
      <c r="C19504" s="1" t="s">
        <v>43</v>
      </c>
      <c r="D19504" s="1" t="s">
        <v>24</v>
      </c>
      <c r="E19504" s="5">
        <v>5.70543654</v>
      </c>
    </row>
    <row r="19505" spans="1:5" hidden="1">
      <c r="A19505" s="4" t="s">
        <v>10</v>
      </c>
      <c r="B19505" s="2">
        <v>2010</v>
      </c>
      <c r="C19505" s="1" t="s">
        <v>43</v>
      </c>
      <c r="D19505" s="1" t="s">
        <v>24</v>
      </c>
      <c r="E19505" s="5">
        <v>4.0592505040000004</v>
      </c>
    </row>
    <row r="19506" spans="1:5" hidden="1">
      <c r="A19506" s="4" t="s">
        <v>10</v>
      </c>
      <c r="B19506" s="2">
        <v>2011</v>
      </c>
      <c r="C19506" s="1" t="s">
        <v>43</v>
      </c>
      <c r="D19506" s="1" t="s">
        <v>24</v>
      </c>
      <c r="E19506" s="5">
        <v>2.7027695359999999</v>
      </c>
    </row>
    <row r="19507" spans="1:5" hidden="1">
      <c r="A19507" s="4" t="s">
        <v>10</v>
      </c>
      <c r="B19507" s="2">
        <v>2012</v>
      </c>
      <c r="C19507" s="1" t="s">
        <v>43</v>
      </c>
      <c r="D19507" s="1" t="s">
        <v>24</v>
      </c>
      <c r="E19507" s="5">
        <v>2.2136607910000001</v>
      </c>
    </row>
    <row r="19508" spans="1:5" hidden="1">
      <c r="A19508" s="4" t="s">
        <v>10</v>
      </c>
      <c r="B19508" s="2">
        <v>2013</v>
      </c>
      <c r="C19508" s="1" t="s">
        <v>43</v>
      </c>
      <c r="D19508" s="1" t="s">
        <v>24</v>
      </c>
      <c r="E19508" s="5">
        <v>2.0705084029999998</v>
      </c>
    </row>
    <row r="19509" spans="1:5" hidden="1">
      <c r="A19509" s="4" t="s">
        <v>10</v>
      </c>
      <c r="B19509" s="2">
        <v>2014</v>
      </c>
      <c r="C19509" s="1" t="s">
        <v>43</v>
      </c>
      <c r="D19509" s="1" t="s">
        <v>24</v>
      </c>
      <c r="E19509" s="5">
        <v>2.4288519929999999</v>
      </c>
    </row>
    <row r="19510" spans="1:5" hidden="1">
      <c r="A19510" s="4" t="s">
        <v>10</v>
      </c>
      <c r="B19510" s="2">
        <v>2015</v>
      </c>
      <c r="C19510" s="1" t="s">
        <v>43</v>
      </c>
      <c r="D19510" s="1" t="s">
        <v>24</v>
      </c>
      <c r="E19510" s="5">
        <v>2.61273899</v>
      </c>
    </row>
    <row r="19511" spans="1:5" hidden="1">
      <c r="A19511" s="4" t="s">
        <v>10</v>
      </c>
      <c r="B19511" s="2">
        <v>2016</v>
      </c>
      <c r="C19511" s="1" t="s">
        <v>43</v>
      </c>
      <c r="D19511" s="1" t="s">
        <v>24</v>
      </c>
      <c r="E19511" s="5">
        <v>2.4453475939999998</v>
      </c>
    </row>
    <row r="19512" spans="1:5" hidden="1">
      <c r="A19512" s="4" t="s">
        <v>10</v>
      </c>
      <c r="B19512" s="2">
        <v>2017</v>
      </c>
      <c r="C19512" s="1" t="s">
        <v>43</v>
      </c>
      <c r="D19512" s="1" t="s">
        <v>24</v>
      </c>
      <c r="E19512" s="5">
        <v>2.285855781</v>
      </c>
    </row>
    <row r="19513" spans="1:5" hidden="1">
      <c r="A19513" s="4" t="s">
        <v>10</v>
      </c>
      <c r="B19513" s="2">
        <v>2018</v>
      </c>
      <c r="C19513" s="1" t="s">
        <v>43</v>
      </c>
      <c r="D19513" s="1" t="s">
        <v>24</v>
      </c>
      <c r="E19513" s="5">
        <v>2.147950094</v>
      </c>
    </row>
    <row r="19514" spans="1:5" hidden="1">
      <c r="A19514" s="4" t="s">
        <v>10</v>
      </c>
      <c r="B19514" s="2">
        <v>2019</v>
      </c>
      <c r="C19514" s="1" t="s">
        <v>43</v>
      </c>
      <c r="D19514" s="1" t="s">
        <v>24</v>
      </c>
      <c r="E19514" s="5">
        <v>2.0194891770000001</v>
      </c>
    </row>
    <row r="19515" spans="1:5" hidden="1">
      <c r="A19515" s="4" t="s">
        <v>10</v>
      </c>
      <c r="B19515" s="2">
        <v>2020</v>
      </c>
      <c r="C19515" s="1" t="s">
        <v>43</v>
      </c>
      <c r="D19515" s="1" t="s">
        <v>24</v>
      </c>
      <c r="E19515" s="5">
        <v>2.1991146669999999</v>
      </c>
    </row>
    <row r="19516" spans="1:5" hidden="1">
      <c r="A19516" s="4" t="s">
        <v>10</v>
      </c>
      <c r="B19516" s="2">
        <v>2021</v>
      </c>
      <c r="C19516" s="1" t="s">
        <v>43</v>
      </c>
      <c r="D19516" s="1" t="s">
        <v>24</v>
      </c>
      <c r="E19516" s="5">
        <v>0.206443299</v>
      </c>
    </row>
    <row r="19517" spans="1:5" hidden="1">
      <c r="A19517" s="4" t="s">
        <v>10</v>
      </c>
      <c r="B19517" s="2">
        <v>2022</v>
      </c>
      <c r="C19517" s="1" t="s">
        <v>43</v>
      </c>
      <c r="D19517" s="1" t="s">
        <v>24</v>
      </c>
      <c r="E19517" s="5">
        <v>0.206443299</v>
      </c>
    </row>
    <row r="19518" spans="1:5" hidden="1">
      <c r="A19518" s="4" t="s">
        <v>10</v>
      </c>
      <c r="B19518" s="2">
        <v>2023</v>
      </c>
      <c r="C19518" s="1" t="s">
        <v>43</v>
      </c>
      <c r="D19518" s="1" t="s">
        <v>24</v>
      </c>
      <c r="E19518" s="5">
        <v>0.206443299</v>
      </c>
    </row>
    <row r="19519" spans="1:5" hidden="1">
      <c r="A19519" s="4" t="s">
        <v>10</v>
      </c>
      <c r="B19519" s="2">
        <v>2024</v>
      </c>
      <c r="C19519" s="1" t="s">
        <v>43</v>
      </c>
      <c r="D19519" s="1" t="s">
        <v>24</v>
      </c>
      <c r="E19519" s="5">
        <v>0.206443299</v>
      </c>
    </row>
    <row r="19520" spans="1:5" hidden="1">
      <c r="A19520" s="4" t="s">
        <v>10</v>
      </c>
      <c r="B19520" s="2">
        <v>2025</v>
      </c>
      <c r="C19520" s="1" t="s">
        <v>43</v>
      </c>
      <c r="D19520" s="1" t="s">
        <v>24</v>
      </c>
      <c r="E19520" s="5">
        <v>0.206443299</v>
      </c>
    </row>
    <row r="19521" spans="1:5" hidden="1">
      <c r="A19521" s="4" t="s">
        <v>10</v>
      </c>
      <c r="B19521" s="2">
        <v>2026</v>
      </c>
      <c r="C19521" s="1" t="s">
        <v>43</v>
      </c>
      <c r="D19521" s="1" t="s">
        <v>24</v>
      </c>
      <c r="E19521" s="5">
        <v>0.206443299</v>
      </c>
    </row>
    <row r="19522" spans="1:5" hidden="1">
      <c r="A19522" s="4" t="s">
        <v>10</v>
      </c>
      <c r="B19522" s="2">
        <v>2027</v>
      </c>
      <c r="C19522" s="1" t="s">
        <v>43</v>
      </c>
      <c r="D19522" s="1" t="s">
        <v>24</v>
      </c>
      <c r="E19522" s="5">
        <v>0.206443299</v>
      </c>
    </row>
    <row r="19523" spans="1:5" hidden="1">
      <c r="A19523" s="4" t="s">
        <v>10</v>
      </c>
      <c r="B19523" s="2">
        <v>2028</v>
      </c>
      <c r="C19523" s="1" t="s">
        <v>43</v>
      </c>
      <c r="D19523" s="1" t="s">
        <v>24</v>
      </c>
      <c r="E19523" s="5">
        <v>0.206443299</v>
      </c>
    </row>
    <row r="19524" spans="1:5" hidden="1">
      <c r="A19524" s="4" t="s">
        <v>10</v>
      </c>
      <c r="B19524" s="2">
        <v>2029</v>
      </c>
      <c r="C19524" s="1" t="s">
        <v>43</v>
      </c>
      <c r="D19524" s="1" t="s">
        <v>24</v>
      </c>
      <c r="E19524" s="5">
        <v>0.206443299</v>
      </c>
    </row>
    <row r="19525" spans="1:5" hidden="1">
      <c r="A19525" s="4" t="s">
        <v>10</v>
      </c>
      <c r="B19525" s="2">
        <v>2030</v>
      </c>
      <c r="C19525" s="1" t="s">
        <v>43</v>
      </c>
      <c r="D19525" s="1" t="s">
        <v>24</v>
      </c>
      <c r="E19525" s="5">
        <v>0.206443299</v>
      </c>
    </row>
    <row r="19526" spans="1:5" hidden="1">
      <c r="A19526" s="4" t="s">
        <v>10</v>
      </c>
      <c r="B19526" s="2">
        <v>2031</v>
      </c>
      <c r="C19526" s="1" t="s">
        <v>43</v>
      </c>
      <c r="D19526" s="1" t="s">
        <v>24</v>
      </c>
      <c r="E19526" s="5">
        <v>0.206443299</v>
      </c>
    </row>
    <row r="19527" spans="1:5" hidden="1">
      <c r="A19527" s="4" t="s">
        <v>10</v>
      </c>
      <c r="B19527" s="2">
        <v>2032</v>
      </c>
      <c r="C19527" s="1" t="s">
        <v>43</v>
      </c>
      <c r="D19527" s="1" t="s">
        <v>24</v>
      </c>
      <c r="E19527" s="5">
        <v>0.206443299</v>
      </c>
    </row>
    <row r="19528" spans="1:5" hidden="1">
      <c r="A19528" s="4" t="s">
        <v>10</v>
      </c>
      <c r="B19528" s="2">
        <v>2033</v>
      </c>
      <c r="C19528" s="1" t="s">
        <v>43</v>
      </c>
      <c r="D19528" s="1" t="s">
        <v>24</v>
      </c>
      <c r="E19528" s="5">
        <v>0.206443299</v>
      </c>
    </row>
    <row r="19529" spans="1:5" hidden="1">
      <c r="A19529" s="4" t="s">
        <v>10</v>
      </c>
      <c r="B19529" s="2">
        <v>2034</v>
      </c>
      <c r="C19529" s="1" t="s">
        <v>43</v>
      </c>
      <c r="D19529" s="1" t="s">
        <v>24</v>
      </c>
      <c r="E19529" s="5">
        <v>0.206443299</v>
      </c>
    </row>
    <row r="19530" spans="1:5" hidden="1">
      <c r="A19530" s="4" t="s">
        <v>10</v>
      </c>
      <c r="B19530" s="2">
        <v>2035</v>
      </c>
      <c r="C19530" s="1" t="s">
        <v>43</v>
      </c>
      <c r="D19530" s="1" t="s">
        <v>24</v>
      </c>
      <c r="E19530" s="5">
        <v>0.206443299</v>
      </c>
    </row>
    <row r="19531" spans="1:5" hidden="1">
      <c r="A19531" s="4" t="s">
        <v>10</v>
      </c>
      <c r="B19531" s="2">
        <v>2036</v>
      </c>
      <c r="C19531" s="1" t="s">
        <v>43</v>
      </c>
      <c r="D19531" s="1" t="s">
        <v>24</v>
      </c>
      <c r="E19531" s="5">
        <v>0.206443299</v>
      </c>
    </row>
    <row r="19532" spans="1:5" hidden="1">
      <c r="A19532" s="4" t="s">
        <v>10</v>
      </c>
      <c r="B19532" s="2">
        <v>2037</v>
      </c>
      <c r="C19532" s="1" t="s">
        <v>43</v>
      </c>
      <c r="D19532" s="1" t="s">
        <v>24</v>
      </c>
      <c r="E19532" s="5">
        <v>0.206443299</v>
      </c>
    </row>
    <row r="19533" spans="1:5" hidden="1">
      <c r="A19533" s="4" t="s">
        <v>10</v>
      </c>
      <c r="B19533" s="2">
        <v>2038</v>
      </c>
      <c r="C19533" s="1" t="s">
        <v>43</v>
      </c>
      <c r="D19533" s="1" t="s">
        <v>24</v>
      </c>
      <c r="E19533" s="5">
        <v>0.206443299</v>
      </c>
    </row>
    <row r="19534" spans="1:5" hidden="1">
      <c r="A19534" s="4" t="s">
        <v>10</v>
      </c>
      <c r="B19534" s="2">
        <v>2039</v>
      </c>
      <c r="C19534" s="1" t="s">
        <v>43</v>
      </c>
      <c r="D19534" s="1" t="s">
        <v>24</v>
      </c>
      <c r="E19534" s="5">
        <v>0.206443299</v>
      </c>
    </row>
    <row r="19535" spans="1:5" hidden="1">
      <c r="A19535" s="4" t="s">
        <v>10</v>
      </c>
      <c r="B19535" s="2">
        <v>2040</v>
      </c>
      <c r="C19535" s="1" t="s">
        <v>43</v>
      </c>
      <c r="D19535" s="1" t="s">
        <v>24</v>
      </c>
      <c r="E19535" s="5">
        <v>0.206443299</v>
      </c>
    </row>
    <row r="19536" spans="1:5" hidden="1">
      <c r="A19536" s="4" t="s">
        <v>10</v>
      </c>
      <c r="B19536" s="2">
        <v>2041</v>
      </c>
      <c r="C19536" s="1" t="s">
        <v>43</v>
      </c>
      <c r="D19536" s="1" t="s">
        <v>24</v>
      </c>
      <c r="E19536" s="5">
        <v>0.206443299</v>
      </c>
    </row>
    <row r="19537" spans="1:5" hidden="1">
      <c r="A19537" s="4" t="s">
        <v>10</v>
      </c>
      <c r="B19537" s="2">
        <v>2042</v>
      </c>
      <c r="C19537" s="1" t="s">
        <v>43</v>
      </c>
      <c r="D19537" s="1" t="s">
        <v>24</v>
      </c>
      <c r="E19537" s="5">
        <v>0.206443299</v>
      </c>
    </row>
    <row r="19538" spans="1:5" hidden="1">
      <c r="A19538" s="4" t="s">
        <v>10</v>
      </c>
      <c r="B19538" s="2">
        <v>2043</v>
      </c>
      <c r="C19538" s="1" t="s">
        <v>43</v>
      </c>
      <c r="D19538" s="1" t="s">
        <v>24</v>
      </c>
      <c r="E19538" s="5">
        <v>0.206443299</v>
      </c>
    </row>
    <row r="19539" spans="1:5" hidden="1">
      <c r="A19539" s="4" t="s">
        <v>10</v>
      </c>
      <c r="B19539" s="2">
        <v>2044</v>
      </c>
      <c r="C19539" s="1" t="s">
        <v>43</v>
      </c>
      <c r="D19539" s="1" t="s">
        <v>24</v>
      </c>
      <c r="E19539" s="5">
        <v>0.206443299</v>
      </c>
    </row>
    <row r="19540" spans="1:5" hidden="1">
      <c r="A19540" s="4" t="s">
        <v>10</v>
      </c>
      <c r="B19540" s="2">
        <v>2045</v>
      </c>
      <c r="C19540" s="1" t="s">
        <v>43</v>
      </c>
      <c r="D19540" s="1" t="s">
        <v>24</v>
      </c>
      <c r="E19540" s="5">
        <v>0.206443299</v>
      </c>
    </row>
    <row r="19541" spans="1:5" hidden="1">
      <c r="A19541" s="4" t="s">
        <v>10</v>
      </c>
      <c r="B19541" s="2">
        <v>2046</v>
      </c>
      <c r="C19541" s="1" t="s">
        <v>43</v>
      </c>
      <c r="D19541" s="1" t="s">
        <v>24</v>
      </c>
      <c r="E19541" s="5">
        <v>0.206443299</v>
      </c>
    </row>
    <row r="19542" spans="1:5" hidden="1">
      <c r="A19542" s="4" t="s">
        <v>10</v>
      </c>
      <c r="B19542" s="2">
        <v>2047</v>
      </c>
      <c r="C19542" s="1" t="s">
        <v>43</v>
      </c>
      <c r="D19542" s="1" t="s">
        <v>24</v>
      </c>
      <c r="E19542" s="5">
        <v>0.206443299</v>
      </c>
    </row>
    <row r="19543" spans="1:5" hidden="1">
      <c r="A19543" s="4" t="s">
        <v>10</v>
      </c>
      <c r="B19543" s="2">
        <v>2048</v>
      </c>
      <c r="C19543" s="1" t="s">
        <v>43</v>
      </c>
      <c r="D19543" s="1" t="s">
        <v>24</v>
      </c>
      <c r="E19543" s="5">
        <v>0.206443299</v>
      </c>
    </row>
    <row r="19544" spans="1:5" hidden="1">
      <c r="A19544" s="4" t="s">
        <v>10</v>
      </c>
      <c r="B19544" s="2">
        <v>2049</v>
      </c>
      <c r="C19544" s="1" t="s">
        <v>43</v>
      </c>
      <c r="D19544" s="1" t="s">
        <v>24</v>
      </c>
      <c r="E19544" s="5">
        <v>0.206443299</v>
      </c>
    </row>
    <row r="19545" spans="1:5" hidden="1">
      <c r="A19545" s="4" t="s">
        <v>10</v>
      </c>
      <c r="B19545" s="2">
        <v>2050</v>
      </c>
      <c r="C19545" s="1" t="s">
        <v>43</v>
      </c>
      <c r="D19545" s="1" t="s">
        <v>24</v>
      </c>
      <c r="E19545" s="5">
        <v>0.206443299</v>
      </c>
    </row>
    <row r="19546" spans="1:5" hidden="1">
      <c r="A19546" s="4" t="s">
        <v>10</v>
      </c>
      <c r="B19546" s="2">
        <v>2051</v>
      </c>
      <c r="C19546" s="1" t="s">
        <v>43</v>
      </c>
      <c r="D19546" s="1" t="s">
        <v>24</v>
      </c>
      <c r="E19546" s="5">
        <v>0.206443299</v>
      </c>
    </row>
    <row r="19547" spans="1:5" hidden="1">
      <c r="A19547" s="4" t="s">
        <v>10</v>
      </c>
      <c r="B19547" s="2">
        <v>2052</v>
      </c>
      <c r="C19547" s="1" t="s">
        <v>43</v>
      </c>
      <c r="D19547" s="1" t="s">
        <v>24</v>
      </c>
      <c r="E19547" s="5">
        <v>0.206443299</v>
      </c>
    </row>
    <row r="19548" spans="1:5" hidden="1">
      <c r="A19548" s="4" t="s">
        <v>10</v>
      </c>
      <c r="B19548" s="2">
        <v>2053</v>
      </c>
      <c r="C19548" s="1" t="s">
        <v>43</v>
      </c>
      <c r="D19548" s="1" t="s">
        <v>24</v>
      </c>
      <c r="E19548" s="5">
        <v>0.206443299</v>
      </c>
    </row>
    <row r="19549" spans="1:5" hidden="1">
      <c r="A19549" s="4" t="s">
        <v>10</v>
      </c>
      <c r="B19549" s="2">
        <v>2054</v>
      </c>
      <c r="C19549" s="1" t="s">
        <v>43</v>
      </c>
      <c r="D19549" s="1" t="s">
        <v>24</v>
      </c>
      <c r="E19549" s="5">
        <v>0.206443299</v>
      </c>
    </row>
    <row r="19550" spans="1:5" hidden="1">
      <c r="A19550" s="4" t="s">
        <v>10</v>
      </c>
      <c r="B19550" s="2">
        <v>2055</v>
      </c>
      <c r="C19550" s="1" t="s">
        <v>43</v>
      </c>
      <c r="D19550" s="1" t="s">
        <v>24</v>
      </c>
      <c r="E19550" s="5">
        <v>0.206443299</v>
      </c>
    </row>
    <row r="19551" spans="1:5" hidden="1">
      <c r="A19551" s="4" t="s">
        <v>10</v>
      </c>
      <c r="B19551" s="2">
        <v>2056</v>
      </c>
      <c r="C19551" s="1" t="s">
        <v>43</v>
      </c>
      <c r="D19551" s="1" t="s">
        <v>24</v>
      </c>
      <c r="E19551" s="5">
        <v>0.206443299</v>
      </c>
    </row>
    <row r="19552" spans="1:5" hidden="1">
      <c r="A19552" s="4" t="s">
        <v>10</v>
      </c>
      <c r="B19552" s="2">
        <v>2057</v>
      </c>
      <c r="C19552" s="1" t="s">
        <v>43</v>
      </c>
      <c r="D19552" s="1" t="s">
        <v>24</v>
      </c>
      <c r="E19552" s="5">
        <v>0.206443299</v>
      </c>
    </row>
    <row r="19553" spans="1:5" hidden="1">
      <c r="A19553" s="4" t="s">
        <v>10</v>
      </c>
      <c r="B19553" s="2">
        <v>2058</v>
      </c>
      <c r="C19553" s="1" t="s">
        <v>43</v>
      </c>
      <c r="D19553" s="1" t="s">
        <v>24</v>
      </c>
      <c r="E19553" s="5">
        <v>0.206443299</v>
      </c>
    </row>
    <row r="19554" spans="1:5" hidden="1">
      <c r="A19554" s="4" t="s">
        <v>10</v>
      </c>
      <c r="B19554" s="2">
        <v>2059</v>
      </c>
      <c r="C19554" s="1" t="s">
        <v>43</v>
      </c>
      <c r="D19554" s="1" t="s">
        <v>24</v>
      </c>
      <c r="E19554" s="5">
        <v>0.206443299</v>
      </c>
    </row>
    <row r="19555" spans="1:5" hidden="1">
      <c r="A19555" s="4" t="s">
        <v>10</v>
      </c>
      <c r="B19555" s="2">
        <v>2060</v>
      </c>
      <c r="C19555" s="1" t="s">
        <v>43</v>
      </c>
      <c r="D19555" s="1" t="s">
        <v>24</v>
      </c>
      <c r="E19555" s="5">
        <v>0.206443299</v>
      </c>
    </row>
    <row r="19556" spans="1:5" hidden="1">
      <c r="A19556" s="4" t="s">
        <v>10</v>
      </c>
      <c r="B19556" s="2">
        <v>2061</v>
      </c>
      <c r="C19556" s="1" t="s">
        <v>43</v>
      </c>
      <c r="D19556" s="1" t="s">
        <v>24</v>
      </c>
      <c r="E19556" s="5">
        <v>0.206443299</v>
      </c>
    </row>
    <row r="19557" spans="1:5" hidden="1">
      <c r="A19557" s="4" t="s">
        <v>10</v>
      </c>
      <c r="B19557" s="2">
        <v>2062</v>
      </c>
      <c r="C19557" s="1" t="s">
        <v>43</v>
      </c>
      <c r="D19557" s="1" t="s">
        <v>24</v>
      </c>
      <c r="E19557" s="5">
        <v>0.206443299</v>
      </c>
    </row>
    <row r="19558" spans="1:5" hidden="1">
      <c r="A19558" s="4" t="s">
        <v>10</v>
      </c>
      <c r="B19558" s="2">
        <v>2063</v>
      </c>
      <c r="C19558" s="1" t="s">
        <v>43</v>
      </c>
      <c r="D19558" s="1" t="s">
        <v>24</v>
      </c>
      <c r="E19558" s="5">
        <v>0.206443299</v>
      </c>
    </row>
    <row r="19559" spans="1:5" hidden="1">
      <c r="A19559" s="4" t="s">
        <v>10</v>
      </c>
      <c r="B19559" s="2">
        <v>2064</v>
      </c>
      <c r="C19559" s="1" t="s">
        <v>43</v>
      </c>
      <c r="D19559" s="1" t="s">
        <v>24</v>
      </c>
      <c r="E19559" s="5">
        <v>0.206443299</v>
      </c>
    </row>
    <row r="19560" spans="1:5" hidden="1">
      <c r="A19560" s="4" t="s">
        <v>10</v>
      </c>
      <c r="B19560" s="2">
        <v>2065</v>
      </c>
      <c r="C19560" s="1" t="s">
        <v>43</v>
      </c>
      <c r="D19560" s="1" t="s">
        <v>24</v>
      </c>
      <c r="E19560" s="5">
        <v>0.206443299</v>
      </c>
    </row>
    <row r="19561" spans="1:5" hidden="1">
      <c r="A19561" s="4" t="s">
        <v>10</v>
      </c>
      <c r="B19561" s="2">
        <v>2066</v>
      </c>
      <c r="C19561" s="1" t="s">
        <v>43</v>
      </c>
      <c r="D19561" s="1" t="s">
        <v>24</v>
      </c>
      <c r="E19561" s="5">
        <v>0.206443299</v>
      </c>
    </row>
    <row r="19562" spans="1:5" hidden="1">
      <c r="A19562" s="4" t="s">
        <v>10</v>
      </c>
      <c r="B19562" s="2">
        <v>2067</v>
      </c>
      <c r="C19562" s="1" t="s">
        <v>43</v>
      </c>
      <c r="D19562" s="1" t="s">
        <v>24</v>
      </c>
      <c r="E19562" s="5">
        <v>0.206443299</v>
      </c>
    </row>
    <row r="19563" spans="1:5" hidden="1">
      <c r="A19563" s="4" t="s">
        <v>10</v>
      </c>
      <c r="B19563" s="2">
        <v>2068</v>
      </c>
      <c r="C19563" s="1" t="s">
        <v>43</v>
      </c>
      <c r="D19563" s="1" t="s">
        <v>24</v>
      </c>
      <c r="E19563" s="5">
        <v>0.206443299</v>
      </c>
    </row>
    <row r="19564" spans="1:5" hidden="1">
      <c r="A19564" s="4" t="s">
        <v>10</v>
      </c>
      <c r="B19564" s="2">
        <v>2069</v>
      </c>
      <c r="C19564" s="1" t="s">
        <v>43</v>
      </c>
      <c r="D19564" s="1" t="s">
        <v>24</v>
      </c>
      <c r="E19564" s="5">
        <v>0.206443299</v>
      </c>
    </row>
    <row r="19565" spans="1:5" hidden="1">
      <c r="A19565" s="4" t="s">
        <v>10</v>
      </c>
      <c r="B19565" s="2">
        <v>2070</v>
      </c>
      <c r="C19565" s="1" t="s">
        <v>43</v>
      </c>
      <c r="D19565" s="1" t="s">
        <v>24</v>
      </c>
      <c r="E19565" s="5">
        <v>0.206443299</v>
      </c>
    </row>
    <row r="19566" spans="1:5" hidden="1">
      <c r="A19566" s="4" t="s">
        <v>10</v>
      </c>
      <c r="B19566" s="2">
        <v>2071</v>
      </c>
      <c r="C19566" s="1" t="s">
        <v>43</v>
      </c>
      <c r="D19566" s="1" t="s">
        <v>24</v>
      </c>
      <c r="E19566" s="5">
        <v>0.206443299</v>
      </c>
    </row>
    <row r="19567" spans="1:5" hidden="1">
      <c r="A19567" s="4" t="s">
        <v>10</v>
      </c>
      <c r="B19567" s="2">
        <v>2072</v>
      </c>
      <c r="C19567" s="1" t="s">
        <v>43</v>
      </c>
      <c r="D19567" s="1" t="s">
        <v>24</v>
      </c>
      <c r="E19567" s="5">
        <v>0.206443299</v>
      </c>
    </row>
    <row r="19568" spans="1:5" hidden="1">
      <c r="A19568" s="4" t="s">
        <v>10</v>
      </c>
      <c r="B19568" s="2">
        <v>2073</v>
      </c>
      <c r="C19568" s="1" t="s">
        <v>43</v>
      </c>
      <c r="D19568" s="1" t="s">
        <v>24</v>
      </c>
      <c r="E19568" s="5">
        <v>0.206443299</v>
      </c>
    </row>
    <row r="19569" spans="1:5" hidden="1">
      <c r="A19569" s="4" t="s">
        <v>10</v>
      </c>
      <c r="B19569" s="2">
        <v>2074</v>
      </c>
      <c r="C19569" s="1" t="s">
        <v>43</v>
      </c>
      <c r="D19569" s="1" t="s">
        <v>24</v>
      </c>
      <c r="E19569" s="5">
        <v>0.206443299</v>
      </c>
    </row>
    <row r="19570" spans="1:5" hidden="1">
      <c r="A19570" s="4" t="s">
        <v>10</v>
      </c>
      <c r="B19570" s="2">
        <v>2075</v>
      </c>
      <c r="C19570" s="1" t="s">
        <v>43</v>
      </c>
      <c r="D19570" s="1" t="s">
        <v>24</v>
      </c>
      <c r="E19570" s="5">
        <v>0.206443299</v>
      </c>
    </row>
    <row r="19571" spans="1:5" hidden="1">
      <c r="A19571" s="4" t="s">
        <v>10</v>
      </c>
      <c r="B19571" s="2">
        <v>2076</v>
      </c>
      <c r="C19571" s="1" t="s">
        <v>43</v>
      </c>
      <c r="D19571" s="1" t="s">
        <v>24</v>
      </c>
      <c r="E19571" s="5">
        <v>0.206443299</v>
      </c>
    </row>
    <row r="19572" spans="1:5" hidden="1">
      <c r="A19572" s="4" t="s">
        <v>10</v>
      </c>
      <c r="B19572" s="2">
        <v>2077</v>
      </c>
      <c r="C19572" s="1" t="s">
        <v>43</v>
      </c>
      <c r="D19572" s="1" t="s">
        <v>24</v>
      </c>
      <c r="E19572" s="5">
        <v>0.206443299</v>
      </c>
    </row>
    <row r="19573" spans="1:5" hidden="1">
      <c r="A19573" s="4" t="s">
        <v>10</v>
      </c>
      <c r="B19573" s="2">
        <v>2078</v>
      </c>
      <c r="C19573" s="1" t="s">
        <v>43</v>
      </c>
      <c r="D19573" s="1" t="s">
        <v>24</v>
      </c>
      <c r="E19573" s="5">
        <v>0.206443299</v>
      </c>
    </row>
    <row r="19574" spans="1:5" hidden="1">
      <c r="A19574" s="4" t="s">
        <v>10</v>
      </c>
      <c r="B19574" s="2">
        <v>2079</v>
      </c>
      <c r="C19574" s="1" t="s">
        <v>43</v>
      </c>
      <c r="D19574" s="1" t="s">
        <v>24</v>
      </c>
      <c r="E19574" s="5">
        <v>0.206443299</v>
      </c>
    </row>
    <row r="19575" spans="1:5" hidden="1">
      <c r="A19575" s="4" t="s">
        <v>10</v>
      </c>
      <c r="B19575" s="2">
        <v>2080</v>
      </c>
      <c r="C19575" s="1" t="s">
        <v>43</v>
      </c>
      <c r="D19575" s="1" t="s">
        <v>24</v>
      </c>
      <c r="E19575" s="5">
        <v>0.206443299</v>
      </c>
    </row>
    <row r="19576" spans="1:5" hidden="1">
      <c r="A19576" s="4" t="s">
        <v>10</v>
      </c>
      <c r="B19576" s="2">
        <v>2081</v>
      </c>
      <c r="C19576" s="1" t="s">
        <v>43</v>
      </c>
      <c r="D19576" s="1" t="s">
        <v>24</v>
      </c>
      <c r="E19576" s="5">
        <v>0.206443299</v>
      </c>
    </row>
    <row r="19577" spans="1:5" hidden="1">
      <c r="A19577" s="4" t="s">
        <v>10</v>
      </c>
      <c r="B19577" s="2">
        <v>2082</v>
      </c>
      <c r="C19577" s="1" t="s">
        <v>43</v>
      </c>
      <c r="D19577" s="1" t="s">
        <v>24</v>
      </c>
      <c r="E19577" s="5">
        <v>0.206443299</v>
      </c>
    </row>
    <row r="19578" spans="1:5" hidden="1">
      <c r="A19578" s="4" t="s">
        <v>10</v>
      </c>
      <c r="B19578" s="2">
        <v>2083</v>
      </c>
      <c r="C19578" s="1" t="s">
        <v>43</v>
      </c>
      <c r="D19578" s="1" t="s">
        <v>24</v>
      </c>
      <c r="E19578" s="5">
        <v>0.206443299</v>
      </c>
    </row>
    <row r="19579" spans="1:5" hidden="1">
      <c r="A19579" s="4" t="s">
        <v>10</v>
      </c>
      <c r="B19579" s="2">
        <v>2084</v>
      </c>
      <c r="C19579" s="1" t="s">
        <v>43</v>
      </c>
      <c r="D19579" s="1" t="s">
        <v>24</v>
      </c>
      <c r="E19579" s="5">
        <v>0.206443299</v>
      </c>
    </row>
    <row r="19580" spans="1:5" hidden="1">
      <c r="A19580" s="4" t="s">
        <v>10</v>
      </c>
      <c r="B19580" s="2">
        <v>2085</v>
      </c>
      <c r="C19580" s="1" t="s">
        <v>43</v>
      </c>
      <c r="D19580" s="1" t="s">
        <v>24</v>
      </c>
      <c r="E19580" s="5">
        <v>0.206443299</v>
      </c>
    </row>
    <row r="19581" spans="1:5" hidden="1">
      <c r="A19581" s="4" t="s">
        <v>10</v>
      </c>
      <c r="B19581" s="2">
        <v>2086</v>
      </c>
      <c r="C19581" s="1" t="s">
        <v>43</v>
      </c>
      <c r="D19581" s="1" t="s">
        <v>24</v>
      </c>
      <c r="E19581" s="5">
        <v>0.206443299</v>
      </c>
    </row>
    <row r="19582" spans="1:5" hidden="1">
      <c r="A19582" s="4" t="s">
        <v>10</v>
      </c>
      <c r="B19582" s="2">
        <v>2087</v>
      </c>
      <c r="C19582" s="1" t="s">
        <v>43</v>
      </c>
      <c r="D19582" s="1" t="s">
        <v>24</v>
      </c>
      <c r="E19582" s="5">
        <v>0.206443299</v>
      </c>
    </row>
    <row r="19583" spans="1:5" hidden="1">
      <c r="A19583" s="4" t="s">
        <v>10</v>
      </c>
      <c r="B19583" s="2">
        <v>2088</v>
      </c>
      <c r="C19583" s="1" t="s">
        <v>43</v>
      </c>
      <c r="D19583" s="1" t="s">
        <v>24</v>
      </c>
      <c r="E19583" s="5">
        <v>0.206443299</v>
      </c>
    </row>
    <row r="19584" spans="1:5" hidden="1">
      <c r="A19584" s="4" t="s">
        <v>10</v>
      </c>
      <c r="B19584" s="2">
        <v>2089</v>
      </c>
      <c r="C19584" s="1" t="s">
        <v>43</v>
      </c>
      <c r="D19584" s="1" t="s">
        <v>24</v>
      </c>
      <c r="E19584" s="5">
        <v>0.206443299</v>
      </c>
    </row>
    <row r="19585" spans="1:5" hidden="1">
      <c r="A19585" s="4" t="s">
        <v>10</v>
      </c>
      <c r="B19585" s="2">
        <v>2090</v>
      </c>
      <c r="C19585" s="1" t="s">
        <v>43</v>
      </c>
      <c r="D19585" s="1" t="s">
        <v>24</v>
      </c>
      <c r="E19585" s="5">
        <v>0.206443299</v>
      </c>
    </row>
    <row r="19586" spans="1:5" hidden="1">
      <c r="A19586" s="4" t="s">
        <v>10</v>
      </c>
      <c r="B19586" s="2">
        <v>2091</v>
      </c>
      <c r="C19586" s="1" t="s">
        <v>43</v>
      </c>
      <c r="D19586" s="1" t="s">
        <v>24</v>
      </c>
      <c r="E19586" s="5">
        <v>0.206443299</v>
      </c>
    </row>
    <row r="19587" spans="1:5" hidden="1">
      <c r="A19587" s="4" t="s">
        <v>10</v>
      </c>
      <c r="B19587" s="2">
        <v>2092</v>
      </c>
      <c r="C19587" s="1" t="s">
        <v>43</v>
      </c>
      <c r="D19587" s="1" t="s">
        <v>24</v>
      </c>
      <c r="E19587" s="5">
        <v>0.206443299</v>
      </c>
    </row>
    <row r="19588" spans="1:5" hidden="1">
      <c r="A19588" s="4" t="s">
        <v>10</v>
      </c>
      <c r="B19588" s="2">
        <v>2093</v>
      </c>
      <c r="C19588" s="1" t="s">
        <v>43</v>
      </c>
      <c r="D19588" s="1" t="s">
        <v>24</v>
      </c>
      <c r="E19588" s="5">
        <v>0.206443299</v>
      </c>
    </row>
    <row r="19589" spans="1:5" hidden="1">
      <c r="A19589" s="4" t="s">
        <v>10</v>
      </c>
      <c r="B19589" s="2">
        <v>2094</v>
      </c>
      <c r="C19589" s="1" t="s">
        <v>43</v>
      </c>
      <c r="D19589" s="1" t="s">
        <v>24</v>
      </c>
      <c r="E19589" s="5">
        <v>0.206443299</v>
      </c>
    </row>
    <row r="19590" spans="1:5" hidden="1">
      <c r="A19590" s="4" t="s">
        <v>10</v>
      </c>
      <c r="B19590" s="2">
        <v>2095</v>
      </c>
      <c r="C19590" s="1" t="s">
        <v>43</v>
      </c>
      <c r="D19590" s="1" t="s">
        <v>24</v>
      </c>
      <c r="E19590" s="5">
        <v>0.206443299</v>
      </c>
    </row>
    <row r="19591" spans="1:5" hidden="1">
      <c r="A19591" s="4" t="s">
        <v>10</v>
      </c>
      <c r="B19591" s="2">
        <v>2096</v>
      </c>
      <c r="C19591" s="1" t="s">
        <v>43</v>
      </c>
      <c r="D19591" s="1" t="s">
        <v>24</v>
      </c>
      <c r="E19591" s="5">
        <v>0.206443299</v>
      </c>
    </row>
    <row r="19592" spans="1:5" hidden="1">
      <c r="A19592" s="4" t="s">
        <v>10</v>
      </c>
      <c r="B19592" s="2">
        <v>2097</v>
      </c>
      <c r="C19592" s="1" t="s">
        <v>43</v>
      </c>
      <c r="D19592" s="1" t="s">
        <v>24</v>
      </c>
      <c r="E19592" s="5">
        <v>0.206443299</v>
      </c>
    </row>
    <row r="19593" spans="1:5" hidden="1">
      <c r="A19593" s="4" t="s">
        <v>10</v>
      </c>
      <c r="B19593" s="2">
        <v>2098</v>
      </c>
      <c r="C19593" s="1" t="s">
        <v>43</v>
      </c>
      <c r="D19593" s="1" t="s">
        <v>24</v>
      </c>
      <c r="E19593" s="5">
        <v>0.206443299</v>
      </c>
    </row>
    <row r="19594" spans="1:5" hidden="1">
      <c r="A19594" s="4" t="s">
        <v>10</v>
      </c>
      <c r="B19594" s="2">
        <v>2099</v>
      </c>
      <c r="C19594" s="1" t="s">
        <v>43</v>
      </c>
      <c r="D19594" s="1" t="s">
        <v>24</v>
      </c>
      <c r="E19594" s="5">
        <v>0.206443299</v>
      </c>
    </row>
    <row r="19595" spans="1:5" hidden="1">
      <c r="A19595" s="4" t="s">
        <v>10</v>
      </c>
      <c r="B19595" s="2">
        <v>2100</v>
      </c>
      <c r="C19595" s="1" t="s">
        <v>43</v>
      </c>
      <c r="D19595" s="1" t="s">
        <v>24</v>
      </c>
      <c r="E19595" s="5">
        <v>0.206443299</v>
      </c>
    </row>
    <row r="19596" spans="1:5" hidden="1">
      <c r="A19596" s="4" t="s">
        <v>11</v>
      </c>
      <c r="B19596" s="2">
        <v>2000</v>
      </c>
      <c r="C19596" s="1" t="s">
        <v>43</v>
      </c>
      <c r="D19596" s="1" t="s">
        <v>24</v>
      </c>
      <c r="E19596" s="5">
        <v>22.255225249999999</v>
      </c>
    </row>
    <row r="19597" spans="1:5" hidden="1">
      <c r="A19597" s="4" t="s">
        <v>11</v>
      </c>
      <c r="B19597" s="2">
        <v>2001</v>
      </c>
      <c r="C19597" s="1" t="s">
        <v>43</v>
      </c>
      <c r="D19597" s="1" t="s">
        <v>24</v>
      </c>
      <c r="E19597" s="5">
        <v>16.617449050000001</v>
      </c>
    </row>
    <row r="19598" spans="1:5" hidden="1">
      <c r="A19598" s="4" t="s">
        <v>11</v>
      </c>
      <c r="B19598" s="2">
        <v>2002</v>
      </c>
      <c r="C19598" s="1" t="s">
        <v>43</v>
      </c>
      <c r="D19598" s="1" t="s">
        <v>24</v>
      </c>
      <c r="E19598" s="5">
        <v>14.956046479999999</v>
      </c>
    </row>
    <row r="19599" spans="1:5" hidden="1">
      <c r="A19599" s="4" t="s">
        <v>11</v>
      </c>
      <c r="B19599" s="2">
        <v>2003</v>
      </c>
      <c r="C19599" s="1" t="s">
        <v>43</v>
      </c>
      <c r="D19599" s="1" t="s">
        <v>24</v>
      </c>
      <c r="E19599" s="5">
        <v>11.605843699999999</v>
      </c>
    </row>
    <row r="19600" spans="1:5" hidden="1">
      <c r="A19600" s="4" t="s">
        <v>11</v>
      </c>
      <c r="B19600" s="2">
        <v>2004</v>
      </c>
      <c r="C19600" s="1" t="s">
        <v>43</v>
      </c>
      <c r="D19600" s="1" t="s">
        <v>24</v>
      </c>
      <c r="E19600" s="5">
        <v>8.8913074900000009</v>
      </c>
    </row>
    <row r="19601" spans="1:5" hidden="1">
      <c r="A19601" s="4" t="s">
        <v>11</v>
      </c>
      <c r="B19601" s="2">
        <v>2005</v>
      </c>
      <c r="C19601" s="1" t="s">
        <v>43</v>
      </c>
      <c r="D19601" s="1" t="s">
        <v>24</v>
      </c>
      <c r="E19601" s="5">
        <v>9.2042638740000005</v>
      </c>
    </row>
    <row r="19602" spans="1:5" hidden="1">
      <c r="A19602" s="4" t="s">
        <v>11</v>
      </c>
      <c r="B19602" s="2">
        <v>2006</v>
      </c>
      <c r="C19602" s="1" t="s">
        <v>43</v>
      </c>
      <c r="D19602" s="1" t="s">
        <v>24</v>
      </c>
      <c r="E19602" s="5">
        <v>8.3804809989999995</v>
      </c>
    </row>
    <row r="19603" spans="1:5" hidden="1">
      <c r="A19603" s="4" t="s">
        <v>11</v>
      </c>
      <c r="B19603" s="2">
        <v>2007</v>
      </c>
      <c r="C19603" s="1" t="s">
        <v>43</v>
      </c>
      <c r="D19603" s="1" t="s">
        <v>24</v>
      </c>
      <c r="E19603" s="5">
        <v>7.3983592939999996</v>
      </c>
    </row>
    <row r="19604" spans="1:5" hidden="1">
      <c r="A19604" s="4" t="s">
        <v>11</v>
      </c>
      <c r="B19604" s="2">
        <v>2008</v>
      </c>
      <c r="C19604" s="1" t="s">
        <v>43</v>
      </c>
      <c r="D19604" s="1" t="s">
        <v>24</v>
      </c>
      <c r="E19604" s="5">
        <v>6.8413372360000002</v>
      </c>
    </row>
    <row r="19605" spans="1:5" hidden="1">
      <c r="A19605" s="4" t="s">
        <v>11</v>
      </c>
      <c r="B19605" s="2">
        <v>2009</v>
      </c>
      <c r="C19605" s="1" t="s">
        <v>43</v>
      </c>
      <c r="D19605" s="1" t="s">
        <v>24</v>
      </c>
      <c r="E19605" s="5">
        <v>5.70543654</v>
      </c>
    </row>
    <row r="19606" spans="1:5" hidden="1">
      <c r="A19606" s="4" t="s">
        <v>11</v>
      </c>
      <c r="B19606" s="2">
        <v>2010</v>
      </c>
      <c r="C19606" s="1" t="s">
        <v>43</v>
      </c>
      <c r="D19606" s="1" t="s">
        <v>24</v>
      </c>
      <c r="E19606" s="5">
        <v>4.0592505040000004</v>
      </c>
    </row>
    <row r="19607" spans="1:5" hidden="1">
      <c r="A19607" s="4" t="s">
        <v>11</v>
      </c>
      <c r="B19607" s="2">
        <v>2011</v>
      </c>
      <c r="C19607" s="1" t="s">
        <v>43</v>
      </c>
      <c r="D19607" s="1" t="s">
        <v>24</v>
      </c>
      <c r="E19607" s="5">
        <v>2.7027695359999999</v>
      </c>
    </row>
    <row r="19608" spans="1:5" hidden="1">
      <c r="A19608" s="4" t="s">
        <v>11</v>
      </c>
      <c r="B19608" s="2">
        <v>2012</v>
      </c>
      <c r="C19608" s="1" t="s">
        <v>43</v>
      </c>
      <c r="D19608" s="1" t="s">
        <v>24</v>
      </c>
      <c r="E19608" s="5">
        <v>2.2136607910000001</v>
      </c>
    </row>
    <row r="19609" spans="1:5" hidden="1">
      <c r="A19609" s="4" t="s">
        <v>11</v>
      </c>
      <c r="B19609" s="2">
        <v>2013</v>
      </c>
      <c r="C19609" s="1" t="s">
        <v>43</v>
      </c>
      <c r="D19609" s="1" t="s">
        <v>24</v>
      </c>
      <c r="E19609" s="5">
        <v>2.0705084029999998</v>
      </c>
    </row>
    <row r="19610" spans="1:5" hidden="1">
      <c r="A19610" s="4" t="s">
        <v>11</v>
      </c>
      <c r="B19610" s="2">
        <v>2014</v>
      </c>
      <c r="C19610" s="1" t="s">
        <v>43</v>
      </c>
      <c r="D19610" s="1" t="s">
        <v>24</v>
      </c>
      <c r="E19610" s="5">
        <v>2.4288519929999999</v>
      </c>
    </row>
    <row r="19611" spans="1:5" hidden="1">
      <c r="A19611" s="4" t="s">
        <v>11</v>
      </c>
      <c r="B19611" s="2">
        <v>2015</v>
      </c>
      <c r="C19611" s="1" t="s">
        <v>43</v>
      </c>
      <c r="D19611" s="1" t="s">
        <v>24</v>
      </c>
      <c r="E19611" s="5">
        <v>2.61273899</v>
      </c>
    </row>
    <row r="19612" spans="1:5" hidden="1">
      <c r="A19612" s="4" t="s">
        <v>11</v>
      </c>
      <c r="B19612" s="2">
        <v>2016</v>
      </c>
      <c r="C19612" s="1" t="s">
        <v>43</v>
      </c>
      <c r="D19612" s="1" t="s">
        <v>24</v>
      </c>
      <c r="E19612" s="5">
        <v>2.4453475939999998</v>
      </c>
    </row>
    <row r="19613" spans="1:5" hidden="1">
      <c r="A19613" s="4" t="s">
        <v>11</v>
      </c>
      <c r="B19613" s="2">
        <v>2017</v>
      </c>
      <c r="C19613" s="1" t="s">
        <v>43</v>
      </c>
      <c r="D19613" s="1" t="s">
        <v>24</v>
      </c>
      <c r="E19613" s="5">
        <v>2.285855781</v>
      </c>
    </row>
    <row r="19614" spans="1:5" hidden="1">
      <c r="A19614" s="4" t="s">
        <v>11</v>
      </c>
      <c r="B19614" s="2">
        <v>2018</v>
      </c>
      <c r="C19614" s="1" t="s">
        <v>43</v>
      </c>
      <c r="D19614" s="1" t="s">
        <v>24</v>
      </c>
      <c r="E19614" s="5">
        <v>2.147950094</v>
      </c>
    </row>
    <row r="19615" spans="1:5" hidden="1">
      <c r="A19615" s="4" t="s">
        <v>11</v>
      </c>
      <c r="B19615" s="2">
        <v>2019</v>
      </c>
      <c r="C19615" s="1" t="s">
        <v>43</v>
      </c>
      <c r="D19615" s="1" t="s">
        <v>24</v>
      </c>
      <c r="E19615" s="5">
        <v>2.0194891770000001</v>
      </c>
    </row>
    <row r="19616" spans="1:5" hidden="1">
      <c r="A19616" s="4" t="s">
        <v>11</v>
      </c>
      <c r="B19616" s="2">
        <v>2020</v>
      </c>
      <c r="C19616" s="1" t="s">
        <v>43</v>
      </c>
      <c r="D19616" s="1" t="s">
        <v>24</v>
      </c>
      <c r="E19616" s="5">
        <v>2.1991146669999999</v>
      </c>
    </row>
    <row r="19617" spans="1:5" hidden="1">
      <c r="A19617" s="4" t="s">
        <v>11</v>
      </c>
      <c r="B19617" s="2">
        <v>2021</v>
      </c>
      <c r="C19617" s="1" t="s">
        <v>43</v>
      </c>
      <c r="D19617" s="1" t="s">
        <v>24</v>
      </c>
      <c r="E19617" s="5">
        <v>0.206443299</v>
      </c>
    </row>
    <row r="19618" spans="1:5" hidden="1">
      <c r="A19618" s="4" t="s">
        <v>11</v>
      </c>
      <c r="B19618" s="2">
        <v>2022</v>
      </c>
      <c r="C19618" s="1" t="s">
        <v>43</v>
      </c>
      <c r="D19618" s="1" t="s">
        <v>24</v>
      </c>
      <c r="E19618" s="5">
        <v>0.206443299</v>
      </c>
    </row>
    <row r="19619" spans="1:5" hidden="1">
      <c r="A19619" s="4" t="s">
        <v>11</v>
      </c>
      <c r="B19619" s="2">
        <v>2023</v>
      </c>
      <c r="C19619" s="1" t="s">
        <v>43</v>
      </c>
      <c r="D19619" s="1" t="s">
        <v>24</v>
      </c>
      <c r="E19619" s="5">
        <v>0.206443299</v>
      </c>
    </row>
    <row r="19620" spans="1:5" hidden="1">
      <c r="A19620" s="4" t="s">
        <v>11</v>
      </c>
      <c r="B19620" s="2">
        <v>2024</v>
      </c>
      <c r="C19620" s="1" t="s">
        <v>43</v>
      </c>
      <c r="D19620" s="1" t="s">
        <v>24</v>
      </c>
      <c r="E19620" s="5">
        <v>0.206443299</v>
      </c>
    </row>
    <row r="19621" spans="1:5" hidden="1">
      <c r="A19621" s="4" t="s">
        <v>11</v>
      </c>
      <c r="B19621" s="2">
        <v>2025</v>
      </c>
      <c r="C19621" s="1" t="s">
        <v>43</v>
      </c>
      <c r="D19621" s="1" t="s">
        <v>24</v>
      </c>
      <c r="E19621" s="5">
        <v>0.206443299</v>
      </c>
    </row>
    <row r="19622" spans="1:5" hidden="1">
      <c r="A19622" s="4" t="s">
        <v>11</v>
      </c>
      <c r="B19622" s="2">
        <v>2026</v>
      </c>
      <c r="C19622" s="1" t="s">
        <v>43</v>
      </c>
      <c r="D19622" s="1" t="s">
        <v>24</v>
      </c>
      <c r="E19622" s="5">
        <v>0.206443299</v>
      </c>
    </row>
    <row r="19623" spans="1:5" hidden="1">
      <c r="A19623" s="4" t="s">
        <v>11</v>
      </c>
      <c r="B19623" s="2">
        <v>2027</v>
      </c>
      <c r="C19623" s="1" t="s">
        <v>43</v>
      </c>
      <c r="D19623" s="1" t="s">
        <v>24</v>
      </c>
      <c r="E19623" s="5">
        <v>0.206443299</v>
      </c>
    </row>
    <row r="19624" spans="1:5" hidden="1">
      <c r="A19624" s="4" t="s">
        <v>11</v>
      </c>
      <c r="B19624" s="2">
        <v>2028</v>
      </c>
      <c r="C19624" s="1" t="s">
        <v>43</v>
      </c>
      <c r="D19624" s="1" t="s">
        <v>24</v>
      </c>
      <c r="E19624" s="5">
        <v>0.206443299</v>
      </c>
    </row>
    <row r="19625" spans="1:5" hidden="1">
      <c r="A19625" s="4" t="s">
        <v>11</v>
      </c>
      <c r="B19625" s="2">
        <v>2029</v>
      </c>
      <c r="C19625" s="1" t="s">
        <v>43</v>
      </c>
      <c r="D19625" s="1" t="s">
        <v>24</v>
      </c>
      <c r="E19625" s="5">
        <v>0.206443299</v>
      </c>
    </row>
    <row r="19626" spans="1:5" hidden="1">
      <c r="A19626" s="4" t="s">
        <v>11</v>
      </c>
      <c r="B19626" s="2">
        <v>2030</v>
      </c>
      <c r="C19626" s="1" t="s">
        <v>43</v>
      </c>
      <c r="D19626" s="1" t="s">
        <v>24</v>
      </c>
      <c r="E19626" s="5">
        <v>0.206443299</v>
      </c>
    </row>
    <row r="19627" spans="1:5" hidden="1">
      <c r="A19627" s="4" t="s">
        <v>11</v>
      </c>
      <c r="B19627" s="2">
        <v>2031</v>
      </c>
      <c r="C19627" s="1" t="s">
        <v>43</v>
      </c>
      <c r="D19627" s="1" t="s">
        <v>24</v>
      </c>
      <c r="E19627" s="5">
        <v>0.206443299</v>
      </c>
    </row>
    <row r="19628" spans="1:5" hidden="1">
      <c r="A19628" s="4" t="s">
        <v>11</v>
      </c>
      <c r="B19628" s="2">
        <v>2032</v>
      </c>
      <c r="C19628" s="1" t="s">
        <v>43</v>
      </c>
      <c r="D19628" s="1" t="s">
        <v>24</v>
      </c>
      <c r="E19628" s="5">
        <v>0.206443299</v>
      </c>
    </row>
    <row r="19629" spans="1:5" hidden="1">
      <c r="A19629" s="4" t="s">
        <v>11</v>
      </c>
      <c r="B19629" s="2">
        <v>2033</v>
      </c>
      <c r="C19629" s="1" t="s">
        <v>43</v>
      </c>
      <c r="D19629" s="1" t="s">
        <v>24</v>
      </c>
      <c r="E19629" s="5">
        <v>0.206443299</v>
      </c>
    </row>
    <row r="19630" spans="1:5" hidden="1">
      <c r="A19630" s="4" t="s">
        <v>11</v>
      </c>
      <c r="B19630" s="2">
        <v>2034</v>
      </c>
      <c r="C19630" s="1" t="s">
        <v>43</v>
      </c>
      <c r="D19630" s="1" t="s">
        <v>24</v>
      </c>
      <c r="E19630" s="5">
        <v>0.206443299</v>
      </c>
    </row>
    <row r="19631" spans="1:5" hidden="1">
      <c r="A19631" s="4" t="s">
        <v>11</v>
      </c>
      <c r="B19631" s="2">
        <v>2035</v>
      </c>
      <c r="C19631" s="1" t="s">
        <v>43</v>
      </c>
      <c r="D19631" s="1" t="s">
        <v>24</v>
      </c>
      <c r="E19631" s="5">
        <v>0.206443299</v>
      </c>
    </row>
    <row r="19632" spans="1:5" hidden="1">
      <c r="A19632" s="4" t="s">
        <v>11</v>
      </c>
      <c r="B19632" s="2">
        <v>2036</v>
      </c>
      <c r="C19632" s="1" t="s">
        <v>43</v>
      </c>
      <c r="D19632" s="1" t="s">
        <v>24</v>
      </c>
      <c r="E19632" s="5">
        <v>0.206443299</v>
      </c>
    </row>
    <row r="19633" spans="1:5" hidden="1">
      <c r="A19633" s="4" t="s">
        <v>11</v>
      </c>
      <c r="B19633" s="2">
        <v>2037</v>
      </c>
      <c r="C19633" s="1" t="s">
        <v>43</v>
      </c>
      <c r="D19633" s="1" t="s">
        <v>24</v>
      </c>
      <c r="E19633" s="5">
        <v>0.206443299</v>
      </c>
    </row>
    <row r="19634" spans="1:5" hidden="1">
      <c r="A19634" s="4" t="s">
        <v>11</v>
      </c>
      <c r="B19634" s="2">
        <v>2038</v>
      </c>
      <c r="C19634" s="1" t="s">
        <v>43</v>
      </c>
      <c r="D19634" s="1" t="s">
        <v>24</v>
      </c>
      <c r="E19634" s="5">
        <v>0.206443299</v>
      </c>
    </row>
    <row r="19635" spans="1:5" hidden="1">
      <c r="A19635" s="4" t="s">
        <v>11</v>
      </c>
      <c r="B19635" s="2">
        <v>2039</v>
      </c>
      <c r="C19635" s="1" t="s">
        <v>43</v>
      </c>
      <c r="D19635" s="1" t="s">
        <v>24</v>
      </c>
      <c r="E19635" s="5">
        <v>0.206443299</v>
      </c>
    </row>
    <row r="19636" spans="1:5" hidden="1">
      <c r="A19636" s="4" t="s">
        <v>11</v>
      </c>
      <c r="B19636" s="2">
        <v>2040</v>
      </c>
      <c r="C19636" s="1" t="s">
        <v>43</v>
      </c>
      <c r="D19636" s="1" t="s">
        <v>24</v>
      </c>
      <c r="E19636" s="5">
        <v>0.206443299</v>
      </c>
    </row>
    <row r="19637" spans="1:5" hidden="1">
      <c r="A19637" s="4" t="s">
        <v>11</v>
      </c>
      <c r="B19637" s="2">
        <v>2041</v>
      </c>
      <c r="C19637" s="1" t="s">
        <v>43</v>
      </c>
      <c r="D19637" s="1" t="s">
        <v>24</v>
      </c>
      <c r="E19637" s="5">
        <v>0.206443299</v>
      </c>
    </row>
    <row r="19638" spans="1:5" hidden="1">
      <c r="A19638" s="4" t="s">
        <v>11</v>
      </c>
      <c r="B19638" s="2">
        <v>2042</v>
      </c>
      <c r="C19638" s="1" t="s">
        <v>43</v>
      </c>
      <c r="D19638" s="1" t="s">
        <v>24</v>
      </c>
      <c r="E19638" s="5">
        <v>0.206443299</v>
      </c>
    </row>
    <row r="19639" spans="1:5" hidden="1">
      <c r="A19639" s="4" t="s">
        <v>11</v>
      </c>
      <c r="B19639" s="2">
        <v>2043</v>
      </c>
      <c r="C19639" s="1" t="s">
        <v>43</v>
      </c>
      <c r="D19639" s="1" t="s">
        <v>24</v>
      </c>
      <c r="E19639" s="5">
        <v>0.206443299</v>
      </c>
    </row>
    <row r="19640" spans="1:5" hidden="1">
      <c r="A19640" s="4" t="s">
        <v>11</v>
      </c>
      <c r="B19640" s="2">
        <v>2044</v>
      </c>
      <c r="C19640" s="1" t="s">
        <v>43</v>
      </c>
      <c r="D19640" s="1" t="s">
        <v>24</v>
      </c>
      <c r="E19640" s="5">
        <v>0.206443299</v>
      </c>
    </row>
    <row r="19641" spans="1:5" hidden="1">
      <c r="A19641" s="4" t="s">
        <v>11</v>
      </c>
      <c r="B19641" s="2">
        <v>2045</v>
      </c>
      <c r="C19641" s="1" t="s">
        <v>43</v>
      </c>
      <c r="D19641" s="1" t="s">
        <v>24</v>
      </c>
      <c r="E19641" s="5">
        <v>0.206443299</v>
      </c>
    </row>
    <row r="19642" spans="1:5" hidden="1">
      <c r="A19642" s="4" t="s">
        <v>11</v>
      </c>
      <c r="B19642" s="2">
        <v>2046</v>
      </c>
      <c r="C19642" s="1" t="s">
        <v>43</v>
      </c>
      <c r="D19642" s="1" t="s">
        <v>24</v>
      </c>
      <c r="E19642" s="5">
        <v>0.206443299</v>
      </c>
    </row>
    <row r="19643" spans="1:5" hidden="1">
      <c r="A19643" s="4" t="s">
        <v>11</v>
      </c>
      <c r="B19643" s="2">
        <v>2047</v>
      </c>
      <c r="C19643" s="1" t="s">
        <v>43</v>
      </c>
      <c r="D19643" s="1" t="s">
        <v>24</v>
      </c>
      <c r="E19643" s="5">
        <v>0.206443299</v>
      </c>
    </row>
    <row r="19644" spans="1:5" hidden="1">
      <c r="A19644" s="4" t="s">
        <v>11</v>
      </c>
      <c r="B19644" s="2">
        <v>2048</v>
      </c>
      <c r="C19644" s="1" t="s">
        <v>43</v>
      </c>
      <c r="D19644" s="1" t="s">
        <v>24</v>
      </c>
      <c r="E19644" s="5">
        <v>0.206443299</v>
      </c>
    </row>
    <row r="19645" spans="1:5" hidden="1">
      <c r="A19645" s="4" t="s">
        <v>11</v>
      </c>
      <c r="B19645" s="2">
        <v>2049</v>
      </c>
      <c r="C19645" s="1" t="s">
        <v>43</v>
      </c>
      <c r="D19645" s="1" t="s">
        <v>24</v>
      </c>
      <c r="E19645" s="5">
        <v>0.206443299</v>
      </c>
    </row>
    <row r="19646" spans="1:5" hidden="1">
      <c r="A19646" s="4" t="s">
        <v>11</v>
      </c>
      <c r="B19646" s="2">
        <v>2050</v>
      </c>
      <c r="C19646" s="1" t="s">
        <v>43</v>
      </c>
      <c r="D19646" s="1" t="s">
        <v>24</v>
      </c>
      <c r="E19646" s="5">
        <v>0.206443299</v>
      </c>
    </row>
    <row r="19647" spans="1:5" hidden="1">
      <c r="A19647" s="4" t="s">
        <v>11</v>
      </c>
      <c r="B19647" s="2">
        <v>2051</v>
      </c>
      <c r="C19647" s="1" t="s">
        <v>43</v>
      </c>
      <c r="D19647" s="1" t="s">
        <v>24</v>
      </c>
      <c r="E19647" s="5">
        <v>0.206443299</v>
      </c>
    </row>
    <row r="19648" spans="1:5" hidden="1">
      <c r="A19648" s="4" t="s">
        <v>11</v>
      </c>
      <c r="B19648" s="2">
        <v>2052</v>
      </c>
      <c r="C19648" s="1" t="s">
        <v>43</v>
      </c>
      <c r="D19648" s="1" t="s">
        <v>24</v>
      </c>
      <c r="E19648" s="5">
        <v>0.206443299</v>
      </c>
    </row>
    <row r="19649" spans="1:5" hidden="1">
      <c r="A19649" s="4" t="s">
        <v>11</v>
      </c>
      <c r="B19649" s="2">
        <v>2053</v>
      </c>
      <c r="C19649" s="1" t="s">
        <v>43</v>
      </c>
      <c r="D19649" s="1" t="s">
        <v>24</v>
      </c>
      <c r="E19649" s="5">
        <v>0.206443299</v>
      </c>
    </row>
    <row r="19650" spans="1:5" hidden="1">
      <c r="A19650" s="4" t="s">
        <v>11</v>
      </c>
      <c r="B19650" s="2">
        <v>2054</v>
      </c>
      <c r="C19650" s="1" t="s">
        <v>43</v>
      </c>
      <c r="D19650" s="1" t="s">
        <v>24</v>
      </c>
      <c r="E19650" s="5">
        <v>0.206443299</v>
      </c>
    </row>
    <row r="19651" spans="1:5" hidden="1">
      <c r="A19651" s="4" t="s">
        <v>11</v>
      </c>
      <c r="B19651" s="2">
        <v>2055</v>
      </c>
      <c r="C19651" s="1" t="s">
        <v>43</v>
      </c>
      <c r="D19651" s="1" t="s">
        <v>24</v>
      </c>
      <c r="E19651" s="5">
        <v>0.206443299</v>
      </c>
    </row>
    <row r="19652" spans="1:5" hidden="1">
      <c r="A19652" s="4" t="s">
        <v>11</v>
      </c>
      <c r="B19652" s="2">
        <v>2056</v>
      </c>
      <c r="C19652" s="1" t="s">
        <v>43</v>
      </c>
      <c r="D19652" s="1" t="s">
        <v>24</v>
      </c>
      <c r="E19652" s="5">
        <v>0.206443299</v>
      </c>
    </row>
    <row r="19653" spans="1:5" hidden="1">
      <c r="A19653" s="4" t="s">
        <v>11</v>
      </c>
      <c r="B19653" s="2">
        <v>2057</v>
      </c>
      <c r="C19653" s="1" t="s">
        <v>43</v>
      </c>
      <c r="D19653" s="1" t="s">
        <v>24</v>
      </c>
      <c r="E19653" s="5">
        <v>0.206443299</v>
      </c>
    </row>
    <row r="19654" spans="1:5" hidden="1">
      <c r="A19654" s="4" t="s">
        <v>11</v>
      </c>
      <c r="B19654" s="2">
        <v>2058</v>
      </c>
      <c r="C19654" s="1" t="s">
        <v>43</v>
      </c>
      <c r="D19654" s="1" t="s">
        <v>24</v>
      </c>
      <c r="E19654" s="5">
        <v>0.206443299</v>
      </c>
    </row>
    <row r="19655" spans="1:5" hidden="1">
      <c r="A19655" s="4" t="s">
        <v>11</v>
      </c>
      <c r="B19655" s="2">
        <v>2059</v>
      </c>
      <c r="C19655" s="1" t="s">
        <v>43</v>
      </c>
      <c r="D19655" s="1" t="s">
        <v>24</v>
      </c>
      <c r="E19655" s="5">
        <v>0.206443299</v>
      </c>
    </row>
    <row r="19656" spans="1:5" hidden="1">
      <c r="A19656" s="4" t="s">
        <v>11</v>
      </c>
      <c r="B19656" s="2">
        <v>2060</v>
      </c>
      <c r="C19656" s="1" t="s">
        <v>43</v>
      </c>
      <c r="D19656" s="1" t="s">
        <v>24</v>
      </c>
      <c r="E19656" s="5">
        <v>0.206443299</v>
      </c>
    </row>
    <row r="19657" spans="1:5" hidden="1">
      <c r="A19657" s="4" t="s">
        <v>11</v>
      </c>
      <c r="B19657" s="2">
        <v>2061</v>
      </c>
      <c r="C19657" s="1" t="s">
        <v>43</v>
      </c>
      <c r="D19657" s="1" t="s">
        <v>24</v>
      </c>
      <c r="E19657" s="5">
        <v>0.206443299</v>
      </c>
    </row>
    <row r="19658" spans="1:5" hidden="1">
      <c r="A19658" s="4" t="s">
        <v>11</v>
      </c>
      <c r="B19658" s="2">
        <v>2062</v>
      </c>
      <c r="C19658" s="1" t="s">
        <v>43</v>
      </c>
      <c r="D19658" s="1" t="s">
        <v>24</v>
      </c>
      <c r="E19658" s="5">
        <v>0.206443299</v>
      </c>
    </row>
    <row r="19659" spans="1:5" hidden="1">
      <c r="A19659" s="4" t="s">
        <v>11</v>
      </c>
      <c r="B19659" s="2">
        <v>2063</v>
      </c>
      <c r="C19659" s="1" t="s">
        <v>43</v>
      </c>
      <c r="D19659" s="1" t="s">
        <v>24</v>
      </c>
      <c r="E19659" s="5">
        <v>0.206443299</v>
      </c>
    </row>
    <row r="19660" spans="1:5" hidden="1">
      <c r="A19660" s="4" t="s">
        <v>11</v>
      </c>
      <c r="B19660" s="2">
        <v>2064</v>
      </c>
      <c r="C19660" s="1" t="s">
        <v>43</v>
      </c>
      <c r="D19660" s="1" t="s">
        <v>24</v>
      </c>
      <c r="E19660" s="5">
        <v>0.206443299</v>
      </c>
    </row>
    <row r="19661" spans="1:5" hidden="1">
      <c r="A19661" s="4" t="s">
        <v>11</v>
      </c>
      <c r="B19661" s="2">
        <v>2065</v>
      </c>
      <c r="C19661" s="1" t="s">
        <v>43</v>
      </c>
      <c r="D19661" s="1" t="s">
        <v>24</v>
      </c>
      <c r="E19661" s="5">
        <v>0.206443299</v>
      </c>
    </row>
    <row r="19662" spans="1:5" hidden="1">
      <c r="A19662" s="4" t="s">
        <v>11</v>
      </c>
      <c r="B19662" s="2">
        <v>2066</v>
      </c>
      <c r="C19662" s="1" t="s">
        <v>43</v>
      </c>
      <c r="D19662" s="1" t="s">
        <v>24</v>
      </c>
      <c r="E19662" s="5">
        <v>0.206443299</v>
      </c>
    </row>
    <row r="19663" spans="1:5" hidden="1">
      <c r="A19663" s="4" t="s">
        <v>11</v>
      </c>
      <c r="B19663" s="2">
        <v>2067</v>
      </c>
      <c r="C19663" s="1" t="s">
        <v>43</v>
      </c>
      <c r="D19663" s="1" t="s">
        <v>24</v>
      </c>
      <c r="E19663" s="5">
        <v>0.206443299</v>
      </c>
    </row>
    <row r="19664" spans="1:5" hidden="1">
      <c r="A19664" s="4" t="s">
        <v>11</v>
      </c>
      <c r="B19664" s="2">
        <v>2068</v>
      </c>
      <c r="C19664" s="1" t="s">
        <v>43</v>
      </c>
      <c r="D19664" s="1" t="s">
        <v>24</v>
      </c>
      <c r="E19664" s="5">
        <v>0.206443299</v>
      </c>
    </row>
    <row r="19665" spans="1:5" hidden="1">
      <c r="A19665" s="4" t="s">
        <v>11</v>
      </c>
      <c r="B19665" s="2">
        <v>2069</v>
      </c>
      <c r="C19665" s="1" t="s">
        <v>43</v>
      </c>
      <c r="D19665" s="1" t="s">
        <v>24</v>
      </c>
      <c r="E19665" s="5">
        <v>0.206443299</v>
      </c>
    </row>
    <row r="19666" spans="1:5" hidden="1">
      <c r="A19666" s="4" t="s">
        <v>11</v>
      </c>
      <c r="B19666" s="2">
        <v>2070</v>
      </c>
      <c r="C19666" s="1" t="s">
        <v>43</v>
      </c>
      <c r="D19666" s="1" t="s">
        <v>24</v>
      </c>
      <c r="E19666" s="5">
        <v>0.206443299</v>
      </c>
    </row>
    <row r="19667" spans="1:5" hidden="1">
      <c r="A19667" s="4" t="s">
        <v>11</v>
      </c>
      <c r="B19667" s="2">
        <v>2071</v>
      </c>
      <c r="C19667" s="1" t="s">
        <v>43</v>
      </c>
      <c r="D19667" s="1" t="s">
        <v>24</v>
      </c>
      <c r="E19667" s="5">
        <v>0.206443299</v>
      </c>
    </row>
    <row r="19668" spans="1:5" hidden="1">
      <c r="A19668" s="4" t="s">
        <v>11</v>
      </c>
      <c r="B19668" s="2">
        <v>2072</v>
      </c>
      <c r="C19668" s="1" t="s">
        <v>43</v>
      </c>
      <c r="D19668" s="1" t="s">
        <v>24</v>
      </c>
      <c r="E19668" s="5">
        <v>0.206443299</v>
      </c>
    </row>
    <row r="19669" spans="1:5" hidden="1">
      <c r="A19669" s="4" t="s">
        <v>11</v>
      </c>
      <c r="B19669" s="2">
        <v>2073</v>
      </c>
      <c r="C19669" s="1" t="s">
        <v>43</v>
      </c>
      <c r="D19669" s="1" t="s">
        <v>24</v>
      </c>
      <c r="E19669" s="5">
        <v>0.206443299</v>
      </c>
    </row>
    <row r="19670" spans="1:5" hidden="1">
      <c r="A19670" s="4" t="s">
        <v>11</v>
      </c>
      <c r="B19670" s="2">
        <v>2074</v>
      </c>
      <c r="C19670" s="1" t="s">
        <v>43</v>
      </c>
      <c r="D19670" s="1" t="s">
        <v>24</v>
      </c>
      <c r="E19670" s="5">
        <v>0.206443299</v>
      </c>
    </row>
    <row r="19671" spans="1:5" hidden="1">
      <c r="A19671" s="4" t="s">
        <v>11</v>
      </c>
      <c r="B19671" s="2">
        <v>2075</v>
      </c>
      <c r="C19671" s="1" t="s">
        <v>43</v>
      </c>
      <c r="D19671" s="1" t="s">
        <v>24</v>
      </c>
      <c r="E19671" s="5">
        <v>0.206443299</v>
      </c>
    </row>
    <row r="19672" spans="1:5" hidden="1">
      <c r="A19672" s="4" t="s">
        <v>11</v>
      </c>
      <c r="B19672" s="2">
        <v>2076</v>
      </c>
      <c r="C19672" s="1" t="s">
        <v>43</v>
      </c>
      <c r="D19672" s="1" t="s">
        <v>24</v>
      </c>
      <c r="E19672" s="5">
        <v>0.206443299</v>
      </c>
    </row>
    <row r="19673" spans="1:5" hidden="1">
      <c r="A19673" s="4" t="s">
        <v>11</v>
      </c>
      <c r="B19673" s="2">
        <v>2077</v>
      </c>
      <c r="C19673" s="1" t="s">
        <v>43</v>
      </c>
      <c r="D19673" s="1" t="s">
        <v>24</v>
      </c>
      <c r="E19673" s="5">
        <v>0.206443299</v>
      </c>
    </row>
    <row r="19674" spans="1:5" hidden="1">
      <c r="A19674" s="4" t="s">
        <v>11</v>
      </c>
      <c r="B19674" s="2">
        <v>2078</v>
      </c>
      <c r="C19674" s="1" t="s">
        <v>43</v>
      </c>
      <c r="D19674" s="1" t="s">
        <v>24</v>
      </c>
      <c r="E19674" s="5">
        <v>0.206443299</v>
      </c>
    </row>
    <row r="19675" spans="1:5" hidden="1">
      <c r="A19675" s="4" t="s">
        <v>11</v>
      </c>
      <c r="B19675" s="2">
        <v>2079</v>
      </c>
      <c r="C19675" s="1" t="s">
        <v>43</v>
      </c>
      <c r="D19675" s="1" t="s">
        <v>24</v>
      </c>
      <c r="E19675" s="5">
        <v>0.206443299</v>
      </c>
    </row>
    <row r="19676" spans="1:5" hidden="1">
      <c r="A19676" s="4" t="s">
        <v>11</v>
      </c>
      <c r="B19676" s="2">
        <v>2080</v>
      </c>
      <c r="C19676" s="1" t="s">
        <v>43</v>
      </c>
      <c r="D19676" s="1" t="s">
        <v>24</v>
      </c>
      <c r="E19676" s="5">
        <v>0.206443299</v>
      </c>
    </row>
    <row r="19677" spans="1:5" hidden="1">
      <c r="A19677" s="4" t="s">
        <v>11</v>
      </c>
      <c r="B19677" s="2">
        <v>2081</v>
      </c>
      <c r="C19677" s="1" t="s">
        <v>43</v>
      </c>
      <c r="D19677" s="1" t="s">
        <v>24</v>
      </c>
      <c r="E19677" s="5">
        <v>0.206443299</v>
      </c>
    </row>
    <row r="19678" spans="1:5" hidden="1">
      <c r="A19678" s="4" t="s">
        <v>11</v>
      </c>
      <c r="B19678" s="2">
        <v>2082</v>
      </c>
      <c r="C19678" s="1" t="s">
        <v>43</v>
      </c>
      <c r="D19678" s="1" t="s">
        <v>24</v>
      </c>
      <c r="E19678" s="5">
        <v>0.206443299</v>
      </c>
    </row>
    <row r="19679" spans="1:5" hidden="1">
      <c r="A19679" s="4" t="s">
        <v>11</v>
      </c>
      <c r="B19679" s="2">
        <v>2083</v>
      </c>
      <c r="C19679" s="1" t="s">
        <v>43</v>
      </c>
      <c r="D19679" s="1" t="s">
        <v>24</v>
      </c>
      <c r="E19679" s="5">
        <v>0.206443299</v>
      </c>
    </row>
    <row r="19680" spans="1:5" hidden="1">
      <c r="A19680" s="4" t="s">
        <v>11</v>
      </c>
      <c r="B19680" s="2">
        <v>2084</v>
      </c>
      <c r="C19680" s="1" t="s">
        <v>43</v>
      </c>
      <c r="D19680" s="1" t="s">
        <v>24</v>
      </c>
      <c r="E19680" s="5">
        <v>0.206443299</v>
      </c>
    </row>
    <row r="19681" spans="1:5" hidden="1">
      <c r="A19681" s="4" t="s">
        <v>11</v>
      </c>
      <c r="B19681" s="2">
        <v>2085</v>
      </c>
      <c r="C19681" s="1" t="s">
        <v>43</v>
      </c>
      <c r="D19681" s="1" t="s">
        <v>24</v>
      </c>
      <c r="E19681" s="5">
        <v>0.206443299</v>
      </c>
    </row>
    <row r="19682" spans="1:5" hidden="1">
      <c r="A19682" s="4" t="s">
        <v>11</v>
      </c>
      <c r="B19682" s="2">
        <v>2086</v>
      </c>
      <c r="C19682" s="1" t="s">
        <v>43</v>
      </c>
      <c r="D19682" s="1" t="s">
        <v>24</v>
      </c>
      <c r="E19682" s="5">
        <v>0.206443299</v>
      </c>
    </row>
    <row r="19683" spans="1:5" hidden="1">
      <c r="A19683" s="4" t="s">
        <v>11</v>
      </c>
      <c r="B19683" s="2">
        <v>2087</v>
      </c>
      <c r="C19683" s="1" t="s">
        <v>43</v>
      </c>
      <c r="D19683" s="1" t="s">
        <v>24</v>
      </c>
      <c r="E19683" s="5">
        <v>0.206443299</v>
      </c>
    </row>
    <row r="19684" spans="1:5" hidden="1">
      <c r="A19684" s="4" t="s">
        <v>11</v>
      </c>
      <c r="B19684" s="2">
        <v>2088</v>
      </c>
      <c r="C19684" s="1" t="s">
        <v>43</v>
      </c>
      <c r="D19684" s="1" t="s">
        <v>24</v>
      </c>
      <c r="E19684" s="5">
        <v>0.206443299</v>
      </c>
    </row>
    <row r="19685" spans="1:5" hidden="1">
      <c r="A19685" s="4" t="s">
        <v>11</v>
      </c>
      <c r="B19685" s="2">
        <v>2089</v>
      </c>
      <c r="C19685" s="1" t="s">
        <v>43</v>
      </c>
      <c r="D19685" s="1" t="s">
        <v>24</v>
      </c>
      <c r="E19685" s="5">
        <v>0.206443299</v>
      </c>
    </row>
    <row r="19686" spans="1:5" hidden="1">
      <c r="A19686" s="4" t="s">
        <v>11</v>
      </c>
      <c r="B19686" s="2">
        <v>2090</v>
      </c>
      <c r="C19686" s="1" t="s">
        <v>43</v>
      </c>
      <c r="D19686" s="1" t="s">
        <v>24</v>
      </c>
      <c r="E19686" s="5">
        <v>0.206443299</v>
      </c>
    </row>
    <row r="19687" spans="1:5" hidden="1">
      <c r="A19687" s="4" t="s">
        <v>11</v>
      </c>
      <c r="B19687" s="2">
        <v>2091</v>
      </c>
      <c r="C19687" s="1" t="s">
        <v>43</v>
      </c>
      <c r="D19687" s="1" t="s">
        <v>24</v>
      </c>
      <c r="E19687" s="5">
        <v>0.206443299</v>
      </c>
    </row>
    <row r="19688" spans="1:5" hidden="1">
      <c r="A19688" s="4" t="s">
        <v>11</v>
      </c>
      <c r="B19688" s="2">
        <v>2092</v>
      </c>
      <c r="C19688" s="1" t="s">
        <v>43</v>
      </c>
      <c r="D19688" s="1" t="s">
        <v>24</v>
      </c>
      <c r="E19688" s="5">
        <v>0.206443299</v>
      </c>
    </row>
    <row r="19689" spans="1:5" hidden="1">
      <c r="A19689" s="4" t="s">
        <v>11</v>
      </c>
      <c r="B19689" s="2">
        <v>2093</v>
      </c>
      <c r="C19689" s="1" t="s">
        <v>43</v>
      </c>
      <c r="D19689" s="1" t="s">
        <v>24</v>
      </c>
      <c r="E19689" s="5">
        <v>0.206443299</v>
      </c>
    </row>
    <row r="19690" spans="1:5" hidden="1">
      <c r="A19690" s="4" t="s">
        <v>11</v>
      </c>
      <c r="B19690" s="2">
        <v>2094</v>
      </c>
      <c r="C19690" s="1" t="s">
        <v>43</v>
      </c>
      <c r="D19690" s="1" t="s">
        <v>24</v>
      </c>
      <c r="E19690" s="5">
        <v>0.206443299</v>
      </c>
    </row>
    <row r="19691" spans="1:5" hidden="1">
      <c r="A19691" s="4" t="s">
        <v>11</v>
      </c>
      <c r="B19691" s="2">
        <v>2095</v>
      </c>
      <c r="C19691" s="1" t="s">
        <v>43</v>
      </c>
      <c r="D19691" s="1" t="s">
        <v>24</v>
      </c>
      <c r="E19691" s="5">
        <v>0.206443299</v>
      </c>
    </row>
    <row r="19692" spans="1:5" hidden="1">
      <c r="A19692" s="4" t="s">
        <v>11</v>
      </c>
      <c r="B19692" s="2">
        <v>2096</v>
      </c>
      <c r="C19692" s="1" t="s">
        <v>43</v>
      </c>
      <c r="D19692" s="1" t="s">
        <v>24</v>
      </c>
      <c r="E19692" s="5">
        <v>0.206443299</v>
      </c>
    </row>
    <row r="19693" spans="1:5" hidden="1">
      <c r="A19693" s="4" t="s">
        <v>11</v>
      </c>
      <c r="B19693" s="2">
        <v>2097</v>
      </c>
      <c r="C19693" s="1" t="s">
        <v>43</v>
      </c>
      <c r="D19693" s="1" t="s">
        <v>24</v>
      </c>
      <c r="E19693" s="5">
        <v>0.206443299</v>
      </c>
    </row>
    <row r="19694" spans="1:5" hidden="1">
      <c r="A19694" s="4" t="s">
        <v>11</v>
      </c>
      <c r="B19694" s="2">
        <v>2098</v>
      </c>
      <c r="C19694" s="1" t="s">
        <v>43</v>
      </c>
      <c r="D19694" s="1" t="s">
        <v>24</v>
      </c>
      <c r="E19694" s="5">
        <v>0.206443299</v>
      </c>
    </row>
    <row r="19695" spans="1:5" hidden="1">
      <c r="A19695" s="4" t="s">
        <v>11</v>
      </c>
      <c r="B19695" s="2">
        <v>2099</v>
      </c>
      <c r="C19695" s="1" t="s">
        <v>43</v>
      </c>
      <c r="D19695" s="1" t="s">
        <v>24</v>
      </c>
      <c r="E19695" s="5">
        <v>0.206443299</v>
      </c>
    </row>
    <row r="19696" spans="1:5" hidden="1">
      <c r="A19696" s="4" t="s">
        <v>11</v>
      </c>
      <c r="B19696" s="2">
        <v>2100</v>
      </c>
      <c r="C19696" s="1" t="s">
        <v>43</v>
      </c>
      <c r="D19696" s="1" t="s">
        <v>24</v>
      </c>
      <c r="E19696" s="5">
        <v>0.206443299</v>
      </c>
    </row>
    <row r="19697" spans="1:5" hidden="1">
      <c r="A19697" s="4" t="s">
        <v>12</v>
      </c>
      <c r="B19697" s="2">
        <v>2000</v>
      </c>
      <c r="C19697" s="1" t="s">
        <v>43</v>
      </c>
      <c r="D19697" s="1" t="s">
        <v>24</v>
      </c>
      <c r="E19697" s="5">
        <v>22.255225249999999</v>
      </c>
    </row>
    <row r="19698" spans="1:5" hidden="1">
      <c r="A19698" s="4" t="s">
        <v>12</v>
      </c>
      <c r="B19698" s="2">
        <v>2001</v>
      </c>
      <c r="C19698" s="1" t="s">
        <v>43</v>
      </c>
      <c r="D19698" s="1" t="s">
        <v>24</v>
      </c>
      <c r="E19698" s="5">
        <v>16.617449050000001</v>
      </c>
    </row>
    <row r="19699" spans="1:5" hidden="1">
      <c r="A19699" s="4" t="s">
        <v>12</v>
      </c>
      <c r="B19699" s="2">
        <v>2002</v>
      </c>
      <c r="C19699" s="1" t="s">
        <v>43</v>
      </c>
      <c r="D19699" s="1" t="s">
        <v>24</v>
      </c>
      <c r="E19699" s="5">
        <v>14.956046479999999</v>
      </c>
    </row>
    <row r="19700" spans="1:5" hidden="1">
      <c r="A19700" s="4" t="s">
        <v>12</v>
      </c>
      <c r="B19700" s="2">
        <v>2003</v>
      </c>
      <c r="C19700" s="1" t="s">
        <v>43</v>
      </c>
      <c r="D19700" s="1" t="s">
        <v>24</v>
      </c>
      <c r="E19700" s="5">
        <v>11.605843699999999</v>
      </c>
    </row>
    <row r="19701" spans="1:5" hidden="1">
      <c r="A19701" s="4" t="s">
        <v>12</v>
      </c>
      <c r="B19701" s="2">
        <v>2004</v>
      </c>
      <c r="C19701" s="1" t="s">
        <v>43</v>
      </c>
      <c r="D19701" s="1" t="s">
        <v>24</v>
      </c>
      <c r="E19701" s="5">
        <v>8.8913074900000009</v>
      </c>
    </row>
    <row r="19702" spans="1:5" hidden="1">
      <c r="A19702" s="4" t="s">
        <v>12</v>
      </c>
      <c r="B19702" s="2">
        <v>2005</v>
      </c>
      <c r="C19702" s="1" t="s">
        <v>43</v>
      </c>
      <c r="D19702" s="1" t="s">
        <v>24</v>
      </c>
      <c r="E19702" s="5">
        <v>9.2042638740000005</v>
      </c>
    </row>
    <row r="19703" spans="1:5" hidden="1">
      <c r="A19703" s="4" t="s">
        <v>12</v>
      </c>
      <c r="B19703" s="2">
        <v>2006</v>
      </c>
      <c r="C19703" s="1" t="s">
        <v>43</v>
      </c>
      <c r="D19703" s="1" t="s">
        <v>24</v>
      </c>
      <c r="E19703" s="5">
        <v>8.3804809989999995</v>
      </c>
    </row>
    <row r="19704" spans="1:5" hidden="1">
      <c r="A19704" s="4" t="s">
        <v>12</v>
      </c>
      <c r="B19704" s="2">
        <v>2007</v>
      </c>
      <c r="C19704" s="1" t="s">
        <v>43</v>
      </c>
      <c r="D19704" s="1" t="s">
        <v>24</v>
      </c>
      <c r="E19704" s="5">
        <v>7.3983592939999996</v>
      </c>
    </row>
    <row r="19705" spans="1:5" hidden="1">
      <c r="A19705" s="4" t="s">
        <v>12</v>
      </c>
      <c r="B19705" s="2">
        <v>2008</v>
      </c>
      <c r="C19705" s="1" t="s">
        <v>43</v>
      </c>
      <c r="D19705" s="1" t="s">
        <v>24</v>
      </c>
      <c r="E19705" s="5">
        <v>6.8413372360000002</v>
      </c>
    </row>
    <row r="19706" spans="1:5" hidden="1">
      <c r="A19706" s="4" t="s">
        <v>12</v>
      </c>
      <c r="B19706" s="2">
        <v>2009</v>
      </c>
      <c r="C19706" s="1" t="s">
        <v>43</v>
      </c>
      <c r="D19706" s="1" t="s">
        <v>24</v>
      </c>
      <c r="E19706" s="5">
        <v>5.70543654</v>
      </c>
    </row>
    <row r="19707" spans="1:5" hidden="1">
      <c r="A19707" s="4" t="s">
        <v>12</v>
      </c>
      <c r="B19707" s="2">
        <v>2010</v>
      </c>
      <c r="C19707" s="1" t="s">
        <v>43</v>
      </c>
      <c r="D19707" s="1" t="s">
        <v>24</v>
      </c>
      <c r="E19707" s="5">
        <v>4.0592505040000004</v>
      </c>
    </row>
    <row r="19708" spans="1:5" hidden="1">
      <c r="A19708" s="4" t="s">
        <v>12</v>
      </c>
      <c r="B19708" s="2">
        <v>2011</v>
      </c>
      <c r="C19708" s="1" t="s">
        <v>43</v>
      </c>
      <c r="D19708" s="1" t="s">
        <v>24</v>
      </c>
      <c r="E19708" s="5">
        <v>2.7027695359999999</v>
      </c>
    </row>
    <row r="19709" spans="1:5" hidden="1">
      <c r="A19709" s="4" t="s">
        <v>12</v>
      </c>
      <c r="B19709" s="2">
        <v>2012</v>
      </c>
      <c r="C19709" s="1" t="s">
        <v>43</v>
      </c>
      <c r="D19709" s="1" t="s">
        <v>24</v>
      </c>
      <c r="E19709" s="5">
        <v>2.2136607910000001</v>
      </c>
    </row>
    <row r="19710" spans="1:5" hidden="1">
      <c r="A19710" s="4" t="s">
        <v>12</v>
      </c>
      <c r="B19710" s="2">
        <v>2013</v>
      </c>
      <c r="C19710" s="1" t="s">
        <v>43</v>
      </c>
      <c r="D19710" s="1" t="s">
        <v>24</v>
      </c>
      <c r="E19710" s="5">
        <v>2.0705084029999998</v>
      </c>
    </row>
    <row r="19711" spans="1:5" hidden="1">
      <c r="A19711" s="4" t="s">
        <v>12</v>
      </c>
      <c r="B19711" s="2">
        <v>2014</v>
      </c>
      <c r="C19711" s="1" t="s">
        <v>43</v>
      </c>
      <c r="D19711" s="1" t="s">
        <v>24</v>
      </c>
      <c r="E19711" s="5">
        <v>2.4288519929999999</v>
      </c>
    </row>
    <row r="19712" spans="1:5" hidden="1">
      <c r="A19712" s="4" t="s">
        <v>12</v>
      </c>
      <c r="B19712" s="2">
        <v>2015</v>
      </c>
      <c r="C19712" s="1" t="s">
        <v>43</v>
      </c>
      <c r="D19712" s="1" t="s">
        <v>24</v>
      </c>
      <c r="E19712" s="5">
        <v>2.61273899</v>
      </c>
    </row>
    <row r="19713" spans="1:5" hidden="1">
      <c r="A19713" s="4" t="s">
        <v>12</v>
      </c>
      <c r="B19713" s="2">
        <v>2016</v>
      </c>
      <c r="C19713" s="1" t="s">
        <v>43</v>
      </c>
      <c r="D19713" s="1" t="s">
        <v>24</v>
      </c>
      <c r="E19713" s="5">
        <v>2.4453475939999998</v>
      </c>
    </row>
    <row r="19714" spans="1:5" hidden="1">
      <c r="A19714" s="4" t="s">
        <v>12</v>
      </c>
      <c r="B19714" s="2">
        <v>2017</v>
      </c>
      <c r="C19714" s="1" t="s">
        <v>43</v>
      </c>
      <c r="D19714" s="1" t="s">
        <v>24</v>
      </c>
      <c r="E19714" s="5">
        <v>2.285855781</v>
      </c>
    </row>
    <row r="19715" spans="1:5" hidden="1">
      <c r="A19715" s="4" t="s">
        <v>12</v>
      </c>
      <c r="B19715" s="2">
        <v>2018</v>
      </c>
      <c r="C19715" s="1" t="s">
        <v>43</v>
      </c>
      <c r="D19715" s="1" t="s">
        <v>24</v>
      </c>
      <c r="E19715" s="5">
        <v>2.147950094</v>
      </c>
    </row>
    <row r="19716" spans="1:5" hidden="1">
      <c r="A19716" s="4" t="s">
        <v>12</v>
      </c>
      <c r="B19716" s="2">
        <v>2019</v>
      </c>
      <c r="C19716" s="1" t="s">
        <v>43</v>
      </c>
      <c r="D19716" s="1" t="s">
        <v>24</v>
      </c>
      <c r="E19716" s="5">
        <v>2.0194891770000001</v>
      </c>
    </row>
    <row r="19717" spans="1:5" hidden="1">
      <c r="A19717" s="4" t="s">
        <v>12</v>
      </c>
      <c r="B19717" s="2">
        <v>2020</v>
      </c>
      <c r="C19717" s="1" t="s">
        <v>43</v>
      </c>
      <c r="D19717" s="1" t="s">
        <v>24</v>
      </c>
      <c r="E19717" s="5">
        <v>2.1991146669999999</v>
      </c>
    </row>
    <row r="19718" spans="1:5" hidden="1">
      <c r="A19718" s="4" t="s">
        <v>12</v>
      </c>
      <c r="B19718" s="2">
        <v>2021</v>
      </c>
      <c r="C19718" s="1" t="s">
        <v>43</v>
      </c>
      <c r="D19718" s="1" t="s">
        <v>24</v>
      </c>
      <c r="E19718" s="5">
        <v>0.206443299</v>
      </c>
    </row>
    <row r="19719" spans="1:5" hidden="1">
      <c r="A19719" s="4" t="s">
        <v>12</v>
      </c>
      <c r="B19719" s="2">
        <v>2022</v>
      </c>
      <c r="C19719" s="1" t="s">
        <v>43</v>
      </c>
      <c r="D19719" s="1" t="s">
        <v>24</v>
      </c>
      <c r="E19719" s="5">
        <v>0.206443299</v>
      </c>
    </row>
    <row r="19720" spans="1:5" hidden="1">
      <c r="A19720" s="4" t="s">
        <v>12</v>
      </c>
      <c r="B19720" s="2">
        <v>2023</v>
      </c>
      <c r="C19720" s="1" t="s">
        <v>43</v>
      </c>
      <c r="D19720" s="1" t="s">
        <v>24</v>
      </c>
      <c r="E19720" s="5">
        <v>0.206443299</v>
      </c>
    </row>
    <row r="19721" spans="1:5" hidden="1">
      <c r="A19721" s="4" t="s">
        <v>12</v>
      </c>
      <c r="B19721" s="2">
        <v>2024</v>
      </c>
      <c r="C19721" s="1" t="s">
        <v>43</v>
      </c>
      <c r="D19721" s="1" t="s">
        <v>24</v>
      </c>
      <c r="E19721" s="5">
        <v>0.206443299</v>
      </c>
    </row>
    <row r="19722" spans="1:5" hidden="1">
      <c r="A19722" s="4" t="s">
        <v>12</v>
      </c>
      <c r="B19722" s="2">
        <v>2025</v>
      </c>
      <c r="C19722" s="1" t="s">
        <v>43</v>
      </c>
      <c r="D19722" s="1" t="s">
        <v>24</v>
      </c>
      <c r="E19722" s="5">
        <v>0.206443299</v>
      </c>
    </row>
    <row r="19723" spans="1:5" hidden="1">
      <c r="A19723" s="4" t="s">
        <v>12</v>
      </c>
      <c r="B19723" s="2">
        <v>2026</v>
      </c>
      <c r="C19723" s="1" t="s">
        <v>43</v>
      </c>
      <c r="D19723" s="1" t="s">
        <v>24</v>
      </c>
      <c r="E19723" s="5">
        <v>0.206443299</v>
      </c>
    </row>
    <row r="19724" spans="1:5" hidden="1">
      <c r="A19724" s="4" t="s">
        <v>12</v>
      </c>
      <c r="B19724" s="2">
        <v>2027</v>
      </c>
      <c r="C19724" s="1" t="s">
        <v>43</v>
      </c>
      <c r="D19724" s="1" t="s">
        <v>24</v>
      </c>
      <c r="E19724" s="5">
        <v>0.206443299</v>
      </c>
    </row>
    <row r="19725" spans="1:5" hidden="1">
      <c r="A19725" s="4" t="s">
        <v>12</v>
      </c>
      <c r="B19725" s="2">
        <v>2028</v>
      </c>
      <c r="C19725" s="1" t="s">
        <v>43</v>
      </c>
      <c r="D19725" s="1" t="s">
        <v>24</v>
      </c>
      <c r="E19725" s="5">
        <v>0.206443299</v>
      </c>
    </row>
    <row r="19726" spans="1:5" hidden="1">
      <c r="A19726" s="4" t="s">
        <v>12</v>
      </c>
      <c r="B19726" s="2">
        <v>2029</v>
      </c>
      <c r="C19726" s="1" t="s">
        <v>43</v>
      </c>
      <c r="D19726" s="1" t="s">
        <v>24</v>
      </c>
      <c r="E19726" s="5">
        <v>0.206443299</v>
      </c>
    </row>
    <row r="19727" spans="1:5" hidden="1">
      <c r="A19727" s="4" t="s">
        <v>12</v>
      </c>
      <c r="B19727" s="2">
        <v>2030</v>
      </c>
      <c r="C19727" s="1" t="s">
        <v>43</v>
      </c>
      <c r="D19727" s="1" t="s">
        <v>24</v>
      </c>
      <c r="E19727" s="5">
        <v>0.206443299</v>
      </c>
    </row>
    <row r="19728" spans="1:5" hidden="1">
      <c r="A19728" s="4" t="s">
        <v>12</v>
      </c>
      <c r="B19728" s="2">
        <v>2031</v>
      </c>
      <c r="C19728" s="1" t="s">
        <v>43</v>
      </c>
      <c r="D19728" s="1" t="s">
        <v>24</v>
      </c>
      <c r="E19728" s="5">
        <v>0.206443299</v>
      </c>
    </row>
    <row r="19729" spans="1:5" hidden="1">
      <c r="A19729" s="4" t="s">
        <v>12</v>
      </c>
      <c r="B19729" s="2">
        <v>2032</v>
      </c>
      <c r="C19729" s="1" t="s">
        <v>43</v>
      </c>
      <c r="D19729" s="1" t="s">
        <v>24</v>
      </c>
      <c r="E19729" s="5">
        <v>0.206443299</v>
      </c>
    </row>
    <row r="19730" spans="1:5" hidden="1">
      <c r="A19730" s="4" t="s">
        <v>12</v>
      </c>
      <c r="B19730" s="2">
        <v>2033</v>
      </c>
      <c r="C19730" s="1" t="s">
        <v>43</v>
      </c>
      <c r="D19730" s="1" t="s">
        <v>24</v>
      </c>
      <c r="E19730" s="5">
        <v>0.206443299</v>
      </c>
    </row>
    <row r="19731" spans="1:5" hidden="1">
      <c r="A19731" s="4" t="s">
        <v>12</v>
      </c>
      <c r="B19731" s="2">
        <v>2034</v>
      </c>
      <c r="C19731" s="1" t="s">
        <v>43</v>
      </c>
      <c r="D19731" s="1" t="s">
        <v>24</v>
      </c>
      <c r="E19731" s="5">
        <v>0.206443299</v>
      </c>
    </row>
    <row r="19732" spans="1:5" hidden="1">
      <c r="A19732" s="4" t="s">
        <v>12</v>
      </c>
      <c r="B19732" s="2">
        <v>2035</v>
      </c>
      <c r="C19732" s="1" t="s">
        <v>43</v>
      </c>
      <c r="D19732" s="1" t="s">
        <v>24</v>
      </c>
      <c r="E19732" s="5">
        <v>0.206443299</v>
      </c>
    </row>
    <row r="19733" spans="1:5" hidden="1">
      <c r="A19733" s="4" t="s">
        <v>12</v>
      </c>
      <c r="B19733" s="2">
        <v>2036</v>
      </c>
      <c r="C19733" s="1" t="s">
        <v>43</v>
      </c>
      <c r="D19733" s="1" t="s">
        <v>24</v>
      </c>
      <c r="E19733" s="5">
        <v>0.206443299</v>
      </c>
    </row>
    <row r="19734" spans="1:5" hidden="1">
      <c r="A19734" s="4" t="s">
        <v>12</v>
      </c>
      <c r="B19734" s="2">
        <v>2037</v>
      </c>
      <c r="C19734" s="1" t="s">
        <v>43</v>
      </c>
      <c r="D19734" s="1" t="s">
        <v>24</v>
      </c>
      <c r="E19734" s="5">
        <v>0.206443299</v>
      </c>
    </row>
    <row r="19735" spans="1:5" hidden="1">
      <c r="A19735" s="4" t="s">
        <v>12</v>
      </c>
      <c r="B19735" s="2">
        <v>2038</v>
      </c>
      <c r="C19735" s="1" t="s">
        <v>43</v>
      </c>
      <c r="D19735" s="1" t="s">
        <v>24</v>
      </c>
      <c r="E19735" s="5">
        <v>0.206443299</v>
      </c>
    </row>
    <row r="19736" spans="1:5" hidden="1">
      <c r="A19736" s="4" t="s">
        <v>12</v>
      </c>
      <c r="B19736" s="2">
        <v>2039</v>
      </c>
      <c r="C19736" s="1" t="s">
        <v>43</v>
      </c>
      <c r="D19736" s="1" t="s">
        <v>24</v>
      </c>
      <c r="E19736" s="5">
        <v>0.206443299</v>
      </c>
    </row>
    <row r="19737" spans="1:5" hidden="1">
      <c r="A19737" s="4" t="s">
        <v>12</v>
      </c>
      <c r="B19737" s="2">
        <v>2040</v>
      </c>
      <c r="C19737" s="1" t="s">
        <v>43</v>
      </c>
      <c r="D19737" s="1" t="s">
        <v>24</v>
      </c>
      <c r="E19737" s="5">
        <v>0.206443299</v>
      </c>
    </row>
    <row r="19738" spans="1:5" hidden="1">
      <c r="A19738" s="4" t="s">
        <v>12</v>
      </c>
      <c r="B19738" s="2">
        <v>2041</v>
      </c>
      <c r="C19738" s="1" t="s">
        <v>43</v>
      </c>
      <c r="D19738" s="1" t="s">
        <v>24</v>
      </c>
      <c r="E19738" s="5">
        <v>0.206443299</v>
      </c>
    </row>
    <row r="19739" spans="1:5" hidden="1">
      <c r="A19739" s="4" t="s">
        <v>12</v>
      </c>
      <c r="B19739" s="2">
        <v>2042</v>
      </c>
      <c r="C19739" s="1" t="s">
        <v>43</v>
      </c>
      <c r="D19739" s="1" t="s">
        <v>24</v>
      </c>
      <c r="E19739" s="5">
        <v>0.206443299</v>
      </c>
    </row>
    <row r="19740" spans="1:5" hidden="1">
      <c r="A19740" s="4" t="s">
        <v>12</v>
      </c>
      <c r="B19740" s="2">
        <v>2043</v>
      </c>
      <c r="C19740" s="1" t="s">
        <v>43</v>
      </c>
      <c r="D19740" s="1" t="s">
        <v>24</v>
      </c>
      <c r="E19740" s="5">
        <v>0.206443299</v>
      </c>
    </row>
    <row r="19741" spans="1:5" hidden="1">
      <c r="A19741" s="4" t="s">
        <v>12</v>
      </c>
      <c r="B19741" s="2">
        <v>2044</v>
      </c>
      <c r="C19741" s="1" t="s">
        <v>43</v>
      </c>
      <c r="D19741" s="1" t="s">
        <v>24</v>
      </c>
      <c r="E19741" s="5">
        <v>0.206443299</v>
      </c>
    </row>
    <row r="19742" spans="1:5" hidden="1">
      <c r="A19742" s="4" t="s">
        <v>12</v>
      </c>
      <c r="B19742" s="2">
        <v>2045</v>
      </c>
      <c r="C19742" s="1" t="s">
        <v>43</v>
      </c>
      <c r="D19742" s="1" t="s">
        <v>24</v>
      </c>
      <c r="E19742" s="5">
        <v>0.206443299</v>
      </c>
    </row>
    <row r="19743" spans="1:5" hidden="1">
      <c r="A19743" s="4" t="s">
        <v>12</v>
      </c>
      <c r="B19743" s="2">
        <v>2046</v>
      </c>
      <c r="C19743" s="1" t="s">
        <v>43</v>
      </c>
      <c r="D19743" s="1" t="s">
        <v>24</v>
      </c>
      <c r="E19743" s="5">
        <v>0.206443299</v>
      </c>
    </row>
    <row r="19744" spans="1:5" hidden="1">
      <c r="A19744" s="4" t="s">
        <v>12</v>
      </c>
      <c r="B19744" s="2">
        <v>2047</v>
      </c>
      <c r="C19744" s="1" t="s">
        <v>43</v>
      </c>
      <c r="D19744" s="1" t="s">
        <v>24</v>
      </c>
      <c r="E19744" s="5">
        <v>0.206443299</v>
      </c>
    </row>
    <row r="19745" spans="1:5" hidden="1">
      <c r="A19745" s="4" t="s">
        <v>12</v>
      </c>
      <c r="B19745" s="2">
        <v>2048</v>
      </c>
      <c r="C19745" s="1" t="s">
        <v>43</v>
      </c>
      <c r="D19745" s="1" t="s">
        <v>24</v>
      </c>
      <c r="E19745" s="5">
        <v>0.206443299</v>
      </c>
    </row>
    <row r="19746" spans="1:5" hidden="1">
      <c r="A19746" s="4" t="s">
        <v>12</v>
      </c>
      <c r="B19746" s="2">
        <v>2049</v>
      </c>
      <c r="C19746" s="1" t="s">
        <v>43</v>
      </c>
      <c r="D19746" s="1" t="s">
        <v>24</v>
      </c>
      <c r="E19746" s="5">
        <v>0.206443299</v>
      </c>
    </row>
    <row r="19747" spans="1:5" hidden="1">
      <c r="A19747" s="4" t="s">
        <v>12</v>
      </c>
      <c r="B19747" s="2">
        <v>2050</v>
      </c>
      <c r="C19747" s="1" t="s">
        <v>43</v>
      </c>
      <c r="D19747" s="1" t="s">
        <v>24</v>
      </c>
      <c r="E19747" s="5">
        <v>0.206443299</v>
      </c>
    </row>
    <row r="19748" spans="1:5" hidden="1">
      <c r="A19748" s="4" t="s">
        <v>12</v>
      </c>
      <c r="B19748" s="2">
        <v>2051</v>
      </c>
      <c r="C19748" s="1" t="s">
        <v>43</v>
      </c>
      <c r="D19748" s="1" t="s">
        <v>24</v>
      </c>
      <c r="E19748" s="5">
        <v>0.206443299</v>
      </c>
    </row>
    <row r="19749" spans="1:5" hidden="1">
      <c r="A19749" s="4" t="s">
        <v>12</v>
      </c>
      <c r="B19749" s="2">
        <v>2052</v>
      </c>
      <c r="C19749" s="1" t="s">
        <v>43</v>
      </c>
      <c r="D19749" s="1" t="s">
        <v>24</v>
      </c>
      <c r="E19749" s="5">
        <v>0.206443299</v>
      </c>
    </row>
    <row r="19750" spans="1:5" hidden="1">
      <c r="A19750" s="4" t="s">
        <v>12</v>
      </c>
      <c r="B19750" s="2">
        <v>2053</v>
      </c>
      <c r="C19750" s="1" t="s">
        <v>43</v>
      </c>
      <c r="D19750" s="1" t="s">
        <v>24</v>
      </c>
      <c r="E19750" s="5">
        <v>0.206443299</v>
      </c>
    </row>
    <row r="19751" spans="1:5" hidden="1">
      <c r="A19751" s="4" t="s">
        <v>12</v>
      </c>
      <c r="B19751" s="2">
        <v>2054</v>
      </c>
      <c r="C19751" s="1" t="s">
        <v>43</v>
      </c>
      <c r="D19751" s="1" t="s">
        <v>24</v>
      </c>
      <c r="E19751" s="5">
        <v>0.206443299</v>
      </c>
    </row>
    <row r="19752" spans="1:5" hidden="1">
      <c r="A19752" s="4" t="s">
        <v>12</v>
      </c>
      <c r="B19752" s="2">
        <v>2055</v>
      </c>
      <c r="C19752" s="1" t="s">
        <v>43</v>
      </c>
      <c r="D19752" s="1" t="s">
        <v>24</v>
      </c>
      <c r="E19752" s="5">
        <v>0.206443299</v>
      </c>
    </row>
    <row r="19753" spans="1:5" hidden="1">
      <c r="A19753" s="4" t="s">
        <v>12</v>
      </c>
      <c r="B19753" s="2">
        <v>2056</v>
      </c>
      <c r="C19753" s="1" t="s">
        <v>43</v>
      </c>
      <c r="D19753" s="1" t="s">
        <v>24</v>
      </c>
      <c r="E19753" s="5">
        <v>0.206443299</v>
      </c>
    </row>
    <row r="19754" spans="1:5" hidden="1">
      <c r="A19754" s="4" t="s">
        <v>12</v>
      </c>
      <c r="B19754" s="2">
        <v>2057</v>
      </c>
      <c r="C19754" s="1" t="s">
        <v>43</v>
      </c>
      <c r="D19754" s="1" t="s">
        <v>24</v>
      </c>
      <c r="E19754" s="5">
        <v>0.206443299</v>
      </c>
    </row>
    <row r="19755" spans="1:5" hidden="1">
      <c r="A19755" s="4" t="s">
        <v>12</v>
      </c>
      <c r="B19755" s="2">
        <v>2058</v>
      </c>
      <c r="C19755" s="1" t="s">
        <v>43</v>
      </c>
      <c r="D19755" s="1" t="s">
        <v>24</v>
      </c>
      <c r="E19755" s="5">
        <v>0.206443299</v>
      </c>
    </row>
    <row r="19756" spans="1:5" hidden="1">
      <c r="A19756" s="4" t="s">
        <v>12</v>
      </c>
      <c r="B19756" s="2">
        <v>2059</v>
      </c>
      <c r="C19756" s="1" t="s">
        <v>43</v>
      </c>
      <c r="D19756" s="1" t="s">
        <v>24</v>
      </c>
      <c r="E19756" s="5">
        <v>0.206443299</v>
      </c>
    </row>
    <row r="19757" spans="1:5" hidden="1">
      <c r="A19757" s="4" t="s">
        <v>12</v>
      </c>
      <c r="B19757" s="2">
        <v>2060</v>
      </c>
      <c r="C19757" s="1" t="s">
        <v>43</v>
      </c>
      <c r="D19757" s="1" t="s">
        <v>24</v>
      </c>
      <c r="E19757" s="5">
        <v>0.206443299</v>
      </c>
    </row>
    <row r="19758" spans="1:5" hidden="1">
      <c r="A19758" s="4" t="s">
        <v>12</v>
      </c>
      <c r="B19758" s="2">
        <v>2061</v>
      </c>
      <c r="C19758" s="1" t="s">
        <v>43</v>
      </c>
      <c r="D19758" s="1" t="s">
        <v>24</v>
      </c>
      <c r="E19758" s="5">
        <v>0.206443299</v>
      </c>
    </row>
    <row r="19759" spans="1:5" hidden="1">
      <c r="A19759" s="4" t="s">
        <v>12</v>
      </c>
      <c r="B19759" s="2">
        <v>2062</v>
      </c>
      <c r="C19759" s="1" t="s">
        <v>43</v>
      </c>
      <c r="D19759" s="1" t="s">
        <v>24</v>
      </c>
      <c r="E19759" s="5">
        <v>0.206443299</v>
      </c>
    </row>
    <row r="19760" spans="1:5" hidden="1">
      <c r="A19760" s="4" t="s">
        <v>12</v>
      </c>
      <c r="B19760" s="2">
        <v>2063</v>
      </c>
      <c r="C19760" s="1" t="s">
        <v>43</v>
      </c>
      <c r="D19760" s="1" t="s">
        <v>24</v>
      </c>
      <c r="E19760" s="5">
        <v>0.206443299</v>
      </c>
    </row>
    <row r="19761" spans="1:5" hidden="1">
      <c r="A19761" s="4" t="s">
        <v>12</v>
      </c>
      <c r="B19761" s="2">
        <v>2064</v>
      </c>
      <c r="C19761" s="1" t="s">
        <v>43</v>
      </c>
      <c r="D19761" s="1" t="s">
        <v>24</v>
      </c>
      <c r="E19761" s="5">
        <v>0.206443299</v>
      </c>
    </row>
    <row r="19762" spans="1:5" hidden="1">
      <c r="A19762" s="4" t="s">
        <v>12</v>
      </c>
      <c r="B19762" s="2">
        <v>2065</v>
      </c>
      <c r="C19762" s="1" t="s">
        <v>43</v>
      </c>
      <c r="D19762" s="1" t="s">
        <v>24</v>
      </c>
      <c r="E19762" s="5">
        <v>0.206443299</v>
      </c>
    </row>
    <row r="19763" spans="1:5" hidden="1">
      <c r="A19763" s="4" t="s">
        <v>12</v>
      </c>
      <c r="B19763" s="2">
        <v>2066</v>
      </c>
      <c r="C19763" s="1" t="s">
        <v>43</v>
      </c>
      <c r="D19763" s="1" t="s">
        <v>24</v>
      </c>
      <c r="E19763" s="5">
        <v>0.206443299</v>
      </c>
    </row>
    <row r="19764" spans="1:5" hidden="1">
      <c r="A19764" s="4" t="s">
        <v>12</v>
      </c>
      <c r="B19764" s="2">
        <v>2067</v>
      </c>
      <c r="C19764" s="1" t="s">
        <v>43</v>
      </c>
      <c r="D19764" s="1" t="s">
        <v>24</v>
      </c>
      <c r="E19764" s="5">
        <v>0.206443299</v>
      </c>
    </row>
    <row r="19765" spans="1:5" hidden="1">
      <c r="A19765" s="4" t="s">
        <v>12</v>
      </c>
      <c r="B19765" s="2">
        <v>2068</v>
      </c>
      <c r="C19765" s="1" t="s">
        <v>43</v>
      </c>
      <c r="D19765" s="1" t="s">
        <v>24</v>
      </c>
      <c r="E19765" s="5">
        <v>0.206443299</v>
      </c>
    </row>
    <row r="19766" spans="1:5" hidden="1">
      <c r="A19766" s="4" t="s">
        <v>12</v>
      </c>
      <c r="B19766" s="2">
        <v>2069</v>
      </c>
      <c r="C19766" s="1" t="s">
        <v>43</v>
      </c>
      <c r="D19766" s="1" t="s">
        <v>24</v>
      </c>
      <c r="E19766" s="5">
        <v>0.206443299</v>
      </c>
    </row>
    <row r="19767" spans="1:5" hidden="1">
      <c r="A19767" s="4" t="s">
        <v>12</v>
      </c>
      <c r="B19767" s="2">
        <v>2070</v>
      </c>
      <c r="C19767" s="1" t="s">
        <v>43</v>
      </c>
      <c r="D19767" s="1" t="s">
        <v>24</v>
      </c>
      <c r="E19767" s="5">
        <v>0.206443299</v>
      </c>
    </row>
    <row r="19768" spans="1:5" hidden="1">
      <c r="A19768" s="4" t="s">
        <v>12</v>
      </c>
      <c r="B19768" s="2">
        <v>2071</v>
      </c>
      <c r="C19768" s="1" t="s">
        <v>43</v>
      </c>
      <c r="D19768" s="1" t="s">
        <v>24</v>
      </c>
      <c r="E19768" s="5">
        <v>0.206443299</v>
      </c>
    </row>
    <row r="19769" spans="1:5" hidden="1">
      <c r="A19769" s="4" t="s">
        <v>12</v>
      </c>
      <c r="B19769" s="2">
        <v>2072</v>
      </c>
      <c r="C19769" s="1" t="s">
        <v>43</v>
      </c>
      <c r="D19769" s="1" t="s">
        <v>24</v>
      </c>
      <c r="E19769" s="5">
        <v>0.206443299</v>
      </c>
    </row>
    <row r="19770" spans="1:5" hidden="1">
      <c r="A19770" s="4" t="s">
        <v>12</v>
      </c>
      <c r="B19770" s="2">
        <v>2073</v>
      </c>
      <c r="C19770" s="1" t="s">
        <v>43</v>
      </c>
      <c r="D19770" s="1" t="s">
        <v>24</v>
      </c>
      <c r="E19770" s="5">
        <v>0.206443299</v>
      </c>
    </row>
    <row r="19771" spans="1:5" hidden="1">
      <c r="A19771" s="4" t="s">
        <v>12</v>
      </c>
      <c r="B19771" s="2">
        <v>2074</v>
      </c>
      <c r="C19771" s="1" t="s">
        <v>43</v>
      </c>
      <c r="D19771" s="1" t="s">
        <v>24</v>
      </c>
      <c r="E19771" s="5">
        <v>0.206443299</v>
      </c>
    </row>
    <row r="19772" spans="1:5" hidden="1">
      <c r="A19772" s="4" t="s">
        <v>12</v>
      </c>
      <c r="B19772" s="2">
        <v>2075</v>
      </c>
      <c r="C19772" s="1" t="s">
        <v>43</v>
      </c>
      <c r="D19772" s="1" t="s">
        <v>24</v>
      </c>
      <c r="E19772" s="5">
        <v>0.206443299</v>
      </c>
    </row>
    <row r="19773" spans="1:5" hidden="1">
      <c r="A19773" s="4" t="s">
        <v>12</v>
      </c>
      <c r="B19773" s="2">
        <v>2076</v>
      </c>
      <c r="C19773" s="1" t="s">
        <v>43</v>
      </c>
      <c r="D19773" s="1" t="s">
        <v>24</v>
      </c>
      <c r="E19773" s="5">
        <v>0.206443299</v>
      </c>
    </row>
    <row r="19774" spans="1:5" hidden="1">
      <c r="A19774" s="4" t="s">
        <v>12</v>
      </c>
      <c r="B19774" s="2">
        <v>2077</v>
      </c>
      <c r="C19774" s="1" t="s">
        <v>43</v>
      </c>
      <c r="D19774" s="1" t="s">
        <v>24</v>
      </c>
      <c r="E19774" s="5">
        <v>0.206443299</v>
      </c>
    </row>
    <row r="19775" spans="1:5" hidden="1">
      <c r="A19775" s="4" t="s">
        <v>12</v>
      </c>
      <c r="B19775" s="2">
        <v>2078</v>
      </c>
      <c r="C19775" s="1" t="s">
        <v>43</v>
      </c>
      <c r="D19775" s="1" t="s">
        <v>24</v>
      </c>
      <c r="E19775" s="5">
        <v>0.206443299</v>
      </c>
    </row>
    <row r="19776" spans="1:5" hidden="1">
      <c r="A19776" s="4" t="s">
        <v>12</v>
      </c>
      <c r="B19776" s="2">
        <v>2079</v>
      </c>
      <c r="C19776" s="1" t="s">
        <v>43</v>
      </c>
      <c r="D19776" s="1" t="s">
        <v>24</v>
      </c>
      <c r="E19776" s="5">
        <v>0.206443299</v>
      </c>
    </row>
    <row r="19777" spans="1:5" hidden="1">
      <c r="A19777" s="4" t="s">
        <v>12</v>
      </c>
      <c r="B19777" s="2">
        <v>2080</v>
      </c>
      <c r="C19777" s="1" t="s">
        <v>43</v>
      </c>
      <c r="D19777" s="1" t="s">
        <v>24</v>
      </c>
      <c r="E19777" s="5">
        <v>0.206443299</v>
      </c>
    </row>
    <row r="19778" spans="1:5" hidden="1">
      <c r="A19778" s="4" t="s">
        <v>12</v>
      </c>
      <c r="B19778" s="2">
        <v>2081</v>
      </c>
      <c r="C19778" s="1" t="s">
        <v>43</v>
      </c>
      <c r="D19778" s="1" t="s">
        <v>24</v>
      </c>
      <c r="E19778" s="5">
        <v>0.206443299</v>
      </c>
    </row>
    <row r="19779" spans="1:5" hidden="1">
      <c r="A19779" s="4" t="s">
        <v>12</v>
      </c>
      <c r="B19779" s="2">
        <v>2082</v>
      </c>
      <c r="C19779" s="1" t="s">
        <v>43</v>
      </c>
      <c r="D19779" s="1" t="s">
        <v>24</v>
      </c>
      <c r="E19779" s="5">
        <v>0.206443299</v>
      </c>
    </row>
    <row r="19780" spans="1:5" hidden="1">
      <c r="A19780" s="4" t="s">
        <v>12</v>
      </c>
      <c r="B19780" s="2">
        <v>2083</v>
      </c>
      <c r="C19780" s="1" t="s">
        <v>43</v>
      </c>
      <c r="D19780" s="1" t="s">
        <v>24</v>
      </c>
      <c r="E19780" s="5">
        <v>0.206443299</v>
      </c>
    </row>
    <row r="19781" spans="1:5" hidden="1">
      <c r="A19781" s="4" t="s">
        <v>12</v>
      </c>
      <c r="B19781" s="2">
        <v>2084</v>
      </c>
      <c r="C19781" s="1" t="s">
        <v>43</v>
      </c>
      <c r="D19781" s="1" t="s">
        <v>24</v>
      </c>
      <c r="E19781" s="5">
        <v>0.206443299</v>
      </c>
    </row>
    <row r="19782" spans="1:5" hidden="1">
      <c r="A19782" s="4" t="s">
        <v>12</v>
      </c>
      <c r="B19782" s="2">
        <v>2085</v>
      </c>
      <c r="C19782" s="1" t="s">
        <v>43</v>
      </c>
      <c r="D19782" s="1" t="s">
        <v>24</v>
      </c>
      <c r="E19782" s="5">
        <v>0.206443299</v>
      </c>
    </row>
    <row r="19783" spans="1:5" hidden="1">
      <c r="A19783" s="4" t="s">
        <v>12</v>
      </c>
      <c r="B19783" s="2">
        <v>2086</v>
      </c>
      <c r="C19783" s="1" t="s">
        <v>43</v>
      </c>
      <c r="D19783" s="1" t="s">
        <v>24</v>
      </c>
      <c r="E19783" s="5">
        <v>0.206443299</v>
      </c>
    </row>
    <row r="19784" spans="1:5" hidden="1">
      <c r="A19784" s="4" t="s">
        <v>12</v>
      </c>
      <c r="B19784" s="2">
        <v>2087</v>
      </c>
      <c r="C19784" s="1" t="s">
        <v>43</v>
      </c>
      <c r="D19784" s="1" t="s">
        <v>24</v>
      </c>
      <c r="E19784" s="5">
        <v>0.206443299</v>
      </c>
    </row>
    <row r="19785" spans="1:5" hidden="1">
      <c r="A19785" s="4" t="s">
        <v>12</v>
      </c>
      <c r="B19785" s="2">
        <v>2088</v>
      </c>
      <c r="C19785" s="1" t="s">
        <v>43</v>
      </c>
      <c r="D19785" s="1" t="s">
        <v>24</v>
      </c>
      <c r="E19785" s="5">
        <v>0.206443299</v>
      </c>
    </row>
    <row r="19786" spans="1:5" hidden="1">
      <c r="A19786" s="4" t="s">
        <v>12</v>
      </c>
      <c r="B19786" s="2">
        <v>2089</v>
      </c>
      <c r="C19786" s="1" t="s">
        <v>43</v>
      </c>
      <c r="D19786" s="1" t="s">
        <v>24</v>
      </c>
      <c r="E19786" s="5">
        <v>0.206443299</v>
      </c>
    </row>
    <row r="19787" spans="1:5" hidden="1">
      <c r="A19787" s="4" t="s">
        <v>12</v>
      </c>
      <c r="B19787" s="2">
        <v>2090</v>
      </c>
      <c r="C19787" s="1" t="s">
        <v>43</v>
      </c>
      <c r="D19787" s="1" t="s">
        <v>24</v>
      </c>
      <c r="E19787" s="5">
        <v>0.206443299</v>
      </c>
    </row>
    <row r="19788" spans="1:5" hidden="1">
      <c r="A19788" s="4" t="s">
        <v>12</v>
      </c>
      <c r="B19788" s="2">
        <v>2091</v>
      </c>
      <c r="C19788" s="1" t="s">
        <v>43</v>
      </c>
      <c r="D19788" s="1" t="s">
        <v>24</v>
      </c>
      <c r="E19788" s="5">
        <v>0.206443299</v>
      </c>
    </row>
    <row r="19789" spans="1:5" hidden="1">
      <c r="A19789" s="4" t="s">
        <v>12</v>
      </c>
      <c r="B19789" s="2">
        <v>2092</v>
      </c>
      <c r="C19789" s="1" t="s">
        <v>43</v>
      </c>
      <c r="D19789" s="1" t="s">
        <v>24</v>
      </c>
      <c r="E19789" s="5">
        <v>0.206443299</v>
      </c>
    </row>
    <row r="19790" spans="1:5" hidden="1">
      <c r="A19790" s="4" t="s">
        <v>12</v>
      </c>
      <c r="B19790" s="2">
        <v>2093</v>
      </c>
      <c r="C19790" s="1" t="s">
        <v>43</v>
      </c>
      <c r="D19790" s="1" t="s">
        <v>24</v>
      </c>
      <c r="E19790" s="5">
        <v>0.206443299</v>
      </c>
    </row>
    <row r="19791" spans="1:5" hidden="1">
      <c r="A19791" s="4" t="s">
        <v>12</v>
      </c>
      <c r="B19791" s="2">
        <v>2094</v>
      </c>
      <c r="C19791" s="1" t="s">
        <v>43</v>
      </c>
      <c r="D19791" s="1" t="s">
        <v>24</v>
      </c>
      <c r="E19791" s="5">
        <v>0.206443299</v>
      </c>
    </row>
    <row r="19792" spans="1:5" hidden="1">
      <c r="A19792" s="4" t="s">
        <v>12</v>
      </c>
      <c r="B19792" s="2">
        <v>2095</v>
      </c>
      <c r="C19792" s="1" t="s">
        <v>43</v>
      </c>
      <c r="D19792" s="1" t="s">
        <v>24</v>
      </c>
      <c r="E19792" s="5">
        <v>0.206443299</v>
      </c>
    </row>
    <row r="19793" spans="1:5" hidden="1">
      <c r="A19793" s="4" t="s">
        <v>12</v>
      </c>
      <c r="B19793" s="2">
        <v>2096</v>
      </c>
      <c r="C19793" s="1" t="s">
        <v>43</v>
      </c>
      <c r="D19793" s="1" t="s">
        <v>24</v>
      </c>
      <c r="E19793" s="5">
        <v>0.206443299</v>
      </c>
    </row>
    <row r="19794" spans="1:5" hidden="1">
      <c r="A19794" s="4" t="s">
        <v>12</v>
      </c>
      <c r="B19794" s="2">
        <v>2097</v>
      </c>
      <c r="C19794" s="1" t="s">
        <v>43</v>
      </c>
      <c r="D19794" s="1" t="s">
        <v>24</v>
      </c>
      <c r="E19794" s="5">
        <v>0.206443299</v>
      </c>
    </row>
    <row r="19795" spans="1:5" hidden="1">
      <c r="A19795" s="4" t="s">
        <v>12</v>
      </c>
      <c r="B19795" s="2">
        <v>2098</v>
      </c>
      <c r="C19795" s="1" t="s">
        <v>43</v>
      </c>
      <c r="D19795" s="1" t="s">
        <v>24</v>
      </c>
      <c r="E19795" s="5">
        <v>0.206443299</v>
      </c>
    </row>
    <row r="19796" spans="1:5" hidden="1">
      <c r="A19796" s="4" t="s">
        <v>12</v>
      </c>
      <c r="B19796" s="2">
        <v>2099</v>
      </c>
      <c r="C19796" s="1" t="s">
        <v>43</v>
      </c>
      <c r="D19796" s="1" t="s">
        <v>24</v>
      </c>
      <c r="E19796" s="5">
        <v>0.206443299</v>
      </c>
    </row>
    <row r="19797" spans="1:5" hidden="1">
      <c r="A19797" s="4" t="s">
        <v>12</v>
      </c>
      <c r="B19797" s="2">
        <v>2100</v>
      </c>
      <c r="C19797" s="1" t="s">
        <v>43</v>
      </c>
      <c r="D19797" s="1" t="s">
        <v>24</v>
      </c>
      <c r="E19797" s="5">
        <v>0.206443299</v>
      </c>
    </row>
    <row r="19798" spans="1:5" hidden="1">
      <c r="A19798" s="4" t="s">
        <v>5</v>
      </c>
      <c r="B19798" s="2">
        <v>2000</v>
      </c>
      <c r="C19798" s="1" t="s">
        <v>44</v>
      </c>
      <c r="D19798" s="1" t="s">
        <v>24</v>
      </c>
      <c r="E19798" s="5">
        <v>175.8493048</v>
      </c>
    </row>
    <row r="19799" spans="1:5" hidden="1">
      <c r="A19799" s="4" t="s">
        <v>5</v>
      </c>
      <c r="B19799" s="2">
        <v>2001</v>
      </c>
      <c r="C19799" s="1" t="s">
        <v>44</v>
      </c>
      <c r="D19799" s="1" t="s">
        <v>24</v>
      </c>
      <c r="E19799" s="5">
        <v>165.35323940000001</v>
      </c>
    </row>
    <row r="19800" spans="1:5" hidden="1">
      <c r="A19800" s="4" t="s">
        <v>5</v>
      </c>
      <c r="B19800" s="2">
        <v>2002</v>
      </c>
      <c r="C19800" s="1" t="s">
        <v>44</v>
      </c>
      <c r="D19800" s="1" t="s">
        <v>24</v>
      </c>
      <c r="E19800" s="5">
        <v>161.0215125</v>
      </c>
    </row>
    <row r="19801" spans="1:5" hidden="1">
      <c r="A19801" s="4" t="s">
        <v>5</v>
      </c>
      <c r="B19801" s="2">
        <v>2003</v>
      </c>
      <c r="C19801" s="1" t="s">
        <v>44</v>
      </c>
      <c r="D19801" s="1" t="s">
        <v>24</v>
      </c>
      <c r="E19801" s="5">
        <v>161.17731319999999</v>
      </c>
    </row>
    <row r="19802" spans="1:5" hidden="1">
      <c r="A19802" s="4" t="s">
        <v>5</v>
      </c>
      <c r="B19802" s="2">
        <v>2004</v>
      </c>
      <c r="C19802" s="1" t="s">
        <v>44</v>
      </c>
      <c r="D19802" s="1" t="s">
        <v>24</v>
      </c>
      <c r="E19802" s="5">
        <v>161.25988459999999</v>
      </c>
    </row>
    <row r="19803" spans="1:5" hidden="1">
      <c r="A19803" s="4" t="s">
        <v>5</v>
      </c>
      <c r="B19803" s="2">
        <v>2005</v>
      </c>
      <c r="C19803" s="1" t="s">
        <v>44</v>
      </c>
      <c r="D19803" s="1" t="s">
        <v>24</v>
      </c>
      <c r="E19803" s="5">
        <v>156.96931230000001</v>
      </c>
    </row>
    <row r="19804" spans="1:5" hidden="1">
      <c r="A19804" s="4" t="s">
        <v>5</v>
      </c>
      <c r="B19804" s="2">
        <v>2006</v>
      </c>
      <c r="C19804" s="1" t="s">
        <v>44</v>
      </c>
      <c r="D19804" s="1" t="s">
        <v>24</v>
      </c>
      <c r="E19804" s="5">
        <v>153.39636899999999</v>
      </c>
    </row>
    <row r="19805" spans="1:5" hidden="1">
      <c r="A19805" s="4" t="s">
        <v>5</v>
      </c>
      <c r="B19805" s="2">
        <v>2007</v>
      </c>
      <c r="C19805" s="1" t="s">
        <v>44</v>
      </c>
      <c r="D19805" s="1" t="s">
        <v>24</v>
      </c>
      <c r="E19805" s="5">
        <v>149.92182059999999</v>
      </c>
    </row>
    <row r="19806" spans="1:5" hidden="1">
      <c r="A19806" s="4" t="s">
        <v>5</v>
      </c>
      <c r="B19806" s="2">
        <v>2008</v>
      </c>
      <c r="C19806" s="1" t="s">
        <v>44</v>
      </c>
      <c r="D19806" s="1" t="s">
        <v>24</v>
      </c>
      <c r="E19806" s="5">
        <v>144.4867989</v>
      </c>
    </row>
    <row r="19807" spans="1:5" hidden="1">
      <c r="A19807" s="4" t="s">
        <v>5</v>
      </c>
      <c r="B19807" s="2">
        <v>2009</v>
      </c>
      <c r="C19807" s="1" t="s">
        <v>44</v>
      </c>
      <c r="D19807" s="1" t="s">
        <v>24</v>
      </c>
      <c r="E19807" s="5">
        <v>142.3216213</v>
      </c>
    </row>
    <row r="19808" spans="1:5" hidden="1">
      <c r="A19808" s="4" t="s">
        <v>5</v>
      </c>
      <c r="B19808" s="2">
        <v>2010</v>
      </c>
      <c r="C19808" s="1" t="s">
        <v>44</v>
      </c>
      <c r="D19808" s="1" t="s">
        <v>24</v>
      </c>
      <c r="E19808" s="5">
        <v>142.77184159999999</v>
      </c>
    </row>
    <row r="19809" spans="1:5" hidden="1">
      <c r="A19809" s="4" t="s">
        <v>5</v>
      </c>
      <c r="B19809" s="2">
        <v>2011</v>
      </c>
      <c r="C19809" s="1" t="s">
        <v>44</v>
      </c>
      <c r="D19809" s="1" t="s">
        <v>24</v>
      </c>
      <c r="E19809" s="5">
        <v>141.7450695</v>
      </c>
    </row>
    <row r="19810" spans="1:5" hidden="1">
      <c r="A19810" s="4" t="s">
        <v>5</v>
      </c>
      <c r="B19810" s="2">
        <v>2012</v>
      </c>
      <c r="C19810" s="1" t="s">
        <v>44</v>
      </c>
      <c r="D19810" s="1" t="s">
        <v>24</v>
      </c>
      <c r="E19810" s="5">
        <v>138.55786190000001</v>
      </c>
    </row>
    <row r="19811" spans="1:5" hidden="1">
      <c r="A19811" s="4" t="s">
        <v>5</v>
      </c>
      <c r="B19811" s="2">
        <v>2013</v>
      </c>
      <c r="C19811" s="1" t="s">
        <v>44</v>
      </c>
      <c r="D19811" s="1" t="s">
        <v>24</v>
      </c>
      <c r="E19811" s="5">
        <v>135.29052369999999</v>
      </c>
    </row>
    <row r="19812" spans="1:5" hidden="1">
      <c r="A19812" s="4" t="s">
        <v>5</v>
      </c>
      <c r="B19812" s="2">
        <v>2014</v>
      </c>
      <c r="C19812" s="1" t="s">
        <v>44</v>
      </c>
      <c r="D19812" s="1" t="s">
        <v>24</v>
      </c>
      <c r="E19812" s="5">
        <v>134.319039</v>
      </c>
    </row>
    <row r="19813" spans="1:5" hidden="1">
      <c r="A19813" s="4" t="s">
        <v>5</v>
      </c>
      <c r="B19813" s="2">
        <v>2015</v>
      </c>
      <c r="C19813" s="1" t="s">
        <v>44</v>
      </c>
      <c r="D19813" s="1" t="s">
        <v>24</v>
      </c>
      <c r="E19813" s="5">
        <v>137.30172830000001</v>
      </c>
    </row>
    <row r="19814" spans="1:5" hidden="1">
      <c r="A19814" s="4" t="s">
        <v>5</v>
      </c>
      <c r="B19814" s="2">
        <v>2016</v>
      </c>
      <c r="C19814" s="1" t="s">
        <v>44</v>
      </c>
      <c r="D19814" s="1" t="s">
        <v>24</v>
      </c>
      <c r="E19814" s="5">
        <v>136.1238951</v>
      </c>
    </row>
    <row r="19815" spans="1:5" hidden="1">
      <c r="A19815" s="4" t="s">
        <v>5</v>
      </c>
      <c r="B19815" s="2">
        <v>2017</v>
      </c>
      <c r="C19815" s="1" t="s">
        <v>44</v>
      </c>
      <c r="D19815" s="1" t="s">
        <v>24</v>
      </c>
      <c r="E19815" s="5">
        <v>131.9016215</v>
      </c>
    </row>
    <row r="19816" spans="1:5" hidden="1">
      <c r="A19816" s="4" t="s">
        <v>5</v>
      </c>
      <c r="B19816" s="2">
        <v>2018</v>
      </c>
      <c r="C19816" s="1" t="s">
        <v>44</v>
      </c>
      <c r="D19816" s="1" t="s">
        <v>24</v>
      </c>
      <c r="E19816" s="5">
        <v>130.80744240000001</v>
      </c>
    </row>
    <row r="19817" spans="1:5" hidden="1">
      <c r="A19817" s="4" t="s">
        <v>5</v>
      </c>
      <c r="B19817" s="2">
        <v>2019</v>
      </c>
      <c r="C19817" s="1" t="s">
        <v>44</v>
      </c>
      <c r="D19817" s="1" t="s">
        <v>24</v>
      </c>
      <c r="E19817" s="5">
        <v>131.85553880000001</v>
      </c>
    </row>
    <row r="19818" spans="1:5" hidden="1">
      <c r="A19818" s="4" t="s">
        <v>5</v>
      </c>
      <c r="B19818" s="2">
        <v>2020</v>
      </c>
      <c r="C19818" s="1" t="s">
        <v>44</v>
      </c>
      <c r="D19818" s="1" t="s">
        <v>24</v>
      </c>
      <c r="E19818" s="5">
        <v>131.33455530000001</v>
      </c>
    </row>
    <row r="19819" spans="1:5" hidden="1">
      <c r="A19819" s="4" t="s">
        <v>5</v>
      </c>
      <c r="B19819" s="2">
        <v>2021</v>
      </c>
      <c r="C19819" s="1" t="s">
        <v>44</v>
      </c>
      <c r="D19819" s="1" t="s">
        <v>24</v>
      </c>
      <c r="E19819" s="5">
        <v>129.31413929999999</v>
      </c>
    </row>
    <row r="19820" spans="1:5" hidden="1">
      <c r="A19820" s="4" t="s">
        <v>5</v>
      </c>
      <c r="B19820" s="2">
        <v>2022</v>
      </c>
      <c r="C19820" s="1" t="s">
        <v>44</v>
      </c>
      <c r="D19820" s="1" t="s">
        <v>24</v>
      </c>
      <c r="E19820" s="5">
        <v>129.31413929999999</v>
      </c>
    </row>
    <row r="19821" spans="1:5" hidden="1">
      <c r="A19821" s="4" t="s">
        <v>5</v>
      </c>
      <c r="B19821" s="2">
        <v>2023</v>
      </c>
      <c r="C19821" s="1" t="s">
        <v>44</v>
      </c>
      <c r="D19821" s="1" t="s">
        <v>24</v>
      </c>
      <c r="E19821" s="5">
        <v>129.31413929999999</v>
      </c>
    </row>
    <row r="19822" spans="1:5" hidden="1">
      <c r="A19822" s="4" t="s">
        <v>5</v>
      </c>
      <c r="B19822" s="2">
        <v>2024</v>
      </c>
      <c r="C19822" s="1" t="s">
        <v>44</v>
      </c>
      <c r="D19822" s="1" t="s">
        <v>24</v>
      </c>
      <c r="E19822" s="5">
        <v>129.31413929999999</v>
      </c>
    </row>
    <row r="19823" spans="1:5" hidden="1">
      <c r="A19823" s="4" t="s">
        <v>5</v>
      </c>
      <c r="B19823" s="2">
        <v>2025</v>
      </c>
      <c r="C19823" s="1" t="s">
        <v>44</v>
      </c>
      <c r="D19823" s="1" t="s">
        <v>24</v>
      </c>
      <c r="E19823" s="5">
        <v>129.31413929999999</v>
      </c>
    </row>
    <row r="19824" spans="1:5" hidden="1">
      <c r="A19824" s="4" t="s">
        <v>5</v>
      </c>
      <c r="B19824" s="2">
        <v>2026</v>
      </c>
      <c r="C19824" s="1" t="s">
        <v>44</v>
      </c>
      <c r="D19824" s="1" t="s">
        <v>24</v>
      </c>
      <c r="E19824" s="5">
        <v>128.41090134000001</v>
      </c>
    </row>
    <row r="19825" spans="1:5" hidden="1">
      <c r="A19825" s="4" t="s">
        <v>5</v>
      </c>
      <c r="B19825" s="2">
        <v>2027</v>
      </c>
      <c r="C19825" s="1" t="s">
        <v>44</v>
      </c>
      <c r="D19825" s="1" t="s">
        <v>24</v>
      </c>
      <c r="E19825" s="5">
        <v>127.05637554</v>
      </c>
    </row>
    <row r="19826" spans="1:5" hidden="1">
      <c r="A19826" s="4" t="s">
        <v>5</v>
      </c>
      <c r="B19826" s="2">
        <v>2028</v>
      </c>
      <c r="C19826" s="1" t="s">
        <v>44</v>
      </c>
      <c r="D19826" s="1" t="s">
        <v>24</v>
      </c>
      <c r="E19826" s="5">
        <v>125.25056189999999</v>
      </c>
    </row>
    <row r="19827" spans="1:5" hidden="1">
      <c r="A19827" s="4" t="s">
        <v>5</v>
      </c>
      <c r="B19827" s="2">
        <v>2029</v>
      </c>
      <c r="C19827" s="1" t="s">
        <v>44</v>
      </c>
      <c r="D19827" s="1" t="s">
        <v>24</v>
      </c>
      <c r="E19827" s="5">
        <v>122.99081138</v>
      </c>
    </row>
    <row r="19828" spans="1:5" hidden="1">
      <c r="A19828" s="4" t="s">
        <v>5</v>
      </c>
      <c r="B19828" s="2">
        <v>2030</v>
      </c>
      <c r="C19828" s="1" t="s">
        <v>44</v>
      </c>
      <c r="D19828" s="1" t="s">
        <v>24</v>
      </c>
      <c r="E19828" s="5">
        <v>120.2817598</v>
      </c>
    </row>
    <row r="19829" spans="1:5" hidden="1">
      <c r="A19829" s="4" t="s">
        <v>5</v>
      </c>
      <c r="B19829" s="2">
        <v>2031</v>
      </c>
      <c r="C19829" s="1" t="s">
        <v>44</v>
      </c>
      <c r="D19829" s="1" t="s">
        <v>24</v>
      </c>
      <c r="E19829" s="5">
        <v>119.5884008</v>
      </c>
    </row>
    <row r="19830" spans="1:5" hidden="1">
      <c r="A19830" s="4" t="s">
        <v>5</v>
      </c>
      <c r="B19830" s="2">
        <v>2032</v>
      </c>
      <c r="C19830" s="1" t="s">
        <v>44</v>
      </c>
      <c r="D19830" s="1" t="s">
        <v>24</v>
      </c>
      <c r="E19830" s="5">
        <v>118.8950418</v>
      </c>
    </row>
    <row r="19831" spans="1:5" hidden="1">
      <c r="A19831" s="4" t="s">
        <v>5</v>
      </c>
      <c r="B19831" s="2">
        <v>2033</v>
      </c>
      <c r="C19831" s="1" t="s">
        <v>44</v>
      </c>
      <c r="D19831" s="1" t="s">
        <v>24</v>
      </c>
      <c r="E19831" s="5">
        <v>118.1995628</v>
      </c>
    </row>
    <row r="19832" spans="1:5" hidden="1">
      <c r="A19832" s="4" t="s">
        <v>5</v>
      </c>
      <c r="B19832" s="2">
        <v>2034</v>
      </c>
      <c r="C19832" s="1" t="s">
        <v>44</v>
      </c>
      <c r="D19832" s="1" t="s">
        <v>24</v>
      </c>
      <c r="E19832" s="5">
        <v>117.50620379999999</v>
      </c>
    </row>
    <row r="19833" spans="1:5" hidden="1">
      <c r="A19833" s="4" t="s">
        <v>5</v>
      </c>
      <c r="B19833" s="2">
        <v>2035</v>
      </c>
      <c r="C19833" s="1" t="s">
        <v>44</v>
      </c>
      <c r="D19833" s="1" t="s">
        <v>24</v>
      </c>
      <c r="E19833" s="5">
        <v>116.81284479999999</v>
      </c>
    </row>
    <row r="19834" spans="1:5" hidden="1">
      <c r="A19834" s="4" t="s">
        <v>5</v>
      </c>
      <c r="B19834" s="2">
        <v>2036</v>
      </c>
      <c r="C19834" s="1" t="s">
        <v>44</v>
      </c>
      <c r="D19834" s="1" t="s">
        <v>24</v>
      </c>
      <c r="E19834" s="5">
        <v>116.11948580000001</v>
      </c>
    </row>
    <row r="19835" spans="1:5" hidden="1">
      <c r="A19835" s="4" t="s">
        <v>5</v>
      </c>
      <c r="B19835" s="2">
        <v>2037</v>
      </c>
      <c r="C19835" s="1" t="s">
        <v>44</v>
      </c>
      <c r="D19835" s="1" t="s">
        <v>24</v>
      </c>
      <c r="E19835" s="5">
        <v>115.4240068</v>
      </c>
    </row>
    <row r="19836" spans="1:5" hidden="1">
      <c r="A19836" s="4" t="s">
        <v>5</v>
      </c>
      <c r="B19836" s="2">
        <v>2038</v>
      </c>
      <c r="C19836" s="1" t="s">
        <v>44</v>
      </c>
      <c r="D19836" s="1" t="s">
        <v>24</v>
      </c>
      <c r="E19836" s="5">
        <v>114.7306478</v>
      </c>
    </row>
    <row r="19837" spans="1:5" hidden="1">
      <c r="A19837" s="4" t="s">
        <v>5</v>
      </c>
      <c r="B19837" s="2">
        <v>2039</v>
      </c>
      <c r="C19837" s="1" t="s">
        <v>44</v>
      </c>
      <c r="D19837" s="1" t="s">
        <v>24</v>
      </c>
      <c r="E19837" s="5">
        <v>114.0372888</v>
      </c>
    </row>
    <row r="19838" spans="1:5" hidden="1">
      <c r="A19838" s="4" t="s">
        <v>5</v>
      </c>
      <c r="B19838" s="2">
        <v>2040</v>
      </c>
      <c r="C19838" s="1" t="s">
        <v>44</v>
      </c>
      <c r="D19838" s="1" t="s">
        <v>24</v>
      </c>
      <c r="E19838" s="5">
        <v>113.3439298</v>
      </c>
    </row>
    <row r="19839" spans="1:5" hidden="1">
      <c r="A19839" s="4" t="s">
        <v>5</v>
      </c>
      <c r="B19839" s="2">
        <v>2041</v>
      </c>
      <c r="C19839" s="1" t="s">
        <v>44</v>
      </c>
      <c r="D19839" s="1" t="s">
        <v>24</v>
      </c>
      <c r="E19839" s="5">
        <v>112.9279374</v>
      </c>
    </row>
    <row r="19840" spans="1:5" hidden="1">
      <c r="A19840" s="4" t="s">
        <v>5</v>
      </c>
      <c r="B19840" s="2">
        <v>2042</v>
      </c>
      <c r="C19840" s="1" t="s">
        <v>44</v>
      </c>
      <c r="D19840" s="1" t="s">
        <v>24</v>
      </c>
      <c r="E19840" s="5">
        <v>112.51330129999999</v>
      </c>
    </row>
    <row r="19841" spans="1:5" hidden="1">
      <c r="A19841" s="4" t="s">
        <v>5</v>
      </c>
      <c r="B19841" s="2">
        <v>2043</v>
      </c>
      <c r="C19841" s="1" t="s">
        <v>44</v>
      </c>
      <c r="D19841" s="1" t="s">
        <v>24</v>
      </c>
      <c r="E19841" s="5">
        <v>112.0986652</v>
      </c>
    </row>
    <row r="19842" spans="1:5" hidden="1">
      <c r="A19842" s="4" t="s">
        <v>5</v>
      </c>
      <c r="B19842" s="2">
        <v>2044</v>
      </c>
      <c r="C19842" s="1" t="s">
        <v>44</v>
      </c>
      <c r="D19842" s="1" t="s">
        <v>24</v>
      </c>
      <c r="E19842" s="5">
        <v>111.6840291</v>
      </c>
    </row>
    <row r="19843" spans="1:5" hidden="1">
      <c r="A19843" s="4" t="s">
        <v>5</v>
      </c>
      <c r="B19843" s="2">
        <v>2045</v>
      </c>
      <c r="C19843" s="1" t="s">
        <v>44</v>
      </c>
      <c r="D19843" s="1" t="s">
        <v>24</v>
      </c>
      <c r="E19843" s="5">
        <v>111.2680367</v>
      </c>
    </row>
    <row r="19844" spans="1:5" hidden="1">
      <c r="A19844" s="4" t="s">
        <v>5</v>
      </c>
      <c r="B19844" s="2">
        <v>2046</v>
      </c>
      <c r="C19844" s="1" t="s">
        <v>44</v>
      </c>
      <c r="D19844" s="1" t="s">
        <v>24</v>
      </c>
      <c r="E19844" s="5">
        <v>110.8534006</v>
      </c>
    </row>
    <row r="19845" spans="1:5" hidden="1">
      <c r="A19845" s="4" t="s">
        <v>5</v>
      </c>
      <c r="B19845" s="2">
        <v>2047</v>
      </c>
      <c r="C19845" s="1" t="s">
        <v>44</v>
      </c>
      <c r="D19845" s="1" t="s">
        <v>24</v>
      </c>
      <c r="E19845" s="5">
        <v>110.4387645</v>
      </c>
    </row>
    <row r="19846" spans="1:5" hidden="1">
      <c r="A19846" s="4" t="s">
        <v>5</v>
      </c>
      <c r="B19846" s="2">
        <v>2048</v>
      </c>
      <c r="C19846" s="1" t="s">
        <v>44</v>
      </c>
      <c r="D19846" s="1" t="s">
        <v>24</v>
      </c>
      <c r="E19846" s="5">
        <v>110.0241284</v>
      </c>
    </row>
    <row r="19847" spans="1:5" hidden="1">
      <c r="A19847" s="4" t="s">
        <v>5</v>
      </c>
      <c r="B19847" s="2">
        <v>2049</v>
      </c>
      <c r="C19847" s="1" t="s">
        <v>44</v>
      </c>
      <c r="D19847" s="1" t="s">
        <v>24</v>
      </c>
      <c r="E19847" s="5">
        <v>109.60813589999999</v>
      </c>
    </row>
    <row r="19848" spans="1:5" hidden="1">
      <c r="A19848" s="4" t="s">
        <v>5</v>
      </c>
      <c r="B19848" s="2">
        <v>2050</v>
      </c>
      <c r="C19848" s="1" t="s">
        <v>44</v>
      </c>
      <c r="D19848" s="1" t="s">
        <v>24</v>
      </c>
      <c r="E19848" s="5">
        <v>109.1934998</v>
      </c>
    </row>
    <row r="19849" spans="1:5" hidden="1">
      <c r="A19849" s="4" t="s">
        <v>5</v>
      </c>
      <c r="B19849" s="2">
        <v>2051</v>
      </c>
      <c r="C19849" s="1" t="s">
        <v>44</v>
      </c>
      <c r="D19849" s="1" t="s">
        <v>24</v>
      </c>
      <c r="E19849" s="5">
        <v>108.9570904</v>
      </c>
    </row>
    <row r="19850" spans="1:5" hidden="1">
      <c r="A19850" s="4" t="s">
        <v>5</v>
      </c>
      <c r="B19850" s="2">
        <v>2052</v>
      </c>
      <c r="C19850" s="1" t="s">
        <v>44</v>
      </c>
      <c r="D19850" s="1" t="s">
        <v>24</v>
      </c>
      <c r="E19850" s="5">
        <v>108.720681</v>
      </c>
    </row>
    <row r="19851" spans="1:5" hidden="1">
      <c r="A19851" s="4" t="s">
        <v>5</v>
      </c>
      <c r="B19851" s="2">
        <v>2053</v>
      </c>
      <c r="C19851" s="1" t="s">
        <v>44</v>
      </c>
      <c r="D19851" s="1" t="s">
        <v>24</v>
      </c>
      <c r="E19851" s="5">
        <v>108.4834036</v>
      </c>
    </row>
    <row r="19852" spans="1:5" hidden="1">
      <c r="A19852" s="4" t="s">
        <v>5</v>
      </c>
      <c r="B19852" s="2">
        <v>2054</v>
      </c>
      <c r="C19852" s="1" t="s">
        <v>44</v>
      </c>
      <c r="D19852" s="1" t="s">
        <v>24</v>
      </c>
      <c r="E19852" s="5">
        <v>108.2469942</v>
      </c>
    </row>
    <row r="19853" spans="1:5" hidden="1">
      <c r="A19853" s="4" t="s">
        <v>5</v>
      </c>
      <c r="B19853" s="2">
        <v>2055</v>
      </c>
      <c r="C19853" s="1" t="s">
        <v>44</v>
      </c>
      <c r="D19853" s="1" t="s">
        <v>24</v>
      </c>
      <c r="E19853" s="5">
        <v>108.0105848</v>
      </c>
    </row>
    <row r="19854" spans="1:5" hidden="1">
      <c r="A19854" s="4" t="s">
        <v>5</v>
      </c>
      <c r="B19854" s="2">
        <v>2056</v>
      </c>
      <c r="C19854" s="1" t="s">
        <v>44</v>
      </c>
      <c r="D19854" s="1" t="s">
        <v>24</v>
      </c>
      <c r="E19854" s="5">
        <v>107.7741754</v>
      </c>
    </row>
    <row r="19855" spans="1:5" hidden="1">
      <c r="A19855" s="4" t="s">
        <v>5</v>
      </c>
      <c r="B19855" s="2">
        <v>2057</v>
      </c>
      <c r="C19855" s="1" t="s">
        <v>44</v>
      </c>
      <c r="D19855" s="1" t="s">
        <v>24</v>
      </c>
      <c r="E19855" s="5">
        <v>107.53689799999999</v>
      </c>
    </row>
    <row r="19856" spans="1:5" hidden="1">
      <c r="A19856" s="4" t="s">
        <v>5</v>
      </c>
      <c r="B19856" s="2">
        <v>2058</v>
      </c>
      <c r="C19856" s="1" t="s">
        <v>44</v>
      </c>
      <c r="D19856" s="1" t="s">
        <v>24</v>
      </c>
      <c r="E19856" s="5">
        <v>107.30048859999999</v>
      </c>
    </row>
    <row r="19857" spans="1:5" hidden="1">
      <c r="A19857" s="4" t="s">
        <v>5</v>
      </c>
      <c r="B19857" s="2">
        <v>2059</v>
      </c>
      <c r="C19857" s="1" t="s">
        <v>44</v>
      </c>
      <c r="D19857" s="1" t="s">
        <v>24</v>
      </c>
      <c r="E19857" s="5">
        <v>107.06407919999999</v>
      </c>
    </row>
    <row r="19858" spans="1:5" hidden="1">
      <c r="A19858" s="4" t="s">
        <v>5</v>
      </c>
      <c r="B19858" s="2">
        <v>2060</v>
      </c>
      <c r="C19858" s="1" t="s">
        <v>44</v>
      </c>
      <c r="D19858" s="1" t="s">
        <v>24</v>
      </c>
      <c r="E19858" s="5">
        <v>106.8276698</v>
      </c>
    </row>
    <row r="19859" spans="1:5" hidden="1">
      <c r="A19859" s="4" t="s">
        <v>5</v>
      </c>
      <c r="B19859" s="2">
        <v>2061</v>
      </c>
      <c r="C19859" s="1" t="s">
        <v>44</v>
      </c>
      <c r="D19859" s="1" t="s">
        <v>24</v>
      </c>
      <c r="E19859" s="5">
        <v>106.70471790000001</v>
      </c>
    </row>
    <row r="19860" spans="1:5" hidden="1">
      <c r="A19860" s="4" t="s">
        <v>5</v>
      </c>
      <c r="B19860" s="2">
        <v>2062</v>
      </c>
      <c r="C19860" s="1" t="s">
        <v>44</v>
      </c>
      <c r="D19860" s="1" t="s">
        <v>24</v>
      </c>
      <c r="E19860" s="5">
        <v>106.5823216</v>
      </c>
    </row>
    <row r="19861" spans="1:5" hidden="1">
      <c r="A19861" s="4" t="s">
        <v>5</v>
      </c>
      <c r="B19861" s="2">
        <v>2063</v>
      </c>
      <c r="C19861" s="1" t="s">
        <v>44</v>
      </c>
      <c r="D19861" s="1" t="s">
        <v>24</v>
      </c>
      <c r="E19861" s="5">
        <v>106.45992529999999</v>
      </c>
    </row>
    <row r="19862" spans="1:5" hidden="1">
      <c r="A19862" s="4" t="s">
        <v>5</v>
      </c>
      <c r="B19862" s="2">
        <v>2064</v>
      </c>
      <c r="C19862" s="1" t="s">
        <v>44</v>
      </c>
      <c r="D19862" s="1" t="s">
        <v>24</v>
      </c>
      <c r="E19862" s="5">
        <v>106.337529</v>
      </c>
    </row>
    <row r="19863" spans="1:5" hidden="1">
      <c r="A19863" s="4" t="s">
        <v>5</v>
      </c>
      <c r="B19863" s="2">
        <v>2065</v>
      </c>
      <c r="C19863" s="1" t="s">
        <v>44</v>
      </c>
      <c r="D19863" s="1" t="s">
        <v>24</v>
      </c>
      <c r="E19863" s="5">
        <v>106.21457700000001</v>
      </c>
    </row>
    <row r="19864" spans="1:5" hidden="1">
      <c r="A19864" s="4" t="s">
        <v>5</v>
      </c>
      <c r="B19864" s="2">
        <v>2066</v>
      </c>
      <c r="C19864" s="1" t="s">
        <v>44</v>
      </c>
      <c r="D19864" s="1" t="s">
        <v>24</v>
      </c>
      <c r="E19864" s="5">
        <v>106.0921807</v>
      </c>
    </row>
    <row r="19865" spans="1:5" hidden="1">
      <c r="A19865" s="4" t="s">
        <v>5</v>
      </c>
      <c r="B19865" s="2">
        <v>2067</v>
      </c>
      <c r="C19865" s="1" t="s">
        <v>44</v>
      </c>
      <c r="D19865" s="1" t="s">
        <v>24</v>
      </c>
      <c r="E19865" s="5">
        <v>105.96978439999999</v>
      </c>
    </row>
    <row r="19866" spans="1:5" hidden="1">
      <c r="A19866" s="4" t="s">
        <v>5</v>
      </c>
      <c r="B19866" s="2">
        <v>2068</v>
      </c>
      <c r="C19866" s="1" t="s">
        <v>44</v>
      </c>
      <c r="D19866" s="1" t="s">
        <v>24</v>
      </c>
      <c r="E19866" s="5">
        <v>105.8473881</v>
      </c>
    </row>
    <row r="19867" spans="1:5" hidden="1">
      <c r="A19867" s="4" t="s">
        <v>5</v>
      </c>
      <c r="B19867" s="2">
        <v>2069</v>
      </c>
      <c r="C19867" s="1" t="s">
        <v>44</v>
      </c>
      <c r="D19867" s="1" t="s">
        <v>24</v>
      </c>
      <c r="E19867" s="5">
        <v>105.7244362</v>
      </c>
    </row>
    <row r="19868" spans="1:5" hidden="1">
      <c r="A19868" s="4" t="s">
        <v>5</v>
      </c>
      <c r="B19868" s="2">
        <v>2070</v>
      </c>
      <c r="C19868" s="1" t="s">
        <v>44</v>
      </c>
      <c r="D19868" s="1" t="s">
        <v>24</v>
      </c>
      <c r="E19868" s="5">
        <v>105.60203989999999</v>
      </c>
    </row>
    <row r="19869" spans="1:5" hidden="1">
      <c r="A19869" s="4" t="s">
        <v>5</v>
      </c>
      <c r="B19869" s="2">
        <v>2071</v>
      </c>
      <c r="C19869" s="1" t="s">
        <v>44</v>
      </c>
      <c r="D19869" s="1" t="s">
        <v>24</v>
      </c>
      <c r="E19869" s="5">
        <v>105.55276790000001</v>
      </c>
    </row>
    <row r="19870" spans="1:5" hidden="1">
      <c r="A19870" s="4" t="s">
        <v>5</v>
      </c>
      <c r="B19870" s="2">
        <v>2072</v>
      </c>
      <c r="C19870" s="1" t="s">
        <v>44</v>
      </c>
      <c r="D19870" s="1" t="s">
        <v>24</v>
      </c>
      <c r="E19870" s="5">
        <v>105.503496</v>
      </c>
    </row>
    <row r="19871" spans="1:5" hidden="1">
      <c r="A19871" s="4" t="s">
        <v>5</v>
      </c>
      <c r="B19871" s="2">
        <v>2073</v>
      </c>
      <c r="C19871" s="1" t="s">
        <v>44</v>
      </c>
      <c r="D19871" s="1" t="s">
        <v>24</v>
      </c>
      <c r="E19871" s="5">
        <v>105.4538687</v>
      </c>
    </row>
    <row r="19872" spans="1:5" hidden="1">
      <c r="A19872" s="4" t="s">
        <v>5</v>
      </c>
      <c r="B19872" s="2">
        <v>2074</v>
      </c>
      <c r="C19872" s="1" t="s">
        <v>44</v>
      </c>
      <c r="D19872" s="1" t="s">
        <v>24</v>
      </c>
      <c r="E19872" s="5">
        <v>105.40459679999999</v>
      </c>
    </row>
    <row r="19873" spans="1:5" hidden="1">
      <c r="A19873" s="4" t="s">
        <v>5</v>
      </c>
      <c r="B19873" s="2">
        <v>2075</v>
      </c>
      <c r="C19873" s="1" t="s">
        <v>44</v>
      </c>
      <c r="D19873" s="1" t="s">
        <v>24</v>
      </c>
      <c r="E19873" s="5">
        <v>105.3553249</v>
      </c>
    </row>
    <row r="19874" spans="1:5" hidden="1">
      <c r="A19874" s="4" t="s">
        <v>5</v>
      </c>
      <c r="B19874" s="2">
        <v>2076</v>
      </c>
      <c r="C19874" s="1" t="s">
        <v>44</v>
      </c>
      <c r="D19874" s="1" t="s">
        <v>24</v>
      </c>
      <c r="E19874" s="5">
        <v>105.3060529</v>
      </c>
    </row>
    <row r="19875" spans="1:5" hidden="1">
      <c r="A19875" s="4" t="s">
        <v>5</v>
      </c>
      <c r="B19875" s="2">
        <v>2077</v>
      </c>
      <c r="C19875" s="1" t="s">
        <v>44</v>
      </c>
      <c r="D19875" s="1" t="s">
        <v>24</v>
      </c>
      <c r="E19875" s="5">
        <v>105.25642569999999</v>
      </c>
    </row>
    <row r="19876" spans="1:5" hidden="1">
      <c r="A19876" s="4" t="s">
        <v>5</v>
      </c>
      <c r="B19876" s="2">
        <v>2078</v>
      </c>
      <c r="C19876" s="1" t="s">
        <v>44</v>
      </c>
      <c r="D19876" s="1" t="s">
        <v>24</v>
      </c>
      <c r="E19876" s="5">
        <v>105.2071538</v>
      </c>
    </row>
    <row r="19877" spans="1:5" hidden="1">
      <c r="A19877" s="4" t="s">
        <v>5</v>
      </c>
      <c r="B19877" s="2">
        <v>2079</v>
      </c>
      <c r="C19877" s="1" t="s">
        <v>44</v>
      </c>
      <c r="D19877" s="1" t="s">
        <v>24</v>
      </c>
      <c r="E19877" s="5">
        <v>105.1578818</v>
      </c>
    </row>
    <row r="19878" spans="1:5" hidden="1">
      <c r="A19878" s="4" t="s">
        <v>5</v>
      </c>
      <c r="B19878" s="2">
        <v>2080</v>
      </c>
      <c r="C19878" s="1" t="s">
        <v>44</v>
      </c>
      <c r="D19878" s="1" t="s">
        <v>24</v>
      </c>
      <c r="E19878" s="5">
        <v>105.1086099</v>
      </c>
    </row>
    <row r="19879" spans="1:5" hidden="1">
      <c r="A19879" s="4" t="s">
        <v>5</v>
      </c>
      <c r="B19879" s="2">
        <v>2081</v>
      </c>
      <c r="C19879" s="1" t="s">
        <v>44</v>
      </c>
      <c r="D19879" s="1" t="s">
        <v>24</v>
      </c>
      <c r="E19879" s="5">
        <v>104.9575943</v>
      </c>
    </row>
    <row r="19880" spans="1:5" hidden="1">
      <c r="A19880" s="4" t="s">
        <v>5</v>
      </c>
      <c r="B19880" s="2">
        <v>2082</v>
      </c>
      <c r="C19880" s="1" t="s">
        <v>44</v>
      </c>
      <c r="D19880" s="1" t="s">
        <v>24</v>
      </c>
      <c r="E19880" s="5">
        <v>104.807211</v>
      </c>
    </row>
    <row r="19881" spans="1:5" hidden="1">
      <c r="A19881" s="4" t="s">
        <v>5</v>
      </c>
      <c r="B19881" s="2">
        <v>2083</v>
      </c>
      <c r="C19881" s="1" t="s">
        <v>44</v>
      </c>
      <c r="D19881" s="1" t="s">
        <v>24</v>
      </c>
      <c r="E19881" s="5">
        <v>104.65682769999999</v>
      </c>
    </row>
    <row r="19882" spans="1:5" hidden="1">
      <c r="A19882" s="4" t="s">
        <v>5</v>
      </c>
      <c r="B19882" s="2">
        <v>2084</v>
      </c>
      <c r="C19882" s="1" t="s">
        <v>44</v>
      </c>
      <c r="D19882" s="1" t="s">
        <v>24</v>
      </c>
      <c r="E19882" s="5">
        <v>104.50644440000001</v>
      </c>
    </row>
    <row r="19883" spans="1:5" hidden="1">
      <c r="A19883" s="4" t="s">
        <v>5</v>
      </c>
      <c r="B19883" s="2">
        <v>2085</v>
      </c>
      <c r="C19883" s="1" t="s">
        <v>44</v>
      </c>
      <c r="D19883" s="1" t="s">
        <v>24</v>
      </c>
      <c r="E19883" s="5">
        <v>104.3554287</v>
      </c>
    </row>
    <row r="19884" spans="1:5" hidden="1">
      <c r="A19884" s="4" t="s">
        <v>5</v>
      </c>
      <c r="B19884" s="2">
        <v>2086</v>
      </c>
      <c r="C19884" s="1" t="s">
        <v>44</v>
      </c>
      <c r="D19884" s="1" t="s">
        <v>24</v>
      </c>
      <c r="E19884" s="5">
        <v>104.2050454</v>
      </c>
    </row>
    <row r="19885" spans="1:5" hidden="1">
      <c r="A19885" s="4" t="s">
        <v>5</v>
      </c>
      <c r="B19885" s="2">
        <v>2087</v>
      </c>
      <c r="C19885" s="1" t="s">
        <v>44</v>
      </c>
      <c r="D19885" s="1" t="s">
        <v>24</v>
      </c>
      <c r="E19885" s="5">
        <v>104.0546621</v>
      </c>
    </row>
    <row r="19886" spans="1:5" hidden="1">
      <c r="A19886" s="4" t="s">
        <v>5</v>
      </c>
      <c r="B19886" s="2">
        <v>2088</v>
      </c>
      <c r="C19886" s="1" t="s">
        <v>44</v>
      </c>
      <c r="D19886" s="1" t="s">
        <v>24</v>
      </c>
      <c r="E19886" s="5">
        <v>103.9042788</v>
      </c>
    </row>
    <row r="19887" spans="1:5" hidden="1">
      <c r="A19887" s="4" t="s">
        <v>5</v>
      </c>
      <c r="B19887" s="2">
        <v>2089</v>
      </c>
      <c r="C19887" s="1" t="s">
        <v>44</v>
      </c>
      <c r="D19887" s="1" t="s">
        <v>24</v>
      </c>
      <c r="E19887" s="5">
        <v>103.75326320000001</v>
      </c>
    </row>
    <row r="19888" spans="1:5" hidden="1">
      <c r="A19888" s="4" t="s">
        <v>5</v>
      </c>
      <c r="B19888" s="2">
        <v>2090</v>
      </c>
      <c r="C19888" s="1" t="s">
        <v>44</v>
      </c>
      <c r="D19888" s="1" t="s">
        <v>24</v>
      </c>
      <c r="E19888" s="5">
        <v>103.6028799</v>
      </c>
    </row>
    <row r="19889" spans="1:5" hidden="1">
      <c r="A19889" s="4" t="s">
        <v>5</v>
      </c>
      <c r="B19889" s="2">
        <v>2091</v>
      </c>
      <c r="C19889" s="1" t="s">
        <v>44</v>
      </c>
      <c r="D19889" s="1" t="s">
        <v>24</v>
      </c>
      <c r="E19889" s="5">
        <v>103.6832969</v>
      </c>
    </row>
    <row r="19890" spans="1:5" hidden="1">
      <c r="A19890" s="4" t="s">
        <v>5</v>
      </c>
      <c r="B19890" s="2">
        <v>2092</v>
      </c>
      <c r="C19890" s="1" t="s">
        <v>44</v>
      </c>
      <c r="D19890" s="1" t="s">
        <v>24</v>
      </c>
      <c r="E19890" s="5">
        <v>103.7637139</v>
      </c>
    </row>
    <row r="19891" spans="1:5" hidden="1">
      <c r="A19891" s="4" t="s">
        <v>5</v>
      </c>
      <c r="B19891" s="2">
        <v>2093</v>
      </c>
      <c r="C19891" s="1" t="s">
        <v>44</v>
      </c>
      <c r="D19891" s="1" t="s">
        <v>24</v>
      </c>
      <c r="E19891" s="5">
        <v>103.8441309</v>
      </c>
    </row>
    <row r="19892" spans="1:5" hidden="1">
      <c r="A19892" s="4" t="s">
        <v>5</v>
      </c>
      <c r="B19892" s="2">
        <v>2094</v>
      </c>
      <c r="C19892" s="1" t="s">
        <v>44</v>
      </c>
      <c r="D19892" s="1" t="s">
        <v>24</v>
      </c>
      <c r="E19892" s="5">
        <v>103.92454789999999</v>
      </c>
    </row>
    <row r="19893" spans="1:5" hidden="1">
      <c r="A19893" s="4" t="s">
        <v>5</v>
      </c>
      <c r="B19893" s="2">
        <v>2095</v>
      </c>
      <c r="C19893" s="1" t="s">
        <v>44</v>
      </c>
      <c r="D19893" s="1" t="s">
        <v>24</v>
      </c>
      <c r="E19893" s="5">
        <v>104.0049649</v>
      </c>
    </row>
    <row r="19894" spans="1:5" hidden="1">
      <c r="A19894" s="4" t="s">
        <v>5</v>
      </c>
      <c r="B19894" s="2">
        <v>2096</v>
      </c>
      <c r="C19894" s="1" t="s">
        <v>44</v>
      </c>
      <c r="D19894" s="1" t="s">
        <v>24</v>
      </c>
      <c r="E19894" s="5">
        <v>104.0853819</v>
      </c>
    </row>
    <row r="19895" spans="1:5" hidden="1">
      <c r="A19895" s="4" t="s">
        <v>5</v>
      </c>
      <c r="B19895" s="2">
        <v>2097</v>
      </c>
      <c r="C19895" s="1" t="s">
        <v>44</v>
      </c>
      <c r="D19895" s="1" t="s">
        <v>24</v>
      </c>
      <c r="E19895" s="5">
        <v>104.1657989</v>
      </c>
    </row>
    <row r="19896" spans="1:5" hidden="1">
      <c r="A19896" s="4" t="s">
        <v>5</v>
      </c>
      <c r="B19896" s="2">
        <v>2098</v>
      </c>
      <c r="C19896" s="1" t="s">
        <v>44</v>
      </c>
      <c r="D19896" s="1" t="s">
        <v>24</v>
      </c>
      <c r="E19896" s="5">
        <v>104.2462159</v>
      </c>
    </row>
    <row r="19897" spans="1:5" hidden="1">
      <c r="A19897" s="4" t="s">
        <v>5</v>
      </c>
      <c r="B19897" s="2">
        <v>2099</v>
      </c>
      <c r="C19897" s="1" t="s">
        <v>44</v>
      </c>
      <c r="D19897" s="1" t="s">
        <v>24</v>
      </c>
      <c r="E19897" s="5">
        <v>104.32663290000001</v>
      </c>
    </row>
    <row r="19898" spans="1:5" hidden="1">
      <c r="A19898" s="4" t="s">
        <v>5</v>
      </c>
      <c r="B19898" s="2">
        <v>2100</v>
      </c>
      <c r="C19898" s="1" t="s">
        <v>44</v>
      </c>
      <c r="D19898" s="1" t="s">
        <v>24</v>
      </c>
      <c r="E19898" s="5">
        <v>104.4070499</v>
      </c>
    </row>
    <row r="19899" spans="1:5" hidden="1">
      <c r="A19899" s="4" t="s">
        <v>7</v>
      </c>
      <c r="B19899" s="2">
        <v>2000</v>
      </c>
      <c r="C19899" s="1" t="s">
        <v>44</v>
      </c>
      <c r="D19899" s="1" t="s">
        <v>24</v>
      </c>
      <c r="E19899" s="5">
        <v>175.8493048</v>
      </c>
    </row>
    <row r="19900" spans="1:5" hidden="1">
      <c r="A19900" s="4" t="s">
        <v>7</v>
      </c>
      <c r="B19900" s="2">
        <v>2001</v>
      </c>
      <c r="C19900" s="1" t="s">
        <v>44</v>
      </c>
      <c r="D19900" s="1" t="s">
        <v>24</v>
      </c>
      <c r="E19900" s="5">
        <v>165.35323940000001</v>
      </c>
    </row>
    <row r="19901" spans="1:5" hidden="1">
      <c r="A19901" s="4" t="s">
        <v>7</v>
      </c>
      <c r="B19901" s="2">
        <v>2002</v>
      </c>
      <c r="C19901" s="1" t="s">
        <v>44</v>
      </c>
      <c r="D19901" s="1" t="s">
        <v>24</v>
      </c>
      <c r="E19901" s="5">
        <v>161.0215125</v>
      </c>
    </row>
    <row r="19902" spans="1:5" hidden="1">
      <c r="A19902" s="4" t="s">
        <v>7</v>
      </c>
      <c r="B19902" s="2">
        <v>2003</v>
      </c>
      <c r="C19902" s="1" t="s">
        <v>44</v>
      </c>
      <c r="D19902" s="1" t="s">
        <v>24</v>
      </c>
      <c r="E19902" s="5">
        <v>161.17731319999999</v>
      </c>
    </row>
    <row r="19903" spans="1:5" hidden="1">
      <c r="A19903" s="4" t="s">
        <v>7</v>
      </c>
      <c r="B19903" s="2">
        <v>2004</v>
      </c>
      <c r="C19903" s="1" t="s">
        <v>44</v>
      </c>
      <c r="D19903" s="1" t="s">
        <v>24</v>
      </c>
      <c r="E19903" s="5">
        <v>161.25988459999999</v>
      </c>
    </row>
    <row r="19904" spans="1:5" hidden="1">
      <c r="A19904" s="4" t="s">
        <v>7</v>
      </c>
      <c r="B19904" s="2">
        <v>2005</v>
      </c>
      <c r="C19904" s="1" t="s">
        <v>44</v>
      </c>
      <c r="D19904" s="1" t="s">
        <v>24</v>
      </c>
      <c r="E19904" s="5">
        <v>156.96931230000001</v>
      </c>
    </row>
    <row r="19905" spans="1:5" hidden="1">
      <c r="A19905" s="4" t="s">
        <v>7</v>
      </c>
      <c r="B19905" s="2">
        <v>2006</v>
      </c>
      <c r="C19905" s="1" t="s">
        <v>44</v>
      </c>
      <c r="D19905" s="1" t="s">
        <v>24</v>
      </c>
      <c r="E19905" s="5">
        <v>153.39636899999999</v>
      </c>
    </row>
    <row r="19906" spans="1:5" hidden="1">
      <c r="A19906" s="4" t="s">
        <v>7</v>
      </c>
      <c r="B19906" s="2">
        <v>2007</v>
      </c>
      <c r="C19906" s="1" t="s">
        <v>44</v>
      </c>
      <c r="D19906" s="1" t="s">
        <v>24</v>
      </c>
      <c r="E19906" s="5">
        <v>149.92182059999999</v>
      </c>
    </row>
    <row r="19907" spans="1:5" hidden="1">
      <c r="A19907" s="4" t="s">
        <v>7</v>
      </c>
      <c r="B19907" s="2">
        <v>2008</v>
      </c>
      <c r="C19907" s="1" t="s">
        <v>44</v>
      </c>
      <c r="D19907" s="1" t="s">
        <v>24</v>
      </c>
      <c r="E19907" s="5">
        <v>144.4867989</v>
      </c>
    </row>
    <row r="19908" spans="1:5" hidden="1">
      <c r="A19908" s="4" t="s">
        <v>7</v>
      </c>
      <c r="B19908" s="2">
        <v>2009</v>
      </c>
      <c r="C19908" s="1" t="s">
        <v>44</v>
      </c>
      <c r="D19908" s="1" t="s">
        <v>24</v>
      </c>
      <c r="E19908" s="5">
        <v>142.3216213</v>
      </c>
    </row>
    <row r="19909" spans="1:5" hidden="1">
      <c r="A19909" s="4" t="s">
        <v>7</v>
      </c>
      <c r="B19909" s="2">
        <v>2010</v>
      </c>
      <c r="C19909" s="1" t="s">
        <v>44</v>
      </c>
      <c r="D19909" s="1" t="s">
        <v>24</v>
      </c>
      <c r="E19909" s="5">
        <v>142.77184159999999</v>
      </c>
    </row>
    <row r="19910" spans="1:5" hidden="1">
      <c r="A19910" s="4" t="s">
        <v>7</v>
      </c>
      <c r="B19910" s="2">
        <v>2011</v>
      </c>
      <c r="C19910" s="1" t="s">
        <v>44</v>
      </c>
      <c r="D19910" s="1" t="s">
        <v>24</v>
      </c>
      <c r="E19910" s="5">
        <v>141.7450695</v>
      </c>
    </row>
    <row r="19911" spans="1:5" hidden="1">
      <c r="A19911" s="4" t="s">
        <v>7</v>
      </c>
      <c r="B19911" s="2">
        <v>2012</v>
      </c>
      <c r="C19911" s="1" t="s">
        <v>44</v>
      </c>
      <c r="D19911" s="1" t="s">
        <v>24</v>
      </c>
      <c r="E19911" s="5">
        <v>138.55786190000001</v>
      </c>
    </row>
    <row r="19912" spans="1:5" hidden="1">
      <c r="A19912" s="4" t="s">
        <v>7</v>
      </c>
      <c r="B19912" s="2">
        <v>2013</v>
      </c>
      <c r="C19912" s="1" t="s">
        <v>44</v>
      </c>
      <c r="D19912" s="1" t="s">
        <v>24</v>
      </c>
      <c r="E19912" s="5">
        <v>135.29052369999999</v>
      </c>
    </row>
    <row r="19913" spans="1:5" hidden="1">
      <c r="A19913" s="4" t="s">
        <v>7</v>
      </c>
      <c r="B19913" s="2">
        <v>2014</v>
      </c>
      <c r="C19913" s="1" t="s">
        <v>44</v>
      </c>
      <c r="D19913" s="1" t="s">
        <v>24</v>
      </c>
      <c r="E19913" s="5">
        <v>134.319039</v>
      </c>
    </row>
    <row r="19914" spans="1:5" hidden="1">
      <c r="A19914" s="4" t="s">
        <v>7</v>
      </c>
      <c r="B19914" s="2">
        <v>2015</v>
      </c>
      <c r="C19914" s="1" t="s">
        <v>44</v>
      </c>
      <c r="D19914" s="1" t="s">
        <v>24</v>
      </c>
      <c r="E19914" s="5">
        <v>137.30172830000001</v>
      </c>
    </row>
    <row r="19915" spans="1:5" hidden="1">
      <c r="A19915" s="4" t="s">
        <v>7</v>
      </c>
      <c r="B19915" s="2">
        <v>2016</v>
      </c>
      <c r="C19915" s="1" t="s">
        <v>44</v>
      </c>
      <c r="D19915" s="1" t="s">
        <v>24</v>
      </c>
      <c r="E19915" s="5">
        <v>136.1238951</v>
      </c>
    </row>
    <row r="19916" spans="1:5" hidden="1">
      <c r="A19916" s="4" t="s">
        <v>7</v>
      </c>
      <c r="B19916" s="2">
        <v>2017</v>
      </c>
      <c r="C19916" s="1" t="s">
        <v>44</v>
      </c>
      <c r="D19916" s="1" t="s">
        <v>24</v>
      </c>
      <c r="E19916" s="5">
        <v>131.9016215</v>
      </c>
    </row>
    <row r="19917" spans="1:5" hidden="1">
      <c r="A19917" s="4" t="s">
        <v>7</v>
      </c>
      <c r="B19917" s="2">
        <v>2018</v>
      </c>
      <c r="C19917" s="1" t="s">
        <v>44</v>
      </c>
      <c r="D19917" s="1" t="s">
        <v>24</v>
      </c>
      <c r="E19917" s="5">
        <v>130.80744240000001</v>
      </c>
    </row>
    <row r="19918" spans="1:5" hidden="1">
      <c r="A19918" s="4" t="s">
        <v>7</v>
      </c>
      <c r="B19918" s="2">
        <v>2019</v>
      </c>
      <c r="C19918" s="1" t="s">
        <v>44</v>
      </c>
      <c r="D19918" s="1" t="s">
        <v>24</v>
      </c>
      <c r="E19918" s="5">
        <v>131.85553880000001</v>
      </c>
    </row>
    <row r="19919" spans="1:5" hidden="1">
      <c r="A19919" s="4" t="s">
        <v>7</v>
      </c>
      <c r="B19919" s="2">
        <v>2020</v>
      </c>
      <c r="C19919" s="1" t="s">
        <v>44</v>
      </c>
      <c r="D19919" s="1" t="s">
        <v>24</v>
      </c>
      <c r="E19919" s="5">
        <v>131.33455530000001</v>
      </c>
    </row>
    <row r="19920" spans="1:5" hidden="1">
      <c r="A19920" s="4" t="s">
        <v>7</v>
      </c>
      <c r="B19920" s="2">
        <v>2021</v>
      </c>
      <c r="C19920" s="1" t="s">
        <v>44</v>
      </c>
      <c r="D19920" s="1" t="s">
        <v>24</v>
      </c>
      <c r="E19920" s="5">
        <v>129.31413929999999</v>
      </c>
    </row>
    <row r="19921" spans="1:5" hidden="1">
      <c r="A19921" s="4" t="s">
        <v>7</v>
      </c>
      <c r="B19921" s="2">
        <v>2022</v>
      </c>
      <c r="C19921" s="1" t="s">
        <v>44</v>
      </c>
      <c r="D19921" s="1" t="s">
        <v>24</v>
      </c>
      <c r="E19921" s="5">
        <v>129.31413929999999</v>
      </c>
    </row>
    <row r="19922" spans="1:5" hidden="1">
      <c r="A19922" s="4" t="s">
        <v>7</v>
      </c>
      <c r="B19922" s="2">
        <v>2023</v>
      </c>
      <c r="C19922" s="1" t="s">
        <v>44</v>
      </c>
      <c r="D19922" s="1" t="s">
        <v>24</v>
      </c>
      <c r="E19922" s="5">
        <v>129.31413929999999</v>
      </c>
    </row>
    <row r="19923" spans="1:5" hidden="1">
      <c r="A19923" s="4" t="s">
        <v>7</v>
      </c>
      <c r="B19923" s="2">
        <v>2024</v>
      </c>
      <c r="C19923" s="1" t="s">
        <v>44</v>
      </c>
      <c r="D19923" s="1" t="s">
        <v>24</v>
      </c>
      <c r="E19923" s="5">
        <v>129.31413929999999</v>
      </c>
    </row>
    <row r="19924" spans="1:5" hidden="1">
      <c r="A19924" s="4" t="s">
        <v>7</v>
      </c>
      <c r="B19924" s="2">
        <v>2025</v>
      </c>
      <c r="C19924" s="1" t="s">
        <v>44</v>
      </c>
      <c r="D19924" s="1" t="s">
        <v>24</v>
      </c>
      <c r="E19924" s="5">
        <v>129.31413929999999</v>
      </c>
    </row>
    <row r="19925" spans="1:5" hidden="1">
      <c r="A19925" s="4" t="s">
        <v>7</v>
      </c>
      <c r="B19925" s="2">
        <v>2026</v>
      </c>
      <c r="C19925" s="1" t="s">
        <v>44</v>
      </c>
      <c r="D19925" s="1" t="s">
        <v>24</v>
      </c>
      <c r="E19925" s="5">
        <v>128.41090134000001</v>
      </c>
    </row>
    <row r="19926" spans="1:5" hidden="1">
      <c r="A19926" s="4" t="s">
        <v>7</v>
      </c>
      <c r="B19926" s="2">
        <v>2027</v>
      </c>
      <c r="C19926" s="1" t="s">
        <v>44</v>
      </c>
      <c r="D19926" s="1" t="s">
        <v>24</v>
      </c>
      <c r="E19926" s="5">
        <v>127.05637554</v>
      </c>
    </row>
    <row r="19927" spans="1:5" hidden="1">
      <c r="A19927" s="4" t="s">
        <v>7</v>
      </c>
      <c r="B19927" s="2">
        <v>2028</v>
      </c>
      <c r="C19927" s="1" t="s">
        <v>44</v>
      </c>
      <c r="D19927" s="1" t="s">
        <v>24</v>
      </c>
      <c r="E19927" s="5">
        <v>125.25056189999999</v>
      </c>
    </row>
    <row r="19928" spans="1:5" hidden="1">
      <c r="A19928" s="4" t="s">
        <v>7</v>
      </c>
      <c r="B19928" s="2">
        <v>2029</v>
      </c>
      <c r="C19928" s="1" t="s">
        <v>44</v>
      </c>
      <c r="D19928" s="1" t="s">
        <v>24</v>
      </c>
      <c r="E19928" s="5">
        <v>122.99081138</v>
      </c>
    </row>
    <row r="19929" spans="1:5" hidden="1">
      <c r="A19929" s="4" t="s">
        <v>7</v>
      </c>
      <c r="B19929" s="2">
        <v>2030</v>
      </c>
      <c r="C19929" s="1" t="s">
        <v>44</v>
      </c>
      <c r="D19929" s="1" t="s">
        <v>24</v>
      </c>
      <c r="E19929" s="5">
        <v>120.2817598</v>
      </c>
    </row>
    <row r="19930" spans="1:5" hidden="1">
      <c r="A19930" s="4" t="s">
        <v>7</v>
      </c>
      <c r="B19930" s="2">
        <v>2031</v>
      </c>
      <c r="C19930" s="1" t="s">
        <v>44</v>
      </c>
      <c r="D19930" s="1" t="s">
        <v>24</v>
      </c>
      <c r="E19930" s="5">
        <v>119.5884008</v>
      </c>
    </row>
    <row r="19931" spans="1:5" hidden="1">
      <c r="A19931" s="4" t="s">
        <v>7</v>
      </c>
      <c r="B19931" s="2">
        <v>2032</v>
      </c>
      <c r="C19931" s="1" t="s">
        <v>44</v>
      </c>
      <c r="D19931" s="1" t="s">
        <v>24</v>
      </c>
      <c r="E19931" s="5">
        <v>118.8950418</v>
      </c>
    </row>
    <row r="19932" spans="1:5" hidden="1">
      <c r="A19932" s="4" t="s">
        <v>7</v>
      </c>
      <c r="B19932" s="2">
        <v>2033</v>
      </c>
      <c r="C19932" s="1" t="s">
        <v>44</v>
      </c>
      <c r="D19932" s="1" t="s">
        <v>24</v>
      </c>
      <c r="E19932" s="5">
        <v>118.1995628</v>
      </c>
    </row>
    <row r="19933" spans="1:5" hidden="1">
      <c r="A19933" s="4" t="s">
        <v>7</v>
      </c>
      <c r="B19933" s="2">
        <v>2034</v>
      </c>
      <c r="C19933" s="1" t="s">
        <v>44</v>
      </c>
      <c r="D19933" s="1" t="s">
        <v>24</v>
      </c>
      <c r="E19933" s="5">
        <v>117.50620379999999</v>
      </c>
    </row>
    <row r="19934" spans="1:5" hidden="1">
      <c r="A19934" s="4" t="s">
        <v>7</v>
      </c>
      <c r="B19934" s="2">
        <v>2035</v>
      </c>
      <c r="C19934" s="1" t="s">
        <v>44</v>
      </c>
      <c r="D19934" s="1" t="s">
        <v>24</v>
      </c>
      <c r="E19934" s="5">
        <v>116.81284479999999</v>
      </c>
    </row>
    <row r="19935" spans="1:5" hidden="1">
      <c r="A19935" s="4" t="s">
        <v>7</v>
      </c>
      <c r="B19935" s="2">
        <v>2036</v>
      </c>
      <c r="C19935" s="1" t="s">
        <v>44</v>
      </c>
      <c r="D19935" s="1" t="s">
        <v>24</v>
      </c>
      <c r="E19935" s="5">
        <v>116.11948580000001</v>
      </c>
    </row>
    <row r="19936" spans="1:5" hidden="1">
      <c r="A19936" s="4" t="s">
        <v>7</v>
      </c>
      <c r="B19936" s="2">
        <v>2037</v>
      </c>
      <c r="C19936" s="1" t="s">
        <v>44</v>
      </c>
      <c r="D19936" s="1" t="s">
        <v>24</v>
      </c>
      <c r="E19936" s="5">
        <v>115.4240068</v>
      </c>
    </row>
    <row r="19937" spans="1:5" hidden="1">
      <c r="A19937" s="4" t="s">
        <v>7</v>
      </c>
      <c r="B19937" s="2">
        <v>2038</v>
      </c>
      <c r="C19937" s="1" t="s">
        <v>44</v>
      </c>
      <c r="D19937" s="1" t="s">
        <v>24</v>
      </c>
      <c r="E19937" s="5">
        <v>114.7306478</v>
      </c>
    </row>
    <row r="19938" spans="1:5" hidden="1">
      <c r="A19938" s="4" t="s">
        <v>7</v>
      </c>
      <c r="B19938" s="2">
        <v>2039</v>
      </c>
      <c r="C19938" s="1" t="s">
        <v>44</v>
      </c>
      <c r="D19938" s="1" t="s">
        <v>24</v>
      </c>
      <c r="E19938" s="5">
        <v>114.0372888</v>
      </c>
    </row>
    <row r="19939" spans="1:5" hidden="1">
      <c r="A19939" s="4" t="s">
        <v>7</v>
      </c>
      <c r="B19939" s="2">
        <v>2040</v>
      </c>
      <c r="C19939" s="1" t="s">
        <v>44</v>
      </c>
      <c r="D19939" s="1" t="s">
        <v>24</v>
      </c>
      <c r="E19939" s="5">
        <v>113.3439298</v>
      </c>
    </row>
    <row r="19940" spans="1:5" hidden="1">
      <c r="A19940" s="4" t="s">
        <v>7</v>
      </c>
      <c r="B19940" s="2">
        <v>2041</v>
      </c>
      <c r="C19940" s="1" t="s">
        <v>44</v>
      </c>
      <c r="D19940" s="1" t="s">
        <v>24</v>
      </c>
      <c r="E19940" s="5">
        <v>112.9279374</v>
      </c>
    </row>
    <row r="19941" spans="1:5" hidden="1">
      <c r="A19941" s="4" t="s">
        <v>7</v>
      </c>
      <c r="B19941" s="2">
        <v>2042</v>
      </c>
      <c r="C19941" s="1" t="s">
        <v>44</v>
      </c>
      <c r="D19941" s="1" t="s">
        <v>24</v>
      </c>
      <c r="E19941" s="5">
        <v>112.51330129999999</v>
      </c>
    </row>
    <row r="19942" spans="1:5" hidden="1">
      <c r="A19942" s="4" t="s">
        <v>7</v>
      </c>
      <c r="B19942" s="2">
        <v>2043</v>
      </c>
      <c r="C19942" s="1" t="s">
        <v>44</v>
      </c>
      <c r="D19942" s="1" t="s">
        <v>24</v>
      </c>
      <c r="E19942" s="5">
        <v>112.0986652</v>
      </c>
    </row>
    <row r="19943" spans="1:5" hidden="1">
      <c r="A19943" s="4" t="s">
        <v>7</v>
      </c>
      <c r="B19943" s="2">
        <v>2044</v>
      </c>
      <c r="C19943" s="1" t="s">
        <v>44</v>
      </c>
      <c r="D19943" s="1" t="s">
        <v>24</v>
      </c>
      <c r="E19943" s="5">
        <v>111.6840291</v>
      </c>
    </row>
    <row r="19944" spans="1:5" hidden="1">
      <c r="A19944" s="4" t="s">
        <v>7</v>
      </c>
      <c r="B19944" s="2">
        <v>2045</v>
      </c>
      <c r="C19944" s="1" t="s">
        <v>44</v>
      </c>
      <c r="D19944" s="1" t="s">
        <v>24</v>
      </c>
      <c r="E19944" s="5">
        <v>111.2680367</v>
      </c>
    </row>
    <row r="19945" spans="1:5" hidden="1">
      <c r="A19945" s="4" t="s">
        <v>7</v>
      </c>
      <c r="B19945" s="2">
        <v>2046</v>
      </c>
      <c r="C19945" s="1" t="s">
        <v>44</v>
      </c>
      <c r="D19945" s="1" t="s">
        <v>24</v>
      </c>
      <c r="E19945" s="5">
        <v>110.8534006</v>
      </c>
    </row>
    <row r="19946" spans="1:5" hidden="1">
      <c r="A19946" s="4" t="s">
        <v>7</v>
      </c>
      <c r="B19946" s="2">
        <v>2047</v>
      </c>
      <c r="C19946" s="1" t="s">
        <v>44</v>
      </c>
      <c r="D19946" s="1" t="s">
        <v>24</v>
      </c>
      <c r="E19946" s="5">
        <v>110.4387645</v>
      </c>
    </row>
    <row r="19947" spans="1:5" hidden="1">
      <c r="A19947" s="4" t="s">
        <v>7</v>
      </c>
      <c r="B19947" s="2">
        <v>2048</v>
      </c>
      <c r="C19947" s="1" t="s">
        <v>44</v>
      </c>
      <c r="D19947" s="1" t="s">
        <v>24</v>
      </c>
      <c r="E19947" s="5">
        <v>110.0241284</v>
      </c>
    </row>
    <row r="19948" spans="1:5" hidden="1">
      <c r="A19948" s="4" t="s">
        <v>7</v>
      </c>
      <c r="B19948" s="2">
        <v>2049</v>
      </c>
      <c r="C19948" s="1" t="s">
        <v>44</v>
      </c>
      <c r="D19948" s="1" t="s">
        <v>24</v>
      </c>
      <c r="E19948" s="5">
        <v>109.60813589999999</v>
      </c>
    </row>
    <row r="19949" spans="1:5" hidden="1">
      <c r="A19949" s="4" t="s">
        <v>7</v>
      </c>
      <c r="B19949" s="2">
        <v>2050</v>
      </c>
      <c r="C19949" s="1" t="s">
        <v>44</v>
      </c>
      <c r="D19949" s="1" t="s">
        <v>24</v>
      </c>
      <c r="E19949" s="5">
        <v>109.1934998</v>
      </c>
    </row>
    <row r="19950" spans="1:5" hidden="1">
      <c r="A19950" s="4" t="s">
        <v>7</v>
      </c>
      <c r="B19950" s="2">
        <v>2051</v>
      </c>
      <c r="C19950" s="1" t="s">
        <v>44</v>
      </c>
      <c r="D19950" s="1" t="s">
        <v>24</v>
      </c>
      <c r="E19950" s="5">
        <v>108.9570904</v>
      </c>
    </row>
    <row r="19951" spans="1:5" hidden="1">
      <c r="A19951" s="4" t="s">
        <v>7</v>
      </c>
      <c r="B19951" s="2">
        <v>2052</v>
      </c>
      <c r="C19951" s="1" t="s">
        <v>44</v>
      </c>
      <c r="D19951" s="1" t="s">
        <v>24</v>
      </c>
      <c r="E19951" s="5">
        <v>108.720681</v>
      </c>
    </row>
    <row r="19952" spans="1:5" hidden="1">
      <c r="A19952" s="4" t="s">
        <v>7</v>
      </c>
      <c r="B19952" s="2">
        <v>2053</v>
      </c>
      <c r="C19952" s="1" t="s">
        <v>44</v>
      </c>
      <c r="D19952" s="1" t="s">
        <v>24</v>
      </c>
      <c r="E19952" s="5">
        <v>108.4834036</v>
      </c>
    </row>
    <row r="19953" spans="1:5" hidden="1">
      <c r="A19953" s="4" t="s">
        <v>7</v>
      </c>
      <c r="B19953" s="2">
        <v>2054</v>
      </c>
      <c r="C19953" s="1" t="s">
        <v>44</v>
      </c>
      <c r="D19953" s="1" t="s">
        <v>24</v>
      </c>
      <c r="E19953" s="5">
        <v>108.2469942</v>
      </c>
    </row>
    <row r="19954" spans="1:5" hidden="1">
      <c r="A19954" s="4" t="s">
        <v>7</v>
      </c>
      <c r="B19954" s="2">
        <v>2055</v>
      </c>
      <c r="C19954" s="1" t="s">
        <v>44</v>
      </c>
      <c r="D19954" s="1" t="s">
        <v>24</v>
      </c>
      <c r="E19954" s="5">
        <v>108.0105848</v>
      </c>
    </row>
    <row r="19955" spans="1:5" hidden="1">
      <c r="A19955" s="4" t="s">
        <v>7</v>
      </c>
      <c r="B19955" s="2">
        <v>2056</v>
      </c>
      <c r="C19955" s="1" t="s">
        <v>44</v>
      </c>
      <c r="D19955" s="1" t="s">
        <v>24</v>
      </c>
      <c r="E19955" s="5">
        <v>107.7741754</v>
      </c>
    </row>
    <row r="19956" spans="1:5" hidden="1">
      <c r="A19956" s="4" t="s">
        <v>7</v>
      </c>
      <c r="B19956" s="2">
        <v>2057</v>
      </c>
      <c r="C19956" s="1" t="s">
        <v>44</v>
      </c>
      <c r="D19956" s="1" t="s">
        <v>24</v>
      </c>
      <c r="E19956" s="5">
        <v>107.53689799999999</v>
      </c>
    </row>
    <row r="19957" spans="1:5" hidden="1">
      <c r="A19957" s="4" t="s">
        <v>7</v>
      </c>
      <c r="B19957" s="2">
        <v>2058</v>
      </c>
      <c r="C19957" s="1" t="s">
        <v>44</v>
      </c>
      <c r="D19957" s="1" t="s">
        <v>24</v>
      </c>
      <c r="E19957" s="5">
        <v>107.30048859999999</v>
      </c>
    </row>
    <row r="19958" spans="1:5" hidden="1">
      <c r="A19958" s="4" t="s">
        <v>7</v>
      </c>
      <c r="B19958" s="2">
        <v>2059</v>
      </c>
      <c r="C19958" s="1" t="s">
        <v>44</v>
      </c>
      <c r="D19958" s="1" t="s">
        <v>24</v>
      </c>
      <c r="E19958" s="5">
        <v>107.06407919999999</v>
      </c>
    </row>
    <row r="19959" spans="1:5" hidden="1">
      <c r="A19959" s="4" t="s">
        <v>7</v>
      </c>
      <c r="B19959" s="2">
        <v>2060</v>
      </c>
      <c r="C19959" s="1" t="s">
        <v>44</v>
      </c>
      <c r="D19959" s="1" t="s">
        <v>24</v>
      </c>
      <c r="E19959" s="5">
        <v>106.8276698</v>
      </c>
    </row>
    <row r="19960" spans="1:5" hidden="1">
      <c r="A19960" s="4" t="s">
        <v>7</v>
      </c>
      <c r="B19960" s="2">
        <v>2061</v>
      </c>
      <c r="C19960" s="1" t="s">
        <v>44</v>
      </c>
      <c r="D19960" s="1" t="s">
        <v>24</v>
      </c>
      <c r="E19960" s="5">
        <v>106.70471790000001</v>
      </c>
    </row>
    <row r="19961" spans="1:5" hidden="1">
      <c r="A19961" s="4" t="s">
        <v>7</v>
      </c>
      <c r="B19961" s="2">
        <v>2062</v>
      </c>
      <c r="C19961" s="1" t="s">
        <v>44</v>
      </c>
      <c r="D19961" s="1" t="s">
        <v>24</v>
      </c>
      <c r="E19961" s="5">
        <v>106.5823216</v>
      </c>
    </row>
    <row r="19962" spans="1:5" hidden="1">
      <c r="A19962" s="4" t="s">
        <v>7</v>
      </c>
      <c r="B19962" s="2">
        <v>2063</v>
      </c>
      <c r="C19962" s="1" t="s">
        <v>44</v>
      </c>
      <c r="D19962" s="1" t="s">
        <v>24</v>
      </c>
      <c r="E19962" s="5">
        <v>106.45992529999999</v>
      </c>
    </row>
    <row r="19963" spans="1:5" hidden="1">
      <c r="A19963" s="4" t="s">
        <v>7</v>
      </c>
      <c r="B19963" s="2">
        <v>2064</v>
      </c>
      <c r="C19963" s="1" t="s">
        <v>44</v>
      </c>
      <c r="D19963" s="1" t="s">
        <v>24</v>
      </c>
      <c r="E19963" s="5">
        <v>106.337529</v>
      </c>
    </row>
    <row r="19964" spans="1:5" hidden="1">
      <c r="A19964" s="4" t="s">
        <v>7</v>
      </c>
      <c r="B19964" s="2">
        <v>2065</v>
      </c>
      <c r="C19964" s="1" t="s">
        <v>44</v>
      </c>
      <c r="D19964" s="1" t="s">
        <v>24</v>
      </c>
      <c r="E19964" s="5">
        <v>106.21457700000001</v>
      </c>
    </row>
    <row r="19965" spans="1:5" hidden="1">
      <c r="A19965" s="4" t="s">
        <v>7</v>
      </c>
      <c r="B19965" s="2">
        <v>2066</v>
      </c>
      <c r="C19965" s="1" t="s">
        <v>44</v>
      </c>
      <c r="D19965" s="1" t="s">
        <v>24</v>
      </c>
      <c r="E19965" s="5">
        <v>106.0921807</v>
      </c>
    </row>
    <row r="19966" spans="1:5" hidden="1">
      <c r="A19966" s="4" t="s">
        <v>7</v>
      </c>
      <c r="B19966" s="2">
        <v>2067</v>
      </c>
      <c r="C19966" s="1" t="s">
        <v>44</v>
      </c>
      <c r="D19966" s="1" t="s">
        <v>24</v>
      </c>
      <c r="E19966" s="5">
        <v>105.96978439999999</v>
      </c>
    </row>
    <row r="19967" spans="1:5" hidden="1">
      <c r="A19967" s="4" t="s">
        <v>7</v>
      </c>
      <c r="B19967" s="2">
        <v>2068</v>
      </c>
      <c r="C19967" s="1" t="s">
        <v>44</v>
      </c>
      <c r="D19967" s="1" t="s">
        <v>24</v>
      </c>
      <c r="E19967" s="5">
        <v>105.8473881</v>
      </c>
    </row>
    <row r="19968" spans="1:5" hidden="1">
      <c r="A19968" s="4" t="s">
        <v>7</v>
      </c>
      <c r="B19968" s="2">
        <v>2069</v>
      </c>
      <c r="C19968" s="1" t="s">
        <v>44</v>
      </c>
      <c r="D19968" s="1" t="s">
        <v>24</v>
      </c>
      <c r="E19968" s="5">
        <v>105.7244362</v>
      </c>
    </row>
    <row r="19969" spans="1:5" hidden="1">
      <c r="A19969" s="4" t="s">
        <v>7</v>
      </c>
      <c r="B19969" s="2">
        <v>2070</v>
      </c>
      <c r="C19969" s="1" t="s">
        <v>44</v>
      </c>
      <c r="D19969" s="1" t="s">
        <v>24</v>
      </c>
      <c r="E19969" s="5">
        <v>105.60203989999999</v>
      </c>
    </row>
    <row r="19970" spans="1:5" hidden="1">
      <c r="A19970" s="4" t="s">
        <v>7</v>
      </c>
      <c r="B19970" s="2">
        <v>2071</v>
      </c>
      <c r="C19970" s="1" t="s">
        <v>44</v>
      </c>
      <c r="D19970" s="1" t="s">
        <v>24</v>
      </c>
      <c r="E19970" s="5">
        <v>105.55276790000001</v>
      </c>
    </row>
    <row r="19971" spans="1:5" hidden="1">
      <c r="A19971" s="4" t="s">
        <v>7</v>
      </c>
      <c r="B19971" s="2">
        <v>2072</v>
      </c>
      <c r="C19971" s="1" t="s">
        <v>44</v>
      </c>
      <c r="D19971" s="1" t="s">
        <v>24</v>
      </c>
      <c r="E19971" s="5">
        <v>105.503496</v>
      </c>
    </row>
    <row r="19972" spans="1:5" hidden="1">
      <c r="A19972" s="4" t="s">
        <v>7</v>
      </c>
      <c r="B19972" s="2">
        <v>2073</v>
      </c>
      <c r="C19972" s="1" t="s">
        <v>44</v>
      </c>
      <c r="D19972" s="1" t="s">
        <v>24</v>
      </c>
      <c r="E19972" s="5">
        <v>105.4538687</v>
      </c>
    </row>
    <row r="19973" spans="1:5" hidden="1">
      <c r="A19973" s="4" t="s">
        <v>7</v>
      </c>
      <c r="B19973" s="2">
        <v>2074</v>
      </c>
      <c r="C19973" s="1" t="s">
        <v>44</v>
      </c>
      <c r="D19973" s="1" t="s">
        <v>24</v>
      </c>
      <c r="E19973" s="5">
        <v>105.40459679999999</v>
      </c>
    </row>
    <row r="19974" spans="1:5" hidden="1">
      <c r="A19974" s="4" t="s">
        <v>7</v>
      </c>
      <c r="B19974" s="2">
        <v>2075</v>
      </c>
      <c r="C19974" s="1" t="s">
        <v>44</v>
      </c>
      <c r="D19974" s="1" t="s">
        <v>24</v>
      </c>
      <c r="E19974" s="5">
        <v>105.3553249</v>
      </c>
    </row>
    <row r="19975" spans="1:5" hidden="1">
      <c r="A19975" s="4" t="s">
        <v>7</v>
      </c>
      <c r="B19975" s="2">
        <v>2076</v>
      </c>
      <c r="C19975" s="1" t="s">
        <v>44</v>
      </c>
      <c r="D19975" s="1" t="s">
        <v>24</v>
      </c>
      <c r="E19975" s="5">
        <v>105.3060529</v>
      </c>
    </row>
    <row r="19976" spans="1:5" hidden="1">
      <c r="A19976" s="4" t="s">
        <v>7</v>
      </c>
      <c r="B19976" s="2">
        <v>2077</v>
      </c>
      <c r="C19976" s="1" t="s">
        <v>44</v>
      </c>
      <c r="D19976" s="1" t="s">
        <v>24</v>
      </c>
      <c r="E19976" s="5">
        <v>105.25642569999999</v>
      </c>
    </row>
    <row r="19977" spans="1:5" hidden="1">
      <c r="A19977" s="4" t="s">
        <v>7</v>
      </c>
      <c r="B19977" s="2">
        <v>2078</v>
      </c>
      <c r="C19977" s="1" t="s">
        <v>44</v>
      </c>
      <c r="D19977" s="1" t="s">
        <v>24</v>
      </c>
      <c r="E19977" s="5">
        <v>105.2071538</v>
      </c>
    </row>
    <row r="19978" spans="1:5" hidden="1">
      <c r="A19978" s="4" t="s">
        <v>7</v>
      </c>
      <c r="B19978" s="2">
        <v>2079</v>
      </c>
      <c r="C19978" s="1" t="s">
        <v>44</v>
      </c>
      <c r="D19978" s="1" t="s">
        <v>24</v>
      </c>
      <c r="E19978" s="5">
        <v>105.1578818</v>
      </c>
    </row>
    <row r="19979" spans="1:5" hidden="1">
      <c r="A19979" s="4" t="s">
        <v>7</v>
      </c>
      <c r="B19979" s="2">
        <v>2080</v>
      </c>
      <c r="C19979" s="1" t="s">
        <v>44</v>
      </c>
      <c r="D19979" s="1" t="s">
        <v>24</v>
      </c>
      <c r="E19979" s="5">
        <v>105.1086099</v>
      </c>
    </row>
    <row r="19980" spans="1:5" hidden="1">
      <c r="A19980" s="4" t="s">
        <v>7</v>
      </c>
      <c r="B19980" s="2">
        <v>2081</v>
      </c>
      <c r="C19980" s="1" t="s">
        <v>44</v>
      </c>
      <c r="D19980" s="1" t="s">
        <v>24</v>
      </c>
      <c r="E19980" s="5">
        <v>104.9575943</v>
      </c>
    </row>
    <row r="19981" spans="1:5" hidden="1">
      <c r="A19981" s="4" t="s">
        <v>7</v>
      </c>
      <c r="B19981" s="2">
        <v>2082</v>
      </c>
      <c r="C19981" s="1" t="s">
        <v>44</v>
      </c>
      <c r="D19981" s="1" t="s">
        <v>24</v>
      </c>
      <c r="E19981" s="5">
        <v>104.807211</v>
      </c>
    </row>
    <row r="19982" spans="1:5" hidden="1">
      <c r="A19982" s="4" t="s">
        <v>7</v>
      </c>
      <c r="B19982" s="2">
        <v>2083</v>
      </c>
      <c r="C19982" s="1" t="s">
        <v>44</v>
      </c>
      <c r="D19982" s="1" t="s">
        <v>24</v>
      </c>
      <c r="E19982" s="5">
        <v>104.65682769999999</v>
      </c>
    </row>
    <row r="19983" spans="1:5" hidden="1">
      <c r="A19983" s="4" t="s">
        <v>7</v>
      </c>
      <c r="B19983" s="2">
        <v>2084</v>
      </c>
      <c r="C19983" s="1" t="s">
        <v>44</v>
      </c>
      <c r="D19983" s="1" t="s">
        <v>24</v>
      </c>
      <c r="E19983" s="5">
        <v>104.50644440000001</v>
      </c>
    </row>
    <row r="19984" spans="1:5" hidden="1">
      <c r="A19984" s="4" t="s">
        <v>7</v>
      </c>
      <c r="B19984" s="2">
        <v>2085</v>
      </c>
      <c r="C19984" s="1" t="s">
        <v>44</v>
      </c>
      <c r="D19984" s="1" t="s">
        <v>24</v>
      </c>
      <c r="E19984" s="5">
        <v>104.3554287</v>
      </c>
    </row>
    <row r="19985" spans="1:5" hidden="1">
      <c r="A19985" s="4" t="s">
        <v>7</v>
      </c>
      <c r="B19985" s="2">
        <v>2086</v>
      </c>
      <c r="C19985" s="1" t="s">
        <v>44</v>
      </c>
      <c r="D19985" s="1" t="s">
        <v>24</v>
      </c>
      <c r="E19985" s="5">
        <v>104.2050454</v>
      </c>
    </row>
    <row r="19986" spans="1:5" hidden="1">
      <c r="A19986" s="4" t="s">
        <v>7</v>
      </c>
      <c r="B19986" s="2">
        <v>2087</v>
      </c>
      <c r="C19986" s="1" t="s">
        <v>44</v>
      </c>
      <c r="D19986" s="1" t="s">
        <v>24</v>
      </c>
      <c r="E19986" s="5">
        <v>104.0546621</v>
      </c>
    </row>
    <row r="19987" spans="1:5" hidden="1">
      <c r="A19987" s="4" t="s">
        <v>7</v>
      </c>
      <c r="B19987" s="2">
        <v>2088</v>
      </c>
      <c r="C19987" s="1" t="s">
        <v>44</v>
      </c>
      <c r="D19987" s="1" t="s">
        <v>24</v>
      </c>
      <c r="E19987" s="5">
        <v>103.9042788</v>
      </c>
    </row>
    <row r="19988" spans="1:5" hidden="1">
      <c r="A19988" s="4" t="s">
        <v>7</v>
      </c>
      <c r="B19988" s="2">
        <v>2089</v>
      </c>
      <c r="C19988" s="1" t="s">
        <v>44</v>
      </c>
      <c r="D19988" s="1" t="s">
        <v>24</v>
      </c>
      <c r="E19988" s="5">
        <v>103.75326320000001</v>
      </c>
    </row>
    <row r="19989" spans="1:5" hidden="1">
      <c r="A19989" s="4" t="s">
        <v>7</v>
      </c>
      <c r="B19989" s="2">
        <v>2090</v>
      </c>
      <c r="C19989" s="1" t="s">
        <v>44</v>
      </c>
      <c r="D19989" s="1" t="s">
        <v>24</v>
      </c>
      <c r="E19989" s="5">
        <v>103.6028799</v>
      </c>
    </row>
    <row r="19990" spans="1:5" hidden="1">
      <c r="A19990" s="4" t="s">
        <v>7</v>
      </c>
      <c r="B19990" s="2">
        <v>2091</v>
      </c>
      <c r="C19990" s="1" t="s">
        <v>44</v>
      </c>
      <c r="D19990" s="1" t="s">
        <v>24</v>
      </c>
      <c r="E19990" s="5">
        <v>103.6832969</v>
      </c>
    </row>
    <row r="19991" spans="1:5" hidden="1">
      <c r="A19991" s="4" t="s">
        <v>7</v>
      </c>
      <c r="B19991" s="2">
        <v>2092</v>
      </c>
      <c r="C19991" s="1" t="s">
        <v>44</v>
      </c>
      <c r="D19991" s="1" t="s">
        <v>24</v>
      </c>
      <c r="E19991" s="5">
        <v>103.7637139</v>
      </c>
    </row>
    <row r="19992" spans="1:5" hidden="1">
      <c r="A19992" s="4" t="s">
        <v>7</v>
      </c>
      <c r="B19992" s="2">
        <v>2093</v>
      </c>
      <c r="C19992" s="1" t="s">
        <v>44</v>
      </c>
      <c r="D19992" s="1" t="s">
        <v>24</v>
      </c>
      <c r="E19992" s="5">
        <v>103.8441309</v>
      </c>
    </row>
    <row r="19993" spans="1:5" hidden="1">
      <c r="A19993" s="4" t="s">
        <v>7</v>
      </c>
      <c r="B19993" s="2">
        <v>2094</v>
      </c>
      <c r="C19993" s="1" t="s">
        <v>44</v>
      </c>
      <c r="D19993" s="1" t="s">
        <v>24</v>
      </c>
      <c r="E19993" s="5">
        <v>103.92454789999999</v>
      </c>
    </row>
    <row r="19994" spans="1:5" hidden="1">
      <c r="A19994" s="4" t="s">
        <v>7</v>
      </c>
      <c r="B19994" s="2">
        <v>2095</v>
      </c>
      <c r="C19994" s="1" t="s">
        <v>44</v>
      </c>
      <c r="D19994" s="1" t="s">
        <v>24</v>
      </c>
      <c r="E19994" s="5">
        <v>104.0049649</v>
      </c>
    </row>
    <row r="19995" spans="1:5" hidden="1">
      <c r="A19995" s="4" t="s">
        <v>7</v>
      </c>
      <c r="B19995" s="2">
        <v>2096</v>
      </c>
      <c r="C19995" s="1" t="s">
        <v>44</v>
      </c>
      <c r="D19995" s="1" t="s">
        <v>24</v>
      </c>
      <c r="E19995" s="5">
        <v>104.0853819</v>
      </c>
    </row>
    <row r="19996" spans="1:5" hidden="1">
      <c r="A19996" s="4" t="s">
        <v>7</v>
      </c>
      <c r="B19996" s="2">
        <v>2097</v>
      </c>
      <c r="C19996" s="1" t="s">
        <v>44</v>
      </c>
      <c r="D19996" s="1" t="s">
        <v>24</v>
      </c>
      <c r="E19996" s="5">
        <v>104.1657989</v>
      </c>
    </row>
    <row r="19997" spans="1:5" hidden="1">
      <c r="A19997" s="4" t="s">
        <v>7</v>
      </c>
      <c r="B19997" s="2">
        <v>2098</v>
      </c>
      <c r="C19997" s="1" t="s">
        <v>44</v>
      </c>
      <c r="D19997" s="1" t="s">
        <v>24</v>
      </c>
      <c r="E19997" s="5">
        <v>104.2462159</v>
      </c>
    </row>
    <row r="19998" spans="1:5" hidden="1">
      <c r="A19998" s="4" t="s">
        <v>7</v>
      </c>
      <c r="B19998" s="2">
        <v>2099</v>
      </c>
      <c r="C19998" s="1" t="s">
        <v>44</v>
      </c>
      <c r="D19998" s="1" t="s">
        <v>24</v>
      </c>
      <c r="E19998" s="5">
        <v>104.32663290000001</v>
      </c>
    </row>
    <row r="19999" spans="1:5" hidden="1">
      <c r="A19999" s="4" t="s">
        <v>7</v>
      </c>
      <c r="B19999" s="2">
        <v>2100</v>
      </c>
      <c r="C19999" s="1" t="s">
        <v>44</v>
      </c>
      <c r="D19999" s="1" t="s">
        <v>24</v>
      </c>
      <c r="E19999" s="5">
        <v>104.4070499</v>
      </c>
    </row>
    <row r="20000" spans="1:5" hidden="1">
      <c r="A20000" s="4" t="s">
        <v>8</v>
      </c>
      <c r="B20000" s="2">
        <v>2000</v>
      </c>
      <c r="C20000" s="1" t="s">
        <v>44</v>
      </c>
      <c r="D20000" s="1" t="s">
        <v>24</v>
      </c>
      <c r="E20000" s="5">
        <v>175.8493048</v>
      </c>
    </row>
    <row r="20001" spans="1:5" hidden="1">
      <c r="A20001" s="4" t="s">
        <v>8</v>
      </c>
      <c r="B20001" s="2">
        <v>2001</v>
      </c>
      <c r="C20001" s="1" t="s">
        <v>44</v>
      </c>
      <c r="D20001" s="1" t="s">
        <v>24</v>
      </c>
      <c r="E20001" s="5">
        <v>165.35323940000001</v>
      </c>
    </row>
    <row r="20002" spans="1:5" hidden="1">
      <c r="A20002" s="4" t="s">
        <v>8</v>
      </c>
      <c r="B20002" s="2">
        <v>2002</v>
      </c>
      <c r="C20002" s="1" t="s">
        <v>44</v>
      </c>
      <c r="D20002" s="1" t="s">
        <v>24</v>
      </c>
      <c r="E20002" s="5">
        <v>161.0215125</v>
      </c>
    </row>
    <row r="20003" spans="1:5" hidden="1">
      <c r="A20003" s="4" t="s">
        <v>8</v>
      </c>
      <c r="B20003" s="2">
        <v>2003</v>
      </c>
      <c r="C20003" s="1" t="s">
        <v>44</v>
      </c>
      <c r="D20003" s="1" t="s">
        <v>24</v>
      </c>
      <c r="E20003" s="5">
        <v>161.17731319999999</v>
      </c>
    </row>
    <row r="20004" spans="1:5" hidden="1">
      <c r="A20004" s="4" t="s">
        <v>8</v>
      </c>
      <c r="B20004" s="2">
        <v>2004</v>
      </c>
      <c r="C20004" s="1" t="s">
        <v>44</v>
      </c>
      <c r="D20004" s="1" t="s">
        <v>24</v>
      </c>
      <c r="E20004" s="5">
        <v>161.25988459999999</v>
      </c>
    </row>
    <row r="20005" spans="1:5" hidden="1">
      <c r="A20005" s="4" t="s">
        <v>8</v>
      </c>
      <c r="B20005" s="2">
        <v>2005</v>
      </c>
      <c r="C20005" s="1" t="s">
        <v>44</v>
      </c>
      <c r="D20005" s="1" t="s">
        <v>24</v>
      </c>
      <c r="E20005" s="5">
        <v>156.96931230000001</v>
      </c>
    </row>
    <row r="20006" spans="1:5" hidden="1">
      <c r="A20006" s="4" t="s">
        <v>8</v>
      </c>
      <c r="B20006" s="2">
        <v>2006</v>
      </c>
      <c r="C20006" s="1" t="s">
        <v>44</v>
      </c>
      <c r="D20006" s="1" t="s">
        <v>24</v>
      </c>
      <c r="E20006" s="5">
        <v>153.39636899999999</v>
      </c>
    </row>
    <row r="20007" spans="1:5" hidden="1">
      <c r="A20007" s="4" t="s">
        <v>8</v>
      </c>
      <c r="B20007" s="2">
        <v>2007</v>
      </c>
      <c r="C20007" s="1" t="s">
        <v>44</v>
      </c>
      <c r="D20007" s="1" t="s">
        <v>24</v>
      </c>
      <c r="E20007" s="5">
        <v>149.92182059999999</v>
      </c>
    </row>
    <row r="20008" spans="1:5" hidden="1">
      <c r="A20008" s="4" t="s">
        <v>8</v>
      </c>
      <c r="B20008" s="2">
        <v>2008</v>
      </c>
      <c r="C20008" s="1" t="s">
        <v>44</v>
      </c>
      <c r="D20008" s="1" t="s">
        <v>24</v>
      </c>
      <c r="E20008" s="5">
        <v>144.4867989</v>
      </c>
    </row>
    <row r="20009" spans="1:5" hidden="1">
      <c r="A20009" s="4" t="s">
        <v>8</v>
      </c>
      <c r="B20009" s="2">
        <v>2009</v>
      </c>
      <c r="C20009" s="1" t="s">
        <v>44</v>
      </c>
      <c r="D20009" s="1" t="s">
        <v>24</v>
      </c>
      <c r="E20009" s="5">
        <v>142.3216213</v>
      </c>
    </row>
    <row r="20010" spans="1:5" hidden="1">
      <c r="A20010" s="4" t="s">
        <v>8</v>
      </c>
      <c r="B20010" s="2">
        <v>2010</v>
      </c>
      <c r="C20010" s="1" t="s">
        <v>44</v>
      </c>
      <c r="D20010" s="1" t="s">
        <v>24</v>
      </c>
      <c r="E20010" s="5">
        <v>142.77184159999999</v>
      </c>
    </row>
    <row r="20011" spans="1:5" hidden="1">
      <c r="A20011" s="4" t="s">
        <v>8</v>
      </c>
      <c r="B20011" s="2">
        <v>2011</v>
      </c>
      <c r="C20011" s="1" t="s">
        <v>44</v>
      </c>
      <c r="D20011" s="1" t="s">
        <v>24</v>
      </c>
      <c r="E20011" s="5">
        <v>141.7450695</v>
      </c>
    </row>
    <row r="20012" spans="1:5" hidden="1">
      <c r="A20012" s="4" t="s">
        <v>8</v>
      </c>
      <c r="B20012" s="2">
        <v>2012</v>
      </c>
      <c r="C20012" s="1" t="s">
        <v>44</v>
      </c>
      <c r="D20012" s="1" t="s">
        <v>24</v>
      </c>
      <c r="E20012" s="5">
        <v>138.55786190000001</v>
      </c>
    </row>
    <row r="20013" spans="1:5" hidden="1">
      <c r="A20013" s="4" t="s">
        <v>8</v>
      </c>
      <c r="B20013" s="2">
        <v>2013</v>
      </c>
      <c r="C20013" s="1" t="s">
        <v>44</v>
      </c>
      <c r="D20013" s="1" t="s">
        <v>24</v>
      </c>
      <c r="E20013" s="5">
        <v>135.29052369999999</v>
      </c>
    </row>
    <row r="20014" spans="1:5" hidden="1">
      <c r="A20014" s="4" t="s">
        <v>8</v>
      </c>
      <c r="B20014" s="2">
        <v>2014</v>
      </c>
      <c r="C20014" s="1" t="s">
        <v>44</v>
      </c>
      <c r="D20014" s="1" t="s">
        <v>24</v>
      </c>
      <c r="E20014" s="5">
        <v>134.319039</v>
      </c>
    </row>
    <row r="20015" spans="1:5" hidden="1">
      <c r="A20015" s="4" t="s">
        <v>8</v>
      </c>
      <c r="B20015" s="2">
        <v>2015</v>
      </c>
      <c r="C20015" s="1" t="s">
        <v>44</v>
      </c>
      <c r="D20015" s="1" t="s">
        <v>24</v>
      </c>
      <c r="E20015" s="5">
        <v>137.30172830000001</v>
      </c>
    </row>
    <row r="20016" spans="1:5" hidden="1">
      <c r="A20016" s="4" t="s">
        <v>8</v>
      </c>
      <c r="B20016" s="2">
        <v>2016</v>
      </c>
      <c r="C20016" s="1" t="s">
        <v>44</v>
      </c>
      <c r="D20016" s="1" t="s">
        <v>24</v>
      </c>
      <c r="E20016" s="5">
        <v>136.1238951</v>
      </c>
    </row>
    <row r="20017" spans="1:5" hidden="1">
      <c r="A20017" s="4" t="s">
        <v>8</v>
      </c>
      <c r="B20017" s="2">
        <v>2017</v>
      </c>
      <c r="C20017" s="1" t="s">
        <v>44</v>
      </c>
      <c r="D20017" s="1" t="s">
        <v>24</v>
      </c>
      <c r="E20017" s="5">
        <v>131.9016215</v>
      </c>
    </row>
    <row r="20018" spans="1:5" hidden="1">
      <c r="A20018" s="4" t="s">
        <v>8</v>
      </c>
      <c r="B20018" s="2">
        <v>2018</v>
      </c>
      <c r="C20018" s="1" t="s">
        <v>44</v>
      </c>
      <c r="D20018" s="1" t="s">
        <v>24</v>
      </c>
      <c r="E20018" s="5">
        <v>130.80744240000001</v>
      </c>
    </row>
    <row r="20019" spans="1:5" hidden="1">
      <c r="A20019" s="4" t="s">
        <v>8</v>
      </c>
      <c r="B20019" s="2">
        <v>2019</v>
      </c>
      <c r="C20019" s="1" t="s">
        <v>44</v>
      </c>
      <c r="D20019" s="1" t="s">
        <v>24</v>
      </c>
      <c r="E20019" s="5">
        <v>131.85553880000001</v>
      </c>
    </row>
    <row r="20020" spans="1:5" hidden="1">
      <c r="A20020" s="4" t="s">
        <v>8</v>
      </c>
      <c r="B20020" s="2">
        <v>2020</v>
      </c>
      <c r="C20020" s="1" t="s">
        <v>44</v>
      </c>
      <c r="D20020" s="1" t="s">
        <v>24</v>
      </c>
      <c r="E20020" s="5">
        <v>131.33455530000001</v>
      </c>
    </row>
    <row r="20021" spans="1:5" hidden="1">
      <c r="A20021" s="4" t="s">
        <v>8</v>
      </c>
      <c r="B20021" s="2">
        <v>2021</v>
      </c>
      <c r="C20021" s="1" t="s">
        <v>44</v>
      </c>
      <c r="D20021" s="1" t="s">
        <v>24</v>
      </c>
      <c r="E20021" s="5">
        <v>129.31413929999999</v>
      </c>
    </row>
    <row r="20022" spans="1:5" hidden="1">
      <c r="A20022" s="4" t="s">
        <v>8</v>
      </c>
      <c r="B20022" s="2">
        <v>2022</v>
      </c>
      <c r="C20022" s="1" t="s">
        <v>44</v>
      </c>
      <c r="D20022" s="1" t="s">
        <v>24</v>
      </c>
      <c r="E20022" s="5">
        <v>129.31413929999999</v>
      </c>
    </row>
    <row r="20023" spans="1:5" hidden="1">
      <c r="A20023" s="4" t="s">
        <v>8</v>
      </c>
      <c r="B20023" s="2">
        <v>2023</v>
      </c>
      <c r="C20023" s="1" t="s">
        <v>44</v>
      </c>
      <c r="D20023" s="1" t="s">
        <v>24</v>
      </c>
      <c r="E20023" s="5">
        <v>129.31413929999999</v>
      </c>
    </row>
    <row r="20024" spans="1:5" hidden="1">
      <c r="A20024" s="4" t="s">
        <v>8</v>
      </c>
      <c r="B20024" s="2">
        <v>2024</v>
      </c>
      <c r="C20024" s="1" t="s">
        <v>44</v>
      </c>
      <c r="D20024" s="1" t="s">
        <v>24</v>
      </c>
      <c r="E20024" s="5">
        <v>129.31413929999999</v>
      </c>
    </row>
    <row r="20025" spans="1:5" hidden="1">
      <c r="A20025" s="4" t="s">
        <v>8</v>
      </c>
      <c r="B20025" s="2">
        <v>2025</v>
      </c>
      <c r="C20025" s="1" t="s">
        <v>44</v>
      </c>
      <c r="D20025" s="1" t="s">
        <v>24</v>
      </c>
      <c r="E20025" s="5">
        <v>129.31413929999999</v>
      </c>
    </row>
    <row r="20026" spans="1:5" hidden="1">
      <c r="A20026" s="4" t="s">
        <v>8</v>
      </c>
      <c r="B20026" s="2">
        <v>2026</v>
      </c>
      <c r="C20026" s="1" t="s">
        <v>44</v>
      </c>
      <c r="D20026" s="1" t="s">
        <v>24</v>
      </c>
      <c r="E20026" s="5">
        <v>127.78493724</v>
      </c>
    </row>
    <row r="20027" spans="1:5" hidden="1">
      <c r="A20027" s="4" t="s">
        <v>8</v>
      </c>
      <c r="B20027" s="2">
        <v>2027</v>
      </c>
      <c r="C20027" s="1" t="s">
        <v>44</v>
      </c>
      <c r="D20027" s="1" t="s">
        <v>24</v>
      </c>
      <c r="E20027" s="5">
        <v>125.49167438000001</v>
      </c>
    </row>
    <row r="20028" spans="1:5" hidden="1">
      <c r="A20028" s="4" t="s">
        <v>8</v>
      </c>
      <c r="B20028" s="2">
        <v>2028</v>
      </c>
      <c r="C20028" s="1" t="s">
        <v>44</v>
      </c>
      <c r="D20028" s="1" t="s">
        <v>24</v>
      </c>
      <c r="E20028" s="5">
        <v>122.43435072</v>
      </c>
    </row>
    <row r="20029" spans="1:5" hidden="1">
      <c r="A20029" s="4" t="s">
        <v>8</v>
      </c>
      <c r="B20029" s="2">
        <v>2029</v>
      </c>
      <c r="C20029" s="1" t="s">
        <v>44</v>
      </c>
      <c r="D20029" s="1" t="s">
        <v>24</v>
      </c>
      <c r="E20029" s="5">
        <v>118.60864458</v>
      </c>
    </row>
    <row r="20030" spans="1:5" hidden="1">
      <c r="A20030" s="4" t="s">
        <v>8</v>
      </c>
      <c r="B20030" s="2">
        <v>2030</v>
      </c>
      <c r="C20030" s="1" t="s">
        <v>44</v>
      </c>
      <c r="D20030" s="1" t="s">
        <v>24</v>
      </c>
      <c r="E20030" s="5">
        <v>114.0221188</v>
      </c>
    </row>
    <row r="20031" spans="1:5" hidden="1">
      <c r="A20031" s="4" t="s">
        <v>8</v>
      </c>
      <c r="B20031" s="2">
        <v>2031</v>
      </c>
      <c r="C20031" s="1" t="s">
        <v>44</v>
      </c>
      <c r="D20031" s="1" t="s">
        <v>24</v>
      </c>
      <c r="E20031" s="5">
        <v>112.9523461</v>
      </c>
    </row>
    <row r="20032" spans="1:5" hidden="1">
      <c r="A20032" s="4" t="s">
        <v>8</v>
      </c>
      <c r="B20032" s="2">
        <v>2032</v>
      </c>
      <c r="C20032" s="1" t="s">
        <v>44</v>
      </c>
      <c r="D20032" s="1" t="s">
        <v>24</v>
      </c>
      <c r="E20032" s="5">
        <v>111.8825734</v>
      </c>
    </row>
    <row r="20033" spans="1:5" hidden="1">
      <c r="A20033" s="4" t="s">
        <v>8</v>
      </c>
      <c r="B20033" s="2">
        <v>2033</v>
      </c>
      <c r="C20033" s="1" t="s">
        <v>44</v>
      </c>
      <c r="D20033" s="1" t="s">
        <v>24</v>
      </c>
      <c r="E20033" s="5">
        <v>110.809701</v>
      </c>
    </row>
    <row r="20034" spans="1:5" hidden="1">
      <c r="A20034" s="4" t="s">
        <v>8</v>
      </c>
      <c r="B20034" s="2">
        <v>2034</v>
      </c>
      <c r="C20034" s="1" t="s">
        <v>44</v>
      </c>
      <c r="D20034" s="1" t="s">
        <v>24</v>
      </c>
      <c r="E20034" s="5">
        <v>109.7399283</v>
      </c>
    </row>
    <row r="20035" spans="1:5" hidden="1">
      <c r="A20035" s="4" t="s">
        <v>8</v>
      </c>
      <c r="B20035" s="2">
        <v>2035</v>
      </c>
      <c r="C20035" s="1" t="s">
        <v>44</v>
      </c>
      <c r="D20035" s="1" t="s">
        <v>24</v>
      </c>
      <c r="E20035" s="5">
        <v>108.6701556</v>
      </c>
    </row>
    <row r="20036" spans="1:5" hidden="1">
      <c r="A20036" s="4" t="s">
        <v>8</v>
      </c>
      <c r="B20036" s="2">
        <v>2036</v>
      </c>
      <c r="C20036" s="1" t="s">
        <v>44</v>
      </c>
      <c r="D20036" s="1" t="s">
        <v>24</v>
      </c>
      <c r="E20036" s="5">
        <v>107.6003829</v>
      </c>
    </row>
    <row r="20037" spans="1:5" hidden="1">
      <c r="A20037" s="4" t="s">
        <v>8</v>
      </c>
      <c r="B20037" s="2">
        <v>2037</v>
      </c>
      <c r="C20037" s="1" t="s">
        <v>44</v>
      </c>
      <c r="D20037" s="1" t="s">
        <v>24</v>
      </c>
      <c r="E20037" s="5">
        <v>106.5275104</v>
      </c>
    </row>
    <row r="20038" spans="1:5" hidden="1">
      <c r="A20038" s="4" t="s">
        <v>8</v>
      </c>
      <c r="B20038" s="2">
        <v>2038</v>
      </c>
      <c r="C20038" s="1" t="s">
        <v>44</v>
      </c>
      <c r="D20038" s="1" t="s">
        <v>24</v>
      </c>
      <c r="E20038" s="5">
        <v>105.4577377</v>
      </c>
    </row>
    <row r="20039" spans="1:5" hidden="1">
      <c r="A20039" s="4" t="s">
        <v>8</v>
      </c>
      <c r="B20039" s="2">
        <v>2039</v>
      </c>
      <c r="C20039" s="1" t="s">
        <v>44</v>
      </c>
      <c r="D20039" s="1" t="s">
        <v>24</v>
      </c>
      <c r="E20039" s="5">
        <v>104.38796499999999</v>
      </c>
    </row>
    <row r="20040" spans="1:5" hidden="1">
      <c r="A20040" s="4" t="s">
        <v>8</v>
      </c>
      <c r="B20040" s="2">
        <v>2040</v>
      </c>
      <c r="C20040" s="1" t="s">
        <v>44</v>
      </c>
      <c r="D20040" s="1" t="s">
        <v>24</v>
      </c>
      <c r="E20040" s="5">
        <v>103.31819230000001</v>
      </c>
    </row>
    <row r="20041" spans="1:5" hidden="1">
      <c r="A20041" s="4" t="s">
        <v>8</v>
      </c>
      <c r="B20041" s="2">
        <v>2041</v>
      </c>
      <c r="C20041" s="1" t="s">
        <v>44</v>
      </c>
      <c r="D20041" s="1" t="s">
        <v>24</v>
      </c>
      <c r="E20041" s="5">
        <v>103.1680145</v>
      </c>
    </row>
    <row r="20042" spans="1:5" hidden="1">
      <c r="A20042" s="4" t="s">
        <v>8</v>
      </c>
      <c r="B20042" s="2">
        <v>2042</v>
      </c>
      <c r="C20042" s="1" t="s">
        <v>44</v>
      </c>
      <c r="D20042" s="1" t="s">
        <v>24</v>
      </c>
      <c r="E20042" s="5">
        <v>103.0184155</v>
      </c>
    </row>
    <row r="20043" spans="1:5" hidden="1">
      <c r="A20043" s="4" t="s">
        <v>8</v>
      </c>
      <c r="B20043" s="2">
        <v>2043</v>
      </c>
      <c r="C20043" s="1" t="s">
        <v>44</v>
      </c>
      <c r="D20043" s="1" t="s">
        <v>24</v>
      </c>
      <c r="E20043" s="5">
        <v>102.8688164</v>
      </c>
    </row>
    <row r="20044" spans="1:5" hidden="1">
      <c r="A20044" s="4" t="s">
        <v>8</v>
      </c>
      <c r="B20044" s="2">
        <v>2044</v>
      </c>
      <c r="C20044" s="1" t="s">
        <v>44</v>
      </c>
      <c r="D20044" s="1" t="s">
        <v>24</v>
      </c>
      <c r="E20044" s="5">
        <v>102.71921740000001</v>
      </c>
    </row>
    <row r="20045" spans="1:5" hidden="1">
      <c r="A20045" s="4" t="s">
        <v>8</v>
      </c>
      <c r="B20045" s="2">
        <v>2045</v>
      </c>
      <c r="C20045" s="1" t="s">
        <v>44</v>
      </c>
      <c r="D20045" s="1" t="s">
        <v>24</v>
      </c>
      <c r="E20045" s="5">
        <v>102.5690396</v>
      </c>
    </row>
    <row r="20046" spans="1:5" hidden="1">
      <c r="A20046" s="4" t="s">
        <v>8</v>
      </c>
      <c r="B20046" s="2">
        <v>2046</v>
      </c>
      <c r="C20046" s="1" t="s">
        <v>44</v>
      </c>
      <c r="D20046" s="1" t="s">
        <v>24</v>
      </c>
      <c r="E20046" s="5">
        <v>102.4194406</v>
      </c>
    </row>
    <row r="20047" spans="1:5" hidden="1">
      <c r="A20047" s="4" t="s">
        <v>8</v>
      </c>
      <c r="B20047" s="2">
        <v>2047</v>
      </c>
      <c r="C20047" s="1" t="s">
        <v>44</v>
      </c>
      <c r="D20047" s="1" t="s">
        <v>24</v>
      </c>
      <c r="E20047" s="5">
        <v>102.2698415</v>
      </c>
    </row>
    <row r="20048" spans="1:5" hidden="1">
      <c r="A20048" s="4" t="s">
        <v>8</v>
      </c>
      <c r="B20048" s="2">
        <v>2048</v>
      </c>
      <c r="C20048" s="1" t="s">
        <v>44</v>
      </c>
      <c r="D20048" s="1" t="s">
        <v>24</v>
      </c>
      <c r="E20048" s="5">
        <v>102.1202425</v>
      </c>
    </row>
    <row r="20049" spans="1:5" hidden="1">
      <c r="A20049" s="4" t="s">
        <v>8</v>
      </c>
      <c r="B20049" s="2">
        <v>2049</v>
      </c>
      <c r="C20049" s="1" t="s">
        <v>44</v>
      </c>
      <c r="D20049" s="1" t="s">
        <v>24</v>
      </c>
      <c r="E20049" s="5">
        <v>101.9700648</v>
      </c>
    </row>
    <row r="20050" spans="1:5" hidden="1">
      <c r="A20050" s="4" t="s">
        <v>8</v>
      </c>
      <c r="B20050" s="2">
        <v>2050</v>
      </c>
      <c r="C20050" s="1" t="s">
        <v>44</v>
      </c>
      <c r="D20050" s="1" t="s">
        <v>24</v>
      </c>
      <c r="E20050" s="5">
        <v>101.8204657</v>
      </c>
    </row>
    <row r="20051" spans="1:5" hidden="1">
      <c r="A20051" s="4" t="s">
        <v>8</v>
      </c>
      <c r="B20051" s="2">
        <v>2051</v>
      </c>
      <c r="C20051" s="1" t="s">
        <v>44</v>
      </c>
      <c r="D20051" s="1" t="s">
        <v>24</v>
      </c>
      <c r="E20051" s="5">
        <v>101.7695947</v>
      </c>
    </row>
    <row r="20052" spans="1:5" hidden="1">
      <c r="A20052" s="4" t="s">
        <v>8</v>
      </c>
      <c r="B20052" s="2">
        <v>2052</v>
      </c>
      <c r="C20052" s="1" t="s">
        <v>44</v>
      </c>
      <c r="D20052" s="1" t="s">
        <v>24</v>
      </c>
      <c r="E20052" s="5">
        <v>101.7187237</v>
      </c>
    </row>
    <row r="20053" spans="1:5" hidden="1">
      <c r="A20053" s="4" t="s">
        <v>8</v>
      </c>
      <c r="B20053" s="2">
        <v>2053</v>
      </c>
      <c r="C20053" s="1" t="s">
        <v>44</v>
      </c>
      <c r="D20053" s="1" t="s">
        <v>24</v>
      </c>
      <c r="E20053" s="5">
        <v>101.6675444</v>
      </c>
    </row>
    <row r="20054" spans="1:5" hidden="1">
      <c r="A20054" s="4" t="s">
        <v>8</v>
      </c>
      <c r="B20054" s="2">
        <v>2054</v>
      </c>
      <c r="C20054" s="1" t="s">
        <v>44</v>
      </c>
      <c r="D20054" s="1" t="s">
        <v>24</v>
      </c>
      <c r="E20054" s="5">
        <v>101.6166734</v>
      </c>
    </row>
    <row r="20055" spans="1:5" hidden="1">
      <c r="A20055" s="4" t="s">
        <v>8</v>
      </c>
      <c r="B20055" s="2">
        <v>2055</v>
      </c>
      <c r="C20055" s="1" t="s">
        <v>44</v>
      </c>
      <c r="D20055" s="1" t="s">
        <v>24</v>
      </c>
      <c r="E20055" s="5">
        <v>101.5658024</v>
      </c>
    </row>
    <row r="20056" spans="1:5" hidden="1">
      <c r="A20056" s="4" t="s">
        <v>8</v>
      </c>
      <c r="B20056" s="2">
        <v>2056</v>
      </c>
      <c r="C20056" s="1" t="s">
        <v>44</v>
      </c>
      <c r="D20056" s="1" t="s">
        <v>24</v>
      </c>
      <c r="E20056" s="5">
        <v>101.51493139999999</v>
      </c>
    </row>
    <row r="20057" spans="1:5" hidden="1">
      <c r="A20057" s="4" t="s">
        <v>8</v>
      </c>
      <c r="B20057" s="2">
        <v>2057</v>
      </c>
      <c r="C20057" s="1" t="s">
        <v>44</v>
      </c>
      <c r="D20057" s="1" t="s">
        <v>24</v>
      </c>
      <c r="E20057" s="5">
        <v>101.4637522</v>
      </c>
    </row>
    <row r="20058" spans="1:5" hidden="1">
      <c r="A20058" s="4" t="s">
        <v>8</v>
      </c>
      <c r="B20058" s="2">
        <v>2058</v>
      </c>
      <c r="C20058" s="1" t="s">
        <v>44</v>
      </c>
      <c r="D20058" s="1" t="s">
        <v>24</v>
      </c>
      <c r="E20058" s="5">
        <v>101.4128812</v>
      </c>
    </row>
    <row r="20059" spans="1:5" hidden="1">
      <c r="A20059" s="4" t="s">
        <v>8</v>
      </c>
      <c r="B20059" s="2">
        <v>2059</v>
      </c>
      <c r="C20059" s="1" t="s">
        <v>44</v>
      </c>
      <c r="D20059" s="1" t="s">
        <v>24</v>
      </c>
      <c r="E20059" s="5">
        <v>101.36201010000001</v>
      </c>
    </row>
    <row r="20060" spans="1:5" hidden="1">
      <c r="A20060" s="4" t="s">
        <v>8</v>
      </c>
      <c r="B20060" s="2">
        <v>2060</v>
      </c>
      <c r="C20060" s="1" t="s">
        <v>44</v>
      </c>
      <c r="D20060" s="1" t="s">
        <v>24</v>
      </c>
      <c r="E20060" s="5">
        <v>101.31113910000001</v>
      </c>
    </row>
    <row r="20061" spans="1:5" hidden="1">
      <c r="A20061" s="4" t="s">
        <v>8</v>
      </c>
      <c r="B20061" s="2">
        <v>2061</v>
      </c>
      <c r="C20061" s="1" t="s">
        <v>44</v>
      </c>
      <c r="D20061" s="1" t="s">
        <v>24</v>
      </c>
      <c r="E20061" s="5">
        <v>101.31077790000001</v>
      </c>
    </row>
    <row r="20062" spans="1:5" hidden="1">
      <c r="A20062" s="4" t="s">
        <v>8</v>
      </c>
      <c r="B20062" s="2">
        <v>2062</v>
      </c>
      <c r="C20062" s="1" t="s">
        <v>44</v>
      </c>
      <c r="D20062" s="1" t="s">
        <v>24</v>
      </c>
      <c r="E20062" s="5">
        <v>101.31058609999999</v>
      </c>
    </row>
    <row r="20063" spans="1:5" hidden="1">
      <c r="A20063" s="4" t="s">
        <v>8</v>
      </c>
      <c r="B20063" s="2">
        <v>2063</v>
      </c>
      <c r="C20063" s="1" t="s">
        <v>44</v>
      </c>
      <c r="D20063" s="1" t="s">
        <v>24</v>
      </c>
      <c r="E20063" s="5">
        <v>101.3103942</v>
      </c>
    </row>
    <row r="20064" spans="1:5" hidden="1">
      <c r="A20064" s="4" t="s">
        <v>8</v>
      </c>
      <c r="B20064" s="2">
        <v>2064</v>
      </c>
      <c r="C20064" s="1" t="s">
        <v>44</v>
      </c>
      <c r="D20064" s="1" t="s">
        <v>24</v>
      </c>
      <c r="E20064" s="5">
        <v>101.31020239999999</v>
      </c>
    </row>
    <row r="20065" spans="1:5" hidden="1">
      <c r="A20065" s="4" t="s">
        <v>8</v>
      </c>
      <c r="B20065" s="2">
        <v>2065</v>
      </c>
      <c r="C20065" s="1" t="s">
        <v>44</v>
      </c>
      <c r="D20065" s="1" t="s">
        <v>24</v>
      </c>
      <c r="E20065" s="5">
        <v>101.30984119999999</v>
      </c>
    </row>
    <row r="20066" spans="1:5" hidden="1">
      <c r="A20066" s="4" t="s">
        <v>8</v>
      </c>
      <c r="B20066" s="2">
        <v>2066</v>
      </c>
      <c r="C20066" s="1" t="s">
        <v>44</v>
      </c>
      <c r="D20066" s="1" t="s">
        <v>24</v>
      </c>
      <c r="E20066" s="5">
        <v>101.3096493</v>
      </c>
    </row>
    <row r="20067" spans="1:5" hidden="1">
      <c r="A20067" s="4" t="s">
        <v>8</v>
      </c>
      <c r="B20067" s="2">
        <v>2067</v>
      </c>
      <c r="C20067" s="1" t="s">
        <v>44</v>
      </c>
      <c r="D20067" s="1" t="s">
        <v>24</v>
      </c>
      <c r="E20067" s="5">
        <v>101.30945749999999</v>
      </c>
    </row>
    <row r="20068" spans="1:5" hidden="1">
      <c r="A20068" s="4" t="s">
        <v>8</v>
      </c>
      <c r="B20068" s="2">
        <v>2068</v>
      </c>
      <c r="C20068" s="1" t="s">
        <v>44</v>
      </c>
      <c r="D20068" s="1" t="s">
        <v>24</v>
      </c>
      <c r="E20068" s="5">
        <v>101.3092656</v>
      </c>
    </row>
    <row r="20069" spans="1:5" hidden="1">
      <c r="A20069" s="4" t="s">
        <v>8</v>
      </c>
      <c r="B20069" s="2">
        <v>2069</v>
      </c>
      <c r="C20069" s="1" t="s">
        <v>44</v>
      </c>
      <c r="D20069" s="1" t="s">
        <v>24</v>
      </c>
      <c r="E20069" s="5">
        <v>101.3089044</v>
      </c>
    </row>
    <row r="20070" spans="1:5" hidden="1">
      <c r="A20070" s="4" t="s">
        <v>8</v>
      </c>
      <c r="B20070" s="2">
        <v>2070</v>
      </c>
      <c r="C20070" s="1" t="s">
        <v>44</v>
      </c>
      <c r="D20070" s="1" t="s">
        <v>24</v>
      </c>
      <c r="E20070" s="5">
        <v>101.30871260000001</v>
      </c>
    </row>
    <row r="20071" spans="1:5" hidden="1">
      <c r="A20071" s="4" t="s">
        <v>8</v>
      </c>
      <c r="B20071" s="2">
        <v>2071</v>
      </c>
      <c r="C20071" s="1" t="s">
        <v>44</v>
      </c>
      <c r="D20071" s="1" t="s">
        <v>24</v>
      </c>
      <c r="E20071" s="5">
        <v>101.3339399</v>
      </c>
    </row>
    <row r="20072" spans="1:5" hidden="1">
      <c r="A20072" s="4" t="s">
        <v>8</v>
      </c>
      <c r="B20072" s="2">
        <v>2072</v>
      </c>
      <c r="C20072" s="1" t="s">
        <v>44</v>
      </c>
      <c r="D20072" s="1" t="s">
        <v>24</v>
      </c>
      <c r="E20072" s="5">
        <v>101.35916709999999</v>
      </c>
    </row>
    <row r="20073" spans="1:5" hidden="1">
      <c r="A20073" s="4" t="s">
        <v>8</v>
      </c>
      <c r="B20073" s="2">
        <v>2073</v>
      </c>
      <c r="C20073" s="1" t="s">
        <v>44</v>
      </c>
      <c r="D20073" s="1" t="s">
        <v>24</v>
      </c>
      <c r="E20073" s="5">
        <v>101.3842947</v>
      </c>
    </row>
    <row r="20074" spans="1:5" hidden="1">
      <c r="A20074" s="4" t="s">
        <v>8</v>
      </c>
      <c r="B20074" s="2">
        <v>2074</v>
      </c>
      <c r="C20074" s="1" t="s">
        <v>44</v>
      </c>
      <c r="D20074" s="1" t="s">
        <v>24</v>
      </c>
      <c r="E20074" s="5">
        <v>101.409522</v>
      </c>
    </row>
    <row r="20075" spans="1:5" hidden="1">
      <c r="A20075" s="4" t="s">
        <v>8</v>
      </c>
      <c r="B20075" s="2">
        <v>2075</v>
      </c>
      <c r="C20075" s="1" t="s">
        <v>44</v>
      </c>
      <c r="D20075" s="1" t="s">
        <v>24</v>
      </c>
      <c r="E20075" s="5">
        <v>101.43474929999999</v>
      </c>
    </row>
    <row r="20076" spans="1:5" hidden="1">
      <c r="A20076" s="4" t="s">
        <v>8</v>
      </c>
      <c r="B20076" s="2">
        <v>2076</v>
      </c>
      <c r="C20076" s="1" t="s">
        <v>44</v>
      </c>
      <c r="D20076" s="1" t="s">
        <v>24</v>
      </c>
      <c r="E20076" s="5">
        <v>101.4599766</v>
      </c>
    </row>
    <row r="20077" spans="1:5" hidden="1">
      <c r="A20077" s="4" t="s">
        <v>8</v>
      </c>
      <c r="B20077" s="2">
        <v>2077</v>
      </c>
      <c r="C20077" s="1" t="s">
        <v>44</v>
      </c>
      <c r="D20077" s="1" t="s">
        <v>24</v>
      </c>
      <c r="E20077" s="5">
        <v>101.4851041</v>
      </c>
    </row>
    <row r="20078" spans="1:5" hidden="1">
      <c r="A20078" s="4" t="s">
        <v>8</v>
      </c>
      <c r="B20078" s="2">
        <v>2078</v>
      </c>
      <c r="C20078" s="1" t="s">
        <v>44</v>
      </c>
      <c r="D20078" s="1" t="s">
        <v>24</v>
      </c>
      <c r="E20078" s="5">
        <v>101.5103314</v>
      </c>
    </row>
    <row r="20079" spans="1:5" hidden="1">
      <c r="A20079" s="4" t="s">
        <v>8</v>
      </c>
      <c r="B20079" s="2">
        <v>2079</v>
      </c>
      <c r="C20079" s="1" t="s">
        <v>44</v>
      </c>
      <c r="D20079" s="1" t="s">
        <v>24</v>
      </c>
      <c r="E20079" s="5">
        <v>101.5355587</v>
      </c>
    </row>
    <row r="20080" spans="1:5" hidden="1">
      <c r="A20080" s="4" t="s">
        <v>8</v>
      </c>
      <c r="B20080" s="2">
        <v>2080</v>
      </c>
      <c r="C20080" s="1" t="s">
        <v>44</v>
      </c>
      <c r="D20080" s="1" t="s">
        <v>24</v>
      </c>
      <c r="E20080" s="5">
        <v>101.56078599999999</v>
      </c>
    </row>
    <row r="20081" spans="1:5" hidden="1">
      <c r="A20081" s="4" t="s">
        <v>8</v>
      </c>
      <c r="B20081" s="2">
        <v>2081</v>
      </c>
      <c r="C20081" s="1" t="s">
        <v>44</v>
      </c>
      <c r="D20081" s="1" t="s">
        <v>24</v>
      </c>
      <c r="E20081" s="5">
        <v>101.5914241</v>
      </c>
    </row>
    <row r="20082" spans="1:5" hidden="1">
      <c r="A20082" s="4" t="s">
        <v>8</v>
      </c>
      <c r="B20082" s="2">
        <v>2082</v>
      </c>
      <c r="C20082" s="1" t="s">
        <v>44</v>
      </c>
      <c r="D20082" s="1" t="s">
        <v>24</v>
      </c>
      <c r="E20082" s="5">
        <v>101.6221468</v>
      </c>
    </row>
    <row r="20083" spans="1:5" hidden="1">
      <c r="A20083" s="4" t="s">
        <v>8</v>
      </c>
      <c r="B20083" s="2">
        <v>2083</v>
      </c>
      <c r="C20083" s="1" t="s">
        <v>44</v>
      </c>
      <c r="D20083" s="1" t="s">
        <v>24</v>
      </c>
      <c r="E20083" s="5">
        <v>101.6528696</v>
      </c>
    </row>
    <row r="20084" spans="1:5" hidden="1">
      <c r="A20084" s="4" t="s">
        <v>8</v>
      </c>
      <c r="B20084" s="2">
        <v>2084</v>
      </c>
      <c r="C20084" s="1" t="s">
        <v>44</v>
      </c>
      <c r="D20084" s="1" t="s">
        <v>24</v>
      </c>
      <c r="E20084" s="5">
        <v>101.6835923</v>
      </c>
    </row>
    <row r="20085" spans="1:5" hidden="1">
      <c r="A20085" s="4" t="s">
        <v>8</v>
      </c>
      <c r="B20085" s="2">
        <v>2085</v>
      </c>
      <c r="C20085" s="1" t="s">
        <v>44</v>
      </c>
      <c r="D20085" s="1" t="s">
        <v>24</v>
      </c>
      <c r="E20085" s="5">
        <v>101.71423040000001</v>
      </c>
    </row>
    <row r="20086" spans="1:5" hidden="1">
      <c r="A20086" s="4" t="s">
        <v>8</v>
      </c>
      <c r="B20086" s="2">
        <v>2086</v>
      </c>
      <c r="C20086" s="1" t="s">
        <v>44</v>
      </c>
      <c r="D20086" s="1" t="s">
        <v>24</v>
      </c>
      <c r="E20086" s="5">
        <v>101.7449531</v>
      </c>
    </row>
    <row r="20087" spans="1:5" hidden="1">
      <c r="A20087" s="4" t="s">
        <v>8</v>
      </c>
      <c r="B20087" s="2">
        <v>2087</v>
      </c>
      <c r="C20087" s="1" t="s">
        <v>44</v>
      </c>
      <c r="D20087" s="1" t="s">
        <v>24</v>
      </c>
      <c r="E20087" s="5">
        <v>101.7756759</v>
      </c>
    </row>
    <row r="20088" spans="1:5" hidden="1">
      <c r="A20088" s="4" t="s">
        <v>8</v>
      </c>
      <c r="B20088" s="2">
        <v>2088</v>
      </c>
      <c r="C20088" s="1" t="s">
        <v>44</v>
      </c>
      <c r="D20088" s="1" t="s">
        <v>24</v>
      </c>
      <c r="E20088" s="5">
        <v>101.80639859999999</v>
      </c>
    </row>
    <row r="20089" spans="1:5" hidden="1">
      <c r="A20089" s="4" t="s">
        <v>8</v>
      </c>
      <c r="B20089" s="2">
        <v>2089</v>
      </c>
      <c r="C20089" s="1" t="s">
        <v>44</v>
      </c>
      <c r="D20089" s="1" t="s">
        <v>24</v>
      </c>
      <c r="E20089" s="5">
        <v>101.8370367</v>
      </c>
    </row>
    <row r="20090" spans="1:5" hidden="1">
      <c r="A20090" s="4" t="s">
        <v>8</v>
      </c>
      <c r="B20090" s="2">
        <v>2090</v>
      </c>
      <c r="C20090" s="1" t="s">
        <v>44</v>
      </c>
      <c r="D20090" s="1" t="s">
        <v>24</v>
      </c>
      <c r="E20090" s="5">
        <v>101.8677594</v>
      </c>
    </row>
    <row r="20091" spans="1:5" hidden="1">
      <c r="A20091" s="4" t="s">
        <v>8</v>
      </c>
      <c r="B20091" s="2">
        <v>2091</v>
      </c>
      <c r="C20091" s="1" t="s">
        <v>44</v>
      </c>
      <c r="D20091" s="1" t="s">
        <v>24</v>
      </c>
      <c r="E20091" s="5">
        <v>101.8984737</v>
      </c>
    </row>
    <row r="20092" spans="1:5" hidden="1">
      <c r="A20092" s="4" t="s">
        <v>8</v>
      </c>
      <c r="B20092" s="2">
        <v>2092</v>
      </c>
      <c r="C20092" s="1" t="s">
        <v>44</v>
      </c>
      <c r="D20092" s="1" t="s">
        <v>24</v>
      </c>
      <c r="E20092" s="5">
        <v>101.929188</v>
      </c>
    </row>
    <row r="20093" spans="1:5" hidden="1">
      <c r="A20093" s="4" t="s">
        <v>8</v>
      </c>
      <c r="B20093" s="2">
        <v>2093</v>
      </c>
      <c r="C20093" s="1" t="s">
        <v>44</v>
      </c>
      <c r="D20093" s="1" t="s">
        <v>24</v>
      </c>
      <c r="E20093" s="5">
        <v>101.95981759999999</v>
      </c>
    </row>
    <row r="20094" spans="1:5" hidden="1">
      <c r="A20094" s="4" t="s">
        <v>8</v>
      </c>
      <c r="B20094" s="2">
        <v>2094</v>
      </c>
      <c r="C20094" s="1" t="s">
        <v>44</v>
      </c>
      <c r="D20094" s="1" t="s">
        <v>24</v>
      </c>
      <c r="E20094" s="5">
        <v>101.99053189999999</v>
      </c>
    </row>
    <row r="20095" spans="1:5" hidden="1">
      <c r="A20095" s="4" t="s">
        <v>8</v>
      </c>
      <c r="B20095" s="2">
        <v>2095</v>
      </c>
      <c r="C20095" s="1" t="s">
        <v>44</v>
      </c>
      <c r="D20095" s="1" t="s">
        <v>24</v>
      </c>
      <c r="E20095" s="5">
        <v>102.0212461</v>
      </c>
    </row>
    <row r="20096" spans="1:5" hidden="1">
      <c r="A20096" s="4" t="s">
        <v>8</v>
      </c>
      <c r="B20096" s="2">
        <v>2096</v>
      </c>
      <c r="C20096" s="1" t="s">
        <v>44</v>
      </c>
      <c r="D20096" s="1" t="s">
        <v>24</v>
      </c>
      <c r="E20096" s="5">
        <v>102.0519604</v>
      </c>
    </row>
    <row r="20097" spans="1:5" hidden="1">
      <c r="A20097" s="4" t="s">
        <v>8</v>
      </c>
      <c r="B20097" s="2">
        <v>2097</v>
      </c>
      <c r="C20097" s="1" t="s">
        <v>44</v>
      </c>
      <c r="D20097" s="1" t="s">
        <v>24</v>
      </c>
      <c r="E20097" s="5">
        <v>102.08259</v>
      </c>
    </row>
    <row r="20098" spans="1:5" hidden="1">
      <c r="A20098" s="4" t="s">
        <v>8</v>
      </c>
      <c r="B20098" s="2">
        <v>2098</v>
      </c>
      <c r="C20098" s="1" t="s">
        <v>44</v>
      </c>
      <c r="D20098" s="1" t="s">
        <v>24</v>
      </c>
      <c r="E20098" s="5">
        <v>102.1133043</v>
      </c>
    </row>
    <row r="20099" spans="1:5" hidden="1">
      <c r="A20099" s="4" t="s">
        <v>8</v>
      </c>
      <c r="B20099" s="2">
        <v>2099</v>
      </c>
      <c r="C20099" s="1" t="s">
        <v>44</v>
      </c>
      <c r="D20099" s="1" t="s">
        <v>24</v>
      </c>
      <c r="E20099" s="5">
        <v>102.1440186</v>
      </c>
    </row>
    <row r="20100" spans="1:5" hidden="1">
      <c r="A20100" s="4" t="s">
        <v>8</v>
      </c>
      <c r="B20100" s="2">
        <v>2100</v>
      </c>
      <c r="C20100" s="1" t="s">
        <v>44</v>
      </c>
      <c r="D20100" s="1" t="s">
        <v>24</v>
      </c>
      <c r="E20100" s="5">
        <v>102.1747329</v>
      </c>
    </row>
    <row r="20101" spans="1:5" hidden="1">
      <c r="A20101" s="4" t="s">
        <v>9</v>
      </c>
      <c r="B20101" s="2">
        <v>2000</v>
      </c>
      <c r="C20101" s="1" t="s">
        <v>44</v>
      </c>
      <c r="D20101" s="1" t="s">
        <v>24</v>
      </c>
      <c r="E20101" s="5">
        <v>175.8493048</v>
      </c>
    </row>
    <row r="20102" spans="1:5" hidden="1">
      <c r="A20102" s="4" t="s">
        <v>9</v>
      </c>
      <c r="B20102" s="2">
        <v>2001</v>
      </c>
      <c r="C20102" s="1" t="s">
        <v>44</v>
      </c>
      <c r="D20102" s="1" t="s">
        <v>24</v>
      </c>
      <c r="E20102" s="5">
        <v>165.35323940000001</v>
      </c>
    </row>
    <row r="20103" spans="1:5" hidden="1">
      <c r="A20103" s="4" t="s">
        <v>9</v>
      </c>
      <c r="B20103" s="2">
        <v>2002</v>
      </c>
      <c r="C20103" s="1" t="s">
        <v>44</v>
      </c>
      <c r="D20103" s="1" t="s">
        <v>24</v>
      </c>
      <c r="E20103" s="5">
        <v>161.0215125</v>
      </c>
    </row>
    <row r="20104" spans="1:5" hidden="1">
      <c r="A20104" s="4" t="s">
        <v>9</v>
      </c>
      <c r="B20104" s="2">
        <v>2003</v>
      </c>
      <c r="C20104" s="1" t="s">
        <v>44</v>
      </c>
      <c r="D20104" s="1" t="s">
        <v>24</v>
      </c>
      <c r="E20104" s="5">
        <v>161.17731319999999</v>
      </c>
    </row>
    <row r="20105" spans="1:5" hidden="1">
      <c r="A20105" s="4" t="s">
        <v>9</v>
      </c>
      <c r="B20105" s="2">
        <v>2004</v>
      </c>
      <c r="C20105" s="1" t="s">
        <v>44</v>
      </c>
      <c r="D20105" s="1" t="s">
        <v>24</v>
      </c>
      <c r="E20105" s="5">
        <v>161.25988459999999</v>
      </c>
    </row>
    <row r="20106" spans="1:5" hidden="1">
      <c r="A20106" s="4" t="s">
        <v>9</v>
      </c>
      <c r="B20106" s="2">
        <v>2005</v>
      </c>
      <c r="C20106" s="1" t="s">
        <v>44</v>
      </c>
      <c r="D20106" s="1" t="s">
        <v>24</v>
      </c>
      <c r="E20106" s="5">
        <v>156.96931230000001</v>
      </c>
    </row>
    <row r="20107" spans="1:5" hidden="1">
      <c r="A20107" s="4" t="s">
        <v>9</v>
      </c>
      <c r="B20107" s="2">
        <v>2006</v>
      </c>
      <c r="C20107" s="1" t="s">
        <v>44</v>
      </c>
      <c r="D20107" s="1" t="s">
        <v>24</v>
      </c>
      <c r="E20107" s="5">
        <v>153.39636899999999</v>
      </c>
    </row>
    <row r="20108" spans="1:5" hidden="1">
      <c r="A20108" s="4" t="s">
        <v>9</v>
      </c>
      <c r="B20108" s="2">
        <v>2007</v>
      </c>
      <c r="C20108" s="1" t="s">
        <v>44</v>
      </c>
      <c r="D20108" s="1" t="s">
        <v>24</v>
      </c>
      <c r="E20108" s="5">
        <v>149.92182059999999</v>
      </c>
    </row>
    <row r="20109" spans="1:5" hidden="1">
      <c r="A20109" s="4" t="s">
        <v>9</v>
      </c>
      <c r="B20109" s="2">
        <v>2008</v>
      </c>
      <c r="C20109" s="1" t="s">
        <v>44</v>
      </c>
      <c r="D20109" s="1" t="s">
        <v>24</v>
      </c>
      <c r="E20109" s="5">
        <v>144.4867989</v>
      </c>
    </row>
    <row r="20110" spans="1:5" hidden="1">
      <c r="A20110" s="4" t="s">
        <v>9</v>
      </c>
      <c r="B20110" s="2">
        <v>2009</v>
      </c>
      <c r="C20110" s="1" t="s">
        <v>44</v>
      </c>
      <c r="D20110" s="1" t="s">
        <v>24</v>
      </c>
      <c r="E20110" s="5">
        <v>142.3216213</v>
      </c>
    </row>
    <row r="20111" spans="1:5" hidden="1">
      <c r="A20111" s="4" t="s">
        <v>9</v>
      </c>
      <c r="B20111" s="2">
        <v>2010</v>
      </c>
      <c r="C20111" s="1" t="s">
        <v>44</v>
      </c>
      <c r="D20111" s="1" t="s">
        <v>24</v>
      </c>
      <c r="E20111" s="5">
        <v>142.77184159999999</v>
      </c>
    </row>
    <row r="20112" spans="1:5" hidden="1">
      <c r="A20112" s="4" t="s">
        <v>9</v>
      </c>
      <c r="B20112" s="2">
        <v>2011</v>
      </c>
      <c r="C20112" s="1" t="s">
        <v>44</v>
      </c>
      <c r="D20112" s="1" t="s">
        <v>24</v>
      </c>
      <c r="E20112" s="5">
        <v>141.7450695</v>
      </c>
    </row>
    <row r="20113" spans="1:5" hidden="1">
      <c r="A20113" s="4" t="s">
        <v>9</v>
      </c>
      <c r="B20113" s="2">
        <v>2012</v>
      </c>
      <c r="C20113" s="1" t="s">
        <v>44</v>
      </c>
      <c r="D20113" s="1" t="s">
        <v>24</v>
      </c>
      <c r="E20113" s="5">
        <v>138.55786190000001</v>
      </c>
    </row>
    <row r="20114" spans="1:5" hidden="1">
      <c r="A20114" s="4" t="s">
        <v>9</v>
      </c>
      <c r="B20114" s="2">
        <v>2013</v>
      </c>
      <c r="C20114" s="1" t="s">
        <v>44</v>
      </c>
      <c r="D20114" s="1" t="s">
        <v>24</v>
      </c>
      <c r="E20114" s="5">
        <v>135.29052369999999</v>
      </c>
    </row>
    <row r="20115" spans="1:5" hidden="1">
      <c r="A20115" s="4" t="s">
        <v>9</v>
      </c>
      <c r="B20115" s="2">
        <v>2014</v>
      </c>
      <c r="C20115" s="1" t="s">
        <v>44</v>
      </c>
      <c r="D20115" s="1" t="s">
        <v>24</v>
      </c>
      <c r="E20115" s="5">
        <v>134.319039</v>
      </c>
    </row>
    <row r="20116" spans="1:5" hidden="1">
      <c r="A20116" s="4" t="s">
        <v>9</v>
      </c>
      <c r="B20116" s="2">
        <v>2015</v>
      </c>
      <c r="C20116" s="1" t="s">
        <v>44</v>
      </c>
      <c r="D20116" s="1" t="s">
        <v>24</v>
      </c>
      <c r="E20116" s="5">
        <v>137.30172830000001</v>
      </c>
    </row>
    <row r="20117" spans="1:5" hidden="1">
      <c r="A20117" s="4" t="s">
        <v>9</v>
      </c>
      <c r="B20117" s="2">
        <v>2016</v>
      </c>
      <c r="C20117" s="1" t="s">
        <v>44</v>
      </c>
      <c r="D20117" s="1" t="s">
        <v>24</v>
      </c>
      <c r="E20117" s="5">
        <v>136.1238951</v>
      </c>
    </row>
    <row r="20118" spans="1:5" hidden="1">
      <c r="A20118" s="4" t="s">
        <v>9</v>
      </c>
      <c r="B20118" s="2">
        <v>2017</v>
      </c>
      <c r="C20118" s="1" t="s">
        <v>44</v>
      </c>
      <c r="D20118" s="1" t="s">
        <v>24</v>
      </c>
      <c r="E20118" s="5">
        <v>131.9016215</v>
      </c>
    </row>
    <row r="20119" spans="1:5" hidden="1">
      <c r="A20119" s="4" t="s">
        <v>9</v>
      </c>
      <c r="B20119" s="2">
        <v>2018</v>
      </c>
      <c r="C20119" s="1" t="s">
        <v>44</v>
      </c>
      <c r="D20119" s="1" t="s">
        <v>24</v>
      </c>
      <c r="E20119" s="5">
        <v>130.80744240000001</v>
      </c>
    </row>
    <row r="20120" spans="1:5" hidden="1">
      <c r="A20120" s="4" t="s">
        <v>9</v>
      </c>
      <c r="B20120" s="2">
        <v>2019</v>
      </c>
      <c r="C20120" s="1" t="s">
        <v>44</v>
      </c>
      <c r="D20120" s="1" t="s">
        <v>24</v>
      </c>
      <c r="E20120" s="5">
        <v>131.85553880000001</v>
      </c>
    </row>
    <row r="20121" spans="1:5" hidden="1">
      <c r="A20121" s="4" t="s">
        <v>9</v>
      </c>
      <c r="B20121" s="2">
        <v>2020</v>
      </c>
      <c r="C20121" s="1" t="s">
        <v>44</v>
      </c>
      <c r="D20121" s="1" t="s">
        <v>24</v>
      </c>
      <c r="E20121" s="5">
        <v>131.33455530000001</v>
      </c>
    </row>
    <row r="20122" spans="1:5" hidden="1">
      <c r="A20122" s="4" t="s">
        <v>9</v>
      </c>
      <c r="B20122" s="2">
        <v>2021</v>
      </c>
      <c r="C20122" s="1" t="s">
        <v>44</v>
      </c>
      <c r="D20122" s="1" t="s">
        <v>24</v>
      </c>
      <c r="E20122" s="5">
        <v>129.31413929999999</v>
      </c>
    </row>
    <row r="20123" spans="1:5" hidden="1">
      <c r="A20123" s="4" t="s">
        <v>9</v>
      </c>
      <c r="B20123" s="2">
        <v>2022</v>
      </c>
      <c r="C20123" s="1" t="s">
        <v>44</v>
      </c>
      <c r="D20123" s="1" t="s">
        <v>24</v>
      </c>
      <c r="E20123" s="5">
        <v>129.31413929999999</v>
      </c>
    </row>
    <row r="20124" spans="1:5" hidden="1">
      <c r="A20124" s="4" t="s">
        <v>9</v>
      </c>
      <c r="B20124" s="2">
        <v>2023</v>
      </c>
      <c r="C20124" s="1" t="s">
        <v>44</v>
      </c>
      <c r="D20124" s="1" t="s">
        <v>24</v>
      </c>
      <c r="E20124" s="5">
        <v>129.31413929999999</v>
      </c>
    </row>
    <row r="20125" spans="1:5" hidden="1">
      <c r="A20125" s="4" t="s">
        <v>9</v>
      </c>
      <c r="B20125" s="2">
        <v>2024</v>
      </c>
      <c r="C20125" s="1" t="s">
        <v>44</v>
      </c>
      <c r="D20125" s="1" t="s">
        <v>24</v>
      </c>
      <c r="E20125" s="5">
        <v>129.31413929999999</v>
      </c>
    </row>
    <row r="20126" spans="1:5" hidden="1">
      <c r="A20126" s="4" t="s">
        <v>9</v>
      </c>
      <c r="B20126" s="2">
        <v>2025</v>
      </c>
      <c r="C20126" s="1" t="s">
        <v>44</v>
      </c>
      <c r="D20126" s="1" t="s">
        <v>24</v>
      </c>
      <c r="E20126" s="5">
        <v>129.31413929999999</v>
      </c>
    </row>
    <row r="20127" spans="1:5" hidden="1">
      <c r="A20127" s="4" t="s">
        <v>9</v>
      </c>
      <c r="B20127" s="2">
        <v>2026</v>
      </c>
      <c r="C20127" s="1" t="s">
        <v>44</v>
      </c>
      <c r="D20127" s="1" t="s">
        <v>24</v>
      </c>
      <c r="E20127" s="5">
        <v>127.16788184000001</v>
      </c>
    </row>
    <row r="20128" spans="1:5" hidden="1">
      <c r="A20128" s="4" t="s">
        <v>9</v>
      </c>
      <c r="B20128" s="2">
        <v>2027</v>
      </c>
      <c r="C20128" s="1" t="s">
        <v>44</v>
      </c>
      <c r="D20128" s="1" t="s">
        <v>24</v>
      </c>
      <c r="E20128" s="5">
        <v>123.9492431</v>
      </c>
    </row>
    <row r="20129" spans="1:5" hidden="1">
      <c r="A20129" s="4" t="s">
        <v>9</v>
      </c>
      <c r="B20129" s="2">
        <v>2028</v>
      </c>
      <c r="C20129" s="1" t="s">
        <v>44</v>
      </c>
      <c r="D20129" s="1" t="s">
        <v>24</v>
      </c>
      <c r="E20129" s="5">
        <v>119.65822301999999</v>
      </c>
    </row>
    <row r="20130" spans="1:5" hidden="1">
      <c r="A20130" s="4" t="s">
        <v>9</v>
      </c>
      <c r="B20130" s="2">
        <v>2029</v>
      </c>
      <c r="C20130" s="1" t="s">
        <v>44</v>
      </c>
      <c r="D20130" s="1" t="s">
        <v>24</v>
      </c>
      <c r="E20130" s="5">
        <v>114.28884218</v>
      </c>
    </row>
    <row r="20131" spans="1:5" hidden="1">
      <c r="A20131" s="4" t="s">
        <v>9</v>
      </c>
      <c r="B20131" s="2">
        <v>2030</v>
      </c>
      <c r="C20131" s="1" t="s">
        <v>44</v>
      </c>
      <c r="D20131" s="1" t="s">
        <v>24</v>
      </c>
      <c r="E20131" s="5">
        <v>107.8515647</v>
      </c>
    </row>
    <row r="20132" spans="1:5" hidden="1">
      <c r="A20132" s="4" t="s">
        <v>9</v>
      </c>
      <c r="B20132" s="2">
        <v>2031</v>
      </c>
      <c r="C20132" s="1" t="s">
        <v>44</v>
      </c>
      <c r="D20132" s="1" t="s">
        <v>24</v>
      </c>
      <c r="E20132" s="5">
        <v>107.5733475</v>
      </c>
    </row>
    <row r="20133" spans="1:5" hidden="1">
      <c r="A20133" s="4" t="s">
        <v>9</v>
      </c>
      <c r="B20133" s="2">
        <v>2032</v>
      </c>
      <c r="C20133" s="1" t="s">
        <v>44</v>
      </c>
      <c r="D20133" s="1" t="s">
        <v>24</v>
      </c>
      <c r="E20133" s="5">
        <v>107.2951302</v>
      </c>
    </row>
    <row r="20134" spans="1:5" hidden="1">
      <c r="A20134" s="4" t="s">
        <v>9</v>
      </c>
      <c r="B20134" s="2">
        <v>2033</v>
      </c>
      <c r="C20134" s="1" t="s">
        <v>44</v>
      </c>
      <c r="D20134" s="1" t="s">
        <v>24</v>
      </c>
      <c r="E20134" s="5">
        <v>107.01602149999999</v>
      </c>
    </row>
    <row r="20135" spans="1:5" hidden="1">
      <c r="A20135" s="4" t="s">
        <v>9</v>
      </c>
      <c r="B20135" s="2">
        <v>2034</v>
      </c>
      <c r="C20135" s="1" t="s">
        <v>44</v>
      </c>
      <c r="D20135" s="1" t="s">
        <v>24</v>
      </c>
      <c r="E20135" s="5">
        <v>106.7378042</v>
      </c>
    </row>
    <row r="20136" spans="1:5" hidden="1">
      <c r="A20136" s="4" t="s">
        <v>9</v>
      </c>
      <c r="B20136" s="2">
        <v>2035</v>
      </c>
      <c r="C20136" s="1" t="s">
        <v>44</v>
      </c>
      <c r="D20136" s="1" t="s">
        <v>24</v>
      </c>
      <c r="E20136" s="5">
        <v>106.459587</v>
      </c>
    </row>
    <row r="20137" spans="1:5" hidden="1">
      <c r="A20137" s="4" t="s">
        <v>9</v>
      </c>
      <c r="B20137" s="2">
        <v>2036</v>
      </c>
      <c r="C20137" s="1" t="s">
        <v>44</v>
      </c>
      <c r="D20137" s="1" t="s">
        <v>24</v>
      </c>
      <c r="E20137" s="5">
        <v>106.1813698</v>
      </c>
    </row>
    <row r="20138" spans="1:5" hidden="1">
      <c r="A20138" s="4" t="s">
        <v>9</v>
      </c>
      <c r="B20138" s="2">
        <v>2037</v>
      </c>
      <c r="C20138" s="1" t="s">
        <v>44</v>
      </c>
      <c r="D20138" s="1" t="s">
        <v>24</v>
      </c>
      <c r="E20138" s="5">
        <v>105.902261</v>
      </c>
    </row>
    <row r="20139" spans="1:5" hidden="1">
      <c r="A20139" s="4" t="s">
        <v>9</v>
      </c>
      <c r="B20139" s="2">
        <v>2038</v>
      </c>
      <c r="C20139" s="1" t="s">
        <v>44</v>
      </c>
      <c r="D20139" s="1" t="s">
        <v>24</v>
      </c>
      <c r="E20139" s="5">
        <v>105.6240438</v>
      </c>
    </row>
    <row r="20140" spans="1:5" hidden="1">
      <c r="A20140" s="4" t="s">
        <v>9</v>
      </c>
      <c r="B20140" s="2">
        <v>2039</v>
      </c>
      <c r="C20140" s="1" t="s">
        <v>44</v>
      </c>
      <c r="D20140" s="1" t="s">
        <v>24</v>
      </c>
      <c r="E20140" s="5">
        <v>105.3458265</v>
      </c>
    </row>
    <row r="20141" spans="1:5" hidden="1">
      <c r="A20141" s="4" t="s">
        <v>9</v>
      </c>
      <c r="B20141" s="2">
        <v>2040</v>
      </c>
      <c r="C20141" s="1" t="s">
        <v>44</v>
      </c>
      <c r="D20141" s="1" t="s">
        <v>24</v>
      </c>
      <c r="E20141" s="5">
        <v>105.0676093</v>
      </c>
    </row>
    <row r="20142" spans="1:5" hidden="1">
      <c r="A20142" s="4" t="s">
        <v>9</v>
      </c>
      <c r="B20142" s="2">
        <v>2041</v>
      </c>
      <c r="C20142" s="1" t="s">
        <v>44</v>
      </c>
      <c r="D20142" s="1" t="s">
        <v>24</v>
      </c>
      <c r="E20142" s="5">
        <v>104.90044380000001</v>
      </c>
    </row>
    <row r="20143" spans="1:5" hidden="1">
      <c r="A20143" s="4" t="s">
        <v>9</v>
      </c>
      <c r="B20143" s="2">
        <v>2042</v>
      </c>
      <c r="C20143" s="1" t="s">
        <v>44</v>
      </c>
      <c r="D20143" s="1" t="s">
        <v>24</v>
      </c>
      <c r="E20143" s="5">
        <v>104.7338639</v>
      </c>
    </row>
    <row r="20144" spans="1:5" hidden="1">
      <c r="A20144" s="4" t="s">
        <v>9</v>
      </c>
      <c r="B20144" s="2">
        <v>2043</v>
      </c>
      <c r="C20144" s="1" t="s">
        <v>44</v>
      </c>
      <c r="D20144" s="1" t="s">
        <v>24</v>
      </c>
      <c r="E20144" s="5">
        <v>104.56728409999999</v>
      </c>
    </row>
    <row r="20145" spans="1:5" hidden="1">
      <c r="A20145" s="4" t="s">
        <v>9</v>
      </c>
      <c r="B20145" s="2">
        <v>2044</v>
      </c>
      <c r="C20145" s="1" t="s">
        <v>44</v>
      </c>
      <c r="D20145" s="1" t="s">
        <v>24</v>
      </c>
      <c r="E20145" s="5">
        <v>104.4007043</v>
      </c>
    </row>
    <row r="20146" spans="1:5" hidden="1">
      <c r="A20146" s="4" t="s">
        <v>9</v>
      </c>
      <c r="B20146" s="2">
        <v>2045</v>
      </c>
      <c r="C20146" s="1" t="s">
        <v>44</v>
      </c>
      <c r="D20146" s="1" t="s">
        <v>24</v>
      </c>
      <c r="E20146" s="5">
        <v>104.23353880000001</v>
      </c>
    </row>
    <row r="20147" spans="1:5" hidden="1">
      <c r="A20147" s="4" t="s">
        <v>9</v>
      </c>
      <c r="B20147" s="2">
        <v>2046</v>
      </c>
      <c r="C20147" s="1" t="s">
        <v>44</v>
      </c>
      <c r="D20147" s="1" t="s">
        <v>24</v>
      </c>
      <c r="E20147" s="5">
        <v>104.0669589</v>
      </c>
    </row>
    <row r="20148" spans="1:5" hidden="1">
      <c r="A20148" s="4" t="s">
        <v>9</v>
      </c>
      <c r="B20148" s="2">
        <v>2047</v>
      </c>
      <c r="C20148" s="1" t="s">
        <v>44</v>
      </c>
      <c r="D20148" s="1" t="s">
        <v>24</v>
      </c>
      <c r="E20148" s="5">
        <v>103.90037909999999</v>
      </c>
    </row>
    <row r="20149" spans="1:5" hidden="1">
      <c r="A20149" s="4" t="s">
        <v>9</v>
      </c>
      <c r="B20149" s="2">
        <v>2048</v>
      </c>
      <c r="C20149" s="1" t="s">
        <v>44</v>
      </c>
      <c r="D20149" s="1" t="s">
        <v>24</v>
      </c>
      <c r="E20149" s="5">
        <v>103.7337993</v>
      </c>
    </row>
    <row r="20150" spans="1:5" hidden="1">
      <c r="A20150" s="4" t="s">
        <v>9</v>
      </c>
      <c r="B20150" s="2">
        <v>2049</v>
      </c>
      <c r="C20150" s="1" t="s">
        <v>44</v>
      </c>
      <c r="D20150" s="1" t="s">
        <v>24</v>
      </c>
      <c r="E20150" s="5">
        <v>103.5666337</v>
      </c>
    </row>
    <row r="20151" spans="1:5" hidden="1">
      <c r="A20151" s="4" t="s">
        <v>9</v>
      </c>
      <c r="B20151" s="2">
        <v>2050</v>
      </c>
      <c r="C20151" s="1" t="s">
        <v>44</v>
      </c>
      <c r="D20151" s="1" t="s">
        <v>24</v>
      </c>
      <c r="E20151" s="5">
        <v>103.4000539</v>
      </c>
    </row>
    <row r="20152" spans="1:5" hidden="1">
      <c r="A20152" s="4" t="s">
        <v>9</v>
      </c>
      <c r="B20152" s="2">
        <v>2051</v>
      </c>
      <c r="C20152" s="1" t="s">
        <v>44</v>
      </c>
      <c r="D20152" s="1" t="s">
        <v>24</v>
      </c>
      <c r="E20152" s="5">
        <v>103.32945290000001</v>
      </c>
    </row>
    <row r="20153" spans="1:5" hidden="1">
      <c r="A20153" s="4" t="s">
        <v>9</v>
      </c>
      <c r="B20153" s="2">
        <v>2052</v>
      </c>
      <c r="C20153" s="1" t="s">
        <v>44</v>
      </c>
      <c r="D20153" s="1" t="s">
        <v>24</v>
      </c>
      <c r="E20153" s="5">
        <v>103.2588519</v>
      </c>
    </row>
    <row r="20154" spans="1:5" hidden="1">
      <c r="A20154" s="4" t="s">
        <v>9</v>
      </c>
      <c r="B20154" s="2">
        <v>2053</v>
      </c>
      <c r="C20154" s="1" t="s">
        <v>44</v>
      </c>
      <c r="D20154" s="1" t="s">
        <v>24</v>
      </c>
      <c r="E20154" s="5">
        <v>103.1879282</v>
      </c>
    </row>
    <row r="20155" spans="1:5" hidden="1">
      <c r="A20155" s="4" t="s">
        <v>9</v>
      </c>
      <c r="B20155" s="2">
        <v>2054</v>
      </c>
      <c r="C20155" s="1" t="s">
        <v>44</v>
      </c>
      <c r="D20155" s="1" t="s">
        <v>24</v>
      </c>
      <c r="E20155" s="5">
        <v>103.11732720000001</v>
      </c>
    </row>
    <row r="20156" spans="1:5" hidden="1">
      <c r="A20156" s="4" t="s">
        <v>9</v>
      </c>
      <c r="B20156" s="2">
        <v>2055</v>
      </c>
      <c r="C20156" s="1" t="s">
        <v>44</v>
      </c>
      <c r="D20156" s="1" t="s">
        <v>24</v>
      </c>
      <c r="E20156" s="5">
        <v>103.04672619999999</v>
      </c>
    </row>
    <row r="20157" spans="1:5" hidden="1">
      <c r="A20157" s="4" t="s">
        <v>9</v>
      </c>
      <c r="B20157" s="2">
        <v>2056</v>
      </c>
      <c r="C20157" s="1" t="s">
        <v>44</v>
      </c>
      <c r="D20157" s="1" t="s">
        <v>24</v>
      </c>
      <c r="E20157" s="5">
        <v>102.9761252</v>
      </c>
    </row>
    <row r="20158" spans="1:5" hidden="1">
      <c r="A20158" s="4" t="s">
        <v>9</v>
      </c>
      <c r="B20158" s="2">
        <v>2057</v>
      </c>
      <c r="C20158" s="1" t="s">
        <v>44</v>
      </c>
      <c r="D20158" s="1" t="s">
        <v>24</v>
      </c>
      <c r="E20158" s="5">
        <v>102.9052015</v>
      </c>
    </row>
    <row r="20159" spans="1:5" hidden="1">
      <c r="A20159" s="4" t="s">
        <v>9</v>
      </c>
      <c r="B20159" s="2">
        <v>2058</v>
      </c>
      <c r="C20159" s="1" t="s">
        <v>44</v>
      </c>
      <c r="D20159" s="1" t="s">
        <v>24</v>
      </c>
      <c r="E20159" s="5">
        <v>102.83460049999999</v>
      </c>
    </row>
    <row r="20160" spans="1:5" hidden="1">
      <c r="A20160" s="4" t="s">
        <v>9</v>
      </c>
      <c r="B20160" s="2">
        <v>2059</v>
      </c>
      <c r="C20160" s="1" t="s">
        <v>44</v>
      </c>
      <c r="D20160" s="1" t="s">
        <v>24</v>
      </c>
      <c r="E20160" s="5">
        <v>102.7639995</v>
      </c>
    </row>
    <row r="20161" spans="1:5" hidden="1">
      <c r="A20161" s="4" t="s">
        <v>9</v>
      </c>
      <c r="B20161" s="2">
        <v>2060</v>
      </c>
      <c r="C20161" s="1" t="s">
        <v>44</v>
      </c>
      <c r="D20161" s="1" t="s">
        <v>24</v>
      </c>
      <c r="E20161" s="5">
        <v>102.6933985</v>
      </c>
    </row>
    <row r="20162" spans="1:5" hidden="1">
      <c r="A20162" s="4" t="s">
        <v>9</v>
      </c>
      <c r="B20162" s="2">
        <v>2061</v>
      </c>
      <c r="C20162" s="1" t="s">
        <v>44</v>
      </c>
      <c r="D20162" s="1" t="s">
        <v>24</v>
      </c>
      <c r="E20162" s="5">
        <v>102.6756888</v>
      </c>
    </row>
    <row r="20163" spans="1:5" hidden="1">
      <c r="A20163" s="4" t="s">
        <v>9</v>
      </c>
      <c r="B20163" s="2">
        <v>2062</v>
      </c>
      <c r="C20163" s="1" t="s">
        <v>44</v>
      </c>
      <c r="D20163" s="1" t="s">
        <v>24</v>
      </c>
      <c r="E20163" s="5">
        <v>102.6581565</v>
      </c>
    </row>
    <row r="20164" spans="1:5" hidden="1">
      <c r="A20164" s="4" t="s">
        <v>9</v>
      </c>
      <c r="B20164" s="2">
        <v>2063</v>
      </c>
      <c r="C20164" s="1" t="s">
        <v>44</v>
      </c>
      <c r="D20164" s="1" t="s">
        <v>24</v>
      </c>
      <c r="E20164" s="5">
        <v>102.6406242</v>
      </c>
    </row>
    <row r="20165" spans="1:5" hidden="1">
      <c r="A20165" s="4" t="s">
        <v>9</v>
      </c>
      <c r="B20165" s="2">
        <v>2064</v>
      </c>
      <c r="C20165" s="1" t="s">
        <v>44</v>
      </c>
      <c r="D20165" s="1" t="s">
        <v>24</v>
      </c>
      <c r="E20165" s="5">
        <v>102.6230918</v>
      </c>
    </row>
    <row r="20166" spans="1:5" hidden="1">
      <c r="A20166" s="4" t="s">
        <v>9</v>
      </c>
      <c r="B20166" s="2">
        <v>2065</v>
      </c>
      <c r="C20166" s="1" t="s">
        <v>44</v>
      </c>
      <c r="D20166" s="1" t="s">
        <v>24</v>
      </c>
      <c r="E20166" s="5">
        <v>102.6053821</v>
      </c>
    </row>
    <row r="20167" spans="1:5" hidden="1">
      <c r="A20167" s="4" t="s">
        <v>9</v>
      </c>
      <c r="B20167" s="2">
        <v>2066</v>
      </c>
      <c r="C20167" s="1" t="s">
        <v>44</v>
      </c>
      <c r="D20167" s="1" t="s">
        <v>24</v>
      </c>
      <c r="E20167" s="5">
        <v>102.5878498</v>
      </c>
    </row>
    <row r="20168" spans="1:5" hidden="1">
      <c r="A20168" s="4" t="s">
        <v>9</v>
      </c>
      <c r="B20168" s="2">
        <v>2067</v>
      </c>
      <c r="C20168" s="1" t="s">
        <v>44</v>
      </c>
      <c r="D20168" s="1" t="s">
        <v>24</v>
      </c>
      <c r="E20168" s="5">
        <v>102.5703175</v>
      </c>
    </row>
    <row r="20169" spans="1:5" hidden="1">
      <c r="A20169" s="4" t="s">
        <v>9</v>
      </c>
      <c r="B20169" s="2">
        <v>2068</v>
      </c>
      <c r="C20169" s="1" t="s">
        <v>44</v>
      </c>
      <c r="D20169" s="1" t="s">
        <v>24</v>
      </c>
      <c r="E20169" s="5">
        <v>102.5527852</v>
      </c>
    </row>
    <row r="20170" spans="1:5" hidden="1">
      <c r="A20170" s="4" t="s">
        <v>9</v>
      </c>
      <c r="B20170" s="2">
        <v>2069</v>
      </c>
      <c r="C20170" s="1" t="s">
        <v>44</v>
      </c>
      <c r="D20170" s="1" t="s">
        <v>24</v>
      </c>
      <c r="E20170" s="5">
        <v>102.5350755</v>
      </c>
    </row>
    <row r="20171" spans="1:5" hidden="1">
      <c r="A20171" s="4" t="s">
        <v>9</v>
      </c>
      <c r="B20171" s="2">
        <v>2070</v>
      </c>
      <c r="C20171" s="1" t="s">
        <v>44</v>
      </c>
      <c r="D20171" s="1" t="s">
        <v>24</v>
      </c>
      <c r="E20171" s="5">
        <v>102.5175431</v>
      </c>
    </row>
    <row r="20172" spans="1:5" hidden="1">
      <c r="A20172" s="4" t="s">
        <v>9</v>
      </c>
      <c r="B20172" s="2">
        <v>2071</v>
      </c>
      <c r="C20172" s="1" t="s">
        <v>44</v>
      </c>
      <c r="D20172" s="1" t="s">
        <v>24</v>
      </c>
      <c r="E20172" s="5">
        <v>102.52650850000001</v>
      </c>
    </row>
    <row r="20173" spans="1:5" hidden="1">
      <c r="A20173" s="4" t="s">
        <v>9</v>
      </c>
      <c r="B20173" s="2">
        <v>2072</v>
      </c>
      <c r="C20173" s="1" t="s">
        <v>44</v>
      </c>
      <c r="D20173" s="1" t="s">
        <v>24</v>
      </c>
      <c r="E20173" s="5">
        <v>102.53547399999999</v>
      </c>
    </row>
    <row r="20174" spans="1:5" hidden="1">
      <c r="A20174" s="4" t="s">
        <v>9</v>
      </c>
      <c r="B20174" s="2">
        <v>2073</v>
      </c>
      <c r="C20174" s="1" t="s">
        <v>44</v>
      </c>
      <c r="D20174" s="1" t="s">
        <v>24</v>
      </c>
      <c r="E20174" s="5">
        <v>102.5443346</v>
      </c>
    </row>
    <row r="20175" spans="1:5" hidden="1">
      <c r="A20175" s="4" t="s">
        <v>9</v>
      </c>
      <c r="B20175" s="2">
        <v>2074</v>
      </c>
      <c r="C20175" s="1" t="s">
        <v>44</v>
      </c>
      <c r="D20175" s="1" t="s">
        <v>24</v>
      </c>
      <c r="E20175" s="5">
        <v>102.55329999999999</v>
      </c>
    </row>
    <row r="20176" spans="1:5" hidden="1">
      <c r="A20176" s="4" t="s">
        <v>9</v>
      </c>
      <c r="B20176" s="2">
        <v>2075</v>
      </c>
      <c r="C20176" s="1" t="s">
        <v>44</v>
      </c>
      <c r="D20176" s="1" t="s">
        <v>24</v>
      </c>
      <c r="E20176" s="5">
        <v>102.5622654</v>
      </c>
    </row>
    <row r="20177" spans="1:5" hidden="1">
      <c r="A20177" s="4" t="s">
        <v>9</v>
      </c>
      <c r="B20177" s="2">
        <v>2076</v>
      </c>
      <c r="C20177" s="1" t="s">
        <v>44</v>
      </c>
      <c r="D20177" s="1" t="s">
        <v>24</v>
      </c>
      <c r="E20177" s="5">
        <v>102.5712309</v>
      </c>
    </row>
    <row r="20178" spans="1:5" hidden="1">
      <c r="A20178" s="4" t="s">
        <v>9</v>
      </c>
      <c r="B20178" s="2">
        <v>2077</v>
      </c>
      <c r="C20178" s="1" t="s">
        <v>44</v>
      </c>
      <c r="D20178" s="1" t="s">
        <v>24</v>
      </c>
      <c r="E20178" s="5">
        <v>102.58009149999999</v>
      </c>
    </row>
    <row r="20179" spans="1:5" hidden="1">
      <c r="A20179" s="4" t="s">
        <v>9</v>
      </c>
      <c r="B20179" s="2">
        <v>2078</v>
      </c>
      <c r="C20179" s="1" t="s">
        <v>44</v>
      </c>
      <c r="D20179" s="1" t="s">
        <v>24</v>
      </c>
      <c r="E20179" s="5">
        <v>102.5890569</v>
      </c>
    </row>
    <row r="20180" spans="1:5" hidden="1">
      <c r="A20180" s="4" t="s">
        <v>9</v>
      </c>
      <c r="B20180" s="2">
        <v>2079</v>
      </c>
      <c r="C20180" s="1" t="s">
        <v>44</v>
      </c>
      <c r="D20180" s="1" t="s">
        <v>24</v>
      </c>
      <c r="E20180" s="5">
        <v>102.5980223</v>
      </c>
    </row>
    <row r="20181" spans="1:5" hidden="1">
      <c r="A20181" s="4" t="s">
        <v>9</v>
      </c>
      <c r="B20181" s="2">
        <v>2080</v>
      </c>
      <c r="C20181" s="1" t="s">
        <v>44</v>
      </c>
      <c r="D20181" s="1" t="s">
        <v>24</v>
      </c>
      <c r="E20181" s="5">
        <v>102.6069877</v>
      </c>
    </row>
    <row r="20182" spans="1:5" hidden="1">
      <c r="A20182" s="4" t="s">
        <v>9</v>
      </c>
      <c r="B20182" s="2">
        <v>2081</v>
      </c>
      <c r="C20182" s="1" t="s">
        <v>44</v>
      </c>
      <c r="D20182" s="1" t="s">
        <v>24</v>
      </c>
      <c r="E20182" s="5">
        <v>102.6217401</v>
      </c>
    </row>
    <row r="20183" spans="1:5" hidden="1">
      <c r="A20183" s="4" t="s">
        <v>9</v>
      </c>
      <c r="B20183" s="2">
        <v>2082</v>
      </c>
      <c r="C20183" s="1" t="s">
        <v>44</v>
      </c>
      <c r="D20183" s="1" t="s">
        <v>24</v>
      </c>
      <c r="E20183" s="5">
        <v>102.63658119999999</v>
      </c>
    </row>
    <row r="20184" spans="1:5" hidden="1">
      <c r="A20184" s="4" t="s">
        <v>9</v>
      </c>
      <c r="B20184" s="2">
        <v>2083</v>
      </c>
      <c r="C20184" s="1" t="s">
        <v>44</v>
      </c>
      <c r="D20184" s="1" t="s">
        <v>24</v>
      </c>
      <c r="E20184" s="5">
        <v>102.65142229999999</v>
      </c>
    </row>
    <row r="20185" spans="1:5" hidden="1">
      <c r="A20185" s="4" t="s">
        <v>9</v>
      </c>
      <c r="B20185" s="2">
        <v>2084</v>
      </c>
      <c r="C20185" s="1" t="s">
        <v>44</v>
      </c>
      <c r="D20185" s="1" t="s">
        <v>24</v>
      </c>
      <c r="E20185" s="5">
        <v>102.6662633</v>
      </c>
    </row>
    <row r="20186" spans="1:5" hidden="1">
      <c r="A20186" s="4" t="s">
        <v>9</v>
      </c>
      <c r="B20186" s="2">
        <v>2085</v>
      </c>
      <c r="C20186" s="1" t="s">
        <v>44</v>
      </c>
      <c r="D20186" s="1" t="s">
        <v>24</v>
      </c>
      <c r="E20186" s="5">
        <v>102.6810157</v>
      </c>
    </row>
    <row r="20187" spans="1:5" hidden="1">
      <c r="A20187" s="4" t="s">
        <v>9</v>
      </c>
      <c r="B20187" s="2">
        <v>2086</v>
      </c>
      <c r="C20187" s="1" t="s">
        <v>44</v>
      </c>
      <c r="D20187" s="1" t="s">
        <v>24</v>
      </c>
      <c r="E20187" s="5">
        <v>102.6958568</v>
      </c>
    </row>
    <row r="20188" spans="1:5" hidden="1">
      <c r="A20188" s="4" t="s">
        <v>9</v>
      </c>
      <c r="B20188" s="2">
        <v>2087</v>
      </c>
      <c r="C20188" s="1" t="s">
        <v>44</v>
      </c>
      <c r="D20188" s="1" t="s">
        <v>24</v>
      </c>
      <c r="E20188" s="5">
        <v>102.71069780000001</v>
      </c>
    </row>
    <row r="20189" spans="1:5" hidden="1">
      <c r="A20189" s="4" t="s">
        <v>9</v>
      </c>
      <c r="B20189" s="2">
        <v>2088</v>
      </c>
      <c r="C20189" s="1" t="s">
        <v>44</v>
      </c>
      <c r="D20189" s="1" t="s">
        <v>24</v>
      </c>
      <c r="E20189" s="5">
        <v>102.7255389</v>
      </c>
    </row>
    <row r="20190" spans="1:5" hidden="1">
      <c r="A20190" s="4" t="s">
        <v>9</v>
      </c>
      <c r="B20190" s="2">
        <v>2089</v>
      </c>
      <c r="C20190" s="1" t="s">
        <v>44</v>
      </c>
      <c r="D20190" s="1" t="s">
        <v>24</v>
      </c>
      <c r="E20190" s="5">
        <v>102.7402913</v>
      </c>
    </row>
    <row r="20191" spans="1:5" hidden="1">
      <c r="A20191" s="4" t="s">
        <v>9</v>
      </c>
      <c r="B20191" s="2">
        <v>2090</v>
      </c>
      <c r="C20191" s="1" t="s">
        <v>44</v>
      </c>
      <c r="D20191" s="1" t="s">
        <v>24</v>
      </c>
      <c r="E20191" s="5">
        <v>102.7551323</v>
      </c>
    </row>
    <row r="20192" spans="1:5" hidden="1">
      <c r="A20192" s="4" t="s">
        <v>9</v>
      </c>
      <c r="B20192" s="2">
        <v>2091</v>
      </c>
      <c r="C20192" s="1" t="s">
        <v>44</v>
      </c>
      <c r="D20192" s="1" t="s">
        <v>24</v>
      </c>
      <c r="E20192" s="5">
        <v>102.76995460000001</v>
      </c>
    </row>
    <row r="20193" spans="1:5" hidden="1">
      <c r="A20193" s="4" t="s">
        <v>9</v>
      </c>
      <c r="B20193" s="2">
        <v>2092</v>
      </c>
      <c r="C20193" s="1" t="s">
        <v>44</v>
      </c>
      <c r="D20193" s="1" t="s">
        <v>24</v>
      </c>
      <c r="E20193" s="5">
        <v>102.7847768</v>
      </c>
    </row>
    <row r="20194" spans="1:5" hidden="1">
      <c r="A20194" s="4" t="s">
        <v>9</v>
      </c>
      <c r="B20194" s="2">
        <v>2093</v>
      </c>
      <c r="C20194" s="1" t="s">
        <v>44</v>
      </c>
      <c r="D20194" s="1" t="s">
        <v>24</v>
      </c>
      <c r="E20194" s="5">
        <v>102.7995102</v>
      </c>
    </row>
    <row r="20195" spans="1:5" hidden="1">
      <c r="A20195" s="4" t="s">
        <v>9</v>
      </c>
      <c r="B20195" s="2">
        <v>2094</v>
      </c>
      <c r="C20195" s="1" t="s">
        <v>44</v>
      </c>
      <c r="D20195" s="1" t="s">
        <v>24</v>
      </c>
      <c r="E20195" s="5">
        <v>102.8143324</v>
      </c>
    </row>
    <row r="20196" spans="1:5" hidden="1">
      <c r="A20196" s="4" t="s">
        <v>9</v>
      </c>
      <c r="B20196" s="2">
        <v>2095</v>
      </c>
      <c r="C20196" s="1" t="s">
        <v>44</v>
      </c>
      <c r="D20196" s="1" t="s">
        <v>24</v>
      </c>
      <c r="E20196" s="5">
        <v>102.8291547</v>
      </c>
    </row>
    <row r="20197" spans="1:5" hidden="1">
      <c r="A20197" s="4" t="s">
        <v>9</v>
      </c>
      <c r="B20197" s="2">
        <v>2096</v>
      </c>
      <c r="C20197" s="1" t="s">
        <v>44</v>
      </c>
      <c r="D20197" s="1" t="s">
        <v>24</v>
      </c>
      <c r="E20197" s="5">
        <v>102.8439769</v>
      </c>
    </row>
    <row r="20198" spans="1:5" hidden="1">
      <c r="A20198" s="4" t="s">
        <v>9</v>
      </c>
      <c r="B20198" s="2">
        <v>2097</v>
      </c>
      <c r="C20198" s="1" t="s">
        <v>44</v>
      </c>
      <c r="D20198" s="1" t="s">
        <v>24</v>
      </c>
      <c r="E20198" s="5">
        <v>102.8587103</v>
      </c>
    </row>
    <row r="20199" spans="1:5" hidden="1">
      <c r="A20199" s="4" t="s">
        <v>9</v>
      </c>
      <c r="B20199" s="2">
        <v>2098</v>
      </c>
      <c r="C20199" s="1" t="s">
        <v>44</v>
      </c>
      <c r="D20199" s="1" t="s">
        <v>24</v>
      </c>
      <c r="E20199" s="5">
        <v>102.8735325</v>
      </c>
    </row>
    <row r="20200" spans="1:5" hidden="1">
      <c r="A20200" s="4" t="s">
        <v>9</v>
      </c>
      <c r="B20200" s="2">
        <v>2099</v>
      </c>
      <c r="C20200" s="1" t="s">
        <v>44</v>
      </c>
      <c r="D20200" s="1" t="s">
        <v>24</v>
      </c>
      <c r="E20200" s="5">
        <v>102.8883548</v>
      </c>
    </row>
    <row r="20201" spans="1:5" hidden="1">
      <c r="A20201" s="4" t="s">
        <v>9</v>
      </c>
      <c r="B20201" s="2">
        <v>2100</v>
      </c>
      <c r="C20201" s="1" t="s">
        <v>44</v>
      </c>
      <c r="D20201" s="1" t="s">
        <v>24</v>
      </c>
      <c r="E20201" s="5">
        <v>102.903177</v>
      </c>
    </row>
    <row r="20202" spans="1:5" hidden="1">
      <c r="A20202" s="4" t="s">
        <v>10</v>
      </c>
      <c r="B20202" s="2">
        <v>2000</v>
      </c>
      <c r="C20202" s="1" t="s">
        <v>44</v>
      </c>
      <c r="D20202" s="1" t="s">
        <v>24</v>
      </c>
      <c r="E20202" s="5">
        <v>175.8493048</v>
      </c>
    </row>
    <row r="20203" spans="1:5" hidden="1">
      <c r="A20203" s="4" t="s">
        <v>10</v>
      </c>
      <c r="B20203" s="2">
        <v>2001</v>
      </c>
      <c r="C20203" s="1" t="s">
        <v>44</v>
      </c>
      <c r="D20203" s="1" t="s">
        <v>24</v>
      </c>
      <c r="E20203" s="5">
        <v>165.35323940000001</v>
      </c>
    </row>
    <row r="20204" spans="1:5" hidden="1">
      <c r="A20204" s="4" t="s">
        <v>10</v>
      </c>
      <c r="B20204" s="2">
        <v>2002</v>
      </c>
      <c r="C20204" s="1" t="s">
        <v>44</v>
      </c>
      <c r="D20204" s="1" t="s">
        <v>24</v>
      </c>
      <c r="E20204" s="5">
        <v>161.0215125</v>
      </c>
    </row>
    <row r="20205" spans="1:5" hidden="1">
      <c r="A20205" s="4" t="s">
        <v>10</v>
      </c>
      <c r="B20205" s="2">
        <v>2003</v>
      </c>
      <c r="C20205" s="1" t="s">
        <v>44</v>
      </c>
      <c r="D20205" s="1" t="s">
        <v>24</v>
      </c>
      <c r="E20205" s="5">
        <v>161.17731319999999</v>
      </c>
    </row>
    <row r="20206" spans="1:5" hidden="1">
      <c r="A20206" s="4" t="s">
        <v>10</v>
      </c>
      <c r="B20206" s="2">
        <v>2004</v>
      </c>
      <c r="C20206" s="1" t="s">
        <v>44</v>
      </c>
      <c r="D20206" s="1" t="s">
        <v>24</v>
      </c>
      <c r="E20206" s="5">
        <v>161.25988459999999</v>
      </c>
    </row>
    <row r="20207" spans="1:5" hidden="1">
      <c r="A20207" s="4" t="s">
        <v>10</v>
      </c>
      <c r="B20207" s="2">
        <v>2005</v>
      </c>
      <c r="C20207" s="1" t="s">
        <v>44</v>
      </c>
      <c r="D20207" s="1" t="s">
        <v>24</v>
      </c>
      <c r="E20207" s="5">
        <v>156.96931230000001</v>
      </c>
    </row>
    <row r="20208" spans="1:5" hidden="1">
      <c r="A20208" s="4" t="s">
        <v>10</v>
      </c>
      <c r="B20208" s="2">
        <v>2006</v>
      </c>
      <c r="C20208" s="1" t="s">
        <v>44</v>
      </c>
      <c r="D20208" s="1" t="s">
        <v>24</v>
      </c>
      <c r="E20208" s="5">
        <v>153.39636899999999</v>
      </c>
    </row>
    <row r="20209" spans="1:5" hidden="1">
      <c r="A20209" s="4" t="s">
        <v>10</v>
      </c>
      <c r="B20209" s="2">
        <v>2007</v>
      </c>
      <c r="C20209" s="1" t="s">
        <v>44</v>
      </c>
      <c r="D20209" s="1" t="s">
        <v>24</v>
      </c>
      <c r="E20209" s="5">
        <v>149.92182059999999</v>
      </c>
    </row>
    <row r="20210" spans="1:5" hidden="1">
      <c r="A20210" s="4" t="s">
        <v>10</v>
      </c>
      <c r="B20210" s="2">
        <v>2008</v>
      </c>
      <c r="C20210" s="1" t="s">
        <v>44</v>
      </c>
      <c r="D20210" s="1" t="s">
        <v>24</v>
      </c>
      <c r="E20210" s="5">
        <v>144.4867989</v>
      </c>
    </row>
    <row r="20211" spans="1:5" hidden="1">
      <c r="A20211" s="4" t="s">
        <v>10</v>
      </c>
      <c r="B20211" s="2">
        <v>2009</v>
      </c>
      <c r="C20211" s="1" t="s">
        <v>44</v>
      </c>
      <c r="D20211" s="1" t="s">
        <v>24</v>
      </c>
      <c r="E20211" s="5">
        <v>142.3216213</v>
      </c>
    </row>
    <row r="20212" spans="1:5" hidden="1">
      <c r="A20212" s="4" t="s">
        <v>10</v>
      </c>
      <c r="B20212" s="2">
        <v>2010</v>
      </c>
      <c r="C20212" s="1" t="s">
        <v>44</v>
      </c>
      <c r="D20212" s="1" t="s">
        <v>24</v>
      </c>
      <c r="E20212" s="5">
        <v>142.77184159999999</v>
      </c>
    </row>
    <row r="20213" spans="1:5" hidden="1">
      <c r="A20213" s="4" t="s">
        <v>10</v>
      </c>
      <c r="B20213" s="2">
        <v>2011</v>
      </c>
      <c r="C20213" s="1" t="s">
        <v>44</v>
      </c>
      <c r="D20213" s="1" t="s">
        <v>24</v>
      </c>
      <c r="E20213" s="5">
        <v>141.7450695</v>
      </c>
    </row>
    <row r="20214" spans="1:5" hidden="1">
      <c r="A20214" s="4" t="s">
        <v>10</v>
      </c>
      <c r="B20214" s="2">
        <v>2012</v>
      </c>
      <c r="C20214" s="1" t="s">
        <v>44</v>
      </c>
      <c r="D20214" s="1" t="s">
        <v>24</v>
      </c>
      <c r="E20214" s="5">
        <v>138.55786190000001</v>
      </c>
    </row>
    <row r="20215" spans="1:5" hidden="1">
      <c r="A20215" s="4" t="s">
        <v>10</v>
      </c>
      <c r="B20215" s="2">
        <v>2013</v>
      </c>
      <c r="C20215" s="1" t="s">
        <v>44</v>
      </c>
      <c r="D20215" s="1" t="s">
        <v>24</v>
      </c>
      <c r="E20215" s="5">
        <v>135.29052369999999</v>
      </c>
    </row>
    <row r="20216" spans="1:5" hidden="1">
      <c r="A20216" s="4" t="s">
        <v>10</v>
      </c>
      <c r="B20216" s="2">
        <v>2014</v>
      </c>
      <c r="C20216" s="1" t="s">
        <v>44</v>
      </c>
      <c r="D20216" s="1" t="s">
        <v>24</v>
      </c>
      <c r="E20216" s="5">
        <v>134.319039</v>
      </c>
    </row>
    <row r="20217" spans="1:5" hidden="1">
      <c r="A20217" s="4" t="s">
        <v>10</v>
      </c>
      <c r="B20217" s="2">
        <v>2015</v>
      </c>
      <c r="C20217" s="1" t="s">
        <v>44</v>
      </c>
      <c r="D20217" s="1" t="s">
        <v>24</v>
      </c>
      <c r="E20217" s="5">
        <v>137.30172830000001</v>
      </c>
    </row>
    <row r="20218" spans="1:5" hidden="1">
      <c r="A20218" s="4" t="s">
        <v>10</v>
      </c>
      <c r="B20218" s="2">
        <v>2016</v>
      </c>
      <c r="C20218" s="1" t="s">
        <v>44</v>
      </c>
      <c r="D20218" s="1" t="s">
        <v>24</v>
      </c>
      <c r="E20218" s="5">
        <v>136.1238951</v>
      </c>
    </row>
    <row r="20219" spans="1:5" hidden="1">
      <c r="A20219" s="4" t="s">
        <v>10</v>
      </c>
      <c r="B20219" s="2">
        <v>2017</v>
      </c>
      <c r="C20219" s="1" t="s">
        <v>44</v>
      </c>
      <c r="D20219" s="1" t="s">
        <v>24</v>
      </c>
      <c r="E20219" s="5">
        <v>131.9016215</v>
      </c>
    </row>
    <row r="20220" spans="1:5" hidden="1">
      <c r="A20220" s="4" t="s">
        <v>10</v>
      </c>
      <c r="B20220" s="2">
        <v>2018</v>
      </c>
      <c r="C20220" s="1" t="s">
        <v>44</v>
      </c>
      <c r="D20220" s="1" t="s">
        <v>24</v>
      </c>
      <c r="E20220" s="5">
        <v>130.80744240000001</v>
      </c>
    </row>
    <row r="20221" spans="1:5" hidden="1">
      <c r="A20221" s="4" t="s">
        <v>10</v>
      </c>
      <c r="B20221" s="2">
        <v>2019</v>
      </c>
      <c r="C20221" s="1" t="s">
        <v>44</v>
      </c>
      <c r="D20221" s="1" t="s">
        <v>24</v>
      </c>
      <c r="E20221" s="5">
        <v>131.85553880000001</v>
      </c>
    </row>
    <row r="20222" spans="1:5" hidden="1">
      <c r="A20222" s="4" t="s">
        <v>10</v>
      </c>
      <c r="B20222" s="2">
        <v>2020</v>
      </c>
      <c r="C20222" s="1" t="s">
        <v>44</v>
      </c>
      <c r="D20222" s="1" t="s">
        <v>24</v>
      </c>
      <c r="E20222" s="5">
        <v>131.33455530000001</v>
      </c>
    </row>
    <row r="20223" spans="1:5" hidden="1">
      <c r="A20223" s="4" t="s">
        <v>10</v>
      </c>
      <c r="B20223" s="2">
        <v>2021</v>
      </c>
      <c r="C20223" s="1" t="s">
        <v>44</v>
      </c>
      <c r="D20223" s="1" t="s">
        <v>24</v>
      </c>
      <c r="E20223" s="5">
        <v>129.31413929999999</v>
      </c>
    </row>
    <row r="20224" spans="1:5" hidden="1">
      <c r="A20224" s="4" t="s">
        <v>10</v>
      </c>
      <c r="B20224" s="2">
        <v>2022</v>
      </c>
      <c r="C20224" s="1" t="s">
        <v>44</v>
      </c>
      <c r="D20224" s="1" t="s">
        <v>24</v>
      </c>
      <c r="E20224" s="5">
        <v>129.31413929999999</v>
      </c>
    </row>
    <row r="20225" spans="1:5" hidden="1">
      <c r="A20225" s="4" t="s">
        <v>10</v>
      </c>
      <c r="B20225" s="2">
        <v>2023</v>
      </c>
      <c r="C20225" s="1" t="s">
        <v>44</v>
      </c>
      <c r="D20225" s="1" t="s">
        <v>24</v>
      </c>
      <c r="E20225" s="5">
        <v>129.31413929999999</v>
      </c>
    </row>
    <row r="20226" spans="1:5" hidden="1">
      <c r="A20226" s="4" t="s">
        <v>10</v>
      </c>
      <c r="B20226" s="2">
        <v>2024</v>
      </c>
      <c r="C20226" s="1" t="s">
        <v>44</v>
      </c>
      <c r="D20226" s="1" t="s">
        <v>24</v>
      </c>
      <c r="E20226" s="5">
        <v>129.31413929999999</v>
      </c>
    </row>
    <row r="20227" spans="1:5" hidden="1">
      <c r="A20227" s="4" t="s">
        <v>10</v>
      </c>
      <c r="B20227" s="2">
        <v>2025</v>
      </c>
      <c r="C20227" s="1" t="s">
        <v>44</v>
      </c>
      <c r="D20227" s="1" t="s">
        <v>24</v>
      </c>
      <c r="E20227" s="5">
        <v>129.31413929999999</v>
      </c>
    </row>
    <row r="20228" spans="1:5" hidden="1">
      <c r="A20228" s="4" t="s">
        <v>10</v>
      </c>
      <c r="B20228" s="2">
        <v>2026</v>
      </c>
      <c r="C20228" s="1" t="s">
        <v>44</v>
      </c>
      <c r="D20228" s="1" t="s">
        <v>24</v>
      </c>
      <c r="E20228" s="5">
        <v>129.32982482</v>
      </c>
    </row>
    <row r="20229" spans="1:5" hidden="1">
      <c r="A20229" s="4" t="s">
        <v>10</v>
      </c>
      <c r="B20229" s="2">
        <v>2027</v>
      </c>
      <c r="C20229" s="1" t="s">
        <v>44</v>
      </c>
      <c r="D20229" s="1" t="s">
        <v>24</v>
      </c>
      <c r="E20229" s="5">
        <v>129.35335678000001</v>
      </c>
    </row>
    <row r="20230" spans="1:5" hidden="1">
      <c r="A20230" s="4" t="s">
        <v>10</v>
      </c>
      <c r="B20230" s="2">
        <v>2028</v>
      </c>
      <c r="C20230" s="1" t="s">
        <v>44</v>
      </c>
      <c r="D20230" s="1" t="s">
        <v>24</v>
      </c>
      <c r="E20230" s="5">
        <v>129.38473524</v>
      </c>
    </row>
    <row r="20231" spans="1:5" hidden="1">
      <c r="A20231" s="4" t="s">
        <v>10</v>
      </c>
      <c r="B20231" s="2">
        <v>2029</v>
      </c>
      <c r="C20231" s="1" t="s">
        <v>44</v>
      </c>
      <c r="D20231" s="1" t="s">
        <v>24</v>
      </c>
      <c r="E20231" s="5">
        <v>129.42393050000001</v>
      </c>
    </row>
    <row r="20232" spans="1:5" hidden="1">
      <c r="A20232" s="4" t="s">
        <v>10</v>
      </c>
      <c r="B20232" s="2">
        <v>2030</v>
      </c>
      <c r="C20232" s="1" t="s">
        <v>44</v>
      </c>
      <c r="D20232" s="1" t="s">
        <v>24</v>
      </c>
      <c r="E20232" s="5">
        <v>129.47099449999999</v>
      </c>
    </row>
    <row r="20233" spans="1:5" hidden="1">
      <c r="A20233" s="4" t="s">
        <v>10</v>
      </c>
      <c r="B20233" s="2">
        <v>2031</v>
      </c>
      <c r="C20233" s="1" t="s">
        <v>44</v>
      </c>
      <c r="D20233" s="1" t="s">
        <v>24</v>
      </c>
      <c r="E20233" s="5">
        <v>129.34994399999999</v>
      </c>
    </row>
    <row r="20234" spans="1:5" hidden="1">
      <c r="A20234" s="4" t="s">
        <v>10</v>
      </c>
      <c r="B20234" s="2">
        <v>2032</v>
      </c>
      <c r="C20234" s="1" t="s">
        <v>44</v>
      </c>
      <c r="D20234" s="1" t="s">
        <v>24</v>
      </c>
      <c r="E20234" s="5">
        <v>129.2288935</v>
      </c>
    </row>
    <row r="20235" spans="1:5" hidden="1">
      <c r="A20235" s="4" t="s">
        <v>10</v>
      </c>
      <c r="B20235" s="2">
        <v>2033</v>
      </c>
      <c r="C20235" s="1" t="s">
        <v>44</v>
      </c>
      <c r="D20235" s="1" t="s">
        <v>24</v>
      </c>
      <c r="E20235" s="5">
        <v>129.10742060000001</v>
      </c>
    </row>
    <row r="20236" spans="1:5" hidden="1">
      <c r="A20236" s="4" t="s">
        <v>10</v>
      </c>
      <c r="B20236" s="2">
        <v>2034</v>
      </c>
      <c r="C20236" s="1" t="s">
        <v>44</v>
      </c>
      <c r="D20236" s="1" t="s">
        <v>24</v>
      </c>
      <c r="E20236" s="5">
        <v>128.98637009999999</v>
      </c>
    </row>
    <row r="20237" spans="1:5" hidden="1">
      <c r="A20237" s="4" t="s">
        <v>10</v>
      </c>
      <c r="B20237" s="2">
        <v>2035</v>
      </c>
      <c r="C20237" s="1" t="s">
        <v>44</v>
      </c>
      <c r="D20237" s="1" t="s">
        <v>24</v>
      </c>
      <c r="E20237" s="5">
        <v>128.86531969999999</v>
      </c>
    </row>
    <row r="20238" spans="1:5" hidden="1">
      <c r="A20238" s="4" t="s">
        <v>10</v>
      </c>
      <c r="B20238" s="2">
        <v>2036</v>
      </c>
      <c r="C20238" s="1" t="s">
        <v>44</v>
      </c>
      <c r="D20238" s="1" t="s">
        <v>24</v>
      </c>
      <c r="E20238" s="5">
        <v>128.74426919999999</v>
      </c>
    </row>
    <row r="20239" spans="1:5" hidden="1">
      <c r="A20239" s="4" t="s">
        <v>10</v>
      </c>
      <c r="B20239" s="2">
        <v>2037</v>
      </c>
      <c r="C20239" s="1" t="s">
        <v>44</v>
      </c>
      <c r="D20239" s="1" t="s">
        <v>24</v>
      </c>
      <c r="E20239" s="5">
        <v>128.6227963</v>
      </c>
    </row>
    <row r="20240" spans="1:5" hidden="1">
      <c r="A20240" s="4" t="s">
        <v>10</v>
      </c>
      <c r="B20240" s="2">
        <v>2038</v>
      </c>
      <c r="C20240" s="1" t="s">
        <v>44</v>
      </c>
      <c r="D20240" s="1" t="s">
        <v>24</v>
      </c>
      <c r="E20240" s="5">
        <v>128.50174580000001</v>
      </c>
    </row>
    <row r="20241" spans="1:5" hidden="1">
      <c r="A20241" s="4" t="s">
        <v>10</v>
      </c>
      <c r="B20241" s="2">
        <v>2039</v>
      </c>
      <c r="C20241" s="1" t="s">
        <v>44</v>
      </c>
      <c r="D20241" s="1" t="s">
        <v>24</v>
      </c>
      <c r="E20241" s="5">
        <v>128.38069540000001</v>
      </c>
    </row>
    <row r="20242" spans="1:5" hidden="1">
      <c r="A20242" s="4" t="s">
        <v>10</v>
      </c>
      <c r="B20242" s="2">
        <v>2040</v>
      </c>
      <c r="C20242" s="1" t="s">
        <v>44</v>
      </c>
      <c r="D20242" s="1" t="s">
        <v>24</v>
      </c>
      <c r="E20242" s="5">
        <v>128.25964490000001</v>
      </c>
    </row>
    <row r="20243" spans="1:5" hidden="1">
      <c r="A20243" s="4" t="s">
        <v>10</v>
      </c>
      <c r="B20243" s="2">
        <v>2041</v>
      </c>
      <c r="C20243" s="1" t="s">
        <v>44</v>
      </c>
      <c r="D20243" s="1" t="s">
        <v>24</v>
      </c>
      <c r="E20243" s="5">
        <v>128.11180379999999</v>
      </c>
    </row>
    <row r="20244" spans="1:5" hidden="1">
      <c r="A20244" s="4" t="s">
        <v>10</v>
      </c>
      <c r="B20244" s="2">
        <v>2042</v>
      </c>
      <c r="C20244" s="1" t="s">
        <v>44</v>
      </c>
      <c r="D20244" s="1" t="s">
        <v>24</v>
      </c>
      <c r="E20244" s="5">
        <v>127.9644572</v>
      </c>
    </row>
    <row r="20245" spans="1:5" hidden="1">
      <c r="A20245" s="4" t="s">
        <v>10</v>
      </c>
      <c r="B20245" s="2">
        <v>2043</v>
      </c>
      <c r="C20245" s="1" t="s">
        <v>44</v>
      </c>
      <c r="D20245" s="1" t="s">
        <v>24</v>
      </c>
      <c r="E20245" s="5">
        <v>127.81711060000001</v>
      </c>
    </row>
    <row r="20246" spans="1:5" hidden="1">
      <c r="A20246" s="4" t="s">
        <v>10</v>
      </c>
      <c r="B20246" s="2">
        <v>2044</v>
      </c>
      <c r="C20246" s="1" t="s">
        <v>44</v>
      </c>
      <c r="D20246" s="1" t="s">
        <v>24</v>
      </c>
      <c r="E20246" s="5">
        <v>127.669764</v>
      </c>
    </row>
    <row r="20247" spans="1:5" hidden="1">
      <c r="A20247" s="4" t="s">
        <v>10</v>
      </c>
      <c r="B20247" s="2">
        <v>2045</v>
      </c>
      <c r="C20247" s="1" t="s">
        <v>44</v>
      </c>
      <c r="D20247" s="1" t="s">
        <v>24</v>
      </c>
      <c r="E20247" s="5">
        <v>127.52192290000001</v>
      </c>
    </row>
    <row r="20248" spans="1:5" hidden="1">
      <c r="A20248" s="4" t="s">
        <v>10</v>
      </c>
      <c r="B20248" s="2">
        <v>2046</v>
      </c>
      <c r="C20248" s="1" t="s">
        <v>44</v>
      </c>
      <c r="D20248" s="1" t="s">
        <v>24</v>
      </c>
      <c r="E20248" s="5">
        <v>127.3745763</v>
      </c>
    </row>
    <row r="20249" spans="1:5" hidden="1">
      <c r="A20249" s="4" t="s">
        <v>10</v>
      </c>
      <c r="B20249" s="2">
        <v>2047</v>
      </c>
      <c r="C20249" s="1" t="s">
        <v>44</v>
      </c>
      <c r="D20249" s="1" t="s">
        <v>24</v>
      </c>
      <c r="E20249" s="5">
        <v>127.2272297</v>
      </c>
    </row>
    <row r="20250" spans="1:5" hidden="1">
      <c r="A20250" s="4" t="s">
        <v>10</v>
      </c>
      <c r="B20250" s="2">
        <v>2048</v>
      </c>
      <c r="C20250" s="1" t="s">
        <v>44</v>
      </c>
      <c r="D20250" s="1" t="s">
        <v>24</v>
      </c>
      <c r="E20250" s="5">
        <v>127.0798831</v>
      </c>
    </row>
    <row r="20251" spans="1:5" hidden="1">
      <c r="A20251" s="4" t="s">
        <v>10</v>
      </c>
      <c r="B20251" s="2">
        <v>2049</v>
      </c>
      <c r="C20251" s="1" t="s">
        <v>44</v>
      </c>
      <c r="D20251" s="1" t="s">
        <v>24</v>
      </c>
      <c r="E20251" s="5">
        <v>126.932042</v>
      </c>
    </row>
    <row r="20252" spans="1:5" hidden="1">
      <c r="A20252" s="4" t="s">
        <v>10</v>
      </c>
      <c r="B20252" s="2">
        <v>2050</v>
      </c>
      <c r="C20252" s="1" t="s">
        <v>44</v>
      </c>
      <c r="D20252" s="1" t="s">
        <v>24</v>
      </c>
      <c r="E20252" s="5">
        <v>126.7846954</v>
      </c>
    </row>
    <row r="20253" spans="1:5" hidden="1">
      <c r="A20253" s="4" t="s">
        <v>10</v>
      </c>
      <c r="B20253" s="2">
        <v>2051</v>
      </c>
      <c r="C20253" s="1" t="s">
        <v>44</v>
      </c>
      <c r="D20253" s="1" t="s">
        <v>24</v>
      </c>
      <c r="E20253" s="5">
        <v>126.32230199999999</v>
      </c>
    </row>
    <row r="20254" spans="1:5" hidden="1">
      <c r="A20254" s="4" t="s">
        <v>10</v>
      </c>
      <c r="B20254" s="2">
        <v>2052</v>
      </c>
      <c r="C20254" s="1" t="s">
        <v>44</v>
      </c>
      <c r="D20254" s="1" t="s">
        <v>24</v>
      </c>
      <c r="E20254" s="5">
        <v>125.8599085</v>
      </c>
    </row>
    <row r="20255" spans="1:5" hidden="1">
      <c r="A20255" s="4" t="s">
        <v>10</v>
      </c>
      <c r="B20255" s="2">
        <v>2053</v>
      </c>
      <c r="C20255" s="1" t="s">
        <v>44</v>
      </c>
      <c r="D20255" s="1" t="s">
        <v>24</v>
      </c>
      <c r="E20255" s="5">
        <v>125.3961575</v>
      </c>
    </row>
    <row r="20256" spans="1:5" hidden="1">
      <c r="A20256" s="4" t="s">
        <v>10</v>
      </c>
      <c r="B20256" s="2">
        <v>2054</v>
      </c>
      <c r="C20256" s="1" t="s">
        <v>44</v>
      </c>
      <c r="D20256" s="1" t="s">
        <v>24</v>
      </c>
      <c r="E20256" s="5">
        <v>124.933764</v>
      </c>
    </row>
    <row r="20257" spans="1:5" hidden="1">
      <c r="A20257" s="4" t="s">
        <v>10</v>
      </c>
      <c r="B20257" s="2">
        <v>2055</v>
      </c>
      <c r="C20257" s="1" t="s">
        <v>44</v>
      </c>
      <c r="D20257" s="1" t="s">
        <v>24</v>
      </c>
      <c r="E20257" s="5">
        <v>124.4713706</v>
      </c>
    </row>
    <row r="20258" spans="1:5" hidden="1">
      <c r="A20258" s="4" t="s">
        <v>10</v>
      </c>
      <c r="B20258" s="2">
        <v>2056</v>
      </c>
      <c r="C20258" s="1" t="s">
        <v>44</v>
      </c>
      <c r="D20258" s="1" t="s">
        <v>24</v>
      </c>
      <c r="E20258" s="5">
        <v>124.0089772</v>
      </c>
    </row>
    <row r="20259" spans="1:5" hidden="1">
      <c r="A20259" s="4" t="s">
        <v>10</v>
      </c>
      <c r="B20259" s="2">
        <v>2057</v>
      </c>
      <c r="C20259" s="1" t="s">
        <v>44</v>
      </c>
      <c r="D20259" s="1" t="s">
        <v>24</v>
      </c>
      <c r="E20259" s="5">
        <v>123.54522609999999</v>
      </c>
    </row>
    <row r="20260" spans="1:5" hidden="1">
      <c r="A20260" s="4" t="s">
        <v>10</v>
      </c>
      <c r="B20260" s="2">
        <v>2058</v>
      </c>
      <c r="C20260" s="1" t="s">
        <v>44</v>
      </c>
      <c r="D20260" s="1" t="s">
        <v>24</v>
      </c>
      <c r="E20260" s="5">
        <v>123.0828327</v>
      </c>
    </row>
    <row r="20261" spans="1:5" hidden="1">
      <c r="A20261" s="4" t="s">
        <v>10</v>
      </c>
      <c r="B20261" s="2">
        <v>2059</v>
      </c>
      <c r="C20261" s="1" t="s">
        <v>44</v>
      </c>
      <c r="D20261" s="1" t="s">
        <v>24</v>
      </c>
      <c r="E20261" s="5">
        <v>122.6204393</v>
      </c>
    </row>
    <row r="20262" spans="1:5" hidden="1">
      <c r="A20262" s="4" t="s">
        <v>10</v>
      </c>
      <c r="B20262" s="2">
        <v>2060</v>
      </c>
      <c r="C20262" s="1" t="s">
        <v>44</v>
      </c>
      <c r="D20262" s="1" t="s">
        <v>24</v>
      </c>
      <c r="E20262" s="5">
        <v>122.1580458</v>
      </c>
    </row>
    <row r="20263" spans="1:5" hidden="1">
      <c r="A20263" s="4" t="s">
        <v>10</v>
      </c>
      <c r="B20263" s="2">
        <v>2061</v>
      </c>
      <c r="C20263" s="1" t="s">
        <v>44</v>
      </c>
      <c r="D20263" s="1" t="s">
        <v>24</v>
      </c>
      <c r="E20263" s="5">
        <v>121.8449887</v>
      </c>
    </row>
    <row r="20264" spans="1:5" hidden="1">
      <c r="A20264" s="4" t="s">
        <v>10</v>
      </c>
      <c r="B20264" s="2">
        <v>2062</v>
      </c>
      <c r="C20264" s="1" t="s">
        <v>44</v>
      </c>
      <c r="D20264" s="1" t="s">
        <v>24</v>
      </c>
      <c r="E20264" s="5">
        <v>121.53287760000001</v>
      </c>
    </row>
    <row r="20265" spans="1:5" hidden="1">
      <c r="A20265" s="4" t="s">
        <v>10</v>
      </c>
      <c r="B20265" s="2">
        <v>2063</v>
      </c>
      <c r="C20265" s="1" t="s">
        <v>44</v>
      </c>
      <c r="D20265" s="1" t="s">
        <v>24</v>
      </c>
      <c r="E20265" s="5">
        <v>121.2207664</v>
      </c>
    </row>
    <row r="20266" spans="1:5" hidden="1">
      <c r="A20266" s="4" t="s">
        <v>10</v>
      </c>
      <c r="B20266" s="2">
        <v>2064</v>
      </c>
      <c r="C20266" s="1" t="s">
        <v>44</v>
      </c>
      <c r="D20266" s="1" t="s">
        <v>24</v>
      </c>
      <c r="E20266" s="5">
        <v>120.9086552</v>
      </c>
    </row>
    <row r="20267" spans="1:5" hidden="1">
      <c r="A20267" s="4" t="s">
        <v>10</v>
      </c>
      <c r="B20267" s="2">
        <v>2065</v>
      </c>
      <c r="C20267" s="1" t="s">
        <v>44</v>
      </c>
      <c r="D20267" s="1" t="s">
        <v>24</v>
      </c>
      <c r="E20267" s="5">
        <v>120.5955981</v>
      </c>
    </row>
    <row r="20268" spans="1:5" hidden="1">
      <c r="A20268" s="4" t="s">
        <v>10</v>
      </c>
      <c r="B20268" s="2">
        <v>2066</v>
      </c>
      <c r="C20268" s="1" t="s">
        <v>44</v>
      </c>
      <c r="D20268" s="1" t="s">
        <v>24</v>
      </c>
      <c r="E20268" s="5">
        <v>120.2834869</v>
      </c>
    </row>
    <row r="20269" spans="1:5" hidden="1">
      <c r="A20269" s="4" t="s">
        <v>10</v>
      </c>
      <c r="B20269" s="2">
        <v>2067</v>
      </c>
      <c r="C20269" s="1" t="s">
        <v>44</v>
      </c>
      <c r="D20269" s="1" t="s">
        <v>24</v>
      </c>
      <c r="E20269" s="5">
        <v>119.9713758</v>
      </c>
    </row>
    <row r="20270" spans="1:5" hidden="1">
      <c r="A20270" s="4" t="s">
        <v>10</v>
      </c>
      <c r="B20270" s="2">
        <v>2068</v>
      </c>
      <c r="C20270" s="1" t="s">
        <v>44</v>
      </c>
      <c r="D20270" s="1" t="s">
        <v>24</v>
      </c>
      <c r="E20270" s="5">
        <v>119.6592646</v>
      </c>
    </row>
    <row r="20271" spans="1:5" hidden="1">
      <c r="A20271" s="4" t="s">
        <v>10</v>
      </c>
      <c r="B20271" s="2">
        <v>2069</v>
      </c>
      <c r="C20271" s="1" t="s">
        <v>44</v>
      </c>
      <c r="D20271" s="1" t="s">
        <v>24</v>
      </c>
      <c r="E20271" s="5">
        <v>119.34620750000001</v>
      </c>
    </row>
    <row r="20272" spans="1:5" hidden="1">
      <c r="A20272" s="4" t="s">
        <v>10</v>
      </c>
      <c r="B20272" s="2">
        <v>2070</v>
      </c>
      <c r="C20272" s="1" t="s">
        <v>44</v>
      </c>
      <c r="D20272" s="1" t="s">
        <v>24</v>
      </c>
      <c r="E20272" s="5">
        <v>119.0340963</v>
      </c>
    </row>
    <row r="20273" spans="1:5" hidden="1">
      <c r="A20273" s="4" t="s">
        <v>10</v>
      </c>
      <c r="B20273" s="2">
        <v>2071</v>
      </c>
      <c r="C20273" s="1" t="s">
        <v>44</v>
      </c>
      <c r="D20273" s="1" t="s">
        <v>24</v>
      </c>
      <c r="E20273" s="5">
        <v>118.43614719999999</v>
      </c>
    </row>
    <row r="20274" spans="1:5" hidden="1">
      <c r="A20274" s="4" t="s">
        <v>10</v>
      </c>
      <c r="B20274" s="2">
        <v>2072</v>
      </c>
      <c r="C20274" s="1" t="s">
        <v>44</v>
      </c>
      <c r="D20274" s="1" t="s">
        <v>24</v>
      </c>
      <c r="E20274" s="5">
        <v>117.83819800000001</v>
      </c>
    </row>
    <row r="20275" spans="1:5" hidden="1">
      <c r="A20275" s="4" t="s">
        <v>10</v>
      </c>
      <c r="B20275" s="2">
        <v>2073</v>
      </c>
      <c r="C20275" s="1" t="s">
        <v>44</v>
      </c>
      <c r="D20275" s="1" t="s">
        <v>24</v>
      </c>
      <c r="E20275" s="5">
        <v>117.23851980000001</v>
      </c>
    </row>
    <row r="20276" spans="1:5" hidden="1">
      <c r="A20276" s="4" t="s">
        <v>10</v>
      </c>
      <c r="B20276" s="2">
        <v>2074</v>
      </c>
      <c r="C20276" s="1" t="s">
        <v>44</v>
      </c>
      <c r="D20276" s="1" t="s">
        <v>24</v>
      </c>
      <c r="E20276" s="5">
        <v>116.6405707</v>
      </c>
    </row>
    <row r="20277" spans="1:5" hidden="1">
      <c r="A20277" s="4" t="s">
        <v>10</v>
      </c>
      <c r="B20277" s="2">
        <v>2075</v>
      </c>
      <c r="C20277" s="1" t="s">
        <v>44</v>
      </c>
      <c r="D20277" s="1" t="s">
        <v>24</v>
      </c>
      <c r="E20277" s="5">
        <v>116.0426215</v>
      </c>
    </row>
    <row r="20278" spans="1:5" hidden="1">
      <c r="A20278" s="4" t="s">
        <v>10</v>
      </c>
      <c r="B20278" s="2">
        <v>2076</v>
      </c>
      <c r="C20278" s="1" t="s">
        <v>44</v>
      </c>
      <c r="D20278" s="1" t="s">
        <v>24</v>
      </c>
      <c r="E20278" s="5">
        <v>115.4446724</v>
      </c>
    </row>
    <row r="20279" spans="1:5" hidden="1">
      <c r="A20279" s="4" t="s">
        <v>10</v>
      </c>
      <c r="B20279" s="2">
        <v>2077</v>
      </c>
      <c r="C20279" s="1" t="s">
        <v>44</v>
      </c>
      <c r="D20279" s="1" t="s">
        <v>24</v>
      </c>
      <c r="E20279" s="5">
        <v>114.8449942</v>
      </c>
    </row>
    <row r="20280" spans="1:5" hidden="1">
      <c r="A20280" s="4" t="s">
        <v>10</v>
      </c>
      <c r="B20280" s="2">
        <v>2078</v>
      </c>
      <c r="C20280" s="1" t="s">
        <v>44</v>
      </c>
      <c r="D20280" s="1" t="s">
        <v>24</v>
      </c>
      <c r="E20280" s="5">
        <v>114.24704509999999</v>
      </c>
    </row>
    <row r="20281" spans="1:5" hidden="1">
      <c r="A20281" s="4" t="s">
        <v>10</v>
      </c>
      <c r="B20281" s="2">
        <v>2079</v>
      </c>
      <c r="C20281" s="1" t="s">
        <v>44</v>
      </c>
      <c r="D20281" s="1" t="s">
        <v>24</v>
      </c>
      <c r="E20281" s="5">
        <v>113.64909590000001</v>
      </c>
    </row>
    <row r="20282" spans="1:5" hidden="1">
      <c r="A20282" s="4" t="s">
        <v>10</v>
      </c>
      <c r="B20282" s="2">
        <v>2080</v>
      </c>
      <c r="C20282" s="1" t="s">
        <v>44</v>
      </c>
      <c r="D20282" s="1" t="s">
        <v>24</v>
      </c>
      <c r="E20282" s="5">
        <v>113.0511468</v>
      </c>
    </row>
    <row r="20283" spans="1:5" hidden="1">
      <c r="A20283" s="4" t="s">
        <v>10</v>
      </c>
      <c r="B20283" s="2">
        <v>2081</v>
      </c>
      <c r="C20283" s="1" t="s">
        <v>44</v>
      </c>
      <c r="D20283" s="1" t="s">
        <v>24</v>
      </c>
      <c r="E20283" s="5">
        <v>112.9676788</v>
      </c>
    </row>
    <row r="20284" spans="1:5" hidden="1">
      <c r="A20284" s="4" t="s">
        <v>10</v>
      </c>
      <c r="B20284" s="2">
        <v>2082</v>
      </c>
      <c r="C20284" s="1" t="s">
        <v>44</v>
      </c>
      <c r="D20284" s="1" t="s">
        <v>24</v>
      </c>
      <c r="E20284" s="5">
        <v>112.88452940000001</v>
      </c>
    </row>
    <row r="20285" spans="1:5" hidden="1">
      <c r="A20285" s="4" t="s">
        <v>10</v>
      </c>
      <c r="B20285" s="2">
        <v>2083</v>
      </c>
      <c r="C20285" s="1" t="s">
        <v>44</v>
      </c>
      <c r="D20285" s="1" t="s">
        <v>24</v>
      </c>
      <c r="E20285" s="5">
        <v>112.80137999999999</v>
      </c>
    </row>
    <row r="20286" spans="1:5" hidden="1">
      <c r="A20286" s="4" t="s">
        <v>10</v>
      </c>
      <c r="B20286" s="2">
        <v>2084</v>
      </c>
      <c r="C20286" s="1" t="s">
        <v>44</v>
      </c>
      <c r="D20286" s="1" t="s">
        <v>24</v>
      </c>
      <c r="E20286" s="5">
        <v>112.71823070000001</v>
      </c>
    </row>
    <row r="20287" spans="1:5" hidden="1">
      <c r="A20287" s="4" t="s">
        <v>10</v>
      </c>
      <c r="B20287" s="2">
        <v>2085</v>
      </c>
      <c r="C20287" s="1" t="s">
        <v>44</v>
      </c>
      <c r="D20287" s="1" t="s">
        <v>24</v>
      </c>
      <c r="E20287" s="5">
        <v>112.6347627</v>
      </c>
    </row>
    <row r="20288" spans="1:5" hidden="1">
      <c r="A20288" s="4" t="s">
        <v>10</v>
      </c>
      <c r="B20288" s="2">
        <v>2086</v>
      </c>
      <c r="C20288" s="1" t="s">
        <v>44</v>
      </c>
      <c r="D20288" s="1" t="s">
        <v>24</v>
      </c>
      <c r="E20288" s="5">
        <v>112.5516133</v>
      </c>
    </row>
    <row r="20289" spans="1:5" hidden="1">
      <c r="A20289" s="4" t="s">
        <v>10</v>
      </c>
      <c r="B20289" s="2">
        <v>2087</v>
      </c>
      <c r="C20289" s="1" t="s">
        <v>44</v>
      </c>
      <c r="D20289" s="1" t="s">
        <v>24</v>
      </c>
      <c r="E20289" s="5">
        <v>112.468464</v>
      </c>
    </row>
    <row r="20290" spans="1:5" hidden="1">
      <c r="A20290" s="4" t="s">
        <v>10</v>
      </c>
      <c r="B20290" s="2">
        <v>2088</v>
      </c>
      <c r="C20290" s="1" t="s">
        <v>44</v>
      </c>
      <c r="D20290" s="1" t="s">
        <v>24</v>
      </c>
      <c r="E20290" s="5">
        <v>112.3853146</v>
      </c>
    </row>
    <row r="20291" spans="1:5" hidden="1">
      <c r="A20291" s="4" t="s">
        <v>10</v>
      </c>
      <c r="B20291" s="2">
        <v>2089</v>
      </c>
      <c r="C20291" s="1" t="s">
        <v>44</v>
      </c>
      <c r="D20291" s="1" t="s">
        <v>24</v>
      </c>
      <c r="E20291" s="5">
        <v>112.3018466</v>
      </c>
    </row>
    <row r="20292" spans="1:5" hidden="1">
      <c r="A20292" s="4" t="s">
        <v>10</v>
      </c>
      <c r="B20292" s="2">
        <v>2090</v>
      </c>
      <c r="C20292" s="1" t="s">
        <v>44</v>
      </c>
      <c r="D20292" s="1" t="s">
        <v>24</v>
      </c>
      <c r="E20292" s="5">
        <v>112.21869719999999</v>
      </c>
    </row>
    <row r="20293" spans="1:5" hidden="1">
      <c r="A20293" s="4" t="s">
        <v>10</v>
      </c>
      <c r="B20293" s="2">
        <v>2091</v>
      </c>
      <c r="C20293" s="1" t="s">
        <v>44</v>
      </c>
      <c r="D20293" s="1" t="s">
        <v>24</v>
      </c>
      <c r="E20293" s="5">
        <v>112.19752200000001</v>
      </c>
    </row>
    <row r="20294" spans="1:5" hidden="1">
      <c r="A20294" s="4" t="s">
        <v>10</v>
      </c>
      <c r="B20294" s="2">
        <v>2092</v>
      </c>
      <c r="C20294" s="1" t="s">
        <v>44</v>
      </c>
      <c r="D20294" s="1" t="s">
        <v>24</v>
      </c>
      <c r="E20294" s="5">
        <v>112.1763469</v>
      </c>
    </row>
    <row r="20295" spans="1:5" hidden="1">
      <c r="A20295" s="4" t="s">
        <v>10</v>
      </c>
      <c r="B20295" s="2">
        <v>2093</v>
      </c>
      <c r="C20295" s="1" t="s">
        <v>44</v>
      </c>
      <c r="D20295" s="1" t="s">
        <v>24</v>
      </c>
      <c r="E20295" s="5">
        <v>112.1550228</v>
      </c>
    </row>
    <row r="20296" spans="1:5" hidden="1">
      <c r="A20296" s="4" t="s">
        <v>10</v>
      </c>
      <c r="B20296" s="2">
        <v>2094</v>
      </c>
      <c r="C20296" s="1" t="s">
        <v>44</v>
      </c>
      <c r="D20296" s="1" t="s">
        <v>24</v>
      </c>
      <c r="E20296" s="5">
        <v>112.1338476</v>
      </c>
    </row>
    <row r="20297" spans="1:5" hidden="1">
      <c r="A20297" s="4" t="s">
        <v>10</v>
      </c>
      <c r="B20297" s="2">
        <v>2095</v>
      </c>
      <c r="C20297" s="1" t="s">
        <v>44</v>
      </c>
      <c r="D20297" s="1" t="s">
        <v>24</v>
      </c>
      <c r="E20297" s="5">
        <v>112.1126725</v>
      </c>
    </row>
    <row r="20298" spans="1:5" hidden="1">
      <c r="A20298" s="4" t="s">
        <v>10</v>
      </c>
      <c r="B20298" s="2">
        <v>2096</v>
      </c>
      <c r="C20298" s="1" t="s">
        <v>44</v>
      </c>
      <c r="D20298" s="1" t="s">
        <v>24</v>
      </c>
      <c r="E20298" s="5">
        <v>112.0914973</v>
      </c>
    </row>
    <row r="20299" spans="1:5" hidden="1">
      <c r="A20299" s="4" t="s">
        <v>10</v>
      </c>
      <c r="B20299" s="2">
        <v>2097</v>
      </c>
      <c r="C20299" s="1" t="s">
        <v>44</v>
      </c>
      <c r="D20299" s="1" t="s">
        <v>24</v>
      </c>
      <c r="E20299" s="5">
        <v>112.0701732</v>
      </c>
    </row>
    <row r="20300" spans="1:5" hidden="1">
      <c r="A20300" s="4" t="s">
        <v>10</v>
      </c>
      <c r="B20300" s="2">
        <v>2098</v>
      </c>
      <c r="C20300" s="1" t="s">
        <v>44</v>
      </c>
      <c r="D20300" s="1" t="s">
        <v>24</v>
      </c>
      <c r="E20300" s="5">
        <v>112.04899810000001</v>
      </c>
    </row>
    <row r="20301" spans="1:5" hidden="1">
      <c r="A20301" s="4" t="s">
        <v>10</v>
      </c>
      <c r="B20301" s="2">
        <v>2099</v>
      </c>
      <c r="C20301" s="1" t="s">
        <v>44</v>
      </c>
      <c r="D20301" s="1" t="s">
        <v>24</v>
      </c>
      <c r="E20301" s="5">
        <v>112.0278229</v>
      </c>
    </row>
    <row r="20302" spans="1:5" hidden="1">
      <c r="A20302" s="4" t="s">
        <v>10</v>
      </c>
      <c r="B20302" s="2">
        <v>2100</v>
      </c>
      <c r="C20302" s="1" t="s">
        <v>44</v>
      </c>
      <c r="D20302" s="1" t="s">
        <v>24</v>
      </c>
      <c r="E20302" s="5">
        <v>112.0066477</v>
      </c>
    </row>
    <row r="20303" spans="1:5" hidden="1">
      <c r="A20303" s="4" t="s">
        <v>11</v>
      </c>
      <c r="B20303" s="2">
        <v>2000</v>
      </c>
      <c r="C20303" s="1" t="s">
        <v>44</v>
      </c>
      <c r="D20303" s="1" t="s">
        <v>24</v>
      </c>
      <c r="E20303" s="5">
        <v>175.8493048</v>
      </c>
    </row>
    <row r="20304" spans="1:5" hidden="1">
      <c r="A20304" s="4" t="s">
        <v>11</v>
      </c>
      <c r="B20304" s="2">
        <v>2001</v>
      </c>
      <c r="C20304" s="1" t="s">
        <v>44</v>
      </c>
      <c r="D20304" s="1" t="s">
        <v>24</v>
      </c>
      <c r="E20304" s="5">
        <v>165.35323940000001</v>
      </c>
    </row>
    <row r="20305" spans="1:5" hidden="1">
      <c r="A20305" s="4" t="s">
        <v>11</v>
      </c>
      <c r="B20305" s="2">
        <v>2002</v>
      </c>
      <c r="C20305" s="1" t="s">
        <v>44</v>
      </c>
      <c r="D20305" s="1" t="s">
        <v>24</v>
      </c>
      <c r="E20305" s="5">
        <v>161.0215125</v>
      </c>
    </row>
    <row r="20306" spans="1:5" hidden="1">
      <c r="A20306" s="4" t="s">
        <v>11</v>
      </c>
      <c r="B20306" s="2">
        <v>2003</v>
      </c>
      <c r="C20306" s="1" t="s">
        <v>44</v>
      </c>
      <c r="D20306" s="1" t="s">
        <v>24</v>
      </c>
      <c r="E20306" s="5">
        <v>161.17731319999999</v>
      </c>
    </row>
    <row r="20307" spans="1:5" hidden="1">
      <c r="A20307" s="4" t="s">
        <v>11</v>
      </c>
      <c r="B20307" s="2">
        <v>2004</v>
      </c>
      <c r="C20307" s="1" t="s">
        <v>44</v>
      </c>
      <c r="D20307" s="1" t="s">
        <v>24</v>
      </c>
      <c r="E20307" s="5">
        <v>161.25988459999999</v>
      </c>
    </row>
    <row r="20308" spans="1:5" hidden="1">
      <c r="A20308" s="4" t="s">
        <v>11</v>
      </c>
      <c r="B20308" s="2">
        <v>2005</v>
      </c>
      <c r="C20308" s="1" t="s">
        <v>44</v>
      </c>
      <c r="D20308" s="1" t="s">
        <v>24</v>
      </c>
      <c r="E20308" s="5">
        <v>156.96931230000001</v>
      </c>
    </row>
    <row r="20309" spans="1:5" hidden="1">
      <c r="A20309" s="4" t="s">
        <v>11</v>
      </c>
      <c r="B20309" s="2">
        <v>2006</v>
      </c>
      <c r="C20309" s="1" t="s">
        <v>44</v>
      </c>
      <c r="D20309" s="1" t="s">
        <v>24</v>
      </c>
      <c r="E20309" s="5">
        <v>153.39636899999999</v>
      </c>
    </row>
    <row r="20310" spans="1:5" hidden="1">
      <c r="A20310" s="4" t="s">
        <v>11</v>
      </c>
      <c r="B20310" s="2">
        <v>2007</v>
      </c>
      <c r="C20310" s="1" t="s">
        <v>44</v>
      </c>
      <c r="D20310" s="1" t="s">
        <v>24</v>
      </c>
      <c r="E20310" s="5">
        <v>149.92182059999999</v>
      </c>
    </row>
    <row r="20311" spans="1:5" hidden="1">
      <c r="A20311" s="4" t="s">
        <v>11</v>
      </c>
      <c r="B20311" s="2">
        <v>2008</v>
      </c>
      <c r="C20311" s="1" t="s">
        <v>44</v>
      </c>
      <c r="D20311" s="1" t="s">
        <v>24</v>
      </c>
      <c r="E20311" s="5">
        <v>144.4867989</v>
      </c>
    </row>
    <row r="20312" spans="1:5" hidden="1">
      <c r="A20312" s="4" t="s">
        <v>11</v>
      </c>
      <c r="B20312" s="2">
        <v>2009</v>
      </c>
      <c r="C20312" s="1" t="s">
        <v>44</v>
      </c>
      <c r="D20312" s="1" t="s">
        <v>24</v>
      </c>
      <c r="E20312" s="5">
        <v>142.3216213</v>
      </c>
    </row>
    <row r="20313" spans="1:5" hidden="1">
      <c r="A20313" s="4" t="s">
        <v>11</v>
      </c>
      <c r="B20313" s="2">
        <v>2010</v>
      </c>
      <c r="C20313" s="1" t="s">
        <v>44</v>
      </c>
      <c r="D20313" s="1" t="s">
        <v>24</v>
      </c>
      <c r="E20313" s="5">
        <v>142.77184159999999</v>
      </c>
    </row>
    <row r="20314" spans="1:5" hidden="1">
      <c r="A20314" s="4" t="s">
        <v>11</v>
      </c>
      <c r="B20314" s="2">
        <v>2011</v>
      </c>
      <c r="C20314" s="1" t="s">
        <v>44</v>
      </c>
      <c r="D20314" s="1" t="s">
        <v>24</v>
      </c>
      <c r="E20314" s="5">
        <v>141.7450695</v>
      </c>
    </row>
    <row r="20315" spans="1:5" hidden="1">
      <c r="A20315" s="4" t="s">
        <v>11</v>
      </c>
      <c r="B20315" s="2">
        <v>2012</v>
      </c>
      <c r="C20315" s="1" t="s">
        <v>44</v>
      </c>
      <c r="D20315" s="1" t="s">
        <v>24</v>
      </c>
      <c r="E20315" s="5">
        <v>138.55786190000001</v>
      </c>
    </row>
    <row r="20316" spans="1:5" hidden="1">
      <c r="A20316" s="4" t="s">
        <v>11</v>
      </c>
      <c r="B20316" s="2">
        <v>2013</v>
      </c>
      <c r="C20316" s="1" t="s">
        <v>44</v>
      </c>
      <c r="D20316" s="1" t="s">
        <v>24</v>
      </c>
      <c r="E20316" s="5">
        <v>135.29052369999999</v>
      </c>
    </row>
    <row r="20317" spans="1:5" hidden="1">
      <c r="A20317" s="4" t="s">
        <v>11</v>
      </c>
      <c r="B20317" s="2">
        <v>2014</v>
      </c>
      <c r="C20317" s="1" t="s">
        <v>44</v>
      </c>
      <c r="D20317" s="1" t="s">
        <v>24</v>
      </c>
      <c r="E20317" s="5">
        <v>134.319039</v>
      </c>
    </row>
    <row r="20318" spans="1:5" hidden="1">
      <c r="A20318" s="4" t="s">
        <v>11</v>
      </c>
      <c r="B20318" s="2">
        <v>2015</v>
      </c>
      <c r="C20318" s="1" t="s">
        <v>44</v>
      </c>
      <c r="D20318" s="1" t="s">
        <v>24</v>
      </c>
      <c r="E20318" s="5">
        <v>137.30172830000001</v>
      </c>
    </row>
    <row r="20319" spans="1:5" hidden="1">
      <c r="A20319" s="4" t="s">
        <v>11</v>
      </c>
      <c r="B20319" s="2">
        <v>2016</v>
      </c>
      <c r="C20319" s="1" t="s">
        <v>44</v>
      </c>
      <c r="D20319" s="1" t="s">
        <v>24</v>
      </c>
      <c r="E20319" s="5">
        <v>136.1238951</v>
      </c>
    </row>
    <row r="20320" spans="1:5" hidden="1">
      <c r="A20320" s="4" t="s">
        <v>11</v>
      </c>
      <c r="B20320" s="2">
        <v>2017</v>
      </c>
      <c r="C20320" s="1" t="s">
        <v>44</v>
      </c>
      <c r="D20320" s="1" t="s">
        <v>24</v>
      </c>
      <c r="E20320" s="5">
        <v>131.9016215</v>
      </c>
    </row>
    <row r="20321" spans="1:5" hidden="1">
      <c r="A20321" s="4" t="s">
        <v>11</v>
      </c>
      <c r="B20321" s="2">
        <v>2018</v>
      </c>
      <c r="C20321" s="1" t="s">
        <v>44</v>
      </c>
      <c r="D20321" s="1" t="s">
        <v>24</v>
      </c>
      <c r="E20321" s="5">
        <v>130.80744240000001</v>
      </c>
    </row>
    <row r="20322" spans="1:5" hidden="1">
      <c r="A20322" s="4" t="s">
        <v>11</v>
      </c>
      <c r="B20322" s="2">
        <v>2019</v>
      </c>
      <c r="C20322" s="1" t="s">
        <v>44</v>
      </c>
      <c r="D20322" s="1" t="s">
        <v>24</v>
      </c>
      <c r="E20322" s="5">
        <v>131.85553880000001</v>
      </c>
    </row>
    <row r="20323" spans="1:5" hidden="1">
      <c r="A20323" s="4" t="s">
        <v>11</v>
      </c>
      <c r="B20323" s="2">
        <v>2020</v>
      </c>
      <c r="C20323" s="1" t="s">
        <v>44</v>
      </c>
      <c r="D20323" s="1" t="s">
        <v>24</v>
      </c>
      <c r="E20323" s="5">
        <v>131.33455530000001</v>
      </c>
    </row>
    <row r="20324" spans="1:5" hidden="1">
      <c r="A20324" s="4" t="s">
        <v>11</v>
      </c>
      <c r="B20324" s="2">
        <v>2021</v>
      </c>
      <c r="C20324" s="1" t="s">
        <v>44</v>
      </c>
      <c r="D20324" s="1" t="s">
        <v>24</v>
      </c>
      <c r="E20324" s="5">
        <v>129.31413929999999</v>
      </c>
    </row>
    <row r="20325" spans="1:5" hidden="1">
      <c r="A20325" s="4" t="s">
        <v>11</v>
      </c>
      <c r="B20325" s="2">
        <v>2022</v>
      </c>
      <c r="C20325" s="1" t="s">
        <v>44</v>
      </c>
      <c r="D20325" s="1" t="s">
        <v>24</v>
      </c>
      <c r="E20325" s="5">
        <v>129.31413929999999</v>
      </c>
    </row>
    <row r="20326" spans="1:5" hidden="1">
      <c r="A20326" s="4" t="s">
        <v>11</v>
      </c>
      <c r="B20326" s="2">
        <v>2023</v>
      </c>
      <c r="C20326" s="1" t="s">
        <v>44</v>
      </c>
      <c r="D20326" s="1" t="s">
        <v>24</v>
      </c>
      <c r="E20326" s="5">
        <v>129.31413929999999</v>
      </c>
    </row>
    <row r="20327" spans="1:5" hidden="1">
      <c r="A20327" s="4" t="s">
        <v>11</v>
      </c>
      <c r="B20327" s="2">
        <v>2024</v>
      </c>
      <c r="C20327" s="1" t="s">
        <v>44</v>
      </c>
      <c r="D20327" s="1" t="s">
        <v>24</v>
      </c>
      <c r="E20327" s="5">
        <v>129.31413929999999</v>
      </c>
    </row>
    <row r="20328" spans="1:5" hidden="1">
      <c r="A20328" s="4" t="s">
        <v>11</v>
      </c>
      <c r="B20328" s="2">
        <v>2025</v>
      </c>
      <c r="C20328" s="1" t="s">
        <v>44</v>
      </c>
      <c r="D20328" s="1" t="s">
        <v>24</v>
      </c>
      <c r="E20328" s="5">
        <v>129.31413929999999</v>
      </c>
    </row>
    <row r="20329" spans="1:5" hidden="1">
      <c r="A20329" s="4" t="s">
        <v>11</v>
      </c>
      <c r="B20329" s="2">
        <v>2026</v>
      </c>
      <c r="C20329" s="1" t="s">
        <v>44</v>
      </c>
      <c r="D20329" s="1" t="s">
        <v>24</v>
      </c>
      <c r="E20329" s="5">
        <v>129.32982482</v>
      </c>
    </row>
    <row r="20330" spans="1:5" hidden="1">
      <c r="A20330" s="4" t="s">
        <v>11</v>
      </c>
      <c r="B20330" s="2">
        <v>2027</v>
      </c>
      <c r="C20330" s="1" t="s">
        <v>44</v>
      </c>
      <c r="D20330" s="1" t="s">
        <v>24</v>
      </c>
      <c r="E20330" s="5">
        <v>129.35335678000001</v>
      </c>
    </row>
    <row r="20331" spans="1:5" hidden="1">
      <c r="A20331" s="4" t="s">
        <v>11</v>
      </c>
      <c r="B20331" s="2">
        <v>2028</v>
      </c>
      <c r="C20331" s="1" t="s">
        <v>44</v>
      </c>
      <c r="D20331" s="1" t="s">
        <v>24</v>
      </c>
      <c r="E20331" s="5">
        <v>129.38473524</v>
      </c>
    </row>
    <row r="20332" spans="1:5" hidden="1">
      <c r="A20332" s="4" t="s">
        <v>11</v>
      </c>
      <c r="B20332" s="2">
        <v>2029</v>
      </c>
      <c r="C20332" s="1" t="s">
        <v>44</v>
      </c>
      <c r="D20332" s="1" t="s">
        <v>24</v>
      </c>
      <c r="E20332" s="5">
        <v>129.42393050000001</v>
      </c>
    </row>
    <row r="20333" spans="1:5" hidden="1">
      <c r="A20333" s="4" t="s">
        <v>11</v>
      </c>
      <c r="B20333" s="2">
        <v>2030</v>
      </c>
      <c r="C20333" s="1" t="s">
        <v>44</v>
      </c>
      <c r="D20333" s="1" t="s">
        <v>24</v>
      </c>
      <c r="E20333" s="5">
        <v>129.47099449999999</v>
      </c>
    </row>
    <row r="20334" spans="1:5" hidden="1">
      <c r="A20334" s="4" t="s">
        <v>11</v>
      </c>
      <c r="B20334" s="2">
        <v>2031</v>
      </c>
      <c r="C20334" s="1" t="s">
        <v>44</v>
      </c>
      <c r="D20334" s="1" t="s">
        <v>24</v>
      </c>
      <c r="E20334" s="5">
        <v>129.34994399999999</v>
      </c>
    </row>
    <row r="20335" spans="1:5" hidden="1">
      <c r="A20335" s="4" t="s">
        <v>11</v>
      </c>
      <c r="B20335" s="2">
        <v>2032</v>
      </c>
      <c r="C20335" s="1" t="s">
        <v>44</v>
      </c>
      <c r="D20335" s="1" t="s">
        <v>24</v>
      </c>
      <c r="E20335" s="5">
        <v>129.2288935</v>
      </c>
    </row>
    <row r="20336" spans="1:5" hidden="1">
      <c r="A20336" s="4" t="s">
        <v>11</v>
      </c>
      <c r="B20336" s="2">
        <v>2033</v>
      </c>
      <c r="C20336" s="1" t="s">
        <v>44</v>
      </c>
      <c r="D20336" s="1" t="s">
        <v>24</v>
      </c>
      <c r="E20336" s="5">
        <v>129.10742060000001</v>
      </c>
    </row>
    <row r="20337" spans="1:5" hidden="1">
      <c r="A20337" s="4" t="s">
        <v>11</v>
      </c>
      <c r="B20337" s="2">
        <v>2034</v>
      </c>
      <c r="C20337" s="1" t="s">
        <v>44</v>
      </c>
      <c r="D20337" s="1" t="s">
        <v>24</v>
      </c>
      <c r="E20337" s="5">
        <v>128.98637009999999</v>
      </c>
    </row>
    <row r="20338" spans="1:5" hidden="1">
      <c r="A20338" s="4" t="s">
        <v>11</v>
      </c>
      <c r="B20338" s="2">
        <v>2035</v>
      </c>
      <c r="C20338" s="1" t="s">
        <v>44</v>
      </c>
      <c r="D20338" s="1" t="s">
        <v>24</v>
      </c>
      <c r="E20338" s="5">
        <v>128.86531969999999</v>
      </c>
    </row>
    <row r="20339" spans="1:5" hidden="1">
      <c r="A20339" s="4" t="s">
        <v>11</v>
      </c>
      <c r="B20339" s="2">
        <v>2036</v>
      </c>
      <c r="C20339" s="1" t="s">
        <v>44</v>
      </c>
      <c r="D20339" s="1" t="s">
        <v>24</v>
      </c>
      <c r="E20339" s="5">
        <v>128.74426919999999</v>
      </c>
    </row>
    <row r="20340" spans="1:5" hidden="1">
      <c r="A20340" s="4" t="s">
        <v>11</v>
      </c>
      <c r="B20340" s="2">
        <v>2037</v>
      </c>
      <c r="C20340" s="1" t="s">
        <v>44</v>
      </c>
      <c r="D20340" s="1" t="s">
        <v>24</v>
      </c>
      <c r="E20340" s="5">
        <v>128.6227963</v>
      </c>
    </row>
    <row r="20341" spans="1:5" hidden="1">
      <c r="A20341" s="4" t="s">
        <v>11</v>
      </c>
      <c r="B20341" s="2">
        <v>2038</v>
      </c>
      <c r="C20341" s="1" t="s">
        <v>44</v>
      </c>
      <c r="D20341" s="1" t="s">
        <v>24</v>
      </c>
      <c r="E20341" s="5">
        <v>128.50174580000001</v>
      </c>
    </row>
    <row r="20342" spans="1:5" hidden="1">
      <c r="A20342" s="4" t="s">
        <v>11</v>
      </c>
      <c r="B20342" s="2">
        <v>2039</v>
      </c>
      <c r="C20342" s="1" t="s">
        <v>44</v>
      </c>
      <c r="D20342" s="1" t="s">
        <v>24</v>
      </c>
      <c r="E20342" s="5">
        <v>128.38069540000001</v>
      </c>
    </row>
    <row r="20343" spans="1:5" hidden="1">
      <c r="A20343" s="4" t="s">
        <v>11</v>
      </c>
      <c r="B20343" s="2">
        <v>2040</v>
      </c>
      <c r="C20343" s="1" t="s">
        <v>44</v>
      </c>
      <c r="D20343" s="1" t="s">
        <v>24</v>
      </c>
      <c r="E20343" s="5">
        <v>128.25964490000001</v>
      </c>
    </row>
    <row r="20344" spans="1:5" hidden="1">
      <c r="A20344" s="4" t="s">
        <v>11</v>
      </c>
      <c r="B20344" s="2">
        <v>2041</v>
      </c>
      <c r="C20344" s="1" t="s">
        <v>44</v>
      </c>
      <c r="D20344" s="1" t="s">
        <v>24</v>
      </c>
      <c r="E20344" s="5">
        <v>128.11180379999999</v>
      </c>
    </row>
    <row r="20345" spans="1:5" hidden="1">
      <c r="A20345" s="4" t="s">
        <v>11</v>
      </c>
      <c r="B20345" s="2">
        <v>2042</v>
      </c>
      <c r="C20345" s="1" t="s">
        <v>44</v>
      </c>
      <c r="D20345" s="1" t="s">
        <v>24</v>
      </c>
      <c r="E20345" s="5">
        <v>127.9644572</v>
      </c>
    </row>
    <row r="20346" spans="1:5" hidden="1">
      <c r="A20346" s="4" t="s">
        <v>11</v>
      </c>
      <c r="B20346" s="2">
        <v>2043</v>
      </c>
      <c r="C20346" s="1" t="s">
        <v>44</v>
      </c>
      <c r="D20346" s="1" t="s">
        <v>24</v>
      </c>
      <c r="E20346" s="5">
        <v>127.81711060000001</v>
      </c>
    </row>
    <row r="20347" spans="1:5" hidden="1">
      <c r="A20347" s="4" t="s">
        <v>11</v>
      </c>
      <c r="B20347" s="2">
        <v>2044</v>
      </c>
      <c r="C20347" s="1" t="s">
        <v>44</v>
      </c>
      <c r="D20347" s="1" t="s">
        <v>24</v>
      </c>
      <c r="E20347" s="5">
        <v>127.669764</v>
      </c>
    </row>
    <row r="20348" spans="1:5" hidden="1">
      <c r="A20348" s="4" t="s">
        <v>11</v>
      </c>
      <c r="B20348" s="2">
        <v>2045</v>
      </c>
      <c r="C20348" s="1" t="s">
        <v>44</v>
      </c>
      <c r="D20348" s="1" t="s">
        <v>24</v>
      </c>
      <c r="E20348" s="5">
        <v>127.52192290000001</v>
      </c>
    </row>
    <row r="20349" spans="1:5" hidden="1">
      <c r="A20349" s="4" t="s">
        <v>11</v>
      </c>
      <c r="B20349" s="2">
        <v>2046</v>
      </c>
      <c r="C20349" s="1" t="s">
        <v>44</v>
      </c>
      <c r="D20349" s="1" t="s">
        <v>24</v>
      </c>
      <c r="E20349" s="5">
        <v>127.3745763</v>
      </c>
    </row>
    <row r="20350" spans="1:5" hidden="1">
      <c r="A20350" s="4" t="s">
        <v>11</v>
      </c>
      <c r="B20350" s="2">
        <v>2047</v>
      </c>
      <c r="C20350" s="1" t="s">
        <v>44</v>
      </c>
      <c r="D20350" s="1" t="s">
        <v>24</v>
      </c>
      <c r="E20350" s="5">
        <v>127.2272297</v>
      </c>
    </row>
    <row r="20351" spans="1:5" hidden="1">
      <c r="A20351" s="4" t="s">
        <v>11</v>
      </c>
      <c r="B20351" s="2">
        <v>2048</v>
      </c>
      <c r="C20351" s="1" t="s">
        <v>44</v>
      </c>
      <c r="D20351" s="1" t="s">
        <v>24</v>
      </c>
      <c r="E20351" s="5">
        <v>127.0798831</v>
      </c>
    </row>
    <row r="20352" spans="1:5" hidden="1">
      <c r="A20352" s="4" t="s">
        <v>11</v>
      </c>
      <c r="B20352" s="2">
        <v>2049</v>
      </c>
      <c r="C20352" s="1" t="s">
        <v>44</v>
      </c>
      <c r="D20352" s="1" t="s">
        <v>24</v>
      </c>
      <c r="E20352" s="5">
        <v>126.932042</v>
      </c>
    </row>
    <row r="20353" spans="1:5" hidden="1">
      <c r="A20353" s="4" t="s">
        <v>11</v>
      </c>
      <c r="B20353" s="2">
        <v>2050</v>
      </c>
      <c r="C20353" s="1" t="s">
        <v>44</v>
      </c>
      <c r="D20353" s="1" t="s">
        <v>24</v>
      </c>
      <c r="E20353" s="5">
        <v>126.7846954</v>
      </c>
    </row>
    <row r="20354" spans="1:5" hidden="1">
      <c r="A20354" s="4" t="s">
        <v>11</v>
      </c>
      <c r="B20354" s="2">
        <v>2051</v>
      </c>
      <c r="C20354" s="1" t="s">
        <v>44</v>
      </c>
      <c r="D20354" s="1" t="s">
        <v>24</v>
      </c>
      <c r="E20354" s="5">
        <v>126.32230199999999</v>
      </c>
    </row>
    <row r="20355" spans="1:5" hidden="1">
      <c r="A20355" s="4" t="s">
        <v>11</v>
      </c>
      <c r="B20355" s="2">
        <v>2052</v>
      </c>
      <c r="C20355" s="1" t="s">
        <v>44</v>
      </c>
      <c r="D20355" s="1" t="s">
        <v>24</v>
      </c>
      <c r="E20355" s="5">
        <v>125.8599085</v>
      </c>
    </row>
    <row r="20356" spans="1:5" hidden="1">
      <c r="A20356" s="4" t="s">
        <v>11</v>
      </c>
      <c r="B20356" s="2">
        <v>2053</v>
      </c>
      <c r="C20356" s="1" t="s">
        <v>44</v>
      </c>
      <c r="D20356" s="1" t="s">
        <v>24</v>
      </c>
      <c r="E20356" s="5">
        <v>125.3961575</v>
      </c>
    </row>
    <row r="20357" spans="1:5" hidden="1">
      <c r="A20357" s="4" t="s">
        <v>11</v>
      </c>
      <c r="B20357" s="2">
        <v>2054</v>
      </c>
      <c r="C20357" s="1" t="s">
        <v>44</v>
      </c>
      <c r="D20357" s="1" t="s">
        <v>24</v>
      </c>
      <c r="E20357" s="5">
        <v>124.933764</v>
      </c>
    </row>
    <row r="20358" spans="1:5" hidden="1">
      <c r="A20358" s="4" t="s">
        <v>11</v>
      </c>
      <c r="B20358" s="2">
        <v>2055</v>
      </c>
      <c r="C20358" s="1" t="s">
        <v>44</v>
      </c>
      <c r="D20358" s="1" t="s">
        <v>24</v>
      </c>
      <c r="E20358" s="5">
        <v>124.4713706</v>
      </c>
    </row>
    <row r="20359" spans="1:5" hidden="1">
      <c r="A20359" s="4" t="s">
        <v>11</v>
      </c>
      <c r="B20359" s="2">
        <v>2056</v>
      </c>
      <c r="C20359" s="1" t="s">
        <v>44</v>
      </c>
      <c r="D20359" s="1" t="s">
        <v>24</v>
      </c>
      <c r="E20359" s="5">
        <v>124.0089772</v>
      </c>
    </row>
    <row r="20360" spans="1:5" hidden="1">
      <c r="A20360" s="4" t="s">
        <v>11</v>
      </c>
      <c r="B20360" s="2">
        <v>2057</v>
      </c>
      <c r="C20360" s="1" t="s">
        <v>44</v>
      </c>
      <c r="D20360" s="1" t="s">
        <v>24</v>
      </c>
      <c r="E20360" s="5">
        <v>123.54522609999999</v>
      </c>
    </row>
    <row r="20361" spans="1:5" hidden="1">
      <c r="A20361" s="4" t="s">
        <v>11</v>
      </c>
      <c r="B20361" s="2">
        <v>2058</v>
      </c>
      <c r="C20361" s="1" t="s">
        <v>44</v>
      </c>
      <c r="D20361" s="1" t="s">
        <v>24</v>
      </c>
      <c r="E20361" s="5">
        <v>123.0828327</v>
      </c>
    </row>
    <row r="20362" spans="1:5" hidden="1">
      <c r="A20362" s="4" t="s">
        <v>11</v>
      </c>
      <c r="B20362" s="2">
        <v>2059</v>
      </c>
      <c r="C20362" s="1" t="s">
        <v>44</v>
      </c>
      <c r="D20362" s="1" t="s">
        <v>24</v>
      </c>
      <c r="E20362" s="5">
        <v>122.6204393</v>
      </c>
    </row>
    <row r="20363" spans="1:5" hidden="1">
      <c r="A20363" s="4" t="s">
        <v>11</v>
      </c>
      <c r="B20363" s="2">
        <v>2060</v>
      </c>
      <c r="C20363" s="1" t="s">
        <v>44</v>
      </c>
      <c r="D20363" s="1" t="s">
        <v>24</v>
      </c>
      <c r="E20363" s="5">
        <v>122.1580458</v>
      </c>
    </row>
    <row r="20364" spans="1:5" hidden="1">
      <c r="A20364" s="4" t="s">
        <v>11</v>
      </c>
      <c r="B20364" s="2">
        <v>2061</v>
      </c>
      <c r="C20364" s="1" t="s">
        <v>44</v>
      </c>
      <c r="D20364" s="1" t="s">
        <v>24</v>
      </c>
      <c r="E20364" s="5">
        <v>121.8449887</v>
      </c>
    </row>
    <row r="20365" spans="1:5" hidden="1">
      <c r="A20365" s="4" t="s">
        <v>11</v>
      </c>
      <c r="B20365" s="2">
        <v>2062</v>
      </c>
      <c r="C20365" s="1" t="s">
        <v>44</v>
      </c>
      <c r="D20365" s="1" t="s">
        <v>24</v>
      </c>
      <c r="E20365" s="5">
        <v>121.53287760000001</v>
      </c>
    </row>
    <row r="20366" spans="1:5" hidden="1">
      <c r="A20366" s="4" t="s">
        <v>11</v>
      </c>
      <c r="B20366" s="2">
        <v>2063</v>
      </c>
      <c r="C20366" s="1" t="s">
        <v>44</v>
      </c>
      <c r="D20366" s="1" t="s">
        <v>24</v>
      </c>
      <c r="E20366" s="5">
        <v>121.2207664</v>
      </c>
    </row>
    <row r="20367" spans="1:5" hidden="1">
      <c r="A20367" s="4" t="s">
        <v>11</v>
      </c>
      <c r="B20367" s="2">
        <v>2064</v>
      </c>
      <c r="C20367" s="1" t="s">
        <v>44</v>
      </c>
      <c r="D20367" s="1" t="s">
        <v>24</v>
      </c>
      <c r="E20367" s="5">
        <v>120.9086552</v>
      </c>
    </row>
    <row r="20368" spans="1:5" hidden="1">
      <c r="A20368" s="4" t="s">
        <v>11</v>
      </c>
      <c r="B20368" s="2">
        <v>2065</v>
      </c>
      <c r="C20368" s="1" t="s">
        <v>44</v>
      </c>
      <c r="D20368" s="1" t="s">
        <v>24</v>
      </c>
      <c r="E20368" s="5">
        <v>120.5955981</v>
      </c>
    </row>
    <row r="20369" spans="1:5" hidden="1">
      <c r="A20369" s="4" t="s">
        <v>11</v>
      </c>
      <c r="B20369" s="2">
        <v>2066</v>
      </c>
      <c r="C20369" s="1" t="s">
        <v>44</v>
      </c>
      <c r="D20369" s="1" t="s">
        <v>24</v>
      </c>
      <c r="E20369" s="5">
        <v>120.2834869</v>
      </c>
    </row>
    <row r="20370" spans="1:5" hidden="1">
      <c r="A20370" s="4" t="s">
        <v>11</v>
      </c>
      <c r="B20370" s="2">
        <v>2067</v>
      </c>
      <c r="C20370" s="1" t="s">
        <v>44</v>
      </c>
      <c r="D20370" s="1" t="s">
        <v>24</v>
      </c>
      <c r="E20370" s="5">
        <v>119.9713758</v>
      </c>
    </row>
    <row r="20371" spans="1:5" hidden="1">
      <c r="A20371" s="4" t="s">
        <v>11</v>
      </c>
      <c r="B20371" s="2">
        <v>2068</v>
      </c>
      <c r="C20371" s="1" t="s">
        <v>44</v>
      </c>
      <c r="D20371" s="1" t="s">
        <v>24</v>
      </c>
      <c r="E20371" s="5">
        <v>119.6592646</v>
      </c>
    </row>
    <row r="20372" spans="1:5" hidden="1">
      <c r="A20372" s="4" t="s">
        <v>11</v>
      </c>
      <c r="B20372" s="2">
        <v>2069</v>
      </c>
      <c r="C20372" s="1" t="s">
        <v>44</v>
      </c>
      <c r="D20372" s="1" t="s">
        <v>24</v>
      </c>
      <c r="E20372" s="5">
        <v>119.34620750000001</v>
      </c>
    </row>
    <row r="20373" spans="1:5" hidden="1">
      <c r="A20373" s="4" t="s">
        <v>11</v>
      </c>
      <c r="B20373" s="2">
        <v>2070</v>
      </c>
      <c r="C20373" s="1" t="s">
        <v>44</v>
      </c>
      <c r="D20373" s="1" t="s">
        <v>24</v>
      </c>
      <c r="E20373" s="5">
        <v>119.0340963</v>
      </c>
    </row>
    <row r="20374" spans="1:5" hidden="1">
      <c r="A20374" s="4" t="s">
        <v>11</v>
      </c>
      <c r="B20374" s="2">
        <v>2071</v>
      </c>
      <c r="C20374" s="1" t="s">
        <v>44</v>
      </c>
      <c r="D20374" s="1" t="s">
        <v>24</v>
      </c>
      <c r="E20374" s="5">
        <v>118.43614719999999</v>
      </c>
    </row>
    <row r="20375" spans="1:5" hidden="1">
      <c r="A20375" s="4" t="s">
        <v>11</v>
      </c>
      <c r="B20375" s="2">
        <v>2072</v>
      </c>
      <c r="C20375" s="1" t="s">
        <v>44</v>
      </c>
      <c r="D20375" s="1" t="s">
        <v>24</v>
      </c>
      <c r="E20375" s="5">
        <v>117.83819800000001</v>
      </c>
    </row>
    <row r="20376" spans="1:5" hidden="1">
      <c r="A20376" s="4" t="s">
        <v>11</v>
      </c>
      <c r="B20376" s="2">
        <v>2073</v>
      </c>
      <c r="C20376" s="1" t="s">
        <v>44</v>
      </c>
      <c r="D20376" s="1" t="s">
        <v>24</v>
      </c>
      <c r="E20376" s="5">
        <v>117.23851980000001</v>
      </c>
    </row>
    <row r="20377" spans="1:5" hidden="1">
      <c r="A20377" s="4" t="s">
        <v>11</v>
      </c>
      <c r="B20377" s="2">
        <v>2074</v>
      </c>
      <c r="C20377" s="1" t="s">
        <v>44</v>
      </c>
      <c r="D20377" s="1" t="s">
        <v>24</v>
      </c>
      <c r="E20377" s="5">
        <v>116.6405707</v>
      </c>
    </row>
    <row r="20378" spans="1:5" hidden="1">
      <c r="A20378" s="4" t="s">
        <v>11</v>
      </c>
      <c r="B20378" s="2">
        <v>2075</v>
      </c>
      <c r="C20378" s="1" t="s">
        <v>44</v>
      </c>
      <c r="D20378" s="1" t="s">
        <v>24</v>
      </c>
      <c r="E20378" s="5">
        <v>116.0426215</v>
      </c>
    </row>
    <row r="20379" spans="1:5" hidden="1">
      <c r="A20379" s="4" t="s">
        <v>11</v>
      </c>
      <c r="B20379" s="2">
        <v>2076</v>
      </c>
      <c r="C20379" s="1" t="s">
        <v>44</v>
      </c>
      <c r="D20379" s="1" t="s">
        <v>24</v>
      </c>
      <c r="E20379" s="5">
        <v>115.4446724</v>
      </c>
    </row>
    <row r="20380" spans="1:5" hidden="1">
      <c r="A20380" s="4" t="s">
        <v>11</v>
      </c>
      <c r="B20380" s="2">
        <v>2077</v>
      </c>
      <c r="C20380" s="1" t="s">
        <v>44</v>
      </c>
      <c r="D20380" s="1" t="s">
        <v>24</v>
      </c>
      <c r="E20380" s="5">
        <v>114.8449942</v>
      </c>
    </row>
    <row r="20381" spans="1:5" hidden="1">
      <c r="A20381" s="4" t="s">
        <v>11</v>
      </c>
      <c r="B20381" s="2">
        <v>2078</v>
      </c>
      <c r="C20381" s="1" t="s">
        <v>44</v>
      </c>
      <c r="D20381" s="1" t="s">
        <v>24</v>
      </c>
      <c r="E20381" s="5">
        <v>114.24704509999999</v>
      </c>
    </row>
    <row r="20382" spans="1:5" hidden="1">
      <c r="A20382" s="4" t="s">
        <v>11</v>
      </c>
      <c r="B20382" s="2">
        <v>2079</v>
      </c>
      <c r="C20382" s="1" t="s">
        <v>44</v>
      </c>
      <c r="D20382" s="1" t="s">
        <v>24</v>
      </c>
      <c r="E20382" s="5">
        <v>113.64909590000001</v>
      </c>
    </row>
    <row r="20383" spans="1:5" hidden="1">
      <c r="A20383" s="4" t="s">
        <v>11</v>
      </c>
      <c r="B20383" s="2">
        <v>2080</v>
      </c>
      <c r="C20383" s="1" t="s">
        <v>44</v>
      </c>
      <c r="D20383" s="1" t="s">
        <v>24</v>
      </c>
      <c r="E20383" s="5">
        <v>113.0511468</v>
      </c>
    </row>
    <row r="20384" spans="1:5" hidden="1">
      <c r="A20384" s="4" t="s">
        <v>11</v>
      </c>
      <c r="B20384" s="2">
        <v>2081</v>
      </c>
      <c r="C20384" s="1" t="s">
        <v>44</v>
      </c>
      <c r="D20384" s="1" t="s">
        <v>24</v>
      </c>
      <c r="E20384" s="5">
        <v>112.9676788</v>
      </c>
    </row>
    <row r="20385" spans="1:5" hidden="1">
      <c r="A20385" s="4" t="s">
        <v>11</v>
      </c>
      <c r="B20385" s="2">
        <v>2082</v>
      </c>
      <c r="C20385" s="1" t="s">
        <v>44</v>
      </c>
      <c r="D20385" s="1" t="s">
        <v>24</v>
      </c>
      <c r="E20385" s="5">
        <v>112.88452940000001</v>
      </c>
    </row>
    <row r="20386" spans="1:5" hidden="1">
      <c r="A20386" s="4" t="s">
        <v>11</v>
      </c>
      <c r="B20386" s="2">
        <v>2083</v>
      </c>
      <c r="C20386" s="1" t="s">
        <v>44</v>
      </c>
      <c r="D20386" s="1" t="s">
        <v>24</v>
      </c>
      <c r="E20386" s="5">
        <v>112.80137999999999</v>
      </c>
    </row>
    <row r="20387" spans="1:5" hidden="1">
      <c r="A20387" s="4" t="s">
        <v>11</v>
      </c>
      <c r="B20387" s="2">
        <v>2084</v>
      </c>
      <c r="C20387" s="1" t="s">
        <v>44</v>
      </c>
      <c r="D20387" s="1" t="s">
        <v>24</v>
      </c>
      <c r="E20387" s="5">
        <v>112.71823070000001</v>
      </c>
    </row>
    <row r="20388" spans="1:5" hidden="1">
      <c r="A20388" s="4" t="s">
        <v>11</v>
      </c>
      <c r="B20388" s="2">
        <v>2085</v>
      </c>
      <c r="C20388" s="1" t="s">
        <v>44</v>
      </c>
      <c r="D20388" s="1" t="s">
        <v>24</v>
      </c>
      <c r="E20388" s="5">
        <v>112.6347627</v>
      </c>
    </row>
    <row r="20389" spans="1:5" hidden="1">
      <c r="A20389" s="4" t="s">
        <v>11</v>
      </c>
      <c r="B20389" s="2">
        <v>2086</v>
      </c>
      <c r="C20389" s="1" t="s">
        <v>44</v>
      </c>
      <c r="D20389" s="1" t="s">
        <v>24</v>
      </c>
      <c r="E20389" s="5">
        <v>112.5516133</v>
      </c>
    </row>
    <row r="20390" spans="1:5" hidden="1">
      <c r="A20390" s="4" t="s">
        <v>11</v>
      </c>
      <c r="B20390" s="2">
        <v>2087</v>
      </c>
      <c r="C20390" s="1" t="s">
        <v>44</v>
      </c>
      <c r="D20390" s="1" t="s">
        <v>24</v>
      </c>
      <c r="E20390" s="5">
        <v>112.468464</v>
      </c>
    </row>
    <row r="20391" spans="1:5" hidden="1">
      <c r="A20391" s="4" t="s">
        <v>11</v>
      </c>
      <c r="B20391" s="2">
        <v>2088</v>
      </c>
      <c r="C20391" s="1" t="s">
        <v>44</v>
      </c>
      <c r="D20391" s="1" t="s">
        <v>24</v>
      </c>
      <c r="E20391" s="5">
        <v>112.3853146</v>
      </c>
    </row>
    <row r="20392" spans="1:5" hidden="1">
      <c r="A20392" s="4" t="s">
        <v>11</v>
      </c>
      <c r="B20392" s="2">
        <v>2089</v>
      </c>
      <c r="C20392" s="1" t="s">
        <v>44</v>
      </c>
      <c r="D20392" s="1" t="s">
        <v>24</v>
      </c>
      <c r="E20392" s="5">
        <v>112.3018466</v>
      </c>
    </row>
    <row r="20393" spans="1:5" hidden="1">
      <c r="A20393" s="4" t="s">
        <v>11</v>
      </c>
      <c r="B20393" s="2">
        <v>2090</v>
      </c>
      <c r="C20393" s="1" t="s">
        <v>44</v>
      </c>
      <c r="D20393" s="1" t="s">
        <v>24</v>
      </c>
      <c r="E20393" s="5">
        <v>112.21869719999999</v>
      </c>
    </row>
    <row r="20394" spans="1:5" hidden="1">
      <c r="A20394" s="4" t="s">
        <v>11</v>
      </c>
      <c r="B20394" s="2">
        <v>2091</v>
      </c>
      <c r="C20394" s="1" t="s">
        <v>44</v>
      </c>
      <c r="D20394" s="1" t="s">
        <v>24</v>
      </c>
      <c r="E20394" s="5">
        <v>112.19752200000001</v>
      </c>
    </row>
    <row r="20395" spans="1:5" hidden="1">
      <c r="A20395" s="4" t="s">
        <v>11</v>
      </c>
      <c r="B20395" s="2">
        <v>2092</v>
      </c>
      <c r="C20395" s="1" t="s">
        <v>44</v>
      </c>
      <c r="D20395" s="1" t="s">
        <v>24</v>
      </c>
      <c r="E20395" s="5">
        <v>112.1763469</v>
      </c>
    </row>
    <row r="20396" spans="1:5" hidden="1">
      <c r="A20396" s="4" t="s">
        <v>11</v>
      </c>
      <c r="B20396" s="2">
        <v>2093</v>
      </c>
      <c r="C20396" s="1" t="s">
        <v>44</v>
      </c>
      <c r="D20396" s="1" t="s">
        <v>24</v>
      </c>
      <c r="E20396" s="5">
        <v>112.1550228</v>
      </c>
    </row>
    <row r="20397" spans="1:5" hidden="1">
      <c r="A20397" s="4" t="s">
        <v>11</v>
      </c>
      <c r="B20397" s="2">
        <v>2094</v>
      </c>
      <c r="C20397" s="1" t="s">
        <v>44</v>
      </c>
      <c r="D20397" s="1" t="s">
        <v>24</v>
      </c>
      <c r="E20397" s="5">
        <v>112.1338476</v>
      </c>
    </row>
    <row r="20398" spans="1:5" hidden="1">
      <c r="A20398" s="4" t="s">
        <v>11</v>
      </c>
      <c r="B20398" s="2">
        <v>2095</v>
      </c>
      <c r="C20398" s="1" t="s">
        <v>44</v>
      </c>
      <c r="D20398" s="1" t="s">
        <v>24</v>
      </c>
      <c r="E20398" s="5">
        <v>112.1126725</v>
      </c>
    </row>
    <row r="20399" spans="1:5" hidden="1">
      <c r="A20399" s="4" t="s">
        <v>11</v>
      </c>
      <c r="B20399" s="2">
        <v>2096</v>
      </c>
      <c r="C20399" s="1" t="s">
        <v>44</v>
      </c>
      <c r="D20399" s="1" t="s">
        <v>24</v>
      </c>
      <c r="E20399" s="5">
        <v>112.0914973</v>
      </c>
    </row>
    <row r="20400" spans="1:5" hidden="1">
      <c r="A20400" s="4" t="s">
        <v>11</v>
      </c>
      <c r="B20400" s="2">
        <v>2097</v>
      </c>
      <c r="C20400" s="1" t="s">
        <v>44</v>
      </c>
      <c r="D20400" s="1" t="s">
        <v>24</v>
      </c>
      <c r="E20400" s="5">
        <v>112.0701732</v>
      </c>
    </row>
    <row r="20401" spans="1:5" hidden="1">
      <c r="A20401" s="4" t="s">
        <v>11</v>
      </c>
      <c r="B20401" s="2">
        <v>2098</v>
      </c>
      <c r="C20401" s="1" t="s">
        <v>44</v>
      </c>
      <c r="D20401" s="1" t="s">
        <v>24</v>
      </c>
      <c r="E20401" s="5">
        <v>112.04899810000001</v>
      </c>
    </row>
    <row r="20402" spans="1:5" hidden="1">
      <c r="A20402" s="4" t="s">
        <v>11</v>
      </c>
      <c r="B20402" s="2">
        <v>2099</v>
      </c>
      <c r="C20402" s="1" t="s">
        <v>44</v>
      </c>
      <c r="D20402" s="1" t="s">
        <v>24</v>
      </c>
      <c r="E20402" s="5">
        <v>112.0278229</v>
      </c>
    </row>
    <row r="20403" spans="1:5" hidden="1">
      <c r="A20403" s="4" t="s">
        <v>11</v>
      </c>
      <c r="B20403" s="2">
        <v>2100</v>
      </c>
      <c r="C20403" s="1" t="s">
        <v>44</v>
      </c>
      <c r="D20403" s="1" t="s">
        <v>24</v>
      </c>
      <c r="E20403" s="5">
        <v>112.0066477</v>
      </c>
    </row>
    <row r="20404" spans="1:5" hidden="1">
      <c r="A20404" s="4" t="s">
        <v>12</v>
      </c>
      <c r="B20404" s="2">
        <v>2000</v>
      </c>
      <c r="C20404" s="1" t="s">
        <v>44</v>
      </c>
      <c r="D20404" s="1" t="s">
        <v>24</v>
      </c>
      <c r="E20404" s="5">
        <v>175.8493048</v>
      </c>
    </row>
    <row r="20405" spans="1:5" hidden="1">
      <c r="A20405" s="4" t="s">
        <v>12</v>
      </c>
      <c r="B20405" s="2">
        <v>2001</v>
      </c>
      <c r="C20405" s="1" t="s">
        <v>44</v>
      </c>
      <c r="D20405" s="1" t="s">
        <v>24</v>
      </c>
      <c r="E20405" s="5">
        <v>165.35323940000001</v>
      </c>
    </row>
    <row r="20406" spans="1:5" hidden="1">
      <c r="A20406" s="4" t="s">
        <v>12</v>
      </c>
      <c r="B20406" s="2">
        <v>2002</v>
      </c>
      <c r="C20406" s="1" t="s">
        <v>44</v>
      </c>
      <c r="D20406" s="1" t="s">
        <v>24</v>
      </c>
      <c r="E20406" s="5">
        <v>161.0215125</v>
      </c>
    </row>
    <row r="20407" spans="1:5" hidden="1">
      <c r="A20407" s="4" t="s">
        <v>12</v>
      </c>
      <c r="B20407" s="2">
        <v>2003</v>
      </c>
      <c r="C20407" s="1" t="s">
        <v>44</v>
      </c>
      <c r="D20407" s="1" t="s">
        <v>24</v>
      </c>
      <c r="E20407" s="5">
        <v>161.17731319999999</v>
      </c>
    </row>
    <row r="20408" spans="1:5" hidden="1">
      <c r="A20408" s="4" t="s">
        <v>12</v>
      </c>
      <c r="B20408" s="2">
        <v>2004</v>
      </c>
      <c r="C20408" s="1" t="s">
        <v>44</v>
      </c>
      <c r="D20408" s="1" t="s">
        <v>24</v>
      </c>
      <c r="E20408" s="5">
        <v>161.25988459999999</v>
      </c>
    </row>
    <row r="20409" spans="1:5" hidden="1">
      <c r="A20409" s="4" t="s">
        <v>12</v>
      </c>
      <c r="B20409" s="2">
        <v>2005</v>
      </c>
      <c r="C20409" s="1" t="s">
        <v>44</v>
      </c>
      <c r="D20409" s="1" t="s">
        <v>24</v>
      </c>
      <c r="E20409" s="5">
        <v>156.96931230000001</v>
      </c>
    </row>
    <row r="20410" spans="1:5" hidden="1">
      <c r="A20410" s="4" t="s">
        <v>12</v>
      </c>
      <c r="B20410" s="2">
        <v>2006</v>
      </c>
      <c r="C20410" s="1" t="s">
        <v>44</v>
      </c>
      <c r="D20410" s="1" t="s">
        <v>24</v>
      </c>
      <c r="E20410" s="5">
        <v>153.39636899999999</v>
      </c>
    </row>
    <row r="20411" spans="1:5" hidden="1">
      <c r="A20411" s="4" t="s">
        <v>12</v>
      </c>
      <c r="B20411" s="2">
        <v>2007</v>
      </c>
      <c r="C20411" s="1" t="s">
        <v>44</v>
      </c>
      <c r="D20411" s="1" t="s">
        <v>24</v>
      </c>
      <c r="E20411" s="5">
        <v>149.92182059999999</v>
      </c>
    </row>
    <row r="20412" spans="1:5" hidden="1">
      <c r="A20412" s="4" t="s">
        <v>12</v>
      </c>
      <c r="B20412" s="2">
        <v>2008</v>
      </c>
      <c r="C20412" s="1" t="s">
        <v>44</v>
      </c>
      <c r="D20412" s="1" t="s">
        <v>24</v>
      </c>
      <c r="E20412" s="5">
        <v>144.4867989</v>
      </c>
    </row>
    <row r="20413" spans="1:5" hidden="1">
      <c r="A20413" s="4" t="s">
        <v>12</v>
      </c>
      <c r="B20413" s="2">
        <v>2009</v>
      </c>
      <c r="C20413" s="1" t="s">
        <v>44</v>
      </c>
      <c r="D20413" s="1" t="s">
        <v>24</v>
      </c>
      <c r="E20413" s="5">
        <v>142.3216213</v>
      </c>
    </row>
    <row r="20414" spans="1:5" hidden="1">
      <c r="A20414" s="4" t="s">
        <v>12</v>
      </c>
      <c r="B20414" s="2">
        <v>2010</v>
      </c>
      <c r="C20414" s="1" t="s">
        <v>44</v>
      </c>
      <c r="D20414" s="1" t="s">
        <v>24</v>
      </c>
      <c r="E20414" s="5">
        <v>142.77184159999999</v>
      </c>
    </row>
    <row r="20415" spans="1:5" hidden="1">
      <c r="A20415" s="4" t="s">
        <v>12</v>
      </c>
      <c r="B20415" s="2">
        <v>2011</v>
      </c>
      <c r="C20415" s="1" t="s">
        <v>44</v>
      </c>
      <c r="D20415" s="1" t="s">
        <v>24</v>
      </c>
      <c r="E20415" s="5">
        <v>141.7450695</v>
      </c>
    </row>
    <row r="20416" spans="1:5" hidden="1">
      <c r="A20416" s="4" t="s">
        <v>12</v>
      </c>
      <c r="B20416" s="2">
        <v>2012</v>
      </c>
      <c r="C20416" s="1" t="s">
        <v>44</v>
      </c>
      <c r="D20416" s="1" t="s">
        <v>24</v>
      </c>
      <c r="E20416" s="5">
        <v>138.55786190000001</v>
      </c>
    </row>
    <row r="20417" spans="1:5" hidden="1">
      <c r="A20417" s="4" t="s">
        <v>12</v>
      </c>
      <c r="B20417" s="2">
        <v>2013</v>
      </c>
      <c r="C20417" s="1" t="s">
        <v>44</v>
      </c>
      <c r="D20417" s="1" t="s">
        <v>24</v>
      </c>
      <c r="E20417" s="5">
        <v>135.29052369999999</v>
      </c>
    </row>
    <row r="20418" spans="1:5" hidden="1">
      <c r="A20418" s="4" t="s">
        <v>12</v>
      </c>
      <c r="B20418" s="2">
        <v>2014</v>
      </c>
      <c r="C20418" s="1" t="s">
        <v>44</v>
      </c>
      <c r="D20418" s="1" t="s">
        <v>24</v>
      </c>
      <c r="E20418" s="5">
        <v>134.319039</v>
      </c>
    </row>
    <row r="20419" spans="1:5" hidden="1">
      <c r="A20419" s="4" t="s">
        <v>12</v>
      </c>
      <c r="B20419" s="2">
        <v>2015</v>
      </c>
      <c r="C20419" s="1" t="s">
        <v>44</v>
      </c>
      <c r="D20419" s="1" t="s">
        <v>24</v>
      </c>
      <c r="E20419" s="5">
        <v>137.30172830000001</v>
      </c>
    </row>
    <row r="20420" spans="1:5" hidden="1">
      <c r="A20420" s="4" t="s">
        <v>12</v>
      </c>
      <c r="B20420" s="2">
        <v>2016</v>
      </c>
      <c r="C20420" s="1" t="s">
        <v>44</v>
      </c>
      <c r="D20420" s="1" t="s">
        <v>24</v>
      </c>
      <c r="E20420" s="5">
        <v>136.1238951</v>
      </c>
    </row>
    <row r="20421" spans="1:5" hidden="1">
      <c r="A20421" s="4" t="s">
        <v>12</v>
      </c>
      <c r="B20421" s="2">
        <v>2017</v>
      </c>
      <c r="C20421" s="1" t="s">
        <v>44</v>
      </c>
      <c r="D20421" s="1" t="s">
        <v>24</v>
      </c>
      <c r="E20421" s="5">
        <v>131.9016215</v>
      </c>
    </row>
    <row r="20422" spans="1:5" hidden="1">
      <c r="A20422" s="4" t="s">
        <v>12</v>
      </c>
      <c r="B20422" s="2">
        <v>2018</v>
      </c>
      <c r="C20422" s="1" t="s">
        <v>44</v>
      </c>
      <c r="D20422" s="1" t="s">
        <v>24</v>
      </c>
      <c r="E20422" s="5">
        <v>130.80744240000001</v>
      </c>
    </row>
    <row r="20423" spans="1:5" hidden="1">
      <c r="A20423" s="4" t="s">
        <v>12</v>
      </c>
      <c r="B20423" s="2">
        <v>2019</v>
      </c>
      <c r="C20423" s="1" t="s">
        <v>44</v>
      </c>
      <c r="D20423" s="1" t="s">
        <v>24</v>
      </c>
      <c r="E20423" s="5">
        <v>131.85553880000001</v>
      </c>
    </row>
    <row r="20424" spans="1:5" hidden="1">
      <c r="A20424" s="4" t="s">
        <v>12</v>
      </c>
      <c r="B20424" s="2">
        <v>2020</v>
      </c>
      <c r="C20424" s="1" t="s">
        <v>44</v>
      </c>
      <c r="D20424" s="1" t="s">
        <v>24</v>
      </c>
      <c r="E20424" s="5">
        <v>131.33455530000001</v>
      </c>
    </row>
    <row r="20425" spans="1:5" hidden="1">
      <c r="A20425" s="4" t="s">
        <v>12</v>
      </c>
      <c r="B20425" s="2">
        <v>2021</v>
      </c>
      <c r="C20425" s="1" t="s">
        <v>44</v>
      </c>
      <c r="D20425" s="1" t="s">
        <v>24</v>
      </c>
      <c r="E20425" s="5">
        <v>129.31413929999999</v>
      </c>
    </row>
    <row r="20426" spans="1:5" hidden="1">
      <c r="A20426" s="4" t="s">
        <v>12</v>
      </c>
      <c r="B20426" s="2">
        <v>2022</v>
      </c>
      <c r="C20426" s="1" t="s">
        <v>44</v>
      </c>
      <c r="D20426" s="1" t="s">
        <v>24</v>
      </c>
      <c r="E20426" s="5">
        <v>129.31413929999999</v>
      </c>
    </row>
    <row r="20427" spans="1:5" hidden="1">
      <c r="A20427" s="4" t="s">
        <v>12</v>
      </c>
      <c r="B20427" s="2">
        <v>2023</v>
      </c>
      <c r="C20427" s="1" t="s">
        <v>44</v>
      </c>
      <c r="D20427" s="1" t="s">
        <v>24</v>
      </c>
      <c r="E20427" s="5">
        <v>129.31413929999999</v>
      </c>
    </row>
    <row r="20428" spans="1:5" hidden="1">
      <c r="A20428" s="4" t="s">
        <v>12</v>
      </c>
      <c r="B20428" s="2">
        <v>2024</v>
      </c>
      <c r="C20428" s="1" t="s">
        <v>44</v>
      </c>
      <c r="D20428" s="1" t="s">
        <v>24</v>
      </c>
      <c r="E20428" s="5">
        <v>129.31413929999999</v>
      </c>
    </row>
    <row r="20429" spans="1:5" hidden="1">
      <c r="A20429" s="4" t="s">
        <v>12</v>
      </c>
      <c r="B20429" s="2">
        <v>2025</v>
      </c>
      <c r="C20429" s="1" t="s">
        <v>44</v>
      </c>
      <c r="D20429" s="1" t="s">
        <v>24</v>
      </c>
      <c r="E20429" s="5">
        <v>129.31413929999999</v>
      </c>
    </row>
    <row r="20430" spans="1:5" hidden="1">
      <c r="A20430" s="4" t="s">
        <v>12</v>
      </c>
      <c r="B20430" s="2">
        <v>2026</v>
      </c>
      <c r="C20430" s="1" t="s">
        <v>44</v>
      </c>
      <c r="D20430" s="1" t="s">
        <v>24</v>
      </c>
      <c r="E20430" s="5">
        <v>127.16788184000001</v>
      </c>
    </row>
    <row r="20431" spans="1:5" hidden="1">
      <c r="A20431" s="4" t="s">
        <v>12</v>
      </c>
      <c r="B20431" s="2">
        <v>2027</v>
      </c>
      <c r="C20431" s="1" t="s">
        <v>44</v>
      </c>
      <c r="D20431" s="1" t="s">
        <v>24</v>
      </c>
      <c r="E20431" s="5">
        <v>123.9492431</v>
      </c>
    </row>
    <row r="20432" spans="1:5" hidden="1">
      <c r="A20432" s="4" t="s">
        <v>12</v>
      </c>
      <c r="B20432" s="2">
        <v>2028</v>
      </c>
      <c r="C20432" s="1" t="s">
        <v>44</v>
      </c>
      <c r="D20432" s="1" t="s">
        <v>24</v>
      </c>
      <c r="E20432" s="5">
        <v>119.65822301999999</v>
      </c>
    </row>
    <row r="20433" spans="1:5" hidden="1">
      <c r="A20433" s="4" t="s">
        <v>12</v>
      </c>
      <c r="B20433" s="2">
        <v>2029</v>
      </c>
      <c r="C20433" s="1" t="s">
        <v>44</v>
      </c>
      <c r="D20433" s="1" t="s">
        <v>24</v>
      </c>
      <c r="E20433" s="5">
        <v>114.28884218</v>
      </c>
    </row>
    <row r="20434" spans="1:5" hidden="1">
      <c r="A20434" s="4" t="s">
        <v>12</v>
      </c>
      <c r="B20434" s="2">
        <v>2030</v>
      </c>
      <c r="C20434" s="1" t="s">
        <v>44</v>
      </c>
      <c r="D20434" s="1" t="s">
        <v>24</v>
      </c>
      <c r="E20434" s="5">
        <v>107.8515647</v>
      </c>
    </row>
    <row r="20435" spans="1:5" hidden="1">
      <c r="A20435" s="4" t="s">
        <v>12</v>
      </c>
      <c r="B20435" s="2">
        <v>2031</v>
      </c>
      <c r="C20435" s="1" t="s">
        <v>44</v>
      </c>
      <c r="D20435" s="1" t="s">
        <v>24</v>
      </c>
      <c r="E20435" s="5">
        <v>107.5733475</v>
      </c>
    </row>
    <row r="20436" spans="1:5" hidden="1">
      <c r="A20436" s="4" t="s">
        <v>12</v>
      </c>
      <c r="B20436" s="2">
        <v>2032</v>
      </c>
      <c r="C20436" s="1" t="s">
        <v>44</v>
      </c>
      <c r="D20436" s="1" t="s">
        <v>24</v>
      </c>
      <c r="E20436" s="5">
        <v>107.2951302</v>
      </c>
    </row>
    <row r="20437" spans="1:5" hidden="1">
      <c r="A20437" s="4" t="s">
        <v>12</v>
      </c>
      <c r="B20437" s="2">
        <v>2033</v>
      </c>
      <c r="C20437" s="1" t="s">
        <v>44</v>
      </c>
      <c r="D20437" s="1" t="s">
        <v>24</v>
      </c>
      <c r="E20437" s="5">
        <v>107.01602149999999</v>
      </c>
    </row>
    <row r="20438" spans="1:5" hidden="1">
      <c r="A20438" s="4" t="s">
        <v>12</v>
      </c>
      <c r="B20438" s="2">
        <v>2034</v>
      </c>
      <c r="C20438" s="1" t="s">
        <v>44</v>
      </c>
      <c r="D20438" s="1" t="s">
        <v>24</v>
      </c>
      <c r="E20438" s="5">
        <v>106.7378042</v>
      </c>
    </row>
    <row r="20439" spans="1:5" hidden="1">
      <c r="A20439" s="4" t="s">
        <v>12</v>
      </c>
      <c r="B20439" s="2">
        <v>2035</v>
      </c>
      <c r="C20439" s="1" t="s">
        <v>44</v>
      </c>
      <c r="D20439" s="1" t="s">
        <v>24</v>
      </c>
      <c r="E20439" s="5">
        <v>106.459587</v>
      </c>
    </row>
    <row r="20440" spans="1:5" hidden="1">
      <c r="A20440" s="4" t="s">
        <v>12</v>
      </c>
      <c r="B20440" s="2">
        <v>2036</v>
      </c>
      <c r="C20440" s="1" t="s">
        <v>44</v>
      </c>
      <c r="D20440" s="1" t="s">
        <v>24</v>
      </c>
      <c r="E20440" s="5">
        <v>106.1813698</v>
      </c>
    </row>
    <row r="20441" spans="1:5" hidden="1">
      <c r="A20441" s="4" t="s">
        <v>12</v>
      </c>
      <c r="B20441" s="2">
        <v>2037</v>
      </c>
      <c r="C20441" s="1" t="s">
        <v>44</v>
      </c>
      <c r="D20441" s="1" t="s">
        <v>24</v>
      </c>
      <c r="E20441" s="5">
        <v>105.902261</v>
      </c>
    </row>
    <row r="20442" spans="1:5" hidden="1">
      <c r="A20442" s="4" t="s">
        <v>12</v>
      </c>
      <c r="B20442" s="2">
        <v>2038</v>
      </c>
      <c r="C20442" s="1" t="s">
        <v>44</v>
      </c>
      <c r="D20442" s="1" t="s">
        <v>24</v>
      </c>
      <c r="E20442" s="5">
        <v>105.6240438</v>
      </c>
    </row>
    <row r="20443" spans="1:5" hidden="1">
      <c r="A20443" s="4" t="s">
        <v>12</v>
      </c>
      <c r="B20443" s="2">
        <v>2039</v>
      </c>
      <c r="C20443" s="1" t="s">
        <v>44</v>
      </c>
      <c r="D20443" s="1" t="s">
        <v>24</v>
      </c>
      <c r="E20443" s="5">
        <v>105.3458265</v>
      </c>
    </row>
    <row r="20444" spans="1:5" hidden="1">
      <c r="A20444" s="4" t="s">
        <v>12</v>
      </c>
      <c r="B20444" s="2">
        <v>2040</v>
      </c>
      <c r="C20444" s="1" t="s">
        <v>44</v>
      </c>
      <c r="D20444" s="1" t="s">
        <v>24</v>
      </c>
      <c r="E20444" s="5">
        <v>105.0676093</v>
      </c>
    </row>
    <row r="20445" spans="1:5" hidden="1">
      <c r="A20445" s="4" t="s">
        <v>12</v>
      </c>
      <c r="B20445" s="2">
        <v>2041</v>
      </c>
      <c r="C20445" s="1" t="s">
        <v>44</v>
      </c>
      <c r="D20445" s="1" t="s">
        <v>24</v>
      </c>
      <c r="E20445" s="5">
        <v>104.90044380000001</v>
      </c>
    </row>
    <row r="20446" spans="1:5" hidden="1">
      <c r="A20446" s="4" t="s">
        <v>12</v>
      </c>
      <c r="B20446" s="2">
        <v>2042</v>
      </c>
      <c r="C20446" s="1" t="s">
        <v>44</v>
      </c>
      <c r="D20446" s="1" t="s">
        <v>24</v>
      </c>
      <c r="E20446" s="5">
        <v>104.7338639</v>
      </c>
    </row>
    <row r="20447" spans="1:5" hidden="1">
      <c r="A20447" s="4" t="s">
        <v>12</v>
      </c>
      <c r="B20447" s="2">
        <v>2043</v>
      </c>
      <c r="C20447" s="1" t="s">
        <v>44</v>
      </c>
      <c r="D20447" s="1" t="s">
        <v>24</v>
      </c>
      <c r="E20447" s="5">
        <v>104.56728409999999</v>
      </c>
    </row>
    <row r="20448" spans="1:5" hidden="1">
      <c r="A20448" s="4" t="s">
        <v>12</v>
      </c>
      <c r="B20448" s="2">
        <v>2044</v>
      </c>
      <c r="C20448" s="1" t="s">
        <v>44</v>
      </c>
      <c r="D20448" s="1" t="s">
        <v>24</v>
      </c>
      <c r="E20448" s="5">
        <v>104.4007043</v>
      </c>
    </row>
    <row r="20449" spans="1:5" hidden="1">
      <c r="A20449" s="4" t="s">
        <v>12</v>
      </c>
      <c r="B20449" s="2">
        <v>2045</v>
      </c>
      <c r="C20449" s="1" t="s">
        <v>44</v>
      </c>
      <c r="D20449" s="1" t="s">
        <v>24</v>
      </c>
      <c r="E20449" s="5">
        <v>104.23353880000001</v>
      </c>
    </row>
    <row r="20450" spans="1:5" hidden="1">
      <c r="A20450" s="4" t="s">
        <v>12</v>
      </c>
      <c r="B20450" s="2">
        <v>2046</v>
      </c>
      <c r="C20450" s="1" t="s">
        <v>44</v>
      </c>
      <c r="D20450" s="1" t="s">
        <v>24</v>
      </c>
      <c r="E20450" s="5">
        <v>104.0669589</v>
      </c>
    </row>
    <row r="20451" spans="1:5" hidden="1">
      <c r="A20451" s="4" t="s">
        <v>12</v>
      </c>
      <c r="B20451" s="2">
        <v>2047</v>
      </c>
      <c r="C20451" s="1" t="s">
        <v>44</v>
      </c>
      <c r="D20451" s="1" t="s">
        <v>24</v>
      </c>
      <c r="E20451" s="5">
        <v>103.90037909999999</v>
      </c>
    </row>
    <row r="20452" spans="1:5" hidden="1">
      <c r="A20452" s="4" t="s">
        <v>12</v>
      </c>
      <c r="B20452" s="2">
        <v>2048</v>
      </c>
      <c r="C20452" s="1" t="s">
        <v>44</v>
      </c>
      <c r="D20452" s="1" t="s">
        <v>24</v>
      </c>
      <c r="E20452" s="5">
        <v>103.7337993</v>
      </c>
    </row>
    <row r="20453" spans="1:5" hidden="1">
      <c r="A20453" s="4" t="s">
        <v>12</v>
      </c>
      <c r="B20453" s="2">
        <v>2049</v>
      </c>
      <c r="C20453" s="1" t="s">
        <v>44</v>
      </c>
      <c r="D20453" s="1" t="s">
        <v>24</v>
      </c>
      <c r="E20453" s="5">
        <v>103.5666337</v>
      </c>
    </row>
    <row r="20454" spans="1:5" hidden="1">
      <c r="A20454" s="4" t="s">
        <v>12</v>
      </c>
      <c r="B20454" s="2">
        <v>2050</v>
      </c>
      <c r="C20454" s="1" t="s">
        <v>44</v>
      </c>
      <c r="D20454" s="1" t="s">
        <v>24</v>
      </c>
      <c r="E20454" s="5">
        <v>103.4000539</v>
      </c>
    </row>
    <row r="20455" spans="1:5" hidden="1">
      <c r="A20455" s="4" t="s">
        <v>12</v>
      </c>
      <c r="B20455" s="2">
        <v>2051</v>
      </c>
      <c r="C20455" s="1" t="s">
        <v>44</v>
      </c>
      <c r="D20455" s="1" t="s">
        <v>24</v>
      </c>
      <c r="E20455" s="5">
        <v>103.32945290000001</v>
      </c>
    </row>
    <row r="20456" spans="1:5" hidden="1">
      <c r="A20456" s="4" t="s">
        <v>12</v>
      </c>
      <c r="B20456" s="2">
        <v>2052</v>
      </c>
      <c r="C20456" s="1" t="s">
        <v>44</v>
      </c>
      <c r="D20456" s="1" t="s">
        <v>24</v>
      </c>
      <c r="E20456" s="5">
        <v>103.2588519</v>
      </c>
    </row>
    <row r="20457" spans="1:5" hidden="1">
      <c r="A20457" s="4" t="s">
        <v>12</v>
      </c>
      <c r="B20457" s="2">
        <v>2053</v>
      </c>
      <c r="C20457" s="1" t="s">
        <v>44</v>
      </c>
      <c r="D20457" s="1" t="s">
        <v>24</v>
      </c>
      <c r="E20457" s="5">
        <v>103.1879282</v>
      </c>
    </row>
    <row r="20458" spans="1:5" hidden="1">
      <c r="A20458" s="4" t="s">
        <v>12</v>
      </c>
      <c r="B20458" s="2">
        <v>2054</v>
      </c>
      <c r="C20458" s="1" t="s">
        <v>44</v>
      </c>
      <c r="D20458" s="1" t="s">
        <v>24</v>
      </c>
      <c r="E20458" s="5">
        <v>103.11732720000001</v>
      </c>
    </row>
    <row r="20459" spans="1:5" hidden="1">
      <c r="A20459" s="4" t="s">
        <v>12</v>
      </c>
      <c r="B20459" s="2">
        <v>2055</v>
      </c>
      <c r="C20459" s="1" t="s">
        <v>44</v>
      </c>
      <c r="D20459" s="1" t="s">
        <v>24</v>
      </c>
      <c r="E20459" s="5">
        <v>103.04672619999999</v>
      </c>
    </row>
    <row r="20460" spans="1:5" hidden="1">
      <c r="A20460" s="4" t="s">
        <v>12</v>
      </c>
      <c r="B20460" s="2">
        <v>2056</v>
      </c>
      <c r="C20460" s="1" t="s">
        <v>44</v>
      </c>
      <c r="D20460" s="1" t="s">
        <v>24</v>
      </c>
      <c r="E20460" s="5">
        <v>102.9761252</v>
      </c>
    </row>
    <row r="20461" spans="1:5" hidden="1">
      <c r="A20461" s="4" t="s">
        <v>12</v>
      </c>
      <c r="B20461" s="2">
        <v>2057</v>
      </c>
      <c r="C20461" s="1" t="s">
        <v>44</v>
      </c>
      <c r="D20461" s="1" t="s">
        <v>24</v>
      </c>
      <c r="E20461" s="5">
        <v>102.9052015</v>
      </c>
    </row>
    <row r="20462" spans="1:5" hidden="1">
      <c r="A20462" s="4" t="s">
        <v>12</v>
      </c>
      <c r="B20462" s="2">
        <v>2058</v>
      </c>
      <c r="C20462" s="1" t="s">
        <v>44</v>
      </c>
      <c r="D20462" s="1" t="s">
        <v>24</v>
      </c>
      <c r="E20462" s="5">
        <v>102.83460049999999</v>
      </c>
    </row>
    <row r="20463" spans="1:5" hidden="1">
      <c r="A20463" s="4" t="s">
        <v>12</v>
      </c>
      <c r="B20463" s="2">
        <v>2059</v>
      </c>
      <c r="C20463" s="1" t="s">
        <v>44</v>
      </c>
      <c r="D20463" s="1" t="s">
        <v>24</v>
      </c>
      <c r="E20463" s="5">
        <v>102.7639995</v>
      </c>
    </row>
    <row r="20464" spans="1:5" hidden="1">
      <c r="A20464" s="4" t="s">
        <v>12</v>
      </c>
      <c r="B20464" s="2">
        <v>2060</v>
      </c>
      <c r="C20464" s="1" t="s">
        <v>44</v>
      </c>
      <c r="D20464" s="1" t="s">
        <v>24</v>
      </c>
      <c r="E20464" s="5">
        <v>102.6933985</v>
      </c>
    </row>
    <row r="20465" spans="1:5" hidden="1">
      <c r="A20465" s="4" t="s">
        <v>12</v>
      </c>
      <c r="B20465" s="2">
        <v>2061</v>
      </c>
      <c r="C20465" s="1" t="s">
        <v>44</v>
      </c>
      <c r="D20465" s="1" t="s">
        <v>24</v>
      </c>
      <c r="E20465" s="5">
        <v>102.6756888</v>
      </c>
    </row>
    <row r="20466" spans="1:5" hidden="1">
      <c r="A20466" s="4" t="s">
        <v>12</v>
      </c>
      <c r="B20466" s="2">
        <v>2062</v>
      </c>
      <c r="C20466" s="1" t="s">
        <v>44</v>
      </c>
      <c r="D20466" s="1" t="s">
        <v>24</v>
      </c>
      <c r="E20466" s="5">
        <v>102.6581565</v>
      </c>
    </row>
    <row r="20467" spans="1:5" hidden="1">
      <c r="A20467" s="4" t="s">
        <v>12</v>
      </c>
      <c r="B20467" s="2">
        <v>2063</v>
      </c>
      <c r="C20467" s="1" t="s">
        <v>44</v>
      </c>
      <c r="D20467" s="1" t="s">
        <v>24</v>
      </c>
      <c r="E20467" s="5">
        <v>102.6406242</v>
      </c>
    </row>
    <row r="20468" spans="1:5" hidden="1">
      <c r="A20468" s="4" t="s">
        <v>12</v>
      </c>
      <c r="B20468" s="2">
        <v>2064</v>
      </c>
      <c r="C20468" s="1" t="s">
        <v>44</v>
      </c>
      <c r="D20468" s="1" t="s">
        <v>24</v>
      </c>
      <c r="E20468" s="5">
        <v>102.6230918</v>
      </c>
    </row>
    <row r="20469" spans="1:5" hidden="1">
      <c r="A20469" s="4" t="s">
        <v>12</v>
      </c>
      <c r="B20469" s="2">
        <v>2065</v>
      </c>
      <c r="C20469" s="1" t="s">
        <v>44</v>
      </c>
      <c r="D20469" s="1" t="s">
        <v>24</v>
      </c>
      <c r="E20469" s="5">
        <v>102.6053821</v>
      </c>
    </row>
    <row r="20470" spans="1:5" hidden="1">
      <c r="A20470" s="4" t="s">
        <v>12</v>
      </c>
      <c r="B20470" s="2">
        <v>2066</v>
      </c>
      <c r="C20470" s="1" t="s">
        <v>44</v>
      </c>
      <c r="D20470" s="1" t="s">
        <v>24</v>
      </c>
      <c r="E20470" s="5">
        <v>102.5878498</v>
      </c>
    </row>
    <row r="20471" spans="1:5" hidden="1">
      <c r="A20471" s="4" t="s">
        <v>12</v>
      </c>
      <c r="B20471" s="2">
        <v>2067</v>
      </c>
      <c r="C20471" s="1" t="s">
        <v>44</v>
      </c>
      <c r="D20471" s="1" t="s">
        <v>24</v>
      </c>
      <c r="E20471" s="5">
        <v>102.5703175</v>
      </c>
    </row>
    <row r="20472" spans="1:5" hidden="1">
      <c r="A20472" s="4" t="s">
        <v>12</v>
      </c>
      <c r="B20472" s="2">
        <v>2068</v>
      </c>
      <c r="C20472" s="1" t="s">
        <v>44</v>
      </c>
      <c r="D20472" s="1" t="s">
        <v>24</v>
      </c>
      <c r="E20472" s="5">
        <v>102.5527852</v>
      </c>
    </row>
    <row r="20473" spans="1:5" hidden="1">
      <c r="A20473" s="4" t="s">
        <v>12</v>
      </c>
      <c r="B20473" s="2">
        <v>2069</v>
      </c>
      <c r="C20473" s="1" t="s">
        <v>44</v>
      </c>
      <c r="D20473" s="1" t="s">
        <v>24</v>
      </c>
      <c r="E20473" s="5">
        <v>102.5350755</v>
      </c>
    </row>
    <row r="20474" spans="1:5" hidden="1">
      <c r="A20474" s="4" t="s">
        <v>12</v>
      </c>
      <c r="B20474" s="2">
        <v>2070</v>
      </c>
      <c r="C20474" s="1" t="s">
        <v>44</v>
      </c>
      <c r="D20474" s="1" t="s">
        <v>24</v>
      </c>
      <c r="E20474" s="5">
        <v>102.5175431</v>
      </c>
    </row>
    <row r="20475" spans="1:5" hidden="1">
      <c r="A20475" s="4" t="s">
        <v>12</v>
      </c>
      <c r="B20475" s="2">
        <v>2071</v>
      </c>
      <c r="C20475" s="1" t="s">
        <v>44</v>
      </c>
      <c r="D20475" s="1" t="s">
        <v>24</v>
      </c>
      <c r="E20475" s="5">
        <v>102.52650850000001</v>
      </c>
    </row>
    <row r="20476" spans="1:5" hidden="1">
      <c r="A20476" s="4" t="s">
        <v>12</v>
      </c>
      <c r="B20476" s="2">
        <v>2072</v>
      </c>
      <c r="C20476" s="1" t="s">
        <v>44</v>
      </c>
      <c r="D20476" s="1" t="s">
        <v>24</v>
      </c>
      <c r="E20476" s="5">
        <v>102.53547399999999</v>
      </c>
    </row>
    <row r="20477" spans="1:5" hidden="1">
      <c r="A20477" s="4" t="s">
        <v>12</v>
      </c>
      <c r="B20477" s="2">
        <v>2073</v>
      </c>
      <c r="C20477" s="1" t="s">
        <v>44</v>
      </c>
      <c r="D20477" s="1" t="s">
        <v>24</v>
      </c>
      <c r="E20477" s="5">
        <v>102.5443346</v>
      </c>
    </row>
    <row r="20478" spans="1:5" hidden="1">
      <c r="A20478" s="4" t="s">
        <v>12</v>
      </c>
      <c r="B20478" s="2">
        <v>2074</v>
      </c>
      <c r="C20478" s="1" t="s">
        <v>44</v>
      </c>
      <c r="D20478" s="1" t="s">
        <v>24</v>
      </c>
      <c r="E20478" s="5">
        <v>102.55329999999999</v>
      </c>
    </row>
    <row r="20479" spans="1:5" hidden="1">
      <c r="A20479" s="4" t="s">
        <v>12</v>
      </c>
      <c r="B20479" s="2">
        <v>2075</v>
      </c>
      <c r="C20479" s="1" t="s">
        <v>44</v>
      </c>
      <c r="D20479" s="1" t="s">
        <v>24</v>
      </c>
      <c r="E20479" s="5">
        <v>102.5622654</v>
      </c>
    </row>
    <row r="20480" spans="1:5" hidden="1">
      <c r="A20480" s="4" t="s">
        <v>12</v>
      </c>
      <c r="B20480" s="2">
        <v>2076</v>
      </c>
      <c r="C20480" s="1" t="s">
        <v>44</v>
      </c>
      <c r="D20480" s="1" t="s">
        <v>24</v>
      </c>
      <c r="E20480" s="5">
        <v>102.5712309</v>
      </c>
    </row>
    <row r="20481" spans="1:5" hidden="1">
      <c r="A20481" s="4" t="s">
        <v>12</v>
      </c>
      <c r="B20481" s="2">
        <v>2077</v>
      </c>
      <c r="C20481" s="1" t="s">
        <v>44</v>
      </c>
      <c r="D20481" s="1" t="s">
        <v>24</v>
      </c>
      <c r="E20481" s="5">
        <v>102.58009149999999</v>
      </c>
    </row>
    <row r="20482" spans="1:5" hidden="1">
      <c r="A20482" s="4" t="s">
        <v>12</v>
      </c>
      <c r="B20482" s="2">
        <v>2078</v>
      </c>
      <c r="C20482" s="1" t="s">
        <v>44</v>
      </c>
      <c r="D20482" s="1" t="s">
        <v>24</v>
      </c>
      <c r="E20482" s="5">
        <v>102.5890569</v>
      </c>
    </row>
    <row r="20483" spans="1:5" hidden="1">
      <c r="A20483" s="4" t="s">
        <v>12</v>
      </c>
      <c r="B20483" s="2">
        <v>2079</v>
      </c>
      <c r="C20483" s="1" t="s">
        <v>44</v>
      </c>
      <c r="D20483" s="1" t="s">
        <v>24</v>
      </c>
      <c r="E20483" s="5">
        <v>102.5980223</v>
      </c>
    </row>
    <row r="20484" spans="1:5" hidden="1">
      <c r="A20484" s="4" t="s">
        <v>12</v>
      </c>
      <c r="B20484" s="2">
        <v>2080</v>
      </c>
      <c r="C20484" s="1" t="s">
        <v>44</v>
      </c>
      <c r="D20484" s="1" t="s">
        <v>24</v>
      </c>
      <c r="E20484" s="5">
        <v>102.6069877</v>
      </c>
    </row>
    <row r="20485" spans="1:5" hidden="1">
      <c r="A20485" s="4" t="s">
        <v>12</v>
      </c>
      <c r="B20485" s="2">
        <v>2081</v>
      </c>
      <c r="C20485" s="1" t="s">
        <v>44</v>
      </c>
      <c r="D20485" s="1" t="s">
        <v>24</v>
      </c>
      <c r="E20485" s="5">
        <v>102.6217401</v>
      </c>
    </row>
    <row r="20486" spans="1:5" hidden="1">
      <c r="A20486" s="4" t="s">
        <v>12</v>
      </c>
      <c r="B20486" s="2">
        <v>2082</v>
      </c>
      <c r="C20486" s="1" t="s">
        <v>44</v>
      </c>
      <c r="D20486" s="1" t="s">
        <v>24</v>
      </c>
      <c r="E20486" s="5">
        <v>102.63658119999999</v>
      </c>
    </row>
    <row r="20487" spans="1:5" hidden="1">
      <c r="A20487" s="4" t="s">
        <v>12</v>
      </c>
      <c r="B20487" s="2">
        <v>2083</v>
      </c>
      <c r="C20487" s="1" t="s">
        <v>44</v>
      </c>
      <c r="D20487" s="1" t="s">
        <v>24</v>
      </c>
      <c r="E20487" s="5">
        <v>102.65142229999999</v>
      </c>
    </row>
    <row r="20488" spans="1:5" hidden="1">
      <c r="A20488" s="4" t="s">
        <v>12</v>
      </c>
      <c r="B20488" s="2">
        <v>2084</v>
      </c>
      <c r="C20488" s="1" t="s">
        <v>44</v>
      </c>
      <c r="D20488" s="1" t="s">
        <v>24</v>
      </c>
      <c r="E20488" s="5">
        <v>102.6662633</v>
      </c>
    </row>
    <row r="20489" spans="1:5" hidden="1">
      <c r="A20489" s="4" t="s">
        <v>12</v>
      </c>
      <c r="B20489" s="2">
        <v>2085</v>
      </c>
      <c r="C20489" s="1" t="s">
        <v>44</v>
      </c>
      <c r="D20489" s="1" t="s">
        <v>24</v>
      </c>
      <c r="E20489" s="5">
        <v>102.6810157</v>
      </c>
    </row>
    <row r="20490" spans="1:5" hidden="1">
      <c r="A20490" s="4" t="s">
        <v>12</v>
      </c>
      <c r="B20490" s="2">
        <v>2086</v>
      </c>
      <c r="C20490" s="1" t="s">
        <v>44</v>
      </c>
      <c r="D20490" s="1" t="s">
        <v>24</v>
      </c>
      <c r="E20490" s="5">
        <v>102.6958568</v>
      </c>
    </row>
    <row r="20491" spans="1:5" hidden="1">
      <c r="A20491" s="4" t="s">
        <v>12</v>
      </c>
      <c r="B20491" s="2">
        <v>2087</v>
      </c>
      <c r="C20491" s="1" t="s">
        <v>44</v>
      </c>
      <c r="D20491" s="1" t="s">
        <v>24</v>
      </c>
      <c r="E20491" s="5">
        <v>102.71069780000001</v>
      </c>
    </row>
    <row r="20492" spans="1:5" hidden="1">
      <c r="A20492" s="4" t="s">
        <v>12</v>
      </c>
      <c r="B20492" s="2">
        <v>2088</v>
      </c>
      <c r="C20492" s="1" t="s">
        <v>44</v>
      </c>
      <c r="D20492" s="1" t="s">
        <v>24</v>
      </c>
      <c r="E20492" s="5">
        <v>102.7255389</v>
      </c>
    </row>
    <row r="20493" spans="1:5" hidden="1">
      <c r="A20493" s="4" t="s">
        <v>12</v>
      </c>
      <c r="B20493" s="2">
        <v>2089</v>
      </c>
      <c r="C20493" s="1" t="s">
        <v>44</v>
      </c>
      <c r="D20493" s="1" t="s">
        <v>24</v>
      </c>
      <c r="E20493" s="5">
        <v>102.7402913</v>
      </c>
    </row>
    <row r="20494" spans="1:5" hidden="1">
      <c r="A20494" s="4" t="s">
        <v>12</v>
      </c>
      <c r="B20494" s="2">
        <v>2090</v>
      </c>
      <c r="C20494" s="1" t="s">
        <v>44</v>
      </c>
      <c r="D20494" s="1" t="s">
        <v>24</v>
      </c>
      <c r="E20494" s="5">
        <v>102.7551323</v>
      </c>
    </row>
    <row r="20495" spans="1:5" hidden="1">
      <c r="A20495" s="4" t="s">
        <v>12</v>
      </c>
      <c r="B20495" s="2">
        <v>2091</v>
      </c>
      <c r="C20495" s="1" t="s">
        <v>44</v>
      </c>
      <c r="D20495" s="1" t="s">
        <v>24</v>
      </c>
      <c r="E20495" s="5">
        <v>102.76995460000001</v>
      </c>
    </row>
    <row r="20496" spans="1:5" hidden="1">
      <c r="A20496" s="4" t="s">
        <v>12</v>
      </c>
      <c r="B20496" s="2">
        <v>2092</v>
      </c>
      <c r="C20496" s="1" t="s">
        <v>44</v>
      </c>
      <c r="D20496" s="1" t="s">
        <v>24</v>
      </c>
      <c r="E20496" s="5">
        <v>102.7847768</v>
      </c>
    </row>
    <row r="20497" spans="1:5" hidden="1">
      <c r="A20497" s="4" t="s">
        <v>12</v>
      </c>
      <c r="B20497" s="2">
        <v>2093</v>
      </c>
      <c r="C20497" s="1" t="s">
        <v>44</v>
      </c>
      <c r="D20497" s="1" t="s">
        <v>24</v>
      </c>
      <c r="E20497" s="5">
        <v>102.7995102</v>
      </c>
    </row>
    <row r="20498" spans="1:5" hidden="1">
      <c r="A20498" s="4" t="s">
        <v>12</v>
      </c>
      <c r="B20498" s="2">
        <v>2094</v>
      </c>
      <c r="C20498" s="1" t="s">
        <v>44</v>
      </c>
      <c r="D20498" s="1" t="s">
        <v>24</v>
      </c>
      <c r="E20498" s="5">
        <v>102.8143324</v>
      </c>
    </row>
    <row r="20499" spans="1:5" hidden="1">
      <c r="A20499" s="4" t="s">
        <v>12</v>
      </c>
      <c r="B20499" s="2">
        <v>2095</v>
      </c>
      <c r="C20499" s="1" t="s">
        <v>44</v>
      </c>
      <c r="D20499" s="1" t="s">
        <v>24</v>
      </c>
      <c r="E20499" s="5">
        <v>102.8291547</v>
      </c>
    </row>
    <row r="20500" spans="1:5" hidden="1">
      <c r="A20500" s="4" t="s">
        <v>12</v>
      </c>
      <c r="B20500" s="2">
        <v>2096</v>
      </c>
      <c r="C20500" s="1" t="s">
        <v>44</v>
      </c>
      <c r="D20500" s="1" t="s">
        <v>24</v>
      </c>
      <c r="E20500" s="5">
        <v>102.8439769</v>
      </c>
    </row>
    <row r="20501" spans="1:5" hidden="1">
      <c r="A20501" s="4" t="s">
        <v>12</v>
      </c>
      <c r="B20501" s="2">
        <v>2097</v>
      </c>
      <c r="C20501" s="1" t="s">
        <v>44</v>
      </c>
      <c r="D20501" s="1" t="s">
        <v>24</v>
      </c>
      <c r="E20501" s="5">
        <v>102.8587103</v>
      </c>
    </row>
    <row r="20502" spans="1:5" hidden="1">
      <c r="A20502" s="4" t="s">
        <v>12</v>
      </c>
      <c r="B20502" s="2">
        <v>2098</v>
      </c>
      <c r="C20502" s="1" t="s">
        <v>44</v>
      </c>
      <c r="D20502" s="1" t="s">
        <v>24</v>
      </c>
      <c r="E20502" s="5">
        <v>102.8735325</v>
      </c>
    </row>
    <row r="20503" spans="1:5" hidden="1">
      <c r="A20503" s="4" t="s">
        <v>12</v>
      </c>
      <c r="B20503" s="2">
        <v>2099</v>
      </c>
      <c r="C20503" s="1" t="s">
        <v>44</v>
      </c>
      <c r="D20503" s="1" t="s">
        <v>24</v>
      </c>
      <c r="E20503" s="5">
        <v>102.8883548</v>
      </c>
    </row>
    <row r="20504" spans="1:5" hidden="1">
      <c r="A20504" s="4" t="s">
        <v>12</v>
      </c>
      <c r="B20504" s="2">
        <v>2100</v>
      </c>
      <c r="C20504" s="1" t="s">
        <v>44</v>
      </c>
      <c r="D20504" s="1" t="s">
        <v>24</v>
      </c>
      <c r="E20504" s="5">
        <v>102.903177</v>
      </c>
    </row>
    <row r="20505" spans="1:5" hidden="1">
      <c r="A20505" s="4" t="s">
        <v>5</v>
      </c>
      <c r="B20505" s="2">
        <v>2000</v>
      </c>
      <c r="C20505" s="1" t="s">
        <v>45</v>
      </c>
      <c r="D20505" s="1" t="s">
        <v>24</v>
      </c>
      <c r="E20505" s="5">
        <v>10.53572477</v>
      </c>
    </row>
    <row r="20506" spans="1:5" hidden="1">
      <c r="A20506" s="4" t="s">
        <v>5</v>
      </c>
      <c r="B20506" s="2">
        <v>2001</v>
      </c>
      <c r="C20506" s="1" t="s">
        <v>45</v>
      </c>
      <c r="D20506" s="1" t="s">
        <v>24</v>
      </c>
      <c r="E20506" s="5">
        <v>9.7630312640000003</v>
      </c>
    </row>
    <row r="20507" spans="1:5" hidden="1">
      <c r="A20507" s="4" t="s">
        <v>5</v>
      </c>
      <c r="B20507" s="2">
        <v>2002</v>
      </c>
      <c r="C20507" s="1" t="s">
        <v>45</v>
      </c>
      <c r="D20507" s="1" t="s">
        <v>24</v>
      </c>
      <c r="E20507" s="5">
        <v>9.1937549379999997</v>
      </c>
    </row>
    <row r="20508" spans="1:5" hidden="1">
      <c r="A20508" s="4" t="s">
        <v>5</v>
      </c>
      <c r="B20508" s="2">
        <v>2003</v>
      </c>
      <c r="C20508" s="1" t="s">
        <v>45</v>
      </c>
      <c r="D20508" s="1" t="s">
        <v>24</v>
      </c>
      <c r="E20508" s="5">
        <v>9.004352205</v>
      </c>
    </row>
    <row r="20509" spans="1:5" hidden="1">
      <c r="A20509" s="4" t="s">
        <v>5</v>
      </c>
      <c r="B20509" s="2">
        <v>2004</v>
      </c>
      <c r="C20509" s="1" t="s">
        <v>45</v>
      </c>
      <c r="D20509" s="1" t="s">
        <v>24</v>
      </c>
      <c r="E20509" s="5">
        <v>8.7551063009999996</v>
      </c>
    </row>
    <row r="20510" spans="1:5" hidden="1">
      <c r="A20510" s="4" t="s">
        <v>5</v>
      </c>
      <c r="B20510" s="2">
        <v>2005</v>
      </c>
      <c r="C20510" s="1" t="s">
        <v>45</v>
      </c>
      <c r="D20510" s="1" t="s">
        <v>24</v>
      </c>
      <c r="E20510" s="5">
        <v>8.1169880320000001</v>
      </c>
    </row>
    <row r="20511" spans="1:5" hidden="1">
      <c r="A20511" s="4" t="s">
        <v>5</v>
      </c>
      <c r="B20511" s="2">
        <v>2006</v>
      </c>
      <c r="C20511" s="1" t="s">
        <v>45</v>
      </c>
      <c r="D20511" s="1" t="s">
        <v>24</v>
      </c>
      <c r="E20511" s="5">
        <v>7.4464568990000002</v>
      </c>
    </row>
    <row r="20512" spans="1:5" hidden="1">
      <c r="A20512" s="4" t="s">
        <v>5</v>
      </c>
      <c r="B20512" s="2">
        <v>2007</v>
      </c>
      <c r="C20512" s="1" t="s">
        <v>45</v>
      </c>
      <c r="D20512" s="1" t="s">
        <v>24</v>
      </c>
      <c r="E20512" s="5">
        <v>6.7747750440000001</v>
      </c>
    </row>
    <row r="20513" spans="1:5" hidden="1">
      <c r="A20513" s="4" t="s">
        <v>5</v>
      </c>
      <c r="B20513" s="2">
        <v>2008</v>
      </c>
      <c r="C20513" s="1" t="s">
        <v>45</v>
      </c>
      <c r="D20513" s="1" t="s">
        <v>24</v>
      </c>
      <c r="E20513" s="5">
        <v>6.3136216989999996</v>
      </c>
    </row>
    <row r="20514" spans="1:5" hidden="1">
      <c r="A20514" s="4" t="s">
        <v>5</v>
      </c>
      <c r="B20514" s="2">
        <v>2009</v>
      </c>
      <c r="C20514" s="1" t="s">
        <v>45</v>
      </c>
      <c r="D20514" s="1" t="s">
        <v>24</v>
      </c>
      <c r="E20514" s="5">
        <v>5.9328035750000003</v>
      </c>
    </row>
    <row r="20515" spans="1:5" hidden="1">
      <c r="A20515" s="4" t="s">
        <v>5</v>
      </c>
      <c r="B20515" s="2">
        <v>2010</v>
      </c>
      <c r="C20515" s="1" t="s">
        <v>45</v>
      </c>
      <c r="D20515" s="1" t="s">
        <v>24</v>
      </c>
      <c r="E20515" s="5">
        <v>5.5419644000000003</v>
      </c>
    </row>
    <row r="20516" spans="1:5" hidden="1">
      <c r="A20516" s="4" t="s">
        <v>5</v>
      </c>
      <c r="B20516" s="2">
        <v>2011</v>
      </c>
      <c r="C20516" s="1" t="s">
        <v>45</v>
      </c>
      <c r="D20516" s="1" t="s">
        <v>24</v>
      </c>
      <c r="E20516" s="5">
        <v>5.1940094910000001</v>
      </c>
    </row>
    <row r="20517" spans="1:5" hidden="1">
      <c r="A20517" s="4" t="s">
        <v>5</v>
      </c>
      <c r="B20517" s="2">
        <v>2012</v>
      </c>
      <c r="C20517" s="1" t="s">
        <v>45</v>
      </c>
      <c r="D20517" s="1" t="s">
        <v>24</v>
      </c>
      <c r="E20517" s="5">
        <v>4.57703214</v>
      </c>
    </row>
    <row r="20518" spans="1:5" hidden="1">
      <c r="A20518" s="4" t="s">
        <v>5</v>
      </c>
      <c r="B20518" s="2">
        <v>2013</v>
      </c>
      <c r="C20518" s="1" t="s">
        <v>45</v>
      </c>
      <c r="D20518" s="1" t="s">
        <v>24</v>
      </c>
      <c r="E20518" s="5">
        <v>4.1881506850000001</v>
      </c>
    </row>
    <row r="20519" spans="1:5" hidden="1">
      <c r="A20519" s="4" t="s">
        <v>5</v>
      </c>
      <c r="B20519" s="2">
        <v>2014</v>
      </c>
      <c r="C20519" s="1" t="s">
        <v>45</v>
      </c>
      <c r="D20519" s="1" t="s">
        <v>24</v>
      </c>
      <c r="E20519" s="5">
        <v>3.9789152670000001</v>
      </c>
    </row>
    <row r="20520" spans="1:5" hidden="1">
      <c r="A20520" s="4" t="s">
        <v>5</v>
      </c>
      <c r="B20520" s="2">
        <v>2015</v>
      </c>
      <c r="C20520" s="1" t="s">
        <v>45</v>
      </c>
      <c r="D20520" s="1" t="s">
        <v>24</v>
      </c>
      <c r="E20520" s="5">
        <v>3.6563640789999998</v>
      </c>
    </row>
    <row r="20521" spans="1:5" hidden="1">
      <c r="A20521" s="4" t="s">
        <v>5</v>
      </c>
      <c r="B20521" s="2">
        <v>2016</v>
      </c>
      <c r="C20521" s="1" t="s">
        <v>45</v>
      </c>
      <c r="D20521" s="1" t="s">
        <v>24</v>
      </c>
      <c r="E20521" s="5">
        <v>3.4818653839999998</v>
      </c>
    </row>
    <row r="20522" spans="1:5" hidden="1">
      <c r="A20522" s="4" t="s">
        <v>5</v>
      </c>
      <c r="B20522" s="2">
        <v>2017</v>
      </c>
      <c r="C20522" s="1" t="s">
        <v>45</v>
      </c>
      <c r="D20522" s="1" t="s">
        <v>24</v>
      </c>
      <c r="E20522" s="5">
        <v>3.537198563</v>
      </c>
    </row>
    <row r="20523" spans="1:5" hidden="1">
      <c r="A20523" s="4" t="s">
        <v>5</v>
      </c>
      <c r="B20523" s="2">
        <v>2018</v>
      </c>
      <c r="C20523" s="1" t="s">
        <v>45</v>
      </c>
      <c r="D20523" s="1" t="s">
        <v>24</v>
      </c>
      <c r="E20523" s="5">
        <v>3.4438952029999998</v>
      </c>
    </row>
    <row r="20524" spans="1:5" hidden="1">
      <c r="A20524" s="4" t="s">
        <v>5</v>
      </c>
      <c r="B20524" s="2">
        <v>2019</v>
      </c>
      <c r="C20524" s="1" t="s">
        <v>45</v>
      </c>
      <c r="D20524" s="1" t="s">
        <v>24</v>
      </c>
      <c r="E20524" s="5">
        <v>3.096031172</v>
      </c>
    </row>
    <row r="20525" spans="1:5" hidden="1">
      <c r="A20525" s="4" t="s">
        <v>5</v>
      </c>
      <c r="B20525" s="2">
        <v>2020</v>
      </c>
      <c r="C20525" s="1" t="s">
        <v>45</v>
      </c>
      <c r="D20525" s="1" t="s">
        <v>24</v>
      </c>
      <c r="E20525" s="5">
        <v>3.8096733600000001</v>
      </c>
    </row>
    <row r="20526" spans="1:5" hidden="1">
      <c r="A20526" s="4" t="s">
        <v>5</v>
      </c>
      <c r="B20526" s="2">
        <v>2021</v>
      </c>
      <c r="C20526" s="1" t="s">
        <v>45</v>
      </c>
      <c r="D20526" s="1" t="s">
        <v>24</v>
      </c>
      <c r="E20526" s="5">
        <v>3.591128994</v>
      </c>
    </row>
    <row r="20527" spans="1:5" hidden="1">
      <c r="A20527" s="4" t="s">
        <v>5</v>
      </c>
      <c r="B20527" s="2">
        <v>2022</v>
      </c>
      <c r="C20527" s="1" t="s">
        <v>45</v>
      </c>
      <c r="D20527" s="1" t="s">
        <v>24</v>
      </c>
      <c r="E20527" s="5">
        <v>3.591128994</v>
      </c>
    </row>
    <row r="20528" spans="1:5" hidden="1">
      <c r="A20528" s="4" t="s">
        <v>5</v>
      </c>
      <c r="B20528" s="2">
        <v>2023</v>
      </c>
      <c r="C20528" s="1" t="s">
        <v>45</v>
      </c>
      <c r="D20528" s="1" t="s">
        <v>24</v>
      </c>
      <c r="E20528" s="5">
        <v>3.591128994</v>
      </c>
    </row>
    <row r="20529" spans="1:5" hidden="1">
      <c r="A20529" s="4" t="s">
        <v>5</v>
      </c>
      <c r="B20529" s="2">
        <v>2024</v>
      </c>
      <c r="C20529" s="1" t="s">
        <v>45</v>
      </c>
      <c r="D20529" s="1" t="s">
        <v>24</v>
      </c>
      <c r="E20529" s="5">
        <v>3.591128994</v>
      </c>
    </row>
    <row r="20530" spans="1:5" hidden="1">
      <c r="A20530" s="4" t="s">
        <v>5</v>
      </c>
      <c r="B20530" s="2">
        <v>2025</v>
      </c>
      <c r="C20530" s="1" t="s">
        <v>45</v>
      </c>
      <c r="D20530" s="1" t="s">
        <v>24</v>
      </c>
      <c r="E20530" s="5">
        <v>3.591128994</v>
      </c>
    </row>
    <row r="20531" spans="1:5" hidden="1">
      <c r="A20531" s="4" t="s">
        <v>5</v>
      </c>
      <c r="B20531" s="2">
        <v>2026</v>
      </c>
      <c r="C20531" s="1" t="s">
        <v>45</v>
      </c>
      <c r="D20531" s="1" t="s">
        <v>24</v>
      </c>
      <c r="E20531" s="5">
        <v>3.4829582455999999</v>
      </c>
    </row>
    <row r="20532" spans="1:5" hidden="1">
      <c r="A20532" s="4" t="s">
        <v>5</v>
      </c>
      <c r="B20532" s="2">
        <v>2027</v>
      </c>
      <c r="C20532" s="1" t="s">
        <v>45</v>
      </c>
      <c r="D20532" s="1" t="s">
        <v>24</v>
      </c>
      <c r="E20532" s="5">
        <v>3.3207356107999999</v>
      </c>
    </row>
    <row r="20533" spans="1:5" hidden="1">
      <c r="A20533" s="4" t="s">
        <v>5</v>
      </c>
      <c r="B20533" s="2">
        <v>2028</v>
      </c>
      <c r="C20533" s="1" t="s">
        <v>45</v>
      </c>
      <c r="D20533" s="1" t="s">
        <v>24</v>
      </c>
      <c r="E20533" s="5">
        <v>3.104461089</v>
      </c>
    </row>
    <row r="20534" spans="1:5" hidden="1">
      <c r="A20534" s="4" t="s">
        <v>5</v>
      </c>
      <c r="B20534" s="2">
        <v>2029</v>
      </c>
      <c r="C20534" s="1" t="s">
        <v>45</v>
      </c>
      <c r="D20534" s="1" t="s">
        <v>24</v>
      </c>
      <c r="E20534" s="5">
        <v>2.8338667804000002</v>
      </c>
    </row>
    <row r="20535" spans="1:5" hidden="1">
      <c r="A20535" s="4" t="s">
        <v>5</v>
      </c>
      <c r="B20535" s="2">
        <v>2030</v>
      </c>
      <c r="C20535" s="1" t="s">
        <v>45</v>
      </c>
      <c r="D20535" s="1" t="s">
        <v>24</v>
      </c>
      <c r="E20535" s="5">
        <v>2.5094215100000001</v>
      </c>
    </row>
    <row r="20536" spans="1:5" hidden="1">
      <c r="A20536" s="4" t="s">
        <v>5</v>
      </c>
      <c r="B20536" s="2">
        <v>2031</v>
      </c>
      <c r="C20536" s="1" t="s">
        <v>45</v>
      </c>
      <c r="D20536" s="1" t="s">
        <v>24</v>
      </c>
      <c r="E20536" s="5">
        <v>2.442720811</v>
      </c>
    </row>
    <row r="20537" spans="1:5" hidden="1">
      <c r="A20537" s="4" t="s">
        <v>5</v>
      </c>
      <c r="B20537" s="2">
        <v>2032</v>
      </c>
      <c r="C20537" s="1" t="s">
        <v>45</v>
      </c>
      <c r="D20537" s="1" t="s">
        <v>24</v>
      </c>
      <c r="E20537" s="5">
        <v>2.3760201109999999</v>
      </c>
    </row>
    <row r="20538" spans="1:5" hidden="1">
      <c r="A20538" s="4" t="s">
        <v>5</v>
      </c>
      <c r="B20538" s="2">
        <v>2033</v>
      </c>
      <c r="C20538" s="1" t="s">
        <v>45</v>
      </c>
      <c r="D20538" s="1" t="s">
        <v>24</v>
      </c>
      <c r="E20538" s="5">
        <v>2.309172013</v>
      </c>
    </row>
    <row r="20539" spans="1:5" hidden="1">
      <c r="A20539" s="4" t="s">
        <v>5</v>
      </c>
      <c r="B20539" s="2">
        <v>2034</v>
      </c>
      <c r="C20539" s="1" t="s">
        <v>45</v>
      </c>
      <c r="D20539" s="1" t="s">
        <v>24</v>
      </c>
      <c r="E20539" s="5">
        <v>2.2424713139999999</v>
      </c>
    </row>
    <row r="20540" spans="1:5" hidden="1">
      <c r="A20540" s="4" t="s">
        <v>5</v>
      </c>
      <c r="B20540" s="2">
        <v>2035</v>
      </c>
      <c r="C20540" s="1" t="s">
        <v>45</v>
      </c>
      <c r="D20540" s="1" t="s">
        <v>24</v>
      </c>
      <c r="E20540" s="5">
        <v>2.1757706140000002</v>
      </c>
    </row>
    <row r="20541" spans="1:5" hidden="1">
      <c r="A20541" s="4" t="s">
        <v>5</v>
      </c>
      <c r="B20541" s="2">
        <v>2036</v>
      </c>
      <c r="C20541" s="1" t="s">
        <v>45</v>
      </c>
      <c r="D20541" s="1" t="s">
        <v>24</v>
      </c>
      <c r="E20541" s="5">
        <v>2.1090699150000001</v>
      </c>
    </row>
    <row r="20542" spans="1:5" hidden="1">
      <c r="A20542" s="4" t="s">
        <v>5</v>
      </c>
      <c r="B20542" s="2">
        <v>2037</v>
      </c>
      <c r="C20542" s="1" t="s">
        <v>45</v>
      </c>
      <c r="D20542" s="1" t="s">
        <v>24</v>
      </c>
      <c r="E20542" s="5">
        <v>2.0422218160000001</v>
      </c>
    </row>
    <row r="20543" spans="1:5" hidden="1">
      <c r="A20543" s="4" t="s">
        <v>5</v>
      </c>
      <c r="B20543" s="2">
        <v>2038</v>
      </c>
      <c r="C20543" s="1" t="s">
        <v>45</v>
      </c>
      <c r="D20543" s="1" t="s">
        <v>24</v>
      </c>
      <c r="E20543" s="5">
        <v>1.975521117</v>
      </c>
    </row>
    <row r="20544" spans="1:5" hidden="1">
      <c r="A20544" s="4" t="s">
        <v>5</v>
      </c>
      <c r="B20544" s="2">
        <v>2039</v>
      </c>
      <c r="C20544" s="1" t="s">
        <v>45</v>
      </c>
      <c r="D20544" s="1" t="s">
        <v>24</v>
      </c>
      <c r="E20544" s="5">
        <v>1.908820417</v>
      </c>
    </row>
    <row r="20545" spans="1:5" hidden="1">
      <c r="A20545" s="4" t="s">
        <v>5</v>
      </c>
      <c r="B20545" s="2">
        <v>2040</v>
      </c>
      <c r="C20545" s="1" t="s">
        <v>45</v>
      </c>
      <c r="D20545" s="1" t="s">
        <v>24</v>
      </c>
      <c r="E20545" s="5">
        <v>1.842119718</v>
      </c>
    </row>
    <row r="20546" spans="1:5" hidden="1">
      <c r="A20546" s="4" t="s">
        <v>5</v>
      </c>
      <c r="B20546" s="2">
        <v>2041</v>
      </c>
      <c r="C20546" s="1" t="s">
        <v>45</v>
      </c>
      <c r="D20546" s="1" t="s">
        <v>24</v>
      </c>
      <c r="E20546" s="5">
        <v>1.8054841429999999</v>
      </c>
    </row>
    <row r="20547" spans="1:5" hidden="1">
      <c r="A20547" s="4" t="s">
        <v>5</v>
      </c>
      <c r="B20547" s="2">
        <v>2042</v>
      </c>
      <c r="C20547" s="1" t="s">
        <v>45</v>
      </c>
      <c r="D20547" s="1" t="s">
        <v>24</v>
      </c>
      <c r="E20547" s="5">
        <v>1.768913419</v>
      </c>
    </row>
    <row r="20548" spans="1:5" hidden="1">
      <c r="A20548" s="4" t="s">
        <v>5</v>
      </c>
      <c r="B20548" s="2">
        <v>2043</v>
      </c>
      <c r="C20548" s="1" t="s">
        <v>45</v>
      </c>
      <c r="D20548" s="1" t="s">
        <v>24</v>
      </c>
      <c r="E20548" s="5">
        <v>1.732342695</v>
      </c>
    </row>
    <row r="20549" spans="1:5" hidden="1">
      <c r="A20549" s="4" t="s">
        <v>5</v>
      </c>
      <c r="B20549" s="2">
        <v>2044</v>
      </c>
      <c r="C20549" s="1" t="s">
        <v>45</v>
      </c>
      <c r="D20549" s="1" t="s">
        <v>24</v>
      </c>
      <c r="E20549" s="5">
        <v>1.6957719710000001</v>
      </c>
    </row>
    <row r="20550" spans="1:5" hidden="1">
      <c r="A20550" s="4" t="s">
        <v>5</v>
      </c>
      <c r="B20550" s="2">
        <v>2045</v>
      </c>
      <c r="C20550" s="1" t="s">
        <v>45</v>
      </c>
      <c r="D20550" s="1" t="s">
        <v>24</v>
      </c>
      <c r="E20550" s="5">
        <v>1.6591363960000001</v>
      </c>
    </row>
    <row r="20551" spans="1:5" hidden="1">
      <c r="A20551" s="4" t="s">
        <v>5</v>
      </c>
      <c r="B20551" s="2">
        <v>2046</v>
      </c>
      <c r="C20551" s="1" t="s">
        <v>45</v>
      </c>
      <c r="D20551" s="1" t="s">
        <v>24</v>
      </c>
      <c r="E20551" s="5">
        <v>1.6225656719999999</v>
      </c>
    </row>
    <row r="20552" spans="1:5" hidden="1">
      <c r="A20552" s="4" t="s">
        <v>5</v>
      </c>
      <c r="B20552" s="2">
        <v>2047</v>
      </c>
      <c r="C20552" s="1" t="s">
        <v>45</v>
      </c>
      <c r="D20552" s="1" t="s">
        <v>24</v>
      </c>
      <c r="E20552" s="5">
        <v>1.585994948</v>
      </c>
    </row>
    <row r="20553" spans="1:5" hidden="1">
      <c r="A20553" s="4" t="s">
        <v>5</v>
      </c>
      <c r="B20553" s="2">
        <v>2048</v>
      </c>
      <c r="C20553" s="1" t="s">
        <v>45</v>
      </c>
      <c r="D20553" s="1" t="s">
        <v>24</v>
      </c>
      <c r="E20553" s="5">
        <v>1.549424224</v>
      </c>
    </row>
    <row r="20554" spans="1:5" hidden="1">
      <c r="A20554" s="4" t="s">
        <v>5</v>
      </c>
      <c r="B20554" s="2">
        <v>2049</v>
      </c>
      <c r="C20554" s="1" t="s">
        <v>45</v>
      </c>
      <c r="D20554" s="1" t="s">
        <v>24</v>
      </c>
      <c r="E20554" s="5">
        <v>1.512788649</v>
      </c>
    </row>
    <row r="20555" spans="1:5" hidden="1">
      <c r="A20555" s="4" t="s">
        <v>5</v>
      </c>
      <c r="B20555" s="2">
        <v>2050</v>
      </c>
      <c r="C20555" s="1" t="s">
        <v>45</v>
      </c>
      <c r="D20555" s="1" t="s">
        <v>24</v>
      </c>
      <c r="E20555" s="5">
        <v>1.476217925</v>
      </c>
    </row>
    <row r="20556" spans="1:5" hidden="1">
      <c r="A20556" s="4" t="s">
        <v>5</v>
      </c>
      <c r="B20556" s="2">
        <v>2051</v>
      </c>
      <c r="C20556" s="1" t="s">
        <v>45</v>
      </c>
      <c r="D20556" s="1" t="s">
        <v>24</v>
      </c>
      <c r="E20556" s="5">
        <v>1.4528934579999999</v>
      </c>
    </row>
    <row r="20557" spans="1:5" hidden="1">
      <c r="A20557" s="4" t="s">
        <v>5</v>
      </c>
      <c r="B20557" s="2">
        <v>2052</v>
      </c>
      <c r="C20557" s="1" t="s">
        <v>45</v>
      </c>
      <c r="D20557" s="1" t="s">
        <v>24</v>
      </c>
      <c r="E20557" s="5">
        <v>1.429568991</v>
      </c>
    </row>
    <row r="20558" spans="1:5" hidden="1">
      <c r="A20558" s="4" t="s">
        <v>5</v>
      </c>
      <c r="B20558" s="2">
        <v>2053</v>
      </c>
      <c r="C20558" s="1" t="s">
        <v>45</v>
      </c>
      <c r="D20558" s="1" t="s">
        <v>24</v>
      </c>
      <c r="E20558" s="5">
        <v>1.406215964</v>
      </c>
    </row>
    <row r="20559" spans="1:5" hidden="1">
      <c r="A20559" s="4" t="s">
        <v>5</v>
      </c>
      <c r="B20559" s="2">
        <v>2054</v>
      </c>
      <c r="C20559" s="1" t="s">
        <v>45</v>
      </c>
      <c r="D20559" s="1" t="s">
        <v>24</v>
      </c>
      <c r="E20559" s="5">
        <v>1.3828914960000001</v>
      </c>
    </row>
    <row r="20560" spans="1:5" hidden="1">
      <c r="A20560" s="4" t="s">
        <v>5</v>
      </c>
      <c r="B20560" s="2">
        <v>2055</v>
      </c>
      <c r="C20560" s="1" t="s">
        <v>45</v>
      </c>
      <c r="D20560" s="1" t="s">
        <v>24</v>
      </c>
      <c r="E20560" s="5">
        <v>1.3595670289999999</v>
      </c>
    </row>
    <row r="20561" spans="1:5" hidden="1">
      <c r="A20561" s="4" t="s">
        <v>5</v>
      </c>
      <c r="B20561" s="2">
        <v>2056</v>
      </c>
      <c r="C20561" s="1" t="s">
        <v>45</v>
      </c>
      <c r="D20561" s="1" t="s">
        <v>24</v>
      </c>
      <c r="E20561" s="5">
        <v>1.336242562</v>
      </c>
    </row>
    <row r="20562" spans="1:5" hidden="1">
      <c r="A20562" s="4" t="s">
        <v>5</v>
      </c>
      <c r="B20562" s="2">
        <v>2057</v>
      </c>
      <c r="C20562" s="1" t="s">
        <v>45</v>
      </c>
      <c r="D20562" s="1" t="s">
        <v>24</v>
      </c>
      <c r="E20562" s="5">
        <v>1.3128895350000001</v>
      </c>
    </row>
    <row r="20563" spans="1:5" hidden="1">
      <c r="A20563" s="4" t="s">
        <v>5</v>
      </c>
      <c r="B20563" s="2">
        <v>2058</v>
      </c>
      <c r="C20563" s="1" t="s">
        <v>45</v>
      </c>
      <c r="D20563" s="1" t="s">
        <v>24</v>
      </c>
      <c r="E20563" s="5">
        <v>1.2895650670000001</v>
      </c>
    </row>
    <row r="20564" spans="1:5" hidden="1">
      <c r="A20564" s="4" t="s">
        <v>5</v>
      </c>
      <c r="B20564" s="2">
        <v>2059</v>
      </c>
      <c r="C20564" s="1" t="s">
        <v>45</v>
      </c>
      <c r="D20564" s="1" t="s">
        <v>24</v>
      </c>
      <c r="E20564" s="5">
        <v>1.2662405999999999</v>
      </c>
    </row>
    <row r="20565" spans="1:5" hidden="1">
      <c r="A20565" s="4" t="s">
        <v>5</v>
      </c>
      <c r="B20565" s="2">
        <v>2060</v>
      </c>
      <c r="C20565" s="1" t="s">
        <v>45</v>
      </c>
      <c r="D20565" s="1" t="s">
        <v>24</v>
      </c>
      <c r="E20565" s="5">
        <v>1.242916133</v>
      </c>
    </row>
    <row r="20566" spans="1:5" hidden="1">
      <c r="A20566" s="4" t="s">
        <v>5</v>
      </c>
      <c r="B20566" s="2">
        <v>2061</v>
      </c>
      <c r="C20566" s="1" t="s">
        <v>45</v>
      </c>
      <c r="D20566" s="1" t="s">
        <v>24</v>
      </c>
      <c r="E20566" s="5">
        <v>1.225427177</v>
      </c>
    </row>
    <row r="20567" spans="1:5" hidden="1">
      <c r="A20567" s="4" t="s">
        <v>5</v>
      </c>
      <c r="B20567" s="2">
        <v>2062</v>
      </c>
      <c r="C20567" s="1" t="s">
        <v>45</v>
      </c>
      <c r="D20567" s="1" t="s">
        <v>24</v>
      </c>
      <c r="E20567" s="5">
        <v>1.207950759</v>
      </c>
    </row>
    <row r="20568" spans="1:5" hidden="1">
      <c r="A20568" s="4" t="s">
        <v>5</v>
      </c>
      <c r="B20568" s="2">
        <v>2063</v>
      </c>
      <c r="C20568" s="1" t="s">
        <v>45</v>
      </c>
      <c r="D20568" s="1" t="s">
        <v>24</v>
      </c>
      <c r="E20568" s="5">
        <v>1.190474341</v>
      </c>
    </row>
    <row r="20569" spans="1:5" hidden="1">
      <c r="A20569" s="4" t="s">
        <v>5</v>
      </c>
      <c r="B20569" s="2">
        <v>2064</v>
      </c>
      <c r="C20569" s="1" t="s">
        <v>45</v>
      </c>
      <c r="D20569" s="1" t="s">
        <v>24</v>
      </c>
      <c r="E20569" s="5">
        <v>1.1729979230000001</v>
      </c>
    </row>
    <row r="20570" spans="1:5" hidden="1">
      <c r="A20570" s="4" t="s">
        <v>5</v>
      </c>
      <c r="B20570" s="2">
        <v>2065</v>
      </c>
      <c r="C20570" s="1" t="s">
        <v>45</v>
      </c>
      <c r="D20570" s="1" t="s">
        <v>24</v>
      </c>
      <c r="E20570" s="5">
        <v>1.1555089679999999</v>
      </c>
    </row>
    <row r="20571" spans="1:5" hidden="1">
      <c r="A20571" s="4" t="s">
        <v>5</v>
      </c>
      <c r="B20571" s="2">
        <v>2066</v>
      </c>
      <c r="C20571" s="1" t="s">
        <v>45</v>
      </c>
      <c r="D20571" s="1" t="s">
        <v>24</v>
      </c>
      <c r="E20571" s="5">
        <v>1.1380325499999999</v>
      </c>
    </row>
    <row r="20572" spans="1:5" hidden="1">
      <c r="A20572" s="4" t="s">
        <v>5</v>
      </c>
      <c r="B20572" s="2">
        <v>2067</v>
      </c>
      <c r="C20572" s="1" t="s">
        <v>45</v>
      </c>
      <c r="D20572" s="1" t="s">
        <v>24</v>
      </c>
      <c r="E20572" s="5">
        <v>1.1205561319999999</v>
      </c>
    </row>
    <row r="20573" spans="1:5" hidden="1">
      <c r="A20573" s="4" t="s">
        <v>5</v>
      </c>
      <c r="B20573" s="2">
        <v>2068</v>
      </c>
      <c r="C20573" s="1" t="s">
        <v>45</v>
      </c>
      <c r="D20573" s="1" t="s">
        <v>24</v>
      </c>
      <c r="E20573" s="5">
        <v>1.1030797139999999</v>
      </c>
    </row>
    <row r="20574" spans="1:5" hidden="1">
      <c r="A20574" s="4" t="s">
        <v>5</v>
      </c>
      <c r="B20574" s="2">
        <v>2069</v>
      </c>
      <c r="C20574" s="1" t="s">
        <v>45</v>
      </c>
      <c r="D20574" s="1" t="s">
        <v>24</v>
      </c>
      <c r="E20574" s="5">
        <v>1.0855907579999999</v>
      </c>
    </row>
    <row r="20575" spans="1:5" hidden="1">
      <c r="A20575" s="4" t="s">
        <v>5</v>
      </c>
      <c r="B20575" s="2">
        <v>2070</v>
      </c>
      <c r="C20575" s="1" t="s">
        <v>45</v>
      </c>
      <c r="D20575" s="1" t="s">
        <v>24</v>
      </c>
      <c r="E20575" s="5">
        <v>1.0681143399999999</v>
      </c>
    </row>
    <row r="20576" spans="1:5" hidden="1">
      <c r="A20576" s="4" t="s">
        <v>5</v>
      </c>
      <c r="B20576" s="2">
        <v>2071</v>
      </c>
      <c r="C20576" s="1" t="s">
        <v>45</v>
      </c>
      <c r="D20576" s="1" t="s">
        <v>24</v>
      </c>
      <c r="E20576" s="5">
        <v>1.053195267</v>
      </c>
    </row>
    <row r="20577" spans="1:5" hidden="1">
      <c r="A20577" s="4" t="s">
        <v>5</v>
      </c>
      <c r="B20577" s="2">
        <v>2072</v>
      </c>
      <c r="C20577" s="1" t="s">
        <v>45</v>
      </c>
      <c r="D20577" s="1" t="s">
        <v>24</v>
      </c>
      <c r="E20577" s="5">
        <v>1.038276194</v>
      </c>
    </row>
    <row r="20578" spans="1:5" hidden="1">
      <c r="A20578" s="4" t="s">
        <v>5</v>
      </c>
      <c r="B20578" s="2">
        <v>2073</v>
      </c>
      <c r="C20578" s="1" t="s">
        <v>45</v>
      </c>
      <c r="D20578" s="1" t="s">
        <v>24</v>
      </c>
      <c r="E20578" s="5">
        <v>1.0233515900000001</v>
      </c>
    </row>
    <row r="20579" spans="1:5" hidden="1">
      <c r="A20579" s="4" t="s">
        <v>5</v>
      </c>
      <c r="B20579" s="2">
        <v>2074</v>
      </c>
      <c r="C20579" s="1" t="s">
        <v>45</v>
      </c>
      <c r="D20579" s="1" t="s">
        <v>24</v>
      </c>
      <c r="E20579" s="5">
        <v>1.0084325169999999</v>
      </c>
    </row>
    <row r="20580" spans="1:5" hidden="1">
      <c r="A20580" s="4" t="s">
        <v>5</v>
      </c>
      <c r="B20580" s="2">
        <v>2075</v>
      </c>
      <c r="C20580" s="1" t="s">
        <v>45</v>
      </c>
      <c r="D20580" s="1" t="s">
        <v>24</v>
      </c>
      <c r="E20580" s="5">
        <v>0.99351344399999997</v>
      </c>
    </row>
    <row r="20581" spans="1:5" hidden="1">
      <c r="A20581" s="4" t="s">
        <v>5</v>
      </c>
      <c r="B20581" s="2">
        <v>2076</v>
      </c>
      <c r="C20581" s="1" t="s">
        <v>45</v>
      </c>
      <c r="D20581" s="1" t="s">
        <v>24</v>
      </c>
      <c r="E20581" s="5">
        <v>0.97859437100000002</v>
      </c>
    </row>
    <row r="20582" spans="1:5" hidden="1">
      <c r="A20582" s="4" t="s">
        <v>5</v>
      </c>
      <c r="B20582" s="2">
        <v>2077</v>
      </c>
      <c r="C20582" s="1" t="s">
        <v>45</v>
      </c>
      <c r="D20582" s="1" t="s">
        <v>24</v>
      </c>
      <c r="E20582" s="5">
        <v>0.96366976699999995</v>
      </c>
    </row>
    <row r="20583" spans="1:5" hidden="1">
      <c r="A20583" s="4" t="s">
        <v>5</v>
      </c>
      <c r="B20583" s="2">
        <v>2078</v>
      </c>
      <c r="C20583" s="1" t="s">
        <v>45</v>
      </c>
      <c r="D20583" s="1" t="s">
        <v>24</v>
      </c>
      <c r="E20583" s="5">
        <v>0.94875069400000001</v>
      </c>
    </row>
    <row r="20584" spans="1:5" hidden="1">
      <c r="A20584" s="4" t="s">
        <v>5</v>
      </c>
      <c r="B20584" s="2">
        <v>2079</v>
      </c>
      <c r="C20584" s="1" t="s">
        <v>45</v>
      </c>
      <c r="D20584" s="1" t="s">
        <v>24</v>
      </c>
      <c r="E20584" s="5">
        <v>0.93383162099999995</v>
      </c>
    </row>
    <row r="20585" spans="1:5" hidden="1">
      <c r="A20585" s="4" t="s">
        <v>5</v>
      </c>
      <c r="B20585" s="2">
        <v>2080</v>
      </c>
      <c r="C20585" s="1" t="s">
        <v>45</v>
      </c>
      <c r="D20585" s="1" t="s">
        <v>24</v>
      </c>
      <c r="E20585" s="5">
        <v>0.918912548</v>
      </c>
    </row>
    <row r="20586" spans="1:5" hidden="1">
      <c r="A20586" s="4" t="s">
        <v>5</v>
      </c>
      <c r="B20586" s="2">
        <v>2081</v>
      </c>
      <c r="C20586" s="1" t="s">
        <v>45</v>
      </c>
      <c r="D20586" s="1" t="s">
        <v>24</v>
      </c>
      <c r="E20586" s="5">
        <v>0.90512066300000005</v>
      </c>
    </row>
    <row r="20587" spans="1:5" hidden="1">
      <c r="A20587" s="4" t="s">
        <v>5</v>
      </c>
      <c r="B20587" s="2">
        <v>2082</v>
      </c>
      <c r="C20587" s="1" t="s">
        <v>45</v>
      </c>
      <c r="D20587" s="1" t="s">
        <v>24</v>
      </c>
      <c r="E20587" s="5">
        <v>0.89133121500000001</v>
      </c>
    </row>
    <row r="20588" spans="1:5" hidden="1">
      <c r="A20588" s="4" t="s">
        <v>5</v>
      </c>
      <c r="B20588" s="2">
        <v>2083</v>
      </c>
      <c r="C20588" s="1" t="s">
        <v>45</v>
      </c>
      <c r="D20588" s="1" t="s">
        <v>24</v>
      </c>
      <c r="E20588" s="5">
        <v>0.877541766</v>
      </c>
    </row>
    <row r="20589" spans="1:5" hidden="1">
      <c r="A20589" s="4" t="s">
        <v>5</v>
      </c>
      <c r="B20589" s="2">
        <v>2084</v>
      </c>
      <c r="C20589" s="1" t="s">
        <v>45</v>
      </c>
      <c r="D20589" s="1" t="s">
        <v>24</v>
      </c>
      <c r="E20589" s="5">
        <v>0.86375231799999996</v>
      </c>
    </row>
    <row r="20590" spans="1:5" hidden="1">
      <c r="A20590" s="4" t="s">
        <v>5</v>
      </c>
      <c r="B20590" s="2">
        <v>2085</v>
      </c>
      <c r="C20590" s="1" t="s">
        <v>45</v>
      </c>
      <c r="D20590" s="1" t="s">
        <v>24</v>
      </c>
      <c r="E20590" s="5">
        <v>0.84996043300000002</v>
      </c>
    </row>
    <row r="20591" spans="1:5" hidden="1">
      <c r="A20591" s="4" t="s">
        <v>5</v>
      </c>
      <c r="B20591" s="2">
        <v>2086</v>
      </c>
      <c r="C20591" s="1" t="s">
        <v>45</v>
      </c>
      <c r="D20591" s="1" t="s">
        <v>24</v>
      </c>
      <c r="E20591" s="5">
        <v>0.83617098499999998</v>
      </c>
    </row>
    <row r="20592" spans="1:5" hidden="1">
      <c r="A20592" s="4" t="s">
        <v>5</v>
      </c>
      <c r="B20592" s="2">
        <v>2087</v>
      </c>
      <c r="C20592" s="1" t="s">
        <v>45</v>
      </c>
      <c r="D20592" s="1" t="s">
        <v>24</v>
      </c>
      <c r="E20592" s="5">
        <v>0.82238153700000005</v>
      </c>
    </row>
    <row r="20593" spans="1:5" hidden="1">
      <c r="A20593" s="4" t="s">
        <v>5</v>
      </c>
      <c r="B20593" s="2">
        <v>2088</v>
      </c>
      <c r="C20593" s="1" t="s">
        <v>45</v>
      </c>
      <c r="D20593" s="1" t="s">
        <v>24</v>
      </c>
      <c r="E20593" s="5">
        <v>0.80859208800000004</v>
      </c>
    </row>
    <row r="20594" spans="1:5" hidden="1">
      <c r="A20594" s="4" t="s">
        <v>5</v>
      </c>
      <c r="B20594" s="2">
        <v>2089</v>
      </c>
      <c r="C20594" s="1" t="s">
        <v>45</v>
      </c>
      <c r="D20594" s="1" t="s">
        <v>24</v>
      </c>
      <c r="E20594" s="5">
        <v>0.79480020399999995</v>
      </c>
    </row>
    <row r="20595" spans="1:5" hidden="1">
      <c r="A20595" s="4" t="s">
        <v>5</v>
      </c>
      <c r="B20595" s="2">
        <v>2090</v>
      </c>
      <c r="C20595" s="1" t="s">
        <v>45</v>
      </c>
      <c r="D20595" s="1" t="s">
        <v>24</v>
      </c>
      <c r="E20595" s="5">
        <v>0.78101075499999995</v>
      </c>
    </row>
    <row r="20596" spans="1:5" hidden="1">
      <c r="A20596" s="4" t="s">
        <v>5</v>
      </c>
      <c r="B20596" s="2">
        <v>2091</v>
      </c>
      <c r="C20596" s="1" t="s">
        <v>45</v>
      </c>
      <c r="D20596" s="1" t="s">
        <v>24</v>
      </c>
      <c r="E20596" s="5">
        <v>0.76821052099999998</v>
      </c>
    </row>
    <row r="20597" spans="1:5" hidden="1">
      <c r="A20597" s="4" t="s">
        <v>5</v>
      </c>
      <c r="B20597" s="2">
        <v>2092</v>
      </c>
      <c r="C20597" s="1" t="s">
        <v>45</v>
      </c>
      <c r="D20597" s="1" t="s">
        <v>24</v>
      </c>
      <c r="E20597" s="5">
        <v>0.75541028700000001</v>
      </c>
    </row>
    <row r="20598" spans="1:5" hidden="1">
      <c r="A20598" s="4" t="s">
        <v>5</v>
      </c>
      <c r="B20598" s="2">
        <v>2093</v>
      </c>
      <c r="C20598" s="1" t="s">
        <v>45</v>
      </c>
      <c r="D20598" s="1" t="s">
        <v>24</v>
      </c>
      <c r="E20598" s="5">
        <v>0.74261032699999996</v>
      </c>
    </row>
    <row r="20599" spans="1:5" hidden="1">
      <c r="A20599" s="4" t="s">
        <v>5</v>
      </c>
      <c r="B20599" s="2">
        <v>2094</v>
      </c>
      <c r="C20599" s="1" t="s">
        <v>45</v>
      </c>
      <c r="D20599" s="1" t="s">
        <v>24</v>
      </c>
      <c r="E20599" s="5">
        <v>0.72981009299999999</v>
      </c>
    </row>
    <row r="20600" spans="1:5" hidden="1">
      <c r="A20600" s="4" t="s">
        <v>5</v>
      </c>
      <c r="B20600" s="2">
        <v>2095</v>
      </c>
      <c r="C20600" s="1" t="s">
        <v>45</v>
      </c>
      <c r="D20600" s="1" t="s">
        <v>24</v>
      </c>
      <c r="E20600" s="5">
        <v>0.71700985900000003</v>
      </c>
    </row>
    <row r="20601" spans="1:5" hidden="1">
      <c r="A20601" s="4" t="s">
        <v>5</v>
      </c>
      <c r="B20601" s="2">
        <v>2096</v>
      </c>
      <c r="C20601" s="1" t="s">
        <v>45</v>
      </c>
      <c r="D20601" s="1" t="s">
        <v>24</v>
      </c>
      <c r="E20601" s="5">
        <v>0.70420962499999995</v>
      </c>
    </row>
    <row r="20602" spans="1:5" hidden="1">
      <c r="A20602" s="4" t="s">
        <v>5</v>
      </c>
      <c r="B20602" s="2">
        <v>2097</v>
      </c>
      <c r="C20602" s="1" t="s">
        <v>45</v>
      </c>
      <c r="D20602" s="1" t="s">
        <v>24</v>
      </c>
      <c r="E20602" s="5">
        <v>0.69140966500000001</v>
      </c>
    </row>
    <row r="20603" spans="1:5" hidden="1">
      <c r="A20603" s="4" t="s">
        <v>5</v>
      </c>
      <c r="B20603" s="2">
        <v>2098</v>
      </c>
      <c r="C20603" s="1" t="s">
        <v>45</v>
      </c>
      <c r="D20603" s="1" t="s">
        <v>24</v>
      </c>
      <c r="E20603" s="5">
        <v>0.67860943100000004</v>
      </c>
    </row>
    <row r="20604" spans="1:5" hidden="1">
      <c r="A20604" s="4" t="s">
        <v>5</v>
      </c>
      <c r="B20604" s="2">
        <v>2099</v>
      </c>
      <c r="C20604" s="1" t="s">
        <v>45</v>
      </c>
      <c r="D20604" s="1" t="s">
        <v>24</v>
      </c>
      <c r="E20604" s="5">
        <v>0.66580919699999996</v>
      </c>
    </row>
    <row r="20605" spans="1:5" hidden="1">
      <c r="A20605" s="4" t="s">
        <v>5</v>
      </c>
      <c r="B20605" s="2">
        <v>2100</v>
      </c>
      <c r="C20605" s="1" t="s">
        <v>45</v>
      </c>
      <c r="D20605" s="1" t="s">
        <v>24</v>
      </c>
      <c r="E20605" s="5">
        <v>0.653008963</v>
      </c>
    </row>
    <row r="20606" spans="1:5" hidden="1">
      <c r="A20606" s="4" t="s">
        <v>7</v>
      </c>
      <c r="B20606" s="2">
        <v>2000</v>
      </c>
      <c r="C20606" s="1" t="s">
        <v>45</v>
      </c>
      <c r="D20606" s="1" t="s">
        <v>24</v>
      </c>
      <c r="E20606" s="5">
        <v>10.53572477</v>
      </c>
    </row>
    <row r="20607" spans="1:5" hidden="1">
      <c r="A20607" s="4" t="s">
        <v>7</v>
      </c>
      <c r="B20607" s="2">
        <v>2001</v>
      </c>
      <c r="C20607" s="1" t="s">
        <v>45</v>
      </c>
      <c r="D20607" s="1" t="s">
        <v>24</v>
      </c>
      <c r="E20607" s="5">
        <v>9.7630312640000003</v>
      </c>
    </row>
    <row r="20608" spans="1:5" hidden="1">
      <c r="A20608" s="4" t="s">
        <v>7</v>
      </c>
      <c r="B20608" s="2">
        <v>2002</v>
      </c>
      <c r="C20608" s="1" t="s">
        <v>45</v>
      </c>
      <c r="D20608" s="1" t="s">
        <v>24</v>
      </c>
      <c r="E20608" s="5">
        <v>9.1937549379999997</v>
      </c>
    </row>
    <row r="20609" spans="1:5" hidden="1">
      <c r="A20609" s="4" t="s">
        <v>7</v>
      </c>
      <c r="B20609" s="2">
        <v>2003</v>
      </c>
      <c r="C20609" s="1" t="s">
        <v>45</v>
      </c>
      <c r="D20609" s="1" t="s">
        <v>24</v>
      </c>
      <c r="E20609" s="5">
        <v>9.004352205</v>
      </c>
    </row>
    <row r="20610" spans="1:5" hidden="1">
      <c r="A20610" s="4" t="s">
        <v>7</v>
      </c>
      <c r="B20610" s="2">
        <v>2004</v>
      </c>
      <c r="C20610" s="1" t="s">
        <v>45</v>
      </c>
      <c r="D20610" s="1" t="s">
        <v>24</v>
      </c>
      <c r="E20610" s="5">
        <v>8.7551063009999996</v>
      </c>
    </row>
    <row r="20611" spans="1:5" hidden="1">
      <c r="A20611" s="4" t="s">
        <v>7</v>
      </c>
      <c r="B20611" s="2">
        <v>2005</v>
      </c>
      <c r="C20611" s="1" t="s">
        <v>45</v>
      </c>
      <c r="D20611" s="1" t="s">
        <v>24</v>
      </c>
      <c r="E20611" s="5">
        <v>8.1169880320000001</v>
      </c>
    </row>
    <row r="20612" spans="1:5" hidden="1">
      <c r="A20612" s="4" t="s">
        <v>7</v>
      </c>
      <c r="B20612" s="2">
        <v>2006</v>
      </c>
      <c r="C20612" s="1" t="s">
        <v>45</v>
      </c>
      <c r="D20612" s="1" t="s">
        <v>24</v>
      </c>
      <c r="E20612" s="5">
        <v>7.4464568990000002</v>
      </c>
    </row>
    <row r="20613" spans="1:5" hidden="1">
      <c r="A20613" s="4" t="s">
        <v>7</v>
      </c>
      <c r="B20613" s="2">
        <v>2007</v>
      </c>
      <c r="C20613" s="1" t="s">
        <v>45</v>
      </c>
      <c r="D20613" s="1" t="s">
        <v>24</v>
      </c>
      <c r="E20613" s="5">
        <v>6.7747750440000001</v>
      </c>
    </row>
    <row r="20614" spans="1:5" hidden="1">
      <c r="A20614" s="4" t="s">
        <v>7</v>
      </c>
      <c r="B20614" s="2">
        <v>2008</v>
      </c>
      <c r="C20614" s="1" t="s">
        <v>45</v>
      </c>
      <c r="D20614" s="1" t="s">
        <v>24</v>
      </c>
      <c r="E20614" s="5">
        <v>6.3136216989999996</v>
      </c>
    </row>
    <row r="20615" spans="1:5" hidden="1">
      <c r="A20615" s="4" t="s">
        <v>7</v>
      </c>
      <c r="B20615" s="2">
        <v>2009</v>
      </c>
      <c r="C20615" s="1" t="s">
        <v>45</v>
      </c>
      <c r="D20615" s="1" t="s">
        <v>24</v>
      </c>
      <c r="E20615" s="5">
        <v>5.9328035750000003</v>
      </c>
    </row>
    <row r="20616" spans="1:5" hidden="1">
      <c r="A20616" s="4" t="s">
        <v>7</v>
      </c>
      <c r="B20616" s="2">
        <v>2010</v>
      </c>
      <c r="C20616" s="1" t="s">
        <v>45</v>
      </c>
      <c r="D20616" s="1" t="s">
        <v>24</v>
      </c>
      <c r="E20616" s="5">
        <v>5.5419644000000003</v>
      </c>
    </row>
    <row r="20617" spans="1:5" hidden="1">
      <c r="A20617" s="4" t="s">
        <v>7</v>
      </c>
      <c r="B20617" s="2">
        <v>2011</v>
      </c>
      <c r="C20617" s="1" t="s">
        <v>45</v>
      </c>
      <c r="D20617" s="1" t="s">
        <v>24</v>
      </c>
      <c r="E20617" s="5">
        <v>5.1940094910000001</v>
      </c>
    </row>
    <row r="20618" spans="1:5" hidden="1">
      <c r="A20618" s="4" t="s">
        <v>7</v>
      </c>
      <c r="B20618" s="2">
        <v>2012</v>
      </c>
      <c r="C20618" s="1" t="s">
        <v>45</v>
      </c>
      <c r="D20618" s="1" t="s">
        <v>24</v>
      </c>
      <c r="E20618" s="5">
        <v>4.57703214</v>
      </c>
    </row>
    <row r="20619" spans="1:5" hidden="1">
      <c r="A20619" s="4" t="s">
        <v>7</v>
      </c>
      <c r="B20619" s="2">
        <v>2013</v>
      </c>
      <c r="C20619" s="1" t="s">
        <v>45</v>
      </c>
      <c r="D20619" s="1" t="s">
        <v>24</v>
      </c>
      <c r="E20619" s="5">
        <v>4.1881506850000001</v>
      </c>
    </row>
    <row r="20620" spans="1:5" hidden="1">
      <c r="A20620" s="4" t="s">
        <v>7</v>
      </c>
      <c r="B20620" s="2">
        <v>2014</v>
      </c>
      <c r="C20620" s="1" t="s">
        <v>45</v>
      </c>
      <c r="D20620" s="1" t="s">
        <v>24</v>
      </c>
      <c r="E20620" s="5">
        <v>3.9789152670000001</v>
      </c>
    </row>
    <row r="20621" spans="1:5" hidden="1">
      <c r="A20621" s="4" t="s">
        <v>7</v>
      </c>
      <c r="B20621" s="2">
        <v>2015</v>
      </c>
      <c r="C20621" s="1" t="s">
        <v>45</v>
      </c>
      <c r="D20621" s="1" t="s">
        <v>24</v>
      </c>
      <c r="E20621" s="5">
        <v>3.6563640789999998</v>
      </c>
    </row>
    <row r="20622" spans="1:5" hidden="1">
      <c r="A20622" s="4" t="s">
        <v>7</v>
      </c>
      <c r="B20622" s="2">
        <v>2016</v>
      </c>
      <c r="C20622" s="1" t="s">
        <v>45</v>
      </c>
      <c r="D20622" s="1" t="s">
        <v>24</v>
      </c>
      <c r="E20622" s="5">
        <v>3.4818653839999998</v>
      </c>
    </row>
    <row r="20623" spans="1:5" hidden="1">
      <c r="A20623" s="4" t="s">
        <v>7</v>
      </c>
      <c r="B20623" s="2">
        <v>2017</v>
      </c>
      <c r="C20623" s="1" t="s">
        <v>45</v>
      </c>
      <c r="D20623" s="1" t="s">
        <v>24</v>
      </c>
      <c r="E20623" s="5">
        <v>3.537198563</v>
      </c>
    </row>
    <row r="20624" spans="1:5" hidden="1">
      <c r="A20624" s="4" t="s">
        <v>7</v>
      </c>
      <c r="B20624" s="2">
        <v>2018</v>
      </c>
      <c r="C20624" s="1" t="s">
        <v>45</v>
      </c>
      <c r="D20624" s="1" t="s">
        <v>24</v>
      </c>
      <c r="E20624" s="5">
        <v>3.4438952029999998</v>
      </c>
    </row>
    <row r="20625" spans="1:5" hidden="1">
      <c r="A20625" s="4" t="s">
        <v>7</v>
      </c>
      <c r="B20625" s="2">
        <v>2019</v>
      </c>
      <c r="C20625" s="1" t="s">
        <v>45</v>
      </c>
      <c r="D20625" s="1" t="s">
        <v>24</v>
      </c>
      <c r="E20625" s="5">
        <v>3.096031172</v>
      </c>
    </row>
    <row r="20626" spans="1:5" hidden="1">
      <c r="A20626" s="4" t="s">
        <v>7</v>
      </c>
      <c r="B20626" s="2">
        <v>2020</v>
      </c>
      <c r="C20626" s="1" t="s">
        <v>45</v>
      </c>
      <c r="D20626" s="1" t="s">
        <v>24</v>
      </c>
      <c r="E20626" s="5">
        <v>3.8096733600000001</v>
      </c>
    </row>
    <row r="20627" spans="1:5" hidden="1">
      <c r="A20627" s="4" t="s">
        <v>7</v>
      </c>
      <c r="B20627" s="2">
        <v>2021</v>
      </c>
      <c r="C20627" s="1" t="s">
        <v>45</v>
      </c>
      <c r="D20627" s="1" t="s">
        <v>24</v>
      </c>
      <c r="E20627" s="5">
        <v>3.591128994</v>
      </c>
    </row>
    <row r="20628" spans="1:5" hidden="1">
      <c r="A20628" s="4" t="s">
        <v>7</v>
      </c>
      <c r="B20628" s="2">
        <v>2022</v>
      </c>
      <c r="C20628" s="1" t="s">
        <v>45</v>
      </c>
      <c r="D20628" s="1" t="s">
        <v>24</v>
      </c>
      <c r="E20628" s="5">
        <v>3.591128994</v>
      </c>
    </row>
    <row r="20629" spans="1:5" hidden="1">
      <c r="A20629" s="4" t="s">
        <v>7</v>
      </c>
      <c r="B20629" s="2">
        <v>2023</v>
      </c>
      <c r="C20629" s="1" t="s">
        <v>45</v>
      </c>
      <c r="D20629" s="1" t="s">
        <v>24</v>
      </c>
      <c r="E20629" s="5">
        <v>3.591128994</v>
      </c>
    </row>
    <row r="20630" spans="1:5" hidden="1">
      <c r="A20630" s="4" t="s">
        <v>7</v>
      </c>
      <c r="B20630" s="2">
        <v>2024</v>
      </c>
      <c r="C20630" s="1" t="s">
        <v>45</v>
      </c>
      <c r="D20630" s="1" t="s">
        <v>24</v>
      </c>
      <c r="E20630" s="5">
        <v>3.591128994</v>
      </c>
    </row>
    <row r="20631" spans="1:5" hidden="1">
      <c r="A20631" s="4" t="s">
        <v>7</v>
      </c>
      <c r="B20631" s="2">
        <v>2025</v>
      </c>
      <c r="C20631" s="1" t="s">
        <v>45</v>
      </c>
      <c r="D20631" s="1" t="s">
        <v>24</v>
      </c>
      <c r="E20631" s="5">
        <v>3.591128994</v>
      </c>
    </row>
    <row r="20632" spans="1:5" hidden="1">
      <c r="A20632" s="4" t="s">
        <v>7</v>
      </c>
      <c r="B20632" s="2">
        <v>2026</v>
      </c>
      <c r="C20632" s="1" t="s">
        <v>45</v>
      </c>
      <c r="D20632" s="1" t="s">
        <v>24</v>
      </c>
      <c r="E20632" s="5">
        <v>3.4829582455999999</v>
      </c>
    </row>
    <row r="20633" spans="1:5" hidden="1">
      <c r="A20633" s="4" t="s">
        <v>7</v>
      </c>
      <c r="B20633" s="2">
        <v>2027</v>
      </c>
      <c r="C20633" s="1" t="s">
        <v>45</v>
      </c>
      <c r="D20633" s="1" t="s">
        <v>24</v>
      </c>
      <c r="E20633" s="5">
        <v>3.3207356107999999</v>
      </c>
    </row>
    <row r="20634" spans="1:5" hidden="1">
      <c r="A20634" s="4" t="s">
        <v>7</v>
      </c>
      <c r="B20634" s="2">
        <v>2028</v>
      </c>
      <c r="C20634" s="1" t="s">
        <v>45</v>
      </c>
      <c r="D20634" s="1" t="s">
        <v>24</v>
      </c>
      <c r="E20634" s="5">
        <v>3.104461089</v>
      </c>
    </row>
    <row r="20635" spans="1:5" hidden="1">
      <c r="A20635" s="4" t="s">
        <v>7</v>
      </c>
      <c r="B20635" s="2">
        <v>2029</v>
      </c>
      <c r="C20635" s="1" t="s">
        <v>45</v>
      </c>
      <c r="D20635" s="1" t="s">
        <v>24</v>
      </c>
      <c r="E20635" s="5">
        <v>2.8338667804000002</v>
      </c>
    </row>
    <row r="20636" spans="1:5" hidden="1">
      <c r="A20636" s="4" t="s">
        <v>7</v>
      </c>
      <c r="B20636" s="2">
        <v>2030</v>
      </c>
      <c r="C20636" s="1" t="s">
        <v>45</v>
      </c>
      <c r="D20636" s="1" t="s">
        <v>24</v>
      </c>
      <c r="E20636" s="5">
        <v>2.5094215100000001</v>
      </c>
    </row>
    <row r="20637" spans="1:5" hidden="1">
      <c r="A20637" s="4" t="s">
        <v>7</v>
      </c>
      <c r="B20637" s="2">
        <v>2031</v>
      </c>
      <c r="C20637" s="1" t="s">
        <v>45</v>
      </c>
      <c r="D20637" s="1" t="s">
        <v>24</v>
      </c>
      <c r="E20637" s="5">
        <v>2.442720811</v>
      </c>
    </row>
    <row r="20638" spans="1:5" hidden="1">
      <c r="A20638" s="4" t="s">
        <v>7</v>
      </c>
      <c r="B20638" s="2">
        <v>2032</v>
      </c>
      <c r="C20638" s="1" t="s">
        <v>45</v>
      </c>
      <c r="D20638" s="1" t="s">
        <v>24</v>
      </c>
      <c r="E20638" s="5">
        <v>2.3760201109999999</v>
      </c>
    </row>
    <row r="20639" spans="1:5" hidden="1">
      <c r="A20639" s="4" t="s">
        <v>7</v>
      </c>
      <c r="B20639" s="2">
        <v>2033</v>
      </c>
      <c r="C20639" s="1" t="s">
        <v>45</v>
      </c>
      <c r="D20639" s="1" t="s">
        <v>24</v>
      </c>
      <c r="E20639" s="5">
        <v>2.309172013</v>
      </c>
    </row>
    <row r="20640" spans="1:5" hidden="1">
      <c r="A20640" s="4" t="s">
        <v>7</v>
      </c>
      <c r="B20640" s="2">
        <v>2034</v>
      </c>
      <c r="C20640" s="1" t="s">
        <v>45</v>
      </c>
      <c r="D20640" s="1" t="s">
        <v>24</v>
      </c>
      <c r="E20640" s="5">
        <v>2.2424713139999999</v>
      </c>
    </row>
    <row r="20641" spans="1:5" hidden="1">
      <c r="A20641" s="4" t="s">
        <v>7</v>
      </c>
      <c r="B20641" s="2">
        <v>2035</v>
      </c>
      <c r="C20641" s="1" t="s">
        <v>45</v>
      </c>
      <c r="D20641" s="1" t="s">
        <v>24</v>
      </c>
      <c r="E20641" s="5">
        <v>2.1757706140000002</v>
      </c>
    </row>
    <row r="20642" spans="1:5" hidden="1">
      <c r="A20642" s="4" t="s">
        <v>7</v>
      </c>
      <c r="B20642" s="2">
        <v>2036</v>
      </c>
      <c r="C20642" s="1" t="s">
        <v>45</v>
      </c>
      <c r="D20642" s="1" t="s">
        <v>24</v>
      </c>
      <c r="E20642" s="5">
        <v>2.1090699150000001</v>
      </c>
    </row>
    <row r="20643" spans="1:5" hidden="1">
      <c r="A20643" s="4" t="s">
        <v>7</v>
      </c>
      <c r="B20643" s="2">
        <v>2037</v>
      </c>
      <c r="C20643" s="1" t="s">
        <v>45</v>
      </c>
      <c r="D20643" s="1" t="s">
        <v>24</v>
      </c>
      <c r="E20643" s="5">
        <v>2.0422218160000001</v>
      </c>
    </row>
    <row r="20644" spans="1:5" hidden="1">
      <c r="A20644" s="4" t="s">
        <v>7</v>
      </c>
      <c r="B20644" s="2">
        <v>2038</v>
      </c>
      <c r="C20644" s="1" t="s">
        <v>45</v>
      </c>
      <c r="D20644" s="1" t="s">
        <v>24</v>
      </c>
      <c r="E20644" s="5">
        <v>1.975521117</v>
      </c>
    </row>
    <row r="20645" spans="1:5" hidden="1">
      <c r="A20645" s="4" t="s">
        <v>7</v>
      </c>
      <c r="B20645" s="2">
        <v>2039</v>
      </c>
      <c r="C20645" s="1" t="s">
        <v>45</v>
      </c>
      <c r="D20645" s="1" t="s">
        <v>24</v>
      </c>
      <c r="E20645" s="5">
        <v>1.908820417</v>
      </c>
    </row>
    <row r="20646" spans="1:5" hidden="1">
      <c r="A20646" s="4" t="s">
        <v>7</v>
      </c>
      <c r="B20646" s="2">
        <v>2040</v>
      </c>
      <c r="C20646" s="1" t="s">
        <v>45</v>
      </c>
      <c r="D20646" s="1" t="s">
        <v>24</v>
      </c>
      <c r="E20646" s="5">
        <v>1.842119718</v>
      </c>
    </row>
    <row r="20647" spans="1:5" hidden="1">
      <c r="A20647" s="4" t="s">
        <v>7</v>
      </c>
      <c r="B20647" s="2">
        <v>2041</v>
      </c>
      <c r="C20647" s="1" t="s">
        <v>45</v>
      </c>
      <c r="D20647" s="1" t="s">
        <v>24</v>
      </c>
      <c r="E20647" s="5">
        <v>1.8054841429999999</v>
      </c>
    </row>
    <row r="20648" spans="1:5" hidden="1">
      <c r="A20648" s="4" t="s">
        <v>7</v>
      </c>
      <c r="B20648" s="2">
        <v>2042</v>
      </c>
      <c r="C20648" s="1" t="s">
        <v>45</v>
      </c>
      <c r="D20648" s="1" t="s">
        <v>24</v>
      </c>
      <c r="E20648" s="5">
        <v>1.768913419</v>
      </c>
    </row>
    <row r="20649" spans="1:5" hidden="1">
      <c r="A20649" s="4" t="s">
        <v>7</v>
      </c>
      <c r="B20649" s="2">
        <v>2043</v>
      </c>
      <c r="C20649" s="1" t="s">
        <v>45</v>
      </c>
      <c r="D20649" s="1" t="s">
        <v>24</v>
      </c>
      <c r="E20649" s="5">
        <v>1.732342695</v>
      </c>
    </row>
    <row r="20650" spans="1:5" hidden="1">
      <c r="A20650" s="4" t="s">
        <v>7</v>
      </c>
      <c r="B20650" s="2">
        <v>2044</v>
      </c>
      <c r="C20650" s="1" t="s">
        <v>45</v>
      </c>
      <c r="D20650" s="1" t="s">
        <v>24</v>
      </c>
      <c r="E20650" s="5">
        <v>1.6957719710000001</v>
      </c>
    </row>
    <row r="20651" spans="1:5" hidden="1">
      <c r="A20651" s="4" t="s">
        <v>7</v>
      </c>
      <c r="B20651" s="2">
        <v>2045</v>
      </c>
      <c r="C20651" s="1" t="s">
        <v>45</v>
      </c>
      <c r="D20651" s="1" t="s">
        <v>24</v>
      </c>
      <c r="E20651" s="5">
        <v>1.6591363960000001</v>
      </c>
    </row>
    <row r="20652" spans="1:5" hidden="1">
      <c r="A20652" s="4" t="s">
        <v>7</v>
      </c>
      <c r="B20652" s="2">
        <v>2046</v>
      </c>
      <c r="C20652" s="1" t="s">
        <v>45</v>
      </c>
      <c r="D20652" s="1" t="s">
        <v>24</v>
      </c>
      <c r="E20652" s="5">
        <v>1.6225656719999999</v>
      </c>
    </row>
    <row r="20653" spans="1:5" hidden="1">
      <c r="A20653" s="4" t="s">
        <v>7</v>
      </c>
      <c r="B20653" s="2">
        <v>2047</v>
      </c>
      <c r="C20653" s="1" t="s">
        <v>45</v>
      </c>
      <c r="D20653" s="1" t="s">
        <v>24</v>
      </c>
      <c r="E20653" s="5">
        <v>1.585994948</v>
      </c>
    </row>
    <row r="20654" spans="1:5" hidden="1">
      <c r="A20654" s="4" t="s">
        <v>7</v>
      </c>
      <c r="B20654" s="2">
        <v>2048</v>
      </c>
      <c r="C20654" s="1" t="s">
        <v>45</v>
      </c>
      <c r="D20654" s="1" t="s">
        <v>24</v>
      </c>
      <c r="E20654" s="5">
        <v>1.549424224</v>
      </c>
    </row>
    <row r="20655" spans="1:5" hidden="1">
      <c r="A20655" s="4" t="s">
        <v>7</v>
      </c>
      <c r="B20655" s="2">
        <v>2049</v>
      </c>
      <c r="C20655" s="1" t="s">
        <v>45</v>
      </c>
      <c r="D20655" s="1" t="s">
        <v>24</v>
      </c>
      <c r="E20655" s="5">
        <v>1.512788649</v>
      </c>
    </row>
    <row r="20656" spans="1:5" hidden="1">
      <c r="A20656" s="4" t="s">
        <v>7</v>
      </c>
      <c r="B20656" s="2">
        <v>2050</v>
      </c>
      <c r="C20656" s="1" t="s">
        <v>45</v>
      </c>
      <c r="D20656" s="1" t="s">
        <v>24</v>
      </c>
      <c r="E20656" s="5">
        <v>1.476217925</v>
      </c>
    </row>
    <row r="20657" spans="1:5" hidden="1">
      <c r="A20657" s="4" t="s">
        <v>7</v>
      </c>
      <c r="B20657" s="2">
        <v>2051</v>
      </c>
      <c r="C20657" s="1" t="s">
        <v>45</v>
      </c>
      <c r="D20657" s="1" t="s">
        <v>24</v>
      </c>
      <c r="E20657" s="5">
        <v>1.4528934579999999</v>
      </c>
    </row>
    <row r="20658" spans="1:5" hidden="1">
      <c r="A20658" s="4" t="s">
        <v>7</v>
      </c>
      <c r="B20658" s="2">
        <v>2052</v>
      </c>
      <c r="C20658" s="1" t="s">
        <v>45</v>
      </c>
      <c r="D20658" s="1" t="s">
        <v>24</v>
      </c>
      <c r="E20658" s="5">
        <v>1.429568991</v>
      </c>
    </row>
    <row r="20659" spans="1:5" hidden="1">
      <c r="A20659" s="4" t="s">
        <v>7</v>
      </c>
      <c r="B20659" s="2">
        <v>2053</v>
      </c>
      <c r="C20659" s="1" t="s">
        <v>45</v>
      </c>
      <c r="D20659" s="1" t="s">
        <v>24</v>
      </c>
      <c r="E20659" s="5">
        <v>1.406215964</v>
      </c>
    </row>
    <row r="20660" spans="1:5" hidden="1">
      <c r="A20660" s="4" t="s">
        <v>7</v>
      </c>
      <c r="B20660" s="2">
        <v>2054</v>
      </c>
      <c r="C20660" s="1" t="s">
        <v>45</v>
      </c>
      <c r="D20660" s="1" t="s">
        <v>24</v>
      </c>
      <c r="E20660" s="5">
        <v>1.3828914960000001</v>
      </c>
    </row>
    <row r="20661" spans="1:5" hidden="1">
      <c r="A20661" s="4" t="s">
        <v>7</v>
      </c>
      <c r="B20661" s="2">
        <v>2055</v>
      </c>
      <c r="C20661" s="1" t="s">
        <v>45</v>
      </c>
      <c r="D20661" s="1" t="s">
        <v>24</v>
      </c>
      <c r="E20661" s="5">
        <v>1.3595670289999999</v>
      </c>
    </row>
    <row r="20662" spans="1:5" hidden="1">
      <c r="A20662" s="4" t="s">
        <v>7</v>
      </c>
      <c r="B20662" s="2">
        <v>2056</v>
      </c>
      <c r="C20662" s="1" t="s">
        <v>45</v>
      </c>
      <c r="D20662" s="1" t="s">
        <v>24</v>
      </c>
      <c r="E20662" s="5">
        <v>1.336242562</v>
      </c>
    </row>
    <row r="20663" spans="1:5" hidden="1">
      <c r="A20663" s="4" t="s">
        <v>7</v>
      </c>
      <c r="B20663" s="2">
        <v>2057</v>
      </c>
      <c r="C20663" s="1" t="s">
        <v>45</v>
      </c>
      <c r="D20663" s="1" t="s">
        <v>24</v>
      </c>
      <c r="E20663" s="5">
        <v>1.3128895350000001</v>
      </c>
    </row>
    <row r="20664" spans="1:5" hidden="1">
      <c r="A20664" s="4" t="s">
        <v>7</v>
      </c>
      <c r="B20664" s="2">
        <v>2058</v>
      </c>
      <c r="C20664" s="1" t="s">
        <v>45</v>
      </c>
      <c r="D20664" s="1" t="s">
        <v>24</v>
      </c>
      <c r="E20664" s="5">
        <v>1.2895650670000001</v>
      </c>
    </row>
    <row r="20665" spans="1:5" hidden="1">
      <c r="A20665" s="4" t="s">
        <v>7</v>
      </c>
      <c r="B20665" s="2">
        <v>2059</v>
      </c>
      <c r="C20665" s="1" t="s">
        <v>45</v>
      </c>
      <c r="D20665" s="1" t="s">
        <v>24</v>
      </c>
      <c r="E20665" s="5">
        <v>1.2662405999999999</v>
      </c>
    </row>
    <row r="20666" spans="1:5" hidden="1">
      <c r="A20666" s="4" t="s">
        <v>7</v>
      </c>
      <c r="B20666" s="2">
        <v>2060</v>
      </c>
      <c r="C20666" s="1" t="s">
        <v>45</v>
      </c>
      <c r="D20666" s="1" t="s">
        <v>24</v>
      </c>
      <c r="E20666" s="5">
        <v>1.242916133</v>
      </c>
    </row>
    <row r="20667" spans="1:5" hidden="1">
      <c r="A20667" s="4" t="s">
        <v>7</v>
      </c>
      <c r="B20667" s="2">
        <v>2061</v>
      </c>
      <c r="C20667" s="1" t="s">
        <v>45</v>
      </c>
      <c r="D20667" s="1" t="s">
        <v>24</v>
      </c>
      <c r="E20667" s="5">
        <v>1.225427177</v>
      </c>
    </row>
    <row r="20668" spans="1:5" hidden="1">
      <c r="A20668" s="4" t="s">
        <v>7</v>
      </c>
      <c r="B20668" s="2">
        <v>2062</v>
      </c>
      <c r="C20668" s="1" t="s">
        <v>45</v>
      </c>
      <c r="D20668" s="1" t="s">
        <v>24</v>
      </c>
      <c r="E20668" s="5">
        <v>1.207950759</v>
      </c>
    </row>
    <row r="20669" spans="1:5" hidden="1">
      <c r="A20669" s="4" t="s">
        <v>7</v>
      </c>
      <c r="B20669" s="2">
        <v>2063</v>
      </c>
      <c r="C20669" s="1" t="s">
        <v>45</v>
      </c>
      <c r="D20669" s="1" t="s">
        <v>24</v>
      </c>
      <c r="E20669" s="5">
        <v>1.190474341</v>
      </c>
    </row>
    <row r="20670" spans="1:5" hidden="1">
      <c r="A20670" s="4" t="s">
        <v>7</v>
      </c>
      <c r="B20670" s="2">
        <v>2064</v>
      </c>
      <c r="C20670" s="1" t="s">
        <v>45</v>
      </c>
      <c r="D20670" s="1" t="s">
        <v>24</v>
      </c>
      <c r="E20670" s="5">
        <v>1.1729979230000001</v>
      </c>
    </row>
    <row r="20671" spans="1:5" hidden="1">
      <c r="A20671" s="4" t="s">
        <v>7</v>
      </c>
      <c r="B20671" s="2">
        <v>2065</v>
      </c>
      <c r="C20671" s="1" t="s">
        <v>45</v>
      </c>
      <c r="D20671" s="1" t="s">
        <v>24</v>
      </c>
      <c r="E20671" s="5">
        <v>1.1555089679999999</v>
      </c>
    </row>
    <row r="20672" spans="1:5" hidden="1">
      <c r="A20672" s="4" t="s">
        <v>7</v>
      </c>
      <c r="B20672" s="2">
        <v>2066</v>
      </c>
      <c r="C20672" s="1" t="s">
        <v>45</v>
      </c>
      <c r="D20672" s="1" t="s">
        <v>24</v>
      </c>
      <c r="E20672" s="5">
        <v>1.1380325499999999</v>
      </c>
    </row>
    <row r="20673" spans="1:5" hidden="1">
      <c r="A20673" s="4" t="s">
        <v>7</v>
      </c>
      <c r="B20673" s="2">
        <v>2067</v>
      </c>
      <c r="C20673" s="1" t="s">
        <v>45</v>
      </c>
      <c r="D20673" s="1" t="s">
        <v>24</v>
      </c>
      <c r="E20673" s="5">
        <v>1.1205561319999999</v>
      </c>
    </row>
    <row r="20674" spans="1:5" hidden="1">
      <c r="A20674" s="4" t="s">
        <v>7</v>
      </c>
      <c r="B20674" s="2">
        <v>2068</v>
      </c>
      <c r="C20674" s="1" t="s">
        <v>45</v>
      </c>
      <c r="D20674" s="1" t="s">
        <v>24</v>
      </c>
      <c r="E20674" s="5">
        <v>1.1030797139999999</v>
      </c>
    </row>
    <row r="20675" spans="1:5" hidden="1">
      <c r="A20675" s="4" t="s">
        <v>7</v>
      </c>
      <c r="B20675" s="2">
        <v>2069</v>
      </c>
      <c r="C20675" s="1" t="s">
        <v>45</v>
      </c>
      <c r="D20675" s="1" t="s">
        <v>24</v>
      </c>
      <c r="E20675" s="5">
        <v>1.0855907579999999</v>
      </c>
    </row>
    <row r="20676" spans="1:5" hidden="1">
      <c r="A20676" s="4" t="s">
        <v>7</v>
      </c>
      <c r="B20676" s="2">
        <v>2070</v>
      </c>
      <c r="C20676" s="1" t="s">
        <v>45</v>
      </c>
      <c r="D20676" s="1" t="s">
        <v>24</v>
      </c>
      <c r="E20676" s="5">
        <v>1.0681143399999999</v>
      </c>
    </row>
    <row r="20677" spans="1:5" hidden="1">
      <c r="A20677" s="4" t="s">
        <v>7</v>
      </c>
      <c r="B20677" s="2">
        <v>2071</v>
      </c>
      <c r="C20677" s="1" t="s">
        <v>45</v>
      </c>
      <c r="D20677" s="1" t="s">
        <v>24</v>
      </c>
      <c r="E20677" s="5">
        <v>1.053195267</v>
      </c>
    </row>
    <row r="20678" spans="1:5" hidden="1">
      <c r="A20678" s="4" t="s">
        <v>7</v>
      </c>
      <c r="B20678" s="2">
        <v>2072</v>
      </c>
      <c r="C20678" s="1" t="s">
        <v>45</v>
      </c>
      <c r="D20678" s="1" t="s">
        <v>24</v>
      </c>
      <c r="E20678" s="5">
        <v>1.038276194</v>
      </c>
    </row>
    <row r="20679" spans="1:5" hidden="1">
      <c r="A20679" s="4" t="s">
        <v>7</v>
      </c>
      <c r="B20679" s="2">
        <v>2073</v>
      </c>
      <c r="C20679" s="1" t="s">
        <v>45</v>
      </c>
      <c r="D20679" s="1" t="s">
        <v>24</v>
      </c>
      <c r="E20679" s="5">
        <v>1.0233515900000001</v>
      </c>
    </row>
    <row r="20680" spans="1:5" hidden="1">
      <c r="A20680" s="4" t="s">
        <v>7</v>
      </c>
      <c r="B20680" s="2">
        <v>2074</v>
      </c>
      <c r="C20680" s="1" t="s">
        <v>45</v>
      </c>
      <c r="D20680" s="1" t="s">
        <v>24</v>
      </c>
      <c r="E20680" s="5">
        <v>1.0084325169999999</v>
      </c>
    </row>
    <row r="20681" spans="1:5" hidden="1">
      <c r="A20681" s="4" t="s">
        <v>7</v>
      </c>
      <c r="B20681" s="2">
        <v>2075</v>
      </c>
      <c r="C20681" s="1" t="s">
        <v>45</v>
      </c>
      <c r="D20681" s="1" t="s">
        <v>24</v>
      </c>
      <c r="E20681" s="5">
        <v>0.99351344399999997</v>
      </c>
    </row>
    <row r="20682" spans="1:5" hidden="1">
      <c r="A20682" s="4" t="s">
        <v>7</v>
      </c>
      <c r="B20682" s="2">
        <v>2076</v>
      </c>
      <c r="C20682" s="1" t="s">
        <v>45</v>
      </c>
      <c r="D20682" s="1" t="s">
        <v>24</v>
      </c>
      <c r="E20682" s="5">
        <v>0.97859437100000002</v>
      </c>
    </row>
    <row r="20683" spans="1:5" hidden="1">
      <c r="A20683" s="4" t="s">
        <v>7</v>
      </c>
      <c r="B20683" s="2">
        <v>2077</v>
      </c>
      <c r="C20683" s="1" t="s">
        <v>45</v>
      </c>
      <c r="D20683" s="1" t="s">
        <v>24</v>
      </c>
      <c r="E20683" s="5">
        <v>0.96366976699999995</v>
      </c>
    </row>
    <row r="20684" spans="1:5" hidden="1">
      <c r="A20684" s="4" t="s">
        <v>7</v>
      </c>
      <c r="B20684" s="2">
        <v>2078</v>
      </c>
      <c r="C20684" s="1" t="s">
        <v>45</v>
      </c>
      <c r="D20684" s="1" t="s">
        <v>24</v>
      </c>
      <c r="E20684" s="5">
        <v>0.94875069400000001</v>
      </c>
    </row>
    <row r="20685" spans="1:5" hidden="1">
      <c r="A20685" s="4" t="s">
        <v>7</v>
      </c>
      <c r="B20685" s="2">
        <v>2079</v>
      </c>
      <c r="C20685" s="1" t="s">
        <v>45</v>
      </c>
      <c r="D20685" s="1" t="s">
        <v>24</v>
      </c>
      <c r="E20685" s="5">
        <v>0.93383162099999995</v>
      </c>
    </row>
    <row r="20686" spans="1:5" hidden="1">
      <c r="A20686" s="4" t="s">
        <v>7</v>
      </c>
      <c r="B20686" s="2">
        <v>2080</v>
      </c>
      <c r="C20686" s="1" t="s">
        <v>45</v>
      </c>
      <c r="D20686" s="1" t="s">
        <v>24</v>
      </c>
      <c r="E20686" s="5">
        <v>0.918912548</v>
      </c>
    </row>
    <row r="20687" spans="1:5" hidden="1">
      <c r="A20687" s="4" t="s">
        <v>7</v>
      </c>
      <c r="B20687" s="2">
        <v>2081</v>
      </c>
      <c r="C20687" s="1" t="s">
        <v>45</v>
      </c>
      <c r="D20687" s="1" t="s">
        <v>24</v>
      </c>
      <c r="E20687" s="5">
        <v>0.90512066300000005</v>
      </c>
    </row>
    <row r="20688" spans="1:5" hidden="1">
      <c r="A20688" s="4" t="s">
        <v>7</v>
      </c>
      <c r="B20688" s="2">
        <v>2082</v>
      </c>
      <c r="C20688" s="1" t="s">
        <v>45</v>
      </c>
      <c r="D20688" s="1" t="s">
        <v>24</v>
      </c>
      <c r="E20688" s="5">
        <v>0.89133121500000001</v>
      </c>
    </row>
    <row r="20689" spans="1:5" hidden="1">
      <c r="A20689" s="4" t="s">
        <v>7</v>
      </c>
      <c r="B20689" s="2">
        <v>2083</v>
      </c>
      <c r="C20689" s="1" t="s">
        <v>45</v>
      </c>
      <c r="D20689" s="1" t="s">
        <v>24</v>
      </c>
      <c r="E20689" s="5">
        <v>0.877541766</v>
      </c>
    </row>
    <row r="20690" spans="1:5" hidden="1">
      <c r="A20690" s="4" t="s">
        <v>7</v>
      </c>
      <c r="B20690" s="2">
        <v>2084</v>
      </c>
      <c r="C20690" s="1" t="s">
        <v>45</v>
      </c>
      <c r="D20690" s="1" t="s">
        <v>24</v>
      </c>
      <c r="E20690" s="5">
        <v>0.86375231799999996</v>
      </c>
    </row>
    <row r="20691" spans="1:5" hidden="1">
      <c r="A20691" s="4" t="s">
        <v>7</v>
      </c>
      <c r="B20691" s="2">
        <v>2085</v>
      </c>
      <c r="C20691" s="1" t="s">
        <v>45</v>
      </c>
      <c r="D20691" s="1" t="s">
        <v>24</v>
      </c>
      <c r="E20691" s="5">
        <v>0.84996043300000002</v>
      </c>
    </row>
    <row r="20692" spans="1:5" hidden="1">
      <c r="A20692" s="4" t="s">
        <v>7</v>
      </c>
      <c r="B20692" s="2">
        <v>2086</v>
      </c>
      <c r="C20692" s="1" t="s">
        <v>45</v>
      </c>
      <c r="D20692" s="1" t="s">
        <v>24</v>
      </c>
      <c r="E20692" s="5">
        <v>0.83617098499999998</v>
      </c>
    </row>
    <row r="20693" spans="1:5" hidden="1">
      <c r="A20693" s="4" t="s">
        <v>7</v>
      </c>
      <c r="B20693" s="2">
        <v>2087</v>
      </c>
      <c r="C20693" s="1" t="s">
        <v>45</v>
      </c>
      <c r="D20693" s="1" t="s">
        <v>24</v>
      </c>
      <c r="E20693" s="5">
        <v>0.82238153700000005</v>
      </c>
    </row>
    <row r="20694" spans="1:5" hidden="1">
      <c r="A20694" s="4" t="s">
        <v>7</v>
      </c>
      <c r="B20694" s="2">
        <v>2088</v>
      </c>
      <c r="C20694" s="1" t="s">
        <v>45</v>
      </c>
      <c r="D20694" s="1" t="s">
        <v>24</v>
      </c>
      <c r="E20694" s="5">
        <v>0.80859208800000004</v>
      </c>
    </row>
    <row r="20695" spans="1:5" hidden="1">
      <c r="A20695" s="4" t="s">
        <v>7</v>
      </c>
      <c r="B20695" s="2">
        <v>2089</v>
      </c>
      <c r="C20695" s="1" t="s">
        <v>45</v>
      </c>
      <c r="D20695" s="1" t="s">
        <v>24</v>
      </c>
      <c r="E20695" s="5">
        <v>0.79480020399999995</v>
      </c>
    </row>
    <row r="20696" spans="1:5" hidden="1">
      <c r="A20696" s="4" t="s">
        <v>7</v>
      </c>
      <c r="B20696" s="2">
        <v>2090</v>
      </c>
      <c r="C20696" s="1" t="s">
        <v>45</v>
      </c>
      <c r="D20696" s="1" t="s">
        <v>24</v>
      </c>
      <c r="E20696" s="5">
        <v>0.78101075499999995</v>
      </c>
    </row>
    <row r="20697" spans="1:5" hidden="1">
      <c r="A20697" s="4" t="s">
        <v>7</v>
      </c>
      <c r="B20697" s="2">
        <v>2091</v>
      </c>
      <c r="C20697" s="1" t="s">
        <v>45</v>
      </c>
      <c r="D20697" s="1" t="s">
        <v>24</v>
      </c>
      <c r="E20697" s="5">
        <v>0.76821052099999998</v>
      </c>
    </row>
    <row r="20698" spans="1:5" hidden="1">
      <c r="A20698" s="4" t="s">
        <v>7</v>
      </c>
      <c r="B20698" s="2">
        <v>2092</v>
      </c>
      <c r="C20698" s="1" t="s">
        <v>45</v>
      </c>
      <c r="D20698" s="1" t="s">
        <v>24</v>
      </c>
      <c r="E20698" s="5">
        <v>0.75541028700000001</v>
      </c>
    </row>
    <row r="20699" spans="1:5" hidden="1">
      <c r="A20699" s="4" t="s">
        <v>7</v>
      </c>
      <c r="B20699" s="2">
        <v>2093</v>
      </c>
      <c r="C20699" s="1" t="s">
        <v>45</v>
      </c>
      <c r="D20699" s="1" t="s">
        <v>24</v>
      </c>
      <c r="E20699" s="5">
        <v>0.74261032699999996</v>
      </c>
    </row>
    <row r="20700" spans="1:5" hidden="1">
      <c r="A20700" s="4" t="s">
        <v>7</v>
      </c>
      <c r="B20700" s="2">
        <v>2094</v>
      </c>
      <c r="C20700" s="1" t="s">
        <v>45</v>
      </c>
      <c r="D20700" s="1" t="s">
        <v>24</v>
      </c>
      <c r="E20700" s="5">
        <v>0.72981009299999999</v>
      </c>
    </row>
    <row r="20701" spans="1:5" hidden="1">
      <c r="A20701" s="4" t="s">
        <v>7</v>
      </c>
      <c r="B20701" s="2">
        <v>2095</v>
      </c>
      <c r="C20701" s="1" t="s">
        <v>45</v>
      </c>
      <c r="D20701" s="1" t="s">
        <v>24</v>
      </c>
      <c r="E20701" s="5">
        <v>0.71700985900000003</v>
      </c>
    </row>
    <row r="20702" spans="1:5" hidden="1">
      <c r="A20702" s="4" t="s">
        <v>7</v>
      </c>
      <c r="B20702" s="2">
        <v>2096</v>
      </c>
      <c r="C20702" s="1" t="s">
        <v>45</v>
      </c>
      <c r="D20702" s="1" t="s">
        <v>24</v>
      </c>
      <c r="E20702" s="5">
        <v>0.70420962499999995</v>
      </c>
    </row>
    <row r="20703" spans="1:5" hidden="1">
      <c r="A20703" s="4" t="s">
        <v>7</v>
      </c>
      <c r="B20703" s="2">
        <v>2097</v>
      </c>
      <c r="C20703" s="1" t="s">
        <v>45</v>
      </c>
      <c r="D20703" s="1" t="s">
        <v>24</v>
      </c>
      <c r="E20703" s="5">
        <v>0.69140966500000001</v>
      </c>
    </row>
    <row r="20704" spans="1:5" hidden="1">
      <c r="A20704" s="4" t="s">
        <v>7</v>
      </c>
      <c r="B20704" s="2">
        <v>2098</v>
      </c>
      <c r="C20704" s="1" t="s">
        <v>45</v>
      </c>
      <c r="D20704" s="1" t="s">
        <v>24</v>
      </c>
      <c r="E20704" s="5">
        <v>0.67860943100000004</v>
      </c>
    </row>
    <row r="20705" spans="1:5" hidden="1">
      <c r="A20705" s="4" t="s">
        <v>7</v>
      </c>
      <c r="B20705" s="2">
        <v>2099</v>
      </c>
      <c r="C20705" s="1" t="s">
        <v>45</v>
      </c>
      <c r="D20705" s="1" t="s">
        <v>24</v>
      </c>
      <c r="E20705" s="5">
        <v>0.66580919699999996</v>
      </c>
    </row>
    <row r="20706" spans="1:5" hidden="1">
      <c r="A20706" s="4" t="s">
        <v>7</v>
      </c>
      <c r="B20706" s="2">
        <v>2100</v>
      </c>
      <c r="C20706" s="1" t="s">
        <v>45</v>
      </c>
      <c r="D20706" s="1" t="s">
        <v>24</v>
      </c>
      <c r="E20706" s="5">
        <v>0.653008963</v>
      </c>
    </row>
    <row r="20707" spans="1:5" hidden="1">
      <c r="A20707" s="4" t="s">
        <v>8</v>
      </c>
      <c r="B20707" s="2">
        <v>2000</v>
      </c>
      <c r="C20707" s="1" t="s">
        <v>45</v>
      </c>
      <c r="D20707" s="1" t="s">
        <v>24</v>
      </c>
      <c r="E20707" s="5">
        <v>10.53572477</v>
      </c>
    </row>
    <row r="20708" spans="1:5" hidden="1">
      <c r="A20708" s="4" t="s">
        <v>8</v>
      </c>
      <c r="B20708" s="2">
        <v>2001</v>
      </c>
      <c r="C20708" s="1" t="s">
        <v>45</v>
      </c>
      <c r="D20708" s="1" t="s">
        <v>24</v>
      </c>
      <c r="E20708" s="5">
        <v>9.7630312640000003</v>
      </c>
    </row>
    <row r="20709" spans="1:5" hidden="1">
      <c r="A20709" s="4" t="s">
        <v>8</v>
      </c>
      <c r="B20709" s="2">
        <v>2002</v>
      </c>
      <c r="C20709" s="1" t="s">
        <v>45</v>
      </c>
      <c r="D20709" s="1" t="s">
        <v>24</v>
      </c>
      <c r="E20709" s="5">
        <v>9.1937549379999997</v>
      </c>
    </row>
    <row r="20710" spans="1:5" hidden="1">
      <c r="A20710" s="4" t="s">
        <v>8</v>
      </c>
      <c r="B20710" s="2">
        <v>2003</v>
      </c>
      <c r="C20710" s="1" t="s">
        <v>45</v>
      </c>
      <c r="D20710" s="1" t="s">
        <v>24</v>
      </c>
      <c r="E20710" s="5">
        <v>9.004352205</v>
      </c>
    </row>
    <row r="20711" spans="1:5" hidden="1">
      <c r="A20711" s="4" t="s">
        <v>8</v>
      </c>
      <c r="B20711" s="2">
        <v>2004</v>
      </c>
      <c r="C20711" s="1" t="s">
        <v>45</v>
      </c>
      <c r="D20711" s="1" t="s">
        <v>24</v>
      </c>
      <c r="E20711" s="5">
        <v>8.7551063009999996</v>
      </c>
    </row>
    <row r="20712" spans="1:5" hidden="1">
      <c r="A20712" s="4" t="s">
        <v>8</v>
      </c>
      <c r="B20712" s="2">
        <v>2005</v>
      </c>
      <c r="C20712" s="1" t="s">
        <v>45</v>
      </c>
      <c r="D20712" s="1" t="s">
        <v>24</v>
      </c>
      <c r="E20712" s="5">
        <v>8.1169880320000001</v>
      </c>
    </row>
    <row r="20713" spans="1:5" hidden="1">
      <c r="A20713" s="4" t="s">
        <v>8</v>
      </c>
      <c r="B20713" s="2">
        <v>2006</v>
      </c>
      <c r="C20713" s="1" t="s">
        <v>45</v>
      </c>
      <c r="D20713" s="1" t="s">
        <v>24</v>
      </c>
      <c r="E20713" s="5">
        <v>7.4464568990000002</v>
      </c>
    </row>
    <row r="20714" spans="1:5" hidden="1">
      <c r="A20714" s="4" t="s">
        <v>8</v>
      </c>
      <c r="B20714" s="2">
        <v>2007</v>
      </c>
      <c r="C20714" s="1" t="s">
        <v>45</v>
      </c>
      <c r="D20714" s="1" t="s">
        <v>24</v>
      </c>
      <c r="E20714" s="5">
        <v>6.7747750440000001</v>
      </c>
    </row>
    <row r="20715" spans="1:5" hidden="1">
      <c r="A20715" s="4" t="s">
        <v>8</v>
      </c>
      <c r="B20715" s="2">
        <v>2008</v>
      </c>
      <c r="C20715" s="1" t="s">
        <v>45</v>
      </c>
      <c r="D20715" s="1" t="s">
        <v>24</v>
      </c>
      <c r="E20715" s="5">
        <v>6.3136216989999996</v>
      </c>
    </row>
    <row r="20716" spans="1:5" hidden="1">
      <c r="A20716" s="4" t="s">
        <v>8</v>
      </c>
      <c r="B20716" s="2">
        <v>2009</v>
      </c>
      <c r="C20716" s="1" t="s">
        <v>45</v>
      </c>
      <c r="D20716" s="1" t="s">
        <v>24</v>
      </c>
      <c r="E20716" s="5">
        <v>5.9328035750000003</v>
      </c>
    </row>
    <row r="20717" spans="1:5" hidden="1">
      <c r="A20717" s="4" t="s">
        <v>8</v>
      </c>
      <c r="B20717" s="2">
        <v>2010</v>
      </c>
      <c r="C20717" s="1" t="s">
        <v>45</v>
      </c>
      <c r="D20717" s="1" t="s">
        <v>24</v>
      </c>
      <c r="E20717" s="5">
        <v>5.5419644000000003</v>
      </c>
    </row>
    <row r="20718" spans="1:5" hidden="1">
      <c r="A20718" s="4" t="s">
        <v>8</v>
      </c>
      <c r="B20718" s="2">
        <v>2011</v>
      </c>
      <c r="C20718" s="1" t="s">
        <v>45</v>
      </c>
      <c r="D20718" s="1" t="s">
        <v>24</v>
      </c>
      <c r="E20718" s="5">
        <v>5.1940094910000001</v>
      </c>
    </row>
    <row r="20719" spans="1:5" hidden="1">
      <c r="A20719" s="4" t="s">
        <v>8</v>
      </c>
      <c r="B20719" s="2">
        <v>2012</v>
      </c>
      <c r="C20719" s="1" t="s">
        <v>45</v>
      </c>
      <c r="D20719" s="1" t="s">
        <v>24</v>
      </c>
      <c r="E20719" s="5">
        <v>4.57703214</v>
      </c>
    </row>
    <row r="20720" spans="1:5" hidden="1">
      <c r="A20720" s="4" t="s">
        <v>8</v>
      </c>
      <c r="B20720" s="2">
        <v>2013</v>
      </c>
      <c r="C20720" s="1" t="s">
        <v>45</v>
      </c>
      <c r="D20720" s="1" t="s">
        <v>24</v>
      </c>
      <c r="E20720" s="5">
        <v>4.1881506850000001</v>
      </c>
    </row>
    <row r="20721" spans="1:5" hidden="1">
      <c r="A20721" s="4" t="s">
        <v>8</v>
      </c>
      <c r="B20721" s="2">
        <v>2014</v>
      </c>
      <c r="C20721" s="1" t="s">
        <v>45</v>
      </c>
      <c r="D20721" s="1" t="s">
        <v>24</v>
      </c>
      <c r="E20721" s="5">
        <v>3.9789152670000001</v>
      </c>
    </row>
    <row r="20722" spans="1:5" hidden="1">
      <c r="A20722" s="4" t="s">
        <v>8</v>
      </c>
      <c r="B20722" s="2">
        <v>2015</v>
      </c>
      <c r="C20722" s="1" t="s">
        <v>45</v>
      </c>
      <c r="D20722" s="1" t="s">
        <v>24</v>
      </c>
      <c r="E20722" s="5">
        <v>3.6563640789999998</v>
      </c>
    </row>
    <row r="20723" spans="1:5" hidden="1">
      <c r="A20723" s="4" t="s">
        <v>8</v>
      </c>
      <c r="B20723" s="2">
        <v>2016</v>
      </c>
      <c r="C20723" s="1" t="s">
        <v>45</v>
      </c>
      <c r="D20723" s="1" t="s">
        <v>24</v>
      </c>
      <c r="E20723" s="5">
        <v>3.4818653839999998</v>
      </c>
    </row>
    <row r="20724" spans="1:5" hidden="1">
      <c r="A20724" s="4" t="s">
        <v>8</v>
      </c>
      <c r="B20724" s="2">
        <v>2017</v>
      </c>
      <c r="C20724" s="1" t="s">
        <v>45</v>
      </c>
      <c r="D20724" s="1" t="s">
        <v>24</v>
      </c>
      <c r="E20724" s="5">
        <v>3.537198563</v>
      </c>
    </row>
    <row r="20725" spans="1:5" hidden="1">
      <c r="A20725" s="4" t="s">
        <v>8</v>
      </c>
      <c r="B20725" s="2">
        <v>2018</v>
      </c>
      <c r="C20725" s="1" t="s">
        <v>45</v>
      </c>
      <c r="D20725" s="1" t="s">
        <v>24</v>
      </c>
      <c r="E20725" s="5">
        <v>3.4438952029999998</v>
      </c>
    </row>
    <row r="20726" spans="1:5" hidden="1">
      <c r="A20726" s="4" t="s">
        <v>8</v>
      </c>
      <c r="B20726" s="2">
        <v>2019</v>
      </c>
      <c r="C20726" s="1" t="s">
        <v>45</v>
      </c>
      <c r="D20726" s="1" t="s">
        <v>24</v>
      </c>
      <c r="E20726" s="5">
        <v>3.096031172</v>
      </c>
    </row>
    <row r="20727" spans="1:5" hidden="1">
      <c r="A20727" s="4" t="s">
        <v>8</v>
      </c>
      <c r="B20727" s="2">
        <v>2020</v>
      </c>
      <c r="C20727" s="1" t="s">
        <v>45</v>
      </c>
      <c r="D20727" s="1" t="s">
        <v>24</v>
      </c>
      <c r="E20727" s="5">
        <v>3.8096733600000001</v>
      </c>
    </row>
    <row r="20728" spans="1:5" hidden="1">
      <c r="A20728" s="4" t="s">
        <v>8</v>
      </c>
      <c r="B20728" s="2">
        <v>2021</v>
      </c>
      <c r="C20728" s="1" t="s">
        <v>45</v>
      </c>
      <c r="D20728" s="1" t="s">
        <v>24</v>
      </c>
      <c r="E20728" s="5">
        <v>3.591128994</v>
      </c>
    </row>
    <row r="20729" spans="1:5" hidden="1">
      <c r="A20729" s="4" t="s">
        <v>8</v>
      </c>
      <c r="B20729" s="2">
        <v>2022</v>
      </c>
      <c r="C20729" s="1" t="s">
        <v>45</v>
      </c>
      <c r="D20729" s="1" t="s">
        <v>24</v>
      </c>
      <c r="E20729" s="5">
        <v>3.591128994</v>
      </c>
    </row>
    <row r="20730" spans="1:5" hidden="1">
      <c r="A20730" s="4" t="s">
        <v>8</v>
      </c>
      <c r="B20730" s="2">
        <v>2023</v>
      </c>
      <c r="C20730" s="1" t="s">
        <v>45</v>
      </c>
      <c r="D20730" s="1" t="s">
        <v>24</v>
      </c>
      <c r="E20730" s="5">
        <v>3.591128994</v>
      </c>
    </row>
    <row r="20731" spans="1:5" hidden="1">
      <c r="A20731" s="4" t="s">
        <v>8</v>
      </c>
      <c r="B20731" s="2">
        <v>2024</v>
      </c>
      <c r="C20731" s="1" t="s">
        <v>45</v>
      </c>
      <c r="D20731" s="1" t="s">
        <v>24</v>
      </c>
      <c r="E20731" s="5">
        <v>3.591128994</v>
      </c>
    </row>
    <row r="20732" spans="1:5" hidden="1">
      <c r="A20732" s="4" t="s">
        <v>8</v>
      </c>
      <c r="B20732" s="2">
        <v>2025</v>
      </c>
      <c r="C20732" s="1" t="s">
        <v>45</v>
      </c>
      <c r="D20732" s="1" t="s">
        <v>24</v>
      </c>
      <c r="E20732" s="5">
        <v>3.591128994</v>
      </c>
    </row>
    <row r="20733" spans="1:5" hidden="1">
      <c r="A20733" s="4" t="s">
        <v>8</v>
      </c>
      <c r="B20733" s="2">
        <v>2026</v>
      </c>
      <c r="C20733" s="1" t="s">
        <v>45</v>
      </c>
      <c r="D20733" s="1" t="s">
        <v>24</v>
      </c>
      <c r="E20733" s="5">
        <v>3.4829582455999999</v>
      </c>
    </row>
    <row r="20734" spans="1:5" hidden="1">
      <c r="A20734" s="4" t="s">
        <v>8</v>
      </c>
      <c r="B20734" s="2">
        <v>2027</v>
      </c>
      <c r="C20734" s="1" t="s">
        <v>45</v>
      </c>
      <c r="D20734" s="1" t="s">
        <v>24</v>
      </c>
      <c r="E20734" s="5">
        <v>3.3207356107999999</v>
      </c>
    </row>
    <row r="20735" spans="1:5" hidden="1">
      <c r="A20735" s="4" t="s">
        <v>8</v>
      </c>
      <c r="B20735" s="2">
        <v>2028</v>
      </c>
      <c r="C20735" s="1" t="s">
        <v>45</v>
      </c>
      <c r="D20735" s="1" t="s">
        <v>24</v>
      </c>
      <c r="E20735" s="5">
        <v>3.104461089</v>
      </c>
    </row>
    <row r="20736" spans="1:5" hidden="1">
      <c r="A20736" s="4" t="s">
        <v>8</v>
      </c>
      <c r="B20736" s="2">
        <v>2029</v>
      </c>
      <c r="C20736" s="1" t="s">
        <v>45</v>
      </c>
      <c r="D20736" s="1" t="s">
        <v>24</v>
      </c>
      <c r="E20736" s="5">
        <v>2.8338667804000002</v>
      </c>
    </row>
    <row r="20737" spans="1:5" hidden="1">
      <c r="A20737" s="4" t="s">
        <v>8</v>
      </c>
      <c r="B20737" s="2">
        <v>2030</v>
      </c>
      <c r="C20737" s="1" t="s">
        <v>45</v>
      </c>
      <c r="D20737" s="1" t="s">
        <v>24</v>
      </c>
      <c r="E20737" s="5">
        <v>2.5094215100000001</v>
      </c>
    </row>
    <row r="20738" spans="1:5" hidden="1">
      <c r="A20738" s="4" t="s">
        <v>8</v>
      </c>
      <c r="B20738" s="2">
        <v>2031</v>
      </c>
      <c r="C20738" s="1" t="s">
        <v>45</v>
      </c>
      <c r="D20738" s="1" t="s">
        <v>24</v>
      </c>
      <c r="E20738" s="5">
        <v>2.442720811</v>
      </c>
    </row>
    <row r="20739" spans="1:5" hidden="1">
      <c r="A20739" s="4" t="s">
        <v>8</v>
      </c>
      <c r="B20739" s="2">
        <v>2032</v>
      </c>
      <c r="C20739" s="1" t="s">
        <v>45</v>
      </c>
      <c r="D20739" s="1" t="s">
        <v>24</v>
      </c>
      <c r="E20739" s="5">
        <v>2.3760201109999999</v>
      </c>
    </row>
    <row r="20740" spans="1:5" hidden="1">
      <c r="A20740" s="4" t="s">
        <v>8</v>
      </c>
      <c r="B20740" s="2">
        <v>2033</v>
      </c>
      <c r="C20740" s="1" t="s">
        <v>45</v>
      </c>
      <c r="D20740" s="1" t="s">
        <v>24</v>
      </c>
      <c r="E20740" s="5">
        <v>2.309172013</v>
      </c>
    </row>
    <row r="20741" spans="1:5" hidden="1">
      <c r="A20741" s="4" t="s">
        <v>8</v>
      </c>
      <c r="B20741" s="2">
        <v>2034</v>
      </c>
      <c r="C20741" s="1" t="s">
        <v>45</v>
      </c>
      <c r="D20741" s="1" t="s">
        <v>24</v>
      </c>
      <c r="E20741" s="5">
        <v>2.2424713139999999</v>
      </c>
    </row>
    <row r="20742" spans="1:5" hidden="1">
      <c r="A20742" s="4" t="s">
        <v>8</v>
      </c>
      <c r="B20742" s="2">
        <v>2035</v>
      </c>
      <c r="C20742" s="1" t="s">
        <v>45</v>
      </c>
      <c r="D20742" s="1" t="s">
        <v>24</v>
      </c>
      <c r="E20742" s="5">
        <v>2.1757706140000002</v>
      </c>
    </row>
    <row r="20743" spans="1:5" hidden="1">
      <c r="A20743" s="4" t="s">
        <v>8</v>
      </c>
      <c r="B20743" s="2">
        <v>2036</v>
      </c>
      <c r="C20743" s="1" t="s">
        <v>45</v>
      </c>
      <c r="D20743" s="1" t="s">
        <v>24</v>
      </c>
      <c r="E20743" s="5">
        <v>2.1090699150000001</v>
      </c>
    </row>
    <row r="20744" spans="1:5" hidden="1">
      <c r="A20744" s="4" t="s">
        <v>8</v>
      </c>
      <c r="B20744" s="2">
        <v>2037</v>
      </c>
      <c r="C20744" s="1" t="s">
        <v>45</v>
      </c>
      <c r="D20744" s="1" t="s">
        <v>24</v>
      </c>
      <c r="E20744" s="5">
        <v>2.0422218160000001</v>
      </c>
    </row>
    <row r="20745" spans="1:5" hidden="1">
      <c r="A20745" s="4" t="s">
        <v>8</v>
      </c>
      <c r="B20745" s="2">
        <v>2038</v>
      </c>
      <c r="C20745" s="1" t="s">
        <v>45</v>
      </c>
      <c r="D20745" s="1" t="s">
        <v>24</v>
      </c>
      <c r="E20745" s="5">
        <v>1.975521117</v>
      </c>
    </row>
    <row r="20746" spans="1:5" hidden="1">
      <c r="A20746" s="4" t="s">
        <v>8</v>
      </c>
      <c r="B20746" s="2">
        <v>2039</v>
      </c>
      <c r="C20746" s="1" t="s">
        <v>45</v>
      </c>
      <c r="D20746" s="1" t="s">
        <v>24</v>
      </c>
      <c r="E20746" s="5">
        <v>1.908820417</v>
      </c>
    </row>
    <row r="20747" spans="1:5" hidden="1">
      <c r="A20747" s="4" t="s">
        <v>8</v>
      </c>
      <c r="B20747" s="2">
        <v>2040</v>
      </c>
      <c r="C20747" s="1" t="s">
        <v>45</v>
      </c>
      <c r="D20747" s="1" t="s">
        <v>24</v>
      </c>
      <c r="E20747" s="5">
        <v>1.842119718</v>
      </c>
    </row>
    <row r="20748" spans="1:5" hidden="1">
      <c r="A20748" s="4" t="s">
        <v>8</v>
      </c>
      <c r="B20748" s="2">
        <v>2041</v>
      </c>
      <c r="C20748" s="1" t="s">
        <v>45</v>
      </c>
      <c r="D20748" s="1" t="s">
        <v>24</v>
      </c>
      <c r="E20748" s="5">
        <v>1.8054841429999999</v>
      </c>
    </row>
    <row r="20749" spans="1:5" hidden="1">
      <c r="A20749" s="4" t="s">
        <v>8</v>
      </c>
      <c r="B20749" s="2">
        <v>2042</v>
      </c>
      <c r="C20749" s="1" t="s">
        <v>45</v>
      </c>
      <c r="D20749" s="1" t="s">
        <v>24</v>
      </c>
      <c r="E20749" s="5">
        <v>1.768913419</v>
      </c>
    </row>
    <row r="20750" spans="1:5" hidden="1">
      <c r="A20750" s="4" t="s">
        <v>8</v>
      </c>
      <c r="B20750" s="2">
        <v>2043</v>
      </c>
      <c r="C20750" s="1" t="s">
        <v>45</v>
      </c>
      <c r="D20750" s="1" t="s">
        <v>24</v>
      </c>
      <c r="E20750" s="5">
        <v>1.732342695</v>
      </c>
    </row>
    <row r="20751" spans="1:5" hidden="1">
      <c r="A20751" s="4" t="s">
        <v>8</v>
      </c>
      <c r="B20751" s="2">
        <v>2044</v>
      </c>
      <c r="C20751" s="1" t="s">
        <v>45</v>
      </c>
      <c r="D20751" s="1" t="s">
        <v>24</v>
      </c>
      <c r="E20751" s="5">
        <v>1.6957719710000001</v>
      </c>
    </row>
    <row r="20752" spans="1:5" hidden="1">
      <c r="A20752" s="4" t="s">
        <v>8</v>
      </c>
      <c r="B20752" s="2">
        <v>2045</v>
      </c>
      <c r="C20752" s="1" t="s">
        <v>45</v>
      </c>
      <c r="D20752" s="1" t="s">
        <v>24</v>
      </c>
      <c r="E20752" s="5">
        <v>1.6591363960000001</v>
      </c>
    </row>
    <row r="20753" spans="1:5" hidden="1">
      <c r="A20753" s="4" t="s">
        <v>8</v>
      </c>
      <c r="B20753" s="2">
        <v>2046</v>
      </c>
      <c r="C20753" s="1" t="s">
        <v>45</v>
      </c>
      <c r="D20753" s="1" t="s">
        <v>24</v>
      </c>
      <c r="E20753" s="5">
        <v>1.6225656719999999</v>
      </c>
    </row>
    <row r="20754" spans="1:5" hidden="1">
      <c r="A20754" s="4" t="s">
        <v>8</v>
      </c>
      <c r="B20754" s="2">
        <v>2047</v>
      </c>
      <c r="C20754" s="1" t="s">
        <v>45</v>
      </c>
      <c r="D20754" s="1" t="s">
        <v>24</v>
      </c>
      <c r="E20754" s="5">
        <v>1.585994948</v>
      </c>
    </row>
    <row r="20755" spans="1:5" hidden="1">
      <c r="A20755" s="4" t="s">
        <v>8</v>
      </c>
      <c r="B20755" s="2">
        <v>2048</v>
      </c>
      <c r="C20755" s="1" t="s">
        <v>45</v>
      </c>
      <c r="D20755" s="1" t="s">
        <v>24</v>
      </c>
      <c r="E20755" s="5">
        <v>1.549424224</v>
      </c>
    </row>
    <row r="20756" spans="1:5" hidden="1">
      <c r="A20756" s="4" t="s">
        <v>8</v>
      </c>
      <c r="B20756" s="2">
        <v>2049</v>
      </c>
      <c r="C20756" s="1" t="s">
        <v>45</v>
      </c>
      <c r="D20756" s="1" t="s">
        <v>24</v>
      </c>
      <c r="E20756" s="5">
        <v>1.512788649</v>
      </c>
    </row>
    <row r="20757" spans="1:5" hidden="1">
      <c r="A20757" s="4" t="s">
        <v>8</v>
      </c>
      <c r="B20757" s="2">
        <v>2050</v>
      </c>
      <c r="C20757" s="1" t="s">
        <v>45</v>
      </c>
      <c r="D20757" s="1" t="s">
        <v>24</v>
      </c>
      <c r="E20757" s="5">
        <v>1.476217925</v>
      </c>
    </row>
    <row r="20758" spans="1:5" hidden="1">
      <c r="A20758" s="4" t="s">
        <v>8</v>
      </c>
      <c r="B20758" s="2">
        <v>2051</v>
      </c>
      <c r="C20758" s="1" t="s">
        <v>45</v>
      </c>
      <c r="D20758" s="1" t="s">
        <v>24</v>
      </c>
      <c r="E20758" s="5">
        <v>1.4528934579999999</v>
      </c>
    </row>
    <row r="20759" spans="1:5" hidden="1">
      <c r="A20759" s="4" t="s">
        <v>8</v>
      </c>
      <c r="B20759" s="2">
        <v>2052</v>
      </c>
      <c r="C20759" s="1" t="s">
        <v>45</v>
      </c>
      <c r="D20759" s="1" t="s">
        <v>24</v>
      </c>
      <c r="E20759" s="5">
        <v>1.429568991</v>
      </c>
    </row>
    <row r="20760" spans="1:5" hidden="1">
      <c r="A20760" s="4" t="s">
        <v>8</v>
      </c>
      <c r="B20760" s="2">
        <v>2053</v>
      </c>
      <c r="C20760" s="1" t="s">
        <v>45</v>
      </c>
      <c r="D20760" s="1" t="s">
        <v>24</v>
      </c>
      <c r="E20760" s="5">
        <v>1.406215964</v>
      </c>
    </row>
    <row r="20761" spans="1:5" hidden="1">
      <c r="A20761" s="4" t="s">
        <v>8</v>
      </c>
      <c r="B20761" s="2">
        <v>2054</v>
      </c>
      <c r="C20761" s="1" t="s">
        <v>45</v>
      </c>
      <c r="D20761" s="1" t="s">
        <v>24</v>
      </c>
      <c r="E20761" s="5">
        <v>1.3828914960000001</v>
      </c>
    </row>
    <row r="20762" spans="1:5" hidden="1">
      <c r="A20762" s="4" t="s">
        <v>8</v>
      </c>
      <c r="B20762" s="2">
        <v>2055</v>
      </c>
      <c r="C20762" s="1" t="s">
        <v>45</v>
      </c>
      <c r="D20762" s="1" t="s">
        <v>24</v>
      </c>
      <c r="E20762" s="5">
        <v>1.3595670289999999</v>
      </c>
    </row>
    <row r="20763" spans="1:5" hidden="1">
      <c r="A20763" s="4" t="s">
        <v>8</v>
      </c>
      <c r="B20763" s="2">
        <v>2056</v>
      </c>
      <c r="C20763" s="1" t="s">
        <v>45</v>
      </c>
      <c r="D20763" s="1" t="s">
        <v>24</v>
      </c>
      <c r="E20763" s="5">
        <v>1.336242562</v>
      </c>
    </row>
    <row r="20764" spans="1:5" hidden="1">
      <c r="A20764" s="4" t="s">
        <v>8</v>
      </c>
      <c r="B20764" s="2">
        <v>2057</v>
      </c>
      <c r="C20764" s="1" t="s">
        <v>45</v>
      </c>
      <c r="D20764" s="1" t="s">
        <v>24</v>
      </c>
      <c r="E20764" s="5">
        <v>1.3128895350000001</v>
      </c>
    </row>
    <row r="20765" spans="1:5" hidden="1">
      <c r="A20765" s="4" t="s">
        <v>8</v>
      </c>
      <c r="B20765" s="2">
        <v>2058</v>
      </c>
      <c r="C20765" s="1" t="s">
        <v>45</v>
      </c>
      <c r="D20765" s="1" t="s">
        <v>24</v>
      </c>
      <c r="E20765" s="5">
        <v>1.2895650670000001</v>
      </c>
    </row>
    <row r="20766" spans="1:5" hidden="1">
      <c r="A20766" s="4" t="s">
        <v>8</v>
      </c>
      <c r="B20766" s="2">
        <v>2059</v>
      </c>
      <c r="C20766" s="1" t="s">
        <v>45</v>
      </c>
      <c r="D20766" s="1" t="s">
        <v>24</v>
      </c>
      <c r="E20766" s="5">
        <v>1.2662405999999999</v>
      </c>
    </row>
    <row r="20767" spans="1:5" hidden="1">
      <c r="A20767" s="4" t="s">
        <v>8</v>
      </c>
      <c r="B20767" s="2">
        <v>2060</v>
      </c>
      <c r="C20767" s="1" t="s">
        <v>45</v>
      </c>
      <c r="D20767" s="1" t="s">
        <v>24</v>
      </c>
      <c r="E20767" s="5">
        <v>1.242916133</v>
      </c>
    </row>
    <row r="20768" spans="1:5" hidden="1">
      <c r="A20768" s="4" t="s">
        <v>8</v>
      </c>
      <c r="B20768" s="2">
        <v>2061</v>
      </c>
      <c r="C20768" s="1" t="s">
        <v>45</v>
      </c>
      <c r="D20768" s="1" t="s">
        <v>24</v>
      </c>
      <c r="E20768" s="5">
        <v>1.225427177</v>
      </c>
    </row>
    <row r="20769" spans="1:5" hidden="1">
      <c r="A20769" s="4" t="s">
        <v>8</v>
      </c>
      <c r="B20769" s="2">
        <v>2062</v>
      </c>
      <c r="C20769" s="1" t="s">
        <v>45</v>
      </c>
      <c r="D20769" s="1" t="s">
        <v>24</v>
      </c>
      <c r="E20769" s="5">
        <v>1.207950759</v>
      </c>
    </row>
    <row r="20770" spans="1:5" hidden="1">
      <c r="A20770" s="4" t="s">
        <v>8</v>
      </c>
      <c r="B20770" s="2">
        <v>2063</v>
      </c>
      <c r="C20770" s="1" t="s">
        <v>45</v>
      </c>
      <c r="D20770" s="1" t="s">
        <v>24</v>
      </c>
      <c r="E20770" s="5">
        <v>1.190474341</v>
      </c>
    </row>
    <row r="20771" spans="1:5" hidden="1">
      <c r="A20771" s="4" t="s">
        <v>8</v>
      </c>
      <c r="B20771" s="2">
        <v>2064</v>
      </c>
      <c r="C20771" s="1" t="s">
        <v>45</v>
      </c>
      <c r="D20771" s="1" t="s">
        <v>24</v>
      </c>
      <c r="E20771" s="5">
        <v>1.1729979230000001</v>
      </c>
    </row>
    <row r="20772" spans="1:5" hidden="1">
      <c r="A20772" s="4" t="s">
        <v>8</v>
      </c>
      <c r="B20772" s="2">
        <v>2065</v>
      </c>
      <c r="C20772" s="1" t="s">
        <v>45</v>
      </c>
      <c r="D20772" s="1" t="s">
        <v>24</v>
      </c>
      <c r="E20772" s="5">
        <v>1.1555089679999999</v>
      </c>
    </row>
    <row r="20773" spans="1:5" hidden="1">
      <c r="A20773" s="4" t="s">
        <v>8</v>
      </c>
      <c r="B20773" s="2">
        <v>2066</v>
      </c>
      <c r="C20773" s="1" t="s">
        <v>45</v>
      </c>
      <c r="D20773" s="1" t="s">
        <v>24</v>
      </c>
      <c r="E20773" s="5">
        <v>1.1380325499999999</v>
      </c>
    </row>
    <row r="20774" spans="1:5" hidden="1">
      <c r="A20774" s="4" t="s">
        <v>8</v>
      </c>
      <c r="B20774" s="2">
        <v>2067</v>
      </c>
      <c r="C20774" s="1" t="s">
        <v>45</v>
      </c>
      <c r="D20774" s="1" t="s">
        <v>24</v>
      </c>
      <c r="E20774" s="5">
        <v>1.1205561319999999</v>
      </c>
    </row>
    <row r="20775" spans="1:5" hidden="1">
      <c r="A20775" s="4" t="s">
        <v>8</v>
      </c>
      <c r="B20775" s="2">
        <v>2068</v>
      </c>
      <c r="C20775" s="1" t="s">
        <v>45</v>
      </c>
      <c r="D20775" s="1" t="s">
        <v>24</v>
      </c>
      <c r="E20775" s="5">
        <v>1.1030797139999999</v>
      </c>
    </row>
    <row r="20776" spans="1:5" hidden="1">
      <c r="A20776" s="4" t="s">
        <v>8</v>
      </c>
      <c r="B20776" s="2">
        <v>2069</v>
      </c>
      <c r="C20776" s="1" t="s">
        <v>45</v>
      </c>
      <c r="D20776" s="1" t="s">
        <v>24</v>
      </c>
      <c r="E20776" s="5">
        <v>1.0855907579999999</v>
      </c>
    </row>
    <row r="20777" spans="1:5" hidden="1">
      <c r="A20777" s="4" t="s">
        <v>8</v>
      </c>
      <c r="B20777" s="2">
        <v>2070</v>
      </c>
      <c r="C20777" s="1" t="s">
        <v>45</v>
      </c>
      <c r="D20777" s="1" t="s">
        <v>24</v>
      </c>
      <c r="E20777" s="5">
        <v>1.0681143399999999</v>
      </c>
    </row>
    <row r="20778" spans="1:5" hidden="1">
      <c r="A20778" s="4" t="s">
        <v>8</v>
      </c>
      <c r="B20778" s="2">
        <v>2071</v>
      </c>
      <c r="C20778" s="1" t="s">
        <v>45</v>
      </c>
      <c r="D20778" s="1" t="s">
        <v>24</v>
      </c>
      <c r="E20778" s="5">
        <v>1.053195267</v>
      </c>
    </row>
    <row r="20779" spans="1:5" hidden="1">
      <c r="A20779" s="4" t="s">
        <v>8</v>
      </c>
      <c r="B20779" s="2">
        <v>2072</v>
      </c>
      <c r="C20779" s="1" t="s">
        <v>45</v>
      </c>
      <c r="D20779" s="1" t="s">
        <v>24</v>
      </c>
      <c r="E20779" s="5">
        <v>1.038276194</v>
      </c>
    </row>
    <row r="20780" spans="1:5" hidden="1">
      <c r="A20780" s="4" t="s">
        <v>8</v>
      </c>
      <c r="B20780" s="2">
        <v>2073</v>
      </c>
      <c r="C20780" s="1" t="s">
        <v>45</v>
      </c>
      <c r="D20780" s="1" t="s">
        <v>24</v>
      </c>
      <c r="E20780" s="5">
        <v>1.0233515900000001</v>
      </c>
    </row>
    <row r="20781" spans="1:5" hidden="1">
      <c r="A20781" s="4" t="s">
        <v>8</v>
      </c>
      <c r="B20781" s="2">
        <v>2074</v>
      </c>
      <c r="C20781" s="1" t="s">
        <v>45</v>
      </c>
      <c r="D20781" s="1" t="s">
        <v>24</v>
      </c>
      <c r="E20781" s="5">
        <v>1.0084325169999999</v>
      </c>
    </row>
    <row r="20782" spans="1:5" hidden="1">
      <c r="A20782" s="4" t="s">
        <v>8</v>
      </c>
      <c r="B20782" s="2">
        <v>2075</v>
      </c>
      <c r="C20782" s="1" t="s">
        <v>45</v>
      </c>
      <c r="D20782" s="1" t="s">
        <v>24</v>
      </c>
      <c r="E20782" s="5">
        <v>0.99351344399999997</v>
      </c>
    </row>
    <row r="20783" spans="1:5" hidden="1">
      <c r="A20783" s="4" t="s">
        <v>8</v>
      </c>
      <c r="B20783" s="2">
        <v>2076</v>
      </c>
      <c r="C20783" s="1" t="s">
        <v>45</v>
      </c>
      <c r="D20783" s="1" t="s">
        <v>24</v>
      </c>
      <c r="E20783" s="5">
        <v>0.97859437100000002</v>
      </c>
    </row>
    <row r="20784" spans="1:5" hidden="1">
      <c r="A20784" s="4" t="s">
        <v>8</v>
      </c>
      <c r="B20784" s="2">
        <v>2077</v>
      </c>
      <c r="C20784" s="1" t="s">
        <v>45</v>
      </c>
      <c r="D20784" s="1" t="s">
        <v>24</v>
      </c>
      <c r="E20784" s="5">
        <v>0.96366976699999995</v>
      </c>
    </row>
    <row r="20785" spans="1:5" hidden="1">
      <c r="A20785" s="4" t="s">
        <v>8</v>
      </c>
      <c r="B20785" s="2">
        <v>2078</v>
      </c>
      <c r="C20785" s="1" t="s">
        <v>45</v>
      </c>
      <c r="D20785" s="1" t="s">
        <v>24</v>
      </c>
      <c r="E20785" s="5">
        <v>0.94875069400000001</v>
      </c>
    </row>
    <row r="20786" spans="1:5" hidden="1">
      <c r="A20786" s="4" t="s">
        <v>8</v>
      </c>
      <c r="B20786" s="2">
        <v>2079</v>
      </c>
      <c r="C20786" s="1" t="s">
        <v>45</v>
      </c>
      <c r="D20786" s="1" t="s">
        <v>24</v>
      </c>
      <c r="E20786" s="5">
        <v>0.93383162099999995</v>
      </c>
    </row>
    <row r="20787" spans="1:5" hidden="1">
      <c r="A20787" s="4" t="s">
        <v>8</v>
      </c>
      <c r="B20787" s="2">
        <v>2080</v>
      </c>
      <c r="C20787" s="1" t="s">
        <v>45</v>
      </c>
      <c r="D20787" s="1" t="s">
        <v>24</v>
      </c>
      <c r="E20787" s="5">
        <v>0.918912548</v>
      </c>
    </row>
    <row r="20788" spans="1:5" hidden="1">
      <c r="A20788" s="4" t="s">
        <v>8</v>
      </c>
      <c r="B20788" s="2">
        <v>2081</v>
      </c>
      <c r="C20788" s="1" t="s">
        <v>45</v>
      </c>
      <c r="D20788" s="1" t="s">
        <v>24</v>
      </c>
      <c r="E20788" s="5">
        <v>0.90512066300000005</v>
      </c>
    </row>
    <row r="20789" spans="1:5" hidden="1">
      <c r="A20789" s="4" t="s">
        <v>8</v>
      </c>
      <c r="B20789" s="2">
        <v>2082</v>
      </c>
      <c r="C20789" s="1" t="s">
        <v>45</v>
      </c>
      <c r="D20789" s="1" t="s">
        <v>24</v>
      </c>
      <c r="E20789" s="5">
        <v>0.89133121500000001</v>
      </c>
    </row>
    <row r="20790" spans="1:5" hidden="1">
      <c r="A20790" s="4" t="s">
        <v>8</v>
      </c>
      <c r="B20790" s="2">
        <v>2083</v>
      </c>
      <c r="C20790" s="1" t="s">
        <v>45</v>
      </c>
      <c r="D20790" s="1" t="s">
        <v>24</v>
      </c>
      <c r="E20790" s="5">
        <v>0.877541766</v>
      </c>
    </row>
    <row r="20791" spans="1:5" hidden="1">
      <c r="A20791" s="4" t="s">
        <v>8</v>
      </c>
      <c r="B20791" s="2">
        <v>2084</v>
      </c>
      <c r="C20791" s="1" t="s">
        <v>45</v>
      </c>
      <c r="D20791" s="1" t="s">
        <v>24</v>
      </c>
      <c r="E20791" s="5">
        <v>0.86375231799999996</v>
      </c>
    </row>
    <row r="20792" spans="1:5" hidden="1">
      <c r="A20792" s="4" t="s">
        <v>8</v>
      </c>
      <c r="B20792" s="2">
        <v>2085</v>
      </c>
      <c r="C20792" s="1" t="s">
        <v>45</v>
      </c>
      <c r="D20792" s="1" t="s">
        <v>24</v>
      </c>
      <c r="E20792" s="5">
        <v>0.84996043300000002</v>
      </c>
    </row>
    <row r="20793" spans="1:5" hidden="1">
      <c r="A20793" s="4" t="s">
        <v>8</v>
      </c>
      <c r="B20793" s="2">
        <v>2086</v>
      </c>
      <c r="C20793" s="1" t="s">
        <v>45</v>
      </c>
      <c r="D20793" s="1" t="s">
        <v>24</v>
      </c>
      <c r="E20793" s="5">
        <v>0.83617098499999998</v>
      </c>
    </row>
    <row r="20794" spans="1:5" hidden="1">
      <c r="A20794" s="4" t="s">
        <v>8</v>
      </c>
      <c r="B20794" s="2">
        <v>2087</v>
      </c>
      <c r="C20794" s="1" t="s">
        <v>45</v>
      </c>
      <c r="D20794" s="1" t="s">
        <v>24</v>
      </c>
      <c r="E20794" s="5">
        <v>0.82238153700000005</v>
      </c>
    </row>
    <row r="20795" spans="1:5" hidden="1">
      <c r="A20795" s="4" t="s">
        <v>8</v>
      </c>
      <c r="B20795" s="2">
        <v>2088</v>
      </c>
      <c r="C20795" s="1" t="s">
        <v>45</v>
      </c>
      <c r="D20795" s="1" t="s">
        <v>24</v>
      </c>
      <c r="E20795" s="5">
        <v>0.80859208800000004</v>
      </c>
    </row>
    <row r="20796" spans="1:5" hidden="1">
      <c r="A20796" s="4" t="s">
        <v>8</v>
      </c>
      <c r="B20796" s="2">
        <v>2089</v>
      </c>
      <c r="C20796" s="1" t="s">
        <v>45</v>
      </c>
      <c r="D20796" s="1" t="s">
        <v>24</v>
      </c>
      <c r="E20796" s="5">
        <v>0.79480020399999995</v>
      </c>
    </row>
    <row r="20797" spans="1:5" hidden="1">
      <c r="A20797" s="4" t="s">
        <v>8</v>
      </c>
      <c r="B20797" s="2">
        <v>2090</v>
      </c>
      <c r="C20797" s="1" t="s">
        <v>45</v>
      </c>
      <c r="D20797" s="1" t="s">
        <v>24</v>
      </c>
      <c r="E20797" s="5">
        <v>0.78101075499999995</v>
      </c>
    </row>
    <row r="20798" spans="1:5" hidden="1">
      <c r="A20798" s="4" t="s">
        <v>8</v>
      </c>
      <c r="B20798" s="2">
        <v>2091</v>
      </c>
      <c r="C20798" s="1" t="s">
        <v>45</v>
      </c>
      <c r="D20798" s="1" t="s">
        <v>24</v>
      </c>
      <c r="E20798" s="5">
        <v>0.76821052099999998</v>
      </c>
    </row>
    <row r="20799" spans="1:5" hidden="1">
      <c r="A20799" s="4" t="s">
        <v>8</v>
      </c>
      <c r="B20799" s="2">
        <v>2092</v>
      </c>
      <c r="C20799" s="1" t="s">
        <v>45</v>
      </c>
      <c r="D20799" s="1" t="s">
        <v>24</v>
      </c>
      <c r="E20799" s="5">
        <v>0.75541028700000001</v>
      </c>
    </row>
    <row r="20800" spans="1:5" hidden="1">
      <c r="A20800" s="4" t="s">
        <v>8</v>
      </c>
      <c r="B20800" s="2">
        <v>2093</v>
      </c>
      <c r="C20800" s="1" t="s">
        <v>45</v>
      </c>
      <c r="D20800" s="1" t="s">
        <v>24</v>
      </c>
      <c r="E20800" s="5">
        <v>0.74261032699999996</v>
      </c>
    </row>
    <row r="20801" spans="1:5" hidden="1">
      <c r="A20801" s="4" t="s">
        <v>8</v>
      </c>
      <c r="B20801" s="2">
        <v>2094</v>
      </c>
      <c r="C20801" s="1" t="s">
        <v>45</v>
      </c>
      <c r="D20801" s="1" t="s">
        <v>24</v>
      </c>
      <c r="E20801" s="5">
        <v>0.72981009299999999</v>
      </c>
    </row>
    <row r="20802" spans="1:5" hidden="1">
      <c r="A20802" s="4" t="s">
        <v>8</v>
      </c>
      <c r="B20802" s="2">
        <v>2095</v>
      </c>
      <c r="C20802" s="1" t="s">
        <v>45</v>
      </c>
      <c r="D20802" s="1" t="s">
        <v>24</v>
      </c>
      <c r="E20802" s="5">
        <v>0.71700985900000003</v>
      </c>
    </row>
    <row r="20803" spans="1:5" hidden="1">
      <c r="A20803" s="4" t="s">
        <v>8</v>
      </c>
      <c r="B20803" s="2">
        <v>2096</v>
      </c>
      <c r="C20803" s="1" t="s">
        <v>45</v>
      </c>
      <c r="D20803" s="1" t="s">
        <v>24</v>
      </c>
      <c r="E20803" s="5">
        <v>0.70420962499999995</v>
      </c>
    </row>
    <row r="20804" spans="1:5" hidden="1">
      <c r="A20804" s="4" t="s">
        <v>8</v>
      </c>
      <c r="B20804" s="2">
        <v>2097</v>
      </c>
      <c r="C20804" s="1" t="s">
        <v>45</v>
      </c>
      <c r="D20804" s="1" t="s">
        <v>24</v>
      </c>
      <c r="E20804" s="5">
        <v>0.69140966500000001</v>
      </c>
    </row>
    <row r="20805" spans="1:5" hidden="1">
      <c r="A20805" s="4" t="s">
        <v>8</v>
      </c>
      <c r="B20805" s="2">
        <v>2098</v>
      </c>
      <c r="C20805" s="1" t="s">
        <v>45</v>
      </c>
      <c r="D20805" s="1" t="s">
        <v>24</v>
      </c>
      <c r="E20805" s="5">
        <v>0.67860943100000004</v>
      </c>
    </row>
    <row r="20806" spans="1:5" hidden="1">
      <c r="A20806" s="4" t="s">
        <v>8</v>
      </c>
      <c r="B20806" s="2">
        <v>2099</v>
      </c>
      <c r="C20806" s="1" t="s">
        <v>45</v>
      </c>
      <c r="D20806" s="1" t="s">
        <v>24</v>
      </c>
      <c r="E20806" s="5">
        <v>0.66580919699999996</v>
      </c>
    </row>
    <row r="20807" spans="1:5" hidden="1">
      <c r="A20807" s="4" t="s">
        <v>8</v>
      </c>
      <c r="B20807" s="2">
        <v>2100</v>
      </c>
      <c r="C20807" s="1" t="s">
        <v>45</v>
      </c>
      <c r="D20807" s="1" t="s">
        <v>24</v>
      </c>
      <c r="E20807" s="5">
        <v>0.653008963</v>
      </c>
    </row>
    <row r="20808" spans="1:5" hidden="1">
      <c r="A20808" s="4" t="s">
        <v>9</v>
      </c>
      <c r="B20808" s="2">
        <v>2000</v>
      </c>
      <c r="C20808" s="1" t="s">
        <v>45</v>
      </c>
      <c r="D20808" s="1" t="s">
        <v>24</v>
      </c>
      <c r="E20808" s="5">
        <v>10.53572477</v>
      </c>
    </row>
    <row r="20809" spans="1:5" hidden="1">
      <c r="A20809" s="4" t="s">
        <v>9</v>
      </c>
      <c r="B20809" s="2">
        <v>2001</v>
      </c>
      <c r="C20809" s="1" t="s">
        <v>45</v>
      </c>
      <c r="D20809" s="1" t="s">
        <v>24</v>
      </c>
      <c r="E20809" s="5">
        <v>9.7630312640000003</v>
      </c>
    </row>
    <row r="20810" spans="1:5" hidden="1">
      <c r="A20810" s="4" t="s">
        <v>9</v>
      </c>
      <c r="B20810" s="2">
        <v>2002</v>
      </c>
      <c r="C20810" s="1" t="s">
        <v>45</v>
      </c>
      <c r="D20810" s="1" t="s">
        <v>24</v>
      </c>
      <c r="E20810" s="5">
        <v>9.1937549379999997</v>
      </c>
    </row>
    <row r="20811" spans="1:5" hidden="1">
      <c r="A20811" s="4" t="s">
        <v>9</v>
      </c>
      <c r="B20811" s="2">
        <v>2003</v>
      </c>
      <c r="C20811" s="1" t="s">
        <v>45</v>
      </c>
      <c r="D20811" s="1" t="s">
        <v>24</v>
      </c>
      <c r="E20811" s="5">
        <v>9.004352205</v>
      </c>
    </row>
    <row r="20812" spans="1:5" hidden="1">
      <c r="A20812" s="4" t="s">
        <v>9</v>
      </c>
      <c r="B20812" s="2">
        <v>2004</v>
      </c>
      <c r="C20812" s="1" t="s">
        <v>45</v>
      </c>
      <c r="D20812" s="1" t="s">
        <v>24</v>
      </c>
      <c r="E20812" s="5">
        <v>8.7551063009999996</v>
      </c>
    </row>
    <row r="20813" spans="1:5" hidden="1">
      <c r="A20813" s="4" t="s">
        <v>9</v>
      </c>
      <c r="B20813" s="2">
        <v>2005</v>
      </c>
      <c r="C20813" s="1" t="s">
        <v>45</v>
      </c>
      <c r="D20813" s="1" t="s">
        <v>24</v>
      </c>
      <c r="E20813" s="5">
        <v>8.1169880320000001</v>
      </c>
    </row>
    <row r="20814" spans="1:5" hidden="1">
      <c r="A20814" s="4" t="s">
        <v>9</v>
      </c>
      <c r="B20814" s="2">
        <v>2006</v>
      </c>
      <c r="C20814" s="1" t="s">
        <v>45</v>
      </c>
      <c r="D20814" s="1" t="s">
        <v>24</v>
      </c>
      <c r="E20814" s="5">
        <v>7.4464568990000002</v>
      </c>
    </row>
    <row r="20815" spans="1:5" hidden="1">
      <c r="A20815" s="4" t="s">
        <v>9</v>
      </c>
      <c r="B20815" s="2">
        <v>2007</v>
      </c>
      <c r="C20815" s="1" t="s">
        <v>45</v>
      </c>
      <c r="D20815" s="1" t="s">
        <v>24</v>
      </c>
      <c r="E20815" s="5">
        <v>6.7747750440000001</v>
      </c>
    </row>
    <row r="20816" spans="1:5" hidden="1">
      <c r="A20816" s="4" t="s">
        <v>9</v>
      </c>
      <c r="B20816" s="2">
        <v>2008</v>
      </c>
      <c r="C20816" s="1" t="s">
        <v>45</v>
      </c>
      <c r="D20816" s="1" t="s">
        <v>24</v>
      </c>
      <c r="E20816" s="5">
        <v>6.3136216989999996</v>
      </c>
    </row>
    <row r="20817" spans="1:5" hidden="1">
      <c r="A20817" s="4" t="s">
        <v>9</v>
      </c>
      <c r="B20817" s="2">
        <v>2009</v>
      </c>
      <c r="C20817" s="1" t="s">
        <v>45</v>
      </c>
      <c r="D20817" s="1" t="s">
        <v>24</v>
      </c>
      <c r="E20817" s="5">
        <v>5.9328035750000003</v>
      </c>
    </row>
    <row r="20818" spans="1:5" hidden="1">
      <c r="A20818" s="4" t="s">
        <v>9</v>
      </c>
      <c r="B20818" s="2">
        <v>2010</v>
      </c>
      <c r="C20818" s="1" t="s">
        <v>45</v>
      </c>
      <c r="D20818" s="1" t="s">
        <v>24</v>
      </c>
      <c r="E20818" s="5">
        <v>5.5419644000000003</v>
      </c>
    </row>
    <row r="20819" spans="1:5" hidden="1">
      <c r="A20819" s="4" t="s">
        <v>9</v>
      </c>
      <c r="B20819" s="2">
        <v>2011</v>
      </c>
      <c r="C20819" s="1" t="s">
        <v>45</v>
      </c>
      <c r="D20819" s="1" t="s">
        <v>24</v>
      </c>
      <c r="E20819" s="5">
        <v>5.1940094910000001</v>
      </c>
    </row>
    <row r="20820" spans="1:5" hidden="1">
      <c r="A20820" s="4" t="s">
        <v>9</v>
      </c>
      <c r="B20820" s="2">
        <v>2012</v>
      </c>
      <c r="C20820" s="1" t="s">
        <v>45</v>
      </c>
      <c r="D20820" s="1" t="s">
        <v>24</v>
      </c>
      <c r="E20820" s="5">
        <v>4.57703214</v>
      </c>
    </row>
    <row r="20821" spans="1:5" hidden="1">
      <c r="A20821" s="4" t="s">
        <v>9</v>
      </c>
      <c r="B20821" s="2">
        <v>2013</v>
      </c>
      <c r="C20821" s="1" t="s">
        <v>45</v>
      </c>
      <c r="D20821" s="1" t="s">
        <v>24</v>
      </c>
      <c r="E20821" s="5">
        <v>4.1881506850000001</v>
      </c>
    </row>
    <row r="20822" spans="1:5" hidden="1">
      <c r="A20822" s="4" t="s">
        <v>9</v>
      </c>
      <c r="B20822" s="2">
        <v>2014</v>
      </c>
      <c r="C20822" s="1" t="s">
        <v>45</v>
      </c>
      <c r="D20822" s="1" t="s">
        <v>24</v>
      </c>
      <c r="E20822" s="5">
        <v>3.9789152670000001</v>
      </c>
    </row>
    <row r="20823" spans="1:5" hidden="1">
      <c r="A20823" s="4" t="s">
        <v>9</v>
      </c>
      <c r="B20823" s="2">
        <v>2015</v>
      </c>
      <c r="C20823" s="1" t="s">
        <v>45</v>
      </c>
      <c r="D20823" s="1" t="s">
        <v>24</v>
      </c>
      <c r="E20823" s="5">
        <v>3.6563640789999998</v>
      </c>
    </row>
    <row r="20824" spans="1:5" hidden="1">
      <c r="A20824" s="4" t="s">
        <v>9</v>
      </c>
      <c r="B20824" s="2">
        <v>2016</v>
      </c>
      <c r="C20824" s="1" t="s">
        <v>45</v>
      </c>
      <c r="D20824" s="1" t="s">
        <v>24</v>
      </c>
      <c r="E20824" s="5">
        <v>3.4818653839999998</v>
      </c>
    </row>
    <row r="20825" spans="1:5" hidden="1">
      <c r="A20825" s="4" t="s">
        <v>9</v>
      </c>
      <c r="B20825" s="2">
        <v>2017</v>
      </c>
      <c r="C20825" s="1" t="s">
        <v>45</v>
      </c>
      <c r="D20825" s="1" t="s">
        <v>24</v>
      </c>
      <c r="E20825" s="5">
        <v>3.537198563</v>
      </c>
    </row>
    <row r="20826" spans="1:5" hidden="1">
      <c r="A20826" s="4" t="s">
        <v>9</v>
      </c>
      <c r="B20826" s="2">
        <v>2018</v>
      </c>
      <c r="C20826" s="1" t="s">
        <v>45</v>
      </c>
      <c r="D20826" s="1" t="s">
        <v>24</v>
      </c>
      <c r="E20826" s="5">
        <v>3.4438952029999998</v>
      </c>
    </row>
    <row r="20827" spans="1:5" hidden="1">
      <c r="A20827" s="4" t="s">
        <v>9</v>
      </c>
      <c r="B20827" s="2">
        <v>2019</v>
      </c>
      <c r="C20827" s="1" t="s">
        <v>45</v>
      </c>
      <c r="D20827" s="1" t="s">
        <v>24</v>
      </c>
      <c r="E20827" s="5">
        <v>3.096031172</v>
      </c>
    </row>
    <row r="20828" spans="1:5" hidden="1">
      <c r="A20828" s="4" t="s">
        <v>9</v>
      </c>
      <c r="B20828" s="2">
        <v>2020</v>
      </c>
      <c r="C20828" s="1" t="s">
        <v>45</v>
      </c>
      <c r="D20828" s="1" t="s">
        <v>24</v>
      </c>
      <c r="E20828" s="5">
        <v>3.8096733600000001</v>
      </c>
    </row>
    <row r="20829" spans="1:5" hidden="1">
      <c r="A20829" s="4" t="s">
        <v>9</v>
      </c>
      <c r="B20829" s="2">
        <v>2021</v>
      </c>
      <c r="C20829" s="1" t="s">
        <v>45</v>
      </c>
      <c r="D20829" s="1" t="s">
        <v>24</v>
      </c>
      <c r="E20829" s="5">
        <v>3.591128994</v>
      </c>
    </row>
    <row r="20830" spans="1:5" hidden="1">
      <c r="A20830" s="4" t="s">
        <v>9</v>
      </c>
      <c r="B20830" s="2">
        <v>2022</v>
      </c>
      <c r="C20830" s="1" t="s">
        <v>45</v>
      </c>
      <c r="D20830" s="1" t="s">
        <v>24</v>
      </c>
      <c r="E20830" s="5">
        <v>3.591128994</v>
      </c>
    </row>
    <row r="20831" spans="1:5" hidden="1">
      <c r="A20831" s="4" t="s">
        <v>9</v>
      </c>
      <c r="B20831" s="2">
        <v>2023</v>
      </c>
      <c r="C20831" s="1" t="s">
        <v>45</v>
      </c>
      <c r="D20831" s="1" t="s">
        <v>24</v>
      </c>
      <c r="E20831" s="5">
        <v>3.591128994</v>
      </c>
    </row>
    <row r="20832" spans="1:5" hidden="1">
      <c r="A20832" s="4" t="s">
        <v>9</v>
      </c>
      <c r="B20832" s="2">
        <v>2024</v>
      </c>
      <c r="C20832" s="1" t="s">
        <v>45</v>
      </c>
      <c r="D20832" s="1" t="s">
        <v>24</v>
      </c>
      <c r="E20832" s="5">
        <v>3.591128994</v>
      </c>
    </row>
    <row r="20833" spans="1:5" hidden="1">
      <c r="A20833" s="4" t="s">
        <v>9</v>
      </c>
      <c r="B20833" s="2">
        <v>2025</v>
      </c>
      <c r="C20833" s="1" t="s">
        <v>45</v>
      </c>
      <c r="D20833" s="1" t="s">
        <v>24</v>
      </c>
      <c r="E20833" s="5">
        <v>3.591128994</v>
      </c>
    </row>
    <row r="20834" spans="1:5" hidden="1">
      <c r="A20834" s="4" t="s">
        <v>9</v>
      </c>
      <c r="B20834" s="2">
        <v>2026</v>
      </c>
      <c r="C20834" s="1" t="s">
        <v>45</v>
      </c>
      <c r="D20834" s="1" t="s">
        <v>24</v>
      </c>
      <c r="E20834" s="5">
        <v>3.4829582455999999</v>
      </c>
    </row>
    <row r="20835" spans="1:5" hidden="1">
      <c r="A20835" s="4" t="s">
        <v>9</v>
      </c>
      <c r="B20835" s="2">
        <v>2027</v>
      </c>
      <c r="C20835" s="1" t="s">
        <v>45</v>
      </c>
      <c r="D20835" s="1" t="s">
        <v>24</v>
      </c>
      <c r="E20835" s="5">
        <v>3.3207356107999999</v>
      </c>
    </row>
    <row r="20836" spans="1:5" hidden="1">
      <c r="A20836" s="4" t="s">
        <v>9</v>
      </c>
      <c r="B20836" s="2">
        <v>2028</v>
      </c>
      <c r="C20836" s="1" t="s">
        <v>45</v>
      </c>
      <c r="D20836" s="1" t="s">
        <v>24</v>
      </c>
      <c r="E20836" s="5">
        <v>3.104461089</v>
      </c>
    </row>
    <row r="20837" spans="1:5" hidden="1">
      <c r="A20837" s="4" t="s">
        <v>9</v>
      </c>
      <c r="B20837" s="2">
        <v>2029</v>
      </c>
      <c r="C20837" s="1" t="s">
        <v>45</v>
      </c>
      <c r="D20837" s="1" t="s">
        <v>24</v>
      </c>
      <c r="E20837" s="5">
        <v>2.8338667804000002</v>
      </c>
    </row>
    <row r="20838" spans="1:5" hidden="1">
      <c r="A20838" s="4" t="s">
        <v>9</v>
      </c>
      <c r="B20838" s="2">
        <v>2030</v>
      </c>
      <c r="C20838" s="1" t="s">
        <v>45</v>
      </c>
      <c r="D20838" s="1" t="s">
        <v>24</v>
      </c>
      <c r="E20838" s="5">
        <v>2.5094215100000001</v>
      </c>
    </row>
    <row r="20839" spans="1:5" hidden="1">
      <c r="A20839" s="4" t="s">
        <v>9</v>
      </c>
      <c r="B20839" s="2">
        <v>2031</v>
      </c>
      <c r="C20839" s="1" t="s">
        <v>45</v>
      </c>
      <c r="D20839" s="1" t="s">
        <v>24</v>
      </c>
      <c r="E20839" s="5">
        <v>2.442720811</v>
      </c>
    </row>
    <row r="20840" spans="1:5" hidden="1">
      <c r="A20840" s="4" t="s">
        <v>9</v>
      </c>
      <c r="B20840" s="2">
        <v>2032</v>
      </c>
      <c r="C20840" s="1" t="s">
        <v>45</v>
      </c>
      <c r="D20840" s="1" t="s">
        <v>24</v>
      </c>
      <c r="E20840" s="5">
        <v>2.3760201109999999</v>
      </c>
    </row>
    <row r="20841" spans="1:5" hidden="1">
      <c r="A20841" s="4" t="s">
        <v>9</v>
      </c>
      <c r="B20841" s="2">
        <v>2033</v>
      </c>
      <c r="C20841" s="1" t="s">
        <v>45</v>
      </c>
      <c r="D20841" s="1" t="s">
        <v>24</v>
      </c>
      <c r="E20841" s="5">
        <v>2.309172013</v>
      </c>
    </row>
    <row r="20842" spans="1:5" hidden="1">
      <c r="A20842" s="4" t="s">
        <v>9</v>
      </c>
      <c r="B20842" s="2">
        <v>2034</v>
      </c>
      <c r="C20842" s="1" t="s">
        <v>45</v>
      </c>
      <c r="D20842" s="1" t="s">
        <v>24</v>
      </c>
      <c r="E20842" s="5">
        <v>2.2424713139999999</v>
      </c>
    </row>
    <row r="20843" spans="1:5" hidden="1">
      <c r="A20843" s="4" t="s">
        <v>9</v>
      </c>
      <c r="B20843" s="2">
        <v>2035</v>
      </c>
      <c r="C20843" s="1" t="s">
        <v>45</v>
      </c>
      <c r="D20843" s="1" t="s">
        <v>24</v>
      </c>
      <c r="E20843" s="5">
        <v>2.1757706140000002</v>
      </c>
    </row>
    <row r="20844" spans="1:5" hidden="1">
      <c r="A20844" s="4" t="s">
        <v>9</v>
      </c>
      <c r="B20844" s="2">
        <v>2036</v>
      </c>
      <c r="C20844" s="1" t="s">
        <v>45</v>
      </c>
      <c r="D20844" s="1" t="s">
        <v>24</v>
      </c>
      <c r="E20844" s="5">
        <v>2.1090699150000001</v>
      </c>
    </row>
    <row r="20845" spans="1:5" hidden="1">
      <c r="A20845" s="4" t="s">
        <v>9</v>
      </c>
      <c r="B20845" s="2">
        <v>2037</v>
      </c>
      <c r="C20845" s="1" t="s">
        <v>45</v>
      </c>
      <c r="D20845" s="1" t="s">
        <v>24</v>
      </c>
      <c r="E20845" s="5">
        <v>2.0422218160000001</v>
      </c>
    </row>
    <row r="20846" spans="1:5" hidden="1">
      <c r="A20846" s="4" t="s">
        <v>9</v>
      </c>
      <c r="B20846" s="2">
        <v>2038</v>
      </c>
      <c r="C20846" s="1" t="s">
        <v>45</v>
      </c>
      <c r="D20846" s="1" t="s">
        <v>24</v>
      </c>
      <c r="E20846" s="5">
        <v>1.975521117</v>
      </c>
    </row>
    <row r="20847" spans="1:5" hidden="1">
      <c r="A20847" s="4" t="s">
        <v>9</v>
      </c>
      <c r="B20847" s="2">
        <v>2039</v>
      </c>
      <c r="C20847" s="1" t="s">
        <v>45</v>
      </c>
      <c r="D20847" s="1" t="s">
        <v>24</v>
      </c>
      <c r="E20847" s="5">
        <v>1.908820417</v>
      </c>
    </row>
    <row r="20848" spans="1:5" hidden="1">
      <c r="A20848" s="4" t="s">
        <v>9</v>
      </c>
      <c r="B20848" s="2">
        <v>2040</v>
      </c>
      <c r="C20848" s="1" t="s">
        <v>45</v>
      </c>
      <c r="D20848" s="1" t="s">
        <v>24</v>
      </c>
      <c r="E20848" s="5">
        <v>1.842119718</v>
      </c>
    </row>
    <row r="20849" spans="1:5" hidden="1">
      <c r="A20849" s="4" t="s">
        <v>9</v>
      </c>
      <c r="B20849" s="2">
        <v>2041</v>
      </c>
      <c r="C20849" s="1" t="s">
        <v>45</v>
      </c>
      <c r="D20849" s="1" t="s">
        <v>24</v>
      </c>
      <c r="E20849" s="5">
        <v>1.8054841429999999</v>
      </c>
    </row>
    <row r="20850" spans="1:5" hidden="1">
      <c r="A20850" s="4" t="s">
        <v>9</v>
      </c>
      <c r="B20850" s="2">
        <v>2042</v>
      </c>
      <c r="C20850" s="1" t="s">
        <v>45</v>
      </c>
      <c r="D20850" s="1" t="s">
        <v>24</v>
      </c>
      <c r="E20850" s="5">
        <v>1.768913419</v>
      </c>
    </row>
    <row r="20851" spans="1:5" hidden="1">
      <c r="A20851" s="4" t="s">
        <v>9</v>
      </c>
      <c r="B20851" s="2">
        <v>2043</v>
      </c>
      <c r="C20851" s="1" t="s">
        <v>45</v>
      </c>
      <c r="D20851" s="1" t="s">
        <v>24</v>
      </c>
      <c r="E20851" s="5">
        <v>1.732342695</v>
      </c>
    </row>
    <row r="20852" spans="1:5" hidden="1">
      <c r="A20852" s="4" t="s">
        <v>9</v>
      </c>
      <c r="B20852" s="2">
        <v>2044</v>
      </c>
      <c r="C20852" s="1" t="s">
        <v>45</v>
      </c>
      <c r="D20852" s="1" t="s">
        <v>24</v>
      </c>
      <c r="E20852" s="5">
        <v>1.6957719710000001</v>
      </c>
    </row>
    <row r="20853" spans="1:5" hidden="1">
      <c r="A20853" s="4" t="s">
        <v>9</v>
      </c>
      <c r="B20853" s="2">
        <v>2045</v>
      </c>
      <c r="C20853" s="1" t="s">
        <v>45</v>
      </c>
      <c r="D20853" s="1" t="s">
        <v>24</v>
      </c>
      <c r="E20853" s="5">
        <v>1.6591363960000001</v>
      </c>
    </row>
    <row r="20854" spans="1:5" hidden="1">
      <c r="A20854" s="4" t="s">
        <v>9</v>
      </c>
      <c r="B20854" s="2">
        <v>2046</v>
      </c>
      <c r="C20854" s="1" t="s">
        <v>45</v>
      </c>
      <c r="D20854" s="1" t="s">
        <v>24</v>
      </c>
      <c r="E20854" s="5">
        <v>1.6225656719999999</v>
      </c>
    </row>
    <row r="20855" spans="1:5" hidden="1">
      <c r="A20855" s="4" t="s">
        <v>9</v>
      </c>
      <c r="B20855" s="2">
        <v>2047</v>
      </c>
      <c r="C20855" s="1" t="s">
        <v>45</v>
      </c>
      <c r="D20855" s="1" t="s">
        <v>24</v>
      </c>
      <c r="E20855" s="5">
        <v>1.585994948</v>
      </c>
    </row>
    <row r="20856" spans="1:5" hidden="1">
      <c r="A20856" s="4" t="s">
        <v>9</v>
      </c>
      <c r="B20856" s="2">
        <v>2048</v>
      </c>
      <c r="C20856" s="1" t="s">
        <v>45</v>
      </c>
      <c r="D20856" s="1" t="s">
        <v>24</v>
      </c>
      <c r="E20856" s="5">
        <v>1.549424224</v>
      </c>
    </row>
    <row r="20857" spans="1:5" hidden="1">
      <c r="A20857" s="4" t="s">
        <v>9</v>
      </c>
      <c r="B20857" s="2">
        <v>2049</v>
      </c>
      <c r="C20857" s="1" t="s">
        <v>45</v>
      </c>
      <c r="D20857" s="1" t="s">
        <v>24</v>
      </c>
      <c r="E20857" s="5">
        <v>1.512788649</v>
      </c>
    </row>
    <row r="20858" spans="1:5" hidden="1">
      <c r="A20858" s="4" t="s">
        <v>9</v>
      </c>
      <c r="B20858" s="2">
        <v>2050</v>
      </c>
      <c r="C20858" s="1" t="s">
        <v>45</v>
      </c>
      <c r="D20858" s="1" t="s">
        <v>24</v>
      </c>
      <c r="E20858" s="5">
        <v>1.476217925</v>
      </c>
    </row>
    <row r="20859" spans="1:5" hidden="1">
      <c r="A20859" s="4" t="s">
        <v>9</v>
      </c>
      <c r="B20859" s="2">
        <v>2051</v>
      </c>
      <c r="C20859" s="1" t="s">
        <v>45</v>
      </c>
      <c r="D20859" s="1" t="s">
        <v>24</v>
      </c>
      <c r="E20859" s="5">
        <v>1.4528934579999999</v>
      </c>
    </row>
    <row r="20860" spans="1:5" hidden="1">
      <c r="A20860" s="4" t="s">
        <v>9</v>
      </c>
      <c r="B20860" s="2">
        <v>2052</v>
      </c>
      <c r="C20860" s="1" t="s">
        <v>45</v>
      </c>
      <c r="D20860" s="1" t="s">
        <v>24</v>
      </c>
      <c r="E20860" s="5">
        <v>1.429568991</v>
      </c>
    </row>
    <row r="20861" spans="1:5" hidden="1">
      <c r="A20861" s="4" t="s">
        <v>9</v>
      </c>
      <c r="B20861" s="2">
        <v>2053</v>
      </c>
      <c r="C20861" s="1" t="s">
        <v>45</v>
      </c>
      <c r="D20861" s="1" t="s">
        <v>24</v>
      </c>
      <c r="E20861" s="5">
        <v>1.406215964</v>
      </c>
    </row>
    <row r="20862" spans="1:5" hidden="1">
      <c r="A20862" s="4" t="s">
        <v>9</v>
      </c>
      <c r="B20862" s="2">
        <v>2054</v>
      </c>
      <c r="C20862" s="1" t="s">
        <v>45</v>
      </c>
      <c r="D20862" s="1" t="s">
        <v>24</v>
      </c>
      <c r="E20862" s="5">
        <v>1.3828914960000001</v>
      </c>
    </row>
    <row r="20863" spans="1:5" hidden="1">
      <c r="A20863" s="4" t="s">
        <v>9</v>
      </c>
      <c r="B20863" s="2">
        <v>2055</v>
      </c>
      <c r="C20863" s="1" t="s">
        <v>45</v>
      </c>
      <c r="D20863" s="1" t="s">
        <v>24</v>
      </c>
      <c r="E20863" s="5">
        <v>1.3595670289999999</v>
      </c>
    </row>
    <row r="20864" spans="1:5" hidden="1">
      <c r="A20864" s="4" t="s">
        <v>9</v>
      </c>
      <c r="B20864" s="2">
        <v>2056</v>
      </c>
      <c r="C20864" s="1" t="s">
        <v>45</v>
      </c>
      <c r="D20864" s="1" t="s">
        <v>24</v>
      </c>
      <c r="E20864" s="5">
        <v>1.336242562</v>
      </c>
    </row>
    <row r="20865" spans="1:5" hidden="1">
      <c r="A20865" s="4" t="s">
        <v>9</v>
      </c>
      <c r="B20865" s="2">
        <v>2057</v>
      </c>
      <c r="C20865" s="1" t="s">
        <v>45</v>
      </c>
      <c r="D20865" s="1" t="s">
        <v>24</v>
      </c>
      <c r="E20865" s="5">
        <v>1.3128895350000001</v>
      </c>
    </row>
    <row r="20866" spans="1:5" hidden="1">
      <c r="A20866" s="4" t="s">
        <v>9</v>
      </c>
      <c r="B20866" s="2">
        <v>2058</v>
      </c>
      <c r="C20866" s="1" t="s">
        <v>45</v>
      </c>
      <c r="D20866" s="1" t="s">
        <v>24</v>
      </c>
      <c r="E20866" s="5">
        <v>1.2895650670000001</v>
      </c>
    </row>
    <row r="20867" spans="1:5" hidden="1">
      <c r="A20867" s="4" t="s">
        <v>9</v>
      </c>
      <c r="B20867" s="2">
        <v>2059</v>
      </c>
      <c r="C20867" s="1" t="s">
        <v>45</v>
      </c>
      <c r="D20867" s="1" t="s">
        <v>24</v>
      </c>
      <c r="E20867" s="5">
        <v>1.2662405999999999</v>
      </c>
    </row>
    <row r="20868" spans="1:5" hidden="1">
      <c r="A20868" s="4" t="s">
        <v>9</v>
      </c>
      <c r="B20868" s="2">
        <v>2060</v>
      </c>
      <c r="C20868" s="1" t="s">
        <v>45</v>
      </c>
      <c r="D20868" s="1" t="s">
        <v>24</v>
      </c>
      <c r="E20868" s="5">
        <v>1.242916133</v>
      </c>
    </row>
    <row r="20869" spans="1:5" hidden="1">
      <c r="A20869" s="4" t="s">
        <v>9</v>
      </c>
      <c r="B20869" s="2">
        <v>2061</v>
      </c>
      <c r="C20869" s="1" t="s">
        <v>45</v>
      </c>
      <c r="D20869" s="1" t="s">
        <v>24</v>
      </c>
      <c r="E20869" s="5">
        <v>1.225427177</v>
      </c>
    </row>
    <row r="20870" spans="1:5" hidden="1">
      <c r="A20870" s="4" t="s">
        <v>9</v>
      </c>
      <c r="B20870" s="2">
        <v>2062</v>
      </c>
      <c r="C20870" s="1" t="s">
        <v>45</v>
      </c>
      <c r="D20870" s="1" t="s">
        <v>24</v>
      </c>
      <c r="E20870" s="5">
        <v>1.207950759</v>
      </c>
    </row>
    <row r="20871" spans="1:5" hidden="1">
      <c r="A20871" s="4" t="s">
        <v>9</v>
      </c>
      <c r="B20871" s="2">
        <v>2063</v>
      </c>
      <c r="C20871" s="1" t="s">
        <v>45</v>
      </c>
      <c r="D20871" s="1" t="s">
        <v>24</v>
      </c>
      <c r="E20871" s="5">
        <v>1.190474341</v>
      </c>
    </row>
    <row r="20872" spans="1:5" hidden="1">
      <c r="A20872" s="4" t="s">
        <v>9</v>
      </c>
      <c r="B20872" s="2">
        <v>2064</v>
      </c>
      <c r="C20872" s="1" t="s">
        <v>45</v>
      </c>
      <c r="D20872" s="1" t="s">
        <v>24</v>
      </c>
      <c r="E20872" s="5">
        <v>1.1729979230000001</v>
      </c>
    </row>
    <row r="20873" spans="1:5" hidden="1">
      <c r="A20873" s="4" t="s">
        <v>9</v>
      </c>
      <c r="B20873" s="2">
        <v>2065</v>
      </c>
      <c r="C20873" s="1" t="s">
        <v>45</v>
      </c>
      <c r="D20873" s="1" t="s">
        <v>24</v>
      </c>
      <c r="E20873" s="5">
        <v>1.1555089679999999</v>
      </c>
    </row>
    <row r="20874" spans="1:5" hidden="1">
      <c r="A20874" s="4" t="s">
        <v>9</v>
      </c>
      <c r="B20874" s="2">
        <v>2066</v>
      </c>
      <c r="C20874" s="1" t="s">
        <v>45</v>
      </c>
      <c r="D20874" s="1" t="s">
        <v>24</v>
      </c>
      <c r="E20874" s="5">
        <v>1.1380325499999999</v>
      </c>
    </row>
    <row r="20875" spans="1:5" hidden="1">
      <c r="A20875" s="4" t="s">
        <v>9</v>
      </c>
      <c r="B20875" s="2">
        <v>2067</v>
      </c>
      <c r="C20875" s="1" t="s">
        <v>45</v>
      </c>
      <c r="D20875" s="1" t="s">
        <v>24</v>
      </c>
      <c r="E20875" s="5">
        <v>1.1205561319999999</v>
      </c>
    </row>
    <row r="20876" spans="1:5" hidden="1">
      <c r="A20876" s="4" t="s">
        <v>9</v>
      </c>
      <c r="B20876" s="2">
        <v>2068</v>
      </c>
      <c r="C20876" s="1" t="s">
        <v>45</v>
      </c>
      <c r="D20876" s="1" t="s">
        <v>24</v>
      </c>
      <c r="E20876" s="5">
        <v>1.1030797139999999</v>
      </c>
    </row>
    <row r="20877" spans="1:5" hidden="1">
      <c r="A20877" s="4" t="s">
        <v>9</v>
      </c>
      <c r="B20877" s="2">
        <v>2069</v>
      </c>
      <c r="C20877" s="1" t="s">
        <v>45</v>
      </c>
      <c r="D20877" s="1" t="s">
        <v>24</v>
      </c>
      <c r="E20877" s="5">
        <v>1.0855907579999999</v>
      </c>
    </row>
    <row r="20878" spans="1:5" hidden="1">
      <c r="A20878" s="4" t="s">
        <v>9</v>
      </c>
      <c r="B20878" s="2">
        <v>2070</v>
      </c>
      <c r="C20878" s="1" t="s">
        <v>45</v>
      </c>
      <c r="D20878" s="1" t="s">
        <v>24</v>
      </c>
      <c r="E20878" s="5">
        <v>1.0681143399999999</v>
      </c>
    </row>
    <row r="20879" spans="1:5" hidden="1">
      <c r="A20879" s="4" t="s">
        <v>9</v>
      </c>
      <c r="B20879" s="2">
        <v>2071</v>
      </c>
      <c r="C20879" s="1" t="s">
        <v>45</v>
      </c>
      <c r="D20879" s="1" t="s">
        <v>24</v>
      </c>
      <c r="E20879" s="5">
        <v>1.053195267</v>
      </c>
    </row>
    <row r="20880" spans="1:5" hidden="1">
      <c r="A20880" s="4" t="s">
        <v>9</v>
      </c>
      <c r="B20880" s="2">
        <v>2072</v>
      </c>
      <c r="C20880" s="1" t="s">
        <v>45</v>
      </c>
      <c r="D20880" s="1" t="s">
        <v>24</v>
      </c>
      <c r="E20880" s="5">
        <v>1.038276194</v>
      </c>
    </row>
    <row r="20881" spans="1:5" hidden="1">
      <c r="A20881" s="4" t="s">
        <v>9</v>
      </c>
      <c r="B20881" s="2">
        <v>2073</v>
      </c>
      <c r="C20881" s="1" t="s">
        <v>45</v>
      </c>
      <c r="D20881" s="1" t="s">
        <v>24</v>
      </c>
      <c r="E20881" s="5">
        <v>1.0233515900000001</v>
      </c>
    </row>
    <row r="20882" spans="1:5" hidden="1">
      <c r="A20882" s="4" t="s">
        <v>9</v>
      </c>
      <c r="B20882" s="2">
        <v>2074</v>
      </c>
      <c r="C20882" s="1" t="s">
        <v>45</v>
      </c>
      <c r="D20882" s="1" t="s">
        <v>24</v>
      </c>
      <c r="E20882" s="5">
        <v>1.0084325169999999</v>
      </c>
    </row>
    <row r="20883" spans="1:5" hidden="1">
      <c r="A20883" s="4" t="s">
        <v>9</v>
      </c>
      <c r="B20883" s="2">
        <v>2075</v>
      </c>
      <c r="C20883" s="1" t="s">
        <v>45</v>
      </c>
      <c r="D20883" s="1" t="s">
        <v>24</v>
      </c>
      <c r="E20883" s="5">
        <v>0.99351344399999997</v>
      </c>
    </row>
    <row r="20884" spans="1:5" hidden="1">
      <c r="A20884" s="4" t="s">
        <v>9</v>
      </c>
      <c r="B20884" s="2">
        <v>2076</v>
      </c>
      <c r="C20884" s="1" t="s">
        <v>45</v>
      </c>
      <c r="D20884" s="1" t="s">
        <v>24</v>
      </c>
      <c r="E20884" s="5">
        <v>0.97859437100000002</v>
      </c>
    </row>
    <row r="20885" spans="1:5" hidden="1">
      <c r="A20885" s="4" t="s">
        <v>9</v>
      </c>
      <c r="B20885" s="2">
        <v>2077</v>
      </c>
      <c r="C20885" s="1" t="s">
        <v>45</v>
      </c>
      <c r="D20885" s="1" t="s">
        <v>24</v>
      </c>
      <c r="E20885" s="5">
        <v>0.96366976699999995</v>
      </c>
    </row>
    <row r="20886" spans="1:5" hidden="1">
      <c r="A20886" s="4" t="s">
        <v>9</v>
      </c>
      <c r="B20886" s="2">
        <v>2078</v>
      </c>
      <c r="C20886" s="1" t="s">
        <v>45</v>
      </c>
      <c r="D20886" s="1" t="s">
        <v>24</v>
      </c>
      <c r="E20886" s="5">
        <v>0.94875069400000001</v>
      </c>
    </row>
    <row r="20887" spans="1:5" hidden="1">
      <c r="A20887" s="4" t="s">
        <v>9</v>
      </c>
      <c r="B20887" s="2">
        <v>2079</v>
      </c>
      <c r="C20887" s="1" t="s">
        <v>45</v>
      </c>
      <c r="D20887" s="1" t="s">
        <v>24</v>
      </c>
      <c r="E20887" s="5">
        <v>0.93383162099999995</v>
      </c>
    </row>
    <row r="20888" spans="1:5" hidden="1">
      <c r="A20888" s="4" t="s">
        <v>9</v>
      </c>
      <c r="B20888" s="2">
        <v>2080</v>
      </c>
      <c r="C20888" s="1" t="s">
        <v>45</v>
      </c>
      <c r="D20888" s="1" t="s">
        <v>24</v>
      </c>
      <c r="E20888" s="5">
        <v>0.918912548</v>
      </c>
    </row>
    <row r="20889" spans="1:5" hidden="1">
      <c r="A20889" s="4" t="s">
        <v>9</v>
      </c>
      <c r="B20889" s="2">
        <v>2081</v>
      </c>
      <c r="C20889" s="1" t="s">
        <v>45</v>
      </c>
      <c r="D20889" s="1" t="s">
        <v>24</v>
      </c>
      <c r="E20889" s="5">
        <v>0.90512066300000005</v>
      </c>
    </row>
    <row r="20890" spans="1:5" hidden="1">
      <c r="A20890" s="4" t="s">
        <v>9</v>
      </c>
      <c r="B20890" s="2">
        <v>2082</v>
      </c>
      <c r="C20890" s="1" t="s">
        <v>45</v>
      </c>
      <c r="D20890" s="1" t="s">
        <v>24</v>
      </c>
      <c r="E20890" s="5">
        <v>0.89133121500000001</v>
      </c>
    </row>
    <row r="20891" spans="1:5" hidden="1">
      <c r="A20891" s="4" t="s">
        <v>9</v>
      </c>
      <c r="B20891" s="2">
        <v>2083</v>
      </c>
      <c r="C20891" s="1" t="s">
        <v>45</v>
      </c>
      <c r="D20891" s="1" t="s">
        <v>24</v>
      </c>
      <c r="E20891" s="5">
        <v>0.877541766</v>
      </c>
    </row>
    <row r="20892" spans="1:5" hidden="1">
      <c r="A20892" s="4" t="s">
        <v>9</v>
      </c>
      <c r="B20892" s="2">
        <v>2084</v>
      </c>
      <c r="C20892" s="1" t="s">
        <v>45</v>
      </c>
      <c r="D20892" s="1" t="s">
        <v>24</v>
      </c>
      <c r="E20892" s="5">
        <v>0.86375231799999996</v>
      </c>
    </row>
    <row r="20893" spans="1:5" hidden="1">
      <c r="A20893" s="4" t="s">
        <v>9</v>
      </c>
      <c r="B20893" s="2">
        <v>2085</v>
      </c>
      <c r="C20893" s="1" t="s">
        <v>45</v>
      </c>
      <c r="D20893" s="1" t="s">
        <v>24</v>
      </c>
      <c r="E20893" s="5">
        <v>0.84996043300000002</v>
      </c>
    </row>
    <row r="20894" spans="1:5" hidden="1">
      <c r="A20894" s="4" t="s">
        <v>9</v>
      </c>
      <c r="B20894" s="2">
        <v>2086</v>
      </c>
      <c r="C20894" s="1" t="s">
        <v>45</v>
      </c>
      <c r="D20894" s="1" t="s">
        <v>24</v>
      </c>
      <c r="E20894" s="5">
        <v>0.83617098499999998</v>
      </c>
    </row>
    <row r="20895" spans="1:5" hidden="1">
      <c r="A20895" s="4" t="s">
        <v>9</v>
      </c>
      <c r="B20895" s="2">
        <v>2087</v>
      </c>
      <c r="C20895" s="1" t="s">
        <v>45</v>
      </c>
      <c r="D20895" s="1" t="s">
        <v>24</v>
      </c>
      <c r="E20895" s="5">
        <v>0.82238153700000005</v>
      </c>
    </row>
    <row r="20896" spans="1:5" hidden="1">
      <c r="A20896" s="4" t="s">
        <v>9</v>
      </c>
      <c r="B20896" s="2">
        <v>2088</v>
      </c>
      <c r="C20896" s="1" t="s">
        <v>45</v>
      </c>
      <c r="D20896" s="1" t="s">
        <v>24</v>
      </c>
      <c r="E20896" s="5">
        <v>0.80859208800000004</v>
      </c>
    </row>
    <row r="20897" spans="1:5" hidden="1">
      <c r="A20897" s="4" t="s">
        <v>9</v>
      </c>
      <c r="B20897" s="2">
        <v>2089</v>
      </c>
      <c r="C20897" s="1" t="s">
        <v>45</v>
      </c>
      <c r="D20897" s="1" t="s">
        <v>24</v>
      </c>
      <c r="E20897" s="5">
        <v>0.79480020399999995</v>
      </c>
    </row>
    <row r="20898" spans="1:5" hidden="1">
      <c r="A20898" s="4" t="s">
        <v>9</v>
      </c>
      <c r="B20898" s="2">
        <v>2090</v>
      </c>
      <c r="C20898" s="1" t="s">
        <v>45</v>
      </c>
      <c r="D20898" s="1" t="s">
        <v>24</v>
      </c>
      <c r="E20898" s="5">
        <v>0.78101075499999995</v>
      </c>
    </row>
    <row r="20899" spans="1:5" hidden="1">
      <c r="A20899" s="4" t="s">
        <v>9</v>
      </c>
      <c r="B20899" s="2">
        <v>2091</v>
      </c>
      <c r="C20899" s="1" t="s">
        <v>45</v>
      </c>
      <c r="D20899" s="1" t="s">
        <v>24</v>
      </c>
      <c r="E20899" s="5">
        <v>0.76821052099999998</v>
      </c>
    </row>
    <row r="20900" spans="1:5" hidden="1">
      <c r="A20900" s="4" t="s">
        <v>9</v>
      </c>
      <c r="B20900" s="2">
        <v>2092</v>
      </c>
      <c r="C20900" s="1" t="s">
        <v>45</v>
      </c>
      <c r="D20900" s="1" t="s">
        <v>24</v>
      </c>
      <c r="E20900" s="5">
        <v>0.75541028700000001</v>
      </c>
    </row>
    <row r="20901" spans="1:5" hidden="1">
      <c r="A20901" s="4" t="s">
        <v>9</v>
      </c>
      <c r="B20901" s="2">
        <v>2093</v>
      </c>
      <c r="C20901" s="1" t="s">
        <v>45</v>
      </c>
      <c r="D20901" s="1" t="s">
        <v>24</v>
      </c>
      <c r="E20901" s="5">
        <v>0.74261032699999996</v>
      </c>
    </row>
    <row r="20902" spans="1:5" hidden="1">
      <c r="A20902" s="4" t="s">
        <v>9</v>
      </c>
      <c r="B20902" s="2">
        <v>2094</v>
      </c>
      <c r="C20902" s="1" t="s">
        <v>45</v>
      </c>
      <c r="D20902" s="1" t="s">
        <v>24</v>
      </c>
      <c r="E20902" s="5">
        <v>0.72981009299999999</v>
      </c>
    </row>
    <row r="20903" spans="1:5" hidden="1">
      <c r="A20903" s="4" t="s">
        <v>9</v>
      </c>
      <c r="B20903" s="2">
        <v>2095</v>
      </c>
      <c r="C20903" s="1" t="s">
        <v>45</v>
      </c>
      <c r="D20903" s="1" t="s">
        <v>24</v>
      </c>
      <c r="E20903" s="5">
        <v>0.71700985900000003</v>
      </c>
    </row>
    <row r="20904" spans="1:5" hidden="1">
      <c r="A20904" s="4" t="s">
        <v>9</v>
      </c>
      <c r="B20904" s="2">
        <v>2096</v>
      </c>
      <c r="C20904" s="1" t="s">
        <v>45</v>
      </c>
      <c r="D20904" s="1" t="s">
        <v>24</v>
      </c>
      <c r="E20904" s="5">
        <v>0.70420962499999995</v>
      </c>
    </row>
    <row r="20905" spans="1:5" hidden="1">
      <c r="A20905" s="4" t="s">
        <v>9</v>
      </c>
      <c r="B20905" s="2">
        <v>2097</v>
      </c>
      <c r="C20905" s="1" t="s">
        <v>45</v>
      </c>
      <c r="D20905" s="1" t="s">
        <v>24</v>
      </c>
      <c r="E20905" s="5">
        <v>0.69140966500000001</v>
      </c>
    </row>
    <row r="20906" spans="1:5" hidden="1">
      <c r="A20906" s="4" t="s">
        <v>9</v>
      </c>
      <c r="B20906" s="2">
        <v>2098</v>
      </c>
      <c r="C20906" s="1" t="s">
        <v>45</v>
      </c>
      <c r="D20906" s="1" t="s">
        <v>24</v>
      </c>
      <c r="E20906" s="5">
        <v>0.67860943100000004</v>
      </c>
    </row>
    <row r="20907" spans="1:5" hidden="1">
      <c r="A20907" s="4" t="s">
        <v>9</v>
      </c>
      <c r="B20907" s="2">
        <v>2099</v>
      </c>
      <c r="C20907" s="1" t="s">
        <v>45</v>
      </c>
      <c r="D20907" s="1" t="s">
        <v>24</v>
      </c>
      <c r="E20907" s="5">
        <v>0.66580919699999996</v>
      </c>
    </row>
    <row r="20908" spans="1:5" hidden="1">
      <c r="A20908" s="4" t="s">
        <v>9</v>
      </c>
      <c r="B20908" s="2">
        <v>2100</v>
      </c>
      <c r="C20908" s="1" t="s">
        <v>45</v>
      </c>
      <c r="D20908" s="1" t="s">
        <v>24</v>
      </c>
      <c r="E20908" s="5">
        <v>0.653008963</v>
      </c>
    </row>
    <row r="20909" spans="1:5" hidden="1">
      <c r="A20909" s="4" t="s">
        <v>10</v>
      </c>
      <c r="B20909" s="2">
        <v>2000</v>
      </c>
      <c r="C20909" s="1" t="s">
        <v>45</v>
      </c>
      <c r="D20909" s="1" t="s">
        <v>24</v>
      </c>
      <c r="E20909" s="5">
        <v>10.53572477</v>
      </c>
    </row>
    <row r="20910" spans="1:5" hidden="1">
      <c r="A20910" s="4" t="s">
        <v>10</v>
      </c>
      <c r="B20910" s="2">
        <v>2001</v>
      </c>
      <c r="C20910" s="1" t="s">
        <v>45</v>
      </c>
      <c r="D20910" s="1" t="s">
        <v>24</v>
      </c>
      <c r="E20910" s="5">
        <v>9.7630312640000003</v>
      </c>
    </row>
    <row r="20911" spans="1:5" hidden="1">
      <c r="A20911" s="4" t="s">
        <v>10</v>
      </c>
      <c r="B20911" s="2">
        <v>2002</v>
      </c>
      <c r="C20911" s="1" t="s">
        <v>45</v>
      </c>
      <c r="D20911" s="1" t="s">
        <v>24</v>
      </c>
      <c r="E20911" s="5">
        <v>9.1937549379999997</v>
      </c>
    </row>
    <row r="20912" spans="1:5" hidden="1">
      <c r="A20912" s="4" t="s">
        <v>10</v>
      </c>
      <c r="B20912" s="2">
        <v>2003</v>
      </c>
      <c r="C20912" s="1" t="s">
        <v>45</v>
      </c>
      <c r="D20912" s="1" t="s">
        <v>24</v>
      </c>
      <c r="E20912" s="5">
        <v>9.004352205</v>
      </c>
    </row>
    <row r="20913" spans="1:5" hidden="1">
      <c r="A20913" s="4" t="s">
        <v>10</v>
      </c>
      <c r="B20913" s="2">
        <v>2004</v>
      </c>
      <c r="C20913" s="1" t="s">
        <v>45</v>
      </c>
      <c r="D20913" s="1" t="s">
        <v>24</v>
      </c>
      <c r="E20913" s="5">
        <v>8.7551063009999996</v>
      </c>
    </row>
    <row r="20914" spans="1:5" hidden="1">
      <c r="A20914" s="4" t="s">
        <v>10</v>
      </c>
      <c r="B20914" s="2">
        <v>2005</v>
      </c>
      <c r="C20914" s="1" t="s">
        <v>45</v>
      </c>
      <c r="D20914" s="1" t="s">
        <v>24</v>
      </c>
      <c r="E20914" s="5">
        <v>8.1169880320000001</v>
      </c>
    </row>
    <row r="20915" spans="1:5" hidden="1">
      <c r="A20915" s="4" t="s">
        <v>10</v>
      </c>
      <c r="B20915" s="2">
        <v>2006</v>
      </c>
      <c r="C20915" s="1" t="s">
        <v>45</v>
      </c>
      <c r="D20915" s="1" t="s">
        <v>24</v>
      </c>
      <c r="E20915" s="5">
        <v>7.4464568990000002</v>
      </c>
    </row>
    <row r="20916" spans="1:5" hidden="1">
      <c r="A20916" s="4" t="s">
        <v>10</v>
      </c>
      <c r="B20916" s="2">
        <v>2007</v>
      </c>
      <c r="C20916" s="1" t="s">
        <v>45</v>
      </c>
      <c r="D20916" s="1" t="s">
        <v>24</v>
      </c>
      <c r="E20916" s="5">
        <v>6.7747750440000001</v>
      </c>
    </row>
    <row r="20917" spans="1:5" hidden="1">
      <c r="A20917" s="4" t="s">
        <v>10</v>
      </c>
      <c r="B20917" s="2">
        <v>2008</v>
      </c>
      <c r="C20917" s="1" t="s">
        <v>45</v>
      </c>
      <c r="D20917" s="1" t="s">
        <v>24</v>
      </c>
      <c r="E20917" s="5">
        <v>6.3136216989999996</v>
      </c>
    </row>
    <row r="20918" spans="1:5" hidden="1">
      <c r="A20918" s="4" t="s">
        <v>10</v>
      </c>
      <c r="B20918" s="2">
        <v>2009</v>
      </c>
      <c r="C20918" s="1" t="s">
        <v>45</v>
      </c>
      <c r="D20918" s="1" t="s">
        <v>24</v>
      </c>
      <c r="E20918" s="5">
        <v>5.9328035750000003</v>
      </c>
    </row>
    <row r="20919" spans="1:5" hidden="1">
      <c r="A20919" s="4" t="s">
        <v>10</v>
      </c>
      <c r="B20919" s="2">
        <v>2010</v>
      </c>
      <c r="C20919" s="1" t="s">
        <v>45</v>
      </c>
      <c r="D20919" s="1" t="s">
        <v>24</v>
      </c>
      <c r="E20919" s="5">
        <v>5.5419644000000003</v>
      </c>
    </row>
    <row r="20920" spans="1:5" hidden="1">
      <c r="A20920" s="4" t="s">
        <v>10</v>
      </c>
      <c r="B20920" s="2">
        <v>2011</v>
      </c>
      <c r="C20920" s="1" t="s">
        <v>45</v>
      </c>
      <c r="D20920" s="1" t="s">
        <v>24</v>
      </c>
      <c r="E20920" s="5">
        <v>5.1940094910000001</v>
      </c>
    </row>
    <row r="20921" spans="1:5" hidden="1">
      <c r="A20921" s="4" t="s">
        <v>10</v>
      </c>
      <c r="B20921" s="2">
        <v>2012</v>
      </c>
      <c r="C20921" s="1" t="s">
        <v>45</v>
      </c>
      <c r="D20921" s="1" t="s">
        <v>24</v>
      </c>
      <c r="E20921" s="5">
        <v>4.57703214</v>
      </c>
    </row>
    <row r="20922" spans="1:5" hidden="1">
      <c r="A20922" s="4" t="s">
        <v>10</v>
      </c>
      <c r="B20922" s="2">
        <v>2013</v>
      </c>
      <c r="C20922" s="1" t="s">
        <v>45</v>
      </c>
      <c r="D20922" s="1" t="s">
        <v>24</v>
      </c>
      <c r="E20922" s="5">
        <v>4.1881506850000001</v>
      </c>
    </row>
    <row r="20923" spans="1:5" hidden="1">
      <c r="A20923" s="4" t="s">
        <v>10</v>
      </c>
      <c r="B20923" s="2">
        <v>2014</v>
      </c>
      <c r="C20923" s="1" t="s">
        <v>45</v>
      </c>
      <c r="D20923" s="1" t="s">
        <v>24</v>
      </c>
      <c r="E20923" s="5">
        <v>3.9789152670000001</v>
      </c>
    </row>
    <row r="20924" spans="1:5" hidden="1">
      <c r="A20924" s="4" t="s">
        <v>10</v>
      </c>
      <c r="B20924" s="2">
        <v>2015</v>
      </c>
      <c r="C20924" s="1" t="s">
        <v>45</v>
      </c>
      <c r="D20924" s="1" t="s">
        <v>24</v>
      </c>
      <c r="E20924" s="5">
        <v>3.6563640789999998</v>
      </c>
    </row>
    <row r="20925" spans="1:5" hidden="1">
      <c r="A20925" s="4" t="s">
        <v>10</v>
      </c>
      <c r="B20925" s="2">
        <v>2016</v>
      </c>
      <c r="C20925" s="1" t="s">
        <v>45</v>
      </c>
      <c r="D20925" s="1" t="s">
        <v>24</v>
      </c>
      <c r="E20925" s="5">
        <v>3.4818653839999998</v>
      </c>
    </row>
    <row r="20926" spans="1:5" hidden="1">
      <c r="A20926" s="4" t="s">
        <v>10</v>
      </c>
      <c r="B20926" s="2">
        <v>2017</v>
      </c>
      <c r="C20926" s="1" t="s">
        <v>45</v>
      </c>
      <c r="D20926" s="1" t="s">
        <v>24</v>
      </c>
      <c r="E20926" s="5">
        <v>3.537198563</v>
      </c>
    </row>
    <row r="20927" spans="1:5" hidden="1">
      <c r="A20927" s="4" t="s">
        <v>10</v>
      </c>
      <c r="B20927" s="2">
        <v>2018</v>
      </c>
      <c r="C20927" s="1" t="s">
        <v>45</v>
      </c>
      <c r="D20927" s="1" t="s">
        <v>24</v>
      </c>
      <c r="E20927" s="5">
        <v>3.4438952029999998</v>
      </c>
    </row>
    <row r="20928" spans="1:5" hidden="1">
      <c r="A20928" s="4" t="s">
        <v>10</v>
      </c>
      <c r="B20928" s="2">
        <v>2019</v>
      </c>
      <c r="C20928" s="1" t="s">
        <v>45</v>
      </c>
      <c r="D20928" s="1" t="s">
        <v>24</v>
      </c>
      <c r="E20928" s="5">
        <v>3.096031172</v>
      </c>
    </row>
    <row r="20929" spans="1:5" hidden="1">
      <c r="A20929" s="4" t="s">
        <v>10</v>
      </c>
      <c r="B20929" s="2">
        <v>2020</v>
      </c>
      <c r="C20929" s="1" t="s">
        <v>45</v>
      </c>
      <c r="D20929" s="1" t="s">
        <v>24</v>
      </c>
      <c r="E20929" s="5">
        <v>3.8096733600000001</v>
      </c>
    </row>
    <row r="20930" spans="1:5" hidden="1">
      <c r="A20930" s="4" t="s">
        <v>10</v>
      </c>
      <c r="B20930" s="2">
        <v>2021</v>
      </c>
      <c r="C20930" s="1" t="s">
        <v>45</v>
      </c>
      <c r="D20930" s="1" t="s">
        <v>24</v>
      </c>
      <c r="E20930" s="5">
        <v>3.591128994</v>
      </c>
    </row>
    <row r="20931" spans="1:5" hidden="1">
      <c r="A20931" s="4" t="s">
        <v>10</v>
      </c>
      <c r="B20931" s="2">
        <v>2022</v>
      </c>
      <c r="C20931" s="1" t="s">
        <v>45</v>
      </c>
      <c r="D20931" s="1" t="s">
        <v>24</v>
      </c>
      <c r="E20931" s="5">
        <v>3.591128994</v>
      </c>
    </row>
    <row r="20932" spans="1:5" hidden="1">
      <c r="A20932" s="4" t="s">
        <v>10</v>
      </c>
      <c r="B20932" s="2">
        <v>2023</v>
      </c>
      <c r="C20932" s="1" t="s">
        <v>45</v>
      </c>
      <c r="D20932" s="1" t="s">
        <v>24</v>
      </c>
      <c r="E20932" s="5">
        <v>3.591128994</v>
      </c>
    </row>
    <row r="20933" spans="1:5" hidden="1">
      <c r="A20933" s="4" t="s">
        <v>10</v>
      </c>
      <c r="B20933" s="2">
        <v>2024</v>
      </c>
      <c r="C20933" s="1" t="s">
        <v>45</v>
      </c>
      <c r="D20933" s="1" t="s">
        <v>24</v>
      </c>
      <c r="E20933" s="5">
        <v>3.591128994</v>
      </c>
    </row>
    <row r="20934" spans="1:5" hidden="1">
      <c r="A20934" s="4" t="s">
        <v>10</v>
      </c>
      <c r="B20934" s="2">
        <v>2025</v>
      </c>
      <c r="C20934" s="1" t="s">
        <v>45</v>
      </c>
      <c r="D20934" s="1" t="s">
        <v>24</v>
      </c>
      <c r="E20934" s="5">
        <v>3.591128994</v>
      </c>
    </row>
    <row r="20935" spans="1:5" hidden="1">
      <c r="A20935" s="4" t="s">
        <v>10</v>
      </c>
      <c r="B20935" s="2">
        <v>2026</v>
      </c>
      <c r="C20935" s="1" t="s">
        <v>45</v>
      </c>
      <c r="D20935" s="1" t="s">
        <v>24</v>
      </c>
      <c r="E20935" s="5">
        <v>3.4829582455999999</v>
      </c>
    </row>
    <row r="20936" spans="1:5" hidden="1">
      <c r="A20936" s="4" t="s">
        <v>10</v>
      </c>
      <c r="B20936" s="2">
        <v>2027</v>
      </c>
      <c r="C20936" s="1" t="s">
        <v>45</v>
      </c>
      <c r="D20936" s="1" t="s">
        <v>24</v>
      </c>
      <c r="E20936" s="5">
        <v>3.3207356107999999</v>
      </c>
    </row>
    <row r="20937" spans="1:5" hidden="1">
      <c r="A20937" s="4" t="s">
        <v>10</v>
      </c>
      <c r="B20937" s="2">
        <v>2028</v>
      </c>
      <c r="C20937" s="1" t="s">
        <v>45</v>
      </c>
      <c r="D20937" s="1" t="s">
        <v>24</v>
      </c>
      <c r="E20937" s="5">
        <v>3.104461089</v>
      </c>
    </row>
    <row r="20938" spans="1:5" hidden="1">
      <c r="A20938" s="4" t="s">
        <v>10</v>
      </c>
      <c r="B20938" s="2">
        <v>2029</v>
      </c>
      <c r="C20938" s="1" t="s">
        <v>45</v>
      </c>
      <c r="D20938" s="1" t="s">
        <v>24</v>
      </c>
      <c r="E20938" s="5">
        <v>2.8338667804000002</v>
      </c>
    </row>
    <row r="20939" spans="1:5" hidden="1">
      <c r="A20939" s="4" t="s">
        <v>10</v>
      </c>
      <c r="B20939" s="2">
        <v>2030</v>
      </c>
      <c r="C20939" s="1" t="s">
        <v>45</v>
      </c>
      <c r="D20939" s="1" t="s">
        <v>24</v>
      </c>
      <c r="E20939" s="5">
        <v>2.5094215100000001</v>
      </c>
    </row>
    <row r="20940" spans="1:5" hidden="1">
      <c r="A20940" s="4" t="s">
        <v>10</v>
      </c>
      <c r="B20940" s="2">
        <v>2031</v>
      </c>
      <c r="C20940" s="1" t="s">
        <v>45</v>
      </c>
      <c r="D20940" s="1" t="s">
        <v>24</v>
      </c>
      <c r="E20940" s="5">
        <v>2.442720811</v>
      </c>
    </row>
    <row r="20941" spans="1:5" hidden="1">
      <c r="A20941" s="4" t="s">
        <v>10</v>
      </c>
      <c r="B20941" s="2">
        <v>2032</v>
      </c>
      <c r="C20941" s="1" t="s">
        <v>45</v>
      </c>
      <c r="D20941" s="1" t="s">
        <v>24</v>
      </c>
      <c r="E20941" s="5">
        <v>2.3760201109999999</v>
      </c>
    </row>
    <row r="20942" spans="1:5" hidden="1">
      <c r="A20942" s="4" t="s">
        <v>10</v>
      </c>
      <c r="B20942" s="2">
        <v>2033</v>
      </c>
      <c r="C20942" s="1" t="s">
        <v>45</v>
      </c>
      <c r="D20942" s="1" t="s">
        <v>24</v>
      </c>
      <c r="E20942" s="5">
        <v>2.309172013</v>
      </c>
    </row>
    <row r="20943" spans="1:5" hidden="1">
      <c r="A20943" s="4" t="s">
        <v>10</v>
      </c>
      <c r="B20943" s="2">
        <v>2034</v>
      </c>
      <c r="C20943" s="1" t="s">
        <v>45</v>
      </c>
      <c r="D20943" s="1" t="s">
        <v>24</v>
      </c>
      <c r="E20943" s="5">
        <v>2.2424713139999999</v>
      </c>
    </row>
    <row r="20944" spans="1:5" hidden="1">
      <c r="A20944" s="4" t="s">
        <v>10</v>
      </c>
      <c r="B20944" s="2">
        <v>2035</v>
      </c>
      <c r="C20944" s="1" t="s">
        <v>45</v>
      </c>
      <c r="D20944" s="1" t="s">
        <v>24</v>
      </c>
      <c r="E20944" s="5">
        <v>2.1757706140000002</v>
      </c>
    </row>
    <row r="20945" spans="1:5" hidden="1">
      <c r="A20945" s="4" t="s">
        <v>10</v>
      </c>
      <c r="B20945" s="2">
        <v>2036</v>
      </c>
      <c r="C20945" s="1" t="s">
        <v>45</v>
      </c>
      <c r="D20945" s="1" t="s">
        <v>24</v>
      </c>
      <c r="E20945" s="5">
        <v>2.1090699150000001</v>
      </c>
    </row>
    <row r="20946" spans="1:5" hidden="1">
      <c r="A20946" s="4" t="s">
        <v>10</v>
      </c>
      <c r="B20946" s="2">
        <v>2037</v>
      </c>
      <c r="C20946" s="1" t="s">
        <v>45</v>
      </c>
      <c r="D20946" s="1" t="s">
        <v>24</v>
      </c>
      <c r="E20946" s="5">
        <v>2.0422218160000001</v>
      </c>
    </row>
    <row r="20947" spans="1:5" hidden="1">
      <c r="A20947" s="4" t="s">
        <v>10</v>
      </c>
      <c r="B20947" s="2">
        <v>2038</v>
      </c>
      <c r="C20947" s="1" t="s">
        <v>45</v>
      </c>
      <c r="D20947" s="1" t="s">
        <v>24</v>
      </c>
      <c r="E20947" s="5">
        <v>1.975521117</v>
      </c>
    </row>
    <row r="20948" spans="1:5" hidden="1">
      <c r="A20948" s="4" t="s">
        <v>10</v>
      </c>
      <c r="B20948" s="2">
        <v>2039</v>
      </c>
      <c r="C20948" s="1" t="s">
        <v>45</v>
      </c>
      <c r="D20948" s="1" t="s">
        <v>24</v>
      </c>
      <c r="E20948" s="5">
        <v>1.908820417</v>
      </c>
    </row>
    <row r="20949" spans="1:5" hidden="1">
      <c r="A20949" s="4" t="s">
        <v>10</v>
      </c>
      <c r="B20949" s="2">
        <v>2040</v>
      </c>
      <c r="C20949" s="1" t="s">
        <v>45</v>
      </c>
      <c r="D20949" s="1" t="s">
        <v>24</v>
      </c>
      <c r="E20949" s="5">
        <v>1.842119718</v>
      </c>
    </row>
    <row r="20950" spans="1:5" hidden="1">
      <c r="A20950" s="4" t="s">
        <v>10</v>
      </c>
      <c r="B20950" s="2">
        <v>2041</v>
      </c>
      <c r="C20950" s="1" t="s">
        <v>45</v>
      </c>
      <c r="D20950" s="1" t="s">
        <v>24</v>
      </c>
      <c r="E20950" s="5">
        <v>1.8054841429999999</v>
      </c>
    </row>
    <row r="20951" spans="1:5" hidden="1">
      <c r="A20951" s="4" t="s">
        <v>10</v>
      </c>
      <c r="B20951" s="2">
        <v>2042</v>
      </c>
      <c r="C20951" s="1" t="s">
        <v>45</v>
      </c>
      <c r="D20951" s="1" t="s">
        <v>24</v>
      </c>
      <c r="E20951" s="5">
        <v>1.768913419</v>
      </c>
    </row>
    <row r="20952" spans="1:5" hidden="1">
      <c r="A20952" s="4" t="s">
        <v>10</v>
      </c>
      <c r="B20952" s="2">
        <v>2043</v>
      </c>
      <c r="C20952" s="1" t="s">
        <v>45</v>
      </c>
      <c r="D20952" s="1" t="s">
        <v>24</v>
      </c>
      <c r="E20952" s="5">
        <v>1.732342695</v>
      </c>
    </row>
    <row r="20953" spans="1:5" hidden="1">
      <c r="A20953" s="4" t="s">
        <v>10</v>
      </c>
      <c r="B20953" s="2">
        <v>2044</v>
      </c>
      <c r="C20953" s="1" t="s">
        <v>45</v>
      </c>
      <c r="D20953" s="1" t="s">
        <v>24</v>
      </c>
      <c r="E20953" s="5">
        <v>1.6957719710000001</v>
      </c>
    </row>
    <row r="20954" spans="1:5" hidden="1">
      <c r="A20954" s="4" t="s">
        <v>10</v>
      </c>
      <c r="B20954" s="2">
        <v>2045</v>
      </c>
      <c r="C20954" s="1" t="s">
        <v>45</v>
      </c>
      <c r="D20954" s="1" t="s">
        <v>24</v>
      </c>
      <c r="E20954" s="5">
        <v>1.6591363960000001</v>
      </c>
    </row>
    <row r="20955" spans="1:5" hidden="1">
      <c r="A20955" s="4" t="s">
        <v>10</v>
      </c>
      <c r="B20955" s="2">
        <v>2046</v>
      </c>
      <c r="C20955" s="1" t="s">
        <v>45</v>
      </c>
      <c r="D20955" s="1" t="s">
        <v>24</v>
      </c>
      <c r="E20955" s="5">
        <v>1.6225656719999999</v>
      </c>
    </row>
    <row r="20956" spans="1:5" hidden="1">
      <c r="A20956" s="4" t="s">
        <v>10</v>
      </c>
      <c r="B20956" s="2">
        <v>2047</v>
      </c>
      <c r="C20956" s="1" t="s">
        <v>45</v>
      </c>
      <c r="D20956" s="1" t="s">
        <v>24</v>
      </c>
      <c r="E20956" s="5">
        <v>1.585994948</v>
      </c>
    </row>
    <row r="20957" spans="1:5" hidden="1">
      <c r="A20957" s="4" t="s">
        <v>10</v>
      </c>
      <c r="B20957" s="2">
        <v>2048</v>
      </c>
      <c r="C20957" s="1" t="s">
        <v>45</v>
      </c>
      <c r="D20957" s="1" t="s">
        <v>24</v>
      </c>
      <c r="E20957" s="5">
        <v>1.549424224</v>
      </c>
    </row>
    <row r="20958" spans="1:5" hidden="1">
      <c r="A20958" s="4" t="s">
        <v>10</v>
      </c>
      <c r="B20958" s="2">
        <v>2049</v>
      </c>
      <c r="C20958" s="1" t="s">
        <v>45</v>
      </c>
      <c r="D20958" s="1" t="s">
        <v>24</v>
      </c>
      <c r="E20958" s="5">
        <v>1.512788649</v>
      </c>
    </row>
    <row r="20959" spans="1:5" hidden="1">
      <c r="A20959" s="4" t="s">
        <v>10</v>
      </c>
      <c r="B20959" s="2">
        <v>2050</v>
      </c>
      <c r="C20959" s="1" t="s">
        <v>45</v>
      </c>
      <c r="D20959" s="1" t="s">
        <v>24</v>
      </c>
      <c r="E20959" s="5">
        <v>1.476217925</v>
      </c>
    </row>
    <row r="20960" spans="1:5" hidden="1">
      <c r="A20960" s="4" t="s">
        <v>10</v>
      </c>
      <c r="B20960" s="2">
        <v>2051</v>
      </c>
      <c r="C20960" s="1" t="s">
        <v>45</v>
      </c>
      <c r="D20960" s="1" t="s">
        <v>24</v>
      </c>
      <c r="E20960" s="5">
        <v>1.4528934579999999</v>
      </c>
    </row>
    <row r="20961" spans="1:5" hidden="1">
      <c r="A20961" s="4" t="s">
        <v>10</v>
      </c>
      <c r="B20961" s="2">
        <v>2052</v>
      </c>
      <c r="C20961" s="1" t="s">
        <v>45</v>
      </c>
      <c r="D20961" s="1" t="s">
        <v>24</v>
      </c>
      <c r="E20961" s="5">
        <v>1.429568991</v>
      </c>
    </row>
    <row r="20962" spans="1:5" hidden="1">
      <c r="A20962" s="4" t="s">
        <v>10</v>
      </c>
      <c r="B20962" s="2">
        <v>2053</v>
      </c>
      <c r="C20962" s="1" t="s">
        <v>45</v>
      </c>
      <c r="D20962" s="1" t="s">
        <v>24</v>
      </c>
      <c r="E20962" s="5">
        <v>1.406215964</v>
      </c>
    </row>
    <row r="20963" spans="1:5" hidden="1">
      <c r="A20963" s="4" t="s">
        <v>10</v>
      </c>
      <c r="B20963" s="2">
        <v>2054</v>
      </c>
      <c r="C20963" s="1" t="s">
        <v>45</v>
      </c>
      <c r="D20963" s="1" t="s">
        <v>24</v>
      </c>
      <c r="E20963" s="5">
        <v>1.3828914960000001</v>
      </c>
    </row>
    <row r="20964" spans="1:5" hidden="1">
      <c r="A20964" s="4" t="s">
        <v>10</v>
      </c>
      <c r="B20964" s="2">
        <v>2055</v>
      </c>
      <c r="C20964" s="1" t="s">
        <v>45</v>
      </c>
      <c r="D20964" s="1" t="s">
        <v>24</v>
      </c>
      <c r="E20964" s="5">
        <v>1.3595670289999999</v>
      </c>
    </row>
    <row r="20965" spans="1:5" hidden="1">
      <c r="A20965" s="4" t="s">
        <v>10</v>
      </c>
      <c r="B20965" s="2">
        <v>2056</v>
      </c>
      <c r="C20965" s="1" t="s">
        <v>45</v>
      </c>
      <c r="D20965" s="1" t="s">
        <v>24</v>
      </c>
      <c r="E20965" s="5">
        <v>1.336242562</v>
      </c>
    </row>
    <row r="20966" spans="1:5" hidden="1">
      <c r="A20966" s="4" t="s">
        <v>10</v>
      </c>
      <c r="B20966" s="2">
        <v>2057</v>
      </c>
      <c r="C20966" s="1" t="s">
        <v>45</v>
      </c>
      <c r="D20966" s="1" t="s">
        <v>24</v>
      </c>
      <c r="E20966" s="5">
        <v>1.3128895350000001</v>
      </c>
    </row>
    <row r="20967" spans="1:5" hidden="1">
      <c r="A20967" s="4" t="s">
        <v>10</v>
      </c>
      <c r="B20967" s="2">
        <v>2058</v>
      </c>
      <c r="C20967" s="1" t="s">
        <v>45</v>
      </c>
      <c r="D20967" s="1" t="s">
        <v>24</v>
      </c>
      <c r="E20967" s="5">
        <v>1.2895650670000001</v>
      </c>
    </row>
    <row r="20968" spans="1:5" hidden="1">
      <c r="A20968" s="4" t="s">
        <v>10</v>
      </c>
      <c r="B20968" s="2">
        <v>2059</v>
      </c>
      <c r="C20968" s="1" t="s">
        <v>45</v>
      </c>
      <c r="D20968" s="1" t="s">
        <v>24</v>
      </c>
      <c r="E20968" s="5">
        <v>1.2662405999999999</v>
      </c>
    </row>
    <row r="20969" spans="1:5" hidden="1">
      <c r="A20969" s="4" t="s">
        <v>10</v>
      </c>
      <c r="B20969" s="2">
        <v>2060</v>
      </c>
      <c r="C20969" s="1" t="s">
        <v>45</v>
      </c>
      <c r="D20969" s="1" t="s">
        <v>24</v>
      </c>
      <c r="E20969" s="5">
        <v>1.242916133</v>
      </c>
    </row>
    <row r="20970" spans="1:5" hidden="1">
      <c r="A20970" s="4" t="s">
        <v>10</v>
      </c>
      <c r="B20970" s="2">
        <v>2061</v>
      </c>
      <c r="C20970" s="1" t="s">
        <v>45</v>
      </c>
      <c r="D20970" s="1" t="s">
        <v>24</v>
      </c>
      <c r="E20970" s="5">
        <v>1.225427177</v>
      </c>
    </row>
    <row r="20971" spans="1:5" hidden="1">
      <c r="A20971" s="4" t="s">
        <v>10</v>
      </c>
      <c r="B20971" s="2">
        <v>2062</v>
      </c>
      <c r="C20971" s="1" t="s">
        <v>45</v>
      </c>
      <c r="D20971" s="1" t="s">
        <v>24</v>
      </c>
      <c r="E20971" s="5">
        <v>1.207950759</v>
      </c>
    </row>
    <row r="20972" spans="1:5" hidden="1">
      <c r="A20972" s="4" t="s">
        <v>10</v>
      </c>
      <c r="B20972" s="2">
        <v>2063</v>
      </c>
      <c r="C20972" s="1" t="s">
        <v>45</v>
      </c>
      <c r="D20972" s="1" t="s">
        <v>24</v>
      </c>
      <c r="E20972" s="5">
        <v>1.190474341</v>
      </c>
    </row>
    <row r="20973" spans="1:5" hidden="1">
      <c r="A20973" s="4" t="s">
        <v>10</v>
      </c>
      <c r="B20973" s="2">
        <v>2064</v>
      </c>
      <c r="C20973" s="1" t="s">
        <v>45</v>
      </c>
      <c r="D20973" s="1" t="s">
        <v>24</v>
      </c>
      <c r="E20973" s="5">
        <v>1.1729979230000001</v>
      </c>
    </row>
    <row r="20974" spans="1:5" hidden="1">
      <c r="A20974" s="4" t="s">
        <v>10</v>
      </c>
      <c r="B20974" s="2">
        <v>2065</v>
      </c>
      <c r="C20974" s="1" t="s">
        <v>45</v>
      </c>
      <c r="D20974" s="1" t="s">
        <v>24</v>
      </c>
      <c r="E20974" s="5">
        <v>1.1555089679999999</v>
      </c>
    </row>
    <row r="20975" spans="1:5" hidden="1">
      <c r="A20975" s="4" t="s">
        <v>10</v>
      </c>
      <c r="B20975" s="2">
        <v>2066</v>
      </c>
      <c r="C20975" s="1" t="s">
        <v>45</v>
      </c>
      <c r="D20975" s="1" t="s">
        <v>24</v>
      </c>
      <c r="E20975" s="5">
        <v>1.1380325499999999</v>
      </c>
    </row>
    <row r="20976" spans="1:5" hidden="1">
      <c r="A20976" s="4" t="s">
        <v>10</v>
      </c>
      <c r="B20976" s="2">
        <v>2067</v>
      </c>
      <c r="C20976" s="1" t="s">
        <v>45</v>
      </c>
      <c r="D20976" s="1" t="s">
        <v>24</v>
      </c>
      <c r="E20976" s="5">
        <v>1.1205561319999999</v>
      </c>
    </row>
    <row r="20977" spans="1:5" hidden="1">
      <c r="A20977" s="4" t="s">
        <v>10</v>
      </c>
      <c r="B20977" s="2">
        <v>2068</v>
      </c>
      <c r="C20977" s="1" t="s">
        <v>45</v>
      </c>
      <c r="D20977" s="1" t="s">
        <v>24</v>
      </c>
      <c r="E20977" s="5">
        <v>1.1030797139999999</v>
      </c>
    </row>
    <row r="20978" spans="1:5" hidden="1">
      <c r="A20978" s="4" t="s">
        <v>10</v>
      </c>
      <c r="B20978" s="2">
        <v>2069</v>
      </c>
      <c r="C20978" s="1" t="s">
        <v>45</v>
      </c>
      <c r="D20978" s="1" t="s">
        <v>24</v>
      </c>
      <c r="E20978" s="5">
        <v>1.0855907579999999</v>
      </c>
    </row>
    <row r="20979" spans="1:5" hidden="1">
      <c r="A20979" s="4" t="s">
        <v>10</v>
      </c>
      <c r="B20979" s="2">
        <v>2070</v>
      </c>
      <c r="C20979" s="1" t="s">
        <v>45</v>
      </c>
      <c r="D20979" s="1" t="s">
        <v>24</v>
      </c>
      <c r="E20979" s="5">
        <v>1.0681143399999999</v>
      </c>
    </row>
    <row r="20980" spans="1:5" hidden="1">
      <c r="A20980" s="4" t="s">
        <v>10</v>
      </c>
      <c r="B20980" s="2">
        <v>2071</v>
      </c>
      <c r="C20980" s="1" t="s">
        <v>45</v>
      </c>
      <c r="D20980" s="1" t="s">
        <v>24</v>
      </c>
      <c r="E20980" s="5">
        <v>1.053195267</v>
      </c>
    </row>
    <row r="20981" spans="1:5" hidden="1">
      <c r="A20981" s="4" t="s">
        <v>10</v>
      </c>
      <c r="B20981" s="2">
        <v>2072</v>
      </c>
      <c r="C20981" s="1" t="s">
        <v>45</v>
      </c>
      <c r="D20981" s="1" t="s">
        <v>24</v>
      </c>
      <c r="E20981" s="5">
        <v>1.038276194</v>
      </c>
    </row>
    <row r="20982" spans="1:5" hidden="1">
      <c r="A20982" s="4" t="s">
        <v>10</v>
      </c>
      <c r="B20982" s="2">
        <v>2073</v>
      </c>
      <c r="C20982" s="1" t="s">
        <v>45</v>
      </c>
      <c r="D20982" s="1" t="s">
        <v>24</v>
      </c>
      <c r="E20982" s="5">
        <v>1.0233515900000001</v>
      </c>
    </row>
    <row r="20983" spans="1:5" hidden="1">
      <c r="A20983" s="4" t="s">
        <v>10</v>
      </c>
      <c r="B20983" s="2">
        <v>2074</v>
      </c>
      <c r="C20983" s="1" t="s">
        <v>45</v>
      </c>
      <c r="D20983" s="1" t="s">
        <v>24</v>
      </c>
      <c r="E20983" s="5">
        <v>1.0084325169999999</v>
      </c>
    </row>
    <row r="20984" spans="1:5" hidden="1">
      <c r="A20984" s="4" t="s">
        <v>10</v>
      </c>
      <c r="B20984" s="2">
        <v>2075</v>
      </c>
      <c r="C20984" s="1" t="s">
        <v>45</v>
      </c>
      <c r="D20984" s="1" t="s">
        <v>24</v>
      </c>
      <c r="E20984" s="5">
        <v>0.99351344399999997</v>
      </c>
    </row>
    <row r="20985" spans="1:5" hidden="1">
      <c r="A20985" s="4" t="s">
        <v>10</v>
      </c>
      <c r="B20985" s="2">
        <v>2076</v>
      </c>
      <c r="C20985" s="1" t="s">
        <v>45</v>
      </c>
      <c r="D20985" s="1" t="s">
        <v>24</v>
      </c>
      <c r="E20985" s="5">
        <v>0.97859437100000002</v>
      </c>
    </row>
    <row r="20986" spans="1:5" hidden="1">
      <c r="A20986" s="4" t="s">
        <v>10</v>
      </c>
      <c r="B20986" s="2">
        <v>2077</v>
      </c>
      <c r="C20986" s="1" t="s">
        <v>45</v>
      </c>
      <c r="D20986" s="1" t="s">
        <v>24</v>
      </c>
      <c r="E20986" s="5">
        <v>0.96366976699999995</v>
      </c>
    </row>
    <row r="20987" spans="1:5" hidden="1">
      <c r="A20987" s="4" t="s">
        <v>10</v>
      </c>
      <c r="B20987" s="2">
        <v>2078</v>
      </c>
      <c r="C20987" s="1" t="s">
        <v>45</v>
      </c>
      <c r="D20987" s="1" t="s">
        <v>24</v>
      </c>
      <c r="E20987" s="5">
        <v>0.94875069400000001</v>
      </c>
    </row>
    <row r="20988" spans="1:5" hidden="1">
      <c r="A20988" s="4" t="s">
        <v>10</v>
      </c>
      <c r="B20988" s="2">
        <v>2079</v>
      </c>
      <c r="C20988" s="1" t="s">
        <v>45</v>
      </c>
      <c r="D20988" s="1" t="s">
        <v>24</v>
      </c>
      <c r="E20988" s="5">
        <v>0.93383162099999995</v>
      </c>
    </row>
    <row r="20989" spans="1:5" hidden="1">
      <c r="A20989" s="4" t="s">
        <v>10</v>
      </c>
      <c r="B20989" s="2">
        <v>2080</v>
      </c>
      <c r="C20989" s="1" t="s">
        <v>45</v>
      </c>
      <c r="D20989" s="1" t="s">
        <v>24</v>
      </c>
      <c r="E20989" s="5">
        <v>0.918912548</v>
      </c>
    </row>
    <row r="20990" spans="1:5" hidden="1">
      <c r="A20990" s="4" t="s">
        <v>10</v>
      </c>
      <c r="B20990" s="2">
        <v>2081</v>
      </c>
      <c r="C20990" s="1" t="s">
        <v>45</v>
      </c>
      <c r="D20990" s="1" t="s">
        <v>24</v>
      </c>
      <c r="E20990" s="5">
        <v>0.90512066300000005</v>
      </c>
    </row>
    <row r="20991" spans="1:5" hidden="1">
      <c r="A20991" s="4" t="s">
        <v>10</v>
      </c>
      <c r="B20991" s="2">
        <v>2082</v>
      </c>
      <c r="C20991" s="1" t="s">
        <v>45</v>
      </c>
      <c r="D20991" s="1" t="s">
        <v>24</v>
      </c>
      <c r="E20991" s="5">
        <v>0.89133121500000001</v>
      </c>
    </row>
    <row r="20992" spans="1:5" hidden="1">
      <c r="A20992" s="4" t="s">
        <v>10</v>
      </c>
      <c r="B20992" s="2">
        <v>2083</v>
      </c>
      <c r="C20992" s="1" t="s">
        <v>45</v>
      </c>
      <c r="D20992" s="1" t="s">
        <v>24</v>
      </c>
      <c r="E20992" s="5">
        <v>0.877541766</v>
      </c>
    </row>
    <row r="20993" spans="1:5" hidden="1">
      <c r="A20993" s="4" t="s">
        <v>10</v>
      </c>
      <c r="B20993" s="2">
        <v>2084</v>
      </c>
      <c r="C20993" s="1" t="s">
        <v>45</v>
      </c>
      <c r="D20993" s="1" t="s">
        <v>24</v>
      </c>
      <c r="E20993" s="5">
        <v>0.86375231799999996</v>
      </c>
    </row>
    <row r="20994" spans="1:5" hidden="1">
      <c r="A20994" s="4" t="s">
        <v>10</v>
      </c>
      <c r="B20994" s="2">
        <v>2085</v>
      </c>
      <c r="C20994" s="1" t="s">
        <v>45</v>
      </c>
      <c r="D20994" s="1" t="s">
        <v>24</v>
      </c>
      <c r="E20994" s="5">
        <v>0.84996043300000002</v>
      </c>
    </row>
    <row r="20995" spans="1:5" hidden="1">
      <c r="A20995" s="4" t="s">
        <v>10</v>
      </c>
      <c r="B20995" s="2">
        <v>2086</v>
      </c>
      <c r="C20995" s="1" t="s">
        <v>45</v>
      </c>
      <c r="D20995" s="1" t="s">
        <v>24</v>
      </c>
      <c r="E20995" s="5">
        <v>0.83617098499999998</v>
      </c>
    </row>
    <row r="20996" spans="1:5" hidden="1">
      <c r="A20996" s="4" t="s">
        <v>10</v>
      </c>
      <c r="B20996" s="2">
        <v>2087</v>
      </c>
      <c r="C20996" s="1" t="s">
        <v>45</v>
      </c>
      <c r="D20996" s="1" t="s">
        <v>24</v>
      </c>
      <c r="E20996" s="5">
        <v>0.82238153700000005</v>
      </c>
    </row>
    <row r="20997" spans="1:5" hidden="1">
      <c r="A20997" s="4" t="s">
        <v>10</v>
      </c>
      <c r="B20997" s="2">
        <v>2088</v>
      </c>
      <c r="C20997" s="1" t="s">
        <v>45</v>
      </c>
      <c r="D20997" s="1" t="s">
        <v>24</v>
      </c>
      <c r="E20997" s="5">
        <v>0.80859208800000004</v>
      </c>
    </row>
    <row r="20998" spans="1:5" hidden="1">
      <c r="A20998" s="4" t="s">
        <v>10</v>
      </c>
      <c r="B20998" s="2">
        <v>2089</v>
      </c>
      <c r="C20998" s="1" t="s">
        <v>45</v>
      </c>
      <c r="D20998" s="1" t="s">
        <v>24</v>
      </c>
      <c r="E20998" s="5">
        <v>0.79480020399999995</v>
      </c>
    </row>
    <row r="20999" spans="1:5" hidden="1">
      <c r="A20999" s="4" t="s">
        <v>10</v>
      </c>
      <c r="B20999" s="2">
        <v>2090</v>
      </c>
      <c r="C20999" s="1" t="s">
        <v>45</v>
      </c>
      <c r="D20999" s="1" t="s">
        <v>24</v>
      </c>
      <c r="E20999" s="5">
        <v>0.78101075499999995</v>
      </c>
    </row>
    <row r="21000" spans="1:5" hidden="1">
      <c r="A21000" s="4" t="s">
        <v>10</v>
      </c>
      <c r="B21000" s="2">
        <v>2091</v>
      </c>
      <c r="C21000" s="1" t="s">
        <v>45</v>
      </c>
      <c r="D21000" s="1" t="s">
        <v>24</v>
      </c>
      <c r="E21000" s="5">
        <v>0.76821052099999998</v>
      </c>
    </row>
    <row r="21001" spans="1:5" hidden="1">
      <c r="A21001" s="4" t="s">
        <v>10</v>
      </c>
      <c r="B21001" s="2">
        <v>2092</v>
      </c>
      <c r="C21001" s="1" t="s">
        <v>45</v>
      </c>
      <c r="D21001" s="1" t="s">
        <v>24</v>
      </c>
      <c r="E21001" s="5">
        <v>0.75541028700000001</v>
      </c>
    </row>
    <row r="21002" spans="1:5" hidden="1">
      <c r="A21002" s="4" t="s">
        <v>10</v>
      </c>
      <c r="B21002" s="2">
        <v>2093</v>
      </c>
      <c r="C21002" s="1" t="s">
        <v>45</v>
      </c>
      <c r="D21002" s="1" t="s">
        <v>24</v>
      </c>
      <c r="E21002" s="5">
        <v>0.74261032699999996</v>
      </c>
    </row>
    <row r="21003" spans="1:5" hidden="1">
      <c r="A21003" s="4" t="s">
        <v>10</v>
      </c>
      <c r="B21003" s="2">
        <v>2094</v>
      </c>
      <c r="C21003" s="1" t="s">
        <v>45</v>
      </c>
      <c r="D21003" s="1" t="s">
        <v>24</v>
      </c>
      <c r="E21003" s="5">
        <v>0.72981009299999999</v>
      </c>
    </row>
    <row r="21004" spans="1:5" hidden="1">
      <c r="A21004" s="4" t="s">
        <v>10</v>
      </c>
      <c r="B21004" s="2">
        <v>2095</v>
      </c>
      <c r="C21004" s="1" t="s">
        <v>45</v>
      </c>
      <c r="D21004" s="1" t="s">
        <v>24</v>
      </c>
      <c r="E21004" s="5">
        <v>0.71700985900000003</v>
      </c>
    </row>
    <row r="21005" spans="1:5" hidden="1">
      <c r="A21005" s="4" t="s">
        <v>10</v>
      </c>
      <c r="B21005" s="2">
        <v>2096</v>
      </c>
      <c r="C21005" s="1" t="s">
        <v>45</v>
      </c>
      <c r="D21005" s="1" t="s">
        <v>24</v>
      </c>
      <c r="E21005" s="5">
        <v>0.70420962499999995</v>
      </c>
    </row>
    <row r="21006" spans="1:5" hidden="1">
      <c r="A21006" s="4" t="s">
        <v>10</v>
      </c>
      <c r="B21006" s="2">
        <v>2097</v>
      </c>
      <c r="C21006" s="1" t="s">
        <v>45</v>
      </c>
      <c r="D21006" s="1" t="s">
        <v>24</v>
      </c>
      <c r="E21006" s="5">
        <v>0.69140966500000001</v>
      </c>
    </row>
    <row r="21007" spans="1:5" hidden="1">
      <c r="A21007" s="4" t="s">
        <v>10</v>
      </c>
      <c r="B21007" s="2">
        <v>2098</v>
      </c>
      <c r="C21007" s="1" t="s">
        <v>45</v>
      </c>
      <c r="D21007" s="1" t="s">
        <v>24</v>
      </c>
      <c r="E21007" s="5">
        <v>0.67860943100000004</v>
      </c>
    </row>
    <row r="21008" spans="1:5" hidden="1">
      <c r="A21008" s="4" t="s">
        <v>10</v>
      </c>
      <c r="B21008" s="2">
        <v>2099</v>
      </c>
      <c r="C21008" s="1" t="s">
        <v>45</v>
      </c>
      <c r="D21008" s="1" t="s">
        <v>24</v>
      </c>
      <c r="E21008" s="5">
        <v>0.66580919699999996</v>
      </c>
    </row>
    <row r="21009" spans="1:5" hidden="1">
      <c r="A21009" s="4" t="s">
        <v>10</v>
      </c>
      <c r="B21009" s="2">
        <v>2100</v>
      </c>
      <c r="C21009" s="1" t="s">
        <v>45</v>
      </c>
      <c r="D21009" s="1" t="s">
        <v>24</v>
      </c>
      <c r="E21009" s="5">
        <v>0.653008963</v>
      </c>
    </row>
    <row r="21010" spans="1:5" hidden="1">
      <c r="A21010" s="4" t="s">
        <v>11</v>
      </c>
      <c r="B21010" s="2">
        <v>2000</v>
      </c>
      <c r="C21010" s="1" t="s">
        <v>45</v>
      </c>
      <c r="D21010" s="1" t="s">
        <v>24</v>
      </c>
      <c r="E21010" s="5">
        <v>10.53572477</v>
      </c>
    </row>
    <row r="21011" spans="1:5" hidden="1">
      <c r="A21011" s="4" t="s">
        <v>11</v>
      </c>
      <c r="B21011" s="2">
        <v>2001</v>
      </c>
      <c r="C21011" s="1" t="s">
        <v>45</v>
      </c>
      <c r="D21011" s="1" t="s">
        <v>24</v>
      </c>
      <c r="E21011" s="5">
        <v>9.7630312640000003</v>
      </c>
    </row>
    <row r="21012" spans="1:5" hidden="1">
      <c r="A21012" s="4" t="s">
        <v>11</v>
      </c>
      <c r="B21012" s="2">
        <v>2002</v>
      </c>
      <c r="C21012" s="1" t="s">
        <v>45</v>
      </c>
      <c r="D21012" s="1" t="s">
        <v>24</v>
      </c>
      <c r="E21012" s="5">
        <v>9.1937549379999997</v>
      </c>
    </row>
    <row r="21013" spans="1:5" hidden="1">
      <c r="A21013" s="4" t="s">
        <v>11</v>
      </c>
      <c r="B21013" s="2">
        <v>2003</v>
      </c>
      <c r="C21013" s="1" t="s">
        <v>45</v>
      </c>
      <c r="D21013" s="1" t="s">
        <v>24</v>
      </c>
      <c r="E21013" s="5">
        <v>9.004352205</v>
      </c>
    </row>
    <row r="21014" spans="1:5" hidden="1">
      <c r="A21014" s="4" t="s">
        <v>11</v>
      </c>
      <c r="B21014" s="2">
        <v>2004</v>
      </c>
      <c r="C21014" s="1" t="s">
        <v>45</v>
      </c>
      <c r="D21014" s="1" t="s">
        <v>24</v>
      </c>
      <c r="E21014" s="5">
        <v>8.7551063009999996</v>
      </c>
    </row>
    <row r="21015" spans="1:5" hidden="1">
      <c r="A21015" s="4" t="s">
        <v>11</v>
      </c>
      <c r="B21015" s="2">
        <v>2005</v>
      </c>
      <c r="C21015" s="1" t="s">
        <v>45</v>
      </c>
      <c r="D21015" s="1" t="s">
        <v>24</v>
      </c>
      <c r="E21015" s="5">
        <v>8.1169880320000001</v>
      </c>
    </row>
    <row r="21016" spans="1:5" hidden="1">
      <c r="A21016" s="4" t="s">
        <v>11</v>
      </c>
      <c r="B21016" s="2">
        <v>2006</v>
      </c>
      <c r="C21016" s="1" t="s">
        <v>45</v>
      </c>
      <c r="D21016" s="1" t="s">
        <v>24</v>
      </c>
      <c r="E21016" s="5">
        <v>7.4464568990000002</v>
      </c>
    </row>
    <row r="21017" spans="1:5" hidden="1">
      <c r="A21017" s="4" t="s">
        <v>11</v>
      </c>
      <c r="B21017" s="2">
        <v>2007</v>
      </c>
      <c r="C21017" s="1" t="s">
        <v>45</v>
      </c>
      <c r="D21017" s="1" t="s">
        <v>24</v>
      </c>
      <c r="E21017" s="5">
        <v>6.7747750440000001</v>
      </c>
    </row>
    <row r="21018" spans="1:5" hidden="1">
      <c r="A21018" s="4" t="s">
        <v>11</v>
      </c>
      <c r="B21018" s="2">
        <v>2008</v>
      </c>
      <c r="C21018" s="1" t="s">
        <v>45</v>
      </c>
      <c r="D21018" s="1" t="s">
        <v>24</v>
      </c>
      <c r="E21018" s="5">
        <v>6.3136216989999996</v>
      </c>
    </row>
    <row r="21019" spans="1:5" hidden="1">
      <c r="A21019" s="4" t="s">
        <v>11</v>
      </c>
      <c r="B21019" s="2">
        <v>2009</v>
      </c>
      <c r="C21019" s="1" t="s">
        <v>45</v>
      </c>
      <c r="D21019" s="1" t="s">
        <v>24</v>
      </c>
      <c r="E21019" s="5">
        <v>5.9328035750000003</v>
      </c>
    </row>
    <row r="21020" spans="1:5" hidden="1">
      <c r="A21020" s="4" t="s">
        <v>11</v>
      </c>
      <c r="B21020" s="2">
        <v>2010</v>
      </c>
      <c r="C21020" s="1" t="s">
        <v>45</v>
      </c>
      <c r="D21020" s="1" t="s">
        <v>24</v>
      </c>
      <c r="E21020" s="5">
        <v>5.5419644000000003</v>
      </c>
    </row>
    <row r="21021" spans="1:5" hidden="1">
      <c r="A21021" s="4" t="s">
        <v>11</v>
      </c>
      <c r="B21021" s="2">
        <v>2011</v>
      </c>
      <c r="C21021" s="1" t="s">
        <v>45</v>
      </c>
      <c r="D21021" s="1" t="s">
        <v>24</v>
      </c>
      <c r="E21021" s="5">
        <v>5.1940094910000001</v>
      </c>
    </row>
    <row r="21022" spans="1:5" hidden="1">
      <c r="A21022" s="4" t="s">
        <v>11</v>
      </c>
      <c r="B21022" s="2">
        <v>2012</v>
      </c>
      <c r="C21022" s="1" t="s">
        <v>45</v>
      </c>
      <c r="D21022" s="1" t="s">
        <v>24</v>
      </c>
      <c r="E21022" s="5">
        <v>4.57703214</v>
      </c>
    </row>
    <row r="21023" spans="1:5" hidden="1">
      <c r="A21023" s="4" t="s">
        <v>11</v>
      </c>
      <c r="B21023" s="2">
        <v>2013</v>
      </c>
      <c r="C21023" s="1" t="s">
        <v>45</v>
      </c>
      <c r="D21023" s="1" t="s">
        <v>24</v>
      </c>
      <c r="E21023" s="5">
        <v>4.1881506850000001</v>
      </c>
    </row>
    <row r="21024" spans="1:5" hidden="1">
      <c r="A21024" s="4" t="s">
        <v>11</v>
      </c>
      <c r="B21024" s="2">
        <v>2014</v>
      </c>
      <c r="C21024" s="1" t="s">
        <v>45</v>
      </c>
      <c r="D21024" s="1" t="s">
        <v>24</v>
      </c>
      <c r="E21024" s="5">
        <v>3.9789152670000001</v>
      </c>
    </row>
    <row r="21025" spans="1:5" hidden="1">
      <c r="A21025" s="4" t="s">
        <v>11</v>
      </c>
      <c r="B21025" s="2">
        <v>2015</v>
      </c>
      <c r="C21025" s="1" t="s">
        <v>45</v>
      </c>
      <c r="D21025" s="1" t="s">
        <v>24</v>
      </c>
      <c r="E21025" s="5">
        <v>3.6563640789999998</v>
      </c>
    </row>
    <row r="21026" spans="1:5" hidden="1">
      <c r="A21026" s="4" t="s">
        <v>11</v>
      </c>
      <c r="B21026" s="2">
        <v>2016</v>
      </c>
      <c r="C21026" s="1" t="s">
        <v>45</v>
      </c>
      <c r="D21026" s="1" t="s">
        <v>24</v>
      </c>
      <c r="E21026" s="5">
        <v>3.4818653839999998</v>
      </c>
    </row>
    <row r="21027" spans="1:5" hidden="1">
      <c r="A21027" s="4" t="s">
        <v>11</v>
      </c>
      <c r="B21027" s="2">
        <v>2017</v>
      </c>
      <c r="C21027" s="1" t="s">
        <v>45</v>
      </c>
      <c r="D21027" s="1" t="s">
        <v>24</v>
      </c>
      <c r="E21027" s="5">
        <v>3.537198563</v>
      </c>
    </row>
    <row r="21028" spans="1:5" hidden="1">
      <c r="A21028" s="4" t="s">
        <v>11</v>
      </c>
      <c r="B21028" s="2">
        <v>2018</v>
      </c>
      <c r="C21028" s="1" t="s">
        <v>45</v>
      </c>
      <c r="D21028" s="1" t="s">
        <v>24</v>
      </c>
      <c r="E21028" s="5">
        <v>3.4438952029999998</v>
      </c>
    </row>
    <row r="21029" spans="1:5" hidden="1">
      <c r="A21029" s="4" t="s">
        <v>11</v>
      </c>
      <c r="B21029" s="2">
        <v>2019</v>
      </c>
      <c r="C21029" s="1" t="s">
        <v>45</v>
      </c>
      <c r="D21029" s="1" t="s">
        <v>24</v>
      </c>
      <c r="E21029" s="5">
        <v>3.096031172</v>
      </c>
    </row>
    <row r="21030" spans="1:5" hidden="1">
      <c r="A21030" s="4" t="s">
        <v>11</v>
      </c>
      <c r="B21030" s="2">
        <v>2020</v>
      </c>
      <c r="C21030" s="1" t="s">
        <v>45</v>
      </c>
      <c r="D21030" s="1" t="s">
        <v>24</v>
      </c>
      <c r="E21030" s="5">
        <v>3.8096733600000001</v>
      </c>
    </row>
    <row r="21031" spans="1:5" hidden="1">
      <c r="A21031" s="4" t="s">
        <v>11</v>
      </c>
      <c r="B21031" s="2">
        <v>2021</v>
      </c>
      <c r="C21031" s="1" t="s">
        <v>45</v>
      </c>
      <c r="D21031" s="1" t="s">
        <v>24</v>
      </c>
      <c r="E21031" s="5">
        <v>3.591128994</v>
      </c>
    </row>
    <row r="21032" spans="1:5" hidden="1">
      <c r="A21032" s="4" t="s">
        <v>11</v>
      </c>
      <c r="B21032" s="2">
        <v>2022</v>
      </c>
      <c r="C21032" s="1" t="s">
        <v>45</v>
      </c>
      <c r="D21032" s="1" t="s">
        <v>24</v>
      </c>
      <c r="E21032" s="5">
        <v>3.591128994</v>
      </c>
    </row>
    <row r="21033" spans="1:5" hidden="1">
      <c r="A21033" s="4" t="s">
        <v>11</v>
      </c>
      <c r="B21033" s="2">
        <v>2023</v>
      </c>
      <c r="C21033" s="1" t="s">
        <v>45</v>
      </c>
      <c r="D21033" s="1" t="s">
        <v>24</v>
      </c>
      <c r="E21033" s="5">
        <v>3.591128994</v>
      </c>
    </row>
    <row r="21034" spans="1:5" hidden="1">
      <c r="A21034" s="4" t="s">
        <v>11</v>
      </c>
      <c r="B21034" s="2">
        <v>2024</v>
      </c>
      <c r="C21034" s="1" t="s">
        <v>45</v>
      </c>
      <c r="D21034" s="1" t="s">
        <v>24</v>
      </c>
      <c r="E21034" s="5">
        <v>3.591128994</v>
      </c>
    </row>
    <row r="21035" spans="1:5" hidden="1">
      <c r="A21035" s="4" t="s">
        <v>11</v>
      </c>
      <c r="B21035" s="2">
        <v>2025</v>
      </c>
      <c r="C21035" s="1" t="s">
        <v>45</v>
      </c>
      <c r="D21035" s="1" t="s">
        <v>24</v>
      </c>
      <c r="E21035" s="5">
        <v>3.591128994</v>
      </c>
    </row>
    <row r="21036" spans="1:5" hidden="1">
      <c r="A21036" s="4" t="s">
        <v>11</v>
      </c>
      <c r="B21036" s="2">
        <v>2026</v>
      </c>
      <c r="C21036" s="1" t="s">
        <v>45</v>
      </c>
      <c r="D21036" s="1" t="s">
        <v>24</v>
      </c>
      <c r="E21036" s="5">
        <v>3.4829582455999999</v>
      </c>
    </row>
    <row r="21037" spans="1:5" hidden="1">
      <c r="A21037" s="4" t="s">
        <v>11</v>
      </c>
      <c r="B21037" s="2">
        <v>2027</v>
      </c>
      <c r="C21037" s="1" t="s">
        <v>45</v>
      </c>
      <c r="D21037" s="1" t="s">
        <v>24</v>
      </c>
      <c r="E21037" s="5">
        <v>3.3207356107999999</v>
      </c>
    </row>
    <row r="21038" spans="1:5" hidden="1">
      <c r="A21038" s="4" t="s">
        <v>11</v>
      </c>
      <c r="B21038" s="2">
        <v>2028</v>
      </c>
      <c r="C21038" s="1" t="s">
        <v>45</v>
      </c>
      <c r="D21038" s="1" t="s">
        <v>24</v>
      </c>
      <c r="E21038" s="5">
        <v>3.104461089</v>
      </c>
    </row>
    <row r="21039" spans="1:5" hidden="1">
      <c r="A21039" s="4" t="s">
        <v>11</v>
      </c>
      <c r="B21039" s="2">
        <v>2029</v>
      </c>
      <c r="C21039" s="1" t="s">
        <v>45</v>
      </c>
      <c r="D21039" s="1" t="s">
        <v>24</v>
      </c>
      <c r="E21039" s="5">
        <v>2.8338667804000002</v>
      </c>
    </row>
    <row r="21040" spans="1:5" hidden="1">
      <c r="A21040" s="4" t="s">
        <v>11</v>
      </c>
      <c r="B21040" s="2">
        <v>2030</v>
      </c>
      <c r="C21040" s="1" t="s">
        <v>45</v>
      </c>
      <c r="D21040" s="1" t="s">
        <v>24</v>
      </c>
      <c r="E21040" s="5">
        <v>2.5094215100000001</v>
      </c>
    </row>
    <row r="21041" spans="1:5" hidden="1">
      <c r="A21041" s="4" t="s">
        <v>11</v>
      </c>
      <c r="B21041" s="2">
        <v>2031</v>
      </c>
      <c r="C21041" s="1" t="s">
        <v>45</v>
      </c>
      <c r="D21041" s="1" t="s">
        <v>24</v>
      </c>
      <c r="E21041" s="5">
        <v>2.442720811</v>
      </c>
    </row>
    <row r="21042" spans="1:5" hidden="1">
      <c r="A21042" s="4" t="s">
        <v>11</v>
      </c>
      <c r="B21042" s="2">
        <v>2032</v>
      </c>
      <c r="C21042" s="1" t="s">
        <v>45</v>
      </c>
      <c r="D21042" s="1" t="s">
        <v>24</v>
      </c>
      <c r="E21042" s="5">
        <v>2.3760201109999999</v>
      </c>
    </row>
    <row r="21043" spans="1:5" hidden="1">
      <c r="A21043" s="4" t="s">
        <v>11</v>
      </c>
      <c r="B21043" s="2">
        <v>2033</v>
      </c>
      <c r="C21043" s="1" t="s">
        <v>45</v>
      </c>
      <c r="D21043" s="1" t="s">
        <v>24</v>
      </c>
      <c r="E21043" s="5">
        <v>2.309172013</v>
      </c>
    </row>
    <row r="21044" spans="1:5" hidden="1">
      <c r="A21044" s="4" t="s">
        <v>11</v>
      </c>
      <c r="B21044" s="2">
        <v>2034</v>
      </c>
      <c r="C21044" s="1" t="s">
        <v>45</v>
      </c>
      <c r="D21044" s="1" t="s">
        <v>24</v>
      </c>
      <c r="E21044" s="5">
        <v>2.2424713139999999</v>
      </c>
    </row>
    <row r="21045" spans="1:5" hidden="1">
      <c r="A21045" s="4" t="s">
        <v>11</v>
      </c>
      <c r="B21045" s="2">
        <v>2035</v>
      </c>
      <c r="C21045" s="1" t="s">
        <v>45</v>
      </c>
      <c r="D21045" s="1" t="s">
        <v>24</v>
      </c>
      <c r="E21045" s="5">
        <v>2.1757706140000002</v>
      </c>
    </row>
    <row r="21046" spans="1:5" hidden="1">
      <c r="A21046" s="4" t="s">
        <v>11</v>
      </c>
      <c r="B21046" s="2">
        <v>2036</v>
      </c>
      <c r="C21046" s="1" t="s">
        <v>45</v>
      </c>
      <c r="D21046" s="1" t="s">
        <v>24</v>
      </c>
      <c r="E21046" s="5">
        <v>2.1090699150000001</v>
      </c>
    </row>
    <row r="21047" spans="1:5" hidden="1">
      <c r="A21047" s="4" t="s">
        <v>11</v>
      </c>
      <c r="B21047" s="2">
        <v>2037</v>
      </c>
      <c r="C21047" s="1" t="s">
        <v>45</v>
      </c>
      <c r="D21047" s="1" t="s">
        <v>24</v>
      </c>
      <c r="E21047" s="5">
        <v>2.0422218160000001</v>
      </c>
    </row>
    <row r="21048" spans="1:5" hidden="1">
      <c r="A21048" s="4" t="s">
        <v>11</v>
      </c>
      <c r="B21048" s="2">
        <v>2038</v>
      </c>
      <c r="C21048" s="1" t="s">
        <v>45</v>
      </c>
      <c r="D21048" s="1" t="s">
        <v>24</v>
      </c>
      <c r="E21048" s="5">
        <v>1.975521117</v>
      </c>
    </row>
    <row r="21049" spans="1:5" hidden="1">
      <c r="A21049" s="4" t="s">
        <v>11</v>
      </c>
      <c r="B21049" s="2">
        <v>2039</v>
      </c>
      <c r="C21049" s="1" t="s">
        <v>45</v>
      </c>
      <c r="D21049" s="1" t="s">
        <v>24</v>
      </c>
      <c r="E21049" s="5">
        <v>1.908820417</v>
      </c>
    </row>
    <row r="21050" spans="1:5" hidden="1">
      <c r="A21050" s="4" t="s">
        <v>11</v>
      </c>
      <c r="B21050" s="2">
        <v>2040</v>
      </c>
      <c r="C21050" s="1" t="s">
        <v>45</v>
      </c>
      <c r="D21050" s="1" t="s">
        <v>24</v>
      </c>
      <c r="E21050" s="5">
        <v>1.842119718</v>
      </c>
    </row>
    <row r="21051" spans="1:5" hidden="1">
      <c r="A21051" s="4" t="s">
        <v>11</v>
      </c>
      <c r="B21051" s="2">
        <v>2041</v>
      </c>
      <c r="C21051" s="1" t="s">
        <v>45</v>
      </c>
      <c r="D21051" s="1" t="s">
        <v>24</v>
      </c>
      <c r="E21051" s="5">
        <v>1.8054841429999999</v>
      </c>
    </row>
    <row r="21052" spans="1:5" hidden="1">
      <c r="A21052" s="4" t="s">
        <v>11</v>
      </c>
      <c r="B21052" s="2">
        <v>2042</v>
      </c>
      <c r="C21052" s="1" t="s">
        <v>45</v>
      </c>
      <c r="D21052" s="1" t="s">
        <v>24</v>
      </c>
      <c r="E21052" s="5">
        <v>1.768913419</v>
      </c>
    </row>
    <row r="21053" spans="1:5" hidden="1">
      <c r="A21053" s="4" t="s">
        <v>11</v>
      </c>
      <c r="B21053" s="2">
        <v>2043</v>
      </c>
      <c r="C21053" s="1" t="s">
        <v>45</v>
      </c>
      <c r="D21053" s="1" t="s">
        <v>24</v>
      </c>
      <c r="E21053" s="5">
        <v>1.732342695</v>
      </c>
    </row>
    <row r="21054" spans="1:5" hidden="1">
      <c r="A21054" s="4" t="s">
        <v>11</v>
      </c>
      <c r="B21054" s="2">
        <v>2044</v>
      </c>
      <c r="C21054" s="1" t="s">
        <v>45</v>
      </c>
      <c r="D21054" s="1" t="s">
        <v>24</v>
      </c>
      <c r="E21054" s="5">
        <v>1.6957719710000001</v>
      </c>
    </row>
    <row r="21055" spans="1:5" hidden="1">
      <c r="A21055" s="4" t="s">
        <v>11</v>
      </c>
      <c r="B21055" s="2">
        <v>2045</v>
      </c>
      <c r="C21055" s="1" t="s">
        <v>45</v>
      </c>
      <c r="D21055" s="1" t="s">
        <v>24</v>
      </c>
      <c r="E21055" s="5">
        <v>1.6591363960000001</v>
      </c>
    </row>
    <row r="21056" spans="1:5" hidden="1">
      <c r="A21056" s="4" t="s">
        <v>11</v>
      </c>
      <c r="B21056" s="2">
        <v>2046</v>
      </c>
      <c r="C21056" s="1" t="s">
        <v>45</v>
      </c>
      <c r="D21056" s="1" t="s">
        <v>24</v>
      </c>
      <c r="E21056" s="5">
        <v>1.6225656719999999</v>
      </c>
    </row>
    <row r="21057" spans="1:5" hidden="1">
      <c r="A21057" s="4" t="s">
        <v>11</v>
      </c>
      <c r="B21057" s="2">
        <v>2047</v>
      </c>
      <c r="C21057" s="1" t="s">
        <v>45</v>
      </c>
      <c r="D21057" s="1" t="s">
        <v>24</v>
      </c>
      <c r="E21057" s="5">
        <v>1.585994948</v>
      </c>
    </row>
    <row r="21058" spans="1:5" hidden="1">
      <c r="A21058" s="4" t="s">
        <v>11</v>
      </c>
      <c r="B21058" s="2">
        <v>2048</v>
      </c>
      <c r="C21058" s="1" t="s">
        <v>45</v>
      </c>
      <c r="D21058" s="1" t="s">
        <v>24</v>
      </c>
      <c r="E21058" s="5">
        <v>1.549424224</v>
      </c>
    </row>
    <row r="21059" spans="1:5" hidden="1">
      <c r="A21059" s="4" t="s">
        <v>11</v>
      </c>
      <c r="B21059" s="2">
        <v>2049</v>
      </c>
      <c r="C21059" s="1" t="s">
        <v>45</v>
      </c>
      <c r="D21059" s="1" t="s">
        <v>24</v>
      </c>
      <c r="E21059" s="5">
        <v>1.512788649</v>
      </c>
    </row>
    <row r="21060" spans="1:5" hidden="1">
      <c r="A21060" s="4" t="s">
        <v>11</v>
      </c>
      <c r="B21060" s="2">
        <v>2050</v>
      </c>
      <c r="C21060" s="1" t="s">
        <v>45</v>
      </c>
      <c r="D21060" s="1" t="s">
        <v>24</v>
      </c>
      <c r="E21060" s="5">
        <v>1.476217925</v>
      </c>
    </row>
    <row r="21061" spans="1:5" hidden="1">
      <c r="A21061" s="4" t="s">
        <v>11</v>
      </c>
      <c r="B21061" s="2">
        <v>2051</v>
      </c>
      <c r="C21061" s="1" t="s">
        <v>45</v>
      </c>
      <c r="D21061" s="1" t="s">
        <v>24</v>
      </c>
      <c r="E21061" s="5">
        <v>1.4528934579999999</v>
      </c>
    </row>
    <row r="21062" spans="1:5" hidden="1">
      <c r="A21062" s="4" t="s">
        <v>11</v>
      </c>
      <c r="B21062" s="2">
        <v>2052</v>
      </c>
      <c r="C21062" s="1" t="s">
        <v>45</v>
      </c>
      <c r="D21062" s="1" t="s">
        <v>24</v>
      </c>
      <c r="E21062" s="5">
        <v>1.429568991</v>
      </c>
    </row>
    <row r="21063" spans="1:5" hidden="1">
      <c r="A21063" s="4" t="s">
        <v>11</v>
      </c>
      <c r="B21063" s="2">
        <v>2053</v>
      </c>
      <c r="C21063" s="1" t="s">
        <v>45</v>
      </c>
      <c r="D21063" s="1" t="s">
        <v>24</v>
      </c>
      <c r="E21063" s="5">
        <v>1.406215964</v>
      </c>
    </row>
    <row r="21064" spans="1:5" hidden="1">
      <c r="A21064" s="4" t="s">
        <v>11</v>
      </c>
      <c r="B21064" s="2">
        <v>2054</v>
      </c>
      <c r="C21064" s="1" t="s">
        <v>45</v>
      </c>
      <c r="D21064" s="1" t="s">
        <v>24</v>
      </c>
      <c r="E21064" s="5">
        <v>1.3828914960000001</v>
      </c>
    </row>
    <row r="21065" spans="1:5" hidden="1">
      <c r="A21065" s="4" t="s">
        <v>11</v>
      </c>
      <c r="B21065" s="2">
        <v>2055</v>
      </c>
      <c r="C21065" s="1" t="s">
        <v>45</v>
      </c>
      <c r="D21065" s="1" t="s">
        <v>24</v>
      </c>
      <c r="E21065" s="5">
        <v>1.3595670289999999</v>
      </c>
    </row>
    <row r="21066" spans="1:5" hidden="1">
      <c r="A21066" s="4" t="s">
        <v>11</v>
      </c>
      <c r="B21066" s="2">
        <v>2056</v>
      </c>
      <c r="C21066" s="1" t="s">
        <v>45</v>
      </c>
      <c r="D21066" s="1" t="s">
        <v>24</v>
      </c>
      <c r="E21066" s="5">
        <v>1.336242562</v>
      </c>
    </row>
    <row r="21067" spans="1:5" hidden="1">
      <c r="A21067" s="4" t="s">
        <v>11</v>
      </c>
      <c r="B21067" s="2">
        <v>2057</v>
      </c>
      <c r="C21067" s="1" t="s">
        <v>45</v>
      </c>
      <c r="D21067" s="1" t="s">
        <v>24</v>
      </c>
      <c r="E21067" s="5">
        <v>1.3128895350000001</v>
      </c>
    </row>
    <row r="21068" spans="1:5" hidden="1">
      <c r="A21068" s="4" t="s">
        <v>11</v>
      </c>
      <c r="B21068" s="2">
        <v>2058</v>
      </c>
      <c r="C21068" s="1" t="s">
        <v>45</v>
      </c>
      <c r="D21068" s="1" t="s">
        <v>24</v>
      </c>
      <c r="E21068" s="5">
        <v>1.2895650670000001</v>
      </c>
    </row>
    <row r="21069" spans="1:5" hidden="1">
      <c r="A21069" s="4" t="s">
        <v>11</v>
      </c>
      <c r="B21069" s="2">
        <v>2059</v>
      </c>
      <c r="C21069" s="1" t="s">
        <v>45</v>
      </c>
      <c r="D21069" s="1" t="s">
        <v>24</v>
      </c>
      <c r="E21069" s="5">
        <v>1.2662405999999999</v>
      </c>
    </row>
    <row r="21070" spans="1:5" hidden="1">
      <c r="A21070" s="4" t="s">
        <v>11</v>
      </c>
      <c r="B21070" s="2">
        <v>2060</v>
      </c>
      <c r="C21070" s="1" t="s">
        <v>45</v>
      </c>
      <c r="D21070" s="1" t="s">
        <v>24</v>
      </c>
      <c r="E21070" s="5">
        <v>1.242916133</v>
      </c>
    </row>
    <row r="21071" spans="1:5" hidden="1">
      <c r="A21071" s="4" t="s">
        <v>11</v>
      </c>
      <c r="B21071" s="2">
        <v>2061</v>
      </c>
      <c r="C21071" s="1" t="s">
        <v>45</v>
      </c>
      <c r="D21071" s="1" t="s">
        <v>24</v>
      </c>
      <c r="E21071" s="5">
        <v>1.225427177</v>
      </c>
    </row>
    <row r="21072" spans="1:5" hidden="1">
      <c r="A21072" s="4" t="s">
        <v>11</v>
      </c>
      <c r="B21072" s="2">
        <v>2062</v>
      </c>
      <c r="C21072" s="1" t="s">
        <v>45</v>
      </c>
      <c r="D21072" s="1" t="s">
        <v>24</v>
      </c>
      <c r="E21072" s="5">
        <v>1.207950759</v>
      </c>
    </row>
    <row r="21073" spans="1:5" hidden="1">
      <c r="A21073" s="4" t="s">
        <v>11</v>
      </c>
      <c r="B21073" s="2">
        <v>2063</v>
      </c>
      <c r="C21073" s="1" t="s">
        <v>45</v>
      </c>
      <c r="D21073" s="1" t="s">
        <v>24</v>
      </c>
      <c r="E21073" s="5">
        <v>1.190474341</v>
      </c>
    </row>
    <row r="21074" spans="1:5" hidden="1">
      <c r="A21074" s="4" t="s">
        <v>11</v>
      </c>
      <c r="B21074" s="2">
        <v>2064</v>
      </c>
      <c r="C21074" s="1" t="s">
        <v>45</v>
      </c>
      <c r="D21074" s="1" t="s">
        <v>24</v>
      </c>
      <c r="E21074" s="5">
        <v>1.1729979230000001</v>
      </c>
    </row>
    <row r="21075" spans="1:5" hidden="1">
      <c r="A21075" s="4" t="s">
        <v>11</v>
      </c>
      <c r="B21075" s="2">
        <v>2065</v>
      </c>
      <c r="C21075" s="1" t="s">
        <v>45</v>
      </c>
      <c r="D21075" s="1" t="s">
        <v>24</v>
      </c>
      <c r="E21075" s="5">
        <v>1.1555089679999999</v>
      </c>
    </row>
    <row r="21076" spans="1:5" hidden="1">
      <c r="A21076" s="4" t="s">
        <v>11</v>
      </c>
      <c r="B21076" s="2">
        <v>2066</v>
      </c>
      <c r="C21076" s="1" t="s">
        <v>45</v>
      </c>
      <c r="D21076" s="1" t="s">
        <v>24</v>
      </c>
      <c r="E21076" s="5">
        <v>1.1380325499999999</v>
      </c>
    </row>
    <row r="21077" spans="1:5" hidden="1">
      <c r="A21077" s="4" t="s">
        <v>11</v>
      </c>
      <c r="B21077" s="2">
        <v>2067</v>
      </c>
      <c r="C21077" s="1" t="s">
        <v>45</v>
      </c>
      <c r="D21077" s="1" t="s">
        <v>24</v>
      </c>
      <c r="E21077" s="5">
        <v>1.1205561319999999</v>
      </c>
    </row>
    <row r="21078" spans="1:5" hidden="1">
      <c r="A21078" s="4" t="s">
        <v>11</v>
      </c>
      <c r="B21078" s="2">
        <v>2068</v>
      </c>
      <c r="C21078" s="1" t="s">
        <v>45</v>
      </c>
      <c r="D21078" s="1" t="s">
        <v>24</v>
      </c>
      <c r="E21078" s="5">
        <v>1.1030797139999999</v>
      </c>
    </row>
    <row r="21079" spans="1:5" hidden="1">
      <c r="A21079" s="4" t="s">
        <v>11</v>
      </c>
      <c r="B21079" s="2">
        <v>2069</v>
      </c>
      <c r="C21079" s="1" t="s">
        <v>45</v>
      </c>
      <c r="D21079" s="1" t="s">
        <v>24</v>
      </c>
      <c r="E21079" s="5">
        <v>1.0855907579999999</v>
      </c>
    </row>
    <row r="21080" spans="1:5" hidden="1">
      <c r="A21080" s="4" t="s">
        <v>11</v>
      </c>
      <c r="B21080" s="2">
        <v>2070</v>
      </c>
      <c r="C21080" s="1" t="s">
        <v>45</v>
      </c>
      <c r="D21080" s="1" t="s">
        <v>24</v>
      </c>
      <c r="E21080" s="5">
        <v>1.0681143399999999</v>
      </c>
    </row>
    <row r="21081" spans="1:5" hidden="1">
      <c r="A21081" s="4" t="s">
        <v>11</v>
      </c>
      <c r="B21081" s="2">
        <v>2071</v>
      </c>
      <c r="C21081" s="1" t="s">
        <v>45</v>
      </c>
      <c r="D21081" s="1" t="s">
        <v>24</v>
      </c>
      <c r="E21081" s="5">
        <v>1.053195267</v>
      </c>
    </row>
    <row r="21082" spans="1:5" hidden="1">
      <c r="A21082" s="4" t="s">
        <v>11</v>
      </c>
      <c r="B21082" s="2">
        <v>2072</v>
      </c>
      <c r="C21082" s="1" t="s">
        <v>45</v>
      </c>
      <c r="D21082" s="1" t="s">
        <v>24</v>
      </c>
      <c r="E21082" s="5">
        <v>1.038276194</v>
      </c>
    </row>
    <row r="21083" spans="1:5" hidden="1">
      <c r="A21083" s="4" t="s">
        <v>11</v>
      </c>
      <c r="B21083" s="2">
        <v>2073</v>
      </c>
      <c r="C21083" s="1" t="s">
        <v>45</v>
      </c>
      <c r="D21083" s="1" t="s">
        <v>24</v>
      </c>
      <c r="E21083" s="5">
        <v>1.0233515900000001</v>
      </c>
    </row>
    <row r="21084" spans="1:5" hidden="1">
      <c r="A21084" s="4" t="s">
        <v>11</v>
      </c>
      <c r="B21084" s="2">
        <v>2074</v>
      </c>
      <c r="C21084" s="1" t="s">
        <v>45</v>
      </c>
      <c r="D21084" s="1" t="s">
        <v>24</v>
      </c>
      <c r="E21084" s="5">
        <v>1.0084325169999999</v>
      </c>
    </row>
    <row r="21085" spans="1:5" hidden="1">
      <c r="A21085" s="4" t="s">
        <v>11</v>
      </c>
      <c r="B21085" s="2">
        <v>2075</v>
      </c>
      <c r="C21085" s="1" t="s">
        <v>45</v>
      </c>
      <c r="D21085" s="1" t="s">
        <v>24</v>
      </c>
      <c r="E21085" s="5">
        <v>0.99351344399999997</v>
      </c>
    </row>
    <row r="21086" spans="1:5" hidden="1">
      <c r="A21086" s="4" t="s">
        <v>11</v>
      </c>
      <c r="B21086" s="2">
        <v>2076</v>
      </c>
      <c r="C21086" s="1" t="s">
        <v>45</v>
      </c>
      <c r="D21086" s="1" t="s">
        <v>24</v>
      </c>
      <c r="E21086" s="5">
        <v>0.97859437100000002</v>
      </c>
    </row>
    <row r="21087" spans="1:5" hidden="1">
      <c r="A21087" s="4" t="s">
        <v>11</v>
      </c>
      <c r="B21087" s="2">
        <v>2077</v>
      </c>
      <c r="C21087" s="1" t="s">
        <v>45</v>
      </c>
      <c r="D21087" s="1" t="s">
        <v>24</v>
      </c>
      <c r="E21087" s="5">
        <v>0.96366976699999995</v>
      </c>
    </row>
    <row r="21088" spans="1:5" hidden="1">
      <c r="A21088" s="4" t="s">
        <v>11</v>
      </c>
      <c r="B21088" s="2">
        <v>2078</v>
      </c>
      <c r="C21088" s="1" t="s">
        <v>45</v>
      </c>
      <c r="D21088" s="1" t="s">
        <v>24</v>
      </c>
      <c r="E21088" s="5">
        <v>0.94875069400000001</v>
      </c>
    </row>
    <row r="21089" spans="1:5" hidden="1">
      <c r="A21089" s="4" t="s">
        <v>11</v>
      </c>
      <c r="B21089" s="2">
        <v>2079</v>
      </c>
      <c r="C21089" s="1" t="s">
        <v>45</v>
      </c>
      <c r="D21089" s="1" t="s">
        <v>24</v>
      </c>
      <c r="E21089" s="5">
        <v>0.93383162099999995</v>
      </c>
    </row>
    <row r="21090" spans="1:5" hidden="1">
      <c r="A21090" s="4" t="s">
        <v>11</v>
      </c>
      <c r="B21090" s="2">
        <v>2080</v>
      </c>
      <c r="C21090" s="1" t="s">
        <v>45</v>
      </c>
      <c r="D21090" s="1" t="s">
        <v>24</v>
      </c>
      <c r="E21090" s="5">
        <v>0.918912548</v>
      </c>
    </row>
    <row r="21091" spans="1:5" hidden="1">
      <c r="A21091" s="4" t="s">
        <v>11</v>
      </c>
      <c r="B21091" s="2">
        <v>2081</v>
      </c>
      <c r="C21091" s="1" t="s">
        <v>45</v>
      </c>
      <c r="D21091" s="1" t="s">
        <v>24</v>
      </c>
      <c r="E21091" s="5">
        <v>0.90512066300000005</v>
      </c>
    </row>
    <row r="21092" spans="1:5" hidden="1">
      <c r="A21092" s="4" t="s">
        <v>11</v>
      </c>
      <c r="B21092" s="2">
        <v>2082</v>
      </c>
      <c r="C21092" s="1" t="s">
        <v>45</v>
      </c>
      <c r="D21092" s="1" t="s">
        <v>24</v>
      </c>
      <c r="E21092" s="5">
        <v>0.89133121500000001</v>
      </c>
    </row>
    <row r="21093" spans="1:5" hidden="1">
      <c r="A21093" s="4" t="s">
        <v>11</v>
      </c>
      <c r="B21093" s="2">
        <v>2083</v>
      </c>
      <c r="C21093" s="1" t="s">
        <v>45</v>
      </c>
      <c r="D21093" s="1" t="s">
        <v>24</v>
      </c>
      <c r="E21093" s="5">
        <v>0.877541766</v>
      </c>
    </row>
    <row r="21094" spans="1:5" hidden="1">
      <c r="A21094" s="4" t="s">
        <v>11</v>
      </c>
      <c r="B21094" s="2">
        <v>2084</v>
      </c>
      <c r="C21094" s="1" t="s">
        <v>45</v>
      </c>
      <c r="D21094" s="1" t="s">
        <v>24</v>
      </c>
      <c r="E21094" s="5">
        <v>0.86375231799999996</v>
      </c>
    </row>
    <row r="21095" spans="1:5" hidden="1">
      <c r="A21095" s="4" t="s">
        <v>11</v>
      </c>
      <c r="B21095" s="2">
        <v>2085</v>
      </c>
      <c r="C21095" s="1" t="s">
        <v>45</v>
      </c>
      <c r="D21095" s="1" t="s">
        <v>24</v>
      </c>
      <c r="E21095" s="5">
        <v>0.84996043300000002</v>
      </c>
    </row>
    <row r="21096" spans="1:5" hidden="1">
      <c r="A21096" s="4" t="s">
        <v>11</v>
      </c>
      <c r="B21096" s="2">
        <v>2086</v>
      </c>
      <c r="C21096" s="1" t="s">
        <v>45</v>
      </c>
      <c r="D21096" s="1" t="s">
        <v>24</v>
      </c>
      <c r="E21096" s="5">
        <v>0.83617098499999998</v>
      </c>
    </row>
    <row r="21097" spans="1:5" hidden="1">
      <c r="A21097" s="4" t="s">
        <v>11</v>
      </c>
      <c r="B21097" s="2">
        <v>2087</v>
      </c>
      <c r="C21097" s="1" t="s">
        <v>45</v>
      </c>
      <c r="D21097" s="1" t="s">
        <v>24</v>
      </c>
      <c r="E21097" s="5">
        <v>0.82238153700000005</v>
      </c>
    </row>
    <row r="21098" spans="1:5" hidden="1">
      <c r="A21098" s="4" t="s">
        <v>11</v>
      </c>
      <c r="B21098" s="2">
        <v>2088</v>
      </c>
      <c r="C21098" s="1" t="s">
        <v>45</v>
      </c>
      <c r="D21098" s="1" t="s">
        <v>24</v>
      </c>
      <c r="E21098" s="5">
        <v>0.80859208800000004</v>
      </c>
    </row>
    <row r="21099" spans="1:5" hidden="1">
      <c r="A21099" s="4" t="s">
        <v>11</v>
      </c>
      <c r="B21099" s="2">
        <v>2089</v>
      </c>
      <c r="C21099" s="1" t="s">
        <v>45</v>
      </c>
      <c r="D21099" s="1" t="s">
        <v>24</v>
      </c>
      <c r="E21099" s="5">
        <v>0.79480020399999995</v>
      </c>
    </row>
    <row r="21100" spans="1:5" hidden="1">
      <c r="A21100" s="4" t="s">
        <v>11</v>
      </c>
      <c r="B21100" s="2">
        <v>2090</v>
      </c>
      <c r="C21100" s="1" t="s">
        <v>45</v>
      </c>
      <c r="D21100" s="1" t="s">
        <v>24</v>
      </c>
      <c r="E21100" s="5">
        <v>0.78101075499999995</v>
      </c>
    </row>
    <row r="21101" spans="1:5" hidden="1">
      <c r="A21101" s="4" t="s">
        <v>11</v>
      </c>
      <c r="B21101" s="2">
        <v>2091</v>
      </c>
      <c r="C21101" s="1" t="s">
        <v>45</v>
      </c>
      <c r="D21101" s="1" t="s">
        <v>24</v>
      </c>
      <c r="E21101" s="5">
        <v>0.76821052099999998</v>
      </c>
    </row>
    <row r="21102" spans="1:5" hidden="1">
      <c r="A21102" s="4" t="s">
        <v>11</v>
      </c>
      <c r="B21102" s="2">
        <v>2092</v>
      </c>
      <c r="C21102" s="1" t="s">
        <v>45</v>
      </c>
      <c r="D21102" s="1" t="s">
        <v>24</v>
      </c>
      <c r="E21102" s="5">
        <v>0.75541028700000001</v>
      </c>
    </row>
    <row r="21103" spans="1:5" hidden="1">
      <c r="A21103" s="4" t="s">
        <v>11</v>
      </c>
      <c r="B21103" s="2">
        <v>2093</v>
      </c>
      <c r="C21103" s="1" t="s">
        <v>45</v>
      </c>
      <c r="D21103" s="1" t="s">
        <v>24</v>
      </c>
      <c r="E21103" s="5">
        <v>0.74261032699999996</v>
      </c>
    </row>
    <row r="21104" spans="1:5" hidden="1">
      <c r="A21104" s="4" t="s">
        <v>11</v>
      </c>
      <c r="B21104" s="2">
        <v>2094</v>
      </c>
      <c r="C21104" s="1" t="s">
        <v>45</v>
      </c>
      <c r="D21104" s="1" t="s">
        <v>24</v>
      </c>
      <c r="E21104" s="5">
        <v>0.72981009299999999</v>
      </c>
    </row>
    <row r="21105" spans="1:5" hidden="1">
      <c r="A21105" s="4" t="s">
        <v>11</v>
      </c>
      <c r="B21105" s="2">
        <v>2095</v>
      </c>
      <c r="C21105" s="1" t="s">
        <v>45</v>
      </c>
      <c r="D21105" s="1" t="s">
        <v>24</v>
      </c>
      <c r="E21105" s="5">
        <v>0.71700985900000003</v>
      </c>
    </row>
    <row r="21106" spans="1:5" hidden="1">
      <c r="A21106" s="4" t="s">
        <v>11</v>
      </c>
      <c r="B21106" s="2">
        <v>2096</v>
      </c>
      <c r="C21106" s="1" t="s">
        <v>45</v>
      </c>
      <c r="D21106" s="1" t="s">
        <v>24</v>
      </c>
      <c r="E21106" s="5">
        <v>0.70420962499999995</v>
      </c>
    </row>
    <row r="21107" spans="1:5" hidden="1">
      <c r="A21107" s="4" t="s">
        <v>11</v>
      </c>
      <c r="B21107" s="2">
        <v>2097</v>
      </c>
      <c r="C21107" s="1" t="s">
        <v>45</v>
      </c>
      <c r="D21107" s="1" t="s">
        <v>24</v>
      </c>
      <c r="E21107" s="5">
        <v>0.69140966500000001</v>
      </c>
    </row>
    <row r="21108" spans="1:5" hidden="1">
      <c r="A21108" s="4" t="s">
        <v>11</v>
      </c>
      <c r="B21108" s="2">
        <v>2098</v>
      </c>
      <c r="C21108" s="1" t="s">
        <v>45</v>
      </c>
      <c r="D21108" s="1" t="s">
        <v>24</v>
      </c>
      <c r="E21108" s="5">
        <v>0.67860943100000004</v>
      </c>
    </row>
    <row r="21109" spans="1:5" hidden="1">
      <c r="A21109" s="4" t="s">
        <v>11</v>
      </c>
      <c r="B21109" s="2">
        <v>2099</v>
      </c>
      <c r="C21109" s="1" t="s">
        <v>45</v>
      </c>
      <c r="D21109" s="1" t="s">
        <v>24</v>
      </c>
      <c r="E21109" s="5">
        <v>0.66580919699999996</v>
      </c>
    </row>
    <row r="21110" spans="1:5" hidden="1">
      <c r="A21110" s="4" t="s">
        <v>11</v>
      </c>
      <c r="B21110" s="2">
        <v>2100</v>
      </c>
      <c r="C21110" s="1" t="s">
        <v>45</v>
      </c>
      <c r="D21110" s="1" t="s">
        <v>24</v>
      </c>
      <c r="E21110" s="5">
        <v>0.653008963</v>
      </c>
    </row>
    <row r="21111" spans="1:5" hidden="1">
      <c r="A21111" s="4" t="s">
        <v>12</v>
      </c>
      <c r="B21111" s="2">
        <v>2000</v>
      </c>
      <c r="C21111" s="1" t="s">
        <v>45</v>
      </c>
      <c r="D21111" s="1" t="s">
        <v>24</v>
      </c>
      <c r="E21111" s="5">
        <v>10.53572477</v>
      </c>
    </row>
    <row r="21112" spans="1:5" hidden="1">
      <c r="A21112" s="4" t="s">
        <v>12</v>
      </c>
      <c r="B21112" s="2">
        <v>2001</v>
      </c>
      <c r="C21112" s="1" t="s">
        <v>45</v>
      </c>
      <c r="D21112" s="1" t="s">
        <v>24</v>
      </c>
      <c r="E21112" s="5">
        <v>9.7630312640000003</v>
      </c>
    </row>
    <row r="21113" spans="1:5" hidden="1">
      <c r="A21113" s="4" t="s">
        <v>12</v>
      </c>
      <c r="B21113" s="2">
        <v>2002</v>
      </c>
      <c r="C21113" s="1" t="s">
        <v>45</v>
      </c>
      <c r="D21113" s="1" t="s">
        <v>24</v>
      </c>
      <c r="E21113" s="5">
        <v>9.1937549379999997</v>
      </c>
    </row>
    <row r="21114" spans="1:5" hidden="1">
      <c r="A21114" s="4" t="s">
        <v>12</v>
      </c>
      <c r="B21114" s="2">
        <v>2003</v>
      </c>
      <c r="C21114" s="1" t="s">
        <v>45</v>
      </c>
      <c r="D21114" s="1" t="s">
        <v>24</v>
      </c>
      <c r="E21114" s="5">
        <v>9.004352205</v>
      </c>
    </row>
    <row r="21115" spans="1:5" hidden="1">
      <c r="A21115" s="4" t="s">
        <v>12</v>
      </c>
      <c r="B21115" s="2">
        <v>2004</v>
      </c>
      <c r="C21115" s="1" t="s">
        <v>45</v>
      </c>
      <c r="D21115" s="1" t="s">
        <v>24</v>
      </c>
      <c r="E21115" s="5">
        <v>8.7551063009999996</v>
      </c>
    </row>
    <row r="21116" spans="1:5" hidden="1">
      <c r="A21116" s="4" t="s">
        <v>12</v>
      </c>
      <c r="B21116" s="2">
        <v>2005</v>
      </c>
      <c r="C21116" s="1" t="s">
        <v>45</v>
      </c>
      <c r="D21116" s="1" t="s">
        <v>24</v>
      </c>
      <c r="E21116" s="5">
        <v>8.1169880320000001</v>
      </c>
    </row>
    <row r="21117" spans="1:5" hidden="1">
      <c r="A21117" s="4" t="s">
        <v>12</v>
      </c>
      <c r="B21117" s="2">
        <v>2006</v>
      </c>
      <c r="C21117" s="1" t="s">
        <v>45</v>
      </c>
      <c r="D21117" s="1" t="s">
        <v>24</v>
      </c>
      <c r="E21117" s="5">
        <v>7.4464568990000002</v>
      </c>
    </row>
    <row r="21118" spans="1:5" hidden="1">
      <c r="A21118" s="4" t="s">
        <v>12</v>
      </c>
      <c r="B21118" s="2">
        <v>2007</v>
      </c>
      <c r="C21118" s="1" t="s">
        <v>45</v>
      </c>
      <c r="D21118" s="1" t="s">
        <v>24</v>
      </c>
      <c r="E21118" s="5">
        <v>6.7747750440000001</v>
      </c>
    </row>
    <row r="21119" spans="1:5" hidden="1">
      <c r="A21119" s="4" t="s">
        <v>12</v>
      </c>
      <c r="B21119" s="2">
        <v>2008</v>
      </c>
      <c r="C21119" s="1" t="s">
        <v>45</v>
      </c>
      <c r="D21119" s="1" t="s">
        <v>24</v>
      </c>
      <c r="E21119" s="5">
        <v>6.3136216989999996</v>
      </c>
    </row>
    <row r="21120" spans="1:5" hidden="1">
      <c r="A21120" s="4" t="s">
        <v>12</v>
      </c>
      <c r="B21120" s="2">
        <v>2009</v>
      </c>
      <c r="C21120" s="1" t="s">
        <v>45</v>
      </c>
      <c r="D21120" s="1" t="s">
        <v>24</v>
      </c>
      <c r="E21120" s="5">
        <v>5.9328035750000003</v>
      </c>
    </row>
    <row r="21121" spans="1:5" hidden="1">
      <c r="A21121" s="4" t="s">
        <v>12</v>
      </c>
      <c r="B21121" s="2">
        <v>2010</v>
      </c>
      <c r="C21121" s="1" t="s">
        <v>45</v>
      </c>
      <c r="D21121" s="1" t="s">
        <v>24</v>
      </c>
      <c r="E21121" s="5">
        <v>5.5419644000000003</v>
      </c>
    </row>
    <row r="21122" spans="1:5" hidden="1">
      <c r="A21122" s="4" t="s">
        <v>12</v>
      </c>
      <c r="B21122" s="2">
        <v>2011</v>
      </c>
      <c r="C21122" s="1" t="s">
        <v>45</v>
      </c>
      <c r="D21122" s="1" t="s">
        <v>24</v>
      </c>
      <c r="E21122" s="5">
        <v>5.1940094910000001</v>
      </c>
    </row>
    <row r="21123" spans="1:5" hidden="1">
      <c r="A21123" s="4" t="s">
        <v>12</v>
      </c>
      <c r="B21123" s="2">
        <v>2012</v>
      </c>
      <c r="C21123" s="1" t="s">
        <v>45</v>
      </c>
      <c r="D21123" s="1" t="s">
        <v>24</v>
      </c>
      <c r="E21123" s="5">
        <v>4.57703214</v>
      </c>
    </row>
    <row r="21124" spans="1:5" hidden="1">
      <c r="A21124" s="4" t="s">
        <v>12</v>
      </c>
      <c r="B21124" s="2">
        <v>2013</v>
      </c>
      <c r="C21124" s="1" t="s">
        <v>45</v>
      </c>
      <c r="D21124" s="1" t="s">
        <v>24</v>
      </c>
      <c r="E21124" s="5">
        <v>4.1881506850000001</v>
      </c>
    </row>
    <row r="21125" spans="1:5" hidden="1">
      <c r="A21125" s="4" t="s">
        <v>12</v>
      </c>
      <c r="B21125" s="2">
        <v>2014</v>
      </c>
      <c r="C21125" s="1" t="s">
        <v>45</v>
      </c>
      <c r="D21125" s="1" t="s">
        <v>24</v>
      </c>
      <c r="E21125" s="5">
        <v>3.9789152670000001</v>
      </c>
    </row>
    <row r="21126" spans="1:5" hidden="1">
      <c r="A21126" s="4" t="s">
        <v>12</v>
      </c>
      <c r="B21126" s="2">
        <v>2015</v>
      </c>
      <c r="C21126" s="1" t="s">
        <v>45</v>
      </c>
      <c r="D21126" s="1" t="s">
        <v>24</v>
      </c>
      <c r="E21126" s="5">
        <v>3.6563640789999998</v>
      </c>
    </row>
    <row r="21127" spans="1:5" hidden="1">
      <c r="A21127" s="4" t="s">
        <v>12</v>
      </c>
      <c r="B21127" s="2">
        <v>2016</v>
      </c>
      <c r="C21127" s="1" t="s">
        <v>45</v>
      </c>
      <c r="D21127" s="1" t="s">
        <v>24</v>
      </c>
      <c r="E21127" s="5">
        <v>3.4818653839999998</v>
      </c>
    </row>
    <row r="21128" spans="1:5" hidden="1">
      <c r="A21128" s="4" t="s">
        <v>12</v>
      </c>
      <c r="B21128" s="2">
        <v>2017</v>
      </c>
      <c r="C21128" s="1" t="s">
        <v>45</v>
      </c>
      <c r="D21128" s="1" t="s">
        <v>24</v>
      </c>
      <c r="E21128" s="5">
        <v>3.537198563</v>
      </c>
    </row>
    <row r="21129" spans="1:5" hidden="1">
      <c r="A21129" s="4" t="s">
        <v>12</v>
      </c>
      <c r="B21129" s="2">
        <v>2018</v>
      </c>
      <c r="C21129" s="1" t="s">
        <v>45</v>
      </c>
      <c r="D21129" s="1" t="s">
        <v>24</v>
      </c>
      <c r="E21129" s="5">
        <v>3.4438952029999998</v>
      </c>
    </row>
    <row r="21130" spans="1:5" hidden="1">
      <c r="A21130" s="4" t="s">
        <v>12</v>
      </c>
      <c r="B21130" s="2">
        <v>2019</v>
      </c>
      <c r="C21130" s="1" t="s">
        <v>45</v>
      </c>
      <c r="D21130" s="1" t="s">
        <v>24</v>
      </c>
      <c r="E21130" s="5">
        <v>3.096031172</v>
      </c>
    </row>
    <row r="21131" spans="1:5" hidden="1">
      <c r="A21131" s="4" t="s">
        <v>12</v>
      </c>
      <c r="B21131" s="2">
        <v>2020</v>
      </c>
      <c r="C21131" s="1" t="s">
        <v>45</v>
      </c>
      <c r="D21131" s="1" t="s">
        <v>24</v>
      </c>
      <c r="E21131" s="5">
        <v>3.8096733600000001</v>
      </c>
    </row>
    <row r="21132" spans="1:5" hidden="1">
      <c r="A21132" s="4" t="s">
        <v>12</v>
      </c>
      <c r="B21132" s="2">
        <v>2021</v>
      </c>
      <c r="C21132" s="1" t="s">
        <v>45</v>
      </c>
      <c r="D21132" s="1" t="s">
        <v>24</v>
      </c>
      <c r="E21132" s="5">
        <v>3.591128994</v>
      </c>
    </row>
    <row r="21133" spans="1:5" hidden="1">
      <c r="A21133" s="4" t="s">
        <v>12</v>
      </c>
      <c r="B21133" s="2">
        <v>2022</v>
      </c>
      <c r="C21133" s="1" t="s">
        <v>45</v>
      </c>
      <c r="D21133" s="1" t="s">
        <v>24</v>
      </c>
      <c r="E21133" s="5">
        <v>3.591128994</v>
      </c>
    </row>
    <row r="21134" spans="1:5" hidden="1">
      <c r="A21134" s="4" t="s">
        <v>12</v>
      </c>
      <c r="B21134" s="2">
        <v>2023</v>
      </c>
      <c r="C21134" s="1" t="s">
        <v>45</v>
      </c>
      <c r="D21134" s="1" t="s">
        <v>24</v>
      </c>
      <c r="E21134" s="5">
        <v>3.591128994</v>
      </c>
    </row>
    <row r="21135" spans="1:5" hidden="1">
      <c r="A21135" s="4" t="s">
        <v>12</v>
      </c>
      <c r="B21135" s="2">
        <v>2024</v>
      </c>
      <c r="C21135" s="1" t="s">
        <v>45</v>
      </c>
      <c r="D21135" s="1" t="s">
        <v>24</v>
      </c>
      <c r="E21135" s="5">
        <v>3.591128994</v>
      </c>
    </row>
    <row r="21136" spans="1:5" hidden="1">
      <c r="A21136" s="4" t="s">
        <v>12</v>
      </c>
      <c r="B21136" s="2">
        <v>2025</v>
      </c>
      <c r="C21136" s="1" t="s">
        <v>45</v>
      </c>
      <c r="D21136" s="1" t="s">
        <v>24</v>
      </c>
      <c r="E21136" s="5">
        <v>3.591128994</v>
      </c>
    </row>
    <row r="21137" spans="1:5" hidden="1">
      <c r="A21137" s="4" t="s">
        <v>12</v>
      </c>
      <c r="B21137" s="2">
        <v>2026</v>
      </c>
      <c r="C21137" s="1" t="s">
        <v>45</v>
      </c>
      <c r="D21137" s="1" t="s">
        <v>24</v>
      </c>
      <c r="E21137" s="5">
        <v>3.4829582455999999</v>
      </c>
    </row>
    <row r="21138" spans="1:5" hidden="1">
      <c r="A21138" s="4" t="s">
        <v>12</v>
      </c>
      <c r="B21138" s="2">
        <v>2027</v>
      </c>
      <c r="C21138" s="1" t="s">
        <v>45</v>
      </c>
      <c r="D21138" s="1" t="s">
        <v>24</v>
      </c>
      <c r="E21138" s="5">
        <v>3.3207356107999999</v>
      </c>
    </row>
    <row r="21139" spans="1:5" hidden="1">
      <c r="A21139" s="4" t="s">
        <v>12</v>
      </c>
      <c r="B21139" s="2">
        <v>2028</v>
      </c>
      <c r="C21139" s="1" t="s">
        <v>45</v>
      </c>
      <c r="D21139" s="1" t="s">
        <v>24</v>
      </c>
      <c r="E21139" s="5">
        <v>3.104461089</v>
      </c>
    </row>
    <row r="21140" spans="1:5" hidden="1">
      <c r="A21140" s="4" t="s">
        <v>12</v>
      </c>
      <c r="B21140" s="2">
        <v>2029</v>
      </c>
      <c r="C21140" s="1" t="s">
        <v>45</v>
      </c>
      <c r="D21140" s="1" t="s">
        <v>24</v>
      </c>
      <c r="E21140" s="5">
        <v>2.8338667804000002</v>
      </c>
    </row>
    <row r="21141" spans="1:5" hidden="1">
      <c r="A21141" s="4" t="s">
        <v>12</v>
      </c>
      <c r="B21141" s="2">
        <v>2030</v>
      </c>
      <c r="C21141" s="1" t="s">
        <v>45</v>
      </c>
      <c r="D21141" s="1" t="s">
        <v>24</v>
      </c>
      <c r="E21141" s="5">
        <v>2.5094215100000001</v>
      </c>
    </row>
    <row r="21142" spans="1:5" hidden="1">
      <c r="A21142" s="4" t="s">
        <v>12</v>
      </c>
      <c r="B21142" s="2">
        <v>2031</v>
      </c>
      <c r="C21142" s="1" t="s">
        <v>45</v>
      </c>
      <c r="D21142" s="1" t="s">
        <v>24</v>
      </c>
      <c r="E21142" s="5">
        <v>2.442720811</v>
      </c>
    </row>
    <row r="21143" spans="1:5" hidden="1">
      <c r="A21143" s="4" t="s">
        <v>12</v>
      </c>
      <c r="B21143" s="2">
        <v>2032</v>
      </c>
      <c r="C21143" s="1" t="s">
        <v>45</v>
      </c>
      <c r="D21143" s="1" t="s">
        <v>24</v>
      </c>
      <c r="E21143" s="5">
        <v>2.3760201109999999</v>
      </c>
    </row>
    <row r="21144" spans="1:5" hidden="1">
      <c r="A21144" s="4" t="s">
        <v>12</v>
      </c>
      <c r="B21144" s="2">
        <v>2033</v>
      </c>
      <c r="C21144" s="1" t="s">
        <v>45</v>
      </c>
      <c r="D21144" s="1" t="s">
        <v>24</v>
      </c>
      <c r="E21144" s="5">
        <v>2.309172013</v>
      </c>
    </row>
    <row r="21145" spans="1:5" hidden="1">
      <c r="A21145" s="4" t="s">
        <v>12</v>
      </c>
      <c r="B21145" s="2">
        <v>2034</v>
      </c>
      <c r="C21145" s="1" t="s">
        <v>45</v>
      </c>
      <c r="D21145" s="1" t="s">
        <v>24</v>
      </c>
      <c r="E21145" s="5">
        <v>2.2424713139999999</v>
      </c>
    </row>
    <row r="21146" spans="1:5" hidden="1">
      <c r="A21146" s="4" t="s">
        <v>12</v>
      </c>
      <c r="B21146" s="2">
        <v>2035</v>
      </c>
      <c r="C21146" s="1" t="s">
        <v>45</v>
      </c>
      <c r="D21146" s="1" t="s">
        <v>24</v>
      </c>
      <c r="E21146" s="5">
        <v>2.1757706140000002</v>
      </c>
    </row>
    <row r="21147" spans="1:5" hidden="1">
      <c r="A21147" s="4" t="s">
        <v>12</v>
      </c>
      <c r="B21147" s="2">
        <v>2036</v>
      </c>
      <c r="C21147" s="1" t="s">
        <v>45</v>
      </c>
      <c r="D21147" s="1" t="s">
        <v>24</v>
      </c>
      <c r="E21147" s="5">
        <v>2.1090699150000001</v>
      </c>
    </row>
    <row r="21148" spans="1:5" hidden="1">
      <c r="A21148" s="4" t="s">
        <v>12</v>
      </c>
      <c r="B21148" s="2">
        <v>2037</v>
      </c>
      <c r="C21148" s="1" t="s">
        <v>45</v>
      </c>
      <c r="D21148" s="1" t="s">
        <v>24</v>
      </c>
      <c r="E21148" s="5">
        <v>2.0422218160000001</v>
      </c>
    </row>
    <row r="21149" spans="1:5" hidden="1">
      <c r="A21149" s="4" t="s">
        <v>12</v>
      </c>
      <c r="B21149" s="2">
        <v>2038</v>
      </c>
      <c r="C21149" s="1" t="s">
        <v>45</v>
      </c>
      <c r="D21149" s="1" t="s">
        <v>24</v>
      </c>
      <c r="E21149" s="5">
        <v>1.975521117</v>
      </c>
    </row>
    <row r="21150" spans="1:5" hidden="1">
      <c r="A21150" s="4" t="s">
        <v>12</v>
      </c>
      <c r="B21150" s="2">
        <v>2039</v>
      </c>
      <c r="C21150" s="1" t="s">
        <v>45</v>
      </c>
      <c r="D21150" s="1" t="s">
        <v>24</v>
      </c>
      <c r="E21150" s="5">
        <v>1.908820417</v>
      </c>
    </row>
    <row r="21151" spans="1:5" hidden="1">
      <c r="A21151" s="4" t="s">
        <v>12</v>
      </c>
      <c r="B21151" s="2">
        <v>2040</v>
      </c>
      <c r="C21151" s="1" t="s">
        <v>45</v>
      </c>
      <c r="D21151" s="1" t="s">
        <v>24</v>
      </c>
      <c r="E21151" s="5">
        <v>1.842119718</v>
      </c>
    </row>
    <row r="21152" spans="1:5" hidden="1">
      <c r="A21152" s="4" t="s">
        <v>12</v>
      </c>
      <c r="B21152" s="2">
        <v>2041</v>
      </c>
      <c r="C21152" s="1" t="s">
        <v>45</v>
      </c>
      <c r="D21152" s="1" t="s">
        <v>24</v>
      </c>
      <c r="E21152" s="5">
        <v>1.8054841429999999</v>
      </c>
    </row>
    <row r="21153" spans="1:5" hidden="1">
      <c r="A21153" s="4" t="s">
        <v>12</v>
      </c>
      <c r="B21153" s="2">
        <v>2042</v>
      </c>
      <c r="C21153" s="1" t="s">
        <v>45</v>
      </c>
      <c r="D21153" s="1" t="s">
        <v>24</v>
      </c>
      <c r="E21153" s="5">
        <v>1.768913419</v>
      </c>
    </row>
    <row r="21154" spans="1:5" hidden="1">
      <c r="A21154" s="4" t="s">
        <v>12</v>
      </c>
      <c r="B21154" s="2">
        <v>2043</v>
      </c>
      <c r="C21154" s="1" t="s">
        <v>45</v>
      </c>
      <c r="D21154" s="1" t="s">
        <v>24</v>
      </c>
      <c r="E21154" s="5">
        <v>1.732342695</v>
      </c>
    </row>
    <row r="21155" spans="1:5" hidden="1">
      <c r="A21155" s="4" t="s">
        <v>12</v>
      </c>
      <c r="B21155" s="2">
        <v>2044</v>
      </c>
      <c r="C21155" s="1" t="s">
        <v>45</v>
      </c>
      <c r="D21155" s="1" t="s">
        <v>24</v>
      </c>
      <c r="E21155" s="5">
        <v>1.6957719710000001</v>
      </c>
    </row>
    <row r="21156" spans="1:5" hidden="1">
      <c r="A21156" s="4" t="s">
        <v>12</v>
      </c>
      <c r="B21156" s="2">
        <v>2045</v>
      </c>
      <c r="C21156" s="1" t="s">
        <v>45</v>
      </c>
      <c r="D21156" s="1" t="s">
        <v>24</v>
      </c>
      <c r="E21156" s="5">
        <v>1.6591363960000001</v>
      </c>
    </row>
    <row r="21157" spans="1:5" hidden="1">
      <c r="A21157" s="4" t="s">
        <v>12</v>
      </c>
      <c r="B21157" s="2">
        <v>2046</v>
      </c>
      <c r="C21157" s="1" t="s">
        <v>45</v>
      </c>
      <c r="D21157" s="1" t="s">
        <v>24</v>
      </c>
      <c r="E21157" s="5">
        <v>1.6225656719999999</v>
      </c>
    </row>
    <row r="21158" spans="1:5" hidden="1">
      <c r="A21158" s="4" t="s">
        <v>12</v>
      </c>
      <c r="B21158" s="2">
        <v>2047</v>
      </c>
      <c r="C21158" s="1" t="s">
        <v>45</v>
      </c>
      <c r="D21158" s="1" t="s">
        <v>24</v>
      </c>
      <c r="E21158" s="5">
        <v>1.585994948</v>
      </c>
    </row>
    <row r="21159" spans="1:5" hidden="1">
      <c r="A21159" s="4" t="s">
        <v>12</v>
      </c>
      <c r="B21159" s="2">
        <v>2048</v>
      </c>
      <c r="C21159" s="1" t="s">
        <v>45</v>
      </c>
      <c r="D21159" s="1" t="s">
        <v>24</v>
      </c>
      <c r="E21159" s="5">
        <v>1.549424224</v>
      </c>
    </row>
    <row r="21160" spans="1:5" hidden="1">
      <c r="A21160" s="4" t="s">
        <v>12</v>
      </c>
      <c r="B21160" s="2">
        <v>2049</v>
      </c>
      <c r="C21160" s="1" t="s">
        <v>45</v>
      </c>
      <c r="D21160" s="1" t="s">
        <v>24</v>
      </c>
      <c r="E21160" s="5">
        <v>1.512788649</v>
      </c>
    </row>
    <row r="21161" spans="1:5" hidden="1">
      <c r="A21161" s="4" t="s">
        <v>12</v>
      </c>
      <c r="B21161" s="2">
        <v>2050</v>
      </c>
      <c r="C21161" s="1" t="s">
        <v>45</v>
      </c>
      <c r="D21161" s="1" t="s">
        <v>24</v>
      </c>
      <c r="E21161" s="5">
        <v>1.476217925</v>
      </c>
    </row>
    <row r="21162" spans="1:5" hidden="1">
      <c r="A21162" s="4" t="s">
        <v>12</v>
      </c>
      <c r="B21162" s="2">
        <v>2051</v>
      </c>
      <c r="C21162" s="1" t="s">
        <v>45</v>
      </c>
      <c r="D21162" s="1" t="s">
        <v>24</v>
      </c>
      <c r="E21162" s="5">
        <v>1.4528934579999999</v>
      </c>
    </row>
    <row r="21163" spans="1:5" hidden="1">
      <c r="A21163" s="4" t="s">
        <v>12</v>
      </c>
      <c r="B21163" s="2">
        <v>2052</v>
      </c>
      <c r="C21163" s="1" t="s">
        <v>45</v>
      </c>
      <c r="D21163" s="1" t="s">
        <v>24</v>
      </c>
      <c r="E21163" s="5">
        <v>1.429568991</v>
      </c>
    </row>
    <row r="21164" spans="1:5" hidden="1">
      <c r="A21164" s="4" t="s">
        <v>12</v>
      </c>
      <c r="B21164" s="2">
        <v>2053</v>
      </c>
      <c r="C21164" s="1" t="s">
        <v>45</v>
      </c>
      <c r="D21164" s="1" t="s">
        <v>24</v>
      </c>
      <c r="E21164" s="5">
        <v>1.406215964</v>
      </c>
    </row>
    <row r="21165" spans="1:5" hidden="1">
      <c r="A21165" s="4" t="s">
        <v>12</v>
      </c>
      <c r="B21165" s="2">
        <v>2054</v>
      </c>
      <c r="C21165" s="1" t="s">
        <v>45</v>
      </c>
      <c r="D21165" s="1" t="s">
        <v>24</v>
      </c>
      <c r="E21165" s="5">
        <v>1.3828914960000001</v>
      </c>
    </row>
    <row r="21166" spans="1:5" hidden="1">
      <c r="A21166" s="4" t="s">
        <v>12</v>
      </c>
      <c r="B21166" s="2">
        <v>2055</v>
      </c>
      <c r="C21166" s="1" t="s">
        <v>45</v>
      </c>
      <c r="D21166" s="1" t="s">
        <v>24</v>
      </c>
      <c r="E21166" s="5">
        <v>1.3595670289999999</v>
      </c>
    </row>
    <row r="21167" spans="1:5" hidden="1">
      <c r="A21167" s="4" t="s">
        <v>12</v>
      </c>
      <c r="B21167" s="2">
        <v>2056</v>
      </c>
      <c r="C21167" s="1" t="s">
        <v>45</v>
      </c>
      <c r="D21167" s="1" t="s">
        <v>24</v>
      </c>
      <c r="E21167" s="5">
        <v>1.336242562</v>
      </c>
    </row>
    <row r="21168" spans="1:5" hidden="1">
      <c r="A21168" s="4" t="s">
        <v>12</v>
      </c>
      <c r="B21168" s="2">
        <v>2057</v>
      </c>
      <c r="C21168" s="1" t="s">
        <v>45</v>
      </c>
      <c r="D21168" s="1" t="s">
        <v>24</v>
      </c>
      <c r="E21168" s="5">
        <v>1.3128895350000001</v>
      </c>
    </row>
    <row r="21169" spans="1:5" hidden="1">
      <c r="A21169" s="4" t="s">
        <v>12</v>
      </c>
      <c r="B21169" s="2">
        <v>2058</v>
      </c>
      <c r="C21169" s="1" t="s">
        <v>45</v>
      </c>
      <c r="D21169" s="1" t="s">
        <v>24</v>
      </c>
      <c r="E21169" s="5">
        <v>1.2895650670000001</v>
      </c>
    </row>
    <row r="21170" spans="1:5" hidden="1">
      <c r="A21170" s="4" t="s">
        <v>12</v>
      </c>
      <c r="B21170" s="2">
        <v>2059</v>
      </c>
      <c r="C21170" s="1" t="s">
        <v>45</v>
      </c>
      <c r="D21170" s="1" t="s">
        <v>24</v>
      </c>
      <c r="E21170" s="5">
        <v>1.2662405999999999</v>
      </c>
    </row>
    <row r="21171" spans="1:5" hidden="1">
      <c r="A21171" s="4" t="s">
        <v>12</v>
      </c>
      <c r="B21171" s="2">
        <v>2060</v>
      </c>
      <c r="C21171" s="1" t="s">
        <v>45</v>
      </c>
      <c r="D21171" s="1" t="s">
        <v>24</v>
      </c>
      <c r="E21171" s="5">
        <v>1.242916133</v>
      </c>
    </row>
    <row r="21172" spans="1:5" hidden="1">
      <c r="A21172" s="4" t="s">
        <v>12</v>
      </c>
      <c r="B21172" s="2">
        <v>2061</v>
      </c>
      <c r="C21172" s="1" t="s">
        <v>45</v>
      </c>
      <c r="D21172" s="1" t="s">
        <v>24</v>
      </c>
      <c r="E21172" s="5">
        <v>1.225427177</v>
      </c>
    </row>
    <row r="21173" spans="1:5" hidden="1">
      <c r="A21173" s="4" t="s">
        <v>12</v>
      </c>
      <c r="B21173" s="2">
        <v>2062</v>
      </c>
      <c r="C21173" s="1" t="s">
        <v>45</v>
      </c>
      <c r="D21173" s="1" t="s">
        <v>24</v>
      </c>
      <c r="E21173" s="5">
        <v>1.207950759</v>
      </c>
    </row>
    <row r="21174" spans="1:5" hidden="1">
      <c r="A21174" s="4" t="s">
        <v>12</v>
      </c>
      <c r="B21174" s="2">
        <v>2063</v>
      </c>
      <c r="C21174" s="1" t="s">
        <v>45</v>
      </c>
      <c r="D21174" s="1" t="s">
        <v>24</v>
      </c>
      <c r="E21174" s="5">
        <v>1.190474341</v>
      </c>
    </row>
    <row r="21175" spans="1:5" hidden="1">
      <c r="A21175" s="4" t="s">
        <v>12</v>
      </c>
      <c r="B21175" s="2">
        <v>2064</v>
      </c>
      <c r="C21175" s="1" t="s">
        <v>45</v>
      </c>
      <c r="D21175" s="1" t="s">
        <v>24</v>
      </c>
      <c r="E21175" s="5">
        <v>1.1729979230000001</v>
      </c>
    </row>
    <row r="21176" spans="1:5" hidden="1">
      <c r="A21176" s="4" t="s">
        <v>12</v>
      </c>
      <c r="B21176" s="2">
        <v>2065</v>
      </c>
      <c r="C21176" s="1" t="s">
        <v>45</v>
      </c>
      <c r="D21176" s="1" t="s">
        <v>24</v>
      </c>
      <c r="E21176" s="5">
        <v>1.1555089679999999</v>
      </c>
    </row>
    <row r="21177" spans="1:5" hidden="1">
      <c r="A21177" s="4" t="s">
        <v>12</v>
      </c>
      <c r="B21177" s="2">
        <v>2066</v>
      </c>
      <c r="C21177" s="1" t="s">
        <v>45</v>
      </c>
      <c r="D21177" s="1" t="s">
        <v>24</v>
      </c>
      <c r="E21177" s="5">
        <v>1.1380325499999999</v>
      </c>
    </row>
    <row r="21178" spans="1:5" hidden="1">
      <c r="A21178" s="4" t="s">
        <v>12</v>
      </c>
      <c r="B21178" s="2">
        <v>2067</v>
      </c>
      <c r="C21178" s="1" t="s">
        <v>45</v>
      </c>
      <c r="D21178" s="1" t="s">
        <v>24</v>
      </c>
      <c r="E21178" s="5">
        <v>1.1205561319999999</v>
      </c>
    </row>
    <row r="21179" spans="1:5" hidden="1">
      <c r="A21179" s="4" t="s">
        <v>12</v>
      </c>
      <c r="B21179" s="2">
        <v>2068</v>
      </c>
      <c r="C21179" s="1" t="s">
        <v>45</v>
      </c>
      <c r="D21179" s="1" t="s">
        <v>24</v>
      </c>
      <c r="E21179" s="5">
        <v>1.1030797139999999</v>
      </c>
    </row>
    <row r="21180" spans="1:5" hidden="1">
      <c r="A21180" s="4" t="s">
        <v>12</v>
      </c>
      <c r="B21180" s="2">
        <v>2069</v>
      </c>
      <c r="C21180" s="1" t="s">
        <v>45</v>
      </c>
      <c r="D21180" s="1" t="s">
        <v>24</v>
      </c>
      <c r="E21180" s="5">
        <v>1.0855907579999999</v>
      </c>
    </row>
    <row r="21181" spans="1:5" hidden="1">
      <c r="A21181" s="4" t="s">
        <v>12</v>
      </c>
      <c r="B21181" s="2">
        <v>2070</v>
      </c>
      <c r="C21181" s="1" t="s">
        <v>45</v>
      </c>
      <c r="D21181" s="1" t="s">
        <v>24</v>
      </c>
      <c r="E21181" s="5">
        <v>1.0681143399999999</v>
      </c>
    </row>
    <row r="21182" spans="1:5" hidden="1">
      <c r="A21182" s="4" t="s">
        <v>12</v>
      </c>
      <c r="B21182" s="2">
        <v>2071</v>
      </c>
      <c r="C21182" s="1" t="s">
        <v>45</v>
      </c>
      <c r="D21182" s="1" t="s">
        <v>24</v>
      </c>
      <c r="E21182" s="5">
        <v>1.053195267</v>
      </c>
    </row>
    <row r="21183" spans="1:5" hidden="1">
      <c r="A21183" s="4" t="s">
        <v>12</v>
      </c>
      <c r="B21183" s="2">
        <v>2072</v>
      </c>
      <c r="C21183" s="1" t="s">
        <v>45</v>
      </c>
      <c r="D21183" s="1" t="s">
        <v>24</v>
      </c>
      <c r="E21183" s="5">
        <v>1.038276194</v>
      </c>
    </row>
    <row r="21184" spans="1:5" hidden="1">
      <c r="A21184" s="4" t="s">
        <v>12</v>
      </c>
      <c r="B21184" s="2">
        <v>2073</v>
      </c>
      <c r="C21184" s="1" t="s">
        <v>45</v>
      </c>
      <c r="D21184" s="1" t="s">
        <v>24</v>
      </c>
      <c r="E21184" s="5">
        <v>1.0233515900000001</v>
      </c>
    </row>
    <row r="21185" spans="1:5" hidden="1">
      <c r="A21185" s="4" t="s">
        <v>12</v>
      </c>
      <c r="B21185" s="2">
        <v>2074</v>
      </c>
      <c r="C21185" s="1" t="s">
        <v>45</v>
      </c>
      <c r="D21185" s="1" t="s">
        <v>24</v>
      </c>
      <c r="E21185" s="5">
        <v>1.0084325169999999</v>
      </c>
    </row>
    <row r="21186" spans="1:5" hidden="1">
      <c r="A21186" s="4" t="s">
        <v>12</v>
      </c>
      <c r="B21186" s="2">
        <v>2075</v>
      </c>
      <c r="C21186" s="1" t="s">
        <v>45</v>
      </c>
      <c r="D21186" s="1" t="s">
        <v>24</v>
      </c>
      <c r="E21186" s="5">
        <v>0.99351344399999997</v>
      </c>
    </row>
    <row r="21187" spans="1:5" hidden="1">
      <c r="A21187" s="4" t="s">
        <v>12</v>
      </c>
      <c r="B21187" s="2">
        <v>2076</v>
      </c>
      <c r="C21187" s="1" t="s">
        <v>45</v>
      </c>
      <c r="D21187" s="1" t="s">
        <v>24</v>
      </c>
      <c r="E21187" s="5">
        <v>0.97859437100000002</v>
      </c>
    </row>
    <row r="21188" spans="1:5" hidden="1">
      <c r="A21188" s="4" t="s">
        <v>12</v>
      </c>
      <c r="B21188" s="2">
        <v>2077</v>
      </c>
      <c r="C21188" s="1" t="s">
        <v>45</v>
      </c>
      <c r="D21188" s="1" t="s">
        <v>24</v>
      </c>
      <c r="E21188" s="5">
        <v>0.96366976699999995</v>
      </c>
    </row>
    <row r="21189" spans="1:5" hidden="1">
      <c r="A21189" s="4" t="s">
        <v>12</v>
      </c>
      <c r="B21189" s="2">
        <v>2078</v>
      </c>
      <c r="C21189" s="1" t="s">
        <v>45</v>
      </c>
      <c r="D21189" s="1" t="s">
        <v>24</v>
      </c>
      <c r="E21189" s="5">
        <v>0.94875069400000001</v>
      </c>
    </row>
    <row r="21190" spans="1:5" hidden="1">
      <c r="A21190" s="4" t="s">
        <v>12</v>
      </c>
      <c r="B21190" s="2">
        <v>2079</v>
      </c>
      <c r="C21190" s="1" t="s">
        <v>45</v>
      </c>
      <c r="D21190" s="1" t="s">
        <v>24</v>
      </c>
      <c r="E21190" s="5">
        <v>0.93383162099999995</v>
      </c>
    </row>
    <row r="21191" spans="1:5" hidden="1">
      <c r="A21191" s="4" t="s">
        <v>12</v>
      </c>
      <c r="B21191" s="2">
        <v>2080</v>
      </c>
      <c r="C21191" s="1" t="s">
        <v>45</v>
      </c>
      <c r="D21191" s="1" t="s">
        <v>24</v>
      </c>
      <c r="E21191" s="5">
        <v>0.918912548</v>
      </c>
    </row>
    <row r="21192" spans="1:5" hidden="1">
      <c r="A21192" s="4" t="s">
        <v>12</v>
      </c>
      <c r="B21192" s="2">
        <v>2081</v>
      </c>
      <c r="C21192" s="1" t="s">
        <v>45</v>
      </c>
      <c r="D21192" s="1" t="s">
        <v>24</v>
      </c>
      <c r="E21192" s="5">
        <v>0.90512066300000005</v>
      </c>
    </row>
    <row r="21193" spans="1:5" hidden="1">
      <c r="A21193" s="4" t="s">
        <v>12</v>
      </c>
      <c r="B21193" s="2">
        <v>2082</v>
      </c>
      <c r="C21193" s="1" t="s">
        <v>45</v>
      </c>
      <c r="D21193" s="1" t="s">
        <v>24</v>
      </c>
      <c r="E21193" s="5">
        <v>0.89133121500000001</v>
      </c>
    </row>
    <row r="21194" spans="1:5" hidden="1">
      <c r="A21194" s="4" t="s">
        <v>12</v>
      </c>
      <c r="B21194" s="2">
        <v>2083</v>
      </c>
      <c r="C21194" s="1" t="s">
        <v>45</v>
      </c>
      <c r="D21194" s="1" t="s">
        <v>24</v>
      </c>
      <c r="E21194" s="5">
        <v>0.877541766</v>
      </c>
    </row>
    <row r="21195" spans="1:5" hidden="1">
      <c r="A21195" s="4" t="s">
        <v>12</v>
      </c>
      <c r="B21195" s="2">
        <v>2084</v>
      </c>
      <c r="C21195" s="1" t="s">
        <v>45</v>
      </c>
      <c r="D21195" s="1" t="s">
        <v>24</v>
      </c>
      <c r="E21195" s="5">
        <v>0.86375231799999996</v>
      </c>
    </row>
    <row r="21196" spans="1:5" hidden="1">
      <c r="A21196" s="4" t="s">
        <v>12</v>
      </c>
      <c r="B21196" s="2">
        <v>2085</v>
      </c>
      <c r="C21196" s="1" t="s">
        <v>45</v>
      </c>
      <c r="D21196" s="1" t="s">
        <v>24</v>
      </c>
      <c r="E21196" s="5">
        <v>0.84996043300000002</v>
      </c>
    </row>
    <row r="21197" spans="1:5" hidden="1">
      <c r="A21197" s="4" t="s">
        <v>12</v>
      </c>
      <c r="B21197" s="2">
        <v>2086</v>
      </c>
      <c r="C21197" s="1" t="s">
        <v>45</v>
      </c>
      <c r="D21197" s="1" t="s">
        <v>24</v>
      </c>
      <c r="E21197" s="5">
        <v>0.83617098499999998</v>
      </c>
    </row>
    <row r="21198" spans="1:5" hidden="1">
      <c r="A21198" s="4" t="s">
        <v>12</v>
      </c>
      <c r="B21198" s="2">
        <v>2087</v>
      </c>
      <c r="C21198" s="1" t="s">
        <v>45</v>
      </c>
      <c r="D21198" s="1" t="s">
        <v>24</v>
      </c>
      <c r="E21198" s="5">
        <v>0.82238153700000005</v>
      </c>
    </row>
    <row r="21199" spans="1:5" hidden="1">
      <c r="A21199" s="4" t="s">
        <v>12</v>
      </c>
      <c r="B21199" s="2">
        <v>2088</v>
      </c>
      <c r="C21199" s="1" t="s">
        <v>45</v>
      </c>
      <c r="D21199" s="1" t="s">
        <v>24</v>
      </c>
      <c r="E21199" s="5">
        <v>0.80859208800000004</v>
      </c>
    </row>
    <row r="21200" spans="1:5" hidden="1">
      <c r="A21200" s="4" t="s">
        <v>12</v>
      </c>
      <c r="B21200" s="2">
        <v>2089</v>
      </c>
      <c r="C21200" s="1" t="s">
        <v>45</v>
      </c>
      <c r="D21200" s="1" t="s">
        <v>24</v>
      </c>
      <c r="E21200" s="5">
        <v>0.79480020399999995</v>
      </c>
    </row>
    <row r="21201" spans="1:5" hidden="1">
      <c r="A21201" s="4" t="s">
        <v>12</v>
      </c>
      <c r="B21201" s="2">
        <v>2090</v>
      </c>
      <c r="C21201" s="1" t="s">
        <v>45</v>
      </c>
      <c r="D21201" s="1" t="s">
        <v>24</v>
      </c>
      <c r="E21201" s="5">
        <v>0.78101075499999995</v>
      </c>
    </row>
    <row r="21202" spans="1:5" hidden="1">
      <c r="A21202" s="4" t="s">
        <v>12</v>
      </c>
      <c r="B21202" s="2">
        <v>2091</v>
      </c>
      <c r="C21202" s="1" t="s">
        <v>45</v>
      </c>
      <c r="D21202" s="1" t="s">
        <v>24</v>
      </c>
      <c r="E21202" s="5">
        <v>0.76821052099999998</v>
      </c>
    </row>
    <row r="21203" spans="1:5" hidden="1">
      <c r="A21203" s="4" t="s">
        <v>12</v>
      </c>
      <c r="B21203" s="2">
        <v>2092</v>
      </c>
      <c r="C21203" s="1" t="s">
        <v>45</v>
      </c>
      <c r="D21203" s="1" t="s">
        <v>24</v>
      </c>
      <c r="E21203" s="5">
        <v>0.75541028700000001</v>
      </c>
    </row>
    <row r="21204" spans="1:5" hidden="1">
      <c r="A21204" s="4" t="s">
        <v>12</v>
      </c>
      <c r="B21204" s="2">
        <v>2093</v>
      </c>
      <c r="C21204" s="1" t="s">
        <v>45</v>
      </c>
      <c r="D21204" s="1" t="s">
        <v>24</v>
      </c>
      <c r="E21204" s="5">
        <v>0.74261032699999996</v>
      </c>
    </row>
    <row r="21205" spans="1:5" hidden="1">
      <c r="A21205" s="4" t="s">
        <v>12</v>
      </c>
      <c r="B21205" s="2">
        <v>2094</v>
      </c>
      <c r="C21205" s="1" t="s">
        <v>45</v>
      </c>
      <c r="D21205" s="1" t="s">
        <v>24</v>
      </c>
      <c r="E21205" s="5">
        <v>0.72981009299999999</v>
      </c>
    </row>
    <row r="21206" spans="1:5" hidden="1">
      <c r="A21206" s="4" t="s">
        <v>12</v>
      </c>
      <c r="B21206" s="2">
        <v>2095</v>
      </c>
      <c r="C21206" s="1" t="s">
        <v>45</v>
      </c>
      <c r="D21206" s="1" t="s">
        <v>24</v>
      </c>
      <c r="E21206" s="5">
        <v>0.71700985900000003</v>
      </c>
    </row>
    <row r="21207" spans="1:5" hidden="1">
      <c r="A21207" s="4" t="s">
        <v>12</v>
      </c>
      <c r="B21207" s="2">
        <v>2096</v>
      </c>
      <c r="C21207" s="1" t="s">
        <v>45</v>
      </c>
      <c r="D21207" s="1" t="s">
        <v>24</v>
      </c>
      <c r="E21207" s="5">
        <v>0.70420962499999995</v>
      </c>
    </row>
    <row r="21208" spans="1:5" hidden="1">
      <c r="A21208" s="4" t="s">
        <v>12</v>
      </c>
      <c r="B21208" s="2">
        <v>2097</v>
      </c>
      <c r="C21208" s="1" t="s">
        <v>45</v>
      </c>
      <c r="D21208" s="1" t="s">
        <v>24</v>
      </c>
      <c r="E21208" s="5">
        <v>0.69140966500000001</v>
      </c>
    </row>
    <row r="21209" spans="1:5" hidden="1">
      <c r="A21209" s="4" t="s">
        <v>12</v>
      </c>
      <c r="B21209" s="2">
        <v>2098</v>
      </c>
      <c r="C21209" s="1" t="s">
        <v>45</v>
      </c>
      <c r="D21209" s="1" t="s">
        <v>24</v>
      </c>
      <c r="E21209" s="5">
        <v>0.67860943100000004</v>
      </c>
    </row>
    <row r="21210" spans="1:5" hidden="1">
      <c r="A21210" s="4" t="s">
        <v>12</v>
      </c>
      <c r="B21210" s="2">
        <v>2099</v>
      </c>
      <c r="C21210" s="1" t="s">
        <v>45</v>
      </c>
      <c r="D21210" s="1" t="s">
        <v>24</v>
      </c>
      <c r="E21210" s="5">
        <v>0.66580919699999996</v>
      </c>
    </row>
    <row r="21211" spans="1:5" hidden="1">
      <c r="A21211" s="4" t="s">
        <v>12</v>
      </c>
      <c r="B21211" s="2">
        <v>2100</v>
      </c>
      <c r="C21211" s="1" t="s">
        <v>45</v>
      </c>
      <c r="D21211" s="1" t="s">
        <v>24</v>
      </c>
      <c r="E21211" s="5">
        <v>0.653008963</v>
      </c>
    </row>
    <row r="21212" spans="1:5" hidden="1">
      <c r="A21212" s="4" t="s">
        <v>5</v>
      </c>
      <c r="B21212" s="2">
        <v>2000</v>
      </c>
      <c r="C21212" s="1" t="s">
        <v>46</v>
      </c>
      <c r="D21212" s="1" t="s">
        <v>24</v>
      </c>
      <c r="E21212" s="5">
        <v>2.524525659</v>
      </c>
    </row>
    <row r="21213" spans="1:5" hidden="1">
      <c r="A21213" s="4" t="s">
        <v>5</v>
      </c>
      <c r="B21213" s="2">
        <v>2001</v>
      </c>
      <c r="C21213" s="1" t="s">
        <v>46</v>
      </c>
      <c r="D21213" s="1" t="s">
        <v>24</v>
      </c>
      <c r="E21213" s="5">
        <v>2.4598396120000001</v>
      </c>
    </row>
    <row r="21214" spans="1:5" hidden="1">
      <c r="A21214" s="4" t="s">
        <v>5</v>
      </c>
      <c r="B21214" s="2">
        <v>2002</v>
      </c>
      <c r="C21214" s="1" t="s">
        <v>46</v>
      </c>
      <c r="D21214" s="1" t="s">
        <v>24</v>
      </c>
      <c r="E21214" s="5">
        <v>2.36257238</v>
      </c>
    </row>
    <row r="21215" spans="1:5" hidden="1">
      <c r="A21215" s="4" t="s">
        <v>5</v>
      </c>
      <c r="B21215" s="2">
        <v>2003</v>
      </c>
      <c r="C21215" s="1" t="s">
        <v>46</v>
      </c>
      <c r="D21215" s="1" t="s">
        <v>24</v>
      </c>
      <c r="E21215" s="5">
        <v>2.425528656</v>
      </c>
    </row>
    <row r="21216" spans="1:5" hidden="1">
      <c r="A21216" s="4" t="s">
        <v>5</v>
      </c>
      <c r="B21216" s="2">
        <v>2004</v>
      </c>
      <c r="C21216" s="1" t="s">
        <v>46</v>
      </c>
      <c r="D21216" s="1" t="s">
        <v>24</v>
      </c>
      <c r="E21216" s="5">
        <v>2.391407075</v>
      </c>
    </row>
    <row r="21217" spans="1:5" hidden="1">
      <c r="A21217" s="4" t="s">
        <v>5</v>
      </c>
      <c r="B21217" s="2">
        <v>2005</v>
      </c>
      <c r="C21217" s="1" t="s">
        <v>46</v>
      </c>
      <c r="D21217" s="1" t="s">
        <v>24</v>
      </c>
      <c r="E21217" s="5">
        <v>2.0973577859999999</v>
      </c>
    </row>
    <row r="21218" spans="1:5" hidden="1">
      <c r="A21218" s="4" t="s">
        <v>5</v>
      </c>
      <c r="B21218" s="2">
        <v>2006</v>
      </c>
      <c r="C21218" s="1" t="s">
        <v>46</v>
      </c>
      <c r="D21218" s="1" t="s">
        <v>24</v>
      </c>
      <c r="E21218" s="5">
        <v>1.991247786</v>
      </c>
    </row>
    <row r="21219" spans="1:5" hidden="1">
      <c r="A21219" s="4" t="s">
        <v>5</v>
      </c>
      <c r="B21219" s="2">
        <v>2007</v>
      </c>
      <c r="C21219" s="1" t="s">
        <v>46</v>
      </c>
      <c r="D21219" s="1" t="s">
        <v>24</v>
      </c>
      <c r="E21219" s="5">
        <v>1.9593650060000001</v>
      </c>
    </row>
    <row r="21220" spans="1:5" hidden="1">
      <c r="A21220" s="4" t="s">
        <v>5</v>
      </c>
      <c r="B21220" s="2">
        <v>2008</v>
      </c>
      <c r="C21220" s="1" t="s">
        <v>46</v>
      </c>
      <c r="D21220" s="1" t="s">
        <v>24</v>
      </c>
      <c r="E21220" s="5">
        <v>1.7335855120000001</v>
      </c>
    </row>
    <row r="21221" spans="1:5" hidden="1">
      <c r="A21221" s="4" t="s">
        <v>5</v>
      </c>
      <c r="B21221" s="2">
        <v>2009</v>
      </c>
      <c r="C21221" s="1" t="s">
        <v>46</v>
      </c>
      <c r="D21221" s="1" t="s">
        <v>24</v>
      </c>
      <c r="E21221" s="5">
        <v>1.72109132</v>
      </c>
    </row>
    <row r="21222" spans="1:5" hidden="1">
      <c r="A21222" s="4" t="s">
        <v>5</v>
      </c>
      <c r="B21222" s="2">
        <v>2010</v>
      </c>
      <c r="C21222" s="1" t="s">
        <v>46</v>
      </c>
      <c r="D21222" s="1" t="s">
        <v>24</v>
      </c>
      <c r="E21222" s="5">
        <v>1.839022787</v>
      </c>
    </row>
    <row r="21223" spans="1:5" hidden="1">
      <c r="A21223" s="4" t="s">
        <v>5</v>
      </c>
      <c r="B21223" s="2">
        <v>2011</v>
      </c>
      <c r="C21223" s="1" t="s">
        <v>46</v>
      </c>
      <c r="D21223" s="1" t="s">
        <v>24</v>
      </c>
      <c r="E21223" s="5">
        <v>1.862658613</v>
      </c>
    </row>
    <row r="21224" spans="1:5" hidden="1">
      <c r="A21224" s="4" t="s">
        <v>5</v>
      </c>
      <c r="B21224" s="2">
        <v>2012</v>
      </c>
      <c r="C21224" s="1" t="s">
        <v>46</v>
      </c>
      <c r="D21224" s="1" t="s">
        <v>24</v>
      </c>
      <c r="E21224" s="5">
        <v>2.0736939400000001</v>
      </c>
    </row>
    <row r="21225" spans="1:5" hidden="1">
      <c r="A21225" s="4" t="s">
        <v>5</v>
      </c>
      <c r="B21225" s="2">
        <v>2013</v>
      </c>
      <c r="C21225" s="1" t="s">
        <v>46</v>
      </c>
      <c r="D21225" s="1" t="s">
        <v>24</v>
      </c>
      <c r="E21225" s="5">
        <v>1.918646648</v>
      </c>
    </row>
    <row r="21226" spans="1:5" hidden="1">
      <c r="A21226" s="4" t="s">
        <v>5</v>
      </c>
      <c r="B21226" s="2">
        <v>2014</v>
      </c>
      <c r="C21226" s="1" t="s">
        <v>46</v>
      </c>
      <c r="D21226" s="1" t="s">
        <v>24</v>
      </c>
      <c r="E21226" s="5">
        <v>1.5037526510000001</v>
      </c>
    </row>
    <row r="21227" spans="1:5" hidden="1">
      <c r="A21227" s="4" t="s">
        <v>5</v>
      </c>
      <c r="B21227" s="2">
        <v>2015</v>
      </c>
      <c r="C21227" s="1" t="s">
        <v>46</v>
      </c>
      <c r="D21227" s="1" t="s">
        <v>24</v>
      </c>
      <c r="E21227" s="5">
        <v>1.322262075</v>
      </c>
    </row>
    <row r="21228" spans="1:5" hidden="1">
      <c r="A21228" s="4" t="s">
        <v>5</v>
      </c>
      <c r="B21228" s="2">
        <v>2016</v>
      </c>
      <c r="C21228" s="1" t="s">
        <v>46</v>
      </c>
      <c r="D21228" s="1" t="s">
        <v>24</v>
      </c>
      <c r="E21228" s="5">
        <v>1.15482784</v>
      </c>
    </row>
    <row r="21229" spans="1:5" hidden="1">
      <c r="A21229" s="4" t="s">
        <v>5</v>
      </c>
      <c r="B21229" s="2">
        <v>2017</v>
      </c>
      <c r="C21229" s="1" t="s">
        <v>46</v>
      </c>
      <c r="D21229" s="1" t="s">
        <v>24</v>
      </c>
      <c r="E21229" s="5">
        <v>1.2121416519999999</v>
      </c>
    </row>
    <row r="21230" spans="1:5" hidden="1">
      <c r="A21230" s="4" t="s">
        <v>5</v>
      </c>
      <c r="B21230" s="2">
        <v>2018</v>
      </c>
      <c r="C21230" s="1" t="s">
        <v>46</v>
      </c>
      <c r="D21230" s="1" t="s">
        <v>24</v>
      </c>
      <c r="E21230" s="5">
        <v>1.340042521</v>
      </c>
    </row>
    <row r="21231" spans="1:5" hidden="1">
      <c r="A21231" s="4" t="s">
        <v>5</v>
      </c>
      <c r="B21231" s="2">
        <v>2019</v>
      </c>
      <c r="C21231" s="1" t="s">
        <v>46</v>
      </c>
      <c r="D21231" s="1" t="s">
        <v>24</v>
      </c>
      <c r="E21231" s="5">
        <v>1.2165991519999999</v>
      </c>
    </row>
    <row r="21232" spans="1:5" hidden="1">
      <c r="A21232" s="4" t="s">
        <v>5</v>
      </c>
      <c r="B21232" s="2">
        <v>2020</v>
      </c>
      <c r="C21232" s="1" t="s">
        <v>46</v>
      </c>
      <c r="D21232" s="1" t="s">
        <v>24</v>
      </c>
      <c r="E21232" s="5">
        <v>1.959310347</v>
      </c>
    </row>
    <row r="21233" spans="1:5" hidden="1">
      <c r="A21233" s="4" t="s">
        <v>5</v>
      </c>
      <c r="B21233" s="2">
        <v>2021</v>
      </c>
      <c r="C21233" s="1" t="s">
        <v>46</v>
      </c>
      <c r="D21233" s="1" t="s">
        <v>24</v>
      </c>
      <c r="E21233" s="5">
        <v>1.8817140029999999</v>
      </c>
    </row>
    <row r="21234" spans="1:5" hidden="1">
      <c r="A21234" s="4" t="s">
        <v>5</v>
      </c>
      <c r="B21234" s="2">
        <v>2022</v>
      </c>
      <c r="C21234" s="1" t="s">
        <v>46</v>
      </c>
      <c r="D21234" s="1" t="s">
        <v>24</v>
      </c>
      <c r="E21234" s="5">
        <v>1.8817140029999999</v>
      </c>
    </row>
    <row r="21235" spans="1:5" hidden="1">
      <c r="A21235" s="4" t="s">
        <v>5</v>
      </c>
      <c r="B21235" s="2">
        <v>2023</v>
      </c>
      <c r="C21235" s="1" t="s">
        <v>46</v>
      </c>
      <c r="D21235" s="1" t="s">
        <v>24</v>
      </c>
      <c r="E21235" s="5">
        <v>1.8817140029999999</v>
      </c>
    </row>
    <row r="21236" spans="1:5" hidden="1">
      <c r="A21236" s="4" t="s">
        <v>5</v>
      </c>
      <c r="B21236" s="2">
        <v>2024</v>
      </c>
      <c r="C21236" s="1" t="s">
        <v>46</v>
      </c>
      <c r="D21236" s="1" t="s">
        <v>24</v>
      </c>
      <c r="E21236" s="5">
        <v>1.8817140029999999</v>
      </c>
    </row>
    <row r="21237" spans="1:5" hidden="1">
      <c r="A21237" s="4" t="s">
        <v>5</v>
      </c>
      <c r="B21237" s="2">
        <v>2025</v>
      </c>
      <c r="C21237" s="1" t="s">
        <v>46</v>
      </c>
      <c r="D21237" s="1" t="s">
        <v>24</v>
      </c>
      <c r="E21237" s="5">
        <v>1.8817140029999999</v>
      </c>
    </row>
    <row r="21238" spans="1:5" hidden="1">
      <c r="A21238" s="4" t="s">
        <v>5</v>
      </c>
      <c r="B21238" s="2">
        <v>2026</v>
      </c>
      <c r="C21238" s="1" t="s">
        <v>46</v>
      </c>
      <c r="D21238" s="1" t="s">
        <v>24</v>
      </c>
      <c r="E21238" s="5">
        <v>1.8485362460000001</v>
      </c>
    </row>
    <row r="21239" spans="1:5" hidden="1">
      <c r="A21239" s="4" t="s">
        <v>5</v>
      </c>
      <c r="B21239" s="2">
        <v>2027</v>
      </c>
      <c r="C21239" s="1" t="s">
        <v>46</v>
      </c>
      <c r="D21239" s="1" t="s">
        <v>24</v>
      </c>
      <c r="E21239" s="5">
        <v>1.798779159</v>
      </c>
    </row>
    <row r="21240" spans="1:5" hidden="1">
      <c r="A21240" s="4" t="s">
        <v>5</v>
      </c>
      <c r="B21240" s="2">
        <v>2028</v>
      </c>
      <c r="C21240" s="1" t="s">
        <v>46</v>
      </c>
      <c r="D21240" s="1" t="s">
        <v>24</v>
      </c>
      <c r="E21240" s="5">
        <v>1.7324427414000001</v>
      </c>
    </row>
    <row r="21241" spans="1:5" hidden="1">
      <c r="A21241" s="4" t="s">
        <v>5</v>
      </c>
      <c r="B21241" s="2">
        <v>2029</v>
      </c>
      <c r="C21241" s="1" t="s">
        <v>46</v>
      </c>
      <c r="D21241" s="1" t="s">
        <v>24</v>
      </c>
      <c r="E21241" s="5">
        <v>1.6494506078</v>
      </c>
    </row>
    <row r="21242" spans="1:5" hidden="1">
      <c r="A21242" s="4" t="s">
        <v>5</v>
      </c>
      <c r="B21242" s="2">
        <v>2030</v>
      </c>
      <c r="C21242" s="1" t="s">
        <v>46</v>
      </c>
      <c r="D21242" s="1" t="s">
        <v>24</v>
      </c>
      <c r="E21242" s="5">
        <v>1.5499364339999999</v>
      </c>
    </row>
    <row r="21243" spans="1:5" hidden="1">
      <c r="A21243" s="4" t="s">
        <v>5</v>
      </c>
      <c r="B21243" s="2">
        <v>2031</v>
      </c>
      <c r="C21243" s="1" t="s">
        <v>46</v>
      </c>
      <c r="D21243" s="1" t="s">
        <v>24</v>
      </c>
      <c r="E21243" s="5">
        <v>1.519452552</v>
      </c>
    </row>
    <row r="21244" spans="1:5" hidden="1">
      <c r="A21244" s="4" t="s">
        <v>5</v>
      </c>
      <c r="B21244" s="2">
        <v>2032</v>
      </c>
      <c r="C21244" s="1" t="s">
        <v>46</v>
      </c>
      <c r="D21244" s="1" t="s">
        <v>24</v>
      </c>
      <c r="E21244" s="5">
        <v>1.4889686710000001</v>
      </c>
    </row>
    <row r="21245" spans="1:5" hidden="1">
      <c r="A21245" s="4" t="s">
        <v>5</v>
      </c>
      <c r="B21245" s="2">
        <v>2033</v>
      </c>
      <c r="C21245" s="1" t="s">
        <v>46</v>
      </c>
      <c r="D21245" s="1" t="s">
        <v>24</v>
      </c>
      <c r="E21245" s="5">
        <v>1.458419345</v>
      </c>
    </row>
    <row r="21246" spans="1:5" hidden="1">
      <c r="A21246" s="4" t="s">
        <v>5</v>
      </c>
      <c r="B21246" s="2">
        <v>2034</v>
      </c>
      <c r="C21246" s="1" t="s">
        <v>46</v>
      </c>
      <c r="D21246" s="1" t="s">
        <v>24</v>
      </c>
      <c r="E21246" s="5">
        <v>1.4279354639999999</v>
      </c>
    </row>
    <row r="21247" spans="1:5" hidden="1">
      <c r="A21247" s="4" t="s">
        <v>5</v>
      </c>
      <c r="B21247" s="2">
        <v>2035</v>
      </c>
      <c r="C21247" s="1" t="s">
        <v>46</v>
      </c>
      <c r="D21247" s="1" t="s">
        <v>24</v>
      </c>
      <c r="E21247" s="5">
        <v>1.397451582</v>
      </c>
    </row>
    <row r="21248" spans="1:5" hidden="1">
      <c r="A21248" s="4" t="s">
        <v>5</v>
      </c>
      <c r="B21248" s="2">
        <v>2036</v>
      </c>
      <c r="C21248" s="1" t="s">
        <v>46</v>
      </c>
      <c r="D21248" s="1" t="s">
        <v>24</v>
      </c>
      <c r="E21248" s="5">
        <v>1.3669677010000001</v>
      </c>
    </row>
    <row r="21249" spans="1:5" hidden="1">
      <c r="A21249" s="4" t="s">
        <v>5</v>
      </c>
      <c r="B21249" s="2">
        <v>2037</v>
      </c>
      <c r="C21249" s="1" t="s">
        <v>46</v>
      </c>
      <c r="D21249" s="1" t="s">
        <v>24</v>
      </c>
      <c r="E21249" s="5">
        <v>1.3364183759999999</v>
      </c>
    </row>
    <row r="21250" spans="1:5" hidden="1">
      <c r="A21250" s="4" t="s">
        <v>5</v>
      </c>
      <c r="B21250" s="2">
        <v>2038</v>
      </c>
      <c r="C21250" s="1" t="s">
        <v>46</v>
      </c>
      <c r="D21250" s="1" t="s">
        <v>24</v>
      </c>
      <c r="E21250" s="5">
        <v>1.3059344939999999</v>
      </c>
    </row>
    <row r="21251" spans="1:5" hidden="1">
      <c r="A21251" s="4" t="s">
        <v>5</v>
      </c>
      <c r="B21251" s="2">
        <v>2039</v>
      </c>
      <c r="C21251" s="1" t="s">
        <v>46</v>
      </c>
      <c r="D21251" s="1" t="s">
        <v>24</v>
      </c>
      <c r="E21251" s="5">
        <v>1.275450612</v>
      </c>
    </row>
    <row r="21252" spans="1:5" hidden="1">
      <c r="A21252" s="4" t="s">
        <v>5</v>
      </c>
      <c r="B21252" s="2">
        <v>2040</v>
      </c>
      <c r="C21252" s="1" t="s">
        <v>46</v>
      </c>
      <c r="D21252" s="1" t="s">
        <v>24</v>
      </c>
      <c r="E21252" s="5">
        <v>1.2449667310000001</v>
      </c>
    </row>
    <row r="21253" spans="1:5" hidden="1">
      <c r="A21253" s="4" t="s">
        <v>5</v>
      </c>
      <c r="B21253" s="2">
        <v>2041</v>
      </c>
      <c r="C21253" s="1" t="s">
        <v>46</v>
      </c>
      <c r="D21253" s="1" t="s">
        <v>24</v>
      </c>
      <c r="E21253" s="5">
        <v>1.221978411</v>
      </c>
    </row>
    <row r="21254" spans="1:5" hidden="1">
      <c r="A21254" s="4" t="s">
        <v>5</v>
      </c>
      <c r="B21254" s="2">
        <v>2042</v>
      </c>
      <c r="C21254" s="1" t="s">
        <v>46</v>
      </c>
      <c r="D21254" s="1" t="s">
        <v>24</v>
      </c>
      <c r="E21254" s="5">
        <v>1.199034876</v>
      </c>
    </row>
    <row r="21255" spans="1:5" hidden="1">
      <c r="A21255" s="4" t="s">
        <v>5</v>
      </c>
      <c r="B21255" s="2">
        <v>2043</v>
      </c>
      <c r="C21255" s="1" t="s">
        <v>46</v>
      </c>
      <c r="D21255" s="1" t="s">
        <v>24</v>
      </c>
      <c r="E21255" s="5">
        <v>1.1760913420000001</v>
      </c>
    </row>
    <row r="21256" spans="1:5" hidden="1">
      <c r="A21256" s="4" t="s">
        <v>5</v>
      </c>
      <c r="B21256" s="2">
        <v>2044</v>
      </c>
      <c r="C21256" s="1" t="s">
        <v>46</v>
      </c>
      <c r="D21256" s="1" t="s">
        <v>24</v>
      </c>
      <c r="E21256" s="5">
        <v>1.1531478070000001</v>
      </c>
    </row>
    <row r="21257" spans="1:5" hidden="1">
      <c r="A21257" s="4" t="s">
        <v>5</v>
      </c>
      <c r="B21257" s="2">
        <v>2045</v>
      </c>
      <c r="C21257" s="1" t="s">
        <v>46</v>
      </c>
      <c r="D21257" s="1" t="s">
        <v>24</v>
      </c>
      <c r="E21257" s="5">
        <v>1.130159487</v>
      </c>
    </row>
    <row r="21258" spans="1:5" hidden="1">
      <c r="A21258" s="4" t="s">
        <v>5</v>
      </c>
      <c r="B21258" s="2">
        <v>2046</v>
      </c>
      <c r="C21258" s="1" t="s">
        <v>46</v>
      </c>
      <c r="D21258" s="1" t="s">
        <v>24</v>
      </c>
      <c r="E21258" s="5">
        <v>1.107215952</v>
      </c>
    </row>
    <row r="21259" spans="1:5" hidden="1">
      <c r="A21259" s="4" t="s">
        <v>5</v>
      </c>
      <c r="B21259" s="2">
        <v>2047</v>
      </c>
      <c r="C21259" s="1" t="s">
        <v>46</v>
      </c>
      <c r="D21259" s="1" t="s">
        <v>24</v>
      </c>
      <c r="E21259" s="5">
        <v>1.084272417</v>
      </c>
    </row>
    <row r="21260" spans="1:5" hidden="1">
      <c r="A21260" s="4" t="s">
        <v>5</v>
      </c>
      <c r="B21260" s="2">
        <v>2048</v>
      </c>
      <c r="C21260" s="1" t="s">
        <v>46</v>
      </c>
      <c r="D21260" s="1" t="s">
        <v>24</v>
      </c>
      <c r="E21260" s="5">
        <v>1.0613288830000001</v>
      </c>
    </row>
    <row r="21261" spans="1:5" hidden="1">
      <c r="A21261" s="4" t="s">
        <v>5</v>
      </c>
      <c r="B21261" s="2">
        <v>2049</v>
      </c>
      <c r="C21261" s="1" t="s">
        <v>46</v>
      </c>
      <c r="D21261" s="1" t="s">
        <v>24</v>
      </c>
      <c r="E21261" s="5">
        <v>1.038340563</v>
      </c>
    </row>
    <row r="21262" spans="1:5" hidden="1">
      <c r="A21262" s="4" t="s">
        <v>5</v>
      </c>
      <c r="B21262" s="2">
        <v>2050</v>
      </c>
      <c r="C21262" s="1" t="s">
        <v>46</v>
      </c>
      <c r="D21262" s="1" t="s">
        <v>24</v>
      </c>
      <c r="E21262" s="5">
        <v>1.015397028</v>
      </c>
    </row>
    <row r="21263" spans="1:5" hidden="1">
      <c r="A21263" s="4" t="s">
        <v>5</v>
      </c>
      <c r="B21263" s="2">
        <v>2051</v>
      </c>
      <c r="C21263" s="1" t="s">
        <v>46</v>
      </c>
      <c r="D21263" s="1" t="s">
        <v>24</v>
      </c>
      <c r="E21263" s="5">
        <v>0.99759619700000002</v>
      </c>
    </row>
    <row r="21264" spans="1:5" hidden="1">
      <c r="A21264" s="4" t="s">
        <v>5</v>
      </c>
      <c r="B21264" s="2">
        <v>2052</v>
      </c>
      <c r="C21264" s="1" t="s">
        <v>46</v>
      </c>
      <c r="D21264" s="1" t="s">
        <v>24</v>
      </c>
      <c r="E21264" s="5">
        <v>0.97979536599999995</v>
      </c>
    </row>
    <row r="21265" spans="1:5" hidden="1">
      <c r="A21265" s="4" t="s">
        <v>5</v>
      </c>
      <c r="B21265" s="2">
        <v>2053</v>
      </c>
      <c r="C21265" s="1" t="s">
        <v>46</v>
      </c>
      <c r="D21265" s="1" t="s">
        <v>24</v>
      </c>
      <c r="E21265" s="5">
        <v>0.96196383900000004</v>
      </c>
    </row>
    <row r="21266" spans="1:5" hidden="1">
      <c r="A21266" s="4" t="s">
        <v>5</v>
      </c>
      <c r="B21266" s="2">
        <v>2054</v>
      </c>
      <c r="C21266" s="1" t="s">
        <v>46</v>
      </c>
      <c r="D21266" s="1" t="s">
        <v>24</v>
      </c>
      <c r="E21266" s="5">
        <v>0.94416300799999997</v>
      </c>
    </row>
    <row r="21267" spans="1:5" hidden="1">
      <c r="A21267" s="4" t="s">
        <v>5</v>
      </c>
      <c r="B21267" s="2">
        <v>2055</v>
      </c>
      <c r="C21267" s="1" t="s">
        <v>46</v>
      </c>
      <c r="D21267" s="1" t="s">
        <v>24</v>
      </c>
      <c r="E21267" s="5">
        <v>0.92636217700000001</v>
      </c>
    </row>
    <row r="21268" spans="1:5" hidden="1">
      <c r="A21268" s="4" t="s">
        <v>5</v>
      </c>
      <c r="B21268" s="2">
        <v>2056</v>
      </c>
      <c r="C21268" s="1" t="s">
        <v>46</v>
      </c>
      <c r="D21268" s="1" t="s">
        <v>24</v>
      </c>
      <c r="E21268" s="5">
        <v>0.90856134499999996</v>
      </c>
    </row>
    <row r="21269" spans="1:5" hidden="1">
      <c r="A21269" s="4" t="s">
        <v>5</v>
      </c>
      <c r="B21269" s="2">
        <v>2057</v>
      </c>
      <c r="C21269" s="1" t="s">
        <v>46</v>
      </c>
      <c r="D21269" s="1" t="s">
        <v>24</v>
      </c>
      <c r="E21269" s="5">
        <v>0.89072981900000003</v>
      </c>
    </row>
    <row r="21270" spans="1:5" hidden="1">
      <c r="A21270" s="4" t="s">
        <v>5</v>
      </c>
      <c r="B21270" s="2">
        <v>2058</v>
      </c>
      <c r="C21270" s="1" t="s">
        <v>46</v>
      </c>
      <c r="D21270" s="1" t="s">
        <v>24</v>
      </c>
      <c r="E21270" s="5">
        <v>0.87292898799999996</v>
      </c>
    </row>
    <row r="21271" spans="1:5" hidden="1">
      <c r="A21271" s="4" t="s">
        <v>5</v>
      </c>
      <c r="B21271" s="2">
        <v>2059</v>
      </c>
      <c r="C21271" s="1" t="s">
        <v>46</v>
      </c>
      <c r="D21271" s="1" t="s">
        <v>24</v>
      </c>
      <c r="E21271" s="5">
        <v>0.85512815600000003</v>
      </c>
    </row>
    <row r="21272" spans="1:5" hidden="1">
      <c r="A21272" s="4" t="s">
        <v>5</v>
      </c>
      <c r="B21272" s="2">
        <v>2060</v>
      </c>
      <c r="C21272" s="1" t="s">
        <v>46</v>
      </c>
      <c r="D21272" s="1" t="s">
        <v>24</v>
      </c>
      <c r="E21272" s="5">
        <v>0.83732732499999996</v>
      </c>
    </row>
    <row r="21273" spans="1:5" hidden="1">
      <c r="A21273" s="4" t="s">
        <v>5</v>
      </c>
      <c r="B21273" s="2">
        <v>2061</v>
      </c>
      <c r="C21273" s="1" t="s">
        <v>46</v>
      </c>
      <c r="D21273" s="1" t="s">
        <v>24</v>
      </c>
      <c r="E21273" s="5">
        <v>0.82303563800000001</v>
      </c>
    </row>
    <row r="21274" spans="1:5" hidden="1">
      <c r="A21274" s="4" t="s">
        <v>5</v>
      </c>
      <c r="B21274" s="2">
        <v>2062</v>
      </c>
      <c r="C21274" s="1" t="s">
        <v>46</v>
      </c>
      <c r="D21274" s="1" t="s">
        <v>24</v>
      </c>
      <c r="E21274" s="5">
        <v>0.808764975</v>
      </c>
    </row>
    <row r="21275" spans="1:5" hidden="1">
      <c r="A21275" s="4" t="s">
        <v>5</v>
      </c>
      <c r="B21275" s="2">
        <v>2063</v>
      </c>
      <c r="C21275" s="1" t="s">
        <v>46</v>
      </c>
      <c r="D21275" s="1" t="s">
        <v>24</v>
      </c>
      <c r="E21275" s="5">
        <v>0.79449431199999998</v>
      </c>
    </row>
    <row r="21276" spans="1:5" hidden="1">
      <c r="A21276" s="4" t="s">
        <v>5</v>
      </c>
      <c r="B21276" s="2">
        <v>2064</v>
      </c>
      <c r="C21276" s="1" t="s">
        <v>46</v>
      </c>
      <c r="D21276" s="1" t="s">
        <v>24</v>
      </c>
      <c r="E21276" s="5">
        <v>0.78022364899999996</v>
      </c>
    </row>
    <row r="21277" spans="1:5" hidden="1">
      <c r="A21277" s="4" t="s">
        <v>5</v>
      </c>
      <c r="B21277" s="2">
        <v>2065</v>
      </c>
      <c r="C21277" s="1" t="s">
        <v>46</v>
      </c>
      <c r="D21277" s="1" t="s">
        <v>24</v>
      </c>
      <c r="E21277" s="5">
        <v>0.76593196200000002</v>
      </c>
    </row>
    <row r="21278" spans="1:5" hidden="1">
      <c r="A21278" s="4" t="s">
        <v>5</v>
      </c>
      <c r="B21278" s="2">
        <v>2066</v>
      </c>
      <c r="C21278" s="1" t="s">
        <v>46</v>
      </c>
      <c r="D21278" s="1" t="s">
        <v>24</v>
      </c>
      <c r="E21278" s="5">
        <v>0.751661299</v>
      </c>
    </row>
    <row r="21279" spans="1:5" hidden="1">
      <c r="A21279" s="4" t="s">
        <v>5</v>
      </c>
      <c r="B21279" s="2">
        <v>2067</v>
      </c>
      <c r="C21279" s="1" t="s">
        <v>46</v>
      </c>
      <c r="D21279" s="1" t="s">
        <v>24</v>
      </c>
      <c r="E21279" s="5">
        <v>0.73739063599999999</v>
      </c>
    </row>
    <row r="21280" spans="1:5" hidden="1">
      <c r="A21280" s="4" t="s">
        <v>5</v>
      </c>
      <c r="B21280" s="2">
        <v>2068</v>
      </c>
      <c r="C21280" s="1" t="s">
        <v>46</v>
      </c>
      <c r="D21280" s="1" t="s">
        <v>24</v>
      </c>
      <c r="E21280" s="5">
        <v>0.72311997299999997</v>
      </c>
    </row>
    <row r="21281" spans="1:5" hidden="1">
      <c r="A21281" s="4" t="s">
        <v>5</v>
      </c>
      <c r="B21281" s="2">
        <v>2069</v>
      </c>
      <c r="C21281" s="1" t="s">
        <v>46</v>
      </c>
      <c r="D21281" s="1" t="s">
        <v>24</v>
      </c>
      <c r="E21281" s="5">
        <v>0.70882828600000003</v>
      </c>
    </row>
    <row r="21282" spans="1:5" hidden="1">
      <c r="A21282" s="4" t="s">
        <v>5</v>
      </c>
      <c r="B21282" s="2">
        <v>2070</v>
      </c>
      <c r="C21282" s="1" t="s">
        <v>46</v>
      </c>
      <c r="D21282" s="1" t="s">
        <v>24</v>
      </c>
      <c r="E21282" s="5">
        <v>0.69455762200000004</v>
      </c>
    </row>
    <row r="21283" spans="1:5" hidden="1">
      <c r="A21283" s="4" t="s">
        <v>5</v>
      </c>
      <c r="B21283" s="2">
        <v>2071</v>
      </c>
      <c r="C21283" s="1" t="s">
        <v>46</v>
      </c>
      <c r="D21283" s="1" t="s">
        <v>24</v>
      </c>
      <c r="E21283" s="5">
        <v>0.68271352699999999</v>
      </c>
    </row>
    <row r="21284" spans="1:5" hidden="1">
      <c r="A21284" s="4" t="s">
        <v>5</v>
      </c>
      <c r="B21284" s="2">
        <v>2072</v>
      </c>
      <c r="C21284" s="1" t="s">
        <v>46</v>
      </c>
      <c r="D21284" s="1" t="s">
        <v>24</v>
      </c>
      <c r="E21284" s="5">
        <v>0.67086943200000004</v>
      </c>
    </row>
    <row r="21285" spans="1:5" hidden="1">
      <c r="A21285" s="4" t="s">
        <v>5</v>
      </c>
      <c r="B21285" s="2">
        <v>2073</v>
      </c>
      <c r="C21285" s="1" t="s">
        <v>46</v>
      </c>
      <c r="D21285" s="1" t="s">
        <v>24</v>
      </c>
      <c r="E21285" s="5">
        <v>0.65901096100000001</v>
      </c>
    </row>
    <row r="21286" spans="1:5" hidden="1">
      <c r="A21286" s="4" t="s">
        <v>5</v>
      </c>
      <c r="B21286" s="2">
        <v>2074</v>
      </c>
      <c r="C21286" s="1" t="s">
        <v>46</v>
      </c>
      <c r="D21286" s="1" t="s">
        <v>24</v>
      </c>
      <c r="E21286" s="5">
        <v>0.64716686599999995</v>
      </c>
    </row>
    <row r="21287" spans="1:5" hidden="1">
      <c r="A21287" s="4" t="s">
        <v>5</v>
      </c>
      <c r="B21287" s="2">
        <v>2075</v>
      </c>
      <c r="C21287" s="1" t="s">
        <v>46</v>
      </c>
      <c r="D21287" s="1" t="s">
        <v>24</v>
      </c>
      <c r="E21287" s="5">
        <v>0.63532277100000001</v>
      </c>
    </row>
    <row r="21288" spans="1:5" hidden="1">
      <c r="A21288" s="4" t="s">
        <v>5</v>
      </c>
      <c r="B21288" s="2">
        <v>2076</v>
      </c>
      <c r="C21288" s="1" t="s">
        <v>46</v>
      </c>
      <c r="D21288" s="1" t="s">
        <v>24</v>
      </c>
      <c r="E21288" s="5">
        <v>0.62347867599999995</v>
      </c>
    </row>
    <row r="21289" spans="1:5" hidden="1">
      <c r="A21289" s="4" t="s">
        <v>5</v>
      </c>
      <c r="B21289" s="2">
        <v>2077</v>
      </c>
      <c r="C21289" s="1" t="s">
        <v>46</v>
      </c>
      <c r="D21289" s="1" t="s">
        <v>24</v>
      </c>
      <c r="E21289" s="5">
        <v>0.61162020500000003</v>
      </c>
    </row>
    <row r="21290" spans="1:5" hidden="1">
      <c r="A21290" s="4" t="s">
        <v>5</v>
      </c>
      <c r="B21290" s="2">
        <v>2078</v>
      </c>
      <c r="C21290" s="1" t="s">
        <v>46</v>
      </c>
      <c r="D21290" s="1" t="s">
        <v>24</v>
      </c>
      <c r="E21290" s="5">
        <v>0.59977610999999997</v>
      </c>
    </row>
    <row r="21291" spans="1:5" hidden="1">
      <c r="A21291" s="4" t="s">
        <v>5</v>
      </c>
      <c r="B21291" s="2">
        <v>2079</v>
      </c>
      <c r="C21291" s="1" t="s">
        <v>46</v>
      </c>
      <c r="D21291" s="1" t="s">
        <v>24</v>
      </c>
      <c r="E21291" s="5">
        <v>0.58793201500000003</v>
      </c>
    </row>
    <row r="21292" spans="1:5" hidden="1">
      <c r="A21292" s="4" t="s">
        <v>5</v>
      </c>
      <c r="B21292" s="2">
        <v>2080</v>
      </c>
      <c r="C21292" s="1" t="s">
        <v>46</v>
      </c>
      <c r="D21292" s="1" t="s">
        <v>24</v>
      </c>
      <c r="E21292" s="5">
        <v>0.57608791999999998</v>
      </c>
    </row>
    <row r="21293" spans="1:5" hidden="1">
      <c r="A21293" s="4" t="s">
        <v>5</v>
      </c>
      <c r="B21293" s="2">
        <v>2081</v>
      </c>
      <c r="C21293" s="1" t="s">
        <v>46</v>
      </c>
      <c r="D21293" s="1" t="s">
        <v>24</v>
      </c>
      <c r="E21293" s="5">
        <v>0.56588405100000005</v>
      </c>
    </row>
    <row r="21294" spans="1:5" hidden="1">
      <c r="A21294" s="4" t="s">
        <v>5</v>
      </c>
      <c r="B21294" s="2">
        <v>2082</v>
      </c>
      <c r="C21294" s="1" t="s">
        <v>46</v>
      </c>
      <c r="D21294" s="1" t="s">
        <v>24</v>
      </c>
      <c r="E21294" s="5">
        <v>0.55569003699999997</v>
      </c>
    </row>
    <row r="21295" spans="1:5" hidden="1">
      <c r="A21295" s="4" t="s">
        <v>5</v>
      </c>
      <c r="B21295" s="2">
        <v>2083</v>
      </c>
      <c r="C21295" s="1" t="s">
        <v>46</v>
      </c>
      <c r="D21295" s="1" t="s">
        <v>24</v>
      </c>
      <c r="E21295" s="5">
        <v>0.545496023</v>
      </c>
    </row>
    <row r="21296" spans="1:5" hidden="1">
      <c r="A21296" s="4" t="s">
        <v>5</v>
      </c>
      <c r="B21296" s="2">
        <v>2084</v>
      </c>
      <c r="C21296" s="1" t="s">
        <v>46</v>
      </c>
      <c r="D21296" s="1" t="s">
        <v>24</v>
      </c>
      <c r="E21296" s="5">
        <v>0.53530200900000002</v>
      </c>
    </row>
    <row r="21297" spans="1:5" hidden="1">
      <c r="A21297" s="4" t="s">
        <v>5</v>
      </c>
      <c r="B21297" s="2">
        <v>2085</v>
      </c>
      <c r="C21297" s="1" t="s">
        <v>46</v>
      </c>
      <c r="D21297" s="1" t="s">
        <v>24</v>
      </c>
      <c r="E21297" s="5">
        <v>0.52509814099999996</v>
      </c>
    </row>
    <row r="21298" spans="1:5" hidden="1">
      <c r="A21298" s="4" t="s">
        <v>5</v>
      </c>
      <c r="B21298" s="2">
        <v>2086</v>
      </c>
      <c r="C21298" s="1" t="s">
        <v>46</v>
      </c>
      <c r="D21298" s="1" t="s">
        <v>24</v>
      </c>
      <c r="E21298" s="5">
        <v>0.51490412699999999</v>
      </c>
    </row>
    <row r="21299" spans="1:5" hidden="1">
      <c r="A21299" s="4" t="s">
        <v>5</v>
      </c>
      <c r="B21299" s="2">
        <v>2087</v>
      </c>
      <c r="C21299" s="1" t="s">
        <v>46</v>
      </c>
      <c r="D21299" s="1" t="s">
        <v>24</v>
      </c>
      <c r="E21299" s="5">
        <v>0.50471011300000002</v>
      </c>
    </row>
    <row r="21300" spans="1:5" hidden="1">
      <c r="A21300" s="4" t="s">
        <v>5</v>
      </c>
      <c r="B21300" s="2">
        <v>2088</v>
      </c>
      <c r="C21300" s="1" t="s">
        <v>46</v>
      </c>
      <c r="D21300" s="1" t="s">
        <v>24</v>
      </c>
      <c r="E21300" s="5">
        <v>0.49451609899999999</v>
      </c>
    </row>
    <row r="21301" spans="1:5" hidden="1">
      <c r="A21301" s="4" t="s">
        <v>5</v>
      </c>
      <c r="B21301" s="2">
        <v>2089</v>
      </c>
      <c r="C21301" s="1" t="s">
        <v>46</v>
      </c>
      <c r="D21301" s="1" t="s">
        <v>24</v>
      </c>
      <c r="E21301" s="5">
        <v>0.48431223099999998</v>
      </c>
    </row>
    <row r="21302" spans="1:5" hidden="1">
      <c r="A21302" s="4" t="s">
        <v>5</v>
      </c>
      <c r="B21302" s="2">
        <v>2090</v>
      </c>
      <c r="C21302" s="1" t="s">
        <v>46</v>
      </c>
      <c r="D21302" s="1" t="s">
        <v>24</v>
      </c>
      <c r="E21302" s="5">
        <v>0.47411821700000001</v>
      </c>
    </row>
    <row r="21303" spans="1:5" hidden="1">
      <c r="A21303" s="4" t="s">
        <v>5</v>
      </c>
      <c r="B21303" s="2">
        <v>2091</v>
      </c>
      <c r="C21303" s="1" t="s">
        <v>46</v>
      </c>
      <c r="D21303" s="1" t="s">
        <v>24</v>
      </c>
      <c r="E21303" s="5">
        <v>0.46505259900000001</v>
      </c>
    </row>
    <row r="21304" spans="1:5" hidden="1">
      <c r="A21304" s="4" t="s">
        <v>5</v>
      </c>
      <c r="B21304" s="2">
        <v>2092</v>
      </c>
      <c r="C21304" s="1" t="s">
        <v>46</v>
      </c>
      <c r="D21304" s="1" t="s">
        <v>24</v>
      </c>
      <c r="E21304" s="5">
        <v>0.45598698199999999</v>
      </c>
    </row>
    <row r="21305" spans="1:5" hidden="1">
      <c r="A21305" s="4" t="s">
        <v>5</v>
      </c>
      <c r="B21305" s="2">
        <v>2093</v>
      </c>
      <c r="C21305" s="1" t="s">
        <v>46</v>
      </c>
      <c r="D21305" s="1" t="s">
        <v>24</v>
      </c>
      <c r="E21305" s="5">
        <v>0.44691460100000002</v>
      </c>
    </row>
    <row r="21306" spans="1:5" hidden="1">
      <c r="A21306" s="4" t="s">
        <v>5</v>
      </c>
      <c r="B21306" s="2">
        <v>2094</v>
      </c>
      <c r="C21306" s="1" t="s">
        <v>46</v>
      </c>
      <c r="D21306" s="1" t="s">
        <v>24</v>
      </c>
      <c r="E21306" s="5">
        <v>0.43784898300000002</v>
      </c>
    </row>
    <row r="21307" spans="1:5" hidden="1">
      <c r="A21307" s="4" t="s">
        <v>5</v>
      </c>
      <c r="B21307" s="2">
        <v>2095</v>
      </c>
      <c r="C21307" s="1" t="s">
        <v>46</v>
      </c>
      <c r="D21307" s="1" t="s">
        <v>24</v>
      </c>
      <c r="E21307" s="5">
        <v>0.42878336500000003</v>
      </c>
    </row>
    <row r="21308" spans="1:5" hidden="1">
      <c r="A21308" s="4" t="s">
        <v>5</v>
      </c>
      <c r="B21308" s="2">
        <v>2096</v>
      </c>
      <c r="C21308" s="1" t="s">
        <v>46</v>
      </c>
      <c r="D21308" s="1" t="s">
        <v>24</v>
      </c>
      <c r="E21308" s="5">
        <v>0.419717748</v>
      </c>
    </row>
    <row r="21309" spans="1:5" hidden="1">
      <c r="A21309" s="4" t="s">
        <v>5</v>
      </c>
      <c r="B21309" s="2">
        <v>2097</v>
      </c>
      <c r="C21309" s="1" t="s">
        <v>46</v>
      </c>
      <c r="D21309" s="1" t="s">
        <v>24</v>
      </c>
      <c r="E21309" s="5">
        <v>0.41064536699999998</v>
      </c>
    </row>
    <row r="21310" spans="1:5" hidden="1">
      <c r="A21310" s="4" t="s">
        <v>5</v>
      </c>
      <c r="B21310" s="2">
        <v>2098</v>
      </c>
      <c r="C21310" s="1" t="s">
        <v>46</v>
      </c>
      <c r="D21310" s="1" t="s">
        <v>24</v>
      </c>
      <c r="E21310" s="5">
        <v>0.40157974899999999</v>
      </c>
    </row>
    <row r="21311" spans="1:5" hidden="1">
      <c r="A21311" s="4" t="s">
        <v>5</v>
      </c>
      <c r="B21311" s="2">
        <v>2099</v>
      </c>
      <c r="C21311" s="1" t="s">
        <v>46</v>
      </c>
      <c r="D21311" s="1" t="s">
        <v>24</v>
      </c>
      <c r="E21311" s="5">
        <v>0.39251413200000002</v>
      </c>
    </row>
    <row r="21312" spans="1:5" hidden="1">
      <c r="A21312" s="4" t="s">
        <v>5</v>
      </c>
      <c r="B21312" s="2">
        <v>2100</v>
      </c>
      <c r="C21312" s="1" t="s">
        <v>46</v>
      </c>
      <c r="D21312" s="1" t="s">
        <v>24</v>
      </c>
      <c r="E21312" s="5">
        <v>0.38344851400000002</v>
      </c>
    </row>
    <row r="21313" spans="1:5" hidden="1">
      <c r="A21313" s="4" t="s">
        <v>7</v>
      </c>
      <c r="B21313" s="2">
        <v>2000</v>
      </c>
      <c r="C21313" s="1" t="s">
        <v>46</v>
      </c>
      <c r="D21313" s="1" t="s">
        <v>24</v>
      </c>
      <c r="E21313" s="5">
        <v>2.524525659</v>
      </c>
    </row>
    <row r="21314" spans="1:5" hidden="1">
      <c r="A21314" s="4" t="s">
        <v>7</v>
      </c>
      <c r="B21314" s="2">
        <v>2001</v>
      </c>
      <c r="C21314" s="1" t="s">
        <v>46</v>
      </c>
      <c r="D21314" s="1" t="s">
        <v>24</v>
      </c>
      <c r="E21314" s="5">
        <v>2.4598396120000001</v>
      </c>
    </row>
    <row r="21315" spans="1:5" hidden="1">
      <c r="A21315" s="4" t="s">
        <v>7</v>
      </c>
      <c r="B21315" s="2">
        <v>2002</v>
      </c>
      <c r="C21315" s="1" t="s">
        <v>46</v>
      </c>
      <c r="D21315" s="1" t="s">
        <v>24</v>
      </c>
      <c r="E21315" s="5">
        <v>2.36257238</v>
      </c>
    </row>
    <row r="21316" spans="1:5" hidden="1">
      <c r="A21316" s="4" t="s">
        <v>7</v>
      </c>
      <c r="B21316" s="2">
        <v>2003</v>
      </c>
      <c r="C21316" s="1" t="s">
        <v>46</v>
      </c>
      <c r="D21316" s="1" t="s">
        <v>24</v>
      </c>
      <c r="E21316" s="5">
        <v>2.425528656</v>
      </c>
    </row>
    <row r="21317" spans="1:5" hidden="1">
      <c r="A21317" s="4" t="s">
        <v>7</v>
      </c>
      <c r="B21317" s="2">
        <v>2004</v>
      </c>
      <c r="C21317" s="1" t="s">
        <v>46</v>
      </c>
      <c r="D21317" s="1" t="s">
        <v>24</v>
      </c>
      <c r="E21317" s="5">
        <v>2.391407075</v>
      </c>
    </row>
    <row r="21318" spans="1:5" hidden="1">
      <c r="A21318" s="4" t="s">
        <v>7</v>
      </c>
      <c r="B21318" s="2">
        <v>2005</v>
      </c>
      <c r="C21318" s="1" t="s">
        <v>46</v>
      </c>
      <c r="D21318" s="1" t="s">
        <v>24</v>
      </c>
      <c r="E21318" s="5">
        <v>2.0973577859999999</v>
      </c>
    </row>
    <row r="21319" spans="1:5" hidden="1">
      <c r="A21319" s="4" t="s">
        <v>7</v>
      </c>
      <c r="B21319" s="2">
        <v>2006</v>
      </c>
      <c r="C21319" s="1" t="s">
        <v>46</v>
      </c>
      <c r="D21319" s="1" t="s">
        <v>24</v>
      </c>
      <c r="E21319" s="5">
        <v>1.991247786</v>
      </c>
    </row>
    <row r="21320" spans="1:5" hidden="1">
      <c r="A21320" s="4" t="s">
        <v>7</v>
      </c>
      <c r="B21320" s="2">
        <v>2007</v>
      </c>
      <c r="C21320" s="1" t="s">
        <v>46</v>
      </c>
      <c r="D21320" s="1" t="s">
        <v>24</v>
      </c>
      <c r="E21320" s="5">
        <v>1.9593650060000001</v>
      </c>
    </row>
    <row r="21321" spans="1:5" hidden="1">
      <c r="A21321" s="4" t="s">
        <v>7</v>
      </c>
      <c r="B21321" s="2">
        <v>2008</v>
      </c>
      <c r="C21321" s="1" t="s">
        <v>46</v>
      </c>
      <c r="D21321" s="1" t="s">
        <v>24</v>
      </c>
      <c r="E21321" s="5">
        <v>1.7335855120000001</v>
      </c>
    </row>
    <row r="21322" spans="1:5" hidden="1">
      <c r="A21322" s="4" t="s">
        <v>7</v>
      </c>
      <c r="B21322" s="2">
        <v>2009</v>
      </c>
      <c r="C21322" s="1" t="s">
        <v>46</v>
      </c>
      <c r="D21322" s="1" t="s">
        <v>24</v>
      </c>
      <c r="E21322" s="5">
        <v>1.72109132</v>
      </c>
    </row>
    <row r="21323" spans="1:5" hidden="1">
      <c r="A21323" s="4" t="s">
        <v>7</v>
      </c>
      <c r="B21323" s="2">
        <v>2010</v>
      </c>
      <c r="C21323" s="1" t="s">
        <v>46</v>
      </c>
      <c r="D21323" s="1" t="s">
        <v>24</v>
      </c>
      <c r="E21323" s="5">
        <v>1.839022787</v>
      </c>
    </row>
    <row r="21324" spans="1:5" hidden="1">
      <c r="A21324" s="4" t="s">
        <v>7</v>
      </c>
      <c r="B21324" s="2">
        <v>2011</v>
      </c>
      <c r="C21324" s="1" t="s">
        <v>46</v>
      </c>
      <c r="D21324" s="1" t="s">
        <v>24</v>
      </c>
      <c r="E21324" s="5">
        <v>1.862658613</v>
      </c>
    </row>
    <row r="21325" spans="1:5" hidden="1">
      <c r="A21325" s="4" t="s">
        <v>7</v>
      </c>
      <c r="B21325" s="2">
        <v>2012</v>
      </c>
      <c r="C21325" s="1" t="s">
        <v>46</v>
      </c>
      <c r="D21325" s="1" t="s">
        <v>24</v>
      </c>
      <c r="E21325" s="5">
        <v>2.0736939400000001</v>
      </c>
    </row>
    <row r="21326" spans="1:5" hidden="1">
      <c r="A21326" s="4" t="s">
        <v>7</v>
      </c>
      <c r="B21326" s="2">
        <v>2013</v>
      </c>
      <c r="C21326" s="1" t="s">
        <v>46</v>
      </c>
      <c r="D21326" s="1" t="s">
        <v>24</v>
      </c>
      <c r="E21326" s="5">
        <v>1.918646648</v>
      </c>
    </row>
    <row r="21327" spans="1:5" hidden="1">
      <c r="A21327" s="4" t="s">
        <v>7</v>
      </c>
      <c r="B21327" s="2">
        <v>2014</v>
      </c>
      <c r="C21327" s="1" t="s">
        <v>46</v>
      </c>
      <c r="D21327" s="1" t="s">
        <v>24</v>
      </c>
      <c r="E21327" s="5">
        <v>1.5037526510000001</v>
      </c>
    </row>
    <row r="21328" spans="1:5" hidden="1">
      <c r="A21328" s="4" t="s">
        <v>7</v>
      </c>
      <c r="B21328" s="2">
        <v>2015</v>
      </c>
      <c r="C21328" s="1" t="s">
        <v>46</v>
      </c>
      <c r="D21328" s="1" t="s">
        <v>24</v>
      </c>
      <c r="E21328" s="5">
        <v>1.322262075</v>
      </c>
    </row>
    <row r="21329" spans="1:5" hidden="1">
      <c r="A21329" s="4" t="s">
        <v>7</v>
      </c>
      <c r="B21329" s="2">
        <v>2016</v>
      </c>
      <c r="C21329" s="1" t="s">
        <v>46</v>
      </c>
      <c r="D21329" s="1" t="s">
        <v>24</v>
      </c>
      <c r="E21329" s="5">
        <v>1.15482784</v>
      </c>
    </row>
    <row r="21330" spans="1:5" hidden="1">
      <c r="A21330" s="4" t="s">
        <v>7</v>
      </c>
      <c r="B21330" s="2">
        <v>2017</v>
      </c>
      <c r="C21330" s="1" t="s">
        <v>46</v>
      </c>
      <c r="D21330" s="1" t="s">
        <v>24</v>
      </c>
      <c r="E21330" s="5">
        <v>1.2121416519999999</v>
      </c>
    </row>
    <row r="21331" spans="1:5" hidden="1">
      <c r="A21331" s="4" t="s">
        <v>7</v>
      </c>
      <c r="B21331" s="2">
        <v>2018</v>
      </c>
      <c r="C21331" s="1" t="s">
        <v>46</v>
      </c>
      <c r="D21331" s="1" t="s">
        <v>24</v>
      </c>
      <c r="E21331" s="5">
        <v>1.340042521</v>
      </c>
    </row>
    <row r="21332" spans="1:5" hidden="1">
      <c r="A21332" s="4" t="s">
        <v>7</v>
      </c>
      <c r="B21332" s="2">
        <v>2019</v>
      </c>
      <c r="C21332" s="1" t="s">
        <v>46</v>
      </c>
      <c r="D21332" s="1" t="s">
        <v>24</v>
      </c>
      <c r="E21332" s="5">
        <v>1.2165991519999999</v>
      </c>
    </row>
    <row r="21333" spans="1:5" hidden="1">
      <c r="A21333" s="4" t="s">
        <v>7</v>
      </c>
      <c r="B21333" s="2">
        <v>2020</v>
      </c>
      <c r="C21333" s="1" t="s">
        <v>46</v>
      </c>
      <c r="D21333" s="1" t="s">
        <v>24</v>
      </c>
      <c r="E21333" s="5">
        <v>1.959310347</v>
      </c>
    </row>
    <row r="21334" spans="1:5" hidden="1">
      <c r="A21334" s="4" t="s">
        <v>7</v>
      </c>
      <c r="B21334" s="2">
        <v>2021</v>
      </c>
      <c r="C21334" s="1" t="s">
        <v>46</v>
      </c>
      <c r="D21334" s="1" t="s">
        <v>24</v>
      </c>
      <c r="E21334" s="5">
        <v>1.8817140029999999</v>
      </c>
    </row>
    <row r="21335" spans="1:5" hidden="1">
      <c r="A21335" s="4" t="s">
        <v>7</v>
      </c>
      <c r="B21335" s="2">
        <v>2022</v>
      </c>
      <c r="C21335" s="1" t="s">
        <v>46</v>
      </c>
      <c r="D21335" s="1" t="s">
        <v>24</v>
      </c>
      <c r="E21335" s="5">
        <v>1.8817140029999999</v>
      </c>
    </row>
    <row r="21336" spans="1:5" hidden="1">
      <c r="A21336" s="4" t="s">
        <v>7</v>
      </c>
      <c r="B21336" s="2">
        <v>2023</v>
      </c>
      <c r="C21336" s="1" t="s">
        <v>46</v>
      </c>
      <c r="D21336" s="1" t="s">
        <v>24</v>
      </c>
      <c r="E21336" s="5">
        <v>1.8817140029999999</v>
      </c>
    </row>
    <row r="21337" spans="1:5" hidden="1">
      <c r="A21337" s="4" t="s">
        <v>7</v>
      </c>
      <c r="B21337" s="2">
        <v>2024</v>
      </c>
      <c r="C21337" s="1" t="s">
        <v>46</v>
      </c>
      <c r="D21337" s="1" t="s">
        <v>24</v>
      </c>
      <c r="E21337" s="5">
        <v>1.8817140029999999</v>
      </c>
    </row>
    <row r="21338" spans="1:5" hidden="1">
      <c r="A21338" s="4" t="s">
        <v>7</v>
      </c>
      <c r="B21338" s="2">
        <v>2025</v>
      </c>
      <c r="C21338" s="1" t="s">
        <v>46</v>
      </c>
      <c r="D21338" s="1" t="s">
        <v>24</v>
      </c>
      <c r="E21338" s="5">
        <v>1.8817140029999999</v>
      </c>
    </row>
    <row r="21339" spans="1:5" hidden="1">
      <c r="A21339" s="4" t="s">
        <v>7</v>
      </c>
      <c r="B21339" s="2">
        <v>2026</v>
      </c>
      <c r="C21339" s="1" t="s">
        <v>46</v>
      </c>
      <c r="D21339" s="1" t="s">
        <v>24</v>
      </c>
      <c r="E21339" s="5">
        <v>1.8485362460000001</v>
      </c>
    </row>
    <row r="21340" spans="1:5" hidden="1">
      <c r="A21340" s="4" t="s">
        <v>7</v>
      </c>
      <c r="B21340" s="2">
        <v>2027</v>
      </c>
      <c r="C21340" s="1" t="s">
        <v>46</v>
      </c>
      <c r="D21340" s="1" t="s">
        <v>24</v>
      </c>
      <c r="E21340" s="5">
        <v>1.798779159</v>
      </c>
    </row>
    <row r="21341" spans="1:5" hidden="1">
      <c r="A21341" s="4" t="s">
        <v>7</v>
      </c>
      <c r="B21341" s="2">
        <v>2028</v>
      </c>
      <c r="C21341" s="1" t="s">
        <v>46</v>
      </c>
      <c r="D21341" s="1" t="s">
        <v>24</v>
      </c>
      <c r="E21341" s="5">
        <v>1.7324427414000001</v>
      </c>
    </row>
    <row r="21342" spans="1:5" hidden="1">
      <c r="A21342" s="4" t="s">
        <v>7</v>
      </c>
      <c r="B21342" s="2">
        <v>2029</v>
      </c>
      <c r="C21342" s="1" t="s">
        <v>46</v>
      </c>
      <c r="D21342" s="1" t="s">
        <v>24</v>
      </c>
      <c r="E21342" s="5">
        <v>1.6494506078</v>
      </c>
    </row>
    <row r="21343" spans="1:5" hidden="1">
      <c r="A21343" s="4" t="s">
        <v>7</v>
      </c>
      <c r="B21343" s="2">
        <v>2030</v>
      </c>
      <c r="C21343" s="1" t="s">
        <v>46</v>
      </c>
      <c r="D21343" s="1" t="s">
        <v>24</v>
      </c>
      <c r="E21343" s="5">
        <v>1.5499364339999999</v>
      </c>
    </row>
    <row r="21344" spans="1:5" hidden="1">
      <c r="A21344" s="4" t="s">
        <v>7</v>
      </c>
      <c r="B21344" s="2">
        <v>2031</v>
      </c>
      <c r="C21344" s="1" t="s">
        <v>46</v>
      </c>
      <c r="D21344" s="1" t="s">
        <v>24</v>
      </c>
      <c r="E21344" s="5">
        <v>1.519452552</v>
      </c>
    </row>
    <row r="21345" spans="1:5" hidden="1">
      <c r="A21345" s="4" t="s">
        <v>7</v>
      </c>
      <c r="B21345" s="2">
        <v>2032</v>
      </c>
      <c r="C21345" s="1" t="s">
        <v>46</v>
      </c>
      <c r="D21345" s="1" t="s">
        <v>24</v>
      </c>
      <c r="E21345" s="5">
        <v>1.4889686710000001</v>
      </c>
    </row>
    <row r="21346" spans="1:5" hidden="1">
      <c r="A21346" s="4" t="s">
        <v>7</v>
      </c>
      <c r="B21346" s="2">
        <v>2033</v>
      </c>
      <c r="C21346" s="1" t="s">
        <v>46</v>
      </c>
      <c r="D21346" s="1" t="s">
        <v>24</v>
      </c>
      <c r="E21346" s="5">
        <v>1.458419345</v>
      </c>
    </row>
    <row r="21347" spans="1:5" hidden="1">
      <c r="A21347" s="4" t="s">
        <v>7</v>
      </c>
      <c r="B21347" s="2">
        <v>2034</v>
      </c>
      <c r="C21347" s="1" t="s">
        <v>46</v>
      </c>
      <c r="D21347" s="1" t="s">
        <v>24</v>
      </c>
      <c r="E21347" s="5">
        <v>1.4279354639999999</v>
      </c>
    </row>
    <row r="21348" spans="1:5" hidden="1">
      <c r="A21348" s="4" t="s">
        <v>7</v>
      </c>
      <c r="B21348" s="2">
        <v>2035</v>
      </c>
      <c r="C21348" s="1" t="s">
        <v>46</v>
      </c>
      <c r="D21348" s="1" t="s">
        <v>24</v>
      </c>
      <c r="E21348" s="5">
        <v>1.397451582</v>
      </c>
    </row>
    <row r="21349" spans="1:5" hidden="1">
      <c r="A21349" s="4" t="s">
        <v>7</v>
      </c>
      <c r="B21349" s="2">
        <v>2036</v>
      </c>
      <c r="C21349" s="1" t="s">
        <v>46</v>
      </c>
      <c r="D21349" s="1" t="s">
        <v>24</v>
      </c>
      <c r="E21349" s="5">
        <v>1.3669677010000001</v>
      </c>
    </row>
    <row r="21350" spans="1:5" hidden="1">
      <c r="A21350" s="4" t="s">
        <v>7</v>
      </c>
      <c r="B21350" s="2">
        <v>2037</v>
      </c>
      <c r="C21350" s="1" t="s">
        <v>46</v>
      </c>
      <c r="D21350" s="1" t="s">
        <v>24</v>
      </c>
      <c r="E21350" s="5">
        <v>1.3364183759999999</v>
      </c>
    </row>
    <row r="21351" spans="1:5" hidden="1">
      <c r="A21351" s="4" t="s">
        <v>7</v>
      </c>
      <c r="B21351" s="2">
        <v>2038</v>
      </c>
      <c r="C21351" s="1" t="s">
        <v>46</v>
      </c>
      <c r="D21351" s="1" t="s">
        <v>24</v>
      </c>
      <c r="E21351" s="5">
        <v>1.3059344939999999</v>
      </c>
    </row>
    <row r="21352" spans="1:5" hidden="1">
      <c r="A21352" s="4" t="s">
        <v>7</v>
      </c>
      <c r="B21352" s="2">
        <v>2039</v>
      </c>
      <c r="C21352" s="1" t="s">
        <v>46</v>
      </c>
      <c r="D21352" s="1" t="s">
        <v>24</v>
      </c>
      <c r="E21352" s="5">
        <v>1.275450612</v>
      </c>
    </row>
    <row r="21353" spans="1:5" hidden="1">
      <c r="A21353" s="4" t="s">
        <v>7</v>
      </c>
      <c r="B21353" s="2">
        <v>2040</v>
      </c>
      <c r="C21353" s="1" t="s">
        <v>46</v>
      </c>
      <c r="D21353" s="1" t="s">
        <v>24</v>
      </c>
      <c r="E21353" s="5">
        <v>1.2449667310000001</v>
      </c>
    </row>
    <row r="21354" spans="1:5" hidden="1">
      <c r="A21354" s="4" t="s">
        <v>7</v>
      </c>
      <c r="B21354" s="2">
        <v>2041</v>
      </c>
      <c r="C21354" s="1" t="s">
        <v>46</v>
      </c>
      <c r="D21354" s="1" t="s">
        <v>24</v>
      </c>
      <c r="E21354" s="5">
        <v>1.221978411</v>
      </c>
    </row>
    <row r="21355" spans="1:5" hidden="1">
      <c r="A21355" s="4" t="s">
        <v>7</v>
      </c>
      <c r="B21355" s="2">
        <v>2042</v>
      </c>
      <c r="C21355" s="1" t="s">
        <v>46</v>
      </c>
      <c r="D21355" s="1" t="s">
        <v>24</v>
      </c>
      <c r="E21355" s="5">
        <v>1.199034876</v>
      </c>
    </row>
    <row r="21356" spans="1:5" hidden="1">
      <c r="A21356" s="4" t="s">
        <v>7</v>
      </c>
      <c r="B21356" s="2">
        <v>2043</v>
      </c>
      <c r="C21356" s="1" t="s">
        <v>46</v>
      </c>
      <c r="D21356" s="1" t="s">
        <v>24</v>
      </c>
      <c r="E21356" s="5">
        <v>1.1760913420000001</v>
      </c>
    </row>
    <row r="21357" spans="1:5" hidden="1">
      <c r="A21357" s="4" t="s">
        <v>7</v>
      </c>
      <c r="B21357" s="2">
        <v>2044</v>
      </c>
      <c r="C21357" s="1" t="s">
        <v>46</v>
      </c>
      <c r="D21357" s="1" t="s">
        <v>24</v>
      </c>
      <c r="E21357" s="5">
        <v>1.1531478070000001</v>
      </c>
    </row>
    <row r="21358" spans="1:5" hidden="1">
      <c r="A21358" s="4" t="s">
        <v>7</v>
      </c>
      <c r="B21358" s="2">
        <v>2045</v>
      </c>
      <c r="C21358" s="1" t="s">
        <v>46</v>
      </c>
      <c r="D21358" s="1" t="s">
        <v>24</v>
      </c>
      <c r="E21358" s="5">
        <v>1.130159487</v>
      </c>
    </row>
    <row r="21359" spans="1:5" hidden="1">
      <c r="A21359" s="4" t="s">
        <v>7</v>
      </c>
      <c r="B21359" s="2">
        <v>2046</v>
      </c>
      <c r="C21359" s="1" t="s">
        <v>46</v>
      </c>
      <c r="D21359" s="1" t="s">
        <v>24</v>
      </c>
      <c r="E21359" s="5">
        <v>1.107215952</v>
      </c>
    </row>
    <row r="21360" spans="1:5" hidden="1">
      <c r="A21360" s="4" t="s">
        <v>7</v>
      </c>
      <c r="B21360" s="2">
        <v>2047</v>
      </c>
      <c r="C21360" s="1" t="s">
        <v>46</v>
      </c>
      <c r="D21360" s="1" t="s">
        <v>24</v>
      </c>
      <c r="E21360" s="5">
        <v>1.084272417</v>
      </c>
    </row>
    <row r="21361" spans="1:5" hidden="1">
      <c r="A21361" s="4" t="s">
        <v>7</v>
      </c>
      <c r="B21361" s="2">
        <v>2048</v>
      </c>
      <c r="C21361" s="1" t="s">
        <v>46</v>
      </c>
      <c r="D21361" s="1" t="s">
        <v>24</v>
      </c>
      <c r="E21361" s="5">
        <v>1.0613288830000001</v>
      </c>
    </row>
    <row r="21362" spans="1:5" hidden="1">
      <c r="A21362" s="4" t="s">
        <v>7</v>
      </c>
      <c r="B21362" s="2">
        <v>2049</v>
      </c>
      <c r="C21362" s="1" t="s">
        <v>46</v>
      </c>
      <c r="D21362" s="1" t="s">
        <v>24</v>
      </c>
      <c r="E21362" s="5">
        <v>1.038340563</v>
      </c>
    </row>
    <row r="21363" spans="1:5" hidden="1">
      <c r="A21363" s="4" t="s">
        <v>7</v>
      </c>
      <c r="B21363" s="2">
        <v>2050</v>
      </c>
      <c r="C21363" s="1" t="s">
        <v>46</v>
      </c>
      <c r="D21363" s="1" t="s">
        <v>24</v>
      </c>
      <c r="E21363" s="5">
        <v>1.015397028</v>
      </c>
    </row>
    <row r="21364" spans="1:5" hidden="1">
      <c r="A21364" s="4" t="s">
        <v>7</v>
      </c>
      <c r="B21364" s="2">
        <v>2051</v>
      </c>
      <c r="C21364" s="1" t="s">
        <v>46</v>
      </c>
      <c r="D21364" s="1" t="s">
        <v>24</v>
      </c>
      <c r="E21364" s="5">
        <v>0.99759619700000002</v>
      </c>
    </row>
    <row r="21365" spans="1:5" hidden="1">
      <c r="A21365" s="4" t="s">
        <v>7</v>
      </c>
      <c r="B21365" s="2">
        <v>2052</v>
      </c>
      <c r="C21365" s="1" t="s">
        <v>46</v>
      </c>
      <c r="D21365" s="1" t="s">
        <v>24</v>
      </c>
      <c r="E21365" s="5">
        <v>0.97979536599999995</v>
      </c>
    </row>
    <row r="21366" spans="1:5" hidden="1">
      <c r="A21366" s="4" t="s">
        <v>7</v>
      </c>
      <c r="B21366" s="2">
        <v>2053</v>
      </c>
      <c r="C21366" s="1" t="s">
        <v>46</v>
      </c>
      <c r="D21366" s="1" t="s">
        <v>24</v>
      </c>
      <c r="E21366" s="5">
        <v>0.96196383900000004</v>
      </c>
    </row>
    <row r="21367" spans="1:5" hidden="1">
      <c r="A21367" s="4" t="s">
        <v>7</v>
      </c>
      <c r="B21367" s="2">
        <v>2054</v>
      </c>
      <c r="C21367" s="1" t="s">
        <v>46</v>
      </c>
      <c r="D21367" s="1" t="s">
        <v>24</v>
      </c>
      <c r="E21367" s="5">
        <v>0.94416300799999997</v>
      </c>
    </row>
    <row r="21368" spans="1:5" hidden="1">
      <c r="A21368" s="4" t="s">
        <v>7</v>
      </c>
      <c r="B21368" s="2">
        <v>2055</v>
      </c>
      <c r="C21368" s="1" t="s">
        <v>46</v>
      </c>
      <c r="D21368" s="1" t="s">
        <v>24</v>
      </c>
      <c r="E21368" s="5">
        <v>0.92636217700000001</v>
      </c>
    </row>
    <row r="21369" spans="1:5" hidden="1">
      <c r="A21369" s="4" t="s">
        <v>7</v>
      </c>
      <c r="B21369" s="2">
        <v>2056</v>
      </c>
      <c r="C21369" s="1" t="s">
        <v>46</v>
      </c>
      <c r="D21369" s="1" t="s">
        <v>24</v>
      </c>
      <c r="E21369" s="5">
        <v>0.90856134499999996</v>
      </c>
    </row>
    <row r="21370" spans="1:5" hidden="1">
      <c r="A21370" s="4" t="s">
        <v>7</v>
      </c>
      <c r="B21370" s="2">
        <v>2057</v>
      </c>
      <c r="C21370" s="1" t="s">
        <v>46</v>
      </c>
      <c r="D21370" s="1" t="s">
        <v>24</v>
      </c>
      <c r="E21370" s="5">
        <v>0.89072981900000003</v>
      </c>
    </row>
    <row r="21371" spans="1:5" hidden="1">
      <c r="A21371" s="4" t="s">
        <v>7</v>
      </c>
      <c r="B21371" s="2">
        <v>2058</v>
      </c>
      <c r="C21371" s="1" t="s">
        <v>46</v>
      </c>
      <c r="D21371" s="1" t="s">
        <v>24</v>
      </c>
      <c r="E21371" s="5">
        <v>0.87292898799999996</v>
      </c>
    </row>
    <row r="21372" spans="1:5" hidden="1">
      <c r="A21372" s="4" t="s">
        <v>7</v>
      </c>
      <c r="B21372" s="2">
        <v>2059</v>
      </c>
      <c r="C21372" s="1" t="s">
        <v>46</v>
      </c>
      <c r="D21372" s="1" t="s">
        <v>24</v>
      </c>
      <c r="E21372" s="5">
        <v>0.85512815600000003</v>
      </c>
    </row>
    <row r="21373" spans="1:5" hidden="1">
      <c r="A21373" s="4" t="s">
        <v>7</v>
      </c>
      <c r="B21373" s="2">
        <v>2060</v>
      </c>
      <c r="C21373" s="1" t="s">
        <v>46</v>
      </c>
      <c r="D21373" s="1" t="s">
        <v>24</v>
      </c>
      <c r="E21373" s="5">
        <v>0.83732732499999996</v>
      </c>
    </row>
    <row r="21374" spans="1:5" hidden="1">
      <c r="A21374" s="4" t="s">
        <v>7</v>
      </c>
      <c r="B21374" s="2">
        <v>2061</v>
      </c>
      <c r="C21374" s="1" t="s">
        <v>46</v>
      </c>
      <c r="D21374" s="1" t="s">
        <v>24</v>
      </c>
      <c r="E21374" s="5">
        <v>0.82303563800000001</v>
      </c>
    </row>
    <row r="21375" spans="1:5" hidden="1">
      <c r="A21375" s="4" t="s">
        <v>7</v>
      </c>
      <c r="B21375" s="2">
        <v>2062</v>
      </c>
      <c r="C21375" s="1" t="s">
        <v>46</v>
      </c>
      <c r="D21375" s="1" t="s">
        <v>24</v>
      </c>
      <c r="E21375" s="5">
        <v>0.808764975</v>
      </c>
    </row>
    <row r="21376" spans="1:5" hidden="1">
      <c r="A21376" s="4" t="s">
        <v>7</v>
      </c>
      <c r="B21376" s="2">
        <v>2063</v>
      </c>
      <c r="C21376" s="1" t="s">
        <v>46</v>
      </c>
      <c r="D21376" s="1" t="s">
        <v>24</v>
      </c>
      <c r="E21376" s="5">
        <v>0.79449431199999998</v>
      </c>
    </row>
    <row r="21377" spans="1:5" hidden="1">
      <c r="A21377" s="4" t="s">
        <v>7</v>
      </c>
      <c r="B21377" s="2">
        <v>2064</v>
      </c>
      <c r="C21377" s="1" t="s">
        <v>46</v>
      </c>
      <c r="D21377" s="1" t="s">
        <v>24</v>
      </c>
      <c r="E21377" s="5">
        <v>0.78022364899999996</v>
      </c>
    </row>
    <row r="21378" spans="1:5" hidden="1">
      <c r="A21378" s="4" t="s">
        <v>7</v>
      </c>
      <c r="B21378" s="2">
        <v>2065</v>
      </c>
      <c r="C21378" s="1" t="s">
        <v>46</v>
      </c>
      <c r="D21378" s="1" t="s">
        <v>24</v>
      </c>
      <c r="E21378" s="5">
        <v>0.76593196200000002</v>
      </c>
    </row>
    <row r="21379" spans="1:5" hidden="1">
      <c r="A21379" s="4" t="s">
        <v>7</v>
      </c>
      <c r="B21379" s="2">
        <v>2066</v>
      </c>
      <c r="C21379" s="1" t="s">
        <v>46</v>
      </c>
      <c r="D21379" s="1" t="s">
        <v>24</v>
      </c>
      <c r="E21379" s="5">
        <v>0.751661299</v>
      </c>
    </row>
    <row r="21380" spans="1:5" hidden="1">
      <c r="A21380" s="4" t="s">
        <v>7</v>
      </c>
      <c r="B21380" s="2">
        <v>2067</v>
      </c>
      <c r="C21380" s="1" t="s">
        <v>46</v>
      </c>
      <c r="D21380" s="1" t="s">
        <v>24</v>
      </c>
      <c r="E21380" s="5">
        <v>0.73739063599999999</v>
      </c>
    </row>
    <row r="21381" spans="1:5" hidden="1">
      <c r="A21381" s="4" t="s">
        <v>7</v>
      </c>
      <c r="B21381" s="2">
        <v>2068</v>
      </c>
      <c r="C21381" s="1" t="s">
        <v>46</v>
      </c>
      <c r="D21381" s="1" t="s">
        <v>24</v>
      </c>
      <c r="E21381" s="5">
        <v>0.72311997299999997</v>
      </c>
    </row>
    <row r="21382" spans="1:5" hidden="1">
      <c r="A21382" s="4" t="s">
        <v>7</v>
      </c>
      <c r="B21382" s="2">
        <v>2069</v>
      </c>
      <c r="C21382" s="1" t="s">
        <v>46</v>
      </c>
      <c r="D21382" s="1" t="s">
        <v>24</v>
      </c>
      <c r="E21382" s="5">
        <v>0.70882828600000003</v>
      </c>
    </row>
    <row r="21383" spans="1:5" hidden="1">
      <c r="A21383" s="4" t="s">
        <v>7</v>
      </c>
      <c r="B21383" s="2">
        <v>2070</v>
      </c>
      <c r="C21383" s="1" t="s">
        <v>46</v>
      </c>
      <c r="D21383" s="1" t="s">
        <v>24</v>
      </c>
      <c r="E21383" s="5">
        <v>0.69455762200000004</v>
      </c>
    </row>
    <row r="21384" spans="1:5" hidden="1">
      <c r="A21384" s="4" t="s">
        <v>7</v>
      </c>
      <c r="B21384" s="2">
        <v>2071</v>
      </c>
      <c r="C21384" s="1" t="s">
        <v>46</v>
      </c>
      <c r="D21384" s="1" t="s">
        <v>24</v>
      </c>
      <c r="E21384" s="5">
        <v>0.68271352699999999</v>
      </c>
    </row>
    <row r="21385" spans="1:5" hidden="1">
      <c r="A21385" s="4" t="s">
        <v>7</v>
      </c>
      <c r="B21385" s="2">
        <v>2072</v>
      </c>
      <c r="C21385" s="1" t="s">
        <v>46</v>
      </c>
      <c r="D21385" s="1" t="s">
        <v>24</v>
      </c>
      <c r="E21385" s="5">
        <v>0.67086943200000004</v>
      </c>
    </row>
    <row r="21386" spans="1:5" hidden="1">
      <c r="A21386" s="4" t="s">
        <v>7</v>
      </c>
      <c r="B21386" s="2">
        <v>2073</v>
      </c>
      <c r="C21386" s="1" t="s">
        <v>46</v>
      </c>
      <c r="D21386" s="1" t="s">
        <v>24</v>
      </c>
      <c r="E21386" s="5">
        <v>0.65901096100000001</v>
      </c>
    </row>
    <row r="21387" spans="1:5" hidden="1">
      <c r="A21387" s="4" t="s">
        <v>7</v>
      </c>
      <c r="B21387" s="2">
        <v>2074</v>
      </c>
      <c r="C21387" s="1" t="s">
        <v>46</v>
      </c>
      <c r="D21387" s="1" t="s">
        <v>24</v>
      </c>
      <c r="E21387" s="5">
        <v>0.64716686599999995</v>
      </c>
    </row>
    <row r="21388" spans="1:5" hidden="1">
      <c r="A21388" s="4" t="s">
        <v>7</v>
      </c>
      <c r="B21388" s="2">
        <v>2075</v>
      </c>
      <c r="C21388" s="1" t="s">
        <v>46</v>
      </c>
      <c r="D21388" s="1" t="s">
        <v>24</v>
      </c>
      <c r="E21388" s="5">
        <v>0.63532277100000001</v>
      </c>
    </row>
    <row r="21389" spans="1:5" hidden="1">
      <c r="A21389" s="4" t="s">
        <v>7</v>
      </c>
      <c r="B21389" s="2">
        <v>2076</v>
      </c>
      <c r="C21389" s="1" t="s">
        <v>46</v>
      </c>
      <c r="D21389" s="1" t="s">
        <v>24</v>
      </c>
      <c r="E21389" s="5">
        <v>0.62347867599999995</v>
      </c>
    </row>
    <row r="21390" spans="1:5" hidden="1">
      <c r="A21390" s="4" t="s">
        <v>7</v>
      </c>
      <c r="B21390" s="2">
        <v>2077</v>
      </c>
      <c r="C21390" s="1" t="s">
        <v>46</v>
      </c>
      <c r="D21390" s="1" t="s">
        <v>24</v>
      </c>
      <c r="E21390" s="5">
        <v>0.61162020500000003</v>
      </c>
    </row>
    <row r="21391" spans="1:5" hidden="1">
      <c r="A21391" s="4" t="s">
        <v>7</v>
      </c>
      <c r="B21391" s="2">
        <v>2078</v>
      </c>
      <c r="C21391" s="1" t="s">
        <v>46</v>
      </c>
      <c r="D21391" s="1" t="s">
        <v>24</v>
      </c>
      <c r="E21391" s="5">
        <v>0.59977610999999997</v>
      </c>
    </row>
    <row r="21392" spans="1:5" hidden="1">
      <c r="A21392" s="4" t="s">
        <v>7</v>
      </c>
      <c r="B21392" s="2">
        <v>2079</v>
      </c>
      <c r="C21392" s="1" t="s">
        <v>46</v>
      </c>
      <c r="D21392" s="1" t="s">
        <v>24</v>
      </c>
      <c r="E21392" s="5">
        <v>0.58793201500000003</v>
      </c>
    </row>
    <row r="21393" spans="1:5" hidden="1">
      <c r="A21393" s="4" t="s">
        <v>7</v>
      </c>
      <c r="B21393" s="2">
        <v>2080</v>
      </c>
      <c r="C21393" s="1" t="s">
        <v>46</v>
      </c>
      <c r="D21393" s="1" t="s">
        <v>24</v>
      </c>
      <c r="E21393" s="5">
        <v>0.57608791999999998</v>
      </c>
    </row>
    <row r="21394" spans="1:5" hidden="1">
      <c r="A21394" s="4" t="s">
        <v>7</v>
      </c>
      <c r="B21394" s="2">
        <v>2081</v>
      </c>
      <c r="C21394" s="1" t="s">
        <v>46</v>
      </c>
      <c r="D21394" s="1" t="s">
        <v>24</v>
      </c>
      <c r="E21394" s="5">
        <v>0.56588405100000005</v>
      </c>
    </row>
    <row r="21395" spans="1:5" hidden="1">
      <c r="A21395" s="4" t="s">
        <v>7</v>
      </c>
      <c r="B21395" s="2">
        <v>2082</v>
      </c>
      <c r="C21395" s="1" t="s">
        <v>46</v>
      </c>
      <c r="D21395" s="1" t="s">
        <v>24</v>
      </c>
      <c r="E21395" s="5">
        <v>0.55569003699999997</v>
      </c>
    </row>
    <row r="21396" spans="1:5" hidden="1">
      <c r="A21396" s="4" t="s">
        <v>7</v>
      </c>
      <c r="B21396" s="2">
        <v>2083</v>
      </c>
      <c r="C21396" s="1" t="s">
        <v>46</v>
      </c>
      <c r="D21396" s="1" t="s">
        <v>24</v>
      </c>
      <c r="E21396" s="5">
        <v>0.545496023</v>
      </c>
    </row>
    <row r="21397" spans="1:5" hidden="1">
      <c r="A21397" s="4" t="s">
        <v>7</v>
      </c>
      <c r="B21397" s="2">
        <v>2084</v>
      </c>
      <c r="C21397" s="1" t="s">
        <v>46</v>
      </c>
      <c r="D21397" s="1" t="s">
        <v>24</v>
      </c>
      <c r="E21397" s="5">
        <v>0.53530200900000002</v>
      </c>
    </row>
    <row r="21398" spans="1:5" hidden="1">
      <c r="A21398" s="4" t="s">
        <v>7</v>
      </c>
      <c r="B21398" s="2">
        <v>2085</v>
      </c>
      <c r="C21398" s="1" t="s">
        <v>46</v>
      </c>
      <c r="D21398" s="1" t="s">
        <v>24</v>
      </c>
      <c r="E21398" s="5">
        <v>0.52509814099999996</v>
      </c>
    </row>
    <row r="21399" spans="1:5" hidden="1">
      <c r="A21399" s="4" t="s">
        <v>7</v>
      </c>
      <c r="B21399" s="2">
        <v>2086</v>
      </c>
      <c r="C21399" s="1" t="s">
        <v>46</v>
      </c>
      <c r="D21399" s="1" t="s">
        <v>24</v>
      </c>
      <c r="E21399" s="5">
        <v>0.51490412699999999</v>
      </c>
    </row>
    <row r="21400" spans="1:5" hidden="1">
      <c r="A21400" s="4" t="s">
        <v>7</v>
      </c>
      <c r="B21400" s="2">
        <v>2087</v>
      </c>
      <c r="C21400" s="1" t="s">
        <v>46</v>
      </c>
      <c r="D21400" s="1" t="s">
        <v>24</v>
      </c>
      <c r="E21400" s="5">
        <v>0.50471011300000002</v>
      </c>
    </row>
    <row r="21401" spans="1:5" hidden="1">
      <c r="A21401" s="4" t="s">
        <v>7</v>
      </c>
      <c r="B21401" s="2">
        <v>2088</v>
      </c>
      <c r="C21401" s="1" t="s">
        <v>46</v>
      </c>
      <c r="D21401" s="1" t="s">
        <v>24</v>
      </c>
      <c r="E21401" s="5">
        <v>0.49451609899999999</v>
      </c>
    </row>
    <row r="21402" spans="1:5" hidden="1">
      <c r="A21402" s="4" t="s">
        <v>7</v>
      </c>
      <c r="B21402" s="2">
        <v>2089</v>
      </c>
      <c r="C21402" s="1" t="s">
        <v>46</v>
      </c>
      <c r="D21402" s="1" t="s">
        <v>24</v>
      </c>
      <c r="E21402" s="5">
        <v>0.48431223099999998</v>
      </c>
    </row>
    <row r="21403" spans="1:5" hidden="1">
      <c r="A21403" s="4" t="s">
        <v>7</v>
      </c>
      <c r="B21403" s="2">
        <v>2090</v>
      </c>
      <c r="C21403" s="1" t="s">
        <v>46</v>
      </c>
      <c r="D21403" s="1" t="s">
        <v>24</v>
      </c>
      <c r="E21403" s="5">
        <v>0.47411821700000001</v>
      </c>
    </row>
    <row r="21404" spans="1:5" hidden="1">
      <c r="A21404" s="4" t="s">
        <v>7</v>
      </c>
      <c r="B21404" s="2">
        <v>2091</v>
      </c>
      <c r="C21404" s="1" t="s">
        <v>46</v>
      </c>
      <c r="D21404" s="1" t="s">
        <v>24</v>
      </c>
      <c r="E21404" s="5">
        <v>0.46505259900000001</v>
      </c>
    </row>
    <row r="21405" spans="1:5" hidden="1">
      <c r="A21405" s="4" t="s">
        <v>7</v>
      </c>
      <c r="B21405" s="2">
        <v>2092</v>
      </c>
      <c r="C21405" s="1" t="s">
        <v>46</v>
      </c>
      <c r="D21405" s="1" t="s">
        <v>24</v>
      </c>
      <c r="E21405" s="5">
        <v>0.45598698199999999</v>
      </c>
    </row>
    <row r="21406" spans="1:5" hidden="1">
      <c r="A21406" s="4" t="s">
        <v>7</v>
      </c>
      <c r="B21406" s="2">
        <v>2093</v>
      </c>
      <c r="C21406" s="1" t="s">
        <v>46</v>
      </c>
      <c r="D21406" s="1" t="s">
        <v>24</v>
      </c>
      <c r="E21406" s="5">
        <v>0.44691460100000002</v>
      </c>
    </row>
    <row r="21407" spans="1:5" hidden="1">
      <c r="A21407" s="4" t="s">
        <v>7</v>
      </c>
      <c r="B21407" s="2">
        <v>2094</v>
      </c>
      <c r="C21407" s="1" t="s">
        <v>46</v>
      </c>
      <c r="D21407" s="1" t="s">
        <v>24</v>
      </c>
      <c r="E21407" s="5">
        <v>0.43784898300000002</v>
      </c>
    </row>
    <row r="21408" spans="1:5" hidden="1">
      <c r="A21408" s="4" t="s">
        <v>7</v>
      </c>
      <c r="B21408" s="2">
        <v>2095</v>
      </c>
      <c r="C21408" s="1" t="s">
        <v>46</v>
      </c>
      <c r="D21408" s="1" t="s">
        <v>24</v>
      </c>
      <c r="E21408" s="5">
        <v>0.42878336500000003</v>
      </c>
    </row>
    <row r="21409" spans="1:5" hidden="1">
      <c r="A21409" s="4" t="s">
        <v>7</v>
      </c>
      <c r="B21409" s="2">
        <v>2096</v>
      </c>
      <c r="C21409" s="1" t="s">
        <v>46</v>
      </c>
      <c r="D21409" s="1" t="s">
        <v>24</v>
      </c>
      <c r="E21409" s="5">
        <v>0.419717748</v>
      </c>
    </row>
    <row r="21410" spans="1:5" hidden="1">
      <c r="A21410" s="4" t="s">
        <v>7</v>
      </c>
      <c r="B21410" s="2">
        <v>2097</v>
      </c>
      <c r="C21410" s="1" t="s">
        <v>46</v>
      </c>
      <c r="D21410" s="1" t="s">
        <v>24</v>
      </c>
      <c r="E21410" s="5">
        <v>0.41064536699999998</v>
      </c>
    </row>
    <row r="21411" spans="1:5" hidden="1">
      <c r="A21411" s="4" t="s">
        <v>7</v>
      </c>
      <c r="B21411" s="2">
        <v>2098</v>
      </c>
      <c r="C21411" s="1" t="s">
        <v>46</v>
      </c>
      <c r="D21411" s="1" t="s">
        <v>24</v>
      </c>
      <c r="E21411" s="5">
        <v>0.40157974899999999</v>
      </c>
    </row>
    <row r="21412" spans="1:5" hidden="1">
      <c r="A21412" s="4" t="s">
        <v>7</v>
      </c>
      <c r="B21412" s="2">
        <v>2099</v>
      </c>
      <c r="C21412" s="1" t="s">
        <v>46</v>
      </c>
      <c r="D21412" s="1" t="s">
        <v>24</v>
      </c>
      <c r="E21412" s="5">
        <v>0.39251413200000002</v>
      </c>
    </row>
    <row r="21413" spans="1:5" hidden="1">
      <c r="A21413" s="4" t="s">
        <v>7</v>
      </c>
      <c r="B21413" s="2">
        <v>2100</v>
      </c>
      <c r="C21413" s="1" t="s">
        <v>46</v>
      </c>
      <c r="D21413" s="1" t="s">
        <v>24</v>
      </c>
      <c r="E21413" s="5">
        <v>0.38344851400000002</v>
      </c>
    </row>
    <row r="21414" spans="1:5" hidden="1">
      <c r="A21414" s="4" t="s">
        <v>8</v>
      </c>
      <c r="B21414" s="2">
        <v>2000</v>
      </c>
      <c r="C21414" s="1" t="s">
        <v>46</v>
      </c>
      <c r="D21414" s="1" t="s">
        <v>24</v>
      </c>
      <c r="E21414" s="5">
        <v>2.524525659</v>
      </c>
    </row>
    <row r="21415" spans="1:5" hidden="1">
      <c r="A21415" s="4" t="s">
        <v>8</v>
      </c>
      <c r="B21415" s="2">
        <v>2001</v>
      </c>
      <c r="C21415" s="1" t="s">
        <v>46</v>
      </c>
      <c r="D21415" s="1" t="s">
        <v>24</v>
      </c>
      <c r="E21415" s="5">
        <v>2.4598396120000001</v>
      </c>
    </row>
    <row r="21416" spans="1:5" hidden="1">
      <c r="A21416" s="4" t="s">
        <v>8</v>
      </c>
      <c r="B21416" s="2">
        <v>2002</v>
      </c>
      <c r="C21416" s="1" t="s">
        <v>46</v>
      </c>
      <c r="D21416" s="1" t="s">
        <v>24</v>
      </c>
      <c r="E21416" s="5">
        <v>2.36257238</v>
      </c>
    </row>
    <row r="21417" spans="1:5" hidden="1">
      <c r="A21417" s="4" t="s">
        <v>8</v>
      </c>
      <c r="B21417" s="2">
        <v>2003</v>
      </c>
      <c r="C21417" s="1" t="s">
        <v>46</v>
      </c>
      <c r="D21417" s="1" t="s">
        <v>24</v>
      </c>
      <c r="E21417" s="5">
        <v>2.425528656</v>
      </c>
    </row>
    <row r="21418" spans="1:5" hidden="1">
      <c r="A21418" s="4" t="s">
        <v>8</v>
      </c>
      <c r="B21418" s="2">
        <v>2004</v>
      </c>
      <c r="C21418" s="1" t="s">
        <v>46</v>
      </c>
      <c r="D21418" s="1" t="s">
        <v>24</v>
      </c>
      <c r="E21418" s="5">
        <v>2.391407075</v>
      </c>
    </row>
    <row r="21419" spans="1:5" hidden="1">
      <c r="A21419" s="4" t="s">
        <v>8</v>
      </c>
      <c r="B21419" s="2">
        <v>2005</v>
      </c>
      <c r="C21419" s="1" t="s">
        <v>46</v>
      </c>
      <c r="D21419" s="1" t="s">
        <v>24</v>
      </c>
      <c r="E21419" s="5">
        <v>2.0973577859999999</v>
      </c>
    </row>
    <row r="21420" spans="1:5" hidden="1">
      <c r="A21420" s="4" t="s">
        <v>8</v>
      </c>
      <c r="B21420" s="2">
        <v>2006</v>
      </c>
      <c r="C21420" s="1" t="s">
        <v>46</v>
      </c>
      <c r="D21420" s="1" t="s">
        <v>24</v>
      </c>
      <c r="E21420" s="5">
        <v>1.991247786</v>
      </c>
    </row>
    <row r="21421" spans="1:5" hidden="1">
      <c r="A21421" s="4" t="s">
        <v>8</v>
      </c>
      <c r="B21421" s="2">
        <v>2007</v>
      </c>
      <c r="C21421" s="1" t="s">
        <v>46</v>
      </c>
      <c r="D21421" s="1" t="s">
        <v>24</v>
      </c>
      <c r="E21421" s="5">
        <v>1.9593650060000001</v>
      </c>
    </row>
    <row r="21422" spans="1:5" hidden="1">
      <c r="A21422" s="4" t="s">
        <v>8</v>
      </c>
      <c r="B21422" s="2">
        <v>2008</v>
      </c>
      <c r="C21422" s="1" t="s">
        <v>46</v>
      </c>
      <c r="D21422" s="1" t="s">
        <v>24</v>
      </c>
      <c r="E21422" s="5">
        <v>1.7335855120000001</v>
      </c>
    </row>
    <row r="21423" spans="1:5" hidden="1">
      <c r="A21423" s="4" t="s">
        <v>8</v>
      </c>
      <c r="B21423" s="2">
        <v>2009</v>
      </c>
      <c r="C21423" s="1" t="s">
        <v>46</v>
      </c>
      <c r="D21423" s="1" t="s">
        <v>24</v>
      </c>
      <c r="E21423" s="5">
        <v>1.72109132</v>
      </c>
    </row>
    <row r="21424" spans="1:5" hidden="1">
      <c r="A21424" s="4" t="s">
        <v>8</v>
      </c>
      <c r="B21424" s="2">
        <v>2010</v>
      </c>
      <c r="C21424" s="1" t="s">
        <v>46</v>
      </c>
      <c r="D21424" s="1" t="s">
        <v>24</v>
      </c>
      <c r="E21424" s="5">
        <v>1.839022787</v>
      </c>
    </row>
    <row r="21425" spans="1:5" hidden="1">
      <c r="A21425" s="4" t="s">
        <v>8</v>
      </c>
      <c r="B21425" s="2">
        <v>2011</v>
      </c>
      <c r="C21425" s="1" t="s">
        <v>46</v>
      </c>
      <c r="D21425" s="1" t="s">
        <v>24</v>
      </c>
      <c r="E21425" s="5">
        <v>1.862658613</v>
      </c>
    </row>
    <row r="21426" spans="1:5" hidden="1">
      <c r="A21426" s="4" t="s">
        <v>8</v>
      </c>
      <c r="B21426" s="2">
        <v>2012</v>
      </c>
      <c r="C21426" s="1" t="s">
        <v>46</v>
      </c>
      <c r="D21426" s="1" t="s">
        <v>24</v>
      </c>
      <c r="E21426" s="5">
        <v>2.0736939400000001</v>
      </c>
    </row>
    <row r="21427" spans="1:5" hidden="1">
      <c r="A21427" s="4" t="s">
        <v>8</v>
      </c>
      <c r="B21427" s="2">
        <v>2013</v>
      </c>
      <c r="C21427" s="1" t="s">
        <v>46</v>
      </c>
      <c r="D21427" s="1" t="s">
        <v>24</v>
      </c>
      <c r="E21427" s="5">
        <v>1.918646648</v>
      </c>
    </row>
    <row r="21428" spans="1:5" hidden="1">
      <c r="A21428" s="4" t="s">
        <v>8</v>
      </c>
      <c r="B21428" s="2">
        <v>2014</v>
      </c>
      <c r="C21428" s="1" t="s">
        <v>46</v>
      </c>
      <c r="D21428" s="1" t="s">
        <v>24</v>
      </c>
      <c r="E21428" s="5">
        <v>1.5037526510000001</v>
      </c>
    </row>
    <row r="21429" spans="1:5" hidden="1">
      <c r="A21429" s="4" t="s">
        <v>8</v>
      </c>
      <c r="B21429" s="2">
        <v>2015</v>
      </c>
      <c r="C21429" s="1" t="s">
        <v>46</v>
      </c>
      <c r="D21429" s="1" t="s">
        <v>24</v>
      </c>
      <c r="E21429" s="5">
        <v>1.322262075</v>
      </c>
    </row>
    <row r="21430" spans="1:5" hidden="1">
      <c r="A21430" s="4" t="s">
        <v>8</v>
      </c>
      <c r="B21430" s="2">
        <v>2016</v>
      </c>
      <c r="C21430" s="1" t="s">
        <v>46</v>
      </c>
      <c r="D21430" s="1" t="s">
        <v>24</v>
      </c>
      <c r="E21430" s="5">
        <v>1.15482784</v>
      </c>
    </row>
    <row r="21431" spans="1:5" hidden="1">
      <c r="A21431" s="4" t="s">
        <v>8</v>
      </c>
      <c r="B21431" s="2">
        <v>2017</v>
      </c>
      <c r="C21431" s="1" t="s">
        <v>46</v>
      </c>
      <c r="D21431" s="1" t="s">
        <v>24</v>
      </c>
      <c r="E21431" s="5">
        <v>1.2121416519999999</v>
      </c>
    </row>
    <row r="21432" spans="1:5" hidden="1">
      <c r="A21432" s="4" t="s">
        <v>8</v>
      </c>
      <c r="B21432" s="2">
        <v>2018</v>
      </c>
      <c r="C21432" s="1" t="s">
        <v>46</v>
      </c>
      <c r="D21432" s="1" t="s">
        <v>24</v>
      </c>
      <c r="E21432" s="5">
        <v>1.340042521</v>
      </c>
    </row>
    <row r="21433" spans="1:5" hidden="1">
      <c r="A21433" s="4" t="s">
        <v>8</v>
      </c>
      <c r="B21433" s="2">
        <v>2019</v>
      </c>
      <c r="C21433" s="1" t="s">
        <v>46</v>
      </c>
      <c r="D21433" s="1" t="s">
        <v>24</v>
      </c>
      <c r="E21433" s="5">
        <v>1.2165991519999999</v>
      </c>
    </row>
    <row r="21434" spans="1:5" hidden="1">
      <c r="A21434" s="4" t="s">
        <v>8</v>
      </c>
      <c r="B21434" s="2">
        <v>2020</v>
      </c>
      <c r="C21434" s="1" t="s">
        <v>46</v>
      </c>
      <c r="D21434" s="1" t="s">
        <v>24</v>
      </c>
      <c r="E21434" s="5">
        <v>1.959310347</v>
      </c>
    </row>
    <row r="21435" spans="1:5" hidden="1">
      <c r="A21435" s="4" t="s">
        <v>8</v>
      </c>
      <c r="B21435" s="2">
        <v>2021</v>
      </c>
      <c r="C21435" s="1" t="s">
        <v>46</v>
      </c>
      <c r="D21435" s="1" t="s">
        <v>24</v>
      </c>
      <c r="E21435" s="5">
        <v>1.8817140029999999</v>
      </c>
    </row>
    <row r="21436" spans="1:5" hidden="1">
      <c r="A21436" s="4" t="s">
        <v>8</v>
      </c>
      <c r="B21436" s="2">
        <v>2022</v>
      </c>
      <c r="C21436" s="1" t="s">
        <v>46</v>
      </c>
      <c r="D21436" s="1" t="s">
        <v>24</v>
      </c>
      <c r="E21436" s="5">
        <v>1.8817140029999999</v>
      </c>
    </row>
    <row r="21437" spans="1:5" hidden="1">
      <c r="A21437" s="4" t="s">
        <v>8</v>
      </c>
      <c r="B21437" s="2">
        <v>2023</v>
      </c>
      <c r="C21437" s="1" t="s">
        <v>46</v>
      </c>
      <c r="D21437" s="1" t="s">
        <v>24</v>
      </c>
      <c r="E21437" s="5">
        <v>1.8817140029999999</v>
      </c>
    </row>
    <row r="21438" spans="1:5" hidden="1">
      <c r="A21438" s="4" t="s">
        <v>8</v>
      </c>
      <c r="B21438" s="2">
        <v>2024</v>
      </c>
      <c r="C21438" s="1" t="s">
        <v>46</v>
      </c>
      <c r="D21438" s="1" t="s">
        <v>24</v>
      </c>
      <c r="E21438" s="5">
        <v>1.8817140029999999</v>
      </c>
    </row>
    <row r="21439" spans="1:5" hidden="1">
      <c r="A21439" s="4" t="s">
        <v>8</v>
      </c>
      <c r="B21439" s="2">
        <v>2025</v>
      </c>
      <c r="C21439" s="1" t="s">
        <v>46</v>
      </c>
      <c r="D21439" s="1" t="s">
        <v>24</v>
      </c>
      <c r="E21439" s="5">
        <v>1.8817140029999999</v>
      </c>
    </row>
    <row r="21440" spans="1:5" hidden="1">
      <c r="A21440" s="4" t="s">
        <v>8</v>
      </c>
      <c r="B21440" s="2">
        <v>2026</v>
      </c>
      <c r="C21440" s="1" t="s">
        <v>46</v>
      </c>
      <c r="D21440" s="1" t="s">
        <v>24</v>
      </c>
      <c r="E21440" s="5">
        <v>1.8485362460000001</v>
      </c>
    </row>
    <row r="21441" spans="1:5" hidden="1">
      <c r="A21441" s="4" t="s">
        <v>8</v>
      </c>
      <c r="B21441" s="2">
        <v>2027</v>
      </c>
      <c r="C21441" s="1" t="s">
        <v>46</v>
      </c>
      <c r="D21441" s="1" t="s">
        <v>24</v>
      </c>
      <c r="E21441" s="5">
        <v>1.798779159</v>
      </c>
    </row>
    <row r="21442" spans="1:5" hidden="1">
      <c r="A21442" s="4" t="s">
        <v>8</v>
      </c>
      <c r="B21442" s="2">
        <v>2028</v>
      </c>
      <c r="C21442" s="1" t="s">
        <v>46</v>
      </c>
      <c r="D21442" s="1" t="s">
        <v>24</v>
      </c>
      <c r="E21442" s="5">
        <v>1.7324427414000001</v>
      </c>
    </row>
    <row r="21443" spans="1:5" hidden="1">
      <c r="A21443" s="4" t="s">
        <v>8</v>
      </c>
      <c r="B21443" s="2">
        <v>2029</v>
      </c>
      <c r="C21443" s="1" t="s">
        <v>46</v>
      </c>
      <c r="D21443" s="1" t="s">
        <v>24</v>
      </c>
      <c r="E21443" s="5">
        <v>1.6494506078</v>
      </c>
    </row>
    <row r="21444" spans="1:5" hidden="1">
      <c r="A21444" s="4" t="s">
        <v>8</v>
      </c>
      <c r="B21444" s="2">
        <v>2030</v>
      </c>
      <c r="C21444" s="1" t="s">
        <v>46</v>
      </c>
      <c r="D21444" s="1" t="s">
        <v>24</v>
      </c>
      <c r="E21444" s="5">
        <v>1.5499364339999999</v>
      </c>
    </row>
    <row r="21445" spans="1:5" hidden="1">
      <c r="A21445" s="4" t="s">
        <v>8</v>
      </c>
      <c r="B21445" s="2">
        <v>2031</v>
      </c>
      <c r="C21445" s="1" t="s">
        <v>46</v>
      </c>
      <c r="D21445" s="1" t="s">
        <v>24</v>
      </c>
      <c r="E21445" s="5">
        <v>1.519452552</v>
      </c>
    </row>
    <row r="21446" spans="1:5" hidden="1">
      <c r="A21446" s="4" t="s">
        <v>8</v>
      </c>
      <c r="B21446" s="2">
        <v>2032</v>
      </c>
      <c r="C21446" s="1" t="s">
        <v>46</v>
      </c>
      <c r="D21446" s="1" t="s">
        <v>24</v>
      </c>
      <c r="E21446" s="5">
        <v>1.4889686710000001</v>
      </c>
    </row>
    <row r="21447" spans="1:5" hidden="1">
      <c r="A21447" s="4" t="s">
        <v>8</v>
      </c>
      <c r="B21447" s="2">
        <v>2033</v>
      </c>
      <c r="C21447" s="1" t="s">
        <v>46</v>
      </c>
      <c r="D21447" s="1" t="s">
        <v>24</v>
      </c>
      <c r="E21447" s="5">
        <v>1.458419345</v>
      </c>
    </row>
    <row r="21448" spans="1:5" hidden="1">
      <c r="A21448" s="4" t="s">
        <v>8</v>
      </c>
      <c r="B21448" s="2">
        <v>2034</v>
      </c>
      <c r="C21448" s="1" t="s">
        <v>46</v>
      </c>
      <c r="D21448" s="1" t="s">
        <v>24</v>
      </c>
      <c r="E21448" s="5">
        <v>1.4279354639999999</v>
      </c>
    </row>
    <row r="21449" spans="1:5" hidden="1">
      <c r="A21449" s="4" t="s">
        <v>8</v>
      </c>
      <c r="B21449" s="2">
        <v>2035</v>
      </c>
      <c r="C21449" s="1" t="s">
        <v>46</v>
      </c>
      <c r="D21449" s="1" t="s">
        <v>24</v>
      </c>
      <c r="E21449" s="5">
        <v>1.397451582</v>
      </c>
    </row>
    <row r="21450" spans="1:5" hidden="1">
      <c r="A21450" s="4" t="s">
        <v>8</v>
      </c>
      <c r="B21450" s="2">
        <v>2036</v>
      </c>
      <c r="C21450" s="1" t="s">
        <v>46</v>
      </c>
      <c r="D21450" s="1" t="s">
        <v>24</v>
      </c>
      <c r="E21450" s="5">
        <v>1.3669677010000001</v>
      </c>
    </row>
    <row r="21451" spans="1:5" hidden="1">
      <c r="A21451" s="4" t="s">
        <v>8</v>
      </c>
      <c r="B21451" s="2">
        <v>2037</v>
      </c>
      <c r="C21451" s="1" t="s">
        <v>46</v>
      </c>
      <c r="D21451" s="1" t="s">
        <v>24</v>
      </c>
      <c r="E21451" s="5">
        <v>1.3364183759999999</v>
      </c>
    </row>
    <row r="21452" spans="1:5" hidden="1">
      <c r="A21452" s="4" t="s">
        <v>8</v>
      </c>
      <c r="B21452" s="2">
        <v>2038</v>
      </c>
      <c r="C21452" s="1" t="s">
        <v>46</v>
      </c>
      <c r="D21452" s="1" t="s">
        <v>24</v>
      </c>
      <c r="E21452" s="5">
        <v>1.3059344939999999</v>
      </c>
    </row>
    <row r="21453" spans="1:5" hidden="1">
      <c r="A21453" s="4" t="s">
        <v>8</v>
      </c>
      <c r="B21453" s="2">
        <v>2039</v>
      </c>
      <c r="C21453" s="1" t="s">
        <v>46</v>
      </c>
      <c r="D21453" s="1" t="s">
        <v>24</v>
      </c>
      <c r="E21453" s="5">
        <v>1.275450612</v>
      </c>
    </row>
    <row r="21454" spans="1:5" hidden="1">
      <c r="A21454" s="4" t="s">
        <v>8</v>
      </c>
      <c r="B21454" s="2">
        <v>2040</v>
      </c>
      <c r="C21454" s="1" t="s">
        <v>46</v>
      </c>
      <c r="D21454" s="1" t="s">
        <v>24</v>
      </c>
      <c r="E21454" s="5">
        <v>1.2449667310000001</v>
      </c>
    </row>
    <row r="21455" spans="1:5" hidden="1">
      <c r="A21455" s="4" t="s">
        <v>8</v>
      </c>
      <c r="B21455" s="2">
        <v>2041</v>
      </c>
      <c r="C21455" s="1" t="s">
        <v>46</v>
      </c>
      <c r="D21455" s="1" t="s">
        <v>24</v>
      </c>
      <c r="E21455" s="5">
        <v>1.221978411</v>
      </c>
    </row>
    <row r="21456" spans="1:5" hidden="1">
      <c r="A21456" s="4" t="s">
        <v>8</v>
      </c>
      <c r="B21456" s="2">
        <v>2042</v>
      </c>
      <c r="C21456" s="1" t="s">
        <v>46</v>
      </c>
      <c r="D21456" s="1" t="s">
        <v>24</v>
      </c>
      <c r="E21456" s="5">
        <v>1.199034876</v>
      </c>
    </row>
    <row r="21457" spans="1:5" hidden="1">
      <c r="A21457" s="4" t="s">
        <v>8</v>
      </c>
      <c r="B21457" s="2">
        <v>2043</v>
      </c>
      <c r="C21457" s="1" t="s">
        <v>46</v>
      </c>
      <c r="D21457" s="1" t="s">
        <v>24</v>
      </c>
      <c r="E21457" s="5">
        <v>1.1760913420000001</v>
      </c>
    </row>
    <row r="21458" spans="1:5" hidden="1">
      <c r="A21458" s="4" t="s">
        <v>8</v>
      </c>
      <c r="B21458" s="2">
        <v>2044</v>
      </c>
      <c r="C21458" s="1" t="s">
        <v>46</v>
      </c>
      <c r="D21458" s="1" t="s">
        <v>24</v>
      </c>
      <c r="E21458" s="5">
        <v>1.1531478070000001</v>
      </c>
    </row>
    <row r="21459" spans="1:5" hidden="1">
      <c r="A21459" s="4" t="s">
        <v>8</v>
      </c>
      <c r="B21459" s="2">
        <v>2045</v>
      </c>
      <c r="C21459" s="1" t="s">
        <v>46</v>
      </c>
      <c r="D21459" s="1" t="s">
        <v>24</v>
      </c>
      <c r="E21459" s="5">
        <v>1.130159487</v>
      </c>
    </row>
    <row r="21460" spans="1:5" hidden="1">
      <c r="A21460" s="4" t="s">
        <v>8</v>
      </c>
      <c r="B21460" s="2">
        <v>2046</v>
      </c>
      <c r="C21460" s="1" t="s">
        <v>46</v>
      </c>
      <c r="D21460" s="1" t="s">
        <v>24</v>
      </c>
      <c r="E21460" s="5">
        <v>1.107215952</v>
      </c>
    </row>
    <row r="21461" spans="1:5" hidden="1">
      <c r="A21461" s="4" t="s">
        <v>8</v>
      </c>
      <c r="B21461" s="2">
        <v>2047</v>
      </c>
      <c r="C21461" s="1" t="s">
        <v>46</v>
      </c>
      <c r="D21461" s="1" t="s">
        <v>24</v>
      </c>
      <c r="E21461" s="5">
        <v>1.084272417</v>
      </c>
    </row>
    <row r="21462" spans="1:5" hidden="1">
      <c r="A21462" s="4" t="s">
        <v>8</v>
      </c>
      <c r="B21462" s="2">
        <v>2048</v>
      </c>
      <c r="C21462" s="1" t="s">
        <v>46</v>
      </c>
      <c r="D21462" s="1" t="s">
        <v>24</v>
      </c>
      <c r="E21462" s="5">
        <v>1.0613288830000001</v>
      </c>
    </row>
    <row r="21463" spans="1:5" hidden="1">
      <c r="A21463" s="4" t="s">
        <v>8</v>
      </c>
      <c r="B21463" s="2">
        <v>2049</v>
      </c>
      <c r="C21463" s="1" t="s">
        <v>46</v>
      </c>
      <c r="D21463" s="1" t="s">
        <v>24</v>
      </c>
      <c r="E21463" s="5">
        <v>1.038340563</v>
      </c>
    </row>
    <row r="21464" spans="1:5" hidden="1">
      <c r="A21464" s="4" t="s">
        <v>8</v>
      </c>
      <c r="B21464" s="2">
        <v>2050</v>
      </c>
      <c r="C21464" s="1" t="s">
        <v>46</v>
      </c>
      <c r="D21464" s="1" t="s">
        <v>24</v>
      </c>
      <c r="E21464" s="5">
        <v>1.015397028</v>
      </c>
    </row>
    <row r="21465" spans="1:5" hidden="1">
      <c r="A21465" s="4" t="s">
        <v>8</v>
      </c>
      <c r="B21465" s="2">
        <v>2051</v>
      </c>
      <c r="C21465" s="1" t="s">
        <v>46</v>
      </c>
      <c r="D21465" s="1" t="s">
        <v>24</v>
      </c>
      <c r="E21465" s="5">
        <v>0.99759619700000002</v>
      </c>
    </row>
    <row r="21466" spans="1:5" hidden="1">
      <c r="A21466" s="4" t="s">
        <v>8</v>
      </c>
      <c r="B21466" s="2">
        <v>2052</v>
      </c>
      <c r="C21466" s="1" t="s">
        <v>46</v>
      </c>
      <c r="D21466" s="1" t="s">
        <v>24</v>
      </c>
      <c r="E21466" s="5">
        <v>0.97979536599999995</v>
      </c>
    </row>
    <row r="21467" spans="1:5" hidden="1">
      <c r="A21467" s="4" t="s">
        <v>8</v>
      </c>
      <c r="B21467" s="2">
        <v>2053</v>
      </c>
      <c r="C21467" s="1" t="s">
        <v>46</v>
      </c>
      <c r="D21467" s="1" t="s">
        <v>24</v>
      </c>
      <c r="E21467" s="5">
        <v>0.96196383900000004</v>
      </c>
    </row>
    <row r="21468" spans="1:5" hidden="1">
      <c r="A21468" s="4" t="s">
        <v>8</v>
      </c>
      <c r="B21468" s="2">
        <v>2054</v>
      </c>
      <c r="C21468" s="1" t="s">
        <v>46</v>
      </c>
      <c r="D21468" s="1" t="s">
        <v>24</v>
      </c>
      <c r="E21468" s="5">
        <v>0.94416300799999997</v>
      </c>
    </row>
    <row r="21469" spans="1:5" hidden="1">
      <c r="A21469" s="4" t="s">
        <v>8</v>
      </c>
      <c r="B21469" s="2">
        <v>2055</v>
      </c>
      <c r="C21469" s="1" t="s">
        <v>46</v>
      </c>
      <c r="D21469" s="1" t="s">
        <v>24</v>
      </c>
      <c r="E21469" s="5">
        <v>0.92636217700000001</v>
      </c>
    </row>
    <row r="21470" spans="1:5" hidden="1">
      <c r="A21470" s="4" t="s">
        <v>8</v>
      </c>
      <c r="B21470" s="2">
        <v>2056</v>
      </c>
      <c r="C21470" s="1" t="s">
        <v>46</v>
      </c>
      <c r="D21470" s="1" t="s">
        <v>24</v>
      </c>
      <c r="E21470" s="5">
        <v>0.90856134499999996</v>
      </c>
    </row>
    <row r="21471" spans="1:5" hidden="1">
      <c r="A21471" s="4" t="s">
        <v>8</v>
      </c>
      <c r="B21471" s="2">
        <v>2057</v>
      </c>
      <c r="C21471" s="1" t="s">
        <v>46</v>
      </c>
      <c r="D21471" s="1" t="s">
        <v>24</v>
      </c>
      <c r="E21471" s="5">
        <v>0.89072981900000003</v>
      </c>
    </row>
    <row r="21472" spans="1:5" hidden="1">
      <c r="A21472" s="4" t="s">
        <v>8</v>
      </c>
      <c r="B21472" s="2">
        <v>2058</v>
      </c>
      <c r="C21472" s="1" t="s">
        <v>46</v>
      </c>
      <c r="D21472" s="1" t="s">
        <v>24</v>
      </c>
      <c r="E21472" s="5">
        <v>0.87292898799999996</v>
      </c>
    </row>
    <row r="21473" spans="1:5" hidden="1">
      <c r="A21473" s="4" t="s">
        <v>8</v>
      </c>
      <c r="B21473" s="2">
        <v>2059</v>
      </c>
      <c r="C21473" s="1" t="s">
        <v>46</v>
      </c>
      <c r="D21473" s="1" t="s">
        <v>24</v>
      </c>
      <c r="E21473" s="5">
        <v>0.85512815600000003</v>
      </c>
    </row>
    <row r="21474" spans="1:5" hidden="1">
      <c r="A21474" s="4" t="s">
        <v>8</v>
      </c>
      <c r="B21474" s="2">
        <v>2060</v>
      </c>
      <c r="C21474" s="1" t="s">
        <v>46</v>
      </c>
      <c r="D21474" s="1" t="s">
        <v>24</v>
      </c>
      <c r="E21474" s="5">
        <v>0.83732732499999996</v>
      </c>
    </row>
    <row r="21475" spans="1:5" hidden="1">
      <c r="A21475" s="4" t="s">
        <v>8</v>
      </c>
      <c r="B21475" s="2">
        <v>2061</v>
      </c>
      <c r="C21475" s="1" t="s">
        <v>46</v>
      </c>
      <c r="D21475" s="1" t="s">
        <v>24</v>
      </c>
      <c r="E21475" s="5">
        <v>0.82303563800000001</v>
      </c>
    </row>
    <row r="21476" spans="1:5" hidden="1">
      <c r="A21476" s="4" t="s">
        <v>8</v>
      </c>
      <c r="B21476" s="2">
        <v>2062</v>
      </c>
      <c r="C21476" s="1" t="s">
        <v>46</v>
      </c>
      <c r="D21476" s="1" t="s">
        <v>24</v>
      </c>
      <c r="E21476" s="5">
        <v>0.808764975</v>
      </c>
    </row>
    <row r="21477" spans="1:5" hidden="1">
      <c r="A21477" s="4" t="s">
        <v>8</v>
      </c>
      <c r="B21477" s="2">
        <v>2063</v>
      </c>
      <c r="C21477" s="1" t="s">
        <v>46</v>
      </c>
      <c r="D21477" s="1" t="s">
        <v>24</v>
      </c>
      <c r="E21477" s="5">
        <v>0.79449431199999998</v>
      </c>
    </row>
    <row r="21478" spans="1:5" hidden="1">
      <c r="A21478" s="4" t="s">
        <v>8</v>
      </c>
      <c r="B21478" s="2">
        <v>2064</v>
      </c>
      <c r="C21478" s="1" t="s">
        <v>46</v>
      </c>
      <c r="D21478" s="1" t="s">
        <v>24</v>
      </c>
      <c r="E21478" s="5">
        <v>0.78022364899999996</v>
      </c>
    </row>
    <row r="21479" spans="1:5" hidden="1">
      <c r="A21479" s="4" t="s">
        <v>8</v>
      </c>
      <c r="B21479" s="2">
        <v>2065</v>
      </c>
      <c r="C21479" s="1" t="s">
        <v>46</v>
      </c>
      <c r="D21479" s="1" t="s">
        <v>24</v>
      </c>
      <c r="E21479" s="5">
        <v>0.76593196200000002</v>
      </c>
    </row>
    <row r="21480" spans="1:5" hidden="1">
      <c r="A21480" s="4" t="s">
        <v>8</v>
      </c>
      <c r="B21480" s="2">
        <v>2066</v>
      </c>
      <c r="C21480" s="1" t="s">
        <v>46</v>
      </c>
      <c r="D21480" s="1" t="s">
        <v>24</v>
      </c>
      <c r="E21480" s="5">
        <v>0.751661299</v>
      </c>
    </row>
    <row r="21481" spans="1:5" hidden="1">
      <c r="A21481" s="4" t="s">
        <v>8</v>
      </c>
      <c r="B21481" s="2">
        <v>2067</v>
      </c>
      <c r="C21481" s="1" t="s">
        <v>46</v>
      </c>
      <c r="D21481" s="1" t="s">
        <v>24</v>
      </c>
      <c r="E21481" s="5">
        <v>0.73739063599999999</v>
      </c>
    </row>
    <row r="21482" spans="1:5" hidden="1">
      <c r="A21482" s="4" t="s">
        <v>8</v>
      </c>
      <c r="B21482" s="2">
        <v>2068</v>
      </c>
      <c r="C21482" s="1" t="s">
        <v>46</v>
      </c>
      <c r="D21482" s="1" t="s">
        <v>24</v>
      </c>
      <c r="E21482" s="5">
        <v>0.72311997299999997</v>
      </c>
    </row>
    <row r="21483" spans="1:5" hidden="1">
      <c r="A21483" s="4" t="s">
        <v>8</v>
      </c>
      <c r="B21483" s="2">
        <v>2069</v>
      </c>
      <c r="C21483" s="1" t="s">
        <v>46</v>
      </c>
      <c r="D21483" s="1" t="s">
        <v>24</v>
      </c>
      <c r="E21483" s="5">
        <v>0.70882828600000003</v>
      </c>
    </row>
    <row r="21484" spans="1:5" hidden="1">
      <c r="A21484" s="4" t="s">
        <v>8</v>
      </c>
      <c r="B21484" s="2">
        <v>2070</v>
      </c>
      <c r="C21484" s="1" t="s">
        <v>46</v>
      </c>
      <c r="D21484" s="1" t="s">
        <v>24</v>
      </c>
      <c r="E21484" s="5">
        <v>0.69455762200000004</v>
      </c>
    </row>
    <row r="21485" spans="1:5" hidden="1">
      <c r="A21485" s="4" t="s">
        <v>8</v>
      </c>
      <c r="B21485" s="2">
        <v>2071</v>
      </c>
      <c r="C21485" s="1" t="s">
        <v>46</v>
      </c>
      <c r="D21485" s="1" t="s">
        <v>24</v>
      </c>
      <c r="E21485" s="5">
        <v>0.68271352699999999</v>
      </c>
    </row>
    <row r="21486" spans="1:5" hidden="1">
      <c r="A21486" s="4" t="s">
        <v>8</v>
      </c>
      <c r="B21486" s="2">
        <v>2072</v>
      </c>
      <c r="C21486" s="1" t="s">
        <v>46</v>
      </c>
      <c r="D21486" s="1" t="s">
        <v>24</v>
      </c>
      <c r="E21486" s="5">
        <v>0.67086943200000004</v>
      </c>
    </row>
    <row r="21487" spans="1:5" hidden="1">
      <c r="A21487" s="4" t="s">
        <v>8</v>
      </c>
      <c r="B21487" s="2">
        <v>2073</v>
      </c>
      <c r="C21487" s="1" t="s">
        <v>46</v>
      </c>
      <c r="D21487" s="1" t="s">
        <v>24</v>
      </c>
      <c r="E21487" s="5">
        <v>0.65901096100000001</v>
      </c>
    </row>
    <row r="21488" spans="1:5" hidden="1">
      <c r="A21488" s="4" t="s">
        <v>8</v>
      </c>
      <c r="B21488" s="2">
        <v>2074</v>
      </c>
      <c r="C21488" s="1" t="s">
        <v>46</v>
      </c>
      <c r="D21488" s="1" t="s">
        <v>24</v>
      </c>
      <c r="E21488" s="5">
        <v>0.64716686599999995</v>
      </c>
    </row>
    <row r="21489" spans="1:5" hidden="1">
      <c r="A21489" s="4" t="s">
        <v>8</v>
      </c>
      <c r="B21489" s="2">
        <v>2075</v>
      </c>
      <c r="C21489" s="1" t="s">
        <v>46</v>
      </c>
      <c r="D21489" s="1" t="s">
        <v>24</v>
      </c>
      <c r="E21489" s="5">
        <v>0.63532277100000001</v>
      </c>
    </row>
    <row r="21490" spans="1:5" hidden="1">
      <c r="A21490" s="4" t="s">
        <v>8</v>
      </c>
      <c r="B21490" s="2">
        <v>2076</v>
      </c>
      <c r="C21490" s="1" t="s">
        <v>46</v>
      </c>
      <c r="D21490" s="1" t="s">
        <v>24</v>
      </c>
      <c r="E21490" s="5">
        <v>0.62347867599999995</v>
      </c>
    </row>
    <row r="21491" spans="1:5" hidden="1">
      <c r="A21491" s="4" t="s">
        <v>8</v>
      </c>
      <c r="B21491" s="2">
        <v>2077</v>
      </c>
      <c r="C21491" s="1" t="s">
        <v>46</v>
      </c>
      <c r="D21491" s="1" t="s">
        <v>24</v>
      </c>
      <c r="E21491" s="5">
        <v>0.61162020500000003</v>
      </c>
    </row>
    <row r="21492" spans="1:5" hidden="1">
      <c r="A21492" s="4" t="s">
        <v>8</v>
      </c>
      <c r="B21492" s="2">
        <v>2078</v>
      </c>
      <c r="C21492" s="1" t="s">
        <v>46</v>
      </c>
      <c r="D21492" s="1" t="s">
        <v>24</v>
      </c>
      <c r="E21492" s="5">
        <v>0.59977610999999997</v>
      </c>
    </row>
    <row r="21493" spans="1:5" hidden="1">
      <c r="A21493" s="4" t="s">
        <v>8</v>
      </c>
      <c r="B21493" s="2">
        <v>2079</v>
      </c>
      <c r="C21493" s="1" t="s">
        <v>46</v>
      </c>
      <c r="D21493" s="1" t="s">
        <v>24</v>
      </c>
      <c r="E21493" s="5">
        <v>0.58793201500000003</v>
      </c>
    </row>
    <row r="21494" spans="1:5" hidden="1">
      <c r="A21494" s="4" t="s">
        <v>8</v>
      </c>
      <c r="B21494" s="2">
        <v>2080</v>
      </c>
      <c r="C21494" s="1" t="s">
        <v>46</v>
      </c>
      <c r="D21494" s="1" t="s">
        <v>24</v>
      </c>
      <c r="E21494" s="5">
        <v>0.57608791999999998</v>
      </c>
    </row>
    <row r="21495" spans="1:5" hidden="1">
      <c r="A21495" s="4" t="s">
        <v>8</v>
      </c>
      <c r="B21495" s="2">
        <v>2081</v>
      </c>
      <c r="C21495" s="1" t="s">
        <v>46</v>
      </c>
      <c r="D21495" s="1" t="s">
        <v>24</v>
      </c>
      <c r="E21495" s="5">
        <v>0.56588405100000005</v>
      </c>
    </row>
    <row r="21496" spans="1:5" hidden="1">
      <c r="A21496" s="4" t="s">
        <v>8</v>
      </c>
      <c r="B21496" s="2">
        <v>2082</v>
      </c>
      <c r="C21496" s="1" t="s">
        <v>46</v>
      </c>
      <c r="D21496" s="1" t="s">
        <v>24</v>
      </c>
      <c r="E21496" s="5">
        <v>0.55569003699999997</v>
      </c>
    </row>
    <row r="21497" spans="1:5" hidden="1">
      <c r="A21497" s="4" t="s">
        <v>8</v>
      </c>
      <c r="B21497" s="2">
        <v>2083</v>
      </c>
      <c r="C21497" s="1" t="s">
        <v>46</v>
      </c>
      <c r="D21497" s="1" t="s">
        <v>24</v>
      </c>
      <c r="E21497" s="5">
        <v>0.545496023</v>
      </c>
    </row>
    <row r="21498" spans="1:5" hidden="1">
      <c r="A21498" s="4" t="s">
        <v>8</v>
      </c>
      <c r="B21498" s="2">
        <v>2084</v>
      </c>
      <c r="C21498" s="1" t="s">
        <v>46</v>
      </c>
      <c r="D21498" s="1" t="s">
        <v>24</v>
      </c>
      <c r="E21498" s="5">
        <v>0.53530200900000002</v>
      </c>
    </row>
    <row r="21499" spans="1:5" hidden="1">
      <c r="A21499" s="4" t="s">
        <v>8</v>
      </c>
      <c r="B21499" s="2">
        <v>2085</v>
      </c>
      <c r="C21499" s="1" t="s">
        <v>46</v>
      </c>
      <c r="D21499" s="1" t="s">
        <v>24</v>
      </c>
      <c r="E21499" s="5">
        <v>0.52509814099999996</v>
      </c>
    </row>
    <row r="21500" spans="1:5" hidden="1">
      <c r="A21500" s="4" t="s">
        <v>8</v>
      </c>
      <c r="B21500" s="2">
        <v>2086</v>
      </c>
      <c r="C21500" s="1" t="s">
        <v>46</v>
      </c>
      <c r="D21500" s="1" t="s">
        <v>24</v>
      </c>
      <c r="E21500" s="5">
        <v>0.51490412699999999</v>
      </c>
    </row>
    <row r="21501" spans="1:5" hidden="1">
      <c r="A21501" s="4" t="s">
        <v>8</v>
      </c>
      <c r="B21501" s="2">
        <v>2087</v>
      </c>
      <c r="C21501" s="1" t="s">
        <v>46</v>
      </c>
      <c r="D21501" s="1" t="s">
        <v>24</v>
      </c>
      <c r="E21501" s="5">
        <v>0.50471011300000002</v>
      </c>
    </row>
    <row r="21502" spans="1:5" hidden="1">
      <c r="A21502" s="4" t="s">
        <v>8</v>
      </c>
      <c r="B21502" s="2">
        <v>2088</v>
      </c>
      <c r="C21502" s="1" t="s">
        <v>46</v>
      </c>
      <c r="D21502" s="1" t="s">
        <v>24</v>
      </c>
      <c r="E21502" s="5">
        <v>0.49451609899999999</v>
      </c>
    </row>
    <row r="21503" spans="1:5" hidden="1">
      <c r="A21503" s="4" t="s">
        <v>8</v>
      </c>
      <c r="B21503" s="2">
        <v>2089</v>
      </c>
      <c r="C21503" s="1" t="s">
        <v>46</v>
      </c>
      <c r="D21503" s="1" t="s">
        <v>24</v>
      </c>
      <c r="E21503" s="5">
        <v>0.48431223099999998</v>
      </c>
    </row>
    <row r="21504" spans="1:5" hidden="1">
      <c r="A21504" s="4" t="s">
        <v>8</v>
      </c>
      <c r="B21504" s="2">
        <v>2090</v>
      </c>
      <c r="C21504" s="1" t="s">
        <v>46</v>
      </c>
      <c r="D21504" s="1" t="s">
        <v>24</v>
      </c>
      <c r="E21504" s="5">
        <v>0.47411821700000001</v>
      </c>
    </row>
    <row r="21505" spans="1:5" hidden="1">
      <c r="A21505" s="4" t="s">
        <v>8</v>
      </c>
      <c r="B21505" s="2">
        <v>2091</v>
      </c>
      <c r="C21505" s="1" t="s">
        <v>46</v>
      </c>
      <c r="D21505" s="1" t="s">
        <v>24</v>
      </c>
      <c r="E21505" s="5">
        <v>0.46505259900000001</v>
      </c>
    </row>
    <row r="21506" spans="1:5" hidden="1">
      <c r="A21506" s="4" t="s">
        <v>8</v>
      </c>
      <c r="B21506" s="2">
        <v>2092</v>
      </c>
      <c r="C21506" s="1" t="s">
        <v>46</v>
      </c>
      <c r="D21506" s="1" t="s">
        <v>24</v>
      </c>
      <c r="E21506" s="5">
        <v>0.45598698199999999</v>
      </c>
    </row>
    <row r="21507" spans="1:5" hidden="1">
      <c r="A21507" s="4" t="s">
        <v>8</v>
      </c>
      <c r="B21507" s="2">
        <v>2093</v>
      </c>
      <c r="C21507" s="1" t="s">
        <v>46</v>
      </c>
      <c r="D21507" s="1" t="s">
        <v>24</v>
      </c>
      <c r="E21507" s="5">
        <v>0.44691460100000002</v>
      </c>
    </row>
    <row r="21508" spans="1:5" hidden="1">
      <c r="A21508" s="4" t="s">
        <v>8</v>
      </c>
      <c r="B21508" s="2">
        <v>2094</v>
      </c>
      <c r="C21508" s="1" t="s">
        <v>46</v>
      </c>
      <c r="D21508" s="1" t="s">
        <v>24</v>
      </c>
      <c r="E21508" s="5">
        <v>0.43784898300000002</v>
      </c>
    </row>
    <row r="21509" spans="1:5" hidden="1">
      <c r="A21509" s="4" t="s">
        <v>8</v>
      </c>
      <c r="B21509" s="2">
        <v>2095</v>
      </c>
      <c r="C21509" s="1" t="s">
        <v>46</v>
      </c>
      <c r="D21509" s="1" t="s">
        <v>24</v>
      </c>
      <c r="E21509" s="5">
        <v>0.42878336500000003</v>
      </c>
    </row>
    <row r="21510" spans="1:5" hidden="1">
      <c r="A21510" s="4" t="s">
        <v>8</v>
      </c>
      <c r="B21510" s="2">
        <v>2096</v>
      </c>
      <c r="C21510" s="1" t="s">
        <v>46</v>
      </c>
      <c r="D21510" s="1" t="s">
        <v>24</v>
      </c>
      <c r="E21510" s="5">
        <v>0.419717748</v>
      </c>
    </row>
    <row r="21511" spans="1:5" hidden="1">
      <c r="A21511" s="4" t="s">
        <v>8</v>
      </c>
      <c r="B21511" s="2">
        <v>2097</v>
      </c>
      <c r="C21511" s="1" t="s">
        <v>46</v>
      </c>
      <c r="D21511" s="1" t="s">
        <v>24</v>
      </c>
      <c r="E21511" s="5">
        <v>0.41064536699999998</v>
      </c>
    </row>
    <row r="21512" spans="1:5" hidden="1">
      <c r="A21512" s="4" t="s">
        <v>8</v>
      </c>
      <c r="B21512" s="2">
        <v>2098</v>
      </c>
      <c r="C21512" s="1" t="s">
        <v>46</v>
      </c>
      <c r="D21512" s="1" t="s">
        <v>24</v>
      </c>
      <c r="E21512" s="5">
        <v>0.40157974899999999</v>
      </c>
    </row>
    <row r="21513" spans="1:5" hidden="1">
      <c r="A21513" s="4" t="s">
        <v>8</v>
      </c>
      <c r="B21513" s="2">
        <v>2099</v>
      </c>
      <c r="C21513" s="1" t="s">
        <v>46</v>
      </c>
      <c r="D21513" s="1" t="s">
        <v>24</v>
      </c>
      <c r="E21513" s="5">
        <v>0.39251413200000002</v>
      </c>
    </row>
    <row r="21514" spans="1:5" hidden="1">
      <c r="A21514" s="4" t="s">
        <v>8</v>
      </c>
      <c r="B21514" s="2">
        <v>2100</v>
      </c>
      <c r="C21514" s="1" t="s">
        <v>46</v>
      </c>
      <c r="D21514" s="1" t="s">
        <v>24</v>
      </c>
      <c r="E21514" s="5">
        <v>0.38344851400000002</v>
      </c>
    </row>
    <row r="21515" spans="1:5" hidden="1">
      <c r="A21515" s="4" t="s">
        <v>9</v>
      </c>
      <c r="B21515" s="2">
        <v>2000</v>
      </c>
      <c r="C21515" s="1" t="s">
        <v>46</v>
      </c>
      <c r="D21515" s="1" t="s">
        <v>24</v>
      </c>
      <c r="E21515" s="5">
        <v>2.524525659</v>
      </c>
    </row>
    <row r="21516" spans="1:5" hidden="1">
      <c r="A21516" s="4" t="s">
        <v>9</v>
      </c>
      <c r="B21516" s="2">
        <v>2001</v>
      </c>
      <c r="C21516" s="1" t="s">
        <v>46</v>
      </c>
      <c r="D21516" s="1" t="s">
        <v>24</v>
      </c>
      <c r="E21516" s="5">
        <v>2.4598396120000001</v>
      </c>
    </row>
    <row r="21517" spans="1:5" hidden="1">
      <c r="A21517" s="4" t="s">
        <v>9</v>
      </c>
      <c r="B21517" s="2">
        <v>2002</v>
      </c>
      <c r="C21517" s="1" t="s">
        <v>46</v>
      </c>
      <c r="D21517" s="1" t="s">
        <v>24</v>
      </c>
      <c r="E21517" s="5">
        <v>2.36257238</v>
      </c>
    </row>
    <row r="21518" spans="1:5" hidden="1">
      <c r="A21518" s="4" t="s">
        <v>9</v>
      </c>
      <c r="B21518" s="2">
        <v>2003</v>
      </c>
      <c r="C21518" s="1" t="s">
        <v>46</v>
      </c>
      <c r="D21518" s="1" t="s">
        <v>24</v>
      </c>
      <c r="E21518" s="5">
        <v>2.425528656</v>
      </c>
    </row>
    <row r="21519" spans="1:5" hidden="1">
      <c r="A21519" s="4" t="s">
        <v>9</v>
      </c>
      <c r="B21519" s="2">
        <v>2004</v>
      </c>
      <c r="C21519" s="1" t="s">
        <v>46</v>
      </c>
      <c r="D21519" s="1" t="s">
        <v>24</v>
      </c>
      <c r="E21519" s="5">
        <v>2.391407075</v>
      </c>
    </row>
    <row r="21520" spans="1:5" hidden="1">
      <c r="A21520" s="4" t="s">
        <v>9</v>
      </c>
      <c r="B21520" s="2">
        <v>2005</v>
      </c>
      <c r="C21520" s="1" t="s">
        <v>46</v>
      </c>
      <c r="D21520" s="1" t="s">
        <v>24</v>
      </c>
      <c r="E21520" s="5">
        <v>2.0973577859999999</v>
      </c>
    </row>
    <row r="21521" spans="1:5" hidden="1">
      <c r="A21521" s="4" t="s">
        <v>9</v>
      </c>
      <c r="B21521" s="2">
        <v>2006</v>
      </c>
      <c r="C21521" s="1" t="s">
        <v>46</v>
      </c>
      <c r="D21521" s="1" t="s">
        <v>24</v>
      </c>
      <c r="E21521" s="5">
        <v>1.991247786</v>
      </c>
    </row>
    <row r="21522" spans="1:5" hidden="1">
      <c r="A21522" s="4" t="s">
        <v>9</v>
      </c>
      <c r="B21522" s="2">
        <v>2007</v>
      </c>
      <c r="C21522" s="1" t="s">
        <v>46</v>
      </c>
      <c r="D21522" s="1" t="s">
        <v>24</v>
      </c>
      <c r="E21522" s="5">
        <v>1.9593650060000001</v>
      </c>
    </row>
    <row r="21523" spans="1:5" hidden="1">
      <c r="A21523" s="4" t="s">
        <v>9</v>
      </c>
      <c r="B21523" s="2">
        <v>2008</v>
      </c>
      <c r="C21523" s="1" t="s">
        <v>46</v>
      </c>
      <c r="D21523" s="1" t="s">
        <v>24</v>
      </c>
      <c r="E21523" s="5">
        <v>1.7335855120000001</v>
      </c>
    </row>
    <row r="21524" spans="1:5" hidden="1">
      <c r="A21524" s="4" t="s">
        <v>9</v>
      </c>
      <c r="B21524" s="2">
        <v>2009</v>
      </c>
      <c r="C21524" s="1" t="s">
        <v>46</v>
      </c>
      <c r="D21524" s="1" t="s">
        <v>24</v>
      </c>
      <c r="E21524" s="5">
        <v>1.72109132</v>
      </c>
    </row>
    <row r="21525" spans="1:5" hidden="1">
      <c r="A21525" s="4" t="s">
        <v>9</v>
      </c>
      <c r="B21525" s="2">
        <v>2010</v>
      </c>
      <c r="C21525" s="1" t="s">
        <v>46</v>
      </c>
      <c r="D21525" s="1" t="s">
        <v>24</v>
      </c>
      <c r="E21525" s="5">
        <v>1.839022787</v>
      </c>
    </row>
    <row r="21526" spans="1:5" hidden="1">
      <c r="A21526" s="4" t="s">
        <v>9</v>
      </c>
      <c r="B21526" s="2">
        <v>2011</v>
      </c>
      <c r="C21526" s="1" t="s">
        <v>46</v>
      </c>
      <c r="D21526" s="1" t="s">
        <v>24</v>
      </c>
      <c r="E21526" s="5">
        <v>1.862658613</v>
      </c>
    </row>
    <row r="21527" spans="1:5" hidden="1">
      <c r="A21527" s="4" t="s">
        <v>9</v>
      </c>
      <c r="B21527" s="2">
        <v>2012</v>
      </c>
      <c r="C21527" s="1" t="s">
        <v>46</v>
      </c>
      <c r="D21527" s="1" t="s">
        <v>24</v>
      </c>
      <c r="E21527" s="5">
        <v>2.0736939400000001</v>
      </c>
    </row>
    <row r="21528" spans="1:5" hidden="1">
      <c r="A21528" s="4" t="s">
        <v>9</v>
      </c>
      <c r="B21528" s="2">
        <v>2013</v>
      </c>
      <c r="C21528" s="1" t="s">
        <v>46</v>
      </c>
      <c r="D21528" s="1" t="s">
        <v>24</v>
      </c>
      <c r="E21528" s="5">
        <v>1.918646648</v>
      </c>
    </row>
    <row r="21529" spans="1:5" hidden="1">
      <c r="A21529" s="4" t="s">
        <v>9</v>
      </c>
      <c r="B21529" s="2">
        <v>2014</v>
      </c>
      <c r="C21529" s="1" t="s">
        <v>46</v>
      </c>
      <c r="D21529" s="1" t="s">
        <v>24</v>
      </c>
      <c r="E21529" s="5">
        <v>1.5037526510000001</v>
      </c>
    </row>
    <row r="21530" spans="1:5" hidden="1">
      <c r="A21530" s="4" t="s">
        <v>9</v>
      </c>
      <c r="B21530" s="2">
        <v>2015</v>
      </c>
      <c r="C21530" s="1" t="s">
        <v>46</v>
      </c>
      <c r="D21530" s="1" t="s">
        <v>24</v>
      </c>
      <c r="E21530" s="5">
        <v>1.322262075</v>
      </c>
    </row>
    <row r="21531" spans="1:5" hidden="1">
      <c r="A21531" s="4" t="s">
        <v>9</v>
      </c>
      <c r="B21531" s="2">
        <v>2016</v>
      </c>
      <c r="C21531" s="1" t="s">
        <v>46</v>
      </c>
      <c r="D21531" s="1" t="s">
        <v>24</v>
      </c>
      <c r="E21531" s="5">
        <v>1.15482784</v>
      </c>
    </row>
    <row r="21532" spans="1:5" hidden="1">
      <c r="A21532" s="4" t="s">
        <v>9</v>
      </c>
      <c r="B21532" s="2">
        <v>2017</v>
      </c>
      <c r="C21532" s="1" t="s">
        <v>46</v>
      </c>
      <c r="D21532" s="1" t="s">
        <v>24</v>
      </c>
      <c r="E21532" s="5">
        <v>1.2121416519999999</v>
      </c>
    </row>
    <row r="21533" spans="1:5" hidden="1">
      <c r="A21533" s="4" t="s">
        <v>9</v>
      </c>
      <c r="B21533" s="2">
        <v>2018</v>
      </c>
      <c r="C21533" s="1" t="s">
        <v>46</v>
      </c>
      <c r="D21533" s="1" t="s">
        <v>24</v>
      </c>
      <c r="E21533" s="5">
        <v>1.340042521</v>
      </c>
    </row>
    <row r="21534" spans="1:5" hidden="1">
      <c r="A21534" s="4" t="s">
        <v>9</v>
      </c>
      <c r="B21534" s="2">
        <v>2019</v>
      </c>
      <c r="C21534" s="1" t="s">
        <v>46</v>
      </c>
      <c r="D21534" s="1" t="s">
        <v>24</v>
      </c>
      <c r="E21534" s="5">
        <v>1.2165991519999999</v>
      </c>
    </row>
    <row r="21535" spans="1:5" hidden="1">
      <c r="A21535" s="4" t="s">
        <v>9</v>
      </c>
      <c r="B21535" s="2">
        <v>2020</v>
      </c>
      <c r="C21535" s="1" t="s">
        <v>46</v>
      </c>
      <c r="D21535" s="1" t="s">
        <v>24</v>
      </c>
      <c r="E21535" s="5">
        <v>1.959310347</v>
      </c>
    </row>
    <row r="21536" spans="1:5" hidden="1">
      <c r="A21536" s="4" t="s">
        <v>9</v>
      </c>
      <c r="B21536" s="2">
        <v>2021</v>
      </c>
      <c r="C21536" s="1" t="s">
        <v>46</v>
      </c>
      <c r="D21536" s="1" t="s">
        <v>24</v>
      </c>
      <c r="E21536" s="5">
        <v>1.8817140029999999</v>
      </c>
    </row>
    <row r="21537" spans="1:5" hidden="1">
      <c r="A21537" s="4" t="s">
        <v>9</v>
      </c>
      <c r="B21537" s="2">
        <v>2022</v>
      </c>
      <c r="C21537" s="1" t="s">
        <v>46</v>
      </c>
      <c r="D21537" s="1" t="s">
        <v>24</v>
      </c>
      <c r="E21537" s="5">
        <v>1.8817140029999999</v>
      </c>
    </row>
    <row r="21538" spans="1:5" hidden="1">
      <c r="A21538" s="4" t="s">
        <v>9</v>
      </c>
      <c r="B21538" s="2">
        <v>2023</v>
      </c>
      <c r="C21538" s="1" t="s">
        <v>46</v>
      </c>
      <c r="D21538" s="1" t="s">
        <v>24</v>
      </c>
      <c r="E21538" s="5">
        <v>1.8817140029999999</v>
      </c>
    </row>
    <row r="21539" spans="1:5" hidden="1">
      <c r="A21539" s="4" t="s">
        <v>9</v>
      </c>
      <c r="B21539" s="2">
        <v>2024</v>
      </c>
      <c r="C21539" s="1" t="s">
        <v>46</v>
      </c>
      <c r="D21539" s="1" t="s">
        <v>24</v>
      </c>
      <c r="E21539" s="5">
        <v>1.8817140029999999</v>
      </c>
    </row>
    <row r="21540" spans="1:5" hidden="1">
      <c r="A21540" s="4" t="s">
        <v>9</v>
      </c>
      <c r="B21540" s="2">
        <v>2025</v>
      </c>
      <c r="C21540" s="1" t="s">
        <v>46</v>
      </c>
      <c r="D21540" s="1" t="s">
        <v>24</v>
      </c>
      <c r="E21540" s="5">
        <v>1.8817140029999999</v>
      </c>
    </row>
    <row r="21541" spans="1:5" hidden="1">
      <c r="A21541" s="4" t="s">
        <v>9</v>
      </c>
      <c r="B21541" s="2">
        <v>2026</v>
      </c>
      <c r="C21541" s="1" t="s">
        <v>46</v>
      </c>
      <c r="D21541" s="1" t="s">
        <v>24</v>
      </c>
      <c r="E21541" s="5">
        <v>1.8485362460000001</v>
      </c>
    </row>
    <row r="21542" spans="1:5" hidden="1">
      <c r="A21542" s="4" t="s">
        <v>9</v>
      </c>
      <c r="B21542" s="2">
        <v>2027</v>
      </c>
      <c r="C21542" s="1" t="s">
        <v>46</v>
      </c>
      <c r="D21542" s="1" t="s">
        <v>24</v>
      </c>
      <c r="E21542" s="5">
        <v>1.798779159</v>
      </c>
    </row>
    <row r="21543" spans="1:5" hidden="1">
      <c r="A21543" s="4" t="s">
        <v>9</v>
      </c>
      <c r="B21543" s="2">
        <v>2028</v>
      </c>
      <c r="C21543" s="1" t="s">
        <v>46</v>
      </c>
      <c r="D21543" s="1" t="s">
        <v>24</v>
      </c>
      <c r="E21543" s="5">
        <v>1.7324427414000001</v>
      </c>
    </row>
    <row r="21544" spans="1:5" hidden="1">
      <c r="A21544" s="4" t="s">
        <v>9</v>
      </c>
      <c r="B21544" s="2">
        <v>2029</v>
      </c>
      <c r="C21544" s="1" t="s">
        <v>46</v>
      </c>
      <c r="D21544" s="1" t="s">
        <v>24</v>
      </c>
      <c r="E21544" s="5">
        <v>1.6494506078</v>
      </c>
    </row>
    <row r="21545" spans="1:5" hidden="1">
      <c r="A21545" s="4" t="s">
        <v>9</v>
      </c>
      <c r="B21545" s="2">
        <v>2030</v>
      </c>
      <c r="C21545" s="1" t="s">
        <v>46</v>
      </c>
      <c r="D21545" s="1" t="s">
        <v>24</v>
      </c>
      <c r="E21545" s="5">
        <v>1.5499364339999999</v>
      </c>
    </row>
    <row r="21546" spans="1:5" hidden="1">
      <c r="A21546" s="4" t="s">
        <v>9</v>
      </c>
      <c r="B21546" s="2">
        <v>2031</v>
      </c>
      <c r="C21546" s="1" t="s">
        <v>46</v>
      </c>
      <c r="D21546" s="1" t="s">
        <v>24</v>
      </c>
      <c r="E21546" s="5">
        <v>1.519452552</v>
      </c>
    </row>
    <row r="21547" spans="1:5" hidden="1">
      <c r="A21547" s="4" t="s">
        <v>9</v>
      </c>
      <c r="B21547" s="2">
        <v>2032</v>
      </c>
      <c r="C21547" s="1" t="s">
        <v>46</v>
      </c>
      <c r="D21547" s="1" t="s">
        <v>24</v>
      </c>
      <c r="E21547" s="5">
        <v>1.4889686710000001</v>
      </c>
    </row>
    <row r="21548" spans="1:5" hidden="1">
      <c r="A21548" s="4" t="s">
        <v>9</v>
      </c>
      <c r="B21548" s="2">
        <v>2033</v>
      </c>
      <c r="C21548" s="1" t="s">
        <v>46</v>
      </c>
      <c r="D21548" s="1" t="s">
        <v>24</v>
      </c>
      <c r="E21548" s="5">
        <v>1.458419345</v>
      </c>
    </row>
    <row r="21549" spans="1:5" hidden="1">
      <c r="A21549" s="4" t="s">
        <v>9</v>
      </c>
      <c r="B21549" s="2">
        <v>2034</v>
      </c>
      <c r="C21549" s="1" t="s">
        <v>46</v>
      </c>
      <c r="D21549" s="1" t="s">
        <v>24</v>
      </c>
      <c r="E21549" s="5">
        <v>1.4279354639999999</v>
      </c>
    </row>
    <row r="21550" spans="1:5" hidden="1">
      <c r="A21550" s="4" t="s">
        <v>9</v>
      </c>
      <c r="B21550" s="2">
        <v>2035</v>
      </c>
      <c r="C21550" s="1" t="s">
        <v>46</v>
      </c>
      <c r="D21550" s="1" t="s">
        <v>24</v>
      </c>
      <c r="E21550" s="5">
        <v>1.397451582</v>
      </c>
    </row>
    <row r="21551" spans="1:5" hidden="1">
      <c r="A21551" s="4" t="s">
        <v>9</v>
      </c>
      <c r="B21551" s="2">
        <v>2036</v>
      </c>
      <c r="C21551" s="1" t="s">
        <v>46</v>
      </c>
      <c r="D21551" s="1" t="s">
        <v>24</v>
      </c>
      <c r="E21551" s="5">
        <v>1.3669677010000001</v>
      </c>
    </row>
    <row r="21552" spans="1:5" hidden="1">
      <c r="A21552" s="4" t="s">
        <v>9</v>
      </c>
      <c r="B21552" s="2">
        <v>2037</v>
      </c>
      <c r="C21552" s="1" t="s">
        <v>46</v>
      </c>
      <c r="D21552" s="1" t="s">
        <v>24</v>
      </c>
      <c r="E21552" s="5">
        <v>1.3364183759999999</v>
      </c>
    </row>
    <row r="21553" spans="1:5" hidden="1">
      <c r="A21553" s="4" t="s">
        <v>9</v>
      </c>
      <c r="B21553" s="2">
        <v>2038</v>
      </c>
      <c r="C21553" s="1" t="s">
        <v>46</v>
      </c>
      <c r="D21553" s="1" t="s">
        <v>24</v>
      </c>
      <c r="E21553" s="5">
        <v>1.3059344939999999</v>
      </c>
    </row>
    <row r="21554" spans="1:5" hidden="1">
      <c r="A21554" s="4" t="s">
        <v>9</v>
      </c>
      <c r="B21554" s="2">
        <v>2039</v>
      </c>
      <c r="C21554" s="1" t="s">
        <v>46</v>
      </c>
      <c r="D21554" s="1" t="s">
        <v>24</v>
      </c>
      <c r="E21554" s="5">
        <v>1.275450612</v>
      </c>
    </row>
    <row r="21555" spans="1:5" hidden="1">
      <c r="A21555" s="4" t="s">
        <v>9</v>
      </c>
      <c r="B21555" s="2">
        <v>2040</v>
      </c>
      <c r="C21555" s="1" t="s">
        <v>46</v>
      </c>
      <c r="D21555" s="1" t="s">
        <v>24</v>
      </c>
      <c r="E21555" s="5">
        <v>1.2449667310000001</v>
      </c>
    </row>
    <row r="21556" spans="1:5" hidden="1">
      <c r="A21556" s="4" t="s">
        <v>9</v>
      </c>
      <c r="B21556" s="2">
        <v>2041</v>
      </c>
      <c r="C21556" s="1" t="s">
        <v>46</v>
      </c>
      <c r="D21556" s="1" t="s">
        <v>24</v>
      </c>
      <c r="E21556" s="5">
        <v>1.221978411</v>
      </c>
    </row>
    <row r="21557" spans="1:5" hidden="1">
      <c r="A21557" s="4" t="s">
        <v>9</v>
      </c>
      <c r="B21557" s="2">
        <v>2042</v>
      </c>
      <c r="C21557" s="1" t="s">
        <v>46</v>
      </c>
      <c r="D21557" s="1" t="s">
        <v>24</v>
      </c>
      <c r="E21557" s="5">
        <v>1.199034876</v>
      </c>
    </row>
    <row r="21558" spans="1:5" hidden="1">
      <c r="A21558" s="4" t="s">
        <v>9</v>
      </c>
      <c r="B21558" s="2">
        <v>2043</v>
      </c>
      <c r="C21558" s="1" t="s">
        <v>46</v>
      </c>
      <c r="D21558" s="1" t="s">
        <v>24</v>
      </c>
      <c r="E21558" s="5">
        <v>1.1760913420000001</v>
      </c>
    </row>
    <row r="21559" spans="1:5" hidden="1">
      <c r="A21559" s="4" t="s">
        <v>9</v>
      </c>
      <c r="B21559" s="2">
        <v>2044</v>
      </c>
      <c r="C21559" s="1" t="s">
        <v>46</v>
      </c>
      <c r="D21559" s="1" t="s">
        <v>24</v>
      </c>
      <c r="E21559" s="5">
        <v>1.1531478070000001</v>
      </c>
    </row>
    <row r="21560" spans="1:5" hidden="1">
      <c r="A21560" s="4" t="s">
        <v>9</v>
      </c>
      <c r="B21560" s="2">
        <v>2045</v>
      </c>
      <c r="C21560" s="1" t="s">
        <v>46</v>
      </c>
      <c r="D21560" s="1" t="s">
        <v>24</v>
      </c>
      <c r="E21560" s="5">
        <v>1.130159487</v>
      </c>
    </row>
    <row r="21561" spans="1:5" hidden="1">
      <c r="A21561" s="4" t="s">
        <v>9</v>
      </c>
      <c r="B21561" s="2">
        <v>2046</v>
      </c>
      <c r="C21561" s="1" t="s">
        <v>46</v>
      </c>
      <c r="D21561" s="1" t="s">
        <v>24</v>
      </c>
      <c r="E21561" s="5">
        <v>1.107215952</v>
      </c>
    </row>
    <row r="21562" spans="1:5" hidden="1">
      <c r="A21562" s="4" t="s">
        <v>9</v>
      </c>
      <c r="B21562" s="2">
        <v>2047</v>
      </c>
      <c r="C21562" s="1" t="s">
        <v>46</v>
      </c>
      <c r="D21562" s="1" t="s">
        <v>24</v>
      </c>
      <c r="E21562" s="5">
        <v>1.084272417</v>
      </c>
    </row>
    <row r="21563" spans="1:5" hidden="1">
      <c r="A21563" s="4" t="s">
        <v>9</v>
      </c>
      <c r="B21563" s="2">
        <v>2048</v>
      </c>
      <c r="C21563" s="1" t="s">
        <v>46</v>
      </c>
      <c r="D21563" s="1" t="s">
        <v>24</v>
      </c>
      <c r="E21563" s="5">
        <v>1.0613288830000001</v>
      </c>
    </row>
    <row r="21564" spans="1:5" hidden="1">
      <c r="A21564" s="4" t="s">
        <v>9</v>
      </c>
      <c r="B21564" s="2">
        <v>2049</v>
      </c>
      <c r="C21564" s="1" t="s">
        <v>46</v>
      </c>
      <c r="D21564" s="1" t="s">
        <v>24</v>
      </c>
      <c r="E21564" s="5">
        <v>1.038340563</v>
      </c>
    </row>
    <row r="21565" spans="1:5" hidden="1">
      <c r="A21565" s="4" t="s">
        <v>9</v>
      </c>
      <c r="B21565" s="2">
        <v>2050</v>
      </c>
      <c r="C21565" s="1" t="s">
        <v>46</v>
      </c>
      <c r="D21565" s="1" t="s">
        <v>24</v>
      </c>
      <c r="E21565" s="5">
        <v>1.015397028</v>
      </c>
    </row>
    <row r="21566" spans="1:5" hidden="1">
      <c r="A21566" s="4" t="s">
        <v>9</v>
      </c>
      <c r="B21566" s="2">
        <v>2051</v>
      </c>
      <c r="C21566" s="1" t="s">
        <v>46</v>
      </c>
      <c r="D21566" s="1" t="s">
        <v>24</v>
      </c>
      <c r="E21566" s="5">
        <v>0.99759619700000002</v>
      </c>
    </row>
    <row r="21567" spans="1:5" hidden="1">
      <c r="A21567" s="4" t="s">
        <v>9</v>
      </c>
      <c r="B21567" s="2">
        <v>2052</v>
      </c>
      <c r="C21567" s="1" t="s">
        <v>46</v>
      </c>
      <c r="D21567" s="1" t="s">
        <v>24</v>
      </c>
      <c r="E21567" s="5">
        <v>0.97979536599999995</v>
      </c>
    </row>
    <row r="21568" spans="1:5" hidden="1">
      <c r="A21568" s="4" t="s">
        <v>9</v>
      </c>
      <c r="B21568" s="2">
        <v>2053</v>
      </c>
      <c r="C21568" s="1" t="s">
        <v>46</v>
      </c>
      <c r="D21568" s="1" t="s">
        <v>24</v>
      </c>
      <c r="E21568" s="5">
        <v>0.96196383900000004</v>
      </c>
    </row>
    <row r="21569" spans="1:5" hidden="1">
      <c r="A21569" s="4" t="s">
        <v>9</v>
      </c>
      <c r="B21569" s="2">
        <v>2054</v>
      </c>
      <c r="C21569" s="1" t="s">
        <v>46</v>
      </c>
      <c r="D21569" s="1" t="s">
        <v>24</v>
      </c>
      <c r="E21569" s="5">
        <v>0.94416300799999997</v>
      </c>
    </row>
    <row r="21570" spans="1:5" hidden="1">
      <c r="A21570" s="4" t="s">
        <v>9</v>
      </c>
      <c r="B21570" s="2">
        <v>2055</v>
      </c>
      <c r="C21570" s="1" t="s">
        <v>46</v>
      </c>
      <c r="D21570" s="1" t="s">
        <v>24</v>
      </c>
      <c r="E21570" s="5">
        <v>0.92636217700000001</v>
      </c>
    </row>
    <row r="21571" spans="1:5" hidden="1">
      <c r="A21571" s="4" t="s">
        <v>9</v>
      </c>
      <c r="B21571" s="2">
        <v>2056</v>
      </c>
      <c r="C21571" s="1" t="s">
        <v>46</v>
      </c>
      <c r="D21571" s="1" t="s">
        <v>24</v>
      </c>
      <c r="E21571" s="5">
        <v>0.90856134499999996</v>
      </c>
    </row>
    <row r="21572" spans="1:5" hidden="1">
      <c r="A21572" s="4" t="s">
        <v>9</v>
      </c>
      <c r="B21572" s="2">
        <v>2057</v>
      </c>
      <c r="C21572" s="1" t="s">
        <v>46</v>
      </c>
      <c r="D21572" s="1" t="s">
        <v>24</v>
      </c>
      <c r="E21572" s="5">
        <v>0.89072981900000003</v>
      </c>
    </row>
    <row r="21573" spans="1:5" hidden="1">
      <c r="A21573" s="4" t="s">
        <v>9</v>
      </c>
      <c r="B21573" s="2">
        <v>2058</v>
      </c>
      <c r="C21573" s="1" t="s">
        <v>46</v>
      </c>
      <c r="D21573" s="1" t="s">
        <v>24</v>
      </c>
      <c r="E21573" s="5">
        <v>0.87292898799999996</v>
      </c>
    </row>
    <row r="21574" spans="1:5" hidden="1">
      <c r="A21574" s="4" t="s">
        <v>9</v>
      </c>
      <c r="B21574" s="2">
        <v>2059</v>
      </c>
      <c r="C21574" s="1" t="s">
        <v>46</v>
      </c>
      <c r="D21574" s="1" t="s">
        <v>24</v>
      </c>
      <c r="E21574" s="5">
        <v>0.85512815600000003</v>
      </c>
    </row>
    <row r="21575" spans="1:5" hidden="1">
      <c r="A21575" s="4" t="s">
        <v>9</v>
      </c>
      <c r="B21575" s="2">
        <v>2060</v>
      </c>
      <c r="C21575" s="1" t="s">
        <v>46</v>
      </c>
      <c r="D21575" s="1" t="s">
        <v>24</v>
      </c>
      <c r="E21575" s="5">
        <v>0.83732732499999996</v>
      </c>
    </row>
    <row r="21576" spans="1:5" hidden="1">
      <c r="A21576" s="4" t="s">
        <v>9</v>
      </c>
      <c r="B21576" s="2">
        <v>2061</v>
      </c>
      <c r="C21576" s="1" t="s">
        <v>46</v>
      </c>
      <c r="D21576" s="1" t="s">
        <v>24</v>
      </c>
      <c r="E21576" s="5">
        <v>0.82303563800000001</v>
      </c>
    </row>
    <row r="21577" spans="1:5" hidden="1">
      <c r="A21577" s="4" t="s">
        <v>9</v>
      </c>
      <c r="B21577" s="2">
        <v>2062</v>
      </c>
      <c r="C21577" s="1" t="s">
        <v>46</v>
      </c>
      <c r="D21577" s="1" t="s">
        <v>24</v>
      </c>
      <c r="E21577" s="5">
        <v>0.808764975</v>
      </c>
    </row>
    <row r="21578" spans="1:5" hidden="1">
      <c r="A21578" s="4" t="s">
        <v>9</v>
      </c>
      <c r="B21578" s="2">
        <v>2063</v>
      </c>
      <c r="C21578" s="1" t="s">
        <v>46</v>
      </c>
      <c r="D21578" s="1" t="s">
        <v>24</v>
      </c>
      <c r="E21578" s="5">
        <v>0.79449431199999998</v>
      </c>
    </row>
    <row r="21579" spans="1:5" hidden="1">
      <c r="A21579" s="4" t="s">
        <v>9</v>
      </c>
      <c r="B21579" s="2">
        <v>2064</v>
      </c>
      <c r="C21579" s="1" t="s">
        <v>46</v>
      </c>
      <c r="D21579" s="1" t="s">
        <v>24</v>
      </c>
      <c r="E21579" s="5">
        <v>0.78022364899999996</v>
      </c>
    </row>
    <row r="21580" spans="1:5" hidden="1">
      <c r="A21580" s="4" t="s">
        <v>9</v>
      </c>
      <c r="B21580" s="2">
        <v>2065</v>
      </c>
      <c r="C21580" s="1" t="s">
        <v>46</v>
      </c>
      <c r="D21580" s="1" t="s">
        <v>24</v>
      </c>
      <c r="E21580" s="5">
        <v>0.76593196200000002</v>
      </c>
    </row>
    <row r="21581" spans="1:5" hidden="1">
      <c r="A21581" s="4" t="s">
        <v>9</v>
      </c>
      <c r="B21581" s="2">
        <v>2066</v>
      </c>
      <c r="C21581" s="1" t="s">
        <v>46</v>
      </c>
      <c r="D21581" s="1" t="s">
        <v>24</v>
      </c>
      <c r="E21581" s="5">
        <v>0.751661299</v>
      </c>
    </row>
    <row r="21582" spans="1:5" hidden="1">
      <c r="A21582" s="4" t="s">
        <v>9</v>
      </c>
      <c r="B21582" s="2">
        <v>2067</v>
      </c>
      <c r="C21582" s="1" t="s">
        <v>46</v>
      </c>
      <c r="D21582" s="1" t="s">
        <v>24</v>
      </c>
      <c r="E21582" s="5">
        <v>0.73739063599999999</v>
      </c>
    </row>
    <row r="21583" spans="1:5" hidden="1">
      <c r="A21583" s="4" t="s">
        <v>9</v>
      </c>
      <c r="B21583" s="2">
        <v>2068</v>
      </c>
      <c r="C21583" s="1" t="s">
        <v>46</v>
      </c>
      <c r="D21583" s="1" t="s">
        <v>24</v>
      </c>
      <c r="E21583" s="5">
        <v>0.72311997299999997</v>
      </c>
    </row>
    <row r="21584" spans="1:5" hidden="1">
      <c r="A21584" s="4" t="s">
        <v>9</v>
      </c>
      <c r="B21584" s="2">
        <v>2069</v>
      </c>
      <c r="C21584" s="1" t="s">
        <v>46</v>
      </c>
      <c r="D21584" s="1" t="s">
        <v>24</v>
      </c>
      <c r="E21584" s="5">
        <v>0.70882828600000003</v>
      </c>
    </row>
    <row r="21585" spans="1:5" hidden="1">
      <c r="A21585" s="4" t="s">
        <v>9</v>
      </c>
      <c r="B21585" s="2">
        <v>2070</v>
      </c>
      <c r="C21585" s="1" t="s">
        <v>46</v>
      </c>
      <c r="D21585" s="1" t="s">
        <v>24</v>
      </c>
      <c r="E21585" s="5">
        <v>0.69455762200000004</v>
      </c>
    </row>
    <row r="21586" spans="1:5" hidden="1">
      <c r="A21586" s="4" t="s">
        <v>9</v>
      </c>
      <c r="B21586" s="2">
        <v>2071</v>
      </c>
      <c r="C21586" s="1" t="s">
        <v>46</v>
      </c>
      <c r="D21586" s="1" t="s">
        <v>24</v>
      </c>
      <c r="E21586" s="5">
        <v>0.68271352699999999</v>
      </c>
    </row>
    <row r="21587" spans="1:5" hidden="1">
      <c r="A21587" s="4" t="s">
        <v>9</v>
      </c>
      <c r="B21587" s="2">
        <v>2072</v>
      </c>
      <c r="C21587" s="1" t="s">
        <v>46</v>
      </c>
      <c r="D21587" s="1" t="s">
        <v>24</v>
      </c>
      <c r="E21587" s="5">
        <v>0.67086943200000004</v>
      </c>
    </row>
    <row r="21588" spans="1:5" hidden="1">
      <c r="A21588" s="4" t="s">
        <v>9</v>
      </c>
      <c r="B21588" s="2">
        <v>2073</v>
      </c>
      <c r="C21588" s="1" t="s">
        <v>46</v>
      </c>
      <c r="D21588" s="1" t="s">
        <v>24</v>
      </c>
      <c r="E21588" s="5">
        <v>0.65901096100000001</v>
      </c>
    </row>
    <row r="21589" spans="1:5" hidden="1">
      <c r="A21589" s="4" t="s">
        <v>9</v>
      </c>
      <c r="B21589" s="2">
        <v>2074</v>
      </c>
      <c r="C21589" s="1" t="s">
        <v>46</v>
      </c>
      <c r="D21589" s="1" t="s">
        <v>24</v>
      </c>
      <c r="E21589" s="5">
        <v>0.64716686599999995</v>
      </c>
    </row>
    <row r="21590" spans="1:5" hidden="1">
      <c r="A21590" s="4" t="s">
        <v>9</v>
      </c>
      <c r="B21590" s="2">
        <v>2075</v>
      </c>
      <c r="C21590" s="1" t="s">
        <v>46</v>
      </c>
      <c r="D21590" s="1" t="s">
        <v>24</v>
      </c>
      <c r="E21590" s="5">
        <v>0.63532277100000001</v>
      </c>
    </row>
    <row r="21591" spans="1:5" hidden="1">
      <c r="A21591" s="4" t="s">
        <v>9</v>
      </c>
      <c r="B21591" s="2">
        <v>2076</v>
      </c>
      <c r="C21591" s="1" t="s">
        <v>46</v>
      </c>
      <c r="D21591" s="1" t="s">
        <v>24</v>
      </c>
      <c r="E21591" s="5">
        <v>0.62347867599999995</v>
      </c>
    </row>
    <row r="21592" spans="1:5" hidden="1">
      <c r="A21592" s="4" t="s">
        <v>9</v>
      </c>
      <c r="B21592" s="2">
        <v>2077</v>
      </c>
      <c r="C21592" s="1" t="s">
        <v>46</v>
      </c>
      <c r="D21592" s="1" t="s">
        <v>24</v>
      </c>
      <c r="E21592" s="5">
        <v>0.61162020500000003</v>
      </c>
    </row>
    <row r="21593" spans="1:5" hidden="1">
      <c r="A21593" s="4" t="s">
        <v>9</v>
      </c>
      <c r="B21593" s="2">
        <v>2078</v>
      </c>
      <c r="C21593" s="1" t="s">
        <v>46</v>
      </c>
      <c r="D21593" s="1" t="s">
        <v>24</v>
      </c>
      <c r="E21593" s="5">
        <v>0.59977610999999997</v>
      </c>
    </row>
    <row r="21594" spans="1:5" hidden="1">
      <c r="A21594" s="4" t="s">
        <v>9</v>
      </c>
      <c r="B21594" s="2">
        <v>2079</v>
      </c>
      <c r="C21594" s="1" t="s">
        <v>46</v>
      </c>
      <c r="D21594" s="1" t="s">
        <v>24</v>
      </c>
      <c r="E21594" s="5">
        <v>0.58793201500000003</v>
      </c>
    </row>
    <row r="21595" spans="1:5" hidden="1">
      <c r="A21595" s="4" t="s">
        <v>9</v>
      </c>
      <c r="B21595" s="2">
        <v>2080</v>
      </c>
      <c r="C21595" s="1" t="s">
        <v>46</v>
      </c>
      <c r="D21595" s="1" t="s">
        <v>24</v>
      </c>
      <c r="E21595" s="5">
        <v>0.57608791999999998</v>
      </c>
    </row>
    <row r="21596" spans="1:5" hidden="1">
      <c r="A21596" s="4" t="s">
        <v>9</v>
      </c>
      <c r="B21596" s="2">
        <v>2081</v>
      </c>
      <c r="C21596" s="1" t="s">
        <v>46</v>
      </c>
      <c r="D21596" s="1" t="s">
        <v>24</v>
      </c>
      <c r="E21596" s="5">
        <v>0.56588405100000005</v>
      </c>
    </row>
    <row r="21597" spans="1:5" hidden="1">
      <c r="A21597" s="4" t="s">
        <v>9</v>
      </c>
      <c r="B21597" s="2">
        <v>2082</v>
      </c>
      <c r="C21597" s="1" t="s">
        <v>46</v>
      </c>
      <c r="D21597" s="1" t="s">
        <v>24</v>
      </c>
      <c r="E21597" s="5">
        <v>0.55569003699999997</v>
      </c>
    </row>
    <row r="21598" spans="1:5" hidden="1">
      <c r="A21598" s="4" t="s">
        <v>9</v>
      </c>
      <c r="B21598" s="2">
        <v>2083</v>
      </c>
      <c r="C21598" s="1" t="s">
        <v>46</v>
      </c>
      <c r="D21598" s="1" t="s">
        <v>24</v>
      </c>
      <c r="E21598" s="5">
        <v>0.545496023</v>
      </c>
    </row>
    <row r="21599" spans="1:5" hidden="1">
      <c r="A21599" s="4" t="s">
        <v>9</v>
      </c>
      <c r="B21599" s="2">
        <v>2084</v>
      </c>
      <c r="C21599" s="1" t="s">
        <v>46</v>
      </c>
      <c r="D21599" s="1" t="s">
        <v>24</v>
      </c>
      <c r="E21599" s="5">
        <v>0.53530200900000002</v>
      </c>
    </row>
    <row r="21600" spans="1:5" hidden="1">
      <c r="A21600" s="4" t="s">
        <v>9</v>
      </c>
      <c r="B21600" s="2">
        <v>2085</v>
      </c>
      <c r="C21600" s="1" t="s">
        <v>46</v>
      </c>
      <c r="D21600" s="1" t="s">
        <v>24</v>
      </c>
      <c r="E21600" s="5">
        <v>0.52509814099999996</v>
      </c>
    </row>
    <row r="21601" spans="1:5" hidden="1">
      <c r="A21601" s="4" t="s">
        <v>9</v>
      </c>
      <c r="B21601" s="2">
        <v>2086</v>
      </c>
      <c r="C21601" s="1" t="s">
        <v>46</v>
      </c>
      <c r="D21601" s="1" t="s">
        <v>24</v>
      </c>
      <c r="E21601" s="5">
        <v>0.51490412699999999</v>
      </c>
    </row>
    <row r="21602" spans="1:5" hidden="1">
      <c r="A21602" s="4" t="s">
        <v>9</v>
      </c>
      <c r="B21602" s="2">
        <v>2087</v>
      </c>
      <c r="C21602" s="1" t="s">
        <v>46</v>
      </c>
      <c r="D21602" s="1" t="s">
        <v>24</v>
      </c>
      <c r="E21602" s="5">
        <v>0.50471011300000002</v>
      </c>
    </row>
    <row r="21603" spans="1:5" hidden="1">
      <c r="A21603" s="4" t="s">
        <v>9</v>
      </c>
      <c r="B21603" s="2">
        <v>2088</v>
      </c>
      <c r="C21603" s="1" t="s">
        <v>46</v>
      </c>
      <c r="D21603" s="1" t="s">
        <v>24</v>
      </c>
      <c r="E21603" s="5">
        <v>0.49451609899999999</v>
      </c>
    </row>
    <row r="21604" spans="1:5" hidden="1">
      <c r="A21604" s="4" t="s">
        <v>9</v>
      </c>
      <c r="B21604" s="2">
        <v>2089</v>
      </c>
      <c r="C21604" s="1" t="s">
        <v>46</v>
      </c>
      <c r="D21604" s="1" t="s">
        <v>24</v>
      </c>
      <c r="E21604" s="5">
        <v>0.48431223099999998</v>
      </c>
    </row>
    <row r="21605" spans="1:5" hidden="1">
      <c r="A21605" s="4" t="s">
        <v>9</v>
      </c>
      <c r="B21605" s="2">
        <v>2090</v>
      </c>
      <c r="C21605" s="1" t="s">
        <v>46</v>
      </c>
      <c r="D21605" s="1" t="s">
        <v>24</v>
      </c>
      <c r="E21605" s="5">
        <v>0.47411821700000001</v>
      </c>
    </row>
    <row r="21606" spans="1:5" hidden="1">
      <c r="A21606" s="4" t="s">
        <v>9</v>
      </c>
      <c r="B21606" s="2">
        <v>2091</v>
      </c>
      <c r="C21606" s="1" t="s">
        <v>46</v>
      </c>
      <c r="D21606" s="1" t="s">
        <v>24</v>
      </c>
      <c r="E21606" s="5">
        <v>0.46505259900000001</v>
      </c>
    </row>
    <row r="21607" spans="1:5" hidden="1">
      <c r="A21607" s="4" t="s">
        <v>9</v>
      </c>
      <c r="B21607" s="2">
        <v>2092</v>
      </c>
      <c r="C21607" s="1" t="s">
        <v>46</v>
      </c>
      <c r="D21607" s="1" t="s">
        <v>24</v>
      </c>
      <c r="E21607" s="5">
        <v>0.45598698199999999</v>
      </c>
    </row>
    <row r="21608" spans="1:5" hidden="1">
      <c r="A21608" s="4" t="s">
        <v>9</v>
      </c>
      <c r="B21608" s="2">
        <v>2093</v>
      </c>
      <c r="C21608" s="1" t="s">
        <v>46</v>
      </c>
      <c r="D21608" s="1" t="s">
        <v>24</v>
      </c>
      <c r="E21608" s="5">
        <v>0.44691460100000002</v>
      </c>
    </row>
    <row r="21609" spans="1:5" hidden="1">
      <c r="A21609" s="4" t="s">
        <v>9</v>
      </c>
      <c r="B21609" s="2">
        <v>2094</v>
      </c>
      <c r="C21609" s="1" t="s">
        <v>46</v>
      </c>
      <c r="D21609" s="1" t="s">
        <v>24</v>
      </c>
      <c r="E21609" s="5">
        <v>0.43784898300000002</v>
      </c>
    </row>
    <row r="21610" spans="1:5" hidden="1">
      <c r="A21610" s="4" t="s">
        <v>9</v>
      </c>
      <c r="B21610" s="2">
        <v>2095</v>
      </c>
      <c r="C21610" s="1" t="s">
        <v>46</v>
      </c>
      <c r="D21610" s="1" t="s">
        <v>24</v>
      </c>
      <c r="E21610" s="5">
        <v>0.42878336500000003</v>
      </c>
    </row>
    <row r="21611" spans="1:5" hidden="1">
      <c r="A21611" s="4" t="s">
        <v>9</v>
      </c>
      <c r="B21611" s="2">
        <v>2096</v>
      </c>
      <c r="C21611" s="1" t="s">
        <v>46</v>
      </c>
      <c r="D21611" s="1" t="s">
        <v>24</v>
      </c>
      <c r="E21611" s="5">
        <v>0.419717748</v>
      </c>
    </row>
    <row r="21612" spans="1:5" hidden="1">
      <c r="A21612" s="4" t="s">
        <v>9</v>
      </c>
      <c r="B21612" s="2">
        <v>2097</v>
      </c>
      <c r="C21612" s="1" t="s">
        <v>46</v>
      </c>
      <c r="D21612" s="1" t="s">
        <v>24</v>
      </c>
      <c r="E21612" s="5">
        <v>0.41064536699999998</v>
      </c>
    </row>
    <row r="21613" spans="1:5" hidden="1">
      <c r="A21613" s="4" t="s">
        <v>9</v>
      </c>
      <c r="B21613" s="2">
        <v>2098</v>
      </c>
      <c r="C21613" s="1" t="s">
        <v>46</v>
      </c>
      <c r="D21613" s="1" t="s">
        <v>24</v>
      </c>
      <c r="E21613" s="5">
        <v>0.40157974899999999</v>
      </c>
    </row>
    <row r="21614" spans="1:5" hidden="1">
      <c r="A21614" s="4" t="s">
        <v>9</v>
      </c>
      <c r="B21614" s="2">
        <v>2099</v>
      </c>
      <c r="C21614" s="1" t="s">
        <v>46</v>
      </c>
      <c r="D21614" s="1" t="s">
        <v>24</v>
      </c>
      <c r="E21614" s="5">
        <v>0.39251413200000002</v>
      </c>
    </row>
    <row r="21615" spans="1:5" hidden="1">
      <c r="A21615" s="4" t="s">
        <v>9</v>
      </c>
      <c r="B21615" s="2">
        <v>2100</v>
      </c>
      <c r="C21615" s="1" t="s">
        <v>46</v>
      </c>
      <c r="D21615" s="1" t="s">
        <v>24</v>
      </c>
      <c r="E21615" s="5">
        <v>0.38344851400000002</v>
      </c>
    </row>
    <row r="21616" spans="1:5" hidden="1">
      <c r="A21616" s="4" t="s">
        <v>10</v>
      </c>
      <c r="B21616" s="2">
        <v>2000</v>
      </c>
      <c r="C21616" s="1" t="s">
        <v>46</v>
      </c>
      <c r="D21616" s="1" t="s">
        <v>24</v>
      </c>
      <c r="E21616" s="5">
        <v>2.524525659</v>
      </c>
    </row>
    <row r="21617" spans="1:5" hidden="1">
      <c r="A21617" s="4" t="s">
        <v>10</v>
      </c>
      <c r="B21617" s="2">
        <v>2001</v>
      </c>
      <c r="C21617" s="1" t="s">
        <v>46</v>
      </c>
      <c r="D21617" s="1" t="s">
        <v>24</v>
      </c>
      <c r="E21617" s="5">
        <v>2.4598396120000001</v>
      </c>
    </row>
    <row r="21618" spans="1:5" hidden="1">
      <c r="A21618" s="4" t="s">
        <v>10</v>
      </c>
      <c r="B21618" s="2">
        <v>2002</v>
      </c>
      <c r="C21618" s="1" t="s">
        <v>46</v>
      </c>
      <c r="D21618" s="1" t="s">
        <v>24</v>
      </c>
      <c r="E21618" s="5">
        <v>2.36257238</v>
      </c>
    </row>
    <row r="21619" spans="1:5" hidden="1">
      <c r="A21619" s="4" t="s">
        <v>10</v>
      </c>
      <c r="B21619" s="2">
        <v>2003</v>
      </c>
      <c r="C21619" s="1" t="s">
        <v>46</v>
      </c>
      <c r="D21619" s="1" t="s">
        <v>24</v>
      </c>
      <c r="E21619" s="5">
        <v>2.425528656</v>
      </c>
    </row>
    <row r="21620" spans="1:5" hidden="1">
      <c r="A21620" s="4" t="s">
        <v>10</v>
      </c>
      <c r="B21620" s="2">
        <v>2004</v>
      </c>
      <c r="C21620" s="1" t="s">
        <v>46</v>
      </c>
      <c r="D21620" s="1" t="s">
        <v>24</v>
      </c>
      <c r="E21620" s="5">
        <v>2.391407075</v>
      </c>
    </row>
    <row r="21621" spans="1:5" hidden="1">
      <c r="A21621" s="4" t="s">
        <v>10</v>
      </c>
      <c r="B21621" s="2">
        <v>2005</v>
      </c>
      <c r="C21621" s="1" t="s">
        <v>46</v>
      </c>
      <c r="D21621" s="1" t="s">
        <v>24</v>
      </c>
      <c r="E21621" s="5">
        <v>2.0973577859999999</v>
      </c>
    </row>
    <row r="21622" spans="1:5" hidden="1">
      <c r="A21622" s="4" t="s">
        <v>10</v>
      </c>
      <c r="B21622" s="2">
        <v>2006</v>
      </c>
      <c r="C21622" s="1" t="s">
        <v>46</v>
      </c>
      <c r="D21622" s="1" t="s">
        <v>24</v>
      </c>
      <c r="E21622" s="5">
        <v>1.991247786</v>
      </c>
    </row>
    <row r="21623" spans="1:5" hidden="1">
      <c r="A21623" s="4" t="s">
        <v>10</v>
      </c>
      <c r="B21623" s="2">
        <v>2007</v>
      </c>
      <c r="C21623" s="1" t="s">
        <v>46</v>
      </c>
      <c r="D21623" s="1" t="s">
        <v>24</v>
      </c>
      <c r="E21623" s="5">
        <v>1.9593650060000001</v>
      </c>
    </row>
    <row r="21624" spans="1:5" hidden="1">
      <c r="A21624" s="4" t="s">
        <v>10</v>
      </c>
      <c r="B21624" s="2">
        <v>2008</v>
      </c>
      <c r="C21624" s="1" t="s">
        <v>46</v>
      </c>
      <c r="D21624" s="1" t="s">
        <v>24</v>
      </c>
      <c r="E21624" s="5">
        <v>1.7335855120000001</v>
      </c>
    </row>
    <row r="21625" spans="1:5" hidden="1">
      <c r="A21625" s="4" t="s">
        <v>10</v>
      </c>
      <c r="B21625" s="2">
        <v>2009</v>
      </c>
      <c r="C21625" s="1" t="s">
        <v>46</v>
      </c>
      <c r="D21625" s="1" t="s">
        <v>24</v>
      </c>
      <c r="E21625" s="5">
        <v>1.72109132</v>
      </c>
    </row>
    <row r="21626" spans="1:5" hidden="1">
      <c r="A21626" s="4" t="s">
        <v>10</v>
      </c>
      <c r="B21626" s="2">
        <v>2010</v>
      </c>
      <c r="C21626" s="1" t="s">
        <v>46</v>
      </c>
      <c r="D21626" s="1" t="s">
        <v>24</v>
      </c>
      <c r="E21626" s="5">
        <v>1.839022787</v>
      </c>
    </row>
    <row r="21627" spans="1:5" hidden="1">
      <c r="A21627" s="4" t="s">
        <v>10</v>
      </c>
      <c r="B21627" s="2">
        <v>2011</v>
      </c>
      <c r="C21627" s="1" t="s">
        <v>46</v>
      </c>
      <c r="D21627" s="1" t="s">
        <v>24</v>
      </c>
      <c r="E21627" s="5">
        <v>1.862658613</v>
      </c>
    </row>
    <row r="21628" spans="1:5" hidden="1">
      <c r="A21628" s="4" t="s">
        <v>10</v>
      </c>
      <c r="B21628" s="2">
        <v>2012</v>
      </c>
      <c r="C21628" s="1" t="s">
        <v>46</v>
      </c>
      <c r="D21628" s="1" t="s">
        <v>24</v>
      </c>
      <c r="E21628" s="5">
        <v>2.0736939400000001</v>
      </c>
    </row>
    <row r="21629" spans="1:5" hidden="1">
      <c r="A21629" s="4" t="s">
        <v>10</v>
      </c>
      <c r="B21629" s="2">
        <v>2013</v>
      </c>
      <c r="C21629" s="1" t="s">
        <v>46</v>
      </c>
      <c r="D21629" s="1" t="s">
        <v>24</v>
      </c>
      <c r="E21629" s="5">
        <v>1.918646648</v>
      </c>
    </row>
    <row r="21630" spans="1:5" hidden="1">
      <c r="A21630" s="4" t="s">
        <v>10</v>
      </c>
      <c r="B21630" s="2">
        <v>2014</v>
      </c>
      <c r="C21630" s="1" t="s">
        <v>46</v>
      </c>
      <c r="D21630" s="1" t="s">
        <v>24</v>
      </c>
      <c r="E21630" s="5">
        <v>1.5037526510000001</v>
      </c>
    </row>
    <row r="21631" spans="1:5" hidden="1">
      <c r="A21631" s="4" t="s">
        <v>10</v>
      </c>
      <c r="B21631" s="2">
        <v>2015</v>
      </c>
      <c r="C21631" s="1" t="s">
        <v>46</v>
      </c>
      <c r="D21631" s="1" t="s">
        <v>24</v>
      </c>
      <c r="E21631" s="5">
        <v>1.322262075</v>
      </c>
    </row>
    <row r="21632" spans="1:5" hidden="1">
      <c r="A21632" s="4" t="s">
        <v>10</v>
      </c>
      <c r="B21632" s="2">
        <v>2016</v>
      </c>
      <c r="C21632" s="1" t="s">
        <v>46</v>
      </c>
      <c r="D21632" s="1" t="s">
        <v>24</v>
      </c>
      <c r="E21632" s="5">
        <v>1.15482784</v>
      </c>
    </row>
    <row r="21633" spans="1:5" hidden="1">
      <c r="A21633" s="4" t="s">
        <v>10</v>
      </c>
      <c r="B21633" s="2">
        <v>2017</v>
      </c>
      <c r="C21633" s="1" t="s">
        <v>46</v>
      </c>
      <c r="D21633" s="1" t="s">
        <v>24</v>
      </c>
      <c r="E21633" s="5">
        <v>1.2121416519999999</v>
      </c>
    </row>
    <row r="21634" spans="1:5" hidden="1">
      <c r="A21634" s="4" t="s">
        <v>10</v>
      </c>
      <c r="B21634" s="2">
        <v>2018</v>
      </c>
      <c r="C21634" s="1" t="s">
        <v>46</v>
      </c>
      <c r="D21634" s="1" t="s">
        <v>24</v>
      </c>
      <c r="E21634" s="5">
        <v>1.340042521</v>
      </c>
    </row>
    <row r="21635" spans="1:5" hidden="1">
      <c r="A21635" s="4" t="s">
        <v>10</v>
      </c>
      <c r="B21635" s="2">
        <v>2019</v>
      </c>
      <c r="C21635" s="1" t="s">
        <v>46</v>
      </c>
      <c r="D21635" s="1" t="s">
        <v>24</v>
      </c>
      <c r="E21635" s="5">
        <v>1.2165991519999999</v>
      </c>
    </row>
    <row r="21636" spans="1:5" hidden="1">
      <c r="A21636" s="4" t="s">
        <v>10</v>
      </c>
      <c r="B21636" s="2">
        <v>2020</v>
      </c>
      <c r="C21636" s="1" t="s">
        <v>46</v>
      </c>
      <c r="D21636" s="1" t="s">
        <v>24</v>
      </c>
      <c r="E21636" s="5">
        <v>1.959310347</v>
      </c>
    </row>
    <row r="21637" spans="1:5" hidden="1">
      <c r="A21637" s="4" t="s">
        <v>10</v>
      </c>
      <c r="B21637" s="2">
        <v>2021</v>
      </c>
      <c r="C21637" s="1" t="s">
        <v>46</v>
      </c>
      <c r="D21637" s="1" t="s">
        <v>24</v>
      </c>
      <c r="E21637" s="5">
        <v>1.8817140029999999</v>
      </c>
    </row>
    <row r="21638" spans="1:5" hidden="1">
      <c r="A21638" s="4" t="s">
        <v>10</v>
      </c>
      <c r="B21638" s="2">
        <v>2022</v>
      </c>
      <c r="C21638" s="1" t="s">
        <v>46</v>
      </c>
      <c r="D21638" s="1" t="s">
        <v>24</v>
      </c>
      <c r="E21638" s="5">
        <v>1.8817140029999999</v>
      </c>
    </row>
    <row r="21639" spans="1:5" hidden="1">
      <c r="A21639" s="4" t="s">
        <v>10</v>
      </c>
      <c r="B21639" s="2">
        <v>2023</v>
      </c>
      <c r="C21639" s="1" t="s">
        <v>46</v>
      </c>
      <c r="D21639" s="1" t="s">
        <v>24</v>
      </c>
      <c r="E21639" s="5">
        <v>1.8817140029999999</v>
      </c>
    </row>
    <row r="21640" spans="1:5" hidden="1">
      <c r="A21640" s="4" t="s">
        <v>10</v>
      </c>
      <c r="B21640" s="2">
        <v>2024</v>
      </c>
      <c r="C21640" s="1" t="s">
        <v>46</v>
      </c>
      <c r="D21640" s="1" t="s">
        <v>24</v>
      </c>
      <c r="E21640" s="5">
        <v>1.8817140029999999</v>
      </c>
    </row>
    <row r="21641" spans="1:5" hidden="1">
      <c r="A21641" s="4" t="s">
        <v>10</v>
      </c>
      <c r="B21641" s="2">
        <v>2025</v>
      </c>
      <c r="C21641" s="1" t="s">
        <v>46</v>
      </c>
      <c r="D21641" s="1" t="s">
        <v>24</v>
      </c>
      <c r="E21641" s="5">
        <v>1.8817140029999999</v>
      </c>
    </row>
    <row r="21642" spans="1:5" hidden="1">
      <c r="A21642" s="4" t="s">
        <v>10</v>
      </c>
      <c r="B21642" s="2">
        <v>2026</v>
      </c>
      <c r="C21642" s="1" t="s">
        <v>46</v>
      </c>
      <c r="D21642" s="1" t="s">
        <v>24</v>
      </c>
      <c r="E21642" s="5">
        <v>1.8485362460000001</v>
      </c>
    </row>
    <row r="21643" spans="1:5" hidden="1">
      <c r="A21643" s="4" t="s">
        <v>10</v>
      </c>
      <c r="B21643" s="2">
        <v>2027</v>
      </c>
      <c r="C21643" s="1" t="s">
        <v>46</v>
      </c>
      <c r="D21643" s="1" t="s">
        <v>24</v>
      </c>
      <c r="E21643" s="5">
        <v>1.798779159</v>
      </c>
    </row>
    <row r="21644" spans="1:5" hidden="1">
      <c r="A21644" s="4" t="s">
        <v>10</v>
      </c>
      <c r="B21644" s="2">
        <v>2028</v>
      </c>
      <c r="C21644" s="1" t="s">
        <v>46</v>
      </c>
      <c r="D21644" s="1" t="s">
        <v>24</v>
      </c>
      <c r="E21644" s="5">
        <v>1.7324427414000001</v>
      </c>
    </row>
    <row r="21645" spans="1:5" hidden="1">
      <c r="A21645" s="4" t="s">
        <v>10</v>
      </c>
      <c r="B21645" s="2">
        <v>2029</v>
      </c>
      <c r="C21645" s="1" t="s">
        <v>46</v>
      </c>
      <c r="D21645" s="1" t="s">
        <v>24</v>
      </c>
      <c r="E21645" s="5">
        <v>1.6494506078</v>
      </c>
    </row>
    <row r="21646" spans="1:5" hidden="1">
      <c r="A21646" s="4" t="s">
        <v>10</v>
      </c>
      <c r="B21646" s="2">
        <v>2030</v>
      </c>
      <c r="C21646" s="1" t="s">
        <v>46</v>
      </c>
      <c r="D21646" s="1" t="s">
        <v>24</v>
      </c>
      <c r="E21646" s="5">
        <v>1.5499364339999999</v>
      </c>
    </row>
    <row r="21647" spans="1:5" hidden="1">
      <c r="A21647" s="4" t="s">
        <v>10</v>
      </c>
      <c r="B21647" s="2">
        <v>2031</v>
      </c>
      <c r="C21647" s="1" t="s">
        <v>46</v>
      </c>
      <c r="D21647" s="1" t="s">
        <v>24</v>
      </c>
      <c r="E21647" s="5">
        <v>1.519452552</v>
      </c>
    </row>
    <row r="21648" spans="1:5" hidden="1">
      <c r="A21648" s="4" t="s">
        <v>10</v>
      </c>
      <c r="B21648" s="2">
        <v>2032</v>
      </c>
      <c r="C21648" s="1" t="s">
        <v>46</v>
      </c>
      <c r="D21648" s="1" t="s">
        <v>24</v>
      </c>
      <c r="E21648" s="5">
        <v>1.4889686710000001</v>
      </c>
    </row>
    <row r="21649" spans="1:5" hidden="1">
      <c r="A21649" s="4" t="s">
        <v>10</v>
      </c>
      <c r="B21649" s="2">
        <v>2033</v>
      </c>
      <c r="C21649" s="1" t="s">
        <v>46</v>
      </c>
      <c r="D21649" s="1" t="s">
        <v>24</v>
      </c>
      <c r="E21649" s="5">
        <v>1.458419345</v>
      </c>
    </row>
    <row r="21650" spans="1:5" hidden="1">
      <c r="A21650" s="4" t="s">
        <v>10</v>
      </c>
      <c r="B21650" s="2">
        <v>2034</v>
      </c>
      <c r="C21650" s="1" t="s">
        <v>46</v>
      </c>
      <c r="D21650" s="1" t="s">
        <v>24</v>
      </c>
      <c r="E21650" s="5">
        <v>1.4279354639999999</v>
      </c>
    </row>
    <row r="21651" spans="1:5" hidden="1">
      <c r="A21651" s="4" t="s">
        <v>10</v>
      </c>
      <c r="B21651" s="2">
        <v>2035</v>
      </c>
      <c r="C21651" s="1" t="s">
        <v>46</v>
      </c>
      <c r="D21651" s="1" t="s">
        <v>24</v>
      </c>
      <c r="E21651" s="5">
        <v>1.397451582</v>
      </c>
    </row>
    <row r="21652" spans="1:5" hidden="1">
      <c r="A21652" s="4" t="s">
        <v>10</v>
      </c>
      <c r="B21652" s="2">
        <v>2036</v>
      </c>
      <c r="C21652" s="1" t="s">
        <v>46</v>
      </c>
      <c r="D21652" s="1" t="s">
        <v>24</v>
      </c>
      <c r="E21652" s="5">
        <v>1.3669677010000001</v>
      </c>
    </row>
    <row r="21653" spans="1:5" hidden="1">
      <c r="A21653" s="4" t="s">
        <v>10</v>
      </c>
      <c r="B21653" s="2">
        <v>2037</v>
      </c>
      <c r="C21653" s="1" t="s">
        <v>46</v>
      </c>
      <c r="D21653" s="1" t="s">
        <v>24</v>
      </c>
      <c r="E21653" s="5">
        <v>1.3364183759999999</v>
      </c>
    </row>
    <row r="21654" spans="1:5" hidden="1">
      <c r="A21654" s="4" t="s">
        <v>10</v>
      </c>
      <c r="B21654" s="2">
        <v>2038</v>
      </c>
      <c r="C21654" s="1" t="s">
        <v>46</v>
      </c>
      <c r="D21654" s="1" t="s">
        <v>24</v>
      </c>
      <c r="E21654" s="5">
        <v>1.3059344939999999</v>
      </c>
    </row>
    <row r="21655" spans="1:5" hidden="1">
      <c r="A21655" s="4" t="s">
        <v>10</v>
      </c>
      <c r="B21655" s="2">
        <v>2039</v>
      </c>
      <c r="C21655" s="1" t="s">
        <v>46</v>
      </c>
      <c r="D21655" s="1" t="s">
        <v>24</v>
      </c>
      <c r="E21655" s="5">
        <v>1.275450612</v>
      </c>
    </row>
    <row r="21656" spans="1:5" hidden="1">
      <c r="A21656" s="4" t="s">
        <v>10</v>
      </c>
      <c r="B21656" s="2">
        <v>2040</v>
      </c>
      <c r="C21656" s="1" t="s">
        <v>46</v>
      </c>
      <c r="D21656" s="1" t="s">
        <v>24</v>
      </c>
      <c r="E21656" s="5">
        <v>1.2449667310000001</v>
      </c>
    </row>
    <row r="21657" spans="1:5" hidden="1">
      <c r="A21657" s="4" t="s">
        <v>10</v>
      </c>
      <c r="B21657" s="2">
        <v>2041</v>
      </c>
      <c r="C21657" s="1" t="s">
        <v>46</v>
      </c>
      <c r="D21657" s="1" t="s">
        <v>24</v>
      </c>
      <c r="E21657" s="5">
        <v>1.221978411</v>
      </c>
    </row>
    <row r="21658" spans="1:5" hidden="1">
      <c r="A21658" s="4" t="s">
        <v>10</v>
      </c>
      <c r="B21658" s="2">
        <v>2042</v>
      </c>
      <c r="C21658" s="1" t="s">
        <v>46</v>
      </c>
      <c r="D21658" s="1" t="s">
        <v>24</v>
      </c>
      <c r="E21658" s="5">
        <v>1.199034876</v>
      </c>
    </row>
    <row r="21659" spans="1:5" hidden="1">
      <c r="A21659" s="4" t="s">
        <v>10</v>
      </c>
      <c r="B21659" s="2">
        <v>2043</v>
      </c>
      <c r="C21659" s="1" t="s">
        <v>46</v>
      </c>
      <c r="D21659" s="1" t="s">
        <v>24</v>
      </c>
      <c r="E21659" s="5">
        <v>1.1760913420000001</v>
      </c>
    </row>
    <row r="21660" spans="1:5" hidden="1">
      <c r="A21660" s="4" t="s">
        <v>10</v>
      </c>
      <c r="B21660" s="2">
        <v>2044</v>
      </c>
      <c r="C21660" s="1" t="s">
        <v>46</v>
      </c>
      <c r="D21660" s="1" t="s">
        <v>24</v>
      </c>
      <c r="E21660" s="5">
        <v>1.1531478070000001</v>
      </c>
    </row>
    <row r="21661" spans="1:5" hidden="1">
      <c r="A21661" s="4" t="s">
        <v>10</v>
      </c>
      <c r="B21661" s="2">
        <v>2045</v>
      </c>
      <c r="C21661" s="1" t="s">
        <v>46</v>
      </c>
      <c r="D21661" s="1" t="s">
        <v>24</v>
      </c>
      <c r="E21661" s="5">
        <v>1.130159487</v>
      </c>
    </row>
    <row r="21662" spans="1:5" hidden="1">
      <c r="A21662" s="4" t="s">
        <v>10</v>
      </c>
      <c r="B21662" s="2">
        <v>2046</v>
      </c>
      <c r="C21662" s="1" t="s">
        <v>46</v>
      </c>
      <c r="D21662" s="1" t="s">
        <v>24</v>
      </c>
      <c r="E21662" s="5">
        <v>1.107215952</v>
      </c>
    </row>
    <row r="21663" spans="1:5" hidden="1">
      <c r="A21663" s="4" t="s">
        <v>10</v>
      </c>
      <c r="B21663" s="2">
        <v>2047</v>
      </c>
      <c r="C21663" s="1" t="s">
        <v>46</v>
      </c>
      <c r="D21663" s="1" t="s">
        <v>24</v>
      </c>
      <c r="E21663" s="5">
        <v>1.084272417</v>
      </c>
    </row>
    <row r="21664" spans="1:5" hidden="1">
      <c r="A21664" s="4" t="s">
        <v>10</v>
      </c>
      <c r="B21664" s="2">
        <v>2048</v>
      </c>
      <c r="C21664" s="1" t="s">
        <v>46</v>
      </c>
      <c r="D21664" s="1" t="s">
        <v>24</v>
      </c>
      <c r="E21664" s="5">
        <v>1.0613288830000001</v>
      </c>
    </row>
    <row r="21665" spans="1:5" hidden="1">
      <c r="A21665" s="4" t="s">
        <v>10</v>
      </c>
      <c r="B21665" s="2">
        <v>2049</v>
      </c>
      <c r="C21665" s="1" t="s">
        <v>46</v>
      </c>
      <c r="D21665" s="1" t="s">
        <v>24</v>
      </c>
      <c r="E21665" s="5">
        <v>1.038340563</v>
      </c>
    </row>
    <row r="21666" spans="1:5" hidden="1">
      <c r="A21666" s="4" t="s">
        <v>10</v>
      </c>
      <c r="B21666" s="2">
        <v>2050</v>
      </c>
      <c r="C21666" s="1" t="s">
        <v>46</v>
      </c>
      <c r="D21666" s="1" t="s">
        <v>24</v>
      </c>
      <c r="E21666" s="5">
        <v>1.015397028</v>
      </c>
    </row>
    <row r="21667" spans="1:5" hidden="1">
      <c r="A21667" s="4" t="s">
        <v>10</v>
      </c>
      <c r="B21667" s="2">
        <v>2051</v>
      </c>
      <c r="C21667" s="1" t="s">
        <v>46</v>
      </c>
      <c r="D21667" s="1" t="s">
        <v>24</v>
      </c>
      <c r="E21667" s="5">
        <v>0.99759619700000002</v>
      </c>
    </row>
    <row r="21668" spans="1:5" hidden="1">
      <c r="A21668" s="4" t="s">
        <v>10</v>
      </c>
      <c r="B21668" s="2">
        <v>2052</v>
      </c>
      <c r="C21668" s="1" t="s">
        <v>46</v>
      </c>
      <c r="D21668" s="1" t="s">
        <v>24</v>
      </c>
      <c r="E21668" s="5">
        <v>0.97979536599999995</v>
      </c>
    </row>
    <row r="21669" spans="1:5" hidden="1">
      <c r="A21669" s="4" t="s">
        <v>10</v>
      </c>
      <c r="B21669" s="2">
        <v>2053</v>
      </c>
      <c r="C21669" s="1" t="s">
        <v>46</v>
      </c>
      <c r="D21669" s="1" t="s">
        <v>24</v>
      </c>
      <c r="E21669" s="5">
        <v>0.96196383900000004</v>
      </c>
    </row>
    <row r="21670" spans="1:5" hidden="1">
      <c r="A21670" s="4" t="s">
        <v>10</v>
      </c>
      <c r="B21670" s="2">
        <v>2054</v>
      </c>
      <c r="C21670" s="1" t="s">
        <v>46</v>
      </c>
      <c r="D21670" s="1" t="s">
        <v>24</v>
      </c>
      <c r="E21670" s="5">
        <v>0.94416300799999997</v>
      </c>
    </row>
    <row r="21671" spans="1:5" hidden="1">
      <c r="A21671" s="4" t="s">
        <v>10</v>
      </c>
      <c r="B21671" s="2">
        <v>2055</v>
      </c>
      <c r="C21671" s="1" t="s">
        <v>46</v>
      </c>
      <c r="D21671" s="1" t="s">
        <v>24</v>
      </c>
      <c r="E21671" s="5">
        <v>0.92636217700000001</v>
      </c>
    </row>
    <row r="21672" spans="1:5" hidden="1">
      <c r="A21672" s="4" t="s">
        <v>10</v>
      </c>
      <c r="B21672" s="2">
        <v>2056</v>
      </c>
      <c r="C21672" s="1" t="s">
        <v>46</v>
      </c>
      <c r="D21672" s="1" t="s">
        <v>24</v>
      </c>
      <c r="E21672" s="5">
        <v>0.90856134499999996</v>
      </c>
    </row>
    <row r="21673" spans="1:5" hidden="1">
      <c r="A21673" s="4" t="s">
        <v>10</v>
      </c>
      <c r="B21673" s="2">
        <v>2057</v>
      </c>
      <c r="C21673" s="1" t="s">
        <v>46</v>
      </c>
      <c r="D21673" s="1" t="s">
        <v>24</v>
      </c>
      <c r="E21673" s="5">
        <v>0.89072981900000003</v>
      </c>
    </row>
    <row r="21674" spans="1:5" hidden="1">
      <c r="A21674" s="4" t="s">
        <v>10</v>
      </c>
      <c r="B21674" s="2">
        <v>2058</v>
      </c>
      <c r="C21674" s="1" t="s">
        <v>46</v>
      </c>
      <c r="D21674" s="1" t="s">
        <v>24</v>
      </c>
      <c r="E21674" s="5">
        <v>0.87292898799999996</v>
      </c>
    </row>
    <row r="21675" spans="1:5" hidden="1">
      <c r="A21675" s="4" t="s">
        <v>10</v>
      </c>
      <c r="B21675" s="2">
        <v>2059</v>
      </c>
      <c r="C21675" s="1" t="s">
        <v>46</v>
      </c>
      <c r="D21675" s="1" t="s">
        <v>24</v>
      </c>
      <c r="E21675" s="5">
        <v>0.85512815600000003</v>
      </c>
    </row>
    <row r="21676" spans="1:5" hidden="1">
      <c r="A21676" s="4" t="s">
        <v>10</v>
      </c>
      <c r="B21676" s="2">
        <v>2060</v>
      </c>
      <c r="C21676" s="1" t="s">
        <v>46</v>
      </c>
      <c r="D21676" s="1" t="s">
        <v>24</v>
      </c>
      <c r="E21676" s="5">
        <v>0.83732732499999996</v>
      </c>
    </row>
    <row r="21677" spans="1:5" hidden="1">
      <c r="A21677" s="4" t="s">
        <v>10</v>
      </c>
      <c r="B21677" s="2">
        <v>2061</v>
      </c>
      <c r="C21677" s="1" t="s">
        <v>46</v>
      </c>
      <c r="D21677" s="1" t="s">
        <v>24</v>
      </c>
      <c r="E21677" s="5">
        <v>0.82303563800000001</v>
      </c>
    </row>
    <row r="21678" spans="1:5" hidden="1">
      <c r="A21678" s="4" t="s">
        <v>10</v>
      </c>
      <c r="B21678" s="2">
        <v>2062</v>
      </c>
      <c r="C21678" s="1" t="s">
        <v>46</v>
      </c>
      <c r="D21678" s="1" t="s">
        <v>24</v>
      </c>
      <c r="E21678" s="5">
        <v>0.808764975</v>
      </c>
    </row>
    <row r="21679" spans="1:5" hidden="1">
      <c r="A21679" s="4" t="s">
        <v>10</v>
      </c>
      <c r="B21679" s="2">
        <v>2063</v>
      </c>
      <c r="C21679" s="1" t="s">
        <v>46</v>
      </c>
      <c r="D21679" s="1" t="s">
        <v>24</v>
      </c>
      <c r="E21679" s="5">
        <v>0.79449431199999998</v>
      </c>
    </row>
    <row r="21680" spans="1:5" hidden="1">
      <c r="A21680" s="4" t="s">
        <v>10</v>
      </c>
      <c r="B21680" s="2">
        <v>2064</v>
      </c>
      <c r="C21680" s="1" t="s">
        <v>46</v>
      </c>
      <c r="D21680" s="1" t="s">
        <v>24</v>
      </c>
      <c r="E21680" s="5">
        <v>0.78022364899999996</v>
      </c>
    </row>
    <row r="21681" spans="1:5" hidden="1">
      <c r="A21681" s="4" t="s">
        <v>10</v>
      </c>
      <c r="B21681" s="2">
        <v>2065</v>
      </c>
      <c r="C21681" s="1" t="s">
        <v>46</v>
      </c>
      <c r="D21681" s="1" t="s">
        <v>24</v>
      </c>
      <c r="E21681" s="5">
        <v>0.76593196200000002</v>
      </c>
    </row>
    <row r="21682" spans="1:5" hidden="1">
      <c r="A21682" s="4" t="s">
        <v>10</v>
      </c>
      <c r="B21682" s="2">
        <v>2066</v>
      </c>
      <c r="C21682" s="1" t="s">
        <v>46</v>
      </c>
      <c r="D21682" s="1" t="s">
        <v>24</v>
      </c>
      <c r="E21682" s="5">
        <v>0.751661299</v>
      </c>
    </row>
    <row r="21683" spans="1:5" hidden="1">
      <c r="A21683" s="4" t="s">
        <v>10</v>
      </c>
      <c r="B21683" s="2">
        <v>2067</v>
      </c>
      <c r="C21683" s="1" t="s">
        <v>46</v>
      </c>
      <c r="D21683" s="1" t="s">
        <v>24</v>
      </c>
      <c r="E21683" s="5">
        <v>0.73739063599999999</v>
      </c>
    </row>
    <row r="21684" spans="1:5" hidden="1">
      <c r="A21684" s="4" t="s">
        <v>10</v>
      </c>
      <c r="B21684" s="2">
        <v>2068</v>
      </c>
      <c r="C21684" s="1" t="s">
        <v>46</v>
      </c>
      <c r="D21684" s="1" t="s">
        <v>24</v>
      </c>
      <c r="E21684" s="5">
        <v>0.72311997299999997</v>
      </c>
    </row>
    <row r="21685" spans="1:5" hidden="1">
      <c r="A21685" s="4" t="s">
        <v>10</v>
      </c>
      <c r="B21685" s="2">
        <v>2069</v>
      </c>
      <c r="C21685" s="1" t="s">
        <v>46</v>
      </c>
      <c r="D21685" s="1" t="s">
        <v>24</v>
      </c>
      <c r="E21685" s="5">
        <v>0.70882828600000003</v>
      </c>
    </row>
    <row r="21686" spans="1:5" hidden="1">
      <c r="A21686" s="4" t="s">
        <v>10</v>
      </c>
      <c r="B21686" s="2">
        <v>2070</v>
      </c>
      <c r="C21686" s="1" t="s">
        <v>46</v>
      </c>
      <c r="D21686" s="1" t="s">
        <v>24</v>
      </c>
      <c r="E21686" s="5">
        <v>0.69455762200000004</v>
      </c>
    </row>
    <row r="21687" spans="1:5" hidden="1">
      <c r="A21687" s="4" t="s">
        <v>10</v>
      </c>
      <c r="B21687" s="2">
        <v>2071</v>
      </c>
      <c r="C21687" s="1" t="s">
        <v>46</v>
      </c>
      <c r="D21687" s="1" t="s">
        <v>24</v>
      </c>
      <c r="E21687" s="5">
        <v>0.68271352699999999</v>
      </c>
    </row>
    <row r="21688" spans="1:5" hidden="1">
      <c r="A21688" s="4" t="s">
        <v>10</v>
      </c>
      <c r="B21688" s="2">
        <v>2072</v>
      </c>
      <c r="C21688" s="1" t="s">
        <v>46</v>
      </c>
      <c r="D21688" s="1" t="s">
        <v>24</v>
      </c>
      <c r="E21688" s="5">
        <v>0.67086943200000004</v>
      </c>
    </row>
    <row r="21689" spans="1:5" hidden="1">
      <c r="A21689" s="4" t="s">
        <v>10</v>
      </c>
      <c r="B21689" s="2">
        <v>2073</v>
      </c>
      <c r="C21689" s="1" t="s">
        <v>46</v>
      </c>
      <c r="D21689" s="1" t="s">
        <v>24</v>
      </c>
      <c r="E21689" s="5">
        <v>0.65901096100000001</v>
      </c>
    </row>
    <row r="21690" spans="1:5" hidden="1">
      <c r="A21690" s="4" t="s">
        <v>10</v>
      </c>
      <c r="B21690" s="2">
        <v>2074</v>
      </c>
      <c r="C21690" s="1" t="s">
        <v>46</v>
      </c>
      <c r="D21690" s="1" t="s">
        <v>24</v>
      </c>
      <c r="E21690" s="5">
        <v>0.64716686599999995</v>
      </c>
    </row>
    <row r="21691" spans="1:5" hidden="1">
      <c r="A21691" s="4" t="s">
        <v>10</v>
      </c>
      <c r="B21691" s="2">
        <v>2075</v>
      </c>
      <c r="C21691" s="1" t="s">
        <v>46</v>
      </c>
      <c r="D21691" s="1" t="s">
        <v>24</v>
      </c>
      <c r="E21691" s="5">
        <v>0.63532277100000001</v>
      </c>
    </row>
    <row r="21692" spans="1:5" hidden="1">
      <c r="A21692" s="4" t="s">
        <v>10</v>
      </c>
      <c r="B21692" s="2">
        <v>2076</v>
      </c>
      <c r="C21692" s="1" t="s">
        <v>46</v>
      </c>
      <c r="D21692" s="1" t="s">
        <v>24</v>
      </c>
      <c r="E21692" s="5">
        <v>0.62347867599999995</v>
      </c>
    </row>
    <row r="21693" spans="1:5" hidden="1">
      <c r="A21693" s="4" t="s">
        <v>10</v>
      </c>
      <c r="B21693" s="2">
        <v>2077</v>
      </c>
      <c r="C21693" s="1" t="s">
        <v>46</v>
      </c>
      <c r="D21693" s="1" t="s">
        <v>24</v>
      </c>
      <c r="E21693" s="5">
        <v>0.61162020500000003</v>
      </c>
    </row>
    <row r="21694" spans="1:5" hidden="1">
      <c r="A21694" s="4" t="s">
        <v>10</v>
      </c>
      <c r="B21694" s="2">
        <v>2078</v>
      </c>
      <c r="C21694" s="1" t="s">
        <v>46</v>
      </c>
      <c r="D21694" s="1" t="s">
        <v>24</v>
      </c>
      <c r="E21694" s="5">
        <v>0.59977610999999997</v>
      </c>
    </row>
    <row r="21695" spans="1:5" hidden="1">
      <c r="A21695" s="4" t="s">
        <v>10</v>
      </c>
      <c r="B21695" s="2">
        <v>2079</v>
      </c>
      <c r="C21695" s="1" t="s">
        <v>46</v>
      </c>
      <c r="D21695" s="1" t="s">
        <v>24</v>
      </c>
      <c r="E21695" s="5">
        <v>0.58793201500000003</v>
      </c>
    </row>
    <row r="21696" spans="1:5" hidden="1">
      <c r="A21696" s="4" t="s">
        <v>10</v>
      </c>
      <c r="B21696" s="2">
        <v>2080</v>
      </c>
      <c r="C21696" s="1" t="s">
        <v>46</v>
      </c>
      <c r="D21696" s="1" t="s">
        <v>24</v>
      </c>
      <c r="E21696" s="5">
        <v>0.57608791999999998</v>
      </c>
    </row>
    <row r="21697" spans="1:5" hidden="1">
      <c r="A21697" s="4" t="s">
        <v>10</v>
      </c>
      <c r="B21697" s="2">
        <v>2081</v>
      </c>
      <c r="C21697" s="1" t="s">
        <v>46</v>
      </c>
      <c r="D21697" s="1" t="s">
        <v>24</v>
      </c>
      <c r="E21697" s="5">
        <v>0.56588405100000005</v>
      </c>
    </row>
    <row r="21698" spans="1:5" hidden="1">
      <c r="A21698" s="4" t="s">
        <v>10</v>
      </c>
      <c r="B21698" s="2">
        <v>2082</v>
      </c>
      <c r="C21698" s="1" t="s">
        <v>46</v>
      </c>
      <c r="D21698" s="1" t="s">
        <v>24</v>
      </c>
      <c r="E21698" s="5">
        <v>0.55569003699999997</v>
      </c>
    </row>
    <row r="21699" spans="1:5" hidden="1">
      <c r="A21699" s="4" t="s">
        <v>10</v>
      </c>
      <c r="B21699" s="2">
        <v>2083</v>
      </c>
      <c r="C21699" s="1" t="s">
        <v>46</v>
      </c>
      <c r="D21699" s="1" t="s">
        <v>24</v>
      </c>
      <c r="E21699" s="5">
        <v>0.545496023</v>
      </c>
    </row>
    <row r="21700" spans="1:5" hidden="1">
      <c r="A21700" s="4" t="s">
        <v>10</v>
      </c>
      <c r="B21700" s="2">
        <v>2084</v>
      </c>
      <c r="C21700" s="1" t="s">
        <v>46</v>
      </c>
      <c r="D21700" s="1" t="s">
        <v>24</v>
      </c>
      <c r="E21700" s="5">
        <v>0.53530200900000002</v>
      </c>
    </row>
    <row r="21701" spans="1:5" hidden="1">
      <c r="A21701" s="4" t="s">
        <v>10</v>
      </c>
      <c r="B21701" s="2">
        <v>2085</v>
      </c>
      <c r="C21701" s="1" t="s">
        <v>46</v>
      </c>
      <c r="D21701" s="1" t="s">
        <v>24</v>
      </c>
      <c r="E21701" s="5">
        <v>0.52509814099999996</v>
      </c>
    </row>
    <row r="21702" spans="1:5" hidden="1">
      <c r="A21702" s="4" t="s">
        <v>10</v>
      </c>
      <c r="B21702" s="2">
        <v>2086</v>
      </c>
      <c r="C21702" s="1" t="s">
        <v>46</v>
      </c>
      <c r="D21702" s="1" t="s">
        <v>24</v>
      </c>
      <c r="E21702" s="5">
        <v>0.51490412699999999</v>
      </c>
    </row>
    <row r="21703" spans="1:5" hidden="1">
      <c r="A21703" s="4" t="s">
        <v>10</v>
      </c>
      <c r="B21703" s="2">
        <v>2087</v>
      </c>
      <c r="C21703" s="1" t="s">
        <v>46</v>
      </c>
      <c r="D21703" s="1" t="s">
        <v>24</v>
      </c>
      <c r="E21703" s="5">
        <v>0.50471011300000002</v>
      </c>
    </row>
    <row r="21704" spans="1:5" hidden="1">
      <c r="A21704" s="4" t="s">
        <v>10</v>
      </c>
      <c r="B21704" s="2">
        <v>2088</v>
      </c>
      <c r="C21704" s="1" t="s">
        <v>46</v>
      </c>
      <c r="D21704" s="1" t="s">
        <v>24</v>
      </c>
      <c r="E21704" s="5">
        <v>0.49451609899999999</v>
      </c>
    </row>
    <row r="21705" spans="1:5" hidden="1">
      <c r="A21705" s="4" t="s">
        <v>10</v>
      </c>
      <c r="B21705" s="2">
        <v>2089</v>
      </c>
      <c r="C21705" s="1" t="s">
        <v>46</v>
      </c>
      <c r="D21705" s="1" t="s">
        <v>24</v>
      </c>
      <c r="E21705" s="5">
        <v>0.48431223099999998</v>
      </c>
    </row>
    <row r="21706" spans="1:5" hidden="1">
      <c r="A21706" s="4" t="s">
        <v>10</v>
      </c>
      <c r="B21706" s="2">
        <v>2090</v>
      </c>
      <c r="C21706" s="1" t="s">
        <v>46</v>
      </c>
      <c r="D21706" s="1" t="s">
        <v>24</v>
      </c>
      <c r="E21706" s="5">
        <v>0.47411821700000001</v>
      </c>
    </row>
    <row r="21707" spans="1:5" hidden="1">
      <c r="A21707" s="4" t="s">
        <v>10</v>
      </c>
      <c r="B21707" s="2">
        <v>2091</v>
      </c>
      <c r="C21707" s="1" t="s">
        <v>46</v>
      </c>
      <c r="D21707" s="1" t="s">
        <v>24</v>
      </c>
      <c r="E21707" s="5">
        <v>0.46505259900000001</v>
      </c>
    </row>
    <row r="21708" spans="1:5" hidden="1">
      <c r="A21708" s="4" t="s">
        <v>10</v>
      </c>
      <c r="B21708" s="2">
        <v>2092</v>
      </c>
      <c r="C21708" s="1" t="s">
        <v>46</v>
      </c>
      <c r="D21708" s="1" t="s">
        <v>24</v>
      </c>
      <c r="E21708" s="5">
        <v>0.45598698199999999</v>
      </c>
    </row>
    <row r="21709" spans="1:5" hidden="1">
      <c r="A21709" s="4" t="s">
        <v>10</v>
      </c>
      <c r="B21709" s="2">
        <v>2093</v>
      </c>
      <c r="C21709" s="1" t="s">
        <v>46</v>
      </c>
      <c r="D21709" s="1" t="s">
        <v>24</v>
      </c>
      <c r="E21709" s="5">
        <v>0.44691460100000002</v>
      </c>
    </row>
    <row r="21710" spans="1:5" hidden="1">
      <c r="A21710" s="4" t="s">
        <v>10</v>
      </c>
      <c r="B21710" s="2">
        <v>2094</v>
      </c>
      <c r="C21710" s="1" t="s">
        <v>46</v>
      </c>
      <c r="D21710" s="1" t="s">
        <v>24</v>
      </c>
      <c r="E21710" s="5">
        <v>0.43784898300000002</v>
      </c>
    </row>
    <row r="21711" spans="1:5" hidden="1">
      <c r="A21711" s="4" t="s">
        <v>10</v>
      </c>
      <c r="B21711" s="2">
        <v>2095</v>
      </c>
      <c r="C21711" s="1" t="s">
        <v>46</v>
      </c>
      <c r="D21711" s="1" t="s">
        <v>24</v>
      </c>
      <c r="E21711" s="5">
        <v>0.42878336500000003</v>
      </c>
    </row>
    <row r="21712" spans="1:5" hidden="1">
      <c r="A21712" s="4" t="s">
        <v>10</v>
      </c>
      <c r="B21712" s="2">
        <v>2096</v>
      </c>
      <c r="C21712" s="1" t="s">
        <v>46</v>
      </c>
      <c r="D21712" s="1" t="s">
        <v>24</v>
      </c>
      <c r="E21712" s="5">
        <v>0.419717748</v>
      </c>
    </row>
    <row r="21713" spans="1:5" hidden="1">
      <c r="A21713" s="4" t="s">
        <v>10</v>
      </c>
      <c r="B21713" s="2">
        <v>2097</v>
      </c>
      <c r="C21713" s="1" t="s">
        <v>46</v>
      </c>
      <c r="D21713" s="1" t="s">
        <v>24</v>
      </c>
      <c r="E21713" s="5">
        <v>0.41064536699999998</v>
      </c>
    </row>
    <row r="21714" spans="1:5" hidden="1">
      <c r="A21714" s="4" t="s">
        <v>10</v>
      </c>
      <c r="B21714" s="2">
        <v>2098</v>
      </c>
      <c r="C21714" s="1" t="s">
        <v>46</v>
      </c>
      <c r="D21714" s="1" t="s">
        <v>24</v>
      </c>
      <c r="E21714" s="5">
        <v>0.40157974899999999</v>
      </c>
    </row>
    <row r="21715" spans="1:5" hidden="1">
      <c r="A21715" s="4" t="s">
        <v>10</v>
      </c>
      <c r="B21715" s="2">
        <v>2099</v>
      </c>
      <c r="C21715" s="1" t="s">
        <v>46</v>
      </c>
      <c r="D21715" s="1" t="s">
        <v>24</v>
      </c>
      <c r="E21715" s="5">
        <v>0.39251413200000002</v>
      </c>
    </row>
    <row r="21716" spans="1:5" hidden="1">
      <c r="A21716" s="4" t="s">
        <v>10</v>
      </c>
      <c r="B21716" s="2">
        <v>2100</v>
      </c>
      <c r="C21716" s="1" t="s">
        <v>46</v>
      </c>
      <c r="D21716" s="1" t="s">
        <v>24</v>
      </c>
      <c r="E21716" s="5">
        <v>0.38344851400000002</v>
      </c>
    </row>
    <row r="21717" spans="1:5" hidden="1">
      <c r="A21717" s="4" t="s">
        <v>11</v>
      </c>
      <c r="B21717" s="2">
        <v>2000</v>
      </c>
      <c r="C21717" s="1" t="s">
        <v>46</v>
      </c>
      <c r="D21717" s="1" t="s">
        <v>24</v>
      </c>
      <c r="E21717" s="5">
        <v>2.524525659</v>
      </c>
    </row>
    <row r="21718" spans="1:5" hidden="1">
      <c r="A21718" s="4" t="s">
        <v>11</v>
      </c>
      <c r="B21718" s="2">
        <v>2001</v>
      </c>
      <c r="C21718" s="1" t="s">
        <v>46</v>
      </c>
      <c r="D21718" s="1" t="s">
        <v>24</v>
      </c>
      <c r="E21718" s="5">
        <v>2.4598396120000001</v>
      </c>
    </row>
    <row r="21719" spans="1:5" hidden="1">
      <c r="A21719" s="4" t="s">
        <v>11</v>
      </c>
      <c r="B21719" s="2">
        <v>2002</v>
      </c>
      <c r="C21719" s="1" t="s">
        <v>46</v>
      </c>
      <c r="D21719" s="1" t="s">
        <v>24</v>
      </c>
      <c r="E21719" s="5">
        <v>2.36257238</v>
      </c>
    </row>
    <row r="21720" spans="1:5" hidden="1">
      <c r="A21720" s="4" t="s">
        <v>11</v>
      </c>
      <c r="B21720" s="2">
        <v>2003</v>
      </c>
      <c r="C21720" s="1" t="s">
        <v>46</v>
      </c>
      <c r="D21720" s="1" t="s">
        <v>24</v>
      </c>
      <c r="E21720" s="5">
        <v>2.425528656</v>
      </c>
    </row>
    <row r="21721" spans="1:5" hidden="1">
      <c r="A21721" s="4" t="s">
        <v>11</v>
      </c>
      <c r="B21721" s="2">
        <v>2004</v>
      </c>
      <c r="C21721" s="1" t="s">
        <v>46</v>
      </c>
      <c r="D21721" s="1" t="s">
        <v>24</v>
      </c>
      <c r="E21721" s="5">
        <v>2.391407075</v>
      </c>
    </row>
    <row r="21722" spans="1:5" hidden="1">
      <c r="A21722" s="4" t="s">
        <v>11</v>
      </c>
      <c r="B21722" s="2">
        <v>2005</v>
      </c>
      <c r="C21722" s="1" t="s">
        <v>46</v>
      </c>
      <c r="D21722" s="1" t="s">
        <v>24</v>
      </c>
      <c r="E21722" s="5">
        <v>2.0973577859999999</v>
      </c>
    </row>
    <row r="21723" spans="1:5" hidden="1">
      <c r="A21723" s="4" t="s">
        <v>11</v>
      </c>
      <c r="B21723" s="2">
        <v>2006</v>
      </c>
      <c r="C21723" s="1" t="s">
        <v>46</v>
      </c>
      <c r="D21723" s="1" t="s">
        <v>24</v>
      </c>
      <c r="E21723" s="5">
        <v>1.991247786</v>
      </c>
    </row>
    <row r="21724" spans="1:5" hidden="1">
      <c r="A21724" s="4" t="s">
        <v>11</v>
      </c>
      <c r="B21724" s="2">
        <v>2007</v>
      </c>
      <c r="C21724" s="1" t="s">
        <v>46</v>
      </c>
      <c r="D21724" s="1" t="s">
        <v>24</v>
      </c>
      <c r="E21724" s="5">
        <v>1.9593650060000001</v>
      </c>
    </row>
    <row r="21725" spans="1:5" hidden="1">
      <c r="A21725" s="4" t="s">
        <v>11</v>
      </c>
      <c r="B21725" s="2">
        <v>2008</v>
      </c>
      <c r="C21725" s="1" t="s">
        <v>46</v>
      </c>
      <c r="D21725" s="1" t="s">
        <v>24</v>
      </c>
      <c r="E21725" s="5">
        <v>1.7335855120000001</v>
      </c>
    </row>
    <row r="21726" spans="1:5" hidden="1">
      <c r="A21726" s="4" t="s">
        <v>11</v>
      </c>
      <c r="B21726" s="2">
        <v>2009</v>
      </c>
      <c r="C21726" s="1" t="s">
        <v>46</v>
      </c>
      <c r="D21726" s="1" t="s">
        <v>24</v>
      </c>
      <c r="E21726" s="5">
        <v>1.72109132</v>
      </c>
    </row>
    <row r="21727" spans="1:5" hidden="1">
      <c r="A21727" s="4" t="s">
        <v>11</v>
      </c>
      <c r="B21727" s="2">
        <v>2010</v>
      </c>
      <c r="C21727" s="1" t="s">
        <v>46</v>
      </c>
      <c r="D21727" s="1" t="s">
        <v>24</v>
      </c>
      <c r="E21727" s="5">
        <v>1.839022787</v>
      </c>
    </row>
    <row r="21728" spans="1:5" hidden="1">
      <c r="A21728" s="4" t="s">
        <v>11</v>
      </c>
      <c r="B21728" s="2">
        <v>2011</v>
      </c>
      <c r="C21728" s="1" t="s">
        <v>46</v>
      </c>
      <c r="D21728" s="1" t="s">
        <v>24</v>
      </c>
      <c r="E21728" s="5">
        <v>1.862658613</v>
      </c>
    </row>
    <row r="21729" spans="1:5" hidden="1">
      <c r="A21729" s="4" t="s">
        <v>11</v>
      </c>
      <c r="B21729" s="2">
        <v>2012</v>
      </c>
      <c r="C21729" s="1" t="s">
        <v>46</v>
      </c>
      <c r="D21729" s="1" t="s">
        <v>24</v>
      </c>
      <c r="E21729" s="5">
        <v>2.0736939400000001</v>
      </c>
    </row>
    <row r="21730" spans="1:5" hidden="1">
      <c r="A21730" s="4" t="s">
        <v>11</v>
      </c>
      <c r="B21730" s="2">
        <v>2013</v>
      </c>
      <c r="C21730" s="1" t="s">
        <v>46</v>
      </c>
      <c r="D21730" s="1" t="s">
        <v>24</v>
      </c>
      <c r="E21730" s="5">
        <v>1.918646648</v>
      </c>
    </row>
    <row r="21731" spans="1:5" hidden="1">
      <c r="A21731" s="4" t="s">
        <v>11</v>
      </c>
      <c r="B21731" s="2">
        <v>2014</v>
      </c>
      <c r="C21731" s="1" t="s">
        <v>46</v>
      </c>
      <c r="D21731" s="1" t="s">
        <v>24</v>
      </c>
      <c r="E21731" s="5">
        <v>1.5037526510000001</v>
      </c>
    </row>
    <row r="21732" spans="1:5" hidden="1">
      <c r="A21732" s="4" t="s">
        <v>11</v>
      </c>
      <c r="B21732" s="2">
        <v>2015</v>
      </c>
      <c r="C21732" s="1" t="s">
        <v>46</v>
      </c>
      <c r="D21732" s="1" t="s">
        <v>24</v>
      </c>
      <c r="E21732" s="5">
        <v>1.322262075</v>
      </c>
    </row>
    <row r="21733" spans="1:5" hidden="1">
      <c r="A21733" s="4" t="s">
        <v>11</v>
      </c>
      <c r="B21733" s="2">
        <v>2016</v>
      </c>
      <c r="C21733" s="1" t="s">
        <v>46</v>
      </c>
      <c r="D21733" s="1" t="s">
        <v>24</v>
      </c>
      <c r="E21733" s="5">
        <v>1.15482784</v>
      </c>
    </row>
    <row r="21734" spans="1:5" hidden="1">
      <c r="A21734" s="4" t="s">
        <v>11</v>
      </c>
      <c r="B21734" s="2">
        <v>2017</v>
      </c>
      <c r="C21734" s="1" t="s">
        <v>46</v>
      </c>
      <c r="D21734" s="1" t="s">
        <v>24</v>
      </c>
      <c r="E21734" s="5">
        <v>1.2121416519999999</v>
      </c>
    </row>
    <row r="21735" spans="1:5" hidden="1">
      <c r="A21735" s="4" t="s">
        <v>11</v>
      </c>
      <c r="B21735" s="2">
        <v>2018</v>
      </c>
      <c r="C21735" s="1" t="s">
        <v>46</v>
      </c>
      <c r="D21735" s="1" t="s">
        <v>24</v>
      </c>
      <c r="E21735" s="5">
        <v>1.340042521</v>
      </c>
    </row>
    <row r="21736" spans="1:5" hidden="1">
      <c r="A21736" s="4" t="s">
        <v>11</v>
      </c>
      <c r="B21736" s="2">
        <v>2019</v>
      </c>
      <c r="C21736" s="1" t="s">
        <v>46</v>
      </c>
      <c r="D21736" s="1" t="s">
        <v>24</v>
      </c>
      <c r="E21736" s="5">
        <v>1.2165991519999999</v>
      </c>
    </row>
    <row r="21737" spans="1:5" hidden="1">
      <c r="A21737" s="4" t="s">
        <v>11</v>
      </c>
      <c r="B21737" s="2">
        <v>2020</v>
      </c>
      <c r="C21737" s="1" t="s">
        <v>46</v>
      </c>
      <c r="D21737" s="1" t="s">
        <v>24</v>
      </c>
      <c r="E21737" s="5">
        <v>1.959310347</v>
      </c>
    </row>
    <row r="21738" spans="1:5" hidden="1">
      <c r="A21738" s="4" t="s">
        <v>11</v>
      </c>
      <c r="B21738" s="2">
        <v>2021</v>
      </c>
      <c r="C21738" s="1" t="s">
        <v>46</v>
      </c>
      <c r="D21738" s="1" t="s">
        <v>24</v>
      </c>
      <c r="E21738" s="5">
        <v>1.8817140029999999</v>
      </c>
    </row>
    <row r="21739" spans="1:5" hidden="1">
      <c r="A21739" s="4" t="s">
        <v>11</v>
      </c>
      <c r="B21739" s="2">
        <v>2022</v>
      </c>
      <c r="C21739" s="1" t="s">
        <v>46</v>
      </c>
      <c r="D21739" s="1" t="s">
        <v>24</v>
      </c>
      <c r="E21739" s="5">
        <v>1.8817140029999999</v>
      </c>
    </row>
    <row r="21740" spans="1:5" hidden="1">
      <c r="A21740" s="4" t="s">
        <v>11</v>
      </c>
      <c r="B21740" s="2">
        <v>2023</v>
      </c>
      <c r="C21740" s="1" t="s">
        <v>46</v>
      </c>
      <c r="D21740" s="1" t="s">
        <v>24</v>
      </c>
      <c r="E21740" s="5">
        <v>1.8817140029999999</v>
      </c>
    </row>
    <row r="21741" spans="1:5" hidden="1">
      <c r="A21741" s="4" t="s">
        <v>11</v>
      </c>
      <c r="B21741" s="2">
        <v>2024</v>
      </c>
      <c r="C21741" s="1" t="s">
        <v>46</v>
      </c>
      <c r="D21741" s="1" t="s">
        <v>24</v>
      </c>
      <c r="E21741" s="5">
        <v>1.8817140029999999</v>
      </c>
    </row>
    <row r="21742" spans="1:5" hidden="1">
      <c r="A21742" s="4" t="s">
        <v>11</v>
      </c>
      <c r="B21742" s="2">
        <v>2025</v>
      </c>
      <c r="C21742" s="1" t="s">
        <v>46</v>
      </c>
      <c r="D21742" s="1" t="s">
        <v>24</v>
      </c>
      <c r="E21742" s="5">
        <v>1.8817140029999999</v>
      </c>
    </row>
    <row r="21743" spans="1:5" hidden="1">
      <c r="A21743" s="4" t="s">
        <v>11</v>
      </c>
      <c r="B21743" s="2">
        <v>2026</v>
      </c>
      <c r="C21743" s="1" t="s">
        <v>46</v>
      </c>
      <c r="D21743" s="1" t="s">
        <v>24</v>
      </c>
      <c r="E21743" s="5">
        <v>1.8485362460000001</v>
      </c>
    </row>
    <row r="21744" spans="1:5" hidden="1">
      <c r="A21744" s="4" t="s">
        <v>11</v>
      </c>
      <c r="B21744" s="2">
        <v>2027</v>
      </c>
      <c r="C21744" s="1" t="s">
        <v>46</v>
      </c>
      <c r="D21744" s="1" t="s">
        <v>24</v>
      </c>
      <c r="E21744" s="5">
        <v>1.798779159</v>
      </c>
    </row>
    <row r="21745" spans="1:5" hidden="1">
      <c r="A21745" s="4" t="s">
        <v>11</v>
      </c>
      <c r="B21745" s="2">
        <v>2028</v>
      </c>
      <c r="C21745" s="1" t="s">
        <v>46</v>
      </c>
      <c r="D21745" s="1" t="s">
        <v>24</v>
      </c>
      <c r="E21745" s="5">
        <v>1.7324427414000001</v>
      </c>
    </row>
    <row r="21746" spans="1:5" hidden="1">
      <c r="A21746" s="4" t="s">
        <v>11</v>
      </c>
      <c r="B21746" s="2">
        <v>2029</v>
      </c>
      <c r="C21746" s="1" t="s">
        <v>46</v>
      </c>
      <c r="D21746" s="1" t="s">
        <v>24</v>
      </c>
      <c r="E21746" s="5">
        <v>1.6494506078</v>
      </c>
    </row>
    <row r="21747" spans="1:5" hidden="1">
      <c r="A21747" s="4" t="s">
        <v>11</v>
      </c>
      <c r="B21747" s="2">
        <v>2030</v>
      </c>
      <c r="C21747" s="1" t="s">
        <v>46</v>
      </c>
      <c r="D21747" s="1" t="s">
        <v>24</v>
      </c>
      <c r="E21747" s="5">
        <v>1.5499364339999999</v>
      </c>
    </row>
    <row r="21748" spans="1:5" hidden="1">
      <c r="A21748" s="4" t="s">
        <v>11</v>
      </c>
      <c r="B21748" s="2">
        <v>2031</v>
      </c>
      <c r="C21748" s="1" t="s">
        <v>46</v>
      </c>
      <c r="D21748" s="1" t="s">
        <v>24</v>
      </c>
      <c r="E21748" s="5">
        <v>1.519452552</v>
      </c>
    </row>
    <row r="21749" spans="1:5" hidden="1">
      <c r="A21749" s="4" t="s">
        <v>11</v>
      </c>
      <c r="B21749" s="2">
        <v>2032</v>
      </c>
      <c r="C21749" s="1" t="s">
        <v>46</v>
      </c>
      <c r="D21749" s="1" t="s">
        <v>24</v>
      </c>
      <c r="E21749" s="5">
        <v>1.4889686710000001</v>
      </c>
    </row>
    <row r="21750" spans="1:5" hidden="1">
      <c r="A21750" s="4" t="s">
        <v>11</v>
      </c>
      <c r="B21750" s="2">
        <v>2033</v>
      </c>
      <c r="C21750" s="1" t="s">
        <v>46</v>
      </c>
      <c r="D21750" s="1" t="s">
        <v>24</v>
      </c>
      <c r="E21750" s="5">
        <v>1.458419345</v>
      </c>
    </row>
    <row r="21751" spans="1:5" hidden="1">
      <c r="A21751" s="4" t="s">
        <v>11</v>
      </c>
      <c r="B21751" s="2">
        <v>2034</v>
      </c>
      <c r="C21751" s="1" t="s">
        <v>46</v>
      </c>
      <c r="D21751" s="1" t="s">
        <v>24</v>
      </c>
      <c r="E21751" s="5">
        <v>1.4279354639999999</v>
      </c>
    </row>
    <row r="21752" spans="1:5" hidden="1">
      <c r="A21752" s="4" t="s">
        <v>11</v>
      </c>
      <c r="B21752" s="2">
        <v>2035</v>
      </c>
      <c r="C21752" s="1" t="s">
        <v>46</v>
      </c>
      <c r="D21752" s="1" t="s">
        <v>24</v>
      </c>
      <c r="E21752" s="5">
        <v>1.397451582</v>
      </c>
    </row>
    <row r="21753" spans="1:5" hidden="1">
      <c r="A21753" s="4" t="s">
        <v>11</v>
      </c>
      <c r="B21753" s="2">
        <v>2036</v>
      </c>
      <c r="C21753" s="1" t="s">
        <v>46</v>
      </c>
      <c r="D21753" s="1" t="s">
        <v>24</v>
      </c>
      <c r="E21753" s="5">
        <v>1.3669677010000001</v>
      </c>
    </row>
    <row r="21754" spans="1:5" hidden="1">
      <c r="A21754" s="4" t="s">
        <v>11</v>
      </c>
      <c r="B21754" s="2">
        <v>2037</v>
      </c>
      <c r="C21754" s="1" t="s">
        <v>46</v>
      </c>
      <c r="D21754" s="1" t="s">
        <v>24</v>
      </c>
      <c r="E21754" s="5">
        <v>1.3364183759999999</v>
      </c>
    </row>
    <row r="21755" spans="1:5" hidden="1">
      <c r="A21755" s="4" t="s">
        <v>11</v>
      </c>
      <c r="B21755" s="2">
        <v>2038</v>
      </c>
      <c r="C21755" s="1" t="s">
        <v>46</v>
      </c>
      <c r="D21755" s="1" t="s">
        <v>24</v>
      </c>
      <c r="E21755" s="5">
        <v>1.3059344939999999</v>
      </c>
    </row>
    <row r="21756" spans="1:5" hidden="1">
      <c r="A21756" s="4" t="s">
        <v>11</v>
      </c>
      <c r="B21756" s="2">
        <v>2039</v>
      </c>
      <c r="C21756" s="1" t="s">
        <v>46</v>
      </c>
      <c r="D21756" s="1" t="s">
        <v>24</v>
      </c>
      <c r="E21756" s="5">
        <v>1.275450612</v>
      </c>
    </row>
    <row r="21757" spans="1:5" hidden="1">
      <c r="A21757" s="4" t="s">
        <v>11</v>
      </c>
      <c r="B21757" s="2">
        <v>2040</v>
      </c>
      <c r="C21757" s="1" t="s">
        <v>46</v>
      </c>
      <c r="D21757" s="1" t="s">
        <v>24</v>
      </c>
      <c r="E21757" s="5">
        <v>1.2449667310000001</v>
      </c>
    </row>
    <row r="21758" spans="1:5" hidden="1">
      <c r="A21758" s="4" t="s">
        <v>11</v>
      </c>
      <c r="B21758" s="2">
        <v>2041</v>
      </c>
      <c r="C21758" s="1" t="s">
        <v>46</v>
      </c>
      <c r="D21758" s="1" t="s">
        <v>24</v>
      </c>
      <c r="E21758" s="5">
        <v>1.221978411</v>
      </c>
    </row>
    <row r="21759" spans="1:5" hidden="1">
      <c r="A21759" s="4" t="s">
        <v>11</v>
      </c>
      <c r="B21759" s="2">
        <v>2042</v>
      </c>
      <c r="C21759" s="1" t="s">
        <v>46</v>
      </c>
      <c r="D21759" s="1" t="s">
        <v>24</v>
      </c>
      <c r="E21759" s="5">
        <v>1.199034876</v>
      </c>
    </row>
    <row r="21760" spans="1:5" hidden="1">
      <c r="A21760" s="4" t="s">
        <v>11</v>
      </c>
      <c r="B21760" s="2">
        <v>2043</v>
      </c>
      <c r="C21760" s="1" t="s">
        <v>46</v>
      </c>
      <c r="D21760" s="1" t="s">
        <v>24</v>
      </c>
      <c r="E21760" s="5">
        <v>1.1760913420000001</v>
      </c>
    </row>
    <row r="21761" spans="1:5" hidden="1">
      <c r="A21761" s="4" t="s">
        <v>11</v>
      </c>
      <c r="B21761" s="2">
        <v>2044</v>
      </c>
      <c r="C21761" s="1" t="s">
        <v>46</v>
      </c>
      <c r="D21761" s="1" t="s">
        <v>24</v>
      </c>
      <c r="E21761" s="5">
        <v>1.1531478070000001</v>
      </c>
    </row>
    <row r="21762" spans="1:5" hidden="1">
      <c r="A21762" s="4" t="s">
        <v>11</v>
      </c>
      <c r="B21762" s="2">
        <v>2045</v>
      </c>
      <c r="C21762" s="1" t="s">
        <v>46</v>
      </c>
      <c r="D21762" s="1" t="s">
        <v>24</v>
      </c>
      <c r="E21762" s="5">
        <v>1.130159487</v>
      </c>
    </row>
    <row r="21763" spans="1:5" hidden="1">
      <c r="A21763" s="4" t="s">
        <v>11</v>
      </c>
      <c r="B21763" s="2">
        <v>2046</v>
      </c>
      <c r="C21763" s="1" t="s">
        <v>46</v>
      </c>
      <c r="D21763" s="1" t="s">
        <v>24</v>
      </c>
      <c r="E21763" s="5">
        <v>1.107215952</v>
      </c>
    </row>
    <row r="21764" spans="1:5" hidden="1">
      <c r="A21764" s="4" t="s">
        <v>11</v>
      </c>
      <c r="B21764" s="2">
        <v>2047</v>
      </c>
      <c r="C21764" s="1" t="s">
        <v>46</v>
      </c>
      <c r="D21764" s="1" t="s">
        <v>24</v>
      </c>
      <c r="E21764" s="5">
        <v>1.084272417</v>
      </c>
    </row>
    <row r="21765" spans="1:5" hidden="1">
      <c r="A21765" s="4" t="s">
        <v>11</v>
      </c>
      <c r="B21765" s="2">
        <v>2048</v>
      </c>
      <c r="C21765" s="1" t="s">
        <v>46</v>
      </c>
      <c r="D21765" s="1" t="s">
        <v>24</v>
      </c>
      <c r="E21765" s="5">
        <v>1.0613288830000001</v>
      </c>
    </row>
    <row r="21766" spans="1:5" hidden="1">
      <c r="A21766" s="4" t="s">
        <v>11</v>
      </c>
      <c r="B21766" s="2">
        <v>2049</v>
      </c>
      <c r="C21766" s="1" t="s">
        <v>46</v>
      </c>
      <c r="D21766" s="1" t="s">
        <v>24</v>
      </c>
      <c r="E21766" s="5">
        <v>1.038340563</v>
      </c>
    </row>
    <row r="21767" spans="1:5" hidden="1">
      <c r="A21767" s="4" t="s">
        <v>11</v>
      </c>
      <c r="B21767" s="2">
        <v>2050</v>
      </c>
      <c r="C21767" s="1" t="s">
        <v>46</v>
      </c>
      <c r="D21767" s="1" t="s">
        <v>24</v>
      </c>
      <c r="E21767" s="5">
        <v>1.015397028</v>
      </c>
    </row>
    <row r="21768" spans="1:5" hidden="1">
      <c r="A21768" s="4" t="s">
        <v>11</v>
      </c>
      <c r="B21768" s="2">
        <v>2051</v>
      </c>
      <c r="C21768" s="1" t="s">
        <v>46</v>
      </c>
      <c r="D21768" s="1" t="s">
        <v>24</v>
      </c>
      <c r="E21768" s="5">
        <v>0.99759619700000002</v>
      </c>
    </row>
    <row r="21769" spans="1:5" hidden="1">
      <c r="A21769" s="4" t="s">
        <v>11</v>
      </c>
      <c r="B21769" s="2">
        <v>2052</v>
      </c>
      <c r="C21769" s="1" t="s">
        <v>46</v>
      </c>
      <c r="D21769" s="1" t="s">
        <v>24</v>
      </c>
      <c r="E21769" s="5">
        <v>0.97979536599999995</v>
      </c>
    </row>
    <row r="21770" spans="1:5" hidden="1">
      <c r="A21770" s="4" t="s">
        <v>11</v>
      </c>
      <c r="B21770" s="2">
        <v>2053</v>
      </c>
      <c r="C21770" s="1" t="s">
        <v>46</v>
      </c>
      <c r="D21770" s="1" t="s">
        <v>24</v>
      </c>
      <c r="E21770" s="5">
        <v>0.96196383900000004</v>
      </c>
    </row>
    <row r="21771" spans="1:5" hidden="1">
      <c r="A21771" s="4" t="s">
        <v>11</v>
      </c>
      <c r="B21771" s="2">
        <v>2054</v>
      </c>
      <c r="C21771" s="1" t="s">
        <v>46</v>
      </c>
      <c r="D21771" s="1" t="s">
        <v>24</v>
      </c>
      <c r="E21771" s="5">
        <v>0.94416300799999997</v>
      </c>
    </row>
    <row r="21772" spans="1:5" hidden="1">
      <c r="A21772" s="4" t="s">
        <v>11</v>
      </c>
      <c r="B21772" s="2">
        <v>2055</v>
      </c>
      <c r="C21772" s="1" t="s">
        <v>46</v>
      </c>
      <c r="D21772" s="1" t="s">
        <v>24</v>
      </c>
      <c r="E21772" s="5">
        <v>0.92636217700000001</v>
      </c>
    </row>
    <row r="21773" spans="1:5" hidden="1">
      <c r="A21773" s="4" t="s">
        <v>11</v>
      </c>
      <c r="B21773" s="2">
        <v>2056</v>
      </c>
      <c r="C21773" s="1" t="s">
        <v>46</v>
      </c>
      <c r="D21773" s="1" t="s">
        <v>24</v>
      </c>
      <c r="E21773" s="5">
        <v>0.90856134499999996</v>
      </c>
    </row>
    <row r="21774" spans="1:5" hidden="1">
      <c r="A21774" s="4" t="s">
        <v>11</v>
      </c>
      <c r="B21774" s="2">
        <v>2057</v>
      </c>
      <c r="C21774" s="1" t="s">
        <v>46</v>
      </c>
      <c r="D21774" s="1" t="s">
        <v>24</v>
      </c>
      <c r="E21774" s="5">
        <v>0.89072981900000003</v>
      </c>
    </row>
    <row r="21775" spans="1:5" hidden="1">
      <c r="A21775" s="4" t="s">
        <v>11</v>
      </c>
      <c r="B21775" s="2">
        <v>2058</v>
      </c>
      <c r="C21775" s="1" t="s">
        <v>46</v>
      </c>
      <c r="D21775" s="1" t="s">
        <v>24</v>
      </c>
      <c r="E21775" s="5">
        <v>0.87292898799999996</v>
      </c>
    </row>
    <row r="21776" spans="1:5" hidden="1">
      <c r="A21776" s="4" t="s">
        <v>11</v>
      </c>
      <c r="B21776" s="2">
        <v>2059</v>
      </c>
      <c r="C21776" s="1" t="s">
        <v>46</v>
      </c>
      <c r="D21776" s="1" t="s">
        <v>24</v>
      </c>
      <c r="E21776" s="5">
        <v>0.85512815600000003</v>
      </c>
    </row>
    <row r="21777" spans="1:5" hidden="1">
      <c r="A21777" s="4" t="s">
        <v>11</v>
      </c>
      <c r="B21777" s="2">
        <v>2060</v>
      </c>
      <c r="C21777" s="1" t="s">
        <v>46</v>
      </c>
      <c r="D21777" s="1" t="s">
        <v>24</v>
      </c>
      <c r="E21777" s="5">
        <v>0.83732732499999996</v>
      </c>
    </row>
    <row r="21778" spans="1:5" hidden="1">
      <c r="A21778" s="4" t="s">
        <v>11</v>
      </c>
      <c r="B21778" s="2">
        <v>2061</v>
      </c>
      <c r="C21778" s="1" t="s">
        <v>46</v>
      </c>
      <c r="D21778" s="1" t="s">
        <v>24</v>
      </c>
      <c r="E21778" s="5">
        <v>0.82303563800000001</v>
      </c>
    </row>
    <row r="21779" spans="1:5" hidden="1">
      <c r="A21779" s="4" t="s">
        <v>11</v>
      </c>
      <c r="B21779" s="2">
        <v>2062</v>
      </c>
      <c r="C21779" s="1" t="s">
        <v>46</v>
      </c>
      <c r="D21779" s="1" t="s">
        <v>24</v>
      </c>
      <c r="E21779" s="5">
        <v>0.808764975</v>
      </c>
    </row>
    <row r="21780" spans="1:5" hidden="1">
      <c r="A21780" s="4" t="s">
        <v>11</v>
      </c>
      <c r="B21780" s="2">
        <v>2063</v>
      </c>
      <c r="C21780" s="1" t="s">
        <v>46</v>
      </c>
      <c r="D21780" s="1" t="s">
        <v>24</v>
      </c>
      <c r="E21780" s="5">
        <v>0.79449431199999998</v>
      </c>
    </row>
    <row r="21781" spans="1:5" hidden="1">
      <c r="A21781" s="4" t="s">
        <v>11</v>
      </c>
      <c r="B21781" s="2">
        <v>2064</v>
      </c>
      <c r="C21781" s="1" t="s">
        <v>46</v>
      </c>
      <c r="D21781" s="1" t="s">
        <v>24</v>
      </c>
      <c r="E21781" s="5">
        <v>0.78022364899999996</v>
      </c>
    </row>
    <row r="21782" spans="1:5" hidden="1">
      <c r="A21782" s="4" t="s">
        <v>11</v>
      </c>
      <c r="B21782" s="2">
        <v>2065</v>
      </c>
      <c r="C21782" s="1" t="s">
        <v>46</v>
      </c>
      <c r="D21782" s="1" t="s">
        <v>24</v>
      </c>
      <c r="E21782" s="5">
        <v>0.76593196200000002</v>
      </c>
    </row>
    <row r="21783" spans="1:5" hidden="1">
      <c r="A21783" s="4" t="s">
        <v>11</v>
      </c>
      <c r="B21783" s="2">
        <v>2066</v>
      </c>
      <c r="C21783" s="1" t="s">
        <v>46</v>
      </c>
      <c r="D21783" s="1" t="s">
        <v>24</v>
      </c>
      <c r="E21783" s="5">
        <v>0.751661299</v>
      </c>
    </row>
    <row r="21784" spans="1:5" hidden="1">
      <c r="A21784" s="4" t="s">
        <v>11</v>
      </c>
      <c r="B21784" s="2">
        <v>2067</v>
      </c>
      <c r="C21784" s="1" t="s">
        <v>46</v>
      </c>
      <c r="D21784" s="1" t="s">
        <v>24</v>
      </c>
      <c r="E21784" s="5">
        <v>0.73739063599999999</v>
      </c>
    </row>
    <row r="21785" spans="1:5" hidden="1">
      <c r="A21785" s="4" t="s">
        <v>11</v>
      </c>
      <c r="B21785" s="2">
        <v>2068</v>
      </c>
      <c r="C21785" s="1" t="s">
        <v>46</v>
      </c>
      <c r="D21785" s="1" t="s">
        <v>24</v>
      </c>
      <c r="E21785" s="5">
        <v>0.72311997299999997</v>
      </c>
    </row>
    <row r="21786" spans="1:5" hidden="1">
      <c r="A21786" s="4" t="s">
        <v>11</v>
      </c>
      <c r="B21786" s="2">
        <v>2069</v>
      </c>
      <c r="C21786" s="1" t="s">
        <v>46</v>
      </c>
      <c r="D21786" s="1" t="s">
        <v>24</v>
      </c>
      <c r="E21786" s="5">
        <v>0.70882828600000003</v>
      </c>
    </row>
    <row r="21787" spans="1:5" hidden="1">
      <c r="A21787" s="4" t="s">
        <v>11</v>
      </c>
      <c r="B21787" s="2">
        <v>2070</v>
      </c>
      <c r="C21787" s="1" t="s">
        <v>46</v>
      </c>
      <c r="D21787" s="1" t="s">
        <v>24</v>
      </c>
      <c r="E21787" s="5">
        <v>0.69455762200000004</v>
      </c>
    </row>
    <row r="21788" spans="1:5" hidden="1">
      <c r="A21788" s="4" t="s">
        <v>11</v>
      </c>
      <c r="B21788" s="2">
        <v>2071</v>
      </c>
      <c r="C21788" s="1" t="s">
        <v>46</v>
      </c>
      <c r="D21788" s="1" t="s">
        <v>24</v>
      </c>
      <c r="E21788" s="5">
        <v>0.68271352699999999</v>
      </c>
    </row>
    <row r="21789" spans="1:5" hidden="1">
      <c r="A21789" s="4" t="s">
        <v>11</v>
      </c>
      <c r="B21789" s="2">
        <v>2072</v>
      </c>
      <c r="C21789" s="1" t="s">
        <v>46</v>
      </c>
      <c r="D21789" s="1" t="s">
        <v>24</v>
      </c>
      <c r="E21789" s="5">
        <v>0.67086943200000004</v>
      </c>
    </row>
    <row r="21790" spans="1:5" hidden="1">
      <c r="A21790" s="4" t="s">
        <v>11</v>
      </c>
      <c r="B21790" s="2">
        <v>2073</v>
      </c>
      <c r="C21790" s="1" t="s">
        <v>46</v>
      </c>
      <c r="D21790" s="1" t="s">
        <v>24</v>
      </c>
      <c r="E21790" s="5">
        <v>0.65901096100000001</v>
      </c>
    </row>
    <row r="21791" spans="1:5" hidden="1">
      <c r="A21791" s="4" t="s">
        <v>11</v>
      </c>
      <c r="B21791" s="2">
        <v>2074</v>
      </c>
      <c r="C21791" s="1" t="s">
        <v>46</v>
      </c>
      <c r="D21791" s="1" t="s">
        <v>24</v>
      </c>
      <c r="E21791" s="5">
        <v>0.64716686599999995</v>
      </c>
    </row>
    <row r="21792" spans="1:5" hidden="1">
      <c r="A21792" s="4" t="s">
        <v>11</v>
      </c>
      <c r="B21792" s="2">
        <v>2075</v>
      </c>
      <c r="C21792" s="1" t="s">
        <v>46</v>
      </c>
      <c r="D21792" s="1" t="s">
        <v>24</v>
      </c>
      <c r="E21792" s="5">
        <v>0.63532277100000001</v>
      </c>
    </row>
    <row r="21793" spans="1:5" hidden="1">
      <c r="A21793" s="4" t="s">
        <v>11</v>
      </c>
      <c r="B21793" s="2">
        <v>2076</v>
      </c>
      <c r="C21793" s="1" t="s">
        <v>46</v>
      </c>
      <c r="D21793" s="1" t="s">
        <v>24</v>
      </c>
      <c r="E21793" s="5">
        <v>0.62347867599999995</v>
      </c>
    </row>
    <row r="21794" spans="1:5" hidden="1">
      <c r="A21794" s="4" t="s">
        <v>11</v>
      </c>
      <c r="B21794" s="2">
        <v>2077</v>
      </c>
      <c r="C21794" s="1" t="s">
        <v>46</v>
      </c>
      <c r="D21794" s="1" t="s">
        <v>24</v>
      </c>
      <c r="E21794" s="5">
        <v>0.61162020500000003</v>
      </c>
    </row>
    <row r="21795" spans="1:5" hidden="1">
      <c r="A21795" s="4" t="s">
        <v>11</v>
      </c>
      <c r="B21795" s="2">
        <v>2078</v>
      </c>
      <c r="C21795" s="1" t="s">
        <v>46</v>
      </c>
      <c r="D21795" s="1" t="s">
        <v>24</v>
      </c>
      <c r="E21795" s="5">
        <v>0.59977610999999997</v>
      </c>
    </row>
    <row r="21796" spans="1:5" hidden="1">
      <c r="A21796" s="4" t="s">
        <v>11</v>
      </c>
      <c r="B21796" s="2">
        <v>2079</v>
      </c>
      <c r="C21796" s="1" t="s">
        <v>46</v>
      </c>
      <c r="D21796" s="1" t="s">
        <v>24</v>
      </c>
      <c r="E21796" s="5">
        <v>0.58793201500000003</v>
      </c>
    </row>
    <row r="21797" spans="1:5" hidden="1">
      <c r="A21797" s="4" t="s">
        <v>11</v>
      </c>
      <c r="B21797" s="2">
        <v>2080</v>
      </c>
      <c r="C21797" s="1" t="s">
        <v>46</v>
      </c>
      <c r="D21797" s="1" t="s">
        <v>24</v>
      </c>
      <c r="E21797" s="5">
        <v>0.57608791999999998</v>
      </c>
    </row>
    <row r="21798" spans="1:5" hidden="1">
      <c r="A21798" s="4" t="s">
        <v>11</v>
      </c>
      <c r="B21798" s="2">
        <v>2081</v>
      </c>
      <c r="C21798" s="1" t="s">
        <v>46</v>
      </c>
      <c r="D21798" s="1" t="s">
        <v>24</v>
      </c>
      <c r="E21798" s="5">
        <v>0.56588405100000005</v>
      </c>
    </row>
    <row r="21799" spans="1:5" hidden="1">
      <c r="A21799" s="4" t="s">
        <v>11</v>
      </c>
      <c r="B21799" s="2">
        <v>2082</v>
      </c>
      <c r="C21799" s="1" t="s">
        <v>46</v>
      </c>
      <c r="D21799" s="1" t="s">
        <v>24</v>
      </c>
      <c r="E21799" s="5">
        <v>0.55569003699999997</v>
      </c>
    </row>
    <row r="21800" spans="1:5" hidden="1">
      <c r="A21800" s="4" t="s">
        <v>11</v>
      </c>
      <c r="B21800" s="2">
        <v>2083</v>
      </c>
      <c r="C21800" s="1" t="s">
        <v>46</v>
      </c>
      <c r="D21800" s="1" t="s">
        <v>24</v>
      </c>
      <c r="E21800" s="5">
        <v>0.545496023</v>
      </c>
    </row>
    <row r="21801" spans="1:5" hidden="1">
      <c r="A21801" s="4" t="s">
        <v>11</v>
      </c>
      <c r="B21801" s="2">
        <v>2084</v>
      </c>
      <c r="C21801" s="1" t="s">
        <v>46</v>
      </c>
      <c r="D21801" s="1" t="s">
        <v>24</v>
      </c>
      <c r="E21801" s="5">
        <v>0.53530200900000002</v>
      </c>
    </row>
    <row r="21802" spans="1:5" hidden="1">
      <c r="A21802" s="4" t="s">
        <v>11</v>
      </c>
      <c r="B21802" s="2">
        <v>2085</v>
      </c>
      <c r="C21802" s="1" t="s">
        <v>46</v>
      </c>
      <c r="D21802" s="1" t="s">
        <v>24</v>
      </c>
      <c r="E21802" s="5">
        <v>0.52509814099999996</v>
      </c>
    </row>
    <row r="21803" spans="1:5" hidden="1">
      <c r="A21803" s="4" t="s">
        <v>11</v>
      </c>
      <c r="B21803" s="2">
        <v>2086</v>
      </c>
      <c r="C21803" s="1" t="s">
        <v>46</v>
      </c>
      <c r="D21803" s="1" t="s">
        <v>24</v>
      </c>
      <c r="E21803" s="5">
        <v>0.51490412699999999</v>
      </c>
    </row>
    <row r="21804" spans="1:5" hidden="1">
      <c r="A21804" s="4" t="s">
        <v>11</v>
      </c>
      <c r="B21804" s="2">
        <v>2087</v>
      </c>
      <c r="C21804" s="1" t="s">
        <v>46</v>
      </c>
      <c r="D21804" s="1" t="s">
        <v>24</v>
      </c>
      <c r="E21804" s="5">
        <v>0.50471011300000002</v>
      </c>
    </row>
    <row r="21805" spans="1:5" hidden="1">
      <c r="A21805" s="4" t="s">
        <v>11</v>
      </c>
      <c r="B21805" s="2">
        <v>2088</v>
      </c>
      <c r="C21805" s="1" t="s">
        <v>46</v>
      </c>
      <c r="D21805" s="1" t="s">
        <v>24</v>
      </c>
      <c r="E21805" s="5">
        <v>0.49451609899999999</v>
      </c>
    </row>
    <row r="21806" spans="1:5" hidden="1">
      <c r="A21806" s="4" t="s">
        <v>11</v>
      </c>
      <c r="B21806" s="2">
        <v>2089</v>
      </c>
      <c r="C21806" s="1" t="s">
        <v>46</v>
      </c>
      <c r="D21806" s="1" t="s">
        <v>24</v>
      </c>
      <c r="E21806" s="5">
        <v>0.48431223099999998</v>
      </c>
    </row>
    <row r="21807" spans="1:5" hidden="1">
      <c r="A21807" s="4" t="s">
        <v>11</v>
      </c>
      <c r="B21807" s="2">
        <v>2090</v>
      </c>
      <c r="C21807" s="1" t="s">
        <v>46</v>
      </c>
      <c r="D21807" s="1" t="s">
        <v>24</v>
      </c>
      <c r="E21807" s="5">
        <v>0.47411821700000001</v>
      </c>
    </row>
    <row r="21808" spans="1:5" hidden="1">
      <c r="A21808" s="4" t="s">
        <v>11</v>
      </c>
      <c r="B21808" s="2">
        <v>2091</v>
      </c>
      <c r="C21808" s="1" t="s">
        <v>46</v>
      </c>
      <c r="D21808" s="1" t="s">
        <v>24</v>
      </c>
      <c r="E21808" s="5">
        <v>0.46505259900000001</v>
      </c>
    </row>
    <row r="21809" spans="1:5" hidden="1">
      <c r="A21809" s="4" t="s">
        <v>11</v>
      </c>
      <c r="B21809" s="2">
        <v>2092</v>
      </c>
      <c r="C21809" s="1" t="s">
        <v>46</v>
      </c>
      <c r="D21809" s="1" t="s">
        <v>24</v>
      </c>
      <c r="E21809" s="5">
        <v>0.45598698199999999</v>
      </c>
    </row>
    <row r="21810" spans="1:5" hidden="1">
      <c r="A21810" s="4" t="s">
        <v>11</v>
      </c>
      <c r="B21810" s="2">
        <v>2093</v>
      </c>
      <c r="C21810" s="1" t="s">
        <v>46</v>
      </c>
      <c r="D21810" s="1" t="s">
        <v>24</v>
      </c>
      <c r="E21810" s="5">
        <v>0.44691460100000002</v>
      </c>
    </row>
    <row r="21811" spans="1:5" hidden="1">
      <c r="A21811" s="4" t="s">
        <v>11</v>
      </c>
      <c r="B21811" s="2">
        <v>2094</v>
      </c>
      <c r="C21811" s="1" t="s">
        <v>46</v>
      </c>
      <c r="D21811" s="1" t="s">
        <v>24</v>
      </c>
      <c r="E21811" s="5">
        <v>0.43784898300000002</v>
      </c>
    </row>
    <row r="21812" spans="1:5" hidden="1">
      <c r="A21812" s="4" t="s">
        <v>11</v>
      </c>
      <c r="B21812" s="2">
        <v>2095</v>
      </c>
      <c r="C21812" s="1" t="s">
        <v>46</v>
      </c>
      <c r="D21812" s="1" t="s">
        <v>24</v>
      </c>
      <c r="E21812" s="5">
        <v>0.42878336500000003</v>
      </c>
    </row>
    <row r="21813" spans="1:5" hidden="1">
      <c r="A21813" s="4" t="s">
        <v>11</v>
      </c>
      <c r="B21813" s="2">
        <v>2096</v>
      </c>
      <c r="C21813" s="1" t="s">
        <v>46</v>
      </c>
      <c r="D21813" s="1" t="s">
        <v>24</v>
      </c>
      <c r="E21813" s="5">
        <v>0.419717748</v>
      </c>
    </row>
    <row r="21814" spans="1:5" hidden="1">
      <c r="A21814" s="4" t="s">
        <v>11</v>
      </c>
      <c r="B21814" s="2">
        <v>2097</v>
      </c>
      <c r="C21814" s="1" t="s">
        <v>46</v>
      </c>
      <c r="D21814" s="1" t="s">
        <v>24</v>
      </c>
      <c r="E21814" s="5">
        <v>0.41064536699999998</v>
      </c>
    </row>
    <row r="21815" spans="1:5" hidden="1">
      <c r="A21815" s="4" t="s">
        <v>11</v>
      </c>
      <c r="B21815" s="2">
        <v>2098</v>
      </c>
      <c r="C21815" s="1" t="s">
        <v>46</v>
      </c>
      <c r="D21815" s="1" t="s">
        <v>24</v>
      </c>
      <c r="E21815" s="5">
        <v>0.40157974899999999</v>
      </c>
    </row>
    <row r="21816" spans="1:5" hidden="1">
      <c r="A21816" s="4" t="s">
        <v>11</v>
      </c>
      <c r="B21816" s="2">
        <v>2099</v>
      </c>
      <c r="C21816" s="1" t="s">
        <v>46</v>
      </c>
      <c r="D21816" s="1" t="s">
        <v>24</v>
      </c>
      <c r="E21816" s="5">
        <v>0.39251413200000002</v>
      </c>
    </row>
    <row r="21817" spans="1:5" hidden="1">
      <c r="A21817" s="4" t="s">
        <v>11</v>
      </c>
      <c r="B21817" s="2">
        <v>2100</v>
      </c>
      <c r="C21817" s="1" t="s">
        <v>46</v>
      </c>
      <c r="D21817" s="1" t="s">
        <v>24</v>
      </c>
      <c r="E21817" s="5">
        <v>0.38344851400000002</v>
      </c>
    </row>
    <row r="21818" spans="1:5" hidden="1">
      <c r="A21818" s="4" t="s">
        <v>12</v>
      </c>
      <c r="B21818" s="2">
        <v>2000</v>
      </c>
      <c r="C21818" s="1" t="s">
        <v>46</v>
      </c>
      <c r="D21818" s="1" t="s">
        <v>24</v>
      </c>
      <c r="E21818" s="5">
        <v>2.524525659</v>
      </c>
    </row>
    <row r="21819" spans="1:5" hidden="1">
      <c r="A21819" s="4" t="s">
        <v>12</v>
      </c>
      <c r="B21819" s="2">
        <v>2001</v>
      </c>
      <c r="C21819" s="1" t="s">
        <v>46</v>
      </c>
      <c r="D21819" s="1" t="s">
        <v>24</v>
      </c>
      <c r="E21819" s="5">
        <v>2.4598396120000001</v>
      </c>
    </row>
    <row r="21820" spans="1:5" hidden="1">
      <c r="A21820" s="4" t="s">
        <v>12</v>
      </c>
      <c r="B21820" s="2">
        <v>2002</v>
      </c>
      <c r="C21820" s="1" t="s">
        <v>46</v>
      </c>
      <c r="D21820" s="1" t="s">
        <v>24</v>
      </c>
      <c r="E21820" s="5">
        <v>2.36257238</v>
      </c>
    </row>
    <row r="21821" spans="1:5" hidden="1">
      <c r="A21821" s="4" t="s">
        <v>12</v>
      </c>
      <c r="B21821" s="2">
        <v>2003</v>
      </c>
      <c r="C21821" s="1" t="s">
        <v>46</v>
      </c>
      <c r="D21821" s="1" t="s">
        <v>24</v>
      </c>
      <c r="E21821" s="5">
        <v>2.425528656</v>
      </c>
    </row>
    <row r="21822" spans="1:5" hidden="1">
      <c r="A21822" s="4" t="s">
        <v>12</v>
      </c>
      <c r="B21822" s="2">
        <v>2004</v>
      </c>
      <c r="C21822" s="1" t="s">
        <v>46</v>
      </c>
      <c r="D21822" s="1" t="s">
        <v>24</v>
      </c>
      <c r="E21822" s="5">
        <v>2.391407075</v>
      </c>
    </row>
    <row r="21823" spans="1:5" hidden="1">
      <c r="A21823" s="4" t="s">
        <v>12</v>
      </c>
      <c r="B21823" s="2">
        <v>2005</v>
      </c>
      <c r="C21823" s="1" t="s">
        <v>46</v>
      </c>
      <c r="D21823" s="1" t="s">
        <v>24</v>
      </c>
      <c r="E21823" s="5">
        <v>2.0973577859999999</v>
      </c>
    </row>
    <row r="21824" spans="1:5" hidden="1">
      <c r="A21824" s="4" t="s">
        <v>12</v>
      </c>
      <c r="B21824" s="2">
        <v>2006</v>
      </c>
      <c r="C21824" s="1" t="s">
        <v>46</v>
      </c>
      <c r="D21824" s="1" t="s">
        <v>24</v>
      </c>
      <c r="E21824" s="5">
        <v>1.991247786</v>
      </c>
    </row>
    <row r="21825" spans="1:5" hidden="1">
      <c r="A21825" s="4" t="s">
        <v>12</v>
      </c>
      <c r="B21825" s="2">
        <v>2007</v>
      </c>
      <c r="C21825" s="1" t="s">
        <v>46</v>
      </c>
      <c r="D21825" s="1" t="s">
        <v>24</v>
      </c>
      <c r="E21825" s="5">
        <v>1.9593650060000001</v>
      </c>
    </row>
    <row r="21826" spans="1:5" hidden="1">
      <c r="A21826" s="4" t="s">
        <v>12</v>
      </c>
      <c r="B21826" s="2">
        <v>2008</v>
      </c>
      <c r="C21826" s="1" t="s">
        <v>46</v>
      </c>
      <c r="D21826" s="1" t="s">
        <v>24</v>
      </c>
      <c r="E21826" s="5">
        <v>1.7335855120000001</v>
      </c>
    </row>
    <row r="21827" spans="1:5" hidden="1">
      <c r="A21827" s="4" t="s">
        <v>12</v>
      </c>
      <c r="B21827" s="2">
        <v>2009</v>
      </c>
      <c r="C21827" s="1" t="s">
        <v>46</v>
      </c>
      <c r="D21827" s="1" t="s">
        <v>24</v>
      </c>
      <c r="E21827" s="5">
        <v>1.72109132</v>
      </c>
    </row>
    <row r="21828" spans="1:5" hidden="1">
      <c r="A21828" s="4" t="s">
        <v>12</v>
      </c>
      <c r="B21828" s="2">
        <v>2010</v>
      </c>
      <c r="C21828" s="1" t="s">
        <v>46</v>
      </c>
      <c r="D21828" s="1" t="s">
        <v>24</v>
      </c>
      <c r="E21828" s="5">
        <v>1.839022787</v>
      </c>
    </row>
    <row r="21829" spans="1:5" hidden="1">
      <c r="A21829" s="4" t="s">
        <v>12</v>
      </c>
      <c r="B21829" s="2">
        <v>2011</v>
      </c>
      <c r="C21829" s="1" t="s">
        <v>46</v>
      </c>
      <c r="D21829" s="1" t="s">
        <v>24</v>
      </c>
      <c r="E21829" s="5">
        <v>1.862658613</v>
      </c>
    </row>
    <row r="21830" spans="1:5" hidden="1">
      <c r="A21830" s="4" t="s">
        <v>12</v>
      </c>
      <c r="B21830" s="2">
        <v>2012</v>
      </c>
      <c r="C21830" s="1" t="s">
        <v>46</v>
      </c>
      <c r="D21830" s="1" t="s">
        <v>24</v>
      </c>
      <c r="E21830" s="5">
        <v>2.0736939400000001</v>
      </c>
    </row>
    <row r="21831" spans="1:5" hidden="1">
      <c r="A21831" s="4" t="s">
        <v>12</v>
      </c>
      <c r="B21831" s="2">
        <v>2013</v>
      </c>
      <c r="C21831" s="1" t="s">
        <v>46</v>
      </c>
      <c r="D21831" s="1" t="s">
        <v>24</v>
      </c>
      <c r="E21831" s="5">
        <v>1.918646648</v>
      </c>
    </row>
    <row r="21832" spans="1:5" hidden="1">
      <c r="A21832" s="4" t="s">
        <v>12</v>
      </c>
      <c r="B21832" s="2">
        <v>2014</v>
      </c>
      <c r="C21832" s="1" t="s">
        <v>46</v>
      </c>
      <c r="D21832" s="1" t="s">
        <v>24</v>
      </c>
      <c r="E21832" s="5">
        <v>1.5037526510000001</v>
      </c>
    </row>
    <row r="21833" spans="1:5" hidden="1">
      <c r="A21833" s="4" t="s">
        <v>12</v>
      </c>
      <c r="B21833" s="2">
        <v>2015</v>
      </c>
      <c r="C21833" s="1" t="s">
        <v>46</v>
      </c>
      <c r="D21833" s="1" t="s">
        <v>24</v>
      </c>
      <c r="E21833" s="5">
        <v>1.322262075</v>
      </c>
    </row>
    <row r="21834" spans="1:5" hidden="1">
      <c r="A21834" s="4" t="s">
        <v>12</v>
      </c>
      <c r="B21834" s="2">
        <v>2016</v>
      </c>
      <c r="C21834" s="1" t="s">
        <v>46</v>
      </c>
      <c r="D21834" s="1" t="s">
        <v>24</v>
      </c>
      <c r="E21834" s="5">
        <v>1.15482784</v>
      </c>
    </row>
    <row r="21835" spans="1:5" hidden="1">
      <c r="A21835" s="4" t="s">
        <v>12</v>
      </c>
      <c r="B21835" s="2">
        <v>2017</v>
      </c>
      <c r="C21835" s="1" t="s">
        <v>46</v>
      </c>
      <c r="D21835" s="1" t="s">
        <v>24</v>
      </c>
      <c r="E21835" s="5">
        <v>1.2121416519999999</v>
      </c>
    </row>
    <row r="21836" spans="1:5" hidden="1">
      <c r="A21836" s="4" t="s">
        <v>12</v>
      </c>
      <c r="B21836" s="2">
        <v>2018</v>
      </c>
      <c r="C21836" s="1" t="s">
        <v>46</v>
      </c>
      <c r="D21836" s="1" t="s">
        <v>24</v>
      </c>
      <c r="E21836" s="5">
        <v>1.340042521</v>
      </c>
    </row>
    <row r="21837" spans="1:5" hidden="1">
      <c r="A21837" s="4" t="s">
        <v>12</v>
      </c>
      <c r="B21837" s="2">
        <v>2019</v>
      </c>
      <c r="C21837" s="1" t="s">
        <v>46</v>
      </c>
      <c r="D21837" s="1" t="s">
        <v>24</v>
      </c>
      <c r="E21837" s="5">
        <v>1.2165991519999999</v>
      </c>
    </row>
    <row r="21838" spans="1:5" hidden="1">
      <c r="A21838" s="4" t="s">
        <v>12</v>
      </c>
      <c r="B21838" s="2">
        <v>2020</v>
      </c>
      <c r="C21838" s="1" t="s">
        <v>46</v>
      </c>
      <c r="D21838" s="1" t="s">
        <v>24</v>
      </c>
      <c r="E21838" s="5">
        <v>1.959310347</v>
      </c>
    </row>
    <row r="21839" spans="1:5" hidden="1">
      <c r="A21839" s="4" t="s">
        <v>12</v>
      </c>
      <c r="B21839" s="2">
        <v>2021</v>
      </c>
      <c r="C21839" s="1" t="s">
        <v>46</v>
      </c>
      <c r="D21839" s="1" t="s">
        <v>24</v>
      </c>
      <c r="E21839" s="5">
        <v>1.8817140029999999</v>
      </c>
    </row>
    <row r="21840" spans="1:5" hidden="1">
      <c r="A21840" s="4" t="s">
        <v>12</v>
      </c>
      <c r="B21840" s="2">
        <v>2022</v>
      </c>
      <c r="C21840" s="1" t="s">
        <v>46</v>
      </c>
      <c r="D21840" s="1" t="s">
        <v>24</v>
      </c>
      <c r="E21840" s="5">
        <v>1.8817140029999999</v>
      </c>
    </row>
    <row r="21841" spans="1:5" hidden="1">
      <c r="A21841" s="4" t="s">
        <v>12</v>
      </c>
      <c r="B21841" s="2">
        <v>2023</v>
      </c>
      <c r="C21841" s="1" t="s">
        <v>46</v>
      </c>
      <c r="D21841" s="1" t="s">
        <v>24</v>
      </c>
      <c r="E21841" s="5">
        <v>1.8817140029999999</v>
      </c>
    </row>
    <row r="21842" spans="1:5" hidden="1">
      <c r="A21842" s="4" t="s">
        <v>12</v>
      </c>
      <c r="B21842" s="2">
        <v>2024</v>
      </c>
      <c r="C21842" s="1" t="s">
        <v>46</v>
      </c>
      <c r="D21842" s="1" t="s">
        <v>24</v>
      </c>
      <c r="E21842" s="5">
        <v>1.8817140029999999</v>
      </c>
    </row>
    <row r="21843" spans="1:5" hidden="1">
      <c r="A21843" s="4" t="s">
        <v>12</v>
      </c>
      <c r="B21843" s="2">
        <v>2025</v>
      </c>
      <c r="C21843" s="1" t="s">
        <v>46</v>
      </c>
      <c r="D21843" s="1" t="s">
        <v>24</v>
      </c>
      <c r="E21843" s="5">
        <v>1.8817140029999999</v>
      </c>
    </row>
    <row r="21844" spans="1:5" hidden="1">
      <c r="A21844" s="4" t="s">
        <v>12</v>
      </c>
      <c r="B21844" s="2">
        <v>2026</v>
      </c>
      <c r="C21844" s="1" t="s">
        <v>46</v>
      </c>
      <c r="D21844" s="1" t="s">
        <v>24</v>
      </c>
      <c r="E21844" s="5">
        <v>1.8485362460000001</v>
      </c>
    </row>
    <row r="21845" spans="1:5" hidden="1">
      <c r="A21845" s="4" t="s">
        <v>12</v>
      </c>
      <c r="B21845" s="2">
        <v>2027</v>
      </c>
      <c r="C21845" s="1" t="s">
        <v>46</v>
      </c>
      <c r="D21845" s="1" t="s">
        <v>24</v>
      </c>
      <c r="E21845" s="5">
        <v>1.798779159</v>
      </c>
    </row>
    <row r="21846" spans="1:5" hidden="1">
      <c r="A21846" s="4" t="s">
        <v>12</v>
      </c>
      <c r="B21846" s="2">
        <v>2028</v>
      </c>
      <c r="C21846" s="1" t="s">
        <v>46</v>
      </c>
      <c r="D21846" s="1" t="s">
        <v>24</v>
      </c>
      <c r="E21846" s="5">
        <v>1.7324427414000001</v>
      </c>
    </row>
    <row r="21847" spans="1:5" hidden="1">
      <c r="A21847" s="4" t="s">
        <v>12</v>
      </c>
      <c r="B21847" s="2">
        <v>2029</v>
      </c>
      <c r="C21847" s="1" t="s">
        <v>46</v>
      </c>
      <c r="D21847" s="1" t="s">
        <v>24</v>
      </c>
      <c r="E21847" s="5">
        <v>1.6494506078</v>
      </c>
    </row>
    <row r="21848" spans="1:5" hidden="1">
      <c r="A21848" s="4" t="s">
        <v>12</v>
      </c>
      <c r="B21848" s="2">
        <v>2030</v>
      </c>
      <c r="C21848" s="1" t="s">
        <v>46</v>
      </c>
      <c r="D21848" s="1" t="s">
        <v>24</v>
      </c>
      <c r="E21848" s="5">
        <v>1.5499364339999999</v>
      </c>
    </row>
    <row r="21849" spans="1:5" hidden="1">
      <c r="A21849" s="4" t="s">
        <v>12</v>
      </c>
      <c r="B21849" s="2">
        <v>2031</v>
      </c>
      <c r="C21849" s="1" t="s">
        <v>46</v>
      </c>
      <c r="D21849" s="1" t="s">
        <v>24</v>
      </c>
      <c r="E21849" s="5">
        <v>1.519452552</v>
      </c>
    </row>
    <row r="21850" spans="1:5" hidden="1">
      <c r="A21850" s="4" t="s">
        <v>12</v>
      </c>
      <c r="B21850" s="2">
        <v>2032</v>
      </c>
      <c r="C21850" s="1" t="s">
        <v>46</v>
      </c>
      <c r="D21850" s="1" t="s">
        <v>24</v>
      </c>
      <c r="E21850" s="5">
        <v>1.4889686710000001</v>
      </c>
    </row>
    <row r="21851" spans="1:5" hidden="1">
      <c r="A21851" s="4" t="s">
        <v>12</v>
      </c>
      <c r="B21851" s="2">
        <v>2033</v>
      </c>
      <c r="C21851" s="1" t="s">
        <v>46</v>
      </c>
      <c r="D21851" s="1" t="s">
        <v>24</v>
      </c>
      <c r="E21851" s="5">
        <v>1.458419345</v>
      </c>
    </row>
    <row r="21852" spans="1:5" hidden="1">
      <c r="A21852" s="4" t="s">
        <v>12</v>
      </c>
      <c r="B21852" s="2">
        <v>2034</v>
      </c>
      <c r="C21852" s="1" t="s">
        <v>46</v>
      </c>
      <c r="D21852" s="1" t="s">
        <v>24</v>
      </c>
      <c r="E21852" s="5">
        <v>1.4279354639999999</v>
      </c>
    </row>
    <row r="21853" spans="1:5" hidden="1">
      <c r="A21853" s="4" t="s">
        <v>12</v>
      </c>
      <c r="B21853" s="2">
        <v>2035</v>
      </c>
      <c r="C21853" s="1" t="s">
        <v>46</v>
      </c>
      <c r="D21853" s="1" t="s">
        <v>24</v>
      </c>
      <c r="E21853" s="5">
        <v>1.397451582</v>
      </c>
    </row>
    <row r="21854" spans="1:5" hidden="1">
      <c r="A21854" s="4" t="s">
        <v>12</v>
      </c>
      <c r="B21854" s="2">
        <v>2036</v>
      </c>
      <c r="C21854" s="1" t="s">
        <v>46</v>
      </c>
      <c r="D21854" s="1" t="s">
        <v>24</v>
      </c>
      <c r="E21854" s="5">
        <v>1.3669677010000001</v>
      </c>
    </row>
    <row r="21855" spans="1:5" hidden="1">
      <c r="A21855" s="4" t="s">
        <v>12</v>
      </c>
      <c r="B21855" s="2">
        <v>2037</v>
      </c>
      <c r="C21855" s="1" t="s">
        <v>46</v>
      </c>
      <c r="D21855" s="1" t="s">
        <v>24</v>
      </c>
      <c r="E21855" s="5">
        <v>1.3364183759999999</v>
      </c>
    </row>
    <row r="21856" spans="1:5" hidden="1">
      <c r="A21856" s="4" t="s">
        <v>12</v>
      </c>
      <c r="B21856" s="2">
        <v>2038</v>
      </c>
      <c r="C21856" s="1" t="s">
        <v>46</v>
      </c>
      <c r="D21856" s="1" t="s">
        <v>24</v>
      </c>
      <c r="E21856" s="5">
        <v>1.3059344939999999</v>
      </c>
    </row>
    <row r="21857" spans="1:5" hidden="1">
      <c r="A21857" s="4" t="s">
        <v>12</v>
      </c>
      <c r="B21857" s="2">
        <v>2039</v>
      </c>
      <c r="C21857" s="1" t="s">
        <v>46</v>
      </c>
      <c r="D21857" s="1" t="s">
        <v>24</v>
      </c>
      <c r="E21857" s="5">
        <v>1.275450612</v>
      </c>
    </row>
    <row r="21858" spans="1:5" hidden="1">
      <c r="A21858" s="4" t="s">
        <v>12</v>
      </c>
      <c r="B21858" s="2">
        <v>2040</v>
      </c>
      <c r="C21858" s="1" t="s">
        <v>46</v>
      </c>
      <c r="D21858" s="1" t="s">
        <v>24</v>
      </c>
      <c r="E21858" s="5">
        <v>1.2449667310000001</v>
      </c>
    </row>
    <row r="21859" spans="1:5" hidden="1">
      <c r="A21859" s="4" t="s">
        <v>12</v>
      </c>
      <c r="B21859" s="2">
        <v>2041</v>
      </c>
      <c r="C21859" s="1" t="s">
        <v>46</v>
      </c>
      <c r="D21859" s="1" t="s">
        <v>24</v>
      </c>
      <c r="E21859" s="5">
        <v>1.221978411</v>
      </c>
    </row>
    <row r="21860" spans="1:5" hidden="1">
      <c r="A21860" s="4" t="s">
        <v>12</v>
      </c>
      <c r="B21860" s="2">
        <v>2042</v>
      </c>
      <c r="C21860" s="1" t="s">
        <v>46</v>
      </c>
      <c r="D21860" s="1" t="s">
        <v>24</v>
      </c>
      <c r="E21860" s="5">
        <v>1.199034876</v>
      </c>
    </row>
    <row r="21861" spans="1:5" hidden="1">
      <c r="A21861" s="4" t="s">
        <v>12</v>
      </c>
      <c r="B21861" s="2">
        <v>2043</v>
      </c>
      <c r="C21861" s="1" t="s">
        <v>46</v>
      </c>
      <c r="D21861" s="1" t="s">
        <v>24</v>
      </c>
      <c r="E21861" s="5">
        <v>1.1760913420000001</v>
      </c>
    </row>
    <row r="21862" spans="1:5" hidden="1">
      <c r="A21862" s="4" t="s">
        <v>12</v>
      </c>
      <c r="B21862" s="2">
        <v>2044</v>
      </c>
      <c r="C21862" s="1" t="s">
        <v>46</v>
      </c>
      <c r="D21862" s="1" t="s">
        <v>24</v>
      </c>
      <c r="E21862" s="5">
        <v>1.1531478070000001</v>
      </c>
    </row>
    <row r="21863" spans="1:5" hidden="1">
      <c r="A21863" s="4" t="s">
        <v>12</v>
      </c>
      <c r="B21863" s="2">
        <v>2045</v>
      </c>
      <c r="C21863" s="1" t="s">
        <v>46</v>
      </c>
      <c r="D21863" s="1" t="s">
        <v>24</v>
      </c>
      <c r="E21863" s="5">
        <v>1.130159487</v>
      </c>
    </row>
    <row r="21864" spans="1:5" hidden="1">
      <c r="A21864" s="4" t="s">
        <v>12</v>
      </c>
      <c r="B21864" s="2">
        <v>2046</v>
      </c>
      <c r="C21864" s="1" t="s">
        <v>46</v>
      </c>
      <c r="D21864" s="1" t="s">
        <v>24</v>
      </c>
      <c r="E21864" s="5">
        <v>1.107215952</v>
      </c>
    </row>
    <row r="21865" spans="1:5" hidden="1">
      <c r="A21865" s="4" t="s">
        <v>12</v>
      </c>
      <c r="B21865" s="2">
        <v>2047</v>
      </c>
      <c r="C21865" s="1" t="s">
        <v>46</v>
      </c>
      <c r="D21865" s="1" t="s">
        <v>24</v>
      </c>
      <c r="E21865" s="5">
        <v>1.084272417</v>
      </c>
    </row>
    <row r="21866" spans="1:5" hidden="1">
      <c r="A21866" s="4" t="s">
        <v>12</v>
      </c>
      <c r="B21866" s="2">
        <v>2048</v>
      </c>
      <c r="C21866" s="1" t="s">
        <v>46</v>
      </c>
      <c r="D21866" s="1" t="s">
        <v>24</v>
      </c>
      <c r="E21866" s="5">
        <v>1.0613288830000001</v>
      </c>
    </row>
    <row r="21867" spans="1:5" hidden="1">
      <c r="A21867" s="4" t="s">
        <v>12</v>
      </c>
      <c r="B21867" s="2">
        <v>2049</v>
      </c>
      <c r="C21867" s="1" t="s">
        <v>46</v>
      </c>
      <c r="D21867" s="1" t="s">
        <v>24</v>
      </c>
      <c r="E21867" s="5">
        <v>1.038340563</v>
      </c>
    </row>
    <row r="21868" spans="1:5" hidden="1">
      <c r="A21868" s="4" t="s">
        <v>12</v>
      </c>
      <c r="B21868" s="2">
        <v>2050</v>
      </c>
      <c r="C21868" s="1" t="s">
        <v>46</v>
      </c>
      <c r="D21868" s="1" t="s">
        <v>24</v>
      </c>
      <c r="E21868" s="5">
        <v>1.015397028</v>
      </c>
    </row>
    <row r="21869" spans="1:5" hidden="1">
      <c r="A21869" s="4" t="s">
        <v>12</v>
      </c>
      <c r="B21869" s="2">
        <v>2051</v>
      </c>
      <c r="C21869" s="1" t="s">
        <v>46</v>
      </c>
      <c r="D21869" s="1" t="s">
        <v>24</v>
      </c>
      <c r="E21869" s="5">
        <v>0.99759619700000002</v>
      </c>
    </row>
    <row r="21870" spans="1:5" hidden="1">
      <c r="A21870" s="4" t="s">
        <v>12</v>
      </c>
      <c r="B21870" s="2">
        <v>2052</v>
      </c>
      <c r="C21870" s="1" t="s">
        <v>46</v>
      </c>
      <c r="D21870" s="1" t="s">
        <v>24</v>
      </c>
      <c r="E21870" s="5">
        <v>0.97979536599999995</v>
      </c>
    </row>
    <row r="21871" spans="1:5" hidden="1">
      <c r="A21871" s="4" t="s">
        <v>12</v>
      </c>
      <c r="B21871" s="2">
        <v>2053</v>
      </c>
      <c r="C21871" s="1" t="s">
        <v>46</v>
      </c>
      <c r="D21871" s="1" t="s">
        <v>24</v>
      </c>
      <c r="E21871" s="5">
        <v>0.96196383900000004</v>
      </c>
    </row>
    <row r="21872" spans="1:5" hidden="1">
      <c r="A21872" s="4" t="s">
        <v>12</v>
      </c>
      <c r="B21872" s="2">
        <v>2054</v>
      </c>
      <c r="C21872" s="1" t="s">
        <v>46</v>
      </c>
      <c r="D21872" s="1" t="s">
        <v>24</v>
      </c>
      <c r="E21872" s="5">
        <v>0.94416300799999997</v>
      </c>
    </row>
    <row r="21873" spans="1:5" hidden="1">
      <c r="A21873" s="4" t="s">
        <v>12</v>
      </c>
      <c r="B21873" s="2">
        <v>2055</v>
      </c>
      <c r="C21873" s="1" t="s">
        <v>46</v>
      </c>
      <c r="D21873" s="1" t="s">
        <v>24</v>
      </c>
      <c r="E21873" s="5">
        <v>0.92636217700000001</v>
      </c>
    </row>
    <row r="21874" spans="1:5" hidden="1">
      <c r="A21874" s="4" t="s">
        <v>12</v>
      </c>
      <c r="B21874" s="2">
        <v>2056</v>
      </c>
      <c r="C21874" s="1" t="s">
        <v>46</v>
      </c>
      <c r="D21874" s="1" t="s">
        <v>24</v>
      </c>
      <c r="E21874" s="5">
        <v>0.90856134499999996</v>
      </c>
    </row>
    <row r="21875" spans="1:5" hidden="1">
      <c r="A21875" s="4" t="s">
        <v>12</v>
      </c>
      <c r="B21875" s="2">
        <v>2057</v>
      </c>
      <c r="C21875" s="1" t="s">
        <v>46</v>
      </c>
      <c r="D21875" s="1" t="s">
        <v>24</v>
      </c>
      <c r="E21875" s="5">
        <v>0.89072981900000003</v>
      </c>
    </row>
    <row r="21876" spans="1:5" hidden="1">
      <c r="A21876" s="4" t="s">
        <v>12</v>
      </c>
      <c r="B21876" s="2">
        <v>2058</v>
      </c>
      <c r="C21876" s="1" t="s">
        <v>46</v>
      </c>
      <c r="D21876" s="1" t="s">
        <v>24</v>
      </c>
      <c r="E21876" s="5">
        <v>0.87292898799999996</v>
      </c>
    </row>
    <row r="21877" spans="1:5" hidden="1">
      <c r="A21877" s="4" t="s">
        <v>12</v>
      </c>
      <c r="B21877" s="2">
        <v>2059</v>
      </c>
      <c r="C21877" s="1" t="s">
        <v>46</v>
      </c>
      <c r="D21877" s="1" t="s">
        <v>24</v>
      </c>
      <c r="E21877" s="5">
        <v>0.85512815600000003</v>
      </c>
    </row>
    <row r="21878" spans="1:5" hidden="1">
      <c r="A21878" s="4" t="s">
        <v>12</v>
      </c>
      <c r="B21878" s="2">
        <v>2060</v>
      </c>
      <c r="C21878" s="1" t="s">
        <v>46</v>
      </c>
      <c r="D21878" s="1" t="s">
        <v>24</v>
      </c>
      <c r="E21878" s="5">
        <v>0.83732732499999996</v>
      </c>
    </row>
    <row r="21879" spans="1:5" hidden="1">
      <c r="A21879" s="4" t="s">
        <v>12</v>
      </c>
      <c r="B21879" s="2">
        <v>2061</v>
      </c>
      <c r="C21879" s="1" t="s">
        <v>46</v>
      </c>
      <c r="D21879" s="1" t="s">
        <v>24</v>
      </c>
      <c r="E21879" s="5">
        <v>0.82303563800000001</v>
      </c>
    </row>
    <row r="21880" spans="1:5" hidden="1">
      <c r="A21880" s="4" t="s">
        <v>12</v>
      </c>
      <c r="B21880" s="2">
        <v>2062</v>
      </c>
      <c r="C21880" s="1" t="s">
        <v>46</v>
      </c>
      <c r="D21880" s="1" t="s">
        <v>24</v>
      </c>
      <c r="E21880" s="5">
        <v>0.808764975</v>
      </c>
    </row>
    <row r="21881" spans="1:5" hidden="1">
      <c r="A21881" s="4" t="s">
        <v>12</v>
      </c>
      <c r="B21881" s="2">
        <v>2063</v>
      </c>
      <c r="C21881" s="1" t="s">
        <v>46</v>
      </c>
      <c r="D21881" s="1" t="s">
        <v>24</v>
      </c>
      <c r="E21881" s="5">
        <v>0.79449431199999998</v>
      </c>
    </row>
    <row r="21882" spans="1:5" hidden="1">
      <c r="A21882" s="4" t="s">
        <v>12</v>
      </c>
      <c r="B21882" s="2">
        <v>2064</v>
      </c>
      <c r="C21882" s="1" t="s">
        <v>46</v>
      </c>
      <c r="D21882" s="1" t="s">
        <v>24</v>
      </c>
      <c r="E21882" s="5">
        <v>0.78022364899999996</v>
      </c>
    </row>
    <row r="21883" spans="1:5" hidden="1">
      <c r="A21883" s="4" t="s">
        <v>12</v>
      </c>
      <c r="B21883" s="2">
        <v>2065</v>
      </c>
      <c r="C21883" s="1" t="s">
        <v>46</v>
      </c>
      <c r="D21883" s="1" t="s">
        <v>24</v>
      </c>
      <c r="E21883" s="5">
        <v>0.76593196200000002</v>
      </c>
    </row>
    <row r="21884" spans="1:5" hidden="1">
      <c r="A21884" s="4" t="s">
        <v>12</v>
      </c>
      <c r="B21884" s="2">
        <v>2066</v>
      </c>
      <c r="C21884" s="1" t="s">
        <v>46</v>
      </c>
      <c r="D21884" s="1" t="s">
        <v>24</v>
      </c>
      <c r="E21884" s="5">
        <v>0.751661299</v>
      </c>
    </row>
    <row r="21885" spans="1:5" hidden="1">
      <c r="A21885" s="4" t="s">
        <v>12</v>
      </c>
      <c r="B21885" s="2">
        <v>2067</v>
      </c>
      <c r="C21885" s="1" t="s">
        <v>46</v>
      </c>
      <c r="D21885" s="1" t="s">
        <v>24</v>
      </c>
      <c r="E21885" s="5">
        <v>0.73739063599999999</v>
      </c>
    </row>
    <row r="21886" spans="1:5" hidden="1">
      <c r="A21886" s="4" t="s">
        <v>12</v>
      </c>
      <c r="B21886" s="2">
        <v>2068</v>
      </c>
      <c r="C21886" s="1" t="s">
        <v>46</v>
      </c>
      <c r="D21886" s="1" t="s">
        <v>24</v>
      </c>
      <c r="E21886" s="5">
        <v>0.72311997299999997</v>
      </c>
    </row>
    <row r="21887" spans="1:5" hidden="1">
      <c r="A21887" s="4" t="s">
        <v>12</v>
      </c>
      <c r="B21887" s="2">
        <v>2069</v>
      </c>
      <c r="C21887" s="1" t="s">
        <v>46</v>
      </c>
      <c r="D21887" s="1" t="s">
        <v>24</v>
      </c>
      <c r="E21887" s="5">
        <v>0.70882828600000003</v>
      </c>
    </row>
    <row r="21888" spans="1:5" hidden="1">
      <c r="A21888" s="4" t="s">
        <v>12</v>
      </c>
      <c r="B21888" s="2">
        <v>2070</v>
      </c>
      <c r="C21888" s="1" t="s">
        <v>46</v>
      </c>
      <c r="D21888" s="1" t="s">
        <v>24</v>
      </c>
      <c r="E21888" s="5">
        <v>0.69455762200000004</v>
      </c>
    </row>
    <row r="21889" spans="1:5" hidden="1">
      <c r="A21889" s="4" t="s">
        <v>12</v>
      </c>
      <c r="B21889" s="2">
        <v>2071</v>
      </c>
      <c r="C21889" s="1" t="s">
        <v>46</v>
      </c>
      <c r="D21889" s="1" t="s">
        <v>24</v>
      </c>
      <c r="E21889" s="5">
        <v>0.68271352699999999</v>
      </c>
    </row>
    <row r="21890" spans="1:5" hidden="1">
      <c r="A21890" s="4" t="s">
        <v>12</v>
      </c>
      <c r="B21890" s="2">
        <v>2072</v>
      </c>
      <c r="C21890" s="1" t="s">
        <v>46</v>
      </c>
      <c r="D21890" s="1" t="s">
        <v>24</v>
      </c>
      <c r="E21890" s="5">
        <v>0.67086943200000004</v>
      </c>
    </row>
    <row r="21891" spans="1:5" hidden="1">
      <c r="A21891" s="4" t="s">
        <v>12</v>
      </c>
      <c r="B21891" s="2">
        <v>2073</v>
      </c>
      <c r="C21891" s="1" t="s">
        <v>46</v>
      </c>
      <c r="D21891" s="1" t="s">
        <v>24</v>
      </c>
      <c r="E21891" s="5">
        <v>0.65901096100000001</v>
      </c>
    </row>
    <row r="21892" spans="1:5" hidden="1">
      <c r="A21892" s="4" t="s">
        <v>12</v>
      </c>
      <c r="B21892" s="2">
        <v>2074</v>
      </c>
      <c r="C21892" s="1" t="s">
        <v>46</v>
      </c>
      <c r="D21892" s="1" t="s">
        <v>24</v>
      </c>
      <c r="E21892" s="5">
        <v>0.64716686599999995</v>
      </c>
    </row>
    <row r="21893" spans="1:5" hidden="1">
      <c r="A21893" s="4" t="s">
        <v>12</v>
      </c>
      <c r="B21893" s="2">
        <v>2075</v>
      </c>
      <c r="C21893" s="1" t="s">
        <v>46</v>
      </c>
      <c r="D21893" s="1" t="s">
        <v>24</v>
      </c>
      <c r="E21893" s="5">
        <v>0.63532277100000001</v>
      </c>
    </row>
    <row r="21894" spans="1:5" hidden="1">
      <c r="A21894" s="4" t="s">
        <v>12</v>
      </c>
      <c r="B21894" s="2">
        <v>2076</v>
      </c>
      <c r="C21894" s="1" t="s">
        <v>46</v>
      </c>
      <c r="D21894" s="1" t="s">
        <v>24</v>
      </c>
      <c r="E21894" s="5">
        <v>0.62347867599999995</v>
      </c>
    </row>
    <row r="21895" spans="1:5" hidden="1">
      <c r="A21895" s="4" t="s">
        <v>12</v>
      </c>
      <c r="B21895" s="2">
        <v>2077</v>
      </c>
      <c r="C21895" s="1" t="s">
        <v>46</v>
      </c>
      <c r="D21895" s="1" t="s">
        <v>24</v>
      </c>
      <c r="E21895" s="5">
        <v>0.61162020500000003</v>
      </c>
    </row>
    <row r="21896" spans="1:5" hidden="1">
      <c r="A21896" s="4" t="s">
        <v>12</v>
      </c>
      <c r="B21896" s="2">
        <v>2078</v>
      </c>
      <c r="C21896" s="1" t="s">
        <v>46</v>
      </c>
      <c r="D21896" s="1" t="s">
        <v>24</v>
      </c>
      <c r="E21896" s="5">
        <v>0.59977610999999997</v>
      </c>
    </row>
    <row r="21897" spans="1:5" hidden="1">
      <c r="A21897" s="4" t="s">
        <v>12</v>
      </c>
      <c r="B21897" s="2">
        <v>2079</v>
      </c>
      <c r="C21897" s="1" t="s">
        <v>46</v>
      </c>
      <c r="D21897" s="1" t="s">
        <v>24</v>
      </c>
      <c r="E21897" s="5">
        <v>0.58793201500000003</v>
      </c>
    </row>
    <row r="21898" spans="1:5" hidden="1">
      <c r="A21898" s="4" t="s">
        <v>12</v>
      </c>
      <c r="B21898" s="2">
        <v>2080</v>
      </c>
      <c r="C21898" s="1" t="s">
        <v>46</v>
      </c>
      <c r="D21898" s="1" t="s">
        <v>24</v>
      </c>
      <c r="E21898" s="5">
        <v>0.57608791999999998</v>
      </c>
    </row>
    <row r="21899" spans="1:5" hidden="1">
      <c r="A21899" s="4" t="s">
        <v>12</v>
      </c>
      <c r="B21899" s="2">
        <v>2081</v>
      </c>
      <c r="C21899" s="1" t="s">
        <v>46</v>
      </c>
      <c r="D21899" s="1" t="s">
        <v>24</v>
      </c>
      <c r="E21899" s="5">
        <v>0.56588405100000005</v>
      </c>
    </row>
    <row r="21900" spans="1:5" hidden="1">
      <c r="A21900" s="4" t="s">
        <v>12</v>
      </c>
      <c r="B21900" s="2">
        <v>2082</v>
      </c>
      <c r="C21900" s="1" t="s">
        <v>46</v>
      </c>
      <c r="D21900" s="1" t="s">
        <v>24</v>
      </c>
      <c r="E21900" s="5">
        <v>0.55569003699999997</v>
      </c>
    </row>
    <row r="21901" spans="1:5" hidden="1">
      <c r="A21901" s="4" t="s">
        <v>12</v>
      </c>
      <c r="B21901" s="2">
        <v>2083</v>
      </c>
      <c r="C21901" s="1" t="s">
        <v>46</v>
      </c>
      <c r="D21901" s="1" t="s">
        <v>24</v>
      </c>
      <c r="E21901" s="5">
        <v>0.545496023</v>
      </c>
    </row>
    <row r="21902" spans="1:5" hidden="1">
      <c r="A21902" s="4" t="s">
        <v>12</v>
      </c>
      <c r="B21902" s="2">
        <v>2084</v>
      </c>
      <c r="C21902" s="1" t="s">
        <v>46</v>
      </c>
      <c r="D21902" s="1" t="s">
        <v>24</v>
      </c>
      <c r="E21902" s="5">
        <v>0.53530200900000002</v>
      </c>
    </row>
    <row r="21903" spans="1:5" hidden="1">
      <c r="A21903" s="4" t="s">
        <v>12</v>
      </c>
      <c r="B21903" s="2">
        <v>2085</v>
      </c>
      <c r="C21903" s="1" t="s">
        <v>46</v>
      </c>
      <c r="D21903" s="1" t="s">
        <v>24</v>
      </c>
      <c r="E21903" s="5">
        <v>0.52509814099999996</v>
      </c>
    </row>
    <row r="21904" spans="1:5" hidden="1">
      <c r="A21904" s="4" t="s">
        <v>12</v>
      </c>
      <c r="B21904" s="2">
        <v>2086</v>
      </c>
      <c r="C21904" s="1" t="s">
        <v>46</v>
      </c>
      <c r="D21904" s="1" t="s">
        <v>24</v>
      </c>
      <c r="E21904" s="5">
        <v>0.51490412699999999</v>
      </c>
    </row>
    <row r="21905" spans="1:5" hidden="1">
      <c r="A21905" s="4" t="s">
        <v>12</v>
      </c>
      <c r="B21905" s="2">
        <v>2087</v>
      </c>
      <c r="C21905" s="1" t="s">
        <v>46</v>
      </c>
      <c r="D21905" s="1" t="s">
        <v>24</v>
      </c>
      <c r="E21905" s="5">
        <v>0.50471011300000002</v>
      </c>
    </row>
    <row r="21906" spans="1:5" hidden="1">
      <c r="A21906" s="4" t="s">
        <v>12</v>
      </c>
      <c r="B21906" s="2">
        <v>2088</v>
      </c>
      <c r="C21906" s="1" t="s">
        <v>46</v>
      </c>
      <c r="D21906" s="1" t="s">
        <v>24</v>
      </c>
      <c r="E21906" s="5">
        <v>0.49451609899999999</v>
      </c>
    </row>
    <row r="21907" spans="1:5" hidden="1">
      <c r="A21907" s="4" t="s">
        <v>12</v>
      </c>
      <c r="B21907" s="2">
        <v>2089</v>
      </c>
      <c r="C21907" s="1" t="s">
        <v>46</v>
      </c>
      <c r="D21907" s="1" t="s">
        <v>24</v>
      </c>
      <c r="E21907" s="5">
        <v>0.48431223099999998</v>
      </c>
    </row>
    <row r="21908" spans="1:5" hidden="1">
      <c r="A21908" s="4" t="s">
        <v>12</v>
      </c>
      <c r="B21908" s="2">
        <v>2090</v>
      </c>
      <c r="C21908" s="1" t="s">
        <v>46</v>
      </c>
      <c r="D21908" s="1" t="s">
        <v>24</v>
      </c>
      <c r="E21908" s="5">
        <v>0.47411821700000001</v>
      </c>
    </row>
    <row r="21909" spans="1:5" hidden="1">
      <c r="A21909" s="4" t="s">
        <v>12</v>
      </c>
      <c r="B21909" s="2">
        <v>2091</v>
      </c>
      <c r="C21909" s="1" t="s">
        <v>46</v>
      </c>
      <c r="D21909" s="1" t="s">
        <v>24</v>
      </c>
      <c r="E21909" s="5">
        <v>0.46505259900000001</v>
      </c>
    </row>
    <row r="21910" spans="1:5" hidden="1">
      <c r="A21910" s="4" t="s">
        <v>12</v>
      </c>
      <c r="B21910" s="2">
        <v>2092</v>
      </c>
      <c r="C21910" s="1" t="s">
        <v>46</v>
      </c>
      <c r="D21910" s="1" t="s">
        <v>24</v>
      </c>
      <c r="E21910" s="5">
        <v>0.45598698199999999</v>
      </c>
    </row>
    <row r="21911" spans="1:5" hidden="1">
      <c r="A21911" s="4" t="s">
        <v>12</v>
      </c>
      <c r="B21911" s="2">
        <v>2093</v>
      </c>
      <c r="C21911" s="1" t="s">
        <v>46</v>
      </c>
      <c r="D21911" s="1" t="s">
        <v>24</v>
      </c>
      <c r="E21911" s="5">
        <v>0.44691460100000002</v>
      </c>
    </row>
    <row r="21912" spans="1:5" hidden="1">
      <c r="A21912" s="4" t="s">
        <v>12</v>
      </c>
      <c r="B21912" s="2">
        <v>2094</v>
      </c>
      <c r="C21912" s="1" t="s">
        <v>46</v>
      </c>
      <c r="D21912" s="1" t="s">
        <v>24</v>
      </c>
      <c r="E21912" s="5">
        <v>0.43784898300000002</v>
      </c>
    </row>
    <row r="21913" spans="1:5" hidden="1">
      <c r="A21913" s="4" t="s">
        <v>12</v>
      </c>
      <c r="B21913" s="2">
        <v>2095</v>
      </c>
      <c r="C21913" s="1" t="s">
        <v>46</v>
      </c>
      <c r="D21913" s="1" t="s">
        <v>24</v>
      </c>
      <c r="E21913" s="5">
        <v>0.42878336500000003</v>
      </c>
    </row>
    <row r="21914" spans="1:5" hidden="1">
      <c r="A21914" s="4" t="s">
        <v>12</v>
      </c>
      <c r="B21914" s="2">
        <v>2096</v>
      </c>
      <c r="C21914" s="1" t="s">
        <v>46</v>
      </c>
      <c r="D21914" s="1" t="s">
        <v>24</v>
      </c>
      <c r="E21914" s="5">
        <v>0.419717748</v>
      </c>
    </row>
    <row r="21915" spans="1:5" hidden="1">
      <c r="A21915" s="4" t="s">
        <v>12</v>
      </c>
      <c r="B21915" s="2">
        <v>2097</v>
      </c>
      <c r="C21915" s="1" t="s">
        <v>46</v>
      </c>
      <c r="D21915" s="1" t="s">
        <v>24</v>
      </c>
      <c r="E21915" s="5">
        <v>0.41064536699999998</v>
      </c>
    </row>
    <row r="21916" spans="1:5" hidden="1">
      <c r="A21916" s="4" t="s">
        <v>12</v>
      </c>
      <c r="B21916" s="2">
        <v>2098</v>
      </c>
      <c r="C21916" s="1" t="s">
        <v>46</v>
      </c>
      <c r="D21916" s="1" t="s">
        <v>24</v>
      </c>
      <c r="E21916" s="5">
        <v>0.40157974899999999</v>
      </c>
    </row>
    <row r="21917" spans="1:5" hidden="1">
      <c r="A21917" s="4" t="s">
        <v>12</v>
      </c>
      <c r="B21917" s="2">
        <v>2099</v>
      </c>
      <c r="C21917" s="1" t="s">
        <v>46</v>
      </c>
      <c r="D21917" s="1" t="s">
        <v>24</v>
      </c>
      <c r="E21917" s="5">
        <v>0.39251413200000002</v>
      </c>
    </row>
    <row r="21918" spans="1:5" hidden="1">
      <c r="A21918" s="4" t="s">
        <v>12</v>
      </c>
      <c r="B21918" s="2">
        <v>2100</v>
      </c>
      <c r="C21918" s="1" t="s">
        <v>46</v>
      </c>
      <c r="D21918" s="1" t="s">
        <v>24</v>
      </c>
      <c r="E21918" s="5">
        <v>0.38344851400000002</v>
      </c>
    </row>
    <row r="21919" spans="1:5" hidden="1">
      <c r="A21919" s="4" t="s">
        <v>5</v>
      </c>
      <c r="B21919" s="2">
        <v>2000</v>
      </c>
      <c r="C21919" s="1" t="s">
        <v>47</v>
      </c>
      <c r="D21919" s="1" t="s">
        <v>24</v>
      </c>
      <c r="E21919" s="5">
        <v>0.82501068300000002</v>
      </c>
    </row>
    <row r="21920" spans="1:5" hidden="1">
      <c r="A21920" s="4" t="s">
        <v>5</v>
      </c>
      <c r="B21920" s="2">
        <v>2001</v>
      </c>
      <c r="C21920" s="1" t="s">
        <v>47</v>
      </c>
      <c r="D21920" s="1" t="s">
        <v>24</v>
      </c>
      <c r="E21920" s="5">
        <v>0.77906857299999999</v>
      </c>
    </row>
    <row r="21921" spans="1:5" hidden="1">
      <c r="A21921" s="4" t="s">
        <v>5</v>
      </c>
      <c r="B21921" s="2">
        <v>2002</v>
      </c>
      <c r="C21921" s="1" t="s">
        <v>47</v>
      </c>
      <c r="D21921" s="1" t="s">
        <v>24</v>
      </c>
      <c r="E21921" s="5">
        <v>0.70787924099999999</v>
      </c>
    </row>
    <row r="21922" spans="1:5" hidden="1">
      <c r="A21922" s="4" t="s">
        <v>5</v>
      </c>
      <c r="B21922" s="2">
        <v>2003</v>
      </c>
      <c r="C21922" s="1" t="s">
        <v>47</v>
      </c>
      <c r="D21922" s="1" t="s">
        <v>24</v>
      </c>
      <c r="E21922" s="5">
        <v>0.94286656599999996</v>
      </c>
    </row>
    <row r="21923" spans="1:5" hidden="1">
      <c r="A21923" s="4" t="s">
        <v>5</v>
      </c>
      <c r="B21923" s="2">
        <v>2004</v>
      </c>
      <c r="C21923" s="1" t="s">
        <v>47</v>
      </c>
      <c r="D21923" s="1" t="s">
        <v>24</v>
      </c>
      <c r="E21923" s="5">
        <v>0.96895842099999996</v>
      </c>
    </row>
    <row r="21924" spans="1:5" hidden="1">
      <c r="A21924" s="4" t="s">
        <v>5</v>
      </c>
      <c r="B21924" s="2">
        <v>2005</v>
      </c>
      <c r="C21924" s="1" t="s">
        <v>47</v>
      </c>
      <c r="D21924" s="1" t="s">
        <v>24</v>
      </c>
      <c r="E21924" s="5">
        <v>0.61633927799999999</v>
      </c>
    </row>
    <row r="21925" spans="1:5" hidden="1">
      <c r="A21925" s="4" t="s">
        <v>5</v>
      </c>
      <c r="B21925" s="2">
        <v>2006</v>
      </c>
      <c r="C21925" s="1" t="s">
        <v>47</v>
      </c>
      <c r="D21925" s="1" t="s">
        <v>24</v>
      </c>
      <c r="E21925" s="5">
        <v>0.52440425000000002</v>
      </c>
    </row>
    <row r="21926" spans="1:5" hidden="1">
      <c r="A21926" s="4" t="s">
        <v>5</v>
      </c>
      <c r="B21926" s="2">
        <v>2007</v>
      </c>
      <c r="C21926" s="1" t="s">
        <v>47</v>
      </c>
      <c r="D21926" s="1" t="s">
        <v>24</v>
      </c>
      <c r="E21926" s="5">
        <v>0.55430891000000004</v>
      </c>
    </row>
    <row r="21927" spans="1:5" hidden="1">
      <c r="A21927" s="4" t="s">
        <v>5</v>
      </c>
      <c r="B21927" s="2">
        <v>2008</v>
      </c>
      <c r="C21927" s="1" t="s">
        <v>47</v>
      </c>
      <c r="D21927" s="1" t="s">
        <v>24</v>
      </c>
      <c r="E21927" s="5">
        <v>0.56003525099999996</v>
      </c>
    </row>
    <row r="21928" spans="1:5" hidden="1">
      <c r="A21928" s="4" t="s">
        <v>5</v>
      </c>
      <c r="B21928" s="2">
        <v>2009</v>
      </c>
      <c r="C21928" s="1" t="s">
        <v>47</v>
      </c>
      <c r="D21928" s="1" t="s">
        <v>24</v>
      </c>
      <c r="E21928" s="5">
        <v>0.51217981000000001</v>
      </c>
    </row>
    <row r="21929" spans="1:5" hidden="1">
      <c r="A21929" s="4" t="s">
        <v>5</v>
      </c>
      <c r="B21929" s="2">
        <v>2010</v>
      </c>
      <c r="C21929" s="1" t="s">
        <v>47</v>
      </c>
      <c r="D21929" s="1" t="s">
        <v>24</v>
      </c>
      <c r="E21929" s="5">
        <v>0.434403594</v>
      </c>
    </row>
    <row r="21930" spans="1:5" hidden="1">
      <c r="A21930" s="4" t="s">
        <v>5</v>
      </c>
      <c r="B21930" s="2">
        <v>2011</v>
      </c>
      <c r="C21930" s="1" t="s">
        <v>47</v>
      </c>
      <c r="D21930" s="1" t="s">
        <v>24</v>
      </c>
      <c r="E21930" s="5">
        <v>0.42302276</v>
      </c>
    </row>
    <row r="21931" spans="1:5" hidden="1">
      <c r="A21931" s="4" t="s">
        <v>5</v>
      </c>
      <c r="B21931" s="2">
        <v>2012</v>
      </c>
      <c r="C21931" s="1" t="s">
        <v>47</v>
      </c>
      <c r="D21931" s="1" t="s">
        <v>24</v>
      </c>
      <c r="E21931" s="5">
        <v>0.42933579700000002</v>
      </c>
    </row>
    <row r="21932" spans="1:5" hidden="1">
      <c r="A21932" s="4" t="s">
        <v>5</v>
      </c>
      <c r="B21932" s="2">
        <v>2013</v>
      </c>
      <c r="C21932" s="1" t="s">
        <v>47</v>
      </c>
      <c r="D21932" s="1" t="s">
        <v>24</v>
      </c>
      <c r="E21932" s="5">
        <v>0.39694989400000003</v>
      </c>
    </row>
    <row r="21933" spans="1:5" hidden="1">
      <c r="A21933" s="4" t="s">
        <v>5</v>
      </c>
      <c r="B21933" s="2">
        <v>2014</v>
      </c>
      <c r="C21933" s="1" t="s">
        <v>47</v>
      </c>
      <c r="D21933" s="1" t="s">
        <v>24</v>
      </c>
      <c r="E21933" s="5">
        <v>0.380516146</v>
      </c>
    </row>
    <row r="21934" spans="1:5" hidden="1">
      <c r="A21934" s="4" t="s">
        <v>5</v>
      </c>
      <c r="B21934" s="2">
        <v>2015</v>
      </c>
      <c r="C21934" s="1" t="s">
        <v>47</v>
      </c>
      <c r="D21934" s="1" t="s">
        <v>24</v>
      </c>
      <c r="E21934" s="5">
        <v>0.42682150299999999</v>
      </c>
    </row>
    <row r="21935" spans="1:5" hidden="1">
      <c r="A21935" s="4" t="s">
        <v>5</v>
      </c>
      <c r="B21935" s="2">
        <v>2016</v>
      </c>
      <c r="C21935" s="1" t="s">
        <v>47</v>
      </c>
      <c r="D21935" s="1" t="s">
        <v>24</v>
      </c>
      <c r="E21935" s="5">
        <v>0.40045416</v>
      </c>
    </row>
    <row r="21936" spans="1:5" hidden="1">
      <c r="A21936" s="4" t="s">
        <v>5</v>
      </c>
      <c r="B21936" s="2">
        <v>2017</v>
      </c>
      <c r="C21936" s="1" t="s">
        <v>47</v>
      </c>
      <c r="D21936" s="1" t="s">
        <v>24</v>
      </c>
      <c r="E21936" s="5">
        <v>0.37743250299999997</v>
      </c>
    </row>
    <row r="21937" spans="1:5" hidden="1">
      <c r="A21937" s="4" t="s">
        <v>5</v>
      </c>
      <c r="B21937" s="2">
        <v>2018</v>
      </c>
      <c r="C21937" s="1" t="s">
        <v>47</v>
      </c>
      <c r="D21937" s="1" t="s">
        <v>24</v>
      </c>
      <c r="E21937" s="5">
        <v>0.44538084300000003</v>
      </c>
    </row>
    <row r="21938" spans="1:5" hidden="1">
      <c r="A21938" s="4" t="s">
        <v>5</v>
      </c>
      <c r="B21938" s="2">
        <v>2019</v>
      </c>
      <c r="C21938" s="1" t="s">
        <v>47</v>
      </c>
      <c r="D21938" s="1" t="s">
        <v>24</v>
      </c>
      <c r="E21938" s="5">
        <v>0.43941473199999997</v>
      </c>
    </row>
    <row r="21939" spans="1:5" hidden="1">
      <c r="A21939" s="4" t="s">
        <v>5</v>
      </c>
      <c r="B21939" s="2">
        <v>2020</v>
      </c>
      <c r="C21939" s="1" t="s">
        <v>47</v>
      </c>
      <c r="D21939" s="1" t="s">
        <v>24</v>
      </c>
      <c r="E21939" s="5">
        <v>0.351929192</v>
      </c>
    </row>
    <row r="21940" spans="1:5" hidden="1">
      <c r="A21940" s="4" t="s">
        <v>5</v>
      </c>
      <c r="B21940" s="2">
        <v>2021</v>
      </c>
      <c r="C21940" s="1" t="s">
        <v>47</v>
      </c>
      <c r="D21940" s="1" t="s">
        <v>24</v>
      </c>
      <c r="E21940" s="5">
        <v>0.36112916299999998</v>
      </c>
    </row>
    <row r="21941" spans="1:5" hidden="1">
      <c r="A21941" s="4" t="s">
        <v>5</v>
      </c>
      <c r="B21941" s="2">
        <v>2022</v>
      </c>
      <c r="C21941" s="1" t="s">
        <v>47</v>
      </c>
      <c r="D21941" s="1" t="s">
        <v>24</v>
      </c>
      <c r="E21941" s="5">
        <v>0.36112916299999998</v>
      </c>
    </row>
    <row r="21942" spans="1:5" hidden="1">
      <c r="A21942" s="4" t="s">
        <v>5</v>
      </c>
      <c r="B21942" s="2">
        <v>2023</v>
      </c>
      <c r="C21942" s="1" t="s">
        <v>47</v>
      </c>
      <c r="D21942" s="1" t="s">
        <v>24</v>
      </c>
      <c r="E21942" s="5">
        <v>0.36112916299999998</v>
      </c>
    </row>
    <row r="21943" spans="1:5" hidden="1">
      <c r="A21943" s="4" t="s">
        <v>5</v>
      </c>
      <c r="B21943" s="2">
        <v>2024</v>
      </c>
      <c r="C21943" s="1" t="s">
        <v>47</v>
      </c>
      <c r="D21943" s="1" t="s">
        <v>24</v>
      </c>
      <c r="E21943" s="5">
        <v>0.36112916299999998</v>
      </c>
    </row>
    <row r="21944" spans="1:5" hidden="1">
      <c r="A21944" s="4" t="s">
        <v>5</v>
      </c>
      <c r="B21944" s="2">
        <v>2025</v>
      </c>
      <c r="C21944" s="1" t="s">
        <v>47</v>
      </c>
      <c r="D21944" s="1" t="s">
        <v>24</v>
      </c>
      <c r="E21944" s="5">
        <v>0.36112916299999998</v>
      </c>
    </row>
    <row r="21945" spans="1:5" hidden="1">
      <c r="A21945" s="4" t="s">
        <v>5</v>
      </c>
      <c r="B21945" s="2">
        <v>2026</v>
      </c>
      <c r="C21945" s="1" t="s">
        <v>47</v>
      </c>
      <c r="D21945" s="1" t="s">
        <v>24</v>
      </c>
      <c r="E21945" s="5">
        <v>0.35251625419999999</v>
      </c>
    </row>
    <row r="21946" spans="1:5" hidden="1">
      <c r="A21946" s="4" t="s">
        <v>5</v>
      </c>
      <c r="B21946" s="2">
        <v>2027</v>
      </c>
      <c r="C21946" s="1" t="s">
        <v>47</v>
      </c>
      <c r="D21946" s="1" t="s">
        <v>24</v>
      </c>
      <c r="E21946" s="5">
        <v>0.33959962020000001</v>
      </c>
    </row>
    <row r="21947" spans="1:5" hidden="1">
      <c r="A21947" s="4" t="s">
        <v>5</v>
      </c>
      <c r="B21947" s="2">
        <v>2028</v>
      </c>
      <c r="C21947" s="1" t="s">
        <v>47</v>
      </c>
      <c r="D21947" s="1" t="s">
        <v>24</v>
      </c>
      <c r="E21947" s="5">
        <v>0.32237926099999997</v>
      </c>
    </row>
    <row r="21948" spans="1:5" hidden="1">
      <c r="A21948" s="4" t="s">
        <v>5</v>
      </c>
      <c r="B21948" s="2">
        <v>2029</v>
      </c>
      <c r="C21948" s="1" t="s">
        <v>47</v>
      </c>
      <c r="D21948" s="1" t="s">
        <v>24</v>
      </c>
      <c r="E21948" s="5">
        <v>0.30083334299999998</v>
      </c>
    </row>
    <row r="21949" spans="1:5" hidden="1">
      <c r="A21949" s="4" t="s">
        <v>5</v>
      </c>
      <c r="B21949" s="2">
        <v>2030</v>
      </c>
      <c r="C21949" s="1" t="s">
        <v>47</v>
      </c>
      <c r="D21949" s="1" t="s">
        <v>24</v>
      </c>
      <c r="E21949" s="5">
        <v>0.27500007500000001</v>
      </c>
    </row>
    <row r="21950" spans="1:5" hidden="1">
      <c r="A21950" s="4" t="s">
        <v>5</v>
      </c>
      <c r="B21950" s="2">
        <v>2031</v>
      </c>
      <c r="C21950" s="1" t="s">
        <v>47</v>
      </c>
      <c r="D21950" s="1" t="s">
        <v>24</v>
      </c>
      <c r="E21950" s="5">
        <v>0.26780607899999997</v>
      </c>
    </row>
    <row r="21951" spans="1:5" hidden="1">
      <c r="A21951" s="4" t="s">
        <v>5</v>
      </c>
      <c r="B21951" s="2">
        <v>2032</v>
      </c>
      <c r="C21951" s="1" t="s">
        <v>47</v>
      </c>
      <c r="D21951" s="1" t="s">
        <v>24</v>
      </c>
      <c r="E21951" s="5">
        <v>0.26061208400000002</v>
      </c>
    </row>
    <row r="21952" spans="1:5" hidden="1">
      <c r="A21952" s="4" t="s">
        <v>5</v>
      </c>
      <c r="B21952" s="2">
        <v>2033</v>
      </c>
      <c r="C21952" s="1" t="s">
        <v>47</v>
      </c>
      <c r="D21952" s="1" t="s">
        <v>24</v>
      </c>
      <c r="E21952" s="5">
        <v>0.25340056300000002</v>
      </c>
    </row>
    <row r="21953" spans="1:5" hidden="1">
      <c r="A21953" s="4" t="s">
        <v>5</v>
      </c>
      <c r="B21953" s="2">
        <v>2034</v>
      </c>
      <c r="C21953" s="1" t="s">
        <v>47</v>
      </c>
      <c r="D21953" s="1" t="s">
        <v>24</v>
      </c>
      <c r="E21953" s="5">
        <v>0.24620656799999999</v>
      </c>
    </row>
    <row r="21954" spans="1:5" hidden="1">
      <c r="A21954" s="4" t="s">
        <v>5</v>
      </c>
      <c r="B21954" s="2">
        <v>2035</v>
      </c>
      <c r="C21954" s="1" t="s">
        <v>47</v>
      </c>
      <c r="D21954" s="1" t="s">
        <v>24</v>
      </c>
      <c r="E21954" s="5">
        <v>0.23901257200000001</v>
      </c>
    </row>
    <row r="21955" spans="1:5" hidden="1">
      <c r="A21955" s="4" t="s">
        <v>5</v>
      </c>
      <c r="B21955" s="2">
        <v>2036</v>
      </c>
      <c r="C21955" s="1" t="s">
        <v>47</v>
      </c>
      <c r="D21955" s="1" t="s">
        <v>24</v>
      </c>
      <c r="E21955" s="5">
        <v>0.231818576</v>
      </c>
    </row>
    <row r="21956" spans="1:5" hidden="1">
      <c r="A21956" s="4" t="s">
        <v>5</v>
      </c>
      <c r="B21956" s="2">
        <v>2037</v>
      </c>
      <c r="C21956" s="1" t="s">
        <v>47</v>
      </c>
      <c r="D21956" s="1" t="s">
        <v>24</v>
      </c>
      <c r="E21956" s="5">
        <v>0.224607056</v>
      </c>
    </row>
    <row r="21957" spans="1:5" hidden="1">
      <c r="A21957" s="4" t="s">
        <v>5</v>
      </c>
      <c r="B21957" s="2">
        <v>2038</v>
      </c>
      <c r="C21957" s="1" t="s">
        <v>47</v>
      </c>
      <c r="D21957" s="1" t="s">
        <v>24</v>
      </c>
      <c r="E21957" s="5">
        <v>0.21741305999999999</v>
      </c>
    </row>
    <row r="21958" spans="1:5" hidden="1">
      <c r="A21958" s="4" t="s">
        <v>5</v>
      </c>
      <c r="B21958" s="2">
        <v>2039</v>
      </c>
      <c r="C21958" s="1" t="s">
        <v>47</v>
      </c>
      <c r="D21958" s="1" t="s">
        <v>24</v>
      </c>
      <c r="E21958" s="5">
        <v>0.21021906400000001</v>
      </c>
    </row>
    <row r="21959" spans="1:5" hidden="1">
      <c r="A21959" s="4" t="s">
        <v>5</v>
      </c>
      <c r="B21959" s="2">
        <v>2040</v>
      </c>
      <c r="C21959" s="1" t="s">
        <v>47</v>
      </c>
      <c r="D21959" s="1" t="s">
        <v>24</v>
      </c>
      <c r="E21959" s="5">
        <v>0.203025069</v>
      </c>
    </row>
    <row r="21960" spans="1:5" hidden="1">
      <c r="A21960" s="4" t="s">
        <v>5</v>
      </c>
      <c r="B21960" s="2">
        <v>2041</v>
      </c>
      <c r="C21960" s="1" t="s">
        <v>47</v>
      </c>
      <c r="D21960" s="1" t="s">
        <v>24</v>
      </c>
      <c r="E21960" s="5">
        <v>0.198099673</v>
      </c>
    </row>
    <row r="21961" spans="1:5" hidden="1">
      <c r="A21961" s="4" t="s">
        <v>5</v>
      </c>
      <c r="B21961" s="2">
        <v>2042</v>
      </c>
      <c r="C21961" s="1" t="s">
        <v>47</v>
      </c>
      <c r="D21961" s="1" t="s">
        <v>24</v>
      </c>
      <c r="E21961" s="5">
        <v>0.19318555600000001</v>
      </c>
    </row>
    <row r="21962" spans="1:5" hidden="1">
      <c r="A21962" s="4" t="s">
        <v>5</v>
      </c>
      <c r="B21962" s="2">
        <v>2043</v>
      </c>
      <c r="C21962" s="1" t="s">
        <v>47</v>
      </c>
      <c r="D21962" s="1" t="s">
        <v>24</v>
      </c>
      <c r="E21962" s="5">
        <v>0.18827143900000001</v>
      </c>
    </row>
    <row r="21963" spans="1:5" hidden="1">
      <c r="A21963" s="4" t="s">
        <v>5</v>
      </c>
      <c r="B21963" s="2">
        <v>2044</v>
      </c>
      <c r="C21963" s="1" t="s">
        <v>47</v>
      </c>
      <c r="D21963" s="1" t="s">
        <v>24</v>
      </c>
      <c r="E21963" s="5">
        <v>0.18335732199999999</v>
      </c>
    </row>
    <row r="21964" spans="1:5" hidden="1">
      <c r="A21964" s="4" t="s">
        <v>5</v>
      </c>
      <c r="B21964" s="2">
        <v>2045</v>
      </c>
      <c r="C21964" s="1" t="s">
        <v>47</v>
      </c>
      <c r="D21964" s="1" t="s">
        <v>24</v>
      </c>
      <c r="E21964" s="5">
        <v>0.17843192599999999</v>
      </c>
    </row>
    <row r="21965" spans="1:5" hidden="1">
      <c r="A21965" s="4" t="s">
        <v>5</v>
      </c>
      <c r="B21965" s="2">
        <v>2046</v>
      </c>
      <c r="C21965" s="1" t="s">
        <v>47</v>
      </c>
      <c r="D21965" s="1" t="s">
        <v>24</v>
      </c>
      <c r="E21965" s="5">
        <v>0.173517809</v>
      </c>
    </row>
    <row r="21966" spans="1:5" hidden="1">
      <c r="A21966" s="4" t="s">
        <v>5</v>
      </c>
      <c r="B21966" s="2">
        <v>2047</v>
      </c>
      <c r="C21966" s="1" t="s">
        <v>47</v>
      </c>
      <c r="D21966" s="1" t="s">
        <v>24</v>
      </c>
      <c r="E21966" s="5">
        <v>0.168603692</v>
      </c>
    </row>
    <row r="21967" spans="1:5" hidden="1">
      <c r="A21967" s="4" t="s">
        <v>5</v>
      </c>
      <c r="B21967" s="2">
        <v>2048</v>
      </c>
      <c r="C21967" s="1" t="s">
        <v>47</v>
      </c>
      <c r="D21967" s="1" t="s">
        <v>24</v>
      </c>
      <c r="E21967" s="5">
        <v>0.163689575</v>
      </c>
    </row>
    <row r="21968" spans="1:5" hidden="1">
      <c r="A21968" s="4" t="s">
        <v>5</v>
      </c>
      <c r="B21968" s="2">
        <v>2049</v>
      </c>
      <c r="C21968" s="1" t="s">
        <v>47</v>
      </c>
      <c r="D21968" s="1" t="s">
        <v>24</v>
      </c>
      <c r="E21968" s="5">
        <v>0.15876418</v>
      </c>
    </row>
    <row r="21969" spans="1:5" hidden="1">
      <c r="A21969" s="4" t="s">
        <v>5</v>
      </c>
      <c r="B21969" s="2">
        <v>2050</v>
      </c>
      <c r="C21969" s="1" t="s">
        <v>47</v>
      </c>
      <c r="D21969" s="1" t="s">
        <v>24</v>
      </c>
      <c r="E21969" s="5">
        <v>0.15385006200000001</v>
      </c>
    </row>
    <row r="21970" spans="1:5" hidden="1">
      <c r="A21970" s="4" t="s">
        <v>5</v>
      </c>
      <c r="B21970" s="2">
        <v>2051</v>
      </c>
      <c r="C21970" s="1" t="s">
        <v>47</v>
      </c>
      <c r="D21970" s="1" t="s">
        <v>24</v>
      </c>
      <c r="E21970" s="5">
        <v>0.150404013</v>
      </c>
    </row>
    <row r="21971" spans="1:5" hidden="1">
      <c r="A21971" s="4" t="s">
        <v>5</v>
      </c>
      <c r="B21971" s="2">
        <v>2052</v>
      </c>
      <c r="C21971" s="1" t="s">
        <v>47</v>
      </c>
      <c r="D21971" s="1" t="s">
        <v>24</v>
      </c>
      <c r="E21971" s="5">
        <v>0.146957964</v>
      </c>
    </row>
    <row r="21972" spans="1:5" hidden="1">
      <c r="A21972" s="4" t="s">
        <v>5</v>
      </c>
      <c r="B21972" s="2">
        <v>2053</v>
      </c>
      <c r="C21972" s="1" t="s">
        <v>47</v>
      </c>
      <c r="D21972" s="1" t="s">
        <v>24</v>
      </c>
      <c r="E21972" s="5">
        <v>0.14350465800000001</v>
      </c>
    </row>
    <row r="21973" spans="1:5" hidden="1">
      <c r="A21973" s="4" t="s">
        <v>5</v>
      </c>
      <c r="B21973" s="2">
        <v>2054</v>
      </c>
      <c r="C21973" s="1" t="s">
        <v>47</v>
      </c>
      <c r="D21973" s="1" t="s">
        <v>24</v>
      </c>
      <c r="E21973" s="5">
        <v>0.140058609</v>
      </c>
    </row>
    <row r="21974" spans="1:5" hidden="1">
      <c r="A21974" s="4" t="s">
        <v>5</v>
      </c>
      <c r="B21974" s="2">
        <v>2055</v>
      </c>
      <c r="C21974" s="1" t="s">
        <v>47</v>
      </c>
      <c r="D21974" s="1" t="s">
        <v>24</v>
      </c>
      <c r="E21974" s="5">
        <v>0.13661255899999999</v>
      </c>
    </row>
    <row r="21975" spans="1:5" hidden="1">
      <c r="A21975" s="4" t="s">
        <v>5</v>
      </c>
      <c r="B21975" s="2">
        <v>2056</v>
      </c>
      <c r="C21975" s="1" t="s">
        <v>47</v>
      </c>
      <c r="D21975" s="1" t="s">
        <v>24</v>
      </c>
      <c r="E21975" s="5">
        <v>0.13316650999999999</v>
      </c>
    </row>
    <row r="21976" spans="1:5" hidden="1">
      <c r="A21976" s="4" t="s">
        <v>5</v>
      </c>
      <c r="B21976" s="2">
        <v>2057</v>
      </c>
      <c r="C21976" s="1" t="s">
        <v>47</v>
      </c>
      <c r="D21976" s="1" t="s">
        <v>24</v>
      </c>
      <c r="E21976" s="5">
        <v>0.129713204</v>
      </c>
    </row>
    <row r="21977" spans="1:5" hidden="1">
      <c r="A21977" s="4" t="s">
        <v>5</v>
      </c>
      <c r="B21977" s="2">
        <v>2058</v>
      </c>
      <c r="C21977" s="1" t="s">
        <v>47</v>
      </c>
      <c r="D21977" s="1" t="s">
        <v>24</v>
      </c>
      <c r="E21977" s="5">
        <v>0.12626715499999999</v>
      </c>
    </row>
    <row r="21978" spans="1:5" hidden="1">
      <c r="A21978" s="4" t="s">
        <v>5</v>
      </c>
      <c r="B21978" s="2">
        <v>2059</v>
      </c>
      <c r="C21978" s="1" t="s">
        <v>47</v>
      </c>
      <c r="D21978" s="1" t="s">
        <v>24</v>
      </c>
      <c r="E21978" s="5">
        <v>0.122821106</v>
      </c>
    </row>
    <row r="21979" spans="1:5" hidden="1">
      <c r="A21979" s="4" t="s">
        <v>5</v>
      </c>
      <c r="B21979" s="2">
        <v>2060</v>
      </c>
      <c r="C21979" s="1" t="s">
        <v>47</v>
      </c>
      <c r="D21979" s="1" t="s">
        <v>24</v>
      </c>
      <c r="E21979" s="5">
        <v>0.11937505599999999</v>
      </c>
    </row>
    <row r="21980" spans="1:5" hidden="1">
      <c r="A21980" s="4" t="s">
        <v>5</v>
      </c>
      <c r="B21980" s="2">
        <v>2061</v>
      </c>
      <c r="C21980" s="1" t="s">
        <v>47</v>
      </c>
      <c r="D21980" s="1" t="s">
        <v>24</v>
      </c>
      <c r="E21980" s="5">
        <v>0.116874298</v>
      </c>
    </row>
    <row r="21981" spans="1:5" hidden="1">
      <c r="A21981" s="4" t="s">
        <v>5</v>
      </c>
      <c r="B21981" s="2">
        <v>2062</v>
      </c>
      <c r="C21981" s="1" t="s">
        <v>47</v>
      </c>
      <c r="D21981" s="1" t="s">
        <v>24</v>
      </c>
      <c r="E21981" s="5">
        <v>0.114378193</v>
      </c>
    </row>
    <row r="21982" spans="1:5" hidden="1">
      <c r="A21982" s="4" t="s">
        <v>5</v>
      </c>
      <c r="B21982" s="2">
        <v>2063</v>
      </c>
      <c r="C21982" s="1" t="s">
        <v>47</v>
      </c>
      <c r="D21982" s="1" t="s">
        <v>24</v>
      </c>
      <c r="E21982" s="5">
        <v>0.111882089</v>
      </c>
    </row>
    <row r="21983" spans="1:5" hidden="1">
      <c r="A21983" s="4" t="s">
        <v>5</v>
      </c>
      <c r="B21983" s="2">
        <v>2064</v>
      </c>
      <c r="C21983" s="1" t="s">
        <v>47</v>
      </c>
      <c r="D21983" s="1" t="s">
        <v>24</v>
      </c>
      <c r="E21983" s="5">
        <v>0.10938598400000001</v>
      </c>
    </row>
    <row r="21984" spans="1:5" hidden="1">
      <c r="A21984" s="4" t="s">
        <v>5</v>
      </c>
      <c r="B21984" s="2">
        <v>2065</v>
      </c>
      <c r="C21984" s="1" t="s">
        <v>47</v>
      </c>
      <c r="D21984" s="1" t="s">
        <v>24</v>
      </c>
      <c r="E21984" s="5">
        <v>0.106885226</v>
      </c>
    </row>
    <row r="21985" spans="1:5" hidden="1">
      <c r="A21985" s="4" t="s">
        <v>5</v>
      </c>
      <c r="B21985" s="2">
        <v>2066</v>
      </c>
      <c r="C21985" s="1" t="s">
        <v>47</v>
      </c>
      <c r="D21985" s="1" t="s">
        <v>24</v>
      </c>
      <c r="E21985" s="5">
        <v>0.104389122</v>
      </c>
    </row>
    <row r="21986" spans="1:5" hidden="1">
      <c r="A21986" s="4" t="s">
        <v>5</v>
      </c>
      <c r="B21986" s="2">
        <v>2067</v>
      </c>
      <c r="C21986" s="1" t="s">
        <v>47</v>
      </c>
      <c r="D21986" s="1" t="s">
        <v>24</v>
      </c>
      <c r="E21986" s="5">
        <v>0.101893017</v>
      </c>
    </row>
    <row r="21987" spans="1:5" hidden="1">
      <c r="A21987" s="4" t="s">
        <v>5</v>
      </c>
      <c r="B21987" s="2">
        <v>2068</v>
      </c>
      <c r="C21987" s="1" t="s">
        <v>47</v>
      </c>
      <c r="D21987" s="1" t="s">
        <v>24</v>
      </c>
      <c r="E21987" s="5">
        <v>9.9396913000000003E-2</v>
      </c>
    </row>
    <row r="21988" spans="1:5" hidden="1">
      <c r="A21988" s="4" t="s">
        <v>5</v>
      </c>
      <c r="B21988" s="2">
        <v>2069</v>
      </c>
      <c r="C21988" s="1" t="s">
        <v>47</v>
      </c>
      <c r="D21988" s="1" t="s">
        <v>24</v>
      </c>
      <c r="E21988" s="5">
        <v>9.6896153999999998E-2</v>
      </c>
    </row>
    <row r="21989" spans="1:5" hidden="1">
      <c r="A21989" s="4" t="s">
        <v>5</v>
      </c>
      <c r="B21989" s="2">
        <v>2070</v>
      </c>
      <c r="C21989" s="1" t="s">
        <v>47</v>
      </c>
      <c r="D21989" s="1" t="s">
        <v>24</v>
      </c>
      <c r="E21989" s="5">
        <v>9.4400049999999999E-2</v>
      </c>
    </row>
    <row r="21990" spans="1:5" hidden="1">
      <c r="A21990" s="4" t="s">
        <v>5</v>
      </c>
      <c r="B21990" s="2">
        <v>2071</v>
      </c>
      <c r="C21990" s="1" t="s">
        <v>47</v>
      </c>
      <c r="D21990" s="1" t="s">
        <v>24</v>
      </c>
      <c r="E21990" s="5">
        <v>9.2513146000000004E-2</v>
      </c>
    </row>
    <row r="21991" spans="1:5" hidden="1">
      <c r="A21991" s="4" t="s">
        <v>5</v>
      </c>
      <c r="B21991" s="2">
        <v>2072</v>
      </c>
      <c r="C21991" s="1" t="s">
        <v>47</v>
      </c>
      <c r="D21991" s="1" t="s">
        <v>24</v>
      </c>
      <c r="E21991" s="5">
        <v>9.0626242999999995E-2</v>
      </c>
    </row>
    <row r="21992" spans="1:5" hidden="1">
      <c r="A21992" s="4" t="s">
        <v>5</v>
      </c>
      <c r="B21992" s="2">
        <v>2073</v>
      </c>
      <c r="C21992" s="1" t="s">
        <v>47</v>
      </c>
      <c r="D21992" s="1" t="s">
        <v>24</v>
      </c>
      <c r="E21992" s="5">
        <v>8.8736354000000003E-2</v>
      </c>
    </row>
    <row r="21993" spans="1:5" hidden="1">
      <c r="A21993" s="4" t="s">
        <v>5</v>
      </c>
      <c r="B21993" s="2">
        <v>2074</v>
      </c>
      <c r="C21993" s="1" t="s">
        <v>47</v>
      </c>
      <c r="D21993" s="1" t="s">
        <v>24</v>
      </c>
      <c r="E21993" s="5">
        <v>8.6849450999999994E-2</v>
      </c>
    </row>
    <row r="21994" spans="1:5" hidden="1">
      <c r="A21994" s="4" t="s">
        <v>5</v>
      </c>
      <c r="B21994" s="2">
        <v>2075</v>
      </c>
      <c r="C21994" s="1" t="s">
        <v>47</v>
      </c>
      <c r="D21994" s="1" t="s">
        <v>24</v>
      </c>
      <c r="E21994" s="5">
        <v>8.4962546999999999E-2</v>
      </c>
    </row>
    <row r="21995" spans="1:5" hidden="1">
      <c r="A21995" s="4" t="s">
        <v>5</v>
      </c>
      <c r="B21995" s="2">
        <v>2076</v>
      </c>
      <c r="C21995" s="1" t="s">
        <v>47</v>
      </c>
      <c r="D21995" s="1" t="s">
        <v>24</v>
      </c>
      <c r="E21995" s="5">
        <v>8.3075643000000005E-2</v>
      </c>
    </row>
    <row r="21996" spans="1:5" hidden="1">
      <c r="A21996" s="4" t="s">
        <v>5</v>
      </c>
      <c r="B21996" s="2">
        <v>2077</v>
      </c>
      <c r="C21996" s="1" t="s">
        <v>47</v>
      </c>
      <c r="D21996" s="1" t="s">
        <v>24</v>
      </c>
      <c r="E21996" s="5">
        <v>8.1185754999999998E-2</v>
      </c>
    </row>
    <row r="21997" spans="1:5" hidden="1">
      <c r="A21997" s="4" t="s">
        <v>5</v>
      </c>
      <c r="B21997" s="2">
        <v>2078</v>
      </c>
      <c r="C21997" s="1" t="s">
        <v>47</v>
      </c>
      <c r="D21997" s="1" t="s">
        <v>24</v>
      </c>
      <c r="E21997" s="5">
        <v>7.9298851000000004E-2</v>
      </c>
    </row>
    <row r="21998" spans="1:5" hidden="1">
      <c r="A21998" s="4" t="s">
        <v>5</v>
      </c>
      <c r="B21998" s="2">
        <v>2079</v>
      </c>
      <c r="C21998" s="1" t="s">
        <v>47</v>
      </c>
      <c r="D21998" s="1" t="s">
        <v>24</v>
      </c>
      <c r="E21998" s="5">
        <v>7.7411946999999995E-2</v>
      </c>
    </row>
    <row r="21999" spans="1:5" hidden="1">
      <c r="A21999" s="4" t="s">
        <v>5</v>
      </c>
      <c r="B21999" s="2">
        <v>2080</v>
      </c>
      <c r="C21999" s="1" t="s">
        <v>47</v>
      </c>
      <c r="D21999" s="1" t="s">
        <v>24</v>
      </c>
      <c r="E21999" s="5">
        <v>7.5525044E-2</v>
      </c>
    </row>
    <row r="22000" spans="1:5" hidden="1">
      <c r="A22000" s="4" t="s">
        <v>5</v>
      </c>
      <c r="B22000" s="2">
        <v>2081</v>
      </c>
      <c r="C22000" s="1" t="s">
        <v>47</v>
      </c>
      <c r="D22000" s="1" t="s">
        <v>24</v>
      </c>
      <c r="E22000" s="5">
        <v>7.4016182999999999E-2</v>
      </c>
    </row>
    <row r="22001" spans="1:5" hidden="1">
      <c r="A22001" s="4" t="s">
        <v>5</v>
      </c>
      <c r="B22001" s="2">
        <v>2082</v>
      </c>
      <c r="C22001" s="1" t="s">
        <v>47</v>
      </c>
      <c r="D22001" s="1" t="s">
        <v>24</v>
      </c>
      <c r="E22001" s="5">
        <v>7.2509265000000003E-2</v>
      </c>
    </row>
    <row r="22002" spans="1:5" hidden="1">
      <c r="A22002" s="4" t="s">
        <v>5</v>
      </c>
      <c r="B22002" s="2">
        <v>2083</v>
      </c>
      <c r="C22002" s="1" t="s">
        <v>47</v>
      </c>
      <c r="D22002" s="1" t="s">
        <v>24</v>
      </c>
      <c r="E22002" s="5">
        <v>7.1002346999999993E-2</v>
      </c>
    </row>
    <row r="22003" spans="1:5" hidden="1">
      <c r="A22003" s="4" t="s">
        <v>5</v>
      </c>
      <c r="B22003" s="2">
        <v>2084</v>
      </c>
      <c r="C22003" s="1" t="s">
        <v>47</v>
      </c>
      <c r="D22003" s="1" t="s">
        <v>24</v>
      </c>
      <c r="E22003" s="5">
        <v>6.9495429999999997E-2</v>
      </c>
    </row>
    <row r="22004" spans="1:5" hidden="1">
      <c r="A22004" s="4" t="s">
        <v>5</v>
      </c>
      <c r="B22004" s="2">
        <v>2085</v>
      </c>
      <c r="C22004" s="1" t="s">
        <v>47</v>
      </c>
      <c r="D22004" s="1" t="s">
        <v>24</v>
      </c>
      <c r="E22004" s="5">
        <v>6.7986568999999997E-2</v>
      </c>
    </row>
    <row r="22005" spans="1:5" hidden="1">
      <c r="A22005" s="4" t="s">
        <v>5</v>
      </c>
      <c r="B22005" s="2">
        <v>2086</v>
      </c>
      <c r="C22005" s="1" t="s">
        <v>47</v>
      </c>
      <c r="D22005" s="1" t="s">
        <v>24</v>
      </c>
      <c r="E22005" s="5">
        <v>6.6479651000000001E-2</v>
      </c>
    </row>
    <row r="22006" spans="1:5" hidden="1">
      <c r="A22006" s="4" t="s">
        <v>5</v>
      </c>
      <c r="B22006" s="2">
        <v>2087</v>
      </c>
      <c r="C22006" s="1" t="s">
        <v>47</v>
      </c>
      <c r="D22006" s="1" t="s">
        <v>24</v>
      </c>
      <c r="E22006" s="5">
        <v>6.4972734000000004E-2</v>
      </c>
    </row>
    <row r="22007" spans="1:5" hidden="1">
      <c r="A22007" s="4" t="s">
        <v>5</v>
      </c>
      <c r="B22007" s="2">
        <v>2088</v>
      </c>
      <c r="C22007" s="1" t="s">
        <v>47</v>
      </c>
      <c r="D22007" s="1" t="s">
        <v>24</v>
      </c>
      <c r="E22007" s="5">
        <v>6.3465815999999994E-2</v>
      </c>
    </row>
    <row r="22008" spans="1:5" hidden="1">
      <c r="A22008" s="4" t="s">
        <v>5</v>
      </c>
      <c r="B22008" s="2">
        <v>2089</v>
      </c>
      <c r="C22008" s="1" t="s">
        <v>47</v>
      </c>
      <c r="D22008" s="1" t="s">
        <v>24</v>
      </c>
      <c r="E22008" s="5">
        <v>6.1956955000000001E-2</v>
      </c>
    </row>
    <row r="22009" spans="1:5" hidden="1">
      <c r="A22009" s="4" t="s">
        <v>5</v>
      </c>
      <c r="B22009" s="2">
        <v>2090</v>
      </c>
      <c r="C22009" s="1" t="s">
        <v>47</v>
      </c>
      <c r="D22009" s="1" t="s">
        <v>24</v>
      </c>
      <c r="E22009" s="5">
        <v>6.0450036999999998E-2</v>
      </c>
    </row>
    <row r="22010" spans="1:5" hidden="1">
      <c r="A22010" s="4" t="s">
        <v>5</v>
      </c>
      <c r="B22010" s="2">
        <v>2091</v>
      </c>
      <c r="C22010" s="1" t="s">
        <v>47</v>
      </c>
      <c r="D22010" s="1" t="s">
        <v>24</v>
      </c>
      <c r="E22010" s="5">
        <v>5.9202783000000002E-2</v>
      </c>
    </row>
    <row r="22011" spans="1:5" hidden="1">
      <c r="A22011" s="4" t="s">
        <v>5</v>
      </c>
      <c r="B22011" s="2">
        <v>2092</v>
      </c>
      <c r="C22011" s="1" t="s">
        <v>47</v>
      </c>
      <c r="D22011" s="1" t="s">
        <v>24</v>
      </c>
      <c r="E22011" s="5">
        <v>5.7955528999999999E-2</v>
      </c>
    </row>
    <row r="22012" spans="1:5" hidden="1">
      <c r="A22012" s="4" t="s">
        <v>5</v>
      </c>
      <c r="B22012" s="2">
        <v>2093</v>
      </c>
      <c r="C22012" s="1" t="s">
        <v>47</v>
      </c>
      <c r="D22012" s="1" t="s">
        <v>24</v>
      </c>
      <c r="E22012" s="5">
        <v>5.6707042999999999E-2</v>
      </c>
    </row>
    <row r="22013" spans="1:5" hidden="1">
      <c r="A22013" s="4" t="s">
        <v>5</v>
      </c>
      <c r="B22013" s="2">
        <v>2094</v>
      </c>
      <c r="C22013" s="1" t="s">
        <v>47</v>
      </c>
      <c r="D22013" s="1" t="s">
        <v>24</v>
      </c>
      <c r="E22013" s="5">
        <v>5.5459789000000002E-2</v>
      </c>
    </row>
    <row r="22014" spans="1:5" hidden="1">
      <c r="A22014" s="4" t="s">
        <v>5</v>
      </c>
      <c r="B22014" s="2">
        <v>2095</v>
      </c>
      <c r="C22014" s="1" t="s">
        <v>47</v>
      </c>
      <c r="D22014" s="1" t="s">
        <v>24</v>
      </c>
      <c r="E22014" s="5">
        <v>5.4212534E-2</v>
      </c>
    </row>
    <row r="22015" spans="1:5" hidden="1">
      <c r="A22015" s="4" t="s">
        <v>5</v>
      </c>
      <c r="B22015" s="2">
        <v>2096</v>
      </c>
      <c r="C22015" s="1" t="s">
        <v>47</v>
      </c>
      <c r="D22015" s="1" t="s">
        <v>24</v>
      </c>
      <c r="E22015" s="5">
        <v>5.2965280000000003E-2</v>
      </c>
    </row>
    <row r="22016" spans="1:5" hidden="1">
      <c r="A22016" s="4" t="s">
        <v>5</v>
      </c>
      <c r="B22016" s="2">
        <v>2097</v>
      </c>
      <c r="C22016" s="1" t="s">
        <v>47</v>
      </c>
      <c r="D22016" s="1" t="s">
        <v>24</v>
      </c>
      <c r="E22016" s="5">
        <v>5.1716794000000003E-2</v>
      </c>
    </row>
    <row r="22017" spans="1:5" hidden="1">
      <c r="A22017" s="4" t="s">
        <v>5</v>
      </c>
      <c r="B22017" s="2">
        <v>2098</v>
      </c>
      <c r="C22017" s="1" t="s">
        <v>47</v>
      </c>
      <c r="D22017" s="1" t="s">
        <v>24</v>
      </c>
      <c r="E22017" s="5">
        <v>5.046954E-2</v>
      </c>
    </row>
    <row r="22018" spans="1:5" hidden="1">
      <c r="A22018" s="4" t="s">
        <v>5</v>
      </c>
      <c r="B22018" s="2">
        <v>2099</v>
      </c>
      <c r="C22018" s="1" t="s">
        <v>47</v>
      </c>
      <c r="D22018" s="1" t="s">
        <v>24</v>
      </c>
      <c r="E22018" s="5">
        <v>4.9222284999999998E-2</v>
      </c>
    </row>
    <row r="22019" spans="1:5" hidden="1">
      <c r="A22019" s="4" t="s">
        <v>5</v>
      </c>
      <c r="B22019" s="2">
        <v>2100</v>
      </c>
      <c r="C22019" s="1" t="s">
        <v>47</v>
      </c>
      <c r="D22019" s="1" t="s">
        <v>24</v>
      </c>
      <c r="E22019" s="5">
        <v>4.7975031000000001E-2</v>
      </c>
    </row>
    <row r="22020" spans="1:5" hidden="1">
      <c r="A22020" s="4" t="s">
        <v>7</v>
      </c>
      <c r="B22020" s="2">
        <v>2000</v>
      </c>
      <c r="C22020" s="1" t="s">
        <v>47</v>
      </c>
      <c r="D22020" s="1" t="s">
        <v>24</v>
      </c>
      <c r="E22020" s="5">
        <v>0.82501068300000002</v>
      </c>
    </row>
    <row r="22021" spans="1:5" hidden="1">
      <c r="A22021" s="4" t="s">
        <v>7</v>
      </c>
      <c r="B22021" s="2">
        <v>2001</v>
      </c>
      <c r="C22021" s="1" t="s">
        <v>47</v>
      </c>
      <c r="D22021" s="1" t="s">
        <v>24</v>
      </c>
      <c r="E22021" s="5">
        <v>0.77906857299999999</v>
      </c>
    </row>
    <row r="22022" spans="1:5" hidden="1">
      <c r="A22022" s="4" t="s">
        <v>7</v>
      </c>
      <c r="B22022" s="2">
        <v>2002</v>
      </c>
      <c r="C22022" s="1" t="s">
        <v>47</v>
      </c>
      <c r="D22022" s="1" t="s">
        <v>24</v>
      </c>
      <c r="E22022" s="5">
        <v>0.70787924099999999</v>
      </c>
    </row>
    <row r="22023" spans="1:5" hidden="1">
      <c r="A22023" s="4" t="s">
        <v>7</v>
      </c>
      <c r="B22023" s="2">
        <v>2003</v>
      </c>
      <c r="C22023" s="1" t="s">
        <v>47</v>
      </c>
      <c r="D22023" s="1" t="s">
        <v>24</v>
      </c>
      <c r="E22023" s="5">
        <v>0.94286656599999996</v>
      </c>
    </row>
    <row r="22024" spans="1:5" hidden="1">
      <c r="A22024" s="4" t="s">
        <v>7</v>
      </c>
      <c r="B22024" s="2">
        <v>2004</v>
      </c>
      <c r="C22024" s="1" t="s">
        <v>47</v>
      </c>
      <c r="D22024" s="1" t="s">
        <v>24</v>
      </c>
      <c r="E22024" s="5">
        <v>0.96895842099999996</v>
      </c>
    </row>
    <row r="22025" spans="1:5" hidden="1">
      <c r="A22025" s="4" t="s">
        <v>7</v>
      </c>
      <c r="B22025" s="2">
        <v>2005</v>
      </c>
      <c r="C22025" s="1" t="s">
        <v>47</v>
      </c>
      <c r="D22025" s="1" t="s">
        <v>24</v>
      </c>
      <c r="E22025" s="5">
        <v>0.61633927799999999</v>
      </c>
    </row>
    <row r="22026" spans="1:5" hidden="1">
      <c r="A22026" s="4" t="s">
        <v>7</v>
      </c>
      <c r="B22026" s="2">
        <v>2006</v>
      </c>
      <c r="C22026" s="1" t="s">
        <v>47</v>
      </c>
      <c r="D22026" s="1" t="s">
        <v>24</v>
      </c>
      <c r="E22026" s="5">
        <v>0.52440425000000002</v>
      </c>
    </row>
    <row r="22027" spans="1:5" hidden="1">
      <c r="A22027" s="4" t="s">
        <v>7</v>
      </c>
      <c r="B22027" s="2">
        <v>2007</v>
      </c>
      <c r="C22027" s="1" t="s">
        <v>47</v>
      </c>
      <c r="D22027" s="1" t="s">
        <v>24</v>
      </c>
      <c r="E22027" s="5">
        <v>0.55430891000000004</v>
      </c>
    </row>
    <row r="22028" spans="1:5" hidden="1">
      <c r="A22028" s="4" t="s">
        <v>7</v>
      </c>
      <c r="B22028" s="2">
        <v>2008</v>
      </c>
      <c r="C22028" s="1" t="s">
        <v>47</v>
      </c>
      <c r="D22028" s="1" t="s">
        <v>24</v>
      </c>
      <c r="E22028" s="5">
        <v>0.56003525099999996</v>
      </c>
    </row>
    <row r="22029" spans="1:5" hidden="1">
      <c r="A22029" s="4" t="s">
        <v>7</v>
      </c>
      <c r="B22029" s="2">
        <v>2009</v>
      </c>
      <c r="C22029" s="1" t="s">
        <v>47</v>
      </c>
      <c r="D22029" s="1" t="s">
        <v>24</v>
      </c>
      <c r="E22029" s="5">
        <v>0.51217981000000001</v>
      </c>
    </row>
    <row r="22030" spans="1:5" hidden="1">
      <c r="A22030" s="4" t="s">
        <v>7</v>
      </c>
      <c r="B22030" s="2">
        <v>2010</v>
      </c>
      <c r="C22030" s="1" t="s">
        <v>47</v>
      </c>
      <c r="D22030" s="1" t="s">
        <v>24</v>
      </c>
      <c r="E22030" s="5">
        <v>0.434403594</v>
      </c>
    </row>
    <row r="22031" spans="1:5" hidden="1">
      <c r="A22031" s="4" t="s">
        <v>7</v>
      </c>
      <c r="B22031" s="2">
        <v>2011</v>
      </c>
      <c r="C22031" s="1" t="s">
        <v>47</v>
      </c>
      <c r="D22031" s="1" t="s">
        <v>24</v>
      </c>
      <c r="E22031" s="5">
        <v>0.42302276</v>
      </c>
    </row>
    <row r="22032" spans="1:5" hidden="1">
      <c r="A22032" s="4" t="s">
        <v>7</v>
      </c>
      <c r="B22032" s="2">
        <v>2012</v>
      </c>
      <c r="C22032" s="1" t="s">
        <v>47</v>
      </c>
      <c r="D22032" s="1" t="s">
        <v>24</v>
      </c>
      <c r="E22032" s="5">
        <v>0.42933579700000002</v>
      </c>
    </row>
    <row r="22033" spans="1:5" hidden="1">
      <c r="A22033" s="4" t="s">
        <v>7</v>
      </c>
      <c r="B22033" s="2">
        <v>2013</v>
      </c>
      <c r="C22033" s="1" t="s">
        <v>47</v>
      </c>
      <c r="D22033" s="1" t="s">
        <v>24</v>
      </c>
      <c r="E22033" s="5">
        <v>0.39694989400000003</v>
      </c>
    </row>
    <row r="22034" spans="1:5" hidden="1">
      <c r="A22034" s="4" t="s">
        <v>7</v>
      </c>
      <c r="B22034" s="2">
        <v>2014</v>
      </c>
      <c r="C22034" s="1" t="s">
        <v>47</v>
      </c>
      <c r="D22034" s="1" t="s">
        <v>24</v>
      </c>
      <c r="E22034" s="5">
        <v>0.380516146</v>
      </c>
    </row>
    <row r="22035" spans="1:5" hidden="1">
      <c r="A22035" s="4" t="s">
        <v>7</v>
      </c>
      <c r="B22035" s="2">
        <v>2015</v>
      </c>
      <c r="C22035" s="1" t="s">
        <v>47</v>
      </c>
      <c r="D22035" s="1" t="s">
        <v>24</v>
      </c>
      <c r="E22035" s="5">
        <v>0.42682150299999999</v>
      </c>
    </row>
    <row r="22036" spans="1:5" hidden="1">
      <c r="A22036" s="4" t="s">
        <v>7</v>
      </c>
      <c r="B22036" s="2">
        <v>2016</v>
      </c>
      <c r="C22036" s="1" t="s">
        <v>47</v>
      </c>
      <c r="D22036" s="1" t="s">
        <v>24</v>
      </c>
      <c r="E22036" s="5">
        <v>0.40045416</v>
      </c>
    </row>
    <row r="22037" spans="1:5" hidden="1">
      <c r="A22037" s="4" t="s">
        <v>7</v>
      </c>
      <c r="B22037" s="2">
        <v>2017</v>
      </c>
      <c r="C22037" s="1" t="s">
        <v>47</v>
      </c>
      <c r="D22037" s="1" t="s">
        <v>24</v>
      </c>
      <c r="E22037" s="5">
        <v>0.37743250299999997</v>
      </c>
    </row>
    <row r="22038" spans="1:5" hidden="1">
      <c r="A22038" s="4" t="s">
        <v>7</v>
      </c>
      <c r="B22038" s="2">
        <v>2018</v>
      </c>
      <c r="C22038" s="1" t="s">
        <v>47</v>
      </c>
      <c r="D22038" s="1" t="s">
        <v>24</v>
      </c>
      <c r="E22038" s="5">
        <v>0.44538084300000003</v>
      </c>
    </row>
    <row r="22039" spans="1:5" hidden="1">
      <c r="A22039" s="4" t="s">
        <v>7</v>
      </c>
      <c r="B22039" s="2">
        <v>2019</v>
      </c>
      <c r="C22039" s="1" t="s">
        <v>47</v>
      </c>
      <c r="D22039" s="1" t="s">
        <v>24</v>
      </c>
      <c r="E22039" s="5">
        <v>0.43941473199999997</v>
      </c>
    </row>
    <row r="22040" spans="1:5" hidden="1">
      <c r="A22040" s="4" t="s">
        <v>7</v>
      </c>
      <c r="B22040" s="2">
        <v>2020</v>
      </c>
      <c r="C22040" s="1" t="s">
        <v>47</v>
      </c>
      <c r="D22040" s="1" t="s">
        <v>24</v>
      </c>
      <c r="E22040" s="5">
        <v>0.351929192</v>
      </c>
    </row>
    <row r="22041" spans="1:5" hidden="1">
      <c r="A22041" s="4" t="s">
        <v>7</v>
      </c>
      <c r="B22041" s="2">
        <v>2021</v>
      </c>
      <c r="C22041" s="1" t="s">
        <v>47</v>
      </c>
      <c r="D22041" s="1" t="s">
        <v>24</v>
      </c>
      <c r="E22041" s="5">
        <v>0.36112916299999998</v>
      </c>
    </row>
    <row r="22042" spans="1:5" hidden="1">
      <c r="A22042" s="4" t="s">
        <v>7</v>
      </c>
      <c r="B22042" s="2">
        <v>2022</v>
      </c>
      <c r="C22042" s="1" t="s">
        <v>47</v>
      </c>
      <c r="D22042" s="1" t="s">
        <v>24</v>
      </c>
      <c r="E22042" s="5">
        <v>0.36112916299999998</v>
      </c>
    </row>
    <row r="22043" spans="1:5" hidden="1">
      <c r="A22043" s="4" t="s">
        <v>7</v>
      </c>
      <c r="B22043" s="2">
        <v>2023</v>
      </c>
      <c r="C22043" s="1" t="s">
        <v>47</v>
      </c>
      <c r="D22043" s="1" t="s">
        <v>24</v>
      </c>
      <c r="E22043" s="5">
        <v>0.36112916299999998</v>
      </c>
    </row>
    <row r="22044" spans="1:5" hidden="1">
      <c r="A22044" s="4" t="s">
        <v>7</v>
      </c>
      <c r="B22044" s="2">
        <v>2024</v>
      </c>
      <c r="C22044" s="1" t="s">
        <v>47</v>
      </c>
      <c r="D22044" s="1" t="s">
        <v>24</v>
      </c>
      <c r="E22044" s="5">
        <v>0.36112916299999998</v>
      </c>
    </row>
    <row r="22045" spans="1:5" hidden="1">
      <c r="A22045" s="4" t="s">
        <v>7</v>
      </c>
      <c r="B22045" s="2">
        <v>2025</v>
      </c>
      <c r="C22045" s="1" t="s">
        <v>47</v>
      </c>
      <c r="D22045" s="1" t="s">
        <v>24</v>
      </c>
      <c r="E22045" s="5">
        <v>0.36112916299999998</v>
      </c>
    </row>
    <row r="22046" spans="1:5" hidden="1">
      <c r="A22046" s="4" t="s">
        <v>7</v>
      </c>
      <c r="B22046" s="2">
        <v>2026</v>
      </c>
      <c r="C22046" s="1" t="s">
        <v>47</v>
      </c>
      <c r="D22046" s="1" t="s">
        <v>24</v>
      </c>
      <c r="E22046" s="5">
        <v>0.35251625419999999</v>
      </c>
    </row>
    <row r="22047" spans="1:5" hidden="1">
      <c r="A22047" s="4" t="s">
        <v>7</v>
      </c>
      <c r="B22047" s="2">
        <v>2027</v>
      </c>
      <c r="C22047" s="1" t="s">
        <v>47</v>
      </c>
      <c r="D22047" s="1" t="s">
        <v>24</v>
      </c>
      <c r="E22047" s="5">
        <v>0.33959962020000001</v>
      </c>
    </row>
    <row r="22048" spans="1:5" hidden="1">
      <c r="A22048" s="4" t="s">
        <v>7</v>
      </c>
      <c r="B22048" s="2">
        <v>2028</v>
      </c>
      <c r="C22048" s="1" t="s">
        <v>47</v>
      </c>
      <c r="D22048" s="1" t="s">
        <v>24</v>
      </c>
      <c r="E22048" s="5">
        <v>0.32237926099999997</v>
      </c>
    </row>
    <row r="22049" spans="1:5" hidden="1">
      <c r="A22049" s="4" t="s">
        <v>7</v>
      </c>
      <c r="B22049" s="2">
        <v>2029</v>
      </c>
      <c r="C22049" s="1" t="s">
        <v>47</v>
      </c>
      <c r="D22049" s="1" t="s">
        <v>24</v>
      </c>
      <c r="E22049" s="5">
        <v>0.30083334299999998</v>
      </c>
    </row>
    <row r="22050" spans="1:5" hidden="1">
      <c r="A22050" s="4" t="s">
        <v>7</v>
      </c>
      <c r="B22050" s="2">
        <v>2030</v>
      </c>
      <c r="C22050" s="1" t="s">
        <v>47</v>
      </c>
      <c r="D22050" s="1" t="s">
        <v>24</v>
      </c>
      <c r="E22050" s="5">
        <v>0.27500007500000001</v>
      </c>
    </row>
    <row r="22051" spans="1:5" hidden="1">
      <c r="A22051" s="4" t="s">
        <v>7</v>
      </c>
      <c r="B22051" s="2">
        <v>2031</v>
      </c>
      <c r="C22051" s="1" t="s">
        <v>47</v>
      </c>
      <c r="D22051" s="1" t="s">
        <v>24</v>
      </c>
      <c r="E22051" s="5">
        <v>0.26780607899999997</v>
      </c>
    </row>
    <row r="22052" spans="1:5" hidden="1">
      <c r="A22052" s="4" t="s">
        <v>7</v>
      </c>
      <c r="B22052" s="2">
        <v>2032</v>
      </c>
      <c r="C22052" s="1" t="s">
        <v>47</v>
      </c>
      <c r="D22052" s="1" t="s">
        <v>24</v>
      </c>
      <c r="E22052" s="5">
        <v>0.26061208400000002</v>
      </c>
    </row>
    <row r="22053" spans="1:5" hidden="1">
      <c r="A22053" s="4" t="s">
        <v>7</v>
      </c>
      <c r="B22053" s="2">
        <v>2033</v>
      </c>
      <c r="C22053" s="1" t="s">
        <v>47</v>
      </c>
      <c r="D22053" s="1" t="s">
        <v>24</v>
      </c>
      <c r="E22053" s="5">
        <v>0.25340056300000002</v>
      </c>
    </row>
    <row r="22054" spans="1:5" hidden="1">
      <c r="A22054" s="4" t="s">
        <v>7</v>
      </c>
      <c r="B22054" s="2">
        <v>2034</v>
      </c>
      <c r="C22054" s="1" t="s">
        <v>47</v>
      </c>
      <c r="D22054" s="1" t="s">
        <v>24</v>
      </c>
      <c r="E22054" s="5">
        <v>0.24620656799999999</v>
      </c>
    </row>
    <row r="22055" spans="1:5" hidden="1">
      <c r="A22055" s="4" t="s">
        <v>7</v>
      </c>
      <c r="B22055" s="2">
        <v>2035</v>
      </c>
      <c r="C22055" s="1" t="s">
        <v>47</v>
      </c>
      <c r="D22055" s="1" t="s">
        <v>24</v>
      </c>
      <c r="E22055" s="5">
        <v>0.23901257200000001</v>
      </c>
    </row>
    <row r="22056" spans="1:5" hidden="1">
      <c r="A22056" s="4" t="s">
        <v>7</v>
      </c>
      <c r="B22056" s="2">
        <v>2036</v>
      </c>
      <c r="C22056" s="1" t="s">
        <v>47</v>
      </c>
      <c r="D22056" s="1" t="s">
        <v>24</v>
      </c>
      <c r="E22056" s="5">
        <v>0.231818576</v>
      </c>
    </row>
    <row r="22057" spans="1:5" hidden="1">
      <c r="A22057" s="4" t="s">
        <v>7</v>
      </c>
      <c r="B22057" s="2">
        <v>2037</v>
      </c>
      <c r="C22057" s="1" t="s">
        <v>47</v>
      </c>
      <c r="D22057" s="1" t="s">
        <v>24</v>
      </c>
      <c r="E22057" s="5">
        <v>0.224607056</v>
      </c>
    </row>
    <row r="22058" spans="1:5" hidden="1">
      <c r="A22058" s="4" t="s">
        <v>7</v>
      </c>
      <c r="B22058" s="2">
        <v>2038</v>
      </c>
      <c r="C22058" s="1" t="s">
        <v>47</v>
      </c>
      <c r="D22058" s="1" t="s">
        <v>24</v>
      </c>
      <c r="E22058" s="5">
        <v>0.21741305999999999</v>
      </c>
    </row>
    <row r="22059" spans="1:5" hidden="1">
      <c r="A22059" s="4" t="s">
        <v>7</v>
      </c>
      <c r="B22059" s="2">
        <v>2039</v>
      </c>
      <c r="C22059" s="1" t="s">
        <v>47</v>
      </c>
      <c r="D22059" s="1" t="s">
        <v>24</v>
      </c>
      <c r="E22059" s="5">
        <v>0.21021906400000001</v>
      </c>
    </row>
    <row r="22060" spans="1:5" hidden="1">
      <c r="A22060" s="4" t="s">
        <v>7</v>
      </c>
      <c r="B22060" s="2">
        <v>2040</v>
      </c>
      <c r="C22060" s="1" t="s">
        <v>47</v>
      </c>
      <c r="D22060" s="1" t="s">
        <v>24</v>
      </c>
      <c r="E22060" s="5">
        <v>0.203025069</v>
      </c>
    </row>
    <row r="22061" spans="1:5" hidden="1">
      <c r="A22061" s="4" t="s">
        <v>7</v>
      </c>
      <c r="B22061" s="2">
        <v>2041</v>
      </c>
      <c r="C22061" s="1" t="s">
        <v>47</v>
      </c>
      <c r="D22061" s="1" t="s">
        <v>24</v>
      </c>
      <c r="E22061" s="5">
        <v>0.198099673</v>
      </c>
    </row>
    <row r="22062" spans="1:5" hidden="1">
      <c r="A22062" s="4" t="s">
        <v>7</v>
      </c>
      <c r="B22062" s="2">
        <v>2042</v>
      </c>
      <c r="C22062" s="1" t="s">
        <v>47</v>
      </c>
      <c r="D22062" s="1" t="s">
        <v>24</v>
      </c>
      <c r="E22062" s="5">
        <v>0.19318555600000001</v>
      </c>
    </row>
    <row r="22063" spans="1:5" hidden="1">
      <c r="A22063" s="4" t="s">
        <v>7</v>
      </c>
      <c r="B22063" s="2">
        <v>2043</v>
      </c>
      <c r="C22063" s="1" t="s">
        <v>47</v>
      </c>
      <c r="D22063" s="1" t="s">
        <v>24</v>
      </c>
      <c r="E22063" s="5">
        <v>0.18827143900000001</v>
      </c>
    </row>
    <row r="22064" spans="1:5" hidden="1">
      <c r="A22064" s="4" t="s">
        <v>7</v>
      </c>
      <c r="B22064" s="2">
        <v>2044</v>
      </c>
      <c r="C22064" s="1" t="s">
        <v>47</v>
      </c>
      <c r="D22064" s="1" t="s">
        <v>24</v>
      </c>
      <c r="E22064" s="5">
        <v>0.18335732199999999</v>
      </c>
    </row>
    <row r="22065" spans="1:5" hidden="1">
      <c r="A22065" s="4" t="s">
        <v>7</v>
      </c>
      <c r="B22065" s="2">
        <v>2045</v>
      </c>
      <c r="C22065" s="1" t="s">
        <v>47</v>
      </c>
      <c r="D22065" s="1" t="s">
        <v>24</v>
      </c>
      <c r="E22065" s="5">
        <v>0.17843192599999999</v>
      </c>
    </row>
    <row r="22066" spans="1:5" hidden="1">
      <c r="A22066" s="4" t="s">
        <v>7</v>
      </c>
      <c r="B22066" s="2">
        <v>2046</v>
      </c>
      <c r="C22066" s="1" t="s">
        <v>47</v>
      </c>
      <c r="D22066" s="1" t="s">
        <v>24</v>
      </c>
      <c r="E22066" s="5">
        <v>0.173517809</v>
      </c>
    </row>
    <row r="22067" spans="1:5" hidden="1">
      <c r="A22067" s="4" t="s">
        <v>7</v>
      </c>
      <c r="B22067" s="2">
        <v>2047</v>
      </c>
      <c r="C22067" s="1" t="s">
        <v>47</v>
      </c>
      <c r="D22067" s="1" t="s">
        <v>24</v>
      </c>
      <c r="E22067" s="5">
        <v>0.168603692</v>
      </c>
    </row>
    <row r="22068" spans="1:5" hidden="1">
      <c r="A22068" s="4" t="s">
        <v>7</v>
      </c>
      <c r="B22068" s="2">
        <v>2048</v>
      </c>
      <c r="C22068" s="1" t="s">
        <v>47</v>
      </c>
      <c r="D22068" s="1" t="s">
        <v>24</v>
      </c>
      <c r="E22068" s="5">
        <v>0.163689575</v>
      </c>
    </row>
    <row r="22069" spans="1:5" hidden="1">
      <c r="A22069" s="4" t="s">
        <v>7</v>
      </c>
      <c r="B22069" s="2">
        <v>2049</v>
      </c>
      <c r="C22069" s="1" t="s">
        <v>47</v>
      </c>
      <c r="D22069" s="1" t="s">
        <v>24</v>
      </c>
      <c r="E22069" s="5">
        <v>0.15876418</v>
      </c>
    </row>
    <row r="22070" spans="1:5" hidden="1">
      <c r="A22070" s="4" t="s">
        <v>7</v>
      </c>
      <c r="B22070" s="2">
        <v>2050</v>
      </c>
      <c r="C22070" s="1" t="s">
        <v>47</v>
      </c>
      <c r="D22070" s="1" t="s">
        <v>24</v>
      </c>
      <c r="E22070" s="5">
        <v>0.15385006200000001</v>
      </c>
    </row>
    <row r="22071" spans="1:5" hidden="1">
      <c r="A22071" s="4" t="s">
        <v>7</v>
      </c>
      <c r="B22071" s="2">
        <v>2051</v>
      </c>
      <c r="C22071" s="1" t="s">
        <v>47</v>
      </c>
      <c r="D22071" s="1" t="s">
        <v>24</v>
      </c>
      <c r="E22071" s="5">
        <v>0.150404013</v>
      </c>
    </row>
    <row r="22072" spans="1:5" hidden="1">
      <c r="A22072" s="4" t="s">
        <v>7</v>
      </c>
      <c r="B22072" s="2">
        <v>2052</v>
      </c>
      <c r="C22072" s="1" t="s">
        <v>47</v>
      </c>
      <c r="D22072" s="1" t="s">
        <v>24</v>
      </c>
      <c r="E22072" s="5">
        <v>0.146957964</v>
      </c>
    </row>
    <row r="22073" spans="1:5" hidden="1">
      <c r="A22073" s="4" t="s">
        <v>7</v>
      </c>
      <c r="B22073" s="2">
        <v>2053</v>
      </c>
      <c r="C22073" s="1" t="s">
        <v>47</v>
      </c>
      <c r="D22073" s="1" t="s">
        <v>24</v>
      </c>
      <c r="E22073" s="5">
        <v>0.14350465800000001</v>
      </c>
    </row>
    <row r="22074" spans="1:5" hidden="1">
      <c r="A22074" s="4" t="s">
        <v>7</v>
      </c>
      <c r="B22074" s="2">
        <v>2054</v>
      </c>
      <c r="C22074" s="1" t="s">
        <v>47</v>
      </c>
      <c r="D22074" s="1" t="s">
        <v>24</v>
      </c>
      <c r="E22074" s="5">
        <v>0.140058609</v>
      </c>
    </row>
    <row r="22075" spans="1:5" hidden="1">
      <c r="A22075" s="4" t="s">
        <v>7</v>
      </c>
      <c r="B22075" s="2">
        <v>2055</v>
      </c>
      <c r="C22075" s="1" t="s">
        <v>47</v>
      </c>
      <c r="D22075" s="1" t="s">
        <v>24</v>
      </c>
      <c r="E22075" s="5">
        <v>0.13661255899999999</v>
      </c>
    </row>
    <row r="22076" spans="1:5" hidden="1">
      <c r="A22076" s="4" t="s">
        <v>7</v>
      </c>
      <c r="B22076" s="2">
        <v>2056</v>
      </c>
      <c r="C22076" s="1" t="s">
        <v>47</v>
      </c>
      <c r="D22076" s="1" t="s">
        <v>24</v>
      </c>
      <c r="E22076" s="5">
        <v>0.13316650999999999</v>
      </c>
    </row>
    <row r="22077" spans="1:5" hidden="1">
      <c r="A22077" s="4" t="s">
        <v>7</v>
      </c>
      <c r="B22077" s="2">
        <v>2057</v>
      </c>
      <c r="C22077" s="1" t="s">
        <v>47</v>
      </c>
      <c r="D22077" s="1" t="s">
        <v>24</v>
      </c>
      <c r="E22077" s="5">
        <v>0.129713204</v>
      </c>
    </row>
    <row r="22078" spans="1:5" hidden="1">
      <c r="A22078" s="4" t="s">
        <v>7</v>
      </c>
      <c r="B22078" s="2">
        <v>2058</v>
      </c>
      <c r="C22078" s="1" t="s">
        <v>47</v>
      </c>
      <c r="D22078" s="1" t="s">
        <v>24</v>
      </c>
      <c r="E22078" s="5">
        <v>0.12626715499999999</v>
      </c>
    </row>
    <row r="22079" spans="1:5" hidden="1">
      <c r="A22079" s="4" t="s">
        <v>7</v>
      </c>
      <c r="B22079" s="2">
        <v>2059</v>
      </c>
      <c r="C22079" s="1" t="s">
        <v>47</v>
      </c>
      <c r="D22079" s="1" t="s">
        <v>24</v>
      </c>
      <c r="E22079" s="5">
        <v>0.122821106</v>
      </c>
    </row>
    <row r="22080" spans="1:5" hidden="1">
      <c r="A22080" s="4" t="s">
        <v>7</v>
      </c>
      <c r="B22080" s="2">
        <v>2060</v>
      </c>
      <c r="C22080" s="1" t="s">
        <v>47</v>
      </c>
      <c r="D22080" s="1" t="s">
        <v>24</v>
      </c>
      <c r="E22080" s="5">
        <v>0.11937505599999999</v>
      </c>
    </row>
    <row r="22081" spans="1:5" hidden="1">
      <c r="A22081" s="4" t="s">
        <v>7</v>
      </c>
      <c r="B22081" s="2">
        <v>2061</v>
      </c>
      <c r="C22081" s="1" t="s">
        <v>47</v>
      </c>
      <c r="D22081" s="1" t="s">
        <v>24</v>
      </c>
      <c r="E22081" s="5">
        <v>0.116874298</v>
      </c>
    </row>
    <row r="22082" spans="1:5" hidden="1">
      <c r="A22082" s="4" t="s">
        <v>7</v>
      </c>
      <c r="B22082" s="2">
        <v>2062</v>
      </c>
      <c r="C22082" s="1" t="s">
        <v>47</v>
      </c>
      <c r="D22082" s="1" t="s">
        <v>24</v>
      </c>
      <c r="E22082" s="5">
        <v>0.114378193</v>
      </c>
    </row>
    <row r="22083" spans="1:5" hidden="1">
      <c r="A22083" s="4" t="s">
        <v>7</v>
      </c>
      <c r="B22083" s="2">
        <v>2063</v>
      </c>
      <c r="C22083" s="1" t="s">
        <v>47</v>
      </c>
      <c r="D22083" s="1" t="s">
        <v>24</v>
      </c>
      <c r="E22083" s="5">
        <v>0.111882089</v>
      </c>
    </row>
    <row r="22084" spans="1:5" hidden="1">
      <c r="A22084" s="4" t="s">
        <v>7</v>
      </c>
      <c r="B22084" s="2">
        <v>2064</v>
      </c>
      <c r="C22084" s="1" t="s">
        <v>47</v>
      </c>
      <c r="D22084" s="1" t="s">
        <v>24</v>
      </c>
      <c r="E22084" s="5">
        <v>0.10938598400000001</v>
      </c>
    </row>
    <row r="22085" spans="1:5" hidden="1">
      <c r="A22085" s="4" t="s">
        <v>7</v>
      </c>
      <c r="B22085" s="2">
        <v>2065</v>
      </c>
      <c r="C22085" s="1" t="s">
        <v>47</v>
      </c>
      <c r="D22085" s="1" t="s">
        <v>24</v>
      </c>
      <c r="E22085" s="5">
        <v>0.106885226</v>
      </c>
    </row>
    <row r="22086" spans="1:5" hidden="1">
      <c r="A22086" s="4" t="s">
        <v>7</v>
      </c>
      <c r="B22086" s="2">
        <v>2066</v>
      </c>
      <c r="C22086" s="1" t="s">
        <v>47</v>
      </c>
      <c r="D22086" s="1" t="s">
        <v>24</v>
      </c>
      <c r="E22086" s="5">
        <v>0.104389122</v>
      </c>
    </row>
    <row r="22087" spans="1:5" hidden="1">
      <c r="A22087" s="4" t="s">
        <v>7</v>
      </c>
      <c r="B22087" s="2">
        <v>2067</v>
      </c>
      <c r="C22087" s="1" t="s">
        <v>47</v>
      </c>
      <c r="D22087" s="1" t="s">
        <v>24</v>
      </c>
      <c r="E22087" s="5">
        <v>0.101893017</v>
      </c>
    </row>
    <row r="22088" spans="1:5" hidden="1">
      <c r="A22088" s="4" t="s">
        <v>7</v>
      </c>
      <c r="B22088" s="2">
        <v>2068</v>
      </c>
      <c r="C22088" s="1" t="s">
        <v>47</v>
      </c>
      <c r="D22088" s="1" t="s">
        <v>24</v>
      </c>
      <c r="E22088" s="5">
        <v>9.9396913000000003E-2</v>
      </c>
    </row>
    <row r="22089" spans="1:5" hidden="1">
      <c r="A22089" s="4" t="s">
        <v>7</v>
      </c>
      <c r="B22089" s="2">
        <v>2069</v>
      </c>
      <c r="C22089" s="1" t="s">
        <v>47</v>
      </c>
      <c r="D22089" s="1" t="s">
        <v>24</v>
      </c>
      <c r="E22089" s="5">
        <v>9.6896153999999998E-2</v>
      </c>
    </row>
    <row r="22090" spans="1:5" hidden="1">
      <c r="A22090" s="4" t="s">
        <v>7</v>
      </c>
      <c r="B22090" s="2">
        <v>2070</v>
      </c>
      <c r="C22090" s="1" t="s">
        <v>47</v>
      </c>
      <c r="D22090" s="1" t="s">
        <v>24</v>
      </c>
      <c r="E22090" s="5">
        <v>9.4400049999999999E-2</v>
      </c>
    </row>
    <row r="22091" spans="1:5" hidden="1">
      <c r="A22091" s="4" t="s">
        <v>7</v>
      </c>
      <c r="B22091" s="2">
        <v>2071</v>
      </c>
      <c r="C22091" s="1" t="s">
        <v>47</v>
      </c>
      <c r="D22091" s="1" t="s">
        <v>24</v>
      </c>
      <c r="E22091" s="5">
        <v>9.2513146000000004E-2</v>
      </c>
    </row>
    <row r="22092" spans="1:5" hidden="1">
      <c r="A22092" s="4" t="s">
        <v>7</v>
      </c>
      <c r="B22092" s="2">
        <v>2072</v>
      </c>
      <c r="C22092" s="1" t="s">
        <v>47</v>
      </c>
      <c r="D22092" s="1" t="s">
        <v>24</v>
      </c>
      <c r="E22092" s="5">
        <v>9.0626242999999995E-2</v>
      </c>
    </row>
    <row r="22093" spans="1:5" hidden="1">
      <c r="A22093" s="4" t="s">
        <v>7</v>
      </c>
      <c r="B22093" s="2">
        <v>2073</v>
      </c>
      <c r="C22093" s="1" t="s">
        <v>47</v>
      </c>
      <c r="D22093" s="1" t="s">
        <v>24</v>
      </c>
      <c r="E22093" s="5">
        <v>8.8736354000000003E-2</v>
      </c>
    </row>
    <row r="22094" spans="1:5" hidden="1">
      <c r="A22094" s="4" t="s">
        <v>7</v>
      </c>
      <c r="B22094" s="2">
        <v>2074</v>
      </c>
      <c r="C22094" s="1" t="s">
        <v>47</v>
      </c>
      <c r="D22094" s="1" t="s">
        <v>24</v>
      </c>
      <c r="E22094" s="5">
        <v>8.6849450999999994E-2</v>
      </c>
    </row>
    <row r="22095" spans="1:5" hidden="1">
      <c r="A22095" s="4" t="s">
        <v>7</v>
      </c>
      <c r="B22095" s="2">
        <v>2075</v>
      </c>
      <c r="C22095" s="1" t="s">
        <v>47</v>
      </c>
      <c r="D22095" s="1" t="s">
        <v>24</v>
      </c>
      <c r="E22095" s="5">
        <v>8.4962546999999999E-2</v>
      </c>
    </row>
    <row r="22096" spans="1:5" hidden="1">
      <c r="A22096" s="4" t="s">
        <v>7</v>
      </c>
      <c r="B22096" s="2">
        <v>2076</v>
      </c>
      <c r="C22096" s="1" t="s">
        <v>47</v>
      </c>
      <c r="D22096" s="1" t="s">
        <v>24</v>
      </c>
      <c r="E22096" s="5">
        <v>8.3075643000000005E-2</v>
      </c>
    </row>
    <row r="22097" spans="1:5" hidden="1">
      <c r="A22097" s="4" t="s">
        <v>7</v>
      </c>
      <c r="B22097" s="2">
        <v>2077</v>
      </c>
      <c r="C22097" s="1" t="s">
        <v>47</v>
      </c>
      <c r="D22097" s="1" t="s">
        <v>24</v>
      </c>
      <c r="E22097" s="5">
        <v>8.1185754999999998E-2</v>
      </c>
    </row>
    <row r="22098" spans="1:5" hidden="1">
      <c r="A22098" s="4" t="s">
        <v>7</v>
      </c>
      <c r="B22098" s="2">
        <v>2078</v>
      </c>
      <c r="C22098" s="1" t="s">
        <v>47</v>
      </c>
      <c r="D22098" s="1" t="s">
        <v>24</v>
      </c>
      <c r="E22098" s="5">
        <v>7.9298851000000004E-2</v>
      </c>
    </row>
    <row r="22099" spans="1:5" hidden="1">
      <c r="A22099" s="4" t="s">
        <v>7</v>
      </c>
      <c r="B22099" s="2">
        <v>2079</v>
      </c>
      <c r="C22099" s="1" t="s">
        <v>47</v>
      </c>
      <c r="D22099" s="1" t="s">
        <v>24</v>
      </c>
      <c r="E22099" s="5">
        <v>7.7411946999999995E-2</v>
      </c>
    </row>
    <row r="22100" spans="1:5" hidden="1">
      <c r="A22100" s="4" t="s">
        <v>7</v>
      </c>
      <c r="B22100" s="2">
        <v>2080</v>
      </c>
      <c r="C22100" s="1" t="s">
        <v>47</v>
      </c>
      <c r="D22100" s="1" t="s">
        <v>24</v>
      </c>
      <c r="E22100" s="5">
        <v>7.5525044E-2</v>
      </c>
    </row>
    <row r="22101" spans="1:5" hidden="1">
      <c r="A22101" s="4" t="s">
        <v>7</v>
      </c>
      <c r="B22101" s="2">
        <v>2081</v>
      </c>
      <c r="C22101" s="1" t="s">
        <v>47</v>
      </c>
      <c r="D22101" s="1" t="s">
        <v>24</v>
      </c>
      <c r="E22101" s="5">
        <v>7.4016182999999999E-2</v>
      </c>
    </row>
    <row r="22102" spans="1:5" hidden="1">
      <c r="A22102" s="4" t="s">
        <v>7</v>
      </c>
      <c r="B22102" s="2">
        <v>2082</v>
      </c>
      <c r="C22102" s="1" t="s">
        <v>47</v>
      </c>
      <c r="D22102" s="1" t="s">
        <v>24</v>
      </c>
      <c r="E22102" s="5">
        <v>7.2509265000000003E-2</v>
      </c>
    </row>
    <row r="22103" spans="1:5" hidden="1">
      <c r="A22103" s="4" t="s">
        <v>7</v>
      </c>
      <c r="B22103" s="2">
        <v>2083</v>
      </c>
      <c r="C22103" s="1" t="s">
        <v>47</v>
      </c>
      <c r="D22103" s="1" t="s">
        <v>24</v>
      </c>
      <c r="E22103" s="5">
        <v>7.1002346999999993E-2</v>
      </c>
    </row>
    <row r="22104" spans="1:5" hidden="1">
      <c r="A22104" s="4" t="s">
        <v>7</v>
      </c>
      <c r="B22104" s="2">
        <v>2084</v>
      </c>
      <c r="C22104" s="1" t="s">
        <v>47</v>
      </c>
      <c r="D22104" s="1" t="s">
        <v>24</v>
      </c>
      <c r="E22104" s="5">
        <v>6.9495429999999997E-2</v>
      </c>
    </row>
    <row r="22105" spans="1:5" hidden="1">
      <c r="A22105" s="4" t="s">
        <v>7</v>
      </c>
      <c r="B22105" s="2">
        <v>2085</v>
      </c>
      <c r="C22105" s="1" t="s">
        <v>47</v>
      </c>
      <c r="D22105" s="1" t="s">
        <v>24</v>
      </c>
      <c r="E22105" s="5">
        <v>6.7986568999999997E-2</v>
      </c>
    </row>
    <row r="22106" spans="1:5" hidden="1">
      <c r="A22106" s="4" t="s">
        <v>7</v>
      </c>
      <c r="B22106" s="2">
        <v>2086</v>
      </c>
      <c r="C22106" s="1" t="s">
        <v>47</v>
      </c>
      <c r="D22106" s="1" t="s">
        <v>24</v>
      </c>
      <c r="E22106" s="5">
        <v>6.6479651000000001E-2</v>
      </c>
    </row>
    <row r="22107" spans="1:5" hidden="1">
      <c r="A22107" s="4" t="s">
        <v>7</v>
      </c>
      <c r="B22107" s="2">
        <v>2087</v>
      </c>
      <c r="C22107" s="1" t="s">
        <v>47</v>
      </c>
      <c r="D22107" s="1" t="s">
        <v>24</v>
      </c>
      <c r="E22107" s="5">
        <v>6.4972734000000004E-2</v>
      </c>
    </row>
    <row r="22108" spans="1:5" hidden="1">
      <c r="A22108" s="4" t="s">
        <v>7</v>
      </c>
      <c r="B22108" s="2">
        <v>2088</v>
      </c>
      <c r="C22108" s="1" t="s">
        <v>47</v>
      </c>
      <c r="D22108" s="1" t="s">
        <v>24</v>
      </c>
      <c r="E22108" s="5">
        <v>6.3465815999999994E-2</v>
      </c>
    </row>
    <row r="22109" spans="1:5" hidden="1">
      <c r="A22109" s="4" t="s">
        <v>7</v>
      </c>
      <c r="B22109" s="2">
        <v>2089</v>
      </c>
      <c r="C22109" s="1" t="s">
        <v>47</v>
      </c>
      <c r="D22109" s="1" t="s">
        <v>24</v>
      </c>
      <c r="E22109" s="5">
        <v>6.1956955000000001E-2</v>
      </c>
    </row>
    <row r="22110" spans="1:5" hidden="1">
      <c r="A22110" s="4" t="s">
        <v>7</v>
      </c>
      <c r="B22110" s="2">
        <v>2090</v>
      </c>
      <c r="C22110" s="1" t="s">
        <v>47</v>
      </c>
      <c r="D22110" s="1" t="s">
        <v>24</v>
      </c>
      <c r="E22110" s="5">
        <v>6.0450036999999998E-2</v>
      </c>
    </row>
    <row r="22111" spans="1:5" hidden="1">
      <c r="A22111" s="4" t="s">
        <v>7</v>
      </c>
      <c r="B22111" s="2">
        <v>2091</v>
      </c>
      <c r="C22111" s="1" t="s">
        <v>47</v>
      </c>
      <c r="D22111" s="1" t="s">
        <v>24</v>
      </c>
      <c r="E22111" s="5">
        <v>5.9202783000000002E-2</v>
      </c>
    </row>
    <row r="22112" spans="1:5" hidden="1">
      <c r="A22112" s="4" t="s">
        <v>7</v>
      </c>
      <c r="B22112" s="2">
        <v>2092</v>
      </c>
      <c r="C22112" s="1" t="s">
        <v>47</v>
      </c>
      <c r="D22112" s="1" t="s">
        <v>24</v>
      </c>
      <c r="E22112" s="5">
        <v>5.7955528999999999E-2</v>
      </c>
    </row>
    <row r="22113" spans="1:5" hidden="1">
      <c r="A22113" s="4" t="s">
        <v>7</v>
      </c>
      <c r="B22113" s="2">
        <v>2093</v>
      </c>
      <c r="C22113" s="1" t="s">
        <v>47</v>
      </c>
      <c r="D22113" s="1" t="s">
        <v>24</v>
      </c>
      <c r="E22113" s="5">
        <v>5.6707042999999999E-2</v>
      </c>
    </row>
    <row r="22114" spans="1:5" hidden="1">
      <c r="A22114" s="4" t="s">
        <v>7</v>
      </c>
      <c r="B22114" s="2">
        <v>2094</v>
      </c>
      <c r="C22114" s="1" t="s">
        <v>47</v>
      </c>
      <c r="D22114" s="1" t="s">
        <v>24</v>
      </c>
      <c r="E22114" s="5">
        <v>5.5459789000000002E-2</v>
      </c>
    </row>
    <row r="22115" spans="1:5" hidden="1">
      <c r="A22115" s="4" t="s">
        <v>7</v>
      </c>
      <c r="B22115" s="2">
        <v>2095</v>
      </c>
      <c r="C22115" s="1" t="s">
        <v>47</v>
      </c>
      <c r="D22115" s="1" t="s">
        <v>24</v>
      </c>
      <c r="E22115" s="5">
        <v>5.4212534E-2</v>
      </c>
    </row>
    <row r="22116" spans="1:5" hidden="1">
      <c r="A22116" s="4" t="s">
        <v>7</v>
      </c>
      <c r="B22116" s="2">
        <v>2096</v>
      </c>
      <c r="C22116" s="1" t="s">
        <v>47</v>
      </c>
      <c r="D22116" s="1" t="s">
        <v>24</v>
      </c>
      <c r="E22116" s="5">
        <v>5.2965280000000003E-2</v>
      </c>
    </row>
    <row r="22117" spans="1:5" hidden="1">
      <c r="A22117" s="4" t="s">
        <v>7</v>
      </c>
      <c r="B22117" s="2">
        <v>2097</v>
      </c>
      <c r="C22117" s="1" t="s">
        <v>47</v>
      </c>
      <c r="D22117" s="1" t="s">
        <v>24</v>
      </c>
      <c r="E22117" s="5">
        <v>5.1716794000000003E-2</v>
      </c>
    </row>
    <row r="22118" spans="1:5" hidden="1">
      <c r="A22118" s="4" t="s">
        <v>7</v>
      </c>
      <c r="B22118" s="2">
        <v>2098</v>
      </c>
      <c r="C22118" s="1" t="s">
        <v>47</v>
      </c>
      <c r="D22118" s="1" t="s">
        <v>24</v>
      </c>
      <c r="E22118" s="5">
        <v>5.046954E-2</v>
      </c>
    </row>
    <row r="22119" spans="1:5" hidden="1">
      <c r="A22119" s="4" t="s">
        <v>7</v>
      </c>
      <c r="B22119" s="2">
        <v>2099</v>
      </c>
      <c r="C22119" s="1" t="s">
        <v>47</v>
      </c>
      <c r="D22119" s="1" t="s">
        <v>24</v>
      </c>
      <c r="E22119" s="5">
        <v>4.9222284999999998E-2</v>
      </c>
    </row>
    <row r="22120" spans="1:5" hidden="1">
      <c r="A22120" s="4" t="s">
        <v>7</v>
      </c>
      <c r="B22120" s="2">
        <v>2100</v>
      </c>
      <c r="C22120" s="1" t="s">
        <v>47</v>
      </c>
      <c r="D22120" s="1" t="s">
        <v>24</v>
      </c>
      <c r="E22120" s="5">
        <v>4.7975031000000001E-2</v>
      </c>
    </row>
    <row r="22121" spans="1:5" hidden="1">
      <c r="A22121" s="4" t="s">
        <v>8</v>
      </c>
      <c r="B22121" s="2">
        <v>2000</v>
      </c>
      <c r="C22121" s="1" t="s">
        <v>47</v>
      </c>
      <c r="D22121" s="1" t="s">
        <v>24</v>
      </c>
      <c r="E22121" s="5">
        <v>0.82501068300000002</v>
      </c>
    </row>
    <row r="22122" spans="1:5" hidden="1">
      <c r="A22122" s="4" t="s">
        <v>8</v>
      </c>
      <c r="B22122" s="2">
        <v>2001</v>
      </c>
      <c r="C22122" s="1" t="s">
        <v>47</v>
      </c>
      <c r="D22122" s="1" t="s">
        <v>24</v>
      </c>
      <c r="E22122" s="5">
        <v>0.77906857299999999</v>
      </c>
    </row>
    <row r="22123" spans="1:5" hidden="1">
      <c r="A22123" s="4" t="s">
        <v>8</v>
      </c>
      <c r="B22123" s="2">
        <v>2002</v>
      </c>
      <c r="C22123" s="1" t="s">
        <v>47</v>
      </c>
      <c r="D22123" s="1" t="s">
        <v>24</v>
      </c>
      <c r="E22123" s="5">
        <v>0.70787924099999999</v>
      </c>
    </row>
    <row r="22124" spans="1:5" hidden="1">
      <c r="A22124" s="4" t="s">
        <v>8</v>
      </c>
      <c r="B22124" s="2">
        <v>2003</v>
      </c>
      <c r="C22124" s="1" t="s">
        <v>47</v>
      </c>
      <c r="D22124" s="1" t="s">
        <v>24</v>
      </c>
      <c r="E22124" s="5">
        <v>0.94286656599999996</v>
      </c>
    </row>
    <row r="22125" spans="1:5" hidden="1">
      <c r="A22125" s="4" t="s">
        <v>8</v>
      </c>
      <c r="B22125" s="2">
        <v>2004</v>
      </c>
      <c r="C22125" s="1" t="s">
        <v>47</v>
      </c>
      <c r="D22125" s="1" t="s">
        <v>24</v>
      </c>
      <c r="E22125" s="5">
        <v>0.96895842099999996</v>
      </c>
    </row>
    <row r="22126" spans="1:5" hidden="1">
      <c r="A22126" s="4" t="s">
        <v>8</v>
      </c>
      <c r="B22126" s="2">
        <v>2005</v>
      </c>
      <c r="C22126" s="1" t="s">
        <v>47</v>
      </c>
      <c r="D22126" s="1" t="s">
        <v>24</v>
      </c>
      <c r="E22126" s="5">
        <v>0.61633927799999999</v>
      </c>
    </row>
    <row r="22127" spans="1:5" hidden="1">
      <c r="A22127" s="4" t="s">
        <v>8</v>
      </c>
      <c r="B22127" s="2">
        <v>2006</v>
      </c>
      <c r="C22127" s="1" t="s">
        <v>47</v>
      </c>
      <c r="D22127" s="1" t="s">
        <v>24</v>
      </c>
      <c r="E22127" s="5">
        <v>0.52440425000000002</v>
      </c>
    </row>
    <row r="22128" spans="1:5" hidden="1">
      <c r="A22128" s="4" t="s">
        <v>8</v>
      </c>
      <c r="B22128" s="2">
        <v>2007</v>
      </c>
      <c r="C22128" s="1" t="s">
        <v>47</v>
      </c>
      <c r="D22128" s="1" t="s">
        <v>24</v>
      </c>
      <c r="E22128" s="5">
        <v>0.55430891000000004</v>
      </c>
    </row>
    <row r="22129" spans="1:5" hidden="1">
      <c r="A22129" s="4" t="s">
        <v>8</v>
      </c>
      <c r="B22129" s="2">
        <v>2008</v>
      </c>
      <c r="C22129" s="1" t="s">
        <v>47</v>
      </c>
      <c r="D22129" s="1" t="s">
        <v>24</v>
      </c>
      <c r="E22129" s="5">
        <v>0.56003525099999996</v>
      </c>
    </row>
    <row r="22130" spans="1:5" hidden="1">
      <c r="A22130" s="4" t="s">
        <v>8</v>
      </c>
      <c r="B22130" s="2">
        <v>2009</v>
      </c>
      <c r="C22130" s="1" t="s">
        <v>47</v>
      </c>
      <c r="D22130" s="1" t="s">
        <v>24</v>
      </c>
      <c r="E22130" s="5">
        <v>0.51217981000000001</v>
      </c>
    </row>
    <row r="22131" spans="1:5" hidden="1">
      <c r="A22131" s="4" t="s">
        <v>8</v>
      </c>
      <c r="B22131" s="2">
        <v>2010</v>
      </c>
      <c r="C22131" s="1" t="s">
        <v>47</v>
      </c>
      <c r="D22131" s="1" t="s">
        <v>24</v>
      </c>
      <c r="E22131" s="5">
        <v>0.434403594</v>
      </c>
    </row>
    <row r="22132" spans="1:5" hidden="1">
      <c r="A22132" s="4" t="s">
        <v>8</v>
      </c>
      <c r="B22132" s="2">
        <v>2011</v>
      </c>
      <c r="C22132" s="1" t="s">
        <v>47</v>
      </c>
      <c r="D22132" s="1" t="s">
        <v>24</v>
      </c>
      <c r="E22132" s="5">
        <v>0.42302276</v>
      </c>
    </row>
    <row r="22133" spans="1:5" hidden="1">
      <c r="A22133" s="4" t="s">
        <v>8</v>
      </c>
      <c r="B22133" s="2">
        <v>2012</v>
      </c>
      <c r="C22133" s="1" t="s">
        <v>47</v>
      </c>
      <c r="D22133" s="1" t="s">
        <v>24</v>
      </c>
      <c r="E22133" s="5">
        <v>0.42933579700000002</v>
      </c>
    </row>
    <row r="22134" spans="1:5" hidden="1">
      <c r="A22134" s="4" t="s">
        <v>8</v>
      </c>
      <c r="B22134" s="2">
        <v>2013</v>
      </c>
      <c r="C22134" s="1" t="s">
        <v>47</v>
      </c>
      <c r="D22134" s="1" t="s">
        <v>24</v>
      </c>
      <c r="E22134" s="5">
        <v>0.39694989400000003</v>
      </c>
    </row>
    <row r="22135" spans="1:5" hidden="1">
      <c r="A22135" s="4" t="s">
        <v>8</v>
      </c>
      <c r="B22135" s="2">
        <v>2014</v>
      </c>
      <c r="C22135" s="1" t="s">
        <v>47</v>
      </c>
      <c r="D22135" s="1" t="s">
        <v>24</v>
      </c>
      <c r="E22135" s="5">
        <v>0.380516146</v>
      </c>
    </row>
    <row r="22136" spans="1:5" hidden="1">
      <c r="A22136" s="4" t="s">
        <v>8</v>
      </c>
      <c r="B22136" s="2">
        <v>2015</v>
      </c>
      <c r="C22136" s="1" t="s">
        <v>47</v>
      </c>
      <c r="D22136" s="1" t="s">
        <v>24</v>
      </c>
      <c r="E22136" s="5">
        <v>0.42682150299999999</v>
      </c>
    </row>
    <row r="22137" spans="1:5" hidden="1">
      <c r="A22137" s="4" t="s">
        <v>8</v>
      </c>
      <c r="B22137" s="2">
        <v>2016</v>
      </c>
      <c r="C22137" s="1" t="s">
        <v>47</v>
      </c>
      <c r="D22137" s="1" t="s">
        <v>24</v>
      </c>
      <c r="E22137" s="5">
        <v>0.40045416</v>
      </c>
    </row>
    <row r="22138" spans="1:5" hidden="1">
      <c r="A22138" s="4" t="s">
        <v>8</v>
      </c>
      <c r="B22138" s="2">
        <v>2017</v>
      </c>
      <c r="C22138" s="1" t="s">
        <v>47</v>
      </c>
      <c r="D22138" s="1" t="s">
        <v>24</v>
      </c>
      <c r="E22138" s="5">
        <v>0.37743250299999997</v>
      </c>
    </row>
    <row r="22139" spans="1:5" hidden="1">
      <c r="A22139" s="4" t="s">
        <v>8</v>
      </c>
      <c r="B22139" s="2">
        <v>2018</v>
      </c>
      <c r="C22139" s="1" t="s">
        <v>47</v>
      </c>
      <c r="D22139" s="1" t="s">
        <v>24</v>
      </c>
      <c r="E22139" s="5">
        <v>0.44538084300000003</v>
      </c>
    </row>
    <row r="22140" spans="1:5" hidden="1">
      <c r="A22140" s="4" t="s">
        <v>8</v>
      </c>
      <c r="B22140" s="2">
        <v>2019</v>
      </c>
      <c r="C22140" s="1" t="s">
        <v>47</v>
      </c>
      <c r="D22140" s="1" t="s">
        <v>24</v>
      </c>
      <c r="E22140" s="5">
        <v>0.43941473199999997</v>
      </c>
    </row>
    <row r="22141" spans="1:5" hidden="1">
      <c r="A22141" s="4" t="s">
        <v>8</v>
      </c>
      <c r="B22141" s="2">
        <v>2020</v>
      </c>
      <c r="C22141" s="1" t="s">
        <v>47</v>
      </c>
      <c r="D22141" s="1" t="s">
        <v>24</v>
      </c>
      <c r="E22141" s="5">
        <v>0.351929192</v>
      </c>
    </row>
    <row r="22142" spans="1:5" hidden="1">
      <c r="A22142" s="4" t="s">
        <v>8</v>
      </c>
      <c r="B22142" s="2">
        <v>2021</v>
      </c>
      <c r="C22142" s="1" t="s">
        <v>47</v>
      </c>
      <c r="D22142" s="1" t="s">
        <v>24</v>
      </c>
      <c r="E22142" s="5">
        <v>0.36112916299999998</v>
      </c>
    </row>
    <row r="22143" spans="1:5" hidden="1">
      <c r="A22143" s="4" t="s">
        <v>8</v>
      </c>
      <c r="B22143" s="2">
        <v>2022</v>
      </c>
      <c r="C22143" s="1" t="s">
        <v>47</v>
      </c>
      <c r="D22143" s="1" t="s">
        <v>24</v>
      </c>
      <c r="E22143" s="5">
        <v>0.36112916299999998</v>
      </c>
    </row>
    <row r="22144" spans="1:5" hidden="1">
      <c r="A22144" s="4" t="s">
        <v>8</v>
      </c>
      <c r="B22144" s="2">
        <v>2023</v>
      </c>
      <c r="C22144" s="1" t="s">
        <v>47</v>
      </c>
      <c r="D22144" s="1" t="s">
        <v>24</v>
      </c>
      <c r="E22144" s="5">
        <v>0.36112916299999998</v>
      </c>
    </row>
    <row r="22145" spans="1:5" hidden="1">
      <c r="A22145" s="4" t="s">
        <v>8</v>
      </c>
      <c r="B22145" s="2">
        <v>2024</v>
      </c>
      <c r="C22145" s="1" t="s">
        <v>47</v>
      </c>
      <c r="D22145" s="1" t="s">
        <v>24</v>
      </c>
      <c r="E22145" s="5">
        <v>0.36112916299999998</v>
      </c>
    </row>
    <row r="22146" spans="1:5" hidden="1">
      <c r="A22146" s="4" t="s">
        <v>8</v>
      </c>
      <c r="B22146" s="2">
        <v>2025</v>
      </c>
      <c r="C22146" s="1" t="s">
        <v>47</v>
      </c>
      <c r="D22146" s="1" t="s">
        <v>24</v>
      </c>
      <c r="E22146" s="5">
        <v>0.36112916299999998</v>
      </c>
    </row>
    <row r="22147" spans="1:5" hidden="1">
      <c r="A22147" s="4" t="s">
        <v>8</v>
      </c>
      <c r="B22147" s="2">
        <v>2026</v>
      </c>
      <c r="C22147" s="1" t="s">
        <v>47</v>
      </c>
      <c r="D22147" s="1" t="s">
        <v>24</v>
      </c>
      <c r="E22147" s="5">
        <v>0.35251625419999999</v>
      </c>
    </row>
    <row r="22148" spans="1:5" hidden="1">
      <c r="A22148" s="4" t="s">
        <v>8</v>
      </c>
      <c r="B22148" s="2">
        <v>2027</v>
      </c>
      <c r="C22148" s="1" t="s">
        <v>47</v>
      </c>
      <c r="D22148" s="1" t="s">
        <v>24</v>
      </c>
      <c r="E22148" s="5">
        <v>0.33959962020000001</v>
      </c>
    </row>
    <row r="22149" spans="1:5" hidden="1">
      <c r="A22149" s="4" t="s">
        <v>8</v>
      </c>
      <c r="B22149" s="2">
        <v>2028</v>
      </c>
      <c r="C22149" s="1" t="s">
        <v>47</v>
      </c>
      <c r="D22149" s="1" t="s">
        <v>24</v>
      </c>
      <c r="E22149" s="5">
        <v>0.32237926099999997</v>
      </c>
    </row>
    <row r="22150" spans="1:5" hidden="1">
      <c r="A22150" s="4" t="s">
        <v>8</v>
      </c>
      <c r="B22150" s="2">
        <v>2029</v>
      </c>
      <c r="C22150" s="1" t="s">
        <v>47</v>
      </c>
      <c r="D22150" s="1" t="s">
        <v>24</v>
      </c>
      <c r="E22150" s="5">
        <v>0.30083334299999998</v>
      </c>
    </row>
    <row r="22151" spans="1:5" hidden="1">
      <c r="A22151" s="4" t="s">
        <v>8</v>
      </c>
      <c r="B22151" s="2">
        <v>2030</v>
      </c>
      <c r="C22151" s="1" t="s">
        <v>47</v>
      </c>
      <c r="D22151" s="1" t="s">
        <v>24</v>
      </c>
      <c r="E22151" s="5">
        <v>0.27500007500000001</v>
      </c>
    </row>
    <row r="22152" spans="1:5" hidden="1">
      <c r="A22152" s="4" t="s">
        <v>8</v>
      </c>
      <c r="B22152" s="2">
        <v>2031</v>
      </c>
      <c r="C22152" s="1" t="s">
        <v>47</v>
      </c>
      <c r="D22152" s="1" t="s">
        <v>24</v>
      </c>
      <c r="E22152" s="5">
        <v>0.26780607899999997</v>
      </c>
    </row>
    <row r="22153" spans="1:5" hidden="1">
      <c r="A22153" s="4" t="s">
        <v>8</v>
      </c>
      <c r="B22153" s="2">
        <v>2032</v>
      </c>
      <c r="C22153" s="1" t="s">
        <v>47</v>
      </c>
      <c r="D22153" s="1" t="s">
        <v>24</v>
      </c>
      <c r="E22153" s="5">
        <v>0.26061208400000002</v>
      </c>
    </row>
    <row r="22154" spans="1:5" hidden="1">
      <c r="A22154" s="4" t="s">
        <v>8</v>
      </c>
      <c r="B22154" s="2">
        <v>2033</v>
      </c>
      <c r="C22154" s="1" t="s">
        <v>47</v>
      </c>
      <c r="D22154" s="1" t="s">
        <v>24</v>
      </c>
      <c r="E22154" s="5">
        <v>0.25340056300000002</v>
      </c>
    </row>
    <row r="22155" spans="1:5" hidden="1">
      <c r="A22155" s="4" t="s">
        <v>8</v>
      </c>
      <c r="B22155" s="2">
        <v>2034</v>
      </c>
      <c r="C22155" s="1" t="s">
        <v>47</v>
      </c>
      <c r="D22155" s="1" t="s">
        <v>24</v>
      </c>
      <c r="E22155" s="5">
        <v>0.24620656799999999</v>
      </c>
    </row>
    <row r="22156" spans="1:5" hidden="1">
      <c r="A22156" s="4" t="s">
        <v>8</v>
      </c>
      <c r="B22156" s="2">
        <v>2035</v>
      </c>
      <c r="C22156" s="1" t="s">
        <v>47</v>
      </c>
      <c r="D22156" s="1" t="s">
        <v>24</v>
      </c>
      <c r="E22156" s="5">
        <v>0.23901257200000001</v>
      </c>
    </row>
    <row r="22157" spans="1:5" hidden="1">
      <c r="A22157" s="4" t="s">
        <v>8</v>
      </c>
      <c r="B22157" s="2">
        <v>2036</v>
      </c>
      <c r="C22157" s="1" t="s">
        <v>47</v>
      </c>
      <c r="D22157" s="1" t="s">
        <v>24</v>
      </c>
      <c r="E22157" s="5">
        <v>0.231818576</v>
      </c>
    </row>
    <row r="22158" spans="1:5" hidden="1">
      <c r="A22158" s="4" t="s">
        <v>8</v>
      </c>
      <c r="B22158" s="2">
        <v>2037</v>
      </c>
      <c r="C22158" s="1" t="s">
        <v>47</v>
      </c>
      <c r="D22158" s="1" t="s">
        <v>24</v>
      </c>
      <c r="E22158" s="5">
        <v>0.224607056</v>
      </c>
    </row>
    <row r="22159" spans="1:5" hidden="1">
      <c r="A22159" s="4" t="s">
        <v>8</v>
      </c>
      <c r="B22159" s="2">
        <v>2038</v>
      </c>
      <c r="C22159" s="1" t="s">
        <v>47</v>
      </c>
      <c r="D22159" s="1" t="s">
        <v>24</v>
      </c>
      <c r="E22159" s="5">
        <v>0.21741305999999999</v>
      </c>
    </row>
    <row r="22160" spans="1:5" hidden="1">
      <c r="A22160" s="4" t="s">
        <v>8</v>
      </c>
      <c r="B22160" s="2">
        <v>2039</v>
      </c>
      <c r="C22160" s="1" t="s">
        <v>47</v>
      </c>
      <c r="D22160" s="1" t="s">
        <v>24</v>
      </c>
      <c r="E22160" s="5">
        <v>0.21021906400000001</v>
      </c>
    </row>
    <row r="22161" spans="1:5" hidden="1">
      <c r="A22161" s="4" t="s">
        <v>8</v>
      </c>
      <c r="B22161" s="2">
        <v>2040</v>
      </c>
      <c r="C22161" s="1" t="s">
        <v>47</v>
      </c>
      <c r="D22161" s="1" t="s">
        <v>24</v>
      </c>
      <c r="E22161" s="5">
        <v>0.203025069</v>
      </c>
    </row>
    <row r="22162" spans="1:5" hidden="1">
      <c r="A22162" s="4" t="s">
        <v>8</v>
      </c>
      <c r="B22162" s="2">
        <v>2041</v>
      </c>
      <c r="C22162" s="1" t="s">
        <v>47</v>
      </c>
      <c r="D22162" s="1" t="s">
        <v>24</v>
      </c>
      <c r="E22162" s="5">
        <v>0.198099673</v>
      </c>
    </row>
    <row r="22163" spans="1:5" hidden="1">
      <c r="A22163" s="4" t="s">
        <v>8</v>
      </c>
      <c r="B22163" s="2">
        <v>2042</v>
      </c>
      <c r="C22163" s="1" t="s">
        <v>47</v>
      </c>
      <c r="D22163" s="1" t="s">
        <v>24</v>
      </c>
      <c r="E22163" s="5">
        <v>0.19318555600000001</v>
      </c>
    </row>
    <row r="22164" spans="1:5" hidden="1">
      <c r="A22164" s="4" t="s">
        <v>8</v>
      </c>
      <c r="B22164" s="2">
        <v>2043</v>
      </c>
      <c r="C22164" s="1" t="s">
        <v>47</v>
      </c>
      <c r="D22164" s="1" t="s">
        <v>24</v>
      </c>
      <c r="E22164" s="5">
        <v>0.18827143900000001</v>
      </c>
    </row>
    <row r="22165" spans="1:5" hidden="1">
      <c r="A22165" s="4" t="s">
        <v>8</v>
      </c>
      <c r="B22165" s="2">
        <v>2044</v>
      </c>
      <c r="C22165" s="1" t="s">
        <v>47</v>
      </c>
      <c r="D22165" s="1" t="s">
        <v>24</v>
      </c>
      <c r="E22165" s="5">
        <v>0.18335732199999999</v>
      </c>
    </row>
    <row r="22166" spans="1:5" hidden="1">
      <c r="A22166" s="4" t="s">
        <v>8</v>
      </c>
      <c r="B22166" s="2">
        <v>2045</v>
      </c>
      <c r="C22166" s="1" t="s">
        <v>47</v>
      </c>
      <c r="D22166" s="1" t="s">
        <v>24</v>
      </c>
      <c r="E22166" s="5">
        <v>0.17843192599999999</v>
      </c>
    </row>
    <row r="22167" spans="1:5" hidden="1">
      <c r="A22167" s="4" t="s">
        <v>8</v>
      </c>
      <c r="B22167" s="2">
        <v>2046</v>
      </c>
      <c r="C22167" s="1" t="s">
        <v>47</v>
      </c>
      <c r="D22167" s="1" t="s">
        <v>24</v>
      </c>
      <c r="E22167" s="5">
        <v>0.173517809</v>
      </c>
    </row>
    <row r="22168" spans="1:5" hidden="1">
      <c r="A22168" s="4" t="s">
        <v>8</v>
      </c>
      <c r="B22168" s="2">
        <v>2047</v>
      </c>
      <c r="C22168" s="1" t="s">
        <v>47</v>
      </c>
      <c r="D22168" s="1" t="s">
        <v>24</v>
      </c>
      <c r="E22168" s="5">
        <v>0.168603692</v>
      </c>
    </row>
    <row r="22169" spans="1:5" hidden="1">
      <c r="A22169" s="4" t="s">
        <v>8</v>
      </c>
      <c r="B22169" s="2">
        <v>2048</v>
      </c>
      <c r="C22169" s="1" t="s">
        <v>47</v>
      </c>
      <c r="D22169" s="1" t="s">
        <v>24</v>
      </c>
      <c r="E22169" s="5">
        <v>0.163689575</v>
      </c>
    </row>
    <row r="22170" spans="1:5" hidden="1">
      <c r="A22170" s="4" t="s">
        <v>8</v>
      </c>
      <c r="B22170" s="2">
        <v>2049</v>
      </c>
      <c r="C22170" s="1" t="s">
        <v>47</v>
      </c>
      <c r="D22170" s="1" t="s">
        <v>24</v>
      </c>
      <c r="E22170" s="5">
        <v>0.15876418</v>
      </c>
    </row>
    <row r="22171" spans="1:5" hidden="1">
      <c r="A22171" s="4" t="s">
        <v>8</v>
      </c>
      <c r="B22171" s="2">
        <v>2050</v>
      </c>
      <c r="C22171" s="1" t="s">
        <v>47</v>
      </c>
      <c r="D22171" s="1" t="s">
        <v>24</v>
      </c>
      <c r="E22171" s="5">
        <v>0.15385006200000001</v>
      </c>
    </row>
    <row r="22172" spans="1:5" hidden="1">
      <c r="A22172" s="4" t="s">
        <v>8</v>
      </c>
      <c r="B22172" s="2">
        <v>2051</v>
      </c>
      <c r="C22172" s="1" t="s">
        <v>47</v>
      </c>
      <c r="D22172" s="1" t="s">
        <v>24</v>
      </c>
      <c r="E22172" s="5">
        <v>0.150404013</v>
      </c>
    </row>
    <row r="22173" spans="1:5" hidden="1">
      <c r="A22173" s="4" t="s">
        <v>8</v>
      </c>
      <c r="B22173" s="2">
        <v>2052</v>
      </c>
      <c r="C22173" s="1" t="s">
        <v>47</v>
      </c>
      <c r="D22173" s="1" t="s">
        <v>24</v>
      </c>
      <c r="E22173" s="5">
        <v>0.146957964</v>
      </c>
    </row>
    <row r="22174" spans="1:5" hidden="1">
      <c r="A22174" s="4" t="s">
        <v>8</v>
      </c>
      <c r="B22174" s="2">
        <v>2053</v>
      </c>
      <c r="C22174" s="1" t="s">
        <v>47</v>
      </c>
      <c r="D22174" s="1" t="s">
        <v>24</v>
      </c>
      <c r="E22174" s="5">
        <v>0.14350465800000001</v>
      </c>
    </row>
    <row r="22175" spans="1:5" hidden="1">
      <c r="A22175" s="4" t="s">
        <v>8</v>
      </c>
      <c r="B22175" s="2">
        <v>2054</v>
      </c>
      <c r="C22175" s="1" t="s">
        <v>47</v>
      </c>
      <c r="D22175" s="1" t="s">
        <v>24</v>
      </c>
      <c r="E22175" s="5">
        <v>0.140058609</v>
      </c>
    </row>
    <row r="22176" spans="1:5" hidden="1">
      <c r="A22176" s="4" t="s">
        <v>8</v>
      </c>
      <c r="B22176" s="2">
        <v>2055</v>
      </c>
      <c r="C22176" s="1" t="s">
        <v>47</v>
      </c>
      <c r="D22176" s="1" t="s">
        <v>24</v>
      </c>
      <c r="E22176" s="5">
        <v>0.13661255899999999</v>
      </c>
    </row>
    <row r="22177" spans="1:5" hidden="1">
      <c r="A22177" s="4" t="s">
        <v>8</v>
      </c>
      <c r="B22177" s="2">
        <v>2056</v>
      </c>
      <c r="C22177" s="1" t="s">
        <v>47</v>
      </c>
      <c r="D22177" s="1" t="s">
        <v>24</v>
      </c>
      <c r="E22177" s="5">
        <v>0.13316650999999999</v>
      </c>
    </row>
    <row r="22178" spans="1:5" hidden="1">
      <c r="A22178" s="4" t="s">
        <v>8</v>
      </c>
      <c r="B22178" s="2">
        <v>2057</v>
      </c>
      <c r="C22178" s="1" t="s">
        <v>47</v>
      </c>
      <c r="D22178" s="1" t="s">
        <v>24</v>
      </c>
      <c r="E22178" s="5">
        <v>0.129713204</v>
      </c>
    </row>
    <row r="22179" spans="1:5" hidden="1">
      <c r="A22179" s="4" t="s">
        <v>8</v>
      </c>
      <c r="B22179" s="2">
        <v>2058</v>
      </c>
      <c r="C22179" s="1" t="s">
        <v>47</v>
      </c>
      <c r="D22179" s="1" t="s">
        <v>24</v>
      </c>
      <c r="E22179" s="5">
        <v>0.12626715499999999</v>
      </c>
    </row>
    <row r="22180" spans="1:5" hidden="1">
      <c r="A22180" s="4" t="s">
        <v>8</v>
      </c>
      <c r="B22180" s="2">
        <v>2059</v>
      </c>
      <c r="C22180" s="1" t="s">
        <v>47</v>
      </c>
      <c r="D22180" s="1" t="s">
        <v>24</v>
      </c>
      <c r="E22180" s="5">
        <v>0.122821106</v>
      </c>
    </row>
    <row r="22181" spans="1:5" hidden="1">
      <c r="A22181" s="4" t="s">
        <v>8</v>
      </c>
      <c r="B22181" s="2">
        <v>2060</v>
      </c>
      <c r="C22181" s="1" t="s">
        <v>47</v>
      </c>
      <c r="D22181" s="1" t="s">
        <v>24</v>
      </c>
      <c r="E22181" s="5">
        <v>0.11937505599999999</v>
      </c>
    </row>
    <row r="22182" spans="1:5" hidden="1">
      <c r="A22182" s="4" t="s">
        <v>8</v>
      </c>
      <c r="B22182" s="2">
        <v>2061</v>
      </c>
      <c r="C22182" s="1" t="s">
        <v>47</v>
      </c>
      <c r="D22182" s="1" t="s">
        <v>24</v>
      </c>
      <c r="E22182" s="5">
        <v>0.116874298</v>
      </c>
    </row>
    <row r="22183" spans="1:5" hidden="1">
      <c r="A22183" s="4" t="s">
        <v>8</v>
      </c>
      <c r="B22183" s="2">
        <v>2062</v>
      </c>
      <c r="C22183" s="1" t="s">
        <v>47</v>
      </c>
      <c r="D22183" s="1" t="s">
        <v>24</v>
      </c>
      <c r="E22183" s="5">
        <v>0.114378193</v>
      </c>
    </row>
    <row r="22184" spans="1:5" hidden="1">
      <c r="A22184" s="4" t="s">
        <v>8</v>
      </c>
      <c r="B22184" s="2">
        <v>2063</v>
      </c>
      <c r="C22184" s="1" t="s">
        <v>47</v>
      </c>
      <c r="D22184" s="1" t="s">
        <v>24</v>
      </c>
      <c r="E22184" s="5">
        <v>0.111882089</v>
      </c>
    </row>
    <row r="22185" spans="1:5" hidden="1">
      <c r="A22185" s="4" t="s">
        <v>8</v>
      </c>
      <c r="B22185" s="2">
        <v>2064</v>
      </c>
      <c r="C22185" s="1" t="s">
        <v>47</v>
      </c>
      <c r="D22185" s="1" t="s">
        <v>24</v>
      </c>
      <c r="E22185" s="5">
        <v>0.10938598400000001</v>
      </c>
    </row>
    <row r="22186" spans="1:5" hidden="1">
      <c r="A22186" s="4" t="s">
        <v>8</v>
      </c>
      <c r="B22186" s="2">
        <v>2065</v>
      </c>
      <c r="C22186" s="1" t="s">
        <v>47</v>
      </c>
      <c r="D22186" s="1" t="s">
        <v>24</v>
      </c>
      <c r="E22186" s="5">
        <v>0.106885226</v>
      </c>
    </row>
    <row r="22187" spans="1:5" hidden="1">
      <c r="A22187" s="4" t="s">
        <v>8</v>
      </c>
      <c r="B22187" s="2">
        <v>2066</v>
      </c>
      <c r="C22187" s="1" t="s">
        <v>47</v>
      </c>
      <c r="D22187" s="1" t="s">
        <v>24</v>
      </c>
      <c r="E22187" s="5">
        <v>0.104389122</v>
      </c>
    </row>
    <row r="22188" spans="1:5" hidden="1">
      <c r="A22188" s="4" t="s">
        <v>8</v>
      </c>
      <c r="B22188" s="2">
        <v>2067</v>
      </c>
      <c r="C22188" s="1" t="s">
        <v>47</v>
      </c>
      <c r="D22188" s="1" t="s">
        <v>24</v>
      </c>
      <c r="E22188" s="5">
        <v>0.101893017</v>
      </c>
    </row>
    <row r="22189" spans="1:5" hidden="1">
      <c r="A22189" s="4" t="s">
        <v>8</v>
      </c>
      <c r="B22189" s="2">
        <v>2068</v>
      </c>
      <c r="C22189" s="1" t="s">
        <v>47</v>
      </c>
      <c r="D22189" s="1" t="s">
        <v>24</v>
      </c>
      <c r="E22189" s="5">
        <v>9.9396913000000003E-2</v>
      </c>
    </row>
    <row r="22190" spans="1:5" hidden="1">
      <c r="A22190" s="4" t="s">
        <v>8</v>
      </c>
      <c r="B22190" s="2">
        <v>2069</v>
      </c>
      <c r="C22190" s="1" t="s">
        <v>47</v>
      </c>
      <c r="D22190" s="1" t="s">
        <v>24</v>
      </c>
      <c r="E22190" s="5">
        <v>9.6896153999999998E-2</v>
      </c>
    </row>
    <row r="22191" spans="1:5" hidden="1">
      <c r="A22191" s="4" t="s">
        <v>8</v>
      </c>
      <c r="B22191" s="2">
        <v>2070</v>
      </c>
      <c r="C22191" s="1" t="s">
        <v>47</v>
      </c>
      <c r="D22191" s="1" t="s">
        <v>24</v>
      </c>
      <c r="E22191" s="5">
        <v>9.4400049999999999E-2</v>
      </c>
    </row>
    <row r="22192" spans="1:5" hidden="1">
      <c r="A22192" s="4" t="s">
        <v>8</v>
      </c>
      <c r="B22192" s="2">
        <v>2071</v>
      </c>
      <c r="C22192" s="1" t="s">
        <v>47</v>
      </c>
      <c r="D22192" s="1" t="s">
        <v>24</v>
      </c>
      <c r="E22192" s="5">
        <v>9.2513146000000004E-2</v>
      </c>
    </row>
    <row r="22193" spans="1:5" hidden="1">
      <c r="A22193" s="4" t="s">
        <v>8</v>
      </c>
      <c r="B22193" s="2">
        <v>2072</v>
      </c>
      <c r="C22193" s="1" t="s">
        <v>47</v>
      </c>
      <c r="D22193" s="1" t="s">
        <v>24</v>
      </c>
      <c r="E22193" s="5">
        <v>9.0626242999999995E-2</v>
      </c>
    </row>
    <row r="22194" spans="1:5" hidden="1">
      <c r="A22194" s="4" t="s">
        <v>8</v>
      </c>
      <c r="B22194" s="2">
        <v>2073</v>
      </c>
      <c r="C22194" s="1" t="s">
        <v>47</v>
      </c>
      <c r="D22194" s="1" t="s">
        <v>24</v>
      </c>
      <c r="E22194" s="5">
        <v>8.8736354000000003E-2</v>
      </c>
    </row>
    <row r="22195" spans="1:5" hidden="1">
      <c r="A22195" s="4" t="s">
        <v>8</v>
      </c>
      <c r="B22195" s="2">
        <v>2074</v>
      </c>
      <c r="C22195" s="1" t="s">
        <v>47</v>
      </c>
      <c r="D22195" s="1" t="s">
        <v>24</v>
      </c>
      <c r="E22195" s="5">
        <v>8.6849450999999994E-2</v>
      </c>
    </row>
    <row r="22196" spans="1:5" hidden="1">
      <c r="A22196" s="4" t="s">
        <v>8</v>
      </c>
      <c r="B22196" s="2">
        <v>2075</v>
      </c>
      <c r="C22196" s="1" t="s">
        <v>47</v>
      </c>
      <c r="D22196" s="1" t="s">
        <v>24</v>
      </c>
      <c r="E22196" s="5">
        <v>8.4962546999999999E-2</v>
      </c>
    </row>
    <row r="22197" spans="1:5" hidden="1">
      <c r="A22197" s="4" t="s">
        <v>8</v>
      </c>
      <c r="B22197" s="2">
        <v>2076</v>
      </c>
      <c r="C22197" s="1" t="s">
        <v>47</v>
      </c>
      <c r="D22197" s="1" t="s">
        <v>24</v>
      </c>
      <c r="E22197" s="5">
        <v>8.3075643000000005E-2</v>
      </c>
    </row>
    <row r="22198" spans="1:5" hidden="1">
      <c r="A22198" s="4" t="s">
        <v>8</v>
      </c>
      <c r="B22198" s="2">
        <v>2077</v>
      </c>
      <c r="C22198" s="1" t="s">
        <v>47</v>
      </c>
      <c r="D22198" s="1" t="s">
        <v>24</v>
      </c>
      <c r="E22198" s="5">
        <v>8.1185754999999998E-2</v>
      </c>
    </row>
    <row r="22199" spans="1:5" hidden="1">
      <c r="A22199" s="4" t="s">
        <v>8</v>
      </c>
      <c r="B22199" s="2">
        <v>2078</v>
      </c>
      <c r="C22199" s="1" t="s">
        <v>47</v>
      </c>
      <c r="D22199" s="1" t="s">
        <v>24</v>
      </c>
      <c r="E22199" s="5">
        <v>7.9298851000000004E-2</v>
      </c>
    </row>
    <row r="22200" spans="1:5" hidden="1">
      <c r="A22200" s="4" t="s">
        <v>8</v>
      </c>
      <c r="B22200" s="2">
        <v>2079</v>
      </c>
      <c r="C22200" s="1" t="s">
        <v>47</v>
      </c>
      <c r="D22200" s="1" t="s">
        <v>24</v>
      </c>
      <c r="E22200" s="5">
        <v>7.7411946999999995E-2</v>
      </c>
    </row>
    <row r="22201" spans="1:5" hidden="1">
      <c r="A22201" s="4" t="s">
        <v>8</v>
      </c>
      <c r="B22201" s="2">
        <v>2080</v>
      </c>
      <c r="C22201" s="1" t="s">
        <v>47</v>
      </c>
      <c r="D22201" s="1" t="s">
        <v>24</v>
      </c>
      <c r="E22201" s="5">
        <v>7.5525044E-2</v>
      </c>
    </row>
    <row r="22202" spans="1:5" hidden="1">
      <c r="A22202" s="4" t="s">
        <v>8</v>
      </c>
      <c r="B22202" s="2">
        <v>2081</v>
      </c>
      <c r="C22202" s="1" t="s">
        <v>47</v>
      </c>
      <c r="D22202" s="1" t="s">
        <v>24</v>
      </c>
      <c r="E22202" s="5">
        <v>7.4016182999999999E-2</v>
      </c>
    </row>
    <row r="22203" spans="1:5" hidden="1">
      <c r="A22203" s="4" t="s">
        <v>8</v>
      </c>
      <c r="B22203" s="2">
        <v>2082</v>
      </c>
      <c r="C22203" s="1" t="s">
        <v>47</v>
      </c>
      <c r="D22203" s="1" t="s">
        <v>24</v>
      </c>
      <c r="E22203" s="5">
        <v>7.2509265000000003E-2</v>
      </c>
    </row>
    <row r="22204" spans="1:5" hidden="1">
      <c r="A22204" s="4" t="s">
        <v>8</v>
      </c>
      <c r="B22204" s="2">
        <v>2083</v>
      </c>
      <c r="C22204" s="1" t="s">
        <v>47</v>
      </c>
      <c r="D22204" s="1" t="s">
        <v>24</v>
      </c>
      <c r="E22204" s="5">
        <v>7.1002346999999993E-2</v>
      </c>
    </row>
    <row r="22205" spans="1:5" hidden="1">
      <c r="A22205" s="4" t="s">
        <v>8</v>
      </c>
      <c r="B22205" s="2">
        <v>2084</v>
      </c>
      <c r="C22205" s="1" t="s">
        <v>47</v>
      </c>
      <c r="D22205" s="1" t="s">
        <v>24</v>
      </c>
      <c r="E22205" s="5">
        <v>6.9495429999999997E-2</v>
      </c>
    </row>
    <row r="22206" spans="1:5" hidden="1">
      <c r="A22206" s="4" t="s">
        <v>8</v>
      </c>
      <c r="B22206" s="2">
        <v>2085</v>
      </c>
      <c r="C22206" s="1" t="s">
        <v>47</v>
      </c>
      <c r="D22206" s="1" t="s">
        <v>24</v>
      </c>
      <c r="E22206" s="5">
        <v>6.7986568999999997E-2</v>
      </c>
    </row>
    <row r="22207" spans="1:5" hidden="1">
      <c r="A22207" s="4" t="s">
        <v>8</v>
      </c>
      <c r="B22207" s="2">
        <v>2086</v>
      </c>
      <c r="C22207" s="1" t="s">
        <v>47</v>
      </c>
      <c r="D22207" s="1" t="s">
        <v>24</v>
      </c>
      <c r="E22207" s="5">
        <v>6.6479651000000001E-2</v>
      </c>
    </row>
    <row r="22208" spans="1:5" hidden="1">
      <c r="A22208" s="4" t="s">
        <v>8</v>
      </c>
      <c r="B22208" s="2">
        <v>2087</v>
      </c>
      <c r="C22208" s="1" t="s">
        <v>47</v>
      </c>
      <c r="D22208" s="1" t="s">
        <v>24</v>
      </c>
      <c r="E22208" s="5">
        <v>6.4972734000000004E-2</v>
      </c>
    </row>
    <row r="22209" spans="1:5" hidden="1">
      <c r="A22209" s="4" t="s">
        <v>8</v>
      </c>
      <c r="B22209" s="2">
        <v>2088</v>
      </c>
      <c r="C22209" s="1" t="s">
        <v>47</v>
      </c>
      <c r="D22209" s="1" t="s">
        <v>24</v>
      </c>
      <c r="E22209" s="5">
        <v>6.3465815999999994E-2</v>
      </c>
    </row>
    <row r="22210" spans="1:5" hidden="1">
      <c r="A22210" s="4" t="s">
        <v>8</v>
      </c>
      <c r="B22210" s="2">
        <v>2089</v>
      </c>
      <c r="C22210" s="1" t="s">
        <v>47</v>
      </c>
      <c r="D22210" s="1" t="s">
        <v>24</v>
      </c>
      <c r="E22210" s="5">
        <v>6.1956955000000001E-2</v>
      </c>
    </row>
    <row r="22211" spans="1:5" hidden="1">
      <c r="A22211" s="4" t="s">
        <v>8</v>
      </c>
      <c r="B22211" s="2">
        <v>2090</v>
      </c>
      <c r="C22211" s="1" t="s">
        <v>47</v>
      </c>
      <c r="D22211" s="1" t="s">
        <v>24</v>
      </c>
      <c r="E22211" s="5">
        <v>6.0450036999999998E-2</v>
      </c>
    </row>
    <row r="22212" spans="1:5" hidden="1">
      <c r="A22212" s="4" t="s">
        <v>8</v>
      </c>
      <c r="B22212" s="2">
        <v>2091</v>
      </c>
      <c r="C22212" s="1" t="s">
        <v>47</v>
      </c>
      <c r="D22212" s="1" t="s">
        <v>24</v>
      </c>
      <c r="E22212" s="5">
        <v>5.9202783000000002E-2</v>
      </c>
    </row>
    <row r="22213" spans="1:5" hidden="1">
      <c r="A22213" s="4" t="s">
        <v>8</v>
      </c>
      <c r="B22213" s="2">
        <v>2092</v>
      </c>
      <c r="C22213" s="1" t="s">
        <v>47</v>
      </c>
      <c r="D22213" s="1" t="s">
        <v>24</v>
      </c>
      <c r="E22213" s="5">
        <v>5.7955528999999999E-2</v>
      </c>
    </row>
    <row r="22214" spans="1:5" hidden="1">
      <c r="A22214" s="4" t="s">
        <v>8</v>
      </c>
      <c r="B22214" s="2">
        <v>2093</v>
      </c>
      <c r="C22214" s="1" t="s">
        <v>47</v>
      </c>
      <c r="D22214" s="1" t="s">
        <v>24</v>
      </c>
      <c r="E22214" s="5">
        <v>5.6707042999999999E-2</v>
      </c>
    </row>
    <row r="22215" spans="1:5" hidden="1">
      <c r="A22215" s="4" t="s">
        <v>8</v>
      </c>
      <c r="B22215" s="2">
        <v>2094</v>
      </c>
      <c r="C22215" s="1" t="s">
        <v>47</v>
      </c>
      <c r="D22215" s="1" t="s">
        <v>24</v>
      </c>
      <c r="E22215" s="5">
        <v>5.5459789000000002E-2</v>
      </c>
    </row>
    <row r="22216" spans="1:5" hidden="1">
      <c r="A22216" s="4" t="s">
        <v>8</v>
      </c>
      <c r="B22216" s="2">
        <v>2095</v>
      </c>
      <c r="C22216" s="1" t="s">
        <v>47</v>
      </c>
      <c r="D22216" s="1" t="s">
        <v>24</v>
      </c>
      <c r="E22216" s="5">
        <v>5.4212534E-2</v>
      </c>
    </row>
    <row r="22217" spans="1:5" hidden="1">
      <c r="A22217" s="4" t="s">
        <v>8</v>
      </c>
      <c r="B22217" s="2">
        <v>2096</v>
      </c>
      <c r="C22217" s="1" t="s">
        <v>47</v>
      </c>
      <c r="D22217" s="1" t="s">
        <v>24</v>
      </c>
      <c r="E22217" s="5">
        <v>5.2965280000000003E-2</v>
      </c>
    </row>
    <row r="22218" spans="1:5" hidden="1">
      <c r="A22218" s="4" t="s">
        <v>8</v>
      </c>
      <c r="B22218" s="2">
        <v>2097</v>
      </c>
      <c r="C22218" s="1" t="s">
        <v>47</v>
      </c>
      <c r="D22218" s="1" t="s">
        <v>24</v>
      </c>
      <c r="E22218" s="5">
        <v>5.1716794000000003E-2</v>
      </c>
    </row>
    <row r="22219" spans="1:5" hidden="1">
      <c r="A22219" s="4" t="s">
        <v>8</v>
      </c>
      <c r="B22219" s="2">
        <v>2098</v>
      </c>
      <c r="C22219" s="1" t="s">
        <v>47</v>
      </c>
      <c r="D22219" s="1" t="s">
        <v>24</v>
      </c>
      <c r="E22219" s="5">
        <v>5.046954E-2</v>
      </c>
    </row>
    <row r="22220" spans="1:5" hidden="1">
      <c r="A22220" s="4" t="s">
        <v>8</v>
      </c>
      <c r="B22220" s="2">
        <v>2099</v>
      </c>
      <c r="C22220" s="1" t="s">
        <v>47</v>
      </c>
      <c r="D22220" s="1" t="s">
        <v>24</v>
      </c>
      <c r="E22220" s="5">
        <v>4.9222284999999998E-2</v>
      </c>
    </row>
    <row r="22221" spans="1:5" hidden="1">
      <c r="A22221" s="4" t="s">
        <v>8</v>
      </c>
      <c r="B22221" s="2">
        <v>2100</v>
      </c>
      <c r="C22221" s="1" t="s">
        <v>47</v>
      </c>
      <c r="D22221" s="1" t="s">
        <v>24</v>
      </c>
      <c r="E22221" s="5">
        <v>4.7975031000000001E-2</v>
      </c>
    </row>
    <row r="22222" spans="1:5" hidden="1">
      <c r="A22222" s="4" t="s">
        <v>9</v>
      </c>
      <c r="B22222" s="2">
        <v>2000</v>
      </c>
      <c r="C22222" s="1" t="s">
        <v>47</v>
      </c>
      <c r="D22222" s="1" t="s">
        <v>24</v>
      </c>
      <c r="E22222" s="5">
        <v>0.82501068300000002</v>
      </c>
    </row>
    <row r="22223" spans="1:5" hidden="1">
      <c r="A22223" s="4" t="s">
        <v>9</v>
      </c>
      <c r="B22223" s="2">
        <v>2001</v>
      </c>
      <c r="C22223" s="1" t="s">
        <v>47</v>
      </c>
      <c r="D22223" s="1" t="s">
        <v>24</v>
      </c>
      <c r="E22223" s="5">
        <v>0.77906857299999999</v>
      </c>
    </row>
    <row r="22224" spans="1:5" hidden="1">
      <c r="A22224" s="4" t="s">
        <v>9</v>
      </c>
      <c r="B22224" s="2">
        <v>2002</v>
      </c>
      <c r="C22224" s="1" t="s">
        <v>47</v>
      </c>
      <c r="D22224" s="1" t="s">
        <v>24</v>
      </c>
      <c r="E22224" s="5">
        <v>0.70787924099999999</v>
      </c>
    </row>
    <row r="22225" spans="1:5" hidden="1">
      <c r="A22225" s="4" t="s">
        <v>9</v>
      </c>
      <c r="B22225" s="2">
        <v>2003</v>
      </c>
      <c r="C22225" s="1" t="s">
        <v>47</v>
      </c>
      <c r="D22225" s="1" t="s">
        <v>24</v>
      </c>
      <c r="E22225" s="5">
        <v>0.94286656599999996</v>
      </c>
    </row>
    <row r="22226" spans="1:5" hidden="1">
      <c r="A22226" s="4" t="s">
        <v>9</v>
      </c>
      <c r="B22226" s="2">
        <v>2004</v>
      </c>
      <c r="C22226" s="1" t="s">
        <v>47</v>
      </c>
      <c r="D22226" s="1" t="s">
        <v>24</v>
      </c>
      <c r="E22226" s="5">
        <v>0.96895842099999996</v>
      </c>
    </row>
    <row r="22227" spans="1:5" hidden="1">
      <c r="A22227" s="4" t="s">
        <v>9</v>
      </c>
      <c r="B22227" s="2">
        <v>2005</v>
      </c>
      <c r="C22227" s="1" t="s">
        <v>47</v>
      </c>
      <c r="D22227" s="1" t="s">
        <v>24</v>
      </c>
      <c r="E22227" s="5">
        <v>0.61633927799999999</v>
      </c>
    </row>
    <row r="22228" spans="1:5" hidden="1">
      <c r="A22228" s="4" t="s">
        <v>9</v>
      </c>
      <c r="B22228" s="2">
        <v>2006</v>
      </c>
      <c r="C22228" s="1" t="s">
        <v>47</v>
      </c>
      <c r="D22228" s="1" t="s">
        <v>24</v>
      </c>
      <c r="E22228" s="5">
        <v>0.52440425000000002</v>
      </c>
    </row>
    <row r="22229" spans="1:5" hidden="1">
      <c r="A22229" s="4" t="s">
        <v>9</v>
      </c>
      <c r="B22229" s="2">
        <v>2007</v>
      </c>
      <c r="C22229" s="1" t="s">
        <v>47</v>
      </c>
      <c r="D22229" s="1" t="s">
        <v>24</v>
      </c>
      <c r="E22229" s="5">
        <v>0.55430891000000004</v>
      </c>
    </row>
    <row r="22230" spans="1:5" hidden="1">
      <c r="A22230" s="4" t="s">
        <v>9</v>
      </c>
      <c r="B22230" s="2">
        <v>2008</v>
      </c>
      <c r="C22230" s="1" t="s">
        <v>47</v>
      </c>
      <c r="D22230" s="1" t="s">
        <v>24</v>
      </c>
      <c r="E22230" s="5">
        <v>0.56003525099999996</v>
      </c>
    </row>
    <row r="22231" spans="1:5" hidden="1">
      <c r="A22231" s="4" t="s">
        <v>9</v>
      </c>
      <c r="B22231" s="2">
        <v>2009</v>
      </c>
      <c r="C22231" s="1" t="s">
        <v>47</v>
      </c>
      <c r="D22231" s="1" t="s">
        <v>24</v>
      </c>
      <c r="E22231" s="5">
        <v>0.51217981000000001</v>
      </c>
    </row>
    <row r="22232" spans="1:5" hidden="1">
      <c r="A22232" s="4" t="s">
        <v>9</v>
      </c>
      <c r="B22232" s="2">
        <v>2010</v>
      </c>
      <c r="C22232" s="1" t="s">
        <v>47</v>
      </c>
      <c r="D22232" s="1" t="s">
        <v>24</v>
      </c>
      <c r="E22232" s="5">
        <v>0.434403594</v>
      </c>
    </row>
    <row r="22233" spans="1:5" hidden="1">
      <c r="A22233" s="4" t="s">
        <v>9</v>
      </c>
      <c r="B22233" s="2">
        <v>2011</v>
      </c>
      <c r="C22233" s="1" t="s">
        <v>47</v>
      </c>
      <c r="D22233" s="1" t="s">
        <v>24</v>
      </c>
      <c r="E22233" s="5">
        <v>0.42302276</v>
      </c>
    </row>
    <row r="22234" spans="1:5" hidden="1">
      <c r="A22234" s="4" t="s">
        <v>9</v>
      </c>
      <c r="B22234" s="2">
        <v>2012</v>
      </c>
      <c r="C22234" s="1" t="s">
        <v>47</v>
      </c>
      <c r="D22234" s="1" t="s">
        <v>24</v>
      </c>
      <c r="E22234" s="5">
        <v>0.42933579700000002</v>
      </c>
    </row>
    <row r="22235" spans="1:5" hidden="1">
      <c r="A22235" s="4" t="s">
        <v>9</v>
      </c>
      <c r="B22235" s="2">
        <v>2013</v>
      </c>
      <c r="C22235" s="1" t="s">
        <v>47</v>
      </c>
      <c r="D22235" s="1" t="s">
        <v>24</v>
      </c>
      <c r="E22235" s="5">
        <v>0.39694989400000003</v>
      </c>
    </row>
    <row r="22236" spans="1:5" hidden="1">
      <c r="A22236" s="4" t="s">
        <v>9</v>
      </c>
      <c r="B22236" s="2">
        <v>2014</v>
      </c>
      <c r="C22236" s="1" t="s">
        <v>47</v>
      </c>
      <c r="D22236" s="1" t="s">
        <v>24</v>
      </c>
      <c r="E22236" s="5">
        <v>0.380516146</v>
      </c>
    </row>
    <row r="22237" spans="1:5" hidden="1">
      <c r="A22237" s="4" t="s">
        <v>9</v>
      </c>
      <c r="B22237" s="2">
        <v>2015</v>
      </c>
      <c r="C22237" s="1" t="s">
        <v>47</v>
      </c>
      <c r="D22237" s="1" t="s">
        <v>24</v>
      </c>
      <c r="E22237" s="5">
        <v>0.42682150299999999</v>
      </c>
    </row>
    <row r="22238" spans="1:5" hidden="1">
      <c r="A22238" s="4" t="s">
        <v>9</v>
      </c>
      <c r="B22238" s="2">
        <v>2016</v>
      </c>
      <c r="C22238" s="1" t="s">
        <v>47</v>
      </c>
      <c r="D22238" s="1" t="s">
        <v>24</v>
      </c>
      <c r="E22238" s="5">
        <v>0.40045416</v>
      </c>
    </row>
    <row r="22239" spans="1:5" hidden="1">
      <c r="A22239" s="4" t="s">
        <v>9</v>
      </c>
      <c r="B22239" s="2">
        <v>2017</v>
      </c>
      <c r="C22239" s="1" t="s">
        <v>47</v>
      </c>
      <c r="D22239" s="1" t="s">
        <v>24</v>
      </c>
      <c r="E22239" s="5">
        <v>0.37743250299999997</v>
      </c>
    </row>
    <row r="22240" spans="1:5" hidden="1">
      <c r="A22240" s="4" t="s">
        <v>9</v>
      </c>
      <c r="B22240" s="2">
        <v>2018</v>
      </c>
      <c r="C22240" s="1" t="s">
        <v>47</v>
      </c>
      <c r="D22240" s="1" t="s">
        <v>24</v>
      </c>
      <c r="E22240" s="5">
        <v>0.44538084300000003</v>
      </c>
    </row>
    <row r="22241" spans="1:5" hidden="1">
      <c r="A22241" s="4" t="s">
        <v>9</v>
      </c>
      <c r="B22241" s="2">
        <v>2019</v>
      </c>
      <c r="C22241" s="1" t="s">
        <v>47</v>
      </c>
      <c r="D22241" s="1" t="s">
        <v>24</v>
      </c>
      <c r="E22241" s="5">
        <v>0.43941473199999997</v>
      </c>
    </row>
    <row r="22242" spans="1:5" hidden="1">
      <c r="A22242" s="4" t="s">
        <v>9</v>
      </c>
      <c r="B22242" s="2">
        <v>2020</v>
      </c>
      <c r="C22242" s="1" t="s">
        <v>47</v>
      </c>
      <c r="D22242" s="1" t="s">
        <v>24</v>
      </c>
      <c r="E22242" s="5">
        <v>0.351929192</v>
      </c>
    </row>
    <row r="22243" spans="1:5" hidden="1">
      <c r="A22243" s="4" t="s">
        <v>9</v>
      </c>
      <c r="B22243" s="2">
        <v>2021</v>
      </c>
      <c r="C22243" s="1" t="s">
        <v>47</v>
      </c>
      <c r="D22243" s="1" t="s">
        <v>24</v>
      </c>
      <c r="E22243" s="5">
        <v>0.36112916299999998</v>
      </c>
    </row>
    <row r="22244" spans="1:5" hidden="1">
      <c r="A22244" s="4" t="s">
        <v>9</v>
      </c>
      <c r="B22244" s="2">
        <v>2022</v>
      </c>
      <c r="C22244" s="1" t="s">
        <v>47</v>
      </c>
      <c r="D22244" s="1" t="s">
        <v>24</v>
      </c>
      <c r="E22244" s="5">
        <v>0.36112916299999998</v>
      </c>
    </row>
    <row r="22245" spans="1:5" hidden="1">
      <c r="A22245" s="4" t="s">
        <v>9</v>
      </c>
      <c r="B22245" s="2">
        <v>2023</v>
      </c>
      <c r="C22245" s="1" t="s">
        <v>47</v>
      </c>
      <c r="D22245" s="1" t="s">
        <v>24</v>
      </c>
      <c r="E22245" s="5">
        <v>0.36112916299999998</v>
      </c>
    </row>
    <row r="22246" spans="1:5" hidden="1">
      <c r="A22246" s="4" t="s">
        <v>9</v>
      </c>
      <c r="B22246" s="2">
        <v>2024</v>
      </c>
      <c r="C22246" s="1" t="s">
        <v>47</v>
      </c>
      <c r="D22246" s="1" t="s">
        <v>24</v>
      </c>
      <c r="E22246" s="5">
        <v>0.36112916299999998</v>
      </c>
    </row>
    <row r="22247" spans="1:5" hidden="1">
      <c r="A22247" s="4" t="s">
        <v>9</v>
      </c>
      <c r="B22247" s="2">
        <v>2025</v>
      </c>
      <c r="C22247" s="1" t="s">
        <v>47</v>
      </c>
      <c r="D22247" s="1" t="s">
        <v>24</v>
      </c>
      <c r="E22247" s="5">
        <v>0.36112916299999998</v>
      </c>
    </row>
    <row r="22248" spans="1:5" hidden="1">
      <c r="A22248" s="4" t="s">
        <v>9</v>
      </c>
      <c r="B22248" s="2">
        <v>2026</v>
      </c>
      <c r="C22248" s="1" t="s">
        <v>47</v>
      </c>
      <c r="D22248" s="1" t="s">
        <v>24</v>
      </c>
      <c r="E22248" s="5">
        <v>0.35251625419999999</v>
      </c>
    </row>
    <row r="22249" spans="1:5" hidden="1">
      <c r="A22249" s="4" t="s">
        <v>9</v>
      </c>
      <c r="B22249" s="2">
        <v>2027</v>
      </c>
      <c r="C22249" s="1" t="s">
        <v>47</v>
      </c>
      <c r="D22249" s="1" t="s">
        <v>24</v>
      </c>
      <c r="E22249" s="5">
        <v>0.33959962020000001</v>
      </c>
    </row>
    <row r="22250" spans="1:5" hidden="1">
      <c r="A22250" s="4" t="s">
        <v>9</v>
      </c>
      <c r="B22250" s="2">
        <v>2028</v>
      </c>
      <c r="C22250" s="1" t="s">
        <v>47</v>
      </c>
      <c r="D22250" s="1" t="s">
        <v>24</v>
      </c>
      <c r="E22250" s="5">
        <v>0.32237926099999997</v>
      </c>
    </row>
    <row r="22251" spans="1:5" hidden="1">
      <c r="A22251" s="4" t="s">
        <v>9</v>
      </c>
      <c r="B22251" s="2">
        <v>2029</v>
      </c>
      <c r="C22251" s="1" t="s">
        <v>47</v>
      </c>
      <c r="D22251" s="1" t="s">
        <v>24</v>
      </c>
      <c r="E22251" s="5">
        <v>0.30083334299999998</v>
      </c>
    </row>
    <row r="22252" spans="1:5" hidden="1">
      <c r="A22252" s="4" t="s">
        <v>9</v>
      </c>
      <c r="B22252" s="2">
        <v>2030</v>
      </c>
      <c r="C22252" s="1" t="s">
        <v>47</v>
      </c>
      <c r="D22252" s="1" t="s">
        <v>24</v>
      </c>
      <c r="E22252" s="5">
        <v>0.27500007500000001</v>
      </c>
    </row>
    <row r="22253" spans="1:5" hidden="1">
      <c r="A22253" s="4" t="s">
        <v>9</v>
      </c>
      <c r="B22253" s="2">
        <v>2031</v>
      </c>
      <c r="C22253" s="1" t="s">
        <v>47</v>
      </c>
      <c r="D22253" s="1" t="s">
        <v>24</v>
      </c>
      <c r="E22253" s="5">
        <v>0.26780607899999997</v>
      </c>
    </row>
    <row r="22254" spans="1:5" hidden="1">
      <c r="A22254" s="4" t="s">
        <v>9</v>
      </c>
      <c r="B22254" s="2">
        <v>2032</v>
      </c>
      <c r="C22254" s="1" t="s">
        <v>47</v>
      </c>
      <c r="D22254" s="1" t="s">
        <v>24</v>
      </c>
      <c r="E22254" s="5">
        <v>0.26061208400000002</v>
      </c>
    </row>
    <row r="22255" spans="1:5" hidden="1">
      <c r="A22255" s="4" t="s">
        <v>9</v>
      </c>
      <c r="B22255" s="2">
        <v>2033</v>
      </c>
      <c r="C22255" s="1" t="s">
        <v>47</v>
      </c>
      <c r="D22255" s="1" t="s">
        <v>24</v>
      </c>
      <c r="E22255" s="5">
        <v>0.25340056300000002</v>
      </c>
    </row>
    <row r="22256" spans="1:5" hidden="1">
      <c r="A22256" s="4" t="s">
        <v>9</v>
      </c>
      <c r="B22256" s="2">
        <v>2034</v>
      </c>
      <c r="C22256" s="1" t="s">
        <v>47</v>
      </c>
      <c r="D22256" s="1" t="s">
        <v>24</v>
      </c>
      <c r="E22256" s="5">
        <v>0.24620656799999999</v>
      </c>
    </row>
    <row r="22257" spans="1:5" hidden="1">
      <c r="A22257" s="4" t="s">
        <v>9</v>
      </c>
      <c r="B22257" s="2">
        <v>2035</v>
      </c>
      <c r="C22257" s="1" t="s">
        <v>47</v>
      </c>
      <c r="D22257" s="1" t="s">
        <v>24</v>
      </c>
      <c r="E22257" s="5">
        <v>0.23901257200000001</v>
      </c>
    </row>
    <row r="22258" spans="1:5" hidden="1">
      <c r="A22258" s="4" t="s">
        <v>9</v>
      </c>
      <c r="B22258" s="2">
        <v>2036</v>
      </c>
      <c r="C22258" s="1" t="s">
        <v>47</v>
      </c>
      <c r="D22258" s="1" t="s">
        <v>24</v>
      </c>
      <c r="E22258" s="5">
        <v>0.231818576</v>
      </c>
    </row>
    <row r="22259" spans="1:5" hidden="1">
      <c r="A22259" s="4" t="s">
        <v>9</v>
      </c>
      <c r="B22259" s="2">
        <v>2037</v>
      </c>
      <c r="C22259" s="1" t="s">
        <v>47</v>
      </c>
      <c r="D22259" s="1" t="s">
        <v>24</v>
      </c>
      <c r="E22259" s="5">
        <v>0.224607056</v>
      </c>
    </row>
    <row r="22260" spans="1:5" hidden="1">
      <c r="A22260" s="4" t="s">
        <v>9</v>
      </c>
      <c r="B22260" s="2">
        <v>2038</v>
      </c>
      <c r="C22260" s="1" t="s">
        <v>47</v>
      </c>
      <c r="D22260" s="1" t="s">
        <v>24</v>
      </c>
      <c r="E22260" s="5">
        <v>0.21741305999999999</v>
      </c>
    </row>
    <row r="22261" spans="1:5" hidden="1">
      <c r="A22261" s="4" t="s">
        <v>9</v>
      </c>
      <c r="B22261" s="2">
        <v>2039</v>
      </c>
      <c r="C22261" s="1" t="s">
        <v>47</v>
      </c>
      <c r="D22261" s="1" t="s">
        <v>24</v>
      </c>
      <c r="E22261" s="5">
        <v>0.21021906400000001</v>
      </c>
    </row>
    <row r="22262" spans="1:5" hidden="1">
      <c r="A22262" s="4" t="s">
        <v>9</v>
      </c>
      <c r="B22262" s="2">
        <v>2040</v>
      </c>
      <c r="C22262" s="1" t="s">
        <v>47</v>
      </c>
      <c r="D22262" s="1" t="s">
        <v>24</v>
      </c>
      <c r="E22262" s="5">
        <v>0.203025069</v>
      </c>
    </row>
    <row r="22263" spans="1:5" hidden="1">
      <c r="A22263" s="4" t="s">
        <v>9</v>
      </c>
      <c r="B22263" s="2">
        <v>2041</v>
      </c>
      <c r="C22263" s="1" t="s">
        <v>47</v>
      </c>
      <c r="D22263" s="1" t="s">
        <v>24</v>
      </c>
      <c r="E22263" s="5">
        <v>0.198099673</v>
      </c>
    </row>
    <row r="22264" spans="1:5" hidden="1">
      <c r="A22264" s="4" t="s">
        <v>9</v>
      </c>
      <c r="B22264" s="2">
        <v>2042</v>
      </c>
      <c r="C22264" s="1" t="s">
        <v>47</v>
      </c>
      <c r="D22264" s="1" t="s">
        <v>24</v>
      </c>
      <c r="E22264" s="5">
        <v>0.19318555600000001</v>
      </c>
    </row>
    <row r="22265" spans="1:5" hidden="1">
      <c r="A22265" s="4" t="s">
        <v>9</v>
      </c>
      <c r="B22265" s="2">
        <v>2043</v>
      </c>
      <c r="C22265" s="1" t="s">
        <v>47</v>
      </c>
      <c r="D22265" s="1" t="s">
        <v>24</v>
      </c>
      <c r="E22265" s="5">
        <v>0.18827143900000001</v>
      </c>
    </row>
    <row r="22266" spans="1:5" hidden="1">
      <c r="A22266" s="4" t="s">
        <v>9</v>
      </c>
      <c r="B22266" s="2">
        <v>2044</v>
      </c>
      <c r="C22266" s="1" t="s">
        <v>47</v>
      </c>
      <c r="D22266" s="1" t="s">
        <v>24</v>
      </c>
      <c r="E22266" s="5">
        <v>0.18335732199999999</v>
      </c>
    </row>
    <row r="22267" spans="1:5" hidden="1">
      <c r="A22267" s="4" t="s">
        <v>9</v>
      </c>
      <c r="B22267" s="2">
        <v>2045</v>
      </c>
      <c r="C22267" s="1" t="s">
        <v>47</v>
      </c>
      <c r="D22267" s="1" t="s">
        <v>24</v>
      </c>
      <c r="E22267" s="5">
        <v>0.17843192599999999</v>
      </c>
    </row>
    <row r="22268" spans="1:5" hidden="1">
      <c r="A22268" s="4" t="s">
        <v>9</v>
      </c>
      <c r="B22268" s="2">
        <v>2046</v>
      </c>
      <c r="C22268" s="1" t="s">
        <v>47</v>
      </c>
      <c r="D22268" s="1" t="s">
        <v>24</v>
      </c>
      <c r="E22268" s="5">
        <v>0.173517809</v>
      </c>
    </row>
    <row r="22269" spans="1:5" hidden="1">
      <c r="A22269" s="4" t="s">
        <v>9</v>
      </c>
      <c r="B22269" s="2">
        <v>2047</v>
      </c>
      <c r="C22269" s="1" t="s">
        <v>47</v>
      </c>
      <c r="D22269" s="1" t="s">
        <v>24</v>
      </c>
      <c r="E22269" s="5">
        <v>0.168603692</v>
      </c>
    </row>
    <row r="22270" spans="1:5" hidden="1">
      <c r="A22270" s="4" t="s">
        <v>9</v>
      </c>
      <c r="B22270" s="2">
        <v>2048</v>
      </c>
      <c r="C22270" s="1" t="s">
        <v>47</v>
      </c>
      <c r="D22270" s="1" t="s">
        <v>24</v>
      </c>
      <c r="E22270" s="5">
        <v>0.163689575</v>
      </c>
    </row>
    <row r="22271" spans="1:5" hidden="1">
      <c r="A22271" s="4" t="s">
        <v>9</v>
      </c>
      <c r="B22271" s="2">
        <v>2049</v>
      </c>
      <c r="C22271" s="1" t="s">
        <v>47</v>
      </c>
      <c r="D22271" s="1" t="s">
        <v>24</v>
      </c>
      <c r="E22271" s="5">
        <v>0.15876418</v>
      </c>
    </row>
    <row r="22272" spans="1:5" hidden="1">
      <c r="A22272" s="4" t="s">
        <v>9</v>
      </c>
      <c r="B22272" s="2">
        <v>2050</v>
      </c>
      <c r="C22272" s="1" t="s">
        <v>47</v>
      </c>
      <c r="D22272" s="1" t="s">
        <v>24</v>
      </c>
      <c r="E22272" s="5">
        <v>0.15385006200000001</v>
      </c>
    </row>
    <row r="22273" spans="1:5" hidden="1">
      <c r="A22273" s="4" t="s">
        <v>9</v>
      </c>
      <c r="B22273" s="2">
        <v>2051</v>
      </c>
      <c r="C22273" s="1" t="s">
        <v>47</v>
      </c>
      <c r="D22273" s="1" t="s">
        <v>24</v>
      </c>
      <c r="E22273" s="5">
        <v>0.150404013</v>
      </c>
    </row>
    <row r="22274" spans="1:5" hidden="1">
      <c r="A22274" s="4" t="s">
        <v>9</v>
      </c>
      <c r="B22274" s="2">
        <v>2052</v>
      </c>
      <c r="C22274" s="1" t="s">
        <v>47</v>
      </c>
      <c r="D22274" s="1" t="s">
        <v>24</v>
      </c>
      <c r="E22274" s="5">
        <v>0.146957964</v>
      </c>
    </row>
    <row r="22275" spans="1:5" hidden="1">
      <c r="A22275" s="4" t="s">
        <v>9</v>
      </c>
      <c r="B22275" s="2">
        <v>2053</v>
      </c>
      <c r="C22275" s="1" t="s">
        <v>47</v>
      </c>
      <c r="D22275" s="1" t="s">
        <v>24</v>
      </c>
      <c r="E22275" s="5">
        <v>0.14350465800000001</v>
      </c>
    </row>
    <row r="22276" spans="1:5" hidden="1">
      <c r="A22276" s="4" t="s">
        <v>9</v>
      </c>
      <c r="B22276" s="2">
        <v>2054</v>
      </c>
      <c r="C22276" s="1" t="s">
        <v>47</v>
      </c>
      <c r="D22276" s="1" t="s">
        <v>24</v>
      </c>
      <c r="E22276" s="5">
        <v>0.140058609</v>
      </c>
    </row>
    <row r="22277" spans="1:5" hidden="1">
      <c r="A22277" s="4" t="s">
        <v>9</v>
      </c>
      <c r="B22277" s="2">
        <v>2055</v>
      </c>
      <c r="C22277" s="1" t="s">
        <v>47</v>
      </c>
      <c r="D22277" s="1" t="s">
        <v>24</v>
      </c>
      <c r="E22277" s="5">
        <v>0.13661255899999999</v>
      </c>
    </row>
    <row r="22278" spans="1:5" hidden="1">
      <c r="A22278" s="4" t="s">
        <v>9</v>
      </c>
      <c r="B22278" s="2">
        <v>2056</v>
      </c>
      <c r="C22278" s="1" t="s">
        <v>47</v>
      </c>
      <c r="D22278" s="1" t="s">
        <v>24</v>
      </c>
      <c r="E22278" s="5">
        <v>0.13316650999999999</v>
      </c>
    </row>
    <row r="22279" spans="1:5" hidden="1">
      <c r="A22279" s="4" t="s">
        <v>9</v>
      </c>
      <c r="B22279" s="2">
        <v>2057</v>
      </c>
      <c r="C22279" s="1" t="s">
        <v>47</v>
      </c>
      <c r="D22279" s="1" t="s">
        <v>24</v>
      </c>
      <c r="E22279" s="5">
        <v>0.129713204</v>
      </c>
    </row>
    <row r="22280" spans="1:5" hidden="1">
      <c r="A22280" s="4" t="s">
        <v>9</v>
      </c>
      <c r="B22280" s="2">
        <v>2058</v>
      </c>
      <c r="C22280" s="1" t="s">
        <v>47</v>
      </c>
      <c r="D22280" s="1" t="s">
        <v>24</v>
      </c>
      <c r="E22280" s="5">
        <v>0.12626715499999999</v>
      </c>
    </row>
    <row r="22281" spans="1:5" hidden="1">
      <c r="A22281" s="4" t="s">
        <v>9</v>
      </c>
      <c r="B22281" s="2">
        <v>2059</v>
      </c>
      <c r="C22281" s="1" t="s">
        <v>47</v>
      </c>
      <c r="D22281" s="1" t="s">
        <v>24</v>
      </c>
      <c r="E22281" s="5">
        <v>0.122821106</v>
      </c>
    </row>
    <row r="22282" spans="1:5" hidden="1">
      <c r="A22282" s="4" t="s">
        <v>9</v>
      </c>
      <c r="B22282" s="2">
        <v>2060</v>
      </c>
      <c r="C22282" s="1" t="s">
        <v>47</v>
      </c>
      <c r="D22282" s="1" t="s">
        <v>24</v>
      </c>
      <c r="E22282" s="5">
        <v>0.11937505599999999</v>
      </c>
    </row>
    <row r="22283" spans="1:5" hidden="1">
      <c r="A22283" s="4" t="s">
        <v>9</v>
      </c>
      <c r="B22283" s="2">
        <v>2061</v>
      </c>
      <c r="C22283" s="1" t="s">
        <v>47</v>
      </c>
      <c r="D22283" s="1" t="s">
        <v>24</v>
      </c>
      <c r="E22283" s="5">
        <v>0.116874298</v>
      </c>
    </row>
    <row r="22284" spans="1:5" hidden="1">
      <c r="A22284" s="4" t="s">
        <v>9</v>
      </c>
      <c r="B22284" s="2">
        <v>2062</v>
      </c>
      <c r="C22284" s="1" t="s">
        <v>47</v>
      </c>
      <c r="D22284" s="1" t="s">
        <v>24</v>
      </c>
      <c r="E22284" s="5">
        <v>0.114378193</v>
      </c>
    </row>
    <row r="22285" spans="1:5" hidden="1">
      <c r="A22285" s="4" t="s">
        <v>9</v>
      </c>
      <c r="B22285" s="2">
        <v>2063</v>
      </c>
      <c r="C22285" s="1" t="s">
        <v>47</v>
      </c>
      <c r="D22285" s="1" t="s">
        <v>24</v>
      </c>
      <c r="E22285" s="5">
        <v>0.111882089</v>
      </c>
    </row>
    <row r="22286" spans="1:5" hidden="1">
      <c r="A22286" s="4" t="s">
        <v>9</v>
      </c>
      <c r="B22286" s="2">
        <v>2064</v>
      </c>
      <c r="C22286" s="1" t="s">
        <v>47</v>
      </c>
      <c r="D22286" s="1" t="s">
        <v>24</v>
      </c>
      <c r="E22286" s="5">
        <v>0.10938598400000001</v>
      </c>
    </row>
    <row r="22287" spans="1:5" hidden="1">
      <c r="A22287" s="4" t="s">
        <v>9</v>
      </c>
      <c r="B22287" s="2">
        <v>2065</v>
      </c>
      <c r="C22287" s="1" t="s">
        <v>47</v>
      </c>
      <c r="D22287" s="1" t="s">
        <v>24</v>
      </c>
      <c r="E22287" s="5">
        <v>0.106885226</v>
      </c>
    </row>
    <row r="22288" spans="1:5" hidden="1">
      <c r="A22288" s="4" t="s">
        <v>9</v>
      </c>
      <c r="B22288" s="2">
        <v>2066</v>
      </c>
      <c r="C22288" s="1" t="s">
        <v>47</v>
      </c>
      <c r="D22288" s="1" t="s">
        <v>24</v>
      </c>
      <c r="E22288" s="5">
        <v>0.104389122</v>
      </c>
    </row>
    <row r="22289" spans="1:5" hidden="1">
      <c r="A22289" s="4" t="s">
        <v>9</v>
      </c>
      <c r="B22289" s="2">
        <v>2067</v>
      </c>
      <c r="C22289" s="1" t="s">
        <v>47</v>
      </c>
      <c r="D22289" s="1" t="s">
        <v>24</v>
      </c>
      <c r="E22289" s="5">
        <v>0.101893017</v>
      </c>
    </row>
    <row r="22290" spans="1:5" hidden="1">
      <c r="A22290" s="4" t="s">
        <v>9</v>
      </c>
      <c r="B22290" s="2">
        <v>2068</v>
      </c>
      <c r="C22290" s="1" t="s">
        <v>47</v>
      </c>
      <c r="D22290" s="1" t="s">
        <v>24</v>
      </c>
      <c r="E22290" s="5">
        <v>9.9396913000000003E-2</v>
      </c>
    </row>
    <row r="22291" spans="1:5" hidden="1">
      <c r="A22291" s="4" t="s">
        <v>9</v>
      </c>
      <c r="B22291" s="2">
        <v>2069</v>
      </c>
      <c r="C22291" s="1" t="s">
        <v>47</v>
      </c>
      <c r="D22291" s="1" t="s">
        <v>24</v>
      </c>
      <c r="E22291" s="5">
        <v>9.6896153999999998E-2</v>
      </c>
    </row>
    <row r="22292" spans="1:5" hidden="1">
      <c r="A22292" s="4" t="s">
        <v>9</v>
      </c>
      <c r="B22292" s="2">
        <v>2070</v>
      </c>
      <c r="C22292" s="1" t="s">
        <v>47</v>
      </c>
      <c r="D22292" s="1" t="s">
        <v>24</v>
      </c>
      <c r="E22292" s="5">
        <v>9.4400049999999999E-2</v>
      </c>
    </row>
    <row r="22293" spans="1:5" hidden="1">
      <c r="A22293" s="4" t="s">
        <v>9</v>
      </c>
      <c r="B22293" s="2">
        <v>2071</v>
      </c>
      <c r="C22293" s="1" t="s">
        <v>47</v>
      </c>
      <c r="D22293" s="1" t="s">
        <v>24</v>
      </c>
      <c r="E22293" s="5">
        <v>9.2513146000000004E-2</v>
      </c>
    </row>
    <row r="22294" spans="1:5" hidden="1">
      <c r="A22294" s="4" t="s">
        <v>9</v>
      </c>
      <c r="B22294" s="2">
        <v>2072</v>
      </c>
      <c r="C22294" s="1" t="s">
        <v>47</v>
      </c>
      <c r="D22294" s="1" t="s">
        <v>24</v>
      </c>
      <c r="E22294" s="5">
        <v>9.0626242999999995E-2</v>
      </c>
    </row>
    <row r="22295" spans="1:5" hidden="1">
      <c r="A22295" s="4" t="s">
        <v>9</v>
      </c>
      <c r="B22295" s="2">
        <v>2073</v>
      </c>
      <c r="C22295" s="1" t="s">
        <v>47</v>
      </c>
      <c r="D22295" s="1" t="s">
        <v>24</v>
      </c>
      <c r="E22295" s="5">
        <v>8.8736354000000003E-2</v>
      </c>
    </row>
    <row r="22296" spans="1:5" hidden="1">
      <c r="A22296" s="4" t="s">
        <v>9</v>
      </c>
      <c r="B22296" s="2">
        <v>2074</v>
      </c>
      <c r="C22296" s="1" t="s">
        <v>47</v>
      </c>
      <c r="D22296" s="1" t="s">
        <v>24</v>
      </c>
      <c r="E22296" s="5">
        <v>8.6849450999999994E-2</v>
      </c>
    </row>
    <row r="22297" spans="1:5" hidden="1">
      <c r="A22297" s="4" t="s">
        <v>9</v>
      </c>
      <c r="B22297" s="2">
        <v>2075</v>
      </c>
      <c r="C22297" s="1" t="s">
        <v>47</v>
      </c>
      <c r="D22297" s="1" t="s">
        <v>24</v>
      </c>
      <c r="E22297" s="5">
        <v>8.4962546999999999E-2</v>
      </c>
    </row>
    <row r="22298" spans="1:5" hidden="1">
      <c r="A22298" s="4" t="s">
        <v>9</v>
      </c>
      <c r="B22298" s="2">
        <v>2076</v>
      </c>
      <c r="C22298" s="1" t="s">
        <v>47</v>
      </c>
      <c r="D22298" s="1" t="s">
        <v>24</v>
      </c>
      <c r="E22298" s="5">
        <v>8.3075643000000005E-2</v>
      </c>
    </row>
    <row r="22299" spans="1:5" hidden="1">
      <c r="A22299" s="4" t="s">
        <v>9</v>
      </c>
      <c r="B22299" s="2">
        <v>2077</v>
      </c>
      <c r="C22299" s="1" t="s">
        <v>47</v>
      </c>
      <c r="D22299" s="1" t="s">
        <v>24</v>
      </c>
      <c r="E22299" s="5">
        <v>8.1185754999999998E-2</v>
      </c>
    </row>
    <row r="22300" spans="1:5" hidden="1">
      <c r="A22300" s="4" t="s">
        <v>9</v>
      </c>
      <c r="B22300" s="2">
        <v>2078</v>
      </c>
      <c r="C22300" s="1" t="s">
        <v>47</v>
      </c>
      <c r="D22300" s="1" t="s">
        <v>24</v>
      </c>
      <c r="E22300" s="5">
        <v>7.9298851000000004E-2</v>
      </c>
    </row>
    <row r="22301" spans="1:5" hidden="1">
      <c r="A22301" s="4" t="s">
        <v>9</v>
      </c>
      <c r="B22301" s="2">
        <v>2079</v>
      </c>
      <c r="C22301" s="1" t="s">
        <v>47</v>
      </c>
      <c r="D22301" s="1" t="s">
        <v>24</v>
      </c>
      <c r="E22301" s="5">
        <v>7.7411946999999995E-2</v>
      </c>
    </row>
    <row r="22302" spans="1:5" hidden="1">
      <c r="A22302" s="4" t="s">
        <v>9</v>
      </c>
      <c r="B22302" s="2">
        <v>2080</v>
      </c>
      <c r="C22302" s="1" t="s">
        <v>47</v>
      </c>
      <c r="D22302" s="1" t="s">
        <v>24</v>
      </c>
      <c r="E22302" s="5">
        <v>7.5525044E-2</v>
      </c>
    </row>
    <row r="22303" spans="1:5" hidden="1">
      <c r="A22303" s="4" t="s">
        <v>9</v>
      </c>
      <c r="B22303" s="2">
        <v>2081</v>
      </c>
      <c r="C22303" s="1" t="s">
        <v>47</v>
      </c>
      <c r="D22303" s="1" t="s">
        <v>24</v>
      </c>
      <c r="E22303" s="5">
        <v>7.4016182999999999E-2</v>
      </c>
    </row>
    <row r="22304" spans="1:5" hidden="1">
      <c r="A22304" s="4" t="s">
        <v>9</v>
      </c>
      <c r="B22304" s="2">
        <v>2082</v>
      </c>
      <c r="C22304" s="1" t="s">
        <v>47</v>
      </c>
      <c r="D22304" s="1" t="s">
        <v>24</v>
      </c>
      <c r="E22304" s="5">
        <v>7.2509265000000003E-2</v>
      </c>
    </row>
    <row r="22305" spans="1:5" hidden="1">
      <c r="A22305" s="4" t="s">
        <v>9</v>
      </c>
      <c r="B22305" s="2">
        <v>2083</v>
      </c>
      <c r="C22305" s="1" t="s">
        <v>47</v>
      </c>
      <c r="D22305" s="1" t="s">
        <v>24</v>
      </c>
      <c r="E22305" s="5">
        <v>7.1002346999999993E-2</v>
      </c>
    </row>
    <row r="22306" spans="1:5" hidden="1">
      <c r="A22306" s="4" t="s">
        <v>9</v>
      </c>
      <c r="B22306" s="2">
        <v>2084</v>
      </c>
      <c r="C22306" s="1" t="s">
        <v>47</v>
      </c>
      <c r="D22306" s="1" t="s">
        <v>24</v>
      </c>
      <c r="E22306" s="5">
        <v>6.9495429999999997E-2</v>
      </c>
    </row>
    <row r="22307" spans="1:5" hidden="1">
      <c r="A22307" s="4" t="s">
        <v>9</v>
      </c>
      <c r="B22307" s="2">
        <v>2085</v>
      </c>
      <c r="C22307" s="1" t="s">
        <v>47</v>
      </c>
      <c r="D22307" s="1" t="s">
        <v>24</v>
      </c>
      <c r="E22307" s="5">
        <v>6.7986568999999997E-2</v>
      </c>
    </row>
    <row r="22308" spans="1:5" hidden="1">
      <c r="A22308" s="4" t="s">
        <v>9</v>
      </c>
      <c r="B22308" s="2">
        <v>2086</v>
      </c>
      <c r="C22308" s="1" t="s">
        <v>47</v>
      </c>
      <c r="D22308" s="1" t="s">
        <v>24</v>
      </c>
      <c r="E22308" s="5">
        <v>6.6479651000000001E-2</v>
      </c>
    </row>
    <row r="22309" spans="1:5" hidden="1">
      <c r="A22309" s="4" t="s">
        <v>9</v>
      </c>
      <c r="B22309" s="2">
        <v>2087</v>
      </c>
      <c r="C22309" s="1" t="s">
        <v>47</v>
      </c>
      <c r="D22309" s="1" t="s">
        <v>24</v>
      </c>
      <c r="E22309" s="5">
        <v>6.4972734000000004E-2</v>
      </c>
    </row>
    <row r="22310" spans="1:5" hidden="1">
      <c r="A22310" s="4" t="s">
        <v>9</v>
      </c>
      <c r="B22310" s="2">
        <v>2088</v>
      </c>
      <c r="C22310" s="1" t="s">
        <v>47</v>
      </c>
      <c r="D22310" s="1" t="s">
        <v>24</v>
      </c>
      <c r="E22310" s="5">
        <v>6.3465815999999994E-2</v>
      </c>
    </row>
    <row r="22311" spans="1:5" hidden="1">
      <c r="A22311" s="4" t="s">
        <v>9</v>
      </c>
      <c r="B22311" s="2">
        <v>2089</v>
      </c>
      <c r="C22311" s="1" t="s">
        <v>47</v>
      </c>
      <c r="D22311" s="1" t="s">
        <v>24</v>
      </c>
      <c r="E22311" s="5">
        <v>6.1956955000000001E-2</v>
      </c>
    </row>
    <row r="22312" spans="1:5" hidden="1">
      <c r="A22312" s="4" t="s">
        <v>9</v>
      </c>
      <c r="B22312" s="2">
        <v>2090</v>
      </c>
      <c r="C22312" s="1" t="s">
        <v>47</v>
      </c>
      <c r="D22312" s="1" t="s">
        <v>24</v>
      </c>
      <c r="E22312" s="5">
        <v>6.0450036999999998E-2</v>
      </c>
    </row>
    <row r="22313" spans="1:5" hidden="1">
      <c r="A22313" s="4" t="s">
        <v>9</v>
      </c>
      <c r="B22313" s="2">
        <v>2091</v>
      </c>
      <c r="C22313" s="1" t="s">
        <v>47</v>
      </c>
      <c r="D22313" s="1" t="s">
        <v>24</v>
      </c>
      <c r="E22313" s="5">
        <v>5.9202783000000002E-2</v>
      </c>
    </row>
    <row r="22314" spans="1:5" hidden="1">
      <c r="A22314" s="4" t="s">
        <v>9</v>
      </c>
      <c r="B22314" s="2">
        <v>2092</v>
      </c>
      <c r="C22314" s="1" t="s">
        <v>47</v>
      </c>
      <c r="D22314" s="1" t="s">
        <v>24</v>
      </c>
      <c r="E22314" s="5">
        <v>5.7955528999999999E-2</v>
      </c>
    </row>
    <row r="22315" spans="1:5" hidden="1">
      <c r="A22315" s="4" t="s">
        <v>9</v>
      </c>
      <c r="B22315" s="2">
        <v>2093</v>
      </c>
      <c r="C22315" s="1" t="s">
        <v>47</v>
      </c>
      <c r="D22315" s="1" t="s">
        <v>24</v>
      </c>
      <c r="E22315" s="5">
        <v>5.6707042999999999E-2</v>
      </c>
    </row>
    <row r="22316" spans="1:5" hidden="1">
      <c r="A22316" s="4" t="s">
        <v>9</v>
      </c>
      <c r="B22316" s="2">
        <v>2094</v>
      </c>
      <c r="C22316" s="1" t="s">
        <v>47</v>
      </c>
      <c r="D22316" s="1" t="s">
        <v>24</v>
      </c>
      <c r="E22316" s="5">
        <v>5.5459789000000002E-2</v>
      </c>
    </row>
    <row r="22317" spans="1:5" hidden="1">
      <c r="A22317" s="4" t="s">
        <v>9</v>
      </c>
      <c r="B22317" s="2">
        <v>2095</v>
      </c>
      <c r="C22317" s="1" t="s">
        <v>47</v>
      </c>
      <c r="D22317" s="1" t="s">
        <v>24</v>
      </c>
      <c r="E22317" s="5">
        <v>5.4212534E-2</v>
      </c>
    </row>
    <row r="22318" spans="1:5" hidden="1">
      <c r="A22318" s="4" t="s">
        <v>9</v>
      </c>
      <c r="B22318" s="2">
        <v>2096</v>
      </c>
      <c r="C22318" s="1" t="s">
        <v>47</v>
      </c>
      <c r="D22318" s="1" t="s">
        <v>24</v>
      </c>
      <c r="E22318" s="5">
        <v>5.2965280000000003E-2</v>
      </c>
    </row>
    <row r="22319" spans="1:5" hidden="1">
      <c r="A22319" s="4" t="s">
        <v>9</v>
      </c>
      <c r="B22319" s="2">
        <v>2097</v>
      </c>
      <c r="C22319" s="1" t="s">
        <v>47</v>
      </c>
      <c r="D22319" s="1" t="s">
        <v>24</v>
      </c>
      <c r="E22319" s="5">
        <v>5.1716794000000003E-2</v>
      </c>
    </row>
    <row r="22320" spans="1:5" hidden="1">
      <c r="A22320" s="4" t="s">
        <v>9</v>
      </c>
      <c r="B22320" s="2">
        <v>2098</v>
      </c>
      <c r="C22320" s="1" t="s">
        <v>47</v>
      </c>
      <c r="D22320" s="1" t="s">
        <v>24</v>
      </c>
      <c r="E22320" s="5">
        <v>5.046954E-2</v>
      </c>
    </row>
    <row r="22321" spans="1:5" hidden="1">
      <c r="A22321" s="4" t="s">
        <v>9</v>
      </c>
      <c r="B22321" s="2">
        <v>2099</v>
      </c>
      <c r="C22321" s="1" t="s">
        <v>47</v>
      </c>
      <c r="D22321" s="1" t="s">
        <v>24</v>
      </c>
      <c r="E22321" s="5">
        <v>4.9222284999999998E-2</v>
      </c>
    </row>
    <row r="22322" spans="1:5" hidden="1">
      <c r="A22322" s="4" t="s">
        <v>9</v>
      </c>
      <c r="B22322" s="2">
        <v>2100</v>
      </c>
      <c r="C22322" s="1" t="s">
        <v>47</v>
      </c>
      <c r="D22322" s="1" t="s">
        <v>24</v>
      </c>
      <c r="E22322" s="5">
        <v>4.7975031000000001E-2</v>
      </c>
    </row>
    <row r="22323" spans="1:5" hidden="1">
      <c r="A22323" s="4" t="s">
        <v>10</v>
      </c>
      <c r="B22323" s="2">
        <v>2000</v>
      </c>
      <c r="C22323" s="1" t="s">
        <v>47</v>
      </c>
      <c r="D22323" s="1" t="s">
        <v>24</v>
      </c>
      <c r="E22323" s="5">
        <v>0.82501068300000002</v>
      </c>
    </row>
    <row r="22324" spans="1:5" hidden="1">
      <c r="A22324" s="4" t="s">
        <v>10</v>
      </c>
      <c r="B22324" s="2">
        <v>2001</v>
      </c>
      <c r="C22324" s="1" t="s">
        <v>47</v>
      </c>
      <c r="D22324" s="1" t="s">
        <v>24</v>
      </c>
      <c r="E22324" s="5">
        <v>0.77906857299999999</v>
      </c>
    </row>
    <row r="22325" spans="1:5" hidden="1">
      <c r="A22325" s="4" t="s">
        <v>10</v>
      </c>
      <c r="B22325" s="2">
        <v>2002</v>
      </c>
      <c r="C22325" s="1" t="s">
        <v>47</v>
      </c>
      <c r="D22325" s="1" t="s">
        <v>24</v>
      </c>
      <c r="E22325" s="5">
        <v>0.70787924099999999</v>
      </c>
    </row>
    <row r="22326" spans="1:5" hidden="1">
      <c r="A22326" s="4" t="s">
        <v>10</v>
      </c>
      <c r="B22326" s="2">
        <v>2003</v>
      </c>
      <c r="C22326" s="1" t="s">
        <v>47</v>
      </c>
      <c r="D22326" s="1" t="s">
        <v>24</v>
      </c>
      <c r="E22326" s="5">
        <v>0.94286656599999996</v>
      </c>
    </row>
    <row r="22327" spans="1:5" hidden="1">
      <c r="A22327" s="4" t="s">
        <v>10</v>
      </c>
      <c r="B22327" s="2">
        <v>2004</v>
      </c>
      <c r="C22327" s="1" t="s">
        <v>47</v>
      </c>
      <c r="D22327" s="1" t="s">
        <v>24</v>
      </c>
      <c r="E22327" s="5">
        <v>0.96895842099999996</v>
      </c>
    </row>
    <row r="22328" spans="1:5" hidden="1">
      <c r="A22328" s="4" t="s">
        <v>10</v>
      </c>
      <c r="B22328" s="2">
        <v>2005</v>
      </c>
      <c r="C22328" s="1" t="s">
        <v>47</v>
      </c>
      <c r="D22328" s="1" t="s">
        <v>24</v>
      </c>
      <c r="E22328" s="5">
        <v>0.61633927799999999</v>
      </c>
    </row>
    <row r="22329" spans="1:5" hidden="1">
      <c r="A22329" s="4" t="s">
        <v>10</v>
      </c>
      <c r="B22329" s="2">
        <v>2006</v>
      </c>
      <c r="C22329" s="1" t="s">
        <v>47</v>
      </c>
      <c r="D22329" s="1" t="s">
        <v>24</v>
      </c>
      <c r="E22329" s="5">
        <v>0.52440425000000002</v>
      </c>
    </row>
    <row r="22330" spans="1:5" hidden="1">
      <c r="A22330" s="4" t="s">
        <v>10</v>
      </c>
      <c r="B22330" s="2">
        <v>2007</v>
      </c>
      <c r="C22330" s="1" t="s">
        <v>47</v>
      </c>
      <c r="D22330" s="1" t="s">
        <v>24</v>
      </c>
      <c r="E22330" s="5">
        <v>0.55430891000000004</v>
      </c>
    </row>
    <row r="22331" spans="1:5" hidden="1">
      <c r="A22331" s="4" t="s">
        <v>10</v>
      </c>
      <c r="B22331" s="2">
        <v>2008</v>
      </c>
      <c r="C22331" s="1" t="s">
        <v>47</v>
      </c>
      <c r="D22331" s="1" t="s">
        <v>24</v>
      </c>
      <c r="E22331" s="5">
        <v>0.56003525099999996</v>
      </c>
    </row>
    <row r="22332" spans="1:5" hidden="1">
      <c r="A22332" s="4" t="s">
        <v>10</v>
      </c>
      <c r="B22332" s="2">
        <v>2009</v>
      </c>
      <c r="C22332" s="1" t="s">
        <v>47</v>
      </c>
      <c r="D22332" s="1" t="s">
        <v>24</v>
      </c>
      <c r="E22332" s="5">
        <v>0.51217981000000001</v>
      </c>
    </row>
    <row r="22333" spans="1:5" hidden="1">
      <c r="A22333" s="4" t="s">
        <v>10</v>
      </c>
      <c r="B22333" s="2">
        <v>2010</v>
      </c>
      <c r="C22333" s="1" t="s">
        <v>47</v>
      </c>
      <c r="D22333" s="1" t="s">
        <v>24</v>
      </c>
      <c r="E22333" s="5">
        <v>0.434403594</v>
      </c>
    </row>
    <row r="22334" spans="1:5" hidden="1">
      <c r="A22334" s="4" t="s">
        <v>10</v>
      </c>
      <c r="B22334" s="2">
        <v>2011</v>
      </c>
      <c r="C22334" s="1" t="s">
        <v>47</v>
      </c>
      <c r="D22334" s="1" t="s">
        <v>24</v>
      </c>
      <c r="E22334" s="5">
        <v>0.42302276</v>
      </c>
    </row>
    <row r="22335" spans="1:5" hidden="1">
      <c r="A22335" s="4" t="s">
        <v>10</v>
      </c>
      <c r="B22335" s="2">
        <v>2012</v>
      </c>
      <c r="C22335" s="1" t="s">
        <v>47</v>
      </c>
      <c r="D22335" s="1" t="s">
        <v>24</v>
      </c>
      <c r="E22335" s="5">
        <v>0.42933579700000002</v>
      </c>
    </row>
    <row r="22336" spans="1:5" hidden="1">
      <c r="A22336" s="4" t="s">
        <v>10</v>
      </c>
      <c r="B22336" s="2">
        <v>2013</v>
      </c>
      <c r="C22336" s="1" t="s">
        <v>47</v>
      </c>
      <c r="D22336" s="1" t="s">
        <v>24</v>
      </c>
      <c r="E22336" s="5">
        <v>0.39694989400000003</v>
      </c>
    </row>
    <row r="22337" spans="1:5" hidden="1">
      <c r="A22337" s="4" t="s">
        <v>10</v>
      </c>
      <c r="B22337" s="2">
        <v>2014</v>
      </c>
      <c r="C22337" s="1" t="s">
        <v>47</v>
      </c>
      <c r="D22337" s="1" t="s">
        <v>24</v>
      </c>
      <c r="E22337" s="5">
        <v>0.380516146</v>
      </c>
    </row>
    <row r="22338" spans="1:5" hidden="1">
      <c r="A22338" s="4" t="s">
        <v>10</v>
      </c>
      <c r="B22338" s="2">
        <v>2015</v>
      </c>
      <c r="C22338" s="1" t="s">
        <v>47</v>
      </c>
      <c r="D22338" s="1" t="s">
        <v>24</v>
      </c>
      <c r="E22338" s="5">
        <v>0.42682150299999999</v>
      </c>
    </row>
    <row r="22339" spans="1:5" hidden="1">
      <c r="A22339" s="4" t="s">
        <v>10</v>
      </c>
      <c r="B22339" s="2">
        <v>2016</v>
      </c>
      <c r="C22339" s="1" t="s">
        <v>47</v>
      </c>
      <c r="D22339" s="1" t="s">
        <v>24</v>
      </c>
      <c r="E22339" s="5">
        <v>0.40045416</v>
      </c>
    </row>
    <row r="22340" spans="1:5" hidden="1">
      <c r="A22340" s="4" t="s">
        <v>10</v>
      </c>
      <c r="B22340" s="2">
        <v>2017</v>
      </c>
      <c r="C22340" s="1" t="s">
        <v>47</v>
      </c>
      <c r="D22340" s="1" t="s">
        <v>24</v>
      </c>
      <c r="E22340" s="5">
        <v>0.37743250299999997</v>
      </c>
    </row>
    <row r="22341" spans="1:5" hidden="1">
      <c r="A22341" s="4" t="s">
        <v>10</v>
      </c>
      <c r="B22341" s="2">
        <v>2018</v>
      </c>
      <c r="C22341" s="1" t="s">
        <v>47</v>
      </c>
      <c r="D22341" s="1" t="s">
        <v>24</v>
      </c>
      <c r="E22341" s="5">
        <v>0.44538084300000003</v>
      </c>
    </row>
    <row r="22342" spans="1:5" hidden="1">
      <c r="A22342" s="4" t="s">
        <v>10</v>
      </c>
      <c r="B22342" s="2">
        <v>2019</v>
      </c>
      <c r="C22342" s="1" t="s">
        <v>47</v>
      </c>
      <c r="D22342" s="1" t="s">
        <v>24</v>
      </c>
      <c r="E22342" s="5">
        <v>0.43941473199999997</v>
      </c>
    </row>
    <row r="22343" spans="1:5" hidden="1">
      <c r="A22343" s="4" t="s">
        <v>10</v>
      </c>
      <c r="B22343" s="2">
        <v>2020</v>
      </c>
      <c r="C22343" s="1" t="s">
        <v>47</v>
      </c>
      <c r="D22343" s="1" t="s">
        <v>24</v>
      </c>
      <c r="E22343" s="5">
        <v>0.351929192</v>
      </c>
    </row>
    <row r="22344" spans="1:5" hidden="1">
      <c r="A22344" s="4" t="s">
        <v>10</v>
      </c>
      <c r="B22344" s="2">
        <v>2021</v>
      </c>
      <c r="C22344" s="1" t="s">
        <v>47</v>
      </c>
      <c r="D22344" s="1" t="s">
        <v>24</v>
      </c>
      <c r="E22344" s="5">
        <v>0.36112916299999998</v>
      </c>
    </row>
    <row r="22345" spans="1:5" hidden="1">
      <c r="A22345" s="4" t="s">
        <v>10</v>
      </c>
      <c r="B22345" s="2">
        <v>2022</v>
      </c>
      <c r="C22345" s="1" t="s">
        <v>47</v>
      </c>
      <c r="D22345" s="1" t="s">
        <v>24</v>
      </c>
      <c r="E22345" s="5">
        <v>0.36112916299999998</v>
      </c>
    </row>
    <row r="22346" spans="1:5" hidden="1">
      <c r="A22346" s="4" t="s">
        <v>10</v>
      </c>
      <c r="B22346" s="2">
        <v>2023</v>
      </c>
      <c r="C22346" s="1" t="s">
        <v>47</v>
      </c>
      <c r="D22346" s="1" t="s">
        <v>24</v>
      </c>
      <c r="E22346" s="5">
        <v>0.36112916299999998</v>
      </c>
    </row>
    <row r="22347" spans="1:5" hidden="1">
      <c r="A22347" s="4" t="s">
        <v>10</v>
      </c>
      <c r="B22347" s="2">
        <v>2024</v>
      </c>
      <c r="C22347" s="1" t="s">
        <v>47</v>
      </c>
      <c r="D22347" s="1" t="s">
        <v>24</v>
      </c>
      <c r="E22347" s="5">
        <v>0.36112916299999998</v>
      </c>
    </row>
    <row r="22348" spans="1:5" hidden="1">
      <c r="A22348" s="4" t="s">
        <v>10</v>
      </c>
      <c r="B22348" s="2">
        <v>2025</v>
      </c>
      <c r="C22348" s="1" t="s">
        <v>47</v>
      </c>
      <c r="D22348" s="1" t="s">
        <v>24</v>
      </c>
      <c r="E22348" s="5">
        <v>0.36112916299999998</v>
      </c>
    </row>
    <row r="22349" spans="1:5" hidden="1">
      <c r="A22349" s="4" t="s">
        <v>10</v>
      </c>
      <c r="B22349" s="2">
        <v>2026</v>
      </c>
      <c r="C22349" s="1" t="s">
        <v>47</v>
      </c>
      <c r="D22349" s="1" t="s">
        <v>24</v>
      </c>
      <c r="E22349" s="5">
        <v>0.35251625419999999</v>
      </c>
    </row>
    <row r="22350" spans="1:5" hidden="1">
      <c r="A22350" s="4" t="s">
        <v>10</v>
      </c>
      <c r="B22350" s="2">
        <v>2027</v>
      </c>
      <c r="C22350" s="1" t="s">
        <v>47</v>
      </c>
      <c r="D22350" s="1" t="s">
        <v>24</v>
      </c>
      <c r="E22350" s="5">
        <v>0.33959962020000001</v>
      </c>
    </row>
    <row r="22351" spans="1:5" hidden="1">
      <c r="A22351" s="4" t="s">
        <v>10</v>
      </c>
      <c r="B22351" s="2">
        <v>2028</v>
      </c>
      <c r="C22351" s="1" t="s">
        <v>47</v>
      </c>
      <c r="D22351" s="1" t="s">
        <v>24</v>
      </c>
      <c r="E22351" s="5">
        <v>0.32237926099999997</v>
      </c>
    </row>
    <row r="22352" spans="1:5" hidden="1">
      <c r="A22352" s="4" t="s">
        <v>10</v>
      </c>
      <c r="B22352" s="2">
        <v>2029</v>
      </c>
      <c r="C22352" s="1" t="s">
        <v>47</v>
      </c>
      <c r="D22352" s="1" t="s">
        <v>24</v>
      </c>
      <c r="E22352" s="5">
        <v>0.30083334299999998</v>
      </c>
    </row>
    <row r="22353" spans="1:5" hidden="1">
      <c r="A22353" s="4" t="s">
        <v>10</v>
      </c>
      <c r="B22353" s="2">
        <v>2030</v>
      </c>
      <c r="C22353" s="1" t="s">
        <v>47</v>
      </c>
      <c r="D22353" s="1" t="s">
        <v>24</v>
      </c>
      <c r="E22353" s="5">
        <v>0.27500007500000001</v>
      </c>
    </row>
    <row r="22354" spans="1:5" hidden="1">
      <c r="A22354" s="4" t="s">
        <v>10</v>
      </c>
      <c r="B22354" s="2">
        <v>2031</v>
      </c>
      <c r="C22354" s="1" t="s">
        <v>47</v>
      </c>
      <c r="D22354" s="1" t="s">
        <v>24</v>
      </c>
      <c r="E22354" s="5">
        <v>0.26780607899999997</v>
      </c>
    </row>
    <row r="22355" spans="1:5" hidden="1">
      <c r="A22355" s="4" t="s">
        <v>10</v>
      </c>
      <c r="B22355" s="2">
        <v>2032</v>
      </c>
      <c r="C22355" s="1" t="s">
        <v>47</v>
      </c>
      <c r="D22355" s="1" t="s">
        <v>24</v>
      </c>
      <c r="E22355" s="5">
        <v>0.26061208400000002</v>
      </c>
    </row>
    <row r="22356" spans="1:5" hidden="1">
      <c r="A22356" s="4" t="s">
        <v>10</v>
      </c>
      <c r="B22356" s="2">
        <v>2033</v>
      </c>
      <c r="C22356" s="1" t="s">
        <v>47</v>
      </c>
      <c r="D22356" s="1" t="s">
        <v>24</v>
      </c>
      <c r="E22356" s="5">
        <v>0.25340056300000002</v>
      </c>
    </row>
    <row r="22357" spans="1:5" hidden="1">
      <c r="A22357" s="4" t="s">
        <v>10</v>
      </c>
      <c r="B22357" s="2">
        <v>2034</v>
      </c>
      <c r="C22357" s="1" t="s">
        <v>47</v>
      </c>
      <c r="D22357" s="1" t="s">
        <v>24</v>
      </c>
      <c r="E22357" s="5">
        <v>0.24620656799999999</v>
      </c>
    </row>
    <row r="22358" spans="1:5" hidden="1">
      <c r="A22358" s="4" t="s">
        <v>10</v>
      </c>
      <c r="B22358" s="2">
        <v>2035</v>
      </c>
      <c r="C22358" s="1" t="s">
        <v>47</v>
      </c>
      <c r="D22358" s="1" t="s">
        <v>24</v>
      </c>
      <c r="E22358" s="5">
        <v>0.23901257200000001</v>
      </c>
    </row>
    <row r="22359" spans="1:5" hidden="1">
      <c r="A22359" s="4" t="s">
        <v>10</v>
      </c>
      <c r="B22359" s="2">
        <v>2036</v>
      </c>
      <c r="C22359" s="1" t="s">
        <v>47</v>
      </c>
      <c r="D22359" s="1" t="s">
        <v>24</v>
      </c>
      <c r="E22359" s="5">
        <v>0.231818576</v>
      </c>
    </row>
    <row r="22360" spans="1:5" hidden="1">
      <c r="A22360" s="4" t="s">
        <v>10</v>
      </c>
      <c r="B22360" s="2">
        <v>2037</v>
      </c>
      <c r="C22360" s="1" t="s">
        <v>47</v>
      </c>
      <c r="D22360" s="1" t="s">
        <v>24</v>
      </c>
      <c r="E22360" s="5">
        <v>0.224607056</v>
      </c>
    </row>
    <row r="22361" spans="1:5" hidden="1">
      <c r="A22361" s="4" t="s">
        <v>10</v>
      </c>
      <c r="B22361" s="2">
        <v>2038</v>
      </c>
      <c r="C22361" s="1" t="s">
        <v>47</v>
      </c>
      <c r="D22361" s="1" t="s">
        <v>24</v>
      </c>
      <c r="E22361" s="5">
        <v>0.21741305999999999</v>
      </c>
    </row>
    <row r="22362" spans="1:5" hidden="1">
      <c r="A22362" s="4" t="s">
        <v>10</v>
      </c>
      <c r="B22362" s="2">
        <v>2039</v>
      </c>
      <c r="C22362" s="1" t="s">
        <v>47</v>
      </c>
      <c r="D22362" s="1" t="s">
        <v>24</v>
      </c>
      <c r="E22362" s="5">
        <v>0.21021906400000001</v>
      </c>
    </row>
    <row r="22363" spans="1:5" hidden="1">
      <c r="A22363" s="4" t="s">
        <v>10</v>
      </c>
      <c r="B22363" s="2">
        <v>2040</v>
      </c>
      <c r="C22363" s="1" t="s">
        <v>47</v>
      </c>
      <c r="D22363" s="1" t="s">
        <v>24</v>
      </c>
      <c r="E22363" s="5">
        <v>0.203025069</v>
      </c>
    </row>
    <row r="22364" spans="1:5" hidden="1">
      <c r="A22364" s="4" t="s">
        <v>10</v>
      </c>
      <c r="B22364" s="2">
        <v>2041</v>
      </c>
      <c r="C22364" s="1" t="s">
        <v>47</v>
      </c>
      <c r="D22364" s="1" t="s">
        <v>24</v>
      </c>
      <c r="E22364" s="5">
        <v>0.198099673</v>
      </c>
    </row>
    <row r="22365" spans="1:5" hidden="1">
      <c r="A22365" s="4" t="s">
        <v>10</v>
      </c>
      <c r="B22365" s="2">
        <v>2042</v>
      </c>
      <c r="C22365" s="1" t="s">
        <v>47</v>
      </c>
      <c r="D22365" s="1" t="s">
        <v>24</v>
      </c>
      <c r="E22365" s="5">
        <v>0.19318555600000001</v>
      </c>
    </row>
    <row r="22366" spans="1:5" hidden="1">
      <c r="A22366" s="4" t="s">
        <v>10</v>
      </c>
      <c r="B22366" s="2">
        <v>2043</v>
      </c>
      <c r="C22366" s="1" t="s">
        <v>47</v>
      </c>
      <c r="D22366" s="1" t="s">
        <v>24</v>
      </c>
      <c r="E22366" s="5">
        <v>0.18827143900000001</v>
      </c>
    </row>
    <row r="22367" spans="1:5" hidden="1">
      <c r="A22367" s="4" t="s">
        <v>10</v>
      </c>
      <c r="B22367" s="2">
        <v>2044</v>
      </c>
      <c r="C22367" s="1" t="s">
        <v>47</v>
      </c>
      <c r="D22367" s="1" t="s">
        <v>24</v>
      </c>
      <c r="E22367" s="5">
        <v>0.18335732199999999</v>
      </c>
    </row>
    <row r="22368" spans="1:5" hidden="1">
      <c r="A22368" s="4" t="s">
        <v>10</v>
      </c>
      <c r="B22368" s="2">
        <v>2045</v>
      </c>
      <c r="C22368" s="1" t="s">
        <v>47</v>
      </c>
      <c r="D22368" s="1" t="s">
        <v>24</v>
      </c>
      <c r="E22368" s="5">
        <v>0.17843192599999999</v>
      </c>
    </row>
    <row r="22369" spans="1:5" hidden="1">
      <c r="A22369" s="4" t="s">
        <v>10</v>
      </c>
      <c r="B22369" s="2">
        <v>2046</v>
      </c>
      <c r="C22369" s="1" t="s">
        <v>47</v>
      </c>
      <c r="D22369" s="1" t="s">
        <v>24</v>
      </c>
      <c r="E22369" s="5">
        <v>0.173517809</v>
      </c>
    </row>
    <row r="22370" spans="1:5" hidden="1">
      <c r="A22370" s="4" t="s">
        <v>10</v>
      </c>
      <c r="B22370" s="2">
        <v>2047</v>
      </c>
      <c r="C22370" s="1" t="s">
        <v>47</v>
      </c>
      <c r="D22370" s="1" t="s">
        <v>24</v>
      </c>
      <c r="E22370" s="5">
        <v>0.168603692</v>
      </c>
    </row>
    <row r="22371" spans="1:5" hidden="1">
      <c r="A22371" s="4" t="s">
        <v>10</v>
      </c>
      <c r="B22371" s="2">
        <v>2048</v>
      </c>
      <c r="C22371" s="1" t="s">
        <v>47</v>
      </c>
      <c r="D22371" s="1" t="s">
        <v>24</v>
      </c>
      <c r="E22371" s="5">
        <v>0.163689575</v>
      </c>
    </row>
    <row r="22372" spans="1:5" hidden="1">
      <c r="A22372" s="4" t="s">
        <v>10</v>
      </c>
      <c r="B22372" s="2">
        <v>2049</v>
      </c>
      <c r="C22372" s="1" t="s">
        <v>47</v>
      </c>
      <c r="D22372" s="1" t="s">
        <v>24</v>
      </c>
      <c r="E22372" s="5">
        <v>0.15876418</v>
      </c>
    </row>
    <row r="22373" spans="1:5" hidden="1">
      <c r="A22373" s="4" t="s">
        <v>10</v>
      </c>
      <c r="B22373" s="2">
        <v>2050</v>
      </c>
      <c r="C22373" s="1" t="s">
        <v>47</v>
      </c>
      <c r="D22373" s="1" t="s">
        <v>24</v>
      </c>
      <c r="E22373" s="5">
        <v>0.15385006200000001</v>
      </c>
    </row>
    <row r="22374" spans="1:5" hidden="1">
      <c r="A22374" s="4" t="s">
        <v>10</v>
      </c>
      <c r="B22374" s="2">
        <v>2051</v>
      </c>
      <c r="C22374" s="1" t="s">
        <v>47</v>
      </c>
      <c r="D22374" s="1" t="s">
        <v>24</v>
      </c>
      <c r="E22374" s="5">
        <v>0.150404013</v>
      </c>
    </row>
    <row r="22375" spans="1:5" hidden="1">
      <c r="A22375" s="4" t="s">
        <v>10</v>
      </c>
      <c r="B22375" s="2">
        <v>2052</v>
      </c>
      <c r="C22375" s="1" t="s">
        <v>47</v>
      </c>
      <c r="D22375" s="1" t="s">
        <v>24</v>
      </c>
      <c r="E22375" s="5">
        <v>0.146957964</v>
      </c>
    </row>
    <row r="22376" spans="1:5" hidden="1">
      <c r="A22376" s="4" t="s">
        <v>10</v>
      </c>
      <c r="B22376" s="2">
        <v>2053</v>
      </c>
      <c r="C22376" s="1" t="s">
        <v>47</v>
      </c>
      <c r="D22376" s="1" t="s">
        <v>24</v>
      </c>
      <c r="E22376" s="5">
        <v>0.14350465800000001</v>
      </c>
    </row>
    <row r="22377" spans="1:5" hidden="1">
      <c r="A22377" s="4" t="s">
        <v>10</v>
      </c>
      <c r="B22377" s="2">
        <v>2054</v>
      </c>
      <c r="C22377" s="1" t="s">
        <v>47</v>
      </c>
      <c r="D22377" s="1" t="s">
        <v>24</v>
      </c>
      <c r="E22377" s="5">
        <v>0.140058609</v>
      </c>
    </row>
    <row r="22378" spans="1:5" hidden="1">
      <c r="A22378" s="4" t="s">
        <v>10</v>
      </c>
      <c r="B22378" s="2">
        <v>2055</v>
      </c>
      <c r="C22378" s="1" t="s">
        <v>47</v>
      </c>
      <c r="D22378" s="1" t="s">
        <v>24</v>
      </c>
      <c r="E22378" s="5">
        <v>0.13661255899999999</v>
      </c>
    </row>
    <row r="22379" spans="1:5" hidden="1">
      <c r="A22379" s="4" t="s">
        <v>10</v>
      </c>
      <c r="B22379" s="2">
        <v>2056</v>
      </c>
      <c r="C22379" s="1" t="s">
        <v>47</v>
      </c>
      <c r="D22379" s="1" t="s">
        <v>24</v>
      </c>
      <c r="E22379" s="5">
        <v>0.13316650999999999</v>
      </c>
    </row>
    <row r="22380" spans="1:5" hidden="1">
      <c r="A22380" s="4" t="s">
        <v>10</v>
      </c>
      <c r="B22380" s="2">
        <v>2057</v>
      </c>
      <c r="C22380" s="1" t="s">
        <v>47</v>
      </c>
      <c r="D22380" s="1" t="s">
        <v>24</v>
      </c>
      <c r="E22380" s="5">
        <v>0.129713204</v>
      </c>
    </row>
    <row r="22381" spans="1:5" hidden="1">
      <c r="A22381" s="4" t="s">
        <v>10</v>
      </c>
      <c r="B22381" s="2">
        <v>2058</v>
      </c>
      <c r="C22381" s="1" t="s">
        <v>47</v>
      </c>
      <c r="D22381" s="1" t="s">
        <v>24</v>
      </c>
      <c r="E22381" s="5">
        <v>0.12626715499999999</v>
      </c>
    </row>
    <row r="22382" spans="1:5" hidden="1">
      <c r="A22382" s="4" t="s">
        <v>10</v>
      </c>
      <c r="B22382" s="2">
        <v>2059</v>
      </c>
      <c r="C22382" s="1" t="s">
        <v>47</v>
      </c>
      <c r="D22382" s="1" t="s">
        <v>24</v>
      </c>
      <c r="E22382" s="5">
        <v>0.122821106</v>
      </c>
    </row>
    <row r="22383" spans="1:5" hidden="1">
      <c r="A22383" s="4" t="s">
        <v>10</v>
      </c>
      <c r="B22383" s="2">
        <v>2060</v>
      </c>
      <c r="C22383" s="1" t="s">
        <v>47</v>
      </c>
      <c r="D22383" s="1" t="s">
        <v>24</v>
      </c>
      <c r="E22383" s="5">
        <v>0.11937505599999999</v>
      </c>
    </row>
    <row r="22384" spans="1:5" hidden="1">
      <c r="A22384" s="4" t="s">
        <v>10</v>
      </c>
      <c r="B22384" s="2">
        <v>2061</v>
      </c>
      <c r="C22384" s="1" t="s">
        <v>47</v>
      </c>
      <c r="D22384" s="1" t="s">
        <v>24</v>
      </c>
      <c r="E22384" s="5">
        <v>0.116874298</v>
      </c>
    </row>
    <row r="22385" spans="1:5" hidden="1">
      <c r="A22385" s="4" t="s">
        <v>10</v>
      </c>
      <c r="B22385" s="2">
        <v>2062</v>
      </c>
      <c r="C22385" s="1" t="s">
        <v>47</v>
      </c>
      <c r="D22385" s="1" t="s">
        <v>24</v>
      </c>
      <c r="E22385" s="5">
        <v>0.114378193</v>
      </c>
    </row>
    <row r="22386" spans="1:5" hidden="1">
      <c r="A22386" s="4" t="s">
        <v>10</v>
      </c>
      <c r="B22386" s="2">
        <v>2063</v>
      </c>
      <c r="C22386" s="1" t="s">
        <v>47</v>
      </c>
      <c r="D22386" s="1" t="s">
        <v>24</v>
      </c>
      <c r="E22386" s="5">
        <v>0.111882089</v>
      </c>
    </row>
    <row r="22387" spans="1:5" hidden="1">
      <c r="A22387" s="4" t="s">
        <v>10</v>
      </c>
      <c r="B22387" s="2">
        <v>2064</v>
      </c>
      <c r="C22387" s="1" t="s">
        <v>47</v>
      </c>
      <c r="D22387" s="1" t="s">
        <v>24</v>
      </c>
      <c r="E22387" s="5">
        <v>0.10938598400000001</v>
      </c>
    </row>
    <row r="22388" spans="1:5" hidden="1">
      <c r="A22388" s="4" t="s">
        <v>10</v>
      </c>
      <c r="B22388" s="2">
        <v>2065</v>
      </c>
      <c r="C22388" s="1" t="s">
        <v>47</v>
      </c>
      <c r="D22388" s="1" t="s">
        <v>24</v>
      </c>
      <c r="E22388" s="5">
        <v>0.106885226</v>
      </c>
    </row>
    <row r="22389" spans="1:5" hidden="1">
      <c r="A22389" s="4" t="s">
        <v>10</v>
      </c>
      <c r="B22389" s="2">
        <v>2066</v>
      </c>
      <c r="C22389" s="1" t="s">
        <v>47</v>
      </c>
      <c r="D22389" s="1" t="s">
        <v>24</v>
      </c>
      <c r="E22389" s="5">
        <v>0.104389122</v>
      </c>
    </row>
    <row r="22390" spans="1:5" hidden="1">
      <c r="A22390" s="4" t="s">
        <v>10</v>
      </c>
      <c r="B22390" s="2">
        <v>2067</v>
      </c>
      <c r="C22390" s="1" t="s">
        <v>47</v>
      </c>
      <c r="D22390" s="1" t="s">
        <v>24</v>
      </c>
      <c r="E22390" s="5">
        <v>0.101893017</v>
      </c>
    </row>
    <row r="22391" spans="1:5" hidden="1">
      <c r="A22391" s="4" t="s">
        <v>10</v>
      </c>
      <c r="B22391" s="2">
        <v>2068</v>
      </c>
      <c r="C22391" s="1" t="s">
        <v>47</v>
      </c>
      <c r="D22391" s="1" t="s">
        <v>24</v>
      </c>
      <c r="E22391" s="5">
        <v>9.9396913000000003E-2</v>
      </c>
    </row>
    <row r="22392" spans="1:5" hidden="1">
      <c r="A22392" s="4" t="s">
        <v>10</v>
      </c>
      <c r="B22392" s="2">
        <v>2069</v>
      </c>
      <c r="C22392" s="1" t="s">
        <v>47</v>
      </c>
      <c r="D22392" s="1" t="s">
        <v>24</v>
      </c>
      <c r="E22392" s="5">
        <v>9.6896153999999998E-2</v>
      </c>
    </row>
    <row r="22393" spans="1:5" hidden="1">
      <c r="A22393" s="4" t="s">
        <v>10</v>
      </c>
      <c r="B22393" s="2">
        <v>2070</v>
      </c>
      <c r="C22393" s="1" t="s">
        <v>47</v>
      </c>
      <c r="D22393" s="1" t="s">
        <v>24</v>
      </c>
      <c r="E22393" s="5">
        <v>9.4400049999999999E-2</v>
      </c>
    </row>
    <row r="22394" spans="1:5" hidden="1">
      <c r="A22394" s="4" t="s">
        <v>10</v>
      </c>
      <c r="B22394" s="2">
        <v>2071</v>
      </c>
      <c r="C22394" s="1" t="s">
        <v>47</v>
      </c>
      <c r="D22394" s="1" t="s">
        <v>24</v>
      </c>
      <c r="E22394" s="5">
        <v>9.2513146000000004E-2</v>
      </c>
    </row>
    <row r="22395" spans="1:5" hidden="1">
      <c r="A22395" s="4" t="s">
        <v>10</v>
      </c>
      <c r="B22395" s="2">
        <v>2072</v>
      </c>
      <c r="C22395" s="1" t="s">
        <v>47</v>
      </c>
      <c r="D22395" s="1" t="s">
        <v>24</v>
      </c>
      <c r="E22395" s="5">
        <v>9.0626242999999995E-2</v>
      </c>
    </row>
    <row r="22396" spans="1:5" hidden="1">
      <c r="A22396" s="4" t="s">
        <v>10</v>
      </c>
      <c r="B22396" s="2">
        <v>2073</v>
      </c>
      <c r="C22396" s="1" t="s">
        <v>47</v>
      </c>
      <c r="D22396" s="1" t="s">
        <v>24</v>
      </c>
      <c r="E22396" s="5">
        <v>8.8736354000000003E-2</v>
      </c>
    </row>
    <row r="22397" spans="1:5" hidden="1">
      <c r="A22397" s="4" t="s">
        <v>10</v>
      </c>
      <c r="B22397" s="2">
        <v>2074</v>
      </c>
      <c r="C22397" s="1" t="s">
        <v>47</v>
      </c>
      <c r="D22397" s="1" t="s">
        <v>24</v>
      </c>
      <c r="E22397" s="5">
        <v>8.6849450999999994E-2</v>
      </c>
    </row>
    <row r="22398" spans="1:5" hidden="1">
      <c r="A22398" s="4" t="s">
        <v>10</v>
      </c>
      <c r="B22398" s="2">
        <v>2075</v>
      </c>
      <c r="C22398" s="1" t="s">
        <v>47</v>
      </c>
      <c r="D22398" s="1" t="s">
        <v>24</v>
      </c>
      <c r="E22398" s="5">
        <v>8.4962546999999999E-2</v>
      </c>
    </row>
    <row r="22399" spans="1:5" hidden="1">
      <c r="A22399" s="4" t="s">
        <v>10</v>
      </c>
      <c r="B22399" s="2">
        <v>2076</v>
      </c>
      <c r="C22399" s="1" t="s">
        <v>47</v>
      </c>
      <c r="D22399" s="1" t="s">
        <v>24</v>
      </c>
      <c r="E22399" s="5">
        <v>8.3075643000000005E-2</v>
      </c>
    </row>
    <row r="22400" spans="1:5" hidden="1">
      <c r="A22400" s="4" t="s">
        <v>10</v>
      </c>
      <c r="B22400" s="2">
        <v>2077</v>
      </c>
      <c r="C22400" s="1" t="s">
        <v>47</v>
      </c>
      <c r="D22400" s="1" t="s">
        <v>24</v>
      </c>
      <c r="E22400" s="5">
        <v>8.1185754999999998E-2</v>
      </c>
    </row>
    <row r="22401" spans="1:5" hidden="1">
      <c r="A22401" s="4" t="s">
        <v>10</v>
      </c>
      <c r="B22401" s="2">
        <v>2078</v>
      </c>
      <c r="C22401" s="1" t="s">
        <v>47</v>
      </c>
      <c r="D22401" s="1" t="s">
        <v>24</v>
      </c>
      <c r="E22401" s="5">
        <v>7.9298851000000004E-2</v>
      </c>
    </row>
    <row r="22402" spans="1:5" hidden="1">
      <c r="A22402" s="4" t="s">
        <v>10</v>
      </c>
      <c r="B22402" s="2">
        <v>2079</v>
      </c>
      <c r="C22402" s="1" t="s">
        <v>47</v>
      </c>
      <c r="D22402" s="1" t="s">
        <v>24</v>
      </c>
      <c r="E22402" s="5">
        <v>7.7411946999999995E-2</v>
      </c>
    </row>
    <row r="22403" spans="1:5" hidden="1">
      <c r="A22403" s="4" t="s">
        <v>10</v>
      </c>
      <c r="B22403" s="2">
        <v>2080</v>
      </c>
      <c r="C22403" s="1" t="s">
        <v>47</v>
      </c>
      <c r="D22403" s="1" t="s">
        <v>24</v>
      </c>
      <c r="E22403" s="5">
        <v>7.5525044E-2</v>
      </c>
    </row>
    <row r="22404" spans="1:5" hidden="1">
      <c r="A22404" s="4" t="s">
        <v>10</v>
      </c>
      <c r="B22404" s="2">
        <v>2081</v>
      </c>
      <c r="C22404" s="1" t="s">
        <v>47</v>
      </c>
      <c r="D22404" s="1" t="s">
        <v>24</v>
      </c>
      <c r="E22404" s="5">
        <v>7.4016182999999999E-2</v>
      </c>
    </row>
    <row r="22405" spans="1:5" hidden="1">
      <c r="A22405" s="4" t="s">
        <v>10</v>
      </c>
      <c r="B22405" s="2">
        <v>2082</v>
      </c>
      <c r="C22405" s="1" t="s">
        <v>47</v>
      </c>
      <c r="D22405" s="1" t="s">
        <v>24</v>
      </c>
      <c r="E22405" s="5">
        <v>7.2509265000000003E-2</v>
      </c>
    </row>
    <row r="22406" spans="1:5" hidden="1">
      <c r="A22406" s="4" t="s">
        <v>10</v>
      </c>
      <c r="B22406" s="2">
        <v>2083</v>
      </c>
      <c r="C22406" s="1" t="s">
        <v>47</v>
      </c>
      <c r="D22406" s="1" t="s">
        <v>24</v>
      </c>
      <c r="E22406" s="5">
        <v>7.1002346999999993E-2</v>
      </c>
    </row>
    <row r="22407" spans="1:5" hidden="1">
      <c r="A22407" s="4" t="s">
        <v>10</v>
      </c>
      <c r="B22407" s="2">
        <v>2084</v>
      </c>
      <c r="C22407" s="1" t="s">
        <v>47</v>
      </c>
      <c r="D22407" s="1" t="s">
        <v>24</v>
      </c>
      <c r="E22407" s="5">
        <v>6.9495429999999997E-2</v>
      </c>
    </row>
    <row r="22408" spans="1:5" hidden="1">
      <c r="A22408" s="4" t="s">
        <v>10</v>
      </c>
      <c r="B22408" s="2">
        <v>2085</v>
      </c>
      <c r="C22408" s="1" t="s">
        <v>47</v>
      </c>
      <c r="D22408" s="1" t="s">
        <v>24</v>
      </c>
      <c r="E22408" s="5">
        <v>6.7986568999999997E-2</v>
      </c>
    </row>
    <row r="22409" spans="1:5" hidden="1">
      <c r="A22409" s="4" t="s">
        <v>10</v>
      </c>
      <c r="B22409" s="2">
        <v>2086</v>
      </c>
      <c r="C22409" s="1" t="s">
        <v>47</v>
      </c>
      <c r="D22409" s="1" t="s">
        <v>24</v>
      </c>
      <c r="E22409" s="5">
        <v>6.6479651000000001E-2</v>
      </c>
    </row>
    <row r="22410" spans="1:5" hidden="1">
      <c r="A22410" s="4" t="s">
        <v>10</v>
      </c>
      <c r="B22410" s="2">
        <v>2087</v>
      </c>
      <c r="C22410" s="1" t="s">
        <v>47</v>
      </c>
      <c r="D22410" s="1" t="s">
        <v>24</v>
      </c>
      <c r="E22410" s="5">
        <v>6.4972734000000004E-2</v>
      </c>
    </row>
    <row r="22411" spans="1:5" hidden="1">
      <c r="A22411" s="4" t="s">
        <v>10</v>
      </c>
      <c r="B22411" s="2">
        <v>2088</v>
      </c>
      <c r="C22411" s="1" t="s">
        <v>47</v>
      </c>
      <c r="D22411" s="1" t="s">
        <v>24</v>
      </c>
      <c r="E22411" s="5">
        <v>6.3465815999999994E-2</v>
      </c>
    </row>
    <row r="22412" spans="1:5" hidden="1">
      <c r="A22412" s="4" t="s">
        <v>10</v>
      </c>
      <c r="B22412" s="2">
        <v>2089</v>
      </c>
      <c r="C22412" s="1" t="s">
        <v>47</v>
      </c>
      <c r="D22412" s="1" t="s">
        <v>24</v>
      </c>
      <c r="E22412" s="5">
        <v>6.1956955000000001E-2</v>
      </c>
    </row>
    <row r="22413" spans="1:5" hidden="1">
      <c r="A22413" s="4" t="s">
        <v>10</v>
      </c>
      <c r="B22413" s="2">
        <v>2090</v>
      </c>
      <c r="C22413" s="1" t="s">
        <v>47</v>
      </c>
      <c r="D22413" s="1" t="s">
        <v>24</v>
      </c>
      <c r="E22413" s="5">
        <v>6.0450036999999998E-2</v>
      </c>
    </row>
    <row r="22414" spans="1:5" hidden="1">
      <c r="A22414" s="4" t="s">
        <v>10</v>
      </c>
      <c r="B22414" s="2">
        <v>2091</v>
      </c>
      <c r="C22414" s="1" t="s">
        <v>47</v>
      </c>
      <c r="D22414" s="1" t="s">
        <v>24</v>
      </c>
      <c r="E22414" s="5">
        <v>5.9202783000000002E-2</v>
      </c>
    </row>
    <row r="22415" spans="1:5" hidden="1">
      <c r="A22415" s="4" t="s">
        <v>10</v>
      </c>
      <c r="B22415" s="2">
        <v>2092</v>
      </c>
      <c r="C22415" s="1" t="s">
        <v>47</v>
      </c>
      <c r="D22415" s="1" t="s">
        <v>24</v>
      </c>
      <c r="E22415" s="5">
        <v>5.7955528999999999E-2</v>
      </c>
    </row>
    <row r="22416" spans="1:5" hidden="1">
      <c r="A22416" s="4" t="s">
        <v>10</v>
      </c>
      <c r="B22416" s="2">
        <v>2093</v>
      </c>
      <c r="C22416" s="1" t="s">
        <v>47</v>
      </c>
      <c r="D22416" s="1" t="s">
        <v>24</v>
      </c>
      <c r="E22416" s="5">
        <v>5.6707042999999999E-2</v>
      </c>
    </row>
    <row r="22417" spans="1:5" hidden="1">
      <c r="A22417" s="4" t="s">
        <v>10</v>
      </c>
      <c r="B22417" s="2">
        <v>2094</v>
      </c>
      <c r="C22417" s="1" t="s">
        <v>47</v>
      </c>
      <c r="D22417" s="1" t="s">
        <v>24</v>
      </c>
      <c r="E22417" s="5">
        <v>5.5459789000000002E-2</v>
      </c>
    </row>
    <row r="22418" spans="1:5" hidden="1">
      <c r="A22418" s="4" t="s">
        <v>10</v>
      </c>
      <c r="B22418" s="2">
        <v>2095</v>
      </c>
      <c r="C22418" s="1" t="s">
        <v>47</v>
      </c>
      <c r="D22418" s="1" t="s">
        <v>24</v>
      </c>
      <c r="E22418" s="5">
        <v>5.4212534E-2</v>
      </c>
    </row>
    <row r="22419" spans="1:5" hidden="1">
      <c r="A22419" s="4" t="s">
        <v>10</v>
      </c>
      <c r="B22419" s="2">
        <v>2096</v>
      </c>
      <c r="C22419" s="1" t="s">
        <v>47</v>
      </c>
      <c r="D22419" s="1" t="s">
        <v>24</v>
      </c>
      <c r="E22419" s="5">
        <v>5.2965280000000003E-2</v>
      </c>
    </row>
    <row r="22420" spans="1:5" hidden="1">
      <c r="A22420" s="4" t="s">
        <v>10</v>
      </c>
      <c r="B22420" s="2">
        <v>2097</v>
      </c>
      <c r="C22420" s="1" t="s">
        <v>47</v>
      </c>
      <c r="D22420" s="1" t="s">
        <v>24</v>
      </c>
      <c r="E22420" s="5">
        <v>5.1716794000000003E-2</v>
      </c>
    </row>
    <row r="22421" spans="1:5" hidden="1">
      <c r="A22421" s="4" t="s">
        <v>10</v>
      </c>
      <c r="B22421" s="2">
        <v>2098</v>
      </c>
      <c r="C22421" s="1" t="s">
        <v>47</v>
      </c>
      <c r="D22421" s="1" t="s">
        <v>24</v>
      </c>
      <c r="E22421" s="5">
        <v>5.046954E-2</v>
      </c>
    </row>
    <row r="22422" spans="1:5" hidden="1">
      <c r="A22422" s="4" t="s">
        <v>10</v>
      </c>
      <c r="B22422" s="2">
        <v>2099</v>
      </c>
      <c r="C22422" s="1" t="s">
        <v>47</v>
      </c>
      <c r="D22422" s="1" t="s">
        <v>24</v>
      </c>
      <c r="E22422" s="5">
        <v>4.9222284999999998E-2</v>
      </c>
    </row>
    <row r="22423" spans="1:5" hidden="1">
      <c r="A22423" s="4" t="s">
        <v>10</v>
      </c>
      <c r="B22423" s="2">
        <v>2100</v>
      </c>
      <c r="C22423" s="1" t="s">
        <v>47</v>
      </c>
      <c r="D22423" s="1" t="s">
        <v>24</v>
      </c>
      <c r="E22423" s="5">
        <v>4.7975031000000001E-2</v>
      </c>
    </row>
    <row r="22424" spans="1:5" hidden="1">
      <c r="A22424" s="4" t="s">
        <v>11</v>
      </c>
      <c r="B22424" s="2">
        <v>2000</v>
      </c>
      <c r="C22424" s="1" t="s">
        <v>47</v>
      </c>
      <c r="D22424" s="1" t="s">
        <v>24</v>
      </c>
      <c r="E22424" s="5">
        <v>0.82501068300000002</v>
      </c>
    </row>
    <row r="22425" spans="1:5" hidden="1">
      <c r="A22425" s="4" t="s">
        <v>11</v>
      </c>
      <c r="B22425" s="2">
        <v>2001</v>
      </c>
      <c r="C22425" s="1" t="s">
        <v>47</v>
      </c>
      <c r="D22425" s="1" t="s">
        <v>24</v>
      </c>
      <c r="E22425" s="5">
        <v>0.77906857299999999</v>
      </c>
    </row>
    <row r="22426" spans="1:5" hidden="1">
      <c r="A22426" s="4" t="s">
        <v>11</v>
      </c>
      <c r="B22426" s="2">
        <v>2002</v>
      </c>
      <c r="C22426" s="1" t="s">
        <v>47</v>
      </c>
      <c r="D22426" s="1" t="s">
        <v>24</v>
      </c>
      <c r="E22426" s="5">
        <v>0.70787924099999999</v>
      </c>
    </row>
    <row r="22427" spans="1:5" hidden="1">
      <c r="A22427" s="4" t="s">
        <v>11</v>
      </c>
      <c r="B22427" s="2">
        <v>2003</v>
      </c>
      <c r="C22427" s="1" t="s">
        <v>47</v>
      </c>
      <c r="D22427" s="1" t="s">
        <v>24</v>
      </c>
      <c r="E22427" s="5">
        <v>0.94286656599999996</v>
      </c>
    </row>
    <row r="22428" spans="1:5" hidden="1">
      <c r="A22428" s="4" t="s">
        <v>11</v>
      </c>
      <c r="B22428" s="2">
        <v>2004</v>
      </c>
      <c r="C22428" s="1" t="s">
        <v>47</v>
      </c>
      <c r="D22428" s="1" t="s">
        <v>24</v>
      </c>
      <c r="E22428" s="5">
        <v>0.96895842099999996</v>
      </c>
    </row>
    <row r="22429" spans="1:5" hidden="1">
      <c r="A22429" s="4" t="s">
        <v>11</v>
      </c>
      <c r="B22429" s="2">
        <v>2005</v>
      </c>
      <c r="C22429" s="1" t="s">
        <v>47</v>
      </c>
      <c r="D22429" s="1" t="s">
        <v>24</v>
      </c>
      <c r="E22429" s="5">
        <v>0.61633927799999999</v>
      </c>
    </row>
    <row r="22430" spans="1:5" hidden="1">
      <c r="A22430" s="4" t="s">
        <v>11</v>
      </c>
      <c r="B22430" s="2">
        <v>2006</v>
      </c>
      <c r="C22430" s="1" t="s">
        <v>47</v>
      </c>
      <c r="D22430" s="1" t="s">
        <v>24</v>
      </c>
      <c r="E22430" s="5">
        <v>0.52440425000000002</v>
      </c>
    </row>
    <row r="22431" spans="1:5" hidden="1">
      <c r="A22431" s="4" t="s">
        <v>11</v>
      </c>
      <c r="B22431" s="2">
        <v>2007</v>
      </c>
      <c r="C22431" s="1" t="s">
        <v>47</v>
      </c>
      <c r="D22431" s="1" t="s">
        <v>24</v>
      </c>
      <c r="E22431" s="5">
        <v>0.55430891000000004</v>
      </c>
    </row>
    <row r="22432" spans="1:5" hidden="1">
      <c r="A22432" s="4" t="s">
        <v>11</v>
      </c>
      <c r="B22432" s="2">
        <v>2008</v>
      </c>
      <c r="C22432" s="1" t="s">
        <v>47</v>
      </c>
      <c r="D22432" s="1" t="s">
        <v>24</v>
      </c>
      <c r="E22432" s="5">
        <v>0.56003525099999996</v>
      </c>
    </row>
    <row r="22433" spans="1:5" hidden="1">
      <c r="A22433" s="4" t="s">
        <v>11</v>
      </c>
      <c r="B22433" s="2">
        <v>2009</v>
      </c>
      <c r="C22433" s="1" t="s">
        <v>47</v>
      </c>
      <c r="D22433" s="1" t="s">
        <v>24</v>
      </c>
      <c r="E22433" s="5">
        <v>0.51217981000000001</v>
      </c>
    </row>
    <row r="22434" spans="1:5" hidden="1">
      <c r="A22434" s="4" t="s">
        <v>11</v>
      </c>
      <c r="B22434" s="2">
        <v>2010</v>
      </c>
      <c r="C22434" s="1" t="s">
        <v>47</v>
      </c>
      <c r="D22434" s="1" t="s">
        <v>24</v>
      </c>
      <c r="E22434" s="5">
        <v>0.434403594</v>
      </c>
    </row>
    <row r="22435" spans="1:5" hidden="1">
      <c r="A22435" s="4" t="s">
        <v>11</v>
      </c>
      <c r="B22435" s="2">
        <v>2011</v>
      </c>
      <c r="C22435" s="1" t="s">
        <v>47</v>
      </c>
      <c r="D22435" s="1" t="s">
        <v>24</v>
      </c>
      <c r="E22435" s="5">
        <v>0.42302276</v>
      </c>
    </row>
    <row r="22436" spans="1:5" hidden="1">
      <c r="A22436" s="4" t="s">
        <v>11</v>
      </c>
      <c r="B22436" s="2">
        <v>2012</v>
      </c>
      <c r="C22436" s="1" t="s">
        <v>47</v>
      </c>
      <c r="D22436" s="1" t="s">
        <v>24</v>
      </c>
      <c r="E22436" s="5">
        <v>0.42933579700000002</v>
      </c>
    </row>
    <row r="22437" spans="1:5" hidden="1">
      <c r="A22437" s="4" t="s">
        <v>11</v>
      </c>
      <c r="B22437" s="2">
        <v>2013</v>
      </c>
      <c r="C22437" s="1" t="s">
        <v>47</v>
      </c>
      <c r="D22437" s="1" t="s">
        <v>24</v>
      </c>
      <c r="E22437" s="5">
        <v>0.39694989400000003</v>
      </c>
    </row>
    <row r="22438" spans="1:5" hidden="1">
      <c r="A22438" s="4" t="s">
        <v>11</v>
      </c>
      <c r="B22438" s="2">
        <v>2014</v>
      </c>
      <c r="C22438" s="1" t="s">
        <v>47</v>
      </c>
      <c r="D22438" s="1" t="s">
        <v>24</v>
      </c>
      <c r="E22438" s="5">
        <v>0.380516146</v>
      </c>
    </row>
    <row r="22439" spans="1:5" hidden="1">
      <c r="A22439" s="4" t="s">
        <v>11</v>
      </c>
      <c r="B22439" s="2">
        <v>2015</v>
      </c>
      <c r="C22439" s="1" t="s">
        <v>47</v>
      </c>
      <c r="D22439" s="1" t="s">
        <v>24</v>
      </c>
      <c r="E22439" s="5">
        <v>0.42682150299999999</v>
      </c>
    </row>
    <row r="22440" spans="1:5" hidden="1">
      <c r="A22440" s="4" t="s">
        <v>11</v>
      </c>
      <c r="B22440" s="2">
        <v>2016</v>
      </c>
      <c r="C22440" s="1" t="s">
        <v>47</v>
      </c>
      <c r="D22440" s="1" t="s">
        <v>24</v>
      </c>
      <c r="E22440" s="5">
        <v>0.40045416</v>
      </c>
    </row>
    <row r="22441" spans="1:5" hidden="1">
      <c r="A22441" s="4" t="s">
        <v>11</v>
      </c>
      <c r="B22441" s="2">
        <v>2017</v>
      </c>
      <c r="C22441" s="1" t="s">
        <v>47</v>
      </c>
      <c r="D22441" s="1" t="s">
        <v>24</v>
      </c>
      <c r="E22441" s="5">
        <v>0.37743250299999997</v>
      </c>
    </row>
    <row r="22442" spans="1:5" hidden="1">
      <c r="A22442" s="4" t="s">
        <v>11</v>
      </c>
      <c r="B22442" s="2">
        <v>2018</v>
      </c>
      <c r="C22442" s="1" t="s">
        <v>47</v>
      </c>
      <c r="D22442" s="1" t="s">
        <v>24</v>
      </c>
      <c r="E22442" s="5">
        <v>0.44538084300000003</v>
      </c>
    </row>
    <row r="22443" spans="1:5" hidden="1">
      <c r="A22443" s="4" t="s">
        <v>11</v>
      </c>
      <c r="B22443" s="2">
        <v>2019</v>
      </c>
      <c r="C22443" s="1" t="s">
        <v>47</v>
      </c>
      <c r="D22443" s="1" t="s">
        <v>24</v>
      </c>
      <c r="E22443" s="5">
        <v>0.43941473199999997</v>
      </c>
    </row>
    <row r="22444" spans="1:5" hidden="1">
      <c r="A22444" s="4" t="s">
        <v>11</v>
      </c>
      <c r="B22444" s="2">
        <v>2020</v>
      </c>
      <c r="C22444" s="1" t="s">
        <v>47</v>
      </c>
      <c r="D22444" s="1" t="s">
        <v>24</v>
      </c>
      <c r="E22444" s="5">
        <v>0.351929192</v>
      </c>
    </row>
    <row r="22445" spans="1:5" hidden="1">
      <c r="A22445" s="4" t="s">
        <v>11</v>
      </c>
      <c r="B22445" s="2">
        <v>2021</v>
      </c>
      <c r="C22445" s="1" t="s">
        <v>47</v>
      </c>
      <c r="D22445" s="1" t="s">
        <v>24</v>
      </c>
      <c r="E22445" s="5">
        <v>0.36112916299999998</v>
      </c>
    </row>
    <row r="22446" spans="1:5" hidden="1">
      <c r="A22446" s="4" t="s">
        <v>11</v>
      </c>
      <c r="B22446" s="2">
        <v>2022</v>
      </c>
      <c r="C22446" s="1" t="s">
        <v>47</v>
      </c>
      <c r="D22446" s="1" t="s">
        <v>24</v>
      </c>
      <c r="E22446" s="5">
        <v>0.36112916299999998</v>
      </c>
    </row>
    <row r="22447" spans="1:5" hidden="1">
      <c r="A22447" s="4" t="s">
        <v>11</v>
      </c>
      <c r="B22447" s="2">
        <v>2023</v>
      </c>
      <c r="C22447" s="1" t="s">
        <v>47</v>
      </c>
      <c r="D22447" s="1" t="s">
        <v>24</v>
      </c>
      <c r="E22447" s="5">
        <v>0.36112916299999998</v>
      </c>
    </row>
    <row r="22448" spans="1:5" hidden="1">
      <c r="A22448" s="4" t="s">
        <v>11</v>
      </c>
      <c r="B22448" s="2">
        <v>2024</v>
      </c>
      <c r="C22448" s="1" t="s">
        <v>47</v>
      </c>
      <c r="D22448" s="1" t="s">
        <v>24</v>
      </c>
      <c r="E22448" s="5">
        <v>0.36112916299999998</v>
      </c>
    </row>
    <row r="22449" spans="1:5" hidden="1">
      <c r="A22449" s="4" t="s">
        <v>11</v>
      </c>
      <c r="B22449" s="2">
        <v>2025</v>
      </c>
      <c r="C22449" s="1" t="s">
        <v>47</v>
      </c>
      <c r="D22449" s="1" t="s">
        <v>24</v>
      </c>
      <c r="E22449" s="5">
        <v>0.36112916299999998</v>
      </c>
    </row>
    <row r="22450" spans="1:5" hidden="1">
      <c r="A22450" s="4" t="s">
        <v>11</v>
      </c>
      <c r="B22450" s="2">
        <v>2026</v>
      </c>
      <c r="C22450" s="1" t="s">
        <v>47</v>
      </c>
      <c r="D22450" s="1" t="s">
        <v>24</v>
      </c>
      <c r="E22450" s="5">
        <v>0.35251625419999999</v>
      </c>
    </row>
    <row r="22451" spans="1:5" hidden="1">
      <c r="A22451" s="4" t="s">
        <v>11</v>
      </c>
      <c r="B22451" s="2">
        <v>2027</v>
      </c>
      <c r="C22451" s="1" t="s">
        <v>47</v>
      </c>
      <c r="D22451" s="1" t="s">
        <v>24</v>
      </c>
      <c r="E22451" s="5">
        <v>0.33959962020000001</v>
      </c>
    </row>
    <row r="22452" spans="1:5" hidden="1">
      <c r="A22452" s="4" t="s">
        <v>11</v>
      </c>
      <c r="B22452" s="2">
        <v>2028</v>
      </c>
      <c r="C22452" s="1" t="s">
        <v>47</v>
      </c>
      <c r="D22452" s="1" t="s">
        <v>24</v>
      </c>
      <c r="E22452" s="5">
        <v>0.32237926099999997</v>
      </c>
    </row>
    <row r="22453" spans="1:5" hidden="1">
      <c r="A22453" s="4" t="s">
        <v>11</v>
      </c>
      <c r="B22453" s="2">
        <v>2029</v>
      </c>
      <c r="C22453" s="1" t="s">
        <v>47</v>
      </c>
      <c r="D22453" s="1" t="s">
        <v>24</v>
      </c>
      <c r="E22453" s="5">
        <v>0.30083334299999998</v>
      </c>
    </row>
    <row r="22454" spans="1:5" hidden="1">
      <c r="A22454" s="4" t="s">
        <v>11</v>
      </c>
      <c r="B22454" s="2">
        <v>2030</v>
      </c>
      <c r="C22454" s="1" t="s">
        <v>47</v>
      </c>
      <c r="D22454" s="1" t="s">
        <v>24</v>
      </c>
      <c r="E22454" s="5">
        <v>0.27500007500000001</v>
      </c>
    </row>
    <row r="22455" spans="1:5" hidden="1">
      <c r="A22455" s="4" t="s">
        <v>11</v>
      </c>
      <c r="B22455" s="2">
        <v>2031</v>
      </c>
      <c r="C22455" s="1" t="s">
        <v>47</v>
      </c>
      <c r="D22455" s="1" t="s">
        <v>24</v>
      </c>
      <c r="E22455" s="5">
        <v>0.26780607899999997</v>
      </c>
    </row>
    <row r="22456" spans="1:5" hidden="1">
      <c r="A22456" s="4" t="s">
        <v>11</v>
      </c>
      <c r="B22456" s="2">
        <v>2032</v>
      </c>
      <c r="C22456" s="1" t="s">
        <v>47</v>
      </c>
      <c r="D22456" s="1" t="s">
        <v>24</v>
      </c>
      <c r="E22456" s="5">
        <v>0.26061208400000002</v>
      </c>
    </row>
    <row r="22457" spans="1:5" hidden="1">
      <c r="A22457" s="4" t="s">
        <v>11</v>
      </c>
      <c r="B22457" s="2">
        <v>2033</v>
      </c>
      <c r="C22457" s="1" t="s">
        <v>47</v>
      </c>
      <c r="D22457" s="1" t="s">
        <v>24</v>
      </c>
      <c r="E22457" s="5">
        <v>0.25340056300000002</v>
      </c>
    </row>
    <row r="22458" spans="1:5" hidden="1">
      <c r="A22458" s="4" t="s">
        <v>11</v>
      </c>
      <c r="B22458" s="2">
        <v>2034</v>
      </c>
      <c r="C22458" s="1" t="s">
        <v>47</v>
      </c>
      <c r="D22458" s="1" t="s">
        <v>24</v>
      </c>
      <c r="E22458" s="5">
        <v>0.24620656799999999</v>
      </c>
    </row>
    <row r="22459" spans="1:5" hidden="1">
      <c r="A22459" s="4" t="s">
        <v>11</v>
      </c>
      <c r="B22459" s="2">
        <v>2035</v>
      </c>
      <c r="C22459" s="1" t="s">
        <v>47</v>
      </c>
      <c r="D22459" s="1" t="s">
        <v>24</v>
      </c>
      <c r="E22459" s="5">
        <v>0.23901257200000001</v>
      </c>
    </row>
    <row r="22460" spans="1:5" hidden="1">
      <c r="A22460" s="4" t="s">
        <v>11</v>
      </c>
      <c r="B22460" s="2">
        <v>2036</v>
      </c>
      <c r="C22460" s="1" t="s">
        <v>47</v>
      </c>
      <c r="D22460" s="1" t="s">
        <v>24</v>
      </c>
      <c r="E22460" s="5">
        <v>0.231818576</v>
      </c>
    </row>
    <row r="22461" spans="1:5" hidden="1">
      <c r="A22461" s="4" t="s">
        <v>11</v>
      </c>
      <c r="B22461" s="2">
        <v>2037</v>
      </c>
      <c r="C22461" s="1" t="s">
        <v>47</v>
      </c>
      <c r="D22461" s="1" t="s">
        <v>24</v>
      </c>
      <c r="E22461" s="5">
        <v>0.224607056</v>
      </c>
    </row>
    <row r="22462" spans="1:5" hidden="1">
      <c r="A22462" s="4" t="s">
        <v>11</v>
      </c>
      <c r="B22462" s="2">
        <v>2038</v>
      </c>
      <c r="C22462" s="1" t="s">
        <v>47</v>
      </c>
      <c r="D22462" s="1" t="s">
        <v>24</v>
      </c>
      <c r="E22462" s="5">
        <v>0.21741305999999999</v>
      </c>
    </row>
    <row r="22463" spans="1:5" hidden="1">
      <c r="A22463" s="4" t="s">
        <v>11</v>
      </c>
      <c r="B22463" s="2">
        <v>2039</v>
      </c>
      <c r="C22463" s="1" t="s">
        <v>47</v>
      </c>
      <c r="D22463" s="1" t="s">
        <v>24</v>
      </c>
      <c r="E22463" s="5">
        <v>0.21021906400000001</v>
      </c>
    </row>
    <row r="22464" spans="1:5" hidden="1">
      <c r="A22464" s="4" t="s">
        <v>11</v>
      </c>
      <c r="B22464" s="2">
        <v>2040</v>
      </c>
      <c r="C22464" s="1" t="s">
        <v>47</v>
      </c>
      <c r="D22464" s="1" t="s">
        <v>24</v>
      </c>
      <c r="E22464" s="5">
        <v>0.203025069</v>
      </c>
    </row>
    <row r="22465" spans="1:5" hidden="1">
      <c r="A22465" s="4" t="s">
        <v>11</v>
      </c>
      <c r="B22465" s="2">
        <v>2041</v>
      </c>
      <c r="C22465" s="1" t="s">
        <v>47</v>
      </c>
      <c r="D22465" s="1" t="s">
        <v>24</v>
      </c>
      <c r="E22465" s="5">
        <v>0.198099673</v>
      </c>
    </row>
    <row r="22466" spans="1:5" hidden="1">
      <c r="A22466" s="4" t="s">
        <v>11</v>
      </c>
      <c r="B22466" s="2">
        <v>2042</v>
      </c>
      <c r="C22466" s="1" t="s">
        <v>47</v>
      </c>
      <c r="D22466" s="1" t="s">
        <v>24</v>
      </c>
      <c r="E22466" s="5">
        <v>0.19318555600000001</v>
      </c>
    </row>
    <row r="22467" spans="1:5" hidden="1">
      <c r="A22467" s="4" t="s">
        <v>11</v>
      </c>
      <c r="B22467" s="2">
        <v>2043</v>
      </c>
      <c r="C22467" s="1" t="s">
        <v>47</v>
      </c>
      <c r="D22467" s="1" t="s">
        <v>24</v>
      </c>
      <c r="E22467" s="5">
        <v>0.18827143900000001</v>
      </c>
    </row>
    <row r="22468" spans="1:5" hidden="1">
      <c r="A22468" s="4" t="s">
        <v>11</v>
      </c>
      <c r="B22468" s="2">
        <v>2044</v>
      </c>
      <c r="C22468" s="1" t="s">
        <v>47</v>
      </c>
      <c r="D22468" s="1" t="s">
        <v>24</v>
      </c>
      <c r="E22468" s="5">
        <v>0.18335732199999999</v>
      </c>
    </row>
    <row r="22469" spans="1:5" hidden="1">
      <c r="A22469" s="4" t="s">
        <v>11</v>
      </c>
      <c r="B22469" s="2">
        <v>2045</v>
      </c>
      <c r="C22469" s="1" t="s">
        <v>47</v>
      </c>
      <c r="D22469" s="1" t="s">
        <v>24</v>
      </c>
      <c r="E22469" s="5">
        <v>0.17843192599999999</v>
      </c>
    </row>
    <row r="22470" spans="1:5" hidden="1">
      <c r="A22470" s="4" t="s">
        <v>11</v>
      </c>
      <c r="B22470" s="2">
        <v>2046</v>
      </c>
      <c r="C22470" s="1" t="s">
        <v>47</v>
      </c>
      <c r="D22470" s="1" t="s">
        <v>24</v>
      </c>
      <c r="E22470" s="5">
        <v>0.173517809</v>
      </c>
    </row>
    <row r="22471" spans="1:5" hidden="1">
      <c r="A22471" s="4" t="s">
        <v>11</v>
      </c>
      <c r="B22471" s="2">
        <v>2047</v>
      </c>
      <c r="C22471" s="1" t="s">
        <v>47</v>
      </c>
      <c r="D22471" s="1" t="s">
        <v>24</v>
      </c>
      <c r="E22471" s="5">
        <v>0.168603692</v>
      </c>
    </row>
    <row r="22472" spans="1:5" hidden="1">
      <c r="A22472" s="4" t="s">
        <v>11</v>
      </c>
      <c r="B22472" s="2">
        <v>2048</v>
      </c>
      <c r="C22472" s="1" t="s">
        <v>47</v>
      </c>
      <c r="D22472" s="1" t="s">
        <v>24</v>
      </c>
      <c r="E22472" s="5">
        <v>0.163689575</v>
      </c>
    </row>
    <row r="22473" spans="1:5" hidden="1">
      <c r="A22473" s="4" t="s">
        <v>11</v>
      </c>
      <c r="B22473" s="2">
        <v>2049</v>
      </c>
      <c r="C22473" s="1" t="s">
        <v>47</v>
      </c>
      <c r="D22473" s="1" t="s">
        <v>24</v>
      </c>
      <c r="E22473" s="5">
        <v>0.15876418</v>
      </c>
    </row>
    <row r="22474" spans="1:5" hidden="1">
      <c r="A22474" s="4" t="s">
        <v>11</v>
      </c>
      <c r="B22474" s="2">
        <v>2050</v>
      </c>
      <c r="C22474" s="1" t="s">
        <v>47</v>
      </c>
      <c r="D22474" s="1" t="s">
        <v>24</v>
      </c>
      <c r="E22474" s="5">
        <v>0.15385006200000001</v>
      </c>
    </row>
    <row r="22475" spans="1:5" hidden="1">
      <c r="A22475" s="4" t="s">
        <v>11</v>
      </c>
      <c r="B22475" s="2">
        <v>2051</v>
      </c>
      <c r="C22475" s="1" t="s">
        <v>47</v>
      </c>
      <c r="D22475" s="1" t="s">
        <v>24</v>
      </c>
      <c r="E22475" s="5">
        <v>0.150404013</v>
      </c>
    </row>
    <row r="22476" spans="1:5" hidden="1">
      <c r="A22476" s="4" t="s">
        <v>11</v>
      </c>
      <c r="B22476" s="2">
        <v>2052</v>
      </c>
      <c r="C22476" s="1" t="s">
        <v>47</v>
      </c>
      <c r="D22476" s="1" t="s">
        <v>24</v>
      </c>
      <c r="E22476" s="5">
        <v>0.146957964</v>
      </c>
    </row>
    <row r="22477" spans="1:5" hidden="1">
      <c r="A22477" s="4" t="s">
        <v>11</v>
      </c>
      <c r="B22477" s="2">
        <v>2053</v>
      </c>
      <c r="C22477" s="1" t="s">
        <v>47</v>
      </c>
      <c r="D22477" s="1" t="s">
        <v>24</v>
      </c>
      <c r="E22477" s="5">
        <v>0.14350465800000001</v>
      </c>
    </row>
    <row r="22478" spans="1:5" hidden="1">
      <c r="A22478" s="4" t="s">
        <v>11</v>
      </c>
      <c r="B22478" s="2">
        <v>2054</v>
      </c>
      <c r="C22478" s="1" t="s">
        <v>47</v>
      </c>
      <c r="D22478" s="1" t="s">
        <v>24</v>
      </c>
      <c r="E22478" s="5">
        <v>0.140058609</v>
      </c>
    </row>
    <row r="22479" spans="1:5" hidden="1">
      <c r="A22479" s="4" t="s">
        <v>11</v>
      </c>
      <c r="B22479" s="2">
        <v>2055</v>
      </c>
      <c r="C22479" s="1" t="s">
        <v>47</v>
      </c>
      <c r="D22479" s="1" t="s">
        <v>24</v>
      </c>
      <c r="E22479" s="5">
        <v>0.13661255899999999</v>
      </c>
    </row>
    <row r="22480" spans="1:5" hidden="1">
      <c r="A22480" s="4" t="s">
        <v>11</v>
      </c>
      <c r="B22480" s="2">
        <v>2056</v>
      </c>
      <c r="C22480" s="1" t="s">
        <v>47</v>
      </c>
      <c r="D22480" s="1" t="s">
        <v>24</v>
      </c>
      <c r="E22480" s="5">
        <v>0.13316650999999999</v>
      </c>
    </row>
    <row r="22481" spans="1:5" hidden="1">
      <c r="A22481" s="4" t="s">
        <v>11</v>
      </c>
      <c r="B22481" s="2">
        <v>2057</v>
      </c>
      <c r="C22481" s="1" t="s">
        <v>47</v>
      </c>
      <c r="D22481" s="1" t="s">
        <v>24</v>
      </c>
      <c r="E22481" s="5">
        <v>0.129713204</v>
      </c>
    </row>
    <row r="22482" spans="1:5" hidden="1">
      <c r="A22482" s="4" t="s">
        <v>11</v>
      </c>
      <c r="B22482" s="2">
        <v>2058</v>
      </c>
      <c r="C22482" s="1" t="s">
        <v>47</v>
      </c>
      <c r="D22482" s="1" t="s">
        <v>24</v>
      </c>
      <c r="E22482" s="5">
        <v>0.12626715499999999</v>
      </c>
    </row>
    <row r="22483" spans="1:5" hidden="1">
      <c r="A22483" s="4" t="s">
        <v>11</v>
      </c>
      <c r="B22483" s="2">
        <v>2059</v>
      </c>
      <c r="C22483" s="1" t="s">
        <v>47</v>
      </c>
      <c r="D22483" s="1" t="s">
        <v>24</v>
      </c>
      <c r="E22483" s="5">
        <v>0.122821106</v>
      </c>
    </row>
    <row r="22484" spans="1:5" hidden="1">
      <c r="A22484" s="4" t="s">
        <v>11</v>
      </c>
      <c r="B22484" s="2">
        <v>2060</v>
      </c>
      <c r="C22484" s="1" t="s">
        <v>47</v>
      </c>
      <c r="D22484" s="1" t="s">
        <v>24</v>
      </c>
      <c r="E22484" s="5">
        <v>0.11937505599999999</v>
      </c>
    </row>
    <row r="22485" spans="1:5" hidden="1">
      <c r="A22485" s="4" t="s">
        <v>11</v>
      </c>
      <c r="B22485" s="2">
        <v>2061</v>
      </c>
      <c r="C22485" s="1" t="s">
        <v>47</v>
      </c>
      <c r="D22485" s="1" t="s">
        <v>24</v>
      </c>
      <c r="E22485" s="5">
        <v>0.116874298</v>
      </c>
    </row>
    <row r="22486" spans="1:5" hidden="1">
      <c r="A22486" s="4" t="s">
        <v>11</v>
      </c>
      <c r="B22486" s="2">
        <v>2062</v>
      </c>
      <c r="C22486" s="1" t="s">
        <v>47</v>
      </c>
      <c r="D22486" s="1" t="s">
        <v>24</v>
      </c>
      <c r="E22486" s="5">
        <v>0.114378193</v>
      </c>
    </row>
    <row r="22487" spans="1:5" hidden="1">
      <c r="A22487" s="4" t="s">
        <v>11</v>
      </c>
      <c r="B22487" s="2">
        <v>2063</v>
      </c>
      <c r="C22487" s="1" t="s">
        <v>47</v>
      </c>
      <c r="D22487" s="1" t="s">
        <v>24</v>
      </c>
      <c r="E22487" s="5">
        <v>0.111882089</v>
      </c>
    </row>
    <row r="22488" spans="1:5" hidden="1">
      <c r="A22488" s="4" t="s">
        <v>11</v>
      </c>
      <c r="B22488" s="2">
        <v>2064</v>
      </c>
      <c r="C22488" s="1" t="s">
        <v>47</v>
      </c>
      <c r="D22488" s="1" t="s">
        <v>24</v>
      </c>
      <c r="E22488" s="5">
        <v>0.10938598400000001</v>
      </c>
    </row>
    <row r="22489" spans="1:5" hidden="1">
      <c r="A22489" s="4" t="s">
        <v>11</v>
      </c>
      <c r="B22489" s="2">
        <v>2065</v>
      </c>
      <c r="C22489" s="1" t="s">
        <v>47</v>
      </c>
      <c r="D22489" s="1" t="s">
        <v>24</v>
      </c>
      <c r="E22489" s="5">
        <v>0.106885226</v>
      </c>
    </row>
    <row r="22490" spans="1:5" hidden="1">
      <c r="A22490" s="4" t="s">
        <v>11</v>
      </c>
      <c r="B22490" s="2">
        <v>2066</v>
      </c>
      <c r="C22490" s="1" t="s">
        <v>47</v>
      </c>
      <c r="D22490" s="1" t="s">
        <v>24</v>
      </c>
      <c r="E22490" s="5">
        <v>0.104389122</v>
      </c>
    </row>
    <row r="22491" spans="1:5" hidden="1">
      <c r="A22491" s="4" t="s">
        <v>11</v>
      </c>
      <c r="B22491" s="2">
        <v>2067</v>
      </c>
      <c r="C22491" s="1" t="s">
        <v>47</v>
      </c>
      <c r="D22491" s="1" t="s">
        <v>24</v>
      </c>
      <c r="E22491" s="5">
        <v>0.101893017</v>
      </c>
    </row>
    <row r="22492" spans="1:5" hidden="1">
      <c r="A22492" s="4" t="s">
        <v>11</v>
      </c>
      <c r="B22492" s="2">
        <v>2068</v>
      </c>
      <c r="C22492" s="1" t="s">
        <v>47</v>
      </c>
      <c r="D22492" s="1" t="s">
        <v>24</v>
      </c>
      <c r="E22492" s="5">
        <v>9.9396913000000003E-2</v>
      </c>
    </row>
    <row r="22493" spans="1:5" hidden="1">
      <c r="A22493" s="4" t="s">
        <v>11</v>
      </c>
      <c r="B22493" s="2">
        <v>2069</v>
      </c>
      <c r="C22493" s="1" t="s">
        <v>47</v>
      </c>
      <c r="D22493" s="1" t="s">
        <v>24</v>
      </c>
      <c r="E22493" s="5">
        <v>9.6896153999999998E-2</v>
      </c>
    </row>
    <row r="22494" spans="1:5" hidden="1">
      <c r="A22494" s="4" t="s">
        <v>11</v>
      </c>
      <c r="B22494" s="2">
        <v>2070</v>
      </c>
      <c r="C22494" s="1" t="s">
        <v>47</v>
      </c>
      <c r="D22494" s="1" t="s">
        <v>24</v>
      </c>
      <c r="E22494" s="5">
        <v>9.4400049999999999E-2</v>
      </c>
    </row>
    <row r="22495" spans="1:5" hidden="1">
      <c r="A22495" s="4" t="s">
        <v>11</v>
      </c>
      <c r="B22495" s="2">
        <v>2071</v>
      </c>
      <c r="C22495" s="1" t="s">
        <v>47</v>
      </c>
      <c r="D22495" s="1" t="s">
        <v>24</v>
      </c>
      <c r="E22495" s="5">
        <v>9.2513146000000004E-2</v>
      </c>
    </row>
    <row r="22496" spans="1:5" hidden="1">
      <c r="A22496" s="4" t="s">
        <v>11</v>
      </c>
      <c r="B22496" s="2">
        <v>2072</v>
      </c>
      <c r="C22496" s="1" t="s">
        <v>47</v>
      </c>
      <c r="D22496" s="1" t="s">
        <v>24</v>
      </c>
      <c r="E22496" s="5">
        <v>9.0626242999999995E-2</v>
      </c>
    </row>
    <row r="22497" spans="1:5" hidden="1">
      <c r="A22497" s="4" t="s">
        <v>11</v>
      </c>
      <c r="B22497" s="2">
        <v>2073</v>
      </c>
      <c r="C22497" s="1" t="s">
        <v>47</v>
      </c>
      <c r="D22497" s="1" t="s">
        <v>24</v>
      </c>
      <c r="E22497" s="5">
        <v>8.8736354000000003E-2</v>
      </c>
    </row>
    <row r="22498" spans="1:5" hidden="1">
      <c r="A22498" s="4" t="s">
        <v>11</v>
      </c>
      <c r="B22498" s="2">
        <v>2074</v>
      </c>
      <c r="C22498" s="1" t="s">
        <v>47</v>
      </c>
      <c r="D22498" s="1" t="s">
        <v>24</v>
      </c>
      <c r="E22498" s="5">
        <v>8.6849450999999994E-2</v>
      </c>
    </row>
    <row r="22499" spans="1:5" hidden="1">
      <c r="A22499" s="4" t="s">
        <v>11</v>
      </c>
      <c r="B22499" s="2">
        <v>2075</v>
      </c>
      <c r="C22499" s="1" t="s">
        <v>47</v>
      </c>
      <c r="D22499" s="1" t="s">
        <v>24</v>
      </c>
      <c r="E22499" s="5">
        <v>8.4962546999999999E-2</v>
      </c>
    </row>
    <row r="22500" spans="1:5" hidden="1">
      <c r="A22500" s="4" t="s">
        <v>11</v>
      </c>
      <c r="B22500" s="2">
        <v>2076</v>
      </c>
      <c r="C22500" s="1" t="s">
        <v>47</v>
      </c>
      <c r="D22500" s="1" t="s">
        <v>24</v>
      </c>
      <c r="E22500" s="5">
        <v>8.3075643000000005E-2</v>
      </c>
    </row>
    <row r="22501" spans="1:5" hidden="1">
      <c r="A22501" s="4" t="s">
        <v>11</v>
      </c>
      <c r="B22501" s="2">
        <v>2077</v>
      </c>
      <c r="C22501" s="1" t="s">
        <v>47</v>
      </c>
      <c r="D22501" s="1" t="s">
        <v>24</v>
      </c>
      <c r="E22501" s="5">
        <v>8.1185754999999998E-2</v>
      </c>
    </row>
    <row r="22502" spans="1:5" hidden="1">
      <c r="A22502" s="4" t="s">
        <v>11</v>
      </c>
      <c r="B22502" s="2">
        <v>2078</v>
      </c>
      <c r="C22502" s="1" t="s">
        <v>47</v>
      </c>
      <c r="D22502" s="1" t="s">
        <v>24</v>
      </c>
      <c r="E22502" s="5">
        <v>7.9298851000000004E-2</v>
      </c>
    </row>
    <row r="22503" spans="1:5" hidden="1">
      <c r="A22503" s="4" t="s">
        <v>11</v>
      </c>
      <c r="B22503" s="2">
        <v>2079</v>
      </c>
      <c r="C22503" s="1" t="s">
        <v>47</v>
      </c>
      <c r="D22503" s="1" t="s">
        <v>24</v>
      </c>
      <c r="E22503" s="5">
        <v>7.7411946999999995E-2</v>
      </c>
    </row>
    <row r="22504" spans="1:5" hidden="1">
      <c r="A22504" s="4" t="s">
        <v>11</v>
      </c>
      <c r="B22504" s="2">
        <v>2080</v>
      </c>
      <c r="C22504" s="1" t="s">
        <v>47</v>
      </c>
      <c r="D22504" s="1" t="s">
        <v>24</v>
      </c>
      <c r="E22504" s="5">
        <v>7.5525044E-2</v>
      </c>
    </row>
    <row r="22505" spans="1:5" hidden="1">
      <c r="A22505" s="4" t="s">
        <v>11</v>
      </c>
      <c r="B22505" s="2">
        <v>2081</v>
      </c>
      <c r="C22505" s="1" t="s">
        <v>47</v>
      </c>
      <c r="D22505" s="1" t="s">
        <v>24</v>
      </c>
      <c r="E22505" s="5">
        <v>7.4016182999999999E-2</v>
      </c>
    </row>
    <row r="22506" spans="1:5" hidden="1">
      <c r="A22506" s="4" t="s">
        <v>11</v>
      </c>
      <c r="B22506" s="2">
        <v>2082</v>
      </c>
      <c r="C22506" s="1" t="s">
        <v>47</v>
      </c>
      <c r="D22506" s="1" t="s">
        <v>24</v>
      </c>
      <c r="E22506" s="5">
        <v>7.2509265000000003E-2</v>
      </c>
    </row>
    <row r="22507" spans="1:5" hidden="1">
      <c r="A22507" s="4" t="s">
        <v>11</v>
      </c>
      <c r="B22507" s="2">
        <v>2083</v>
      </c>
      <c r="C22507" s="1" t="s">
        <v>47</v>
      </c>
      <c r="D22507" s="1" t="s">
        <v>24</v>
      </c>
      <c r="E22507" s="5">
        <v>7.1002346999999993E-2</v>
      </c>
    </row>
    <row r="22508" spans="1:5" hidden="1">
      <c r="A22508" s="4" t="s">
        <v>11</v>
      </c>
      <c r="B22508" s="2">
        <v>2084</v>
      </c>
      <c r="C22508" s="1" t="s">
        <v>47</v>
      </c>
      <c r="D22508" s="1" t="s">
        <v>24</v>
      </c>
      <c r="E22508" s="5">
        <v>6.9495429999999997E-2</v>
      </c>
    </row>
    <row r="22509" spans="1:5" hidden="1">
      <c r="A22509" s="4" t="s">
        <v>11</v>
      </c>
      <c r="B22509" s="2">
        <v>2085</v>
      </c>
      <c r="C22509" s="1" t="s">
        <v>47</v>
      </c>
      <c r="D22509" s="1" t="s">
        <v>24</v>
      </c>
      <c r="E22509" s="5">
        <v>6.7986568999999997E-2</v>
      </c>
    </row>
    <row r="22510" spans="1:5" hidden="1">
      <c r="A22510" s="4" t="s">
        <v>11</v>
      </c>
      <c r="B22510" s="2">
        <v>2086</v>
      </c>
      <c r="C22510" s="1" t="s">
        <v>47</v>
      </c>
      <c r="D22510" s="1" t="s">
        <v>24</v>
      </c>
      <c r="E22510" s="5">
        <v>6.6479651000000001E-2</v>
      </c>
    </row>
    <row r="22511" spans="1:5" hidden="1">
      <c r="A22511" s="4" t="s">
        <v>11</v>
      </c>
      <c r="B22511" s="2">
        <v>2087</v>
      </c>
      <c r="C22511" s="1" t="s">
        <v>47</v>
      </c>
      <c r="D22511" s="1" t="s">
        <v>24</v>
      </c>
      <c r="E22511" s="5">
        <v>6.4972734000000004E-2</v>
      </c>
    </row>
    <row r="22512" spans="1:5" hidden="1">
      <c r="A22512" s="4" t="s">
        <v>11</v>
      </c>
      <c r="B22512" s="2">
        <v>2088</v>
      </c>
      <c r="C22512" s="1" t="s">
        <v>47</v>
      </c>
      <c r="D22512" s="1" t="s">
        <v>24</v>
      </c>
      <c r="E22512" s="5">
        <v>6.3465815999999994E-2</v>
      </c>
    </row>
    <row r="22513" spans="1:5" hidden="1">
      <c r="A22513" s="4" t="s">
        <v>11</v>
      </c>
      <c r="B22513" s="2">
        <v>2089</v>
      </c>
      <c r="C22513" s="1" t="s">
        <v>47</v>
      </c>
      <c r="D22513" s="1" t="s">
        <v>24</v>
      </c>
      <c r="E22513" s="5">
        <v>6.1956955000000001E-2</v>
      </c>
    </row>
    <row r="22514" spans="1:5" hidden="1">
      <c r="A22514" s="4" t="s">
        <v>11</v>
      </c>
      <c r="B22514" s="2">
        <v>2090</v>
      </c>
      <c r="C22514" s="1" t="s">
        <v>47</v>
      </c>
      <c r="D22514" s="1" t="s">
        <v>24</v>
      </c>
      <c r="E22514" s="5">
        <v>6.0450036999999998E-2</v>
      </c>
    </row>
    <row r="22515" spans="1:5" hidden="1">
      <c r="A22515" s="4" t="s">
        <v>11</v>
      </c>
      <c r="B22515" s="2">
        <v>2091</v>
      </c>
      <c r="C22515" s="1" t="s">
        <v>47</v>
      </c>
      <c r="D22515" s="1" t="s">
        <v>24</v>
      </c>
      <c r="E22515" s="5">
        <v>5.9202783000000002E-2</v>
      </c>
    </row>
    <row r="22516" spans="1:5" hidden="1">
      <c r="A22516" s="4" t="s">
        <v>11</v>
      </c>
      <c r="B22516" s="2">
        <v>2092</v>
      </c>
      <c r="C22516" s="1" t="s">
        <v>47</v>
      </c>
      <c r="D22516" s="1" t="s">
        <v>24</v>
      </c>
      <c r="E22516" s="5">
        <v>5.7955528999999999E-2</v>
      </c>
    </row>
    <row r="22517" spans="1:5" hidden="1">
      <c r="A22517" s="4" t="s">
        <v>11</v>
      </c>
      <c r="B22517" s="2">
        <v>2093</v>
      </c>
      <c r="C22517" s="1" t="s">
        <v>47</v>
      </c>
      <c r="D22517" s="1" t="s">
        <v>24</v>
      </c>
      <c r="E22517" s="5">
        <v>5.6707042999999999E-2</v>
      </c>
    </row>
    <row r="22518" spans="1:5" hidden="1">
      <c r="A22518" s="4" t="s">
        <v>11</v>
      </c>
      <c r="B22518" s="2">
        <v>2094</v>
      </c>
      <c r="C22518" s="1" t="s">
        <v>47</v>
      </c>
      <c r="D22518" s="1" t="s">
        <v>24</v>
      </c>
      <c r="E22518" s="5">
        <v>5.5459789000000002E-2</v>
      </c>
    </row>
    <row r="22519" spans="1:5" hidden="1">
      <c r="A22519" s="4" t="s">
        <v>11</v>
      </c>
      <c r="B22519" s="2">
        <v>2095</v>
      </c>
      <c r="C22519" s="1" t="s">
        <v>47</v>
      </c>
      <c r="D22519" s="1" t="s">
        <v>24</v>
      </c>
      <c r="E22519" s="5">
        <v>5.4212534E-2</v>
      </c>
    </row>
    <row r="22520" spans="1:5" hidden="1">
      <c r="A22520" s="4" t="s">
        <v>11</v>
      </c>
      <c r="B22520" s="2">
        <v>2096</v>
      </c>
      <c r="C22520" s="1" t="s">
        <v>47</v>
      </c>
      <c r="D22520" s="1" t="s">
        <v>24</v>
      </c>
      <c r="E22520" s="5">
        <v>5.2965280000000003E-2</v>
      </c>
    </row>
    <row r="22521" spans="1:5" hidden="1">
      <c r="A22521" s="4" t="s">
        <v>11</v>
      </c>
      <c r="B22521" s="2">
        <v>2097</v>
      </c>
      <c r="C22521" s="1" t="s">
        <v>47</v>
      </c>
      <c r="D22521" s="1" t="s">
        <v>24</v>
      </c>
      <c r="E22521" s="5">
        <v>5.1716794000000003E-2</v>
      </c>
    </row>
    <row r="22522" spans="1:5" hidden="1">
      <c r="A22522" s="4" t="s">
        <v>11</v>
      </c>
      <c r="B22522" s="2">
        <v>2098</v>
      </c>
      <c r="C22522" s="1" t="s">
        <v>47</v>
      </c>
      <c r="D22522" s="1" t="s">
        <v>24</v>
      </c>
      <c r="E22522" s="5">
        <v>5.046954E-2</v>
      </c>
    </row>
    <row r="22523" spans="1:5" hidden="1">
      <c r="A22523" s="4" t="s">
        <v>11</v>
      </c>
      <c r="B22523" s="2">
        <v>2099</v>
      </c>
      <c r="C22523" s="1" t="s">
        <v>47</v>
      </c>
      <c r="D22523" s="1" t="s">
        <v>24</v>
      </c>
      <c r="E22523" s="5">
        <v>4.9222284999999998E-2</v>
      </c>
    </row>
    <row r="22524" spans="1:5" hidden="1">
      <c r="A22524" s="4" t="s">
        <v>11</v>
      </c>
      <c r="B22524" s="2">
        <v>2100</v>
      </c>
      <c r="C22524" s="1" t="s">
        <v>47</v>
      </c>
      <c r="D22524" s="1" t="s">
        <v>24</v>
      </c>
      <c r="E22524" s="5">
        <v>4.7975031000000001E-2</v>
      </c>
    </row>
    <row r="22525" spans="1:5" hidden="1">
      <c r="A22525" s="4" t="s">
        <v>12</v>
      </c>
      <c r="B22525" s="2">
        <v>2000</v>
      </c>
      <c r="C22525" s="1" t="s">
        <v>47</v>
      </c>
      <c r="D22525" s="1" t="s">
        <v>24</v>
      </c>
      <c r="E22525" s="5">
        <v>0.82501068300000002</v>
      </c>
    </row>
    <row r="22526" spans="1:5" hidden="1">
      <c r="A22526" s="4" t="s">
        <v>12</v>
      </c>
      <c r="B22526" s="2">
        <v>2001</v>
      </c>
      <c r="C22526" s="1" t="s">
        <v>47</v>
      </c>
      <c r="D22526" s="1" t="s">
        <v>24</v>
      </c>
      <c r="E22526" s="5">
        <v>0.77906857299999999</v>
      </c>
    </row>
    <row r="22527" spans="1:5" hidden="1">
      <c r="A22527" s="4" t="s">
        <v>12</v>
      </c>
      <c r="B22527" s="2">
        <v>2002</v>
      </c>
      <c r="C22527" s="1" t="s">
        <v>47</v>
      </c>
      <c r="D22527" s="1" t="s">
        <v>24</v>
      </c>
      <c r="E22527" s="5">
        <v>0.70787924099999999</v>
      </c>
    </row>
    <row r="22528" spans="1:5" hidden="1">
      <c r="A22528" s="4" t="s">
        <v>12</v>
      </c>
      <c r="B22528" s="2">
        <v>2003</v>
      </c>
      <c r="C22528" s="1" t="s">
        <v>47</v>
      </c>
      <c r="D22528" s="1" t="s">
        <v>24</v>
      </c>
      <c r="E22528" s="5">
        <v>0.94286656599999996</v>
      </c>
    </row>
    <row r="22529" spans="1:5" hidden="1">
      <c r="A22529" s="4" t="s">
        <v>12</v>
      </c>
      <c r="B22529" s="2">
        <v>2004</v>
      </c>
      <c r="C22529" s="1" t="s">
        <v>47</v>
      </c>
      <c r="D22529" s="1" t="s">
        <v>24</v>
      </c>
      <c r="E22529" s="5">
        <v>0.96895842099999996</v>
      </c>
    </row>
    <row r="22530" spans="1:5" hidden="1">
      <c r="A22530" s="4" t="s">
        <v>12</v>
      </c>
      <c r="B22530" s="2">
        <v>2005</v>
      </c>
      <c r="C22530" s="1" t="s">
        <v>47</v>
      </c>
      <c r="D22530" s="1" t="s">
        <v>24</v>
      </c>
      <c r="E22530" s="5">
        <v>0.61633927799999999</v>
      </c>
    </row>
    <row r="22531" spans="1:5" hidden="1">
      <c r="A22531" s="4" t="s">
        <v>12</v>
      </c>
      <c r="B22531" s="2">
        <v>2006</v>
      </c>
      <c r="C22531" s="1" t="s">
        <v>47</v>
      </c>
      <c r="D22531" s="1" t="s">
        <v>24</v>
      </c>
      <c r="E22531" s="5">
        <v>0.52440425000000002</v>
      </c>
    </row>
    <row r="22532" spans="1:5" hidden="1">
      <c r="A22532" s="4" t="s">
        <v>12</v>
      </c>
      <c r="B22532" s="2">
        <v>2007</v>
      </c>
      <c r="C22532" s="1" t="s">
        <v>47</v>
      </c>
      <c r="D22532" s="1" t="s">
        <v>24</v>
      </c>
      <c r="E22532" s="5">
        <v>0.55430891000000004</v>
      </c>
    </row>
    <row r="22533" spans="1:5" hidden="1">
      <c r="A22533" s="4" t="s">
        <v>12</v>
      </c>
      <c r="B22533" s="2">
        <v>2008</v>
      </c>
      <c r="C22533" s="1" t="s">
        <v>47</v>
      </c>
      <c r="D22533" s="1" t="s">
        <v>24</v>
      </c>
      <c r="E22533" s="5">
        <v>0.56003525099999996</v>
      </c>
    </row>
    <row r="22534" spans="1:5" hidden="1">
      <c r="A22534" s="4" t="s">
        <v>12</v>
      </c>
      <c r="B22534" s="2">
        <v>2009</v>
      </c>
      <c r="C22534" s="1" t="s">
        <v>47</v>
      </c>
      <c r="D22534" s="1" t="s">
        <v>24</v>
      </c>
      <c r="E22534" s="5">
        <v>0.51217981000000001</v>
      </c>
    </row>
    <row r="22535" spans="1:5" hidden="1">
      <c r="A22535" s="4" t="s">
        <v>12</v>
      </c>
      <c r="B22535" s="2">
        <v>2010</v>
      </c>
      <c r="C22535" s="1" t="s">
        <v>47</v>
      </c>
      <c r="D22535" s="1" t="s">
        <v>24</v>
      </c>
      <c r="E22535" s="5">
        <v>0.434403594</v>
      </c>
    </row>
    <row r="22536" spans="1:5" hidden="1">
      <c r="A22536" s="4" t="s">
        <v>12</v>
      </c>
      <c r="B22536" s="2">
        <v>2011</v>
      </c>
      <c r="C22536" s="1" t="s">
        <v>47</v>
      </c>
      <c r="D22536" s="1" t="s">
        <v>24</v>
      </c>
      <c r="E22536" s="5">
        <v>0.42302276</v>
      </c>
    </row>
    <row r="22537" spans="1:5" hidden="1">
      <c r="A22537" s="4" t="s">
        <v>12</v>
      </c>
      <c r="B22537" s="2">
        <v>2012</v>
      </c>
      <c r="C22537" s="1" t="s">
        <v>47</v>
      </c>
      <c r="D22537" s="1" t="s">
        <v>24</v>
      </c>
      <c r="E22537" s="5">
        <v>0.42933579700000002</v>
      </c>
    </row>
    <row r="22538" spans="1:5" hidden="1">
      <c r="A22538" s="4" t="s">
        <v>12</v>
      </c>
      <c r="B22538" s="2">
        <v>2013</v>
      </c>
      <c r="C22538" s="1" t="s">
        <v>47</v>
      </c>
      <c r="D22538" s="1" t="s">
        <v>24</v>
      </c>
      <c r="E22538" s="5">
        <v>0.39694989400000003</v>
      </c>
    </row>
    <row r="22539" spans="1:5" hidden="1">
      <c r="A22539" s="4" t="s">
        <v>12</v>
      </c>
      <c r="B22539" s="2">
        <v>2014</v>
      </c>
      <c r="C22539" s="1" t="s">
        <v>47</v>
      </c>
      <c r="D22539" s="1" t="s">
        <v>24</v>
      </c>
      <c r="E22539" s="5">
        <v>0.380516146</v>
      </c>
    </row>
    <row r="22540" spans="1:5" hidden="1">
      <c r="A22540" s="4" t="s">
        <v>12</v>
      </c>
      <c r="B22540" s="2">
        <v>2015</v>
      </c>
      <c r="C22540" s="1" t="s">
        <v>47</v>
      </c>
      <c r="D22540" s="1" t="s">
        <v>24</v>
      </c>
      <c r="E22540" s="5">
        <v>0.42682150299999999</v>
      </c>
    </row>
    <row r="22541" spans="1:5" hidden="1">
      <c r="A22541" s="4" t="s">
        <v>12</v>
      </c>
      <c r="B22541" s="2">
        <v>2016</v>
      </c>
      <c r="C22541" s="1" t="s">
        <v>47</v>
      </c>
      <c r="D22541" s="1" t="s">
        <v>24</v>
      </c>
      <c r="E22541" s="5">
        <v>0.40045416</v>
      </c>
    </row>
    <row r="22542" spans="1:5" hidden="1">
      <c r="A22542" s="4" t="s">
        <v>12</v>
      </c>
      <c r="B22542" s="2">
        <v>2017</v>
      </c>
      <c r="C22542" s="1" t="s">
        <v>47</v>
      </c>
      <c r="D22542" s="1" t="s">
        <v>24</v>
      </c>
      <c r="E22542" s="5">
        <v>0.37743250299999997</v>
      </c>
    </row>
    <row r="22543" spans="1:5" hidden="1">
      <c r="A22543" s="4" t="s">
        <v>12</v>
      </c>
      <c r="B22543" s="2">
        <v>2018</v>
      </c>
      <c r="C22543" s="1" t="s">
        <v>47</v>
      </c>
      <c r="D22543" s="1" t="s">
        <v>24</v>
      </c>
      <c r="E22543" s="5">
        <v>0.44538084300000003</v>
      </c>
    </row>
    <row r="22544" spans="1:5" hidden="1">
      <c r="A22544" s="4" t="s">
        <v>12</v>
      </c>
      <c r="B22544" s="2">
        <v>2019</v>
      </c>
      <c r="C22544" s="1" t="s">
        <v>47</v>
      </c>
      <c r="D22544" s="1" t="s">
        <v>24</v>
      </c>
      <c r="E22544" s="5">
        <v>0.43941473199999997</v>
      </c>
    </row>
    <row r="22545" spans="1:5" hidden="1">
      <c r="A22545" s="4" t="s">
        <v>12</v>
      </c>
      <c r="B22545" s="2">
        <v>2020</v>
      </c>
      <c r="C22545" s="1" t="s">
        <v>47</v>
      </c>
      <c r="D22545" s="1" t="s">
        <v>24</v>
      </c>
      <c r="E22545" s="5">
        <v>0.351929192</v>
      </c>
    </row>
    <row r="22546" spans="1:5" hidden="1">
      <c r="A22546" s="4" t="s">
        <v>12</v>
      </c>
      <c r="B22546" s="2">
        <v>2021</v>
      </c>
      <c r="C22546" s="1" t="s">
        <v>47</v>
      </c>
      <c r="D22546" s="1" t="s">
        <v>24</v>
      </c>
      <c r="E22546" s="5">
        <v>0.36112916299999998</v>
      </c>
    </row>
    <row r="22547" spans="1:5" hidden="1">
      <c r="A22547" s="4" t="s">
        <v>12</v>
      </c>
      <c r="B22547" s="2">
        <v>2022</v>
      </c>
      <c r="C22547" s="1" t="s">
        <v>47</v>
      </c>
      <c r="D22547" s="1" t="s">
        <v>24</v>
      </c>
      <c r="E22547" s="5">
        <v>0.36112916299999998</v>
      </c>
    </row>
    <row r="22548" spans="1:5" hidden="1">
      <c r="A22548" s="4" t="s">
        <v>12</v>
      </c>
      <c r="B22548" s="2">
        <v>2023</v>
      </c>
      <c r="C22548" s="1" t="s">
        <v>47</v>
      </c>
      <c r="D22548" s="1" t="s">
        <v>24</v>
      </c>
      <c r="E22548" s="5">
        <v>0.36112916299999998</v>
      </c>
    </row>
    <row r="22549" spans="1:5" hidden="1">
      <c r="A22549" s="4" t="s">
        <v>12</v>
      </c>
      <c r="B22549" s="2">
        <v>2024</v>
      </c>
      <c r="C22549" s="1" t="s">
        <v>47</v>
      </c>
      <c r="D22549" s="1" t="s">
        <v>24</v>
      </c>
      <c r="E22549" s="5">
        <v>0.36112916299999998</v>
      </c>
    </row>
    <row r="22550" spans="1:5" hidden="1">
      <c r="A22550" s="4" t="s">
        <v>12</v>
      </c>
      <c r="B22550" s="2">
        <v>2025</v>
      </c>
      <c r="C22550" s="1" t="s">
        <v>47</v>
      </c>
      <c r="D22550" s="1" t="s">
        <v>24</v>
      </c>
      <c r="E22550" s="5">
        <v>0.36112916299999998</v>
      </c>
    </row>
    <row r="22551" spans="1:5" hidden="1">
      <c r="A22551" s="4" t="s">
        <v>12</v>
      </c>
      <c r="B22551" s="2">
        <v>2026</v>
      </c>
      <c r="C22551" s="1" t="s">
        <v>47</v>
      </c>
      <c r="D22551" s="1" t="s">
        <v>24</v>
      </c>
      <c r="E22551" s="5">
        <v>0.35251625419999999</v>
      </c>
    </row>
    <row r="22552" spans="1:5" hidden="1">
      <c r="A22552" s="4" t="s">
        <v>12</v>
      </c>
      <c r="B22552" s="2">
        <v>2027</v>
      </c>
      <c r="C22552" s="1" t="s">
        <v>47</v>
      </c>
      <c r="D22552" s="1" t="s">
        <v>24</v>
      </c>
      <c r="E22552" s="5">
        <v>0.33959962020000001</v>
      </c>
    </row>
    <row r="22553" spans="1:5" hidden="1">
      <c r="A22553" s="4" t="s">
        <v>12</v>
      </c>
      <c r="B22553" s="2">
        <v>2028</v>
      </c>
      <c r="C22553" s="1" t="s">
        <v>47</v>
      </c>
      <c r="D22553" s="1" t="s">
        <v>24</v>
      </c>
      <c r="E22553" s="5">
        <v>0.32237926099999997</v>
      </c>
    </row>
    <row r="22554" spans="1:5" hidden="1">
      <c r="A22554" s="4" t="s">
        <v>12</v>
      </c>
      <c r="B22554" s="2">
        <v>2029</v>
      </c>
      <c r="C22554" s="1" t="s">
        <v>47</v>
      </c>
      <c r="D22554" s="1" t="s">
        <v>24</v>
      </c>
      <c r="E22554" s="5">
        <v>0.30083334299999998</v>
      </c>
    </row>
    <row r="22555" spans="1:5" hidden="1">
      <c r="A22555" s="4" t="s">
        <v>12</v>
      </c>
      <c r="B22555" s="2">
        <v>2030</v>
      </c>
      <c r="C22555" s="1" t="s">
        <v>47</v>
      </c>
      <c r="D22555" s="1" t="s">
        <v>24</v>
      </c>
      <c r="E22555" s="5">
        <v>0.27500007500000001</v>
      </c>
    </row>
    <row r="22556" spans="1:5" hidden="1">
      <c r="A22556" s="4" t="s">
        <v>12</v>
      </c>
      <c r="B22556" s="2">
        <v>2031</v>
      </c>
      <c r="C22556" s="1" t="s">
        <v>47</v>
      </c>
      <c r="D22556" s="1" t="s">
        <v>24</v>
      </c>
      <c r="E22556" s="5">
        <v>0.26780607899999997</v>
      </c>
    </row>
    <row r="22557" spans="1:5" hidden="1">
      <c r="A22557" s="4" t="s">
        <v>12</v>
      </c>
      <c r="B22557" s="2">
        <v>2032</v>
      </c>
      <c r="C22557" s="1" t="s">
        <v>47</v>
      </c>
      <c r="D22557" s="1" t="s">
        <v>24</v>
      </c>
      <c r="E22557" s="5">
        <v>0.26061208400000002</v>
      </c>
    </row>
    <row r="22558" spans="1:5" hidden="1">
      <c r="A22558" s="4" t="s">
        <v>12</v>
      </c>
      <c r="B22558" s="2">
        <v>2033</v>
      </c>
      <c r="C22558" s="1" t="s">
        <v>47</v>
      </c>
      <c r="D22558" s="1" t="s">
        <v>24</v>
      </c>
      <c r="E22558" s="5">
        <v>0.25340056300000002</v>
      </c>
    </row>
    <row r="22559" spans="1:5" hidden="1">
      <c r="A22559" s="4" t="s">
        <v>12</v>
      </c>
      <c r="B22559" s="2">
        <v>2034</v>
      </c>
      <c r="C22559" s="1" t="s">
        <v>47</v>
      </c>
      <c r="D22559" s="1" t="s">
        <v>24</v>
      </c>
      <c r="E22559" s="5">
        <v>0.24620656799999999</v>
      </c>
    </row>
    <row r="22560" spans="1:5" hidden="1">
      <c r="A22560" s="4" t="s">
        <v>12</v>
      </c>
      <c r="B22560" s="2">
        <v>2035</v>
      </c>
      <c r="C22560" s="1" t="s">
        <v>47</v>
      </c>
      <c r="D22560" s="1" t="s">
        <v>24</v>
      </c>
      <c r="E22560" s="5">
        <v>0.23901257200000001</v>
      </c>
    </row>
    <row r="22561" spans="1:5" hidden="1">
      <c r="A22561" s="4" t="s">
        <v>12</v>
      </c>
      <c r="B22561" s="2">
        <v>2036</v>
      </c>
      <c r="C22561" s="1" t="s">
        <v>47</v>
      </c>
      <c r="D22561" s="1" t="s">
        <v>24</v>
      </c>
      <c r="E22561" s="5">
        <v>0.231818576</v>
      </c>
    </row>
    <row r="22562" spans="1:5" hidden="1">
      <c r="A22562" s="4" t="s">
        <v>12</v>
      </c>
      <c r="B22562" s="2">
        <v>2037</v>
      </c>
      <c r="C22562" s="1" t="s">
        <v>47</v>
      </c>
      <c r="D22562" s="1" t="s">
        <v>24</v>
      </c>
      <c r="E22562" s="5">
        <v>0.224607056</v>
      </c>
    </row>
    <row r="22563" spans="1:5" hidden="1">
      <c r="A22563" s="4" t="s">
        <v>12</v>
      </c>
      <c r="B22563" s="2">
        <v>2038</v>
      </c>
      <c r="C22563" s="1" t="s">
        <v>47</v>
      </c>
      <c r="D22563" s="1" t="s">
        <v>24</v>
      </c>
      <c r="E22563" s="5">
        <v>0.21741305999999999</v>
      </c>
    </row>
    <row r="22564" spans="1:5" hidden="1">
      <c r="A22564" s="4" t="s">
        <v>12</v>
      </c>
      <c r="B22564" s="2">
        <v>2039</v>
      </c>
      <c r="C22564" s="1" t="s">
        <v>47</v>
      </c>
      <c r="D22564" s="1" t="s">
        <v>24</v>
      </c>
      <c r="E22564" s="5">
        <v>0.21021906400000001</v>
      </c>
    </row>
    <row r="22565" spans="1:5" hidden="1">
      <c r="A22565" s="4" t="s">
        <v>12</v>
      </c>
      <c r="B22565" s="2">
        <v>2040</v>
      </c>
      <c r="C22565" s="1" t="s">
        <v>47</v>
      </c>
      <c r="D22565" s="1" t="s">
        <v>24</v>
      </c>
      <c r="E22565" s="5">
        <v>0.203025069</v>
      </c>
    </row>
    <row r="22566" spans="1:5" hidden="1">
      <c r="A22566" s="4" t="s">
        <v>12</v>
      </c>
      <c r="B22566" s="2">
        <v>2041</v>
      </c>
      <c r="C22566" s="1" t="s">
        <v>47</v>
      </c>
      <c r="D22566" s="1" t="s">
        <v>24</v>
      </c>
      <c r="E22566" s="5">
        <v>0.198099673</v>
      </c>
    </row>
    <row r="22567" spans="1:5" hidden="1">
      <c r="A22567" s="4" t="s">
        <v>12</v>
      </c>
      <c r="B22567" s="2">
        <v>2042</v>
      </c>
      <c r="C22567" s="1" t="s">
        <v>47</v>
      </c>
      <c r="D22567" s="1" t="s">
        <v>24</v>
      </c>
      <c r="E22567" s="5">
        <v>0.19318555600000001</v>
      </c>
    </row>
    <row r="22568" spans="1:5" hidden="1">
      <c r="A22568" s="4" t="s">
        <v>12</v>
      </c>
      <c r="B22568" s="2">
        <v>2043</v>
      </c>
      <c r="C22568" s="1" t="s">
        <v>47</v>
      </c>
      <c r="D22568" s="1" t="s">
        <v>24</v>
      </c>
      <c r="E22568" s="5">
        <v>0.18827143900000001</v>
      </c>
    </row>
    <row r="22569" spans="1:5" hidden="1">
      <c r="A22569" s="4" t="s">
        <v>12</v>
      </c>
      <c r="B22569" s="2">
        <v>2044</v>
      </c>
      <c r="C22569" s="1" t="s">
        <v>47</v>
      </c>
      <c r="D22569" s="1" t="s">
        <v>24</v>
      </c>
      <c r="E22569" s="5">
        <v>0.18335732199999999</v>
      </c>
    </row>
    <row r="22570" spans="1:5" hidden="1">
      <c r="A22570" s="4" t="s">
        <v>12</v>
      </c>
      <c r="B22570" s="2">
        <v>2045</v>
      </c>
      <c r="C22570" s="1" t="s">
        <v>47</v>
      </c>
      <c r="D22570" s="1" t="s">
        <v>24</v>
      </c>
      <c r="E22570" s="5">
        <v>0.17843192599999999</v>
      </c>
    </row>
    <row r="22571" spans="1:5" hidden="1">
      <c r="A22571" s="4" t="s">
        <v>12</v>
      </c>
      <c r="B22571" s="2">
        <v>2046</v>
      </c>
      <c r="C22571" s="1" t="s">
        <v>47</v>
      </c>
      <c r="D22571" s="1" t="s">
        <v>24</v>
      </c>
      <c r="E22571" s="5">
        <v>0.173517809</v>
      </c>
    </row>
    <row r="22572" spans="1:5" hidden="1">
      <c r="A22572" s="4" t="s">
        <v>12</v>
      </c>
      <c r="B22572" s="2">
        <v>2047</v>
      </c>
      <c r="C22572" s="1" t="s">
        <v>47</v>
      </c>
      <c r="D22572" s="1" t="s">
        <v>24</v>
      </c>
      <c r="E22572" s="5">
        <v>0.168603692</v>
      </c>
    </row>
    <row r="22573" spans="1:5" hidden="1">
      <c r="A22573" s="4" t="s">
        <v>12</v>
      </c>
      <c r="B22573" s="2">
        <v>2048</v>
      </c>
      <c r="C22573" s="1" t="s">
        <v>47</v>
      </c>
      <c r="D22573" s="1" t="s">
        <v>24</v>
      </c>
      <c r="E22573" s="5">
        <v>0.163689575</v>
      </c>
    </row>
    <row r="22574" spans="1:5" hidden="1">
      <c r="A22574" s="4" t="s">
        <v>12</v>
      </c>
      <c r="B22574" s="2">
        <v>2049</v>
      </c>
      <c r="C22574" s="1" t="s">
        <v>47</v>
      </c>
      <c r="D22574" s="1" t="s">
        <v>24</v>
      </c>
      <c r="E22574" s="5">
        <v>0.15876418</v>
      </c>
    </row>
    <row r="22575" spans="1:5" hidden="1">
      <c r="A22575" s="4" t="s">
        <v>12</v>
      </c>
      <c r="B22575" s="2">
        <v>2050</v>
      </c>
      <c r="C22575" s="1" t="s">
        <v>47</v>
      </c>
      <c r="D22575" s="1" t="s">
        <v>24</v>
      </c>
      <c r="E22575" s="5">
        <v>0.15385006200000001</v>
      </c>
    </row>
    <row r="22576" spans="1:5" hidden="1">
      <c r="A22576" s="4" t="s">
        <v>12</v>
      </c>
      <c r="B22576" s="2">
        <v>2051</v>
      </c>
      <c r="C22576" s="1" t="s">
        <v>47</v>
      </c>
      <c r="D22576" s="1" t="s">
        <v>24</v>
      </c>
      <c r="E22576" s="5">
        <v>0.150404013</v>
      </c>
    </row>
    <row r="22577" spans="1:5" hidden="1">
      <c r="A22577" s="4" t="s">
        <v>12</v>
      </c>
      <c r="B22577" s="2">
        <v>2052</v>
      </c>
      <c r="C22577" s="1" t="s">
        <v>47</v>
      </c>
      <c r="D22577" s="1" t="s">
        <v>24</v>
      </c>
      <c r="E22577" s="5">
        <v>0.146957964</v>
      </c>
    </row>
    <row r="22578" spans="1:5" hidden="1">
      <c r="A22578" s="4" t="s">
        <v>12</v>
      </c>
      <c r="B22578" s="2">
        <v>2053</v>
      </c>
      <c r="C22578" s="1" t="s">
        <v>47</v>
      </c>
      <c r="D22578" s="1" t="s">
        <v>24</v>
      </c>
      <c r="E22578" s="5">
        <v>0.14350465800000001</v>
      </c>
    </row>
    <row r="22579" spans="1:5" hidden="1">
      <c r="A22579" s="4" t="s">
        <v>12</v>
      </c>
      <c r="B22579" s="2">
        <v>2054</v>
      </c>
      <c r="C22579" s="1" t="s">
        <v>47</v>
      </c>
      <c r="D22579" s="1" t="s">
        <v>24</v>
      </c>
      <c r="E22579" s="5">
        <v>0.140058609</v>
      </c>
    </row>
    <row r="22580" spans="1:5" hidden="1">
      <c r="A22580" s="4" t="s">
        <v>12</v>
      </c>
      <c r="B22580" s="2">
        <v>2055</v>
      </c>
      <c r="C22580" s="1" t="s">
        <v>47</v>
      </c>
      <c r="D22580" s="1" t="s">
        <v>24</v>
      </c>
      <c r="E22580" s="5">
        <v>0.13661255899999999</v>
      </c>
    </row>
    <row r="22581" spans="1:5" hidden="1">
      <c r="A22581" s="4" t="s">
        <v>12</v>
      </c>
      <c r="B22581" s="2">
        <v>2056</v>
      </c>
      <c r="C22581" s="1" t="s">
        <v>47</v>
      </c>
      <c r="D22581" s="1" t="s">
        <v>24</v>
      </c>
      <c r="E22581" s="5">
        <v>0.13316650999999999</v>
      </c>
    </row>
    <row r="22582" spans="1:5" hidden="1">
      <c r="A22582" s="4" t="s">
        <v>12</v>
      </c>
      <c r="B22582" s="2">
        <v>2057</v>
      </c>
      <c r="C22582" s="1" t="s">
        <v>47</v>
      </c>
      <c r="D22582" s="1" t="s">
        <v>24</v>
      </c>
      <c r="E22582" s="5">
        <v>0.129713204</v>
      </c>
    </row>
    <row r="22583" spans="1:5" hidden="1">
      <c r="A22583" s="4" t="s">
        <v>12</v>
      </c>
      <c r="B22583" s="2">
        <v>2058</v>
      </c>
      <c r="C22583" s="1" t="s">
        <v>47</v>
      </c>
      <c r="D22583" s="1" t="s">
        <v>24</v>
      </c>
      <c r="E22583" s="5">
        <v>0.12626715499999999</v>
      </c>
    </row>
    <row r="22584" spans="1:5" hidden="1">
      <c r="A22584" s="4" t="s">
        <v>12</v>
      </c>
      <c r="B22584" s="2">
        <v>2059</v>
      </c>
      <c r="C22584" s="1" t="s">
        <v>47</v>
      </c>
      <c r="D22584" s="1" t="s">
        <v>24</v>
      </c>
      <c r="E22584" s="5">
        <v>0.122821106</v>
      </c>
    </row>
    <row r="22585" spans="1:5" hidden="1">
      <c r="A22585" s="4" t="s">
        <v>12</v>
      </c>
      <c r="B22585" s="2">
        <v>2060</v>
      </c>
      <c r="C22585" s="1" t="s">
        <v>47</v>
      </c>
      <c r="D22585" s="1" t="s">
        <v>24</v>
      </c>
      <c r="E22585" s="5">
        <v>0.11937505599999999</v>
      </c>
    </row>
    <row r="22586" spans="1:5" hidden="1">
      <c r="A22586" s="4" t="s">
        <v>12</v>
      </c>
      <c r="B22586" s="2">
        <v>2061</v>
      </c>
      <c r="C22586" s="1" t="s">
        <v>47</v>
      </c>
      <c r="D22586" s="1" t="s">
        <v>24</v>
      </c>
      <c r="E22586" s="5">
        <v>0.116874298</v>
      </c>
    </row>
    <row r="22587" spans="1:5" hidden="1">
      <c r="A22587" s="4" t="s">
        <v>12</v>
      </c>
      <c r="B22587" s="2">
        <v>2062</v>
      </c>
      <c r="C22587" s="1" t="s">
        <v>47</v>
      </c>
      <c r="D22587" s="1" t="s">
        <v>24</v>
      </c>
      <c r="E22587" s="5">
        <v>0.114378193</v>
      </c>
    </row>
    <row r="22588" spans="1:5" hidden="1">
      <c r="A22588" s="4" t="s">
        <v>12</v>
      </c>
      <c r="B22588" s="2">
        <v>2063</v>
      </c>
      <c r="C22588" s="1" t="s">
        <v>47</v>
      </c>
      <c r="D22588" s="1" t="s">
        <v>24</v>
      </c>
      <c r="E22588" s="5">
        <v>0.111882089</v>
      </c>
    </row>
    <row r="22589" spans="1:5" hidden="1">
      <c r="A22589" s="4" t="s">
        <v>12</v>
      </c>
      <c r="B22589" s="2">
        <v>2064</v>
      </c>
      <c r="C22589" s="1" t="s">
        <v>47</v>
      </c>
      <c r="D22589" s="1" t="s">
        <v>24</v>
      </c>
      <c r="E22589" s="5">
        <v>0.10938598400000001</v>
      </c>
    </row>
    <row r="22590" spans="1:5" hidden="1">
      <c r="A22590" s="4" t="s">
        <v>12</v>
      </c>
      <c r="B22590" s="2">
        <v>2065</v>
      </c>
      <c r="C22590" s="1" t="s">
        <v>47</v>
      </c>
      <c r="D22590" s="1" t="s">
        <v>24</v>
      </c>
      <c r="E22590" s="5">
        <v>0.106885226</v>
      </c>
    </row>
    <row r="22591" spans="1:5" hidden="1">
      <c r="A22591" s="4" t="s">
        <v>12</v>
      </c>
      <c r="B22591" s="2">
        <v>2066</v>
      </c>
      <c r="C22591" s="1" t="s">
        <v>47</v>
      </c>
      <c r="D22591" s="1" t="s">
        <v>24</v>
      </c>
      <c r="E22591" s="5">
        <v>0.104389122</v>
      </c>
    </row>
    <row r="22592" spans="1:5" hidden="1">
      <c r="A22592" s="4" t="s">
        <v>12</v>
      </c>
      <c r="B22592" s="2">
        <v>2067</v>
      </c>
      <c r="C22592" s="1" t="s">
        <v>47</v>
      </c>
      <c r="D22592" s="1" t="s">
        <v>24</v>
      </c>
      <c r="E22592" s="5">
        <v>0.101893017</v>
      </c>
    </row>
    <row r="22593" spans="1:5" hidden="1">
      <c r="A22593" s="4" t="s">
        <v>12</v>
      </c>
      <c r="B22593" s="2">
        <v>2068</v>
      </c>
      <c r="C22593" s="1" t="s">
        <v>47</v>
      </c>
      <c r="D22593" s="1" t="s">
        <v>24</v>
      </c>
      <c r="E22593" s="5">
        <v>9.9396913000000003E-2</v>
      </c>
    </row>
    <row r="22594" spans="1:5" hidden="1">
      <c r="A22594" s="4" t="s">
        <v>12</v>
      </c>
      <c r="B22594" s="2">
        <v>2069</v>
      </c>
      <c r="C22594" s="1" t="s">
        <v>47</v>
      </c>
      <c r="D22594" s="1" t="s">
        <v>24</v>
      </c>
      <c r="E22594" s="5">
        <v>9.6896153999999998E-2</v>
      </c>
    </row>
    <row r="22595" spans="1:5" hidden="1">
      <c r="A22595" s="4" t="s">
        <v>12</v>
      </c>
      <c r="B22595" s="2">
        <v>2070</v>
      </c>
      <c r="C22595" s="1" t="s">
        <v>47</v>
      </c>
      <c r="D22595" s="1" t="s">
        <v>24</v>
      </c>
      <c r="E22595" s="5">
        <v>9.4400049999999999E-2</v>
      </c>
    </row>
    <row r="22596" spans="1:5" hidden="1">
      <c r="A22596" s="4" t="s">
        <v>12</v>
      </c>
      <c r="B22596" s="2">
        <v>2071</v>
      </c>
      <c r="C22596" s="1" t="s">
        <v>47</v>
      </c>
      <c r="D22596" s="1" t="s">
        <v>24</v>
      </c>
      <c r="E22596" s="5">
        <v>9.2513146000000004E-2</v>
      </c>
    </row>
    <row r="22597" spans="1:5" hidden="1">
      <c r="A22597" s="4" t="s">
        <v>12</v>
      </c>
      <c r="B22597" s="2">
        <v>2072</v>
      </c>
      <c r="C22597" s="1" t="s">
        <v>47</v>
      </c>
      <c r="D22597" s="1" t="s">
        <v>24</v>
      </c>
      <c r="E22597" s="5">
        <v>9.0626242999999995E-2</v>
      </c>
    </row>
    <row r="22598" spans="1:5" hidden="1">
      <c r="A22598" s="4" t="s">
        <v>12</v>
      </c>
      <c r="B22598" s="2">
        <v>2073</v>
      </c>
      <c r="C22598" s="1" t="s">
        <v>47</v>
      </c>
      <c r="D22598" s="1" t="s">
        <v>24</v>
      </c>
      <c r="E22598" s="5">
        <v>8.8736354000000003E-2</v>
      </c>
    </row>
    <row r="22599" spans="1:5" hidden="1">
      <c r="A22599" s="4" t="s">
        <v>12</v>
      </c>
      <c r="B22599" s="2">
        <v>2074</v>
      </c>
      <c r="C22599" s="1" t="s">
        <v>47</v>
      </c>
      <c r="D22599" s="1" t="s">
        <v>24</v>
      </c>
      <c r="E22599" s="5">
        <v>8.6849450999999994E-2</v>
      </c>
    </row>
    <row r="22600" spans="1:5" hidden="1">
      <c r="A22600" s="4" t="s">
        <v>12</v>
      </c>
      <c r="B22600" s="2">
        <v>2075</v>
      </c>
      <c r="C22600" s="1" t="s">
        <v>47</v>
      </c>
      <c r="D22600" s="1" t="s">
        <v>24</v>
      </c>
      <c r="E22600" s="5">
        <v>8.4962546999999999E-2</v>
      </c>
    </row>
    <row r="22601" spans="1:5" hidden="1">
      <c r="A22601" s="4" t="s">
        <v>12</v>
      </c>
      <c r="B22601" s="2">
        <v>2076</v>
      </c>
      <c r="C22601" s="1" t="s">
        <v>47</v>
      </c>
      <c r="D22601" s="1" t="s">
        <v>24</v>
      </c>
      <c r="E22601" s="5">
        <v>8.3075643000000005E-2</v>
      </c>
    </row>
    <row r="22602" spans="1:5" hidden="1">
      <c r="A22602" s="4" t="s">
        <v>12</v>
      </c>
      <c r="B22602" s="2">
        <v>2077</v>
      </c>
      <c r="C22602" s="1" t="s">
        <v>47</v>
      </c>
      <c r="D22602" s="1" t="s">
        <v>24</v>
      </c>
      <c r="E22602" s="5">
        <v>8.1185754999999998E-2</v>
      </c>
    </row>
    <row r="22603" spans="1:5" hidden="1">
      <c r="A22603" s="4" t="s">
        <v>12</v>
      </c>
      <c r="B22603" s="2">
        <v>2078</v>
      </c>
      <c r="C22603" s="1" t="s">
        <v>47</v>
      </c>
      <c r="D22603" s="1" t="s">
        <v>24</v>
      </c>
      <c r="E22603" s="5">
        <v>7.9298851000000004E-2</v>
      </c>
    </row>
    <row r="22604" spans="1:5" hidden="1">
      <c r="A22604" s="4" t="s">
        <v>12</v>
      </c>
      <c r="B22604" s="2">
        <v>2079</v>
      </c>
      <c r="C22604" s="1" t="s">
        <v>47</v>
      </c>
      <c r="D22604" s="1" t="s">
        <v>24</v>
      </c>
      <c r="E22604" s="5">
        <v>7.7411946999999995E-2</v>
      </c>
    </row>
    <row r="22605" spans="1:5" hidden="1">
      <c r="A22605" s="4" t="s">
        <v>12</v>
      </c>
      <c r="B22605" s="2">
        <v>2080</v>
      </c>
      <c r="C22605" s="1" t="s">
        <v>47</v>
      </c>
      <c r="D22605" s="1" t="s">
        <v>24</v>
      </c>
      <c r="E22605" s="5">
        <v>7.5525044E-2</v>
      </c>
    </row>
    <row r="22606" spans="1:5" hidden="1">
      <c r="A22606" s="4" t="s">
        <v>12</v>
      </c>
      <c r="B22606" s="2">
        <v>2081</v>
      </c>
      <c r="C22606" s="1" t="s">
        <v>47</v>
      </c>
      <c r="D22606" s="1" t="s">
        <v>24</v>
      </c>
      <c r="E22606" s="5">
        <v>7.4016182999999999E-2</v>
      </c>
    </row>
    <row r="22607" spans="1:5" hidden="1">
      <c r="A22607" s="4" t="s">
        <v>12</v>
      </c>
      <c r="B22607" s="2">
        <v>2082</v>
      </c>
      <c r="C22607" s="1" t="s">
        <v>47</v>
      </c>
      <c r="D22607" s="1" t="s">
        <v>24</v>
      </c>
      <c r="E22607" s="5">
        <v>7.2509265000000003E-2</v>
      </c>
    </row>
    <row r="22608" spans="1:5" hidden="1">
      <c r="A22608" s="4" t="s">
        <v>12</v>
      </c>
      <c r="B22608" s="2">
        <v>2083</v>
      </c>
      <c r="C22608" s="1" t="s">
        <v>47</v>
      </c>
      <c r="D22608" s="1" t="s">
        <v>24</v>
      </c>
      <c r="E22608" s="5">
        <v>7.1002346999999993E-2</v>
      </c>
    </row>
    <row r="22609" spans="1:5" hidden="1">
      <c r="A22609" s="4" t="s">
        <v>12</v>
      </c>
      <c r="B22609" s="2">
        <v>2084</v>
      </c>
      <c r="C22609" s="1" t="s">
        <v>47</v>
      </c>
      <c r="D22609" s="1" t="s">
        <v>24</v>
      </c>
      <c r="E22609" s="5">
        <v>6.9495429999999997E-2</v>
      </c>
    </row>
    <row r="22610" spans="1:5" hidden="1">
      <c r="A22610" s="4" t="s">
        <v>12</v>
      </c>
      <c r="B22610" s="2">
        <v>2085</v>
      </c>
      <c r="C22610" s="1" t="s">
        <v>47</v>
      </c>
      <c r="D22610" s="1" t="s">
        <v>24</v>
      </c>
      <c r="E22610" s="5">
        <v>6.7986568999999997E-2</v>
      </c>
    </row>
    <row r="22611" spans="1:5" hidden="1">
      <c r="A22611" s="4" t="s">
        <v>12</v>
      </c>
      <c r="B22611" s="2">
        <v>2086</v>
      </c>
      <c r="C22611" s="1" t="s">
        <v>47</v>
      </c>
      <c r="D22611" s="1" t="s">
        <v>24</v>
      </c>
      <c r="E22611" s="5">
        <v>6.6479651000000001E-2</v>
      </c>
    </row>
    <row r="22612" spans="1:5" hidden="1">
      <c r="A22612" s="4" t="s">
        <v>12</v>
      </c>
      <c r="B22612" s="2">
        <v>2087</v>
      </c>
      <c r="C22612" s="1" t="s">
        <v>47</v>
      </c>
      <c r="D22612" s="1" t="s">
        <v>24</v>
      </c>
      <c r="E22612" s="5">
        <v>6.4972734000000004E-2</v>
      </c>
    </row>
    <row r="22613" spans="1:5" hidden="1">
      <c r="A22613" s="4" t="s">
        <v>12</v>
      </c>
      <c r="B22613" s="2">
        <v>2088</v>
      </c>
      <c r="C22613" s="1" t="s">
        <v>47</v>
      </c>
      <c r="D22613" s="1" t="s">
        <v>24</v>
      </c>
      <c r="E22613" s="5">
        <v>6.3465815999999994E-2</v>
      </c>
    </row>
    <row r="22614" spans="1:5" hidden="1">
      <c r="A22614" s="4" t="s">
        <v>12</v>
      </c>
      <c r="B22614" s="2">
        <v>2089</v>
      </c>
      <c r="C22614" s="1" t="s">
        <v>47</v>
      </c>
      <c r="D22614" s="1" t="s">
        <v>24</v>
      </c>
      <c r="E22614" s="5">
        <v>6.1956955000000001E-2</v>
      </c>
    </row>
    <row r="22615" spans="1:5" hidden="1">
      <c r="A22615" s="4" t="s">
        <v>12</v>
      </c>
      <c r="B22615" s="2">
        <v>2090</v>
      </c>
      <c r="C22615" s="1" t="s">
        <v>47</v>
      </c>
      <c r="D22615" s="1" t="s">
        <v>24</v>
      </c>
      <c r="E22615" s="5">
        <v>6.0450036999999998E-2</v>
      </c>
    </row>
    <row r="22616" spans="1:5" hidden="1">
      <c r="A22616" s="4" t="s">
        <v>12</v>
      </c>
      <c r="B22616" s="2">
        <v>2091</v>
      </c>
      <c r="C22616" s="1" t="s">
        <v>47</v>
      </c>
      <c r="D22616" s="1" t="s">
        <v>24</v>
      </c>
      <c r="E22616" s="5">
        <v>5.9202783000000002E-2</v>
      </c>
    </row>
    <row r="22617" spans="1:5" hidden="1">
      <c r="A22617" s="4" t="s">
        <v>12</v>
      </c>
      <c r="B22617" s="2">
        <v>2092</v>
      </c>
      <c r="C22617" s="1" t="s">
        <v>47</v>
      </c>
      <c r="D22617" s="1" t="s">
        <v>24</v>
      </c>
      <c r="E22617" s="5">
        <v>5.7955528999999999E-2</v>
      </c>
    </row>
    <row r="22618" spans="1:5" hidden="1">
      <c r="A22618" s="4" t="s">
        <v>12</v>
      </c>
      <c r="B22618" s="2">
        <v>2093</v>
      </c>
      <c r="C22618" s="1" t="s">
        <v>47</v>
      </c>
      <c r="D22618" s="1" t="s">
        <v>24</v>
      </c>
      <c r="E22618" s="5">
        <v>5.6707042999999999E-2</v>
      </c>
    </row>
    <row r="22619" spans="1:5" hidden="1">
      <c r="A22619" s="4" t="s">
        <v>12</v>
      </c>
      <c r="B22619" s="2">
        <v>2094</v>
      </c>
      <c r="C22619" s="1" t="s">
        <v>47</v>
      </c>
      <c r="D22619" s="1" t="s">
        <v>24</v>
      </c>
      <c r="E22619" s="5">
        <v>5.5459789000000002E-2</v>
      </c>
    </row>
    <row r="22620" spans="1:5" hidden="1">
      <c r="A22620" s="4" t="s">
        <v>12</v>
      </c>
      <c r="B22620" s="2">
        <v>2095</v>
      </c>
      <c r="C22620" s="1" t="s">
        <v>47</v>
      </c>
      <c r="D22620" s="1" t="s">
        <v>24</v>
      </c>
      <c r="E22620" s="5">
        <v>5.4212534E-2</v>
      </c>
    </row>
    <row r="22621" spans="1:5" hidden="1">
      <c r="A22621" s="4" t="s">
        <v>12</v>
      </c>
      <c r="B22621" s="2">
        <v>2096</v>
      </c>
      <c r="C22621" s="1" t="s">
        <v>47</v>
      </c>
      <c r="D22621" s="1" t="s">
        <v>24</v>
      </c>
      <c r="E22621" s="5">
        <v>5.2965280000000003E-2</v>
      </c>
    </row>
    <row r="22622" spans="1:5" hidden="1">
      <c r="A22622" s="4" t="s">
        <v>12</v>
      </c>
      <c r="B22622" s="2">
        <v>2097</v>
      </c>
      <c r="C22622" s="1" t="s">
        <v>47</v>
      </c>
      <c r="D22622" s="1" t="s">
        <v>24</v>
      </c>
      <c r="E22622" s="5">
        <v>5.1716794000000003E-2</v>
      </c>
    </row>
    <row r="22623" spans="1:5" hidden="1">
      <c r="A22623" s="4" t="s">
        <v>12</v>
      </c>
      <c r="B22623" s="2">
        <v>2098</v>
      </c>
      <c r="C22623" s="1" t="s">
        <v>47</v>
      </c>
      <c r="D22623" s="1" t="s">
        <v>24</v>
      </c>
      <c r="E22623" s="5">
        <v>5.046954E-2</v>
      </c>
    </row>
    <row r="22624" spans="1:5" hidden="1">
      <c r="A22624" s="4" t="s">
        <v>12</v>
      </c>
      <c r="B22624" s="2">
        <v>2099</v>
      </c>
      <c r="C22624" s="1" t="s">
        <v>47</v>
      </c>
      <c r="D22624" s="1" t="s">
        <v>24</v>
      </c>
      <c r="E22624" s="5">
        <v>4.9222284999999998E-2</v>
      </c>
    </row>
    <row r="22625" spans="1:5" hidden="1">
      <c r="A22625" s="4" t="s">
        <v>12</v>
      </c>
      <c r="B22625" s="2">
        <v>2100</v>
      </c>
      <c r="C22625" s="1" t="s">
        <v>47</v>
      </c>
      <c r="D22625" s="1" t="s">
        <v>24</v>
      </c>
      <c r="E22625" s="5">
        <v>4.7975031000000001E-2</v>
      </c>
    </row>
    <row r="22626" spans="1:5" hidden="1">
      <c r="A22626" s="4" t="s">
        <v>5</v>
      </c>
      <c r="B22626" s="2">
        <v>2000</v>
      </c>
      <c r="C22626" s="1" t="s">
        <v>48</v>
      </c>
      <c r="D22626" s="1" t="s">
        <v>24</v>
      </c>
      <c r="E22626" s="5">
        <v>8.9085990489999993</v>
      </c>
    </row>
    <row r="22627" spans="1:5" hidden="1">
      <c r="A22627" s="4" t="s">
        <v>5</v>
      </c>
      <c r="B22627" s="2">
        <v>2001</v>
      </c>
      <c r="C22627" s="1" t="s">
        <v>48</v>
      </c>
      <c r="D22627" s="1" t="s">
        <v>24</v>
      </c>
      <c r="E22627" s="5">
        <v>6.9455916889999996</v>
      </c>
    </row>
    <row r="22628" spans="1:5" hidden="1">
      <c r="A22628" s="4" t="s">
        <v>5</v>
      </c>
      <c r="B22628" s="2">
        <v>2002</v>
      </c>
      <c r="C22628" s="1" t="s">
        <v>48</v>
      </c>
      <c r="D22628" s="1" t="s">
        <v>24</v>
      </c>
      <c r="E22628" s="5">
        <v>7.9886769119999999</v>
      </c>
    </row>
    <row r="22629" spans="1:5" hidden="1">
      <c r="A22629" s="4" t="s">
        <v>5</v>
      </c>
      <c r="B22629" s="2">
        <v>2003</v>
      </c>
      <c r="C22629" s="1" t="s">
        <v>48</v>
      </c>
      <c r="D22629" s="1" t="s">
        <v>24</v>
      </c>
      <c r="E22629" s="5">
        <v>7.4874306649999998</v>
      </c>
    </row>
    <row r="22630" spans="1:5" hidden="1">
      <c r="A22630" s="4" t="s">
        <v>5</v>
      </c>
      <c r="B22630" s="2">
        <v>2004</v>
      </c>
      <c r="C22630" s="1" t="s">
        <v>48</v>
      </c>
      <c r="D22630" s="1" t="s">
        <v>24</v>
      </c>
      <c r="E22630" s="5">
        <v>9.2360433999999998</v>
      </c>
    </row>
    <row r="22631" spans="1:5" hidden="1">
      <c r="A22631" s="4" t="s">
        <v>5</v>
      </c>
      <c r="B22631" s="2">
        <v>2005</v>
      </c>
      <c r="C22631" s="1" t="s">
        <v>48</v>
      </c>
      <c r="D22631" s="1" t="s">
        <v>24</v>
      </c>
      <c r="E22631" s="5">
        <v>7.8056801220000001</v>
      </c>
    </row>
    <row r="22632" spans="1:5" hidden="1">
      <c r="A22632" s="4" t="s">
        <v>5</v>
      </c>
      <c r="B22632" s="2">
        <v>2006</v>
      </c>
      <c r="C22632" s="1" t="s">
        <v>48</v>
      </c>
      <c r="D22632" s="1" t="s">
        <v>24</v>
      </c>
      <c r="E22632" s="5">
        <v>7.6153962679999996</v>
      </c>
    </row>
    <row r="22633" spans="1:5" hidden="1">
      <c r="A22633" s="4" t="s">
        <v>5</v>
      </c>
      <c r="B22633" s="2">
        <v>2007</v>
      </c>
      <c r="C22633" s="1" t="s">
        <v>48</v>
      </c>
      <c r="D22633" s="1" t="s">
        <v>24</v>
      </c>
      <c r="E22633" s="5">
        <v>9.2957197570000005</v>
      </c>
    </row>
    <row r="22634" spans="1:5" hidden="1">
      <c r="A22634" s="4" t="s">
        <v>5</v>
      </c>
      <c r="B22634" s="2">
        <v>2008</v>
      </c>
      <c r="C22634" s="1" t="s">
        <v>48</v>
      </c>
      <c r="D22634" s="1" t="s">
        <v>24</v>
      </c>
      <c r="E22634" s="5">
        <v>7.1463724659999999</v>
      </c>
    </row>
    <row r="22635" spans="1:5" hidden="1">
      <c r="A22635" s="4" t="s">
        <v>5</v>
      </c>
      <c r="B22635" s="2">
        <v>2009</v>
      </c>
      <c r="C22635" s="1" t="s">
        <v>48</v>
      </c>
      <c r="D22635" s="1" t="s">
        <v>24</v>
      </c>
      <c r="E22635" s="5">
        <v>5.0049582499999996</v>
      </c>
    </row>
    <row r="22636" spans="1:5" hidden="1">
      <c r="A22636" s="4" t="s">
        <v>5</v>
      </c>
      <c r="B22636" s="2">
        <v>2010</v>
      </c>
      <c r="C22636" s="1" t="s">
        <v>48</v>
      </c>
      <c r="D22636" s="1" t="s">
        <v>24</v>
      </c>
      <c r="E22636" s="5">
        <v>5.5671403489999998</v>
      </c>
    </row>
    <row r="22637" spans="1:5" hidden="1">
      <c r="A22637" s="4" t="s">
        <v>5</v>
      </c>
      <c r="B22637" s="2">
        <v>2011</v>
      </c>
      <c r="C22637" s="1" t="s">
        <v>48</v>
      </c>
      <c r="D22637" s="1" t="s">
        <v>24</v>
      </c>
      <c r="E22637" s="5">
        <v>5.5595737500000002</v>
      </c>
    </row>
    <row r="22638" spans="1:5" hidden="1">
      <c r="A22638" s="4" t="s">
        <v>5</v>
      </c>
      <c r="B22638" s="2">
        <v>2012</v>
      </c>
      <c r="C22638" s="1" t="s">
        <v>48</v>
      </c>
      <c r="D22638" s="1" t="s">
        <v>24</v>
      </c>
      <c r="E22638" s="5">
        <v>4.9111838539999999</v>
      </c>
    </row>
    <row r="22639" spans="1:5" hidden="1">
      <c r="A22639" s="4" t="s">
        <v>5</v>
      </c>
      <c r="B22639" s="2">
        <v>2013</v>
      </c>
      <c r="C22639" s="1" t="s">
        <v>48</v>
      </c>
      <c r="D22639" s="1" t="s">
        <v>24</v>
      </c>
      <c r="E22639" s="5">
        <v>4.5499751709999998</v>
      </c>
    </row>
    <row r="22640" spans="1:5" hidden="1">
      <c r="A22640" s="4" t="s">
        <v>5</v>
      </c>
      <c r="B22640" s="2">
        <v>2014</v>
      </c>
      <c r="C22640" s="1" t="s">
        <v>48</v>
      </c>
      <c r="D22640" s="1" t="s">
        <v>24</v>
      </c>
      <c r="E22640" s="5">
        <v>5.5188631409999998</v>
      </c>
    </row>
    <row r="22641" spans="1:5" hidden="1">
      <c r="A22641" s="4" t="s">
        <v>5</v>
      </c>
      <c r="B22641" s="2">
        <v>2015</v>
      </c>
      <c r="C22641" s="1" t="s">
        <v>48</v>
      </c>
      <c r="D22641" s="1" t="s">
        <v>24</v>
      </c>
      <c r="E22641" s="5">
        <v>5.7646779099999996</v>
      </c>
    </row>
    <row r="22642" spans="1:5" hidden="1">
      <c r="A22642" s="4" t="s">
        <v>5</v>
      </c>
      <c r="B22642" s="2">
        <v>2016</v>
      </c>
      <c r="C22642" s="1" t="s">
        <v>48</v>
      </c>
      <c r="D22642" s="1" t="s">
        <v>24</v>
      </c>
      <c r="E22642" s="5">
        <v>6.0487037900000002</v>
      </c>
    </row>
    <row r="22643" spans="1:5" hidden="1">
      <c r="A22643" s="4" t="s">
        <v>5</v>
      </c>
      <c r="B22643" s="2">
        <v>2017</v>
      </c>
      <c r="C22643" s="1" t="s">
        <v>48</v>
      </c>
      <c r="D22643" s="1" t="s">
        <v>24</v>
      </c>
      <c r="E22643" s="5">
        <v>6.1538882240000001</v>
      </c>
    </row>
    <row r="22644" spans="1:5" hidden="1">
      <c r="A22644" s="4" t="s">
        <v>5</v>
      </c>
      <c r="B22644" s="2">
        <v>2018</v>
      </c>
      <c r="C22644" s="1" t="s">
        <v>48</v>
      </c>
      <c r="D22644" s="1" t="s">
        <v>24</v>
      </c>
      <c r="E22644" s="5">
        <v>6.1525855719999996</v>
      </c>
    </row>
    <row r="22645" spans="1:5" hidden="1">
      <c r="A22645" s="4" t="s">
        <v>5</v>
      </c>
      <c r="B22645" s="2">
        <v>2019</v>
      </c>
      <c r="C22645" s="1" t="s">
        <v>48</v>
      </c>
      <c r="D22645" s="1" t="s">
        <v>24</v>
      </c>
      <c r="E22645" s="5">
        <v>6.5588586470000001</v>
      </c>
    </row>
    <row r="22646" spans="1:5" hidden="1">
      <c r="A22646" s="4" t="s">
        <v>5</v>
      </c>
      <c r="B22646" s="2">
        <v>2020</v>
      </c>
      <c r="C22646" s="1" t="s">
        <v>48</v>
      </c>
      <c r="D22646" s="1" t="s">
        <v>24</v>
      </c>
      <c r="E22646" s="5">
        <v>6.8303277690000002</v>
      </c>
    </row>
    <row r="22647" spans="1:5" hidden="1">
      <c r="A22647" s="4" t="s">
        <v>5</v>
      </c>
      <c r="B22647" s="2">
        <v>2021</v>
      </c>
      <c r="C22647" s="1" t="s">
        <v>48</v>
      </c>
      <c r="D22647" s="1" t="s">
        <v>24</v>
      </c>
      <c r="E22647" s="5">
        <v>7.1638468560000002</v>
      </c>
    </row>
    <row r="22648" spans="1:5" hidden="1">
      <c r="A22648" s="4" t="s">
        <v>5</v>
      </c>
      <c r="B22648" s="2">
        <v>2022</v>
      </c>
      <c r="C22648" s="1" t="s">
        <v>48</v>
      </c>
      <c r="D22648" s="1" t="s">
        <v>24</v>
      </c>
      <c r="E22648" s="5">
        <v>7.204284726</v>
      </c>
    </row>
    <row r="22649" spans="1:5" hidden="1">
      <c r="A22649" s="4" t="s">
        <v>5</v>
      </c>
      <c r="B22649" s="2">
        <v>2023</v>
      </c>
      <c r="C22649" s="1" t="s">
        <v>48</v>
      </c>
      <c r="D22649" s="1" t="s">
        <v>24</v>
      </c>
      <c r="E22649" s="5">
        <v>7.204284726</v>
      </c>
    </row>
    <row r="22650" spans="1:5" hidden="1">
      <c r="A22650" s="4" t="s">
        <v>5</v>
      </c>
      <c r="B22650" s="2">
        <v>2024</v>
      </c>
      <c r="C22650" s="1" t="s">
        <v>48</v>
      </c>
      <c r="D22650" s="1" t="s">
        <v>24</v>
      </c>
      <c r="E22650" s="5">
        <v>7.204284726</v>
      </c>
    </row>
    <row r="22651" spans="1:5" hidden="1">
      <c r="A22651" s="4" t="s">
        <v>5</v>
      </c>
      <c r="B22651" s="2">
        <v>2025</v>
      </c>
      <c r="C22651" s="1" t="s">
        <v>48</v>
      </c>
      <c r="D22651" s="1" t="s">
        <v>24</v>
      </c>
      <c r="E22651" s="5">
        <v>7.204284726</v>
      </c>
    </row>
    <row r="22652" spans="1:5" hidden="1">
      <c r="A22652" s="4" t="s">
        <v>5</v>
      </c>
      <c r="B22652" s="2">
        <v>2026</v>
      </c>
      <c r="C22652" s="1" t="s">
        <v>48</v>
      </c>
      <c r="D22652" s="1" t="s">
        <v>24</v>
      </c>
      <c r="E22652" s="5">
        <v>7.119548656400001</v>
      </c>
    </row>
    <row r="22653" spans="1:5" hidden="1">
      <c r="A22653" s="4" t="s">
        <v>5</v>
      </c>
      <c r="B22653" s="2">
        <v>2027</v>
      </c>
      <c r="C22653" s="1" t="s">
        <v>48</v>
      </c>
      <c r="D22653" s="1" t="s">
        <v>24</v>
      </c>
      <c r="E22653" s="5">
        <v>6.9909218832000004</v>
      </c>
    </row>
    <row r="22654" spans="1:5" hidden="1">
      <c r="A22654" s="4" t="s">
        <v>5</v>
      </c>
      <c r="B22654" s="2">
        <v>2028</v>
      </c>
      <c r="C22654" s="1" t="s">
        <v>48</v>
      </c>
      <c r="D22654" s="1" t="s">
        <v>24</v>
      </c>
      <c r="E22654" s="5">
        <v>6.8174674218</v>
      </c>
    </row>
    <row r="22655" spans="1:5" hidden="1">
      <c r="A22655" s="4" t="s">
        <v>5</v>
      </c>
      <c r="B22655" s="2">
        <v>2029</v>
      </c>
      <c r="C22655" s="1" t="s">
        <v>48</v>
      </c>
      <c r="D22655" s="1" t="s">
        <v>24</v>
      </c>
      <c r="E22655" s="5">
        <v>6.5979245420000012</v>
      </c>
    </row>
    <row r="22656" spans="1:5" hidden="1">
      <c r="A22656" s="4" t="s">
        <v>5</v>
      </c>
      <c r="B22656" s="2">
        <v>2030</v>
      </c>
      <c r="C22656" s="1" t="s">
        <v>48</v>
      </c>
      <c r="D22656" s="1" t="s">
        <v>24</v>
      </c>
      <c r="E22656" s="5">
        <v>6.3319206770000003</v>
      </c>
    </row>
    <row r="22657" spans="1:5" hidden="1">
      <c r="A22657" s="4" t="s">
        <v>5</v>
      </c>
      <c r="B22657" s="2">
        <v>2031</v>
      </c>
      <c r="C22657" s="1" t="s">
        <v>48</v>
      </c>
      <c r="D22657" s="1" t="s">
        <v>24</v>
      </c>
      <c r="E22657" s="5">
        <v>6.2696564439999998</v>
      </c>
    </row>
    <row r="22658" spans="1:5" hidden="1">
      <c r="A22658" s="4" t="s">
        <v>5</v>
      </c>
      <c r="B22658" s="2">
        <v>2032</v>
      </c>
      <c r="C22658" s="1" t="s">
        <v>48</v>
      </c>
      <c r="D22658" s="1" t="s">
        <v>24</v>
      </c>
      <c r="E22658" s="5">
        <v>6.2063924860000004</v>
      </c>
    </row>
    <row r="22659" spans="1:5" hidden="1">
      <c r="A22659" s="4" t="s">
        <v>5</v>
      </c>
      <c r="B22659" s="2">
        <v>2033</v>
      </c>
      <c r="C22659" s="1" t="s">
        <v>48</v>
      </c>
      <c r="D22659" s="1" t="s">
        <v>24</v>
      </c>
      <c r="E22659" s="5">
        <v>6.1418642549999998</v>
      </c>
    </row>
    <row r="22660" spans="1:5" hidden="1">
      <c r="A22660" s="4" t="s">
        <v>5</v>
      </c>
      <c r="B22660" s="2">
        <v>2034</v>
      </c>
      <c r="C22660" s="1" t="s">
        <v>48</v>
      </c>
      <c r="D22660" s="1" t="s">
        <v>24</v>
      </c>
      <c r="E22660" s="5">
        <v>6.0765994750000001</v>
      </c>
    </row>
    <row r="22661" spans="1:5" hidden="1">
      <c r="A22661" s="4" t="s">
        <v>5</v>
      </c>
      <c r="B22661" s="2">
        <v>2035</v>
      </c>
      <c r="C22661" s="1" t="s">
        <v>48</v>
      </c>
      <c r="D22661" s="1" t="s">
        <v>24</v>
      </c>
      <c r="E22661" s="5">
        <v>6.0103349699999997</v>
      </c>
    </row>
    <row r="22662" spans="1:5" hidden="1">
      <c r="A22662" s="4" t="s">
        <v>5</v>
      </c>
      <c r="B22662" s="2">
        <v>2036</v>
      </c>
      <c r="C22662" s="1" t="s">
        <v>48</v>
      </c>
      <c r="D22662" s="1" t="s">
        <v>24</v>
      </c>
      <c r="E22662" s="5">
        <v>5.9430707399999996</v>
      </c>
    </row>
    <row r="22663" spans="1:5" hidden="1">
      <c r="A22663" s="4" t="s">
        <v>5</v>
      </c>
      <c r="B22663" s="2">
        <v>2037</v>
      </c>
      <c r="C22663" s="1" t="s">
        <v>48</v>
      </c>
      <c r="D22663" s="1" t="s">
        <v>24</v>
      </c>
      <c r="E22663" s="5">
        <v>5.8745367579999996</v>
      </c>
    </row>
    <row r="22664" spans="1:5" hidden="1">
      <c r="A22664" s="4" t="s">
        <v>5</v>
      </c>
      <c r="B22664" s="2">
        <v>2038</v>
      </c>
      <c r="C22664" s="1" t="s">
        <v>48</v>
      </c>
      <c r="D22664" s="1" t="s">
        <v>24</v>
      </c>
      <c r="E22664" s="5">
        <v>5.8052717070000002</v>
      </c>
    </row>
    <row r="22665" spans="1:5" hidden="1">
      <c r="A22665" s="4" t="s">
        <v>5</v>
      </c>
      <c r="B22665" s="2">
        <v>2039</v>
      </c>
      <c r="C22665" s="1" t="s">
        <v>48</v>
      </c>
      <c r="D22665" s="1" t="s">
        <v>24</v>
      </c>
      <c r="E22665" s="5">
        <v>5.7350069289999999</v>
      </c>
    </row>
    <row r="22666" spans="1:5" hidden="1">
      <c r="A22666" s="4" t="s">
        <v>5</v>
      </c>
      <c r="B22666" s="2">
        <v>2040</v>
      </c>
      <c r="C22666" s="1" t="s">
        <v>48</v>
      </c>
      <c r="D22666" s="1" t="s">
        <v>24</v>
      </c>
      <c r="E22666" s="5">
        <v>5.6637424259999998</v>
      </c>
    </row>
    <row r="22667" spans="1:5" hidden="1">
      <c r="A22667" s="4" t="s">
        <v>5</v>
      </c>
      <c r="B22667" s="2">
        <v>2041</v>
      </c>
      <c r="C22667" s="1" t="s">
        <v>48</v>
      </c>
      <c r="D22667" s="1" t="s">
        <v>24</v>
      </c>
      <c r="E22667" s="5">
        <v>5.6275227010000002</v>
      </c>
    </row>
    <row r="22668" spans="1:5" hidden="1">
      <c r="A22668" s="4" t="s">
        <v>5</v>
      </c>
      <c r="B22668" s="2">
        <v>2042</v>
      </c>
      <c r="C22668" s="1" t="s">
        <v>48</v>
      </c>
      <c r="D22668" s="1" t="s">
        <v>24</v>
      </c>
      <c r="E22668" s="5">
        <v>5.5908387380000004</v>
      </c>
    </row>
    <row r="22669" spans="1:5" hidden="1">
      <c r="A22669" s="4" t="s">
        <v>5</v>
      </c>
      <c r="B22669" s="2">
        <v>2043</v>
      </c>
      <c r="C22669" s="1" t="s">
        <v>48</v>
      </c>
      <c r="D22669" s="1" t="s">
        <v>24</v>
      </c>
      <c r="E22669" s="5">
        <v>5.5535151469999997</v>
      </c>
    </row>
    <row r="22670" spans="1:5" hidden="1">
      <c r="A22670" s="4" t="s">
        <v>5</v>
      </c>
      <c r="B22670" s="2">
        <v>2044</v>
      </c>
      <c r="C22670" s="1" t="s">
        <v>48</v>
      </c>
      <c r="D22670" s="1" t="s">
        <v>24</v>
      </c>
      <c r="E22670" s="5">
        <v>5.5155519269999997</v>
      </c>
    </row>
    <row r="22671" spans="1:5" hidden="1">
      <c r="A22671" s="4" t="s">
        <v>5</v>
      </c>
      <c r="B22671" s="2">
        <v>2045</v>
      </c>
      <c r="C22671" s="1" t="s">
        <v>48</v>
      </c>
      <c r="D22671" s="1" t="s">
        <v>24</v>
      </c>
      <c r="E22671" s="5">
        <v>5.4767693050000004</v>
      </c>
    </row>
    <row r="22672" spans="1:5" hidden="1">
      <c r="A22672" s="4" t="s">
        <v>5</v>
      </c>
      <c r="B22672" s="2">
        <v>2046</v>
      </c>
      <c r="C22672" s="1" t="s">
        <v>48</v>
      </c>
      <c r="D22672" s="1" t="s">
        <v>24</v>
      </c>
      <c r="E22672" s="5">
        <v>5.4375259519999997</v>
      </c>
    </row>
    <row r="22673" spans="1:5" hidden="1">
      <c r="A22673" s="4" t="s">
        <v>5</v>
      </c>
      <c r="B22673" s="2">
        <v>2047</v>
      </c>
      <c r="C22673" s="1" t="s">
        <v>48</v>
      </c>
      <c r="D22673" s="1" t="s">
        <v>24</v>
      </c>
      <c r="E22673" s="5">
        <v>5.3976429699999997</v>
      </c>
    </row>
    <row r="22674" spans="1:5" hidden="1">
      <c r="A22674" s="4" t="s">
        <v>5</v>
      </c>
      <c r="B22674" s="2">
        <v>2048</v>
      </c>
      <c r="C22674" s="1" t="s">
        <v>48</v>
      </c>
      <c r="D22674" s="1" t="s">
        <v>24</v>
      </c>
      <c r="E22674" s="5">
        <v>5.3571203589999996</v>
      </c>
    </row>
    <row r="22675" spans="1:5" hidden="1">
      <c r="A22675" s="4" t="s">
        <v>5</v>
      </c>
      <c r="B22675" s="2">
        <v>2049</v>
      </c>
      <c r="C22675" s="1" t="s">
        <v>48</v>
      </c>
      <c r="D22675" s="1" t="s">
        <v>24</v>
      </c>
      <c r="E22675" s="5">
        <v>5.3157748409999996</v>
      </c>
    </row>
    <row r="22676" spans="1:5" hidden="1">
      <c r="A22676" s="4" t="s">
        <v>5</v>
      </c>
      <c r="B22676" s="2">
        <v>2050</v>
      </c>
      <c r="C22676" s="1" t="s">
        <v>48</v>
      </c>
      <c r="D22676" s="1" t="s">
        <v>24</v>
      </c>
      <c r="E22676" s="5">
        <v>5.2739720969999997</v>
      </c>
    </row>
    <row r="22677" spans="1:5" hidden="1">
      <c r="A22677" s="4" t="s">
        <v>5</v>
      </c>
      <c r="B22677" s="2">
        <v>2051</v>
      </c>
      <c r="C22677" s="1" t="s">
        <v>48</v>
      </c>
      <c r="D22677" s="1" t="s">
        <v>24</v>
      </c>
      <c r="E22677" s="5">
        <v>5.2558302790000004</v>
      </c>
    </row>
    <row r="22678" spans="1:5" hidden="1">
      <c r="A22678" s="4" t="s">
        <v>5</v>
      </c>
      <c r="B22678" s="2">
        <v>2052</v>
      </c>
      <c r="C22678" s="1" t="s">
        <v>48</v>
      </c>
      <c r="D22678" s="1" t="s">
        <v>24</v>
      </c>
      <c r="E22678" s="5">
        <v>5.2372789820000003</v>
      </c>
    </row>
    <row r="22679" spans="1:5" hidden="1">
      <c r="A22679" s="4" t="s">
        <v>5</v>
      </c>
      <c r="B22679" s="2">
        <v>2053</v>
      </c>
      <c r="C22679" s="1" t="s">
        <v>48</v>
      </c>
      <c r="D22679" s="1" t="s">
        <v>24</v>
      </c>
      <c r="E22679" s="5">
        <v>5.2181986299999998</v>
      </c>
    </row>
    <row r="22680" spans="1:5" hidden="1">
      <c r="A22680" s="4" t="s">
        <v>5</v>
      </c>
      <c r="B22680" s="2">
        <v>2054</v>
      </c>
      <c r="C22680" s="1" t="s">
        <v>48</v>
      </c>
      <c r="D22680" s="1" t="s">
        <v>24</v>
      </c>
      <c r="E22680" s="5">
        <v>5.1988278120000002</v>
      </c>
    </row>
    <row r="22681" spans="1:5" hidden="1">
      <c r="A22681" s="4" t="s">
        <v>5</v>
      </c>
      <c r="B22681" s="2">
        <v>2055</v>
      </c>
      <c r="C22681" s="1" t="s">
        <v>48</v>
      </c>
      <c r="D22681" s="1" t="s">
        <v>24</v>
      </c>
      <c r="E22681" s="5">
        <v>5.1790475149999997</v>
      </c>
    </row>
    <row r="22682" spans="1:5" hidden="1">
      <c r="A22682" s="4" t="s">
        <v>5</v>
      </c>
      <c r="B22682" s="2">
        <v>2056</v>
      </c>
      <c r="C22682" s="1" t="s">
        <v>48</v>
      </c>
      <c r="D22682" s="1" t="s">
        <v>24</v>
      </c>
      <c r="E22682" s="5">
        <v>5.158857738</v>
      </c>
    </row>
    <row r="22683" spans="1:5" hidden="1">
      <c r="A22683" s="4" t="s">
        <v>5</v>
      </c>
      <c r="B22683" s="2">
        <v>2057</v>
      </c>
      <c r="C22683" s="1" t="s">
        <v>48</v>
      </c>
      <c r="D22683" s="1" t="s">
        <v>24</v>
      </c>
      <c r="E22683" s="5">
        <v>5.138136663</v>
      </c>
    </row>
    <row r="22684" spans="1:5" hidden="1">
      <c r="A22684" s="4" t="s">
        <v>5</v>
      </c>
      <c r="B22684" s="2">
        <v>2058</v>
      </c>
      <c r="C22684" s="1" t="s">
        <v>48</v>
      </c>
      <c r="D22684" s="1" t="s">
        <v>24</v>
      </c>
      <c r="E22684" s="5">
        <v>5.1171273660000001</v>
      </c>
    </row>
    <row r="22685" spans="1:5" hidden="1">
      <c r="A22685" s="4" t="s">
        <v>5</v>
      </c>
      <c r="B22685" s="2">
        <v>2059</v>
      </c>
      <c r="C22685" s="1" t="s">
        <v>48</v>
      </c>
      <c r="D22685" s="1" t="s">
        <v>24</v>
      </c>
      <c r="E22685" s="5">
        <v>5.095708589</v>
      </c>
    </row>
    <row r="22686" spans="1:5" hidden="1">
      <c r="A22686" s="4" t="s">
        <v>5</v>
      </c>
      <c r="B22686" s="2">
        <v>2060</v>
      </c>
      <c r="C22686" s="1" t="s">
        <v>48</v>
      </c>
      <c r="D22686" s="1" t="s">
        <v>24</v>
      </c>
      <c r="E22686" s="5">
        <v>5.073880333</v>
      </c>
    </row>
    <row r="22687" spans="1:5" hidden="1">
      <c r="A22687" s="4" t="s">
        <v>5</v>
      </c>
      <c r="B22687" s="2">
        <v>2061</v>
      </c>
      <c r="C22687" s="1" t="s">
        <v>48</v>
      </c>
      <c r="D22687" s="1" t="s">
        <v>24</v>
      </c>
      <c r="E22687" s="5">
        <v>5.0678769600000004</v>
      </c>
    </row>
    <row r="22688" spans="1:5" hidden="1">
      <c r="A22688" s="4" t="s">
        <v>5</v>
      </c>
      <c r="B22688" s="2">
        <v>2062</v>
      </c>
      <c r="C22688" s="1" t="s">
        <v>48</v>
      </c>
      <c r="D22688" s="1" t="s">
        <v>24</v>
      </c>
      <c r="E22688" s="5">
        <v>5.0616906359999998</v>
      </c>
    </row>
    <row r="22689" spans="1:5" hidden="1">
      <c r="A22689" s="4" t="s">
        <v>5</v>
      </c>
      <c r="B22689" s="2">
        <v>2063</v>
      </c>
      <c r="C22689" s="1" t="s">
        <v>48</v>
      </c>
      <c r="D22689" s="1" t="s">
        <v>24</v>
      </c>
      <c r="E22689" s="5">
        <v>5.0552423529999997</v>
      </c>
    </row>
    <row r="22690" spans="1:5" hidden="1">
      <c r="A22690" s="4" t="s">
        <v>5</v>
      </c>
      <c r="B22690" s="2">
        <v>2064</v>
      </c>
      <c r="C22690" s="1" t="s">
        <v>48</v>
      </c>
      <c r="D22690" s="1" t="s">
        <v>24</v>
      </c>
      <c r="E22690" s="5">
        <v>5.0485321110000001</v>
      </c>
    </row>
    <row r="22691" spans="1:5" hidden="1">
      <c r="A22691" s="4" t="s">
        <v>5</v>
      </c>
      <c r="B22691" s="2">
        <v>2065</v>
      </c>
      <c r="C22691" s="1" t="s">
        <v>48</v>
      </c>
      <c r="D22691" s="1" t="s">
        <v>24</v>
      </c>
      <c r="E22691" s="5">
        <v>5.0414791069999998</v>
      </c>
    </row>
    <row r="22692" spans="1:5" hidden="1">
      <c r="A22692" s="4" t="s">
        <v>5</v>
      </c>
      <c r="B22692" s="2">
        <v>2066</v>
      </c>
      <c r="C22692" s="1" t="s">
        <v>48</v>
      </c>
      <c r="D22692" s="1" t="s">
        <v>24</v>
      </c>
      <c r="E22692" s="5">
        <v>5.034244588</v>
      </c>
    </row>
    <row r="22693" spans="1:5" hidden="1">
      <c r="A22693" s="4" t="s">
        <v>5</v>
      </c>
      <c r="B22693" s="2">
        <v>2067</v>
      </c>
      <c r="C22693" s="1" t="s">
        <v>48</v>
      </c>
      <c r="D22693" s="1" t="s">
        <v>24</v>
      </c>
      <c r="E22693" s="5">
        <v>5.0267481099999998</v>
      </c>
    </row>
    <row r="22694" spans="1:5" hidden="1">
      <c r="A22694" s="4" t="s">
        <v>5</v>
      </c>
      <c r="B22694" s="2">
        <v>2068</v>
      </c>
      <c r="C22694" s="1" t="s">
        <v>48</v>
      </c>
      <c r="D22694" s="1" t="s">
        <v>24</v>
      </c>
      <c r="E22694" s="5">
        <v>5.018989672</v>
      </c>
    </row>
    <row r="22695" spans="1:5" hidden="1">
      <c r="A22695" s="4" t="s">
        <v>5</v>
      </c>
      <c r="B22695" s="2">
        <v>2069</v>
      </c>
      <c r="C22695" s="1" t="s">
        <v>48</v>
      </c>
      <c r="D22695" s="1" t="s">
        <v>24</v>
      </c>
      <c r="E22695" s="5">
        <v>5.0108870379999999</v>
      </c>
    </row>
    <row r="22696" spans="1:5" hidden="1">
      <c r="A22696" s="4" t="s">
        <v>5</v>
      </c>
      <c r="B22696" s="2">
        <v>2070</v>
      </c>
      <c r="C22696" s="1" t="s">
        <v>48</v>
      </c>
      <c r="D22696" s="1" t="s">
        <v>24</v>
      </c>
      <c r="E22696" s="5">
        <v>5.002604324</v>
      </c>
    </row>
    <row r="22697" spans="1:5" hidden="1">
      <c r="A22697" s="4" t="s">
        <v>5</v>
      </c>
      <c r="B22697" s="2">
        <v>2071</v>
      </c>
      <c r="C22697" s="1" t="s">
        <v>48</v>
      </c>
      <c r="D22697" s="1" t="s">
        <v>24</v>
      </c>
      <c r="E22697" s="5">
        <v>5.0049490639999998</v>
      </c>
    </row>
    <row r="22698" spans="1:5" hidden="1">
      <c r="A22698" s="4" t="s">
        <v>5</v>
      </c>
      <c r="B22698" s="2">
        <v>2072</v>
      </c>
      <c r="C22698" s="1" t="s">
        <v>48</v>
      </c>
      <c r="D22698" s="1" t="s">
        <v>24</v>
      </c>
      <c r="E22698" s="5">
        <v>5.0071260559999997</v>
      </c>
    </row>
    <row r="22699" spans="1:5" hidden="1">
      <c r="A22699" s="4" t="s">
        <v>5</v>
      </c>
      <c r="B22699" s="2">
        <v>2073</v>
      </c>
      <c r="C22699" s="1" t="s">
        <v>48</v>
      </c>
      <c r="D22699" s="1" t="s">
        <v>24</v>
      </c>
      <c r="E22699" s="5">
        <v>5.009081718</v>
      </c>
    </row>
    <row r="22700" spans="1:5" hidden="1">
      <c r="A22700" s="4" t="s">
        <v>5</v>
      </c>
      <c r="B22700" s="2">
        <v>2074</v>
      </c>
      <c r="C22700" s="1" t="s">
        <v>48</v>
      </c>
      <c r="D22700" s="1" t="s">
        <v>24</v>
      </c>
      <c r="E22700" s="5">
        <v>5.0109229830000004</v>
      </c>
    </row>
    <row r="22701" spans="1:5" hidden="1">
      <c r="A22701" s="4" t="s">
        <v>5</v>
      </c>
      <c r="B22701" s="2">
        <v>2075</v>
      </c>
      <c r="C22701" s="1" t="s">
        <v>48</v>
      </c>
      <c r="D22701" s="1" t="s">
        <v>24</v>
      </c>
      <c r="E22701" s="5">
        <v>5.0125964989999998</v>
      </c>
    </row>
    <row r="22702" spans="1:5" hidden="1">
      <c r="A22702" s="4" t="s">
        <v>5</v>
      </c>
      <c r="B22702" s="2">
        <v>2076</v>
      </c>
      <c r="C22702" s="1" t="s">
        <v>48</v>
      </c>
      <c r="D22702" s="1" t="s">
        <v>24</v>
      </c>
      <c r="E22702" s="5">
        <v>5.0141022660000001</v>
      </c>
    </row>
    <row r="22703" spans="1:5" hidden="1">
      <c r="A22703" s="4" t="s">
        <v>5</v>
      </c>
      <c r="B22703" s="2">
        <v>2077</v>
      </c>
      <c r="C22703" s="1" t="s">
        <v>48</v>
      </c>
      <c r="D22703" s="1" t="s">
        <v>24</v>
      </c>
      <c r="E22703" s="5">
        <v>5.0153857840000002</v>
      </c>
    </row>
    <row r="22704" spans="1:5" hidden="1">
      <c r="A22704" s="4" t="s">
        <v>5</v>
      </c>
      <c r="B22704" s="2">
        <v>2078</v>
      </c>
      <c r="C22704" s="1" t="s">
        <v>48</v>
      </c>
      <c r="D22704" s="1" t="s">
        <v>24</v>
      </c>
      <c r="E22704" s="5">
        <v>5.0165558240000001</v>
      </c>
    </row>
    <row r="22705" spans="1:5" hidden="1">
      <c r="A22705" s="4" t="s">
        <v>5</v>
      </c>
      <c r="B22705" s="2">
        <v>2079</v>
      </c>
      <c r="C22705" s="1" t="s">
        <v>48</v>
      </c>
      <c r="D22705" s="1" t="s">
        <v>24</v>
      </c>
      <c r="E22705" s="5">
        <v>5.017558116</v>
      </c>
    </row>
    <row r="22706" spans="1:5" hidden="1">
      <c r="A22706" s="4" t="s">
        <v>5</v>
      </c>
      <c r="B22706" s="2">
        <v>2080</v>
      </c>
      <c r="C22706" s="1" t="s">
        <v>48</v>
      </c>
      <c r="D22706" s="1" t="s">
        <v>24</v>
      </c>
      <c r="E22706" s="5">
        <v>5.0183926579999998</v>
      </c>
    </row>
    <row r="22707" spans="1:5" hidden="1">
      <c r="A22707" s="4" t="s">
        <v>5</v>
      </c>
      <c r="B22707" s="2">
        <v>2081</v>
      </c>
      <c r="C22707" s="1" t="s">
        <v>48</v>
      </c>
      <c r="D22707" s="1" t="s">
        <v>24</v>
      </c>
      <c r="E22707" s="5">
        <v>5.0032420980000003</v>
      </c>
    </row>
    <row r="22708" spans="1:5" hidden="1">
      <c r="A22708" s="4" t="s">
        <v>5</v>
      </c>
      <c r="B22708" s="2">
        <v>2082</v>
      </c>
      <c r="C22708" s="1" t="s">
        <v>48</v>
      </c>
      <c r="D22708" s="1" t="s">
        <v>24</v>
      </c>
      <c r="E22708" s="5">
        <v>4.987891512</v>
      </c>
    </row>
    <row r="22709" spans="1:5" hidden="1">
      <c r="A22709" s="4" t="s">
        <v>5</v>
      </c>
      <c r="B22709" s="2">
        <v>2083</v>
      </c>
      <c r="C22709" s="1" t="s">
        <v>48</v>
      </c>
      <c r="D22709" s="1" t="s">
        <v>24</v>
      </c>
      <c r="E22709" s="5">
        <v>4.9722428240000003</v>
      </c>
    </row>
    <row r="22710" spans="1:5" hidden="1">
      <c r="A22710" s="4" t="s">
        <v>5</v>
      </c>
      <c r="B22710" s="2">
        <v>2084</v>
      </c>
      <c r="C22710" s="1" t="s">
        <v>48</v>
      </c>
      <c r="D22710" s="1" t="s">
        <v>24</v>
      </c>
      <c r="E22710" s="5">
        <v>4.9562960330000001</v>
      </c>
    </row>
    <row r="22711" spans="1:5" hidden="1">
      <c r="A22711" s="4" t="s">
        <v>5</v>
      </c>
      <c r="B22711" s="2">
        <v>2085</v>
      </c>
      <c r="C22711" s="1" t="s">
        <v>48</v>
      </c>
      <c r="D22711" s="1" t="s">
        <v>24</v>
      </c>
      <c r="E22711" s="5">
        <v>4.9399510209999997</v>
      </c>
    </row>
    <row r="22712" spans="1:5" hidden="1">
      <c r="A22712" s="4" t="s">
        <v>5</v>
      </c>
      <c r="B22712" s="2">
        <v>2086</v>
      </c>
      <c r="C22712" s="1" t="s">
        <v>48</v>
      </c>
      <c r="D22712" s="1" t="s">
        <v>24</v>
      </c>
      <c r="E22712" s="5">
        <v>4.9234076160000004</v>
      </c>
    </row>
    <row r="22713" spans="1:5" hidden="1">
      <c r="A22713" s="4" t="s">
        <v>5</v>
      </c>
      <c r="B22713" s="2">
        <v>2087</v>
      </c>
      <c r="C22713" s="1" t="s">
        <v>48</v>
      </c>
      <c r="D22713" s="1" t="s">
        <v>24</v>
      </c>
      <c r="E22713" s="5">
        <v>4.9065661089999999</v>
      </c>
    </row>
    <row r="22714" spans="1:5" hidden="1">
      <c r="A22714" s="4" t="s">
        <v>5</v>
      </c>
      <c r="B22714" s="2">
        <v>2088</v>
      </c>
      <c r="C22714" s="1" t="s">
        <v>48</v>
      </c>
      <c r="D22714" s="1" t="s">
        <v>24</v>
      </c>
      <c r="E22714" s="5">
        <v>4.8894264989999998</v>
      </c>
    </row>
    <row r="22715" spans="1:5" hidden="1">
      <c r="A22715" s="4" t="s">
        <v>5</v>
      </c>
      <c r="B22715" s="2">
        <v>2089</v>
      </c>
      <c r="C22715" s="1" t="s">
        <v>48</v>
      </c>
      <c r="D22715" s="1" t="s">
        <v>24</v>
      </c>
      <c r="E22715" s="5">
        <v>4.8718870350000003</v>
      </c>
    </row>
    <row r="22716" spans="1:5" hidden="1">
      <c r="A22716" s="4" t="s">
        <v>5</v>
      </c>
      <c r="B22716" s="2">
        <v>2090</v>
      </c>
      <c r="C22716" s="1" t="s">
        <v>48</v>
      </c>
      <c r="D22716" s="1" t="s">
        <v>24</v>
      </c>
      <c r="E22716" s="5">
        <v>4.8541508120000003</v>
      </c>
    </row>
    <row r="22717" spans="1:5" hidden="1">
      <c r="A22717" s="4" t="s">
        <v>5</v>
      </c>
      <c r="B22717" s="2">
        <v>2091</v>
      </c>
      <c r="C22717" s="1" t="s">
        <v>48</v>
      </c>
      <c r="D22717" s="1" t="s">
        <v>24</v>
      </c>
      <c r="E22717" s="5">
        <v>4.8735540420000003</v>
      </c>
    </row>
    <row r="22718" spans="1:5" hidden="1">
      <c r="A22718" s="4" t="s">
        <v>5</v>
      </c>
      <c r="B22718" s="2">
        <v>2092</v>
      </c>
      <c r="C22718" s="1" t="s">
        <v>48</v>
      </c>
      <c r="D22718" s="1" t="s">
        <v>24</v>
      </c>
      <c r="E22718" s="5">
        <v>4.8929572710000002</v>
      </c>
    </row>
    <row r="22719" spans="1:5" hidden="1">
      <c r="A22719" s="4" t="s">
        <v>5</v>
      </c>
      <c r="B22719" s="2">
        <v>2093</v>
      </c>
      <c r="C22719" s="1" t="s">
        <v>48</v>
      </c>
      <c r="D22719" s="1" t="s">
        <v>24</v>
      </c>
      <c r="E22719" s="5">
        <v>4.9123605010000002</v>
      </c>
    </row>
    <row r="22720" spans="1:5" hidden="1">
      <c r="A22720" s="4" t="s">
        <v>5</v>
      </c>
      <c r="B22720" s="2">
        <v>2094</v>
      </c>
      <c r="C22720" s="1" t="s">
        <v>48</v>
      </c>
      <c r="D22720" s="1" t="s">
        <v>24</v>
      </c>
      <c r="E22720" s="5">
        <v>4.9317637310000002</v>
      </c>
    </row>
    <row r="22721" spans="1:5" hidden="1">
      <c r="A22721" s="4" t="s">
        <v>5</v>
      </c>
      <c r="B22721" s="2">
        <v>2095</v>
      </c>
      <c r="C22721" s="1" t="s">
        <v>48</v>
      </c>
      <c r="D22721" s="1" t="s">
        <v>24</v>
      </c>
      <c r="E22721" s="5">
        <v>4.9511669610000002</v>
      </c>
    </row>
    <row r="22722" spans="1:5" hidden="1">
      <c r="A22722" s="4" t="s">
        <v>5</v>
      </c>
      <c r="B22722" s="2">
        <v>2096</v>
      </c>
      <c r="C22722" s="1" t="s">
        <v>48</v>
      </c>
      <c r="D22722" s="1" t="s">
        <v>24</v>
      </c>
      <c r="E22722" s="5">
        <v>4.9705701910000002</v>
      </c>
    </row>
    <row r="22723" spans="1:5" hidden="1">
      <c r="A22723" s="4" t="s">
        <v>5</v>
      </c>
      <c r="B22723" s="2">
        <v>2097</v>
      </c>
      <c r="C22723" s="1" t="s">
        <v>48</v>
      </c>
      <c r="D22723" s="1" t="s">
        <v>24</v>
      </c>
      <c r="E22723" s="5">
        <v>4.9899734200000001</v>
      </c>
    </row>
    <row r="22724" spans="1:5" hidden="1">
      <c r="A22724" s="4" t="s">
        <v>5</v>
      </c>
      <c r="B22724" s="2">
        <v>2098</v>
      </c>
      <c r="C22724" s="1" t="s">
        <v>48</v>
      </c>
      <c r="D22724" s="1" t="s">
        <v>24</v>
      </c>
      <c r="E22724" s="5">
        <v>5.0093766500000001</v>
      </c>
    </row>
    <row r="22725" spans="1:5" hidden="1">
      <c r="A22725" s="4" t="s">
        <v>5</v>
      </c>
      <c r="B22725" s="2">
        <v>2099</v>
      </c>
      <c r="C22725" s="1" t="s">
        <v>48</v>
      </c>
      <c r="D22725" s="1" t="s">
        <v>24</v>
      </c>
      <c r="E22725" s="5">
        <v>5.0287798800000001</v>
      </c>
    </row>
    <row r="22726" spans="1:5" hidden="1">
      <c r="A22726" s="4" t="s">
        <v>5</v>
      </c>
      <c r="B22726" s="2">
        <v>2100</v>
      </c>
      <c r="C22726" s="1" t="s">
        <v>48</v>
      </c>
      <c r="D22726" s="1" t="s">
        <v>24</v>
      </c>
      <c r="E22726" s="5">
        <v>5.0481831100000001</v>
      </c>
    </row>
    <row r="22727" spans="1:5" hidden="1">
      <c r="A22727" s="4" t="s">
        <v>7</v>
      </c>
      <c r="B22727" s="2">
        <v>2000</v>
      </c>
      <c r="C22727" s="1" t="s">
        <v>48</v>
      </c>
      <c r="D22727" s="1" t="s">
        <v>24</v>
      </c>
      <c r="E22727" s="5">
        <v>8.9085990489999993</v>
      </c>
    </row>
    <row r="22728" spans="1:5" hidden="1">
      <c r="A22728" s="4" t="s">
        <v>7</v>
      </c>
      <c r="B22728" s="2">
        <v>2001</v>
      </c>
      <c r="C22728" s="1" t="s">
        <v>48</v>
      </c>
      <c r="D22728" s="1" t="s">
        <v>24</v>
      </c>
      <c r="E22728" s="5">
        <v>6.9455916889999996</v>
      </c>
    </row>
    <row r="22729" spans="1:5" hidden="1">
      <c r="A22729" s="4" t="s">
        <v>7</v>
      </c>
      <c r="B22729" s="2">
        <v>2002</v>
      </c>
      <c r="C22729" s="1" t="s">
        <v>48</v>
      </c>
      <c r="D22729" s="1" t="s">
        <v>24</v>
      </c>
      <c r="E22729" s="5">
        <v>7.9886769119999999</v>
      </c>
    </row>
    <row r="22730" spans="1:5" hidden="1">
      <c r="A22730" s="4" t="s">
        <v>7</v>
      </c>
      <c r="B22730" s="2">
        <v>2003</v>
      </c>
      <c r="C22730" s="1" t="s">
        <v>48</v>
      </c>
      <c r="D22730" s="1" t="s">
        <v>24</v>
      </c>
      <c r="E22730" s="5">
        <v>7.4874306649999998</v>
      </c>
    </row>
    <row r="22731" spans="1:5" hidden="1">
      <c r="A22731" s="4" t="s">
        <v>7</v>
      </c>
      <c r="B22731" s="2">
        <v>2004</v>
      </c>
      <c r="C22731" s="1" t="s">
        <v>48</v>
      </c>
      <c r="D22731" s="1" t="s">
        <v>24</v>
      </c>
      <c r="E22731" s="5">
        <v>9.2360433999999998</v>
      </c>
    </row>
    <row r="22732" spans="1:5" hidden="1">
      <c r="A22732" s="4" t="s">
        <v>7</v>
      </c>
      <c r="B22732" s="2">
        <v>2005</v>
      </c>
      <c r="C22732" s="1" t="s">
        <v>48</v>
      </c>
      <c r="D22732" s="1" t="s">
        <v>24</v>
      </c>
      <c r="E22732" s="5">
        <v>7.8056801220000001</v>
      </c>
    </row>
    <row r="22733" spans="1:5" hidden="1">
      <c r="A22733" s="4" t="s">
        <v>7</v>
      </c>
      <c r="B22733" s="2">
        <v>2006</v>
      </c>
      <c r="C22733" s="1" t="s">
        <v>48</v>
      </c>
      <c r="D22733" s="1" t="s">
        <v>24</v>
      </c>
      <c r="E22733" s="5">
        <v>7.6153962679999996</v>
      </c>
    </row>
    <row r="22734" spans="1:5" hidden="1">
      <c r="A22734" s="4" t="s">
        <v>7</v>
      </c>
      <c r="B22734" s="2">
        <v>2007</v>
      </c>
      <c r="C22734" s="1" t="s">
        <v>48</v>
      </c>
      <c r="D22734" s="1" t="s">
        <v>24</v>
      </c>
      <c r="E22734" s="5">
        <v>9.2957197570000005</v>
      </c>
    </row>
    <row r="22735" spans="1:5" hidden="1">
      <c r="A22735" s="4" t="s">
        <v>7</v>
      </c>
      <c r="B22735" s="2">
        <v>2008</v>
      </c>
      <c r="C22735" s="1" t="s">
        <v>48</v>
      </c>
      <c r="D22735" s="1" t="s">
        <v>24</v>
      </c>
      <c r="E22735" s="5">
        <v>7.1463724659999999</v>
      </c>
    </row>
    <row r="22736" spans="1:5" hidden="1">
      <c r="A22736" s="4" t="s">
        <v>7</v>
      </c>
      <c r="B22736" s="2">
        <v>2009</v>
      </c>
      <c r="C22736" s="1" t="s">
        <v>48</v>
      </c>
      <c r="D22736" s="1" t="s">
        <v>24</v>
      </c>
      <c r="E22736" s="5">
        <v>5.0049582499999996</v>
      </c>
    </row>
    <row r="22737" spans="1:5" hidden="1">
      <c r="A22737" s="4" t="s">
        <v>7</v>
      </c>
      <c r="B22737" s="2">
        <v>2010</v>
      </c>
      <c r="C22737" s="1" t="s">
        <v>48</v>
      </c>
      <c r="D22737" s="1" t="s">
        <v>24</v>
      </c>
      <c r="E22737" s="5">
        <v>5.5671403489999998</v>
      </c>
    </row>
    <row r="22738" spans="1:5" hidden="1">
      <c r="A22738" s="4" t="s">
        <v>7</v>
      </c>
      <c r="B22738" s="2">
        <v>2011</v>
      </c>
      <c r="C22738" s="1" t="s">
        <v>48</v>
      </c>
      <c r="D22738" s="1" t="s">
        <v>24</v>
      </c>
      <c r="E22738" s="5">
        <v>5.5595737500000002</v>
      </c>
    </row>
    <row r="22739" spans="1:5" hidden="1">
      <c r="A22739" s="4" t="s">
        <v>7</v>
      </c>
      <c r="B22739" s="2">
        <v>2012</v>
      </c>
      <c r="C22739" s="1" t="s">
        <v>48</v>
      </c>
      <c r="D22739" s="1" t="s">
        <v>24</v>
      </c>
      <c r="E22739" s="5">
        <v>4.9111838539999999</v>
      </c>
    </row>
    <row r="22740" spans="1:5" hidden="1">
      <c r="A22740" s="4" t="s">
        <v>7</v>
      </c>
      <c r="B22740" s="2">
        <v>2013</v>
      </c>
      <c r="C22740" s="1" t="s">
        <v>48</v>
      </c>
      <c r="D22740" s="1" t="s">
        <v>24</v>
      </c>
      <c r="E22740" s="5">
        <v>4.5499751709999998</v>
      </c>
    </row>
    <row r="22741" spans="1:5" hidden="1">
      <c r="A22741" s="4" t="s">
        <v>7</v>
      </c>
      <c r="B22741" s="2">
        <v>2014</v>
      </c>
      <c r="C22741" s="1" t="s">
        <v>48</v>
      </c>
      <c r="D22741" s="1" t="s">
        <v>24</v>
      </c>
      <c r="E22741" s="5">
        <v>5.5188631409999998</v>
      </c>
    </row>
    <row r="22742" spans="1:5" hidden="1">
      <c r="A22742" s="4" t="s">
        <v>7</v>
      </c>
      <c r="B22742" s="2">
        <v>2015</v>
      </c>
      <c r="C22742" s="1" t="s">
        <v>48</v>
      </c>
      <c r="D22742" s="1" t="s">
        <v>24</v>
      </c>
      <c r="E22742" s="5">
        <v>5.7646779099999996</v>
      </c>
    </row>
    <row r="22743" spans="1:5" hidden="1">
      <c r="A22743" s="4" t="s">
        <v>7</v>
      </c>
      <c r="B22743" s="2">
        <v>2016</v>
      </c>
      <c r="C22743" s="1" t="s">
        <v>48</v>
      </c>
      <c r="D22743" s="1" t="s">
        <v>24</v>
      </c>
      <c r="E22743" s="5">
        <v>6.0487037900000002</v>
      </c>
    </row>
    <row r="22744" spans="1:5" hidden="1">
      <c r="A22744" s="4" t="s">
        <v>7</v>
      </c>
      <c r="B22744" s="2">
        <v>2017</v>
      </c>
      <c r="C22744" s="1" t="s">
        <v>48</v>
      </c>
      <c r="D22744" s="1" t="s">
        <v>24</v>
      </c>
      <c r="E22744" s="5">
        <v>6.1538882240000001</v>
      </c>
    </row>
    <row r="22745" spans="1:5" hidden="1">
      <c r="A22745" s="4" t="s">
        <v>7</v>
      </c>
      <c r="B22745" s="2">
        <v>2018</v>
      </c>
      <c r="C22745" s="1" t="s">
        <v>48</v>
      </c>
      <c r="D22745" s="1" t="s">
        <v>24</v>
      </c>
      <c r="E22745" s="5">
        <v>6.1525855719999996</v>
      </c>
    </row>
    <row r="22746" spans="1:5" hidden="1">
      <c r="A22746" s="4" t="s">
        <v>7</v>
      </c>
      <c r="B22746" s="2">
        <v>2019</v>
      </c>
      <c r="C22746" s="1" t="s">
        <v>48</v>
      </c>
      <c r="D22746" s="1" t="s">
        <v>24</v>
      </c>
      <c r="E22746" s="5">
        <v>6.5588586470000001</v>
      </c>
    </row>
    <row r="22747" spans="1:5" hidden="1">
      <c r="A22747" s="4" t="s">
        <v>7</v>
      </c>
      <c r="B22747" s="2">
        <v>2020</v>
      </c>
      <c r="C22747" s="1" t="s">
        <v>48</v>
      </c>
      <c r="D22747" s="1" t="s">
        <v>24</v>
      </c>
      <c r="E22747" s="5">
        <v>6.8303277690000002</v>
      </c>
    </row>
    <row r="22748" spans="1:5" hidden="1">
      <c r="A22748" s="4" t="s">
        <v>7</v>
      </c>
      <c r="B22748" s="2">
        <v>2021</v>
      </c>
      <c r="C22748" s="1" t="s">
        <v>48</v>
      </c>
      <c r="D22748" s="1" t="s">
        <v>24</v>
      </c>
      <c r="E22748" s="5">
        <v>7.1638468560000002</v>
      </c>
    </row>
    <row r="22749" spans="1:5" hidden="1">
      <c r="A22749" s="4" t="s">
        <v>7</v>
      </c>
      <c r="B22749" s="2">
        <v>2022</v>
      </c>
      <c r="C22749" s="1" t="s">
        <v>48</v>
      </c>
      <c r="D22749" s="1" t="s">
        <v>24</v>
      </c>
      <c r="E22749" s="5">
        <v>7.204284726</v>
      </c>
    </row>
    <row r="22750" spans="1:5" hidden="1">
      <c r="A22750" s="4" t="s">
        <v>7</v>
      </c>
      <c r="B22750" s="2">
        <v>2023</v>
      </c>
      <c r="C22750" s="1" t="s">
        <v>48</v>
      </c>
      <c r="D22750" s="1" t="s">
        <v>24</v>
      </c>
      <c r="E22750" s="5">
        <v>7.204284726</v>
      </c>
    </row>
    <row r="22751" spans="1:5" hidden="1">
      <c r="A22751" s="4" t="s">
        <v>7</v>
      </c>
      <c r="B22751" s="2">
        <v>2024</v>
      </c>
      <c r="C22751" s="1" t="s">
        <v>48</v>
      </c>
      <c r="D22751" s="1" t="s">
        <v>24</v>
      </c>
      <c r="E22751" s="5">
        <v>7.204284726</v>
      </c>
    </row>
    <row r="22752" spans="1:5" hidden="1">
      <c r="A22752" s="4" t="s">
        <v>7</v>
      </c>
      <c r="B22752" s="2">
        <v>2025</v>
      </c>
      <c r="C22752" s="1" t="s">
        <v>48</v>
      </c>
      <c r="D22752" s="1" t="s">
        <v>24</v>
      </c>
      <c r="E22752" s="5">
        <v>7.204284726</v>
      </c>
    </row>
    <row r="22753" spans="1:5" hidden="1">
      <c r="A22753" s="4" t="s">
        <v>7</v>
      </c>
      <c r="B22753" s="2">
        <v>2026</v>
      </c>
      <c r="C22753" s="1" t="s">
        <v>48</v>
      </c>
      <c r="D22753" s="1" t="s">
        <v>24</v>
      </c>
      <c r="E22753" s="5">
        <v>7.119548656400001</v>
      </c>
    </row>
    <row r="22754" spans="1:5" hidden="1">
      <c r="A22754" s="4" t="s">
        <v>7</v>
      </c>
      <c r="B22754" s="2">
        <v>2027</v>
      </c>
      <c r="C22754" s="1" t="s">
        <v>48</v>
      </c>
      <c r="D22754" s="1" t="s">
        <v>24</v>
      </c>
      <c r="E22754" s="5">
        <v>6.9909218832000004</v>
      </c>
    </row>
    <row r="22755" spans="1:5" hidden="1">
      <c r="A22755" s="4" t="s">
        <v>7</v>
      </c>
      <c r="B22755" s="2">
        <v>2028</v>
      </c>
      <c r="C22755" s="1" t="s">
        <v>48</v>
      </c>
      <c r="D22755" s="1" t="s">
        <v>24</v>
      </c>
      <c r="E22755" s="5">
        <v>6.8174674218</v>
      </c>
    </row>
    <row r="22756" spans="1:5" hidden="1">
      <c r="A22756" s="4" t="s">
        <v>7</v>
      </c>
      <c r="B22756" s="2">
        <v>2029</v>
      </c>
      <c r="C22756" s="1" t="s">
        <v>48</v>
      </c>
      <c r="D22756" s="1" t="s">
        <v>24</v>
      </c>
      <c r="E22756" s="5">
        <v>6.5979245420000012</v>
      </c>
    </row>
    <row r="22757" spans="1:5" hidden="1">
      <c r="A22757" s="4" t="s">
        <v>7</v>
      </c>
      <c r="B22757" s="2">
        <v>2030</v>
      </c>
      <c r="C22757" s="1" t="s">
        <v>48</v>
      </c>
      <c r="D22757" s="1" t="s">
        <v>24</v>
      </c>
      <c r="E22757" s="5">
        <v>6.3319206770000003</v>
      </c>
    </row>
    <row r="22758" spans="1:5" hidden="1">
      <c r="A22758" s="4" t="s">
        <v>7</v>
      </c>
      <c r="B22758" s="2">
        <v>2031</v>
      </c>
      <c r="C22758" s="1" t="s">
        <v>48</v>
      </c>
      <c r="D22758" s="1" t="s">
        <v>24</v>
      </c>
      <c r="E22758" s="5">
        <v>6.2696564439999998</v>
      </c>
    </row>
    <row r="22759" spans="1:5" hidden="1">
      <c r="A22759" s="4" t="s">
        <v>7</v>
      </c>
      <c r="B22759" s="2">
        <v>2032</v>
      </c>
      <c r="C22759" s="1" t="s">
        <v>48</v>
      </c>
      <c r="D22759" s="1" t="s">
        <v>24</v>
      </c>
      <c r="E22759" s="5">
        <v>6.2063924860000004</v>
      </c>
    </row>
    <row r="22760" spans="1:5" hidden="1">
      <c r="A22760" s="4" t="s">
        <v>7</v>
      </c>
      <c r="B22760" s="2">
        <v>2033</v>
      </c>
      <c r="C22760" s="1" t="s">
        <v>48</v>
      </c>
      <c r="D22760" s="1" t="s">
        <v>24</v>
      </c>
      <c r="E22760" s="5">
        <v>6.1418642549999998</v>
      </c>
    </row>
    <row r="22761" spans="1:5" hidden="1">
      <c r="A22761" s="4" t="s">
        <v>7</v>
      </c>
      <c r="B22761" s="2">
        <v>2034</v>
      </c>
      <c r="C22761" s="1" t="s">
        <v>48</v>
      </c>
      <c r="D22761" s="1" t="s">
        <v>24</v>
      </c>
      <c r="E22761" s="5">
        <v>6.0765994750000001</v>
      </c>
    </row>
    <row r="22762" spans="1:5" hidden="1">
      <c r="A22762" s="4" t="s">
        <v>7</v>
      </c>
      <c r="B22762" s="2">
        <v>2035</v>
      </c>
      <c r="C22762" s="1" t="s">
        <v>48</v>
      </c>
      <c r="D22762" s="1" t="s">
        <v>24</v>
      </c>
      <c r="E22762" s="5">
        <v>6.0103349699999997</v>
      </c>
    </row>
    <row r="22763" spans="1:5" hidden="1">
      <c r="A22763" s="4" t="s">
        <v>7</v>
      </c>
      <c r="B22763" s="2">
        <v>2036</v>
      </c>
      <c r="C22763" s="1" t="s">
        <v>48</v>
      </c>
      <c r="D22763" s="1" t="s">
        <v>24</v>
      </c>
      <c r="E22763" s="5">
        <v>5.9430707399999996</v>
      </c>
    </row>
    <row r="22764" spans="1:5" hidden="1">
      <c r="A22764" s="4" t="s">
        <v>7</v>
      </c>
      <c r="B22764" s="2">
        <v>2037</v>
      </c>
      <c r="C22764" s="1" t="s">
        <v>48</v>
      </c>
      <c r="D22764" s="1" t="s">
        <v>24</v>
      </c>
      <c r="E22764" s="5">
        <v>5.8745367579999996</v>
      </c>
    </row>
    <row r="22765" spans="1:5" hidden="1">
      <c r="A22765" s="4" t="s">
        <v>7</v>
      </c>
      <c r="B22765" s="2">
        <v>2038</v>
      </c>
      <c r="C22765" s="1" t="s">
        <v>48</v>
      </c>
      <c r="D22765" s="1" t="s">
        <v>24</v>
      </c>
      <c r="E22765" s="5">
        <v>5.8052717070000002</v>
      </c>
    </row>
    <row r="22766" spans="1:5" hidden="1">
      <c r="A22766" s="4" t="s">
        <v>7</v>
      </c>
      <c r="B22766" s="2">
        <v>2039</v>
      </c>
      <c r="C22766" s="1" t="s">
        <v>48</v>
      </c>
      <c r="D22766" s="1" t="s">
        <v>24</v>
      </c>
      <c r="E22766" s="5">
        <v>5.7350069289999999</v>
      </c>
    </row>
    <row r="22767" spans="1:5" hidden="1">
      <c r="A22767" s="4" t="s">
        <v>7</v>
      </c>
      <c r="B22767" s="2">
        <v>2040</v>
      </c>
      <c r="C22767" s="1" t="s">
        <v>48</v>
      </c>
      <c r="D22767" s="1" t="s">
        <v>24</v>
      </c>
      <c r="E22767" s="5">
        <v>5.6637424259999998</v>
      </c>
    </row>
    <row r="22768" spans="1:5" hidden="1">
      <c r="A22768" s="4" t="s">
        <v>7</v>
      </c>
      <c r="B22768" s="2">
        <v>2041</v>
      </c>
      <c r="C22768" s="1" t="s">
        <v>48</v>
      </c>
      <c r="D22768" s="1" t="s">
        <v>24</v>
      </c>
      <c r="E22768" s="5">
        <v>5.6275227010000002</v>
      </c>
    </row>
    <row r="22769" spans="1:5" hidden="1">
      <c r="A22769" s="4" t="s">
        <v>7</v>
      </c>
      <c r="B22769" s="2">
        <v>2042</v>
      </c>
      <c r="C22769" s="1" t="s">
        <v>48</v>
      </c>
      <c r="D22769" s="1" t="s">
        <v>24</v>
      </c>
      <c r="E22769" s="5">
        <v>5.5908387380000004</v>
      </c>
    </row>
    <row r="22770" spans="1:5" hidden="1">
      <c r="A22770" s="4" t="s">
        <v>7</v>
      </c>
      <c r="B22770" s="2">
        <v>2043</v>
      </c>
      <c r="C22770" s="1" t="s">
        <v>48</v>
      </c>
      <c r="D22770" s="1" t="s">
        <v>24</v>
      </c>
      <c r="E22770" s="5">
        <v>5.5535151469999997</v>
      </c>
    </row>
    <row r="22771" spans="1:5" hidden="1">
      <c r="A22771" s="4" t="s">
        <v>7</v>
      </c>
      <c r="B22771" s="2">
        <v>2044</v>
      </c>
      <c r="C22771" s="1" t="s">
        <v>48</v>
      </c>
      <c r="D22771" s="1" t="s">
        <v>24</v>
      </c>
      <c r="E22771" s="5">
        <v>5.5155519269999997</v>
      </c>
    </row>
    <row r="22772" spans="1:5" hidden="1">
      <c r="A22772" s="4" t="s">
        <v>7</v>
      </c>
      <c r="B22772" s="2">
        <v>2045</v>
      </c>
      <c r="C22772" s="1" t="s">
        <v>48</v>
      </c>
      <c r="D22772" s="1" t="s">
        <v>24</v>
      </c>
      <c r="E22772" s="5">
        <v>5.4767693050000004</v>
      </c>
    </row>
    <row r="22773" spans="1:5" hidden="1">
      <c r="A22773" s="4" t="s">
        <v>7</v>
      </c>
      <c r="B22773" s="2">
        <v>2046</v>
      </c>
      <c r="C22773" s="1" t="s">
        <v>48</v>
      </c>
      <c r="D22773" s="1" t="s">
        <v>24</v>
      </c>
      <c r="E22773" s="5">
        <v>5.4375259519999997</v>
      </c>
    </row>
    <row r="22774" spans="1:5" hidden="1">
      <c r="A22774" s="4" t="s">
        <v>7</v>
      </c>
      <c r="B22774" s="2">
        <v>2047</v>
      </c>
      <c r="C22774" s="1" t="s">
        <v>48</v>
      </c>
      <c r="D22774" s="1" t="s">
        <v>24</v>
      </c>
      <c r="E22774" s="5">
        <v>5.3976429699999997</v>
      </c>
    </row>
    <row r="22775" spans="1:5" hidden="1">
      <c r="A22775" s="4" t="s">
        <v>7</v>
      </c>
      <c r="B22775" s="2">
        <v>2048</v>
      </c>
      <c r="C22775" s="1" t="s">
        <v>48</v>
      </c>
      <c r="D22775" s="1" t="s">
        <v>24</v>
      </c>
      <c r="E22775" s="5">
        <v>5.3571203589999996</v>
      </c>
    </row>
    <row r="22776" spans="1:5" hidden="1">
      <c r="A22776" s="4" t="s">
        <v>7</v>
      </c>
      <c r="B22776" s="2">
        <v>2049</v>
      </c>
      <c r="C22776" s="1" t="s">
        <v>48</v>
      </c>
      <c r="D22776" s="1" t="s">
        <v>24</v>
      </c>
      <c r="E22776" s="5">
        <v>5.3157748409999996</v>
      </c>
    </row>
    <row r="22777" spans="1:5" hidden="1">
      <c r="A22777" s="4" t="s">
        <v>7</v>
      </c>
      <c r="B22777" s="2">
        <v>2050</v>
      </c>
      <c r="C22777" s="1" t="s">
        <v>48</v>
      </c>
      <c r="D22777" s="1" t="s">
        <v>24</v>
      </c>
      <c r="E22777" s="5">
        <v>5.2739720969999997</v>
      </c>
    </row>
    <row r="22778" spans="1:5" hidden="1">
      <c r="A22778" s="4" t="s">
        <v>7</v>
      </c>
      <c r="B22778" s="2">
        <v>2051</v>
      </c>
      <c r="C22778" s="1" t="s">
        <v>48</v>
      </c>
      <c r="D22778" s="1" t="s">
        <v>24</v>
      </c>
      <c r="E22778" s="5">
        <v>5.2558302790000004</v>
      </c>
    </row>
    <row r="22779" spans="1:5" hidden="1">
      <c r="A22779" s="4" t="s">
        <v>7</v>
      </c>
      <c r="B22779" s="2">
        <v>2052</v>
      </c>
      <c r="C22779" s="1" t="s">
        <v>48</v>
      </c>
      <c r="D22779" s="1" t="s">
        <v>24</v>
      </c>
      <c r="E22779" s="5">
        <v>5.2372789820000003</v>
      </c>
    </row>
    <row r="22780" spans="1:5" hidden="1">
      <c r="A22780" s="4" t="s">
        <v>7</v>
      </c>
      <c r="B22780" s="2">
        <v>2053</v>
      </c>
      <c r="C22780" s="1" t="s">
        <v>48</v>
      </c>
      <c r="D22780" s="1" t="s">
        <v>24</v>
      </c>
      <c r="E22780" s="5">
        <v>5.2181986299999998</v>
      </c>
    </row>
    <row r="22781" spans="1:5" hidden="1">
      <c r="A22781" s="4" t="s">
        <v>7</v>
      </c>
      <c r="B22781" s="2">
        <v>2054</v>
      </c>
      <c r="C22781" s="1" t="s">
        <v>48</v>
      </c>
      <c r="D22781" s="1" t="s">
        <v>24</v>
      </c>
      <c r="E22781" s="5">
        <v>5.1988278120000002</v>
      </c>
    </row>
    <row r="22782" spans="1:5" hidden="1">
      <c r="A22782" s="4" t="s">
        <v>7</v>
      </c>
      <c r="B22782" s="2">
        <v>2055</v>
      </c>
      <c r="C22782" s="1" t="s">
        <v>48</v>
      </c>
      <c r="D22782" s="1" t="s">
        <v>24</v>
      </c>
      <c r="E22782" s="5">
        <v>5.1790475149999997</v>
      </c>
    </row>
    <row r="22783" spans="1:5" hidden="1">
      <c r="A22783" s="4" t="s">
        <v>7</v>
      </c>
      <c r="B22783" s="2">
        <v>2056</v>
      </c>
      <c r="C22783" s="1" t="s">
        <v>48</v>
      </c>
      <c r="D22783" s="1" t="s">
        <v>24</v>
      </c>
      <c r="E22783" s="5">
        <v>5.158857738</v>
      </c>
    </row>
    <row r="22784" spans="1:5" hidden="1">
      <c r="A22784" s="4" t="s">
        <v>7</v>
      </c>
      <c r="B22784" s="2">
        <v>2057</v>
      </c>
      <c r="C22784" s="1" t="s">
        <v>48</v>
      </c>
      <c r="D22784" s="1" t="s">
        <v>24</v>
      </c>
      <c r="E22784" s="5">
        <v>5.138136663</v>
      </c>
    </row>
    <row r="22785" spans="1:5" hidden="1">
      <c r="A22785" s="4" t="s">
        <v>7</v>
      </c>
      <c r="B22785" s="2">
        <v>2058</v>
      </c>
      <c r="C22785" s="1" t="s">
        <v>48</v>
      </c>
      <c r="D22785" s="1" t="s">
        <v>24</v>
      </c>
      <c r="E22785" s="5">
        <v>5.1171273660000001</v>
      </c>
    </row>
    <row r="22786" spans="1:5" hidden="1">
      <c r="A22786" s="4" t="s">
        <v>7</v>
      </c>
      <c r="B22786" s="2">
        <v>2059</v>
      </c>
      <c r="C22786" s="1" t="s">
        <v>48</v>
      </c>
      <c r="D22786" s="1" t="s">
        <v>24</v>
      </c>
      <c r="E22786" s="5">
        <v>5.095708589</v>
      </c>
    </row>
    <row r="22787" spans="1:5" hidden="1">
      <c r="A22787" s="4" t="s">
        <v>7</v>
      </c>
      <c r="B22787" s="2">
        <v>2060</v>
      </c>
      <c r="C22787" s="1" t="s">
        <v>48</v>
      </c>
      <c r="D22787" s="1" t="s">
        <v>24</v>
      </c>
      <c r="E22787" s="5">
        <v>5.073880333</v>
      </c>
    </row>
    <row r="22788" spans="1:5" hidden="1">
      <c r="A22788" s="4" t="s">
        <v>7</v>
      </c>
      <c r="B22788" s="2">
        <v>2061</v>
      </c>
      <c r="C22788" s="1" t="s">
        <v>48</v>
      </c>
      <c r="D22788" s="1" t="s">
        <v>24</v>
      </c>
      <c r="E22788" s="5">
        <v>5.0678769600000004</v>
      </c>
    </row>
    <row r="22789" spans="1:5" hidden="1">
      <c r="A22789" s="4" t="s">
        <v>7</v>
      </c>
      <c r="B22789" s="2">
        <v>2062</v>
      </c>
      <c r="C22789" s="1" t="s">
        <v>48</v>
      </c>
      <c r="D22789" s="1" t="s">
        <v>24</v>
      </c>
      <c r="E22789" s="5">
        <v>5.0616906359999998</v>
      </c>
    </row>
    <row r="22790" spans="1:5" hidden="1">
      <c r="A22790" s="4" t="s">
        <v>7</v>
      </c>
      <c r="B22790" s="2">
        <v>2063</v>
      </c>
      <c r="C22790" s="1" t="s">
        <v>48</v>
      </c>
      <c r="D22790" s="1" t="s">
        <v>24</v>
      </c>
      <c r="E22790" s="5">
        <v>5.0552423529999997</v>
      </c>
    </row>
    <row r="22791" spans="1:5" hidden="1">
      <c r="A22791" s="4" t="s">
        <v>7</v>
      </c>
      <c r="B22791" s="2">
        <v>2064</v>
      </c>
      <c r="C22791" s="1" t="s">
        <v>48</v>
      </c>
      <c r="D22791" s="1" t="s">
        <v>24</v>
      </c>
      <c r="E22791" s="5">
        <v>5.0485321110000001</v>
      </c>
    </row>
    <row r="22792" spans="1:5" hidden="1">
      <c r="A22792" s="4" t="s">
        <v>7</v>
      </c>
      <c r="B22792" s="2">
        <v>2065</v>
      </c>
      <c r="C22792" s="1" t="s">
        <v>48</v>
      </c>
      <c r="D22792" s="1" t="s">
        <v>24</v>
      </c>
      <c r="E22792" s="5">
        <v>5.0414791069999998</v>
      </c>
    </row>
    <row r="22793" spans="1:5" hidden="1">
      <c r="A22793" s="4" t="s">
        <v>7</v>
      </c>
      <c r="B22793" s="2">
        <v>2066</v>
      </c>
      <c r="C22793" s="1" t="s">
        <v>48</v>
      </c>
      <c r="D22793" s="1" t="s">
        <v>24</v>
      </c>
      <c r="E22793" s="5">
        <v>5.034244588</v>
      </c>
    </row>
    <row r="22794" spans="1:5" hidden="1">
      <c r="A22794" s="4" t="s">
        <v>7</v>
      </c>
      <c r="B22794" s="2">
        <v>2067</v>
      </c>
      <c r="C22794" s="1" t="s">
        <v>48</v>
      </c>
      <c r="D22794" s="1" t="s">
        <v>24</v>
      </c>
      <c r="E22794" s="5">
        <v>5.0267481099999998</v>
      </c>
    </row>
    <row r="22795" spans="1:5" hidden="1">
      <c r="A22795" s="4" t="s">
        <v>7</v>
      </c>
      <c r="B22795" s="2">
        <v>2068</v>
      </c>
      <c r="C22795" s="1" t="s">
        <v>48</v>
      </c>
      <c r="D22795" s="1" t="s">
        <v>24</v>
      </c>
      <c r="E22795" s="5">
        <v>5.018989672</v>
      </c>
    </row>
    <row r="22796" spans="1:5" hidden="1">
      <c r="A22796" s="4" t="s">
        <v>7</v>
      </c>
      <c r="B22796" s="2">
        <v>2069</v>
      </c>
      <c r="C22796" s="1" t="s">
        <v>48</v>
      </c>
      <c r="D22796" s="1" t="s">
        <v>24</v>
      </c>
      <c r="E22796" s="5">
        <v>5.0108870379999999</v>
      </c>
    </row>
    <row r="22797" spans="1:5" hidden="1">
      <c r="A22797" s="4" t="s">
        <v>7</v>
      </c>
      <c r="B22797" s="2">
        <v>2070</v>
      </c>
      <c r="C22797" s="1" t="s">
        <v>48</v>
      </c>
      <c r="D22797" s="1" t="s">
        <v>24</v>
      </c>
      <c r="E22797" s="5">
        <v>5.002604324</v>
      </c>
    </row>
    <row r="22798" spans="1:5" hidden="1">
      <c r="A22798" s="4" t="s">
        <v>7</v>
      </c>
      <c r="B22798" s="2">
        <v>2071</v>
      </c>
      <c r="C22798" s="1" t="s">
        <v>48</v>
      </c>
      <c r="D22798" s="1" t="s">
        <v>24</v>
      </c>
      <c r="E22798" s="5">
        <v>5.0049490639999998</v>
      </c>
    </row>
    <row r="22799" spans="1:5" hidden="1">
      <c r="A22799" s="4" t="s">
        <v>7</v>
      </c>
      <c r="B22799" s="2">
        <v>2072</v>
      </c>
      <c r="C22799" s="1" t="s">
        <v>48</v>
      </c>
      <c r="D22799" s="1" t="s">
        <v>24</v>
      </c>
      <c r="E22799" s="5">
        <v>5.0071260559999997</v>
      </c>
    </row>
    <row r="22800" spans="1:5" hidden="1">
      <c r="A22800" s="4" t="s">
        <v>7</v>
      </c>
      <c r="B22800" s="2">
        <v>2073</v>
      </c>
      <c r="C22800" s="1" t="s">
        <v>48</v>
      </c>
      <c r="D22800" s="1" t="s">
        <v>24</v>
      </c>
      <c r="E22800" s="5">
        <v>5.009081718</v>
      </c>
    </row>
    <row r="22801" spans="1:5" hidden="1">
      <c r="A22801" s="4" t="s">
        <v>7</v>
      </c>
      <c r="B22801" s="2">
        <v>2074</v>
      </c>
      <c r="C22801" s="1" t="s">
        <v>48</v>
      </c>
      <c r="D22801" s="1" t="s">
        <v>24</v>
      </c>
      <c r="E22801" s="5">
        <v>5.0109229830000004</v>
      </c>
    </row>
    <row r="22802" spans="1:5" hidden="1">
      <c r="A22802" s="4" t="s">
        <v>7</v>
      </c>
      <c r="B22802" s="2">
        <v>2075</v>
      </c>
      <c r="C22802" s="1" t="s">
        <v>48</v>
      </c>
      <c r="D22802" s="1" t="s">
        <v>24</v>
      </c>
      <c r="E22802" s="5">
        <v>5.0125964989999998</v>
      </c>
    </row>
    <row r="22803" spans="1:5" hidden="1">
      <c r="A22803" s="4" t="s">
        <v>7</v>
      </c>
      <c r="B22803" s="2">
        <v>2076</v>
      </c>
      <c r="C22803" s="1" t="s">
        <v>48</v>
      </c>
      <c r="D22803" s="1" t="s">
        <v>24</v>
      </c>
      <c r="E22803" s="5">
        <v>5.0141022660000001</v>
      </c>
    </row>
    <row r="22804" spans="1:5" hidden="1">
      <c r="A22804" s="4" t="s">
        <v>7</v>
      </c>
      <c r="B22804" s="2">
        <v>2077</v>
      </c>
      <c r="C22804" s="1" t="s">
        <v>48</v>
      </c>
      <c r="D22804" s="1" t="s">
        <v>24</v>
      </c>
      <c r="E22804" s="5">
        <v>5.0153857840000002</v>
      </c>
    </row>
    <row r="22805" spans="1:5" hidden="1">
      <c r="A22805" s="4" t="s">
        <v>7</v>
      </c>
      <c r="B22805" s="2">
        <v>2078</v>
      </c>
      <c r="C22805" s="1" t="s">
        <v>48</v>
      </c>
      <c r="D22805" s="1" t="s">
        <v>24</v>
      </c>
      <c r="E22805" s="5">
        <v>5.0165558240000001</v>
      </c>
    </row>
    <row r="22806" spans="1:5" hidden="1">
      <c r="A22806" s="4" t="s">
        <v>7</v>
      </c>
      <c r="B22806" s="2">
        <v>2079</v>
      </c>
      <c r="C22806" s="1" t="s">
        <v>48</v>
      </c>
      <c r="D22806" s="1" t="s">
        <v>24</v>
      </c>
      <c r="E22806" s="5">
        <v>5.017558116</v>
      </c>
    </row>
    <row r="22807" spans="1:5" hidden="1">
      <c r="A22807" s="4" t="s">
        <v>7</v>
      </c>
      <c r="B22807" s="2">
        <v>2080</v>
      </c>
      <c r="C22807" s="1" t="s">
        <v>48</v>
      </c>
      <c r="D22807" s="1" t="s">
        <v>24</v>
      </c>
      <c r="E22807" s="5">
        <v>5.0183926579999998</v>
      </c>
    </row>
    <row r="22808" spans="1:5" hidden="1">
      <c r="A22808" s="4" t="s">
        <v>7</v>
      </c>
      <c r="B22808" s="2">
        <v>2081</v>
      </c>
      <c r="C22808" s="1" t="s">
        <v>48</v>
      </c>
      <c r="D22808" s="1" t="s">
        <v>24</v>
      </c>
      <c r="E22808" s="5">
        <v>5.0032420980000003</v>
      </c>
    </row>
    <row r="22809" spans="1:5" hidden="1">
      <c r="A22809" s="4" t="s">
        <v>7</v>
      </c>
      <c r="B22809" s="2">
        <v>2082</v>
      </c>
      <c r="C22809" s="1" t="s">
        <v>48</v>
      </c>
      <c r="D22809" s="1" t="s">
        <v>24</v>
      </c>
      <c r="E22809" s="5">
        <v>4.987891512</v>
      </c>
    </row>
    <row r="22810" spans="1:5" hidden="1">
      <c r="A22810" s="4" t="s">
        <v>7</v>
      </c>
      <c r="B22810" s="2">
        <v>2083</v>
      </c>
      <c r="C22810" s="1" t="s">
        <v>48</v>
      </c>
      <c r="D22810" s="1" t="s">
        <v>24</v>
      </c>
      <c r="E22810" s="5">
        <v>4.9722428240000003</v>
      </c>
    </row>
    <row r="22811" spans="1:5" hidden="1">
      <c r="A22811" s="4" t="s">
        <v>7</v>
      </c>
      <c r="B22811" s="2">
        <v>2084</v>
      </c>
      <c r="C22811" s="1" t="s">
        <v>48</v>
      </c>
      <c r="D22811" s="1" t="s">
        <v>24</v>
      </c>
      <c r="E22811" s="5">
        <v>4.9562960330000001</v>
      </c>
    </row>
    <row r="22812" spans="1:5" hidden="1">
      <c r="A22812" s="4" t="s">
        <v>7</v>
      </c>
      <c r="B22812" s="2">
        <v>2085</v>
      </c>
      <c r="C22812" s="1" t="s">
        <v>48</v>
      </c>
      <c r="D22812" s="1" t="s">
        <v>24</v>
      </c>
      <c r="E22812" s="5">
        <v>4.9399510209999997</v>
      </c>
    </row>
    <row r="22813" spans="1:5" hidden="1">
      <c r="A22813" s="4" t="s">
        <v>7</v>
      </c>
      <c r="B22813" s="2">
        <v>2086</v>
      </c>
      <c r="C22813" s="1" t="s">
        <v>48</v>
      </c>
      <c r="D22813" s="1" t="s">
        <v>24</v>
      </c>
      <c r="E22813" s="5">
        <v>4.9234076160000004</v>
      </c>
    </row>
    <row r="22814" spans="1:5" hidden="1">
      <c r="A22814" s="4" t="s">
        <v>7</v>
      </c>
      <c r="B22814" s="2">
        <v>2087</v>
      </c>
      <c r="C22814" s="1" t="s">
        <v>48</v>
      </c>
      <c r="D22814" s="1" t="s">
        <v>24</v>
      </c>
      <c r="E22814" s="5">
        <v>4.9065661089999999</v>
      </c>
    </row>
    <row r="22815" spans="1:5" hidden="1">
      <c r="A22815" s="4" t="s">
        <v>7</v>
      </c>
      <c r="B22815" s="2">
        <v>2088</v>
      </c>
      <c r="C22815" s="1" t="s">
        <v>48</v>
      </c>
      <c r="D22815" s="1" t="s">
        <v>24</v>
      </c>
      <c r="E22815" s="5">
        <v>4.8894264989999998</v>
      </c>
    </row>
    <row r="22816" spans="1:5" hidden="1">
      <c r="A22816" s="4" t="s">
        <v>7</v>
      </c>
      <c r="B22816" s="2">
        <v>2089</v>
      </c>
      <c r="C22816" s="1" t="s">
        <v>48</v>
      </c>
      <c r="D22816" s="1" t="s">
        <v>24</v>
      </c>
      <c r="E22816" s="5">
        <v>4.8718870350000003</v>
      </c>
    </row>
    <row r="22817" spans="1:5" hidden="1">
      <c r="A22817" s="4" t="s">
        <v>7</v>
      </c>
      <c r="B22817" s="2">
        <v>2090</v>
      </c>
      <c r="C22817" s="1" t="s">
        <v>48</v>
      </c>
      <c r="D22817" s="1" t="s">
        <v>24</v>
      </c>
      <c r="E22817" s="5">
        <v>4.8541508120000003</v>
      </c>
    </row>
    <row r="22818" spans="1:5" hidden="1">
      <c r="A22818" s="4" t="s">
        <v>7</v>
      </c>
      <c r="B22818" s="2">
        <v>2091</v>
      </c>
      <c r="C22818" s="1" t="s">
        <v>48</v>
      </c>
      <c r="D22818" s="1" t="s">
        <v>24</v>
      </c>
      <c r="E22818" s="5">
        <v>4.8735540420000003</v>
      </c>
    </row>
    <row r="22819" spans="1:5" hidden="1">
      <c r="A22819" s="4" t="s">
        <v>7</v>
      </c>
      <c r="B22819" s="2">
        <v>2092</v>
      </c>
      <c r="C22819" s="1" t="s">
        <v>48</v>
      </c>
      <c r="D22819" s="1" t="s">
        <v>24</v>
      </c>
      <c r="E22819" s="5">
        <v>4.8929572710000002</v>
      </c>
    </row>
    <row r="22820" spans="1:5" hidden="1">
      <c r="A22820" s="4" t="s">
        <v>7</v>
      </c>
      <c r="B22820" s="2">
        <v>2093</v>
      </c>
      <c r="C22820" s="1" t="s">
        <v>48</v>
      </c>
      <c r="D22820" s="1" t="s">
        <v>24</v>
      </c>
      <c r="E22820" s="5">
        <v>4.9123605010000002</v>
      </c>
    </row>
    <row r="22821" spans="1:5" hidden="1">
      <c r="A22821" s="4" t="s">
        <v>7</v>
      </c>
      <c r="B22821" s="2">
        <v>2094</v>
      </c>
      <c r="C22821" s="1" t="s">
        <v>48</v>
      </c>
      <c r="D22821" s="1" t="s">
        <v>24</v>
      </c>
      <c r="E22821" s="5">
        <v>4.9317637310000002</v>
      </c>
    </row>
    <row r="22822" spans="1:5" hidden="1">
      <c r="A22822" s="4" t="s">
        <v>7</v>
      </c>
      <c r="B22822" s="2">
        <v>2095</v>
      </c>
      <c r="C22822" s="1" t="s">
        <v>48</v>
      </c>
      <c r="D22822" s="1" t="s">
        <v>24</v>
      </c>
      <c r="E22822" s="5">
        <v>4.9511669610000002</v>
      </c>
    </row>
    <row r="22823" spans="1:5" hidden="1">
      <c r="A22823" s="4" t="s">
        <v>7</v>
      </c>
      <c r="B22823" s="2">
        <v>2096</v>
      </c>
      <c r="C22823" s="1" t="s">
        <v>48</v>
      </c>
      <c r="D22823" s="1" t="s">
        <v>24</v>
      </c>
      <c r="E22823" s="5">
        <v>4.9705701910000002</v>
      </c>
    </row>
    <row r="22824" spans="1:5" hidden="1">
      <c r="A22824" s="4" t="s">
        <v>7</v>
      </c>
      <c r="B22824" s="2">
        <v>2097</v>
      </c>
      <c r="C22824" s="1" t="s">
        <v>48</v>
      </c>
      <c r="D22824" s="1" t="s">
        <v>24</v>
      </c>
      <c r="E22824" s="5">
        <v>4.9899734200000001</v>
      </c>
    </row>
    <row r="22825" spans="1:5" hidden="1">
      <c r="A22825" s="4" t="s">
        <v>7</v>
      </c>
      <c r="B22825" s="2">
        <v>2098</v>
      </c>
      <c r="C22825" s="1" t="s">
        <v>48</v>
      </c>
      <c r="D22825" s="1" t="s">
        <v>24</v>
      </c>
      <c r="E22825" s="5">
        <v>5.0093766500000001</v>
      </c>
    </row>
    <row r="22826" spans="1:5" hidden="1">
      <c r="A22826" s="4" t="s">
        <v>7</v>
      </c>
      <c r="B22826" s="2">
        <v>2099</v>
      </c>
      <c r="C22826" s="1" t="s">
        <v>48</v>
      </c>
      <c r="D22826" s="1" t="s">
        <v>24</v>
      </c>
      <c r="E22826" s="5">
        <v>5.0287798800000001</v>
      </c>
    </row>
    <row r="22827" spans="1:5" hidden="1">
      <c r="A22827" s="4" t="s">
        <v>7</v>
      </c>
      <c r="B22827" s="2">
        <v>2100</v>
      </c>
      <c r="C22827" s="1" t="s">
        <v>48</v>
      </c>
      <c r="D22827" s="1" t="s">
        <v>24</v>
      </c>
      <c r="E22827" s="5">
        <v>5.0481831100000001</v>
      </c>
    </row>
    <row r="22828" spans="1:5" hidden="1">
      <c r="A22828" s="4" t="s">
        <v>8</v>
      </c>
      <c r="B22828" s="2">
        <v>2000</v>
      </c>
      <c r="C22828" s="1" t="s">
        <v>48</v>
      </c>
      <c r="D22828" s="1" t="s">
        <v>24</v>
      </c>
      <c r="E22828" s="5">
        <v>8.9085990489999993</v>
      </c>
    </row>
    <row r="22829" spans="1:5" hidden="1">
      <c r="A22829" s="4" t="s">
        <v>8</v>
      </c>
      <c r="B22829" s="2">
        <v>2001</v>
      </c>
      <c r="C22829" s="1" t="s">
        <v>48</v>
      </c>
      <c r="D22829" s="1" t="s">
        <v>24</v>
      </c>
      <c r="E22829" s="5">
        <v>6.9455916889999996</v>
      </c>
    </row>
    <row r="22830" spans="1:5" hidden="1">
      <c r="A22830" s="4" t="s">
        <v>8</v>
      </c>
      <c r="B22830" s="2">
        <v>2002</v>
      </c>
      <c r="C22830" s="1" t="s">
        <v>48</v>
      </c>
      <c r="D22830" s="1" t="s">
        <v>24</v>
      </c>
      <c r="E22830" s="5">
        <v>7.9886769119999999</v>
      </c>
    </row>
    <row r="22831" spans="1:5" hidden="1">
      <c r="A22831" s="4" t="s">
        <v>8</v>
      </c>
      <c r="B22831" s="2">
        <v>2003</v>
      </c>
      <c r="C22831" s="1" t="s">
        <v>48</v>
      </c>
      <c r="D22831" s="1" t="s">
        <v>24</v>
      </c>
      <c r="E22831" s="5">
        <v>7.4874306649999998</v>
      </c>
    </row>
    <row r="22832" spans="1:5" hidden="1">
      <c r="A22832" s="4" t="s">
        <v>8</v>
      </c>
      <c r="B22832" s="2">
        <v>2004</v>
      </c>
      <c r="C22832" s="1" t="s">
        <v>48</v>
      </c>
      <c r="D22832" s="1" t="s">
        <v>24</v>
      </c>
      <c r="E22832" s="5">
        <v>9.2360433999999998</v>
      </c>
    </row>
    <row r="22833" spans="1:5" hidden="1">
      <c r="A22833" s="4" t="s">
        <v>8</v>
      </c>
      <c r="B22833" s="2">
        <v>2005</v>
      </c>
      <c r="C22833" s="1" t="s">
        <v>48</v>
      </c>
      <c r="D22833" s="1" t="s">
        <v>24</v>
      </c>
      <c r="E22833" s="5">
        <v>7.8056801220000001</v>
      </c>
    </row>
    <row r="22834" spans="1:5" hidden="1">
      <c r="A22834" s="4" t="s">
        <v>8</v>
      </c>
      <c r="B22834" s="2">
        <v>2006</v>
      </c>
      <c r="C22834" s="1" t="s">
        <v>48</v>
      </c>
      <c r="D22834" s="1" t="s">
        <v>24</v>
      </c>
      <c r="E22834" s="5">
        <v>7.6153962679999996</v>
      </c>
    </row>
    <row r="22835" spans="1:5" hidden="1">
      <c r="A22835" s="4" t="s">
        <v>8</v>
      </c>
      <c r="B22835" s="2">
        <v>2007</v>
      </c>
      <c r="C22835" s="1" t="s">
        <v>48</v>
      </c>
      <c r="D22835" s="1" t="s">
        <v>24</v>
      </c>
      <c r="E22835" s="5">
        <v>9.2957197570000005</v>
      </c>
    </row>
    <row r="22836" spans="1:5" hidden="1">
      <c r="A22836" s="4" t="s">
        <v>8</v>
      </c>
      <c r="B22836" s="2">
        <v>2008</v>
      </c>
      <c r="C22836" s="1" t="s">
        <v>48</v>
      </c>
      <c r="D22836" s="1" t="s">
        <v>24</v>
      </c>
      <c r="E22836" s="5">
        <v>7.1463724659999999</v>
      </c>
    </row>
    <row r="22837" spans="1:5" hidden="1">
      <c r="A22837" s="4" t="s">
        <v>8</v>
      </c>
      <c r="B22837" s="2">
        <v>2009</v>
      </c>
      <c r="C22837" s="1" t="s">
        <v>48</v>
      </c>
      <c r="D22837" s="1" t="s">
        <v>24</v>
      </c>
      <c r="E22837" s="5">
        <v>5.0049582499999996</v>
      </c>
    </row>
    <row r="22838" spans="1:5" hidden="1">
      <c r="A22838" s="4" t="s">
        <v>8</v>
      </c>
      <c r="B22838" s="2">
        <v>2010</v>
      </c>
      <c r="C22838" s="1" t="s">
        <v>48</v>
      </c>
      <c r="D22838" s="1" t="s">
        <v>24</v>
      </c>
      <c r="E22838" s="5">
        <v>5.5671403489999998</v>
      </c>
    </row>
    <row r="22839" spans="1:5" hidden="1">
      <c r="A22839" s="4" t="s">
        <v>8</v>
      </c>
      <c r="B22839" s="2">
        <v>2011</v>
      </c>
      <c r="C22839" s="1" t="s">
        <v>48</v>
      </c>
      <c r="D22839" s="1" t="s">
        <v>24</v>
      </c>
      <c r="E22839" s="5">
        <v>5.5595737500000002</v>
      </c>
    </row>
    <row r="22840" spans="1:5" hidden="1">
      <c r="A22840" s="4" t="s">
        <v>8</v>
      </c>
      <c r="B22840" s="2">
        <v>2012</v>
      </c>
      <c r="C22840" s="1" t="s">
        <v>48</v>
      </c>
      <c r="D22840" s="1" t="s">
        <v>24</v>
      </c>
      <c r="E22840" s="5">
        <v>4.9111838539999999</v>
      </c>
    </row>
    <row r="22841" spans="1:5" hidden="1">
      <c r="A22841" s="4" t="s">
        <v>8</v>
      </c>
      <c r="B22841" s="2">
        <v>2013</v>
      </c>
      <c r="C22841" s="1" t="s">
        <v>48</v>
      </c>
      <c r="D22841" s="1" t="s">
        <v>24</v>
      </c>
      <c r="E22841" s="5">
        <v>4.5499751709999998</v>
      </c>
    </row>
    <row r="22842" spans="1:5" hidden="1">
      <c r="A22842" s="4" t="s">
        <v>8</v>
      </c>
      <c r="B22842" s="2">
        <v>2014</v>
      </c>
      <c r="C22842" s="1" t="s">
        <v>48</v>
      </c>
      <c r="D22842" s="1" t="s">
        <v>24</v>
      </c>
      <c r="E22842" s="5">
        <v>5.5188631409999998</v>
      </c>
    </row>
    <row r="22843" spans="1:5" hidden="1">
      <c r="A22843" s="4" t="s">
        <v>8</v>
      </c>
      <c r="B22843" s="2">
        <v>2015</v>
      </c>
      <c r="C22843" s="1" t="s">
        <v>48</v>
      </c>
      <c r="D22843" s="1" t="s">
        <v>24</v>
      </c>
      <c r="E22843" s="5">
        <v>5.7646779099999996</v>
      </c>
    </row>
    <row r="22844" spans="1:5" hidden="1">
      <c r="A22844" s="4" t="s">
        <v>8</v>
      </c>
      <c r="B22844" s="2">
        <v>2016</v>
      </c>
      <c r="C22844" s="1" t="s">
        <v>48</v>
      </c>
      <c r="D22844" s="1" t="s">
        <v>24</v>
      </c>
      <c r="E22844" s="5">
        <v>6.0487037900000002</v>
      </c>
    </row>
    <row r="22845" spans="1:5" hidden="1">
      <c r="A22845" s="4" t="s">
        <v>8</v>
      </c>
      <c r="B22845" s="2">
        <v>2017</v>
      </c>
      <c r="C22845" s="1" t="s">
        <v>48</v>
      </c>
      <c r="D22845" s="1" t="s">
        <v>24</v>
      </c>
      <c r="E22845" s="5">
        <v>6.1538882240000001</v>
      </c>
    </row>
    <row r="22846" spans="1:5" hidden="1">
      <c r="A22846" s="4" t="s">
        <v>8</v>
      </c>
      <c r="B22846" s="2">
        <v>2018</v>
      </c>
      <c r="C22846" s="1" t="s">
        <v>48</v>
      </c>
      <c r="D22846" s="1" t="s">
        <v>24</v>
      </c>
      <c r="E22846" s="5">
        <v>6.1525855719999996</v>
      </c>
    </row>
    <row r="22847" spans="1:5" hidden="1">
      <c r="A22847" s="4" t="s">
        <v>8</v>
      </c>
      <c r="B22847" s="2">
        <v>2019</v>
      </c>
      <c r="C22847" s="1" t="s">
        <v>48</v>
      </c>
      <c r="D22847" s="1" t="s">
        <v>24</v>
      </c>
      <c r="E22847" s="5">
        <v>6.5588586470000001</v>
      </c>
    </row>
    <row r="22848" spans="1:5" hidden="1">
      <c r="A22848" s="4" t="s">
        <v>8</v>
      </c>
      <c r="B22848" s="2">
        <v>2020</v>
      </c>
      <c r="C22848" s="1" t="s">
        <v>48</v>
      </c>
      <c r="D22848" s="1" t="s">
        <v>24</v>
      </c>
      <c r="E22848" s="5">
        <v>6.8303277690000002</v>
      </c>
    </row>
    <row r="22849" spans="1:5" hidden="1">
      <c r="A22849" s="4" t="s">
        <v>8</v>
      </c>
      <c r="B22849" s="2">
        <v>2021</v>
      </c>
      <c r="C22849" s="1" t="s">
        <v>48</v>
      </c>
      <c r="D22849" s="1" t="s">
        <v>24</v>
      </c>
      <c r="E22849" s="5">
        <v>7.1638468560000002</v>
      </c>
    </row>
    <row r="22850" spans="1:5" hidden="1">
      <c r="A22850" s="4" t="s">
        <v>8</v>
      </c>
      <c r="B22850" s="2">
        <v>2022</v>
      </c>
      <c r="C22850" s="1" t="s">
        <v>48</v>
      </c>
      <c r="D22850" s="1" t="s">
        <v>24</v>
      </c>
      <c r="E22850" s="5">
        <v>7.204284726</v>
      </c>
    </row>
    <row r="22851" spans="1:5" hidden="1">
      <c r="A22851" s="4" t="s">
        <v>8</v>
      </c>
      <c r="B22851" s="2">
        <v>2023</v>
      </c>
      <c r="C22851" s="1" t="s">
        <v>48</v>
      </c>
      <c r="D22851" s="1" t="s">
        <v>24</v>
      </c>
      <c r="E22851" s="5">
        <v>7.204284726</v>
      </c>
    </row>
    <row r="22852" spans="1:5" hidden="1">
      <c r="A22852" s="4" t="s">
        <v>8</v>
      </c>
      <c r="B22852" s="2">
        <v>2024</v>
      </c>
      <c r="C22852" s="1" t="s">
        <v>48</v>
      </c>
      <c r="D22852" s="1" t="s">
        <v>24</v>
      </c>
      <c r="E22852" s="5">
        <v>7.204284726</v>
      </c>
    </row>
    <row r="22853" spans="1:5" hidden="1">
      <c r="A22853" s="4" t="s">
        <v>8</v>
      </c>
      <c r="B22853" s="2">
        <v>2025</v>
      </c>
      <c r="C22853" s="1" t="s">
        <v>48</v>
      </c>
      <c r="D22853" s="1" t="s">
        <v>24</v>
      </c>
      <c r="E22853" s="5">
        <v>7.204284726</v>
      </c>
    </row>
    <row r="22854" spans="1:5" hidden="1">
      <c r="A22854" s="4" t="s">
        <v>8</v>
      </c>
      <c r="B22854" s="2">
        <v>2026</v>
      </c>
      <c r="C22854" s="1" t="s">
        <v>48</v>
      </c>
      <c r="D22854" s="1" t="s">
        <v>24</v>
      </c>
      <c r="E22854" s="5">
        <v>6.9834161464000006</v>
      </c>
    </row>
    <row r="22855" spans="1:5" hidden="1">
      <c r="A22855" s="4" t="s">
        <v>8</v>
      </c>
      <c r="B22855" s="2">
        <v>2027</v>
      </c>
      <c r="C22855" s="1" t="s">
        <v>48</v>
      </c>
      <c r="D22855" s="1" t="s">
        <v>24</v>
      </c>
      <c r="E22855" s="5">
        <v>6.6492711975999992</v>
      </c>
    </row>
    <row r="22856" spans="1:5" hidden="1">
      <c r="A22856" s="4" t="s">
        <v>8</v>
      </c>
      <c r="B22856" s="2">
        <v>2028</v>
      </c>
      <c r="C22856" s="1" t="s">
        <v>48</v>
      </c>
      <c r="D22856" s="1" t="s">
        <v>24</v>
      </c>
      <c r="E22856" s="5">
        <v>6.2000945586</v>
      </c>
    </row>
    <row r="22857" spans="1:5" hidden="1">
      <c r="A22857" s="4" t="s">
        <v>8</v>
      </c>
      <c r="B22857" s="2">
        <v>2029</v>
      </c>
      <c r="C22857" s="1" t="s">
        <v>48</v>
      </c>
      <c r="D22857" s="1" t="s">
        <v>24</v>
      </c>
      <c r="E22857" s="5">
        <v>5.6334408107999998</v>
      </c>
    </row>
    <row r="22858" spans="1:5" hidden="1">
      <c r="A22858" s="4" t="s">
        <v>8</v>
      </c>
      <c r="B22858" s="2">
        <v>2030</v>
      </c>
      <c r="C22858" s="1" t="s">
        <v>48</v>
      </c>
      <c r="D22858" s="1" t="s">
        <v>24</v>
      </c>
      <c r="E22858" s="5">
        <v>4.9487582940000001</v>
      </c>
    </row>
    <row r="22859" spans="1:5" hidden="1">
      <c r="A22859" s="4" t="s">
        <v>8</v>
      </c>
      <c r="B22859" s="2">
        <v>2031</v>
      </c>
      <c r="C22859" s="1" t="s">
        <v>48</v>
      </c>
      <c r="D22859" s="1" t="s">
        <v>24</v>
      </c>
      <c r="E22859" s="5">
        <v>4.6843819829999997</v>
      </c>
    </row>
    <row r="22860" spans="1:5" hidden="1">
      <c r="A22860" s="4" t="s">
        <v>8</v>
      </c>
      <c r="B22860" s="2">
        <v>2032</v>
      </c>
      <c r="C22860" s="1" t="s">
        <v>48</v>
      </c>
      <c r="D22860" s="1" t="s">
        <v>24</v>
      </c>
      <c r="E22860" s="5">
        <v>4.4173611130000001</v>
      </c>
    </row>
    <row r="22861" spans="1:5" hidden="1">
      <c r="A22861" s="4" t="s">
        <v>8</v>
      </c>
      <c r="B22861" s="2">
        <v>2033</v>
      </c>
      <c r="C22861" s="1" t="s">
        <v>48</v>
      </c>
      <c r="D22861" s="1" t="s">
        <v>24</v>
      </c>
      <c r="E22861" s="5">
        <v>4.1469014240000002</v>
      </c>
    </row>
    <row r="22862" spans="1:5" hidden="1">
      <c r="A22862" s="4" t="s">
        <v>8</v>
      </c>
      <c r="B22862" s="2">
        <v>2034</v>
      </c>
      <c r="C22862" s="1" t="s">
        <v>48</v>
      </c>
      <c r="D22862" s="1" t="s">
        <v>24</v>
      </c>
      <c r="E22862" s="5">
        <v>3.8745878149999999</v>
      </c>
    </row>
    <row r="22863" spans="1:5" hidden="1">
      <c r="A22863" s="4" t="s">
        <v>8</v>
      </c>
      <c r="B22863" s="2">
        <v>2035</v>
      </c>
      <c r="C22863" s="1" t="s">
        <v>48</v>
      </c>
      <c r="D22863" s="1" t="s">
        <v>24</v>
      </c>
      <c r="E22863" s="5">
        <v>3.5996296480000001</v>
      </c>
    </row>
    <row r="22864" spans="1:5" hidden="1">
      <c r="A22864" s="4" t="s">
        <v>8</v>
      </c>
      <c r="B22864" s="2">
        <v>2036</v>
      </c>
      <c r="C22864" s="1" t="s">
        <v>48</v>
      </c>
      <c r="D22864" s="1" t="s">
        <v>24</v>
      </c>
      <c r="E22864" s="5">
        <v>3.322026922</v>
      </c>
    </row>
    <row r="22865" spans="1:5" hidden="1">
      <c r="A22865" s="4" t="s">
        <v>8</v>
      </c>
      <c r="B22865" s="2">
        <v>2037</v>
      </c>
      <c r="C22865" s="1" t="s">
        <v>48</v>
      </c>
      <c r="D22865" s="1" t="s">
        <v>24</v>
      </c>
      <c r="E22865" s="5">
        <v>3.0409708860000002</v>
      </c>
    </row>
    <row r="22866" spans="1:5" hidden="1">
      <c r="A22866" s="4" t="s">
        <v>8</v>
      </c>
      <c r="B22866" s="2">
        <v>2038</v>
      </c>
      <c r="C22866" s="1" t="s">
        <v>48</v>
      </c>
      <c r="D22866" s="1" t="s">
        <v>24</v>
      </c>
      <c r="E22866" s="5">
        <v>2.758075421</v>
      </c>
    </row>
    <row r="22867" spans="1:5" hidden="1">
      <c r="A22867" s="4" t="s">
        <v>8</v>
      </c>
      <c r="B22867" s="2">
        <v>2039</v>
      </c>
      <c r="C22867" s="1" t="s">
        <v>48</v>
      </c>
      <c r="D22867" s="1" t="s">
        <v>24</v>
      </c>
      <c r="E22867" s="5">
        <v>2.4725353980000002</v>
      </c>
    </row>
    <row r="22868" spans="1:5" hidden="1">
      <c r="A22868" s="4" t="s">
        <v>8</v>
      </c>
      <c r="B22868" s="2">
        <v>2040</v>
      </c>
      <c r="C22868" s="1" t="s">
        <v>48</v>
      </c>
      <c r="D22868" s="1" t="s">
        <v>24</v>
      </c>
      <c r="E22868" s="5">
        <v>2.1843508169999999</v>
      </c>
    </row>
    <row r="22869" spans="1:5" hidden="1">
      <c r="A22869" s="4" t="s">
        <v>8</v>
      </c>
      <c r="B22869" s="2">
        <v>2041</v>
      </c>
      <c r="C22869" s="1" t="s">
        <v>48</v>
      </c>
      <c r="D22869" s="1" t="s">
        <v>24</v>
      </c>
      <c r="E22869" s="5">
        <v>2.1276746379999998</v>
      </c>
    </row>
    <row r="22870" spans="1:5" hidden="1">
      <c r="A22870" s="4" t="s">
        <v>8</v>
      </c>
      <c r="B22870" s="2">
        <v>2042</v>
      </c>
      <c r="C22870" s="1" t="s">
        <v>48</v>
      </c>
      <c r="D22870" s="1" t="s">
        <v>24</v>
      </c>
      <c r="E22870" s="5">
        <v>2.0705967099999998</v>
      </c>
    </row>
    <row r="22871" spans="1:5" hidden="1">
      <c r="A22871" s="4" t="s">
        <v>8</v>
      </c>
      <c r="B22871" s="2">
        <v>2043</v>
      </c>
      <c r="C22871" s="1" t="s">
        <v>48</v>
      </c>
      <c r="D22871" s="1" t="s">
        <v>24</v>
      </c>
      <c r="E22871" s="5">
        <v>2.0129365990000001</v>
      </c>
    </row>
    <row r="22872" spans="1:5" hidden="1">
      <c r="A22872" s="4" t="s">
        <v>8</v>
      </c>
      <c r="B22872" s="2">
        <v>2044</v>
      </c>
      <c r="C22872" s="1" t="s">
        <v>48</v>
      </c>
      <c r="D22872" s="1" t="s">
        <v>24</v>
      </c>
      <c r="E22872" s="5">
        <v>1.9546943050000001</v>
      </c>
    </row>
    <row r="22873" spans="1:5" hidden="1">
      <c r="A22873" s="4" t="s">
        <v>8</v>
      </c>
      <c r="B22873" s="2">
        <v>2045</v>
      </c>
      <c r="C22873" s="1" t="s">
        <v>48</v>
      </c>
      <c r="D22873" s="1" t="s">
        <v>24</v>
      </c>
      <c r="E22873" s="5">
        <v>1.895685405</v>
      </c>
    </row>
    <row r="22874" spans="1:5" hidden="1">
      <c r="A22874" s="4" t="s">
        <v>8</v>
      </c>
      <c r="B22874" s="2">
        <v>2046</v>
      </c>
      <c r="C22874" s="1" t="s">
        <v>48</v>
      </c>
      <c r="D22874" s="1" t="s">
        <v>24</v>
      </c>
      <c r="E22874" s="5">
        <v>1.8362779469999999</v>
      </c>
    </row>
    <row r="22875" spans="1:5" hidden="1">
      <c r="A22875" s="4" t="s">
        <v>8</v>
      </c>
      <c r="B22875" s="2">
        <v>2047</v>
      </c>
      <c r="C22875" s="1" t="s">
        <v>48</v>
      </c>
      <c r="D22875" s="1" t="s">
        <v>24</v>
      </c>
      <c r="E22875" s="5">
        <v>1.7762883060000001</v>
      </c>
    </row>
    <row r="22876" spans="1:5" hidden="1">
      <c r="A22876" s="4" t="s">
        <v>8</v>
      </c>
      <c r="B22876" s="2">
        <v>2048</v>
      </c>
      <c r="C22876" s="1" t="s">
        <v>48</v>
      </c>
      <c r="D22876" s="1" t="s">
        <v>24</v>
      </c>
      <c r="E22876" s="5">
        <v>1.7157164810000001</v>
      </c>
    </row>
    <row r="22877" spans="1:5" hidden="1">
      <c r="A22877" s="4" t="s">
        <v>8</v>
      </c>
      <c r="B22877" s="2">
        <v>2049</v>
      </c>
      <c r="C22877" s="1" t="s">
        <v>48</v>
      </c>
      <c r="D22877" s="1" t="s">
        <v>24</v>
      </c>
      <c r="E22877" s="5">
        <v>1.6543748620000001</v>
      </c>
    </row>
    <row r="22878" spans="1:5" hidden="1">
      <c r="A22878" s="4" t="s">
        <v>8</v>
      </c>
      <c r="B22878" s="2">
        <v>2050</v>
      </c>
      <c r="C22878" s="1" t="s">
        <v>48</v>
      </c>
      <c r="D22878" s="1" t="s">
        <v>24</v>
      </c>
      <c r="E22878" s="5">
        <v>1.5926378729999999</v>
      </c>
    </row>
    <row r="22879" spans="1:5" hidden="1">
      <c r="A22879" s="4" t="s">
        <v>8</v>
      </c>
      <c r="B22879" s="2">
        <v>2051</v>
      </c>
      <c r="C22879" s="1" t="s">
        <v>48</v>
      </c>
      <c r="D22879" s="1" t="s">
        <v>24</v>
      </c>
      <c r="E22879" s="5">
        <v>1.5690494699999999</v>
      </c>
    </row>
    <row r="22880" spans="1:5" hidden="1">
      <c r="A22880" s="4" t="s">
        <v>8</v>
      </c>
      <c r="B22880" s="2">
        <v>2052</v>
      </c>
      <c r="C22880" s="1" t="s">
        <v>48</v>
      </c>
      <c r="D22880" s="1" t="s">
        <v>24</v>
      </c>
      <c r="E22880" s="5">
        <v>1.5452053859999999</v>
      </c>
    </row>
    <row r="22881" spans="1:5" hidden="1">
      <c r="A22881" s="4" t="s">
        <v>8</v>
      </c>
      <c r="B22881" s="2">
        <v>2053</v>
      </c>
      <c r="C22881" s="1" t="s">
        <v>48</v>
      </c>
      <c r="D22881" s="1" t="s">
        <v>24</v>
      </c>
      <c r="E22881" s="5">
        <v>1.521021824</v>
      </c>
    </row>
    <row r="22882" spans="1:5" hidden="1">
      <c r="A22882" s="4" t="s">
        <v>8</v>
      </c>
      <c r="B22882" s="2">
        <v>2054</v>
      </c>
      <c r="C22882" s="1" t="s">
        <v>48</v>
      </c>
      <c r="D22882" s="1" t="s">
        <v>24</v>
      </c>
      <c r="E22882" s="5">
        <v>1.496666026</v>
      </c>
    </row>
    <row r="22883" spans="1:5" hidden="1">
      <c r="A22883" s="4" t="s">
        <v>8</v>
      </c>
      <c r="B22883" s="2">
        <v>2055</v>
      </c>
      <c r="C22883" s="1" t="s">
        <v>48</v>
      </c>
      <c r="D22883" s="1" t="s">
        <v>24</v>
      </c>
      <c r="E22883" s="5">
        <v>1.4720545469999999</v>
      </c>
    </row>
    <row r="22884" spans="1:5" hidden="1">
      <c r="A22884" s="4" t="s">
        <v>8</v>
      </c>
      <c r="B22884" s="2">
        <v>2056</v>
      </c>
      <c r="C22884" s="1" t="s">
        <v>48</v>
      </c>
      <c r="D22884" s="1" t="s">
        <v>24</v>
      </c>
      <c r="E22884" s="5">
        <v>1.447187387</v>
      </c>
    </row>
    <row r="22885" spans="1:5" hidden="1">
      <c r="A22885" s="4" t="s">
        <v>8</v>
      </c>
      <c r="B22885" s="2">
        <v>2057</v>
      </c>
      <c r="C22885" s="1" t="s">
        <v>48</v>
      </c>
      <c r="D22885" s="1" t="s">
        <v>24</v>
      </c>
      <c r="E22885" s="5">
        <v>1.421979348</v>
      </c>
    </row>
    <row r="22886" spans="1:5" hidden="1">
      <c r="A22886" s="4" t="s">
        <v>8</v>
      </c>
      <c r="B22886" s="2">
        <v>2058</v>
      </c>
      <c r="C22886" s="1" t="s">
        <v>48</v>
      </c>
      <c r="D22886" s="1" t="s">
        <v>24</v>
      </c>
      <c r="E22886" s="5">
        <v>1.396600474</v>
      </c>
    </row>
    <row r="22887" spans="1:5" hidden="1">
      <c r="A22887" s="4" t="s">
        <v>8</v>
      </c>
      <c r="B22887" s="2">
        <v>2059</v>
      </c>
      <c r="C22887" s="1" t="s">
        <v>48</v>
      </c>
      <c r="D22887" s="1" t="s">
        <v>24</v>
      </c>
      <c r="E22887" s="5">
        <v>1.3709659190000001</v>
      </c>
    </row>
    <row r="22888" spans="1:5" hidden="1">
      <c r="A22888" s="4" t="s">
        <v>8</v>
      </c>
      <c r="B22888" s="2">
        <v>2060</v>
      </c>
      <c r="C22888" s="1" t="s">
        <v>48</v>
      </c>
      <c r="D22888" s="1" t="s">
        <v>24</v>
      </c>
      <c r="E22888" s="5">
        <v>1.3450756829999999</v>
      </c>
    </row>
    <row r="22889" spans="1:5" hidden="1">
      <c r="A22889" s="4" t="s">
        <v>8</v>
      </c>
      <c r="B22889" s="2">
        <v>2061</v>
      </c>
      <c r="C22889" s="1" t="s">
        <v>48</v>
      </c>
      <c r="D22889" s="1" t="s">
        <v>24</v>
      </c>
      <c r="E22889" s="5">
        <v>1.3340060869999999</v>
      </c>
    </row>
    <row r="22890" spans="1:5" hidden="1">
      <c r="A22890" s="4" t="s">
        <v>8</v>
      </c>
      <c r="B22890" s="2">
        <v>2062</v>
      </c>
      <c r="C22890" s="1" t="s">
        <v>48</v>
      </c>
      <c r="D22890" s="1" t="s">
        <v>24</v>
      </c>
      <c r="E22890" s="5">
        <v>1.3228481160000001</v>
      </c>
    </row>
    <row r="22891" spans="1:5" hidden="1">
      <c r="A22891" s="4" t="s">
        <v>8</v>
      </c>
      <c r="B22891" s="2">
        <v>2063</v>
      </c>
      <c r="C22891" s="1" t="s">
        <v>48</v>
      </c>
      <c r="D22891" s="1" t="s">
        <v>24</v>
      </c>
      <c r="E22891" s="5">
        <v>1.3115567809999999</v>
      </c>
    </row>
    <row r="22892" spans="1:5" hidden="1">
      <c r="A22892" s="4" t="s">
        <v>8</v>
      </c>
      <c r="B22892" s="2">
        <v>2064</v>
      </c>
      <c r="C22892" s="1" t="s">
        <v>48</v>
      </c>
      <c r="D22892" s="1" t="s">
        <v>24</v>
      </c>
      <c r="E22892" s="5">
        <v>1.300132085</v>
      </c>
    </row>
    <row r="22893" spans="1:5" hidden="1">
      <c r="A22893" s="4" t="s">
        <v>8</v>
      </c>
      <c r="B22893" s="2">
        <v>2065</v>
      </c>
      <c r="C22893" s="1" t="s">
        <v>48</v>
      </c>
      <c r="D22893" s="1" t="s">
        <v>24</v>
      </c>
      <c r="E22893" s="5">
        <v>1.2885281260000001</v>
      </c>
    </row>
    <row r="22894" spans="1:5" hidden="1">
      <c r="A22894" s="4" t="s">
        <v>8</v>
      </c>
      <c r="B22894" s="2">
        <v>2066</v>
      </c>
      <c r="C22894" s="1" t="s">
        <v>48</v>
      </c>
      <c r="D22894" s="1" t="s">
        <v>24</v>
      </c>
      <c r="E22894" s="5">
        <v>1.276836522</v>
      </c>
    </row>
    <row r="22895" spans="1:5" hidden="1">
      <c r="A22895" s="4" t="s">
        <v>8</v>
      </c>
      <c r="B22895" s="2">
        <v>2067</v>
      </c>
      <c r="C22895" s="1" t="s">
        <v>48</v>
      </c>
      <c r="D22895" s="1" t="s">
        <v>24</v>
      </c>
      <c r="E22895" s="5">
        <v>1.2650115550000001</v>
      </c>
    </row>
    <row r="22896" spans="1:5" hidden="1">
      <c r="A22896" s="4" t="s">
        <v>8</v>
      </c>
      <c r="B22896" s="2">
        <v>2068</v>
      </c>
      <c r="C22896" s="1" t="s">
        <v>48</v>
      </c>
      <c r="D22896" s="1" t="s">
        <v>24</v>
      </c>
      <c r="E22896" s="5">
        <v>1.253053226</v>
      </c>
    </row>
    <row r="22897" spans="1:5" hidden="1">
      <c r="A22897" s="4" t="s">
        <v>8</v>
      </c>
      <c r="B22897" s="2">
        <v>2069</v>
      </c>
      <c r="C22897" s="1" t="s">
        <v>48</v>
      </c>
      <c r="D22897" s="1" t="s">
        <v>24</v>
      </c>
      <c r="E22897" s="5">
        <v>1.240914903</v>
      </c>
    </row>
    <row r="22898" spans="1:5" hidden="1">
      <c r="A22898" s="4" t="s">
        <v>8</v>
      </c>
      <c r="B22898" s="2">
        <v>2070</v>
      </c>
      <c r="C22898" s="1" t="s">
        <v>48</v>
      </c>
      <c r="D22898" s="1" t="s">
        <v>24</v>
      </c>
      <c r="E22898" s="5">
        <v>1.228689666</v>
      </c>
    </row>
    <row r="22899" spans="1:5" hidden="1">
      <c r="A22899" s="4" t="s">
        <v>8</v>
      </c>
      <c r="B22899" s="2">
        <v>2071</v>
      </c>
      <c r="C22899" s="1" t="s">
        <v>48</v>
      </c>
      <c r="D22899" s="1" t="s">
        <v>24</v>
      </c>
      <c r="E22899" s="5">
        <v>1.2192013660000001</v>
      </c>
    </row>
    <row r="22900" spans="1:5" hidden="1">
      <c r="A22900" s="4" t="s">
        <v>8</v>
      </c>
      <c r="B22900" s="2">
        <v>2072</v>
      </c>
      <c r="C22900" s="1" t="s">
        <v>48</v>
      </c>
      <c r="D22900" s="1" t="s">
        <v>24</v>
      </c>
      <c r="E22900" s="5">
        <v>1.209602018</v>
      </c>
    </row>
    <row r="22901" spans="1:5" hidden="1">
      <c r="A22901" s="4" t="s">
        <v>8</v>
      </c>
      <c r="B22901" s="2">
        <v>2073</v>
      </c>
      <c r="C22901" s="1" t="s">
        <v>48</v>
      </c>
      <c r="D22901" s="1" t="s">
        <v>24</v>
      </c>
      <c r="E22901" s="5">
        <v>1.1998521870000001</v>
      </c>
    </row>
    <row r="22902" spans="1:5" hidden="1">
      <c r="A22902" s="4" t="s">
        <v>8</v>
      </c>
      <c r="B22902" s="2">
        <v>2074</v>
      </c>
      <c r="C22902" s="1" t="s">
        <v>48</v>
      </c>
      <c r="D22902" s="1" t="s">
        <v>24</v>
      </c>
      <c r="E22902" s="5">
        <v>1.1900305929999999</v>
      </c>
    </row>
    <row r="22903" spans="1:5" hidden="1">
      <c r="A22903" s="4" t="s">
        <v>8</v>
      </c>
      <c r="B22903" s="2">
        <v>2075</v>
      </c>
      <c r="C22903" s="1" t="s">
        <v>48</v>
      </c>
      <c r="D22903" s="1" t="s">
        <v>24</v>
      </c>
      <c r="E22903" s="5">
        <v>1.1800979519999999</v>
      </c>
    </row>
    <row r="22904" spans="1:5" hidden="1">
      <c r="A22904" s="4" t="s">
        <v>8</v>
      </c>
      <c r="B22904" s="2">
        <v>2076</v>
      </c>
      <c r="C22904" s="1" t="s">
        <v>48</v>
      </c>
      <c r="D22904" s="1" t="s">
        <v>24</v>
      </c>
      <c r="E22904" s="5">
        <v>1.1700542650000001</v>
      </c>
    </row>
    <row r="22905" spans="1:5" hidden="1">
      <c r="A22905" s="4" t="s">
        <v>8</v>
      </c>
      <c r="B22905" s="2">
        <v>2077</v>
      </c>
      <c r="C22905" s="1" t="s">
        <v>48</v>
      </c>
      <c r="D22905" s="1" t="s">
        <v>24</v>
      </c>
      <c r="E22905" s="5">
        <v>1.1598594849999999</v>
      </c>
    </row>
    <row r="22906" spans="1:5" hidden="1">
      <c r="A22906" s="4" t="s">
        <v>8</v>
      </c>
      <c r="B22906" s="2">
        <v>2078</v>
      </c>
      <c r="C22906" s="1" t="s">
        <v>48</v>
      </c>
      <c r="D22906" s="1" t="s">
        <v>24</v>
      </c>
      <c r="E22906" s="5">
        <v>1.1495935509999999</v>
      </c>
    </row>
    <row r="22907" spans="1:5" hidden="1">
      <c r="A22907" s="4" t="s">
        <v>8</v>
      </c>
      <c r="B22907" s="2">
        <v>2079</v>
      </c>
      <c r="C22907" s="1" t="s">
        <v>48</v>
      </c>
      <c r="D22907" s="1" t="s">
        <v>24</v>
      </c>
      <c r="E22907" s="5">
        <v>1.139216571</v>
      </c>
    </row>
    <row r="22908" spans="1:5" hidden="1">
      <c r="A22908" s="4" t="s">
        <v>8</v>
      </c>
      <c r="B22908" s="2">
        <v>2080</v>
      </c>
      <c r="C22908" s="1" t="s">
        <v>48</v>
      </c>
      <c r="D22908" s="1" t="s">
        <v>24</v>
      </c>
      <c r="E22908" s="5">
        <v>1.128728543</v>
      </c>
    </row>
    <row r="22909" spans="1:5" hidden="1">
      <c r="A22909" s="4" t="s">
        <v>8</v>
      </c>
      <c r="B22909" s="2">
        <v>2081</v>
      </c>
      <c r="C22909" s="1" t="s">
        <v>48</v>
      </c>
      <c r="D22909" s="1" t="s">
        <v>24</v>
      </c>
      <c r="E22909" s="5">
        <v>1.1130283620000001</v>
      </c>
    </row>
    <row r="22910" spans="1:5" hidden="1">
      <c r="A22910" s="4" t="s">
        <v>8</v>
      </c>
      <c r="B22910" s="2">
        <v>2082</v>
      </c>
      <c r="C22910" s="1" t="s">
        <v>48</v>
      </c>
      <c r="D22910" s="1" t="s">
        <v>24</v>
      </c>
      <c r="E22910" s="5">
        <v>1.097233642</v>
      </c>
    </row>
    <row r="22911" spans="1:5" hidden="1">
      <c r="A22911" s="4" t="s">
        <v>8</v>
      </c>
      <c r="B22911" s="2">
        <v>2083</v>
      </c>
      <c r="C22911" s="1" t="s">
        <v>48</v>
      </c>
      <c r="D22911" s="1" t="s">
        <v>24</v>
      </c>
      <c r="E22911" s="5">
        <v>1.0812901079999999</v>
      </c>
    </row>
    <row r="22912" spans="1:5" hidden="1">
      <c r="A22912" s="4" t="s">
        <v>8</v>
      </c>
      <c r="B22912" s="2">
        <v>2084</v>
      </c>
      <c r="C22912" s="1" t="s">
        <v>48</v>
      </c>
      <c r="D22912" s="1" t="s">
        <v>24</v>
      </c>
      <c r="E22912" s="5">
        <v>1.0651977589999999</v>
      </c>
    </row>
    <row r="22913" spans="1:5" hidden="1">
      <c r="A22913" s="4" t="s">
        <v>8</v>
      </c>
      <c r="B22913" s="2">
        <v>2085</v>
      </c>
      <c r="C22913" s="1" t="s">
        <v>48</v>
      </c>
      <c r="D22913" s="1" t="s">
        <v>24</v>
      </c>
      <c r="E22913" s="5">
        <v>1.0489013009999999</v>
      </c>
    </row>
    <row r="22914" spans="1:5" hidden="1">
      <c r="A22914" s="4" t="s">
        <v>8</v>
      </c>
      <c r="B22914" s="2">
        <v>2086</v>
      </c>
      <c r="C22914" s="1" t="s">
        <v>48</v>
      </c>
      <c r="D22914" s="1" t="s">
        <v>24</v>
      </c>
      <c r="E22914" s="5">
        <v>1.032511119</v>
      </c>
    </row>
    <row r="22915" spans="1:5" hidden="1">
      <c r="A22915" s="4" t="s">
        <v>8</v>
      </c>
      <c r="B22915" s="2">
        <v>2087</v>
      </c>
      <c r="C22915" s="1" t="s">
        <v>48</v>
      </c>
      <c r="D22915" s="1" t="s">
        <v>24</v>
      </c>
      <c r="E22915" s="5">
        <v>1.0159721230000001</v>
      </c>
    </row>
    <row r="22916" spans="1:5" hidden="1">
      <c r="A22916" s="4" t="s">
        <v>8</v>
      </c>
      <c r="B22916" s="2">
        <v>2088</v>
      </c>
      <c r="C22916" s="1" t="s">
        <v>48</v>
      </c>
      <c r="D22916" s="1" t="s">
        <v>24</v>
      </c>
      <c r="E22916" s="5">
        <v>0.99928431299999998</v>
      </c>
    </row>
    <row r="22917" spans="1:5" hidden="1">
      <c r="A22917" s="4" t="s">
        <v>8</v>
      </c>
      <c r="B22917" s="2">
        <v>2089</v>
      </c>
      <c r="C22917" s="1" t="s">
        <v>48</v>
      </c>
      <c r="D22917" s="1" t="s">
        <v>24</v>
      </c>
      <c r="E22917" s="5">
        <v>0.98239157700000002</v>
      </c>
    </row>
    <row r="22918" spans="1:5" hidden="1">
      <c r="A22918" s="4" t="s">
        <v>8</v>
      </c>
      <c r="B22918" s="2">
        <v>2090</v>
      </c>
      <c r="C22918" s="1" t="s">
        <v>48</v>
      </c>
      <c r="D22918" s="1" t="s">
        <v>24</v>
      </c>
      <c r="E22918" s="5">
        <v>0.96540593399999997</v>
      </c>
    </row>
    <row r="22919" spans="1:5" hidden="1">
      <c r="A22919" s="4" t="s">
        <v>8</v>
      </c>
      <c r="B22919" s="2">
        <v>2091</v>
      </c>
      <c r="C22919" s="1" t="s">
        <v>48</v>
      </c>
      <c r="D22919" s="1" t="s">
        <v>24</v>
      </c>
      <c r="E22919" s="5">
        <v>0.94826582699999995</v>
      </c>
    </row>
    <row r="22920" spans="1:5" hidden="1">
      <c r="A22920" s="4" t="s">
        <v>8</v>
      </c>
      <c r="B22920" s="2">
        <v>2092</v>
      </c>
      <c r="C22920" s="1" t="s">
        <v>48</v>
      </c>
      <c r="D22920" s="1" t="s">
        <v>24</v>
      </c>
      <c r="E22920" s="5">
        <v>0.93097686400000002</v>
      </c>
    </row>
    <row r="22921" spans="1:5" hidden="1">
      <c r="A22921" s="4" t="s">
        <v>8</v>
      </c>
      <c r="B22921" s="2">
        <v>2093</v>
      </c>
      <c r="C22921" s="1" t="s">
        <v>48</v>
      </c>
      <c r="D22921" s="1" t="s">
        <v>24</v>
      </c>
      <c r="E22921" s="5">
        <v>0.91348210500000004</v>
      </c>
    </row>
    <row r="22922" spans="1:5" hidden="1">
      <c r="A22922" s="4" t="s">
        <v>8</v>
      </c>
      <c r="B22922" s="2">
        <v>2094</v>
      </c>
      <c r="C22922" s="1" t="s">
        <v>48</v>
      </c>
      <c r="D22922" s="1" t="s">
        <v>24</v>
      </c>
      <c r="E22922" s="5">
        <v>0.89589522799999999</v>
      </c>
    </row>
    <row r="22923" spans="1:5" hidden="1">
      <c r="A22923" s="4" t="s">
        <v>8</v>
      </c>
      <c r="B22923" s="2">
        <v>2095</v>
      </c>
      <c r="C22923" s="1" t="s">
        <v>48</v>
      </c>
      <c r="D22923" s="1" t="s">
        <v>24</v>
      </c>
      <c r="E22923" s="5">
        <v>0.87815949500000001</v>
      </c>
    </row>
    <row r="22924" spans="1:5" hidden="1">
      <c r="A22924" s="4" t="s">
        <v>8</v>
      </c>
      <c r="B22924" s="2">
        <v>2096</v>
      </c>
      <c r="C22924" s="1" t="s">
        <v>48</v>
      </c>
      <c r="D22924" s="1" t="s">
        <v>24</v>
      </c>
      <c r="E22924" s="5">
        <v>0.86027490799999995</v>
      </c>
    </row>
    <row r="22925" spans="1:5" hidden="1">
      <c r="A22925" s="4" t="s">
        <v>8</v>
      </c>
      <c r="B22925" s="2">
        <v>2097</v>
      </c>
      <c r="C22925" s="1" t="s">
        <v>48</v>
      </c>
      <c r="D22925" s="1" t="s">
        <v>24</v>
      </c>
      <c r="E22925" s="5">
        <v>0.84218370799999998</v>
      </c>
    </row>
    <row r="22926" spans="1:5" hidden="1">
      <c r="A22926" s="4" t="s">
        <v>8</v>
      </c>
      <c r="B22926" s="2">
        <v>2098</v>
      </c>
      <c r="C22926" s="1" t="s">
        <v>48</v>
      </c>
      <c r="D22926" s="1" t="s">
        <v>24</v>
      </c>
      <c r="E22926" s="5">
        <v>0.82400120600000004</v>
      </c>
    </row>
    <row r="22927" spans="1:5" hidden="1">
      <c r="A22927" s="4" t="s">
        <v>8</v>
      </c>
      <c r="B22927" s="2">
        <v>2099</v>
      </c>
      <c r="C22927" s="1" t="s">
        <v>48</v>
      </c>
      <c r="D22927" s="1" t="s">
        <v>24</v>
      </c>
      <c r="E22927" s="5">
        <v>0.80566984900000005</v>
      </c>
    </row>
    <row r="22928" spans="1:5" hidden="1">
      <c r="A22928" s="4" t="s">
        <v>8</v>
      </c>
      <c r="B22928" s="2">
        <v>2100</v>
      </c>
      <c r="C22928" s="1" t="s">
        <v>48</v>
      </c>
      <c r="D22928" s="1" t="s">
        <v>24</v>
      </c>
      <c r="E22928" s="5">
        <v>0.78718963600000003</v>
      </c>
    </row>
    <row r="22929" spans="1:5" hidden="1">
      <c r="A22929" s="4" t="s">
        <v>9</v>
      </c>
      <c r="B22929" s="2">
        <v>2000</v>
      </c>
      <c r="C22929" s="1" t="s">
        <v>48</v>
      </c>
      <c r="D22929" s="1" t="s">
        <v>24</v>
      </c>
      <c r="E22929" s="5">
        <v>8.9085990489999993</v>
      </c>
    </row>
    <row r="22930" spans="1:5" hidden="1">
      <c r="A22930" s="4" t="s">
        <v>9</v>
      </c>
      <c r="B22930" s="2">
        <v>2001</v>
      </c>
      <c r="C22930" s="1" t="s">
        <v>48</v>
      </c>
      <c r="D22930" s="1" t="s">
        <v>24</v>
      </c>
      <c r="E22930" s="5">
        <v>6.9455916889999996</v>
      </c>
    </row>
    <row r="22931" spans="1:5" hidden="1">
      <c r="A22931" s="4" t="s">
        <v>9</v>
      </c>
      <c r="B22931" s="2">
        <v>2002</v>
      </c>
      <c r="C22931" s="1" t="s">
        <v>48</v>
      </c>
      <c r="D22931" s="1" t="s">
        <v>24</v>
      </c>
      <c r="E22931" s="5">
        <v>7.9886769119999999</v>
      </c>
    </row>
    <row r="22932" spans="1:5" hidden="1">
      <c r="A22932" s="4" t="s">
        <v>9</v>
      </c>
      <c r="B22932" s="2">
        <v>2003</v>
      </c>
      <c r="C22932" s="1" t="s">
        <v>48</v>
      </c>
      <c r="D22932" s="1" t="s">
        <v>24</v>
      </c>
      <c r="E22932" s="5">
        <v>7.4874306649999998</v>
      </c>
    </row>
    <row r="22933" spans="1:5" hidden="1">
      <c r="A22933" s="4" t="s">
        <v>9</v>
      </c>
      <c r="B22933" s="2">
        <v>2004</v>
      </c>
      <c r="C22933" s="1" t="s">
        <v>48</v>
      </c>
      <c r="D22933" s="1" t="s">
        <v>24</v>
      </c>
      <c r="E22933" s="5">
        <v>9.2360433999999998</v>
      </c>
    </row>
    <row r="22934" spans="1:5" hidden="1">
      <c r="A22934" s="4" t="s">
        <v>9</v>
      </c>
      <c r="B22934" s="2">
        <v>2005</v>
      </c>
      <c r="C22934" s="1" t="s">
        <v>48</v>
      </c>
      <c r="D22934" s="1" t="s">
        <v>24</v>
      </c>
      <c r="E22934" s="5">
        <v>7.8056801220000001</v>
      </c>
    </row>
    <row r="22935" spans="1:5" hidden="1">
      <c r="A22935" s="4" t="s">
        <v>9</v>
      </c>
      <c r="B22935" s="2">
        <v>2006</v>
      </c>
      <c r="C22935" s="1" t="s">
        <v>48</v>
      </c>
      <c r="D22935" s="1" t="s">
        <v>24</v>
      </c>
      <c r="E22935" s="5">
        <v>7.6153962679999996</v>
      </c>
    </row>
    <row r="22936" spans="1:5" hidden="1">
      <c r="A22936" s="4" t="s">
        <v>9</v>
      </c>
      <c r="B22936" s="2">
        <v>2007</v>
      </c>
      <c r="C22936" s="1" t="s">
        <v>48</v>
      </c>
      <c r="D22936" s="1" t="s">
        <v>24</v>
      </c>
      <c r="E22936" s="5">
        <v>9.2957197570000005</v>
      </c>
    </row>
    <row r="22937" spans="1:5" hidden="1">
      <c r="A22937" s="4" t="s">
        <v>9</v>
      </c>
      <c r="B22937" s="2">
        <v>2008</v>
      </c>
      <c r="C22937" s="1" t="s">
        <v>48</v>
      </c>
      <c r="D22937" s="1" t="s">
        <v>24</v>
      </c>
      <c r="E22937" s="5">
        <v>7.1463724659999999</v>
      </c>
    </row>
    <row r="22938" spans="1:5" hidden="1">
      <c r="A22938" s="4" t="s">
        <v>9</v>
      </c>
      <c r="B22938" s="2">
        <v>2009</v>
      </c>
      <c r="C22938" s="1" t="s">
        <v>48</v>
      </c>
      <c r="D22938" s="1" t="s">
        <v>24</v>
      </c>
      <c r="E22938" s="5">
        <v>5.0049582499999996</v>
      </c>
    </row>
    <row r="22939" spans="1:5" hidden="1">
      <c r="A22939" s="4" t="s">
        <v>9</v>
      </c>
      <c r="B22939" s="2">
        <v>2010</v>
      </c>
      <c r="C22939" s="1" t="s">
        <v>48</v>
      </c>
      <c r="D22939" s="1" t="s">
        <v>24</v>
      </c>
      <c r="E22939" s="5">
        <v>5.5671403489999998</v>
      </c>
    </row>
    <row r="22940" spans="1:5" hidden="1">
      <c r="A22940" s="4" t="s">
        <v>9</v>
      </c>
      <c r="B22940" s="2">
        <v>2011</v>
      </c>
      <c r="C22940" s="1" t="s">
        <v>48</v>
      </c>
      <c r="D22940" s="1" t="s">
        <v>24</v>
      </c>
      <c r="E22940" s="5">
        <v>5.5595737500000002</v>
      </c>
    </row>
    <row r="22941" spans="1:5" hidden="1">
      <c r="A22941" s="4" t="s">
        <v>9</v>
      </c>
      <c r="B22941" s="2">
        <v>2012</v>
      </c>
      <c r="C22941" s="1" t="s">
        <v>48</v>
      </c>
      <c r="D22941" s="1" t="s">
        <v>24</v>
      </c>
      <c r="E22941" s="5">
        <v>4.9111838539999999</v>
      </c>
    </row>
    <row r="22942" spans="1:5" hidden="1">
      <c r="A22942" s="4" t="s">
        <v>9</v>
      </c>
      <c r="B22942" s="2">
        <v>2013</v>
      </c>
      <c r="C22942" s="1" t="s">
        <v>48</v>
      </c>
      <c r="D22942" s="1" t="s">
        <v>24</v>
      </c>
      <c r="E22942" s="5">
        <v>4.5499751709999998</v>
      </c>
    </row>
    <row r="22943" spans="1:5" hidden="1">
      <c r="A22943" s="4" t="s">
        <v>9</v>
      </c>
      <c r="B22943" s="2">
        <v>2014</v>
      </c>
      <c r="C22943" s="1" t="s">
        <v>48</v>
      </c>
      <c r="D22943" s="1" t="s">
        <v>24</v>
      </c>
      <c r="E22943" s="5">
        <v>5.5188631409999998</v>
      </c>
    </row>
    <row r="22944" spans="1:5" hidden="1">
      <c r="A22944" s="4" t="s">
        <v>9</v>
      </c>
      <c r="B22944" s="2">
        <v>2015</v>
      </c>
      <c r="C22944" s="1" t="s">
        <v>48</v>
      </c>
      <c r="D22944" s="1" t="s">
        <v>24</v>
      </c>
      <c r="E22944" s="5">
        <v>5.7646779099999996</v>
      </c>
    </row>
    <row r="22945" spans="1:5" hidden="1">
      <c r="A22945" s="4" t="s">
        <v>9</v>
      </c>
      <c r="B22945" s="2">
        <v>2016</v>
      </c>
      <c r="C22945" s="1" t="s">
        <v>48</v>
      </c>
      <c r="D22945" s="1" t="s">
        <v>24</v>
      </c>
      <c r="E22945" s="5">
        <v>6.0487037900000002</v>
      </c>
    </row>
    <row r="22946" spans="1:5" hidden="1">
      <c r="A22946" s="4" t="s">
        <v>9</v>
      </c>
      <c r="B22946" s="2">
        <v>2017</v>
      </c>
      <c r="C22946" s="1" t="s">
        <v>48</v>
      </c>
      <c r="D22946" s="1" t="s">
        <v>24</v>
      </c>
      <c r="E22946" s="5">
        <v>6.1538882240000001</v>
      </c>
    </row>
    <row r="22947" spans="1:5" hidden="1">
      <c r="A22947" s="4" t="s">
        <v>9</v>
      </c>
      <c r="B22947" s="2">
        <v>2018</v>
      </c>
      <c r="C22947" s="1" t="s">
        <v>48</v>
      </c>
      <c r="D22947" s="1" t="s">
        <v>24</v>
      </c>
      <c r="E22947" s="5">
        <v>6.1525855719999996</v>
      </c>
    </row>
    <row r="22948" spans="1:5" hidden="1">
      <c r="A22948" s="4" t="s">
        <v>9</v>
      </c>
      <c r="B22948" s="2">
        <v>2019</v>
      </c>
      <c r="C22948" s="1" t="s">
        <v>48</v>
      </c>
      <c r="D22948" s="1" t="s">
        <v>24</v>
      </c>
      <c r="E22948" s="5">
        <v>6.5588586470000001</v>
      </c>
    </row>
    <row r="22949" spans="1:5" hidden="1">
      <c r="A22949" s="4" t="s">
        <v>9</v>
      </c>
      <c r="B22949" s="2">
        <v>2020</v>
      </c>
      <c r="C22949" s="1" t="s">
        <v>48</v>
      </c>
      <c r="D22949" s="1" t="s">
        <v>24</v>
      </c>
      <c r="E22949" s="5">
        <v>6.8303277690000002</v>
      </c>
    </row>
    <row r="22950" spans="1:5" hidden="1">
      <c r="A22950" s="4" t="s">
        <v>9</v>
      </c>
      <c r="B22950" s="2">
        <v>2021</v>
      </c>
      <c r="C22950" s="1" t="s">
        <v>48</v>
      </c>
      <c r="D22950" s="1" t="s">
        <v>24</v>
      </c>
      <c r="E22950" s="5">
        <v>7.1638468560000002</v>
      </c>
    </row>
    <row r="22951" spans="1:5" hidden="1">
      <c r="A22951" s="4" t="s">
        <v>9</v>
      </c>
      <c r="B22951" s="2">
        <v>2022</v>
      </c>
      <c r="C22951" s="1" t="s">
        <v>48</v>
      </c>
      <c r="D22951" s="1" t="s">
        <v>24</v>
      </c>
      <c r="E22951" s="5">
        <v>7.204284726</v>
      </c>
    </row>
    <row r="22952" spans="1:5" hidden="1">
      <c r="A22952" s="4" t="s">
        <v>9</v>
      </c>
      <c r="B22952" s="2">
        <v>2023</v>
      </c>
      <c r="C22952" s="1" t="s">
        <v>48</v>
      </c>
      <c r="D22952" s="1" t="s">
        <v>24</v>
      </c>
      <c r="E22952" s="5">
        <v>7.204284726</v>
      </c>
    </row>
    <row r="22953" spans="1:5" hidden="1">
      <c r="A22953" s="4" t="s">
        <v>9</v>
      </c>
      <c r="B22953" s="2">
        <v>2024</v>
      </c>
      <c r="C22953" s="1" t="s">
        <v>48</v>
      </c>
      <c r="D22953" s="1" t="s">
        <v>24</v>
      </c>
      <c r="E22953" s="5">
        <v>7.204284726</v>
      </c>
    </row>
    <row r="22954" spans="1:5" hidden="1">
      <c r="A22954" s="4" t="s">
        <v>9</v>
      </c>
      <c r="B22954" s="2">
        <v>2025</v>
      </c>
      <c r="C22954" s="1" t="s">
        <v>48</v>
      </c>
      <c r="D22954" s="1" t="s">
        <v>24</v>
      </c>
      <c r="E22954" s="5">
        <v>7.204284726</v>
      </c>
    </row>
    <row r="22955" spans="1:5" hidden="1">
      <c r="A22955" s="4" t="s">
        <v>9</v>
      </c>
      <c r="B22955" s="2">
        <v>2026</v>
      </c>
      <c r="C22955" s="1" t="s">
        <v>48</v>
      </c>
      <c r="D22955" s="1" t="s">
        <v>24</v>
      </c>
      <c r="E22955" s="5">
        <v>6.7739293772000009</v>
      </c>
    </row>
    <row r="22956" spans="1:5" hidden="1">
      <c r="A22956" s="4" t="s">
        <v>9</v>
      </c>
      <c r="B22956" s="2">
        <v>2027</v>
      </c>
      <c r="C22956" s="1" t="s">
        <v>48</v>
      </c>
      <c r="D22956" s="1" t="s">
        <v>24</v>
      </c>
      <c r="E22956" s="5">
        <v>6.1241968075999997</v>
      </c>
    </row>
    <row r="22957" spans="1:5" hidden="1">
      <c r="A22957" s="4" t="s">
        <v>9</v>
      </c>
      <c r="B22957" s="2">
        <v>2028</v>
      </c>
      <c r="C22957" s="1" t="s">
        <v>48</v>
      </c>
      <c r="D22957" s="1" t="s">
        <v>24</v>
      </c>
      <c r="E22957" s="5">
        <v>5.2524757284000003</v>
      </c>
    </row>
    <row r="22958" spans="1:5" hidden="1">
      <c r="A22958" s="4" t="s">
        <v>9</v>
      </c>
      <c r="B22958" s="2">
        <v>2029</v>
      </c>
      <c r="C22958" s="1" t="s">
        <v>48</v>
      </c>
      <c r="D22958" s="1" t="s">
        <v>24</v>
      </c>
      <c r="E22958" s="5">
        <v>4.1549006459999998</v>
      </c>
    </row>
    <row r="22959" spans="1:5" hidden="1">
      <c r="A22959" s="4" t="s">
        <v>9</v>
      </c>
      <c r="B22959" s="2">
        <v>2030</v>
      </c>
      <c r="C22959" s="1" t="s">
        <v>48</v>
      </c>
      <c r="D22959" s="1" t="s">
        <v>24</v>
      </c>
      <c r="E22959" s="5">
        <v>2.8310491670000002</v>
      </c>
    </row>
    <row r="22960" spans="1:5" hidden="1">
      <c r="A22960" s="4" t="s">
        <v>9</v>
      </c>
      <c r="B22960" s="2">
        <v>2031</v>
      </c>
      <c r="C22960" s="1" t="s">
        <v>48</v>
      </c>
      <c r="D22960" s="1" t="s">
        <v>24</v>
      </c>
      <c r="E22960" s="5">
        <v>2.7763294589999998</v>
      </c>
    </row>
    <row r="22961" spans="1:5" hidden="1">
      <c r="A22961" s="4" t="s">
        <v>9</v>
      </c>
      <c r="B22961" s="2">
        <v>2032</v>
      </c>
      <c r="C22961" s="1" t="s">
        <v>48</v>
      </c>
      <c r="D22961" s="1" t="s">
        <v>24</v>
      </c>
      <c r="E22961" s="5">
        <v>2.7211157620000002</v>
      </c>
    </row>
    <row r="22962" spans="1:5" hidden="1">
      <c r="A22962" s="4" t="s">
        <v>9</v>
      </c>
      <c r="B22962" s="2">
        <v>2033</v>
      </c>
      <c r="C22962" s="1" t="s">
        <v>48</v>
      </c>
      <c r="D22962" s="1" t="s">
        <v>24</v>
      </c>
      <c r="E22962" s="5">
        <v>2.6652274220000001</v>
      </c>
    </row>
    <row r="22963" spans="1:5" hidden="1">
      <c r="A22963" s="4" t="s">
        <v>9</v>
      </c>
      <c r="B22963" s="2">
        <v>2034</v>
      </c>
      <c r="C22963" s="1" t="s">
        <v>48</v>
      </c>
      <c r="D22963" s="1" t="s">
        <v>24</v>
      </c>
      <c r="E22963" s="5">
        <v>2.609025071</v>
      </c>
    </row>
    <row r="22964" spans="1:5" hidden="1">
      <c r="A22964" s="4" t="s">
        <v>9</v>
      </c>
      <c r="B22964" s="2">
        <v>2035</v>
      </c>
      <c r="C22964" s="1" t="s">
        <v>48</v>
      </c>
      <c r="D22964" s="1" t="s">
        <v>24</v>
      </c>
      <c r="E22964" s="5">
        <v>2.5523287300000002</v>
      </c>
    </row>
    <row r="22965" spans="1:5" hidden="1">
      <c r="A22965" s="4" t="s">
        <v>9</v>
      </c>
      <c r="B22965" s="2">
        <v>2036</v>
      </c>
      <c r="C22965" s="1" t="s">
        <v>48</v>
      </c>
      <c r="D22965" s="1" t="s">
        <v>24</v>
      </c>
      <c r="E22965" s="5">
        <v>2.4951384010000002</v>
      </c>
    </row>
    <row r="22966" spans="1:5" hidden="1">
      <c r="A22966" s="4" t="s">
        <v>9</v>
      </c>
      <c r="B22966" s="2">
        <v>2037</v>
      </c>
      <c r="C22966" s="1" t="s">
        <v>48</v>
      </c>
      <c r="D22966" s="1" t="s">
        <v>24</v>
      </c>
      <c r="E22966" s="5">
        <v>2.437270721</v>
      </c>
    </row>
    <row r="22967" spans="1:5" hidden="1">
      <c r="A22967" s="4" t="s">
        <v>9</v>
      </c>
      <c r="B22967" s="2">
        <v>2038</v>
      </c>
      <c r="C22967" s="1" t="s">
        <v>48</v>
      </c>
      <c r="D22967" s="1" t="s">
        <v>24</v>
      </c>
      <c r="E22967" s="5">
        <v>2.3790917359999999</v>
      </c>
    </row>
    <row r="22968" spans="1:5" hidden="1">
      <c r="A22968" s="4" t="s">
        <v>9</v>
      </c>
      <c r="B22968" s="2">
        <v>2039</v>
      </c>
      <c r="C22968" s="1" t="s">
        <v>48</v>
      </c>
      <c r="D22968" s="1" t="s">
        <v>24</v>
      </c>
      <c r="E22968" s="5">
        <v>2.3204187630000002</v>
      </c>
    </row>
    <row r="22969" spans="1:5" hidden="1">
      <c r="A22969" s="4" t="s">
        <v>9</v>
      </c>
      <c r="B22969" s="2">
        <v>2040</v>
      </c>
      <c r="C22969" s="1" t="s">
        <v>48</v>
      </c>
      <c r="D22969" s="1" t="s">
        <v>24</v>
      </c>
      <c r="E22969" s="5">
        <v>2.2612518000000001</v>
      </c>
    </row>
    <row r="22970" spans="1:5" hidden="1">
      <c r="A22970" s="4" t="s">
        <v>9</v>
      </c>
      <c r="B22970" s="2">
        <v>2041</v>
      </c>
      <c r="C22970" s="1" t="s">
        <v>48</v>
      </c>
      <c r="D22970" s="1" t="s">
        <v>24</v>
      </c>
      <c r="E22970" s="5">
        <v>2.2071991830000002</v>
      </c>
    </row>
    <row r="22971" spans="1:5" hidden="1">
      <c r="A22971" s="4" t="s">
        <v>9</v>
      </c>
      <c r="B22971" s="2">
        <v>2042</v>
      </c>
      <c r="C22971" s="1" t="s">
        <v>48</v>
      </c>
      <c r="D22971" s="1" t="s">
        <v>24</v>
      </c>
      <c r="E22971" s="5">
        <v>2.1528642250000001</v>
      </c>
    </row>
    <row r="22972" spans="1:5" hidden="1">
      <c r="A22972" s="4" t="s">
        <v>9</v>
      </c>
      <c r="B22972" s="2">
        <v>2043</v>
      </c>
      <c r="C22972" s="1" t="s">
        <v>48</v>
      </c>
      <c r="D22972" s="1" t="s">
        <v>24</v>
      </c>
      <c r="E22972" s="5">
        <v>2.0980773099999999</v>
      </c>
    </row>
    <row r="22973" spans="1:5" hidden="1">
      <c r="A22973" s="4" t="s">
        <v>9</v>
      </c>
      <c r="B22973" s="2">
        <v>2044</v>
      </c>
      <c r="C22973" s="1" t="s">
        <v>48</v>
      </c>
      <c r="D22973" s="1" t="s">
        <v>24</v>
      </c>
      <c r="E22973" s="5">
        <v>2.0428384369999999</v>
      </c>
    </row>
    <row r="22974" spans="1:5" hidden="1">
      <c r="A22974" s="4" t="s">
        <v>9</v>
      </c>
      <c r="B22974" s="2">
        <v>2045</v>
      </c>
      <c r="C22974" s="1" t="s">
        <v>48</v>
      </c>
      <c r="D22974" s="1" t="s">
        <v>24</v>
      </c>
      <c r="E22974" s="5">
        <v>1.986974893</v>
      </c>
    </row>
    <row r="22975" spans="1:5" hidden="1">
      <c r="A22975" s="4" t="s">
        <v>9</v>
      </c>
      <c r="B22975" s="2">
        <v>2046</v>
      </c>
      <c r="C22975" s="1" t="s">
        <v>48</v>
      </c>
      <c r="D22975" s="1" t="s">
        <v>24</v>
      </c>
      <c r="E22975" s="5">
        <v>1.9308314849999999</v>
      </c>
    </row>
    <row r="22976" spans="1:5" hidden="1">
      <c r="A22976" s="4" t="s">
        <v>9</v>
      </c>
      <c r="B22976" s="2">
        <v>2047</v>
      </c>
      <c r="C22976" s="1" t="s">
        <v>48</v>
      </c>
      <c r="D22976" s="1" t="s">
        <v>24</v>
      </c>
      <c r="E22976" s="5">
        <v>1.8742361199999999</v>
      </c>
    </row>
    <row r="22977" spans="1:5" hidden="1">
      <c r="A22977" s="4" t="s">
        <v>9</v>
      </c>
      <c r="B22977" s="2">
        <v>2048</v>
      </c>
      <c r="C22977" s="1" t="s">
        <v>48</v>
      </c>
      <c r="D22977" s="1" t="s">
        <v>24</v>
      </c>
      <c r="E22977" s="5">
        <v>1.817188797</v>
      </c>
    </row>
    <row r="22978" spans="1:5" hidden="1">
      <c r="A22978" s="4" t="s">
        <v>9</v>
      </c>
      <c r="B22978" s="2">
        <v>2049</v>
      </c>
      <c r="C22978" s="1" t="s">
        <v>48</v>
      </c>
      <c r="D22978" s="1" t="s">
        <v>24</v>
      </c>
      <c r="E22978" s="5">
        <v>1.759514327</v>
      </c>
    </row>
    <row r="22979" spans="1:5" hidden="1">
      <c r="A22979" s="4" t="s">
        <v>9</v>
      </c>
      <c r="B22979" s="2">
        <v>2050</v>
      </c>
      <c r="C22979" s="1" t="s">
        <v>48</v>
      </c>
      <c r="D22979" s="1" t="s">
        <v>24</v>
      </c>
      <c r="E22979" s="5">
        <v>1.70156247</v>
      </c>
    </row>
    <row r="22980" spans="1:5" hidden="1">
      <c r="A22980" s="4" t="s">
        <v>9</v>
      </c>
      <c r="B22980" s="2">
        <v>2051</v>
      </c>
      <c r="C22980" s="1" t="s">
        <v>48</v>
      </c>
      <c r="D22980" s="1" t="s">
        <v>24</v>
      </c>
      <c r="E22980" s="5">
        <v>1.6744280549999999</v>
      </c>
    </row>
    <row r="22981" spans="1:5" hidden="1">
      <c r="A22981" s="4" t="s">
        <v>9</v>
      </c>
      <c r="B22981" s="2">
        <v>2052</v>
      </c>
      <c r="C22981" s="1" t="s">
        <v>48</v>
      </c>
      <c r="D22981" s="1" t="s">
        <v>24</v>
      </c>
      <c r="E22981" s="5">
        <v>1.6470611449999999</v>
      </c>
    </row>
    <row r="22982" spans="1:5" hidden="1">
      <c r="A22982" s="4" t="s">
        <v>9</v>
      </c>
      <c r="B22982" s="2">
        <v>2053</v>
      </c>
      <c r="C22982" s="1" t="s">
        <v>48</v>
      </c>
      <c r="D22982" s="1" t="s">
        <v>24</v>
      </c>
      <c r="E22982" s="5">
        <v>1.619370344</v>
      </c>
    </row>
    <row r="22983" spans="1:5" hidden="1">
      <c r="A22983" s="4" t="s">
        <v>9</v>
      </c>
      <c r="B22983" s="2">
        <v>2054</v>
      </c>
      <c r="C22983" s="1" t="s">
        <v>48</v>
      </c>
      <c r="D22983" s="1" t="s">
        <v>24</v>
      </c>
      <c r="E22983" s="5">
        <v>1.5915381230000001</v>
      </c>
    </row>
    <row r="22984" spans="1:5" hidden="1">
      <c r="A22984" s="4" t="s">
        <v>9</v>
      </c>
      <c r="B22984" s="2">
        <v>2055</v>
      </c>
      <c r="C22984" s="1" t="s">
        <v>48</v>
      </c>
      <c r="D22984" s="1" t="s">
        <v>24</v>
      </c>
      <c r="E22984" s="5">
        <v>1.563473407</v>
      </c>
    </row>
    <row r="22985" spans="1:5" hidden="1">
      <c r="A22985" s="4" t="s">
        <v>9</v>
      </c>
      <c r="B22985" s="2">
        <v>2056</v>
      </c>
      <c r="C22985" s="1" t="s">
        <v>48</v>
      </c>
      <c r="D22985" s="1" t="s">
        <v>24</v>
      </c>
      <c r="E22985" s="5">
        <v>1.5351761939999999</v>
      </c>
    </row>
    <row r="22986" spans="1:5" hidden="1">
      <c r="A22986" s="4" t="s">
        <v>9</v>
      </c>
      <c r="B22986" s="2">
        <v>2057</v>
      </c>
      <c r="C22986" s="1" t="s">
        <v>48</v>
      </c>
      <c r="D22986" s="1" t="s">
        <v>24</v>
      </c>
      <c r="E22986" s="5">
        <v>1.506553816</v>
      </c>
    </row>
    <row r="22987" spans="1:5" hidden="1">
      <c r="A22987" s="4" t="s">
        <v>9</v>
      </c>
      <c r="B22987" s="2">
        <v>2058</v>
      </c>
      <c r="C22987" s="1" t="s">
        <v>48</v>
      </c>
      <c r="D22987" s="1" t="s">
        <v>24</v>
      </c>
      <c r="E22987" s="5">
        <v>1.477791292</v>
      </c>
    </row>
    <row r="22988" spans="1:5" hidden="1">
      <c r="A22988" s="4" t="s">
        <v>9</v>
      </c>
      <c r="B22988" s="2">
        <v>2059</v>
      </c>
      <c r="C22988" s="1" t="s">
        <v>48</v>
      </c>
      <c r="D22988" s="1" t="s">
        <v>24</v>
      </c>
      <c r="E22988" s="5">
        <v>1.4487962729999999</v>
      </c>
    </row>
    <row r="22989" spans="1:5" hidden="1">
      <c r="A22989" s="4" t="s">
        <v>9</v>
      </c>
      <c r="B22989" s="2">
        <v>2060</v>
      </c>
      <c r="C22989" s="1" t="s">
        <v>48</v>
      </c>
      <c r="D22989" s="1" t="s">
        <v>24</v>
      </c>
      <c r="E22989" s="5">
        <v>1.419568757</v>
      </c>
    </row>
    <row r="22990" spans="1:5" hidden="1">
      <c r="A22990" s="4" t="s">
        <v>9</v>
      </c>
      <c r="B22990" s="2">
        <v>2061</v>
      </c>
      <c r="C22990" s="1" t="s">
        <v>48</v>
      </c>
      <c r="D22990" s="1" t="s">
        <v>24</v>
      </c>
      <c r="E22990" s="5">
        <v>1.4063335859999999</v>
      </c>
    </row>
    <row r="22991" spans="1:5" hidden="1">
      <c r="A22991" s="4" t="s">
        <v>9</v>
      </c>
      <c r="B22991" s="2">
        <v>2062</v>
      </c>
      <c r="C22991" s="1" t="s">
        <v>48</v>
      </c>
      <c r="D22991" s="1" t="s">
        <v>24</v>
      </c>
      <c r="E22991" s="5">
        <v>1.3930254529999999</v>
      </c>
    </row>
    <row r="22992" spans="1:5" hidden="1">
      <c r="A22992" s="4" t="s">
        <v>9</v>
      </c>
      <c r="B22992" s="2">
        <v>2063</v>
      </c>
      <c r="C22992" s="1" t="s">
        <v>48</v>
      </c>
      <c r="D22992" s="1" t="s">
        <v>24</v>
      </c>
      <c r="E22992" s="5">
        <v>1.3795951719999999</v>
      </c>
    </row>
    <row r="22993" spans="1:5" hidden="1">
      <c r="A22993" s="4" t="s">
        <v>9</v>
      </c>
      <c r="B22993" s="2">
        <v>2064</v>
      </c>
      <c r="C22993" s="1" t="s">
        <v>48</v>
      </c>
      <c r="D22993" s="1" t="s">
        <v>24</v>
      </c>
      <c r="E22993" s="5">
        <v>1.366042741</v>
      </c>
    </row>
    <row r="22994" spans="1:5" hidden="1">
      <c r="A22994" s="4" t="s">
        <v>9</v>
      </c>
      <c r="B22994" s="2">
        <v>2065</v>
      </c>
      <c r="C22994" s="1" t="s">
        <v>48</v>
      </c>
      <c r="D22994" s="1" t="s">
        <v>24</v>
      </c>
      <c r="E22994" s="5">
        <v>1.352318135</v>
      </c>
    </row>
    <row r="22995" spans="1:5" hidden="1">
      <c r="A22995" s="4" t="s">
        <v>9</v>
      </c>
      <c r="B22995" s="2">
        <v>2066</v>
      </c>
      <c r="C22995" s="1" t="s">
        <v>48</v>
      </c>
      <c r="D22995" s="1" t="s">
        <v>24</v>
      </c>
      <c r="E22995" s="5">
        <v>1.338521238</v>
      </c>
    </row>
    <row r="22996" spans="1:5" hidden="1">
      <c r="A22996" s="4" t="s">
        <v>9</v>
      </c>
      <c r="B22996" s="2">
        <v>2067</v>
      </c>
      <c r="C22996" s="1" t="s">
        <v>48</v>
      </c>
      <c r="D22996" s="1" t="s">
        <v>24</v>
      </c>
      <c r="E22996" s="5">
        <v>1.324602192</v>
      </c>
    </row>
    <row r="22997" spans="1:5" hidden="1">
      <c r="A22997" s="4" t="s">
        <v>9</v>
      </c>
      <c r="B22997" s="2">
        <v>2068</v>
      </c>
      <c r="C22997" s="1" t="s">
        <v>48</v>
      </c>
      <c r="D22997" s="1" t="s">
        <v>24</v>
      </c>
      <c r="E22997" s="5">
        <v>1.3105609970000001</v>
      </c>
    </row>
    <row r="22998" spans="1:5" hidden="1">
      <c r="A22998" s="4" t="s">
        <v>9</v>
      </c>
      <c r="B22998" s="2">
        <v>2069</v>
      </c>
      <c r="C22998" s="1" t="s">
        <v>48</v>
      </c>
      <c r="D22998" s="1" t="s">
        <v>24</v>
      </c>
      <c r="E22998" s="5">
        <v>1.2963469569999999</v>
      </c>
    </row>
    <row r="22999" spans="1:5" hidden="1">
      <c r="A22999" s="4" t="s">
        <v>9</v>
      </c>
      <c r="B22999" s="2">
        <v>2070</v>
      </c>
      <c r="C22999" s="1" t="s">
        <v>48</v>
      </c>
      <c r="D22999" s="1" t="s">
        <v>24</v>
      </c>
      <c r="E22999" s="5">
        <v>1.282061296</v>
      </c>
    </row>
    <row r="23000" spans="1:5" hidden="1">
      <c r="A23000" s="4" t="s">
        <v>9</v>
      </c>
      <c r="B23000" s="2">
        <v>2071</v>
      </c>
      <c r="C23000" s="1" t="s">
        <v>48</v>
      </c>
      <c r="D23000" s="1" t="s">
        <v>24</v>
      </c>
      <c r="E23000" s="5">
        <v>1.2708791880000001</v>
      </c>
    </row>
    <row r="23001" spans="1:5" hidden="1">
      <c r="A23001" s="4" t="s">
        <v>9</v>
      </c>
      <c r="B23001" s="2">
        <v>2072</v>
      </c>
      <c r="C23001" s="1" t="s">
        <v>48</v>
      </c>
      <c r="D23001" s="1" t="s">
        <v>24</v>
      </c>
      <c r="E23001" s="5">
        <v>1.2595960859999999</v>
      </c>
    </row>
    <row r="23002" spans="1:5" hidden="1">
      <c r="A23002" s="4" t="s">
        <v>9</v>
      </c>
      <c r="B23002" s="2">
        <v>2073</v>
      </c>
      <c r="C23002" s="1" t="s">
        <v>48</v>
      </c>
      <c r="D23002" s="1" t="s">
        <v>24</v>
      </c>
      <c r="E23002" s="5">
        <v>1.24816952</v>
      </c>
    </row>
    <row r="23003" spans="1:5" hidden="1">
      <c r="A23003" s="4" t="s">
        <v>9</v>
      </c>
      <c r="B23003" s="2">
        <v>2074</v>
      </c>
      <c r="C23003" s="1" t="s">
        <v>48</v>
      </c>
      <c r="D23003" s="1" t="s">
        <v>24</v>
      </c>
      <c r="E23003" s="5">
        <v>1.2366842899999999</v>
      </c>
    </row>
    <row r="23004" spans="1:5" hidden="1">
      <c r="A23004" s="4" t="s">
        <v>9</v>
      </c>
      <c r="B23004" s="2">
        <v>2075</v>
      </c>
      <c r="C23004" s="1" t="s">
        <v>48</v>
      </c>
      <c r="D23004" s="1" t="s">
        <v>24</v>
      </c>
      <c r="E23004" s="5">
        <v>1.2250980650000001</v>
      </c>
    </row>
    <row r="23005" spans="1:5" hidden="1">
      <c r="A23005" s="4" t="s">
        <v>9</v>
      </c>
      <c r="B23005" s="2">
        <v>2076</v>
      </c>
      <c r="C23005" s="1" t="s">
        <v>48</v>
      </c>
      <c r="D23005" s="1" t="s">
        <v>24</v>
      </c>
      <c r="E23005" s="5">
        <v>1.2134108459999999</v>
      </c>
    </row>
    <row r="23006" spans="1:5" hidden="1">
      <c r="A23006" s="4" t="s">
        <v>9</v>
      </c>
      <c r="B23006" s="2">
        <v>2077</v>
      </c>
      <c r="C23006" s="1" t="s">
        <v>48</v>
      </c>
      <c r="D23006" s="1" t="s">
        <v>24</v>
      </c>
      <c r="E23006" s="5">
        <v>1.20157961</v>
      </c>
    </row>
    <row r="23007" spans="1:5" hidden="1">
      <c r="A23007" s="4" t="s">
        <v>9</v>
      </c>
      <c r="B23007" s="2">
        <v>2078</v>
      </c>
      <c r="C23007" s="1" t="s">
        <v>48</v>
      </c>
      <c r="D23007" s="1" t="s">
        <v>24</v>
      </c>
      <c r="E23007" s="5">
        <v>1.1896902629999999</v>
      </c>
    </row>
    <row r="23008" spans="1:5" hidden="1">
      <c r="A23008" s="4" t="s">
        <v>9</v>
      </c>
      <c r="B23008" s="2">
        <v>2079</v>
      </c>
      <c r="C23008" s="1" t="s">
        <v>48</v>
      </c>
      <c r="D23008" s="1" t="s">
        <v>24</v>
      </c>
      <c r="E23008" s="5">
        <v>1.1776999210000001</v>
      </c>
    </row>
    <row r="23009" spans="1:5" hidden="1">
      <c r="A23009" s="4" t="s">
        <v>9</v>
      </c>
      <c r="B23009" s="2">
        <v>2080</v>
      </c>
      <c r="C23009" s="1" t="s">
        <v>48</v>
      </c>
      <c r="D23009" s="1" t="s">
        <v>24</v>
      </c>
      <c r="E23009" s="5">
        <v>1.1656085839999999</v>
      </c>
    </row>
    <row r="23010" spans="1:5" hidden="1">
      <c r="A23010" s="4" t="s">
        <v>9</v>
      </c>
      <c r="B23010" s="2">
        <v>2081</v>
      </c>
      <c r="C23010" s="1" t="s">
        <v>48</v>
      </c>
      <c r="D23010" s="1" t="s">
        <v>24</v>
      </c>
      <c r="E23010" s="5">
        <v>1.1487417499999999</v>
      </c>
    </row>
    <row r="23011" spans="1:5" hidden="1">
      <c r="A23011" s="4" t="s">
        <v>9</v>
      </c>
      <c r="B23011" s="2">
        <v>2082</v>
      </c>
      <c r="C23011" s="1" t="s">
        <v>48</v>
      </c>
      <c r="D23011" s="1" t="s">
        <v>24</v>
      </c>
      <c r="E23011" s="5">
        <v>1.131800645</v>
      </c>
    </row>
    <row r="23012" spans="1:5" hidden="1">
      <c r="A23012" s="4" t="s">
        <v>9</v>
      </c>
      <c r="B23012" s="2">
        <v>2083</v>
      </c>
      <c r="C23012" s="1" t="s">
        <v>48</v>
      </c>
      <c r="D23012" s="1" t="s">
        <v>24</v>
      </c>
      <c r="E23012" s="5">
        <v>1.114729219</v>
      </c>
    </row>
    <row r="23013" spans="1:5" hidden="1">
      <c r="A23013" s="4" t="s">
        <v>9</v>
      </c>
      <c r="B23013" s="2">
        <v>2084</v>
      </c>
      <c r="C23013" s="1" t="s">
        <v>48</v>
      </c>
      <c r="D23013" s="1" t="s">
        <v>24</v>
      </c>
      <c r="E23013" s="5">
        <v>1.097527473</v>
      </c>
    </row>
    <row r="23014" spans="1:5" hidden="1">
      <c r="A23014" s="4" t="s">
        <v>9</v>
      </c>
      <c r="B23014" s="2">
        <v>2085</v>
      </c>
      <c r="C23014" s="1" t="s">
        <v>48</v>
      </c>
      <c r="D23014" s="1" t="s">
        <v>24</v>
      </c>
      <c r="E23014" s="5">
        <v>1.0801384650000001</v>
      </c>
    </row>
    <row r="23015" spans="1:5" hidden="1">
      <c r="A23015" s="4" t="s">
        <v>9</v>
      </c>
      <c r="B23015" s="2">
        <v>2086</v>
      </c>
      <c r="C23015" s="1" t="s">
        <v>48</v>
      </c>
      <c r="D23015" s="1" t="s">
        <v>24</v>
      </c>
      <c r="E23015" s="5">
        <v>1.0626758999999999</v>
      </c>
    </row>
    <row r="23016" spans="1:5" hidden="1">
      <c r="A23016" s="4" t="s">
        <v>9</v>
      </c>
      <c r="B23016" s="2">
        <v>2087</v>
      </c>
      <c r="C23016" s="1" t="s">
        <v>48</v>
      </c>
      <c r="D23016" s="1" t="s">
        <v>24</v>
      </c>
      <c r="E23016" s="5">
        <v>1.0450830149999999</v>
      </c>
    </row>
    <row r="23017" spans="1:5" hidden="1">
      <c r="A23017" s="4" t="s">
        <v>9</v>
      </c>
      <c r="B23017" s="2">
        <v>2088</v>
      </c>
      <c r="C23017" s="1" t="s">
        <v>48</v>
      </c>
      <c r="D23017" s="1" t="s">
        <v>24</v>
      </c>
      <c r="E23017" s="5">
        <v>1.027359809</v>
      </c>
    </row>
    <row r="23018" spans="1:5" hidden="1">
      <c r="A23018" s="4" t="s">
        <v>9</v>
      </c>
      <c r="B23018" s="2">
        <v>2089</v>
      </c>
      <c r="C23018" s="1" t="s">
        <v>48</v>
      </c>
      <c r="D23018" s="1" t="s">
        <v>24</v>
      </c>
      <c r="E23018" s="5">
        <v>1.009448627</v>
      </c>
    </row>
    <row r="23019" spans="1:5" hidden="1">
      <c r="A23019" s="4" t="s">
        <v>9</v>
      </c>
      <c r="B23019" s="2">
        <v>2090</v>
      </c>
      <c r="C23019" s="1" t="s">
        <v>48</v>
      </c>
      <c r="D23019" s="1" t="s">
        <v>24</v>
      </c>
      <c r="E23019" s="5">
        <v>0.99146460199999997</v>
      </c>
    </row>
    <row r="23020" spans="1:5" hidden="1">
      <c r="A23020" s="4" t="s">
        <v>9</v>
      </c>
      <c r="B23020" s="2">
        <v>2091</v>
      </c>
      <c r="C23020" s="1" t="s">
        <v>48</v>
      </c>
      <c r="D23020" s="1" t="s">
        <v>24</v>
      </c>
      <c r="E23020" s="5">
        <v>0.97334445700000005</v>
      </c>
    </row>
    <row r="23021" spans="1:5" hidden="1">
      <c r="A23021" s="4" t="s">
        <v>9</v>
      </c>
      <c r="B23021" s="2">
        <v>2092</v>
      </c>
      <c r="C23021" s="1" t="s">
        <v>48</v>
      </c>
      <c r="D23021" s="1" t="s">
        <v>24</v>
      </c>
      <c r="E23021" s="5">
        <v>0.95509395699999999</v>
      </c>
    </row>
    <row r="23022" spans="1:5" hidden="1">
      <c r="A23022" s="4" t="s">
        <v>9</v>
      </c>
      <c r="B23022" s="2">
        <v>2093</v>
      </c>
      <c r="C23022" s="1" t="s">
        <v>48</v>
      </c>
      <c r="D23022" s="1" t="s">
        <v>24</v>
      </c>
      <c r="E23022" s="5">
        <v>0.936654714</v>
      </c>
    </row>
    <row r="23023" spans="1:5" hidden="1">
      <c r="A23023" s="4" t="s">
        <v>9</v>
      </c>
      <c r="B23023" s="2">
        <v>2094</v>
      </c>
      <c r="C23023" s="1" t="s">
        <v>48</v>
      </c>
      <c r="D23023" s="1" t="s">
        <v>24</v>
      </c>
      <c r="E23023" s="5">
        <v>0.91814332300000001</v>
      </c>
    </row>
    <row r="23024" spans="1:5" hidden="1">
      <c r="A23024" s="4" t="s">
        <v>9</v>
      </c>
      <c r="B23024" s="2">
        <v>2095</v>
      </c>
      <c r="C23024" s="1" t="s">
        <v>48</v>
      </c>
      <c r="D23024" s="1" t="s">
        <v>24</v>
      </c>
      <c r="E23024" s="5">
        <v>0.89950157600000002</v>
      </c>
    </row>
    <row r="23025" spans="1:5" hidden="1">
      <c r="A23025" s="4" t="s">
        <v>9</v>
      </c>
      <c r="B23025" s="2">
        <v>2096</v>
      </c>
      <c r="C23025" s="1" t="s">
        <v>48</v>
      </c>
      <c r="D23025" s="1" t="s">
        <v>24</v>
      </c>
      <c r="E23025" s="5">
        <v>0.88072947300000004</v>
      </c>
    </row>
    <row r="23026" spans="1:5" hidden="1">
      <c r="A23026" s="4" t="s">
        <v>9</v>
      </c>
      <c r="B23026" s="2">
        <v>2097</v>
      </c>
      <c r="C23026" s="1" t="s">
        <v>48</v>
      </c>
      <c r="D23026" s="1" t="s">
        <v>24</v>
      </c>
      <c r="E23026" s="5">
        <v>0.861767913</v>
      </c>
    </row>
    <row r="23027" spans="1:5" hidden="1">
      <c r="A23027" s="4" t="s">
        <v>9</v>
      </c>
      <c r="B23027" s="2">
        <v>2098</v>
      </c>
      <c r="C23027" s="1" t="s">
        <v>48</v>
      </c>
      <c r="D23027" s="1" t="s">
        <v>24</v>
      </c>
      <c r="E23027" s="5">
        <v>0.84273491899999997</v>
      </c>
    </row>
    <row r="23028" spans="1:5" hidden="1">
      <c r="A23028" s="4" t="s">
        <v>9</v>
      </c>
      <c r="B23028" s="2">
        <v>2099</v>
      </c>
      <c r="C23028" s="1" t="s">
        <v>48</v>
      </c>
      <c r="D23028" s="1" t="s">
        <v>24</v>
      </c>
      <c r="E23028" s="5">
        <v>0.82357156899999995</v>
      </c>
    </row>
    <row r="23029" spans="1:5" hidden="1">
      <c r="A23029" s="4" t="s">
        <v>9</v>
      </c>
      <c r="B23029" s="2">
        <v>2100</v>
      </c>
      <c r="C23029" s="1" t="s">
        <v>48</v>
      </c>
      <c r="D23029" s="1" t="s">
        <v>24</v>
      </c>
      <c r="E23029" s="5">
        <v>0.80427786300000004</v>
      </c>
    </row>
    <row r="23030" spans="1:5" hidden="1">
      <c r="A23030" s="4" t="s">
        <v>10</v>
      </c>
      <c r="B23030" s="2">
        <v>2000</v>
      </c>
      <c r="C23030" s="1" t="s">
        <v>48</v>
      </c>
      <c r="D23030" s="1" t="s">
        <v>24</v>
      </c>
      <c r="E23030" s="5">
        <v>8.9085990489999993</v>
      </c>
    </row>
    <row r="23031" spans="1:5" hidden="1">
      <c r="A23031" s="4" t="s">
        <v>10</v>
      </c>
      <c r="B23031" s="2">
        <v>2001</v>
      </c>
      <c r="C23031" s="1" t="s">
        <v>48</v>
      </c>
      <c r="D23031" s="1" t="s">
        <v>24</v>
      </c>
      <c r="E23031" s="5">
        <v>6.9455916889999996</v>
      </c>
    </row>
    <row r="23032" spans="1:5" hidden="1">
      <c r="A23032" s="4" t="s">
        <v>10</v>
      </c>
      <c r="B23032" s="2">
        <v>2002</v>
      </c>
      <c r="C23032" s="1" t="s">
        <v>48</v>
      </c>
      <c r="D23032" s="1" t="s">
        <v>24</v>
      </c>
      <c r="E23032" s="5">
        <v>7.9886769119999999</v>
      </c>
    </row>
    <row r="23033" spans="1:5" hidden="1">
      <c r="A23033" s="4" t="s">
        <v>10</v>
      </c>
      <c r="B23033" s="2">
        <v>2003</v>
      </c>
      <c r="C23033" s="1" t="s">
        <v>48</v>
      </c>
      <c r="D23033" s="1" t="s">
        <v>24</v>
      </c>
      <c r="E23033" s="5">
        <v>7.4874306649999998</v>
      </c>
    </row>
    <row r="23034" spans="1:5" hidden="1">
      <c r="A23034" s="4" t="s">
        <v>10</v>
      </c>
      <c r="B23034" s="2">
        <v>2004</v>
      </c>
      <c r="C23034" s="1" t="s">
        <v>48</v>
      </c>
      <c r="D23034" s="1" t="s">
        <v>24</v>
      </c>
      <c r="E23034" s="5">
        <v>9.2360433999999998</v>
      </c>
    </row>
    <row r="23035" spans="1:5" hidden="1">
      <c r="A23035" s="4" t="s">
        <v>10</v>
      </c>
      <c r="B23035" s="2">
        <v>2005</v>
      </c>
      <c r="C23035" s="1" t="s">
        <v>48</v>
      </c>
      <c r="D23035" s="1" t="s">
        <v>24</v>
      </c>
      <c r="E23035" s="5">
        <v>7.8056801220000001</v>
      </c>
    </row>
    <row r="23036" spans="1:5" hidden="1">
      <c r="A23036" s="4" t="s">
        <v>10</v>
      </c>
      <c r="B23036" s="2">
        <v>2006</v>
      </c>
      <c r="C23036" s="1" t="s">
        <v>48</v>
      </c>
      <c r="D23036" s="1" t="s">
        <v>24</v>
      </c>
      <c r="E23036" s="5">
        <v>7.6153962679999996</v>
      </c>
    </row>
    <row r="23037" spans="1:5" hidden="1">
      <c r="A23037" s="4" t="s">
        <v>10</v>
      </c>
      <c r="B23037" s="2">
        <v>2007</v>
      </c>
      <c r="C23037" s="1" t="s">
        <v>48</v>
      </c>
      <c r="D23037" s="1" t="s">
        <v>24</v>
      </c>
      <c r="E23037" s="5">
        <v>9.2957197570000005</v>
      </c>
    </row>
    <row r="23038" spans="1:5" hidden="1">
      <c r="A23038" s="4" t="s">
        <v>10</v>
      </c>
      <c r="B23038" s="2">
        <v>2008</v>
      </c>
      <c r="C23038" s="1" t="s">
        <v>48</v>
      </c>
      <c r="D23038" s="1" t="s">
        <v>24</v>
      </c>
      <c r="E23038" s="5">
        <v>7.1463724659999999</v>
      </c>
    </row>
    <row r="23039" spans="1:5" hidden="1">
      <c r="A23039" s="4" t="s">
        <v>10</v>
      </c>
      <c r="B23039" s="2">
        <v>2009</v>
      </c>
      <c r="C23039" s="1" t="s">
        <v>48</v>
      </c>
      <c r="D23039" s="1" t="s">
        <v>24</v>
      </c>
      <c r="E23039" s="5">
        <v>5.0049582499999996</v>
      </c>
    </row>
    <row r="23040" spans="1:5" hidden="1">
      <c r="A23040" s="4" t="s">
        <v>10</v>
      </c>
      <c r="B23040" s="2">
        <v>2010</v>
      </c>
      <c r="C23040" s="1" t="s">
        <v>48</v>
      </c>
      <c r="D23040" s="1" t="s">
        <v>24</v>
      </c>
      <c r="E23040" s="5">
        <v>5.5671403489999998</v>
      </c>
    </row>
    <row r="23041" spans="1:5" hidden="1">
      <c r="A23041" s="4" t="s">
        <v>10</v>
      </c>
      <c r="B23041" s="2">
        <v>2011</v>
      </c>
      <c r="C23041" s="1" t="s">
        <v>48</v>
      </c>
      <c r="D23041" s="1" t="s">
        <v>24</v>
      </c>
      <c r="E23041" s="5">
        <v>5.5595737500000002</v>
      </c>
    </row>
    <row r="23042" spans="1:5" hidden="1">
      <c r="A23042" s="4" t="s">
        <v>10</v>
      </c>
      <c r="B23042" s="2">
        <v>2012</v>
      </c>
      <c r="C23042" s="1" t="s">
        <v>48</v>
      </c>
      <c r="D23042" s="1" t="s">
        <v>24</v>
      </c>
      <c r="E23042" s="5">
        <v>4.9111838539999999</v>
      </c>
    </row>
    <row r="23043" spans="1:5" hidden="1">
      <c r="A23043" s="4" t="s">
        <v>10</v>
      </c>
      <c r="B23043" s="2">
        <v>2013</v>
      </c>
      <c r="C23043" s="1" t="s">
        <v>48</v>
      </c>
      <c r="D23043" s="1" t="s">
        <v>24</v>
      </c>
      <c r="E23043" s="5">
        <v>4.5499751709999998</v>
      </c>
    </row>
    <row r="23044" spans="1:5" hidden="1">
      <c r="A23044" s="4" t="s">
        <v>10</v>
      </c>
      <c r="B23044" s="2">
        <v>2014</v>
      </c>
      <c r="C23044" s="1" t="s">
        <v>48</v>
      </c>
      <c r="D23044" s="1" t="s">
        <v>24</v>
      </c>
      <c r="E23044" s="5">
        <v>5.5188631409999998</v>
      </c>
    </row>
    <row r="23045" spans="1:5" hidden="1">
      <c r="A23045" s="4" t="s">
        <v>10</v>
      </c>
      <c r="B23045" s="2">
        <v>2015</v>
      </c>
      <c r="C23045" s="1" t="s">
        <v>48</v>
      </c>
      <c r="D23045" s="1" t="s">
        <v>24</v>
      </c>
      <c r="E23045" s="5">
        <v>5.7646779099999996</v>
      </c>
    </row>
    <row r="23046" spans="1:5" hidden="1">
      <c r="A23046" s="4" t="s">
        <v>10</v>
      </c>
      <c r="B23046" s="2">
        <v>2016</v>
      </c>
      <c r="C23046" s="1" t="s">
        <v>48</v>
      </c>
      <c r="D23046" s="1" t="s">
        <v>24</v>
      </c>
      <c r="E23046" s="5">
        <v>6.0487037900000002</v>
      </c>
    </row>
    <row r="23047" spans="1:5" hidden="1">
      <c r="A23047" s="4" t="s">
        <v>10</v>
      </c>
      <c r="B23047" s="2">
        <v>2017</v>
      </c>
      <c r="C23047" s="1" t="s">
        <v>48</v>
      </c>
      <c r="D23047" s="1" t="s">
        <v>24</v>
      </c>
      <c r="E23047" s="5">
        <v>6.1538882240000001</v>
      </c>
    </row>
    <row r="23048" spans="1:5" hidden="1">
      <c r="A23048" s="4" t="s">
        <v>10</v>
      </c>
      <c r="B23048" s="2">
        <v>2018</v>
      </c>
      <c r="C23048" s="1" t="s">
        <v>48</v>
      </c>
      <c r="D23048" s="1" t="s">
        <v>24</v>
      </c>
      <c r="E23048" s="5">
        <v>6.1525855719999996</v>
      </c>
    </row>
    <row r="23049" spans="1:5" hidden="1">
      <c r="A23049" s="4" t="s">
        <v>10</v>
      </c>
      <c r="B23049" s="2">
        <v>2019</v>
      </c>
      <c r="C23049" s="1" t="s">
        <v>48</v>
      </c>
      <c r="D23049" s="1" t="s">
        <v>24</v>
      </c>
      <c r="E23049" s="5">
        <v>6.5588586470000001</v>
      </c>
    </row>
    <row r="23050" spans="1:5" hidden="1">
      <c r="A23050" s="4" t="s">
        <v>10</v>
      </c>
      <c r="B23050" s="2">
        <v>2020</v>
      </c>
      <c r="C23050" s="1" t="s">
        <v>48</v>
      </c>
      <c r="D23050" s="1" t="s">
        <v>24</v>
      </c>
      <c r="E23050" s="5">
        <v>6.8303277690000002</v>
      </c>
    </row>
    <row r="23051" spans="1:5" hidden="1">
      <c r="A23051" s="4" t="s">
        <v>10</v>
      </c>
      <c r="B23051" s="2">
        <v>2021</v>
      </c>
      <c r="C23051" s="1" t="s">
        <v>48</v>
      </c>
      <c r="D23051" s="1" t="s">
        <v>24</v>
      </c>
      <c r="E23051" s="5">
        <v>7.1638468560000002</v>
      </c>
    </row>
    <row r="23052" spans="1:5" hidden="1">
      <c r="A23052" s="4" t="s">
        <v>10</v>
      </c>
      <c r="B23052" s="2">
        <v>2022</v>
      </c>
      <c r="C23052" s="1" t="s">
        <v>48</v>
      </c>
      <c r="D23052" s="1" t="s">
        <v>24</v>
      </c>
      <c r="E23052" s="5">
        <v>7.204284726</v>
      </c>
    </row>
    <row r="23053" spans="1:5" hidden="1">
      <c r="A23053" s="4" t="s">
        <v>10</v>
      </c>
      <c r="B23053" s="2">
        <v>2023</v>
      </c>
      <c r="C23053" s="1" t="s">
        <v>48</v>
      </c>
      <c r="D23053" s="1" t="s">
        <v>24</v>
      </c>
      <c r="E23053" s="5">
        <v>7.204284726</v>
      </c>
    </row>
    <row r="23054" spans="1:5" hidden="1">
      <c r="A23054" s="4" t="s">
        <v>10</v>
      </c>
      <c r="B23054" s="2">
        <v>2024</v>
      </c>
      <c r="C23054" s="1" t="s">
        <v>48</v>
      </c>
      <c r="D23054" s="1" t="s">
        <v>24</v>
      </c>
      <c r="E23054" s="5">
        <v>7.204284726</v>
      </c>
    </row>
    <row r="23055" spans="1:5" hidden="1">
      <c r="A23055" s="4" t="s">
        <v>10</v>
      </c>
      <c r="B23055" s="2">
        <v>2025</v>
      </c>
      <c r="C23055" s="1" t="s">
        <v>48</v>
      </c>
      <c r="D23055" s="1" t="s">
        <v>24</v>
      </c>
      <c r="E23055" s="5">
        <v>7.204284726</v>
      </c>
    </row>
    <row r="23056" spans="1:5" hidden="1">
      <c r="A23056" s="4" t="s">
        <v>10</v>
      </c>
      <c r="B23056" s="2">
        <v>2026</v>
      </c>
      <c r="C23056" s="1" t="s">
        <v>48</v>
      </c>
      <c r="D23056" s="1" t="s">
        <v>24</v>
      </c>
      <c r="E23056" s="5">
        <v>7.223754876000001</v>
      </c>
    </row>
    <row r="23057" spans="1:5" hidden="1">
      <c r="A23057" s="4" t="s">
        <v>10</v>
      </c>
      <c r="B23057" s="2">
        <v>2027</v>
      </c>
      <c r="C23057" s="1" t="s">
        <v>48</v>
      </c>
      <c r="D23057" s="1" t="s">
        <v>24</v>
      </c>
      <c r="E23057" s="5">
        <v>7.2529342760000004</v>
      </c>
    </row>
    <row r="23058" spans="1:5" hidden="1">
      <c r="A23058" s="4" t="s">
        <v>10</v>
      </c>
      <c r="B23058" s="2">
        <v>2028</v>
      </c>
      <c r="C23058" s="1" t="s">
        <v>48</v>
      </c>
      <c r="D23058" s="1" t="s">
        <v>24</v>
      </c>
      <c r="E23058" s="5">
        <v>7.2918068610000004</v>
      </c>
    </row>
    <row r="23059" spans="1:5" hidden="1">
      <c r="A23059" s="4" t="s">
        <v>10</v>
      </c>
      <c r="B23059" s="2">
        <v>2029</v>
      </c>
      <c r="C23059" s="1" t="s">
        <v>48</v>
      </c>
      <c r="D23059" s="1" t="s">
        <v>24</v>
      </c>
      <c r="E23059" s="5">
        <v>7.3403487740000006</v>
      </c>
    </row>
    <row r="23060" spans="1:5" hidden="1">
      <c r="A23060" s="4" t="s">
        <v>10</v>
      </c>
      <c r="B23060" s="2">
        <v>2030</v>
      </c>
      <c r="C23060" s="1" t="s">
        <v>48</v>
      </c>
      <c r="D23060" s="1" t="s">
        <v>24</v>
      </c>
      <c r="E23060" s="5">
        <v>7.3985575519999998</v>
      </c>
    </row>
    <row r="23061" spans="1:5" hidden="1">
      <c r="A23061" s="4" t="s">
        <v>10</v>
      </c>
      <c r="B23061" s="2">
        <v>2031</v>
      </c>
      <c r="C23061" s="1" t="s">
        <v>48</v>
      </c>
      <c r="D23061" s="1" t="s">
        <v>24</v>
      </c>
      <c r="E23061" s="5">
        <v>7.3859590849999996</v>
      </c>
    </row>
    <row r="23062" spans="1:5" hidden="1">
      <c r="A23062" s="4" t="s">
        <v>10</v>
      </c>
      <c r="B23062" s="2">
        <v>2032</v>
      </c>
      <c r="C23062" s="1" t="s">
        <v>48</v>
      </c>
      <c r="D23062" s="1" t="s">
        <v>24</v>
      </c>
      <c r="E23062" s="5">
        <v>7.3730590999999999</v>
      </c>
    </row>
    <row r="23063" spans="1:5" hidden="1">
      <c r="A23063" s="4" t="s">
        <v>10</v>
      </c>
      <c r="B23063" s="2">
        <v>2033</v>
      </c>
      <c r="C23063" s="1" t="s">
        <v>48</v>
      </c>
      <c r="D23063" s="1" t="s">
        <v>24</v>
      </c>
      <c r="E23063" s="5">
        <v>7.3597462309999999</v>
      </c>
    </row>
    <row r="23064" spans="1:5" hidden="1">
      <c r="A23064" s="4" t="s">
        <v>10</v>
      </c>
      <c r="B23064" s="2">
        <v>2034</v>
      </c>
      <c r="C23064" s="1" t="s">
        <v>48</v>
      </c>
      <c r="D23064" s="1" t="s">
        <v>24</v>
      </c>
      <c r="E23064" s="5">
        <v>7.3462427979999996</v>
      </c>
    </row>
    <row r="23065" spans="1:5" hidden="1">
      <c r="A23065" s="4" t="s">
        <v>10</v>
      </c>
      <c r="B23065" s="2">
        <v>2035</v>
      </c>
      <c r="C23065" s="1" t="s">
        <v>48</v>
      </c>
      <c r="D23065" s="1" t="s">
        <v>24</v>
      </c>
      <c r="E23065" s="5">
        <v>7.3324378469999996</v>
      </c>
    </row>
    <row r="23066" spans="1:5" hidden="1">
      <c r="A23066" s="4" t="s">
        <v>10</v>
      </c>
      <c r="B23066" s="2">
        <v>2036</v>
      </c>
      <c r="C23066" s="1" t="s">
        <v>48</v>
      </c>
      <c r="D23066" s="1" t="s">
        <v>24</v>
      </c>
      <c r="E23066" s="5">
        <v>7.3183313779999999</v>
      </c>
    </row>
    <row r="23067" spans="1:5" hidden="1">
      <c r="A23067" s="4" t="s">
        <v>10</v>
      </c>
      <c r="B23067" s="2">
        <v>2037</v>
      </c>
      <c r="C23067" s="1" t="s">
        <v>48</v>
      </c>
      <c r="D23067" s="1" t="s">
        <v>24</v>
      </c>
      <c r="E23067" s="5">
        <v>7.3038103740000002</v>
      </c>
    </row>
    <row r="23068" spans="1:5" hidden="1">
      <c r="A23068" s="4" t="s">
        <v>10</v>
      </c>
      <c r="B23068" s="2">
        <v>2038</v>
      </c>
      <c r="C23068" s="1" t="s">
        <v>48</v>
      </c>
      <c r="D23068" s="1" t="s">
        <v>24</v>
      </c>
      <c r="E23068" s="5">
        <v>7.289100457</v>
      </c>
    </row>
    <row r="23069" spans="1:5" hidden="1">
      <c r="A23069" s="4" t="s">
        <v>10</v>
      </c>
      <c r="B23069" s="2">
        <v>2039</v>
      </c>
      <c r="C23069" s="1" t="s">
        <v>48</v>
      </c>
      <c r="D23069" s="1" t="s">
        <v>24</v>
      </c>
      <c r="E23069" s="5">
        <v>7.2740890230000002</v>
      </c>
    </row>
    <row r="23070" spans="1:5" hidden="1">
      <c r="A23070" s="4" t="s">
        <v>10</v>
      </c>
      <c r="B23070" s="2">
        <v>2040</v>
      </c>
      <c r="C23070" s="1" t="s">
        <v>48</v>
      </c>
      <c r="D23070" s="1" t="s">
        <v>24</v>
      </c>
      <c r="E23070" s="5">
        <v>7.2587760709999998</v>
      </c>
    </row>
    <row r="23071" spans="1:5" hidden="1">
      <c r="A23071" s="4" t="s">
        <v>10</v>
      </c>
      <c r="B23071" s="2">
        <v>2041</v>
      </c>
      <c r="C23071" s="1" t="s">
        <v>48</v>
      </c>
      <c r="D23071" s="1" t="s">
        <v>24</v>
      </c>
      <c r="E23071" s="5">
        <v>7.2358351350000003</v>
      </c>
    </row>
    <row r="23072" spans="1:5" hidden="1">
      <c r="A23072" s="4" t="s">
        <v>10</v>
      </c>
      <c r="B23072" s="2">
        <v>2042</v>
      </c>
      <c r="C23072" s="1" t="s">
        <v>48</v>
      </c>
      <c r="D23072" s="1" t="s">
        <v>24</v>
      </c>
      <c r="E23072" s="5">
        <v>7.2126747609999997</v>
      </c>
    </row>
    <row r="23073" spans="1:5" hidden="1">
      <c r="A23073" s="4" t="s">
        <v>10</v>
      </c>
      <c r="B23073" s="2">
        <v>2043</v>
      </c>
      <c r="C23073" s="1" t="s">
        <v>48</v>
      </c>
      <c r="D23073" s="1" t="s">
        <v>24</v>
      </c>
      <c r="E23073" s="5">
        <v>7.1891610579999998</v>
      </c>
    </row>
    <row r="23074" spans="1:5" hidden="1">
      <c r="A23074" s="4" t="s">
        <v>10</v>
      </c>
      <c r="B23074" s="2">
        <v>2044</v>
      </c>
      <c r="C23074" s="1" t="s">
        <v>48</v>
      </c>
      <c r="D23074" s="1" t="s">
        <v>24</v>
      </c>
      <c r="E23074" s="5">
        <v>7.1652940259999998</v>
      </c>
    </row>
    <row r="23075" spans="1:5" hidden="1">
      <c r="A23075" s="4" t="s">
        <v>10</v>
      </c>
      <c r="B23075" s="2">
        <v>2045</v>
      </c>
      <c r="C23075" s="1" t="s">
        <v>48</v>
      </c>
      <c r="D23075" s="1" t="s">
        <v>24</v>
      </c>
      <c r="E23075" s="5">
        <v>7.1409373550000002</v>
      </c>
    </row>
    <row r="23076" spans="1:5" hidden="1">
      <c r="A23076" s="4" t="s">
        <v>10</v>
      </c>
      <c r="B23076" s="2">
        <v>2046</v>
      </c>
      <c r="C23076" s="1" t="s">
        <v>48</v>
      </c>
      <c r="D23076" s="1" t="s">
        <v>24</v>
      </c>
      <c r="E23076" s="5">
        <v>7.1163631819999997</v>
      </c>
    </row>
    <row r="23077" spans="1:5" hidden="1">
      <c r="A23077" s="4" t="s">
        <v>10</v>
      </c>
      <c r="B23077" s="2">
        <v>2047</v>
      </c>
      <c r="C23077" s="1" t="s">
        <v>48</v>
      </c>
      <c r="D23077" s="1" t="s">
        <v>24</v>
      </c>
      <c r="E23077" s="5">
        <v>7.09143568</v>
      </c>
    </row>
    <row r="23078" spans="1:5" hidden="1">
      <c r="A23078" s="4" t="s">
        <v>10</v>
      </c>
      <c r="B23078" s="2">
        <v>2048</v>
      </c>
      <c r="C23078" s="1" t="s">
        <v>48</v>
      </c>
      <c r="D23078" s="1" t="s">
        <v>24</v>
      </c>
      <c r="E23078" s="5">
        <v>7.0661548500000002</v>
      </c>
    </row>
    <row r="23079" spans="1:5" hidden="1">
      <c r="A23079" s="4" t="s">
        <v>10</v>
      </c>
      <c r="B23079" s="2">
        <v>2049</v>
      </c>
      <c r="C23079" s="1" t="s">
        <v>48</v>
      </c>
      <c r="D23079" s="1" t="s">
        <v>24</v>
      </c>
      <c r="E23079" s="5">
        <v>7.0403824430000004</v>
      </c>
    </row>
    <row r="23080" spans="1:5" hidden="1">
      <c r="A23080" s="4" t="s">
        <v>10</v>
      </c>
      <c r="B23080" s="2">
        <v>2050</v>
      </c>
      <c r="C23080" s="1" t="s">
        <v>48</v>
      </c>
      <c r="D23080" s="1" t="s">
        <v>24</v>
      </c>
      <c r="E23080" s="5">
        <v>7.0143944710000001</v>
      </c>
    </row>
    <row r="23081" spans="1:5" hidden="1">
      <c r="A23081" s="4" t="s">
        <v>10</v>
      </c>
      <c r="B23081" s="2">
        <v>2051</v>
      </c>
      <c r="C23081" s="1" t="s">
        <v>48</v>
      </c>
      <c r="D23081" s="1" t="s">
        <v>24</v>
      </c>
      <c r="E23081" s="5">
        <v>6.8994333829999999</v>
      </c>
    </row>
    <row r="23082" spans="1:5" hidden="1">
      <c r="A23082" s="4" t="s">
        <v>10</v>
      </c>
      <c r="B23082" s="2">
        <v>2052</v>
      </c>
      <c r="C23082" s="1" t="s">
        <v>48</v>
      </c>
      <c r="D23082" s="1" t="s">
        <v>24</v>
      </c>
      <c r="E23082" s="5">
        <v>6.7835027529999996</v>
      </c>
    </row>
    <row r="23083" spans="1:5" hidden="1">
      <c r="A23083" s="4" t="s">
        <v>10</v>
      </c>
      <c r="B23083" s="2">
        <v>2053</v>
      </c>
      <c r="C23083" s="1" t="s">
        <v>48</v>
      </c>
      <c r="D23083" s="1" t="s">
        <v>24</v>
      </c>
      <c r="E23083" s="5">
        <v>6.666217917</v>
      </c>
    </row>
    <row r="23084" spans="1:5" hidden="1">
      <c r="A23084" s="4" t="s">
        <v>10</v>
      </c>
      <c r="B23084" s="2">
        <v>2054</v>
      </c>
      <c r="C23084" s="1" t="s">
        <v>48</v>
      </c>
      <c r="D23084" s="1" t="s">
        <v>24</v>
      </c>
      <c r="E23084" s="5">
        <v>6.5483468760000001</v>
      </c>
    </row>
    <row r="23085" spans="1:5" hidden="1">
      <c r="A23085" s="4" t="s">
        <v>10</v>
      </c>
      <c r="B23085" s="2">
        <v>2055</v>
      </c>
      <c r="C23085" s="1" t="s">
        <v>48</v>
      </c>
      <c r="D23085" s="1" t="s">
        <v>24</v>
      </c>
      <c r="E23085" s="5">
        <v>6.4295062930000002</v>
      </c>
    </row>
    <row r="23086" spans="1:5" hidden="1">
      <c r="A23086" s="4" t="s">
        <v>10</v>
      </c>
      <c r="B23086" s="2">
        <v>2056</v>
      </c>
      <c r="C23086" s="1" t="s">
        <v>48</v>
      </c>
      <c r="D23086" s="1" t="s">
        <v>24</v>
      </c>
      <c r="E23086" s="5">
        <v>6.3096961690000004</v>
      </c>
    </row>
    <row r="23087" spans="1:5" hidden="1">
      <c r="A23087" s="4" t="s">
        <v>10</v>
      </c>
      <c r="B23087" s="2">
        <v>2057</v>
      </c>
      <c r="C23087" s="1" t="s">
        <v>48</v>
      </c>
      <c r="D23087" s="1" t="s">
        <v>24</v>
      </c>
      <c r="E23087" s="5">
        <v>6.1885265250000003</v>
      </c>
    </row>
    <row r="23088" spans="1:5" hidden="1">
      <c r="A23088" s="4" t="s">
        <v>10</v>
      </c>
      <c r="B23088" s="2">
        <v>2058</v>
      </c>
      <c r="C23088" s="1" t="s">
        <v>48</v>
      </c>
      <c r="D23088" s="1" t="s">
        <v>24</v>
      </c>
      <c r="E23088" s="5">
        <v>6.06677599</v>
      </c>
    </row>
    <row r="23089" spans="1:5" hidden="1">
      <c r="A23089" s="4" t="s">
        <v>10</v>
      </c>
      <c r="B23089" s="2">
        <v>2059</v>
      </c>
      <c r="C23089" s="1" t="s">
        <v>48</v>
      </c>
      <c r="D23089" s="1" t="s">
        <v>24</v>
      </c>
      <c r="E23089" s="5">
        <v>5.9440559129999997</v>
      </c>
    </row>
    <row r="23090" spans="1:5" hidden="1">
      <c r="A23090" s="4" t="s">
        <v>10</v>
      </c>
      <c r="B23090" s="2">
        <v>2060</v>
      </c>
      <c r="C23090" s="1" t="s">
        <v>48</v>
      </c>
      <c r="D23090" s="1" t="s">
        <v>24</v>
      </c>
      <c r="E23090" s="5">
        <v>5.8203662940000003</v>
      </c>
    </row>
    <row r="23091" spans="1:5" hidden="1">
      <c r="A23091" s="4" t="s">
        <v>10</v>
      </c>
      <c r="B23091" s="2">
        <v>2061</v>
      </c>
      <c r="C23091" s="1" t="s">
        <v>48</v>
      </c>
      <c r="D23091" s="1" t="s">
        <v>24</v>
      </c>
      <c r="E23091" s="5">
        <v>5.7391674200000002</v>
      </c>
    </row>
    <row r="23092" spans="1:5" hidden="1">
      <c r="A23092" s="4" t="s">
        <v>10</v>
      </c>
      <c r="B23092" s="2">
        <v>2062</v>
      </c>
      <c r="C23092" s="1" t="s">
        <v>48</v>
      </c>
      <c r="D23092" s="1" t="s">
        <v>24</v>
      </c>
      <c r="E23092" s="5">
        <v>5.6575674420000004</v>
      </c>
    </row>
    <row r="23093" spans="1:5" hidden="1">
      <c r="A23093" s="4" t="s">
        <v>10</v>
      </c>
      <c r="B23093" s="2">
        <v>2063</v>
      </c>
      <c r="C23093" s="1" t="s">
        <v>48</v>
      </c>
      <c r="D23093" s="1" t="s">
        <v>24</v>
      </c>
      <c r="E23093" s="5">
        <v>5.5752918180000002</v>
      </c>
    </row>
    <row r="23094" spans="1:5" hidden="1">
      <c r="A23094" s="4" t="s">
        <v>10</v>
      </c>
      <c r="B23094" s="2">
        <v>2064</v>
      </c>
      <c r="C23094" s="1" t="s">
        <v>48</v>
      </c>
      <c r="D23094" s="1" t="s">
        <v>24</v>
      </c>
      <c r="E23094" s="5">
        <v>5.4923405489999997</v>
      </c>
    </row>
    <row r="23095" spans="1:5" hidden="1">
      <c r="A23095" s="4" t="s">
        <v>10</v>
      </c>
      <c r="B23095" s="2">
        <v>2065</v>
      </c>
      <c r="C23095" s="1" t="s">
        <v>48</v>
      </c>
      <c r="D23095" s="1" t="s">
        <v>24</v>
      </c>
      <c r="E23095" s="5">
        <v>5.4084344660000001</v>
      </c>
    </row>
    <row r="23096" spans="1:5" hidden="1">
      <c r="A23096" s="4" t="s">
        <v>10</v>
      </c>
      <c r="B23096" s="2">
        <v>2066</v>
      </c>
      <c r="C23096" s="1" t="s">
        <v>48</v>
      </c>
      <c r="D23096" s="1" t="s">
        <v>24</v>
      </c>
      <c r="E23096" s="5">
        <v>5.3241309799999996</v>
      </c>
    </row>
    <row r="23097" spans="1:5" hidden="1">
      <c r="A23097" s="4" t="s">
        <v>10</v>
      </c>
      <c r="B23097" s="2">
        <v>2067</v>
      </c>
      <c r="C23097" s="1" t="s">
        <v>48</v>
      </c>
      <c r="D23097" s="1" t="s">
        <v>24</v>
      </c>
      <c r="E23097" s="5">
        <v>5.2391518489999997</v>
      </c>
    </row>
    <row r="23098" spans="1:5" hidden="1">
      <c r="A23098" s="4" t="s">
        <v>10</v>
      </c>
      <c r="B23098" s="2">
        <v>2068</v>
      </c>
      <c r="C23098" s="1" t="s">
        <v>48</v>
      </c>
      <c r="D23098" s="1" t="s">
        <v>24</v>
      </c>
      <c r="E23098" s="5">
        <v>5.1534970729999996</v>
      </c>
    </row>
    <row r="23099" spans="1:5" hidden="1">
      <c r="A23099" s="4" t="s">
        <v>10</v>
      </c>
      <c r="B23099" s="2">
        <v>2069</v>
      </c>
      <c r="C23099" s="1" t="s">
        <v>48</v>
      </c>
      <c r="D23099" s="1" t="s">
        <v>24</v>
      </c>
      <c r="E23099" s="5">
        <v>5.0668837809999996</v>
      </c>
    </row>
    <row r="23100" spans="1:5" hidden="1">
      <c r="A23100" s="4" t="s">
        <v>10</v>
      </c>
      <c r="B23100" s="2">
        <v>2070</v>
      </c>
      <c r="C23100" s="1" t="s">
        <v>48</v>
      </c>
      <c r="D23100" s="1" t="s">
        <v>24</v>
      </c>
      <c r="E23100" s="5">
        <v>4.9798767880000003</v>
      </c>
    </row>
    <row r="23101" spans="1:5" hidden="1">
      <c r="A23101" s="4" t="s">
        <v>10</v>
      </c>
      <c r="B23101" s="2">
        <v>2071</v>
      </c>
      <c r="C23101" s="1" t="s">
        <v>48</v>
      </c>
      <c r="D23101" s="1" t="s">
        <v>24</v>
      </c>
      <c r="E23101" s="5">
        <v>4.8061302240000003</v>
      </c>
    </row>
    <row r="23102" spans="1:5" hidden="1">
      <c r="A23102" s="4" t="s">
        <v>10</v>
      </c>
      <c r="B23102" s="2">
        <v>2072</v>
      </c>
      <c r="C23102" s="1" t="s">
        <v>48</v>
      </c>
      <c r="D23102" s="1" t="s">
        <v>24</v>
      </c>
      <c r="E23102" s="5">
        <v>4.6311484800000002</v>
      </c>
    </row>
    <row r="23103" spans="1:5" hidden="1">
      <c r="A23103" s="4" t="s">
        <v>10</v>
      </c>
      <c r="B23103" s="2">
        <v>2073</v>
      </c>
      <c r="C23103" s="1" t="s">
        <v>48</v>
      </c>
      <c r="D23103" s="1" t="s">
        <v>24</v>
      </c>
      <c r="E23103" s="5">
        <v>4.4544076590000001</v>
      </c>
    </row>
    <row r="23104" spans="1:5" hidden="1">
      <c r="A23104" s="4" t="s">
        <v>10</v>
      </c>
      <c r="B23104" s="2">
        <v>2074</v>
      </c>
      <c r="C23104" s="1" t="s">
        <v>48</v>
      </c>
      <c r="D23104" s="1" t="s">
        <v>24</v>
      </c>
      <c r="E23104" s="5">
        <v>4.2769538640000002</v>
      </c>
    </row>
    <row r="23105" spans="1:5" hidden="1">
      <c r="A23105" s="4" t="s">
        <v>10</v>
      </c>
      <c r="B23105" s="2">
        <v>2075</v>
      </c>
      <c r="C23105" s="1" t="s">
        <v>48</v>
      </c>
      <c r="D23105" s="1" t="s">
        <v>24</v>
      </c>
      <c r="E23105" s="5">
        <v>4.0982648900000003</v>
      </c>
    </row>
    <row r="23106" spans="1:5" hidden="1">
      <c r="A23106" s="4" t="s">
        <v>10</v>
      </c>
      <c r="B23106" s="2">
        <v>2076</v>
      </c>
      <c r="C23106" s="1" t="s">
        <v>48</v>
      </c>
      <c r="D23106" s="1" t="s">
        <v>24</v>
      </c>
      <c r="E23106" s="5">
        <v>3.9183407369999999</v>
      </c>
    </row>
    <row r="23107" spans="1:5" hidden="1">
      <c r="A23107" s="4" t="s">
        <v>10</v>
      </c>
      <c r="B23107" s="2">
        <v>2077</v>
      </c>
      <c r="C23107" s="1" t="s">
        <v>48</v>
      </c>
      <c r="D23107" s="1" t="s">
        <v>24</v>
      </c>
      <c r="E23107" s="5">
        <v>3.7366507389999999</v>
      </c>
    </row>
    <row r="23108" spans="1:5" hidden="1">
      <c r="A23108" s="4" t="s">
        <v>10</v>
      </c>
      <c r="B23108" s="2">
        <v>2078</v>
      </c>
      <c r="C23108" s="1" t="s">
        <v>48</v>
      </c>
      <c r="D23108" s="1" t="s">
        <v>24</v>
      </c>
      <c r="E23108" s="5">
        <v>3.5542545360000002</v>
      </c>
    </row>
    <row r="23109" spans="1:5" hidden="1">
      <c r="A23109" s="4" t="s">
        <v>10</v>
      </c>
      <c r="B23109" s="2">
        <v>2079</v>
      </c>
      <c r="C23109" s="1" t="s">
        <v>48</v>
      </c>
      <c r="D23109" s="1" t="s">
        <v>24</v>
      </c>
      <c r="E23109" s="5">
        <v>3.3706231529999999</v>
      </c>
    </row>
    <row r="23110" spans="1:5" hidden="1">
      <c r="A23110" s="4" t="s">
        <v>10</v>
      </c>
      <c r="B23110" s="2">
        <v>2080</v>
      </c>
      <c r="C23110" s="1" t="s">
        <v>48</v>
      </c>
      <c r="D23110" s="1" t="s">
        <v>24</v>
      </c>
      <c r="E23110" s="5">
        <v>3.1857565910000001</v>
      </c>
    </row>
    <row r="23111" spans="1:5" hidden="1">
      <c r="A23111" s="4" t="s">
        <v>10</v>
      </c>
      <c r="B23111" s="2">
        <v>2081</v>
      </c>
      <c r="C23111" s="1" t="s">
        <v>48</v>
      </c>
      <c r="D23111" s="1" t="s">
        <v>24</v>
      </c>
      <c r="E23111" s="5">
        <v>3.1596017239999998</v>
      </c>
    </row>
    <row r="23112" spans="1:5" hidden="1">
      <c r="A23112" s="4" t="s">
        <v>10</v>
      </c>
      <c r="B23112" s="2">
        <v>2082</v>
      </c>
      <c r="C23112" s="1" t="s">
        <v>48</v>
      </c>
      <c r="D23112" s="1" t="s">
        <v>24</v>
      </c>
      <c r="E23112" s="5">
        <v>3.1333180770000002</v>
      </c>
    </row>
    <row r="23113" spans="1:5" hidden="1">
      <c r="A23113" s="4" t="s">
        <v>10</v>
      </c>
      <c r="B23113" s="2">
        <v>2083</v>
      </c>
      <c r="C23113" s="1" t="s">
        <v>48</v>
      </c>
      <c r="D23113" s="1" t="s">
        <v>24</v>
      </c>
      <c r="E23113" s="5">
        <v>3.1068070090000002</v>
      </c>
    </row>
    <row r="23114" spans="1:5" hidden="1">
      <c r="A23114" s="4" t="s">
        <v>10</v>
      </c>
      <c r="B23114" s="2">
        <v>2084</v>
      </c>
      <c r="C23114" s="1" t="s">
        <v>48</v>
      </c>
      <c r="D23114" s="1" t="s">
        <v>24</v>
      </c>
      <c r="E23114" s="5">
        <v>3.0800685209999998</v>
      </c>
    </row>
    <row r="23115" spans="1:5" hidden="1">
      <c r="A23115" s="4" t="s">
        <v>10</v>
      </c>
      <c r="B23115" s="2">
        <v>2085</v>
      </c>
      <c r="C23115" s="1" t="s">
        <v>48</v>
      </c>
      <c r="D23115" s="1" t="s">
        <v>24</v>
      </c>
      <c r="E23115" s="5">
        <v>3.0530024149999999</v>
      </c>
    </row>
    <row r="23116" spans="1:5" hidden="1">
      <c r="A23116" s="4" t="s">
        <v>10</v>
      </c>
      <c r="B23116" s="2">
        <v>2086</v>
      </c>
      <c r="C23116" s="1" t="s">
        <v>48</v>
      </c>
      <c r="D23116" s="1" t="s">
        <v>24</v>
      </c>
      <c r="E23116" s="5">
        <v>3.0258087749999998</v>
      </c>
    </row>
    <row r="23117" spans="1:5" hidden="1">
      <c r="A23117" s="4" t="s">
        <v>10</v>
      </c>
      <c r="B23117" s="2">
        <v>2087</v>
      </c>
      <c r="C23117" s="1" t="s">
        <v>48</v>
      </c>
      <c r="D23117" s="1" t="s">
        <v>24</v>
      </c>
      <c r="E23117" s="5">
        <v>2.9983877149999998</v>
      </c>
    </row>
    <row r="23118" spans="1:5" hidden="1">
      <c r="A23118" s="4" t="s">
        <v>10</v>
      </c>
      <c r="B23118" s="2">
        <v>2088</v>
      </c>
      <c r="C23118" s="1" t="s">
        <v>48</v>
      </c>
      <c r="D23118" s="1" t="s">
        <v>24</v>
      </c>
      <c r="E23118" s="5">
        <v>2.9707392339999998</v>
      </c>
    </row>
    <row r="23119" spans="1:5" hidden="1">
      <c r="A23119" s="4" t="s">
        <v>10</v>
      </c>
      <c r="B23119" s="2">
        <v>2089</v>
      </c>
      <c r="C23119" s="1" t="s">
        <v>48</v>
      </c>
      <c r="D23119" s="1" t="s">
        <v>24</v>
      </c>
      <c r="E23119" s="5">
        <v>2.9427618880000002</v>
      </c>
    </row>
    <row r="23120" spans="1:5" hidden="1">
      <c r="A23120" s="4" t="s">
        <v>10</v>
      </c>
      <c r="B23120" s="2">
        <v>2090</v>
      </c>
      <c r="C23120" s="1" t="s">
        <v>48</v>
      </c>
      <c r="D23120" s="1" t="s">
        <v>24</v>
      </c>
      <c r="E23120" s="5">
        <v>2.914658255</v>
      </c>
    </row>
    <row r="23121" spans="1:5" hidden="1">
      <c r="A23121" s="4" t="s">
        <v>10</v>
      </c>
      <c r="B23121" s="2">
        <v>2091</v>
      </c>
      <c r="C23121" s="1" t="s">
        <v>48</v>
      </c>
      <c r="D23121" s="1" t="s">
        <v>24</v>
      </c>
      <c r="E23121" s="5">
        <v>2.9061435430000002</v>
      </c>
    </row>
    <row r="23122" spans="1:5" hidden="1">
      <c r="A23122" s="4" t="s">
        <v>10</v>
      </c>
      <c r="B23122" s="2">
        <v>2092</v>
      </c>
      <c r="C23122" s="1" t="s">
        <v>48</v>
      </c>
      <c r="D23122" s="1" t="s">
        <v>24</v>
      </c>
      <c r="E23122" s="5">
        <v>2.8975223780000001</v>
      </c>
    </row>
    <row r="23123" spans="1:5" hidden="1">
      <c r="A23123" s="4" t="s">
        <v>10</v>
      </c>
      <c r="B23123" s="2">
        <v>2093</v>
      </c>
      <c r="C23123" s="1" t="s">
        <v>48</v>
      </c>
      <c r="D23123" s="1" t="s">
        <v>24</v>
      </c>
      <c r="E23123" s="5">
        <v>2.888746695</v>
      </c>
    </row>
    <row r="23124" spans="1:5" hidden="1">
      <c r="A23124" s="4" t="s">
        <v>10</v>
      </c>
      <c r="B23124" s="2">
        <v>2094</v>
      </c>
      <c r="C23124" s="1" t="s">
        <v>48</v>
      </c>
      <c r="D23124" s="1" t="s">
        <v>24</v>
      </c>
      <c r="E23124" s="5">
        <v>2.8799124819999999</v>
      </c>
    </row>
    <row r="23125" spans="1:5" hidden="1">
      <c r="A23125" s="4" t="s">
        <v>10</v>
      </c>
      <c r="B23125" s="2">
        <v>2095</v>
      </c>
      <c r="C23125" s="1" t="s">
        <v>48</v>
      </c>
      <c r="D23125" s="1" t="s">
        <v>24</v>
      </c>
      <c r="E23125" s="5">
        <v>2.8709718180000001</v>
      </c>
    </row>
    <row r="23126" spans="1:5" hidden="1">
      <c r="A23126" s="4" t="s">
        <v>10</v>
      </c>
      <c r="B23126" s="2">
        <v>2096</v>
      </c>
      <c r="C23126" s="1" t="s">
        <v>48</v>
      </c>
      <c r="D23126" s="1" t="s">
        <v>24</v>
      </c>
      <c r="E23126" s="5">
        <v>2.861924702</v>
      </c>
    </row>
    <row r="23127" spans="1:5" hidden="1">
      <c r="A23127" s="4" t="s">
        <v>10</v>
      </c>
      <c r="B23127" s="2">
        <v>2097</v>
      </c>
      <c r="C23127" s="1" t="s">
        <v>48</v>
      </c>
      <c r="D23127" s="1" t="s">
        <v>24</v>
      </c>
      <c r="E23127" s="5">
        <v>2.852722483</v>
      </c>
    </row>
    <row r="23128" spans="1:5" hidden="1">
      <c r="A23128" s="4" t="s">
        <v>10</v>
      </c>
      <c r="B23128" s="2">
        <v>2098</v>
      </c>
      <c r="C23128" s="1" t="s">
        <v>48</v>
      </c>
      <c r="D23128" s="1" t="s">
        <v>24</v>
      </c>
      <c r="E23128" s="5">
        <v>2.8434623179999998</v>
      </c>
    </row>
    <row r="23129" spans="1:5" hidden="1">
      <c r="A23129" s="4" t="s">
        <v>10</v>
      </c>
      <c r="B23129" s="2">
        <v>2099</v>
      </c>
      <c r="C23129" s="1" t="s">
        <v>48</v>
      </c>
      <c r="D23129" s="1" t="s">
        <v>24</v>
      </c>
      <c r="E23129" s="5">
        <v>2.8340957009999999</v>
      </c>
    </row>
    <row r="23130" spans="1:5" hidden="1">
      <c r="A23130" s="4" t="s">
        <v>10</v>
      </c>
      <c r="B23130" s="2">
        <v>2100</v>
      </c>
      <c r="C23130" s="1" t="s">
        <v>48</v>
      </c>
      <c r="D23130" s="1" t="s">
        <v>24</v>
      </c>
      <c r="E23130" s="5">
        <v>2.8246226330000002</v>
      </c>
    </row>
    <row r="23131" spans="1:5" hidden="1">
      <c r="A23131" s="4" t="s">
        <v>11</v>
      </c>
      <c r="B23131" s="2">
        <v>2000</v>
      </c>
      <c r="C23131" s="1" t="s">
        <v>48</v>
      </c>
      <c r="D23131" s="1" t="s">
        <v>24</v>
      </c>
      <c r="E23131" s="5">
        <v>8.9085990489999993</v>
      </c>
    </row>
    <row r="23132" spans="1:5" hidden="1">
      <c r="A23132" s="4" t="s">
        <v>11</v>
      </c>
      <c r="B23132" s="2">
        <v>2001</v>
      </c>
      <c r="C23132" s="1" t="s">
        <v>48</v>
      </c>
      <c r="D23132" s="1" t="s">
        <v>24</v>
      </c>
      <c r="E23132" s="5">
        <v>6.9455916889999996</v>
      </c>
    </row>
    <row r="23133" spans="1:5" hidden="1">
      <c r="A23133" s="4" t="s">
        <v>11</v>
      </c>
      <c r="B23133" s="2">
        <v>2002</v>
      </c>
      <c r="C23133" s="1" t="s">
        <v>48</v>
      </c>
      <c r="D23133" s="1" t="s">
        <v>24</v>
      </c>
      <c r="E23133" s="5">
        <v>7.9886769119999999</v>
      </c>
    </row>
    <row r="23134" spans="1:5" hidden="1">
      <c r="A23134" s="4" t="s">
        <v>11</v>
      </c>
      <c r="B23134" s="2">
        <v>2003</v>
      </c>
      <c r="C23134" s="1" t="s">
        <v>48</v>
      </c>
      <c r="D23134" s="1" t="s">
        <v>24</v>
      </c>
      <c r="E23134" s="5">
        <v>7.4874306649999998</v>
      </c>
    </row>
    <row r="23135" spans="1:5" hidden="1">
      <c r="A23135" s="4" t="s">
        <v>11</v>
      </c>
      <c r="B23135" s="2">
        <v>2004</v>
      </c>
      <c r="C23135" s="1" t="s">
        <v>48</v>
      </c>
      <c r="D23135" s="1" t="s">
        <v>24</v>
      </c>
      <c r="E23135" s="5">
        <v>9.2360433999999998</v>
      </c>
    </row>
    <row r="23136" spans="1:5" hidden="1">
      <c r="A23136" s="4" t="s">
        <v>11</v>
      </c>
      <c r="B23136" s="2">
        <v>2005</v>
      </c>
      <c r="C23136" s="1" t="s">
        <v>48</v>
      </c>
      <c r="D23136" s="1" t="s">
        <v>24</v>
      </c>
      <c r="E23136" s="5">
        <v>7.8056801220000001</v>
      </c>
    </row>
    <row r="23137" spans="1:5" hidden="1">
      <c r="A23137" s="4" t="s">
        <v>11</v>
      </c>
      <c r="B23137" s="2">
        <v>2006</v>
      </c>
      <c r="C23137" s="1" t="s">
        <v>48</v>
      </c>
      <c r="D23137" s="1" t="s">
        <v>24</v>
      </c>
      <c r="E23137" s="5">
        <v>7.6153962679999996</v>
      </c>
    </row>
    <row r="23138" spans="1:5" hidden="1">
      <c r="A23138" s="4" t="s">
        <v>11</v>
      </c>
      <c r="B23138" s="2">
        <v>2007</v>
      </c>
      <c r="C23138" s="1" t="s">
        <v>48</v>
      </c>
      <c r="D23138" s="1" t="s">
        <v>24</v>
      </c>
      <c r="E23138" s="5">
        <v>9.2957197570000005</v>
      </c>
    </row>
    <row r="23139" spans="1:5" hidden="1">
      <c r="A23139" s="4" t="s">
        <v>11</v>
      </c>
      <c r="B23139" s="2">
        <v>2008</v>
      </c>
      <c r="C23139" s="1" t="s">
        <v>48</v>
      </c>
      <c r="D23139" s="1" t="s">
        <v>24</v>
      </c>
      <c r="E23139" s="5">
        <v>7.1463724659999999</v>
      </c>
    </row>
    <row r="23140" spans="1:5" hidden="1">
      <c r="A23140" s="4" t="s">
        <v>11</v>
      </c>
      <c r="B23140" s="2">
        <v>2009</v>
      </c>
      <c r="C23140" s="1" t="s">
        <v>48</v>
      </c>
      <c r="D23140" s="1" t="s">
        <v>24</v>
      </c>
      <c r="E23140" s="5">
        <v>5.0049582499999996</v>
      </c>
    </row>
    <row r="23141" spans="1:5" hidden="1">
      <c r="A23141" s="4" t="s">
        <v>11</v>
      </c>
      <c r="B23141" s="2">
        <v>2010</v>
      </c>
      <c r="C23141" s="1" t="s">
        <v>48</v>
      </c>
      <c r="D23141" s="1" t="s">
        <v>24</v>
      </c>
      <c r="E23141" s="5">
        <v>5.5671403489999998</v>
      </c>
    </row>
    <row r="23142" spans="1:5" hidden="1">
      <c r="A23142" s="4" t="s">
        <v>11</v>
      </c>
      <c r="B23142" s="2">
        <v>2011</v>
      </c>
      <c r="C23142" s="1" t="s">
        <v>48</v>
      </c>
      <c r="D23142" s="1" t="s">
        <v>24</v>
      </c>
      <c r="E23142" s="5">
        <v>5.5595737500000002</v>
      </c>
    </row>
    <row r="23143" spans="1:5" hidden="1">
      <c r="A23143" s="4" t="s">
        <v>11</v>
      </c>
      <c r="B23143" s="2">
        <v>2012</v>
      </c>
      <c r="C23143" s="1" t="s">
        <v>48</v>
      </c>
      <c r="D23143" s="1" t="s">
        <v>24</v>
      </c>
      <c r="E23143" s="5">
        <v>4.9111838539999999</v>
      </c>
    </row>
    <row r="23144" spans="1:5" hidden="1">
      <c r="A23144" s="4" t="s">
        <v>11</v>
      </c>
      <c r="B23144" s="2">
        <v>2013</v>
      </c>
      <c r="C23144" s="1" t="s">
        <v>48</v>
      </c>
      <c r="D23144" s="1" t="s">
        <v>24</v>
      </c>
      <c r="E23144" s="5">
        <v>4.5499751709999998</v>
      </c>
    </row>
    <row r="23145" spans="1:5" hidden="1">
      <c r="A23145" s="4" t="s">
        <v>11</v>
      </c>
      <c r="B23145" s="2">
        <v>2014</v>
      </c>
      <c r="C23145" s="1" t="s">
        <v>48</v>
      </c>
      <c r="D23145" s="1" t="s">
        <v>24</v>
      </c>
      <c r="E23145" s="5">
        <v>5.5188631409999998</v>
      </c>
    </row>
    <row r="23146" spans="1:5" hidden="1">
      <c r="A23146" s="4" t="s">
        <v>11</v>
      </c>
      <c r="B23146" s="2">
        <v>2015</v>
      </c>
      <c r="C23146" s="1" t="s">
        <v>48</v>
      </c>
      <c r="D23146" s="1" t="s">
        <v>24</v>
      </c>
      <c r="E23146" s="5">
        <v>5.7646779099999996</v>
      </c>
    </row>
    <row r="23147" spans="1:5" hidden="1">
      <c r="A23147" s="4" t="s">
        <v>11</v>
      </c>
      <c r="B23147" s="2">
        <v>2016</v>
      </c>
      <c r="C23147" s="1" t="s">
        <v>48</v>
      </c>
      <c r="D23147" s="1" t="s">
        <v>24</v>
      </c>
      <c r="E23147" s="5">
        <v>6.0487037900000002</v>
      </c>
    </row>
    <row r="23148" spans="1:5" hidden="1">
      <c r="A23148" s="4" t="s">
        <v>11</v>
      </c>
      <c r="B23148" s="2">
        <v>2017</v>
      </c>
      <c r="C23148" s="1" t="s">
        <v>48</v>
      </c>
      <c r="D23148" s="1" t="s">
        <v>24</v>
      </c>
      <c r="E23148" s="5">
        <v>6.1538882240000001</v>
      </c>
    </row>
    <row r="23149" spans="1:5" hidden="1">
      <c r="A23149" s="4" t="s">
        <v>11</v>
      </c>
      <c r="B23149" s="2">
        <v>2018</v>
      </c>
      <c r="C23149" s="1" t="s">
        <v>48</v>
      </c>
      <c r="D23149" s="1" t="s">
        <v>24</v>
      </c>
      <c r="E23149" s="5">
        <v>6.1525855719999996</v>
      </c>
    </row>
    <row r="23150" spans="1:5" hidden="1">
      <c r="A23150" s="4" t="s">
        <v>11</v>
      </c>
      <c r="B23150" s="2">
        <v>2019</v>
      </c>
      <c r="C23150" s="1" t="s">
        <v>48</v>
      </c>
      <c r="D23150" s="1" t="s">
        <v>24</v>
      </c>
      <c r="E23150" s="5">
        <v>6.5588586470000001</v>
      </c>
    </row>
    <row r="23151" spans="1:5" hidden="1">
      <c r="A23151" s="4" t="s">
        <v>11</v>
      </c>
      <c r="B23151" s="2">
        <v>2020</v>
      </c>
      <c r="C23151" s="1" t="s">
        <v>48</v>
      </c>
      <c r="D23151" s="1" t="s">
        <v>24</v>
      </c>
      <c r="E23151" s="5">
        <v>6.8303277690000002</v>
      </c>
    </row>
    <row r="23152" spans="1:5" hidden="1">
      <c r="A23152" s="4" t="s">
        <v>11</v>
      </c>
      <c r="B23152" s="2">
        <v>2021</v>
      </c>
      <c r="C23152" s="1" t="s">
        <v>48</v>
      </c>
      <c r="D23152" s="1" t="s">
        <v>24</v>
      </c>
      <c r="E23152" s="5">
        <v>7.1638468560000002</v>
      </c>
    </row>
    <row r="23153" spans="1:5" hidden="1">
      <c r="A23153" s="4" t="s">
        <v>11</v>
      </c>
      <c r="B23153" s="2">
        <v>2022</v>
      </c>
      <c r="C23153" s="1" t="s">
        <v>48</v>
      </c>
      <c r="D23153" s="1" t="s">
        <v>24</v>
      </c>
      <c r="E23153" s="5">
        <v>7.204284726</v>
      </c>
    </row>
    <row r="23154" spans="1:5" hidden="1">
      <c r="A23154" s="4" t="s">
        <v>11</v>
      </c>
      <c r="B23154" s="2">
        <v>2023</v>
      </c>
      <c r="C23154" s="1" t="s">
        <v>48</v>
      </c>
      <c r="D23154" s="1" t="s">
        <v>24</v>
      </c>
      <c r="E23154" s="5">
        <v>7.204284726</v>
      </c>
    </row>
    <row r="23155" spans="1:5" hidden="1">
      <c r="A23155" s="4" t="s">
        <v>11</v>
      </c>
      <c r="B23155" s="2">
        <v>2024</v>
      </c>
      <c r="C23155" s="1" t="s">
        <v>48</v>
      </c>
      <c r="D23155" s="1" t="s">
        <v>24</v>
      </c>
      <c r="E23155" s="5">
        <v>7.204284726</v>
      </c>
    </row>
    <row r="23156" spans="1:5" hidden="1">
      <c r="A23156" s="4" t="s">
        <v>11</v>
      </c>
      <c r="B23156" s="2">
        <v>2025</v>
      </c>
      <c r="C23156" s="1" t="s">
        <v>48</v>
      </c>
      <c r="D23156" s="1" t="s">
        <v>24</v>
      </c>
      <c r="E23156" s="5">
        <v>7.204284726</v>
      </c>
    </row>
    <row r="23157" spans="1:5" hidden="1">
      <c r="A23157" s="4" t="s">
        <v>11</v>
      </c>
      <c r="B23157" s="2">
        <v>2026</v>
      </c>
      <c r="C23157" s="1" t="s">
        <v>48</v>
      </c>
      <c r="D23157" s="1" t="s">
        <v>24</v>
      </c>
      <c r="E23157" s="5">
        <v>7.223754876000001</v>
      </c>
    </row>
    <row r="23158" spans="1:5" hidden="1">
      <c r="A23158" s="4" t="s">
        <v>11</v>
      </c>
      <c r="B23158" s="2">
        <v>2027</v>
      </c>
      <c r="C23158" s="1" t="s">
        <v>48</v>
      </c>
      <c r="D23158" s="1" t="s">
        <v>24</v>
      </c>
      <c r="E23158" s="5">
        <v>7.2529342760000004</v>
      </c>
    </row>
    <row r="23159" spans="1:5" hidden="1">
      <c r="A23159" s="4" t="s">
        <v>11</v>
      </c>
      <c r="B23159" s="2">
        <v>2028</v>
      </c>
      <c r="C23159" s="1" t="s">
        <v>48</v>
      </c>
      <c r="D23159" s="1" t="s">
        <v>24</v>
      </c>
      <c r="E23159" s="5">
        <v>7.2918068610000004</v>
      </c>
    </row>
    <row r="23160" spans="1:5" hidden="1">
      <c r="A23160" s="4" t="s">
        <v>11</v>
      </c>
      <c r="B23160" s="2">
        <v>2029</v>
      </c>
      <c r="C23160" s="1" t="s">
        <v>48</v>
      </c>
      <c r="D23160" s="1" t="s">
        <v>24</v>
      </c>
      <c r="E23160" s="5">
        <v>7.3403487740000006</v>
      </c>
    </row>
    <row r="23161" spans="1:5" hidden="1">
      <c r="A23161" s="4" t="s">
        <v>11</v>
      </c>
      <c r="B23161" s="2">
        <v>2030</v>
      </c>
      <c r="C23161" s="1" t="s">
        <v>48</v>
      </c>
      <c r="D23161" s="1" t="s">
        <v>24</v>
      </c>
      <c r="E23161" s="5">
        <v>7.3985575519999998</v>
      </c>
    </row>
    <row r="23162" spans="1:5" hidden="1">
      <c r="A23162" s="4" t="s">
        <v>11</v>
      </c>
      <c r="B23162" s="2">
        <v>2031</v>
      </c>
      <c r="C23162" s="1" t="s">
        <v>48</v>
      </c>
      <c r="D23162" s="1" t="s">
        <v>24</v>
      </c>
      <c r="E23162" s="5">
        <v>7.3859590849999996</v>
      </c>
    </row>
    <row r="23163" spans="1:5" hidden="1">
      <c r="A23163" s="4" t="s">
        <v>11</v>
      </c>
      <c r="B23163" s="2">
        <v>2032</v>
      </c>
      <c r="C23163" s="1" t="s">
        <v>48</v>
      </c>
      <c r="D23163" s="1" t="s">
        <v>24</v>
      </c>
      <c r="E23163" s="5">
        <v>7.3730590999999999</v>
      </c>
    </row>
    <row r="23164" spans="1:5" hidden="1">
      <c r="A23164" s="4" t="s">
        <v>11</v>
      </c>
      <c r="B23164" s="2">
        <v>2033</v>
      </c>
      <c r="C23164" s="1" t="s">
        <v>48</v>
      </c>
      <c r="D23164" s="1" t="s">
        <v>24</v>
      </c>
      <c r="E23164" s="5">
        <v>7.3597462309999999</v>
      </c>
    </row>
    <row r="23165" spans="1:5" hidden="1">
      <c r="A23165" s="4" t="s">
        <v>11</v>
      </c>
      <c r="B23165" s="2">
        <v>2034</v>
      </c>
      <c r="C23165" s="1" t="s">
        <v>48</v>
      </c>
      <c r="D23165" s="1" t="s">
        <v>24</v>
      </c>
      <c r="E23165" s="5">
        <v>7.3462427979999996</v>
      </c>
    </row>
    <row r="23166" spans="1:5" hidden="1">
      <c r="A23166" s="4" t="s">
        <v>11</v>
      </c>
      <c r="B23166" s="2">
        <v>2035</v>
      </c>
      <c r="C23166" s="1" t="s">
        <v>48</v>
      </c>
      <c r="D23166" s="1" t="s">
        <v>24</v>
      </c>
      <c r="E23166" s="5">
        <v>7.3324378469999996</v>
      </c>
    </row>
    <row r="23167" spans="1:5" hidden="1">
      <c r="A23167" s="4" t="s">
        <v>11</v>
      </c>
      <c r="B23167" s="2">
        <v>2036</v>
      </c>
      <c r="C23167" s="1" t="s">
        <v>48</v>
      </c>
      <c r="D23167" s="1" t="s">
        <v>24</v>
      </c>
      <c r="E23167" s="5">
        <v>7.3183313779999999</v>
      </c>
    </row>
    <row r="23168" spans="1:5" hidden="1">
      <c r="A23168" s="4" t="s">
        <v>11</v>
      </c>
      <c r="B23168" s="2">
        <v>2037</v>
      </c>
      <c r="C23168" s="1" t="s">
        <v>48</v>
      </c>
      <c r="D23168" s="1" t="s">
        <v>24</v>
      </c>
      <c r="E23168" s="5">
        <v>7.3038103740000002</v>
      </c>
    </row>
    <row r="23169" spans="1:5" hidden="1">
      <c r="A23169" s="4" t="s">
        <v>11</v>
      </c>
      <c r="B23169" s="2">
        <v>2038</v>
      </c>
      <c r="C23169" s="1" t="s">
        <v>48</v>
      </c>
      <c r="D23169" s="1" t="s">
        <v>24</v>
      </c>
      <c r="E23169" s="5">
        <v>7.289100457</v>
      </c>
    </row>
    <row r="23170" spans="1:5" hidden="1">
      <c r="A23170" s="4" t="s">
        <v>11</v>
      </c>
      <c r="B23170" s="2">
        <v>2039</v>
      </c>
      <c r="C23170" s="1" t="s">
        <v>48</v>
      </c>
      <c r="D23170" s="1" t="s">
        <v>24</v>
      </c>
      <c r="E23170" s="5">
        <v>7.2740890230000002</v>
      </c>
    </row>
    <row r="23171" spans="1:5" hidden="1">
      <c r="A23171" s="4" t="s">
        <v>11</v>
      </c>
      <c r="B23171" s="2">
        <v>2040</v>
      </c>
      <c r="C23171" s="1" t="s">
        <v>48</v>
      </c>
      <c r="D23171" s="1" t="s">
        <v>24</v>
      </c>
      <c r="E23171" s="5">
        <v>7.2587760709999998</v>
      </c>
    </row>
    <row r="23172" spans="1:5" hidden="1">
      <c r="A23172" s="4" t="s">
        <v>11</v>
      </c>
      <c r="B23172" s="2">
        <v>2041</v>
      </c>
      <c r="C23172" s="1" t="s">
        <v>48</v>
      </c>
      <c r="D23172" s="1" t="s">
        <v>24</v>
      </c>
      <c r="E23172" s="5">
        <v>7.2358351350000003</v>
      </c>
    </row>
    <row r="23173" spans="1:5" hidden="1">
      <c r="A23173" s="4" t="s">
        <v>11</v>
      </c>
      <c r="B23173" s="2">
        <v>2042</v>
      </c>
      <c r="C23173" s="1" t="s">
        <v>48</v>
      </c>
      <c r="D23173" s="1" t="s">
        <v>24</v>
      </c>
      <c r="E23173" s="5">
        <v>7.2126747609999997</v>
      </c>
    </row>
    <row r="23174" spans="1:5" hidden="1">
      <c r="A23174" s="4" t="s">
        <v>11</v>
      </c>
      <c r="B23174" s="2">
        <v>2043</v>
      </c>
      <c r="C23174" s="1" t="s">
        <v>48</v>
      </c>
      <c r="D23174" s="1" t="s">
        <v>24</v>
      </c>
      <c r="E23174" s="5">
        <v>7.1891610579999998</v>
      </c>
    </row>
    <row r="23175" spans="1:5" hidden="1">
      <c r="A23175" s="4" t="s">
        <v>11</v>
      </c>
      <c r="B23175" s="2">
        <v>2044</v>
      </c>
      <c r="C23175" s="1" t="s">
        <v>48</v>
      </c>
      <c r="D23175" s="1" t="s">
        <v>24</v>
      </c>
      <c r="E23175" s="5">
        <v>7.1652940259999998</v>
      </c>
    </row>
    <row r="23176" spans="1:5" hidden="1">
      <c r="A23176" s="4" t="s">
        <v>11</v>
      </c>
      <c r="B23176" s="2">
        <v>2045</v>
      </c>
      <c r="C23176" s="1" t="s">
        <v>48</v>
      </c>
      <c r="D23176" s="1" t="s">
        <v>24</v>
      </c>
      <c r="E23176" s="5">
        <v>7.1409373550000002</v>
      </c>
    </row>
    <row r="23177" spans="1:5" hidden="1">
      <c r="A23177" s="4" t="s">
        <v>11</v>
      </c>
      <c r="B23177" s="2">
        <v>2046</v>
      </c>
      <c r="C23177" s="1" t="s">
        <v>48</v>
      </c>
      <c r="D23177" s="1" t="s">
        <v>24</v>
      </c>
      <c r="E23177" s="5">
        <v>7.1163631819999997</v>
      </c>
    </row>
    <row r="23178" spans="1:5" hidden="1">
      <c r="A23178" s="4" t="s">
        <v>11</v>
      </c>
      <c r="B23178" s="2">
        <v>2047</v>
      </c>
      <c r="C23178" s="1" t="s">
        <v>48</v>
      </c>
      <c r="D23178" s="1" t="s">
        <v>24</v>
      </c>
      <c r="E23178" s="5">
        <v>7.09143568</v>
      </c>
    </row>
    <row r="23179" spans="1:5" hidden="1">
      <c r="A23179" s="4" t="s">
        <v>11</v>
      </c>
      <c r="B23179" s="2">
        <v>2048</v>
      </c>
      <c r="C23179" s="1" t="s">
        <v>48</v>
      </c>
      <c r="D23179" s="1" t="s">
        <v>24</v>
      </c>
      <c r="E23179" s="5">
        <v>7.0661548500000002</v>
      </c>
    </row>
    <row r="23180" spans="1:5" hidden="1">
      <c r="A23180" s="4" t="s">
        <v>11</v>
      </c>
      <c r="B23180" s="2">
        <v>2049</v>
      </c>
      <c r="C23180" s="1" t="s">
        <v>48</v>
      </c>
      <c r="D23180" s="1" t="s">
        <v>24</v>
      </c>
      <c r="E23180" s="5">
        <v>7.0403824430000004</v>
      </c>
    </row>
    <row r="23181" spans="1:5" hidden="1">
      <c r="A23181" s="4" t="s">
        <v>11</v>
      </c>
      <c r="B23181" s="2">
        <v>2050</v>
      </c>
      <c r="C23181" s="1" t="s">
        <v>48</v>
      </c>
      <c r="D23181" s="1" t="s">
        <v>24</v>
      </c>
      <c r="E23181" s="5">
        <v>7.0143944710000001</v>
      </c>
    </row>
    <row r="23182" spans="1:5" hidden="1">
      <c r="A23182" s="4" t="s">
        <v>11</v>
      </c>
      <c r="B23182" s="2">
        <v>2051</v>
      </c>
      <c r="C23182" s="1" t="s">
        <v>48</v>
      </c>
      <c r="D23182" s="1" t="s">
        <v>24</v>
      </c>
      <c r="E23182" s="5">
        <v>6.8994333829999999</v>
      </c>
    </row>
    <row r="23183" spans="1:5" hidden="1">
      <c r="A23183" s="4" t="s">
        <v>11</v>
      </c>
      <c r="B23183" s="2">
        <v>2052</v>
      </c>
      <c r="C23183" s="1" t="s">
        <v>48</v>
      </c>
      <c r="D23183" s="1" t="s">
        <v>24</v>
      </c>
      <c r="E23183" s="5">
        <v>6.7835027529999996</v>
      </c>
    </row>
    <row r="23184" spans="1:5" hidden="1">
      <c r="A23184" s="4" t="s">
        <v>11</v>
      </c>
      <c r="B23184" s="2">
        <v>2053</v>
      </c>
      <c r="C23184" s="1" t="s">
        <v>48</v>
      </c>
      <c r="D23184" s="1" t="s">
        <v>24</v>
      </c>
      <c r="E23184" s="5">
        <v>6.666217917</v>
      </c>
    </row>
    <row r="23185" spans="1:5" hidden="1">
      <c r="A23185" s="4" t="s">
        <v>11</v>
      </c>
      <c r="B23185" s="2">
        <v>2054</v>
      </c>
      <c r="C23185" s="1" t="s">
        <v>48</v>
      </c>
      <c r="D23185" s="1" t="s">
        <v>24</v>
      </c>
      <c r="E23185" s="5">
        <v>6.5483468760000001</v>
      </c>
    </row>
    <row r="23186" spans="1:5" hidden="1">
      <c r="A23186" s="4" t="s">
        <v>11</v>
      </c>
      <c r="B23186" s="2">
        <v>2055</v>
      </c>
      <c r="C23186" s="1" t="s">
        <v>48</v>
      </c>
      <c r="D23186" s="1" t="s">
        <v>24</v>
      </c>
      <c r="E23186" s="5">
        <v>6.4295062930000002</v>
      </c>
    </row>
    <row r="23187" spans="1:5" hidden="1">
      <c r="A23187" s="4" t="s">
        <v>11</v>
      </c>
      <c r="B23187" s="2">
        <v>2056</v>
      </c>
      <c r="C23187" s="1" t="s">
        <v>48</v>
      </c>
      <c r="D23187" s="1" t="s">
        <v>24</v>
      </c>
      <c r="E23187" s="5">
        <v>6.3096961690000004</v>
      </c>
    </row>
    <row r="23188" spans="1:5" hidden="1">
      <c r="A23188" s="4" t="s">
        <v>11</v>
      </c>
      <c r="B23188" s="2">
        <v>2057</v>
      </c>
      <c r="C23188" s="1" t="s">
        <v>48</v>
      </c>
      <c r="D23188" s="1" t="s">
        <v>24</v>
      </c>
      <c r="E23188" s="5">
        <v>6.1885265250000003</v>
      </c>
    </row>
    <row r="23189" spans="1:5" hidden="1">
      <c r="A23189" s="4" t="s">
        <v>11</v>
      </c>
      <c r="B23189" s="2">
        <v>2058</v>
      </c>
      <c r="C23189" s="1" t="s">
        <v>48</v>
      </c>
      <c r="D23189" s="1" t="s">
        <v>24</v>
      </c>
      <c r="E23189" s="5">
        <v>6.06677599</v>
      </c>
    </row>
    <row r="23190" spans="1:5" hidden="1">
      <c r="A23190" s="4" t="s">
        <v>11</v>
      </c>
      <c r="B23190" s="2">
        <v>2059</v>
      </c>
      <c r="C23190" s="1" t="s">
        <v>48</v>
      </c>
      <c r="D23190" s="1" t="s">
        <v>24</v>
      </c>
      <c r="E23190" s="5">
        <v>5.9440559129999997</v>
      </c>
    </row>
    <row r="23191" spans="1:5" hidden="1">
      <c r="A23191" s="4" t="s">
        <v>11</v>
      </c>
      <c r="B23191" s="2">
        <v>2060</v>
      </c>
      <c r="C23191" s="1" t="s">
        <v>48</v>
      </c>
      <c r="D23191" s="1" t="s">
        <v>24</v>
      </c>
      <c r="E23191" s="5">
        <v>5.8203662940000003</v>
      </c>
    </row>
    <row r="23192" spans="1:5" hidden="1">
      <c r="A23192" s="4" t="s">
        <v>11</v>
      </c>
      <c r="B23192" s="2">
        <v>2061</v>
      </c>
      <c r="C23192" s="1" t="s">
        <v>48</v>
      </c>
      <c r="D23192" s="1" t="s">
        <v>24</v>
      </c>
      <c r="E23192" s="5">
        <v>5.7391674200000002</v>
      </c>
    </row>
    <row r="23193" spans="1:5" hidden="1">
      <c r="A23193" s="4" t="s">
        <v>11</v>
      </c>
      <c r="B23193" s="2">
        <v>2062</v>
      </c>
      <c r="C23193" s="1" t="s">
        <v>48</v>
      </c>
      <c r="D23193" s="1" t="s">
        <v>24</v>
      </c>
      <c r="E23193" s="5">
        <v>5.6575674420000004</v>
      </c>
    </row>
    <row r="23194" spans="1:5" hidden="1">
      <c r="A23194" s="4" t="s">
        <v>11</v>
      </c>
      <c r="B23194" s="2">
        <v>2063</v>
      </c>
      <c r="C23194" s="1" t="s">
        <v>48</v>
      </c>
      <c r="D23194" s="1" t="s">
        <v>24</v>
      </c>
      <c r="E23194" s="5">
        <v>5.5752918180000002</v>
      </c>
    </row>
    <row r="23195" spans="1:5" hidden="1">
      <c r="A23195" s="4" t="s">
        <v>11</v>
      </c>
      <c r="B23195" s="2">
        <v>2064</v>
      </c>
      <c r="C23195" s="1" t="s">
        <v>48</v>
      </c>
      <c r="D23195" s="1" t="s">
        <v>24</v>
      </c>
      <c r="E23195" s="5">
        <v>5.4923405489999997</v>
      </c>
    </row>
    <row r="23196" spans="1:5" hidden="1">
      <c r="A23196" s="4" t="s">
        <v>11</v>
      </c>
      <c r="B23196" s="2">
        <v>2065</v>
      </c>
      <c r="C23196" s="1" t="s">
        <v>48</v>
      </c>
      <c r="D23196" s="1" t="s">
        <v>24</v>
      </c>
      <c r="E23196" s="5">
        <v>5.4084344660000001</v>
      </c>
    </row>
    <row r="23197" spans="1:5" hidden="1">
      <c r="A23197" s="4" t="s">
        <v>11</v>
      </c>
      <c r="B23197" s="2">
        <v>2066</v>
      </c>
      <c r="C23197" s="1" t="s">
        <v>48</v>
      </c>
      <c r="D23197" s="1" t="s">
        <v>24</v>
      </c>
      <c r="E23197" s="5">
        <v>5.3241309799999996</v>
      </c>
    </row>
    <row r="23198" spans="1:5" hidden="1">
      <c r="A23198" s="4" t="s">
        <v>11</v>
      </c>
      <c r="B23198" s="2">
        <v>2067</v>
      </c>
      <c r="C23198" s="1" t="s">
        <v>48</v>
      </c>
      <c r="D23198" s="1" t="s">
        <v>24</v>
      </c>
      <c r="E23198" s="5">
        <v>5.2391518489999997</v>
      </c>
    </row>
    <row r="23199" spans="1:5" hidden="1">
      <c r="A23199" s="4" t="s">
        <v>11</v>
      </c>
      <c r="B23199" s="2">
        <v>2068</v>
      </c>
      <c r="C23199" s="1" t="s">
        <v>48</v>
      </c>
      <c r="D23199" s="1" t="s">
        <v>24</v>
      </c>
      <c r="E23199" s="5">
        <v>5.1534970729999996</v>
      </c>
    </row>
    <row r="23200" spans="1:5" hidden="1">
      <c r="A23200" s="4" t="s">
        <v>11</v>
      </c>
      <c r="B23200" s="2">
        <v>2069</v>
      </c>
      <c r="C23200" s="1" t="s">
        <v>48</v>
      </c>
      <c r="D23200" s="1" t="s">
        <v>24</v>
      </c>
      <c r="E23200" s="5">
        <v>5.0668837809999996</v>
      </c>
    </row>
    <row r="23201" spans="1:5" hidden="1">
      <c r="A23201" s="4" t="s">
        <v>11</v>
      </c>
      <c r="B23201" s="2">
        <v>2070</v>
      </c>
      <c r="C23201" s="1" t="s">
        <v>48</v>
      </c>
      <c r="D23201" s="1" t="s">
        <v>24</v>
      </c>
      <c r="E23201" s="5">
        <v>4.9798767880000003</v>
      </c>
    </row>
    <row r="23202" spans="1:5" hidden="1">
      <c r="A23202" s="4" t="s">
        <v>11</v>
      </c>
      <c r="B23202" s="2">
        <v>2071</v>
      </c>
      <c r="C23202" s="1" t="s">
        <v>48</v>
      </c>
      <c r="D23202" s="1" t="s">
        <v>24</v>
      </c>
      <c r="E23202" s="5">
        <v>4.8061302240000003</v>
      </c>
    </row>
    <row r="23203" spans="1:5" hidden="1">
      <c r="A23203" s="4" t="s">
        <v>11</v>
      </c>
      <c r="B23203" s="2">
        <v>2072</v>
      </c>
      <c r="C23203" s="1" t="s">
        <v>48</v>
      </c>
      <c r="D23203" s="1" t="s">
        <v>24</v>
      </c>
      <c r="E23203" s="5">
        <v>4.6311484800000002</v>
      </c>
    </row>
    <row r="23204" spans="1:5" hidden="1">
      <c r="A23204" s="4" t="s">
        <v>11</v>
      </c>
      <c r="B23204" s="2">
        <v>2073</v>
      </c>
      <c r="C23204" s="1" t="s">
        <v>48</v>
      </c>
      <c r="D23204" s="1" t="s">
        <v>24</v>
      </c>
      <c r="E23204" s="5">
        <v>4.4544076590000001</v>
      </c>
    </row>
    <row r="23205" spans="1:5" hidden="1">
      <c r="A23205" s="4" t="s">
        <v>11</v>
      </c>
      <c r="B23205" s="2">
        <v>2074</v>
      </c>
      <c r="C23205" s="1" t="s">
        <v>48</v>
      </c>
      <c r="D23205" s="1" t="s">
        <v>24</v>
      </c>
      <c r="E23205" s="5">
        <v>4.2769538640000002</v>
      </c>
    </row>
    <row r="23206" spans="1:5" hidden="1">
      <c r="A23206" s="4" t="s">
        <v>11</v>
      </c>
      <c r="B23206" s="2">
        <v>2075</v>
      </c>
      <c r="C23206" s="1" t="s">
        <v>48</v>
      </c>
      <c r="D23206" s="1" t="s">
        <v>24</v>
      </c>
      <c r="E23206" s="5">
        <v>4.0982648900000003</v>
      </c>
    </row>
    <row r="23207" spans="1:5" hidden="1">
      <c r="A23207" s="4" t="s">
        <v>11</v>
      </c>
      <c r="B23207" s="2">
        <v>2076</v>
      </c>
      <c r="C23207" s="1" t="s">
        <v>48</v>
      </c>
      <c r="D23207" s="1" t="s">
        <v>24</v>
      </c>
      <c r="E23207" s="5">
        <v>3.9183407369999999</v>
      </c>
    </row>
    <row r="23208" spans="1:5" hidden="1">
      <c r="A23208" s="4" t="s">
        <v>11</v>
      </c>
      <c r="B23208" s="2">
        <v>2077</v>
      </c>
      <c r="C23208" s="1" t="s">
        <v>48</v>
      </c>
      <c r="D23208" s="1" t="s">
        <v>24</v>
      </c>
      <c r="E23208" s="5">
        <v>3.7366507389999999</v>
      </c>
    </row>
    <row r="23209" spans="1:5" hidden="1">
      <c r="A23209" s="4" t="s">
        <v>11</v>
      </c>
      <c r="B23209" s="2">
        <v>2078</v>
      </c>
      <c r="C23209" s="1" t="s">
        <v>48</v>
      </c>
      <c r="D23209" s="1" t="s">
        <v>24</v>
      </c>
      <c r="E23209" s="5">
        <v>3.5542545360000002</v>
      </c>
    </row>
    <row r="23210" spans="1:5" hidden="1">
      <c r="A23210" s="4" t="s">
        <v>11</v>
      </c>
      <c r="B23210" s="2">
        <v>2079</v>
      </c>
      <c r="C23210" s="1" t="s">
        <v>48</v>
      </c>
      <c r="D23210" s="1" t="s">
        <v>24</v>
      </c>
      <c r="E23210" s="5">
        <v>3.3706231529999999</v>
      </c>
    </row>
    <row r="23211" spans="1:5" hidden="1">
      <c r="A23211" s="4" t="s">
        <v>11</v>
      </c>
      <c r="B23211" s="2">
        <v>2080</v>
      </c>
      <c r="C23211" s="1" t="s">
        <v>48</v>
      </c>
      <c r="D23211" s="1" t="s">
        <v>24</v>
      </c>
      <c r="E23211" s="5">
        <v>3.1857565910000001</v>
      </c>
    </row>
    <row r="23212" spans="1:5" hidden="1">
      <c r="A23212" s="4" t="s">
        <v>11</v>
      </c>
      <c r="B23212" s="2">
        <v>2081</v>
      </c>
      <c r="C23212" s="1" t="s">
        <v>48</v>
      </c>
      <c r="D23212" s="1" t="s">
        <v>24</v>
      </c>
      <c r="E23212" s="5">
        <v>3.1596017239999998</v>
      </c>
    </row>
    <row r="23213" spans="1:5" hidden="1">
      <c r="A23213" s="4" t="s">
        <v>11</v>
      </c>
      <c r="B23213" s="2">
        <v>2082</v>
      </c>
      <c r="C23213" s="1" t="s">
        <v>48</v>
      </c>
      <c r="D23213" s="1" t="s">
        <v>24</v>
      </c>
      <c r="E23213" s="5">
        <v>3.1333180770000002</v>
      </c>
    </row>
    <row r="23214" spans="1:5" hidden="1">
      <c r="A23214" s="4" t="s">
        <v>11</v>
      </c>
      <c r="B23214" s="2">
        <v>2083</v>
      </c>
      <c r="C23214" s="1" t="s">
        <v>48</v>
      </c>
      <c r="D23214" s="1" t="s">
        <v>24</v>
      </c>
      <c r="E23214" s="5">
        <v>3.1068070090000002</v>
      </c>
    </row>
    <row r="23215" spans="1:5" hidden="1">
      <c r="A23215" s="4" t="s">
        <v>11</v>
      </c>
      <c r="B23215" s="2">
        <v>2084</v>
      </c>
      <c r="C23215" s="1" t="s">
        <v>48</v>
      </c>
      <c r="D23215" s="1" t="s">
        <v>24</v>
      </c>
      <c r="E23215" s="5">
        <v>3.0800685209999998</v>
      </c>
    </row>
    <row r="23216" spans="1:5" hidden="1">
      <c r="A23216" s="4" t="s">
        <v>11</v>
      </c>
      <c r="B23216" s="2">
        <v>2085</v>
      </c>
      <c r="C23216" s="1" t="s">
        <v>48</v>
      </c>
      <c r="D23216" s="1" t="s">
        <v>24</v>
      </c>
      <c r="E23216" s="5">
        <v>3.0530024149999999</v>
      </c>
    </row>
    <row r="23217" spans="1:5" hidden="1">
      <c r="A23217" s="4" t="s">
        <v>11</v>
      </c>
      <c r="B23217" s="2">
        <v>2086</v>
      </c>
      <c r="C23217" s="1" t="s">
        <v>48</v>
      </c>
      <c r="D23217" s="1" t="s">
        <v>24</v>
      </c>
      <c r="E23217" s="5">
        <v>3.0258087749999998</v>
      </c>
    </row>
    <row r="23218" spans="1:5" hidden="1">
      <c r="A23218" s="4" t="s">
        <v>11</v>
      </c>
      <c r="B23218" s="2">
        <v>2087</v>
      </c>
      <c r="C23218" s="1" t="s">
        <v>48</v>
      </c>
      <c r="D23218" s="1" t="s">
        <v>24</v>
      </c>
      <c r="E23218" s="5">
        <v>2.9983877149999998</v>
      </c>
    </row>
    <row r="23219" spans="1:5" hidden="1">
      <c r="A23219" s="4" t="s">
        <v>11</v>
      </c>
      <c r="B23219" s="2">
        <v>2088</v>
      </c>
      <c r="C23219" s="1" t="s">
        <v>48</v>
      </c>
      <c r="D23219" s="1" t="s">
        <v>24</v>
      </c>
      <c r="E23219" s="5">
        <v>2.9707392339999998</v>
      </c>
    </row>
    <row r="23220" spans="1:5" hidden="1">
      <c r="A23220" s="4" t="s">
        <v>11</v>
      </c>
      <c r="B23220" s="2">
        <v>2089</v>
      </c>
      <c r="C23220" s="1" t="s">
        <v>48</v>
      </c>
      <c r="D23220" s="1" t="s">
        <v>24</v>
      </c>
      <c r="E23220" s="5">
        <v>2.9427618880000002</v>
      </c>
    </row>
    <row r="23221" spans="1:5" hidden="1">
      <c r="A23221" s="4" t="s">
        <v>11</v>
      </c>
      <c r="B23221" s="2">
        <v>2090</v>
      </c>
      <c r="C23221" s="1" t="s">
        <v>48</v>
      </c>
      <c r="D23221" s="1" t="s">
        <v>24</v>
      </c>
      <c r="E23221" s="5">
        <v>2.914658255</v>
      </c>
    </row>
    <row r="23222" spans="1:5" hidden="1">
      <c r="A23222" s="4" t="s">
        <v>11</v>
      </c>
      <c r="B23222" s="2">
        <v>2091</v>
      </c>
      <c r="C23222" s="1" t="s">
        <v>48</v>
      </c>
      <c r="D23222" s="1" t="s">
        <v>24</v>
      </c>
      <c r="E23222" s="5">
        <v>2.9061435430000002</v>
      </c>
    </row>
    <row r="23223" spans="1:5" hidden="1">
      <c r="A23223" s="4" t="s">
        <v>11</v>
      </c>
      <c r="B23223" s="2">
        <v>2092</v>
      </c>
      <c r="C23223" s="1" t="s">
        <v>48</v>
      </c>
      <c r="D23223" s="1" t="s">
        <v>24</v>
      </c>
      <c r="E23223" s="5">
        <v>2.8975223780000001</v>
      </c>
    </row>
    <row r="23224" spans="1:5" hidden="1">
      <c r="A23224" s="4" t="s">
        <v>11</v>
      </c>
      <c r="B23224" s="2">
        <v>2093</v>
      </c>
      <c r="C23224" s="1" t="s">
        <v>48</v>
      </c>
      <c r="D23224" s="1" t="s">
        <v>24</v>
      </c>
      <c r="E23224" s="5">
        <v>2.888746695</v>
      </c>
    </row>
    <row r="23225" spans="1:5" hidden="1">
      <c r="A23225" s="4" t="s">
        <v>11</v>
      </c>
      <c r="B23225" s="2">
        <v>2094</v>
      </c>
      <c r="C23225" s="1" t="s">
        <v>48</v>
      </c>
      <c r="D23225" s="1" t="s">
        <v>24</v>
      </c>
      <c r="E23225" s="5">
        <v>2.8799124819999999</v>
      </c>
    </row>
    <row r="23226" spans="1:5" hidden="1">
      <c r="A23226" s="4" t="s">
        <v>11</v>
      </c>
      <c r="B23226" s="2">
        <v>2095</v>
      </c>
      <c r="C23226" s="1" t="s">
        <v>48</v>
      </c>
      <c r="D23226" s="1" t="s">
        <v>24</v>
      </c>
      <c r="E23226" s="5">
        <v>2.8709718180000001</v>
      </c>
    </row>
    <row r="23227" spans="1:5" hidden="1">
      <c r="A23227" s="4" t="s">
        <v>11</v>
      </c>
      <c r="B23227" s="2">
        <v>2096</v>
      </c>
      <c r="C23227" s="1" t="s">
        <v>48</v>
      </c>
      <c r="D23227" s="1" t="s">
        <v>24</v>
      </c>
      <c r="E23227" s="5">
        <v>2.861924702</v>
      </c>
    </row>
    <row r="23228" spans="1:5" hidden="1">
      <c r="A23228" s="4" t="s">
        <v>11</v>
      </c>
      <c r="B23228" s="2">
        <v>2097</v>
      </c>
      <c r="C23228" s="1" t="s">
        <v>48</v>
      </c>
      <c r="D23228" s="1" t="s">
        <v>24</v>
      </c>
      <c r="E23228" s="5">
        <v>2.852722483</v>
      </c>
    </row>
    <row r="23229" spans="1:5" hidden="1">
      <c r="A23229" s="4" t="s">
        <v>11</v>
      </c>
      <c r="B23229" s="2">
        <v>2098</v>
      </c>
      <c r="C23229" s="1" t="s">
        <v>48</v>
      </c>
      <c r="D23229" s="1" t="s">
        <v>24</v>
      </c>
      <c r="E23229" s="5">
        <v>2.8434623179999998</v>
      </c>
    </row>
    <row r="23230" spans="1:5" hidden="1">
      <c r="A23230" s="4" t="s">
        <v>11</v>
      </c>
      <c r="B23230" s="2">
        <v>2099</v>
      </c>
      <c r="C23230" s="1" t="s">
        <v>48</v>
      </c>
      <c r="D23230" s="1" t="s">
        <v>24</v>
      </c>
      <c r="E23230" s="5">
        <v>2.8340957009999999</v>
      </c>
    </row>
    <row r="23231" spans="1:5" hidden="1">
      <c r="A23231" s="4" t="s">
        <v>11</v>
      </c>
      <c r="B23231" s="2">
        <v>2100</v>
      </c>
      <c r="C23231" s="1" t="s">
        <v>48</v>
      </c>
      <c r="D23231" s="1" t="s">
        <v>24</v>
      </c>
      <c r="E23231" s="5">
        <v>2.8246226330000002</v>
      </c>
    </row>
    <row r="23232" spans="1:5" hidden="1">
      <c r="A23232" s="4" t="s">
        <v>12</v>
      </c>
      <c r="B23232" s="2">
        <v>2000</v>
      </c>
      <c r="C23232" s="1" t="s">
        <v>48</v>
      </c>
      <c r="D23232" s="1" t="s">
        <v>24</v>
      </c>
      <c r="E23232" s="5">
        <v>8.9085990489999993</v>
      </c>
    </row>
    <row r="23233" spans="1:5" hidden="1">
      <c r="A23233" s="4" t="s">
        <v>12</v>
      </c>
      <c r="B23233" s="2">
        <v>2001</v>
      </c>
      <c r="C23233" s="1" t="s">
        <v>48</v>
      </c>
      <c r="D23233" s="1" t="s">
        <v>24</v>
      </c>
      <c r="E23233" s="5">
        <v>6.9455916889999996</v>
      </c>
    </row>
    <row r="23234" spans="1:5" hidden="1">
      <c r="A23234" s="4" t="s">
        <v>12</v>
      </c>
      <c r="B23234" s="2">
        <v>2002</v>
      </c>
      <c r="C23234" s="1" t="s">
        <v>48</v>
      </c>
      <c r="D23234" s="1" t="s">
        <v>24</v>
      </c>
      <c r="E23234" s="5">
        <v>7.9886769119999999</v>
      </c>
    </row>
    <row r="23235" spans="1:5" hidden="1">
      <c r="A23235" s="4" t="s">
        <v>12</v>
      </c>
      <c r="B23235" s="2">
        <v>2003</v>
      </c>
      <c r="C23235" s="1" t="s">
        <v>48</v>
      </c>
      <c r="D23235" s="1" t="s">
        <v>24</v>
      </c>
      <c r="E23235" s="5">
        <v>7.4874306649999998</v>
      </c>
    </row>
    <row r="23236" spans="1:5" hidden="1">
      <c r="A23236" s="4" t="s">
        <v>12</v>
      </c>
      <c r="B23236" s="2">
        <v>2004</v>
      </c>
      <c r="C23236" s="1" t="s">
        <v>48</v>
      </c>
      <c r="D23236" s="1" t="s">
        <v>24</v>
      </c>
      <c r="E23236" s="5">
        <v>9.2360433999999998</v>
      </c>
    </row>
    <row r="23237" spans="1:5" hidden="1">
      <c r="A23237" s="4" t="s">
        <v>12</v>
      </c>
      <c r="B23237" s="2">
        <v>2005</v>
      </c>
      <c r="C23237" s="1" t="s">
        <v>48</v>
      </c>
      <c r="D23237" s="1" t="s">
        <v>24</v>
      </c>
      <c r="E23237" s="5">
        <v>7.8056801220000001</v>
      </c>
    </row>
    <row r="23238" spans="1:5" hidden="1">
      <c r="A23238" s="4" t="s">
        <v>12</v>
      </c>
      <c r="B23238" s="2">
        <v>2006</v>
      </c>
      <c r="C23238" s="1" t="s">
        <v>48</v>
      </c>
      <c r="D23238" s="1" t="s">
        <v>24</v>
      </c>
      <c r="E23238" s="5">
        <v>7.6153962679999996</v>
      </c>
    </row>
    <row r="23239" spans="1:5" hidden="1">
      <c r="A23239" s="4" t="s">
        <v>12</v>
      </c>
      <c r="B23239" s="2">
        <v>2007</v>
      </c>
      <c r="C23239" s="1" t="s">
        <v>48</v>
      </c>
      <c r="D23239" s="1" t="s">
        <v>24</v>
      </c>
      <c r="E23239" s="5">
        <v>9.2957197570000005</v>
      </c>
    </row>
    <row r="23240" spans="1:5" hidden="1">
      <c r="A23240" s="4" t="s">
        <v>12</v>
      </c>
      <c r="B23240" s="2">
        <v>2008</v>
      </c>
      <c r="C23240" s="1" t="s">
        <v>48</v>
      </c>
      <c r="D23240" s="1" t="s">
        <v>24</v>
      </c>
      <c r="E23240" s="5">
        <v>7.1463724659999999</v>
      </c>
    </row>
    <row r="23241" spans="1:5" hidden="1">
      <c r="A23241" s="4" t="s">
        <v>12</v>
      </c>
      <c r="B23241" s="2">
        <v>2009</v>
      </c>
      <c r="C23241" s="1" t="s">
        <v>48</v>
      </c>
      <c r="D23241" s="1" t="s">
        <v>24</v>
      </c>
      <c r="E23241" s="5">
        <v>5.0049582499999996</v>
      </c>
    </row>
    <row r="23242" spans="1:5" hidden="1">
      <c r="A23242" s="4" t="s">
        <v>12</v>
      </c>
      <c r="B23242" s="2">
        <v>2010</v>
      </c>
      <c r="C23242" s="1" t="s">
        <v>48</v>
      </c>
      <c r="D23242" s="1" t="s">
        <v>24</v>
      </c>
      <c r="E23242" s="5">
        <v>5.5671403489999998</v>
      </c>
    </row>
    <row r="23243" spans="1:5" hidden="1">
      <c r="A23243" s="4" t="s">
        <v>12</v>
      </c>
      <c r="B23243" s="2">
        <v>2011</v>
      </c>
      <c r="C23243" s="1" t="s">
        <v>48</v>
      </c>
      <c r="D23243" s="1" t="s">
        <v>24</v>
      </c>
      <c r="E23243" s="5">
        <v>5.5595737500000002</v>
      </c>
    </row>
    <row r="23244" spans="1:5" hidden="1">
      <c r="A23244" s="4" t="s">
        <v>12</v>
      </c>
      <c r="B23244" s="2">
        <v>2012</v>
      </c>
      <c r="C23244" s="1" t="s">
        <v>48</v>
      </c>
      <c r="D23244" s="1" t="s">
        <v>24</v>
      </c>
      <c r="E23244" s="5">
        <v>4.9111838539999999</v>
      </c>
    </row>
    <row r="23245" spans="1:5" hidden="1">
      <c r="A23245" s="4" t="s">
        <v>12</v>
      </c>
      <c r="B23245" s="2">
        <v>2013</v>
      </c>
      <c r="C23245" s="1" t="s">
        <v>48</v>
      </c>
      <c r="D23245" s="1" t="s">
        <v>24</v>
      </c>
      <c r="E23245" s="5">
        <v>4.5499751709999998</v>
      </c>
    </row>
    <row r="23246" spans="1:5" hidden="1">
      <c r="A23246" s="4" t="s">
        <v>12</v>
      </c>
      <c r="B23246" s="2">
        <v>2014</v>
      </c>
      <c r="C23246" s="1" t="s">
        <v>48</v>
      </c>
      <c r="D23246" s="1" t="s">
        <v>24</v>
      </c>
      <c r="E23246" s="5">
        <v>5.5188631409999998</v>
      </c>
    </row>
    <row r="23247" spans="1:5" hidden="1">
      <c r="A23247" s="4" t="s">
        <v>12</v>
      </c>
      <c r="B23247" s="2">
        <v>2015</v>
      </c>
      <c r="C23247" s="1" t="s">
        <v>48</v>
      </c>
      <c r="D23247" s="1" t="s">
        <v>24</v>
      </c>
      <c r="E23247" s="5">
        <v>5.7646779099999996</v>
      </c>
    </row>
    <row r="23248" spans="1:5" hidden="1">
      <c r="A23248" s="4" t="s">
        <v>12</v>
      </c>
      <c r="B23248" s="2">
        <v>2016</v>
      </c>
      <c r="C23248" s="1" t="s">
        <v>48</v>
      </c>
      <c r="D23248" s="1" t="s">
        <v>24</v>
      </c>
      <c r="E23248" s="5">
        <v>6.0487037900000002</v>
      </c>
    </row>
    <row r="23249" spans="1:5" hidden="1">
      <c r="A23249" s="4" t="s">
        <v>12</v>
      </c>
      <c r="B23249" s="2">
        <v>2017</v>
      </c>
      <c r="C23249" s="1" t="s">
        <v>48</v>
      </c>
      <c r="D23249" s="1" t="s">
        <v>24</v>
      </c>
      <c r="E23249" s="5">
        <v>6.1538882240000001</v>
      </c>
    </row>
    <row r="23250" spans="1:5" hidden="1">
      <c r="A23250" s="4" t="s">
        <v>12</v>
      </c>
      <c r="B23250" s="2">
        <v>2018</v>
      </c>
      <c r="C23250" s="1" t="s">
        <v>48</v>
      </c>
      <c r="D23250" s="1" t="s">
        <v>24</v>
      </c>
      <c r="E23250" s="5">
        <v>6.1525855719999996</v>
      </c>
    </row>
    <row r="23251" spans="1:5" hidden="1">
      <c r="A23251" s="4" t="s">
        <v>12</v>
      </c>
      <c r="B23251" s="2">
        <v>2019</v>
      </c>
      <c r="C23251" s="1" t="s">
        <v>48</v>
      </c>
      <c r="D23251" s="1" t="s">
        <v>24</v>
      </c>
      <c r="E23251" s="5">
        <v>6.5588586470000001</v>
      </c>
    </row>
    <row r="23252" spans="1:5" hidden="1">
      <c r="A23252" s="4" t="s">
        <v>12</v>
      </c>
      <c r="B23252" s="2">
        <v>2020</v>
      </c>
      <c r="C23252" s="1" t="s">
        <v>48</v>
      </c>
      <c r="D23252" s="1" t="s">
        <v>24</v>
      </c>
      <c r="E23252" s="5">
        <v>6.8303277690000002</v>
      </c>
    </row>
    <row r="23253" spans="1:5" hidden="1">
      <c r="A23253" s="4" t="s">
        <v>12</v>
      </c>
      <c r="B23253" s="2">
        <v>2021</v>
      </c>
      <c r="C23253" s="1" t="s">
        <v>48</v>
      </c>
      <c r="D23253" s="1" t="s">
        <v>24</v>
      </c>
      <c r="E23253" s="5">
        <v>7.1638468560000002</v>
      </c>
    </row>
    <row r="23254" spans="1:5" hidden="1">
      <c r="A23254" s="4" t="s">
        <v>12</v>
      </c>
      <c r="B23254" s="2">
        <v>2022</v>
      </c>
      <c r="C23254" s="1" t="s">
        <v>48</v>
      </c>
      <c r="D23254" s="1" t="s">
        <v>24</v>
      </c>
      <c r="E23254" s="5">
        <v>7.204284726</v>
      </c>
    </row>
    <row r="23255" spans="1:5" hidden="1">
      <c r="A23255" s="4" t="s">
        <v>12</v>
      </c>
      <c r="B23255" s="2">
        <v>2023</v>
      </c>
      <c r="C23255" s="1" t="s">
        <v>48</v>
      </c>
      <c r="D23255" s="1" t="s">
        <v>24</v>
      </c>
      <c r="E23255" s="5">
        <v>7.204284726</v>
      </c>
    </row>
    <row r="23256" spans="1:5" hidden="1">
      <c r="A23256" s="4" t="s">
        <v>12</v>
      </c>
      <c r="B23256" s="2">
        <v>2024</v>
      </c>
      <c r="C23256" s="1" t="s">
        <v>48</v>
      </c>
      <c r="D23256" s="1" t="s">
        <v>24</v>
      </c>
      <c r="E23256" s="5">
        <v>7.204284726</v>
      </c>
    </row>
    <row r="23257" spans="1:5" hidden="1">
      <c r="A23257" s="4" t="s">
        <v>12</v>
      </c>
      <c r="B23257" s="2">
        <v>2025</v>
      </c>
      <c r="C23257" s="1" t="s">
        <v>48</v>
      </c>
      <c r="D23257" s="1" t="s">
        <v>24</v>
      </c>
      <c r="E23257" s="5">
        <v>7.204284726</v>
      </c>
    </row>
    <row r="23258" spans="1:5" hidden="1">
      <c r="A23258" s="4" t="s">
        <v>12</v>
      </c>
      <c r="B23258" s="2">
        <v>2026</v>
      </c>
      <c r="C23258" s="1" t="s">
        <v>48</v>
      </c>
      <c r="D23258" s="1" t="s">
        <v>24</v>
      </c>
      <c r="E23258" s="5">
        <v>6.7739293772000009</v>
      </c>
    </row>
    <row r="23259" spans="1:5" hidden="1">
      <c r="A23259" s="4" t="s">
        <v>12</v>
      </c>
      <c r="B23259" s="2">
        <v>2027</v>
      </c>
      <c r="C23259" s="1" t="s">
        <v>48</v>
      </c>
      <c r="D23259" s="1" t="s">
        <v>24</v>
      </c>
      <c r="E23259" s="5">
        <v>6.1241968075999997</v>
      </c>
    </row>
    <row r="23260" spans="1:5" hidden="1">
      <c r="A23260" s="4" t="s">
        <v>12</v>
      </c>
      <c r="B23260" s="2">
        <v>2028</v>
      </c>
      <c r="C23260" s="1" t="s">
        <v>48</v>
      </c>
      <c r="D23260" s="1" t="s">
        <v>24</v>
      </c>
      <c r="E23260" s="5">
        <v>5.2524757284000003</v>
      </c>
    </row>
    <row r="23261" spans="1:5" hidden="1">
      <c r="A23261" s="4" t="s">
        <v>12</v>
      </c>
      <c r="B23261" s="2">
        <v>2029</v>
      </c>
      <c r="C23261" s="1" t="s">
        <v>48</v>
      </c>
      <c r="D23261" s="1" t="s">
        <v>24</v>
      </c>
      <c r="E23261" s="5">
        <v>4.1549006459999998</v>
      </c>
    </row>
    <row r="23262" spans="1:5" hidden="1">
      <c r="A23262" s="4" t="s">
        <v>12</v>
      </c>
      <c r="B23262" s="2">
        <v>2030</v>
      </c>
      <c r="C23262" s="1" t="s">
        <v>48</v>
      </c>
      <c r="D23262" s="1" t="s">
        <v>24</v>
      </c>
      <c r="E23262" s="5">
        <v>2.8310491670000002</v>
      </c>
    </row>
    <row r="23263" spans="1:5" hidden="1">
      <c r="A23263" s="4" t="s">
        <v>12</v>
      </c>
      <c r="B23263" s="2">
        <v>2031</v>
      </c>
      <c r="C23263" s="1" t="s">
        <v>48</v>
      </c>
      <c r="D23263" s="1" t="s">
        <v>24</v>
      </c>
      <c r="E23263" s="5">
        <v>2.7763294589999998</v>
      </c>
    </row>
    <row r="23264" spans="1:5" hidden="1">
      <c r="A23264" s="4" t="s">
        <v>12</v>
      </c>
      <c r="B23264" s="2">
        <v>2032</v>
      </c>
      <c r="C23264" s="1" t="s">
        <v>48</v>
      </c>
      <c r="D23264" s="1" t="s">
        <v>24</v>
      </c>
      <c r="E23264" s="5">
        <v>2.7211157620000002</v>
      </c>
    </row>
    <row r="23265" spans="1:5" hidden="1">
      <c r="A23265" s="4" t="s">
        <v>12</v>
      </c>
      <c r="B23265" s="2">
        <v>2033</v>
      </c>
      <c r="C23265" s="1" t="s">
        <v>48</v>
      </c>
      <c r="D23265" s="1" t="s">
        <v>24</v>
      </c>
      <c r="E23265" s="5">
        <v>2.6652274220000001</v>
      </c>
    </row>
    <row r="23266" spans="1:5" hidden="1">
      <c r="A23266" s="4" t="s">
        <v>12</v>
      </c>
      <c r="B23266" s="2">
        <v>2034</v>
      </c>
      <c r="C23266" s="1" t="s">
        <v>48</v>
      </c>
      <c r="D23266" s="1" t="s">
        <v>24</v>
      </c>
      <c r="E23266" s="5">
        <v>2.609025071</v>
      </c>
    </row>
    <row r="23267" spans="1:5" hidden="1">
      <c r="A23267" s="4" t="s">
        <v>12</v>
      </c>
      <c r="B23267" s="2">
        <v>2035</v>
      </c>
      <c r="C23267" s="1" t="s">
        <v>48</v>
      </c>
      <c r="D23267" s="1" t="s">
        <v>24</v>
      </c>
      <c r="E23267" s="5">
        <v>2.5523287300000002</v>
      </c>
    </row>
    <row r="23268" spans="1:5" hidden="1">
      <c r="A23268" s="4" t="s">
        <v>12</v>
      </c>
      <c r="B23268" s="2">
        <v>2036</v>
      </c>
      <c r="C23268" s="1" t="s">
        <v>48</v>
      </c>
      <c r="D23268" s="1" t="s">
        <v>24</v>
      </c>
      <c r="E23268" s="5">
        <v>2.4951384010000002</v>
      </c>
    </row>
    <row r="23269" spans="1:5" hidden="1">
      <c r="A23269" s="4" t="s">
        <v>12</v>
      </c>
      <c r="B23269" s="2">
        <v>2037</v>
      </c>
      <c r="C23269" s="1" t="s">
        <v>48</v>
      </c>
      <c r="D23269" s="1" t="s">
        <v>24</v>
      </c>
      <c r="E23269" s="5">
        <v>2.437270721</v>
      </c>
    </row>
    <row r="23270" spans="1:5" hidden="1">
      <c r="A23270" s="4" t="s">
        <v>12</v>
      </c>
      <c r="B23270" s="2">
        <v>2038</v>
      </c>
      <c r="C23270" s="1" t="s">
        <v>48</v>
      </c>
      <c r="D23270" s="1" t="s">
        <v>24</v>
      </c>
      <c r="E23270" s="5">
        <v>2.3790917359999999</v>
      </c>
    </row>
    <row r="23271" spans="1:5" hidden="1">
      <c r="A23271" s="4" t="s">
        <v>12</v>
      </c>
      <c r="B23271" s="2">
        <v>2039</v>
      </c>
      <c r="C23271" s="1" t="s">
        <v>48</v>
      </c>
      <c r="D23271" s="1" t="s">
        <v>24</v>
      </c>
      <c r="E23271" s="5">
        <v>2.3204187630000002</v>
      </c>
    </row>
    <row r="23272" spans="1:5" hidden="1">
      <c r="A23272" s="4" t="s">
        <v>12</v>
      </c>
      <c r="B23272" s="2">
        <v>2040</v>
      </c>
      <c r="C23272" s="1" t="s">
        <v>48</v>
      </c>
      <c r="D23272" s="1" t="s">
        <v>24</v>
      </c>
      <c r="E23272" s="5">
        <v>2.2612518000000001</v>
      </c>
    </row>
    <row r="23273" spans="1:5" hidden="1">
      <c r="A23273" s="4" t="s">
        <v>12</v>
      </c>
      <c r="B23273" s="2">
        <v>2041</v>
      </c>
      <c r="C23273" s="1" t="s">
        <v>48</v>
      </c>
      <c r="D23273" s="1" t="s">
        <v>24</v>
      </c>
      <c r="E23273" s="5">
        <v>2.2071991830000002</v>
      </c>
    </row>
    <row r="23274" spans="1:5" hidden="1">
      <c r="A23274" s="4" t="s">
        <v>12</v>
      </c>
      <c r="B23274" s="2">
        <v>2042</v>
      </c>
      <c r="C23274" s="1" t="s">
        <v>48</v>
      </c>
      <c r="D23274" s="1" t="s">
        <v>24</v>
      </c>
      <c r="E23274" s="5">
        <v>2.1528642250000001</v>
      </c>
    </row>
    <row r="23275" spans="1:5" hidden="1">
      <c r="A23275" s="4" t="s">
        <v>12</v>
      </c>
      <c r="B23275" s="2">
        <v>2043</v>
      </c>
      <c r="C23275" s="1" t="s">
        <v>48</v>
      </c>
      <c r="D23275" s="1" t="s">
        <v>24</v>
      </c>
      <c r="E23275" s="5">
        <v>2.0980773099999999</v>
      </c>
    </row>
    <row r="23276" spans="1:5" hidden="1">
      <c r="A23276" s="4" t="s">
        <v>12</v>
      </c>
      <c r="B23276" s="2">
        <v>2044</v>
      </c>
      <c r="C23276" s="1" t="s">
        <v>48</v>
      </c>
      <c r="D23276" s="1" t="s">
        <v>24</v>
      </c>
      <c r="E23276" s="5">
        <v>2.0428384369999999</v>
      </c>
    </row>
    <row r="23277" spans="1:5" hidden="1">
      <c r="A23277" s="4" t="s">
        <v>12</v>
      </c>
      <c r="B23277" s="2">
        <v>2045</v>
      </c>
      <c r="C23277" s="1" t="s">
        <v>48</v>
      </c>
      <c r="D23277" s="1" t="s">
        <v>24</v>
      </c>
      <c r="E23277" s="5">
        <v>1.986974893</v>
      </c>
    </row>
    <row r="23278" spans="1:5" hidden="1">
      <c r="A23278" s="4" t="s">
        <v>12</v>
      </c>
      <c r="B23278" s="2">
        <v>2046</v>
      </c>
      <c r="C23278" s="1" t="s">
        <v>48</v>
      </c>
      <c r="D23278" s="1" t="s">
        <v>24</v>
      </c>
      <c r="E23278" s="5">
        <v>1.9308314849999999</v>
      </c>
    </row>
    <row r="23279" spans="1:5" hidden="1">
      <c r="A23279" s="4" t="s">
        <v>12</v>
      </c>
      <c r="B23279" s="2">
        <v>2047</v>
      </c>
      <c r="C23279" s="1" t="s">
        <v>48</v>
      </c>
      <c r="D23279" s="1" t="s">
        <v>24</v>
      </c>
      <c r="E23279" s="5">
        <v>1.8742361199999999</v>
      </c>
    </row>
    <row r="23280" spans="1:5" hidden="1">
      <c r="A23280" s="4" t="s">
        <v>12</v>
      </c>
      <c r="B23280" s="2">
        <v>2048</v>
      </c>
      <c r="C23280" s="1" t="s">
        <v>48</v>
      </c>
      <c r="D23280" s="1" t="s">
        <v>24</v>
      </c>
      <c r="E23280" s="5">
        <v>1.817188797</v>
      </c>
    </row>
    <row r="23281" spans="1:5" hidden="1">
      <c r="A23281" s="4" t="s">
        <v>12</v>
      </c>
      <c r="B23281" s="2">
        <v>2049</v>
      </c>
      <c r="C23281" s="1" t="s">
        <v>48</v>
      </c>
      <c r="D23281" s="1" t="s">
        <v>24</v>
      </c>
      <c r="E23281" s="5">
        <v>1.759514327</v>
      </c>
    </row>
    <row r="23282" spans="1:5" hidden="1">
      <c r="A23282" s="4" t="s">
        <v>12</v>
      </c>
      <c r="B23282" s="2">
        <v>2050</v>
      </c>
      <c r="C23282" s="1" t="s">
        <v>48</v>
      </c>
      <c r="D23282" s="1" t="s">
        <v>24</v>
      </c>
      <c r="E23282" s="5">
        <v>1.70156247</v>
      </c>
    </row>
    <row r="23283" spans="1:5" hidden="1">
      <c r="A23283" s="4" t="s">
        <v>12</v>
      </c>
      <c r="B23283" s="2">
        <v>2051</v>
      </c>
      <c r="C23283" s="1" t="s">
        <v>48</v>
      </c>
      <c r="D23283" s="1" t="s">
        <v>24</v>
      </c>
      <c r="E23283" s="5">
        <v>1.6744280549999999</v>
      </c>
    </row>
    <row r="23284" spans="1:5" hidden="1">
      <c r="A23284" s="4" t="s">
        <v>12</v>
      </c>
      <c r="B23284" s="2">
        <v>2052</v>
      </c>
      <c r="C23284" s="1" t="s">
        <v>48</v>
      </c>
      <c r="D23284" s="1" t="s">
        <v>24</v>
      </c>
      <c r="E23284" s="5">
        <v>1.6470611449999999</v>
      </c>
    </row>
    <row r="23285" spans="1:5" hidden="1">
      <c r="A23285" s="4" t="s">
        <v>12</v>
      </c>
      <c r="B23285" s="2">
        <v>2053</v>
      </c>
      <c r="C23285" s="1" t="s">
        <v>48</v>
      </c>
      <c r="D23285" s="1" t="s">
        <v>24</v>
      </c>
      <c r="E23285" s="5">
        <v>1.619370344</v>
      </c>
    </row>
    <row r="23286" spans="1:5" hidden="1">
      <c r="A23286" s="4" t="s">
        <v>12</v>
      </c>
      <c r="B23286" s="2">
        <v>2054</v>
      </c>
      <c r="C23286" s="1" t="s">
        <v>48</v>
      </c>
      <c r="D23286" s="1" t="s">
        <v>24</v>
      </c>
      <c r="E23286" s="5">
        <v>1.5915381230000001</v>
      </c>
    </row>
    <row r="23287" spans="1:5" hidden="1">
      <c r="A23287" s="4" t="s">
        <v>12</v>
      </c>
      <c r="B23287" s="2">
        <v>2055</v>
      </c>
      <c r="C23287" s="1" t="s">
        <v>48</v>
      </c>
      <c r="D23287" s="1" t="s">
        <v>24</v>
      </c>
      <c r="E23287" s="5">
        <v>1.563473407</v>
      </c>
    </row>
    <row r="23288" spans="1:5" hidden="1">
      <c r="A23288" s="4" t="s">
        <v>12</v>
      </c>
      <c r="B23288" s="2">
        <v>2056</v>
      </c>
      <c r="C23288" s="1" t="s">
        <v>48</v>
      </c>
      <c r="D23288" s="1" t="s">
        <v>24</v>
      </c>
      <c r="E23288" s="5">
        <v>1.5351761939999999</v>
      </c>
    </row>
    <row r="23289" spans="1:5" hidden="1">
      <c r="A23289" s="4" t="s">
        <v>12</v>
      </c>
      <c r="B23289" s="2">
        <v>2057</v>
      </c>
      <c r="C23289" s="1" t="s">
        <v>48</v>
      </c>
      <c r="D23289" s="1" t="s">
        <v>24</v>
      </c>
      <c r="E23289" s="5">
        <v>1.506553816</v>
      </c>
    </row>
    <row r="23290" spans="1:5" hidden="1">
      <c r="A23290" s="4" t="s">
        <v>12</v>
      </c>
      <c r="B23290" s="2">
        <v>2058</v>
      </c>
      <c r="C23290" s="1" t="s">
        <v>48</v>
      </c>
      <c r="D23290" s="1" t="s">
        <v>24</v>
      </c>
      <c r="E23290" s="5">
        <v>1.477791292</v>
      </c>
    </row>
    <row r="23291" spans="1:5" hidden="1">
      <c r="A23291" s="4" t="s">
        <v>12</v>
      </c>
      <c r="B23291" s="2">
        <v>2059</v>
      </c>
      <c r="C23291" s="1" t="s">
        <v>48</v>
      </c>
      <c r="D23291" s="1" t="s">
        <v>24</v>
      </c>
      <c r="E23291" s="5">
        <v>1.4487962729999999</v>
      </c>
    </row>
    <row r="23292" spans="1:5" hidden="1">
      <c r="A23292" s="4" t="s">
        <v>12</v>
      </c>
      <c r="B23292" s="2">
        <v>2060</v>
      </c>
      <c r="C23292" s="1" t="s">
        <v>48</v>
      </c>
      <c r="D23292" s="1" t="s">
        <v>24</v>
      </c>
      <c r="E23292" s="5">
        <v>1.419568757</v>
      </c>
    </row>
    <row r="23293" spans="1:5" hidden="1">
      <c r="A23293" s="4" t="s">
        <v>12</v>
      </c>
      <c r="B23293" s="2">
        <v>2061</v>
      </c>
      <c r="C23293" s="1" t="s">
        <v>48</v>
      </c>
      <c r="D23293" s="1" t="s">
        <v>24</v>
      </c>
      <c r="E23293" s="5">
        <v>1.4063335859999999</v>
      </c>
    </row>
    <row r="23294" spans="1:5" hidden="1">
      <c r="A23294" s="4" t="s">
        <v>12</v>
      </c>
      <c r="B23294" s="2">
        <v>2062</v>
      </c>
      <c r="C23294" s="1" t="s">
        <v>48</v>
      </c>
      <c r="D23294" s="1" t="s">
        <v>24</v>
      </c>
      <c r="E23294" s="5">
        <v>1.3930254529999999</v>
      </c>
    </row>
    <row r="23295" spans="1:5" hidden="1">
      <c r="A23295" s="4" t="s">
        <v>12</v>
      </c>
      <c r="B23295" s="2">
        <v>2063</v>
      </c>
      <c r="C23295" s="1" t="s">
        <v>48</v>
      </c>
      <c r="D23295" s="1" t="s">
        <v>24</v>
      </c>
      <c r="E23295" s="5">
        <v>1.3795951719999999</v>
      </c>
    </row>
    <row r="23296" spans="1:5" hidden="1">
      <c r="A23296" s="4" t="s">
        <v>12</v>
      </c>
      <c r="B23296" s="2">
        <v>2064</v>
      </c>
      <c r="C23296" s="1" t="s">
        <v>48</v>
      </c>
      <c r="D23296" s="1" t="s">
        <v>24</v>
      </c>
      <c r="E23296" s="5">
        <v>1.366042741</v>
      </c>
    </row>
    <row r="23297" spans="1:5" hidden="1">
      <c r="A23297" s="4" t="s">
        <v>12</v>
      </c>
      <c r="B23297" s="2">
        <v>2065</v>
      </c>
      <c r="C23297" s="1" t="s">
        <v>48</v>
      </c>
      <c r="D23297" s="1" t="s">
        <v>24</v>
      </c>
      <c r="E23297" s="5">
        <v>1.352318135</v>
      </c>
    </row>
    <row r="23298" spans="1:5" hidden="1">
      <c r="A23298" s="4" t="s">
        <v>12</v>
      </c>
      <c r="B23298" s="2">
        <v>2066</v>
      </c>
      <c r="C23298" s="1" t="s">
        <v>48</v>
      </c>
      <c r="D23298" s="1" t="s">
        <v>24</v>
      </c>
      <c r="E23298" s="5">
        <v>1.338521238</v>
      </c>
    </row>
    <row r="23299" spans="1:5" hidden="1">
      <c r="A23299" s="4" t="s">
        <v>12</v>
      </c>
      <c r="B23299" s="2">
        <v>2067</v>
      </c>
      <c r="C23299" s="1" t="s">
        <v>48</v>
      </c>
      <c r="D23299" s="1" t="s">
        <v>24</v>
      </c>
      <c r="E23299" s="5">
        <v>1.324602192</v>
      </c>
    </row>
    <row r="23300" spans="1:5" hidden="1">
      <c r="A23300" s="4" t="s">
        <v>12</v>
      </c>
      <c r="B23300" s="2">
        <v>2068</v>
      </c>
      <c r="C23300" s="1" t="s">
        <v>48</v>
      </c>
      <c r="D23300" s="1" t="s">
        <v>24</v>
      </c>
      <c r="E23300" s="5">
        <v>1.3105609970000001</v>
      </c>
    </row>
    <row r="23301" spans="1:5" hidden="1">
      <c r="A23301" s="4" t="s">
        <v>12</v>
      </c>
      <c r="B23301" s="2">
        <v>2069</v>
      </c>
      <c r="C23301" s="1" t="s">
        <v>48</v>
      </c>
      <c r="D23301" s="1" t="s">
        <v>24</v>
      </c>
      <c r="E23301" s="5">
        <v>1.2963469569999999</v>
      </c>
    </row>
    <row r="23302" spans="1:5" hidden="1">
      <c r="A23302" s="4" t="s">
        <v>12</v>
      </c>
      <c r="B23302" s="2">
        <v>2070</v>
      </c>
      <c r="C23302" s="1" t="s">
        <v>48</v>
      </c>
      <c r="D23302" s="1" t="s">
        <v>24</v>
      </c>
      <c r="E23302" s="5">
        <v>1.282061296</v>
      </c>
    </row>
    <row r="23303" spans="1:5" hidden="1">
      <c r="A23303" s="4" t="s">
        <v>12</v>
      </c>
      <c r="B23303" s="2">
        <v>2071</v>
      </c>
      <c r="C23303" s="1" t="s">
        <v>48</v>
      </c>
      <c r="D23303" s="1" t="s">
        <v>24</v>
      </c>
      <c r="E23303" s="5">
        <v>1.2708791880000001</v>
      </c>
    </row>
    <row r="23304" spans="1:5" hidden="1">
      <c r="A23304" s="4" t="s">
        <v>12</v>
      </c>
      <c r="B23304" s="2">
        <v>2072</v>
      </c>
      <c r="C23304" s="1" t="s">
        <v>48</v>
      </c>
      <c r="D23304" s="1" t="s">
        <v>24</v>
      </c>
      <c r="E23304" s="5">
        <v>1.2595960859999999</v>
      </c>
    </row>
    <row r="23305" spans="1:5" hidden="1">
      <c r="A23305" s="4" t="s">
        <v>12</v>
      </c>
      <c r="B23305" s="2">
        <v>2073</v>
      </c>
      <c r="C23305" s="1" t="s">
        <v>48</v>
      </c>
      <c r="D23305" s="1" t="s">
        <v>24</v>
      </c>
      <c r="E23305" s="5">
        <v>1.24816952</v>
      </c>
    </row>
    <row r="23306" spans="1:5" hidden="1">
      <c r="A23306" s="4" t="s">
        <v>12</v>
      </c>
      <c r="B23306" s="2">
        <v>2074</v>
      </c>
      <c r="C23306" s="1" t="s">
        <v>48</v>
      </c>
      <c r="D23306" s="1" t="s">
        <v>24</v>
      </c>
      <c r="E23306" s="5">
        <v>1.2366842899999999</v>
      </c>
    </row>
    <row r="23307" spans="1:5" hidden="1">
      <c r="A23307" s="4" t="s">
        <v>12</v>
      </c>
      <c r="B23307" s="2">
        <v>2075</v>
      </c>
      <c r="C23307" s="1" t="s">
        <v>48</v>
      </c>
      <c r="D23307" s="1" t="s">
        <v>24</v>
      </c>
      <c r="E23307" s="5">
        <v>1.2250980650000001</v>
      </c>
    </row>
    <row r="23308" spans="1:5" hidden="1">
      <c r="A23308" s="4" t="s">
        <v>12</v>
      </c>
      <c r="B23308" s="2">
        <v>2076</v>
      </c>
      <c r="C23308" s="1" t="s">
        <v>48</v>
      </c>
      <c r="D23308" s="1" t="s">
        <v>24</v>
      </c>
      <c r="E23308" s="5">
        <v>1.2134108459999999</v>
      </c>
    </row>
    <row r="23309" spans="1:5" hidden="1">
      <c r="A23309" s="4" t="s">
        <v>12</v>
      </c>
      <c r="B23309" s="2">
        <v>2077</v>
      </c>
      <c r="C23309" s="1" t="s">
        <v>48</v>
      </c>
      <c r="D23309" s="1" t="s">
        <v>24</v>
      </c>
      <c r="E23309" s="5">
        <v>1.20157961</v>
      </c>
    </row>
    <row r="23310" spans="1:5" hidden="1">
      <c r="A23310" s="4" t="s">
        <v>12</v>
      </c>
      <c r="B23310" s="2">
        <v>2078</v>
      </c>
      <c r="C23310" s="1" t="s">
        <v>48</v>
      </c>
      <c r="D23310" s="1" t="s">
        <v>24</v>
      </c>
      <c r="E23310" s="5">
        <v>1.1896902629999999</v>
      </c>
    </row>
    <row r="23311" spans="1:5" hidden="1">
      <c r="A23311" s="4" t="s">
        <v>12</v>
      </c>
      <c r="B23311" s="2">
        <v>2079</v>
      </c>
      <c r="C23311" s="1" t="s">
        <v>48</v>
      </c>
      <c r="D23311" s="1" t="s">
        <v>24</v>
      </c>
      <c r="E23311" s="5">
        <v>1.1776999210000001</v>
      </c>
    </row>
    <row r="23312" spans="1:5" hidden="1">
      <c r="A23312" s="4" t="s">
        <v>12</v>
      </c>
      <c r="B23312" s="2">
        <v>2080</v>
      </c>
      <c r="C23312" s="1" t="s">
        <v>48</v>
      </c>
      <c r="D23312" s="1" t="s">
        <v>24</v>
      </c>
      <c r="E23312" s="5">
        <v>1.1656085839999999</v>
      </c>
    </row>
    <row r="23313" spans="1:5" hidden="1">
      <c r="A23313" s="4" t="s">
        <v>12</v>
      </c>
      <c r="B23313" s="2">
        <v>2081</v>
      </c>
      <c r="C23313" s="1" t="s">
        <v>48</v>
      </c>
      <c r="D23313" s="1" t="s">
        <v>24</v>
      </c>
      <c r="E23313" s="5">
        <v>1.1487417499999999</v>
      </c>
    </row>
    <row r="23314" spans="1:5" hidden="1">
      <c r="A23314" s="4" t="s">
        <v>12</v>
      </c>
      <c r="B23314" s="2">
        <v>2082</v>
      </c>
      <c r="C23314" s="1" t="s">
        <v>48</v>
      </c>
      <c r="D23314" s="1" t="s">
        <v>24</v>
      </c>
      <c r="E23314" s="5">
        <v>1.131800645</v>
      </c>
    </row>
    <row r="23315" spans="1:5" hidden="1">
      <c r="A23315" s="4" t="s">
        <v>12</v>
      </c>
      <c r="B23315" s="2">
        <v>2083</v>
      </c>
      <c r="C23315" s="1" t="s">
        <v>48</v>
      </c>
      <c r="D23315" s="1" t="s">
        <v>24</v>
      </c>
      <c r="E23315" s="5">
        <v>1.114729219</v>
      </c>
    </row>
    <row r="23316" spans="1:5" hidden="1">
      <c r="A23316" s="4" t="s">
        <v>12</v>
      </c>
      <c r="B23316" s="2">
        <v>2084</v>
      </c>
      <c r="C23316" s="1" t="s">
        <v>48</v>
      </c>
      <c r="D23316" s="1" t="s">
        <v>24</v>
      </c>
      <c r="E23316" s="5">
        <v>1.097527473</v>
      </c>
    </row>
    <row r="23317" spans="1:5" hidden="1">
      <c r="A23317" s="4" t="s">
        <v>12</v>
      </c>
      <c r="B23317" s="2">
        <v>2085</v>
      </c>
      <c r="C23317" s="1" t="s">
        <v>48</v>
      </c>
      <c r="D23317" s="1" t="s">
        <v>24</v>
      </c>
      <c r="E23317" s="5">
        <v>1.0801384650000001</v>
      </c>
    </row>
    <row r="23318" spans="1:5" hidden="1">
      <c r="A23318" s="4" t="s">
        <v>12</v>
      </c>
      <c r="B23318" s="2">
        <v>2086</v>
      </c>
      <c r="C23318" s="1" t="s">
        <v>48</v>
      </c>
      <c r="D23318" s="1" t="s">
        <v>24</v>
      </c>
      <c r="E23318" s="5">
        <v>1.0626758999999999</v>
      </c>
    </row>
    <row r="23319" spans="1:5" hidden="1">
      <c r="A23319" s="4" t="s">
        <v>12</v>
      </c>
      <c r="B23319" s="2">
        <v>2087</v>
      </c>
      <c r="C23319" s="1" t="s">
        <v>48</v>
      </c>
      <c r="D23319" s="1" t="s">
        <v>24</v>
      </c>
      <c r="E23319" s="5">
        <v>1.0450830149999999</v>
      </c>
    </row>
    <row r="23320" spans="1:5" hidden="1">
      <c r="A23320" s="4" t="s">
        <v>12</v>
      </c>
      <c r="B23320" s="2">
        <v>2088</v>
      </c>
      <c r="C23320" s="1" t="s">
        <v>48</v>
      </c>
      <c r="D23320" s="1" t="s">
        <v>24</v>
      </c>
      <c r="E23320" s="5">
        <v>1.027359809</v>
      </c>
    </row>
    <row r="23321" spans="1:5" hidden="1">
      <c r="A23321" s="4" t="s">
        <v>12</v>
      </c>
      <c r="B23321" s="2">
        <v>2089</v>
      </c>
      <c r="C23321" s="1" t="s">
        <v>48</v>
      </c>
      <c r="D23321" s="1" t="s">
        <v>24</v>
      </c>
      <c r="E23321" s="5">
        <v>1.009448627</v>
      </c>
    </row>
    <row r="23322" spans="1:5" hidden="1">
      <c r="A23322" s="4" t="s">
        <v>12</v>
      </c>
      <c r="B23322" s="2">
        <v>2090</v>
      </c>
      <c r="C23322" s="1" t="s">
        <v>48</v>
      </c>
      <c r="D23322" s="1" t="s">
        <v>24</v>
      </c>
      <c r="E23322" s="5">
        <v>0.99146460199999997</v>
      </c>
    </row>
    <row r="23323" spans="1:5" hidden="1">
      <c r="A23323" s="4" t="s">
        <v>12</v>
      </c>
      <c r="B23323" s="2">
        <v>2091</v>
      </c>
      <c r="C23323" s="1" t="s">
        <v>48</v>
      </c>
      <c r="D23323" s="1" t="s">
        <v>24</v>
      </c>
      <c r="E23323" s="5">
        <v>0.97334445700000005</v>
      </c>
    </row>
    <row r="23324" spans="1:5" hidden="1">
      <c r="A23324" s="4" t="s">
        <v>12</v>
      </c>
      <c r="B23324" s="2">
        <v>2092</v>
      </c>
      <c r="C23324" s="1" t="s">
        <v>48</v>
      </c>
      <c r="D23324" s="1" t="s">
        <v>24</v>
      </c>
      <c r="E23324" s="5">
        <v>0.95509395699999999</v>
      </c>
    </row>
    <row r="23325" spans="1:5" hidden="1">
      <c r="A23325" s="4" t="s">
        <v>12</v>
      </c>
      <c r="B23325" s="2">
        <v>2093</v>
      </c>
      <c r="C23325" s="1" t="s">
        <v>48</v>
      </c>
      <c r="D23325" s="1" t="s">
        <v>24</v>
      </c>
      <c r="E23325" s="5">
        <v>0.936654714</v>
      </c>
    </row>
    <row r="23326" spans="1:5" hidden="1">
      <c r="A23326" s="4" t="s">
        <v>12</v>
      </c>
      <c r="B23326" s="2">
        <v>2094</v>
      </c>
      <c r="C23326" s="1" t="s">
        <v>48</v>
      </c>
      <c r="D23326" s="1" t="s">
        <v>24</v>
      </c>
      <c r="E23326" s="5">
        <v>0.91814332300000001</v>
      </c>
    </row>
    <row r="23327" spans="1:5" hidden="1">
      <c r="A23327" s="4" t="s">
        <v>12</v>
      </c>
      <c r="B23327" s="2">
        <v>2095</v>
      </c>
      <c r="C23327" s="1" t="s">
        <v>48</v>
      </c>
      <c r="D23327" s="1" t="s">
        <v>24</v>
      </c>
      <c r="E23327" s="5">
        <v>0.89950157600000002</v>
      </c>
    </row>
    <row r="23328" spans="1:5" hidden="1">
      <c r="A23328" s="4" t="s">
        <v>12</v>
      </c>
      <c r="B23328" s="2">
        <v>2096</v>
      </c>
      <c r="C23328" s="1" t="s">
        <v>48</v>
      </c>
      <c r="D23328" s="1" t="s">
        <v>24</v>
      </c>
      <c r="E23328" s="5">
        <v>0.88072947300000004</v>
      </c>
    </row>
    <row r="23329" spans="1:5" hidden="1">
      <c r="A23329" s="4" t="s">
        <v>12</v>
      </c>
      <c r="B23329" s="2">
        <v>2097</v>
      </c>
      <c r="C23329" s="1" t="s">
        <v>48</v>
      </c>
      <c r="D23329" s="1" t="s">
        <v>24</v>
      </c>
      <c r="E23329" s="5">
        <v>0.861767913</v>
      </c>
    </row>
    <row r="23330" spans="1:5" hidden="1">
      <c r="A23330" s="4" t="s">
        <v>12</v>
      </c>
      <c r="B23330" s="2">
        <v>2098</v>
      </c>
      <c r="C23330" s="1" t="s">
        <v>48</v>
      </c>
      <c r="D23330" s="1" t="s">
        <v>24</v>
      </c>
      <c r="E23330" s="5">
        <v>0.84273491899999997</v>
      </c>
    </row>
    <row r="23331" spans="1:5" hidden="1">
      <c r="A23331" s="4" t="s">
        <v>12</v>
      </c>
      <c r="B23331" s="2">
        <v>2099</v>
      </c>
      <c r="C23331" s="1" t="s">
        <v>48</v>
      </c>
      <c r="D23331" s="1" t="s">
        <v>24</v>
      </c>
      <c r="E23331" s="5">
        <v>0.82357156899999995</v>
      </c>
    </row>
    <row r="23332" spans="1:5" hidden="1">
      <c r="A23332" s="4" t="s">
        <v>12</v>
      </c>
      <c r="B23332" s="2">
        <v>2100</v>
      </c>
      <c r="C23332" s="1" t="s">
        <v>48</v>
      </c>
      <c r="D23332" s="1" t="s">
        <v>24</v>
      </c>
      <c r="E23332" s="5">
        <v>0.80427786300000004</v>
      </c>
    </row>
    <row r="23333" spans="1:5" hidden="1">
      <c r="A23333" s="4" t="s">
        <v>5</v>
      </c>
      <c r="B23333" s="2">
        <v>2000</v>
      </c>
      <c r="C23333" s="1" t="s">
        <v>49</v>
      </c>
      <c r="D23333" s="1" t="s">
        <v>24</v>
      </c>
      <c r="E23333" s="5">
        <v>2.8350913470000001</v>
      </c>
    </row>
    <row r="23334" spans="1:5" hidden="1">
      <c r="A23334" s="4" t="s">
        <v>5</v>
      </c>
      <c r="B23334" s="2">
        <v>2001</v>
      </c>
      <c r="C23334" s="1" t="s">
        <v>49</v>
      </c>
      <c r="D23334" s="1" t="s">
        <v>24</v>
      </c>
      <c r="E23334" s="5">
        <v>2.2416689000000001</v>
      </c>
    </row>
    <row r="23335" spans="1:5" hidden="1">
      <c r="A23335" s="4" t="s">
        <v>5</v>
      </c>
      <c r="B23335" s="2">
        <v>2002</v>
      </c>
      <c r="C23335" s="1" t="s">
        <v>49</v>
      </c>
      <c r="D23335" s="1" t="s">
        <v>24</v>
      </c>
      <c r="E23335" s="5">
        <v>2.5826100479999998</v>
      </c>
    </row>
    <row r="23336" spans="1:5" hidden="1">
      <c r="A23336" s="4" t="s">
        <v>5</v>
      </c>
      <c r="B23336" s="2">
        <v>2003</v>
      </c>
      <c r="C23336" s="1" t="s">
        <v>49</v>
      </c>
      <c r="D23336" s="1" t="s">
        <v>24</v>
      </c>
      <c r="E23336" s="5">
        <v>2.11184986</v>
      </c>
    </row>
    <row r="23337" spans="1:5" hidden="1">
      <c r="A23337" s="4" t="s">
        <v>5</v>
      </c>
      <c r="B23337" s="2">
        <v>2004</v>
      </c>
      <c r="C23337" s="1" t="s">
        <v>49</v>
      </c>
      <c r="D23337" s="1" t="s">
        <v>24</v>
      </c>
      <c r="E23337" s="5">
        <v>1.8714636760000001</v>
      </c>
    </row>
    <row r="23338" spans="1:5" hidden="1">
      <c r="A23338" s="4" t="s">
        <v>5</v>
      </c>
      <c r="B23338" s="2">
        <v>2005</v>
      </c>
      <c r="C23338" s="1" t="s">
        <v>49</v>
      </c>
      <c r="D23338" s="1" t="s">
        <v>24</v>
      </c>
      <c r="E23338" s="5">
        <v>1.542022432</v>
      </c>
    </row>
    <row r="23339" spans="1:5" hidden="1">
      <c r="A23339" s="4" t="s">
        <v>5</v>
      </c>
      <c r="B23339" s="2">
        <v>2006</v>
      </c>
      <c r="C23339" s="1" t="s">
        <v>49</v>
      </c>
      <c r="D23339" s="1" t="s">
        <v>24</v>
      </c>
      <c r="E23339" s="5">
        <v>1.7100356160000001</v>
      </c>
    </row>
    <row r="23340" spans="1:5" hidden="1">
      <c r="A23340" s="4" t="s">
        <v>5</v>
      </c>
      <c r="B23340" s="2">
        <v>2007</v>
      </c>
      <c r="C23340" s="1" t="s">
        <v>49</v>
      </c>
      <c r="D23340" s="1" t="s">
        <v>24</v>
      </c>
      <c r="E23340" s="5">
        <v>1.974875379</v>
      </c>
    </row>
    <row r="23341" spans="1:5" hidden="1">
      <c r="A23341" s="4" t="s">
        <v>5</v>
      </c>
      <c r="B23341" s="2">
        <v>2008</v>
      </c>
      <c r="C23341" s="1" t="s">
        <v>49</v>
      </c>
      <c r="D23341" s="1" t="s">
        <v>24</v>
      </c>
      <c r="E23341" s="5">
        <v>1.5490359229999999</v>
      </c>
    </row>
    <row r="23342" spans="1:5" hidden="1">
      <c r="A23342" s="4" t="s">
        <v>5</v>
      </c>
      <c r="B23342" s="2">
        <v>2009</v>
      </c>
      <c r="C23342" s="1" t="s">
        <v>49</v>
      </c>
      <c r="D23342" s="1" t="s">
        <v>24</v>
      </c>
      <c r="E23342" s="5">
        <v>1.0430637439999999</v>
      </c>
    </row>
    <row r="23343" spans="1:5" hidden="1">
      <c r="A23343" s="4" t="s">
        <v>5</v>
      </c>
      <c r="B23343" s="2">
        <v>2010</v>
      </c>
      <c r="C23343" s="1" t="s">
        <v>49</v>
      </c>
      <c r="D23343" s="1" t="s">
        <v>24</v>
      </c>
      <c r="E23343" s="5">
        <v>1.056217339</v>
      </c>
    </row>
    <row r="23344" spans="1:5" hidden="1">
      <c r="A23344" s="4" t="s">
        <v>5</v>
      </c>
      <c r="B23344" s="2">
        <v>2011</v>
      </c>
      <c r="C23344" s="1" t="s">
        <v>49</v>
      </c>
      <c r="D23344" s="1" t="s">
        <v>24</v>
      </c>
      <c r="E23344" s="5">
        <v>1.0415683490000001</v>
      </c>
    </row>
    <row r="23345" spans="1:5" hidden="1">
      <c r="A23345" s="4" t="s">
        <v>5</v>
      </c>
      <c r="B23345" s="2">
        <v>2012</v>
      </c>
      <c r="C23345" s="1" t="s">
        <v>49</v>
      </c>
      <c r="D23345" s="1" t="s">
        <v>24</v>
      </c>
      <c r="E23345" s="5">
        <v>1.0235178149999999</v>
      </c>
    </row>
    <row r="23346" spans="1:5" hidden="1">
      <c r="A23346" s="4" t="s">
        <v>5</v>
      </c>
      <c r="B23346" s="2">
        <v>2013</v>
      </c>
      <c r="C23346" s="1" t="s">
        <v>49</v>
      </c>
      <c r="D23346" s="1" t="s">
        <v>24</v>
      </c>
      <c r="E23346" s="5">
        <v>1.0034578080000001</v>
      </c>
    </row>
    <row r="23347" spans="1:5" hidden="1">
      <c r="A23347" s="4" t="s">
        <v>5</v>
      </c>
      <c r="B23347" s="2">
        <v>2014</v>
      </c>
      <c r="C23347" s="1" t="s">
        <v>49</v>
      </c>
      <c r="D23347" s="1" t="s">
        <v>24</v>
      </c>
      <c r="E23347" s="5">
        <v>1.0355651990000001</v>
      </c>
    </row>
    <row r="23348" spans="1:5" hidden="1">
      <c r="A23348" s="4" t="s">
        <v>5</v>
      </c>
      <c r="B23348" s="2">
        <v>2015</v>
      </c>
      <c r="C23348" s="1" t="s">
        <v>49</v>
      </c>
      <c r="D23348" s="1" t="s">
        <v>24</v>
      </c>
      <c r="E23348" s="5">
        <v>0.933935611</v>
      </c>
    </row>
    <row r="23349" spans="1:5" hidden="1">
      <c r="A23349" s="4" t="s">
        <v>5</v>
      </c>
      <c r="B23349" s="2">
        <v>2016</v>
      </c>
      <c r="C23349" s="1" t="s">
        <v>49</v>
      </c>
      <c r="D23349" s="1" t="s">
        <v>24</v>
      </c>
      <c r="E23349" s="5">
        <v>0.97994511399999995</v>
      </c>
    </row>
    <row r="23350" spans="1:5" hidden="1">
      <c r="A23350" s="4" t="s">
        <v>5</v>
      </c>
      <c r="B23350" s="2">
        <v>2017</v>
      </c>
      <c r="C23350" s="1" t="s">
        <v>49</v>
      </c>
      <c r="D23350" s="1" t="s">
        <v>24</v>
      </c>
      <c r="E23350" s="5">
        <v>0.99698029899999996</v>
      </c>
    </row>
    <row r="23351" spans="1:5" hidden="1">
      <c r="A23351" s="4" t="s">
        <v>5</v>
      </c>
      <c r="B23351" s="2">
        <v>2018</v>
      </c>
      <c r="C23351" s="1" t="s">
        <v>49</v>
      </c>
      <c r="D23351" s="1" t="s">
        <v>24</v>
      </c>
      <c r="E23351" s="5">
        <v>0.99676359000000003</v>
      </c>
    </row>
    <row r="23352" spans="1:5" hidden="1">
      <c r="A23352" s="4" t="s">
        <v>5</v>
      </c>
      <c r="B23352" s="2">
        <v>2019</v>
      </c>
      <c r="C23352" s="1" t="s">
        <v>49</v>
      </c>
      <c r="D23352" s="1" t="s">
        <v>24</v>
      </c>
      <c r="E23352" s="5">
        <v>1.0625767189999999</v>
      </c>
    </row>
    <row r="23353" spans="1:5" hidden="1">
      <c r="A23353" s="4" t="s">
        <v>5</v>
      </c>
      <c r="B23353" s="2">
        <v>2020</v>
      </c>
      <c r="C23353" s="1" t="s">
        <v>49</v>
      </c>
      <c r="D23353" s="1" t="s">
        <v>24</v>
      </c>
      <c r="E23353" s="5">
        <v>1.1065501040000001</v>
      </c>
    </row>
    <row r="23354" spans="1:5" hidden="1">
      <c r="A23354" s="4" t="s">
        <v>5</v>
      </c>
      <c r="B23354" s="2">
        <v>2021</v>
      </c>
      <c r="C23354" s="1" t="s">
        <v>49</v>
      </c>
      <c r="D23354" s="1" t="s">
        <v>24</v>
      </c>
      <c r="E23354" s="5">
        <v>1.1605880850000001</v>
      </c>
    </row>
    <row r="23355" spans="1:5" hidden="1">
      <c r="A23355" s="4" t="s">
        <v>5</v>
      </c>
      <c r="B23355" s="2">
        <v>2022</v>
      </c>
      <c r="C23355" s="1" t="s">
        <v>49</v>
      </c>
      <c r="D23355" s="1" t="s">
        <v>24</v>
      </c>
      <c r="E23355" s="5">
        <v>1.1671453949999999</v>
      </c>
    </row>
    <row r="23356" spans="1:5" hidden="1">
      <c r="A23356" s="4" t="s">
        <v>5</v>
      </c>
      <c r="B23356" s="2">
        <v>2023</v>
      </c>
      <c r="C23356" s="1" t="s">
        <v>49</v>
      </c>
      <c r="D23356" s="1" t="s">
        <v>24</v>
      </c>
      <c r="E23356" s="5">
        <v>1.1671453949999999</v>
      </c>
    </row>
    <row r="23357" spans="1:5" hidden="1">
      <c r="A23357" s="4" t="s">
        <v>5</v>
      </c>
      <c r="B23357" s="2">
        <v>2024</v>
      </c>
      <c r="C23357" s="1" t="s">
        <v>49</v>
      </c>
      <c r="D23357" s="1" t="s">
        <v>24</v>
      </c>
      <c r="E23357" s="5">
        <v>1.1671453949999999</v>
      </c>
    </row>
    <row r="23358" spans="1:5" hidden="1">
      <c r="A23358" s="4" t="s">
        <v>5</v>
      </c>
      <c r="B23358" s="2">
        <v>2025</v>
      </c>
      <c r="C23358" s="1" t="s">
        <v>49</v>
      </c>
      <c r="D23358" s="1" t="s">
        <v>24</v>
      </c>
      <c r="E23358" s="5">
        <v>1.1671453949999999</v>
      </c>
    </row>
    <row r="23359" spans="1:5" hidden="1">
      <c r="A23359" s="4" t="s">
        <v>5</v>
      </c>
      <c r="B23359" s="2">
        <v>2026</v>
      </c>
      <c r="C23359" s="1" t="s">
        <v>49</v>
      </c>
      <c r="D23359" s="1" t="s">
        <v>24</v>
      </c>
      <c r="E23359" s="5">
        <v>1.1382944615999999</v>
      </c>
    </row>
    <row r="23360" spans="1:5" hidden="1">
      <c r="A23360" s="4" t="s">
        <v>5</v>
      </c>
      <c r="B23360" s="2">
        <v>2027</v>
      </c>
      <c r="C23360" s="1" t="s">
        <v>49</v>
      </c>
      <c r="D23360" s="1" t="s">
        <v>24</v>
      </c>
      <c r="E23360" s="5">
        <v>1.0946359645999999</v>
      </c>
    </row>
    <row r="23361" spans="1:5" hidden="1">
      <c r="A23361" s="4" t="s">
        <v>5</v>
      </c>
      <c r="B23361" s="2">
        <v>2028</v>
      </c>
      <c r="C23361" s="1" t="s">
        <v>49</v>
      </c>
      <c r="D23361" s="1" t="s">
        <v>24</v>
      </c>
      <c r="E23361" s="5">
        <v>1.0359339282</v>
      </c>
    </row>
    <row r="23362" spans="1:5" hidden="1">
      <c r="A23362" s="4" t="s">
        <v>5</v>
      </c>
      <c r="B23362" s="2">
        <v>2029</v>
      </c>
      <c r="C23362" s="1" t="s">
        <v>49</v>
      </c>
      <c r="D23362" s="1" t="s">
        <v>24</v>
      </c>
      <c r="E23362" s="5">
        <v>0.96185979259999987</v>
      </c>
    </row>
    <row r="23363" spans="1:5" hidden="1">
      <c r="A23363" s="4" t="s">
        <v>5</v>
      </c>
      <c r="B23363" s="2">
        <v>2030</v>
      </c>
      <c r="C23363" s="1" t="s">
        <v>49</v>
      </c>
      <c r="D23363" s="1" t="s">
        <v>24</v>
      </c>
      <c r="E23363" s="5">
        <v>0.87233906500000002</v>
      </c>
    </row>
    <row r="23364" spans="1:5" hidden="1">
      <c r="A23364" s="4" t="s">
        <v>5</v>
      </c>
      <c r="B23364" s="2">
        <v>2031</v>
      </c>
      <c r="C23364" s="1" t="s">
        <v>49</v>
      </c>
      <c r="D23364" s="1" t="s">
        <v>24</v>
      </c>
      <c r="E23364" s="5">
        <v>0.84908595099999995</v>
      </c>
    </row>
    <row r="23365" spans="1:5" hidden="1">
      <c r="A23365" s="4" t="s">
        <v>5</v>
      </c>
      <c r="B23365" s="2">
        <v>2032</v>
      </c>
      <c r="C23365" s="1" t="s">
        <v>49</v>
      </c>
      <c r="D23365" s="1" t="s">
        <v>24</v>
      </c>
      <c r="E23365" s="5">
        <v>0.82558104600000004</v>
      </c>
    </row>
    <row r="23366" spans="1:5" hidden="1">
      <c r="A23366" s="4" t="s">
        <v>5</v>
      </c>
      <c r="B23366" s="2">
        <v>2033</v>
      </c>
      <c r="C23366" s="1" t="s">
        <v>49</v>
      </c>
      <c r="D23366" s="1" t="s">
        <v>24</v>
      </c>
      <c r="E23366" s="5">
        <v>0.80174887900000003</v>
      </c>
    </row>
    <row r="23367" spans="1:5" hidden="1">
      <c r="A23367" s="4" t="s">
        <v>5</v>
      </c>
      <c r="B23367" s="2">
        <v>2034</v>
      </c>
      <c r="C23367" s="1" t="s">
        <v>49</v>
      </c>
      <c r="D23367" s="1" t="s">
        <v>24</v>
      </c>
      <c r="E23367" s="5">
        <v>0.77774004799999996</v>
      </c>
    </row>
    <row r="23368" spans="1:5" hidden="1">
      <c r="A23368" s="4" t="s">
        <v>5</v>
      </c>
      <c r="B23368" s="2">
        <v>2035</v>
      </c>
      <c r="C23368" s="1" t="s">
        <v>49</v>
      </c>
      <c r="D23368" s="1" t="s">
        <v>24</v>
      </c>
      <c r="E23368" s="5">
        <v>0.75347942599999995</v>
      </c>
    </row>
    <row r="23369" spans="1:5" hidden="1">
      <c r="A23369" s="4" t="s">
        <v>5</v>
      </c>
      <c r="B23369" s="2">
        <v>2036</v>
      </c>
      <c r="C23369" s="1" t="s">
        <v>49</v>
      </c>
      <c r="D23369" s="1" t="s">
        <v>24</v>
      </c>
      <c r="E23369" s="5">
        <v>0.72896701399999997</v>
      </c>
    </row>
    <row r="23370" spans="1:5" hidden="1">
      <c r="A23370" s="4" t="s">
        <v>5</v>
      </c>
      <c r="B23370" s="2">
        <v>2037</v>
      </c>
      <c r="C23370" s="1" t="s">
        <v>49</v>
      </c>
      <c r="D23370" s="1" t="s">
        <v>24</v>
      </c>
      <c r="E23370" s="5">
        <v>0.70412595899999997</v>
      </c>
    </row>
    <row r="23371" spans="1:5" hidden="1">
      <c r="A23371" s="4" t="s">
        <v>5</v>
      </c>
      <c r="B23371" s="2">
        <v>2038</v>
      </c>
      <c r="C23371" s="1" t="s">
        <v>49</v>
      </c>
      <c r="D23371" s="1" t="s">
        <v>24</v>
      </c>
      <c r="E23371" s="5">
        <v>0.67910962100000005</v>
      </c>
    </row>
    <row r="23372" spans="1:5" hidden="1">
      <c r="A23372" s="4" t="s">
        <v>5</v>
      </c>
      <c r="B23372" s="2">
        <v>2039</v>
      </c>
      <c r="C23372" s="1" t="s">
        <v>49</v>
      </c>
      <c r="D23372" s="1" t="s">
        <v>24</v>
      </c>
      <c r="E23372" s="5">
        <v>0.653841491</v>
      </c>
    </row>
    <row r="23373" spans="1:5" hidden="1">
      <c r="A23373" s="4" t="s">
        <v>5</v>
      </c>
      <c r="B23373" s="2">
        <v>2040</v>
      </c>
      <c r="C23373" s="1" t="s">
        <v>49</v>
      </c>
      <c r="D23373" s="1" t="s">
        <v>24</v>
      </c>
      <c r="E23373" s="5">
        <v>0.62832157099999997</v>
      </c>
    </row>
    <row r="23374" spans="1:5" hidden="1">
      <c r="A23374" s="4" t="s">
        <v>5</v>
      </c>
      <c r="B23374" s="2">
        <v>2041</v>
      </c>
      <c r="C23374" s="1" t="s">
        <v>49</v>
      </c>
      <c r="D23374" s="1" t="s">
        <v>24</v>
      </c>
      <c r="E23374" s="5">
        <v>0.61278568899999997</v>
      </c>
    </row>
    <row r="23375" spans="1:5" hidden="1">
      <c r="A23375" s="4" t="s">
        <v>5</v>
      </c>
      <c r="B23375" s="2">
        <v>2042</v>
      </c>
      <c r="C23375" s="1" t="s">
        <v>49</v>
      </c>
      <c r="D23375" s="1" t="s">
        <v>24</v>
      </c>
      <c r="E23375" s="5">
        <v>0.59713854700000002</v>
      </c>
    </row>
    <row r="23376" spans="1:5" hidden="1">
      <c r="A23376" s="4" t="s">
        <v>5</v>
      </c>
      <c r="B23376" s="2">
        <v>2043</v>
      </c>
      <c r="C23376" s="1" t="s">
        <v>49</v>
      </c>
      <c r="D23376" s="1" t="s">
        <v>24</v>
      </c>
      <c r="E23376" s="5">
        <v>0.58133031499999999</v>
      </c>
    </row>
    <row r="23377" spans="1:5" hidden="1">
      <c r="A23377" s="4" t="s">
        <v>5</v>
      </c>
      <c r="B23377" s="2">
        <v>2044</v>
      </c>
      <c r="C23377" s="1" t="s">
        <v>49</v>
      </c>
      <c r="D23377" s="1" t="s">
        <v>24</v>
      </c>
      <c r="E23377" s="5">
        <v>0.56536099299999998</v>
      </c>
    </row>
    <row r="23378" spans="1:5" hidden="1">
      <c r="A23378" s="4" t="s">
        <v>5</v>
      </c>
      <c r="B23378" s="2">
        <v>2045</v>
      </c>
      <c r="C23378" s="1" t="s">
        <v>49</v>
      </c>
      <c r="D23378" s="1" t="s">
        <v>24</v>
      </c>
      <c r="E23378" s="5">
        <v>0.54917964799999996</v>
      </c>
    </row>
    <row r="23379" spans="1:5" hidden="1">
      <c r="A23379" s="4" t="s">
        <v>5</v>
      </c>
      <c r="B23379" s="2">
        <v>2046</v>
      </c>
      <c r="C23379" s="1" t="s">
        <v>49</v>
      </c>
      <c r="D23379" s="1" t="s">
        <v>24</v>
      </c>
      <c r="E23379" s="5">
        <v>0.53288792500000004</v>
      </c>
    </row>
    <row r="23380" spans="1:5" hidden="1">
      <c r="A23380" s="4" t="s">
        <v>5</v>
      </c>
      <c r="B23380" s="2">
        <v>2047</v>
      </c>
      <c r="C23380" s="1" t="s">
        <v>49</v>
      </c>
      <c r="D23380" s="1" t="s">
        <v>24</v>
      </c>
      <c r="E23380" s="5">
        <v>0.51643511200000003</v>
      </c>
    </row>
    <row r="23381" spans="1:5" hidden="1">
      <c r="A23381" s="4" t="s">
        <v>5</v>
      </c>
      <c r="B23381" s="2">
        <v>2048</v>
      </c>
      <c r="C23381" s="1" t="s">
        <v>49</v>
      </c>
      <c r="D23381" s="1" t="s">
        <v>24</v>
      </c>
      <c r="E23381" s="5">
        <v>0.49982120899999999</v>
      </c>
    </row>
    <row r="23382" spans="1:5" hidden="1">
      <c r="A23382" s="4" t="s">
        <v>5</v>
      </c>
      <c r="B23382" s="2">
        <v>2049</v>
      </c>
      <c r="C23382" s="1" t="s">
        <v>49</v>
      </c>
      <c r="D23382" s="1" t="s">
        <v>24</v>
      </c>
      <c r="E23382" s="5">
        <v>0.48299440100000002</v>
      </c>
    </row>
    <row r="23383" spans="1:5" hidden="1">
      <c r="A23383" s="4" t="s">
        <v>5</v>
      </c>
      <c r="B23383" s="2">
        <v>2050</v>
      </c>
      <c r="C23383" s="1" t="s">
        <v>49</v>
      </c>
      <c r="D23383" s="1" t="s">
        <v>24</v>
      </c>
      <c r="E23383" s="5">
        <v>0.466058097</v>
      </c>
    </row>
    <row r="23384" spans="1:5" hidden="1">
      <c r="A23384" s="4" t="s">
        <v>5</v>
      </c>
      <c r="B23384" s="2">
        <v>2051</v>
      </c>
      <c r="C23384" s="1" t="s">
        <v>49</v>
      </c>
      <c r="D23384" s="1" t="s">
        <v>24</v>
      </c>
      <c r="E23384" s="5">
        <v>0.45582731700000001</v>
      </c>
    </row>
    <row r="23385" spans="1:5" hidden="1">
      <c r="A23385" s="4" t="s">
        <v>5</v>
      </c>
      <c r="B23385" s="2">
        <v>2052</v>
      </c>
      <c r="C23385" s="1" t="s">
        <v>49</v>
      </c>
      <c r="D23385" s="1" t="s">
        <v>24</v>
      </c>
      <c r="E23385" s="5">
        <v>0.44549343899999999</v>
      </c>
    </row>
    <row r="23386" spans="1:5" hidden="1">
      <c r="A23386" s="4" t="s">
        <v>5</v>
      </c>
      <c r="B23386" s="2">
        <v>2053</v>
      </c>
      <c r="C23386" s="1" t="s">
        <v>49</v>
      </c>
      <c r="D23386" s="1" t="s">
        <v>24</v>
      </c>
      <c r="E23386" s="5">
        <v>0.43502273699999999</v>
      </c>
    </row>
    <row r="23387" spans="1:5" hidden="1">
      <c r="A23387" s="4" t="s">
        <v>5</v>
      </c>
      <c r="B23387" s="2">
        <v>2054</v>
      </c>
      <c r="C23387" s="1" t="s">
        <v>49</v>
      </c>
      <c r="D23387" s="1" t="s">
        <v>24</v>
      </c>
      <c r="E23387" s="5">
        <v>0.424482523</v>
      </c>
    </row>
    <row r="23388" spans="1:5" hidden="1">
      <c r="A23388" s="4" t="s">
        <v>5</v>
      </c>
      <c r="B23388" s="2">
        <v>2055</v>
      </c>
      <c r="C23388" s="1" t="s">
        <v>49</v>
      </c>
      <c r="D23388" s="1" t="s">
        <v>24</v>
      </c>
      <c r="E23388" s="5">
        <v>0.41383921200000001</v>
      </c>
    </row>
    <row r="23389" spans="1:5" hidden="1">
      <c r="A23389" s="4" t="s">
        <v>5</v>
      </c>
      <c r="B23389" s="2">
        <v>2056</v>
      </c>
      <c r="C23389" s="1" t="s">
        <v>49</v>
      </c>
      <c r="D23389" s="1" t="s">
        <v>24</v>
      </c>
      <c r="E23389" s="5">
        <v>0.40309280400000003</v>
      </c>
    </row>
    <row r="23390" spans="1:5" hidden="1">
      <c r="A23390" s="4" t="s">
        <v>5</v>
      </c>
      <c r="B23390" s="2">
        <v>2057</v>
      </c>
      <c r="C23390" s="1" t="s">
        <v>49</v>
      </c>
      <c r="D23390" s="1" t="s">
        <v>24</v>
      </c>
      <c r="E23390" s="5">
        <v>0.39220900600000003</v>
      </c>
    </row>
    <row r="23391" spans="1:5" hidden="1">
      <c r="A23391" s="4" t="s">
        <v>5</v>
      </c>
      <c r="B23391" s="2">
        <v>2058</v>
      </c>
      <c r="C23391" s="1" t="s">
        <v>49</v>
      </c>
      <c r="D23391" s="1" t="s">
        <v>24</v>
      </c>
      <c r="E23391" s="5">
        <v>0.38125626200000001</v>
      </c>
    </row>
    <row r="23392" spans="1:5" hidden="1">
      <c r="A23392" s="4" t="s">
        <v>5</v>
      </c>
      <c r="B23392" s="2">
        <v>2059</v>
      </c>
      <c r="C23392" s="1" t="s">
        <v>49</v>
      </c>
      <c r="D23392" s="1" t="s">
        <v>24</v>
      </c>
      <c r="E23392" s="5">
        <v>0.370200421</v>
      </c>
    </row>
    <row r="23393" spans="1:5" hidden="1">
      <c r="A23393" s="4" t="s">
        <v>5</v>
      </c>
      <c r="B23393" s="2">
        <v>2060</v>
      </c>
      <c r="C23393" s="1" t="s">
        <v>49</v>
      </c>
      <c r="D23393" s="1" t="s">
        <v>24</v>
      </c>
      <c r="E23393" s="5">
        <v>0.35904148299999999</v>
      </c>
    </row>
    <row r="23394" spans="1:5" hidden="1">
      <c r="A23394" s="4" t="s">
        <v>5</v>
      </c>
      <c r="B23394" s="2">
        <v>2061</v>
      </c>
      <c r="C23394" s="1" t="s">
        <v>49</v>
      </c>
      <c r="D23394" s="1" t="s">
        <v>24</v>
      </c>
      <c r="E23394" s="5">
        <v>0.352335711</v>
      </c>
    </row>
    <row r="23395" spans="1:5" hidden="1">
      <c r="A23395" s="4" t="s">
        <v>5</v>
      </c>
      <c r="B23395" s="2">
        <v>2062</v>
      </c>
      <c r="C23395" s="1" t="s">
        <v>49</v>
      </c>
      <c r="D23395" s="1" t="s">
        <v>24</v>
      </c>
      <c r="E23395" s="5">
        <v>0.345586167</v>
      </c>
    </row>
    <row r="23396" spans="1:5" hidden="1">
      <c r="A23396" s="4" t="s">
        <v>5</v>
      </c>
      <c r="B23396" s="2">
        <v>2063</v>
      </c>
      <c r="C23396" s="1" t="s">
        <v>49</v>
      </c>
      <c r="D23396" s="1" t="s">
        <v>24</v>
      </c>
      <c r="E23396" s="5">
        <v>0.33877062800000002</v>
      </c>
    </row>
    <row r="23397" spans="1:5" hidden="1">
      <c r="A23397" s="4" t="s">
        <v>5</v>
      </c>
      <c r="B23397" s="2">
        <v>2064</v>
      </c>
      <c r="C23397" s="1" t="s">
        <v>49</v>
      </c>
      <c r="D23397" s="1" t="s">
        <v>24</v>
      </c>
      <c r="E23397" s="5">
        <v>0.331889094</v>
      </c>
    </row>
    <row r="23398" spans="1:5" hidden="1">
      <c r="A23398" s="4" t="s">
        <v>5</v>
      </c>
      <c r="B23398" s="2">
        <v>2065</v>
      </c>
      <c r="C23398" s="1" t="s">
        <v>49</v>
      </c>
      <c r="D23398" s="1" t="s">
        <v>24</v>
      </c>
      <c r="E23398" s="5">
        <v>0.32491889000000002</v>
      </c>
    </row>
    <row r="23399" spans="1:5" hidden="1">
      <c r="A23399" s="4" t="s">
        <v>5</v>
      </c>
      <c r="B23399" s="2">
        <v>2066</v>
      </c>
      <c r="C23399" s="1" t="s">
        <v>49</v>
      </c>
      <c r="D23399" s="1" t="s">
        <v>24</v>
      </c>
      <c r="E23399" s="5">
        <v>0.31790527499999999</v>
      </c>
    </row>
    <row r="23400" spans="1:5" hidden="1">
      <c r="A23400" s="4" t="s">
        <v>5</v>
      </c>
      <c r="B23400" s="2">
        <v>2067</v>
      </c>
      <c r="C23400" s="1" t="s">
        <v>49</v>
      </c>
      <c r="D23400" s="1" t="s">
        <v>24</v>
      </c>
      <c r="E23400" s="5">
        <v>0.31082566499999997</v>
      </c>
    </row>
    <row r="23401" spans="1:5" hidden="1">
      <c r="A23401" s="4" t="s">
        <v>5</v>
      </c>
      <c r="B23401" s="2">
        <v>2068</v>
      </c>
      <c r="C23401" s="1" t="s">
        <v>49</v>
      </c>
      <c r="D23401" s="1" t="s">
        <v>24</v>
      </c>
      <c r="E23401" s="5">
        <v>0.303680059</v>
      </c>
    </row>
    <row r="23402" spans="1:5" hidden="1">
      <c r="A23402" s="4" t="s">
        <v>5</v>
      </c>
      <c r="B23402" s="2">
        <v>2069</v>
      </c>
      <c r="C23402" s="1" t="s">
        <v>49</v>
      </c>
      <c r="D23402" s="1" t="s">
        <v>24</v>
      </c>
      <c r="E23402" s="5">
        <v>0.29644542299999999</v>
      </c>
    </row>
    <row r="23403" spans="1:5" hidden="1">
      <c r="A23403" s="4" t="s">
        <v>5</v>
      </c>
      <c r="B23403" s="2">
        <v>2070</v>
      </c>
      <c r="C23403" s="1" t="s">
        <v>49</v>
      </c>
      <c r="D23403" s="1" t="s">
        <v>24</v>
      </c>
      <c r="E23403" s="5">
        <v>0.28916773699999998</v>
      </c>
    </row>
    <row r="23404" spans="1:5" hidden="1">
      <c r="A23404" s="4" t="s">
        <v>5</v>
      </c>
      <c r="B23404" s="2">
        <v>2071</v>
      </c>
      <c r="C23404" s="1" t="s">
        <v>49</v>
      </c>
      <c r="D23404" s="1" t="s">
        <v>24</v>
      </c>
      <c r="E23404" s="5">
        <v>0.28487905000000002</v>
      </c>
    </row>
    <row r="23405" spans="1:5" hidden="1">
      <c r="A23405" s="4" t="s">
        <v>5</v>
      </c>
      <c r="B23405" s="2">
        <v>2072</v>
      </c>
      <c r="C23405" s="1" t="s">
        <v>49</v>
      </c>
      <c r="D23405" s="1" t="s">
        <v>24</v>
      </c>
      <c r="E23405" s="5">
        <v>0.28054815999999999</v>
      </c>
    </row>
    <row r="23406" spans="1:5" hidden="1">
      <c r="A23406" s="4" t="s">
        <v>5</v>
      </c>
      <c r="B23406" s="2">
        <v>2073</v>
      </c>
      <c r="C23406" s="1" t="s">
        <v>49</v>
      </c>
      <c r="D23406" s="1" t="s">
        <v>24</v>
      </c>
      <c r="E23406" s="5">
        <v>0.27616010400000002</v>
      </c>
    </row>
    <row r="23407" spans="1:5" hidden="1">
      <c r="A23407" s="4" t="s">
        <v>5</v>
      </c>
      <c r="B23407" s="2">
        <v>2074</v>
      </c>
      <c r="C23407" s="1" t="s">
        <v>49</v>
      </c>
      <c r="D23407" s="1" t="s">
        <v>24</v>
      </c>
      <c r="E23407" s="5">
        <v>0.27174474999999998</v>
      </c>
    </row>
    <row r="23408" spans="1:5" hidden="1">
      <c r="A23408" s="4" t="s">
        <v>5</v>
      </c>
      <c r="B23408" s="2">
        <v>2075</v>
      </c>
      <c r="C23408" s="1" t="s">
        <v>49</v>
      </c>
      <c r="D23408" s="1" t="s">
        <v>24</v>
      </c>
      <c r="E23408" s="5">
        <v>0.26728719200000001</v>
      </c>
    </row>
    <row r="23409" spans="1:5" hidden="1">
      <c r="A23409" s="4" t="s">
        <v>5</v>
      </c>
      <c r="B23409" s="2">
        <v>2076</v>
      </c>
      <c r="C23409" s="1" t="s">
        <v>49</v>
      </c>
      <c r="D23409" s="1" t="s">
        <v>24</v>
      </c>
      <c r="E23409" s="5">
        <v>0.26278743100000002</v>
      </c>
    </row>
    <row r="23410" spans="1:5" hidden="1">
      <c r="A23410" s="4" t="s">
        <v>5</v>
      </c>
      <c r="B23410" s="2">
        <v>2077</v>
      </c>
      <c r="C23410" s="1" t="s">
        <v>49</v>
      </c>
      <c r="D23410" s="1" t="s">
        <v>24</v>
      </c>
      <c r="E23410" s="5">
        <v>0.25823027399999998</v>
      </c>
    </row>
    <row r="23411" spans="1:5" hidden="1">
      <c r="A23411" s="4" t="s">
        <v>5</v>
      </c>
      <c r="B23411" s="2">
        <v>2078</v>
      </c>
      <c r="C23411" s="1" t="s">
        <v>49</v>
      </c>
      <c r="D23411" s="1" t="s">
        <v>24</v>
      </c>
      <c r="E23411" s="5">
        <v>0.25364604800000001</v>
      </c>
    </row>
    <row r="23412" spans="1:5" hidden="1">
      <c r="A23412" s="4" t="s">
        <v>5</v>
      </c>
      <c r="B23412" s="2">
        <v>2079</v>
      </c>
      <c r="C23412" s="1" t="s">
        <v>49</v>
      </c>
      <c r="D23412" s="1" t="s">
        <v>24</v>
      </c>
      <c r="E23412" s="5">
        <v>0.24901962</v>
      </c>
    </row>
    <row r="23413" spans="1:5" hidden="1">
      <c r="A23413" s="4" t="s">
        <v>5</v>
      </c>
      <c r="B23413" s="2">
        <v>2080</v>
      </c>
      <c r="C23413" s="1" t="s">
        <v>49</v>
      </c>
      <c r="D23413" s="1" t="s">
        <v>24</v>
      </c>
      <c r="E23413" s="5">
        <v>0.24435098899999999</v>
      </c>
    </row>
    <row r="23414" spans="1:5" hidden="1">
      <c r="A23414" s="4" t="s">
        <v>5</v>
      </c>
      <c r="B23414" s="2">
        <v>2081</v>
      </c>
      <c r="C23414" s="1" t="s">
        <v>49</v>
      </c>
      <c r="D23414" s="1" t="s">
        <v>24</v>
      </c>
      <c r="E23414" s="5">
        <v>0.23522412500000001</v>
      </c>
    </row>
    <row r="23415" spans="1:5" hidden="1">
      <c r="A23415" s="4" t="s">
        <v>5</v>
      </c>
      <c r="B23415" s="2">
        <v>2082</v>
      </c>
      <c r="C23415" s="1" t="s">
        <v>49</v>
      </c>
      <c r="D23415" s="1" t="s">
        <v>24</v>
      </c>
      <c r="E23415" s="5">
        <v>0.22604950700000001</v>
      </c>
    </row>
    <row r="23416" spans="1:5" hidden="1">
      <c r="A23416" s="4" t="s">
        <v>5</v>
      </c>
      <c r="B23416" s="2">
        <v>2083</v>
      </c>
      <c r="C23416" s="1" t="s">
        <v>49</v>
      </c>
      <c r="D23416" s="1" t="s">
        <v>24</v>
      </c>
      <c r="E23416" s="5">
        <v>0.21679978799999999</v>
      </c>
    </row>
    <row r="23417" spans="1:5" hidden="1">
      <c r="A23417" s="4" t="s">
        <v>5</v>
      </c>
      <c r="B23417" s="2">
        <v>2084</v>
      </c>
      <c r="C23417" s="1" t="s">
        <v>49</v>
      </c>
      <c r="D23417" s="1" t="s">
        <v>24</v>
      </c>
      <c r="E23417" s="5">
        <v>0.20747497000000001</v>
      </c>
    </row>
    <row r="23418" spans="1:5" hidden="1">
      <c r="A23418" s="4" t="s">
        <v>5</v>
      </c>
      <c r="B23418" s="2">
        <v>2085</v>
      </c>
      <c r="C23418" s="1" t="s">
        <v>49</v>
      </c>
      <c r="D23418" s="1" t="s">
        <v>24</v>
      </c>
      <c r="E23418" s="5">
        <v>0.19804719200000001</v>
      </c>
    </row>
    <row r="23419" spans="1:5" hidden="1">
      <c r="A23419" s="4" t="s">
        <v>5</v>
      </c>
      <c r="B23419" s="2">
        <v>2086</v>
      </c>
      <c r="C23419" s="1" t="s">
        <v>49</v>
      </c>
      <c r="D23419" s="1" t="s">
        <v>24</v>
      </c>
      <c r="E23419" s="5">
        <v>0.18857207100000001</v>
      </c>
    </row>
    <row r="23420" spans="1:5" hidden="1">
      <c r="A23420" s="4" t="s">
        <v>5</v>
      </c>
      <c r="B23420" s="2">
        <v>2087</v>
      </c>
      <c r="C23420" s="1" t="s">
        <v>49</v>
      </c>
      <c r="D23420" s="1" t="s">
        <v>24</v>
      </c>
      <c r="E23420" s="5">
        <v>0.17902185000000001</v>
      </c>
    </row>
    <row r="23421" spans="1:5" hidden="1">
      <c r="A23421" s="4" t="s">
        <v>5</v>
      </c>
      <c r="B23421" s="2">
        <v>2088</v>
      </c>
      <c r="C23421" s="1" t="s">
        <v>49</v>
      </c>
      <c r="D23421" s="1" t="s">
        <v>24</v>
      </c>
      <c r="E23421" s="5">
        <v>0.16939652899999999</v>
      </c>
    </row>
    <row r="23422" spans="1:5" hidden="1">
      <c r="A23422" s="4" t="s">
        <v>5</v>
      </c>
      <c r="B23422" s="2">
        <v>2089</v>
      </c>
      <c r="C23422" s="1" t="s">
        <v>49</v>
      </c>
      <c r="D23422" s="1" t="s">
        <v>24</v>
      </c>
      <c r="E23422" s="5">
        <v>0.15966783700000001</v>
      </c>
    </row>
    <row r="23423" spans="1:5" hidden="1">
      <c r="A23423" s="4" t="s">
        <v>5</v>
      </c>
      <c r="B23423" s="2">
        <v>2090</v>
      </c>
      <c r="C23423" s="1" t="s">
        <v>49</v>
      </c>
      <c r="D23423" s="1" t="s">
        <v>24</v>
      </c>
      <c r="E23423" s="5">
        <v>0.149892213</v>
      </c>
    </row>
    <row r="23424" spans="1:5" hidden="1">
      <c r="A23424" s="4" t="s">
        <v>5</v>
      </c>
      <c r="B23424" s="2">
        <v>2091</v>
      </c>
      <c r="C23424" s="1" t="s">
        <v>49</v>
      </c>
      <c r="D23424" s="1" t="s">
        <v>24</v>
      </c>
      <c r="E23424" s="5">
        <v>0.15043567599999999</v>
      </c>
    </row>
    <row r="23425" spans="1:5" hidden="1">
      <c r="A23425" s="4" t="s">
        <v>5</v>
      </c>
      <c r="B23425" s="2">
        <v>2092</v>
      </c>
      <c r="C23425" s="1" t="s">
        <v>49</v>
      </c>
      <c r="D23425" s="1" t="s">
        <v>24</v>
      </c>
      <c r="E23425" s="5">
        <v>0.15097913900000001</v>
      </c>
    </row>
    <row r="23426" spans="1:5" hidden="1">
      <c r="A23426" s="4" t="s">
        <v>5</v>
      </c>
      <c r="B23426" s="2">
        <v>2093</v>
      </c>
      <c r="C23426" s="1" t="s">
        <v>49</v>
      </c>
      <c r="D23426" s="1" t="s">
        <v>24</v>
      </c>
      <c r="E23426" s="5">
        <v>0.15152260200000001</v>
      </c>
    </row>
    <row r="23427" spans="1:5" hidden="1">
      <c r="A23427" s="4" t="s">
        <v>5</v>
      </c>
      <c r="B23427" s="2">
        <v>2094</v>
      </c>
      <c r="C23427" s="1" t="s">
        <v>49</v>
      </c>
      <c r="D23427" s="1" t="s">
        <v>24</v>
      </c>
      <c r="E23427" s="5">
        <v>0.152066065</v>
      </c>
    </row>
    <row r="23428" spans="1:5" hidden="1">
      <c r="A23428" s="4" t="s">
        <v>5</v>
      </c>
      <c r="B23428" s="2">
        <v>2095</v>
      </c>
      <c r="C23428" s="1" t="s">
        <v>49</v>
      </c>
      <c r="D23428" s="1" t="s">
        <v>24</v>
      </c>
      <c r="E23428" s="5">
        <v>0.15260952799999999</v>
      </c>
    </row>
    <row r="23429" spans="1:5" hidden="1">
      <c r="A23429" s="4" t="s">
        <v>5</v>
      </c>
      <c r="B23429" s="2">
        <v>2096</v>
      </c>
      <c r="C23429" s="1" t="s">
        <v>49</v>
      </c>
      <c r="D23429" s="1" t="s">
        <v>24</v>
      </c>
      <c r="E23429" s="5">
        <v>0.15315299199999999</v>
      </c>
    </row>
    <row r="23430" spans="1:5" hidden="1">
      <c r="A23430" s="4" t="s">
        <v>5</v>
      </c>
      <c r="B23430" s="2">
        <v>2097</v>
      </c>
      <c r="C23430" s="1" t="s">
        <v>49</v>
      </c>
      <c r="D23430" s="1" t="s">
        <v>24</v>
      </c>
      <c r="E23430" s="5">
        <v>0.15369645500000001</v>
      </c>
    </row>
    <row r="23431" spans="1:5" hidden="1">
      <c r="A23431" s="4" t="s">
        <v>5</v>
      </c>
      <c r="B23431" s="2">
        <v>2098</v>
      </c>
      <c r="C23431" s="1" t="s">
        <v>49</v>
      </c>
      <c r="D23431" s="1" t="s">
        <v>24</v>
      </c>
      <c r="E23431" s="5">
        <v>0.154239918</v>
      </c>
    </row>
    <row r="23432" spans="1:5" hidden="1">
      <c r="A23432" s="4" t="s">
        <v>5</v>
      </c>
      <c r="B23432" s="2">
        <v>2099</v>
      </c>
      <c r="C23432" s="1" t="s">
        <v>49</v>
      </c>
      <c r="D23432" s="1" t="s">
        <v>24</v>
      </c>
      <c r="E23432" s="5">
        <v>0.154783381</v>
      </c>
    </row>
    <row r="23433" spans="1:5" hidden="1">
      <c r="A23433" s="4" t="s">
        <v>5</v>
      </c>
      <c r="B23433" s="2">
        <v>2100</v>
      </c>
      <c r="C23433" s="1" t="s">
        <v>49</v>
      </c>
      <c r="D23433" s="1" t="s">
        <v>24</v>
      </c>
      <c r="E23433" s="5">
        <v>0.15532684399999999</v>
      </c>
    </row>
    <row r="23434" spans="1:5" hidden="1">
      <c r="A23434" s="4" t="s">
        <v>7</v>
      </c>
      <c r="B23434" s="2">
        <v>2000</v>
      </c>
      <c r="C23434" s="1" t="s">
        <v>49</v>
      </c>
      <c r="D23434" s="1" t="s">
        <v>24</v>
      </c>
      <c r="E23434" s="5">
        <v>2.8350913470000001</v>
      </c>
    </row>
    <row r="23435" spans="1:5" hidden="1">
      <c r="A23435" s="4" t="s">
        <v>7</v>
      </c>
      <c r="B23435" s="2">
        <v>2001</v>
      </c>
      <c r="C23435" s="1" t="s">
        <v>49</v>
      </c>
      <c r="D23435" s="1" t="s">
        <v>24</v>
      </c>
      <c r="E23435" s="5">
        <v>2.2416689000000001</v>
      </c>
    </row>
    <row r="23436" spans="1:5" hidden="1">
      <c r="A23436" s="4" t="s">
        <v>7</v>
      </c>
      <c r="B23436" s="2">
        <v>2002</v>
      </c>
      <c r="C23436" s="1" t="s">
        <v>49</v>
      </c>
      <c r="D23436" s="1" t="s">
        <v>24</v>
      </c>
      <c r="E23436" s="5">
        <v>2.5826100479999998</v>
      </c>
    </row>
    <row r="23437" spans="1:5" hidden="1">
      <c r="A23437" s="4" t="s">
        <v>7</v>
      </c>
      <c r="B23437" s="2">
        <v>2003</v>
      </c>
      <c r="C23437" s="1" t="s">
        <v>49</v>
      </c>
      <c r="D23437" s="1" t="s">
        <v>24</v>
      </c>
      <c r="E23437" s="5">
        <v>2.11184986</v>
      </c>
    </row>
    <row r="23438" spans="1:5" hidden="1">
      <c r="A23438" s="4" t="s">
        <v>7</v>
      </c>
      <c r="B23438" s="2">
        <v>2004</v>
      </c>
      <c r="C23438" s="1" t="s">
        <v>49</v>
      </c>
      <c r="D23438" s="1" t="s">
        <v>24</v>
      </c>
      <c r="E23438" s="5">
        <v>1.8714636760000001</v>
      </c>
    </row>
    <row r="23439" spans="1:5" hidden="1">
      <c r="A23439" s="4" t="s">
        <v>7</v>
      </c>
      <c r="B23439" s="2">
        <v>2005</v>
      </c>
      <c r="C23439" s="1" t="s">
        <v>49</v>
      </c>
      <c r="D23439" s="1" t="s">
        <v>24</v>
      </c>
      <c r="E23439" s="5">
        <v>1.542022432</v>
      </c>
    </row>
    <row r="23440" spans="1:5" hidden="1">
      <c r="A23440" s="4" t="s">
        <v>7</v>
      </c>
      <c r="B23440" s="2">
        <v>2006</v>
      </c>
      <c r="C23440" s="1" t="s">
        <v>49</v>
      </c>
      <c r="D23440" s="1" t="s">
        <v>24</v>
      </c>
      <c r="E23440" s="5">
        <v>1.7100356160000001</v>
      </c>
    </row>
    <row r="23441" spans="1:5" hidden="1">
      <c r="A23441" s="4" t="s">
        <v>7</v>
      </c>
      <c r="B23441" s="2">
        <v>2007</v>
      </c>
      <c r="C23441" s="1" t="s">
        <v>49</v>
      </c>
      <c r="D23441" s="1" t="s">
        <v>24</v>
      </c>
      <c r="E23441" s="5">
        <v>1.974875379</v>
      </c>
    </row>
    <row r="23442" spans="1:5" hidden="1">
      <c r="A23442" s="4" t="s">
        <v>7</v>
      </c>
      <c r="B23442" s="2">
        <v>2008</v>
      </c>
      <c r="C23442" s="1" t="s">
        <v>49</v>
      </c>
      <c r="D23442" s="1" t="s">
        <v>24</v>
      </c>
      <c r="E23442" s="5">
        <v>1.5490359229999999</v>
      </c>
    </row>
    <row r="23443" spans="1:5" hidden="1">
      <c r="A23443" s="4" t="s">
        <v>7</v>
      </c>
      <c r="B23443" s="2">
        <v>2009</v>
      </c>
      <c r="C23443" s="1" t="s">
        <v>49</v>
      </c>
      <c r="D23443" s="1" t="s">
        <v>24</v>
      </c>
      <c r="E23443" s="5">
        <v>1.0430637439999999</v>
      </c>
    </row>
    <row r="23444" spans="1:5" hidden="1">
      <c r="A23444" s="4" t="s">
        <v>7</v>
      </c>
      <c r="B23444" s="2">
        <v>2010</v>
      </c>
      <c r="C23444" s="1" t="s">
        <v>49</v>
      </c>
      <c r="D23444" s="1" t="s">
        <v>24</v>
      </c>
      <c r="E23444" s="5">
        <v>1.056217339</v>
      </c>
    </row>
    <row r="23445" spans="1:5" hidden="1">
      <c r="A23445" s="4" t="s">
        <v>7</v>
      </c>
      <c r="B23445" s="2">
        <v>2011</v>
      </c>
      <c r="C23445" s="1" t="s">
        <v>49</v>
      </c>
      <c r="D23445" s="1" t="s">
        <v>24</v>
      </c>
      <c r="E23445" s="5">
        <v>1.0415683490000001</v>
      </c>
    </row>
    <row r="23446" spans="1:5" hidden="1">
      <c r="A23446" s="4" t="s">
        <v>7</v>
      </c>
      <c r="B23446" s="2">
        <v>2012</v>
      </c>
      <c r="C23446" s="1" t="s">
        <v>49</v>
      </c>
      <c r="D23446" s="1" t="s">
        <v>24</v>
      </c>
      <c r="E23446" s="5">
        <v>1.0235178149999999</v>
      </c>
    </row>
    <row r="23447" spans="1:5" hidden="1">
      <c r="A23447" s="4" t="s">
        <v>7</v>
      </c>
      <c r="B23447" s="2">
        <v>2013</v>
      </c>
      <c r="C23447" s="1" t="s">
        <v>49</v>
      </c>
      <c r="D23447" s="1" t="s">
        <v>24</v>
      </c>
      <c r="E23447" s="5">
        <v>1.0034578080000001</v>
      </c>
    </row>
    <row r="23448" spans="1:5" hidden="1">
      <c r="A23448" s="4" t="s">
        <v>7</v>
      </c>
      <c r="B23448" s="2">
        <v>2014</v>
      </c>
      <c r="C23448" s="1" t="s">
        <v>49</v>
      </c>
      <c r="D23448" s="1" t="s">
        <v>24</v>
      </c>
      <c r="E23448" s="5">
        <v>1.0355651990000001</v>
      </c>
    </row>
    <row r="23449" spans="1:5" hidden="1">
      <c r="A23449" s="4" t="s">
        <v>7</v>
      </c>
      <c r="B23449" s="2">
        <v>2015</v>
      </c>
      <c r="C23449" s="1" t="s">
        <v>49</v>
      </c>
      <c r="D23449" s="1" t="s">
        <v>24</v>
      </c>
      <c r="E23449" s="5">
        <v>0.933935611</v>
      </c>
    </row>
    <row r="23450" spans="1:5" hidden="1">
      <c r="A23450" s="4" t="s">
        <v>7</v>
      </c>
      <c r="B23450" s="2">
        <v>2016</v>
      </c>
      <c r="C23450" s="1" t="s">
        <v>49</v>
      </c>
      <c r="D23450" s="1" t="s">
        <v>24</v>
      </c>
      <c r="E23450" s="5">
        <v>0.97994511399999995</v>
      </c>
    </row>
    <row r="23451" spans="1:5" hidden="1">
      <c r="A23451" s="4" t="s">
        <v>7</v>
      </c>
      <c r="B23451" s="2">
        <v>2017</v>
      </c>
      <c r="C23451" s="1" t="s">
        <v>49</v>
      </c>
      <c r="D23451" s="1" t="s">
        <v>24</v>
      </c>
      <c r="E23451" s="5">
        <v>0.99698029899999996</v>
      </c>
    </row>
    <row r="23452" spans="1:5" hidden="1">
      <c r="A23452" s="4" t="s">
        <v>7</v>
      </c>
      <c r="B23452" s="2">
        <v>2018</v>
      </c>
      <c r="C23452" s="1" t="s">
        <v>49</v>
      </c>
      <c r="D23452" s="1" t="s">
        <v>24</v>
      </c>
      <c r="E23452" s="5">
        <v>0.99676359000000003</v>
      </c>
    </row>
    <row r="23453" spans="1:5" hidden="1">
      <c r="A23453" s="4" t="s">
        <v>7</v>
      </c>
      <c r="B23453" s="2">
        <v>2019</v>
      </c>
      <c r="C23453" s="1" t="s">
        <v>49</v>
      </c>
      <c r="D23453" s="1" t="s">
        <v>24</v>
      </c>
      <c r="E23453" s="5">
        <v>1.0625767189999999</v>
      </c>
    </row>
    <row r="23454" spans="1:5" hidden="1">
      <c r="A23454" s="4" t="s">
        <v>7</v>
      </c>
      <c r="B23454" s="2">
        <v>2020</v>
      </c>
      <c r="C23454" s="1" t="s">
        <v>49</v>
      </c>
      <c r="D23454" s="1" t="s">
        <v>24</v>
      </c>
      <c r="E23454" s="5">
        <v>1.1065501040000001</v>
      </c>
    </row>
    <row r="23455" spans="1:5" hidden="1">
      <c r="A23455" s="4" t="s">
        <v>7</v>
      </c>
      <c r="B23455" s="2">
        <v>2021</v>
      </c>
      <c r="C23455" s="1" t="s">
        <v>49</v>
      </c>
      <c r="D23455" s="1" t="s">
        <v>24</v>
      </c>
      <c r="E23455" s="5">
        <v>1.1605880850000001</v>
      </c>
    </row>
    <row r="23456" spans="1:5" hidden="1">
      <c r="A23456" s="4" t="s">
        <v>7</v>
      </c>
      <c r="B23456" s="2">
        <v>2022</v>
      </c>
      <c r="C23456" s="1" t="s">
        <v>49</v>
      </c>
      <c r="D23456" s="1" t="s">
        <v>24</v>
      </c>
      <c r="E23456" s="5">
        <v>1.1671453949999999</v>
      </c>
    </row>
    <row r="23457" spans="1:5" hidden="1">
      <c r="A23457" s="4" t="s">
        <v>7</v>
      </c>
      <c r="B23457" s="2">
        <v>2023</v>
      </c>
      <c r="C23457" s="1" t="s">
        <v>49</v>
      </c>
      <c r="D23457" s="1" t="s">
        <v>24</v>
      </c>
      <c r="E23457" s="5">
        <v>1.1671453949999999</v>
      </c>
    </row>
    <row r="23458" spans="1:5" hidden="1">
      <c r="A23458" s="4" t="s">
        <v>7</v>
      </c>
      <c r="B23458" s="2">
        <v>2024</v>
      </c>
      <c r="C23458" s="1" t="s">
        <v>49</v>
      </c>
      <c r="D23458" s="1" t="s">
        <v>24</v>
      </c>
      <c r="E23458" s="5">
        <v>1.1671453949999999</v>
      </c>
    </row>
    <row r="23459" spans="1:5" hidden="1">
      <c r="A23459" s="4" t="s">
        <v>7</v>
      </c>
      <c r="B23459" s="2">
        <v>2025</v>
      </c>
      <c r="C23459" s="1" t="s">
        <v>49</v>
      </c>
      <c r="D23459" s="1" t="s">
        <v>24</v>
      </c>
      <c r="E23459" s="5">
        <v>1.1671453949999999</v>
      </c>
    </row>
    <row r="23460" spans="1:5" hidden="1">
      <c r="A23460" s="4" t="s">
        <v>7</v>
      </c>
      <c r="B23460" s="2">
        <v>2026</v>
      </c>
      <c r="C23460" s="1" t="s">
        <v>49</v>
      </c>
      <c r="D23460" s="1" t="s">
        <v>24</v>
      </c>
      <c r="E23460" s="5">
        <v>1.1382944615999999</v>
      </c>
    </row>
    <row r="23461" spans="1:5" hidden="1">
      <c r="A23461" s="4" t="s">
        <v>7</v>
      </c>
      <c r="B23461" s="2">
        <v>2027</v>
      </c>
      <c r="C23461" s="1" t="s">
        <v>49</v>
      </c>
      <c r="D23461" s="1" t="s">
        <v>24</v>
      </c>
      <c r="E23461" s="5">
        <v>1.0946359645999999</v>
      </c>
    </row>
    <row r="23462" spans="1:5" hidden="1">
      <c r="A23462" s="4" t="s">
        <v>7</v>
      </c>
      <c r="B23462" s="2">
        <v>2028</v>
      </c>
      <c r="C23462" s="1" t="s">
        <v>49</v>
      </c>
      <c r="D23462" s="1" t="s">
        <v>24</v>
      </c>
      <c r="E23462" s="5">
        <v>1.0359339282</v>
      </c>
    </row>
    <row r="23463" spans="1:5" hidden="1">
      <c r="A23463" s="4" t="s">
        <v>7</v>
      </c>
      <c r="B23463" s="2">
        <v>2029</v>
      </c>
      <c r="C23463" s="1" t="s">
        <v>49</v>
      </c>
      <c r="D23463" s="1" t="s">
        <v>24</v>
      </c>
      <c r="E23463" s="5">
        <v>0.96185979259999987</v>
      </c>
    </row>
    <row r="23464" spans="1:5" hidden="1">
      <c r="A23464" s="4" t="s">
        <v>7</v>
      </c>
      <c r="B23464" s="2">
        <v>2030</v>
      </c>
      <c r="C23464" s="1" t="s">
        <v>49</v>
      </c>
      <c r="D23464" s="1" t="s">
        <v>24</v>
      </c>
      <c r="E23464" s="5">
        <v>0.87233906500000002</v>
      </c>
    </row>
    <row r="23465" spans="1:5" hidden="1">
      <c r="A23465" s="4" t="s">
        <v>7</v>
      </c>
      <c r="B23465" s="2">
        <v>2031</v>
      </c>
      <c r="C23465" s="1" t="s">
        <v>49</v>
      </c>
      <c r="D23465" s="1" t="s">
        <v>24</v>
      </c>
      <c r="E23465" s="5">
        <v>0.84908595099999995</v>
      </c>
    </row>
    <row r="23466" spans="1:5" hidden="1">
      <c r="A23466" s="4" t="s">
        <v>7</v>
      </c>
      <c r="B23466" s="2">
        <v>2032</v>
      </c>
      <c r="C23466" s="1" t="s">
        <v>49</v>
      </c>
      <c r="D23466" s="1" t="s">
        <v>24</v>
      </c>
      <c r="E23466" s="5">
        <v>0.82558104600000004</v>
      </c>
    </row>
    <row r="23467" spans="1:5" hidden="1">
      <c r="A23467" s="4" t="s">
        <v>7</v>
      </c>
      <c r="B23467" s="2">
        <v>2033</v>
      </c>
      <c r="C23467" s="1" t="s">
        <v>49</v>
      </c>
      <c r="D23467" s="1" t="s">
        <v>24</v>
      </c>
      <c r="E23467" s="5">
        <v>0.80174887900000003</v>
      </c>
    </row>
    <row r="23468" spans="1:5" hidden="1">
      <c r="A23468" s="4" t="s">
        <v>7</v>
      </c>
      <c r="B23468" s="2">
        <v>2034</v>
      </c>
      <c r="C23468" s="1" t="s">
        <v>49</v>
      </c>
      <c r="D23468" s="1" t="s">
        <v>24</v>
      </c>
      <c r="E23468" s="5">
        <v>0.77774004799999996</v>
      </c>
    </row>
    <row r="23469" spans="1:5" hidden="1">
      <c r="A23469" s="4" t="s">
        <v>7</v>
      </c>
      <c r="B23469" s="2">
        <v>2035</v>
      </c>
      <c r="C23469" s="1" t="s">
        <v>49</v>
      </c>
      <c r="D23469" s="1" t="s">
        <v>24</v>
      </c>
      <c r="E23469" s="5">
        <v>0.75347942599999995</v>
      </c>
    </row>
    <row r="23470" spans="1:5" hidden="1">
      <c r="A23470" s="4" t="s">
        <v>7</v>
      </c>
      <c r="B23470" s="2">
        <v>2036</v>
      </c>
      <c r="C23470" s="1" t="s">
        <v>49</v>
      </c>
      <c r="D23470" s="1" t="s">
        <v>24</v>
      </c>
      <c r="E23470" s="5">
        <v>0.72896701399999997</v>
      </c>
    </row>
    <row r="23471" spans="1:5" hidden="1">
      <c r="A23471" s="4" t="s">
        <v>7</v>
      </c>
      <c r="B23471" s="2">
        <v>2037</v>
      </c>
      <c r="C23471" s="1" t="s">
        <v>49</v>
      </c>
      <c r="D23471" s="1" t="s">
        <v>24</v>
      </c>
      <c r="E23471" s="5">
        <v>0.70412595899999997</v>
      </c>
    </row>
    <row r="23472" spans="1:5" hidden="1">
      <c r="A23472" s="4" t="s">
        <v>7</v>
      </c>
      <c r="B23472" s="2">
        <v>2038</v>
      </c>
      <c r="C23472" s="1" t="s">
        <v>49</v>
      </c>
      <c r="D23472" s="1" t="s">
        <v>24</v>
      </c>
      <c r="E23472" s="5">
        <v>0.67910962100000005</v>
      </c>
    </row>
    <row r="23473" spans="1:5" hidden="1">
      <c r="A23473" s="4" t="s">
        <v>7</v>
      </c>
      <c r="B23473" s="2">
        <v>2039</v>
      </c>
      <c r="C23473" s="1" t="s">
        <v>49</v>
      </c>
      <c r="D23473" s="1" t="s">
        <v>24</v>
      </c>
      <c r="E23473" s="5">
        <v>0.653841491</v>
      </c>
    </row>
    <row r="23474" spans="1:5" hidden="1">
      <c r="A23474" s="4" t="s">
        <v>7</v>
      </c>
      <c r="B23474" s="2">
        <v>2040</v>
      </c>
      <c r="C23474" s="1" t="s">
        <v>49</v>
      </c>
      <c r="D23474" s="1" t="s">
        <v>24</v>
      </c>
      <c r="E23474" s="5">
        <v>0.62832157099999997</v>
      </c>
    </row>
    <row r="23475" spans="1:5" hidden="1">
      <c r="A23475" s="4" t="s">
        <v>7</v>
      </c>
      <c r="B23475" s="2">
        <v>2041</v>
      </c>
      <c r="C23475" s="1" t="s">
        <v>49</v>
      </c>
      <c r="D23475" s="1" t="s">
        <v>24</v>
      </c>
      <c r="E23475" s="5">
        <v>0.61278568899999997</v>
      </c>
    </row>
    <row r="23476" spans="1:5" hidden="1">
      <c r="A23476" s="4" t="s">
        <v>7</v>
      </c>
      <c r="B23476" s="2">
        <v>2042</v>
      </c>
      <c r="C23476" s="1" t="s">
        <v>49</v>
      </c>
      <c r="D23476" s="1" t="s">
        <v>24</v>
      </c>
      <c r="E23476" s="5">
        <v>0.59713854700000002</v>
      </c>
    </row>
    <row r="23477" spans="1:5" hidden="1">
      <c r="A23477" s="4" t="s">
        <v>7</v>
      </c>
      <c r="B23477" s="2">
        <v>2043</v>
      </c>
      <c r="C23477" s="1" t="s">
        <v>49</v>
      </c>
      <c r="D23477" s="1" t="s">
        <v>24</v>
      </c>
      <c r="E23477" s="5">
        <v>0.58133031499999999</v>
      </c>
    </row>
    <row r="23478" spans="1:5" hidden="1">
      <c r="A23478" s="4" t="s">
        <v>7</v>
      </c>
      <c r="B23478" s="2">
        <v>2044</v>
      </c>
      <c r="C23478" s="1" t="s">
        <v>49</v>
      </c>
      <c r="D23478" s="1" t="s">
        <v>24</v>
      </c>
      <c r="E23478" s="5">
        <v>0.56536099299999998</v>
      </c>
    </row>
    <row r="23479" spans="1:5" hidden="1">
      <c r="A23479" s="4" t="s">
        <v>7</v>
      </c>
      <c r="B23479" s="2">
        <v>2045</v>
      </c>
      <c r="C23479" s="1" t="s">
        <v>49</v>
      </c>
      <c r="D23479" s="1" t="s">
        <v>24</v>
      </c>
      <c r="E23479" s="5">
        <v>0.54917964799999996</v>
      </c>
    </row>
    <row r="23480" spans="1:5" hidden="1">
      <c r="A23480" s="4" t="s">
        <v>7</v>
      </c>
      <c r="B23480" s="2">
        <v>2046</v>
      </c>
      <c r="C23480" s="1" t="s">
        <v>49</v>
      </c>
      <c r="D23480" s="1" t="s">
        <v>24</v>
      </c>
      <c r="E23480" s="5">
        <v>0.53288792500000004</v>
      </c>
    </row>
    <row r="23481" spans="1:5" hidden="1">
      <c r="A23481" s="4" t="s">
        <v>7</v>
      </c>
      <c r="B23481" s="2">
        <v>2047</v>
      </c>
      <c r="C23481" s="1" t="s">
        <v>49</v>
      </c>
      <c r="D23481" s="1" t="s">
        <v>24</v>
      </c>
      <c r="E23481" s="5">
        <v>0.51643511200000003</v>
      </c>
    </row>
    <row r="23482" spans="1:5" hidden="1">
      <c r="A23482" s="4" t="s">
        <v>7</v>
      </c>
      <c r="B23482" s="2">
        <v>2048</v>
      </c>
      <c r="C23482" s="1" t="s">
        <v>49</v>
      </c>
      <c r="D23482" s="1" t="s">
        <v>24</v>
      </c>
      <c r="E23482" s="5">
        <v>0.49982120899999999</v>
      </c>
    </row>
    <row r="23483" spans="1:5" hidden="1">
      <c r="A23483" s="4" t="s">
        <v>7</v>
      </c>
      <c r="B23483" s="2">
        <v>2049</v>
      </c>
      <c r="C23483" s="1" t="s">
        <v>49</v>
      </c>
      <c r="D23483" s="1" t="s">
        <v>24</v>
      </c>
      <c r="E23483" s="5">
        <v>0.48299440100000002</v>
      </c>
    </row>
    <row r="23484" spans="1:5" hidden="1">
      <c r="A23484" s="4" t="s">
        <v>7</v>
      </c>
      <c r="B23484" s="2">
        <v>2050</v>
      </c>
      <c r="C23484" s="1" t="s">
        <v>49</v>
      </c>
      <c r="D23484" s="1" t="s">
        <v>24</v>
      </c>
      <c r="E23484" s="5">
        <v>0.466058097</v>
      </c>
    </row>
    <row r="23485" spans="1:5" hidden="1">
      <c r="A23485" s="4" t="s">
        <v>7</v>
      </c>
      <c r="B23485" s="2">
        <v>2051</v>
      </c>
      <c r="C23485" s="1" t="s">
        <v>49</v>
      </c>
      <c r="D23485" s="1" t="s">
        <v>24</v>
      </c>
      <c r="E23485" s="5">
        <v>0.45582731700000001</v>
      </c>
    </row>
    <row r="23486" spans="1:5" hidden="1">
      <c r="A23486" s="4" t="s">
        <v>7</v>
      </c>
      <c r="B23486" s="2">
        <v>2052</v>
      </c>
      <c r="C23486" s="1" t="s">
        <v>49</v>
      </c>
      <c r="D23486" s="1" t="s">
        <v>24</v>
      </c>
      <c r="E23486" s="5">
        <v>0.44549343899999999</v>
      </c>
    </row>
    <row r="23487" spans="1:5" hidden="1">
      <c r="A23487" s="4" t="s">
        <v>7</v>
      </c>
      <c r="B23487" s="2">
        <v>2053</v>
      </c>
      <c r="C23487" s="1" t="s">
        <v>49</v>
      </c>
      <c r="D23487" s="1" t="s">
        <v>24</v>
      </c>
      <c r="E23487" s="5">
        <v>0.43502273699999999</v>
      </c>
    </row>
    <row r="23488" spans="1:5" hidden="1">
      <c r="A23488" s="4" t="s">
        <v>7</v>
      </c>
      <c r="B23488" s="2">
        <v>2054</v>
      </c>
      <c r="C23488" s="1" t="s">
        <v>49</v>
      </c>
      <c r="D23488" s="1" t="s">
        <v>24</v>
      </c>
      <c r="E23488" s="5">
        <v>0.424482523</v>
      </c>
    </row>
    <row r="23489" spans="1:5" hidden="1">
      <c r="A23489" s="4" t="s">
        <v>7</v>
      </c>
      <c r="B23489" s="2">
        <v>2055</v>
      </c>
      <c r="C23489" s="1" t="s">
        <v>49</v>
      </c>
      <c r="D23489" s="1" t="s">
        <v>24</v>
      </c>
      <c r="E23489" s="5">
        <v>0.41383921200000001</v>
      </c>
    </row>
    <row r="23490" spans="1:5" hidden="1">
      <c r="A23490" s="4" t="s">
        <v>7</v>
      </c>
      <c r="B23490" s="2">
        <v>2056</v>
      </c>
      <c r="C23490" s="1" t="s">
        <v>49</v>
      </c>
      <c r="D23490" s="1" t="s">
        <v>24</v>
      </c>
      <c r="E23490" s="5">
        <v>0.40309280400000003</v>
      </c>
    </row>
    <row r="23491" spans="1:5" hidden="1">
      <c r="A23491" s="4" t="s">
        <v>7</v>
      </c>
      <c r="B23491" s="2">
        <v>2057</v>
      </c>
      <c r="C23491" s="1" t="s">
        <v>49</v>
      </c>
      <c r="D23491" s="1" t="s">
        <v>24</v>
      </c>
      <c r="E23491" s="5">
        <v>0.39220900600000003</v>
      </c>
    </row>
    <row r="23492" spans="1:5" hidden="1">
      <c r="A23492" s="4" t="s">
        <v>7</v>
      </c>
      <c r="B23492" s="2">
        <v>2058</v>
      </c>
      <c r="C23492" s="1" t="s">
        <v>49</v>
      </c>
      <c r="D23492" s="1" t="s">
        <v>24</v>
      </c>
      <c r="E23492" s="5">
        <v>0.38125626200000001</v>
      </c>
    </row>
    <row r="23493" spans="1:5" hidden="1">
      <c r="A23493" s="4" t="s">
        <v>7</v>
      </c>
      <c r="B23493" s="2">
        <v>2059</v>
      </c>
      <c r="C23493" s="1" t="s">
        <v>49</v>
      </c>
      <c r="D23493" s="1" t="s">
        <v>24</v>
      </c>
      <c r="E23493" s="5">
        <v>0.370200421</v>
      </c>
    </row>
    <row r="23494" spans="1:5" hidden="1">
      <c r="A23494" s="4" t="s">
        <v>7</v>
      </c>
      <c r="B23494" s="2">
        <v>2060</v>
      </c>
      <c r="C23494" s="1" t="s">
        <v>49</v>
      </c>
      <c r="D23494" s="1" t="s">
        <v>24</v>
      </c>
      <c r="E23494" s="5">
        <v>0.35904148299999999</v>
      </c>
    </row>
    <row r="23495" spans="1:5" hidden="1">
      <c r="A23495" s="4" t="s">
        <v>7</v>
      </c>
      <c r="B23495" s="2">
        <v>2061</v>
      </c>
      <c r="C23495" s="1" t="s">
        <v>49</v>
      </c>
      <c r="D23495" s="1" t="s">
        <v>24</v>
      </c>
      <c r="E23495" s="5">
        <v>0.352335711</v>
      </c>
    </row>
    <row r="23496" spans="1:5" hidden="1">
      <c r="A23496" s="4" t="s">
        <v>7</v>
      </c>
      <c r="B23496" s="2">
        <v>2062</v>
      </c>
      <c r="C23496" s="1" t="s">
        <v>49</v>
      </c>
      <c r="D23496" s="1" t="s">
        <v>24</v>
      </c>
      <c r="E23496" s="5">
        <v>0.345586167</v>
      </c>
    </row>
    <row r="23497" spans="1:5" hidden="1">
      <c r="A23497" s="4" t="s">
        <v>7</v>
      </c>
      <c r="B23497" s="2">
        <v>2063</v>
      </c>
      <c r="C23497" s="1" t="s">
        <v>49</v>
      </c>
      <c r="D23497" s="1" t="s">
        <v>24</v>
      </c>
      <c r="E23497" s="5">
        <v>0.33877062800000002</v>
      </c>
    </row>
    <row r="23498" spans="1:5" hidden="1">
      <c r="A23498" s="4" t="s">
        <v>7</v>
      </c>
      <c r="B23498" s="2">
        <v>2064</v>
      </c>
      <c r="C23498" s="1" t="s">
        <v>49</v>
      </c>
      <c r="D23498" s="1" t="s">
        <v>24</v>
      </c>
      <c r="E23498" s="5">
        <v>0.331889094</v>
      </c>
    </row>
    <row r="23499" spans="1:5" hidden="1">
      <c r="A23499" s="4" t="s">
        <v>7</v>
      </c>
      <c r="B23499" s="2">
        <v>2065</v>
      </c>
      <c r="C23499" s="1" t="s">
        <v>49</v>
      </c>
      <c r="D23499" s="1" t="s">
        <v>24</v>
      </c>
      <c r="E23499" s="5">
        <v>0.32491889000000002</v>
      </c>
    </row>
    <row r="23500" spans="1:5" hidden="1">
      <c r="A23500" s="4" t="s">
        <v>7</v>
      </c>
      <c r="B23500" s="2">
        <v>2066</v>
      </c>
      <c r="C23500" s="1" t="s">
        <v>49</v>
      </c>
      <c r="D23500" s="1" t="s">
        <v>24</v>
      </c>
      <c r="E23500" s="5">
        <v>0.31790527499999999</v>
      </c>
    </row>
    <row r="23501" spans="1:5" hidden="1">
      <c r="A23501" s="4" t="s">
        <v>7</v>
      </c>
      <c r="B23501" s="2">
        <v>2067</v>
      </c>
      <c r="C23501" s="1" t="s">
        <v>49</v>
      </c>
      <c r="D23501" s="1" t="s">
        <v>24</v>
      </c>
      <c r="E23501" s="5">
        <v>0.31082566499999997</v>
      </c>
    </row>
    <row r="23502" spans="1:5" hidden="1">
      <c r="A23502" s="4" t="s">
        <v>7</v>
      </c>
      <c r="B23502" s="2">
        <v>2068</v>
      </c>
      <c r="C23502" s="1" t="s">
        <v>49</v>
      </c>
      <c r="D23502" s="1" t="s">
        <v>24</v>
      </c>
      <c r="E23502" s="5">
        <v>0.303680059</v>
      </c>
    </row>
    <row r="23503" spans="1:5" hidden="1">
      <c r="A23503" s="4" t="s">
        <v>7</v>
      </c>
      <c r="B23503" s="2">
        <v>2069</v>
      </c>
      <c r="C23503" s="1" t="s">
        <v>49</v>
      </c>
      <c r="D23503" s="1" t="s">
        <v>24</v>
      </c>
      <c r="E23503" s="5">
        <v>0.29644542299999999</v>
      </c>
    </row>
    <row r="23504" spans="1:5" hidden="1">
      <c r="A23504" s="4" t="s">
        <v>7</v>
      </c>
      <c r="B23504" s="2">
        <v>2070</v>
      </c>
      <c r="C23504" s="1" t="s">
        <v>49</v>
      </c>
      <c r="D23504" s="1" t="s">
        <v>24</v>
      </c>
      <c r="E23504" s="5">
        <v>0.28916773699999998</v>
      </c>
    </row>
    <row r="23505" spans="1:5" hidden="1">
      <c r="A23505" s="4" t="s">
        <v>7</v>
      </c>
      <c r="B23505" s="2">
        <v>2071</v>
      </c>
      <c r="C23505" s="1" t="s">
        <v>49</v>
      </c>
      <c r="D23505" s="1" t="s">
        <v>24</v>
      </c>
      <c r="E23505" s="5">
        <v>0.28487905000000002</v>
      </c>
    </row>
    <row r="23506" spans="1:5" hidden="1">
      <c r="A23506" s="4" t="s">
        <v>7</v>
      </c>
      <c r="B23506" s="2">
        <v>2072</v>
      </c>
      <c r="C23506" s="1" t="s">
        <v>49</v>
      </c>
      <c r="D23506" s="1" t="s">
        <v>24</v>
      </c>
      <c r="E23506" s="5">
        <v>0.28054815999999999</v>
      </c>
    </row>
    <row r="23507" spans="1:5" hidden="1">
      <c r="A23507" s="4" t="s">
        <v>7</v>
      </c>
      <c r="B23507" s="2">
        <v>2073</v>
      </c>
      <c r="C23507" s="1" t="s">
        <v>49</v>
      </c>
      <c r="D23507" s="1" t="s">
        <v>24</v>
      </c>
      <c r="E23507" s="5">
        <v>0.27616010400000002</v>
      </c>
    </row>
    <row r="23508" spans="1:5" hidden="1">
      <c r="A23508" s="4" t="s">
        <v>7</v>
      </c>
      <c r="B23508" s="2">
        <v>2074</v>
      </c>
      <c r="C23508" s="1" t="s">
        <v>49</v>
      </c>
      <c r="D23508" s="1" t="s">
        <v>24</v>
      </c>
      <c r="E23508" s="5">
        <v>0.27174474999999998</v>
      </c>
    </row>
    <row r="23509" spans="1:5" hidden="1">
      <c r="A23509" s="4" t="s">
        <v>7</v>
      </c>
      <c r="B23509" s="2">
        <v>2075</v>
      </c>
      <c r="C23509" s="1" t="s">
        <v>49</v>
      </c>
      <c r="D23509" s="1" t="s">
        <v>24</v>
      </c>
      <c r="E23509" s="5">
        <v>0.26728719200000001</v>
      </c>
    </row>
    <row r="23510" spans="1:5" hidden="1">
      <c r="A23510" s="4" t="s">
        <v>7</v>
      </c>
      <c r="B23510" s="2">
        <v>2076</v>
      </c>
      <c r="C23510" s="1" t="s">
        <v>49</v>
      </c>
      <c r="D23510" s="1" t="s">
        <v>24</v>
      </c>
      <c r="E23510" s="5">
        <v>0.26278743100000002</v>
      </c>
    </row>
    <row r="23511" spans="1:5" hidden="1">
      <c r="A23511" s="4" t="s">
        <v>7</v>
      </c>
      <c r="B23511" s="2">
        <v>2077</v>
      </c>
      <c r="C23511" s="1" t="s">
        <v>49</v>
      </c>
      <c r="D23511" s="1" t="s">
        <v>24</v>
      </c>
      <c r="E23511" s="5">
        <v>0.25823027399999998</v>
      </c>
    </row>
    <row r="23512" spans="1:5" hidden="1">
      <c r="A23512" s="4" t="s">
        <v>7</v>
      </c>
      <c r="B23512" s="2">
        <v>2078</v>
      </c>
      <c r="C23512" s="1" t="s">
        <v>49</v>
      </c>
      <c r="D23512" s="1" t="s">
        <v>24</v>
      </c>
      <c r="E23512" s="5">
        <v>0.25364604800000001</v>
      </c>
    </row>
    <row r="23513" spans="1:5" hidden="1">
      <c r="A23513" s="4" t="s">
        <v>7</v>
      </c>
      <c r="B23513" s="2">
        <v>2079</v>
      </c>
      <c r="C23513" s="1" t="s">
        <v>49</v>
      </c>
      <c r="D23513" s="1" t="s">
        <v>24</v>
      </c>
      <c r="E23513" s="5">
        <v>0.24901962</v>
      </c>
    </row>
    <row r="23514" spans="1:5" hidden="1">
      <c r="A23514" s="4" t="s">
        <v>7</v>
      </c>
      <c r="B23514" s="2">
        <v>2080</v>
      </c>
      <c r="C23514" s="1" t="s">
        <v>49</v>
      </c>
      <c r="D23514" s="1" t="s">
        <v>24</v>
      </c>
      <c r="E23514" s="5">
        <v>0.24435098899999999</v>
      </c>
    </row>
    <row r="23515" spans="1:5" hidden="1">
      <c r="A23515" s="4" t="s">
        <v>7</v>
      </c>
      <c r="B23515" s="2">
        <v>2081</v>
      </c>
      <c r="C23515" s="1" t="s">
        <v>49</v>
      </c>
      <c r="D23515" s="1" t="s">
        <v>24</v>
      </c>
      <c r="E23515" s="5">
        <v>0.23522412500000001</v>
      </c>
    </row>
    <row r="23516" spans="1:5" hidden="1">
      <c r="A23516" s="4" t="s">
        <v>7</v>
      </c>
      <c r="B23516" s="2">
        <v>2082</v>
      </c>
      <c r="C23516" s="1" t="s">
        <v>49</v>
      </c>
      <c r="D23516" s="1" t="s">
        <v>24</v>
      </c>
      <c r="E23516" s="5">
        <v>0.22604950700000001</v>
      </c>
    </row>
    <row r="23517" spans="1:5" hidden="1">
      <c r="A23517" s="4" t="s">
        <v>7</v>
      </c>
      <c r="B23517" s="2">
        <v>2083</v>
      </c>
      <c r="C23517" s="1" t="s">
        <v>49</v>
      </c>
      <c r="D23517" s="1" t="s">
        <v>24</v>
      </c>
      <c r="E23517" s="5">
        <v>0.21679978799999999</v>
      </c>
    </row>
    <row r="23518" spans="1:5" hidden="1">
      <c r="A23518" s="4" t="s">
        <v>7</v>
      </c>
      <c r="B23518" s="2">
        <v>2084</v>
      </c>
      <c r="C23518" s="1" t="s">
        <v>49</v>
      </c>
      <c r="D23518" s="1" t="s">
        <v>24</v>
      </c>
      <c r="E23518" s="5">
        <v>0.20747497000000001</v>
      </c>
    </row>
    <row r="23519" spans="1:5" hidden="1">
      <c r="A23519" s="4" t="s">
        <v>7</v>
      </c>
      <c r="B23519" s="2">
        <v>2085</v>
      </c>
      <c r="C23519" s="1" t="s">
        <v>49</v>
      </c>
      <c r="D23519" s="1" t="s">
        <v>24</v>
      </c>
      <c r="E23519" s="5">
        <v>0.19804719200000001</v>
      </c>
    </row>
    <row r="23520" spans="1:5" hidden="1">
      <c r="A23520" s="4" t="s">
        <v>7</v>
      </c>
      <c r="B23520" s="2">
        <v>2086</v>
      </c>
      <c r="C23520" s="1" t="s">
        <v>49</v>
      </c>
      <c r="D23520" s="1" t="s">
        <v>24</v>
      </c>
      <c r="E23520" s="5">
        <v>0.18857207100000001</v>
      </c>
    </row>
    <row r="23521" spans="1:5" hidden="1">
      <c r="A23521" s="4" t="s">
        <v>7</v>
      </c>
      <c r="B23521" s="2">
        <v>2087</v>
      </c>
      <c r="C23521" s="1" t="s">
        <v>49</v>
      </c>
      <c r="D23521" s="1" t="s">
        <v>24</v>
      </c>
      <c r="E23521" s="5">
        <v>0.17902185000000001</v>
      </c>
    </row>
    <row r="23522" spans="1:5" hidden="1">
      <c r="A23522" s="4" t="s">
        <v>7</v>
      </c>
      <c r="B23522" s="2">
        <v>2088</v>
      </c>
      <c r="C23522" s="1" t="s">
        <v>49</v>
      </c>
      <c r="D23522" s="1" t="s">
        <v>24</v>
      </c>
      <c r="E23522" s="5">
        <v>0.16939652899999999</v>
      </c>
    </row>
    <row r="23523" spans="1:5" hidden="1">
      <c r="A23523" s="4" t="s">
        <v>7</v>
      </c>
      <c r="B23523" s="2">
        <v>2089</v>
      </c>
      <c r="C23523" s="1" t="s">
        <v>49</v>
      </c>
      <c r="D23523" s="1" t="s">
        <v>24</v>
      </c>
      <c r="E23523" s="5">
        <v>0.15966783700000001</v>
      </c>
    </row>
    <row r="23524" spans="1:5" hidden="1">
      <c r="A23524" s="4" t="s">
        <v>7</v>
      </c>
      <c r="B23524" s="2">
        <v>2090</v>
      </c>
      <c r="C23524" s="1" t="s">
        <v>49</v>
      </c>
      <c r="D23524" s="1" t="s">
        <v>24</v>
      </c>
      <c r="E23524" s="5">
        <v>0.149892213</v>
      </c>
    </row>
    <row r="23525" spans="1:5" hidden="1">
      <c r="A23525" s="4" t="s">
        <v>7</v>
      </c>
      <c r="B23525" s="2">
        <v>2091</v>
      </c>
      <c r="C23525" s="1" t="s">
        <v>49</v>
      </c>
      <c r="D23525" s="1" t="s">
        <v>24</v>
      </c>
      <c r="E23525" s="5">
        <v>0.15043567599999999</v>
      </c>
    </row>
    <row r="23526" spans="1:5" hidden="1">
      <c r="A23526" s="4" t="s">
        <v>7</v>
      </c>
      <c r="B23526" s="2">
        <v>2092</v>
      </c>
      <c r="C23526" s="1" t="s">
        <v>49</v>
      </c>
      <c r="D23526" s="1" t="s">
        <v>24</v>
      </c>
      <c r="E23526" s="5">
        <v>0.15097913900000001</v>
      </c>
    </row>
    <row r="23527" spans="1:5" hidden="1">
      <c r="A23527" s="4" t="s">
        <v>7</v>
      </c>
      <c r="B23527" s="2">
        <v>2093</v>
      </c>
      <c r="C23527" s="1" t="s">
        <v>49</v>
      </c>
      <c r="D23527" s="1" t="s">
        <v>24</v>
      </c>
      <c r="E23527" s="5">
        <v>0.15152260200000001</v>
      </c>
    </row>
    <row r="23528" spans="1:5" hidden="1">
      <c r="A23528" s="4" t="s">
        <v>7</v>
      </c>
      <c r="B23528" s="2">
        <v>2094</v>
      </c>
      <c r="C23528" s="1" t="s">
        <v>49</v>
      </c>
      <c r="D23528" s="1" t="s">
        <v>24</v>
      </c>
      <c r="E23528" s="5">
        <v>0.152066065</v>
      </c>
    </row>
    <row r="23529" spans="1:5" hidden="1">
      <c r="A23529" s="4" t="s">
        <v>7</v>
      </c>
      <c r="B23529" s="2">
        <v>2095</v>
      </c>
      <c r="C23529" s="1" t="s">
        <v>49</v>
      </c>
      <c r="D23529" s="1" t="s">
        <v>24</v>
      </c>
      <c r="E23529" s="5">
        <v>0.15260952799999999</v>
      </c>
    </row>
    <row r="23530" spans="1:5" hidden="1">
      <c r="A23530" s="4" t="s">
        <v>7</v>
      </c>
      <c r="B23530" s="2">
        <v>2096</v>
      </c>
      <c r="C23530" s="1" t="s">
        <v>49</v>
      </c>
      <c r="D23530" s="1" t="s">
        <v>24</v>
      </c>
      <c r="E23530" s="5">
        <v>0.15315299199999999</v>
      </c>
    </row>
    <row r="23531" spans="1:5" hidden="1">
      <c r="A23531" s="4" t="s">
        <v>7</v>
      </c>
      <c r="B23531" s="2">
        <v>2097</v>
      </c>
      <c r="C23531" s="1" t="s">
        <v>49</v>
      </c>
      <c r="D23531" s="1" t="s">
        <v>24</v>
      </c>
      <c r="E23531" s="5">
        <v>0.15369645500000001</v>
      </c>
    </row>
    <row r="23532" spans="1:5" hidden="1">
      <c r="A23532" s="4" t="s">
        <v>7</v>
      </c>
      <c r="B23532" s="2">
        <v>2098</v>
      </c>
      <c r="C23532" s="1" t="s">
        <v>49</v>
      </c>
      <c r="D23532" s="1" t="s">
        <v>24</v>
      </c>
      <c r="E23532" s="5">
        <v>0.154239918</v>
      </c>
    </row>
    <row r="23533" spans="1:5" hidden="1">
      <c r="A23533" s="4" t="s">
        <v>7</v>
      </c>
      <c r="B23533" s="2">
        <v>2099</v>
      </c>
      <c r="C23533" s="1" t="s">
        <v>49</v>
      </c>
      <c r="D23533" s="1" t="s">
        <v>24</v>
      </c>
      <c r="E23533" s="5">
        <v>0.154783381</v>
      </c>
    </row>
    <row r="23534" spans="1:5" hidden="1">
      <c r="A23534" s="4" t="s">
        <v>7</v>
      </c>
      <c r="B23534" s="2">
        <v>2100</v>
      </c>
      <c r="C23534" s="1" t="s">
        <v>49</v>
      </c>
      <c r="D23534" s="1" t="s">
        <v>24</v>
      </c>
      <c r="E23534" s="5">
        <v>0.15532684399999999</v>
      </c>
    </row>
    <row r="23535" spans="1:5" hidden="1">
      <c r="A23535" s="4" t="s">
        <v>8</v>
      </c>
      <c r="B23535" s="2">
        <v>2000</v>
      </c>
      <c r="C23535" s="1" t="s">
        <v>49</v>
      </c>
      <c r="D23535" s="1" t="s">
        <v>24</v>
      </c>
      <c r="E23535" s="5">
        <v>2.8350913470000001</v>
      </c>
    </row>
    <row r="23536" spans="1:5" hidden="1">
      <c r="A23536" s="4" t="s">
        <v>8</v>
      </c>
      <c r="B23536" s="2">
        <v>2001</v>
      </c>
      <c r="C23536" s="1" t="s">
        <v>49</v>
      </c>
      <c r="D23536" s="1" t="s">
        <v>24</v>
      </c>
      <c r="E23536" s="5">
        <v>2.2416689000000001</v>
      </c>
    </row>
    <row r="23537" spans="1:5" hidden="1">
      <c r="A23537" s="4" t="s">
        <v>8</v>
      </c>
      <c r="B23537" s="2">
        <v>2002</v>
      </c>
      <c r="C23537" s="1" t="s">
        <v>49</v>
      </c>
      <c r="D23537" s="1" t="s">
        <v>24</v>
      </c>
      <c r="E23537" s="5">
        <v>2.5826100479999998</v>
      </c>
    </row>
    <row r="23538" spans="1:5" hidden="1">
      <c r="A23538" s="4" t="s">
        <v>8</v>
      </c>
      <c r="B23538" s="2">
        <v>2003</v>
      </c>
      <c r="C23538" s="1" t="s">
        <v>49</v>
      </c>
      <c r="D23538" s="1" t="s">
        <v>24</v>
      </c>
      <c r="E23538" s="5">
        <v>2.11184986</v>
      </c>
    </row>
    <row r="23539" spans="1:5" hidden="1">
      <c r="A23539" s="4" t="s">
        <v>8</v>
      </c>
      <c r="B23539" s="2">
        <v>2004</v>
      </c>
      <c r="C23539" s="1" t="s">
        <v>49</v>
      </c>
      <c r="D23539" s="1" t="s">
        <v>24</v>
      </c>
      <c r="E23539" s="5">
        <v>1.8714636760000001</v>
      </c>
    </row>
    <row r="23540" spans="1:5" hidden="1">
      <c r="A23540" s="4" t="s">
        <v>8</v>
      </c>
      <c r="B23540" s="2">
        <v>2005</v>
      </c>
      <c r="C23540" s="1" t="s">
        <v>49</v>
      </c>
      <c r="D23540" s="1" t="s">
        <v>24</v>
      </c>
      <c r="E23540" s="5">
        <v>1.542022432</v>
      </c>
    </row>
    <row r="23541" spans="1:5" hidden="1">
      <c r="A23541" s="4" t="s">
        <v>8</v>
      </c>
      <c r="B23541" s="2">
        <v>2006</v>
      </c>
      <c r="C23541" s="1" t="s">
        <v>49</v>
      </c>
      <c r="D23541" s="1" t="s">
        <v>24</v>
      </c>
      <c r="E23541" s="5">
        <v>1.7100356160000001</v>
      </c>
    </row>
    <row r="23542" spans="1:5" hidden="1">
      <c r="A23542" s="4" t="s">
        <v>8</v>
      </c>
      <c r="B23542" s="2">
        <v>2007</v>
      </c>
      <c r="C23542" s="1" t="s">
        <v>49</v>
      </c>
      <c r="D23542" s="1" t="s">
        <v>24</v>
      </c>
      <c r="E23542" s="5">
        <v>1.974875379</v>
      </c>
    </row>
    <row r="23543" spans="1:5" hidden="1">
      <c r="A23543" s="4" t="s">
        <v>8</v>
      </c>
      <c r="B23543" s="2">
        <v>2008</v>
      </c>
      <c r="C23543" s="1" t="s">
        <v>49</v>
      </c>
      <c r="D23543" s="1" t="s">
        <v>24</v>
      </c>
      <c r="E23543" s="5">
        <v>1.5490359229999999</v>
      </c>
    </row>
    <row r="23544" spans="1:5" hidden="1">
      <c r="A23544" s="4" t="s">
        <v>8</v>
      </c>
      <c r="B23544" s="2">
        <v>2009</v>
      </c>
      <c r="C23544" s="1" t="s">
        <v>49</v>
      </c>
      <c r="D23544" s="1" t="s">
        <v>24</v>
      </c>
      <c r="E23544" s="5">
        <v>1.0430637439999999</v>
      </c>
    </row>
    <row r="23545" spans="1:5" hidden="1">
      <c r="A23545" s="4" t="s">
        <v>8</v>
      </c>
      <c r="B23545" s="2">
        <v>2010</v>
      </c>
      <c r="C23545" s="1" t="s">
        <v>49</v>
      </c>
      <c r="D23545" s="1" t="s">
        <v>24</v>
      </c>
      <c r="E23545" s="5">
        <v>1.056217339</v>
      </c>
    </row>
    <row r="23546" spans="1:5" hidden="1">
      <c r="A23546" s="4" t="s">
        <v>8</v>
      </c>
      <c r="B23546" s="2">
        <v>2011</v>
      </c>
      <c r="C23546" s="1" t="s">
        <v>49</v>
      </c>
      <c r="D23546" s="1" t="s">
        <v>24</v>
      </c>
      <c r="E23546" s="5">
        <v>1.0415683490000001</v>
      </c>
    </row>
    <row r="23547" spans="1:5" hidden="1">
      <c r="A23547" s="4" t="s">
        <v>8</v>
      </c>
      <c r="B23547" s="2">
        <v>2012</v>
      </c>
      <c r="C23547" s="1" t="s">
        <v>49</v>
      </c>
      <c r="D23547" s="1" t="s">
        <v>24</v>
      </c>
      <c r="E23547" s="5">
        <v>1.0235178149999999</v>
      </c>
    </row>
    <row r="23548" spans="1:5" hidden="1">
      <c r="A23548" s="4" t="s">
        <v>8</v>
      </c>
      <c r="B23548" s="2">
        <v>2013</v>
      </c>
      <c r="C23548" s="1" t="s">
        <v>49</v>
      </c>
      <c r="D23548" s="1" t="s">
        <v>24</v>
      </c>
      <c r="E23548" s="5">
        <v>1.0034578080000001</v>
      </c>
    </row>
    <row r="23549" spans="1:5" hidden="1">
      <c r="A23549" s="4" t="s">
        <v>8</v>
      </c>
      <c r="B23549" s="2">
        <v>2014</v>
      </c>
      <c r="C23549" s="1" t="s">
        <v>49</v>
      </c>
      <c r="D23549" s="1" t="s">
        <v>24</v>
      </c>
      <c r="E23549" s="5">
        <v>1.0355651990000001</v>
      </c>
    </row>
    <row r="23550" spans="1:5" hidden="1">
      <c r="A23550" s="4" t="s">
        <v>8</v>
      </c>
      <c r="B23550" s="2">
        <v>2015</v>
      </c>
      <c r="C23550" s="1" t="s">
        <v>49</v>
      </c>
      <c r="D23550" s="1" t="s">
        <v>24</v>
      </c>
      <c r="E23550" s="5">
        <v>0.933935611</v>
      </c>
    </row>
    <row r="23551" spans="1:5" hidden="1">
      <c r="A23551" s="4" t="s">
        <v>8</v>
      </c>
      <c r="B23551" s="2">
        <v>2016</v>
      </c>
      <c r="C23551" s="1" t="s">
        <v>49</v>
      </c>
      <c r="D23551" s="1" t="s">
        <v>24</v>
      </c>
      <c r="E23551" s="5">
        <v>0.97994511399999995</v>
      </c>
    </row>
    <row r="23552" spans="1:5" hidden="1">
      <c r="A23552" s="4" t="s">
        <v>8</v>
      </c>
      <c r="B23552" s="2">
        <v>2017</v>
      </c>
      <c r="C23552" s="1" t="s">
        <v>49</v>
      </c>
      <c r="D23552" s="1" t="s">
        <v>24</v>
      </c>
      <c r="E23552" s="5">
        <v>0.99698029899999996</v>
      </c>
    </row>
    <row r="23553" spans="1:5" hidden="1">
      <c r="A23553" s="4" t="s">
        <v>8</v>
      </c>
      <c r="B23553" s="2">
        <v>2018</v>
      </c>
      <c r="C23553" s="1" t="s">
        <v>49</v>
      </c>
      <c r="D23553" s="1" t="s">
        <v>24</v>
      </c>
      <c r="E23553" s="5">
        <v>0.99676359000000003</v>
      </c>
    </row>
    <row r="23554" spans="1:5" hidden="1">
      <c r="A23554" s="4" t="s">
        <v>8</v>
      </c>
      <c r="B23554" s="2">
        <v>2019</v>
      </c>
      <c r="C23554" s="1" t="s">
        <v>49</v>
      </c>
      <c r="D23554" s="1" t="s">
        <v>24</v>
      </c>
      <c r="E23554" s="5">
        <v>1.0625767189999999</v>
      </c>
    </row>
    <row r="23555" spans="1:5" hidden="1">
      <c r="A23555" s="4" t="s">
        <v>8</v>
      </c>
      <c r="B23555" s="2">
        <v>2020</v>
      </c>
      <c r="C23555" s="1" t="s">
        <v>49</v>
      </c>
      <c r="D23555" s="1" t="s">
        <v>24</v>
      </c>
      <c r="E23555" s="5">
        <v>1.1065501040000001</v>
      </c>
    </row>
    <row r="23556" spans="1:5" hidden="1">
      <c r="A23556" s="4" t="s">
        <v>8</v>
      </c>
      <c r="B23556" s="2">
        <v>2021</v>
      </c>
      <c r="C23556" s="1" t="s">
        <v>49</v>
      </c>
      <c r="D23556" s="1" t="s">
        <v>24</v>
      </c>
      <c r="E23556" s="5">
        <v>1.1605880850000001</v>
      </c>
    </row>
    <row r="23557" spans="1:5" hidden="1">
      <c r="A23557" s="4" t="s">
        <v>8</v>
      </c>
      <c r="B23557" s="2">
        <v>2022</v>
      </c>
      <c r="C23557" s="1" t="s">
        <v>49</v>
      </c>
      <c r="D23557" s="1" t="s">
        <v>24</v>
      </c>
      <c r="E23557" s="5">
        <v>1.1671453949999999</v>
      </c>
    </row>
    <row r="23558" spans="1:5" hidden="1">
      <c r="A23558" s="4" t="s">
        <v>8</v>
      </c>
      <c r="B23558" s="2">
        <v>2023</v>
      </c>
      <c r="C23558" s="1" t="s">
        <v>49</v>
      </c>
      <c r="D23558" s="1" t="s">
        <v>24</v>
      </c>
      <c r="E23558" s="5">
        <v>1.1671453949999999</v>
      </c>
    </row>
    <row r="23559" spans="1:5" hidden="1">
      <c r="A23559" s="4" t="s">
        <v>8</v>
      </c>
      <c r="B23559" s="2">
        <v>2024</v>
      </c>
      <c r="C23559" s="1" t="s">
        <v>49</v>
      </c>
      <c r="D23559" s="1" t="s">
        <v>24</v>
      </c>
      <c r="E23559" s="5">
        <v>1.1671453949999999</v>
      </c>
    </row>
    <row r="23560" spans="1:5" hidden="1">
      <c r="A23560" s="4" t="s">
        <v>8</v>
      </c>
      <c r="B23560" s="2">
        <v>2025</v>
      </c>
      <c r="C23560" s="1" t="s">
        <v>49</v>
      </c>
      <c r="D23560" s="1" t="s">
        <v>24</v>
      </c>
      <c r="E23560" s="5">
        <v>1.1671453949999999</v>
      </c>
    </row>
    <row r="23561" spans="1:5" hidden="1">
      <c r="A23561" s="4" t="s">
        <v>8</v>
      </c>
      <c r="B23561" s="2">
        <v>2026</v>
      </c>
      <c r="C23561" s="1" t="s">
        <v>49</v>
      </c>
      <c r="D23561" s="1" t="s">
        <v>24</v>
      </c>
      <c r="E23561" s="5">
        <v>1.1125473008</v>
      </c>
    </row>
    <row r="23562" spans="1:5" hidden="1">
      <c r="A23562" s="4" t="s">
        <v>8</v>
      </c>
      <c r="B23562" s="2">
        <v>2027</v>
      </c>
      <c r="C23562" s="1" t="s">
        <v>49</v>
      </c>
      <c r="D23562" s="1" t="s">
        <v>24</v>
      </c>
      <c r="E23562" s="5">
        <v>1.0301061814000001</v>
      </c>
    </row>
    <row r="23563" spans="1:5" hidden="1">
      <c r="A23563" s="4" t="s">
        <v>8</v>
      </c>
      <c r="B23563" s="2">
        <v>2028</v>
      </c>
      <c r="C23563" s="1" t="s">
        <v>49</v>
      </c>
      <c r="D23563" s="1" t="s">
        <v>24</v>
      </c>
      <c r="E23563" s="5">
        <v>0.91948387079999994</v>
      </c>
    </row>
    <row r="23564" spans="1:5" hidden="1">
      <c r="A23564" s="4" t="s">
        <v>8</v>
      </c>
      <c r="B23564" s="2">
        <v>2029</v>
      </c>
      <c r="C23564" s="1" t="s">
        <v>49</v>
      </c>
      <c r="D23564" s="1" t="s">
        <v>24</v>
      </c>
      <c r="E23564" s="5">
        <v>0.78018081419999996</v>
      </c>
    </row>
    <row r="23565" spans="1:5" hidden="1">
      <c r="A23565" s="4" t="s">
        <v>8</v>
      </c>
      <c r="B23565" s="2">
        <v>2030</v>
      </c>
      <c r="C23565" s="1" t="s">
        <v>49</v>
      </c>
      <c r="D23565" s="1" t="s">
        <v>24</v>
      </c>
      <c r="E23565" s="5">
        <v>0.61214050200000003</v>
      </c>
    </row>
    <row r="23566" spans="1:5" hidden="1">
      <c r="A23566" s="4" t="s">
        <v>8</v>
      </c>
      <c r="B23566" s="2">
        <v>2031</v>
      </c>
      <c r="C23566" s="1" t="s">
        <v>49</v>
      </c>
      <c r="D23566" s="1" t="s">
        <v>24</v>
      </c>
      <c r="E23566" s="5">
        <v>0.57190044200000001</v>
      </c>
    </row>
    <row r="23567" spans="1:5" hidden="1">
      <c r="A23567" s="4" t="s">
        <v>8</v>
      </c>
      <c r="B23567" s="2">
        <v>2032</v>
      </c>
      <c r="C23567" s="1" t="s">
        <v>49</v>
      </c>
      <c r="D23567" s="1" t="s">
        <v>24</v>
      </c>
      <c r="E23567" s="5">
        <v>0.53133698299999998</v>
      </c>
    </row>
    <row r="23568" spans="1:5" hidden="1">
      <c r="A23568" s="4" t="s">
        <v>8</v>
      </c>
      <c r="B23568" s="2">
        <v>2033</v>
      </c>
      <c r="C23568" s="1" t="s">
        <v>49</v>
      </c>
      <c r="D23568" s="1" t="s">
        <v>24</v>
      </c>
      <c r="E23568" s="5">
        <v>0.49033259800000001</v>
      </c>
    </row>
    <row r="23569" spans="1:5" hidden="1">
      <c r="A23569" s="4" t="s">
        <v>8</v>
      </c>
      <c r="B23569" s="2">
        <v>2034</v>
      </c>
      <c r="C23569" s="1" t="s">
        <v>49</v>
      </c>
      <c r="D23569" s="1" t="s">
        <v>24</v>
      </c>
      <c r="E23569" s="5">
        <v>0.44912189800000002</v>
      </c>
    </row>
    <row r="23570" spans="1:5" hidden="1">
      <c r="A23570" s="4" t="s">
        <v>8</v>
      </c>
      <c r="B23570" s="2">
        <v>2035</v>
      </c>
      <c r="C23570" s="1" t="s">
        <v>49</v>
      </c>
      <c r="D23570" s="1" t="s">
        <v>24</v>
      </c>
      <c r="E23570" s="5">
        <v>0.40758779899999997</v>
      </c>
    </row>
    <row r="23571" spans="1:5" hidden="1">
      <c r="A23571" s="4" t="s">
        <v>8</v>
      </c>
      <c r="B23571" s="2">
        <v>2036</v>
      </c>
      <c r="C23571" s="1" t="s">
        <v>49</v>
      </c>
      <c r="D23571" s="1" t="s">
        <v>24</v>
      </c>
      <c r="E23571" s="5">
        <v>0.36573030099999998</v>
      </c>
    </row>
    <row r="23572" spans="1:5" hidden="1">
      <c r="A23572" s="4" t="s">
        <v>8</v>
      </c>
      <c r="B23572" s="2">
        <v>2037</v>
      </c>
      <c r="C23572" s="1" t="s">
        <v>49</v>
      </c>
      <c r="D23572" s="1" t="s">
        <v>24</v>
      </c>
      <c r="E23572" s="5">
        <v>0.32343010500000002</v>
      </c>
    </row>
    <row r="23573" spans="1:5" hidden="1">
      <c r="A23573" s="4" t="s">
        <v>8</v>
      </c>
      <c r="B23573" s="2">
        <v>2038</v>
      </c>
      <c r="C23573" s="1" t="s">
        <v>49</v>
      </c>
      <c r="D23573" s="1" t="s">
        <v>24</v>
      </c>
      <c r="E23573" s="5">
        <v>0.28092536600000001</v>
      </c>
    </row>
    <row r="23574" spans="1:5" hidden="1">
      <c r="A23574" s="4" t="s">
        <v>8</v>
      </c>
      <c r="B23574" s="2">
        <v>2039</v>
      </c>
      <c r="C23574" s="1" t="s">
        <v>49</v>
      </c>
      <c r="D23574" s="1" t="s">
        <v>24</v>
      </c>
      <c r="E23574" s="5">
        <v>0.23809722799999999</v>
      </c>
    </row>
    <row r="23575" spans="1:5" hidden="1">
      <c r="A23575" s="4" t="s">
        <v>8</v>
      </c>
      <c r="B23575" s="2">
        <v>2040</v>
      </c>
      <c r="C23575" s="1" t="s">
        <v>49</v>
      </c>
      <c r="D23575" s="1" t="s">
        <v>24</v>
      </c>
      <c r="E23575" s="5">
        <v>0.194945691</v>
      </c>
    </row>
    <row r="23576" spans="1:5" hidden="1">
      <c r="A23576" s="4" t="s">
        <v>8</v>
      </c>
      <c r="B23576" s="2">
        <v>2041</v>
      </c>
      <c r="C23576" s="1" t="s">
        <v>49</v>
      </c>
      <c r="D23576" s="1" t="s">
        <v>24</v>
      </c>
      <c r="E23576" s="5">
        <v>0.187388997</v>
      </c>
    </row>
    <row r="23577" spans="1:5" hidden="1">
      <c r="A23577" s="4" t="s">
        <v>8</v>
      </c>
      <c r="B23577" s="2">
        <v>2042</v>
      </c>
      <c r="C23577" s="1" t="s">
        <v>49</v>
      </c>
      <c r="D23577" s="1" t="s">
        <v>24</v>
      </c>
      <c r="E23577" s="5">
        <v>0.179794446</v>
      </c>
    </row>
    <row r="23578" spans="1:5" hidden="1">
      <c r="A23578" s="4" t="s">
        <v>8</v>
      </c>
      <c r="B23578" s="2">
        <v>2043</v>
      </c>
      <c r="C23578" s="1" t="s">
        <v>49</v>
      </c>
      <c r="D23578" s="1" t="s">
        <v>24</v>
      </c>
      <c r="E23578" s="5">
        <v>0.17213951999999999</v>
      </c>
    </row>
    <row r="23579" spans="1:5" hidden="1">
      <c r="A23579" s="4" t="s">
        <v>8</v>
      </c>
      <c r="B23579" s="2">
        <v>2044</v>
      </c>
      <c r="C23579" s="1" t="s">
        <v>49</v>
      </c>
      <c r="D23579" s="1" t="s">
        <v>24</v>
      </c>
      <c r="E23579" s="5">
        <v>0.16442421800000001</v>
      </c>
    </row>
    <row r="23580" spans="1:5" hidden="1">
      <c r="A23580" s="4" t="s">
        <v>8</v>
      </c>
      <c r="B23580" s="2">
        <v>2045</v>
      </c>
      <c r="C23580" s="1" t="s">
        <v>49</v>
      </c>
      <c r="D23580" s="1" t="s">
        <v>24</v>
      </c>
      <c r="E23580" s="5">
        <v>0.156625607</v>
      </c>
    </row>
    <row r="23581" spans="1:5" hidden="1">
      <c r="A23581" s="4" t="s">
        <v>8</v>
      </c>
      <c r="B23581" s="2">
        <v>2046</v>
      </c>
      <c r="C23581" s="1" t="s">
        <v>49</v>
      </c>
      <c r="D23581" s="1" t="s">
        <v>24</v>
      </c>
      <c r="E23581" s="5">
        <v>0.14878947100000001</v>
      </c>
    </row>
    <row r="23582" spans="1:5" hidden="1">
      <c r="A23582" s="4" t="s">
        <v>8</v>
      </c>
      <c r="B23582" s="2">
        <v>2047</v>
      </c>
      <c r="C23582" s="1" t="s">
        <v>49</v>
      </c>
      <c r="D23582" s="1" t="s">
        <v>24</v>
      </c>
      <c r="E23582" s="5">
        <v>0.14089296000000001</v>
      </c>
    </row>
    <row r="23583" spans="1:5" hidden="1">
      <c r="A23583" s="4" t="s">
        <v>8</v>
      </c>
      <c r="B23583" s="2">
        <v>2048</v>
      </c>
      <c r="C23583" s="1" t="s">
        <v>49</v>
      </c>
      <c r="D23583" s="1" t="s">
        <v>24</v>
      </c>
      <c r="E23583" s="5">
        <v>0.13293607299999999</v>
      </c>
    </row>
    <row r="23584" spans="1:5" hidden="1">
      <c r="A23584" s="4" t="s">
        <v>8</v>
      </c>
      <c r="B23584" s="2">
        <v>2049</v>
      </c>
      <c r="C23584" s="1" t="s">
        <v>49</v>
      </c>
      <c r="D23584" s="1" t="s">
        <v>24</v>
      </c>
      <c r="E23584" s="5">
        <v>0.124895546</v>
      </c>
    </row>
    <row r="23585" spans="1:5" hidden="1">
      <c r="A23585" s="4" t="s">
        <v>8</v>
      </c>
      <c r="B23585" s="2">
        <v>2050</v>
      </c>
      <c r="C23585" s="1" t="s">
        <v>49</v>
      </c>
      <c r="D23585" s="1" t="s">
        <v>24</v>
      </c>
      <c r="E23585" s="5">
        <v>0.116817824</v>
      </c>
    </row>
    <row r="23586" spans="1:5" hidden="1">
      <c r="A23586" s="4" t="s">
        <v>8</v>
      </c>
      <c r="B23586" s="2">
        <v>2051</v>
      </c>
      <c r="C23586" s="1" t="s">
        <v>49</v>
      </c>
      <c r="D23586" s="1" t="s">
        <v>24</v>
      </c>
      <c r="E23586" s="5">
        <v>0.11267678</v>
      </c>
    </row>
    <row r="23587" spans="1:5" hidden="1">
      <c r="A23587" s="4" t="s">
        <v>8</v>
      </c>
      <c r="B23587" s="2">
        <v>2052</v>
      </c>
      <c r="C23587" s="1" t="s">
        <v>49</v>
      </c>
      <c r="D23587" s="1" t="s">
        <v>24</v>
      </c>
      <c r="E23587" s="5">
        <v>0.108503579</v>
      </c>
    </row>
    <row r="23588" spans="1:5" hidden="1">
      <c r="A23588" s="4" t="s">
        <v>8</v>
      </c>
      <c r="B23588" s="2">
        <v>2053</v>
      </c>
      <c r="C23588" s="1" t="s">
        <v>49</v>
      </c>
      <c r="D23588" s="1" t="s">
        <v>24</v>
      </c>
      <c r="E23588" s="5">
        <v>0.10428565400000001</v>
      </c>
    </row>
    <row r="23589" spans="1:5" hidden="1">
      <c r="A23589" s="4" t="s">
        <v>8</v>
      </c>
      <c r="B23589" s="2">
        <v>2054</v>
      </c>
      <c r="C23589" s="1" t="s">
        <v>49</v>
      </c>
      <c r="D23589" s="1" t="s">
        <v>24</v>
      </c>
      <c r="E23589" s="5">
        <v>0.100048095</v>
      </c>
    </row>
    <row r="23590" spans="1:5" hidden="1">
      <c r="A23590" s="4" t="s">
        <v>8</v>
      </c>
      <c r="B23590" s="2">
        <v>2055</v>
      </c>
      <c r="C23590" s="1" t="s">
        <v>49</v>
      </c>
      <c r="D23590" s="1" t="s">
        <v>24</v>
      </c>
      <c r="E23590" s="5">
        <v>9.5778378999999997E-2</v>
      </c>
    </row>
    <row r="23591" spans="1:5" hidden="1">
      <c r="A23591" s="4" t="s">
        <v>8</v>
      </c>
      <c r="B23591" s="2">
        <v>2056</v>
      </c>
      <c r="C23591" s="1" t="s">
        <v>49</v>
      </c>
      <c r="D23591" s="1" t="s">
        <v>24</v>
      </c>
      <c r="E23591" s="5">
        <v>9.1476506999999999E-2</v>
      </c>
    </row>
    <row r="23592" spans="1:5" hidden="1">
      <c r="A23592" s="4" t="s">
        <v>8</v>
      </c>
      <c r="B23592" s="2">
        <v>2057</v>
      </c>
      <c r="C23592" s="1" t="s">
        <v>49</v>
      </c>
      <c r="D23592" s="1" t="s">
        <v>24</v>
      </c>
      <c r="E23592" s="5">
        <v>8.7129734E-2</v>
      </c>
    </row>
    <row r="23593" spans="1:5" hidden="1">
      <c r="A23593" s="4" t="s">
        <v>8</v>
      </c>
      <c r="B23593" s="2">
        <v>2058</v>
      </c>
      <c r="C23593" s="1" t="s">
        <v>49</v>
      </c>
      <c r="D23593" s="1" t="s">
        <v>24</v>
      </c>
      <c r="E23593" s="5">
        <v>8.2763503000000002E-2</v>
      </c>
    </row>
    <row r="23594" spans="1:5" hidden="1">
      <c r="A23594" s="4" t="s">
        <v>8</v>
      </c>
      <c r="B23594" s="2">
        <v>2059</v>
      </c>
      <c r="C23594" s="1" t="s">
        <v>49</v>
      </c>
      <c r="D23594" s="1" t="s">
        <v>24</v>
      </c>
      <c r="E23594" s="5">
        <v>7.8365115999999999E-2</v>
      </c>
    </row>
    <row r="23595" spans="1:5" hidden="1">
      <c r="A23595" s="4" t="s">
        <v>8</v>
      </c>
      <c r="B23595" s="2">
        <v>2060</v>
      </c>
      <c r="C23595" s="1" t="s">
        <v>49</v>
      </c>
      <c r="D23595" s="1" t="s">
        <v>24</v>
      </c>
      <c r="E23595" s="5">
        <v>7.3934572000000004E-2</v>
      </c>
    </row>
    <row r="23596" spans="1:5" hidden="1">
      <c r="A23596" s="4" t="s">
        <v>8</v>
      </c>
      <c r="B23596" s="2">
        <v>2061</v>
      </c>
      <c r="C23596" s="1" t="s">
        <v>49</v>
      </c>
      <c r="D23596" s="1" t="s">
        <v>24</v>
      </c>
      <c r="E23596" s="5">
        <v>7.1589441000000004E-2</v>
      </c>
    </row>
    <row r="23597" spans="1:5" hidden="1">
      <c r="A23597" s="4" t="s">
        <v>8</v>
      </c>
      <c r="B23597" s="2">
        <v>2062</v>
      </c>
      <c r="C23597" s="1" t="s">
        <v>49</v>
      </c>
      <c r="D23597" s="1" t="s">
        <v>24</v>
      </c>
      <c r="E23597" s="5">
        <v>6.9233716000000001E-2</v>
      </c>
    </row>
    <row r="23598" spans="1:5" hidden="1">
      <c r="A23598" s="4" t="s">
        <v>8</v>
      </c>
      <c r="B23598" s="2">
        <v>2063</v>
      </c>
      <c r="C23598" s="1" t="s">
        <v>49</v>
      </c>
      <c r="D23598" s="1" t="s">
        <v>24</v>
      </c>
      <c r="E23598" s="5">
        <v>6.6860322999999999E-2</v>
      </c>
    </row>
    <row r="23599" spans="1:5" hidden="1">
      <c r="A23599" s="4" t="s">
        <v>8</v>
      </c>
      <c r="B23599" s="2">
        <v>2064</v>
      </c>
      <c r="C23599" s="1" t="s">
        <v>49</v>
      </c>
      <c r="D23599" s="1" t="s">
        <v>24</v>
      </c>
      <c r="E23599" s="5">
        <v>6.4469261999999999E-2</v>
      </c>
    </row>
    <row r="23600" spans="1:5" hidden="1">
      <c r="A23600" s="4" t="s">
        <v>8</v>
      </c>
      <c r="B23600" s="2">
        <v>2065</v>
      </c>
      <c r="C23600" s="1" t="s">
        <v>49</v>
      </c>
      <c r="D23600" s="1" t="s">
        <v>24</v>
      </c>
      <c r="E23600" s="5">
        <v>6.2053337E-2</v>
      </c>
    </row>
    <row r="23601" spans="1:5" hidden="1">
      <c r="A23601" s="4" t="s">
        <v>8</v>
      </c>
      <c r="B23601" s="2">
        <v>2066</v>
      </c>
      <c r="C23601" s="1" t="s">
        <v>49</v>
      </c>
      <c r="D23601" s="1" t="s">
        <v>24</v>
      </c>
      <c r="E23601" s="5">
        <v>5.9626914000000003E-2</v>
      </c>
    </row>
    <row r="23602" spans="1:5" hidden="1">
      <c r="A23602" s="4" t="s">
        <v>8</v>
      </c>
      <c r="B23602" s="2">
        <v>2067</v>
      </c>
      <c r="C23602" s="1" t="s">
        <v>49</v>
      </c>
      <c r="D23602" s="1" t="s">
        <v>24</v>
      </c>
      <c r="E23602" s="5">
        <v>5.7182824E-2</v>
      </c>
    </row>
    <row r="23603" spans="1:5" hidden="1">
      <c r="A23603" s="4" t="s">
        <v>8</v>
      </c>
      <c r="B23603" s="2">
        <v>2068</v>
      </c>
      <c r="C23603" s="1" t="s">
        <v>49</v>
      </c>
      <c r="D23603" s="1" t="s">
        <v>24</v>
      </c>
      <c r="E23603" s="5">
        <v>5.4721064E-2</v>
      </c>
    </row>
    <row r="23604" spans="1:5" hidden="1">
      <c r="A23604" s="4" t="s">
        <v>8</v>
      </c>
      <c r="B23604" s="2">
        <v>2069</v>
      </c>
      <c r="C23604" s="1" t="s">
        <v>49</v>
      </c>
      <c r="D23604" s="1" t="s">
        <v>24</v>
      </c>
      <c r="E23604" s="5">
        <v>5.2234345000000001E-2</v>
      </c>
    </row>
    <row r="23605" spans="1:5" hidden="1">
      <c r="A23605" s="4" t="s">
        <v>8</v>
      </c>
      <c r="B23605" s="2">
        <v>2070</v>
      </c>
      <c r="C23605" s="1" t="s">
        <v>49</v>
      </c>
      <c r="D23605" s="1" t="s">
        <v>24</v>
      </c>
      <c r="E23605" s="5">
        <v>4.9737225000000003E-2</v>
      </c>
    </row>
    <row r="23606" spans="1:5" hidden="1">
      <c r="A23606" s="4" t="s">
        <v>8</v>
      </c>
      <c r="B23606" s="2">
        <v>2071</v>
      </c>
      <c r="C23606" s="1" t="s">
        <v>49</v>
      </c>
      <c r="D23606" s="1" t="s">
        <v>24</v>
      </c>
      <c r="E23606" s="5">
        <v>4.8323855999999998E-2</v>
      </c>
    </row>
    <row r="23607" spans="1:5" hidden="1">
      <c r="A23607" s="4" t="s">
        <v>8</v>
      </c>
      <c r="B23607" s="2">
        <v>2072</v>
      </c>
      <c r="C23607" s="1" t="s">
        <v>49</v>
      </c>
      <c r="D23607" s="1" t="s">
        <v>24</v>
      </c>
      <c r="E23607" s="5">
        <v>4.6900082000000003E-2</v>
      </c>
    </row>
    <row r="23608" spans="1:5" hidden="1">
      <c r="A23608" s="4" t="s">
        <v>8</v>
      </c>
      <c r="B23608" s="2">
        <v>2073</v>
      </c>
      <c r="C23608" s="1" t="s">
        <v>49</v>
      </c>
      <c r="D23608" s="1" t="s">
        <v>24</v>
      </c>
      <c r="E23608" s="5">
        <v>4.5461551000000003E-2</v>
      </c>
    </row>
    <row r="23609" spans="1:5" hidden="1">
      <c r="A23609" s="4" t="s">
        <v>8</v>
      </c>
      <c r="B23609" s="2">
        <v>2074</v>
      </c>
      <c r="C23609" s="1" t="s">
        <v>49</v>
      </c>
      <c r="D23609" s="1" t="s">
        <v>24</v>
      </c>
      <c r="E23609" s="5">
        <v>4.4016952999999998E-2</v>
      </c>
    </row>
    <row r="23610" spans="1:5" hidden="1">
      <c r="A23610" s="4" t="s">
        <v>8</v>
      </c>
      <c r="B23610" s="2">
        <v>2075</v>
      </c>
      <c r="C23610" s="1" t="s">
        <v>49</v>
      </c>
      <c r="D23610" s="1" t="s">
        <v>24</v>
      </c>
      <c r="E23610" s="5">
        <v>4.2561949000000002E-2</v>
      </c>
    </row>
    <row r="23611" spans="1:5" hidden="1">
      <c r="A23611" s="4" t="s">
        <v>8</v>
      </c>
      <c r="B23611" s="2">
        <v>2076</v>
      </c>
      <c r="C23611" s="1" t="s">
        <v>49</v>
      </c>
      <c r="D23611" s="1" t="s">
        <v>24</v>
      </c>
      <c r="E23611" s="5">
        <v>4.1096540000000001E-2</v>
      </c>
    </row>
    <row r="23612" spans="1:5" hidden="1">
      <c r="A23612" s="4" t="s">
        <v>8</v>
      </c>
      <c r="B23612" s="2">
        <v>2077</v>
      </c>
      <c r="C23612" s="1" t="s">
        <v>49</v>
      </c>
      <c r="D23612" s="1" t="s">
        <v>24</v>
      </c>
      <c r="E23612" s="5">
        <v>3.9616316999999998E-2</v>
      </c>
    </row>
    <row r="23613" spans="1:5" hidden="1">
      <c r="A23613" s="4" t="s">
        <v>8</v>
      </c>
      <c r="B23613" s="2">
        <v>2078</v>
      </c>
      <c r="C23613" s="1" t="s">
        <v>49</v>
      </c>
      <c r="D23613" s="1" t="s">
        <v>24</v>
      </c>
      <c r="E23613" s="5">
        <v>3.8130083000000002E-2</v>
      </c>
    </row>
    <row r="23614" spans="1:5" hidden="1">
      <c r="A23614" s="4" t="s">
        <v>8</v>
      </c>
      <c r="B23614" s="2">
        <v>2079</v>
      </c>
      <c r="C23614" s="1" t="s">
        <v>49</v>
      </c>
      <c r="D23614" s="1" t="s">
        <v>24</v>
      </c>
      <c r="E23614" s="5">
        <v>3.6633444000000001E-2</v>
      </c>
    </row>
    <row r="23615" spans="1:5" hidden="1">
      <c r="A23615" s="4" t="s">
        <v>8</v>
      </c>
      <c r="B23615" s="2">
        <v>2080</v>
      </c>
      <c r="C23615" s="1" t="s">
        <v>49</v>
      </c>
      <c r="D23615" s="1" t="s">
        <v>24</v>
      </c>
      <c r="E23615" s="5">
        <v>3.5126400000000002E-2</v>
      </c>
    </row>
    <row r="23616" spans="1:5" hidden="1">
      <c r="A23616" s="4" t="s">
        <v>8</v>
      </c>
      <c r="B23616" s="2">
        <v>2081</v>
      </c>
      <c r="C23616" s="1" t="s">
        <v>49</v>
      </c>
      <c r="D23616" s="1" t="s">
        <v>24</v>
      </c>
      <c r="E23616" s="5">
        <v>3.3851256000000003E-2</v>
      </c>
    </row>
    <row r="23617" spans="1:5" hidden="1">
      <c r="A23617" s="4" t="s">
        <v>8</v>
      </c>
      <c r="B23617" s="2">
        <v>2082</v>
      </c>
      <c r="C23617" s="1" t="s">
        <v>49</v>
      </c>
      <c r="D23617" s="1" t="s">
        <v>24</v>
      </c>
      <c r="E23617" s="5">
        <v>3.2571057E-2</v>
      </c>
    </row>
    <row r="23618" spans="1:5" hidden="1">
      <c r="A23618" s="4" t="s">
        <v>8</v>
      </c>
      <c r="B23618" s="2">
        <v>2083</v>
      </c>
      <c r="C23618" s="1" t="s">
        <v>49</v>
      </c>
      <c r="D23618" s="1" t="s">
        <v>24</v>
      </c>
      <c r="E23618" s="5">
        <v>3.1282023999999999E-2</v>
      </c>
    </row>
    <row r="23619" spans="1:5" hidden="1">
      <c r="A23619" s="4" t="s">
        <v>8</v>
      </c>
      <c r="B23619" s="2">
        <v>2084</v>
      </c>
      <c r="C23619" s="1" t="s">
        <v>49</v>
      </c>
      <c r="D23619" s="1" t="s">
        <v>24</v>
      </c>
      <c r="E23619" s="5">
        <v>2.9984157000000001E-2</v>
      </c>
    </row>
    <row r="23620" spans="1:5" hidden="1">
      <c r="A23620" s="4" t="s">
        <v>8</v>
      </c>
      <c r="B23620" s="2">
        <v>2085</v>
      </c>
      <c r="C23620" s="1" t="s">
        <v>49</v>
      </c>
      <c r="D23620" s="1" t="s">
        <v>24</v>
      </c>
      <c r="E23620" s="5">
        <v>2.8673615999999999E-2</v>
      </c>
    </row>
    <row r="23621" spans="1:5" hidden="1">
      <c r="A23621" s="4" t="s">
        <v>8</v>
      </c>
      <c r="B23621" s="2">
        <v>2086</v>
      </c>
      <c r="C23621" s="1" t="s">
        <v>49</v>
      </c>
      <c r="D23621" s="1" t="s">
        <v>24</v>
      </c>
      <c r="E23621" s="5">
        <v>2.7358067999999999E-2</v>
      </c>
    </row>
    <row r="23622" spans="1:5" hidden="1">
      <c r="A23622" s="4" t="s">
        <v>8</v>
      </c>
      <c r="B23622" s="2">
        <v>2087</v>
      </c>
      <c r="C23622" s="1" t="s">
        <v>49</v>
      </c>
      <c r="D23622" s="1" t="s">
        <v>24</v>
      </c>
      <c r="E23622" s="5">
        <v>2.6033687E-2</v>
      </c>
    </row>
    <row r="23623" spans="1:5" hidden="1">
      <c r="A23623" s="4" t="s">
        <v>8</v>
      </c>
      <c r="B23623" s="2">
        <v>2088</v>
      </c>
      <c r="C23623" s="1" t="s">
        <v>49</v>
      </c>
      <c r="D23623" s="1" t="s">
        <v>24</v>
      </c>
      <c r="E23623" s="5">
        <v>2.4700469999999999E-2</v>
      </c>
    </row>
    <row r="23624" spans="1:5" hidden="1">
      <c r="A23624" s="4" t="s">
        <v>8</v>
      </c>
      <c r="B23624" s="2">
        <v>2089</v>
      </c>
      <c r="C23624" s="1" t="s">
        <v>49</v>
      </c>
      <c r="D23624" s="1" t="s">
        <v>24</v>
      </c>
      <c r="E23624" s="5">
        <v>2.3354532000000001E-2</v>
      </c>
    </row>
    <row r="23625" spans="1:5" hidden="1">
      <c r="A23625" s="4" t="s">
        <v>8</v>
      </c>
      <c r="B23625" s="2">
        <v>2090</v>
      </c>
      <c r="C23625" s="1" t="s">
        <v>49</v>
      </c>
      <c r="D23625" s="1" t="s">
        <v>24</v>
      </c>
      <c r="E23625" s="5">
        <v>2.2003635000000001E-2</v>
      </c>
    </row>
    <row r="23626" spans="1:5" hidden="1">
      <c r="A23626" s="4" t="s">
        <v>8</v>
      </c>
      <c r="B23626" s="2">
        <v>2091</v>
      </c>
      <c r="C23626" s="1" t="s">
        <v>49</v>
      </c>
      <c r="D23626" s="1" t="s">
        <v>24</v>
      </c>
      <c r="E23626" s="5">
        <v>2.0643514000000002E-2</v>
      </c>
    </row>
    <row r="23627" spans="1:5" hidden="1">
      <c r="A23627" s="4" t="s">
        <v>8</v>
      </c>
      <c r="B23627" s="2">
        <v>2092</v>
      </c>
      <c r="C23627" s="1" t="s">
        <v>49</v>
      </c>
      <c r="D23627" s="1" t="s">
        <v>24</v>
      </c>
      <c r="E23627" s="5">
        <v>1.9274554999999999E-2</v>
      </c>
    </row>
    <row r="23628" spans="1:5" hidden="1">
      <c r="A23628" s="4" t="s">
        <v>8</v>
      </c>
      <c r="B23628" s="2">
        <v>2093</v>
      </c>
      <c r="C23628" s="1" t="s">
        <v>49</v>
      </c>
      <c r="D23628" s="1" t="s">
        <v>24</v>
      </c>
      <c r="E23628" s="5">
        <v>1.7892822999999999E-2</v>
      </c>
    </row>
    <row r="23629" spans="1:5" hidden="1">
      <c r="A23629" s="4" t="s">
        <v>8</v>
      </c>
      <c r="B23629" s="2">
        <v>2094</v>
      </c>
      <c r="C23629" s="1" t="s">
        <v>49</v>
      </c>
      <c r="D23629" s="1" t="s">
        <v>24</v>
      </c>
      <c r="E23629" s="5">
        <v>1.6506178999999999E-2</v>
      </c>
    </row>
    <row r="23630" spans="1:5" hidden="1">
      <c r="A23630" s="4" t="s">
        <v>8</v>
      </c>
      <c r="B23630" s="2">
        <v>2095</v>
      </c>
      <c r="C23630" s="1" t="s">
        <v>49</v>
      </c>
      <c r="D23630" s="1" t="s">
        <v>24</v>
      </c>
      <c r="E23630" s="5">
        <v>1.5110699E-2</v>
      </c>
    </row>
    <row r="23631" spans="1:5" hidden="1">
      <c r="A23631" s="4" t="s">
        <v>8</v>
      </c>
      <c r="B23631" s="2">
        <v>2096</v>
      </c>
      <c r="C23631" s="1" t="s">
        <v>49</v>
      </c>
      <c r="D23631" s="1" t="s">
        <v>24</v>
      </c>
      <c r="E23631" s="5">
        <v>1.3706382E-2</v>
      </c>
    </row>
    <row r="23632" spans="1:5" hidden="1">
      <c r="A23632" s="4" t="s">
        <v>8</v>
      </c>
      <c r="B23632" s="2">
        <v>2097</v>
      </c>
      <c r="C23632" s="1" t="s">
        <v>49</v>
      </c>
      <c r="D23632" s="1" t="s">
        <v>24</v>
      </c>
      <c r="E23632" s="5">
        <v>1.2289242000000001E-2</v>
      </c>
    </row>
    <row r="23633" spans="1:5" hidden="1">
      <c r="A23633" s="4" t="s">
        <v>8</v>
      </c>
      <c r="B23633" s="2">
        <v>2098</v>
      </c>
      <c r="C23633" s="1" t="s">
        <v>49</v>
      </c>
      <c r="D23633" s="1" t="s">
        <v>24</v>
      </c>
      <c r="E23633" s="5">
        <v>1.086724E-2</v>
      </c>
    </row>
    <row r="23634" spans="1:5" hidden="1">
      <c r="A23634" s="4" t="s">
        <v>8</v>
      </c>
      <c r="B23634" s="2">
        <v>2099</v>
      </c>
      <c r="C23634" s="1" t="s">
        <v>49</v>
      </c>
      <c r="D23634" s="1" t="s">
        <v>24</v>
      </c>
      <c r="E23634" s="5">
        <v>9.4364010000000005E-3</v>
      </c>
    </row>
    <row r="23635" spans="1:5" hidden="1">
      <c r="A23635" s="4" t="s">
        <v>8</v>
      </c>
      <c r="B23635" s="2">
        <v>2100</v>
      </c>
      <c r="C23635" s="1" t="s">
        <v>49</v>
      </c>
      <c r="D23635" s="1" t="s">
        <v>24</v>
      </c>
      <c r="E23635" s="5">
        <v>7.9967259999999991E-3</v>
      </c>
    </row>
    <row r="23636" spans="1:5" hidden="1">
      <c r="A23636" s="4" t="s">
        <v>9</v>
      </c>
      <c r="B23636" s="2">
        <v>2000</v>
      </c>
      <c r="C23636" s="1" t="s">
        <v>49</v>
      </c>
      <c r="D23636" s="1" t="s">
        <v>24</v>
      </c>
      <c r="E23636" s="5">
        <v>2.8350913470000001</v>
      </c>
    </row>
    <row r="23637" spans="1:5" hidden="1">
      <c r="A23637" s="4" t="s">
        <v>9</v>
      </c>
      <c r="B23637" s="2">
        <v>2001</v>
      </c>
      <c r="C23637" s="1" t="s">
        <v>49</v>
      </c>
      <c r="D23637" s="1" t="s">
        <v>24</v>
      </c>
      <c r="E23637" s="5">
        <v>2.2416689000000001</v>
      </c>
    </row>
    <row r="23638" spans="1:5" hidden="1">
      <c r="A23638" s="4" t="s">
        <v>9</v>
      </c>
      <c r="B23638" s="2">
        <v>2002</v>
      </c>
      <c r="C23638" s="1" t="s">
        <v>49</v>
      </c>
      <c r="D23638" s="1" t="s">
        <v>24</v>
      </c>
      <c r="E23638" s="5">
        <v>2.5826100479999998</v>
      </c>
    </row>
    <row r="23639" spans="1:5" hidden="1">
      <c r="A23639" s="4" t="s">
        <v>9</v>
      </c>
      <c r="B23639" s="2">
        <v>2003</v>
      </c>
      <c r="C23639" s="1" t="s">
        <v>49</v>
      </c>
      <c r="D23639" s="1" t="s">
        <v>24</v>
      </c>
      <c r="E23639" s="5">
        <v>2.11184986</v>
      </c>
    </row>
    <row r="23640" spans="1:5" hidden="1">
      <c r="A23640" s="4" t="s">
        <v>9</v>
      </c>
      <c r="B23640" s="2">
        <v>2004</v>
      </c>
      <c r="C23640" s="1" t="s">
        <v>49</v>
      </c>
      <c r="D23640" s="1" t="s">
        <v>24</v>
      </c>
      <c r="E23640" s="5">
        <v>1.8714636760000001</v>
      </c>
    </row>
    <row r="23641" spans="1:5" hidden="1">
      <c r="A23641" s="4" t="s">
        <v>9</v>
      </c>
      <c r="B23641" s="2">
        <v>2005</v>
      </c>
      <c r="C23641" s="1" t="s">
        <v>49</v>
      </c>
      <c r="D23641" s="1" t="s">
        <v>24</v>
      </c>
      <c r="E23641" s="5">
        <v>1.542022432</v>
      </c>
    </row>
    <row r="23642" spans="1:5" hidden="1">
      <c r="A23642" s="4" t="s">
        <v>9</v>
      </c>
      <c r="B23642" s="2">
        <v>2006</v>
      </c>
      <c r="C23642" s="1" t="s">
        <v>49</v>
      </c>
      <c r="D23642" s="1" t="s">
        <v>24</v>
      </c>
      <c r="E23642" s="5">
        <v>1.7100356160000001</v>
      </c>
    </row>
    <row r="23643" spans="1:5" hidden="1">
      <c r="A23643" s="4" t="s">
        <v>9</v>
      </c>
      <c r="B23643" s="2">
        <v>2007</v>
      </c>
      <c r="C23643" s="1" t="s">
        <v>49</v>
      </c>
      <c r="D23643" s="1" t="s">
        <v>24</v>
      </c>
      <c r="E23643" s="5">
        <v>1.974875379</v>
      </c>
    </row>
    <row r="23644" spans="1:5" hidden="1">
      <c r="A23644" s="4" t="s">
        <v>9</v>
      </c>
      <c r="B23644" s="2">
        <v>2008</v>
      </c>
      <c r="C23644" s="1" t="s">
        <v>49</v>
      </c>
      <c r="D23644" s="1" t="s">
        <v>24</v>
      </c>
      <c r="E23644" s="5">
        <v>1.5490359229999999</v>
      </c>
    </row>
    <row r="23645" spans="1:5" hidden="1">
      <c r="A23645" s="4" t="s">
        <v>9</v>
      </c>
      <c r="B23645" s="2">
        <v>2009</v>
      </c>
      <c r="C23645" s="1" t="s">
        <v>49</v>
      </c>
      <c r="D23645" s="1" t="s">
        <v>24</v>
      </c>
      <c r="E23645" s="5">
        <v>1.0430637439999999</v>
      </c>
    </row>
    <row r="23646" spans="1:5" hidden="1">
      <c r="A23646" s="4" t="s">
        <v>9</v>
      </c>
      <c r="B23646" s="2">
        <v>2010</v>
      </c>
      <c r="C23646" s="1" t="s">
        <v>49</v>
      </c>
      <c r="D23646" s="1" t="s">
        <v>24</v>
      </c>
      <c r="E23646" s="5">
        <v>1.056217339</v>
      </c>
    </row>
    <row r="23647" spans="1:5" hidden="1">
      <c r="A23647" s="4" t="s">
        <v>9</v>
      </c>
      <c r="B23647" s="2">
        <v>2011</v>
      </c>
      <c r="C23647" s="1" t="s">
        <v>49</v>
      </c>
      <c r="D23647" s="1" t="s">
        <v>24</v>
      </c>
      <c r="E23647" s="5">
        <v>1.0415683490000001</v>
      </c>
    </row>
    <row r="23648" spans="1:5" hidden="1">
      <c r="A23648" s="4" t="s">
        <v>9</v>
      </c>
      <c r="B23648" s="2">
        <v>2012</v>
      </c>
      <c r="C23648" s="1" t="s">
        <v>49</v>
      </c>
      <c r="D23648" s="1" t="s">
        <v>24</v>
      </c>
      <c r="E23648" s="5">
        <v>1.0235178149999999</v>
      </c>
    </row>
    <row r="23649" spans="1:5" hidden="1">
      <c r="A23649" s="4" t="s">
        <v>9</v>
      </c>
      <c r="B23649" s="2">
        <v>2013</v>
      </c>
      <c r="C23649" s="1" t="s">
        <v>49</v>
      </c>
      <c r="D23649" s="1" t="s">
        <v>24</v>
      </c>
      <c r="E23649" s="5">
        <v>1.0034578080000001</v>
      </c>
    </row>
    <row r="23650" spans="1:5" hidden="1">
      <c r="A23650" s="4" t="s">
        <v>9</v>
      </c>
      <c r="B23650" s="2">
        <v>2014</v>
      </c>
      <c r="C23650" s="1" t="s">
        <v>49</v>
      </c>
      <c r="D23650" s="1" t="s">
        <v>24</v>
      </c>
      <c r="E23650" s="5">
        <v>1.0355651990000001</v>
      </c>
    </row>
    <row r="23651" spans="1:5" hidden="1">
      <c r="A23651" s="4" t="s">
        <v>9</v>
      </c>
      <c r="B23651" s="2">
        <v>2015</v>
      </c>
      <c r="C23651" s="1" t="s">
        <v>49</v>
      </c>
      <c r="D23651" s="1" t="s">
        <v>24</v>
      </c>
      <c r="E23651" s="5">
        <v>0.933935611</v>
      </c>
    </row>
    <row r="23652" spans="1:5" hidden="1">
      <c r="A23652" s="4" t="s">
        <v>9</v>
      </c>
      <c r="B23652" s="2">
        <v>2016</v>
      </c>
      <c r="C23652" s="1" t="s">
        <v>49</v>
      </c>
      <c r="D23652" s="1" t="s">
        <v>24</v>
      </c>
      <c r="E23652" s="5">
        <v>0.97994511399999995</v>
      </c>
    </row>
    <row r="23653" spans="1:5" hidden="1">
      <c r="A23653" s="4" t="s">
        <v>9</v>
      </c>
      <c r="B23653" s="2">
        <v>2017</v>
      </c>
      <c r="C23653" s="1" t="s">
        <v>49</v>
      </c>
      <c r="D23653" s="1" t="s">
        <v>24</v>
      </c>
      <c r="E23653" s="5">
        <v>0.99698029899999996</v>
      </c>
    </row>
    <row r="23654" spans="1:5" hidden="1">
      <c r="A23654" s="4" t="s">
        <v>9</v>
      </c>
      <c r="B23654" s="2">
        <v>2018</v>
      </c>
      <c r="C23654" s="1" t="s">
        <v>49</v>
      </c>
      <c r="D23654" s="1" t="s">
        <v>24</v>
      </c>
      <c r="E23654" s="5">
        <v>0.99676359000000003</v>
      </c>
    </row>
    <row r="23655" spans="1:5" hidden="1">
      <c r="A23655" s="4" t="s">
        <v>9</v>
      </c>
      <c r="B23655" s="2">
        <v>2019</v>
      </c>
      <c r="C23655" s="1" t="s">
        <v>49</v>
      </c>
      <c r="D23655" s="1" t="s">
        <v>24</v>
      </c>
      <c r="E23655" s="5">
        <v>1.0625767189999999</v>
      </c>
    </row>
    <row r="23656" spans="1:5" hidden="1">
      <c r="A23656" s="4" t="s">
        <v>9</v>
      </c>
      <c r="B23656" s="2">
        <v>2020</v>
      </c>
      <c r="C23656" s="1" t="s">
        <v>49</v>
      </c>
      <c r="D23656" s="1" t="s">
        <v>24</v>
      </c>
      <c r="E23656" s="5">
        <v>1.1065501040000001</v>
      </c>
    </row>
    <row r="23657" spans="1:5" hidden="1">
      <c r="A23657" s="4" t="s">
        <v>9</v>
      </c>
      <c r="B23657" s="2">
        <v>2021</v>
      </c>
      <c r="C23657" s="1" t="s">
        <v>49</v>
      </c>
      <c r="D23657" s="1" t="s">
        <v>24</v>
      </c>
      <c r="E23657" s="5">
        <v>1.1605880850000001</v>
      </c>
    </row>
    <row r="23658" spans="1:5" hidden="1">
      <c r="A23658" s="4" t="s">
        <v>9</v>
      </c>
      <c r="B23658" s="2">
        <v>2022</v>
      </c>
      <c r="C23658" s="1" t="s">
        <v>49</v>
      </c>
      <c r="D23658" s="1" t="s">
        <v>24</v>
      </c>
      <c r="E23658" s="5">
        <v>1.1671453949999999</v>
      </c>
    </row>
    <row r="23659" spans="1:5" hidden="1">
      <c r="A23659" s="4" t="s">
        <v>9</v>
      </c>
      <c r="B23659" s="2">
        <v>2023</v>
      </c>
      <c r="C23659" s="1" t="s">
        <v>49</v>
      </c>
      <c r="D23659" s="1" t="s">
        <v>24</v>
      </c>
      <c r="E23659" s="5">
        <v>1.1671453949999999</v>
      </c>
    </row>
    <row r="23660" spans="1:5" hidden="1">
      <c r="A23660" s="4" t="s">
        <v>9</v>
      </c>
      <c r="B23660" s="2">
        <v>2024</v>
      </c>
      <c r="C23660" s="1" t="s">
        <v>49</v>
      </c>
      <c r="D23660" s="1" t="s">
        <v>24</v>
      </c>
      <c r="E23660" s="5">
        <v>1.1671453949999999</v>
      </c>
    </row>
    <row r="23661" spans="1:5" hidden="1">
      <c r="A23661" s="4" t="s">
        <v>9</v>
      </c>
      <c r="B23661" s="2">
        <v>2025</v>
      </c>
      <c r="C23661" s="1" t="s">
        <v>49</v>
      </c>
      <c r="D23661" s="1" t="s">
        <v>24</v>
      </c>
      <c r="E23661" s="5">
        <v>1.1671453949999999</v>
      </c>
    </row>
    <row r="23662" spans="1:5" hidden="1">
      <c r="A23662" s="4" t="s">
        <v>9</v>
      </c>
      <c r="B23662" s="2">
        <v>2026</v>
      </c>
      <c r="C23662" s="1" t="s">
        <v>49</v>
      </c>
      <c r="D23662" s="1" t="s">
        <v>24</v>
      </c>
      <c r="E23662" s="5">
        <v>1.0848746082</v>
      </c>
    </row>
    <row r="23663" spans="1:5" hidden="1">
      <c r="A23663" s="4" t="s">
        <v>9</v>
      </c>
      <c r="B23663" s="2">
        <v>2027</v>
      </c>
      <c r="C23663" s="1" t="s">
        <v>49</v>
      </c>
      <c r="D23663" s="1" t="s">
        <v>24</v>
      </c>
      <c r="E23663" s="5">
        <v>0.96081192339999999</v>
      </c>
    </row>
    <row r="23664" spans="1:5" hidden="1">
      <c r="A23664" s="4" t="s">
        <v>9</v>
      </c>
      <c r="B23664" s="2">
        <v>2028</v>
      </c>
      <c r="C23664" s="1" t="s">
        <v>49</v>
      </c>
      <c r="D23664" s="1" t="s">
        <v>24</v>
      </c>
      <c r="E23664" s="5">
        <v>0.79454614499999998</v>
      </c>
    </row>
    <row r="23665" spans="1:5" hidden="1">
      <c r="A23665" s="4" t="s">
        <v>9</v>
      </c>
      <c r="B23665" s="2">
        <v>2029</v>
      </c>
      <c r="C23665" s="1" t="s">
        <v>49</v>
      </c>
      <c r="D23665" s="1" t="s">
        <v>24</v>
      </c>
      <c r="E23665" s="5">
        <v>0.58543025259999992</v>
      </c>
    </row>
    <row r="23666" spans="1:5" hidden="1">
      <c r="A23666" s="4" t="s">
        <v>9</v>
      </c>
      <c r="B23666" s="2">
        <v>2030</v>
      </c>
      <c r="C23666" s="1" t="s">
        <v>49</v>
      </c>
      <c r="D23666" s="1" t="s">
        <v>24</v>
      </c>
      <c r="E23666" s="5">
        <v>0.333464806</v>
      </c>
    </row>
    <row r="23667" spans="1:5" hidden="1">
      <c r="A23667" s="4" t="s">
        <v>9</v>
      </c>
      <c r="B23667" s="2">
        <v>2031</v>
      </c>
      <c r="C23667" s="1" t="s">
        <v>49</v>
      </c>
      <c r="D23667" s="1" t="s">
        <v>24</v>
      </c>
      <c r="E23667" s="5">
        <v>0.321607227</v>
      </c>
    </row>
    <row r="23668" spans="1:5" hidden="1">
      <c r="A23668" s="4" t="s">
        <v>9</v>
      </c>
      <c r="B23668" s="2">
        <v>2032</v>
      </c>
      <c r="C23668" s="1" t="s">
        <v>49</v>
      </c>
      <c r="D23668" s="1" t="s">
        <v>24</v>
      </c>
      <c r="E23668" s="5">
        <v>0.30966789900000002</v>
      </c>
    </row>
    <row r="23669" spans="1:5" hidden="1">
      <c r="A23669" s="4" t="s">
        <v>9</v>
      </c>
      <c r="B23669" s="2">
        <v>2033</v>
      </c>
      <c r="C23669" s="1" t="s">
        <v>49</v>
      </c>
      <c r="D23669" s="1" t="s">
        <v>24</v>
      </c>
      <c r="E23669" s="5">
        <v>0.29761121200000001</v>
      </c>
    </row>
    <row r="23670" spans="1:5" hidden="1">
      <c r="A23670" s="4" t="s">
        <v>9</v>
      </c>
      <c r="B23670" s="2">
        <v>2034</v>
      </c>
      <c r="C23670" s="1" t="s">
        <v>49</v>
      </c>
      <c r="D23670" s="1" t="s">
        <v>24</v>
      </c>
      <c r="E23670" s="5">
        <v>0.28550827400000001</v>
      </c>
    </row>
    <row r="23671" spans="1:5" hidden="1">
      <c r="A23671" s="4" t="s">
        <v>9</v>
      </c>
      <c r="B23671" s="2">
        <v>2035</v>
      </c>
      <c r="C23671" s="1" t="s">
        <v>49</v>
      </c>
      <c r="D23671" s="1" t="s">
        <v>24</v>
      </c>
      <c r="E23671" s="5">
        <v>0.27332358800000001</v>
      </c>
    </row>
    <row r="23672" spans="1:5" hidden="1">
      <c r="A23672" s="4" t="s">
        <v>9</v>
      </c>
      <c r="B23672" s="2">
        <v>2036</v>
      </c>
      <c r="C23672" s="1" t="s">
        <v>49</v>
      </c>
      <c r="D23672" s="1" t="s">
        <v>24</v>
      </c>
      <c r="E23672" s="5">
        <v>0.26105715299999999</v>
      </c>
    </row>
    <row r="23673" spans="1:5" hidden="1">
      <c r="A23673" s="4" t="s">
        <v>9</v>
      </c>
      <c r="B23673" s="2">
        <v>2037</v>
      </c>
      <c r="C23673" s="1" t="s">
        <v>49</v>
      </c>
      <c r="D23673" s="1" t="s">
        <v>24</v>
      </c>
      <c r="E23673" s="5">
        <v>0.248672911</v>
      </c>
    </row>
    <row r="23674" spans="1:5" hidden="1">
      <c r="A23674" s="4" t="s">
        <v>9</v>
      </c>
      <c r="B23674" s="2">
        <v>2038</v>
      </c>
      <c r="C23674" s="1" t="s">
        <v>49</v>
      </c>
      <c r="D23674" s="1" t="s">
        <v>24</v>
      </c>
      <c r="E23674" s="5">
        <v>0.236242866</v>
      </c>
    </row>
    <row r="23675" spans="1:5" hidden="1">
      <c r="A23675" s="4" t="s">
        <v>9</v>
      </c>
      <c r="B23675" s="2">
        <v>2039</v>
      </c>
      <c r="C23675" s="1" t="s">
        <v>49</v>
      </c>
      <c r="D23675" s="1" t="s">
        <v>24</v>
      </c>
      <c r="E23675" s="5">
        <v>0.223731073</v>
      </c>
    </row>
    <row r="23676" spans="1:5" hidden="1">
      <c r="A23676" s="4" t="s">
        <v>9</v>
      </c>
      <c r="B23676" s="2">
        <v>2040</v>
      </c>
      <c r="C23676" s="1" t="s">
        <v>49</v>
      </c>
      <c r="D23676" s="1" t="s">
        <v>24</v>
      </c>
      <c r="E23676" s="5">
        <v>0.21113753099999999</v>
      </c>
    </row>
    <row r="23677" spans="1:5" hidden="1">
      <c r="A23677" s="4" t="s">
        <v>9</v>
      </c>
      <c r="B23677" s="2">
        <v>2041</v>
      </c>
      <c r="C23677" s="1" t="s">
        <v>49</v>
      </c>
      <c r="D23677" s="1" t="s">
        <v>24</v>
      </c>
      <c r="E23677" s="5">
        <v>0.20300963699999999</v>
      </c>
    </row>
    <row r="23678" spans="1:5" hidden="1">
      <c r="A23678" s="4" t="s">
        <v>9</v>
      </c>
      <c r="B23678" s="2">
        <v>2042</v>
      </c>
      <c r="C23678" s="1" t="s">
        <v>49</v>
      </c>
      <c r="D23678" s="1" t="s">
        <v>24</v>
      </c>
      <c r="E23678" s="5">
        <v>0.194851949</v>
      </c>
    </row>
    <row r="23679" spans="1:5" hidden="1">
      <c r="A23679" s="4" t="s">
        <v>9</v>
      </c>
      <c r="B23679" s="2">
        <v>2043</v>
      </c>
      <c r="C23679" s="1" t="s">
        <v>49</v>
      </c>
      <c r="D23679" s="1" t="s">
        <v>24</v>
      </c>
      <c r="E23679" s="5">
        <v>0.18664055700000001</v>
      </c>
    </row>
    <row r="23680" spans="1:5" hidden="1">
      <c r="A23680" s="4" t="s">
        <v>9</v>
      </c>
      <c r="B23680" s="2">
        <v>2044</v>
      </c>
      <c r="C23680" s="1" t="s">
        <v>49</v>
      </c>
      <c r="D23680" s="1" t="s">
        <v>24</v>
      </c>
      <c r="E23680" s="5">
        <v>0.17837546200000001</v>
      </c>
    </row>
    <row r="23681" spans="1:5" hidden="1">
      <c r="A23681" s="4" t="s">
        <v>9</v>
      </c>
      <c r="B23681" s="2">
        <v>2045</v>
      </c>
      <c r="C23681" s="1" t="s">
        <v>49</v>
      </c>
      <c r="D23681" s="1" t="s">
        <v>24</v>
      </c>
      <c r="E23681" s="5">
        <v>0.17003238600000001</v>
      </c>
    </row>
    <row r="23682" spans="1:5" hidden="1">
      <c r="A23682" s="4" t="s">
        <v>9</v>
      </c>
      <c r="B23682" s="2">
        <v>2046</v>
      </c>
      <c r="C23682" s="1" t="s">
        <v>49</v>
      </c>
      <c r="D23682" s="1" t="s">
        <v>24</v>
      </c>
      <c r="E23682" s="5">
        <v>0.16165981099999999</v>
      </c>
    </row>
    <row r="23683" spans="1:5" hidden="1">
      <c r="A23683" s="4" t="s">
        <v>9</v>
      </c>
      <c r="B23683" s="2">
        <v>2047</v>
      </c>
      <c r="C23683" s="1" t="s">
        <v>49</v>
      </c>
      <c r="D23683" s="1" t="s">
        <v>24</v>
      </c>
      <c r="E23683" s="5">
        <v>0.15323353300000001</v>
      </c>
    </row>
    <row r="23684" spans="1:5" hidden="1">
      <c r="A23684" s="4" t="s">
        <v>9</v>
      </c>
      <c r="B23684" s="2">
        <v>2048</v>
      </c>
      <c r="C23684" s="1" t="s">
        <v>49</v>
      </c>
      <c r="D23684" s="1" t="s">
        <v>24</v>
      </c>
      <c r="E23684" s="5">
        <v>0.14475355100000001</v>
      </c>
    </row>
    <row r="23685" spans="1:5" hidden="1">
      <c r="A23685" s="4" t="s">
        <v>9</v>
      </c>
      <c r="B23685" s="2">
        <v>2049</v>
      </c>
      <c r="C23685" s="1" t="s">
        <v>49</v>
      </c>
      <c r="D23685" s="1" t="s">
        <v>24</v>
      </c>
      <c r="E23685" s="5">
        <v>0.13619529499999999</v>
      </c>
    </row>
    <row r="23686" spans="1:5" hidden="1">
      <c r="A23686" s="4" t="s">
        <v>9</v>
      </c>
      <c r="B23686" s="2">
        <v>2050</v>
      </c>
      <c r="C23686" s="1" t="s">
        <v>49</v>
      </c>
      <c r="D23686" s="1" t="s">
        <v>24</v>
      </c>
      <c r="E23686" s="5">
        <v>0.127607833</v>
      </c>
    </row>
    <row r="23687" spans="1:5" hidden="1">
      <c r="A23687" s="4" t="s">
        <v>9</v>
      </c>
      <c r="B23687" s="2">
        <v>2051</v>
      </c>
      <c r="C23687" s="1" t="s">
        <v>49</v>
      </c>
      <c r="D23687" s="1" t="s">
        <v>24</v>
      </c>
      <c r="E23687" s="5">
        <v>0.123017142</v>
      </c>
    </row>
    <row r="23688" spans="1:5" hidden="1">
      <c r="A23688" s="4" t="s">
        <v>9</v>
      </c>
      <c r="B23688" s="2">
        <v>2052</v>
      </c>
      <c r="C23688" s="1" t="s">
        <v>49</v>
      </c>
      <c r="D23688" s="1" t="s">
        <v>24</v>
      </c>
      <c r="E23688" s="5">
        <v>0.11839685799999999</v>
      </c>
    </row>
    <row r="23689" spans="1:5" hidden="1">
      <c r="A23689" s="4" t="s">
        <v>9</v>
      </c>
      <c r="B23689" s="2">
        <v>2053</v>
      </c>
      <c r="C23689" s="1" t="s">
        <v>49</v>
      </c>
      <c r="D23689" s="1" t="s">
        <v>24</v>
      </c>
      <c r="E23689" s="5">
        <v>0.11373327900000001</v>
      </c>
    </row>
    <row r="23690" spans="1:5" hidden="1">
      <c r="A23690" s="4" t="s">
        <v>9</v>
      </c>
      <c r="B23690" s="2">
        <v>2054</v>
      </c>
      <c r="C23690" s="1" t="s">
        <v>49</v>
      </c>
      <c r="D23690" s="1" t="s">
        <v>24</v>
      </c>
      <c r="E23690" s="5">
        <v>0.109053768</v>
      </c>
    </row>
    <row r="23691" spans="1:5" hidden="1">
      <c r="A23691" s="4" t="s">
        <v>9</v>
      </c>
      <c r="B23691" s="2">
        <v>2055</v>
      </c>
      <c r="C23691" s="1" t="s">
        <v>49</v>
      </c>
      <c r="D23691" s="1" t="s">
        <v>24</v>
      </c>
      <c r="E23691" s="5">
        <v>0.104344664</v>
      </c>
    </row>
    <row r="23692" spans="1:5" hidden="1">
      <c r="A23692" s="4" t="s">
        <v>9</v>
      </c>
      <c r="B23692" s="2">
        <v>2056</v>
      </c>
      <c r="C23692" s="1" t="s">
        <v>49</v>
      </c>
      <c r="D23692" s="1" t="s">
        <v>24</v>
      </c>
      <c r="E23692" s="5">
        <v>9.9605967000000004E-2</v>
      </c>
    </row>
    <row r="23693" spans="1:5" hidden="1">
      <c r="A23693" s="4" t="s">
        <v>9</v>
      </c>
      <c r="B23693" s="2">
        <v>2057</v>
      </c>
      <c r="C23693" s="1" t="s">
        <v>49</v>
      </c>
      <c r="D23693" s="1" t="s">
        <v>24</v>
      </c>
      <c r="E23693" s="5">
        <v>9.4823813000000007E-2</v>
      </c>
    </row>
    <row r="23694" spans="1:5" hidden="1">
      <c r="A23694" s="4" t="s">
        <v>9</v>
      </c>
      <c r="B23694" s="2">
        <v>2058</v>
      </c>
      <c r="C23694" s="1" t="s">
        <v>49</v>
      </c>
      <c r="D23694" s="1" t="s">
        <v>24</v>
      </c>
      <c r="E23694" s="5">
        <v>9.0025888999999998E-2</v>
      </c>
    </row>
    <row r="23695" spans="1:5" hidden="1">
      <c r="A23695" s="4" t="s">
        <v>9</v>
      </c>
      <c r="B23695" s="2">
        <v>2059</v>
      </c>
      <c r="C23695" s="1" t="s">
        <v>49</v>
      </c>
      <c r="D23695" s="1" t="s">
        <v>24</v>
      </c>
      <c r="E23695" s="5">
        <v>8.5198371999999994E-2</v>
      </c>
    </row>
    <row r="23696" spans="1:5" hidden="1">
      <c r="A23696" s="4" t="s">
        <v>9</v>
      </c>
      <c r="B23696" s="2">
        <v>2060</v>
      </c>
      <c r="C23696" s="1" t="s">
        <v>49</v>
      </c>
      <c r="D23696" s="1" t="s">
        <v>24</v>
      </c>
      <c r="E23696" s="5">
        <v>8.0341261999999997E-2</v>
      </c>
    </row>
    <row r="23697" spans="1:5" hidden="1">
      <c r="A23697" s="4" t="s">
        <v>9</v>
      </c>
      <c r="B23697" s="2">
        <v>2061</v>
      </c>
      <c r="C23697" s="1" t="s">
        <v>49</v>
      </c>
      <c r="D23697" s="1" t="s">
        <v>24</v>
      </c>
      <c r="E23697" s="5">
        <v>7.7753021000000005E-2</v>
      </c>
    </row>
    <row r="23698" spans="1:5" hidden="1">
      <c r="A23698" s="4" t="s">
        <v>9</v>
      </c>
      <c r="B23698" s="2">
        <v>2062</v>
      </c>
      <c r="C23698" s="1" t="s">
        <v>49</v>
      </c>
      <c r="D23698" s="1" t="s">
        <v>24</v>
      </c>
      <c r="E23698" s="5">
        <v>7.5156204000000004E-2</v>
      </c>
    </row>
    <row r="23699" spans="1:5" hidden="1">
      <c r="A23699" s="4" t="s">
        <v>9</v>
      </c>
      <c r="B23699" s="2">
        <v>2063</v>
      </c>
      <c r="C23699" s="1" t="s">
        <v>49</v>
      </c>
      <c r="D23699" s="1" t="s">
        <v>24</v>
      </c>
      <c r="E23699" s="5">
        <v>7.2543123000000001E-2</v>
      </c>
    </row>
    <row r="23700" spans="1:5" hidden="1">
      <c r="A23700" s="4" t="s">
        <v>9</v>
      </c>
      <c r="B23700" s="2">
        <v>2064</v>
      </c>
      <c r="C23700" s="1" t="s">
        <v>49</v>
      </c>
      <c r="D23700" s="1" t="s">
        <v>24</v>
      </c>
      <c r="E23700" s="5">
        <v>6.9913779999999995E-2</v>
      </c>
    </row>
    <row r="23701" spans="1:5" hidden="1">
      <c r="A23701" s="4" t="s">
        <v>9</v>
      </c>
      <c r="B23701" s="2">
        <v>2065</v>
      </c>
      <c r="C23701" s="1" t="s">
        <v>49</v>
      </c>
      <c r="D23701" s="1" t="s">
        <v>24</v>
      </c>
      <c r="E23701" s="5">
        <v>6.7260377999999996E-2</v>
      </c>
    </row>
    <row r="23702" spans="1:5" hidden="1">
      <c r="A23702" s="4" t="s">
        <v>9</v>
      </c>
      <c r="B23702" s="2">
        <v>2066</v>
      </c>
      <c r="C23702" s="1" t="s">
        <v>49</v>
      </c>
      <c r="D23702" s="1" t="s">
        <v>24</v>
      </c>
      <c r="E23702" s="5">
        <v>6.4598487999999996E-2</v>
      </c>
    </row>
    <row r="23703" spans="1:5" hidden="1">
      <c r="A23703" s="4" t="s">
        <v>9</v>
      </c>
      <c r="B23703" s="2">
        <v>2067</v>
      </c>
      <c r="C23703" s="1" t="s">
        <v>49</v>
      </c>
      <c r="D23703" s="1" t="s">
        <v>24</v>
      </c>
      <c r="E23703" s="5">
        <v>6.1920335E-2</v>
      </c>
    </row>
    <row r="23704" spans="1:5" hidden="1">
      <c r="A23704" s="4" t="s">
        <v>9</v>
      </c>
      <c r="B23704" s="2">
        <v>2068</v>
      </c>
      <c r="C23704" s="1" t="s">
        <v>49</v>
      </c>
      <c r="D23704" s="1" t="s">
        <v>24</v>
      </c>
      <c r="E23704" s="5">
        <v>5.9225919000000002E-2</v>
      </c>
    </row>
    <row r="23705" spans="1:5" hidden="1">
      <c r="A23705" s="4" t="s">
        <v>9</v>
      </c>
      <c r="B23705" s="2">
        <v>2069</v>
      </c>
      <c r="C23705" s="1" t="s">
        <v>49</v>
      </c>
      <c r="D23705" s="1" t="s">
        <v>24</v>
      </c>
      <c r="E23705" s="5">
        <v>5.6507355000000002E-2</v>
      </c>
    </row>
    <row r="23706" spans="1:5" hidden="1">
      <c r="A23706" s="4" t="s">
        <v>9</v>
      </c>
      <c r="B23706" s="2">
        <v>2070</v>
      </c>
      <c r="C23706" s="1" t="s">
        <v>49</v>
      </c>
      <c r="D23706" s="1" t="s">
        <v>24</v>
      </c>
      <c r="E23706" s="5">
        <v>5.3780392000000003E-2</v>
      </c>
    </row>
    <row r="23707" spans="1:5" hidden="1">
      <c r="A23707" s="4" t="s">
        <v>9</v>
      </c>
      <c r="B23707" s="2">
        <v>2071</v>
      </c>
      <c r="C23707" s="1" t="s">
        <v>49</v>
      </c>
      <c r="D23707" s="1" t="s">
        <v>24</v>
      </c>
      <c r="E23707" s="5">
        <v>5.2222389000000001E-2</v>
      </c>
    </row>
    <row r="23708" spans="1:5" hidden="1">
      <c r="A23708" s="4" t="s">
        <v>9</v>
      </c>
      <c r="B23708" s="2">
        <v>2072</v>
      </c>
      <c r="C23708" s="1" t="s">
        <v>49</v>
      </c>
      <c r="D23708" s="1" t="s">
        <v>24</v>
      </c>
      <c r="E23708" s="5">
        <v>5.0654782000000002E-2</v>
      </c>
    </row>
    <row r="23709" spans="1:5" hidden="1">
      <c r="A23709" s="4" t="s">
        <v>9</v>
      </c>
      <c r="B23709" s="2">
        <v>2073</v>
      </c>
      <c r="C23709" s="1" t="s">
        <v>49</v>
      </c>
      <c r="D23709" s="1" t="s">
        <v>24</v>
      </c>
      <c r="E23709" s="5">
        <v>4.9072862000000002E-2</v>
      </c>
    </row>
    <row r="23710" spans="1:5" hidden="1">
      <c r="A23710" s="4" t="s">
        <v>9</v>
      </c>
      <c r="B23710" s="2">
        <v>2074</v>
      </c>
      <c r="C23710" s="1" t="s">
        <v>49</v>
      </c>
      <c r="D23710" s="1" t="s">
        <v>24</v>
      </c>
      <c r="E23710" s="5">
        <v>4.7486034000000003E-2</v>
      </c>
    </row>
    <row r="23711" spans="1:5" hidden="1">
      <c r="A23711" s="4" t="s">
        <v>9</v>
      </c>
      <c r="B23711" s="2">
        <v>2075</v>
      </c>
      <c r="C23711" s="1" t="s">
        <v>49</v>
      </c>
      <c r="D23711" s="1" t="s">
        <v>24</v>
      </c>
      <c r="E23711" s="5">
        <v>4.5889602000000002E-2</v>
      </c>
    </row>
    <row r="23712" spans="1:5" hidden="1">
      <c r="A23712" s="4" t="s">
        <v>9</v>
      </c>
      <c r="B23712" s="2">
        <v>2076</v>
      </c>
      <c r="C23712" s="1" t="s">
        <v>49</v>
      </c>
      <c r="D23712" s="1" t="s">
        <v>24</v>
      </c>
      <c r="E23712" s="5">
        <v>4.4283566000000003E-2</v>
      </c>
    </row>
    <row r="23713" spans="1:5" hidden="1">
      <c r="A23713" s="4" t="s">
        <v>9</v>
      </c>
      <c r="B23713" s="2">
        <v>2077</v>
      </c>
      <c r="C23713" s="1" t="s">
        <v>49</v>
      </c>
      <c r="D23713" s="1" t="s">
        <v>24</v>
      </c>
      <c r="E23713" s="5">
        <v>4.2663162999999997E-2</v>
      </c>
    </row>
    <row r="23714" spans="1:5" hidden="1">
      <c r="A23714" s="4" t="s">
        <v>9</v>
      </c>
      <c r="B23714" s="2">
        <v>2078</v>
      </c>
      <c r="C23714" s="1" t="s">
        <v>49</v>
      </c>
      <c r="D23714" s="1" t="s">
        <v>24</v>
      </c>
      <c r="E23714" s="5">
        <v>4.1037905999999999E-2</v>
      </c>
    </row>
    <row r="23715" spans="1:5" hidden="1">
      <c r="A23715" s="4" t="s">
        <v>9</v>
      </c>
      <c r="B23715" s="2">
        <v>2079</v>
      </c>
      <c r="C23715" s="1" t="s">
        <v>49</v>
      </c>
      <c r="D23715" s="1" t="s">
        <v>24</v>
      </c>
      <c r="E23715" s="5">
        <v>3.9403044999999998E-2</v>
      </c>
    </row>
    <row r="23716" spans="1:5" hidden="1">
      <c r="A23716" s="4" t="s">
        <v>9</v>
      </c>
      <c r="B23716" s="2">
        <v>2080</v>
      </c>
      <c r="C23716" s="1" t="s">
        <v>49</v>
      </c>
      <c r="D23716" s="1" t="s">
        <v>24</v>
      </c>
      <c r="E23716" s="5">
        <v>3.775858E-2</v>
      </c>
    </row>
    <row r="23717" spans="1:5" hidden="1">
      <c r="A23717" s="4" t="s">
        <v>9</v>
      </c>
      <c r="B23717" s="2">
        <v>2081</v>
      </c>
      <c r="C23717" s="1" t="s">
        <v>49</v>
      </c>
      <c r="D23717" s="1" t="s">
        <v>24</v>
      </c>
      <c r="E23717" s="5">
        <v>3.6369934999999999E-2</v>
      </c>
    </row>
    <row r="23718" spans="1:5" hidden="1">
      <c r="A23718" s="4" t="s">
        <v>9</v>
      </c>
      <c r="B23718" s="2">
        <v>2082</v>
      </c>
      <c r="C23718" s="1" t="s">
        <v>49</v>
      </c>
      <c r="D23718" s="1" t="s">
        <v>24</v>
      </c>
      <c r="E23718" s="5">
        <v>3.4977225000000001E-2</v>
      </c>
    </row>
    <row r="23719" spans="1:5" hidden="1">
      <c r="A23719" s="4" t="s">
        <v>9</v>
      </c>
      <c r="B23719" s="2">
        <v>2083</v>
      </c>
      <c r="C23719" s="1" t="s">
        <v>49</v>
      </c>
      <c r="D23719" s="1" t="s">
        <v>24</v>
      </c>
      <c r="E23719" s="5">
        <v>3.3576383000000001E-2</v>
      </c>
    </row>
    <row r="23720" spans="1:5" hidden="1">
      <c r="A23720" s="4" t="s">
        <v>9</v>
      </c>
      <c r="B23720" s="2">
        <v>2084</v>
      </c>
      <c r="C23720" s="1" t="s">
        <v>49</v>
      </c>
      <c r="D23720" s="1" t="s">
        <v>24</v>
      </c>
      <c r="E23720" s="5">
        <v>3.2167411E-2</v>
      </c>
    </row>
    <row r="23721" spans="1:5" hidden="1">
      <c r="A23721" s="4" t="s">
        <v>9</v>
      </c>
      <c r="B23721" s="2">
        <v>2085</v>
      </c>
      <c r="C23721" s="1" t="s">
        <v>49</v>
      </c>
      <c r="D23721" s="1" t="s">
        <v>24</v>
      </c>
      <c r="E23721" s="5">
        <v>3.0746184999999999E-2</v>
      </c>
    </row>
    <row r="23722" spans="1:5" hidden="1">
      <c r="A23722" s="4" t="s">
        <v>9</v>
      </c>
      <c r="B23722" s="2">
        <v>2086</v>
      </c>
      <c r="C23722" s="1" t="s">
        <v>49</v>
      </c>
      <c r="D23722" s="1" t="s">
        <v>24</v>
      </c>
      <c r="E23722" s="5">
        <v>2.9320938000000001E-2</v>
      </c>
    </row>
    <row r="23723" spans="1:5" hidden="1">
      <c r="A23723" s="4" t="s">
        <v>9</v>
      </c>
      <c r="B23723" s="2">
        <v>2087</v>
      </c>
      <c r="C23723" s="1" t="s">
        <v>49</v>
      </c>
      <c r="D23723" s="1" t="s">
        <v>24</v>
      </c>
      <c r="E23723" s="5">
        <v>2.7887559999999999E-2</v>
      </c>
    </row>
    <row r="23724" spans="1:5" hidden="1">
      <c r="A23724" s="4" t="s">
        <v>9</v>
      </c>
      <c r="B23724" s="2">
        <v>2088</v>
      </c>
      <c r="C23724" s="1" t="s">
        <v>49</v>
      </c>
      <c r="D23724" s="1" t="s">
        <v>24</v>
      </c>
      <c r="E23724" s="5">
        <v>2.6446051000000002E-2</v>
      </c>
    </row>
    <row r="23725" spans="1:5" hidden="1">
      <c r="A23725" s="4" t="s">
        <v>9</v>
      </c>
      <c r="B23725" s="2">
        <v>2089</v>
      </c>
      <c r="C23725" s="1" t="s">
        <v>49</v>
      </c>
      <c r="D23725" s="1" t="s">
        <v>24</v>
      </c>
      <c r="E23725" s="5">
        <v>2.4992245E-2</v>
      </c>
    </row>
    <row r="23726" spans="1:5" hidden="1">
      <c r="A23726" s="4" t="s">
        <v>9</v>
      </c>
      <c r="B23726" s="2">
        <v>2090</v>
      </c>
      <c r="C23726" s="1" t="s">
        <v>49</v>
      </c>
      <c r="D23726" s="1" t="s">
        <v>24</v>
      </c>
      <c r="E23726" s="5">
        <v>2.3534461999999999E-2</v>
      </c>
    </row>
    <row r="23727" spans="1:5" hidden="1">
      <c r="A23727" s="4" t="s">
        <v>9</v>
      </c>
      <c r="B23727" s="2">
        <v>2091</v>
      </c>
      <c r="C23727" s="1" t="s">
        <v>49</v>
      </c>
      <c r="D23727" s="1" t="s">
        <v>24</v>
      </c>
      <c r="E23727" s="5">
        <v>2.2068128999999999E-2</v>
      </c>
    </row>
    <row r="23728" spans="1:5" hidden="1">
      <c r="A23728" s="4" t="s">
        <v>9</v>
      </c>
      <c r="B23728" s="2">
        <v>2092</v>
      </c>
      <c r="C23728" s="1" t="s">
        <v>49</v>
      </c>
      <c r="D23728" s="1" t="s">
        <v>24</v>
      </c>
      <c r="E23728" s="5">
        <v>2.0593661999999999E-2</v>
      </c>
    </row>
    <row r="23729" spans="1:5" hidden="1">
      <c r="A23729" s="4" t="s">
        <v>9</v>
      </c>
      <c r="B23729" s="2">
        <v>2093</v>
      </c>
      <c r="C23729" s="1" t="s">
        <v>49</v>
      </c>
      <c r="D23729" s="1" t="s">
        <v>24</v>
      </c>
      <c r="E23729" s="5">
        <v>1.9106851000000001E-2</v>
      </c>
    </row>
    <row r="23730" spans="1:5" hidden="1">
      <c r="A23730" s="4" t="s">
        <v>9</v>
      </c>
      <c r="B23730" s="2">
        <v>2094</v>
      </c>
      <c r="C23730" s="1" t="s">
        <v>49</v>
      </c>
      <c r="D23730" s="1" t="s">
        <v>24</v>
      </c>
      <c r="E23730" s="5">
        <v>1.7616105999999999E-2</v>
      </c>
    </row>
    <row r="23731" spans="1:5" hidden="1">
      <c r="A23731" s="4" t="s">
        <v>9</v>
      </c>
      <c r="B23731" s="2">
        <v>2095</v>
      </c>
      <c r="C23731" s="1" t="s">
        <v>49</v>
      </c>
      <c r="D23731" s="1" t="s">
        <v>24</v>
      </c>
      <c r="E23731" s="5">
        <v>1.6117228000000001E-2</v>
      </c>
    </row>
    <row r="23732" spans="1:5" hidden="1">
      <c r="A23732" s="4" t="s">
        <v>9</v>
      </c>
      <c r="B23732" s="2">
        <v>2096</v>
      </c>
      <c r="C23732" s="1" t="s">
        <v>49</v>
      </c>
      <c r="D23732" s="1" t="s">
        <v>24</v>
      </c>
      <c r="E23732" s="5">
        <v>1.4610217E-2</v>
      </c>
    </row>
    <row r="23733" spans="1:5" hidden="1">
      <c r="A23733" s="4" t="s">
        <v>9</v>
      </c>
      <c r="B23733" s="2">
        <v>2097</v>
      </c>
      <c r="C23733" s="1" t="s">
        <v>49</v>
      </c>
      <c r="D23733" s="1" t="s">
        <v>24</v>
      </c>
      <c r="E23733" s="5">
        <v>1.3090815E-2</v>
      </c>
    </row>
    <row r="23734" spans="1:5" hidden="1">
      <c r="A23734" s="4" t="s">
        <v>9</v>
      </c>
      <c r="B23734" s="2">
        <v>2098</v>
      </c>
      <c r="C23734" s="1" t="s">
        <v>49</v>
      </c>
      <c r="D23734" s="1" t="s">
        <v>24</v>
      </c>
      <c r="E23734" s="5">
        <v>1.1567526E-2</v>
      </c>
    </row>
    <row r="23735" spans="1:5" hidden="1">
      <c r="A23735" s="4" t="s">
        <v>9</v>
      </c>
      <c r="B23735" s="2">
        <v>2099</v>
      </c>
      <c r="C23735" s="1" t="s">
        <v>49</v>
      </c>
      <c r="D23735" s="1" t="s">
        <v>24</v>
      </c>
      <c r="E23735" s="5">
        <v>1.0036102E-2</v>
      </c>
    </row>
    <row r="23736" spans="1:5" hidden="1">
      <c r="A23736" s="4" t="s">
        <v>9</v>
      </c>
      <c r="B23736" s="2">
        <v>2100</v>
      </c>
      <c r="C23736" s="1" t="s">
        <v>49</v>
      </c>
      <c r="D23736" s="1" t="s">
        <v>24</v>
      </c>
      <c r="E23736" s="5">
        <v>8.4965460000000007E-3</v>
      </c>
    </row>
    <row r="23737" spans="1:5" hidden="1">
      <c r="A23737" s="4" t="s">
        <v>10</v>
      </c>
      <c r="B23737" s="2">
        <v>2000</v>
      </c>
      <c r="C23737" s="1" t="s">
        <v>49</v>
      </c>
      <c r="D23737" s="1" t="s">
        <v>24</v>
      </c>
      <c r="E23737" s="5">
        <v>2.8350913470000001</v>
      </c>
    </row>
    <row r="23738" spans="1:5" hidden="1">
      <c r="A23738" s="4" t="s">
        <v>10</v>
      </c>
      <c r="B23738" s="2">
        <v>2001</v>
      </c>
      <c r="C23738" s="1" t="s">
        <v>49</v>
      </c>
      <c r="D23738" s="1" t="s">
        <v>24</v>
      </c>
      <c r="E23738" s="5">
        <v>2.2416689000000001</v>
      </c>
    </row>
    <row r="23739" spans="1:5" hidden="1">
      <c r="A23739" s="4" t="s">
        <v>10</v>
      </c>
      <c r="B23739" s="2">
        <v>2002</v>
      </c>
      <c r="C23739" s="1" t="s">
        <v>49</v>
      </c>
      <c r="D23739" s="1" t="s">
        <v>24</v>
      </c>
      <c r="E23739" s="5">
        <v>2.5826100479999998</v>
      </c>
    </row>
    <row r="23740" spans="1:5" hidden="1">
      <c r="A23740" s="4" t="s">
        <v>10</v>
      </c>
      <c r="B23740" s="2">
        <v>2003</v>
      </c>
      <c r="C23740" s="1" t="s">
        <v>49</v>
      </c>
      <c r="D23740" s="1" t="s">
        <v>24</v>
      </c>
      <c r="E23740" s="5">
        <v>2.11184986</v>
      </c>
    </row>
    <row r="23741" spans="1:5" hidden="1">
      <c r="A23741" s="4" t="s">
        <v>10</v>
      </c>
      <c r="B23741" s="2">
        <v>2004</v>
      </c>
      <c r="C23741" s="1" t="s">
        <v>49</v>
      </c>
      <c r="D23741" s="1" t="s">
        <v>24</v>
      </c>
      <c r="E23741" s="5">
        <v>1.8714636760000001</v>
      </c>
    </row>
    <row r="23742" spans="1:5" hidden="1">
      <c r="A23742" s="4" t="s">
        <v>10</v>
      </c>
      <c r="B23742" s="2">
        <v>2005</v>
      </c>
      <c r="C23742" s="1" t="s">
        <v>49</v>
      </c>
      <c r="D23742" s="1" t="s">
        <v>24</v>
      </c>
      <c r="E23742" s="5">
        <v>1.542022432</v>
      </c>
    </row>
    <row r="23743" spans="1:5" hidden="1">
      <c r="A23743" s="4" t="s">
        <v>10</v>
      </c>
      <c r="B23743" s="2">
        <v>2006</v>
      </c>
      <c r="C23743" s="1" t="s">
        <v>49</v>
      </c>
      <c r="D23743" s="1" t="s">
        <v>24</v>
      </c>
      <c r="E23743" s="5">
        <v>1.7100356160000001</v>
      </c>
    </row>
    <row r="23744" spans="1:5" hidden="1">
      <c r="A23744" s="4" t="s">
        <v>10</v>
      </c>
      <c r="B23744" s="2">
        <v>2007</v>
      </c>
      <c r="C23744" s="1" t="s">
        <v>49</v>
      </c>
      <c r="D23744" s="1" t="s">
        <v>24</v>
      </c>
      <c r="E23744" s="5">
        <v>1.974875379</v>
      </c>
    </row>
    <row r="23745" spans="1:5" hidden="1">
      <c r="A23745" s="4" t="s">
        <v>10</v>
      </c>
      <c r="B23745" s="2">
        <v>2008</v>
      </c>
      <c r="C23745" s="1" t="s">
        <v>49</v>
      </c>
      <c r="D23745" s="1" t="s">
        <v>24</v>
      </c>
      <c r="E23745" s="5">
        <v>1.5490359229999999</v>
      </c>
    </row>
    <row r="23746" spans="1:5" hidden="1">
      <c r="A23746" s="4" t="s">
        <v>10</v>
      </c>
      <c r="B23746" s="2">
        <v>2009</v>
      </c>
      <c r="C23746" s="1" t="s">
        <v>49</v>
      </c>
      <c r="D23746" s="1" t="s">
        <v>24</v>
      </c>
      <c r="E23746" s="5">
        <v>1.0430637439999999</v>
      </c>
    </row>
    <row r="23747" spans="1:5" hidden="1">
      <c r="A23747" s="4" t="s">
        <v>10</v>
      </c>
      <c r="B23747" s="2">
        <v>2010</v>
      </c>
      <c r="C23747" s="1" t="s">
        <v>49</v>
      </c>
      <c r="D23747" s="1" t="s">
        <v>24</v>
      </c>
      <c r="E23747" s="5">
        <v>1.056217339</v>
      </c>
    </row>
    <row r="23748" spans="1:5" hidden="1">
      <c r="A23748" s="4" t="s">
        <v>10</v>
      </c>
      <c r="B23748" s="2">
        <v>2011</v>
      </c>
      <c r="C23748" s="1" t="s">
        <v>49</v>
      </c>
      <c r="D23748" s="1" t="s">
        <v>24</v>
      </c>
      <c r="E23748" s="5">
        <v>1.0415683490000001</v>
      </c>
    </row>
    <row r="23749" spans="1:5" hidden="1">
      <c r="A23749" s="4" t="s">
        <v>10</v>
      </c>
      <c r="B23749" s="2">
        <v>2012</v>
      </c>
      <c r="C23749" s="1" t="s">
        <v>49</v>
      </c>
      <c r="D23749" s="1" t="s">
        <v>24</v>
      </c>
      <c r="E23749" s="5">
        <v>1.0235178149999999</v>
      </c>
    </row>
    <row r="23750" spans="1:5" hidden="1">
      <c r="A23750" s="4" t="s">
        <v>10</v>
      </c>
      <c r="B23750" s="2">
        <v>2013</v>
      </c>
      <c r="C23750" s="1" t="s">
        <v>49</v>
      </c>
      <c r="D23750" s="1" t="s">
        <v>24</v>
      </c>
      <c r="E23750" s="5">
        <v>1.0034578080000001</v>
      </c>
    </row>
    <row r="23751" spans="1:5" hidden="1">
      <c r="A23751" s="4" t="s">
        <v>10</v>
      </c>
      <c r="B23751" s="2">
        <v>2014</v>
      </c>
      <c r="C23751" s="1" t="s">
        <v>49</v>
      </c>
      <c r="D23751" s="1" t="s">
        <v>24</v>
      </c>
      <c r="E23751" s="5">
        <v>1.0355651990000001</v>
      </c>
    </row>
    <row r="23752" spans="1:5" hidden="1">
      <c r="A23752" s="4" t="s">
        <v>10</v>
      </c>
      <c r="B23752" s="2">
        <v>2015</v>
      </c>
      <c r="C23752" s="1" t="s">
        <v>49</v>
      </c>
      <c r="D23752" s="1" t="s">
        <v>24</v>
      </c>
      <c r="E23752" s="5">
        <v>0.933935611</v>
      </c>
    </row>
    <row r="23753" spans="1:5" hidden="1">
      <c r="A23753" s="4" t="s">
        <v>10</v>
      </c>
      <c r="B23753" s="2">
        <v>2016</v>
      </c>
      <c r="C23753" s="1" t="s">
        <v>49</v>
      </c>
      <c r="D23753" s="1" t="s">
        <v>24</v>
      </c>
      <c r="E23753" s="5">
        <v>0.97994511399999995</v>
      </c>
    </row>
    <row r="23754" spans="1:5" hidden="1">
      <c r="A23754" s="4" t="s">
        <v>10</v>
      </c>
      <c r="B23754" s="2">
        <v>2017</v>
      </c>
      <c r="C23754" s="1" t="s">
        <v>49</v>
      </c>
      <c r="D23754" s="1" t="s">
        <v>24</v>
      </c>
      <c r="E23754" s="5">
        <v>0.99698029899999996</v>
      </c>
    </row>
    <row r="23755" spans="1:5" hidden="1">
      <c r="A23755" s="4" t="s">
        <v>10</v>
      </c>
      <c r="B23755" s="2">
        <v>2018</v>
      </c>
      <c r="C23755" s="1" t="s">
        <v>49</v>
      </c>
      <c r="D23755" s="1" t="s">
        <v>24</v>
      </c>
      <c r="E23755" s="5">
        <v>0.99676359000000003</v>
      </c>
    </row>
    <row r="23756" spans="1:5" hidden="1">
      <c r="A23756" s="4" t="s">
        <v>10</v>
      </c>
      <c r="B23756" s="2">
        <v>2019</v>
      </c>
      <c r="C23756" s="1" t="s">
        <v>49</v>
      </c>
      <c r="D23756" s="1" t="s">
        <v>24</v>
      </c>
      <c r="E23756" s="5">
        <v>1.0625767189999999</v>
      </c>
    </row>
    <row r="23757" spans="1:5" hidden="1">
      <c r="A23757" s="4" t="s">
        <v>10</v>
      </c>
      <c r="B23757" s="2">
        <v>2020</v>
      </c>
      <c r="C23757" s="1" t="s">
        <v>49</v>
      </c>
      <c r="D23757" s="1" t="s">
        <v>24</v>
      </c>
      <c r="E23757" s="5">
        <v>1.1065501040000001</v>
      </c>
    </row>
    <row r="23758" spans="1:5" hidden="1">
      <c r="A23758" s="4" t="s">
        <v>10</v>
      </c>
      <c r="B23758" s="2">
        <v>2021</v>
      </c>
      <c r="C23758" s="1" t="s">
        <v>49</v>
      </c>
      <c r="D23758" s="1" t="s">
        <v>24</v>
      </c>
      <c r="E23758" s="5">
        <v>1.1605880850000001</v>
      </c>
    </row>
    <row r="23759" spans="1:5" hidden="1">
      <c r="A23759" s="4" t="s">
        <v>10</v>
      </c>
      <c r="B23759" s="2">
        <v>2022</v>
      </c>
      <c r="C23759" s="1" t="s">
        <v>49</v>
      </c>
      <c r="D23759" s="1" t="s">
        <v>24</v>
      </c>
      <c r="E23759" s="5">
        <v>1.1671453949999999</v>
      </c>
    </row>
    <row r="23760" spans="1:5" hidden="1">
      <c r="A23760" s="4" t="s">
        <v>10</v>
      </c>
      <c r="B23760" s="2">
        <v>2023</v>
      </c>
      <c r="C23760" s="1" t="s">
        <v>49</v>
      </c>
      <c r="D23760" s="1" t="s">
        <v>24</v>
      </c>
      <c r="E23760" s="5">
        <v>1.1671453949999999</v>
      </c>
    </row>
    <row r="23761" spans="1:5" hidden="1">
      <c r="A23761" s="4" t="s">
        <v>10</v>
      </c>
      <c r="B23761" s="2">
        <v>2024</v>
      </c>
      <c r="C23761" s="1" t="s">
        <v>49</v>
      </c>
      <c r="D23761" s="1" t="s">
        <v>24</v>
      </c>
      <c r="E23761" s="5">
        <v>1.1671453949999999</v>
      </c>
    </row>
    <row r="23762" spans="1:5" hidden="1">
      <c r="A23762" s="4" t="s">
        <v>10</v>
      </c>
      <c r="B23762" s="2">
        <v>2025</v>
      </c>
      <c r="C23762" s="1" t="s">
        <v>49</v>
      </c>
      <c r="D23762" s="1" t="s">
        <v>24</v>
      </c>
      <c r="E23762" s="5">
        <v>1.1671453949999999</v>
      </c>
    </row>
    <row r="23763" spans="1:5" hidden="1">
      <c r="A23763" s="4" t="s">
        <v>10</v>
      </c>
      <c r="B23763" s="2">
        <v>2026</v>
      </c>
      <c r="C23763" s="1" t="s">
        <v>49</v>
      </c>
      <c r="D23763" s="1" t="s">
        <v>24</v>
      </c>
      <c r="E23763" s="5">
        <v>1.169123981</v>
      </c>
    </row>
    <row r="23764" spans="1:5" hidden="1">
      <c r="A23764" s="4" t="s">
        <v>10</v>
      </c>
      <c r="B23764" s="2">
        <v>2027</v>
      </c>
      <c r="C23764" s="1" t="s">
        <v>49</v>
      </c>
      <c r="D23764" s="1" t="s">
        <v>24</v>
      </c>
      <c r="E23764" s="5">
        <v>1.1720891278000001</v>
      </c>
    </row>
    <row r="23765" spans="1:5" hidden="1">
      <c r="A23765" s="4" t="s">
        <v>10</v>
      </c>
      <c r="B23765" s="2">
        <v>2028</v>
      </c>
      <c r="C23765" s="1" t="s">
        <v>49</v>
      </c>
      <c r="D23765" s="1" t="s">
        <v>24</v>
      </c>
      <c r="E23765" s="5">
        <v>1.1760391044</v>
      </c>
    </row>
    <row r="23766" spans="1:5" hidden="1">
      <c r="A23766" s="4" t="s">
        <v>10</v>
      </c>
      <c r="B23766" s="2">
        <v>2029</v>
      </c>
      <c r="C23766" s="1" t="s">
        <v>49</v>
      </c>
      <c r="D23766" s="1" t="s">
        <v>24</v>
      </c>
      <c r="E23766" s="5">
        <v>1.1809709414</v>
      </c>
    </row>
    <row r="23767" spans="1:5" hidden="1">
      <c r="A23767" s="4" t="s">
        <v>10</v>
      </c>
      <c r="B23767" s="2">
        <v>2030</v>
      </c>
      <c r="C23767" s="1" t="s">
        <v>49</v>
      </c>
      <c r="D23767" s="1" t="s">
        <v>24</v>
      </c>
      <c r="E23767" s="5">
        <v>1.1868850719999999</v>
      </c>
    </row>
    <row r="23768" spans="1:5" hidden="1">
      <c r="A23768" s="4" t="s">
        <v>10</v>
      </c>
      <c r="B23768" s="2">
        <v>2031</v>
      </c>
      <c r="C23768" s="1" t="s">
        <v>49</v>
      </c>
      <c r="D23768" s="1" t="s">
        <v>24</v>
      </c>
      <c r="E23768" s="5">
        <v>1.1834380090000001</v>
      </c>
    </row>
    <row r="23769" spans="1:5" hidden="1">
      <c r="A23769" s="4" t="s">
        <v>10</v>
      </c>
      <c r="B23769" s="2">
        <v>2032</v>
      </c>
      <c r="C23769" s="1" t="s">
        <v>49</v>
      </c>
      <c r="D23769" s="1" t="s">
        <v>24</v>
      </c>
      <c r="E23769" s="5">
        <v>1.1799580759999999</v>
      </c>
    </row>
    <row r="23770" spans="1:5" hidden="1">
      <c r="A23770" s="4" t="s">
        <v>10</v>
      </c>
      <c r="B23770" s="2">
        <v>2033</v>
      </c>
      <c r="C23770" s="1" t="s">
        <v>49</v>
      </c>
      <c r="D23770" s="1" t="s">
        <v>24</v>
      </c>
      <c r="E23770" s="5">
        <v>1.17642746</v>
      </c>
    </row>
    <row r="23771" spans="1:5" hidden="1">
      <c r="A23771" s="4" t="s">
        <v>10</v>
      </c>
      <c r="B23771" s="2">
        <v>2034</v>
      </c>
      <c r="C23771" s="1" t="s">
        <v>49</v>
      </c>
      <c r="D23771" s="1" t="s">
        <v>24</v>
      </c>
      <c r="E23771" s="5">
        <v>1.172881745</v>
      </c>
    </row>
    <row r="23772" spans="1:5" hidden="1">
      <c r="A23772" s="4" t="s">
        <v>10</v>
      </c>
      <c r="B23772" s="2">
        <v>2035</v>
      </c>
      <c r="C23772" s="1" t="s">
        <v>49</v>
      </c>
      <c r="D23772" s="1" t="s">
        <v>24</v>
      </c>
      <c r="E23772" s="5">
        <v>1.169303161</v>
      </c>
    </row>
    <row r="23773" spans="1:5" hidden="1">
      <c r="A23773" s="4" t="s">
        <v>10</v>
      </c>
      <c r="B23773" s="2">
        <v>2036</v>
      </c>
      <c r="C23773" s="1" t="s">
        <v>49</v>
      </c>
      <c r="D23773" s="1" t="s">
        <v>24</v>
      </c>
      <c r="E23773" s="5">
        <v>1.165691708</v>
      </c>
    </row>
    <row r="23774" spans="1:5" hidden="1">
      <c r="A23774" s="4" t="s">
        <v>10</v>
      </c>
      <c r="B23774" s="2">
        <v>2037</v>
      </c>
      <c r="C23774" s="1" t="s">
        <v>49</v>
      </c>
      <c r="D23774" s="1" t="s">
        <v>24</v>
      </c>
      <c r="E23774" s="5">
        <v>1.1620293909999999</v>
      </c>
    </row>
    <row r="23775" spans="1:5" hidden="1">
      <c r="A23775" s="4" t="s">
        <v>10</v>
      </c>
      <c r="B23775" s="2">
        <v>2038</v>
      </c>
      <c r="C23775" s="1" t="s">
        <v>49</v>
      </c>
      <c r="D23775" s="1" t="s">
        <v>24</v>
      </c>
      <c r="E23775" s="5">
        <v>1.1583521560000001</v>
      </c>
    </row>
    <row r="23776" spans="1:5" hidden="1">
      <c r="A23776" s="4" t="s">
        <v>10</v>
      </c>
      <c r="B23776" s="2">
        <v>2039</v>
      </c>
      <c r="C23776" s="1" t="s">
        <v>49</v>
      </c>
      <c r="D23776" s="1" t="s">
        <v>24</v>
      </c>
      <c r="E23776" s="5">
        <v>1.1546420509999999</v>
      </c>
    </row>
    <row r="23777" spans="1:5" hidden="1">
      <c r="A23777" s="4" t="s">
        <v>10</v>
      </c>
      <c r="B23777" s="2">
        <v>2040</v>
      </c>
      <c r="C23777" s="1" t="s">
        <v>49</v>
      </c>
      <c r="D23777" s="1" t="s">
        <v>24</v>
      </c>
      <c r="E23777" s="5">
        <v>1.1508990779999999</v>
      </c>
    </row>
    <row r="23778" spans="1:5" hidden="1">
      <c r="A23778" s="4" t="s">
        <v>10</v>
      </c>
      <c r="B23778" s="2">
        <v>2041</v>
      </c>
      <c r="C23778" s="1" t="s">
        <v>49</v>
      </c>
      <c r="D23778" s="1" t="s">
        <v>24</v>
      </c>
      <c r="E23778" s="5">
        <v>1.145970873</v>
      </c>
    </row>
    <row r="23779" spans="1:5" hidden="1">
      <c r="A23779" s="4" t="s">
        <v>10</v>
      </c>
      <c r="B23779" s="2">
        <v>2042</v>
      </c>
      <c r="C23779" s="1" t="s">
        <v>49</v>
      </c>
      <c r="D23779" s="1" t="s">
        <v>24</v>
      </c>
      <c r="E23779" s="5">
        <v>1.141025416</v>
      </c>
    </row>
    <row r="23780" spans="1:5" hidden="1">
      <c r="A23780" s="4" t="s">
        <v>10</v>
      </c>
      <c r="B23780" s="2">
        <v>2043</v>
      </c>
      <c r="C23780" s="1" t="s">
        <v>49</v>
      </c>
      <c r="D23780" s="1" t="s">
        <v>24</v>
      </c>
      <c r="E23780" s="5">
        <v>1.136041487</v>
      </c>
    </row>
    <row r="23781" spans="1:5" hidden="1">
      <c r="A23781" s="4" t="s">
        <v>10</v>
      </c>
      <c r="B23781" s="2">
        <v>2044</v>
      </c>
      <c r="C23781" s="1" t="s">
        <v>49</v>
      </c>
      <c r="D23781" s="1" t="s">
        <v>24</v>
      </c>
      <c r="E23781" s="5">
        <v>1.1310190840000001</v>
      </c>
    </row>
    <row r="23782" spans="1:5" hidden="1">
      <c r="A23782" s="4" t="s">
        <v>10</v>
      </c>
      <c r="B23782" s="2">
        <v>2045</v>
      </c>
      <c r="C23782" s="1" t="s">
        <v>49</v>
      </c>
      <c r="D23782" s="1" t="s">
        <v>24</v>
      </c>
      <c r="E23782" s="5">
        <v>1.1259367229999999</v>
      </c>
    </row>
    <row r="23783" spans="1:5" hidden="1">
      <c r="A23783" s="4" t="s">
        <v>10</v>
      </c>
      <c r="B23783" s="2">
        <v>2046</v>
      </c>
      <c r="C23783" s="1" t="s">
        <v>49</v>
      </c>
      <c r="D23783" s="1" t="s">
        <v>24</v>
      </c>
      <c r="E23783" s="5">
        <v>1.1208373220000001</v>
      </c>
    </row>
    <row r="23784" spans="1:5" hidden="1">
      <c r="A23784" s="4" t="s">
        <v>10</v>
      </c>
      <c r="B23784" s="2">
        <v>2047</v>
      </c>
      <c r="C23784" s="1" t="s">
        <v>49</v>
      </c>
      <c r="D23784" s="1" t="s">
        <v>24</v>
      </c>
      <c r="E23784" s="5">
        <v>1.1156994490000001</v>
      </c>
    </row>
    <row r="23785" spans="1:5" hidden="1">
      <c r="A23785" s="4" t="s">
        <v>10</v>
      </c>
      <c r="B23785" s="2">
        <v>2048</v>
      </c>
      <c r="C23785" s="1" t="s">
        <v>49</v>
      </c>
      <c r="D23785" s="1" t="s">
        <v>24</v>
      </c>
      <c r="E23785" s="5">
        <v>1.1105231019999999</v>
      </c>
    </row>
    <row r="23786" spans="1:5" hidden="1">
      <c r="A23786" s="4" t="s">
        <v>10</v>
      </c>
      <c r="B23786" s="2">
        <v>2049</v>
      </c>
      <c r="C23786" s="1" t="s">
        <v>49</v>
      </c>
      <c r="D23786" s="1" t="s">
        <v>24</v>
      </c>
      <c r="E23786" s="5">
        <v>1.1052865860000001</v>
      </c>
    </row>
    <row r="23787" spans="1:5" hidden="1">
      <c r="A23787" s="4" t="s">
        <v>10</v>
      </c>
      <c r="B23787" s="2">
        <v>2050</v>
      </c>
      <c r="C23787" s="1" t="s">
        <v>49</v>
      </c>
      <c r="D23787" s="1" t="s">
        <v>24</v>
      </c>
      <c r="E23787" s="5">
        <v>1.100033241</v>
      </c>
    </row>
    <row r="23788" spans="1:5" hidden="1">
      <c r="A23788" s="4" t="s">
        <v>10</v>
      </c>
      <c r="B23788" s="2">
        <v>2051</v>
      </c>
      <c r="C23788" s="1" t="s">
        <v>49</v>
      </c>
      <c r="D23788" s="1" t="s">
        <v>24</v>
      </c>
      <c r="E23788" s="5">
        <v>1.0808521689999999</v>
      </c>
    </row>
    <row r="23789" spans="1:5" hidden="1">
      <c r="A23789" s="4" t="s">
        <v>10</v>
      </c>
      <c r="B23789" s="2">
        <v>2052</v>
      </c>
      <c r="C23789" s="1" t="s">
        <v>49</v>
      </c>
      <c r="D23789" s="1" t="s">
        <v>24</v>
      </c>
      <c r="E23789" s="5">
        <v>1.0615654720000001</v>
      </c>
    </row>
    <row r="23790" spans="1:5" hidden="1">
      <c r="A23790" s="4" t="s">
        <v>10</v>
      </c>
      <c r="B23790" s="2">
        <v>2053</v>
      </c>
      <c r="C23790" s="1" t="s">
        <v>49</v>
      </c>
      <c r="D23790" s="1" t="s">
        <v>24</v>
      </c>
      <c r="E23790" s="5">
        <v>1.0421130080000001</v>
      </c>
    </row>
    <row r="23791" spans="1:5" hidden="1">
      <c r="A23791" s="4" t="s">
        <v>10</v>
      </c>
      <c r="B23791" s="2">
        <v>2054</v>
      </c>
      <c r="C23791" s="1" t="s">
        <v>49</v>
      </c>
      <c r="D23791" s="1" t="s">
        <v>24</v>
      </c>
      <c r="E23791" s="5">
        <v>1.0226149170000001</v>
      </c>
    </row>
    <row r="23792" spans="1:5" hidden="1">
      <c r="A23792" s="4" t="s">
        <v>10</v>
      </c>
      <c r="B23792" s="2">
        <v>2055</v>
      </c>
      <c r="C23792" s="1" t="s">
        <v>49</v>
      </c>
      <c r="D23792" s="1" t="s">
        <v>24</v>
      </c>
      <c r="E23792" s="5">
        <v>1.0030112010000001</v>
      </c>
    </row>
    <row r="23793" spans="1:5" hidden="1">
      <c r="A23793" s="4" t="s">
        <v>10</v>
      </c>
      <c r="B23793" s="2">
        <v>2056</v>
      </c>
      <c r="C23793" s="1" t="s">
        <v>49</v>
      </c>
      <c r="D23793" s="1" t="s">
        <v>24</v>
      </c>
      <c r="E23793" s="5">
        <v>0.98330186100000005</v>
      </c>
    </row>
    <row r="23794" spans="1:5" hidden="1">
      <c r="A23794" s="4" t="s">
        <v>10</v>
      </c>
      <c r="B23794" s="2">
        <v>2057</v>
      </c>
      <c r="C23794" s="1" t="s">
        <v>49</v>
      </c>
      <c r="D23794" s="1" t="s">
        <v>24</v>
      </c>
      <c r="E23794" s="5">
        <v>0.96342617399999997</v>
      </c>
    </row>
    <row r="23795" spans="1:5" hidden="1">
      <c r="A23795" s="4" t="s">
        <v>10</v>
      </c>
      <c r="B23795" s="2">
        <v>2058</v>
      </c>
      <c r="C23795" s="1" t="s">
        <v>49</v>
      </c>
      <c r="D23795" s="1" t="s">
        <v>24</v>
      </c>
      <c r="E23795" s="5">
        <v>0.94350543899999995</v>
      </c>
    </row>
    <row r="23796" spans="1:5" hidden="1">
      <c r="A23796" s="4" t="s">
        <v>10</v>
      </c>
      <c r="B23796" s="2">
        <v>2059</v>
      </c>
      <c r="C23796" s="1" t="s">
        <v>49</v>
      </c>
      <c r="D23796" s="1" t="s">
        <v>24</v>
      </c>
      <c r="E23796" s="5">
        <v>0.92347908000000001</v>
      </c>
    </row>
    <row r="23797" spans="1:5" hidden="1">
      <c r="A23797" s="4" t="s">
        <v>10</v>
      </c>
      <c r="B23797" s="2">
        <v>2060</v>
      </c>
      <c r="C23797" s="1" t="s">
        <v>49</v>
      </c>
      <c r="D23797" s="1" t="s">
        <v>24</v>
      </c>
      <c r="E23797" s="5">
        <v>0.90334709599999996</v>
      </c>
    </row>
    <row r="23798" spans="1:5" hidden="1">
      <c r="A23798" s="4" t="s">
        <v>10</v>
      </c>
      <c r="B23798" s="2">
        <v>2061</v>
      </c>
      <c r="C23798" s="1" t="s">
        <v>49</v>
      </c>
      <c r="D23798" s="1" t="s">
        <v>24</v>
      </c>
      <c r="E23798" s="5">
        <v>0.889852058</v>
      </c>
    </row>
    <row r="23799" spans="1:5" hidden="1">
      <c r="A23799" s="4" t="s">
        <v>10</v>
      </c>
      <c r="B23799" s="2">
        <v>2062</v>
      </c>
      <c r="C23799" s="1" t="s">
        <v>49</v>
      </c>
      <c r="D23799" s="1" t="s">
        <v>24</v>
      </c>
      <c r="E23799" s="5">
        <v>0.87632603600000003</v>
      </c>
    </row>
    <row r="23800" spans="1:5" hidden="1">
      <c r="A23800" s="4" t="s">
        <v>10</v>
      </c>
      <c r="B23800" s="2">
        <v>2063</v>
      </c>
      <c r="C23800" s="1" t="s">
        <v>49</v>
      </c>
      <c r="D23800" s="1" t="s">
        <v>24</v>
      </c>
      <c r="E23800" s="5">
        <v>0.86272641999999999</v>
      </c>
    </row>
    <row r="23801" spans="1:5" hidden="1">
      <c r="A23801" s="4" t="s">
        <v>10</v>
      </c>
      <c r="B23801" s="2">
        <v>2064</v>
      </c>
      <c r="C23801" s="1" t="s">
        <v>49</v>
      </c>
      <c r="D23801" s="1" t="s">
        <v>24</v>
      </c>
      <c r="E23801" s="5">
        <v>0.84905321099999997</v>
      </c>
    </row>
    <row r="23802" spans="1:5" hidden="1">
      <c r="A23802" s="4" t="s">
        <v>10</v>
      </c>
      <c r="B23802" s="2">
        <v>2065</v>
      </c>
      <c r="C23802" s="1" t="s">
        <v>49</v>
      </c>
      <c r="D23802" s="1" t="s">
        <v>24</v>
      </c>
      <c r="E23802" s="5">
        <v>0.83526329499999996</v>
      </c>
    </row>
    <row r="23803" spans="1:5" hidden="1">
      <c r="A23803" s="4" t="s">
        <v>10</v>
      </c>
      <c r="B23803" s="2">
        <v>2066</v>
      </c>
      <c r="C23803" s="1" t="s">
        <v>49</v>
      </c>
      <c r="D23803" s="1" t="s">
        <v>24</v>
      </c>
      <c r="E23803" s="5">
        <v>0.82144279799999997</v>
      </c>
    </row>
    <row r="23804" spans="1:5" hidden="1">
      <c r="A23804" s="4" t="s">
        <v>10</v>
      </c>
      <c r="B23804" s="2">
        <v>2067</v>
      </c>
      <c r="C23804" s="1" t="s">
        <v>49</v>
      </c>
      <c r="D23804" s="1" t="s">
        <v>24</v>
      </c>
      <c r="E23804" s="5">
        <v>0.80754870700000003</v>
      </c>
    </row>
    <row r="23805" spans="1:5" hidden="1">
      <c r="A23805" s="4" t="s">
        <v>10</v>
      </c>
      <c r="B23805" s="2">
        <v>2068</v>
      </c>
      <c r="C23805" s="1" t="s">
        <v>49</v>
      </c>
      <c r="D23805" s="1" t="s">
        <v>24</v>
      </c>
      <c r="E23805" s="5">
        <v>0.793581023</v>
      </c>
    </row>
    <row r="23806" spans="1:5" hidden="1">
      <c r="A23806" s="4" t="s">
        <v>10</v>
      </c>
      <c r="B23806" s="2">
        <v>2069</v>
      </c>
      <c r="C23806" s="1" t="s">
        <v>49</v>
      </c>
      <c r="D23806" s="1" t="s">
        <v>24</v>
      </c>
      <c r="E23806" s="5">
        <v>0.77949622799999996</v>
      </c>
    </row>
    <row r="23807" spans="1:5" hidden="1">
      <c r="A23807" s="4" t="s">
        <v>10</v>
      </c>
      <c r="B23807" s="2">
        <v>2070</v>
      </c>
      <c r="C23807" s="1" t="s">
        <v>49</v>
      </c>
      <c r="D23807" s="1" t="s">
        <v>24</v>
      </c>
      <c r="E23807" s="5">
        <v>0.76538125599999995</v>
      </c>
    </row>
    <row r="23808" spans="1:5" hidden="1">
      <c r="A23808" s="4" t="s">
        <v>10</v>
      </c>
      <c r="B23808" s="2">
        <v>2071</v>
      </c>
      <c r="C23808" s="1" t="s">
        <v>49</v>
      </c>
      <c r="D23808" s="1" t="s">
        <v>24</v>
      </c>
      <c r="E23808" s="5">
        <v>0.73798253899999999</v>
      </c>
    </row>
    <row r="23809" spans="1:5" hidden="1">
      <c r="A23809" s="4" t="s">
        <v>10</v>
      </c>
      <c r="B23809" s="2">
        <v>2072</v>
      </c>
      <c r="C23809" s="1" t="s">
        <v>49</v>
      </c>
      <c r="D23809" s="1" t="s">
        <v>24</v>
      </c>
      <c r="E23809" s="5">
        <v>0.71044930399999995</v>
      </c>
    </row>
    <row r="23810" spans="1:5" hidden="1">
      <c r="A23810" s="4" t="s">
        <v>10</v>
      </c>
      <c r="B23810" s="2">
        <v>2073</v>
      </c>
      <c r="C23810" s="1" t="s">
        <v>49</v>
      </c>
      <c r="D23810" s="1" t="s">
        <v>24</v>
      </c>
      <c r="E23810" s="5">
        <v>0.68270127300000005</v>
      </c>
    </row>
    <row r="23811" spans="1:5" hidden="1">
      <c r="A23811" s="4" t="s">
        <v>10</v>
      </c>
      <c r="B23811" s="2">
        <v>2074</v>
      </c>
      <c r="C23811" s="1" t="s">
        <v>49</v>
      </c>
      <c r="D23811" s="1" t="s">
        <v>24</v>
      </c>
      <c r="E23811" s="5">
        <v>0.65489882200000005</v>
      </c>
    </row>
    <row r="23812" spans="1:5" hidden="1">
      <c r="A23812" s="4" t="s">
        <v>10</v>
      </c>
      <c r="B23812" s="2">
        <v>2075</v>
      </c>
      <c r="C23812" s="1" t="s">
        <v>49</v>
      </c>
      <c r="D23812" s="1" t="s">
        <v>24</v>
      </c>
      <c r="E23812" s="5">
        <v>0.62696185400000004</v>
      </c>
    </row>
    <row r="23813" spans="1:5" hidden="1">
      <c r="A23813" s="4" t="s">
        <v>10</v>
      </c>
      <c r="B23813" s="2">
        <v>2076</v>
      </c>
      <c r="C23813" s="1" t="s">
        <v>49</v>
      </c>
      <c r="D23813" s="1" t="s">
        <v>24</v>
      </c>
      <c r="E23813" s="5">
        <v>0.59889036900000003</v>
      </c>
    </row>
    <row r="23814" spans="1:5" hidden="1">
      <c r="A23814" s="4" t="s">
        <v>10</v>
      </c>
      <c r="B23814" s="2">
        <v>2077</v>
      </c>
      <c r="C23814" s="1" t="s">
        <v>49</v>
      </c>
      <c r="D23814" s="1" t="s">
        <v>24</v>
      </c>
      <c r="E23814" s="5">
        <v>0.57060334999999995</v>
      </c>
    </row>
    <row r="23815" spans="1:5" hidden="1">
      <c r="A23815" s="4" t="s">
        <v>10</v>
      </c>
      <c r="B23815" s="2">
        <v>2078</v>
      </c>
      <c r="C23815" s="1" t="s">
        <v>49</v>
      </c>
      <c r="D23815" s="1" t="s">
        <v>24</v>
      </c>
      <c r="E23815" s="5">
        <v>0.54226264800000001</v>
      </c>
    </row>
    <row r="23816" spans="1:5" hidden="1">
      <c r="A23816" s="4" t="s">
        <v>10</v>
      </c>
      <c r="B23816" s="2">
        <v>2079</v>
      </c>
      <c r="C23816" s="1" t="s">
        <v>49</v>
      </c>
      <c r="D23816" s="1" t="s">
        <v>24</v>
      </c>
      <c r="E23816" s="5">
        <v>0.51378742899999996</v>
      </c>
    </row>
    <row r="23817" spans="1:5" hidden="1">
      <c r="A23817" s="4" t="s">
        <v>10</v>
      </c>
      <c r="B23817" s="2">
        <v>2080</v>
      </c>
      <c r="C23817" s="1" t="s">
        <v>49</v>
      </c>
      <c r="D23817" s="1" t="s">
        <v>24</v>
      </c>
      <c r="E23817" s="5">
        <v>0.48517769399999999</v>
      </c>
    </row>
    <row r="23818" spans="1:5" hidden="1">
      <c r="A23818" s="4" t="s">
        <v>10</v>
      </c>
      <c r="B23818" s="2">
        <v>2081</v>
      </c>
      <c r="C23818" s="1" t="s">
        <v>49</v>
      </c>
      <c r="D23818" s="1" t="s">
        <v>24</v>
      </c>
      <c r="E23818" s="5">
        <v>0.48075917400000001</v>
      </c>
    </row>
    <row r="23819" spans="1:5" hidden="1">
      <c r="A23819" s="4" t="s">
        <v>10</v>
      </c>
      <c r="B23819" s="2">
        <v>2082</v>
      </c>
      <c r="C23819" s="1" t="s">
        <v>49</v>
      </c>
      <c r="D23819" s="1" t="s">
        <v>24</v>
      </c>
      <c r="E23819" s="5">
        <v>0.476330896</v>
      </c>
    </row>
    <row r="23820" spans="1:5" hidden="1">
      <c r="A23820" s="4" t="s">
        <v>10</v>
      </c>
      <c r="B23820" s="2">
        <v>2083</v>
      </c>
      <c r="C23820" s="1" t="s">
        <v>49</v>
      </c>
      <c r="D23820" s="1" t="s">
        <v>24</v>
      </c>
      <c r="E23820" s="5">
        <v>0.47187782700000003</v>
      </c>
    </row>
    <row r="23821" spans="1:5" hidden="1">
      <c r="A23821" s="4" t="s">
        <v>10</v>
      </c>
      <c r="B23821" s="2">
        <v>2084</v>
      </c>
      <c r="C23821" s="1" t="s">
        <v>49</v>
      </c>
      <c r="D23821" s="1" t="s">
        <v>24</v>
      </c>
      <c r="E23821" s="5">
        <v>0.46739996700000003</v>
      </c>
    </row>
    <row r="23822" spans="1:5" hidden="1">
      <c r="A23822" s="4" t="s">
        <v>10</v>
      </c>
      <c r="B23822" s="2">
        <v>2085</v>
      </c>
      <c r="C23822" s="1" t="s">
        <v>49</v>
      </c>
      <c r="D23822" s="1" t="s">
        <v>24</v>
      </c>
      <c r="E23822" s="5">
        <v>0.46288211400000001</v>
      </c>
    </row>
    <row r="23823" spans="1:5" hidden="1">
      <c r="A23823" s="4" t="s">
        <v>10</v>
      </c>
      <c r="B23823" s="2">
        <v>2086</v>
      </c>
      <c r="C23823" s="1" t="s">
        <v>49</v>
      </c>
      <c r="D23823" s="1" t="s">
        <v>24</v>
      </c>
      <c r="E23823" s="5">
        <v>0.45835463799999998</v>
      </c>
    </row>
    <row r="23824" spans="1:5" hidden="1">
      <c r="A23824" s="4" t="s">
        <v>10</v>
      </c>
      <c r="B23824" s="2">
        <v>2087</v>
      </c>
      <c r="C23824" s="1" t="s">
        <v>49</v>
      </c>
      <c r="D23824" s="1" t="s">
        <v>24</v>
      </c>
      <c r="E23824" s="5">
        <v>0.45380237099999998</v>
      </c>
    </row>
    <row r="23825" spans="1:5" hidden="1">
      <c r="A23825" s="4" t="s">
        <v>10</v>
      </c>
      <c r="B23825" s="2">
        <v>2088</v>
      </c>
      <c r="C23825" s="1" t="s">
        <v>49</v>
      </c>
      <c r="D23825" s="1" t="s">
        <v>24</v>
      </c>
      <c r="E23825" s="5">
        <v>0.44922531300000001</v>
      </c>
    </row>
    <row r="23826" spans="1:5" hidden="1">
      <c r="A23826" s="4" t="s">
        <v>10</v>
      </c>
      <c r="B23826" s="2">
        <v>2089</v>
      </c>
      <c r="C23826" s="1" t="s">
        <v>49</v>
      </c>
      <c r="D23826" s="1" t="s">
        <v>24</v>
      </c>
      <c r="E23826" s="5">
        <v>0.44460812500000002</v>
      </c>
    </row>
    <row r="23827" spans="1:5" hidden="1">
      <c r="A23827" s="4" t="s">
        <v>10</v>
      </c>
      <c r="B23827" s="2">
        <v>2090</v>
      </c>
      <c r="C23827" s="1" t="s">
        <v>49</v>
      </c>
      <c r="D23827" s="1" t="s">
        <v>24</v>
      </c>
      <c r="E23827" s="5">
        <v>0.43998145100000002</v>
      </c>
    </row>
    <row r="23828" spans="1:5" hidden="1">
      <c r="A23828" s="4" t="s">
        <v>10</v>
      </c>
      <c r="B23828" s="2">
        <v>2091</v>
      </c>
      <c r="C23828" s="1" t="s">
        <v>49</v>
      </c>
      <c r="D23828" s="1" t="s">
        <v>24</v>
      </c>
      <c r="E23828" s="5">
        <v>0.43832666599999998</v>
      </c>
    </row>
    <row r="23829" spans="1:5" hidden="1">
      <c r="A23829" s="4" t="s">
        <v>10</v>
      </c>
      <c r="B23829" s="2">
        <v>2092</v>
      </c>
      <c r="C23829" s="1" t="s">
        <v>49</v>
      </c>
      <c r="D23829" s="1" t="s">
        <v>24</v>
      </c>
      <c r="E23829" s="5">
        <v>0.436660302</v>
      </c>
    </row>
    <row r="23830" spans="1:5" hidden="1">
      <c r="A23830" s="4" t="s">
        <v>10</v>
      </c>
      <c r="B23830" s="2">
        <v>2093</v>
      </c>
      <c r="C23830" s="1" t="s">
        <v>49</v>
      </c>
      <c r="D23830" s="1" t="s">
        <v>24</v>
      </c>
      <c r="E23830" s="5">
        <v>0.43497512999999999</v>
      </c>
    </row>
    <row r="23831" spans="1:5" hidden="1">
      <c r="A23831" s="4" t="s">
        <v>10</v>
      </c>
      <c r="B23831" s="2">
        <v>2094</v>
      </c>
      <c r="C23831" s="1" t="s">
        <v>49</v>
      </c>
      <c r="D23831" s="1" t="s">
        <v>24</v>
      </c>
      <c r="E23831" s="5">
        <v>0.43328558900000003</v>
      </c>
    </row>
    <row r="23832" spans="1:5" hidden="1">
      <c r="A23832" s="4" t="s">
        <v>10</v>
      </c>
      <c r="B23832" s="2">
        <v>2095</v>
      </c>
      <c r="C23832" s="1" t="s">
        <v>49</v>
      </c>
      <c r="D23832" s="1" t="s">
        <v>24</v>
      </c>
      <c r="E23832" s="5">
        <v>0.43158446900000003</v>
      </c>
    </row>
    <row r="23833" spans="1:5" hidden="1">
      <c r="A23833" s="4" t="s">
        <v>10</v>
      </c>
      <c r="B23833" s="2">
        <v>2096</v>
      </c>
      <c r="C23833" s="1" t="s">
        <v>49</v>
      </c>
      <c r="D23833" s="1" t="s">
        <v>24</v>
      </c>
      <c r="E23833" s="5">
        <v>0.42987176799999999</v>
      </c>
    </row>
    <row r="23834" spans="1:5" hidden="1">
      <c r="A23834" s="4" t="s">
        <v>10</v>
      </c>
      <c r="B23834" s="2">
        <v>2097</v>
      </c>
      <c r="C23834" s="1" t="s">
        <v>49</v>
      </c>
      <c r="D23834" s="1" t="s">
        <v>24</v>
      </c>
      <c r="E23834" s="5">
        <v>0.42814019599999997</v>
      </c>
    </row>
    <row r="23835" spans="1:5" hidden="1">
      <c r="A23835" s="4" t="s">
        <v>10</v>
      </c>
      <c r="B23835" s="2">
        <v>2098</v>
      </c>
      <c r="C23835" s="1" t="s">
        <v>49</v>
      </c>
      <c r="D23835" s="1" t="s">
        <v>24</v>
      </c>
      <c r="E23835" s="5">
        <v>0.42640431899999998</v>
      </c>
    </row>
    <row r="23836" spans="1:5" hidden="1">
      <c r="A23836" s="4" t="s">
        <v>10</v>
      </c>
      <c r="B23836" s="2">
        <v>2099</v>
      </c>
      <c r="C23836" s="1" t="s">
        <v>49</v>
      </c>
      <c r="D23836" s="1" t="s">
        <v>24</v>
      </c>
      <c r="E23836" s="5">
        <v>0.42465686200000002</v>
      </c>
    </row>
    <row r="23837" spans="1:5" hidden="1">
      <c r="A23837" s="4" t="s">
        <v>10</v>
      </c>
      <c r="B23837" s="2">
        <v>2100</v>
      </c>
      <c r="C23837" s="1" t="s">
        <v>49</v>
      </c>
      <c r="D23837" s="1" t="s">
        <v>24</v>
      </c>
      <c r="E23837" s="5">
        <v>0.422897825</v>
      </c>
    </row>
    <row r="23838" spans="1:5" hidden="1">
      <c r="A23838" s="4" t="s">
        <v>11</v>
      </c>
      <c r="B23838" s="2">
        <v>2000</v>
      </c>
      <c r="C23838" s="1" t="s">
        <v>49</v>
      </c>
      <c r="D23838" s="1" t="s">
        <v>24</v>
      </c>
      <c r="E23838" s="5">
        <v>2.8350913470000001</v>
      </c>
    </row>
    <row r="23839" spans="1:5" hidden="1">
      <c r="A23839" s="4" t="s">
        <v>11</v>
      </c>
      <c r="B23839" s="2">
        <v>2001</v>
      </c>
      <c r="C23839" s="1" t="s">
        <v>49</v>
      </c>
      <c r="D23839" s="1" t="s">
        <v>24</v>
      </c>
      <c r="E23839" s="5">
        <v>2.2416689000000001</v>
      </c>
    </row>
    <row r="23840" spans="1:5" hidden="1">
      <c r="A23840" s="4" t="s">
        <v>11</v>
      </c>
      <c r="B23840" s="2">
        <v>2002</v>
      </c>
      <c r="C23840" s="1" t="s">
        <v>49</v>
      </c>
      <c r="D23840" s="1" t="s">
        <v>24</v>
      </c>
      <c r="E23840" s="5">
        <v>2.5826100479999998</v>
      </c>
    </row>
    <row r="23841" spans="1:5" hidden="1">
      <c r="A23841" s="4" t="s">
        <v>11</v>
      </c>
      <c r="B23841" s="2">
        <v>2003</v>
      </c>
      <c r="C23841" s="1" t="s">
        <v>49</v>
      </c>
      <c r="D23841" s="1" t="s">
        <v>24</v>
      </c>
      <c r="E23841" s="5">
        <v>2.11184986</v>
      </c>
    </row>
    <row r="23842" spans="1:5" hidden="1">
      <c r="A23842" s="4" t="s">
        <v>11</v>
      </c>
      <c r="B23842" s="2">
        <v>2004</v>
      </c>
      <c r="C23842" s="1" t="s">
        <v>49</v>
      </c>
      <c r="D23842" s="1" t="s">
        <v>24</v>
      </c>
      <c r="E23842" s="5">
        <v>1.8714636760000001</v>
      </c>
    </row>
    <row r="23843" spans="1:5" hidden="1">
      <c r="A23843" s="4" t="s">
        <v>11</v>
      </c>
      <c r="B23843" s="2">
        <v>2005</v>
      </c>
      <c r="C23843" s="1" t="s">
        <v>49</v>
      </c>
      <c r="D23843" s="1" t="s">
        <v>24</v>
      </c>
      <c r="E23843" s="5">
        <v>1.542022432</v>
      </c>
    </row>
    <row r="23844" spans="1:5" hidden="1">
      <c r="A23844" s="4" t="s">
        <v>11</v>
      </c>
      <c r="B23844" s="2">
        <v>2006</v>
      </c>
      <c r="C23844" s="1" t="s">
        <v>49</v>
      </c>
      <c r="D23844" s="1" t="s">
        <v>24</v>
      </c>
      <c r="E23844" s="5">
        <v>1.7100356160000001</v>
      </c>
    </row>
    <row r="23845" spans="1:5" hidden="1">
      <c r="A23845" s="4" t="s">
        <v>11</v>
      </c>
      <c r="B23845" s="2">
        <v>2007</v>
      </c>
      <c r="C23845" s="1" t="s">
        <v>49</v>
      </c>
      <c r="D23845" s="1" t="s">
        <v>24</v>
      </c>
      <c r="E23845" s="5">
        <v>1.974875379</v>
      </c>
    </row>
    <row r="23846" spans="1:5" hidden="1">
      <c r="A23846" s="4" t="s">
        <v>11</v>
      </c>
      <c r="B23846" s="2">
        <v>2008</v>
      </c>
      <c r="C23846" s="1" t="s">
        <v>49</v>
      </c>
      <c r="D23846" s="1" t="s">
        <v>24</v>
      </c>
      <c r="E23846" s="5">
        <v>1.5490359229999999</v>
      </c>
    </row>
    <row r="23847" spans="1:5" hidden="1">
      <c r="A23847" s="4" t="s">
        <v>11</v>
      </c>
      <c r="B23847" s="2">
        <v>2009</v>
      </c>
      <c r="C23847" s="1" t="s">
        <v>49</v>
      </c>
      <c r="D23847" s="1" t="s">
        <v>24</v>
      </c>
      <c r="E23847" s="5">
        <v>1.0430637439999999</v>
      </c>
    </row>
    <row r="23848" spans="1:5" hidden="1">
      <c r="A23848" s="4" t="s">
        <v>11</v>
      </c>
      <c r="B23848" s="2">
        <v>2010</v>
      </c>
      <c r="C23848" s="1" t="s">
        <v>49</v>
      </c>
      <c r="D23848" s="1" t="s">
        <v>24</v>
      </c>
      <c r="E23848" s="5">
        <v>1.056217339</v>
      </c>
    </row>
    <row r="23849" spans="1:5" hidden="1">
      <c r="A23849" s="4" t="s">
        <v>11</v>
      </c>
      <c r="B23849" s="2">
        <v>2011</v>
      </c>
      <c r="C23849" s="1" t="s">
        <v>49</v>
      </c>
      <c r="D23849" s="1" t="s">
        <v>24</v>
      </c>
      <c r="E23849" s="5">
        <v>1.0415683490000001</v>
      </c>
    </row>
    <row r="23850" spans="1:5" hidden="1">
      <c r="A23850" s="4" t="s">
        <v>11</v>
      </c>
      <c r="B23850" s="2">
        <v>2012</v>
      </c>
      <c r="C23850" s="1" t="s">
        <v>49</v>
      </c>
      <c r="D23850" s="1" t="s">
        <v>24</v>
      </c>
      <c r="E23850" s="5">
        <v>1.0235178149999999</v>
      </c>
    </row>
    <row r="23851" spans="1:5" hidden="1">
      <c r="A23851" s="4" t="s">
        <v>11</v>
      </c>
      <c r="B23851" s="2">
        <v>2013</v>
      </c>
      <c r="C23851" s="1" t="s">
        <v>49</v>
      </c>
      <c r="D23851" s="1" t="s">
        <v>24</v>
      </c>
      <c r="E23851" s="5">
        <v>1.0034578080000001</v>
      </c>
    </row>
    <row r="23852" spans="1:5" hidden="1">
      <c r="A23852" s="4" t="s">
        <v>11</v>
      </c>
      <c r="B23852" s="2">
        <v>2014</v>
      </c>
      <c r="C23852" s="1" t="s">
        <v>49</v>
      </c>
      <c r="D23852" s="1" t="s">
        <v>24</v>
      </c>
      <c r="E23852" s="5">
        <v>1.0355651990000001</v>
      </c>
    </row>
    <row r="23853" spans="1:5" hidden="1">
      <c r="A23853" s="4" t="s">
        <v>11</v>
      </c>
      <c r="B23853" s="2">
        <v>2015</v>
      </c>
      <c r="C23853" s="1" t="s">
        <v>49</v>
      </c>
      <c r="D23853" s="1" t="s">
        <v>24</v>
      </c>
      <c r="E23853" s="5">
        <v>0.933935611</v>
      </c>
    </row>
    <row r="23854" spans="1:5" hidden="1">
      <c r="A23854" s="4" t="s">
        <v>11</v>
      </c>
      <c r="B23854" s="2">
        <v>2016</v>
      </c>
      <c r="C23854" s="1" t="s">
        <v>49</v>
      </c>
      <c r="D23854" s="1" t="s">
        <v>24</v>
      </c>
      <c r="E23854" s="5">
        <v>0.97994511399999995</v>
      </c>
    </row>
    <row r="23855" spans="1:5" hidden="1">
      <c r="A23855" s="4" t="s">
        <v>11</v>
      </c>
      <c r="B23855" s="2">
        <v>2017</v>
      </c>
      <c r="C23855" s="1" t="s">
        <v>49</v>
      </c>
      <c r="D23855" s="1" t="s">
        <v>24</v>
      </c>
      <c r="E23855" s="5">
        <v>0.99698029899999996</v>
      </c>
    </row>
    <row r="23856" spans="1:5" hidden="1">
      <c r="A23856" s="4" t="s">
        <v>11</v>
      </c>
      <c r="B23856" s="2">
        <v>2018</v>
      </c>
      <c r="C23856" s="1" t="s">
        <v>49</v>
      </c>
      <c r="D23856" s="1" t="s">
        <v>24</v>
      </c>
      <c r="E23856" s="5">
        <v>0.99676359000000003</v>
      </c>
    </row>
    <row r="23857" spans="1:5" hidden="1">
      <c r="A23857" s="4" t="s">
        <v>11</v>
      </c>
      <c r="B23857" s="2">
        <v>2019</v>
      </c>
      <c r="C23857" s="1" t="s">
        <v>49</v>
      </c>
      <c r="D23857" s="1" t="s">
        <v>24</v>
      </c>
      <c r="E23857" s="5">
        <v>1.0625767189999999</v>
      </c>
    </row>
    <row r="23858" spans="1:5" hidden="1">
      <c r="A23858" s="4" t="s">
        <v>11</v>
      </c>
      <c r="B23858" s="2">
        <v>2020</v>
      </c>
      <c r="C23858" s="1" t="s">
        <v>49</v>
      </c>
      <c r="D23858" s="1" t="s">
        <v>24</v>
      </c>
      <c r="E23858" s="5">
        <v>1.1065501040000001</v>
      </c>
    </row>
    <row r="23859" spans="1:5" hidden="1">
      <c r="A23859" s="4" t="s">
        <v>11</v>
      </c>
      <c r="B23859" s="2">
        <v>2021</v>
      </c>
      <c r="C23859" s="1" t="s">
        <v>49</v>
      </c>
      <c r="D23859" s="1" t="s">
        <v>24</v>
      </c>
      <c r="E23859" s="5">
        <v>1.1605880850000001</v>
      </c>
    </row>
    <row r="23860" spans="1:5" hidden="1">
      <c r="A23860" s="4" t="s">
        <v>11</v>
      </c>
      <c r="B23860" s="2">
        <v>2022</v>
      </c>
      <c r="C23860" s="1" t="s">
        <v>49</v>
      </c>
      <c r="D23860" s="1" t="s">
        <v>24</v>
      </c>
      <c r="E23860" s="5">
        <v>1.1671453949999999</v>
      </c>
    </row>
    <row r="23861" spans="1:5" hidden="1">
      <c r="A23861" s="4" t="s">
        <v>11</v>
      </c>
      <c r="B23861" s="2">
        <v>2023</v>
      </c>
      <c r="C23861" s="1" t="s">
        <v>49</v>
      </c>
      <c r="D23861" s="1" t="s">
        <v>24</v>
      </c>
      <c r="E23861" s="5">
        <v>1.1671453949999999</v>
      </c>
    </row>
    <row r="23862" spans="1:5" hidden="1">
      <c r="A23862" s="4" t="s">
        <v>11</v>
      </c>
      <c r="B23862" s="2">
        <v>2024</v>
      </c>
      <c r="C23862" s="1" t="s">
        <v>49</v>
      </c>
      <c r="D23862" s="1" t="s">
        <v>24</v>
      </c>
      <c r="E23862" s="5">
        <v>1.1671453949999999</v>
      </c>
    </row>
    <row r="23863" spans="1:5" hidden="1">
      <c r="A23863" s="4" t="s">
        <v>11</v>
      </c>
      <c r="B23863" s="2">
        <v>2025</v>
      </c>
      <c r="C23863" s="1" t="s">
        <v>49</v>
      </c>
      <c r="D23863" s="1" t="s">
        <v>24</v>
      </c>
      <c r="E23863" s="5">
        <v>1.1671453949999999</v>
      </c>
    </row>
    <row r="23864" spans="1:5" hidden="1">
      <c r="A23864" s="4" t="s">
        <v>11</v>
      </c>
      <c r="B23864" s="2">
        <v>2026</v>
      </c>
      <c r="C23864" s="1" t="s">
        <v>49</v>
      </c>
      <c r="D23864" s="1" t="s">
        <v>24</v>
      </c>
      <c r="E23864" s="5">
        <v>1.169123981</v>
      </c>
    </row>
    <row r="23865" spans="1:5" hidden="1">
      <c r="A23865" s="4" t="s">
        <v>11</v>
      </c>
      <c r="B23865" s="2">
        <v>2027</v>
      </c>
      <c r="C23865" s="1" t="s">
        <v>49</v>
      </c>
      <c r="D23865" s="1" t="s">
        <v>24</v>
      </c>
      <c r="E23865" s="5">
        <v>1.1720891278000001</v>
      </c>
    </row>
    <row r="23866" spans="1:5" hidden="1">
      <c r="A23866" s="4" t="s">
        <v>11</v>
      </c>
      <c r="B23866" s="2">
        <v>2028</v>
      </c>
      <c r="C23866" s="1" t="s">
        <v>49</v>
      </c>
      <c r="D23866" s="1" t="s">
        <v>24</v>
      </c>
      <c r="E23866" s="5">
        <v>1.1760391044</v>
      </c>
    </row>
    <row r="23867" spans="1:5" hidden="1">
      <c r="A23867" s="4" t="s">
        <v>11</v>
      </c>
      <c r="B23867" s="2">
        <v>2029</v>
      </c>
      <c r="C23867" s="1" t="s">
        <v>49</v>
      </c>
      <c r="D23867" s="1" t="s">
        <v>24</v>
      </c>
      <c r="E23867" s="5">
        <v>1.1809709414</v>
      </c>
    </row>
    <row r="23868" spans="1:5" hidden="1">
      <c r="A23868" s="4" t="s">
        <v>11</v>
      </c>
      <c r="B23868" s="2">
        <v>2030</v>
      </c>
      <c r="C23868" s="1" t="s">
        <v>49</v>
      </c>
      <c r="D23868" s="1" t="s">
        <v>24</v>
      </c>
      <c r="E23868" s="5">
        <v>1.1868850719999999</v>
      </c>
    </row>
    <row r="23869" spans="1:5" hidden="1">
      <c r="A23869" s="4" t="s">
        <v>11</v>
      </c>
      <c r="B23869" s="2">
        <v>2031</v>
      </c>
      <c r="C23869" s="1" t="s">
        <v>49</v>
      </c>
      <c r="D23869" s="1" t="s">
        <v>24</v>
      </c>
      <c r="E23869" s="5">
        <v>1.1834380090000001</v>
      </c>
    </row>
    <row r="23870" spans="1:5" hidden="1">
      <c r="A23870" s="4" t="s">
        <v>11</v>
      </c>
      <c r="B23870" s="2">
        <v>2032</v>
      </c>
      <c r="C23870" s="1" t="s">
        <v>49</v>
      </c>
      <c r="D23870" s="1" t="s">
        <v>24</v>
      </c>
      <c r="E23870" s="5">
        <v>1.1799580759999999</v>
      </c>
    </row>
    <row r="23871" spans="1:5" hidden="1">
      <c r="A23871" s="4" t="s">
        <v>11</v>
      </c>
      <c r="B23871" s="2">
        <v>2033</v>
      </c>
      <c r="C23871" s="1" t="s">
        <v>49</v>
      </c>
      <c r="D23871" s="1" t="s">
        <v>24</v>
      </c>
      <c r="E23871" s="5">
        <v>1.17642746</v>
      </c>
    </row>
    <row r="23872" spans="1:5" hidden="1">
      <c r="A23872" s="4" t="s">
        <v>11</v>
      </c>
      <c r="B23872" s="2">
        <v>2034</v>
      </c>
      <c r="C23872" s="1" t="s">
        <v>49</v>
      </c>
      <c r="D23872" s="1" t="s">
        <v>24</v>
      </c>
      <c r="E23872" s="5">
        <v>1.172881745</v>
      </c>
    </row>
    <row r="23873" spans="1:5" hidden="1">
      <c r="A23873" s="4" t="s">
        <v>11</v>
      </c>
      <c r="B23873" s="2">
        <v>2035</v>
      </c>
      <c r="C23873" s="1" t="s">
        <v>49</v>
      </c>
      <c r="D23873" s="1" t="s">
        <v>24</v>
      </c>
      <c r="E23873" s="5">
        <v>1.169303161</v>
      </c>
    </row>
    <row r="23874" spans="1:5" hidden="1">
      <c r="A23874" s="4" t="s">
        <v>11</v>
      </c>
      <c r="B23874" s="2">
        <v>2036</v>
      </c>
      <c r="C23874" s="1" t="s">
        <v>49</v>
      </c>
      <c r="D23874" s="1" t="s">
        <v>24</v>
      </c>
      <c r="E23874" s="5">
        <v>1.165691708</v>
      </c>
    </row>
    <row r="23875" spans="1:5" hidden="1">
      <c r="A23875" s="4" t="s">
        <v>11</v>
      </c>
      <c r="B23875" s="2">
        <v>2037</v>
      </c>
      <c r="C23875" s="1" t="s">
        <v>49</v>
      </c>
      <c r="D23875" s="1" t="s">
        <v>24</v>
      </c>
      <c r="E23875" s="5">
        <v>1.1620293909999999</v>
      </c>
    </row>
    <row r="23876" spans="1:5" hidden="1">
      <c r="A23876" s="4" t="s">
        <v>11</v>
      </c>
      <c r="B23876" s="2">
        <v>2038</v>
      </c>
      <c r="C23876" s="1" t="s">
        <v>49</v>
      </c>
      <c r="D23876" s="1" t="s">
        <v>24</v>
      </c>
      <c r="E23876" s="5">
        <v>1.1583521560000001</v>
      </c>
    </row>
    <row r="23877" spans="1:5" hidden="1">
      <c r="A23877" s="4" t="s">
        <v>11</v>
      </c>
      <c r="B23877" s="2">
        <v>2039</v>
      </c>
      <c r="C23877" s="1" t="s">
        <v>49</v>
      </c>
      <c r="D23877" s="1" t="s">
        <v>24</v>
      </c>
      <c r="E23877" s="5">
        <v>1.1546420509999999</v>
      </c>
    </row>
    <row r="23878" spans="1:5" hidden="1">
      <c r="A23878" s="4" t="s">
        <v>11</v>
      </c>
      <c r="B23878" s="2">
        <v>2040</v>
      </c>
      <c r="C23878" s="1" t="s">
        <v>49</v>
      </c>
      <c r="D23878" s="1" t="s">
        <v>24</v>
      </c>
      <c r="E23878" s="5">
        <v>1.1508990779999999</v>
      </c>
    </row>
    <row r="23879" spans="1:5" hidden="1">
      <c r="A23879" s="4" t="s">
        <v>11</v>
      </c>
      <c r="B23879" s="2">
        <v>2041</v>
      </c>
      <c r="C23879" s="1" t="s">
        <v>49</v>
      </c>
      <c r="D23879" s="1" t="s">
        <v>24</v>
      </c>
      <c r="E23879" s="5">
        <v>1.145970873</v>
      </c>
    </row>
    <row r="23880" spans="1:5" hidden="1">
      <c r="A23880" s="4" t="s">
        <v>11</v>
      </c>
      <c r="B23880" s="2">
        <v>2042</v>
      </c>
      <c r="C23880" s="1" t="s">
        <v>49</v>
      </c>
      <c r="D23880" s="1" t="s">
        <v>24</v>
      </c>
      <c r="E23880" s="5">
        <v>1.141025416</v>
      </c>
    </row>
    <row r="23881" spans="1:5" hidden="1">
      <c r="A23881" s="4" t="s">
        <v>11</v>
      </c>
      <c r="B23881" s="2">
        <v>2043</v>
      </c>
      <c r="C23881" s="1" t="s">
        <v>49</v>
      </c>
      <c r="D23881" s="1" t="s">
        <v>24</v>
      </c>
      <c r="E23881" s="5">
        <v>1.136041487</v>
      </c>
    </row>
    <row r="23882" spans="1:5" hidden="1">
      <c r="A23882" s="4" t="s">
        <v>11</v>
      </c>
      <c r="B23882" s="2">
        <v>2044</v>
      </c>
      <c r="C23882" s="1" t="s">
        <v>49</v>
      </c>
      <c r="D23882" s="1" t="s">
        <v>24</v>
      </c>
      <c r="E23882" s="5">
        <v>1.1310190840000001</v>
      </c>
    </row>
    <row r="23883" spans="1:5" hidden="1">
      <c r="A23883" s="4" t="s">
        <v>11</v>
      </c>
      <c r="B23883" s="2">
        <v>2045</v>
      </c>
      <c r="C23883" s="1" t="s">
        <v>49</v>
      </c>
      <c r="D23883" s="1" t="s">
        <v>24</v>
      </c>
      <c r="E23883" s="5">
        <v>1.1259367229999999</v>
      </c>
    </row>
    <row r="23884" spans="1:5" hidden="1">
      <c r="A23884" s="4" t="s">
        <v>11</v>
      </c>
      <c r="B23884" s="2">
        <v>2046</v>
      </c>
      <c r="C23884" s="1" t="s">
        <v>49</v>
      </c>
      <c r="D23884" s="1" t="s">
        <v>24</v>
      </c>
      <c r="E23884" s="5">
        <v>1.1208373220000001</v>
      </c>
    </row>
    <row r="23885" spans="1:5" hidden="1">
      <c r="A23885" s="4" t="s">
        <v>11</v>
      </c>
      <c r="B23885" s="2">
        <v>2047</v>
      </c>
      <c r="C23885" s="1" t="s">
        <v>49</v>
      </c>
      <c r="D23885" s="1" t="s">
        <v>24</v>
      </c>
      <c r="E23885" s="5">
        <v>1.1156994490000001</v>
      </c>
    </row>
    <row r="23886" spans="1:5" hidden="1">
      <c r="A23886" s="4" t="s">
        <v>11</v>
      </c>
      <c r="B23886" s="2">
        <v>2048</v>
      </c>
      <c r="C23886" s="1" t="s">
        <v>49</v>
      </c>
      <c r="D23886" s="1" t="s">
        <v>24</v>
      </c>
      <c r="E23886" s="5">
        <v>1.1105231019999999</v>
      </c>
    </row>
    <row r="23887" spans="1:5" hidden="1">
      <c r="A23887" s="4" t="s">
        <v>11</v>
      </c>
      <c r="B23887" s="2">
        <v>2049</v>
      </c>
      <c r="C23887" s="1" t="s">
        <v>49</v>
      </c>
      <c r="D23887" s="1" t="s">
        <v>24</v>
      </c>
      <c r="E23887" s="5">
        <v>1.1052865860000001</v>
      </c>
    </row>
    <row r="23888" spans="1:5" hidden="1">
      <c r="A23888" s="4" t="s">
        <v>11</v>
      </c>
      <c r="B23888" s="2">
        <v>2050</v>
      </c>
      <c r="C23888" s="1" t="s">
        <v>49</v>
      </c>
      <c r="D23888" s="1" t="s">
        <v>24</v>
      </c>
      <c r="E23888" s="5">
        <v>1.100033241</v>
      </c>
    </row>
    <row r="23889" spans="1:5" hidden="1">
      <c r="A23889" s="4" t="s">
        <v>11</v>
      </c>
      <c r="B23889" s="2">
        <v>2051</v>
      </c>
      <c r="C23889" s="1" t="s">
        <v>49</v>
      </c>
      <c r="D23889" s="1" t="s">
        <v>24</v>
      </c>
      <c r="E23889" s="5">
        <v>1.0808521689999999</v>
      </c>
    </row>
    <row r="23890" spans="1:5" hidden="1">
      <c r="A23890" s="4" t="s">
        <v>11</v>
      </c>
      <c r="B23890" s="2">
        <v>2052</v>
      </c>
      <c r="C23890" s="1" t="s">
        <v>49</v>
      </c>
      <c r="D23890" s="1" t="s">
        <v>24</v>
      </c>
      <c r="E23890" s="5">
        <v>1.0615654720000001</v>
      </c>
    </row>
    <row r="23891" spans="1:5" hidden="1">
      <c r="A23891" s="4" t="s">
        <v>11</v>
      </c>
      <c r="B23891" s="2">
        <v>2053</v>
      </c>
      <c r="C23891" s="1" t="s">
        <v>49</v>
      </c>
      <c r="D23891" s="1" t="s">
        <v>24</v>
      </c>
      <c r="E23891" s="5">
        <v>1.0421130080000001</v>
      </c>
    </row>
    <row r="23892" spans="1:5" hidden="1">
      <c r="A23892" s="4" t="s">
        <v>11</v>
      </c>
      <c r="B23892" s="2">
        <v>2054</v>
      </c>
      <c r="C23892" s="1" t="s">
        <v>49</v>
      </c>
      <c r="D23892" s="1" t="s">
        <v>24</v>
      </c>
      <c r="E23892" s="5">
        <v>1.0226149170000001</v>
      </c>
    </row>
    <row r="23893" spans="1:5" hidden="1">
      <c r="A23893" s="4" t="s">
        <v>11</v>
      </c>
      <c r="B23893" s="2">
        <v>2055</v>
      </c>
      <c r="C23893" s="1" t="s">
        <v>49</v>
      </c>
      <c r="D23893" s="1" t="s">
        <v>24</v>
      </c>
      <c r="E23893" s="5">
        <v>1.0030112010000001</v>
      </c>
    </row>
    <row r="23894" spans="1:5" hidden="1">
      <c r="A23894" s="4" t="s">
        <v>11</v>
      </c>
      <c r="B23894" s="2">
        <v>2056</v>
      </c>
      <c r="C23894" s="1" t="s">
        <v>49</v>
      </c>
      <c r="D23894" s="1" t="s">
        <v>24</v>
      </c>
      <c r="E23894" s="5">
        <v>0.98330186100000005</v>
      </c>
    </row>
    <row r="23895" spans="1:5" hidden="1">
      <c r="A23895" s="4" t="s">
        <v>11</v>
      </c>
      <c r="B23895" s="2">
        <v>2057</v>
      </c>
      <c r="C23895" s="1" t="s">
        <v>49</v>
      </c>
      <c r="D23895" s="1" t="s">
        <v>24</v>
      </c>
      <c r="E23895" s="5">
        <v>0.96342617399999997</v>
      </c>
    </row>
    <row r="23896" spans="1:5" hidden="1">
      <c r="A23896" s="4" t="s">
        <v>11</v>
      </c>
      <c r="B23896" s="2">
        <v>2058</v>
      </c>
      <c r="C23896" s="1" t="s">
        <v>49</v>
      </c>
      <c r="D23896" s="1" t="s">
        <v>24</v>
      </c>
      <c r="E23896" s="5">
        <v>0.94350543899999995</v>
      </c>
    </row>
    <row r="23897" spans="1:5" hidden="1">
      <c r="A23897" s="4" t="s">
        <v>11</v>
      </c>
      <c r="B23897" s="2">
        <v>2059</v>
      </c>
      <c r="C23897" s="1" t="s">
        <v>49</v>
      </c>
      <c r="D23897" s="1" t="s">
        <v>24</v>
      </c>
      <c r="E23897" s="5">
        <v>0.92347908000000001</v>
      </c>
    </row>
    <row r="23898" spans="1:5" hidden="1">
      <c r="A23898" s="4" t="s">
        <v>11</v>
      </c>
      <c r="B23898" s="2">
        <v>2060</v>
      </c>
      <c r="C23898" s="1" t="s">
        <v>49</v>
      </c>
      <c r="D23898" s="1" t="s">
        <v>24</v>
      </c>
      <c r="E23898" s="5">
        <v>0.90334709599999996</v>
      </c>
    </row>
    <row r="23899" spans="1:5" hidden="1">
      <c r="A23899" s="4" t="s">
        <v>11</v>
      </c>
      <c r="B23899" s="2">
        <v>2061</v>
      </c>
      <c r="C23899" s="1" t="s">
        <v>49</v>
      </c>
      <c r="D23899" s="1" t="s">
        <v>24</v>
      </c>
      <c r="E23899" s="5">
        <v>0.889852058</v>
      </c>
    </row>
    <row r="23900" spans="1:5" hidden="1">
      <c r="A23900" s="4" t="s">
        <v>11</v>
      </c>
      <c r="B23900" s="2">
        <v>2062</v>
      </c>
      <c r="C23900" s="1" t="s">
        <v>49</v>
      </c>
      <c r="D23900" s="1" t="s">
        <v>24</v>
      </c>
      <c r="E23900" s="5">
        <v>0.87632603600000003</v>
      </c>
    </row>
    <row r="23901" spans="1:5" hidden="1">
      <c r="A23901" s="4" t="s">
        <v>11</v>
      </c>
      <c r="B23901" s="2">
        <v>2063</v>
      </c>
      <c r="C23901" s="1" t="s">
        <v>49</v>
      </c>
      <c r="D23901" s="1" t="s">
        <v>24</v>
      </c>
      <c r="E23901" s="5">
        <v>0.86272641999999999</v>
      </c>
    </row>
    <row r="23902" spans="1:5" hidden="1">
      <c r="A23902" s="4" t="s">
        <v>11</v>
      </c>
      <c r="B23902" s="2">
        <v>2064</v>
      </c>
      <c r="C23902" s="1" t="s">
        <v>49</v>
      </c>
      <c r="D23902" s="1" t="s">
        <v>24</v>
      </c>
      <c r="E23902" s="5">
        <v>0.84905321099999997</v>
      </c>
    </row>
    <row r="23903" spans="1:5" hidden="1">
      <c r="A23903" s="4" t="s">
        <v>11</v>
      </c>
      <c r="B23903" s="2">
        <v>2065</v>
      </c>
      <c r="C23903" s="1" t="s">
        <v>49</v>
      </c>
      <c r="D23903" s="1" t="s">
        <v>24</v>
      </c>
      <c r="E23903" s="5">
        <v>0.83526329499999996</v>
      </c>
    </row>
    <row r="23904" spans="1:5" hidden="1">
      <c r="A23904" s="4" t="s">
        <v>11</v>
      </c>
      <c r="B23904" s="2">
        <v>2066</v>
      </c>
      <c r="C23904" s="1" t="s">
        <v>49</v>
      </c>
      <c r="D23904" s="1" t="s">
        <v>24</v>
      </c>
      <c r="E23904" s="5">
        <v>0.82144279799999997</v>
      </c>
    </row>
    <row r="23905" spans="1:5" hidden="1">
      <c r="A23905" s="4" t="s">
        <v>11</v>
      </c>
      <c r="B23905" s="2">
        <v>2067</v>
      </c>
      <c r="C23905" s="1" t="s">
        <v>49</v>
      </c>
      <c r="D23905" s="1" t="s">
        <v>24</v>
      </c>
      <c r="E23905" s="5">
        <v>0.80754870700000003</v>
      </c>
    </row>
    <row r="23906" spans="1:5" hidden="1">
      <c r="A23906" s="4" t="s">
        <v>11</v>
      </c>
      <c r="B23906" s="2">
        <v>2068</v>
      </c>
      <c r="C23906" s="1" t="s">
        <v>49</v>
      </c>
      <c r="D23906" s="1" t="s">
        <v>24</v>
      </c>
      <c r="E23906" s="5">
        <v>0.793581023</v>
      </c>
    </row>
    <row r="23907" spans="1:5" hidden="1">
      <c r="A23907" s="4" t="s">
        <v>11</v>
      </c>
      <c r="B23907" s="2">
        <v>2069</v>
      </c>
      <c r="C23907" s="1" t="s">
        <v>49</v>
      </c>
      <c r="D23907" s="1" t="s">
        <v>24</v>
      </c>
      <c r="E23907" s="5">
        <v>0.77949622799999996</v>
      </c>
    </row>
    <row r="23908" spans="1:5" hidden="1">
      <c r="A23908" s="4" t="s">
        <v>11</v>
      </c>
      <c r="B23908" s="2">
        <v>2070</v>
      </c>
      <c r="C23908" s="1" t="s">
        <v>49</v>
      </c>
      <c r="D23908" s="1" t="s">
        <v>24</v>
      </c>
      <c r="E23908" s="5">
        <v>0.76538125599999995</v>
      </c>
    </row>
    <row r="23909" spans="1:5" hidden="1">
      <c r="A23909" s="4" t="s">
        <v>11</v>
      </c>
      <c r="B23909" s="2">
        <v>2071</v>
      </c>
      <c r="C23909" s="1" t="s">
        <v>49</v>
      </c>
      <c r="D23909" s="1" t="s">
        <v>24</v>
      </c>
      <c r="E23909" s="5">
        <v>0.73798253899999999</v>
      </c>
    </row>
    <row r="23910" spans="1:5" hidden="1">
      <c r="A23910" s="4" t="s">
        <v>11</v>
      </c>
      <c r="B23910" s="2">
        <v>2072</v>
      </c>
      <c r="C23910" s="1" t="s">
        <v>49</v>
      </c>
      <c r="D23910" s="1" t="s">
        <v>24</v>
      </c>
      <c r="E23910" s="5">
        <v>0.71044930399999995</v>
      </c>
    </row>
    <row r="23911" spans="1:5" hidden="1">
      <c r="A23911" s="4" t="s">
        <v>11</v>
      </c>
      <c r="B23911" s="2">
        <v>2073</v>
      </c>
      <c r="C23911" s="1" t="s">
        <v>49</v>
      </c>
      <c r="D23911" s="1" t="s">
        <v>24</v>
      </c>
      <c r="E23911" s="5">
        <v>0.68270127300000005</v>
      </c>
    </row>
    <row r="23912" spans="1:5" hidden="1">
      <c r="A23912" s="4" t="s">
        <v>11</v>
      </c>
      <c r="B23912" s="2">
        <v>2074</v>
      </c>
      <c r="C23912" s="1" t="s">
        <v>49</v>
      </c>
      <c r="D23912" s="1" t="s">
        <v>24</v>
      </c>
      <c r="E23912" s="5">
        <v>0.65489882200000005</v>
      </c>
    </row>
    <row r="23913" spans="1:5" hidden="1">
      <c r="A23913" s="4" t="s">
        <v>11</v>
      </c>
      <c r="B23913" s="2">
        <v>2075</v>
      </c>
      <c r="C23913" s="1" t="s">
        <v>49</v>
      </c>
      <c r="D23913" s="1" t="s">
        <v>24</v>
      </c>
      <c r="E23913" s="5">
        <v>0.62696185400000004</v>
      </c>
    </row>
    <row r="23914" spans="1:5" hidden="1">
      <c r="A23914" s="4" t="s">
        <v>11</v>
      </c>
      <c r="B23914" s="2">
        <v>2076</v>
      </c>
      <c r="C23914" s="1" t="s">
        <v>49</v>
      </c>
      <c r="D23914" s="1" t="s">
        <v>24</v>
      </c>
      <c r="E23914" s="5">
        <v>0.59889036900000003</v>
      </c>
    </row>
    <row r="23915" spans="1:5" hidden="1">
      <c r="A23915" s="4" t="s">
        <v>11</v>
      </c>
      <c r="B23915" s="2">
        <v>2077</v>
      </c>
      <c r="C23915" s="1" t="s">
        <v>49</v>
      </c>
      <c r="D23915" s="1" t="s">
        <v>24</v>
      </c>
      <c r="E23915" s="5">
        <v>0.57060334999999995</v>
      </c>
    </row>
    <row r="23916" spans="1:5" hidden="1">
      <c r="A23916" s="4" t="s">
        <v>11</v>
      </c>
      <c r="B23916" s="2">
        <v>2078</v>
      </c>
      <c r="C23916" s="1" t="s">
        <v>49</v>
      </c>
      <c r="D23916" s="1" t="s">
        <v>24</v>
      </c>
      <c r="E23916" s="5">
        <v>0.54226264800000001</v>
      </c>
    </row>
    <row r="23917" spans="1:5" hidden="1">
      <c r="A23917" s="4" t="s">
        <v>11</v>
      </c>
      <c r="B23917" s="2">
        <v>2079</v>
      </c>
      <c r="C23917" s="1" t="s">
        <v>49</v>
      </c>
      <c r="D23917" s="1" t="s">
        <v>24</v>
      </c>
      <c r="E23917" s="5">
        <v>0.51378742899999996</v>
      </c>
    </row>
    <row r="23918" spans="1:5" hidden="1">
      <c r="A23918" s="4" t="s">
        <v>11</v>
      </c>
      <c r="B23918" s="2">
        <v>2080</v>
      </c>
      <c r="C23918" s="1" t="s">
        <v>49</v>
      </c>
      <c r="D23918" s="1" t="s">
        <v>24</v>
      </c>
      <c r="E23918" s="5">
        <v>0.48517769399999999</v>
      </c>
    </row>
    <row r="23919" spans="1:5" hidden="1">
      <c r="A23919" s="4" t="s">
        <v>11</v>
      </c>
      <c r="B23919" s="2">
        <v>2081</v>
      </c>
      <c r="C23919" s="1" t="s">
        <v>49</v>
      </c>
      <c r="D23919" s="1" t="s">
        <v>24</v>
      </c>
      <c r="E23919" s="5">
        <v>0.48075917400000001</v>
      </c>
    </row>
    <row r="23920" spans="1:5" hidden="1">
      <c r="A23920" s="4" t="s">
        <v>11</v>
      </c>
      <c r="B23920" s="2">
        <v>2082</v>
      </c>
      <c r="C23920" s="1" t="s">
        <v>49</v>
      </c>
      <c r="D23920" s="1" t="s">
        <v>24</v>
      </c>
      <c r="E23920" s="5">
        <v>0.476330896</v>
      </c>
    </row>
    <row r="23921" spans="1:5" hidden="1">
      <c r="A23921" s="4" t="s">
        <v>11</v>
      </c>
      <c r="B23921" s="2">
        <v>2083</v>
      </c>
      <c r="C23921" s="1" t="s">
        <v>49</v>
      </c>
      <c r="D23921" s="1" t="s">
        <v>24</v>
      </c>
      <c r="E23921" s="5">
        <v>0.47187782700000003</v>
      </c>
    </row>
    <row r="23922" spans="1:5" hidden="1">
      <c r="A23922" s="4" t="s">
        <v>11</v>
      </c>
      <c r="B23922" s="2">
        <v>2084</v>
      </c>
      <c r="C23922" s="1" t="s">
        <v>49</v>
      </c>
      <c r="D23922" s="1" t="s">
        <v>24</v>
      </c>
      <c r="E23922" s="5">
        <v>0.46739996700000003</v>
      </c>
    </row>
    <row r="23923" spans="1:5" hidden="1">
      <c r="A23923" s="4" t="s">
        <v>11</v>
      </c>
      <c r="B23923" s="2">
        <v>2085</v>
      </c>
      <c r="C23923" s="1" t="s">
        <v>49</v>
      </c>
      <c r="D23923" s="1" t="s">
        <v>24</v>
      </c>
      <c r="E23923" s="5">
        <v>0.46288211400000001</v>
      </c>
    </row>
    <row r="23924" spans="1:5" hidden="1">
      <c r="A23924" s="4" t="s">
        <v>11</v>
      </c>
      <c r="B23924" s="2">
        <v>2086</v>
      </c>
      <c r="C23924" s="1" t="s">
        <v>49</v>
      </c>
      <c r="D23924" s="1" t="s">
        <v>24</v>
      </c>
      <c r="E23924" s="5">
        <v>0.45835463799999998</v>
      </c>
    </row>
    <row r="23925" spans="1:5" hidden="1">
      <c r="A23925" s="4" t="s">
        <v>11</v>
      </c>
      <c r="B23925" s="2">
        <v>2087</v>
      </c>
      <c r="C23925" s="1" t="s">
        <v>49</v>
      </c>
      <c r="D23925" s="1" t="s">
        <v>24</v>
      </c>
      <c r="E23925" s="5">
        <v>0.45380237099999998</v>
      </c>
    </row>
    <row r="23926" spans="1:5" hidden="1">
      <c r="A23926" s="4" t="s">
        <v>11</v>
      </c>
      <c r="B23926" s="2">
        <v>2088</v>
      </c>
      <c r="C23926" s="1" t="s">
        <v>49</v>
      </c>
      <c r="D23926" s="1" t="s">
        <v>24</v>
      </c>
      <c r="E23926" s="5">
        <v>0.44922531300000001</v>
      </c>
    </row>
    <row r="23927" spans="1:5" hidden="1">
      <c r="A23927" s="4" t="s">
        <v>11</v>
      </c>
      <c r="B23927" s="2">
        <v>2089</v>
      </c>
      <c r="C23927" s="1" t="s">
        <v>49</v>
      </c>
      <c r="D23927" s="1" t="s">
        <v>24</v>
      </c>
      <c r="E23927" s="5">
        <v>0.44460812500000002</v>
      </c>
    </row>
    <row r="23928" spans="1:5" hidden="1">
      <c r="A23928" s="4" t="s">
        <v>11</v>
      </c>
      <c r="B23928" s="2">
        <v>2090</v>
      </c>
      <c r="C23928" s="1" t="s">
        <v>49</v>
      </c>
      <c r="D23928" s="1" t="s">
        <v>24</v>
      </c>
      <c r="E23928" s="5">
        <v>0.43998145100000002</v>
      </c>
    </row>
    <row r="23929" spans="1:5" hidden="1">
      <c r="A23929" s="4" t="s">
        <v>11</v>
      </c>
      <c r="B23929" s="2">
        <v>2091</v>
      </c>
      <c r="C23929" s="1" t="s">
        <v>49</v>
      </c>
      <c r="D23929" s="1" t="s">
        <v>24</v>
      </c>
      <c r="E23929" s="5">
        <v>0.43832666599999998</v>
      </c>
    </row>
    <row r="23930" spans="1:5" hidden="1">
      <c r="A23930" s="4" t="s">
        <v>11</v>
      </c>
      <c r="B23930" s="2">
        <v>2092</v>
      </c>
      <c r="C23930" s="1" t="s">
        <v>49</v>
      </c>
      <c r="D23930" s="1" t="s">
        <v>24</v>
      </c>
      <c r="E23930" s="5">
        <v>0.436660302</v>
      </c>
    </row>
    <row r="23931" spans="1:5" hidden="1">
      <c r="A23931" s="4" t="s">
        <v>11</v>
      </c>
      <c r="B23931" s="2">
        <v>2093</v>
      </c>
      <c r="C23931" s="1" t="s">
        <v>49</v>
      </c>
      <c r="D23931" s="1" t="s">
        <v>24</v>
      </c>
      <c r="E23931" s="5">
        <v>0.43497512999999999</v>
      </c>
    </row>
    <row r="23932" spans="1:5" hidden="1">
      <c r="A23932" s="4" t="s">
        <v>11</v>
      </c>
      <c r="B23932" s="2">
        <v>2094</v>
      </c>
      <c r="C23932" s="1" t="s">
        <v>49</v>
      </c>
      <c r="D23932" s="1" t="s">
        <v>24</v>
      </c>
      <c r="E23932" s="5">
        <v>0.43328558900000003</v>
      </c>
    </row>
    <row r="23933" spans="1:5" hidden="1">
      <c r="A23933" s="4" t="s">
        <v>11</v>
      </c>
      <c r="B23933" s="2">
        <v>2095</v>
      </c>
      <c r="C23933" s="1" t="s">
        <v>49</v>
      </c>
      <c r="D23933" s="1" t="s">
        <v>24</v>
      </c>
      <c r="E23933" s="5">
        <v>0.43158446900000003</v>
      </c>
    </row>
    <row r="23934" spans="1:5" hidden="1">
      <c r="A23934" s="4" t="s">
        <v>11</v>
      </c>
      <c r="B23934" s="2">
        <v>2096</v>
      </c>
      <c r="C23934" s="1" t="s">
        <v>49</v>
      </c>
      <c r="D23934" s="1" t="s">
        <v>24</v>
      </c>
      <c r="E23934" s="5">
        <v>0.42987176799999999</v>
      </c>
    </row>
    <row r="23935" spans="1:5" hidden="1">
      <c r="A23935" s="4" t="s">
        <v>11</v>
      </c>
      <c r="B23935" s="2">
        <v>2097</v>
      </c>
      <c r="C23935" s="1" t="s">
        <v>49</v>
      </c>
      <c r="D23935" s="1" t="s">
        <v>24</v>
      </c>
      <c r="E23935" s="5">
        <v>0.42814019599999997</v>
      </c>
    </row>
    <row r="23936" spans="1:5" hidden="1">
      <c r="A23936" s="4" t="s">
        <v>11</v>
      </c>
      <c r="B23936" s="2">
        <v>2098</v>
      </c>
      <c r="C23936" s="1" t="s">
        <v>49</v>
      </c>
      <c r="D23936" s="1" t="s">
        <v>24</v>
      </c>
      <c r="E23936" s="5">
        <v>0.42640431899999998</v>
      </c>
    </row>
    <row r="23937" spans="1:5" hidden="1">
      <c r="A23937" s="4" t="s">
        <v>11</v>
      </c>
      <c r="B23937" s="2">
        <v>2099</v>
      </c>
      <c r="C23937" s="1" t="s">
        <v>49</v>
      </c>
      <c r="D23937" s="1" t="s">
        <v>24</v>
      </c>
      <c r="E23937" s="5">
        <v>0.42465686200000002</v>
      </c>
    </row>
    <row r="23938" spans="1:5" hidden="1">
      <c r="A23938" s="4" t="s">
        <v>11</v>
      </c>
      <c r="B23938" s="2">
        <v>2100</v>
      </c>
      <c r="C23938" s="1" t="s">
        <v>49</v>
      </c>
      <c r="D23938" s="1" t="s">
        <v>24</v>
      </c>
      <c r="E23938" s="5">
        <v>0.422897825</v>
      </c>
    </row>
    <row r="23939" spans="1:5" hidden="1">
      <c r="A23939" s="4" t="s">
        <v>12</v>
      </c>
      <c r="B23939" s="2">
        <v>2000</v>
      </c>
      <c r="C23939" s="1" t="s">
        <v>49</v>
      </c>
      <c r="D23939" s="1" t="s">
        <v>24</v>
      </c>
      <c r="E23939" s="5">
        <v>2.8350913470000001</v>
      </c>
    </row>
    <row r="23940" spans="1:5" hidden="1">
      <c r="A23940" s="4" t="s">
        <v>12</v>
      </c>
      <c r="B23940" s="2">
        <v>2001</v>
      </c>
      <c r="C23940" s="1" t="s">
        <v>49</v>
      </c>
      <c r="D23940" s="1" t="s">
        <v>24</v>
      </c>
      <c r="E23940" s="5">
        <v>2.2416689000000001</v>
      </c>
    </row>
    <row r="23941" spans="1:5" hidden="1">
      <c r="A23941" s="4" t="s">
        <v>12</v>
      </c>
      <c r="B23941" s="2">
        <v>2002</v>
      </c>
      <c r="C23941" s="1" t="s">
        <v>49</v>
      </c>
      <c r="D23941" s="1" t="s">
        <v>24</v>
      </c>
      <c r="E23941" s="5">
        <v>2.5826100479999998</v>
      </c>
    </row>
    <row r="23942" spans="1:5" hidden="1">
      <c r="A23942" s="4" t="s">
        <v>12</v>
      </c>
      <c r="B23942" s="2">
        <v>2003</v>
      </c>
      <c r="C23942" s="1" t="s">
        <v>49</v>
      </c>
      <c r="D23942" s="1" t="s">
        <v>24</v>
      </c>
      <c r="E23942" s="5">
        <v>2.11184986</v>
      </c>
    </row>
    <row r="23943" spans="1:5" hidden="1">
      <c r="A23943" s="4" t="s">
        <v>12</v>
      </c>
      <c r="B23943" s="2">
        <v>2004</v>
      </c>
      <c r="C23943" s="1" t="s">
        <v>49</v>
      </c>
      <c r="D23943" s="1" t="s">
        <v>24</v>
      </c>
      <c r="E23943" s="5">
        <v>1.8714636760000001</v>
      </c>
    </row>
    <row r="23944" spans="1:5" hidden="1">
      <c r="A23944" s="4" t="s">
        <v>12</v>
      </c>
      <c r="B23944" s="2">
        <v>2005</v>
      </c>
      <c r="C23944" s="1" t="s">
        <v>49</v>
      </c>
      <c r="D23944" s="1" t="s">
        <v>24</v>
      </c>
      <c r="E23944" s="5">
        <v>1.542022432</v>
      </c>
    </row>
    <row r="23945" spans="1:5" hidden="1">
      <c r="A23945" s="4" t="s">
        <v>12</v>
      </c>
      <c r="B23945" s="2">
        <v>2006</v>
      </c>
      <c r="C23945" s="1" t="s">
        <v>49</v>
      </c>
      <c r="D23945" s="1" t="s">
        <v>24</v>
      </c>
      <c r="E23945" s="5">
        <v>1.7100356160000001</v>
      </c>
    </row>
    <row r="23946" spans="1:5" hidden="1">
      <c r="A23946" s="4" t="s">
        <v>12</v>
      </c>
      <c r="B23946" s="2">
        <v>2007</v>
      </c>
      <c r="C23946" s="1" t="s">
        <v>49</v>
      </c>
      <c r="D23946" s="1" t="s">
        <v>24</v>
      </c>
      <c r="E23946" s="5">
        <v>1.974875379</v>
      </c>
    </row>
    <row r="23947" spans="1:5" hidden="1">
      <c r="A23947" s="4" t="s">
        <v>12</v>
      </c>
      <c r="B23947" s="2">
        <v>2008</v>
      </c>
      <c r="C23947" s="1" t="s">
        <v>49</v>
      </c>
      <c r="D23947" s="1" t="s">
        <v>24</v>
      </c>
      <c r="E23947" s="5">
        <v>1.5490359229999999</v>
      </c>
    </row>
    <row r="23948" spans="1:5" hidden="1">
      <c r="A23948" s="4" t="s">
        <v>12</v>
      </c>
      <c r="B23948" s="2">
        <v>2009</v>
      </c>
      <c r="C23948" s="1" t="s">
        <v>49</v>
      </c>
      <c r="D23948" s="1" t="s">
        <v>24</v>
      </c>
      <c r="E23948" s="5">
        <v>1.0430637439999999</v>
      </c>
    </row>
    <row r="23949" spans="1:5" hidden="1">
      <c r="A23949" s="4" t="s">
        <v>12</v>
      </c>
      <c r="B23949" s="2">
        <v>2010</v>
      </c>
      <c r="C23949" s="1" t="s">
        <v>49</v>
      </c>
      <c r="D23949" s="1" t="s">
        <v>24</v>
      </c>
      <c r="E23949" s="5">
        <v>1.056217339</v>
      </c>
    </row>
    <row r="23950" spans="1:5" hidden="1">
      <c r="A23950" s="4" t="s">
        <v>12</v>
      </c>
      <c r="B23950" s="2">
        <v>2011</v>
      </c>
      <c r="C23950" s="1" t="s">
        <v>49</v>
      </c>
      <c r="D23950" s="1" t="s">
        <v>24</v>
      </c>
      <c r="E23950" s="5">
        <v>1.0415683490000001</v>
      </c>
    </row>
    <row r="23951" spans="1:5" hidden="1">
      <c r="A23951" s="4" t="s">
        <v>12</v>
      </c>
      <c r="B23951" s="2">
        <v>2012</v>
      </c>
      <c r="C23951" s="1" t="s">
        <v>49</v>
      </c>
      <c r="D23951" s="1" t="s">
        <v>24</v>
      </c>
      <c r="E23951" s="5">
        <v>1.0235178149999999</v>
      </c>
    </row>
    <row r="23952" spans="1:5" hidden="1">
      <c r="A23952" s="4" t="s">
        <v>12</v>
      </c>
      <c r="B23952" s="2">
        <v>2013</v>
      </c>
      <c r="C23952" s="1" t="s">
        <v>49</v>
      </c>
      <c r="D23952" s="1" t="s">
        <v>24</v>
      </c>
      <c r="E23952" s="5">
        <v>1.0034578080000001</v>
      </c>
    </row>
    <row r="23953" spans="1:5" hidden="1">
      <c r="A23953" s="4" t="s">
        <v>12</v>
      </c>
      <c r="B23953" s="2">
        <v>2014</v>
      </c>
      <c r="C23953" s="1" t="s">
        <v>49</v>
      </c>
      <c r="D23953" s="1" t="s">
        <v>24</v>
      </c>
      <c r="E23953" s="5">
        <v>1.0355651990000001</v>
      </c>
    </row>
    <row r="23954" spans="1:5" hidden="1">
      <c r="A23954" s="4" t="s">
        <v>12</v>
      </c>
      <c r="B23954" s="2">
        <v>2015</v>
      </c>
      <c r="C23954" s="1" t="s">
        <v>49</v>
      </c>
      <c r="D23954" s="1" t="s">
        <v>24</v>
      </c>
      <c r="E23954" s="5">
        <v>0.933935611</v>
      </c>
    </row>
    <row r="23955" spans="1:5" hidden="1">
      <c r="A23955" s="4" t="s">
        <v>12</v>
      </c>
      <c r="B23955" s="2">
        <v>2016</v>
      </c>
      <c r="C23955" s="1" t="s">
        <v>49</v>
      </c>
      <c r="D23955" s="1" t="s">
        <v>24</v>
      </c>
      <c r="E23955" s="5">
        <v>0.97994511399999995</v>
      </c>
    </row>
    <row r="23956" spans="1:5" hidden="1">
      <c r="A23956" s="4" t="s">
        <v>12</v>
      </c>
      <c r="B23956" s="2">
        <v>2017</v>
      </c>
      <c r="C23956" s="1" t="s">
        <v>49</v>
      </c>
      <c r="D23956" s="1" t="s">
        <v>24</v>
      </c>
      <c r="E23956" s="5">
        <v>0.99698029899999996</v>
      </c>
    </row>
    <row r="23957" spans="1:5" hidden="1">
      <c r="A23957" s="4" t="s">
        <v>12</v>
      </c>
      <c r="B23957" s="2">
        <v>2018</v>
      </c>
      <c r="C23957" s="1" t="s">
        <v>49</v>
      </c>
      <c r="D23957" s="1" t="s">
        <v>24</v>
      </c>
      <c r="E23957" s="5">
        <v>0.99676359000000003</v>
      </c>
    </row>
    <row r="23958" spans="1:5" hidden="1">
      <c r="A23958" s="4" t="s">
        <v>12</v>
      </c>
      <c r="B23958" s="2">
        <v>2019</v>
      </c>
      <c r="C23958" s="1" t="s">
        <v>49</v>
      </c>
      <c r="D23958" s="1" t="s">
        <v>24</v>
      </c>
      <c r="E23958" s="5">
        <v>1.0625767189999999</v>
      </c>
    </row>
    <row r="23959" spans="1:5" hidden="1">
      <c r="A23959" s="4" t="s">
        <v>12</v>
      </c>
      <c r="B23959" s="2">
        <v>2020</v>
      </c>
      <c r="C23959" s="1" t="s">
        <v>49</v>
      </c>
      <c r="D23959" s="1" t="s">
        <v>24</v>
      </c>
      <c r="E23959" s="5">
        <v>1.1065501040000001</v>
      </c>
    </row>
    <row r="23960" spans="1:5" hidden="1">
      <c r="A23960" s="4" t="s">
        <v>12</v>
      </c>
      <c r="B23960" s="2">
        <v>2021</v>
      </c>
      <c r="C23960" s="1" t="s">
        <v>49</v>
      </c>
      <c r="D23960" s="1" t="s">
        <v>24</v>
      </c>
      <c r="E23960" s="5">
        <v>1.1605880850000001</v>
      </c>
    </row>
    <row r="23961" spans="1:5" hidden="1">
      <c r="A23961" s="4" t="s">
        <v>12</v>
      </c>
      <c r="B23961" s="2">
        <v>2022</v>
      </c>
      <c r="C23961" s="1" t="s">
        <v>49</v>
      </c>
      <c r="D23961" s="1" t="s">
        <v>24</v>
      </c>
      <c r="E23961" s="5">
        <v>1.1671453949999999</v>
      </c>
    </row>
    <row r="23962" spans="1:5" hidden="1">
      <c r="A23962" s="4" t="s">
        <v>12</v>
      </c>
      <c r="B23962" s="2">
        <v>2023</v>
      </c>
      <c r="C23962" s="1" t="s">
        <v>49</v>
      </c>
      <c r="D23962" s="1" t="s">
        <v>24</v>
      </c>
      <c r="E23962" s="5">
        <v>1.1671453949999999</v>
      </c>
    </row>
    <row r="23963" spans="1:5" hidden="1">
      <c r="A23963" s="4" t="s">
        <v>12</v>
      </c>
      <c r="B23963" s="2">
        <v>2024</v>
      </c>
      <c r="C23963" s="1" t="s">
        <v>49</v>
      </c>
      <c r="D23963" s="1" t="s">
        <v>24</v>
      </c>
      <c r="E23963" s="5">
        <v>1.1671453949999999</v>
      </c>
    </row>
    <row r="23964" spans="1:5" hidden="1">
      <c r="A23964" s="4" t="s">
        <v>12</v>
      </c>
      <c r="B23964" s="2">
        <v>2025</v>
      </c>
      <c r="C23964" s="1" t="s">
        <v>49</v>
      </c>
      <c r="D23964" s="1" t="s">
        <v>24</v>
      </c>
      <c r="E23964" s="5">
        <v>1.1671453949999999</v>
      </c>
    </row>
    <row r="23965" spans="1:5" hidden="1">
      <c r="A23965" s="4" t="s">
        <v>12</v>
      </c>
      <c r="B23965" s="2">
        <v>2026</v>
      </c>
      <c r="C23965" s="1" t="s">
        <v>49</v>
      </c>
      <c r="D23965" s="1" t="s">
        <v>24</v>
      </c>
      <c r="E23965" s="5">
        <v>1.0848746082</v>
      </c>
    </row>
    <row r="23966" spans="1:5" hidden="1">
      <c r="A23966" s="4" t="s">
        <v>12</v>
      </c>
      <c r="B23966" s="2">
        <v>2027</v>
      </c>
      <c r="C23966" s="1" t="s">
        <v>49</v>
      </c>
      <c r="D23966" s="1" t="s">
        <v>24</v>
      </c>
      <c r="E23966" s="5">
        <v>0.96081192339999999</v>
      </c>
    </row>
    <row r="23967" spans="1:5" hidden="1">
      <c r="A23967" s="4" t="s">
        <v>12</v>
      </c>
      <c r="B23967" s="2">
        <v>2028</v>
      </c>
      <c r="C23967" s="1" t="s">
        <v>49</v>
      </c>
      <c r="D23967" s="1" t="s">
        <v>24</v>
      </c>
      <c r="E23967" s="5">
        <v>0.79454614499999998</v>
      </c>
    </row>
    <row r="23968" spans="1:5" hidden="1">
      <c r="A23968" s="4" t="s">
        <v>12</v>
      </c>
      <c r="B23968" s="2">
        <v>2029</v>
      </c>
      <c r="C23968" s="1" t="s">
        <v>49</v>
      </c>
      <c r="D23968" s="1" t="s">
        <v>24</v>
      </c>
      <c r="E23968" s="5">
        <v>0.58543025259999992</v>
      </c>
    </row>
    <row r="23969" spans="1:5" hidden="1">
      <c r="A23969" s="4" t="s">
        <v>12</v>
      </c>
      <c r="B23969" s="2">
        <v>2030</v>
      </c>
      <c r="C23969" s="1" t="s">
        <v>49</v>
      </c>
      <c r="D23969" s="1" t="s">
        <v>24</v>
      </c>
      <c r="E23969" s="5">
        <v>0.333464806</v>
      </c>
    </row>
    <row r="23970" spans="1:5" hidden="1">
      <c r="A23970" s="4" t="s">
        <v>12</v>
      </c>
      <c r="B23970" s="2">
        <v>2031</v>
      </c>
      <c r="C23970" s="1" t="s">
        <v>49</v>
      </c>
      <c r="D23970" s="1" t="s">
        <v>24</v>
      </c>
      <c r="E23970" s="5">
        <v>0.321607227</v>
      </c>
    </row>
    <row r="23971" spans="1:5" hidden="1">
      <c r="A23971" s="4" t="s">
        <v>12</v>
      </c>
      <c r="B23971" s="2">
        <v>2032</v>
      </c>
      <c r="C23971" s="1" t="s">
        <v>49</v>
      </c>
      <c r="D23971" s="1" t="s">
        <v>24</v>
      </c>
      <c r="E23971" s="5">
        <v>0.30966789900000002</v>
      </c>
    </row>
    <row r="23972" spans="1:5" hidden="1">
      <c r="A23972" s="4" t="s">
        <v>12</v>
      </c>
      <c r="B23972" s="2">
        <v>2033</v>
      </c>
      <c r="C23972" s="1" t="s">
        <v>49</v>
      </c>
      <c r="D23972" s="1" t="s">
        <v>24</v>
      </c>
      <c r="E23972" s="5">
        <v>0.29761121200000001</v>
      </c>
    </row>
    <row r="23973" spans="1:5" hidden="1">
      <c r="A23973" s="4" t="s">
        <v>12</v>
      </c>
      <c r="B23973" s="2">
        <v>2034</v>
      </c>
      <c r="C23973" s="1" t="s">
        <v>49</v>
      </c>
      <c r="D23973" s="1" t="s">
        <v>24</v>
      </c>
      <c r="E23973" s="5">
        <v>0.28550827400000001</v>
      </c>
    </row>
    <row r="23974" spans="1:5" hidden="1">
      <c r="A23974" s="4" t="s">
        <v>12</v>
      </c>
      <c r="B23974" s="2">
        <v>2035</v>
      </c>
      <c r="C23974" s="1" t="s">
        <v>49</v>
      </c>
      <c r="D23974" s="1" t="s">
        <v>24</v>
      </c>
      <c r="E23974" s="5">
        <v>0.27332358800000001</v>
      </c>
    </row>
    <row r="23975" spans="1:5" hidden="1">
      <c r="A23975" s="4" t="s">
        <v>12</v>
      </c>
      <c r="B23975" s="2">
        <v>2036</v>
      </c>
      <c r="C23975" s="1" t="s">
        <v>49</v>
      </c>
      <c r="D23975" s="1" t="s">
        <v>24</v>
      </c>
      <c r="E23975" s="5">
        <v>0.26105715299999999</v>
      </c>
    </row>
    <row r="23976" spans="1:5" hidden="1">
      <c r="A23976" s="4" t="s">
        <v>12</v>
      </c>
      <c r="B23976" s="2">
        <v>2037</v>
      </c>
      <c r="C23976" s="1" t="s">
        <v>49</v>
      </c>
      <c r="D23976" s="1" t="s">
        <v>24</v>
      </c>
      <c r="E23976" s="5">
        <v>0.248672911</v>
      </c>
    </row>
    <row r="23977" spans="1:5" hidden="1">
      <c r="A23977" s="4" t="s">
        <v>12</v>
      </c>
      <c r="B23977" s="2">
        <v>2038</v>
      </c>
      <c r="C23977" s="1" t="s">
        <v>49</v>
      </c>
      <c r="D23977" s="1" t="s">
        <v>24</v>
      </c>
      <c r="E23977" s="5">
        <v>0.236242866</v>
      </c>
    </row>
    <row r="23978" spans="1:5" hidden="1">
      <c r="A23978" s="4" t="s">
        <v>12</v>
      </c>
      <c r="B23978" s="2">
        <v>2039</v>
      </c>
      <c r="C23978" s="1" t="s">
        <v>49</v>
      </c>
      <c r="D23978" s="1" t="s">
        <v>24</v>
      </c>
      <c r="E23978" s="5">
        <v>0.223731073</v>
      </c>
    </row>
    <row r="23979" spans="1:5" hidden="1">
      <c r="A23979" s="4" t="s">
        <v>12</v>
      </c>
      <c r="B23979" s="2">
        <v>2040</v>
      </c>
      <c r="C23979" s="1" t="s">
        <v>49</v>
      </c>
      <c r="D23979" s="1" t="s">
        <v>24</v>
      </c>
      <c r="E23979" s="5">
        <v>0.21113753099999999</v>
      </c>
    </row>
    <row r="23980" spans="1:5" hidden="1">
      <c r="A23980" s="4" t="s">
        <v>12</v>
      </c>
      <c r="B23980" s="2">
        <v>2041</v>
      </c>
      <c r="C23980" s="1" t="s">
        <v>49</v>
      </c>
      <c r="D23980" s="1" t="s">
        <v>24</v>
      </c>
      <c r="E23980" s="5">
        <v>0.20300963699999999</v>
      </c>
    </row>
    <row r="23981" spans="1:5" hidden="1">
      <c r="A23981" s="4" t="s">
        <v>12</v>
      </c>
      <c r="B23981" s="2">
        <v>2042</v>
      </c>
      <c r="C23981" s="1" t="s">
        <v>49</v>
      </c>
      <c r="D23981" s="1" t="s">
        <v>24</v>
      </c>
      <c r="E23981" s="5">
        <v>0.194851949</v>
      </c>
    </row>
    <row r="23982" spans="1:5" hidden="1">
      <c r="A23982" s="4" t="s">
        <v>12</v>
      </c>
      <c r="B23982" s="2">
        <v>2043</v>
      </c>
      <c r="C23982" s="1" t="s">
        <v>49</v>
      </c>
      <c r="D23982" s="1" t="s">
        <v>24</v>
      </c>
      <c r="E23982" s="5">
        <v>0.18664055700000001</v>
      </c>
    </row>
    <row r="23983" spans="1:5" hidden="1">
      <c r="A23983" s="4" t="s">
        <v>12</v>
      </c>
      <c r="B23983" s="2">
        <v>2044</v>
      </c>
      <c r="C23983" s="1" t="s">
        <v>49</v>
      </c>
      <c r="D23983" s="1" t="s">
        <v>24</v>
      </c>
      <c r="E23983" s="5">
        <v>0.17837546200000001</v>
      </c>
    </row>
    <row r="23984" spans="1:5" hidden="1">
      <c r="A23984" s="4" t="s">
        <v>12</v>
      </c>
      <c r="B23984" s="2">
        <v>2045</v>
      </c>
      <c r="C23984" s="1" t="s">
        <v>49</v>
      </c>
      <c r="D23984" s="1" t="s">
        <v>24</v>
      </c>
      <c r="E23984" s="5">
        <v>0.17003238600000001</v>
      </c>
    </row>
    <row r="23985" spans="1:5" hidden="1">
      <c r="A23985" s="4" t="s">
        <v>12</v>
      </c>
      <c r="B23985" s="2">
        <v>2046</v>
      </c>
      <c r="C23985" s="1" t="s">
        <v>49</v>
      </c>
      <c r="D23985" s="1" t="s">
        <v>24</v>
      </c>
      <c r="E23985" s="5">
        <v>0.16165981099999999</v>
      </c>
    </row>
    <row r="23986" spans="1:5" hidden="1">
      <c r="A23986" s="4" t="s">
        <v>12</v>
      </c>
      <c r="B23986" s="2">
        <v>2047</v>
      </c>
      <c r="C23986" s="1" t="s">
        <v>49</v>
      </c>
      <c r="D23986" s="1" t="s">
        <v>24</v>
      </c>
      <c r="E23986" s="5">
        <v>0.15323353300000001</v>
      </c>
    </row>
    <row r="23987" spans="1:5" hidden="1">
      <c r="A23987" s="4" t="s">
        <v>12</v>
      </c>
      <c r="B23987" s="2">
        <v>2048</v>
      </c>
      <c r="C23987" s="1" t="s">
        <v>49</v>
      </c>
      <c r="D23987" s="1" t="s">
        <v>24</v>
      </c>
      <c r="E23987" s="5">
        <v>0.14475355100000001</v>
      </c>
    </row>
    <row r="23988" spans="1:5" hidden="1">
      <c r="A23988" s="4" t="s">
        <v>12</v>
      </c>
      <c r="B23988" s="2">
        <v>2049</v>
      </c>
      <c r="C23988" s="1" t="s">
        <v>49</v>
      </c>
      <c r="D23988" s="1" t="s">
        <v>24</v>
      </c>
      <c r="E23988" s="5">
        <v>0.13619529499999999</v>
      </c>
    </row>
    <row r="23989" spans="1:5" hidden="1">
      <c r="A23989" s="4" t="s">
        <v>12</v>
      </c>
      <c r="B23989" s="2">
        <v>2050</v>
      </c>
      <c r="C23989" s="1" t="s">
        <v>49</v>
      </c>
      <c r="D23989" s="1" t="s">
        <v>24</v>
      </c>
      <c r="E23989" s="5">
        <v>0.127607833</v>
      </c>
    </row>
    <row r="23990" spans="1:5" hidden="1">
      <c r="A23990" s="4" t="s">
        <v>12</v>
      </c>
      <c r="B23990" s="2">
        <v>2051</v>
      </c>
      <c r="C23990" s="1" t="s">
        <v>49</v>
      </c>
      <c r="D23990" s="1" t="s">
        <v>24</v>
      </c>
      <c r="E23990" s="5">
        <v>0.123017142</v>
      </c>
    </row>
    <row r="23991" spans="1:5" hidden="1">
      <c r="A23991" s="4" t="s">
        <v>12</v>
      </c>
      <c r="B23991" s="2">
        <v>2052</v>
      </c>
      <c r="C23991" s="1" t="s">
        <v>49</v>
      </c>
      <c r="D23991" s="1" t="s">
        <v>24</v>
      </c>
      <c r="E23991" s="5">
        <v>0.11839685799999999</v>
      </c>
    </row>
    <row r="23992" spans="1:5" hidden="1">
      <c r="A23992" s="4" t="s">
        <v>12</v>
      </c>
      <c r="B23992" s="2">
        <v>2053</v>
      </c>
      <c r="C23992" s="1" t="s">
        <v>49</v>
      </c>
      <c r="D23992" s="1" t="s">
        <v>24</v>
      </c>
      <c r="E23992" s="5">
        <v>0.11373327900000001</v>
      </c>
    </row>
    <row r="23993" spans="1:5" hidden="1">
      <c r="A23993" s="4" t="s">
        <v>12</v>
      </c>
      <c r="B23993" s="2">
        <v>2054</v>
      </c>
      <c r="C23993" s="1" t="s">
        <v>49</v>
      </c>
      <c r="D23993" s="1" t="s">
        <v>24</v>
      </c>
      <c r="E23993" s="5">
        <v>0.109053768</v>
      </c>
    </row>
    <row r="23994" spans="1:5" hidden="1">
      <c r="A23994" s="4" t="s">
        <v>12</v>
      </c>
      <c r="B23994" s="2">
        <v>2055</v>
      </c>
      <c r="C23994" s="1" t="s">
        <v>49</v>
      </c>
      <c r="D23994" s="1" t="s">
        <v>24</v>
      </c>
      <c r="E23994" s="5">
        <v>0.104344664</v>
      </c>
    </row>
    <row r="23995" spans="1:5" hidden="1">
      <c r="A23995" s="4" t="s">
        <v>12</v>
      </c>
      <c r="B23995" s="2">
        <v>2056</v>
      </c>
      <c r="C23995" s="1" t="s">
        <v>49</v>
      </c>
      <c r="D23995" s="1" t="s">
        <v>24</v>
      </c>
      <c r="E23995" s="5">
        <v>9.9605967000000004E-2</v>
      </c>
    </row>
    <row r="23996" spans="1:5" hidden="1">
      <c r="A23996" s="4" t="s">
        <v>12</v>
      </c>
      <c r="B23996" s="2">
        <v>2057</v>
      </c>
      <c r="C23996" s="1" t="s">
        <v>49</v>
      </c>
      <c r="D23996" s="1" t="s">
        <v>24</v>
      </c>
      <c r="E23996" s="5">
        <v>9.4823813000000007E-2</v>
      </c>
    </row>
    <row r="23997" spans="1:5" hidden="1">
      <c r="A23997" s="4" t="s">
        <v>12</v>
      </c>
      <c r="B23997" s="2">
        <v>2058</v>
      </c>
      <c r="C23997" s="1" t="s">
        <v>49</v>
      </c>
      <c r="D23997" s="1" t="s">
        <v>24</v>
      </c>
      <c r="E23997" s="5">
        <v>9.0025888999999998E-2</v>
      </c>
    </row>
    <row r="23998" spans="1:5" hidden="1">
      <c r="A23998" s="4" t="s">
        <v>12</v>
      </c>
      <c r="B23998" s="2">
        <v>2059</v>
      </c>
      <c r="C23998" s="1" t="s">
        <v>49</v>
      </c>
      <c r="D23998" s="1" t="s">
        <v>24</v>
      </c>
      <c r="E23998" s="5">
        <v>8.5198371999999994E-2</v>
      </c>
    </row>
    <row r="23999" spans="1:5" hidden="1">
      <c r="A23999" s="4" t="s">
        <v>12</v>
      </c>
      <c r="B23999" s="2">
        <v>2060</v>
      </c>
      <c r="C23999" s="1" t="s">
        <v>49</v>
      </c>
      <c r="D23999" s="1" t="s">
        <v>24</v>
      </c>
      <c r="E23999" s="5">
        <v>8.0341261999999997E-2</v>
      </c>
    </row>
    <row r="24000" spans="1:5" hidden="1">
      <c r="A24000" s="4" t="s">
        <v>12</v>
      </c>
      <c r="B24000" s="2">
        <v>2061</v>
      </c>
      <c r="C24000" s="1" t="s">
        <v>49</v>
      </c>
      <c r="D24000" s="1" t="s">
        <v>24</v>
      </c>
      <c r="E24000" s="5">
        <v>7.7753021000000005E-2</v>
      </c>
    </row>
    <row r="24001" spans="1:5" hidden="1">
      <c r="A24001" s="4" t="s">
        <v>12</v>
      </c>
      <c r="B24001" s="2">
        <v>2062</v>
      </c>
      <c r="C24001" s="1" t="s">
        <v>49</v>
      </c>
      <c r="D24001" s="1" t="s">
        <v>24</v>
      </c>
      <c r="E24001" s="5">
        <v>7.5156204000000004E-2</v>
      </c>
    </row>
    <row r="24002" spans="1:5" hidden="1">
      <c r="A24002" s="4" t="s">
        <v>12</v>
      </c>
      <c r="B24002" s="2">
        <v>2063</v>
      </c>
      <c r="C24002" s="1" t="s">
        <v>49</v>
      </c>
      <c r="D24002" s="1" t="s">
        <v>24</v>
      </c>
      <c r="E24002" s="5">
        <v>7.2543123000000001E-2</v>
      </c>
    </row>
    <row r="24003" spans="1:5" hidden="1">
      <c r="A24003" s="4" t="s">
        <v>12</v>
      </c>
      <c r="B24003" s="2">
        <v>2064</v>
      </c>
      <c r="C24003" s="1" t="s">
        <v>49</v>
      </c>
      <c r="D24003" s="1" t="s">
        <v>24</v>
      </c>
      <c r="E24003" s="5">
        <v>6.9913779999999995E-2</v>
      </c>
    </row>
    <row r="24004" spans="1:5" hidden="1">
      <c r="A24004" s="4" t="s">
        <v>12</v>
      </c>
      <c r="B24004" s="2">
        <v>2065</v>
      </c>
      <c r="C24004" s="1" t="s">
        <v>49</v>
      </c>
      <c r="D24004" s="1" t="s">
        <v>24</v>
      </c>
      <c r="E24004" s="5">
        <v>6.7260377999999996E-2</v>
      </c>
    </row>
    <row r="24005" spans="1:5" hidden="1">
      <c r="A24005" s="4" t="s">
        <v>12</v>
      </c>
      <c r="B24005" s="2">
        <v>2066</v>
      </c>
      <c r="C24005" s="1" t="s">
        <v>49</v>
      </c>
      <c r="D24005" s="1" t="s">
        <v>24</v>
      </c>
      <c r="E24005" s="5">
        <v>6.4598487999999996E-2</v>
      </c>
    </row>
    <row r="24006" spans="1:5" hidden="1">
      <c r="A24006" s="4" t="s">
        <v>12</v>
      </c>
      <c r="B24006" s="2">
        <v>2067</v>
      </c>
      <c r="C24006" s="1" t="s">
        <v>49</v>
      </c>
      <c r="D24006" s="1" t="s">
        <v>24</v>
      </c>
      <c r="E24006" s="5">
        <v>6.1920335E-2</v>
      </c>
    </row>
    <row r="24007" spans="1:5" hidden="1">
      <c r="A24007" s="4" t="s">
        <v>12</v>
      </c>
      <c r="B24007" s="2">
        <v>2068</v>
      </c>
      <c r="C24007" s="1" t="s">
        <v>49</v>
      </c>
      <c r="D24007" s="1" t="s">
        <v>24</v>
      </c>
      <c r="E24007" s="5">
        <v>5.9225919000000002E-2</v>
      </c>
    </row>
    <row r="24008" spans="1:5" hidden="1">
      <c r="A24008" s="4" t="s">
        <v>12</v>
      </c>
      <c r="B24008" s="2">
        <v>2069</v>
      </c>
      <c r="C24008" s="1" t="s">
        <v>49</v>
      </c>
      <c r="D24008" s="1" t="s">
        <v>24</v>
      </c>
      <c r="E24008" s="5">
        <v>5.6507355000000002E-2</v>
      </c>
    </row>
    <row r="24009" spans="1:5" hidden="1">
      <c r="A24009" s="4" t="s">
        <v>12</v>
      </c>
      <c r="B24009" s="2">
        <v>2070</v>
      </c>
      <c r="C24009" s="1" t="s">
        <v>49</v>
      </c>
      <c r="D24009" s="1" t="s">
        <v>24</v>
      </c>
      <c r="E24009" s="5">
        <v>5.3780392000000003E-2</v>
      </c>
    </row>
    <row r="24010" spans="1:5" hidden="1">
      <c r="A24010" s="4" t="s">
        <v>12</v>
      </c>
      <c r="B24010" s="2">
        <v>2071</v>
      </c>
      <c r="C24010" s="1" t="s">
        <v>49</v>
      </c>
      <c r="D24010" s="1" t="s">
        <v>24</v>
      </c>
      <c r="E24010" s="5">
        <v>5.2222389000000001E-2</v>
      </c>
    </row>
    <row r="24011" spans="1:5" hidden="1">
      <c r="A24011" s="4" t="s">
        <v>12</v>
      </c>
      <c r="B24011" s="2">
        <v>2072</v>
      </c>
      <c r="C24011" s="1" t="s">
        <v>49</v>
      </c>
      <c r="D24011" s="1" t="s">
        <v>24</v>
      </c>
      <c r="E24011" s="5">
        <v>5.0654782000000002E-2</v>
      </c>
    </row>
    <row r="24012" spans="1:5" hidden="1">
      <c r="A24012" s="4" t="s">
        <v>12</v>
      </c>
      <c r="B24012" s="2">
        <v>2073</v>
      </c>
      <c r="C24012" s="1" t="s">
        <v>49</v>
      </c>
      <c r="D24012" s="1" t="s">
        <v>24</v>
      </c>
      <c r="E24012" s="5">
        <v>4.9072862000000002E-2</v>
      </c>
    </row>
    <row r="24013" spans="1:5" hidden="1">
      <c r="A24013" s="4" t="s">
        <v>12</v>
      </c>
      <c r="B24013" s="2">
        <v>2074</v>
      </c>
      <c r="C24013" s="1" t="s">
        <v>49</v>
      </c>
      <c r="D24013" s="1" t="s">
        <v>24</v>
      </c>
      <c r="E24013" s="5">
        <v>4.7486034000000003E-2</v>
      </c>
    </row>
    <row r="24014" spans="1:5" hidden="1">
      <c r="A24014" s="4" t="s">
        <v>12</v>
      </c>
      <c r="B24014" s="2">
        <v>2075</v>
      </c>
      <c r="C24014" s="1" t="s">
        <v>49</v>
      </c>
      <c r="D24014" s="1" t="s">
        <v>24</v>
      </c>
      <c r="E24014" s="5">
        <v>4.5889602000000002E-2</v>
      </c>
    </row>
    <row r="24015" spans="1:5" hidden="1">
      <c r="A24015" s="4" t="s">
        <v>12</v>
      </c>
      <c r="B24015" s="2">
        <v>2076</v>
      </c>
      <c r="C24015" s="1" t="s">
        <v>49</v>
      </c>
      <c r="D24015" s="1" t="s">
        <v>24</v>
      </c>
      <c r="E24015" s="5">
        <v>4.4283566000000003E-2</v>
      </c>
    </row>
    <row r="24016" spans="1:5" hidden="1">
      <c r="A24016" s="4" t="s">
        <v>12</v>
      </c>
      <c r="B24016" s="2">
        <v>2077</v>
      </c>
      <c r="C24016" s="1" t="s">
        <v>49</v>
      </c>
      <c r="D24016" s="1" t="s">
        <v>24</v>
      </c>
      <c r="E24016" s="5">
        <v>4.2663162999999997E-2</v>
      </c>
    </row>
    <row r="24017" spans="1:5" hidden="1">
      <c r="A24017" s="4" t="s">
        <v>12</v>
      </c>
      <c r="B24017" s="2">
        <v>2078</v>
      </c>
      <c r="C24017" s="1" t="s">
        <v>49</v>
      </c>
      <c r="D24017" s="1" t="s">
        <v>24</v>
      </c>
      <c r="E24017" s="5">
        <v>4.1037905999999999E-2</v>
      </c>
    </row>
    <row r="24018" spans="1:5" hidden="1">
      <c r="A24018" s="4" t="s">
        <v>12</v>
      </c>
      <c r="B24018" s="2">
        <v>2079</v>
      </c>
      <c r="C24018" s="1" t="s">
        <v>49</v>
      </c>
      <c r="D24018" s="1" t="s">
        <v>24</v>
      </c>
      <c r="E24018" s="5">
        <v>3.9403044999999998E-2</v>
      </c>
    </row>
    <row r="24019" spans="1:5" hidden="1">
      <c r="A24019" s="4" t="s">
        <v>12</v>
      </c>
      <c r="B24019" s="2">
        <v>2080</v>
      </c>
      <c r="C24019" s="1" t="s">
        <v>49</v>
      </c>
      <c r="D24019" s="1" t="s">
        <v>24</v>
      </c>
      <c r="E24019" s="5">
        <v>3.775858E-2</v>
      </c>
    </row>
    <row r="24020" spans="1:5" hidden="1">
      <c r="A24020" s="4" t="s">
        <v>12</v>
      </c>
      <c r="B24020" s="2">
        <v>2081</v>
      </c>
      <c r="C24020" s="1" t="s">
        <v>49</v>
      </c>
      <c r="D24020" s="1" t="s">
        <v>24</v>
      </c>
      <c r="E24020" s="5">
        <v>3.6369934999999999E-2</v>
      </c>
    </row>
    <row r="24021" spans="1:5" hidden="1">
      <c r="A24021" s="4" t="s">
        <v>12</v>
      </c>
      <c r="B24021" s="2">
        <v>2082</v>
      </c>
      <c r="C24021" s="1" t="s">
        <v>49</v>
      </c>
      <c r="D24021" s="1" t="s">
        <v>24</v>
      </c>
      <c r="E24021" s="5">
        <v>3.4977225000000001E-2</v>
      </c>
    </row>
    <row r="24022" spans="1:5" hidden="1">
      <c r="A24022" s="4" t="s">
        <v>12</v>
      </c>
      <c r="B24022" s="2">
        <v>2083</v>
      </c>
      <c r="C24022" s="1" t="s">
        <v>49</v>
      </c>
      <c r="D24022" s="1" t="s">
        <v>24</v>
      </c>
      <c r="E24022" s="5">
        <v>3.3576383000000001E-2</v>
      </c>
    </row>
    <row r="24023" spans="1:5" hidden="1">
      <c r="A24023" s="4" t="s">
        <v>12</v>
      </c>
      <c r="B24023" s="2">
        <v>2084</v>
      </c>
      <c r="C24023" s="1" t="s">
        <v>49</v>
      </c>
      <c r="D24023" s="1" t="s">
        <v>24</v>
      </c>
      <c r="E24023" s="5">
        <v>3.2167411E-2</v>
      </c>
    </row>
    <row r="24024" spans="1:5" hidden="1">
      <c r="A24024" s="4" t="s">
        <v>12</v>
      </c>
      <c r="B24024" s="2">
        <v>2085</v>
      </c>
      <c r="C24024" s="1" t="s">
        <v>49</v>
      </c>
      <c r="D24024" s="1" t="s">
        <v>24</v>
      </c>
      <c r="E24024" s="5">
        <v>3.0746184999999999E-2</v>
      </c>
    </row>
    <row r="24025" spans="1:5" hidden="1">
      <c r="A24025" s="4" t="s">
        <v>12</v>
      </c>
      <c r="B24025" s="2">
        <v>2086</v>
      </c>
      <c r="C24025" s="1" t="s">
        <v>49</v>
      </c>
      <c r="D24025" s="1" t="s">
        <v>24</v>
      </c>
      <c r="E24025" s="5">
        <v>2.9320938000000001E-2</v>
      </c>
    </row>
    <row r="24026" spans="1:5" hidden="1">
      <c r="A24026" s="4" t="s">
        <v>12</v>
      </c>
      <c r="B24026" s="2">
        <v>2087</v>
      </c>
      <c r="C24026" s="1" t="s">
        <v>49</v>
      </c>
      <c r="D24026" s="1" t="s">
        <v>24</v>
      </c>
      <c r="E24026" s="5">
        <v>2.7887559999999999E-2</v>
      </c>
    </row>
    <row r="24027" spans="1:5" hidden="1">
      <c r="A24027" s="4" t="s">
        <v>12</v>
      </c>
      <c r="B24027" s="2">
        <v>2088</v>
      </c>
      <c r="C24027" s="1" t="s">
        <v>49</v>
      </c>
      <c r="D24027" s="1" t="s">
        <v>24</v>
      </c>
      <c r="E24027" s="5">
        <v>2.6446051000000002E-2</v>
      </c>
    </row>
    <row r="24028" spans="1:5" hidden="1">
      <c r="A24028" s="4" t="s">
        <v>12</v>
      </c>
      <c r="B24028" s="2">
        <v>2089</v>
      </c>
      <c r="C24028" s="1" t="s">
        <v>49</v>
      </c>
      <c r="D24028" s="1" t="s">
        <v>24</v>
      </c>
      <c r="E24028" s="5">
        <v>2.4992245E-2</v>
      </c>
    </row>
    <row r="24029" spans="1:5" hidden="1">
      <c r="A24029" s="4" t="s">
        <v>12</v>
      </c>
      <c r="B24029" s="2">
        <v>2090</v>
      </c>
      <c r="C24029" s="1" t="s">
        <v>49</v>
      </c>
      <c r="D24029" s="1" t="s">
        <v>24</v>
      </c>
      <c r="E24029" s="5">
        <v>2.3534461999999999E-2</v>
      </c>
    </row>
    <row r="24030" spans="1:5" hidden="1">
      <c r="A24030" s="4" t="s">
        <v>12</v>
      </c>
      <c r="B24030" s="2">
        <v>2091</v>
      </c>
      <c r="C24030" s="1" t="s">
        <v>49</v>
      </c>
      <c r="D24030" s="1" t="s">
        <v>24</v>
      </c>
      <c r="E24030" s="5">
        <v>2.2068128999999999E-2</v>
      </c>
    </row>
    <row r="24031" spans="1:5" hidden="1">
      <c r="A24031" s="4" t="s">
        <v>12</v>
      </c>
      <c r="B24031" s="2">
        <v>2092</v>
      </c>
      <c r="C24031" s="1" t="s">
        <v>49</v>
      </c>
      <c r="D24031" s="1" t="s">
        <v>24</v>
      </c>
      <c r="E24031" s="5">
        <v>2.0593661999999999E-2</v>
      </c>
    </row>
    <row r="24032" spans="1:5" hidden="1">
      <c r="A24032" s="4" t="s">
        <v>12</v>
      </c>
      <c r="B24032" s="2">
        <v>2093</v>
      </c>
      <c r="C24032" s="1" t="s">
        <v>49</v>
      </c>
      <c r="D24032" s="1" t="s">
        <v>24</v>
      </c>
      <c r="E24032" s="5">
        <v>1.9106851000000001E-2</v>
      </c>
    </row>
    <row r="24033" spans="1:5" hidden="1">
      <c r="A24033" s="4" t="s">
        <v>12</v>
      </c>
      <c r="B24033" s="2">
        <v>2094</v>
      </c>
      <c r="C24033" s="1" t="s">
        <v>49</v>
      </c>
      <c r="D24033" s="1" t="s">
        <v>24</v>
      </c>
      <c r="E24033" s="5">
        <v>1.7616105999999999E-2</v>
      </c>
    </row>
    <row r="24034" spans="1:5" hidden="1">
      <c r="A24034" s="4" t="s">
        <v>12</v>
      </c>
      <c r="B24034" s="2">
        <v>2095</v>
      </c>
      <c r="C24034" s="1" t="s">
        <v>49</v>
      </c>
      <c r="D24034" s="1" t="s">
        <v>24</v>
      </c>
      <c r="E24034" s="5">
        <v>1.6117228000000001E-2</v>
      </c>
    </row>
    <row r="24035" spans="1:5" hidden="1">
      <c r="A24035" s="4" t="s">
        <v>12</v>
      </c>
      <c r="B24035" s="2">
        <v>2096</v>
      </c>
      <c r="C24035" s="1" t="s">
        <v>49</v>
      </c>
      <c r="D24035" s="1" t="s">
        <v>24</v>
      </c>
      <c r="E24035" s="5">
        <v>1.4610217E-2</v>
      </c>
    </row>
    <row r="24036" spans="1:5" hidden="1">
      <c r="A24036" s="4" t="s">
        <v>12</v>
      </c>
      <c r="B24036" s="2">
        <v>2097</v>
      </c>
      <c r="C24036" s="1" t="s">
        <v>49</v>
      </c>
      <c r="D24036" s="1" t="s">
        <v>24</v>
      </c>
      <c r="E24036" s="5">
        <v>1.3090815E-2</v>
      </c>
    </row>
    <row r="24037" spans="1:5" hidden="1">
      <c r="A24037" s="4" t="s">
        <v>12</v>
      </c>
      <c r="B24037" s="2">
        <v>2098</v>
      </c>
      <c r="C24037" s="1" t="s">
        <v>49</v>
      </c>
      <c r="D24037" s="1" t="s">
        <v>24</v>
      </c>
      <c r="E24037" s="5">
        <v>1.1567526E-2</v>
      </c>
    </row>
    <row r="24038" spans="1:5" hidden="1">
      <c r="A24038" s="4" t="s">
        <v>12</v>
      </c>
      <c r="B24038" s="2">
        <v>2099</v>
      </c>
      <c r="C24038" s="1" t="s">
        <v>49</v>
      </c>
      <c r="D24038" s="1" t="s">
        <v>24</v>
      </c>
      <c r="E24038" s="5">
        <v>1.0036102E-2</v>
      </c>
    </row>
    <row r="24039" spans="1:5" hidden="1">
      <c r="A24039" s="4" t="s">
        <v>12</v>
      </c>
      <c r="B24039" s="2">
        <v>2100</v>
      </c>
      <c r="C24039" s="1" t="s">
        <v>49</v>
      </c>
      <c r="D24039" s="1" t="s">
        <v>24</v>
      </c>
      <c r="E24039" s="5">
        <v>8.4965460000000007E-3</v>
      </c>
    </row>
    <row r="24040" spans="1:5" hidden="1">
      <c r="A24040" s="4" t="s">
        <v>5</v>
      </c>
      <c r="B24040" s="2">
        <v>2000</v>
      </c>
      <c r="C24040" s="1" t="s">
        <v>50</v>
      </c>
      <c r="D24040" s="1" t="s">
        <v>24</v>
      </c>
      <c r="E24040" s="5">
        <v>1.1016418800000001</v>
      </c>
    </row>
    <row r="24041" spans="1:5" hidden="1">
      <c r="A24041" s="4" t="s">
        <v>5</v>
      </c>
      <c r="B24041" s="2">
        <v>2001</v>
      </c>
      <c r="C24041" s="1" t="s">
        <v>50</v>
      </c>
      <c r="D24041" s="1" t="s">
        <v>24</v>
      </c>
      <c r="E24041" s="5">
        <v>0.87581725700000002</v>
      </c>
    </row>
    <row r="24042" spans="1:5" hidden="1">
      <c r="A24042" s="4" t="s">
        <v>5</v>
      </c>
      <c r="B24042" s="2">
        <v>2002</v>
      </c>
      <c r="C24042" s="1" t="s">
        <v>50</v>
      </c>
      <c r="D24042" s="1" t="s">
        <v>24</v>
      </c>
      <c r="E24042" s="5">
        <v>0.96679922399999996</v>
      </c>
    </row>
    <row r="24043" spans="1:5" hidden="1">
      <c r="A24043" s="4" t="s">
        <v>5</v>
      </c>
      <c r="B24043" s="2">
        <v>2003</v>
      </c>
      <c r="C24043" s="1" t="s">
        <v>50</v>
      </c>
      <c r="D24043" s="1" t="s">
        <v>24</v>
      </c>
      <c r="E24043" s="5">
        <v>0.85114125799999996</v>
      </c>
    </row>
    <row r="24044" spans="1:5" hidden="1">
      <c r="A24044" s="4" t="s">
        <v>5</v>
      </c>
      <c r="B24044" s="2">
        <v>2004</v>
      </c>
      <c r="C24044" s="1" t="s">
        <v>50</v>
      </c>
      <c r="D24044" s="1" t="s">
        <v>24</v>
      </c>
      <c r="E24044" s="5">
        <v>0.89764217099999999</v>
      </c>
    </row>
    <row r="24045" spans="1:5" hidden="1">
      <c r="A24045" s="4" t="s">
        <v>5</v>
      </c>
      <c r="B24045" s="2">
        <v>2005</v>
      </c>
      <c r="C24045" s="1" t="s">
        <v>50</v>
      </c>
      <c r="D24045" s="1" t="s">
        <v>24</v>
      </c>
      <c r="E24045" s="5">
        <v>0.61502394299999996</v>
      </c>
    </row>
    <row r="24046" spans="1:5" hidden="1">
      <c r="A24046" s="4" t="s">
        <v>5</v>
      </c>
      <c r="B24046" s="2">
        <v>2006</v>
      </c>
      <c r="C24046" s="1" t="s">
        <v>50</v>
      </c>
      <c r="D24046" s="1" t="s">
        <v>24</v>
      </c>
      <c r="E24046" s="5">
        <v>0.596518981</v>
      </c>
    </row>
    <row r="24047" spans="1:5" hidden="1">
      <c r="A24047" s="4" t="s">
        <v>5</v>
      </c>
      <c r="B24047" s="2">
        <v>2007</v>
      </c>
      <c r="C24047" s="1" t="s">
        <v>50</v>
      </c>
      <c r="D24047" s="1" t="s">
        <v>24</v>
      </c>
      <c r="E24047" s="5">
        <v>0.69783135799999996</v>
      </c>
    </row>
    <row r="24048" spans="1:5" hidden="1">
      <c r="A24048" s="4" t="s">
        <v>5</v>
      </c>
      <c r="B24048" s="2">
        <v>2008</v>
      </c>
      <c r="C24048" s="1" t="s">
        <v>50</v>
      </c>
      <c r="D24048" s="1" t="s">
        <v>24</v>
      </c>
      <c r="E24048" s="5">
        <v>0.57664458200000002</v>
      </c>
    </row>
    <row r="24049" spans="1:5" hidden="1">
      <c r="A24049" s="4" t="s">
        <v>5</v>
      </c>
      <c r="B24049" s="2">
        <v>2009</v>
      </c>
      <c r="C24049" s="1" t="s">
        <v>50</v>
      </c>
      <c r="D24049" s="1" t="s">
        <v>24</v>
      </c>
      <c r="E24049" s="5">
        <v>0.425704429</v>
      </c>
    </row>
    <row r="24050" spans="1:5" hidden="1">
      <c r="A24050" s="4" t="s">
        <v>5</v>
      </c>
      <c r="B24050" s="2">
        <v>2010</v>
      </c>
      <c r="C24050" s="1" t="s">
        <v>50</v>
      </c>
      <c r="D24050" s="1" t="s">
        <v>24</v>
      </c>
      <c r="E24050" s="5">
        <v>0.34257298200000003</v>
      </c>
    </row>
    <row r="24051" spans="1:5" hidden="1">
      <c r="A24051" s="4" t="s">
        <v>5</v>
      </c>
      <c r="B24051" s="2">
        <v>2011</v>
      </c>
      <c r="C24051" s="1" t="s">
        <v>50</v>
      </c>
      <c r="D24051" s="1" t="s">
        <v>24</v>
      </c>
      <c r="E24051" s="5">
        <v>0.29124197499999999</v>
      </c>
    </row>
    <row r="24052" spans="1:5" hidden="1">
      <c r="A24052" s="4" t="s">
        <v>5</v>
      </c>
      <c r="B24052" s="2">
        <v>2012</v>
      </c>
      <c r="C24052" s="1" t="s">
        <v>50</v>
      </c>
      <c r="D24052" s="1" t="s">
        <v>24</v>
      </c>
      <c r="E24052" s="5">
        <v>0.30261570700000001</v>
      </c>
    </row>
    <row r="24053" spans="1:5" hidden="1">
      <c r="A24053" s="4" t="s">
        <v>5</v>
      </c>
      <c r="B24053" s="2">
        <v>2013</v>
      </c>
      <c r="C24053" s="1" t="s">
        <v>50</v>
      </c>
      <c r="D24053" s="1" t="s">
        <v>24</v>
      </c>
      <c r="E24053" s="5">
        <v>0.314138221</v>
      </c>
    </row>
    <row r="24054" spans="1:5" hidden="1">
      <c r="A24054" s="4" t="s">
        <v>5</v>
      </c>
      <c r="B24054" s="2">
        <v>2014</v>
      </c>
      <c r="C24054" s="1" t="s">
        <v>50</v>
      </c>
      <c r="D24054" s="1" t="s">
        <v>24</v>
      </c>
      <c r="E24054" s="5">
        <v>0.323186158</v>
      </c>
    </row>
    <row r="24055" spans="1:5" hidden="1">
      <c r="A24055" s="4" t="s">
        <v>5</v>
      </c>
      <c r="B24055" s="2">
        <v>2015</v>
      </c>
      <c r="C24055" s="1" t="s">
        <v>50</v>
      </c>
      <c r="D24055" s="1" t="s">
        <v>24</v>
      </c>
      <c r="E24055" s="5">
        <v>0.30412357699999998</v>
      </c>
    </row>
    <row r="24056" spans="1:5" hidden="1">
      <c r="A24056" s="4" t="s">
        <v>5</v>
      </c>
      <c r="B24056" s="2">
        <v>2016</v>
      </c>
      <c r="C24056" s="1" t="s">
        <v>50</v>
      </c>
      <c r="D24056" s="1" t="s">
        <v>24</v>
      </c>
      <c r="E24056" s="5">
        <v>0.31910708100000001</v>
      </c>
    </row>
    <row r="24057" spans="1:5" hidden="1">
      <c r="A24057" s="4" t="s">
        <v>5</v>
      </c>
      <c r="B24057" s="2">
        <v>2017</v>
      </c>
      <c r="C24057" s="1" t="s">
        <v>50</v>
      </c>
      <c r="D24057" s="1" t="s">
        <v>24</v>
      </c>
      <c r="E24057" s="5">
        <v>0.324655531</v>
      </c>
    </row>
    <row r="24058" spans="1:5" hidden="1">
      <c r="A24058" s="4" t="s">
        <v>5</v>
      </c>
      <c r="B24058" s="2">
        <v>2018</v>
      </c>
      <c r="C24058" s="1" t="s">
        <v>50</v>
      </c>
      <c r="D24058" s="1" t="s">
        <v>24</v>
      </c>
      <c r="E24058" s="5">
        <v>0.32458611700000001</v>
      </c>
    </row>
    <row r="24059" spans="1:5" hidden="1">
      <c r="A24059" s="4" t="s">
        <v>5</v>
      </c>
      <c r="B24059" s="2">
        <v>2019</v>
      </c>
      <c r="C24059" s="1" t="s">
        <v>50</v>
      </c>
      <c r="D24059" s="1" t="s">
        <v>24</v>
      </c>
      <c r="E24059" s="5">
        <v>0.34601873999999999</v>
      </c>
    </row>
    <row r="24060" spans="1:5" hidden="1">
      <c r="A24060" s="4" t="s">
        <v>5</v>
      </c>
      <c r="B24060" s="2">
        <v>2020</v>
      </c>
      <c r="C24060" s="1" t="s">
        <v>50</v>
      </c>
      <c r="D24060" s="1" t="s">
        <v>24</v>
      </c>
      <c r="E24060" s="5">
        <v>0.36033957599999999</v>
      </c>
    </row>
    <row r="24061" spans="1:5" hidden="1">
      <c r="A24061" s="4" t="s">
        <v>5</v>
      </c>
      <c r="B24061" s="2">
        <v>2021</v>
      </c>
      <c r="C24061" s="1" t="s">
        <v>50</v>
      </c>
      <c r="D24061" s="1" t="s">
        <v>24</v>
      </c>
      <c r="E24061" s="5">
        <v>0.37793754000000002</v>
      </c>
    </row>
    <row r="24062" spans="1:5" hidden="1">
      <c r="A24062" s="4" t="s">
        <v>5</v>
      </c>
      <c r="B24062" s="2">
        <v>2022</v>
      </c>
      <c r="C24062" s="1" t="s">
        <v>50</v>
      </c>
      <c r="D24062" s="1" t="s">
        <v>24</v>
      </c>
      <c r="E24062" s="5">
        <v>0.38007379899999999</v>
      </c>
    </row>
    <row r="24063" spans="1:5" hidden="1">
      <c r="A24063" s="4" t="s">
        <v>5</v>
      </c>
      <c r="B24063" s="2">
        <v>2023</v>
      </c>
      <c r="C24063" s="1" t="s">
        <v>50</v>
      </c>
      <c r="D24063" s="1" t="s">
        <v>24</v>
      </c>
      <c r="E24063" s="5">
        <v>0.38007379899999999</v>
      </c>
    </row>
    <row r="24064" spans="1:5" hidden="1">
      <c r="A24064" s="4" t="s">
        <v>5</v>
      </c>
      <c r="B24064" s="2">
        <v>2024</v>
      </c>
      <c r="C24064" s="1" t="s">
        <v>50</v>
      </c>
      <c r="D24064" s="1" t="s">
        <v>24</v>
      </c>
      <c r="E24064" s="5">
        <v>0.38007379899999999</v>
      </c>
    </row>
    <row r="24065" spans="1:5" hidden="1">
      <c r="A24065" s="4" t="s">
        <v>5</v>
      </c>
      <c r="B24065" s="2">
        <v>2025</v>
      </c>
      <c r="C24065" s="1" t="s">
        <v>50</v>
      </c>
      <c r="D24065" s="1" t="s">
        <v>24</v>
      </c>
      <c r="E24065" s="5">
        <v>0.38007379899999999</v>
      </c>
    </row>
    <row r="24066" spans="1:5" hidden="1">
      <c r="A24066" s="4" t="s">
        <v>5</v>
      </c>
      <c r="B24066" s="2">
        <v>2026</v>
      </c>
      <c r="C24066" s="1" t="s">
        <v>50</v>
      </c>
      <c r="D24066" s="1" t="s">
        <v>24</v>
      </c>
      <c r="E24066" s="5">
        <v>0.36598277280000002</v>
      </c>
    </row>
    <row r="24067" spans="1:5" hidden="1">
      <c r="A24067" s="4" t="s">
        <v>5</v>
      </c>
      <c r="B24067" s="2">
        <v>2027</v>
      </c>
      <c r="C24067" s="1" t="s">
        <v>50</v>
      </c>
      <c r="D24067" s="1" t="s">
        <v>24</v>
      </c>
      <c r="E24067" s="5">
        <v>0.34485139380000002</v>
      </c>
    </row>
    <row r="24068" spans="1:5" hidden="1">
      <c r="A24068" s="4" t="s">
        <v>5</v>
      </c>
      <c r="B24068" s="2">
        <v>2028</v>
      </c>
      <c r="C24068" s="1" t="s">
        <v>50</v>
      </c>
      <c r="D24068" s="1" t="s">
        <v>24</v>
      </c>
      <c r="E24068" s="5">
        <v>0.31667966199999997</v>
      </c>
    </row>
    <row r="24069" spans="1:5" hidden="1">
      <c r="A24069" s="4" t="s">
        <v>5</v>
      </c>
      <c r="B24069" s="2">
        <v>2029</v>
      </c>
      <c r="C24069" s="1" t="s">
        <v>50</v>
      </c>
      <c r="D24069" s="1" t="s">
        <v>24</v>
      </c>
      <c r="E24069" s="5">
        <v>0.2814262958</v>
      </c>
    </row>
    <row r="24070" spans="1:5" hidden="1">
      <c r="A24070" s="4" t="s">
        <v>5</v>
      </c>
      <c r="B24070" s="2">
        <v>2030</v>
      </c>
      <c r="C24070" s="1" t="s">
        <v>50</v>
      </c>
      <c r="D24070" s="1" t="s">
        <v>24</v>
      </c>
      <c r="E24070" s="5">
        <v>0.23916353700000001</v>
      </c>
    </row>
    <row r="24071" spans="1:5" hidden="1">
      <c r="A24071" s="4" t="s">
        <v>5</v>
      </c>
      <c r="B24071" s="2">
        <v>2031</v>
      </c>
      <c r="C24071" s="1" t="s">
        <v>50</v>
      </c>
      <c r="D24071" s="1" t="s">
        <v>24</v>
      </c>
      <c r="E24071" s="5">
        <v>0.22833378500000001</v>
      </c>
    </row>
    <row r="24072" spans="1:5" hidden="1">
      <c r="A24072" s="4" t="s">
        <v>5</v>
      </c>
      <c r="B24072" s="2">
        <v>2032</v>
      </c>
      <c r="C24072" s="1" t="s">
        <v>50</v>
      </c>
      <c r="D24072" s="1" t="s">
        <v>24</v>
      </c>
      <c r="E24072" s="5">
        <v>0.21750403200000001</v>
      </c>
    </row>
    <row r="24073" spans="1:5" hidden="1">
      <c r="A24073" s="4" t="s">
        <v>5</v>
      </c>
      <c r="B24073" s="2">
        <v>2033</v>
      </c>
      <c r="C24073" s="1" t="s">
        <v>50</v>
      </c>
      <c r="D24073" s="1" t="s">
        <v>24</v>
      </c>
      <c r="E24073" s="5">
        <v>0.20664122900000001</v>
      </c>
    </row>
    <row r="24074" spans="1:5" hidden="1">
      <c r="A24074" s="4" t="s">
        <v>5</v>
      </c>
      <c r="B24074" s="2">
        <v>2034</v>
      </c>
      <c r="C24074" s="1" t="s">
        <v>50</v>
      </c>
      <c r="D24074" s="1" t="s">
        <v>24</v>
      </c>
      <c r="E24074" s="5">
        <v>0.19581147600000001</v>
      </c>
    </row>
    <row r="24075" spans="1:5" hidden="1">
      <c r="A24075" s="4" t="s">
        <v>5</v>
      </c>
      <c r="B24075" s="2">
        <v>2035</v>
      </c>
      <c r="C24075" s="1" t="s">
        <v>50</v>
      </c>
      <c r="D24075" s="1" t="s">
        <v>24</v>
      </c>
      <c r="E24075" s="5">
        <v>0.18498172299999999</v>
      </c>
    </row>
    <row r="24076" spans="1:5" hidden="1">
      <c r="A24076" s="4" t="s">
        <v>5</v>
      </c>
      <c r="B24076" s="2">
        <v>2036</v>
      </c>
      <c r="C24076" s="1" t="s">
        <v>50</v>
      </c>
      <c r="D24076" s="1" t="s">
        <v>24</v>
      </c>
      <c r="E24076" s="5">
        <v>0.17415197099999999</v>
      </c>
    </row>
    <row r="24077" spans="1:5" hidden="1">
      <c r="A24077" s="4" t="s">
        <v>5</v>
      </c>
      <c r="B24077" s="2">
        <v>2037</v>
      </c>
      <c r="C24077" s="1" t="s">
        <v>50</v>
      </c>
      <c r="D24077" s="1" t="s">
        <v>24</v>
      </c>
      <c r="E24077" s="5">
        <v>0.16328916700000001</v>
      </c>
    </row>
    <row r="24078" spans="1:5" hidden="1">
      <c r="A24078" s="4" t="s">
        <v>5</v>
      </c>
      <c r="B24078" s="2">
        <v>2038</v>
      </c>
      <c r="C24078" s="1" t="s">
        <v>50</v>
      </c>
      <c r="D24078" s="1" t="s">
        <v>24</v>
      </c>
      <c r="E24078" s="5">
        <v>0.15245941499999999</v>
      </c>
    </row>
    <row r="24079" spans="1:5" hidden="1">
      <c r="A24079" s="4" t="s">
        <v>5</v>
      </c>
      <c r="B24079" s="2">
        <v>2039</v>
      </c>
      <c r="C24079" s="1" t="s">
        <v>50</v>
      </c>
      <c r="D24079" s="1" t="s">
        <v>24</v>
      </c>
      <c r="E24079" s="5">
        <v>0.14162966199999999</v>
      </c>
    </row>
    <row r="24080" spans="1:5" hidden="1">
      <c r="A24080" s="4" t="s">
        <v>5</v>
      </c>
      <c r="B24080" s="2">
        <v>2040</v>
      </c>
      <c r="C24080" s="1" t="s">
        <v>50</v>
      </c>
      <c r="D24080" s="1" t="s">
        <v>24</v>
      </c>
      <c r="E24080" s="5">
        <v>0.13079990899999999</v>
      </c>
    </row>
    <row r="24081" spans="1:5" hidden="1">
      <c r="A24081" s="4" t="s">
        <v>5</v>
      </c>
      <c r="B24081" s="2">
        <v>2041</v>
      </c>
      <c r="C24081" s="1" t="s">
        <v>50</v>
      </c>
      <c r="D24081" s="1" t="s">
        <v>24</v>
      </c>
      <c r="E24081" s="5">
        <v>0.124298753</v>
      </c>
    </row>
    <row r="24082" spans="1:5" hidden="1">
      <c r="A24082" s="4" t="s">
        <v>5</v>
      </c>
      <c r="B24082" s="2">
        <v>2042</v>
      </c>
      <c r="C24082" s="1" t="s">
        <v>50</v>
      </c>
      <c r="D24082" s="1" t="s">
        <v>24</v>
      </c>
      <c r="E24082" s="5">
        <v>0.11781873</v>
      </c>
    </row>
    <row r="24083" spans="1:5" hidden="1">
      <c r="A24083" s="4" t="s">
        <v>5</v>
      </c>
      <c r="B24083" s="2">
        <v>2043</v>
      </c>
      <c r="C24083" s="1" t="s">
        <v>50</v>
      </c>
      <c r="D24083" s="1" t="s">
        <v>24</v>
      </c>
      <c r="E24083" s="5">
        <v>0.11133870799999999</v>
      </c>
    </row>
    <row r="24084" spans="1:5" hidden="1">
      <c r="A24084" s="4" t="s">
        <v>5</v>
      </c>
      <c r="B24084" s="2">
        <v>2044</v>
      </c>
      <c r="C24084" s="1" t="s">
        <v>50</v>
      </c>
      <c r="D24084" s="1" t="s">
        <v>24</v>
      </c>
      <c r="E24084" s="5">
        <v>0.10485868499999999</v>
      </c>
    </row>
    <row r="24085" spans="1:5" hidden="1">
      <c r="A24085" s="4" t="s">
        <v>5</v>
      </c>
      <c r="B24085" s="2">
        <v>2045</v>
      </c>
      <c r="C24085" s="1" t="s">
        <v>50</v>
      </c>
      <c r="D24085" s="1" t="s">
        <v>24</v>
      </c>
      <c r="E24085" s="5">
        <v>9.8357528999999999E-2</v>
      </c>
    </row>
    <row r="24086" spans="1:5" hidden="1">
      <c r="A24086" s="4" t="s">
        <v>5</v>
      </c>
      <c r="B24086" s="2">
        <v>2046</v>
      </c>
      <c r="C24086" s="1" t="s">
        <v>50</v>
      </c>
      <c r="D24086" s="1" t="s">
        <v>24</v>
      </c>
      <c r="E24086" s="5">
        <v>9.1877505999999998E-2</v>
      </c>
    </row>
    <row r="24087" spans="1:5" hidden="1">
      <c r="A24087" s="4" t="s">
        <v>5</v>
      </c>
      <c r="B24087" s="2">
        <v>2047</v>
      </c>
      <c r="C24087" s="1" t="s">
        <v>50</v>
      </c>
      <c r="D24087" s="1" t="s">
        <v>24</v>
      </c>
      <c r="E24087" s="5">
        <v>8.5397482999999996E-2</v>
      </c>
    </row>
    <row r="24088" spans="1:5" hidden="1">
      <c r="A24088" s="4" t="s">
        <v>5</v>
      </c>
      <c r="B24088" s="2">
        <v>2048</v>
      </c>
      <c r="C24088" s="1" t="s">
        <v>50</v>
      </c>
      <c r="D24088" s="1" t="s">
        <v>24</v>
      </c>
      <c r="E24088" s="5">
        <v>7.8917459999999995E-2</v>
      </c>
    </row>
    <row r="24089" spans="1:5" hidden="1">
      <c r="A24089" s="4" t="s">
        <v>5</v>
      </c>
      <c r="B24089" s="2">
        <v>2049</v>
      </c>
      <c r="C24089" s="1" t="s">
        <v>50</v>
      </c>
      <c r="D24089" s="1" t="s">
        <v>24</v>
      </c>
      <c r="E24089" s="5">
        <v>7.2416304000000001E-2</v>
      </c>
    </row>
    <row r="24090" spans="1:5" hidden="1">
      <c r="A24090" s="4" t="s">
        <v>5</v>
      </c>
      <c r="B24090" s="2">
        <v>2050</v>
      </c>
      <c r="C24090" s="1" t="s">
        <v>50</v>
      </c>
      <c r="D24090" s="1" t="s">
        <v>24</v>
      </c>
      <c r="E24090" s="5">
        <v>6.5936280999999999E-2</v>
      </c>
    </row>
    <row r="24091" spans="1:5" hidden="1">
      <c r="A24091" s="4" t="s">
        <v>5</v>
      </c>
      <c r="B24091" s="2">
        <v>2051</v>
      </c>
      <c r="C24091" s="1" t="s">
        <v>50</v>
      </c>
      <c r="D24091" s="1" t="s">
        <v>24</v>
      </c>
      <c r="E24091" s="5">
        <v>6.2232624E-2</v>
      </c>
    </row>
    <row r="24092" spans="1:5" hidden="1">
      <c r="A24092" s="4" t="s">
        <v>5</v>
      </c>
      <c r="B24092" s="2">
        <v>2052</v>
      </c>
      <c r="C24092" s="1" t="s">
        <v>50</v>
      </c>
      <c r="D24092" s="1" t="s">
        <v>24</v>
      </c>
      <c r="E24092" s="5">
        <v>5.8528966000000002E-2</v>
      </c>
    </row>
    <row r="24093" spans="1:5" hidden="1">
      <c r="A24093" s="4" t="s">
        <v>5</v>
      </c>
      <c r="B24093" s="2">
        <v>2053</v>
      </c>
      <c r="C24093" s="1" t="s">
        <v>50</v>
      </c>
      <c r="D24093" s="1" t="s">
        <v>24</v>
      </c>
      <c r="E24093" s="5">
        <v>5.4811782000000003E-2</v>
      </c>
    </row>
    <row r="24094" spans="1:5" hidden="1">
      <c r="A24094" s="4" t="s">
        <v>5</v>
      </c>
      <c r="B24094" s="2">
        <v>2054</v>
      </c>
      <c r="C24094" s="1" t="s">
        <v>50</v>
      </c>
      <c r="D24094" s="1" t="s">
        <v>24</v>
      </c>
      <c r="E24094" s="5">
        <v>5.1108124999999997E-2</v>
      </c>
    </row>
    <row r="24095" spans="1:5" hidden="1">
      <c r="A24095" s="4" t="s">
        <v>5</v>
      </c>
      <c r="B24095" s="2">
        <v>2055</v>
      </c>
      <c r="C24095" s="1" t="s">
        <v>50</v>
      </c>
      <c r="D24095" s="1" t="s">
        <v>24</v>
      </c>
      <c r="E24095" s="5">
        <v>4.7404466999999999E-2</v>
      </c>
    </row>
    <row r="24096" spans="1:5" hidden="1">
      <c r="A24096" s="4" t="s">
        <v>5</v>
      </c>
      <c r="B24096" s="2">
        <v>2056</v>
      </c>
      <c r="C24096" s="1" t="s">
        <v>50</v>
      </c>
      <c r="D24096" s="1" t="s">
        <v>24</v>
      </c>
      <c r="E24096" s="5">
        <v>4.370081E-2</v>
      </c>
    </row>
    <row r="24097" spans="1:5" hidden="1">
      <c r="A24097" s="4" t="s">
        <v>5</v>
      </c>
      <c r="B24097" s="2">
        <v>2057</v>
      </c>
      <c r="C24097" s="1" t="s">
        <v>50</v>
      </c>
      <c r="D24097" s="1" t="s">
        <v>24</v>
      </c>
      <c r="E24097" s="5">
        <v>3.9983625000000002E-2</v>
      </c>
    </row>
    <row r="24098" spans="1:5" hidden="1">
      <c r="A24098" s="4" t="s">
        <v>5</v>
      </c>
      <c r="B24098" s="2">
        <v>2058</v>
      </c>
      <c r="C24098" s="1" t="s">
        <v>50</v>
      </c>
      <c r="D24098" s="1" t="s">
        <v>24</v>
      </c>
      <c r="E24098" s="5">
        <v>3.6279968000000003E-2</v>
      </c>
    </row>
    <row r="24099" spans="1:5" hidden="1">
      <c r="A24099" s="4" t="s">
        <v>5</v>
      </c>
      <c r="B24099" s="2">
        <v>2059</v>
      </c>
      <c r="C24099" s="1" t="s">
        <v>50</v>
      </c>
      <c r="D24099" s="1" t="s">
        <v>24</v>
      </c>
      <c r="E24099" s="5">
        <v>3.2576310999999997E-2</v>
      </c>
    </row>
    <row r="24100" spans="1:5" hidden="1">
      <c r="A24100" s="4" t="s">
        <v>5</v>
      </c>
      <c r="B24100" s="2">
        <v>2060</v>
      </c>
      <c r="C24100" s="1" t="s">
        <v>50</v>
      </c>
      <c r="D24100" s="1" t="s">
        <v>24</v>
      </c>
      <c r="E24100" s="5">
        <v>2.8872653000000002E-2</v>
      </c>
    </row>
    <row r="24101" spans="1:5" hidden="1">
      <c r="A24101" s="4" t="s">
        <v>5</v>
      </c>
      <c r="B24101" s="2">
        <v>2061</v>
      </c>
      <c r="C24101" s="1" t="s">
        <v>50</v>
      </c>
      <c r="D24101" s="1" t="s">
        <v>24</v>
      </c>
      <c r="E24101" s="5">
        <v>2.6940235E-2</v>
      </c>
    </row>
    <row r="24102" spans="1:5" hidden="1">
      <c r="A24102" s="4" t="s">
        <v>5</v>
      </c>
      <c r="B24102" s="2">
        <v>2062</v>
      </c>
      <c r="C24102" s="1" t="s">
        <v>50</v>
      </c>
      <c r="D24102" s="1" t="s">
        <v>24</v>
      </c>
      <c r="E24102" s="5">
        <v>2.5016467000000001E-2</v>
      </c>
    </row>
    <row r="24103" spans="1:5" hidden="1">
      <c r="A24103" s="4" t="s">
        <v>5</v>
      </c>
      <c r="B24103" s="2">
        <v>2063</v>
      </c>
      <c r="C24103" s="1" t="s">
        <v>50</v>
      </c>
      <c r="D24103" s="1" t="s">
        <v>24</v>
      </c>
      <c r="E24103" s="5">
        <v>2.3092700000000001E-2</v>
      </c>
    </row>
    <row r="24104" spans="1:5" hidden="1">
      <c r="A24104" s="4" t="s">
        <v>5</v>
      </c>
      <c r="B24104" s="2">
        <v>2064</v>
      </c>
      <c r="C24104" s="1" t="s">
        <v>50</v>
      </c>
      <c r="D24104" s="1" t="s">
        <v>24</v>
      </c>
      <c r="E24104" s="5">
        <v>2.1168932000000001E-2</v>
      </c>
    </row>
    <row r="24105" spans="1:5" hidden="1">
      <c r="A24105" s="4" t="s">
        <v>5</v>
      </c>
      <c r="B24105" s="2">
        <v>2065</v>
      </c>
      <c r="C24105" s="1" t="s">
        <v>50</v>
      </c>
      <c r="D24105" s="1" t="s">
        <v>24</v>
      </c>
      <c r="E24105" s="5">
        <v>1.9236514E-2</v>
      </c>
    </row>
    <row r="24106" spans="1:5" hidden="1">
      <c r="A24106" s="4" t="s">
        <v>5</v>
      </c>
      <c r="B24106" s="2">
        <v>2066</v>
      </c>
      <c r="C24106" s="1" t="s">
        <v>50</v>
      </c>
      <c r="D24106" s="1" t="s">
        <v>24</v>
      </c>
      <c r="E24106" s="5">
        <v>1.7312746E-2</v>
      </c>
    </row>
    <row r="24107" spans="1:5" hidden="1">
      <c r="A24107" s="4" t="s">
        <v>5</v>
      </c>
      <c r="B24107" s="2">
        <v>2067</v>
      </c>
      <c r="C24107" s="1" t="s">
        <v>50</v>
      </c>
      <c r="D24107" s="1" t="s">
        <v>24</v>
      </c>
      <c r="E24107" s="5">
        <v>1.5388977999999999E-2</v>
      </c>
    </row>
    <row r="24108" spans="1:5" hidden="1">
      <c r="A24108" s="4" t="s">
        <v>5</v>
      </c>
      <c r="B24108" s="2">
        <v>2068</v>
      </c>
      <c r="C24108" s="1" t="s">
        <v>50</v>
      </c>
      <c r="D24108" s="1" t="s">
        <v>24</v>
      </c>
      <c r="E24108" s="5">
        <v>1.3465210999999999E-2</v>
      </c>
    </row>
    <row r="24109" spans="1:5" hidden="1">
      <c r="A24109" s="4" t="s">
        <v>5</v>
      </c>
      <c r="B24109" s="2">
        <v>2069</v>
      </c>
      <c r="C24109" s="1" t="s">
        <v>50</v>
      </c>
      <c r="D24109" s="1" t="s">
        <v>24</v>
      </c>
      <c r="E24109" s="5">
        <v>1.1532793E-2</v>
      </c>
    </row>
    <row r="24110" spans="1:5" hidden="1">
      <c r="A24110" s="4" t="s">
        <v>5</v>
      </c>
      <c r="B24110" s="2">
        <v>2070</v>
      </c>
      <c r="C24110" s="1" t="s">
        <v>50</v>
      </c>
      <c r="D24110" s="1" t="s">
        <v>24</v>
      </c>
      <c r="E24110" s="5">
        <v>9.6090250000000002E-3</v>
      </c>
    </row>
    <row r="24111" spans="1:5" hidden="1">
      <c r="A24111" s="4" t="s">
        <v>5</v>
      </c>
      <c r="B24111" s="2">
        <v>2071</v>
      </c>
      <c r="C24111" s="1" t="s">
        <v>50</v>
      </c>
      <c r="D24111" s="1" t="s">
        <v>24</v>
      </c>
      <c r="E24111" s="5">
        <v>8.8137739999999999E-3</v>
      </c>
    </row>
    <row r="24112" spans="1:5" hidden="1">
      <c r="A24112" s="4" t="s">
        <v>5</v>
      </c>
      <c r="B24112" s="2">
        <v>2072</v>
      </c>
      <c r="C24112" s="1" t="s">
        <v>50</v>
      </c>
      <c r="D24112" s="1" t="s">
        <v>24</v>
      </c>
      <c r="E24112" s="5">
        <v>8.0185229999999996E-3</v>
      </c>
    </row>
    <row r="24113" spans="1:5" hidden="1">
      <c r="A24113" s="4" t="s">
        <v>5</v>
      </c>
      <c r="B24113" s="2">
        <v>2073</v>
      </c>
      <c r="C24113" s="1" t="s">
        <v>50</v>
      </c>
      <c r="D24113" s="1" t="s">
        <v>24</v>
      </c>
      <c r="E24113" s="5">
        <v>7.2177129999999997E-3</v>
      </c>
    </row>
    <row r="24114" spans="1:5" hidden="1">
      <c r="A24114" s="4" t="s">
        <v>5</v>
      </c>
      <c r="B24114" s="2">
        <v>2074</v>
      </c>
      <c r="C24114" s="1" t="s">
        <v>50</v>
      </c>
      <c r="D24114" s="1" t="s">
        <v>24</v>
      </c>
      <c r="E24114" s="5">
        <v>6.4224620000000003E-3</v>
      </c>
    </row>
    <row r="24115" spans="1:5" hidden="1">
      <c r="A24115" s="4" t="s">
        <v>5</v>
      </c>
      <c r="B24115" s="2">
        <v>2075</v>
      </c>
      <c r="C24115" s="1" t="s">
        <v>50</v>
      </c>
      <c r="D24115" s="1" t="s">
        <v>24</v>
      </c>
      <c r="E24115" s="5">
        <v>5.627211E-3</v>
      </c>
    </row>
    <row r="24116" spans="1:5" hidden="1">
      <c r="A24116" s="4" t="s">
        <v>5</v>
      </c>
      <c r="B24116" s="2">
        <v>2076</v>
      </c>
      <c r="C24116" s="1" t="s">
        <v>50</v>
      </c>
      <c r="D24116" s="1" t="s">
        <v>24</v>
      </c>
      <c r="E24116" s="5">
        <v>4.8319599999999997E-3</v>
      </c>
    </row>
    <row r="24117" spans="1:5" hidden="1">
      <c r="A24117" s="4" t="s">
        <v>5</v>
      </c>
      <c r="B24117" s="2">
        <v>2077</v>
      </c>
      <c r="C24117" s="1" t="s">
        <v>50</v>
      </c>
      <c r="D24117" s="1" t="s">
        <v>24</v>
      </c>
      <c r="E24117" s="5">
        <v>4.0311499999999998E-3</v>
      </c>
    </row>
    <row r="24118" spans="1:5" hidden="1">
      <c r="A24118" s="4" t="s">
        <v>5</v>
      </c>
      <c r="B24118" s="2">
        <v>2078</v>
      </c>
      <c r="C24118" s="1" t="s">
        <v>50</v>
      </c>
      <c r="D24118" s="1" t="s">
        <v>24</v>
      </c>
      <c r="E24118" s="5">
        <v>3.235899E-3</v>
      </c>
    </row>
    <row r="24119" spans="1:5" hidden="1">
      <c r="A24119" s="4" t="s">
        <v>5</v>
      </c>
      <c r="B24119" s="2">
        <v>2079</v>
      </c>
      <c r="C24119" s="1" t="s">
        <v>50</v>
      </c>
      <c r="D24119" s="1" t="s">
        <v>24</v>
      </c>
      <c r="E24119" s="5">
        <v>2.4406480000000001E-3</v>
      </c>
    </row>
    <row r="24120" spans="1:5" hidden="1">
      <c r="A24120" s="4" t="s">
        <v>5</v>
      </c>
      <c r="B24120" s="2">
        <v>2080</v>
      </c>
      <c r="C24120" s="1" t="s">
        <v>50</v>
      </c>
      <c r="D24120" s="1" t="s">
        <v>24</v>
      </c>
      <c r="E24120" s="5">
        <v>1.645397E-3</v>
      </c>
    </row>
    <row r="24121" spans="1:5" hidden="1">
      <c r="A24121" s="4" t="s">
        <v>5</v>
      </c>
      <c r="B24121" s="2">
        <v>2081</v>
      </c>
      <c r="C24121" s="1" t="s">
        <v>50</v>
      </c>
      <c r="D24121" s="1" t="s">
        <v>24</v>
      </c>
      <c r="E24121" s="5">
        <v>-7.1784500000000005E-4</v>
      </c>
    </row>
    <row r="24122" spans="1:5" hidden="1">
      <c r="A24122" s="4" t="s">
        <v>5</v>
      </c>
      <c r="B24122" s="2">
        <v>2082</v>
      </c>
      <c r="C24122" s="1" t="s">
        <v>50</v>
      </c>
      <c r="D24122" s="1" t="s">
        <v>24</v>
      </c>
      <c r="E24122" s="5">
        <v>-3.0712600000000001E-3</v>
      </c>
    </row>
    <row r="24123" spans="1:5" hidden="1">
      <c r="A24123" s="4" t="s">
        <v>5</v>
      </c>
      <c r="B24123" s="2">
        <v>2083</v>
      </c>
      <c r="C24123" s="1" t="s">
        <v>50</v>
      </c>
      <c r="D24123" s="1" t="s">
        <v>24</v>
      </c>
      <c r="E24123" s="5">
        <v>-5.424674E-3</v>
      </c>
    </row>
    <row r="24124" spans="1:5" hidden="1">
      <c r="A24124" s="4" t="s">
        <v>5</v>
      </c>
      <c r="B24124" s="2">
        <v>2084</v>
      </c>
      <c r="C24124" s="1" t="s">
        <v>50</v>
      </c>
      <c r="D24124" s="1" t="s">
        <v>24</v>
      </c>
      <c r="E24124" s="5">
        <v>-7.7780890000000002E-3</v>
      </c>
    </row>
    <row r="24125" spans="1:5" hidden="1">
      <c r="A24125" s="4" t="s">
        <v>5</v>
      </c>
      <c r="B24125" s="2">
        <v>2085</v>
      </c>
      <c r="C24125" s="1" t="s">
        <v>50</v>
      </c>
      <c r="D24125" s="1" t="s">
        <v>24</v>
      </c>
      <c r="E24125" s="5">
        <v>-1.0141331E-2</v>
      </c>
    </row>
    <row r="24126" spans="1:5" hidden="1">
      <c r="A24126" s="4" t="s">
        <v>5</v>
      </c>
      <c r="B24126" s="2">
        <v>2086</v>
      </c>
      <c r="C24126" s="1" t="s">
        <v>50</v>
      </c>
      <c r="D24126" s="1" t="s">
        <v>24</v>
      </c>
      <c r="E24126" s="5">
        <v>-1.2494745999999999E-2</v>
      </c>
    </row>
    <row r="24127" spans="1:5" hidden="1">
      <c r="A24127" s="4" t="s">
        <v>5</v>
      </c>
      <c r="B24127" s="2">
        <v>2087</v>
      </c>
      <c r="C24127" s="1" t="s">
        <v>50</v>
      </c>
      <c r="D24127" s="1" t="s">
        <v>24</v>
      </c>
      <c r="E24127" s="5">
        <v>-1.4848159999999999E-2</v>
      </c>
    </row>
    <row r="24128" spans="1:5" hidden="1">
      <c r="A24128" s="4" t="s">
        <v>5</v>
      </c>
      <c r="B24128" s="2">
        <v>2088</v>
      </c>
      <c r="C24128" s="1" t="s">
        <v>50</v>
      </c>
      <c r="D24128" s="1" t="s">
        <v>24</v>
      </c>
      <c r="E24128" s="5">
        <v>-1.7201575E-2</v>
      </c>
    </row>
    <row r="24129" spans="1:5" hidden="1">
      <c r="A24129" s="4" t="s">
        <v>5</v>
      </c>
      <c r="B24129" s="2">
        <v>2089</v>
      </c>
      <c r="C24129" s="1" t="s">
        <v>50</v>
      </c>
      <c r="D24129" s="1" t="s">
        <v>24</v>
      </c>
      <c r="E24129" s="5">
        <v>-1.9564817000000002E-2</v>
      </c>
    </row>
    <row r="24130" spans="1:5" hidden="1">
      <c r="A24130" s="4" t="s">
        <v>5</v>
      </c>
      <c r="B24130" s="2">
        <v>2090</v>
      </c>
      <c r="C24130" s="1" t="s">
        <v>50</v>
      </c>
      <c r="D24130" s="1" t="s">
        <v>24</v>
      </c>
      <c r="E24130" s="5">
        <v>-2.1918231E-2</v>
      </c>
    </row>
    <row r="24131" spans="1:5" hidden="1">
      <c r="A24131" s="4" t="s">
        <v>5</v>
      </c>
      <c r="B24131" s="2">
        <v>2091</v>
      </c>
      <c r="C24131" s="1" t="s">
        <v>50</v>
      </c>
      <c r="D24131" s="1" t="s">
        <v>24</v>
      </c>
      <c r="E24131" s="5">
        <v>-2.0684594000000001E-2</v>
      </c>
    </row>
    <row r="24132" spans="1:5" hidden="1">
      <c r="A24132" s="4" t="s">
        <v>5</v>
      </c>
      <c r="B24132" s="2">
        <v>2092</v>
      </c>
      <c r="C24132" s="1" t="s">
        <v>50</v>
      </c>
      <c r="D24132" s="1" t="s">
        <v>24</v>
      </c>
      <c r="E24132" s="5">
        <v>-1.9450957000000001E-2</v>
      </c>
    </row>
    <row r="24133" spans="1:5" hidden="1">
      <c r="A24133" s="4" t="s">
        <v>5</v>
      </c>
      <c r="B24133" s="2">
        <v>2093</v>
      </c>
      <c r="C24133" s="1" t="s">
        <v>50</v>
      </c>
      <c r="D24133" s="1" t="s">
        <v>24</v>
      </c>
      <c r="E24133" s="5">
        <v>-1.8217319999999999E-2</v>
      </c>
    </row>
    <row r="24134" spans="1:5" hidden="1">
      <c r="A24134" s="4" t="s">
        <v>5</v>
      </c>
      <c r="B24134" s="2">
        <v>2094</v>
      </c>
      <c r="C24134" s="1" t="s">
        <v>50</v>
      </c>
      <c r="D24134" s="1" t="s">
        <v>24</v>
      </c>
      <c r="E24134" s="5">
        <v>-1.6983682999999999E-2</v>
      </c>
    </row>
    <row r="24135" spans="1:5" hidden="1">
      <c r="A24135" s="4" t="s">
        <v>5</v>
      </c>
      <c r="B24135" s="2">
        <v>2095</v>
      </c>
      <c r="C24135" s="1" t="s">
        <v>50</v>
      </c>
      <c r="D24135" s="1" t="s">
        <v>24</v>
      </c>
      <c r="E24135" s="5">
        <v>-1.5750045000000001E-2</v>
      </c>
    </row>
    <row r="24136" spans="1:5" hidden="1">
      <c r="A24136" s="4" t="s">
        <v>5</v>
      </c>
      <c r="B24136" s="2">
        <v>2096</v>
      </c>
      <c r="C24136" s="1" t="s">
        <v>50</v>
      </c>
      <c r="D24136" s="1" t="s">
        <v>24</v>
      </c>
      <c r="E24136" s="5">
        <v>-1.4516408E-2</v>
      </c>
    </row>
    <row r="24137" spans="1:5" hidden="1">
      <c r="A24137" s="4" t="s">
        <v>5</v>
      </c>
      <c r="B24137" s="2">
        <v>2097</v>
      </c>
      <c r="C24137" s="1" t="s">
        <v>50</v>
      </c>
      <c r="D24137" s="1" t="s">
        <v>24</v>
      </c>
      <c r="E24137" s="5">
        <v>-1.3282771000000001E-2</v>
      </c>
    </row>
    <row r="24138" spans="1:5" hidden="1">
      <c r="A24138" s="4" t="s">
        <v>5</v>
      </c>
      <c r="B24138" s="2">
        <v>2098</v>
      </c>
      <c r="C24138" s="1" t="s">
        <v>50</v>
      </c>
      <c r="D24138" s="1" t="s">
        <v>24</v>
      </c>
      <c r="E24138" s="5">
        <v>-1.2049134E-2</v>
      </c>
    </row>
    <row r="24139" spans="1:5" hidden="1">
      <c r="A24139" s="4" t="s">
        <v>5</v>
      </c>
      <c r="B24139" s="2">
        <v>2099</v>
      </c>
      <c r="C24139" s="1" t="s">
        <v>50</v>
      </c>
      <c r="D24139" s="1" t="s">
        <v>24</v>
      </c>
      <c r="E24139" s="5">
        <v>-1.0815497E-2</v>
      </c>
    </row>
    <row r="24140" spans="1:5" hidden="1">
      <c r="A24140" s="4" t="s">
        <v>5</v>
      </c>
      <c r="B24140" s="2">
        <v>2100</v>
      </c>
      <c r="C24140" s="1" t="s">
        <v>50</v>
      </c>
      <c r="D24140" s="1" t="s">
        <v>24</v>
      </c>
      <c r="E24140" s="5">
        <v>-9.5818589999999999E-3</v>
      </c>
    </row>
    <row r="24141" spans="1:5" hidden="1">
      <c r="A24141" s="4" t="s">
        <v>7</v>
      </c>
      <c r="B24141" s="2">
        <v>2000</v>
      </c>
      <c r="C24141" s="1" t="s">
        <v>50</v>
      </c>
      <c r="D24141" s="1" t="s">
        <v>24</v>
      </c>
      <c r="E24141" s="5">
        <v>1.1016418800000001</v>
      </c>
    </row>
    <row r="24142" spans="1:5" hidden="1">
      <c r="A24142" s="4" t="s">
        <v>7</v>
      </c>
      <c r="B24142" s="2">
        <v>2001</v>
      </c>
      <c r="C24142" s="1" t="s">
        <v>50</v>
      </c>
      <c r="D24142" s="1" t="s">
        <v>24</v>
      </c>
      <c r="E24142" s="5">
        <v>0.87581725700000002</v>
      </c>
    </row>
    <row r="24143" spans="1:5" hidden="1">
      <c r="A24143" s="4" t="s">
        <v>7</v>
      </c>
      <c r="B24143" s="2">
        <v>2002</v>
      </c>
      <c r="C24143" s="1" t="s">
        <v>50</v>
      </c>
      <c r="D24143" s="1" t="s">
        <v>24</v>
      </c>
      <c r="E24143" s="5">
        <v>0.96679922399999996</v>
      </c>
    </row>
    <row r="24144" spans="1:5" hidden="1">
      <c r="A24144" s="4" t="s">
        <v>7</v>
      </c>
      <c r="B24144" s="2">
        <v>2003</v>
      </c>
      <c r="C24144" s="1" t="s">
        <v>50</v>
      </c>
      <c r="D24144" s="1" t="s">
        <v>24</v>
      </c>
      <c r="E24144" s="5">
        <v>0.85114125799999996</v>
      </c>
    </row>
    <row r="24145" spans="1:5" hidden="1">
      <c r="A24145" s="4" t="s">
        <v>7</v>
      </c>
      <c r="B24145" s="2">
        <v>2004</v>
      </c>
      <c r="C24145" s="1" t="s">
        <v>50</v>
      </c>
      <c r="D24145" s="1" t="s">
        <v>24</v>
      </c>
      <c r="E24145" s="5">
        <v>0.89764217099999999</v>
      </c>
    </row>
    <row r="24146" spans="1:5" hidden="1">
      <c r="A24146" s="4" t="s">
        <v>7</v>
      </c>
      <c r="B24146" s="2">
        <v>2005</v>
      </c>
      <c r="C24146" s="1" t="s">
        <v>50</v>
      </c>
      <c r="D24146" s="1" t="s">
        <v>24</v>
      </c>
      <c r="E24146" s="5">
        <v>0.61502394299999996</v>
      </c>
    </row>
    <row r="24147" spans="1:5" hidden="1">
      <c r="A24147" s="4" t="s">
        <v>7</v>
      </c>
      <c r="B24147" s="2">
        <v>2006</v>
      </c>
      <c r="C24147" s="1" t="s">
        <v>50</v>
      </c>
      <c r="D24147" s="1" t="s">
        <v>24</v>
      </c>
      <c r="E24147" s="5">
        <v>0.596518981</v>
      </c>
    </row>
    <row r="24148" spans="1:5" hidden="1">
      <c r="A24148" s="4" t="s">
        <v>7</v>
      </c>
      <c r="B24148" s="2">
        <v>2007</v>
      </c>
      <c r="C24148" s="1" t="s">
        <v>50</v>
      </c>
      <c r="D24148" s="1" t="s">
        <v>24</v>
      </c>
      <c r="E24148" s="5">
        <v>0.69783135799999996</v>
      </c>
    </row>
    <row r="24149" spans="1:5" hidden="1">
      <c r="A24149" s="4" t="s">
        <v>7</v>
      </c>
      <c r="B24149" s="2">
        <v>2008</v>
      </c>
      <c r="C24149" s="1" t="s">
        <v>50</v>
      </c>
      <c r="D24149" s="1" t="s">
        <v>24</v>
      </c>
      <c r="E24149" s="5">
        <v>0.57664458200000002</v>
      </c>
    </row>
    <row r="24150" spans="1:5" hidden="1">
      <c r="A24150" s="4" t="s">
        <v>7</v>
      </c>
      <c r="B24150" s="2">
        <v>2009</v>
      </c>
      <c r="C24150" s="1" t="s">
        <v>50</v>
      </c>
      <c r="D24150" s="1" t="s">
        <v>24</v>
      </c>
      <c r="E24150" s="5">
        <v>0.425704429</v>
      </c>
    </row>
    <row r="24151" spans="1:5" hidden="1">
      <c r="A24151" s="4" t="s">
        <v>7</v>
      </c>
      <c r="B24151" s="2">
        <v>2010</v>
      </c>
      <c r="C24151" s="1" t="s">
        <v>50</v>
      </c>
      <c r="D24151" s="1" t="s">
        <v>24</v>
      </c>
      <c r="E24151" s="5">
        <v>0.34257298200000003</v>
      </c>
    </row>
    <row r="24152" spans="1:5" hidden="1">
      <c r="A24152" s="4" t="s">
        <v>7</v>
      </c>
      <c r="B24152" s="2">
        <v>2011</v>
      </c>
      <c r="C24152" s="1" t="s">
        <v>50</v>
      </c>
      <c r="D24152" s="1" t="s">
        <v>24</v>
      </c>
      <c r="E24152" s="5">
        <v>0.29124197499999999</v>
      </c>
    </row>
    <row r="24153" spans="1:5" hidden="1">
      <c r="A24153" s="4" t="s">
        <v>7</v>
      </c>
      <c r="B24153" s="2">
        <v>2012</v>
      </c>
      <c r="C24153" s="1" t="s">
        <v>50</v>
      </c>
      <c r="D24153" s="1" t="s">
        <v>24</v>
      </c>
      <c r="E24153" s="5">
        <v>0.30261570700000001</v>
      </c>
    </row>
    <row r="24154" spans="1:5" hidden="1">
      <c r="A24154" s="4" t="s">
        <v>7</v>
      </c>
      <c r="B24154" s="2">
        <v>2013</v>
      </c>
      <c r="C24154" s="1" t="s">
        <v>50</v>
      </c>
      <c r="D24154" s="1" t="s">
        <v>24</v>
      </c>
      <c r="E24154" s="5">
        <v>0.314138221</v>
      </c>
    </row>
    <row r="24155" spans="1:5" hidden="1">
      <c r="A24155" s="4" t="s">
        <v>7</v>
      </c>
      <c r="B24155" s="2">
        <v>2014</v>
      </c>
      <c r="C24155" s="1" t="s">
        <v>50</v>
      </c>
      <c r="D24155" s="1" t="s">
        <v>24</v>
      </c>
      <c r="E24155" s="5">
        <v>0.323186158</v>
      </c>
    </row>
    <row r="24156" spans="1:5" hidden="1">
      <c r="A24156" s="4" t="s">
        <v>7</v>
      </c>
      <c r="B24156" s="2">
        <v>2015</v>
      </c>
      <c r="C24156" s="1" t="s">
        <v>50</v>
      </c>
      <c r="D24156" s="1" t="s">
        <v>24</v>
      </c>
      <c r="E24156" s="5">
        <v>0.30412357699999998</v>
      </c>
    </row>
    <row r="24157" spans="1:5" hidden="1">
      <c r="A24157" s="4" t="s">
        <v>7</v>
      </c>
      <c r="B24157" s="2">
        <v>2016</v>
      </c>
      <c r="C24157" s="1" t="s">
        <v>50</v>
      </c>
      <c r="D24157" s="1" t="s">
        <v>24</v>
      </c>
      <c r="E24157" s="5">
        <v>0.31910708100000001</v>
      </c>
    </row>
    <row r="24158" spans="1:5" hidden="1">
      <c r="A24158" s="4" t="s">
        <v>7</v>
      </c>
      <c r="B24158" s="2">
        <v>2017</v>
      </c>
      <c r="C24158" s="1" t="s">
        <v>50</v>
      </c>
      <c r="D24158" s="1" t="s">
        <v>24</v>
      </c>
      <c r="E24158" s="5">
        <v>0.324655531</v>
      </c>
    </row>
    <row r="24159" spans="1:5" hidden="1">
      <c r="A24159" s="4" t="s">
        <v>7</v>
      </c>
      <c r="B24159" s="2">
        <v>2018</v>
      </c>
      <c r="C24159" s="1" t="s">
        <v>50</v>
      </c>
      <c r="D24159" s="1" t="s">
        <v>24</v>
      </c>
      <c r="E24159" s="5">
        <v>0.32458611700000001</v>
      </c>
    </row>
    <row r="24160" spans="1:5" hidden="1">
      <c r="A24160" s="4" t="s">
        <v>7</v>
      </c>
      <c r="B24160" s="2">
        <v>2019</v>
      </c>
      <c r="C24160" s="1" t="s">
        <v>50</v>
      </c>
      <c r="D24160" s="1" t="s">
        <v>24</v>
      </c>
      <c r="E24160" s="5">
        <v>0.34601873999999999</v>
      </c>
    </row>
    <row r="24161" spans="1:5" hidden="1">
      <c r="A24161" s="4" t="s">
        <v>7</v>
      </c>
      <c r="B24161" s="2">
        <v>2020</v>
      </c>
      <c r="C24161" s="1" t="s">
        <v>50</v>
      </c>
      <c r="D24161" s="1" t="s">
        <v>24</v>
      </c>
      <c r="E24161" s="5">
        <v>0.36033957599999999</v>
      </c>
    </row>
    <row r="24162" spans="1:5" hidden="1">
      <c r="A24162" s="4" t="s">
        <v>7</v>
      </c>
      <c r="B24162" s="2">
        <v>2021</v>
      </c>
      <c r="C24162" s="1" t="s">
        <v>50</v>
      </c>
      <c r="D24162" s="1" t="s">
        <v>24</v>
      </c>
      <c r="E24162" s="5">
        <v>0.37793754000000002</v>
      </c>
    </row>
    <row r="24163" spans="1:5" hidden="1">
      <c r="A24163" s="4" t="s">
        <v>7</v>
      </c>
      <c r="B24163" s="2">
        <v>2022</v>
      </c>
      <c r="C24163" s="1" t="s">
        <v>50</v>
      </c>
      <c r="D24163" s="1" t="s">
        <v>24</v>
      </c>
      <c r="E24163" s="5">
        <v>0.38007379899999999</v>
      </c>
    </row>
    <row r="24164" spans="1:5" hidden="1">
      <c r="A24164" s="4" t="s">
        <v>7</v>
      </c>
      <c r="B24164" s="2">
        <v>2023</v>
      </c>
      <c r="C24164" s="1" t="s">
        <v>50</v>
      </c>
      <c r="D24164" s="1" t="s">
        <v>24</v>
      </c>
      <c r="E24164" s="5">
        <v>0.38007379899999999</v>
      </c>
    </row>
    <row r="24165" spans="1:5" hidden="1">
      <c r="A24165" s="4" t="s">
        <v>7</v>
      </c>
      <c r="B24165" s="2">
        <v>2024</v>
      </c>
      <c r="C24165" s="1" t="s">
        <v>50</v>
      </c>
      <c r="D24165" s="1" t="s">
        <v>24</v>
      </c>
      <c r="E24165" s="5">
        <v>0.38007379899999999</v>
      </c>
    </row>
    <row r="24166" spans="1:5" hidden="1">
      <c r="A24166" s="4" t="s">
        <v>7</v>
      </c>
      <c r="B24166" s="2">
        <v>2025</v>
      </c>
      <c r="C24166" s="1" t="s">
        <v>50</v>
      </c>
      <c r="D24166" s="1" t="s">
        <v>24</v>
      </c>
      <c r="E24166" s="5">
        <v>0.38007379899999999</v>
      </c>
    </row>
    <row r="24167" spans="1:5" hidden="1">
      <c r="A24167" s="4" t="s">
        <v>7</v>
      </c>
      <c r="B24167" s="2">
        <v>2026</v>
      </c>
      <c r="C24167" s="1" t="s">
        <v>50</v>
      </c>
      <c r="D24167" s="1" t="s">
        <v>24</v>
      </c>
      <c r="E24167" s="5">
        <v>0.36598277280000002</v>
      </c>
    </row>
    <row r="24168" spans="1:5" hidden="1">
      <c r="A24168" s="4" t="s">
        <v>7</v>
      </c>
      <c r="B24168" s="2">
        <v>2027</v>
      </c>
      <c r="C24168" s="1" t="s">
        <v>50</v>
      </c>
      <c r="D24168" s="1" t="s">
        <v>24</v>
      </c>
      <c r="E24168" s="5">
        <v>0.34485139380000002</v>
      </c>
    </row>
    <row r="24169" spans="1:5" hidden="1">
      <c r="A24169" s="4" t="s">
        <v>7</v>
      </c>
      <c r="B24169" s="2">
        <v>2028</v>
      </c>
      <c r="C24169" s="1" t="s">
        <v>50</v>
      </c>
      <c r="D24169" s="1" t="s">
        <v>24</v>
      </c>
      <c r="E24169" s="5">
        <v>0.31667966199999997</v>
      </c>
    </row>
    <row r="24170" spans="1:5" hidden="1">
      <c r="A24170" s="4" t="s">
        <v>7</v>
      </c>
      <c r="B24170" s="2">
        <v>2029</v>
      </c>
      <c r="C24170" s="1" t="s">
        <v>50</v>
      </c>
      <c r="D24170" s="1" t="s">
        <v>24</v>
      </c>
      <c r="E24170" s="5">
        <v>0.2814262958</v>
      </c>
    </row>
    <row r="24171" spans="1:5" hidden="1">
      <c r="A24171" s="4" t="s">
        <v>7</v>
      </c>
      <c r="B24171" s="2">
        <v>2030</v>
      </c>
      <c r="C24171" s="1" t="s">
        <v>50</v>
      </c>
      <c r="D24171" s="1" t="s">
        <v>24</v>
      </c>
      <c r="E24171" s="5">
        <v>0.23916353700000001</v>
      </c>
    </row>
    <row r="24172" spans="1:5" hidden="1">
      <c r="A24172" s="4" t="s">
        <v>7</v>
      </c>
      <c r="B24172" s="2">
        <v>2031</v>
      </c>
      <c r="C24172" s="1" t="s">
        <v>50</v>
      </c>
      <c r="D24172" s="1" t="s">
        <v>24</v>
      </c>
      <c r="E24172" s="5">
        <v>0.22833378500000001</v>
      </c>
    </row>
    <row r="24173" spans="1:5" hidden="1">
      <c r="A24173" s="4" t="s">
        <v>7</v>
      </c>
      <c r="B24173" s="2">
        <v>2032</v>
      </c>
      <c r="C24173" s="1" t="s">
        <v>50</v>
      </c>
      <c r="D24173" s="1" t="s">
        <v>24</v>
      </c>
      <c r="E24173" s="5">
        <v>0.21750403200000001</v>
      </c>
    </row>
    <row r="24174" spans="1:5" hidden="1">
      <c r="A24174" s="4" t="s">
        <v>7</v>
      </c>
      <c r="B24174" s="2">
        <v>2033</v>
      </c>
      <c r="C24174" s="1" t="s">
        <v>50</v>
      </c>
      <c r="D24174" s="1" t="s">
        <v>24</v>
      </c>
      <c r="E24174" s="5">
        <v>0.20664122900000001</v>
      </c>
    </row>
    <row r="24175" spans="1:5" hidden="1">
      <c r="A24175" s="4" t="s">
        <v>7</v>
      </c>
      <c r="B24175" s="2">
        <v>2034</v>
      </c>
      <c r="C24175" s="1" t="s">
        <v>50</v>
      </c>
      <c r="D24175" s="1" t="s">
        <v>24</v>
      </c>
      <c r="E24175" s="5">
        <v>0.19581147600000001</v>
      </c>
    </row>
    <row r="24176" spans="1:5" hidden="1">
      <c r="A24176" s="4" t="s">
        <v>7</v>
      </c>
      <c r="B24176" s="2">
        <v>2035</v>
      </c>
      <c r="C24176" s="1" t="s">
        <v>50</v>
      </c>
      <c r="D24176" s="1" t="s">
        <v>24</v>
      </c>
      <c r="E24176" s="5">
        <v>0.18498172299999999</v>
      </c>
    </row>
    <row r="24177" spans="1:5" hidden="1">
      <c r="A24177" s="4" t="s">
        <v>7</v>
      </c>
      <c r="B24177" s="2">
        <v>2036</v>
      </c>
      <c r="C24177" s="1" t="s">
        <v>50</v>
      </c>
      <c r="D24177" s="1" t="s">
        <v>24</v>
      </c>
      <c r="E24177" s="5">
        <v>0.17415197099999999</v>
      </c>
    </row>
    <row r="24178" spans="1:5" hidden="1">
      <c r="A24178" s="4" t="s">
        <v>7</v>
      </c>
      <c r="B24178" s="2">
        <v>2037</v>
      </c>
      <c r="C24178" s="1" t="s">
        <v>50</v>
      </c>
      <c r="D24178" s="1" t="s">
        <v>24</v>
      </c>
      <c r="E24178" s="5">
        <v>0.16328916700000001</v>
      </c>
    </row>
    <row r="24179" spans="1:5" hidden="1">
      <c r="A24179" s="4" t="s">
        <v>7</v>
      </c>
      <c r="B24179" s="2">
        <v>2038</v>
      </c>
      <c r="C24179" s="1" t="s">
        <v>50</v>
      </c>
      <c r="D24179" s="1" t="s">
        <v>24</v>
      </c>
      <c r="E24179" s="5">
        <v>0.15245941499999999</v>
      </c>
    </row>
    <row r="24180" spans="1:5" hidden="1">
      <c r="A24180" s="4" t="s">
        <v>7</v>
      </c>
      <c r="B24180" s="2">
        <v>2039</v>
      </c>
      <c r="C24180" s="1" t="s">
        <v>50</v>
      </c>
      <c r="D24180" s="1" t="s">
        <v>24</v>
      </c>
      <c r="E24180" s="5">
        <v>0.14162966199999999</v>
      </c>
    </row>
    <row r="24181" spans="1:5" hidden="1">
      <c r="A24181" s="4" t="s">
        <v>7</v>
      </c>
      <c r="B24181" s="2">
        <v>2040</v>
      </c>
      <c r="C24181" s="1" t="s">
        <v>50</v>
      </c>
      <c r="D24181" s="1" t="s">
        <v>24</v>
      </c>
      <c r="E24181" s="5">
        <v>0.13079990899999999</v>
      </c>
    </row>
    <row r="24182" spans="1:5" hidden="1">
      <c r="A24182" s="4" t="s">
        <v>7</v>
      </c>
      <c r="B24182" s="2">
        <v>2041</v>
      </c>
      <c r="C24182" s="1" t="s">
        <v>50</v>
      </c>
      <c r="D24182" s="1" t="s">
        <v>24</v>
      </c>
      <c r="E24182" s="5">
        <v>0.124298753</v>
      </c>
    </row>
    <row r="24183" spans="1:5" hidden="1">
      <c r="A24183" s="4" t="s">
        <v>7</v>
      </c>
      <c r="B24183" s="2">
        <v>2042</v>
      </c>
      <c r="C24183" s="1" t="s">
        <v>50</v>
      </c>
      <c r="D24183" s="1" t="s">
        <v>24</v>
      </c>
      <c r="E24183" s="5">
        <v>0.11781873</v>
      </c>
    </row>
    <row r="24184" spans="1:5" hidden="1">
      <c r="A24184" s="4" t="s">
        <v>7</v>
      </c>
      <c r="B24184" s="2">
        <v>2043</v>
      </c>
      <c r="C24184" s="1" t="s">
        <v>50</v>
      </c>
      <c r="D24184" s="1" t="s">
        <v>24</v>
      </c>
      <c r="E24184" s="5">
        <v>0.11133870799999999</v>
      </c>
    </row>
    <row r="24185" spans="1:5" hidden="1">
      <c r="A24185" s="4" t="s">
        <v>7</v>
      </c>
      <c r="B24185" s="2">
        <v>2044</v>
      </c>
      <c r="C24185" s="1" t="s">
        <v>50</v>
      </c>
      <c r="D24185" s="1" t="s">
        <v>24</v>
      </c>
      <c r="E24185" s="5">
        <v>0.10485868499999999</v>
      </c>
    </row>
    <row r="24186" spans="1:5" hidden="1">
      <c r="A24186" s="4" t="s">
        <v>7</v>
      </c>
      <c r="B24186" s="2">
        <v>2045</v>
      </c>
      <c r="C24186" s="1" t="s">
        <v>50</v>
      </c>
      <c r="D24186" s="1" t="s">
        <v>24</v>
      </c>
      <c r="E24186" s="5">
        <v>9.8357528999999999E-2</v>
      </c>
    </row>
    <row r="24187" spans="1:5" hidden="1">
      <c r="A24187" s="4" t="s">
        <v>7</v>
      </c>
      <c r="B24187" s="2">
        <v>2046</v>
      </c>
      <c r="C24187" s="1" t="s">
        <v>50</v>
      </c>
      <c r="D24187" s="1" t="s">
        <v>24</v>
      </c>
      <c r="E24187" s="5">
        <v>9.1877505999999998E-2</v>
      </c>
    </row>
    <row r="24188" spans="1:5" hidden="1">
      <c r="A24188" s="4" t="s">
        <v>7</v>
      </c>
      <c r="B24188" s="2">
        <v>2047</v>
      </c>
      <c r="C24188" s="1" t="s">
        <v>50</v>
      </c>
      <c r="D24188" s="1" t="s">
        <v>24</v>
      </c>
      <c r="E24188" s="5">
        <v>8.5397482999999996E-2</v>
      </c>
    </row>
    <row r="24189" spans="1:5" hidden="1">
      <c r="A24189" s="4" t="s">
        <v>7</v>
      </c>
      <c r="B24189" s="2">
        <v>2048</v>
      </c>
      <c r="C24189" s="1" t="s">
        <v>50</v>
      </c>
      <c r="D24189" s="1" t="s">
        <v>24</v>
      </c>
      <c r="E24189" s="5">
        <v>7.8917459999999995E-2</v>
      </c>
    </row>
    <row r="24190" spans="1:5" hidden="1">
      <c r="A24190" s="4" t="s">
        <v>7</v>
      </c>
      <c r="B24190" s="2">
        <v>2049</v>
      </c>
      <c r="C24190" s="1" t="s">
        <v>50</v>
      </c>
      <c r="D24190" s="1" t="s">
        <v>24</v>
      </c>
      <c r="E24190" s="5">
        <v>7.2416304000000001E-2</v>
      </c>
    </row>
    <row r="24191" spans="1:5" hidden="1">
      <c r="A24191" s="4" t="s">
        <v>7</v>
      </c>
      <c r="B24191" s="2">
        <v>2050</v>
      </c>
      <c r="C24191" s="1" t="s">
        <v>50</v>
      </c>
      <c r="D24191" s="1" t="s">
        <v>24</v>
      </c>
      <c r="E24191" s="5">
        <v>6.5936280999999999E-2</v>
      </c>
    </row>
    <row r="24192" spans="1:5" hidden="1">
      <c r="A24192" s="4" t="s">
        <v>7</v>
      </c>
      <c r="B24192" s="2">
        <v>2051</v>
      </c>
      <c r="C24192" s="1" t="s">
        <v>50</v>
      </c>
      <c r="D24192" s="1" t="s">
        <v>24</v>
      </c>
      <c r="E24192" s="5">
        <v>6.2232624E-2</v>
      </c>
    </row>
    <row r="24193" spans="1:5" hidden="1">
      <c r="A24193" s="4" t="s">
        <v>7</v>
      </c>
      <c r="B24193" s="2">
        <v>2052</v>
      </c>
      <c r="C24193" s="1" t="s">
        <v>50</v>
      </c>
      <c r="D24193" s="1" t="s">
        <v>24</v>
      </c>
      <c r="E24193" s="5">
        <v>5.8528966000000002E-2</v>
      </c>
    </row>
    <row r="24194" spans="1:5" hidden="1">
      <c r="A24194" s="4" t="s">
        <v>7</v>
      </c>
      <c r="B24194" s="2">
        <v>2053</v>
      </c>
      <c r="C24194" s="1" t="s">
        <v>50</v>
      </c>
      <c r="D24194" s="1" t="s">
        <v>24</v>
      </c>
      <c r="E24194" s="5">
        <v>5.4811782000000003E-2</v>
      </c>
    </row>
    <row r="24195" spans="1:5" hidden="1">
      <c r="A24195" s="4" t="s">
        <v>7</v>
      </c>
      <c r="B24195" s="2">
        <v>2054</v>
      </c>
      <c r="C24195" s="1" t="s">
        <v>50</v>
      </c>
      <c r="D24195" s="1" t="s">
        <v>24</v>
      </c>
      <c r="E24195" s="5">
        <v>5.1108124999999997E-2</v>
      </c>
    </row>
    <row r="24196" spans="1:5" hidden="1">
      <c r="A24196" s="4" t="s">
        <v>7</v>
      </c>
      <c r="B24196" s="2">
        <v>2055</v>
      </c>
      <c r="C24196" s="1" t="s">
        <v>50</v>
      </c>
      <c r="D24196" s="1" t="s">
        <v>24</v>
      </c>
      <c r="E24196" s="5">
        <v>4.7404466999999999E-2</v>
      </c>
    </row>
    <row r="24197" spans="1:5" hidden="1">
      <c r="A24197" s="4" t="s">
        <v>7</v>
      </c>
      <c r="B24197" s="2">
        <v>2056</v>
      </c>
      <c r="C24197" s="1" t="s">
        <v>50</v>
      </c>
      <c r="D24197" s="1" t="s">
        <v>24</v>
      </c>
      <c r="E24197" s="5">
        <v>4.370081E-2</v>
      </c>
    </row>
    <row r="24198" spans="1:5" hidden="1">
      <c r="A24198" s="4" t="s">
        <v>7</v>
      </c>
      <c r="B24198" s="2">
        <v>2057</v>
      </c>
      <c r="C24198" s="1" t="s">
        <v>50</v>
      </c>
      <c r="D24198" s="1" t="s">
        <v>24</v>
      </c>
      <c r="E24198" s="5">
        <v>3.9983625000000002E-2</v>
      </c>
    </row>
    <row r="24199" spans="1:5" hidden="1">
      <c r="A24199" s="4" t="s">
        <v>7</v>
      </c>
      <c r="B24199" s="2">
        <v>2058</v>
      </c>
      <c r="C24199" s="1" t="s">
        <v>50</v>
      </c>
      <c r="D24199" s="1" t="s">
        <v>24</v>
      </c>
      <c r="E24199" s="5">
        <v>3.6279968000000003E-2</v>
      </c>
    </row>
    <row r="24200" spans="1:5" hidden="1">
      <c r="A24200" s="4" t="s">
        <v>7</v>
      </c>
      <c r="B24200" s="2">
        <v>2059</v>
      </c>
      <c r="C24200" s="1" t="s">
        <v>50</v>
      </c>
      <c r="D24200" s="1" t="s">
        <v>24</v>
      </c>
      <c r="E24200" s="5">
        <v>3.2576310999999997E-2</v>
      </c>
    </row>
    <row r="24201" spans="1:5" hidden="1">
      <c r="A24201" s="4" t="s">
        <v>7</v>
      </c>
      <c r="B24201" s="2">
        <v>2060</v>
      </c>
      <c r="C24201" s="1" t="s">
        <v>50</v>
      </c>
      <c r="D24201" s="1" t="s">
        <v>24</v>
      </c>
      <c r="E24201" s="5">
        <v>2.8872653000000002E-2</v>
      </c>
    </row>
    <row r="24202" spans="1:5" hidden="1">
      <c r="A24202" s="4" t="s">
        <v>7</v>
      </c>
      <c r="B24202" s="2">
        <v>2061</v>
      </c>
      <c r="C24202" s="1" t="s">
        <v>50</v>
      </c>
      <c r="D24202" s="1" t="s">
        <v>24</v>
      </c>
      <c r="E24202" s="5">
        <v>2.6940235E-2</v>
      </c>
    </row>
    <row r="24203" spans="1:5" hidden="1">
      <c r="A24203" s="4" t="s">
        <v>7</v>
      </c>
      <c r="B24203" s="2">
        <v>2062</v>
      </c>
      <c r="C24203" s="1" t="s">
        <v>50</v>
      </c>
      <c r="D24203" s="1" t="s">
        <v>24</v>
      </c>
      <c r="E24203" s="5">
        <v>2.5016467000000001E-2</v>
      </c>
    </row>
    <row r="24204" spans="1:5" hidden="1">
      <c r="A24204" s="4" t="s">
        <v>7</v>
      </c>
      <c r="B24204" s="2">
        <v>2063</v>
      </c>
      <c r="C24204" s="1" t="s">
        <v>50</v>
      </c>
      <c r="D24204" s="1" t="s">
        <v>24</v>
      </c>
      <c r="E24204" s="5">
        <v>2.3092700000000001E-2</v>
      </c>
    </row>
    <row r="24205" spans="1:5" hidden="1">
      <c r="A24205" s="4" t="s">
        <v>7</v>
      </c>
      <c r="B24205" s="2">
        <v>2064</v>
      </c>
      <c r="C24205" s="1" t="s">
        <v>50</v>
      </c>
      <c r="D24205" s="1" t="s">
        <v>24</v>
      </c>
      <c r="E24205" s="5">
        <v>2.1168932000000001E-2</v>
      </c>
    </row>
    <row r="24206" spans="1:5" hidden="1">
      <c r="A24206" s="4" t="s">
        <v>7</v>
      </c>
      <c r="B24206" s="2">
        <v>2065</v>
      </c>
      <c r="C24206" s="1" t="s">
        <v>50</v>
      </c>
      <c r="D24206" s="1" t="s">
        <v>24</v>
      </c>
      <c r="E24206" s="5">
        <v>1.9236514E-2</v>
      </c>
    </row>
    <row r="24207" spans="1:5" hidden="1">
      <c r="A24207" s="4" t="s">
        <v>7</v>
      </c>
      <c r="B24207" s="2">
        <v>2066</v>
      </c>
      <c r="C24207" s="1" t="s">
        <v>50</v>
      </c>
      <c r="D24207" s="1" t="s">
        <v>24</v>
      </c>
      <c r="E24207" s="5">
        <v>1.7312746E-2</v>
      </c>
    </row>
    <row r="24208" spans="1:5" hidden="1">
      <c r="A24208" s="4" t="s">
        <v>7</v>
      </c>
      <c r="B24208" s="2">
        <v>2067</v>
      </c>
      <c r="C24208" s="1" t="s">
        <v>50</v>
      </c>
      <c r="D24208" s="1" t="s">
        <v>24</v>
      </c>
      <c r="E24208" s="5">
        <v>1.5388977999999999E-2</v>
      </c>
    </row>
    <row r="24209" spans="1:5" hidden="1">
      <c r="A24209" s="4" t="s">
        <v>7</v>
      </c>
      <c r="B24209" s="2">
        <v>2068</v>
      </c>
      <c r="C24209" s="1" t="s">
        <v>50</v>
      </c>
      <c r="D24209" s="1" t="s">
        <v>24</v>
      </c>
      <c r="E24209" s="5">
        <v>1.3465210999999999E-2</v>
      </c>
    </row>
    <row r="24210" spans="1:5" hidden="1">
      <c r="A24210" s="4" t="s">
        <v>7</v>
      </c>
      <c r="B24210" s="2">
        <v>2069</v>
      </c>
      <c r="C24210" s="1" t="s">
        <v>50</v>
      </c>
      <c r="D24210" s="1" t="s">
        <v>24</v>
      </c>
      <c r="E24210" s="5">
        <v>1.1532793E-2</v>
      </c>
    </row>
    <row r="24211" spans="1:5" hidden="1">
      <c r="A24211" s="4" t="s">
        <v>7</v>
      </c>
      <c r="B24211" s="2">
        <v>2070</v>
      </c>
      <c r="C24211" s="1" t="s">
        <v>50</v>
      </c>
      <c r="D24211" s="1" t="s">
        <v>24</v>
      </c>
      <c r="E24211" s="5">
        <v>9.6090250000000002E-3</v>
      </c>
    </row>
    <row r="24212" spans="1:5" hidden="1">
      <c r="A24212" s="4" t="s">
        <v>7</v>
      </c>
      <c r="B24212" s="2">
        <v>2071</v>
      </c>
      <c r="C24212" s="1" t="s">
        <v>50</v>
      </c>
      <c r="D24212" s="1" t="s">
        <v>24</v>
      </c>
      <c r="E24212" s="5">
        <v>8.8137739999999999E-3</v>
      </c>
    </row>
    <row r="24213" spans="1:5" hidden="1">
      <c r="A24213" s="4" t="s">
        <v>7</v>
      </c>
      <c r="B24213" s="2">
        <v>2072</v>
      </c>
      <c r="C24213" s="1" t="s">
        <v>50</v>
      </c>
      <c r="D24213" s="1" t="s">
        <v>24</v>
      </c>
      <c r="E24213" s="5">
        <v>8.0185229999999996E-3</v>
      </c>
    </row>
    <row r="24214" spans="1:5" hidden="1">
      <c r="A24214" s="4" t="s">
        <v>7</v>
      </c>
      <c r="B24214" s="2">
        <v>2073</v>
      </c>
      <c r="C24214" s="1" t="s">
        <v>50</v>
      </c>
      <c r="D24214" s="1" t="s">
        <v>24</v>
      </c>
      <c r="E24214" s="5">
        <v>7.2177129999999997E-3</v>
      </c>
    </row>
    <row r="24215" spans="1:5" hidden="1">
      <c r="A24215" s="4" t="s">
        <v>7</v>
      </c>
      <c r="B24215" s="2">
        <v>2074</v>
      </c>
      <c r="C24215" s="1" t="s">
        <v>50</v>
      </c>
      <c r="D24215" s="1" t="s">
        <v>24</v>
      </c>
      <c r="E24215" s="5">
        <v>6.4224620000000003E-3</v>
      </c>
    </row>
    <row r="24216" spans="1:5" hidden="1">
      <c r="A24216" s="4" t="s">
        <v>7</v>
      </c>
      <c r="B24216" s="2">
        <v>2075</v>
      </c>
      <c r="C24216" s="1" t="s">
        <v>50</v>
      </c>
      <c r="D24216" s="1" t="s">
        <v>24</v>
      </c>
      <c r="E24216" s="5">
        <v>5.627211E-3</v>
      </c>
    </row>
    <row r="24217" spans="1:5" hidden="1">
      <c r="A24217" s="4" t="s">
        <v>7</v>
      </c>
      <c r="B24217" s="2">
        <v>2076</v>
      </c>
      <c r="C24217" s="1" t="s">
        <v>50</v>
      </c>
      <c r="D24217" s="1" t="s">
        <v>24</v>
      </c>
      <c r="E24217" s="5">
        <v>4.8319599999999997E-3</v>
      </c>
    </row>
    <row r="24218" spans="1:5" hidden="1">
      <c r="A24218" s="4" t="s">
        <v>7</v>
      </c>
      <c r="B24218" s="2">
        <v>2077</v>
      </c>
      <c r="C24218" s="1" t="s">
        <v>50</v>
      </c>
      <c r="D24218" s="1" t="s">
        <v>24</v>
      </c>
      <c r="E24218" s="5">
        <v>4.0311499999999998E-3</v>
      </c>
    </row>
    <row r="24219" spans="1:5" hidden="1">
      <c r="A24219" s="4" t="s">
        <v>7</v>
      </c>
      <c r="B24219" s="2">
        <v>2078</v>
      </c>
      <c r="C24219" s="1" t="s">
        <v>50</v>
      </c>
      <c r="D24219" s="1" t="s">
        <v>24</v>
      </c>
      <c r="E24219" s="5">
        <v>3.235899E-3</v>
      </c>
    </row>
    <row r="24220" spans="1:5" hidden="1">
      <c r="A24220" s="4" t="s">
        <v>7</v>
      </c>
      <c r="B24220" s="2">
        <v>2079</v>
      </c>
      <c r="C24220" s="1" t="s">
        <v>50</v>
      </c>
      <c r="D24220" s="1" t="s">
        <v>24</v>
      </c>
      <c r="E24220" s="5">
        <v>2.4406480000000001E-3</v>
      </c>
    </row>
    <row r="24221" spans="1:5" hidden="1">
      <c r="A24221" s="4" t="s">
        <v>7</v>
      </c>
      <c r="B24221" s="2">
        <v>2080</v>
      </c>
      <c r="C24221" s="1" t="s">
        <v>50</v>
      </c>
      <c r="D24221" s="1" t="s">
        <v>24</v>
      </c>
      <c r="E24221" s="5">
        <v>1.645397E-3</v>
      </c>
    </row>
    <row r="24222" spans="1:5" hidden="1">
      <c r="A24222" s="4" t="s">
        <v>7</v>
      </c>
      <c r="B24222" s="2">
        <v>2081</v>
      </c>
      <c r="C24222" s="1" t="s">
        <v>50</v>
      </c>
      <c r="D24222" s="1" t="s">
        <v>24</v>
      </c>
      <c r="E24222" s="5">
        <v>-7.1784500000000005E-4</v>
      </c>
    </row>
    <row r="24223" spans="1:5" hidden="1">
      <c r="A24223" s="4" t="s">
        <v>7</v>
      </c>
      <c r="B24223" s="2">
        <v>2082</v>
      </c>
      <c r="C24223" s="1" t="s">
        <v>50</v>
      </c>
      <c r="D24223" s="1" t="s">
        <v>24</v>
      </c>
      <c r="E24223" s="5">
        <v>-3.0712600000000001E-3</v>
      </c>
    </row>
    <row r="24224" spans="1:5" hidden="1">
      <c r="A24224" s="4" t="s">
        <v>7</v>
      </c>
      <c r="B24224" s="2">
        <v>2083</v>
      </c>
      <c r="C24224" s="1" t="s">
        <v>50</v>
      </c>
      <c r="D24224" s="1" t="s">
        <v>24</v>
      </c>
      <c r="E24224" s="5">
        <v>-5.424674E-3</v>
      </c>
    </row>
    <row r="24225" spans="1:5" hidden="1">
      <c r="A24225" s="4" t="s">
        <v>7</v>
      </c>
      <c r="B24225" s="2">
        <v>2084</v>
      </c>
      <c r="C24225" s="1" t="s">
        <v>50</v>
      </c>
      <c r="D24225" s="1" t="s">
        <v>24</v>
      </c>
      <c r="E24225" s="5">
        <v>-7.7780890000000002E-3</v>
      </c>
    </row>
    <row r="24226" spans="1:5" hidden="1">
      <c r="A24226" s="4" t="s">
        <v>7</v>
      </c>
      <c r="B24226" s="2">
        <v>2085</v>
      </c>
      <c r="C24226" s="1" t="s">
        <v>50</v>
      </c>
      <c r="D24226" s="1" t="s">
        <v>24</v>
      </c>
      <c r="E24226" s="5">
        <v>-1.0141331E-2</v>
      </c>
    </row>
    <row r="24227" spans="1:5" hidden="1">
      <c r="A24227" s="4" t="s">
        <v>7</v>
      </c>
      <c r="B24227" s="2">
        <v>2086</v>
      </c>
      <c r="C24227" s="1" t="s">
        <v>50</v>
      </c>
      <c r="D24227" s="1" t="s">
        <v>24</v>
      </c>
      <c r="E24227" s="5">
        <v>-1.2494745999999999E-2</v>
      </c>
    </row>
    <row r="24228" spans="1:5" hidden="1">
      <c r="A24228" s="4" t="s">
        <v>7</v>
      </c>
      <c r="B24228" s="2">
        <v>2087</v>
      </c>
      <c r="C24228" s="1" t="s">
        <v>50</v>
      </c>
      <c r="D24228" s="1" t="s">
        <v>24</v>
      </c>
      <c r="E24228" s="5">
        <v>-1.4848159999999999E-2</v>
      </c>
    </row>
    <row r="24229" spans="1:5" hidden="1">
      <c r="A24229" s="4" t="s">
        <v>7</v>
      </c>
      <c r="B24229" s="2">
        <v>2088</v>
      </c>
      <c r="C24229" s="1" t="s">
        <v>50</v>
      </c>
      <c r="D24229" s="1" t="s">
        <v>24</v>
      </c>
      <c r="E24229" s="5">
        <v>-1.7201575E-2</v>
      </c>
    </row>
    <row r="24230" spans="1:5" hidden="1">
      <c r="A24230" s="4" t="s">
        <v>7</v>
      </c>
      <c r="B24230" s="2">
        <v>2089</v>
      </c>
      <c r="C24230" s="1" t="s">
        <v>50</v>
      </c>
      <c r="D24230" s="1" t="s">
        <v>24</v>
      </c>
      <c r="E24230" s="5">
        <v>-1.9564817000000002E-2</v>
      </c>
    </row>
    <row r="24231" spans="1:5" hidden="1">
      <c r="A24231" s="4" t="s">
        <v>7</v>
      </c>
      <c r="B24231" s="2">
        <v>2090</v>
      </c>
      <c r="C24231" s="1" t="s">
        <v>50</v>
      </c>
      <c r="D24231" s="1" t="s">
        <v>24</v>
      </c>
      <c r="E24231" s="5">
        <v>-2.1918231E-2</v>
      </c>
    </row>
    <row r="24232" spans="1:5" hidden="1">
      <c r="A24232" s="4" t="s">
        <v>7</v>
      </c>
      <c r="B24232" s="2">
        <v>2091</v>
      </c>
      <c r="C24232" s="1" t="s">
        <v>50</v>
      </c>
      <c r="D24232" s="1" t="s">
        <v>24</v>
      </c>
      <c r="E24232" s="5">
        <v>-2.0684594000000001E-2</v>
      </c>
    </row>
    <row r="24233" spans="1:5" hidden="1">
      <c r="A24233" s="4" t="s">
        <v>7</v>
      </c>
      <c r="B24233" s="2">
        <v>2092</v>
      </c>
      <c r="C24233" s="1" t="s">
        <v>50</v>
      </c>
      <c r="D24233" s="1" t="s">
        <v>24</v>
      </c>
      <c r="E24233" s="5">
        <v>-1.9450957000000001E-2</v>
      </c>
    </row>
    <row r="24234" spans="1:5" hidden="1">
      <c r="A24234" s="4" t="s">
        <v>7</v>
      </c>
      <c r="B24234" s="2">
        <v>2093</v>
      </c>
      <c r="C24234" s="1" t="s">
        <v>50</v>
      </c>
      <c r="D24234" s="1" t="s">
        <v>24</v>
      </c>
      <c r="E24234" s="5">
        <v>-1.8217319999999999E-2</v>
      </c>
    </row>
    <row r="24235" spans="1:5" hidden="1">
      <c r="A24235" s="4" t="s">
        <v>7</v>
      </c>
      <c r="B24235" s="2">
        <v>2094</v>
      </c>
      <c r="C24235" s="1" t="s">
        <v>50</v>
      </c>
      <c r="D24235" s="1" t="s">
        <v>24</v>
      </c>
      <c r="E24235" s="5">
        <v>-1.6983682999999999E-2</v>
      </c>
    </row>
    <row r="24236" spans="1:5" hidden="1">
      <c r="A24236" s="4" t="s">
        <v>7</v>
      </c>
      <c r="B24236" s="2">
        <v>2095</v>
      </c>
      <c r="C24236" s="1" t="s">
        <v>50</v>
      </c>
      <c r="D24236" s="1" t="s">
        <v>24</v>
      </c>
      <c r="E24236" s="5">
        <v>-1.5750045000000001E-2</v>
      </c>
    </row>
    <row r="24237" spans="1:5" hidden="1">
      <c r="A24237" s="4" t="s">
        <v>7</v>
      </c>
      <c r="B24237" s="2">
        <v>2096</v>
      </c>
      <c r="C24237" s="1" t="s">
        <v>50</v>
      </c>
      <c r="D24237" s="1" t="s">
        <v>24</v>
      </c>
      <c r="E24237" s="5">
        <v>-1.4516408E-2</v>
      </c>
    </row>
    <row r="24238" spans="1:5" hidden="1">
      <c r="A24238" s="4" t="s">
        <v>7</v>
      </c>
      <c r="B24238" s="2">
        <v>2097</v>
      </c>
      <c r="C24238" s="1" t="s">
        <v>50</v>
      </c>
      <c r="D24238" s="1" t="s">
        <v>24</v>
      </c>
      <c r="E24238" s="5">
        <v>-1.3282771000000001E-2</v>
      </c>
    </row>
    <row r="24239" spans="1:5" hidden="1">
      <c r="A24239" s="4" t="s">
        <v>7</v>
      </c>
      <c r="B24239" s="2">
        <v>2098</v>
      </c>
      <c r="C24239" s="1" t="s">
        <v>50</v>
      </c>
      <c r="D24239" s="1" t="s">
        <v>24</v>
      </c>
      <c r="E24239" s="5">
        <v>-1.2049134E-2</v>
      </c>
    </row>
    <row r="24240" spans="1:5" hidden="1">
      <c r="A24240" s="4" t="s">
        <v>7</v>
      </c>
      <c r="B24240" s="2">
        <v>2099</v>
      </c>
      <c r="C24240" s="1" t="s">
        <v>50</v>
      </c>
      <c r="D24240" s="1" t="s">
        <v>24</v>
      </c>
      <c r="E24240" s="5">
        <v>-1.0815497E-2</v>
      </c>
    </row>
    <row r="24241" spans="1:5" hidden="1">
      <c r="A24241" s="4" t="s">
        <v>7</v>
      </c>
      <c r="B24241" s="2">
        <v>2100</v>
      </c>
      <c r="C24241" s="1" t="s">
        <v>50</v>
      </c>
      <c r="D24241" s="1" t="s">
        <v>24</v>
      </c>
      <c r="E24241" s="5">
        <v>-9.5818589999999999E-3</v>
      </c>
    </row>
    <row r="24242" spans="1:5" hidden="1">
      <c r="A24242" s="4" t="s">
        <v>8</v>
      </c>
      <c r="B24242" s="2">
        <v>2000</v>
      </c>
      <c r="C24242" s="1" t="s">
        <v>50</v>
      </c>
      <c r="D24242" s="1" t="s">
        <v>24</v>
      </c>
      <c r="E24242" s="5">
        <v>1.1016418800000001</v>
      </c>
    </row>
    <row r="24243" spans="1:5" hidden="1">
      <c r="A24243" s="4" t="s">
        <v>8</v>
      </c>
      <c r="B24243" s="2">
        <v>2001</v>
      </c>
      <c r="C24243" s="1" t="s">
        <v>50</v>
      </c>
      <c r="D24243" s="1" t="s">
        <v>24</v>
      </c>
      <c r="E24243" s="5">
        <v>0.87581725700000002</v>
      </c>
    </row>
    <row r="24244" spans="1:5" hidden="1">
      <c r="A24244" s="4" t="s">
        <v>8</v>
      </c>
      <c r="B24244" s="2">
        <v>2002</v>
      </c>
      <c r="C24244" s="1" t="s">
        <v>50</v>
      </c>
      <c r="D24244" s="1" t="s">
        <v>24</v>
      </c>
      <c r="E24244" s="5">
        <v>0.96679922399999996</v>
      </c>
    </row>
    <row r="24245" spans="1:5" hidden="1">
      <c r="A24245" s="4" t="s">
        <v>8</v>
      </c>
      <c r="B24245" s="2">
        <v>2003</v>
      </c>
      <c r="C24245" s="1" t="s">
        <v>50</v>
      </c>
      <c r="D24245" s="1" t="s">
        <v>24</v>
      </c>
      <c r="E24245" s="5">
        <v>0.85114125799999996</v>
      </c>
    </row>
    <row r="24246" spans="1:5" hidden="1">
      <c r="A24246" s="4" t="s">
        <v>8</v>
      </c>
      <c r="B24246" s="2">
        <v>2004</v>
      </c>
      <c r="C24246" s="1" t="s">
        <v>50</v>
      </c>
      <c r="D24246" s="1" t="s">
        <v>24</v>
      </c>
      <c r="E24246" s="5">
        <v>0.89764217099999999</v>
      </c>
    </row>
    <row r="24247" spans="1:5" hidden="1">
      <c r="A24247" s="4" t="s">
        <v>8</v>
      </c>
      <c r="B24247" s="2">
        <v>2005</v>
      </c>
      <c r="C24247" s="1" t="s">
        <v>50</v>
      </c>
      <c r="D24247" s="1" t="s">
        <v>24</v>
      </c>
      <c r="E24247" s="5">
        <v>0.61502394299999996</v>
      </c>
    </row>
    <row r="24248" spans="1:5" hidden="1">
      <c r="A24248" s="4" t="s">
        <v>8</v>
      </c>
      <c r="B24248" s="2">
        <v>2006</v>
      </c>
      <c r="C24248" s="1" t="s">
        <v>50</v>
      </c>
      <c r="D24248" s="1" t="s">
        <v>24</v>
      </c>
      <c r="E24248" s="5">
        <v>0.596518981</v>
      </c>
    </row>
    <row r="24249" spans="1:5" hidden="1">
      <c r="A24249" s="4" t="s">
        <v>8</v>
      </c>
      <c r="B24249" s="2">
        <v>2007</v>
      </c>
      <c r="C24249" s="1" t="s">
        <v>50</v>
      </c>
      <c r="D24249" s="1" t="s">
        <v>24</v>
      </c>
      <c r="E24249" s="5">
        <v>0.69783135799999996</v>
      </c>
    </row>
    <row r="24250" spans="1:5" hidden="1">
      <c r="A24250" s="4" t="s">
        <v>8</v>
      </c>
      <c r="B24250" s="2">
        <v>2008</v>
      </c>
      <c r="C24250" s="1" t="s">
        <v>50</v>
      </c>
      <c r="D24250" s="1" t="s">
        <v>24</v>
      </c>
      <c r="E24250" s="5">
        <v>0.57664458200000002</v>
      </c>
    </row>
    <row r="24251" spans="1:5" hidden="1">
      <c r="A24251" s="4" t="s">
        <v>8</v>
      </c>
      <c r="B24251" s="2">
        <v>2009</v>
      </c>
      <c r="C24251" s="1" t="s">
        <v>50</v>
      </c>
      <c r="D24251" s="1" t="s">
        <v>24</v>
      </c>
      <c r="E24251" s="5">
        <v>0.425704429</v>
      </c>
    </row>
    <row r="24252" spans="1:5" hidden="1">
      <c r="A24252" s="4" t="s">
        <v>8</v>
      </c>
      <c r="B24252" s="2">
        <v>2010</v>
      </c>
      <c r="C24252" s="1" t="s">
        <v>50</v>
      </c>
      <c r="D24252" s="1" t="s">
        <v>24</v>
      </c>
      <c r="E24252" s="5">
        <v>0.34257298200000003</v>
      </c>
    </row>
    <row r="24253" spans="1:5" hidden="1">
      <c r="A24253" s="4" t="s">
        <v>8</v>
      </c>
      <c r="B24253" s="2">
        <v>2011</v>
      </c>
      <c r="C24253" s="1" t="s">
        <v>50</v>
      </c>
      <c r="D24253" s="1" t="s">
        <v>24</v>
      </c>
      <c r="E24253" s="5">
        <v>0.29124197499999999</v>
      </c>
    </row>
    <row r="24254" spans="1:5" hidden="1">
      <c r="A24254" s="4" t="s">
        <v>8</v>
      </c>
      <c r="B24254" s="2">
        <v>2012</v>
      </c>
      <c r="C24254" s="1" t="s">
        <v>50</v>
      </c>
      <c r="D24254" s="1" t="s">
        <v>24</v>
      </c>
      <c r="E24254" s="5">
        <v>0.30261570700000001</v>
      </c>
    </row>
    <row r="24255" spans="1:5" hidden="1">
      <c r="A24255" s="4" t="s">
        <v>8</v>
      </c>
      <c r="B24255" s="2">
        <v>2013</v>
      </c>
      <c r="C24255" s="1" t="s">
        <v>50</v>
      </c>
      <c r="D24255" s="1" t="s">
        <v>24</v>
      </c>
      <c r="E24255" s="5">
        <v>0.314138221</v>
      </c>
    </row>
    <row r="24256" spans="1:5" hidden="1">
      <c r="A24256" s="4" t="s">
        <v>8</v>
      </c>
      <c r="B24256" s="2">
        <v>2014</v>
      </c>
      <c r="C24256" s="1" t="s">
        <v>50</v>
      </c>
      <c r="D24256" s="1" t="s">
        <v>24</v>
      </c>
      <c r="E24256" s="5">
        <v>0.323186158</v>
      </c>
    </row>
    <row r="24257" spans="1:5" hidden="1">
      <c r="A24257" s="4" t="s">
        <v>8</v>
      </c>
      <c r="B24257" s="2">
        <v>2015</v>
      </c>
      <c r="C24257" s="1" t="s">
        <v>50</v>
      </c>
      <c r="D24257" s="1" t="s">
        <v>24</v>
      </c>
      <c r="E24257" s="5">
        <v>0.30412357699999998</v>
      </c>
    </row>
    <row r="24258" spans="1:5" hidden="1">
      <c r="A24258" s="4" t="s">
        <v>8</v>
      </c>
      <c r="B24258" s="2">
        <v>2016</v>
      </c>
      <c r="C24258" s="1" t="s">
        <v>50</v>
      </c>
      <c r="D24258" s="1" t="s">
        <v>24</v>
      </c>
      <c r="E24258" s="5">
        <v>0.31910708100000001</v>
      </c>
    </row>
    <row r="24259" spans="1:5" hidden="1">
      <c r="A24259" s="4" t="s">
        <v>8</v>
      </c>
      <c r="B24259" s="2">
        <v>2017</v>
      </c>
      <c r="C24259" s="1" t="s">
        <v>50</v>
      </c>
      <c r="D24259" s="1" t="s">
        <v>24</v>
      </c>
      <c r="E24259" s="5">
        <v>0.324655531</v>
      </c>
    </row>
    <row r="24260" spans="1:5" hidden="1">
      <c r="A24260" s="4" t="s">
        <v>8</v>
      </c>
      <c r="B24260" s="2">
        <v>2018</v>
      </c>
      <c r="C24260" s="1" t="s">
        <v>50</v>
      </c>
      <c r="D24260" s="1" t="s">
        <v>24</v>
      </c>
      <c r="E24260" s="5">
        <v>0.32458611700000001</v>
      </c>
    </row>
    <row r="24261" spans="1:5" hidden="1">
      <c r="A24261" s="4" t="s">
        <v>8</v>
      </c>
      <c r="B24261" s="2">
        <v>2019</v>
      </c>
      <c r="C24261" s="1" t="s">
        <v>50</v>
      </c>
      <c r="D24261" s="1" t="s">
        <v>24</v>
      </c>
      <c r="E24261" s="5">
        <v>0.34601873999999999</v>
      </c>
    </row>
    <row r="24262" spans="1:5" hidden="1">
      <c r="A24262" s="4" t="s">
        <v>8</v>
      </c>
      <c r="B24262" s="2">
        <v>2020</v>
      </c>
      <c r="C24262" s="1" t="s">
        <v>50</v>
      </c>
      <c r="D24262" s="1" t="s">
        <v>24</v>
      </c>
      <c r="E24262" s="5">
        <v>0.36033957599999999</v>
      </c>
    </row>
    <row r="24263" spans="1:5" hidden="1">
      <c r="A24263" s="4" t="s">
        <v>8</v>
      </c>
      <c r="B24263" s="2">
        <v>2021</v>
      </c>
      <c r="C24263" s="1" t="s">
        <v>50</v>
      </c>
      <c r="D24263" s="1" t="s">
        <v>24</v>
      </c>
      <c r="E24263" s="5">
        <v>0.37793754000000002</v>
      </c>
    </row>
    <row r="24264" spans="1:5" hidden="1">
      <c r="A24264" s="4" t="s">
        <v>8</v>
      </c>
      <c r="B24264" s="2">
        <v>2022</v>
      </c>
      <c r="C24264" s="1" t="s">
        <v>50</v>
      </c>
      <c r="D24264" s="1" t="s">
        <v>24</v>
      </c>
      <c r="E24264" s="5">
        <v>0.38007379899999999</v>
      </c>
    </row>
    <row r="24265" spans="1:5" hidden="1">
      <c r="A24265" s="4" t="s">
        <v>8</v>
      </c>
      <c r="B24265" s="2">
        <v>2023</v>
      </c>
      <c r="C24265" s="1" t="s">
        <v>50</v>
      </c>
      <c r="D24265" s="1" t="s">
        <v>24</v>
      </c>
      <c r="E24265" s="5">
        <v>0.38007379899999999</v>
      </c>
    </row>
    <row r="24266" spans="1:5" hidden="1">
      <c r="A24266" s="4" t="s">
        <v>8</v>
      </c>
      <c r="B24266" s="2">
        <v>2024</v>
      </c>
      <c r="C24266" s="1" t="s">
        <v>50</v>
      </c>
      <c r="D24266" s="1" t="s">
        <v>24</v>
      </c>
      <c r="E24266" s="5">
        <v>0.38007379899999999</v>
      </c>
    </row>
    <row r="24267" spans="1:5" hidden="1">
      <c r="A24267" s="4" t="s">
        <v>8</v>
      </c>
      <c r="B24267" s="2">
        <v>2025</v>
      </c>
      <c r="C24267" s="1" t="s">
        <v>50</v>
      </c>
      <c r="D24267" s="1" t="s">
        <v>24</v>
      </c>
      <c r="E24267" s="5">
        <v>0.38007379899999999</v>
      </c>
    </row>
    <row r="24268" spans="1:5" hidden="1">
      <c r="A24268" s="4" t="s">
        <v>8</v>
      </c>
      <c r="B24268" s="2">
        <v>2026</v>
      </c>
      <c r="C24268" s="1" t="s">
        <v>50</v>
      </c>
      <c r="D24268" s="1" t="s">
        <v>24</v>
      </c>
      <c r="E24268" s="5">
        <v>0.35622961939999997</v>
      </c>
    </row>
    <row r="24269" spans="1:5" hidden="1">
      <c r="A24269" s="4" t="s">
        <v>8</v>
      </c>
      <c r="B24269" s="2">
        <v>2027</v>
      </c>
      <c r="C24269" s="1" t="s">
        <v>50</v>
      </c>
      <c r="D24269" s="1" t="s">
        <v>24</v>
      </c>
      <c r="E24269" s="5">
        <v>0.32047176779999997</v>
      </c>
    </row>
    <row r="24270" spans="1:5" hidden="1">
      <c r="A24270" s="4" t="s">
        <v>8</v>
      </c>
      <c r="B24270" s="2">
        <v>2028</v>
      </c>
      <c r="C24270" s="1" t="s">
        <v>50</v>
      </c>
      <c r="D24270" s="1" t="s">
        <v>24</v>
      </c>
      <c r="E24270" s="5">
        <v>0.27280024419999999</v>
      </c>
    </row>
    <row r="24271" spans="1:5" hidden="1">
      <c r="A24271" s="4" t="s">
        <v>8</v>
      </c>
      <c r="B24271" s="2">
        <v>2029</v>
      </c>
      <c r="C24271" s="1" t="s">
        <v>50</v>
      </c>
      <c r="D24271" s="1" t="s">
        <v>24</v>
      </c>
      <c r="E24271" s="5">
        <v>0.21314770699999999</v>
      </c>
    </row>
    <row r="24272" spans="1:5" hidden="1">
      <c r="A24272" s="4" t="s">
        <v>8</v>
      </c>
      <c r="B24272" s="2">
        <v>2030</v>
      </c>
      <c r="C24272" s="1" t="s">
        <v>50</v>
      </c>
      <c r="D24272" s="1" t="s">
        <v>24</v>
      </c>
      <c r="E24272" s="5">
        <v>0.14163200300000001</v>
      </c>
    </row>
    <row r="24273" spans="1:5" hidden="1">
      <c r="A24273" s="4" t="s">
        <v>8</v>
      </c>
      <c r="B24273" s="2">
        <v>2031</v>
      </c>
      <c r="C24273" s="1" t="s">
        <v>50</v>
      </c>
      <c r="D24273" s="1" t="s">
        <v>24</v>
      </c>
      <c r="E24273" s="5">
        <v>0.12494223</v>
      </c>
    </row>
    <row r="24274" spans="1:5" hidden="1">
      <c r="A24274" s="4" t="s">
        <v>8</v>
      </c>
      <c r="B24274" s="2">
        <v>2032</v>
      </c>
      <c r="C24274" s="1" t="s">
        <v>50</v>
      </c>
      <c r="D24274" s="1" t="s">
        <v>24</v>
      </c>
      <c r="E24274" s="5">
        <v>0.108252458</v>
      </c>
    </row>
    <row r="24275" spans="1:5" hidden="1">
      <c r="A24275" s="4" t="s">
        <v>8</v>
      </c>
      <c r="B24275" s="2">
        <v>2033</v>
      </c>
      <c r="C24275" s="1" t="s">
        <v>50</v>
      </c>
      <c r="D24275" s="1" t="s">
        <v>24</v>
      </c>
      <c r="E24275" s="5">
        <v>9.1514382000000005E-2</v>
      </c>
    </row>
    <row r="24276" spans="1:5" hidden="1">
      <c r="A24276" s="4" t="s">
        <v>8</v>
      </c>
      <c r="B24276" s="2">
        <v>2034</v>
      </c>
      <c r="C24276" s="1" t="s">
        <v>50</v>
      </c>
      <c r="D24276" s="1" t="s">
        <v>24</v>
      </c>
      <c r="E24276" s="5">
        <v>7.4824609E-2</v>
      </c>
    </row>
    <row r="24277" spans="1:5" hidden="1">
      <c r="A24277" s="4" t="s">
        <v>8</v>
      </c>
      <c r="B24277" s="2">
        <v>2035</v>
      </c>
      <c r="C24277" s="1" t="s">
        <v>50</v>
      </c>
      <c r="D24277" s="1" t="s">
        <v>24</v>
      </c>
      <c r="E24277" s="5">
        <v>5.8134837000000002E-2</v>
      </c>
    </row>
    <row r="24278" spans="1:5" hidden="1">
      <c r="A24278" s="4" t="s">
        <v>8</v>
      </c>
      <c r="B24278" s="2">
        <v>2036</v>
      </c>
      <c r="C24278" s="1" t="s">
        <v>50</v>
      </c>
      <c r="D24278" s="1" t="s">
        <v>24</v>
      </c>
      <c r="E24278" s="5">
        <v>4.1445063999999997E-2</v>
      </c>
    </row>
    <row r="24279" spans="1:5" hidden="1">
      <c r="A24279" s="4" t="s">
        <v>8</v>
      </c>
      <c r="B24279" s="2">
        <v>2037</v>
      </c>
      <c r="C24279" s="1" t="s">
        <v>50</v>
      </c>
      <c r="D24279" s="1" t="s">
        <v>24</v>
      </c>
      <c r="E24279" s="5">
        <v>2.4706987999999999E-2</v>
      </c>
    </row>
    <row r="24280" spans="1:5" hidden="1">
      <c r="A24280" s="4" t="s">
        <v>8</v>
      </c>
      <c r="B24280" s="2">
        <v>2038</v>
      </c>
      <c r="C24280" s="1" t="s">
        <v>50</v>
      </c>
      <c r="D24280" s="1" t="s">
        <v>24</v>
      </c>
      <c r="E24280" s="5">
        <v>8.0172160000000006E-3</v>
      </c>
    </row>
    <row r="24281" spans="1:5" hidden="1">
      <c r="A24281" s="4" t="s">
        <v>8</v>
      </c>
      <c r="B24281" s="2">
        <v>2039</v>
      </c>
      <c r="C24281" s="1" t="s">
        <v>50</v>
      </c>
      <c r="D24281" s="1" t="s">
        <v>24</v>
      </c>
      <c r="E24281" s="5">
        <v>-8.6725569999999991E-3</v>
      </c>
    </row>
    <row r="24282" spans="1:5" hidden="1">
      <c r="A24282" s="4" t="s">
        <v>8</v>
      </c>
      <c r="B24282" s="2">
        <v>2040</v>
      </c>
      <c r="C24282" s="1" t="s">
        <v>50</v>
      </c>
      <c r="D24282" s="1" t="s">
        <v>24</v>
      </c>
      <c r="E24282" s="5">
        <v>-2.5362329999999999E-2</v>
      </c>
    </row>
    <row r="24283" spans="1:5" hidden="1">
      <c r="A24283" s="4" t="s">
        <v>8</v>
      </c>
      <c r="B24283" s="2">
        <v>2041</v>
      </c>
      <c r="C24283" s="1" t="s">
        <v>50</v>
      </c>
      <c r="D24283" s="1" t="s">
        <v>24</v>
      </c>
      <c r="E24283" s="5">
        <v>-2.7728086999999998E-2</v>
      </c>
    </row>
    <row r="24284" spans="1:5" hidden="1">
      <c r="A24284" s="4" t="s">
        <v>8</v>
      </c>
      <c r="B24284" s="2">
        <v>2042</v>
      </c>
      <c r="C24284" s="1" t="s">
        <v>50</v>
      </c>
      <c r="D24284" s="1" t="s">
        <v>24</v>
      </c>
      <c r="E24284" s="5">
        <v>-3.008481E-2</v>
      </c>
    </row>
    <row r="24285" spans="1:5" hidden="1">
      <c r="A24285" s="4" t="s">
        <v>8</v>
      </c>
      <c r="B24285" s="2">
        <v>2043</v>
      </c>
      <c r="C24285" s="1" t="s">
        <v>50</v>
      </c>
      <c r="D24285" s="1" t="s">
        <v>24</v>
      </c>
      <c r="E24285" s="5">
        <v>-3.2441534000000001E-2</v>
      </c>
    </row>
    <row r="24286" spans="1:5" hidden="1">
      <c r="A24286" s="4" t="s">
        <v>8</v>
      </c>
      <c r="B24286" s="2">
        <v>2044</v>
      </c>
      <c r="C24286" s="1" t="s">
        <v>50</v>
      </c>
      <c r="D24286" s="1" t="s">
        <v>24</v>
      </c>
      <c r="E24286" s="5">
        <v>-3.4798256999999999E-2</v>
      </c>
    </row>
    <row r="24287" spans="1:5" hidden="1">
      <c r="A24287" s="4" t="s">
        <v>8</v>
      </c>
      <c r="B24287" s="2">
        <v>2045</v>
      </c>
      <c r="C24287" s="1" t="s">
        <v>50</v>
      </c>
      <c r="D24287" s="1" t="s">
        <v>24</v>
      </c>
      <c r="E24287" s="5">
        <v>-3.7164014000000002E-2</v>
      </c>
    </row>
    <row r="24288" spans="1:5" hidden="1">
      <c r="A24288" s="4" t="s">
        <v>8</v>
      </c>
      <c r="B24288" s="2">
        <v>2046</v>
      </c>
      <c r="C24288" s="1" t="s">
        <v>50</v>
      </c>
      <c r="D24288" s="1" t="s">
        <v>24</v>
      </c>
      <c r="E24288" s="5">
        <v>-3.9520737E-2</v>
      </c>
    </row>
    <row r="24289" spans="1:5" hidden="1">
      <c r="A24289" s="4" t="s">
        <v>8</v>
      </c>
      <c r="B24289" s="2">
        <v>2047</v>
      </c>
      <c r="C24289" s="1" t="s">
        <v>50</v>
      </c>
      <c r="D24289" s="1" t="s">
        <v>24</v>
      </c>
      <c r="E24289" s="5">
        <v>-4.1877459999999998E-2</v>
      </c>
    </row>
    <row r="24290" spans="1:5" hidden="1">
      <c r="A24290" s="4" t="s">
        <v>8</v>
      </c>
      <c r="B24290" s="2">
        <v>2048</v>
      </c>
      <c r="C24290" s="1" t="s">
        <v>50</v>
      </c>
      <c r="D24290" s="1" t="s">
        <v>24</v>
      </c>
      <c r="E24290" s="5">
        <v>-4.4234184000000003E-2</v>
      </c>
    </row>
    <row r="24291" spans="1:5" hidden="1">
      <c r="A24291" s="4" t="s">
        <v>8</v>
      </c>
      <c r="B24291" s="2">
        <v>2049</v>
      </c>
      <c r="C24291" s="1" t="s">
        <v>50</v>
      </c>
      <c r="D24291" s="1" t="s">
        <v>24</v>
      </c>
      <c r="E24291" s="5">
        <v>-4.6599940999999999E-2</v>
      </c>
    </row>
    <row r="24292" spans="1:5" hidden="1">
      <c r="A24292" s="4" t="s">
        <v>8</v>
      </c>
      <c r="B24292" s="2">
        <v>2050</v>
      </c>
      <c r="C24292" s="1" t="s">
        <v>50</v>
      </c>
      <c r="D24292" s="1" t="s">
        <v>24</v>
      </c>
      <c r="E24292" s="5">
        <v>-4.8956663999999997E-2</v>
      </c>
    </row>
    <row r="24293" spans="1:5" hidden="1">
      <c r="A24293" s="4" t="s">
        <v>8</v>
      </c>
      <c r="B24293" s="2">
        <v>2051</v>
      </c>
      <c r="C24293" s="1" t="s">
        <v>50</v>
      </c>
      <c r="D24293" s="1" t="s">
        <v>24</v>
      </c>
      <c r="E24293" s="5">
        <v>-4.9765139E-2</v>
      </c>
    </row>
    <row r="24294" spans="1:5" hidden="1">
      <c r="A24294" s="4" t="s">
        <v>8</v>
      </c>
      <c r="B24294" s="2">
        <v>2052</v>
      </c>
      <c r="C24294" s="1" t="s">
        <v>50</v>
      </c>
      <c r="D24294" s="1" t="s">
        <v>24</v>
      </c>
      <c r="E24294" s="5">
        <v>-5.0573614000000003E-2</v>
      </c>
    </row>
    <row r="24295" spans="1:5" hidden="1">
      <c r="A24295" s="4" t="s">
        <v>8</v>
      </c>
      <c r="B24295" s="2">
        <v>2053</v>
      </c>
      <c r="C24295" s="1" t="s">
        <v>50</v>
      </c>
      <c r="D24295" s="1" t="s">
        <v>24</v>
      </c>
      <c r="E24295" s="5">
        <v>-5.1386881000000002E-2</v>
      </c>
    </row>
    <row r="24296" spans="1:5" hidden="1">
      <c r="A24296" s="4" t="s">
        <v>8</v>
      </c>
      <c r="B24296" s="2">
        <v>2054</v>
      </c>
      <c r="C24296" s="1" t="s">
        <v>50</v>
      </c>
      <c r="D24296" s="1" t="s">
        <v>24</v>
      </c>
      <c r="E24296" s="5">
        <v>-5.2195355999999998E-2</v>
      </c>
    </row>
    <row r="24297" spans="1:5" hidden="1">
      <c r="A24297" s="4" t="s">
        <v>8</v>
      </c>
      <c r="B24297" s="2">
        <v>2055</v>
      </c>
      <c r="C24297" s="1" t="s">
        <v>50</v>
      </c>
      <c r="D24297" s="1" t="s">
        <v>24</v>
      </c>
      <c r="E24297" s="5">
        <v>-5.3003831000000001E-2</v>
      </c>
    </row>
    <row r="24298" spans="1:5" hidden="1">
      <c r="A24298" s="4" t="s">
        <v>8</v>
      </c>
      <c r="B24298" s="2">
        <v>2056</v>
      </c>
      <c r="C24298" s="1" t="s">
        <v>50</v>
      </c>
      <c r="D24298" s="1" t="s">
        <v>24</v>
      </c>
      <c r="E24298" s="5">
        <v>-5.3812305999999997E-2</v>
      </c>
    </row>
    <row r="24299" spans="1:5" hidden="1">
      <c r="A24299" s="4" t="s">
        <v>8</v>
      </c>
      <c r="B24299" s="2">
        <v>2057</v>
      </c>
      <c r="C24299" s="1" t="s">
        <v>50</v>
      </c>
      <c r="D24299" s="1" t="s">
        <v>24</v>
      </c>
      <c r="E24299" s="5">
        <v>-5.4625572999999997E-2</v>
      </c>
    </row>
    <row r="24300" spans="1:5" hidden="1">
      <c r="A24300" s="4" t="s">
        <v>8</v>
      </c>
      <c r="B24300" s="2">
        <v>2058</v>
      </c>
      <c r="C24300" s="1" t="s">
        <v>50</v>
      </c>
      <c r="D24300" s="1" t="s">
        <v>24</v>
      </c>
      <c r="E24300" s="5">
        <v>-5.5434047E-2</v>
      </c>
    </row>
    <row r="24301" spans="1:5" hidden="1">
      <c r="A24301" s="4" t="s">
        <v>8</v>
      </c>
      <c r="B24301" s="2">
        <v>2059</v>
      </c>
      <c r="C24301" s="1" t="s">
        <v>50</v>
      </c>
      <c r="D24301" s="1" t="s">
        <v>24</v>
      </c>
      <c r="E24301" s="5">
        <v>-5.6242522000000003E-2</v>
      </c>
    </row>
    <row r="24302" spans="1:5" hidden="1">
      <c r="A24302" s="4" t="s">
        <v>8</v>
      </c>
      <c r="B24302" s="2">
        <v>2060</v>
      </c>
      <c r="C24302" s="1" t="s">
        <v>50</v>
      </c>
      <c r="D24302" s="1" t="s">
        <v>24</v>
      </c>
      <c r="E24302" s="5">
        <v>-5.7050996999999999E-2</v>
      </c>
    </row>
    <row r="24303" spans="1:5" hidden="1">
      <c r="A24303" s="4" t="s">
        <v>8</v>
      </c>
      <c r="B24303" s="2">
        <v>2061</v>
      </c>
      <c r="C24303" s="1" t="s">
        <v>50</v>
      </c>
      <c r="D24303" s="1" t="s">
        <v>24</v>
      </c>
      <c r="E24303" s="5">
        <v>-5.7082290000000001E-2</v>
      </c>
    </row>
    <row r="24304" spans="1:5" hidden="1">
      <c r="A24304" s="4" t="s">
        <v>8</v>
      </c>
      <c r="B24304" s="2">
        <v>2062</v>
      </c>
      <c r="C24304" s="1" t="s">
        <v>50</v>
      </c>
      <c r="D24304" s="1" t="s">
        <v>24</v>
      </c>
      <c r="E24304" s="5">
        <v>-5.7110925999999999E-2</v>
      </c>
    </row>
    <row r="24305" spans="1:5" hidden="1">
      <c r="A24305" s="4" t="s">
        <v>8</v>
      </c>
      <c r="B24305" s="2">
        <v>2063</v>
      </c>
      <c r="C24305" s="1" t="s">
        <v>50</v>
      </c>
      <c r="D24305" s="1" t="s">
        <v>24</v>
      </c>
      <c r="E24305" s="5">
        <v>-5.7139562999999997E-2</v>
      </c>
    </row>
    <row r="24306" spans="1:5" hidden="1">
      <c r="A24306" s="4" t="s">
        <v>8</v>
      </c>
      <c r="B24306" s="2">
        <v>2064</v>
      </c>
      <c r="C24306" s="1" t="s">
        <v>50</v>
      </c>
      <c r="D24306" s="1" t="s">
        <v>24</v>
      </c>
      <c r="E24306" s="5">
        <v>-5.7168200000000002E-2</v>
      </c>
    </row>
    <row r="24307" spans="1:5" hidden="1">
      <c r="A24307" s="4" t="s">
        <v>8</v>
      </c>
      <c r="B24307" s="2">
        <v>2065</v>
      </c>
      <c r="C24307" s="1" t="s">
        <v>50</v>
      </c>
      <c r="D24307" s="1" t="s">
        <v>24</v>
      </c>
      <c r="E24307" s="5">
        <v>-5.7199491999999998E-2</v>
      </c>
    </row>
    <row r="24308" spans="1:5" hidden="1">
      <c r="A24308" s="4" t="s">
        <v>8</v>
      </c>
      <c r="B24308" s="2">
        <v>2066</v>
      </c>
      <c r="C24308" s="1" t="s">
        <v>50</v>
      </c>
      <c r="D24308" s="1" t="s">
        <v>24</v>
      </c>
      <c r="E24308" s="5">
        <v>-5.7228129000000003E-2</v>
      </c>
    </row>
    <row r="24309" spans="1:5" hidden="1">
      <c r="A24309" s="4" t="s">
        <v>8</v>
      </c>
      <c r="B24309" s="2">
        <v>2067</v>
      </c>
      <c r="C24309" s="1" t="s">
        <v>50</v>
      </c>
      <c r="D24309" s="1" t="s">
        <v>24</v>
      </c>
      <c r="E24309" s="5">
        <v>-5.7256765000000001E-2</v>
      </c>
    </row>
    <row r="24310" spans="1:5" hidden="1">
      <c r="A24310" s="4" t="s">
        <v>8</v>
      </c>
      <c r="B24310" s="2">
        <v>2068</v>
      </c>
      <c r="C24310" s="1" t="s">
        <v>50</v>
      </c>
      <c r="D24310" s="1" t="s">
        <v>24</v>
      </c>
      <c r="E24310" s="5">
        <v>-5.7285401999999999E-2</v>
      </c>
    </row>
    <row r="24311" spans="1:5" hidden="1">
      <c r="A24311" s="4" t="s">
        <v>8</v>
      </c>
      <c r="B24311" s="2">
        <v>2069</v>
      </c>
      <c r="C24311" s="1" t="s">
        <v>50</v>
      </c>
      <c r="D24311" s="1" t="s">
        <v>24</v>
      </c>
      <c r="E24311" s="5">
        <v>-5.7316694000000001E-2</v>
      </c>
    </row>
    <row r="24312" spans="1:5" hidden="1">
      <c r="A24312" s="4" t="s">
        <v>8</v>
      </c>
      <c r="B24312" s="2">
        <v>2070</v>
      </c>
      <c r="C24312" s="1" t="s">
        <v>50</v>
      </c>
      <c r="D24312" s="1" t="s">
        <v>24</v>
      </c>
      <c r="E24312" s="5">
        <v>-5.7345330999999999E-2</v>
      </c>
    </row>
    <row r="24313" spans="1:5" hidden="1">
      <c r="A24313" s="4" t="s">
        <v>8</v>
      </c>
      <c r="B24313" s="2">
        <v>2071</v>
      </c>
      <c r="C24313" s="1" t="s">
        <v>50</v>
      </c>
      <c r="D24313" s="1" t="s">
        <v>24</v>
      </c>
      <c r="E24313" s="5">
        <v>-5.6964458000000003E-2</v>
      </c>
    </row>
    <row r="24314" spans="1:5" hidden="1">
      <c r="A24314" s="4" t="s">
        <v>8</v>
      </c>
      <c r="B24314" s="2">
        <v>2072</v>
      </c>
      <c r="C24314" s="1" t="s">
        <v>50</v>
      </c>
      <c r="D24314" s="1" t="s">
        <v>24</v>
      </c>
      <c r="E24314" s="5">
        <v>-5.6583583999999999E-2</v>
      </c>
    </row>
    <row r="24315" spans="1:5" hidden="1">
      <c r="A24315" s="4" t="s">
        <v>8</v>
      </c>
      <c r="B24315" s="2">
        <v>2073</v>
      </c>
      <c r="C24315" s="1" t="s">
        <v>50</v>
      </c>
      <c r="D24315" s="1" t="s">
        <v>24</v>
      </c>
      <c r="E24315" s="5">
        <v>-5.6204245E-2</v>
      </c>
    </row>
    <row r="24316" spans="1:5" hidden="1">
      <c r="A24316" s="4" t="s">
        <v>8</v>
      </c>
      <c r="B24316" s="2">
        <v>2074</v>
      </c>
      <c r="C24316" s="1" t="s">
        <v>50</v>
      </c>
      <c r="D24316" s="1" t="s">
        <v>24</v>
      </c>
      <c r="E24316" s="5">
        <v>-5.5823370999999997E-2</v>
      </c>
    </row>
    <row r="24317" spans="1:5" hidden="1">
      <c r="A24317" s="4" t="s">
        <v>8</v>
      </c>
      <c r="B24317" s="2">
        <v>2075</v>
      </c>
      <c r="C24317" s="1" t="s">
        <v>50</v>
      </c>
      <c r="D24317" s="1" t="s">
        <v>24</v>
      </c>
      <c r="E24317" s="5">
        <v>-5.5442498E-2</v>
      </c>
    </row>
    <row r="24318" spans="1:5" hidden="1">
      <c r="A24318" s="4" t="s">
        <v>8</v>
      </c>
      <c r="B24318" s="2">
        <v>2076</v>
      </c>
      <c r="C24318" s="1" t="s">
        <v>50</v>
      </c>
      <c r="D24318" s="1" t="s">
        <v>24</v>
      </c>
      <c r="E24318" s="5">
        <v>-5.5061625000000003E-2</v>
      </c>
    </row>
    <row r="24319" spans="1:5" hidden="1">
      <c r="A24319" s="4" t="s">
        <v>8</v>
      </c>
      <c r="B24319" s="2">
        <v>2077</v>
      </c>
      <c r="C24319" s="1" t="s">
        <v>50</v>
      </c>
      <c r="D24319" s="1" t="s">
        <v>24</v>
      </c>
      <c r="E24319" s="5">
        <v>-5.4682284999999997E-2</v>
      </c>
    </row>
    <row r="24320" spans="1:5" hidden="1">
      <c r="A24320" s="4" t="s">
        <v>8</v>
      </c>
      <c r="B24320" s="2">
        <v>2078</v>
      </c>
      <c r="C24320" s="1" t="s">
        <v>50</v>
      </c>
      <c r="D24320" s="1" t="s">
        <v>24</v>
      </c>
      <c r="E24320" s="5">
        <v>-5.4301411000000001E-2</v>
      </c>
    </row>
    <row r="24321" spans="1:5" hidden="1">
      <c r="A24321" s="4" t="s">
        <v>8</v>
      </c>
      <c r="B24321" s="2">
        <v>2079</v>
      </c>
      <c r="C24321" s="1" t="s">
        <v>50</v>
      </c>
      <c r="D24321" s="1" t="s">
        <v>24</v>
      </c>
      <c r="E24321" s="5">
        <v>-5.3920537999999997E-2</v>
      </c>
    </row>
    <row r="24322" spans="1:5" hidden="1">
      <c r="A24322" s="4" t="s">
        <v>8</v>
      </c>
      <c r="B24322" s="2">
        <v>2080</v>
      </c>
      <c r="C24322" s="1" t="s">
        <v>50</v>
      </c>
      <c r="D24322" s="1" t="s">
        <v>24</v>
      </c>
      <c r="E24322" s="5">
        <v>-5.3539665E-2</v>
      </c>
    </row>
    <row r="24323" spans="1:5" hidden="1">
      <c r="A24323" s="4" t="s">
        <v>8</v>
      </c>
      <c r="B24323" s="2">
        <v>2081</v>
      </c>
      <c r="C24323" s="1" t="s">
        <v>50</v>
      </c>
      <c r="D24323" s="1" t="s">
        <v>24</v>
      </c>
      <c r="E24323" s="5">
        <v>-5.3090037E-2</v>
      </c>
    </row>
    <row r="24324" spans="1:5" hidden="1">
      <c r="A24324" s="4" t="s">
        <v>8</v>
      </c>
      <c r="B24324" s="2">
        <v>2082</v>
      </c>
      <c r="C24324" s="1" t="s">
        <v>50</v>
      </c>
      <c r="D24324" s="1" t="s">
        <v>24</v>
      </c>
      <c r="E24324" s="5">
        <v>-5.2639067999999997E-2</v>
      </c>
    </row>
    <row r="24325" spans="1:5" hidden="1">
      <c r="A24325" s="4" t="s">
        <v>8</v>
      </c>
      <c r="B24325" s="2">
        <v>2083</v>
      </c>
      <c r="C24325" s="1" t="s">
        <v>50</v>
      </c>
      <c r="D24325" s="1" t="s">
        <v>24</v>
      </c>
      <c r="E24325" s="5">
        <v>-5.2188099000000002E-2</v>
      </c>
    </row>
    <row r="24326" spans="1:5" hidden="1">
      <c r="A24326" s="4" t="s">
        <v>8</v>
      </c>
      <c r="B24326" s="2">
        <v>2084</v>
      </c>
      <c r="C24326" s="1" t="s">
        <v>50</v>
      </c>
      <c r="D24326" s="1" t="s">
        <v>24</v>
      </c>
      <c r="E24326" s="5">
        <v>-5.1737129999999999E-2</v>
      </c>
    </row>
    <row r="24327" spans="1:5" hidden="1">
      <c r="A24327" s="4" t="s">
        <v>8</v>
      </c>
      <c r="B24327" s="2">
        <v>2085</v>
      </c>
      <c r="C24327" s="1" t="s">
        <v>50</v>
      </c>
      <c r="D24327" s="1" t="s">
        <v>24</v>
      </c>
      <c r="E24327" s="5">
        <v>-5.1287501999999999E-2</v>
      </c>
    </row>
    <row r="24328" spans="1:5" hidden="1">
      <c r="A24328" s="4" t="s">
        <v>8</v>
      </c>
      <c r="B24328" s="2">
        <v>2086</v>
      </c>
      <c r="C24328" s="1" t="s">
        <v>50</v>
      </c>
      <c r="D24328" s="1" t="s">
        <v>24</v>
      </c>
      <c r="E24328" s="5">
        <v>-5.0836533000000003E-2</v>
      </c>
    </row>
    <row r="24329" spans="1:5" hidden="1">
      <c r="A24329" s="4" t="s">
        <v>8</v>
      </c>
      <c r="B24329" s="2">
        <v>2087</v>
      </c>
      <c r="C24329" s="1" t="s">
        <v>50</v>
      </c>
      <c r="D24329" s="1" t="s">
        <v>24</v>
      </c>
      <c r="E24329" s="5">
        <v>-5.0385564000000001E-2</v>
      </c>
    </row>
    <row r="24330" spans="1:5" hidden="1">
      <c r="A24330" s="4" t="s">
        <v>8</v>
      </c>
      <c r="B24330" s="2">
        <v>2088</v>
      </c>
      <c r="C24330" s="1" t="s">
        <v>50</v>
      </c>
      <c r="D24330" s="1" t="s">
        <v>24</v>
      </c>
      <c r="E24330" s="5">
        <v>-4.9934594999999998E-2</v>
      </c>
    </row>
    <row r="24331" spans="1:5" hidden="1">
      <c r="A24331" s="4" t="s">
        <v>8</v>
      </c>
      <c r="B24331" s="2">
        <v>2089</v>
      </c>
      <c r="C24331" s="1" t="s">
        <v>50</v>
      </c>
      <c r="D24331" s="1" t="s">
        <v>24</v>
      </c>
      <c r="E24331" s="5">
        <v>-4.9484966999999998E-2</v>
      </c>
    </row>
    <row r="24332" spans="1:5" hidden="1">
      <c r="A24332" s="4" t="s">
        <v>8</v>
      </c>
      <c r="B24332" s="2">
        <v>2090</v>
      </c>
      <c r="C24332" s="1" t="s">
        <v>50</v>
      </c>
      <c r="D24332" s="1" t="s">
        <v>24</v>
      </c>
      <c r="E24332" s="5">
        <v>-4.9033998000000002E-2</v>
      </c>
    </row>
    <row r="24333" spans="1:5" hidden="1">
      <c r="A24333" s="4" t="s">
        <v>8</v>
      </c>
      <c r="B24333" s="2">
        <v>2091</v>
      </c>
      <c r="C24333" s="1" t="s">
        <v>50</v>
      </c>
      <c r="D24333" s="1" t="s">
        <v>24</v>
      </c>
      <c r="E24333" s="5">
        <v>-4.8573168999999999E-2</v>
      </c>
    </row>
    <row r="24334" spans="1:5" hidden="1">
      <c r="A24334" s="4" t="s">
        <v>8</v>
      </c>
      <c r="B24334" s="2">
        <v>2092</v>
      </c>
      <c r="C24334" s="1" t="s">
        <v>50</v>
      </c>
      <c r="D24334" s="1" t="s">
        <v>24</v>
      </c>
      <c r="E24334" s="5">
        <v>-4.8112338999999997E-2</v>
      </c>
    </row>
    <row r="24335" spans="1:5" hidden="1">
      <c r="A24335" s="4" t="s">
        <v>8</v>
      </c>
      <c r="B24335" s="2">
        <v>2093</v>
      </c>
      <c r="C24335" s="1" t="s">
        <v>50</v>
      </c>
      <c r="D24335" s="1" t="s">
        <v>24</v>
      </c>
      <c r="E24335" s="5">
        <v>-4.7652824000000003E-2</v>
      </c>
    </row>
    <row r="24336" spans="1:5" hidden="1">
      <c r="A24336" s="4" t="s">
        <v>8</v>
      </c>
      <c r="B24336" s="2">
        <v>2094</v>
      </c>
      <c r="C24336" s="1" t="s">
        <v>50</v>
      </c>
      <c r="D24336" s="1" t="s">
        <v>24</v>
      </c>
      <c r="E24336" s="5">
        <v>-4.7191995E-2</v>
      </c>
    </row>
    <row r="24337" spans="1:5" hidden="1">
      <c r="A24337" s="4" t="s">
        <v>8</v>
      </c>
      <c r="B24337" s="2">
        <v>2095</v>
      </c>
      <c r="C24337" s="1" t="s">
        <v>50</v>
      </c>
      <c r="D24337" s="1" t="s">
        <v>24</v>
      </c>
      <c r="E24337" s="5">
        <v>-4.6731164999999998E-2</v>
      </c>
    </row>
    <row r="24338" spans="1:5" hidden="1">
      <c r="A24338" s="4" t="s">
        <v>8</v>
      </c>
      <c r="B24338" s="2">
        <v>2096</v>
      </c>
      <c r="C24338" s="1" t="s">
        <v>50</v>
      </c>
      <c r="D24338" s="1" t="s">
        <v>24</v>
      </c>
      <c r="E24338" s="5">
        <v>-4.6270336000000002E-2</v>
      </c>
    </row>
    <row r="24339" spans="1:5" hidden="1">
      <c r="A24339" s="4" t="s">
        <v>8</v>
      </c>
      <c r="B24339" s="2">
        <v>2097</v>
      </c>
      <c r="C24339" s="1" t="s">
        <v>50</v>
      </c>
      <c r="D24339" s="1" t="s">
        <v>24</v>
      </c>
      <c r="E24339" s="5">
        <v>-4.5810820000000002E-2</v>
      </c>
    </row>
    <row r="24340" spans="1:5" hidden="1">
      <c r="A24340" s="4" t="s">
        <v>8</v>
      </c>
      <c r="B24340" s="2">
        <v>2098</v>
      </c>
      <c r="C24340" s="1" t="s">
        <v>50</v>
      </c>
      <c r="D24340" s="1" t="s">
        <v>24</v>
      </c>
      <c r="E24340" s="5">
        <v>-4.5349990999999999E-2</v>
      </c>
    </row>
    <row r="24341" spans="1:5" hidden="1">
      <c r="A24341" s="4" t="s">
        <v>8</v>
      </c>
      <c r="B24341" s="2">
        <v>2099</v>
      </c>
      <c r="C24341" s="1" t="s">
        <v>50</v>
      </c>
      <c r="D24341" s="1" t="s">
        <v>24</v>
      </c>
      <c r="E24341" s="5">
        <v>-4.4889160999999997E-2</v>
      </c>
    </row>
    <row r="24342" spans="1:5" hidden="1">
      <c r="A24342" s="4" t="s">
        <v>8</v>
      </c>
      <c r="B24342" s="2">
        <v>2100</v>
      </c>
      <c r="C24342" s="1" t="s">
        <v>50</v>
      </c>
      <c r="D24342" s="1" t="s">
        <v>24</v>
      </c>
      <c r="E24342" s="5">
        <v>-4.4428332000000001E-2</v>
      </c>
    </row>
    <row r="24343" spans="1:5" hidden="1">
      <c r="A24343" s="4" t="s">
        <v>9</v>
      </c>
      <c r="B24343" s="2">
        <v>2000</v>
      </c>
      <c r="C24343" s="1" t="s">
        <v>50</v>
      </c>
      <c r="D24343" s="1" t="s">
        <v>24</v>
      </c>
      <c r="E24343" s="5">
        <v>1.1016418800000001</v>
      </c>
    </row>
    <row r="24344" spans="1:5" hidden="1">
      <c r="A24344" s="4" t="s">
        <v>9</v>
      </c>
      <c r="B24344" s="2">
        <v>2001</v>
      </c>
      <c r="C24344" s="1" t="s">
        <v>50</v>
      </c>
      <c r="D24344" s="1" t="s">
        <v>24</v>
      </c>
      <c r="E24344" s="5">
        <v>0.87581725700000002</v>
      </c>
    </row>
    <row r="24345" spans="1:5" hidden="1">
      <c r="A24345" s="4" t="s">
        <v>9</v>
      </c>
      <c r="B24345" s="2">
        <v>2002</v>
      </c>
      <c r="C24345" s="1" t="s">
        <v>50</v>
      </c>
      <c r="D24345" s="1" t="s">
        <v>24</v>
      </c>
      <c r="E24345" s="5">
        <v>0.96679922399999996</v>
      </c>
    </row>
    <row r="24346" spans="1:5" hidden="1">
      <c r="A24346" s="4" t="s">
        <v>9</v>
      </c>
      <c r="B24346" s="2">
        <v>2003</v>
      </c>
      <c r="C24346" s="1" t="s">
        <v>50</v>
      </c>
      <c r="D24346" s="1" t="s">
        <v>24</v>
      </c>
      <c r="E24346" s="5">
        <v>0.85114125799999996</v>
      </c>
    </row>
    <row r="24347" spans="1:5" hidden="1">
      <c r="A24347" s="4" t="s">
        <v>9</v>
      </c>
      <c r="B24347" s="2">
        <v>2004</v>
      </c>
      <c r="C24347" s="1" t="s">
        <v>50</v>
      </c>
      <c r="D24347" s="1" t="s">
        <v>24</v>
      </c>
      <c r="E24347" s="5">
        <v>0.89764217099999999</v>
      </c>
    </row>
    <row r="24348" spans="1:5" hidden="1">
      <c r="A24348" s="4" t="s">
        <v>9</v>
      </c>
      <c r="B24348" s="2">
        <v>2005</v>
      </c>
      <c r="C24348" s="1" t="s">
        <v>50</v>
      </c>
      <c r="D24348" s="1" t="s">
        <v>24</v>
      </c>
      <c r="E24348" s="5">
        <v>0.61502394299999996</v>
      </c>
    </row>
    <row r="24349" spans="1:5" hidden="1">
      <c r="A24349" s="4" t="s">
        <v>9</v>
      </c>
      <c r="B24349" s="2">
        <v>2006</v>
      </c>
      <c r="C24349" s="1" t="s">
        <v>50</v>
      </c>
      <c r="D24349" s="1" t="s">
        <v>24</v>
      </c>
      <c r="E24349" s="5">
        <v>0.596518981</v>
      </c>
    </row>
    <row r="24350" spans="1:5" hidden="1">
      <c r="A24350" s="4" t="s">
        <v>9</v>
      </c>
      <c r="B24350" s="2">
        <v>2007</v>
      </c>
      <c r="C24350" s="1" t="s">
        <v>50</v>
      </c>
      <c r="D24350" s="1" t="s">
        <v>24</v>
      </c>
      <c r="E24350" s="5">
        <v>0.69783135799999996</v>
      </c>
    </row>
    <row r="24351" spans="1:5" hidden="1">
      <c r="A24351" s="4" t="s">
        <v>9</v>
      </c>
      <c r="B24351" s="2">
        <v>2008</v>
      </c>
      <c r="C24351" s="1" t="s">
        <v>50</v>
      </c>
      <c r="D24351" s="1" t="s">
        <v>24</v>
      </c>
      <c r="E24351" s="5">
        <v>0.57664458200000002</v>
      </c>
    </row>
    <row r="24352" spans="1:5" hidden="1">
      <c r="A24352" s="4" t="s">
        <v>9</v>
      </c>
      <c r="B24352" s="2">
        <v>2009</v>
      </c>
      <c r="C24352" s="1" t="s">
        <v>50</v>
      </c>
      <c r="D24352" s="1" t="s">
        <v>24</v>
      </c>
      <c r="E24352" s="5">
        <v>0.425704429</v>
      </c>
    </row>
    <row r="24353" spans="1:5" hidden="1">
      <c r="A24353" s="4" t="s">
        <v>9</v>
      </c>
      <c r="B24353" s="2">
        <v>2010</v>
      </c>
      <c r="C24353" s="1" t="s">
        <v>50</v>
      </c>
      <c r="D24353" s="1" t="s">
        <v>24</v>
      </c>
      <c r="E24353" s="5">
        <v>0.34257298200000003</v>
      </c>
    </row>
    <row r="24354" spans="1:5" hidden="1">
      <c r="A24354" s="4" t="s">
        <v>9</v>
      </c>
      <c r="B24354" s="2">
        <v>2011</v>
      </c>
      <c r="C24354" s="1" t="s">
        <v>50</v>
      </c>
      <c r="D24354" s="1" t="s">
        <v>24</v>
      </c>
      <c r="E24354" s="5">
        <v>0.29124197499999999</v>
      </c>
    </row>
    <row r="24355" spans="1:5" hidden="1">
      <c r="A24355" s="4" t="s">
        <v>9</v>
      </c>
      <c r="B24355" s="2">
        <v>2012</v>
      </c>
      <c r="C24355" s="1" t="s">
        <v>50</v>
      </c>
      <c r="D24355" s="1" t="s">
        <v>24</v>
      </c>
      <c r="E24355" s="5">
        <v>0.30261570700000001</v>
      </c>
    </row>
    <row r="24356" spans="1:5" hidden="1">
      <c r="A24356" s="4" t="s">
        <v>9</v>
      </c>
      <c r="B24356" s="2">
        <v>2013</v>
      </c>
      <c r="C24356" s="1" t="s">
        <v>50</v>
      </c>
      <c r="D24356" s="1" t="s">
        <v>24</v>
      </c>
      <c r="E24356" s="5">
        <v>0.314138221</v>
      </c>
    </row>
    <row r="24357" spans="1:5" hidden="1">
      <c r="A24357" s="4" t="s">
        <v>9</v>
      </c>
      <c r="B24357" s="2">
        <v>2014</v>
      </c>
      <c r="C24357" s="1" t="s">
        <v>50</v>
      </c>
      <c r="D24357" s="1" t="s">
        <v>24</v>
      </c>
      <c r="E24357" s="5">
        <v>0.323186158</v>
      </c>
    </row>
    <row r="24358" spans="1:5" hidden="1">
      <c r="A24358" s="4" t="s">
        <v>9</v>
      </c>
      <c r="B24358" s="2">
        <v>2015</v>
      </c>
      <c r="C24358" s="1" t="s">
        <v>50</v>
      </c>
      <c r="D24358" s="1" t="s">
        <v>24</v>
      </c>
      <c r="E24358" s="5">
        <v>0.30412357699999998</v>
      </c>
    </row>
    <row r="24359" spans="1:5" hidden="1">
      <c r="A24359" s="4" t="s">
        <v>9</v>
      </c>
      <c r="B24359" s="2">
        <v>2016</v>
      </c>
      <c r="C24359" s="1" t="s">
        <v>50</v>
      </c>
      <c r="D24359" s="1" t="s">
        <v>24</v>
      </c>
      <c r="E24359" s="5">
        <v>0.31910708100000001</v>
      </c>
    </row>
    <row r="24360" spans="1:5" hidden="1">
      <c r="A24360" s="4" t="s">
        <v>9</v>
      </c>
      <c r="B24360" s="2">
        <v>2017</v>
      </c>
      <c r="C24360" s="1" t="s">
        <v>50</v>
      </c>
      <c r="D24360" s="1" t="s">
        <v>24</v>
      </c>
      <c r="E24360" s="5">
        <v>0.324655531</v>
      </c>
    </row>
    <row r="24361" spans="1:5" hidden="1">
      <c r="A24361" s="4" t="s">
        <v>9</v>
      </c>
      <c r="B24361" s="2">
        <v>2018</v>
      </c>
      <c r="C24361" s="1" t="s">
        <v>50</v>
      </c>
      <c r="D24361" s="1" t="s">
        <v>24</v>
      </c>
      <c r="E24361" s="5">
        <v>0.32458611700000001</v>
      </c>
    </row>
    <row r="24362" spans="1:5" hidden="1">
      <c r="A24362" s="4" t="s">
        <v>9</v>
      </c>
      <c r="B24362" s="2">
        <v>2019</v>
      </c>
      <c r="C24362" s="1" t="s">
        <v>50</v>
      </c>
      <c r="D24362" s="1" t="s">
        <v>24</v>
      </c>
      <c r="E24362" s="5">
        <v>0.34601873999999999</v>
      </c>
    </row>
    <row r="24363" spans="1:5" hidden="1">
      <c r="A24363" s="4" t="s">
        <v>9</v>
      </c>
      <c r="B24363" s="2">
        <v>2020</v>
      </c>
      <c r="C24363" s="1" t="s">
        <v>50</v>
      </c>
      <c r="D24363" s="1" t="s">
        <v>24</v>
      </c>
      <c r="E24363" s="5">
        <v>0.36033957599999999</v>
      </c>
    </row>
    <row r="24364" spans="1:5" hidden="1">
      <c r="A24364" s="4" t="s">
        <v>9</v>
      </c>
      <c r="B24364" s="2">
        <v>2021</v>
      </c>
      <c r="C24364" s="1" t="s">
        <v>50</v>
      </c>
      <c r="D24364" s="1" t="s">
        <v>24</v>
      </c>
      <c r="E24364" s="5">
        <v>0.37793754000000002</v>
      </c>
    </row>
    <row r="24365" spans="1:5" hidden="1">
      <c r="A24365" s="4" t="s">
        <v>9</v>
      </c>
      <c r="B24365" s="2">
        <v>2022</v>
      </c>
      <c r="C24365" s="1" t="s">
        <v>50</v>
      </c>
      <c r="D24365" s="1" t="s">
        <v>24</v>
      </c>
      <c r="E24365" s="5">
        <v>0.38007379899999999</v>
      </c>
    </row>
    <row r="24366" spans="1:5" hidden="1">
      <c r="A24366" s="4" t="s">
        <v>9</v>
      </c>
      <c r="B24366" s="2">
        <v>2023</v>
      </c>
      <c r="C24366" s="1" t="s">
        <v>50</v>
      </c>
      <c r="D24366" s="1" t="s">
        <v>24</v>
      </c>
      <c r="E24366" s="5">
        <v>0.38007379899999999</v>
      </c>
    </row>
    <row r="24367" spans="1:5" hidden="1">
      <c r="A24367" s="4" t="s">
        <v>9</v>
      </c>
      <c r="B24367" s="2">
        <v>2024</v>
      </c>
      <c r="C24367" s="1" t="s">
        <v>50</v>
      </c>
      <c r="D24367" s="1" t="s">
        <v>24</v>
      </c>
      <c r="E24367" s="5">
        <v>0.38007379899999999</v>
      </c>
    </row>
    <row r="24368" spans="1:5" hidden="1">
      <c r="A24368" s="4" t="s">
        <v>9</v>
      </c>
      <c r="B24368" s="2">
        <v>2025</v>
      </c>
      <c r="C24368" s="1" t="s">
        <v>50</v>
      </c>
      <c r="D24368" s="1" t="s">
        <v>24</v>
      </c>
      <c r="E24368" s="5">
        <v>0.38007379899999999</v>
      </c>
    </row>
    <row r="24369" spans="1:5" hidden="1">
      <c r="A24369" s="4" t="s">
        <v>9</v>
      </c>
      <c r="B24369" s="2">
        <v>2026</v>
      </c>
      <c r="C24369" s="1" t="s">
        <v>50</v>
      </c>
      <c r="D24369" s="1" t="s">
        <v>24</v>
      </c>
      <c r="E24369" s="5">
        <v>0.34661083079999999</v>
      </c>
    </row>
    <row r="24370" spans="1:5" hidden="1">
      <c r="A24370" s="4" t="s">
        <v>9</v>
      </c>
      <c r="B24370" s="2">
        <v>2027</v>
      </c>
      <c r="C24370" s="1" t="s">
        <v>50</v>
      </c>
      <c r="D24370" s="1" t="s">
        <v>24</v>
      </c>
      <c r="E24370" s="5">
        <v>0.29642802660000001</v>
      </c>
    </row>
    <row r="24371" spans="1:5" hidden="1">
      <c r="A24371" s="4" t="s">
        <v>9</v>
      </c>
      <c r="B24371" s="2">
        <v>2028</v>
      </c>
      <c r="C24371" s="1" t="s">
        <v>50</v>
      </c>
      <c r="D24371" s="1" t="s">
        <v>24</v>
      </c>
      <c r="E24371" s="5">
        <v>0.22952538580000001</v>
      </c>
    </row>
    <row r="24372" spans="1:5" hidden="1">
      <c r="A24372" s="4" t="s">
        <v>9</v>
      </c>
      <c r="B24372" s="2">
        <v>2029</v>
      </c>
      <c r="C24372" s="1" t="s">
        <v>50</v>
      </c>
      <c r="D24372" s="1" t="s">
        <v>24</v>
      </c>
      <c r="E24372" s="5">
        <v>0.14580972540000001</v>
      </c>
    </row>
    <row r="24373" spans="1:5" hidden="1">
      <c r="A24373" s="4" t="s">
        <v>9</v>
      </c>
      <c r="B24373" s="2">
        <v>2030</v>
      </c>
      <c r="C24373" s="1" t="s">
        <v>50</v>
      </c>
      <c r="D24373" s="1" t="s">
        <v>24</v>
      </c>
      <c r="E24373" s="5">
        <v>4.5444116999999999E-2</v>
      </c>
    </row>
    <row r="24374" spans="1:5" hidden="1">
      <c r="A24374" s="4" t="s">
        <v>9</v>
      </c>
      <c r="B24374" s="2">
        <v>2031</v>
      </c>
      <c r="C24374" s="1" t="s">
        <v>50</v>
      </c>
      <c r="D24374" s="1" t="s">
        <v>24</v>
      </c>
      <c r="E24374" s="5">
        <v>4.1092359000000002E-2</v>
      </c>
    </row>
    <row r="24375" spans="1:5" hidden="1">
      <c r="A24375" s="4" t="s">
        <v>9</v>
      </c>
      <c r="B24375" s="2">
        <v>2032</v>
      </c>
      <c r="C24375" s="1" t="s">
        <v>50</v>
      </c>
      <c r="D24375" s="1" t="s">
        <v>24</v>
      </c>
      <c r="E24375" s="5">
        <v>3.6740600999999998E-2</v>
      </c>
    </row>
    <row r="24376" spans="1:5" hidden="1">
      <c r="A24376" s="4" t="s">
        <v>9</v>
      </c>
      <c r="B24376" s="2">
        <v>2033</v>
      </c>
      <c r="C24376" s="1" t="s">
        <v>50</v>
      </c>
      <c r="D24376" s="1" t="s">
        <v>24</v>
      </c>
      <c r="E24376" s="5">
        <v>3.2374961000000001E-2</v>
      </c>
    </row>
    <row r="24377" spans="1:5" hidden="1">
      <c r="A24377" s="4" t="s">
        <v>9</v>
      </c>
      <c r="B24377" s="2">
        <v>2034</v>
      </c>
      <c r="C24377" s="1" t="s">
        <v>50</v>
      </c>
      <c r="D24377" s="1" t="s">
        <v>24</v>
      </c>
      <c r="E24377" s="5">
        <v>2.8023203E-2</v>
      </c>
    </row>
    <row r="24378" spans="1:5" hidden="1">
      <c r="A24378" s="4" t="s">
        <v>9</v>
      </c>
      <c r="B24378" s="2">
        <v>2035</v>
      </c>
      <c r="C24378" s="1" t="s">
        <v>50</v>
      </c>
      <c r="D24378" s="1" t="s">
        <v>24</v>
      </c>
      <c r="E24378" s="5">
        <v>2.3671444999999999E-2</v>
      </c>
    </row>
    <row r="24379" spans="1:5" hidden="1">
      <c r="A24379" s="4" t="s">
        <v>9</v>
      </c>
      <c r="B24379" s="2">
        <v>2036</v>
      </c>
      <c r="C24379" s="1" t="s">
        <v>50</v>
      </c>
      <c r="D24379" s="1" t="s">
        <v>24</v>
      </c>
      <c r="E24379" s="5">
        <v>1.9319686999999999E-2</v>
      </c>
    </row>
    <row r="24380" spans="1:5" hidden="1">
      <c r="A24380" s="4" t="s">
        <v>9</v>
      </c>
      <c r="B24380" s="2">
        <v>2037</v>
      </c>
      <c r="C24380" s="1" t="s">
        <v>50</v>
      </c>
      <c r="D24380" s="1" t="s">
        <v>24</v>
      </c>
      <c r="E24380" s="5">
        <v>1.4954047E-2</v>
      </c>
    </row>
    <row r="24381" spans="1:5" hidden="1">
      <c r="A24381" s="4" t="s">
        <v>9</v>
      </c>
      <c r="B24381" s="2">
        <v>2038</v>
      </c>
      <c r="C24381" s="1" t="s">
        <v>50</v>
      </c>
      <c r="D24381" s="1" t="s">
        <v>24</v>
      </c>
      <c r="E24381" s="5">
        <v>1.0602289000000001E-2</v>
      </c>
    </row>
    <row r="24382" spans="1:5" hidden="1">
      <c r="A24382" s="4" t="s">
        <v>9</v>
      </c>
      <c r="B24382" s="2">
        <v>2039</v>
      </c>
      <c r="C24382" s="1" t="s">
        <v>50</v>
      </c>
      <c r="D24382" s="1" t="s">
        <v>24</v>
      </c>
      <c r="E24382" s="5">
        <v>6.2505310000000001E-3</v>
      </c>
    </row>
    <row r="24383" spans="1:5" hidden="1">
      <c r="A24383" s="4" t="s">
        <v>9</v>
      </c>
      <c r="B24383" s="2">
        <v>2040</v>
      </c>
      <c r="C24383" s="1" t="s">
        <v>50</v>
      </c>
      <c r="D24383" s="1" t="s">
        <v>24</v>
      </c>
      <c r="E24383" s="5">
        <v>1.898774E-3</v>
      </c>
    </row>
    <row r="24384" spans="1:5" hidden="1">
      <c r="A24384" s="4" t="s">
        <v>9</v>
      </c>
      <c r="B24384" s="2">
        <v>2041</v>
      </c>
      <c r="C24384" s="1" t="s">
        <v>50</v>
      </c>
      <c r="D24384" s="1" t="s">
        <v>24</v>
      </c>
      <c r="E24384" s="5">
        <v>-7.2214200000000005E-4</v>
      </c>
    </row>
    <row r="24385" spans="1:5" hidden="1">
      <c r="A24385" s="4" t="s">
        <v>9</v>
      </c>
      <c r="B24385" s="2">
        <v>2042</v>
      </c>
      <c r="C24385" s="1" t="s">
        <v>50</v>
      </c>
      <c r="D24385" s="1" t="s">
        <v>24</v>
      </c>
      <c r="E24385" s="5">
        <v>-3.333941E-3</v>
      </c>
    </row>
    <row r="24386" spans="1:5" hidden="1">
      <c r="A24386" s="4" t="s">
        <v>9</v>
      </c>
      <c r="B24386" s="2">
        <v>2043</v>
      </c>
      <c r="C24386" s="1" t="s">
        <v>50</v>
      </c>
      <c r="D24386" s="1" t="s">
        <v>24</v>
      </c>
      <c r="E24386" s="5">
        <v>-5.945741E-3</v>
      </c>
    </row>
    <row r="24387" spans="1:5" hidden="1">
      <c r="A24387" s="4" t="s">
        <v>9</v>
      </c>
      <c r="B24387" s="2">
        <v>2044</v>
      </c>
      <c r="C24387" s="1" t="s">
        <v>50</v>
      </c>
      <c r="D24387" s="1" t="s">
        <v>24</v>
      </c>
      <c r="E24387" s="5">
        <v>-8.5575400000000006E-3</v>
      </c>
    </row>
    <row r="24388" spans="1:5" hidden="1">
      <c r="A24388" s="4" t="s">
        <v>9</v>
      </c>
      <c r="B24388" s="2">
        <v>2045</v>
      </c>
      <c r="C24388" s="1" t="s">
        <v>50</v>
      </c>
      <c r="D24388" s="1" t="s">
        <v>24</v>
      </c>
      <c r="E24388" s="5">
        <v>-1.1178456E-2</v>
      </c>
    </row>
    <row r="24389" spans="1:5" hidden="1">
      <c r="A24389" s="4" t="s">
        <v>9</v>
      </c>
      <c r="B24389" s="2">
        <v>2046</v>
      </c>
      <c r="C24389" s="1" t="s">
        <v>50</v>
      </c>
      <c r="D24389" s="1" t="s">
        <v>24</v>
      </c>
      <c r="E24389" s="5">
        <v>-1.3790255E-2</v>
      </c>
    </row>
    <row r="24390" spans="1:5" hidden="1">
      <c r="A24390" s="4" t="s">
        <v>9</v>
      </c>
      <c r="B24390" s="2">
        <v>2047</v>
      </c>
      <c r="C24390" s="1" t="s">
        <v>50</v>
      </c>
      <c r="D24390" s="1" t="s">
        <v>24</v>
      </c>
      <c r="E24390" s="5">
        <v>-1.6402054999999999E-2</v>
      </c>
    </row>
    <row r="24391" spans="1:5" hidden="1">
      <c r="A24391" s="4" t="s">
        <v>9</v>
      </c>
      <c r="B24391" s="2">
        <v>2048</v>
      </c>
      <c r="C24391" s="1" t="s">
        <v>50</v>
      </c>
      <c r="D24391" s="1" t="s">
        <v>24</v>
      </c>
      <c r="E24391" s="5">
        <v>-1.9013854E-2</v>
      </c>
    </row>
    <row r="24392" spans="1:5" hidden="1">
      <c r="A24392" s="4" t="s">
        <v>9</v>
      </c>
      <c r="B24392" s="2">
        <v>2049</v>
      </c>
      <c r="C24392" s="1" t="s">
        <v>50</v>
      </c>
      <c r="D24392" s="1" t="s">
        <v>24</v>
      </c>
      <c r="E24392" s="5">
        <v>-2.1634770000000001E-2</v>
      </c>
    </row>
    <row r="24393" spans="1:5" hidden="1">
      <c r="A24393" s="4" t="s">
        <v>9</v>
      </c>
      <c r="B24393" s="2">
        <v>2050</v>
      </c>
      <c r="C24393" s="1" t="s">
        <v>50</v>
      </c>
      <c r="D24393" s="1" t="s">
        <v>24</v>
      </c>
      <c r="E24393" s="5">
        <v>-2.4246568999999999E-2</v>
      </c>
    </row>
    <row r="24394" spans="1:5" hidden="1">
      <c r="A24394" s="4" t="s">
        <v>9</v>
      </c>
      <c r="B24394" s="2">
        <v>2051</v>
      </c>
      <c r="C24394" s="1" t="s">
        <v>50</v>
      </c>
      <c r="D24394" s="1" t="s">
        <v>24</v>
      </c>
      <c r="E24394" s="5">
        <v>-2.5370096000000002E-2</v>
      </c>
    </row>
    <row r="24395" spans="1:5" hidden="1">
      <c r="A24395" s="4" t="s">
        <v>9</v>
      </c>
      <c r="B24395" s="2">
        <v>2052</v>
      </c>
      <c r="C24395" s="1" t="s">
        <v>50</v>
      </c>
      <c r="D24395" s="1" t="s">
        <v>24</v>
      </c>
      <c r="E24395" s="5">
        <v>-2.6493623000000001E-2</v>
      </c>
    </row>
    <row r="24396" spans="1:5" hidden="1">
      <c r="A24396" s="4" t="s">
        <v>9</v>
      </c>
      <c r="B24396" s="2">
        <v>2053</v>
      </c>
      <c r="C24396" s="1" t="s">
        <v>50</v>
      </c>
      <c r="D24396" s="1" t="s">
        <v>24</v>
      </c>
      <c r="E24396" s="5">
        <v>-2.7622187999999999E-2</v>
      </c>
    </row>
    <row r="24397" spans="1:5" hidden="1">
      <c r="A24397" s="4" t="s">
        <v>9</v>
      </c>
      <c r="B24397" s="2">
        <v>2054</v>
      </c>
      <c r="C24397" s="1" t="s">
        <v>50</v>
      </c>
      <c r="D24397" s="1" t="s">
        <v>24</v>
      </c>
      <c r="E24397" s="5">
        <v>-2.8745713999999999E-2</v>
      </c>
    </row>
    <row r="24398" spans="1:5" hidden="1">
      <c r="A24398" s="4" t="s">
        <v>9</v>
      </c>
      <c r="B24398" s="2">
        <v>2055</v>
      </c>
      <c r="C24398" s="1" t="s">
        <v>50</v>
      </c>
      <c r="D24398" s="1" t="s">
        <v>24</v>
      </c>
      <c r="E24398" s="5">
        <v>-2.9869241000000001E-2</v>
      </c>
    </row>
    <row r="24399" spans="1:5" hidden="1">
      <c r="A24399" s="4" t="s">
        <v>9</v>
      </c>
      <c r="B24399" s="2">
        <v>2056</v>
      </c>
      <c r="C24399" s="1" t="s">
        <v>50</v>
      </c>
      <c r="D24399" s="1" t="s">
        <v>24</v>
      </c>
      <c r="E24399" s="5">
        <v>-3.0992768E-2</v>
      </c>
    </row>
    <row r="24400" spans="1:5" hidden="1">
      <c r="A24400" s="4" t="s">
        <v>9</v>
      </c>
      <c r="B24400" s="2">
        <v>2057</v>
      </c>
      <c r="C24400" s="1" t="s">
        <v>50</v>
      </c>
      <c r="D24400" s="1" t="s">
        <v>24</v>
      </c>
      <c r="E24400" s="5">
        <v>-3.2121333000000002E-2</v>
      </c>
    </row>
    <row r="24401" spans="1:5" hidden="1">
      <c r="A24401" s="4" t="s">
        <v>9</v>
      </c>
      <c r="B24401" s="2">
        <v>2058</v>
      </c>
      <c r="C24401" s="1" t="s">
        <v>50</v>
      </c>
      <c r="D24401" s="1" t="s">
        <v>24</v>
      </c>
      <c r="E24401" s="5">
        <v>-3.3244859000000002E-2</v>
      </c>
    </row>
    <row r="24402" spans="1:5" hidden="1">
      <c r="A24402" s="4" t="s">
        <v>9</v>
      </c>
      <c r="B24402" s="2">
        <v>2059</v>
      </c>
      <c r="C24402" s="1" t="s">
        <v>50</v>
      </c>
      <c r="D24402" s="1" t="s">
        <v>24</v>
      </c>
      <c r="E24402" s="5">
        <v>-3.4368386000000001E-2</v>
      </c>
    </row>
    <row r="24403" spans="1:5" hidden="1">
      <c r="A24403" s="4" t="s">
        <v>9</v>
      </c>
      <c r="B24403" s="2">
        <v>2060</v>
      </c>
      <c r="C24403" s="1" t="s">
        <v>50</v>
      </c>
      <c r="D24403" s="1" t="s">
        <v>24</v>
      </c>
      <c r="E24403" s="5">
        <v>-3.5491912E-2</v>
      </c>
    </row>
    <row r="24404" spans="1:5" hidden="1">
      <c r="A24404" s="4" t="s">
        <v>9</v>
      </c>
      <c r="B24404" s="2">
        <v>2061</v>
      </c>
      <c r="C24404" s="1" t="s">
        <v>50</v>
      </c>
      <c r="D24404" s="1" t="s">
        <v>24</v>
      </c>
      <c r="E24404" s="5">
        <v>-3.5788382000000001E-2</v>
      </c>
    </row>
    <row r="24405" spans="1:5" hidden="1">
      <c r="A24405" s="4" t="s">
        <v>9</v>
      </c>
      <c r="B24405" s="2">
        <v>2062</v>
      </c>
      <c r="C24405" s="1" t="s">
        <v>50</v>
      </c>
      <c r="D24405" s="1" t="s">
        <v>24</v>
      </c>
      <c r="E24405" s="5">
        <v>-3.6082086999999999E-2</v>
      </c>
    </row>
    <row r="24406" spans="1:5" hidden="1">
      <c r="A24406" s="4" t="s">
        <v>9</v>
      </c>
      <c r="B24406" s="2">
        <v>2063</v>
      </c>
      <c r="C24406" s="1" t="s">
        <v>50</v>
      </c>
      <c r="D24406" s="1" t="s">
        <v>24</v>
      </c>
      <c r="E24406" s="5">
        <v>-3.6375791999999997E-2</v>
      </c>
    </row>
    <row r="24407" spans="1:5" hidden="1">
      <c r="A24407" s="4" t="s">
        <v>9</v>
      </c>
      <c r="B24407" s="2">
        <v>2064</v>
      </c>
      <c r="C24407" s="1" t="s">
        <v>50</v>
      </c>
      <c r="D24407" s="1" t="s">
        <v>24</v>
      </c>
      <c r="E24407" s="5">
        <v>-3.6669497000000002E-2</v>
      </c>
    </row>
    <row r="24408" spans="1:5" hidden="1">
      <c r="A24408" s="4" t="s">
        <v>9</v>
      </c>
      <c r="B24408" s="2">
        <v>2065</v>
      </c>
      <c r="C24408" s="1" t="s">
        <v>50</v>
      </c>
      <c r="D24408" s="1" t="s">
        <v>24</v>
      </c>
      <c r="E24408" s="5">
        <v>-3.6965966000000003E-2</v>
      </c>
    </row>
    <row r="24409" spans="1:5" hidden="1">
      <c r="A24409" s="4" t="s">
        <v>9</v>
      </c>
      <c r="B24409" s="2">
        <v>2066</v>
      </c>
      <c r="C24409" s="1" t="s">
        <v>50</v>
      </c>
      <c r="D24409" s="1" t="s">
        <v>24</v>
      </c>
      <c r="E24409" s="5">
        <v>-3.7259671000000001E-2</v>
      </c>
    </row>
    <row r="24410" spans="1:5" hidden="1">
      <c r="A24410" s="4" t="s">
        <v>9</v>
      </c>
      <c r="B24410" s="2">
        <v>2067</v>
      </c>
      <c r="C24410" s="1" t="s">
        <v>50</v>
      </c>
      <c r="D24410" s="1" t="s">
        <v>24</v>
      </c>
      <c r="E24410" s="5">
        <v>-3.7553375999999999E-2</v>
      </c>
    </row>
    <row r="24411" spans="1:5" hidden="1">
      <c r="A24411" s="4" t="s">
        <v>9</v>
      </c>
      <c r="B24411" s="2">
        <v>2068</v>
      </c>
      <c r="C24411" s="1" t="s">
        <v>50</v>
      </c>
      <c r="D24411" s="1" t="s">
        <v>24</v>
      </c>
      <c r="E24411" s="5">
        <v>-3.7847080999999998E-2</v>
      </c>
    </row>
    <row r="24412" spans="1:5" hidden="1">
      <c r="A24412" s="4" t="s">
        <v>9</v>
      </c>
      <c r="B24412" s="2">
        <v>2069</v>
      </c>
      <c r="C24412" s="1" t="s">
        <v>50</v>
      </c>
      <c r="D24412" s="1" t="s">
        <v>24</v>
      </c>
      <c r="E24412" s="5">
        <v>-3.8143550999999998E-2</v>
      </c>
    </row>
    <row r="24413" spans="1:5" hidden="1">
      <c r="A24413" s="4" t="s">
        <v>9</v>
      </c>
      <c r="B24413" s="2">
        <v>2070</v>
      </c>
      <c r="C24413" s="1" t="s">
        <v>50</v>
      </c>
      <c r="D24413" s="1" t="s">
        <v>24</v>
      </c>
      <c r="E24413" s="5">
        <v>-3.8437256000000003E-2</v>
      </c>
    </row>
    <row r="24414" spans="1:5" hidden="1">
      <c r="A24414" s="4" t="s">
        <v>9</v>
      </c>
      <c r="B24414" s="2">
        <v>2071</v>
      </c>
      <c r="C24414" s="1" t="s">
        <v>50</v>
      </c>
      <c r="D24414" s="1" t="s">
        <v>24</v>
      </c>
      <c r="E24414" s="5">
        <v>-3.8321461000000001E-2</v>
      </c>
    </row>
    <row r="24415" spans="1:5" hidden="1">
      <c r="A24415" s="4" t="s">
        <v>9</v>
      </c>
      <c r="B24415" s="2">
        <v>2072</v>
      </c>
      <c r="C24415" s="1" t="s">
        <v>50</v>
      </c>
      <c r="D24415" s="1" t="s">
        <v>24</v>
      </c>
      <c r="E24415" s="5">
        <v>-3.8205666999999999E-2</v>
      </c>
    </row>
    <row r="24416" spans="1:5" hidden="1">
      <c r="A24416" s="4" t="s">
        <v>9</v>
      </c>
      <c r="B24416" s="2">
        <v>2073</v>
      </c>
      <c r="C24416" s="1" t="s">
        <v>50</v>
      </c>
      <c r="D24416" s="1" t="s">
        <v>24</v>
      </c>
      <c r="E24416" s="5">
        <v>-3.8091515999999999E-2</v>
      </c>
    </row>
    <row r="24417" spans="1:5" hidden="1">
      <c r="A24417" s="4" t="s">
        <v>9</v>
      </c>
      <c r="B24417" s="2">
        <v>2074</v>
      </c>
      <c r="C24417" s="1" t="s">
        <v>50</v>
      </c>
      <c r="D24417" s="1" t="s">
        <v>24</v>
      </c>
      <c r="E24417" s="5">
        <v>-3.7975720999999997E-2</v>
      </c>
    </row>
    <row r="24418" spans="1:5" hidden="1">
      <c r="A24418" s="4" t="s">
        <v>9</v>
      </c>
      <c r="B24418" s="2">
        <v>2075</v>
      </c>
      <c r="C24418" s="1" t="s">
        <v>50</v>
      </c>
      <c r="D24418" s="1" t="s">
        <v>24</v>
      </c>
      <c r="E24418" s="5">
        <v>-3.7859927000000002E-2</v>
      </c>
    </row>
    <row r="24419" spans="1:5" hidden="1">
      <c r="A24419" s="4" t="s">
        <v>9</v>
      </c>
      <c r="B24419" s="2">
        <v>2076</v>
      </c>
      <c r="C24419" s="1" t="s">
        <v>50</v>
      </c>
      <c r="D24419" s="1" t="s">
        <v>24</v>
      </c>
      <c r="E24419" s="5">
        <v>-3.7744132999999999E-2</v>
      </c>
    </row>
    <row r="24420" spans="1:5" hidden="1">
      <c r="A24420" s="4" t="s">
        <v>9</v>
      </c>
      <c r="B24420" s="2">
        <v>2077</v>
      </c>
      <c r="C24420" s="1" t="s">
        <v>50</v>
      </c>
      <c r="D24420" s="1" t="s">
        <v>24</v>
      </c>
      <c r="E24420" s="5">
        <v>-3.7629981E-2</v>
      </c>
    </row>
    <row r="24421" spans="1:5" hidden="1">
      <c r="A24421" s="4" t="s">
        <v>9</v>
      </c>
      <c r="B24421" s="2">
        <v>2078</v>
      </c>
      <c r="C24421" s="1" t="s">
        <v>50</v>
      </c>
      <c r="D24421" s="1" t="s">
        <v>24</v>
      </c>
      <c r="E24421" s="5">
        <v>-3.7514186999999997E-2</v>
      </c>
    </row>
    <row r="24422" spans="1:5" hidden="1">
      <c r="A24422" s="4" t="s">
        <v>9</v>
      </c>
      <c r="B24422" s="2">
        <v>2079</v>
      </c>
      <c r="C24422" s="1" t="s">
        <v>50</v>
      </c>
      <c r="D24422" s="1" t="s">
        <v>24</v>
      </c>
      <c r="E24422" s="5">
        <v>-3.7398393000000002E-2</v>
      </c>
    </row>
    <row r="24423" spans="1:5" hidden="1">
      <c r="A24423" s="4" t="s">
        <v>9</v>
      </c>
      <c r="B24423" s="2">
        <v>2080</v>
      </c>
      <c r="C24423" s="1" t="s">
        <v>50</v>
      </c>
      <c r="D24423" s="1" t="s">
        <v>24</v>
      </c>
      <c r="E24423" s="5">
        <v>-3.7282599E-2</v>
      </c>
    </row>
    <row r="24424" spans="1:5" hidden="1">
      <c r="A24424" s="4" t="s">
        <v>9</v>
      </c>
      <c r="B24424" s="2">
        <v>2081</v>
      </c>
      <c r="C24424" s="1" t="s">
        <v>50</v>
      </c>
      <c r="D24424" s="1" t="s">
        <v>24</v>
      </c>
      <c r="E24424" s="5">
        <v>-3.7068090999999997E-2</v>
      </c>
    </row>
    <row r="24425" spans="1:5" hidden="1">
      <c r="A24425" s="4" t="s">
        <v>9</v>
      </c>
      <c r="B24425" s="2">
        <v>2082</v>
      </c>
      <c r="C24425" s="1" t="s">
        <v>50</v>
      </c>
      <c r="D24425" s="1" t="s">
        <v>24</v>
      </c>
      <c r="E24425" s="5">
        <v>-3.6852215000000001E-2</v>
      </c>
    </row>
    <row r="24426" spans="1:5" hidden="1">
      <c r="A24426" s="4" t="s">
        <v>9</v>
      </c>
      <c r="B24426" s="2">
        <v>2083</v>
      </c>
      <c r="C24426" s="1" t="s">
        <v>50</v>
      </c>
      <c r="D24426" s="1" t="s">
        <v>24</v>
      </c>
      <c r="E24426" s="5">
        <v>-3.6636337999999997E-2</v>
      </c>
    </row>
    <row r="24427" spans="1:5" hidden="1">
      <c r="A24427" s="4" t="s">
        <v>9</v>
      </c>
      <c r="B24427" s="2">
        <v>2084</v>
      </c>
      <c r="C24427" s="1" t="s">
        <v>50</v>
      </c>
      <c r="D24427" s="1" t="s">
        <v>24</v>
      </c>
      <c r="E24427" s="5">
        <v>-3.6420462000000001E-2</v>
      </c>
    </row>
    <row r="24428" spans="1:5" hidden="1">
      <c r="A24428" s="4" t="s">
        <v>9</v>
      </c>
      <c r="B24428" s="2">
        <v>2085</v>
      </c>
      <c r="C24428" s="1" t="s">
        <v>50</v>
      </c>
      <c r="D24428" s="1" t="s">
        <v>24</v>
      </c>
      <c r="E24428" s="5">
        <v>-3.6205953999999999E-2</v>
      </c>
    </row>
    <row r="24429" spans="1:5" hidden="1">
      <c r="A24429" s="4" t="s">
        <v>9</v>
      </c>
      <c r="B24429" s="2">
        <v>2086</v>
      </c>
      <c r="C24429" s="1" t="s">
        <v>50</v>
      </c>
      <c r="D24429" s="1" t="s">
        <v>24</v>
      </c>
      <c r="E24429" s="5">
        <v>-3.5990078000000002E-2</v>
      </c>
    </row>
    <row r="24430" spans="1:5" hidden="1">
      <c r="A24430" s="4" t="s">
        <v>9</v>
      </c>
      <c r="B24430" s="2">
        <v>2087</v>
      </c>
      <c r="C24430" s="1" t="s">
        <v>50</v>
      </c>
      <c r="D24430" s="1" t="s">
        <v>24</v>
      </c>
      <c r="E24430" s="5">
        <v>-3.5774201999999998E-2</v>
      </c>
    </row>
    <row r="24431" spans="1:5" hidden="1">
      <c r="A24431" s="4" t="s">
        <v>9</v>
      </c>
      <c r="B24431" s="2">
        <v>2088</v>
      </c>
      <c r="C24431" s="1" t="s">
        <v>50</v>
      </c>
      <c r="D24431" s="1" t="s">
        <v>24</v>
      </c>
      <c r="E24431" s="5">
        <v>-3.5558326000000001E-2</v>
      </c>
    </row>
    <row r="24432" spans="1:5" hidden="1">
      <c r="A24432" s="4" t="s">
        <v>9</v>
      </c>
      <c r="B24432" s="2">
        <v>2089</v>
      </c>
      <c r="C24432" s="1" t="s">
        <v>50</v>
      </c>
      <c r="D24432" s="1" t="s">
        <v>24</v>
      </c>
      <c r="E24432" s="5">
        <v>-3.5343817999999999E-2</v>
      </c>
    </row>
    <row r="24433" spans="1:5" hidden="1">
      <c r="A24433" s="4" t="s">
        <v>9</v>
      </c>
      <c r="B24433" s="2">
        <v>2090</v>
      </c>
      <c r="C24433" s="1" t="s">
        <v>50</v>
      </c>
      <c r="D24433" s="1" t="s">
        <v>24</v>
      </c>
      <c r="E24433" s="5">
        <v>-3.5127942000000002E-2</v>
      </c>
    </row>
    <row r="24434" spans="1:5" hidden="1">
      <c r="A24434" s="4" t="s">
        <v>9</v>
      </c>
      <c r="B24434" s="2">
        <v>2091</v>
      </c>
      <c r="C24434" s="1" t="s">
        <v>50</v>
      </c>
      <c r="D24434" s="1" t="s">
        <v>24</v>
      </c>
      <c r="E24434" s="5">
        <v>-3.4922197000000002E-2</v>
      </c>
    </row>
    <row r="24435" spans="1:5" hidden="1">
      <c r="A24435" s="4" t="s">
        <v>9</v>
      </c>
      <c r="B24435" s="2">
        <v>2092</v>
      </c>
      <c r="C24435" s="1" t="s">
        <v>50</v>
      </c>
      <c r="D24435" s="1" t="s">
        <v>24</v>
      </c>
      <c r="E24435" s="5">
        <v>-3.4716452000000002E-2</v>
      </c>
    </row>
    <row r="24436" spans="1:5" hidden="1">
      <c r="A24436" s="4" t="s">
        <v>9</v>
      </c>
      <c r="B24436" s="2">
        <v>2093</v>
      </c>
      <c r="C24436" s="1" t="s">
        <v>50</v>
      </c>
      <c r="D24436" s="1" t="s">
        <v>24</v>
      </c>
      <c r="E24436" s="5">
        <v>-3.4512103000000002E-2</v>
      </c>
    </row>
    <row r="24437" spans="1:5" hidden="1">
      <c r="A24437" s="4" t="s">
        <v>9</v>
      </c>
      <c r="B24437" s="2">
        <v>2094</v>
      </c>
      <c r="C24437" s="1" t="s">
        <v>50</v>
      </c>
      <c r="D24437" s="1" t="s">
        <v>24</v>
      </c>
      <c r="E24437" s="5">
        <v>-3.4306358000000002E-2</v>
      </c>
    </row>
    <row r="24438" spans="1:5" hidden="1">
      <c r="A24438" s="4" t="s">
        <v>9</v>
      </c>
      <c r="B24438" s="2">
        <v>2095</v>
      </c>
      <c r="C24438" s="1" t="s">
        <v>50</v>
      </c>
      <c r="D24438" s="1" t="s">
        <v>24</v>
      </c>
      <c r="E24438" s="5">
        <v>-3.4100613000000002E-2</v>
      </c>
    </row>
    <row r="24439" spans="1:5" hidden="1">
      <c r="A24439" s="4" t="s">
        <v>9</v>
      </c>
      <c r="B24439" s="2">
        <v>2096</v>
      </c>
      <c r="C24439" s="1" t="s">
        <v>50</v>
      </c>
      <c r="D24439" s="1" t="s">
        <v>24</v>
      </c>
      <c r="E24439" s="5">
        <v>-3.3894868000000002E-2</v>
      </c>
    </row>
    <row r="24440" spans="1:5" hidden="1">
      <c r="A24440" s="4" t="s">
        <v>9</v>
      </c>
      <c r="B24440" s="2">
        <v>2097</v>
      </c>
      <c r="C24440" s="1" t="s">
        <v>50</v>
      </c>
      <c r="D24440" s="1" t="s">
        <v>24</v>
      </c>
      <c r="E24440" s="5">
        <v>-3.3690520000000002E-2</v>
      </c>
    </row>
    <row r="24441" spans="1:5" hidden="1">
      <c r="A24441" s="4" t="s">
        <v>9</v>
      </c>
      <c r="B24441" s="2">
        <v>2098</v>
      </c>
      <c r="C24441" s="1" t="s">
        <v>50</v>
      </c>
      <c r="D24441" s="1" t="s">
        <v>24</v>
      </c>
      <c r="E24441" s="5">
        <v>-3.3484775000000001E-2</v>
      </c>
    </row>
    <row r="24442" spans="1:5" hidden="1">
      <c r="A24442" s="4" t="s">
        <v>9</v>
      </c>
      <c r="B24442" s="2">
        <v>2099</v>
      </c>
      <c r="C24442" s="1" t="s">
        <v>50</v>
      </c>
      <c r="D24442" s="1" t="s">
        <v>24</v>
      </c>
      <c r="E24442" s="5">
        <v>-3.3279030000000001E-2</v>
      </c>
    </row>
    <row r="24443" spans="1:5" hidden="1">
      <c r="A24443" s="4" t="s">
        <v>9</v>
      </c>
      <c r="B24443" s="2">
        <v>2100</v>
      </c>
      <c r="C24443" s="1" t="s">
        <v>50</v>
      </c>
      <c r="D24443" s="1" t="s">
        <v>24</v>
      </c>
      <c r="E24443" s="5">
        <v>-3.3073285000000001E-2</v>
      </c>
    </row>
    <row r="24444" spans="1:5" hidden="1">
      <c r="A24444" s="4" t="s">
        <v>10</v>
      </c>
      <c r="B24444" s="2">
        <v>2000</v>
      </c>
      <c r="C24444" s="1" t="s">
        <v>50</v>
      </c>
      <c r="D24444" s="1" t="s">
        <v>24</v>
      </c>
      <c r="E24444" s="5">
        <v>1.1016418800000001</v>
      </c>
    </row>
    <row r="24445" spans="1:5" hidden="1">
      <c r="A24445" s="4" t="s">
        <v>10</v>
      </c>
      <c r="B24445" s="2">
        <v>2001</v>
      </c>
      <c r="C24445" s="1" t="s">
        <v>50</v>
      </c>
      <c r="D24445" s="1" t="s">
        <v>24</v>
      </c>
      <c r="E24445" s="5">
        <v>0.87581725700000002</v>
      </c>
    </row>
    <row r="24446" spans="1:5" hidden="1">
      <c r="A24446" s="4" t="s">
        <v>10</v>
      </c>
      <c r="B24446" s="2">
        <v>2002</v>
      </c>
      <c r="C24446" s="1" t="s">
        <v>50</v>
      </c>
      <c r="D24446" s="1" t="s">
        <v>24</v>
      </c>
      <c r="E24446" s="5">
        <v>0.96679922399999996</v>
      </c>
    </row>
    <row r="24447" spans="1:5" hidden="1">
      <c r="A24447" s="4" t="s">
        <v>10</v>
      </c>
      <c r="B24447" s="2">
        <v>2003</v>
      </c>
      <c r="C24447" s="1" t="s">
        <v>50</v>
      </c>
      <c r="D24447" s="1" t="s">
        <v>24</v>
      </c>
      <c r="E24447" s="5">
        <v>0.85114125799999996</v>
      </c>
    </row>
    <row r="24448" spans="1:5" hidden="1">
      <c r="A24448" s="4" t="s">
        <v>10</v>
      </c>
      <c r="B24448" s="2">
        <v>2004</v>
      </c>
      <c r="C24448" s="1" t="s">
        <v>50</v>
      </c>
      <c r="D24448" s="1" t="s">
        <v>24</v>
      </c>
      <c r="E24448" s="5">
        <v>0.89764217099999999</v>
      </c>
    </row>
    <row r="24449" spans="1:5" hidden="1">
      <c r="A24449" s="4" t="s">
        <v>10</v>
      </c>
      <c r="B24449" s="2">
        <v>2005</v>
      </c>
      <c r="C24449" s="1" t="s">
        <v>50</v>
      </c>
      <c r="D24449" s="1" t="s">
        <v>24</v>
      </c>
      <c r="E24449" s="5">
        <v>0.61502394299999996</v>
      </c>
    </row>
    <row r="24450" spans="1:5" hidden="1">
      <c r="A24450" s="4" t="s">
        <v>10</v>
      </c>
      <c r="B24450" s="2">
        <v>2006</v>
      </c>
      <c r="C24450" s="1" t="s">
        <v>50</v>
      </c>
      <c r="D24450" s="1" t="s">
        <v>24</v>
      </c>
      <c r="E24450" s="5">
        <v>0.596518981</v>
      </c>
    </row>
    <row r="24451" spans="1:5" hidden="1">
      <c r="A24451" s="4" t="s">
        <v>10</v>
      </c>
      <c r="B24451" s="2">
        <v>2007</v>
      </c>
      <c r="C24451" s="1" t="s">
        <v>50</v>
      </c>
      <c r="D24451" s="1" t="s">
        <v>24</v>
      </c>
      <c r="E24451" s="5">
        <v>0.69783135799999996</v>
      </c>
    </row>
    <row r="24452" spans="1:5" hidden="1">
      <c r="A24452" s="4" t="s">
        <v>10</v>
      </c>
      <c r="B24452" s="2">
        <v>2008</v>
      </c>
      <c r="C24452" s="1" t="s">
        <v>50</v>
      </c>
      <c r="D24452" s="1" t="s">
        <v>24</v>
      </c>
      <c r="E24452" s="5">
        <v>0.57664458200000002</v>
      </c>
    </row>
    <row r="24453" spans="1:5" hidden="1">
      <c r="A24453" s="4" t="s">
        <v>10</v>
      </c>
      <c r="B24453" s="2">
        <v>2009</v>
      </c>
      <c r="C24453" s="1" t="s">
        <v>50</v>
      </c>
      <c r="D24453" s="1" t="s">
        <v>24</v>
      </c>
      <c r="E24453" s="5">
        <v>0.425704429</v>
      </c>
    </row>
    <row r="24454" spans="1:5" hidden="1">
      <c r="A24454" s="4" t="s">
        <v>10</v>
      </c>
      <c r="B24454" s="2">
        <v>2010</v>
      </c>
      <c r="C24454" s="1" t="s">
        <v>50</v>
      </c>
      <c r="D24454" s="1" t="s">
        <v>24</v>
      </c>
      <c r="E24454" s="5">
        <v>0.34257298200000003</v>
      </c>
    </row>
    <row r="24455" spans="1:5" hidden="1">
      <c r="A24455" s="4" t="s">
        <v>10</v>
      </c>
      <c r="B24455" s="2">
        <v>2011</v>
      </c>
      <c r="C24455" s="1" t="s">
        <v>50</v>
      </c>
      <c r="D24455" s="1" t="s">
        <v>24</v>
      </c>
      <c r="E24455" s="5">
        <v>0.29124197499999999</v>
      </c>
    </row>
    <row r="24456" spans="1:5" hidden="1">
      <c r="A24456" s="4" t="s">
        <v>10</v>
      </c>
      <c r="B24456" s="2">
        <v>2012</v>
      </c>
      <c r="C24456" s="1" t="s">
        <v>50</v>
      </c>
      <c r="D24456" s="1" t="s">
        <v>24</v>
      </c>
      <c r="E24456" s="5">
        <v>0.30261570700000001</v>
      </c>
    </row>
    <row r="24457" spans="1:5" hidden="1">
      <c r="A24457" s="4" t="s">
        <v>10</v>
      </c>
      <c r="B24457" s="2">
        <v>2013</v>
      </c>
      <c r="C24457" s="1" t="s">
        <v>50</v>
      </c>
      <c r="D24457" s="1" t="s">
        <v>24</v>
      </c>
      <c r="E24457" s="5">
        <v>0.314138221</v>
      </c>
    </row>
    <row r="24458" spans="1:5" hidden="1">
      <c r="A24458" s="4" t="s">
        <v>10</v>
      </c>
      <c r="B24458" s="2">
        <v>2014</v>
      </c>
      <c r="C24458" s="1" t="s">
        <v>50</v>
      </c>
      <c r="D24458" s="1" t="s">
        <v>24</v>
      </c>
      <c r="E24458" s="5">
        <v>0.323186158</v>
      </c>
    </row>
    <row r="24459" spans="1:5" hidden="1">
      <c r="A24459" s="4" t="s">
        <v>10</v>
      </c>
      <c r="B24459" s="2">
        <v>2015</v>
      </c>
      <c r="C24459" s="1" t="s">
        <v>50</v>
      </c>
      <c r="D24459" s="1" t="s">
        <v>24</v>
      </c>
      <c r="E24459" s="5">
        <v>0.30412357699999998</v>
      </c>
    </row>
    <row r="24460" spans="1:5" hidden="1">
      <c r="A24460" s="4" t="s">
        <v>10</v>
      </c>
      <c r="B24460" s="2">
        <v>2016</v>
      </c>
      <c r="C24460" s="1" t="s">
        <v>50</v>
      </c>
      <c r="D24460" s="1" t="s">
        <v>24</v>
      </c>
      <c r="E24460" s="5">
        <v>0.31910708100000001</v>
      </c>
    </row>
    <row r="24461" spans="1:5" hidden="1">
      <c r="A24461" s="4" t="s">
        <v>10</v>
      </c>
      <c r="B24461" s="2">
        <v>2017</v>
      </c>
      <c r="C24461" s="1" t="s">
        <v>50</v>
      </c>
      <c r="D24461" s="1" t="s">
        <v>24</v>
      </c>
      <c r="E24461" s="5">
        <v>0.324655531</v>
      </c>
    </row>
    <row r="24462" spans="1:5" hidden="1">
      <c r="A24462" s="4" t="s">
        <v>10</v>
      </c>
      <c r="B24462" s="2">
        <v>2018</v>
      </c>
      <c r="C24462" s="1" t="s">
        <v>50</v>
      </c>
      <c r="D24462" s="1" t="s">
        <v>24</v>
      </c>
      <c r="E24462" s="5">
        <v>0.32458611700000001</v>
      </c>
    </row>
    <row r="24463" spans="1:5" hidden="1">
      <c r="A24463" s="4" t="s">
        <v>10</v>
      </c>
      <c r="B24463" s="2">
        <v>2019</v>
      </c>
      <c r="C24463" s="1" t="s">
        <v>50</v>
      </c>
      <c r="D24463" s="1" t="s">
        <v>24</v>
      </c>
      <c r="E24463" s="5">
        <v>0.34601873999999999</v>
      </c>
    </row>
    <row r="24464" spans="1:5" hidden="1">
      <c r="A24464" s="4" t="s">
        <v>10</v>
      </c>
      <c r="B24464" s="2">
        <v>2020</v>
      </c>
      <c r="C24464" s="1" t="s">
        <v>50</v>
      </c>
      <c r="D24464" s="1" t="s">
        <v>24</v>
      </c>
      <c r="E24464" s="5">
        <v>0.36033957599999999</v>
      </c>
    </row>
    <row r="24465" spans="1:5" hidden="1">
      <c r="A24465" s="4" t="s">
        <v>10</v>
      </c>
      <c r="B24465" s="2">
        <v>2021</v>
      </c>
      <c r="C24465" s="1" t="s">
        <v>50</v>
      </c>
      <c r="D24465" s="1" t="s">
        <v>24</v>
      </c>
      <c r="E24465" s="5">
        <v>0.37793754000000002</v>
      </c>
    </row>
    <row r="24466" spans="1:5" hidden="1">
      <c r="A24466" s="4" t="s">
        <v>10</v>
      </c>
      <c r="B24466" s="2">
        <v>2022</v>
      </c>
      <c r="C24466" s="1" t="s">
        <v>50</v>
      </c>
      <c r="D24466" s="1" t="s">
        <v>24</v>
      </c>
      <c r="E24466" s="5">
        <v>0.38007379899999999</v>
      </c>
    </row>
    <row r="24467" spans="1:5" hidden="1">
      <c r="A24467" s="4" t="s">
        <v>10</v>
      </c>
      <c r="B24467" s="2">
        <v>2023</v>
      </c>
      <c r="C24467" s="1" t="s">
        <v>50</v>
      </c>
      <c r="D24467" s="1" t="s">
        <v>24</v>
      </c>
      <c r="E24467" s="5">
        <v>0.38007379899999999</v>
      </c>
    </row>
    <row r="24468" spans="1:5" hidden="1">
      <c r="A24468" s="4" t="s">
        <v>10</v>
      </c>
      <c r="B24468" s="2">
        <v>2024</v>
      </c>
      <c r="C24468" s="1" t="s">
        <v>50</v>
      </c>
      <c r="D24468" s="1" t="s">
        <v>24</v>
      </c>
      <c r="E24468" s="5">
        <v>0.38007379899999999</v>
      </c>
    </row>
    <row r="24469" spans="1:5" hidden="1">
      <c r="A24469" s="4" t="s">
        <v>10</v>
      </c>
      <c r="B24469" s="2">
        <v>2025</v>
      </c>
      <c r="C24469" s="1" t="s">
        <v>50</v>
      </c>
      <c r="D24469" s="1" t="s">
        <v>24</v>
      </c>
      <c r="E24469" s="5">
        <v>0.38007379899999999</v>
      </c>
    </row>
    <row r="24470" spans="1:5" hidden="1">
      <c r="A24470" s="4" t="s">
        <v>10</v>
      </c>
      <c r="B24470" s="2">
        <v>2026</v>
      </c>
      <c r="C24470" s="1" t="s">
        <v>50</v>
      </c>
      <c r="D24470" s="1" t="s">
        <v>24</v>
      </c>
      <c r="E24470" s="5">
        <v>0.38030335939999999</v>
      </c>
    </row>
    <row r="24471" spans="1:5" hidden="1">
      <c r="A24471" s="4" t="s">
        <v>10</v>
      </c>
      <c r="B24471" s="2">
        <v>2027</v>
      </c>
      <c r="C24471" s="1" t="s">
        <v>50</v>
      </c>
      <c r="D24471" s="1" t="s">
        <v>24</v>
      </c>
      <c r="E24471" s="5">
        <v>0.38064775740000001</v>
      </c>
    </row>
    <row r="24472" spans="1:5" hidden="1">
      <c r="A24472" s="4" t="s">
        <v>10</v>
      </c>
      <c r="B24472" s="2">
        <v>2028</v>
      </c>
      <c r="C24472" s="1" t="s">
        <v>50</v>
      </c>
      <c r="D24472" s="1" t="s">
        <v>24</v>
      </c>
      <c r="E24472" s="5">
        <v>0.38110699299999989</v>
      </c>
    </row>
    <row r="24473" spans="1:5" hidden="1">
      <c r="A24473" s="4" t="s">
        <v>10</v>
      </c>
      <c r="B24473" s="2">
        <v>2029</v>
      </c>
      <c r="C24473" s="1" t="s">
        <v>50</v>
      </c>
      <c r="D24473" s="1" t="s">
        <v>24</v>
      </c>
      <c r="E24473" s="5">
        <v>0.38168060619999999</v>
      </c>
    </row>
    <row r="24474" spans="1:5" hidden="1">
      <c r="A24474" s="4" t="s">
        <v>10</v>
      </c>
      <c r="B24474" s="2">
        <v>2030</v>
      </c>
      <c r="C24474" s="1" t="s">
        <v>50</v>
      </c>
      <c r="D24474" s="1" t="s">
        <v>24</v>
      </c>
      <c r="E24474" s="5">
        <v>0.38236940200000002</v>
      </c>
    </row>
    <row r="24475" spans="1:5" hidden="1">
      <c r="A24475" s="4" t="s">
        <v>10</v>
      </c>
      <c r="B24475" s="2">
        <v>2031</v>
      </c>
      <c r="C24475" s="1" t="s">
        <v>50</v>
      </c>
      <c r="D24475" s="1" t="s">
        <v>24</v>
      </c>
      <c r="E24475" s="5">
        <v>0.38045764399999998</v>
      </c>
    </row>
    <row r="24476" spans="1:5" hidden="1">
      <c r="A24476" s="4" t="s">
        <v>10</v>
      </c>
      <c r="B24476" s="2">
        <v>2032</v>
      </c>
      <c r="C24476" s="1" t="s">
        <v>50</v>
      </c>
      <c r="D24476" s="1" t="s">
        <v>24</v>
      </c>
      <c r="E24476" s="5">
        <v>0.37854588500000003</v>
      </c>
    </row>
    <row r="24477" spans="1:5" hidden="1">
      <c r="A24477" s="4" t="s">
        <v>10</v>
      </c>
      <c r="B24477" s="2">
        <v>2033</v>
      </c>
      <c r="C24477" s="1" t="s">
        <v>50</v>
      </c>
      <c r="D24477" s="1" t="s">
        <v>24</v>
      </c>
      <c r="E24477" s="5">
        <v>0.37662752799999999</v>
      </c>
    </row>
    <row r="24478" spans="1:5" hidden="1">
      <c r="A24478" s="4" t="s">
        <v>10</v>
      </c>
      <c r="B24478" s="2">
        <v>2034</v>
      </c>
      <c r="C24478" s="1" t="s">
        <v>50</v>
      </c>
      <c r="D24478" s="1" t="s">
        <v>24</v>
      </c>
      <c r="E24478" s="5">
        <v>0.37471576899999998</v>
      </c>
    </row>
    <row r="24479" spans="1:5" hidden="1">
      <c r="A24479" s="4" t="s">
        <v>10</v>
      </c>
      <c r="B24479" s="2">
        <v>2035</v>
      </c>
      <c r="C24479" s="1" t="s">
        <v>50</v>
      </c>
      <c r="D24479" s="1" t="s">
        <v>24</v>
      </c>
      <c r="E24479" s="5">
        <v>0.37280401099999999</v>
      </c>
    </row>
    <row r="24480" spans="1:5" hidden="1">
      <c r="A24480" s="4" t="s">
        <v>10</v>
      </c>
      <c r="B24480" s="2">
        <v>2036</v>
      </c>
      <c r="C24480" s="1" t="s">
        <v>50</v>
      </c>
      <c r="D24480" s="1" t="s">
        <v>24</v>
      </c>
      <c r="E24480" s="5">
        <v>0.37089225199999998</v>
      </c>
    </row>
    <row r="24481" spans="1:5" hidden="1">
      <c r="A24481" s="4" t="s">
        <v>10</v>
      </c>
      <c r="B24481" s="2">
        <v>2037</v>
      </c>
      <c r="C24481" s="1" t="s">
        <v>50</v>
      </c>
      <c r="D24481" s="1" t="s">
        <v>24</v>
      </c>
      <c r="E24481" s="5">
        <v>0.368973895</v>
      </c>
    </row>
    <row r="24482" spans="1:5" hidden="1">
      <c r="A24482" s="4" t="s">
        <v>10</v>
      </c>
      <c r="B24482" s="2">
        <v>2038</v>
      </c>
      <c r="C24482" s="1" t="s">
        <v>50</v>
      </c>
      <c r="D24482" s="1" t="s">
        <v>24</v>
      </c>
      <c r="E24482" s="5">
        <v>0.36706213599999998</v>
      </c>
    </row>
    <row r="24483" spans="1:5" hidden="1">
      <c r="A24483" s="4" t="s">
        <v>10</v>
      </c>
      <c r="B24483" s="2">
        <v>2039</v>
      </c>
      <c r="C24483" s="1" t="s">
        <v>50</v>
      </c>
      <c r="D24483" s="1" t="s">
        <v>24</v>
      </c>
      <c r="E24483" s="5">
        <v>0.36515037700000003</v>
      </c>
    </row>
    <row r="24484" spans="1:5" hidden="1">
      <c r="A24484" s="4" t="s">
        <v>10</v>
      </c>
      <c r="B24484" s="2">
        <v>2040</v>
      </c>
      <c r="C24484" s="1" t="s">
        <v>50</v>
      </c>
      <c r="D24484" s="1" t="s">
        <v>24</v>
      </c>
      <c r="E24484" s="5">
        <v>0.36323861899999998</v>
      </c>
    </row>
    <row r="24485" spans="1:5" hidden="1">
      <c r="A24485" s="4" t="s">
        <v>10</v>
      </c>
      <c r="B24485" s="2">
        <v>2041</v>
      </c>
      <c r="C24485" s="1" t="s">
        <v>50</v>
      </c>
      <c r="D24485" s="1" t="s">
        <v>24</v>
      </c>
      <c r="E24485" s="5">
        <v>0.36092015599999999</v>
      </c>
    </row>
    <row r="24486" spans="1:5" hidden="1">
      <c r="A24486" s="4" t="s">
        <v>10</v>
      </c>
      <c r="B24486" s="2">
        <v>2042</v>
      </c>
      <c r="C24486" s="1" t="s">
        <v>50</v>
      </c>
      <c r="D24486" s="1" t="s">
        <v>24</v>
      </c>
      <c r="E24486" s="5">
        <v>0.358609385</v>
      </c>
    </row>
    <row r="24487" spans="1:5" hidden="1">
      <c r="A24487" s="4" t="s">
        <v>10</v>
      </c>
      <c r="B24487" s="2">
        <v>2043</v>
      </c>
      <c r="C24487" s="1" t="s">
        <v>50</v>
      </c>
      <c r="D24487" s="1" t="s">
        <v>24</v>
      </c>
      <c r="E24487" s="5">
        <v>0.35629861499999999</v>
      </c>
    </row>
    <row r="24488" spans="1:5" hidden="1">
      <c r="A24488" s="4" t="s">
        <v>10</v>
      </c>
      <c r="B24488" s="2">
        <v>2044</v>
      </c>
      <c r="C24488" s="1" t="s">
        <v>50</v>
      </c>
      <c r="D24488" s="1" t="s">
        <v>24</v>
      </c>
      <c r="E24488" s="5">
        <v>0.353987844</v>
      </c>
    </row>
    <row r="24489" spans="1:5" hidden="1">
      <c r="A24489" s="4" t="s">
        <v>10</v>
      </c>
      <c r="B24489" s="2">
        <v>2045</v>
      </c>
      <c r="C24489" s="1" t="s">
        <v>50</v>
      </c>
      <c r="D24489" s="1" t="s">
        <v>24</v>
      </c>
      <c r="E24489" s="5">
        <v>0.351669381</v>
      </c>
    </row>
    <row r="24490" spans="1:5" hidden="1">
      <c r="A24490" s="4" t="s">
        <v>10</v>
      </c>
      <c r="B24490" s="2">
        <v>2046</v>
      </c>
      <c r="C24490" s="1" t="s">
        <v>50</v>
      </c>
      <c r="D24490" s="1" t="s">
        <v>24</v>
      </c>
      <c r="E24490" s="5">
        <v>0.34935861000000001</v>
      </c>
    </row>
    <row r="24491" spans="1:5" hidden="1">
      <c r="A24491" s="4" t="s">
        <v>10</v>
      </c>
      <c r="B24491" s="2">
        <v>2047</v>
      </c>
      <c r="C24491" s="1" t="s">
        <v>50</v>
      </c>
      <c r="D24491" s="1" t="s">
        <v>24</v>
      </c>
      <c r="E24491" s="5">
        <v>0.34704784</v>
      </c>
    </row>
    <row r="24492" spans="1:5" hidden="1">
      <c r="A24492" s="4" t="s">
        <v>10</v>
      </c>
      <c r="B24492" s="2">
        <v>2048</v>
      </c>
      <c r="C24492" s="1" t="s">
        <v>50</v>
      </c>
      <c r="D24492" s="1" t="s">
        <v>24</v>
      </c>
      <c r="E24492" s="5">
        <v>0.34473706900000001</v>
      </c>
    </row>
    <row r="24493" spans="1:5" hidden="1">
      <c r="A24493" s="4" t="s">
        <v>10</v>
      </c>
      <c r="B24493" s="2">
        <v>2049</v>
      </c>
      <c r="C24493" s="1" t="s">
        <v>50</v>
      </c>
      <c r="D24493" s="1" t="s">
        <v>24</v>
      </c>
      <c r="E24493" s="5">
        <v>0.34241860600000001</v>
      </c>
    </row>
    <row r="24494" spans="1:5" hidden="1">
      <c r="A24494" s="4" t="s">
        <v>10</v>
      </c>
      <c r="B24494" s="2">
        <v>2050</v>
      </c>
      <c r="C24494" s="1" t="s">
        <v>50</v>
      </c>
      <c r="D24494" s="1" t="s">
        <v>24</v>
      </c>
      <c r="E24494" s="5">
        <v>0.34010783500000002</v>
      </c>
    </row>
    <row r="24495" spans="1:5" hidden="1">
      <c r="A24495" s="4" t="s">
        <v>10</v>
      </c>
      <c r="B24495" s="2">
        <v>2051</v>
      </c>
      <c r="C24495" s="1" t="s">
        <v>50</v>
      </c>
      <c r="D24495" s="1" t="s">
        <v>24</v>
      </c>
      <c r="E24495" s="5">
        <v>0.33287898999999999</v>
      </c>
    </row>
    <row r="24496" spans="1:5" hidden="1">
      <c r="A24496" s="4" t="s">
        <v>10</v>
      </c>
      <c r="B24496" s="2">
        <v>2052</v>
      </c>
      <c r="C24496" s="1" t="s">
        <v>50</v>
      </c>
      <c r="D24496" s="1" t="s">
        <v>24</v>
      </c>
      <c r="E24496" s="5">
        <v>0.325650145</v>
      </c>
    </row>
    <row r="24497" spans="1:5" hidden="1">
      <c r="A24497" s="4" t="s">
        <v>10</v>
      </c>
      <c r="B24497" s="2">
        <v>2053</v>
      </c>
      <c r="C24497" s="1" t="s">
        <v>50</v>
      </c>
      <c r="D24497" s="1" t="s">
        <v>24</v>
      </c>
      <c r="E24497" s="5">
        <v>0.318400134</v>
      </c>
    </row>
    <row r="24498" spans="1:5" hidden="1">
      <c r="A24498" s="4" t="s">
        <v>10</v>
      </c>
      <c r="B24498" s="2">
        <v>2054</v>
      </c>
      <c r="C24498" s="1" t="s">
        <v>50</v>
      </c>
      <c r="D24498" s="1" t="s">
        <v>24</v>
      </c>
      <c r="E24498" s="5">
        <v>0.31117128900000002</v>
      </c>
    </row>
    <row r="24499" spans="1:5" hidden="1">
      <c r="A24499" s="4" t="s">
        <v>10</v>
      </c>
      <c r="B24499" s="2">
        <v>2055</v>
      </c>
      <c r="C24499" s="1" t="s">
        <v>50</v>
      </c>
      <c r="D24499" s="1" t="s">
        <v>24</v>
      </c>
      <c r="E24499" s="5">
        <v>0.30394244399999998</v>
      </c>
    </row>
    <row r="24500" spans="1:5" hidden="1">
      <c r="A24500" s="4" t="s">
        <v>10</v>
      </c>
      <c r="B24500" s="2">
        <v>2056</v>
      </c>
      <c r="C24500" s="1" t="s">
        <v>50</v>
      </c>
      <c r="D24500" s="1" t="s">
        <v>24</v>
      </c>
      <c r="E24500" s="5">
        <v>0.29671359899999999</v>
      </c>
    </row>
    <row r="24501" spans="1:5" hidden="1">
      <c r="A24501" s="4" t="s">
        <v>10</v>
      </c>
      <c r="B24501" s="2">
        <v>2057</v>
      </c>
      <c r="C24501" s="1" t="s">
        <v>50</v>
      </c>
      <c r="D24501" s="1" t="s">
        <v>24</v>
      </c>
      <c r="E24501" s="5">
        <v>0.28946358700000002</v>
      </c>
    </row>
    <row r="24502" spans="1:5" hidden="1">
      <c r="A24502" s="4" t="s">
        <v>10</v>
      </c>
      <c r="B24502" s="2">
        <v>2058</v>
      </c>
      <c r="C24502" s="1" t="s">
        <v>50</v>
      </c>
      <c r="D24502" s="1" t="s">
        <v>24</v>
      </c>
      <c r="E24502" s="5">
        <v>0.28223474199999998</v>
      </c>
    </row>
    <row r="24503" spans="1:5" hidden="1">
      <c r="A24503" s="4" t="s">
        <v>10</v>
      </c>
      <c r="B24503" s="2">
        <v>2059</v>
      </c>
      <c r="C24503" s="1" t="s">
        <v>50</v>
      </c>
      <c r="D24503" s="1" t="s">
        <v>24</v>
      </c>
      <c r="E24503" s="5">
        <v>0.275005897</v>
      </c>
    </row>
    <row r="24504" spans="1:5" hidden="1">
      <c r="A24504" s="4" t="s">
        <v>10</v>
      </c>
      <c r="B24504" s="2">
        <v>2060</v>
      </c>
      <c r="C24504" s="1" t="s">
        <v>50</v>
      </c>
      <c r="D24504" s="1" t="s">
        <v>24</v>
      </c>
      <c r="E24504" s="5">
        <v>0.26777705200000002</v>
      </c>
    </row>
    <row r="24505" spans="1:5" hidden="1">
      <c r="A24505" s="4" t="s">
        <v>10</v>
      </c>
      <c r="B24505" s="2">
        <v>2061</v>
      </c>
      <c r="C24505" s="1" t="s">
        <v>50</v>
      </c>
      <c r="D24505" s="1" t="s">
        <v>24</v>
      </c>
      <c r="E24505" s="5">
        <v>0.26288366400000002</v>
      </c>
    </row>
    <row r="24506" spans="1:5" hidden="1">
      <c r="A24506" s="4" t="s">
        <v>10</v>
      </c>
      <c r="B24506" s="2">
        <v>2062</v>
      </c>
      <c r="C24506" s="1" t="s">
        <v>50</v>
      </c>
      <c r="D24506" s="1" t="s">
        <v>24</v>
      </c>
      <c r="E24506" s="5">
        <v>0.25800500399999998</v>
      </c>
    </row>
    <row r="24507" spans="1:5" hidden="1">
      <c r="A24507" s="4" t="s">
        <v>10</v>
      </c>
      <c r="B24507" s="2">
        <v>2063</v>
      </c>
      <c r="C24507" s="1" t="s">
        <v>50</v>
      </c>
      <c r="D24507" s="1" t="s">
        <v>24</v>
      </c>
      <c r="E24507" s="5">
        <v>0.253126344</v>
      </c>
    </row>
    <row r="24508" spans="1:5" hidden="1">
      <c r="A24508" s="4" t="s">
        <v>10</v>
      </c>
      <c r="B24508" s="2">
        <v>2064</v>
      </c>
      <c r="C24508" s="1" t="s">
        <v>50</v>
      </c>
      <c r="D24508" s="1" t="s">
        <v>24</v>
      </c>
      <c r="E24508" s="5">
        <v>0.248247684</v>
      </c>
    </row>
    <row r="24509" spans="1:5" hidden="1">
      <c r="A24509" s="4" t="s">
        <v>10</v>
      </c>
      <c r="B24509" s="2">
        <v>2065</v>
      </c>
      <c r="C24509" s="1" t="s">
        <v>50</v>
      </c>
      <c r="D24509" s="1" t="s">
        <v>24</v>
      </c>
      <c r="E24509" s="5">
        <v>0.243354296</v>
      </c>
    </row>
    <row r="24510" spans="1:5" hidden="1">
      <c r="A24510" s="4" t="s">
        <v>10</v>
      </c>
      <c r="B24510" s="2">
        <v>2066</v>
      </c>
      <c r="C24510" s="1" t="s">
        <v>50</v>
      </c>
      <c r="D24510" s="1" t="s">
        <v>24</v>
      </c>
      <c r="E24510" s="5">
        <v>0.23847563599999999</v>
      </c>
    </row>
    <row r="24511" spans="1:5" hidden="1">
      <c r="A24511" s="4" t="s">
        <v>10</v>
      </c>
      <c r="B24511" s="2">
        <v>2067</v>
      </c>
      <c r="C24511" s="1" t="s">
        <v>50</v>
      </c>
      <c r="D24511" s="1" t="s">
        <v>24</v>
      </c>
      <c r="E24511" s="5">
        <v>0.23359697600000001</v>
      </c>
    </row>
    <row r="24512" spans="1:5" hidden="1">
      <c r="A24512" s="4" t="s">
        <v>10</v>
      </c>
      <c r="B24512" s="2">
        <v>2068</v>
      </c>
      <c r="C24512" s="1" t="s">
        <v>50</v>
      </c>
      <c r="D24512" s="1" t="s">
        <v>24</v>
      </c>
      <c r="E24512" s="5">
        <v>0.228718316</v>
      </c>
    </row>
    <row r="24513" spans="1:5" hidden="1">
      <c r="A24513" s="4" t="s">
        <v>10</v>
      </c>
      <c r="B24513" s="2">
        <v>2069</v>
      </c>
      <c r="C24513" s="1" t="s">
        <v>50</v>
      </c>
      <c r="D24513" s="1" t="s">
        <v>24</v>
      </c>
      <c r="E24513" s="5">
        <v>0.22382492800000001</v>
      </c>
    </row>
    <row r="24514" spans="1:5" hidden="1">
      <c r="A24514" s="4" t="s">
        <v>10</v>
      </c>
      <c r="B24514" s="2">
        <v>2070</v>
      </c>
      <c r="C24514" s="1" t="s">
        <v>50</v>
      </c>
      <c r="D24514" s="1" t="s">
        <v>24</v>
      </c>
      <c r="E24514" s="5">
        <v>0.218946268</v>
      </c>
    </row>
    <row r="24515" spans="1:5" hidden="1">
      <c r="A24515" s="4" t="s">
        <v>10</v>
      </c>
      <c r="B24515" s="2">
        <v>2071</v>
      </c>
      <c r="C24515" s="1" t="s">
        <v>50</v>
      </c>
      <c r="D24515" s="1" t="s">
        <v>24</v>
      </c>
      <c r="E24515" s="5">
        <v>0.20960857899999999</v>
      </c>
    </row>
    <row r="24516" spans="1:5" hidden="1">
      <c r="A24516" s="4" t="s">
        <v>10</v>
      </c>
      <c r="B24516" s="2">
        <v>2072</v>
      </c>
      <c r="C24516" s="1" t="s">
        <v>50</v>
      </c>
      <c r="D24516" s="1" t="s">
        <v>24</v>
      </c>
      <c r="E24516" s="5">
        <v>0.20027088900000001</v>
      </c>
    </row>
    <row r="24517" spans="1:5" hidden="1">
      <c r="A24517" s="4" t="s">
        <v>10</v>
      </c>
      <c r="B24517" s="2">
        <v>2073</v>
      </c>
      <c r="C24517" s="1" t="s">
        <v>50</v>
      </c>
      <c r="D24517" s="1" t="s">
        <v>24</v>
      </c>
      <c r="E24517" s="5">
        <v>0.190906256</v>
      </c>
    </row>
    <row r="24518" spans="1:5" hidden="1">
      <c r="A24518" s="4" t="s">
        <v>10</v>
      </c>
      <c r="B24518" s="2">
        <v>2074</v>
      </c>
      <c r="C24518" s="1" t="s">
        <v>50</v>
      </c>
      <c r="D24518" s="1" t="s">
        <v>24</v>
      </c>
      <c r="E24518" s="5">
        <v>0.18156856599999999</v>
      </c>
    </row>
    <row r="24519" spans="1:5" hidden="1">
      <c r="A24519" s="4" t="s">
        <v>10</v>
      </c>
      <c r="B24519" s="2">
        <v>2075</v>
      </c>
      <c r="C24519" s="1" t="s">
        <v>50</v>
      </c>
      <c r="D24519" s="1" t="s">
        <v>24</v>
      </c>
      <c r="E24519" s="5">
        <v>0.172230877</v>
      </c>
    </row>
    <row r="24520" spans="1:5" hidden="1">
      <c r="A24520" s="4" t="s">
        <v>10</v>
      </c>
      <c r="B24520" s="2">
        <v>2076</v>
      </c>
      <c r="C24520" s="1" t="s">
        <v>50</v>
      </c>
      <c r="D24520" s="1" t="s">
        <v>24</v>
      </c>
      <c r="E24520" s="5">
        <v>0.16289318699999999</v>
      </c>
    </row>
    <row r="24521" spans="1:5" hidden="1">
      <c r="A24521" s="4" t="s">
        <v>10</v>
      </c>
      <c r="B24521" s="2">
        <v>2077</v>
      </c>
      <c r="C24521" s="1" t="s">
        <v>50</v>
      </c>
      <c r="D24521" s="1" t="s">
        <v>24</v>
      </c>
      <c r="E24521" s="5">
        <v>0.15352855300000001</v>
      </c>
    </row>
    <row r="24522" spans="1:5" hidden="1">
      <c r="A24522" s="4" t="s">
        <v>10</v>
      </c>
      <c r="B24522" s="2">
        <v>2078</v>
      </c>
      <c r="C24522" s="1" t="s">
        <v>50</v>
      </c>
      <c r="D24522" s="1" t="s">
        <v>24</v>
      </c>
      <c r="E24522" s="5">
        <v>0.144190864</v>
      </c>
    </row>
    <row r="24523" spans="1:5" hidden="1">
      <c r="A24523" s="4" t="s">
        <v>10</v>
      </c>
      <c r="B24523" s="2">
        <v>2079</v>
      </c>
      <c r="C24523" s="1" t="s">
        <v>50</v>
      </c>
      <c r="D24523" s="1" t="s">
        <v>24</v>
      </c>
      <c r="E24523" s="5">
        <v>0.13485317399999999</v>
      </c>
    </row>
    <row r="24524" spans="1:5" hidden="1">
      <c r="A24524" s="4" t="s">
        <v>10</v>
      </c>
      <c r="B24524" s="2">
        <v>2080</v>
      </c>
      <c r="C24524" s="1" t="s">
        <v>50</v>
      </c>
      <c r="D24524" s="1" t="s">
        <v>24</v>
      </c>
      <c r="E24524" s="5">
        <v>0.12551548500000001</v>
      </c>
    </row>
    <row r="24525" spans="1:5" hidden="1">
      <c r="A24525" s="4" t="s">
        <v>10</v>
      </c>
      <c r="B24525" s="2">
        <v>2081</v>
      </c>
      <c r="C24525" s="1" t="s">
        <v>50</v>
      </c>
      <c r="D24525" s="1" t="s">
        <v>24</v>
      </c>
      <c r="E24525" s="5">
        <v>0.12418891899999999</v>
      </c>
    </row>
    <row r="24526" spans="1:5" hidden="1">
      <c r="A24526" s="4" t="s">
        <v>10</v>
      </c>
      <c r="B24526" s="2">
        <v>2082</v>
      </c>
      <c r="C24526" s="1" t="s">
        <v>50</v>
      </c>
      <c r="D24526" s="1" t="s">
        <v>24</v>
      </c>
      <c r="E24526" s="5">
        <v>0.12286733499999999</v>
      </c>
    </row>
    <row r="24527" spans="1:5" hidden="1">
      <c r="A24527" s="4" t="s">
        <v>10</v>
      </c>
      <c r="B24527" s="2">
        <v>2083</v>
      </c>
      <c r="C24527" s="1" t="s">
        <v>50</v>
      </c>
      <c r="D24527" s="1" t="s">
        <v>24</v>
      </c>
      <c r="E24527" s="5">
        <v>0.12154575099999999</v>
      </c>
    </row>
    <row r="24528" spans="1:5" hidden="1">
      <c r="A24528" s="4" t="s">
        <v>10</v>
      </c>
      <c r="B24528" s="2">
        <v>2084</v>
      </c>
      <c r="C24528" s="1" t="s">
        <v>50</v>
      </c>
      <c r="D24528" s="1" t="s">
        <v>24</v>
      </c>
      <c r="E24528" s="5">
        <v>0.12022416800000001</v>
      </c>
    </row>
    <row r="24529" spans="1:5" hidden="1">
      <c r="A24529" s="4" t="s">
        <v>10</v>
      </c>
      <c r="B24529" s="2">
        <v>2085</v>
      </c>
      <c r="C24529" s="1" t="s">
        <v>50</v>
      </c>
      <c r="D24529" s="1" t="s">
        <v>24</v>
      </c>
      <c r="E24529" s="5">
        <v>0.11889760200000001</v>
      </c>
    </row>
    <row r="24530" spans="1:5" hidden="1">
      <c r="A24530" s="4" t="s">
        <v>10</v>
      </c>
      <c r="B24530" s="2">
        <v>2086</v>
      </c>
      <c r="C24530" s="1" t="s">
        <v>50</v>
      </c>
      <c r="D24530" s="1" t="s">
        <v>24</v>
      </c>
      <c r="E24530" s="5">
        <v>0.117576018</v>
      </c>
    </row>
    <row r="24531" spans="1:5" hidden="1">
      <c r="A24531" s="4" t="s">
        <v>10</v>
      </c>
      <c r="B24531" s="2">
        <v>2087</v>
      </c>
      <c r="C24531" s="1" t="s">
        <v>50</v>
      </c>
      <c r="D24531" s="1" t="s">
        <v>24</v>
      </c>
      <c r="E24531" s="5">
        <v>0.116254435</v>
      </c>
    </row>
    <row r="24532" spans="1:5" hidden="1">
      <c r="A24532" s="4" t="s">
        <v>10</v>
      </c>
      <c r="B24532" s="2">
        <v>2088</v>
      </c>
      <c r="C24532" s="1" t="s">
        <v>50</v>
      </c>
      <c r="D24532" s="1" t="s">
        <v>24</v>
      </c>
      <c r="E24532" s="5">
        <v>0.114932851</v>
      </c>
    </row>
    <row r="24533" spans="1:5" hidden="1">
      <c r="A24533" s="4" t="s">
        <v>10</v>
      </c>
      <c r="B24533" s="2">
        <v>2089</v>
      </c>
      <c r="C24533" s="1" t="s">
        <v>50</v>
      </c>
      <c r="D24533" s="1" t="s">
        <v>24</v>
      </c>
      <c r="E24533" s="5">
        <v>0.113606285</v>
      </c>
    </row>
    <row r="24534" spans="1:5" hidden="1">
      <c r="A24534" s="4" t="s">
        <v>10</v>
      </c>
      <c r="B24534" s="2">
        <v>2090</v>
      </c>
      <c r="C24534" s="1" t="s">
        <v>50</v>
      </c>
      <c r="D24534" s="1" t="s">
        <v>24</v>
      </c>
      <c r="E24534" s="5">
        <v>0.112284701</v>
      </c>
    </row>
    <row r="24535" spans="1:5" hidden="1">
      <c r="A24535" s="4" t="s">
        <v>10</v>
      </c>
      <c r="B24535" s="2">
        <v>2091</v>
      </c>
      <c r="C24535" s="1" t="s">
        <v>50</v>
      </c>
      <c r="D24535" s="1" t="s">
        <v>24</v>
      </c>
      <c r="E24535" s="5">
        <v>0.111942083</v>
      </c>
    </row>
    <row r="24536" spans="1:5" hidden="1">
      <c r="A24536" s="4" t="s">
        <v>10</v>
      </c>
      <c r="B24536" s="2">
        <v>2092</v>
      </c>
      <c r="C24536" s="1" t="s">
        <v>50</v>
      </c>
      <c r="D24536" s="1" t="s">
        <v>24</v>
      </c>
      <c r="E24536" s="5">
        <v>0.11159946499999999</v>
      </c>
    </row>
    <row r="24537" spans="1:5" hidden="1">
      <c r="A24537" s="4" t="s">
        <v>10</v>
      </c>
      <c r="B24537" s="2">
        <v>2093</v>
      </c>
      <c r="C24537" s="1" t="s">
        <v>50</v>
      </c>
      <c r="D24537" s="1" t="s">
        <v>24</v>
      </c>
      <c r="E24537" s="5">
        <v>0.111254546</v>
      </c>
    </row>
    <row r="24538" spans="1:5" hidden="1">
      <c r="A24538" s="4" t="s">
        <v>10</v>
      </c>
      <c r="B24538" s="2">
        <v>2094</v>
      </c>
      <c r="C24538" s="1" t="s">
        <v>50</v>
      </c>
      <c r="D24538" s="1" t="s">
        <v>24</v>
      </c>
      <c r="E24538" s="5">
        <v>0.11091192800000001</v>
      </c>
    </row>
    <row r="24539" spans="1:5" hidden="1">
      <c r="A24539" s="4" t="s">
        <v>10</v>
      </c>
      <c r="B24539" s="2">
        <v>2095</v>
      </c>
      <c r="C24539" s="1" t="s">
        <v>50</v>
      </c>
      <c r="D24539" s="1" t="s">
        <v>24</v>
      </c>
      <c r="E24539" s="5">
        <v>0.110569309</v>
      </c>
    </row>
    <row r="24540" spans="1:5" hidden="1">
      <c r="A24540" s="4" t="s">
        <v>10</v>
      </c>
      <c r="B24540" s="2">
        <v>2096</v>
      </c>
      <c r="C24540" s="1" t="s">
        <v>50</v>
      </c>
      <c r="D24540" s="1" t="s">
        <v>24</v>
      </c>
      <c r="E24540" s="5">
        <v>0.110226691</v>
      </c>
    </row>
    <row r="24541" spans="1:5" hidden="1">
      <c r="A24541" s="4" t="s">
        <v>10</v>
      </c>
      <c r="B24541" s="2">
        <v>2097</v>
      </c>
      <c r="C24541" s="1" t="s">
        <v>50</v>
      </c>
      <c r="D24541" s="1" t="s">
        <v>24</v>
      </c>
      <c r="E24541" s="5">
        <v>0.109881773</v>
      </c>
    </row>
    <row r="24542" spans="1:5" hidden="1">
      <c r="A24542" s="4" t="s">
        <v>10</v>
      </c>
      <c r="B24542" s="2">
        <v>2098</v>
      </c>
      <c r="C24542" s="1" t="s">
        <v>50</v>
      </c>
      <c r="D24542" s="1" t="s">
        <v>24</v>
      </c>
      <c r="E24542" s="5">
        <v>0.109539154</v>
      </c>
    </row>
    <row r="24543" spans="1:5" hidden="1">
      <c r="A24543" s="4" t="s">
        <v>10</v>
      </c>
      <c r="B24543" s="2">
        <v>2099</v>
      </c>
      <c r="C24543" s="1" t="s">
        <v>50</v>
      </c>
      <c r="D24543" s="1" t="s">
        <v>24</v>
      </c>
      <c r="E24543" s="5">
        <v>0.109196536</v>
      </c>
    </row>
    <row r="24544" spans="1:5" hidden="1">
      <c r="A24544" s="4" t="s">
        <v>10</v>
      </c>
      <c r="B24544" s="2">
        <v>2100</v>
      </c>
      <c r="C24544" s="1" t="s">
        <v>50</v>
      </c>
      <c r="D24544" s="1" t="s">
        <v>24</v>
      </c>
      <c r="E24544" s="5">
        <v>0.10885391799999999</v>
      </c>
    </row>
    <row r="24545" spans="1:5" hidden="1">
      <c r="A24545" s="4" t="s">
        <v>11</v>
      </c>
      <c r="B24545" s="2">
        <v>2000</v>
      </c>
      <c r="C24545" s="1" t="s">
        <v>50</v>
      </c>
      <c r="D24545" s="1" t="s">
        <v>24</v>
      </c>
      <c r="E24545" s="5">
        <v>1.1016418800000001</v>
      </c>
    </row>
    <row r="24546" spans="1:5" hidden="1">
      <c r="A24546" s="4" t="s">
        <v>11</v>
      </c>
      <c r="B24546" s="2">
        <v>2001</v>
      </c>
      <c r="C24546" s="1" t="s">
        <v>50</v>
      </c>
      <c r="D24546" s="1" t="s">
        <v>24</v>
      </c>
      <c r="E24546" s="5">
        <v>0.87581725700000002</v>
      </c>
    </row>
    <row r="24547" spans="1:5" hidden="1">
      <c r="A24547" s="4" t="s">
        <v>11</v>
      </c>
      <c r="B24547" s="2">
        <v>2002</v>
      </c>
      <c r="C24547" s="1" t="s">
        <v>50</v>
      </c>
      <c r="D24547" s="1" t="s">
        <v>24</v>
      </c>
      <c r="E24547" s="5">
        <v>0.96679922399999996</v>
      </c>
    </row>
    <row r="24548" spans="1:5" hidden="1">
      <c r="A24548" s="4" t="s">
        <v>11</v>
      </c>
      <c r="B24548" s="2">
        <v>2003</v>
      </c>
      <c r="C24548" s="1" t="s">
        <v>50</v>
      </c>
      <c r="D24548" s="1" t="s">
        <v>24</v>
      </c>
      <c r="E24548" s="5">
        <v>0.85114125799999996</v>
      </c>
    </row>
    <row r="24549" spans="1:5" hidden="1">
      <c r="A24549" s="4" t="s">
        <v>11</v>
      </c>
      <c r="B24549" s="2">
        <v>2004</v>
      </c>
      <c r="C24549" s="1" t="s">
        <v>50</v>
      </c>
      <c r="D24549" s="1" t="s">
        <v>24</v>
      </c>
      <c r="E24549" s="5">
        <v>0.89764217099999999</v>
      </c>
    </row>
    <row r="24550" spans="1:5" hidden="1">
      <c r="A24550" s="4" t="s">
        <v>11</v>
      </c>
      <c r="B24550" s="2">
        <v>2005</v>
      </c>
      <c r="C24550" s="1" t="s">
        <v>50</v>
      </c>
      <c r="D24550" s="1" t="s">
        <v>24</v>
      </c>
      <c r="E24550" s="5">
        <v>0.61502394299999996</v>
      </c>
    </row>
    <row r="24551" spans="1:5" hidden="1">
      <c r="A24551" s="4" t="s">
        <v>11</v>
      </c>
      <c r="B24551" s="2">
        <v>2006</v>
      </c>
      <c r="C24551" s="1" t="s">
        <v>50</v>
      </c>
      <c r="D24551" s="1" t="s">
        <v>24</v>
      </c>
      <c r="E24551" s="5">
        <v>0.596518981</v>
      </c>
    </row>
    <row r="24552" spans="1:5" hidden="1">
      <c r="A24552" s="4" t="s">
        <v>11</v>
      </c>
      <c r="B24552" s="2">
        <v>2007</v>
      </c>
      <c r="C24552" s="1" t="s">
        <v>50</v>
      </c>
      <c r="D24552" s="1" t="s">
        <v>24</v>
      </c>
      <c r="E24552" s="5">
        <v>0.69783135799999996</v>
      </c>
    </row>
    <row r="24553" spans="1:5" hidden="1">
      <c r="A24553" s="4" t="s">
        <v>11</v>
      </c>
      <c r="B24553" s="2">
        <v>2008</v>
      </c>
      <c r="C24553" s="1" t="s">
        <v>50</v>
      </c>
      <c r="D24553" s="1" t="s">
        <v>24</v>
      </c>
      <c r="E24553" s="5">
        <v>0.57664458200000002</v>
      </c>
    </row>
    <row r="24554" spans="1:5" hidden="1">
      <c r="A24554" s="4" t="s">
        <v>11</v>
      </c>
      <c r="B24554" s="2">
        <v>2009</v>
      </c>
      <c r="C24554" s="1" t="s">
        <v>50</v>
      </c>
      <c r="D24554" s="1" t="s">
        <v>24</v>
      </c>
      <c r="E24554" s="5">
        <v>0.425704429</v>
      </c>
    </row>
    <row r="24555" spans="1:5" hidden="1">
      <c r="A24555" s="4" t="s">
        <v>11</v>
      </c>
      <c r="B24555" s="2">
        <v>2010</v>
      </c>
      <c r="C24555" s="1" t="s">
        <v>50</v>
      </c>
      <c r="D24555" s="1" t="s">
        <v>24</v>
      </c>
      <c r="E24555" s="5">
        <v>0.34257298200000003</v>
      </c>
    </row>
    <row r="24556" spans="1:5" hidden="1">
      <c r="A24556" s="4" t="s">
        <v>11</v>
      </c>
      <c r="B24556" s="2">
        <v>2011</v>
      </c>
      <c r="C24556" s="1" t="s">
        <v>50</v>
      </c>
      <c r="D24556" s="1" t="s">
        <v>24</v>
      </c>
      <c r="E24556" s="5">
        <v>0.29124197499999999</v>
      </c>
    </row>
    <row r="24557" spans="1:5" hidden="1">
      <c r="A24557" s="4" t="s">
        <v>11</v>
      </c>
      <c r="B24557" s="2">
        <v>2012</v>
      </c>
      <c r="C24557" s="1" t="s">
        <v>50</v>
      </c>
      <c r="D24557" s="1" t="s">
        <v>24</v>
      </c>
      <c r="E24557" s="5">
        <v>0.30261570700000001</v>
      </c>
    </row>
    <row r="24558" spans="1:5" hidden="1">
      <c r="A24558" s="4" t="s">
        <v>11</v>
      </c>
      <c r="B24558" s="2">
        <v>2013</v>
      </c>
      <c r="C24558" s="1" t="s">
        <v>50</v>
      </c>
      <c r="D24558" s="1" t="s">
        <v>24</v>
      </c>
      <c r="E24558" s="5">
        <v>0.314138221</v>
      </c>
    </row>
    <row r="24559" spans="1:5" hidden="1">
      <c r="A24559" s="4" t="s">
        <v>11</v>
      </c>
      <c r="B24559" s="2">
        <v>2014</v>
      </c>
      <c r="C24559" s="1" t="s">
        <v>50</v>
      </c>
      <c r="D24559" s="1" t="s">
        <v>24</v>
      </c>
      <c r="E24559" s="5">
        <v>0.323186158</v>
      </c>
    </row>
    <row r="24560" spans="1:5" hidden="1">
      <c r="A24560" s="4" t="s">
        <v>11</v>
      </c>
      <c r="B24560" s="2">
        <v>2015</v>
      </c>
      <c r="C24560" s="1" t="s">
        <v>50</v>
      </c>
      <c r="D24560" s="1" t="s">
        <v>24</v>
      </c>
      <c r="E24560" s="5">
        <v>0.30412357699999998</v>
      </c>
    </row>
    <row r="24561" spans="1:5" hidden="1">
      <c r="A24561" s="4" t="s">
        <v>11</v>
      </c>
      <c r="B24561" s="2">
        <v>2016</v>
      </c>
      <c r="C24561" s="1" t="s">
        <v>50</v>
      </c>
      <c r="D24561" s="1" t="s">
        <v>24</v>
      </c>
      <c r="E24561" s="5">
        <v>0.31910708100000001</v>
      </c>
    </row>
    <row r="24562" spans="1:5" hidden="1">
      <c r="A24562" s="4" t="s">
        <v>11</v>
      </c>
      <c r="B24562" s="2">
        <v>2017</v>
      </c>
      <c r="C24562" s="1" t="s">
        <v>50</v>
      </c>
      <c r="D24562" s="1" t="s">
        <v>24</v>
      </c>
      <c r="E24562" s="5">
        <v>0.324655531</v>
      </c>
    </row>
    <row r="24563" spans="1:5" hidden="1">
      <c r="A24563" s="4" t="s">
        <v>11</v>
      </c>
      <c r="B24563" s="2">
        <v>2018</v>
      </c>
      <c r="C24563" s="1" t="s">
        <v>50</v>
      </c>
      <c r="D24563" s="1" t="s">
        <v>24</v>
      </c>
      <c r="E24563" s="5">
        <v>0.32458611700000001</v>
      </c>
    </row>
    <row r="24564" spans="1:5" hidden="1">
      <c r="A24564" s="4" t="s">
        <v>11</v>
      </c>
      <c r="B24564" s="2">
        <v>2019</v>
      </c>
      <c r="C24564" s="1" t="s">
        <v>50</v>
      </c>
      <c r="D24564" s="1" t="s">
        <v>24</v>
      </c>
      <c r="E24564" s="5">
        <v>0.34601873999999999</v>
      </c>
    </row>
    <row r="24565" spans="1:5" hidden="1">
      <c r="A24565" s="4" t="s">
        <v>11</v>
      </c>
      <c r="B24565" s="2">
        <v>2020</v>
      </c>
      <c r="C24565" s="1" t="s">
        <v>50</v>
      </c>
      <c r="D24565" s="1" t="s">
        <v>24</v>
      </c>
      <c r="E24565" s="5">
        <v>0.36033957599999999</v>
      </c>
    </row>
    <row r="24566" spans="1:5" hidden="1">
      <c r="A24566" s="4" t="s">
        <v>11</v>
      </c>
      <c r="B24566" s="2">
        <v>2021</v>
      </c>
      <c r="C24566" s="1" t="s">
        <v>50</v>
      </c>
      <c r="D24566" s="1" t="s">
        <v>24</v>
      </c>
      <c r="E24566" s="5">
        <v>0.37793754000000002</v>
      </c>
    </row>
    <row r="24567" spans="1:5" hidden="1">
      <c r="A24567" s="4" t="s">
        <v>11</v>
      </c>
      <c r="B24567" s="2">
        <v>2022</v>
      </c>
      <c r="C24567" s="1" t="s">
        <v>50</v>
      </c>
      <c r="D24567" s="1" t="s">
        <v>24</v>
      </c>
      <c r="E24567" s="5">
        <v>0.38007379899999999</v>
      </c>
    </row>
    <row r="24568" spans="1:5" hidden="1">
      <c r="A24568" s="4" t="s">
        <v>11</v>
      </c>
      <c r="B24568" s="2">
        <v>2023</v>
      </c>
      <c r="C24568" s="1" t="s">
        <v>50</v>
      </c>
      <c r="D24568" s="1" t="s">
        <v>24</v>
      </c>
      <c r="E24568" s="5">
        <v>0.38007379899999999</v>
      </c>
    </row>
    <row r="24569" spans="1:5" hidden="1">
      <c r="A24569" s="4" t="s">
        <v>11</v>
      </c>
      <c r="B24569" s="2">
        <v>2024</v>
      </c>
      <c r="C24569" s="1" t="s">
        <v>50</v>
      </c>
      <c r="D24569" s="1" t="s">
        <v>24</v>
      </c>
      <c r="E24569" s="5">
        <v>0.38007379899999999</v>
      </c>
    </row>
    <row r="24570" spans="1:5" hidden="1">
      <c r="A24570" s="4" t="s">
        <v>11</v>
      </c>
      <c r="B24570" s="2">
        <v>2025</v>
      </c>
      <c r="C24570" s="1" t="s">
        <v>50</v>
      </c>
      <c r="D24570" s="1" t="s">
        <v>24</v>
      </c>
      <c r="E24570" s="5">
        <v>0.38007379899999999</v>
      </c>
    </row>
    <row r="24571" spans="1:5" hidden="1">
      <c r="A24571" s="4" t="s">
        <v>11</v>
      </c>
      <c r="B24571" s="2">
        <v>2026</v>
      </c>
      <c r="C24571" s="1" t="s">
        <v>50</v>
      </c>
      <c r="D24571" s="1" t="s">
        <v>24</v>
      </c>
      <c r="E24571" s="5">
        <v>0.38030335939999999</v>
      </c>
    </row>
    <row r="24572" spans="1:5" hidden="1">
      <c r="A24572" s="4" t="s">
        <v>11</v>
      </c>
      <c r="B24572" s="2">
        <v>2027</v>
      </c>
      <c r="C24572" s="1" t="s">
        <v>50</v>
      </c>
      <c r="D24572" s="1" t="s">
        <v>24</v>
      </c>
      <c r="E24572" s="5">
        <v>0.38064775740000001</v>
      </c>
    </row>
    <row r="24573" spans="1:5" hidden="1">
      <c r="A24573" s="4" t="s">
        <v>11</v>
      </c>
      <c r="B24573" s="2">
        <v>2028</v>
      </c>
      <c r="C24573" s="1" t="s">
        <v>50</v>
      </c>
      <c r="D24573" s="1" t="s">
        <v>24</v>
      </c>
      <c r="E24573" s="5">
        <v>0.38110699299999989</v>
      </c>
    </row>
    <row r="24574" spans="1:5" hidden="1">
      <c r="A24574" s="4" t="s">
        <v>11</v>
      </c>
      <c r="B24574" s="2">
        <v>2029</v>
      </c>
      <c r="C24574" s="1" t="s">
        <v>50</v>
      </c>
      <c r="D24574" s="1" t="s">
        <v>24</v>
      </c>
      <c r="E24574" s="5">
        <v>0.38168060619999999</v>
      </c>
    </row>
    <row r="24575" spans="1:5" hidden="1">
      <c r="A24575" s="4" t="s">
        <v>11</v>
      </c>
      <c r="B24575" s="2">
        <v>2030</v>
      </c>
      <c r="C24575" s="1" t="s">
        <v>50</v>
      </c>
      <c r="D24575" s="1" t="s">
        <v>24</v>
      </c>
      <c r="E24575" s="5">
        <v>0.38236940200000002</v>
      </c>
    </row>
    <row r="24576" spans="1:5" hidden="1">
      <c r="A24576" s="4" t="s">
        <v>11</v>
      </c>
      <c r="B24576" s="2">
        <v>2031</v>
      </c>
      <c r="C24576" s="1" t="s">
        <v>50</v>
      </c>
      <c r="D24576" s="1" t="s">
        <v>24</v>
      </c>
      <c r="E24576" s="5">
        <v>0.38045764399999998</v>
      </c>
    </row>
    <row r="24577" spans="1:5" hidden="1">
      <c r="A24577" s="4" t="s">
        <v>11</v>
      </c>
      <c r="B24577" s="2">
        <v>2032</v>
      </c>
      <c r="C24577" s="1" t="s">
        <v>50</v>
      </c>
      <c r="D24577" s="1" t="s">
        <v>24</v>
      </c>
      <c r="E24577" s="5">
        <v>0.37854588500000003</v>
      </c>
    </row>
    <row r="24578" spans="1:5" hidden="1">
      <c r="A24578" s="4" t="s">
        <v>11</v>
      </c>
      <c r="B24578" s="2">
        <v>2033</v>
      </c>
      <c r="C24578" s="1" t="s">
        <v>50</v>
      </c>
      <c r="D24578" s="1" t="s">
        <v>24</v>
      </c>
      <c r="E24578" s="5">
        <v>0.37662752799999999</v>
      </c>
    </row>
    <row r="24579" spans="1:5" hidden="1">
      <c r="A24579" s="4" t="s">
        <v>11</v>
      </c>
      <c r="B24579" s="2">
        <v>2034</v>
      </c>
      <c r="C24579" s="1" t="s">
        <v>50</v>
      </c>
      <c r="D24579" s="1" t="s">
        <v>24</v>
      </c>
      <c r="E24579" s="5">
        <v>0.37471576899999998</v>
      </c>
    </row>
    <row r="24580" spans="1:5" hidden="1">
      <c r="A24580" s="4" t="s">
        <v>11</v>
      </c>
      <c r="B24580" s="2">
        <v>2035</v>
      </c>
      <c r="C24580" s="1" t="s">
        <v>50</v>
      </c>
      <c r="D24580" s="1" t="s">
        <v>24</v>
      </c>
      <c r="E24580" s="5">
        <v>0.37280401099999999</v>
      </c>
    </row>
    <row r="24581" spans="1:5" hidden="1">
      <c r="A24581" s="4" t="s">
        <v>11</v>
      </c>
      <c r="B24581" s="2">
        <v>2036</v>
      </c>
      <c r="C24581" s="1" t="s">
        <v>50</v>
      </c>
      <c r="D24581" s="1" t="s">
        <v>24</v>
      </c>
      <c r="E24581" s="5">
        <v>0.37089225199999998</v>
      </c>
    </row>
    <row r="24582" spans="1:5" hidden="1">
      <c r="A24582" s="4" t="s">
        <v>11</v>
      </c>
      <c r="B24582" s="2">
        <v>2037</v>
      </c>
      <c r="C24582" s="1" t="s">
        <v>50</v>
      </c>
      <c r="D24582" s="1" t="s">
        <v>24</v>
      </c>
      <c r="E24582" s="5">
        <v>0.368973895</v>
      </c>
    </row>
    <row r="24583" spans="1:5" hidden="1">
      <c r="A24583" s="4" t="s">
        <v>11</v>
      </c>
      <c r="B24583" s="2">
        <v>2038</v>
      </c>
      <c r="C24583" s="1" t="s">
        <v>50</v>
      </c>
      <c r="D24583" s="1" t="s">
        <v>24</v>
      </c>
      <c r="E24583" s="5">
        <v>0.36706213599999998</v>
      </c>
    </row>
    <row r="24584" spans="1:5" hidden="1">
      <c r="A24584" s="4" t="s">
        <v>11</v>
      </c>
      <c r="B24584" s="2">
        <v>2039</v>
      </c>
      <c r="C24584" s="1" t="s">
        <v>50</v>
      </c>
      <c r="D24584" s="1" t="s">
        <v>24</v>
      </c>
      <c r="E24584" s="5">
        <v>0.36515037700000003</v>
      </c>
    </row>
    <row r="24585" spans="1:5" hidden="1">
      <c r="A24585" s="4" t="s">
        <v>11</v>
      </c>
      <c r="B24585" s="2">
        <v>2040</v>
      </c>
      <c r="C24585" s="1" t="s">
        <v>50</v>
      </c>
      <c r="D24585" s="1" t="s">
        <v>24</v>
      </c>
      <c r="E24585" s="5">
        <v>0.36323861899999998</v>
      </c>
    </row>
    <row r="24586" spans="1:5" hidden="1">
      <c r="A24586" s="4" t="s">
        <v>11</v>
      </c>
      <c r="B24586" s="2">
        <v>2041</v>
      </c>
      <c r="C24586" s="1" t="s">
        <v>50</v>
      </c>
      <c r="D24586" s="1" t="s">
        <v>24</v>
      </c>
      <c r="E24586" s="5">
        <v>0.36092015599999999</v>
      </c>
    </row>
    <row r="24587" spans="1:5" hidden="1">
      <c r="A24587" s="4" t="s">
        <v>11</v>
      </c>
      <c r="B24587" s="2">
        <v>2042</v>
      </c>
      <c r="C24587" s="1" t="s">
        <v>50</v>
      </c>
      <c r="D24587" s="1" t="s">
        <v>24</v>
      </c>
      <c r="E24587" s="5">
        <v>0.358609385</v>
      </c>
    </row>
    <row r="24588" spans="1:5" hidden="1">
      <c r="A24588" s="4" t="s">
        <v>11</v>
      </c>
      <c r="B24588" s="2">
        <v>2043</v>
      </c>
      <c r="C24588" s="1" t="s">
        <v>50</v>
      </c>
      <c r="D24588" s="1" t="s">
        <v>24</v>
      </c>
      <c r="E24588" s="5">
        <v>0.35629861499999999</v>
      </c>
    </row>
    <row r="24589" spans="1:5" hidden="1">
      <c r="A24589" s="4" t="s">
        <v>11</v>
      </c>
      <c r="B24589" s="2">
        <v>2044</v>
      </c>
      <c r="C24589" s="1" t="s">
        <v>50</v>
      </c>
      <c r="D24589" s="1" t="s">
        <v>24</v>
      </c>
      <c r="E24589" s="5">
        <v>0.353987844</v>
      </c>
    </row>
    <row r="24590" spans="1:5" hidden="1">
      <c r="A24590" s="4" t="s">
        <v>11</v>
      </c>
      <c r="B24590" s="2">
        <v>2045</v>
      </c>
      <c r="C24590" s="1" t="s">
        <v>50</v>
      </c>
      <c r="D24590" s="1" t="s">
        <v>24</v>
      </c>
      <c r="E24590" s="5">
        <v>0.351669381</v>
      </c>
    </row>
    <row r="24591" spans="1:5" hidden="1">
      <c r="A24591" s="4" t="s">
        <v>11</v>
      </c>
      <c r="B24591" s="2">
        <v>2046</v>
      </c>
      <c r="C24591" s="1" t="s">
        <v>50</v>
      </c>
      <c r="D24591" s="1" t="s">
        <v>24</v>
      </c>
      <c r="E24591" s="5">
        <v>0.34935861000000001</v>
      </c>
    </row>
    <row r="24592" spans="1:5" hidden="1">
      <c r="A24592" s="4" t="s">
        <v>11</v>
      </c>
      <c r="B24592" s="2">
        <v>2047</v>
      </c>
      <c r="C24592" s="1" t="s">
        <v>50</v>
      </c>
      <c r="D24592" s="1" t="s">
        <v>24</v>
      </c>
      <c r="E24592" s="5">
        <v>0.34704784</v>
      </c>
    </row>
    <row r="24593" spans="1:5" hidden="1">
      <c r="A24593" s="4" t="s">
        <v>11</v>
      </c>
      <c r="B24593" s="2">
        <v>2048</v>
      </c>
      <c r="C24593" s="1" t="s">
        <v>50</v>
      </c>
      <c r="D24593" s="1" t="s">
        <v>24</v>
      </c>
      <c r="E24593" s="5">
        <v>0.34473706900000001</v>
      </c>
    </row>
    <row r="24594" spans="1:5" hidden="1">
      <c r="A24594" s="4" t="s">
        <v>11</v>
      </c>
      <c r="B24594" s="2">
        <v>2049</v>
      </c>
      <c r="C24594" s="1" t="s">
        <v>50</v>
      </c>
      <c r="D24594" s="1" t="s">
        <v>24</v>
      </c>
      <c r="E24594" s="5">
        <v>0.34241860600000001</v>
      </c>
    </row>
    <row r="24595" spans="1:5" hidden="1">
      <c r="A24595" s="4" t="s">
        <v>11</v>
      </c>
      <c r="B24595" s="2">
        <v>2050</v>
      </c>
      <c r="C24595" s="1" t="s">
        <v>50</v>
      </c>
      <c r="D24595" s="1" t="s">
        <v>24</v>
      </c>
      <c r="E24595" s="5">
        <v>0.34010783500000002</v>
      </c>
    </row>
    <row r="24596" spans="1:5" hidden="1">
      <c r="A24596" s="4" t="s">
        <v>11</v>
      </c>
      <c r="B24596" s="2">
        <v>2051</v>
      </c>
      <c r="C24596" s="1" t="s">
        <v>50</v>
      </c>
      <c r="D24596" s="1" t="s">
        <v>24</v>
      </c>
      <c r="E24596" s="5">
        <v>0.33287898999999999</v>
      </c>
    </row>
    <row r="24597" spans="1:5" hidden="1">
      <c r="A24597" s="4" t="s">
        <v>11</v>
      </c>
      <c r="B24597" s="2">
        <v>2052</v>
      </c>
      <c r="C24597" s="1" t="s">
        <v>50</v>
      </c>
      <c r="D24597" s="1" t="s">
        <v>24</v>
      </c>
      <c r="E24597" s="5">
        <v>0.325650145</v>
      </c>
    </row>
    <row r="24598" spans="1:5" hidden="1">
      <c r="A24598" s="4" t="s">
        <v>11</v>
      </c>
      <c r="B24598" s="2">
        <v>2053</v>
      </c>
      <c r="C24598" s="1" t="s">
        <v>50</v>
      </c>
      <c r="D24598" s="1" t="s">
        <v>24</v>
      </c>
      <c r="E24598" s="5">
        <v>0.318400134</v>
      </c>
    </row>
    <row r="24599" spans="1:5" hidden="1">
      <c r="A24599" s="4" t="s">
        <v>11</v>
      </c>
      <c r="B24599" s="2">
        <v>2054</v>
      </c>
      <c r="C24599" s="1" t="s">
        <v>50</v>
      </c>
      <c r="D24599" s="1" t="s">
        <v>24</v>
      </c>
      <c r="E24599" s="5">
        <v>0.31117128900000002</v>
      </c>
    </row>
    <row r="24600" spans="1:5" hidden="1">
      <c r="A24600" s="4" t="s">
        <v>11</v>
      </c>
      <c r="B24600" s="2">
        <v>2055</v>
      </c>
      <c r="C24600" s="1" t="s">
        <v>50</v>
      </c>
      <c r="D24600" s="1" t="s">
        <v>24</v>
      </c>
      <c r="E24600" s="5">
        <v>0.30394244399999998</v>
      </c>
    </row>
    <row r="24601" spans="1:5" hidden="1">
      <c r="A24601" s="4" t="s">
        <v>11</v>
      </c>
      <c r="B24601" s="2">
        <v>2056</v>
      </c>
      <c r="C24601" s="1" t="s">
        <v>50</v>
      </c>
      <c r="D24601" s="1" t="s">
        <v>24</v>
      </c>
      <c r="E24601" s="5">
        <v>0.29671359899999999</v>
      </c>
    </row>
    <row r="24602" spans="1:5" hidden="1">
      <c r="A24602" s="4" t="s">
        <v>11</v>
      </c>
      <c r="B24602" s="2">
        <v>2057</v>
      </c>
      <c r="C24602" s="1" t="s">
        <v>50</v>
      </c>
      <c r="D24602" s="1" t="s">
        <v>24</v>
      </c>
      <c r="E24602" s="5">
        <v>0.28946358700000002</v>
      </c>
    </row>
    <row r="24603" spans="1:5" hidden="1">
      <c r="A24603" s="4" t="s">
        <v>11</v>
      </c>
      <c r="B24603" s="2">
        <v>2058</v>
      </c>
      <c r="C24603" s="1" t="s">
        <v>50</v>
      </c>
      <c r="D24603" s="1" t="s">
        <v>24</v>
      </c>
      <c r="E24603" s="5">
        <v>0.28223474199999998</v>
      </c>
    </row>
    <row r="24604" spans="1:5" hidden="1">
      <c r="A24604" s="4" t="s">
        <v>11</v>
      </c>
      <c r="B24604" s="2">
        <v>2059</v>
      </c>
      <c r="C24604" s="1" t="s">
        <v>50</v>
      </c>
      <c r="D24604" s="1" t="s">
        <v>24</v>
      </c>
      <c r="E24604" s="5">
        <v>0.275005897</v>
      </c>
    </row>
    <row r="24605" spans="1:5" hidden="1">
      <c r="A24605" s="4" t="s">
        <v>11</v>
      </c>
      <c r="B24605" s="2">
        <v>2060</v>
      </c>
      <c r="C24605" s="1" t="s">
        <v>50</v>
      </c>
      <c r="D24605" s="1" t="s">
        <v>24</v>
      </c>
      <c r="E24605" s="5">
        <v>0.26777705200000002</v>
      </c>
    </row>
    <row r="24606" spans="1:5" hidden="1">
      <c r="A24606" s="4" t="s">
        <v>11</v>
      </c>
      <c r="B24606" s="2">
        <v>2061</v>
      </c>
      <c r="C24606" s="1" t="s">
        <v>50</v>
      </c>
      <c r="D24606" s="1" t="s">
        <v>24</v>
      </c>
      <c r="E24606" s="5">
        <v>0.26288366400000002</v>
      </c>
    </row>
    <row r="24607" spans="1:5" hidden="1">
      <c r="A24607" s="4" t="s">
        <v>11</v>
      </c>
      <c r="B24607" s="2">
        <v>2062</v>
      </c>
      <c r="C24607" s="1" t="s">
        <v>50</v>
      </c>
      <c r="D24607" s="1" t="s">
        <v>24</v>
      </c>
      <c r="E24607" s="5">
        <v>0.25800500399999998</v>
      </c>
    </row>
    <row r="24608" spans="1:5" hidden="1">
      <c r="A24608" s="4" t="s">
        <v>11</v>
      </c>
      <c r="B24608" s="2">
        <v>2063</v>
      </c>
      <c r="C24608" s="1" t="s">
        <v>50</v>
      </c>
      <c r="D24608" s="1" t="s">
        <v>24</v>
      </c>
      <c r="E24608" s="5">
        <v>0.253126344</v>
      </c>
    </row>
    <row r="24609" spans="1:5" hidden="1">
      <c r="A24609" s="4" t="s">
        <v>11</v>
      </c>
      <c r="B24609" s="2">
        <v>2064</v>
      </c>
      <c r="C24609" s="1" t="s">
        <v>50</v>
      </c>
      <c r="D24609" s="1" t="s">
        <v>24</v>
      </c>
      <c r="E24609" s="5">
        <v>0.248247684</v>
      </c>
    </row>
    <row r="24610" spans="1:5" hidden="1">
      <c r="A24610" s="4" t="s">
        <v>11</v>
      </c>
      <c r="B24610" s="2">
        <v>2065</v>
      </c>
      <c r="C24610" s="1" t="s">
        <v>50</v>
      </c>
      <c r="D24610" s="1" t="s">
        <v>24</v>
      </c>
      <c r="E24610" s="5">
        <v>0.243354296</v>
      </c>
    </row>
    <row r="24611" spans="1:5" hidden="1">
      <c r="A24611" s="4" t="s">
        <v>11</v>
      </c>
      <c r="B24611" s="2">
        <v>2066</v>
      </c>
      <c r="C24611" s="1" t="s">
        <v>50</v>
      </c>
      <c r="D24611" s="1" t="s">
        <v>24</v>
      </c>
      <c r="E24611" s="5">
        <v>0.23847563599999999</v>
      </c>
    </row>
    <row r="24612" spans="1:5" hidden="1">
      <c r="A24612" s="4" t="s">
        <v>11</v>
      </c>
      <c r="B24612" s="2">
        <v>2067</v>
      </c>
      <c r="C24612" s="1" t="s">
        <v>50</v>
      </c>
      <c r="D24612" s="1" t="s">
        <v>24</v>
      </c>
      <c r="E24612" s="5">
        <v>0.23359697600000001</v>
      </c>
    </row>
    <row r="24613" spans="1:5" hidden="1">
      <c r="A24613" s="4" t="s">
        <v>11</v>
      </c>
      <c r="B24613" s="2">
        <v>2068</v>
      </c>
      <c r="C24613" s="1" t="s">
        <v>50</v>
      </c>
      <c r="D24613" s="1" t="s">
        <v>24</v>
      </c>
      <c r="E24613" s="5">
        <v>0.228718316</v>
      </c>
    </row>
    <row r="24614" spans="1:5" hidden="1">
      <c r="A24614" s="4" t="s">
        <v>11</v>
      </c>
      <c r="B24614" s="2">
        <v>2069</v>
      </c>
      <c r="C24614" s="1" t="s">
        <v>50</v>
      </c>
      <c r="D24614" s="1" t="s">
        <v>24</v>
      </c>
      <c r="E24614" s="5">
        <v>0.22382492800000001</v>
      </c>
    </row>
    <row r="24615" spans="1:5" hidden="1">
      <c r="A24615" s="4" t="s">
        <v>11</v>
      </c>
      <c r="B24615" s="2">
        <v>2070</v>
      </c>
      <c r="C24615" s="1" t="s">
        <v>50</v>
      </c>
      <c r="D24615" s="1" t="s">
        <v>24</v>
      </c>
      <c r="E24615" s="5">
        <v>0.218946268</v>
      </c>
    </row>
    <row r="24616" spans="1:5" hidden="1">
      <c r="A24616" s="4" t="s">
        <v>11</v>
      </c>
      <c r="B24616" s="2">
        <v>2071</v>
      </c>
      <c r="C24616" s="1" t="s">
        <v>50</v>
      </c>
      <c r="D24616" s="1" t="s">
        <v>24</v>
      </c>
      <c r="E24616" s="5">
        <v>0.20960857899999999</v>
      </c>
    </row>
    <row r="24617" spans="1:5" hidden="1">
      <c r="A24617" s="4" t="s">
        <v>11</v>
      </c>
      <c r="B24617" s="2">
        <v>2072</v>
      </c>
      <c r="C24617" s="1" t="s">
        <v>50</v>
      </c>
      <c r="D24617" s="1" t="s">
        <v>24</v>
      </c>
      <c r="E24617" s="5">
        <v>0.20027088900000001</v>
      </c>
    </row>
    <row r="24618" spans="1:5" hidden="1">
      <c r="A24618" s="4" t="s">
        <v>11</v>
      </c>
      <c r="B24618" s="2">
        <v>2073</v>
      </c>
      <c r="C24618" s="1" t="s">
        <v>50</v>
      </c>
      <c r="D24618" s="1" t="s">
        <v>24</v>
      </c>
      <c r="E24618" s="5">
        <v>0.190906256</v>
      </c>
    </row>
    <row r="24619" spans="1:5" hidden="1">
      <c r="A24619" s="4" t="s">
        <v>11</v>
      </c>
      <c r="B24619" s="2">
        <v>2074</v>
      </c>
      <c r="C24619" s="1" t="s">
        <v>50</v>
      </c>
      <c r="D24619" s="1" t="s">
        <v>24</v>
      </c>
      <c r="E24619" s="5">
        <v>0.18156856599999999</v>
      </c>
    </row>
    <row r="24620" spans="1:5" hidden="1">
      <c r="A24620" s="4" t="s">
        <v>11</v>
      </c>
      <c r="B24620" s="2">
        <v>2075</v>
      </c>
      <c r="C24620" s="1" t="s">
        <v>50</v>
      </c>
      <c r="D24620" s="1" t="s">
        <v>24</v>
      </c>
      <c r="E24620" s="5">
        <v>0.172230877</v>
      </c>
    </row>
    <row r="24621" spans="1:5" hidden="1">
      <c r="A24621" s="4" t="s">
        <v>11</v>
      </c>
      <c r="B24621" s="2">
        <v>2076</v>
      </c>
      <c r="C24621" s="1" t="s">
        <v>50</v>
      </c>
      <c r="D24621" s="1" t="s">
        <v>24</v>
      </c>
      <c r="E24621" s="5">
        <v>0.16289318699999999</v>
      </c>
    </row>
    <row r="24622" spans="1:5" hidden="1">
      <c r="A24622" s="4" t="s">
        <v>11</v>
      </c>
      <c r="B24622" s="2">
        <v>2077</v>
      </c>
      <c r="C24622" s="1" t="s">
        <v>50</v>
      </c>
      <c r="D24622" s="1" t="s">
        <v>24</v>
      </c>
      <c r="E24622" s="5">
        <v>0.15352855300000001</v>
      </c>
    </row>
    <row r="24623" spans="1:5" hidden="1">
      <c r="A24623" s="4" t="s">
        <v>11</v>
      </c>
      <c r="B24623" s="2">
        <v>2078</v>
      </c>
      <c r="C24623" s="1" t="s">
        <v>50</v>
      </c>
      <c r="D24623" s="1" t="s">
        <v>24</v>
      </c>
      <c r="E24623" s="5">
        <v>0.144190864</v>
      </c>
    </row>
    <row r="24624" spans="1:5" hidden="1">
      <c r="A24624" s="4" t="s">
        <v>11</v>
      </c>
      <c r="B24624" s="2">
        <v>2079</v>
      </c>
      <c r="C24624" s="1" t="s">
        <v>50</v>
      </c>
      <c r="D24624" s="1" t="s">
        <v>24</v>
      </c>
      <c r="E24624" s="5">
        <v>0.13485317399999999</v>
      </c>
    </row>
    <row r="24625" spans="1:5" hidden="1">
      <c r="A24625" s="4" t="s">
        <v>11</v>
      </c>
      <c r="B24625" s="2">
        <v>2080</v>
      </c>
      <c r="C24625" s="1" t="s">
        <v>50</v>
      </c>
      <c r="D24625" s="1" t="s">
        <v>24</v>
      </c>
      <c r="E24625" s="5">
        <v>0.12551548500000001</v>
      </c>
    </row>
    <row r="24626" spans="1:5" hidden="1">
      <c r="A24626" s="4" t="s">
        <v>11</v>
      </c>
      <c r="B24626" s="2">
        <v>2081</v>
      </c>
      <c r="C24626" s="1" t="s">
        <v>50</v>
      </c>
      <c r="D24626" s="1" t="s">
        <v>24</v>
      </c>
      <c r="E24626" s="5">
        <v>0.12418891899999999</v>
      </c>
    </row>
    <row r="24627" spans="1:5" hidden="1">
      <c r="A24627" s="4" t="s">
        <v>11</v>
      </c>
      <c r="B24627" s="2">
        <v>2082</v>
      </c>
      <c r="C24627" s="1" t="s">
        <v>50</v>
      </c>
      <c r="D24627" s="1" t="s">
        <v>24</v>
      </c>
      <c r="E24627" s="5">
        <v>0.12286733499999999</v>
      </c>
    </row>
    <row r="24628" spans="1:5" hidden="1">
      <c r="A24628" s="4" t="s">
        <v>11</v>
      </c>
      <c r="B24628" s="2">
        <v>2083</v>
      </c>
      <c r="C24628" s="1" t="s">
        <v>50</v>
      </c>
      <c r="D24628" s="1" t="s">
        <v>24</v>
      </c>
      <c r="E24628" s="5">
        <v>0.12154575099999999</v>
      </c>
    </row>
    <row r="24629" spans="1:5" hidden="1">
      <c r="A24629" s="4" t="s">
        <v>11</v>
      </c>
      <c r="B24629" s="2">
        <v>2084</v>
      </c>
      <c r="C24629" s="1" t="s">
        <v>50</v>
      </c>
      <c r="D24629" s="1" t="s">
        <v>24</v>
      </c>
      <c r="E24629" s="5">
        <v>0.12022416800000001</v>
      </c>
    </row>
    <row r="24630" spans="1:5" hidden="1">
      <c r="A24630" s="4" t="s">
        <v>11</v>
      </c>
      <c r="B24630" s="2">
        <v>2085</v>
      </c>
      <c r="C24630" s="1" t="s">
        <v>50</v>
      </c>
      <c r="D24630" s="1" t="s">
        <v>24</v>
      </c>
      <c r="E24630" s="5">
        <v>0.11889760200000001</v>
      </c>
    </row>
    <row r="24631" spans="1:5" hidden="1">
      <c r="A24631" s="4" t="s">
        <v>11</v>
      </c>
      <c r="B24631" s="2">
        <v>2086</v>
      </c>
      <c r="C24631" s="1" t="s">
        <v>50</v>
      </c>
      <c r="D24631" s="1" t="s">
        <v>24</v>
      </c>
      <c r="E24631" s="5">
        <v>0.117576018</v>
      </c>
    </row>
    <row r="24632" spans="1:5" hidden="1">
      <c r="A24632" s="4" t="s">
        <v>11</v>
      </c>
      <c r="B24632" s="2">
        <v>2087</v>
      </c>
      <c r="C24632" s="1" t="s">
        <v>50</v>
      </c>
      <c r="D24632" s="1" t="s">
        <v>24</v>
      </c>
      <c r="E24632" s="5">
        <v>0.116254435</v>
      </c>
    </row>
    <row r="24633" spans="1:5" hidden="1">
      <c r="A24633" s="4" t="s">
        <v>11</v>
      </c>
      <c r="B24633" s="2">
        <v>2088</v>
      </c>
      <c r="C24633" s="1" t="s">
        <v>50</v>
      </c>
      <c r="D24633" s="1" t="s">
        <v>24</v>
      </c>
      <c r="E24633" s="5">
        <v>0.114932851</v>
      </c>
    </row>
    <row r="24634" spans="1:5" hidden="1">
      <c r="A24634" s="4" t="s">
        <v>11</v>
      </c>
      <c r="B24634" s="2">
        <v>2089</v>
      </c>
      <c r="C24634" s="1" t="s">
        <v>50</v>
      </c>
      <c r="D24634" s="1" t="s">
        <v>24</v>
      </c>
      <c r="E24634" s="5">
        <v>0.113606285</v>
      </c>
    </row>
    <row r="24635" spans="1:5" hidden="1">
      <c r="A24635" s="4" t="s">
        <v>11</v>
      </c>
      <c r="B24635" s="2">
        <v>2090</v>
      </c>
      <c r="C24635" s="1" t="s">
        <v>50</v>
      </c>
      <c r="D24635" s="1" t="s">
        <v>24</v>
      </c>
      <c r="E24635" s="5">
        <v>0.112284701</v>
      </c>
    </row>
    <row r="24636" spans="1:5" hidden="1">
      <c r="A24636" s="4" t="s">
        <v>11</v>
      </c>
      <c r="B24636" s="2">
        <v>2091</v>
      </c>
      <c r="C24636" s="1" t="s">
        <v>50</v>
      </c>
      <c r="D24636" s="1" t="s">
        <v>24</v>
      </c>
      <c r="E24636" s="5">
        <v>0.111942083</v>
      </c>
    </row>
    <row r="24637" spans="1:5" hidden="1">
      <c r="A24637" s="4" t="s">
        <v>11</v>
      </c>
      <c r="B24637" s="2">
        <v>2092</v>
      </c>
      <c r="C24637" s="1" t="s">
        <v>50</v>
      </c>
      <c r="D24637" s="1" t="s">
        <v>24</v>
      </c>
      <c r="E24637" s="5">
        <v>0.11159946499999999</v>
      </c>
    </row>
    <row r="24638" spans="1:5" hidden="1">
      <c r="A24638" s="4" t="s">
        <v>11</v>
      </c>
      <c r="B24638" s="2">
        <v>2093</v>
      </c>
      <c r="C24638" s="1" t="s">
        <v>50</v>
      </c>
      <c r="D24638" s="1" t="s">
        <v>24</v>
      </c>
      <c r="E24638" s="5">
        <v>0.111254546</v>
      </c>
    </row>
    <row r="24639" spans="1:5" hidden="1">
      <c r="A24639" s="4" t="s">
        <v>11</v>
      </c>
      <c r="B24639" s="2">
        <v>2094</v>
      </c>
      <c r="C24639" s="1" t="s">
        <v>50</v>
      </c>
      <c r="D24639" s="1" t="s">
        <v>24</v>
      </c>
      <c r="E24639" s="5">
        <v>0.11091192800000001</v>
      </c>
    </row>
    <row r="24640" spans="1:5" hidden="1">
      <c r="A24640" s="4" t="s">
        <v>11</v>
      </c>
      <c r="B24640" s="2">
        <v>2095</v>
      </c>
      <c r="C24640" s="1" t="s">
        <v>50</v>
      </c>
      <c r="D24640" s="1" t="s">
        <v>24</v>
      </c>
      <c r="E24640" s="5">
        <v>0.110569309</v>
      </c>
    </row>
    <row r="24641" spans="1:5" hidden="1">
      <c r="A24641" s="4" t="s">
        <v>11</v>
      </c>
      <c r="B24641" s="2">
        <v>2096</v>
      </c>
      <c r="C24641" s="1" t="s">
        <v>50</v>
      </c>
      <c r="D24641" s="1" t="s">
        <v>24</v>
      </c>
      <c r="E24641" s="5">
        <v>0.110226691</v>
      </c>
    </row>
    <row r="24642" spans="1:5" hidden="1">
      <c r="A24642" s="4" t="s">
        <v>11</v>
      </c>
      <c r="B24642" s="2">
        <v>2097</v>
      </c>
      <c r="C24642" s="1" t="s">
        <v>50</v>
      </c>
      <c r="D24642" s="1" t="s">
        <v>24</v>
      </c>
      <c r="E24642" s="5">
        <v>0.109881773</v>
      </c>
    </row>
    <row r="24643" spans="1:5" hidden="1">
      <c r="A24643" s="4" t="s">
        <v>11</v>
      </c>
      <c r="B24643" s="2">
        <v>2098</v>
      </c>
      <c r="C24643" s="1" t="s">
        <v>50</v>
      </c>
      <c r="D24643" s="1" t="s">
        <v>24</v>
      </c>
      <c r="E24643" s="5">
        <v>0.109539154</v>
      </c>
    </row>
    <row r="24644" spans="1:5" hidden="1">
      <c r="A24644" s="4" t="s">
        <v>11</v>
      </c>
      <c r="B24644" s="2">
        <v>2099</v>
      </c>
      <c r="C24644" s="1" t="s">
        <v>50</v>
      </c>
      <c r="D24644" s="1" t="s">
        <v>24</v>
      </c>
      <c r="E24644" s="5">
        <v>0.109196536</v>
      </c>
    </row>
    <row r="24645" spans="1:5" hidden="1">
      <c r="A24645" s="4" t="s">
        <v>11</v>
      </c>
      <c r="B24645" s="2">
        <v>2100</v>
      </c>
      <c r="C24645" s="1" t="s">
        <v>50</v>
      </c>
      <c r="D24645" s="1" t="s">
        <v>24</v>
      </c>
      <c r="E24645" s="5">
        <v>0.10885391799999999</v>
      </c>
    </row>
    <row r="24646" spans="1:5" hidden="1">
      <c r="A24646" s="4" t="s">
        <v>12</v>
      </c>
      <c r="B24646" s="2">
        <v>2000</v>
      </c>
      <c r="C24646" s="1" t="s">
        <v>50</v>
      </c>
      <c r="D24646" s="1" t="s">
        <v>24</v>
      </c>
      <c r="E24646" s="5">
        <v>1.1016418800000001</v>
      </c>
    </row>
    <row r="24647" spans="1:5" hidden="1">
      <c r="A24647" s="4" t="s">
        <v>12</v>
      </c>
      <c r="B24647" s="2">
        <v>2001</v>
      </c>
      <c r="C24647" s="1" t="s">
        <v>50</v>
      </c>
      <c r="D24647" s="1" t="s">
        <v>24</v>
      </c>
      <c r="E24647" s="5">
        <v>0.87581725700000002</v>
      </c>
    </row>
    <row r="24648" spans="1:5" hidden="1">
      <c r="A24648" s="4" t="s">
        <v>12</v>
      </c>
      <c r="B24648" s="2">
        <v>2002</v>
      </c>
      <c r="C24648" s="1" t="s">
        <v>50</v>
      </c>
      <c r="D24648" s="1" t="s">
        <v>24</v>
      </c>
      <c r="E24648" s="5">
        <v>0.96679922399999996</v>
      </c>
    </row>
    <row r="24649" spans="1:5" hidden="1">
      <c r="A24649" s="4" t="s">
        <v>12</v>
      </c>
      <c r="B24649" s="2">
        <v>2003</v>
      </c>
      <c r="C24649" s="1" t="s">
        <v>50</v>
      </c>
      <c r="D24649" s="1" t="s">
        <v>24</v>
      </c>
      <c r="E24649" s="5">
        <v>0.85114125799999996</v>
      </c>
    </row>
    <row r="24650" spans="1:5" hidden="1">
      <c r="A24650" s="4" t="s">
        <v>12</v>
      </c>
      <c r="B24650" s="2">
        <v>2004</v>
      </c>
      <c r="C24650" s="1" t="s">
        <v>50</v>
      </c>
      <c r="D24650" s="1" t="s">
        <v>24</v>
      </c>
      <c r="E24650" s="5">
        <v>0.89764217099999999</v>
      </c>
    </row>
    <row r="24651" spans="1:5" hidden="1">
      <c r="A24651" s="4" t="s">
        <v>12</v>
      </c>
      <c r="B24651" s="2">
        <v>2005</v>
      </c>
      <c r="C24651" s="1" t="s">
        <v>50</v>
      </c>
      <c r="D24651" s="1" t="s">
        <v>24</v>
      </c>
      <c r="E24651" s="5">
        <v>0.61502394299999996</v>
      </c>
    </row>
    <row r="24652" spans="1:5" hidden="1">
      <c r="A24652" s="4" t="s">
        <v>12</v>
      </c>
      <c r="B24652" s="2">
        <v>2006</v>
      </c>
      <c r="C24652" s="1" t="s">
        <v>50</v>
      </c>
      <c r="D24652" s="1" t="s">
        <v>24</v>
      </c>
      <c r="E24652" s="5">
        <v>0.596518981</v>
      </c>
    </row>
    <row r="24653" spans="1:5" hidden="1">
      <c r="A24653" s="4" t="s">
        <v>12</v>
      </c>
      <c r="B24653" s="2">
        <v>2007</v>
      </c>
      <c r="C24653" s="1" t="s">
        <v>50</v>
      </c>
      <c r="D24653" s="1" t="s">
        <v>24</v>
      </c>
      <c r="E24653" s="5">
        <v>0.69783135799999996</v>
      </c>
    </row>
    <row r="24654" spans="1:5" hidden="1">
      <c r="A24654" s="4" t="s">
        <v>12</v>
      </c>
      <c r="B24654" s="2">
        <v>2008</v>
      </c>
      <c r="C24654" s="1" t="s">
        <v>50</v>
      </c>
      <c r="D24654" s="1" t="s">
        <v>24</v>
      </c>
      <c r="E24654" s="5">
        <v>0.57664458200000002</v>
      </c>
    </row>
    <row r="24655" spans="1:5" hidden="1">
      <c r="A24655" s="4" t="s">
        <v>12</v>
      </c>
      <c r="B24655" s="2">
        <v>2009</v>
      </c>
      <c r="C24655" s="1" t="s">
        <v>50</v>
      </c>
      <c r="D24655" s="1" t="s">
        <v>24</v>
      </c>
      <c r="E24655" s="5">
        <v>0.425704429</v>
      </c>
    </row>
    <row r="24656" spans="1:5" hidden="1">
      <c r="A24656" s="4" t="s">
        <v>12</v>
      </c>
      <c r="B24656" s="2">
        <v>2010</v>
      </c>
      <c r="C24656" s="1" t="s">
        <v>50</v>
      </c>
      <c r="D24656" s="1" t="s">
        <v>24</v>
      </c>
      <c r="E24656" s="5">
        <v>0.34257298200000003</v>
      </c>
    </row>
    <row r="24657" spans="1:5" hidden="1">
      <c r="A24657" s="4" t="s">
        <v>12</v>
      </c>
      <c r="B24657" s="2">
        <v>2011</v>
      </c>
      <c r="C24657" s="1" t="s">
        <v>50</v>
      </c>
      <c r="D24657" s="1" t="s">
        <v>24</v>
      </c>
      <c r="E24657" s="5">
        <v>0.29124197499999999</v>
      </c>
    </row>
    <row r="24658" spans="1:5" hidden="1">
      <c r="A24658" s="4" t="s">
        <v>12</v>
      </c>
      <c r="B24658" s="2">
        <v>2012</v>
      </c>
      <c r="C24658" s="1" t="s">
        <v>50</v>
      </c>
      <c r="D24658" s="1" t="s">
        <v>24</v>
      </c>
      <c r="E24658" s="5">
        <v>0.30261570700000001</v>
      </c>
    </row>
    <row r="24659" spans="1:5" hidden="1">
      <c r="A24659" s="4" t="s">
        <v>12</v>
      </c>
      <c r="B24659" s="2">
        <v>2013</v>
      </c>
      <c r="C24659" s="1" t="s">
        <v>50</v>
      </c>
      <c r="D24659" s="1" t="s">
        <v>24</v>
      </c>
      <c r="E24659" s="5">
        <v>0.314138221</v>
      </c>
    </row>
    <row r="24660" spans="1:5" hidden="1">
      <c r="A24660" s="4" t="s">
        <v>12</v>
      </c>
      <c r="B24660" s="2">
        <v>2014</v>
      </c>
      <c r="C24660" s="1" t="s">
        <v>50</v>
      </c>
      <c r="D24660" s="1" t="s">
        <v>24</v>
      </c>
      <c r="E24660" s="5">
        <v>0.323186158</v>
      </c>
    </row>
    <row r="24661" spans="1:5" hidden="1">
      <c r="A24661" s="4" t="s">
        <v>12</v>
      </c>
      <c r="B24661" s="2">
        <v>2015</v>
      </c>
      <c r="C24661" s="1" t="s">
        <v>50</v>
      </c>
      <c r="D24661" s="1" t="s">
        <v>24</v>
      </c>
      <c r="E24661" s="5">
        <v>0.30412357699999998</v>
      </c>
    </row>
    <row r="24662" spans="1:5" hidden="1">
      <c r="A24662" s="4" t="s">
        <v>12</v>
      </c>
      <c r="B24662" s="2">
        <v>2016</v>
      </c>
      <c r="C24662" s="1" t="s">
        <v>50</v>
      </c>
      <c r="D24662" s="1" t="s">
        <v>24</v>
      </c>
      <c r="E24662" s="5">
        <v>0.31910708100000001</v>
      </c>
    </row>
    <row r="24663" spans="1:5" hidden="1">
      <c r="A24663" s="4" t="s">
        <v>12</v>
      </c>
      <c r="B24663" s="2">
        <v>2017</v>
      </c>
      <c r="C24663" s="1" t="s">
        <v>50</v>
      </c>
      <c r="D24663" s="1" t="s">
        <v>24</v>
      </c>
      <c r="E24663" s="5">
        <v>0.324655531</v>
      </c>
    </row>
    <row r="24664" spans="1:5" hidden="1">
      <c r="A24664" s="4" t="s">
        <v>12</v>
      </c>
      <c r="B24664" s="2">
        <v>2018</v>
      </c>
      <c r="C24664" s="1" t="s">
        <v>50</v>
      </c>
      <c r="D24664" s="1" t="s">
        <v>24</v>
      </c>
      <c r="E24664" s="5">
        <v>0.32458611700000001</v>
      </c>
    </row>
    <row r="24665" spans="1:5" hidden="1">
      <c r="A24665" s="4" t="s">
        <v>12</v>
      </c>
      <c r="B24665" s="2">
        <v>2019</v>
      </c>
      <c r="C24665" s="1" t="s">
        <v>50</v>
      </c>
      <c r="D24665" s="1" t="s">
        <v>24</v>
      </c>
      <c r="E24665" s="5">
        <v>0.34601873999999999</v>
      </c>
    </row>
    <row r="24666" spans="1:5" hidden="1">
      <c r="A24666" s="4" t="s">
        <v>12</v>
      </c>
      <c r="B24666" s="2">
        <v>2020</v>
      </c>
      <c r="C24666" s="1" t="s">
        <v>50</v>
      </c>
      <c r="D24666" s="1" t="s">
        <v>24</v>
      </c>
      <c r="E24666" s="5">
        <v>0.36033957599999999</v>
      </c>
    </row>
    <row r="24667" spans="1:5" hidden="1">
      <c r="A24667" s="4" t="s">
        <v>12</v>
      </c>
      <c r="B24667" s="2">
        <v>2021</v>
      </c>
      <c r="C24667" s="1" t="s">
        <v>50</v>
      </c>
      <c r="D24667" s="1" t="s">
        <v>24</v>
      </c>
      <c r="E24667" s="5">
        <v>0.37793754000000002</v>
      </c>
    </row>
    <row r="24668" spans="1:5" hidden="1">
      <c r="A24668" s="4" t="s">
        <v>12</v>
      </c>
      <c r="B24668" s="2">
        <v>2022</v>
      </c>
      <c r="C24668" s="1" t="s">
        <v>50</v>
      </c>
      <c r="D24668" s="1" t="s">
        <v>24</v>
      </c>
      <c r="E24668" s="5">
        <v>0.38007379899999999</v>
      </c>
    </row>
    <row r="24669" spans="1:5" hidden="1">
      <c r="A24669" s="4" t="s">
        <v>12</v>
      </c>
      <c r="B24669" s="2">
        <v>2023</v>
      </c>
      <c r="C24669" s="1" t="s">
        <v>50</v>
      </c>
      <c r="D24669" s="1" t="s">
        <v>24</v>
      </c>
      <c r="E24669" s="5">
        <v>0.38007379899999999</v>
      </c>
    </row>
    <row r="24670" spans="1:5" hidden="1">
      <c r="A24670" s="4" t="s">
        <v>12</v>
      </c>
      <c r="B24670" s="2">
        <v>2024</v>
      </c>
      <c r="C24670" s="1" t="s">
        <v>50</v>
      </c>
      <c r="D24670" s="1" t="s">
        <v>24</v>
      </c>
      <c r="E24670" s="5">
        <v>0.38007379899999999</v>
      </c>
    </row>
    <row r="24671" spans="1:5" hidden="1">
      <c r="A24671" s="4" t="s">
        <v>12</v>
      </c>
      <c r="B24671" s="2">
        <v>2025</v>
      </c>
      <c r="C24671" s="1" t="s">
        <v>50</v>
      </c>
      <c r="D24671" s="1" t="s">
        <v>24</v>
      </c>
      <c r="E24671" s="5">
        <v>0.38007379899999999</v>
      </c>
    </row>
    <row r="24672" spans="1:5" hidden="1">
      <c r="A24672" s="4" t="s">
        <v>12</v>
      </c>
      <c r="B24672" s="2">
        <v>2026</v>
      </c>
      <c r="C24672" s="1" t="s">
        <v>50</v>
      </c>
      <c r="D24672" s="1" t="s">
        <v>24</v>
      </c>
      <c r="E24672" s="5">
        <v>0.34661083079999999</v>
      </c>
    </row>
    <row r="24673" spans="1:5" hidden="1">
      <c r="A24673" s="4" t="s">
        <v>12</v>
      </c>
      <c r="B24673" s="2">
        <v>2027</v>
      </c>
      <c r="C24673" s="1" t="s">
        <v>50</v>
      </c>
      <c r="D24673" s="1" t="s">
        <v>24</v>
      </c>
      <c r="E24673" s="5">
        <v>0.29642802660000001</v>
      </c>
    </row>
    <row r="24674" spans="1:5" hidden="1">
      <c r="A24674" s="4" t="s">
        <v>12</v>
      </c>
      <c r="B24674" s="2">
        <v>2028</v>
      </c>
      <c r="C24674" s="1" t="s">
        <v>50</v>
      </c>
      <c r="D24674" s="1" t="s">
        <v>24</v>
      </c>
      <c r="E24674" s="5">
        <v>0.22952538580000001</v>
      </c>
    </row>
    <row r="24675" spans="1:5" hidden="1">
      <c r="A24675" s="4" t="s">
        <v>12</v>
      </c>
      <c r="B24675" s="2">
        <v>2029</v>
      </c>
      <c r="C24675" s="1" t="s">
        <v>50</v>
      </c>
      <c r="D24675" s="1" t="s">
        <v>24</v>
      </c>
      <c r="E24675" s="5">
        <v>0.14580972540000001</v>
      </c>
    </row>
    <row r="24676" spans="1:5" hidden="1">
      <c r="A24676" s="4" t="s">
        <v>12</v>
      </c>
      <c r="B24676" s="2">
        <v>2030</v>
      </c>
      <c r="C24676" s="1" t="s">
        <v>50</v>
      </c>
      <c r="D24676" s="1" t="s">
        <v>24</v>
      </c>
      <c r="E24676" s="5">
        <v>4.5444116999999999E-2</v>
      </c>
    </row>
    <row r="24677" spans="1:5" hidden="1">
      <c r="A24677" s="4" t="s">
        <v>12</v>
      </c>
      <c r="B24677" s="2">
        <v>2031</v>
      </c>
      <c r="C24677" s="1" t="s">
        <v>50</v>
      </c>
      <c r="D24677" s="1" t="s">
        <v>24</v>
      </c>
      <c r="E24677" s="5">
        <v>4.1092359000000002E-2</v>
      </c>
    </row>
    <row r="24678" spans="1:5" hidden="1">
      <c r="A24678" s="4" t="s">
        <v>12</v>
      </c>
      <c r="B24678" s="2">
        <v>2032</v>
      </c>
      <c r="C24678" s="1" t="s">
        <v>50</v>
      </c>
      <c r="D24678" s="1" t="s">
        <v>24</v>
      </c>
      <c r="E24678" s="5">
        <v>3.6740600999999998E-2</v>
      </c>
    </row>
    <row r="24679" spans="1:5" hidden="1">
      <c r="A24679" s="4" t="s">
        <v>12</v>
      </c>
      <c r="B24679" s="2">
        <v>2033</v>
      </c>
      <c r="C24679" s="1" t="s">
        <v>50</v>
      </c>
      <c r="D24679" s="1" t="s">
        <v>24</v>
      </c>
      <c r="E24679" s="5">
        <v>3.2374961000000001E-2</v>
      </c>
    </row>
    <row r="24680" spans="1:5" hidden="1">
      <c r="A24680" s="4" t="s">
        <v>12</v>
      </c>
      <c r="B24680" s="2">
        <v>2034</v>
      </c>
      <c r="C24680" s="1" t="s">
        <v>50</v>
      </c>
      <c r="D24680" s="1" t="s">
        <v>24</v>
      </c>
      <c r="E24680" s="5">
        <v>2.8023203E-2</v>
      </c>
    </row>
    <row r="24681" spans="1:5" hidden="1">
      <c r="A24681" s="4" t="s">
        <v>12</v>
      </c>
      <c r="B24681" s="2">
        <v>2035</v>
      </c>
      <c r="C24681" s="1" t="s">
        <v>50</v>
      </c>
      <c r="D24681" s="1" t="s">
        <v>24</v>
      </c>
      <c r="E24681" s="5">
        <v>2.3671444999999999E-2</v>
      </c>
    </row>
    <row r="24682" spans="1:5" hidden="1">
      <c r="A24682" s="4" t="s">
        <v>12</v>
      </c>
      <c r="B24682" s="2">
        <v>2036</v>
      </c>
      <c r="C24682" s="1" t="s">
        <v>50</v>
      </c>
      <c r="D24682" s="1" t="s">
        <v>24</v>
      </c>
      <c r="E24682" s="5">
        <v>1.9319686999999999E-2</v>
      </c>
    </row>
    <row r="24683" spans="1:5" hidden="1">
      <c r="A24683" s="4" t="s">
        <v>12</v>
      </c>
      <c r="B24683" s="2">
        <v>2037</v>
      </c>
      <c r="C24683" s="1" t="s">
        <v>50</v>
      </c>
      <c r="D24683" s="1" t="s">
        <v>24</v>
      </c>
      <c r="E24683" s="5">
        <v>1.4954047E-2</v>
      </c>
    </row>
    <row r="24684" spans="1:5" hidden="1">
      <c r="A24684" s="4" t="s">
        <v>12</v>
      </c>
      <c r="B24684" s="2">
        <v>2038</v>
      </c>
      <c r="C24684" s="1" t="s">
        <v>50</v>
      </c>
      <c r="D24684" s="1" t="s">
        <v>24</v>
      </c>
      <c r="E24684" s="5">
        <v>1.0602289000000001E-2</v>
      </c>
    </row>
    <row r="24685" spans="1:5" hidden="1">
      <c r="A24685" s="4" t="s">
        <v>12</v>
      </c>
      <c r="B24685" s="2">
        <v>2039</v>
      </c>
      <c r="C24685" s="1" t="s">
        <v>50</v>
      </c>
      <c r="D24685" s="1" t="s">
        <v>24</v>
      </c>
      <c r="E24685" s="5">
        <v>6.2505310000000001E-3</v>
      </c>
    </row>
    <row r="24686" spans="1:5" hidden="1">
      <c r="A24686" s="4" t="s">
        <v>12</v>
      </c>
      <c r="B24686" s="2">
        <v>2040</v>
      </c>
      <c r="C24686" s="1" t="s">
        <v>50</v>
      </c>
      <c r="D24686" s="1" t="s">
        <v>24</v>
      </c>
      <c r="E24686" s="5">
        <v>1.898774E-3</v>
      </c>
    </row>
    <row r="24687" spans="1:5" hidden="1">
      <c r="A24687" s="4" t="s">
        <v>12</v>
      </c>
      <c r="B24687" s="2">
        <v>2041</v>
      </c>
      <c r="C24687" s="1" t="s">
        <v>50</v>
      </c>
      <c r="D24687" s="1" t="s">
        <v>24</v>
      </c>
      <c r="E24687" s="5">
        <v>-7.2214200000000005E-4</v>
      </c>
    </row>
    <row r="24688" spans="1:5" hidden="1">
      <c r="A24688" s="4" t="s">
        <v>12</v>
      </c>
      <c r="B24688" s="2">
        <v>2042</v>
      </c>
      <c r="C24688" s="1" t="s">
        <v>50</v>
      </c>
      <c r="D24688" s="1" t="s">
        <v>24</v>
      </c>
      <c r="E24688" s="5">
        <v>-3.333941E-3</v>
      </c>
    </row>
    <row r="24689" spans="1:5" hidden="1">
      <c r="A24689" s="4" t="s">
        <v>12</v>
      </c>
      <c r="B24689" s="2">
        <v>2043</v>
      </c>
      <c r="C24689" s="1" t="s">
        <v>50</v>
      </c>
      <c r="D24689" s="1" t="s">
        <v>24</v>
      </c>
      <c r="E24689" s="5">
        <v>-5.945741E-3</v>
      </c>
    </row>
    <row r="24690" spans="1:5" hidden="1">
      <c r="A24690" s="4" t="s">
        <v>12</v>
      </c>
      <c r="B24690" s="2">
        <v>2044</v>
      </c>
      <c r="C24690" s="1" t="s">
        <v>50</v>
      </c>
      <c r="D24690" s="1" t="s">
        <v>24</v>
      </c>
      <c r="E24690" s="5">
        <v>-8.5575400000000006E-3</v>
      </c>
    </row>
    <row r="24691" spans="1:5" hidden="1">
      <c r="A24691" s="4" t="s">
        <v>12</v>
      </c>
      <c r="B24691" s="2">
        <v>2045</v>
      </c>
      <c r="C24691" s="1" t="s">
        <v>50</v>
      </c>
      <c r="D24691" s="1" t="s">
        <v>24</v>
      </c>
      <c r="E24691" s="5">
        <v>-1.1178456E-2</v>
      </c>
    </row>
    <row r="24692" spans="1:5" hidden="1">
      <c r="A24692" s="4" t="s">
        <v>12</v>
      </c>
      <c r="B24692" s="2">
        <v>2046</v>
      </c>
      <c r="C24692" s="1" t="s">
        <v>50</v>
      </c>
      <c r="D24692" s="1" t="s">
        <v>24</v>
      </c>
      <c r="E24692" s="5">
        <v>-1.3790255E-2</v>
      </c>
    </row>
    <row r="24693" spans="1:5" hidden="1">
      <c r="A24693" s="4" t="s">
        <v>12</v>
      </c>
      <c r="B24693" s="2">
        <v>2047</v>
      </c>
      <c r="C24693" s="1" t="s">
        <v>50</v>
      </c>
      <c r="D24693" s="1" t="s">
        <v>24</v>
      </c>
      <c r="E24693" s="5">
        <v>-1.6402054999999999E-2</v>
      </c>
    </row>
    <row r="24694" spans="1:5" hidden="1">
      <c r="A24694" s="4" t="s">
        <v>12</v>
      </c>
      <c r="B24694" s="2">
        <v>2048</v>
      </c>
      <c r="C24694" s="1" t="s">
        <v>50</v>
      </c>
      <c r="D24694" s="1" t="s">
        <v>24</v>
      </c>
      <c r="E24694" s="5">
        <v>-1.9013854E-2</v>
      </c>
    </row>
    <row r="24695" spans="1:5" hidden="1">
      <c r="A24695" s="4" t="s">
        <v>12</v>
      </c>
      <c r="B24695" s="2">
        <v>2049</v>
      </c>
      <c r="C24695" s="1" t="s">
        <v>50</v>
      </c>
      <c r="D24695" s="1" t="s">
        <v>24</v>
      </c>
      <c r="E24695" s="5">
        <v>-2.1634770000000001E-2</v>
      </c>
    </row>
    <row r="24696" spans="1:5" hidden="1">
      <c r="A24696" s="4" t="s">
        <v>12</v>
      </c>
      <c r="B24696" s="2">
        <v>2050</v>
      </c>
      <c r="C24696" s="1" t="s">
        <v>50</v>
      </c>
      <c r="D24696" s="1" t="s">
        <v>24</v>
      </c>
      <c r="E24696" s="5">
        <v>-2.4246568999999999E-2</v>
      </c>
    </row>
    <row r="24697" spans="1:5" hidden="1">
      <c r="A24697" s="4" t="s">
        <v>12</v>
      </c>
      <c r="B24697" s="2">
        <v>2051</v>
      </c>
      <c r="C24697" s="1" t="s">
        <v>50</v>
      </c>
      <c r="D24697" s="1" t="s">
        <v>24</v>
      </c>
      <c r="E24697" s="5">
        <v>-2.5370096000000002E-2</v>
      </c>
    </row>
    <row r="24698" spans="1:5" hidden="1">
      <c r="A24698" s="4" t="s">
        <v>12</v>
      </c>
      <c r="B24698" s="2">
        <v>2052</v>
      </c>
      <c r="C24698" s="1" t="s">
        <v>50</v>
      </c>
      <c r="D24698" s="1" t="s">
        <v>24</v>
      </c>
      <c r="E24698" s="5">
        <v>-2.6493623000000001E-2</v>
      </c>
    </row>
    <row r="24699" spans="1:5" hidden="1">
      <c r="A24699" s="4" t="s">
        <v>12</v>
      </c>
      <c r="B24699" s="2">
        <v>2053</v>
      </c>
      <c r="C24699" s="1" t="s">
        <v>50</v>
      </c>
      <c r="D24699" s="1" t="s">
        <v>24</v>
      </c>
      <c r="E24699" s="5">
        <v>-2.7622187999999999E-2</v>
      </c>
    </row>
    <row r="24700" spans="1:5" hidden="1">
      <c r="A24700" s="4" t="s">
        <v>12</v>
      </c>
      <c r="B24700" s="2">
        <v>2054</v>
      </c>
      <c r="C24700" s="1" t="s">
        <v>50</v>
      </c>
      <c r="D24700" s="1" t="s">
        <v>24</v>
      </c>
      <c r="E24700" s="5">
        <v>-2.8745713999999999E-2</v>
      </c>
    </row>
    <row r="24701" spans="1:5" hidden="1">
      <c r="A24701" s="4" t="s">
        <v>12</v>
      </c>
      <c r="B24701" s="2">
        <v>2055</v>
      </c>
      <c r="C24701" s="1" t="s">
        <v>50</v>
      </c>
      <c r="D24701" s="1" t="s">
        <v>24</v>
      </c>
      <c r="E24701" s="5">
        <v>-2.9869241000000001E-2</v>
      </c>
    </row>
    <row r="24702" spans="1:5" hidden="1">
      <c r="A24702" s="4" t="s">
        <v>12</v>
      </c>
      <c r="B24702" s="2">
        <v>2056</v>
      </c>
      <c r="C24702" s="1" t="s">
        <v>50</v>
      </c>
      <c r="D24702" s="1" t="s">
        <v>24</v>
      </c>
      <c r="E24702" s="5">
        <v>-3.0992768E-2</v>
      </c>
    </row>
    <row r="24703" spans="1:5" hidden="1">
      <c r="A24703" s="4" t="s">
        <v>12</v>
      </c>
      <c r="B24703" s="2">
        <v>2057</v>
      </c>
      <c r="C24703" s="1" t="s">
        <v>50</v>
      </c>
      <c r="D24703" s="1" t="s">
        <v>24</v>
      </c>
      <c r="E24703" s="5">
        <v>-3.2121333000000002E-2</v>
      </c>
    </row>
    <row r="24704" spans="1:5" hidden="1">
      <c r="A24704" s="4" t="s">
        <v>12</v>
      </c>
      <c r="B24704" s="2">
        <v>2058</v>
      </c>
      <c r="C24704" s="1" t="s">
        <v>50</v>
      </c>
      <c r="D24704" s="1" t="s">
        <v>24</v>
      </c>
      <c r="E24704" s="5">
        <v>-3.3244859000000002E-2</v>
      </c>
    </row>
    <row r="24705" spans="1:5" hidden="1">
      <c r="A24705" s="4" t="s">
        <v>12</v>
      </c>
      <c r="B24705" s="2">
        <v>2059</v>
      </c>
      <c r="C24705" s="1" t="s">
        <v>50</v>
      </c>
      <c r="D24705" s="1" t="s">
        <v>24</v>
      </c>
      <c r="E24705" s="5">
        <v>-3.4368386000000001E-2</v>
      </c>
    </row>
    <row r="24706" spans="1:5" hidden="1">
      <c r="A24706" s="4" t="s">
        <v>12</v>
      </c>
      <c r="B24706" s="2">
        <v>2060</v>
      </c>
      <c r="C24706" s="1" t="s">
        <v>50</v>
      </c>
      <c r="D24706" s="1" t="s">
        <v>24</v>
      </c>
      <c r="E24706" s="5">
        <v>-3.5491912E-2</v>
      </c>
    </row>
    <row r="24707" spans="1:5" hidden="1">
      <c r="A24707" s="4" t="s">
        <v>12</v>
      </c>
      <c r="B24707" s="2">
        <v>2061</v>
      </c>
      <c r="C24707" s="1" t="s">
        <v>50</v>
      </c>
      <c r="D24707" s="1" t="s">
        <v>24</v>
      </c>
      <c r="E24707" s="5">
        <v>-3.5788382000000001E-2</v>
      </c>
    </row>
    <row r="24708" spans="1:5" hidden="1">
      <c r="A24708" s="4" t="s">
        <v>12</v>
      </c>
      <c r="B24708" s="2">
        <v>2062</v>
      </c>
      <c r="C24708" s="1" t="s">
        <v>50</v>
      </c>
      <c r="D24708" s="1" t="s">
        <v>24</v>
      </c>
      <c r="E24708" s="5">
        <v>-3.6082086999999999E-2</v>
      </c>
    </row>
    <row r="24709" spans="1:5" hidden="1">
      <c r="A24709" s="4" t="s">
        <v>12</v>
      </c>
      <c r="B24709" s="2">
        <v>2063</v>
      </c>
      <c r="C24709" s="1" t="s">
        <v>50</v>
      </c>
      <c r="D24709" s="1" t="s">
        <v>24</v>
      </c>
      <c r="E24709" s="5">
        <v>-3.6375791999999997E-2</v>
      </c>
    </row>
    <row r="24710" spans="1:5" hidden="1">
      <c r="A24710" s="4" t="s">
        <v>12</v>
      </c>
      <c r="B24710" s="2">
        <v>2064</v>
      </c>
      <c r="C24710" s="1" t="s">
        <v>50</v>
      </c>
      <c r="D24710" s="1" t="s">
        <v>24</v>
      </c>
      <c r="E24710" s="5">
        <v>-3.6669497000000002E-2</v>
      </c>
    </row>
    <row r="24711" spans="1:5" hidden="1">
      <c r="A24711" s="4" t="s">
        <v>12</v>
      </c>
      <c r="B24711" s="2">
        <v>2065</v>
      </c>
      <c r="C24711" s="1" t="s">
        <v>50</v>
      </c>
      <c r="D24711" s="1" t="s">
        <v>24</v>
      </c>
      <c r="E24711" s="5">
        <v>-3.6965966000000003E-2</v>
      </c>
    </row>
    <row r="24712" spans="1:5" hidden="1">
      <c r="A24712" s="4" t="s">
        <v>12</v>
      </c>
      <c r="B24712" s="2">
        <v>2066</v>
      </c>
      <c r="C24712" s="1" t="s">
        <v>50</v>
      </c>
      <c r="D24712" s="1" t="s">
        <v>24</v>
      </c>
      <c r="E24712" s="5">
        <v>-3.7259671000000001E-2</v>
      </c>
    </row>
    <row r="24713" spans="1:5" hidden="1">
      <c r="A24713" s="4" t="s">
        <v>12</v>
      </c>
      <c r="B24713" s="2">
        <v>2067</v>
      </c>
      <c r="C24713" s="1" t="s">
        <v>50</v>
      </c>
      <c r="D24713" s="1" t="s">
        <v>24</v>
      </c>
      <c r="E24713" s="5">
        <v>-3.7553375999999999E-2</v>
      </c>
    </row>
    <row r="24714" spans="1:5" hidden="1">
      <c r="A24714" s="4" t="s">
        <v>12</v>
      </c>
      <c r="B24714" s="2">
        <v>2068</v>
      </c>
      <c r="C24714" s="1" t="s">
        <v>50</v>
      </c>
      <c r="D24714" s="1" t="s">
        <v>24</v>
      </c>
      <c r="E24714" s="5">
        <v>-3.7847080999999998E-2</v>
      </c>
    </row>
    <row r="24715" spans="1:5" hidden="1">
      <c r="A24715" s="4" t="s">
        <v>12</v>
      </c>
      <c r="B24715" s="2">
        <v>2069</v>
      </c>
      <c r="C24715" s="1" t="s">
        <v>50</v>
      </c>
      <c r="D24715" s="1" t="s">
        <v>24</v>
      </c>
      <c r="E24715" s="5">
        <v>-3.8143550999999998E-2</v>
      </c>
    </row>
    <row r="24716" spans="1:5" hidden="1">
      <c r="A24716" s="4" t="s">
        <v>12</v>
      </c>
      <c r="B24716" s="2">
        <v>2070</v>
      </c>
      <c r="C24716" s="1" t="s">
        <v>50</v>
      </c>
      <c r="D24716" s="1" t="s">
        <v>24</v>
      </c>
      <c r="E24716" s="5">
        <v>-3.8437256000000003E-2</v>
      </c>
    </row>
    <row r="24717" spans="1:5" hidden="1">
      <c r="A24717" s="4" t="s">
        <v>12</v>
      </c>
      <c r="B24717" s="2">
        <v>2071</v>
      </c>
      <c r="C24717" s="1" t="s">
        <v>50</v>
      </c>
      <c r="D24717" s="1" t="s">
        <v>24</v>
      </c>
      <c r="E24717" s="5">
        <v>-3.8321461000000001E-2</v>
      </c>
    </row>
    <row r="24718" spans="1:5" hidden="1">
      <c r="A24718" s="4" t="s">
        <v>12</v>
      </c>
      <c r="B24718" s="2">
        <v>2072</v>
      </c>
      <c r="C24718" s="1" t="s">
        <v>50</v>
      </c>
      <c r="D24718" s="1" t="s">
        <v>24</v>
      </c>
      <c r="E24718" s="5">
        <v>-3.8205666999999999E-2</v>
      </c>
    </row>
    <row r="24719" spans="1:5" hidden="1">
      <c r="A24719" s="4" t="s">
        <v>12</v>
      </c>
      <c r="B24719" s="2">
        <v>2073</v>
      </c>
      <c r="C24719" s="1" t="s">
        <v>50</v>
      </c>
      <c r="D24719" s="1" t="s">
        <v>24</v>
      </c>
      <c r="E24719" s="5">
        <v>-3.8091515999999999E-2</v>
      </c>
    </row>
    <row r="24720" spans="1:5" hidden="1">
      <c r="A24720" s="4" t="s">
        <v>12</v>
      </c>
      <c r="B24720" s="2">
        <v>2074</v>
      </c>
      <c r="C24720" s="1" t="s">
        <v>50</v>
      </c>
      <c r="D24720" s="1" t="s">
        <v>24</v>
      </c>
      <c r="E24720" s="5">
        <v>-3.7975720999999997E-2</v>
      </c>
    </row>
    <row r="24721" spans="1:5" hidden="1">
      <c r="A24721" s="4" t="s">
        <v>12</v>
      </c>
      <c r="B24721" s="2">
        <v>2075</v>
      </c>
      <c r="C24721" s="1" t="s">
        <v>50</v>
      </c>
      <c r="D24721" s="1" t="s">
        <v>24</v>
      </c>
      <c r="E24721" s="5">
        <v>-3.7859927000000002E-2</v>
      </c>
    </row>
    <row r="24722" spans="1:5" hidden="1">
      <c r="A24722" s="4" t="s">
        <v>12</v>
      </c>
      <c r="B24722" s="2">
        <v>2076</v>
      </c>
      <c r="C24722" s="1" t="s">
        <v>50</v>
      </c>
      <c r="D24722" s="1" t="s">
        <v>24</v>
      </c>
      <c r="E24722" s="5">
        <v>-3.7744132999999999E-2</v>
      </c>
    </row>
    <row r="24723" spans="1:5" hidden="1">
      <c r="A24723" s="4" t="s">
        <v>12</v>
      </c>
      <c r="B24723" s="2">
        <v>2077</v>
      </c>
      <c r="C24723" s="1" t="s">
        <v>50</v>
      </c>
      <c r="D24723" s="1" t="s">
        <v>24</v>
      </c>
      <c r="E24723" s="5">
        <v>-3.7629981E-2</v>
      </c>
    </row>
    <row r="24724" spans="1:5" hidden="1">
      <c r="A24724" s="4" t="s">
        <v>12</v>
      </c>
      <c r="B24724" s="2">
        <v>2078</v>
      </c>
      <c r="C24724" s="1" t="s">
        <v>50</v>
      </c>
      <c r="D24724" s="1" t="s">
        <v>24</v>
      </c>
      <c r="E24724" s="5">
        <v>-3.7514186999999997E-2</v>
      </c>
    </row>
    <row r="24725" spans="1:5" hidden="1">
      <c r="A24725" s="4" t="s">
        <v>12</v>
      </c>
      <c r="B24725" s="2">
        <v>2079</v>
      </c>
      <c r="C24725" s="1" t="s">
        <v>50</v>
      </c>
      <c r="D24725" s="1" t="s">
        <v>24</v>
      </c>
      <c r="E24725" s="5">
        <v>-3.7398393000000002E-2</v>
      </c>
    </row>
    <row r="24726" spans="1:5" hidden="1">
      <c r="A24726" s="4" t="s">
        <v>12</v>
      </c>
      <c r="B24726" s="2">
        <v>2080</v>
      </c>
      <c r="C24726" s="1" t="s">
        <v>50</v>
      </c>
      <c r="D24726" s="1" t="s">
        <v>24</v>
      </c>
      <c r="E24726" s="5">
        <v>-3.7282599E-2</v>
      </c>
    </row>
    <row r="24727" spans="1:5" hidden="1">
      <c r="A24727" s="4" t="s">
        <v>12</v>
      </c>
      <c r="B24727" s="2">
        <v>2081</v>
      </c>
      <c r="C24727" s="1" t="s">
        <v>50</v>
      </c>
      <c r="D24727" s="1" t="s">
        <v>24</v>
      </c>
      <c r="E24727" s="5">
        <v>-3.7068090999999997E-2</v>
      </c>
    </row>
    <row r="24728" spans="1:5" hidden="1">
      <c r="A24728" s="4" t="s">
        <v>12</v>
      </c>
      <c r="B24728" s="2">
        <v>2082</v>
      </c>
      <c r="C24728" s="1" t="s">
        <v>50</v>
      </c>
      <c r="D24728" s="1" t="s">
        <v>24</v>
      </c>
      <c r="E24728" s="5">
        <v>-3.6852215000000001E-2</v>
      </c>
    </row>
    <row r="24729" spans="1:5" hidden="1">
      <c r="A24729" s="4" t="s">
        <v>12</v>
      </c>
      <c r="B24729" s="2">
        <v>2083</v>
      </c>
      <c r="C24729" s="1" t="s">
        <v>50</v>
      </c>
      <c r="D24729" s="1" t="s">
        <v>24</v>
      </c>
      <c r="E24729" s="5">
        <v>-3.6636337999999997E-2</v>
      </c>
    </row>
    <row r="24730" spans="1:5" hidden="1">
      <c r="A24730" s="4" t="s">
        <v>12</v>
      </c>
      <c r="B24730" s="2">
        <v>2084</v>
      </c>
      <c r="C24730" s="1" t="s">
        <v>50</v>
      </c>
      <c r="D24730" s="1" t="s">
        <v>24</v>
      </c>
      <c r="E24730" s="5">
        <v>-3.6420462000000001E-2</v>
      </c>
    </row>
    <row r="24731" spans="1:5" hidden="1">
      <c r="A24731" s="4" t="s">
        <v>12</v>
      </c>
      <c r="B24731" s="2">
        <v>2085</v>
      </c>
      <c r="C24731" s="1" t="s">
        <v>50</v>
      </c>
      <c r="D24731" s="1" t="s">
        <v>24</v>
      </c>
      <c r="E24731" s="5">
        <v>-3.6205953999999999E-2</v>
      </c>
    </row>
    <row r="24732" spans="1:5" hidden="1">
      <c r="A24732" s="4" t="s">
        <v>12</v>
      </c>
      <c r="B24732" s="2">
        <v>2086</v>
      </c>
      <c r="C24732" s="1" t="s">
        <v>50</v>
      </c>
      <c r="D24732" s="1" t="s">
        <v>24</v>
      </c>
      <c r="E24732" s="5">
        <v>-3.5990078000000002E-2</v>
      </c>
    </row>
    <row r="24733" spans="1:5" hidden="1">
      <c r="A24733" s="4" t="s">
        <v>12</v>
      </c>
      <c r="B24733" s="2">
        <v>2087</v>
      </c>
      <c r="C24733" s="1" t="s">
        <v>50</v>
      </c>
      <c r="D24733" s="1" t="s">
        <v>24</v>
      </c>
      <c r="E24733" s="5">
        <v>-3.5774201999999998E-2</v>
      </c>
    </row>
    <row r="24734" spans="1:5" hidden="1">
      <c r="A24734" s="4" t="s">
        <v>12</v>
      </c>
      <c r="B24734" s="2">
        <v>2088</v>
      </c>
      <c r="C24734" s="1" t="s">
        <v>50</v>
      </c>
      <c r="D24734" s="1" t="s">
        <v>24</v>
      </c>
      <c r="E24734" s="5">
        <v>-3.5558326000000001E-2</v>
      </c>
    </row>
    <row r="24735" spans="1:5" hidden="1">
      <c r="A24735" s="4" t="s">
        <v>12</v>
      </c>
      <c r="B24735" s="2">
        <v>2089</v>
      </c>
      <c r="C24735" s="1" t="s">
        <v>50</v>
      </c>
      <c r="D24735" s="1" t="s">
        <v>24</v>
      </c>
      <c r="E24735" s="5">
        <v>-3.5343817999999999E-2</v>
      </c>
    </row>
    <row r="24736" spans="1:5" hidden="1">
      <c r="A24736" s="4" t="s">
        <v>12</v>
      </c>
      <c r="B24736" s="2">
        <v>2090</v>
      </c>
      <c r="C24736" s="1" t="s">
        <v>50</v>
      </c>
      <c r="D24736" s="1" t="s">
        <v>24</v>
      </c>
      <c r="E24736" s="5">
        <v>-3.5127942000000002E-2</v>
      </c>
    </row>
    <row r="24737" spans="1:5" hidden="1">
      <c r="A24737" s="4" t="s">
        <v>12</v>
      </c>
      <c r="B24737" s="2">
        <v>2091</v>
      </c>
      <c r="C24737" s="1" t="s">
        <v>50</v>
      </c>
      <c r="D24737" s="1" t="s">
        <v>24</v>
      </c>
      <c r="E24737" s="5">
        <v>-3.4922197000000002E-2</v>
      </c>
    </row>
    <row r="24738" spans="1:5" hidden="1">
      <c r="A24738" s="4" t="s">
        <v>12</v>
      </c>
      <c r="B24738" s="2">
        <v>2092</v>
      </c>
      <c r="C24738" s="1" t="s">
        <v>50</v>
      </c>
      <c r="D24738" s="1" t="s">
        <v>24</v>
      </c>
      <c r="E24738" s="5">
        <v>-3.4716452000000002E-2</v>
      </c>
    </row>
    <row r="24739" spans="1:5" hidden="1">
      <c r="A24739" s="4" t="s">
        <v>12</v>
      </c>
      <c r="B24739" s="2">
        <v>2093</v>
      </c>
      <c r="C24739" s="1" t="s">
        <v>50</v>
      </c>
      <c r="D24739" s="1" t="s">
        <v>24</v>
      </c>
      <c r="E24739" s="5">
        <v>-3.4512103000000002E-2</v>
      </c>
    </row>
    <row r="24740" spans="1:5" hidden="1">
      <c r="A24740" s="4" t="s">
        <v>12</v>
      </c>
      <c r="B24740" s="2">
        <v>2094</v>
      </c>
      <c r="C24740" s="1" t="s">
        <v>50</v>
      </c>
      <c r="D24740" s="1" t="s">
        <v>24</v>
      </c>
      <c r="E24740" s="5">
        <v>-3.4306358000000002E-2</v>
      </c>
    </row>
    <row r="24741" spans="1:5" hidden="1">
      <c r="A24741" s="4" t="s">
        <v>12</v>
      </c>
      <c r="B24741" s="2">
        <v>2095</v>
      </c>
      <c r="C24741" s="1" t="s">
        <v>50</v>
      </c>
      <c r="D24741" s="1" t="s">
        <v>24</v>
      </c>
      <c r="E24741" s="5">
        <v>-3.4100613000000002E-2</v>
      </c>
    </row>
    <row r="24742" spans="1:5" hidden="1">
      <c r="A24742" s="4" t="s">
        <v>12</v>
      </c>
      <c r="B24742" s="2">
        <v>2096</v>
      </c>
      <c r="C24742" s="1" t="s">
        <v>50</v>
      </c>
      <c r="D24742" s="1" t="s">
        <v>24</v>
      </c>
      <c r="E24742" s="5">
        <v>-3.3894868000000002E-2</v>
      </c>
    </row>
    <row r="24743" spans="1:5" hidden="1">
      <c r="A24743" s="4" t="s">
        <v>12</v>
      </c>
      <c r="B24743" s="2">
        <v>2097</v>
      </c>
      <c r="C24743" s="1" t="s">
        <v>50</v>
      </c>
      <c r="D24743" s="1" t="s">
        <v>24</v>
      </c>
      <c r="E24743" s="5">
        <v>-3.3690520000000002E-2</v>
      </c>
    </row>
    <row r="24744" spans="1:5" hidden="1">
      <c r="A24744" s="4" t="s">
        <v>12</v>
      </c>
      <c r="B24744" s="2">
        <v>2098</v>
      </c>
      <c r="C24744" s="1" t="s">
        <v>50</v>
      </c>
      <c r="D24744" s="1" t="s">
        <v>24</v>
      </c>
      <c r="E24744" s="5">
        <v>-3.3484775000000001E-2</v>
      </c>
    </row>
    <row r="24745" spans="1:5" hidden="1">
      <c r="A24745" s="4" t="s">
        <v>12</v>
      </c>
      <c r="B24745" s="2">
        <v>2099</v>
      </c>
      <c r="C24745" s="1" t="s">
        <v>50</v>
      </c>
      <c r="D24745" s="1" t="s">
        <v>24</v>
      </c>
      <c r="E24745" s="5">
        <v>-3.3279030000000001E-2</v>
      </c>
    </row>
    <row r="24746" spans="1:5" hidden="1">
      <c r="A24746" s="4" t="s">
        <v>12</v>
      </c>
      <c r="B24746" s="2">
        <v>2100</v>
      </c>
      <c r="C24746" s="1" t="s">
        <v>50</v>
      </c>
      <c r="D24746" s="1" t="s">
        <v>24</v>
      </c>
      <c r="E24746" s="5">
        <v>-3.3073285000000001E-2</v>
      </c>
    </row>
    <row r="24747" spans="1:5" hidden="1">
      <c r="A24747" s="4" t="s">
        <v>5</v>
      </c>
      <c r="B24747" s="2">
        <v>2000</v>
      </c>
      <c r="C24747" s="1" t="s">
        <v>51</v>
      </c>
      <c r="D24747" s="1" t="s">
        <v>24</v>
      </c>
      <c r="E24747" s="5">
        <v>0.72932584199999995</v>
      </c>
    </row>
    <row r="24748" spans="1:5" hidden="1">
      <c r="A24748" s="4" t="s">
        <v>5</v>
      </c>
      <c r="B24748" s="2">
        <v>2001</v>
      </c>
      <c r="C24748" s="1" t="s">
        <v>51</v>
      </c>
      <c r="D24748" s="1" t="s">
        <v>24</v>
      </c>
      <c r="E24748" s="5">
        <v>0.58191466000000003</v>
      </c>
    </row>
    <row r="24749" spans="1:5" hidden="1">
      <c r="A24749" s="4" t="s">
        <v>5</v>
      </c>
      <c r="B24749" s="2">
        <v>2002</v>
      </c>
      <c r="C24749" s="1" t="s">
        <v>51</v>
      </c>
      <c r="D24749" s="1" t="s">
        <v>24</v>
      </c>
      <c r="E24749" s="5">
        <v>0.67129625999999998</v>
      </c>
    </row>
    <row r="24750" spans="1:5" hidden="1">
      <c r="A24750" s="4" t="s">
        <v>5</v>
      </c>
      <c r="B24750" s="2">
        <v>2003</v>
      </c>
      <c r="C24750" s="1" t="s">
        <v>51</v>
      </c>
      <c r="D24750" s="1" t="s">
        <v>24</v>
      </c>
      <c r="E24750" s="5">
        <v>0.69732615200000003</v>
      </c>
    </row>
    <row r="24751" spans="1:5" hidden="1">
      <c r="A24751" s="4" t="s">
        <v>5</v>
      </c>
      <c r="B24751" s="2">
        <v>2004</v>
      </c>
      <c r="C24751" s="1" t="s">
        <v>51</v>
      </c>
      <c r="D24751" s="1" t="s">
        <v>24</v>
      </c>
      <c r="E24751" s="5">
        <v>1.0044257299999999</v>
      </c>
    </row>
    <row r="24752" spans="1:5" hidden="1">
      <c r="A24752" s="4" t="s">
        <v>5</v>
      </c>
      <c r="B24752" s="2">
        <v>2005</v>
      </c>
      <c r="C24752" s="1" t="s">
        <v>51</v>
      </c>
      <c r="D24752" s="1" t="s">
        <v>24</v>
      </c>
      <c r="E24752" s="5">
        <v>0.98098676200000001</v>
      </c>
    </row>
    <row r="24753" spans="1:5" hidden="1">
      <c r="A24753" s="4" t="s">
        <v>5</v>
      </c>
      <c r="B24753" s="2">
        <v>2006</v>
      </c>
      <c r="C24753" s="1" t="s">
        <v>51</v>
      </c>
      <c r="D24753" s="1" t="s">
        <v>24</v>
      </c>
      <c r="E24753" s="5">
        <v>1.035463311</v>
      </c>
    </row>
    <row r="24754" spans="1:5" hidden="1">
      <c r="A24754" s="4" t="s">
        <v>5</v>
      </c>
      <c r="B24754" s="2">
        <v>2007</v>
      </c>
      <c r="C24754" s="1" t="s">
        <v>51</v>
      </c>
      <c r="D24754" s="1" t="s">
        <v>24</v>
      </c>
      <c r="E24754" s="5">
        <v>1.411182857</v>
      </c>
    </row>
    <row r="24755" spans="1:5" hidden="1">
      <c r="A24755" s="4" t="s">
        <v>5</v>
      </c>
      <c r="B24755" s="2">
        <v>2008</v>
      </c>
      <c r="C24755" s="1" t="s">
        <v>51</v>
      </c>
      <c r="D24755" s="1" t="s">
        <v>24</v>
      </c>
      <c r="E24755" s="5">
        <v>1.174511954</v>
      </c>
    </row>
    <row r="24756" spans="1:5" hidden="1">
      <c r="A24756" s="4" t="s">
        <v>5</v>
      </c>
      <c r="B24756" s="2">
        <v>2009</v>
      </c>
      <c r="C24756" s="1" t="s">
        <v>51</v>
      </c>
      <c r="D24756" s="1" t="s">
        <v>24</v>
      </c>
      <c r="E24756" s="5">
        <v>0.80497500799999999</v>
      </c>
    </row>
    <row r="24757" spans="1:5" hidden="1">
      <c r="A24757" s="4" t="s">
        <v>5</v>
      </c>
      <c r="B24757" s="2">
        <v>2010</v>
      </c>
      <c r="C24757" s="1" t="s">
        <v>51</v>
      </c>
      <c r="D24757" s="1" t="s">
        <v>24</v>
      </c>
      <c r="E24757" s="5">
        <v>0.84476784800000004</v>
      </c>
    </row>
    <row r="24758" spans="1:5" hidden="1">
      <c r="A24758" s="4" t="s">
        <v>5</v>
      </c>
      <c r="B24758" s="2">
        <v>2011</v>
      </c>
      <c r="C24758" s="1" t="s">
        <v>51</v>
      </c>
      <c r="D24758" s="1" t="s">
        <v>24</v>
      </c>
      <c r="E24758" s="5">
        <v>0.80068376299999999</v>
      </c>
    </row>
    <row r="24759" spans="1:5" hidden="1">
      <c r="A24759" s="4" t="s">
        <v>5</v>
      </c>
      <c r="B24759" s="2">
        <v>2012</v>
      </c>
      <c r="C24759" s="1" t="s">
        <v>51</v>
      </c>
      <c r="D24759" s="1" t="s">
        <v>24</v>
      </c>
      <c r="E24759" s="5">
        <v>0.80964368200000003</v>
      </c>
    </row>
    <row r="24760" spans="1:5" hidden="1">
      <c r="A24760" s="4" t="s">
        <v>5</v>
      </c>
      <c r="B24760" s="2">
        <v>2013</v>
      </c>
      <c r="C24760" s="1" t="s">
        <v>51</v>
      </c>
      <c r="D24760" s="1" t="s">
        <v>24</v>
      </c>
      <c r="E24760" s="5">
        <v>0.87295462499999998</v>
      </c>
    </row>
    <row r="24761" spans="1:5" hidden="1">
      <c r="A24761" s="4" t="s">
        <v>5</v>
      </c>
      <c r="B24761" s="2">
        <v>2014</v>
      </c>
      <c r="C24761" s="1" t="s">
        <v>51</v>
      </c>
      <c r="D24761" s="1" t="s">
        <v>24</v>
      </c>
      <c r="E24761" s="5">
        <v>0.88623180199999996</v>
      </c>
    </row>
    <row r="24762" spans="1:5" hidden="1">
      <c r="A24762" s="4" t="s">
        <v>5</v>
      </c>
      <c r="B24762" s="2">
        <v>2015</v>
      </c>
      <c r="C24762" s="1" t="s">
        <v>51</v>
      </c>
      <c r="D24762" s="1" t="s">
        <v>24</v>
      </c>
      <c r="E24762" s="5">
        <v>0.84084962500000004</v>
      </c>
    </row>
    <row r="24763" spans="1:5" hidden="1">
      <c r="A24763" s="4" t="s">
        <v>5</v>
      </c>
      <c r="B24763" s="2">
        <v>2016</v>
      </c>
      <c r="C24763" s="1" t="s">
        <v>51</v>
      </c>
      <c r="D24763" s="1" t="s">
        <v>24</v>
      </c>
      <c r="E24763" s="5">
        <v>0.88227022499999996</v>
      </c>
    </row>
    <row r="24764" spans="1:5" hidden="1">
      <c r="A24764" s="4" t="s">
        <v>5</v>
      </c>
      <c r="B24764" s="2">
        <v>2017</v>
      </c>
      <c r="C24764" s="1" t="s">
        <v>51</v>
      </c>
      <c r="D24764" s="1" t="s">
        <v>24</v>
      </c>
      <c r="E24764" s="5">
        <v>0.89760427899999995</v>
      </c>
    </row>
    <row r="24765" spans="1:5" hidden="1">
      <c r="A24765" s="4" t="s">
        <v>5</v>
      </c>
      <c r="B24765" s="2">
        <v>2018</v>
      </c>
      <c r="C24765" s="1" t="s">
        <v>51</v>
      </c>
      <c r="D24765" s="1" t="s">
        <v>24</v>
      </c>
      <c r="E24765" s="5">
        <v>0.89740599200000004</v>
      </c>
    </row>
    <row r="24766" spans="1:5" hidden="1">
      <c r="A24766" s="4" t="s">
        <v>5</v>
      </c>
      <c r="B24766" s="2">
        <v>2019</v>
      </c>
      <c r="C24766" s="1" t="s">
        <v>51</v>
      </c>
      <c r="D24766" s="1" t="s">
        <v>24</v>
      </c>
      <c r="E24766" s="5">
        <v>0.95665545399999996</v>
      </c>
    </row>
    <row r="24767" spans="1:5" hidden="1">
      <c r="A24767" s="4" t="s">
        <v>5</v>
      </c>
      <c r="B24767" s="2">
        <v>2020</v>
      </c>
      <c r="C24767" s="1" t="s">
        <v>51</v>
      </c>
      <c r="D24767" s="1" t="s">
        <v>24</v>
      </c>
      <c r="E24767" s="5">
        <v>0.996241869</v>
      </c>
    </row>
    <row r="24768" spans="1:5" hidden="1">
      <c r="A24768" s="4" t="s">
        <v>5</v>
      </c>
      <c r="B24768" s="2">
        <v>2021</v>
      </c>
      <c r="C24768" s="1" t="s">
        <v>51</v>
      </c>
      <c r="D24768" s="1" t="s">
        <v>24</v>
      </c>
      <c r="E24768" s="5">
        <v>1.0448933760000001</v>
      </c>
    </row>
    <row r="24769" spans="1:5" hidden="1">
      <c r="A24769" s="4" t="s">
        <v>5</v>
      </c>
      <c r="B24769" s="2">
        <v>2022</v>
      </c>
      <c r="C24769" s="1" t="s">
        <v>51</v>
      </c>
      <c r="D24769" s="1" t="s">
        <v>24</v>
      </c>
      <c r="E24769" s="5">
        <v>1.0507974040000001</v>
      </c>
    </row>
    <row r="24770" spans="1:5" hidden="1">
      <c r="A24770" s="4" t="s">
        <v>5</v>
      </c>
      <c r="B24770" s="2">
        <v>2023</v>
      </c>
      <c r="C24770" s="1" t="s">
        <v>51</v>
      </c>
      <c r="D24770" s="1" t="s">
        <v>24</v>
      </c>
      <c r="E24770" s="5">
        <v>1.0507974040000001</v>
      </c>
    </row>
    <row r="24771" spans="1:5" hidden="1">
      <c r="A24771" s="4" t="s">
        <v>5</v>
      </c>
      <c r="B24771" s="2">
        <v>2024</v>
      </c>
      <c r="C24771" s="1" t="s">
        <v>51</v>
      </c>
      <c r="D24771" s="1" t="s">
        <v>24</v>
      </c>
      <c r="E24771" s="5">
        <v>1.0507974040000001</v>
      </c>
    </row>
    <row r="24772" spans="1:5" hidden="1">
      <c r="A24772" s="4" t="s">
        <v>5</v>
      </c>
      <c r="B24772" s="2">
        <v>2025</v>
      </c>
      <c r="C24772" s="1" t="s">
        <v>51</v>
      </c>
      <c r="D24772" s="1" t="s">
        <v>24</v>
      </c>
      <c r="E24772" s="5">
        <v>1.0507974040000001</v>
      </c>
    </row>
    <row r="24773" spans="1:5" hidden="1">
      <c r="A24773" s="4" t="s">
        <v>5</v>
      </c>
      <c r="B24773" s="2">
        <v>2026</v>
      </c>
      <c r="C24773" s="1" t="s">
        <v>51</v>
      </c>
      <c r="D24773" s="1" t="s">
        <v>24</v>
      </c>
      <c r="E24773" s="5">
        <v>1.0305491118000001</v>
      </c>
    </row>
    <row r="24774" spans="1:5" hidden="1">
      <c r="A24774" s="4" t="s">
        <v>5</v>
      </c>
      <c r="B24774" s="2">
        <v>2027</v>
      </c>
      <c r="C24774" s="1" t="s">
        <v>51</v>
      </c>
      <c r="D24774" s="1" t="s">
        <v>24</v>
      </c>
      <c r="E24774" s="5">
        <v>1.000184414</v>
      </c>
    </row>
    <row r="24775" spans="1:5" hidden="1">
      <c r="A24775" s="4" t="s">
        <v>5</v>
      </c>
      <c r="B24775" s="2">
        <v>2028</v>
      </c>
      <c r="C24775" s="1" t="s">
        <v>51</v>
      </c>
      <c r="D24775" s="1" t="s">
        <v>24</v>
      </c>
      <c r="E24775" s="5">
        <v>0.95970331119999996</v>
      </c>
    </row>
    <row r="24776" spans="1:5" hidden="1">
      <c r="A24776" s="4" t="s">
        <v>5</v>
      </c>
      <c r="B24776" s="2">
        <v>2029</v>
      </c>
      <c r="C24776" s="1" t="s">
        <v>51</v>
      </c>
      <c r="D24776" s="1" t="s">
        <v>24</v>
      </c>
      <c r="E24776" s="5">
        <v>0.90904387679999998</v>
      </c>
    </row>
    <row r="24777" spans="1:5" hidden="1">
      <c r="A24777" s="4" t="s">
        <v>5</v>
      </c>
      <c r="B24777" s="2">
        <v>2030</v>
      </c>
      <c r="C24777" s="1" t="s">
        <v>51</v>
      </c>
      <c r="D24777" s="1" t="s">
        <v>24</v>
      </c>
      <c r="E24777" s="5">
        <v>0.84831448200000004</v>
      </c>
    </row>
    <row r="24778" spans="1:5" hidden="1">
      <c r="A24778" s="4" t="s">
        <v>5</v>
      </c>
      <c r="B24778" s="2">
        <v>2031</v>
      </c>
      <c r="C24778" s="1" t="s">
        <v>51</v>
      </c>
      <c r="D24778" s="1" t="s">
        <v>24</v>
      </c>
      <c r="E24778" s="5">
        <v>0.83321253399999995</v>
      </c>
    </row>
    <row r="24779" spans="1:5" hidden="1">
      <c r="A24779" s="4" t="s">
        <v>5</v>
      </c>
      <c r="B24779" s="2">
        <v>2032</v>
      </c>
      <c r="C24779" s="1" t="s">
        <v>51</v>
      </c>
      <c r="D24779" s="1" t="s">
        <v>24</v>
      </c>
      <c r="E24779" s="5">
        <v>0.81811058699999994</v>
      </c>
    </row>
    <row r="24780" spans="1:5" hidden="1">
      <c r="A24780" s="4" t="s">
        <v>5</v>
      </c>
      <c r="B24780" s="2">
        <v>2033</v>
      </c>
      <c r="C24780" s="1" t="s">
        <v>51</v>
      </c>
      <c r="D24780" s="1" t="s">
        <v>24</v>
      </c>
      <c r="E24780" s="5">
        <v>0.80295914800000001</v>
      </c>
    </row>
    <row r="24781" spans="1:5" hidden="1">
      <c r="A24781" s="4" t="s">
        <v>5</v>
      </c>
      <c r="B24781" s="2">
        <v>2034</v>
      </c>
      <c r="C24781" s="1" t="s">
        <v>51</v>
      </c>
      <c r="D24781" s="1" t="s">
        <v>24</v>
      </c>
      <c r="E24781" s="5">
        <v>0.78785720100000001</v>
      </c>
    </row>
    <row r="24782" spans="1:5" hidden="1">
      <c r="A24782" s="4" t="s">
        <v>5</v>
      </c>
      <c r="B24782" s="2">
        <v>2035</v>
      </c>
      <c r="C24782" s="1" t="s">
        <v>51</v>
      </c>
      <c r="D24782" s="1" t="s">
        <v>24</v>
      </c>
      <c r="E24782" s="5">
        <v>0.77275525300000003</v>
      </c>
    </row>
    <row r="24783" spans="1:5" hidden="1">
      <c r="A24783" s="4" t="s">
        <v>5</v>
      </c>
      <c r="B24783" s="2">
        <v>2036</v>
      </c>
      <c r="C24783" s="1" t="s">
        <v>51</v>
      </c>
      <c r="D24783" s="1" t="s">
        <v>24</v>
      </c>
      <c r="E24783" s="5">
        <v>0.75765330600000003</v>
      </c>
    </row>
    <row r="24784" spans="1:5" hidden="1">
      <c r="A24784" s="4" t="s">
        <v>5</v>
      </c>
      <c r="B24784" s="2">
        <v>2037</v>
      </c>
      <c r="C24784" s="1" t="s">
        <v>51</v>
      </c>
      <c r="D24784" s="1" t="s">
        <v>24</v>
      </c>
      <c r="E24784" s="5">
        <v>0.74250186699999998</v>
      </c>
    </row>
    <row r="24785" spans="1:5" hidden="1">
      <c r="A24785" s="4" t="s">
        <v>5</v>
      </c>
      <c r="B24785" s="2">
        <v>2038</v>
      </c>
      <c r="C24785" s="1" t="s">
        <v>51</v>
      </c>
      <c r="D24785" s="1" t="s">
        <v>24</v>
      </c>
      <c r="E24785" s="5">
        <v>0.72739991999999998</v>
      </c>
    </row>
    <row r="24786" spans="1:5" hidden="1">
      <c r="A24786" s="4" t="s">
        <v>5</v>
      </c>
      <c r="B24786" s="2">
        <v>2039</v>
      </c>
      <c r="C24786" s="1" t="s">
        <v>51</v>
      </c>
      <c r="D24786" s="1" t="s">
        <v>24</v>
      </c>
      <c r="E24786" s="5">
        <v>0.712297972</v>
      </c>
    </row>
    <row r="24787" spans="1:5" hidden="1">
      <c r="A24787" s="4" t="s">
        <v>5</v>
      </c>
      <c r="B24787" s="2">
        <v>2040</v>
      </c>
      <c r="C24787" s="1" t="s">
        <v>51</v>
      </c>
      <c r="D24787" s="1" t="s">
        <v>24</v>
      </c>
      <c r="E24787" s="5">
        <v>0.697196025</v>
      </c>
    </row>
    <row r="24788" spans="1:5" hidden="1">
      <c r="A24788" s="4" t="s">
        <v>5</v>
      </c>
      <c r="B24788" s="2">
        <v>2041</v>
      </c>
      <c r="C24788" s="1" t="s">
        <v>51</v>
      </c>
      <c r="D24788" s="1" t="s">
        <v>24</v>
      </c>
      <c r="E24788" s="5">
        <v>0.68856995200000004</v>
      </c>
    </row>
    <row r="24789" spans="1:5" hidden="1">
      <c r="A24789" s="4" t="s">
        <v>5</v>
      </c>
      <c r="B24789" s="2">
        <v>2042</v>
      </c>
      <c r="C24789" s="1" t="s">
        <v>51</v>
      </c>
      <c r="D24789" s="1" t="s">
        <v>24</v>
      </c>
      <c r="E24789" s="5">
        <v>0.67997554199999999</v>
      </c>
    </row>
    <row r="24790" spans="1:5" hidden="1">
      <c r="A24790" s="4" t="s">
        <v>5</v>
      </c>
      <c r="B24790" s="2">
        <v>2043</v>
      </c>
      <c r="C24790" s="1" t="s">
        <v>51</v>
      </c>
      <c r="D24790" s="1" t="s">
        <v>24</v>
      </c>
      <c r="E24790" s="5">
        <v>0.67138113300000002</v>
      </c>
    </row>
    <row r="24791" spans="1:5" hidden="1">
      <c r="A24791" s="4" t="s">
        <v>5</v>
      </c>
      <c r="B24791" s="2">
        <v>2044</v>
      </c>
      <c r="C24791" s="1" t="s">
        <v>51</v>
      </c>
      <c r="D24791" s="1" t="s">
        <v>24</v>
      </c>
      <c r="E24791" s="5">
        <v>0.66278672299999997</v>
      </c>
    </row>
    <row r="24792" spans="1:5" hidden="1">
      <c r="A24792" s="4" t="s">
        <v>5</v>
      </c>
      <c r="B24792" s="2">
        <v>2045</v>
      </c>
      <c r="C24792" s="1" t="s">
        <v>51</v>
      </c>
      <c r="D24792" s="1" t="s">
        <v>24</v>
      </c>
      <c r="E24792" s="5">
        <v>0.65416065000000001</v>
      </c>
    </row>
    <row r="24793" spans="1:5" hidden="1">
      <c r="A24793" s="4" t="s">
        <v>5</v>
      </c>
      <c r="B24793" s="2">
        <v>2046</v>
      </c>
      <c r="C24793" s="1" t="s">
        <v>51</v>
      </c>
      <c r="D24793" s="1" t="s">
        <v>24</v>
      </c>
      <c r="E24793" s="5">
        <v>0.64556623999999996</v>
      </c>
    </row>
    <row r="24794" spans="1:5" hidden="1">
      <c r="A24794" s="4" t="s">
        <v>5</v>
      </c>
      <c r="B24794" s="2">
        <v>2047</v>
      </c>
      <c r="C24794" s="1" t="s">
        <v>51</v>
      </c>
      <c r="D24794" s="1" t="s">
        <v>24</v>
      </c>
      <c r="E24794" s="5">
        <v>0.63697183000000002</v>
      </c>
    </row>
    <row r="24795" spans="1:5" hidden="1">
      <c r="A24795" s="4" t="s">
        <v>5</v>
      </c>
      <c r="B24795" s="2">
        <v>2048</v>
      </c>
      <c r="C24795" s="1" t="s">
        <v>51</v>
      </c>
      <c r="D24795" s="1" t="s">
        <v>24</v>
      </c>
      <c r="E24795" s="5">
        <v>0.62837742100000005</v>
      </c>
    </row>
    <row r="24796" spans="1:5" hidden="1">
      <c r="A24796" s="4" t="s">
        <v>5</v>
      </c>
      <c r="B24796" s="2">
        <v>2049</v>
      </c>
      <c r="C24796" s="1" t="s">
        <v>51</v>
      </c>
      <c r="D24796" s="1" t="s">
        <v>24</v>
      </c>
      <c r="E24796" s="5">
        <v>0.61975134799999998</v>
      </c>
    </row>
    <row r="24797" spans="1:5" hidden="1">
      <c r="A24797" s="4" t="s">
        <v>5</v>
      </c>
      <c r="B24797" s="2">
        <v>2050</v>
      </c>
      <c r="C24797" s="1" t="s">
        <v>51</v>
      </c>
      <c r="D24797" s="1" t="s">
        <v>24</v>
      </c>
      <c r="E24797" s="5">
        <v>0.61115693800000004</v>
      </c>
    </row>
    <row r="24798" spans="1:5" hidden="1">
      <c r="A24798" s="4" t="s">
        <v>5</v>
      </c>
      <c r="B24798" s="2">
        <v>2051</v>
      </c>
      <c r="C24798" s="1" t="s">
        <v>51</v>
      </c>
      <c r="D24798" s="1" t="s">
        <v>24</v>
      </c>
      <c r="E24798" s="5">
        <v>0.606706254</v>
      </c>
    </row>
    <row r="24799" spans="1:5" hidden="1">
      <c r="A24799" s="4" t="s">
        <v>5</v>
      </c>
      <c r="B24799" s="2">
        <v>2052</v>
      </c>
      <c r="C24799" s="1" t="s">
        <v>51</v>
      </c>
      <c r="D24799" s="1" t="s">
        <v>24</v>
      </c>
      <c r="E24799" s="5">
        <v>0.60225557100000005</v>
      </c>
    </row>
    <row r="24800" spans="1:5" hidden="1">
      <c r="A24800" s="4" t="s">
        <v>5</v>
      </c>
      <c r="B24800" s="2">
        <v>2053</v>
      </c>
      <c r="C24800" s="1" t="s">
        <v>51</v>
      </c>
      <c r="D24800" s="1" t="s">
        <v>24</v>
      </c>
      <c r="E24800" s="5">
        <v>0.59778457699999998</v>
      </c>
    </row>
    <row r="24801" spans="1:5" hidden="1">
      <c r="A24801" s="4" t="s">
        <v>5</v>
      </c>
      <c r="B24801" s="2">
        <v>2054</v>
      </c>
      <c r="C24801" s="1" t="s">
        <v>51</v>
      </c>
      <c r="D24801" s="1" t="s">
        <v>24</v>
      </c>
      <c r="E24801" s="5">
        <v>0.59333389299999995</v>
      </c>
    </row>
    <row r="24802" spans="1:5" hidden="1">
      <c r="A24802" s="4" t="s">
        <v>5</v>
      </c>
      <c r="B24802" s="2">
        <v>2055</v>
      </c>
      <c r="C24802" s="1" t="s">
        <v>51</v>
      </c>
      <c r="D24802" s="1" t="s">
        <v>24</v>
      </c>
      <c r="E24802" s="5">
        <v>0.58888320999999999</v>
      </c>
    </row>
    <row r="24803" spans="1:5" hidden="1">
      <c r="A24803" s="4" t="s">
        <v>5</v>
      </c>
      <c r="B24803" s="2">
        <v>2056</v>
      </c>
      <c r="C24803" s="1" t="s">
        <v>51</v>
      </c>
      <c r="D24803" s="1" t="s">
        <v>24</v>
      </c>
      <c r="E24803" s="5">
        <v>0.58443252599999995</v>
      </c>
    </row>
    <row r="24804" spans="1:5" hidden="1">
      <c r="A24804" s="4" t="s">
        <v>5</v>
      </c>
      <c r="B24804" s="2">
        <v>2057</v>
      </c>
      <c r="C24804" s="1" t="s">
        <v>51</v>
      </c>
      <c r="D24804" s="1" t="s">
        <v>24</v>
      </c>
      <c r="E24804" s="5">
        <v>0.579961532</v>
      </c>
    </row>
    <row r="24805" spans="1:5" hidden="1">
      <c r="A24805" s="4" t="s">
        <v>5</v>
      </c>
      <c r="B24805" s="2">
        <v>2058</v>
      </c>
      <c r="C24805" s="1" t="s">
        <v>51</v>
      </c>
      <c r="D24805" s="1" t="s">
        <v>24</v>
      </c>
      <c r="E24805" s="5">
        <v>0.57551084900000005</v>
      </c>
    </row>
    <row r="24806" spans="1:5" hidden="1">
      <c r="A24806" s="4" t="s">
        <v>5</v>
      </c>
      <c r="B24806" s="2">
        <v>2059</v>
      </c>
      <c r="C24806" s="1" t="s">
        <v>51</v>
      </c>
      <c r="D24806" s="1" t="s">
        <v>24</v>
      </c>
      <c r="E24806" s="5">
        <v>0.57106016500000001</v>
      </c>
    </row>
    <row r="24807" spans="1:5" hidden="1">
      <c r="A24807" s="4" t="s">
        <v>5</v>
      </c>
      <c r="B24807" s="2">
        <v>2060</v>
      </c>
      <c r="C24807" s="1" t="s">
        <v>51</v>
      </c>
      <c r="D24807" s="1" t="s">
        <v>24</v>
      </c>
      <c r="E24807" s="5">
        <v>0.56660948099999997</v>
      </c>
    </row>
    <row r="24808" spans="1:5" hidden="1">
      <c r="A24808" s="4" t="s">
        <v>5</v>
      </c>
      <c r="B24808" s="2">
        <v>2061</v>
      </c>
      <c r="C24808" s="1" t="s">
        <v>51</v>
      </c>
      <c r="D24808" s="1" t="s">
        <v>24</v>
      </c>
      <c r="E24808" s="5">
        <v>0.56481702</v>
      </c>
    </row>
    <row r="24809" spans="1:5" hidden="1">
      <c r="A24809" s="4" t="s">
        <v>5</v>
      </c>
      <c r="B24809" s="2">
        <v>2062</v>
      </c>
      <c r="C24809" s="1" t="s">
        <v>51</v>
      </c>
      <c r="D24809" s="1" t="s">
        <v>24</v>
      </c>
      <c r="E24809" s="5">
        <v>0.56303755099999997</v>
      </c>
    </row>
    <row r="24810" spans="1:5" hidden="1">
      <c r="A24810" s="4" t="s">
        <v>5</v>
      </c>
      <c r="B24810" s="2">
        <v>2063</v>
      </c>
      <c r="C24810" s="1" t="s">
        <v>51</v>
      </c>
      <c r="D24810" s="1" t="s">
        <v>24</v>
      </c>
      <c r="E24810" s="5">
        <v>0.56125808200000005</v>
      </c>
    </row>
    <row r="24811" spans="1:5" hidden="1">
      <c r="A24811" s="4" t="s">
        <v>5</v>
      </c>
      <c r="B24811" s="2">
        <v>2064</v>
      </c>
      <c r="C24811" s="1" t="s">
        <v>51</v>
      </c>
      <c r="D24811" s="1" t="s">
        <v>24</v>
      </c>
      <c r="E24811" s="5">
        <v>0.55947861300000001</v>
      </c>
    </row>
    <row r="24812" spans="1:5" hidden="1">
      <c r="A24812" s="4" t="s">
        <v>5</v>
      </c>
      <c r="B24812" s="2">
        <v>2065</v>
      </c>
      <c r="C24812" s="1" t="s">
        <v>51</v>
      </c>
      <c r="D24812" s="1" t="s">
        <v>24</v>
      </c>
      <c r="E24812" s="5">
        <v>0.55768615200000005</v>
      </c>
    </row>
    <row r="24813" spans="1:5" hidden="1">
      <c r="A24813" s="4" t="s">
        <v>5</v>
      </c>
      <c r="B24813" s="2">
        <v>2066</v>
      </c>
      <c r="C24813" s="1" t="s">
        <v>51</v>
      </c>
      <c r="D24813" s="1" t="s">
        <v>24</v>
      </c>
      <c r="E24813" s="5">
        <v>0.55590668300000001</v>
      </c>
    </row>
    <row r="24814" spans="1:5" hidden="1">
      <c r="A24814" s="4" t="s">
        <v>5</v>
      </c>
      <c r="B24814" s="2">
        <v>2067</v>
      </c>
      <c r="C24814" s="1" t="s">
        <v>51</v>
      </c>
      <c r="D24814" s="1" t="s">
        <v>24</v>
      </c>
      <c r="E24814" s="5">
        <v>0.55412721399999998</v>
      </c>
    </row>
    <row r="24815" spans="1:5" hidden="1">
      <c r="A24815" s="4" t="s">
        <v>5</v>
      </c>
      <c r="B24815" s="2">
        <v>2068</v>
      </c>
      <c r="C24815" s="1" t="s">
        <v>51</v>
      </c>
      <c r="D24815" s="1" t="s">
        <v>24</v>
      </c>
      <c r="E24815" s="5">
        <v>0.55234774499999995</v>
      </c>
    </row>
    <row r="24816" spans="1:5" hidden="1">
      <c r="A24816" s="4" t="s">
        <v>5</v>
      </c>
      <c r="B24816" s="2">
        <v>2069</v>
      </c>
      <c r="C24816" s="1" t="s">
        <v>51</v>
      </c>
      <c r="D24816" s="1" t="s">
        <v>24</v>
      </c>
      <c r="E24816" s="5">
        <v>0.55055528399999998</v>
      </c>
    </row>
    <row r="24817" spans="1:5" hidden="1">
      <c r="A24817" s="4" t="s">
        <v>5</v>
      </c>
      <c r="B24817" s="2">
        <v>2070</v>
      </c>
      <c r="C24817" s="1" t="s">
        <v>51</v>
      </c>
      <c r="D24817" s="1" t="s">
        <v>24</v>
      </c>
      <c r="E24817" s="5">
        <v>0.54877581399999997</v>
      </c>
    </row>
    <row r="24818" spans="1:5" hidden="1">
      <c r="A24818" s="4" t="s">
        <v>5</v>
      </c>
      <c r="B24818" s="2">
        <v>2071</v>
      </c>
      <c r="C24818" s="1" t="s">
        <v>51</v>
      </c>
      <c r="D24818" s="1" t="s">
        <v>24</v>
      </c>
      <c r="E24818" s="5">
        <v>0.54872765300000004</v>
      </c>
    </row>
    <row r="24819" spans="1:5" hidden="1">
      <c r="A24819" s="4" t="s">
        <v>5</v>
      </c>
      <c r="B24819" s="2">
        <v>2072</v>
      </c>
      <c r="C24819" s="1" t="s">
        <v>51</v>
      </c>
      <c r="D24819" s="1" t="s">
        <v>24</v>
      </c>
      <c r="E24819" s="5">
        <v>0.54867949100000002</v>
      </c>
    </row>
    <row r="24820" spans="1:5" hidden="1">
      <c r="A24820" s="4" t="s">
        <v>5</v>
      </c>
      <c r="B24820" s="2">
        <v>2073</v>
      </c>
      <c r="C24820" s="1" t="s">
        <v>51</v>
      </c>
      <c r="D24820" s="1" t="s">
        <v>24</v>
      </c>
      <c r="E24820" s="5">
        <v>0.54862308000000004</v>
      </c>
    </row>
    <row r="24821" spans="1:5" hidden="1">
      <c r="A24821" s="4" t="s">
        <v>5</v>
      </c>
      <c r="B24821" s="2">
        <v>2074</v>
      </c>
      <c r="C24821" s="1" t="s">
        <v>51</v>
      </c>
      <c r="D24821" s="1" t="s">
        <v>24</v>
      </c>
      <c r="E24821" s="5">
        <v>0.54857491800000002</v>
      </c>
    </row>
    <row r="24822" spans="1:5" hidden="1">
      <c r="A24822" s="4" t="s">
        <v>5</v>
      </c>
      <c r="B24822" s="2">
        <v>2075</v>
      </c>
      <c r="C24822" s="1" t="s">
        <v>51</v>
      </c>
      <c r="D24822" s="1" t="s">
        <v>24</v>
      </c>
      <c r="E24822" s="5">
        <v>0.548526756</v>
      </c>
    </row>
    <row r="24823" spans="1:5" hidden="1">
      <c r="A24823" s="4" t="s">
        <v>5</v>
      </c>
      <c r="B24823" s="2">
        <v>2076</v>
      </c>
      <c r="C24823" s="1" t="s">
        <v>51</v>
      </c>
      <c r="D24823" s="1" t="s">
        <v>24</v>
      </c>
      <c r="E24823" s="5">
        <v>0.54847859399999999</v>
      </c>
    </row>
    <row r="24824" spans="1:5" hidden="1">
      <c r="A24824" s="4" t="s">
        <v>5</v>
      </c>
      <c r="B24824" s="2">
        <v>2077</v>
      </c>
      <c r="C24824" s="1" t="s">
        <v>51</v>
      </c>
      <c r="D24824" s="1" t="s">
        <v>24</v>
      </c>
      <c r="E24824" s="5">
        <v>0.54842218399999998</v>
      </c>
    </row>
    <row r="24825" spans="1:5" hidden="1">
      <c r="A24825" s="4" t="s">
        <v>5</v>
      </c>
      <c r="B24825" s="2">
        <v>2078</v>
      </c>
      <c r="C24825" s="1" t="s">
        <v>51</v>
      </c>
      <c r="D24825" s="1" t="s">
        <v>24</v>
      </c>
      <c r="E24825" s="5">
        <v>0.54837402199999996</v>
      </c>
    </row>
    <row r="24826" spans="1:5" hidden="1">
      <c r="A24826" s="4" t="s">
        <v>5</v>
      </c>
      <c r="B24826" s="2">
        <v>2079</v>
      </c>
      <c r="C24826" s="1" t="s">
        <v>51</v>
      </c>
      <c r="D24826" s="1" t="s">
        <v>24</v>
      </c>
      <c r="E24826" s="5">
        <v>0.54832586000000005</v>
      </c>
    </row>
    <row r="24827" spans="1:5" hidden="1">
      <c r="A24827" s="4" t="s">
        <v>5</v>
      </c>
      <c r="B24827" s="2">
        <v>2080</v>
      </c>
      <c r="C24827" s="1" t="s">
        <v>51</v>
      </c>
      <c r="D24827" s="1" t="s">
        <v>24</v>
      </c>
      <c r="E24827" s="5">
        <v>0.54827769800000004</v>
      </c>
    </row>
    <row r="24828" spans="1:5" hidden="1">
      <c r="A24828" s="4" t="s">
        <v>5</v>
      </c>
      <c r="B24828" s="2">
        <v>2081</v>
      </c>
      <c r="C24828" s="1" t="s">
        <v>51</v>
      </c>
      <c r="D24828" s="1" t="s">
        <v>24</v>
      </c>
      <c r="E24828" s="5">
        <v>0.54583034799999997</v>
      </c>
    </row>
    <row r="24829" spans="1:5" hidden="1">
      <c r="A24829" s="4" t="s">
        <v>5</v>
      </c>
      <c r="B24829" s="2">
        <v>2082</v>
      </c>
      <c r="C24829" s="1" t="s">
        <v>51</v>
      </c>
      <c r="D24829" s="1" t="s">
        <v>24</v>
      </c>
      <c r="E24829" s="5">
        <v>0.54339778000000005</v>
      </c>
    </row>
    <row r="24830" spans="1:5" hidden="1">
      <c r="A24830" s="4" t="s">
        <v>5</v>
      </c>
      <c r="B24830" s="2">
        <v>2083</v>
      </c>
      <c r="C24830" s="1" t="s">
        <v>51</v>
      </c>
      <c r="D24830" s="1" t="s">
        <v>24</v>
      </c>
      <c r="E24830" s="5">
        <v>0.54096521200000003</v>
      </c>
    </row>
    <row r="24831" spans="1:5" hidden="1">
      <c r="A24831" s="4" t="s">
        <v>5</v>
      </c>
      <c r="B24831" s="2">
        <v>2084</v>
      </c>
      <c r="C24831" s="1" t="s">
        <v>51</v>
      </c>
      <c r="D24831" s="1" t="s">
        <v>24</v>
      </c>
      <c r="E24831" s="5">
        <v>0.53853264300000003</v>
      </c>
    </row>
    <row r="24832" spans="1:5" hidden="1">
      <c r="A24832" s="4" t="s">
        <v>5</v>
      </c>
      <c r="B24832" s="2">
        <v>2085</v>
      </c>
      <c r="C24832" s="1" t="s">
        <v>51</v>
      </c>
      <c r="D24832" s="1" t="s">
        <v>24</v>
      </c>
      <c r="E24832" s="5">
        <v>0.53608529400000005</v>
      </c>
    </row>
    <row r="24833" spans="1:5" hidden="1">
      <c r="A24833" s="4" t="s">
        <v>5</v>
      </c>
      <c r="B24833" s="2">
        <v>2086</v>
      </c>
      <c r="C24833" s="1" t="s">
        <v>51</v>
      </c>
      <c r="D24833" s="1" t="s">
        <v>24</v>
      </c>
      <c r="E24833" s="5">
        <v>0.53365272500000005</v>
      </c>
    </row>
    <row r="24834" spans="1:5" hidden="1">
      <c r="A24834" s="4" t="s">
        <v>5</v>
      </c>
      <c r="B24834" s="2">
        <v>2087</v>
      </c>
      <c r="C24834" s="1" t="s">
        <v>51</v>
      </c>
      <c r="D24834" s="1" t="s">
        <v>24</v>
      </c>
      <c r="E24834" s="5">
        <v>0.53122015700000003</v>
      </c>
    </row>
    <row r="24835" spans="1:5" hidden="1">
      <c r="A24835" s="4" t="s">
        <v>5</v>
      </c>
      <c r="B24835" s="2">
        <v>2088</v>
      </c>
      <c r="C24835" s="1" t="s">
        <v>51</v>
      </c>
      <c r="D24835" s="1" t="s">
        <v>24</v>
      </c>
      <c r="E24835" s="5">
        <v>0.528787589</v>
      </c>
    </row>
    <row r="24836" spans="1:5" hidden="1">
      <c r="A24836" s="4" t="s">
        <v>5</v>
      </c>
      <c r="B24836" s="2">
        <v>2089</v>
      </c>
      <c r="C24836" s="1" t="s">
        <v>51</v>
      </c>
      <c r="D24836" s="1" t="s">
        <v>24</v>
      </c>
      <c r="E24836" s="5">
        <v>0.52634023900000004</v>
      </c>
    </row>
    <row r="24837" spans="1:5" hidden="1">
      <c r="A24837" s="4" t="s">
        <v>5</v>
      </c>
      <c r="B24837" s="2">
        <v>2090</v>
      </c>
      <c r="C24837" s="1" t="s">
        <v>51</v>
      </c>
      <c r="D24837" s="1" t="s">
        <v>24</v>
      </c>
      <c r="E24837" s="5">
        <v>0.52390767100000002</v>
      </c>
    </row>
    <row r="24838" spans="1:5" hidden="1">
      <c r="A24838" s="4" t="s">
        <v>5</v>
      </c>
      <c r="B24838" s="2">
        <v>2091</v>
      </c>
      <c r="C24838" s="1" t="s">
        <v>51</v>
      </c>
      <c r="D24838" s="1" t="s">
        <v>24</v>
      </c>
      <c r="E24838" s="5">
        <v>0.526870265</v>
      </c>
    </row>
    <row r="24839" spans="1:5" hidden="1">
      <c r="A24839" s="4" t="s">
        <v>5</v>
      </c>
      <c r="B24839" s="2">
        <v>2092</v>
      </c>
      <c r="C24839" s="1" t="s">
        <v>51</v>
      </c>
      <c r="D24839" s="1" t="s">
        <v>24</v>
      </c>
      <c r="E24839" s="5">
        <v>0.52983285999999996</v>
      </c>
    </row>
    <row r="24840" spans="1:5" hidden="1">
      <c r="A24840" s="4" t="s">
        <v>5</v>
      </c>
      <c r="B24840" s="2">
        <v>2093</v>
      </c>
      <c r="C24840" s="1" t="s">
        <v>51</v>
      </c>
      <c r="D24840" s="1" t="s">
        <v>24</v>
      </c>
      <c r="E24840" s="5">
        <v>0.53279545399999995</v>
      </c>
    </row>
    <row r="24841" spans="1:5" hidden="1">
      <c r="A24841" s="4" t="s">
        <v>5</v>
      </c>
      <c r="B24841" s="2">
        <v>2094</v>
      </c>
      <c r="C24841" s="1" t="s">
        <v>51</v>
      </c>
      <c r="D24841" s="1" t="s">
        <v>24</v>
      </c>
      <c r="E24841" s="5">
        <v>0.53575804800000004</v>
      </c>
    </row>
    <row r="24842" spans="1:5" hidden="1">
      <c r="A24842" s="4" t="s">
        <v>5</v>
      </c>
      <c r="B24842" s="2">
        <v>2095</v>
      </c>
      <c r="C24842" s="1" t="s">
        <v>51</v>
      </c>
      <c r="D24842" s="1" t="s">
        <v>24</v>
      </c>
      <c r="E24842" s="5">
        <v>0.53872064200000003</v>
      </c>
    </row>
    <row r="24843" spans="1:5" hidden="1">
      <c r="A24843" s="4" t="s">
        <v>5</v>
      </c>
      <c r="B24843" s="2">
        <v>2096</v>
      </c>
      <c r="C24843" s="1" t="s">
        <v>51</v>
      </c>
      <c r="D24843" s="1" t="s">
        <v>24</v>
      </c>
      <c r="E24843" s="5">
        <v>0.54168323699999998</v>
      </c>
    </row>
    <row r="24844" spans="1:5" hidden="1">
      <c r="A24844" s="4" t="s">
        <v>5</v>
      </c>
      <c r="B24844" s="2">
        <v>2097</v>
      </c>
      <c r="C24844" s="1" t="s">
        <v>51</v>
      </c>
      <c r="D24844" s="1" t="s">
        <v>24</v>
      </c>
      <c r="E24844" s="5">
        <v>0.54464583099999997</v>
      </c>
    </row>
    <row r="24845" spans="1:5" hidden="1">
      <c r="A24845" s="4" t="s">
        <v>5</v>
      </c>
      <c r="B24845" s="2">
        <v>2098</v>
      </c>
      <c r="C24845" s="1" t="s">
        <v>51</v>
      </c>
      <c r="D24845" s="1" t="s">
        <v>24</v>
      </c>
      <c r="E24845" s="5">
        <v>0.54760842499999995</v>
      </c>
    </row>
    <row r="24846" spans="1:5" hidden="1">
      <c r="A24846" s="4" t="s">
        <v>5</v>
      </c>
      <c r="B24846" s="2">
        <v>2099</v>
      </c>
      <c r="C24846" s="1" t="s">
        <v>51</v>
      </c>
      <c r="D24846" s="1" t="s">
        <v>24</v>
      </c>
      <c r="E24846" s="5">
        <v>0.55057102000000002</v>
      </c>
    </row>
    <row r="24847" spans="1:5" hidden="1">
      <c r="A24847" s="4" t="s">
        <v>5</v>
      </c>
      <c r="B24847" s="2">
        <v>2100</v>
      </c>
      <c r="C24847" s="1" t="s">
        <v>51</v>
      </c>
      <c r="D24847" s="1" t="s">
        <v>24</v>
      </c>
      <c r="E24847" s="5">
        <v>0.55353361400000001</v>
      </c>
    </row>
    <row r="24848" spans="1:5" hidden="1">
      <c r="A24848" s="4" t="s">
        <v>7</v>
      </c>
      <c r="B24848" s="2">
        <v>2000</v>
      </c>
      <c r="C24848" s="1" t="s">
        <v>51</v>
      </c>
      <c r="D24848" s="1" t="s">
        <v>24</v>
      </c>
      <c r="E24848" s="5">
        <v>0.72932584199999995</v>
      </c>
    </row>
    <row r="24849" spans="1:5" hidden="1">
      <c r="A24849" s="4" t="s">
        <v>7</v>
      </c>
      <c r="B24849" s="2">
        <v>2001</v>
      </c>
      <c r="C24849" s="1" t="s">
        <v>51</v>
      </c>
      <c r="D24849" s="1" t="s">
        <v>24</v>
      </c>
      <c r="E24849" s="5">
        <v>0.58191466000000003</v>
      </c>
    </row>
    <row r="24850" spans="1:5" hidden="1">
      <c r="A24850" s="4" t="s">
        <v>7</v>
      </c>
      <c r="B24850" s="2">
        <v>2002</v>
      </c>
      <c r="C24850" s="1" t="s">
        <v>51</v>
      </c>
      <c r="D24850" s="1" t="s">
        <v>24</v>
      </c>
      <c r="E24850" s="5">
        <v>0.67129625999999998</v>
      </c>
    </row>
    <row r="24851" spans="1:5" hidden="1">
      <c r="A24851" s="4" t="s">
        <v>7</v>
      </c>
      <c r="B24851" s="2">
        <v>2003</v>
      </c>
      <c r="C24851" s="1" t="s">
        <v>51</v>
      </c>
      <c r="D24851" s="1" t="s">
        <v>24</v>
      </c>
      <c r="E24851" s="5">
        <v>0.69732615200000003</v>
      </c>
    </row>
    <row r="24852" spans="1:5" hidden="1">
      <c r="A24852" s="4" t="s">
        <v>7</v>
      </c>
      <c r="B24852" s="2">
        <v>2004</v>
      </c>
      <c r="C24852" s="1" t="s">
        <v>51</v>
      </c>
      <c r="D24852" s="1" t="s">
        <v>24</v>
      </c>
      <c r="E24852" s="5">
        <v>1.0044257299999999</v>
      </c>
    </row>
    <row r="24853" spans="1:5" hidden="1">
      <c r="A24853" s="4" t="s">
        <v>7</v>
      </c>
      <c r="B24853" s="2">
        <v>2005</v>
      </c>
      <c r="C24853" s="1" t="s">
        <v>51</v>
      </c>
      <c r="D24853" s="1" t="s">
        <v>24</v>
      </c>
      <c r="E24853" s="5">
        <v>0.98098676200000001</v>
      </c>
    </row>
    <row r="24854" spans="1:5" hidden="1">
      <c r="A24854" s="4" t="s">
        <v>7</v>
      </c>
      <c r="B24854" s="2">
        <v>2006</v>
      </c>
      <c r="C24854" s="1" t="s">
        <v>51</v>
      </c>
      <c r="D24854" s="1" t="s">
        <v>24</v>
      </c>
      <c r="E24854" s="5">
        <v>1.035463311</v>
      </c>
    </row>
    <row r="24855" spans="1:5" hidden="1">
      <c r="A24855" s="4" t="s">
        <v>7</v>
      </c>
      <c r="B24855" s="2">
        <v>2007</v>
      </c>
      <c r="C24855" s="1" t="s">
        <v>51</v>
      </c>
      <c r="D24855" s="1" t="s">
        <v>24</v>
      </c>
      <c r="E24855" s="5">
        <v>1.411182857</v>
      </c>
    </row>
    <row r="24856" spans="1:5" hidden="1">
      <c r="A24856" s="4" t="s">
        <v>7</v>
      </c>
      <c r="B24856" s="2">
        <v>2008</v>
      </c>
      <c r="C24856" s="1" t="s">
        <v>51</v>
      </c>
      <c r="D24856" s="1" t="s">
        <v>24</v>
      </c>
      <c r="E24856" s="5">
        <v>1.174511954</v>
      </c>
    </row>
    <row r="24857" spans="1:5" hidden="1">
      <c r="A24857" s="4" t="s">
        <v>7</v>
      </c>
      <c r="B24857" s="2">
        <v>2009</v>
      </c>
      <c r="C24857" s="1" t="s">
        <v>51</v>
      </c>
      <c r="D24857" s="1" t="s">
        <v>24</v>
      </c>
      <c r="E24857" s="5">
        <v>0.80497500799999999</v>
      </c>
    </row>
    <row r="24858" spans="1:5" hidden="1">
      <c r="A24858" s="4" t="s">
        <v>7</v>
      </c>
      <c r="B24858" s="2">
        <v>2010</v>
      </c>
      <c r="C24858" s="1" t="s">
        <v>51</v>
      </c>
      <c r="D24858" s="1" t="s">
        <v>24</v>
      </c>
      <c r="E24858" s="5">
        <v>0.84476784800000004</v>
      </c>
    </row>
    <row r="24859" spans="1:5" hidden="1">
      <c r="A24859" s="4" t="s">
        <v>7</v>
      </c>
      <c r="B24859" s="2">
        <v>2011</v>
      </c>
      <c r="C24859" s="1" t="s">
        <v>51</v>
      </c>
      <c r="D24859" s="1" t="s">
        <v>24</v>
      </c>
      <c r="E24859" s="5">
        <v>0.80068376299999999</v>
      </c>
    </row>
    <row r="24860" spans="1:5" hidden="1">
      <c r="A24860" s="4" t="s">
        <v>7</v>
      </c>
      <c r="B24860" s="2">
        <v>2012</v>
      </c>
      <c r="C24860" s="1" t="s">
        <v>51</v>
      </c>
      <c r="D24860" s="1" t="s">
        <v>24</v>
      </c>
      <c r="E24860" s="5">
        <v>0.80964368200000003</v>
      </c>
    </row>
    <row r="24861" spans="1:5" hidden="1">
      <c r="A24861" s="4" t="s">
        <v>7</v>
      </c>
      <c r="B24861" s="2">
        <v>2013</v>
      </c>
      <c r="C24861" s="1" t="s">
        <v>51</v>
      </c>
      <c r="D24861" s="1" t="s">
        <v>24</v>
      </c>
      <c r="E24861" s="5">
        <v>0.87295462499999998</v>
      </c>
    </row>
    <row r="24862" spans="1:5" hidden="1">
      <c r="A24862" s="4" t="s">
        <v>7</v>
      </c>
      <c r="B24862" s="2">
        <v>2014</v>
      </c>
      <c r="C24862" s="1" t="s">
        <v>51</v>
      </c>
      <c r="D24862" s="1" t="s">
        <v>24</v>
      </c>
      <c r="E24862" s="5">
        <v>0.88623180199999996</v>
      </c>
    </row>
    <row r="24863" spans="1:5" hidden="1">
      <c r="A24863" s="4" t="s">
        <v>7</v>
      </c>
      <c r="B24863" s="2">
        <v>2015</v>
      </c>
      <c r="C24863" s="1" t="s">
        <v>51</v>
      </c>
      <c r="D24863" s="1" t="s">
        <v>24</v>
      </c>
      <c r="E24863" s="5">
        <v>0.84084962500000004</v>
      </c>
    </row>
    <row r="24864" spans="1:5" hidden="1">
      <c r="A24864" s="4" t="s">
        <v>7</v>
      </c>
      <c r="B24864" s="2">
        <v>2016</v>
      </c>
      <c r="C24864" s="1" t="s">
        <v>51</v>
      </c>
      <c r="D24864" s="1" t="s">
        <v>24</v>
      </c>
      <c r="E24864" s="5">
        <v>0.88227022499999996</v>
      </c>
    </row>
    <row r="24865" spans="1:5" hidden="1">
      <c r="A24865" s="4" t="s">
        <v>7</v>
      </c>
      <c r="B24865" s="2">
        <v>2017</v>
      </c>
      <c r="C24865" s="1" t="s">
        <v>51</v>
      </c>
      <c r="D24865" s="1" t="s">
        <v>24</v>
      </c>
      <c r="E24865" s="5">
        <v>0.89760427899999995</v>
      </c>
    </row>
    <row r="24866" spans="1:5" hidden="1">
      <c r="A24866" s="4" t="s">
        <v>7</v>
      </c>
      <c r="B24866" s="2">
        <v>2018</v>
      </c>
      <c r="C24866" s="1" t="s">
        <v>51</v>
      </c>
      <c r="D24866" s="1" t="s">
        <v>24</v>
      </c>
      <c r="E24866" s="5">
        <v>0.89740599200000004</v>
      </c>
    </row>
    <row r="24867" spans="1:5" hidden="1">
      <c r="A24867" s="4" t="s">
        <v>7</v>
      </c>
      <c r="B24867" s="2">
        <v>2019</v>
      </c>
      <c r="C24867" s="1" t="s">
        <v>51</v>
      </c>
      <c r="D24867" s="1" t="s">
        <v>24</v>
      </c>
      <c r="E24867" s="5">
        <v>0.95665545399999996</v>
      </c>
    </row>
    <row r="24868" spans="1:5" hidden="1">
      <c r="A24868" s="4" t="s">
        <v>7</v>
      </c>
      <c r="B24868" s="2">
        <v>2020</v>
      </c>
      <c r="C24868" s="1" t="s">
        <v>51</v>
      </c>
      <c r="D24868" s="1" t="s">
        <v>24</v>
      </c>
      <c r="E24868" s="5">
        <v>0.996241869</v>
      </c>
    </row>
    <row r="24869" spans="1:5" hidden="1">
      <c r="A24869" s="4" t="s">
        <v>7</v>
      </c>
      <c r="B24869" s="2">
        <v>2021</v>
      </c>
      <c r="C24869" s="1" t="s">
        <v>51</v>
      </c>
      <c r="D24869" s="1" t="s">
        <v>24</v>
      </c>
      <c r="E24869" s="5">
        <v>1.0448933760000001</v>
      </c>
    </row>
    <row r="24870" spans="1:5" hidden="1">
      <c r="A24870" s="4" t="s">
        <v>7</v>
      </c>
      <c r="B24870" s="2">
        <v>2022</v>
      </c>
      <c r="C24870" s="1" t="s">
        <v>51</v>
      </c>
      <c r="D24870" s="1" t="s">
        <v>24</v>
      </c>
      <c r="E24870" s="5">
        <v>1.0507974040000001</v>
      </c>
    </row>
    <row r="24871" spans="1:5" hidden="1">
      <c r="A24871" s="4" t="s">
        <v>7</v>
      </c>
      <c r="B24871" s="2">
        <v>2023</v>
      </c>
      <c r="C24871" s="1" t="s">
        <v>51</v>
      </c>
      <c r="D24871" s="1" t="s">
        <v>24</v>
      </c>
      <c r="E24871" s="5">
        <v>1.0507974040000001</v>
      </c>
    </row>
    <row r="24872" spans="1:5" hidden="1">
      <c r="A24872" s="4" t="s">
        <v>7</v>
      </c>
      <c r="B24872" s="2">
        <v>2024</v>
      </c>
      <c r="C24872" s="1" t="s">
        <v>51</v>
      </c>
      <c r="D24872" s="1" t="s">
        <v>24</v>
      </c>
      <c r="E24872" s="5">
        <v>1.0507974040000001</v>
      </c>
    </row>
    <row r="24873" spans="1:5" hidden="1">
      <c r="A24873" s="4" t="s">
        <v>7</v>
      </c>
      <c r="B24873" s="2">
        <v>2025</v>
      </c>
      <c r="C24873" s="1" t="s">
        <v>51</v>
      </c>
      <c r="D24873" s="1" t="s">
        <v>24</v>
      </c>
      <c r="E24873" s="5">
        <v>1.0507974040000001</v>
      </c>
    </row>
    <row r="24874" spans="1:5" hidden="1">
      <c r="A24874" s="4" t="s">
        <v>7</v>
      </c>
      <c r="B24874" s="2">
        <v>2026</v>
      </c>
      <c r="C24874" s="1" t="s">
        <v>51</v>
      </c>
      <c r="D24874" s="1" t="s">
        <v>24</v>
      </c>
      <c r="E24874" s="5">
        <v>1.0305491118000001</v>
      </c>
    </row>
    <row r="24875" spans="1:5" hidden="1">
      <c r="A24875" s="4" t="s">
        <v>7</v>
      </c>
      <c r="B24875" s="2">
        <v>2027</v>
      </c>
      <c r="C24875" s="1" t="s">
        <v>51</v>
      </c>
      <c r="D24875" s="1" t="s">
        <v>24</v>
      </c>
      <c r="E24875" s="5">
        <v>1.000184414</v>
      </c>
    </row>
    <row r="24876" spans="1:5" hidden="1">
      <c r="A24876" s="4" t="s">
        <v>7</v>
      </c>
      <c r="B24876" s="2">
        <v>2028</v>
      </c>
      <c r="C24876" s="1" t="s">
        <v>51</v>
      </c>
      <c r="D24876" s="1" t="s">
        <v>24</v>
      </c>
      <c r="E24876" s="5">
        <v>0.95970331119999996</v>
      </c>
    </row>
    <row r="24877" spans="1:5" hidden="1">
      <c r="A24877" s="4" t="s">
        <v>7</v>
      </c>
      <c r="B24877" s="2">
        <v>2029</v>
      </c>
      <c r="C24877" s="1" t="s">
        <v>51</v>
      </c>
      <c r="D24877" s="1" t="s">
        <v>24</v>
      </c>
      <c r="E24877" s="5">
        <v>0.90904387679999998</v>
      </c>
    </row>
    <row r="24878" spans="1:5" hidden="1">
      <c r="A24878" s="4" t="s">
        <v>7</v>
      </c>
      <c r="B24878" s="2">
        <v>2030</v>
      </c>
      <c r="C24878" s="1" t="s">
        <v>51</v>
      </c>
      <c r="D24878" s="1" t="s">
        <v>24</v>
      </c>
      <c r="E24878" s="5">
        <v>0.84831448200000004</v>
      </c>
    </row>
    <row r="24879" spans="1:5" hidden="1">
      <c r="A24879" s="4" t="s">
        <v>7</v>
      </c>
      <c r="B24879" s="2">
        <v>2031</v>
      </c>
      <c r="C24879" s="1" t="s">
        <v>51</v>
      </c>
      <c r="D24879" s="1" t="s">
        <v>24</v>
      </c>
      <c r="E24879" s="5">
        <v>0.83321253399999995</v>
      </c>
    </row>
    <row r="24880" spans="1:5" hidden="1">
      <c r="A24880" s="4" t="s">
        <v>7</v>
      </c>
      <c r="B24880" s="2">
        <v>2032</v>
      </c>
      <c r="C24880" s="1" t="s">
        <v>51</v>
      </c>
      <c r="D24880" s="1" t="s">
        <v>24</v>
      </c>
      <c r="E24880" s="5">
        <v>0.81811058699999994</v>
      </c>
    </row>
    <row r="24881" spans="1:5" hidden="1">
      <c r="A24881" s="4" t="s">
        <v>7</v>
      </c>
      <c r="B24881" s="2">
        <v>2033</v>
      </c>
      <c r="C24881" s="1" t="s">
        <v>51</v>
      </c>
      <c r="D24881" s="1" t="s">
        <v>24</v>
      </c>
      <c r="E24881" s="5">
        <v>0.80295914800000001</v>
      </c>
    </row>
    <row r="24882" spans="1:5" hidden="1">
      <c r="A24882" s="4" t="s">
        <v>7</v>
      </c>
      <c r="B24882" s="2">
        <v>2034</v>
      </c>
      <c r="C24882" s="1" t="s">
        <v>51</v>
      </c>
      <c r="D24882" s="1" t="s">
        <v>24</v>
      </c>
      <c r="E24882" s="5">
        <v>0.78785720100000001</v>
      </c>
    </row>
    <row r="24883" spans="1:5" hidden="1">
      <c r="A24883" s="4" t="s">
        <v>7</v>
      </c>
      <c r="B24883" s="2">
        <v>2035</v>
      </c>
      <c r="C24883" s="1" t="s">
        <v>51</v>
      </c>
      <c r="D24883" s="1" t="s">
        <v>24</v>
      </c>
      <c r="E24883" s="5">
        <v>0.77275525300000003</v>
      </c>
    </row>
    <row r="24884" spans="1:5" hidden="1">
      <c r="A24884" s="4" t="s">
        <v>7</v>
      </c>
      <c r="B24884" s="2">
        <v>2036</v>
      </c>
      <c r="C24884" s="1" t="s">
        <v>51</v>
      </c>
      <c r="D24884" s="1" t="s">
        <v>24</v>
      </c>
      <c r="E24884" s="5">
        <v>0.75765330600000003</v>
      </c>
    </row>
    <row r="24885" spans="1:5" hidden="1">
      <c r="A24885" s="4" t="s">
        <v>7</v>
      </c>
      <c r="B24885" s="2">
        <v>2037</v>
      </c>
      <c r="C24885" s="1" t="s">
        <v>51</v>
      </c>
      <c r="D24885" s="1" t="s">
        <v>24</v>
      </c>
      <c r="E24885" s="5">
        <v>0.74250186699999998</v>
      </c>
    </row>
    <row r="24886" spans="1:5" hidden="1">
      <c r="A24886" s="4" t="s">
        <v>7</v>
      </c>
      <c r="B24886" s="2">
        <v>2038</v>
      </c>
      <c r="C24886" s="1" t="s">
        <v>51</v>
      </c>
      <c r="D24886" s="1" t="s">
        <v>24</v>
      </c>
      <c r="E24886" s="5">
        <v>0.72739991999999998</v>
      </c>
    </row>
    <row r="24887" spans="1:5" hidden="1">
      <c r="A24887" s="4" t="s">
        <v>7</v>
      </c>
      <c r="B24887" s="2">
        <v>2039</v>
      </c>
      <c r="C24887" s="1" t="s">
        <v>51</v>
      </c>
      <c r="D24887" s="1" t="s">
        <v>24</v>
      </c>
      <c r="E24887" s="5">
        <v>0.712297972</v>
      </c>
    </row>
    <row r="24888" spans="1:5" hidden="1">
      <c r="A24888" s="4" t="s">
        <v>7</v>
      </c>
      <c r="B24888" s="2">
        <v>2040</v>
      </c>
      <c r="C24888" s="1" t="s">
        <v>51</v>
      </c>
      <c r="D24888" s="1" t="s">
        <v>24</v>
      </c>
      <c r="E24888" s="5">
        <v>0.697196025</v>
      </c>
    </row>
    <row r="24889" spans="1:5" hidden="1">
      <c r="A24889" s="4" t="s">
        <v>7</v>
      </c>
      <c r="B24889" s="2">
        <v>2041</v>
      </c>
      <c r="C24889" s="1" t="s">
        <v>51</v>
      </c>
      <c r="D24889" s="1" t="s">
        <v>24</v>
      </c>
      <c r="E24889" s="5">
        <v>0.68856995200000004</v>
      </c>
    </row>
    <row r="24890" spans="1:5" hidden="1">
      <c r="A24890" s="4" t="s">
        <v>7</v>
      </c>
      <c r="B24890" s="2">
        <v>2042</v>
      </c>
      <c r="C24890" s="1" t="s">
        <v>51</v>
      </c>
      <c r="D24890" s="1" t="s">
        <v>24</v>
      </c>
      <c r="E24890" s="5">
        <v>0.67997554199999999</v>
      </c>
    </row>
    <row r="24891" spans="1:5" hidden="1">
      <c r="A24891" s="4" t="s">
        <v>7</v>
      </c>
      <c r="B24891" s="2">
        <v>2043</v>
      </c>
      <c r="C24891" s="1" t="s">
        <v>51</v>
      </c>
      <c r="D24891" s="1" t="s">
        <v>24</v>
      </c>
      <c r="E24891" s="5">
        <v>0.67138113300000002</v>
      </c>
    </row>
    <row r="24892" spans="1:5" hidden="1">
      <c r="A24892" s="4" t="s">
        <v>7</v>
      </c>
      <c r="B24892" s="2">
        <v>2044</v>
      </c>
      <c r="C24892" s="1" t="s">
        <v>51</v>
      </c>
      <c r="D24892" s="1" t="s">
        <v>24</v>
      </c>
      <c r="E24892" s="5">
        <v>0.66278672299999997</v>
      </c>
    </row>
    <row r="24893" spans="1:5" hidden="1">
      <c r="A24893" s="4" t="s">
        <v>7</v>
      </c>
      <c r="B24893" s="2">
        <v>2045</v>
      </c>
      <c r="C24893" s="1" t="s">
        <v>51</v>
      </c>
      <c r="D24893" s="1" t="s">
        <v>24</v>
      </c>
      <c r="E24893" s="5">
        <v>0.65416065000000001</v>
      </c>
    </row>
    <row r="24894" spans="1:5" hidden="1">
      <c r="A24894" s="4" t="s">
        <v>7</v>
      </c>
      <c r="B24894" s="2">
        <v>2046</v>
      </c>
      <c r="C24894" s="1" t="s">
        <v>51</v>
      </c>
      <c r="D24894" s="1" t="s">
        <v>24</v>
      </c>
      <c r="E24894" s="5">
        <v>0.64556623999999996</v>
      </c>
    </row>
    <row r="24895" spans="1:5" hidden="1">
      <c r="A24895" s="4" t="s">
        <v>7</v>
      </c>
      <c r="B24895" s="2">
        <v>2047</v>
      </c>
      <c r="C24895" s="1" t="s">
        <v>51</v>
      </c>
      <c r="D24895" s="1" t="s">
        <v>24</v>
      </c>
      <c r="E24895" s="5">
        <v>0.63697183000000002</v>
      </c>
    </row>
    <row r="24896" spans="1:5" hidden="1">
      <c r="A24896" s="4" t="s">
        <v>7</v>
      </c>
      <c r="B24896" s="2">
        <v>2048</v>
      </c>
      <c r="C24896" s="1" t="s">
        <v>51</v>
      </c>
      <c r="D24896" s="1" t="s">
        <v>24</v>
      </c>
      <c r="E24896" s="5">
        <v>0.62837742100000005</v>
      </c>
    </row>
    <row r="24897" spans="1:5" hidden="1">
      <c r="A24897" s="4" t="s">
        <v>7</v>
      </c>
      <c r="B24897" s="2">
        <v>2049</v>
      </c>
      <c r="C24897" s="1" t="s">
        <v>51</v>
      </c>
      <c r="D24897" s="1" t="s">
        <v>24</v>
      </c>
      <c r="E24897" s="5">
        <v>0.61975134799999998</v>
      </c>
    </row>
    <row r="24898" spans="1:5" hidden="1">
      <c r="A24898" s="4" t="s">
        <v>7</v>
      </c>
      <c r="B24898" s="2">
        <v>2050</v>
      </c>
      <c r="C24898" s="1" t="s">
        <v>51</v>
      </c>
      <c r="D24898" s="1" t="s">
        <v>24</v>
      </c>
      <c r="E24898" s="5">
        <v>0.61115693800000004</v>
      </c>
    </row>
    <row r="24899" spans="1:5" hidden="1">
      <c r="A24899" s="4" t="s">
        <v>7</v>
      </c>
      <c r="B24899" s="2">
        <v>2051</v>
      </c>
      <c r="C24899" s="1" t="s">
        <v>51</v>
      </c>
      <c r="D24899" s="1" t="s">
        <v>24</v>
      </c>
      <c r="E24899" s="5">
        <v>0.606706254</v>
      </c>
    </row>
    <row r="24900" spans="1:5" hidden="1">
      <c r="A24900" s="4" t="s">
        <v>7</v>
      </c>
      <c r="B24900" s="2">
        <v>2052</v>
      </c>
      <c r="C24900" s="1" t="s">
        <v>51</v>
      </c>
      <c r="D24900" s="1" t="s">
        <v>24</v>
      </c>
      <c r="E24900" s="5">
        <v>0.60225557100000005</v>
      </c>
    </row>
    <row r="24901" spans="1:5" hidden="1">
      <c r="A24901" s="4" t="s">
        <v>7</v>
      </c>
      <c r="B24901" s="2">
        <v>2053</v>
      </c>
      <c r="C24901" s="1" t="s">
        <v>51</v>
      </c>
      <c r="D24901" s="1" t="s">
        <v>24</v>
      </c>
      <c r="E24901" s="5">
        <v>0.59778457699999998</v>
      </c>
    </row>
    <row r="24902" spans="1:5" hidden="1">
      <c r="A24902" s="4" t="s">
        <v>7</v>
      </c>
      <c r="B24902" s="2">
        <v>2054</v>
      </c>
      <c r="C24902" s="1" t="s">
        <v>51</v>
      </c>
      <c r="D24902" s="1" t="s">
        <v>24</v>
      </c>
      <c r="E24902" s="5">
        <v>0.59333389299999995</v>
      </c>
    </row>
    <row r="24903" spans="1:5" hidden="1">
      <c r="A24903" s="4" t="s">
        <v>7</v>
      </c>
      <c r="B24903" s="2">
        <v>2055</v>
      </c>
      <c r="C24903" s="1" t="s">
        <v>51</v>
      </c>
      <c r="D24903" s="1" t="s">
        <v>24</v>
      </c>
      <c r="E24903" s="5">
        <v>0.58888320999999999</v>
      </c>
    </row>
    <row r="24904" spans="1:5" hidden="1">
      <c r="A24904" s="4" t="s">
        <v>7</v>
      </c>
      <c r="B24904" s="2">
        <v>2056</v>
      </c>
      <c r="C24904" s="1" t="s">
        <v>51</v>
      </c>
      <c r="D24904" s="1" t="s">
        <v>24</v>
      </c>
      <c r="E24904" s="5">
        <v>0.58443252599999995</v>
      </c>
    </row>
    <row r="24905" spans="1:5" hidden="1">
      <c r="A24905" s="4" t="s">
        <v>7</v>
      </c>
      <c r="B24905" s="2">
        <v>2057</v>
      </c>
      <c r="C24905" s="1" t="s">
        <v>51</v>
      </c>
      <c r="D24905" s="1" t="s">
        <v>24</v>
      </c>
      <c r="E24905" s="5">
        <v>0.579961532</v>
      </c>
    </row>
    <row r="24906" spans="1:5" hidden="1">
      <c r="A24906" s="4" t="s">
        <v>7</v>
      </c>
      <c r="B24906" s="2">
        <v>2058</v>
      </c>
      <c r="C24906" s="1" t="s">
        <v>51</v>
      </c>
      <c r="D24906" s="1" t="s">
        <v>24</v>
      </c>
      <c r="E24906" s="5">
        <v>0.57551084900000005</v>
      </c>
    </row>
    <row r="24907" spans="1:5" hidden="1">
      <c r="A24907" s="4" t="s">
        <v>7</v>
      </c>
      <c r="B24907" s="2">
        <v>2059</v>
      </c>
      <c r="C24907" s="1" t="s">
        <v>51</v>
      </c>
      <c r="D24907" s="1" t="s">
        <v>24</v>
      </c>
      <c r="E24907" s="5">
        <v>0.57106016500000001</v>
      </c>
    </row>
    <row r="24908" spans="1:5" hidden="1">
      <c r="A24908" s="4" t="s">
        <v>7</v>
      </c>
      <c r="B24908" s="2">
        <v>2060</v>
      </c>
      <c r="C24908" s="1" t="s">
        <v>51</v>
      </c>
      <c r="D24908" s="1" t="s">
        <v>24</v>
      </c>
      <c r="E24908" s="5">
        <v>0.56660948099999997</v>
      </c>
    </row>
    <row r="24909" spans="1:5" hidden="1">
      <c r="A24909" s="4" t="s">
        <v>7</v>
      </c>
      <c r="B24909" s="2">
        <v>2061</v>
      </c>
      <c r="C24909" s="1" t="s">
        <v>51</v>
      </c>
      <c r="D24909" s="1" t="s">
        <v>24</v>
      </c>
      <c r="E24909" s="5">
        <v>0.56481702</v>
      </c>
    </row>
    <row r="24910" spans="1:5" hidden="1">
      <c r="A24910" s="4" t="s">
        <v>7</v>
      </c>
      <c r="B24910" s="2">
        <v>2062</v>
      </c>
      <c r="C24910" s="1" t="s">
        <v>51</v>
      </c>
      <c r="D24910" s="1" t="s">
        <v>24</v>
      </c>
      <c r="E24910" s="5">
        <v>0.56303755099999997</v>
      </c>
    </row>
    <row r="24911" spans="1:5" hidden="1">
      <c r="A24911" s="4" t="s">
        <v>7</v>
      </c>
      <c r="B24911" s="2">
        <v>2063</v>
      </c>
      <c r="C24911" s="1" t="s">
        <v>51</v>
      </c>
      <c r="D24911" s="1" t="s">
        <v>24</v>
      </c>
      <c r="E24911" s="5">
        <v>0.56125808200000005</v>
      </c>
    </row>
    <row r="24912" spans="1:5" hidden="1">
      <c r="A24912" s="4" t="s">
        <v>7</v>
      </c>
      <c r="B24912" s="2">
        <v>2064</v>
      </c>
      <c r="C24912" s="1" t="s">
        <v>51</v>
      </c>
      <c r="D24912" s="1" t="s">
        <v>24</v>
      </c>
      <c r="E24912" s="5">
        <v>0.55947861300000001</v>
      </c>
    </row>
    <row r="24913" spans="1:5" hidden="1">
      <c r="A24913" s="4" t="s">
        <v>7</v>
      </c>
      <c r="B24913" s="2">
        <v>2065</v>
      </c>
      <c r="C24913" s="1" t="s">
        <v>51</v>
      </c>
      <c r="D24913" s="1" t="s">
        <v>24</v>
      </c>
      <c r="E24913" s="5">
        <v>0.55768615200000005</v>
      </c>
    </row>
    <row r="24914" spans="1:5" hidden="1">
      <c r="A24914" s="4" t="s">
        <v>7</v>
      </c>
      <c r="B24914" s="2">
        <v>2066</v>
      </c>
      <c r="C24914" s="1" t="s">
        <v>51</v>
      </c>
      <c r="D24914" s="1" t="s">
        <v>24</v>
      </c>
      <c r="E24914" s="5">
        <v>0.55590668300000001</v>
      </c>
    </row>
    <row r="24915" spans="1:5" hidden="1">
      <c r="A24915" s="4" t="s">
        <v>7</v>
      </c>
      <c r="B24915" s="2">
        <v>2067</v>
      </c>
      <c r="C24915" s="1" t="s">
        <v>51</v>
      </c>
      <c r="D24915" s="1" t="s">
        <v>24</v>
      </c>
      <c r="E24915" s="5">
        <v>0.55412721399999998</v>
      </c>
    </row>
    <row r="24916" spans="1:5" hidden="1">
      <c r="A24916" s="4" t="s">
        <v>7</v>
      </c>
      <c r="B24916" s="2">
        <v>2068</v>
      </c>
      <c r="C24916" s="1" t="s">
        <v>51</v>
      </c>
      <c r="D24916" s="1" t="s">
        <v>24</v>
      </c>
      <c r="E24916" s="5">
        <v>0.55234774499999995</v>
      </c>
    </row>
    <row r="24917" spans="1:5" hidden="1">
      <c r="A24917" s="4" t="s">
        <v>7</v>
      </c>
      <c r="B24917" s="2">
        <v>2069</v>
      </c>
      <c r="C24917" s="1" t="s">
        <v>51</v>
      </c>
      <c r="D24917" s="1" t="s">
        <v>24</v>
      </c>
      <c r="E24917" s="5">
        <v>0.55055528399999998</v>
      </c>
    </row>
    <row r="24918" spans="1:5" hidden="1">
      <c r="A24918" s="4" t="s">
        <v>7</v>
      </c>
      <c r="B24918" s="2">
        <v>2070</v>
      </c>
      <c r="C24918" s="1" t="s">
        <v>51</v>
      </c>
      <c r="D24918" s="1" t="s">
        <v>24</v>
      </c>
      <c r="E24918" s="5">
        <v>0.54877581399999997</v>
      </c>
    </row>
    <row r="24919" spans="1:5" hidden="1">
      <c r="A24919" s="4" t="s">
        <v>7</v>
      </c>
      <c r="B24919" s="2">
        <v>2071</v>
      </c>
      <c r="C24919" s="1" t="s">
        <v>51</v>
      </c>
      <c r="D24919" s="1" t="s">
        <v>24</v>
      </c>
      <c r="E24919" s="5">
        <v>0.54872765300000004</v>
      </c>
    </row>
    <row r="24920" spans="1:5" hidden="1">
      <c r="A24920" s="4" t="s">
        <v>7</v>
      </c>
      <c r="B24920" s="2">
        <v>2072</v>
      </c>
      <c r="C24920" s="1" t="s">
        <v>51</v>
      </c>
      <c r="D24920" s="1" t="s">
        <v>24</v>
      </c>
      <c r="E24920" s="5">
        <v>0.54867949100000002</v>
      </c>
    </row>
    <row r="24921" spans="1:5" hidden="1">
      <c r="A24921" s="4" t="s">
        <v>7</v>
      </c>
      <c r="B24921" s="2">
        <v>2073</v>
      </c>
      <c r="C24921" s="1" t="s">
        <v>51</v>
      </c>
      <c r="D24921" s="1" t="s">
        <v>24</v>
      </c>
      <c r="E24921" s="5">
        <v>0.54862308000000004</v>
      </c>
    </row>
    <row r="24922" spans="1:5" hidden="1">
      <c r="A24922" s="4" t="s">
        <v>7</v>
      </c>
      <c r="B24922" s="2">
        <v>2074</v>
      </c>
      <c r="C24922" s="1" t="s">
        <v>51</v>
      </c>
      <c r="D24922" s="1" t="s">
        <v>24</v>
      </c>
      <c r="E24922" s="5">
        <v>0.54857491800000002</v>
      </c>
    </row>
    <row r="24923" spans="1:5" hidden="1">
      <c r="A24923" s="4" t="s">
        <v>7</v>
      </c>
      <c r="B24923" s="2">
        <v>2075</v>
      </c>
      <c r="C24923" s="1" t="s">
        <v>51</v>
      </c>
      <c r="D24923" s="1" t="s">
        <v>24</v>
      </c>
      <c r="E24923" s="5">
        <v>0.548526756</v>
      </c>
    </row>
    <row r="24924" spans="1:5" hidden="1">
      <c r="A24924" s="4" t="s">
        <v>7</v>
      </c>
      <c r="B24924" s="2">
        <v>2076</v>
      </c>
      <c r="C24924" s="1" t="s">
        <v>51</v>
      </c>
      <c r="D24924" s="1" t="s">
        <v>24</v>
      </c>
      <c r="E24924" s="5">
        <v>0.54847859399999999</v>
      </c>
    </row>
    <row r="24925" spans="1:5" hidden="1">
      <c r="A24925" s="4" t="s">
        <v>7</v>
      </c>
      <c r="B24925" s="2">
        <v>2077</v>
      </c>
      <c r="C24925" s="1" t="s">
        <v>51</v>
      </c>
      <c r="D24925" s="1" t="s">
        <v>24</v>
      </c>
      <c r="E24925" s="5">
        <v>0.54842218399999998</v>
      </c>
    </row>
    <row r="24926" spans="1:5" hidden="1">
      <c r="A24926" s="4" t="s">
        <v>7</v>
      </c>
      <c r="B24926" s="2">
        <v>2078</v>
      </c>
      <c r="C24926" s="1" t="s">
        <v>51</v>
      </c>
      <c r="D24926" s="1" t="s">
        <v>24</v>
      </c>
      <c r="E24926" s="5">
        <v>0.54837402199999996</v>
      </c>
    </row>
    <row r="24927" spans="1:5" hidden="1">
      <c r="A24927" s="4" t="s">
        <v>7</v>
      </c>
      <c r="B24927" s="2">
        <v>2079</v>
      </c>
      <c r="C24927" s="1" t="s">
        <v>51</v>
      </c>
      <c r="D24927" s="1" t="s">
        <v>24</v>
      </c>
      <c r="E24927" s="5">
        <v>0.54832586000000005</v>
      </c>
    </row>
    <row r="24928" spans="1:5" hidden="1">
      <c r="A24928" s="4" t="s">
        <v>7</v>
      </c>
      <c r="B24928" s="2">
        <v>2080</v>
      </c>
      <c r="C24928" s="1" t="s">
        <v>51</v>
      </c>
      <c r="D24928" s="1" t="s">
        <v>24</v>
      </c>
      <c r="E24928" s="5">
        <v>0.54827769800000004</v>
      </c>
    </row>
    <row r="24929" spans="1:5" hidden="1">
      <c r="A24929" s="4" t="s">
        <v>7</v>
      </c>
      <c r="B24929" s="2">
        <v>2081</v>
      </c>
      <c r="C24929" s="1" t="s">
        <v>51</v>
      </c>
      <c r="D24929" s="1" t="s">
        <v>24</v>
      </c>
      <c r="E24929" s="5">
        <v>0.54583034799999997</v>
      </c>
    </row>
    <row r="24930" spans="1:5" hidden="1">
      <c r="A24930" s="4" t="s">
        <v>7</v>
      </c>
      <c r="B24930" s="2">
        <v>2082</v>
      </c>
      <c r="C24930" s="1" t="s">
        <v>51</v>
      </c>
      <c r="D24930" s="1" t="s">
        <v>24</v>
      </c>
      <c r="E24930" s="5">
        <v>0.54339778000000005</v>
      </c>
    </row>
    <row r="24931" spans="1:5" hidden="1">
      <c r="A24931" s="4" t="s">
        <v>7</v>
      </c>
      <c r="B24931" s="2">
        <v>2083</v>
      </c>
      <c r="C24931" s="1" t="s">
        <v>51</v>
      </c>
      <c r="D24931" s="1" t="s">
        <v>24</v>
      </c>
      <c r="E24931" s="5">
        <v>0.54096521200000003</v>
      </c>
    </row>
    <row r="24932" spans="1:5" hidden="1">
      <c r="A24932" s="4" t="s">
        <v>7</v>
      </c>
      <c r="B24932" s="2">
        <v>2084</v>
      </c>
      <c r="C24932" s="1" t="s">
        <v>51</v>
      </c>
      <c r="D24932" s="1" t="s">
        <v>24</v>
      </c>
      <c r="E24932" s="5">
        <v>0.53853264300000003</v>
      </c>
    </row>
    <row r="24933" spans="1:5" hidden="1">
      <c r="A24933" s="4" t="s">
        <v>7</v>
      </c>
      <c r="B24933" s="2">
        <v>2085</v>
      </c>
      <c r="C24933" s="1" t="s">
        <v>51</v>
      </c>
      <c r="D24933" s="1" t="s">
        <v>24</v>
      </c>
      <c r="E24933" s="5">
        <v>0.53608529400000005</v>
      </c>
    </row>
    <row r="24934" spans="1:5" hidden="1">
      <c r="A24934" s="4" t="s">
        <v>7</v>
      </c>
      <c r="B24934" s="2">
        <v>2086</v>
      </c>
      <c r="C24934" s="1" t="s">
        <v>51</v>
      </c>
      <c r="D24934" s="1" t="s">
        <v>24</v>
      </c>
      <c r="E24934" s="5">
        <v>0.53365272500000005</v>
      </c>
    </row>
    <row r="24935" spans="1:5" hidden="1">
      <c r="A24935" s="4" t="s">
        <v>7</v>
      </c>
      <c r="B24935" s="2">
        <v>2087</v>
      </c>
      <c r="C24935" s="1" t="s">
        <v>51</v>
      </c>
      <c r="D24935" s="1" t="s">
        <v>24</v>
      </c>
      <c r="E24935" s="5">
        <v>0.53122015700000003</v>
      </c>
    </row>
    <row r="24936" spans="1:5" hidden="1">
      <c r="A24936" s="4" t="s">
        <v>7</v>
      </c>
      <c r="B24936" s="2">
        <v>2088</v>
      </c>
      <c r="C24936" s="1" t="s">
        <v>51</v>
      </c>
      <c r="D24936" s="1" t="s">
        <v>24</v>
      </c>
      <c r="E24936" s="5">
        <v>0.528787589</v>
      </c>
    </row>
    <row r="24937" spans="1:5" hidden="1">
      <c r="A24937" s="4" t="s">
        <v>7</v>
      </c>
      <c r="B24937" s="2">
        <v>2089</v>
      </c>
      <c r="C24937" s="1" t="s">
        <v>51</v>
      </c>
      <c r="D24937" s="1" t="s">
        <v>24</v>
      </c>
      <c r="E24937" s="5">
        <v>0.52634023900000004</v>
      </c>
    </row>
    <row r="24938" spans="1:5" hidden="1">
      <c r="A24938" s="4" t="s">
        <v>7</v>
      </c>
      <c r="B24938" s="2">
        <v>2090</v>
      </c>
      <c r="C24938" s="1" t="s">
        <v>51</v>
      </c>
      <c r="D24938" s="1" t="s">
        <v>24</v>
      </c>
      <c r="E24938" s="5">
        <v>0.52390767100000002</v>
      </c>
    </row>
    <row r="24939" spans="1:5" hidden="1">
      <c r="A24939" s="4" t="s">
        <v>7</v>
      </c>
      <c r="B24939" s="2">
        <v>2091</v>
      </c>
      <c r="C24939" s="1" t="s">
        <v>51</v>
      </c>
      <c r="D24939" s="1" t="s">
        <v>24</v>
      </c>
      <c r="E24939" s="5">
        <v>0.526870265</v>
      </c>
    </row>
    <row r="24940" spans="1:5" hidden="1">
      <c r="A24940" s="4" t="s">
        <v>7</v>
      </c>
      <c r="B24940" s="2">
        <v>2092</v>
      </c>
      <c r="C24940" s="1" t="s">
        <v>51</v>
      </c>
      <c r="D24940" s="1" t="s">
        <v>24</v>
      </c>
      <c r="E24940" s="5">
        <v>0.52983285999999996</v>
      </c>
    </row>
    <row r="24941" spans="1:5" hidden="1">
      <c r="A24941" s="4" t="s">
        <v>7</v>
      </c>
      <c r="B24941" s="2">
        <v>2093</v>
      </c>
      <c r="C24941" s="1" t="s">
        <v>51</v>
      </c>
      <c r="D24941" s="1" t="s">
        <v>24</v>
      </c>
      <c r="E24941" s="5">
        <v>0.53279545399999995</v>
      </c>
    </row>
    <row r="24942" spans="1:5" hidden="1">
      <c r="A24942" s="4" t="s">
        <v>7</v>
      </c>
      <c r="B24942" s="2">
        <v>2094</v>
      </c>
      <c r="C24942" s="1" t="s">
        <v>51</v>
      </c>
      <c r="D24942" s="1" t="s">
        <v>24</v>
      </c>
      <c r="E24942" s="5">
        <v>0.53575804800000004</v>
      </c>
    </row>
    <row r="24943" spans="1:5" hidden="1">
      <c r="A24943" s="4" t="s">
        <v>7</v>
      </c>
      <c r="B24943" s="2">
        <v>2095</v>
      </c>
      <c r="C24943" s="1" t="s">
        <v>51</v>
      </c>
      <c r="D24943" s="1" t="s">
        <v>24</v>
      </c>
      <c r="E24943" s="5">
        <v>0.53872064200000003</v>
      </c>
    </row>
    <row r="24944" spans="1:5" hidden="1">
      <c r="A24944" s="4" t="s">
        <v>7</v>
      </c>
      <c r="B24944" s="2">
        <v>2096</v>
      </c>
      <c r="C24944" s="1" t="s">
        <v>51</v>
      </c>
      <c r="D24944" s="1" t="s">
        <v>24</v>
      </c>
      <c r="E24944" s="5">
        <v>0.54168323699999998</v>
      </c>
    </row>
    <row r="24945" spans="1:5" hidden="1">
      <c r="A24945" s="4" t="s">
        <v>7</v>
      </c>
      <c r="B24945" s="2">
        <v>2097</v>
      </c>
      <c r="C24945" s="1" t="s">
        <v>51</v>
      </c>
      <c r="D24945" s="1" t="s">
        <v>24</v>
      </c>
      <c r="E24945" s="5">
        <v>0.54464583099999997</v>
      </c>
    </row>
    <row r="24946" spans="1:5" hidden="1">
      <c r="A24946" s="4" t="s">
        <v>7</v>
      </c>
      <c r="B24946" s="2">
        <v>2098</v>
      </c>
      <c r="C24946" s="1" t="s">
        <v>51</v>
      </c>
      <c r="D24946" s="1" t="s">
        <v>24</v>
      </c>
      <c r="E24946" s="5">
        <v>0.54760842499999995</v>
      </c>
    </row>
    <row r="24947" spans="1:5" hidden="1">
      <c r="A24947" s="4" t="s">
        <v>7</v>
      </c>
      <c r="B24947" s="2">
        <v>2099</v>
      </c>
      <c r="C24947" s="1" t="s">
        <v>51</v>
      </c>
      <c r="D24947" s="1" t="s">
        <v>24</v>
      </c>
      <c r="E24947" s="5">
        <v>0.55057102000000002</v>
      </c>
    </row>
    <row r="24948" spans="1:5" hidden="1">
      <c r="A24948" s="4" t="s">
        <v>7</v>
      </c>
      <c r="B24948" s="2">
        <v>2100</v>
      </c>
      <c r="C24948" s="1" t="s">
        <v>51</v>
      </c>
      <c r="D24948" s="1" t="s">
        <v>24</v>
      </c>
      <c r="E24948" s="5">
        <v>0.55353361400000001</v>
      </c>
    </row>
    <row r="24949" spans="1:5" hidden="1">
      <c r="A24949" s="4" t="s">
        <v>8</v>
      </c>
      <c r="B24949" s="2">
        <v>2000</v>
      </c>
      <c r="C24949" s="1" t="s">
        <v>51</v>
      </c>
      <c r="D24949" s="1" t="s">
        <v>24</v>
      </c>
      <c r="E24949" s="5">
        <v>0.72932584199999995</v>
      </c>
    </row>
    <row r="24950" spans="1:5" hidden="1">
      <c r="A24950" s="4" t="s">
        <v>8</v>
      </c>
      <c r="B24950" s="2">
        <v>2001</v>
      </c>
      <c r="C24950" s="1" t="s">
        <v>51</v>
      </c>
      <c r="D24950" s="1" t="s">
        <v>24</v>
      </c>
      <c r="E24950" s="5">
        <v>0.58191466000000003</v>
      </c>
    </row>
    <row r="24951" spans="1:5" hidden="1">
      <c r="A24951" s="4" t="s">
        <v>8</v>
      </c>
      <c r="B24951" s="2">
        <v>2002</v>
      </c>
      <c r="C24951" s="1" t="s">
        <v>51</v>
      </c>
      <c r="D24951" s="1" t="s">
        <v>24</v>
      </c>
      <c r="E24951" s="5">
        <v>0.67129625999999998</v>
      </c>
    </row>
    <row r="24952" spans="1:5" hidden="1">
      <c r="A24952" s="4" t="s">
        <v>8</v>
      </c>
      <c r="B24952" s="2">
        <v>2003</v>
      </c>
      <c r="C24952" s="1" t="s">
        <v>51</v>
      </c>
      <c r="D24952" s="1" t="s">
        <v>24</v>
      </c>
      <c r="E24952" s="5">
        <v>0.69732615200000003</v>
      </c>
    </row>
    <row r="24953" spans="1:5" hidden="1">
      <c r="A24953" s="4" t="s">
        <v>8</v>
      </c>
      <c r="B24953" s="2">
        <v>2004</v>
      </c>
      <c r="C24953" s="1" t="s">
        <v>51</v>
      </c>
      <c r="D24953" s="1" t="s">
        <v>24</v>
      </c>
      <c r="E24953" s="5">
        <v>1.0044257299999999</v>
      </c>
    </row>
    <row r="24954" spans="1:5" hidden="1">
      <c r="A24954" s="4" t="s">
        <v>8</v>
      </c>
      <c r="B24954" s="2">
        <v>2005</v>
      </c>
      <c r="C24954" s="1" t="s">
        <v>51</v>
      </c>
      <c r="D24954" s="1" t="s">
        <v>24</v>
      </c>
      <c r="E24954" s="5">
        <v>0.98098676200000001</v>
      </c>
    </row>
    <row r="24955" spans="1:5" hidden="1">
      <c r="A24955" s="4" t="s">
        <v>8</v>
      </c>
      <c r="B24955" s="2">
        <v>2006</v>
      </c>
      <c r="C24955" s="1" t="s">
        <v>51</v>
      </c>
      <c r="D24955" s="1" t="s">
        <v>24</v>
      </c>
      <c r="E24955" s="5">
        <v>1.035463311</v>
      </c>
    </row>
    <row r="24956" spans="1:5" hidden="1">
      <c r="A24956" s="4" t="s">
        <v>8</v>
      </c>
      <c r="B24956" s="2">
        <v>2007</v>
      </c>
      <c r="C24956" s="1" t="s">
        <v>51</v>
      </c>
      <c r="D24956" s="1" t="s">
        <v>24</v>
      </c>
      <c r="E24956" s="5">
        <v>1.411182857</v>
      </c>
    </row>
    <row r="24957" spans="1:5" hidden="1">
      <c r="A24957" s="4" t="s">
        <v>8</v>
      </c>
      <c r="B24957" s="2">
        <v>2008</v>
      </c>
      <c r="C24957" s="1" t="s">
        <v>51</v>
      </c>
      <c r="D24957" s="1" t="s">
        <v>24</v>
      </c>
      <c r="E24957" s="5">
        <v>1.174511954</v>
      </c>
    </row>
    <row r="24958" spans="1:5" hidden="1">
      <c r="A24958" s="4" t="s">
        <v>8</v>
      </c>
      <c r="B24958" s="2">
        <v>2009</v>
      </c>
      <c r="C24958" s="1" t="s">
        <v>51</v>
      </c>
      <c r="D24958" s="1" t="s">
        <v>24</v>
      </c>
      <c r="E24958" s="5">
        <v>0.80497500799999999</v>
      </c>
    </row>
    <row r="24959" spans="1:5" hidden="1">
      <c r="A24959" s="4" t="s">
        <v>8</v>
      </c>
      <c r="B24959" s="2">
        <v>2010</v>
      </c>
      <c r="C24959" s="1" t="s">
        <v>51</v>
      </c>
      <c r="D24959" s="1" t="s">
        <v>24</v>
      </c>
      <c r="E24959" s="5">
        <v>0.84476784800000004</v>
      </c>
    </row>
    <row r="24960" spans="1:5" hidden="1">
      <c r="A24960" s="4" t="s">
        <v>8</v>
      </c>
      <c r="B24960" s="2">
        <v>2011</v>
      </c>
      <c r="C24960" s="1" t="s">
        <v>51</v>
      </c>
      <c r="D24960" s="1" t="s">
        <v>24</v>
      </c>
      <c r="E24960" s="5">
        <v>0.80068376299999999</v>
      </c>
    </row>
    <row r="24961" spans="1:5" hidden="1">
      <c r="A24961" s="4" t="s">
        <v>8</v>
      </c>
      <c r="B24961" s="2">
        <v>2012</v>
      </c>
      <c r="C24961" s="1" t="s">
        <v>51</v>
      </c>
      <c r="D24961" s="1" t="s">
        <v>24</v>
      </c>
      <c r="E24961" s="5">
        <v>0.80964368200000003</v>
      </c>
    </row>
    <row r="24962" spans="1:5" hidden="1">
      <c r="A24962" s="4" t="s">
        <v>8</v>
      </c>
      <c r="B24962" s="2">
        <v>2013</v>
      </c>
      <c r="C24962" s="1" t="s">
        <v>51</v>
      </c>
      <c r="D24962" s="1" t="s">
        <v>24</v>
      </c>
      <c r="E24962" s="5">
        <v>0.87295462499999998</v>
      </c>
    </row>
    <row r="24963" spans="1:5" hidden="1">
      <c r="A24963" s="4" t="s">
        <v>8</v>
      </c>
      <c r="B24963" s="2">
        <v>2014</v>
      </c>
      <c r="C24963" s="1" t="s">
        <v>51</v>
      </c>
      <c r="D24963" s="1" t="s">
        <v>24</v>
      </c>
      <c r="E24963" s="5">
        <v>0.88623180199999996</v>
      </c>
    </row>
    <row r="24964" spans="1:5" hidden="1">
      <c r="A24964" s="4" t="s">
        <v>8</v>
      </c>
      <c r="B24964" s="2">
        <v>2015</v>
      </c>
      <c r="C24964" s="1" t="s">
        <v>51</v>
      </c>
      <c r="D24964" s="1" t="s">
        <v>24</v>
      </c>
      <c r="E24964" s="5">
        <v>0.84084962500000004</v>
      </c>
    </row>
    <row r="24965" spans="1:5" hidden="1">
      <c r="A24965" s="4" t="s">
        <v>8</v>
      </c>
      <c r="B24965" s="2">
        <v>2016</v>
      </c>
      <c r="C24965" s="1" t="s">
        <v>51</v>
      </c>
      <c r="D24965" s="1" t="s">
        <v>24</v>
      </c>
      <c r="E24965" s="5">
        <v>0.88227022499999996</v>
      </c>
    </row>
    <row r="24966" spans="1:5" hidden="1">
      <c r="A24966" s="4" t="s">
        <v>8</v>
      </c>
      <c r="B24966" s="2">
        <v>2017</v>
      </c>
      <c r="C24966" s="1" t="s">
        <v>51</v>
      </c>
      <c r="D24966" s="1" t="s">
        <v>24</v>
      </c>
      <c r="E24966" s="5">
        <v>0.89760427899999995</v>
      </c>
    </row>
    <row r="24967" spans="1:5" hidden="1">
      <c r="A24967" s="4" t="s">
        <v>8</v>
      </c>
      <c r="B24967" s="2">
        <v>2018</v>
      </c>
      <c r="C24967" s="1" t="s">
        <v>51</v>
      </c>
      <c r="D24967" s="1" t="s">
        <v>24</v>
      </c>
      <c r="E24967" s="5">
        <v>0.89740599200000004</v>
      </c>
    </row>
    <row r="24968" spans="1:5" hidden="1">
      <c r="A24968" s="4" t="s">
        <v>8</v>
      </c>
      <c r="B24968" s="2">
        <v>2019</v>
      </c>
      <c r="C24968" s="1" t="s">
        <v>51</v>
      </c>
      <c r="D24968" s="1" t="s">
        <v>24</v>
      </c>
      <c r="E24968" s="5">
        <v>0.95665545399999996</v>
      </c>
    </row>
    <row r="24969" spans="1:5" hidden="1">
      <c r="A24969" s="4" t="s">
        <v>8</v>
      </c>
      <c r="B24969" s="2">
        <v>2020</v>
      </c>
      <c r="C24969" s="1" t="s">
        <v>51</v>
      </c>
      <c r="D24969" s="1" t="s">
        <v>24</v>
      </c>
      <c r="E24969" s="5">
        <v>0.996241869</v>
      </c>
    </row>
    <row r="24970" spans="1:5" hidden="1">
      <c r="A24970" s="4" t="s">
        <v>8</v>
      </c>
      <c r="B24970" s="2">
        <v>2021</v>
      </c>
      <c r="C24970" s="1" t="s">
        <v>51</v>
      </c>
      <c r="D24970" s="1" t="s">
        <v>24</v>
      </c>
      <c r="E24970" s="5">
        <v>1.0448933760000001</v>
      </c>
    </row>
    <row r="24971" spans="1:5" hidden="1">
      <c r="A24971" s="4" t="s">
        <v>8</v>
      </c>
      <c r="B24971" s="2">
        <v>2022</v>
      </c>
      <c r="C24971" s="1" t="s">
        <v>51</v>
      </c>
      <c r="D24971" s="1" t="s">
        <v>24</v>
      </c>
      <c r="E24971" s="5">
        <v>1.0507974040000001</v>
      </c>
    </row>
    <row r="24972" spans="1:5" hidden="1">
      <c r="A24972" s="4" t="s">
        <v>8</v>
      </c>
      <c r="B24972" s="2">
        <v>2023</v>
      </c>
      <c r="C24972" s="1" t="s">
        <v>51</v>
      </c>
      <c r="D24972" s="1" t="s">
        <v>24</v>
      </c>
      <c r="E24972" s="5">
        <v>1.0507974040000001</v>
      </c>
    </row>
    <row r="24973" spans="1:5" hidden="1">
      <c r="A24973" s="4" t="s">
        <v>8</v>
      </c>
      <c r="B24973" s="2">
        <v>2024</v>
      </c>
      <c r="C24973" s="1" t="s">
        <v>51</v>
      </c>
      <c r="D24973" s="1" t="s">
        <v>24</v>
      </c>
      <c r="E24973" s="5">
        <v>1.0507974040000001</v>
      </c>
    </row>
    <row r="24974" spans="1:5" hidden="1">
      <c r="A24974" s="4" t="s">
        <v>8</v>
      </c>
      <c r="B24974" s="2">
        <v>2025</v>
      </c>
      <c r="C24974" s="1" t="s">
        <v>51</v>
      </c>
      <c r="D24974" s="1" t="s">
        <v>24</v>
      </c>
      <c r="E24974" s="5">
        <v>1.0507974040000001</v>
      </c>
    </row>
    <row r="24975" spans="1:5" hidden="1">
      <c r="A24975" s="4" t="s">
        <v>8</v>
      </c>
      <c r="B24975" s="2">
        <v>2026</v>
      </c>
      <c r="C24975" s="1" t="s">
        <v>51</v>
      </c>
      <c r="D24975" s="1" t="s">
        <v>24</v>
      </c>
      <c r="E24975" s="5">
        <v>1.0068098595999999</v>
      </c>
    </row>
    <row r="24976" spans="1:5" hidden="1">
      <c r="A24976" s="4" t="s">
        <v>8</v>
      </c>
      <c r="B24976" s="2">
        <v>2027</v>
      </c>
      <c r="C24976" s="1" t="s">
        <v>51</v>
      </c>
      <c r="D24976" s="1" t="s">
        <v>24</v>
      </c>
      <c r="E24976" s="5">
        <v>0.94084425000000005</v>
      </c>
    </row>
    <row r="24977" spans="1:5" hidden="1">
      <c r="A24977" s="4" t="s">
        <v>8</v>
      </c>
      <c r="B24977" s="2">
        <v>2028</v>
      </c>
      <c r="C24977" s="1" t="s">
        <v>51</v>
      </c>
      <c r="D24977" s="1" t="s">
        <v>24</v>
      </c>
      <c r="E24977" s="5">
        <v>0.8529005758</v>
      </c>
    </row>
    <row r="24978" spans="1:5" hidden="1">
      <c r="A24978" s="4" t="s">
        <v>8</v>
      </c>
      <c r="B24978" s="2">
        <v>2029</v>
      </c>
      <c r="C24978" s="1" t="s">
        <v>51</v>
      </c>
      <c r="D24978" s="1" t="s">
        <v>24</v>
      </c>
      <c r="E24978" s="5">
        <v>0.74285317919999994</v>
      </c>
    </row>
    <row r="24979" spans="1:5" hidden="1">
      <c r="A24979" s="4" t="s">
        <v>8</v>
      </c>
      <c r="B24979" s="2">
        <v>2030</v>
      </c>
      <c r="C24979" s="1" t="s">
        <v>51</v>
      </c>
      <c r="D24979" s="1" t="s">
        <v>24</v>
      </c>
      <c r="E24979" s="5">
        <v>0.61092195999999999</v>
      </c>
    </row>
    <row r="24980" spans="1:5" hidden="1">
      <c r="A24980" s="4" t="s">
        <v>8</v>
      </c>
      <c r="B24980" s="2">
        <v>2031</v>
      </c>
      <c r="C24980" s="1" t="s">
        <v>51</v>
      </c>
      <c r="D24980" s="1" t="s">
        <v>24</v>
      </c>
      <c r="E24980" s="5">
        <v>0.56147135000000004</v>
      </c>
    </row>
    <row r="24981" spans="1:5" hidden="1">
      <c r="A24981" s="4" t="s">
        <v>8</v>
      </c>
      <c r="B24981" s="2">
        <v>2032</v>
      </c>
      <c r="C24981" s="1" t="s">
        <v>51</v>
      </c>
      <c r="D24981" s="1" t="s">
        <v>24</v>
      </c>
      <c r="E24981" s="5">
        <v>0.512020739</v>
      </c>
    </row>
    <row r="24982" spans="1:5" hidden="1">
      <c r="A24982" s="4" t="s">
        <v>8</v>
      </c>
      <c r="B24982" s="2">
        <v>2033</v>
      </c>
      <c r="C24982" s="1" t="s">
        <v>51</v>
      </c>
      <c r="D24982" s="1" t="s">
        <v>24</v>
      </c>
      <c r="E24982" s="5">
        <v>0.462428112</v>
      </c>
    </row>
    <row r="24983" spans="1:5" hidden="1">
      <c r="A24983" s="4" t="s">
        <v>8</v>
      </c>
      <c r="B24983" s="2">
        <v>2034</v>
      </c>
      <c r="C24983" s="1" t="s">
        <v>51</v>
      </c>
      <c r="D24983" s="1" t="s">
        <v>24</v>
      </c>
      <c r="E24983" s="5">
        <v>0.41297750100000002</v>
      </c>
    </row>
    <row r="24984" spans="1:5" hidden="1">
      <c r="A24984" s="4" t="s">
        <v>8</v>
      </c>
      <c r="B24984" s="2">
        <v>2035</v>
      </c>
      <c r="C24984" s="1" t="s">
        <v>51</v>
      </c>
      <c r="D24984" s="1" t="s">
        <v>24</v>
      </c>
      <c r="E24984" s="5">
        <v>0.36352688999999999</v>
      </c>
    </row>
    <row r="24985" spans="1:5" hidden="1">
      <c r="A24985" s="4" t="s">
        <v>8</v>
      </c>
      <c r="B24985" s="2">
        <v>2036</v>
      </c>
      <c r="C24985" s="1" t="s">
        <v>51</v>
      </c>
      <c r="D24985" s="1" t="s">
        <v>24</v>
      </c>
      <c r="E24985" s="5">
        <v>0.31407627999999999</v>
      </c>
    </row>
    <row r="24986" spans="1:5" hidden="1">
      <c r="A24986" s="4" t="s">
        <v>8</v>
      </c>
      <c r="B24986" s="2">
        <v>2037</v>
      </c>
      <c r="C24986" s="1" t="s">
        <v>51</v>
      </c>
      <c r="D24986" s="1" t="s">
        <v>24</v>
      </c>
      <c r="E24986" s="5">
        <v>0.26448365200000001</v>
      </c>
    </row>
    <row r="24987" spans="1:5" hidden="1">
      <c r="A24987" s="4" t="s">
        <v>8</v>
      </c>
      <c r="B24987" s="2">
        <v>2038</v>
      </c>
      <c r="C24987" s="1" t="s">
        <v>51</v>
      </c>
      <c r="D24987" s="1" t="s">
        <v>24</v>
      </c>
      <c r="E24987" s="5">
        <v>0.21503304200000001</v>
      </c>
    </row>
    <row r="24988" spans="1:5" hidden="1">
      <c r="A24988" s="4" t="s">
        <v>8</v>
      </c>
      <c r="B24988" s="2">
        <v>2039</v>
      </c>
      <c r="C24988" s="1" t="s">
        <v>51</v>
      </c>
      <c r="D24988" s="1" t="s">
        <v>24</v>
      </c>
      <c r="E24988" s="5">
        <v>0.165582431</v>
      </c>
    </row>
    <row r="24989" spans="1:5" hidden="1">
      <c r="A24989" s="4" t="s">
        <v>8</v>
      </c>
      <c r="B24989" s="2">
        <v>2040</v>
      </c>
      <c r="C24989" s="1" t="s">
        <v>51</v>
      </c>
      <c r="D24989" s="1" t="s">
        <v>24</v>
      </c>
      <c r="E24989" s="5">
        <v>0.11613182</v>
      </c>
    </row>
    <row r="24990" spans="1:5" hidden="1">
      <c r="A24990" s="4" t="s">
        <v>8</v>
      </c>
      <c r="B24990" s="2">
        <v>2041</v>
      </c>
      <c r="C24990" s="1" t="s">
        <v>51</v>
      </c>
      <c r="D24990" s="1" t="s">
        <v>24</v>
      </c>
      <c r="E24990" s="5">
        <v>0.10707105</v>
      </c>
    </row>
    <row r="24991" spans="1:5" hidden="1">
      <c r="A24991" s="4" t="s">
        <v>8</v>
      </c>
      <c r="B24991" s="2">
        <v>2042</v>
      </c>
      <c r="C24991" s="1" t="s">
        <v>51</v>
      </c>
      <c r="D24991" s="1" t="s">
        <v>24</v>
      </c>
      <c r="E24991" s="5">
        <v>9.8041553000000004E-2</v>
      </c>
    </row>
    <row r="24992" spans="1:5" hidden="1">
      <c r="A24992" s="4" t="s">
        <v>8</v>
      </c>
      <c r="B24992" s="2">
        <v>2043</v>
      </c>
      <c r="C24992" s="1" t="s">
        <v>51</v>
      </c>
      <c r="D24992" s="1" t="s">
        <v>24</v>
      </c>
      <c r="E24992" s="5">
        <v>8.9012056000000006E-2</v>
      </c>
    </row>
    <row r="24993" spans="1:5" hidden="1">
      <c r="A24993" s="4" t="s">
        <v>8</v>
      </c>
      <c r="B24993" s="2">
        <v>2044</v>
      </c>
      <c r="C24993" s="1" t="s">
        <v>51</v>
      </c>
      <c r="D24993" s="1" t="s">
        <v>24</v>
      </c>
      <c r="E24993" s="5">
        <v>7.9982558999999995E-2</v>
      </c>
    </row>
    <row r="24994" spans="1:5" hidden="1">
      <c r="A24994" s="4" t="s">
        <v>8</v>
      </c>
      <c r="B24994" s="2">
        <v>2045</v>
      </c>
      <c r="C24994" s="1" t="s">
        <v>51</v>
      </c>
      <c r="D24994" s="1" t="s">
        <v>24</v>
      </c>
      <c r="E24994" s="5">
        <v>7.0921787999999999E-2</v>
      </c>
    </row>
    <row r="24995" spans="1:5" hidden="1">
      <c r="A24995" s="4" t="s">
        <v>8</v>
      </c>
      <c r="B24995" s="2">
        <v>2046</v>
      </c>
      <c r="C24995" s="1" t="s">
        <v>51</v>
      </c>
      <c r="D24995" s="1" t="s">
        <v>24</v>
      </c>
      <c r="E24995" s="5">
        <v>6.1892292000000002E-2</v>
      </c>
    </row>
    <row r="24996" spans="1:5" hidden="1">
      <c r="A24996" s="4" t="s">
        <v>8</v>
      </c>
      <c r="B24996" s="2">
        <v>2047</v>
      </c>
      <c r="C24996" s="1" t="s">
        <v>51</v>
      </c>
      <c r="D24996" s="1" t="s">
        <v>24</v>
      </c>
      <c r="E24996" s="5">
        <v>5.2862794999999997E-2</v>
      </c>
    </row>
    <row r="24997" spans="1:5" hidden="1">
      <c r="A24997" s="4" t="s">
        <v>8</v>
      </c>
      <c r="B24997" s="2">
        <v>2048</v>
      </c>
      <c r="C24997" s="1" t="s">
        <v>51</v>
      </c>
      <c r="D24997" s="1" t="s">
        <v>24</v>
      </c>
      <c r="E24997" s="5">
        <v>4.3833298E-2</v>
      </c>
    </row>
    <row r="24998" spans="1:5" hidden="1">
      <c r="A24998" s="4" t="s">
        <v>8</v>
      </c>
      <c r="B24998" s="2">
        <v>2049</v>
      </c>
      <c r="C24998" s="1" t="s">
        <v>51</v>
      </c>
      <c r="D24998" s="1" t="s">
        <v>24</v>
      </c>
      <c r="E24998" s="5">
        <v>3.4772526999999998E-2</v>
      </c>
    </row>
    <row r="24999" spans="1:5" hidden="1">
      <c r="A24999" s="4" t="s">
        <v>8</v>
      </c>
      <c r="B24999" s="2">
        <v>2050</v>
      </c>
      <c r="C24999" s="1" t="s">
        <v>51</v>
      </c>
      <c r="D24999" s="1" t="s">
        <v>24</v>
      </c>
      <c r="E24999" s="5">
        <v>2.574303E-2</v>
      </c>
    </row>
    <row r="25000" spans="1:5" hidden="1">
      <c r="A25000" s="4" t="s">
        <v>8</v>
      </c>
      <c r="B25000" s="2">
        <v>2051</v>
      </c>
      <c r="C25000" s="1" t="s">
        <v>51</v>
      </c>
      <c r="D25000" s="1" t="s">
        <v>24</v>
      </c>
      <c r="E25000" s="5">
        <v>2.3101165E-2</v>
      </c>
    </row>
    <row r="25001" spans="1:5" hidden="1">
      <c r="A25001" s="4" t="s">
        <v>8</v>
      </c>
      <c r="B25001" s="2">
        <v>2052</v>
      </c>
      <c r="C25001" s="1" t="s">
        <v>51</v>
      </c>
      <c r="D25001" s="1" t="s">
        <v>24</v>
      </c>
      <c r="E25001" s="5">
        <v>2.04593E-2</v>
      </c>
    </row>
    <row r="25002" spans="1:5" hidden="1">
      <c r="A25002" s="4" t="s">
        <v>8</v>
      </c>
      <c r="B25002" s="2">
        <v>2053</v>
      </c>
      <c r="C25002" s="1" t="s">
        <v>51</v>
      </c>
      <c r="D25002" s="1" t="s">
        <v>24</v>
      </c>
      <c r="E25002" s="5">
        <v>1.7803660999999998E-2</v>
      </c>
    </row>
    <row r="25003" spans="1:5" hidden="1">
      <c r="A25003" s="4" t="s">
        <v>8</v>
      </c>
      <c r="B25003" s="2">
        <v>2054</v>
      </c>
      <c r="C25003" s="1" t="s">
        <v>51</v>
      </c>
      <c r="D25003" s="1" t="s">
        <v>24</v>
      </c>
      <c r="E25003" s="5">
        <v>1.5161796E-2</v>
      </c>
    </row>
    <row r="25004" spans="1:5" hidden="1">
      <c r="A25004" s="4" t="s">
        <v>8</v>
      </c>
      <c r="B25004" s="2">
        <v>2055</v>
      </c>
      <c r="C25004" s="1" t="s">
        <v>51</v>
      </c>
      <c r="D25004" s="1" t="s">
        <v>24</v>
      </c>
      <c r="E25004" s="5">
        <v>1.251993E-2</v>
      </c>
    </row>
    <row r="25005" spans="1:5" hidden="1">
      <c r="A25005" s="4" t="s">
        <v>8</v>
      </c>
      <c r="B25005" s="2">
        <v>2056</v>
      </c>
      <c r="C25005" s="1" t="s">
        <v>51</v>
      </c>
      <c r="D25005" s="1" t="s">
        <v>24</v>
      </c>
      <c r="E25005" s="5">
        <v>9.8780650000000001E-3</v>
      </c>
    </row>
    <row r="25006" spans="1:5" hidden="1">
      <c r="A25006" s="4" t="s">
        <v>8</v>
      </c>
      <c r="B25006" s="2">
        <v>2057</v>
      </c>
      <c r="C25006" s="1" t="s">
        <v>51</v>
      </c>
      <c r="D25006" s="1" t="s">
        <v>24</v>
      </c>
      <c r="E25006" s="5">
        <v>7.2224259999999997E-3</v>
      </c>
    </row>
    <row r="25007" spans="1:5" hidden="1">
      <c r="A25007" s="4" t="s">
        <v>8</v>
      </c>
      <c r="B25007" s="2">
        <v>2058</v>
      </c>
      <c r="C25007" s="1" t="s">
        <v>51</v>
      </c>
      <c r="D25007" s="1" t="s">
        <v>24</v>
      </c>
      <c r="E25007" s="5">
        <v>4.5805610000000004E-3</v>
      </c>
    </row>
    <row r="25008" spans="1:5" hidden="1">
      <c r="A25008" s="4" t="s">
        <v>8</v>
      </c>
      <c r="B25008" s="2">
        <v>2059</v>
      </c>
      <c r="C25008" s="1" t="s">
        <v>51</v>
      </c>
      <c r="D25008" s="1" t="s">
        <v>24</v>
      </c>
      <c r="E25008" s="5">
        <v>1.938696E-3</v>
      </c>
    </row>
    <row r="25009" spans="1:5" hidden="1">
      <c r="A25009" s="4" t="s">
        <v>8</v>
      </c>
      <c r="B25009" s="2">
        <v>2060</v>
      </c>
      <c r="C25009" s="1" t="s">
        <v>51</v>
      </c>
      <c r="D25009" s="1" t="s">
        <v>24</v>
      </c>
      <c r="E25009" s="5">
        <v>-7.0317000000000003E-4</v>
      </c>
    </row>
    <row r="25010" spans="1:5" hidden="1">
      <c r="A25010" s="4" t="s">
        <v>8</v>
      </c>
      <c r="B25010" s="2">
        <v>2061</v>
      </c>
      <c r="C25010" s="1" t="s">
        <v>51</v>
      </c>
      <c r="D25010" s="1" t="s">
        <v>24</v>
      </c>
      <c r="E25010" s="5">
        <v>-9.3719199999999999E-4</v>
      </c>
    </row>
    <row r="25011" spans="1:5" hidden="1">
      <c r="A25011" s="4" t="s">
        <v>8</v>
      </c>
      <c r="B25011" s="2">
        <v>2062</v>
      </c>
      <c r="C25011" s="1" t="s">
        <v>51</v>
      </c>
      <c r="D25011" s="1" t="s">
        <v>24</v>
      </c>
      <c r="E25011" s="5">
        <v>-1.164057E-3</v>
      </c>
    </row>
    <row r="25012" spans="1:5" hidden="1">
      <c r="A25012" s="4" t="s">
        <v>8</v>
      </c>
      <c r="B25012" s="2">
        <v>2063</v>
      </c>
      <c r="C25012" s="1" t="s">
        <v>51</v>
      </c>
      <c r="D25012" s="1" t="s">
        <v>24</v>
      </c>
      <c r="E25012" s="5">
        <v>-1.390921E-3</v>
      </c>
    </row>
    <row r="25013" spans="1:5" hidden="1">
      <c r="A25013" s="4" t="s">
        <v>8</v>
      </c>
      <c r="B25013" s="2">
        <v>2064</v>
      </c>
      <c r="C25013" s="1" t="s">
        <v>51</v>
      </c>
      <c r="D25013" s="1" t="s">
        <v>24</v>
      </c>
      <c r="E25013" s="5">
        <v>-1.617786E-3</v>
      </c>
    </row>
    <row r="25014" spans="1:5" hidden="1">
      <c r="A25014" s="4" t="s">
        <v>8</v>
      </c>
      <c r="B25014" s="2">
        <v>2065</v>
      </c>
      <c r="C25014" s="1" t="s">
        <v>51</v>
      </c>
      <c r="D25014" s="1" t="s">
        <v>24</v>
      </c>
      <c r="E25014" s="5">
        <v>-1.8518079999999999E-3</v>
      </c>
    </row>
    <row r="25015" spans="1:5" hidden="1">
      <c r="A25015" s="4" t="s">
        <v>8</v>
      </c>
      <c r="B25015" s="2">
        <v>2066</v>
      </c>
      <c r="C25015" s="1" t="s">
        <v>51</v>
      </c>
      <c r="D25015" s="1" t="s">
        <v>24</v>
      </c>
      <c r="E25015" s="5">
        <v>-2.0786730000000001E-3</v>
      </c>
    </row>
    <row r="25016" spans="1:5" hidden="1">
      <c r="A25016" s="4" t="s">
        <v>8</v>
      </c>
      <c r="B25016" s="2">
        <v>2067</v>
      </c>
      <c r="C25016" s="1" t="s">
        <v>51</v>
      </c>
      <c r="D25016" s="1" t="s">
        <v>24</v>
      </c>
      <c r="E25016" s="5">
        <v>-2.3055380000000002E-3</v>
      </c>
    </row>
    <row r="25017" spans="1:5" hidden="1">
      <c r="A25017" s="4" t="s">
        <v>8</v>
      </c>
      <c r="B25017" s="2">
        <v>2068</v>
      </c>
      <c r="C25017" s="1" t="s">
        <v>51</v>
      </c>
      <c r="D25017" s="1" t="s">
        <v>24</v>
      </c>
      <c r="E25017" s="5">
        <v>-2.5324029999999999E-3</v>
      </c>
    </row>
    <row r="25018" spans="1:5" hidden="1">
      <c r="A25018" s="4" t="s">
        <v>8</v>
      </c>
      <c r="B25018" s="2">
        <v>2069</v>
      </c>
      <c r="C25018" s="1" t="s">
        <v>51</v>
      </c>
      <c r="D25018" s="1" t="s">
        <v>24</v>
      </c>
      <c r="E25018" s="5">
        <v>-2.7664249999999999E-3</v>
      </c>
    </row>
    <row r="25019" spans="1:5" hidden="1">
      <c r="A25019" s="4" t="s">
        <v>8</v>
      </c>
      <c r="B25019" s="2">
        <v>2070</v>
      </c>
      <c r="C25019" s="1" t="s">
        <v>51</v>
      </c>
      <c r="D25019" s="1" t="s">
        <v>24</v>
      </c>
      <c r="E25019" s="5">
        <v>-2.99329E-3</v>
      </c>
    </row>
    <row r="25020" spans="1:5" hidden="1">
      <c r="A25020" s="4" t="s">
        <v>8</v>
      </c>
      <c r="B25020" s="2">
        <v>2071</v>
      </c>
      <c r="C25020" s="1" t="s">
        <v>51</v>
      </c>
      <c r="D25020" s="1" t="s">
        <v>24</v>
      </c>
      <c r="E25020" s="5">
        <v>-2.7664149999999999E-3</v>
      </c>
    </row>
    <row r="25021" spans="1:5" hidden="1">
      <c r="A25021" s="4" t="s">
        <v>8</v>
      </c>
      <c r="B25021" s="2">
        <v>2072</v>
      </c>
      <c r="C25021" s="1" t="s">
        <v>51</v>
      </c>
      <c r="D25021" s="1" t="s">
        <v>24</v>
      </c>
      <c r="E25021" s="5">
        <v>-2.5395399999999999E-3</v>
      </c>
    </row>
    <row r="25022" spans="1:5" hidden="1">
      <c r="A25022" s="4" t="s">
        <v>8</v>
      </c>
      <c r="B25022" s="2">
        <v>2073</v>
      </c>
      <c r="C25022" s="1" t="s">
        <v>51</v>
      </c>
      <c r="D25022" s="1" t="s">
        <v>24</v>
      </c>
      <c r="E25022" s="5">
        <v>-2.3185789999999999E-3</v>
      </c>
    </row>
    <row r="25023" spans="1:5" hidden="1">
      <c r="A25023" s="4" t="s">
        <v>8</v>
      </c>
      <c r="B25023" s="2">
        <v>2074</v>
      </c>
      <c r="C25023" s="1" t="s">
        <v>51</v>
      </c>
      <c r="D25023" s="1" t="s">
        <v>24</v>
      </c>
      <c r="E25023" s="5">
        <v>-2.0917050000000001E-3</v>
      </c>
    </row>
    <row r="25024" spans="1:5" hidden="1">
      <c r="A25024" s="4" t="s">
        <v>8</v>
      </c>
      <c r="B25024" s="2">
        <v>2075</v>
      </c>
      <c r="C25024" s="1" t="s">
        <v>51</v>
      </c>
      <c r="D25024" s="1" t="s">
        <v>24</v>
      </c>
      <c r="E25024" s="5">
        <v>-1.86483E-3</v>
      </c>
    </row>
    <row r="25025" spans="1:5" hidden="1">
      <c r="A25025" s="4" t="s">
        <v>8</v>
      </c>
      <c r="B25025" s="2">
        <v>2076</v>
      </c>
      <c r="C25025" s="1" t="s">
        <v>51</v>
      </c>
      <c r="D25025" s="1" t="s">
        <v>24</v>
      </c>
      <c r="E25025" s="5">
        <v>-1.637955E-3</v>
      </c>
    </row>
    <row r="25026" spans="1:5" hidden="1">
      <c r="A25026" s="4" t="s">
        <v>8</v>
      </c>
      <c r="B25026" s="2">
        <v>2077</v>
      </c>
      <c r="C25026" s="1" t="s">
        <v>51</v>
      </c>
      <c r="D25026" s="1" t="s">
        <v>24</v>
      </c>
      <c r="E25026" s="5">
        <v>-1.416994E-3</v>
      </c>
    </row>
    <row r="25027" spans="1:5" hidden="1">
      <c r="A25027" s="4" t="s">
        <v>8</v>
      </c>
      <c r="B25027" s="2">
        <v>2078</v>
      </c>
      <c r="C25027" s="1" t="s">
        <v>51</v>
      </c>
      <c r="D25027" s="1" t="s">
        <v>24</v>
      </c>
      <c r="E25027" s="5">
        <v>-1.1901189999999999E-3</v>
      </c>
    </row>
    <row r="25028" spans="1:5" hidden="1">
      <c r="A25028" s="4" t="s">
        <v>8</v>
      </c>
      <c r="B25028" s="2">
        <v>2079</v>
      </c>
      <c r="C25028" s="1" t="s">
        <v>51</v>
      </c>
      <c r="D25028" s="1" t="s">
        <v>24</v>
      </c>
      <c r="E25028" s="5">
        <v>-9.6324500000000005E-4</v>
      </c>
    </row>
    <row r="25029" spans="1:5" hidden="1">
      <c r="A25029" s="4" t="s">
        <v>8</v>
      </c>
      <c r="B25029" s="2">
        <v>2080</v>
      </c>
      <c r="C25029" s="1" t="s">
        <v>51</v>
      </c>
      <c r="D25029" s="1" t="s">
        <v>24</v>
      </c>
      <c r="E25029" s="5">
        <v>-7.3636999999999997E-4</v>
      </c>
    </row>
    <row r="25030" spans="1:5" hidden="1">
      <c r="A25030" s="4" t="s">
        <v>8</v>
      </c>
      <c r="B25030" s="2">
        <v>2081</v>
      </c>
      <c r="C25030" s="1" t="s">
        <v>51</v>
      </c>
      <c r="D25030" s="1" t="s">
        <v>24</v>
      </c>
      <c r="E25030" s="5">
        <v>-1.2835990000000001E-3</v>
      </c>
    </row>
    <row r="25031" spans="1:5" hidden="1">
      <c r="A25031" s="4" t="s">
        <v>8</v>
      </c>
      <c r="B25031" s="2">
        <v>2082</v>
      </c>
      <c r="C25031" s="1" t="s">
        <v>51</v>
      </c>
      <c r="D25031" s="1" t="s">
        <v>24</v>
      </c>
      <c r="E25031" s="5">
        <v>-1.822815E-3</v>
      </c>
    </row>
    <row r="25032" spans="1:5" hidden="1">
      <c r="A25032" s="4" t="s">
        <v>8</v>
      </c>
      <c r="B25032" s="2">
        <v>2083</v>
      </c>
      <c r="C25032" s="1" t="s">
        <v>51</v>
      </c>
      <c r="D25032" s="1" t="s">
        <v>24</v>
      </c>
      <c r="E25032" s="5">
        <v>-2.3620310000000001E-3</v>
      </c>
    </row>
    <row r="25033" spans="1:5" hidden="1">
      <c r="A25033" s="4" t="s">
        <v>8</v>
      </c>
      <c r="B25033" s="2">
        <v>2084</v>
      </c>
      <c r="C25033" s="1" t="s">
        <v>51</v>
      </c>
      <c r="D25033" s="1" t="s">
        <v>24</v>
      </c>
      <c r="E25033" s="5">
        <v>-2.901247E-3</v>
      </c>
    </row>
    <row r="25034" spans="1:5" hidden="1">
      <c r="A25034" s="4" t="s">
        <v>8</v>
      </c>
      <c r="B25034" s="2">
        <v>2085</v>
      </c>
      <c r="C25034" s="1" t="s">
        <v>51</v>
      </c>
      <c r="D25034" s="1" t="s">
        <v>24</v>
      </c>
      <c r="E25034" s="5">
        <v>-3.4484759999999998E-3</v>
      </c>
    </row>
    <row r="25035" spans="1:5" hidden="1">
      <c r="A25035" s="4" t="s">
        <v>8</v>
      </c>
      <c r="B25035" s="2">
        <v>2086</v>
      </c>
      <c r="C25035" s="1" t="s">
        <v>51</v>
      </c>
      <c r="D25035" s="1" t="s">
        <v>24</v>
      </c>
      <c r="E25035" s="5">
        <v>-3.9876920000000001E-3</v>
      </c>
    </row>
    <row r="25036" spans="1:5" hidden="1">
      <c r="A25036" s="4" t="s">
        <v>8</v>
      </c>
      <c r="B25036" s="2">
        <v>2087</v>
      </c>
      <c r="C25036" s="1" t="s">
        <v>51</v>
      </c>
      <c r="D25036" s="1" t="s">
        <v>24</v>
      </c>
      <c r="E25036" s="5">
        <v>-4.5269079999999996E-3</v>
      </c>
    </row>
    <row r="25037" spans="1:5" hidden="1">
      <c r="A25037" s="4" t="s">
        <v>8</v>
      </c>
      <c r="B25037" s="2">
        <v>2088</v>
      </c>
      <c r="C25037" s="1" t="s">
        <v>51</v>
      </c>
      <c r="D25037" s="1" t="s">
        <v>24</v>
      </c>
      <c r="E25037" s="5">
        <v>-5.0661250000000003E-3</v>
      </c>
    </row>
    <row r="25038" spans="1:5" hidden="1">
      <c r="A25038" s="4" t="s">
        <v>8</v>
      </c>
      <c r="B25038" s="2">
        <v>2089</v>
      </c>
      <c r="C25038" s="1" t="s">
        <v>51</v>
      </c>
      <c r="D25038" s="1" t="s">
        <v>24</v>
      </c>
      <c r="E25038" s="5">
        <v>-5.6133540000000001E-3</v>
      </c>
    </row>
    <row r="25039" spans="1:5" hidden="1">
      <c r="A25039" s="4" t="s">
        <v>8</v>
      </c>
      <c r="B25039" s="2">
        <v>2090</v>
      </c>
      <c r="C25039" s="1" t="s">
        <v>51</v>
      </c>
      <c r="D25039" s="1" t="s">
        <v>24</v>
      </c>
      <c r="E25039" s="5">
        <v>-6.1525699999999996E-3</v>
      </c>
    </row>
    <row r="25040" spans="1:5" hidden="1">
      <c r="A25040" s="4" t="s">
        <v>8</v>
      </c>
      <c r="B25040" s="2">
        <v>2091</v>
      </c>
      <c r="C25040" s="1" t="s">
        <v>51</v>
      </c>
      <c r="D25040" s="1" t="s">
        <v>24</v>
      </c>
      <c r="E25040" s="5">
        <v>-6.6925860000000004E-3</v>
      </c>
    </row>
    <row r="25041" spans="1:5" hidden="1">
      <c r="A25041" s="4" t="s">
        <v>8</v>
      </c>
      <c r="B25041" s="2">
        <v>2092</v>
      </c>
      <c r="C25041" s="1" t="s">
        <v>51</v>
      </c>
      <c r="D25041" s="1" t="s">
        <v>24</v>
      </c>
      <c r="E25041" s="5">
        <v>-7.2326020000000003E-3</v>
      </c>
    </row>
    <row r="25042" spans="1:5" hidden="1">
      <c r="A25042" s="4" t="s">
        <v>8</v>
      </c>
      <c r="B25042" s="2">
        <v>2093</v>
      </c>
      <c r="C25042" s="1" t="s">
        <v>51</v>
      </c>
      <c r="D25042" s="1" t="s">
        <v>24</v>
      </c>
      <c r="E25042" s="5">
        <v>-7.7806330000000003E-3</v>
      </c>
    </row>
    <row r="25043" spans="1:5" hidden="1">
      <c r="A25043" s="4" t="s">
        <v>8</v>
      </c>
      <c r="B25043" s="2">
        <v>2094</v>
      </c>
      <c r="C25043" s="1" t="s">
        <v>51</v>
      </c>
      <c r="D25043" s="1" t="s">
        <v>24</v>
      </c>
      <c r="E25043" s="5">
        <v>-8.3206489999999994E-3</v>
      </c>
    </row>
    <row r="25044" spans="1:5" hidden="1">
      <c r="A25044" s="4" t="s">
        <v>8</v>
      </c>
      <c r="B25044" s="2">
        <v>2095</v>
      </c>
      <c r="C25044" s="1" t="s">
        <v>51</v>
      </c>
      <c r="D25044" s="1" t="s">
        <v>24</v>
      </c>
      <c r="E25044" s="5">
        <v>-8.8606650000000002E-3</v>
      </c>
    </row>
    <row r="25045" spans="1:5" hidden="1">
      <c r="A25045" s="4" t="s">
        <v>8</v>
      </c>
      <c r="B25045" s="2">
        <v>2096</v>
      </c>
      <c r="C25045" s="1" t="s">
        <v>51</v>
      </c>
      <c r="D25045" s="1" t="s">
        <v>24</v>
      </c>
      <c r="E25045" s="5">
        <v>-9.4006809999999993E-3</v>
      </c>
    </row>
    <row r="25046" spans="1:5" hidden="1">
      <c r="A25046" s="4" t="s">
        <v>8</v>
      </c>
      <c r="B25046" s="2">
        <v>2097</v>
      </c>
      <c r="C25046" s="1" t="s">
        <v>51</v>
      </c>
      <c r="D25046" s="1" t="s">
        <v>24</v>
      </c>
      <c r="E25046" s="5">
        <v>-9.9487120000000002E-3</v>
      </c>
    </row>
    <row r="25047" spans="1:5" hidden="1">
      <c r="A25047" s="4" t="s">
        <v>8</v>
      </c>
      <c r="B25047" s="2">
        <v>2098</v>
      </c>
      <c r="C25047" s="1" t="s">
        <v>51</v>
      </c>
      <c r="D25047" s="1" t="s">
        <v>24</v>
      </c>
      <c r="E25047" s="5">
        <v>-1.0488727999999999E-2</v>
      </c>
    </row>
    <row r="25048" spans="1:5" hidden="1">
      <c r="A25048" s="4" t="s">
        <v>8</v>
      </c>
      <c r="B25048" s="2">
        <v>2099</v>
      </c>
      <c r="C25048" s="1" t="s">
        <v>51</v>
      </c>
      <c r="D25048" s="1" t="s">
        <v>24</v>
      </c>
      <c r="E25048" s="5">
        <v>-1.1028744E-2</v>
      </c>
    </row>
    <row r="25049" spans="1:5" hidden="1">
      <c r="A25049" s="4" t="s">
        <v>8</v>
      </c>
      <c r="B25049" s="2">
        <v>2100</v>
      </c>
      <c r="C25049" s="1" t="s">
        <v>51</v>
      </c>
      <c r="D25049" s="1" t="s">
        <v>24</v>
      </c>
      <c r="E25049" s="5">
        <v>-1.1568760000000001E-2</v>
      </c>
    </row>
    <row r="25050" spans="1:5" hidden="1">
      <c r="A25050" s="4" t="s">
        <v>9</v>
      </c>
      <c r="B25050" s="2">
        <v>2000</v>
      </c>
      <c r="C25050" s="1" t="s">
        <v>51</v>
      </c>
      <c r="D25050" s="1" t="s">
        <v>24</v>
      </c>
      <c r="E25050" s="5">
        <v>0.72932584199999995</v>
      </c>
    </row>
    <row r="25051" spans="1:5" hidden="1">
      <c r="A25051" s="4" t="s">
        <v>9</v>
      </c>
      <c r="B25051" s="2">
        <v>2001</v>
      </c>
      <c r="C25051" s="1" t="s">
        <v>51</v>
      </c>
      <c r="D25051" s="1" t="s">
        <v>24</v>
      </c>
      <c r="E25051" s="5">
        <v>0.58191466000000003</v>
      </c>
    </row>
    <row r="25052" spans="1:5" hidden="1">
      <c r="A25052" s="4" t="s">
        <v>9</v>
      </c>
      <c r="B25052" s="2">
        <v>2002</v>
      </c>
      <c r="C25052" s="1" t="s">
        <v>51</v>
      </c>
      <c r="D25052" s="1" t="s">
        <v>24</v>
      </c>
      <c r="E25052" s="5">
        <v>0.67129625999999998</v>
      </c>
    </row>
    <row r="25053" spans="1:5" hidden="1">
      <c r="A25053" s="4" t="s">
        <v>9</v>
      </c>
      <c r="B25053" s="2">
        <v>2003</v>
      </c>
      <c r="C25053" s="1" t="s">
        <v>51</v>
      </c>
      <c r="D25053" s="1" t="s">
        <v>24</v>
      </c>
      <c r="E25053" s="5">
        <v>0.69732615200000003</v>
      </c>
    </row>
    <row r="25054" spans="1:5" hidden="1">
      <c r="A25054" s="4" t="s">
        <v>9</v>
      </c>
      <c r="B25054" s="2">
        <v>2004</v>
      </c>
      <c r="C25054" s="1" t="s">
        <v>51</v>
      </c>
      <c r="D25054" s="1" t="s">
        <v>24</v>
      </c>
      <c r="E25054" s="5">
        <v>1.0044257299999999</v>
      </c>
    </row>
    <row r="25055" spans="1:5" hidden="1">
      <c r="A25055" s="4" t="s">
        <v>9</v>
      </c>
      <c r="B25055" s="2">
        <v>2005</v>
      </c>
      <c r="C25055" s="1" t="s">
        <v>51</v>
      </c>
      <c r="D25055" s="1" t="s">
        <v>24</v>
      </c>
      <c r="E25055" s="5">
        <v>0.98098676200000001</v>
      </c>
    </row>
    <row r="25056" spans="1:5" hidden="1">
      <c r="A25056" s="4" t="s">
        <v>9</v>
      </c>
      <c r="B25056" s="2">
        <v>2006</v>
      </c>
      <c r="C25056" s="1" t="s">
        <v>51</v>
      </c>
      <c r="D25056" s="1" t="s">
        <v>24</v>
      </c>
      <c r="E25056" s="5">
        <v>1.035463311</v>
      </c>
    </row>
    <row r="25057" spans="1:5" hidden="1">
      <c r="A25057" s="4" t="s">
        <v>9</v>
      </c>
      <c r="B25057" s="2">
        <v>2007</v>
      </c>
      <c r="C25057" s="1" t="s">
        <v>51</v>
      </c>
      <c r="D25057" s="1" t="s">
        <v>24</v>
      </c>
      <c r="E25057" s="5">
        <v>1.411182857</v>
      </c>
    </row>
    <row r="25058" spans="1:5" hidden="1">
      <c r="A25058" s="4" t="s">
        <v>9</v>
      </c>
      <c r="B25058" s="2">
        <v>2008</v>
      </c>
      <c r="C25058" s="1" t="s">
        <v>51</v>
      </c>
      <c r="D25058" s="1" t="s">
        <v>24</v>
      </c>
      <c r="E25058" s="5">
        <v>1.174511954</v>
      </c>
    </row>
    <row r="25059" spans="1:5" hidden="1">
      <c r="A25059" s="4" t="s">
        <v>9</v>
      </c>
      <c r="B25059" s="2">
        <v>2009</v>
      </c>
      <c r="C25059" s="1" t="s">
        <v>51</v>
      </c>
      <c r="D25059" s="1" t="s">
        <v>24</v>
      </c>
      <c r="E25059" s="5">
        <v>0.80497500799999999</v>
      </c>
    </row>
    <row r="25060" spans="1:5" hidden="1">
      <c r="A25060" s="4" t="s">
        <v>9</v>
      </c>
      <c r="B25060" s="2">
        <v>2010</v>
      </c>
      <c r="C25060" s="1" t="s">
        <v>51</v>
      </c>
      <c r="D25060" s="1" t="s">
        <v>24</v>
      </c>
      <c r="E25060" s="5">
        <v>0.84476784800000004</v>
      </c>
    </row>
    <row r="25061" spans="1:5" hidden="1">
      <c r="A25061" s="4" t="s">
        <v>9</v>
      </c>
      <c r="B25061" s="2">
        <v>2011</v>
      </c>
      <c r="C25061" s="1" t="s">
        <v>51</v>
      </c>
      <c r="D25061" s="1" t="s">
        <v>24</v>
      </c>
      <c r="E25061" s="5">
        <v>0.80068376299999999</v>
      </c>
    </row>
    <row r="25062" spans="1:5" hidden="1">
      <c r="A25062" s="4" t="s">
        <v>9</v>
      </c>
      <c r="B25062" s="2">
        <v>2012</v>
      </c>
      <c r="C25062" s="1" t="s">
        <v>51</v>
      </c>
      <c r="D25062" s="1" t="s">
        <v>24</v>
      </c>
      <c r="E25062" s="5">
        <v>0.80964368200000003</v>
      </c>
    </row>
    <row r="25063" spans="1:5" hidden="1">
      <c r="A25063" s="4" t="s">
        <v>9</v>
      </c>
      <c r="B25063" s="2">
        <v>2013</v>
      </c>
      <c r="C25063" s="1" t="s">
        <v>51</v>
      </c>
      <c r="D25063" s="1" t="s">
        <v>24</v>
      </c>
      <c r="E25063" s="5">
        <v>0.87295462499999998</v>
      </c>
    </row>
    <row r="25064" spans="1:5" hidden="1">
      <c r="A25064" s="4" t="s">
        <v>9</v>
      </c>
      <c r="B25064" s="2">
        <v>2014</v>
      </c>
      <c r="C25064" s="1" t="s">
        <v>51</v>
      </c>
      <c r="D25064" s="1" t="s">
        <v>24</v>
      </c>
      <c r="E25064" s="5">
        <v>0.88623180199999996</v>
      </c>
    </row>
    <row r="25065" spans="1:5" hidden="1">
      <c r="A25065" s="4" t="s">
        <v>9</v>
      </c>
      <c r="B25065" s="2">
        <v>2015</v>
      </c>
      <c r="C25065" s="1" t="s">
        <v>51</v>
      </c>
      <c r="D25065" s="1" t="s">
        <v>24</v>
      </c>
      <c r="E25065" s="5">
        <v>0.84084962500000004</v>
      </c>
    </row>
    <row r="25066" spans="1:5" hidden="1">
      <c r="A25066" s="4" t="s">
        <v>9</v>
      </c>
      <c r="B25066" s="2">
        <v>2016</v>
      </c>
      <c r="C25066" s="1" t="s">
        <v>51</v>
      </c>
      <c r="D25066" s="1" t="s">
        <v>24</v>
      </c>
      <c r="E25066" s="5">
        <v>0.88227022499999996</v>
      </c>
    </row>
    <row r="25067" spans="1:5" hidden="1">
      <c r="A25067" s="4" t="s">
        <v>9</v>
      </c>
      <c r="B25067" s="2">
        <v>2017</v>
      </c>
      <c r="C25067" s="1" t="s">
        <v>51</v>
      </c>
      <c r="D25067" s="1" t="s">
        <v>24</v>
      </c>
      <c r="E25067" s="5">
        <v>0.89760427899999995</v>
      </c>
    </row>
    <row r="25068" spans="1:5" hidden="1">
      <c r="A25068" s="4" t="s">
        <v>9</v>
      </c>
      <c r="B25068" s="2">
        <v>2018</v>
      </c>
      <c r="C25068" s="1" t="s">
        <v>51</v>
      </c>
      <c r="D25068" s="1" t="s">
        <v>24</v>
      </c>
      <c r="E25068" s="5">
        <v>0.89740599200000004</v>
      </c>
    </row>
    <row r="25069" spans="1:5" hidden="1">
      <c r="A25069" s="4" t="s">
        <v>9</v>
      </c>
      <c r="B25069" s="2">
        <v>2019</v>
      </c>
      <c r="C25069" s="1" t="s">
        <v>51</v>
      </c>
      <c r="D25069" s="1" t="s">
        <v>24</v>
      </c>
      <c r="E25069" s="5">
        <v>0.95665545399999996</v>
      </c>
    </row>
    <row r="25070" spans="1:5" hidden="1">
      <c r="A25070" s="4" t="s">
        <v>9</v>
      </c>
      <c r="B25070" s="2">
        <v>2020</v>
      </c>
      <c r="C25070" s="1" t="s">
        <v>51</v>
      </c>
      <c r="D25070" s="1" t="s">
        <v>24</v>
      </c>
      <c r="E25070" s="5">
        <v>0.996241869</v>
      </c>
    </row>
    <row r="25071" spans="1:5" hidden="1">
      <c r="A25071" s="4" t="s">
        <v>9</v>
      </c>
      <c r="B25071" s="2">
        <v>2021</v>
      </c>
      <c r="C25071" s="1" t="s">
        <v>51</v>
      </c>
      <c r="D25071" s="1" t="s">
        <v>24</v>
      </c>
      <c r="E25071" s="5">
        <v>1.0448933760000001</v>
      </c>
    </row>
    <row r="25072" spans="1:5" hidden="1">
      <c r="A25072" s="4" t="s">
        <v>9</v>
      </c>
      <c r="B25072" s="2">
        <v>2022</v>
      </c>
      <c r="C25072" s="1" t="s">
        <v>51</v>
      </c>
      <c r="D25072" s="1" t="s">
        <v>24</v>
      </c>
      <c r="E25072" s="5">
        <v>1.0507974040000001</v>
      </c>
    </row>
    <row r="25073" spans="1:5" hidden="1">
      <c r="A25073" s="4" t="s">
        <v>9</v>
      </c>
      <c r="B25073" s="2">
        <v>2023</v>
      </c>
      <c r="C25073" s="1" t="s">
        <v>51</v>
      </c>
      <c r="D25073" s="1" t="s">
        <v>24</v>
      </c>
      <c r="E25073" s="5">
        <v>1.0507974040000001</v>
      </c>
    </row>
    <row r="25074" spans="1:5" hidden="1">
      <c r="A25074" s="4" t="s">
        <v>9</v>
      </c>
      <c r="B25074" s="2">
        <v>2024</v>
      </c>
      <c r="C25074" s="1" t="s">
        <v>51</v>
      </c>
      <c r="D25074" s="1" t="s">
        <v>24</v>
      </c>
      <c r="E25074" s="5">
        <v>1.0507974040000001</v>
      </c>
    </row>
    <row r="25075" spans="1:5" hidden="1">
      <c r="A25075" s="4" t="s">
        <v>9</v>
      </c>
      <c r="B25075" s="2">
        <v>2025</v>
      </c>
      <c r="C25075" s="1" t="s">
        <v>51</v>
      </c>
      <c r="D25075" s="1" t="s">
        <v>24</v>
      </c>
      <c r="E25075" s="5">
        <v>1.0507974040000001</v>
      </c>
    </row>
    <row r="25076" spans="1:5" hidden="1">
      <c r="A25076" s="4" t="s">
        <v>9</v>
      </c>
      <c r="B25076" s="2">
        <v>2026</v>
      </c>
      <c r="C25076" s="1" t="s">
        <v>51</v>
      </c>
      <c r="D25076" s="1" t="s">
        <v>24</v>
      </c>
      <c r="E25076" s="5">
        <v>0.97411089700000009</v>
      </c>
    </row>
    <row r="25077" spans="1:5" hidden="1">
      <c r="A25077" s="4" t="s">
        <v>9</v>
      </c>
      <c r="B25077" s="2">
        <v>2027</v>
      </c>
      <c r="C25077" s="1" t="s">
        <v>51</v>
      </c>
      <c r="D25077" s="1" t="s">
        <v>24</v>
      </c>
      <c r="E25077" s="5">
        <v>0.8591078284</v>
      </c>
    </row>
    <row r="25078" spans="1:5" hidden="1">
      <c r="A25078" s="4" t="s">
        <v>9</v>
      </c>
      <c r="B25078" s="2">
        <v>2028</v>
      </c>
      <c r="C25078" s="1" t="s">
        <v>51</v>
      </c>
      <c r="D25078" s="1" t="s">
        <v>24</v>
      </c>
      <c r="E25078" s="5">
        <v>0.70578819820000005</v>
      </c>
    </row>
    <row r="25079" spans="1:5" hidden="1">
      <c r="A25079" s="4" t="s">
        <v>9</v>
      </c>
      <c r="B25079" s="2">
        <v>2029</v>
      </c>
      <c r="C25079" s="1" t="s">
        <v>51</v>
      </c>
      <c r="D25079" s="1" t="s">
        <v>24</v>
      </c>
      <c r="E25079" s="5">
        <v>0.51393847119999991</v>
      </c>
    </row>
    <row r="25080" spans="1:5" hidden="1">
      <c r="A25080" s="4" t="s">
        <v>9</v>
      </c>
      <c r="B25080" s="2">
        <v>2030</v>
      </c>
      <c r="C25080" s="1" t="s">
        <v>51</v>
      </c>
      <c r="D25080" s="1" t="s">
        <v>24</v>
      </c>
      <c r="E25080" s="5">
        <v>0.28393233400000001</v>
      </c>
    </row>
    <row r="25081" spans="1:5" hidden="1">
      <c r="A25081" s="4" t="s">
        <v>9</v>
      </c>
      <c r="B25081" s="2">
        <v>2031</v>
      </c>
      <c r="C25081" s="1" t="s">
        <v>51</v>
      </c>
      <c r="D25081" s="1" t="s">
        <v>24</v>
      </c>
      <c r="E25081" s="5">
        <v>0.274517287</v>
      </c>
    </row>
    <row r="25082" spans="1:5" hidden="1">
      <c r="A25082" s="4" t="s">
        <v>9</v>
      </c>
      <c r="B25082" s="2">
        <v>2032</v>
      </c>
      <c r="C25082" s="1" t="s">
        <v>51</v>
      </c>
      <c r="D25082" s="1" t="s">
        <v>24</v>
      </c>
      <c r="E25082" s="5">
        <v>0.26510223900000002</v>
      </c>
    </row>
    <row r="25083" spans="1:5" hidden="1">
      <c r="A25083" s="4" t="s">
        <v>9</v>
      </c>
      <c r="B25083" s="2">
        <v>2033</v>
      </c>
      <c r="C25083" s="1" t="s">
        <v>51</v>
      </c>
      <c r="D25083" s="1" t="s">
        <v>24</v>
      </c>
      <c r="E25083" s="5">
        <v>0.25565692099999998</v>
      </c>
    </row>
    <row r="25084" spans="1:5" hidden="1">
      <c r="A25084" s="4" t="s">
        <v>9</v>
      </c>
      <c r="B25084" s="2">
        <v>2034</v>
      </c>
      <c r="C25084" s="1" t="s">
        <v>51</v>
      </c>
      <c r="D25084" s="1" t="s">
        <v>24</v>
      </c>
      <c r="E25084" s="5">
        <v>0.246241873</v>
      </c>
    </row>
    <row r="25085" spans="1:5" hidden="1">
      <c r="A25085" s="4" t="s">
        <v>9</v>
      </c>
      <c r="B25085" s="2">
        <v>2035</v>
      </c>
      <c r="C25085" s="1" t="s">
        <v>51</v>
      </c>
      <c r="D25085" s="1" t="s">
        <v>24</v>
      </c>
      <c r="E25085" s="5">
        <v>0.23682682599999999</v>
      </c>
    </row>
    <row r="25086" spans="1:5" hidden="1">
      <c r="A25086" s="4" t="s">
        <v>9</v>
      </c>
      <c r="B25086" s="2">
        <v>2036</v>
      </c>
      <c r="C25086" s="1" t="s">
        <v>51</v>
      </c>
      <c r="D25086" s="1" t="s">
        <v>24</v>
      </c>
      <c r="E25086" s="5">
        <v>0.22741177800000001</v>
      </c>
    </row>
    <row r="25087" spans="1:5" hidden="1">
      <c r="A25087" s="4" t="s">
        <v>9</v>
      </c>
      <c r="B25087" s="2">
        <v>2037</v>
      </c>
      <c r="C25087" s="1" t="s">
        <v>51</v>
      </c>
      <c r="D25087" s="1" t="s">
        <v>24</v>
      </c>
      <c r="E25087" s="5">
        <v>0.21796646</v>
      </c>
    </row>
    <row r="25088" spans="1:5" hidden="1">
      <c r="A25088" s="4" t="s">
        <v>9</v>
      </c>
      <c r="B25088" s="2">
        <v>2038</v>
      </c>
      <c r="C25088" s="1" t="s">
        <v>51</v>
      </c>
      <c r="D25088" s="1" t="s">
        <v>24</v>
      </c>
      <c r="E25088" s="5">
        <v>0.20855141199999999</v>
      </c>
    </row>
    <row r="25089" spans="1:5" hidden="1">
      <c r="A25089" s="4" t="s">
        <v>9</v>
      </c>
      <c r="B25089" s="2">
        <v>2039</v>
      </c>
      <c r="C25089" s="1" t="s">
        <v>51</v>
      </c>
      <c r="D25089" s="1" t="s">
        <v>24</v>
      </c>
      <c r="E25089" s="5">
        <v>0.19913636500000001</v>
      </c>
    </row>
    <row r="25090" spans="1:5" hidden="1">
      <c r="A25090" s="4" t="s">
        <v>9</v>
      </c>
      <c r="B25090" s="2">
        <v>2040</v>
      </c>
      <c r="C25090" s="1" t="s">
        <v>51</v>
      </c>
      <c r="D25090" s="1" t="s">
        <v>24</v>
      </c>
      <c r="E25090" s="5">
        <v>0.189721317</v>
      </c>
    </row>
    <row r="25091" spans="1:5" hidden="1">
      <c r="A25091" s="4" t="s">
        <v>9</v>
      </c>
      <c r="B25091" s="2">
        <v>2041</v>
      </c>
      <c r="C25091" s="1" t="s">
        <v>51</v>
      </c>
      <c r="D25091" s="1" t="s">
        <v>24</v>
      </c>
      <c r="E25091" s="5">
        <v>0.18121865400000001</v>
      </c>
    </row>
    <row r="25092" spans="1:5" hidden="1">
      <c r="A25092" s="4" t="s">
        <v>9</v>
      </c>
      <c r="B25092" s="2">
        <v>2042</v>
      </c>
      <c r="C25092" s="1" t="s">
        <v>51</v>
      </c>
      <c r="D25092" s="1" t="s">
        <v>24</v>
      </c>
      <c r="E25092" s="5">
        <v>0.17274368600000001</v>
      </c>
    </row>
    <row r="25093" spans="1:5" hidden="1">
      <c r="A25093" s="4" t="s">
        <v>9</v>
      </c>
      <c r="B25093" s="2">
        <v>2043</v>
      </c>
      <c r="C25093" s="1" t="s">
        <v>51</v>
      </c>
      <c r="D25093" s="1" t="s">
        <v>24</v>
      </c>
      <c r="E25093" s="5">
        <v>0.16426871700000001</v>
      </c>
    </row>
    <row r="25094" spans="1:5" hidden="1">
      <c r="A25094" s="4" t="s">
        <v>9</v>
      </c>
      <c r="B25094" s="2">
        <v>2044</v>
      </c>
      <c r="C25094" s="1" t="s">
        <v>51</v>
      </c>
      <c r="D25094" s="1" t="s">
        <v>24</v>
      </c>
      <c r="E25094" s="5">
        <v>0.15579374900000001</v>
      </c>
    </row>
    <row r="25095" spans="1:5" hidden="1">
      <c r="A25095" s="4" t="s">
        <v>9</v>
      </c>
      <c r="B25095" s="2">
        <v>2045</v>
      </c>
      <c r="C25095" s="1" t="s">
        <v>51</v>
      </c>
      <c r="D25095" s="1" t="s">
        <v>24</v>
      </c>
      <c r="E25095" s="5">
        <v>0.14729108599999999</v>
      </c>
    </row>
    <row r="25096" spans="1:5" hidden="1">
      <c r="A25096" s="4" t="s">
        <v>9</v>
      </c>
      <c r="B25096" s="2">
        <v>2046</v>
      </c>
      <c r="C25096" s="1" t="s">
        <v>51</v>
      </c>
      <c r="D25096" s="1" t="s">
        <v>24</v>
      </c>
      <c r="E25096" s="5">
        <v>0.13881611799999999</v>
      </c>
    </row>
    <row r="25097" spans="1:5" hidden="1">
      <c r="A25097" s="4" t="s">
        <v>9</v>
      </c>
      <c r="B25097" s="2">
        <v>2047</v>
      </c>
      <c r="C25097" s="1" t="s">
        <v>51</v>
      </c>
      <c r="D25097" s="1" t="s">
        <v>24</v>
      </c>
      <c r="E25097" s="5">
        <v>0.13034114999999999</v>
      </c>
    </row>
    <row r="25098" spans="1:5" hidden="1">
      <c r="A25098" s="4" t="s">
        <v>9</v>
      </c>
      <c r="B25098" s="2">
        <v>2048</v>
      </c>
      <c r="C25098" s="1" t="s">
        <v>51</v>
      </c>
      <c r="D25098" s="1" t="s">
        <v>24</v>
      </c>
      <c r="E25098" s="5">
        <v>0.121866182</v>
      </c>
    </row>
    <row r="25099" spans="1:5" hidden="1">
      <c r="A25099" s="4" t="s">
        <v>9</v>
      </c>
      <c r="B25099" s="2">
        <v>2049</v>
      </c>
      <c r="C25099" s="1" t="s">
        <v>51</v>
      </c>
      <c r="D25099" s="1" t="s">
        <v>24</v>
      </c>
      <c r="E25099" s="5">
        <v>0.113363518</v>
      </c>
    </row>
    <row r="25100" spans="1:5" hidden="1">
      <c r="A25100" s="4" t="s">
        <v>9</v>
      </c>
      <c r="B25100" s="2">
        <v>2050</v>
      </c>
      <c r="C25100" s="1" t="s">
        <v>51</v>
      </c>
      <c r="D25100" s="1" t="s">
        <v>24</v>
      </c>
      <c r="E25100" s="5">
        <v>0.10488855</v>
      </c>
    </row>
    <row r="25101" spans="1:5" hidden="1">
      <c r="A25101" s="4" t="s">
        <v>9</v>
      </c>
      <c r="B25101" s="2">
        <v>2051</v>
      </c>
      <c r="C25101" s="1" t="s">
        <v>51</v>
      </c>
      <c r="D25101" s="1" t="s">
        <v>24</v>
      </c>
      <c r="E25101" s="5">
        <v>0.101324596</v>
      </c>
    </row>
    <row r="25102" spans="1:5" hidden="1">
      <c r="A25102" s="4" t="s">
        <v>9</v>
      </c>
      <c r="B25102" s="2">
        <v>2052</v>
      </c>
      <c r="C25102" s="1" t="s">
        <v>51</v>
      </c>
      <c r="D25102" s="1" t="s">
        <v>24</v>
      </c>
      <c r="E25102" s="5">
        <v>9.7760640999999995E-2</v>
      </c>
    </row>
    <row r="25103" spans="1:5" hidden="1">
      <c r="A25103" s="4" t="s">
        <v>9</v>
      </c>
      <c r="B25103" s="2">
        <v>2053</v>
      </c>
      <c r="C25103" s="1" t="s">
        <v>51</v>
      </c>
      <c r="D25103" s="1" t="s">
        <v>24</v>
      </c>
      <c r="E25103" s="5">
        <v>9.4182446000000003E-2</v>
      </c>
    </row>
    <row r="25104" spans="1:5" hidden="1">
      <c r="A25104" s="4" t="s">
        <v>9</v>
      </c>
      <c r="B25104" s="2">
        <v>2054</v>
      </c>
      <c r="C25104" s="1" t="s">
        <v>51</v>
      </c>
      <c r="D25104" s="1" t="s">
        <v>24</v>
      </c>
      <c r="E25104" s="5">
        <v>9.0618490999999995E-2</v>
      </c>
    </row>
    <row r="25105" spans="1:5" hidden="1">
      <c r="A25105" s="4" t="s">
        <v>9</v>
      </c>
      <c r="B25105" s="2">
        <v>2055</v>
      </c>
      <c r="C25105" s="1" t="s">
        <v>51</v>
      </c>
      <c r="D25105" s="1" t="s">
        <v>24</v>
      </c>
      <c r="E25105" s="5">
        <v>8.7054537000000001E-2</v>
      </c>
    </row>
    <row r="25106" spans="1:5" hidden="1">
      <c r="A25106" s="4" t="s">
        <v>9</v>
      </c>
      <c r="B25106" s="2">
        <v>2056</v>
      </c>
      <c r="C25106" s="1" t="s">
        <v>51</v>
      </c>
      <c r="D25106" s="1" t="s">
        <v>24</v>
      </c>
      <c r="E25106" s="5">
        <v>8.3490581999999994E-2</v>
      </c>
    </row>
    <row r="25107" spans="1:5" hidden="1">
      <c r="A25107" s="4" t="s">
        <v>9</v>
      </c>
      <c r="B25107" s="2">
        <v>2057</v>
      </c>
      <c r="C25107" s="1" t="s">
        <v>51</v>
      </c>
      <c r="D25107" s="1" t="s">
        <v>24</v>
      </c>
      <c r="E25107" s="5">
        <v>7.9912387000000001E-2</v>
      </c>
    </row>
    <row r="25108" spans="1:5" hidden="1">
      <c r="A25108" s="4" t="s">
        <v>9</v>
      </c>
      <c r="B25108" s="2">
        <v>2058</v>
      </c>
      <c r="C25108" s="1" t="s">
        <v>51</v>
      </c>
      <c r="D25108" s="1" t="s">
        <v>24</v>
      </c>
      <c r="E25108" s="5">
        <v>7.6348431999999994E-2</v>
      </c>
    </row>
    <row r="25109" spans="1:5" hidden="1">
      <c r="A25109" s="4" t="s">
        <v>9</v>
      </c>
      <c r="B25109" s="2">
        <v>2059</v>
      </c>
      <c r="C25109" s="1" t="s">
        <v>51</v>
      </c>
      <c r="D25109" s="1" t="s">
        <v>24</v>
      </c>
      <c r="E25109" s="5">
        <v>7.2784478E-2</v>
      </c>
    </row>
    <row r="25110" spans="1:5" hidden="1">
      <c r="A25110" s="4" t="s">
        <v>9</v>
      </c>
      <c r="B25110" s="2">
        <v>2060</v>
      </c>
      <c r="C25110" s="1" t="s">
        <v>51</v>
      </c>
      <c r="D25110" s="1" t="s">
        <v>24</v>
      </c>
      <c r="E25110" s="5">
        <v>6.9220523000000006E-2</v>
      </c>
    </row>
    <row r="25111" spans="1:5" hidden="1">
      <c r="A25111" s="4" t="s">
        <v>9</v>
      </c>
      <c r="B25111" s="2">
        <v>2061</v>
      </c>
      <c r="C25111" s="1" t="s">
        <v>51</v>
      </c>
      <c r="D25111" s="1" t="s">
        <v>24</v>
      </c>
      <c r="E25111" s="5">
        <v>6.8092466000000004E-2</v>
      </c>
    </row>
    <row r="25112" spans="1:5" hidden="1">
      <c r="A25112" s="4" t="s">
        <v>9</v>
      </c>
      <c r="B25112" s="2">
        <v>2062</v>
      </c>
      <c r="C25112" s="1" t="s">
        <v>51</v>
      </c>
      <c r="D25112" s="1" t="s">
        <v>24</v>
      </c>
      <c r="E25112" s="5">
        <v>6.6971955E-2</v>
      </c>
    </row>
    <row r="25113" spans="1:5" hidden="1">
      <c r="A25113" s="4" t="s">
        <v>9</v>
      </c>
      <c r="B25113" s="2">
        <v>2063</v>
      </c>
      <c r="C25113" s="1" t="s">
        <v>51</v>
      </c>
      <c r="D25113" s="1" t="s">
        <v>24</v>
      </c>
      <c r="E25113" s="5">
        <v>6.5851443999999995E-2</v>
      </c>
    </row>
    <row r="25114" spans="1:5" hidden="1">
      <c r="A25114" s="4" t="s">
        <v>9</v>
      </c>
      <c r="B25114" s="2">
        <v>2064</v>
      </c>
      <c r="C25114" s="1" t="s">
        <v>51</v>
      </c>
      <c r="D25114" s="1" t="s">
        <v>24</v>
      </c>
      <c r="E25114" s="5">
        <v>6.4730934000000004E-2</v>
      </c>
    </row>
    <row r="25115" spans="1:5" hidden="1">
      <c r="A25115" s="4" t="s">
        <v>9</v>
      </c>
      <c r="B25115" s="2">
        <v>2065</v>
      </c>
      <c r="C25115" s="1" t="s">
        <v>51</v>
      </c>
      <c r="D25115" s="1" t="s">
        <v>24</v>
      </c>
      <c r="E25115" s="5">
        <v>6.3602876000000003E-2</v>
      </c>
    </row>
    <row r="25116" spans="1:5" hidden="1">
      <c r="A25116" s="4" t="s">
        <v>9</v>
      </c>
      <c r="B25116" s="2">
        <v>2066</v>
      </c>
      <c r="C25116" s="1" t="s">
        <v>51</v>
      </c>
      <c r="D25116" s="1" t="s">
        <v>24</v>
      </c>
      <c r="E25116" s="5">
        <v>6.2482365999999998E-2</v>
      </c>
    </row>
    <row r="25117" spans="1:5" hidden="1">
      <c r="A25117" s="4" t="s">
        <v>9</v>
      </c>
      <c r="B25117" s="2">
        <v>2067</v>
      </c>
      <c r="C25117" s="1" t="s">
        <v>51</v>
      </c>
      <c r="D25117" s="1" t="s">
        <v>24</v>
      </c>
      <c r="E25117" s="5">
        <v>6.1361855E-2</v>
      </c>
    </row>
    <row r="25118" spans="1:5" hidden="1">
      <c r="A25118" s="4" t="s">
        <v>9</v>
      </c>
      <c r="B25118" s="2">
        <v>2068</v>
      </c>
      <c r="C25118" s="1" t="s">
        <v>51</v>
      </c>
      <c r="D25118" s="1" t="s">
        <v>24</v>
      </c>
      <c r="E25118" s="5">
        <v>6.0241344000000002E-2</v>
      </c>
    </row>
    <row r="25119" spans="1:5" hidden="1">
      <c r="A25119" s="4" t="s">
        <v>9</v>
      </c>
      <c r="B25119" s="2">
        <v>2069</v>
      </c>
      <c r="C25119" s="1" t="s">
        <v>51</v>
      </c>
      <c r="D25119" s="1" t="s">
        <v>24</v>
      </c>
      <c r="E25119" s="5">
        <v>5.9113287E-2</v>
      </c>
    </row>
    <row r="25120" spans="1:5" hidden="1">
      <c r="A25120" s="4" t="s">
        <v>9</v>
      </c>
      <c r="B25120" s="2">
        <v>2070</v>
      </c>
      <c r="C25120" s="1" t="s">
        <v>51</v>
      </c>
      <c r="D25120" s="1" t="s">
        <v>24</v>
      </c>
      <c r="E25120" s="5">
        <v>5.7992776000000003E-2</v>
      </c>
    </row>
    <row r="25121" spans="1:5" hidden="1">
      <c r="A25121" s="4" t="s">
        <v>9</v>
      </c>
      <c r="B25121" s="2">
        <v>2071</v>
      </c>
      <c r="C25121" s="1" t="s">
        <v>51</v>
      </c>
      <c r="D25121" s="1" t="s">
        <v>24</v>
      </c>
      <c r="E25121" s="5">
        <v>5.7382771999999999E-2</v>
      </c>
    </row>
    <row r="25122" spans="1:5" hidden="1">
      <c r="A25122" s="4" t="s">
        <v>9</v>
      </c>
      <c r="B25122" s="2">
        <v>2072</v>
      </c>
      <c r="C25122" s="1" t="s">
        <v>51</v>
      </c>
      <c r="D25122" s="1" t="s">
        <v>24</v>
      </c>
      <c r="E25122" s="5">
        <v>5.6772768000000001E-2</v>
      </c>
    </row>
    <row r="25123" spans="1:5" hidden="1">
      <c r="A25123" s="4" t="s">
        <v>9</v>
      </c>
      <c r="B25123" s="2">
        <v>2073</v>
      </c>
      <c r="C25123" s="1" t="s">
        <v>51</v>
      </c>
      <c r="D25123" s="1" t="s">
        <v>24</v>
      </c>
      <c r="E25123" s="5">
        <v>5.6156615999999999E-2</v>
      </c>
    </row>
    <row r="25124" spans="1:5" hidden="1">
      <c r="A25124" s="4" t="s">
        <v>9</v>
      </c>
      <c r="B25124" s="2">
        <v>2074</v>
      </c>
      <c r="C25124" s="1" t="s">
        <v>51</v>
      </c>
      <c r="D25124" s="1" t="s">
        <v>24</v>
      </c>
      <c r="E25124" s="5">
        <v>5.5546612000000002E-2</v>
      </c>
    </row>
    <row r="25125" spans="1:5" hidden="1">
      <c r="A25125" s="4" t="s">
        <v>9</v>
      </c>
      <c r="B25125" s="2">
        <v>2075</v>
      </c>
      <c r="C25125" s="1" t="s">
        <v>51</v>
      </c>
      <c r="D25125" s="1" t="s">
        <v>24</v>
      </c>
      <c r="E25125" s="5">
        <v>5.4936607999999998E-2</v>
      </c>
    </row>
    <row r="25126" spans="1:5" hidden="1">
      <c r="A25126" s="4" t="s">
        <v>9</v>
      </c>
      <c r="B25126" s="2">
        <v>2076</v>
      </c>
      <c r="C25126" s="1" t="s">
        <v>51</v>
      </c>
      <c r="D25126" s="1" t="s">
        <v>24</v>
      </c>
      <c r="E25126" s="5">
        <v>5.4326603000000001E-2</v>
      </c>
    </row>
    <row r="25127" spans="1:5" hidden="1">
      <c r="A25127" s="4" t="s">
        <v>9</v>
      </c>
      <c r="B25127" s="2">
        <v>2077</v>
      </c>
      <c r="C25127" s="1" t="s">
        <v>51</v>
      </c>
      <c r="D25127" s="1" t="s">
        <v>24</v>
      </c>
      <c r="E25127" s="5">
        <v>5.3710451999999999E-2</v>
      </c>
    </row>
    <row r="25128" spans="1:5" hidden="1">
      <c r="A25128" s="4" t="s">
        <v>9</v>
      </c>
      <c r="B25128" s="2">
        <v>2078</v>
      </c>
      <c r="C25128" s="1" t="s">
        <v>51</v>
      </c>
      <c r="D25128" s="1" t="s">
        <v>24</v>
      </c>
      <c r="E25128" s="5">
        <v>5.3100447000000002E-2</v>
      </c>
    </row>
    <row r="25129" spans="1:5" hidden="1">
      <c r="A25129" s="4" t="s">
        <v>9</v>
      </c>
      <c r="B25129" s="2">
        <v>2079</v>
      </c>
      <c r="C25129" s="1" t="s">
        <v>51</v>
      </c>
      <c r="D25129" s="1" t="s">
        <v>24</v>
      </c>
      <c r="E25129" s="5">
        <v>5.2490442999999998E-2</v>
      </c>
    </row>
    <row r="25130" spans="1:5" hidden="1">
      <c r="A25130" s="4" t="s">
        <v>9</v>
      </c>
      <c r="B25130" s="2">
        <v>2080</v>
      </c>
      <c r="C25130" s="1" t="s">
        <v>51</v>
      </c>
      <c r="D25130" s="1" t="s">
        <v>24</v>
      </c>
      <c r="E25130" s="5">
        <v>5.1880439E-2</v>
      </c>
    </row>
    <row r="25131" spans="1:5" hidden="1">
      <c r="A25131" s="4" t="s">
        <v>9</v>
      </c>
      <c r="B25131" s="2">
        <v>2081</v>
      </c>
      <c r="C25131" s="1" t="s">
        <v>51</v>
      </c>
      <c r="D25131" s="1" t="s">
        <v>24</v>
      </c>
      <c r="E25131" s="5">
        <v>5.0581541000000001E-2</v>
      </c>
    </row>
    <row r="25132" spans="1:5" hidden="1">
      <c r="A25132" s="4" t="s">
        <v>9</v>
      </c>
      <c r="B25132" s="2">
        <v>2082</v>
      </c>
      <c r="C25132" s="1" t="s">
        <v>51</v>
      </c>
      <c r="D25132" s="1" t="s">
        <v>24</v>
      </c>
      <c r="E25132" s="5">
        <v>4.9290656000000002E-2</v>
      </c>
    </row>
    <row r="25133" spans="1:5" hidden="1">
      <c r="A25133" s="4" t="s">
        <v>9</v>
      </c>
      <c r="B25133" s="2">
        <v>2083</v>
      </c>
      <c r="C25133" s="1" t="s">
        <v>51</v>
      </c>
      <c r="D25133" s="1" t="s">
        <v>24</v>
      </c>
      <c r="E25133" s="5">
        <v>4.7999772000000003E-2</v>
      </c>
    </row>
    <row r="25134" spans="1:5" hidden="1">
      <c r="A25134" s="4" t="s">
        <v>9</v>
      </c>
      <c r="B25134" s="2">
        <v>2084</v>
      </c>
      <c r="C25134" s="1" t="s">
        <v>51</v>
      </c>
      <c r="D25134" s="1" t="s">
        <v>24</v>
      </c>
      <c r="E25134" s="5">
        <v>4.6708886999999998E-2</v>
      </c>
    </row>
    <row r="25135" spans="1:5" hidden="1">
      <c r="A25135" s="4" t="s">
        <v>9</v>
      </c>
      <c r="B25135" s="2">
        <v>2085</v>
      </c>
      <c r="C25135" s="1" t="s">
        <v>51</v>
      </c>
      <c r="D25135" s="1" t="s">
        <v>24</v>
      </c>
      <c r="E25135" s="5">
        <v>4.5409988999999998E-2</v>
      </c>
    </row>
    <row r="25136" spans="1:5" hidden="1">
      <c r="A25136" s="4" t="s">
        <v>9</v>
      </c>
      <c r="B25136" s="2">
        <v>2086</v>
      </c>
      <c r="C25136" s="1" t="s">
        <v>51</v>
      </c>
      <c r="D25136" s="1" t="s">
        <v>24</v>
      </c>
      <c r="E25136" s="5">
        <v>4.4119103999999999E-2</v>
      </c>
    </row>
    <row r="25137" spans="1:5" hidden="1">
      <c r="A25137" s="4" t="s">
        <v>9</v>
      </c>
      <c r="B25137" s="2">
        <v>2087</v>
      </c>
      <c r="C25137" s="1" t="s">
        <v>51</v>
      </c>
      <c r="D25137" s="1" t="s">
        <v>24</v>
      </c>
      <c r="E25137" s="5">
        <v>4.2828219000000001E-2</v>
      </c>
    </row>
    <row r="25138" spans="1:5" hidden="1">
      <c r="A25138" s="4" t="s">
        <v>9</v>
      </c>
      <c r="B25138" s="2">
        <v>2088</v>
      </c>
      <c r="C25138" s="1" t="s">
        <v>51</v>
      </c>
      <c r="D25138" s="1" t="s">
        <v>24</v>
      </c>
      <c r="E25138" s="5">
        <v>4.1537335000000002E-2</v>
      </c>
    </row>
    <row r="25139" spans="1:5" hidden="1">
      <c r="A25139" s="4" t="s">
        <v>9</v>
      </c>
      <c r="B25139" s="2">
        <v>2089</v>
      </c>
      <c r="C25139" s="1" t="s">
        <v>51</v>
      </c>
      <c r="D25139" s="1" t="s">
        <v>24</v>
      </c>
      <c r="E25139" s="5">
        <v>4.0238437000000002E-2</v>
      </c>
    </row>
    <row r="25140" spans="1:5" hidden="1">
      <c r="A25140" s="4" t="s">
        <v>9</v>
      </c>
      <c r="B25140" s="2">
        <v>2090</v>
      </c>
      <c r="C25140" s="1" t="s">
        <v>51</v>
      </c>
      <c r="D25140" s="1" t="s">
        <v>24</v>
      </c>
      <c r="E25140" s="5">
        <v>3.8947552000000003E-2</v>
      </c>
    </row>
    <row r="25141" spans="1:5" hidden="1">
      <c r="A25141" s="4" t="s">
        <v>9</v>
      </c>
      <c r="B25141" s="2">
        <v>2091</v>
      </c>
      <c r="C25141" s="1" t="s">
        <v>51</v>
      </c>
      <c r="D25141" s="1" t="s">
        <v>24</v>
      </c>
      <c r="E25141" s="5">
        <v>3.7655867000000003E-2</v>
      </c>
    </row>
    <row r="25142" spans="1:5" hidden="1">
      <c r="A25142" s="4" t="s">
        <v>9</v>
      </c>
      <c r="B25142" s="2">
        <v>2092</v>
      </c>
      <c r="C25142" s="1" t="s">
        <v>51</v>
      </c>
      <c r="D25142" s="1" t="s">
        <v>24</v>
      </c>
      <c r="E25142" s="5">
        <v>3.6364183000000001E-2</v>
      </c>
    </row>
    <row r="25143" spans="1:5" hidden="1">
      <c r="A25143" s="4" t="s">
        <v>9</v>
      </c>
      <c r="B25143" s="2">
        <v>2093</v>
      </c>
      <c r="C25143" s="1" t="s">
        <v>51</v>
      </c>
      <c r="D25143" s="1" t="s">
        <v>24</v>
      </c>
      <c r="E25143" s="5">
        <v>3.5064483E-2</v>
      </c>
    </row>
    <row r="25144" spans="1:5" hidden="1">
      <c r="A25144" s="4" t="s">
        <v>9</v>
      </c>
      <c r="B25144" s="2">
        <v>2094</v>
      </c>
      <c r="C25144" s="1" t="s">
        <v>51</v>
      </c>
      <c r="D25144" s="1" t="s">
        <v>24</v>
      </c>
      <c r="E25144" s="5">
        <v>3.3772798E-2</v>
      </c>
    </row>
    <row r="25145" spans="1:5" hidden="1">
      <c r="A25145" s="4" t="s">
        <v>9</v>
      </c>
      <c r="B25145" s="2">
        <v>2095</v>
      </c>
      <c r="C25145" s="1" t="s">
        <v>51</v>
      </c>
      <c r="D25145" s="1" t="s">
        <v>24</v>
      </c>
      <c r="E25145" s="5">
        <v>3.2481113999999998E-2</v>
      </c>
    </row>
    <row r="25146" spans="1:5" hidden="1">
      <c r="A25146" s="4" t="s">
        <v>9</v>
      </c>
      <c r="B25146" s="2">
        <v>2096</v>
      </c>
      <c r="C25146" s="1" t="s">
        <v>51</v>
      </c>
      <c r="D25146" s="1" t="s">
        <v>24</v>
      </c>
      <c r="E25146" s="5">
        <v>3.1189429000000001E-2</v>
      </c>
    </row>
    <row r="25147" spans="1:5" hidden="1">
      <c r="A25147" s="4" t="s">
        <v>9</v>
      </c>
      <c r="B25147" s="2">
        <v>2097</v>
      </c>
      <c r="C25147" s="1" t="s">
        <v>51</v>
      </c>
      <c r="D25147" s="1" t="s">
        <v>24</v>
      </c>
      <c r="E25147" s="5">
        <v>2.9889729E-2</v>
      </c>
    </row>
    <row r="25148" spans="1:5" hidden="1">
      <c r="A25148" s="4" t="s">
        <v>9</v>
      </c>
      <c r="B25148" s="2">
        <v>2098</v>
      </c>
      <c r="C25148" s="1" t="s">
        <v>51</v>
      </c>
      <c r="D25148" s="1" t="s">
        <v>24</v>
      </c>
      <c r="E25148" s="5">
        <v>2.8598044E-2</v>
      </c>
    </row>
    <row r="25149" spans="1:5" hidden="1">
      <c r="A25149" s="4" t="s">
        <v>9</v>
      </c>
      <c r="B25149" s="2">
        <v>2099</v>
      </c>
      <c r="C25149" s="1" t="s">
        <v>51</v>
      </c>
      <c r="D25149" s="1" t="s">
        <v>24</v>
      </c>
      <c r="E25149" s="5">
        <v>2.7306359999999998E-2</v>
      </c>
    </row>
    <row r="25150" spans="1:5" hidden="1">
      <c r="A25150" s="4" t="s">
        <v>9</v>
      </c>
      <c r="B25150" s="2">
        <v>2100</v>
      </c>
      <c r="C25150" s="1" t="s">
        <v>51</v>
      </c>
      <c r="D25150" s="1" t="s">
        <v>24</v>
      </c>
      <c r="E25150" s="5">
        <v>2.6014675000000001E-2</v>
      </c>
    </row>
    <row r="25151" spans="1:5" hidden="1">
      <c r="A25151" s="4" t="s">
        <v>10</v>
      </c>
      <c r="B25151" s="2">
        <v>2000</v>
      </c>
      <c r="C25151" s="1" t="s">
        <v>51</v>
      </c>
      <c r="D25151" s="1" t="s">
        <v>24</v>
      </c>
      <c r="E25151" s="5">
        <v>0.72932584199999995</v>
      </c>
    </row>
    <row r="25152" spans="1:5" hidden="1">
      <c r="A25152" s="4" t="s">
        <v>10</v>
      </c>
      <c r="B25152" s="2">
        <v>2001</v>
      </c>
      <c r="C25152" s="1" t="s">
        <v>51</v>
      </c>
      <c r="D25152" s="1" t="s">
        <v>24</v>
      </c>
      <c r="E25152" s="5">
        <v>0.58191466000000003</v>
      </c>
    </row>
    <row r="25153" spans="1:5" hidden="1">
      <c r="A25153" s="4" t="s">
        <v>10</v>
      </c>
      <c r="B25153" s="2">
        <v>2002</v>
      </c>
      <c r="C25153" s="1" t="s">
        <v>51</v>
      </c>
      <c r="D25153" s="1" t="s">
        <v>24</v>
      </c>
      <c r="E25153" s="5">
        <v>0.67129625999999998</v>
      </c>
    </row>
    <row r="25154" spans="1:5" hidden="1">
      <c r="A25154" s="4" t="s">
        <v>10</v>
      </c>
      <c r="B25154" s="2">
        <v>2003</v>
      </c>
      <c r="C25154" s="1" t="s">
        <v>51</v>
      </c>
      <c r="D25154" s="1" t="s">
        <v>24</v>
      </c>
      <c r="E25154" s="5">
        <v>0.69732615200000003</v>
      </c>
    </row>
    <row r="25155" spans="1:5" hidden="1">
      <c r="A25155" s="4" t="s">
        <v>10</v>
      </c>
      <c r="B25155" s="2">
        <v>2004</v>
      </c>
      <c r="C25155" s="1" t="s">
        <v>51</v>
      </c>
      <c r="D25155" s="1" t="s">
        <v>24</v>
      </c>
      <c r="E25155" s="5">
        <v>1.0044257299999999</v>
      </c>
    </row>
    <row r="25156" spans="1:5" hidden="1">
      <c r="A25156" s="4" t="s">
        <v>10</v>
      </c>
      <c r="B25156" s="2">
        <v>2005</v>
      </c>
      <c r="C25156" s="1" t="s">
        <v>51</v>
      </c>
      <c r="D25156" s="1" t="s">
        <v>24</v>
      </c>
      <c r="E25156" s="5">
        <v>0.98098676200000001</v>
      </c>
    </row>
    <row r="25157" spans="1:5" hidden="1">
      <c r="A25157" s="4" t="s">
        <v>10</v>
      </c>
      <c r="B25157" s="2">
        <v>2006</v>
      </c>
      <c r="C25157" s="1" t="s">
        <v>51</v>
      </c>
      <c r="D25157" s="1" t="s">
        <v>24</v>
      </c>
      <c r="E25157" s="5">
        <v>1.035463311</v>
      </c>
    </row>
    <row r="25158" spans="1:5" hidden="1">
      <c r="A25158" s="4" t="s">
        <v>10</v>
      </c>
      <c r="B25158" s="2">
        <v>2007</v>
      </c>
      <c r="C25158" s="1" t="s">
        <v>51</v>
      </c>
      <c r="D25158" s="1" t="s">
        <v>24</v>
      </c>
      <c r="E25158" s="5">
        <v>1.411182857</v>
      </c>
    </row>
    <row r="25159" spans="1:5" hidden="1">
      <c r="A25159" s="4" t="s">
        <v>10</v>
      </c>
      <c r="B25159" s="2">
        <v>2008</v>
      </c>
      <c r="C25159" s="1" t="s">
        <v>51</v>
      </c>
      <c r="D25159" s="1" t="s">
        <v>24</v>
      </c>
      <c r="E25159" s="5">
        <v>1.174511954</v>
      </c>
    </row>
    <row r="25160" spans="1:5" hidden="1">
      <c r="A25160" s="4" t="s">
        <v>10</v>
      </c>
      <c r="B25160" s="2">
        <v>2009</v>
      </c>
      <c r="C25160" s="1" t="s">
        <v>51</v>
      </c>
      <c r="D25160" s="1" t="s">
        <v>24</v>
      </c>
      <c r="E25160" s="5">
        <v>0.80497500799999999</v>
      </c>
    </row>
    <row r="25161" spans="1:5" hidden="1">
      <c r="A25161" s="4" t="s">
        <v>10</v>
      </c>
      <c r="B25161" s="2">
        <v>2010</v>
      </c>
      <c r="C25161" s="1" t="s">
        <v>51</v>
      </c>
      <c r="D25161" s="1" t="s">
        <v>24</v>
      </c>
      <c r="E25161" s="5">
        <v>0.84476784800000004</v>
      </c>
    </row>
    <row r="25162" spans="1:5" hidden="1">
      <c r="A25162" s="4" t="s">
        <v>10</v>
      </c>
      <c r="B25162" s="2">
        <v>2011</v>
      </c>
      <c r="C25162" s="1" t="s">
        <v>51</v>
      </c>
      <c r="D25162" s="1" t="s">
        <v>24</v>
      </c>
      <c r="E25162" s="5">
        <v>0.80068376299999999</v>
      </c>
    </row>
    <row r="25163" spans="1:5" hidden="1">
      <c r="A25163" s="4" t="s">
        <v>10</v>
      </c>
      <c r="B25163" s="2">
        <v>2012</v>
      </c>
      <c r="C25163" s="1" t="s">
        <v>51</v>
      </c>
      <c r="D25163" s="1" t="s">
        <v>24</v>
      </c>
      <c r="E25163" s="5">
        <v>0.80964368200000003</v>
      </c>
    </row>
    <row r="25164" spans="1:5" hidden="1">
      <c r="A25164" s="4" t="s">
        <v>10</v>
      </c>
      <c r="B25164" s="2">
        <v>2013</v>
      </c>
      <c r="C25164" s="1" t="s">
        <v>51</v>
      </c>
      <c r="D25164" s="1" t="s">
        <v>24</v>
      </c>
      <c r="E25164" s="5">
        <v>0.87295462499999998</v>
      </c>
    </row>
    <row r="25165" spans="1:5" hidden="1">
      <c r="A25165" s="4" t="s">
        <v>10</v>
      </c>
      <c r="B25165" s="2">
        <v>2014</v>
      </c>
      <c r="C25165" s="1" t="s">
        <v>51</v>
      </c>
      <c r="D25165" s="1" t="s">
        <v>24</v>
      </c>
      <c r="E25165" s="5">
        <v>0.88623180199999996</v>
      </c>
    </row>
    <row r="25166" spans="1:5" hidden="1">
      <c r="A25166" s="4" t="s">
        <v>10</v>
      </c>
      <c r="B25166" s="2">
        <v>2015</v>
      </c>
      <c r="C25166" s="1" t="s">
        <v>51</v>
      </c>
      <c r="D25166" s="1" t="s">
        <v>24</v>
      </c>
      <c r="E25166" s="5">
        <v>0.84084962500000004</v>
      </c>
    </row>
    <row r="25167" spans="1:5" hidden="1">
      <c r="A25167" s="4" t="s">
        <v>10</v>
      </c>
      <c r="B25167" s="2">
        <v>2016</v>
      </c>
      <c r="C25167" s="1" t="s">
        <v>51</v>
      </c>
      <c r="D25167" s="1" t="s">
        <v>24</v>
      </c>
      <c r="E25167" s="5">
        <v>0.88227022499999996</v>
      </c>
    </row>
    <row r="25168" spans="1:5" hidden="1">
      <c r="A25168" s="4" t="s">
        <v>10</v>
      </c>
      <c r="B25168" s="2">
        <v>2017</v>
      </c>
      <c r="C25168" s="1" t="s">
        <v>51</v>
      </c>
      <c r="D25168" s="1" t="s">
        <v>24</v>
      </c>
      <c r="E25168" s="5">
        <v>0.89760427899999995</v>
      </c>
    </row>
    <row r="25169" spans="1:5" hidden="1">
      <c r="A25169" s="4" t="s">
        <v>10</v>
      </c>
      <c r="B25169" s="2">
        <v>2018</v>
      </c>
      <c r="C25169" s="1" t="s">
        <v>51</v>
      </c>
      <c r="D25169" s="1" t="s">
        <v>24</v>
      </c>
      <c r="E25169" s="5">
        <v>0.89740599200000004</v>
      </c>
    </row>
    <row r="25170" spans="1:5" hidden="1">
      <c r="A25170" s="4" t="s">
        <v>10</v>
      </c>
      <c r="B25170" s="2">
        <v>2019</v>
      </c>
      <c r="C25170" s="1" t="s">
        <v>51</v>
      </c>
      <c r="D25170" s="1" t="s">
        <v>24</v>
      </c>
      <c r="E25170" s="5">
        <v>0.95665545399999996</v>
      </c>
    </row>
    <row r="25171" spans="1:5" hidden="1">
      <c r="A25171" s="4" t="s">
        <v>10</v>
      </c>
      <c r="B25171" s="2">
        <v>2020</v>
      </c>
      <c r="C25171" s="1" t="s">
        <v>51</v>
      </c>
      <c r="D25171" s="1" t="s">
        <v>24</v>
      </c>
      <c r="E25171" s="5">
        <v>0.996241869</v>
      </c>
    </row>
    <row r="25172" spans="1:5" hidden="1">
      <c r="A25172" s="4" t="s">
        <v>10</v>
      </c>
      <c r="B25172" s="2">
        <v>2021</v>
      </c>
      <c r="C25172" s="1" t="s">
        <v>51</v>
      </c>
      <c r="D25172" s="1" t="s">
        <v>24</v>
      </c>
      <c r="E25172" s="5">
        <v>1.0448933760000001</v>
      </c>
    </row>
    <row r="25173" spans="1:5" hidden="1">
      <c r="A25173" s="4" t="s">
        <v>10</v>
      </c>
      <c r="B25173" s="2">
        <v>2022</v>
      </c>
      <c r="C25173" s="1" t="s">
        <v>51</v>
      </c>
      <c r="D25173" s="1" t="s">
        <v>24</v>
      </c>
      <c r="E25173" s="5">
        <v>1.0507974040000001</v>
      </c>
    </row>
    <row r="25174" spans="1:5" hidden="1">
      <c r="A25174" s="4" t="s">
        <v>10</v>
      </c>
      <c r="B25174" s="2">
        <v>2023</v>
      </c>
      <c r="C25174" s="1" t="s">
        <v>51</v>
      </c>
      <c r="D25174" s="1" t="s">
        <v>24</v>
      </c>
      <c r="E25174" s="5">
        <v>1.0507974040000001</v>
      </c>
    </row>
    <row r="25175" spans="1:5" hidden="1">
      <c r="A25175" s="4" t="s">
        <v>10</v>
      </c>
      <c r="B25175" s="2">
        <v>2024</v>
      </c>
      <c r="C25175" s="1" t="s">
        <v>51</v>
      </c>
      <c r="D25175" s="1" t="s">
        <v>24</v>
      </c>
      <c r="E25175" s="5">
        <v>1.0507974040000001</v>
      </c>
    </row>
    <row r="25176" spans="1:5" hidden="1">
      <c r="A25176" s="4" t="s">
        <v>10</v>
      </c>
      <c r="B25176" s="2">
        <v>2025</v>
      </c>
      <c r="C25176" s="1" t="s">
        <v>51</v>
      </c>
      <c r="D25176" s="1" t="s">
        <v>24</v>
      </c>
      <c r="E25176" s="5">
        <v>1.0507974040000001</v>
      </c>
    </row>
    <row r="25177" spans="1:5" hidden="1">
      <c r="A25177" s="4" t="s">
        <v>10</v>
      </c>
      <c r="B25177" s="2">
        <v>2026</v>
      </c>
      <c r="C25177" s="1" t="s">
        <v>51</v>
      </c>
      <c r="D25177" s="1" t="s">
        <v>24</v>
      </c>
      <c r="E25177" s="5">
        <v>1.0515993628</v>
      </c>
    </row>
    <row r="25178" spans="1:5" hidden="1">
      <c r="A25178" s="4" t="s">
        <v>10</v>
      </c>
      <c r="B25178" s="2">
        <v>2027</v>
      </c>
      <c r="C25178" s="1" t="s">
        <v>51</v>
      </c>
      <c r="D25178" s="1" t="s">
        <v>24</v>
      </c>
      <c r="E25178" s="5">
        <v>1.0528024644</v>
      </c>
    </row>
    <row r="25179" spans="1:5" hidden="1">
      <c r="A25179" s="4" t="s">
        <v>10</v>
      </c>
      <c r="B25179" s="2">
        <v>2028</v>
      </c>
      <c r="C25179" s="1" t="s">
        <v>51</v>
      </c>
      <c r="D25179" s="1" t="s">
        <v>24</v>
      </c>
      <c r="E25179" s="5">
        <v>1.0544067088</v>
      </c>
    </row>
    <row r="25180" spans="1:5" hidden="1">
      <c r="A25180" s="4" t="s">
        <v>10</v>
      </c>
      <c r="B25180" s="2">
        <v>2029</v>
      </c>
      <c r="C25180" s="1" t="s">
        <v>51</v>
      </c>
      <c r="D25180" s="1" t="s">
        <v>24</v>
      </c>
      <c r="E25180" s="5">
        <v>1.0564107888000001</v>
      </c>
    </row>
    <row r="25181" spans="1:5" hidden="1">
      <c r="A25181" s="4" t="s">
        <v>10</v>
      </c>
      <c r="B25181" s="2">
        <v>2030</v>
      </c>
      <c r="C25181" s="1" t="s">
        <v>51</v>
      </c>
      <c r="D25181" s="1" t="s">
        <v>24</v>
      </c>
      <c r="E25181" s="5">
        <v>1.0588169919999999</v>
      </c>
    </row>
    <row r="25182" spans="1:5" hidden="1">
      <c r="A25182" s="4" t="s">
        <v>10</v>
      </c>
      <c r="B25182" s="2">
        <v>2031</v>
      </c>
      <c r="C25182" s="1" t="s">
        <v>51</v>
      </c>
      <c r="D25182" s="1" t="s">
        <v>24</v>
      </c>
      <c r="E25182" s="5">
        <v>1.053627758</v>
      </c>
    </row>
    <row r="25183" spans="1:5" hidden="1">
      <c r="A25183" s="4" t="s">
        <v>10</v>
      </c>
      <c r="B25183" s="2">
        <v>2032</v>
      </c>
      <c r="C25183" s="1" t="s">
        <v>51</v>
      </c>
      <c r="D25183" s="1" t="s">
        <v>24</v>
      </c>
      <c r="E25183" s="5">
        <v>1.0484385249999999</v>
      </c>
    </row>
    <row r="25184" spans="1:5" hidden="1">
      <c r="A25184" s="4" t="s">
        <v>10</v>
      </c>
      <c r="B25184" s="2">
        <v>2033</v>
      </c>
      <c r="C25184" s="1" t="s">
        <v>51</v>
      </c>
      <c r="D25184" s="1" t="s">
        <v>24</v>
      </c>
      <c r="E25184" s="5">
        <v>1.0432306929999999</v>
      </c>
    </row>
    <row r="25185" spans="1:5" hidden="1">
      <c r="A25185" s="4" t="s">
        <v>10</v>
      </c>
      <c r="B25185" s="2">
        <v>2034</v>
      </c>
      <c r="C25185" s="1" t="s">
        <v>51</v>
      </c>
      <c r="D25185" s="1" t="s">
        <v>24</v>
      </c>
      <c r="E25185" s="5">
        <v>1.038041459</v>
      </c>
    </row>
    <row r="25186" spans="1:5" hidden="1">
      <c r="A25186" s="4" t="s">
        <v>10</v>
      </c>
      <c r="B25186" s="2">
        <v>2035</v>
      </c>
      <c r="C25186" s="1" t="s">
        <v>51</v>
      </c>
      <c r="D25186" s="1" t="s">
        <v>24</v>
      </c>
      <c r="E25186" s="5">
        <v>1.0328522250000001</v>
      </c>
    </row>
    <row r="25187" spans="1:5" hidden="1">
      <c r="A25187" s="4" t="s">
        <v>10</v>
      </c>
      <c r="B25187" s="2">
        <v>2036</v>
      </c>
      <c r="C25187" s="1" t="s">
        <v>51</v>
      </c>
      <c r="D25187" s="1" t="s">
        <v>24</v>
      </c>
      <c r="E25187" s="5">
        <v>1.027662992</v>
      </c>
    </row>
    <row r="25188" spans="1:5" hidden="1">
      <c r="A25188" s="4" t="s">
        <v>10</v>
      </c>
      <c r="B25188" s="2">
        <v>2037</v>
      </c>
      <c r="C25188" s="1" t="s">
        <v>51</v>
      </c>
      <c r="D25188" s="1" t="s">
        <v>24</v>
      </c>
      <c r="E25188" s="5">
        <v>1.02245516</v>
      </c>
    </row>
    <row r="25189" spans="1:5" hidden="1">
      <c r="A25189" s="4" t="s">
        <v>10</v>
      </c>
      <c r="B25189" s="2">
        <v>2038</v>
      </c>
      <c r="C25189" s="1" t="s">
        <v>51</v>
      </c>
      <c r="D25189" s="1" t="s">
        <v>24</v>
      </c>
      <c r="E25189" s="5">
        <v>1.0172659260000001</v>
      </c>
    </row>
    <row r="25190" spans="1:5" hidden="1">
      <c r="A25190" s="4" t="s">
        <v>10</v>
      </c>
      <c r="B25190" s="2">
        <v>2039</v>
      </c>
      <c r="C25190" s="1" t="s">
        <v>51</v>
      </c>
      <c r="D25190" s="1" t="s">
        <v>24</v>
      </c>
      <c r="E25190" s="5">
        <v>1.012076693</v>
      </c>
    </row>
    <row r="25191" spans="1:5" hidden="1">
      <c r="A25191" s="4" t="s">
        <v>10</v>
      </c>
      <c r="B25191" s="2">
        <v>2040</v>
      </c>
      <c r="C25191" s="1" t="s">
        <v>51</v>
      </c>
      <c r="D25191" s="1" t="s">
        <v>24</v>
      </c>
      <c r="E25191" s="5">
        <v>1.0068874590000001</v>
      </c>
    </row>
    <row r="25192" spans="1:5" hidden="1">
      <c r="A25192" s="4" t="s">
        <v>10</v>
      </c>
      <c r="B25192" s="2">
        <v>2041</v>
      </c>
      <c r="C25192" s="1" t="s">
        <v>51</v>
      </c>
      <c r="D25192" s="1" t="s">
        <v>24</v>
      </c>
      <c r="E25192" s="5">
        <v>1.000485603</v>
      </c>
    </row>
    <row r="25193" spans="1:5" hidden="1">
      <c r="A25193" s="4" t="s">
        <v>10</v>
      </c>
      <c r="B25193" s="2">
        <v>2042</v>
      </c>
      <c r="C25193" s="1" t="s">
        <v>51</v>
      </c>
      <c r="D25193" s="1" t="s">
        <v>24</v>
      </c>
      <c r="E25193" s="5">
        <v>0.99410560800000003</v>
      </c>
    </row>
    <row r="25194" spans="1:5" hidden="1">
      <c r="A25194" s="4" t="s">
        <v>10</v>
      </c>
      <c r="B25194" s="2">
        <v>2043</v>
      </c>
      <c r="C25194" s="1" t="s">
        <v>51</v>
      </c>
      <c r="D25194" s="1" t="s">
        <v>24</v>
      </c>
      <c r="E25194" s="5">
        <v>0.98772561299999995</v>
      </c>
    </row>
    <row r="25195" spans="1:5" hidden="1">
      <c r="A25195" s="4" t="s">
        <v>10</v>
      </c>
      <c r="B25195" s="2">
        <v>2044</v>
      </c>
      <c r="C25195" s="1" t="s">
        <v>51</v>
      </c>
      <c r="D25195" s="1" t="s">
        <v>24</v>
      </c>
      <c r="E25195" s="5">
        <v>0.98134561799999998</v>
      </c>
    </row>
    <row r="25196" spans="1:5" hidden="1">
      <c r="A25196" s="4" t="s">
        <v>10</v>
      </c>
      <c r="B25196" s="2">
        <v>2045</v>
      </c>
      <c r="C25196" s="1" t="s">
        <v>51</v>
      </c>
      <c r="D25196" s="1" t="s">
        <v>24</v>
      </c>
      <c r="E25196" s="5">
        <v>0.97494376199999999</v>
      </c>
    </row>
    <row r="25197" spans="1:5" hidden="1">
      <c r="A25197" s="4" t="s">
        <v>10</v>
      </c>
      <c r="B25197" s="2">
        <v>2046</v>
      </c>
      <c r="C25197" s="1" t="s">
        <v>51</v>
      </c>
      <c r="D25197" s="1" t="s">
        <v>24</v>
      </c>
      <c r="E25197" s="5">
        <v>0.96856376700000002</v>
      </c>
    </row>
    <row r="25198" spans="1:5" hidden="1">
      <c r="A25198" s="4" t="s">
        <v>10</v>
      </c>
      <c r="B25198" s="2">
        <v>2047</v>
      </c>
      <c r="C25198" s="1" t="s">
        <v>51</v>
      </c>
      <c r="D25198" s="1" t="s">
        <v>24</v>
      </c>
      <c r="E25198" s="5">
        <v>0.96218377200000005</v>
      </c>
    </row>
    <row r="25199" spans="1:5" hidden="1">
      <c r="A25199" s="4" t="s">
        <v>10</v>
      </c>
      <c r="B25199" s="2">
        <v>2048</v>
      </c>
      <c r="C25199" s="1" t="s">
        <v>51</v>
      </c>
      <c r="D25199" s="1" t="s">
        <v>24</v>
      </c>
      <c r="E25199" s="5">
        <v>0.95580377699999997</v>
      </c>
    </row>
    <row r="25200" spans="1:5" hidden="1">
      <c r="A25200" s="4" t="s">
        <v>10</v>
      </c>
      <c r="B25200" s="2">
        <v>2049</v>
      </c>
      <c r="C25200" s="1" t="s">
        <v>51</v>
      </c>
      <c r="D25200" s="1" t="s">
        <v>24</v>
      </c>
      <c r="E25200" s="5">
        <v>0.94940192099999998</v>
      </c>
    </row>
    <row r="25201" spans="1:5" hidden="1">
      <c r="A25201" s="4" t="s">
        <v>10</v>
      </c>
      <c r="B25201" s="2">
        <v>2050</v>
      </c>
      <c r="C25201" s="1" t="s">
        <v>51</v>
      </c>
      <c r="D25201" s="1" t="s">
        <v>24</v>
      </c>
      <c r="E25201" s="5">
        <v>0.94302192600000001</v>
      </c>
    </row>
    <row r="25202" spans="1:5" hidden="1">
      <c r="A25202" s="4" t="s">
        <v>10</v>
      </c>
      <c r="B25202" s="2">
        <v>2051</v>
      </c>
      <c r="C25202" s="1" t="s">
        <v>51</v>
      </c>
      <c r="D25202" s="1" t="s">
        <v>24</v>
      </c>
      <c r="E25202" s="5">
        <v>0.92277890500000004</v>
      </c>
    </row>
    <row r="25203" spans="1:5" hidden="1">
      <c r="A25203" s="4" t="s">
        <v>10</v>
      </c>
      <c r="B25203" s="2">
        <v>2052</v>
      </c>
      <c r="C25203" s="1" t="s">
        <v>51</v>
      </c>
      <c r="D25203" s="1" t="s">
        <v>24</v>
      </c>
      <c r="E25203" s="5">
        <v>0.90253588500000004</v>
      </c>
    </row>
    <row r="25204" spans="1:5" hidden="1">
      <c r="A25204" s="4" t="s">
        <v>10</v>
      </c>
      <c r="B25204" s="2">
        <v>2053</v>
      </c>
      <c r="C25204" s="1" t="s">
        <v>51</v>
      </c>
      <c r="D25204" s="1" t="s">
        <v>24</v>
      </c>
      <c r="E25204" s="5">
        <v>0.88223302199999998</v>
      </c>
    </row>
    <row r="25205" spans="1:5" hidden="1">
      <c r="A25205" s="4" t="s">
        <v>10</v>
      </c>
      <c r="B25205" s="2">
        <v>2054</v>
      </c>
      <c r="C25205" s="1" t="s">
        <v>51</v>
      </c>
      <c r="D25205" s="1" t="s">
        <v>24</v>
      </c>
      <c r="E25205" s="5">
        <v>0.86199000100000001</v>
      </c>
    </row>
    <row r="25206" spans="1:5" hidden="1">
      <c r="A25206" s="4" t="s">
        <v>10</v>
      </c>
      <c r="B25206" s="2">
        <v>2055</v>
      </c>
      <c r="C25206" s="1" t="s">
        <v>51</v>
      </c>
      <c r="D25206" s="1" t="s">
        <v>24</v>
      </c>
      <c r="E25206" s="5">
        <v>0.84174698000000003</v>
      </c>
    </row>
    <row r="25207" spans="1:5" hidden="1">
      <c r="A25207" s="4" t="s">
        <v>10</v>
      </c>
      <c r="B25207" s="2">
        <v>2056</v>
      </c>
      <c r="C25207" s="1" t="s">
        <v>51</v>
      </c>
      <c r="D25207" s="1" t="s">
        <v>24</v>
      </c>
      <c r="E25207" s="5">
        <v>0.82150395899999995</v>
      </c>
    </row>
    <row r="25208" spans="1:5" hidden="1">
      <c r="A25208" s="4" t="s">
        <v>10</v>
      </c>
      <c r="B25208" s="2">
        <v>2057</v>
      </c>
      <c r="C25208" s="1" t="s">
        <v>51</v>
      </c>
      <c r="D25208" s="1" t="s">
        <v>24</v>
      </c>
      <c r="E25208" s="5">
        <v>0.80120109699999997</v>
      </c>
    </row>
    <row r="25209" spans="1:5" hidden="1">
      <c r="A25209" s="4" t="s">
        <v>10</v>
      </c>
      <c r="B25209" s="2">
        <v>2058</v>
      </c>
      <c r="C25209" s="1" t="s">
        <v>51</v>
      </c>
      <c r="D25209" s="1" t="s">
        <v>24</v>
      </c>
      <c r="E25209" s="5">
        <v>0.780958076</v>
      </c>
    </row>
    <row r="25210" spans="1:5" hidden="1">
      <c r="A25210" s="4" t="s">
        <v>10</v>
      </c>
      <c r="B25210" s="2">
        <v>2059</v>
      </c>
      <c r="C25210" s="1" t="s">
        <v>51</v>
      </c>
      <c r="D25210" s="1" t="s">
        <v>24</v>
      </c>
      <c r="E25210" s="5">
        <v>0.76071505500000003</v>
      </c>
    </row>
    <row r="25211" spans="1:5" hidden="1">
      <c r="A25211" s="4" t="s">
        <v>10</v>
      </c>
      <c r="B25211" s="2">
        <v>2060</v>
      </c>
      <c r="C25211" s="1" t="s">
        <v>51</v>
      </c>
      <c r="D25211" s="1" t="s">
        <v>24</v>
      </c>
      <c r="E25211" s="5">
        <v>0.74047203399999995</v>
      </c>
    </row>
    <row r="25212" spans="1:5" hidden="1">
      <c r="A25212" s="4" t="s">
        <v>10</v>
      </c>
      <c r="B25212" s="2">
        <v>2061</v>
      </c>
      <c r="C25212" s="1" t="s">
        <v>51</v>
      </c>
      <c r="D25212" s="1" t="s">
        <v>24</v>
      </c>
      <c r="E25212" s="5">
        <v>0.72680946599999996</v>
      </c>
    </row>
    <row r="25213" spans="1:5" hidden="1">
      <c r="A25213" s="4" t="s">
        <v>10</v>
      </c>
      <c r="B25213" s="2">
        <v>2062</v>
      </c>
      <c r="C25213" s="1" t="s">
        <v>51</v>
      </c>
      <c r="D25213" s="1" t="s">
        <v>24</v>
      </c>
      <c r="E25213" s="5">
        <v>0.71318859800000001</v>
      </c>
    </row>
    <row r="25214" spans="1:5" hidden="1">
      <c r="A25214" s="4" t="s">
        <v>10</v>
      </c>
      <c r="B25214" s="2">
        <v>2063</v>
      </c>
      <c r="C25214" s="1" t="s">
        <v>51</v>
      </c>
      <c r="D25214" s="1" t="s">
        <v>24</v>
      </c>
      <c r="E25214" s="5">
        <v>0.69956772899999997</v>
      </c>
    </row>
    <row r="25215" spans="1:5" hidden="1">
      <c r="A25215" s="4" t="s">
        <v>10</v>
      </c>
      <c r="B25215" s="2">
        <v>2064</v>
      </c>
      <c r="C25215" s="1" t="s">
        <v>51</v>
      </c>
      <c r="D25215" s="1" t="s">
        <v>24</v>
      </c>
      <c r="E25215" s="5">
        <v>0.68594686000000005</v>
      </c>
    </row>
    <row r="25216" spans="1:5" hidden="1">
      <c r="A25216" s="4" t="s">
        <v>10</v>
      </c>
      <c r="B25216" s="2">
        <v>2065</v>
      </c>
      <c r="C25216" s="1" t="s">
        <v>51</v>
      </c>
      <c r="D25216" s="1" t="s">
        <v>24</v>
      </c>
      <c r="E25216" s="5">
        <v>0.67228429300000003</v>
      </c>
    </row>
    <row r="25217" spans="1:5" hidden="1">
      <c r="A25217" s="4" t="s">
        <v>10</v>
      </c>
      <c r="B25217" s="2">
        <v>2066</v>
      </c>
      <c r="C25217" s="1" t="s">
        <v>51</v>
      </c>
      <c r="D25217" s="1" t="s">
        <v>24</v>
      </c>
      <c r="E25217" s="5">
        <v>0.658663424</v>
      </c>
    </row>
    <row r="25218" spans="1:5" hidden="1">
      <c r="A25218" s="4" t="s">
        <v>10</v>
      </c>
      <c r="B25218" s="2">
        <v>2067</v>
      </c>
      <c r="C25218" s="1" t="s">
        <v>51</v>
      </c>
      <c r="D25218" s="1" t="s">
        <v>24</v>
      </c>
      <c r="E25218" s="5">
        <v>0.64504255600000004</v>
      </c>
    </row>
    <row r="25219" spans="1:5" hidden="1">
      <c r="A25219" s="4" t="s">
        <v>10</v>
      </c>
      <c r="B25219" s="2">
        <v>2068</v>
      </c>
      <c r="C25219" s="1" t="s">
        <v>51</v>
      </c>
      <c r="D25219" s="1" t="s">
        <v>24</v>
      </c>
      <c r="E25219" s="5">
        <v>0.63142168700000001</v>
      </c>
    </row>
    <row r="25220" spans="1:5" hidden="1">
      <c r="A25220" s="4" t="s">
        <v>10</v>
      </c>
      <c r="B25220" s="2">
        <v>2069</v>
      </c>
      <c r="C25220" s="1" t="s">
        <v>51</v>
      </c>
      <c r="D25220" s="1" t="s">
        <v>24</v>
      </c>
      <c r="E25220" s="5">
        <v>0.61775911999999999</v>
      </c>
    </row>
    <row r="25221" spans="1:5" hidden="1">
      <c r="A25221" s="4" t="s">
        <v>10</v>
      </c>
      <c r="B25221" s="2">
        <v>2070</v>
      </c>
      <c r="C25221" s="1" t="s">
        <v>51</v>
      </c>
      <c r="D25221" s="1" t="s">
        <v>24</v>
      </c>
      <c r="E25221" s="5">
        <v>0.60413825099999996</v>
      </c>
    </row>
    <row r="25222" spans="1:5" hidden="1">
      <c r="A25222" s="4" t="s">
        <v>10</v>
      </c>
      <c r="B25222" s="2">
        <v>2071</v>
      </c>
      <c r="C25222" s="1" t="s">
        <v>51</v>
      </c>
      <c r="D25222" s="1" t="s">
        <v>24</v>
      </c>
      <c r="E25222" s="5">
        <v>0.57790211999999996</v>
      </c>
    </row>
    <row r="25223" spans="1:5" hidden="1">
      <c r="A25223" s="4" t="s">
        <v>10</v>
      </c>
      <c r="B25223" s="2">
        <v>2072</v>
      </c>
      <c r="C25223" s="1" t="s">
        <v>51</v>
      </c>
      <c r="D25223" s="1" t="s">
        <v>24</v>
      </c>
      <c r="E25223" s="5">
        <v>0.55166598899999997</v>
      </c>
    </row>
    <row r="25224" spans="1:5" hidden="1">
      <c r="A25224" s="4" t="s">
        <v>10</v>
      </c>
      <c r="B25224" s="2">
        <v>2073</v>
      </c>
      <c r="C25224" s="1" t="s">
        <v>51</v>
      </c>
      <c r="D25224" s="1" t="s">
        <v>24</v>
      </c>
      <c r="E25224" s="5">
        <v>0.52535359699999995</v>
      </c>
    </row>
    <row r="25225" spans="1:5" hidden="1">
      <c r="A25225" s="4" t="s">
        <v>10</v>
      </c>
      <c r="B25225" s="2">
        <v>2074</v>
      </c>
      <c r="C25225" s="1" t="s">
        <v>51</v>
      </c>
      <c r="D25225" s="1" t="s">
        <v>24</v>
      </c>
      <c r="E25225" s="5">
        <v>0.49911746600000001</v>
      </c>
    </row>
    <row r="25226" spans="1:5" hidden="1">
      <c r="A25226" s="4" t="s">
        <v>10</v>
      </c>
      <c r="B25226" s="2">
        <v>2075</v>
      </c>
      <c r="C25226" s="1" t="s">
        <v>51</v>
      </c>
      <c r="D25226" s="1" t="s">
        <v>24</v>
      </c>
      <c r="E25226" s="5">
        <v>0.47288133500000001</v>
      </c>
    </row>
    <row r="25227" spans="1:5" hidden="1">
      <c r="A25227" s="4" t="s">
        <v>10</v>
      </c>
      <c r="B25227" s="2">
        <v>2076</v>
      </c>
      <c r="C25227" s="1" t="s">
        <v>51</v>
      </c>
      <c r="D25227" s="1" t="s">
        <v>24</v>
      </c>
      <c r="E25227" s="5">
        <v>0.44664520400000002</v>
      </c>
    </row>
    <row r="25228" spans="1:5" hidden="1">
      <c r="A25228" s="4" t="s">
        <v>10</v>
      </c>
      <c r="B25228" s="2">
        <v>2077</v>
      </c>
      <c r="C25228" s="1" t="s">
        <v>51</v>
      </c>
      <c r="D25228" s="1" t="s">
        <v>24</v>
      </c>
      <c r="E25228" s="5">
        <v>0.420332812</v>
      </c>
    </row>
    <row r="25229" spans="1:5" hidden="1">
      <c r="A25229" s="4" t="s">
        <v>10</v>
      </c>
      <c r="B25229" s="2">
        <v>2078</v>
      </c>
      <c r="C25229" s="1" t="s">
        <v>51</v>
      </c>
      <c r="D25229" s="1" t="s">
        <v>24</v>
      </c>
      <c r="E25229" s="5">
        <v>0.394096681</v>
      </c>
    </row>
    <row r="25230" spans="1:5" hidden="1">
      <c r="A25230" s="4" t="s">
        <v>10</v>
      </c>
      <c r="B25230" s="2">
        <v>2079</v>
      </c>
      <c r="C25230" s="1" t="s">
        <v>51</v>
      </c>
      <c r="D25230" s="1" t="s">
        <v>24</v>
      </c>
      <c r="E25230" s="5">
        <v>0.36786055000000001</v>
      </c>
    </row>
    <row r="25231" spans="1:5" hidden="1">
      <c r="A25231" s="4" t="s">
        <v>10</v>
      </c>
      <c r="B25231" s="2">
        <v>2080</v>
      </c>
      <c r="C25231" s="1" t="s">
        <v>51</v>
      </c>
      <c r="D25231" s="1" t="s">
        <v>24</v>
      </c>
      <c r="E25231" s="5">
        <v>0.34162441799999999</v>
      </c>
    </row>
    <row r="25232" spans="1:5" hidden="1">
      <c r="A25232" s="4" t="s">
        <v>10</v>
      </c>
      <c r="B25232" s="2">
        <v>2081</v>
      </c>
      <c r="C25232" s="1" t="s">
        <v>51</v>
      </c>
      <c r="D25232" s="1" t="s">
        <v>24</v>
      </c>
      <c r="E25232" s="5">
        <v>0.33806990199999998</v>
      </c>
    </row>
    <row r="25233" spans="1:5" hidden="1">
      <c r="A25233" s="4" t="s">
        <v>10</v>
      </c>
      <c r="B25233" s="2">
        <v>2082</v>
      </c>
      <c r="C25233" s="1" t="s">
        <v>51</v>
      </c>
      <c r="D25233" s="1" t="s">
        <v>24</v>
      </c>
      <c r="E25233" s="5">
        <v>0.334529468</v>
      </c>
    </row>
    <row r="25234" spans="1:5" hidden="1">
      <c r="A25234" s="4" t="s">
        <v>10</v>
      </c>
      <c r="B25234" s="2">
        <v>2083</v>
      </c>
      <c r="C25234" s="1" t="s">
        <v>51</v>
      </c>
      <c r="D25234" s="1" t="s">
        <v>24</v>
      </c>
      <c r="E25234" s="5">
        <v>0.33098903299999999</v>
      </c>
    </row>
    <row r="25235" spans="1:5" hidden="1">
      <c r="A25235" s="4" t="s">
        <v>10</v>
      </c>
      <c r="B25235" s="2">
        <v>2084</v>
      </c>
      <c r="C25235" s="1" t="s">
        <v>51</v>
      </c>
      <c r="D25235" s="1" t="s">
        <v>24</v>
      </c>
      <c r="E25235" s="5">
        <v>0.32744859799999998</v>
      </c>
    </row>
    <row r="25236" spans="1:5" hidden="1">
      <c r="A25236" s="4" t="s">
        <v>10</v>
      </c>
      <c r="B25236" s="2">
        <v>2085</v>
      </c>
      <c r="C25236" s="1" t="s">
        <v>51</v>
      </c>
      <c r="D25236" s="1" t="s">
        <v>24</v>
      </c>
      <c r="E25236" s="5">
        <v>0.32389408200000003</v>
      </c>
    </row>
    <row r="25237" spans="1:5" hidden="1">
      <c r="A25237" s="4" t="s">
        <v>10</v>
      </c>
      <c r="B25237" s="2">
        <v>2086</v>
      </c>
      <c r="C25237" s="1" t="s">
        <v>51</v>
      </c>
      <c r="D25237" s="1" t="s">
        <v>24</v>
      </c>
      <c r="E25237" s="5">
        <v>0.32035364700000002</v>
      </c>
    </row>
    <row r="25238" spans="1:5" hidden="1">
      <c r="A25238" s="4" t="s">
        <v>10</v>
      </c>
      <c r="B25238" s="2">
        <v>2087</v>
      </c>
      <c r="C25238" s="1" t="s">
        <v>51</v>
      </c>
      <c r="D25238" s="1" t="s">
        <v>24</v>
      </c>
      <c r="E25238" s="5">
        <v>0.31681321200000001</v>
      </c>
    </row>
    <row r="25239" spans="1:5" hidden="1">
      <c r="A25239" s="4" t="s">
        <v>10</v>
      </c>
      <c r="B25239" s="2">
        <v>2088</v>
      </c>
      <c r="C25239" s="1" t="s">
        <v>51</v>
      </c>
      <c r="D25239" s="1" t="s">
        <v>24</v>
      </c>
      <c r="E25239" s="5">
        <v>0.313272777</v>
      </c>
    </row>
    <row r="25240" spans="1:5" hidden="1">
      <c r="A25240" s="4" t="s">
        <v>10</v>
      </c>
      <c r="B25240" s="2">
        <v>2089</v>
      </c>
      <c r="C25240" s="1" t="s">
        <v>51</v>
      </c>
      <c r="D25240" s="1" t="s">
        <v>24</v>
      </c>
      <c r="E25240" s="5">
        <v>0.30971826099999999</v>
      </c>
    </row>
    <row r="25241" spans="1:5" hidden="1">
      <c r="A25241" s="4" t="s">
        <v>10</v>
      </c>
      <c r="B25241" s="2">
        <v>2090</v>
      </c>
      <c r="C25241" s="1" t="s">
        <v>51</v>
      </c>
      <c r="D25241" s="1" t="s">
        <v>24</v>
      </c>
      <c r="E25241" s="5">
        <v>0.30617782599999999</v>
      </c>
    </row>
    <row r="25242" spans="1:5" hidden="1">
      <c r="A25242" s="4" t="s">
        <v>10</v>
      </c>
      <c r="B25242" s="2">
        <v>2091</v>
      </c>
      <c r="C25242" s="1" t="s">
        <v>51</v>
      </c>
      <c r="D25242" s="1" t="s">
        <v>24</v>
      </c>
      <c r="E25242" s="5">
        <v>0.30539111000000002</v>
      </c>
    </row>
    <row r="25243" spans="1:5" hidden="1">
      <c r="A25243" s="4" t="s">
        <v>10</v>
      </c>
      <c r="B25243" s="2">
        <v>2092</v>
      </c>
      <c r="C25243" s="1" t="s">
        <v>51</v>
      </c>
      <c r="D25243" s="1" t="s">
        <v>24</v>
      </c>
      <c r="E25243" s="5">
        <v>0.304604394</v>
      </c>
    </row>
    <row r="25244" spans="1:5" hidden="1">
      <c r="A25244" s="4" t="s">
        <v>10</v>
      </c>
      <c r="B25244" s="2">
        <v>2093</v>
      </c>
      <c r="C25244" s="1" t="s">
        <v>51</v>
      </c>
      <c r="D25244" s="1" t="s">
        <v>24</v>
      </c>
      <c r="E25244" s="5">
        <v>0.30381114100000001</v>
      </c>
    </row>
    <row r="25245" spans="1:5" hidden="1">
      <c r="A25245" s="4" t="s">
        <v>10</v>
      </c>
      <c r="B25245" s="2">
        <v>2094</v>
      </c>
      <c r="C25245" s="1" t="s">
        <v>51</v>
      </c>
      <c r="D25245" s="1" t="s">
        <v>24</v>
      </c>
      <c r="E25245" s="5">
        <v>0.30302442499999999</v>
      </c>
    </row>
    <row r="25246" spans="1:5" hidden="1">
      <c r="A25246" s="4" t="s">
        <v>10</v>
      </c>
      <c r="B25246" s="2">
        <v>2095</v>
      </c>
      <c r="C25246" s="1" t="s">
        <v>51</v>
      </c>
      <c r="D25246" s="1" t="s">
        <v>24</v>
      </c>
      <c r="E25246" s="5">
        <v>0.30223770999999999</v>
      </c>
    </row>
    <row r="25247" spans="1:5" hidden="1">
      <c r="A25247" s="4" t="s">
        <v>10</v>
      </c>
      <c r="B25247" s="2">
        <v>2096</v>
      </c>
      <c r="C25247" s="1" t="s">
        <v>51</v>
      </c>
      <c r="D25247" s="1" t="s">
        <v>24</v>
      </c>
      <c r="E25247" s="5">
        <v>0.30145099400000003</v>
      </c>
    </row>
    <row r="25248" spans="1:5" hidden="1">
      <c r="A25248" s="4" t="s">
        <v>10</v>
      </c>
      <c r="B25248" s="2">
        <v>2097</v>
      </c>
      <c r="C25248" s="1" t="s">
        <v>51</v>
      </c>
      <c r="D25248" s="1" t="s">
        <v>24</v>
      </c>
      <c r="E25248" s="5">
        <v>0.30065774099999998</v>
      </c>
    </row>
    <row r="25249" spans="1:5" hidden="1">
      <c r="A25249" s="4" t="s">
        <v>10</v>
      </c>
      <c r="B25249" s="2">
        <v>2098</v>
      </c>
      <c r="C25249" s="1" t="s">
        <v>51</v>
      </c>
      <c r="D25249" s="1" t="s">
        <v>24</v>
      </c>
      <c r="E25249" s="5">
        <v>0.29987102500000001</v>
      </c>
    </row>
    <row r="25250" spans="1:5" hidden="1">
      <c r="A25250" s="4" t="s">
        <v>10</v>
      </c>
      <c r="B25250" s="2">
        <v>2099</v>
      </c>
      <c r="C25250" s="1" t="s">
        <v>51</v>
      </c>
      <c r="D25250" s="1" t="s">
        <v>24</v>
      </c>
      <c r="E25250" s="5">
        <v>0.29908430899999999</v>
      </c>
    </row>
    <row r="25251" spans="1:5" hidden="1">
      <c r="A25251" s="4" t="s">
        <v>10</v>
      </c>
      <c r="B25251" s="2">
        <v>2100</v>
      </c>
      <c r="C25251" s="1" t="s">
        <v>51</v>
      </c>
      <c r="D25251" s="1" t="s">
        <v>24</v>
      </c>
      <c r="E25251" s="5">
        <v>0.29829759300000003</v>
      </c>
    </row>
    <row r="25252" spans="1:5" hidden="1">
      <c r="A25252" s="4" t="s">
        <v>11</v>
      </c>
      <c r="B25252" s="2">
        <v>2000</v>
      </c>
      <c r="C25252" s="1" t="s">
        <v>51</v>
      </c>
      <c r="D25252" s="1" t="s">
        <v>24</v>
      </c>
      <c r="E25252" s="5">
        <v>0.72932584199999995</v>
      </c>
    </row>
    <row r="25253" spans="1:5" hidden="1">
      <c r="A25253" s="4" t="s">
        <v>11</v>
      </c>
      <c r="B25253" s="2">
        <v>2001</v>
      </c>
      <c r="C25253" s="1" t="s">
        <v>51</v>
      </c>
      <c r="D25253" s="1" t="s">
        <v>24</v>
      </c>
      <c r="E25253" s="5">
        <v>0.58191466000000003</v>
      </c>
    </row>
    <row r="25254" spans="1:5" hidden="1">
      <c r="A25254" s="4" t="s">
        <v>11</v>
      </c>
      <c r="B25254" s="2">
        <v>2002</v>
      </c>
      <c r="C25254" s="1" t="s">
        <v>51</v>
      </c>
      <c r="D25254" s="1" t="s">
        <v>24</v>
      </c>
      <c r="E25254" s="5">
        <v>0.67129625999999998</v>
      </c>
    </row>
    <row r="25255" spans="1:5" hidden="1">
      <c r="A25255" s="4" t="s">
        <v>11</v>
      </c>
      <c r="B25255" s="2">
        <v>2003</v>
      </c>
      <c r="C25255" s="1" t="s">
        <v>51</v>
      </c>
      <c r="D25255" s="1" t="s">
        <v>24</v>
      </c>
      <c r="E25255" s="5">
        <v>0.69732615200000003</v>
      </c>
    </row>
    <row r="25256" spans="1:5" hidden="1">
      <c r="A25256" s="4" t="s">
        <v>11</v>
      </c>
      <c r="B25256" s="2">
        <v>2004</v>
      </c>
      <c r="C25256" s="1" t="s">
        <v>51</v>
      </c>
      <c r="D25256" s="1" t="s">
        <v>24</v>
      </c>
      <c r="E25256" s="5">
        <v>1.0044257299999999</v>
      </c>
    </row>
    <row r="25257" spans="1:5" hidden="1">
      <c r="A25257" s="4" t="s">
        <v>11</v>
      </c>
      <c r="B25257" s="2">
        <v>2005</v>
      </c>
      <c r="C25257" s="1" t="s">
        <v>51</v>
      </c>
      <c r="D25257" s="1" t="s">
        <v>24</v>
      </c>
      <c r="E25257" s="5">
        <v>0.98098676200000001</v>
      </c>
    </row>
    <row r="25258" spans="1:5" hidden="1">
      <c r="A25258" s="4" t="s">
        <v>11</v>
      </c>
      <c r="B25258" s="2">
        <v>2006</v>
      </c>
      <c r="C25258" s="1" t="s">
        <v>51</v>
      </c>
      <c r="D25258" s="1" t="s">
        <v>24</v>
      </c>
      <c r="E25258" s="5">
        <v>1.035463311</v>
      </c>
    </row>
    <row r="25259" spans="1:5" hidden="1">
      <c r="A25259" s="4" t="s">
        <v>11</v>
      </c>
      <c r="B25259" s="2">
        <v>2007</v>
      </c>
      <c r="C25259" s="1" t="s">
        <v>51</v>
      </c>
      <c r="D25259" s="1" t="s">
        <v>24</v>
      </c>
      <c r="E25259" s="5">
        <v>1.411182857</v>
      </c>
    </row>
    <row r="25260" spans="1:5" hidden="1">
      <c r="A25260" s="4" t="s">
        <v>11</v>
      </c>
      <c r="B25260" s="2">
        <v>2008</v>
      </c>
      <c r="C25260" s="1" t="s">
        <v>51</v>
      </c>
      <c r="D25260" s="1" t="s">
        <v>24</v>
      </c>
      <c r="E25260" s="5">
        <v>1.174511954</v>
      </c>
    </row>
    <row r="25261" spans="1:5" hidden="1">
      <c r="A25261" s="4" t="s">
        <v>11</v>
      </c>
      <c r="B25261" s="2">
        <v>2009</v>
      </c>
      <c r="C25261" s="1" t="s">
        <v>51</v>
      </c>
      <c r="D25261" s="1" t="s">
        <v>24</v>
      </c>
      <c r="E25261" s="5">
        <v>0.80497500799999999</v>
      </c>
    </row>
    <row r="25262" spans="1:5" hidden="1">
      <c r="A25262" s="4" t="s">
        <v>11</v>
      </c>
      <c r="B25262" s="2">
        <v>2010</v>
      </c>
      <c r="C25262" s="1" t="s">
        <v>51</v>
      </c>
      <c r="D25262" s="1" t="s">
        <v>24</v>
      </c>
      <c r="E25262" s="5">
        <v>0.84476784800000004</v>
      </c>
    </row>
    <row r="25263" spans="1:5" hidden="1">
      <c r="A25263" s="4" t="s">
        <v>11</v>
      </c>
      <c r="B25263" s="2">
        <v>2011</v>
      </c>
      <c r="C25263" s="1" t="s">
        <v>51</v>
      </c>
      <c r="D25263" s="1" t="s">
        <v>24</v>
      </c>
      <c r="E25263" s="5">
        <v>0.80068376299999999</v>
      </c>
    </row>
    <row r="25264" spans="1:5" hidden="1">
      <c r="A25264" s="4" t="s">
        <v>11</v>
      </c>
      <c r="B25264" s="2">
        <v>2012</v>
      </c>
      <c r="C25264" s="1" t="s">
        <v>51</v>
      </c>
      <c r="D25264" s="1" t="s">
        <v>24</v>
      </c>
      <c r="E25264" s="5">
        <v>0.80964368200000003</v>
      </c>
    </row>
    <row r="25265" spans="1:5" hidden="1">
      <c r="A25265" s="4" t="s">
        <v>11</v>
      </c>
      <c r="B25265" s="2">
        <v>2013</v>
      </c>
      <c r="C25265" s="1" t="s">
        <v>51</v>
      </c>
      <c r="D25265" s="1" t="s">
        <v>24</v>
      </c>
      <c r="E25265" s="5">
        <v>0.87295462499999998</v>
      </c>
    </row>
    <row r="25266" spans="1:5" hidden="1">
      <c r="A25266" s="4" t="s">
        <v>11</v>
      </c>
      <c r="B25266" s="2">
        <v>2014</v>
      </c>
      <c r="C25266" s="1" t="s">
        <v>51</v>
      </c>
      <c r="D25266" s="1" t="s">
        <v>24</v>
      </c>
      <c r="E25266" s="5">
        <v>0.88623180199999996</v>
      </c>
    </row>
    <row r="25267" spans="1:5" hidden="1">
      <c r="A25267" s="4" t="s">
        <v>11</v>
      </c>
      <c r="B25267" s="2">
        <v>2015</v>
      </c>
      <c r="C25267" s="1" t="s">
        <v>51</v>
      </c>
      <c r="D25267" s="1" t="s">
        <v>24</v>
      </c>
      <c r="E25267" s="5">
        <v>0.84084962500000004</v>
      </c>
    </row>
    <row r="25268" spans="1:5" hidden="1">
      <c r="A25268" s="4" t="s">
        <v>11</v>
      </c>
      <c r="B25268" s="2">
        <v>2016</v>
      </c>
      <c r="C25268" s="1" t="s">
        <v>51</v>
      </c>
      <c r="D25268" s="1" t="s">
        <v>24</v>
      </c>
      <c r="E25268" s="5">
        <v>0.88227022499999996</v>
      </c>
    </row>
    <row r="25269" spans="1:5" hidden="1">
      <c r="A25269" s="4" t="s">
        <v>11</v>
      </c>
      <c r="B25269" s="2">
        <v>2017</v>
      </c>
      <c r="C25269" s="1" t="s">
        <v>51</v>
      </c>
      <c r="D25269" s="1" t="s">
        <v>24</v>
      </c>
      <c r="E25269" s="5">
        <v>0.89760427899999995</v>
      </c>
    </row>
    <row r="25270" spans="1:5" hidden="1">
      <c r="A25270" s="4" t="s">
        <v>11</v>
      </c>
      <c r="B25270" s="2">
        <v>2018</v>
      </c>
      <c r="C25270" s="1" t="s">
        <v>51</v>
      </c>
      <c r="D25270" s="1" t="s">
        <v>24</v>
      </c>
      <c r="E25270" s="5">
        <v>0.89740599200000004</v>
      </c>
    </row>
    <row r="25271" spans="1:5" hidden="1">
      <c r="A25271" s="4" t="s">
        <v>11</v>
      </c>
      <c r="B25271" s="2">
        <v>2019</v>
      </c>
      <c r="C25271" s="1" t="s">
        <v>51</v>
      </c>
      <c r="D25271" s="1" t="s">
        <v>24</v>
      </c>
      <c r="E25271" s="5">
        <v>0.95665545399999996</v>
      </c>
    </row>
    <row r="25272" spans="1:5" hidden="1">
      <c r="A25272" s="4" t="s">
        <v>11</v>
      </c>
      <c r="B25272" s="2">
        <v>2020</v>
      </c>
      <c r="C25272" s="1" t="s">
        <v>51</v>
      </c>
      <c r="D25272" s="1" t="s">
        <v>24</v>
      </c>
      <c r="E25272" s="5">
        <v>0.996241869</v>
      </c>
    </row>
    <row r="25273" spans="1:5" hidden="1">
      <c r="A25273" s="4" t="s">
        <v>11</v>
      </c>
      <c r="B25273" s="2">
        <v>2021</v>
      </c>
      <c r="C25273" s="1" t="s">
        <v>51</v>
      </c>
      <c r="D25273" s="1" t="s">
        <v>24</v>
      </c>
      <c r="E25273" s="5">
        <v>1.0448933760000001</v>
      </c>
    </row>
    <row r="25274" spans="1:5" hidden="1">
      <c r="A25274" s="4" t="s">
        <v>11</v>
      </c>
      <c r="B25274" s="2">
        <v>2022</v>
      </c>
      <c r="C25274" s="1" t="s">
        <v>51</v>
      </c>
      <c r="D25274" s="1" t="s">
        <v>24</v>
      </c>
      <c r="E25274" s="5">
        <v>1.0507974040000001</v>
      </c>
    </row>
    <row r="25275" spans="1:5" hidden="1">
      <c r="A25275" s="4" t="s">
        <v>11</v>
      </c>
      <c r="B25275" s="2">
        <v>2023</v>
      </c>
      <c r="C25275" s="1" t="s">
        <v>51</v>
      </c>
      <c r="D25275" s="1" t="s">
        <v>24</v>
      </c>
      <c r="E25275" s="5">
        <v>1.0507974040000001</v>
      </c>
    </row>
    <row r="25276" spans="1:5" hidden="1">
      <c r="A25276" s="4" t="s">
        <v>11</v>
      </c>
      <c r="B25276" s="2">
        <v>2024</v>
      </c>
      <c r="C25276" s="1" t="s">
        <v>51</v>
      </c>
      <c r="D25276" s="1" t="s">
        <v>24</v>
      </c>
      <c r="E25276" s="5">
        <v>1.0507974040000001</v>
      </c>
    </row>
    <row r="25277" spans="1:5" hidden="1">
      <c r="A25277" s="4" t="s">
        <v>11</v>
      </c>
      <c r="B25277" s="2">
        <v>2025</v>
      </c>
      <c r="C25277" s="1" t="s">
        <v>51</v>
      </c>
      <c r="D25277" s="1" t="s">
        <v>24</v>
      </c>
      <c r="E25277" s="5">
        <v>1.0507974040000001</v>
      </c>
    </row>
    <row r="25278" spans="1:5" hidden="1">
      <c r="A25278" s="4" t="s">
        <v>11</v>
      </c>
      <c r="B25278" s="2">
        <v>2026</v>
      </c>
      <c r="C25278" s="1" t="s">
        <v>51</v>
      </c>
      <c r="D25278" s="1" t="s">
        <v>24</v>
      </c>
      <c r="E25278" s="5">
        <v>1.0515993628</v>
      </c>
    </row>
    <row r="25279" spans="1:5" hidden="1">
      <c r="A25279" s="4" t="s">
        <v>11</v>
      </c>
      <c r="B25279" s="2">
        <v>2027</v>
      </c>
      <c r="C25279" s="1" t="s">
        <v>51</v>
      </c>
      <c r="D25279" s="1" t="s">
        <v>24</v>
      </c>
      <c r="E25279" s="5">
        <v>1.0528024644</v>
      </c>
    </row>
    <row r="25280" spans="1:5" hidden="1">
      <c r="A25280" s="4" t="s">
        <v>11</v>
      </c>
      <c r="B25280" s="2">
        <v>2028</v>
      </c>
      <c r="C25280" s="1" t="s">
        <v>51</v>
      </c>
      <c r="D25280" s="1" t="s">
        <v>24</v>
      </c>
      <c r="E25280" s="5">
        <v>1.0544067088</v>
      </c>
    </row>
    <row r="25281" spans="1:5" hidden="1">
      <c r="A25281" s="4" t="s">
        <v>11</v>
      </c>
      <c r="B25281" s="2">
        <v>2029</v>
      </c>
      <c r="C25281" s="1" t="s">
        <v>51</v>
      </c>
      <c r="D25281" s="1" t="s">
        <v>24</v>
      </c>
      <c r="E25281" s="5">
        <v>1.0564107888000001</v>
      </c>
    </row>
    <row r="25282" spans="1:5" hidden="1">
      <c r="A25282" s="4" t="s">
        <v>11</v>
      </c>
      <c r="B25282" s="2">
        <v>2030</v>
      </c>
      <c r="C25282" s="1" t="s">
        <v>51</v>
      </c>
      <c r="D25282" s="1" t="s">
        <v>24</v>
      </c>
      <c r="E25282" s="5">
        <v>1.0588169919999999</v>
      </c>
    </row>
    <row r="25283" spans="1:5" hidden="1">
      <c r="A25283" s="4" t="s">
        <v>11</v>
      </c>
      <c r="B25283" s="2">
        <v>2031</v>
      </c>
      <c r="C25283" s="1" t="s">
        <v>51</v>
      </c>
      <c r="D25283" s="1" t="s">
        <v>24</v>
      </c>
      <c r="E25283" s="5">
        <v>1.053627758</v>
      </c>
    </row>
    <row r="25284" spans="1:5" hidden="1">
      <c r="A25284" s="4" t="s">
        <v>11</v>
      </c>
      <c r="B25284" s="2">
        <v>2032</v>
      </c>
      <c r="C25284" s="1" t="s">
        <v>51</v>
      </c>
      <c r="D25284" s="1" t="s">
        <v>24</v>
      </c>
      <c r="E25284" s="5">
        <v>1.0484385249999999</v>
      </c>
    </row>
    <row r="25285" spans="1:5" hidden="1">
      <c r="A25285" s="4" t="s">
        <v>11</v>
      </c>
      <c r="B25285" s="2">
        <v>2033</v>
      </c>
      <c r="C25285" s="1" t="s">
        <v>51</v>
      </c>
      <c r="D25285" s="1" t="s">
        <v>24</v>
      </c>
      <c r="E25285" s="5">
        <v>1.0432306929999999</v>
      </c>
    </row>
    <row r="25286" spans="1:5" hidden="1">
      <c r="A25286" s="4" t="s">
        <v>11</v>
      </c>
      <c r="B25286" s="2">
        <v>2034</v>
      </c>
      <c r="C25286" s="1" t="s">
        <v>51</v>
      </c>
      <c r="D25286" s="1" t="s">
        <v>24</v>
      </c>
      <c r="E25286" s="5">
        <v>1.038041459</v>
      </c>
    </row>
    <row r="25287" spans="1:5" hidden="1">
      <c r="A25287" s="4" t="s">
        <v>11</v>
      </c>
      <c r="B25287" s="2">
        <v>2035</v>
      </c>
      <c r="C25287" s="1" t="s">
        <v>51</v>
      </c>
      <c r="D25287" s="1" t="s">
        <v>24</v>
      </c>
      <c r="E25287" s="5">
        <v>1.0328522250000001</v>
      </c>
    </row>
    <row r="25288" spans="1:5" hidden="1">
      <c r="A25288" s="4" t="s">
        <v>11</v>
      </c>
      <c r="B25288" s="2">
        <v>2036</v>
      </c>
      <c r="C25288" s="1" t="s">
        <v>51</v>
      </c>
      <c r="D25288" s="1" t="s">
        <v>24</v>
      </c>
      <c r="E25288" s="5">
        <v>1.027662992</v>
      </c>
    </row>
    <row r="25289" spans="1:5" hidden="1">
      <c r="A25289" s="4" t="s">
        <v>11</v>
      </c>
      <c r="B25289" s="2">
        <v>2037</v>
      </c>
      <c r="C25289" s="1" t="s">
        <v>51</v>
      </c>
      <c r="D25289" s="1" t="s">
        <v>24</v>
      </c>
      <c r="E25289" s="5">
        <v>1.02245516</v>
      </c>
    </row>
    <row r="25290" spans="1:5" hidden="1">
      <c r="A25290" s="4" t="s">
        <v>11</v>
      </c>
      <c r="B25290" s="2">
        <v>2038</v>
      </c>
      <c r="C25290" s="1" t="s">
        <v>51</v>
      </c>
      <c r="D25290" s="1" t="s">
        <v>24</v>
      </c>
      <c r="E25290" s="5">
        <v>1.0172659260000001</v>
      </c>
    </row>
    <row r="25291" spans="1:5" hidden="1">
      <c r="A25291" s="4" t="s">
        <v>11</v>
      </c>
      <c r="B25291" s="2">
        <v>2039</v>
      </c>
      <c r="C25291" s="1" t="s">
        <v>51</v>
      </c>
      <c r="D25291" s="1" t="s">
        <v>24</v>
      </c>
      <c r="E25291" s="5">
        <v>1.012076693</v>
      </c>
    </row>
    <row r="25292" spans="1:5" hidden="1">
      <c r="A25292" s="4" t="s">
        <v>11</v>
      </c>
      <c r="B25292" s="2">
        <v>2040</v>
      </c>
      <c r="C25292" s="1" t="s">
        <v>51</v>
      </c>
      <c r="D25292" s="1" t="s">
        <v>24</v>
      </c>
      <c r="E25292" s="5">
        <v>1.0068874590000001</v>
      </c>
    </row>
    <row r="25293" spans="1:5" hidden="1">
      <c r="A25293" s="4" t="s">
        <v>11</v>
      </c>
      <c r="B25293" s="2">
        <v>2041</v>
      </c>
      <c r="C25293" s="1" t="s">
        <v>51</v>
      </c>
      <c r="D25293" s="1" t="s">
        <v>24</v>
      </c>
      <c r="E25293" s="5">
        <v>1.000485603</v>
      </c>
    </row>
    <row r="25294" spans="1:5" hidden="1">
      <c r="A25294" s="4" t="s">
        <v>11</v>
      </c>
      <c r="B25294" s="2">
        <v>2042</v>
      </c>
      <c r="C25294" s="1" t="s">
        <v>51</v>
      </c>
      <c r="D25294" s="1" t="s">
        <v>24</v>
      </c>
      <c r="E25294" s="5">
        <v>0.99410560800000003</v>
      </c>
    </row>
    <row r="25295" spans="1:5" hidden="1">
      <c r="A25295" s="4" t="s">
        <v>11</v>
      </c>
      <c r="B25295" s="2">
        <v>2043</v>
      </c>
      <c r="C25295" s="1" t="s">
        <v>51</v>
      </c>
      <c r="D25295" s="1" t="s">
        <v>24</v>
      </c>
      <c r="E25295" s="5">
        <v>0.98772561299999995</v>
      </c>
    </row>
    <row r="25296" spans="1:5" hidden="1">
      <c r="A25296" s="4" t="s">
        <v>11</v>
      </c>
      <c r="B25296" s="2">
        <v>2044</v>
      </c>
      <c r="C25296" s="1" t="s">
        <v>51</v>
      </c>
      <c r="D25296" s="1" t="s">
        <v>24</v>
      </c>
      <c r="E25296" s="5">
        <v>0.98134561799999998</v>
      </c>
    </row>
    <row r="25297" spans="1:5" hidden="1">
      <c r="A25297" s="4" t="s">
        <v>11</v>
      </c>
      <c r="B25297" s="2">
        <v>2045</v>
      </c>
      <c r="C25297" s="1" t="s">
        <v>51</v>
      </c>
      <c r="D25297" s="1" t="s">
        <v>24</v>
      </c>
      <c r="E25297" s="5">
        <v>0.97494376199999999</v>
      </c>
    </row>
    <row r="25298" spans="1:5" hidden="1">
      <c r="A25298" s="4" t="s">
        <v>11</v>
      </c>
      <c r="B25298" s="2">
        <v>2046</v>
      </c>
      <c r="C25298" s="1" t="s">
        <v>51</v>
      </c>
      <c r="D25298" s="1" t="s">
        <v>24</v>
      </c>
      <c r="E25298" s="5">
        <v>0.96856376700000002</v>
      </c>
    </row>
    <row r="25299" spans="1:5" hidden="1">
      <c r="A25299" s="4" t="s">
        <v>11</v>
      </c>
      <c r="B25299" s="2">
        <v>2047</v>
      </c>
      <c r="C25299" s="1" t="s">
        <v>51</v>
      </c>
      <c r="D25299" s="1" t="s">
        <v>24</v>
      </c>
      <c r="E25299" s="5">
        <v>0.96218377200000005</v>
      </c>
    </row>
    <row r="25300" spans="1:5" hidden="1">
      <c r="A25300" s="4" t="s">
        <v>11</v>
      </c>
      <c r="B25300" s="2">
        <v>2048</v>
      </c>
      <c r="C25300" s="1" t="s">
        <v>51</v>
      </c>
      <c r="D25300" s="1" t="s">
        <v>24</v>
      </c>
      <c r="E25300" s="5">
        <v>0.95580377699999997</v>
      </c>
    </row>
    <row r="25301" spans="1:5" hidden="1">
      <c r="A25301" s="4" t="s">
        <v>11</v>
      </c>
      <c r="B25301" s="2">
        <v>2049</v>
      </c>
      <c r="C25301" s="1" t="s">
        <v>51</v>
      </c>
      <c r="D25301" s="1" t="s">
        <v>24</v>
      </c>
      <c r="E25301" s="5">
        <v>0.94940192099999998</v>
      </c>
    </row>
    <row r="25302" spans="1:5" hidden="1">
      <c r="A25302" s="4" t="s">
        <v>11</v>
      </c>
      <c r="B25302" s="2">
        <v>2050</v>
      </c>
      <c r="C25302" s="1" t="s">
        <v>51</v>
      </c>
      <c r="D25302" s="1" t="s">
        <v>24</v>
      </c>
      <c r="E25302" s="5">
        <v>0.94302192600000001</v>
      </c>
    </row>
    <row r="25303" spans="1:5" hidden="1">
      <c r="A25303" s="4" t="s">
        <v>11</v>
      </c>
      <c r="B25303" s="2">
        <v>2051</v>
      </c>
      <c r="C25303" s="1" t="s">
        <v>51</v>
      </c>
      <c r="D25303" s="1" t="s">
        <v>24</v>
      </c>
      <c r="E25303" s="5">
        <v>0.92277890500000004</v>
      </c>
    </row>
    <row r="25304" spans="1:5" hidden="1">
      <c r="A25304" s="4" t="s">
        <v>11</v>
      </c>
      <c r="B25304" s="2">
        <v>2052</v>
      </c>
      <c r="C25304" s="1" t="s">
        <v>51</v>
      </c>
      <c r="D25304" s="1" t="s">
        <v>24</v>
      </c>
      <c r="E25304" s="5">
        <v>0.90253588500000004</v>
      </c>
    </row>
    <row r="25305" spans="1:5" hidden="1">
      <c r="A25305" s="4" t="s">
        <v>11</v>
      </c>
      <c r="B25305" s="2">
        <v>2053</v>
      </c>
      <c r="C25305" s="1" t="s">
        <v>51</v>
      </c>
      <c r="D25305" s="1" t="s">
        <v>24</v>
      </c>
      <c r="E25305" s="5">
        <v>0.88223302199999998</v>
      </c>
    </row>
    <row r="25306" spans="1:5" hidden="1">
      <c r="A25306" s="4" t="s">
        <v>11</v>
      </c>
      <c r="B25306" s="2">
        <v>2054</v>
      </c>
      <c r="C25306" s="1" t="s">
        <v>51</v>
      </c>
      <c r="D25306" s="1" t="s">
        <v>24</v>
      </c>
      <c r="E25306" s="5">
        <v>0.86199000100000001</v>
      </c>
    </row>
    <row r="25307" spans="1:5" hidden="1">
      <c r="A25307" s="4" t="s">
        <v>11</v>
      </c>
      <c r="B25307" s="2">
        <v>2055</v>
      </c>
      <c r="C25307" s="1" t="s">
        <v>51</v>
      </c>
      <c r="D25307" s="1" t="s">
        <v>24</v>
      </c>
      <c r="E25307" s="5">
        <v>0.84174698000000003</v>
      </c>
    </row>
    <row r="25308" spans="1:5" hidden="1">
      <c r="A25308" s="4" t="s">
        <v>11</v>
      </c>
      <c r="B25308" s="2">
        <v>2056</v>
      </c>
      <c r="C25308" s="1" t="s">
        <v>51</v>
      </c>
      <c r="D25308" s="1" t="s">
        <v>24</v>
      </c>
      <c r="E25308" s="5">
        <v>0.82150395899999995</v>
      </c>
    </row>
    <row r="25309" spans="1:5" hidden="1">
      <c r="A25309" s="4" t="s">
        <v>11</v>
      </c>
      <c r="B25309" s="2">
        <v>2057</v>
      </c>
      <c r="C25309" s="1" t="s">
        <v>51</v>
      </c>
      <c r="D25309" s="1" t="s">
        <v>24</v>
      </c>
      <c r="E25309" s="5">
        <v>0.80120109699999997</v>
      </c>
    </row>
    <row r="25310" spans="1:5" hidden="1">
      <c r="A25310" s="4" t="s">
        <v>11</v>
      </c>
      <c r="B25310" s="2">
        <v>2058</v>
      </c>
      <c r="C25310" s="1" t="s">
        <v>51</v>
      </c>
      <c r="D25310" s="1" t="s">
        <v>24</v>
      </c>
      <c r="E25310" s="5">
        <v>0.780958076</v>
      </c>
    </row>
    <row r="25311" spans="1:5" hidden="1">
      <c r="A25311" s="4" t="s">
        <v>11</v>
      </c>
      <c r="B25311" s="2">
        <v>2059</v>
      </c>
      <c r="C25311" s="1" t="s">
        <v>51</v>
      </c>
      <c r="D25311" s="1" t="s">
        <v>24</v>
      </c>
      <c r="E25311" s="5">
        <v>0.76071505500000003</v>
      </c>
    </row>
    <row r="25312" spans="1:5" hidden="1">
      <c r="A25312" s="4" t="s">
        <v>11</v>
      </c>
      <c r="B25312" s="2">
        <v>2060</v>
      </c>
      <c r="C25312" s="1" t="s">
        <v>51</v>
      </c>
      <c r="D25312" s="1" t="s">
        <v>24</v>
      </c>
      <c r="E25312" s="5">
        <v>0.74047203399999995</v>
      </c>
    </row>
    <row r="25313" spans="1:5" hidden="1">
      <c r="A25313" s="4" t="s">
        <v>11</v>
      </c>
      <c r="B25313" s="2">
        <v>2061</v>
      </c>
      <c r="C25313" s="1" t="s">
        <v>51</v>
      </c>
      <c r="D25313" s="1" t="s">
        <v>24</v>
      </c>
      <c r="E25313" s="5">
        <v>0.72680946599999996</v>
      </c>
    </row>
    <row r="25314" spans="1:5" hidden="1">
      <c r="A25314" s="4" t="s">
        <v>11</v>
      </c>
      <c r="B25314" s="2">
        <v>2062</v>
      </c>
      <c r="C25314" s="1" t="s">
        <v>51</v>
      </c>
      <c r="D25314" s="1" t="s">
        <v>24</v>
      </c>
      <c r="E25314" s="5">
        <v>0.71318859800000001</v>
      </c>
    </row>
    <row r="25315" spans="1:5" hidden="1">
      <c r="A25315" s="4" t="s">
        <v>11</v>
      </c>
      <c r="B25315" s="2">
        <v>2063</v>
      </c>
      <c r="C25315" s="1" t="s">
        <v>51</v>
      </c>
      <c r="D25315" s="1" t="s">
        <v>24</v>
      </c>
      <c r="E25315" s="5">
        <v>0.69956772899999997</v>
      </c>
    </row>
    <row r="25316" spans="1:5" hidden="1">
      <c r="A25316" s="4" t="s">
        <v>11</v>
      </c>
      <c r="B25316" s="2">
        <v>2064</v>
      </c>
      <c r="C25316" s="1" t="s">
        <v>51</v>
      </c>
      <c r="D25316" s="1" t="s">
        <v>24</v>
      </c>
      <c r="E25316" s="5">
        <v>0.68594686000000005</v>
      </c>
    </row>
    <row r="25317" spans="1:5" hidden="1">
      <c r="A25317" s="4" t="s">
        <v>11</v>
      </c>
      <c r="B25317" s="2">
        <v>2065</v>
      </c>
      <c r="C25317" s="1" t="s">
        <v>51</v>
      </c>
      <c r="D25317" s="1" t="s">
        <v>24</v>
      </c>
      <c r="E25317" s="5">
        <v>0.67228429300000003</v>
      </c>
    </row>
    <row r="25318" spans="1:5" hidden="1">
      <c r="A25318" s="4" t="s">
        <v>11</v>
      </c>
      <c r="B25318" s="2">
        <v>2066</v>
      </c>
      <c r="C25318" s="1" t="s">
        <v>51</v>
      </c>
      <c r="D25318" s="1" t="s">
        <v>24</v>
      </c>
      <c r="E25318" s="5">
        <v>0.658663424</v>
      </c>
    </row>
    <row r="25319" spans="1:5" hidden="1">
      <c r="A25319" s="4" t="s">
        <v>11</v>
      </c>
      <c r="B25319" s="2">
        <v>2067</v>
      </c>
      <c r="C25319" s="1" t="s">
        <v>51</v>
      </c>
      <c r="D25319" s="1" t="s">
        <v>24</v>
      </c>
      <c r="E25319" s="5">
        <v>0.64504255600000004</v>
      </c>
    </row>
    <row r="25320" spans="1:5" hidden="1">
      <c r="A25320" s="4" t="s">
        <v>11</v>
      </c>
      <c r="B25320" s="2">
        <v>2068</v>
      </c>
      <c r="C25320" s="1" t="s">
        <v>51</v>
      </c>
      <c r="D25320" s="1" t="s">
        <v>24</v>
      </c>
      <c r="E25320" s="5">
        <v>0.63142168700000001</v>
      </c>
    </row>
    <row r="25321" spans="1:5" hidden="1">
      <c r="A25321" s="4" t="s">
        <v>11</v>
      </c>
      <c r="B25321" s="2">
        <v>2069</v>
      </c>
      <c r="C25321" s="1" t="s">
        <v>51</v>
      </c>
      <c r="D25321" s="1" t="s">
        <v>24</v>
      </c>
      <c r="E25321" s="5">
        <v>0.61775911999999999</v>
      </c>
    </row>
    <row r="25322" spans="1:5" hidden="1">
      <c r="A25322" s="4" t="s">
        <v>11</v>
      </c>
      <c r="B25322" s="2">
        <v>2070</v>
      </c>
      <c r="C25322" s="1" t="s">
        <v>51</v>
      </c>
      <c r="D25322" s="1" t="s">
        <v>24</v>
      </c>
      <c r="E25322" s="5">
        <v>0.60413825099999996</v>
      </c>
    </row>
    <row r="25323" spans="1:5" hidden="1">
      <c r="A25323" s="4" t="s">
        <v>11</v>
      </c>
      <c r="B25323" s="2">
        <v>2071</v>
      </c>
      <c r="C25323" s="1" t="s">
        <v>51</v>
      </c>
      <c r="D25323" s="1" t="s">
        <v>24</v>
      </c>
      <c r="E25323" s="5">
        <v>0.57790211999999996</v>
      </c>
    </row>
    <row r="25324" spans="1:5" hidden="1">
      <c r="A25324" s="4" t="s">
        <v>11</v>
      </c>
      <c r="B25324" s="2">
        <v>2072</v>
      </c>
      <c r="C25324" s="1" t="s">
        <v>51</v>
      </c>
      <c r="D25324" s="1" t="s">
        <v>24</v>
      </c>
      <c r="E25324" s="5">
        <v>0.55166598899999997</v>
      </c>
    </row>
    <row r="25325" spans="1:5" hidden="1">
      <c r="A25325" s="4" t="s">
        <v>11</v>
      </c>
      <c r="B25325" s="2">
        <v>2073</v>
      </c>
      <c r="C25325" s="1" t="s">
        <v>51</v>
      </c>
      <c r="D25325" s="1" t="s">
        <v>24</v>
      </c>
      <c r="E25325" s="5">
        <v>0.52535359699999995</v>
      </c>
    </row>
    <row r="25326" spans="1:5" hidden="1">
      <c r="A25326" s="4" t="s">
        <v>11</v>
      </c>
      <c r="B25326" s="2">
        <v>2074</v>
      </c>
      <c r="C25326" s="1" t="s">
        <v>51</v>
      </c>
      <c r="D25326" s="1" t="s">
        <v>24</v>
      </c>
      <c r="E25326" s="5">
        <v>0.49911746600000001</v>
      </c>
    </row>
    <row r="25327" spans="1:5" hidden="1">
      <c r="A25327" s="4" t="s">
        <v>11</v>
      </c>
      <c r="B25327" s="2">
        <v>2075</v>
      </c>
      <c r="C25327" s="1" t="s">
        <v>51</v>
      </c>
      <c r="D25327" s="1" t="s">
        <v>24</v>
      </c>
      <c r="E25327" s="5">
        <v>0.47288133500000001</v>
      </c>
    </row>
    <row r="25328" spans="1:5" hidden="1">
      <c r="A25328" s="4" t="s">
        <v>11</v>
      </c>
      <c r="B25328" s="2">
        <v>2076</v>
      </c>
      <c r="C25328" s="1" t="s">
        <v>51</v>
      </c>
      <c r="D25328" s="1" t="s">
        <v>24</v>
      </c>
      <c r="E25328" s="5">
        <v>0.44664520400000002</v>
      </c>
    </row>
    <row r="25329" spans="1:5" hidden="1">
      <c r="A25329" s="4" t="s">
        <v>11</v>
      </c>
      <c r="B25329" s="2">
        <v>2077</v>
      </c>
      <c r="C25329" s="1" t="s">
        <v>51</v>
      </c>
      <c r="D25329" s="1" t="s">
        <v>24</v>
      </c>
      <c r="E25329" s="5">
        <v>0.420332812</v>
      </c>
    </row>
    <row r="25330" spans="1:5" hidden="1">
      <c r="A25330" s="4" t="s">
        <v>11</v>
      </c>
      <c r="B25330" s="2">
        <v>2078</v>
      </c>
      <c r="C25330" s="1" t="s">
        <v>51</v>
      </c>
      <c r="D25330" s="1" t="s">
        <v>24</v>
      </c>
      <c r="E25330" s="5">
        <v>0.394096681</v>
      </c>
    </row>
    <row r="25331" spans="1:5" hidden="1">
      <c r="A25331" s="4" t="s">
        <v>11</v>
      </c>
      <c r="B25331" s="2">
        <v>2079</v>
      </c>
      <c r="C25331" s="1" t="s">
        <v>51</v>
      </c>
      <c r="D25331" s="1" t="s">
        <v>24</v>
      </c>
      <c r="E25331" s="5">
        <v>0.36786055000000001</v>
      </c>
    </row>
    <row r="25332" spans="1:5" hidden="1">
      <c r="A25332" s="4" t="s">
        <v>11</v>
      </c>
      <c r="B25332" s="2">
        <v>2080</v>
      </c>
      <c r="C25332" s="1" t="s">
        <v>51</v>
      </c>
      <c r="D25332" s="1" t="s">
        <v>24</v>
      </c>
      <c r="E25332" s="5">
        <v>0.34162441799999999</v>
      </c>
    </row>
    <row r="25333" spans="1:5" hidden="1">
      <c r="A25333" s="4" t="s">
        <v>11</v>
      </c>
      <c r="B25333" s="2">
        <v>2081</v>
      </c>
      <c r="C25333" s="1" t="s">
        <v>51</v>
      </c>
      <c r="D25333" s="1" t="s">
        <v>24</v>
      </c>
      <c r="E25333" s="5">
        <v>0.33806990199999998</v>
      </c>
    </row>
    <row r="25334" spans="1:5" hidden="1">
      <c r="A25334" s="4" t="s">
        <v>11</v>
      </c>
      <c r="B25334" s="2">
        <v>2082</v>
      </c>
      <c r="C25334" s="1" t="s">
        <v>51</v>
      </c>
      <c r="D25334" s="1" t="s">
        <v>24</v>
      </c>
      <c r="E25334" s="5">
        <v>0.334529468</v>
      </c>
    </row>
    <row r="25335" spans="1:5" hidden="1">
      <c r="A25335" s="4" t="s">
        <v>11</v>
      </c>
      <c r="B25335" s="2">
        <v>2083</v>
      </c>
      <c r="C25335" s="1" t="s">
        <v>51</v>
      </c>
      <c r="D25335" s="1" t="s">
        <v>24</v>
      </c>
      <c r="E25335" s="5">
        <v>0.33098903299999999</v>
      </c>
    </row>
    <row r="25336" spans="1:5" hidden="1">
      <c r="A25336" s="4" t="s">
        <v>11</v>
      </c>
      <c r="B25336" s="2">
        <v>2084</v>
      </c>
      <c r="C25336" s="1" t="s">
        <v>51</v>
      </c>
      <c r="D25336" s="1" t="s">
        <v>24</v>
      </c>
      <c r="E25336" s="5">
        <v>0.32744859799999998</v>
      </c>
    </row>
    <row r="25337" spans="1:5" hidden="1">
      <c r="A25337" s="4" t="s">
        <v>11</v>
      </c>
      <c r="B25337" s="2">
        <v>2085</v>
      </c>
      <c r="C25337" s="1" t="s">
        <v>51</v>
      </c>
      <c r="D25337" s="1" t="s">
        <v>24</v>
      </c>
      <c r="E25337" s="5">
        <v>0.32389408200000003</v>
      </c>
    </row>
    <row r="25338" spans="1:5" hidden="1">
      <c r="A25338" s="4" t="s">
        <v>11</v>
      </c>
      <c r="B25338" s="2">
        <v>2086</v>
      </c>
      <c r="C25338" s="1" t="s">
        <v>51</v>
      </c>
      <c r="D25338" s="1" t="s">
        <v>24</v>
      </c>
      <c r="E25338" s="5">
        <v>0.32035364700000002</v>
      </c>
    </row>
    <row r="25339" spans="1:5" hidden="1">
      <c r="A25339" s="4" t="s">
        <v>11</v>
      </c>
      <c r="B25339" s="2">
        <v>2087</v>
      </c>
      <c r="C25339" s="1" t="s">
        <v>51</v>
      </c>
      <c r="D25339" s="1" t="s">
        <v>24</v>
      </c>
      <c r="E25339" s="5">
        <v>0.31681321200000001</v>
      </c>
    </row>
    <row r="25340" spans="1:5" hidden="1">
      <c r="A25340" s="4" t="s">
        <v>11</v>
      </c>
      <c r="B25340" s="2">
        <v>2088</v>
      </c>
      <c r="C25340" s="1" t="s">
        <v>51</v>
      </c>
      <c r="D25340" s="1" t="s">
        <v>24</v>
      </c>
      <c r="E25340" s="5">
        <v>0.313272777</v>
      </c>
    </row>
    <row r="25341" spans="1:5" hidden="1">
      <c r="A25341" s="4" t="s">
        <v>11</v>
      </c>
      <c r="B25341" s="2">
        <v>2089</v>
      </c>
      <c r="C25341" s="1" t="s">
        <v>51</v>
      </c>
      <c r="D25341" s="1" t="s">
        <v>24</v>
      </c>
      <c r="E25341" s="5">
        <v>0.30971826099999999</v>
      </c>
    </row>
    <row r="25342" spans="1:5" hidden="1">
      <c r="A25342" s="4" t="s">
        <v>11</v>
      </c>
      <c r="B25342" s="2">
        <v>2090</v>
      </c>
      <c r="C25342" s="1" t="s">
        <v>51</v>
      </c>
      <c r="D25342" s="1" t="s">
        <v>24</v>
      </c>
      <c r="E25342" s="5">
        <v>0.30617782599999999</v>
      </c>
    </row>
    <row r="25343" spans="1:5" hidden="1">
      <c r="A25343" s="4" t="s">
        <v>11</v>
      </c>
      <c r="B25343" s="2">
        <v>2091</v>
      </c>
      <c r="C25343" s="1" t="s">
        <v>51</v>
      </c>
      <c r="D25343" s="1" t="s">
        <v>24</v>
      </c>
      <c r="E25343" s="5">
        <v>0.30539111000000002</v>
      </c>
    </row>
    <row r="25344" spans="1:5" hidden="1">
      <c r="A25344" s="4" t="s">
        <v>11</v>
      </c>
      <c r="B25344" s="2">
        <v>2092</v>
      </c>
      <c r="C25344" s="1" t="s">
        <v>51</v>
      </c>
      <c r="D25344" s="1" t="s">
        <v>24</v>
      </c>
      <c r="E25344" s="5">
        <v>0.304604394</v>
      </c>
    </row>
    <row r="25345" spans="1:5" hidden="1">
      <c r="A25345" s="4" t="s">
        <v>11</v>
      </c>
      <c r="B25345" s="2">
        <v>2093</v>
      </c>
      <c r="C25345" s="1" t="s">
        <v>51</v>
      </c>
      <c r="D25345" s="1" t="s">
        <v>24</v>
      </c>
      <c r="E25345" s="5">
        <v>0.30381114100000001</v>
      </c>
    </row>
    <row r="25346" spans="1:5" hidden="1">
      <c r="A25346" s="4" t="s">
        <v>11</v>
      </c>
      <c r="B25346" s="2">
        <v>2094</v>
      </c>
      <c r="C25346" s="1" t="s">
        <v>51</v>
      </c>
      <c r="D25346" s="1" t="s">
        <v>24</v>
      </c>
      <c r="E25346" s="5">
        <v>0.30302442499999999</v>
      </c>
    </row>
    <row r="25347" spans="1:5" hidden="1">
      <c r="A25347" s="4" t="s">
        <v>11</v>
      </c>
      <c r="B25347" s="2">
        <v>2095</v>
      </c>
      <c r="C25347" s="1" t="s">
        <v>51</v>
      </c>
      <c r="D25347" s="1" t="s">
        <v>24</v>
      </c>
      <c r="E25347" s="5">
        <v>0.30223770999999999</v>
      </c>
    </row>
    <row r="25348" spans="1:5" hidden="1">
      <c r="A25348" s="4" t="s">
        <v>11</v>
      </c>
      <c r="B25348" s="2">
        <v>2096</v>
      </c>
      <c r="C25348" s="1" t="s">
        <v>51</v>
      </c>
      <c r="D25348" s="1" t="s">
        <v>24</v>
      </c>
      <c r="E25348" s="5">
        <v>0.30145099400000003</v>
      </c>
    </row>
    <row r="25349" spans="1:5" hidden="1">
      <c r="A25349" s="4" t="s">
        <v>11</v>
      </c>
      <c r="B25349" s="2">
        <v>2097</v>
      </c>
      <c r="C25349" s="1" t="s">
        <v>51</v>
      </c>
      <c r="D25349" s="1" t="s">
        <v>24</v>
      </c>
      <c r="E25349" s="5">
        <v>0.30065774099999998</v>
      </c>
    </row>
    <row r="25350" spans="1:5" hidden="1">
      <c r="A25350" s="4" t="s">
        <v>11</v>
      </c>
      <c r="B25350" s="2">
        <v>2098</v>
      </c>
      <c r="C25350" s="1" t="s">
        <v>51</v>
      </c>
      <c r="D25350" s="1" t="s">
        <v>24</v>
      </c>
      <c r="E25350" s="5">
        <v>0.29987102500000001</v>
      </c>
    </row>
    <row r="25351" spans="1:5" hidden="1">
      <c r="A25351" s="4" t="s">
        <v>11</v>
      </c>
      <c r="B25351" s="2">
        <v>2099</v>
      </c>
      <c r="C25351" s="1" t="s">
        <v>51</v>
      </c>
      <c r="D25351" s="1" t="s">
        <v>24</v>
      </c>
      <c r="E25351" s="5">
        <v>0.29908430899999999</v>
      </c>
    </row>
    <row r="25352" spans="1:5" hidden="1">
      <c r="A25352" s="4" t="s">
        <v>11</v>
      </c>
      <c r="B25352" s="2">
        <v>2100</v>
      </c>
      <c r="C25352" s="1" t="s">
        <v>51</v>
      </c>
      <c r="D25352" s="1" t="s">
        <v>24</v>
      </c>
      <c r="E25352" s="5">
        <v>0.29829759300000003</v>
      </c>
    </row>
    <row r="25353" spans="1:5" hidden="1">
      <c r="A25353" s="4" t="s">
        <v>12</v>
      </c>
      <c r="B25353" s="2">
        <v>2000</v>
      </c>
      <c r="C25353" s="1" t="s">
        <v>51</v>
      </c>
      <c r="D25353" s="1" t="s">
        <v>24</v>
      </c>
      <c r="E25353" s="5">
        <v>0.72932584199999995</v>
      </c>
    </row>
    <row r="25354" spans="1:5" hidden="1">
      <c r="A25354" s="4" t="s">
        <v>12</v>
      </c>
      <c r="B25354" s="2">
        <v>2001</v>
      </c>
      <c r="C25354" s="1" t="s">
        <v>51</v>
      </c>
      <c r="D25354" s="1" t="s">
        <v>24</v>
      </c>
      <c r="E25354" s="5">
        <v>0.58191466000000003</v>
      </c>
    </row>
    <row r="25355" spans="1:5" hidden="1">
      <c r="A25355" s="4" t="s">
        <v>12</v>
      </c>
      <c r="B25355" s="2">
        <v>2002</v>
      </c>
      <c r="C25355" s="1" t="s">
        <v>51</v>
      </c>
      <c r="D25355" s="1" t="s">
        <v>24</v>
      </c>
      <c r="E25355" s="5">
        <v>0.67129625999999998</v>
      </c>
    </row>
    <row r="25356" spans="1:5" hidden="1">
      <c r="A25356" s="4" t="s">
        <v>12</v>
      </c>
      <c r="B25356" s="2">
        <v>2003</v>
      </c>
      <c r="C25356" s="1" t="s">
        <v>51</v>
      </c>
      <c r="D25356" s="1" t="s">
        <v>24</v>
      </c>
      <c r="E25356" s="5">
        <v>0.69732615200000003</v>
      </c>
    </row>
    <row r="25357" spans="1:5" hidden="1">
      <c r="A25357" s="4" t="s">
        <v>12</v>
      </c>
      <c r="B25357" s="2">
        <v>2004</v>
      </c>
      <c r="C25357" s="1" t="s">
        <v>51</v>
      </c>
      <c r="D25357" s="1" t="s">
        <v>24</v>
      </c>
      <c r="E25357" s="5">
        <v>1.0044257299999999</v>
      </c>
    </row>
    <row r="25358" spans="1:5" hidden="1">
      <c r="A25358" s="4" t="s">
        <v>12</v>
      </c>
      <c r="B25358" s="2">
        <v>2005</v>
      </c>
      <c r="C25358" s="1" t="s">
        <v>51</v>
      </c>
      <c r="D25358" s="1" t="s">
        <v>24</v>
      </c>
      <c r="E25358" s="5">
        <v>0.98098676200000001</v>
      </c>
    </row>
    <row r="25359" spans="1:5" hidden="1">
      <c r="A25359" s="4" t="s">
        <v>12</v>
      </c>
      <c r="B25359" s="2">
        <v>2006</v>
      </c>
      <c r="C25359" s="1" t="s">
        <v>51</v>
      </c>
      <c r="D25359" s="1" t="s">
        <v>24</v>
      </c>
      <c r="E25359" s="5">
        <v>1.035463311</v>
      </c>
    </row>
    <row r="25360" spans="1:5" hidden="1">
      <c r="A25360" s="4" t="s">
        <v>12</v>
      </c>
      <c r="B25360" s="2">
        <v>2007</v>
      </c>
      <c r="C25360" s="1" t="s">
        <v>51</v>
      </c>
      <c r="D25360" s="1" t="s">
        <v>24</v>
      </c>
      <c r="E25360" s="5">
        <v>1.411182857</v>
      </c>
    </row>
    <row r="25361" spans="1:5" hidden="1">
      <c r="A25361" s="4" t="s">
        <v>12</v>
      </c>
      <c r="B25361" s="2">
        <v>2008</v>
      </c>
      <c r="C25361" s="1" t="s">
        <v>51</v>
      </c>
      <c r="D25361" s="1" t="s">
        <v>24</v>
      </c>
      <c r="E25361" s="5">
        <v>1.174511954</v>
      </c>
    </row>
    <row r="25362" spans="1:5" hidden="1">
      <c r="A25362" s="4" t="s">
        <v>12</v>
      </c>
      <c r="B25362" s="2">
        <v>2009</v>
      </c>
      <c r="C25362" s="1" t="s">
        <v>51</v>
      </c>
      <c r="D25362" s="1" t="s">
        <v>24</v>
      </c>
      <c r="E25362" s="5">
        <v>0.80497500799999999</v>
      </c>
    </row>
    <row r="25363" spans="1:5" hidden="1">
      <c r="A25363" s="4" t="s">
        <v>12</v>
      </c>
      <c r="B25363" s="2">
        <v>2010</v>
      </c>
      <c r="C25363" s="1" t="s">
        <v>51</v>
      </c>
      <c r="D25363" s="1" t="s">
        <v>24</v>
      </c>
      <c r="E25363" s="5">
        <v>0.84476784800000004</v>
      </c>
    </row>
    <row r="25364" spans="1:5" hidden="1">
      <c r="A25364" s="4" t="s">
        <v>12</v>
      </c>
      <c r="B25364" s="2">
        <v>2011</v>
      </c>
      <c r="C25364" s="1" t="s">
        <v>51</v>
      </c>
      <c r="D25364" s="1" t="s">
        <v>24</v>
      </c>
      <c r="E25364" s="5">
        <v>0.80068376299999999</v>
      </c>
    </row>
    <row r="25365" spans="1:5" hidden="1">
      <c r="A25365" s="4" t="s">
        <v>12</v>
      </c>
      <c r="B25365" s="2">
        <v>2012</v>
      </c>
      <c r="C25365" s="1" t="s">
        <v>51</v>
      </c>
      <c r="D25365" s="1" t="s">
        <v>24</v>
      </c>
      <c r="E25365" s="5">
        <v>0.80964368200000003</v>
      </c>
    </row>
    <row r="25366" spans="1:5" hidden="1">
      <c r="A25366" s="4" t="s">
        <v>12</v>
      </c>
      <c r="B25366" s="2">
        <v>2013</v>
      </c>
      <c r="C25366" s="1" t="s">
        <v>51</v>
      </c>
      <c r="D25366" s="1" t="s">
        <v>24</v>
      </c>
      <c r="E25366" s="5">
        <v>0.87295462499999998</v>
      </c>
    </row>
    <row r="25367" spans="1:5" hidden="1">
      <c r="A25367" s="4" t="s">
        <v>12</v>
      </c>
      <c r="B25367" s="2">
        <v>2014</v>
      </c>
      <c r="C25367" s="1" t="s">
        <v>51</v>
      </c>
      <c r="D25367" s="1" t="s">
        <v>24</v>
      </c>
      <c r="E25367" s="5">
        <v>0.88623180199999996</v>
      </c>
    </row>
    <row r="25368" spans="1:5" hidden="1">
      <c r="A25368" s="4" t="s">
        <v>12</v>
      </c>
      <c r="B25368" s="2">
        <v>2015</v>
      </c>
      <c r="C25368" s="1" t="s">
        <v>51</v>
      </c>
      <c r="D25368" s="1" t="s">
        <v>24</v>
      </c>
      <c r="E25368" s="5">
        <v>0.84084962500000004</v>
      </c>
    </row>
    <row r="25369" spans="1:5" hidden="1">
      <c r="A25369" s="4" t="s">
        <v>12</v>
      </c>
      <c r="B25369" s="2">
        <v>2016</v>
      </c>
      <c r="C25369" s="1" t="s">
        <v>51</v>
      </c>
      <c r="D25369" s="1" t="s">
        <v>24</v>
      </c>
      <c r="E25369" s="5">
        <v>0.88227022499999996</v>
      </c>
    </row>
    <row r="25370" spans="1:5" hidden="1">
      <c r="A25370" s="4" t="s">
        <v>12</v>
      </c>
      <c r="B25370" s="2">
        <v>2017</v>
      </c>
      <c r="C25370" s="1" t="s">
        <v>51</v>
      </c>
      <c r="D25370" s="1" t="s">
        <v>24</v>
      </c>
      <c r="E25370" s="5">
        <v>0.89760427899999995</v>
      </c>
    </row>
    <row r="25371" spans="1:5" hidden="1">
      <c r="A25371" s="4" t="s">
        <v>12</v>
      </c>
      <c r="B25371" s="2">
        <v>2018</v>
      </c>
      <c r="C25371" s="1" t="s">
        <v>51</v>
      </c>
      <c r="D25371" s="1" t="s">
        <v>24</v>
      </c>
      <c r="E25371" s="5">
        <v>0.89740599200000004</v>
      </c>
    </row>
    <row r="25372" spans="1:5" hidden="1">
      <c r="A25372" s="4" t="s">
        <v>12</v>
      </c>
      <c r="B25372" s="2">
        <v>2019</v>
      </c>
      <c r="C25372" s="1" t="s">
        <v>51</v>
      </c>
      <c r="D25372" s="1" t="s">
        <v>24</v>
      </c>
      <c r="E25372" s="5">
        <v>0.95665545399999996</v>
      </c>
    </row>
    <row r="25373" spans="1:5" hidden="1">
      <c r="A25373" s="4" t="s">
        <v>12</v>
      </c>
      <c r="B25373" s="2">
        <v>2020</v>
      </c>
      <c r="C25373" s="1" t="s">
        <v>51</v>
      </c>
      <c r="D25373" s="1" t="s">
        <v>24</v>
      </c>
      <c r="E25373" s="5">
        <v>0.996241869</v>
      </c>
    </row>
    <row r="25374" spans="1:5" hidden="1">
      <c r="A25374" s="4" t="s">
        <v>12</v>
      </c>
      <c r="B25374" s="2">
        <v>2021</v>
      </c>
      <c r="C25374" s="1" t="s">
        <v>51</v>
      </c>
      <c r="D25374" s="1" t="s">
        <v>24</v>
      </c>
      <c r="E25374" s="5">
        <v>1.0448933760000001</v>
      </c>
    </row>
    <row r="25375" spans="1:5" hidden="1">
      <c r="A25375" s="4" t="s">
        <v>12</v>
      </c>
      <c r="B25375" s="2">
        <v>2022</v>
      </c>
      <c r="C25375" s="1" t="s">
        <v>51</v>
      </c>
      <c r="D25375" s="1" t="s">
        <v>24</v>
      </c>
      <c r="E25375" s="5">
        <v>1.0507974040000001</v>
      </c>
    </row>
    <row r="25376" spans="1:5" hidden="1">
      <c r="A25376" s="4" t="s">
        <v>12</v>
      </c>
      <c r="B25376" s="2">
        <v>2023</v>
      </c>
      <c r="C25376" s="1" t="s">
        <v>51</v>
      </c>
      <c r="D25376" s="1" t="s">
        <v>24</v>
      </c>
      <c r="E25376" s="5">
        <v>1.0507974040000001</v>
      </c>
    </row>
    <row r="25377" spans="1:5" hidden="1">
      <c r="A25377" s="4" t="s">
        <v>12</v>
      </c>
      <c r="B25377" s="2">
        <v>2024</v>
      </c>
      <c r="C25377" s="1" t="s">
        <v>51</v>
      </c>
      <c r="D25377" s="1" t="s">
        <v>24</v>
      </c>
      <c r="E25377" s="5">
        <v>1.0507974040000001</v>
      </c>
    </row>
    <row r="25378" spans="1:5" hidden="1">
      <c r="A25378" s="4" t="s">
        <v>12</v>
      </c>
      <c r="B25378" s="2">
        <v>2025</v>
      </c>
      <c r="C25378" s="1" t="s">
        <v>51</v>
      </c>
      <c r="D25378" s="1" t="s">
        <v>24</v>
      </c>
      <c r="E25378" s="5">
        <v>1.0507974040000001</v>
      </c>
    </row>
    <row r="25379" spans="1:5" hidden="1">
      <c r="A25379" s="4" t="s">
        <v>12</v>
      </c>
      <c r="B25379" s="2">
        <v>2026</v>
      </c>
      <c r="C25379" s="1" t="s">
        <v>51</v>
      </c>
      <c r="D25379" s="1" t="s">
        <v>24</v>
      </c>
      <c r="E25379" s="5">
        <v>0.97411089700000009</v>
      </c>
    </row>
    <row r="25380" spans="1:5" hidden="1">
      <c r="A25380" s="4" t="s">
        <v>12</v>
      </c>
      <c r="B25380" s="2">
        <v>2027</v>
      </c>
      <c r="C25380" s="1" t="s">
        <v>51</v>
      </c>
      <c r="D25380" s="1" t="s">
        <v>24</v>
      </c>
      <c r="E25380" s="5">
        <v>0.8591078284</v>
      </c>
    </row>
    <row r="25381" spans="1:5" hidden="1">
      <c r="A25381" s="4" t="s">
        <v>12</v>
      </c>
      <c r="B25381" s="2">
        <v>2028</v>
      </c>
      <c r="C25381" s="1" t="s">
        <v>51</v>
      </c>
      <c r="D25381" s="1" t="s">
        <v>24</v>
      </c>
      <c r="E25381" s="5">
        <v>0.70578819820000005</v>
      </c>
    </row>
    <row r="25382" spans="1:5" hidden="1">
      <c r="A25382" s="4" t="s">
        <v>12</v>
      </c>
      <c r="B25382" s="2">
        <v>2029</v>
      </c>
      <c r="C25382" s="1" t="s">
        <v>51</v>
      </c>
      <c r="D25382" s="1" t="s">
        <v>24</v>
      </c>
      <c r="E25382" s="5">
        <v>0.51393847119999991</v>
      </c>
    </row>
    <row r="25383" spans="1:5" hidden="1">
      <c r="A25383" s="4" t="s">
        <v>12</v>
      </c>
      <c r="B25383" s="2">
        <v>2030</v>
      </c>
      <c r="C25383" s="1" t="s">
        <v>51</v>
      </c>
      <c r="D25383" s="1" t="s">
        <v>24</v>
      </c>
      <c r="E25383" s="5">
        <v>0.28393233400000001</v>
      </c>
    </row>
    <row r="25384" spans="1:5" hidden="1">
      <c r="A25384" s="4" t="s">
        <v>12</v>
      </c>
      <c r="B25384" s="2">
        <v>2031</v>
      </c>
      <c r="C25384" s="1" t="s">
        <v>51</v>
      </c>
      <c r="D25384" s="1" t="s">
        <v>24</v>
      </c>
      <c r="E25384" s="5">
        <v>0.274517287</v>
      </c>
    </row>
    <row r="25385" spans="1:5" hidden="1">
      <c r="A25385" s="4" t="s">
        <v>12</v>
      </c>
      <c r="B25385" s="2">
        <v>2032</v>
      </c>
      <c r="C25385" s="1" t="s">
        <v>51</v>
      </c>
      <c r="D25385" s="1" t="s">
        <v>24</v>
      </c>
      <c r="E25385" s="5">
        <v>0.26510223900000002</v>
      </c>
    </row>
    <row r="25386" spans="1:5" hidden="1">
      <c r="A25386" s="4" t="s">
        <v>12</v>
      </c>
      <c r="B25386" s="2">
        <v>2033</v>
      </c>
      <c r="C25386" s="1" t="s">
        <v>51</v>
      </c>
      <c r="D25386" s="1" t="s">
        <v>24</v>
      </c>
      <c r="E25386" s="5">
        <v>0.25565692099999998</v>
      </c>
    </row>
    <row r="25387" spans="1:5" hidden="1">
      <c r="A25387" s="4" t="s">
        <v>12</v>
      </c>
      <c r="B25387" s="2">
        <v>2034</v>
      </c>
      <c r="C25387" s="1" t="s">
        <v>51</v>
      </c>
      <c r="D25387" s="1" t="s">
        <v>24</v>
      </c>
      <c r="E25387" s="5">
        <v>0.246241873</v>
      </c>
    </row>
    <row r="25388" spans="1:5" hidden="1">
      <c r="A25388" s="4" t="s">
        <v>12</v>
      </c>
      <c r="B25388" s="2">
        <v>2035</v>
      </c>
      <c r="C25388" s="1" t="s">
        <v>51</v>
      </c>
      <c r="D25388" s="1" t="s">
        <v>24</v>
      </c>
      <c r="E25388" s="5">
        <v>0.23682682599999999</v>
      </c>
    </row>
    <row r="25389" spans="1:5" hidden="1">
      <c r="A25389" s="4" t="s">
        <v>12</v>
      </c>
      <c r="B25389" s="2">
        <v>2036</v>
      </c>
      <c r="C25389" s="1" t="s">
        <v>51</v>
      </c>
      <c r="D25389" s="1" t="s">
        <v>24</v>
      </c>
      <c r="E25389" s="5">
        <v>0.22741177800000001</v>
      </c>
    </row>
    <row r="25390" spans="1:5" hidden="1">
      <c r="A25390" s="4" t="s">
        <v>12</v>
      </c>
      <c r="B25390" s="2">
        <v>2037</v>
      </c>
      <c r="C25390" s="1" t="s">
        <v>51</v>
      </c>
      <c r="D25390" s="1" t="s">
        <v>24</v>
      </c>
      <c r="E25390" s="5">
        <v>0.21796646</v>
      </c>
    </row>
    <row r="25391" spans="1:5" hidden="1">
      <c r="A25391" s="4" t="s">
        <v>12</v>
      </c>
      <c r="B25391" s="2">
        <v>2038</v>
      </c>
      <c r="C25391" s="1" t="s">
        <v>51</v>
      </c>
      <c r="D25391" s="1" t="s">
        <v>24</v>
      </c>
      <c r="E25391" s="5">
        <v>0.20855141199999999</v>
      </c>
    </row>
    <row r="25392" spans="1:5" hidden="1">
      <c r="A25392" s="4" t="s">
        <v>12</v>
      </c>
      <c r="B25392" s="2">
        <v>2039</v>
      </c>
      <c r="C25392" s="1" t="s">
        <v>51</v>
      </c>
      <c r="D25392" s="1" t="s">
        <v>24</v>
      </c>
      <c r="E25392" s="5">
        <v>0.19913636500000001</v>
      </c>
    </row>
    <row r="25393" spans="1:5" hidden="1">
      <c r="A25393" s="4" t="s">
        <v>12</v>
      </c>
      <c r="B25393" s="2">
        <v>2040</v>
      </c>
      <c r="C25393" s="1" t="s">
        <v>51</v>
      </c>
      <c r="D25393" s="1" t="s">
        <v>24</v>
      </c>
      <c r="E25393" s="5">
        <v>0.189721317</v>
      </c>
    </row>
    <row r="25394" spans="1:5" hidden="1">
      <c r="A25394" s="4" t="s">
        <v>12</v>
      </c>
      <c r="B25394" s="2">
        <v>2041</v>
      </c>
      <c r="C25394" s="1" t="s">
        <v>51</v>
      </c>
      <c r="D25394" s="1" t="s">
        <v>24</v>
      </c>
      <c r="E25394" s="5">
        <v>0.18121865400000001</v>
      </c>
    </row>
    <row r="25395" spans="1:5" hidden="1">
      <c r="A25395" s="4" t="s">
        <v>12</v>
      </c>
      <c r="B25395" s="2">
        <v>2042</v>
      </c>
      <c r="C25395" s="1" t="s">
        <v>51</v>
      </c>
      <c r="D25395" s="1" t="s">
        <v>24</v>
      </c>
      <c r="E25395" s="5">
        <v>0.17274368600000001</v>
      </c>
    </row>
    <row r="25396" spans="1:5" hidden="1">
      <c r="A25396" s="4" t="s">
        <v>12</v>
      </c>
      <c r="B25396" s="2">
        <v>2043</v>
      </c>
      <c r="C25396" s="1" t="s">
        <v>51</v>
      </c>
      <c r="D25396" s="1" t="s">
        <v>24</v>
      </c>
      <c r="E25396" s="5">
        <v>0.16426871700000001</v>
      </c>
    </row>
    <row r="25397" spans="1:5" hidden="1">
      <c r="A25397" s="4" t="s">
        <v>12</v>
      </c>
      <c r="B25397" s="2">
        <v>2044</v>
      </c>
      <c r="C25397" s="1" t="s">
        <v>51</v>
      </c>
      <c r="D25397" s="1" t="s">
        <v>24</v>
      </c>
      <c r="E25397" s="5">
        <v>0.15579374900000001</v>
      </c>
    </row>
    <row r="25398" spans="1:5" hidden="1">
      <c r="A25398" s="4" t="s">
        <v>12</v>
      </c>
      <c r="B25398" s="2">
        <v>2045</v>
      </c>
      <c r="C25398" s="1" t="s">
        <v>51</v>
      </c>
      <c r="D25398" s="1" t="s">
        <v>24</v>
      </c>
      <c r="E25398" s="5">
        <v>0.14729108599999999</v>
      </c>
    </row>
    <row r="25399" spans="1:5" hidden="1">
      <c r="A25399" s="4" t="s">
        <v>12</v>
      </c>
      <c r="B25399" s="2">
        <v>2046</v>
      </c>
      <c r="C25399" s="1" t="s">
        <v>51</v>
      </c>
      <c r="D25399" s="1" t="s">
        <v>24</v>
      </c>
      <c r="E25399" s="5">
        <v>0.13881611799999999</v>
      </c>
    </row>
    <row r="25400" spans="1:5" hidden="1">
      <c r="A25400" s="4" t="s">
        <v>12</v>
      </c>
      <c r="B25400" s="2">
        <v>2047</v>
      </c>
      <c r="C25400" s="1" t="s">
        <v>51</v>
      </c>
      <c r="D25400" s="1" t="s">
        <v>24</v>
      </c>
      <c r="E25400" s="5">
        <v>0.13034114999999999</v>
      </c>
    </row>
    <row r="25401" spans="1:5" hidden="1">
      <c r="A25401" s="4" t="s">
        <v>12</v>
      </c>
      <c r="B25401" s="2">
        <v>2048</v>
      </c>
      <c r="C25401" s="1" t="s">
        <v>51</v>
      </c>
      <c r="D25401" s="1" t="s">
        <v>24</v>
      </c>
      <c r="E25401" s="5">
        <v>0.121866182</v>
      </c>
    </row>
    <row r="25402" spans="1:5" hidden="1">
      <c r="A25402" s="4" t="s">
        <v>12</v>
      </c>
      <c r="B25402" s="2">
        <v>2049</v>
      </c>
      <c r="C25402" s="1" t="s">
        <v>51</v>
      </c>
      <c r="D25402" s="1" t="s">
        <v>24</v>
      </c>
      <c r="E25402" s="5">
        <v>0.113363518</v>
      </c>
    </row>
    <row r="25403" spans="1:5" hidden="1">
      <c r="A25403" s="4" t="s">
        <v>12</v>
      </c>
      <c r="B25403" s="2">
        <v>2050</v>
      </c>
      <c r="C25403" s="1" t="s">
        <v>51</v>
      </c>
      <c r="D25403" s="1" t="s">
        <v>24</v>
      </c>
      <c r="E25403" s="5">
        <v>0.10488855</v>
      </c>
    </row>
    <row r="25404" spans="1:5" hidden="1">
      <c r="A25404" s="4" t="s">
        <v>12</v>
      </c>
      <c r="B25404" s="2">
        <v>2051</v>
      </c>
      <c r="C25404" s="1" t="s">
        <v>51</v>
      </c>
      <c r="D25404" s="1" t="s">
        <v>24</v>
      </c>
      <c r="E25404" s="5">
        <v>0.101324596</v>
      </c>
    </row>
    <row r="25405" spans="1:5" hidden="1">
      <c r="A25405" s="4" t="s">
        <v>12</v>
      </c>
      <c r="B25405" s="2">
        <v>2052</v>
      </c>
      <c r="C25405" s="1" t="s">
        <v>51</v>
      </c>
      <c r="D25405" s="1" t="s">
        <v>24</v>
      </c>
      <c r="E25405" s="5">
        <v>9.7760640999999995E-2</v>
      </c>
    </row>
    <row r="25406" spans="1:5" hidden="1">
      <c r="A25406" s="4" t="s">
        <v>12</v>
      </c>
      <c r="B25406" s="2">
        <v>2053</v>
      </c>
      <c r="C25406" s="1" t="s">
        <v>51</v>
      </c>
      <c r="D25406" s="1" t="s">
        <v>24</v>
      </c>
      <c r="E25406" s="5">
        <v>9.4182446000000003E-2</v>
      </c>
    </row>
    <row r="25407" spans="1:5" hidden="1">
      <c r="A25407" s="4" t="s">
        <v>12</v>
      </c>
      <c r="B25407" s="2">
        <v>2054</v>
      </c>
      <c r="C25407" s="1" t="s">
        <v>51</v>
      </c>
      <c r="D25407" s="1" t="s">
        <v>24</v>
      </c>
      <c r="E25407" s="5">
        <v>9.0618490999999995E-2</v>
      </c>
    </row>
    <row r="25408" spans="1:5" hidden="1">
      <c r="A25408" s="4" t="s">
        <v>12</v>
      </c>
      <c r="B25408" s="2">
        <v>2055</v>
      </c>
      <c r="C25408" s="1" t="s">
        <v>51</v>
      </c>
      <c r="D25408" s="1" t="s">
        <v>24</v>
      </c>
      <c r="E25408" s="5">
        <v>8.7054537000000001E-2</v>
      </c>
    </row>
    <row r="25409" spans="1:5" hidden="1">
      <c r="A25409" s="4" t="s">
        <v>12</v>
      </c>
      <c r="B25409" s="2">
        <v>2056</v>
      </c>
      <c r="C25409" s="1" t="s">
        <v>51</v>
      </c>
      <c r="D25409" s="1" t="s">
        <v>24</v>
      </c>
      <c r="E25409" s="5">
        <v>8.3490581999999994E-2</v>
      </c>
    </row>
    <row r="25410" spans="1:5" hidden="1">
      <c r="A25410" s="4" t="s">
        <v>12</v>
      </c>
      <c r="B25410" s="2">
        <v>2057</v>
      </c>
      <c r="C25410" s="1" t="s">
        <v>51</v>
      </c>
      <c r="D25410" s="1" t="s">
        <v>24</v>
      </c>
      <c r="E25410" s="5">
        <v>7.9912387000000001E-2</v>
      </c>
    </row>
    <row r="25411" spans="1:5" hidden="1">
      <c r="A25411" s="4" t="s">
        <v>12</v>
      </c>
      <c r="B25411" s="2">
        <v>2058</v>
      </c>
      <c r="C25411" s="1" t="s">
        <v>51</v>
      </c>
      <c r="D25411" s="1" t="s">
        <v>24</v>
      </c>
      <c r="E25411" s="5">
        <v>7.6348431999999994E-2</v>
      </c>
    </row>
    <row r="25412" spans="1:5" hidden="1">
      <c r="A25412" s="4" t="s">
        <v>12</v>
      </c>
      <c r="B25412" s="2">
        <v>2059</v>
      </c>
      <c r="C25412" s="1" t="s">
        <v>51</v>
      </c>
      <c r="D25412" s="1" t="s">
        <v>24</v>
      </c>
      <c r="E25412" s="5">
        <v>7.2784478E-2</v>
      </c>
    </row>
    <row r="25413" spans="1:5" hidden="1">
      <c r="A25413" s="4" t="s">
        <v>12</v>
      </c>
      <c r="B25413" s="2">
        <v>2060</v>
      </c>
      <c r="C25413" s="1" t="s">
        <v>51</v>
      </c>
      <c r="D25413" s="1" t="s">
        <v>24</v>
      </c>
      <c r="E25413" s="5">
        <v>6.9220523000000006E-2</v>
      </c>
    </row>
    <row r="25414" spans="1:5" hidden="1">
      <c r="A25414" s="4" t="s">
        <v>12</v>
      </c>
      <c r="B25414" s="2">
        <v>2061</v>
      </c>
      <c r="C25414" s="1" t="s">
        <v>51</v>
      </c>
      <c r="D25414" s="1" t="s">
        <v>24</v>
      </c>
      <c r="E25414" s="5">
        <v>6.8092466000000004E-2</v>
      </c>
    </row>
    <row r="25415" spans="1:5" hidden="1">
      <c r="A25415" s="4" t="s">
        <v>12</v>
      </c>
      <c r="B25415" s="2">
        <v>2062</v>
      </c>
      <c r="C25415" s="1" t="s">
        <v>51</v>
      </c>
      <c r="D25415" s="1" t="s">
        <v>24</v>
      </c>
      <c r="E25415" s="5">
        <v>6.6971955E-2</v>
      </c>
    </row>
    <row r="25416" spans="1:5" hidden="1">
      <c r="A25416" s="4" t="s">
        <v>12</v>
      </c>
      <c r="B25416" s="2">
        <v>2063</v>
      </c>
      <c r="C25416" s="1" t="s">
        <v>51</v>
      </c>
      <c r="D25416" s="1" t="s">
        <v>24</v>
      </c>
      <c r="E25416" s="5">
        <v>6.5851443999999995E-2</v>
      </c>
    </row>
    <row r="25417" spans="1:5" hidden="1">
      <c r="A25417" s="4" t="s">
        <v>12</v>
      </c>
      <c r="B25417" s="2">
        <v>2064</v>
      </c>
      <c r="C25417" s="1" t="s">
        <v>51</v>
      </c>
      <c r="D25417" s="1" t="s">
        <v>24</v>
      </c>
      <c r="E25417" s="5">
        <v>6.4730934000000004E-2</v>
      </c>
    </row>
    <row r="25418" spans="1:5" hidden="1">
      <c r="A25418" s="4" t="s">
        <v>12</v>
      </c>
      <c r="B25418" s="2">
        <v>2065</v>
      </c>
      <c r="C25418" s="1" t="s">
        <v>51</v>
      </c>
      <c r="D25418" s="1" t="s">
        <v>24</v>
      </c>
      <c r="E25418" s="5">
        <v>6.3602876000000003E-2</v>
      </c>
    </row>
    <row r="25419" spans="1:5" hidden="1">
      <c r="A25419" s="4" t="s">
        <v>12</v>
      </c>
      <c r="B25419" s="2">
        <v>2066</v>
      </c>
      <c r="C25419" s="1" t="s">
        <v>51</v>
      </c>
      <c r="D25419" s="1" t="s">
        <v>24</v>
      </c>
      <c r="E25419" s="5">
        <v>6.2482365999999998E-2</v>
      </c>
    </row>
    <row r="25420" spans="1:5" hidden="1">
      <c r="A25420" s="4" t="s">
        <v>12</v>
      </c>
      <c r="B25420" s="2">
        <v>2067</v>
      </c>
      <c r="C25420" s="1" t="s">
        <v>51</v>
      </c>
      <c r="D25420" s="1" t="s">
        <v>24</v>
      </c>
      <c r="E25420" s="5">
        <v>6.1361855E-2</v>
      </c>
    </row>
    <row r="25421" spans="1:5" hidden="1">
      <c r="A25421" s="4" t="s">
        <v>12</v>
      </c>
      <c r="B25421" s="2">
        <v>2068</v>
      </c>
      <c r="C25421" s="1" t="s">
        <v>51</v>
      </c>
      <c r="D25421" s="1" t="s">
        <v>24</v>
      </c>
      <c r="E25421" s="5">
        <v>6.0241344000000002E-2</v>
      </c>
    </row>
    <row r="25422" spans="1:5" hidden="1">
      <c r="A25422" s="4" t="s">
        <v>12</v>
      </c>
      <c r="B25422" s="2">
        <v>2069</v>
      </c>
      <c r="C25422" s="1" t="s">
        <v>51</v>
      </c>
      <c r="D25422" s="1" t="s">
        <v>24</v>
      </c>
      <c r="E25422" s="5">
        <v>5.9113287E-2</v>
      </c>
    </row>
    <row r="25423" spans="1:5" hidden="1">
      <c r="A25423" s="4" t="s">
        <v>12</v>
      </c>
      <c r="B25423" s="2">
        <v>2070</v>
      </c>
      <c r="C25423" s="1" t="s">
        <v>51</v>
      </c>
      <c r="D25423" s="1" t="s">
        <v>24</v>
      </c>
      <c r="E25423" s="5">
        <v>5.7992776000000003E-2</v>
      </c>
    </row>
    <row r="25424" spans="1:5" hidden="1">
      <c r="A25424" s="4" t="s">
        <v>12</v>
      </c>
      <c r="B25424" s="2">
        <v>2071</v>
      </c>
      <c r="C25424" s="1" t="s">
        <v>51</v>
      </c>
      <c r="D25424" s="1" t="s">
        <v>24</v>
      </c>
      <c r="E25424" s="5">
        <v>5.7382771999999999E-2</v>
      </c>
    </row>
    <row r="25425" spans="1:5" hidden="1">
      <c r="A25425" s="4" t="s">
        <v>12</v>
      </c>
      <c r="B25425" s="2">
        <v>2072</v>
      </c>
      <c r="C25425" s="1" t="s">
        <v>51</v>
      </c>
      <c r="D25425" s="1" t="s">
        <v>24</v>
      </c>
      <c r="E25425" s="5">
        <v>5.6772768000000001E-2</v>
      </c>
    </row>
    <row r="25426" spans="1:5" hidden="1">
      <c r="A25426" s="4" t="s">
        <v>12</v>
      </c>
      <c r="B25426" s="2">
        <v>2073</v>
      </c>
      <c r="C25426" s="1" t="s">
        <v>51</v>
      </c>
      <c r="D25426" s="1" t="s">
        <v>24</v>
      </c>
      <c r="E25426" s="5">
        <v>5.6156615999999999E-2</v>
      </c>
    </row>
    <row r="25427" spans="1:5" hidden="1">
      <c r="A25427" s="4" t="s">
        <v>12</v>
      </c>
      <c r="B25427" s="2">
        <v>2074</v>
      </c>
      <c r="C25427" s="1" t="s">
        <v>51</v>
      </c>
      <c r="D25427" s="1" t="s">
        <v>24</v>
      </c>
      <c r="E25427" s="5">
        <v>5.5546612000000002E-2</v>
      </c>
    </row>
    <row r="25428" spans="1:5" hidden="1">
      <c r="A25428" s="4" t="s">
        <v>12</v>
      </c>
      <c r="B25428" s="2">
        <v>2075</v>
      </c>
      <c r="C25428" s="1" t="s">
        <v>51</v>
      </c>
      <c r="D25428" s="1" t="s">
        <v>24</v>
      </c>
      <c r="E25428" s="5">
        <v>5.4936607999999998E-2</v>
      </c>
    </row>
    <row r="25429" spans="1:5" hidden="1">
      <c r="A25429" s="4" t="s">
        <v>12</v>
      </c>
      <c r="B25429" s="2">
        <v>2076</v>
      </c>
      <c r="C25429" s="1" t="s">
        <v>51</v>
      </c>
      <c r="D25429" s="1" t="s">
        <v>24</v>
      </c>
      <c r="E25429" s="5">
        <v>5.4326603000000001E-2</v>
      </c>
    </row>
    <row r="25430" spans="1:5" hidden="1">
      <c r="A25430" s="4" t="s">
        <v>12</v>
      </c>
      <c r="B25430" s="2">
        <v>2077</v>
      </c>
      <c r="C25430" s="1" t="s">
        <v>51</v>
      </c>
      <c r="D25430" s="1" t="s">
        <v>24</v>
      </c>
      <c r="E25430" s="5">
        <v>5.3710451999999999E-2</v>
      </c>
    </row>
    <row r="25431" spans="1:5" hidden="1">
      <c r="A25431" s="4" t="s">
        <v>12</v>
      </c>
      <c r="B25431" s="2">
        <v>2078</v>
      </c>
      <c r="C25431" s="1" t="s">
        <v>51</v>
      </c>
      <c r="D25431" s="1" t="s">
        <v>24</v>
      </c>
      <c r="E25431" s="5">
        <v>5.3100447000000002E-2</v>
      </c>
    </row>
    <row r="25432" spans="1:5" hidden="1">
      <c r="A25432" s="4" t="s">
        <v>12</v>
      </c>
      <c r="B25432" s="2">
        <v>2079</v>
      </c>
      <c r="C25432" s="1" t="s">
        <v>51</v>
      </c>
      <c r="D25432" s="1" t="s">
        <v>24</v>
      </c>
      <c r="E25432" s="5">
        <v>5.2490442999999998E-2</v>
      </c>
    </row>
    <row r="25433" spans="1:5" hidden="1">
      <c r="A25433" s="4" t="s">
        <v>12</v>
      </c>
      <c r="B25433" s="2">
        <v>2080</v>
      </c>
      <c r="C25433" s="1" t="s">
        <v>51</v>
      </c>
      <c r="D25433" s="1" t="s">
        <v>24</v>
      </c>
      <c r="E25433" s="5">
        <v>5.1880439E-2</v>
      </c>
    </row>
    <row r="25434" spans="1:5" hidden="1">
      <c r="A25434" s="4" t="s">
        <v>12</v>
      </c>
      <c r="B25434" s="2">
        <v>2081</v>
      </c>
      <c r="C25434" s="1" t="s">
        <v>51</v>
      </c>
      <c r="D25434" s="1" t="s">
        <v>24</v>
      </c>
      <c r="E25434" s="5">
        <v>5.0581541000000001E-2</v>
      </c>
    </row>
    <row r="25435" spans="1:5" hidden="1">
      <c r="A25435" s="4" t="s">
        <v>12</v>
      </c>
      <c r="B25435" s="2">
        <v>2082</v>
      </c>
      <c r="C25435" s="1" t="s">
        <v>51</v>
      </c>
      <c r="D25435" s="1" t="s">
        <v>24</v>
      </c>
      <c r="E25435" s="5">
        <v>4.9290656000000002E-2</v>
      </c>
    </row>
    <row r="25436" spans="1:5" hidden="1">
      <c r="A25436" s="4" t="s">
        <v>12</v>
      </c>
      <c r="B25436" s="2">
        <v>2083</v>
      </c>
      <c r="C25436" s="1" t="s">
        <v>51</v>
      </c>
      <c r="D25436" s="1" t="s">
        <v>24</v>
      </c>
      <c r="E25436" s="5">
        <v>4.7999772000000003E-2</v>
      </c>
    </row>
    <row r="25437" spans="1:5" hidden="1">
      <c r="A25437" s="4" t="s">
        <v>12</v>
      </c>
      <c r="B25437" s="2">
        <v>2084</v>
      </c>
      <c r="C25437" s="1" t="s">
        <v>51</v>
      </c>
      <c r="D25437" s="1" t="s">
        <v>24</v>
      </c>
      <c r="E25437" s="5">
        <v>4.6708886999999998E-2</v>
      </c>
    </row>
    <row r="25438" spans="1:5" hidden="1">
      <c r="A25438" s="4" t="s">
        <v>12</v>
      </c>
      <c r="B25438" s="2">
        <v>2085</v>
      </c>
      <c r="C25438" s="1" t="s">
        <v>51</v>
      </c>
      <c r="D25438" s="1" t="s">
        <v>24</v>
      </c>
      <c r="E25438" s="5">
        <v>4.5409988999999998E-2</v>
      </c>
    </row>
    <row r="25439" spans="1:5" hidden="1">
      <c r="A25439" s="4" t="s">
        <v>12</v>
      </c>
      <c r="B25439" s="2">
        <v>2086</v>
      </c>
      <c r="C25439" s="1" t="s">
        <v>51</v>
      </c>
      <c r="D25439" s="1" t="s">
        <v>24</v>
      </c>
      <c r="E25439" s="5">
        <v>4.4119103999999999E-2</v>
      </c>
    </row>
    <row r="25440" spans="1:5" hidden="1">
      <c r="A25440" s="4" t="s">
        <v>12</v>
      </c>
      <c r="B25440" s="2">
        <v>2087</v>
      </c>
      <c r="C25440" s="1" t="s">
        <v>51</v>
      </c>
      <c r="D25440" s="1" t="s">
        <v>24</v>
      </c>
      <c r="E25440" s="5">
        <v>4.2828219000000001E-2</v>
      </c>
    </row>
    <row r="25441" spans="1:5" hidden="1">
      <c r="A25441" s="4" t="s">
        <v>12</v>
      </c>
      <c r="B25441" s="2">
        <v>2088</v>
      </c>
      <c r="C25441" s="1" t="s">
        <v>51</v>
      </c>
      <c r="D25441" s="1" t="s">
        <v>24</v>
      </c>
      <c r="E25441" s="5">
        <v>4.1537335000000002E-2</v>
      </c>
    </row>
    <row r="25442" spans="1:5" hidden="1">
      <c r="A25442" s="4" t="s">
        <v>12</v>
      </c>
      <c r="B25442" s="2">
        <v>2089</v>
      </c>
      <c r="C25442" s="1" t="s">
        <v>51</v>
      </c>
      <c r="D25442" s="1" t="s">
        <v>24</v>
      </c>
      <c r="E25442" s="5">
        <v>4.0238437000000002E-2</v>
      </c>
    </row>
    <row r="25443" spans="1:5" hidden="1">
      <c r="A25443" s="4" t="s">
        <v>12</v>
      </c>
      <c r="B25443" s="2">
        <v>2090</v>
      </c>
      <c r="C25443" s="1" t="s">
        <v>51</v>
      </c>
      <c r="D25443" s="1" t="s">
        <v>24</v>
      </c>
      <c r="E25443" s="5">
        <v>3.8947552000000003E-2</v>
      </c>
    </row>
    <row r="25444" spans="1:5" hidden="1">
      <c r="A25444" s="4" t="s">
        <v>12</v>
      </c>
      <c r="B25444" s="2">
        <v>2091</v>
      </c>
      <c r="C25444" s="1" t="s">
        <v>51</v>
      </c>
      <c r="D25444" s="1" t="s">
        <v>24</v>
      </c>
      <c r="E25444" s="5">
        <v>3.7655867000000003E-2</v>
      </c>
    </row>
    <row r="25445" spans="1:5" hidden="1">
      <c r="A25445" s="4" t="s">
        <v>12</v>
      </c>
      <c r="B25445" s="2">
        <v>2092</v>
      </c>
      <c r="C25445" s="1" t="s">
        <v>51</v>
      </c>
      <c r="D25445" s="1" t="s">
        <v>24</v>
      </c>
      <c r="E25445" s="5">
        <v>3.6364183000000001E-2</v>
      </c>
    </row>
    <row r="25446" spans="1:5" hidden="1">
      <c r="A25446" s="4" t="s">
        <v>12</v>
      </c>
      <c r="B25446" s="2">
        <v>2093</v>
      </c>
      <c r="C25446" s="1" t="s">
        <v>51</v>
      </c>
      <c r="D25446" s="1" t="s">
        <v>24</v>
      </c>
      <c r="E25446" s="5">
        <v>3.5064483E-2</v>
      </c>
    </row>
    <row r="25447" spans="1:5" hidden="1">
      <c r="A25447" s="4" t="s">
        <v>12</v>
      </c>
      <c r="B25447" s="2">
        <v>2094</v>
      </c>
      <c r="C25447" s="1" t="s">
        <v>51</v>
      </c>
      <c r="D25447" s="1" t="s">
        <v>24</v>
      </c>
      <c r="E25447" s="5">
        <v>3.3772798E-2</v>
      </c>
    </row>
    <row r="25448" spans="1:5" hidden="1">
      <c r="A25448" s="4" t="s">
        <v>12</v>
      </c>
      <c r="B25448" s="2">
        <v>2095</v>
      </c>
      <c r="C25448" s="1" t="s">
        <v>51</v>
      </c>
      <c r="D25448" s="1" t="s">
        <v>24</v>
      </c>
      <c r="E25448" s="5">
        <v>3.2481113999999998E-2</v>
      </c>
    </row>
    <row r="25449" spans="1:5" hidden="1">
      <c r="A25449" s="4" t="s">
        <v>12</v>
      </c>
      <c r="B25449" s="2">
        <v>2096</v>
      </c>
      <c r="C25449" s="1" t="s">
        <v>51</v>
      </c>
      <c r="D25449" s="1" t="s">
        <v>24</v>
      </c>
      <c r="E25449" s="5">
        <v>3.1189429000000001E-2</v>
      </c>
    </row>
    <row r="25450" spans="1:5" hidden="1">
      <c r="A25450" s="4" t="s">
        <v>12</v>
      </c>
      <c r="B25450" s="2">
        <v>2097</v>
      </c>
      <c r="C25450" s="1" t="s">
        <v>51</v>
      </c>
      <c r="D25450" s="1" t="s">
        <v>24</v>
      </c>
      <c r="E25450" s="5">
        <v>2.9889729E-2</v>
      </c>
    </row>
    <row r="25451" spans="1:5" hidden="1">
      <c r="A25451" s="4" t="s">
        <v>12</v>
      </c>
      <c r="B25451" s="2">
        <v>2098</v>
      </c>
      <c r="C25451" s="1" t="s">
        <v>51</v>
      </c>
      <c r="D25451" s="1" t="s">
        <v>24</v>
      </c>
      <c r="E25451" s="5">
        <v>2.8598044E-2</v>
      </c>
    </row>
    <row r="25452" spans="1:5" hidden="1">
      <c r="A25452" s="4" t="s">
        <v>12</v>
      </c>
      <c r="B25452" s="2">
        <v>2099</v>
      </c>
      <c r="C25452" s="1" t="s">
        <v>51</v>
      </c>
      <c r="D25452" s="1" t="s">
        <v>24</v>
      </c>
      <c r="E25452" s="5">
        <v>2.7306359999999998E-2</v>
      </c>
    </row>
    <row r="25453" spans="1:5" hidden="1">
      <c r="A25453" s="4" t="s">
        <v>12</v>
      </c>
      <c r="B25453" s="2">
        <v>2100</v>
      </c>
      <c r="C25453" s="1" t="s">
        <v>51</v>
      </c>
      <c r="D25453" s="1" t="s">
        <v>24</v>
      </c>
      <c r="E25453" s="5">
        <v>2.6014675000000001E-2</v>
      </c>
    </row>
    <row r="25454" spans="1:5" hidden="1">
      <c r="A25454" s="4" t="s">
        <v>5</v>
      </c>
      <c r="B25454" s="2">
        <v>2000</v>
      </c>
      <c r="C25454" s="1" t="s">
        <v>52</v>
      </c>
      <c r="D25454" s="1" t="s">
        <v>24</v>
      </c>
      <c r="E25454" s="5">
        <v>0.28658888500000002</v>
      </c>
    </row>
    <row r="25455" spans="1:5" hidden="1">
      <c r="A25455" s="4" t="s">
        <v>5</v>
      </c>
      <c r="B25455" s="2">
        <v>2001</v>
      </c>
      <c r="C25455" s="1" t="s">
        <v>52</v>
      </c>
      <c r="D25455" s="1" t="s">
        <v>24</v>
      </c>
      <c r="E25455" s="5">
        <v>0.18433616</v>
      </c>
    </row>
    <row r="25456" spans="1:5" hidden="1">
      <c r="A25456" s="4" t="s">
        <v>5</v>
      </c>
      <c r="B25456" s="2">
        <v>2002</v>
      </c>
      <c r="C25456" s="1" t="s">
        <v>52</v>
      </c>
      <c r="D25456" s="1" t="s">
        <v>24</v>
      </c>
      <c r="E25456" s="5">
        <v>0.16204954499999999</v>
      </c>
    </row>
    <row r="25457" spans="1:5" hidden="1">
      <c r="A25457" s="4" t="s">
        <v>5</v>
      </c>
      <c r="B25457" s="2">
        <v>2003</v>
      </c>
      <c r="C25457" s="1" t="s">
        <v>52</v>
      </c>
      <c r="D25457" s="1" t="s">
        <v>24</v>
      </c>
      <c r="E25457" s="5">
        <v>0.129558589</v>
      </c>
    </row>
    <row r="25458" spans="1:5" hidden="1">
      <c r="A25458" s="4" t="s">
        <v>5</v>
      </c>
      <c r="B25458" s="2">
        <v>2004</v>
      </c>
      <c r="C25458" s="1" t="s">
        <v>52</v>
      </c>
      <c r="D25458" s="1" t="s">
        <v>24</v>
      </c>
      <c r="E25458" s="5">
        <v>0.14563415299999999</v>
      </c>
    </row>
    <row r="25459" spans="1:5" hidden="1">
      <c r="A25459" s="4" t="s">
        <v>5</v>
      </c>
      <c r="B25459" s="2">
        <v>2005</v>
      </c>
      <c r="C25459" s="1" t="s">
        <v>52</v>
      </c>
      <c r="D25459" s="1" t="s">
        <v>24</v>
      </c>
      <c r="E25459" s="5">
        <v>0.117780365</v>
      </c>
    </row>
    <row r="25460" spans="1:5" hidden="1">
      <c r="A25460" s="4" t="s">
        <v>5</v>
      </c>
      <c r="B25460" s="2">
        <v>2006</v>
      </c>
      <c r="C25460" s="1" t="s">
        <v>52</v>
      </c>
      <c r="D25460" s="1" t="s">
        <v>24</v>
      </c>
      <c r="E25460" s="5">
        <v>0.10546628</v>
      </c>
    </row>
    <row r="25461" spans="1:5" hidden="1">
      <c r="A25461" s="4" t="s">
        <v>5</v>
      </c>
      <c r="B25461" s="2">
        <v>2007</v>
      </c>
      <c r="C25461" s="1" t="s">
        <v>52</v>
      </c>
      <c r="D25461" s="1" t="s">
        <v>24</v>
      </c>
      <c r="E25461" s="5">
        <v>0.12837875000000001</v>
      </c>
    </row>
    <row r="25462" spans="1:5" hidden="1">
      <c r="A25462" s="4" t="s">
        <v>5</v>
      </c>
      <c r="B25462" s="2">
        <v>2008</v>
      </c>
      <c r="C25462" s="1" t="s">
        <v>52</v>
      </c>
      <c r="D25462" s="1" t="s">
        <v>24</v>
      </c>
      <c r="E25462" s="5">
        <v>9.1847092000000005E-2</v>
      </c>
    </row>
    <row r="25463" spans="1:5" hidden="1">
      <c r="A25463" s="4" t="s">
        <v>5</v>
      </c>
      <c r="B25463" s="2">
        <v>2009</v>
      </c>
      <c r="C25463" s="1" t="s">
        <v>52</v>
      </c>
      <c r="D25463" s="1" t="s">
        <v>24</v>
      </c>
      <c r="E25463" s="5">
        <v>6.0019028000000002E-2</v>
      </c>
    </row>
    <row r="25464" spans="1:5" hidden="1">
      <c r="A25464" s="4" t="s">
        <v>5</v>
      </c>
      <c r="B25464" s="2">
        <v>2010</v>
      </c>
      <c r="C25464" s="1" t="s">
        <v>52</v>
      </c>
      <c r="D25464" s="1" t="s">
        <v>24</v>
      </c>
      <c r="E25464" s="5">
        <v>6.8404065E-2</v>
      </c>
    </row>
    <row r="25465" spans="1:5" hidden="1">
      <c r="A25465" s="4" t="s">
        <v>5</v>
      </c>
      <c r="B25465" s="2">
        <v>2011</v>
      </c>
      <c r="C25465" s="1" t="s">
        <v>52</v>
      </c>
      <c r="D25465" s="1" t="s">
        <v>24</v>
      </c>
      <c r="E25465" s="5">
        <v>6.4818585999999997E-2</v>
      </c>
    </row>
    <row r="25466" spans="1:5" hidden="1">
      <c r="A25466" s="4" t="s">
        <v>5</v>
      </c>
      <c r="B25466" s="2">
        <v>2012</v>
      </c>
      <c r="C25466" s="1" t="s">
        <v>52</v>
      </c>
      <c r="D25466" s="1" t="s">
        <v>24</v>
      </c>
      <c r="E25466" s="5">
        <v>6.5545243000000003E-2</v>
      </c>
    </row>
    <row r="25467" spans="1:5" hidden="1">
      <c r="A25467" s="4" t="s">
        <v>5</v>
      </c>
      <c r="B25467" s="2">
        <v>2013</v>
      </c>
      <c r="C25467" s="1" t="s">
        <v>52</v>
      </c>
      <c r="D25467" s="1" t="s">
        <v>24</v>
      </c>
      <c r="E25467" s="5">
        <v>7.0672046000000002E-2</v>
      </c>
    </row>
    <row r="25468" spans="1:5" hidden="1">
      <c r="A25468" s="4" t="s">
        <v>5</v>
      </c>
      <c r="B25468" s="2">
        <v>2014</v>
      </c>
      <c r="C25468" s="1" t="s">
        <v>52</v>
      </c>
      <c r="D25468" s="1" t="s">
        <v>24</v>
      </c>
      <c r="E25468" s="5">
        <v>7.0641318999999994E-2</v>
      </c>
    </row>
    <row r="25469" spans="1:5" hidden="1">
      <c r="A25469" s="4" t="s">
        <v>5</v>
      </c>
      <c r="B25469" s="2">
        <v>2015</v>
      </c>
      <c r="C25469" s="1" t="s">
        <v>52</v>
      </c>
      <c r="D25469" s="1" t="s">
        <v>24</v>
      </c>
      <c r="E25469" s="5">
        <v>6.7023917000000002E-2</v>
      </c>
    </row>
    <row r="25470" spans="1:5" hidden="1">
      <c r="A25470" s="4" t="s">
        <v>5</v>
      </c>
      <c r="B25470" s="2">
        <v>2016</v>
      </c>
      <c r="C25470" s="1" t="s">
        <v>52</v>
      </c>
      <c r="D25470" s="1" t="s">
        <v>24</v>
      </c>
      <c r="E25470" s="5">
        <v>7.0326730000000004E-2</v>
      </c>
    </row>
    <row r="25471" spans="1:5" hidden="1">
      <c r="A25471" s="4" t="s">
        <v>5</v>
      </c>
      <c r="B25471" s="2">
        <v>2017</v>
      </c>
      <c r="C25471" s="1" t="s">
        <v>52</v>
      </c>
      <c r="D25471" s="1" t="s">
        <v>24</v>
      </c>
      <c r="E25471" s="5">
        <v>7.1550237000000003E-2</v>
      </c>
    </row>
    <row r="25472" spans="1:5" hidden="1">
      <c r="A25472" s="4" t="s">
        <v>5</v>
      </c>
      <c r="B25472" s="2">
        <v>2018</v>
      </c>
      <c r="C25472" s="1" t="s">
        <v>52</v>
      </c>
      <c r="D25472" s="1" t="s">
        <v>24</v>
      </c>
      <c r="E25472" s="5">
        <v>7.1535645999999994E-2</v>
      </c>
    </row>
    <row r="25473" spans="1:5" hidden="1">
      <c r="A25473" s="4" t="s">
        <v>5</v>
      </c>
      <c r="B25473" s="2">
        <v>2019</v>
      </c>
      <c r="C25473" s="1" t="s">
        <v>52</v>
      </c>
      <c r="D25473" s="1" t="s">
        <v>24</v>
      </c>
      <c r="E25473" s="5">
        <v>7.6259946999999995E-2</v>
      </c>
    </row>
    <row r="25474" spans="1:5" hidden="1">
      <c r="A25474" s="4" t="s">
        <v>5</v>
      </c>
      <c r="B25474" s="2">
        <v>2020</v>
      </c>
      <c r="C25474" s="1" t="s">
        <v>52</v>
      </c>
      <c r="D25474" s="1" t="s">
        <v>24</v>
      </c>
      <c r="E25474" s="5">
        <v>7.9416943000000004E-2</v>
      </c>
    </row>
    <row r="25475" spans="1:5" hidden="1">
      <c r="A25475" s="4" t="s">
        <v>5</v>
      </c>
      <c r="B25475" s="2">
        <v>2021</v>
      </c>
      <c r="C25475" s="1" t="s">
        <v>52</v>
      </c>
      <c r="D25475" s="1" t="s">
        <v>24</v>
      </c>
      <c r="E25475" s="5">
        <v>8.3291714000000003E-2</v>
      </c>
    </row>
    <row r="25476" spans="1:5" hidden="1">
      <c r="A25476" s="4" t="s">
        <v>5</v>
      </c>
      <c r="B25476" s="2">
        <v>2022</v>
      </c>
      <c r="C25476" s="1" t="s">
        <v>52</v>
      </c>
      <c r="D25476" s="1" t="s">
        <v>24</v>
      </c>
      <c r="E25476" s="5">
        <v>8.3758761000000001E-2</v>
      </c>
    </row>
    <row r="25477" spans="1:5" hidden="1">
      <c r="A25477" s="4" t="s">
        <v>5</v>
      </c>
      <c r="B25477" s="2">
        <v>2023</v>
      </c>
      <c r="C25477" s="1" t="s">
        <v>52</v>
      </c>
      <c r="D25477" s="1" t="s">
        <v>24</v>
      </c>
      <c r="E25477" s="5">
        <v>8.3758761000000001E-2</v>
      </c>
    </row>
    <row r="25478" spans="1:5" hidden="1">
      <c r="A25478" s="4" t="s">
        <v>5</v>
      </c>
      <c r="B25478" s="2">
        <v>2024</v>
      </c>
      <c r="C25478" s="1" t="s">
        <v>52</v>
      </c>
      <c r="D25478" s="1" t="s">
        <v>24</v>
      </c>
      <c r="E25478" s="5">
        <v>8.3758761000000001E-2</v>
      </c>
    </row>
    <row r="25479" spans="1:5" hidden="1">
      <c r="A25479" s="4" t="s">
        <v>5</v>
      </c>
      <c r="B25479" s="2">
        <v>2025</v>
      </c>
      <c r="C25479" s="1" t="s">
        <v>52</v>
      </c>
      <c r="D25479" s="1" t="s">
        <v>24</v>
      </c>
      <c r="E25479" s="5">
        <v>8.3758761000000001E-2</v>
      </c>
    </row>
    <row r="25480" spans="1:5" hidden="1">
      <c r="A25480" s="4" t="s">
        <v>5</v>
      </c>
      <c r="B25480" s="2">
        <v>2026</v>
      </c>
      <c r="C25480" s="1" t="s">
        <v>52</v>
      </c>
      <c r="D25480" s="1" t="s">
        <v>24</v>
      </c>
      <c r="E25480" s="5">
        <v>8.0634612600000002E-2</v>
      </c>
    </row>
    <row r="25481" spans="1:5" hidden="1">
      <c r="A25481" s="4" t="s">
        <v>5</v>
      </c>
      <c r="B25481" s="2">
        <v>2027</v>
      </c>
      <c r="C25481" s="1" t="s">
        <v>52</v>
      </c>
      <c r="D25481" s="1" t="s">
        <v>24</v>
      </c>
      <c r="E25481" s="5">
        <v>7.594953539999999E-2</v>
      </c>
    </row>
    <row r="25482" spans="1:5" hidden="1">
      <c r="A25482" s="4" t="s">
        <v>5</v>
      </c>
      <c r="B25482" s="2">
        <v>2028</v>
      </c>
      <c r="C25482" s="1" t="s">
        <v>52</v>
      </c>
      <c r="D25482" s="1" t="s">
        <v>24</v>
      </c>
      <c r="E25482" s="5">
        <v>6.9703529399999992E-2</v>
      </c>
    </row>
    <row r="25483" spans="1:5" hidden="1">
      <c r="A25483" s="4" t="s">
        <v>5</v>
      </c>
      <c r="B25483" s="2">
        <v>2029</v>
      </c>
      <c r="C25483" s="1" t="s">
        <v>52</v>
      </c>
      <c r="D25483" s="1" t="s">
        <v>24</v>
      </c>
      <c r="E25483" s="5">
        <v>6.1887432200000002E-2</v>
      </c>
    </row>
    <row r="25484" spans="1:5" hidden="1">
      <c r="A25484" s="4" t="s">
        <v>5</v>
      </c>
      <c r="B25484" s="2">
        <v>2030</v>
      </c>
      <c r="C25484" s="1" t="s">
        <v>52</v>
      </c>
      <c r="D25484" s="1" t="s">
        <v>24</v>
      </c>
      <c r="E25484" s="5">
        <v>5.2517278000000001E-2</v>
      </c>
    </row>
    <row r="25485" spans="1:5" hidden="1">
      <c r="A25485" s="4" t="s">
        <v>5</v>
      </c>
      <c r="B25485" s="2">
        <v>2031</v>
      </c>
      <c r="C25485" s="1" t="s">
        <v>52</v>
      </c>
      <c r="D25485" s="1" t="s">
        <v>24</v>
      </c>
      <c r="E25485" s="5">
        <v>5.0123373999999998E-2</v>
      </c>
    </row>
    <row r="25486" spans="1:5" hidden="1">
      <c r="A25486" s="4" t="s">
        <v>5</v>
      </c>
      <c r="B25486" s="2">
        <v>2032</v>
      </c>
      <c r="C25486" s="1" t="s">
        <v>52</v>
      </c>
      <c r="D25486" s="1" t="s">
        <v>24</v>
      </c>
      <c r="E25486" s="5">
        <v>4.7729470000000003E-2</v>
      </c>
    </row>
    <row r="25487" spans="1:5" hidden="1">
      <c r="A25487" s="4" t="s">
        <v>5</v>
      </c>
      <c r="B25487" s="2">
        <v>2033</v>
      </c>
      <c r="C25487" s="1" t="s">
        <v>52</v>
      </c>
      <c r="D25487" s="1" t="s">
        <v>24</v>
      </c>
      <c r="E25487" s="5">
        <v>4.5328245000000003E-2</v>
      </c>
    </row>
    <row r="25488" spans="1:5" hidden="1">
      <c r="A25488" s="4" t="s">
        <v>5</v>
      </c>
      <c r="B25488" s="2">
        <v>2034</v>
      </c>
      <c r="C25488" s="1" t="s">
        <v>52</v>
      </c>
      <c r="D25488" s="1" t="s">
        <v>24</v>
      </c>
      <c r="E25488" s="5">
        <v>4.2934341000000001E-2</v>
      </c>
    </row>
    <row r="25489" spans="1:5" hidden="1">
      <c r="A25489" s="4" t="s">
        <v>5</v>
      </c>
      <c r="B25489" s="2">
        <v>2035</v>
      </c>
      <c r="C25489" s="1" t="s">
        <v>52</v>
      </c>
      <c r="D25489" s="1" t="s">
        <v>24</v>
      </c>
      <c r="E25489" s="5">
        <v>4.0540436999999999E-2</v>
      </c>
    </row>
    <row r="25490" spans="1:5" hidden="1">
      <c r="A25490" s="4" t="s">
        <v>5</v>
      </c>
      <c r="B25490" s="2">
        <v>2036</v>
      </c>
      <c r="C25490" s="1" t="s">
        <v>52</v>
      </c>
      <c r="D25490" s="1" t="s">
        <v>24</v>
      </c>
      <c r="E25490" s="5">
        <v>3.8146533000000003E-2</v>
      </c>
    </row>
    <row r="25491" spans="1:5" hidden="1">
      <c r="A25491" s="4" t="s">
        <v>5</v>
      </c>
      <c r="B25491" s="2">
        <v>2037</v>
      </c>
      <c r="C25491" s="1" t="s">
        <v>52</v>
      </c>
      <c r="D25491" s="1" t="s">
        <v>24</v>
      </c>
      <c r="E25491" s="5">
        <v>3.5745308000000003E-2</v>
      </c>
    </row>
    <row r="25492" spans="1:5" hidden="1">
      <c r="A25492" s="4" t="s">
        <v>5</v>
      </c>
      <c r="B25492" s="2">
        <v>2038</v>
      </c>
      <c r="C25492" s="1" t="s">
        <v>52</v>
      </c>
      <c r="D25492" s="1" t="s">
        <v>24</v>
      </c>
      <c r="E25492" s="5">
        <v>3.3351404000000001E-2</v>
      </c>
    </row>
    <row r="25493" spans="1:5" hidden="1">
      <c r="A25493" s="4" t="s">
        <v>5</v>
      </c>
      <c r="B25493" s="2">
        <v>2039</v>
      </c>
      <c r="C25493" s="1" t="s">
        <v>52</v>
      </c>
      <c r="D25493" s="1" t="s">
        <v>24</v>
      </c>
      <c r="E25493" s="5">
        <v>3.0957499999999999E-2</v>
      </c>
    </row>
    <row r="25494" spans="1:5" hidden="1">
      <c r="A25494" s="4" t="s">
        <v>5</v>
      </c>
      <c r="B25494" s="2">
        <v>2040</v>
      </c>
      <c r="C25494" s="1" t="s">
        <v>52</v>
      </c>
      <c r="D25494" s="1" t="s">
        <v>24</v>
      </c>
      <c r="E25494" s="5">
        <v>2.8563596E-2</v>
      </c>
    </row>
    <row r="25495" spans="1:5" hidden="1">
      <c r="A25495" s="4" t="s">
        <v>5</v>
      </c>
      <c r="B25495" s="2">
        <v>2041</v>
      </c>
      <c r="C25495" s="1" t="s">
        <v>52</v>
      </c>
      <c r="D25495" s="1" t="s">
        <v>24</v>
      </c>
      <c r="E25495" s="5">
        <v>2.7124243999999999E-2</v>
      </c>
    </row>
    <row r="25496" spans="1:5" hidden="1">
      <c r="A25496" s="4" t="s">
        <v>5</v>
      </c>
      <c r="B25496" s="2">
        <v>2042</v>
      </c>
      <c r="C25496" s="1" t="s">
        <v>52</v>
      </c>
      <c r="D25496" s="1" t="s">
        <v>24</v>
      </c>
      <c r="E25496" s="5">
        <v>2.5689586E-2</v>
      </c>
    </row>
    <row r="25497" spans="1:5" hidden="1">
      <c r="A25497" s="4" t="s">
        <v>5</v>
      </c>
      <c r="B25497" s="2">
        <v>2043</v>
      </c>
      <c r="C25497" s="1" t="s">
        <v>52</v>
      </c>
      <c r="D25497" s="1" t="s">
        <v>24</v>
      </c>
      <c r="E25497" s="5">
        <v>2.4254927999999999E-2</v>
      </c>
    </row>
    <row r="25498" spans="1:5" hidden="1">
      <c r="A25498" s="4" t="s">
        <v>5</v>
      </c>
      <c r="B25498" s="2">
        <v>2044</v>
      </c>
      <c r="C25498" s="1" t="s">
        <v>52</v>
      </c>
      <c r="D25498" s="1" t="s">
        <v>24</v>
      </c>
      <c r="E25498" s="5">
        <v>2.282027E-2</v>
      </c>
    </row>
    <row r="25499" spans="1:5" hidden="1">
      <c r="A25499" s="4" t="s">
        <v>5</v>
      </c>
      <c r="B25499" s="2">
        <v>2045</v>
      </c>
      <c r="C25499" s="1" t="s">
        <v>52</v>
      </c>
      <c r="D25499" s="1" t="s">
        <v>24</v>
      </c>
      <c r="E25499" s="5">
        <v>2.1380917999999999E-2</v>
      </c>
    </row>
    <row r="25500" spans="1:5" hidden="1">
      <c r="A25500" s="4" t="s">
        <v>5</v>
      </c>
      <c r="B25500" s="2">
        <v>2046</v>
      </c>
      <c r="C25500" s="1" t="s">
        <v>52</v>
      </c>
      <c r="D25500" s="1" t="s">
        <v>24</v>
      </c>
      <c r="E25500" s="5">
        <v>1.994626E-2</v>
      </c>
    </row>
    <row r="25501" spans="1:5" hidden="1">
      <c r="A25501" s="4" t="s">
        <v>5</v>
      </c>
      <c r="B25501" s="2">
        <v>2047</v>
      </c>
      <c r="C25501" s="1" t="s">
        <v>52</v>
      </c>
      <c r="D25501" s="1" t="s">
        <v>24</v>
      </c>
      <c r="E25501" s="5">
        <v>1.8511600999999999E-2</v>
      </c>
    </row>
    <row r="25502" spans="1:5" hidden="1">
      <c r="A25502" s="4" t="s">
        <v>5</v>
      </c>
      <c r="B25502" s="2">
        <v>2048</v>
      </c>
      <c r="C25502" s="1" t="s">
        <v>52</v>
      </c>
      <c r="D25502" s="1" t="s">
        <v>24</v>
      </c>
      <c r="E25502" s="5">
        <v>1.7076943000000001E-2</v>
      </c>
    </row>
    <row r="25503" spans="1:5" hidden="1">
      <c r="A25503" s="4" t="s">
        <v>5</v>
      </c>
      <c r="B25503" s="2">
        <v>2049</v>
      </c>
      <c r="C25503" s="1" t="s">
        <v>52</v>
      </c>
      <c r="D25503" s="1" t="s">
        <v>24</v>
      </c>
      <c r="E25503" s="5">
        <v>1.5637590999999999E-2</v>
      </c>
    </row>
    <row r="25504" spans="1:5" hidden="1">
      <c r="A25504" s="4" t="s">
        <v>5</v>
      </c>
      <c r="B25504" s="2">
        <v>2050</v>
      </c>
      <c r="C25504" s="1" t="s">
        <v>52</v>
      </c>
      <c r="D25504" s="1" t="s">
        <v>24</v>
      </c>
      <c r="E25504" s="5">
        <v>1.4202932999999999E-2</v>
      </c>
    </row>
    <row r="25505" spans="1:5" hidden="1">
      <c r="A25505" s="4" t="s">
        <v>5</v>
      </c>
      <c r="B25505" s="2">
        <v>2051</v>
      </c>
      <c r="C25505" s="1" t="s">
        <v>52</v>
      </c>
      <c r="D25505" s="1" t="s">
        <v>24</v>
      </c>
      <c r="E25505" s="5">
        <v>1.3379791E-2</v>
      </c>
    </row>
    <row r="25506" spans="1:5" hidden="1">
      <c r="A25506" s="4" t="s">
        <v>5</v>
      </c>
      <c r="B25506" s="2">
        <v>2052</v>
      </c>
      <c r="C25506" s="1" t="s">
        <v>52</v>
      </c>
      <c r="D25506" s="1" t="s">
        <v>24</v>
      </c>
      <c r="E25506" s="5">
        <v>1.2556648E-2</v>
      </c>
    </row>
    <row r="25507" spans="1:5" hidden="1">
      <c r="A25507" s="4" t="s">
        <v>5</v>
      </c>
      <c r="B25507" s="2">
        <v>2053</v>
      </c>
      <c r="C25507" s="1" t="s">
        <v>52</v>
      </c>
      <c r="D25507" s="1" t="s">
        <v>24</v>
      </c>
      <c r="E25507" s="5">
        <v>1.1730488000000001E-2</v>
      </c>
    </row>
    <row r="25508" spans="1:5" hidden="1">
      <c r="A25508" s="4" t="s">
        <v>5</v>
      </c>
      <c r="B25508" s="2">
        <v>2054</v>
      </c>
      <c r="C25508" s="1" t="s">
        <v>52</v>
      </c>
      <c r="D25508" s="1" t="s">
        <v>24</v>
      </c>
      <c r="E25508" s="5">
        <v>1.0907346E-2</v>
      </c>
    </row>
    <row r="25509" spans="1:5" hidden="1">
      <c r="A25509" s="4" t="s">
        <v>5</v>
      </c>
      <c r="B25509" s="2">
        <v>2055</v>
      </c>
      <c r="C25509" s="1" t="s">
        <v>52</v>
      </c>
      <c r="D25509" s="1" t="s">
        <v>24</v>
      </c>
      <c r="E25509" s="5">
        <v>1.0084203E-2</v>
      </c>
    </row>
    <row r="25510" spans="1:5" hidden="1">
      <c r="A25510" s="4" t="s">
        <v>5</v>
      </c>
      <c r="B25510" s="2">
        <v>2056</v>
      </c>
      <c r="C25510" s="1" t="s">
        <v>52</v>
      </c>
      <c r="D25510" s="1" t="s">
        <v>24</v>
      </c>
      <c r="E25510" s="5">
        <v>9.2610609999999993E-3</v>
      </c>
    </row>
    <row r="25511" spans="1:5" hidden="1">
      <c r="A25511" s="4" t="s">
        <v>5</v>
      </c>
      <c r="B25511" s="2">
        <v>2057</v>
      </c>
      <c r="C25511" s="1" t="s">
        <v>52</v>
      </c>
      <c r="D25511" s="1" t="s">
        <v>24</v>
      </c>
      <c r="E25511" s="5">
        <v>8.4349009999999999E-3</v>
      </c>
    </row>
    <row r="25512" spans="1:5" hidden="1">
      <c r="A25512" s="4" t="s">
        <v>5</v>
      </c>
      <c r="B25512" s="2">
        <v>2058</v>
      </c>
      <c r="C25512" s="1" t="s">
        <v>52</v>
      </c>
      <c r="D25512" s="1" t="s">
        <v>24</v>
      </c>
      <c r="E25512" s="5">
        <v>7.6117579999999997E-3</v>
      </c>
    </row>
    <row r="25513" spans="1:5" hidden="1">
      <c r="A25513" s="4" t="s">
        <v>5</v>
      </c>
      <c r="B25513" s="2">
        <v>2059</v>
      </c>
      <c r="C25513" s="1" t="s">
        <v>52</v>
      </c>
      <c r="D25513" s="1" t="s">
        <v>24</v>
      </c>
      <c r="E25513" s="5">
        <v>6.7886159999999999E-3</v>
      </c>
    </row>
    <row r="25514" spans="1:5" hidden="1">
      <c r="A25514" s="4" t="s">
        <v>5</v>
      </c>
      <c r="B25514" s="2">
        <v>2060</v>
      </c>
      <c r="C25514" s="1" t="s">
        <v>52</v>
      </c>
      <c r="D25514" s="1" t="s">
        <v>24</v>
      </c>
      <c r="E25514" s="5">
        <v>5.9654740000000001E-3</v>
      </c>
    </row>
    <row r="25515" spans="1:5" hidden="1">
      <c r="A25515" s="4" t="s">
        <v>5</v>
      </c>
      <c r="B25515" s="2">
        <v>2061</v>
      </c>
      <c r="C25515" s="1" t="s">
        <v>52</v>
      </c>
      <c r="D25515" s="1" t="s">
        <v>24</v>
      </c>
      <c r="E25515" s="5">
        <v>5.5383860000000002E-3</v>
      </c>
    </row>
    <row r="25516" spans="1:5" hidden="1">
      <c r="A25516" s="4" t="s">
        <v>5</v>
      </c>
      <c r="B25516" s="2">
        <v>2062</v>
      </c>
      <c r="C25516" s="1" t="s">
        <v>52</v>
      </c>
      <c r="D25516" s="1" t="s">
        <v>24</v>
      </c>
      <c r="E25516" s="5">
        <v>5.1132269999999997E-3</v>
      </c>
    </row>
    <row r="25517" spans="1:5" hidden="1">
      <c r="A25517" s="4" t="s">
        <v>5</v>
      </c>
      <c r="B25517" s="2">
        <v>2063</v>
      </c>
      <c r="C25517" s="1" t="s">
        <v>52</v>
      </c>
      <c r="D25517" s="1" t="s">
        <v>24</v>
      </c>
      <c r="E25517" s="5">
        <v>4.6880669999999998E-3</v>
      </c>
    </row>
    <row r="25518" spans="1:5" hidden="1">
      <c r="A25518" s="4" t="s">
        <v>5</v>
      </c>
      <c r="B25518" s="2">
        <v>2064</v>
      </c>
      <c r="C25518" s="1" t="s">
        <v>52</v>
      </c>
      <c r="D25518" s="1" t="s">
        <v>24</v>
      </c>
      <c r="E25518" s="5">
        <v>4.2629080000000001E-3</v>
      </c>
    </row>
    <row r="25519" spans="1:5" hidden="1">
      <c r="A25519" s="4" t="s">
        <v>5</v>
      </c>
      <c r="B25519" s="2">
        <v>2065</v>
      </c>
      <c r="C25519" s="1" t="s">
        <v>52</v>
      </c>
      <c r="D25519" s="1" t="s">
        <v>24</v>
      </c>
      <c r="E25519" s="5">
        <v>3.8358210000000001E-3</v>
      </c>
    </row>
    <row r="25520" spans="1:5" hidden="1">
      <c r="A25520" s="4" t="s">
        <v>5</v>
      </c>
      <c r="B25520" s="2">
        <v>2066</v>
      </c>
      <c r="C25520" s="1" t="s">
        <v>52</v>
      </c>
      <c r="D25520" s="1" t="s">
        <v>24</v>
      </c>
      <c r="E25520" s="5">
        <v>3.4106610000000002E-3</v>
      </c>
    </row>
    <row r="25521" spans="1:5" hidden="1">
      <c r="A25521" s="4" t="s">
        <v>5</v>
      </c>
      <c r="B25521" s="2">
        <v>2067</v>
      </c>
      <c r="C25521" s="1" t="s">
        <v>52</v>
      </c>
      <c r="D25521" s="1" t="s">
        <v>24</v>
      </c>
      <c r="E25521" s="5">
        <v>2.9855020000000001E-3</v>
      </c>
    </row>
    <row r="25522" spans="1:5" hidden="1">
      <c r="A25522" s="4" t="s">
        <v>5</v>
      </c>
      <c r="B25522" s="2">
        <v>2068</v>
      </c>
      <c r="C25522" s="1" t="s">
        <v>52</v>
      </c>
      <c r="D25522" s="1" t="s">
        <v>24</v>
      </c>
      <c r="E25522" s="5">
        <v>2.5603420000000002E-3</v>
      </c>
    </row>
    <row r="25523" spans="1:5" hidden="1">
      <c r="A25523" s="4" t="s">
        <v>5</v>
      </c>
      <c r="B25523" s="2">
        <v>2069</v>
      </c>
      <c r="C25523" s="1" t="s">
        <v>52</v>
      </c>
      <c r="D25523" s="1" t="s">
        <v>24</v>
      </c>
      <c r="E25523" s="5">
        <v>2.1332550000000001E-3</v>
      </c>
    </row>
    <row r="25524" spans="1:5" hidden="1">
      <c r="A25524" s="4" t="s">
        <v>5</v>
      </c>
      <c r="B25524" s="2">
        <v>2070</v>
      </c>
      <c r="C25524" s="1" t="s">
        <v>52</v>
      </c>
      <c r="D25524" s="1" t="s">
        <v>24</v>
      </c>
      <c r="E25524" s="5">
        <v>1.7080960000000001E-3</v>
      </c>
    </row>
    <row r="25525" spans="1:5" hidden="1">
      <c r="A25525" s="4" t="s">
        <v>5</v>
      </c>
      <c r="B25525" s="2">
        <v>2071</v>
      </c>
      <c r="C25525" s="1" t="s">
        <v>52</v>
      </c>
      <c r="D25525" s="1" t="s">
        <v>24</v>
      </c>
      <c r="E25525" s="5">
        <v>1.5479370000000001E-3</v>
      </c>
    </row>
    <row r="25526" spans="1:5" hidden="1">
      <c r="A25526" s="4" t="s">
        <v>5</v>
      </c>
      <c r="B25526" s="2">
        <v>2072</v>
      </c>
      <c r="C25526" s="1" t="s">
        <v>52</v>
      </c>
      <c r="D25526" s="1" t="s">
        <v>24</v>
      </c>
      <c r="E25526" s="5">
        <v>1.387779E-3</v>
      </c>
    </row>
    <row r="25527" spans="1:5" hidden="1">
      <c r="A25527" s="4" t="s">
        <v>5</v>
      </c>
      <c r="B25527" s="2">
        <v>2073</v>
      </c>
      <c r="C25527" s="1" t="s">
        <v>52</v>
      </c>
      <c r="D25527" s="1" t="s">
        <v>24</v>
      </c>
      <c r="E25527" s="5">
        <v>1.2264190000000001E-3</v>
      </c>
    </row>
    <row r="25528" spans="1:5" hidden="1">
      <c r="A25528" s="4" t="s">
        <v>5</v>
      </c>
      <c r="B25528" s="2">
        <v>2074</v>
      </c>
      <c r="C25528" s="1" t="s">
        <v>52</v>
      </c>
      <c r="D25528" s="1" t="s">
        <v>24</v>
      </c>
      <c r="E25528" s="5">
        <v>1.0662600000000001E-3</v>
      </c>
    </row>
    <row r="25529" spans="1:5" hidden="1">
      <c r="A25529" s="4" t="s">
        <v>5</v>
      </c>
      <c r="B25529" s="2">
        <v>2075</v>
      </c>
      <c r="C25529" s="1" t="s">
        <v>52</v>
      </c>
      <c r="D25529" s="1" t="s">
        <v>24</v>
      </c>
      <c r="E25529" s="5">
        <v>9.0610099999999998E-4</v>
      </c>
    </row>
    <row r="25530" spans="1:5" hidden="1">
      <c r="A25530" s="4" t="s">
        <v>5</v>
      </c>
      <c r="B25530" s="2">
        <v>2076</v>
      </c>
      <c r="C25530" s="1" t="s">
        <v>52</v>
      </c>
      <c r="D25530" s="1" t="s">
        <v>24</v>
      </c>
      <c r="E25530" s="5">
        <v>7.45943E-4</v>
      </c>
    </row>
    <row r="25531" spans="1:5" hidden="1">
      <c r="A25531" s="4" t="s">
        <v>5</v>
      </c>
      <c r="B25531" s="2">
        <v>2077</v>
      </c>
      <c r="C25531" s="1" t="s">
        <v>52</v>
      </c>
      <c r="D25531" s="1" t="s">
        <v>24</v>
      </c>
      <c r="E25531" s="5">
        <v>5.8458299999999996E-4</v>
      </c>
    </row>
    <row r="25532" spans="1:5" hidden="1">
      <c r="A25532" s="4" t="s">
        <v>5</v>
      </c>
      <c r="B25532" s="2">
        <v>2078</v>
      </c>
      <c r="C25532" s="1" t="s">
        <v>52</v>
      </c>
      <c r="D25532" s="1" t="s">
        <v>24</v>
      </c>
      <c r="E25532" s="5">
        <v>4.2442400000000001E-4</v>
      </c>
    </row>
    <row r="25533" spans="1:5" hidden="1">
      <c r="A25533" s="4" t="s">
        <v>5</v>
      </c>
      <c r="B25533" s="2">
        <v>2079</v>
      </c>
      <c r="C25533" s="1" t="s">
        <v>52</v>
      </c>
      <c r="D25533" s="1" t="s">
        <v>24</v>
      </c>
      <c r="E25533" s="5">
        <v>2.6426599999999998E-4</v>
      </c>
    </row>
    <row r="25534" spans="1:5" hidden="1">
      <c r="A25534" s="4" t="s">
        <v>5</v>
      </c>
      <c r="B25534" s="2">
        <v>2080</v>
      </c>
      <c r="C25534" s="1" t="s">
        <v>52</v>
      </c>
      <c r="D25534" s="1" t="s">
        <v>24</v>
      </c>
      <c r="E25534" s="5">
        <v>1.04107E-4</v>
      </c>
    </row>
    <row r="25535" spans="1:5" hidden="1">
      <c r="A25535" s="4" t="s">
        <v>5</v>
      </c>
      <c r="B25535" s="2">
        <v>2081</v>
      </c>
      <c r="C25535" s="1" t="s">
        <v>52</v>
      </c>
      <c r="D25535" s="1" t="s">
        <v>24</v>
      </c>
      <c r="E25535" s="5">
        <v>-4.25229E-4</v>
      </c>
    </row>
    <row r="25536" spans="1:5" hidden="1">
      <c r="A25536" s="4" t="s">
        <v>5</v>
      </c>
      <c r="B25536" s="2">
        <v>2082</v>
      </c>
      <c r="C25536" s="1" t="s">
        <v>52</v>
      </c>
      <c r="D25536" s="1" t="s">
        <v>24</v>
      </c>
      <c r="E25536" s="5">
        <v>-9.5235800000000005E-4</v>
      </c>
    </row>
    <row r="25537" spans="1:5" hidden="1">
      <c r="A25537" s="4" t="s">
        <v>5</v>
      </c>
      <c r="B25537" s="2">
        <v>2083</v>
      </c>
      <c r="C25537" s="1" t="s">
        <v>52</v>
      </c>
      <c r="D25537" s="1" t="s">
        <v>24</v>
      </c>
      <c r="E25537" s="5">
        <v>-1.479487E-3</v>
      </c>
    </row>
    <row r="25538" spans="1:5" hidden="1">
      <c r="A25538" s="4" t="s">
        <v>5</v>
      </c>
      <c r="B25538" s="2">
        <v>2084</v>
      </c>
      <c r="C25538" s="1" t="s">
        <v>52</v>
      </c>
      <c r="D25538" s="1" t="s">
        <v>24</v>
      </c>
      <c r="E25538" s="5">
        <v>-2.0066160000000001E-3</v>
      </c>
    </row>
    <row r="25539" spans="1:5" hidden="1">
      <c r="A25539" s="4" t="s">
        <v>5</v>
      </c>
      <c r="B25539" s="2">
        <v>2085</v>
      </c>
      <c r="C25539" s="1" t="s">
        <v>52</v>
      </c>
      <c r="D25539" s="1" t="s">
        <v>24</v>
      </c>
      <c r="E25539" s="5">
        <v>-2.5359520000000002E-3</v>
      </c>
    </row>
    <row r="25540" spans="1:5" hidden="1">
      <c r="A25540" s="4" t="s">
        <v>5</v>
      </c>
      <c r="B25540" s="2">
        <v>2086</v>
      </c>
      <c r="C25540" s="1" t="s">
        <v>52</v>
      </c>
      <c r="D25540" s="1" t="s">
        <v>24</v>
      </c>
      <c r="E25540" s="5">
        <v>-3.0630810000000001E-3</v>
      </c>
    </row>
    <row r="25541" spans="1:5" hidden="1">
      <c r="A25541" s="4" t="s">
        <v>5</v>
      </c>
      <c r="B25541" s="2">
        <v>2087</v>
      </c>
      <c r="C25541" s="1" t="s">
        <v>52</v>
      </c>
      <c r="D25541" s="1" t="s">
        <v>24</v>
      </c>
      <c r="E25541" s="5">
        <v>-3.5902099999999999E-3</v>
      </c>
    </row>
    <row r="25542" spans="1:5" hidden="1">
      <c r="A25542" s="4" t="s">
        <v>5</v>
      </c>
      <c r="B25542" s="2">
        <v>2088</v>
      </c>
      <c r="C25542" s="1" t="s">
        <v>52</v>
      </c>
      <c r="D25542" s="1" t="s">
        <v>24</v>
      </c>
      <c r="E25542" s="5">
        <v>-4.1173399999999997E-3</v>
      </c>
    </row>
    <row r="25543" spans="1:5" hidden="1">
      <c r="A25543" s="4" t="s">
        <v>5</v>
      </c>
      <c r="B25543" s="2">
        <v>2089</v>
      </c>
      <c r="C25543" s="1" t="s">
        <v>52</v>
      </c>
      <c r="D25543" s="1" t="s">
        <v>24</v>
      </c>
      <c r="E25543" s="5">
        <v>-4.6466759999999998E-3</v>
      </c>
    </row>
    <row r="25544" spans="1:5" hidden="1">
      <c r="A25544" s="4" t="s">
        <v>5</v>
      </c>
      <c r="B25544" s="2">
        <v>2090</v>
      </c>
      <c r="C25544" s="1" t="s">
        <v>52</v>
      </c>
      <c r="D25544" s="1" t="s">
        <v>24</v>
      </c>
      <c r="E25544" s="5">
        <v>-5.1738050000000001E-3</v>
      </c>
    </row>
    <row r="25545" spans="1:5" hidden="1">
      <c r="A25545" s="4" t="s">
        <v>5</v>
      </c>
      <c r="B25545" s="2">
        <v>2091</v>
      </c>
      <c r="C25545" s="1" t="s">
        <v>52</v>
      </c>
      <c r="D25545" s="1" t="s">
        <v>24</v>
      </c>
      <c r="E25545" s="5">
        <v>-4.8953740000000001E-3</v>
      </c>
    </row>
    <row r="25546" spans="1:5" hidden="1">
      <c r="A25546" s="4" t="s">
        <v>5</v>
      </c>
      <c r="B25546" s="2">
        <v>2092</v>
      </c>
      <c r="C25546" s="1" t="s">
        <v>52</v>
      </c>
      <c r="D25546" s="1" t="s">
        <v>24</v>
      </c>
      <c r="E25546" s="5">
        <v>-4.6169430000000001E-3</v>
      </c>
    </row>
    <row r="25547" spans="1:5" hidden="1">
      <c r="A25547" s="4" t="s">
        <v>5</v>
      </c>
      <c r="B25547" s="2">
        <v>2093</v>
      </c>
      <c r="C25547" s="1" t="s">
        <v>52</v>
      </c>
      <c r="D25547" s="1" t="s">
        <v>24</v>
      </c>
      <c r="E25547" s="5">
        <v>-4.3385129999999996E-3</v>
      </c>
    </row>
    <row r="25548" spans="1:5" hidden="1">
      <c r="A25548" s="4" t="s">
        <v>5</v>
      </c>
      <c r="B25548" s="2">
        <v>2094</v>
      </c>
      <c r="C25548" s="1" t="s">
        <v>52</v>
      </c>
      <c r="D25548" s="1" t="s">
        <v>24</v>
      </c>
      <c r="E25548" s="5">
        <v>-4.0600819999999996E-3</v>
      </c>
    </row>
    <row r="25549" spans="1:5" hidden="1">
      <c r="A25549" s="4" t="s">
        <v>5</v>
      </c>
      <c r="B25549" s="2">
        <v>2095</v>
      </c>
      <c r="C25549" s="1" t="s">
        <v>52</v>
      </c>
      <c r="D25549" s="1" t="s">
        <v>24</v>
      </c>
      <c r="E25549" s="5">
        <v>-3.7816519999999999E-3</v>
      </c>
    </row>
    <row r="25550" spans="1:5" hidden="1">
      <c r="A25550" s="4" t="s">
        <v>5</v>
      </c>
      <c r="B25550" s="2">
        <v>2096</v>
      </c>
      <c r="C25550" s="1" t="s">
        <v>52</v>
      </c>
      <c r="D25550" s="1" t="s">
        <v>24</v>
      </c>
      <c r="E25550" s="5">
        <v>-3.5032209999999999E-3</v>
      </c>
    </row>
    <row r="25551" spans="1:5" hidden="1">
      <c r="A25551" s="4" t="s">
        <v>5</v>
      </c>
      <c r="B25551" s="2">
        <v>2097</v>
      </c>
      <c r="C25551" s="1" t="s">
        <v>52</v>
      </c>
      <c r="D25551" s="1" t="s">
        <v>24</v>
      </c>
      <c r="E25551" s="5">
        <v>-3.2247899999999999E-3</v>
      </c>
    </row>
    <row r="25552" spans="1:5" hidden="1">
      <c r="A25552" s="4" t="s">
        <v>5</v>
      </c>
      <c r="B25552" s="2">
        <v>2098</v>
      </c>
      <c r="C25552" s="1" t="s">
        <v>52</v>
      </c>
      <c r="D25552" s="1" t="s">
        <v>24</v>
      </c>
      <c r="E25552" s="5">
        <v>-2.9463599999999999E-3</v>
      </c>
    </row>
    <row r="25553" spans="1:5" hidden="1">
      <c r="A25553" s="4" t="s">
        <v>5</v>
      </c>
      <c r="B25553" s="2">
        <v>2099</v>
      </c>
      <c r="C25553" s="1" t="s">
        <v>52</v>
      </c>
      <c r="D25553" s="1" t="s">
        <v>24</v>
      </c>
      <c r="E25553" s="5">
        <v>-2.6679289999999999E-3</v>
      </c>
    </row>
    <row r="25554" spans="1:5" hidden="1">
      <c r="A25554" s="4" t="s">
        <v>5</v>
      </c>
      <c r="B25554" s="2">
        <v>2100</v>
      </c>
      <c r="C25554" s="1" t="s">
        <v>52</v>
      </c>
      <c r="D25554" s="1" t="s">
        <v>24</v>
      </c>
      <c r="E25554" s="5">
        <v>-2.3894979999999999E-3</v>
      </c>
    </row>
    <row r="25555" spans="1:5" hidden="1">
      <c r="A25555" s="4" t="s">
        <v>7</v>
      </c>
      <c r="B25555" s="2">
        <v>2000</v>
      </c>
      <c r="C25555" s="1" t="s">
        <v>52</v>
      </c>
      <c r="D25555" s="1" t="s">
        <v>24</v>
      </c>
      <c r="E25555" s="5">
        <v>0.28658888500000002</v>
      </c>
    </row>
    <row r="25556" spans="1:5" hidden="1">
      <c r="A25556" s="4" t="s">
        <v>7</v>
      </c>
      <c r="B25556" s="2">
        <v>2001</v>
      </c>
      <c r="C25556" s="1" t="s">
        <v>52</v>
      </c>
      <c r="D25556" s="1" t="s">
        <v>24</v>
      </c>
      <c r="E25556" s="5">
        <v>0.18433616</v>
      </c>
    </row>
    <row r="25557" spans="1:5" hidden="1">
      <c r="A25557" s="4" t="s">
        <v>7</v>
      </c>
      <c r="B25557" s="2">
        <v>2002</v>
      </c>
      <c r="C25557" s="1" t="s">
        <v>52</v>
      </c>
      <c r="D25557" s="1" t="s">
        <v>24</v>
      </c>
      <c r="E25557" s="5">
        <v>0.16204954499999999</v>
      </c>
    </row>
    <row r="25558" spans="1:5" hidden="1">
      <c r="A25558" s="4" t="s">
        <v>7</v>
      </c>
      <c r="B25558" s="2">
        <v>2003</v>
      </c>
      <c r="C25558" s="1" t="s">
        <v>52</v>
      </c>
      <c r="D25558" s="1" t="s">
        <v>24</v>
      </c>
      <c r="E25558" s="5">
        <v>0.129558589</v>
      </c>
    </row>
    <row r="25559" spans="1:5" hidden="1">
      <c r="A25559" s="4" t="s">
        <v>7</v>
      </c>
      <c r="B25559" s="2">
        <v>2004</v>
      </c>
      <c r="C25559" s="1" t="s">
        <v>52</v>
      </c>
      <c r="D25559" s="1" t="s">
        <v>24</v>
      </c>
      <c r="E25559" s="5">
        <v>0.14563415299999999</v>
      </c>
    </row>
    <row r="25560" spans="1:5" hidden="1">
      <c r="A25560" s="4" t="s">
        <v>7</v>
      </c>
      <c r="B25560" s="2">
        <v>2005</v>
      </c>
      <c r="C25560" s="1" t="s">
        <v>52</v>
      </c>
      <c r="D25560" s="1" t="s">
        <v>24</v>
      </c>
      <c r="E25560" s="5">
        <v>0.117780365</v>
      </c>
    </row>
    <row r="25561" spans="1:5" hidden="1">
      <c r="A25561" s="4" t="s">
        <v>7</v>
      </c>
      <c r="B25561" s="2">
        <v>2006</v>
      </c>
      <c r="C25561" s="1" t="s">
        <v>52</v>
      </c>
      <c r="D25561" s="1" t="s">
        <v>24</v>
      </c>
      <c r="E25561" s="5">
        <v>0.10546628</v>
      </c>
    </row>
    <row r="25562" spans="1:5" hidden="1">
      <c r="A25562" s="4" t="s">
        <v>7</v>
      </c>
      <c r="B25562" s="2">
        <v>2007</v>
      </c>
      <c r="C25562" s="1" t="s">
        <v>52</v>
      </c>
      <c r="D25562" s="1" t="s">
        <v>24</v>
      </c>
      <c r="E25562" s="5">
        <v>0.12837875000000001</v>
      </c>
    </row>
    <row r="25563" spans="1:5" hidden="1">
      <c r="A25563" s="4" t="s">
        <v>7</v>
      </c>
      <c r="B25563" s="2">
        <v>2008</v>
      </c>
      <c r="C25563" s="1" t="s">
        <v>52</v>
      </c>
      <c r="D25563" s="1" t="s">
        <v>24</v>
      </c>
      <c r="E25563" s="5">
        <v>9.1847092000000005E-2</v>
      </c>
    </row>
    <row r="25564" spans="1:5" hidden="1">
      <c r="A25564" s="4" t="s">
        <v>7</v>
      </c>
      <c r="B25564" s="2">
        <v>2009</v>
      </c>
      <c r="C25564" s="1" t="s">
        <v>52</v>
      </c>
      <c r="D25564" s="1" t="s">
        <v>24</v>
      </c>
      <c r="E25564" s="5">
        <v>6.0019028000000002E-2</v>
      </c>
    </row>
    <row r="25565" spans="1:5" hidden="1">
      <c r="A25565" s="4" t="s">
        <v>7</v>
      </c>
      <c r="B25565" s="2">
        <v>2010</v>
      </c>
      <c r="C25565" s="1" t="s">
        <v>52</v>
      </c>
      <c r="D25565" s="1" t="s">
        <v>24</v>
      </c>
      <c r="E25565" s="5">
        <v>6.8404065E-2</v>
      </c>
    </row>
    <row r="25566" spans="1:5" hidden="1">
      <c r="A25566" s="4" t="s">
        <v>7</v>
      </c>
      <c r="B25566" s="2">
        <v>2011</v>
      </c>
      <c r="C25566" s="1" t="s">
        <v>52</v>
      </c>
      <c r="D25566" s="1" t="s">
        <v>24</v>
      </c>
      <c r="E25566" s="5">
        <v>6.4818585999999997E-2</v>
      </c>
    </row>
    <row r="25567" spans="1:5" hidden="1">
      <c r="A25567" s="4" t="s">
        <v>7</v>
      </c>
      <c r="B25567" s="2">
        <v>2012</v>
      </c>
      <c r="C25567" s="1" t="s">
        <v>52</v>
      </c>
      <c r="D25567" s="1" t="s">
        <v>24</v>
      </c>
      <c r="E25567" s="5">
        <v>6.5545243000000003E-2</v>
      </c>
    </row>
    <row r="25568" spans="1:5" hidden="1">
      <c r="A25568" s="4" t="s">
        <v>7</v>
      </c>
      <c r="B25568" s="2">
        <v>2013</v>
      </c>
      <c r="C25568" s="1" t="s">
        <v>52</v>
      </c>
      <c r="D25568" s="1" t="s">
        <v>24</v>
      </c>
      <c r="E25568" s="5">
        <v>7.0672046000000002E-2</v>
      </c>
    </row>
    <row r="25569" spans="1:5" hidden="1">
      <c r="A25569" s="4" t="s">
        <v>7</v>
      </c>
      <c r="B25569" s="2">
        <v>2014</v>
      </c>
      <c r="C25569" s="1" t="s">
        <v>52</v>
      </c>
      <c r="D25569" s="1" t="s">
        <v>24</v>
      </c>
      <c r="E25569" s="5">
        <v>7.0641318999999994E-2</v>
      </c>
    </row>
    <row r="25570" spans="1:5" hidden="1">
      <c r="A25570" s="4" t="s">
        <v>7</v>
      </c>
      <c r="B25570" s="2">
        <v>2015</v>
      </c>
      <c r="C25570" s="1" t="s">
        <v>52</v>
      </c>
      <c r="D25570" s="1" t="s">
        <v>24</v>
      </c>
      <c r="E25570" s="5">
        <v>6.7023917000000002E-2</v>
      </c>
    </row>
    <row r="25571" spans="1:5" hidden="1">
      <c r="A25571" s="4" t="s">
        <v>7</v>
      </c>
      <c r="B25571" s="2">
        <v>2016</v>
      </c>
      <c r="C25571" s="1" t="s">
        <v>52</v>
      </c>
      <c r="D25571" s="1" t="s">
        <v>24</v>
      </c>
      <c r="E25571" s="5">
        <v>7.0326730000000004E-2</v>
      </c>
    </row>
    <row r="25572" spans="1:5" hidden="1">
      <c r="A25572" s="4" t="s">
        <v>7</v>
      </c>
      <c r="B25572" s="2">
        <v>2017</v>
      </c>
      <c r="C25572" s="1" t="s">
        <v>52</v>
      </c>
      <c r="D25572" s="1" t="s">
        <v>24</v>
      </c>
      <c r="E25572" s="5">
        <v>7.1550237000000003E-2</v>
      </c>
    </row>
    <row r="25573" spans="1:5" hidden="1">
      <c r="A25573" s="4" t="s">
        <v>7</v>
      </c>
      <c r="B25573" s="2">
        <v>2018</v>
      </c>
      <c r="C25573" s="1" t="s">
        <v>52</v>
      </c>
      <c r="D25573" s="1" t="s">
        <v>24</v>
      </c>
      <c r="E25573" s="5">
        <v>7.1535645999999994E-2</v>
      </c>
    </row>
    <row r="25574" spans="1:5" hidden="1">
      <c r="A25574" s="4" t="s">
        <v>7</v>
      </c>
      <c r="B25574" s="2">
        <v>2019</v>
      </c>
      <c r="C25574" s="1" t="s">
        <v>52</v>
      </c>
      <c r="D25574" s="1" t="s">
        <v>24</v>
      </c>
      <c r="E25574" s="5">
        <v>7.6259946999999995E-2</v>
      </c>
    </row>
    <row r="25575" spans="1:5" hidden="1">
      <c r="A25575" s="4" t="s">
        <v>7</v>
      </c>
      <c r="B25575" s="2">
        <v>2020</v>
      </c>
      <c r="C25575" s="1" t="s">
        <v>52</v>
      </c>
      <c r="D25575" s="1" t="s">
        <v>24</v>
      </c>
      <c r="E25575" s="5">
        <v>7.9416943000000004E-2</v>
      </c>
    </row>
    <row r="25576" spans="1:5" hidden="1">
      <c r="A25576" s="4" t="s">
        <v>7</v>
      </c>
      <c r="B25576" s="2">
        <v>2021</v>
      </c>
      <c r="C25576" s="1" t="s">
        <v>52</v>
      </c>
      <c r="D25576" s="1" t="s">
        <v>24</v>
      </c>
      <c r="E25576" s="5">
        <v>8.3291714000000003E-2</v>
      </c>
    </row>
    <row r="25577" spans="1:5" hidden="1">
      <c r="A25577" s="4" t="s">
        <v>7</v>
      </c>
      <c r="B25577" s="2">
        <v>2022</v>
      </c>
      <c r="C25577" s="1" t="s">
        <v>52</v>
      </c>
      <c r="D25577" s="1" t="s">
        <v>24</v>
      </c>
      <c r="E25577" s="5">
        <v>8.3758761000000001E-2</v>
      </c>
    </row>
    <row r="25578" spans="1:5" hidden="1">
      <c r="A25578" s="4" t="s">
        <v>7</v>
      </c>
      <c r="B25578" s="2">
        <v>2023</v>
      </c>
      <c r="C25578" s="1" t="s">
        <v>52</v>
      </c>
      <c r="D25578" s="1" t="s">
        <v>24</v>
      </c>
      <c r="E25578" s="5">
        <v>8.3758761000000001E-2</v>
      </c>
    </row>
    <row r="25579" spans="1:5" hidden="1">
      <c r="A25579" s="4" t="s">
        <v>7</v>
      </c>
      <c r="B25579" s="2">
        <v>2024</v>
      </c>
      <c r="C25579" s="1" t="s">
        <v>52</v>
      </c>
      <c r="D25579" s="1" t="s">
        <v>24</v>
      </c>
      <c r="E25579" s="5">
        <v>8.3758761000000001E-2</v>
      </c>
    </row>
    <row r="25580" spans="1:5" hidden="1">
      <c r="A25580" s="4" t="s">
        <v>7</v>
      </c>
      <c r="B25580" s="2">
        <v>2025</v>
      </c>
      <c r="C25580" s="1" t="s">
        <v>52</v>
      </c>
      <c r="D25580" s="1" t="s">
        <v>24</v>
      </c>
      <c r="E25580" s="5">
        <v>8.3758761000000001E-2</v>
      </c>
    </row>
    <row r="25581" spans="1:5" hidden="1">
      <c r="A25581" s="4" t="s">
        <v>7</v>
      </c>
      <c r="B25581" s="2">
        <v>2026</v>
      </c>
      <c r="C25581" s="1" t="s">
        <v>52</v>
      </c>
      <c r="D25581" s="1" t="s">
        <v>24</v>
      </c>
      <c r="E25581" s="5">
        <v>8.0634612600000002E-2</v>
      </c>
    </row>
    <row r="25582" spans="1:5" hidden="1">
      <c r="A25582" s="4" t="s">
        <v>7</v>
      </c>
      <c r="B25582" s="2">
        <v>2027</v>
      </c>
      <c r="C25582" s="1" t="s">
        <v>52</v>
      </c>
      <c r="D25582" s="1" t="s">
        <v>24</v>
      </c>
      <c r="E25582" s="5">
        <v>7.594953539999999E-2</v>
      </c>
    </row>
    <row r="25583" spans="1:5" hidden="1">
      <c r="A25583" s="4" t="s">
        <v>7</v>
      </c>
      <c r="B25583" s="2">
        <v>2028</v>
      </c>
      <c r="C25583" s="1" t="s">
        <v>52</v>
      </c>
      <c r="D25583" s="1" t="s">
        <v>24</v>
      </c>
      <c r="E25583" s="5">
        <v>6.9703529399999992E-2</v>
      </c>
    </row>
    <row r="25584" spans="1:5" hidden="1">
      <c r="A25584" s="4" t="s">
        <v>7</v>
      </c>
      <c r="B25584" s="2">
        <v>2029</v>
      </c>
      <c r="C25584" s="1" t="s">
        <v>52</v>
      </c>
      <c r="D25584" s="1" t="s">
        <v>24</v>
      </c>
      <c r="E25584" s="5">
        <v>6.1887432200000002E-2</v>
      </c>
    </row>
    <row r="25585" spans="1:5" hidden="1">
      <c r="A25585" s="4" t="s">
        <v>7</v>
      </c>
      <c r="B25585" s="2">
        <v>2030</v>
      </c>
      <c r="C25585" s="1" t="s">
        <v>52</v>
      </c>
      <c r="D25585" s="1" t="s">
        <v>24</v>
      </c>
      <c r="E25585" s="5">
        <v>5.2517278000000001E-2</v>
      </c>
    </row>
    <row r="25586" spans="1:5" hidden="1">
      <c r="A25586" s="4" t="s">
        <v>7</v>
      </c>
      <c r="B25586" s="2">
        <v>2031</v>
      </c>
      <c r="C25586" s="1" t="s">
        <v>52</v>
      </c>
      <c r="D25586" s="1" t="s">
        <v>24</v>
      </c>
      <c r="E25586" s="5">
        <v>5.0123373999999998E-2</v>
      </c>
    </row>
    <row r="25587" spans="1:5" hidden="1">
      <c r="A25587" s="4" t="s">
        <v>7</v>
      </c>
      <c r="B25587" s="2">
        <v>2032</v>
      </c>
      <c r="C25587" s="1" t="s">
        <v>52</v>
      </c>
      <c r="D25587" s="1" t="s">
        <v>24</v>
      </c>
      <c r="E25587" s="5">
        <v>4.7729470000000003E-2</v>
      </c>
    </row>
    <row r="25588" spans="1:5" hidden="1">
      <c r="A25588" s="4" t="s">
        <v>7</v>
      </c>
      <c r="B25588" s="2">
        <v>2033</v>
      </c>
      <c r="C25588" s="1" t="s">
        <v>52</v>
      </c>
      <c r="D25588" s="1" t="s">
        <v>24</v>
      </c>
      <c r="E25588" s="5">
        <v>4.5328245000000003E-2</v>
      </c>
    </row>
    <row r="25589" spans="1:5" hidden="1">
      <c r="A25589" s="4" t="s">
        <v>7</v>
      </c>
      <c r="B25589" s="2">
        <v>2034</v>
      </c>
      <c r="C25589" s="1" t="s">
        <v>52</v>
      </c>
      <c r="D25589" s="1" t="s">
        <v>24</v>
      </c>
      <c r="E25589" s="5">
        <v>4.2934341000000001E-2</v>
      </c>
    </row>
    <row r="25590" spans="1:5" hidden="1">
      <c r="A25590" s="4" t="s">
        <v>7</v>
      </c>
      <c r="B25590" s="2">
        <v>2035</v>
      </c>
      <c r="C25590" s="1" t="s">
        <v>52</v>
      </c>
      <c r="D25590" s="1" t="s">
        <v>24</v>
      </c>
      <c r="E25590" s="5">
        <v>4.0540436999999999E-2</v>
      </c>
    </row>
    <row r="25591" spans="1:5" hidden="1">
      <c r="A25591" s="4" t="s">
        <v>7</v>
      </c>
      <c r="B25591" s="2">
        <v>2036</v>
      </c>
      <c r="C25591" s="1" t="s">
        <v>52</v>
      </c>
      <c r="D25591" s="1" t="s">
        <v>24</v>
      </c>
      <c r="E25591" s="5">
        <v>3.8146533000000003E-2</v>
      </c>
    </row>
    <row r="25592" spans="1:5" hidden="1">
      <c r="A25592" s="4" t="s">
        <v>7</v>
      </c>
      <c r="B25592" s="2">
        <v>2037</v>
      </c>
      <c r="C25592" s="1" t="s">
        <v>52</v>
      </c>
      <c r="D25592" s="1" t="s">
        <v>24</v>
      </c>
      <c r="E25592" s="5">
        <v>3.5745308000000003E-2</v>
      </c>
    </row>
    <row r="25593" spans="1:5" hidden="1">
      <c r="A25593" s="4" t="s">
        <v>7</v>
      </c>
      <c r="B25593" s="2">
        <v>2038</v>
      </c>
      <c r="C25593" s="1" t="s">
        <v>52</v>
      </c>
      <c r="D25593" s="1" t="s">
        <v>24</v>
      </c>
      <c r="E25593" s="5">
        <v>3.3351404000000001E-2</v>
      </c>
    </row>
    <row r="25594" spans="1:5" hidden="1">
      <c r="A25594" s="4" t="s">
        <v>7</v>
      </c>
      <c r="B25594" s="2">
        <v>2039</v>
      </c>
      <c r="C25594" s="1" t="s">
        <v>52</v>
      </c>
      <c r="D25594" s="1" t="s">
        <v>24</v>
      </c>
      <c r="E25594" s="5">
        <v>3.0957499999999999E-2</v>
      </c>
    </row>
    <row r="25595" spans="1:5" hidden="1">
      <c r="A25595" s="4" t="s">
        <v>7</v>
      </c>
      <c r="B25595" s="2">
        <v>2040</v>
      </c>
      <c r="C25595" s="1" t="s">
        <v>52</v>
      </c>
      <c r="D25595" s="1" t="s">
        <v>24</v>
      </c>
      <c r="E25595" s="5">
        <v>2.8563596E-2</v>
      </c>
    </row>
    <row r="25596" spans="1:5" hidden="1">
      <c r="A25596" s="4" t="s">
        <v>7</v>
      </c>
      <c r="B25596" s="2">
        <v>2041</v>
      </c>
      <c r="C25596" s="1" t="s">
        <v>52</v>
      </c>
      <c r="D25596" s="1" t="s">
        <v>24</v>
      </c>
      <c r="E25596" s="5">
        <v>2.7124243999999999E-2</v>
      </c>
    </row>
    <row r="25597" spans="1:5" hidden="1">
      <c r="A25597" s="4" t="s">
        <v>7</v>
      </c>
      <c r="B25597" s="2">
        <v>2042</v>
      </c>
      <c r="C25597" s="1" t="s">
        <v>52</v>
      </c>
      <c r="D25597" s="1" t="s">
        <v>24</v>
      </c>
      <c r="E25597" s="5">
        <v>2.5689586E-2</v>
      </c>
    </row>
    <row r="25598" spans="1:5" hidden="1">
      <c r="A25598" s="4" t="s">
        <v>7</v>
      </c>
      <c r="B25598" s="2">
        <v>2043</v>
      </c>
      <c r="C25598" s="1" t="s">
        <v>52</v>
      </c>
      <c r="D25598" s="1" t="s">
        <v>24</v>
      </c>
      <c r="E25598" s="5">
        <v>2.4254927999999999E-2</v>
      </c>
    </row>
    <row r="25599" spans="1:5" hidden="1">
      <c r="A25599" s="4" t="s">
        <v>7</v>
      </c>
      <c r="B25599" s="2">
        <v>2044</v>
      </c>
      <c r="C25599" s="1" t="s">
        <v>52</v>
      </c>
      <c r="D25599" s="1" t="s">
        <v>24</v>
      </c>
      <c r="E25599" s="5">
        <v>2.282027E-2</v>
      </c>
    </row>
    <row r="25600" spans="1:5" hidden="1">
      <c r="A25600" s="4" t="s">
        <v>7</v>
      </c>
      <c r="B25600" s="2">
        <v>2045</v>
      </c>
      <c r="C25600" s="1" t="s">
        <v>52</v>
      </c>
      <c r="D25600" s="1" t="s">
        <v>24</v>
      </c>
      <c r="E25600" s="5">
        <v>2.1380917999999999E-2</v>
      </c>
    </row>
    <row r="25601" spans="1:5" hidden="1">
      <c r="A25601" s="4" t="s">
        <v>7</v>
      </c>
      <c r="B25601" s="2">
        <v>2046</v>
      </c>
      <c r="C25601" s="1" t="s">
        <v>52</v>
      </c>
      <c r="D25601" s="1" t="s">
        <v>24</v>
      </c>
      <c r="E25601" s="5">
        <v>1.994626E-2</v>
      </c>
    </row>
    <row r="25602" spans="1:5" hidden="1">
      <c r="A25602" s="4" t="s">
        <v>7</v>
      </c>
      <c r="B25602" s="2">
        <v>2047</v>
      </c>
      <c r="C25602" s="1" t="s">
        <v>52</v>
      </c>
      <c r="D25602" s="1" t="s">
        <v>24</v>
      </c>
      <c r="E25602" s="5">
        <v>1.8511600999999999E-2</v>
      </c>
    </row>
    <row r="25603" spans="1:5" hidden="1">
      <c r="A25603" s="4" t="s">
        <v>7</v>
      </c>
      <c r="B25603" s="2">
        <v>2048</v>
      </c>
      <c r="C25603" s="1" t="s">
        <v>52</v>
      </c>
      <c r="D25603" s="1" t="s">
        <v>24</v>
      </c>
      <c r="E25603" s="5">
        <v>1.7076943000000001E-2</v>
      </c>
    </row>
    <row r="25604" spans="1:5" hidden="1">
      <c r="A25604" s="4" t="s">
        <v>7</v>
      </c>
      <c r="B25604" s="2">
        <v>2049</v>
      </c>
      <c r="C25604" s="1" t="s">
        <v>52</v>
      </c>
      <c r="D25604" s="1" t="s">
        <v>24</v>
      </c>
      <c r="E25604" s="5">
        <v>1.5637590999999999E-2</v>
      </c>
    </row>
    <row r="25605" spans="1:5" hidden="1">
      <c r="A25605" s="4" t="s">
        <v>7</v>
      </c>
      <c r="B25605" s="2">
        <v>2050</v>
      </c>
      <c r="C25605" s="1" t="s">
        <v>52</v>
      </c>
      <c r="D25605" s="1" t="s">
        <v>24</v>
      </c>
      <c r="E25605" s="5">
        <v>1.4202932999999999E-2</v>
      </c>
    </row>
    <row r="25606" spans="1:5" hidden="1">
      <c r="A25606" s="4" t="s">
        <v>7</v>
      </c>
      <c r="B25606" s="2">
        <v>2051</v>
      </c>
      <c r="C25606" s="1" t="s">
        <v>52</v>
      </c>
      <c r="D25606" s="1" t="s">
        <v>24</v>
      </c>
      <c r="E25606" s="5">
        <v>1.3379791E-2</v>
      </c>
    </row>
    <row r="25607" spans="1:5" hidden="1">
      <c r="A25607" s="4" t="s">
        <v>7</v>
      </c>
      <c r="B25607" s="2">
        <v>2052</v>
      </c>
      <c r="C25607" s="1" t="s">
        <v>52</v>
      </c>
      <c r="D25607" s="1" t="s">
        <v>24</v>
      </c>
      <c r="E25607" s="5">
        <v>1.2556648E-2</v>
      </c>
    </row>
    <row r="25608" spans="1:5" hidden="1">
      <c r="A25608" s="4" t="s">
        <v>7</v>
      </c>
      <c r="B25608" s="2">
        <v>2053</v>
      </c>
      <c r="C25608" s="1" t="s">
        <v>52</v>
      </c>
      <c r="D25608" s="1" t="s">
        <v>24</v>
      </c>
      <c r="E25608" s="5">
        <v>1.1730488000000001E-2</v>
      </c>
    </row>
    <row r="25609" spans="1:5" hidden="1">
      <c r="A25609" s="4" t="s">
        <v>7</v>
      </c>
      <c r="B25609" s="2">
        <v>2054</v>
      </c>
      <c r="C25609" s="1" t="s">
        <v>52</v>
      </c>
      <c r="D25609" s="1" t="s">
        <v>24</v>
      </c>
      <c r="E25609" s="5">
        <v>1.0907346E-2</v>
      </c>
    </row>
    <row r="25610" spans="1:5" hidden="1">
      <c r="A25610" s="4" t="s">
        <v>7</v>
      </c>
      <c r="B25610" s="2">
        <v>2055</v>
      </c>
      <c r="C25610" s="1" t="s">
        <v>52</v>
      </c>
      <c r="D25610" s="1" t="s">
        <v>24</v>
      </c>
      <c r="E25610" s="5">
        <v>1.0084203E-2</v>
      </c>
    </row>
    <row r="25611" spans="1:5" hidden="1">
      <c r="A25611" s="4" t="s">
        <v>7</v>
      </c>
      <c r="B25611" s="2">
        <v>2056</v>
      </c>
      <c r="C25611" s="1" t="s">
        <v>52</v>
      </c>
      <c r="D25611" s="1" t="s">
        <v>24</v>
      </c>
      <c r="E25611" s="5">
        <v>9.2610609999999993E-3</v>
      </c>
    </row>
    <row r="25612" spans="1:5" hidden="1">
      <c r="A25612" s="4" t="s">
        <v>7</v>
      </c>
      <c r="B25612" s="2">
        <v>2057</v>
      </c>
      <c r="C25612" s="1" t="s">
        <v>52</v>
      </c>
      <c r="D25612" s="1" t="s">
        <v>24</v>
      </c>
      <c r="E25612" s="5">
        <v>8.4349009999999999E-3</v>
      </c>
    </row>
    <row r="25613" spans="1:5" hidden="1">
      <c r="A25613" s="4" t="s">
        <v>7</v>
      </c>
      <c r="B25613" s="2">
        <v>2058</v>
      </c>
      <c r="C25613" s="1" t="s">
        <v>52</v>
      </c>
      <c r="D25613" s="1" t="s">
        <v>24</v>
      </c>
      <c r="E25613" s="5">
        <v>7.6117579999999997E-3</v>
      </c>
    </row>
    <row r="25614" spans="1:5" hidden="1">
      <c r="A25614" s="4" t="s">
        <v>7</v>
      </c>
      <c r="B25614" s="2">
        <v>2059</v>
      </c>
      <c r="C25614" s="1" t="s">
        <v>52</v>
      </c>
      <c r="D25614" s="1" t="s">
        <v>24</v>
      </c>
      <c r="E25614" s="5">
        <v>6.7886159999999999E-3</v>
      </c>
    </row>
    <row r="25615" spans="1:5" hidden="1">
      <c r="A25615" s="4" t="s">
        <v>7</v>
      </c>
      <c r="B25615" s="2">
        <v>2060</v>
      </c>
      <c r="C25615" s="1" t="s">
        <v>52</v>
      </c>
      <c r="D25615" s="1" t="s">
        <v>24</v>
      </c>
      <c r="E25615" s="5">
        <v>5.9654740000000001E-3</v>
      </c>
    </row>
    <row r="25616" spans="1:5" hidden="1">
      <c r="A25616" s="4" t="s">
        <v>7</v>
      </c>
      <c r="B25616" s="2">
        <v>2061</v>
      </c>
      <c r="C25616" s="1" t="s">
        <v>52</v>
      </c>
      <c r="D25616" s="1" t="s">
        <v>24</v>
      </c>
      <c r="E25616" s="5">
        <v>5.5383860000000002E-3</v>
      </c>
    </row>
    <row r="25617" spans="1:5" hidden="1">
      <c r="A25617" s="4" t="s">
        <v>7</v>
      </c>
      <c r="B25617" s="2">
        <v>2062</v>
      </c>
      <c r="C25617" s="1" t="s">
        <v>52</v>
      </c>
      <c r="D25617" s="1" t="s">
        <v>24</v>
      </c>
      <c r="E25617" s="5">
        <v>5.1132269999999997E-3</v>
      </c>
    </row>
    <row r="25618" spans="1:5" hidden="1">
      <c r="A25618" s="4" t="s">
        <v>7</v>
      </c>
      <c r="B25618" s="2">
        <v>2063</v>
      </c>
      <c r="C25618" s="1" t="s">
        <v>52</v>
      </c>
      <c r="D25618" s="1" t="s">
        <v>24</v>
      </c>
      <c r="E25618" s="5">
        <v>4.6880669999999998E-3</v>
      </c>
    </row>
    <row r="25619" spans="1:5" hidden="1">
      <c r="A25619" s="4" t="s">
        <v>7</v>
      </c>
      <c r="B25619" s="2">
        <v>2064</v>
      </c>
      <c r="C25619" s="1" t="s">
        <v>52</v>
      </c>
      <c r="D25619" s="1" t="s">
        <v>24</v>
      </c>
      <c r="E25619" s="5">
        <v>4.2629080000000001E-3</v>
      </c>
    </row>
    <row r="25620" spans="1:5" hidden="1">
      <c r="A25620" s="4" t="s">
        <v>7</v>
      </c>
      <c r="B25620" s="2">
        <v>2065</v>
      </c>
      <c r="C25620" s="1" t="s">
        <v>52</v>
      </c>
      <c r="D25620" s="1" t="s">
        <v>24</v>
      </c>
      <c r="E25620" s="5">
        <v>3.8358210000000001E-3</v>
      </c>
    </row>
    <row r="25621" spans="1:5" hidden="1">
      <c r="A25621" s="4" t="s">
        <v>7</v>
      </c>
      <c r="B25621" s="2">
        <v>2066</v>
      </c>
      <c r="C25621" s="1" t="s">
        <v>52</v>
      </c>
      <c r="D25621" s="1" t="s">
        <v>24</v>
      </c>
      <c r="E25621" s="5">
        <v>3.4106610000000002E-3</v>
      </c>
    </row>
    <row r="25622" spans="1:5" hidden="1">
      <c r="A25622" s="4" t="s">
        <v>7</v>
      </c>
      <c r="B25622" s="2">
        <v>2067</v>
      </c>
      <c r="C25622" s="1" t="s">
        <v>52</v>
      </c>
      <c r="D25622" s="1" t="s">
        <v>24</v>
      </c>
      <c r="E25622" s="5">
        <v>2.9855020000000001E-3</v>
      </c>
    </row>
    <row r="25623" spans="1:5" hidden="1">
      <c r="A25623" s="4" t="s">
        <v>7</v>
      </c>
      <c r="B25623" s="2">
        <v>2068</v>
      </c>
      <c r="C25623" s="1" t="s">
        <v>52</v>
      </c>
      <c r="D25623" s="1" t="s">
        <v>24</v>
      </c>
      <c r="E25623" s="5">
        <v>2.5603420000000002E-3</v>
      </c>
    </row>
    <row r="25624" spans="1:5" hidden="1">
      <c r="A25624" s="4" t="s">
        <v>7</v>
      </c>
      <c r="B25624" s="2">
        <v>2069</v>
      </c>
      <c r="C25624" s="1" t="s">
        <v>52</v>
      </c>
      <c r="D25624" s="1" t="s">
        <v>24</v>
      </c>
      <c r="E25624" s="5">
        <v>2.1332550000000001E-3</v>
      </c>
    </row>
    <row r="25625" spans="1:5" hidden="1">
      <c r="A25625" s="4" t="s">
        <v>7</v>
      </c>
      <c r="B25625" s="2">
        <v>2070</v>
      </c>
      <c r="C25625" s="1" t="s">
        <v>52</v>
      </c>
      <c r="D25625" s="1" t="s">
        <v>24</v>
      </c>
      <c r="E25625" s="5">
        <v>1.7080960000000001E-3</v>
      </c>
    </row>
    <row r="25626" spans="1:5" hidden="1">
      <c r="A25626" s="4" t="s">
        <v>7</v>
      </c>
      <c r="B25626" s="2">
        <v>2071</v>
      </c>
      <c r="C25626" s="1" t="s">
        <v>52</v>
      </c>
      <c r="D25626" s="1" t="s">
        <v>24</v>
      </c>
      <c r="E25626" s="5">
        <v>1.5479370000000001E-3</v>
      </c>
    </row>
    <row r="25627" spans="1:5" hidden="1">
      <c r="A25627" s="4" t="s">
        <v>7</v>
      </c>
      <c r="B25627" s="2">
        <v>2072</v>
      </c>
      <c r="C25627" s="1" t="s">
        <v>52</v>
      </c>
      <c r="D25627" s="1" t="s">
        <v>24</v>
      </c>
      <c r="E25627" s="5">
        <v>1.387779E-3</v>
      </c>
    </row>
    <row r="25628" spans="1:5" hidden="1">
      <c r="A25628" s="4" t="s">
        <v>7</v>
      </c>
      <c r="B25628" s="2">
        <v>2073</v>
      </c>
      <c r="C25628" s="1" t="s">
        <v>52</v>
      </c>
      <c r="D25628" s="1" t="s">
        <v>24</v>
      </c>
      <c r="E25628" s="5">
        <v>1.2264190000000001E-3</v>
      </c>
    </row>
    <row r="25629" spans="1:5" hidden="1">
      <c r="A25629" s="4" t="s">
        <v>7</v>
      </c>
      <c r="B25629" s="2">
        <v>2074</v>
      </c>
      <c r="C25629" s="1" t="s">
        <v>52</v>
      </c>
      <c r="D25629" s="1" t="s">
        <v>24</v>
      </c>
      <c r="E25629" s="5">
        <v>1.0662600000000001E-3</v>
      </c>
    </row>
    <row r="25630" spans="1:5" hidden="1">
      <c r="A25630" s="4" t="s">
        <v>7</v>
      </c>
      <c r="B25630" s="2">
        <v>2075</v>
      </c>
      <c r="C25630" s="1" t="s">
        <v>52</v>
      </c>
      <c r="D25630" s="1" t="s">
        <v>24</v>
      </c>
      <c r="E25630" s="5">
        <v>9.0610099999999998E-4</v>
      </c>
    </row>
    <row r="25631" spans="1:5" hidden="1">
      <c r="A25631" s="4" t="s">
        <v>7</v>
      </c>
      <c r="B25631" s="2">
        <v>2076</v>
      </c>
      <c r="C25631" s="1" t="s">
        <v>52</v>
      </c>
      <c r="D25631" s="1" t="s">
        <v>24</v>
      </c>
      <c r="E25631" s="5">
        <v>7.45943E-4</v>
      </c>
    </row>
    <row r="25632" spans="1:5" hidden="1">
      <c r="A25632" s="4" t="s">
        <v>7</v>
      </c>
      <c r="B25632" s="2">
        <v>2077</v>
      </c>
      <c r="C25632" s="1" t="s">
        <v>52</v>
      </c>
      <c r="D25632" s="1" t="s">
        <v>24</v>
      </c>
      <c r="E25632" s="5">
        <v>5.8458299999999996E-4</v>
      </c>
    </row>
    <row r="25633" spans="1:5" hidden="1">
      <c r="A25633" s="4" t="s">
        <v>7</v>
      </c>
      <c r="B25633" s="2">
        <v>2078</v>
      </c>
      <c r="C25633" s="1" t="s">
        <v>52</v>
      </c>
      <c r="D25633" s="1" t="s">
        <v>24</v>
      </c>
      <c r="E25633" s="5">
        <v>4.2442400000000001E-4</v>
      </c>
    </row>
    <row r="25634" spans="1:5" hidden="1">
      <c r="A25634" s="4" t="s">
        <v>7</v>
      </c>
      <c r="B25634" s="2">
        <v>2079</v>
      </c>
      <c r="C25634" s="1" t="s">
        <v>52</v>
      </c>
      <c r="D25634" s="1" t="s">
        <v>24</v>
      </c>
      <c r="E25634" s="5">
        <v>2.6426599999999998E-4</v>
      </c>
    </row>
    <row r="25635" spans="1:5" hidden="1">
      <c r="A25635" s="4" t="s">
        <v>7</v>
      </c>
      <c r="B25635" s="2">
        <v>2080</v>
      </c>
      <c r="C25635" s="1" t="s">
        <v>52</v>
      </c>
      <c r="D25635" s="1" t="s">
        <v>24</v>
      </c>
      <c r="E25635" s="5">
        <v>1.04107E-4</v>
      </c>
    </row>
    <row r="25636" spans="1:5" hidden="1">
      <c r="A25636" s="4" t="s">
        <v>7</v>
      </c>
      <c r="B25636" s="2">
        <v>2081</v>
      </c>
      <c r="C25636" s="1" t="s">
        <v>52</v>
      </c>
      <c r="D25636" s="1" t="s">
        <v>24</v>
      </c>
      <c r="E25636" s="5">
        <v>-4.25229E-4</v>
      </c>
    </row>
    <row r="25637" spans="1:5" hidden="1">
      <c r="A25637" s="4" t="s">
        <v>7</v>
      </c>
      <c r="B25637" s="2">
        <v>2082</v>
      </c>
      <c r="C25637" s="1" t="s">
        <v>52</v>
      </c>
      <c r="D25637" s="1" t="s">
        <v>24</v>
      </c>
      <c r="E25637" s="5">
        <v>-9.5235800000000005E-4</v>
      </c>
    </row>
    <row r="25638" spans="1:5" hidden="1">
      <c r="A25638" s="4" t="s">
        <v>7</v>
      </c>
      <c r="B25638" s="2">
        <v>2083</v>
      </c>
      <c r="C25638" s="1" t="s">
        <v>52</v>
      </c>
      <c r="D25638" s="1" t="s">
        <v>24</v>
      </c>
      <c r="E25638" s="5">
        <v>-1.479487E-3</v>
      </c>
    </row>
    <row r="25639" spans="1:5" hidden="1">
      <c r="A25639" s="4" t="s">
        <v>7</v>
      </c>
      <c r="B25639" s="2">
        <v>2084</v>
      </c>
      <c r="C25639" s="1" t="s">
        <v>52</v>
      </c>
      <c r="D25639" s="1" t="s">
        <v>24</v>
      </c>
      <c r="E25639" s="5">
        <v>-2.0066160000000001E-3</v>
      </c>
    </row>
    <row r="25640" spans="1:5" hidden="1">
      <c r="A25640" s="4" t="s">
        <v>7</v>
      </c>
      <c r="B25640" s="2">
        <v>2085</v>
      </c>
      <c r="C25640" s="1" t="s">
        <v>52</v>
      </c>
      <c r="D25640" s="1" t="s">
        <v>24</v>
      </c>
      <c r="E25640" s="5">
        <v>-2.5359520000000002E-3</v>
      </c>
    </row>
    <row r="25641" spans="1:5" hidden="1">
      <c r="A25641" s="4" t="s">
        <v>7</v>
      </c>
      <c r="B25641" s="2">
        <v>2086</v>
      </c>
      <c r="C25641" s="1" t="s">
        <v>52</v>
      </c>
      <c r="D25641" s="1" t="s">
        <v>24</v>
      </c>
      <c r="E25641" s="5">
        <v>-3.0630810000000001E-3</v>
      </c>
    </row>
    <row r="25642" spans="1:5" hidden="1">
      <c r="A25642" s="4" t="s">
        <v>7</v>
      </c>
      <c r="B25642" s="2">
        <v>2087</v>
      </c>
      <c r="C25642" s="1" t="s">
        <v>52</v>
      </c>
      <c r="D25642" s="1" t="s">
        <v>24</v>
      </c>
      <c r="E25642" s="5">
        <v>-3.5902099999999999E-3</v>
      </c>
    </row>
    <row r="25643" spans="1:5" hidden="1">
      <c r="A25643" s="4" t="s">
        <v>7</v>
      </c>
      <c r="B25643" s="2">
        <v>2088</v>
      </c>
      <c r="C25643" s="1" t="s">
        <v>52</v>
      </c>
      <c r="D25643" s="1" t="s">
        <v>24</v>
      </c>
      <c r="E25643" s="5">
        <v>-4.1173399999999997E-3</v>
      </c>
    </row>
    <row r="25644" spans="1:5" hidden="1">
      <c r="A25644" s="4" t="s">
        <v>7</v>
      </c>
      <c r="B25644" s="2">
        <v>2089</v>
      </c>
      <c r="C25644" s="1" t="s">
        <v>52</v>
      </c>
      <c r="D25644" s="1" t="s">
        <v>24</v>
      </c>
      <c r="E25644" s="5">
        <v>-4.6466759999999998E-3</v>
      </c>
    </row>
    <row r="25645" spans="1:5" hidden="1">
      <c r="A25645" s="4" t="s">
        <v>7</v>
      </c>
      <c r="B25645" s="2">
        <v>2090</v>
      </c>
      <c r="C25645" s="1" t="s">
        <v>52</v>
      </c>
      <c r="D25645" s="1" t="s">
        <v>24</v>
      </c>
      <c r="E25645" s="5">
        <v>-5.1738050000000001E-3</v>
      </c>
    </row>
    <row r="25646" spans="1:5" hidden="1">
      <c r="A25646" s="4" t="s">
        <v>7</v>
      </c>
      <c r="B25646" s="2">
        <v>2091</v>
      </c>
      <c r="C25646" s="1" t="s">
        <v>52</v>
      </c>
      <c r="D25646" s="1" t="s">
        <v>24</v>
      </c>
      <c r="E25646" s="5">
        <v>-4.8953740000000001E-3</v>
      </c>
    </row>
    <row r="25647" spans="1:5" hidden="1">
      <c r="A25647" s="4" t="s">
        <v>7</v>
      </c>
      <c r="B25647" s="2">
        <v>2092</v>
      </c>
      <c r="C25647" s="1" t="s">
        <v>52</v>
      </c>
      <c r="D25647" s="1" t="s">
        <v>24</v>
      </c>
      <c r="E25647" s="5">
        <v>-4.6169430000000001E-3</v>
      </c>
    </row>
    <row r="25648" spans="1:5" hidden="1">
      <c r="A25648" s="4" t="s">
        <v>7</v>
      </c>
      <c r="B25648" s="2">
        <v>2093</v>
      </c>
      <c r="C25648" s="1" t="s">
        <v>52</v>
      </c>
      <c r="D25648" s="1" t="s">
        <v>24</v>
      </c>
      <c r="E25648" s="5">
        <v>-4.3385129999999996E-3</v>
      </c>
    </row>
    <row r="25649" spans="1:5" hidden="1">
      <c r="A25649" s="4" t="s">
        <v>7</v>
      </c>
      <c r="B25649" s="2">
        <v>2094</v>
      </c>
      <c r="C25649" s="1" t="s">
        <v>52</v>
      </c>
      <c r="D25649" s="1" t="s">
        <v>24</v>
      </c>
      <c r="E25649" s="5">
        <v>-4.0600819999999996E-3</v>
      </c>
    </row>
    <row r="25650" spans="1:5" hidden="1">
      <c r="A25650" s="4" t="s">
        <v>7</v>
      </c>
      <c r="B25650" s="2">
        <v>2095</v>
      </c>
      <c r="C25650" s="1" t="s">
        <v>52</v>
      </c>
      <c r="D25650" s="1" t="s">
        <v>24</v>
      </c>
      <c r="E25650" s="5">
        <v>-3.7816519999999999E-3</v>
      </c>
    </row>
    <row r="25651" spans="1:5" hidden="1">
      <c r="A25651" s="4" t="s">
        <v>7</v>
      </c>
      <c r="B25651" s="2">
        <v>2096</v>
      </c>
      <c r="C25651" s="1" t="s">
        <v>52</v>
      </c>
      <c r="D25651" s="1" t="s">
        <v>24</v>
      </c>
      <c r="E25651" s="5">
        <v>-3.5032209999999999E-3</v>
      </c>
    </row>
    <row r="25652" spans="1:5" hidden="1">
      <c r="A25652" s="4" t="s">
        <v>7</v>
      </c>
      <c r="B25652" s="2">
        <v>2097</v>
      </c>
      <c r="C25652" s="1" t="s">
        <v>52</v>
      </c>
      <c r="D25652" s="1" t="s">
        <v>24</v>
      </c>
      <c r="E25652" s="5">
        <v>-3.2247899999999999E-3</v>
      </c>
    </row>
    <row r="25653" spans="1:5" hidden="1">
      <c r="A25653" s="4" t="s">
        <v>7</v>
      </c>
      <c r="B25653" s="2">
        <v>2098</v>
      </c>
      <c r="C25653" s="1" t="s">
        <v>52</v>
      </c>
      <c r="D25653" s="1" t="s">
        <v>24</v>
      </c>
      <c r="E25653" s="5">
        <v>-2.9463599999999999E-3</v>
      </c>
    </row>
    <row r="25654" spans="1:5" hidden="1">
      <c r="A25654" s="4" t="s">
        <v>7</v>
      </c>
      <c r="B25654" s="2">
        <v>2099</v>
      </c>
      <c r="C25654" s="1" t="s">
        <v>52</v>
      </c>
      <c r="D25654" s="1" t="s">
        <v>24</v>
      </c>
      <c r="E25654" s="5">
        <v>-2.6679289999999999E-3</v>
      </c>
    </row>
    <row r="25655" spans="1:5" hidden="1">
      <c r="A25655" s="4" t="s">
        <v>7</v>
      </c>
      <c r="B25655" s="2">
        <v>2100</v>
      </c>
      <c r="C25655" s="1" t="s">
        <v>52</v>
      </c>
      <c r="D25655" s="1" t="s">
        <v>24</v>
      </c>
      <c r="E25655" s="5">
        <v>-2.3894979999999999E-3</v>
      </c>
    </row>
    <row r="25656" spans="1:5" hidden="1">
      <c r="A25656" s="4" t="s">
        <v>8</v>
      </c>
      <c r="B25656" s="2">
        <v>2000</v>
      </c>
      <c r="C25656" s="1" t="s">
        <v>52</v>
      </c>
      <c r="D25656" s="1" t="s">
        <v>24</v>
      </c>
      <c r="E25656" s="5">
        <v>0.28658888500000002</v>
      </c>
    </row>
    <row r="25657" spans="1:5" hidden="1">
      <c r="A25657" s="4" t="s">
        <v>8</v>
      </c>
      <c r="B25657" s="2">
        <v>2001</v>
      </c>
      <c r="C25657" s="1" t="s">
        <v>52</v>
      </c>
      <c r="D25657" s="1" t="s">
        <v>24</v>
      </c>
      <c r="E25657" s="5">
        <v>0.18433616</v>
      </c>
    </row>
    <row r="25658" spans="1:5" hidden="1">
      <c r="A25658" s="4" t="s">
        <v>8</v>
      </c>
      <c r="B25658" s="2">
        <v>2002</v>
      </c>
      <c r="C25658" s="1" t="s">
        <v>52</v>
      </c>
      <c r="D25658" s="1" t="s">
        <v>24</v>
      </c>
      <c r="E25658" s="5">
        <v>0.16204954499999999</v>
      </c>
    </row>
    <row r="25659" spans="1:5" hidden="1">
      <c r="A25659" s="4" t="s">
        <v>8</v>
      </c>
      <c r="B25659" s="2">
        <v>2003</v>
      </c>
      <c r="C25659" s="1" t="s">
        <v>52</v>
      </c>
      <c r="D25659" s="1" t="s">
        <v>24</v>
      </c>
      <c r="E25659" s="5">
        <v>0.129558589</v>
      </c>
    </row>
    <row r="25660" spans="1:5" hidden="1">
      <c r="A25660" s="4" t="s">
        <v>8</v>
      </c>
      <c r="B25660" s="2">
        <v>2004</v>
      </c>
      <c r="C25660" s="1" t="s">
        <v>52</v>
      </c>
      <c r="D25660" s="1" t="s">
        <v>24</v>
      </c>
      <c r="E25660" s="5">
        <v>0.14563415299999999</v>
      </c>
    </row>
    <row r="25661" spans="1:5" hidden="1">
      <c r="A25661" s="4" t="s">
        <v>8</v>
      </c>
      <c r="B25661" s="2">
        <v>2005</v>
      </c>
      <c r="C25661" s="1" t="s">
        <v>52</v>
      </c>
      <c r="D25661" s="1" t="s">
        <v>24</v>
      </c>
      <c r="E25661" s="5">
        <v>0.117780365</v>
      </c>
    </row>
    <row r="25662" spans="1:5" hidden="1">
      <c r="A25662" s="4" t="s">
        <v>8</v>
      </c>
      <c r="B25662" s="2">
        <v>2006</v>
      </c>
      <c r="C25662" s="1" t="s">
        <v>52</v>
      </c>
      <c r="D25662" s="1" t="s">
        <v>24</v>
      </c>
      <c r="E25662" s="5">
        <v>0.10546628</v>
      </c>
    </row>
    <row r="25663" spans="1:5" hidden="1">
      <c r="A25663" s="4" t="s">
        <v>8</v>
      </c>
      <c r="B25663" s="2">
        <v>2007</v>
      </c>
      <c r="C25663" s="1" t="s">
        <v>52</v>
      </c>
      <c r="D25663" s="1" t="s">
        <v>24</v>
      </c>
      <c r="E25663" s="5">
        <v>0.12837875000000001</v>
      </c>
    </row>
    <row r="25664" spans="1:5" hidden="1">
      <c r="A25664" s="4" t="s">
        <v>8</v>
      </c>
      <c r="B25664" s="2">
        <v>2008</v>
      </c>
      <c r="C25664" s="1" t="s">
        <v>52</v>
      </c>
      <c r="D25664" s="1" t="s">
        <v>24</v>
      </c>
      <c r="E25664" s="5">
        <v>9.1847092000000005E-2</v>
      </c>
    </row>
    <row r="25665" spans="1:5" hidden="1">
      <c r="A25665" s="4" t="s">
        <v>8</v>
      </c>
      <c r="B25665" s="2">
        <v>2009</v>
      </c>
      <c r="C25665" s="1" t="s">
        <v>52</v>
      </c>
      <c r="D25665" s="1" t="s">
        <v>24</v>
      </c>
      <c r="E25665" s="5">
        <v>6.0019028000000002E-2</v>
      </c>
    </row>
    <row r="25666" spans="1:5" hidden="1">
      <c r="A25666" s="4" t="s">
        <v>8</v>
      </c>
      <c r="B25666" s="2">
        <v>2010</v>
      </c>
      <c r="C25666" s="1" t="s">
        <v>52</v>
      </c>
      <c r="D25666" s="1" t="s">
        <v>24</v>
      </c>
      <c r="E25666" s="5">
        <v>6.8404065E-2</v>
      </c>
    </row>
    <row r="25667" spans="1:5" hidden="1">
      <c r="A25667" s="4" t="s">
        <v>8</v>
      </c>
      <c r="B25667" s="2">
        <v>2011</v>
      </c>
      <c r="C25667" s="1" t="s">
        <v>52</v>
      </c>
      <c r="D25667" s="1" t="s">
        <v>24</v>
      </c>
      <c r="E25667" s="5">
        <v>6.4818585999999997E-2</v>
      </c>
    </row>
    <row r="25668" spans="1:5" hidden="1">
      <c r="A25668" s="4" t="s">
        <v>8</v>
      </c>
      <c r="B25668" s="2">
        <v>2012</v>
      </c>
      <c r="C25668" s="1" t="s">
        <v>52</v>
      </c>
      <c r="D25668" s="1" t="s">
        <v>24</v>
      </c>
      <c r="E25668" s="5">
        <v>6.5545243000000003E-2</v>
      </c>
    </row>
    <row r="25669" spans="1:5" hidden="1">
      <c r="A25669" s="4" t="s">
        <v>8</v>
      </c>
      <c r="B25669" s="2">
        <v>2013</v>
      </c>
      <c r="C25669" s="1" t="s">
        <v>52</v>
      </c>
      <c r="D25669" s="1" t="s">
        <v>24</v>
      </c>
      <c r="E25669" s="5">
        <v>7.0672046000000002E-2</v>
      </c>
    </row>
    <row r="25670" spans="1:5" hidden="1">
      <c r="A25670" s="4" t="s">
        <v>8</v>
      </c>
      <c r="B25670" s="2">
        <v>2014</v>
      </c>
      <c r="C25670" s="1" t="s">
        <v>52</v>
      </c>
      <c r="D25670" s="1" t="s">
        <v>24</v>
      </c>
      <c r="E25670" s="5">
        <v>7.0641318999999994E-2</v>
      </c>
    </row>
    <row r="25671" spans="1:5" hidden="1">
      <c r="A25671" s="4" t="s">
        <v>8</v>
      </c>
      <c r="B25671" s="2">
        <v>2015</v>
      </c>
      <c r="C25671" s="1" t="s">
        <v>52</v>
      </c>
      <c r="D25671" s="1" t="s">
        <v>24</v>
      </c>
      <c r="E25671" s="5">
        <v>6.7023917000000002E-2</v>
      </c>
    </row>
    <row r="25672" spans="1:5" hidden="1">
      <c r="A25672" s="4" t="s">
        <v>8</v>
      </c>
      <c r="B25672" s="2">
        <v>2016</v>
      </c>
      <c r="C25672" s="1" t="s">
        <v>52</v>
      </c>
      <c r="D25672" s="1" t="s">
        <v>24</v>
      </c>
      <c r="E25672" s="5">
        <v>7.0326730000000004E-2</v>
      </c>
    </row>
    <row r="25673" spans="1:5" hidden="1">
      <c r="A25673" s="4" t="s">
        <v>8</v>
      </c>
      <c r="B25673" s="2">
        <v>2017</v>
      </c>
      <c r="C25673" s="1" t="s">
        <v>52</v>
      </c>
      <c r="D25673" s="1" t="s">
        <v>24</v>
      </c>
      <c r="E25673" s="5">
        <v>7.1550237000000003E-2</v>
      </c>
    </row>
    <row r="25674" spans="1:5" hidden="1">
      <c r="A25674" s="4" t="s">
        <v>8</v>
      </c>
      <c r="B25674" s="2">
        <v>2018</v>
      </c>
      <c r="C25674" s="1" t="s">
        <v>52</v>
      </c>
      <c r="D25674" s="1" t="s">
        <v>24</v>
      </c>
      <c r="E25674" s="5">
        <v>7.1535645999999994E-2</v>
      </c>
    </row>
    <row r="25675" spans="1:5" hidden="1">
      <c r="A25675" s="4" t="s">
        <v>8</v>
      </c>
      <c r="B25675" s="2">
        <v>2019</v>
      </c>
      <c r="C25675" s="1" t="s">
        <v>52</v>
      </c>
      <c r="D25675" s="1" t="s">
        <v>24</v>
      </c>
      <c r="E25675" s="5">
        <v>7.6259946999999995E-2</v>
      </c>
    </row>
    <row r="25676" spans="1:5" hidden="1">
      <c r="A25676" s="4" t="s">
        <v>8</v>
      </c>
      <c r="B25676" s="2">
        <v>2020</v>
      </c>
      <c r="C25676" s="1" t="s">
        <v>52</v>
      </c>
      <c r="D25676" s="1" t="s">
        <v>24</v>
      </c>
      <c r="E25676" s="5">
        <v>7.9416943000000004E-2</v>
      </c>
    </row>
    <row r="25677" spans="1:5" hidden="1">
      <c r="A25677" s="4" t="s">
        <v>8</v>
      </c>
      <c r="B25677" s="2">
        <v>2021</v>
      </c>
      <c r="C25677" s="1" t="s">
        <v>52</v>
      </c>
      <c r="D25677" s="1" t="s">
        <v>24</v>
      </c>
      <c r="E25677" s="5">
        <v>8.3291714000000003E-2</v>
      </c>
    </row>
    <row r="25678" spans="1:5" hidden="1">
      <c r="A25678" s="4" t="s">
        <v>8</v>
      </c>
      <c r="B25678" s="2">
        <v>2022</v>
      </c>
      <c r="C25678" s="1" t="s">
        <v>52</v>
      </c>
      <c r="D25678" s="1" t="s">
        <v>24</v>
      </c>
      <c r="E25678" s="5">
        <v>8.3758761000000001E-2</v>
      </c>
    </row>
    <row r="25679" spans="1:5" hidden="1">
      <c r="A25679" s="4" t="s">
        <v>8</v>
      </c>
      <c r="B25679" s="2">
        <v>2023</v>
      </c>
      <c r="C25679" s="1" t="s">
        <v>52</v>
      </c>
      <c r="D25679" s="1" t="s">
        <v>24</v>
      </c>
      <c r="E25679" s="5">
        <v>8.3758761000000001E-2</v>
      </c>
    </row>
    <row r="25680" spans="1:5" hidden="1">
      <c r="A25680" s="4" t="s">
        <v>8</v>
      </c>
      <c r="B25680" s="2">
        <v>2024</v>
      </c>
      <c r="C25680" s="1" t="s">
        <v>52</v>
      </c>
      <c r="D25680" s="1" t="s">
        <v>24</v>
      </c>
      <c r="E25680" s="5">
        <v>8.3758761000000001E-2</v>
      </c>
    </row>
    <row r="25681" spans="1:5" hidden="1">
      <c r="A25681" s="4" t="s">
        <v>8</v>
      </c>
      <c r="B25681" s="2">
        <v>2025</v>
      </c>
      <c r="C25681" s="1" t="s">
        <v>52</v>
      </c>
      <c r="D25681" s="1" t="s">
        <v>24</v>
      </c>
      <c r="E25681" s="5">
        <v>8.3758761000000001E-2</v>
      </c>
    </row>
    <row r="25682" spans="1:5" hidden="1">
      <c r="A25682" s="4" t="s">
        <v>8</v>
      </c>
      <c r="B25682" s="2">
        <v>2026</v>
      </c>
      <c r="C25682" s="1" t="s">
        <v>52</v>
      </c>
      <c r="D25682" s="1" t="s">
        <v>24</v>
      </c>
      <c r="E25682" s="5">
        <v>7.847645360000001E-2</v>
      </c>
    </row>
    <row r="25683" spans="1:5" hidden="1">
      <c r="A25683" s="4" t="s">
        <v>8</v>
      </c>
      <c r="B25683" s="2">
        <v>2027</v>
      </c>
      <c r="C25683" s="1" t="s">
        <v>52</v>
      </c>
      <c r="D25683" s="1" t="s">
        <v>24</v>
      </c>
      <c r="E25683" s="5">
        <v>7.0554858599999992E-2</v>
      </c>
    </row>
    <row r="25684" spans="1:5" hidden="1">
      <c r="A25684" s="4" t="s">
        <v>8</v>
      </c>
      <c r="B25684" s="2">
        <v>2028</v>
      </c>
      <c r="C25684" s="1" t="s">
        <v>52</v>
      </c>
      <c r="D25684" s="1" t="s">
        <v>24</v>
      </c>
      <c r="E25684" s="5">
        <v>5.9993976599999999E-2</v>
      </c>
    </row>
    <row r="25685" spans="1:5" hidden="1">
      <c r="A25685" s="4" t="s">
        <v>8</v>
      </c>
      <c r="B25685" s="2">
        <v>2029</v>
      </c>
      <c r="C25685" s="1" t="s">
        <v>52</v>
      </c>
      <c r="D25685" s="1" t="s">
        <v>24</v>
      </c>
      <c r="E25685" s="5">
        <v>4.6778877000000003E-2</v>
      </c>
    </row>
    <row r="25686" spans="1:5" hidden="1">
      <c r="A25686" s="4" t="s">
        <v>8</v>
      </c>
      <c r="B25686" s="2">
        <v>2030</v>
      </c>
      <c r="C25686" s="1" t="s">
        <v>52</v>
      </c>
      <c r="D25686" s="1" t="s">
        <v>24</v>
      </c>
      <c r="E25686" s="5">
        <v>3.0935687999999999E-2</v>
      </c>
    </row>
    <row r="25687" spans="1:5" hidden="1">
      <c r="A25687" s="4" t="s">
        <v>8</v>
      </c>
      <c r="B25687" s="2">
        <v>2031</v>
      </c>
      <c r="C25687" s="1" t="s">
        <v>52</v>
      </c>
      <c r="D25687" s="1" t="s">
        <v>24</v>
      </c>
      <c r="E25687" s="5">
        <v>2.7232333000000001E-2</v>
      </c>
    </row>
    <row r="25688" spans="1:5" hidden="1">
      <c r="A25688" s="4" t="s">
        <v>8</v>
      </c>
      <c r="B25688" s="2">
        <v>2032</v>
      </c>
      <c r="C25688" s="1" t="s">
        <v>52</v>
      </c>
      <c r="D25688" s="1" t="s">
        <v>24</v>
      </c>
      <c r="E25688" s="5">
        <v>2.3528977999999999E-2</v>
      </c>
    </row>
    <row r="25689" spans="1:5" hidden="1">
      <c r="A25689" s="4" t="s">
        <v>8</v>
      </c>
      <c r="B25689" s="2">
        <v>2033</v>
      </c>
      <c r="C25689" s="1" t="s">
        <v>52</v>
      </c>
      <c r="D25689" s="1" t="s">
        <v>24</v>
      </c>
      <c r="E25689" s="5">
        <v>1.9814892000000001E-2</v>
      </c>
    </row>
    <row r="25690" spans="1:5" hidden="1">
      <c r="A25690" s="4" t="s">
        <v>8</v>
      </c>
      <c r="B25690" s="2">
        <v>2034</v>
      </c>
      <c r="C25690" s="1" t="s">
        <v>52</v>
      </c>
      <c r="D25690" s="1" t="s">
        <v>24</v>
      </c>
      <c r="E25690" s="5">
        <v>1.6111536999999999E-2</v>
      </c>
    </row>
    <row r="25691" spans="1:5" hidden="1">
      <c r="A25691" s="4" t="s">
        <v>8</v>
      </c>
      <c r="B25691" s="2">
        <v>2035</v>
      </c>
      <c r="C25691" s="1" t="s">
        <v>52</v>
      </c>
      <c r="D25691" s="1" t="s">
        <v>24</v>
      </c>
      <c r="E25691" s="5">
        <v>1.2408182E-2</v>
      </c>
    </row>
    <row r="25692" spans="1:5" hidden="1">
      <c r="A25692" s="4" t="s">
        <v>8</v>
      </c>
      <c r="B25692" s="2">
        <v>2036</v>
      </c>
      <c r="C25692" s="1" t="s">
        <v>52</v>
      </c>
      <c r="D25692" s="1" t="s">
        <v>24</v>
      </c>
      <c r="E25692" s="5">
        <v>8.7048279999999995E-3</v>
      </c>
    </row>
    <row r="25693" spans="1:5" hidden="1">
      <c r="A25693" s="4" t="s">
        <v>8</v>
      </c>
      <c r="B25693" s="2">
        <v>2037</v>
      </c>
      <c r="C25693" s="1" t="s">
        <v>52</v>
      </c>
      <c r="D25693" s="1" t="s">
        <v>24</v>
      </c>
      <c r="E25693" s="5">
        <v>4.9907420000000003E-3</v>
      </c>
    </row>
    <row r="25694" spans="1:5" hidden="1">
      <c r="A25694" s="4" t="s">
        <v>8</v>
      </c>
      <c r="B25694" s="2">
        <v>2038</v>
      </c>
      <c r="C25694" s="1" t="s">
        <v>52</v>
      </c>
      <c r="D25694" s="1" t="s">
        <v>24</v>
      </c>
      <c r="E25694" s="5">
        <v>1.2873870000000001E-3</v>
      </c>
    </row>
    <row r="25695" spans="1:5" hidden="1">
      <c r="A25695" s="4" t="s">
        <v>8</v>
      </c>
      <c r="B25695" s="2">
        <v>2039</v>
      </c>
      <c r="C25695" s="1" t="s">
        <v>52</v>
      </c>
      <c r="D25695" s="1" t="s">
        <v>24</v>
      </c>
      <c r="E25695" s="5">
        <v>-2.4159680000000001E-3</v>
      </c>
    </row>
    <row r="25696" spans="1:5" hidden="1">
      <c r="A25696" s="4" t="s">
        <v>8</v>
      </c>
      <c r="B25696" s="2">
        <v>2040</v>
      </c>
      <c r="C25696" s="1" t="s">
        <v>52</v>
      </c>
      <c r="D25696" s="1" t="s">
        <v>24</v>
      </c>
      <c r="E25696" s="5">
        <v>-6.1193230000000003E-3</v>
      </c>
    </row>
    <row r="25697" spans="1:5" hidden="1">
      <c r="A25697" s="4" t="s">
        <v>8</v>
      </c>
      <c r="B25697" s="2">
        <v>2041</v>
      </c>
      <c r="C25697" s="1" t="s">
        <v>52</v>
      </c>
      <c r="D25697" s="1" t="s">
        <v>24</v>
      </c>
      <c r="E25697" s="5">
        <v>-6.6421659999999997E-3</v>
      </c>
    </row>
    <row r="25698" spans="1:5" hidden="1">
      <c r="A25698" s="4" t="s">
        <v>8</v>
      </c>
      <c r="B25698" s="2">
        <v>2042</v>
      </c>
      <c r="C25698" s="1" t="s">
        <v>52</v>
      </c>
      <c r="D25698" s="1" t="s">
        <v>24</v>
      </c>
      <c r="E25698" s="5">
        <v>-7.1629980000000003E-3</v>
      </c>
    </row>
    <row r="25699" spans="1:5" hidden="1">
      <c r="A25699" s="4" t="s">
        <v>8</v>
      </c>
      <c r="B25699" s="2">
        <v>2043</v>
      </c>
      <c r="C25699" s="1" t="s">
        <v>52</v>
      </c>
      <c r="D25699" s="1" t="s">
        <v>24</v>
      </c>
      <c r="E25699" s="5">
        <v>-7.68383E-3</v>
      </c>
    </row>
    <row r="25700" spans="1:5" hidden="1">
      <c r="A25700" s="4" t="s">
        <v>8</v>
      </c>
      <c r="B25700" s="2">
        <v>2044</v>
      </c>
      <c r="C25700" s="1" t="s">
        <v>52</v>
      </c>
      <c r="D25700" s="1" t="s">
        <v>24</v>
      </c>
      <c r="E25700" s="5">
        <v>-8.2046619999999997E-3</v>
      </c>
    </row>
    <row r="25701" spans="1:5" hidden="1">
      <c r="A25701" s="4" t="s">
        <v>8</v>
      </c>
      <c r="B25701" s="2">
        <v>2045</v>
      </c>
      <c r="C25701" s="1" t="s">
        <v>52</v>
      </c>
      <c r="D25701" s="1" t="s">
        <v>24</v>
      </c>
      <c r="E25701" s="5">
        <v>-8.727505E-3</v>
      </c>
    </row>
    <row r="25702" spans="1:5" hidden="1">
      <c r="A25702" s="4" t="s">
        <v>8</v>
      </c>
      <c r="B25702" s="2">
        <v>2046</v>
      </c>
      <c r="C25702" s="1" t="s">
        <v>52</v>
      </c>
      <c r="D25702" s="1" t="s">
        <v>24</v>
      </c>
      <c r="E25702" s="5">
        <v>-9.2483370000000006E-3</v>
      </c>
    </row>
    <row r="25703" spans="1:5" hidden="1">
      <c r="A25703" s="4" t="s">
        <v>8</v>
      </c>
      <c r="B25703" s="2">
        <v>2047</v>
      </c>
      <c r="C25703" s="1" t="s">
        <v>52</v>
      </c>
      <c r="D25703" s="1" t="s">
        <v>24</v>
      </c>
      <c r="E25703" s="5">
        <v>-9.7691689999999994E-3</v>
      </c>
    </row>
    <row r="25704" spans="1:5" hidden="1">
      <c r="A25704" s="4" t="s">
        <v>8</v>
      </c>
      <c r="B25704" s="2">
        <v>2048</v>
      </c>
      <c r="C25704" s="1" t="s">
        <v>52</v>
      </c>
      <c r="D25704" s="1" t="s">
        <v>24</v>
      </c>
      <c r="E25704" s="5">
        <v>-1.0290001E-2</v>
      </c>
    </row>
    <row r="25705" spans="1:5" hidden="1">
      <c r="A25705" s="4" t="s">
        <v>8</v>
      </c>
      <c r="B25705" s="2">
        <v>2049</v>
      </c>
      <c r="C25705" s="1" t="s">
        <v>52</v>
      </c>
      <c r="D25705" s="1" t="s">
        <v>24</v>
      </c>
      <c r="E25705" s="5">
        <v>-1.0812844E-2</v>
      </c>
    </row>
    <row r="25706" spans="1:5" hidden="1">
      <c r="A25706" s="4" t="s">
        <v>8</v>
      </c>
      <c r="B25706" s="2">
        <v>2050</v>
      </c>
      <c r="C25706" s="1" t="s">
        <v>52</v>
      </c>
      <c r="D25706" s="1" t="s">
        <v>24</v>
      </c>
      <c r="E25706" s="5">
        <v>-1.1333676000000001E-2</v>
      </c>
    </row>
    <row r="25707" spans="1:5" hidden="1">
      <c r="A25707" s="4" t="s">
        <v>8</v>
      </c>
      <c r="B25707" s="2">
        <v>2051</v>
      </c>
      <c r="C25707" s="1" t="s">
        <v>52</v>
      </c>
      <c r="D25707" s="1" t="s">
        <v>24</v>
      </c>
      <c r="E25707" s="5">
        <v>-1.1507916999999999E-2</v>
      </c>
    </row>
    <row r="25708" spans="1:5" hidden="1">
      <c r="A25708" s="4" t="s">
        <v>8</v>
      </c>
      <c r="B25708" s="2">
        <v>2052</v>
      </c>
      <c r="C25708" s="1" t="s">
        <v>52</v>
      </c>
      <c r="D25708" s="1" t="s">
        <v>24</v>
      </c>
      <c r="E25708" s="5">
        <v>-1.1682158999999999E-2</v>
      </c>
    </row>
    <row r="25709" spans="1:5" hidden="1">
      <c r="A25709" s="4" t="s">
        <v>8</v>
      </c>
      <c r="B25709" s="2">
        <v>2053</v>
      </c>
      <c r="C25709" s="1" t="s">
        <v>52</v>
      </c>
      <c r="D25709" s="1" t="s">
        <v>24</v>
      </c>
      <c r="E25709" s="5">
        <v>-1.1857461999999999E-2</v>
      </c>
    </row>
    <row r="25710" spans="1:5" hidden="1">
      <c r="A25710" s="4" t="s">
        <v>8</v>
      </c>
      <c r="B25710" s="2">
        <v>2054</v>
      </c>
      <c r="C25710" s="1" t="s">
        <v>52</v>
      </c>
      <c r="D25710" s="1" t="s">
        <v>24</v>
      </c>
      <c r="E25710" s="5">
        <v>-1.2031702999999999E-2</v>
      </c>
    </row>
    <row r="25711" spans="1:5" hidden="1">
      <c r="A25711" s="4" t="s">
        <v>8</v>
      </c>
      <c r="B25711" s="2">
        <v>2055</v>
      </c>
      <c r="C25711" s="1" t="s">
        <v>52</v>
      </c>
      <c r="D25711" s="1" t="s">
        <v>24</v>
      </c>
      <c r="E25711" s="5">
        <v>-1.2205944999999999E-2</v>
      </c>
    </row>
    <row r="25712" spans="1:5" hidden="1">
      <c r="A25712" s="4" t="s">
        <v>8</v>
      </c>
      <c r="B25712" s="2">
        <v>2056</v>
      </c>
      <c r="C25712" s="1" t="s">
        <v>52</v>
      </c>
      <c r="D25712" s="1" t="s">
        <v>24</v>
      </c>
      <c r="E25712" s="5">
        <v>-1.2380186E-2</v>
      </c>
    </row>
    <row r="25713" spans="1:5" hidden="1">
      <c r="A25713" s="4" t="s">
        <v>8</v>
      </c>
      <c r="B25713" s="2">
        <v>2057</v>
      </c>
      <c r="C25713" s="1" t="s">
        <v>52</v>
      </c>
      <c r="D25713" s="1" t="s">
        <v>24</v>
      </c>
      <c r="E25713" s="5">
        <v>-1.2555490000000001E-2</v>
      </c>
    </row>
    <row r="25714" spans="1:5" hidden="1">
      <c r="A25714" s="4" t="s">
        <v>8</v>
      </c>
      <c r="B25714" s="2">
        <v>2058</v>
      </c>
      <c r="C25714" s="1" t="s">
        <v>52</v>
      </c>
      <c r="D25714" s="1" t="s">
        <v>24</v>
      </c>
      <c r="E25714" s="5">
        <v>-1.2729730999999999E-2</v>
      </c>
    </row>
    <row r="25715" spans="1:5" hidden="1">
      <c r="A25715" s="4" t="s">
        <v>8</v>
      </c>
      <c r="B25715" s="2">
        <v>2059</v>
      </c>
      <c r="C25715" s="1" t="s">
        <v>52</v>
      </c>
      <c r="D25715" s="1" t="s">
        <v>24</v>
      </c>
      <c r="E25715" s="5">
        <v>-1.2903972E-2</v>
      </c>
    </row>
    <row r="25716" spans="1:5" hidden="1">
      <c r="A25716" s="4" t="s">
        <v>8</v>
      </c>
      <c r="B25716" s="2">
        <v>2060</v>
      </c>
      <c r="C25716" s="1" t="s">
        <v>52</v>
      </c>
      <c r="D25716" s="1" t="s">
        <v>24</v>
      </c>
      <c r="E25716" s="5">
        <v>-1.3078213999999999E-2</v>
      </c>
    </row>
    <row r="25717" spans="1:5" hidden="1">
      <c r="A25717" s="4" t="s">
        <v>8</v>
      </c>
      <c r="B25717" s="2">
        <v>2061</v>
      </c>
      <c r="C25717" s="1" t="s">
        <v>52</v>
      </c>
      <c r="D25717" s="1" t="s">
        <v>24</v>
      </c>
      <c r="E25717" s="5">
        <v>-1.3079587E-2</v>
      </c>
    </row>
    <row r="25718" spans="1:5" hidden="1">
      <c r="A25718" s="4" t="s">
        <v>8</v>
      </c>
      <c r="B25718" s="2">
        <v>2062</v>
      </c>
      <c r="C25718" s="1" t="s">
        <v>52</v>
      </c>
      <c r="D25718" s="1" t="s">
        <v>24</v>
      </c>
      <c r="E25718" s="5">
        <v>-1.3080375E-2</v>
      </c>
    </row>
    <row r="25719" spans="1:5" hidden="1">
      <c r="A25719" s="4" t="s">
        <v>8</v>
      </c>
      <c r="B25719" s="2">
        <v>2063</v>
      </c>
      <c r="C25719" s="1" t="s">
        <v>52</v>
      </c>
      <c r="D25719" s="1" t="s">
        <v>24</v>
      </c>
      <c r="E25719" s="5">
        <v>-1.3081162E-2</v>
      </c>
    </row>
    <row r="25720" spans="1:5" hidden="1">
      <c r="A25720" s="4" t="s">
        <v>8</v>
      </c>
      <c r="B25720" s="2">
        <v>2064</v>
      </c>
      <c r="C25720" s="1" t="s">
        <v>52</v>
      </c>
      <c r="D25720" s="1" t="s">
        <v>24</v>
      </c>
      <c r="E25720" s="5">
        <v>-1.3081949000000001E-2</v>
      </c>
    </row>
    <row r="25721" spans="1:5" hidden="1">
      <c r="A25721" s="4" t="s">
        <v>8</v>
      </c>
      <c r="B25721" s="2">
        <v>2065</v>
      </c>
      <c r="C25721" s="1" t="s">
        <v>52</v>
      </c>
      <c r="D25721" s="1" t="s">
        <v>24</v>
      </c>
      <c r="E25721" s="5">
        <v>-1.3083322E-2</v>
      </c>
    </row>
    <row r="25722" spans="1:5" hidden="1">
      <c r="A25722" s="4" t="s">
        <v>8</v>
      </c>
      <c r="B25722" s="2">
        <v>2066</v>
      </c>
      <c r="C25722" s="1" t="s">
        <v>52</v>
      </c>
      <c r="D25722" s="1" t="s">
        <v>24</v>
      </c>
      <c r="E25722" s="5">
        <v>-1.3084109E-2</v>
      </c>
    </row>
    <row r="25723" spans="1:5" hidden="1">
      <c r="A25723" s="4" t="s">
        <v>8</v>
      </c>
      <c r="B25723" s="2">
        <v>2067</v>
      </c>
      <c r="C25723" s="1" t="s">
        <v>52</v>
      </c>
      <c r="D25723" s="1" t="s">
        <v>24</v>
      </c>
      <c r="E25723" s="5">
        <v>-1.3084896E-2</v>
      </c>
    </row>
    <row r="25724" spans="1:5" hidden="1">
      <c r="A25724" s="4" t="s">
        <v>8</v>
      </c>
      <c r="B25724" s="2">
        <v>2068</v>
      </c>
      <c r="C25724" s="1" t="s">
        <v>52</v>
      </c>
      <c r="D25724" s="1" t="s">
        <v>24</v>
      </c>
      <c r="E25724" s="5">
        <v>-1.3085683000000001E-2</v>
      </c>
    </row>
    <row r="25725" spans="1:5" hidden="1">
      <c r="A25725" s="4" t="s">
        <v>8</v>
      </c>
      <c r="B25725" s="2">
        <v>2069</v>
      </c>
      <c r="C25725" s="1" t="s">
        <v>52</v>
      </c>
      <c r="D25725" s="1" t="s">
        <v>24</v>
      </c>
      <c r="E25725" s="5">
        <v>-1.3087056999999999E-2</v>
      </c>
    </row>
    <row r="25726" spans="1:5" hidden="1">
      <c r="A25726" s="4" t="s">
        <v>8</v>
      </c>
      <c r="B25726" s="2">
        <v>2070</v>
      </c>
      <c r="C25726" s="1" t="s">
        <v>52</v>
      </c>
      <c r="D25726" s="1" t="s">
        <v>24</v>
      </c>
      <c r="E25726" s="5">
        <v>-1.3087844E-2</v>
      </c>
    </row>
    <row r="25727" spans="1:5" hidden="1">
      <c r="A25727" s="4" t="s">
        <v>8</v>
      </c>
      <c r="B25727" s="2">
        <v>2071</v>
      </c>
      <c r="C25727" s="1" t="s">
        <v>52</v>
      </c>
      <c r="D25727" s="1" t="s">
        <v>24</v>
      </c>
      <c r="E25727" s="5">
        <v>-1.2996891999999999E-2</v>
      </c>
    </row>
    <row r="25728" spans="1:5" hidden="1">
      <c r="A25728" s="4" t="s">
        <v>8</v>
      </c>
      <c r="B25728" s="2">
        <v>2072</v>
      </c>
      <c r="C25728" s="1" t="s">
        <v>52</v>
      </c>
      <c r="D25728" s="1" t="s">
        <v>24</v>
      </c>
      <c r="E25728" s="5">
        <v>-1.2905939999999999E-2</v>
      </c>
    </row>
    <row r="25729" spans="1:5" hidden="1">
      <c r="A25729" s="4" t="s">
        <v>8</v>
      </c>
      <c r="B25729" s="2">
        <v>2073</v>
      </c>
      <c r="C25729" s="1" t="s">
        <v>52</v>
      </c>
      <c r="D25729" s="1" t="s">
        <v>24</v>
      </c>
      <c r="E25729" s="5">
        <v>-1.2815323E-2</v>
      </c>
    </row>
    <row r="25730" spans="1:5" hidden="1">
      <c r="A25730" s="4" t="s">
        <v>8</v>
      </c>
      <c r="B25730" s="2">
        <v>2074</v>
      </c>
      <c r="C25730" s="1" t="s">
        <v>52</v>
      </c>
      <c r="D25730" s="1" t="s">
        <v>24</v>
      </c>
      <c r="E25730" s="5">
        <v>-1.2724371E-2</v>
      </c>
    </row>
    <row r="25731" spans="1:5" hidden="1">
      <c r="A25731" s="4" t="s">
        <v>8</v>
      </c>
      <c r="B25731" s="2">
        <v>2075</v>
      </c>
      <c r="C25731" s="1" t="s">
        <v>52</v>
      </c>
      <c r="D25731" s="1" t="s">
        <v>24</v>
      </c>
      <c r="E25731" s="5">
        <v>-1.2633419E-2</v>
      </c>
    </row>
    <row r="25732" spans="1:5" hidden="1">
      <c r="A25732" s="4" t="s">
        <v>8</v>
      </c>
      <c r="B25732" s="2">
        <v>2076</v>
      </c>
      <c r="C25732" s="1" t="s">
        <v>52</v>
      </c>
      <c r="D25732" s="1" t="s">
        <v>24</v>
      </c>
      <c r="E25732" s="5">
        <v>-1.2542467E-2</v>
      </c>
    </row>
    <row r="25733" spans="1:5" hidden="1">
      <c r="A25733" s="4" t="s">
        <v>8</v>
      </c>
      <c r="B25733" s="2">
        <v>2077</v>
      </c>
      <c r="C25733" s="1" t="s">
        <v>52</v>
      </c>
      <c r="D25733" s="1" t="s">
        <v>24</v>
      </c>
      <c r="E25733" s="5">
        <v>-1.245185E-2</v>
      </c>
    </row>
    <row r="25734" spans="1:5" hidden="1">
      <c r="A25734" s="4" t="s">
        <v>8</v>
      </c>
      <c r="B25734" s="2">
        <v>2078</v>
      </c>
      <c r="C25734" s="1" t="s">
        <v>52</v>
      </c>
      <c r="D25734" s="1" t="s">
        <v>24</v>
      </c>
      <c r="E25734" s="5">
        <v>-1.2360898E-2</v>
      </c>
    </row>
    <row r="25735" spans="1:5" hidden="1">
      <c r="A25735" s="4" t="s">
        <v>8</v>
      </c>
      <c r="B25735" s="2">
        <v>2079</v>
      </c>
      <c r="C25735" s="1" t="s">
        <v>52</v>
      </c>
      <c r="D25735" s="1" t="s">
        <v>24</v>
      </c>
      <c r="E25735" s="5">
        <v>-1.2269946E-2</v>
      </c>
    </row>
    <row r="25736" spans="1:5" hidden="1">
      <c r="A25736" s="4" t="s">
        <v>8</v>
      </c>
      <c r="B25736" s="2">
        <v>2080</v>
      </c>
      <c r="C25736" s="1" t="s">
        <v>52</v>
      </c>
      <c r="D25736" s="1" t="s">
        <v>24</v>
      </c>
      <c r="E25736" s="5">
        <v>-1.2178994E-2</v>
      </c>
    </row>
    <row r="25737" spans="1:5" hidden="1">
      <c r="A25737" s="4" t="s">
        <v>8</v>
      </c>
      <c r="B25737" s="2">
        <v>2081</v>
      </c>
      <c r="C25737" s="1" t="s">
        <v>52</v>
      </c>
      <c r="D25737" s="1" t="s">
        <v>24</v>
      </c>
      <c r="E25737" s="5">
        <v>-1.2078119E-2</v>
      </c>
    </row>
    <row r="25738" spans="1:5" hidden="1">
      <c r="A25738" s="4" t="s">
        <v>8</v>
      </c>
      <c r="B25738" s="2">
        <v>2082</v>
      </c>
      <c r="C25738" s="1" t="s">
        <v>52</v>
      </c>
      <c r="D25738" s="1" t="s">
        <v>24</v>
      </c>
      <c r="E25738" s="5">
        <v>-1.1976936000000001E-2</v>
      </c>
    </row>
    <row r="25739" spans="1:5" hidden="1">
      <c r="A25739" s="4" t="s">
        <v>8</v>
      </c>
      <c r="B25739" s="2">
        <v>2083</v>
      </c>
      <c r="C25739" s="1" t="s">
        <v>52</v>
      </c>
      <c r="D25739" s="1" t="s">
        <v>24</v>
      </c>
      <c r="E25739" s="5">
        <v>-1.1875754000000001E-2</v>
      </c>
    </row>
    <row r="25740" spans="1:5" hidden="1">
      <c r="A25740" s="4" t="s">
        <v>8</v>
      </c>
      <c r="B25740" s="2">
        <v>2084</v>
      </c>
      <c r="C25740" s="1" t="s">
        <v>52</v>
      </c>
      <c r="D25740" s="1" t="s">
        <v>24</v>
      </c>
      <c r="E25740" s="5">
        <v>-1.1774570999999999E-2</v>
      </c>
    </row>
    <row r="25741" spans="1:5" hidden="1">
      <c r="A25741" s="4" t="s">
        <v>8</v>
      </c>
      <c r="B25741" s="2">
        <v>2085</v>
      </c>
      <c r="C25741" s="1" t="s">
        <v>52</v>
      </c>
      <c r="D25741" s="1" t="s">
        <v>24</v>
      </c>
      <c r="E25741" s="5">
        <v>-1.1673696000000001E-2</v>
      </c>
    </row>
    <row r="25742" spans="1:5" hidden="1">
      <c r="A25742" s="4" t="s">
        <v>8</v>
      </c>
      <c r="B25742" s="2">
        <v>2086</v>
      </c>
      <c r="C25742" s="1" t="s">
        <v>52</v>
      </c>
      <c r="D25742" s="1" t="s">
        <v>24</v>
      </c>
      <c r="E25742" s="5">
        <v>-1.1572513E-2</v>
      </c>
    </row>
    <row r="25743" spans="1:5" hidden="1">
      <c r="A25743" s="4" t="s">
        <v>8</v>
      </c>
      <c r="B25743" s="2">
        <v>2087</v>
      </c>
      <c r="C25743" s="1" t="s">
        <v>52</v>
      </c>
      <c r="D25743" s="1" t="s">
        <v>24</v>
      </c>
      <c r="E25743" s="5">
        <v>-1.1471331E-2</v>
      </c>
    </row>
    <row r="25744" spans="1:5" hidden="1">
      <c r="A25744" s="4" t="s">
        <v>8</v>
      </c>
      <c r="B25744" s="2">
        <v>2088</v>
      </c>
      <c r="C25744" s="1" t="s">
        <v>52</v>
      </c>
      <c r="D25744" s="1" t="s">
        <v>24</v>
      </c>
      <c r="E25744" s="5">
        <v>-1.1370148E-2</v>
      </c>
    </row>
    <row r="25745" spans="1:5" hidden="1">
      <c r="A25745" s="4" t="s">
        <v>8</v>
      </c>
      <c r="B25745" s="2">
        <v>2089</v>
      </c>
      <c r="C25745" s="1" t="s">
        <v>52</v>
      </c>
      <c r="D25745" s="1" t="s">
        <v>24</v>
      </c>
      <c r="E25745" s="5">
        <v>-1.1269273E-2</v>
      </c>
    </row>
    <row r="25746" spans="1:5" hidden="1">
      <c r="A25746" s="4" t="s">
        <v>8</v>
      </c>
      <c r="B25746" s="2">
        <v>2090</v>
      </c>
      <c r="C25746" s="1" t="s">
        <v>52</v>
      </c>
      <c r="D25746" s="1" t="s">
        <v>24</v>
      </c>
      <c r="E25746" s="5">
        <v>-1.1168091E-2</v>
      </c>
    </row>
    <row r="25747" spans="1:5" hidden="1">
      <c r="A25747" s="4" t="s">
        <v>8</v>
      </c>
      <c r="B25747" s="2">
        <v>2091</v>
      </c>
      <c r="C25747" s="1" t="s">
        <v>52</v>
      </c>
      <c r="D25747" s="1" t="s">
        <v>24</v>
      </c>
      <c r="E25747" s="5">
        <v>-1.1056738999999999E-2</v>
      </c>
    </row>
    <row r="25748" spans="1:5" hidden="1">
      <c r="A25748" s="4" t="s">
        <v>8</v>
      </c>
      <c r="B25748" s="2">
        <v>2092</v>
      </c>
      <c r="C25748" s="1" t="s">
        <v>52</v>
      </c>
      <c r="D25748" s="1" t="s">
        <v>24</v>
      </c>
      <c r="E25748" s="5">
        <v>-1.0945387000000001E-2</v>
      </c>
    </row>
    <row r="25749" spans="1:5" hidden="1">
      <c r="A25749" s="4" t="s">
        <v>8</v>
      </c>
      <c r="B25749" s="2">
        <v>2093</v>
      </c>
      <c r="C25749" s="1" t="s">
        <v>52</v>
      </c>
      <c r="D25749" s="1" t="s">
        <v>24</v>
      </c>
      <c r="E25749" s="5">
        <v>-1.0834315000000001E-2</v>
      </c>
    </row>
    <row r="25750" spans="1:5" hidden="1">
      <c r="A25750" s="4" t="s">
        <v>8</v>
      </c>
      <c r="B25750" s="2">
        <v>2094</v>
      </c>
      <c r="C25750" s="1" t="s">
        <v>52</v>
      </c>
      <c r="D25750" s="1" t="s">
        <v>24</v>
      </c>
      <c r="E25750" s="5">
        <v>-1.0722964E-2</v>
      </c>
    </row>
    <row r="25751" spans="1:5" hidden="1">
      <c r="A25751" s="4" t="s">
        <v>8</v>
      </c>
      <c r="B25751" s="2">
        <v>2095</v>
      </c>
      <c r="C25751" s="1" t="s">
        <v>52</v>
      </c>
      <c r="D25751" s="1" t="s">
        <v>24</v>
      </c>
      <c r="E25751" s="5">
        <v>-1.0611611999999999E-2</v>
      </c>
    </row>
    <row r="25752" spans="1:5" hidden="1">
      <c r="A25752" s="4" t="s">
        <v>8</v>
      </c>
      <c r="B25752" s="2">
        <v>2096</v>
      </c>
      <c r="C25752" s="1" t="s">
        <v>52</v>
      </c>
      <c r="D25752" s="1" t="s">
        <v>24</v>
      </c>
      <c r="E25752" s="5">
        <v>-1.0500260000000001E-2</v>
      </c>
    </row>
    <row r="25753" spans="1:5" hidden="1">
      <c r="A25753" s="4" t="s">
        <v>8</v>
      </c>
      <c r="B25753" s="2">
        <v>2097</v>
      </c>
      <c r="C25753" s="1" t="s">
        <v>52</v>
      </c>
      <c r="D25753" s="1" t="s">
        <v>24</v>
      </c>
      <c r="E25753" s="5">
        <v>-1.0389188000000001E-2</v>
      </c>
    </row>
    <row r="25754" spans="1:5" hidden="1">
      <c r="A25754" s="4" t="s">
        <v>8</v>
      </c>
      <c r="B25754" s="2">
        <v>2098</v>
      </c>
      <c r="C25754" s="1" t="s">
        <v>52</v>
      </c>
      <c r="D25754" s="1" t="s">
        <v>24</v>
      </c>
      <c r="E25754" s="5">
        <v>-1.0277837E-2</v>
      </c>
    </row>
    <row r="25755" spans="1:5" hidden="1">
      <c r="A25755" s="4" t="s">
        <v>8</v>
      </c>
      <c r="B25755" s="2">
        <v>2099</v>
      </c>
      <c r="C25755" s="1" t="s">
        <v>52</v>
      </c>
      <c r="D25755" s="1" t="s">
        <v>24</v>
      </c>
      <c r="E25755" s="5">
        <v>-1.0166484999999999E-2</v>
      </c>
    </row>
    <row r="25756" spans="1:5" hidden="1">
      <c r="A25756" s="4" t="s">
        <v>8</v>
      </c>
      <c r="B25756" s="2">
        <v>2100</v>
      </c>
      <c r="C25756" s="1" t="s">
        <v>52</v>
      </c>
      <c r="D25756" s="1" t="s">
        <v>24</v>
      </c>
      <c r="E25756" s="5">
        <v>-1.0055134E-2</v>
      </c>
    </row>
    <row r="25757" spans="1:5" hidden="1">
      <c r="A25757" s="4" t="s">
        <v>9</v>
      </c>
      <c r="B25757" s="2">
        <v>2000</v>
      </c>
      <c r="C25757" s="1" t="s">
        <v>52</v>
      </c>
      <c r="D25757" s="1" t="s">
        <v>24</v>
      </c>
      <c r="E25757" s="5">
        <v>0.28658888500000002</v>
      </c>
    </row>
    <row r="25758" spans="1:5" hidden="1">
      <c r="A25758" s="4" t="s">
        <v>9</v>
      </c>
      <c r="B25758" s="2">
        <v>2001</v>
      </c>
      <c r="C25758" s="1" t="s">
        <v>52</v>
      </c>
      <c r="D25758" s="1" t="s">
        <v>24</v>
      </c>
      <c r="E25758" s="5">
        <v>0.18433616</v>
      </c>
    </row>
    <row r="25759" spans="1:5" hidden="1">
      <c r="A25759" s="4" t="s">
        <v>9</v>
      </c>
      <c r="B25759" s="2">
        <v>2002</v>
      </c>
      <c r="C25759" s="1" t="s">
        <v>52</v>
      </c>
      <c r="D25759" s="1" t="s">
        <v>24</v>
      </c>
      <c r="E25759" s="5">
        <v>0.16204954499999999</v>
      </c>
    </row>
    <row r="25760" spans="1:5" hidden="1">
      <c r="A25760" s="4" t="s">
        <v>9</v>
      </c>
      <c r="B25760" s="2">
        <v>2003</v>
      </c>
      <c r="C25760" s="1" t="s">
        <v>52</v>
      </c>
      <c r="D25760" s="1" t="s">
        <v>24</v>
      </c>
      <c r="E25760" s="5">
        <v>0.129558589</v>
      </c>
    </row>
    <row r="25761" spans="1:5" hidden="1">
      <c r="A25761" s="4" t="s">
        <v>9</v>
      </c>
      <c r="B25761" s="2">
        <v>2004</v>
      </c>
      <c r="C25761" s="1" t="s">
        <v>52</v>
      </c>
      <c r="D25761" s="1" t="s">
        <v>24</v>
      </c>
      <c r="E25761" s="5">
        <v>0.14563415299999999</v>
      </c>
    </row>
    <row r="25762" spans="1:5" hidden="1">
      <c r="A25762" s="4" t="s">
        <v>9</v>
      </c>
      <c r="B25762" s="2">
        <v>2005</v>
      </c>
      <c r="C25762" s="1" t="s">
        <v>52</v>
      </c>
      <c r="D25762" s="1" t="s">
        <v>24</v>
      </c>
      <c r="E25762" s="5">
        <v>0.117780365</v>
      </c>
    </row>
    <row r="25763" spans="1:5" hidden="1">
      <c r="A25763" s="4" t="s">
        <v>9</v>
      </c>
      <c r="B25763" s="2">
        <v>2006</v>
      </c>
      <c r="C25763" s="1" t="s">
        <v>52</v>
      </c>
      <c r="D25763" s="1" t="s">
        <v>24</v>
      </c>
      <c r="E25763" s="5">
        <v>0.10546628</v>
      </c>
    </row>
    <row r="25764" spans="1:5" hidden="1">
      <c r="A25764" s="4" t="s">
        <v>9</v>
      </c>
      <c r="B25764" s="2">
        <v>2007</v>
      </c>
      <c r="C25764" s="1" t="s">
        <v>52</v>
      </c>
      <c r="D25764" s="1" t="s">
        <v>24</v>
      </c>
      <c r="E25764" s="5">
        <v>0.12837875000000001</v>
      </c>
    </row>
    <row r="25765" spans="1:5" hidden="1">
      <c r="A25765" s="4" t="s">
        <v>9</v>
      </c>
      <c r="B25765" s="2">
        <v>2008</v>
      </c>
      <c r="C25765" s="1" t="s">
        <v>52</v>
      </c>
      <c r="D25765" s="1" t="s">
        <v>24</v>
      </c>
      <c r="E25765" s="5">
        <v>9.1847092000000005E-2</v>
      </c>
    </row>
    <row r="25766" spans="1:5" hidden="1">
      <c r="A25766" s="4" t="s">
        <v>9</v>
      </c>
      <c r="B25766" s="2">
        <v>2009</v>
      </c>
      <c r="C25766" s="1" t="s">
        <v>52</v>
      </c>
      <c r="D25766" s="1" t="s">
        <v>24</v>
      </c>
      <c r="E25766" s="5">
        <v>6.0019028000000002E-2</v>
      </c>
    </row>
    <row r="25767" spans="1:5" hidden="1">
      <c r="A25767" s="4" t="s">
        <v>9</v>
      </c>
      <c r="B25767" s="2">
        <v>2010</v>
      </c>
      <c r="C25767" s="1" t="s">
        <v>52</v>
      </c>
      <c r="D25767" s="1" t="s">
        <v>24</v>
      </c>
      <c r="E25767" s="5">
        <v>6.8404065E-2</v>
      </c>
    </row>
    <row r="25768" spans="1:5" hidden="1">
      <c r="A25768" s="4" t="s">
        <v>9</v>
      </c>
      <c r="B25768" s="2">
        <v>2011</v>
      </c>
      <c r="C25768" s="1" t="s">
        <v>52</v>
      </c>
      <c r="D25768" s="1" t="s">
        <v>24</v>
      </c>
      <c r="E25768" s="5">
        <v>6.4818585999999997E-2</v>
      </c>
    </row>
    <row r="25769" spans="1:5" hidden="1">
      <c r="A25769" s="4" t="s">
        <v>9</v>
      </c>
      <c r="B25769" s="2">
        <v>2012</v>
      </c>
      <c r="C25769" s="1" t="s">
        <v>52</v>
      </c>
      <c r="D25769" s="1" t="s">
        <v>24</v>
      </c>
      <c r="E25769" s="5">
        <v>6.5545243000000003E-2</v>
      </c>
    </row>
    <row r="25770" spans="1:5" hidden="1">
      <c r="A25770" s="4" t="s">
        <v>9</v>
      </c>
      <c r="B25770" s="2">
        <v>2013</v>
      </c>
      <c r="C25770" s="1" t="s">
        <v>52</v>
      </c>
      <c r="D25770" s="1" t="s">
        <v>24</v>
      </c>
      <c r="E25770" s="5">
        <v>7.0672046000000002E-2</v>
      </c>
    </row>
    <row r="25771" spans="1:5" hidden="1">
      <c r="A25771" s="4" t="s">
        <v>9</v>
      </c>
      <c r="B25771" s="2">
        <v>2014</v>
      </c>
      <c r="C25771" s="1" t="s">
        <v>52</v>
      </c>
      <c r="D25771" s="1" t="s">
        <v>24</v>
      </c>
      <c r="E25771" s="5">
        <v>7.0641318999999994E-2</v>
      </c>
    </row>
    <row r="25772" spans="1:5" hidden="1">
      <c r="A25772" s="4" t="s">
        <v>9</v>
      </c>
      <c r="B25772" s="2">
        <v>2015</v>
      </c>
      <c r="C25772" s="1" t="s">
        <v>52</v>
      </c>
      <c r="D25772" s="1" t="s">
        <v>24</v>
      </c>
      <c r="E25772" s="5">
        <v>6.7023917000000002E-2</v>
      </c>
    </row>
    <row r="25773" spans="1:5" hidden="1">
      <c r="A25773" s="4" t="s">
        <v>9</v>
      </c>
      <c r="B25773" s="2">
        <v>2016</v>
      </c>
      <c r="C25773" s="1" t="s">
        <v>52</v>
      </c>
      <c r="D25773" s="1" t="s">
        <v>24</v>
      </c>
      <c r="E25773" s="5">
        <v>7.0326730000000004E-2</v>
      </c>
    </row>
    <row r="25774" spans="1:5" hidden="1">
      <c r="A25774" s="4" t="s">
        <v>9</v>
      </c>
      <c r="B25774" s="2">
        <v>2017</v>
      </c>
      <c r="C25774" s="1" t="s">
        <v>52</v>
      </c>
      <c r="D25774" s="1" t="s">
        <v>24</v>
      </c>
      <c r="E25774" s="5">
        <v>7.1550237000000003E-2</v>
      </c>
    </row>
    <row r="25775" spans="1:5" hidden="1">
      <c r="A25775" s="4" t="s">
        <v>9</v>
      </c>
      <c r="B25775" s="2">
        <v>2018</v>
      </c>
      <c r="C25775" s="1" t="s">
        <v>52</v>
      </c>
      <c r="D25775" s="1" t="s">
        <v>24</v>
      </c>
      <c r="E25775" s="5">
        <v>7.1535645999999994E-2</v>
      </c>
    </row>
    <row r="25776" spans="1:5" hidden="1">
      <c r="A25776" s="4" t="s">
        <v>9</v>
      </c>
      <c r="B25776" s="2">
        <v>2019</v>
      </c>
      <c r="C25776" s="1" t="s">
        <v>52</v>
      </c>
      <c r="D25776" s="1" t="s">
        <v>24</v>
      </c>
      <c r="E25776" s="5">
        <v>7.6259946999999995E-2</v>
      </c>
    </row>
    <row r="25777" spans="1:5" hidden="1">
      <c r="A25777" s="4" t="s">
        <v>9</v>
      </c>
      <c r="B25777" s="2">
        <v>2020</v>
      </c>
      <c r="C25777" s="1" t="s">
        <v>52</v>
      </c>
      <c r="D25777" s="1" t="s">
        <v>24</v>
      </c>
      <c r="E25777" s="5">
        <v>7.9416943000000004E-2</v>
      </c>
    </row>
    <row r="25778" spans="1:5" hidden="1">
      <c r="A25778" s="4" t="s">
        <v>9</v>
      </c>
      <c r="B25778" s="2">
        <v>2021</v>
      </c>
      <c r="C25778" s="1" t="s">
        <v>52</v>
      </c>
      <c r="D25778" s="1" t="s">
        <v>24</v>
      </c>
      <c r="E25778" s="5">
        <v>8.3291714000000003E-2</v>
      </c>
    </row>
    <row r="25779" spans="1:5" hidden="1">
      <c r="A25779" s="4" t="s">
        <v>9</v>
      </c>
      <c r="B25779" s="2">
        <v>2022</v>
      </c>
      <c r="C25779" s="1" t="s">
        <v>52</v>
      </c>
      <c r="D25779" s="1" t="s">
        <v>24</v>
      </c>
      <c r="E25779" s="5">
        <v>8.3758761000000001E-2</v>
      </c>
    </row>
    <row r="25780" spans="1:5" hidden="1">
      <c r="A25780" s="4" t="s">
        <v>9</v>
      </c>
      <c r="B25780" s="2">
        <v>2023</v>
      </c>
      <c r="C25780" s="1" t="s">
        <v>52</v>
      </c>
      <c r="D25780" s="1" t="s">
        <v>24</v>
      </c>
      <c r="E25780" s="5">
        <v>8.3758761000000001E-2</v>
      </c>
    </row>
    <row r="25781" spans="1:5" hidden="1">
      <c r="A25781" s="4" t="s">
        <v>9</v>
      </c>
      <c r="B25781" s="2">
        <v>2024</v>
      </c>
      <c r="C25781" s="1" t="s">
        <v>52</v>
      </c>
      <c r="D25781" s="1" t="s">
        <v>24</v>
      </c>
      <c r="E25781" s="5">
        <v>8.3758761000000001E-2</v>
      </c>
    </row>
    <row r="25782" spans="1:5" hidden="1">
      <c r="A25782" s="4" t="s">
        <v>9</v>
      </c>
      <c r="B25782" s="2">
        <v>2025</v>
      </c>
      <c r="C25782" s="1" t="s">
        <v>52</v>
      </c>
      <c r="D25782" s="1" t="s">
        <v>24</v>
      </c>
      <c r="E25782" s="5">
        <v>8.3758761000000001E-2</v>
      </c>
    </row>
    <row r="25783" spans="1:5" hidden="1">
      <c r="A25783" s="4" t="s">
        <v>9</v>
      </c>
      <c r="B25783" s="2">
        <v>2026</v>
      </c>
      <c r="C25783" s="1" t="s">
        <v>52</v>
      </c>
      <c r="D25783" s="1" t="s">
        <v>24</v>
      </c>
      <c r="E25783" s="5">
        <v>7.6338704600000001E-2</v>
      </c>
    </row>
    <row r="25784" spans="1:5" hidden="1">
      <c r="A25784" s="4" t="s">
        <v>9</v>
      </c>
      <c r="B25784" s="2">
        <v>2027</v>
      </c>
      <c r="C25784" s="1" t="s">
        <v>52</v>
      </c>
      <c r="D25784" s="1" t="s">
        <v>24</v>
      </c>
      <c r="E25784" s="5">
        <v>6.5211204199999998E-2</v>
      </c>
    </row>
    <row r="25785" spans="1:5" hidden="1">
      <c r="A25785" s="4" t="s">
        <v>9</v>
      </c>
      <c r="B25785" s="2">
        <v>2028</v>
      </c>
      <c r="C25785" s="1" t="s">
        <v>52</v>
      </c>
      <c r="D25785" s="1" t="s">
        <v>24</v>
      </c>
      <c r="E25785" s="5">
        <v>5.0376259800000003E-2</v>
      </c>
    </row>
    <row r="25786" spans="1:5" hidden="1">
      <c r="A25786" s="4" t="s">
        <v>9</v>
      </c>
      <c r="B25786" s="2">
        <v>2029</v>
      </c>
      <c r="C25786" s="1" t="s">
        <v>52</v>
      </c>
      <c r="D25786" s="1" t="s">
        <v>24</v>
      </c>
      <c r="E25786" s="5">
        <v>3.1813197799999998E-2</v>
      </c>
    </row>
    <row r="25787" spans="1:5" hidden="1">
      <c r="A25787" s="4" t="s">
        <v>9</v>
      </c>
      <c r="B25787" s="2">
        <v>2030</v>
      </c>
      <c r="C25787" s="1" t="s">
        <v>52</v>
      </c>
      <c r="D25787" s="1" t="s">
        <v>24</v>
      </c>
      <c r="E25787" s="5">
        <v>9.5581969999999992E-3</v>
      </c>
    </row>
    <row r="25788" spans="1:5" hidden="1">
      <c r="A25788" s="4" t="s">
        <v>9</v>
      </c>
      <c r="B25788" s="2">
        <v>2031</v>
      </c>
      <c r="C25788" s="1" t="s">
        <v>52</v>
      </c>
      <c r="D25788" s="1" t="s">
        <v>24</v>
      </c>
      <c r="E25788" s="5">
        <v>8.5896010000000005E-3</v>
      </c>
    </row>
    <row r="25789" spans="1:5" hidden="1">
      <c r="A25789" s="4" t="s">
        <v>9</v>
      </c>
      <c r="B25789" s="2">
        <v>2032</v>
      </c>
      <c r="C25789" s="1" t="s">
        <v>52</v>
      </c>
      <c r="D25789" s="1" t="s">
        <v>24</v>
      </c>
      <c r="E25789" s="5">
        <v>7.6210039999999998E-3</v>
      </c>
    </row>
    <row r="25790" spans="1:5" hidden="1">
      <c r="A25790" s="4" t="s">
        <v>9</v>
      </c>
      <c r="B25790" s="2">
        <v>2033</v>
      </c>
      <c r="C25790" s="1" t="s">
        <v>52</v>
      </c>
      <c r="D25790" s="1" t="s">
        <v>24</v>
      </c>
      <c r="E25790" s="5">
        <v>6.6493050000000003E-3</v>
      </c>
    </row>
    <row r="25791" spans="1:5" hidden="1">
      <c r="A25791" s="4" t="s">
        <v>9</v>
      </c>
      <c r="B25791" s="2">
        <v>2034</v>
      </c>
      <c r="C25791" s="1" t="s">
        <v>52</v>
      </c>
      <c r="D25791" s="1" t="s">
        <v>24</v>
      </c>
      <c r="E25791" s="5">
        <v>5.6807089999999999E-3</v>
      </c>
    </row>
    <row r="25792" spans="1:5" hidden="1">
      <c r="A25792" s="4" t="s">
        <v>9</v>
      </c>
      <c r="B25792" s="2">
        <v>2035</v>
      </c>
      <c r="C25792" s="1" t="s">
        <v>52</v>
      </c>
      <c r="D25792" s="1" t="s">
        <v>24</v>
      </c>
      <c r="E25792" s="5">
        <v>4.7121120000000001E-3</v>
      </c>
    </row>
    <row r="25793" spans="1:5" hidden="1">
      <c r="A25793" s="4" t="s">
        <v>9</v>
      </c>
      <c r="B25793" s="2">
        <v>2036</v>
      </c>
      <c r="C25793" s="1" t="s">
        <v>52</v>
      </c>
      <c r="D25793" s="1" t="s">
        <v>24</v>
      </c>
      <c r="E25793" s="5">
        <v>3.7435160000000001E-3</v>
      </c>
    </row>
    <row r="25794" spans="1:5" hidden="1">
      <c r="A25794" s="4" t="s">
        <v>9</v>
      </c>
      <c r="B25794" s="2">
        <v>2037</v>
      </c>
      <c r="C25794" s="1" t="s">
        <v>52</v>
      </c>
      <c r="D25794" s="1" t="s">
        <v>24</v>
      </c>
      <c r="E25794" s="5">
        <v>2.7718170000000002E-3</v>
      </c>
    </row>
    <row r="25795" spans="1:5" hidden="1">
      <c r="A25795" s="4" t="s">
        <v>9</v>
      </c>
      <c r="B25795" s="2">
        <v>2038</v>
      </c>
      <c r="C25795" s="1" t="s">
        <v>52</v>
      </c>
      <c r="D25795" s="1" t="s">
        <v>24</v>
      </c>
      <c r="E25795" s="5">
        <v>1.8032199999999999E-3</v>
      </c>
    </row>
    <row r="25796" spans="1:5" hidden="1">
      <c r="A25796" s="4" t="s">
        <v>9</v>
      </c>
      <c r="B25796" s="2">
        <v>2039</v>
      </c>
      <c r="C25796" s="1" t="s">
        <v>52</v>
      </c>
      <c r="D25796" s="1" t="s">
        <v>24</v>
      </c>
      <c r="E25796" s="5">
        <v>8.3462399999999996E-4</v>
      </c>
    </row>
    <row r="25797" spans="1:5" hidden="1">
      <c r="A25797" s="4" t="s">
        <v>9</v>
      </c>
      <c r="B25797" s="2">
        <v>2040</v>
      </c>
      <c r="C25797" s="1" t="s">
        <v>52</v>
      </c>
      <c r="D25797" s="1" t="s">
        <v>24</v>
      </c>
      <c r="E25797" s="5">
        <v>-1.3397300000000001E-4</v>
      </c>
    </row>
    <row r="25798" spans="1:5" hidden="1">
      <c r="A25798" s="4" t="s">
        <v>9</v>
      </c>
      <c r="B25798" s="2">
        <v>2041</v>
      </c>
      <c r="C25798" s="1" t="s">
        <v>52</v>
      </c>
      <c r="D25798" s="1" t="s">
        <v>24</v>
      </c>
      <c r="E25798" s="5">
        <v>-7.0659E-4</v>
      </c>
    </row>
    <row r="25799" spans="1:5" hidden="1">
      <c r="A25799" s="4" t="s">
        <v>9</v>
      </c>
      <c r="B25799" s="2">
        <v>2042</v>
      </c>
      <c r="C25799" s="1" t="s">
        <v>52</v>
      </c>
      <c r="D25799" s="1" t="s">
        <v>24</v>
      </c>
      <c r="E25799" s="5">
        <v>-1.2771950000000001E-3</v>
      </c>
    </row>
    <row r="25800" spans="1:5" hidden="1">
      <c r="A25800" s="4" t="s">
        <v>9</v>
      </c>
      <c r="B25800" s="2">
        <v>2043</v>
      </c>
      <c r="C25800" s="1" t="s">
        <v>52</v>
      </c>
      <c r="D25800" s="1" t="s">
        <v>24</v>
      </c>
      <c r="E25800" s="5">
        <v>-1.8477999999999999E-3</v>
      </c>
    </row>
    <row r="25801" spans="1:5" hidden="1">
      <c r="A25801" s="4" t="s">
        <v>9</v>
      </c>
      <c r="B25801" s="2">
        <v>2044</v>
      </c>
      <c r="C25801" s="1" t="s">
        <v>52</v>
      </c>
      <c r="D25801" s="1" t="s">
        <v>24</v>
      </c>
      <c r="E25801" s="5">
        <v>-2.4184060000000001E-3</v>
      </c>
    </row>
    <row r="25802" spans="1:5" hidden="1">
      <c r="A25802" s="4" t="s">
        <v>9</v>
      </c>
      <c r="B25802" s="2">
        <v>2045</v>
      </c>
      <c r="C25802" s="1" t="s">
        <v>52</v>
      </c>
      <c r="D25802" s="1" t="s">
        <v>24</v>
      </c>
      <c r="E25802" s="5">
        <v>-2.9910230000000002E-3</v>
      </c>
    </row>
    <row r="25803" spans="1:5" hidden="1">
      <c r="A25803" s="4" t="s">
        <v>9</v>
      </c>
      <c r="B25803" s="2">
        <v>2046</v>
      </c>
      <c r="C25803" s="1" t="s">
        <v>52</v>
      </c>
      <c r="D25803" s="1" t="s">
        <v>24</v>
      </c>
      <c r="E25803" s="5">
        <v>-3.5616279999999998E-3</v>
      </c>
    </row>
    <row r="25804" spans="1:5" hidden="1">
      <c r="A25804" s="4" t="s">
        <v>9</v>
      </c>
      <c r="B25804" s="2">
        <v>2047</v>
      </c>
      <c r="C25804" s="1" t="s">
        <v>52</v>
      </c>
      <c r="D25804" s="1" t="s">
        <v>24</v>
      </c>
      <c r="E25804" s="5">
        <v>-4.1322329999999999E-3</v>
      </c>
    </row>
    <row r="25805" spans="1:5" hidden="1">
      <c r="A25805" s="4" t="s">
        <v>9</v>
      </c>
      <c r="B25805" s="2">
        <v>2048</v>
      </c>
      <c r="C25805" s="1" t="s">
        <v>52</v>
      </c>
      <c r="D25805" s="1" t="s">
        <v>24</v>
      </c>
      <c r="E25805" s="5">
        <v>-4.7028390000000003E-3</v>
      </c>
    </row>
    <row r="25806" spans="1:5" hidden="1">
      <c r="A25806" s="4" t="s">
        <v>9</v>
      </c>
      <c r="B25806" s="2">
        <v>2049</v>
      </c>
      <c r="C25806" s="1" t="s">
        <v>52</v>
      </c>
      <c r="D25806" s="1" t="s">
        <v>24</v>
      </c>
      <c r="E25806" s="5">
        <v>-5.2754550000000001E-3</v>
      </c>
    </row>
    <row r="25807" spans="1:5" hidden="1">
      <c r="A25807" s="4" t="s">
        <v>9</v>
      </c>
      <c r="B25807" s="2">
        <v>2050</v>
      </c>
      <c r="C25807" s="1" t="s">
        <v>52</v>
      </c>
      <c r="D25807" s="1" t="s">
        <v>24</v>
      </c>
      <c r="E25807" s="5">
        <v>-5.8460609999999996E-3</v>
      </c>
    </row>
    <row r="25808" spans="1:5" hidden="1">
      <c r="A25808" s="4" t="s">
        <v>9</v>
      </c>
      <c r="B25808" s="2">
        <v>2051</v>
      </c>
      <c r="C25808" s="1" t="s">
        <v>52</v>
      </c>
      <c r="D25808" s="1" t="s">
        <v>24</v>
      </c>
      <c r="E25808" s="5">
        <v>-6.0904749999999997E-3</v>
      </c>
    </row>
    <row r="25809" spans="1:5" hidden="1">
      <c r="A25809" s="4" t="s">
        <v>9</v>
      </c>
      <c r="B25809" s="2">
        <v>2052</v>
      </c>
      <c r="C25809" s="1" t="s">
        <v>52</v>
      </c>
      <c r="D25809" s="1" t="s">
        <v>24</v>
      </c>
      <c r="E25809" s="5">
        <v>-6.3348900000000001E-3</v>
      </c>
    </row>
    <row r="25810" spans="1:5" hidden="1">
      <c r="A25810" s="4" t="s">
        <v>9</v>
      </c>
      <c r="B25810" s="2">
        <v>2053</v>
      </c>
      <c r="C25810" s="1" t="s">
        <v>52</v>
      </c>
      <c r="D25810" s="1" t="s">
        <v>24</v>
      </c>
      <c r="E25810" s="5">
        <v>-6.5804219999999998E-3</v>
      </c>
    </row>
    <row r="25811" spans="1:5" hidden="1">
      <c r="A25811" s="4" t="s">
        <v>9</v>
      </c>
      <c r="B25811" s="2">
        <v>2054</v>
      </c>
      <c r="C25811" s="1" t="s">
        <v>52</v>
      </c>
      <c r="D25811" s="1" t="s">
        <v>24</v>
      </c>
      <c r="E25811" s="5">
        <v>-6.8248359999999999E-3</v>
      </c>
    </row>
    <row r="25812" spans="1:5" hidden="1">
      <c r="A25812" s="4" t="s">
        <v>9</v>
      </c>
      <c r="B25812" s="2">
        <v>2055</v>
      </c>
      <c r="C25812" s="1" t="s">
        <v>52</v>
      </c>
      <c r="D25812" s="1" t="s">
        <v>24</v>
      </c>
      <c r="E25812" s="5">
        <v>-7.0692510000000004E-3</v>
      </c>
    </row>
    <row r="25813" spans="1:5" hidden="1">
      <c r="A25813" s="4" t="s">
        <v>9</v>
      </c>
      <c r="B25813" s="2">
        <v>2056</v>
      </c>
      <c r="C25813" s="1" t="s">
        <v>52</v>
      </c>
      <c r="D25813" s="1" t="s">
        <v>24</v>
      </c>
      <c r="E25813" s="5">
        <v>-7.3136649999999996E-3</v>
      </c>
    </row>
    <row r="25814" spans="1:5" hidden="1">
      <c r="A25814" s="4" t="s">
        <v>9</v>
      </c>
      <c r="B25814" s="2">
        <v>2057</v>
      </c>
      <c r="C25814" s="1" t="s">
        <v>52</v>
      </c>
      <c r="D25814" s="1" t="s">
        <v>24</v>
      </c>
      <c r="E25814" s="5">
        <v>-7.5591970000000001E-3</v>
      </c>
    </row>
    <row r="25815" spans="1:5" hidden="1">
      <c r="A25815" s="4" t="s">
        <v>9</v>
      </c>
      <c r="B25815" s="2">
        <v>2058</v>
      </c>
      <c r="C25815" s="1" t="s">
        <v>52</v>
      </c>
      <c r="D25815" s="1" t="s">
        <v>24</v>
      </c>
      <c r="E25815" s="5">
        <v>-7.8036119999999997E-3</v>
      </c>
    </row>
    <row r="25816" spans="1:5" hidden="1">
      <c r="A25816" s="4" t="s">
        <v>9</v>
      </c>
      <c r="B25816" s="2">
        <v>2059</v>
      </c>
      <c r="C25816" s="1" t="s">
        <v>52</v>
      </c>
      <c r="D25816" s="1" t="s">
        <v>24</v>
      </c>
      <c r="E25816" s="5">
        <v>-8.0480259999999998E-3</v>
      </c>
    </row>
    <row r="25817" spans="1:5" hidden="1">
      <c r="A25817" s="4" t="s">
        <v>9</v>
      </c>
      <c r="B25817" s="2">
        <v>2060</v>
      </c>
      <c r="C25817" s="1" t="s">
        <v>52</v>
      </c>
      <c r="D25817" s="1" t="s">
        <v>24</v>
      </c>
      <c r="E25817" s="5">
        <v>-8.2924399999999999E-3</v>
      </c>
    </row>
    <row r="25818" spans="1:5" hidden="1">
      <c r="A25818" s="4" t="s">
        <v>9</v>
      </c>
      <c r="B25818" s="2">
        <v>2061</v>
      </c>
      <c r="C25818" s="1" t="s">
        <v>52</v>
      </c>
      <c r="D25818" s="1" t="s">
        <v>24</v>
      </c>
      <c r="E25818" s="5">
        <v>-8.3538120000000004E-3</v>
      </c>
    </row>
    <row r="25819" spans="1:5" hidden="1">
      <c r="A25819" s="4" t="s">
        <v>9</v>
      </c>
      <c r="B25819" s="2">
        <v>2062</v>
      </c>
      <c r="C25819" s="1" t="s">
        <v>52</v>
      </c>
      <c r="D25819" s="1" t="s">
        <v>24</v>
      </c>
      <c r="E25819" s="5">
        <v>-8.4145699999999997E-3</v>
      </c>
    </row>
    <row r="25820" spans="1:5" hidden="1">
      <c r="A25820" s="4" t="s">
        <v>9</v>
      </c>
      <c r="B25820" s="2">
        <v>2063</v>
      </c>
      <c r="C25820" s="1" t="s">
        <v>52</v>
      </c>
      <c r="D25820" s="1" t="s">
        <v>24</v>
      </c>
      <c r="E25820" s="5">
        <v>-8.4753269999999995E-3</v>
      </c>
    </row>
    <row r="25821" spans="1:5" hidden="1">
      <c r="A25821" s="4" t="s">
        <v>9</v>
      </c>
      <c r="B25821" s="2">
        <v>2064</v>
      </c>
      <c r="C25821" s="1" t="s">
        <v>52</v>
      </c>
      <c r="D25821" s="1" t="s">
        <v>24</v>
      </c>
      <c r="E25821" s="5">
        <v>-8.5360850000000005E-3</v>
      </c>
    </row>
    <row r="25822" spans="1:5" hidden="1">
      <c r="A25822" s="4" t="s">
        <v>9</v>
      </c>
      <c r="B25822" s="2">
        <v>2065</v>
      </c>
      <c r="C25822" s="1" t="s">
        <v>52</v>
      </c>
      <c r="D25822" s="1" t="s">
        <v>24</v>
      </c>
      <c r="E25822" s="5">
        <v>-8.5974569999999993E-3</v>
      </c>
    </row>
    <row r="25823" spans="1:5" hidden="1">
      <c r="A25823" s="4" t="s">
        <v>9</v>
      </c>
      <c r="B25823" s="2">
        <v>2066</v>
      </c>
      <c r="C25823" s="1" t="s">
        <v>52</v>
      </c>
      <c r="D25823" s="1" t="s">
        <v>24</v>
      </c>
      <c r="E25823" s="5">
        <v>-8.6582139999999991E-3</v>
      </c>
    </row>
    <row r="25824" spans="1:5" hidden="1">
      <c r="A25824" s="4" t="s">
        <v>9</v>
      </c>
      <c r="B25824" s="2">
        <v>2067</v>
      </c>
      <c r="C25824" s="1" t="s">
        <v>52</v>
      </c>
      <c r="D25824" s="1" t="s">
        <v>24</v>
      </c>
      <c r="E25824" s="5">
        <v>-8.7189720000000002E-3</v>
      </c>
    </row>
    <row r="25825" spans="1:5" hidden="1">
      <c r="A25825" s="4" t="s">
        <v>9</v>
      </c>
      <c r="B25825" s="2">
        <v>2068</v>
      </c>
      <c r="C25825" s="1" t="s">
        <v>52</v>
      </c>
      <c r="D25825" s="1" t="s">
        <v>24</v>
      </c>
      <c r="E25825" s="5">
        <v>-8.779729E-3</v>
      </c>
    </row>
    <row r="25826" spans="1:5" hidden="1">
      <c r="A25826" s="4" t="s">
        <v>9</v>
      </c>
      <c r="B25826" s="2">
        <v>2069</v>
      </c>
      <c r="C25826" s="1" t="s">
        <v>52</v>
      </c>
      <c r="D25826" s="1" t="s">
        <v>24</v>
      </c>
      <c r="E25826" s="5">
        <v>-8.8411010000000005E-3</v>
      </c>
    </row>
    <row r="25827" spans="1:5" hidden="1">
      <c r="A25827" s="4" t="s">
        <v>9</v>
      </c>
      <c r="B25827" s="2">
        <v>2070</v>
      </c>
      <c r="C25827" s="1" t="s">
        <v>52</v>
      </c>
      <c r="D25827" s="1" t="s">
        <v>24</v>
      </c>
      <c r="E25827" s="5">
        <v>-8.9018589999999998E-3</v>
      </c>
    </row>
    <row r="25828" spans="1:5" hidden="1">
      <c r="A25828" s="4" t="s">
        <v>9</v>
      </c>
      <c r="B25828" s="2">
        <v>2071</v>
      </c>
      <c r="C25828" s="1" t="s">
        <v>52</v>
      </c>
      <c r="D25828" s="1" t="s">
        <v>24</v>
      </c>
      <c r="E25828" s="5">
        <v>-8.8708799999999994E-3</v>
      </c>
    </row>
    <row r="25829" spans="1:5" hidden="1">
      <c r="A25829" s="4" t="s">
        <v>9</v>
      </c>
      <c r="B25829" s="2">
        <v>2072</v>
      </c>
      <c r="C25829" s="1" t="s">
        <v>52</v>
      </c>
      <c r="D25829" s="1" t="s">
        <v>24</v>
      </c>
      <c r="E25829" s="5">
        <v>-8.8399010000000007E-3</v>
      </c>
    </row>
    <row r="25830" spans="1:5" hidden="1">
      <c r="A25830" s="4" t="s">
        <v>9</v>
      </c>
      <c r="B25830" s="2">
        <v>2073</v>
      </c>
      <c r="C25830" s="1" t="s">
        <v>52</v>
      </c>
      <c r="D25830" s="1" t="s">
        <v>24</v>
      </c>
      <c r="E25830" s="5">
        <v>-8.8092859999999995E-3</v>
      </c>
    </row>
    <row r="25831" spans="1:5" hidden="1">
      <c r="A25831" s="4" t="s">
        <v>9</v>
      </c>
      <c r="B25831" s="2">
        <v>2074</v>
      </c>
      <c r="C25831" s="1" t="s">
        <v>52</v>
      </c>
      <c r="D25831" s="1" t="s">
        <v>24</v>
      </c>
      <c r="E25831" s="5">
        <v>-8.7783070000000008E-3</v>
      </c>
    </row>
    <row r="25832" spans="1:5" hidden="1">
      <c r="A25832" s="4" t="s">
        <v>9</v>
      </c>
      <c r="B25832" s="2">
        <v>2075</v>
      </c>
      <c r="C25832" s="1" t="s">
        <v>52</v>
      </c>
      <c r="D25832" s="1" t="s">
        <v>24</v>
      </c>
      <c r="E25832" s="5">
        <v>-8.7473280000000004E-3</v>
      </c>
    </row>
    <row r="25833" spans="1:5" hidden="1">
      <c r="A25833" s="4" t="s">
        <v>9</v>
      </c>
      <c r="B25833" s="2">
        <v>2076</v>
      </c>
      <c r="C25833" s="1" t="s">
        <v>52</v>
      </c>
      <c r="D25833" s="1" t="s">
        <v>24</v>
      </c>
      <c r="E25833" s="5">
        <v>-8.716349E-3</v>
      </c>
    </row>
    <row r="25834" spans="1:5" hidden="1">
      <c r="A25834" s="4" t="s">
        <v>9</v>
      </c>
      <c r="B25834" s="2">
        <v>2077</v>
      </c>
      <c r="C25834" s="1" t="s">
        <v>52</v>
      </c>
      <c r="D25834" s="1" t="s">
        <v>24</v>
      </c>
      <c r="E25834" s="5">
        <v>-8.6857340000000005E-3</v>
      </c>
    </row>
    <row r="25835" spans="1:5" hidden="1">
      <c r="A25835" s="4" t="s">
        <v>9</v>
      </c>
      <c r="B25835" s="2">
        <v>2078</v>
      </c>
      <c r="C25835" s="1" t="s">
        <v>52</v>
      </c>
      <c r="D25835" s="1" t="s">
        <v>24</v>
      </c>
      <c r="E25835" s="5">
        <v>-8.6547550000000001E-3</v>
      </c>
    </row>
    <row r="25836" spans="1:5" hidden="1">
      <c r="A25836" s="4" t="s">
        <v>9</v>
      </c>
      <c r="B25836" s="2">
        <v>2079</v>
      </c>
      <c r="C25836" s="1" t="s">
        <v>52</v>
      </c>
      <c r="D25836" s="1" t="s">
        <v>24</v>
      </c>
      <c r="E25836" s="5">
        <v>-8.6237759999999997E-3</v>
      </c>
    </row>
    <row r="25837" spans="1:5" hidden="1">
      <c r="A25837" s="4" t="s">
        <v>9</v>
      </c>
      <c r="B25837" s="2">
        <v>2080</v>
      </c>
      <c r="C25837" s="1" t="s">
        <v>52</v>
      </c>
      <c r="D25837" s="1" t="s">
        <v>24</v>
      </c>
      <c r="E25837" s="5">
        <v>-8.5927969999999992E-3</v>
      </c>
    </row>
    <row r="25838" spans="1:5" hidden="1">
      <c r="A25838" s="4" t="s">
        <v>9</v>
      </c>
      <c r="B25838" s="2">
        <v>2081</v>
      </c>
      <c r="C25838" s="1" t="s">
        <v>52</v>
      </c>
      <c r="D25838" s="1" t="s">
        <v>24</v>
      </c>
      <c r="E25838" s="5">
        <v>-8.5416950000000002E-3</v>
      </c>
    </row>
    <row r="25839" spans="1:5" hidden="1">
      <c r="A25839" s="4" t="s">
        <v>9</v>
      </c>
      <c r="B25839" s="2">
        <v>2082</v>
      </c>
      <c r="C25839" s="1" t="s">
        <v>52</v>
      </c>
      <c r="D25839" s="1" t="s">
        <v>24</v>
      </c>
      <c r="E25839" s="5">
        <v>-8.4902859999999997E-3</v>
      </c>
    </row>
    <row r="25840" spans="1:5" hidden="1">
      <c r="A25840" s="4" t="s">
        <v>9</v>
      </c>
      <c r="B25840" s="2">
        <v>2083</v>
      </c>
      <c r="C25840" s="1" t="s">
        <v>52</v>
      </c>
      <c r="D25840" s="1" t="s">
        <v>24</v>
      </c>
      <c r="E25840" s="5">
        <v>-8.4388769999999991E-3</v>
      </c>
    </row>
    <row r="25841" spans="1:5" hidden="1">
      <c r="A25841" s="4" t="s">
        <v>9</v>
      </c>
      <c r="B25841" s="2">
        <v>2084</v>
      </c>
      <c r="C25841" s="1" t="s">
        <v>52</v>
      </c>
      <c r="D25841" s="1" t="s">
        <v>24</v>
      </c>
      <c r="E25841" s="5">
        <v>-8.3874680000000004E-3</v>
      </c>
    </row>
    <row r="25842" spans="1:5" hidden="1">
      <c r="A25842" s="4" t="s">
        <v>9</v>
      </c>
      <c r="B25842" s="2">
        <v>2085</v>
      </c>
      <c r="C25842" s="1" t="s">
        <v>52</v>
      </c>
      <c r="D25842" s="1" t="s">
        <v>24</v>
      </c>
      <c r="E25842" s="5">
        <v>-8.3363659999999996E-3</v>
      </c>
    </row>
    <row r="25843" spans="1:5" hidden="1">
      <c r="A25843" s="4" t="s">
        <v>9</v>
      </c>
      <c r="B25843" s="2">
        <v>2086</v>
      </c>
      <c r="C25843" s="1" t="s">
        <v>52</v>
      </c>
      <c r="D25843" s="1" t="s">
        <v>24</v>
      </c>
      <c r="E25843" s="5">
        <v>-8.2849570000000008E-3</v>
      </c>
    </row>
    <row r="25844" spans="1:5" hidden="1">
      <c r="A25844" s="4" t="s">
        <v>9</v>
      </c>
      <c r="B25844" s="2">
        <v>2087</v>
      </c>
      <c r="C25844" s="1" t="s">
        <v>52</v>
      </c>
      <c r="D25844" s="1" t="s">
        <v>24</v>
      </c>
      <c r="E25844" s="5">
        <v>-8.2335480000000003E-3</v>
      </c>
    </row>
    <row r="25845" spans="1:5" hidden="1">
      <c r="A25845" s="4" t="s">
        <v>9</v>
      </c>
      <c r="B25845" s="2">
        <v>2088</v>
      </c>
      <c r="C25845" s="1" t="s">
        <v>52</v>
      </c>
      <c r="D25845" s="1" t="s">
        <v>24</v>
      </c>
      <c r="E25845" s="5">
        <v>-8.1821389999999997E-3</v>
      </c>
    </row>
    <row r="25846" spans="1:5" hidden="1">
      <c r="A25846" s="4" t="s">
        <v>9</v>
      </c>
      <c r="B25846" s="2">
        <v>2089</v>
      </c>
      <c r="C25846" s="1" t="s">
        <v>52</v>
      </c>
      <c r="D25846" s="1" t="s">
        <v>24</v>
      </c>
      <c r="E25846" s="5">
        <v>-8.1310370000000007E-3</v>
      </c>
    </row>
    <row r="25847" spans="1:5" hidden="1">
      <c r="A25847" s="4" t="s">
        <v>9</v>
      </c>
      <c r="B25847" s="2">
        <v>2090</v>
      </c>
      <c r="C25847" s="1" t="s">
        <v>52</v>
      </c>
      <c r="D25847" s="1" t="s">
        <v>24</v>
      </c>
      <c r="E25847" s="5">
        <v>-8.0796280000000002E-3</v>
      </c>
    </row>
    <row r="25848" spans="1:5" hidden="1">
      <c r="A25848" s="4" t="s">
        <v>9</v>
      </c>
      <c r="B25848" s="2">
        <v>2091</v>
      </c>
      <c r="C25848" s="1" t="s">
        <v>52</v>
      </c>
      <c r="D25848" s="1" t="s">
        <v>24</v>
      </c>
      <c r="E25848" s="5">
        <v>-8.0282500000000007E-3</v>
      </c>
    </row>
    <row r="25849" spans="1:5" hidden="1">
      <c r="A25849" s="4" t="s">
        <v>9</v>
      </c>
      <c r="B25849" s="2">
        <v>2092</v>
      </c>
      <c r="C25849" s="1" t="s">
        <v>52</v>
      </c>
      <c r="D25849" s="1" t="s">
        <v>24</v>
      </c>
      <c r="E25849" s="5">
        <v>-7.9768719999999994E-3</v>
      </c>
    </row>
    <row r="25850" spans="1:5" hidden="1">
      <c r="A25850" s="4" t="s">
        <v>9</v>
      </c>
      <c r="B25850" s="2">
        <v>2093</v>
      </c>
      <c r="C25850" s="1" t="s">
        <v>52</v>
      </c>
      <c r="D25850" s="1" t="s">
        <v>24</v>
      </c>
      <c r="E25850" s="5">
        <v>-7.9258009999999997E-3</v>
      </c>
    </row>
    <row r="25851" spans="1:5" hidden="1">
      <c r="A25851" s="4" t="s">
        <v>9</v>
      </c>
      <c r="B25851" s="2">
        <v>2094</v>
      </c>
      <c r="C25851" s="1" t="s">
        <v>52</v>
      </c>
      <c r="D25851" s="1" t="s">
        <v>24</v>
      </c>
      <c r="E25851" s="5">
        <v>-7.8744220000000007E-3</v>
      </c>
    </row>
    <row r="25852" spans="1:5" hidden="1">
      <c r="A25852" s="4" t="s">
        <v>9</v>
      </c>
      <c r="B25852" s="2">
        <v>2095</v>
      </c>
      <c r="C25852" s="1" t="s">
        <v>52</v>
      </c>
      <c r="D25852" s="1" t="s">
        <v>24</v>
      </c>
      <c r="E25852" s="5">
        <v>-7.8230439999999995E-3</v>
      </c>
    </row>
    <row r="25853" spans="1:5" hidden="1">
      <c r="A25853" s="4" t="s">
        <v>9</v>
      </c>
      <c r="B25853" s="2">
        <v>2096</v>
      </c>
      <c r="C25853" s="1" t="s">
        <v>52</v>
      </c>
      <c r="D25853" s="1" t="s">
        <v>24</v>
      </c>
      <c r="E25853" s="5">
        <v>-7.771666E-3</v>
      </c>
    </row>
    <row r="25854" spans="1:5" hidden="1">
      <c r="A25854" s="4" t="s">
        <v>9</v>
      </c>
      <c r="B25854" s="2">
        <v>2097</v>
      </c>
      <c r="C25854" s="1" t="s">
        <v>52</v>
      </c>
      <c r="D25854" s="1" t="s">
        <v>24</v>
      </c>
      <c r="E25854" s="5">
        <v>-7.7205950000000002E-3</v>
      </c>
    </row>
    <row r="25855" spans="1:5" hidden="1">
      <c r="A25855" s="4" t="s">
        <v>9</v>
      </c>
      <c r="B25855" s="2">
        <v>2098</v>
      </c>
      <c r="C25855" s="1" t="s">
        <v>52</v>
      </c>
      <c r="D25855" s="1" t="s">
        <v>24</v>
      </c>
      <c r="E25855" s="5">
        <v>-7.6692160000000004E-3</v>
      </c>
    </row>
    <row r="25856" spans="1:5" hidden="1">
      <c r="A25856" s="4" t="s">
        <v>9</v>
      </c>
      <c r="B25856" s="2">
        <v>2099</v>
      </c>
      <c r="C25856" s="1" t="s">
        <v>52</v>
      </c>
      <c r="D25856" s="1" t="s">
        <v>24</v>
      </c>
      <c r="E25856" s="5">
        <v>-7.617838E-3</v>
      </c>
    </row>
    <row r="25857" spans="1:5" hidden="1">
      <c r="A25857" s="4" t="s">
        <v>9</v>
      </c>
      <c r="B25857" s="2">
        <v>2100</v>
      </c>
      <c r="C25857" s="1" t="s">
        <v>52</v>
      </c>
      <c r="D25857" s="1" t="s">
        <v>24</v>
      </c>
      <c r="E25857" s="5">
        <v>-7.5664599999999997E-3</v>
      </c>
    </row>
    <row r="25858" spans="1:5" hidden="1">
      <c r="A25858" s="4" t="s">
        <v>10</v>
      </c>
      <c r="B25858" s="2">
        <v>2000</v>
      </c>
      <c r="C25858" s="1" t="s">
        <v>52</v>
      </c>
      <c r="D25858" s="1" t="s">
        <v>24</v>
      </c>
      <c r="E25858" s="5">
        <v>0.28658888500000002</v>
      </c>
    </row>
    <row r="25859" spans="1:5" hidden="1">
      <c r="A25859" s="4" t="s">
        <v>10</v>
      </c>
      <c r="B25859" s="2">
        <v>2001</v>
      </c>
      <c r="C25859" s="1" t="s">
        <v>52</v>
      </c>
      <c r="D25859" s="1" t="s">
        <v>24</v>
      </c>
      <c r="E25859" s="5">
        <v>0.18433616</v>
      </c>
    </row>
    <row r="25860" spans="1:5" hidden="1">
      <c r="A25860" s="4" t="s">
        <v>10</v>
      </c>
      <c r="B25860" s="2">
        <v>2002</v>
      </c>
      <c r="C25860" s="1" t="s">
        <v>52</v>
      </c>
      <c r="D25860" s="1" t="s">
        <v>24</v>
      </c>
      <c r="E25860" s="5">
        <v>0.16204954499999999</v>
      </c>
    </row>
    <row r="25861" spans="1:5" hidden="1">
      <c r="A25861" s="4" t="s">
        <v>10</v>
      </c>
      <c r="B25861" s="2">
        <v>2003</v>
      </c>
      <c r="C25861" s="1" t="s">
        <v>52</v>
      </c>
      <c r="D25861" s="1" t="s">
        <v>24</v>
      </c>
      <c r="E25861" s="5">
        <v>0.129558589</v>
      </c>
    </row>
    <row r="25862" spans="1:5" hidden="1">
      <c r="A25862" s="4" t="s">
        <v>10</v>
      </c>
      <c r="B25862" s="2">
        <v>2004</v>
      </c>
      <c r="C25862" s="1" t="s">
        <v>52</v>
      </c>
      <c r="D25862" s="1" t="s">
        <v>24</v>
      </c>
      <c r="E25862" s="5">
        <v>0.14563415299999999</v>
      </c>
    </row>
    <row r="25863" spans="1:5" hidden="1">
      <c r="A25863" s="4" t="s">
        <v>10</v>
      </c>
      <c r="B25863" s="2">
        <v>2005</v>
      </c>
      <c r="C25863" s="1" t="s">
        <v>52</v>
      </c>
      <c r="D25863" s="1" t="s">
        <v>24</v>
      </c>
      <c r="E25863" s="5">
        <v>0.117780365</v>
      </c>
    </row>
    <row r="25864" spans="1:5" hidden="1">
      <c r="A25864" s="4" t="s">
        <v>10</v>
      </c>
      <c r="B25864" s="2">
        <v>2006</v>
      </c>
      <c r="C25864" s="1" t="s">
        <v>52</v>
      </c>
      <c r="D25864" s="1" t="s">
        <v>24</v>
      </c>
      <c r="E25864" s="5">
        <v>0.10546628</v>
      </c>
    </row>
    <row r="25865" spans="1:5" hidden="1">
      <c r="A25865" s="4" t="s">
        <v>10</v>
      </c>
      <c r="B25865" s="2">
        <v>2007</v>
      </c>
      <c r="C25865" s="1" t="s">
        <v>52</v>
      </c>
      <c r="D25865" s="1" t="s">
        <v>24</v>
      </c>
      <c r="E25865" s="5">
        <v>0.12837875000000001</v>
      </c>
    </row>
    <row r="25866" spans="1:5" hidden="1">
      <c r="A25866" s="4" t="s">
        <v>10</v>
      </c>
      <c r="B25866" s="2">
        <v>2008</v>
      </c>
      <c r="C25866" s="1" t="s">
        <v>52</v>
      </c>
      <c r="D25866" s="1" t="s">
        <v>24</v>
      </c>
      <c r="E25866" s="5">
        <v>9.1847092000000005E-2</v>
      </c>
    </row>
    <row r="25867" spans="1:5" hidden="1">
      <c r="A25867" s="4" t="s">
        <v>10</v>
      </c>
      <c r="B25867" s="2">
        <v>2009</v>
      </c>
      <c r="C25867" s="1" t="s">
        <v>52</v>
      </c>
      <c r="D25867" s="1" t="s">
        <v>24</v>
      </c>
      <c r="E25867" s="5">
        <v>6.0019028000000002E-2</v>
      </c>
    </row>
    <row r="25868" spans="1:5" hidden="1">
      <c r="A25868" s="4" t="s">
        <v>10</v>
      </c>
      <c r="B25868" s="2">
        <v>2010</v>
      </c>
      <c r="C25868" s="1" t="s">
        <v>52</v>
      </c>
      <c r="D25868" s="1" t="s">
        <v>24</v>
      </c>
      <c r="E25868" s="5">
        <v>6.8404065E-2</v>
      </c>
    </row>
    <row r="25869" spans="1:5" hidden="1">
      <c r="A25869" s="4" t="s">
        <v>10</v>
      </c>
      <c r="B25869" s="2">
        <v>2011</v>
      </c>
      <c r="C25869" s="1" t="s">
        <v>52</v>
      </c>
      <c r="D25869" s="1" t="s">
        <v>24</v>
      </c>
      <c r="E25869" s="5">
        <v>6.4818585999999997E-2</v>
      </c>
    </row>
    <row r="25870" spans="1:5" hidden="1">
      <c r="A25870" s="4" t="s">
        <v>10</v>
      </c>
      <c r="B25870" s="2">
        <v>2012</v>
      </c>
      <c r="C25870" s="1" t="s">
        <v>52</v>
      </c>
      <c r="D25870" s="1" t="s">
        <v>24</v>
      </c>
      <c r="E25870" s="5">
        <v>6.5545243000000003E-2</v>
      </c>
    </row>
    <row r="25871" spans="1:5" hidden="1">
      <c r="A25871" s="4" t="s">
        <v>10</v>
      </c>
      <c r="B25871" s="2">
        <v>2013</v>
      </c>
      <c r="C25871" s="1" t="s">
        <v>52</v>
      </c>
      <c r="D25871" s="1" t="s">
        <v>24</v>
      </c>
      <c r="E25871" s="5">
        <v>7.0672046000000002E-2</v>
      </c>
    </row>
    <row r="25872" spans="1:5" hidden="1">
      <c r="A25872" s="4" t="s">
        <v>10</v>
      </c>
      <c r="B25872" s="2">
        <v>2014</v>
      </c>
      <c r="C25872" s="1" t="s">
        <v>52</v>
      </c>
      <c r="D25872" s="1" t="s">
        <v>24</v>
      </c>
      <c r="E25872" s="5">
        <v>7.0641318999999994E-2</v>
      </c>
    </row>
    <row r="25873" spans="1:5" hidden="1">
      <c r="A25873" s="4" t="s">
        <v>10</v>
      </c>
      <c r="B25873" s="2">
        <v>2015</v>
      </c>
      <c r="C25873" s="1" t="s">
        <v>52</v>
      </c>
      <c r="D25873" s="1" t="s">
        <v>24</v>
      </c>
      <c r="E25873" s="5">
        <v>6.7023917000000002E-2</v>
      </c>
    </row>
    <row r="25874" spans="1:5" hidden="1">
      <c r="A25874" s="4" t="s">
        <v>10</v>
      </c>
      <c r="B25874" s="2">
        <v>2016</v>
      </c>
      <c r="C25874" s="1" t="s">
        <v>52</v>
      </c>
      <c r="D25874" s="1" t="s">
        <v>24</v>
      </c>
      <c r="E25874" s="5">
        <v>7.0326730000000004E-2</v>
      </c>
    </row>
    <row r="25875" spans="1:5" hidden="1">
      <c r="A25875" s="4" t="s">
        <v>10</v>
      </c>
      <c r="B25875" s="2">
        <v>2017</v>
      </c>
      <c r="C25875" s="1" t="s">
        <v>52</v>
      </c>
      <c r="D25875" s="1" t="s">
        <v>24</v>
      </c>
      <c r="E25875" s="5">
        <v>7.1550237000000003E-2</v>
      </c>
    </row>
    <row r="25876" spans="1:5" hidden="1">
      <c r="A25876" s="4" t="s">
        <v>10</v>
      </c>
      <c r="B25876" s="2">
        <v>2018</v>
      </c>
      <c r="C25876" s="1" t="s">
        <v>52</v>
      </c>
      <c r="D25876" s="1" t="s">
        <v>24</v>
      </c>
      <c r="E25876" s="5">
        <v>7.1535645999999994E-2</v>
      </c>
    </row>
    <row r="25877" spans="1:5" hidden="1">
      <c r="A25877" s="4" t="s">
        <v>10</v>
      </c>
      <c r="B25877" s="2">
        <v>2019</v>
      </c>
      <c r="C25877" s="1" t="s">
        <v>52</v>
      </c>
      <c r="D25877" s="1" t="s">
        <v>24</v>
      </c>
      <c r="E25877" s="5">
        <v>7.6259946999999995E-2</v>
      </c>
    </row>
    <row r="25878" spans="1:5" hidden="1">
      <c r="A25878" s="4" t="s">
        <v>10</v>
      </c>
      <c r="B25878" s="2">
        <v>2020</v>
      </c>
      <c r="C25878" s="1" t="s">
        <v>52</v>
      </c>
      <c r="D25878" s="1" t="s">
        <v>24</v>
      </c>
      <c r="E25878" s="5">
        <v>7.9416943000000004E-2</v>
      </c>
    </row>
    <row r="25879" spans="1:5" hidden="1">
      <c r="A25879" s="4" t="s">
        <v>10</v>
      </c>
      <c r="B25879" s="2">
        <v>2021</v>
      </c>
      <c r="C25879" s="1" t="s">
        <v>52</v>
      </c>
      <c r="D25879" s="1" t="s">
        <v>24</v>
      </c>
      <c r="E25879" s="5">
        <v>8.3291714000000003E-2</v>
      </c>
    </row>
    <row r="25880" spans="1:5" hidden="1">
      <c r="A25880" s="4" t="s">
        <v>10</v>
      </c>
      <c r="B25880" s="2">
        <v>2022</v>
      </c>
      <c r="C25880" s="1" t="s">
        <v>52</v>
      </c>
      <c r="D25880" s="1" t="s">
        <v>24</v>
      </c>
      <c r="E25880" s="5">
        <v>8.3758761000000001E-2</v>
      </c>
    </row>
    <row r="25881" spans="1:5" hidden="1">
      <c r="A25881" s="4" t="s">
        <v>10</v>
      </c>
      <c r="B25881" s="2">
        <v>2023</v>
      </c>
      <c r="C25881" s="1" t="s">
        <v>52</v>
      </c>
      <c r="D25881" s="1" t="s">
        <v>24</v>
      </c>
      <c r="E25881" s="5">
        <v>8.3758761000000001E-2</v>
      </c>
    </row>
    <row r="25882" spans="1:5" hidden="1">
      <c r="A25882" s="4" t="s">
        <v>10</v>
      </c>
      <c r="B25882" s="2">
        <v>2024</v>
      </c>
      <c r="C25882" s="1" t="s">
        <v>52</v>
      </c>
      <c r="D25882" s="1" t="s">
        <v>24</v>
      </c>
      <c r="E25882" s="5">
        <v>8.3758761000000001E-2</v>
      </c>
    </row>
    <row r="25883" spans="1:5" hidden="1">
      <c r="A25883" s="4" t="s">
        <v>10</v>
      </c>
      <c r="B25883" s="2">
        <v>2025</v>
      </c>
      <c r="C25883" s="1" t="s">
        <v>52</v>
      </c>
      <c r="D25883" s="1" t="s">
        <v>24</v>
      </c>
      <c r="E25883" s="5">
        <v>8.3758761000000001E-2</v>
      </c>
    </row>
    <row r="25884" spans="1:5" hidden="1">
      <c r="A25884" s="4" t="s">
        <v>10</v>
      </c>
      <c r="B25884" s="2">
        <v>2026</v>
      </c>
      <c r="C25884" s="1" t="s">
        <v>52</v>
      </c>
      <c r="D25884" s="1" t="s">
        <v>24</v>
      </c>
      <c r="E25884" s="5">
        <v>8.3809962000000002E-2</v>
      </c>
    </row>
    <row r="25885" spans="1:5" hidden="1">
      <c r="A25885" s="4" t="s">
        <v>10</v>
      </c>
      <c r="B25885" s="2">
        <v>2027</v>
      </c>
      <c r="C25885" s="1" t="s">
        <v>52</v>
      </c>
      <c r="D25885" s="1" t="s">
        <v>24</v>
      </c>
      <c r="E25885" s="5">
        <v>8.3886777800000006E-2</v>
      </c>
    </row>
    <row r="25886" spans="1:5" hidden="1">
      <c r="A25886" s="4" t="s">
        <v>10</v>
      </c>
      <c r="B25886" s="2">
        <v>2028</v>
      </c>
      <c r="C25886" s="1" t="s">
        <v>52</v>
      </c>
      <c r="D25886" s="1" t="s">
        <v>24</v>
      </c>
      <c r="E25886" s="5">
        <v>8.3989207799999993E-2</v>
      </c>
    </row>
    <row r="25887" spans="1:5" hidden="1">
      <c r="A25887" s="4" t="s">
        <v>10</v>
      </c>
      <c r="B25887" s="2">
        <v>2029</v>
      </c>
      <c r="C25887" s="1" t="s">
        <v>52</v>
      </c>
      <c r="D25887" s="1" t="s">
        <v>24</v>
      </c>
      <c r="E25887" s="5">
        <v>8.4117141000000006E-2</v>
      </c>
    </row>
    <row r="25888" spans="1:5" hidden="1">
      <c r="A25888" s="4" t="s">
        <v>10</v>
      </c>
      <c r="B25888" s="2">
        <v>2030</v>
      </c>
      <c r="C25888" s="1" t="s">
        <v>52</v>
      </c>
      <c r="D25888" s="1" t="s">
        <v>24</v>
      </c>
      <c r="E25888" s="5">
        <v>8.4270771999999994E-2</v>
      </c>
    </row>
    <row r="25889" spans="1:5" hidden="1">
      <c r="A25889" s="4" t="s">
        <v>10</v>
      </c>
      <c r="B25889" s="2">
        <v>2031</v>
      </c>
      <c r="C25889" s="1" t="s">
        <v>52</v>
      </c>
      <c r="D25889" s="1" t="s">
        <v>24</v>
      </c>
      <c r="E25889" s="5">
        <v>8.3855405999999993E-2</v>
      </c>
    </row>
    <row r="25890" spans="1:5" hidden="1">
      <c r="A25890" s="4" t="s">
        <v>10</v>
      </c>
      <c r="B25890" s="2">
        <v>2032</v>
      </c>
      <c r="C25890" s="1" t="s">
        <v>52</v>
      </c>
      <c r="D25890" s="1" t="s">
        <v>24</v>
      </c>
      <c r="E25890" s="5">
        <v>8.3440039999999993E-2</v>
      </c>
    </row>
    <row r="25891" spans="1:5" hidden="1">
      <c r="A25891" s="4" t="s">
        <v>10</v>
      </c>
      <c r="B25891" s="2">
        <v>2033</v>
      </c>
      <c r="C25891" s="1" t="s">
        <v>52</v>
      </c>
      <c r="D25891" s="1" t="s">
        <v>24</v>
      </c>
      <c r="E25891" s="5">
        <v>8.3023220999999994E-2</v>
      </c>
    </row>
    <row r="25892" spans="1:5" hidden="1">
      <c r="A25892" s="4" t="s">
        <v>10</v>
      </c>
      <c r="B25892" s="2">
        <v>2034</v>
      </c>
      <c r="C25892" s="1" t="s">
        <v>52</v>
      </c>
      <c r="D25892" s="1" t="s">
        <v>24</v>
      </c>
      <c r="E25892" s="5">
        <v>8.2607854999999994E-2</v>
      </c>
    </row>
    <row r="25893" spans="1:5" hidden="1">
      <c r="A25893" s="4" t="s">
        <v>10</v>
      </c>
      <c r="B25893" s="2">
        <v>2035</v>
      </c>
      <c r="C25893" s="1" t="s">
        <v>52</v>
      </c>
      <c r="D25893" s="1" t="s">
        <v>24</v>
      </c>
      <c r="E25893" s="5">
        <v>8.2192488999999994E-2</v>
      </c>
    </row>
    <row r="25894" spans="1:5" hidden="1">
      <c r="A25894" s="4" t="s">
        <v>10</v>
      </c>
      <c r="B25894" s="2">
        <v>2036</v>
      </c>
      <c r="C25894" s="1" t="s">
        <v>52</v>
      </c>
      <c r="D25894" s="1" t="s">
        <v>24</v>
      </c>
      <c r="E25894" s="5">
        <v>8.1777124000000007E-2</v>
      </c>
    </row>
    <row r="25895" spans="1:5" hidden="1">
      <c r="A25895" s="4" t="s">
        <v>10</v>
      </c>
      <c r="B25895" s="2">
        <v>2037</v>
      </c>
      <c r="C25895" s="1" t="s">
        <v>52</v>
      </c>
      <c r="D25895" s="1" t="s">
        <v>24</v>
      </c>
      <c r="E25895" s="5">
        <v>8.1360304999999994E-2</v>
      </c>
    </row>
    <row r="25896" spans="1:5" hidden="1">
      <c r="A25896" s="4" t="s">
        <v>10</v>
      </c>
      <c r="B25896" s="2">
        <v>2038</v>
      </c>
      <c r="C25896" s="1" t="s">
        <v>52</v>
      </c>
      <c r="D25896" s="1" t="s">
        <v>24</v>
      </c>
      <c r="E25896" s="5">
        <v>8.0944938999999994E-2</v>
      </c>
    </row>
    <row r="25897" spans="1:5" hidden="1">
      <c r="A25897" s="4" t="s">
        <v>10</v>
      </c>
      <c r="B25897" s="2">
        <v>2039</v>
      </c>
      <c r="C25897" s="1" t="s">
        <v>52</v>
      </c>
      <c r="D25897" s="1" t="s">
        <v>24</v>
      </c>
      <c r="E25897" s="5">
        <v>8.0529572999999993E-2</v>
      </c>
    </row>
    <row r="25898" spans="1:5" hidden="1">
      <c r="A25898" s="4" t="s">
        <v>10</v>
      </c>
      <c r="B25898" s="2">
        <v>2040</v>
      </c>
      <c r="C25898" s="1" t="s">
        <v>52</v>
      </c>
      <c r="D25898" s="1" t="s">
        <v>24</v>
      </c>
      <c r="E25898" s="5">
        <v>8.0114207000000007E-2</v>
      </c>
    </row>
    <row r="25899" spans="1:5" hidden="1">
      <c r="A25899" s="4" t="s">
        <v>10</v>
      </c>
      <c r="B25899" s="2">
        <v>2041</v>
      </c>
      <c r="C25899" s="1" t="s">
        <v>52</v>
      </c>
      <c r="D25899" s="1" t="s">
        <v>24</v>
      </c>
      <c r="E25899" s="5">
        <v>7.9605510000000004E-2</v>
      </c>
    </row>
    <row r="25900" spans="1:5" hidden="1">
      <c r="A25900" s="4" t="s">
        <v>10</v>
      </c>
      <c r="B25900" s="2">
        <v>2042</v>
      </c>
      <c r="C25900" s="1" t="s">
        <v>52</v>
      </c>
      <c r="D25900" s="1" t="s">
        <v>24</v>
      </c>
      <c r="E25900" s="5">
        <v>7.9098515999999994E-2</v>
      </c>
    </row>
    <row r="25901" spans="1:5" hidden="1">
      <c r="A25901" s="4" t="s">
        <v>10</v>
      </c>
      <c r="B25901" s="2">
        <v>2043</v>
      </c>
      <c r="C25901" s="1" t="s">
        <v>52</v>
      </c>
      <c r="D25901" s="1" t="s">
        <v>24</v>
      </c>
      <c r="E25901" s="5">
        <v>7.8591522999999996E-2</v>
      </c>
    </row>
    <row r="25902" spans="1:5" hidden="1">
      <c r="A25902" s="4" t="s">
        <v>10</v>
      </c>
      <c r="B25902" s="2">
        <v>2044</v>
      </c>
      <c r="C25902" s="1" t="s">
        <v>52</v>
      </c>
      <c r="D25902" s="1" t="s">
        <v>24</v>
      </c>
      <c r="E25902" s="5">
        <v>7.8084529999999999E-2</v>
      </c>
    </row>
    <row r="25903" spans="1:5" hidden="1">
      <c r="A25903" s="4" t="s">
        <v>10</v>
      </c>
      <c r="B25903" s="2">
        <v>2045</v>
      </c>
      <c r="C25903" s="1" t="s">
        <v>52</v>
      </c>
      <c r="D25903" s="1" t="s">
        <v>24</v>
      </c>
      <c r="E25903" s="5">
        <v>7.7575831999999997E-2</v>
      </c>
    </row>
    <row r="25904" spans="1:5" hidden="1">
      <c r="A25904" s="4" t="s">
        <v>10</v>
      </c>
      <c r="B25904" s="2">
        <v>2046</v>
      </c>
      <c r="C25904" s="1" t="s">
        <v>52</v>
      </c>
      <c r="D25904" s="1" t="s">
        <v>24</v>
      </c>
      <c r="E25904" s="5">
        <v>7.7068839E-2</v>
      </c>
    </row>
    <row r="25905" spans="1:5" hidden="1">
      <c r="A25905" s="4" t="s">
        <v>10</v>
      </c>
      <c r="B25905" s="2">
        <v>2047</v>
      </c>
      <c r="C25905" s="1" t="s">
        <v>52</v>
      </c>
      <c r="D25905" s="1" t="s">
        <v>24</v>
      </c>
      <c r="E25905" s="5">
        <v>7.6561845000000003E-2</v>
      </c>
    </row>
    <row r="25906" spans="1:5" hidden="1">
      <c r="A25906" s="4" t="s">
        <v>10</v>
      </c>
      <c r="B25906" s="2">
        <v>2048</v>
      </c>
      <c r="C25906" s="1" t="s">
        <v>52</v>
      </c>
      <c r="D25906" s="1" t="s">
        <v>24</v>
      </c>
      <c r="E25906" s="5">
        <v>7.6054852000000006E-2</v>
      </c>
    </row>
    <row r="25907" spans="1:5" hidden="1">
      <c r="A25907" s="4" t="s">
        <v>10</v>
      </c>
      <c r="B25907" s="2">
        <v>2049</v>
      </c>
      <c r="C25907" s="1" t="s">
        <v>52</v>
      </c>
      <c r="D25907" s="1" t="s">
        <v>24</v>
      </c>
      <c r="E25907" s="5">
        <v>7.5546155000000004E-2</v>
      </c>
    </row>
    <row r="25908" spans="1:5" hidden="1">
      <c r="A25908" s="4" t="s">
        <v>10</v>
      </c>
      <c r="B25908" s="2">
        <v>2050</v>
      </c>
      <c r="C25908" s="1" t="s">
        <v>52</v>
      </c>
      <c r="D25908" s="1" t="s">
        <v>24</v>
      </c>
      <c r="E25908" s="5">
        <v>7.5039160999999993E-2</v>
      </c>
    </row>
    <row r="25909" spans="1:5" hidden="1">
      <c r="A25909" s="4" t="s">
        <v>10</v>
      </c>
      <c r="B25909" s="2">
        <v>2051</v>
      </c>
      <c r="C25909" s="1" t="s">
        <v>52</v>
      </c>
      <c r="D25909" s="1" t="s">
        <v>24</v>
      </c>
      <c r="E25909" s="5">
        <v>7.3440623999999996E-2</v>
      </c>
    </row>
    <row r="25910" spans="1:5" hidden="1">
      <c r="A25910" s="4" t="s">
        <v>10</v>
      </c>
      <c r="B25910" s="2">
        <v>2052</v>
      </c>
      <c r="C25910" s="1" t="s">
        <v>52</v>
      </c>
      <c r="D25910" s="1" t="s">
        <v>24</v>
      </c>
      <c r="E25910" s="5">
        <v>7.1842087999999998E-2</v>
      </c>
    </row>
    <row r="25911" spans="1:5" hidden="1">
      <c r="A25911" s="4" t="s">
        <v>10</v>
      </c>
      <c r="B25911" s="2">
        <v>2053</v>
      </c>
      <c r="C25911" s="1" t="s">
        <v>52</v>
      </c>
      <c r="D25911" s="1" t="s">
        <v>24</v>
      </c>
      <c r="E25911" s="5">
        <v>7.0238856000000002E-2</v>
      </c>
    </row>
    <row r="25912" spans="1:5" hidden="1">
      <c r="A25912" s="4" t="s">
        <v>10</v>
      </c>
      <c r="B25912" s="2">
        <v>2054</v>
      </c>
      <c r="C25912" s="1" t="s">
        <v>52</v>
      </c>
      <c r="D25912" s="1" t="s">
        <v>24</v>
      </c>
      <c r="E25912" s="5">
        <v>6.8640319000000005E-2</v>
      </c>
    </row>
    <row r="25913" spans="1:5" hidden="1">
      <c r="A25913" s="4" t="s">
        <v>10</v>
      </c>
      <c r="B25913" s="2">
        <v>2055</v>
      </c>
      <c r="C25913" s="1" t="s">
        <v>52</v>
      </c>
      <c r="D25913" s="1" t="s">
        <v>24</v>
      </c>
      <c r="E25913" s="5">
        <v>6.7041781999999994E-2</v>
      </c>
    </row>
    <row r="25914" spans="1:5" hidden="1">
      <c r="A25914" s="4" t="s">
        <v>10</v>
      </c>
      <c r="B25914" s="2">
        <v>2056</v>
      </c>
      <c r="C25914" s="1" t="s">
        <v>52</v>
      </c>
      <c r="D25914" s="1" t="s">
        <v>24</v>
      </c>
      <c r="E25914" s="5">
        <v>6.5443244999999997E-2</v>
      </c>
    </row>
    <row r="25915" spans="1:5" hidden="1">
      <c r="A25915" s="4" t="s">
        <v>10</v>
      </c>
      <c r="B25915" s="2">
        <v>2057</v>
      </c>
      <c r="C25915" s="1" t="s">
        <v>52</v>
      </c>
      <c r="D25915" s="1" t="s">
        <v>24</v>
      </c>
      <c r="E25915" s="5">
        <v>6.3840014E-2</v>
      </c>
    </row>
    <row r="25916" spans="1:5" hidden="1">
      <c r="A25916" s="4" t="s">
        <v>10</v>
      </c>
      <c r="B25916" s="2">
        <v>2058</v>
      </c>
      <c r="C25916" s="1" t="s">
        <v>52</v>
      </c>
      <c r="D25916" s="1" t="s">
        <v>24</v>
      </c>
      <c r="E25916" s="5">
        <v>6.2241477000000003E-2</v>
      </c>
    </row>
    <row r="25917" spans="1:5" hidden="1">
      <c r="A25917" s="4" t="s">
        <v>10</v>
      </c>
      <c r="B25917" s="2">
        <v>2059</v>
      </c>
      <c r="C25917" s="1" t="s">
        <v>52</v>
      </c>
      <c r="D25917" s="1" t="s">
        <v>24</v>
      </c>
      <c r="E25917" s="5">
        <v>6.0642939999999999E-2</v>
      </c>
    </row>
    <row r="25918" spans="1:5" hidden="1">
      <c r="A25918" s="4" t="s">
        <v>10</v>
      </c>
      <c r="B25918" s="2">
        <v>2060</v>
      </c>
      <c r="C25918" s="1" t="s">
        <v>52</v>
      </c>
      <c r="D25918" s="1" t="s">
        <v>24</v>
      </c>
      <c r="E25918" s="5">
        <v>5.9044403000000002E-2</v>
      </c>
    </row>
    <row r="25919" spans="1:5" hidden="1">
      <c r="A25919" s="4" t="s">
        <v>10</v>
      </c>
      <c r="B25919" s="2">
        <v>2061</v>
      </c>
      <c r="C25919" s="1" t="s">
        <v>52</v>
      </c>
      <c r="D25919" s="1" t="s">
        <v>24</v>
      </c>
      <c r="E25919" s="5">
        <v>5.7963111999999997E-2</v>
      </c>
    </row>
    <row r="25920" spans="1:5" hidden="1">
      <c r="A25920" s="4" t="s">
        <v>10</v>
      </c>
      <c r="B25920" s="2">
        <v>2062</v>
      </c>
      <c r="C25920" s="1" t="s">
        <v>52</v>
      </c>
      <c r="D25920" s="1" t="s">
        <v>24</v>
      </c>
      <c r="E25920" s="5">
        <v>5.6885089E-2</v>
      </c>
    </row>
    <row r="25921" spans="1:5" hidden="1">
      <c r="A25921" s="4" t="s">
        <v>10</v>
      </c>
      <c r="B25921" s="2">
        <v>2063</v>
      </c>
      <c r="C25921" s="1" t="s">
        <v>52</v>
      </c>
      <c r="D25921" s="1" t="s">
        <v>24</v>
      </c>
      <c r="E25921" s="5">
        <v>5.5807066000000002E-2</v>
      </c>
    </row>
    <row r="25922" spans="1:5" hidden="1">
      <c r="A25922" s="4" t="s">
        <v>10</v>
      </c>
      <c r="B25922" s="2">
        <v>2064</v>
      </c>
      <c r="C25922" s="1" t="s">
        <v>52</v>
      </c>
      <c r="D25922" s="1" t="s">
        <v>24</v>
      </c>
      <c r="E25922" s="5">
        <v>5.4729042999999998E-2</v>
      </c>
    </row>
    <row r="25923" spans="1:5" hidden="1">
      <c r="A25923" s="4" t="s">
        <v>10</v>
      </c>
      <c r="B25923" s="2">
        <v>2065</v>
      </c>
      <c r="C25923" s="1" t="s">
        <v>52</v>
      </c>
      <c r="D25923" s="1" t="s">
        <v>24</v>
      </c>
      <c r="E25923" s="5">
        <v>5.3647751E-2</v>
      </c>
    </row>
    <row r="25924" spans="1:5" hidden="1">
      <c r="A25924" s="4" t="s">
        <v>10</v>
      </c>
      <c r="B25924" s="2">
        <v>2066</v>
      </c>
      <c r="C25924" s="1" t="s">
        <v>52</v>
      </c>
      <c r="D25924" s="1" t="s">
        <v>24</v>
      </c>
      <c r="E25924" s="5">
        <v>5.2569728000000003E-2</v>
      </c>
    </row>
    <row r="25925" spans="1:5" hidden="1">
      <c r="A25925" s="4" t="s">
        <v>10</v>
      </c>
      <c r="B25925" s="2">
        <v>2067</v>
      </c>
      <c r="C25925" s="1" t="s">
        <v>52</v>
      </c>
      <c r="D25925" s="1" t="s">
        <v>24</v>
      </c>
      <c r="E25925" s="5">
        <v>5.1491704999999999E-2</v>
      </c>
    </row>
    <row r="25926" spans="1:5" hidden="1">
      <c r="A25926" s="4" t="s">
        <v>10</v>
      </c>
      <c r="B25926" s="2">
        <v>2068</v>
      </c>
      <c r="C25926" s="1" t="s">
        <v>52</v>
      </c>
      <c r="D25926" s="1" t="s">
        <v>24</v>
      </c>
      <c r="E25926" s="5">
        <v>5.0413682000000001E-2</v>
      </c>
    </row>
    <row r="25927" spans="1:5" hidden="1">
      <c r="A25927" s="4" t="s">
        <v>10</v>
      </c>
      <c r="B25927" s="2">
        <v>2069</v>
      </c>
      <c r="C25927" s="1" t="s">
        <v>52</v>
      </c>
      <c r="D25927" s="1" t="s">
        <v>24</v>
      </c>
      <c r="E25927" s="5">
        <v>4.9332391000000003E-2</v>
      </c>
    </row>
    <row r="25928" spans="1:5" hidden="1">
      <c r="A25928" s="4" t="s">
        <v>10</v>
      </c>
      <c r="B25928" s="2">
        <v>2070</v>
      </c>
      <c r="C25928" s="1" t="s">
        <v>52</v>
      </c>
      <c r="D25928" s="1" t="s">
        <v>24</v>
      </c>
      <c r="E25928" s="5">
        <v>4.8254367999999999E-2</v>
      </c>
    </row>
    <row r="25929" spans="1:5" hidden="1">
      <c r="A25929" s="4" t="s">
        <v>10</v>
      </c>
      <c r="B25929" s="2">
        <v>2071</v>
      </c>
      <c r="C25929" s="1" t="s">
        <v>52</v>
      </c>
      <c r="D25929" s="1" t="s">
        <v>24</v>
      </c>
      <c r="E25929" s="5">
        <v>4.6186642E-2</v>
      </c>
    </row>
    <row r="25930" spans="1:5" hidden="1">
      <c r="A25930" s="4" t="s">
        <v>10</v>
      </c>
      <c r="B25930" s="2">
        <v>2072</v>
      </c>
      <c r="C25930" s="1" t="s">
        <v>52</v>
      </c>
      <c r="D25930" s="1" t="s">
        <v>24</v>
      </c>
      <c r="E25930" s="5">
        <v>4.4118917000000001E-2</v>
      </c>
    </row>
    <row r="25931" spans="1:5" hidden="1">
      <c r="A25931" s="4" t="s">
        <v>10</v>
      </c>
      <c r="B25931" s="2">
        <v>2073</v>
      </c>
      <c r="C25931" s="1" t="s">
        <v>52</v>
      </c>
      <c r="D25931" s="1" t="s">
        <v>24</v>
      </c>
      <c r="E25931" s="5">
        <v>4.2045210999999999E-2</v>
      </c>
    </row>
    <row r="25932" spans="1:5" hidden="1">
      <c r="A25932" s="4" t="s">
        <v>10</v>
      </c>
      <c r="B25932" s="2">
        <v>2074</v>
      </c>
      <c r="C25932" s="1" t="s">
        <v>52</v>
      </c>
      <c r="D25932" s="1" t="s">
        <v>24</v>
      </c>
      <c r="E25932" s="5">
        <v>3.9977486E-2</v>
      </c>
    </row>
    <row r="25933" spans="1:5" hidden="1">
      <c r="A25933" s="4" t="s">
        <v>10</v>
      </c>
      <c r="B25933" s="2">
        <v>2075</v>
      </c>
      <c r="C25933" s="1" t="s">
        <v>52</v>
      </c>
      <c r="D25933" s="1" t="s">
        <v>24</v>
      </c>
      <c r="E25933" s="5">
        <v>3.7909761E-2</v>
      </c>
    </row>
    <row r="25934" spans="1:5" hidden="1">
      <c r="A25934" s="4" t="s">
        <v>10</v>
      </c>
      <c r="B25934" s="2">
        <v>2076</v>
      </c>
      <c r="C25934" s="1" t="s">
        <v>52</v>
      </c>
      <c r="D25934" s="1" t="s">
        <v>24</v>
      </c>
      <c r="E25934" s="5">
        <v>3.5842035000000001E-2</v>
      </c>
    </row>
    <row r="25935" spans="1:5" hidden="1">
      <c r="A25935" s="4" t="s">
        <v>10</v>
      </c>
      <c r="B25935" s="2">
        <v>2077</v>
      </c>
      <c r="C25935" s="1" t="s">
        <v>52</v>
      </c>
      <c r="D25935" s="1" t="s">
        <v>24</v>
      </c>
      <c r="E25935" s="5">
        <v>3.3768329999999999E-2</v>
      </c>
    </row>
    <row r="25936" spans="1:5" hidden="1">
      <c r="A25936" s="4" t="s">
        <v>10</v>
      </c>
      <c r="B25936" s="2">
        <v>2078</v>
      </c>
      <c r="C25936" s="1" t="s">
        <v>52</v>
      </c>
      <c r="D25936" s="1" t="s">
        <v>24</v>
      </c>
      <c r="E25936" s="5">
        <v>3.1700604E-2</v>
      </c>
    </row>
    <row r="25937" spans="1:5" hidden="1">
      <c r="A25937" s="4" t="s">
        <v>10</v>
      </c>
      <c r="B25937" s="2">
        <v>2079</v>
      </c>
      <c r="C25937" s="1" t="s">
        <v>52</v>
      </c>
      <c r="D25937" s="1" t="s">
        <v>24</v>
      </c>
      <c r="E25937" s="5">
        <v>2.9632879000000001E-2</v>
      </c>
    </row>
    <row r="25938" spans="1:5" hidden="1">
      <c r="A25938" s="4" t="s">
        <v>10</v>
      </c>
      <c r="B25938" s="2">
        <v>2080</v>
      </c>
      <c r="C25938" s="1" t="s">
        <v>52</v>
      </c>
      <c r="D25938" s="1" t="s">
        <v>24</v>
      </c>
      <c r="E25938" s="5">
        <v>2.7565154000000001E-2</v>
      </c>
    </row>
    <row r="25939" spans="1:5" hidden="1">
      <c r="A25939" s="4" t="s">
        <v>10</v>
      </c>
      <c r="B25939" s="2">
        <v>2081</v>
      </c>
      <c r="C25939" s="1" t="s">
        <v>52</v>
      </c>
      <c r="D25939" s="1" t="s">
        <v>24</v>
      </c>
      <c r="E25939" s="5">
        <v>2.7271179E-2</v>
      </c>
    </row>
    <row r="25940" spans="1:5" hidden="1">
      <c r="A25940" s="4" t="s">
        <v>10</v>
      </c>
      <c r="B25940" s="2">
        <v>2082</v>
      </c>
      <c r="C25940" s="1" t="s">
        <v>52</v>
      </c>
      <c r="D25940" s="1" t="s">
        <v>24</v>
      </c>
      <c r="E25940" s="5">
        <v>2.6978321999999999E-2</v>
      </c>
    </row>
    <row r="25941" spans="1:5" hidden="1">
      <c r="A25941" s="4" t="s">
        <v>10</v>
      </c>
      <c r="B25941" s="2">
        <v>2083</v>
      </c>
      <c r="C25941" s="1" t="s">
        <v>52</v>
      </c>
      <c r="D25941" s="1" t="s">
        <v>24</v>
      </c>
      <c r="E25941" s="5">
        <v>2.6685464999999998E-2</v>
      </c>
    </row>
    <row r="25942" spans="1:5" hidden="1">
      <c r="A25942" s="4" t="s">
        <v>10</v>
      </c>
      <c r="B25942" s="2">
        <v>2084</v>
      </c>
      <c r="C25942" s="1" t="s">
        <v>52</v>
      </c>
      <c r="D25942" s="1" t="s">
        <v>24</v>
      </c>
      <c r="E25942" s="5">
        <v>2.6392608000000001E-2</v>
      </c>
    </row>
    <row r="25943" spans="1:5" hidden="1">
      <c r="A25943" s="4" t="s">
        <v>10</v>
      </c>
      <c r="B25943" s="2">
        <v>2085</v>
      </c>
      <c r="C25943" s="1" t="s">
        <v>52</v>
      </c>
      <c r="D25943" s="1" t="s">
        <v>24</v>
      </c>
      <c r="E25943" s="5">
        <v>2.6098633E-2</v>
      </c>
    </row>
    <row r="25944" spans="1:5" hidden="1">
      <c r="A25944" s="4" t="s">
        <v>10</v>
      </c>
      <c r="B25944" s="2">
        <v>2086</v>
      </c>
      <c r="C25944" s="1" t="s">
        <v>52</v>
      </c>
      <c r="D25944" s="1" t="s">
        <v>24</v>
      </c>
      <c r="E25944" s="5">
        <v>2.5805775999999999E-2</v>
      </c>
    </row>
    <row r="25945" spans="1:5" hidden="1">
      <c r="A25945" s="4" t="s">
        <v>10</v>
      </c>
      <c r="B25945" s="2">
        <v>2087</v>
      </c>
      <c r="C25945" s="1" t="s">
        <v>52</v>
      </c>
      <c r="D25945" s="1" t="s">
        <v>24</v>
      </c>
      <c r="E25945" s="5">
        <v>2.5512918999999998E-2</v>
      </c>
    </row>
    <row r="25946" spans="1:5" hidden="1">
      <c r="A25946" s="4" t="s">
        <v>10</v>
      </c>
      <c r="B25946" s="2">
        <v>2088</v>
      </c>
      <c r="C25946" s="1" t="s">
        <v>52</v>
      </c>
      <c r="D25946" s="1" t="s">
        <v>24</v>
      </c>
      <c r="E25946" s="5">
        <v>2.5220062000000001E-2</v>
      </c>
    </row>
    <row r="25947" spans="1:5" hidden="1">
      <c r="A25947" s="4" t="s">
        <v>10</v>
      </c>
      <c r="B25947" s="2">
        <v>2089</v>
      </c>
      <c r="C25947" s="1" t="s">
        <v>52</v>
      </c>
      <c r="D25947" s="1" t="s">
        <v>24</v>
      </c>
      <c r="E25947" s="5">
        <v>2.4926087E-2</v>
      </c>
    </row>
    <row r="25948" spans="1:5" hidden="1">
      <c r="A25948" s="4" t="s">
        <v>10</v>
      </c>
      <c r="B25948" s="2">
        <v>2090</v>
      </c>
      <c r="C25948" s="1" t="s">
        <v>52</v>
      </c>
      <c r="D25948" s="1" t="s">
        <v>24</v>
      </c>
      <c r="E25948" s="5">
        <v>2.4633229999999999E-2</v>
      </c>
    </row>
    <row r="25949" spans="1:5" hidden="1">
      <c r="A25949" s="4" t="s">
        <v>10</v>
      </c>
      <c r="B25949" s="2">
        <v>2091</v>
      </c>
      <c r="C25949" s="1" t="s">
        <v>52</v>
      </c>
      <c r="D25949" s="1" t="s">
        <v>24</v>
      </c>
      <c r="E25949" s="5">
        <v>2.4564656000000001E-2</v>
      </c>
    </row>
    <row r="25950" spans="1:5" hidden="1">
      <c r="A25950" s="4" t="s">
        <v>10</v>
      </c>
      <c r="B25950" s="2">
        <v>2092</v>
      </c>
      <c r="C25950" s="1" t="s">
        <v>52</v>
      </c>
      <c r="D25950" s="1" t="s">
        <v>24</v>
      </c>
      <c r="E25950" s="5">
        <v>2.4496080999999999E-2</v>
      </c>
    </row>
    <row r="25951" spans="1:5" hidden="1">
      <c r="A25951" s="4" t="s">
        <v>10</v>
      </c>
      <c r="B25951" s="2">
        <v>2093</v>
      </c>
      <c r="C25951" s="1" t="s">
        <v>52</v>
      </c>
      <c r="D25951" s="1" t="s">
        <v>24</v>
      </c>
      <c r="E25951" s="5">
        <v>2.4427003999999999E-2</v>
      </c>
    </row>
    <row r="25952" spans="1:5" hidden="1">
      <c r="A25952" s="4" t="s">
        <v>10</v>
      </c>
      <c r="B25952" s="2">
        <v>2094</v>
      </c>
      <c r="C25952" s="1" t="s">
        <v>52</v>
      </c>
      <c r="D25952" s="1" t="s">
        <v>24</v>
      </c>
      <c r="E25952" s="5">
        <v>2.4358429000000001E-2</v>
      </c>
    </row>
    <row r="25953" spans="1:5" hidden="1">
      <c r="A25953" s="4" t="s">
        <v>10</v>
      </c>
      <c r="B25953" s="2">
        <v>2095</v>
      </c>
      <c r="C25953" s="1" t="s">
        <v>52</v>
      </c>
      <c r="D25953" s="1" t="s">
        <v>24</v>
      </c>
      <c r="E25953" s="5">
        <v>2.4289854999999999E-2</v>
      </c>
    </row>
    <row r="25954" spans="1:5" hidden="1">
      <c r="A25954" s="4" t="s">
        <v>10</v>
      </c>
      <c r="B25954" s="2">
        <v>2096</v>
      </c>
      <c r="C25954" s="1" t="s">
        <v>52</v>
      </c>
      <c r="D25954" s="1" t="s">
        <v>24</v>
      </c>
      <c r="E25954" s="5">
        <v>2.4221281000000001E-2</v>
      </c>
    </row>
    <row r="25955" spans="1:5" hidden="1">
      <c r="A25955" s="4" t="s">
        <v>10</v>
      </c>
      <c r="B25955" s="2">
        <v>2097</v>
      </c>
      <c r="C25955" s="1" t="s">
        <v>52</v>
      </c>
      <c r="D25955" s="1" t="s">
        <v>24</v>
      </c>
      <c r="E25955" s="5">
        <v>2.4152203000000001E-2</v>
      </c>
    </row>
    <row r="25956" spans="1:5" hidden="1">
      <c r="A25956" s="4" t="s">
        <v>10</v>
      </c>
      <c r="B25956" s="2">
        <v>2098</v>
      </c>
      <c r="C25956" s="1" t="s">
        <v>52</v>
      </c>
      <c r="D25956" s="1" t="s">
        <v>24</v>
      </c>
      <c r="E25956" s="5">
        <v>2.4083628999999999E-2</v>
      </c>
    </row>
    <row r="25957" spans="1:5" hidden="1">
      <c r="A25957" s="4" t="s">
        <v>10</v>
      </c>
      <c r="B25957" s="2">
        <v>2099</v>
      </c>
      <c r="C25957" s="1" t="s">
        <v>52</v>
      </c>
      <c r="D25957" s="1" t="s">
        <v>24</v>
      </c>
      <c r="E25957" s="5">
        <v>2.4015054000000001E-2</v>
      </c>
    </row>
    <row r="25958" spans="1:5" hidden="1">
      <c r="A25958" s="4" t="s">
        <v>10</v>
      </c>
      <c r="B25958" s="2">
        <v>2100</v>
      </c>
      <c r="C25958" s="1" t="s">
        <v>52</v>
      </c>
      <c r="D25958" s="1" t="s">
        <v>24</v>
      </c>
      <c r="E25958" s="5">
        <v>2.3946479999999999E-2</v>
      </c>
    </row>
    <row r="25959" spans="1:5" hidden="1">
      <c r="A25959" s="4" t="s">
        <v>11</v>
      </c>
      <c r="B25959" s="2">
        <v>2000</v>
      </c>
      <c r="C25959" s="1" t="s">
        <v>52</v>
      </c>
      <c r="D25959" s="1" t="s">
        <v>24</v>
      </c>
      <c r="E25959" s="5">
        <v>0.28658888500000002</v>
      </c>
    </row>
    <row r="25960" spans="1:5" hidden="1">
      <c r="A25960" s="4" t="s">
        <v>11</v>
      </c>
      <c r="B25960" s="2">
        <v>2001</v>
      </c>
      <c r="C25960" s="1" t="s">
        <v>52</v>
      </c>
      <c r="D25960" s="1" t="s">
        <v>24</v>
      </c>
      <c r="E25960" s="5">
        <v>0.18433616</v>
      </c>
    </row>
    <row r="25961" spans="1:5" hidden="1">
      <c r="A25961" s="4" t="s">
        <v>11</v>
      </c>
      <c r="B25961" s="2">
        <v>2002</v>
      </c>
      <c r="C25961" s="1" t="s">
        <v>52</v>
      </c>
      <c r="D25961" s="1" t="s">
        <v>24</v>
      </c>
      <c r="E25961" s="5">
        <v>0.16204954499999999</v>
      </c>
    </row>
    <row r="25962" spans="1:5" hidden="1">
      <c r="A25962" s="4" t="s">
        <v>11</v>
      </c>
      <c r="B25962" s="2">
        <v>2003</v>
      </c>
      <c r="C25962" s="1" t="s">
        <v>52</v>
      </c>
      <c r="D25962" s="1" t="s">
        <v>24</v>
      </c>
      <c r="E25962" s="5">
        <v>0.129558589</v>
      </c>
    </row>
    <row r="25963" spans="1:5" hidden="1">
      <c r="A25963" s="4" t="s">
        <v>11</v>
      </c>
      <c r="B25963" s="2">
        <v>2004</v>
      </c>
      <c r="C25963" s="1" t="s">
        <v>52</v>
      </c>
      <c r="D25963" s="1" t="s">
        <v>24</v>
      </c>
      <c r="E25963" s="5">
        <v>0.14563415299999999</v>
      </c>
    </row>
    <row r="25964" spans="1:5" hidden="1">
      <c r="A25964" s="4" t="s">
        <v>11</v>
      </c>
      <c r="B25964" s="2">
        <v>2005</v>
      </c>
      <c r="C25964" s="1" t="s">
        <v>52</v>
      </c>
      <c r="D25964" s="1" t="s">
        <v>24</v>
      </c>
      <c r="E25964" s="5">
        <v>0.117780365</v>
      </c>
    </row>
    <row r="25965" spans="1:5" hidden="1">
      <c r="A25965" s="4" t="s">
        <v>11</v>
      </c>
      <c r="B25965" s="2">
        <v>2006</v>
      </c>
      <c r="C25965" s="1" t="s">
        <v>52</v>
      </c>
      <c r="D25965" s="1" t="s">
        <v>24</v>
      </c>
      <c r="E25965" s="5">
        <v>0.10546628</v>
      </c>
    </row>
    <row r="25966" spans="1:5" hidden="1">
      <c r="A25966" s="4" t="s">
        <v>11</v>
      </c>
      <c r="B25966" s="2">
        <v>2007</v>
      </c>
      <c r="C25966" s="1" t="s">
        <v>52</v>
      </c>
      <c r="D25966" s="1" t="s">
        <v>24</v>
      </c>
      <c r="E25966" s="5">
        <v>0.12837875000000001</v>
      </c>
    </row>
    <row r="25967" spans="1:5" hidden="1">
      <c r="A25967" s="4" t="s">
        <v>11</v>
      </c>
      <c r="B25967" s="2">
        <v>2008</v>
      </c>
      <c r="C25967" s="1" t="s">
        <v>52</v>
      </c>
      <c r="D25967" s="1" t="s">
        <v>24</v>
      </c>
      <c r="E25967" s="5">
        <v>9.1847092000000005E-2</v>
      </c>
    </row>
    <row r="25968" spans="1:5" hidden="1">
      <c r="A25968" s="4" t="s">
        <v>11</v>
      </c>
      <c r="B25968" s="2">
        <v>2009</v>
      </c>
      <c r="C25968" s="1" t="s">
        <v>52</v>
      </c>
      <c r="D25968" s="1" t="s">
        <v>24</v>
      </c>
      <c r="E25968" s="5">
        <v>6.0019028000000002E-2</v>
      </c>
    </row>
    <row r="25969" spans="1:5" hidden="1">
      <c r="A25969" s="4" t="s">
        <v>11</v>
      </c>
      <c r="B25969" s="2">
        <v>2010</v>
      </c>
      <c r="C25969" s="1" t="s">
        <v>52</v>
      </c>
      <c r="D25969" s="1" t="s">
        <v>24</v>
      </c>
      <c r="E25969" s="5">
        <v>6.8404065E-2</v>
      </c>
    </row>
    <row r="25970" spans="1:5" hidden="1">
      <c r="A25970" s="4" t="s">
        <v>11</v>
      </c>
      <c r="B25970" s="2">
        <v>2011</v>
      </c>
      <c r="C25970" s="1" t="s">
        <v>52</v>
      </c>
      <c r="D25970" s="1" t="s">
        <v>24</v>
      </c>
      <c r="E25970" s="5">
        <v>6.4818585999999997E-2</v>
      </c>
    </row>
    <row r="25971" spans="1:5" hidden="1">
      <c r="A25971" s="4" t="s">
        <v>11</v>
      </c>
      <c r="B25971" s="2">
        <v>2012</v>
      </c>
      <c r="C25971" s="1" t="s">
        <v>52</v>
      </c>
      <c r="D25971" s="1" t="s">
        <v>24</v>
      </c>
      <c r="E25971" s="5">
        <v>6.5545243000000003E-2</v>
      </c>
    </row>
    <row r="25972" spans="1:5" hidden="1">
      <c r="A25972" s="4" t="s">
        <v>11</v>
      </c>
      <c r="B25972" s="2">
        <v>2013</v>
      </c>
      <c r="C25972" s="1" t="s">
        <v>52</v>
      </c>
      <c r="D25972" s="1" t="s">
        <v>24</v>
      </c>
      <c r="E25972" s="5">
        <v>7.0672046000000002E-2</v>
      </c>
    </row>
    <row r="25973" spans="1:5" hidden="1">
      <c r="A25973" s="4" t="s">
        <v>11</v>
      </c>
      <c r="B25973" s="2">
        <v>2014</v>
      </c>
      <c r="C25973" s="1" t="s">
        <v>52</v>
      </c>
      <c r="D25973" s="1" t="s">
        <v>24</v>
      </c>
      <c r="E25973" s="5">
        <v>7.0641318999999994E-2</v>
      </c>
    </row>
    <row r="25974" spans="1:5" hidden="1">
      <c r="A25974" s="4" t="s">
        <v>11</v>
      </c>
      <c r="B25974" s="2">
        <v>2015</v>
      </c>
      <c r="C25974" s="1" t="s">
        <v>52</v>
      </c>
      <c r="D25974" s="1" t="s">
        <v>24</v>
      </c>
      <c r="E25974" s="5">
        <v>6.7023917000000002E-2</v>
      </c>
    </row>
    <row r="25975" spans="1:5" hidden="1">
      <c r="A25975" s="4" t="s">
        <v>11</v>
      </c>
      <c r="B25975" s="2">
        <v>2016</v>
      </c>
      <c r="C25975" s="1" t="s">
        <v>52</v>
      </c>
      <c r="D25975" s="1" t="s">
        <v>24</v>
      </c>
      <c r="E25975" s="5">
        <v>7.0326730000000004E-2</v>
      </c>
    </row>
    <row r="25976" spans="1:5" hidden="1">
      <c r="A25976" s="4" t="s">
        <v>11</v>
      </c>
      <c r="B25976" s="2">
        <v>2017</v>
      </c>
      <c r="C25976" s="1" t="s">
        <v>52</v>
      </c>
      <c r="D25976" s="1" t="s">
        <v>24</v>
      </c>
      <c r="E25976" s="5">
        <v>7.1550237000000003E-2</v>
      </c>
    </row>
    <row r="25977" spans="1:5" hidden="1">
      <c r="A25977" s="4" t="s">
        <v>11</v>
      </c>
      <c r="B25977" s="2">
        <v>2018</v>
      </c>
      <c r="C25977" s="1" t="s">
        <v>52</v>
      </c>
      <c r="D25977" s="1" t="s">
        <v>24</v>
      </c>
      <c r="E25977" s="5">
        <v>7.1535645999999994E-2</v>
      </c>
    </row>
    <row r="25978" spans="1:5" hidden="1">
      <c r="A25978" s="4" t="s">
        <v>11</v>
      </c>
      <c r="B25978" s="2">
        <v>2019</v>
      </c>
      <c r="C25978" s="1" t="s">
        <v>52</v>
      </c>
      <c r="D25978" s="1" t="s">
        <v>24</v>
      </c>
      <c r="E25978" s="5">
        <v>7.6259946999999995E-2</v>
      </c>
    </row>
    <row r="25979" spans="1:5" hidden="1">
      <c r="A25979" s="4" t="s">
        <v>11</v>
      </c>
      <c r="B25979" s="2">
        <v>2020</v>
      </c>
      <c r="C25979" s="1" t="s">
        <v>52</v>
      </c>
      <c r="D25979" s="1" t="s">
        <v>24</v>
      </c>
      <c r="E25979" s="5">
        <v>7.9416943000000004E-2</v>
      </c>
    </row>
    <row r="25980" spans="1:5" hidden="1">
      <c r="A25980" s="4" t="s">
        <v>11</v>
      </c>
      <c r="B25980" s="2">
        <v>2021</v>
      </c>
      <c r="C25980" s="1" t="s">
        <v>52</v>
      </c>
      <c r="D25980" s="1" t="s">
        <v>24</v>
      </c>
      <c r="E25980" s="5">
        <v>8.3291714000000003E-2</v>
      </c>
    </row>
    <row r="25981" spans="1:5" hidden="1">
      <c r="A25981" s="4" t="s">
        <v>11</v>
      </c>
      <c r="B25981" s="2">
        <v>2022</v>
      </c>
      <c r="C25981" s="1" t="s">
        <v>52</v>
      </c>
      <c r="D25981" s="1" t="s">
        <v>24</v>
      </c>
      <c r="E25981" s="5">
        <v>8.3758761000000001E-2</v>
      </c>
    </row>
    <row r="25982" spans="1:5" hidden="1">
      <c r="A25982" s="4" t="s">
        <v>11</v>
      </c>
      <c r="B25982" s="2">
        <v>2023</v>
      </c>
      <c r="C25982" s="1" t="s">
        <v>52</v>
      </c>
      <c r="D25982" s="1" t="s">
        <v>24</v>
      </c>
      <c r="E25982" s="5">
        <v>8.3758761000000001E-2</v>
      </c>
    </row>
    <row r="25983" spans="1:5" hidden="1">
      <c r="A25983" s="4" t="s">
        <v>11</v>
      </c>
      <c r="B25983" s="2">
        <v>2024</v>
      </c>
      <c r="C25983" s="1" t="s">
        <v>52</v>
      </c>
      <c r="D25983" s="1" t="s">
        <v>24</v>
      </c>
      <c r="E25983" s="5">
        <v>8.3758761000000001E-2</v>
      </c>
    </row>
    <row r="25984" spans="1:5" hidden="1">
      <c r="A25984" s="4" t="s">
        <v>11</v>
      </c>
      <c r="B25984" s="2">
        <v>2025</v>
      </c>
      <c r="C25984" s="1" t="s">
        <v>52</v>
      </c>
      <c r="D25984" s="1" t="s">
        <v>24</v>
      </c>
      <c r="E25984" s="5">
        <v>8.3758761000000001E-2</v>
      </c>
    </row>
    <row r="25985" spans="1:5" hidden="1">
      <c r="A25985" s="4" t="s">
        <v>11</v>
      </c>
      <c r="B25985" s="2">
        <v>2026</v>
      </c>
      <c r="C25985" s="1" t="s">
        <v>52</v>
      </c>
      <c r="D25985" s="1" t="s">
        <v>24</v>
      </c>
      <c r="E25985" s="5">
        <v>8.3809962000000002E-2</v>
      </c>
    </row>
    <row r="25986" spans="1:5" hidden="1">
      <c r="A25986" s="4" t="s">
        <v>11</v>
      </c>
      <c r="B25986" s="2">
        <v>2027</v>
      </c>
      <c r="C25986" s="1" t="s">
        <v>52</v>
      </c>
      <c r="D25986" s="1" t="s">
        <v>24</v>
      </c>
      <c r="E25986" s="5">
        <v>8.3886777800000006E-2</v>
      </c>
    </row>
    <row r="25987" spans="1:5" hidden="1">
      <c r="A25987" s="4" t="s">
        <v>11</v>
      </c>
      <c r="B25987" s="2">
        <v>2028</v>
      </c>
      <c r="C25987" s="1" t="s">
        <v>52</v>
      </c>
      <c r="D25987" s="1" t="s">
        <v>24</v>
      </c>
      <c r="E25987" s="5">
        <v>8.3989207799999993E-2</v>
      </c>
    </row>
    <row r="25988" spans="1:5" hidden="1">
      <c r="A25988" s="4" t="s">
        <v>11</v>
      </c>
      <c r="B25988" s="2">
        <v>2029</v>
      </c>
      <c r="C25988" s="1" t="s">
        <v>52</v>
      </c>
      <c r="D25988" s="1" t="s">
        <v>24</v>
      </c>
      <c r="E25988" s="5">
        <v>8.4117141000000006E-2</v>
      </c>
    </row>
    <row r="25989" spans="1:5" hidden="1">
      <c r="A25989" s="4" t="s">
        <v>11</v>
      </c>
      <c r="B25989" s="2">
        <v>2030</v>
      </c>
      <c r="C25989" s="1" t="s">
        <v>52</v>
      </c>
      <c r="D25989" s="1" t="s">
        <v>24</v>
      </c>
      <c r="E25989" s="5">
        <v>8.4270771999999994E-2</v>
      </c>
    </row>
    <row r="25990" spans="1:5" hidden="1">
      <c r="A25990" s="4" t="s">
        <v>11</v>
      </c>
      <c r="B25990" s="2">
        <v>2031</v>
      </c>
      <c r="C25990" s="1" t="s">
        <v>52</v>
      </c>
      <c r="D25990" s="1" t="s">
        <v>24</v>
      </c>
      <c r="E25990" s="5">
        <v>8.3855405999999993E-2</v>
      </c>
    </row>
    <row r="25991" spans="1:5" hidden="1">
      <c r="A25991" s="4" t="s">
        <v>11</v>
      </c>
      <c r="B25991" s="2">
        <v>2032</v>
      </c>
      <c r="C25991" s="1" t="s">
        <v>52</v>
      </c>
      <c r="D25991" s="1" t="s">
        <v>24</v>
      </c>
      <c r="E25991" s="5">
        <v>8.3440039999999993E-2</v>
      </c>
    </row>
    <row r="25992" spans="1:5" hidden="1">
      <c r="A25992" s="4" t="s">
        <v>11</v>
      </c>
      <c r="B25992" s="2">
        <v>2033</v>
      </c>
      <c r="C25992" s="1" t="s">
        <v>52</v>
      </c>
      <c r="D25992" s="1" t="s">
        <v>24</v>
      </c>
      <c r="E25992" s="5">
        <v>8.3023220999999994E-2</v>
      </c>
    </row>
    <row r="25993" spans="1:5" hidden="1">
      <c r="A25993" s="4" t="s">
        <v>11</v>
      </c>
      <c r="B25993" s="2">
        <v>2034</v>
      </c>
      <c r="C25993" s="1" t="s">
        <v>52</v>
      </c>
      <c r="D25993" s="1" t="s">
        <v>24</v>
      </c>
      <c r="E25993" s="5">
        <v>8.2607854999999994E-2</v>
      </c>
    </row>
    <row r="25994" spans="1:5" hidden="1">
      <c r="A25994" s="4" t="s">
        <v>11</v>
      </c>
      <c r="B25994" s="2">
        <v>2035</v>
      </c>
      <c r="C25994" s="1" t="s">
        <v>52</v>
      </c>
      <c r="D25994" s="1" t="s">
        <v>24</v>
      </c>
      <c r="E25994" s="5">
        <v>8.2192488999999994E-2</v>
      </c>
    </row>
    <row r="25995" spans="1:5" hidden="1">
      <c r="A25995" s="4" t="s">
        <v>11</v>
      </c>
      <c r="B25995" s="2">
        <v>2036</v>
      </c>
      <c r="C25995" s="1" t="s">
        <v>52</v>
      </c>
      <c r="D25995" s="1" t="s">
        <v>24</v>
      </c>
      <c r="E25995" s="5">
        <v>8.1777124000000007E-2</v>
      </c>
    </row>
    <row r="25996" spans="1:5" hidden="1">
      <c r="A25996" s="4" t="s">
        <v>11</v>
      </c>
      <c r="B25996" s="2">
        <v>2037</v>
      </c>
      <c r="C25996" s="1" t="s">
        <v>52</v>
      </c>
      <c r="D25996" s="1" t="s">
        <v>24</v>
      </c>
      <c r="E25996" s="5">
        <v>8.1360304999999994E-2</v>
      </c>
    </row>
    <row r="25997" spans="1:5" hidden="1">
      <c r="A25997" s="4" t="s">
        <v>11</v>
      </c>
      <c r="B25997" s="2">
        <v>2038</v>
      </c>
      <c r="C25997" s="1" t="s">
        <v>52</v>
      </c>
      <c r="D25997" s="1" t="s">
        <v>24</v>
      </c>
      <c r="E25997" s="5">
        <v>8.0944938999999994E-2</v>
      </c>
    </row>
    <row r="25998" spans="1:5" hidden="1">
      <c r="A25998" s="4" t="s">
        <v>11</v>
      </c>
      <c r="B25998" s="2">
        <v>2039</v>
      </c>
      <c r="C25998" s="1" t="s">
        <v>52</v>
      </c>
      <c r="D25998" s="1" t="s">
        <v>24</v>
      </c>
      <c r="E25998" s="5">
        <v>8.0529572999999993E-2</v>
      </c>
    </row>
    <row r="25999" spans="1:5" hidden="1">
      <c r="A25999" s="4" t="s">
        <v>11</v>
      </c>
      <c r="B25999" s="2">
        <v>2040</v>
      </c>
      <c r="C25999" s="1" t="s">
        <v>52</v>
      </c>
      <c r="D25999" s="1" t="s">
        <v>24</v>
      </c>
      <c r="E25999" s="5">
        <v>8.0114207000000007E-2</v>
      </c>
    </row>
    <row r="26000" spans="1:5" hidden="1">
      <c r="A26000" s="4" t="s">
        <v>11</v>
      </c>
      <c r="B26000" s="2">
        <v>2041</v>
      </c>
      <c r="C26000" s="1" t="s">
        <v>52</v>
      </c>
      <c r="D26000" s="1" t="s">
        <v>24</v>
      </c>
      <c r="E26000" s="5">
        <v>7.9605510000000004E-2</v>
      </c>
    </row>
    <row r="26001" spans="1:5" hidden="1">
      <c r="A26001" s="4" t="s">
        <v>11</v>
      </c>
      <c r="B26001" s="2">
        <v>2042</v>
      </c>
      <c r="C26001" s="1" t="s">
        <v>52</v>
      </c>
      <c r="D26001" s="1" t="s">
        <v>24</v>
      </c>
      <c r="E26001" s="5">
        <v>7.9098515999999994E-2</v>
      </c>
    </row>
    <row r="26002" spans="1:5" hidden="1">
      <c r="A26002" s="4" t="s">
        <v>11</v>
      </c>
      <c r="B26002" s="2">
        <v>2043</v>
      </c>
      <c r="C26002" s="1" t="s">
        <v>52</v>
      </c>
      <c r="D26002" s="1" t="s">
        <v>24</v>
      </c>
      <c r="E26002" s="5">
        <v>7.8591522999999996E-2</v>
      </c>
    </row>
    <row r="26003" spans="1:5" hidden="1">
      <c r="A26003" s="4" t="s">
        <v>11</v>
      </c>
      <c r="B26003" s="2">
        <v>2044</v>
      </c>
      <c r="C26003" s="1" t="s">
        <v>52</v>
      </c>
      <c r="D26003" s="1" t="s">
        <v>24</v>
      </c>
      <c r="E26003" s="5">
        <v>7.8084529999999999E-2</v>
      </c>
    </row>
    <row r="26004" spans="1:5" hidden="1">
      <c r="A26004" s="4" t="s">
        <v>11</v>
      </c>
      <c r="B26004" s="2">
        <v>2045</v>
      </c>
      <c r="C26004" s="1" t="s">
        <v>52</v>
      </c>
      <c r="D26004" s="1" t="s">
        <v>24</v>
      </c>
      <c r="E26004" s="5">
        <v>7.7575831999999997E-2</v>
      </c>
    </row>
    <row r="26005" spans="1:5" hidden="1">
      <c r="A26005" s="4" t="s">
        <v>11</v>
      </c>
      <c r="B26005" s="2">
        <v>2046</v>
      </c>
      <c r="C26005" s="1" t="s">
        <v>52</v>
      </c>
      <c r="D26005" s="1" t="s">
        <v>24</v>
      </c>
      <c r="E26005" s="5">
        <v>7.7068839E-2</v>
      </c>
    </row>
    <row r="26006" spans="1:5" hidden="1">
      <c r="A26006" s="4" t="s">
        <v>11</v>
      </c>
      <c r="B26006" s="2">
        <v>2047</v>
      </c>
      <c r="C26006" s="1" t="s">
        <v>52</v>
      </c>
      <c r="D26006" s="1" t="s">
        <v>24</v>
      </c>
      <c r="E26006" s="5">
        <v>7.6561845000000003E-2</v>
      </c>
    </row>
    <row r="26007" spans="1:5" hidden="1">
      <c r="A26007" s="4" t="s">
        <v>11</v>
      </c>
      <c r="B26007" s="2">
        <v>2048</v>
      </c>
      <c r="C26007" s="1" t="s">
        <v>52</v>
      </c>
      <c r="D26007" s="1" t="s">
        <v>24</v>
      </c>
      <c r="E26007" s="5">
        <v>7.6054852000000006E-2</v>
      </c>
    </row>
    <row r="26008" spans="1:5" hidden="1">
      <c r="A26008" s="4" t="s">
        <v>11</v>
      </c>
      <c r="B26008" s="2">
        <v>2049</v>
      </c>
      <c r="C26008" s="1" t="s">
        <v>52</v>
      </c>
      <c r="D26008" s="1" t="s">
        <v>24</v>
      </c>
      <c r="E26008" s="5">
        <v>7.5546155000000004E-2</v>
      </c>
    </row>
    <row r="26009" spans="1:5" hidden="1">
      <c r="A26009" s="4" t="s">
        <v>11</v>
      </c>
      <c r="B26009" s="2">
        <v>2050</v>
      </c>
      <c r="C26009" s="1" t="s">
        <v>52</v>
      </c>
      <c r="D26009" s="1" t="s">
        <v>24</v>
      </c>
      <c r="E26009" s="5">
        <v>7.5039160999999993E-2</v>
      </c>
    </row>
    <row r="26010" spans="1:5" hidden="1">
      <c r="A26010" s="4" t="s">
        <v>11</v>
      </c>
      <c r="B26010" s="2">
        <v>2051</v>
      </c>
      <c r="C26010" s="1" t="s">
        <v>52</v>
      </c>
      <c r="D26010" s="1" t="s">
        <v>24</v>
      </c>
      <c r="E26010" s="5">
        <v>7.3440623999999996E-2</v>
      </c>
    </row>
    <row r="26011" spans="1:5" hidden="1">
      <c r="A26011" s="4" t="s">
        <v>11</v>
      </c>
      <c r="B26011" s="2">
        <v>2052</v>
      </c>
      <c r="C26011" s="1" t="s">
        <v>52</v>
      </c>
      <c r="D26011" s="1" t="s">
        <v>24</v>
      </c>
      <c r="E26011" s="5">
        <v>7.1842087999999998E-2</v>
      </c>
    </row>
    <row r="26012" spans="1:5" hidden="1">
      <c r="A26012" s="4" t="s">
        <v>11</v>
      </c>
      <c r="B26012" s="2">
        <v>2053</v>
      </c>
      <c r="C26012" s="1" t="s">
        <v>52</v>
      </c>
      <c r="D26012" s="1" t="s">
        <v>24</v>
      </c>
      <c r="E26012" s="5">
        <v>7.0238856000000002E-2</v>
      </c>
    </row>
    <row r="26013" spans="1:5" hidden="1">
      <c r="A26013" s="4" t="s">
        <v>11</v>
      </c>
      <c r="B26013" s="2">
        <v>2054</v>
      </c>
      <c r="C26013" s="1" t="s">
        <v>52</v>
      </c>
      <c r="D26013" s="1" t="s">
        <v>24</v>
      </c>
      <c r="E26013" s="5">
        <v>6.8640319000000005E-2</v>
      </c>
    </row>
    <row r="26014" spans="1:5" hidden="1">
      <c r="A26014" s="4" t="s">
        <v>11</v>
      </c>
      <c r="B26014" s="2">
        <v>2055</v>
      </c>
      <c r="C26014" s="1" t="s">
        <v>52</v>
      </c>
      <c r="D26014" s="1" t="s">
        <v>24</v>
      </c>
      <c r="E26014" s="5">
        <v>6.7041781999999994E-2</v>
      </c>
    </row>
    <row r="26015" spans="1:5" hidden="1">
      <c r="A26015" s="4" t="s">
        <v>11</v>
      </c>
      <c r="B26015" s="2">
        <v>2056</v>
      </c>
      <c r="C26015" s="1" t="s">
        <v>52</v>
      </c>
      <c r="D26015" s="1" t="s">
        <v>24</v>
      </c>
      <c r="E26015" s="5">
        <v>6.5443244999999997E-2</v>
      </c>
    </row>
    <row r="26016" spans="1:5" hidden="1">
      <c r="A26016" s="4" t="s">
        <v>11</v>
      </c>
      <c r="B26016" s="2">
        <v>2057</v>
      </c>
      <c r="C26016" s="1" t="s">
        <v>52</v>
      </c>
      <c r="D26016" s="1" t="s">
        <v>24</v>
      </c>
      <c r="E26016" s="5">
        <v>6.3840014E-2</v>
      </c>
    </row>
    <row r="26017" spans="1:5" hidden="1">
      <c r="A26017" s="4" t="s">
        <v>11</v>
      </c>
      <c r="B26017" s="2">
        <v>2058</v>
      </c>
      <c r="C26017" s="1" t="s">
        <v>52</v>
      </c>
      <c r="D26017" s="1" t="s">
        <v>24</v>
      </c>
      <c r="E26017" s="5">
        <v>6.2241477000000003E-2</v>
      </c>
    </row>
    <row r="26018" spans="1:5" hidden="1">
      <c r="A26018" s="4" t="s">
        <v>11</v>
      </c>
      <c r="B26018" s="2">
        <v>2059</v>
      </c>
      <c r="C26018" s="1" t="s">
        <v>52</v>
      </c>
      <c r="D26018" s="1" t="s">
        <v>24</v>
      </c>
      <c r="E26018" s="5">
        <v>6.0642939999999999E-2</v>
      </c>
    </row>
    <row r="26019" spans="1:5" hidden="1">
      <c r="A26019" s="4" t="s">
        <v>11</v>
      </c>
      <c r="B26019" s="2">
        <v>2060</v>
      </c>
      <c r="C26019" s="1" t="s">
        <v>52</v>
      </c>
      <c r="D26019" s="1" t="s">
        <v>24</v>
      </c>
      <c r="E26019" s="5">
        <v>5.9044403000000002E-2</v>
      </c>
    </row>
    <row r="26020" spans="1:5" hidden="1">
      <c r="A26020" s="4" t="s">
        <v>11</v>
      </c>
      <c r="B26020" s="2">
        <v>2061</v>
      </c>
      <c r="C26020" s="1" t="s">
        <v>52</v>
      </c>
      <c r="D26020" s="1" t="s">
        <v>24</v>
      </c>
      <c r="E26020" s="5">
        <v>5.7963111999999997E-2</v>
      </c>
    </row>
    <row r="26021" spans="1:5" hidden="1">
      <c r="A26021" s="4" t="s">
        <v>11</v>
      </c>
      <c r="B26021" s="2">
        <v>2062</v>
      </c>
      <c r="C26021" s="1" t="s">
        <v>52</v>
      </c>
      <c r="D26021" s="1" t="s">
        <v>24</v>
      </c>
      <c r="E26021" s="5">
        <v>5.6885089E-2</v>
      </c>
    </row>
    <row r="26022" spans="1:5" hidden="1">
      <c r="A26022" s="4" t="s">
        <v>11</v>
      </c>
      <c r="B26022" s="2">
        <v>2063</v>
      </c>
      <c r="C26022" s="1" t="s">
        <v>52</v>
      </c>
      <c r="D26022" s="1" t="s">
        <v>24</v>
      </c>
      <c r="E26022" s="5">
        <v>5.5807066000000002E-2</v>
      </c>
    </row>
    <row r="26023" spans="1:5" hidden="1">
      <c r="A26023" s="4" t="s">
        <v>11</v>
      </c>
      <c r="B26023" s="2">
        <v>2064</v>
      </c>
      <c r="C26023" s="1" t="s">
        <v>52</v>
      </c>
      <c r="D26023" s="1" t="s">
        <v>24</v>
      </c>
      <c r="E26023" s="5">
        <v>5.4729042999999998E-2</v>
      </c>
    </row>
    <row r="26024" spans="1:5" hidden="1">
      <c r="A26024" s="4" t="s">
        <v>11</v>
      </c>
      <c r="B26024" s="2">
        <v>2065</v>
      </c>
      <c r="C26024" s="1" t="s">
        <v>52</v>
      </c>
      <c r="D26024" s="1" t="s">
        <v>24</v>
      </c>
      <c r="E26024" s="5">
        <v>5.3647751E-2</v>
      </c>
    </row>
    <row r="26025" spans="1:5" hidden="1">
      <c r="A26025" s="4" t="s">
        <v>11</v>
      </c>
      <c r="B26025" s="2">
        <v>2066</v>
      </c>
      <c r="C26025" s="1" t="s">
        <v>52</v>
      </c>
      <c r="D26025" s="1" t="s">
        <v>24</v>
      </c>
      <c r="E26025" s="5">
        <v>5.2569728000000003E-2</v>
      </c>
    </row>
    <row r="26026" spans="1:5" hidden="1">
      <c r="A26026" s="4" t="s">
        <v>11</v>
      </c>
      <c r="B26026" s="2">
        <v>2067</v>
      </c>
      <c r="C26026" s="1" t="s">
        <v>52</v>
      </c>
      <c r="D26026" s="1" t="s">
        <v>24</v>
      </c>
      <c r="E26026" s="5">
        <v>5.1491704999999999E-2</v>
      </c>
    </row>
    <row r="26027" spans="1:5" hidden="1">
      <c r="A26027" s="4" t="s">
        <v>11</v>
      </c>
      <c r="B26027" s="2">
        <v>2068</v>
      </c>
      <c r="C26027" s="1" t="s">
        <v>52</v>
      </c>
      <c r="D26027" s="1" t="s">
        <v>24</v>
      </c>
      <c r="E26027" s="5">
        <v>5.0413682000000001E-2</v>
      </c>
    </row>
    <row r="26028" spans="1:5" hidden="1">
      <c r="A26028" s="4" t="s">
        <v>11</v>
      </c>
      <c r="B26028" s="2">
        <v>2069</v>
      </c>
      <c r="C26028" s="1" t="s">
        <v>52</v>
      </c>
      <c r="D26028" s="1" t="s">
        <v>24</v>
      </c>
      <c r="E26028" s="5">
        <v>4.9332391000000003E-2</v>
      </c>
    </row>
    <row r="26029" spans="1:5" hidden="1">
      <c r="A26029" s="4" t="s">
        <v>11</v>
      </c>
      <c r="B26029" s="2">
        <v>2070</v>
      </c>
      <c r="C26029" s="1" t="s">
        <v>52</v>
      </c>
      <c r="D26029" s="1" t="s">
        <v>24</v>
      </c>
      <c r="E26029" s="5">
        <v>4.8254367999999999E-2</v>
      </c>
    </row>
    <row r="26030" spans="1:5" hidden="1">
      <c r="A26030" s="4" t="s">
        <v>11</v>
      </c>
      <c r="B26030" s="2">
        <v>2071</v>
      </c>
      <c r="C26030" s="1" t="s">
        <v>52</v>
      </c>
      <c r="D26030" s="1" t="s">
        <v>24</v>
      </c>
      <c r="E26030" s="5">
        <v>4.6186642E-2</v>
      </c>
    </row>
    <row r="26031" spans="1:5" hidden="1">
      <c r="A26031" s="4" t="s">
        <v>11</v>
      </c>
      <c r="B26031" s="2">
        <v>2072</v>
      </c>
      <c r="C26031" s="1" t="s">
        <v>52</v>
      </c>
      <c r="D26031" s="1" t="s">
        <v>24</v>
      </c>
      <c r="E26031" s="5">
        <v>4.4118917000000001E-2</v>
      </c>
    </row>
    <row r="26032" spans="1:5" hidden="1">
      <c r="A26032" s="4" t="s">
        <v>11</v>
      </c>
      <c r="B26032" s="2">
        <v>2073</v>
      </c>
      <c r="C26032" s="1" t="s">
        <v>52</v>
      </c>
      <c r="D26032" s="1" t="s">
        <v>24</v>
      </c>
      <c r="E26032" s="5">
        <v>4.2045210999999999E-2</v>
      </c>
    </row>
    <row r="26033" spans="1:5" hidden="1">
      <c r="A26033" s="4" t="s">
        <v>11</v>
      </c>
      <c r="B26033" s="2">
        <v>2074</v>
      </c>
      <c r="C26033" s="1" t="s">
        <v>52</v>
      </c>
      <c r="D26033" s="1" t="s">
        <v>24</v>
      </c>
      <c r="E26033" s="5">
        <v>3.9977486E-2</v>
      </c>
    </row>
    <row r="26034" spans="1:5" hidden="1">
      <c r="A26034" s="4" t="s">
        <v>11</v>
      </c>
      <c r="B26034" s="2">
        <v>2075</v>
      </c>
      <c r="C26034" s="1" t="s">
        <v>52</v>
      </c>
      <c r="D26034" s="1" t="s">
        <v>24</v>
      </c>
      <c r="E26034" s="5">
        <v>3.7909761E-2</v>
      </c>
    </row>
    <row r="26035" spans="1:5" hidden="1">
      <c r="A26035" s="4" t="s">
        <v>11</v>
      </c>
      <c r="B26035" s="2">
        <v>2076</v>
      </c>
      <c r="C26035" s="1" t="s">
        <v>52</v>
      </c>
      <c r="D26035" s="1" t="s">
        <v>24</v>
      </c>
      <c r="E26035" s="5">
        <v>3.5842035000000001E-2</v>
      </c>
    </row>
    <row r="26036" spans="1:5" hidden="1">
      <c r="A26036" s="4" t="s">
        <v>11</v>
      </c>
      <c r="B26036" s="2">
        <v>2077</v>
      </c>
      <c r="C26036" s="1" t="s">
        <v>52</v>
      </c>
      <c r="D26036" s="1" t="s">
        <v>24</v>
      </c>
      <c r="E26036" s="5">
        <v>3.3768329999999999E-2</v>
      </c>
    </row>
    <row r="26037" spans="1:5" hidden="1">
      <c r="A26037" s="4" t="s">
        <v>11</v>
      </c>
      <c r="B26037" s="2">
        <v>2078</v>
      </c>
      <c r="C26037" s="1" t="s">
        <v>52</v>
      </c>
      <c r="D26037" s="1" t="s">
        <v>24</v>
      </c>
      <c r="E26037" s="5">
        <v>3.1700604E-2</v>
      </c>
    </row>
    <row r="26038" spans="1:5" hidden="1">
      <c r="A26038" s="4" t="s">
        <v>11</v>
      </c>
      <c r="B26038" s="2">
        <v>2079</v>
      </c>
      <c r="C26038" s="1" t="s">
        <v>52</v>
      </c>
      <c r="D26038" s="1" t="s">
        <v>24</v>
      </c>
      <c r="E26038" s="5">
        <v>2.9632879000000001E-2</v>
      </c>
    </row>
    <row r="26039" spans="1:5" hidden="1">
      <c r="A26039" s="4" t="s">
        <v>11</v>
      </c>
      <c r="B26039" s="2">
        <v>2080</v>
      </c>
      <c r="C26039" s="1" t="s">
        <v>52</v>
      </c>
      <c r="D26039" s="1" t="s">
        <v>24</v>
      </c>
      <c r="E26039" s="5">
        <v>2.7565154000000001E-2</v>
      </c>
    </row>
    <row r="26040" spans="1:5" hidden="1">
      <c r="A26040" s="4" t="s">
        <v>11</v>
      </c>
      <c r="B26040" s="2">
        <v>2081</v>
      </c>
      <c r="C26040" s="1" t="s">
        <v>52</v>
      </c>
      <c r="D26040" s="1" t="s">
        <v>24</v>
      </c>
      <c r="E26040" s="5">
        <v>2.7271179E-2</v>
      </c>
    </row>
    <row r="26041" spans="1:5" hidden="1">
      <c r="A26041" s="4" t="s">
        <v>11</v>
      </c>
      <c r="B26041" s="2">
        <v>2082</v>
      </c>
      <c r="C26041" s="1" t="s">
        <v>52</v>
      </c>
      <c r="D26041" s="1" t="s">
        <v>24</v>
      </c>
      <c r="E26041" s="5">
        <v>2.6978321999999999E-2</v>
      </c>
    </row>
    <row r="26042" spans="1:5" hidden="1">
      <c r="A26042" s="4" t="s">
        <v>11</v>
      </c>
      <c r="B26042" s="2">
        <v>2083</v>
      </c>
      <c r="C26042" s="1" t="s">
        <v>52</v>
      </c>
      <c r="D26042" s="1" t="s">
        <v>24</v>
      </c>
      <c r="E26042" s="5">
        <v>2.6685464999999998E-2</v>
      </c>
    </row>
    <row r="26043" spans="1:5" hidden="1">
      <c r="A26043" s="4" t="s">
        <v>11</v>
      </c>
      <c r="B26043" s="2">
        <v>2084</v>
      </c>
      <c r="C26043" s="1" t="s">
        <v>52</v>
      </c>
      <c r="D26043" s="1" t="s">
        <v>24</v>
      </c>
      <c r="E26043" s="5">
        <v>2.6392608000000001E-2</v>
      </c>
    </row>
    <row r="26044" spans="1:5" hidden="1">
      <c r="A26044" s="4" t="s">
        <v>11</v>
      </c>
      <c r="B26044" s="2">
        <v>2085</v>
      </c>
      <c r="C26044" s="1" t="s">
        <v>52</v>
      </c>
      <c r="D26044" s="1" t="s">
        <v>24</v>
      </c>
      <c r="E26044" s="5">
        <v>2.6098633E-2</v>
      </c>
    </row>
    <row r="26045" spans="1:5" hidden="1">
      <c r="A26045" s="4" t="s">
        <v>11</v>
      </c>
      <c r="B26045" s="2">
        <v>2086</v>
      </c>
      <c r="C26045" s="1" t="s">
        <v>52</v>
      </c>
      <c r="D26045" s="1" t="s">
        <v>24</v>
      </c>
      <c r="E26045" s="5">
        <v>2.5805775999999999E-2</v>
      </c>
    </row>
    <row r="26046" spans="1:5" hidden="1">
      <c r="A26046" s="4" t="s">
        <v>11</v>
      </c>
      <c r="B26046" s="2">
        <v>2087</v>
      </c>
      <c r="C26046" s="1" t="s">
        <v>52</v>
      </c>
      <c r="D26046" s="1" t="s">
        <v>24</v>
      </c>
      <c r="E26046" s="5">
        <v>2.5512918999999998E-2</v>
      </c>
    </row>
    <row r="26047" spans="1:5" hidden="1">
      <c r="A26047" s="4" t="s">
        <v>11</v>
      </c>
      <c r="B26047" s="2">
        <v>2088</v>
      </c>
      <c r="C26047" s="1" t="s">
        <v>52</v>
      </c>
      <c r="D26047" s="1" t="s">
        <v>24</v>
      </c>
      <c r="E26047" s="5">
        <v>2.5220062000000001E-2</v>
      </c>
    </row>
    <row r="26048" spans="1:5" hidden="1">
      <c r="A26048" s="4" t="s">
        <v>11</v>
      </c>
      <c r="B26048" s="2">
        <v>2089</v>
      </c>
      <c r="C26048" s="1" t="s">
        <v>52</v>
      </c>
      <c r="D26048" s="1" t="s">
        <v>24</v>
      </c>
      <c r="E26048" s="5">
        <v>2.4926087E-2</v>
      </c>
    </row>
    <row r="26049" spans="1:5" hidden="1">
      <c r="A26049" s="4" t="s">
        <v>11</v>
      </c>
      <c r="B26049" s="2">
        <v>2090</v>
      </c>
      <c r="C26049" s="1" t="s">
        <v>52</v>
      </c>
      <c r="D26049" s="1" t="s">
        <v>24</v>
      </c>
      <c r="E26049" s="5">
        <v>2.4633229999999999E-2</v>
      </c>
    </row>
    <row r="26050" spans="1:5" hidden="1">
      <c r="A26050" s="4" t="s">
        <v>11</v>
      </c>
      <c r="B26050" s="2">
        <v>2091</v>
      </c>
      <c r="C26050" s="1" t="s">
        <v>52</v>
      </c>
      <c r="D26050" s="1" t="s">
        <v>24</v>
      </c>
      <c r="E26050" s="5">
        <v>2.4564656000000001E-2</v>
      </c>
    </row>
    <row r="26051" spans="1:5" hidden="1">
      <c r="A26051" s="4" t="s">
        <v>11</v>
      </c>
      <c r="B26051" s="2">
        <v>2092</v>
      </c>
      <c r="C26051" s="1" t="s">
        <v>52</v>
      </c>
      <c r="D26051" s="1" t="s">
        <v>24</v>
      </c>
      <c r="E26051" s="5">
        <v>2.4496080999999999E-2</v>
      </c>
    </row>
    <row r="26052" spans="1:5" hidden="1">
      <c r="A26052" s="4" t="s">
        <v>11</v>
      </c>
      <c r="B26052" s="2">
        <v>2093</v>
      </c>
      <c r="C26052" s="1" t="s">
        <v>52</v>
      </c>
      <c r="D26052" s="1" t="s">
        <v>24</v>
      </c>
      <c r="E26052" s="5">
        <v>2.4427003999999999E-2</v>
      </c>
    </row>
    <row r="26053" spans="1:5" hidden="1">
      <c r="A26053" s="4" t="s">
        <v>11</v>
      </c>
      <c r="B26053" s="2">
        <v>2094</v>
      </c>
      <c r="C26053" s="1" t="s">
        <v>52</v>
      </c>
      <c r="D26053" s="1" t="s">
        <v>24</v>
      </c>
      <c r="E26053" s="5">
        <v>2.4358429000000001E-2</v>
      </c>
    </row>
    <row r="26054" spans="1:5" hidden="1">
      <c r="A26054" s="4" t="s">
        <v>11</v>
      </c>
      <c r="B26054" s="2">
        <v>2095</v>
      </c>
      <c r="C26054" s="1" t="s">
        <v>52</v>
      </c>
      <c r="D26054" s="1" t="s">
        <v>24</v>
      </c>
      <c r="E26054" s="5">
        <v>2.4289854999999999E-2</v>
      </c>
    </row>
    <row r="26055" spans="1:5" hidden="1">
      <c r="A26055" s="4" t="s">
        <v>11</v>
      </c>
      <c r="B26055" s="2">
        <v>2096</v>
      </c>
      <c r="C26055" s="1" t="s">
        <v>52</v>
      </c>
      <c r="D26055" s="1" t="s">
        <v>24</v>
      </c>
      <c r="E26055" s="5">
        <v>2.4221281000000001E-2</v>
      </c>
    </row>
    <row r="26056" spans="1:5" hidden="1">
      <c r="A26056" s="4" t="s">
        <v>11</v>
      </c>
      <c r="B26056" s="2">
        <v>2097</v>
      </c>
      <c r="C26056" s="1" t="s">
        <v>52</v>
      </c>
      <c r="D26056" s="1" t="s">
        <v>24</v>
      </c>
      <c r="E26056" s="5">
        <v>2.4152203000000001E-2</v>
      </c>
    </row>
    <row r="26057" spans="1:5" hidden="1">
      <c r="A26057" s="4" t="s">
        <v>11</v>
      </c>
      <c r="B26057" s="2">
        <v>2098</v>
      </c>
      <c r="C26057" s="1" t="s">
        <v>52</v>
      </c>
      <c r="D26057" s="1" t="s">
        <v>24</v>
      </c>
      <c r="E26057" s="5">
        <v>2.4083628999999999E-2</v>
      </c>
    </row>
    <row r="26058" spans="1:5" hidden="1">
      <c r="A26058" s="4" t="s">
        <v>11</v>
      </c>
      <c r="B26058" s="2">
        <v>2099</v>
      </c>
      <c r="C26058" s="1" t="s">
        <v>52</v>
      </c>
      <c r="D26058" s="1" t="s">
        <v>24</v>
      </c>
      <c r="E26058" s="5">
        <v>2.4015054000000001E-2</v>
      </c>
    </row>
    <row r="26059" spans="1:5" hidden="1">
      <c r="A26059" s="4" t="s">
        <v>11</v>
      </c>
      <c r="B26059" s="2">
        <v>2100</v>
      </c>
      <c r="C26059" s="1" t="s">
        <v>52</v>
      </c>
      <c r="D26059" s="1" t="s">
        <v>24</v>
      </c>
      <c r="E26059" s="5">
        <v>2.3946479999999999E-2</v>
      </c>
    </row>
    <row r="26060" spans="1:5" hidden="1">
      <c r="A26060" s="4" t="s">
        <v>12</v>
      </c>
      <c r="B26060" s="2">
        <v>2000</v>
      </c>
      <c r="C26060" s="1" t="s">
        <v>52</v>
      </c>
      <c r="D26060" s="1" t="s">
        <v>24</v>
      </c>
      <c r="E26060" s="5">
        <v>0.28658888500000002</v>
      </c>
    </row>
    <row r="26061" spans="1:5" hidden="1">
      <c r="A26061" s="4" t="s">
        <v>12</v>
      </c>
      <c r="B26061" s="2">
        <v>2001</v>
      </c>
      <c r="C26061" s="1" t="s">
        <v>52</v>
      </c>
      <c r="D26061" s="1" t="s">
        <v>24</v>
      </c>
      <c r="E26061" s="5">
        <v>0.18433616</v>
      </c>
    </row>
    <row r="26062" spans="1:5" hidden="1">
      <c r="A26062" s="4" t="s">
        <v>12</v>
      </c>
      <c r="B26062" s="2">
        <v>2002</v>
      </c>
      <c r="C26062" s="1" t="s">
        <v>52</v>
      </c>
      <c r="D26062" s="1" t="s">
        <v>24</v>
      </c>
      <c r="E26062" s="5">
        <v>0.16204954499999999</v>
      </c>
    </row>
    <row r="26063" spans="1:5" hidden="1">
      <c r="A26063" s="4" t="s">
        <v>12</v>
      </c>
      <c r="B26063" s="2">
        <v>2003</v>
      </c>
      <c r="C26063" s="1" t="s">
        <v>52</v>
      </c>
      <c r="D26063" s="1" t="s">
        <v>24</v>
      </c>
      <c r="E26063" s="5">
        <v>0.129558589</v>
      </c>
    </row>
    <row r="26064" spans="1:5" hidden="1">
      <c r="A26064" s="4" t="s">
        <v>12</v>
      </c>
      <c r="B26064" s="2">
        <v>2004</v>
      </c>
      <c r="C26064" s="1" t="s">
        <v>52</v>
      </c>
      <c r="D26064" s="1" t="s">
        <v>24</v>
      </c>
      <c r="E26064" s="5">
        <v>0.14563415299999999</v>
      </c>
    </row>
    <row r="26065" spans="1:5" hidden="1">
      <c r="A26065" s="4" t="s">
        <v>12</v>
      </c>
      <c r="B26065" s="2">
        <v>2005</v>
      </c>
      <c r="C26065" s="1" t="s">
        <v>52</v>
      </c>
      <c r="D26065" s="1" t="s">
        <v>24</v>
      </c>
      <c r="E26065" s="5">
        <v>0.117780365</v>
      </c>
    </row>
    <row r="26066" spans="1:5" hidden="1">
      <c r="A26066" s="4" t="s">
        <v>12</v>
      </c>
      <c r="B26066" s="2">
        <v>2006</v>
      </c>
      <c r="C26066" s="1" t="s">
        <v>52</v>
      </c>
      <c r="D26066" s="1" t="s">
        <v>24</v>
      </c>
      <c r="E26066" s="5">
        <v>0.10546628</v>
      </c>
    </row>
    <row r="26067" spans="1:5" hidden="1">
      <c r="A26067" s="4" t="s">
        <v>12</v>
      </c>
      <c r="B26067" s="2">
        <v>2007</v>
      </c>
      <c r="C26067" s="1" t="s">
        <v>52</v>
      </c>
      <c r="D26067" s="1" t="s">
        <v>24</v>
      </c>
      <c r="E26067" s="5">
        <v>0.12837875000000001</v>
      </c>
    </row>
    <row r="26068" spans="1:5" hidden="1">
      <c r="A26068" s="4" t="s">
        <v>12</v>
      </c>
      <c r="B26068" s="2">
        <v>2008</v>
      </c>
      <c r="C26068" s="1" t="s">
        <v>52</v>
      </c>
      <c r="D26068" s="1" t="s">
        <v>24</v>
      </c>
      <c r="E26068" s="5">
        <v>9.1847092000000005E-2</v>
      </c>
    </row>
    <row r="26069" spans="1:5" hidden="1">
      <c r="A26069" s="4" t="s">
        <v>12</v>
      </c>
      <c r="B26069" s="2">
        <v>2009</v>
      </c>
      <c r="C26069" s="1" t="s">
        <v>52</v>
      </c>
      <c r="D26069" s="1" t="s">
        <v>24</v>
      </c>
      <c r="E26069" s="5">
        <v>6.0019028000000002E-2</v>
      </c>
    </row>
    <row r="26070" spans="1:5" hidden="1">
      <c r="A26070" s="4" t="s">
        <v>12</v>
      </c>
      <c r="B26070" s="2">
        <v>2010</v>
      </c>
      <c r="C26070" s="1" t="s">
        <v>52</v>
      </c>
      <c r="D26070" s="1" t="s">
        <v>24</v>
      </c>
      <c r="E26070" s="5">
        <v>6.8404065E-2</v>
      </c>
    </row>
    <row r="26071" spans="1:5" hidden="1">
      <c r="A26071" s="4" t="s">
        <v>12</v>
      </c>
      <c r="B26071" s="2">
        <v>2011</v>
      </c>
      <c r="C26071" s="1" t="s">
        <v>52</v>
      </c>
      <c r="D26071" s="1" t="s">
        <v>24</v>
      </c>
      <c r="E26071" s="5">
        <v>6.4818585999999997E-2</v>
      </c>
    </row>
    <row r="26072" spans="1:5" hidden="1">
      <c r="A26072" s="4" t="s">
        <v>12</v>
      </c>
      <c r="B26072" s="2">
        <v>2012</v>
      </c>
      <c r="C26072" s="1" t="s">
        <v>52</v>
      </c>
      <c r="D26072" s="1" t="s">
        <v>24</v>
      </c>
      <c r="E26072" s="5">
        <v>6.5545243000000003E-2</v>
      </c>
    </row>
    <row r="26073" spans="1:5" hidden="1">
      <c r="A26073" s="4" t="s">
        <v>12</v>
      </c>
      <c r="B26073" s="2">
        <v>2013</v>
      </c>
      <c r="C26073" s="1" t="s">
        <v>52</v>
      </c>
      <c r="D26073" s="1" t="s">
        <v>24</v>
      </c>
      <c r="E26073" s="5">
        <v>7.0672046000000002E-2</v>
      </c>
    </row>
    <row r="26074" spans="1:5" hidden="1">
      <c r="A26074" s="4" t="s">
        <v>12</v>
      </c>
      <c r="B26074" s="2">
        <v>2014</v>
      </c>
      <c r="C26074" s="1" t="s">
        <v>52</v>
      </c>
      <c r="D26074" s="1" t="s">
        <v>24</v>
      </c>
      <c r="E26074" s="5">
        <v>7.0641318999999994E-2</v>
      </c>
    </row>
    <row r="26075" spans="1:5" hidden="1">
      <c r="A26075" s="4" t="s">
        <v>12</v>
      </c>
      <c r="B26075" s="2">
        <v>2015</v>
      </c>
      <c r="C26075" s="1" t="s">
        <v>52</v>
      </c>
      <c r="D26075" s="1" t="s">
        <v>24</v>
      </c>
      <c r="E26075" s="5">
        <v>6.7023917000000002E-2</v>
      </c>
    </row>
    <row r="26076" spans="1:5" hidden="1">
      <c r="A26076" s="4" t="s">
        <v>12</v>
      </c>
      <c r="B26076" s="2">
        <v>2016</v>
      </c>
      <c r="C26076" s="1" t="s">
        <v>52</v>
      </c>
      <c r="D26076" s="1" t="s">
        <v>24</v>
      </c>
      <c r="E26076" s="5">
        <v>7.0326730000000004E-2</v>
      </c>
    </row>
    <row r="26077" spans="1:5" hidden="1">
      <c r="A26077" s="4" t="s">
        <v>12</v>
      </c>
      <c r="B26077" s="2">
        <v>2017</v>
      </c>
      <c r="C26077" s="1" t="s">
        <v>52</v>
      </c>
      <c r="D26077" s="1" t="s">
        <v>24</v>
      </c>
      <c r="E26077" s="5">
        <v>7.1550237000000003E-2</v>
      </c>
    </row>
    <row r="26078" spans="1:5" hidden="1">
      <c r="A26078" s="4" t="s">
        <v>12</v>
      </c>
      <c r="B26078" s="2">
        <v>2018</v>
      </c>
      <c r="C26078" s="1" t="s">
        <v>52</v>
      </c>
      <c r="D26078" s="1" t="s">
        <v>24</v>
      </c>
      <c r="E26078" s="5">
        <v>7.1535645999999994E-2</v>
      </c>
    </row>
    <row r="26079" spans="1:5" hidden="1">
      <c r="A26079" s="4" t="s">
        <v>12</v>
      </c>
      <c r="B26079" s="2">
        <v>2019</v>
      </c>
      <c r="C26079" s="1" t="s">
        <v>52</v>
      </c>
      <c r="D26079" s="1" t="s">
        <v>24</v>
      </c>
      <c r="E26079" s="5">
        <v>7.6259946999999995E-2</v>
      </c>
    </row>
    <row r="26080" spans="1:5" hidden="1">
      <c r="A26080" s="4" t="s">
        <v>12</v>
      </c>
      <c r="B26080" s="2">
        <v>2020</v>
      </c>
      <c r="C26080" s="1" t="s">
        <v>52</v>
      </c>
      <c r="D26080" s="1" t="s">
        <v>24</v>
      </c>
      <c r="E26080" s="5">
        <v>7.9416943000000004E-2</v>
      </c>
    </row>
    <row r="26081" spans="1:5" hidden="1">
      <c r="A26081" s="4" t="s">
        <v>12</v>
      </c>
      <c r="B26081" s="2">
        <v>2021</v>
      </c>
      <c r="C26081" s="1" t="s">
        <v>52</v>
      </c>
      <c r="D26081" s="1" t="s">
        <v>24</v>
      </c>
      <c r="E26081" s="5">
        <v>8.3291714000000003E-2</v>
      </c>
    </row>
    <row r="26082" spans="1:5" hidden="1">
      <c r="A26082" s="4" t="s">
        <v>12</v>
      </c>
      <c r="B26082" s="2">
        <v>2022</v>
      </c>
      <c r="C26082" s="1" t="s">
        <v>52</v>
      </c>
      <c r="D26082" s="1" t="s">
        <v>24</v>
      </c>
      <c r="E26082" s="5">
        <v>8.3758761000000001E-2</v>
      </c>
    </row>
    <row r="26083" spans="1:5" hidden="1">
      <c r="A26083" s="4" t="s">
        <v>12</v>
      </c>
      <c r="B26083" s="2">
        <v>2023</v>
      </c>
      <c r="C26083" s="1" t="s">
        <v>52</v>
      </c>
      <c r="D26083" s="1" t="s">
        <v>24</v>
      </c>
      <c r="E26083" s="5">
        <v>8.3758761000000001E-2</v>
      </c>
    </row>
    <row r="26084" spans="1:5" hidden="1">
      <c r="A26084" s="4" t="s">
        <v>12</v>
      </c>
      <c r="B26084" s="2">
        <v>2024</v>
      </c>
      <c r="C26084" s="1" t="s">
        <v>52</v>
      </c>
      <c r="D26084" s="1" t="s">
        <v>24</v>
      </c>
      <c r="E26084" s="5">
        <v>8.3758761000000001E-2</v>
      </c>
    </row>
    <row r="26085" spans="1:5" hidden="1">
      <c r="A26085" s="4" t="s">
        <v>12</v>
      </c>
      <c r="B26085" s="2">
        <v>2025</v>
      </c>
      <c r="C26085" s="1" t="s">
        <v>52</v>
      </c>
      <c r="D26085" s="1" t="s">
        <v>24</v>
      </c>
      <c r="E26085" s="5">
        <v>8.3758761000000001E-2</v>
      </c>
    </row>
    <row r="26086" spans="1:5" hidden="1">
      <c r="A26086" s="4" t="s">
        <v>12</v>
      </c>
      <c r="B26086" s="2">
        <v>2026</v>
      </c>
      <c r="C26086" s="1" t="s">
        <v>52</v>
      </c>
      <c r="D26086" s="1" t="s">
        <v>24</v>
      </c>
      <c r="E26086" s="5">
        <v>7.6338704600000001E-2</v>
      </c>
    </row>
    <row r="26087" spans="1:5" hidden="1">
      <c r="A26087" s="4" t="s">
        <v>12</v>
      </c>
      <c r="B26087" s="2">
        <v>2027</v>
      </c>
      <c r="C26087" s="1" t="s">
        <v>52</v>
      </c>
      <c r="D26087" s="1" t="s">
        <v>24</v>
      </c>
      <c r="E26087" s="5">
        <v>6.5211204199999998E-2</v>
      </c>
    </row>
    <row r="26088" spans="1:5" hidden="1">
      <c r="A26088" s="4" t="s">
        <v>12</v>
      </c>
      <c r="B26088" s="2">
        <v>2028</v>
      </c>
      <c r="C26088" s="1" t="s">
        <v>52</v>
      </c>
      <c r="D26088" s="1" t="s">
        <v>24</v>
      </c>
      <c r="E26088" s="5">
        <v>5.0376259800000003E-2</v>
      </c>
    </row>
    <row r="26089" spans="1:5" hidden="1">
      <c r="A26089" s="4" t="s">
        <v>12</v>
      </c>
      <c r="B26089" s="2">
        <v>2029</v>
      </c>
      <c r="C26089" s="1" t="s">
        <v>52</v>
      </c>
      <c r="D26089" s="1" t="s">
        <v>24</v>
      </c>
      <c r="E26089" s="5">
        <v>3.1813197799999998E-2</v>
      </c>
    </row>
    <row r="26090" spans="1:5" hidden="1">
      <c r="A26090" s="4" t="s">
        <v>12</v>
      </c>
      <c r="B26090" s="2">
        <v>2030</v>
      </c>
      <c r="C26090" s="1" t="s">
        <v>52</v>
      </c>
      <c r="D26090" s="1" t="s">
        <v>24</v>
      </c>
      <c r="E26090" s="5">
        <v>9.5581969999999992E-3</v>
      </c>
    </row>
    <row r="26091" spans="1:5" hidden="1">
      <c r="A26091" s="4" t="s">
        <v>12</v>
      </c>
      <c r="B26091" s="2">
        <v>2031</v>
      </c>
      <c r="C26091" s="1" t="s">
        <v>52</v>
      </c>
      <c r="D26091" s="1" t="s">
        <v>24</v>
      </c>
      <c r="E26091" s="5">
        <v>8.5896010000000005E-3</v>
      </c>
    </row>
    <row r="26092" spans="1:5" hidden="1">
      <c r="A26092" s="4" t="s">
        <v>12</v>
      </c>
      <c r="B26092" s="2">
        <v>2032</v>
      </c>
      <c r="C26092" s="1" t="s">
        <v>52</v>
      </c>
      <c r="D26092" s="1" t="s">
        <v>24</v>
      </c>
      <c r="E26092" s="5">
        <v>7.6210039999999998E-3</v>
      </c>
    </row>
    <row r="26093" spans="1:5" hidden="1">
      <c r="A26093" s="4" t="s">
        <v>12</v>
      </c>
      <c r="B26093" s="2">
        <v>2033</v>
      </c>
      <c r="C26093" s="1" t="s">
        <v>52</v>
      </c>
      <c r="D26093" s="1" t="s">
        <v>24</v>
      </c>
      <c r="E26093" s="5">
        <v>6.6493050000000003E-3</v>
      </c>
    </row>
    <row r="26094" spans="1:5" hidden="1">
      <c r="A26094" s="4" t="s">
        <v>12</v>
      </c>
      <c r="B26094" s="2">
        <v>2034</v>
      </c>
      <c r="C26094" s="1" t="s">
        <v>52</v>
      </c>
      <c r="D26094" s="1" t="s">
        <v>24</v>
      </c>
      <c r="E26094" s="5">
        <v>5.6807089999999999E-3</v>
      </c>
    </row>
    <row r="26095" spans="1:5" hidden="1">
      <c r="A26095" s="4" t="s">
        <v>12</v>
      </c>
      <c r="B26095" s="2">
        <v>2035</v>
      </c>
      <c r="C26095" s="1" t="s">
        <v>52</v>
      </c>
      <c r="D26095" s="1" t="s">
        <v>24</v>
      </c>
      <c r="E26095" s="5">
        <v>4.7121120000000001E-3</v>
      </c>
    </row>
    <row r="26096" spans="1:5" hidden="1">
      <c r="A26096" s="4" t="s">
        <v>12</v>
      </c>
      <c r="B26096" s="2">
        <v>2036</v>
      </c>
      <c r="C26096" s="1" t="s">
        <v>52</v>
      </c>
      <c r="D26096" s="1" t="s">
        <v>24</v>
      </c>
      <c r="E26096" s="5">
        <v>3.7435160000000001E-3</v>
      </c>
    </row>
    <row r="26097" spans="1:5" hidden="1">
      <c r="A26097" s="4" t="s">
        <v>12</v>
      </c>
      <c r="B26097" s="2">
        <v>2037</v>
      </c>
      <c r="C26097" s="1" t="s">
        <v>52</v>
      </c>
      <c r="D26097" s="1" t="s">
        <v>24</v>
      </c>
      <c r="E26097" s="5">
        <v>2.7718170000000002E-3</v>
      </c>
    </row>
    <row r="26098" spans="1:5" hidden="1">
      <c r="A26098" s="4" t="s">
        <v>12</v>
      </c>
      <c r="B26098" s="2">
        <v>2038</v>
      </c>
      <c r="C26098" s="1" t="s">
        <v>52</v>
      </c>
      <c r="D26098" s="1" t="s">
        <v>24</v>
      </c>
      <c r="E26098" s="5">
        <v>1.8032199999999999E-3</v>
      </c>
    </row>
    <row r="26099" spans="1:5" hidden="1">
      <c r="A26099" s="4" t="s">
        <v>12</v>
      </c>
      <c r="B26099" s="2">
        <v>2039</v>
      </c>
      <c r="C26099" s="1" t="s">
        <v>52</v>
      </c>
      <c r="D26099" s="1" t="s">
        <v>24</v>
      </c>
      <c r="E26099" s="5">
        <v>8.3462399999999996E-4</v>
      </c>
    </row>
    <row r="26100" spans="1:5" hidden="1">
      <c r="A26100" s="4" t="s">
        <v>12</v>
      </c>
      <c r="B26100" s="2">
        <v>2040</v>
      </c>
      <c r="C26100" s="1" t="s">
        <v>52</v>
      </c>
      <c r="D26100" s="1" t="s">
        <v>24</v>
      </c>
      <c r="E26100" s="5">
        <v>-1.3397300000000001E-4</v>
      </c>
    </row>
    <row r="26101" spans="1:5" hidden="1">
      <c r="A26101" s="4" t="s">
        <v>12</v>
      </c>
      <c r="B26101" s="2">
        <v>2041</v>
      </c>
      <c r="C26101" s="1" t="s">
        <v>52</v>
      </c>
      <c r="D26101" s="1" t="s">
        <v>24</v>
      </c>
      <c r="E26101" s="5">
        <v>-7.0659E-4</v>
      </c>
    </row>
    <row r="26102" spans="1:5" hidden="1">
      <c r="A26102" s="4" t="s">
        <v>12</v>
      </c>
      <c r="B26102" s="2">
        <v>2042</v>
      </c>
      <c r="C26102" s="1" t="s">
        <v>52</v>
      </c>
      <c r="D26102" s="1" t="s">
        <v>24</v>
      </c>
      <c r="E26102" s="5">
        <v>-1.2771950000000001E-3</v>
      </c>
    </row>
    <row r="26103" spans="1:5" hidden="1">
      <c r="A26103" s="4" t="s">
        <v>12</v>
      </c>
      <c r="B26103" s="2">
        <v>2043</v>
      </c>
      <c r="C26103" s="1" t="s">
        <v>52</v>
      </c>
      <c r="D26103" s="1" t="s">
        <v>24</v>
      </c>
      <c r="E26103" s="5">
        <v>-1.8477999999999999E-3</v>
      </c>
    </row>
    <row r="26104" spans="1:5" hidden="1">
      <c r="A26104" s="4" t="s">
        <v>12</v>
      </c>
      <c r="B26104" s="2">
        <v>2044</v>
      </c>
      <c r="C26104" s="1" t="s">
        <v>52</v>
      </c>
      <c r="D26104" s="1" t="s">
        <v>24</v>
      </c>
      <c r="E26104" s="5">
        <v>-2.4184060000000001E-3</v>
      </c>
    </row>
    <row r="26105" spans="1:5" hidden="1">
      <c r="A26105" s="4" t="s">
        <v>12</v>
      </c>
      <c r="B26105" s="2">
        <v>2045</v>
      </c>
      <c r="C26105" s="1" t="s">
        <v>52</v>
      </c>
      <c r="D26105" s="1" t="s">
        <v>24</v>
      </c>
      <c r="E26105" s="5">
        <v>-2.9910230000000002E-3</v>
      </c>
    </row>
    <row r="26106" spans="1:5" hidden="1">
      <c r="A26106" s="4" t="s">
        <v>12</v>
      </c>
      <c r="B26106" s="2">
        <v>2046</v>
      </c>
      <c r="C26106" s="1" t="s">
        <v>52</v>
      </c>
      <c r="D26106" s="1" t="s">
        <v>24</v>
      </c>
      <c r="E26106" s="5">
        <v>-3.5616279999999998E-3</v>
      </c>
    </row>
    <row r="26107" spans="1:5" hidden="1">
      <c r="A26107" s="4" t="s">
        <v>12</v>
      </c>
      <c r="B26107" s="2">
        <v>2047</v>
      </c>
      <c r="C26107" s="1" t="s">
        <v>52</v>
      </c>
      <c r="D26107" s="1" t="s">
        <v>24</v>
      </c>
      <c r="E26107" s="5">
        <v>-4.1322329999999999E-3</v>
      </c>
    </row>
    <row r="26108" spans="1:5" hidden="1">
      <c r="A26108" s="4" t="s">
        <v>12</v>
      </c>
      <c r="B26108" s="2">
        <v>2048</v>
      </c>
      <c r="C26108" s="1" t="s">
        <v>52</v>
      </c>
      <c r="D26108" s="1" t="s">
        <v>24</v>
      </c>
      <c r="E26108" s="5">
        <v>-4.7028390000000003E-3</v>
      </c>
    </row>
    <row r="26109" spans="1:5" hidden="1">
      <c r="A26109" s="4" t="s">
        <v>12</v>
      </c>
      <c r="B26109" s="2">
        <v>2049</v>
      </c>
      <c r="C26109" s="1" t="s">
        <v>52</v>
      </c>
      <c r="D26109" s="1" t="s">
        <v>24</v>
      </c>
      <c r="E26109" s="5">
        <v>-5.2754550000000001E-3</v>
      </c>
    </row>
    <row r="26110" spans="1:5" hidden="1">
      <c r="A26110" s="4" t="s">
        <v>12</v>
      </c>
      <c r="B26110" s="2">
        <v>2050</v>
      </c>
      <c r="C26110" s="1" t="s">
        <v>52</v>
      </c>
      <c r="D26110" s="1" t="s">
        <v>24</v>
      </c>
      <c r="E26110" s="5">
        <v>-5.8460609999999996E-3</v>
      </c>
    </row>
    <row r="26111" spans="1:5" hidden="1">
      <c r="A26111" s="4" t="s">
        <v>12</v>
      </c>
      <c r="B26111" s="2">
        <v>2051</v>
      </c>
      <c r="C26111" s="1" t="s">
        <v>52</v>
      </c>
      <c r="D26111" s="1" t="s">
        <v>24</v>
      </c>
      <c r="E26111" s="5">
        <v>-6.0904749999999997E-3</v>
      </c>
    </row>
    <row r="26112" spans="1:5" hidden="1">
      <c r="A26112" s="4" t="s">
        <v>12</v>
      </c>
      <c r="B26112" s="2">
        <v>2052</v>
      </c>
      <c r="C26112" s="1" t="s">
        <v>52</v>
      </c>
      <c r="D26112" s="1" t="s">
        <v>24</v>
      </c>
      <c r="E26112" s="5">
        <v>-6.3348900000000001E-3</v>
      </c>
    </row>
    <row r="26113" spans="1:5" hidden="1">
      <c r="A26113" s="4" t="s">
        <v>12</v>
      </c>
      <c r="B26113" s="2">
        <v>2053</v>
      </c>
      <c r="C26113" s="1" t="s">
        <v>52</v>
      </c>
      <c r="D26113" s="1" t="s">
        <v>24</v>
      </c>
      <c r="E26113" s="5">
        <v>-6.5804219999999998E-3</v>
      </c>
    </row>
    <row r="26114" spans="1:5" hidden="1">
      <c r="A26114" s="4" t="s">
        <v>12</v>
      </c>
      <c r="B26114" s="2">
        <v>2054</v>
      </c>
      <c r="C26114" s="1" t="s">
        <v>52</v>
      </c>
      <c r="D26114" s="1" t="s">
        <v>24</v>
      </c>
      <c r="E26114" s="5">
        <v>-6.8248359999999999E-3</v>
      </c>
    </row>
    <row r="26115" spans="1:5" hidden="1">
      <c r="A26115" s="4" t="s">
        <v>12</v>
      </c>
      <c r="B26115" s="2">
        <v>2055</v>
      </c>
      <c r="C26115" s="1" t="s">
        <v>52</v>
      </c>
      <c r="D26115" s="1" t="s">
        <v>24</v>
      </c>
      <c r="E26115" s="5">
        <v>-7.0692510000000004E-3</v>
      </c>
    </row>
    <row r="26116" spans="1:5" hidden="1">
      <c r="A26116" s="4" t="s">
        <v>12</v>
      </c>
      <c r="B26116" s="2">
        <v>2056</v>
      </c>
      <c r="C26116" s="1" t="s">
        <v>52</v>
      </c>
      <c r="D26116" s="1" t="s">
        <v>24</v>
      </c>
      <c r="E26116" s="5">
        <v>-7.3136649999999996E-3</v>
      </c>
    </row>
    <row r="26117" spans="1:5" hidden="1">
      <c r="A26117" s="4" t="s">
        <v>12</v>
      </c>
      <c r="B26117" s="2">
        <v>2057</v>
      </c>
      <c r="C26117" s="1" t="s">
        <v>52</v>
      </c>
      <c r="D26117" s="1" t="s">
        <v>24</v>
      </c>
      <c r="E26117" s="5">
        <v>-7.5591970000000001E-3</v>
      </c>
    </row>
    <row r="26118" spans="1:5" hidden="1">
      <c r="A26118" s="4" t="s">
        <v>12</v>
      </c>
      <c r="B26118" s="2">
        <v>2058</v>
      </c>
      <c r="C26118" s="1" t="s">
        <v>52</v>
      </c>
      <c r="D26118" s="1" t="s">
        <v>24</v>
      </c>
      <c r="E26118" s="5">
        <v>-7.8036119999999997E-3</v>
      </c>
    </row>
    <row r="26119" spans="1:5" hidden="1">
      <c r="A26119" s="4" t="s">
        <v>12</v>
      </c>
      <c r="B26119" s="2">
        <v>2059</v>
      </c>
      <c r="C26119" s="1" t="s">
        <v>52</v>
      </c>
      <c r="D26119" s="1" t="s">
        <v>24</v>
      </c>
      <c r="E26119" s="5">
        <v>-8.0480259999999998E-3</v>
      </c>
    </row>
    <row r="26120" spans="1:5" hidden="1">
      <c r="A26120" s="4" t="s">
        <v>12</v>
      </c>
      <c r="B26120" s="2">
        <v>2060</v>
      </c>
      <c r="C26120" s="1" t="s">
        <v>52</v>
      </c>
      <c r="D26120" s="1" t="s">
        <v>24</v>
      </c>
      <c r="E26120" s="5">
        <v>-8.2924399999999999E-3</v>
      </c>
    </row>
    <row r="26121" spans="1:5" hidden="1">
      <c r="A26121" s="4" t="s">
        <v>12</v>
      </c>
      <c r="B26121" s="2">
        <v>2061</v>
      </c>
      <c r="C26121" s="1" t="s">
        <v>52</v>
      </c>
      <c r="D26121" s="1" t="s">
        <v>24</v>
      </c>
      <c r="E26121" s="5">
        <v>-8.3538120000000004E-3</v>
      </c>
    </row>
    <row r="26122" spans="1:5" hidden="1">
      <c r="A26122" s="4" t="s">
        <v>12</v>
      </c>
      <c r="B26122" s="2">
        <v>2062</v>
      </c>
      <c r="C26122" s="1" t="s">
        <v>52</v>
      </c>
      <c r="D26122" s="1" t="s">
        <v>24</v>
      </c>
      <c r="E26122" s="5">
        <v>-8.4145699999999997E-3</v>
      </c>
    </row>
    <row r="26123" spans="1:5" hidden="1">
      <c r="A26123" s="4" t="s">
        <v>12</v>
      </c>
      <c r="B26123" s="2">
        <v>2063</v>
      </c>
      <c r="C26123" s="1" t="s">
        <v>52</v>
      </c>
      <c r="D26123" s="1" t="s">
        <v>24</v>
      </c>
      <c r="E26123" s="5">
        <v>-8.4753269999999995E-3</v>
      </c>
    </row>
    <row r="26124" spans="1:5" hidden="1">
      <c r="A26124" s="4" t="s">
        <v>12</v>
      </c>
      <c r="B26124" s="2">
        <v>2064</v>
      </c>
      <c r="C26124" s="1" t="s">
        <v>52</v>
      </c>
      <c r="D26124" s="1" t="s">
        <v>24</v>
      </c>
      <c r="E26124" s="5">
        <v>-8.5360850000000005E-3</v>
      </c>
    </row>
    <row r="26125" spans="1:5" hidden="1">
      <c r="A26125" s="4" t="s">
        <v>12</v>
      </c>
      <c r="B26125" s="2">
        <v>2065</v>
      </c>
      <c r="C26125" s="1" t="s">
        <v>52</v>
      </c>
      <c r="D26125" s="1" t="s">
        <v>24</v>
      </c>
      <c r="E26125" s="5">
        <v>-8.5974569999999993E-3</v>
      </c>
    </row>
    <row r="26126" spans="1:5" hidden="1">
      <c r="A26126" s="4" t="s">
        <v>12</v>
      </c>
      <c r="B26126" s="2">
        <v>2066</v>
      </c>
      <c r="C26126" s="1" t="s">
        <v>52</v>
      </c>
      <c r="D26126" s="1" t="s">
        <v>24</v>
      </c>
      <c r="E26126" s="5">
        <v>-8.6582139999999991E-3</v>
      </c>
    </row>
    <row r="26127" spans="1:5" hidden="1">
      <c r="A26127" s="4" t="s">
        <v>12</v>
      </c>
      <c r="B26127" s="2">
        <v>2067</v>
      </c>
      <c r="C26127" s="1" t="s">
        <v>52</v>
      </c>
      <c r="D26127" s="1" t="s">
        <v>24</v>
      </c>
      <c r="E26127" s="5">
        <v>-8.7189720000000002E-3</v>
      </c>
    </row>
    <row r="26128" spans="1:5" hidden="1">
      <c r="A26128" s="4" t="s">
        <v>12</v>
      </c>
      <c r="B26128" s="2">
        <v>2068</v>
      </c>
      <c r="C26128" s="1" t="s">
        <v>52</v>
      </c>
      <c r="D26128" s="1" t="s">
        <v>24</v>
      </c>
      <c r="E26128" s="5">
        <v>-8.779729E-3</v>
      </c>
    </row>
    <row r="26129" spans="1:5" hidden="1">
      <c r="A26129" s="4" t="s">
        <v>12</v>
      </c>
      <c r="B26129" s="2">
        <v>2069</v>
      </c>
      <c r="C26129" s="1" t="s">
        <v>52</v>
      </c>
      <c r="D26129" s="1" t="s">
        <v>24</v>
      </c>
      <c r="E26129" s="5">
        <v>-8.8411010000000005E-3</v>
      </c>
    </row>
    <row r="26130" spans="1:5" hidden="1">
      <c r="A26130" s="4" t="s">
        <v>12</v>
      </c>
      <c r="B26130" s="2">
        <v>2070</v>
      </c>
      <c r="C26130" s="1" t="s">
        <v>52</v>
      </c>
      <c r="D26130" s="1" t="s">
        <v>24</v>
      </c>
      <c r="E26130" s="5">
        <v>-8.9018589999999998E-3</v>
      </c>
    </row>
    <row r="26131" spans="1:5" hidden="1">
      <c r="A26131" s="4" t="s">
        <v>12</v>
      </c>
      <c r="B26131" s="2">
        <v>2071</v>
      </c>
      <c r="C26131" s="1" t="s">
        <v>52</v>
      </c>
      <c r="D26131" s="1" t="s">
        <v>24</v>
      </c>
      <c r="E26131" s="5">
        <v>-8.8708799999999994E-3</v>
      </c>
    </row>
    <row r="26132" spans="1:5" hidden="1">
      <c r="A26132" s="4" t="s">
        <v>12</v>
      </c>
      <c r="B26132" s="2">
        <v>2072</v>
      </c>
      <c r="C26132" s="1" t="s">
        <v>52</v>
      </c>
      <c r="D26132" s="1" t="s">
        <v>24</v>
      </c>
      <c r="E26132" s="5">
        <v>-8.8399010000000007E-3</v>
      </c>
    </row>
    <row r="26133" spans="1:5" hidden="1">
      <c r="A26133" s="4" t="s">
        <v>12</v>
      </c>
      <c r="B26133" s="2">
        <v>2073</v>
      </c>
      <c r="C26133" s="1" t="s">
        <v>52</v>
      </c>
      <c r="D26133" s="1" t="s">
        <v>24</v>
      </c>
      <c r="E26133" s="5">
        <v>-8.8092859999999995E-3</v>
      </c>
    </row>
    <row r="26134" spans="1:5" hidden="1">
      <c r="A26134" s="4" t="s">
        <v>12</v>
      </c>
      <c r="B26134" s="2">
        <v>2074</v>
      </c>
      <c r="C26134" s="1" t="s">
        <v>52</v>
      </c>
      <c r="D26134" s="1" t="s">
        <v>24</v>
      </c>
      <c r="E26134" s="5">
        <v>-8.7783070000000008E-3</v>
      </c>
    </row>
    <row r="26135" spans="1:5" hidden="1">
      <c r="A26135" s="4" t="s">
        <v>12</v>
      </c>
      <c r="B26135" s="2">
        <v>2075</v>
      </c>
      <c r="C26135" s="1" t="s">
        <v>52</v>
      </c>
      <c r="D26135" s="1" t="s">
        <v>24</v>
      </c>
      <c r="E26135" s="5">
        <v>-8.7473280000000004E-3</v>
      </c>
    </row>
    <row r="26136" spans="1:5" hidden="1">
      <c r="A26136" s="4" t="s">
        <v>12</v>
      </c>
      <c r="B26136" s="2">
        <v>2076</v>
      </c>
      <c r="C26136" s="1" t="s">
        <v>52</v>
      </c>
      <c r="D26136" s="1" t="s">
        <v>24</v>
      </c>
      <c r="E26136" s="5">
        <v>-8.716349E-3</v>
      </c>
    </row>
    <row r="26137" spans="1:5" hidden="1">
      <c r="A26137" s="4" t="s">
        <v>12</v>
      </c>
      <c r="B26137" s="2">
        <v>2077</v>
      </c>
      <c r="C26137" s="1" t="s">
        <v>52</v>
      </c>
      <c r="D26137" s="1" t="s">
        <v>24</v>
      </c>
      <c r="E26137" s="5">
        <v>-8.6857340000000005E-3</v>
      </c>
    </row>
    <row r="26138" spans="1:5" hidden="1">
      <c r="A26138" s="4" t="s">
        <v>12</v>
      </c>
      <c r="B26138" s="2">
        <v>2078</v>
      </c>
      <c r="C26138" s="1" t="s">
        <v>52</v>
      </c>
      <c r="D26138" s="1" t="s">
        <v>24</v>
      </c>
      <c r="E26138" s="5">
        <v>-8.6547550000000001E-3</v>
      </c>
    </row>
    <row r="26139" spans="1:5" hidden="1">
      <c r="A26139" s="4" t="s">
        <v>12</v>
      </c>
      <c r="B26139" s="2">
        <v>2079</v>
      </c>
      <c r="C26139" s="1" t="s">
        <v>52</v>
      </c>
      <c r="D26139" s="1" t="s">
        <v>24</v>
      </c>
      <c r="E26139" s="5">
        <v>-8.6237759999999997E-3</v>
      </c>
    </row>
    <row r="26140" spans="1:5" hidden="1">
      <c r="A26140" s="4" t="s">
        <v>12</v>
      </c>
      <c r="B26140" s="2">
        <v>2080</v>
      </c>
      <c r="C26140" s="1" t="s">
        <v>52</v>
      </c>
      <c r="D26140" s="1" t="s">
        <v>24</v>
      </c>
      <c r="E26140" s="5">
        <v>-8.5927969999999992E-3</v>
      </c>
    </row>
    <row r="26141" spans="1:5" hidden="1">
      <c r="A26141" s="4" t="s">
        <v>12</v>
      </c>
      <c r="B26141" s="2">
        <v>2081</v>
      </c>
      <c r="C26141" s="1" t="s">
        <v>52</v>
      </c>
      <c r="D26141" s="1" t="s">
        <v>24</v>
      </c>
      <c r="E26141" s="5">
        <v>-8.5416950000000002E-3</v>
      </c>
    </row>
    <row r="26142" spans="1:5" hidden="1">
      <c r="A26142" s="4" t="s">
        <v>12</v>
      </c>
      <c r="B26142" s="2">
        <v>2082</v>
      </c>
      <c r="C26142" s="1" t="s">
        <v>52</v>
      </c>
      <c r="D26142" s="1" t="s">
        <v>24</v>
      </c>
      <c r="E26142" s="5">
        <v>-8.4902859999999997E-3</v>
      </c>
    </row>
    <row r="26143" spans="1:5" hidden="1">
      <c r="A26143" s="4" t="s">
        <v>12</v>
      </c>
      <c r="B26143" s="2">
        <v>2083</v>
      </c>
      <c r="C26143" s="1" t="s">
        <v>52</v>
      </c>
      <c r="D26143" s="1" t="s">
        <v>24</v>
      </c>
      <c r="E26143" s="5">
        <v>-8.4388769999999991E-3</v>
      </c>
    </row>
    <row r="26144" spans="1:5" hidden="1">
      <c r="A26144" s="4" t="s">
        <v>12</v>
      </c>
      <c r="B26144" s="2">
        <v>2084</v>
      </c>
      <c r="C26144" s="1" t="s">
        <v>52</v>
      </c>
      <c r="D26144" s="1" t="s">
        <v>24</v>
      </c>
      <c r="E26144" s="5">
        <v>-8.3874680000000004E-3</v>
      </c>
    </row>
    <row r="26145" spans="1:5" hidden="1">
      <c r="A26145" s="4" t="s">
        <v>12</v>
      </c>
      <c r="B26145" s="2">
        <v>2085</v>
      </c>
      <c r="C26145" s="1" t="s">
        <v>52</v>
      </c>
      <c r="D26145" s="1" t="s">
        <v>24</v>
      </c>
      <c r="E26145" s="5">
        <v>-8.3363659999999996E-3</v>
      </c>
    </row>
    <row r="26146" spans="1:5" hidden="1">
      <c r="A26146" s="4" t="s">
        <v>12</v>
      </c>
      <c r="B26146" s="2">
        <v>2086</v>
      </c>
      <c r="C26146" s="1" t="s">
        <v>52</v>
      </c>
      <c r="D26146" s="1" t="s">
        <v>24</v>
      </c>
      <c r="E26146" s="5">
        <v>-8.2849570000000008E-3</v>
      </c>
    </row>
    <row r="26147" spans="1:5" hidden="1">
      <c r="A26147" s="4" t="s">
        <v>12</v>
      </c>
      <c r="B26147" s="2">
        <v>2087</v>
      </c>
      <c r="C26147" s="1" t="s">
        <v>52</v>
      </c>
      <c r="D26147" s="1" t="s">
        <v>24</v>
      </c>
      <c r="E26147" s="5">
        <v>-8.2335480000000003E-3</v>
      </c>
    </row>
    <row r="26148" spans="1:5" hidden="1">
      <c r="A26148" s="4" t="s">
        <v>12</v>
      </c>
      <c r="B26148" s="2">
        <v>2088</v>
      </c>
      <c r="C26148" s="1" t="s">
        <v>52</v>
      </c>
      <c r="D26148" s="1" t="s">
        <v>24</v>
      </c>
      <c r="E26148" s="5">
        <v>-8.1821389999999997E-3</v>
      </c>
    </row>
    <row r="26149" spans="1:5" hidden="1">
      <c r="A26149" s="4" t="s">
        <v>12</v>
      </c>
      <c r="B26149" s="2">
        <v>2089</v>
      </c>
      <c r="C26149" s="1" t="s">
        <v>52</v>
      </c>
      <c r="D26149" s="1" t="s">
        <v>24</v>
      </c>
      <c r="E26149" s="5">
        <v>-8.1310370000000007E-3</v>
      </c>
    </row>
    <row r="26150" spans="1:5" hidden="1">
      <c r="A26150" s="4" t="s">
        <v>12</v>
      </c>
      <c r="B26150" s="2">
        <v>2090</v>
      </c>
      <c r="C26150" s="1" t="s">
        <v>52</v>
      </c>
      <c r="D26150" s="1" t="s">
        <v>24</v>
      </c>
      <c r="E26150" s="5">
        <v>-8.0796280000000002E-3</v>
      </c>
    </row>
    <row r="26151" spans="1:5" hidden="1">
      <c r="A26151" s="4" t="s">
        <v>12</v>
      </c>
      <c r="B26151" s="2">
        <v>2091</v>
      </c>
      <c r="C26151" s="1" t="s">
        <v>52</v>
      </c>
      <c r="D26151" s="1" t="s">
        <v>24</v>
      </c>
      <c r="E26151" s="5">
        <v>-8.0282500000000007E-3</v>
      </c>
    </row>
    <row r="26152" spans="1:5" hidden="1">
      <c r="A26152" s="4" t="s">
        <v>12</v>
      </c>
      <c r="B26152" s="2">
        <v>2092</v>
      </c>
      <c r="C26152" s="1" t="s">
        <v>52</v>
      </c>
      <c r="D26152" s="1" t="s">
        <v>24</v>
      </c>
      <c r="E26152" s="5">
        <v>-7.9768719999999994E-3</v>
      </c>
    </row>
    <row r="26153" spans="1:5" hidden="1">
      <c r="A26153" s="4" t="s">
        <v>12</v>
      </c>
      <c r="B26153" s="2">
        <v>2093</v>
      </c>
      <c r="C26153" s="1" t="s">
        <v>52</v>
      </c>
      <c r="D26153" s="1" t="s">
        <v>24</v>
      </c>
      <c r="E26153" s="5">
        <v>-7.9258009999999997E-3</v>
      </c>
    </row>
    <row r="26154" spans="1:5" hidden="1">
      <c r="A26154" s="4" t="s">
        <v>12</v>
      </c>
      <c r="B26154" s="2">
        <v>2094</v>
      </c>
      <c r="C26154" s="1" t="s">
        <v>52</v>
      </c>
      <c r="D26154" s="1" t="s">
        <v>24</v>
      </c>
      <c r="E26154" s="5">
        <v>-7.8744220000000007E-3</v>
      </c>
    </row>
    <row r="26155" spans="1:5" hidden="1">
      <c r="A26155" s="4" t="s">
        <v>12</v>
      </c>
      <c r="B26155" s="2">
        <v>2095</v>
      </c>
      <c r="C26155" s="1" t="s">
        <v>52</v>
      </c>
      <c r="D26155" s="1" t="s">
        <v>24</v>
      </c>
      <c r="E26155" s="5">
        <v>-7.8230439999999995E-3</v>
      </c>
    </row>
    <row r="26156" spans="1:5" hidden="1">
      <c r="A26156" s="4" t="s">
        <v>12</v>
      </c>
      <c r="B26156" s="2">
        <v>2096</v>
      </c>
      <c r="C26156" s="1" t="s">
        <v>52</v>
      </c>
      <c r="D26156" s="1" t="s">
        <v>24</v>
      </c>
      <c r="E26156" s="5">
        <v>-7.771666E-3</v>
      </c>
    </row>
    <row r="26157" spans="1:5" hidden="1">
      <c r="A26157" s="4" t="s">
        <v>12</v>
      </c>
      <c r="B26157" s="2">
        <v>2097</v>
      </c>
      <c r="C26157" s="1" t="s">
        <v>52</v>
      </c>
      <c r="D26157" s="1" t="s">
        <v>24</v>
      </c>
      <c r="E26157" s="5">
        <v>-7.7205950000000002E-3</v>
      </c>
    </row>
    <row r="26158" spans="1:5" hidden="1">
      <c r="A26158" s="4" t="s">
        <v>12</v>
      </c>
      <c r="B26158" s="2">
        <v>2098</v>
      </c>
      <c r="C26158" s="1" t="s">
        <v>52</v>
      </c>
      <c r="D26158" s="1" t="s">
        <v>24</v>
      </c>
      <c r="E26158" s="5">
        <v>-7.6692160000000004E-3</v>
      </c>
    </row>
    <row r="26159" spans="1:5" hidden="1">
      <c r="A26159" s="4" t="s">
        <v>12</v>
      </c>
      <c r="B26159" s="2">
        <v>2099</v>
      </c>
      <c r="C26159" s="1" t="s">
        <v>52</v>
      </c>
      <c r="D26159" s="1" t="s">
        <v>24</v>
      </c>
      <c r="E26159" s="5">
        <v>-7.617838E-3</v>
      </c>
    </row>
    <row r="26160" spans="1:5" hidden="1">
      <c r="A26160" s="4" t="s">
        <v>12</v>
      </c>
      <c r="B26160" s="2">
        <v>2100</v>
      </c>
      <c r="C26160" s="1" t="s">
        <v>52</v>
      </c>
      <c r="D26160" s="1" t="s">
        <v>24</v>
      </c>
      <c r="E26160" s="5">
        <v>-7.5664599999999997E-3</v>
      </c>
    </row>
    <row r="26161" spans="1:5" hidden="1">
      <c r="A26161" s="4" t="s">
        <v>5</v>
      </c>
      <c r="B26161" s="2">
        <v>2000</v>
      </c>
      <c r="C26161" s="1" t="s">
        <v>53</v>
      </c>
      <c r="D26161" s="1" t="s">
        <v>24</v>
      </c>
      <c r="E26161" s="5">
        <v>0.22766604100000001</v>
      </c>
    </row>
    <row r="26162" spans="1:5" hidden="1">
      <c r="A26162" s="4" t="s">
        <v>5</v>
      </c>
      <c r="B26162" s="2">
        <v>2001</v>
      </c>
      <c r="C26162" s="1" t="s">
        <v>53</v>
      </c>
      <c r="D26162" s="1" t="s">
        <v>24</v>
      </c>
      <c r="E26162" s="5">
        <v>0.12499753</v>
      </c>
    </row>
    <row r="26163" spans="1:5" hidden="1">
      <c r="A26163" s="4" t="s">
        <v>5</v>
      </c>
      <c r="B26163" s="2">
        <v>2002</v>
      </c>
      <c r="C26163" s="1" t="s">
        <v>53</v>
      </c>
      <c r="D26163" s="1" t="s">
        <v>24</v>
      </c>
      <c r="E26163" s="5">
        <v>0.116632889</v>
      </c>
    </row>
    <row r="26164" spans="1:5" hidden="1">
      <c r="A26164" s="4" t="s">
        <v>5</v>
      </c>
      <c r="B26164" s="2">
        <v>2003</v>
      </c>
      <c r="C26164" s="1" t="s">
        <v>53</v>
      </c>
      <c r="D26164" s="1" t="s">
        <v>24</v>
      </c>
      <c r="E26164" s="5">
        <v>9.4770085000000004E-2</v>
      </c>
    </row>
    <row r="26165" spans="1:5" hidden="1">
      <c r="A26165" s="4" t="s">
        <v>5</v>
      </c>
      <c r="B26165" s="2">
        <v>2004</v>
      </c>
      <c r="C26165" s="1" t="s">
        <v>53</v>
      </c>
      <c r="D26165" s="1" t="s">
        <v>24</v>
      </c>
      <c r="E26165" s="5">
        <v>9.6760977999999997E-2</v>
      </c>
    </row>
    <row r="26166" spans="1:5" hidden="1">
      <c r="A26166" s="4" t="s">
        <v>5</v>
      </c>
      <c r="B26166" s="2">
        <v>2005</v>
      </c>
      <c r="C26166" s="1" t="s">
        <v>53</v>
      </c>
      <c r="D26166" s="1" t="s">
        <v>24</v>
      </c>
      <c r="E26166" s="5">
        <v>7.9064998999999997E-2</v>
      </c>
    </row>
    <row r="26167" spans="1:5" hidden="1">
      <c r="A26167" s="4" t="s">
        <v>5</v>
      </c>
      <c r="B26167" s="2">
        <v>2006</v>
      </c>
      <c r="C26167" s="1" t="s">
        <v>53</v>
      </c>
      <c r="D26167" s="1" t="s">
        <v>24</v>
      </c>
      <c r="E26167" s="5">
        <v>8.3525680000000005E-2</v>
      </c>
    </row>
    <row r="26168" spans="1:5" hidden="1">
      <c r="A26168" s="4" t="s">
        <v>5</v>
      </c>
      <c r="B26168" s="2">
        <v>2007</v>
      </c>
      <c r="C26168" s="1" t="s">
        <v>53</v>
      </c>
      <c r="D26168" s="1" t="s">
        <v>24</v>
      </c>
      <c r="E26168" s="5">
        <v>0.111711991</v>
      </c>
    </row>
    <row r="26169" spans="1:5" hidden="1">
      <c r="A26169" s="4" t="s">
        <v>5</v>
      </c>
      <c r="B26169" s="2">
        <v>2008</v>
      </c>
      <c r="C26169" s="1" t="s">
        <v>53</v>
      </c>
      <c r="D26169" s="1" t="s">
        <v>24</v>
      </c>
      <c r="E26169" s="5">
        <v>6.3758905000000005E-2</v>
      </c>
    </row>
    <row r="26170" spans="1:5" hidden="1">
      <c r="A26170" s="4" t="s">
        <v>5</v>
      </c>
      <c r="B26170" s="2">
        <v>2009</v>
      </c>
      <c r="C26170" s="1" t="s">
        <v>53</v>
      </c>
      <c r="D26170" s="1" t="s">
        <v>24</v>
      </c>
      <c r="E26170" s="5">
        <v>3.3525797000000003E-2</v>
      </c>
    </row>
    <row r="26171" spans="1:5" hidden="1">
      <c r="A26171" s="4" t="s">
        <v>5</v>
      </c>
      <c r="B26171" s="2">
        <v>2010</v>
      </c>
      <c r="C26171" s="1" t="s">
        <v>53</v>
      </c>
      <c r="D26171" s="1" t="s">
        <v>24</v>
      </c>
      <c r="E26171" s="5">
        <v>3.4441463999999998E-2</v>
      </c>
    </row>
    <row r="26172" spans="1:5" hidden="1">
      <c r="A26172" s="4" t="s">
        <v>5</v>
      </c>
      <c r="B26172" s="2">
        <v>2011</v>
      </c>
      <c r="C26172" s="1" t="s">
        <v>53</v>
      </c>
      <c r="D26172" s="1" t="s">
        <v>24</v>
      </c>
      <c r="E26172" s="5">
        <v>3.2637463999999998E-2</v>
      </c>
    </row>
    <row r="26173" spans="1:5" hidden="1">
      <c r="A26173" s="4" t="s">
        <v>5</v>
      </c>
      <c r="B26173" s="2">
        <v>2012</v>
      </c>
      <c r="C26173" s="1" t="s">
        <v>53</v>
      </c>
      <c r="D26173" s="1" t="s">
        <v>24</v>
      </c>
      <c r="E26173" s="5">
        <v>3.3004653000000002E-2</v>
      </c>
    </row>
    <row r="26174" spans="1:5" hidden="1">
      <c r="A26174" s="4" t="s">
        <v>5</v>
      </c>
      <c r="B26174" s="2">
        <v>2013</v>
      </c>
      <c r="C26174" s="1" t="s">
        <v>53</v>
      </c>
      <c r="D26174" s="1" t="s">
        <v>24</v>
      </c>
      <c r="E26174" s="5">
        <v>3.5587608E-2</v>
      </c>
    </row>
    <row r="26175" spans="1:5" hidden="1">
      <c r="A26175" s="4" t="s">
        <v>5</v>
      </c>
      <c r="B26175" s="2">
        <v>2014</v>
      </c>
      <c r="C26175" s="1" t="s">
        <v>53</v>
      </c>
      <c r="D26175" s="1" t="s">
        <v>24</v>
      </c>
      <c r="E26175" s="5">
        <v>3.1141374999999999E-2</v>
      </c>
    </row>
    <row r="26176" spans="1:5" hidden="1">
      <c r="A26176" s="4" t="s">
        <v>5</v>
      </c>
      <c r="B26176" s="2">
        <v>2015</v>
      </c>
      <c r="C26176" s="1" t="s">
        <v>53</v>
      </c>
      <c r="D26176" s="1" t="s">
        <v>24</v>
      </c>
      <c r="E26176" s="5">
        <v>3.0029927000000001E-2</v>
      </c>
    </row>
    <row r="26177" spans="1:5" hidden="1">
      <c r="A26177" s="4" t="s">
        <v>5</v>
      </c>
      <c r="B26177" s="2">
        <v>2016</v>
      </c>
      <c r="C26177" s="1" t="s">
        <v>53</v>
      </c>
      <c r="D26177" s="1" t="s">
        <v>24</v>
      </c>
      <c r="E26177" s="5">
        <v>3.1513315E-2</v>
      </c>
    </row>
    <row r="26178" spans="1:5" hidden="1">
      <c r="A26178" s="4" t="s">
        <v>5</v>
      </c>
      <c r="B26178" s="2">
        <v>2017</v>
      </c>
      <c r="C26178" s="1" t="s">
        <v>53</v>
      </c>
      <c r="D26178" s="1" t="s">
        <v>24</v>
      </c>
      <c r="E26178" s="5">
        <v>3.2065208999999997E-2</v>
      </c>
    </row>
    <row r="26179" spans="1:5" hidden="1">
      <c r="A26179" s="4" t="s">
        <v>5</v>
      </c>
      <c r="B26179" s="2">
        <v>2018</v>
      </c>
      <c r="C26179" s="1" t="s">
        <v>53</v>
      </c>
      <c r="D26179" s="1" t="s">
        <v>24</v>
      </c>
      <c r="E26179" s="5">
        <v>3.2062325000000003E-2</v>
      </c>
    </row>
    <row r="26180" spans="1:5" hidden="1">
      <c r="A26180" s="4" t="s">
        <v>5</v>
      </c>
      <c r="B26180" s="2">
        <v>2019</v>
      </c>
      <c r="C26180" s="1" t="s">
        <v>53</v>
      </c>
      <c r="D26180" s="1" t="s">
        <v>24</v>
      </c>
      <c r="E26180" s="5">
        <v>3.4183668E-2</v>
      </c>
    </row>
    <row r="26181" spans="1:5" hidden="1">
      <c r="A26181" s="4" t="s">
        <v>5</v>
      </c>
      <c r="B26181" s="2">
        <v>2020</v>
      </c>
      <c r="C26181" s="1" t="s">
        <v>53</v>
      </c>
      <c r="D26181" s="1" t="s">
        <v>24</v>
      </c>
      <c r="E26181" s="5">
        <v>3.5602881000000003E-2</v>
      </c>
    </row>
    <row r="26182" spans="1:5" hidden="1">
      <c r="A26182" s="4" t="s">
        <v>5</v>
      </c>
      <c r="B26182" s="2">
        <v>2021</v>
      </c>
      <c r="C26182" s="1" t="s">
        <v>53</v>
      </c>
      <c r="D26182" s="1" t="s">
        <v>24</v>
      </c>
      <c r="E26182" s="5">
        <v>3.7337695999999997E-2</v>
      </c>
    </row>
    <row r="26183" spans="1:5" hidden="1">
      <c r="A26183" s="4" t="s">
        <v>5</v>
      </c>
      <c r="B26183" s="2">
        <v>2022</v>
      </c>
      <c r="C26183" s="1" t="s">
        <v>53</v>
      </c>
      <c r="D26183" s="1" t="s">
        <v>24</v>
      </c>
      <c r="E26183" s="5">
        <v>3.7544789000000002E-2</v>
      </c>
    </row>
    <row r="26184" spans="1:5" hidden="1">
      <c r="A26184" s="4" t="s">
        <v>5</v>
      </c>
      <c r="B26184" s="2">
        <v>2023</v>
      </c>
      <c r="C26184" s="1" t="s">
        <v>53</v>
      </c>
      <c r="D26184" s="1" t="s">
        <v>24</v>
      </c>
      <c r="E26184" s="5">
        <v>3.7544789000000002E-2</v>
      </c>
    </row>
    <row r="26185" spans="1:5" hidden="1">
      <c r="A26185" s="4" t="s">
        <v>5</v>
      </c>
      <c r="B26185" s="2">
        <v>2024</v>
      </c>
      <c r="C26185" s="1" t="s">
        <v>53</v>
      </c>
      <c r="D26185" s="1" t="s">
        <v>24</v>
      </c>
      <c r="E26185" s="5">
        <v>3.7544789000000002E-2</v>
      </c>
    </row>
    <row r="26186" spans="1:5" hidden="1">
      <c r="A26186" s="4" t="s">
        <v>5</v>
      </c>
      <c r="B26186" s="2">
        <v>2025</v>
      </c>
      <c r="C26186" s="1" t="s">
        <v>53</v>
      </c>
      <c r="D26186" s="1" t="s">
        <v>24</v>
      </c>
      <c r="E26186" s="5">
        <v>3.7544789000000002E-2</v>
      </c>
    </row>
    <row r="26187" spans="1:5" hidden="1">
      <c r="A26187" s="4" t="s">
        <v>5</v>
      </c>
      <c r="B26187" s="2">
        <v>2026</v>
      </c>
      <c r="C26187" s="1" t="s">
        <v>53</v>
      </c>
      <c r="D26187" s="1" t="s">
        <v>24</v>
      </c>
      <c r="E26187" s="5">
        <v>3.6172917399999997E-2</v>
      </c>
    </row>
    <row r="26188" spans="1:5" hidden="1">
      <c r="A26188" s="4" t="s">
        <v>5</v>
      </c>
      <c r="B26188" s="2">
        <v>2027</v>
      </c>
      <c r="C26188" s="1" t="s">
        <v>53</v>
      </c>
      <c r="D26188" s="1" t="s">
        <v>24</v>
      </c>
      <c r="E26188" s="5">
        <v>3.4115610999999997E-2</v>
      </c>
    </row>
    <row r="26189" spans="1:5" hidden="1">
      <c r="A26189" s="4" t="s">
        <v>5</v>
      </c>
      <c r="B26189" s="2">
        <v>2028</v>
      </c>
      <c r="C26189" s="1" t="s">
        <v>53</v>
      </c>
      <c r="D26189" s="1" t="s">
        <v>24</v>
      </c>
      <c r="E26189" s="5">
        <v>3.1372869800000001E-2</v>
      </c>
    </row>
    <row r="26190" spans="1:5" hidden="1">
      <c r="A26190" s="4" t="s">
        <v>5</v>
      </c>
      <c r="B26190" s="2">
        <v>2029</v>
      </c>
      <c r="C26190" s="1" t="s">
        <v>53</v>
      </c>
      <c r="D26190" s="1" t="s">
        <v>24</v>
      </c>
      <c r="E26190" s="5">
        <v>2.79406866E-2</v>
      </c>
    </row>
    <row r="26191" spans="1:5" hidden="1">
      <c r="A26191" s="4" t="s">
        <v>5</v>
      </c>
      <c r="B26191" s="2">
        <v>2030</v>
      </c>
      <c r="C26191" s="1" t="s">
        <v>53</v>
      </c>
      <c r="D26191" s="1" t="s">
        <v>24</v>
      </c>
      <c r="E26191" s="5">
        <v>2.3826073999999999E-2</v>
      </c>
    </row>
    <row r="26192" spans="1:5" hidden="1">
      <c r="A26192" s="4" t="s">
        <v>5</v>
      </c>
      <c r="B26192" s="2">
        <v>2031</v>
      </c>
      <c r="C26192" s="1" t="s">
        <v>53</v>
      </c>
      <c r="D26192" s="1" t="s">
        <v>24</v>
      </c>
      <c r="E26192" s="5">
        <v>2.2768700999999999E-2</v>
      </c>
    </row>
    <row r="26193" spans="1:5" hidden="1">
      <c r="A26193" s="4" t="s">
        <v>5</v>
      </c>
      <c r="B26193" s="2">
        <v>2032</v>
      </c>
      <c r="C26193" s="1" t="s">
        <v>53</v>
      </c>
      <c r="D26193" s="1" t="s">
        <v>24</v>
      </c>
      <c r="E26193" s="5">
        <v>2.1711327999999998E-2</v>
      </c>
    </row>
    <row r="26194" spans="1:5" hidden="1">
      <c r="A26194" s="4" t="s">
        <v>5</v>
      </c>
      <c r="B26194" s="2">
        <v>2033</v>
      </c>
      <c r="C26194" s="1" t="s">
        <v>53</v>
      </c>
      <c r="D26194" s="1" t="s">
        <v>24</v>
      </c>
      <c r="E26194" s="5">
        <v>2.0650743999999999E-2</v>
      </c>
    </row>
    <row r="26195" spans="1:5" hidden="1">
      <c r="A26195" s="4" t="s">
        <v>5</v>
      </c>
      <c r="B26195" s="2">
        <v>2034</v>
      </c>
      <c r="C26195" s="1" t="s">
        <v>53</v>
      </c>
      <c r="D26195" s="1" t="s">
        <v>24</v>
      </c>
      <c r="E26195" s="5">
        <v>1.9593370999999998E-2</v>
      </c>
    </row>
    <row r="26196" spans="1:5" hidden="1">
      <c r="A26196" s="4" t="s">
        <v>5</v>
      </c>
      <c r="B26196" s="2">
        <v>2035</v>
      </c>
      <c r="C26196" s="1" t="s">
        <v>53</v>
      </c>
      <c r="D26196" s="1" t="s">
        <v>24</v>
      </c>
      <c r="E26196" s="5">
        <v>1.8535998000000001E-2</v>
      </c>
    </row>
    <row r="26197" spans="1:5" hidden="1">
      <c r="A26197" s="4" t="s">
        <v>5</v>
      </c>
      <c r="B26197" s="2">
        <v>2036</v>
      </c>
      <c r="C26197" s="1" t="s">
        <v>53</v>
      </c>
      <c r="D26197" s="1" t="s">
        <v>24</v>
      </c>
      <c r="E26197" s="5">
        <v>1.7478625000000001E-2</v>
      </c>
    </row>
    <row r="26198" spans="1:5" hidden="1">
      <c r="A26198" s="4" t="s">
        <v>5</v>
      </c>
      <c r="B26198" s="2">
        <v>2037</v>
      </c>
      <c r="C26198" s="1" t="s">
        <v>53</v>
      </c>
      <c r="D26198" s="1" t="s">
        <v>24</v>
      </c>
      <c r="E26198" s="5">
        <v>1.6418041000000001E-2</v>
      </c>
    </row>
    <row r="26199" spans="1:5" hidden="1">
      <c r="A26199" s="4" t="s">
        <v>5</v>
      </c>
      <c r="B26199" s="2">
        <v>2038</v>
      </c>
      <c r="C26199" s="1" t="s">
        <v>53</v>
      </c>
      <c r="D26199" s="1" t="s">
        <v>24</v>
      </c>
      <c r="E26199" s="5">
        <v>1.5360667999999999E-2</v>
      </c>
    </row>
    <row r="26200" spans="1:5" hidden="1">
      <c r="A26200" s="4" t="s">
        <v>5</v>
      </c>
      <c r="B26200" s="2">
        <v>2039</v>
      </c>
      <c r="C26200" s="1" t="s">
        <v>53</v>
      </c>
      <c r="D26200" s="1" t="s">
        <v>24</v>
      </c>
      <c r="E26200" s="5">
        <v>1.4303295000000001E-2</v>
      </c>
    </row>
    <row r="26201" spans="1:5" hidden="1">
      <c r="A26201" s="4" t="s">
        <v>5</v>
      </c>
      <c r="B26201" s="2">
        <v>2040</v>
      </c>
      <c r="C26201" s="1" t="s">
        <v>53</v>
      </c>
      <c r="D26201" s="1" t="s">
        <v>24</v>
      </c>
      <c r="E26201" s="5">
        <v>1.3245922E-2</v>
      </c>
    </row>
    <row r="26202" spans="1:5" hidden="1">
      <c r="A26202" s="4" t="s">
        <v>5</v>
      </c>
      <c r="B26202" s="2">
        <v>2041</v>
      </c>
      <c r="C26202" s="1" t="s">
        <v>53</v>
      </c>
      <c r="D26202" s="1" t="s">
        <v>24</v>
      </c>
      <c r="E26202" s="5">
        <v>1.2610659999999999E-2</v>
      </c>
    </row>
    <row r="26203" spans="1:5" hidden="1">
      <c r="A26203" s="4" t="s">
        <v>5</v>
      </c>
      <c r="B26203" s="2">
        <v>2042</v>
      </c>
      <c r="C26203" s="1" t="s">
        <v>53</v>
      </c>
      <c r="D26203" s="1" t="s">
        <v>24</v>
      </c>
      <c r="E26203" s="5">
        <v>1.1977447E-2</v>
      </c>
    </row>
    <row r="26204" spans="1:5" hidden="1">
      <c r="A26204" s="4" t="s">
        <v>5</v>
      </c>
      <c r="B26204" s="2">
        <v>2043</v>
      </c>
      <c r="C26204" s="1" t="s">
        <v>53</v>
      </c>
      <c r="D26204" s="1" t="s">
        <v>24</v>
      </c>
      <c r="E26204" s="5">
        <v>1.1344233E-2</v>
      </c>
    </row>
    <row r="26205" spans="1:5" hidden="1">
      <c r="A26205" s="4" t="s">
        <v>5</v>
      </c>
      <c r="B26205" s="2">
        <v>2044</v>
      </c>
      <c r="C26205" s="1" t="s">
        <v>53</v>
      </c>
      <c r="D26205" s="1" t="s">
        <v>24</v>
      </c>
      <c r="E26205" s="5">
        <v>1.071102E-2</v>
      </c>
    </row>
    <row r="26206" spans="1:5" hidden="1">
      <c r="A26206" s="4" t="s">
        <v>5</v>
      </c>
      <c r="B26206" s="2">
        <v>2045</v>
      </c>
      <c r="C26206" s="1" t="s">
        <v>53</v>
      </c>
      <c r="D26206" s="1" t="s">
        <v>24</v>
      </c>
      <c r="E26206" s="5">
        <v>1.0075758000000001E-2</v>
      </c>
    </row>
    <row r="26207" spans="1:5" hidden="1">
      <c r="A26207" s="4" t="s">
        <v>5</v>
      </c>
      <c r="B26207" s="2">
        <v>2046</v>
      </c>
      <c r="C26207" s="1" t="s">
        <v>53</v>
      </c>
      <c r="D26207" s="1" t="s">
        <v>24</v>
      </c>
      <c r="E26207" s="5">
        <v>9.4425450000000001E-3</v>
      </c>
    </row>
    <row r="26208" spans="1:5" hidden="1">
      <c r="A26208" s="4" t="s">
        <v>5</v>
      </c>
      <c r="B26208" s="2">
        <v>2047</v>
      </c>
      <c r="C26208" s="1" t="s">
        <v>53</v>
      </c>
      <c r="D26208" s="1" t="s">
        <v>24</v>
      </c>
      <c r="E26208" s="5">
        <v>8.8093319999999996E-3</v>
      </c>
    </row>
    <row r="26209" spans="1:5" hidden="1">
      <c r="A26209" s="4" t="s">
        <v>5</v>
      </c>
      <c r="B26209" s="2">
        <v>2048</v>
      </c>
      <c r="C26209" s="1" t="s">
        <v>53</v>
      </c>
      <c r="D26209" s="1" t="s">
        <v>24</v>
      </c>
      <c r="E26209" s="5">
        <v>8.1761190000000008E-3</v>
      </c>
    </row>
    <row r="26210" spans="1:5" hidden="1">
      <c r="A26210" s="4" t="s">
        <v>5</v>
      </c>
      <c r="B26210" s="2">
        <v>2049</v>
      </c>
      <c r="C26210" s="1" t="s">
        <v>53</v>
      </c>
      <c r="D26210" s="1" t="s">
        <v>24</v>
      </c>
      <c r="E26210" s="5">
        <v>7.5408560000000003E-3</v>
      </c>
    </row>
    <row r="26211" spans="1:5" hidden="1">
      <c r="A26211" s="4" t="s">
        <v>5</v>
      </c>
      <c r="B26211" s="2">
        <v>2050</v>
      </c>
      <c r="C26211" s="1" t="s">
        <v>53</v>
      </c>
      <c r="D26211" s="1" t="s">
        <v>24</v>
      </c>
      <c r="E26211" s="5">
        <v>6.9076429999999998E-3</v>
      </c>
    </row>
    <row r="26212" spans="1:5" hidden="1">
      <c r="A26212" s="4" t="s">
        <v>5</v>
      </c>
      <c r="B26212" s="2">
        <v>2051</v>
      </c>
      <c r="C26212" s="1" t="s">
        <v>53</v>
      </c>
      <c r="D26212" s="1" t="s">
        <v>24</v>
      </c>
      <c r="E26212" s="5">
        <v>6.5402359999999996E-3</v>
      </c>
    </row>
    <row r="26213" spans="1:5" hidden="1">
      <c r="A26213" s="4" t="s">
        <v>5</v>
      </c>
      <c r="B26213" s="2">
        <v>2052</v>
      </c>
      <c r="C26213" s="1" t="s">
        <v>53</v>
      </c>
      <c r="D26213" s="1" t="s">
        <v>24</v>
      </c>
      <c r="E26213" s="5">
        <v>6.1728290000000003E-3</v>
      </c>
    </row>
    <row r="26214" spans="1:5" hidden="1">
      <c r="A26214" s="4" t="s">
        <v>5</v>
      </c>
      <c r="B26214" s="2">
        <v>2053</v>
      </c>
      <c r="C26214" s="1" t="s">
        <v>53</v>
      </c>
      <c r="D26214" s="1" t="s">
        <v>24</v>
      </c>
      <c r="E26214" s="5">
        <v>5.8041009999999999E-3</v>
      </c>
    </row>
    <row r="26215" spans="1:5" hidden="1">
      <c r="A26215" s="4" t="s">
        <v>5</v>
      </c>
      <c r="B26215" s="2">
        <v>2054</v>
      </c>
      <c r="C26215" s="1" t="s">
        <v>53</v>
      </c>
      <c r="D26215" s="1" t="s">
        <v>24</v>
      </c>
      <c r="E26215" s="5">
        <v>5.4366939999999997E-3</v>
      </c>
    </row>
    <row r="26216" spans="1:5" hidden="1">
      <c r="A26216" s="4" t="s">
        <v>5</v>
      </c>
      <c r="B26216" s="2">
        <v>2055</v>
      </c>
      <c r="C26216" s="1" t="s">
        <v>53</v>
      </c>
      <c r="D26216" s="1" t="s">
        <v>24</v>
      </c>
      <c r="E26216" s="5">
        <v>5.0692879999999999E-3</v>
      </c>
    </row>
    <row r="26217" spans="1:5" hidden="1">
      <c r="A26217" s="4" t="s">
        <v>5</v>
      </c>
      <c r="B26217" s="2">
        <v>2056</v>
      </c>
      <c r="C26217" s="1" t="s">
        <v>53</v>
      </c>
      <c r="D26217" s="1" t="s">
        <v>24</v>
      </c>
      <c r="E26217" s="5">
        <v>4.7018809999999998E-3</v>
      </c>
    </row>
    <row r="26218" spans="1:5" hidden="1">
      <c r="A26218" s="4" t="s">
        <v>5</v>
      </c>
      <c r="B26218" s="2">
        <v>2057</v>
      </c>
      <c r="C26218" s="1" t="s">
        <v>53</v>
      </c>
      <c r="D26218" s="1" t="s">
        <v>24</v>
      </c>
      <c r="E26218" s="5">
        <v>4.3331530000000002E-3</v>
      </c>
    </row>
    <row r="26219" spans="1:5" hidden="1">
      <c r="A26219" s="4" t="s">
        <v>5</v>
      </c>
      <c r="B26219" s="2">
        <v>2058</v>
      </c>
      <c r="C26219" s="1" t="s">
        <v>53</v>
      </c>
      <c r="D26219" s="1" t="s">
        <v>24</v>
      </c>
      <c r="E26219" s="5">
        <v>3.965746E-3</v>
      </c>
    </row>
    <row r="26220" spans="1:5" hidden="1">
      <c r="A26220" s="4" t="s">
        <v>5</v>
      </c>
      <c r="B26220" s="2">
        <v>2059</v>
      </c>
      <c r="C26220" s="1" t="s">
        <v>53</v>
      </c>
      <c r="D26220" s="1" t="s">
        <v>24</v>
      </c>
      <c r="E26220" s="5">
        <v>3.5983389999999999E-3</v>
      </c>
    </row>
    <row r="26221" spans="1:5" hidden="1">
      <c r="A26221" s="4" t="s">
        <v>5</v>
      </c>
      <c r="B26221" s="2">
        <v>2060</v>
      </c>
      <c r="C26221" s="1" t="s">
        <v>53</v>
      </c>
      <c r="D26221" s="1" t="s">
        <v>24</v>
      </c>
      <c r="E26221" s="5">
        <v>3.2309320000000002E-3</v>
      </c>
    </row>
    <row r="26222" spans="1:5" hidden="1">
      <c r="A26222" s="4" t="s">
        <v>5</v>
      </c>
      <c r="B26222" s="2">
        <v>2061</v>
      </c>
      <c r="C26222" s="1" t="s">
        <v>53</v>
      </c>
      <c r="D26222" s="1" t="s">
        <v>24</v>
      </c>
      <c r="E26222" s="5">
        <v>3.0373370000000002E-3</v>
      </c>
    </row>
    <row r="26223" spans="1:5" hidden="1">
      <c r="A26223" s="4" t="s">
        <v>5</v>
      </c>
      <c r="B26223" s="2">
        <v>2062</v>
      </c>
      <c r="C26223" s="1" t="s">
        <v>53</v>
      </c>
      <c r="D26223" s="1" t="s">
        <v>24</v>
      </c>
      <c r="E26223" s="5">
        <v>2.8445839999999998E-3</v>
      </c>
    </row>
    <row r="26224" spans="1:5" hidden="1">
      <c r="A26224" s="4" t="s">
        <v>5</v>
      </c>
      <c r="B26224" s="2">
        <v>2063</v>
      </c>
      <c r="C26224" s="1" t="s">
        <v>53</v>
      </c>
      <c r="D26224" s="1" t="s">
        <v>24</v>
      </c>
      <c r="E26224" s="5">
        <v>2.6518309999999999E-3</v>
      </c>
    </row>
    <row r="26225" spans="1:5" hidden="1">
      <c r="A26225" s="4" t="s">
        <v>5</v>
      </c>
      <c r="B26225" s="2">
        <v>2064</v>
      </c>
      <c r="C26225" s="1" t="s">
        <v>53</v>
      </c>
      <c r="D26225" s="1" t="s">
        <v>24</v>
      </c>
      <c r="E26225" s="5">
        <v>2.459078E-3</v>
      </c>
    </row>
    <row r="26226" spans="1:5" hidden="1">
      <c r="A26226" s="4" t="s">
        <v>5</v>
      </c>
      <c r="B26226" s="2">
        <v>2065</v>
      </c>
      <c r="C26226" s="1" t="s">
        <v>53</v>
      </c>
      <c r="D26226" s="1" t="s">
        <v>24</v>
      </c>
      <c r="E26226" s="5">
        <v>2.265483E-3</v>
      </c>
    </row>
    <row r="26227" spans="1:5" hidden="1">
      <c r="A26227" s="4" t="s">
        <v>5</v>
      </c>
      <c r="B26227" s="2">
        <v>2066</v>
      </c>
      <c r="C26227" s="1" t="s">
        <v>53</v>
      </c>
      <c r="D26227" s="1" t="s">
        <v>24</v>
      </c>
      <c r="E26227" s="5">
        <v>2.0727300000000001E-3</v>
      </c>
    </row>
    <row r="26228" spans="1:5" hidden="1">
      <c r="A26228" s="4" t="s">
        <v>5</v>
      </c>
      <c r="B26228" s="2">
        <v>2067</v>
      </c>
      <c r="C26228" s="1" t="s">
        <v>53</v>
      </c>
      <c r="D26228" s="1" t="s">
        <v>24</v>
      </c>
      <c r="E26228" s="5">
        <v>1.8799769999999999E-3</v>
      </c>
    </row>
    <row r="26229" spans="1:5" hidden="1">
      <c r="A26229" s="4" t="s">
        <v>5</v>
      </c>
      <c r="B26229" s="2">
        <v>2068</v>
      </c>
      <c r="C26229" s="1" t="s">
        <v>53</v>
      </c>
      <c r="D26229" s="1" t="s">
        <v>24</v>
      </c>
      <c r="E26229" s="5">
        <v>1.687224E-3</v>
      </c>
    </row>
    <row r="26230" spans="1:5" hidden="1">
      <c r="A26230" s="4" t="s">
        <v>5</v>
      </c>
      <c r="B26230" s="2">
        <v>2069</v>
      </c>
      <c r="C26230" s="1" t="s">
        <v>53</v>
      </c>
      <c r="D26230" s="1" t="s">
        <v>24</v>
      </c>
      <c r="E26230" s="5">
        <v>1.493629E-3</v>
      </c>
    </row>
    <row r="26231" spans="1:5" hidden="1">
      <c r="A26231" s="4" t="s">
        <v>5</v>
      </c>
      <c r="B26231" s="2">
        <v>2070</v>
      </c>
      <c r="C26231" s="1" t="s">
        <v>53</v>
      </c>
      <c r="D26231" s="1" t="s">
        <v>24</v>
      </c>
      <c r="E26231" s="5">
        <v>1.3008760000000001E-3</v>
      </c>
    </row>
    <row r="26232" spans="1:5" hidden="1">
      <c r="A26232" s="4" t="s">
        <v>5</v>
      </c>
      <c r="B26232" s="2">
        <v>2071</v>
      </c>
      <c r="C26232" s="1" t="s">
        <v>53</v>
      </c>
      <c r="D26232" s="1" t="s">
        <v>24</v>
      </c>
      <c r="E26232" s="5">
        <v>1.224419E-3</v>
      </c>
    </row>
    <row r="26233" spans="1:5" hidden="1">
      <c r="A26233" s="4" t="s">
        <v>5</v>
      </c>
      <c r="B26233" s="2">
        <v>2072</v>
      </c>
      <c r="C26233" s="1" t="s">
        <v>53</v>
      </c>
      <c r="D26233" s="1" t="s">
        <v>24</v>
      </c>
      <c r="E26233" s="5">
        <v>1.1479610000000001E-3</v>
      </c>
    </row>
    <row r="26234" spans="1:5" hidden="1">
      <c r="A26234" s="4" t="s">
        <v>5</v>
      </c>
      <c r="B26234" s="2">
        <v>2073</v>
      </c>
      <c r="C26234" s="1" t="s">
        <v>53</v>
      </c>
      <c r="D26234" s="1" t="s">
        <v>24</v>
      </c>
      <c r="E26234" s="5">
        <v>1.07098E-3</v>
      </c>
    </row>
    <row r="26235" spans="1:5" hidden="1">
      <c r="A26235" s="4" t="s">
        <v>5</v>
      </c>
      <c r="B26235" s="2">
        <v>2074</v>
      </c>
      <c r="C26235" s="1" t="s">
        <v>53</v>
      </c>
      <c r="D26235" s="1" t="s">
        <v>24</v>
      </c>
      <c r="E26235" s="5">
        <v>9.9452299999999998E-4</v>
      </c>
    </row>
    <row r="26236" spans="1:5" hidden="1">
      <c r="A26236" s="4" t="s">
        <v>5</v>
      </c>
      <c r="B26236" s="2">
        <v>2075</v>
      </c>
      <c r="C26236" s="1" t="s">
        <v>53</v>
      </c>
      <c r="D26236" s="1" t="s">
        <v>24</v>
      </c>
      <c r="E26236" s="5">
        <v>9.1806500000000003E-4</v>
      </c>
    </row>
    <row r="26237" spans="1:5" hidden="1">
      <c r="A26237" s="4" t="s">
        <v>5</v>
      </c>
      <c r="B26237" s="2">
        <v>2076</v>
      </c>
      <c r="C26237" s="1" t="s">
        <v>53</v>
      </c>
      <c r="D26237" s="1" t="s">
        <v>24</v>
      </c>
      <c r="E26237" s="5">
        <v>8.4160799999999998E-4</v>
      </c>
    </row>
    <row r="26238" spans="1:5" hidden="1">
      <c r="A26238" s="4" t="s">
        <v>5</v>
      </c>
      <c r="B26238" s="2">
        <v>2077</v>
      </c>
      <c r="C26238" s="1" t="s">
        <v>53</v>
      </c>
      <c r="D26238" s="1" t="s">
        <v>24</v>
      </c>
      <c r="E26238" s="5">
        <v>7.6462700000000004E-4</v>
      </c>
    </row>
    <row r="26239" spans="1:5" hidden="1">
      <c r="A26239" s="4" t="s">
        <v>5</v>
      </c>
      <c r="B26239" s="2">
        <v>2078</v>
      </c>
      <c r="C26239" s="1" t="s">
        <v>53</v>
      </c>
      <c r="D26239" s="1" t="s">
        <v>24</v>
      </c>
      <c r="E26239" s="5">
        <v>6.8816899999999998E-4</v>
      </c>
    </row>
    <row r="26240" spans="1:5" hidden="1">
      <c r="A26240" s="4" t="s">
        <v>5</v>
      </c>
      <c r="B26240" s="2">
        <v>2079</v>
      </c>
      <c r="C26240" s="1" t="s">
        <v>53</v>
      </c>
      <c r="D26240" s="1" t="s">
        <v>24</v>
      </c>
      <c r="E26240" s="5">
        <v>6.1171200000000004E-4</v>
      </c>
    </row>
    <row r="26241" spans="1:5" hidden="1">
      <c r="A26241" s="4" t="s">
        <v>5</v>
      </c>
      <c r="B26241" s="2">
        <v>2080</v>
      </c>
      <c r="C26241" s="1" t="s">
        <v>53</v>
      </c>
      <c r="D26241" s="1" t="s">
        <v>24</v>
      </c>
      <c r="E26241" s="5">
        <v>5.35255E-4</v>
      </c>
    </row>
    <row r="26242" spans="1:5" hidden="1">
      <c r="A26242" s="4" t="s">
        <v>5</v>
      </c>
      <c r="B26242" s="2">
        <v>2081</v>
      </c>
      <c r="C26242" s="1" t="s">
        <v>53</v>
      </c>
      <c r="D26242" s="1" t="s">
        <v>24</v>
      </c>
      <c r="E26242" s="5">
        <v>2.9999300000000003E-4</v>
      </c>
    </row>
    <row r="26243" spans="1:5" hidden="1">
      <c r="A26243" s="4" t="s">
        <v>5</v>
      </c>
      <c r="B26243" s="2">
        <v>2082</v>
      </c>
      <c r="C26243" s="1" t="s">
        <v>53</v>
      </c>
      <c r="D26243" s="1" t="s">
        <v>24</v>
      </c>
      <c r="E26243" s="5">
        <v>6.5699999999999998E-5</v>
      </c>
    </row>
    <row r="26244" spans="1:5" hidden="1">
      <c r="A26244" s="4" t="s">
        <v>5</v>
      </c>
      <c r="B26244" s="2">
        <v>2083</v>
      </c>
      <c r="C26244" s="1" t="s">
        <v>53</v>
      </c>
      <c r="D26244" s="1" t="s">
        <v>24</v>
      </c>
      <c r="E26244" s="5">
        <v>-1.6861900000000001E-4</v>
      </c>
    </row>
    <row r="26245" spans="1:5" hidden="1">
      <c r="A26245" s="4" t="s">
        <v>5</v>
      </c>
      <c r="B26245" s="2">
        <v>2084</v>
      </c>
      <c r="C26245" s="1" t="s">
        <v>53</v>
      </c>
      <c r="D26245" s="1" t="s">
        <v>24</v>
      </c>
      <c r="E26245" s="5">
        <v>-4.02925E-4</v>
      </c>
    </row>
    <row r="26246" spans="1:5" hidden="1">
      <c r="A26246" s="4" t="s">
        <v>5</v>
      </c>
      <c r="B26246" s="2">
        <v>2085</v>
      </c>
      <c r="C26246" s="1" t="s">
        <v>53</v>
      </c>
      <c r="D26246" s="1" t="s">
        <v>24</v>
      </c>
      <c r="E26246" s="5">
        <v>-6.3818700000000002E-4</v>
      </c>
    </row>
    <row r="26247" spans="1:5" hidden="1">
      <c r="A26247" s="4" t="s">
        <v>5</v>
      </c>
      <c r="B26247" s="2">
        <v>2086</v>
      </c>
      <c r="C26247" s="1" t="s">
        <v>53</v>
      </c>
      <c r="D26247" s="1" t="s">
        <v>24</v>
      </c>
      <c r="E26247" s="5">
        <v>-8.7249300000000001E-4</v>
      </c>
    </row>
    <row r="26248" spans="1:5" hidden="1">
      <c r="A26248" s="4" t="s">
        <v>5</v>
      </c>
      <c r="B26248" s="2">
        <v>2087</v>
      </c>
      <c r="C26248" s="1" t="s">
        <v>53</v>
      </c>
      <c r="D26248" s="1" t="s">
        <v>24</v>
      </c>
      <c r="E26248" s="5">
        <v>-1.1067990000000001E-3</v>
      </c>
    </row>
    <row r="26249" spans="1:5" hidden="1">
      <c r="A26249" s="4" t="s">
        <v>5</v>
      </c>
      <c r="B26249" s="2">
        <v>2088</v>
      </c>
      <c r="C26249" s="1" t="s">
        <v>53</v>
      </c>
      <c r="D26249" s="1" t="s">
        <v>24</v>
      </c>
      <c r="E26249" s="5">
        <v>-1.3411040000000001E-3</v>
      </c>
    </row>
    <row r="26250" spans="1:5" hidden="1">
      <c r="A26250" s="4" t="s">
        <v>5</v>
      </c>
      <c r="B26250" s="2">
        <v>2089</v>
      </c>
      <c r="C26250" s="1" t="s">
        <v>53</v>
      </c>
      <c r="D26250" s="1" t="s">
        <v>24</v>
      </c>
      <c r="E26250" s="5">
        <v>-1.5763660000000001E-3</v>
      </c>
    </row>
    <row r="26251" spans="1:5" hidden="1">
      <c r="A26251" s="4" t="s">
        <v>5</v>
      </c>
      <c r="B26251" s="2">
        <v>2090</v>
      </c>
      <c r="C26251" s="1" t="s">
        <v>53</v>
      </c>
      <c r="D26251" s="1" t="s">
        <v>24</v>
      </c>
      <c r="E26251" s="5">
        <v>-1.8106719999999999E-3</v>
      </c>
    </row>
    <row r="26252" spans="1:5" hidden="1">
      <c r="A26252" s="4" t="s">
        <v>5</v>
      </c>
      <c r="B26252" s="2">
        <v>2091</v>
      </c>
      <c r="C26252" s="1" t="s">
        <v>53</v>
      </c>
      <c r="D26252" s="1" t="s">
        <v>24</v>
      </c>
      <c r="E26252" s="5">
        <v>-1.6959340000000001E-3</v>
      </c>
    </row>
    <row r="26253" spans="1:5" hidden="1">
      <c r="A26253" s="4" t="s">
        <v>5</v>
      </c>
      <c r="B26253" s="2">
        <v>2092</v>
      </c>
      <c r="C26253" s="1" t="s">
        <v>53</v>
      </c>
      <c r="D26253" s="1" t="s">
        <v>24</v>
      </c>
      <c r="E26253" s="5">
        <v>-1.581196E-3</v>
      </c>
    </row>
    <row r="26254" spans="1:5" hidden="1">
      <c r="A26254" s="4" t="s">
        <v>5</v>
      </c>
      <c r="B26254" s="2">
        <v>2093</v>
      </c>
      <c r="C26254" s="1" t="s">
        <v>53</v>
      </c>
      <c r="D26254" s="1" t="s">
        <v>24</v>
      </c>
      <c r="E26254" s="5">
        <v>-1.4664579999999999E-3</v>
      </c>
    </row>
    <row r="26255" spans="1:5" hidden="1">
      <c r="A26255" s="4" t="s">
        <v>5</v>
      </c>
      <c r="B26255" s="2">
        <v>2094</v>
      </c>
      <c r="C26255" s="1" t="s">
        <v>53</v>
      </c>
      <c r="D26255" s="1" t="s">
        <v>24</v>
      </c>
      <c r="E26255" s="5">
        <v>-1.35172E-3</v>
      </c>
    </row>
    <row r="26256" spans="1:5" hidden="1">
      <c r="A26256" s="4" t="s">
        <v>5</v>
      </c>
      <c r="B26256" s="2">
        <v>2095</v>
      </c>
      <c r="C26256" s="1" t="s">
        <v>53</v>
      </c>
      <c r="D26256" s="1" t="s">
        <v>24</v>
      </c>
      <c r="E26256" s="5">
        <v>-1.236982E-3</v>
      </c>
    </row>
    <row r="26257" spans="1:5" hidden="1">
      <c r="A26257" s="4" t="s">
        <v>5</v>
      </c>
      <c r="B26257" s="2">
        <v>2096</v>
      </c>
      <c r="C26257" s="1" t="s">
        <v>53</v>
      </c>
      <c r="D26257" s="1" t="s">
        <v>24</v>
      </c>
      <c r="E26257" s="5">
        <v>-1.1222440000000001E-3</v>
      </c>
    </row>
    <row r="26258" spans="1:5" hidden="1">
      <c r="A26258" s="4" t="s">
        <v>5</v>
      </c>
      <c r="B26258" s="2">
        <v>2097</v>
      </c>
      <c r="C26258" s="1" t="s">
        <v>53</v>
      </c>
      <c r="D26258" s="1" t="s">
        <v>24</v>
      </c>
      <c r="E26258" s="5">
        <v>-1.0075049999999999E-3</v>
      </c>
    </row>
    <row r="26259" spans="1:5" hidden="1">
      <c r="A26259" s="4" t="s">
        <v>5</v>
      </c>
      <c r="B26259" s="2">
        <v>2098</v>
      </c>
      <c r="C26259" s="1" t="s">
        <v>53</v>
      </c>
      <c r="D26259" s="1" t="s">
        <v>24</v>
      </c>
      <c r="E26259" s="5">
        <v>-8.9276700000000004E-4</v>
      </c>
    </row>
    <row r="26260" spans="1:5" hidden="1">
      <c r="A26260" s="4" t="s">
        <v>5</v>
      </c>
      <c r="B26260" s="2">
        <v>2099</v>
      </c>
      <c r="C26260" s="1" t="s">
        <v>53</v>
      </c>
      <c r="D26260" s="1" t="s">
        <v>24</v>
      </c>
      <c r="E26260" s="5">
        <v>-7.7802899999999996E-4</v>
      </c>
    </row>
    <row r="26261" spans="1:5" hidden="1">
      <c r="A26261" s="4" t="s">
        <v>5</v>
      </c>
      <c r="B26261" s="2">
        <v>2100</v>
      </c>
      <c r="C26261" s="1" t="s">
        <v>53</v>
      </c>
      <c r="D26261" s="1" t="s">
        <v>24</v>
      </c>
      <c r="E26261" s="5">
        <v>-6.6329099999999999E-4</v>
      </c>
    </row>
    <row r="26262" spans="1:5" hidden="1">
      <c r="A26262" s="4" t="s">
        <v>7</v>
      </c>
      <c r="B26262" s="2">
        <v>2000</v>
      </c>
      <c r="C26262" s="1" t="s">
        <v>53</v>
      </c>
      <c r="D26262" s="1" t="s">
        <v>24</v>
      </c>
      <c r="E26262" s="5">
        <v>0.22766604100000001</v>
      </c>
    </row>
    <row r="26263" spans="1:5" hidden="1">
      <c r="A26263" s="4" t="s">
        <v>7</v>
      </c>
      <c r="B26263" s="2">
        <v>2001</v>
      </c>
      <c r="C26263" s="1" t="s">
        <v>53</v>
      </c>
      <c r="D26263" s="1" t="s">
        <v>24</v>
      </c>
      <c r="E26263" s="5">
        <v>0.12499753</v>
      </c>
    </row>
    <row r="26264" spans="1:5" hidden="1">
      <c r="A26264" s="4" t="s">
        <v>7</v>
      </c>
      <c r="B26264" s="2">
        <v>2002</v>
      </c>
      <c r="C26264" s="1" t="s">
        <v>53</v>
      </c>
      <c r="D26264" s="1" t="s">
        <v>24</v>
      </c>
      <c r="E26264" s="5">
        <v>0.116632889</v>
      </c>
    </row>
    <row r="26265" spans="1:5" hidden="1">
      <c r="A26265" s="4" t="s">
        <v>7</v>
      </c>
      <c r="B26265" s="2">
        <v>2003</v>
      </c>
      <c r="C26265" s="1" t="s">
        <v>53</v>
      </c>
      <c r="D26265" s="1" t="s">
        <v>24</v>
      </c>
      <c r="E26265" s="5">
        <v>9.4770085000000004E-2</v>
      </c>
    </row>
    <row r="26266" spans="1:5" hidden="1">
      <c r="A26266" s="4" t="s">
        <v>7</v>
      </c>
      <c r="B26266" s="2">
        <v>2004</v>
      </c>
      <c r="C26266" s="1" t="s">
        <v>53</v>
      </c>
      <c r="D26266" s="1" t="s">
        <v>24</v>
      </c>
      <c r="E26266" s="5">
        <v>9.6760977999999997E-2</v>
      </c>
    </row>
    <row r="26267" spans="1:5" hidden="1">
      <c r="A26267" s="4" t="s">
        <v>7</v>
      </c>
      <c r="B26267" s="2">
        <v>2005</v>
      </c>
      <c r="C26267" s="1" t="s">
        <v>53</v>
      </c>
      <c r="D26267" s="1" t="s">
        <v>24</v>
      </c>
      <c r="E26267" s="5">
        <v>7.9064998999999997E-2</v>
      </c>
    </row>
    <row r="26268" spans="1:5" hidden="1">
      <c r="A26268" s="4" t="s">
        <v>7</v>
      </c>
      <c r="B26268" s="2">
        <v>2006</v>
      </c>
      <c r="C26268" s="1" t="s">
        <v>53</v>
      </c>
      <c r="D26268" s="1" t="s">
        <v>24</v>
      </c>
      <c r="E26268" s="5">
        <v>8.3525680000000005E-2</v>
      </c>
    </row>
    <row r="26269" spans="1:5" hidden="1">
      <c r="A26269" s="4" t="s">
        <v>7</v>
      </c>
      <c r="B26269" s="2">
        <v>2007</v>
      </c>
      <c r="C26269" s="1" t="s">
        <v>53</v>
      </c>
      <c r="D26269" s="1" t="s">
        <v>24</v>
      </c>
      <c r="E26269" s="5">
        <v>0.111711991</v>
      </c>
    </row>
    <row r="26270" spans="1:5" hidden="1">
      <c r="A26270" s="4" t="s">
        <v>7</v>
      </c>
      <c r="B26270" s="2">
        <v>2008</v>
      </c>
      <c r="C26270" s="1" t="s">
        <v>53</v>
      </c>
      <c r="D26270" s="1" t="s">
        <v>24</v>
      </c>
      <c r="E26270" s="5">
        <v>6.3758905000000005E-2</v>
      </c>
    </row>
    <row r="26271" spans="1:5" hidden="1">
      <c r="A26271" s="4" t="s">
        <v>7</v>
      </c>
      <c r="B26271" s="2">
        <v>2009</v>
      </c>
      <c r="C26271" s="1" t="s">
        <v>53</v>
      </c>
      <c r="D26271" s="1" t="s">
        <v>24</v>
      </c>
      <c r="E26271" s="5">
        <v>3.3525797000000003E-2</v>
      </c>
    </row>
    <row r="26272" spans="1:5" hidden="1">
      <c r="A26272" s="4" t="s">
        <v>7</v>
      </c>
      <c r="B26272" s="2">
        <v>2010</v>
      </c>
      <c r="C26272" s="1" t="s">
        <v>53</v>
      </c>
      <c r="D26272" s="1" t="s">
        <v>24</v>
      </c>
      <c r="E26272" s="5">
        <v>3.4441463999999998E-2</v>
      </c>
    </row>
    <row r="26273" spans="1:5" hidden="1">
      <c r="A26273" s="4" t="s">
        <v>7</v>
      </c>
      <c r="B26273" s="2">
        <v>2011</v>
      </c>
      <c r="C26273" s="1" t="s">
        <v>53</v>
      </c>
      <c r="D26273" s="1" t="s">
        <v>24</v>
      </c>
      <c r="E26273" s="5">
        <v>3.2637463999999998E-2</v>
      </c>
    </row>
    <row r="26274" spans="1:5" hidden="1">
      <c r="A26274" s="4" t="s">
        <v>7</v>
      </c>
      <c r="B26274" s="2">
        <v>2012</v>
      </c>
      <c r="C26274" s="1" t="s">
        <v>53</v>
      </c>
      <c r="D26274" s="1" t="s">
        <v>24</v>
      </c>
      <c r="E26274" s="5">
        <v>3.3004653000000002E-2</v>
      </c>
    </row>
    <row r="26275" spans="1:5" hidden="1">
      <c r="A26275" s="4" t="s">
        <v>7</v>
      </c>
      <c r="B26275" s="2">
        <v>2013</v>
      </c>
      <c r="C26275" s="1" t="s">
        <v>53</v>
      </c>
      <c r="D26275" s="1" t="s">
        <v>24</v>
      </c>
      <c r="E26275" s="5">
        <v>3.5587608E-2</v>
      </c>
    </row>
    <row r="26276" spans="1:5" hidden="1">
      <c r="A26276" s="4" t="s">
        <v>7</v>
      </c>
      <c r="B26276" s="2">
        <v>2014</v>
      </c>
      <c r="C26276" s="1" t="s">
        <v>53</v>
      </c>
      <c r="D26276" s="1" t="s">
        <v>24</v>
      </c>
      <c r="E26276" s="5">
        <v>3.1141374999999999E-2</v>
      </c>
    </row>
    <row r="26277" spans="1:5" hidden="1">
      <c r="A26277" s="4" t="s">
        <v>7</v>
      </c>
      <c r="B26277" s="2">
        <v>2015</v>
      </c>
      <c r="C26277" s="1" t="s">
        <v>53</v>
      </c>
      <c r="D26277" s="1" t="s">
        <v>24</v>
      </c>
      <c r="E26277" s="5">
        <v>3.0029927000000001E-2</v>
      </c>
    </row>
    <row r="26278" spans="1:5" hidden="1">
      <c r="A26278" s="4" t="s">
        <v>7</v>
      </c>
      <c r="B26278" s="2">
        <v>2016</v>
      </c>
      <c r="C26278" s="1" t="s">
        <v>53</v>
      </c>
      <c r="D26278" s="1" t="s">
        <v>24</v>
      </c>
      <c r="E26278" s="5">
        <v>3.1513315E-2</v>
      </c>
    </row>
    <row r="26279" spans="1:5" hidden="1">
      <c r="A26279" s="4" t="s">
        <v>7</v>
      </c>
      <c r="B26279" s="2">
        <v>2017</v>
      </c>
      <c r="C26279" s="1" t="s">
        <v>53</v>
      </c>
      <c r="D26279" s="1" t="s">
        <v>24</v>
      </c>
      <c r="E26279" s="5">
        <v>3.2065208999999997E-2</v>
      </c>
    </row>
    <row r="26280" spans="1:5" hidden="1">
      <c r="A26280" s="4" t="s">
        <v>7</v>
      </c>
      <c r="B26280" s="2">
        <v>2018</v>
      </c>
      <c r="C26280" s="1" t="s">
        <v>53</v>
      </c>
      <c r="D26280" s="1" t="s">
        <v>24</v>
      </c>
      <c r="E26280" s="5">
        <v>3.2062325000000003E-2</v>
      </c>
    </row>
    <row r="26281" spans="1:5" hidden="1">
      <c r="A26281" s="4" t="s">
        <v>7</v>
      </c>
      <c r="B26281" s="2">
        <v>2019</v>
      </c>
      <c r="C26281" s="1" t="s">
        <v>53</v>
      </c>
      <c r="D26281" s="1" t="s">
        <v>24</v>
      </c>
      <c r="E26281" s="5">
        <v>3.4183668E-2</v>
      </c>
    </row>
    <row r="26282" spans="1:5" hidden="1">
      <c r="A26282" s="4" t="s">
        <v>7</v>
      </c>
      <c r="B26282" s="2">
        <v>2020</v>
      </c>
      <c r="C26282" s="1" t="s">
        <v>53</v>
      </c>
      <c r="D26282" s="1" t="s">
        <v>24</v>
      </c>
      <c r="E26282" s="5">
        <v>3.5602881000000003E-2</v>
      </c>
    </row>
    <row r="26283" spans="1:5" hidden="1">
      <c r="A26283" s="4" t="s">
        <v>7</v>
      </c>
      <c r="B26283" s="2">
        <v>2021</v>
      </c>
      <c r="C26283" s="1" t="s">
        <v>53</v>
      </c>
      <c r="D26283" s="1" t="s">
        <v>24</v>
      </c>
      <c r="E26283" s="5">
        <v>3.7337695999999997E-2</v>
      </c>
    </row>
    <row r="26284" spans="1:5" hidden="1">
      <c r="A26284" s="4" t="s">
        <v>7</v>
      </c>
      <c r="B26284" s="2">
        <v>2022</v>
      </c>
      <c r="C26284" s="1" t="s">
        <v>53</v>
      </c>
      <c r="D26284" s="1" t="s">
        <v>24</v>
      </c>
      <c r="E26284" s="5">
        <v>3.7544789000000002E-2</v>
      </c>
    </row>
    <row r="26285" spans="1:5" hidden="1">
      <c r="A26285" s="4" t="s">
        <v>7</v>
      </c>
      <c r="B26285" s="2">
        <v>2023</v>
      </c>
      <c r="C26285" s="1" t="s">
        <v>53</v>
      </c>
      <c r="D26285" s="1" t="s">
        <v>24</v>
      </c>
      <c r="E26285" s="5">
        <v>3.7544789000000002E-2</v>
      </c>
    </row>
    <row r="26286" spans="1:5" hidden="1">
      <c r="A26286" s="4" t="s">
        <v>7</v>
      </c>
      <c r="B26286" s="2">
        <v>2024</v>
      </c>
      <c r="C26286" s="1" t="s">
        <v>53</v>
      </c>
      <c r="D26286" s="1" t="s">
        <v>24</v>
      </c>
      <c r="E26286" s="5">
        <v>3.7544789000000002E-2</v>
      </c>
    </row>
    <row r="26287" spans="1:5" hidden="1">
      <c r="A26287" s="4" t="s">
        <v>7</v>
      </c>
      <c r="B26287" s="2">
        <v>2025</v>
      </c>
      <c r="C26287" s="1" t="s">
        <v>53</v>
      </c>
      <c r="D26287" s="1" t="s">
        <v>24</v>
      </c>
      <c r="E26287" s="5">
        <v>3.7544789000000002E-2</v>
      </c>
    </row>
    <row r="26288" spans="1:5" hidden="1">
      <c r="A26288" s="4" t="s">
        <v>7</v>
      </c>
      <c r="B26288" s="2">
        <v>2026</v>
      </c>
      <c r="C26288" s="1" t="s">
        <v>53</v>
      </c>
      <c r="D26288" s="1" t="s">
        <v>24</v>
      </c>
      <c r="E26288" s="5">
        <v>3.6172917399999997E-2</v>
      </c>
    </row>
    <row r="26289" spans="1:5" hidden="1">
      <c r="A26289" s="4" t="s">
        <v>7</v>
      </c>
      <c r="B26289" s="2">
        <v>2027</v>
      </c>
      <c r="C26289" s="1" t="s">
        <v>53</v>
      </c>
      <c r="D26289" s="1" t="s">
        <v>24</v>
      </c>
      <c r="E26289" s="5">
        <v>3.4115610999999997E-2</v>
      </c>
    </row>
    <row r="26290" spans="1:5" hidden="1">
      <c r="A26290" s="4" t="s">
        <v>7</v>
      </c>
      <c r="B26290" s="2">
        <v>2028</v>
      </c>
      <c r="C26290" s="1" t="s">
        <v>53</v>
      </c>
      <c r="D26290" s="1" t="s">
        <v>24</v>
      </c>
      <c r="E26290" s="5">
        <v>3.1372869800000001E-2</v>
      </c>
    </row>
    <row r="26291" spans="1:5" hidden="1">
      <c r="A26291" s="4" t="s">
        <v>7</v>
      </c>
      <c r="B26291" s="2">
        <v>2029</v>
      </c>
      <c r="C26291" s="1" t="s">
        <v>53</v>
      </c>
      <c r="D26291" s="1" t="s">
        <v>24</v>
      </c>
      <c r="E26291" s="5">
        <v>2.79406866E-2</v>
      </c>
    </row>
    <row r="26292" spans="1:5" hidden="1">
      <c r="A26292" s="4" t="s">
        <v>7</v>
      </c>
      <c r="B26292" s="2">
        <v>2030</v>
      </c>
      <c r="C26292" s="1" t="s">
        <v>53</v>
      </c>
      <c r="D26292" s="1" t="s">
        <v>24</v>
      </c>
      <c r="E26292" s="5">
        <v>2.3826073999999999E-2</v>
      </c>
    </row>
    <row r="26293" spans="1:5" hidden="1">
      <c r="A26293" s="4" t="s">
        <v>7</v>
      </c>
      <c r="B26293" s="2">
        <v>2031</v>
      </c>
      <c r="C26293" s="1" t="s">
        <v>53</v>
      </c>
      <c r="D26293" s="1" t="s">
        <v>24</v>
      </c>
      <c r="E26293" s="5">
        <v>2.2768700999999999E-2</v>
      </c>
    </row>
    <row r="26294" spans="1:5" hidden="1">
      <c r="A26294" s="4" t="s">
        <v>7</v>
      </c>
      <c r="B26294" s="2">
        <v>2032</v>
      </c>
      <c r="C26294" s="1" t="s">
        <v>53</v>
      </c>
      <c r="D26294" s="1" t="s">
        <v>24</v>
      </c>
      <c r="E26294" s="5">
        <v>2.1711327999999998E-2</v>
      </c>
    </row>
    <row r="26295" spans="1:5" hidden="1">
      <c r="A26295" s="4" t="s">
        <v>7</v>
      </c>
      <c r="B26295" s="2">
        <v>2033</v>
      </c>
      <c r="C26295" s="1" t="s">
        <v>53</v>
      </c>
      <c r="D26295" s="1" t="s">
        <v>24</v>
      </c>
      <c r="E26295" s="5">
        <v>2.0650743999999999E-2</v>
      </c>
    </row>
    <row r="26296" spans="1:5" hidden="1">
      <c r="A26296" s="4" t="s">
        <v>7</v>
      </c>
      <c r="B26296" s="2">
        <v>2034</v>
      </c>
      <c r="C26296" s="1" t="s">
        <v>53</v>
      </c>
      <c r="D26296" s="1" t="s">
        <v>24</v>
      </c>
      <c r="E26296" s="5">
        <v>1.9593370999999998E-2</v>
      </c>
    </row>
    <row r="26297" spans="1:5" hidden="1">
      <c r="A26297" s="4" t="s">
        <v>7</v>
      </c>
      <c r="B26297" s="2">
        <v>2035</v>
      </c>
      <c r="C26297" s="1" t="s">
        <v>53</v>
      </c>
      <c r="D26297" s="1" t="s">
        <v>24</v>
      </c>
      <c r="E26297" s="5">
        <v>1.8535998000000001E-2</v>
      </c>
    </row>
    <row r="26298" spans="1:5" hidden="1">
      <c r="A26298" s="4" t="s">
        <v>7</v>
      </c>
      <c r="B26298" s="2">
        <v>2036</v>
      </c>
      <c r="C26298" s="1" t="s">
        <v>53</v>
      </c>
      <c r="D26298" s="1" t="s">
        <v>24</v>
      </c>
      <c r="E26298" s="5">
        <v>1.7478625000000001E-2</v>
      </c>
    </row>
    <row r="26299" spans="1:5" hidden="1">
      <c r="A26299" s="4" t="s">
        <v>7</v>
      </c>
      <c r="B26299" s="2">
        <v>2037</v>
      </c>
      <c r="C26299" s="1" t="s">
        <v>53</v>
      </c>
      <c r="D26299" s="1" t="s">
        <v>24</v>
      </c>
      <c r="E26299" s="5">
        <v>1.6418041000000001E-2</v>
      </c>
    </row>
    <row r="26300" spans="1:5" hidden="1">
      <c r="A26300" s="4" t="s">
        <v>7</v>
      </c>
      <c r="B26300" s="2">
        <v>2038</v>
      </c>
      <c r="C26300" s="1" t="s">
        <v>53</v>
      </c>
      <c r="D26300" s="1" t="s">
        <v>24</v>
      </c>
      <c r="E26300" s="5">
        <v>1.5360667999999999E-2</v>
      </c>
    </row>
    <row r="26301" spans="1:5" hidden="1">
      <c r="A26301" s="4" t="s">
        <v>7</v>
      </c>
      <c r="B26301" s="2">
        <v>2039</v>
      </c>
      <c r="C26301" s="1" t="s">
        <v>53</v>
      </c>
      <c r="D26301" s="1" t="s">
        <v>24</v>
      </c>
      <c r="E26301" s="5">
        <v>1.4303295000000001E-2</v>
      </c>
    </row>
    <row r="26302" spans="1:5" hidden="1">
      <c r="A26302" s="4" t="s">
        <v>7</v>
      </c>
      <c r="B26302" s="2">
        <v>2040</v>
      </c>
      <c r="C26302" s="1" t="s">
        <v>53</v>
      </c>
      <c r="D26302" s="1" t="s">
        <v>24</v>
      </c>
      <c r="E26302" s="5">
        <v>1.3245922E-2</v>
      </c>
    </row>
    <row r="26303" spans="1:5" hidden="1">
      <c r="A26303" s="4" t="s">
        <v>7</v>
      </c>
      <c r="B26303" s="2">
        <v>2041</v>
      </c>
      <c r="C26303" s="1" t="s">
        <v>53</v>
      </c>
      <c r="D26303" s="1" t="s">
        <v>24</v>
      </c>
      <c r="E26303" s="5">
        <v>1.2610659999999999E-2</v>
      </c>
    </row>
    <row r="26304" spans="1:5" hidden="1">
      <c r="A26304" s="4" t="s">
        <v>7</v>
      </c>
      <c r="B26304" s="2">
        <v>2042</v>
      </c>
      <c r="C26304" s="1" t="s">
        <v>53</v>
      </c>
      <c r="D26304" s="1" t="s">
        <v>24</v>
      </c>
      <c r="E26304" s="5">
        <v>1.1977447E-2</v>
      </c>
    </row>
    <row r="26305" spans="1:5" hidden="1">
      <c r="A26305" s="4" t="s">
        <v>7</v>
      </c>
      <c r="B26305" s="2">
        <v>2043</v>
      </c>
      <c r="C26305" s="1" t="s">
        <v>53</v>
      </c>
      <c r="D26305" s="1" t="s">
        <v>24</v>
      </c>
      <c r="E26305" s="5">
        <v>1.1344233E-2</v>
      </c>
    </row>
    <row r="26306" spans="1:5" hidden="1">
      <c r="A26306" s="4" t="s">
        <v>7</v>
      </c>
      <c r="B26306" s="2">
        <v>2044</v>
      </c>
      <c r="C26306" s="1" t="s">
        <v>53</v>
      </c>
      <c r="D26306" s="1" t="s">
        <v>24</v>
      </c>
      <c r="E26306" s="5">
        <v>1.071102E-2</v>
      </c>
    </row>
    <row r="26307" spans="1:5" hidden="1">
      <c r="A26307" s="4" t="s">
        <v>7</v>
      </c>
      <c r="B26307" s="2">
        <v>2045</v>
      </c>
      <c r="C26307" s="1" t="s">
        <v>53</v>
      </c>
      <c r="D26307" s="1" t="s">
        <v>24</v>
      </c>
      <c r="E26307" s="5">
        <v>1.0075758000000001E-2</v>
      </c>
    </row>
    <row r="26308" spans="1:5" hidden="1">
      <c r="A26308" s="4" t="s">
        <v>7</v>
      </c>
      <c r="B26308" s="2">
        <v>2046</v>
      </c>
      <c r="C26308" s="1" t="s">
        <v>53</v>
      </c>
      <c r="D26308" s="1" t="s">
        <v>24</v>
      </c>
      <c r="E26308" s="5">
        <v>9.4425450000000001E-3</v>
      </c>
    </row>
    <row r="26309" spans="1:5" hidden="1">
      <c r="A26309" s="4" t="s">
        <v>7</v>
      </c>
      <c r="B26309" s="2">
        <v>2047</v>
      </c>
      <c r="C26309" s="1" t="s">
        <v>53</v>
      </c>
      <c r="D26309" s="1" t="s">
        <v>24</v>
      </c>
      <c r="E26309" s="5">
        <v>8.8093319999999996E-3</v>
      </c>
    </row>
    <row r="26310" spans="1:5" hidden="1">
      <c r="A26310" s="4" t="s">
        <v>7</v>
      </c>
      <c r="B26310" s="2">
        <v>2048</v>
      </c>
      <c r="C26310" s="1" t="s">
        <v>53</v>
      </c>
      <c r="D26310" s="1" t="s">
        <v>24</v>
      </c>
      <c r="E26310" s="5">
        <v>8.1761190000000008E-3</v>
      </c>
    </row>
    <row r="26311" spans="1:5" hidden="1">
      <c r="A26311" s="4" t="s">
        <v>7</v>
      </c>
      <c r="B26311" s="2">
        <v>2049</v>
      </c>
      <c r="C26311" s="1" t="s">
        <v>53</v>
      </c>
      <c r="D26311" s="1" t="s">
        <v>24</v>
      </c>
      <c r="E26311" s="5">
        <v>7.5408560000000003E-3</v>
      </c>
    </row>
    <row r="26312" spans="1:5" hidden="1">
      <c r="A26312" s="4" t="s">
        <v>7</v>
      </c>
      <c r="B26312" s="2">
        <v>2050</v>
      </c>
      <c r="C26312" s="1" t="s">
        <v>53</v>
      </c>
      <c r="D26312" s="1" t="s">
        <v>24</v>
      </c>
      <c r="E26312" s="5">
        <v>6.9076429999999998E-3</v>
      </c>
    </row>
    <row r="26313" spans="1:5" hidden="1">
      <c r="A26313" s="4" t="s">
        <v>7</v>
      </c>
      <c r="B26313" s="2">
        <v>2051</v>
      </c>
      <c r="C26313" s="1" t="s">
        <v>53</v>
      </c>
      <c r="D26313" s="1" t="s">
        <v>24</v>
      </c>
      <c r="E26313" s="5">
        <v>6.5402359999999996E-3</v>
      </c>
    </row>
    <row r="26314" spans="1:5" hidden="1">
      <c r="A26314" s="4" t="s">
        <v>7</v>
      </c>
      <c r="B26314" s="2">
        <v>2052</v>
      </c>
      <c r="C26314" s="1" t="s">
        <v>53</v>
      </c>
      <c r="D26314" s="1" t="s">
        <v>24</v>
      </c>
      <c r="E26314" s="5">
        <v>6.1728290000000003E-3</v>
      </c>
    </row>
    <row r="26315" spans="1:5" hidden="1">
      <c r="A26315" s="4" t="s">
        <v>7</v>
      </c>
      <c r="B26315" s="2">
        <v>2053</v>
      </c>
      <c r="C26315" s="1" t="s">
        <v>53</v>
      </c>
      <c r="D26315" s="1" t="s">
        <v>24</v>
      </c>
      <c r="E26315" s="5">
        <v>5.8041009999999999E-3</v>
      </c>
    </row>
    <row r="26316" spans="1:5" hidden="1">
      <c r="A26316" s="4" t="s">
        <v>7</v>
      </c>
      <c r="B26316" s="2">
        <v>2054</v>
      </c>
      <c r="C26316" s="1" t="s">
        <v>53</v>
      </c>
      <c r="D26316" s="1" t="s">
        <v>24</v>
      </c>
      <c r="E26316" s="5">
        <v>5.4366939999999997E-3</v>
      </c>
    </row>
    <row r="26317" spans="1:5" hidden="1">
      <c r="A26317" s="4" t="s">
        <v>7</v>
      </c>
      <c r="B26317" s="2">
        <v>2055</v>
      </c>
      <c r="C26317" s="1" t="s">
        <v>53</v>
      </c>
      <c r="D26317" s="1" t="s">
        <v>24</v>
      </c>
      <c r="E26317" s="5">
        <v>5.0692879999999999E-3</v>
      </c>
    </row>
    <row r="26318" spans="1:5" hidden="1">
      <c r="A26318" s="4" t="s">
        <v>7</v>
      </c>
      <c r="B26318" s="2">
        <v>2056</v>
      </c>
      <c r="C26318" s="1" t="s">
        <v>53</v>
      </c>
      <c r="D26318" s="1" t="s">
        <v>24</v>
      </c>
      <c r="E26318" s="5">
        <v>4.7018809999999998E-3</v>
      </c>
    </row>
    <row r="26319" spans="1:5" hidden="1">
      <c r="A26319" s="4" t="s">
        <v>7</v>
      </c>
      <c r="B26319" s="2">
        <v>2057</v>
      </c>
      <c r="C26319" s="1" t="s">
        <v>53</v>
      </c>
      <c r="D26319" s="1" t="s">
        <v>24</v>
      </c>
      <c r="E26319" s="5">
        <v>4.3331530000000002E-3</v>
      </c>
    </row>
    <row r="26320" spans="1:5" hidden="1">
      <c r="A26320" s="4" t="s">
        <v>7</v>
      </c>
      <c r="B26320" s="2">
        <v>2058</v>
      </c>
      <c r="C26320" s="1" t="s">
        <v>53</v>
      </c>
      <c r="D26320" s="1" t="s">
        <v>24</v>
      </c>
      <c r="E26320" s="5">
        <v>3.965746E-3</v>
      </c>
    </row>
    <row r="26321" spans="1:5" hidden="1">
      <c r="A26321" s="4" t="s">
        <v>7</v>
      </c>
      <c r="B26321" s="2">
        <v>2059</v>
      </c>
      <c r="C26321" s="1" t="s">
        <v>53</v>
      </c>
      <c r="D26321" s="1" t="s">
        <v>24</v>
      </c>
      <c r="E26321" s="5">
        <v>3.5983389999999999E-3</v>
      </c>
    </row>
    <row r="26322" spans="1:5" hidden="1">
      <c r="A26322" s="4" t="s">
        <v>7</v>
      </c>
      <c r="B26322" s="2">
        <v>2060</v>
      </c>
      <c r="C26322" s="1" t="s">
        <v>53</v>
      </c>
      <c r="D26322" s="1" t="s">
        <v>24</v>
      </c>
      <c r="E26322" s="5">
        <v>3.2309320000000002E-3</v>
      </c>
    </row>
    <row r="26323" spans="1:5" hidden="1">
      <c r="A26323" s="4" t="s">
        <v>7</v>
      </c>
      <c r="B26323" s="2">
        <v>2061</v>
      </c>
      <c r="C26323" s="1" t="s">
        <v>53</v>
      </c>
      <c r="D26323" s="1" t="s">
        <v>24</v>
      </c>
      <c r="E26323" s="5">
        <v>3.0373370000000002E-3</v>
      </c>
    </row>
    <row r="26324" spans="1:5" hidden="1">
      <c r="A26324" s="4" t="s">
        <v>7</v>
      </c>
      <c r="B26324" s="2">
        <v>2062</v>
      </c>
      <c r="C26324" s="1" t="s">
        <v>53</v>
      </c>
      <c r="D26324" s="1" t="s">
        <v>24</v>
      </c>
      <c r="E26324" s="5">
        <v>2.8445839999999998E-3</v>
      </c>
    </row>
    <row r="26325" spans="1:5" hidden="1">
      <c r="A26325" s="4" t="s">
        <v>7</v>
      </c>
      <c r="B26325" s="2">
        <v>2063</v>
      </c>
      <c r="C26325" s="1" t="s">
        <v>53</v>
      </c>
      <c r="D26325" s="1" t="s">
        <v>24</v>
      </c>
      <c r="E26325" s="5">
        <v>2.6518309999999999E-3</v>
      </c>
    </row>
    <row r="26326" spans="1:5" hidden="1">
      <c r="A26326" s="4" t="s">
        <v>7</v>
      </c>
      <c r="B26326" s="2">
        <v>2064</v>
      </c>
      <c r="C26326" s="1" t="s">
        <v>53</v>
      </c>
      <c r="D26326" s="1" t="s">
        <v>24</v>
      </c>
      <c r="E26326" s="5">
        <v>2.459078E-3</v>
      </c>
    </row>
    <row r="26327" spans="1:5" hidden="1">
      <c r="A26327" s="4" t="s">
        <v>7</v>
      </c>
      <c r="B26327" s="2">
        <v>2065</v>
      </c>
      <c r="C26327" s="1" t="s">
        <v>53</v>
      </c>
      <c r="D26327" s="1" t="s">
        <v>24</v>
      </c>
      <c r="E26327" s="5">
        <v>2.265483E-3</v>
      </c>
    </row>
    <row r="26328" spans="1:5" hidden="1">
      <c r="A26328" s="4" t="s">
        <v>7</v>
      </c>
      <c r="B26328" s="2">
        <v>2066</v>
      </c>
      <c r="C26328" s="1" t="s">
        <v>53</v>
      </c>
      <c r="D26328" s="1" t="s">
        <v>24</v>
      </c>
      <c r="E26328" s="5">
        <v>2.0727300000000001E-3</v>
      </c>
    </row>
    <row r="26329" spans="1:5" hidden="1">
      <c r="A26329" s="4" t="s">
        <v>7</v>
      </c>
      <c r="B26329" s="2">
        <v>2067</v>
      </c>
      <c r="C26329" s="1" t="s">
        <v>53</v>
      </c>
      <c r="D26329" s="1" t="s">
        <v>24</v>
      </c>
      <c r="E26329" s="5">
        <v>1.8799769999999999E-3</v>
      </c>
    </row>
    <row r="26330" spans="1:5" hidden="1">
      <c r="A26330" s="4" t="s">
        <v>7</v>
      </c>
      <c r="B26330" s="2">
        <v>2068</v>
      </c>
      <c r="C26330" s="1" t="s">
        <v>53</v>
      </c>
      <c r="D26330" s="1" t="s">
        <v>24</v>
      </c>
      <c r="E26330" s="5">
        <v>1.687224E-3</v>
      </c>
    </row>
    <row r="26331" spans="1:5" hidden="1">
      <c r="A26331" s="4" t="s">
        <v>7</v>
      </c>
      <c r="B26331" s="2">
        <v>2069</v>
      </c>
      <c r="C26331" s="1" t="s">
        <v>53</v>
      </c>
      <c r="D26331" s="1" t="s">
        <v>24</v>
      </c>
      <c r="E26331" s="5">
        <v>1.493629E-3</v>
      </c>
    </row>
    <row r="26332" spans="1:5" hidden="1">
      <c r="A26332" s="4" t="s">
        <v>7</v>
      </c>
      <c r="B26332" s="2">
        <v>2070</v>
      </c>
      <c r="C26332" s="1" t="s">
        <v>53</v>
      </c>
      <c r="D26332" s="1" t="s">
        <v>24</v>
      </c>
      <c r="E26332" s="5">
        <v>1.3008760000000001E-3</v>
      </c>
    </row>
    <row r="26333" spans="1:5" hidden="1">
      <c r="A26333" s="4" t="s">
        <v>7</v>
      </c>
      <c r="B26333" s="2">
        <v>2071</v>
      </c>
      <c r="C26333" s="1" t="s">
        <v>53</v>
      </c>
      <c r="D26333" s="1" t="s">
        <v>24</v>
      </c>
      <c r="E26333" s="5">
        <v>1.224419E-3</v>
      </c>
    </row>
    <row r="26334" spans="1:5" hidden="1">
      <c r="A26334" s="4" t="s">
        <v>7</v>
      </c>
      <c r="B26334" s="2">
        <v>2072</v>
      </c>
      <c r="C26334" s="1" t="s">
        <v>53</v>
      </c>
      <c r="D26334" s="1" t="s">
        <v>24</v>
      </c>
      <c r="E26334" s="5">
        <v>1.1479610000000001E-3</v>
      </c>
    </row>
    <row r="26335" spans="1:5" hidden="1">
      <c r="A26335" s="4" t="s">
        <v>7</v>
      </c>
      <c r="B26335" s="2">
        <v>2073</v>
      </c>
      <c r="C26335" s="1" t="s">
        <v>53</v>
      </c>
      <c r="D26335" s="1" t="s">
        <v>24</v>
      </c>
      <c r="E26335" s="5">
        <v>1.07098E-3</v>
      </c>
    </row>
    <row r="26336" spans="1:5" hidden="1">
      <c r="A26336" s="4" t="s">
        <v>7</v>
      </c>
      <c r="B26336" s="2">
        <v>2074</v>
      </c>
      <c r="C26336" s="1" t="s">
        <v>53</v>
      </c>
      <c r="D26336" s="1" t="s">
        <v>24</v>
      </c>
      <c r="E26336" s="5">
        <v>9.9452299999999998E-4</v>
      </c>
    </row>
    <row r="26337" spans="1:5" hidden="1">
      <c r="A26337" s="4" t="s">
        <v>7</v>
      </c>
      <c r="B26337" s="2">
        <v>2075</v>
      </c>
      <c r="C26337" s="1" t="s">
        <v>53</v>
      </c>
      <c r="D26337" s="1" t="s">
        <v>24</v>
      </c>
      <c r="E26337" s="5">
        <v>9.1806500000000003E-4</v>
      </c>
    </row>
    <row r="26338" spans="1:5" hidden="1">
      <c r="A26338" s="4" t="s">
        <v>7</v>
      </c>
      <c r="B26338" s="2">
        <v>2076</v>
      </c>
      <c r="C26338" s="1" t="s">
        <v>53</v>
      </c>
      <c r="D26338" s="1" t="s">
        <v>24</v>
      </c>
      <c r="E26338" s="5">
        <v>8.4160799999999998E-4</v>
      </c>
    </row>
    <row r="26339" spans="1:5" hidden="1">
      <c r="A26339" s="4" t="s">
        <v>7</v>
      </c>
      <c r="B26339" s="2">
        <v>2077</v>
      </c>
      <c r="C26339" s="1" t="s">
        <v>53</v>
      </c>
      <c r="D26339" s="1" t="s">
        <v>24</v>
      </c>
      <c r="E26339" s="5">
        <v>7.6462700000000004E-4</v>
      </c>
    </row>
    <row r="26340" spans="1:5" hidden="1">
      <c r="A26340" s="4" t="s">
        <v>7</v>
      </c>
      <c r="B26340" s="2">
        <v>2078</v>
      </c>
      <c r="C26340" s="1" t="s">
        <v>53</v>
      </c>
      <c r="D26340" s="1" t="s">
        <v>24</v>
      </c>
      <c r="E26340" s="5">
        <v>6.8816899999999998E-4</v>
      </c>
    </row>
    <row r="26341" spans="1:5" hidden="1">
      <c r="A26341" s="4" t="s">
        <v>7</v>
      </c>
      <c r="B26341" s="2">
        <v>2079</v>
      </c>
      <c r="C26341" s="1" t="s">
        <v>53</v>
      </c>
      <c r="D26341" s="1" t="s">
        <v>24</v>
      </c>
      <c r="E26341" s="5">
        <v>6.1171200000000004E-4</v>
      </c>
    </row>
    <row r="26342" spans="1:5" hidden="1">
      <c r="A26342" s="4" t="s">
        <v>7</v>
      </c>
      <c r="B26342" s="2">
        <v>2080</v>
      </c>
      <c r="C26342" s="1" t="s">
        <v>53</v>
      </c>
      <c r="D26342" s="1" t="s">
        <v>24</v>
      </c>
      <c r="E26342" s="5">
        <v>5.35255E-4</v>
      </c>
    </row>
    <row r="26343" spans="1:5" hidden="1">
      <c r="A26343" s="4" t="s">
        <v>7</v>
      </c>
      <c r="B26343" s="2">
        <v>2081</v>
      </c>
      <c r="C26343" s="1" t="s">
        <v>53</v>
      </c>
      <c r="D26343" s="1" t="s">
        <v>24</v>
      </c>
      <c r="E26343" s="5">
        <v>2.9999300000000003E-4</v>
      </c>
    </row>
    <row r="26344" spans="1:5" hidden="1">
      <c r="A26344" s="4" t="s">
        <v>7</v>
      </c>
      <c r="B26344" s="2">
        <v>2082</v>
      </c>
      <c r="C26344" s="1" t="s">
        <v>53</v>
      </c>
      <c r="D26344" s="1" t="s">
        <v>24</v>
      </c>
      <c r="E26344" s="5">
        <v>6.5699999999999998E-5</v>
      </c>
    </row>
    <row r="26345" spans="1:5" hidden="1">
      <c r="A26345" s="4" t="s">
        <v>7</v>
      </c>
      <c r="B26345" s="2">
        <v>2083</v>
      </c>
      <c r="C26345" s="1" t="s">
        <v>53</v>
      </c>
      <c r="D26345" s="1" t="s">
        <v>24</v>
      </c>
      <c r="E26345" s="5">
        <v>-1.6861900000000001E-4</v>
      </c>
    </row>
    <row r="26346" spans="1:5" hidden="1">
      <c r="A26346" s="4" t="s">
        <v>7</v>
      </c>
      <c r="B26346" s="2">
        <v>2084</v>
      </c>
      <c r="C26346" s="1" t="s">
        <v>53</v>
      </c>
      <c r="D26346" s="1" t="s">
        <v>24</v>
      </c>
      <c r="E26346" s="5">
        <v>-4.02925E-4</v>
      </c>
    </row>
    <row r="26347" spans="1:5" hidden="1">
      <c r="A26347" s="4" t="s">
        <v>7</v>
      </c>
      <c r="B26347" s="2">
        <v>2085</v>
      </c>
      <c r="C26347" s="1" t="s">
        <v>53</v>
      </c>
      <c r="D26347" s="1" t="s">
        <v>24</v>
      </c>
      <c r="E26347" s="5">
        <v>-6.3818700000000002E-4</v>
      </c>
    </row>
    <row r="26348" spans="1:5" hidden="1">
      <c r="A26348" s="4" t="s">
        <v>7</v>
      </c>
      <c r="B26348" s="2">
        <v>2086</v>
      </c>
      <c r="C26348" s="1" t="s">
        <v>53</v>
      </c>
      <c r="D26348" s="1" t="s">
        <v>24</v>
      </c>
      <c r="E26348" s="5">
        <v>-8.7249300000000001E-4</v>
      </c>
    </row>
    <row r="26349" spans="1:5" hidden="1">
      <c r="A26349" s="4" t="s">
        <v>7</v>
      </c>
      <c r="B26349" s="2">
        <v>2087</v>
      </c>
      <c r="C26349" s="1" t="s">
        <v>53</v>
      </c>
      <c r="D26349" s="1" t="s">
        <v>24</v>
      </c>
      <c r="E26349" s="5">
        <v>-1.1067990000000001E-3</v>
      </c>
    </row>
    <row r="26350" spans="1:5" hidden="1">
      <c r="A26350" s="4" t="s">
        <v>7</v>
      </c>
      <c r="B26350" s="2">
        <v>2088</v>
      </c>
      <c r="C26350" s="1" t="s">
        <v>53</v>
      </c>
      <c r="D26350" s="1" t="s">
        <v>24</v>
      </c>
      <c r="E26350" s="5">
        <v>-1.3411040000000001E-3</v>
      </c>
    </row>
    <row r="26351" spans="1:5" hidden="1">
      <c r="A26351" s="4" t="s">
        <v>7</v>
      </c>
      <c r="B26351" s="2">
        <v>2089</v>
      </c>
      <c r="C26351" s="1" t="s">
        <v>53</v>
      </c>
      <c r="D26351" s="1" t="s">
        <v>24</v>
      </c>
      <c r="E26351" s="5">
        <v>-1.5763660000000001E-3</v>
      </c>
    </row>
    <row r="26352" spans="1:5" hidden="1">
      <c r="A26352" s="4" t="s">
        <v>7</v>
      </c>
      <c r="B26352" s="2">
        <v>2090</v>
      </c>
      <c r="C26352" s="1" t="s">
        <v>53</v>
      </c>
      <c r="D26352" s="1" t="s">
        <v>24</v>
      </c>
      <c r="E26352" s="5">
        <v>-1.8106719999999999E-3</v>
      </c>
    </row>
    <row r="26353" spans="1:5" hidden="1">
      <c r="A26353" s="4" t="s">
        <v>7</v>
      </c>
      <c r="B26353" s="2">
        <v>2091</v>
      </c>
      <c r="C26353" s="1" t="s">
        <v>53</v>
      </c>
      <c r="D26353" s="1" t="s">
        <v>24</v>
      </c>
      <c r="E26353" s="5">
        <v>-1.6959340000000001E-3</v>
      </c>
    </row>
    <row r="26354" spans="1:5" hidden="1">
      <c r="A26354" s="4" t="s">
        <v>7</v>
      </c>
      <c r="B26354" s="2">
        <v>2092</v>
      </c>
      <c r="C26354" s="1" t="s">
        <v>53</v>
      </c>
      <c r="D26354" s="1" t="s">
        <v>24</v>
      </c>
      <c r="E26354" s="5">
        <v>-1.581196E-3</v>
      </c>
    </row>
    <row r="26355" spans="1:5" hidden="1">
      <c r="A26355" s="4" t="s">
        <v>7</v>
      </c>
      <c r="B26355" s="2">
        <v>2093</v>
      </c>
      <c r="C26355" s="1" t="s">
        <v>53</v>
      </c>
      <c r="D26355" s="1" t="s">
        <v>24</v>
      </c>
      <c r="E26355" s="5">
        <v>-1.4664579999999999E-3</v>
      </c>
    </row>
    <row r="26356" spans="1:5" hidden="1">
      <c r="A26356" s="4" t="s">
        <v>7</v>
      </c>
      <c r="B26356" s="2">
        <v>2094</v>
      </c>
      <c r="C26356" s="1" t="s">
        <v>53</v>
      </c>
      <c r="D26356" s="1" t="s">
        <v>24</v>
      </c>
      <c r="E26356" s="5">
        <v>-1.35172E-3</v>
      </c>
    </row>
    <row r="26357" spans="1:5" hidden="1">
      <c r="A26357" s="4" t="s">
        <v>7</v>
      </c>
      <c r="B26357" s="2">
        <v>2095</v>
      </c>
      <c r="C26357" s="1" t="s">
        <v>53</v>
      </c>
      <c r="D26357" s="1" t="s">
        <v>24</v>
      </c>
      <c r="E26357" s="5">
        <v>-1.236982E-3</v>
      </c>
    </row>
    <row r="26358" spans="1:5" hidden="1">
      <c r="A26358" s="4" t="s">
        <v>7</v>
      </c>
      <c r="B26358" s="2">
        <v>2096</v>
      </c>
      <c r="C26358" s="1" t="s">
        <v>53</v>
      </c>
      <c r="D26358" s="1" t="s">
        <v>24</v>
      </c>
      <c r="E26358" s="5">
        <v>-1.1222440000000001E-3</v>
      </c>
    </row>
    <row r="26359" spans="1:5" hidden="1">
      <c r="A26359" s="4" t="s">
        <v>7</v>
      </c>
      <c r="B26359" s="2">
        <v>2097</v>
      </c>
      <c r="C26359" s="1" t="s">
        <v>53</v>
      </c>
      <c r="D26359" s="1" t="s">
        <v>24</v>
      </c>
      <c r="E26359" s="5">
        <v>-1.0075049999999999E-3</v>
      </c>
    </row>
    <row r="26360" spans="1:5" hidden="1">
      <c r="A26360" s="4" t="s">
        <v>7</v>
      </c>
      <c r="B26360" s="2">
        <v>2098</v>
      </c>
      <c r="C26360" s="1" t="s">
        <v>53</v>
      </c>
      <c r="D26360" s="1" t="s">
        <v>24</v>
      </c>
      <c r="E26360" s="5">
        <v>-8.9276700000000004E-4</v>
      </c>
    </row>
    <row r="26361" spans="1:5" hidden="1">
      <c r="A26361" s="4" t="s">
        <v>7</v>
      </c>
      <c r="B26361" s="2">
        <v>2099</v>
      </c>
      <c r="C26361" s="1" t="s">
        <v>53</v>
      </c>
      <c r="D26361" s="1" t="s">
        <v>24</v>
      </c>
      <c r="E26361" s="5">
        <v>-7.7802899999999996E-4</v>
      </c>
    </row>
    <row r="26362" spans="1:5" hidden="1">
      <c r="A26362" s="4" t="s">
        <v>7</v>
      </c>
      <c r="B26362" s="2">
        <v>2100</v>
      </c>
      <c r="C26362" s="1" t="s">
        <v>53</v>
      </c>
      <c r="D26362" s="1" t="s">
        <v>24</v>
      </c>
      <c r="E26362" s="5">
        <v>-6.6329099999999999E-4</v>
      </c>
    </row>
    <row r="26363" spans="1:5" hidden="1">
      <c r="A26363" s="4" t="s">
        <v>8</v>
      </c>
      <c r="B26363" s="2">
        <v>2000</v>
      </c>
      <c r="C26363" s="1" t="s">
        <v>53</v>
      </c>
      <c r="D26363" s="1" t="s">
        <v>24</v>
      </c>
      <c r="E26363" s="5">
        <v>0.22766604100000001</v>
      </c>
    </row>
    <row r="26364" spans="1:5" hidden="1">
      <c r="A26364" s="4" t="s">
        <v>8</v>
      </c>
      <c r="B26364" s="2">
        <v>2001</v>
      </c>
      <c r="C26364" s="1" t="s">
        <v>53</v>
      </c>
      <c r="D26364" s="1" t="s">
        <v>24</v>
      </c>
      <c r="E26364" s="5">
        <v>0.12499753</v>
      </c>
    </row>
    <row r="26365" spans="1:5" hidden="1">
      <c r="A26365" s="4" t="s">
        <v>8</v>
      </c>
      <c r="B26365" s="2">
        <v>2002</v>
      </c>
      <c r="C26365" s="1" t="s">
        <v>53</v>
      </c>
      <c r="D26365" s="1" t="s">
        <v>24</v>
      </c>
      <c r="E26365" s="5">
        <v>0.116632889</v>
      </c>
    </row>
    <row r="26366" spans="1:5" hidden="1">
      <c r="A26366" s="4" t="s">
        <v>8</v>
      </c>
      <c r="B26366" s="2">
        <v>2003</v>
      </c>
      <c r="C26366" s="1" t="s">
        <v>53</v>
      </c>
      <c r="D26366" s="1" t="s">
        <v>24</v>
      </c>
      <c r="E26366" s="5">
        <v>9.4770085000000004E-2</v>
      </c>
    </row>
    <row r="26367" spans="1:5" hidden="1">
      <c r="A26367" s="4" t="s">
        <v>8</v>
      </c>
      <c r="B26367" s="2">
        <v>2004</v>
      </c>
      <c r="C26367" s="1" t="s">
        <v>53</v>
      </c>
      <c r="D26367" s="1" t="s">
        <v>24</v>
      </c>
      <c r="E26367" s="5">
        <v>9.6760977999999997E-2</v>
      </c>
    </row>
    <row r="26368" spans="1:5" hidden="1">
      <c r="A26368" s="4" t="s">
        <v>8</v>
      </c>
      <c r="B26368" s="2">
        <v>2005</v>
      </c>
      <c r="C26368" s="1" t="s">
        <v>53</v>
      </c>
      <c r="D26368" s="1" t="s">
        <v>24</v>
      </c>
      <c r="E26368" s="5">
        <v>7.9064998999999997E-2</v>
      </c>
    </row>
    <row r="26369" spans="1:5" hidden="1">
      <c r="A26369" s="4" t="s">
        <v>8</v>
      </c>
      <c r="B26369" s="2">
        <v>2006</v>
      </c>
      <c r="C26369" s="1" t="s">
        <v>53</v>
      </c>
      <c r="D26369" s="1" t="s">
        <v>24</v>
      </c>
      <c r="E26369" s="5">
        <v>8.3525680000000005E-2</v>
      </c>
    </row>
    <row r="26370" spans="1:5" hidden="1">
      <c r="A26370" s="4" t="s">
        <v>8</v>
      </c>
      <c r="B26370" s="2">
        <v>2007</v>
      </c>
      <c r="C26370" s="1" t="s">
        <v>53</v>
      </c>
      <c r="D26370" s="1" t="s">
        <v>24</v>
      </c>
      <c r="E26370" s="5">
        <v>0.111711991</v>
      </c>
    </row>
    <row r="26371" spans="1:5" hidden="1">
      <c r="A26371" s="4" t="s">
        <v>8</v>
      </c>
      <c r="B26371" s="2">
        <v>2008</v>
      </c>
      <c r="C26371" s="1" t="s">
        <v>53</v>
      </c>
      <c r="D26371" s="1" t="s">
        <v>24</v>
      </c>
      <c r="E26371" s="5">
        <v>6.3758905000000005E-2</v>
      </c>
    </row>
    <row r="26372" spans="1:5" hidden="1">
      <c r="A26372" s="4" t="s">
        <v>8</v>
      </c>
      <c r="B26372" s="2">
        <v>2009</v>
      </c>
      <c r="C26372" s="1" t="s">
        <v>53</v>
      </c>
      <c r="D26372" s="1" t="s">
        <v>24</v>
      </c>
      <c r="E26372" s="5">
        <v>3.3525797000000003E-2</v>
      </c>
    </row>
    <row r="26373" spans="1:5" hidden="1">
      <c r="A26373" s="4" t="s">
        <v>8</v>
      </c>
      <c r="B26373" s="2">
        <v>2010</v>
      </c>
      <c r="C26373" s="1" t="s">
        <v>53</v>
      </c>
      <c r="D26373" s="1" t="s">
        <v>24</v>
      </c>
      <c r="E26373" s="5">
        <v>3.4441463999999998E-2</v>
      </c>
    </row>
    <row r="26374" spans="1:5" hidden="1">
      <c r="A26374" s="4" t="s">
        <v>8</v>
      </c>
      <c r="B26374" s="2">
        <v>2011</v>
      </c>
      <c r="C26374" s="1" t="s">
        <v>53</v>
      </c>
      <c r="D26374" s="1" t="s">
        <v>24</v>
      </c>
      <c r="E26374" s="5">
        <v>3.2637463999999998E-2</v>
      </c>
    </row>
    <row r="26375" spans="1:5" hidden="1">
      <c r="A26375" s="4" t="s">
        <v>8</v>
      </c>
      <c r="B26375" s="2">
        <v>2012</v>
      </c>
      <c r="C26375" s="1" t="s">
        <v>53</v>
      </c>
      <c r="D26375" s="1" t="s">
        <v>24</v>
      </c>
      <c r="E26375" s="5">
        <v>3.3004653000000002E-2</v>
      </c>
    </row>
    <row r="26376" spans="1:5" hidden="1">
      <c r="A26376" s="4" t="s">
        <v>8</v>
      </c>
      <c r="B26376" s="2">
        <v>2013</v>
      </c>
      <c r="C26376" s="1" t="s">
        <v>53</v>
      </c>
      <c r="D26376" s="1" t="s">
        <v>24</v>
      </c>
      <c r="E26376" s="5">
        <v>3.5587608E-2</v>
      </c>
    </row>
    <row r="26377" spans="1:5" hidden="1">
      <c r="A26377" s="4" t="s">
        <v>8</v>
      </c>
      <c r="B26377" s="2">
        <v>2014</v>
      </c>
      <c r="C26377" s="1" t="s">
        <v>53</v>
      </c>
      <c r="D26377" s="1" t="s">
        <v>24</v>
      </c>
      <c r="E26377" s="5">
        <v>3.1141374999999999E-2</v>
      </c>
    </row>
    <row r="26378" spans="1:5" hidden="1">
      <c r="A26378" s="4" t="s">
        <v>8</v>
      </c>
      <c r="B26378" s="2">
        <v>2015</v>
      </c>
      <c r="C26378" s="1" t="s">
        <v>53</v>
      </c>
      <c r="D26378" s="1" t="s">
        <v>24</v>
      </c>
      <c r="E26378" s="5">
        <v>3.0029927000000001E-2</v>
      </c>
    </row>
    <row r="26379" spans="1:5" hidden="1">
      <c r="A26379" s="4" t="s">
        <v>8</v>
      </c>
      <c r="B26379" s="2">
        <v>2016</v>
      </c>
      <c r="C26379" s="1" t="s">
        <v>53</v>
      </c>
      <c r="D26379" s="1" t="s">
        <v>24</v>
      </c>
      <c r="E26379" s="5">
        <v>3.1513315E-2</v>
      </c>
    </row>
    <row r="26380" spans="1:5" hidden="1">
      <c r="A26380" s="4" t="s">
        <v>8</v>
      </c>
      <c r="B26380" s="2">
        <v>2017</v>
      </c>
      <c r="C26380" s="1" t="s">
        <v>53</v>
      </c>
      <c r="D26380" s="1" t="s">
        <v>24</v>
      </c>
      <c r="E26380" s="5">
        <v>3.2065208999999997E-2</v>
      </c>
    </row>
    <row r="26381" spans="1:5" hidden="1">
      <c r="A26381" s="4" t="s">
        <v>8</v>
      </c>
      <c r="B26381" s="2">
        <v>2018</v>
      </c>
      <c r="C26381" s="1" t="s">
        <v>53</v>
      </c>
      <c r="D26381" s="1" t="s">
        <v>24</v>
      </c>
      <c r="E26381" s="5">
        <v>3.2062325000000003E-2</v>
      </c>
    </row>
    <row r="26382" spans="1:5" hidden="1">
      <c r="A26382" s="4" t="s">
        <v>8</v>
      </c>
      <c r="B26382" s="2">
        <v>2019</v>
      </c>
      <c r="C26382" s="1" t="s">
        <v>53</v>
      </c>
      <c r="D26382" s="1" t="s">
        <v>24</v>
      </c>
      <c r="E26382" s="5">
        <v>3.4183668E-2</v>
      </c>
    </row>
    <row r="26383" spans="1:5" hidden="1">
      <c r="A26383" s="4" t="s">
        <v>8</v>
      </c>
      <c r="B26383" s="2">
        <v>2020</v>
      </c>
      <c r="C26383" s="1" t="s">
        <v>53</v>
      </c>
      <c r="D26383" s="1" t="s">
        <v>24</v>
      </c>
      <c r="E26383" s="5">
        <v>3.5602881000000003E-2</v>
      </c>
    </row>
    <row r="26384" spans="1:5" hidden="1">
      <c r="A26384" s="4" t="s">
        <v>8</v>
      </c>
      <c r="B26384" s="2">
        <v>2021</v>
      </c>
      <c r="C26384" s="1" t="s">
        <v>53</v>
      </c>
      <c r="D26384" s="1" t="s">
        <v>24</v>
      </c>
      <c r="E26384" s="5">
        <v>3.7337695999999997E-2</v>
      </c>
    </row>
    <row r="26385" spans="1:5" hidden="1">
      <c r="A26385" s="4" t="s">
        <v>8</v>
      </c>
      <c r="B26385" s="2">
        <v>2022</v>
      </c>
      <c r="C26385" s="1" t="s">
        <v>53</v>
      </c>
      <c r="D26385" s="1" t="s">
        <v>24</v>
      </c>
      <c r="E26385" s="5">
        <v>3.7544789000000002E-2</v>
      </c>
    </row>
    <row r="26386" spans="1:5" hidden="1">
      <c r="A26386" s="4" t="s">
        <v>8</v>
      </c>
      <c r="B26386" s="2">
        <v>2023</v>
      </c>
      <c r="C26386" s="1" t="s">
        <v>53</v>
      </c>
      <c r="D26386" s="1" t="s">
        <v>24</v>
      </c>
      <c r="E26386" s="5">
        <v>3.7544789000000002E-2</v>
      </c>
    </row>
    <row r="26387" spans="1:5" hidden="1">
      <c r="A26387" s="4" t="s">
        <v>8</v>
      </c>
      <c r="B26387" s="2">
        <v>2024</v>
      </c>
      <c r="C26387" s="1" t="s">
        <v>53</v>
      </c>
      <c r="D26387" s="1" t="s">
        <v>24</v>
      </c>
      <c r="E26387" s="5">
        <v>3.7544789000000002E-2</v>
      </c>
    </row>
    <row r="26388" spans="1:5" hidden="1">
      <c r="A26388" s="4" t="s">
        <v>8</v>
      </c>
      <c r="B26388" s="2">
        <v>2025</v>
      </c>
      <c r="C26388" s="1" t="s">
        <v>53</v>
      </c>
      <c r="D26388" s="1" t="s">
        <v>24</v>
      </c>
      <c r="E26388" s="5">
        <v>3.7544789000000002E-2</v>
      </c>
    </row>
    <row r="26389" spans="1:5" hidden="1">
      <c r="A26389" s="4" t="s">
        <v>8</v>
      </c>
      <c r="B26389" s="2">
        <v>2026</v>
      </c>
      <c r="C26389" s="1" t="s">
        <v>53</v>
      </c>
      <c r="D26389" s="1" t="s">
        <v>24</v>
      </c>
      <c r="E26389" s="5">
        <v>3.5225372400000003E-2</v>
      </c>
    </row>
    <row r="26390" spans="1:5" hidden="1">
      <c r="A26390" s="4" t="s">
        <v>8</v>
      </c>
      <c r="B26390" s="2">
        <v>2027</v>
      </c>
      <c r="C26390" s="1" t="s">
        <v>53</v>
      </c>
      <c r="D26390" s="1" t="s">
        <v>24</v>
      </c>
      <c r="E26390" s="5">
        <v>3.1747064999999998E-2</v>
      </c>
    </row>
    <row r="26391" spans="1:5" hidden="1">
      <c r="A26391" s="4" t="s">
        <v>8</v>
      </c>
      <c r="B26391" s="2">
        <v>2028</v>
      </c>
      <c r="C26391" s="1" t="s">
        <v>53</v>
      </c>
      <c r="D26391" s="1" t="s">
        <v>24</v>
      </c>
      <c r="E26391" s="5">
        <v>2.71098668E-2</v>
      </c>
    </row>
    <row r="26392" spans="1:5" hidden="1">
      <c r="A26392" s="4" t="s">
        <v>8</v>
      </c>
      <c r="B26392" s="2">
        <v>2029</v>
      </c>
      <c r="C26392" s="1" t="s">
        <v>53</v>
      </c>
      <c r="D26392" s="1" t="s">
        <v>24</v>
      </c>
      <c r="E26392" s="5">
        <v>2.13072386E-2</v>
      </c>
    </row>
    <row r="26393" spans="1:5" hidden="1">
      <c r="A26393" s="4" t="s">
        <v>8</v>
      </c>
      <c r="B26393" s="2">
        <v>2030</v>
      </c>
      <c r="C26393" s="1" t="s">
        <v>53</v>
      </c>
      <c r="D26393" s="1" t="s">
        <v>24</v>
      </c>
      <c r="E26393" s="5">
        <v>1.4350623999999999E-2</v>
      </c>
    </row>
    <row r="26394" spans="1:5" hidden="1">
      <c r="A26394" s="4" t="s">
        <v>8</v>
      </c>
      <c r="B26394" s="2">
        <v>2031</v>
      </c>
      <c r="C26394" s="1" t="s">
        <v>53</v>
      </c>
      <c r="D26394" s="1" t="s">
        <v>24</v>
      </c>
      <c r="E26394" s="5">
        <v>1.2724444999999999E-2</v>
      </c>
    </row>
    <row r="26395" spans="1:5" hidden="1">
      <c r="A26395" s="4" t="s">
        <v>8</v>
      </c>
      <c r="B26395" s="2">
        <v>2032</v>
      </c>
      <c r="C26395" s="1" t="s">
        <v>53</v>
      </c>
      <c r="D26395" s="1" t="s">
        <v>24</v>
      </c>
      <c r="E26395" s="5">
        <v>1.1098266000000001E-2</v>
      </c>
    </row>
    <row r="26396" spans="1:5" hidden="1">
      <c r="A26396" s="4" t="s">
        <v>8</v>
      </c>
      <c r="B26396" s="2">
        <v>2033</v>
      </c>
      <c r="C26396" s="1" t="s">
        <v>53</v>
      </c>
      <c r="D26396" s="1" t="s">
        <v>24</v>
      </c>
      <c r="E26396" s="5">
        <v>9.4673959999999995E-3</v>
      </c>
    </row>
    <row r="26397" spans="1:5" hidden="1">
      <c r="A26397" s="4" t="s">
        <v>8</v>
      </c>
      <c r="B26397" s="2">
        <v>2034</v>
      </c>
      <c r="C26397" s="1" t="s">
        <v>53</v>
      </c>
      <c r="D26397" s="1" t="s">
        <v>24</v>
      </c>
      <c r="E26397" s="5">
        <v>7.8412169999999993E-3</v>
      </c>
    </row>
    <row r="26398" spans="1:5" hidden="1">
      <c r="A26398" s="4" t="s">
        <v>8</v>
      </c>
      <c r="B26398" s="2">
        <v>2035</v>
      </c>
      <c r="C26398" s="1" t="s">
        <v>53</v>
      </c>
      <c r="D26398" s="1" t="s">
        <v>24</v>
      </c>
      <c r="E26398" s="5">
        <v>6.215038E-3</v>
      </c>
    </row>
    <row r="26399" spans="1:5" hidden="1">
      <c r="A26399" s="4" t="s">
        <v>8</v>
      </c>
      <c r="B26399" s="2">
        <v>2036</v>
      </c>
      <c r="C26399" s="1" t="s">
        <v>53</v>
      </c>
      <c r="D26399" s="1" t="s">
        <v>24</v>
      </c>
      <c r="E26399" s="5">
        <v>4.5888589999999998E-3</v>
      </c>
    </row>
    <row r="26400" spans="1:5" hidden="1">
      <c r="A26400" s="4" t="s">
        <v>8</v>
      </c>
      <c r="B26400" s="2">
        <v>2037</v>
      </c>
      <c r="C26400" s="1" t="s">
        <v>53</v>
      </c>
      <c r="D26400" s="1" t="s">
        <v>24</v>
      </c>
      <c r="E26400" s="5">
        <v>2.9579889999999998E-3</v>
      </c>
    </row>
    <row r="26401" spans="1:5" hidden="1">
      <c r="A26401" s="4" t="s">
        <v>8</v>
      </c>
      <c r="B26401" s="2">
        <v>2038</v>
      </c>
      <c r="C26401" s="1" t="s">
        <v>53</v>
      </c>
      <c r="D26401" s="1" t="s">
        <v>24</v>
      </c>
      <c r="E26401" s="5">
        <v>1.3318099999999999E-3</v>
      </c>
    </row>
    <row r="26402" spans="1:5" hidden="1">
      <c r="A26402" s="4" t="s">
        <v>8</v>
      </c>
      <c r="B26402" s="2">
        <v>2039</v>
      </c>
      <c r="C26402" s="1" t="s">
        <v>53</v>
      </c>
      <c r="D26402" s="1" t="s">
        <v>24</v>
      </c>
      <c r="E26402" s="5">
        <v>-2.94369E-4</v>
      </c>
    </row>
    <row r="26403" spans="1:5" hidden="1">
      <c r="A26403" s="4" t="s">
        <v>8</v>
      </c>
      <c r="B26403" s="2">
        <v>2040</v>
      </c>
      <c r="C26403" s="1" t="s">
        <v>53</v>
      </c>
      <c r="D26403" s="1" t="s">
        <v>24</v>
      </c>
      <c r="E26403" s="5">
        <v>-1.920548E-3</v>
      </c>
    </row>
    <row r="26404" spans="1:5" hidden="1">
      <c r="A26404" s="4" t="s">
        <v>8</v>
      </c>
      <c r="B26404" s="2">
        <v>2041</v>
      </c>
      <c r="C26404" s="1" t="s">
        <v>53</v>
      </c>
      <c r="D26404" s="1" t="s">
        <v>24</v>
      </c>
      <c r="E26404" s="5">
        <v>-2.1509480000000002E-3</v>
      </c>
    </row>
    <row r="26405" spans="1:5" hidden="1">
      <c r="A26405" s="4" t="s">
        <v>8</v>
      </c>
      <c r="B26405" s="2">
        <v>2042</v>
      </c>
      <c r="C26405" s="1" t="s">
        <v>53</v>
      </c>
      <c r="D26405" s="1" t="s">
        <v>24</v>
      </c>
      <c r="E26405" s="5">
        <v>-2.3804820000000002E-3</v>
      </c>
    </row>
    <row r="26406" spans="1:5" hidden="1">
      <c r="A26406" s="4" t="s">
        <v>8</v>
      </c>
      <c r="B26406" s="2">
        <v>2043</v>
      </c>
      <c r="C26406" s="1" t="s">
        <v>53</v>
      </c>
      <c r="D26406" s="1" t="s">
        <v>24</v>
      </c>
      <c r="E26406" s="5">
        <v>-2.6100170000000001E-3</v>
      </c>
    </row>
    <row r="26407" spans="1:5" hidden="1">
      <c r="A26407" s="4" t="s">
        <v>8</v>
      </c>
      <c r="B26407" s="2">
        <v>2044</v>
      </c>
      <c r="C26407" s="1" t="s">
        <v>53</v>
      </c>
      <c r="D26407" s="1" t="s">
        <v>24</v>
      </c>
      <c r="E26407" s="5">
        <v>-2.8395510000000001E-3</v>
      </c>
    </row>
    <row r="26408" spans="1:5" hidden="1">
      <c r="A26408" s="4" t="s">
        <v>8</v>
      </c>
      <c r="B26408" s="2">
        <v>2045</v>
      </c>
      <c r="C26408" s="1" t="s">
        <v>53</v>
      </c>
      <c r="D26408" s="1" t="s">
        <v>24</v>
      </c>
      <c r="E26408" s="5">
        <v>-3.069951E-3</v>
      </c>
    </row>
    <row r="26409" spans="1:5" hidden="1">
      <c r="A26409" s="4" t="s">
        <v>8</v>
      </c>
      <c r="B26409" s="2">
        <v>2046</v>
      </c>
      <c r="C26409" s="1" t="s">
        <v>53</v>
      </c>
      <c r="D26409" s="1" t="s">
        <v>24</v>
      </c>
      <c r="E26409" s="5">
        <v>-3.2994859999999999E-3</v>
      </c>
    </row>
    <row r="26410" spans="1:5" hidden="1">
      <c r="A26410" s="4" t="s">
        <v>8</v>
      </c>
      <c r="B26410" s="2">
        <v>2047</v>
      </c>
      <c r="C26410" s="1" t="s">
        <v>53</v>
      </c>
      <c r="D26410" s="1" t="s">
        <v>24</v>
      </c>
      <c r="E26410" s="5">
        <v>-3.5290199999999999E-3</v>
      </c>
    </row>
    <row r="26411" spans="1:5" hidden="1">
      <c r="A26411" s="4" t="s">
        <v>8</v>
      </c>
      <c r="B26411" s="2">
        <v>2048</v>
      </c>
      <c r="C26411" s="1" t="s">
        <v>53</v>
      </c>
      <c r="D26411" s="1" t="s">
        <v>24</v>
      </c>
      <c r="E26411" s="5">
        <v>-3.7585549999999998E-3</v>
      </c>
    </row>
    <row r="26412" spans="1:5" hidden="1">
      <c r="A26412" s="4" t="s">
        <v>8</v>
      </c>
      <c r="B26412" s="2">
        <v>2049</v>
      </c>
      <c r="C26412" s="1" t="s">
        <v>53</v>
      </c>
      <c r="D26412" s="1" t="s">
        <v>24</v>
      </c>
      <c r="E26412" s="5">
        <v>-3.9889540000000003E-3</v>
      </c>
    </row>
    <row r="26413" spans="1:5" hidden="1">
      <c r="A26413" s="4" t="s">
        <v>8</v>
      </c>
      <c r="B26413" s="2">
        <v>2050</v>
      </c>
      <c r="C26413" s="1" t="s">
        <v>53</v>
      </c>
      <c r="D26413" s="1" t="s">
        <v>24</v>
      </c>
      <c r="E26413" s="5">
        <v>-4.2184889999999997E-3</v>
      </c>
    </row>
    <row r="26414" spans="1:5" hidden="1">
      <c r="A26414" s="4" t="s">
        <v>8</v>
      </c>
      <c r="B26414" s="2">
        <v>2051</v>
      </c>
      <c r="C26414" s="1" t="s">
        <v>53</v>
      </c>
      <c r="D26414" s="1" t="s">
        <v>24</v>
      </c>
      <c r="E26414" s="5">
        <v>-4.3067920000000003E-3</v>
      </c>
    </row>
    <row r="26415" spans="1:5" hidden="1">
      <c r="A26415" s="4" t="s">
        <v>8</v>
      </c>
      <c r="B26415" s="2">
        <v>2052</v>
      </c>
      <c r="C26415" s="1" t="s">
        <v>53</v>
      </c>
      <c r="D26415" s="1" t="s">
        <v>24</v>
      </c>
      <c r="E26415" s="5">
        <v>-4.3950940000000004E-3</v>
      </c>
    </row>
    <row r="26416" spans="1:5" hidden="1">
      <c r="A26416" s="4" t="s">
        <v>8</v>
      </c>
      <c r="B26416" s="2">
        <v>2053</v>
      </c>
      <c r="C26416" s="1" t="s">
        <v>53</v>
      </c>
      <c r="D26416" s="1" t="s">
        <v>24</v>
      </c>
      <c r="E26416" s="5">
        <v>-4.483875E-3</v>
      </c>
    </row>
    <row r="26417" spans="1:5" hidden="1">
      <c r="A26417" s="4" t="s">
        <v>8</v>
      </c>
      <c r="B26417" s="2">
        <v>2054</v>
      </c>
      <c r="C26417" s="1" t="s">
        <v>53</v>
      </c>
      <c r="D26417" s="1" t="s">
        <v>24</v>
      </c>
      <c r="E26417" s="5">
        <v>-4.5721779999999997E-3</v>
      </c>
    </row>
    <row r="26418" spans="1:5" hidden="1">
      <c r="A26418" s="4" t="s">
        <v>8</v>
      </c>
      <c r="B26418" s="2">
        <v>2055</v>
      </c>
      <c r="C26418" s="1" t="s">
        <v>53</v>
      </c>
      <c r="D26418" s="1" t="s">
        <v>24</v>
      </c>
      <c r="E26418" s="5">
        <v>-4.6604799999999998E-3</v>
      </c>
    </row>
    <row r="26419" spans="1:5" hidden="1">
      <c r="A26419" s="4" t="s">
        <v>8</v>
      </c>
      <c r="B26419" s="2">
        <v>2056</v>
      </c>
      <c r="C26419" s="1" t="s">
        <v>53</v>
      </c>
      <c r="D26419" s="1" t="s">
        <v>24</v>
      </c>
      <c r="E26419" s="5">
        <v>-4.7487830000000003E-3</v>
      </c>
    </row>
    <row r="26420" spans="1:5" hidden="1">
      <c r="A26420" s="4" t="s">
        <v>8</v>
      </c>
      <c r="B26420" s="2">
        <v>2057</v>
      </c>
      <c r="C26420" s="1" t="s">
        <v>53</v>
      </c>
      <c r="D26420" s="1" t="s">
        <v>24</v>
      </c>
      <c r="E26420" s="5">
        <v>-4.8375639999999999E-3</v>
      </c>
    </row>
    <row r="26421" spans="1:5" hidden="1">
      <c r="A26421" s="4" t="s">
        <v>8</v>
      </c>
      <c r="B26421" s="2">
        <v>2058</v>
      </c>
      <c r="C26421" s="1" t="s">
        <v>53</v>
      </c>
      <c r="D26421" s="1" t="s">
        <v>24</v>
      </c>
      <c r="E26421" s="5">
        <v>-4.9258669999999996E-3</v>
      </c>
    </row>
    <row r="26422" spans="1:5" hidden="1">
      <c r="A26422" s="4" t="s">
        <v>8</v>
      </c>
      <c r="B26422" s="2">
        <v>2059</v>
      </c>
      <c r="C26422" s="1" t="s">
        <v>53</v>
      </c>
      <c r="D26422" s="1" t="s">
        <v>24</v>
      </c>
      <c r="E26422" s="5">
        <v>-5.0141689999999997E-3</v>
      </c>
    </row>
    <row r="26423" spans="1:5" hidden="1">
      <c r="A26423" s="4" t="s">
        <v>8</v>
      </c>
      <c r="B26423" s="2">
        <v>2060</v>
      </c>
      <c r="C26423" s="1" t="s">
        <v>53</v>
      </c>
      <c r="D26423" s="1" t="s">
        <v>24</v>
      </c>
      <c r="E26423" s="5">
        <v>-5.1024720000000003E-3</v>
      </c>
    </row>
    <row r="26424" spans="1:5" hidden="1">
      <c r="A26424" s="4" t="s">
        <v>8</v>
      </c>
      <c r="B26424" s="2">
        <v>2061</v>
      </c>
      <c r="C26424" s="1" t="s">
        <v>53</v>
      </c>
      <c r="D26424" s="1" t="s">
        <v>24</v>
      </c>
      <c r="E26424" s="5">
        <v>-5.1078709999999999E-3</v>
      </c>
    </row>
    <row r="26425" spans="1:5" hidden="1">
      <c r="A26425" s="4" t="s">
        <v>8</v>
      </c>
      <c r="B26425" s="2">
        <v>2062</v>
      </c>
      <c r="C26425" s="1" t="s">
        <v>53</v>
      </c>
      <c r="D26425" s="1" t="s">
        <v>24</v>
      </c>
      <c r="E26425" s="5">
        <v>-5.1130209999999997E-3</v>
      </c>
    </row>
    <row r="26426" spans="1:5" hidden="1">
      <c r="A26426" s="4" t="s">
        <v>8</v>
      </c>
      <c r="B26426" s="2">
        <v>2063</v>
      </c>
      <c r="C26426" s="1" t="s">
        <v>53</v>
      </c>
      <c r="D26426" s="1" t="s">
        <v>24</v>
      </c>
      <c r="E26426" s="5">
        <v>-5.11817E-3</v>
      </c>
    </row>
    <row r="26427" spans="1:5" hidden="1">
      <c r="A26427" s="4" t="s">
        <v>8</v>
      </c>
      <c r="B26427" s="2">
        <v>2064</v>
      </c>
      <c r="C26427" s="1" t="s">
        <v>53</v>
      </c>
      <c r="D26427" s="1" t="s">
        <v>24</v>
      </c>
      <c r="E26427" s="5">
        <v>-5.1233190000000003E-3</v>
      </c>
    </row>
    <row r="26428" spans="1:5" hidden="1">
      <c r="A26428" s="4" t="s">
        <v>8</v>
      </c>
      <c r="B26428" s="2">
        <v>2065</v>
      </c>
      <c r="C26428" s="1" t="s">
        <v>53</v>
      </c>
      <c r="D26428" s="1" t="s">
        <v>24</v>
      </c>
      <c r="E26428" s="5">
        <v>-5.128718E-3</v>
      </c>
    </row>
    <row r="26429" spans="1:5" hidden="1">
      <c r="A26429" s="4" t="s">
        <v>8</v>
      </c>
      <c r="B26429" s="2">
        <v>2066</v>
      </c>
      <c r="C26429" s="1" t="s">
        <v>53</v>
      </c>
      <c r="D26429" s="1" t="s">
        <v>24</v>
      </c>
      <c r="E26429" s="5">
        <v>-5.1338679999999998E-3</v>
      </c>
    </row>
    <row r="26430" spans="1:5" hidden="1">
      <c r="A26430" s="4" t="s">
        <v>8</v>
      </c>
      <c r="B26430" s="2">
        <v>2067</v>
      </c>
      <c r="C26430" s="1" t="s">
        <v>53</v>
      </c>
      <c r="D26430" s="1" t="s">
        <v>24</v>
      </c>
      <c r="E26430" s="5">
        <v>-5.1390170000000001E-3</v>
      </c>
    </row>
    <row r="26431" spans="1:5" hidden="1">
      <c r="A26431" s="4" t="s">
        <v>8</v>
      </c>
      <c r="B26431" s="2">
        <v>2068</v>
      </c>
      <c r="C26431" s="1" t="s">
        <v>53</v>
      </c>
      <c r="D26431" s="1" t="s">
        <v>24</v>
      </c>
      <c r="E26431" s="5">
        <v>-5.1441660000000004E-3</v>
      </c>
    </row>
    <row r="26432" spans="1:5" hidden="1">
      <c r="A26432" s="4" t="s">
        <v>8</v>
      </c>
      <c r="B26432" s="2">
        <v>2069</v>
      </c>
      <c r="C26432" s="1" t="s">
        <v>53</v>
      </c>
      <c r="D26432" s="1" t="s">
        <v>24</v>
      </c>
      <c r="E26432" s="5">
        <v>-5.1495660000000004E-3</v>
      </c>
    </row>
    <row r="26433" spans="1:5" hidden="1">
      <c r="A26433" s="4" t="s">
        <v>8</v>
      </c>
      <c r="B26433" s="2">
        <v>2070</v>
      </c>
      <c r="C26433" s="1" t="s">
        <v>53</v>
      </c>
      <c r="D26433" s="1" t="s">
        <v>24</v>
      </c>
      <c r="E26433" s="5">
        <v>-5.1547149999999998E-3</v>
      </c>
    </row>
    <row r="26434" spans="1:5" hidden="1">
      <c r="A26434" s="4" t="s">
        <v>8</v>
      </c>
      <c r="B26434" s="2">
        <v>2071</v>
      </c>
      <c r="C26434" s="1" t="s">
        <v>53</v>
      </c>
      <c r="D26434" s="1" t="s">
        <v>24</v>
      </c>
      <c r="E26434" s="5">
        <v>-5.1266380000000002E-3</v>
      </c>
    </row>
    <row r="26435" spans="1:5" hidden="1">
      <c r="A26435" s="4" t="s">
        <v>8</v>
      </c>
      <c r="B26435" s="2">
        <v>2072</v>
      </c>
      <c r="C26435" s="1" t="s">
        <v>53</v>
      </c>
      <c r="D26435" s="1" t="s">
        <v>24</v>
      </c>
      <c r="E26435" s="5">
        <v>-5.0985600000000002E-3</v>
      </c>
    </row>
    <row r="26436" spans="1:5" hidden="1">
      <c r="A26436" s="4" t="s">
        <v>8</v>
      </c>
      <c r="B26436" s="2">
        <v>2073</v>
      </c>
      <c r="C26436" s="1" t="s">
        <v>53</v>
      </c>
      <c r="D26436" s="1" t="s">
        <v>24</v>
      </c>
      <c r="E26436" s="5">
        <v>-5.0706429999999997E-3</v>
      </c>
    </row>
    <row r="26437" spans="1:5" hidden="1">
      <c r="A26437" s="4" t="s">
        <v>8</v>
      </c>
      <c r="B26437" s="2">
        <v>2074</v>
      </c>
      <c r="C26437" s="1" t="s">
        <v>53</v>
      </c>
      <c r="D26437" s="1" t="s">
        <v>24</v>
      </c>
      <c r="E26437" s="5">
        <v>-5.0425649999999997E-3</v>
      </c>
    </row>
    <row r="26438" spans="1:5" hidden="1">
      <c r="A26438" s="4" t="s">
        <v>8</v>
      </c>
      <c r="B26438" s="2">
        <v>2075</v>
      </c>
      <c r="C26438" s="1" t="s">
        <v>53</v>
      </c>
      <c r="D26438" s="1" t="s">
        <v>24</v>
      </c>
      <c r="E26438" s="5">
        <v>-5.0144880000000001E-3</v>
      </c>
    </row>
    <row r="26439" spans="1:5" hidden="1">
      <c r="A26439" s="4" t="s">
        <v>8</v>
      </c>
      <c r="B26439" s="2">
        <v>2076</v>
      </c>
      <c r="C26439" s="1" t="s">
        <v>53</v>
      </c>
      <c r="D26439" s="1" t="s">
        <v>24</v>
      </c>
      <c r="E26439" s="5">
        <v>-4.9864109999999996E-3</v>
      </c>
    </row>
    <row r="26440" spans="1:5" hidden="1">
      <c r="A26440" s="4" t="s">
        <v>8</v>
      </c>
      <c r="B26440" s="2">
        <v>2077</v>
      </c>
      <c r="C26440" s="1" t="s">
        <v>53</v>
      </c>
      <c r="D26440" s="1" t="s">
        <v>24</v>
      </c>
      <c r="E26440" s="5">
        <v>-4.9584929999999996E-3</v>
      </c>
    </row>
    <row r="26441" spans="1:5" hidden="1">
      <c r="A26441" s="4" t="s">
        <v>8</v>
      </c>
      <c r="B26441" s="2">
        <v>2078</v>
      </c>
      <c r="C26441" s="1" t="s">
        <v>53</v>
      </c>
      <c r="D26441" s="1" t="s">
        <v>24</v>
      </c>
      <c r="E26441" s="5">
        <v>-4.930416E-3</v>
      </c>
    </row>
    <row r="26442" spans="1:5" hidden="1">
      <c r="A26442" s="4" t="s">
        <v>8</v>
      </c>
      <c r="B26442" s="2">
        <v>2079</v>
      </c>
      <c r="C26442" s="1" t="s">
        <v>53</v>
      </c>
      <c r="D26442" s="1" t="s">
        <v>24</v>
      </c>
      <c r="E26442" s="5">
        <v>-4.9023390000000003E-3</v>
      </c>
    </row>
    <row r="26443" spans="1:5" hidden="1">
      <c r="A26443" s="4" t="s">
        <v>8</v>
      </c>
      <c r="B26443" s="2">
        <v>2080</v>
      </c>
      <c r="C26443" s="1" t="s">
        <v>53</v>
      </c>
      <c r="D26443" s="1" t="s">
        <v>24</v>
      </c>
      <c r="E26443" s="5">
        <v>-4.8742619999999999E-3</v>
      </c>
    </row>
    <row r="26444" spans="1:5" hidden="1">
      <c r="A26444" s="4" t="s">
        <v>8</v>
      </c>
      <c r="B26444" s="2">
        <v>2081</v>
      </c>
      <c r="C26444" s="1" t="s">
        <v>53</v>
      </c>
      <c r="D26444" s="1" t="s">
        <v>24</v>
      </c>
      <c r="E26444" s="5">
        <v>-4.8296609999999998E-3</v>
      </c>
    </row>
    <row r="26445" spans="1:5" hidden="1">
      <c r="A26445" s="4" t="s">
        <v>8</v>
      </c>
      <c r="B26445" s="2">
        <v>2082</v>
      </c>
      <c r="C26445" s="1" t="s">
        <v>53</v>
      </c>
      <c r="D26445" s="1" t="s">
        <v>24</v>
      </c>
      <c r="E26445" s="5">
        <v>-4.7849470000000003E-3</v>
      </c>
    </row>
    <row r="26446" spans="1:5" hidden="1">
      <c r="A26446" s="4" t="s">
        <v>8</v>
      </c>
      <c r="B26446" s="2">
        <v>2083</v>
      </c>
      <c r="C26446" s="1" t="s">
        <v>53</v>
      </c>
      <c r="D26446" s="1" t="s">
        <v>24</v>
      </c>
      <c r="E26446" s="5">
        <v>-4.7402329999999999E-3</v>
      </c>
    </row>
    <row r="26447" spans="1:5" hidden="1">
      <c r="A26447" s="4" t="s">
        <v>8</v>
      </c>
      <c r="B26447" s="2">
        <v>2084</v>
      </c>
      <c r="C26447" s="1" t="s">
        <v>53</v>
      </c>
      <c r="D26447" s="1" t="s">
        <v>24</v>
      </c>
      <c r="E26447" s="5">
        <v>-4.6955180000000001E-3</v>
      </c>
    </row>
    <row r="26448" spans="1:5" hidden="1">
      <c r="A26448" s="4" t="s">
        <v>8</v>
      </c>
      <c r="B26448" s="2">
        <v>2085</v>
      </c>
      <c r="C26448" s="1" t="s">
        <v>53</v>
      </c>
      <c r="D26448" s="1" t="s">
        <v>24</v>
      </c>
      <c r="E26448" s="5">
        <v>-4.6509180000000004E-3</v>
      </c>
    </row>
    <row r="26449" spans="1:5" hidden="1">
      <c r="A26449" s="4" t="s">
        <v>8</v>
      </c>
      <c r="B26449" s="2">
        <v>2086</v>
      </c>
      <c r="C26449" s="1" t="s">
        <v>53</v>
      </c>
      <c r="D26449" s="1" t="s">
        <v>24</v>
      </c>
      <c r="E26449" s="5">
        <v>-4.606204E-3</v>
      </c>
    </row>
    <row r="26450" spans="1:5" hidden="1">
      <c r="A26450" s="4" t="s">
        <v>8</v>
      </c>
      <c r="B26450" s="2">
        <v>2087</v>
      </c>
      <c r="C26450" s="1" t="s">
        <v>53</v>
      </c>
      <c r="D26450" s="1" t="s">
        <v>24</v>
      </c>
      <c r="E26450" s="5">
        <v>-4.5614890000000002E-3</v>
      </c>
    </row>
    <row r="26451" spans="1:5" hidden="1">
      <c r="A26451" s="4" t="s">
        <v>8</v>
      </c>
      <c r="B26451" s="2">
        <v>2088</v>
      </c>
      <c r="C26451" s="1" t="s">
        <v>53</v>
      </c>
      <c r="D26451" s="1" t="s">
        <v>24</v>
      </c>
      <c r="E26451" s="5">
        <v>-4.5167749999999998E-3</v>
      </c>
    </row>
    <row r="26452" spans="1:5" hidden="1">
      <c r="A26452" s="4" t="s">
        <v>8</v>
      </c>
      <c r="B26452" s="2">
        <v>2089</v>
      </c>
      <c r="C26452" s="1" t="s">
        <v>53</v>
      </c>
      <c r="D26452" s="1" t="s">
        <v>24</v>
      </c>
      <c r="E26452" s="5">
        <v>-4.4721750000000001E-3</v>
      </c>
    </row>
    <row r="26453" spans="1:5" hidden="1">
      <c r="A26453" s="4" t="s">
        <v>8</v>
      </c>
      <c r="B26453" s="2">
        <v>2090</v>
      </c>
      <c r="C26453" s="1" t="s">
        <v>53</v>
      </c>
      <c r="D26453" s="1" t="s">
        <v>24</v>
      </c>
      <c r="E26453" s="5">
        <v>-4.4274600000000002E-3</v>
      </c>
    </row>
    <row r="26454" spans="1:5" hidden="1">
      <c r="A26454" s="4" t="s">
        <v>8</v>
      </c>
      <c r="B26454" s="2">
        <v>2091</v>
      </c>
      <c r="C26454" s="1" t="s">
        <v>53</v>
      </c>
      <c r="D26454" s="1" t="s">
        <v>24</v>
      </c>
      <c r="E26454" s="5">
        <v>-4.3910700000000004E-3</v>
      </c>
    </row>
    <row r="26455" spans="1:5" hidden="1">
      <c r="A26455" s="4" t="s">
        <v>8</v>
      </c>
      <c r="B26455" s="2">
        <v>2092</v>
      </c>
      <c r="C26455" s="1" t="s">
        <v>53</v>
      </c>
      <c r="D26455" s="1" t="s">
        <v>24</v>
      </c>
      <c r="E26455" s="5">
        <v>-4.3546799999999997E-3</v>
      </c>
    </row>
    <row r="26456" spans="1:5" hidden="1">
      <c r="A26456" s="4" t="s">
        <v>8</v>
      </c>
      <c r="B26456" s="2">
        <v>2093</v>
      </c>
      <c r="C26456" s="1" t="s">
        <v>53</v>
      </c>
      <c r="D26456" s="1" t="s">
        <v>24</v>
      </c>
      <c r="E26456" s="5">
        <v>-4.3184269999999997E-3</v>
      </c>
    </row>
    <row r="26457" spans="1:5" hidden="1">
      <c r="A26457" s="4" t="s">
        <v>8</v>
      </c>
      <c r="B26457" s="2">
        <v>2094</v>
      </c>
      <c r="C26457" s="1" t="s">
        <v>53</v>
      </c>
      <c r="D26457" s="1" t="s">
        <v>24</v>
      </c>
      <c r="E26457" s="5">
        <v>-4.2820369999999998E-3</v>
      </c>
    </row>
    <row r="26458" spans="1:5" hidden="1">
      <c r="A26458" s="4" t="s">
        <v>8</v>
      </c>
      <c r="B26458" s="2">
        <v>2095</v>
      </c>
      <c r="C26458" s="1" t="s">
        <v>53</v>
      </c>
      <c r="D26458" s="1" t="s">
        <v>24</v>
      </c>
      <c r="E26458" s="5">
        <v>-4.245647E-3</v>
      </c>
    </row>
    <row r="26459" spans="1:5" hidden="1">
      <c r="A26459" s="4" t="s">
        <v>8</v>
      </c>
      <c r="B26459" s="2">
        <v>2096</v>
      </c>
      <c r="C26459" s="1" t="s">
        <v>53</v>
      </c>
      <c r="D26459" s="1" t="s">
        <v>24</v>
      </c>
      <c r="E26459" s="5">
        <v>-4.2092570000000001E-3</v>
      </c>
    </row>
    <row r="26460" spans="1:5" hidden="1">
      <c r="A26460" s="4" t="s">
        <v>8</v>
      </c>
      <c r="B26460" s="2">
        <v>2097</v>
      </c>
      <c r="C26460" s="1" t="s">
        <v>53</v>
      </c>
      <c r="D26460" s="1" t="s">
        <v>24</v>
      </c>
      <c r="E26460" s="5">
        <v>-4.1730040000000001E-3</v>
      </c>
    </row>
    <row r="26461" spans="1:5" hidden="1">
      <c r="A26461" s="4" t="s">
        <v>8</v>
      </c>
      <c r="B26461" s="2">
        <v>2098</v>
      </c>
      <c r="C26461" s="1" t="s">
        <v>53</v>
      </c>
      <c r="D26461" s="1" t="s">
        <v>24</v>
      </c>
      <c r="E26461" s="5">
        <v>-4.1366129999999999E-3</v>
      </c>
    </row>
    <row r="26462" spans="1:5" hidden="1">
      <c r="A26462" s="4" t="s">
        <v>8</v>
      </c>
      <c r="B26462" s="2">
        <v>2099</v>
      </c>
      <c r="C26462" s="1" t="s">
        <v>53</v>
      </c>
      <c r="D26462" s="1" t="s">
        <v>24</v>
      </c>
      <c r="E26462" s="5">
        <v>-4.1002230000000001E-3</v>
      </c>
    </row>
    <row r="26463" spans="1:5" hidden="1">
      <c r="A26463" s="4" t="s">
        <v>8</v>
      </c>
      <c r="B26463" s="2">
        <v>2100</v>
      </c>
      <c r="C26463" s="1" t="s">
        <v>53</v>
      </c>
      <c r="D26463" s="1" t="s">
        <v>24</v>
      </c>
      <c r="E26463" s="5">
        <v>-4.0638330000000002E-3</v>
      </c>
    </row>
    <row r="26464" spans="1:5" hidden="1">
      <c r="A26464" s="4" t="s">
        <v>9</v>
      </c>
      <c r="B26464" s="2">
        <v>2000</v>
      </c>
      <c r="C26464" s="1" t="s">
        <v>53</v>
      </c>
      <c r="D26464" s="1" t="s">
        <v>24</v>
      </c>
      <c r="E26464" s="5">
        <v>0.22766604100000001</v>
      </c>
    </row>
    <row r="26465" spans="1:5" hidden="1">
      <c r="A26465" s="4" t="s">
        <v>9</v>
      </c>
      <c r="B26465" s="2">
        <v>2001</v>
      </c>
      <c r="C26465" s="1" t="s">
        <v>53</v>
      </c>
      <c r="D26465" s="1" t="s">
        <v>24</v>
      </c>
      <c r="E26465" s="5">
        <v>0.12499753</v>
      </c>
    </row>
    <row r="26466" spans="1:5" hidden="1">
      <c r="A26466" s="4" t="s">
        <v>9</v>
      </c>
      <c r="B26466" s="2">
        <v>2002</v>
      </c>
      <c r="C26466" s="1" t="s">
        <v>53</v>
      </c>
      <c r="D26466" s="1" t="s">
        <v>24</v>
      </c>
      <c r="E26466" s="5">
        <v>0.116632889</v>
      </c>
    </row>
    <row r="26467" spans="1:5" hidden="1">
      <c r="A26467" s="4" t="s">
        <v>9</v>
      </c>
      <c r="B26467" s="2">
        <v>2003</v>
      </c>
      <c r="C26467" s="1" t="s">
        <v>53</v>
      </c>
      <c r="D26467" s="1" t="s">
        <v>24</v>
      </c>
      <c r="E26467" s="5">
        <v>9.4770085000000004E-2</v>
      </c>
    </row>
    <row r="26468" spans="1:5" hidden="1">
      <c r="A26468" s="4" t="s">
        <v>9</v>
      </c>
      <c r="B26468" s="2">
        <v>2004</v>
      </c>
      <c r="C26468" s="1" t="s">
        <v>53</v>
      </c>
      <c r="D26468" s="1" t="s">
        <v>24</v>
      </c>
      <c r="E26468" s="5">
        <v>9.6760977999999997E-2</v>
      </c>
    </row>
    <row r="26469" spans="1:5" hidden="1">
      <c r="A26469" s="4" t="s">
        <v>9</v>
      </c>
      <c r="B26469" s="2">
        <v>2005</v>
      </c>
      <c r="C26469" s="1" t="s">
        <v>53</v>
      </c>
      <c r="D26469" s="1" t="s">
        <v>24</v>
      </c>
      <c r="E26469" s="5">
        <v>7.9064998999999997E-2</v>
      </c>
    </row>
    <row r="26470" spans="1:5" hidden="1">
      <c r="A26470" s="4" t="s">
        <v>9</v>
      </c>
      <c r="B26470" s="2">
        <v>2006</v>
      </c>
      <c r="C26470" s="1" t="s">
        <v>53</v>
      </c>
      <c r="D26470" s="1" t="s">
        <v>24</v>
      </c>
      <c r="E26470" s="5">
        <v>8.3525680000000005E-2</v>
      </c>
    </row>
    <row r="26471" spans="1:5" hidden="1">
      <c r="A26471" s="4" t="s">
        <v>9</v>
      </c>
      <c r="B26471" s="2">
        <v>2007</v>
      </c>
      <c r="C26471" s="1" t="s">
        <v>53</v>
      </c>
      <c r="D26471" s="1" t="s">
        <v>24</v>
      </c>
      <c r="E26471" s="5">
        <v>0.111711991</v>
      </c>
    </row>
    <row r="26472" spans="1:5" hidden="1">
      <c r="A26472" s="4" t="s">
        <v>9</v>
      </c>
      <c r="B26472" s="2">
        <v>2008</v>
      </c>
      <c r="C26472" s="1" t="s">
        <v>53</v>
      </c>
      <c r="D26472" s="1" t="s">
        <v>24</v>
      </c>
      <c r="E26472" s="5">
        <v>6.3758905000000005E-2</v>
      </c>
    </row>
    <row r="26473" spans="1:5" hidden="1">
      <c r="A26473" s="4" t="s">
        <v>9</v>
      </c>
      <c r="B26473" s="2">
        <v>2009</v>
      </c>
      <c r="C26473" s="1" t="s">
        <v>53</v>
      </c>
      <c r="D26473" s="1" t="s">
        <v>24</v>
      </c>
      <c r="E26473" s="5">
        <v>3.3525797000000003E-2</v>
      </c>
    </row>
    <row r="26474" spans="1:5" hidden="1">
      <c r="A26474" s="4" t="s">
        <v>9</v>
      </c>
      <c r="B26474" s="2">
        <v>2010</v>
      </c>
      <c r="C26474" s="1" t="s">
        <v>53</v>
      </c>
      <c r="D26474" s="1" t="s">
        <v>24</v>
      </c>
      <c r="E26474" s="5">
        <v>3.4441463999999998E-2</v>
      </c>
    </row>
    <row r="26475" spans="1:5" hidden="1">
      <c r="A26475" s="4" t="s">
        <v>9</v>
      </c>
      <c r="B26475" s="2">
        <v>2011</v>
      </c>
      <c r="C26475" s="1" t="s">
        <v>53</v>
      </c>
      <c r="D26475" s="1" t="s">
        <v>24</v>
      </c>
      <c r="E26475" s="5">
        <v>3.2637463999999998E-2</v>
      </c>
    </row>
    <row r="26476" spans="1:5" hidden="1">
      <c r="A26476" s="4" t="s">
        <v>9</v>
      </c>
      <c r="B26476" s="2">
        <v>2012</v>
      </c>
      <c r="C26476" s="1" t="s">
        <v>53</v>
      </c>
      <c r="D26476" s="1" t="s">
        <v>24</v>
      </c>
      <c r="E26476" s="5">
        <v>3.3004653000000002E-2</v>
      </c>
    </row>
    <row r="26477" spans="1:5" hidden="1">
      <c r="A26477" s="4" t="s">
        <v>9</v>
      </c>
      <c r="B26477" s="2">
        <v>2013</v>
      </c>
      <c r="C26477" s="1" t="s">
        <v>53</v>
      </c>
      <c r="D26477" s="1" t="s">
        <v>24</v>
      </c>
      <c r="E26477" s="5">
        <v>3.5587608E-2</v>
      </c>
    </row>
    <row r="26478" spans="1:5" hidden="1">
      <c r="A26478" s="4" t="s">
        <v>9</v>
      </c>
      <c r="B26478" s="2">
        <v>2014</v>
      </c>
      <c r="C26478" s="1" t="s">
        <v>53</v>
      </c>
      <c r="D26478" s="1" t="s">
        <v>24</v>
      </c>
      <c r="E26478" s="5">
        <v>3.1141374999999999E-2</v>
      </c>
    </row>
    <row r="26479" spans="1:5" hidden="1">
      <c r="A26479" s="4" t="s">
        <v>9</v>
      </c>
      <c r="B26479" s="2">
        <v>2015</v>
      </c>
      <c r="C26479" s="1" t="s">
        <v>53</v>
      </c>
      <c r="D26479" s="1" t="s">
        <v>24</v>
      </c>
      <c r="E26479" s="5">
        <v>3.0029927000000001E-2</v>
      </c>
    </row>
    <row r="26480" spans="1:5" hidden="1">
      <c r="A26480" s="4" t="s">
        <v>9</v>
      </c>
      <c r="B26480" s="2">
        <v>2016</v>
      </c>
      <c r="C26480" s="1" t="s">
        <v>53</v>
      </c>
      <c r="D26480" s="1" t="s">
        <v>24</v>
      </c>
      <c r="E26480" s="5">
        <v>3.1513315E-2</v>
      </c>
    </row>
    <row r="26481" spans="1:5" hidden="1">
      <c r="A26481" s="4" t="s">
        <v>9</v>
      </c>
      <c r="B26481" s="2">
        <v>2017</v>
      </c>
      <c r="C26481" s="1" t="s">
        <v>53</v>
      </c>
      <c r="D26481" s="1" t="s">
        <v>24</v>
      </c>
      <c r="E26481" s="5">
        <v>3.2065208999999997E-2</v>
      </c>
    </row>
    <row r="26482" spans="1:5" hidden="1">
      <c r="A26482" s="4" t="s">
        <v>9</v>
      </c>
      <c r="B26482" s="2">
        <v>2018</v>
      </c>
      <c r="C26482" s="1" t="s">
        <v>53</v>
      </c>
      <c r="D26482" s="1" t="s">
        <v>24</v>
      </c>
      <c r="E26482" s="5">
        <v>3.2062325000000003E-2</v>
      </c>
    </row>
    <row r="26483" spans="1:5" hidden="1">
      <c r="A26483" s="4" t="s">
        <v>9</v>
      </c>
      <c r="B26483" s="2">
        <v>2019</v>
      </c>
      <c r="C26483" s="1" t="s">
        <v>53</v>
      </c>
      <c r="D26483" s="1" t="s">
        <v>24</v>
      </c>
      <c r="E26483" s="5">
        <v>3.4183668E-2</v>
      </c>
    </row>
    <row r="26484" spans="1:5" hidden="1">
      <c r="A26484" s="4" t="s">
        <v>9</v>
      </c>
      <c r="B26484" s="2">
        <v>2020</v>
      </c>
      <c r="C26484" s="1" t="s">
        <v>53</v>
      </c>
      <c r="D26484" s="1" t="s">
        <v>24</v>
      </c>
      <c r="E26484" s="5">
        <v>3.5602881000000003E-2</v>
      </c>
    </row>
    <row r="26485" spans="1:5" hidden="1">
      <c r="A26485" s="4" t="s">
        <v>9</v>
      </c>
      <c r="B26485" s="2">
        <v>2021</v>
      </c>
      <c r="C26485" s="1" t="s">
        <v>53</v>
      </c>
      <c r="D26485" s="1" t="s">
        <v>24</v>
      </c>
      <c r="E26485" s="5">
        <v>3.7337695999999997E-2</v>
      </c>
    </row>
    <row r="26486" spans="1:5" hidden="1">
      <c r="A26486" s="4" t="s">
        <v>9</v>
      </c>
      <c r="B26486" s="2">
        <v>2022</v>
      </c>
      <c r="C26486" s="1" t="s">
        <v>53</v>
      </c>
      <c r="D26486" s="1" t="s">
        <v>24</v>
      </c>
      <c r="E26486" s="5">
        <v>3.7544789000000002E-2</v>
      </c>
    </row>
    <row r="26487" spans="1:5" hidden="1">
      <c r="A26487" s="4" t="s">
        <v>9</v>
      </c>
      <c r="B26487" s="2">
        <v>2023</v>
      </c>
      <c r="C26487" s="1" t="s">
        <v>53</v>
      </c>
      <c r="D26487" s="1" t="s">
        <v>24</v>
      </c>
      <c r="E26487" s="5">
        <v>3.7544789000000002E-2</v>
      </c>
    </row>
    <row r="26488" spans="1:5" hidden="1">
      <c r="A26488" s="4" t="s">
        <v>9</v>
      </c>
      <c r="B26488" s="2">
        <v>2024</v>
      </c>
      <c r="C26488" s="1" t="s">
        <v>53</v>
      </c>
      <c r="D26488" s="1" t="s">
        <v>24</v>
      </c>
      <c r="E26488" s="5">
        <v>3.7544789000000002E-2</v>
      </c>
    </row>
    <row r="26489" spans="1:5" hidden="1">
      <c r="A26489" s="4" t="s">
        <v>9</v>
      </c>
      <c r="B26489" s="2">
        <v>2025</v>
      </c>
      <c r="C26489" s="1" t="s">
        <v>53</v>
      </c>
      <c r="D26489" s="1" t="s">
        <v>24</v>
      </c>
      <c r="E26489" s="5">
        <v>3.7544789000000002E-2</v>
      </c>
    </row>
    <row r="26490" spans="1:5" hidden="1">
      <c r="A26490" s="4" t="s">
        <v>9</v>
      </c>
      <c r="B26490" s="2">
        <v>2026</v>
      </c>
      <c r="C26490" s="1" t="s">
        <v>53</v>
      </c>
      <c r="D26490" s="1" t="s">
        <v>24</v>
      </c>
      <c r="E26490" s="5">
        <v>3.4289782800000002E-2</v>
      </c>
    </row>
    <row r="26491" spans="1:5" hidden="1">
      <c r="A26491" s="4" t="s">
        <v>9</v>
      </c>
      <c r="B26491" s="2">
        <v>2027</v>
      </c>
      <c r="C26491" s="1" t="s">
        <v>53</v>
      </c>
      <c r="D26491" s="1" t="s">
        <v>24</v>
      </c>
      <c r="E26491" s="5">
        <v>2.9408404999999999E-2</v>
      </c>
    </row>
    <row r="26492" spans="1:5" hidden="1">
      <c r="A26492" s="4" t="s">
        <v>9</v>
      </c>
      <c r="B26492" s="2">
        <v>2028</v>
      </c>
      <c r="C26492" s="1" t="s">
        <v>53</v>
      </c>
      <c r="D26492" s="1" t="s">
        <v>24</v>
      </c>
      <c r="E26492" s="5">
        <v>2.29006556E-2</v>
      </c>
    </row>
    <row r="26493" spans="1:5" hidden="1">
      <c r="A26493" s="4" t="s">
        <v>9</v>
      </c>
      <c r="B26493" s="2">
        <v>2029</v>
      </c>
      <c r="C26493" s="1" t="s">
        <v>53</v>
      </c>
      <c r="D26493" s="1" t="s">
        <v>24</v>
      </c>
      <c r="E26493" s="5">
        <v>1.47574818E-2</v>
      </c>
    </row>
    <row r="26494" spans="1:5" hidden="1">
      <c r="A26494" s="4" t="s">
        <v>9</v>
      </c>
      <c r="B26494" s="2">
        <v>2030</v>
      </c>
      <c r="C26494" s="1" t="s">
        <v>53</v>
      </c>
      <c r="D26494" s="1" t="s">
        <v>24</v>
      </c>
      <c r="E26494" s="5">
        <v>4.994727E-3</v>
      </c>
    </row>
    <row r="26495" spans="1:5" hidden="1">
      <c r="A26495" s="4" t="s">
        <v>9</v>
      </c>
      <c r="B26495" s="2">
        <v>2031</v>
      </c>
      <c r="C26495" s="1" t="s">
        <v>53</v>
      </c>
      <c r="D26495" s="1" t="s">
        <v>24</v>
      </c>
      <c r="E26495" s="5">
        <v>4.5686930000000004E-3</v>
      </c>
    </row>
    <row r="26496" spans="1:5" hidden="1">
      <c r="A26496" s="4" t="s">
        <v>9</v>
      </c>
      <c r="B26496" s="2">
        <v>2032</v>
      </c>
      <c r="C26496" s="1" t="s">
        <v>53</v>
      </c>
      <c r="D26496" s="1" t="s">
        <v>24</v>
      </c>
      <c r="E26496" s="5">
        <v>4.1426589999999999E-3</v>
      </c>
    </row>
    <row r="26497" spans="1:5" hidden="1">
      <c r="A26497" s="4" t="s">
        <v>9</v>
      </c>
      <c r="B26497" s="2">
        <v>2033</v>
      </c>
      <c r="C26497" s="1" t="s">
        <v>53</v>
      </c>
      <c r="D26497" s="1" t="s">
        <v>24</v>
      </c>
      <c r="E26497" s="5">
        <v>3.7152819999999999E-3</v>
      </c>
    </row>
    <row r="26498" spans="1:5" hidden="1">
      <c r="A26498" s="4" t="s">
        <v>9</v>
      </c>
      <c r="B26498" s="2">
        <v>2034</v>
      </c>
      <c r="C26498" s="1" t="s">
        <v>53</v>
      </c>
      <c r="D26498" s="1" t="s">
        <v>24</v>
      </c>
      <c r="E26498" s="5">
        <v>3.2892479999999998E-3</v>
      </c>
    </row>
    <row r="26499" spans="1:5" hidden="1">
      <c r="A26499" s="4" t="s">
        <v>9</v>
      </c>
      <c r="B26499" s="2">
        <v>2035</v>
      </c>
      <c r="C26499" s="1" t="s">
        <v>53</v>
      </c>
      <c r="D26499" s="1" t="s">
        <v>24</v>
      </c>
      <c r="E26499" s="5">
        <v>2.8632140000000002E-3</v>
      </c>
    </row>
    <row r="26500" spans="1:5" hidden="1">
      <c r="A26500" s="4" t="s">
        <v>9</v>
      </c>
      <c r="B26500" s="2">
        <v>2036</v>
      </c>
      <c r="C26500" s="1" t="s">
        <v>53</v>
      </c>
      <c r="D26500" s="1" t="s">
        <v>24</v>
      </c>
      <c r="E26500" s="5">
        <v>2.4371810000000001E-3</v>
      </c>
    </row>
    <row r="26501" spans="1:5" hidden="1">
      <c r="A26501" s="4" t="s">
        <v>9</v>
      </c>
      <c r="B26501" s="2">
        <v>2037</v>
      </c>
      <c r="C26501" s="1" t="s">
        <v>53</v>
      </c>
      <c r="D26501" s="1" t="s">
        <v>24</v>
      </c>
      <c r="E26501" s="5">
        <v>2.0098030000000001E-3</v>
      </c>
    </row>
    <row r="26502" spans="1:5" hidden="1">
      <c r="A26502" s="4" t="s">
        <v>9</v>
      </c>
      <c r="B26502" s="2">
        <v>2038</v>
      </c>
      <c r="C26502" s="1" t="s">
        <v>53</v>
      </c>
      <c r="D26502" s="1" t="s">
        <v>24</v>
      </c>
      <c r="E26502" s="5">
        <v>1.58377E-3</v>
      </c>
    </row>
    <row r="26503" spans="1:5" hidden="1">
      <c r="A26503" s="4" t="s">
        <v>9</v>
      </c>
      <c r="B26503" s="2">
        <v>2039</v>
      </c>
      <c r="C26503" s="1" t="s">
        <v>53</v>
      </c>
      <c r="D26503" s="1" t="s">
        <v>24</v>
      </c>
      <c r="E26503" s="5">
        <v>1.1577359999999999E-3</v>
      </c>
    </row>
    <row r="26504" spans="1:5" hidden="1">
      <c r="A26504" s="4" t="s">
        <v>9</v>
      </c>
      <c r="B26504" s="2">
        <v>2040</v>
      </c>
      <c r="C26504" s="1" t="s">
        <v>53</v>
      </c>
      <c r="D26504" s="1" t="s">
        <v>24</v>
      </c>
      <c r="E26504" s="5">
        <v>7.3170199999999998E-4</v>
      </c>
    </row>
    <row r="26505" spans="1:5" hidden="1">
      <c r="A26505" s="4" t="s">
        <v>9</v>
      </c>
      <c r="B26505" s="2">
        <v>2041</v>
      </c>
      <c r="C26505" s="1" t="s">
        <v>53</v>
      </c>
      <c r="D26505" s="1" t="s">
        <v>24</v>
      </c>
      <c r="E26505" s="5">
        <v>4.7112599999999999E-4</v>
      </c>
    </row>
    <row r="26506" spans="1:5" hidden="1">
      <c r="A26506" s="4" t="s">
        <v>9</v>
      </c>
      <c r="B26506" s="2">
        <v>2042</v>
      </c>
      <c r="C26506" s="1" t="s">
        <v>53</v>
      </c>
      <c r="D26506" s="1" t="s">
        <v>24</v>
      </c>
      <c r="E26506" s="5">
        <v>2.1143799999999999E-4</v>
      </c>
    </row>
    <row r="26507" spans="1:5" hidden="1">
      <c r="A26507" s="4" t="s">
        <v>9</v>
      </c>
      <c r="B26507" s="2">
        <v>2043</v>
      </c>
      <c r="C26507" s="1" t="s">
        <v>53</v>
      </c>
      <c r="D26507" s="1" t="s">
        <v>24</v>
      </c>
      <c r="E26507" s="5">
        <v>-4.8199999999999999E-5</v>
      </c>
    </row>
    <row r="26508" spans="1:5" hidden="1">
      <c r="A26508" s="4" t="s">
        <v>9</v>
      </c>
      <c r="B26508" s="2">
        <v>2044</v>
      </c>
      <c r="C26508" s="1" t="s">
        <v>53</v>
      </c>
      <c r="D26508" s="1" t="s">
        <v>24</v>
      </c>
      <c r="E26508" s="5">
        <v>-3.0793800000000001E-4</v>
      </c>
    </row>
    <row r="26509" spans="1:5" hidden="1">
      <c r="A26509" s="4" t="s">
        <v>9</v>
      </c>
      <c r="B26509" s="2">
        <v>2045</v>
      </c>
      <c r="C26509" s="1" t="s">
        <v>53</v>
      </c>
      <c r="D26509" s="1" t="s">
        <v>24</v>
      </c>
      <c r="E26509" s="5">
        <v>-5.68514E-4</v>
      </c>
    </row>
    <row r="26510" spans="1:5" hidden="1">
      <c r="A26510" s="4" t="s">
        <v>9</v>
      </c>
      <c r="B26510" s="2">
        <v>2046</v>
      </c>
      <c r="C26510" s="1" t="s">
        <v>53</v>
      </c>
      <c r="D26510" s="1" t="s">
        <v>24</v>
      </c>
      <c r="E26510" s="5">
        <v>-8.28202E-4</v>
      </c>
    </row>
    <row r="26511" spans="1:5" hidden="1">
      <c r="A26511" s="4" t="s">
        <v>9</v>
      </c>
      <c r="B26511" s="2">
        <v>2047</v>
      </c>
      <c r="C26511" s="1" t="s">
        <v>53</v>
      </c>
      <c r="D26511" s="1" t="s">
        <v>24</v>
      </c>
      <c r="E26511" s="5">
        <v>-1.08789E-3</v>
      </c>
    </row>
    <row r="26512" spans="1:5" hidden="1">
      <c r="A26512" s="4" t="s">
        <v>9</v>
      </c>
      <c r="B26512" s="2">
        <v>2048</v>
      </c>
      <c r="C26512" s="1" t="s">
        <v>53</v>
      </c>
      <c r="D26512" s="1" t="s">
        <v>24</v>
      </c>
      <c r="E26512" s="5">
        <v>-1.3475780000000001E-3</v>
      </c>
    </row>
    <row r="26513" spans="1:5" hidden="1">
      <c r="A26513" s="4" t="s">
        <v>9</v>
      </c>
      <c r="B26513" s="2">
        <v>2049</v>
      </c>
      <c r="C26513" s="1" t="s">
        <v>53</v>
      </c>
      <c r="D26513" s="1" t="s">
        <v>24</v>
      </c>
      <c r="E26513" s="5">
        <v>-1.6081540000000001E-3</v>
      </c>
    </row>
    <row r="26514" spans="1:5" hidden="1">
      <c r="A26514" s="4" t="s">
        <v>9</v>
      </c>
      <c r="B26514" s="2">
        <v>2050</v>
      </c>
      <c r="C26514" s="1" t="s">
        <v>53</v>
      </c>
      <c r="D26514" s="1" t="s">
        <v>24</v>
      </c>
      <c r="E26514" s="5">
        <v>-1.867842E-3</v>
      </c>
    </row>
    <row r="26515" spans="1:5" hidden="1">
      <c r="A26515" s="4" t="s">
        <v>9</v>
      </c>
      <c r="B26515" s="2">
        <v>2051</v>
      </c>
      <c r="C26515" s="1" t="s">
        <v>53</v>
      </c>
      <c r="D26515" s="1" t="s">
        <v>24</v>
      </c>
      <c r="E26515" s="5">
        <v>-1.977988E-3</v>
      </c>
    </row>
    <row r="26516" spans="1:5" hidden="1">
      <c r="A26516" s="4" t="s">
        <v>9</v>
      </c>
      <c r="B26516" s="2">
        <v>2052</v>
      </c>
      <c r="C26516" s="1" t="s">
        <v>53</v>
      </c>
      <c r="D26516" s="1" t="s">
        <v>24</v>
      </c>
      <c r="E26516" s="5">
        <v>-2.0881329999999998E-3</v>
      </c>
    </row>
    <row r="26517" spans="1:5" hidden="1">
      <c r="A26517" s="4" t="s">
        <v>9</v>
      </c>
      <c r="B26517" s="2">
        <v>2053</v>
      </c>
      <c r="C26517" s="1" t="s">
        <v>53</v>
      </c>
      <c r="D26517" s="1" t="s">
        <v>24</v>
      </c>
      <c r="E26517" s="5">
        <v>-2.198757E-3</v>
      </c>
    </row>
    <row r="26518" spans="1:5" hidden="1">
      <c r="A26518" s="4" t="s">
        <v>9</v>
      </c>
      <c r="B26518" s="2">
        <v>2054</v>
      </c>
      <c r="C26518" s="1" t="s">
        <v>53</v>
      </c>
      <c r="D26518" s="1" t="s">
        <v>24</v>
      </c>
      <c r="E26518" s="5">
        <v>-2.3089030000000002E-3</v>
      </c>
    </row>
    <row r="26519" spans="1:5" hidden="1">
      <c r="A26519" s="4" t="s">
        <v>9</v>
      </c>
      <c r="B26519" s="2">
        <v>2055</v>
      </c>
      <c r="C26519" s="1" t="s">
        <v>53</v>
      </c>
      <c r="D26519" s="1" t="s">
        <v>24</v>
      </c>
      <c r="E26519" s="5">
        <v>-2.4190489999999999E-3</v>
      </c>
    </row>
    <row r="26520" spans="1:5" hidden="1">
      <c r="A26520" s="4" t="s">
        <v>9</v>
      </c>
      <c r="B26520" s="2">
        <v>2056</v>
      </c>
      <c r="C26520" s="1" t="s">
        <v>53</v>
      </c>
      <c r="D26520" s="1" t="s">
        <v>24</v>
      </c>
      <c r="E26520" s="5">
        <v>-2.5291939999999998E-3</v>
      </c>
    </row>
    <row r="26521" spans="1:5" hidden="1">
      <c r="A26521" s="4" t="s">
        <v>9</v>
      </c>
      <c r="B26521" s="2">
        <v>2057</v>
      </c>
      <c r="C26521" s="1" t="s">
        <v>53</v>
      </c>
      <c r="D26521" s="1" t="s">
        <v>24</v>
      </c>
      <c r="E26521" s="5">
        <v>-2.6398179999999999E-3</v>
      </c>
    </row>
    <row r="26522" spans="1:5" hidden="1">
      <c r="A26522" s="4" t="s">
        <v>9</v>
      </c>
      <c r="B26522" s="2">
        <v>2058</v>
      </c>
      <c r="C26522" s="1" t="s">
        <v>53</v>
      </c>
      <c r="D26522" s="1" t="s">
        <v>24</v>
      </c>
      <c r="E26522" s="5">
        <v>-2.7499640000000001E-3</v>
      </c>
    </row>
    <row r="26523" spans="1:5" hidden="1">
      <c r="A26523" s="4" t="s">
        <v>9</v>
      </c>
      <c r="B26523" s="2">
        <v>2059</v>
      </c>
      <c r="C26523" s="1" t="s">
        <v>53</v>
      </c>
      <c r="D26523" s="1" t="s">
        <v>24</v>
      </c>
      <c r="E26523" s="5">
        <v>-2.860109E-3</v>
      </c>
    </row>
    <row r="26524" spans="1:5" hidden="1">
      <c r="A26524" s="4" t="s">
        <v>9</v>
      </c>
      <c r="B26524" s="2">
        <v>2060</v>
      </c>
      <c r="C26524" s="1" t="s">
        <v>53</v>
      </c>
      <c r="D26524" s="1" t="s">
        <v>24</v>
      </c>
      <c r="E26524" s="5">
        <v>-2.9702550000000002E-3</v>
      </c>
    </row>
    <row r="26525" spans="1:5" hidden="1">
      <c r="A26525" s="4" t="s">
        <v>9</v>
      </c>
      <c r="B26525" s="2">
        <v>2061</v>
      </c>
      <c r="C26525" s="1" t="s">
        <v>53</v>
      </c>
      <c r="D26525" s="1" t="s">
        <v>24</v>
      </c>
      <c r="E26525" s="5">
        <v>-3.005831E-3</v>
      </c>
    </row>
    <row r="26526" spans="1:5" hidden="1">
      <c r="A26526" s="4" t="s">
        <v>9</v>
      </c>
      <c r="B26526" s="2">
        <v>2062</v>
      </c>
      <c r="C26526" s="1" t="s">
        <v>53</v>
      </c>
      <c r="D26526" s="1" t="s">
        <v>24</v>
      </c>
      <c r="E26526" s="5">
        <v>-3.041134E-3</v>
      </c>
    </row>
    <row r="26527" spans="1:5" hidden="1">
      <c r="A26527" s="4" t="s">
        <v>9</v>
      </c>
      <c r="B26527" s="2">
        <v>2063</v>
      </c>
      <c r="C26527" s="1" t="s">
        <v>53</v>
      </c>
      <c r="D26527" s="1" t="s">
        <v>24</v>
      </c>
      <c r="E26527" s="5">
        <v>-3.0764360000000001E-3</v>
      </c>
    </row>
    <row r="26528" spans="1:5" hidden="1">
      <c r="A26528" s="4" t="s">
        <v>9</v>
      </c>
      <c r="B26528" s="2">
        <v>2064</v>
      </c>
      <c r="C26528" s="1" t="s">
        <v>53</v>
      </c>
      <c r="D26528" s="1" t="s">
        <v>24</v>
      </c>
      <c r="E26528" s="5">
        <v>-3.1117390000000001E-3</v>
      </c>
    </row>
    <row r="26529" spans="1:5" hidden="1">
      <c r="A26529" s="4" t="s">
        <v>9</v>
      </c>
      <c r="B26529" s="2">
        <v>2065</v>
      </c>
      <c r="C26529" s="1" t="s">
        <v>53</v>
      </c>
      <c r="D26529" s="1" t="s">
        <v>24</v>
      </c>
      <c r="E26529" s="5">
        <v>-3.1473149999999999E-3</v>
      </c>
    </row>
    <row r="26530" spans="1:5" hidden="1">
      <c r="A26530" s="4" t="s">
        <v>9</v>
      </c>
      <c r="B26530" s="2">
        <v>2066</v>
      </c>
      <c r="C26530" s="1" t="s">
        <v>53</v>
      </c>
      <c r="D26530" s="1" t="s">
        <v>24</v>
      </c>
      <c r="E26530" s="5">
        <v>-3.1826179999999999E-3</v>
      </c>
    </row>
    <row r="26531" spans="1:5" hidden="1">
      <c r="A26531" s="4" t="s">
        <v>9</v>
      </c>
      <c r="B26531" s="2">
        <v>2067</v>
      </c>
      <c r="C26531" s="1" t="s">
        <v>53</v>
      </c>
      <c r="D26531" s="1" t="s">
        <v>24</v>
      </c>
      <c r="E26531" s="5">
        <v>-3.21792E-3</v>
      </c>
    </row>
    <row r="26532" spans="1:5" hidden="1">
      <c r="A26532" s="4" t="s">
        <v>9</v>
      </c>
      <c r="B26532" s="2">
        <v>2068</v>
      </c>
      <c r="C26532" s="1" t="s">
        <v>53</v>
      </c>
      <c r="D26532" s="1" t="s">
        <v>24</v>
      </c>
      <c r="E26532" s="5">
        <v>-3.253223E-3</v>
      </c>
    </row>
    <row r="26533" spans="1:5" hidden="1">
      <c r="A26533" s="4" t="s">
        <v>9</v>
      </c>
      <c r="B26533" s="2">
        <v>2069</v>
      </c>
      <c r="C26533" s="1" t="s">
        <v>53</v>
      </c>
      <c r="D26533" s="1" t="s">
        <v>24</v>
      </c>
      <c r="E26533" s="5">
        <v>-3.2887989999999998E-3</v>
      </c>
    </row>
    <row r="26534" spans="1:5" hidden="1">
      <c r="A26534" s="4" t="s">
        <v>9</v>
      </c>
      <c r="B26534" s="2">
        <v>2070</v>
      </c>
      <c r="C26534" s="1" t="s">
        <v>53</v>
      </c>
      <c r="D26534" s="1" t="s">
        <v>24</v>
      </c>
      <c r="E26534" s="5">
        <v>-3.3241019999999998E-3</v>
      </c>
    </row>
    <row r="26535" spans="1:5" hidden="1">
      <c r="A26535" s="4" t="s">
        <v>9</v>
      </c>
      <c r="B26535" s="2">
        <v>2071</v>
      </c>
      <c r="C26535" s="1" t="s">
        <v>53</v>
      </c>
      <c r="D26535" s="1" t="s">
        <v>24</v>
      </c>
      <c r="E26535" s="5">
        <v>-3.3178679999999999E-3</v>
      </c>
    </row>
    <row r="26536" spans="1:5" hidden="1">
      <c r="A26536" s="4" t="s">
        <v>9</v>
      </c>
      <c r="B26536" s="2">
        <v>2072</v>
      </c>
      <c r="C26536" s="1" t="s">
        <v>53</v>
      </c>
      <c r="D26536" s="1" t="s">
        <v>24</v>
      </c>
      <c r="E26536" s="5">
        <v>-3.311633E-3</v>
      </c>
    </row>
    <row r="26537" spans="1:5" hidden="1">
      <c r="A26537" s="4" t="s">
        <v>9</v>
      </c>
      <c r="B26537" s="2">
        <v>2073</v>
      </c>
      <c r="C26537" s="1" t="s">
        <v>53</v>
      </c>
      <c r="D26537" s="1" t="s">
        <v>24</v>
      </c>
      <c r="E26537" s="5">
        <v>-3.305559E-3</v>
      </c>
    </row>
    <row r="26538" spans="1:5" hidden="1">
      <c r="A26538" s="4" t="s">
        <v>9</v>
      </c>
      <c r="B26538" s="2">
        <v>2074</v>
      </c>
      <c r="C26538" s="1" t="s">
        <v>53</v>
      </c>
      <c r="D26538" s="1" t="s">
        <v>24</v>
      </c>
      <c r="E26538" s="5">
        <v>-3.2993240000000002E-3</v>
      </c>
    </row>
    <row r="26539" spans="1:5" hidden="1">
      <c r="A26539" s="4" t="s">
        <v>9</v>
      </c>
      <c r="B26539" s="2">
        <v>2075</v>
      </c>
      <c r="C26539" s="1" t="s">
        <v>53</v>
      </c>
      <c r="D26539" s="1" t="s">
        <v>24</v>
      </c>
      <c r="E26539" s="5">
        <v>-3.2930899999999998E-3</v>
      </c>
    </row>
    <row r="26540" spans="1:5" hidden="1">
      <c r="A26540" s="4" t="s">
        <v>9</v>
      </c>
      <c r="B26540" s="2">
        <v>2076</v>
      </c>
      <c r="C26540" s="1" t="s">
        <v>53</v>
      </c>
      <c r="D26540" s="1" t="s">
        <v>24</v>
      </c>
      <c r="E26540" s="5">
        <v>-3.2868559999999999E-3</v>
      </c>
    </row>
    <row r="26541" spans="1:5" hidden="1">
      <c r="A26541" s="4" t="s">
        <v>9</v>
      </c>
      <c r="B26541" s="2">
        <v>2077</v>
      </c>
      <c r="C26541" s="1" t="s">
        <v>53</v>
      </c>
      <c r="D26541" s="1" t="s">
        <v>24</v>
      </c>
      <c r="E26541" s="5">
        <v>-3.280781E-3</v>
      </c>
    </row>
    <row r="26542" spans="1:5" hidden="1">
      <c r="A26542" s="4" t="s">
        <v>9</v>
      </c>
      <c r="B26542" s="2">
        <v>2078</v>
      </c>
      <c r="C26542" s="1" t="s">
        <v>53</v>
      </c>
      <c r="D26542" s="1" t="s">
        <v>24</v>
      </c>
      <c r="E26542" s="5">
        <v>-3.274547E-3</v>
      </c>
    </row>
    <row r="26543" spans="1:5" hidden="1">
      <c r="A26543" s="4" t="s">
        <v>9</v>
      </c>
      <c r="B26543" s="2">
        <v>2079</v>
      </c>
      <c r="C26543" s="1" t="s">
        <v>53</v>
      </c>
      <c r="D26543" s="1" t="s">
        <v>24</v>
      </c>
      <c r="E26543" s="5">
        <v>-3.2683130000000001E-3</v>
      </c>
    </row>
    <row r="26544" spans="1:5" hidden="1">
      <c r="A26544" s="4" t="s">
        <v>9</v>
      </c>
      <c r="B26544" s="2">
        <v>2080</v>
      </c>
      <c r="C26544" s="1" t="s">
        <v>53</v>
      </c>
      <c r="D26544" s="1" t="s">
        <v>24</v>
      </c>
      <c r="E26544" s="5">
        <v>-3.2620790000000002E-3</v>
      </c>
    </row>
    <row r="26545" spans="1:5" hidden="1">
      <c r="A26545" s="4" t="s">
        <v>9</v>
      </c>
      <c r="B26545" s="2">
        <v>2081</v>
      </c>
      <c r="C26545" s="1" t="s">
        <v>53</v>
      </c>
      <c r="D26545" s="1" t="s">
        <v>24</v>
      </c>
      <c r="E26545" s="5">
        <v>-3.247654E-3</v>
      </c>
    </row>
    <row r="26546" spans="1:5" hidden="1">
      <c r="A26546" s="4" t="s">
        <v>9</v>
      </c>
      <c r="B26546" s="2">
        <v>2082</v>
      </c>
      <c r="C26546" s="1" t="s">
        <v>53</v>
      </c>
      <c r="D26546" s="1" t="s">
        <v>24</v>
      </c>
      <c r="E26546" s="5">
        <v>-3.2330940000000002E-3</v>
      </c>
    </row>
    <row r="26547" spans="1:5" hidden="1">
      <c r="A26547" s="4" t="s">
        <v>9</v>
      </c>
      <c r="B26547" s="2">
        <v>2083</v>
      </c>
      <c r="C26547" s="1" t="s">
        <v>53</v>
      </c>
      <c r="D26547" s="1" t="s">
        <v>24</v>
      </c>
      <c r="E26547" s="5">
        <v>-3.218533E-3</v>
      </c>
    </row>
    <row r="26548" spans="1:5" hidden="1">
      <c r="A26548" s="4" t="s">
        <v>9</v>
      </c>
      <c r="B26548" s="2">
        <v>2084</v>
      </c>
      <c r="C26548" s="1" t="s">
        <v>53</v>
      </c>
      <c r="D26548" s="1" t="s">
        <v>24</v>
      </c>
      <c r="E26548" s="5">
        <v>-3.2039719999999998E-3</v>
      </c>
    </row>
    <row r="26549" spans="1:5" hidden="1">
      <c r="A26549" s="4" t="s">
        <v>9</v>
      </c>
      <c r="B26549" s="2">
        <v>2085</v>
      </c>
      <c r="C26549" s="1" t="s">
        <v>53</v>
      </c>
      <c r="D26549" s="1" t="s">
        <v>24</v>
      </c>
      <c r="E26549" s="5">
        <v>-3.1895479999999999E-3</v>
      </c>
    </row>
    <row r="26550" spans="1:5" hidden="1">
      <c r="A26550" s="4" t="s">
        <v>9</v>
      </c>
      <c r="B26550" s="2">
        <v>2086</v>
      </c>
      <c r="C26550" s="1" t="s">
        <v>53</v>
      </c>
      <c r="D26550" s="1" t="s">
        <v>24</v>
      </c>
      <c r="E26550" s="5">
        <v>-3.1749870000000002E-3</v>
      </c>
    </row>
    <row r="26551" spans="1:5" hidden="1">
      <c r="A26551" s="4" t="s">
        <v>9</v>
      </c>
      <c r="B26551" s="2">
        <v>2087</v>
      </c>
      <c r="C26551" s="1" t="s">
        <v>53</v>
      </c>
      <c r="D26551" s="1" t="s">
        <v>24</v>
      </c>
      <c r="E26551" s="5">
        <v>-3.1604269999999999E-3</v>
      </c>
    </row>
    <row r="26552" spans="1:5" hidden="1">
      <c r="A26552" s="4" t="s">
        <v>9</v>
      </c>
      <c r="B26552" s="2">
        <v>2088</v>
      </c>
      <c r="C26552" s="1" t="s">
        <v>53</v>
      </c>
      <c r="D26552" s="1" t="s">
        <v>24</v>
      </c>
      <c r="E26552" s="5">
        <v>-3.1458660000000002E-3</v>
      </c>
    </row>
    <row r="26553" spans="1:5" hidden="1">
      <c r="A26553" s="4" t="s">
        <v>9</v>
      </c>
      <c r="B26553" s="2">
        <v>2089</v>
      </c>
      <c r="C26553" s="1" t="s">
        <v>53</v>
      </c>
      <c r="D26553" s="1" t="s">
        <v>24</v>
      </c>
      <c r="E26553" s="5">
        <v>-3.1314419999999999E-3</v>
      </c>
    </row>
    <row r="26554" spans="1:5" hidden="1">
      <c r="A26554" s="4" t="s">
        <v>9</v>
      </c>
      <c r="B26554" s="2">
        <v>2090</v>
      </c>
      <c r="C26554" s="1" t="s">
        <v>53</v>
      </c>
      <c r="D26554" s="1" t="s">
        <v>24</v>
      </c>
      <c r="E26554" s="5">
        <v>-3.1168810000000002E-3</v>
      </c>
    </row>
    <row r="26555" spans="1:5" hidden="1">
      <c r="A26555" s="4" t="s">
        <v>9</v>
      </c>
      <c r="B26555" s="2">
        <v>2091</v>
      </c>
      <c r="C26555" s="1" t="s">
        <v>53</v>
      </c>
      <c r="D26555" s="1" t="s">
        <v>24</v>
      </c>
      <c r="E26555" s="5">
        <v>-3.102334E-3</v>
      </c>
    </row>
    <row r="26556" spans="1:5" hidden="1">
      <c r="A26556" s="4" t="s">
        <v>9</v>
      </c>
      <c r="B26556" s="2">
        <v>2092</v>
      </c>
      <c r="C26556" s="1" t="s">
        <v>53</v>
      </c>
      <c r="D26556" s="1" t="s">
        <v>24</v>
      </c>
      <c r="E26556" s="5">
        <v>-3.0877869999999998E-3</v>
      </c>
    </row>
    <row r="26557" spans="1:5" hidden="1">
      <c r="A26557" s="4" t="s">
        <v>9</v>
      </c>
      <c r="B26557" s="2">
        <v>2093</v>
      </c>
      <c r="C26557" s="1" t="s">
        <v>53</v>
      </c>
      <c r="D26557" s="1" t="s">
        <v>24</v>
      </c>
      <c r="E26557" s="5">
        <v>-3.073377E-3</v>
      </c>
    </row>
    <row r="26558" spans="1:5" hidden="1">
      <c r="A26558" s="4" t="s">
        <v>9</v>
      </c>
      <c r="B26558" s="2">
        <v>2094</v>
      </c>
      <c r="C26558" s="1" t="s">
        <v>53</v>
      </c>
      <c r="D26558" s="1" t="s">
        <v>24</v>
      </c>
      <c r="E26558" s="5">
        <v>-3.0588299999999998E-3</v>
      </c>
    </row>
    <row r="26559" spans="1:5" hidden="1">
      <c r="A26559" s="4" t="s">
        <v>9</v>
      </c>
      <c r="B26559" s="2">
        <v>2095</v>
      </c>
      <c r="C26559" s="1" t="s">
        <v>53</v>
      </c>
      <c r="D26559" s="1" t="s">
        <v>24</v>
      </c>
      <c r="E26559" s="5">
        <v>-3.0442830000000001E-3</v>
      </c>
    </row>
    <row r="26560" spans="1:5" hidden="1">
      <c r="A26560" s="4" t="s">
        <v>9</v>
      </c>
      <c r="B26560" s="2">
        <v>2096</v>
      </c>
      <c r="C26560" s="1" t="s">
        <v>53</v>
      </c>
      <c r="D26560" s="1" t="s">
        <v>24</v>
      </c>
      <c r="E26560" s="5">
        <v>-3.0297359999999999E-3</v>
      </c>
    </row>
    <row r="26561" spans="1:5" hidden="1">
      <c r="A26561" s="4" t="s">
        <v>9</v>
      </c>
      <c r="B26561" s="2">
        <v>2097</v>
      </c>
      <c r="C26561" s="1" t="s">
        <v>53</v>
      </c>
      <c r="D26561" s="1" t="s">
        <v>24</v>
      </c>
      <c r="E26561" s="5">
        <v>-3.0153250000000001E-3</v>
      </c>
    </row>
    <row r="26562" spans="1:5" hidden="1">
      <c r="A26562" s="4" t="s">
        <v>9</v>
      </c>
      <c r="B26562" s="2">
        <v>2098</v>
      </c>
      <c r="C26562" s="1" t="s">
        <v>53</v>
      </c>
      <c r="D26562" s="1" t="s">
        <v>24</v>
      </c>
      <c r="E26562" s="5">
        <v>-3.000778E-3</v>
      </c>
    </row>
    <row r="26563" spans="1:5" hidden="1">
      <c r="A26563" s="4" t="s">
        <v>9</v>
      </c>
      <c r="B26563" s="2">
        <v>2099</v>
      </c>
      <c r="C26563" s="1" t="s">
        <v>53</v>
      </c>
      <c r="D26563" s="1" t="s">
        <v>24</v>
      </c>
      <c r="E26563" s="5">
        <v>-2.9862310000000002E-3</v>
      </c>
    </row>
    <row r="26564" spans="1:5" hidden="1">
      <c r="A26564" s="4" t="s">
        <v>9</v>
      </c>
      <c r="B26564" s="2">
        <v>2100</v>
      </c>
      <c r="C26564" s="1" t="s">
        <v>53</v>
      </c>
      <c r="D26564" s="1" t="s">
        <v>24</v>
      </c>
      <c r="E26564" s="5">
        <v>-2.971684E-3</v>
      </c>
    </row>
    <row r="26565" spans="1:5" hidden="1">
      <c r="A26565" s="4" t="s">
        <v>10</v>
      </c>
      <c r="B26565" s="2">
        <v>2000</v>
      </c>
      <c r="C26565" s="1" t="s">
        <v>53</v>
      </c>
      <c r="D26565" s="1" t="s">
        <v>24</v>
      </c>
      <c r="E26565" s="5">
        <v>0.22766604100000001</v>
      </c>
    </row>
    <row r="26566" spans="1:5" hidden="1">
      <c r="A26566" s="4" t="s">
        <v>10</v>
      </c>
      <c r="B26566" s="2">
        <v>2001</v>
      </c>
      <c r="C26566" s="1" t="s">
        <v>53</v>
      </c>
      <c r="D26566" s="1" t="s">
        <v>24</v>
      </c>
      <c r="E26566" s="5">
        <v>0.12499753</v>
      </c>
    </row>
    <row r="26567" spans="1:5" hidden="1">
      <c r="A26567" s="4" t="s">
        <v>10</v>
      </c>
      <c r="B26567" s="2">
        <v>2002</v>
      </c>
      <c r="C26567" s="1" t="s">
        <v>53</v>
      </c>
      <c r="D26567" s="1" t="s">
        <v>24</v>
      </c>
      <c r="E26567" s="5">
        <v>0.116632889</v>
      </c>
    </row>
    <row r="26568" spans="1:5" hidden="1">
      <c r="A26568" s="4" t="s">
        <v>10</v>
      </c>
      <c r="B26568" s="2">
        <v>2003</v>
      </c>
      <c r="C26568" s="1" t="s">
        <v>53</v>
      </c>
      <c r="D26568" s="1" t="s">
        <v>24</v>
      </c>
      <c r="E26568" s="5">
        <v>9.4770085000000004E-2</v>
      </c>
    </row>
    <row r="26569" spans="1:5" hidden="1">
      <c r="A26569" s="4" t="s">
        <v>10</v>
      </c>
      <c r="B26569" s="2">
        <v>2004</v>
      </c>
      <c r="C26569" s="1" t="s">
        <v>53</v>
      </c>
      <c r="D26569" s="1" t="s">
        <v>24</v>
      </c>
      <c r="E26569" s="5">
        <v>9.6760977999999997E-2</v>
      </c>
    </row>
    <row r="26570" spans="1:5" hidden="1">
      <c r="A26570" s="4" t="s">
        <v>10</v>
      </c>
      <c r="B26570" s="2">
        <v>2005</v>
      </c>
      <c r="C26570" s="1" t="s">
        <v>53</v>
      </c>
      <c r="D26570" s="1" t="s">
        <v>24</v>
      </c>
      <c r="E26570" s="5">
        <v>7.9064998999999997E-2</v>
      </c>
    </row>
    <row r="26571" spans="1:5" hidden="1">
      <c r="A26571" s="4" t="s">
        <v>10</v>
      </c>
      <c r="B26571" s="2">
        <v>2006</v>
      </c>
      <c r="C26571" s="1" t="s">
        <v>53</v>
      </c>
      <c r="D26571" s="1" t="s">
        <v>24</v>
      </c>
      <c r="E26571" s="5">
        <v>8.3525680000000005E-2</v>
      </c>
    </row>
    <row r="26572" spans="1:5" hidden="1">
      <c r="A26572" s="4" t="s">
        <v>10</v>
      </c>
      <c r="B26572" s="2">
        <v>2007</v>
      </c>
      <c r="C26572" s="1" t="s">
        <v>53</v>
      </c>
      <c r="D26572" s="1" t="s">
        <v>24</v>
      </c>
      <c r="E26572" s="5">
        <v>0.111711991</v>
      </c>
    </row>
    <row r="26573" spans="1:5" hidden="1">
      <c r="A26573" s="4" t="s">
        <v>10</v>
      </c>
      <c r="B26573" s="2">
        <v>2008</v>
      </c>
      <c r="C26573" s="1" t="s">
        <v>53</v>
      </c>
      <c r="D26573" s="1" t="s">
        <v>24</v>
      </c>
      <c r="E26573" s="5">
        <v>6.3758905000000005E-2</v>
      </c>
    </row>
    <row r="26574" spans="1:5" hidden="1">
      <c r="A26574" s="4" t="s">
        <v>10</v>
      </c>
      <c r="B26574" s="2">
        <v>2009</v>
      </c>
      <c r="C26574" s="1" t="s">
        <v>53</v>
      </c>
      <c r="D26574" s="1" t="s">
        <v>24</v>
      </c>
      <c r="E26574" s="5">
        <v>3.3525797000000003E-2</v>
      </c>
    </row>
    <row r="26575" spans="1:5" hidden="1">
      <c r="A26575" s="4" t="s">
        <v>10</v>
      </c>
      <c r="B26575" s="2">
        <v>2010</v>
      </c>
      <c r="C26575" s="1" t="s">
        <v>53</v>
      </c>
      <c r="D26575" s="1" t="s">
        <v>24</v>
      </c>
      <c r="E26575" s="5">
        <v>3.4441463999999998E-2</v>
      </c>
    </row>
    <row r="26576" spans="1:5" hidden="1">
      <c r="A26576" s="4" t="s">
        <v>10</v>
      </c>
      <c r="B26576" s="2">
        <v>2011</v>
      </c>
      <c r="C26576" s="1" t="s">
        <v>53</v>
      </c>
      <c r="D26576" s="1" t="s">
        <v>24</v>
      </c>
      <c r="E26576" s="5">
        <v>3.2637463999999998E-2</v>
      </c>
    </row>
    <row r="26577" spans="1:5" hidden="1">
      <c r="A26577" s="4" t="s">
        <v>10</v>
      </c>
      <c r="B26577" s="2">
        <v>2012</v>
      </c>
      <c r="C26577" s="1" t="s">
        <v>53</v>
      </c>
      <c r="D26577" s="1" t="s">
        <v>24</v>
      </c>
      <c r="E26577" s="5">
        <v>3.3004653000000002E-2</v>
      </c>
    </row>
    <row r="26578" spans="1:5" hidden="1">
      <c r="A26578" s="4" t="s">
        <v>10</v>
      </c>
      <c r="B26578" s="2">
        <v>2013</v>
      </c>
      <c r="C26578" s="1" t="s">
        <v>53</v>
      </c>
      <c r="D26578" s="1" t="s">
        <v>24</v>
      </c>
      <c r="E26578" s="5">
        <v>3.5587608E-2</v>
      </c>
    </row>
    <row r="26579" spans="1:5" hidden="1">
      <c r="A26579" s="4" t="s">
        <v>10</v>
      </c>
      <c r="B26579" s="2">
        <v>2014</v>
      </c>
      <c r="C26579" s="1" t="s">
        <v>53</v>
      </c>
      <c r="D26579" s="1" t="s">
        <v>24</v>
      </c>
      <c r="E26579" s="5">
        <v>3.1141374999999999E-2</v>
      </c>
    </row>
    <row r="26580" spans="1:5" hidden="1">
      <c r="A26580" s="4" t="s">
        <v>10</v>
      </c>
      <c r="B26580" s="2">
        <v>2015</v>
      </c>
      <c r="C26580" s="1" t="s">
        <v>53</v>
      </c>
      <c r="D26580" s="1" t="s">
        <v>24</v>
      </c>
      <c r="E26580" s="5">
        <v>3.0029927000000001E-2</v>
      </c>
    </row>
    <row r="26581" spans="1:5" hidden="1">
      <c r="A26581" s="4" t="s">
        <v>10</v>
      </c>
      <c r="B26581" s="2">
        <v>2016</v>
      </c>
      <c r="C26581" s="1" t="s">
        <v>53</v>
      </c>
      <c r="D26581" s="1" t="s">
        <v>24</v>
      </c>
      <c r="E26581" s="5">
        <v>3.1513315E-2</v>
      </c>
    </row>
    <row r="26582" spans="1:5" hidden="1">
      <c r="A26582" s="4" t="s">
        <v>10</v>
      </c>
      <c r="B26582" s="2">
        <v>2017</v>
      </c>
      <c r="C26582" s="1" t="s">
        <v>53</v>
      </c>
      <c r="D26582" s="1" t="s">
        <v>24</v>
      </c>
      <c r="E26582" s="5">
        <v>3.2065208999999997E-2</v>
      </c>
    </row>
    <row r="26583" spans="1:5" hidden="1">
      <c r="A26583" s="4" t="s">
        <v>10</v>
      </c>
      <c r="B26583" s="2">
        <v>2018</v>
      </c>
      <c r="C26583" s="1" t="s">
        <v>53</v>
      </c>
      <c r="D26583" s="1" t="s">
        <v>24</v>
      </c>
      <c r="E26583" s="5">
        <v>3.2062325000000003E-2</v>
      </c>
    </row>
    <row r="26584" spans="1:5" hidden="1">
      <c r="A26584" s="4" t="s">
        <v>10</v>
      </c>
      <c r="B26584" s="2">
        <v>2019</v>
      </c>
      <c r="C26584" s="1" t="s">
        <v>53</v>
      </c>
      <c r="D26584" s="1" t="s">
        <v>24</v>
      </c>
      <c r="E26584" s="5">
        <v>3.4183668E-2</v>
      </c>
    </row>
    <row r="26585" spans="1:5" hidden="1">
      <c r="A26585" s="4" t="s">
        <v>10</v>
      </c>
      <c r="B26585" s="2">
        <v>2020</v>
      </c>
      <c r="C26585" s="1" t="s">
        <v>53</v>
      </c>
      <c r="D26585" s="1" t="s">
        <v>24</v>
      </c>
      <c r="E26585" s="5">
        <v>3.5602881000000003E-2</v>
      </c>
    </row>
    <row r="26586" spans="1:5" hidden="1">
      <c r="A26586" s="4" t="s">
        <v>10</v>
      </c>
      <c r="B26586" s="2">
        <v>2021</v>
      </c>
      <c r="C26586" s="1" t="s">
        <v>53</v>
      </c>
      <c r="D26586" s="1" t="s">
        <v>24</v>
      </c>
      <c r="E26586" s="5">
        <v>3.7337695999999997E-2</v>
      </c>
    </row>
    <row r="26587" spans="1:5" hidden="1">
      <c r="A26587" s="4" t="s">
        <v>10</v>
      </c>
      <c r="B26587" s="2">
        <v>2022</v>
      </c>
      <c r="C26587" s="1" t="s">
        <v>53</v>
      </c>
      <c r="D26587" s="1" t="s">
        <v>24</v>
      </c>
      <c r="E26587" s="5">
        <v>3.7544789000000002E-2</v>
      </c>
    </row>
    <row r="26588" spans="1:5" hidden="1">
      <c r="A26588" s="4" t="s">
        <v>10</v>
      </c>
      <c r="B26588" s="2">
        <v>2023</v>
      </c>
      <c r="C26588" s="1" t="s">
        <v>53</v>
      </c>
      <c r="D26588" s="1" t="s">
        <v>24</v>
      </c>
      <c r="E26588" s="5">
        <v>3.7544789000000002E-2</v>
      </c>
    </row>
    <row r="26589" spans="1:5" hidden="1">
      <c r="A26589" s="4" t="s">
        <v>10</v>
      </c>
      <c r="B26589" s="2">
        <v>2024</v>
      </c>
      <c r="C26589" s="1" t="s">
        <v>53</v>
      </c>
      <c r="D26589" s="1" t="s">
        <v>24</v>
      </c>
      <c r="E26589" s="5">
        <v>3.7544789000000002E-2</v>
      </c>
    </row>
    <row r="26590" spans="1:5" hidden="1">
      <c r="A26590" s="4" t="s">
        <v>10</v>
      </c>
      <c r="B26590" s="2">
        <v>2025</v>
      </c>
      <c r="C26590" s="1" t="s">
        <v>53</v>
      </c>
      <c r="D26590" s="1" t="s">
        <v>24</v>
      </c>
      <c r="E26590" s="5">
        <v>3.7544789000000002E-2</v>
      </c>
    </row>
    <row r="26591" spans="1:5" hidden="1">
      <c r="A26591" s="4" t="s">
        <v>10</v>
      </c>
      <c r="B26591" s="2">
        <v>2026</v>
      </c>
      <c r="C26591" s="1" t="s">
        <v>53</v>
      </c>
      <c r="D26591" s="1" t="s">
        <v>24</v>
      </c>
      <c r="E26591" s="5">
        <v>3.7559658599999997E-2</v>
      </c>
    </row>
    <row r="26592" spans="1:5" hidden="1">
      <c r="A26592" s="4" t="s">
        <v>10</v>
      </c>
      <c r="B26592" s="2">
        <v>2027</v>
      </c>
      <c r="C26592" s="1" t="s">
        <v>53</v>
      </c>
      <c r="D26592" s="1" t="s">
        <v>24</v>
      </c>
      <c r="E26592" s="5">
        <v>3.7581969799999997E-2</v>
      </c>
    </row>
    <row r="26593" spans="1:5" hidden="1">
      <c r="A26593" s="4" t="s">
        <v>10</v>
      </c>
      <c r="B26593" s="2">
        <v>2028</v>
      </c>
      <c r="C26593" s="1" t="s">
        <v>53</v>
      </c>
      <c r="D26593" s="1" t="s">
        <v>24</v>
      </c>
      <c r="E26593" s="5">
        <v>3.7611722600000001E-2</v>
      </c>
    </row>
    <row r="26594" spans="1:5" hidden="1">
      <c r="A26594" s="4" t="s">
        <v>10</v>
      </c>
      <c r="B26594" s="2">
        <v>2029</v>
      </c>
      <c r="C26594" s="1" t="s">
        <v>53</v>
      </c>
      <c r="D26594" s="1" t="s">
        <v>24</v>
      </c>
      <c r="E26594" s="5">
        <v>3.7648862599999999E-2</v>
      </c>
    </row>
    <row r="26595" spans="1:5" hidden="1">
      <c r="A26595" s="4" t="s">
        <v>10</v>
      </c>
      <c r="B26595" s="2">
        <v>2030</v>
      </c>
      <c r="C26595" s="1" t="s">
        <v>53</v>
      </c>
      <c r="D26595" s="1" t="s">
        <v>24</v>
      </c>
      <c r="E26595" s="5">
        <v>3.7693484999999999E-2</v>
      </c>
    </row>
    <row r="26596" spans="1:5" hidden="1">
      <c r="A26596" s="4" t="s">
        <v>10</v>
      </c>
      <c r="B26596" s="2">
        <v>2031</v>
      </c>
      <c r="C26596" s="1" t="s">
        <v>53</v>
      </c>
      <c r="D26596" s="1" t="s">
        <v>24</v>
      </c>
      <c r="E26596" s="5">
        <v>3.7504260999999997E-2</v>
      </c>
    </row>
    <row r="26597" spans="1:5" hidden="1">
      <c r="A26597" s="4" t="s">
        <v>10</v>
      </c>
      <c r="B26597" s="2">
        <v>2032</v>
      </c>
      <c r="C26597" s="1" t="s">
        <v>53</v>
      </c>
      <c r="D26597" s="1" t="s">
        <v>24</v>
      </c>
      <c r="E26597" s="5">
        <v>3.7315037000000002E-2</v>
      </c>
    </row>
    <row r="26598" spans="1:5" hidden="1">
      <c r="A26598" s="4" t="s">
        <v>10</v>
      </c>
      <c r="B26598" s="2">
        <v>2033</v>
      </c>
      <c r="C26598" s="1" t="s">
        <v>53</v>
      </c>
      <c r="D26598" s="1" t="s">
        <v>24</v>
      </c>
      <c r="E26598" s="5">
        <v>3.7125176000000003E-2</v>
      </c>
    </row>
    <row r="26599" spans="1:5" hidden="1">
      <c r="A26599" s="4" t="s">
        <v>10</v>
      </c>
      <c r="B26599" s="2">
        <v>2034</v>
      </c>
      <c r="C26599" s="1" t="s">
        <v>53</v>
      </c>
      <c r="D26599" s="1" t="s">
        <v>24</v>
      </c>
      <c r="E26599" s="5">
        <v>3.6935952000000001E-2</v>
      </c>
    </row>
    <row r="26600" spans="1:5" hidden="1">
      <c r="A26600" s="4" t="s">
        <v>10</v>
      </c>
      <c r="B26600" s="2">
        <v>2035</v>
      </c>
      <c r="C26600" s="1" t="s">
        <v>53</v>
      </c>
      <c r="D26600" s="1" t="s">
        <v>24</v>
      </c>
      <c r="E26600" s="5">
        <v>3.6746727999999999E-2</v>
      </c>
    </row>
    <row r="26601" spans="1:5" hidden="1">
      <c r="A26601" s="4" t="s">
        <v>10</v>
      </c>
      <c r="B26601" s="2">
        <v>2036</v>
      </c>
      <c r="C26601" s="1" t="s">
        <v>53</v>
      </c>
      <c r="D26601" s="1" t="s">
        <v>24</v>
      </c>
      <c r="E26601" s="5">
        <v>3.6557503999999998E-2</v>
      </c>
    </row>
    <row r="26602" spans="1:5" hidden="1">
      <c r="A26602" s="4" t="s">
        <v>10</v>
      </c>
      <c r="B26602" s="2">
        <v>2037</v>
      </c>
      <c r="C26602" s="1" t="s">
        <v>53</v>
      </c>
      <c r="D26602" s="1" t="s">
        <v>24</v>
      </c>
      <c r="E26602" s="5">
        <v>3.6367642999999998E-2</v>
      </c>
    </row>
    <row r="26603" spans="1:5" hidden="1">
      <c r="A26603" s="4" t="s">
        <v>10</v>
      </c>
      <c r="B26603" s="2">
        <v>2038</v>
      </c>
      <c r="C26603" s="1" t="s">
        <v>53</v>
      </c>
      <c r="D26603" s="1" t="s">
        <v>24</v>
      </c>
      <c r="E26603" s="5">
        <v>3.6178419000000003E-2</v>
      </c>
    </row>
    <row r="26604" spans="1:5" hidden="1">
      <c r="A26604" s="4" t="s">
        <v>10</v>
      </c>
      <c r="B26604" s="2">
        <v>2039</v>
      </c>
      <c r="C26604" s="1" t="s">
        <v>53</v>
      </c>
      <c r="D26604" s="1" t="s">
        <v>24</v>
      </c>
      <c r="E26604" s="5">
        <v>3.5989195000000002E-2</v>
      </c>
    </row>
    <row r="26605" spans="1:5" hidden="1">
      <c r="A26605" s="4" t="s">
        <v>10</v>
      </c>
      <c r="B26605" s="2">
        <v>2040</v>
      </c>
      <c r="C26605" s="1" t="s">
        <v>53</v>
      </c>
      <c r="D26605" s="1" t="s">
        <v>24</v>
      </c>
      <c r="E26605" s="5">
        <v>3.5799971E-2</v>
      </c>
    </row>
    <row r="26606" spans="1:5" hidden="1">
      <c r="A26606" s="4" t="s">
        <v>10</v>
      </c>
      <c r="B26606" s="2">
        <v>2041</v>
      </c>
      <c r="C26606" s="1" t="s">
        <v>53</v>
      </c>
      <c r="D26606" s="1" t="s">
        <v>24</v>
      </c>
      <c r="E26606" s="5">
        <v>3.5568506999999999E-2</v>
      </c>
    </row>
    <row r="26607" spans="1:5" hidden="1">
      <c r="A26607" s="4" t="s">
        <v>10</v>
      </c>
      <c r="B26607" s="2">
        <v>2042</v>
      </c>
      <c r="C26607" s="1" t="s">
        <v>53</v>
      </c>
      <c r="D26607" s="1" t="s">
        <v>24</v>
      </c>
      <c r="E26607" s="5">
        <v>3.5337793999999999E-2</v>
      </c>
    </row>
    <row r="26608" spans="1:5" hidden="1">
      <c r="A26608" s="4" t="s">
        <v>10</v>
      </c>
      <c r="B26608" s="2">
        <v>2043</v>
      </c>
      <c r="C26608" s="1" t="s">
        <v>53</v>
      </c>
      <c r="D26608" s="1" t="s">
        <v>24</v>
      </c>
      <c r="E26608" s="5">
        <v>3.5107080999999998E-2</v>
      </c>
    </row>
    <row r="26609" spans="1:5" hidden="1">
      <c r="A26609" s="4" t="s">
        <v>10</v>
      </c>
      <c r="B26609" s="2">
        <v>2044</v>
      </c>
      <c r="C26609" s="1" t="s">
        <v>53</v>
      </c>
      <c r="D26609" s="1" t="s">
        <v>24</v>
      </c>
      <c r="E26609" s="5">
        <v>3.4876367999999998E-2</v>
      </c>
    </row>
    <row r="26610" spans="1:5" hidden="1">
      <c r="A26610" s="4" t="s">
        <v>10</v>
      </c>
      <c r="B26610" s="2">
        <v>2045</v>
      </c>
      <c r="C26610" s="1" t="s">
        <v>53</v>
      </c>
      <c r="D26610" s="1" t="s">
        <v>24</v>
      </c>
      <c r="E26610" s="5">
        <v>3.4644902999999998E-2</v>
      </c>
    </row>
    <row r="26611" spans="1:5" hidden="1">
      <c r="A26611" s="4" t="s">
        <v>10</v>
      </c>
      <c r="B26611" s="2">
        <v>2046</v>
      </c>
      <c r="C26611" s="1" t="s">
        <v>53</v>
      </c>
      <c r="D26611" s="1" t="s">
        <v>24</v>
      </c>
      <c r="E26611" s="5">
        <v>3.4414189999999997E-2</v>
      </c>
    </row>
    <row r="26612" spans="1:5" hidden="1">
      <c r="A26612" s="4" t="s">
        <v>10</v>
      </c>
      <c r="B26612" s="2">
        <v>2047</v>
      </c>
      <c r="C26612" s="1" t="s">
        <v>53</v>
      </c>
      <c r="D26612" s="1" t="s">
        <v>24</v>
      </c>
      <c r="E26612" s="5">
        <v>3.4183476999999997E-2</v>
      </c>
    </row>
    <row r="26613" spans="1:5" hidden="1">
      <c r="A26613" s="4" t="s">
        <v>10</v>
      </c>
      <c r="B26613" s="2">
        <v>2048</v>
      </c>
      <c r="C26613" s="1" t="s">
        <v>53</v>
      </c>
      <c r="D26613" s="1" t="s">
        <v>24</v>
      </c>
      <c r="E26613" s="5">
        <v>3.3952765000000003E-2</v>
      </c>
    </row>
    <row r="26614" spans="1:5" hidden="1">
      <c r="A26614" s="4" t="s">
        <v>10</v>
      </c>
      <c r="B26614" s="2">
        <v>2049</v>
      </c>
      <c r="C26614" s="1" t="s">
        <v>53</v>
      </c>
      <c r="D26614" s="1" t="s">
        <v>24</v>
      </c>
      <c r="E26614" s="5">
        <v>3.3721300000000003E-2</v>
      </c>
    </row>
    <row r="26615" spans="1:5" hidden="1">
      <c r="A26615" s="4" t="s">
        <v>10</v>
      </c>
      <c r="B26615" s="2">
        <v>2050</v>
      </c>
      <c r="C26615" s="1" t="s">
        <v>53</v>
      </c>
      <c r="D26615" s="1" t="s">
        <v>24</v>
      </c>
      <c r="E26615" s="5">
        <v>3.3490587000000002E-2</v>
      </c>
    </row>
    <row r="26616" spans="1:5" hidden="1">
      <c r="A26616" s="4" t="s">
        <v>10</v>
      </c>
      <c r="B26616" s="2">
        <v>2051</v>
      </c>
      <c r="C26616" s="1" t="s">
        <v>53</v>
      </c>
      <c r="D26616" s="1" t="s">
        <v>24</v>
      </c>
      <c r="E26616" s="5">
        <v>3.2785966999999999E-2</v>
      </c>
    </row>
    <row r="26617" spans="1:5" hidden="1">
      <c r="A26617" s="4" t="s">
        <v>10</v>
      </c>
      <c r="B26617" s="2">
        <v>2052</v>
      </c>
      <c r="C26617" s="1" t="s">
        <v>53</v>
      </c>
      <c r="D26617" s="1" t="s">
        <v>24</v>
      </c>
      <c r="E26617" s="5">
        <v>3.2081347000000003E-2</v>
      </c>
    </row>
    <row r="26618" spans="1:5" hidden="1">
      <c r="A26618" s="4" t="s">
        <v>10</v>
      </c>
      <c r="B26618" s="2">
        <v>2053</v>
      </c>
      <c r="C26618" s="1" t="s">
        <v>53</v>
      </c>
      <c r="D26618" s="1" t="s">
        <v>24</v>
      </c>
      <c r="E26618" s="5">
        <v>3.1374676999999997E-2</v>
      </c>
    </row>
    <row r="26619" spans="1:5" hidden="1">
      <c r="A26619" s="4" t="s">
        <v>10</v>
      </c>
      <c r="B26619" s="2">
        <v>2054</v>
      </c>
      <c r="C26619" s="1" t="s">
        <v>53</v>
      </c>
      <c r="D26619" s="1" t="s">
        <v>24</v>
      </c>
      <c r="E26619" s="5">
        <v>3.0670057000000001E-2</v>
      </c>
    </row>
    <row r="26620" spans="1:5" hidden="1">
      <c r="A26620" s="4" t="s">
        <v>10</v>
      </c>
      <c r="B26620" s="2">
        <v>2055</v>
      </c>
      <c r="C26620" s="1" t="s">
        <v>53</v>
      </c>
      <c r="D26620" s="1" t="s">
        <v>24</v>
      </c>
      <c r="E26620" s="5">
        <v>2.9965437000000001E-2</v>
      </c>
    </row>
    <row r="26621" spans="1:5" hidden="1">
      <c r="A26621" s="4" t="s">
        <v>10</v>
      </c>
      <c r="B26621" s="2">
        <v>2056</v>
      </c>
      <c r="C26621" s="1" t="s">
        <v>53</v>
      </c>
      <c r="D26621" s="1" t="s">
        <v>24</v>
      </c>
      <c r="E26621" s="5">
        <v>2.9260817000000001E-2</v>
      </c>
    </row>
    <row r="26622" spans="1:5" hidden="1">
      <c r="A26622" s="4" t="s">
        <v>10</v>
      </c>
      <c r="B26622" s="2">
        <v>2057</v>
      </c>
      <c r="C26622" s="1" t="s">
        <v>53</v>
      </c>
      <c r="D26622" s="1" t="s">
        <v>24</v>
      </c>
      <c r="E26622" s="5">
        <v>2.8554146999999998E-2</v>
      </c>
    </row>
    <row r="26623" spans="1:5" hidden="1">
      <c r="A26623" s="4" t="s">
        <v>10</v>
      </c>
      <c r="B26623" s="2">
        <v>2058</v>
      </c>
      <c r="C26623" s="1" t="s">
        <v>53</v>
      </c>
      <c r="D26623" s="1" t="s">
        <v>24</v>
      </c>
      <c r="E26623" s="5">
        <v>2.7849526999999999E-2</v>
      </c>
    </row>
    <row r="26624" spans="1:5" hidden="1">
      <c r="A26624" s="4" t="s">
        <v>10</v>
      </c>
      <c r="B26624" s="2">
        <v>2059</v>
      </c>
      <c r="C26624" s="1" t="s">
        <v>53</v>
      </c>
      <c r="D26624" s="1" t="s">
        <v>24</v>
      </c>
      <c r="E26624" s="5">
        <v>2.7144906E-2</v>
      </c>
    </row>
    <row r="26625" spans="1:5" hidden="1">
      <c r="A26625" s="4" t="s">
        <v>10</v>
      </c>
      <c r="B26625" s="2">
        <v>2060</v>
      </c>
      <c r="C26625" s="1" t="s">
        <v>53</v>
      </c>
      <c r="D26625" s="1" t="s">
        <v>24</v>
      </c>
      <c r="E26625" s="5">
        <v>2.6440286E-2</v>
      </c>
    </row>
    <row r="26626" spans="1:5" hidden="1">
      <c r="A26626" s="4" t="s">
        <v>10</v>
      </c>
      <c r="B26626" s="2">
        <v>2061</v>
      </c>
      <c r="C26626" s="1" t="s">
        <v>53</v>
      </c>
      <c r="D26626" s="1" t="s">
        <v>24</v>
      </c>
      <c r="E26626" s="5">
        <v>2.5958821999999999E-2</v>
      </c>
    </row>
    <row r="26627" spans="1:5" hidden="1">
      <c r="A26627" s="4" t="s">
        <v>10</v>
      </c>
      <c r="B26627" s="2">
        <v>2062</v>
      </c>
      <c r="C26627" s="1" t="s">
        <v>53</v>
      </c>
      <c r="D26627" s="1" t="s">
        <v>24</v>
      </c>
      <c r="E26627" s="5">
        <v>2.5478792E-2</v>
      </c>
    </row>
    <row r="26628" spans="1:5" hidden="1">
      <c r="A26628" s="4" t="s">
        <v>10</v>
      </c>
      <c r="B26628" s="2">
        <v>2063</v>
      </c>
      <c r="C26628" s="1" t="s">
        <v>53</v>
      </c>
      <c r="D26628" s="1" t="s">
        <v>24</v>
      </c>
      <c r="E26628" s="5">
        <v>2.4998762000000001E-2</v>
      </c>
    </row>
    <row r="26629" spans="1:5" hidden="1">
      <c r="A26629" s="4" t="s">
        <v>10</v>
      </c>
      <c r="B26629" s="2">
        <v>2064</v>
      </c>
      <c r="C26629" s="1" t="s">
        <v>53</v>
      </c>
      <c r="D26629" s="1" t="s">
        <v>24</v>
      </c>
      <c r="E26629" s="5">
        <v>2.4518732000000001E-2</v>
      </c>
    </row>
    <row r="26630" spans="1:5" hidden="1">
      <c r="A26630" s="4" t="s">
        <v>10</v>
      </c>
      <c r="B26630" s="2">
        <v>2065</v>
      </c>
      <c r="C26630" s="1" t="s">
        <v>53</v>
      </c>
      <c r="D26630" s="1" t="s">
        <v>24</v>
      </c>
      <c r="E26630" s="5">
        <v>2.4037267000000001E-2</v>
      </c>
    </row>
    <row r="26631" spans="1:5" hidden="1">
      <c r="A26631" s="4" t="s">
        <v>10</v>
      </c>
      <c r="B26631" s="2">
        <v>2066</v>
      </c>
      <c r="C26631" s="1" t="s">
        <v>53</v>
      </c>
      <c r="D26631" s="1" t="s">
        <v>24</v>
      </c>
      <c r="E26631" s="5">
        <v>2.3557237000000002E-2</v>
      </c>
    </row>
    <row r="26632" spans="1:5" hidden="1">
      <c r="A26632" s="4" t="s">
        <v>10</v>
      </c>
      <c r="B26632" s="2">
        <v>2067</v>
      </c>
      <c r="C26632" s="1" t="s">
        <v>53</v>
      </c>
      <c r="D26632" s="1" t="s">
        <v>24</v>
      </c>
      <c r="E26632" s="5">
        <v>2.3077206999999999E-2</v>
      </c>
    </row>
    <row r="26633" spans="1:5" hidden="1">
      <c r="A26633" s="4" t="s">
        <v>10</v>
      </c>
      <c r="B26633" s="2">
        <v>2068</v>
      </c>
      <c r="C26633" s="1" t="s">
        <v>53</v>
      </c>
      <c r="D26633" s="1" t="s">
        <v>24</v>
      </c>
      <c r="E26633" s="5">
        <v>2.2597177E-2</v>
      </c>
    </row>
    <row r="26634" spans="1:5" hidden="1">
      <c r="A26634" s="4" t="s">
        <v>10</v>
      </c>
      <c r="B26634" s="2">
        <v>2069</v>
      </c>
      <c r="C26634" s="1" t="s">
        <v>53</v>
      </c>
      <c r="D26634" s="1" t="s">
        <v>24</v>
      </c>
      <c r="E26634" s="5">
        <v>2.2115711999999999E-2</v>
      </c>
    </row>
    <row r="26635" spans="1:5" hidden="1">
      <c r="A26635" s="4" t="s">
        <v>10</v>
      </c>
      <c r="B26635" s="2">
        <v>2070</v>
      </c>
      <c r="C26635" s="1" t="s">
        <v>53</v>
      </c>
      <c r="D26635" s="1" t="s">
        <v>24</v>
      </c>
      <c r="E26635" s="5">
        <v>2.1635682E-2</v>
      </c>
    </row>
    <row r="26636" spans="1:5" hidden="1">
      <c r="A26636" s="4" t="s">
        <v>10</v>
      </c>
      <c r="B26636" s="2">
        <v>2071</v>
      </c>
      <c r="C26636" s="1" t="s">
        <v>53</v>
      </c>
      <c r="D26636" s="1" t="s">
        <v>24</v>
      </c>
      <c r="E26636" s="5">
        <v>2.0723241E-2</v>
      </c>
    </row>
    <row r="26637" spans="1:5" hidden="1">
      <c r="A26637" s="4" t="s">
        <v>10</v>
      </c>
      <c r="B26637" s="2">
        <v>2072</v>
      </c>
      <c r="C26637" s="1" t="s">
        <v>53</v>
      </c>
      <c r="D26637" s="1" t="s">
        <v>24</v>
      </c>
      <c r="E26637" s="5">
        <v>1.98108E-2</v>
      </c>
    </row>
    <row r="26638" spans="1:5" hidden="1">
      <c r="A26638" s="4" t="s">
        <v>10</v>
      </c>
      <c r="B26638" s="2">
        <v>2073</v>
      </c>
      <c r="C26638" s="1" t="s">
        <v>53</v>
      </c>
      <c r="D26638" s="1" t="s">
        <v>24</v>
      </c>
      <c r="E26638" s="5">
        <v>1.8895739000000002E-2</v>
      </c>
    </row>
    <row r="26639" spans="1:5" hidden="1">
      <c r="A26639" s="4" t="s">
        <v>10</v>
      </c>
      <c r="B26639" s="2">
        <v>2074</v>
      </c>
      <c r="C26639" s="1" t="s">
        <v>53</v>
      </c>
      <c r="D26639" s="1" t="s">
        <v>24</v>
      </c>
      <c r="E26639" s="5">
        <v>1.7983298000000002E-2</v>
      </c>
    </row>
    <row r="26640" spans="1:5" hidden="1">
      <c r="A26640" s="4" t="s">
        <v>10</v>
      </c>
      <c r="B26640" s="2">
        <v>2075</v>
      </c>
      <c r="C26640" s="1" t="s">
        <v>53</v>
      </c>
      <c r="D26640" s="1" t="s">
        <v>24</v>
      </c>
      <c r="E26640" s="5">
        <v>1.7070855999999999E-2</v>
      </c>
    </row>
    <row r="26641" spans="1:5" hidden="1">
      <c r="A26641" s="4" t="s">
        <v>10</v>
      </c>
      <c r="B26641" s="2">
        <v>2076</v>
      </c>
      <c r="C26641" s="1" t="s">
        <v>53</v>
      </c>
      <c r="D26641" s="1" t="s">
        <v>24</v>
      </c>
      <c r="E26641" s="5">
        <v>1.6158414999999999E-2</v>
      </c>
    </row>
    <row r="26642" spans="1:5" hidden="1">
      <c r="A26642" s="4" t="s">
        <v>10</v>
      </c>
      <c r="B26642" s="2">
        <v>2077</v>
      </c>
      <c r="C26642" s="1" t="s">
        <v>53</v>
      </c>
      <c r="D26642" s="1" t="s">
        <v>24</v>
      </c>
      <c r="E26642" s="5">
        <v>1.5243355E-2</v>
      </c>
    </row>
    <row r="26643" spans="1:5" hidden="1">
      <c r="A26643" s="4" t="s">
        <v>10</v>
      </c>
      <c r="B26643" s="2">
        <v>2078</v>
      </c>
      <c r="C26643" s="1" t="s">
        <v>53</v>
      </c>
      <c r="D26643" s="1" t="s">
        <v>24</v>
      </c>
      <c r="E26643" s="5">
        <v>1.4330913000000001E-2</v>
      </c>
    </row>
    <row r="26644" spans="1:5" hidden="1">
      <c r="A26644" s="4" t="s">
        <v>10</v>
      </c>
      <c r="B26644" s="2">
        <v>2079</v>
      </c>
      <c r="C26644" s="1" t="s">
        <v>53</v>
      </c>
      <c r="D26644" s="1" t="s">
        <v>24</v>
      </c>
      <c r="E26644" s="5">
        <v>1.3418472000000001E-2</v>
      </c>
    </row>
    <row r="26645" spans="1:5" hidden="1">
      <c r="A26645" s="4" t="s">
        <v>10</v>
      </c>
      <c r="B26645" s="2">
        <v>2080</v>
      </c>
      <c r="C26645" s="1" t="s">
        <v>53</v>
      </c>
      <c r="D26645" s="1" t="s">
        <v>24</v>
      </c>
      <c r="E26645" s="5">
        <v>1.250603E-2</v>
      </c>
    </row>
    <row r="26646" spans="1:5" hidden="1">
      <c r="A26646" s="4" t="s">
        <v>10</v>
      </c>
      <c r="B26646" s="2">
        <v>2081</v>
      </c>
      <c r="C26646" s="1" t="s">
        <v>53</v>
      </c>
      <c r="D26646" s="1" t="s">
        <v>24</v>
      </c>
      <c r="E26646" s="5">
        <v>1.2374566E-2</v>
      </c>
    </row>
    <row r="26647" spans="1:5" hidden="1">
      <c r="A26647" s="4" t="s">
        <v>10</v>
      </c>
      <c r="B26647" s="2">
        <v>2082</v>
      </c>
      <c r="C26647" s="1" t="s">
        <v>53</v>
      </c>
      <c r="D26647" s="1" t="s">
        <v>24</v>
      </c>
      <c r="E26647" s="5">
        <v>1.224358E-2</v>
      </c>
    </row>
    <row r="26648" spans="1:5" hidden="1">
      <c r="A26648" s="4" t="s">
        <v>10</v>
      </c>
      <c r="B26648" s="2">
        <v>2083</v>
      </c>
      <c r="C26648" s="1" t="s">
        <v>53</v>
      </c>
      <c r="D26648" s="1" t="s">
        <v>24</v>
      </c>
      <c r="E26648" s="5">
        <v>1.2112594000000001E-2</v>
      </c>
    </row>
    <row r="26649" spans="1:5" hidden="1">
      <c r="A26649" s="4" t="s">
        <v>10</v>
      </c>
      <c r="B26649" s="2">
        <v>2084</v>
      </c>
      <c r="C26649" s="1" t="s">
        <v>53</v>
      </c>
      <c r="D26649" s="1" t="s">
        <v>24</v>
      </c>
      <c r="E26649" s="5">
        <v>1.1981607999999999E-2</v>
      </c>
    </row>
    <row r="26650" spans="1:5" hidden="1">
      <c r="A26650" s="4" t="s">
        <v>10</v>
      </c>
      <c r="B26650" s="2">
        <v>2085</v>
      </c>
      <c r="C26650" s="1" t="s">
        <v>53</v>
      </c>
      <c r="D26650" s="1" t="s">
        <v>24</v>
      </c>
      <c r="E26650" s="5">
        <v>1.1850143E-2</v>
      </c>
    </row>
    <row r="26651" spans="1:5" hidden="1">
      <c r="A26651" s="4" t="s">
        <v>10</v>
      </c>
      <c r="B26651" s="2">
        <v>2086</v>
      </c>
      <c r="C26651" s="1" t="s">
        <v>53</v>
      </c>
      <c r="D26651" s="1" t="s">
        <v>24</v>
      </c>
      <c r="E26651" s="5">
        <v>1.1719156999999999E-2</v>
      </c>
    </row>
    <row r="26652" spans="1:5" hidden="1">
      <c r="A26652" s="4" t="s">
        <v>10</v>
      </c>
      <c r="B26652" s="2">
        <v>2087</v>
      </c>
      <c r="C26652" s="1" t="s">
        <v>53</v>
      </c>
      <c r="D26652" s="1" t="s">
        <v>24</v>
      </c>
      <c r="E26652" s="5">
        <v>1.1588171E-2</v>
      </c>
    </row>
    <row r="26653" spans="1:5" hidden="1">
      <c r="A26653" s="4" t="s">
        <v>10</v>
      </c>
      <c r="B26653" s="2">
        <v>2088</v>
      </c>
      <c r="C26653" s="1" t="s">
        <v>53</v>
      </c>
      <c r="D26653" s="1" t="s">
        <v>24</v>
      </c>
      <c r="E26653" s="5">
        <v>1.1457185E-2</v>
      </c>
    </row>
    <row r="26654" spans="1:5" hidden="1">
      <c r="A26654" s="4" t="s">
        <v>10</v>
      </c>
      <c r="B26654" s="2">
        <v>2089</v>
      </c>
      <c r="C26654" s="1" t="s">
        <v>53</v>
      </c>
      <c r="D26654" s="1" t="s">
        <v>24</v>
      </c>
      <c r="E26654" s="5">
        <v>1.1325721E-2</v>
      </c>
    </row>
    <row r="26655" spans="1:5" hidden="1">
      <c r="A26655" s="4" t="s">
        <v>10</v>
      </c>
      <c r="B26655" s="2">
        <v>2090</v>
      </c>
      <c r="C26655" s="1" t="s">
        <v>53</v>
      </c>
      <c r="D26655" s="1" t="s">
        <v>24</v>
      </c>
      <c r="E26655" s="5">
        <v>1.1194735000000001E-2</v>
      </c>
    </row>
    <row r="26656" spans="1:5" hidden="1">
      <c r="A26656" s="4" t="s">
        <v>10</v>
      </c>
      <c r="B26656" s="2">
        <v>2091</v>
      </c>
      <c r="C26656" s="1" t="s">
        <v>53</v>
      </c>
      <c r="D26656" s="1" t="s">
        <v>24</v>
      </c>
      <c r="E26656" s="5">
        <v>1.1155142E-2</v>
      </c>
    </row>
    <row r="26657" spans="1:5" hidden="1">
      <c r="A26657" s="4" t="s">
        <v>10</v>
      </c>
      <c r="B26657" s="2">
        <v>2092</v>
      </c>
      <c r="C26657" s="1" t="s">
        <v>53</v>
      </c>
      <c r="D26657" s="1" t="s">
        <v>24</v>
      </c>
      <c r="E26657" s="5">
        <v>1.1115549000000001E-2</v>
      </c>
    </row>
    <row r="26658" spans="1:5" hidden="1">
      <c r="A26658" s="4" t="s">
        <v>10</v>
      </c>
      <c r="B26658" s="2">
        <v>2093</v>
      </c>
      <c r="C26658" s="1" t="s">
        <v>53</v>
      </c>
      <c r="D26658" s="1" t="s">
        <v>24</v>
      </c>
      <c r="E26658" s="5">
        <v>1.1075728999999999E-2</v>
      </c>
    </row>
    <row r="26659" spans="1:5" hidden="1">
      <c r="A26659" s="4" t="s">
        <v>10</v>
      </c>
      <c r="B26659" s="2">
        <v>2094</v>
      </c>
      <c r="C26659" s="1" t="s">
        <v>53</v>
      </c>
      <c r="D26659" s="1" t="s">
        <v>24</v>
      </c>
      <c r="E26659" s="5">
        <v>1.1036136E-2</v>
      </c>
    </row>
    <row r="26660" spans="1:5" hidden="1">
      <c r="A26660" s="4" t="s">
        <v>10</v>
      </c>
      <c r="B26660" s="2">
        <v>2095</v>
      </c>
      <c r="C26660" s="1" t="s">
        <v>53</v>
      </c>
      <c r="D26660" s="1" t="s">
        <v>24</v>
      </c>
      <c r="E26660" s="5">
        <v>1.0996544E-2</v>
      </c>
    </row>
    <row r="26661" spans="1:5" hidden="1">
      <c r="A26661" s="4" t="s">
        <v>10</v>
      </c>
      <c r="B26661" s="2">
        <v>2096</v>
      </c>
      <c r="C26661" s="1" t="s">
        <v>53</v>
      </c>
      <c r="D26661" s="1" t="s">
        <v>24</v>
      </c>
      <c r="E26661" s="5">
        <v>1.0956950999999999E-2</v>
      </c>
    </row>
    <row r="26662" spans="1:5" hidden="1">
      <c r="A26662" s="4" t="s">
        <v>10</v>
      </c>
      <c r="B26662" s="2">
        <v>2097</v>
      </c>
      <c r="C26662" s="1" t="s">
        <v>53</v>
      </c>
      <c r="D26662" s="1" t="s">
        <v>24</v>
      </c>
      <c r="E26662" s="5">
        <v>1.0917131E-2</v>
      </c>
    </row>
    <row r="26663" spans="1:5" hidden="1">
      <c r="A26663" s="4" t="s">
        <v>10</v>
      </c>
      <c r="B26663" s="2">
        <v>2098</v>
      </c>
      <c r="C26663" s="1" t="s">
        <v>53</v>
      </c>
      <c r="D26663" s="1" t="s">
        <v>24</v>
      </c>
      <c r="E26663" s="5">
        <v>1.0877538000000001E-2</v>
      </c>
    </row>
    <row r="26664" spans="1:5" hidden="1">
      <c r="A26664" s="4" t="s">
        <v>10</v>
      </c>
      <c r="B26664" s="2">
        <v>2099</v>
      </c>
      <c r="C26664" s="1" t="s">
        <v>53</v>
      </c>
      <c r="D26664" s="1" t="s">
        <v>24</v>
      </c>
      <c r="E26664" s="5">
        <v>1.0837945E-2</v>
      </c>
    </row>
    <row r="26665" spans="1:5" hidden="1">
      <c r="A26665" s="4" t="s">
        <v>10</v>
      </c>
      <c r="B26665" s="2">
        <v>2100</v>
      </c>
      <c r="C26665" s="1" t="s">
        <v>53</v>
      </c>
      <c r="D26665" s="1" t="s">
        <v>24</v>
      </c>
      <c r="E26665" s="5">
        <v>1.0798353E-2</v>
      </c>
    </row>
    <row r="26666" spans="1:5" hidden="1">
      <c r="A26666" s="4" t="s">
        <v>11</v>
      </c>
      <c r="B26666" s="2">
        <v>2000</v>
      </c>
      <c r="C26666" s="1" t="s">
        <v>53</v>
      </c>
      <c r="D26666" s="1" t="s">
        <v>24</v>
      </c>
      <c r="E26666" s="5">
        <v>0.22766604100000001</v>
      </c>
    </row>
    <row r="26667" spans="1:5" hidden="1">
      <c r="A26667" s="4" t="s">
        <v>11</v>
      </c>
      <c r="B26667" s="2">
        <v>2001</v>
      </c>
      <c r="C26667" s="1" t="s">
        <v>53</v>
      </c>
      <c r="D26667" s="1" t="s">
        <v>24</v>
      </c>
      <c r="E26667" s="5">
        <v>0.12499753</v>
      </c>
    </row>
    <row r="26668" spans="1:5" hidden="1">
      <c r="A26668" s="4" t="s">
        <v>11</v>
      </c>
      <c r="B26668" s="2">
        <v>2002</v>
      </c>
      <c r="C26668" s="1" t="s">
        <v>53</v>
      </c>
      <c r="D26668" s="1" t="s">
        <v>24</v>
      </c>
      <c r="E26668" s="5">
        <v>0.116632889</v>
      </c>
    </row>
    <row r="26669" spans="1:5" hidden="1">
      <c r="A26669" s="4" t="s">
        <v>11</v>
      </c>
      <c r="B26669" s="2">
        <v>2003</v>
      </c>
      <c r="C26669" s="1" t="s">
        <v>53</v>
      </c>
      <c r="D26669" s="1" t="s">
        <v>24</v>
      </c>
      <c r="E26669" s="5">
        <v>9.4770085000000004E-2</v>
      </c>
    </row>
    <row r="26670" spans="1:5" hidden="1">
      <c r="A26670" s="4" t="s">
        <v>11</v>
      </c>
      <c r="B26670" s="2">
        <v>2004</v>
      </c>
      <c r="C26670" s="1" t="s">
        <v>53</v>
      </c>
      <c r="D26670" s="1" t="s">
        <v>24</v>
      </c>
      <c r="E26670" s="5">
        <v>9.6760977999999997E-2</v>
      </c>
    </row>
    <row r="26671" spans="1:5" hidden="1">
      <c r="A26671" s="4" t="s">
        <v>11</v>
      </c>
      <c r="B26671" s="2">
        <v>2005</v>
      </c>
      <c r="C26671" s="1" t="s">
        <v>53</v>
      </c>
      <c r="D26671" s="1" t="s">
        <v>24</v>
      </c>
      <c r="E26671" s="5">
        <v>7.9064998999999997E-2</v>
      </c>
    </row>
    <row r="26672" spans="1:5" hidden="1">
      <c r="A26672" s="4" t="s">
        <v>11</v>
      </c>
      <c r="B26672" s="2">
        <v>2006</v>
      </c>
      <c r="C26672" s="1" t="s">
        <v>53</v>
      </c>
      <c r="D26672" s="1" t="s">
        <v>24</v>
      </c>
      <c r="E26672" s="5">
        <v>8.3525680000000005E-2</v>
      </c>
    </row>
    <row r="26673" spans="1:5" hidden="1">
      <c r="A26673" s="4" t="s">
        <v>11</v>
      </c>
      <c r="B26673" s="2">
        <v>2007</v>
      </c>
      <c r="C26673" s="1" t="s">
        <v>53</v>
      </c>
      <c r="D26673" s="1" t="s">
        <v>24</v>
      </c>
      <c r="E26673" s="5">
        <v>0.111711991</v>
      </c>
    </row>
    <row r="26674" spans="1:5" hidden="1">
      <c r="A26674" s="4" t="s">
        <v>11</v>
      </c>
      <c r="B26674" s="2">
        <v>2008</v>
      </c>
      <c r="C26674" s="1" t="s">
        <v>53</v>
      </c>
      <c r="D26674" s="1" t="s">
        <v>24</v>
      </c>
      <c r="E26674" s="5">
        <v>6.3758905000000005E-2</v>
      </c>
    </row>
    <row r="26675" spans="1:5" hidden="1">
      <c r="A26675" s="4" t="s">
        <v>11</v>
      </c>
      <c r="B26675" s="2">
        <v>2009</v>
      </c>
      <c r="C26675" s="1" t="s">
        <v>53</v>
      </c>
      <c r="D26675" s="1" t="s">
        <v>24</v>
      </c>
      <c r="E26675" s="5">
        <v>3.3525797000000003E-2</v>
      </c>
    </row>
    <row r="26676" spans="1:5" hidden="1">
      <c r="A26676" s="4" t="s">
        <v>11</v>
      </c>
      <c r="B26676" s="2">
        <v>2010</v>
      </c>
      <c r="C26676" s="1" t="s">
        <v>53</v>
      </c>
      <c r="D26676" s="1" t="s">
        <v>24</v>
      </c>
      <c r="E26676" s="5">
        <v>3.4441463999999998E-2</v>
      </c>
    </row>
    <row r="26677" spans="1:5" hidden="1">
      <c r="A26677" s="4" t="s">
        <v>11</v>
      </c>
      <c r="B26677" s="2">
        <v>2011</v>
      </c>
      <c r="C26677" s="1" t="s">
        <v>53</v>
      </c>
      <c r="D26677" s="1" t="s">
        <v>24</v>
      </c>
      <c r="E26677" s="5">
        <v>3.2637463999999998E-2</v>
      </c>
    </row>
    <row r="26678" spans="1:5" hidden="1">
      <c r="A26678" s="4" t="s">
        <v>11</v>
      </c>
      <c r="B26678" s="2">
        <v>2012</v>
      </c>
      <c r="C26678" s="1" t="s">
        <v>53</v>
      </c>
      <c r="D26678" s="1" t="s">
        <v>24</v>
      </c>
      <c r="E26678" s="5">
        <v>3.3004653000000002E-2</v>
      </c>
    </row>
    <row r="26679" spans="1:5" hidden="1">
      <c r="A26679" s="4" t="s">
        <v>11</v>
      </c>
      <c r="B26679" s="2">
        <v>2013</v>
      </c>
      <c r="C26679" s="1" t="s">
        <v>53</v>
      </c>
      <c r="D26679" s="1" t="s">
        <v>24</v>
      </c>
      <c r="E26679" s="5">
        <v>3.5587608E-2</v>
      </c>
    </row>
    <row r="26680" spans="1:5" hidden="1">
      <c r="A26680" s="4" t="s">
        <v>11</v>
      </c>
      <c r="B26680" s="2">
        <v>2014</v>
      </c>
      <c r="C26680" s="1" t="s">
        <v>53</v>
      </c>
      <c r="D26680" s="1" t="s">
        <v>24</v>
      </c>
      <c r="E26680" s="5">
        <v>3.1141374999999999E-2</v>
      </c>
    </row>
    <row r="26681" spans="1:5" hidden="1">
      <c r="A26681" s="4" t="s">
        <v>11</v>
      </c>
      <c r="B26681" s="2">
        <v>2015</v>
      </c>
      <c r="C26681" s="1" t="s">
        <v>53</v>
      </c>
      <c r="D26681" s="1" t="s">
        <v>24</v>
      </c>
      <c r="E26681" s="5">
        <v>3.0029927000000001E-2</v>
      </c>
    </row>
    <row r="26682" spans="1:5" hidden="1">
      <c r="A26682" s="4" t="s">
        <v>11</v>
      </c>
      <c r="B26682" s="2">
        <v>2016</v>
      </c>
      <c r="C26682" s="1" t="s">
        <v>53</v>
      </c>
      <c r="D26682" s="1" t="s">
        <v>24</v>
      </c>
      <c r="E26682" s="5">
        <v>3.1513315E-2</v>
      </c>
    </row>
    <row r="26683" spans="1:5" hidden="1">
      <c r="A26683" s="4" t="s">
        <v>11</v>
      </c>
      <c r="B26683" s="2">
        <v>2017</v>
      </c>
      <c r="C26683" s="1" t="s">
        <v>53</v>
      </c>
      <c r="D26683" s="1" t="s">
        <v>24</v>
      </c>
      <c r="E26683" s="5">
        <v>3.2065208999999997E-2</v>
      </c>
    </row>
    <row r="26684" spans="1:5" hidden="1">
      <c r="A26684" s="4" t="s">
        <v>11</v>
      </c>
      <c r="B26684" s="2">
        <v>2018</v>
      </c>
      <c r="C26684" s="1" t="s">
        <v>53</v>
      </c>
      <c r="D26684" s="1" t="s">
        <v>24</v>
      </c>
      <c r="E26684" s="5">
        <v>3.2062325000000003E-2</v>
      </c>
    </row>
    <row r="26685" spans="1:5" hidden="1">
      <c r="A26685" s="4" t="s">
        <v>11</v>
      </c>
      <c r="B26685" s="2">
        <v>2019</v>
      </c>
      <c r="C26685" s="1" t="s">
        <v>53</v>
      </c>
      <c r="D26685" s="1" t="s">
        <v>24</v>
      </c>
      <c r="E26685" s="5">
        <v>3.4183668E-2</v>
      </c>
    </row>
    <row r="26686" spans="1:5" hidden="1">
      <c r="A26686" s="4" t="s">
        <v>11</v>
      </c>
      <c r="B26686" s="2">
        <v>2020</v>
      </c>
      <c r="C26686" s="1" t="s">
        <v>53</v>
      </c>
      <c r="D26686" s="1" t="s">
        <v>24</v>
      </c>
      <c r="E26686" s="5">
        <v>3.5602881000000003E-2</v>
      </c>
    </row>
    <row r="26687" spans="1:5" hidden="1">
      <c r="A26687" s="4" t="s">
        <v>11</v>
      </c>
      <c r="B26687" s="2">
        <v>2021</v>
      </c>
      <c r="C26687" s="1" t="s">
        <v>53</v>
      </c>
      <c r="D26687" s="1" t="s">
        <v>24</v>
      </c>
      <c r="E26687" s="5">
        <v>3.7337695999999997E-2</v>
      </c>
    </row>
    <row r="26688" spans="1:5" hidden="1">
      <c r="A26688" s="4" t="s">
        <v>11</v>
      </c>
      <c r="B26688" s="2">
        <v>2022</v>
      </c>
      <c r="C26688" s="1" t="s">
        <v>53</v>
      </c>
      <c r="D26688" s="1" t="s">
        <v>24</v>
      </c>
      <c r="E26688" s="5">
        <v>3.7544789000000002E-2</v>
      </c>
    </row>
    <row r="26689" spans="1:5" hidden="1">
      <c r="A26689" s="4" t="s">
        <v>11</v>
      </c>
      <c r="B26689" s="2">
        <v>2023</v>
      </c>
      <c r="C26689" s="1" t="s">
        <v>53</v>
      </c>
      <c r="D26689" s="1" t="s">
        <v>24</v>
      </c>
      <c r="E26689" s="5">
        <v>3.7544789000000002E-2</v>
      </c>
    </row>
    <row r="26690" spans="1:5" hidden="1">
      <c r="A26690" s="4" t="s">
        <v>11</v>
      </c>
      <c r="B26690" s="2">
        <v>2024</v>
      </c>
      <c r="C26690" s="1" t="s">
        <v>53</v>
      </c>
      <c r="D26690" s="1" t="s">
        <v>24</v>
      </c>
      <c r="E26690" s="5">
        <v>3.7544789000000002E-2</v>
      </c>
    </row>
    <row r="26691" spans="1:5" hidden="1">
      <c r="A26691" s="4" t="s">
        <v>11</v>
      </c>
      <c r="B26691" s="2">
        <v>2025</v>
      </c>
      <c r="C26691" s="1" t="s">
        <v>53</v>
      </c>
      <c r="D26691" s="1" t="s">
        <v>24</v>
      </c>
      <c r="E26691" s="5">
        <v>3.7544789000000002E-2</v>
      </c>
    </row>
    <row r="26692" spans="1:5" hidden="1">
      <c r="A26692" s="4" t="s">
        <v>11</v>
      </c>
      <c r="B26692" s="2">
        <v>2026</v>
      </c>
      <c r="C26692" s="1" t="s">
        <v>53</v>
      </c>
      <c r="D26692" s="1" t="s">
        <v>24</v>
      </c>
      <c r="E26692" s="5">
        <v>3.7559658599999997E-2</v>
      </c>
    </row>
    <row r="26693" spans="1:5" hidden="1">
      <c r="A26693" s="4" t="s">
        <v>11</v>
      </c>
      <c r="B26693" s="2">
        <v>2027</v>
      </c>
      <c r="C26693" s="1" t="s">
        <v>53</v>
      </c>
      <c r="D26693" s="1" t="s">
        <v>24</v>
      </c>
      <c r="E26693" s="5">
        <v>3.7581969799999997E-2</v>
      </c>
    </row>
    <row r="26694" spans="1:5" hidden="1">
      <c r="A26694" s="4" t="s">
        <v>11</v>
      </c>
      <c r="B26694" s="2">
        <v>2028</v>
      </c>
      <c r="C26694" s="1" t="s">
        <v>53</v>
      </c>
      <c r="D26694" s="1" t="s">
        <v>24</v>
      </c>
      <c r="E26694" s="5">
        <v>3.7611722600000001E-2</v>
      </c>
    </row>
    <row r="26695" spans="1:5" hidden="1">
      <c r="A26695" s="4" t="s">
        <v>11</v>
      </c>
      <c r="B26695" s="2">
        <v>2029</v>
      </c>
      <c r="C26695" s="1" t="s">
        <v>53</v>
      </c>
      <c r="D26695" s="1" t="s">
        <v>24</v>
      </c>
      <c r="E26695" s="5">
        <v>3.7648862599999999E-2</v>
      </c>
    </row>
    <row r="26696" spans="1:5" hidden="1">
      <c r="A26696" s="4" t="s">
        <v>11</v>
      </c>
      <c r="B26696" s="2">
        <v>2030</v>
      </c>
      <c r="C26696" s="1" t="s">
        <v>53</v>
      </c>
      <c r="D26696" s="1" t="s">
        <v>24</v>
      </c>
      <c r="E26696" s="5">
        <v>3.7693484999999999E-2</v>
      </c>
    </row>
    <row r="26697" spans="1:5" hidden="1">
      <c r="A26697" s="4" t="s">
        <v>11</v>
      </c>
      <c r="B26697" s="2">
        <v>2031</v>
      </c>
      <c r="C26697" s="1" t="s">
        <v>53</v>
      </c>
      <c r="D26697" s="1" t="s">
        <v>24</v>
      </c>
      <c r="E26697" s="5">
        <v>3.7504260999999997E-2</v>
      </c>
    </row>
    <row r="26698" spans="1:5" hidden="1">
      <c r="A26698" s="4" t="s">
        <v>11</v>
      </c>
      <c r="B26698" s="2">
        <v>2032</v>
      </c>
      <c r="C26698" s="1" t="s">
        <v>53</v>
      </c>
      <c r="D26698" s="1" t="s">
        <v>24</v>
      </c>
      <c r="E26698" s="5">
        <v>3.7315037000000002E-2</v>
      </c>
    </row>
    <row r="26699" spans="1:5" hidden="1">
      <c r="A26699" s="4" t="s">
        <v>11</v>
      </c>
      <c r="B26699" s="2">
        <v>2033</v>
      </c>
      <c r="C26699" s="1" t="s">
        <v>53</v>
      </c>
      <c r="D26699" s="1" t="s">
        <v>24</v>
      </c>
      <c r="E26699" s="5">
        <v>3.7125176000000003E-2</v>
      </c>
    </row>
    <row r="26700" spans="1:5" hidden="1">
      <c r="A26700" s="4" t="s">
        <v>11</v>
      </c>
      <c r="B26700" s="2">
        <v>2034</v>
      </c>
      <c r="C26700" s="1" t="s">
        <v>53</v>
      </c>
      <c r="D26700" s="1" t="s">
        <v>24</v>
      </c>
      <c r="E26700" s="5">
        <v>3.6935952000000001E-2</v>
      </c>
    </row>
    <row r="26701" spans="1:5" hidden="1">
      <c r="A26701" s="4" t="s">
        <v>11</v>
      </c>
      <c r="B26701" s="2">
        <v>2035</v>
      </c>
      <c r="C26701" s="1" t="s">
        <v>53</v>
      </c>
      <c r="D26701" s="1" t="s">
        <v>24</v>
      </c>
      <c r="E26701" s="5">
        <v>3.6746727999999999E-2</v>
      </c>
    </row>
    <row r="26702" spans="1:5" hidden="1">
      <c r="A26702" s="4" t="s">
        <v>11</v>
      </c>
      <c r="B26702" s="2">
        <v>2036</v>
      </c>
      <c r="C26702" s="1" t="s">
        <v>53</v>
      </c>
      <c r="D26702" s="1" t="s">
        <v>24</v>
      </c>
      <c r="E26702" s="5">
        <v>3.6557503999999998E-2</v>
      </c>
    </row>
    <row r="26703" spans="1:5" hidden="1">
      <c r="A26703" s="4" t="s">
        <v>11</v>
      </c>
      <c r="B26703" s="2">
        <v>2037</v>
      </c>
      <c r="C26703" s="1" t="s">
        <v>53</v>
      </c>
      <c r="D26703" s="1" t="s">
        <v>24</v>
      </c>
      <c r="E26703" s="5">
        <v>3.6367642999999998E-2</v>
      </c>
    </row>
    <row r="26704" spans="1:5" hidden="1">
      <c r="A26704" s="4" t="s">
        <v>11</v>
      </c>
      <c r="B26704" s="2">
        <v>2038</v>
      </c>
      <c r="C26704" s="1" t="s">
        <v>53</v>
      </c>
      <c r="D26704" s="1" t="s">
        <v>24</v>
      </c>
      <c r="E26704" s="5">
        <v>3.6178419000000003E-2</v>
      </c>
    </row>
    <row r="26705" spans="1:5" hidden="1">
      <c r="A26705" s="4" t="s">
        <v>11</v>
      </c>
      <c r="B26705" s="2">
        <v>2039</v>
      </c>
      <c r="C26705" s="1" t="s">
        <v>53</v>
      </c>
      <c r="D26705" s="1" t="s">
        <v>24</v>
      </c>
      <c r="E26705" s="5">
        <v>3.5989195000000002E-2</v>
      </c>
    </row>
    <row r="26706" spans="1:5" hidden="1">
      <c r="A26706" s="4" t="s">
        <v>11</v>
      </c>
      <c r="B26706" s="2">
        <v>2040</v>
      </c>
      <c r="C26706" s="1" t="s">
        <v>53</v>
      </c>
      <c r="D26706" s="1" t="s">
        <v>24</v>
      </c>
      <c r="E26706" s="5">
        <v>3.5799971E-2</v>
      </c>
    </row>
    <row r="26707" spans="1:5" hidden="1">
      <c r="A26707" s="4" t="s">
        <v>11</v>
      </c>
      <c r="B26707" s="2">
        <v>2041</v>
      </c>
      <c r="C26707" s="1" t="s">
        <v>53</v>
      </c>
      <c r="D26707" s="1" t="s">
        <v>24</v>
      </c>
      <c r="E26707" s="5">
        <v>3.5568506999999999E-2</v>
      </c>
    </row>
    <row r="26708" spans="1:5" hidden="1">
      <c r="A26708" s="4" t="s">
        <v>11</v>
      </c>
      <c r="B26708" s="2">
        <v>2042</v>
      </c>
      <c r="C26708" s="1" t="s">
        <v>53</v>
      </c>
      <c r="D26708" s="1" t="s">
        <v>24</v>
      </c>
      <c r="E26708" s="5">
        <v>3.5337793999999999E-2</v>
      </c>
    </row>
    <row r="26709" spans="1:5" hidden="1">
      <c r="A26709" s="4" t="s">
        <v>11</v>
      </c>
      <c r="B26709" s="2">
        <v>2043</v>
      </c>
      <c r="C26709" s="1" t="s">
        <v>53</v>
      </c>
      <c r="D26709" s="1" t="s">
        <v>24</v>
      </c>
      <c r="E26709" s="5">
        <v>3.5107080999999998E-2</v>
      </c>
    </row>
    <row r="26710" spans="1:5" hidden="1">
      <c r="A26710" s="4" t="s">
        <v>11</v>
      </c>
      <c r="B26710" s="2">
        <v>2044</v>
      </c>
      <c r="C26710" s="1" t="s">
        <v>53</v>
      </c>
      <c r="D26710" s="1" t="s">
        <v>24</v>
      </c>
      <c r="E26710" s="5">
        <v>3.4876367999999998E-2</v>
      </c>
    </row>
    <row r="26711" spans="1:5" hidden="1">
      <c r="A26711" s="4" t="s">
        <v>11</v>
      </c>
      <c r="B26711" s="2">
        <v>2045</v>
      </c>
      <c r="C26711" s="1" t="s">
        <v>53</v>
      </c>
      <c r="D26711" s="1" t="s">
        <v>24</v>
      </c>
      <c r="E26711" s="5">
        <v>3.4644902999999998E-2</v>
      </c>
    </row>
    <row r="26712" spans="1:5" hidden="1">
      <c r="A26712" s="4" t="s">
        <v>11</v>
      </c>
      <c r="B26712" s="2">
        <v>2046</v>
      </c>
      <c r="C26712" s="1" t="s">
        <v>53</v>
      </c>
      <c r="D26712" s="1" t="s">
        <v>24</v>
      </c>
      <c r="E26712" s="5">
        <v>3.4414189999999997E-2</v>
      </c>
    </row>
    <row r="26713" spans="1:5" hidden="1">
      <c r="A26713" s="4" t="s">
        <v>11</v>
      </c>
      <c r="B26713" s="2">
        <v>2047</v>
      </c>
      <c r="C26713" s="1" t="s">
        <v>53</v>
      </c>
      <c r="D26713" s="1" t="s">
        <v>24</v>
      </c>
      <c r="E26713" s="5">
        <v>3.4183476999999997E-2</v>
      </c>
    </row>
    <row r="26714" spans="1:5" hidden="1">
      <c r="A26714" s="4" t="s">
        <v>11</v>
      </c>
      <c r="B26714" s="2">
        <v>2048</v>
      </c>
      <c r="C26714" s="1" t="s">
        <v>53</v>
      </c>
      <c r="D26714" s="1" t="s">
        <v>24</v>
      </c>
      <c r="E26714" s="5">
        <v>3.3952765000000003E-2</v>
      </c>
    </row>
    <row r="26715" spans="1:5" hidden="1">
      <c r="A26715" s="4" t="s">
        <v>11</v>
      </c>
      <c r="B26715" s="2">
        <v>2049</v>
      </c>
      <c r="C26715" s="1" t="s">
        <v>53</v>
      </c>
      <c r="D26715" s="1" t="s">
        <v>24</v>
      </c>
      <c r="E26715" s="5">
        <v>3.3721300000000003E-2</v>
      </c>
    </row>
    <row r="26716" spans="1:5" hidden="1">
      <c r="A26716" s="4" t="s">
        <v>11</v>
      </c>
      <c r="B26716" s="2">
        <v>2050</v>
      </c>
      <c r="C26716" s="1" t="s">
        <v>53</v>
      </c>
      <c r="D26716" s="1" t="s">
        <v>24</v>
      </c>
      <c r="E26716" s="5">
        <v>3.3490587000000002E-2</v>
      </c>
    </row>
    <row r="26717" spans="1:5" hidden="1">
      <c r="A26717" s="4" t="s">
        <v>11</v>
      </c>
      <c r="B26717" s="2">
        <v>2051</v>
      </c>
      <c r="C26717" s="1" t="s">
        <v>53</v>
      </c>
      <c r="D26717" s="1" t="s">
        <v>24</v>
      </c>
      <c r="E26717" s="5">
        <v>3.2785966999999999E-2</v>
      </c>
    </row>
    <row r="26718" spans="1:5" hidden="1">
      <c r="A26718" s="4" t="s">
        <v>11</v>
      </c>
      <c r="B26718" s="2">
        <v>2052</v>
      </c>
      <c r="C26718" s="1" t="s">
        <v>53</v>
      </c>
      <c r="D26718" s="1" t="s">
        <v>24</v>
      </c>
      <c r="E26718" s="5">
        <v>3.2081347000000003E-2</v>
      </c>
    </row>
    <row r="26719" spans="1:5" hidden="1">
      <c r="A26719" s="4" t="s">
        <v>11</v>
      </c>
      <c r="B26719" s="2">
        <v>2053</v>
      </c>
      <c r="C26719" s="1" t="s">
        <v>53</v>
      </c>
      <c r="D26719" s="1" t="s">
        <v>24</v>
      </c>
      <c r="E26719" s="5">
        <v>3.1374676999999997E-2</v>
      </c>
    </row>
    <row r="26720" spans="1:5" hidden="1">
      <c r="A26720" s="4" t="s">
        <v>11</v>
      </c>
      <c r="B26720" s="2">
        <v>2054</v>
      </c>
      <c r="C26720" s="1" t="s">
        <v>53</v>
      </c>
      <c r="D26720" s="1" t="s">
        <v>24</v>
      </c>
      <c r="E26720" s="5">
        <v>3.0670057000000001E-2</v>
      </c>
    </row>
    <row r="26721" spans="1:5" hidden="1">
      <c r="A26721" s="4" t="s">
        <v>11</v>
      </c>
      <c r="B26721" s="2">
        <v>2055</v>
      </c>
      <c r="C26721" s="1" t="s">
        <v>53</v>
      </c>
      <c r="D26721" s="1" t="s">
        <v>24</v>
      </c>
      <c r="E26721" s="5">
        <v>2.9965437000000001E-2</v>
      </c>
    </row>
    <row r="26722" spans="1:5" hidden="1">
      <c r="A26722" s="4" t="s">
        <v>11</v>
      </c>
      <c r="B26722" s="2">
        <v>2056</v>
      </c>
      <c r="C26722" s="1" t="s">
        <v>53</v>
      </c>
      <c r="D26722" s="1" t="s">
        <v>24</v>
      </c>
      <c r="E26722" s="5">
        <v>2.9260817000000001E-2</v>
      </c>
    </row>
    <row r="26723" spans="1:5" hidden="1">
      <c r="A26723" s="4" t="s">
        <v>11</v>
      </c>
      <c r="B26723" s="2">
        <v>2057</v>
      </c>
      <c r="C26723" s="1" t="s">
        <v>53</v>
      </c>
      <c r="D26723" s="1" t="s">
        <v>24</v>
      </c>
      <c r="E26723" s="5">
        <v>2.8554146999999998E-2</v>
      </c>
    </row>
    <row r="26724" spans="1:5" hidden="1">
      <c r="A26724" s="4" t="s">
        <v>11</v>
      </c>
      <c r="B26724" s="2">
        <v>2058</v>
      </c>
      <c r="C26724" s="1" t="s">
        <v>53</v>
      </c>
      <c r="D26724" s="1" t="s">
        <v>24</v>
      </c>
      <c r="E26724" s="5">
        <v>2.7849526999999999E-2</v>
      </c>
    </row>
    <row r="26725" spans="1:5" hidden="1">
      <c r="A26725" s="4" t="s">
        <v>11</v>
      </c>
      <c r="B26725" s="2">
        <v>2059</v>
      </c>
      <c r="C26725" s="1" t="s">
        <v>53</v>
      </c>
      <c r="D26725" s="1" t="s">
        <v>24</v>
      </c>
      <c r="E26725" s="5">
        <v>2.7144906E-2</v>
      </c>
    </row>
    <row r="26726" spans="1:5" hidden="1">
      <c r="A26726" s="4" t="s">
        <v>11</v>
      </c>
      <c r="B26726" s="2">
        <v>2060</v>
      </c>
      <c r="C26726" s="1" t="s">
        <v>53</v>
      </c>
      <c r="D26726" s="1" t="s">
        <v>24</v>
      </c>
      <c r="E26726" s="5">
        <v>2.6440286E-2</v>
      </c>
    </row>
    <row r="26727" spans="1:5" hidden="1">
      <c r="A26727" s="4" t="s">
        <v>11</v>
      </c>
      <c r="B26727" s="2">
        <v>2061</v>
      </c>
      <c r="C26727" s="1" t="s">
        <v>53</v>
      </c>
      <c r="D26727" s="1" t="s">
        <v>24</v>
      </c>
      <c r="E26727" s="5">
        <v>2.5958821999999999E-2</v>
      </c>
    </row>
    <row r="26728" spans="1:5" hidden="1">
      <c r="A26728" s="4" t="s">
        <v>11</v>
      </c>
      <c r="B26728" s="2">
        <v>2062</v>
      </c>
      <c r="C26728" s="1" t="s">
        <v>53</v>
      </c>
      <c r="D26728" s="1" t="s">
        <v>24</v>
      </c>
      <c r="E26728" s="5">
        <v>2.5478792E-2</v>
      </c>
    </row>
    <row r="26729" spans="1:5" hidden="1">
      <c r="A26729" s="4" t="s">
        <v>11</v>
      </c>
      <c r="B26729" s="2">
        <v>2063</v>
      </c>
      <c r="C26729" s="1" t="s">
        <v>53</v>
      </c>
      <c r="D26729" s="1" t="s">
        <v>24</v>
      </c>
      <c r="E26729" s="5">
        <v>2.4998762000000001E-2</v>
      </c>
    </row>
    <row r="26730" spans="1:5" hidden="1">
      <c r="A26730" s="4" t="s">
        <v>11</v>
      </c>
      <c r="B26730" s="2">
        <v>2064</v>
      </c>
      <c r="C26730" s="1" t="s">
        <v>53</v>
      </c>
      <c r="D26730" s="1" t="s">
        <v>24</v>
      </c>
      <c r="E26730" s="5">
        <v>2.4518732000000001E-2</v>
      </c>
    </row>
    <row r="26731" spans="1:5" hidden="1">
      <c r="A26731" s="4" t="s">
        <v>11</v>
      </c>
      <c r="B26731" s="2">
        <v>2065</v>
      </c>
      <c r="C26731" s="1" t="s">
        <v>53</v>
      </c>
      <c r="D26731" s="1" t="s">
        <v>24</v>
      </c>
      <c r="E26731" s="5">
        <v>2.4037267000000001E-2</v>
      </c>
    </row>
    <row r="26732" spans="1:5" hidden="1">
      <c r="A26732" s="4" t="s">
        <v>11</v>
      </c>
      <c r="B26732" s="2">
        <v>2066</v>
      </c>
      <c r="C26732" s="1" t="s">
        <v>53</v>
      </c>
      <c r="D26732" s="1" t="s">
        <v>24</v>
      </c>
      <c r="E26732" s="5">
        <v>2.3557237000000002E-2</v>
      </c>
    </row>
    <row r="26733" spans="1:5" hidden="1">
      <c r="A26733" s="4" t="s">
        <v>11</v>
      </c>
      <c r="B26733" s="2">
        <v>2067</v>
      </c>
      <c r="C26733" s="1" t="s">
        <v>53</v>
      </c>
      <c r="D26733" s="1" t="s">
        <v>24</v>
      </c>
      <c r="E26733" s="5">
        <v>2.3077206999999999E-2</v>
      </c>
    </row>
    <row r="26734" spans="1:5" hidden="1">
      <c r="A26734" s="4" t="s">
        <v>11</v>
      </c>
      <c r="B26734" s="2">
        <v>2068</v>
      </c>
      <c r="C26734" s="1" t="s">
        <v>53</v>
      </c>
      <c r="D26734" s="1" t="s">
        <v>24</v>
      </c>
      <c r="E26734" s="5">
        <v>2.2597177E-2</v>
      </c>
    </row>
    <row r="26735" spans="1:5" hidden="1">
      <c r="A26735" s="4" t="s">
        <v>11</v>
      </c>
      <c r="B26735" s="2">
        <v>2069</v>
      </c>
      <c r="C26735" s="1" t="s">
        <v>53</v>
      </c>
      <c r="D26735" s="1" t="s">
        <v>24</v>
      </c>
      <c r="E26735" s="5">
        <v>2.2115711999999999E-2</v>
      </c>
    </row>
    <row r="26736" spans="1:5" hidden="1">
      <c r="A26736" s="4" t="s">
        <v>11</v>
      </c>
      <c r="B26736" s="2">
        <v>2070</v>
      </c>
      <c r="C26736" s="1" t="s">
        <v>53</v>
      </c>
      <c r="D26736" s="1" t="s">
        <v>24</v>
      </c>
      <c r="E26736" s="5">
        <v>2.1635682E-2</v>
      </c>
    </row>
    <row r="26737" spans="1:5" hidden="1">
      <c r="A26737" s="4" t="s">
        <v>11</v>
      </c>
      <c r="B26737" s="2">
        <v>2071</v>
      </c>
      <c r="C26737" s="1" t="s">
        <v>53</v>
      </c>
      <c r="D26737" s="1" t="s">
        <v>24</v>
      </c>
      <c r="E26737" s="5">
        <v>2.0723241E-2</v>
      </c>
    </row>
    <row r="26738" spans="1:5" hidden="1">
      <c r="A26738" s="4" t="s">
        <v>11</v>
      </c>
      <c r="B26738" s="2">
        <v>2072</v>
      </c>
      <c r="C26738" s="1" t="s">
        <v>53</v>
      </c>
      <c r="D26738" s="1" t="s">
        <v>24</v>
      </c>
      <c r="E26738" s="5">
        <v>1.98108E-2</v>
      </c>
    </row>
    <row r="26739" spans="1:5" hidden="1">
      <c r="A26739" s="4" t="s">
        <v>11</v>
      </c>
      <c r="B26739" s="2">
        <v>2073</v>
      </c>
      <c r="C26739" s="1" t="s">
        <v>53</v>
      </c>
      <c r="D26739" s="1" t="s">
        <v>24</v>
      </c>
      <c r="E26739" s="5">
        <v>1.8895739000000002E-2</v>
      </c>
    </row>
    <row r="26740" spans="1:5" hidden="1">
      <c r="A26740" s="4" t="s">
        <v>11</v>
      </c>
      <c r="B26740" s="2">
        <v>2074</v>
      </c>
      <c r="C26740" s="1" t="s">
        <v>53</v>
      </c>
      <c r="D26740" s="1" t="s">
        <v>24</v>
      </c>
      <c r="E26740" s="5">
        <v>1.7983298000000002E-2</v>
      </c>
    </row>
    <row r="26741" spans="1:5" hidden="1">
      <c r="A26741" s="4" t="s">
        <v>11</v>
      </c>
      <c r="B26741" s="2">
        <v>2075</v>
      </c>
      <c r="C26741" s="1" t="s">
        <v>53</v>
      </c>
      <c r="D26741" s="1" t="s">
        <v>24</v>
      </c>
      <c r="E26741" s="5">
        <v>1.7070855999999999E-2</v>
      </c>
    </row>
    <row r="26742" spans="1:5" hidden="1">
      <c r="A26742" s="4" t="s">
        <v>11</v>
      </c>
      <c r="B26742" s="2">
        <v>2076</v>
      </c>
      <c r="C26742" s="1" t="s">
        <v>53</v>
      </c>
      <c r="D26742" s="1" t="s">
        <v>24</v>
      </c>
      <c r="E26742" s="5">
        <v>1.6158414999999999E-2</v>
      </c>
    </row>
    <row r="26743" spans="1:5" hidden="1">
      <c r="A26743" s="4" t="s">
        <v>11</v>
      </c>
      <c r="B26743" s="2">
        <v>2077</v>
      </c>
      <c r="C26743" s="1" t="s">
        <v>53</v>
      </c>
      <c r="D26743" s="1" t="s">
        <v>24</v>
      </c>
      <c r="E26743" s="5">
        <v>1.5243355E-2</v>
      </c>
    </row>
    <row r="26744" spans="1:5" hidden="1">
      <c r="A26744" s="4" t="s">
        <v>11</v>
      </c>
      <c r="B26744" s="2">
        <v>2078</v>
      </c>
      <c r="C26744" s="1" t="s">
        <v>53</v>
      </c>
      <c r="D26744" s="1" t="s">
        <v>24</v>
      </c>
      <c r="E26744" s="5">
        <v>1.4330913000000001E-2</v>
      </c>
    </row>
    <row r="26745" spans="1:5" hidden="1">
      <c r="A26745" s="4" t="s">
        <v>11</v>
      </c>
      <c r="B26745" s="2">
        <v>2079</v>
      </c>
      <c r="C26745" s="1" t="s">
        <v>53</v>
      </c>
      <c r="D26745" s="1" t="s">
        <v>24</v>
      </c>
      <c r="E26745" s="5">
        <v>1.3418472000000001E-2</v>
      </c>
    </row>
    <row r="26746" spans="1:5" hidden="1">
      <c r="A26746" s="4" t="s">
        <v>11</v>
      </c>
      <c r="B26746" s="2">
        <v>2080</v>
      </c>
      <c r="C26746" s="1" t="s">
        <v>53</v>
      </c>
      <c r="D26746" s="1" t="s">
        <v>24</v>
      </c>
      <c r="E26746" s="5">
        <v>1.250603E-2</v>
      </c>
    </row>
    <row r="26747" spans="1:5" hidden="1">
      <c r="A26747" s="4" t="s">
        <v>11</v>
      </c>
      <c r="B26747" s="2">
        <v>2081</v>
      </c>
      <c r="C26747" s="1" t="s">
        <v>53</v>
      </c>
      <c r="D26747" s="1" t="s">
        <v>24</v>
      </c>
      <c r="E26747" s="5">
        <v>1.2374566E-2</v>
      </c>
    </row>
    <row r="26748" spans="1:5" hidden="1">
      <c r="A26748" s="4" t="s">
        <v>11</v>
      </c>
      <c r="B26748" s="2">
        <v>2082</v>
      </c>
      <c r="C26748" s="1" t="s">
        <v>53</v>
      </c>
      <c r="D26748" s="1" t="s">
        <v>24</v>
      </c>
      <c r="E26748" s="5">
        <v>1.224358E-2</v>
      </c>
    </row>
    <row r="26749" spans="1:5" hidden="1">
      <c r="A26749" s="4" t="s">
        <v>11</v>
      </c>
      <c r="B26749" s="2">
        <v>2083</v>
      </c>
      <c r="C26749" s="1" t="s">
        <v>53</v>
      </c>
      <c r="D26749" s="1" t="s">
        <v>24</v>
      </c>
      <c r="E26749" s="5">
        <v>1.2112594000000001E-2</v>
      </c>
    </row>
    <row r="26750" spans="1:5" hidden="1">
      <c r="A26750" s="4" t="s">
        <v>11</v>
      </c>
      <c r="B26750" s="2">
        <v>2084</v>
      </c>
      <c r="C26750" s="1" t="s">
        <v>53</v>
      </c>
      <c r="D26750" s="1" t="s">
        <v>24</v>
      </c>
      <c r="E26750" s="5">
        <v>1.1981607999999999E-2</v>
      </c>
    </row>
    <row r="26751" spans="1:5" hidden="1">
      <c r="A26751" s="4" t="s">
        <v>11</v>
      </c>
      <c r="B26751" s="2">
        <v>2085</v>
      </c>
      <c r="C26751" s="1" t="s">
        <v>53</v>
      </c>
      <c r="D26751" s="1" t="s">
        <v>24</v>
      </c>
      <c r="E26751" s="5">
        <v>1.1850143E-2</v>
      </c>
    </row>
    <row r="26752" spans="1:5" hidden="1">
      <c r="A26752" s="4" t="s">
        <v>11</v>
      </c>
      <c r="B26752" s="2">
        <v>2086</v>
      </c>
      <c r="C26752" s="1" t="s">
        <v>53</v>
      </c>
      <c r="D26752" s="1" t="s">
        <v>24</v>
      </c>
      <c r="E26752" s="5">
        <v>1.1719156999999999E-2</v>
      </c>
    </row>
    <row r="26753" spans="1:5" hidden="1">
      <c r="A26753" s="4" t="s">
        <v>11</v>
      </c>
      <c r="B26753" s="2">
        <v>2087</v>
      </c>
      <c r="C26753" s="1" t="s">
        <v>53</v>
      </c>
      <c r="D26753" s="1" t="s">
        <v>24</v>
      </c>
      <c r="E26753" s="5">
        <v>1.1588171E-2</v>
      </c>
    </row>
    <row r="26754" spans="1:5" hidden="1">
      <c r="A26754" s="4" t="s">
        <v>11</v>
      </c>
      <c r="B26754" s="2">
        <v>2088</v>
      </c>
      <c r="C26754" s="1" t="s">
        <v>53</v>
      </c>
      <c r="D26754" s="1" t="s">
        <v>24</v>
      </c>
      <c r="E26754" s="5">
        <v>1.1457185E-2</v>
      </c>
    </row>
    <row r="26755" spans="1:5" hidden="1">
      <c r="A26755" s="4" t="s">
        <v>11</v>
      </c>
      <c r="B26755" s="2">
        <v>2089</v>
      </c>
      <c r="C26755" s="1" t="s">
        <v>53</v>
      </c>
      <c r="D26755" s="1" t="s">
        <v>24</v>
      </c>
      <c r="E26755" s="5">
        <v>1.1325721E-2</v>
      </c>
    </row>
    <row r="26756" spans="1:5" hidden="1">
      <c r="A26756" s="4" t="s">
        <v>11</v>
      </c>
      <c r="B26756" s="2">
        <v>2090</v>
      </c>
      <c r="C26756" s="1" t="s">
        <v>53</v>
      </c>
      <c r="D26756" s="1" t="s">
        <v>24</v>
      </c>
      <c r="E26756" s="5">
        <v>1.1194735000000001E-2</v>
      </c>
    </row>
    <row r="26757" spans="1:5" hidden="1">
      <c r="A26757" s="4" t="s">
        <v>11</v>
      </c>
      <c r="B26757" s="2">
        <v>2091</v>
      </c>
      <c r="C26757" s="1" t="s">
        <v>53</v>
      </c>
      <c r="D26757" s="1" t="s">
        <v>24</v>
      </c>
      <c r="E26757" s="5">
        <v>1.1155142E-2</v>
      </c>
    </row>
    <row r="26758" spans="1:5" hidden="1">
      <c r="A26758" s="4" t="s">
        <v>11</v>
      </c>
      <c r="B26758" s="2">
        <v>2092</v>
      </c>
      <c r="C26758" s="1" t="s">
        <v>53</v>
      </c>
      <c r="D26758" s="1" t="s">
        <v>24</v>
      </c>
      <c r="E26758" s="5">
        <v>1.1115549000000001E-2</v>
      </c>
    </row>
    <row r="26759" spans="1:5" hidden="1">
      <c r="A26759" s="4" t="s">
        <v>11</v>
      </c>
      <c r="B26759" s="2">
        <v>2093</v>
      </c>
      <c r="C26759" s="1" t="s">
        <v>53</v>
      </c>
      <c r="D26759" s="1" t="s">
        <v>24</v>
      </c>
      <c r="E26759" s="5">
        <v>1.1075728999999999E-2</v>
      </c>
    </row>
    <row r="26760" spans="1:5" hidden="1">
      <c r="A26760" s="4" t="s">
        <v>11</v>
      </c>
      <c r="B26760" s="2">
        <v>2094</v>
      </c>
      <c r="C26760" s="1" t="s">
        <v>53</v>
      </c>
      <c r="D26760" s="1" t="s">
        <v>24</v>
      </c>
      <c r="E26760" s="5">
        <v>1.1036136E-2</v>
      </c>
    </row>
    <row r="26761" spans="1:5" hidden="1">
      <c r="A26761" s="4" t="s">
        <v>11</v>
      </c>
      <c r="B26761" s="2">
        <v>2095</v>
      </c>
      <c r="C26761" s="1" t="s">
        <v>53</v>
      </c>
      <c r="D26761" s="1" t="s">
        <v>24</v>
      </c>
      <c r="E26761" s="5">
        <v>1.0996544E-2</v>
      </c>
    </row>
    <row r="26762" spans="1:5" hidden="1">
      <c r="A26762" s="4" t="s">
        <v>11</v>
      </c>
      <c r="B26762" s="2">
        <v>2096</v>
      </c>
      <c r="C26762" s="1" t="s">
        <v>53</v>
      </c>
      <c r="D26762" s="1" t="s">
        <v>24</v>
      </c>
      <c r="E26762" s="5">
        <v>1.0956950999999999E-2</v>
      </c>
    </row>
    <row r="26763" spans="1:5" hidden="1">
      <c r="A26763" s="4" t="s">
        <v>11</v>
      </c>
      <c r="B26763" s="2">
        <v>2097</v>
      </c>
      <c r="C26763" s="1" t="s">
        <v>53</v>
      </c>
      <c r="D26763" s="1" t="s">
        <v>24</v>
      </c>
      <c r="E26763" s="5">
        <v>1.0917131E-2</v>
      </c>
    </row>
    <row r="26764" spans="1:5" hidden="1">
      <c r="A26764" s="4" t="s">
        <v>11</v>
      </c>
      <c r="B26764" s="2">
        <v>2098</v>
      </c>
      <c r="C26764" s="1" t="s">
        <v>53</v>
      </c>
      <c r="D26764" s="1" t="s">
        <v>24</v>
      </c>
      <c r="E26764" s="5">
        <v>1.0877538000000001E-2</v>
      </c>
    </row>
    <row r="26765" spans="1:5" hidden="1">
      <c r="A26765" s="4" t="s">
        <v>11</v>
      </c>
      <c r="B26765" s="2">
        <v>2099</v>
      </c>
      <c r="C26765" s="1" t="s">
        <v>53</v>
      </c>
      <c r="D26765" s="1" t="s">
        <v>24</v>
      </c>
      <c r="E26765" s="5">
        <v>1.0837945E-2</v>
      </c>
    </row>
    <row r="26766" spans="1:5" hidden="1">
      <c r="A26766" s="4" t="s">
        <v>11</v>
      </c>
      <c r="B26766" s="2">
        <v>2100</v>
      </c>
      <c r="C26766" s="1" t="s">
        <v>53</v>
      </c>
      <c r="D26766" s="1" t="s">
        <v>24</v>
      </c>
      <c r="E26766" s="5">
        <v>1.0798353E-2</v>
      </c>
    </row>
    <row r="26767" spans="1:5" hidden="1">
      <c r="A26767" s="4" t="s">
        <v>12</v>
      </c>
      <c r="B26767" s="2">
        <v>2000</v>
      </c>
      <c r="C26767" s="1" t="s">
        <v>53</v>
      </c>
      <c r="D26767" s="1" t="s">
        <v>24</v>
      </c>
      <c r="E26767" s="5">
        <v>0.22766604100000001</v>
      </c>
    </row>
    <row r="26768" spans="1:5" hidden="1">
      <c r="A26768" s="4" t="s">
        <v>12</v>
      </c>
      <c r="B26768" s="2">
        <v>2001</v>
      </c>
      <c r="C26768" s="1" t="s">
        <v>53</v>
      </c>
      <c r="D26768" s="1" t="s">
        <v>24</v>
      </c>
      <c r="E26768" s="5">
        <v>0.12499753</v>
      </c>
    </row>
    <row r="26769" spans="1:5" hidden="1">
      <c r="A26769" s="4" t="s">
        <v>12</v>
      </c>
      <c r="B26769" s="2">
        <v>2002</v>
      </c>
      <c r="C26769" s="1" t="s">
        <v>53</v>
      </c>
      <c r="D26769" s="1" t="s">
        <v>24</v>
      </c>
      <c r="E26769" s="5">
        <v>0.116632889</v>
      </c>
    </row>
    <row r="26770" spans="1:5" hidden="1">
      <c r="A26770" s="4" t="s">
        <v>12</v>
      </c>
      <c r="B26770" s="2">
        <v>2003</v>
      </c>
      <c r="C26770" s="1" t="s">
        <v>53</v>
      </c>
      <c r="D26770" s="1" t="s">
        <v>24</v>
      </c>
      <c r="E26770" s="5">
        <v>9.4770085000000004E-2</v>
      </c>
    </row>
    <row r="26771" spans="1:5" hidden="1">
      <c r="A26771" s="4" t="s">
        <v>12</v>
      </c>
      <c r="B26771" s="2">
        <v>2004</v>
      </c>
      <c r="C26771" s="1" t="s">
        <v>53</v>
      </c>
      <c r="D26771" s="1" t="s">
        <v>24</v>
      </c>
      <c r="E26771" s="5">
        <v>9.6760977999999997E-2</v>
      </c>
    </row>
    <row r="26772" spans="1:5" hidden="1">
      <c r="A26772" s="4" t="s">
        <v>12</v>
      </c>
      <c r="B26772" s="2">
        <v>2005</v>
      </c>
      <c r="C26772" s="1" t="s">
        <v>53</v>
      </c>
      <c r="D26772" s="1" t="s">
        <v>24</v>
      </c>
      <c r="E26772" s="5">
        <v>7.9064998999999997E-2</v>
      </c>
    </row>
    <row r="26773" spans="1:5" hidden="1">
      <c r="A26773" s="4" t="s">
        <v>12</v>
      </c>
      <c r="B26773" s="2">
        <v>2006</v>
      </c>
      <c r="C26773" s="1" t="s">
        <v>53</v>
      </c>
      <c r="D26773" s="1" t="s">
        <v>24</v>
      </c>
      <c r="E26773" s="5">
        <v>8.3525680000000005E-2</v>
      </c>
    </row>
    <row r="26774" spans="1:5" hidden="1">
      <c r="A26774" s="4" t="s">
        <v>12</v>
      </c>
      <c r="B26774" s="2">
        <v>2007</v>
      </c>
      <c r="C26774" s="1" t="s">
        <v>53</v>
      </c>
      <c r="D26774" s="1" t="s">
        <v>24</v>
      </c>
      <c r="E26774" s="5">
        <v>0.111711991</v>
      </c>
    </row>
    <row r="26775" spans="1:5" hidden="1">
      <c r="A26775" s="4" t="s">
        <v>12</v>
      </c>
      <c r="B26775" s="2">
        <v>2008</v>
      </c>
      <c r="C26775" s="1" t="s">
        <v>53</v>
      </c>
      <c r="D26775" s="1" t="s">
        <v>24</v>
      </c>
      <c r="E26775" s="5">
        <v>6.3758905000000005E-2</v>
      </c>
    </row>
    <row r="26776" spans="1:5" hidden="1">
      <c r="A26776" s="4" t="s">
        <v>12</v>
      </c>
      <c r="B26776" s="2">
        <v>2009</v>
      </c>
      <c r="C26776" s="1" t="s">
        <v>53</v>
      </c>
      <c r="D26776" s="1" t="s">
        <v>24</v>
      </c>
      <c r="E26776" s="5">
        <v>3.3525797000000003E-2</v>
      </c>
    </row>
    <row r="26777" spans="1:5" hidden="1">
      <c r="A26777" s="4" t="s">
        <v>12</v>
      </c>
      <c r="B26777" s="2">
        <v>2010</v>
      </c>
      <c r="C26777" s="1" t="s">
        <v>53</v>
      </c>
      <c r="D26777" s="1" t="s">
        <v>24</v>
      </c>
      <c r="E26777" s="5">
        <v>3.4441463999999998E-2</v>
      </c>
    </row>
    <row r="26778" spans="1:5" hidden="1">
      <c r="A26778" s="4" t="s">
        <v>12</v>
      </c>
      <c r="B26778" s="2">
        <v>2011</v>
      </c>
      <c r="C26778" s="1" t="s">
        <v>53</v>
      </c>
      <c r="D26778" s="1" t="s">
        <v>24</v>
      </c>
      <c r="E26778" s="5">
        <v>3.2637463999999998E-2</v>
      </c>
    </row>
    <row r="26779" spans="1:5" hidden="1">
      <c r="A26779" s="4" t="s">
        <v>12</v>
      </c>
      <c r="B26779" s="2">
        <v>2012</v>
      </c>
      <c r="C26779" s="1" t="s">
        <v>53</v>
      </c>
      <c r="D26779" s="1" t="s">
        <v>24</v>
      </c>
      <c r="E26779" s="5">
        <v>3.3004653000000002E-2</v>
      </c>
    </row>
    <row r="26780" spans="1:5" hidden="1">
      <c r="A26780" s="4" t="s">
        <v>12</v>
      </c>
      <c r="B26780" s="2">
        <v>2013</v>
      </c>
      <c r="C26780" s="1" t="s">
        <v>53</v>
      </c>
      <c r="D26780" s="1" t="s">
        <v>24</v>
      </c>
      <c r="E26780" s="5">
        <v>3.5587608E-2</v>
      </c>
    </row>
    <row r="26781" spans="1:5" hidden="1">
      <c r="A26781" s="4" t="s">
        <v>12</v>
      </c>
      <c r="B26781" s="2">
        <v>2014</v>
      </c>
      <c r="C26781" s="1" t="s">
        <v>53</v>
      </c>
      <c r="D26781" s="1" t="s">
        <v>24</v>
      </c>
      <c r="E26781" s="5">
        <v>3.1141374999999999E-2</v>
      </c>
    </row>
    <row r="26782" spans="1:5" hidden="1">
      <c r="A26782" s="4" t="s">
        <v>12</v>
      </c>
      <c r="B26782" s="2">
        <v>2015</v>
      </c>
      <c r="C26782" s="1" t="s">
        <v>53</v>
      </c>
      <c r="D26782" s="1" t="s">
        <v>24</v>
      </c>
      <c r="E26782" s="5">
        <v>3.0029927000000001E-2</v>
      </c>
    </row>
    <row r="26783" spans="1:5" hidden="1">
      <c r="A26783" s="4" t="s">
        <v>12</v>
      </c>
      <c r="B26783" s="2">
        <v>2016</v>
      </c>
      <c r="C26783" s="1" t="s">
        <v>53</v>
      </c>
      <c r="D26783" s="1" t="s">
        <v>24</v>
      </c>
      <c r="E26783" s="5">
        <v>3.1513315E-2</v>
      </c>
    </row>
    <row r="26784" spans="1:5" hidden="1">
      <c r="A26784" s="4" t="s">
        <v>12</v>
      </c>
      <c r="B26784" s="2">
        <v>2017</v>
      </c>
      <c r="C26784" s="1" t="s">
        <v>53</v>
      </c>
      <c r="D26784" s="1" t="s">
        <v>24</v>
      </c>
      <c r="E26784" s="5">
        <v>3.2065208999999997E-2</v>
      </c>
    </row>
    <row r="26785" spans="1:5" hidden="1">
      <c r="A26785" s="4" t="s">
        <v>12</v>
      </c>
      <c r="B26785" s="2">
        <v>2018</v>
      </c>
      <c r="C26785" s="1" t="s">
        <v>53</v>
      </c>
      <c r="D26785" s="1" t="s">
        <v>24</v>
      </c>
      <c r="E26785" s="5">
        <v>3.2062325000000003E-2</v>
      </c>
    </row>
    <row r="26786" spans="1:5" hidden="1">
      <c r="A26786" s="4" t="s">
        <v>12</v>
      </c>
      <c r="B26786" s="2">
        <v>2019</v>
      </c>
      <c r="C26786" s="1" t="s">
        <v>53</v>
      </c>
      <c r="D26786" s="1" t="s">
        <v>24</v>
      </c>
      <c r="E26786" s="5">
        <v>3.4183668E-2</v>
      </c>
    </row>
    <row r="26787" spans="1:5" hidden="1">
      <c r="A26787" s="4" t="s">
        <v>12</v>
      </c>
      <c r="B26787" s="2">
        <v>2020</v>
      </c>
      <c r="C26787" s="1" t="s">
        <v>53</v>
      </c>
      <c r="D26787" s="1" t="s">
        <v>24</v>
      </c>
      <c r="E26787" s="5">
        <v>3.5602881000000003E-2</v>
      </c>
    </row>
    <row r="26788" spans="1:5" hidden="1">
      <c r="A26788" s="4" t="s">
        <v>12</v>
      </c>
      <c r="B26788" s="2">
        <v>2021</v>
      </c>
      <c r="C26788" s="1" t="s">
        <v>53</v>
      </c>
      <c r="D26788" s="1" t="s">
        <v>24</v>
      </c>
      <c r="E26788" s="5">
        <v>3.7337695999999997E-2</v>
      </c>
    </row>
    <row r="26789" spans="1:5" hidden="1">
      <c r="A26789" s="4" t="s">
        <v>12</v>
      </c>
      <c r="B26789" s="2">
        <v>2022</v>
      </c>
      <c r="C26789" s="1" t="s">
        <v>53</v>
      </c>
      <c r="D26789" s="1" t="s">
        <v>24</v>
      </c>
      <c r="E26789" s="5">
        <v>3.7544789000000002E-2</v>
      </c>
    </row>
    <row r="26790" spans="1:5" hidden="1">
      <c r="A26790" s="4" t="s">
        <v>12</v>
      </c>
      <c r="B26790" s="2">
        <v>2023</v>
      </c>
      <c r="C26790" s="1" t="s">
        <v>53</v>
      </c>
      <c r="D26790" s="1" t="s">
        <v>24</v>
      </c>
      <c r="E26790" s="5">
        <v>3.7544789000000002E-2</v>
      </c>
    </row>
    <row r="26791" spans="1:5" hidden="1">
      <c r="A26791" s="4" t="s">
        <v>12</v>
      </c>
      <c r="B26791" s="2">
        <v>2024</v>
      </c>
      <c r="C26791" s="1" t="s">
        <v>53</v>
      </c>
      <c r="D26791" s="1" t="s">
        <v>24</v>
      </c>
      <c r="E26791" s="5">
        <v>3.7544789000000002E-2</v>
      </c>
    </row>
    <row r="26792" spans="1:5" hidden="1">
      <c r="A26792" s="4" t="s">
        <v>12</v>
      </c>
      <c r="B26792" s="2">
        <v>2025</v>
      </c>
      <c r="C26792" s="1" t="s">
        <v>53</v>
      </c>
      <c r="D26792" s="1" t="s">
        <v>24</v>
      </c>
      <c r="E26792" s="5">
        <v>3.7544789000000002E-2</v>
      </c>
    </row>
    <row r="26793" spans="1:5" hidden="1">
      <c r="A26793" s="4" t="s">
        <v>12</v>
      </c>
      <c r="B26793" s="2">
        <v>2026</v>
      </c>
      <c r="C26793" s="1" t="s">
        <v>53</v>
      </c>
      <c r="D26793" s="1" t="s">
        <v>24</v>
      </c>
      <c r="E26793" s="5">
        <v>3.4289782800000002E-2</v>
      </c>
    </row>
    <row r="26794" spans="1:5" hidden="1">
      <c r="A26794" s="4" t="s">
        <v>12</v>
      </c>
      <c r="B26794" s="2">
        <v>2027</v>
      </c>
      <c r="C26794" s="1" t="s">
        <v>53</v>
      </c>
      <c r="D26794" s="1" t="s">
        <v>24</v>
      </c>
      <c r="E26794" s="5">
        <v>2.9408404999999999E-2</v>
      </c>
    </row>
    <row r="26795" spans="1:5" hidden="1">
      <c r="A26795" s="4" t="s">
        <v>12</v>
      </c>
      <c r="B26795" s="2">
        <v>2028</v>
      </c>
      <c r="C26795" s="1" t="s">
        <v>53</v>
      </c>
      <c r="D26795" s="1" t="s">
        <v>24</v>
      </c>
      <c r="E26795" s="5">
        <v>2.29006556E-2</v>
      </c>
    </row>
    <row r="26796" spans="1:5" hidden="1">
      <c r="A26796" s="4" t="s">
        <v>12</v>
      </c>
      <c r="B26796" s="2">
        <v>2029</v>
      </c>
      <c r="C26796" s="1" t="s">
        <v>53</v>
      </c>
      <c r="D26796" s="1" t="s">
        <v>24</v>
      </c>
      <c r="E26796" s="5">
        <v>1.47574818E-2</v>
      </c>
    </row>
    <row r="26797" spans="1:5" hidden="1">
      <c r="A26797" s="4" t="s">
        <v>12</v>
      </c>
      <c r="B26797" s="2">
        <v>2030</v>
      </c>
      <c r="C26797" s="1" t="s">
        <v>53</v>
      </c>
      <c r="D26797" s="1" t="s">
        <v>24</v>
      </c>
      <c r="E26797" s="5">
        <v>4.994727E-3</v>
      </c>
    </row>
    <row r="26798" spans="1:5" hidden="1">
      <c r="A26798" s="4" t="s">
        <v>12</v>
      </c>
      <c r="B26798" s="2">
        <v>2031</v>
      </c>
      <c r="C26798" s="1" t="s">
        <v>53</v>
      </c>
      <c r="D26798" s="1" t="s">
        <v>24</v>
      </c>
      <c r="E26798" s="5">
        <v>4.5686930000000004E-3</v>
      </c>
    </row>
    <row r="26799" spans="1:5" hidden="1">
      <c r="A26799" s="4" t="s">
        <v>12</v>
      </c>
      <c r="B26799" s="2">
        <v>2032</v>
      </c>
      <c r="C26799" s="1" t="s">
        <v>53</v>
      </c>
      <c r="D26799" s="1" t="s">
        <v>24</v>
      </c>
      <c r="E26799" s="5">
        <v>4.1426589999999999E-3</v>
      </c>
    </row>
    <row r="26800" spans="1:5" hidden="1">
      <c r="A26800" s="4" t="s">
        <v>12</v>
      </c>
      <c r="B26800" s="2">
        <v>2033</v>
      </c>
      <c r="C26800" s="1" t="s">
        <v>53</v>
      </c>
      <c r="D26800" s="1" t="s">
        <v>24</v>
      </c>
      <c r="E26800" s="5">
        <v>3.7152819999999999E-3</v>
      </c>
    </row>
    <row r="26801" spans="1:5" hidden="1">
      <c r="A26801" s="4" t="s">
        <v>12</v>
      </c>
      <c r="B26801" s="2">
        <v>2034</v>
      </c>
      <c r="C26801" s="1" t="s">
        <v>53</v>
      </c>
      <c r="D26801" s="1" t="s">
        <v>24</v>
      </c>
      <c r="E26801" s="5">
        <v>3.2892479999999998E-3</v>
      </c>
    </row>
    <row r="26802" spans="1:5" hidden="1">
      <c r="A26802" s="4" t="s">
        <v>12</v>
      </c>
      <c r="B26802" s="2">
        <v>2035</v>
      </c>
      <c r="C26802" s="1" t="s">
        <v>53</v>
      </c>
      <c r="D26802" s="1" t="s">
        <v>24</v>
      </c>
      <c r="E26802" s="5">
        <v>2.8632140000000002E-3</v>
      </c>
    </row>
    <row r="26803" spans="1:5" hidden="1">
      <c r="A26803" s="4" t="s">
        <v>12</v>
      </c>
      <c r="B26803" s="2">
        <v>2036</v>
      </c>
      <c r="C26803" s="1" t="s">
        <v>53</v>
      </c>
      <c r="D26803" s="1" t="s">
        <v>24</v>
      </c>
      <c r="E26803" s="5">
        <v>2.4371810000000001E-3</v>
      </c>
    </row>
    <row r="26804" spans="1:5" hidden="1">
      <c r="A26804" s="4" t="s">
        <v>12</v>
      </c>
      <c r="B26804" s="2">
        <v>2037</v>
      </c>
      <c r="C26804" s="1" t="s">
        <v>53</v>
      </c>
      <c r="D26804" s="1" t="s">
        <v>24</v>
      </c>
      <c r="E26804" s="5">
        <v>2.0098030000000001E-3</v>
      </c>
    </row>
    <row r="26805" spans="1:5" hidden="1">
      <c r="A26805" s="4" t="s">
        <v>12</v>
      </c>
      <c r="B26805" s="2">
        <v>2038</v>
      </c>
      <c r="C26805" s="1" t="s">
        <v>53</v>
      </c>
      <c r="D26805" s="1" t="s">
        <v>24</v>
      </c>
      <c r="E26805" s="5">
        <v>1.58377E-3</v>
      </c>
    </row>
    <row r="26806" spans="1:5" hidden="1">
      <c r="A26806" s="4" t="s">
        <v>12</v>
      </c>
      <c r="B26806" s="2">
        <v>2039</v>
      </c>
      <c r="C26806" s="1" t="s">
        <v>53</v>
      </c>
      <c r="D26806" s="1" t="s">
        <v>24</v>
      </c>
      <c r="E26806" s="5">
        <v>1.1577359999999999E-3</v>
      </c>
    </row>
    <row r="26807" spans="1:5" hidden="1">
      <c r="A26807" s="4" t="s">
        <v>12</v>
      </c>
      <c r="B26807" s="2">
        <v>2040</v>
      </c>
      <c r="C26807" s="1" t="s">
        <v>53</v>
      </c>
      <c r="D26807" s="1" t="s">
        <v>24</v>
      </c>
      <c r="E26807" s="5">
        <v>7.3170199999999998E-4</v>
      </c>
    </row>
    <row r="26808" spans="1:5" hidden="1">
      <c r="A26808" s="4" t="s">
        <v>12</v>
      </c>
      <c r="B26808" s="2">
        <v>2041</v>
      </c>
      <c r="C26808" s="1" t="s">
        <v>53</v>
      </c>
      <c r="D26808" s="1" t="s">
        <v>24</v>
      </c>
      <c r="E26808" s="5">
        <v>4.7112599999999999E-4</v>
      </c>
    </row>
    <row r="26809" spans="1:5" hidden="1">
      <c r="A26809" s="4" t="s">
        <v>12</v>
      </c>
      <c r="B26809" s="2">
        <v>2042</v>
      </c>
      <c r="C26809" s="1" t="s">
        <v>53</v>
      </c>
      <c r="D26809" s="1" t="s">
        <v>24</v>
      </c>
      <c r="E26809" s="5">
        <v>2.1143799999999999E-4</v>
      </c>
    </row>
    <row r="26810" spans="1:5" hidden="1">
      <c r="A26810" s="4" t="s">
        <v>12</v>
      </c>
      <c r="B26810" s="2">
        <v>2043</v>
      </c>
      <c r="C26810" s="1" t="s">
        <v>53</v>
      </c>
      <c r="D26810" s="1" t="s">
        <v>24</v>
      </c>
      <c r="E26810" s="5">
        <v>-4.8199999999999999E-5</v>
      </c>
    </row>
    <row r="26811" spans="1:5" hidden="1">
      <c r="A26811" s="4" t="s">
        <v>12</v>
      </c>
      <c r="B26811" s="2">
        <v>2044</v>
      </c>
      <c r="C26811" s="1" t="s">
        <v>53</v>
      </c>
      <c r="D26811" s="1" t="s">
        <v>24</v>
      </c>
      <c r="E26811" s="5">
        <v>-3.0793800000000001E-4</v>
      </c>
    </row>
    <row r="26812" spans="1:5" hidden="1">
      <c r="A26812" s="4" t="s">
        <v>12</v>
      </c>
      <c r="B26812" s="2">
        <v>2045</v>
      </c>
      <c r="C26812" s="1" t="s">
        <v>53</v>
      </c>
      <c r="D26812" s="1" t="s">
        <v>24</v>
      </c>
      <c r="E26812" s="5">
        <v>-5.68514E-4</v>
      </c>
    </row>
    <row r="26813" spans="1:5" hidden="1">
      <c r="A26813" s="4" t="s">
        <v>12</v>
      </c>
      <c r="B26813" s="2">
        <v>2046</v>
      </c>
      <c r="C26813" s="1" t="s">
        <v>53</v>
      </c>
      <c r="D26813" s="1" t="s">
        <v>24</v>
      </c>
      <c r="E26813" s="5">
        <v>-8.28202E-4</v>
      </c>
    </row>
    <row r="26814" spans="1:5" hidden="1">
      <c r="A26814" s="4" t="s">
        <v>12</v>
      </c>
      <c r="B26814" s="2">
        <v>2047</v>
      </c>
      <c r="C26814" s="1" t="s">
        <v>53</v>
      </c>
      <c r="D26814" s="1" t="s">
        <v>24</v>
      </c>
      <c r="E26814" s="5">
        <v>-1.08789E-3</v>
      </c>
    </row>
    <row r="26815" spans="1:5" hidden="1">
      <c r="A26815" s="4" t="s">
        <v>12</v>
      </c>
      <c r="B26815" s="2">
        <v>2048</v>
      </c>
      <c r="C26815" s="1" t="s">
        <v>53</v>
      </c>
      <c r="D26815" s="1" t="s">
        <v>24</v>
      </c>
      <c r="E26815" s="5">
        <v>-1.3475780000000001E-3</v>
      </c>
    </row>
    <row r="26816" spans="1:5" hidden="1">
      <c r="A26816" s="4" t="s">
        <v>12</v>
      </c>
      <c r="B26816" s="2">
        <v>2049</v>
      </c>
      <c r="C26816" s="1" t="s">
        <v>53</v>
      </c>
      <c r="D26816" s="1" t="s">
        <v>24</v>
      </c>
      <c r="E26816" s="5">
        <v>-1.6081540000000001E-3</v>
      </c>
    </row>
    <row r="26817" spans="1:5" hidden="1">
      <c r="A26817" s="4" t="s">
        <v>12</v>
      </c>
      <c r="B26817" s="2">
        <v>2050</v>
      </c>
      <c r="C26817" s="1" t="s">
        <v>53</v>
      </c>
      <c r="D26817" s="1" t="s">
        <v>24</v>
      </c>
      <c r="E26817" s="5">
        <v>-1.867842E-3</v>
      </c>
    </row>
    <row r="26818" spans="1:5" hidden="1">
      <c r="A26818" s="4" t="s">
        <v>12</v>
      </c>
      <c r="B26818" s="2">
        <v>2051</v>
      </c>
      <c r="C26818" s="1" t="s">
        <v>53</v>
      </c>
      <c r="D26818" s="1" t="s">
        <v>24</v>
      </c>
      <c r="E26818" s="5">
        <v>-1.977988E-3</v>
      </c>
    </row>
    <row r="26819" spans="1:5" hidden="1">
      <c r="A26819" s="4" t="s">
        <v>12</v>
      </c>
      <c r="B26819" s="2">
        <v>2052</v>
      </c>
      <c r="C26819" s="1" t="s">
        <v>53</v>
      </c>
      <c r="D26819" s="1" t="s">
        <v>24</v>
      </c>
      <c r="E26819" s="5">
        <v>-2.0881329999999998E-3</v>
      </c>
    </row>
    <row r="26820" spans="1:5" hidden="1">
      <c r="A26820" s="4" t="s">
        <v>12</v>
      </c>
      <c r="B26820" s="2">
        <v>2053</v>
      </c>
      <c r="C26820" s="1" t="s">
        <v>53</v>
      </c>
      <c r="D26820" s="1" t="s">
        <v>24</v>
      </c>
      <c r="E26820" s="5">
        <v>-2.198757E-3</v>
      </c>
    </row>
    <row r="26821" spans="1:5" hidden="1">
      <c r="A26821" s="4" t="s">
        <v>12</v>
      </c>
      <c r="B26821" s="2">
        <v>2054</v>
      </c>
      <c r="C26821" s="1" t="s">
        <v>53</v>
      </c>
      <c r="D26821" s="1" t="s">
        <v>24</v>
      </c>
      <c r="E26821" s="5">
        <v>-2.3089030000000002E-3</v>
      </c>
    </row>
    <row r="26822" spans="1:5" hidden="1">
      <c r="A26822" s="4" t="s">
        <v>12</v>
      </c>
      <c r="B26822" s="2">
        <v>2055</v>
      </c>
      <c r="C26822" s="1" t="s">
        <v>53</v>
      </c>
      <c r="D26822" s="1" t="s">
        <v>24</v>
      </c>
      <c r="E26822" s="5">
        <v>-2.4190489999999999E-3</v>
      </c>
    </row>
    <row r="26823" spans="1:5" hidden="1">
      <c r="A26823" s="4" t="s">
        <v>12</v>
      </c>
      <c r="B26823" s="2">
        <v>2056</v>
      </c>
      <c r="C26823" s="1" t="s">
        <v>53</v>
      </c>
      <c r="D26823" s="1" t="s">
        <v>24</v>
      </c>
      <c r="E26823" s="5">
        <v>-2.5291939999999998E-3</v>
      </c>
    </row>
    <row r="26824" spans="1:5" hidden="1">
      <c r="A26824" s="4" t="s">
        <v>12</v>
      </c>
      <c r="B26824" s="2">
        <v>2057</v>
      </c>
      <c r="C26824" s="1" t="s">
        <v>53</v>
      </c>
      <c r="D26824" s="1" t="s">
        <v>24</v>
      </c>
      <c r="E26824" s="5">
        <v>-2.6398179999999999E-3</v>
      </c>
    </row>
    <row r="26825" spans="1:5" hidden="1">
      <c r="A26825" s="4" t="s">
        <v>12</v>
      </c>
      <c r="B26825" s="2">
        <v>2058</v>
      </c>
      <c r="C26825" s="1" t="s">
        <v>53</v>
      </c>
      <c r="D26825" s="1" t="s">
        <v>24</v>
      </c>
      <c r="E26825" s="5">
        <v>-2.7499640000000001E-3</v>
      </c>
    </row>
    <row r="26826" spans="1:5" hidden="1">
      <c r="A26826" s="4" t="s">
        <v>12</v>
      </c>
      <c r="B26826" s="2">
        <v>2059</v>
      </c>
      <c r="C26826" s="1" t="s">
        <v>53</v>
      </c>
      <c r="D26826" s="1" t="s">
        <v>24</v>
      </c>
      <c r="E26826" s="5">
        <v>-2.860109E-3</v>
      </c>
    </row>
    <row r="26827" spans="1:5" hidden="1">
      <c r="A26827" s="4" t="s">
        <v>12</v>
      </c>
      <c r="B26827" s="2">
        <v>2060</v>
      </c>
      <c r="C26827" s="1" t="s">
        <v>53</v>
      </c>
      <c r="D26827" s="1" t="s">
        <v>24</v>
      </c>
      <c r="E26827" s="5">
        <v>-2.9702550000000002E-3</v>
      </c>
    </row>
    <row r="26828" spans="1:5" hidden="1">
      <c r="A26828" s="4" t="s">
        <v>12</v>
      </c>
      <c r="B26828" s="2">
        <v>2061</v>
      </c>
      <c r="C26828" s="1" t="s">
        <v>53</v>
      </c>
      <c r="D26828" s="1" t="s">
        <v>24</v>
      </c>
      <c r="E26828" s="5">
        <v>-3.005831E-3</v>
      </c>
    </row>
    <row r="26829" spans="1:5" hidden="1">
      <c r="A26829" s="4" t="s">
        <v>12</v>
      </c>
      <c r="B26829" s="2">
        <v>2062</v>
      </c>
      <c r="C26829" s="1" t="s">
        <v>53</v>
      </c>
      <c r="D26829" s="1" t="s">
        <v>24</v>
      </c>
      <c r="E26829" s="5">
        <v>-3.041134E-3</v>
      </c>
    </row>
    <row r="26830" spans="1:5" hidden="1">
      <c r="A26830" s="4" t="s">
        <v>12</v>
      </c>
      <c r="B26830" s="2">
        <v>2063</v>
      </c>
      <c r="C26830" s="1" t="s">
        <v>53</v>
      </c>
      <c r="D26830" s="1" t="s">
        <v>24</v>
      </c>
      <c r="E26830" s="5">
        <v>-3.0764360000000001E-3</v>
      </c>
    </row>
    <row r="26831" spans="1:5" hidden="1">
      <c r="A26831" s="4" t="s">
        <v>12</v>
      </c>
      <c r="B26831" s="2">
        <v>2064</v>
      </c>
      <c r="C26831" s="1" t="s">
        <v>53</v>
      </c>
      <c r="D26831" s="1" t="s">
        <v>24</v>
      </c>
      <c r="E26831" s="5">
        <v>-3.1117390000000001E-3</v>
      </c>
    </row>
    <row r="26832" spans="1:5" hidden="1">
      <c r="A26832" s="4" t="s">
        <v>12</v>
      </c>
      <c r="B26832" s="2">
        <v>2065</v>
      </c>
      <c r="C26832" s="1" t="s">
        <v>53</v>
      </c>
      <c r="D26832" s="1" t="s">
        <v>24</v>
      </c>
      <c r="E26832" s="5">
        <v>-3.1473149999999999E-3</v>
      </c>
    </row>
    <row r="26833" spans="1:5" hidden="1">
      <c r="A26833" s="4" t="s">
        <v>12</v>
      </c>
      <c r="B26833" s="2">
        <v>2066</v>
      </c>
      <c r="C26833" s="1" t="s">
        <v>53</v>
      </c>
      <c r="D26833" s="1" t="s">
        <v>24</v>
      </c>
      <c r="E26833" s="5">
        <v>-3.1826179999999999E-3</v>
      </c>
    </row>
    <row r="26834" spans="1:5" hidden="1">
      <c r="A26834" s="4" t="s">
        <v>12</v>
      </c>
      <c r="B26834" s="2">
        <v>2067</v>
      </c>
      <c r="C26834" s="1" t="s">
        <v>53</v>
      </c>
      <c r="D26834" s="1" t="s">
        <v>24</v>
      </c>
      <c r="E26834" s="5">
        <v>-3.21792E-3</v>
      </c>
    </row>
    <row r="26835" spans="1:5" hidden="1">
      <c r="A26835" s="4" t="s">
        <v>12</v>
      </c>
      <c r="B26835" s="2">
        <v>2068</v>
      </c>
      <c r="C26835" s="1" t="s">
        <v>53</v>
      </c>
      <c r="D26835" s="1" t="s">
        <v>24</v>
      </c>
      <c r="E26835" s="5">
        <v>-3.253223E-3</v>
      </c>
    </row>
    <row r="26836" spans="1:5" hidden="1">
      <c r="A26836" s="4" t="s">
        <v>12</v>
      </c>
      <c r="B26836" s="2">
        <v>2069</v>
      </c>
      <c r="C26836" s="1" t="s">
        <v>53</v>
      </c>
      <c r="D26836" s="1" t="s">
        <v>24</v>
      </c>
      <c r="E26836" s="5">
        <v>-3.2887989999999998E-3</v>
      </c>
    </row>
    <row r="26837" spans="1:5" hidden="1">
      <c r="A26837" s="4" t="s">
        <v>12</v>
      </c>
      <c r="B26837" s="2">
        <v>2070</v>
      </c>
      <c r="C26837" s="1" t="s">
        <v>53</v>
      </c>
      <c r="D26837" s="1" t="s">
        <v>24</v>
      </c>
      <c r="E26837" s="5">
        <v>-3.3241019999999998E-3</v>
      </c>
    </row>
    <row r="26838" spans="1:5" hidden="1">
      <c r="A26838" s="4" t="s">
        <v>12</v>
      </c>
      <c r="B26838" s="2">
        <v>2071</v>
      </c>
      <c r="C26838" s="1" t="s">
        <v>53</v>
      </c>
      <c r="D26838" s="1" t="s">
        <v>24</v>
      </c>
      <c r="E26838" s="5">
        <v>-3.3178679999999999E-3</v>
      </c>
    </row>
    <row r="26839" spans="1:5" hidden="1">
      <c r="A26839" s="4" t="s">
        <v>12</v>
      </c>
      <c r="B26839" s="2">
        <v>2072</v>
      </c>
      <c r="C26839" s="1" t="s">
        <v>53</v>
      </c>
      <c r="D26839" s="1" t="s">
        <v>24</v>
      </c>
      <c r="E26839" s="5">
        <v>-3.311633E-3</v>
      </c>
    </row>
    <row r="26840" spans="1:5" hidden="1">
      <c r="A26840" s="4" t="s">
        <v>12</v>
      </c>
      <c r="B26840" s="2">
        <v>2073</v>
      </c>
      <c r="C26840" s="1" t="s">
        <v>53</v>
      </c>
      <c r="D26840" s="1" t="s">
        <v>24</v>
      </c>
      <c r="E26840" s="5">
        <v>-3.305559E-3</v>
      </c>
    </row>
    <row r="26841" spans="1:5" hidden="1">
      <c r="A26841" s="4" t="s">
        <v>12</v>
      </c>
      <c r="B26841" s="2">
        <v>2074</v>
      </c>
      <c r="C26841" s="1" t="s">
        <v>53</v>
      </c>
      <c r="D26841" s="1" t="s">
        <v>24</v>
      </c>
      <c r="E26841" s="5">
        <v>-3.2993240000000002E-3</v>
      </c>
    </row>
    <row r="26842" spans="1:5" hidden="1">
      <c r="A26842" s="4" t="s">
        <v>12</v>
      </c>
      <c r="B26842" s="2">
        <v>2075</v>
      </c>
      <c r="C26842" s="1" t="s">
        <v>53</v>
      </c>
      <c r="D26842" s="1" t="s">
        <v>24</v>
      </c>
      <c r="E26842" s="5">
        <v>-3.2930899999999998E-3</v>
      </c>
    </row>
    <row r="26843" spans="1:5" hidden="1">
      <c r="A26843" s="4" t="s">
        <v>12</v>
      </c>
      <c r="B26843" s="2">
        <v>2076</v>
      </c>
      <c r="C26843" s="1" t="s">
        <v>53</v>
      </c>
      <c r="D26843" s="1" t="s">
        <v>24</v>
      </c>
      <c r="E26843" s="5">
        <v>-3.2868559999999999E-3</v>
      </c>
    </row>
    <row r="26844" spans="1:5" hidden="1">
      <c r="A26844" s="4" t="s">
        <v>12</v>
      </c>
      <c r="B26844" s="2">
        <v>2077</v>
      </c>
      <c r="C26844" s="1" t="s">
        <v>53</v>
      </c>
      <c r="D26844" s="1" t="s">
        <v>24</v>
      </c>
      <c r="E26844" s="5">
        <v>-3.280781E-3</v>
      </c>
    </row>
    <row r="26845" spans="1:5" hidden="1">
      <c r="A26845" s="4" t="s">
        <v>12</v>
      </c>
      <c r="B26845" s="2">
        <v>2078</v>
      </c>
      <c r="C26845" s="1" t="s">
        <v>53</v>
      </c>
      <c r="D26845" s="1" t="s">
        <v>24</v>
      </c>
      <c r="E26845" s="5">
        <v>-3.274547E-3</v>
      </c>
    </row>
    <row r="26846" spans="1:5" hidden="1">
      <c r="A26846" s="4" t="s">
        <v>12</v>
      </c>
      <c r="B26846" s="2">
        <v>2079</v>
      </c>
      <c r="C26846" s="1" t="s">
        <v>53</v>
      </c>
      <c r="D26846" s="1" t="s">
        <v>24</v>
      </c>
      <c r="E26846" s="5">
        <v>-3.2683130000000001E-3</v>
      </c>
    </row>
    <row r="26847" spans="1:5" hidden="1">
      <c r="A26847" s="4" t="s">
        <v>12</v>
      </c>
      <c r="B26847" s="2">
        <v>2080</v>
      </c>
      <c r="C26847" s="1" t="s">
        <v>53</v>
      </c>
      <c r="D26847" s="1" t="s">
        <v>24</v>
      </c>
      <c r="E26847" s="5">
        <v>-3.2620790000000002E-3</v>
      </c>
    </row>
    <row r="26848" spans="1:5" hidden="1">
      <c r="A26848" s="4" t="s">
        <v>12</v>
      </c>
      <c r="B26848" s="2">
        <v>2081</v>
      </c>
      <c r="C26848" s="1" t="s">
        <v>53</v>
      </c>
      <c r="D26848" s="1" t="s">
        <v>24</v>
      </c>
      <c r="E26848" s="5">
        <v>-3.247654E-3</v>
      </c>
    </row>
    <row r="26849" spans="1:5" hidden="1">
      <c r="A26849" s="4" t="s">
        <v>12</v>
      </c>
      <c r="B26849" s="2">
        <v>2082</v>
      </c>
      <c r="C26849" s="1" t="s">
        <v>53</v>
      </c>
      <c r="D26849" s="1" t="s">
        <v>24</v>
      </c>
      <c r="E26849" s="5">
        <v>-3.2330940000000002E-3</v>
      </c>
    </row>
    <row r="26850" spans="1:5" hidden="1">
      <c r="A26850" s="4" t="s">
        <v>12</v>
      </c>
      <c r="B26850" s="2">
        <v>2083</v>
      </c>
      <c r="C26850" s="1" t="s">
        <v>53</v>
      </c>
      <c r="D26850" s="1" t="s">
        <v>24</v>
      </c>
      <c r="E26850" s="5">
        <v>-3.218533E-3</v>
      </c>
    </row>
    <row r="26851" spans="1:5" hidden="1">
      <c r="A26851" s="4" t="s">
        <v>12</v>
      </c>
      <c r="B26851" s="2">
        <v>2084</v>
      </c>
      <c r="C26851" s="1" t="s">
        <v>53</v>
      </c>
      <c r="D26851" s="1" t="s">
        <v>24</v>
      </c>
      <c r="E26851" s="5">
        <v>-3.2039719999999998E-3</v>
      </c>
    </row>
    <row r="26852" spans="1:5" hidden="1">
      <c r="A26852" s="4" t="s">
        <v>12</v>
      </c>
      <c r="B26852" s="2">
        <v>2085</v>
      </c>
      <c r="C26852" s="1" t="s">
        <v>53</v>
      </c>
      <c r="D26852" s="1" t="s">
        <v>24</v>
      </c>
      <c r="E26852" s="5">
        <v>-3.1895479999999999E-3</v>
      </c>
    </row>
    <row r="26853" spans="1:5" hidden="1">
      <c r="A26853" s="4" t="s">
        <v>12</v>
      </c>
      <c r="B26853" s="2">
        <v>2086</v>
      </c>
      <c r="C26853" s="1" t="s">
        <v>53</v>
      </c>
      <c r="D26853" s="1" t="s">
        <v>24</v>
      </c>
      <c r="E26853" s="5">
        <v>-3.1749870000000002E-3</v>
      </c>
    </row>
    <row r="26854" spans="1:5" hidden="1">
      <c r="A26854" s="4" t="s">
        <v>12</v>
      </c>
      <c r="B26854" s="2">
        <v>2087</v>
      </c>
      <c r="C26854" s="1" t="s">
        <v>53</v>
      </c>
      <c r="D26854" s="1" t="s">
        <v>24</v>
      </c>
      <c r="E26854" s="5">
        <v>-3.1604269999999999E-3</v>
      </c>
    </row>
    <row r="26855" spans="1:5" hidden="1">
      <c r="A26855" s="4" t="s">
        <v>12</v>
      </c>
      <c r="B26855" s="2">
        <v>2088</v>
      </c>
      <c r="C26855" s="1" t="s">
        <v>53</v>
      </c>
      <c r="D26855" s="1" t="s">
        <v>24</v>
      </c>
      <c r="E26855" s="5">
        <v>-3.1458660000000002E-3</v>
      </c>
    </row>
    <row r="26856" spans="1:5" hidden="1">
      <c r="A26856" s="4" t="s">
        <v>12</v>
      </c>
      <c r="B26856" s="2">
        <v>2089</v>
      </c>
      <c r="C26856" s="1" t="s">
        <v>53</v>
      </c>
      <c r="D26856" s="1" t="s">
        <v>24</v>
      </c>
      <c r="E26856" s="5">
        <v>-3.1314419999999999E-3</v>
      </c>
    </row>
    <row r="26857" spans="1:5" hidden="1">
      <c r="A26857" s="4" t="s">
        <v>12</v>
      </c>
      <c r="B26857" s="2">
        <v>2090</v>
      </c>
      <c r="C26857" s="1" t="s">
        <v>53</v>
      </c>
      <c r="D26857" s="1" t="s">
        <v>24</v>
      </c>
      <c r="E26857" s="5">
        <v>-3.1168810000000002E-3</v>
      </c>
    </row>
    <row r="26858" spans="1:5" hidden="1">
      <c r="A26858" s="4" t="s">
        <v>12</v>
      </c>
      <c r="B26858" s="2">
        <v>2091</v>
      </c>
      <c r="C26858" s="1" t="s">
        <v>53</v>
      </c>
      <c r="D26858" s="1" t="s">
        <v>24</v>
      </c>
      <c r="E26858" s="5">
        <v>-3.102334E-3</v>
      </c>
    </row>
    <row r="26859" spans="1:5" hidden="1">
      <c r="A26859" s="4" t="s">
        <v>12</v>
      </c>
      <c r="B26859" s="2">
        <v>2092</v>
      </c>
      <c r="C26859" s="1" t="s">
        <v>53</v>
      </c>
      <c r="D26859" s="1" t="s">
        <v>24</v>
      </c>
      <c r="E26859" s="5">
        <v>-3.0877869999999998E-3</v>
      </c>
    </row>
    <row r="26860" spans="1:5" hidden="1">
      <c r="A26860" s="4" t="s">
        <v>12</v>
      </c>
      <c r="B26860" s="2">
        <v>2093</v>
      </c>
      <c r="C26860" s="1" t="s">
        <v>53</v>
      </c>
      <c r="D26860" s="1" t="s">
        <v>24</v>
      </c>
      <c r="E26860" s="5">
        <v>-3.073377E-3</v>
      </c>
    </row>
    <row r="26861" spans="1:5" hidden="1">
      <c r="A26861" s="4" t="s">
        <v>12</v>
      </c>
      <c r="B26861" s="2">
        <v>2094</v>
      </c>
      <c r="C26861" s="1" t="s">
        <v>53</v>
      </c>
      <c r="D26861" s="1" t="s">
        <v>24</v>
      </c>
      <c r="E26861" s="5">
        <v>-3.0588299999999998E-3</v>
      </c>
    </row>
    <row r="26862" spans="1:5" hidden="1">
      <c r="A26862" s="4" t="s">
        <v>12</v>
      </c>
      <c r="B26862" s="2">
        <v>2095</v>
      </c>
      <c r="C26862" s="1" t="s">
        <v>53</v>
      </c>
      <c r="D26862" s="1" t="s">
        <v>24</v>
      </c>
      <c r="E26862" s="5">
        <v>-3.0442830000000001E-3</v>
      </c>
    </row>
    <row r="26863" spans="1:5" hidden="1">
      <c r="A26863" s="4" t="s">
        <v>12</v>
      </c>
      <c r="B26863" s="2">
        <v>2096</v>
      </c>
      <c r="C26863" s="1" t="s">
        <v>53</v>
      </c>
      <c r="D26863" s="1" t="s">
        <v>24</v>
      </c>
      <c r="E26863" s="5">
        <v>-3.0297359999999999E-3</v>
      </c>
    </row>
    <row r="26864" spans="1:5" hidden="1">
      <c r="A26864" s="4" t="s">
        <v>12</v>
      </c>
      <c r="B26864" s="2">
        <v>2097</v>
      </c>
      <c r="C26864" s="1" t="s">
        <v>53</v>
      </c>
      <c r="D26864" s="1" t="s">
        <v>24</v>
      </c>
      <c r="E26864" s="5">
        <v>-3.0153250000000001E-3</v>
      </c>
    </row>
    <row r="26865" spans="1:5" hidden="1">
      <c r="A26865" s="4" t="s">
        <v>12</v>
      </c>
      <c r="B26865" s="2">
        <v>2098</v>
      </c>
      <c r="C26865" s="1" t="s">
        <v>53</v>
      </c>
      <c r="D26865" s="1" t="s">
        <v>24</v>
      </c>
      <c r="E26865" s="5">
        <v>-3.000778E-3</v>
      </c>
    </row>
    <row r="26866" spans="1:5" hidden="1">
      <c r="A26866" s="4" t="s">
        <v>12</v>
      </c>
      <c r="B26866" s="2">
        <v>2099</v>
      </c>
      <c r="C26866" s="1" t="s">
        <v>53</v>
      </c>
      <c r="D26866" s="1" t="s">
        <v>24</v>
      </c>
      <c r="E26866" s="5">
        <v>-2.9862310000000002E-3</v>
      </c>
    </row>
    <row r="26867" spans="1:5" hidden="1">
      <c r="A26867" s="4" t="s">
        <v>12</v>
      </c>
      <c r="B26867" s="2">
        <v>2100</v>
      </c>
      <c r="C26867" s="1" t="s">
        <v>53</v>
      </c>
      <c r="D26867" s="1" t="s">
        <v>24</v>
      </c>
      <c r="E26867" s="5">
        <v>-2.971684E-3</v>
      </c>
    </row>
    <row r="26868" spans="1:5" hidden="1">
      <c r="A26868" s="4" t="s">
        <v>5</v>
      </c>
      <c r="B26868" s="2">
        <v>2000</v>
      </c>
      <c r="C26868" s="1" t="s">
        <v>54</v>
      </c>
      <c r="D26868" s="1" t="s">
        <v>24</v>
      </c>
      <c r="E26868" s="5">
        <v>0.67290669400000003</v>
      </c>
    </row>
    <row r="26869" spans="1:5" hidden="1">
      <c r="A26869" s="4" t="s">
        <v>5</v>
      </c>
      <c r="B26869" s="2">
        <v>2001</v>
      </c>
      <c r="C26869" s="1" t="s">
        <v>54</v>
      </c>
      <c r="D26869" s="1" t="s">
        <v>24</v>
      </c>
      <c r="E26869" s="5">
        <v>0.42408732999999998</v>
      </c>
    </row>
    <row r="26870" spans="1:5" hidden="1">
      <c r="A26870" s="4" t="s">
        <v>5</v>
      </c>
      <c r="B26870" s="2">
        <v>2002</v>
      </c>
      <c r="C26870" s="1" t="s">
        <v>54</v>
      </c>
      <c r="D26870" s="1" t="s">
        <v>24</v>
      </c>
      <c r="E26870" s="5">
        <v>0.38846737100000001</v>
      </c>
    </row>
    <row r="26871" spans="1:5" hidden="1">
      <c r="A26871" s="4" t="s">
        <v>5</v>
      </c>
      <c r="B26871" s="2">
        <v>2003</v>
      </c>
      <c r="C26871" s="1" t="s">
        <v>54</v>
      </c>
      <c r="D26871" s="1" t="s">
        <v>24</v>
      </c>
      <c r="E26871" s="5">
        <v>0.30860020199999999</v>
      </c>
    </row>
    <row r="26872" spans="1:5" hidden="1">
      <c r="A26872" s="4" t="s">
        <v>5</v>
      </c>
      <c r="B26872" s="2">
        <v>2004</v>
      </c>
      <c r="C26872" s="1" t="s">
        <v>54</v>
      </c>
      <c r="D26872" s="1" t="s">
        <v>24</v>
      </c>
      <c r="E26872" s="5">
        <v>0.33432373700000001</v>
      </c>
    </row>
    <row r="26873" spans="1:5" hidden="1">
      <c r="A26873" s="4" t="s">
        <v>5</v>
      </c>
      <c r="B26873" s="2">
        <v>2005</v>
      </c>
      <c r="C26873" s="1" t="s">
        <v>54</v>
      </c>
      <c r="D26873" s="1" t="s">
        <v>24</v>
      </c>
      <c r="E26873" s="5">
        <v>0.266199409</v>
      </c>
    </row>
    <row r="26874" spans="1:5" hidden="1">
      <c r="A26874" s="4" t="s">
        <v>5</v>
      </c>
      <c r="B26874" s="2">
        <v>2006</v>
      </c>
      <c r="C26874" s="1" t="s">
        <v>54</v>
      </c>
      <c r="D26874" s="1" t="s">
        <v>24</v>
      </c>
      <c r="E26874" s="5">
        <v>0.242865727</v>
      </c>
    </row>
    <row r="26875" spans="1:5" hidden="1">
      <c r="A26875" s="4" t="s">
        <v>5</v>
      </c>
      <c r="B26875" s="2">
        <v>2007</v>
      </c>
      <c r="C26875" s="1" t="s">
        <v>54</v>
      </c>
      <c r="D26875" s="1" t="s">
        <v>24</v>
      </c>
      <c r="E26875" s="5">
        <v>0.260708302</v>
      </c>
    </row>
    <row r="26876" spans="1:5" hidden="1">
      <c r="A26876" s="4" t="s">
        <v>5</v>
      </c>
      <c r="B26876" s="2">
        <v>2008</v>
      </c>
      <c r="C26876" s="1" t="s">
        <v>54</v>
      </c>
      <c r="D26876" s="1" t="s">
        <v>24</v>
      </c>
      <c r="E26876" s="5">
        <v>0.19678785900000001</v>
      </c>
    </row>
    <row r="26877" spans="1:5" hidden="1">
      <c r="A26877" s="4" t="s">
        <v>5</v>
      </c>
      <c r="B26877" s="2">
        <v>2009</v>
      </c>
      <c r="C26877" s="1" t="s">
        <v>54</v>
      </c>
      <c r="D26877" s="1" t="s">
        <v>24</v>
      </c>
      <c r="E26877" s="5">
        <v>0.12195847899999999</v>
      </c>
    </row>
    <row r="26878" spans="1:5" hidden="1">
      <c r="A26878" s="4" t="s">
        <v>5</v>
      </c>
      <c r="B26878" s="2">
        <v>2010</v>
      </c>
      <c r="C26878" s="1" t="s">
        <v>54</v>
      </c>
      <c r="D26878" s="1" t="s">
        <v>24</v>
      </c>
      <c r="E26878" s="5">
        <v>0.11163677599999999</v>
      </c>
    </row>
    <row r="26879" spans="1:5" hidden="1">
      <c r="A26879" s="4" t="s">
        <v>5</v>
      </c>
      <c r="B26879" s="2">
        <v>2011</v>
      </c>
      <c r="C26879" s="1" t="s">
        <v>54</v>
      </c>
      <c r="D26879" s="1" t="s">
        <v>24</v>
      </c>
      <c r="E26879" s="5">
        <v>0.105797738</v>
      </c>
    </row>
    <row r="26880" spans="1:5" hidden="1">
      <c r="A26880" s="4" t="s">
        <v>5</v>
      </c>
      <c r="B26880" s="2">
        <v>2012</v>
      </c>
      <c r="C26880" s="1" t="s">
        <v>54</v>
      </c>
      <c r="D26880" s="1" t="s">
        <v>24</v>
      </c>
      <c r="E26880" s="5">
        <v>0.106996462</v>
      </c>
    </row>
    <row r="26881" spans="1:5" hidden="1">
      <c r="A26881" s="4" t="s">
        <v>5</v>
      </c>
      <c r="B26881" s="2">
        <v>2013</v>
      </c>
      <c r="C26881" s="1" t="s">
        <v>54</v>
      </c>
      <c r="D26881" s="1" t="s">
        <v>24</v>
      </c>
      <c r="E26881" s="5">
        <v>0.115379142</v>
      </c>
    </row>
    <row r="26882" spans="1:5" hidden="1">
      <c r="A26882" s="4" t="s">
        <v>5</v>
      </c>
      <c r="B26882" s="2">
        <v>2014</v>
      </c>
      <c r="C26882" s="1" t="s">
        <v>54</v>
      </c>
      <c r="D26882" s="1" t="s">
        <v>24</v>
      </c>
      <c r="E26882" s="5">
        <v>0.15181233</v>
      </c>
    </row>
    <row r="26883" spans="1:5" hidden="1">
      <c r="A26883" s="4" t="s">
        <v>5</v>
      </c>
      <c r="B26883" s="2">
        <v>2015</v>
      </c>
      <c r="C26883" s="1" t="s">
        <v>54</v>
      </c>
      <c r="D26883" s="1" t="s">
        <v>24</v>
      </c>
      <c r="E26883" s="5">
        <v>0.16821291999999999</v>
      </c>
    </row>
    <row r="26884" spans="1:5" hidden="1">
      <c r="A26884" s="4" t="s">
        <v>5</v>
      </c>
      <c r="B26884" s="2">
        <v>2016</v>
      </c>
      <c r="C26884" s="1" t="s">
        <v>54</v>
      </c>
      <c r="D26884" s="1" t="s">
        <v>24</v>
      </c>
      <c r="E26884" s="5">
        <v>0.17650517900000001</v>
      </c>
    </row>
    <row r="26885" spans="1:5" hidden="1">
      <c r="A26885" s="4" t="s">
        <v>5</v>
      </c>
      <c r="B26885" s="2">
        <v>2017</v>
      </c>
      <c r="C26885" s="1" t="s">
        <v>54</v>
      </c>
      <c r="D26885" s="1" t="s">
        <v>24</v>
      </c>
      <c r="E26885" s="5">
        <v>0.179579025</v>
      </c>
    </row>
    <row r="26886" spans="1:5" hidden="1">
      <c r="A26886" s="4" t="s">
        <v>5</v>
      </c>
      <c r="B26886" s="2">
        <v>2018</v>
      </c>
      <c r="C26886" s="1" t="s">
        <v>54</v>
      </c>
      <c r="D26886" s="1" t="s">
        <v>24</v>
      </c>
      <c r="E26886" s="5">
        <v>0.17954551899999999</v>
      </c>
    </row>
    <row r="26887" spans="1:5" hidden="1">
      <c r="A26887" s="4" t="s">
        <v>5</v>
      </c>
      <c r="B26887" s="2">
        <v>2019</v>
      </c>
      <c r="C26887" s="1" t="s">
        <v>54</v>
      </c>
      <c r="D26887" s="1" t="s">
        <v>24</v>
      </c>
      <c r="E26887" s="5">
        <v>0.191406252</v>
      </c>
    </row>
    <row r="26888" spans="1:5" hidden="1">
      <c r="A26888" s="4" t="s">
        <v>5</v>
      </c>
      <c r="B26888" s="2">
        <v>2020</v>
      </c>
      <c r="C26888" s="1" t="s">
        <v>54</v>
      </c>
      <c r="D26888" s="1" t="s">
        <v>24</v>
      </c>
      <c r="E26888" s="5">
        <v>0.19933353500000001</v>
      </c>
    </row>
    <row r="26889" spans="1:5" hidden="1">
      <c r="A26889" s="4" t="s">
        <v>5</v>
      </c>
      <c r="B26889" s="2">
        <v>2021</v>
      </c>
      <c r="C26889" s="1" t="s">
        <v>54</v>
      </c>
      <c r="D26889" s="1" t="s">
        <v>24</v>
      </c>
      <c r="E26889" s="5">
        <v>0.20906185599999999</v>
      </c>
    </row>
    <row r="26890" spans="1:5" hidden="1">
      <c r="A26890" s="4" t="s">
        <v>5</v>
      </c>
      <c r="B26890" s="2">
        <v>2022</v>
      </c>
      <c r="C26890" s="1" t="s">
        <v>54</v>
      </c>
      <c r="D26890" s="1" t="s">
        <v>24</v>
      </c>
      <c r="E26890" s="5">
        <v>0.21023695000000001</v>
      </c>
    </row>
    <row r="26891" spans="1:5" hidden="1">
      <c r="A26891" s="4" t="s">
        <v>5</v>
      </c>
      <c r="B26891" s="2">
        <v>2023</v>
      </c>
      <c r="C26891" s="1" t="s">
        <v>54</v>
      </c>
      <c r="D26891" s="1" t="s">
        <v>24</v>
      </c>
      <c r="E26891" s="5">
        <v>0.21023695000000001</v>
      </c>
    </row>
    <row r="26892" spans="1:5" hidden="1">
      <c r="A26892" s="4" t="s">
        <v>5</v>
      </c>
      <c r="B26892" s="2">
        <v>2024</v>
      </c>
      <c r="C26892" s="1" t="s">
        <v>54</v>
      </c>
      <c r="D26892" s="1" t="s">
        <v>24</v>
      </c>
      <c r="E26892" s="5">
        <v>0.21023695000000001</v>
      </c>
    </row>
    <row r="26893" spans="1:5" hidden="1">
      <c r="A26893" s="4" t="s">
        <v>5</v>
      </c>
      <c r="B26893" s="2">
        <v>2025</v>
      </c>
      <c r="C26893" s="1" t="s">
        <v>54</v>
      </c>
      <c r="D26893" s="1" t="s">
        <v>24</v>
      </c>
      <c r="E26893" s="5">
        <v>0.21023695000000001</v>
      </c>
    </row>
    <row r="26894" spans="1:5" hidden="1">
      <c r="A26894" s="4" t="s">
        <v>5</v>
      </c>
      <c r="B26894" s="2">
        <v>2026</v>
      </c>
      <c r="C26894" s="1" t="s">
        <v>54</v>
      </c>
      <c r="D26894" s="1" t="s">
        <v>24</v>
      </c>
      <c r="E26894" s="5">
        <v>0.20547605220000001</v>
      </c>
    </row>
    <row r="26895" spans="1:5" hidden="1">
      <c r="A26895" s="4" t="s">
        <v>5</v>
      </c>
      <c r="B26895" s="2">
        <v>2027</v>
      </c>
      <c r="C26895" s="1" t="s">
        <v>54</v>
      </c>
      <c r="D26895" s="1" t="s">
        <v>24</v>
      </c>
      <c r="E26895" s="5">
        <v>0.19822177960000001</v>
      </c>
    </row>
    <row r="26896" spans="1:5" hidden="1">
      <c r="A26896" s="4" t="s">
        <v>5</v>
      </c>
      <c r="B26896" s="2">
        <v>2028</v>
      </c>
      <c r="C26896" s="1" t="s">
        <v>54</v>
      </c>
      <c r="D26896" s="1" t="s">
        <v>24</v>
      </c>
      <c r="E26896" s="5">
        <v>0.18840516760000001</v>
      </c>
    </row>
    <row r="26897" spans="1:5" hidden="1">
      <c r="A26897" s="4" t="s">
        <v>5</v>
      </c>
      <c r="B26897" s="2">
        <v>2029</v>
      </c>
      <c r="C26897" s="1" t="s">
        <v>54</v>
      </c>
      <c r="D26897" s="1" t="s">
        <v>24</v>
      </c>
      <c r="E26897" s="5">
        <v>0.17594024120000001</v>
      </c>
    </row>
    <row r="26898" spans="1:5" hidden="1">
      <c r="A26898" s="4" t="s">
        <v>5</v>
      </c>
      <c r="B26898" s="2">
        <v>2030</v>
      </c>
      <c r="C26898" s="1" t="s">
        <v>54</v>
      </c>
      <c r="D26898" s="1" t="s">
        <v>24</v>
      </c>
      <c r="E26898" s="5">
        <v>0.16078764400000001</v>
      </c>
    </row>
    <row r="26899" spans="1:5" hidden="1">
      <c r="A26899" s="4" t="s">
        <v>5</v>
      </c>
      <c r="B26899" s="2">
        <v>2031</v>
      </c>
      <c r="C26899" s="1" t="s">
        <v>54</v>
      </c>
      <c r="D26899" s="1" t="s">
        <v>24</v>
      </c>
      <c r="E26899" s="5">
        <v>0.15692475</v>
      </c>
    </row>
    <row r="26900" spans="1:5" hidden="1">
      <c r="A26900" s="4" t="s">
        <v>5</v>
      </c>
      <c r="B26900" s="2">
        <v>2032</v>
      </c>
      <c r="C26900" s="1" t="s">
        <v>54</v>
      </c>
      <c r="D26900" s="1" t="s">
        <v>24</v>
      </c>
      <c r="E26900" s="5">
        <v>0.15298822500000001</v>
      </c>
    </row>
    <row r="26901" spans="1:5" hidden="1">
      <c r="A26901" s="4" t="s">
        <v>5</v>
      </c>
      <c r="B26901" s="2">
        <v>2033</v>
      </c>
      <c r="C26901" s="1" t="s">
        <v>54</v>
      </c>
      <c r="D26901" s="1" t="s">
        <v>24</v>
      </c>
      <c r="E26901" s="5">
        <v>0.14896404599999999</v>
      </c>
    </row>
    <row r="26902" spans="1:5" hidden="1">
      <c r="A26902" s="4" t="s">
        <v>5</v>
      </c>
      <c r="B26902" s="2">
        <v>2034</v>
      </c>
      <c r="C26902" s="1" t="s">
        <v>54</v>
      </c>
      <c r="D26902" s="1" t="s">
        <v>24</v>
      </c>
      <c r="E26902" s="5">
        <v>0.14488015800000001</v>
      </c>
    </row>
    <row r="26903" spans="1:5" hidden="1">
      <c r="A26903" s="4" t="s">
        <v>5</v>
      </c>
      <c r="B26903" s="2">
        <v>2035</v>
      </c>
      <c r="C26903" s="1" t="s">
        <v>54</v>
      </c>
      <c r="D26903" s="1" t="s">
        <v>24</v>
      </c>
      <c r="E26903" s="5">
        <v>0.14072264000000001</v>
      </c>
    </row>
    <row r="26904" spans="1:5" hidden="1">
      <c r="A26904" s="4" t="s">
        <v>5</v>
      </c>
      <c r="B26904" s="2">
        <v>2036</v>
      </c>
      <c r="C26904" s="1" t="s">
        <v>54</v>
      </c>
      <c r="D26904" s="1" t="s">
        <v>24</v>
      </c>
      <c r="E26904" s="5">
        <v>0.13649149099999999</v>
      </c>
    </row>
    <row r="26905" spans="1:5" hidden="1">
      <c r="A26905" s="4" t="s">
        <v>5</v>
      </c>
      <c r="B26905" s="2">
        <v>2037</v>
      </c>
      <c r="C26905" s="1" t="s">
        <v>54</v>
      </c>
      <c r="D26905" s="1" t="s">
        <v>24</v>
      </c>
      <c r="E26905" s="5">
        <v>0.132172285</v>
      </c>
    </row>
    <row r="26906" spans="1:5" hidden="1">
      <c r="A26906" s="4" t="s">
        <v>5</v>
      </c>
      <c r="B26906" s="2">
        <v>2038</v>
      </c>
      <c r="C26906" s="1" t="s">
        <v>54</v>
      </c>
      <c r="D26906" s="1" t="s">
        <v>24</v>
      </c>
      <c r="E26906" s="5">
        <v>0.127793774</v>
      </c>
    </row>
    <row r="26907" spans="1:5" hidden="1">
      <c r="A26907" s="4" t="s">
        <v>5</v>
      </c>
      <c r="B26907" s="2">
        <v>2039</v>
      </c>
      <c r="C26907" s="1" t="s">
        <v>54</v>
      </c>
      <c r="D26907" s="1" t="s">
        <v>24</v>
      </c>
      <c r="E26907" s="5">
        <v>0.12334163200000001</v>
      </c>
    </row>
    <row r="26908" spans="1:5" hidden="1">
      <c r="A26908" s="4" t="s">
        <v>5</v>
      </c>
      <c r="B26908" s="2">
        <v>2040</v>
      </c>
      <c r="C26908" s="1" t="s">
        <v>54</v>
      </c>
      <c r="D26908" s="1" t="s">
        <v>24</v>
      </c>
      <c r="E26908" s="5">
        <v>0.11881586</v>
      </c>
    </row>
    <row r="26909" spans="1:5" hidden="1">
      <c r="A26909" s="4" t="s">
        <v>5</v>
      </c>
      <c r="B26909" s="2">
        <v>2041</v>
      </c>
      <c r="C26909" s="1" t="s">
        <v>54</v>
      </c>
      <c r="D26909" s="1" t="s">
        <v>24</v>
      </c>
      <c r="E26909" s="5">
        <v>0.116154593</v>
      </c>
    </row>
    <row r="26910" spans="1:5" hidden="1">
      <c r="A26910" s="4" t="s">
        <v>5</v>
      </c>
      <c r="B26910" s="2">
        <v>2042</v>
      </c>
      <c r="C26910" s="1" t="s">
        <v>54</v>
      </c>
      <c r="D26910" s="1" t="s">
        <v>24</v>
      </c>
      <c r="E26910" s="5">
        <v>0.11345561899999999</v>
      </c>
    </row>
    <row r="26911" spans="1:5" hidden="1">
      <c r="A26911" s="4" t="s">
        <v>5</v>
      </c>
      <c r="B26911" s="2">
        <v>2043</v>
      </c>
      <c r="C26911" s="1" t="s">
        <v>54</v>
      </c>
      <c r="D26911" s="1" t="s">
        <v>24</v>
      </c>
      <c r="E26911" s="5">
        <v>0.110709506</v>
      </c>
    </row>
    <row r="26912" spans="1:5" hidden="1">
      <c r="A26912" s="4" t="s">
        <v>5</v>
      </c>
      <c r="B26912" s="2">
        <v>2044</v>
      </c>
      <c r="C26912" s="1" t="s">
        <v>54</v>
      </c>
      <c r="D26912" s="1" t="s">
        <v>24</v>
      </c>
      <c r="E26912" s="5">
        <v>0.107916255</v>
      </c>
    </row>
    <row r="26913" spans="1:5" hidden="1">
      <c r="A26913" s="4" t="s">
        <v>5</v>
      </c>
      <c r="B26913" s="2">
        <v>2045</v>
      </c>
      <c r="C26913" s="1" t="s">
        <v>54</v>
      </c>
      <c r="D26913" s="1" t="s">
        <v>24</v>
      </c>
      <c r="E26913" s="5">
        <v>0.105066114</v>
      </c>
    </row>
    <row r="26914" spans="1:5" hidden="1">
      <c r="A26914" s="4" t="s">
        <v>5</v>
      </c>
      <c r="B26914" s="2">
        <v>2046</v>
      </c>
      <c r="C26914" s="1" t="s">
        <v>54</v>
      </c>
      <c r="D26914" s="1" t="s">
        <v>24</v>
      </c>
      <c r="E26914" s="5">
        <v>0.10217852199999999</v>
      </c>
    </row>
    <row r="26915" spans="1:5" hidden="1">
      <c r="A26915" s="4" t="s">
        <v>5</v>
      </c>
      <c r="B26915" s="2">
        <v>2047</v>
      </c>
      <c r="C26915" s="1" t="s">
        <v>54</v>
      </c>
      <c r="D26915" s="1" t="s">
        <v>24</v>
      </c>
      <c r="E26915" s="5">
        <v>9.9243792999999997E-2</v>
      </c>
    </row>
    <row r="26916" spans="1:5" hidden="1">
      <c r="A26916" s="4" t="s">
        <v>5</v>
      </c>
      <c r="B26916" s="2">
        <v>2048</v>
      </c>
      <c r="C26916" s="1" t="s">
        <v>54</v>
      </c>
      <c r="D26916" s="1" t="s">
        <v>24</v>
      </c>
      <c r="E26916" s="5">
        <v>9.6261924999999998E-2</v>
      </c>
    </row>
    <row r="26917" spans="1:5" hidden="1">
      <c r="A26917" s="4" t="s">
        <v>5</v>
      </c>
      <c r="B26917" s="2">
        <v>2049</v>
      </c>
      <c r="C26917" s="1" t="s">
        <v>54</v>
      </c>
      <c r="D26917" s="1" t="s">
        <v>24</v>
      </c>
      <c r="E26917" s="5">
        <v>9.3222907999999993E-2</v>
      </c>
    </row>
    <row r="26918" spans="1:5" hidden="1">
      <c r="A26918" s="4" t="s">
        <v>5</v>
      </c>
      <c r="B26918" s="2">
        <v>2050</v>
      </c>
      <c r="C26918" s="1" t="s">
        <v>54</v>
      </c>
      <c r="D26918" s="1" t="s">
        <v>24</v>
      </c>
      <c r="E26918" s="5">
        <v>9.0146699999999996E-2</v>
      </c>
    </row>
    <row r="26919" spans="1:5" hidden="1">
      <c r="A26919" s="4" t="s">
        <v>5</v>
      </c>
      <c r="B26919" s="2">
        <v>2051</v>
      </c>
      <c r="C26919" s="1" t="s">
        <v>54</v>
      </c>
      <c r="D26919" s="1" t="s">
        <v>24</v>
      </c>
      <c r="E26919" s="5">
        <v>8.8356975000000004E-2</v>
      </c>
    </row>
    <row r="26920" spans="1:5" hidden="1">
      <c r="A26920" s="4" t="s">
        <v>5</v>
      </c>
      <c r="B26920" s="2">
        <v>2052</v>
      </c>
      <c r="C26920" s="1" t="s">
        <v>54</v>
      </c>
      <c r="D26920" s="1" t="s">
        <v>24</v>
      </c>
      <c r="E26920" s="5">
        <v>8.6537098000000007E-2</v>
      </c>
    </row>
    <row r="26921" spans="1:5" hidden="1">
      <c r="A26921" s="4" t="s">
        <v>5</v>
      </c>
      <c r="B26921" s="2">
        <v>2053</v>
      </c>
      <c r="C26921" s="1" t="s">
        <v>54</v>
      </c>
      <c r="D26921" s="1" t="s">
        <v>24</v>
      </c>
      <c r="E26921" s="5">
        <v>8.4680499000000006E-2</v>
      </c>
    </row>
    <row r="26922" spans="1:5" hidden="1">
      <c r="A26922" s="4" t="s">
        <v>5</v>
      </c>
      <c r="B26922" s="2">
        <v>2054</v>
      </c>
      <c r="C26922" s="1" t="s">
        <v>54</v>
      </c>
      <c r="D26922" s="1" t="s">
        <v>24</v>
      </c>
      <c r="E26922" s="5">
        <v>8.2800275000000007E-2</v>
      </c>
    </row>
    <row r="26923" spans="1:5" hidden="1">
      <c r="A26923" s="4" t="s">
        <v>5</v>
      </c>
      <c r="B26923" s="2">
        <v>2055</v>
      </c>
      <c r="C26923" s="1" t="s">
        <v>54</v>
      </c>
      <c r="D26923" s="1" t="s">
        <v>24</v>
      </c>
      <c r="E26923" s="5">
        <v>8.0889898000000002E-2</v>
      </c>
    </row>
    <row r="26924" spans="1:5" hidden="1">
      <c r="A26924" s="4" t="s">
        <v>5</v>
      </c>
      <c r="B26924" s="2">
        <v>2056</v>
      </c>
      <c r="C26924" s="1" t="s">
        <v>54</v>
      </c>
      <c r="D26924" s="1" t="s">
        <v>24</v>
      </c>
      <c r="E26924" s="5">
        <v>7.8949368000000006E-2</v>
      </c>
    </row>
    <row r="26925" spans="1:5" hidden="1">
      <c r="A26925" s="4" t="s">
        <v>5</v>
      </c>
      <c r="B26925" s="2">
        <v>2057</v>
      </c>
      <c r="C26925" s="1" t="s">
        <v>54</v>
      </c>
      <c r="D26925" s="1" t="s">
        <v>24</v>
      </c>
      <c r="E26925" s="5">
        <v>7.6971951999999996E-2</v>
      </c>
    </row>
    <row r="26926" spans="1:5" hidden="1">
      <c r="A26926" s="4" t="s">
        <v>5</v>
      </c>
      <c r="B26926" s="2">
        <v>2058</v>
      </c>
      <c r="C26926" s="1" t="s">
        <v>54</v>
      </c>
      <c r="D26926" s="1" t="s">
        <v>24</v>
      </c>
      <c r="E26926" s="5">
        <v>7.4971074999999998E-2</v>
      </c>
    </row>
    <row r="26927" spans="1:5" hidden="1">
      <c r="A26927" s="4" t="s">
        <v>5</v>
      </c>
      <c r="B26927" s="2">
        <v>2059</v>
      </c>
      <c r="C26927" s="1" t="s">
        <v>54</v>
      </c>
      <c r="D26927" s="1" t="s">
        <v>24</v>
      </c>
      <c r="E26927" s="5">
        <v>7.2940045999999994E-2</v>
      </c>
    </row>
    <row r="26928" spans="1:5" hidden="1">
      <c r="A26928" s="4" t="s">
        <v>5</v>
      </c>
      <c r="B26928" s="2">
        <v>2060</v>
      </c>
      <c r="C26928" s="1" t="s">
        <v>54</v>
      </c>
      <c r="D26928" s="1" t="s">
        <v>24</v>
      </c>
      <c r="E26928" s="5">
        <v>7.0878864E-2</v>
      </c>
    </row>
    <row r="26929" spans="1:5" hidden="1">
      <c r="A26929" s="4" t="s">
        <v>5</v>
      </c>
      <c r="B26929" s="2">
        <v>2061</v>
      </c>
      <c r="C26929" s="1" t="s">
        <v>54</v>
      </c>
      <c r="D26929" s="1" t="s">
        <v>24</v>
      </c>
      <c r="E26929" s="5">
        <v>6.9689549000000003E-2</v>
      </c>
    </row>
    <row r="26930" spans="1:5" hidden="1">
      <c r="A26930" s="4" t="s">
        <v>5</v>
      </c>
      <c r="B26930" s="2">
        <v>2062</v>
      </c>
      <c r="C26930" s="1" t="s">
        <v>54</v>
      </c>
      <c r="D26930" s="1" t="s">
        <v>24</v>
      </c>
      <c r="E26930" s="5">
        <v>6.8485324E-2</v>
      </c>
    </row>
    <row r="26931" spans="1:5" hidden="1">
      <c r="A26931" s="4" t="s">
        <v>5</v>
      </c>
      <c r="B26931" s="2">
        <v>2063</v>
      </c>
      <c r="C26931" s="1" t="s">
        <v>54</v>
      </c>
      <c r="D26931" s="1" t="s">
        <v>24</v>
      </c>
      <c r="E26931" s="5">
        <v>6.7261798999999997E-2</v>
      </c>
    </row>
    <row r="26932" spans="1:5" hidden="1">
      <c r="A26932" s="4" t="s">
        <v>5</v>
      </c>
      <c r="B26932" s="2">
        <v>2064</v>
      </c>
      <c r="C26932" s="1" t="s">
        <v>54</v>
      </c>
      <c r="D26932" s="1" t="s">
        <v>24</v>
      </c>
      <c r="E26932" s="5">
        <v>6.6018975999999993E-2</v>
      </c>
    </row>
    <row r="26933" spans="1:5" hidden="1">
      <c r="A26933" s="4" t="s">
        <v>5</v>
      </c>
      <c r="B26933" s="2">
        <v>2065</v>
      </c>
      <c r="C26933" s="1" t="s">
        <v>54</v>
      </c>
      <c r="D26933" s="1" t="s">
        <v>24</v>
      </c>
      <c r="E26933" s="5">
        <v>6.4752330999999996E-2</v>
      </c>
    </row>
    <row r="26934" spans="1:5" hidden="1">
      <c r="A26934" s="4" t="s">
        <v>5</v>
      </c>
      <c r="B26934" s="2">
        <v>2066</v>
      </c>
      <c r="C26934" s="1" t="s">
        <v>54</v>
      </c>
      <c r="D26934" s="1" t="s">
        <v>24</v>
      </c>
      <c r="E26934" s="5">
        <v>6.3470882000000006E-2</v>
      </c>
    </row>
    <row r="26935" spans="1:5" hidden="1">
      <c r="A26935" s="4" t="s">
        <v>5</v>
      </c>
      <c r="B26935" s="2">
        <v>2067</v>
      </c>
      <c r="C26935" s="1" t="s">
        <v>54</v>
      </c>
      <c r="D26935" s="1" t="s">
        <v>24</v>
      </c>
      <c r="E26935" s="5">
        <v>6.2170134000000002E-2</v>
      </c>
    </row>
    <row r="26936" spans="1:5" hidden="1">
      <c r="A26936" s="4" t="s">
        <v>5</v>
      </c>
      <c r="B26936" s="2">
        <v>2068</v>
      </c>
      <c r="C26936" s="1" t="s">
        <v>54</v>
      </c>
      <c r="D26936" s="1" t="s">
        <v>24</v>
      </c>
      <c r="E26936" s="5">
        <v>6.0850085999999998E-2</v>
      </c>
    </row>
    <row r="26937" spans="1:5" hidden="1">
      <c r="A26937" s="4" t="s">
        <v>5</v>
      </c>
      <c r="B26937" s="2">
        <v>2069</v>
      </c>
      <c r="C26937" s="1" t="s">
        <v>54</v>
      </c>
      <c r="D26937" s="1" t="s">
        <v>24</v>
      </c>
      <c r="E26937" s="5">
        <v>5.9506112E-2</v>
      </c>
    </row>
    <row r="26938" spans="1:5" hidden="1">
      <c r="A26938" s="4" t="s">
        <v>5</v>
      </c>
      <c r="B26938" s="2">
        <v>2070</v>
      </c>
      <c r="C26938" s="1" t="s">
        <v>54</v>
      </c>
      <c r="D26938" s="1" t="s">
        <v>24</v>
      </c>
      <c r="E26938" s="5">
        <v>5.8147440000000002E-2</v>
      </c>
    </row>
    <row r="26939" spans="1:5" hidden="1">
      <c r="A26939" s="4" t="s">
        <v>5</v>
      </c>
      <c r="B26939" s="2">
        <v>2071</v>
      </c>
      <c r="C26939" s="1" t="s">
        <v>54</v>
      </c>
      <c r="D26939" s="1" t="s">
        <v>24</v>
      </c>
      <c r="E26939" s="5">
        <v>5.7388993999999999E-2</v>
      </c>
    </row>
    <row r="26940" spans="1:5" hidden="1">
      <c r="A26940" s="4" t="s">
        <v>5</v>
      </c>
      <c r="B26940" s="2">
        <v>2072</v>
      </c>
      <c r="C26940" s="1" t="s">
        <v>54</v>
      </c>
      <c r="D26940" s="1" t="s">
        <v>24</v>
      </c>
      <c r="E26940" s="5">
        <v>5.6618248000000003E-2</v>
      </c>
    </row>
    <row r="26941" spans="1:5" hidden="1">
      <c r="A26941" s="4" t="s">
        <v>5</v>
      </c>
      <c r="B26941" s="2">
        <v>2073</v>
      </c>
      <c r="C26941" s="1" t="s">
        <v>54</v>
      </c>
      <c r="D26941" s="1" t="s">
        <v>24</v>
      </c>
      <c r="E26941" s="5">
        <v>5.5832184999999999E-2</v>
      </c>
    </row>
    <row r="26942" spans="1:5" hidden="1">
      <c r="A26942" s="4" t="s">
        <v>5</v>
      </c>
      <c r="B26942" s="2">
        <v>2074</v>
      </c>
      <c r="C26942" s="1" t="s">
        <v>54</v>
      </c>
      <c r="D26942" s="1" t="s">
        <v>24</v>
      </c>
      <c r="E26942" s="5">
        <v>5.5036821E-2</v>
      </c>
    </row>
    <row r="26943" spans="1:5" hidden="1">
      <c r="A26943" s="4" t="s">
        <v>5</v>
      </c>
      <c r="B26943" s="2">
        <v>2075</v>
      </c>
      <c r="C26943" s="1" t="s">
        <v>54</v>
      </c>
      <c r="D26943" s="1" t="s">
        <v>24</v>
      </c>
      <c r="E26943" s="5">
        <v>5.4229157E-2</v>
      </c>
    </row>
    <row r="26944" spans="1:5" hidden="1">
      <c r="A26944" s="4" t="s">
        <v>5</v>
      </c>
      <c r="B26944" s="2">
        <v>2076</v>
      </c>
      <c r="C26944" s="1" t="s">
        <v>54</v>
      </c>
      <c r="D26944" s="1" t="s">
        <v>24</v>
      </c>
      <c r="E26944" s="5">
        <v>5.3409193000000001E-2</v>
      </c>
    </row>
    <row r="26945" spans="1:5" hidden="1">
      <c r="A26945" s="4" t="s">
        <v>5</v>
      </c>
      <c r="B26945" s="2">
        <v>2077</v>
      </c>
      <c r="C26945" s="1" t="s">
        <v>54</v>
      </c>
      <c r="D26945" s="1" t="s">
        <v>24</v>
      </c>
      <c r="E26945" s="5">
        <v>5.2573845000000001E-2</v>
      </c>
    </row>
    <row r="26946" spans="1:5" hidden="1">
      <c r="A26946" s="4" t="s">
        <v>5</v>
      </c>
      <c r="B26946" s="2">
        <v>2078</v>
      </c>
      <c r="C26946" s="1" t="s">
        <v>54</v>
      </c>
      <c r="D26946" s="1" t="s">
        <v>24</v>
      </c>
      <c r="E26946" s="5">
        <v>5.1729263999999997E-2</v>
      </c>
    </row>
    <row r="26947" spans="1:5" hidden="1">
      <c r="A26947" s="4" t="s">
        <v>5</v>
      </c>
      <c r="B26947" s="2">
        <v>2079</v>
      </c>
      <c r="C26947" s="1" t="s">
        <v>54</v>
      </c>
      <c r="D26947" s="1" t="s">
        <v>24</v>
      </c>
      <c r="E26947" s="5">
        <v>5.0872382000000001E-2</v>
      </c>
    </row>
    <row r="26948" spans="1:5" hidden="1">
      <c r="A26948" s="4" t="s">
        <v>5</v>
      </c>
      <c r="B26948" s="2">
        <v>2080</v>
      </c>
      <c r="C26948" s="1" t="s">
        <v>54</v>
      </c>
      <c r="D26948" s="1" t="s">
        <v>24</v>
      </c>
      <c r="E26948" s="5">
        <v>5.0003199999999998E-2</v>
      </c>
    </row>
    <row r="26949" spans="1:5" hidden="1">
      <c r="A26949" s="4" t="s">
        <v>5</v>
      </c>
      <c r="B26949" s="2">
        <v>2081</v>
      </c>
      <c r="C26949" s="1" t="s">
        <v>54</v>
      </c>
      <c r="D26949" s="1" t="s">
        <v>24</v>
      </c>
      <c r="E26949" s="5">
        <v>4.8214013999999999E-2</v>
      </c>
    </row>
    <row r="26950" spans="1:5" hidden="1">
      <c r="A26950" s="4" t="s">
        <v>5</v>
      </c>
      <c r="B26950" s="2">
        <v>2082</v>
      </c>
      <c r="C26950" s="1" t="s">
        <v>54</v>
      </c>
      <c r="D26950" s="1" t="s">
        <v>24</v>
      </c>
      <c r="E26950" s="5">
        <v>4.6408473999999998E-2</v>
      </c>
    </row>
    <row r="26951" spans="1:5" hidden="1">
      <c r="A26951" s="4" t="s">
        <v>5</v>
      </c>
      <c r="B26951" s="2">
        <v>2083</v>
      </c>
      <c r="C26951" s="1" t="s">
        <v>54</v>
      </c>
      <c r="D26951" s="1" t="s">
        <v>24</v>
      </c>
      <c r="E26951" s="5">
        <v>4.4580988000000002E-2</v>
      </c>
    </row>
    <row r="26952" spans="1:5" hidden="1">
      <c r="A26952" s="4" t="s">
        <v>5</v>
      </c>
      <c r="B26952" s="2">
        <v>2084</v>
      </c>
      <c r="C26952" s="1" t="s">
        <v>54</v>
      </c>
      <c r="D26952" s="1" t="s">
        <v>24</v>
      </c>
      <c r="E26952" s="5">
        <v>4.2731554999999997E-2</v>
      </c>
    </row>
    <row r="26953" spans="1:5" hidden="1">
      <c r="A26953" s="4" t="s">
        <v>5</v>
      </c>
      <c r="B26953" s="2">
        <v>2085</v>
      </c>
      <c r="C26953" s="1" t="s">
        <v>54</v>
      </c>
      <c r="D26953" s="1" t="s">
        <v>24</v>
      </c>
      <c r="E26953" s="5">
        <v>4.0854433000000002E-2</v>
      </c>
    </row>
    <row r="26954" spans="1:5" hidden="1">
      <c r="A26954" s="4" t="s">
        <v>5</v>
      </c>
      <c r="B26954" s="2">
        <v>2086</v>
      </c>
      <c r="C26954" s="1" t="s">
        <v>54</v>
      </c>
      <c r="D26954" s="1" t="s">
        <v>24</v>
      </c>
      <c r="E26954" s="5">
        <v>3.8961076999999997E-2</v>
      </c>
    </row>
    <row r="26955" spans="1:5" hidden="1">
      <c r="A26955" s="4" t="s">
        <v>5</v>
      </c>
      <c r="B26955" s="2">
        <v>2087</v>
      </c>
      <c r="C26955" s="1" t="s">
        <v>54</v>
      </c>
      <c r="D26955" s="1" t="s">
        <v>24</v>
      </c>
      <c r="E26955" s="5">
        <v>3.7045773999999997E-2</v>
      </c>
    </row>
    <row r="26956" spans="1:5" hidden="1">
      <c r="A26956" s="4" t="s">
        <v>5</v>
      </c>
      <c r="B26956" s="2">
        <v>2088</v>
      </c>
      <c r="C26956" s="1" t="s">
        <v>54</v>
      </c>
      <c r="D26956" s="1" t="s">
        <v>24</v>
      </c>
      <c r="E26956" s="5">
        <v>3.5108525000000002E-2</v>
      </c>
    </row>
    <row r="26957" spans="1:5" hidden="1">
      <c r="A26957" s="4" t="s">
        <v>5</v>
      </c>
      <c r="B26957" s="2">
        <v>2089</v>
      </c>
      <c r="C26957" s="1" t="s">
        <v>54</v>
      </c>
      <c r="D26957" s="1" t="s">
        <v>24</v>
      </c>
      <c r="E26957" s="5">
        <v>3.3143466000000003E-2</v>
      </c>
    </row>
    <row r="26958" spans="1:5" hidden="1">
      <c r="A26958" s="4" t="s">
        <v>5</v>
      </c>
      <c r="B26958" s="2">
        <v>2090</v>
      </c>
      <c r="C26958" s="1" t="s">
        <v>54</v>
      </c>
      <c r="D26958" s="1" t="s">
        <v>24</v>
      </c>
      <c r="E26958" s="5">
        <v>3.1162294E-2</v>
      </c>
    </row>
    <row r="26959" spans="1:5" hidden="1">
      <c r="A26959" s="4" t="s">
        <v>5</v>
      </c>
      <c r="B26959" s="2">
        <v>2091</v>
      </c>
      <c r="C26959" s="1" t="s">
        <v>54</v>
      </c>
      <c r="D26959" s="1" t="s">
        <v>24</v>
      </c>
      <c r="E26959" s="5">
        <v>3.1321258999999997E-2</v>
      </c>
    </row>
    <row r="26960" spans="1:5" hidden="1">
      <c r="A26960" s="4" t="s">
        <v>5</v>
      </c>
      <c r="B26960" s="2">
        <v>2092</v>
      </c>
      <c r="C26960" s="1" t="s">
        <v>54</v>
      </c>
      <c r="D26960" s="1" t="s">
        <v>24</v>
      </c>
      <c r="E26960" s="5">
        <v>3.1480225000000001E-2</v>
      </c>
    </row>
    <row r="26961" spans="1:5" hidden="1">
      <c r="A26961" s="4" t="s">
        <v>5</v>
      </c>
      <c r="B26961" s="2">
        <v>2093</v>
      </c>
      <c r="C26961" s="1" t="s">
        <v>54</v>
      </c>
      <c r="D26961" s="1" t="s">
        <v>24</v>
      </c>
      <c r="E26961" s="5">
        <v>3.1639189999999998E-2</v>
      </c>
    </row>
    <row r="26962" spans="1:5" hidden="1">
      <c r="A26962" s="4" t="s">
        <v>5</v>
      </c>
      <c r="B26962" s="2">
        <v>2094</v>
      </c>
      <c r="C26962" s="1" t="s">
        <v>54</v>
      </c>
      <c r="D26962" s="1" t="s">
        <v>24</v>
      </c>
      <c r="E26962" s="5">
        <v>3.1798156000000001E-2</v>
      </c>
    </row>
    <row r="26963" spans="1:5" hidden="1">
      <c r="A26963" s="4" t="s">
        <v>5</v>
      </c>
      <c r="B26963" s="2">
        <v>2095</v>
      </c>
      <c r="C26963" s="1" t="s">
        <v>54</v>
      </c>
      <c r="D26963" s="1" t="s">
        <v>24</v>
      </c>
      <c r="E26963" s="5">
        <v>3.1957120999999998E-2</v>
      </c>
    </row>
    <row r="26964" spans="1:5" hidden="1">
      <c r="A26964" s="4" t="s">
        <v>5</v>
      </c>
      <c r="B26964" s="2">
        <v>2096</v>
      </c>
      <c r="C26964" s="1" t="s">
        <v>54</v>
      </c>
      <c r="D26964" s="1" t="s">
        <v>24</v>
      </c>
      <c r="E26964" s="5">
        <v>3.2116086000000002E-2</v>
      </c>
    </row>
    <row r="26965" spans="1:5" hidden="1">
      <c r="A26965" s="4" t="s">
        <v>5</v>
      </c>
      <c r="B26965" s="2">
        <v>2097</v>
      </c>
      <c r="C26965" s="1" t="s">
        <v>54</v>
      </c>
      <c r="D26965" s="1" t="s">
        <v>24</v>
      </c>
      <c r="E26965" s="5">
        <v>3.2275051999999999E-2</v>
      </c>
    </row>
    <row r="26966" spans="1:5" hidden="1">
      <c r="A26966" s="4" t="s">
        <v>5</v>
      </c>
      <c r="B26966" s="2">
        <v>2098</v>
      </c>
      <c r="C26966" s="1" t="s">
        <v>54</v>
      </c>
      <c r="D26966" s="1" t="s">
        <v>24</v>
      </c>
      <c r="E26966" s="5">
        <v>3.2434017000000002E-2</v>
      </c>
    </row>
    <row r="26967" spans="1:5" hidden="1">
      <c r="A26967" s="4" t="s">
        <v>5</v>
      </c>
      <c r="B26967" s="2">
        <v>2099</v>
      </c>
      <c r="C26967" s="1" t="s">
        <v>54</v>
      </c>
      <c r="D26967" s="1" t="s">
        <v>24</v>
      </c>
      <c r="E26967" s="5">
        <v>3.2592982999999999E-2</v>
      </c>
    </row>
    <row r="26968" spans="1:5" hidden="1">
      <c r="A26968" s="4" t="s">
        <v>5</v>
      </c>
      <c r="B26968" s="2">
        <v>2100</v>
      </c>
      <c r="C26968" s="1" t="s">
        <v>54</v>
      </c>
      <c r="D26968" s="1" t="s">
        <v>24</v>
      </c>
      <c r="E26968" s="5">
        <v>3.2751948000000003E-2</v>
      </c>
    </row>
    <row r="26969" spans="1:5" hidden="1">
      <c r="A26969" s="4" t="s">
        <v>7</v>
      </c>
      <c r="B26969" s="2">
        <v>2000</v>
      </c>
      <c r="C26969" s="1" t="s">
        <v>54</v>
      </c>
      <c r="D26969" s="1" t="s">
        <v>24</v>
      </c>
      <c r="E26969" s="5">
        <v>0.67290669400000003</v>
      </c>
    </row>
    <row r="26970" spans="1:5" hidden="1">
      <c r="A26970" s="4" t="s">
        <v>7</v>
      </c>
      <c r="B26970" s="2">
        <v>2001</v>
      </c>
      <c r="C26970" s="1" t="s">
        <v>54</v>
      </c>
      <c r="D26970" s="1" t="s">
        <v>24</v>
      </c>
      <c r="E26970" s="5">
        <v>0.42408732999999998</v>
      </c>
    </row>
    <row r="26971" spans="1:5" hidden="1">
      <c r="A26971" s="4" t="s">
        <v>7</v>
      </c>
      <c r="B26971" s="2">
        <v>2002</v>
      </c>
      <c r="C26971" s="1" t="s">
        <v>54</v>
      </c>
      <c r="D26971" s="1" t="s">
        <v>24</v>
      </c>
      <c r="E26971" s="5">
        <v>0.38846737100000001</v>
      </c>
    </row>
    <row r="26972" spans="1:5" hidden="1">
      <c r="A26972" s="4" t="s">
        <v>7</v>
      </c>
      <c r="B26972" s="2">
        <v>2003</v>
      </c>
      <c r="C26972" s="1" t="s">
        <v>54</v>
      </c>
      <c r="D26972" s="1" t="s">
        <v>24</v>
      </c>
      <c r="E26972" s="5">
        <v>0.30860020199999999</v>
      </c>
    </row>
    <row r="26973" spans="1:5" hidden="1">
      <c r="A26973" s="4" t="s">
        <v>7</v>
      </c>
      <c r="B26973" s="2">
        <v>2004</v>
      </c>
      <c r="C26973" s="1" t="s">
        <v>54</v>
      </c>
      <c r="D26973" s="1" t="s">
        <v>24</v>
      </c>
      <c r="E26973" s="5">
        <v>0.33432373700000001</v>
      </c>
    </row>
    <row r="26974" spans="1:5" hidden="1">
      <c r="A26974" s="4" t="s">
        <v>7</v>
      </c>
      <c r="B26974" s="2">
        <v>2005</v>
      </c>
      <c r="C26974" s="1" t="s">
        <v>54</v>
      </c>
      <c r="D26974" s="1" t="s">
        <v>24</v>
      </c>
      <c r="E26974" s="5">
        <v>0.266199409</v>
      </c>
    </row>
    <row r="26975" spans="1:5" hidden="1">
      <c r="A26975" s="4" t="s">
        <v>7</v>
      </c>
      <c r="B26975" s="2">
        <v>2006</v>
      </c>
      <c r="C26975" s="1" t="s">
        <v>54</v>
      </c>
      <c r="D26975" s="1" t="s">
        <v>24</v>
      </c>
      <c r="E26975" s="5">
        <v>0.242865727</v>
      </c>
    </row>
    <row r="26976" spans="1:5" hidden="1">
      <c r="A26976" s="4" t="s">
        <v>7</v>
      </c>
      <c r="B26976" s="2">
        <v>2007</v>
      </c>
      <c r="C26976" s="1" t="s">
        <v>54</v>
      </c>
      <c r="D26976" s="1" t="s">
        <v>24</v>
      </c>
      <c r="E26976" s="5">
        <v>0.260708302</v>
      </c>
    </row>
    <row r="26977" spans="1:5" hidden="1">
      <c r="A26977" s="4" t="s">
        <v>7</v>
      </c>
      <c r="B26977" s="2">
        <v>2008</v>
      </c>
      <c r="C26977" s="1" t="s">
        <v>54</v>
      </c>
      <c r="D26977" s="1" t="s">
        <v>24</v>
      </c>
      <c r="E26977" s="5">
        <v>0.19678785900000001</v>
      </c>
    </row>
    <row r="26978" spans="1:5" hidden="1">
      <c r="A26978" s="4" t="s">
        <v>7</v>
      </c>
      <c r="B26978" s="2">
        <v>2009</v>
      </c>
      <c r="C26978" s="1" t="s">
        <v>54</v>
      </c>
      <c r="D26978" s="1" t="s">
        <v>24</v>
      </c>
      <c r="E26978" s="5">
        <v>0.12195847899999999</v>
      </c>
    </row>
    <row r="26979" spans="1:5" hidden="1">
      <c r="A26979" s="4" t="s">
        <v>7</v>
      </c>
      <c r="B26979" s="2">
        <v>2010</v>
      </c>
      <c r="C26979" s="1" t="s">
        <v>54</v>
      </c>
      <c r="D26979" s="1" t="s">
        <v>24</v>
      </c>
      <c r="E26979" s="5">
        <v>0.11163677599999999</v>
      </c>
    </row>
    <row r="26980" spans="1:5" hidden="1">
      <c r="A26980" s="4" t="s">
        <v>7</v>
      </c>
      <c r="B26980" s="2">
        <v>2011</v>
      </c>
      <c r="C26980" s="1" t="s">
        <v>54</v>
      </c>
      <c r="D26980" s="1" t="s">
        <v>24</v>
      </c>
      <c r="E26980" s="5">
        <v>0.105797738</v>
      </c>
    </row>
    <row r="26981" spans="1:5" hidden="1">
      <c r="A26981" s="4" t="s">
        <v>7</v>
      </c>
      <c r="B26981" s="2">
        <v>2012</v>
      </c>
      <c r="C26981" s="1" t="s">
        <v>54</v>
      </c>
      <c r="D26981" s="1" t="s">
        <v>24</v>
      </c>
      <c r="E26981" s="5">
        <v>0.106996462</v>
      </c>
    </row>
    <row r="26982" spans="1:5" hidden="1">
      <c r="A26982" s="4" t="s">
        <v>7</v>
      </c>
      <c r="B26982" s="2">
        <v>2013</v>
      </c>
      <c r="C26982" s="1" t="s">
        <v>54</v>
      </c>
      <c r="D26982" s="1" t="s">
        <v>24</v>
      </c>
      <c r="E26982" s="5">
        <v>0.115379142</v>
      </c>
    </row>
    <row r="26983" spans="1:5" hidden="1">
      <c r="A26983" s="4" t="s">
        <v>7</v>
      </c>
      <c r="B26983" s="2">
        <v>2014</v>
      </c>
      <c r="C26983" s="1" t="s">
        <v>54</v>
      </c>
      <c r="D26983" s="1" t="s">
        <v>24</v>
      </c>
      <c r="E26983" s="5">
        <v>0.15181233</v>
      </c>
    </row>
    <row r="26984" spans="1:5" hidden="1">
      <c r="A26984" s="4" t="s">
        <v>7</v>
      </c>
      <c r="B26984" s="2">
        <v>2015</v>
      </c>
      <c r="C26984" s="1" t="s">
        <v>54</v>
      </c>
      <c r="D26984" s="1" t="s">
        <v>24</v>
      </c>
      <c r="E26984" s="5">
        <v>0.16821291999999999</v>
      </c>
    </row>
    <row r="26985" spans="1:5" hidden="1">
      <c r="A26985" s="4" t="s">
        <v>7</v>
      </c>
      <c r="B26985" s="2">
        <v>2016</v>
      </c>
      <c r="C26985" s="1" t="s">
        <v>54</v>
      </c>
      <c r="D26985" s="1" t="s">
        <v>24</v>
      </c>
      <c r="E26985" s="5">
        <v>0.17650517900000001</v>
      </c>
    </row>
    <row r="26986" spans="1:5" hidden="1">
      <c r="A26986" s="4" t="s">
        <v>7</v>
      </c>
      <c r="B26986" s="2">
        <v>2017</v>
      </c>
      <c r="C26986" s="1" t="s">
        <v>54</v>
      </c>
      <c r="D26986" s="1" t="s">
        <v>24</v>
      </c>
      <c r="E26986" s="5">
        <v>0.179579025</v>
      </c>
    </row>
    <row r="26987" spans="1:5" hidden="1">
      <c r="A26987" s="4" t="s">
        <v>7</v>
      </c>
      <c r="B26987" s="2">
        <v>2018</v>
      </c>
      <c r="C26987" s="1" t="s">
        <v>54</v>
      </c>
      <c r="D26987" s="1" t="s">
        <v>24</v>
      </c>
      <c r="E26987" s="5">
        <v>0.17954551899999999</v>
      </c>
    </row>
    <row r="26988" spans="1:5" hidden="1">
      <c r="A26988" s="4" t="s">
        <v>7</v>
      </c>
      <c r="B26988" s="2">
        <v>2019</v>
      </c>
      <c r="C26988" s="1" t="s">
        <v>54</v>
      </c>
      <c r="D26988" s="1" t="s">
        <v>24</v>
      </c>
      <c r="E26988" s="5">
        <v>0.191406252</v>
      </c>
    </row>
    <row r="26989" spans="1:5" hidden="1">
      <c r="A26989" s="4" t="s">
        <v>7</v>
      </c>
      <c r="B26989" s="2">
        <v>2020</v>
      </c>
      <c r="C26989" s="1" t="s">
        <v>54</v>
      </c>
      <c r="D26989" s="1" t="s">
        <v>24</v>
      </c>
      <c r="E26989" s="5">
        <v>0.19933353500000001</v>
      </c>
    </row>
    <row r="26990" spans="1:5" hidden="1">
      <c r="A26990" s="4" t="s">
        <v>7</v>
      </c>
      <c r="B26990" s="2">
        <v>2021</v>
      </c>
      <c r="C26990" s="1" t="s">
        <v>54</v>
      </c>
      <c r="D26990" s="1" t="s">
        <v>24</v>
      </c>
      <c r="E26990" s="5">
        <v>0.20906185599999999</v>
      </c>
    </row>
    <row r="26991" spans="1:5" hidden="1">
      <c r="A26991" s="4" t="s">
        <v>7</v>
      </c>
      <c r="B26991" s="2">
        <v>2022</v>
      </c>
      <c r="C26991" s="1" t="s">
        <v>54</v>
      </c>
      <c r="D26991" s="1" t="s">
        <v>24</v>
      </c>
      <c r="E26991" s="5">
        <v>0.21023695000000001</v>
      </c>
    </row>
    <row r="26992" spans="1:5" hidden="1">
      <c r="A26992" s="4" t="s">
        <v>7</v>
      </c>
      <c r="B26992" s="2">
        <v>2023</v>
      </c>
      <c r="C26992" s="1" t="s">
        <v>54</v>
      </c>
      <c r="D26992" s="1" t="s">
        <v>24</v>
      </c>
      <c r="E26992" s="5">
        <v>0.21023695000000001</v>
      </c>
    </row>
    <row r="26993" spans="1:5" hidden="1">
      <c r="A26993" s="4" t="s">
        <v>7</v>
      </c>
      <c r="B26993" s="2">
        <v>2024</v>
      </c>
      <c r="C26993" s="1" t="s">
        <v>54</v>
      </c>
      <c r="D26993" s="1" t="s">
        <v>24</v>
      </c>
      <c r="E26993" s="5">
        <v>0.21023695000000001</v>
      </c>
    </row>
    <row r="26994" spans="1:5" hidden="1">
      <c r="A26994" s="4" t="s">
        <v>7</v>
      </c>
      <c r="B26994" s="2">
        <v>2025</v>
      </c>
      <c r="C26994" s="1" t="s">
        <v>54</v>
      </c>
      <c r="D26994" s="1" t="s">
        <v>24</v>
      </c>
      <c r="E26994" s="5">
        <v>0.21023695000000001</v>
      </c>
    </row>
    <row r="26995" spans="1:5" hidden="1">
      <c r="A26995" s="4" t="s">
        <v>7</v>
      </c>
      <c r="B26995" s="2">
        <v>2026</v>
      </c>
      <c r="C26995" s="1" t="s">
        <v>54</v>
      </c>
      <c r="D26995" s="1" t="s">
        <v>24</v>
      </c>
      <c r="E26995" s="5">
        <v>0.20547605220000001</v>
      </c>
    </row>
    <row r="26996" spans="1:5" hidden="1">
      <c r="A26996" s="4" t="s">
        <v>7</v>
      </c>
      <c r="B26996" s="2">
        <v>2027</v>
      </c>
      <c r="C26996" s="1" t="s">
        <v>54</v>
      </c>
      <c r="D26996" s="1" t="s">
        <v>24</v>
      </c>
      <c r="E26996" s="5">
        <v>0.19822177960000001</v>
      </c>
    </row>
    <row r="26997" spans="1:5" hidden="1">
      <c r="A26997" s="4" t="s">
        <v>7</v>
      </c>
      <c r="B26997" s="2">
        <v>2028</v>
      </c>
      <c r="C26997" s="1" t="s">
        <v>54</v>
      </c>
      <c r="D26997" s="1" t="s">
        <v>24</v>
      </c>
      <c r="E26997" s="5">
        <v>0.18840516760000001</v>
      </c>
    </row>
    <row r="26998" spans="1:5" hidden="1">
      <c r="A26998" s="4" t="s">
        <v>7</v>
      </c>
      <c r="B26998" s="2">
        <v>2029</v>
      </c>
      <c r="C26998" s="1" t="s">
        <v>54</v>
      </c>
      <c r="D26998" s="1" t="s">
        <v>24</v>
      </c>
      <c r="E26998" s="5">
        <v>0.17594024120000001</v>
      </c>
    </row>
    <row r="26999" spans="1:5" hidden="1">
      <c r="A26999" s="4" t="s">
        <v>7</v>
      </c>
      <c r="B26999" s="2">
        <v>2030</v>
      </c>
      <c r="C26999" s="1" t="s">
        <v>54</v>
      </c>
      <c r="D26999" s="1" t="s">
        <v>24</v>
      </c>
      <c r="E26999" s="5">
        <v>0.16078764400000001</v>
      </c>
    </row>
    <row r="27000" spans="1:5" hidden="1">
      <c r="A27000" s="4" t="s">
        <v>7</v>
      </c>
      <c r="B27000" s="2">
        <v>2031</v>
      </c>
      <c r="C27000" s="1" t="s">
        <v>54</v>
      </c>
      <c r="D27000" s="1" t="s">
        <v>24</v>
      </c>
      <c r="E27000" s="5">
        <v>0.15692475</v>
      </c>
    </row>
    <row r="27001" spans="1:5" hidden="1">
      <c r="A27001" s="4" t="s">
        <v>7</v>
      </c>
      <c r="B27001" s="2">
        <v>2032</v>
      </c>
      <c r="C27001" s="1" t="s">
        <v>54</v>
      </c>
      <c r="D27001" s="1" t="s">
        <v>24</v>
      </c>
      <c r="E27001" s="5">
        <v>0.15298822500000001</v>
      </c>
    </row>
    <row r="27002" spans="1:5" hidden="1">
      <c r="A27002" s="4" t="s">
        <v>7</v>
      </c>
      <c r="B27002" s="2">
        <v>2033</v>
      </c>
      <c r="C27002" s="1" t="s">
        <v>54</v>
      </c>
      <c r="D27002" s="1" t="s">
        <v>24</v>
      </c>
      <c r="E27002" s="5">
        <v>0.14896404599999999</v>
      </c>
    </row>
    <row r="27003" spans="1:5" hidden="1">
      <c r="A27003" s="4" t="s">
        <v>7</v>
      </c>
      <c r="B27003" s="2">
        <v>2034</v>
      </c>
      <c r="C27003" s="1" t="s">
        <v>54</v>
      </c>
      <c r="D27003" s="1" t="s">
        <v>24</v>
      </c>
      <c r="E27003" s="5">
        <v>0.14488015800000001</v>
      </c>
    </row>
    <row r="27004" spans="1:5" hidden="1">
      <c r="A27004" s="4" t="s">
        <v>7</v>
      </c>
      <c r="B27004" s="2">
        <v>2035</v>
      </c>
      <c r="C27004" s="1" t="s">
        <v>54</v>
      </c>
      <c r="D27004" s="1" t="s">
        <v>24</v>
      </c>
      <c r="E27004" s="5">
        <v>0.14072264000000001</v>
      </c>
    </row>
    <row r="27005" spans="1:5" hidden="1">
      <c r="A27005" s="4" t="s">
        <v>7</v>
      </c>
      <c r="B27005" s="2">
        <v>2036</v>
      </c>
      <c r="C27005" s="1" t="s">
        <v>54</v>
      </c>
      <c r="D27005" s="1" t="s">
        <v>24</v>
      </c>
      <c r="E27005" s="5">
        <v>0.13649149099999999</v>
      </c>
    </row>
    <row r="27006" spans="1:5" hidden="1">
      <c r="A27006" s="4" t="s">
        <v>7</v>
      </c>
      <c r="B27006" s="2">
        <v>2037</v>
      </c>
      <c r="C27006" s="1" t="s">
        <v>54</v>
      </c>
      <c r="D27006" s="1" t="s">
        <v>24</v>
      </c>
      <c r="E27006" s="5">
        <v>0.132172285</v>
      </c>
    </row>
    <row r="27007" spans="1:5" hidden="1">
      <c r="A27007" s="4" t="s">
        <v>7</v>
      </c>
      <c r="B27007" s="2">
        <v>2038</v>
      </c>
      <c r="C27007" s="1" t="s">
        <v>54</v>
      </c>
      <c r="D27007" s="1" t="s">
        <v>24</v>
      </c>
      <c r="E27007" s="5">
        <v>0.127793774</v>
      </c>
    </row>
    <row r="27008" spans="1:5" hidden="1">
      <c r="A27008" s="4" t="s">
        <v>7</v>
      </c>
      <c r="B27008" s="2">
        <v>2039</v>
      </c>
      <c r="C27008" s="1" t="s">
        <v>54</v>
      </c>
      <c r="D27008" s="1" t="s">
        <v>24</v>
      </c>
      <c r="E27008" s="5">
        <v>0.12334163200000001</v>
      </c>
    </row>
    <row r="27009" spans="1:5" hidden="1">
      <c r="A27009" s="4" t="s">
        <v>7</v>
      </c>
      <c r="B27009" s="2">
        <v>2040</v>
      </c>
      <c r="C27009" s="1" t="s">
        <v>54</v>
      </c>
      <c r="D27009" s="1" t="s">
        <v>24</v>
      </c>
      <c r="E27009" s="5">
        <v>0.11881586</v>
      </c>
    </row>
    <row r="27010" spans="1:5" hidden="1">
      <c r="A27010" s="4" t="s">
        <v>7</v>
      </c>
      <c r="B27010" s="2">
        <v>2041</v>
      </c>
      <c r="C27010" s="1" t="s">
        <v>54</v>
      </c>
      <c r="D27010" s="1" t="s">
        <v>24</v>
      </c>
      <c r="E27010" s="5">
        <v>0.116154593</v>
      </c>
    </row>
    <row r="27011" spans="1:5" hidden="1">
      <c r="A27011" s="4" t="s">
        <v>7</v>
      </c>
      <c r="B27011" s="2">
        <v>2042</v>
      </c>
      <c r="C27011" s="1" t="s">
        <v>54</v>
      </c>
      <c r="D27011" s="1" t="s">
        <v>24</v>
      </c>
      <c r="E27011" s="5">
        <v>0.11345561899999999</v>
      </c>
    </row>
    <row r="27012" spans="1:5" hidden="1">
      <c r="A27012" s="4" t="s">
        <v>7</v>
      </c>
      <c r="B27012" s="2">
        <v>2043</v>
      </c>
      <c r="C27012" s="1" t="s">
        <v>54</v>
      </c>
      <c r="D27012" s="1" t="s">
        <v>24</v>
      </c>
      <c r="E27012" s="5">
        <v>0.110709506</v>
      </c>
    </row>
    <row r="27013" spans="1:5" hidden="1">
      <c r="A27013" s="4" t="s">
        <v>7</v>
      </c>
      <c r="B27013" s="2">
        <v>2044</v>
      </c>
      <c r="C27013" s="1" t="s">
        <v>54</v>
      </c>
      <c r="D27013" s="1" t="s">
        <v>24</v>
      </c>
      <c r="E27013" s="5">
        <v>0.107916255</v>
      </c>
    </row>
    <row r="27014" spans="1:5" hidden="1">
      <c r="A27014" s="4" t="s">
        <v>7</v>
      </c>
      <c r="B27014" s="2">
        <v>2045</v>
      </c>
      <c r="C27014" s="1" t="s">
        <v>54</v>
      </c>
      <c r="D27014" s="1" t="s">
        <v>24</v>
      </c>
      <c r="E27014" s="5">
        <v>0.105066114</v>
      </c>
    </row>
    <row r="27015" spans="1:5" hidden="1">
      <c r="A27015" s="4" t="s">
        <v>7</v>
      </c>
      <c r="B27015" s="2">
        <v>2046</v>
      </c>
      <c r="C27015" s="1" t="s">
        <v>54</v>
      </c>
      <c r="D27015" s="1" t="s">
        <v>24</v>
      </c>
      <c r="E27015" s="5">
        <v>0.10217852199999999</v>
      </c>
    </row>
    <row r="27016" spans="1:5" hidden="1">
      <c r="A27016" s="4" t="s">
        <v>7</v>
      </c>
      <c r="B27016" s="2">
        <v>2047</v>
      </c>
      <c r="C27016" s="1" t="s">
        <v>54</v>
      </c>
      <c r="D27016" s="1" t="s">
        <v>24</v>
      </c>
      <c r="E27016" s="5">
        <v>9.9243792999999997E-2</v>
      </c>
    </row>
    <row r="27017" spans="1:5" hidden="1">
      <c r="A27017" s="4" t="s">
        <v>7</v>
      </c>
      <c r="B27017" s="2">
        <v>2048</v>
      </c>
      <c r="C27017" s="1" t="s">
        <v>54</v>
      </c>
      <c r="D27017" s="1" t="s">
        <v>24</v>
      </c>
      <c r="E27017" s="5">
        <v>9.6261924999999998E-2</v>
      </c>
    </row>
    <row r="27018" spans="1:5" hidden="1">
      <c r="A27018" s="4" t="s">
        <v>7</v>
      </c>
      <c r="B27018" s="2">
        <v>2049</v>
      </c>
      <c r="C27018" s="1" t="s">
        <v>54</v>
      </c>
      <c r="D27018" s="1" t="s">
        <v>24</v>
      </c>
      <c r="E27018" s="5">
        <v>9.3222907999999993E-2</v>
      </c>
    </row>
    <row r="27019" spans="1:5" hidden="1">
      <c r="A27019" s="4" t="s">
        <v>7</v>
      </c>
      <c r="B27019" s="2">
        <v>2050</v>
      </c>
      <c r="C27019" s="1" t="s">
        <v>54</v>
      </c>
      <c r="D27019" s="1" t="s">
        <v>24</v>
      </c>
      <c r="E27019" s="5">
        <v>9.0146699999999996E-2</v>
      </c>
    </row>
    <row r="27020" spans="1:5" hidden="1">
      <c r="A27020" s="4" t="s">
        <v>7</v>
      </c>
      <c r="B27020" s="2">
        <v>2051</v>
      </c>
      <c r="C27020" s="1" t="s">
        <v>54</v>
      </c>
      <c r="D27020" s="1" t="s">
        <v>24</v>
      </c>
      <c r="E27020" s="5">
        <v>8.8356975000000004E-2</v>
      </c>
    </row>
    <row r="27021" spans="1:5" hidden="1">
      <c r="A27021" s="4" t="s">
        <v>7</v>
      </c>
      <c r="B27021" s="2">
        <v>2052</v>
      </c>
      <c r="C27021" s="1" t="s">
        <v>54</v>
      </c>
      <c r="D27021" s="1" t="s">
        <v>24</v>
      </c>
      <c r="E27021" s="5">
        <v>8.6537098000000007E-2</v>
      </c>
    </row>
    <row r="27022" spans="1:5" hidden="1">
      <c r="A27022" s="4" t="s">
        <v>7</v>
      </c>
      <c r="B27022" s="2">
        <v>2053</v>
      </c>
      <c r="C27022" s="1" t="s">
        <v>54</v>
      </c>
      <c r="D27022" s="1" t="s">
        <v>24</v>
      </c>
      <c r="E27022" s="5">
        <v>8.4680499000000006E-2</v>
      </c>
    </row>
    <row r="27023" spans="1:5" hidden="1">
      <c r="A27023" s="4" t="s">
        <v>7</v>
      </c>
      <c r="B27023" s="2">
        <v>2054</v>
      </c>
      <c r="C27023" s="1" t="s">
        <v>54</v>
      </c>
      <c r="D27023" s="1" t="s">
        <v>24</v>
      </c>
      <c r="E27023" s="5">
        <v>8.2800275000000007E-2</v>
      </c>
    </row>
    <row r="27024" spans="1:5" hidden="1">
      <c r="A27024" s="4" t="s">
        <v>7</v>
      </c>
      <c r="B27024" s="2">
        <v>2055</v>
      </c>
      <c r="C27024" s="1" t="s">
        <v>54</v>
      </c>
      <c r="D27024" s="1" t="s">
        <v>24</v>
      </c>
      <c r="E27024" s="5">
        <v>8.0889898000000002E-2</v>
      </c>
    </row>
    <row r="27025" spans="1:5" hidden="1">
      <c r="A27025" s="4" t="s">
        <v>7</v>
      </c>
      <c r="B27025" s="2">
        <v>2056</v>
      </c>
      <c r="C27025" s="1" t="s">
        <v>54</v>
      </c>
      <c r="D27025" s="1" t="s">
        <v>24</v>
      </c>
      <c r="E27025" s="5">
        <v>7.8949368000000006E-2</v>
      </c>
    </row>
    <row r="27026" spans="1:5" hidden="1">
      <c r="A27026" s="4" t="s">
        <v>7</v>
      </c>
      <c r="B27026" s="2">
        <v>2057</v>
      </c>
      <c r="C27026" s="1" t="s">
        <v>54</v>
      </c>
      <c r="D27026" s="1" t="s">
        <v>24</v>
      </c>
      <c r="E27026" s="5">
        <v>7.6971951999999996E-2</v>
      </c>
    </row>
    <row r="27027" spans="1:5" hidden="1">
      <c r="A27027" s="4" t="s">
        <v>7</v>
      </c>
      <c r="B27027" s="2">
        <v>2058</v>
      </c>
      <c r="C27027" s="1" t="s">
        <v>54</v>
      </c>
      <c r="D27027" s="1" t="s">
        <v>24</v>
      </c>
      <c r="E27027" s="5">
        <v>7.4971074999999998E-2</v>
      </c>
    </row>
    <row r="27028" spans="1:5" hidden="1">
      <c r="A27028" s="4" t="s">
        <v>7</v>
      </c>
      <c r="B27028" s="2">
        <v>2059</v>
      </c>
      <c r="C27028" s="1" t="s">
        <v>54</v>
      </c>
      <c r="D27028" s="1" t="s">
        <v>24</v>
      </c>
      <c r="E27028" s="5">
        <v>7.2940045999999994E-2</v>
      </c>
    </row>
    <row r="27029" spans="1:5" hidden="1">
      <c r="A27029" s="4" t="s">
        <v>7</v>
      </c>
      <c r="B27029" s="2">
        <v>2060</v>
      </c>
      <c r="C27029" s="1" t="s">
        <v>54</v>
      </c>
      <c r="D27029" s="1" t="s">
        <v>24</v>
      </c>
      <c r="E27029" s="5">
        <v>7.0878864E-2</v>
      </c>
    </row>
    <row r="27030" spans="1:5" hidden="1">
      <c r="A27030" s="4" t="s">
        <v>7</v>
      </c>
      <c r="B27030" s="2">
        <v>2061</v>
      </c>
      <c r="C27030" s="1" t="s">
        <v>54</v>
      </c>
      <c r="D27030" s="1" t="s">
        <v>24</v>
      </c>
      <c r="E27030" s="5">
        <v>6.9689549000000003E-2</v>
      </c>
    </row>
    <row r="27031" spans="1:5" hidden="1">
      <c r="A27031" s="4" t="s">
        <v>7</v>
      </c>
      <c r="B27031" s="2">
        <v>2062</v>
      </c>
      <c r="C27031" s="1" t="s">
        <v>54</v>
      </c>
      <c r="D27031" s="1" t="s">
        <v>24</v>
      </c>
      <c r="E27031" s="5">
        <v>6.8485324E-2</v>
      </c>
    </row>
    <row r="27032" spans="1:5" hidden="1">
      <c r="A27032" s="4" t="s">
        <v>7</v>
      </c>
      <c r="B27032" s="2">
        <v>2063</v>
      </c>
      <c r="C27032" s="1" t="s">
        <v>54</v>
      </c>
      <c r="D27032" s="1" t="s">
        <v>24</v>
      </c>
      <c r="E27032" s="5">
        <v>6.7261798999999997E-2</v>
      </c>
    </row>
    <row r="27033" spans="1:5" hidden="1">
      <c r="A27033" s="4" t="s">
        <v>7</v>
      </c>
      <c r="B27033" s="2">
        <v>2064</v>
      </c>
      <c r="C27033" s="1" t="s">
        <v>54</v>
      </c>
      <c r="D27033" s="1" t="s">
        <v>24</v>
      </c>
      <c r="E27033" s="5">
        <v>6.6018975999999993E-2</v>
      </c>
    </row>
    <row r="27034" spans="1:5" hidden="1">
      <c r="A27034" s="4" t="s">
        <v>7</v>
      </c>
      <c r="B27034" s="2">
        <v>2065</v>
      </c>
      <c r="C27034" s="1" t="s">
        <v>54</v>
      </c>
      <c r="D27034" s="1" t="s">
        <v>24</v>
      </c>
      <c r="E27034" s="5">
        <v>6.4752330999999996E-2</v>
      </c>
    </row>
    <row r="27035" spans="1:5" hidden="1">
      <c r="A27035" s="4" t="s">
        <v>7</v>
      </c>
      <c r="B27035" s="2">
        <v>2066</v>
      </c>
      <c r="C27035" s="1" t="s">
        <v>54</v>
      </c>
      <c r="D27035" s="1" t="s">
        <v>24</v>
      </c>
      <c r="E27035" s="5">
        <v>6.3470882000000006E-2</v>
      </c>
    </row>
    <row r="27036" spans="1:5" hidden="1">
      <c r="A27036" s="4" t="s">
        <v>7</v>
      </c>
      <c r="B27036" s="2">
        <v>2067</v>
      </c>
      <c r="C27036" s="1" t="s">
        <v>54</v>
      </c>
      <c r="D27036" s="1" t="s">
        <v>24</v>
      </c>
      <c r="E27036" s="5">
        <v>6.2170134000000002E-2</v>
      </c>
    </row>
    <row r="27037" spans="1:5" hidden="1">
      <c r="A27037" s="4" t="s">
        <v>7</v>
      </c>
      <c r="B27037" s="2">
        <v>2068</v>
      </c>
      <c r="C27037" s="1" t="s">
        <v>54</v>
      </c>
      <c r="D27037" s="1" t="s">
        <v>24</v>
      </c>
      <c r="E27037" s="5">
        <v>6.0850085999999998E-2</v>
      </c>
    </row>
    <row r="27038" spans="1:5" hidden="1">
      <c r="A27038" s="4" t="s">
        <v>7</v>
      </c>
      <c r="B27038" s="2">
        <v>2069</v>
      </c>
      <c r="C27038" s="1" t="s">
        <v>54</v>
      </c>
      <c r="D27038" s="1" t="s">
        <v>24</v>
      </c>
      <c r="E27038" s="5">
        <v>5.9506112E-2</v>
      </c>
    </row>
    <row r="27039" spans="1:5" hidden="1">
      <c r="A27039" s="4" t="s">
        <v>7</v>
      </c>
      <c r="B27039" s="2">
        <v>2070</v>
      </c>
      <c r="C27039" s="1" t="s">
        <v>54</v>
      </c>
      <c r="D27039" s="1" t="s">
        <v>24</v>
      </c>
      <c r="E27039" s="5">
        <v>5.8147440000000002E-2</v>
      </c>
    </row>
    <row r="27040" spans="1:5" hidden="1">
      <c r="A27040" s="4" t="s">
        <v>7</v>
      </c>
      <c r="B27040" s="2">
        <v>2071</v>
      </c>
      <c r="C27040" s="1" t="s">
        <v>54</v>
      </c>
      <c r="D27040" s="1" t="s">
        <v>24</v>
      </c>
      <c r="E27040" s="5">
        <v>5.7388993999999999E-2</v>
      </c>
    </row>
    <row r="27041" spans="1:5" hidden="1">
      <c r="A27041" s="4" t="s">
        <v>7</v>
      </c>
      <c r="B27041" s="2">
        <v>2072</v>
      </c>
      <c r="C27041" s="1" t="s">
        <v>54</v>
      </c>
      <c r="D27041" s="1" t="s">
        <v>24</v>
      </c>
      <c r="E27041" s="5">
        <v>5.6618248000000003E-2</v>
      </c>
    </row>
    <row r="27042" spans="1:5" hidden="1">
      <c r="A27042" s="4" t="s">
        <v>7</v>
      </c>
      <c r="B27042" s="2">
        <v>2073</v>
      </c>
      <c r="C27042" s="1" t="s">
        <v>54</v>
      </c>
      <c r="D27042" s="1" t="s">
        <v>24</v>
      </c>
      <c r="E27042" s="5">
        <v>5.5832184999999999E-2</v>
      </c>
    </row>
    <row r="27043" spans="1:5" hidden="1">
      <c r="A27043" s="4" t="s">
        <v>7</v>
      </c>
      <c r="B27043" s="2">
        <v>2074</v>
      </c>
      <c r="C27043" s="1" t="s">
        <v>54</v>
      </c>
      <c r="D27043" s="1" t="s">
        <v>24</v>
      </c>
      <c r="E27043" s="5">
        <v>5.5036821E-2</v>
      </c>
    </row>
    <row r="27044" spans="1:5" hidden="1">
      <c r="A27044" s="4" t="s">
        <v>7</v>
      </c>
      <c r="B27044" s="2">
        <v>2075</v>
      </c>
      <c r="C27044" s="1" t="s">
        <v>54</v>
      </c>
      <c r="D27044" s="1" t="s">
        <v>24</v>
      </c>
      <c r="E27044" s="5">
        <v>5.4229157E-2</v>
      </c>
    </row>
    <row r="27045" spans="1:5" hidden="1">
      <c r="A27045" s="4" t="s">
        <v>7</v>
      </c>
      <c r="B27045" s="2">
        <v>2076</v>
      </c>
      <c r="C27045" s="1" t="s">
        <v>54</v>
      </c>
      <c r="D27045" s="1" t="s">
        <v>24</v>
      </c>
      <c r="E27045" s="5">
        <v>5.3409193000000001E-2</v>
      </c>
    </row>
    <row r="27046" spans="1:5" hidden="1">
      <c r="A27046" s="4" t="s">
        <v>7</v>
      </c>
      <c r="B27046" s="2">
        <v>2077</v>
      </c>
      <c r="C27046" s="1" t="s">
        <v>54</v>
      </c>
      <c r="D27046" s="1" t="s">
        <v>24</v>
      </c>
      <c r="E27046" s="5">
        <v>5.2573845000000001E-2</v>
      </c>
    </row>
    <row r="27047" spans="1:5" hidden="1">
      <c r="A27047" s="4" t="s">
        <v>7</v>
      </c>
      <c r="B27047" s="2">
        <v>2078</v>
      </c>
      <c r="C27047" s="1" t="s">
        <v>54</v>
      </c>
      <c r="D27047" s="1" t="s">
        <v>24</v>
      </c>
      <c r="E27047" s="5">
        <v>5.1729263999999997E-2</v>
      </c>
    </row>
    <row r="27048" spans="1:5" hidden="1">
      <c r="A27048" s="4" t="s">
        <v>7</v>
      </c>
      <c r="B27048" s="2">
        <v>2079</v>
      </c>
      <c r="C27048" s="1" t="s">
        <v>54</v>
      </c>
      <c r="D27048" s="1" t="s">
        <v>24</v>
      </c>
      <c r="E27048" s="5">
        <v>5.0872382000000001E-2</v>
      </c>
    </row>
    <row r="27049" spans="1:5" hidden="1">
      <c r="A27049" s="4" t="s">
        <v>7</v>
      </c>
      <c r="B27049" s="2">
        <v>2080</v>
      </c>
      <c r="C27049" s="1" t="s">
        <v>54</v>
      </c>
      <c r="D27049" s="1" t="s">
        <v>24</v>
      </c>
      <c r="E27049" s="5">
        <v>5.0003199999999998E-2</v>
      </c>
    </row>
    <row r="27050" spans="1:5" hidden="1">
      <c r="A27050" s="4" t="s">
        <v>7</v>
      </c>
      <c r="B27050" s="2">
        <v>2081</v>
      </c>
      <c r="C27050" s="1" t="s">
        <v>54</v>
      </c>
      <c r="D27050" s="1" t="s">
        <v>24</v>
      </c>
      <c r="E27050" s="5">
        <v>4.8214013999999999E-2</v>
      </c>
    </row>
    <row r="27051" spans="1:5" hidden="1">
      <c r="A27051" s="4" t="s">
        <v>7</v>
      </c>
      <c r="B27051" s="2">
        <v>2082</v>
      </c>
      <c r="C27051" s="1" t="s">
        <v>54</v>
      </c>
      <c r="D27051" s="1" t="s">
        <v>24</v>
      </c>
      <c r="E27051" s="5">
        <v>4.6408473999999998E-2</v>
      </c>
    </row>
    <row r="27052" spans="1:5" hidden="1">
      <c r="A27052" s="4" t="s">
        <v>7</v>
      </c>
      <c r="B27052" s="2">
        <v>2083</v>
      </c>
      <c r="C27052" s="1" t="s">
        <v>54</v>
      </c>
      <c r="D27052" s="1" t="s">
        <v>24</v>
      </c>
      <c r="E27052" s="5">
        <v>4.4580988000000002E-2</v>
      </c>
    </row>
    <row r="27053" spans="1:5" hidden="1">
      <c r="A27053" s="4" t="s">
        <v>7</v>
      </c>
      <c r="B27053" s="2">
        <v>2084</v>
      </c>
      <c r="C27053" s="1" t="s">
        <v>54</v>
      </c>
      <c r="D27053" s="1" t="s">
        <v>24</v>
      </c>
      <c r="E27053" s="5">
        <v>4.2731554999999997E-2</v>
      </c>
    </row>
    <row r="27054" spans="1:5" hidden="1">
      <c r="A27054" s="4" t="s">
        <v>7</v>
      </c>
      <c r="B27054" s="2">
        <v>2085</v>
      </c>
      <c r="C27054" s="1" t="s">
        <v>54</v>
      </c>
      <c r="D27054" s="1" t="s">
        <v>24</v>
      </c>
      <c r="E27054" s="5">
        <v>4.0854433000000002E-2</v>
      </c>
    </row>
    <row r="27055" spans="1:5" hidden="1">
      <c r="A27055" s="4" t="s">
        <v>7</v>
      </c>
      <c r="B27055" s="2">
        <v>2086</v>
      </c>
      <c r="C27055" s="1" t="s">
        <v>54</v>
      </c>
      <c r="D27055" s="1" t="s">
        <v>24</v>
      </c>
      <c r="E27055" s="5">
        <v>3.8961076999999997E-2</v>
      </c>
    </row>
    <row r="27056" spans="1:5" hidden="1">
      <c r="A27056" s="4" t="s">
        <v>7</v>
      </c>
      <c r="B27056" s="2">
        <v>2087</v>
      </c>
      <c r="C27056" s="1" t="s">
        <v>54</v>
      </c>
      <c r="D27056" s="1" t="s">
        <v>24</v>
      </c>
      <c r="E27056" s="5">
        <v>3.7045773999999997E-2</v>
      </c>
    </row>
    <row r="27057" spans="1:5" hidden="1">
      <c r="A27057" s="4" t="s">
        <v>7</v>
      </c>
      <c r="B27057" s="2">
        <v>2088</v>
      </c>
      <c r="C27057" s="1" t="s">
        <v>54</v>
      </c>
      <c r="D27057" s="1" t="s">
        <v>24</v>
      </c>
      <c r="E27057" s="5">
        <v>3.5108525000000002E-2</v>
      </c>
    </row>
    <row r="27058" spans="1:5" hidden="1">
      <c r="A27058" s="4" t="s">
        <v>7</v>
      </c>
      <c r="B27058" s="2">
        <v>2089</v>
      </c>
      <c r="C27058" s="1" t="s">
        <v>54</v>
      </c>
      <c r="D27058" s="1" t="s">
        <v>24</v>
      </c>
      <c r="E27058" s="5">
        <v>3.3143466000000003E-2</v>
      </c>
    </row>
    <row r="27059" spans="1:5" hidden="1">
      <c r="A27059" s="4" t="s">
        <v>7</v>
      </c>
      <c r="B27059" s="2">
        <v>2090</v>
      </c>
      <c r="C27059" s="1" t="s">
        <v>54</v>
      </c>
      <c r="D27059" s="1" t="s">
        <v>24</v>
      </c>
      <c r="E27059" s="5">
        <v>3.1162294E-2</v>
      </c>
    </row>
    <row r="27060" spans="1:5" hidden="1">
      <c r="A27060" s="4" t="s">
        <v>7</v>
      </c>
      <c r="B27060" s="2">
        <v>2091</v>
      </c>
      <c r="C27060" s="1" t="s">
        <v>54</v>
      </c>
      <c r="D27060" s="1" t="s">
        <v>24</v>
      </c>
      <c r="E27060" s="5">
        <v>3.1321258999999997E-2</v>
      </c>
    </row>
    <row r="27061" spans="1:5" hidden="1">
      <c r="A27061" s="4" t="s">
        <v>7</v>
      </c>
      <c r="B27061" s="2">
        <v>2092</v>
      </c>
      <c r="C27061" s="1" t="s">
        <v>54</v>
      </c>
      <c r="D27061" s="1" t="s">
        <v>24</v>
      </c>
      <c r="E27061" s="5">
        <v>3.1480225000000001E-2</v>
      </c>
    </row>
    <row r="27062" spans="1:5" hidden="1">
      <c r="A27062" s="4" t="s">
        <v>7</v>
      </c>
      <c r="B27062" s="2">
        <v>2093</v>
      </c>
      <c r="C27062" s="1" t="s">
        <v>54</v>
      </c>
      <c r="D27062" s="1" t="s">
        <v>24</v>
      </c>
      <c r="E27062" s="5">
        <v>3.1639189999999998E-2</v>
      </c>
    </row>
    <row r="27063" spans="1:5" hidden="1">
      <c r="A27063" s="4" t="s">
        <v>7</v>
      </c>
      <c r="B27063" s="2">
        <v>2094</v>
      </c>
      <c r="C27063" s="1" t="s">
        <v>54</v>
      </c>
      <c r="D27063" s="1" t="s">
        <v>24</v>
      </c>
      <c r="E27063" s="5">
        <v>3.1798156000000001E-2</v>
      </c>
    </row>
    <row r="27064" spans="1:5" hidden="1">
      <c r="A27064" s="4" t="s">
        <v>7</v>
      </c>
      <c r="B27064" s="2">
        <v>2095</v>
      </c>
      <c r="C27064" s="1" t="s">
        <v>54</v>
      </c>
      <c r="D27064" s="1" t="s">
        <v>24</v>
      </c>
      <c r="E27064" s="5">
        <v>3.1957120999999998E-2</v>
      </c>
    </row>
    <row r="27065" spans="1:5" hidden="1">
      <c r="A27065" s="4" t="s">
        <v>7</v>
      </c>
      <c r="B27065" s="2">
        <v>2096</v>
      </c>
      <c r="C27065" s="1" t="s">
        <v>54</v>
      </c>
      <c r="D27065" s="1" t="s">
        <v>24</v>
      </c>
      <c r="E27065" s="5">
        <v>3.2116086000000002E-2</v>
      </c>
    </row>
    <row r="27066" spans="1:5" hidden="1">
      <c r="A27066" s="4" t="s">
        <v>7</v>
      </c>
      <c r="B27066" s="2">
        <v>2097</v>
      </c>
      <c r="C27066" s="1" t="s">
        <v>54</v>
      </c>
      <c r="D27066" s="1" t="s">
        <v>24</v>
      </c>
      <c r="E27066" s="5">
        <v>3.2275051999999999E-2</v>
      </c>
    </row>
    <row r="27067" spans="1:5" hidden="1">
      <c r="A27067" s="4" t="s">
        <v>7</v>
      </c>
      <c r="B27067" s="2">
        <v>2098</v>
      </c>
      <c r="C27067" s="1" t="s">
        <v>54</v>
      </c>
      <c r="D27067" s="1" t="s">
        <v>24</v>
      </c>
      <c r="E27067" s="5">
        <v>3.2434017000000002E-2</v>
      </c>
    </row>
    <row r="27068" spans="1:5" hidden="1">
      <c r="A27068" s="4" t="s">
        <v>7</v>
      </c>
      <c r="B27068" s="2">
        <v>2099</v>
      </c>
      <c r="C27068" s="1" t="s">
        <v>54</v>
      </c>
      <c r="D27068" s="1" t="s">
        <v>24</v>
      </c>
      <c r="E27068" s="5">
        <v>3.2592982999999999E-2</v>
      </c>
    </row>
    <row r="27069" spans="1:5" hidden="1">
      <c r="A27069" s="4" t="s">
        <v>7</v>
      </c>
      <c r="B27069" s="2">
        <v>2100</v>
      </c>
      <c r="C27069" s="1" t="s">
        <v>54</v>
      </c>
      <c r="D27069" s="1" t="s">
        <v>24</v>
      </c>
      <c r="E27069" s="5">
        <v>3.2751948000000003E-2</v>
      </c>
    </row>
    <row r="27070" spans="1:5" hidden="1">
      <c r="A27070" s="4" t="s">
        <v>8</v>
      </c>
      <c r="B27070" s="2">
        <v>2000</v>
      </c>
      <c r="C27070" s="1" t="s">
        <v>54</v>
      </c>
      <c r="D27070" s="1" t="s">
        <v>24</v>
      </c>
      <c r="E27070" s="5">
        <v>0.67290669400000003</v>
      </c>
    </row>
    <row r="27071" spans="1:5" hidden="1">
      <c r="A27071" s="4" t="s">
        <v>8</v>
      </c>
      <c r="B27071" s="2">
        <v>2001</v>
      </c>
      <c r="C27071" s="1" t="s">
        <v>54</v>
      </c>
      <c r="D27071" s="1" t="s">
        <v>24</v>
      </c>
      <c r="E27071" s="5">
        <v>0.42408732999999998</v>
      </c>
    </row>
    <row r="27072" spans="1:5" hidden="1">
      <c r="A27072" s="4" t="s">
        <v>8</v>
      </c>
      <c r="B27072" s="2">
        <v>2002</v>
      </c>
      <c r="C27072" s="1" t="s">
        <v>54</v>
      </c>
      <c r="D27072" s="1" t="s">
        <v>24</v>
      </c>
      <c r="E27072" s="5">
        <v>0.38846737100000001</v>
      </c>
    </row>
    <row r="27073" spans="1:5" hidden="1">
      <c r="A27073" s="4" t="s">
        <v>8</v>
      </c>
      <c r="B27073" s="2">
        <v>2003</v>
      </c>
      <c r="C27073" s="1" t="s">
        <v>54</v>
      </c>
      <c r="D27073" s="1" t="s">
        <v>24</v>
      </c>
      <c r="E27073" s="5">
        <v>0.30860020199999999</v>
      </c>
    </row>
    <row r="27074" spans="1:5" hidden="1">
      <c r="A27074" s="4" t="s">
        <v>8</v>
      </c>
      <c r="B27074" s="2">
        <v>2004</v>
      </c>
      <c r="C27074" s="1" t="s">
        <v>54</v>
      </c>
      <c r="D27074" s="1" t="s">
        <v>24</v>
      </c>
      <c r="E27074" s="5">
        <v>0.33432373700000001</v>
      </c>
    </row>
    <row r="27075" spans="1:5" hidden="1">
      <c r="A27075" s="4" t="s">
        <v>8</v>
      </c>
      <c r="B27075" s="2">
        <v>2005</v>
      </c>
      <c r="C27075" s="1" t="s">
        <v>54</v>
      </c>
      <c r="D27075" s="1" t="s">
        <v>24</v>
      </c>
      <c r="E27075" s="5">
        <v>0.266199409</v>
      </c>
    </row>
    <row r="27076" spans="1:5" hidden="1">
      <c r="A27076" s="4" t="s">
        <v>8</v>
      </c>
      <c r="B27076" s="2">
        <v>2006</v>
      </c>
      <c r="C27076" s="1" t="s">
        <v>54</v>
      </c>
      <c r="D27076" s="1" t="s">
        <v>24</v>
      </c>
      <c r="E27076" s="5">
        <v>0.242865727</v>
      </c>
    </row>
    <row r="27077" spans="1:5" hidden="1">
      <c r="A27077" s="4" t="s">
        <v>8</v>
      </c>
      <c r="B27077" s="2">
        <v>2007</v>
      </c>
      <c r="C27077" s="1" t="s">
        <v>54</v>
      </c>
      <c r="D27077" s="1" t="s">
        <v>24</v>
      </c>
      <c r="E27077" s="5">
        <v>0.260708302</v>
      </c>
    </row>
    <row r="27078" spans="1:5" hidden="1">
      <c r="A27078" s="4" t="s">
        <v>8</v>
      </c>
      <c r="B27078" s="2">
        <v>2008</v>
      </c>
      <c r="C27078" s="1" t="s">
        <v>54</v>
      </c>
      <c r="D27078" s="1" t="s">
        <v>24</v>
      </c>
      <c r="E27078" s="5">
        <v>0.19678785900000001</v>
      </c>
    </row>
    <row r="27079" spans="1:5" hidden="1">
      <c r="A27079" s="4" t="s">
        <v>8</v>
      </c>
      <c r="B27079" s="2">
        <v>2009</v>
      </c>
      <c r="C27079" s="1" t="s">
        <v>54</v>
      </c>
      <c r="D27079" s="1" t="s">
        <v>24</v>
      </c>
      <c r="E27079" s="5">
        <v>0.12195847899999999</v>
      </c>
    </row>
    <row r="27080" spans="1:5" hidden="1">
      <c r="A27080" s="4" t="s">
        <v>8</v>
      </c>
      <c r="B27080" s="2">
        <v>2010</v>
      </c>
      <c r="C27080" s="1" t="s">
        <v>54</v>
      </c>
      <c r="D27080" s="1" t="s">
        <v>24</v>
      </c>
      <c r="E27080" s="5">
        <v>0.11163677599999999</v>
      </c>
    </row>
    <row r="27081" spans="1:5" hidden="1">
      <c r="A27081" s="4" t="s">
        <v>8</v>
      </c>
      <c r="B27081" s="2">
        <v>2011</v>
      </c>
      <c r="C27081" s="1" t="s">
        <v>54</v>
      </c>
      <c r="D27081" s="1" t="s">
        <v>24</v>
      </c>
      <c r="E27081" s="5">
        <v>0.105797738</v>
      </c>
    </row>
    <row r="27082" spans="1:5" hidden="1">
      <c r="A27082" s="4" t="s">
        <v>8</v>
      </c>
      <c r="B27082" s="2">
        <v>2012</v>
      </c>
      <c r="C27082" s="1" t="s">
        <v>54</v>
      </c>
      <c r="D27082" s="1" t="s">
        <v>24</v>
      </c>
      <c r="E27082" s="5">
        <v>0.106996462</v>
      </c>
    </row>
    <row r="27083" spans="1:5" hidden="1">
      <c r="A27083" s="4" t="s">
        <v>8</v>
      </c>
      <c r="B27083" s="2">
        <v>2013</v>
      </c>
      <c r="C27083" s="1" t="s">
        <v>54</v>
      </c>
      <c r="D27083" s="1" t="s">
        <v>24</v>
      </c>
      <c r="E27083" s="5">
        <v>0.115379142</v>
      </c>
    </row>
    <row r="27084" spans="1:5" hidden="1">
      <c r="A27084" s="4" t="s">
        <v>8</v>
      </c>
      <c r="B27084" s="2">
        <v>2014</v>
      </c>
      <c r="C27084" s="1" t="s">
        <v>54</v>
      </c>
      <c r="D27084" s="1" t="s">
        <v>24</v>
      </c>
      <c r="E27084" s="5">
        <v>0.15181233</v>
      </c>
    </row>
    <row r="27085" spans="1:5" hidden="1">
      <c r="A27085" s="4" t="s">
        <v>8</v>
      </c>
      <c r="B27085" s="2">
        <v>2015</v>
      </c>
      <c r="C27085" s="1" t="s">
        <v>54</v>
      </c>
      <c r="D27085" s="1" t="s">
        <v>24</v>
      </c>
      <c r="E27085" s="5">
        <v>0.16821291999999999</v>
      </c>
    </row>
    <row r="27086" spans="1:5" hidden="1">
      <c r="A27086" s="4" t="s">
        <v>8</v>
      </c>
      <c r="B27086" s="2">
        <v>2016</v>
      </c>
      <c r="C27086" s="1" t="s">
        <v>54</v>
      </c>
      <c r="D27086" s="1" t="s">
        <v>24</v>
      </c>
      <c r="E27086" s="5">
        <v>0.17650517900000001</v>
      </c>
    </row>
    <row r="27087" spans="1:5" hidden="1">
      <c r="A27087" s="4" t="s">
        <v>8</v>
      </c>
      <c r="B27087" s="2">
        <v>2017</v>
      </c>
      <c r="C27087" s="1" t="s">
        <v>54</v>
      </c>
      <c r="D27087" s="1" t="s">
        <v>24</v>
      </c>
      <c r="E27087" s="5">
        <v>0.179579025</v>
      </c>
    </row>
    <row r="27088" spans="1:5" hidden="1">
      <c r="A27088" s="4" t="s">
        <v>8</v>
      </c>
      <c r="B27088" s="2">
        <v>2018</v>
      </c>
      <c r="C27088" s="1" t="s">
        <v>54</v>
      </c>
      <c r="D27088" s="1" t="s">
        <v>24</v>
      </c>
      <c r="E27088" s="5">
        <v>0.17954551899999999</v>
      </c>
    </row>
    <row r="27089" spans="1:5" hidden="1">
      <c r="A27089" s="4" t="s">
        <v>8</v>
      </c>
      <c r="B27089" s="2">
        <v>2019</v>
      </c>
      <c r="C27089" s="1" t="s">
        <v>54</v>
      </c>
      <c r="D27089" s="1" t="s">
        <v>24</v>
      </c>
      <c r="E27089" s="5">
        <v>0.191406252</v>
      </c>
    </row>
    <row r="27090" spans="1:5" hidden="1">
      <c r="A27090" s="4" t="s">
        <v>8</v>
      </c>
      <c r="B27090" s="2">
        <v>2020</v>
      </c>
      <c r="C27090" s="1" t="s">
        <v>54</v>
      </c>
      <c r="D27090" s="1" t="s">
        <v>24</v>
      </c>
      <c r="E27090" s="5">
        <v>0.19933353500000001</v>
      </c>
    </row>
    <row r="27091" spans="1:5" hidden="1">
      <c r="A27091" s="4" t="s">
        <v>8</v>
      </c>
      <c r="B27091" s="2">
        <v>2021</v>
      </c>
      <c r="C27091" s="1" t="s">
        <v>54</v>
      </c>
      <c r="D27091" s="1" t="s">
        <v>24</v>
      </c>
      <c r="E27091" s="5">
        <v>0.20906185599999999</v>
      </c>
    </row>
    <row r="27092" spans="1:5" hidden="1">
      <c r="A27092" s="4" t="s">
        <v>8</v>
      </c>
      <c r="B27092" s="2">
        <v>2022</v>
      </c>
      <c r="C27092" s="1" t="s">
        <v>54</v>
      </c>
      <c r="D27092" s="1" t="s">
        <v>24</v>
      </c>
      <c r="E27092" s="5">
        <v>0.21023695000000001</v>
      </c>
    </row>
    <row r="27093" spans="1:5" hidden="1">
      <c r="A27093" s="4" t="s">
        <v>8</v>
      </c>
      <c r="B27093" s="2">
        <v>2023</v>
      </c>
      <c r="C27093" s="1" t="s">
        <v>54</v>
      </c>
      <c r="D27093" s="1" t="s">
        <v>24</v>
      </c>
      <c r="E27093" s="5">
        <v>0.21023695000000001</v>
      </c>
    </row>
    <row r="27094" spans="1:5" hidden="1">
      <c r="A27094" s="4" t="s">
        <v>8</v>
      </c>
      <c r="B27094" s="2">
        <v>2024</v>
      </c>
      <c r="C27094" s="1" t="s">
        <v>54</v>
      </c>
      <c r="D27094" s="1" t="s">
        <v>24</v>
      </c>
      <c r="E27094" s="5">
        <v>0.21023695000000001</v>
      </c>
    </row>
    <row r="27095" spans="1:5" hidden="1">
      <c r="A27095" s="4" t="s">
        <v>8</v>
      </c>
      <c r="B27095" s="2">
        <v>2025</v>
      </c>
      <c r="C27095" s="1" t="s">
        <v>54</v>
      </c>
      <c r="D27095" s="1" t="s">
        <v>24</v>
      </c>
      <c r="E27095" s="5">
        <v>0.21023695000000001</v>
      </c>
    </row>
    <row r="27096" spans="1:5" hidden="1">
      <c r="A27096" s="4" t="s">
        <v>8</v>
      </c>
      <c r="B27096" s="2">
        <v>2026</v>
      </c>
      <c r="C27096" s="1" t="s">
        <v>54</v>
      </c>
      <c r="D27096" s="1" t="s">
        <v>24</v>
      </c>
      <c r="E27096" s="5">
        <v>0.20075634340000001</v>
      </c>
    </row>
    <row r="27097" spans="1:5" hidden="1">
      <c r="A27097" s="4" t="s">
        <v>8</v>
      </c>
      <c r="B27097" s="2">
        <v>2027</v>
      </c>
      <c r="C27097" s="1" t="s">
        <v>54</v>
      </c>
      <c r="D27097" s="1" t="s">
        <v>24</v>
      </c>
      <c r="E27097" s="5">
        <v>0.18636538599999999</v>
      </c>
    </row>
    <row r="27098" spans="1:5" hidden="1">
      <c r="A27098" s="4" t="s">
        <v>8</v>
      </c>
      <c r="B27098" s="2">
        <v>2028</v>
      </c>
      <c r="C27098" s="1" t="s">
        <v>54</v>
      </c>
      <c r="D27098" s="1" t="s">
        <v>24</v>
      </c>
      <c r="E27098" s="5">
        <v>0.16695992800000001</v>
      </c>
    </row>
    <row r="27099" spans="1:5" hidden="1">
      <c r="A27099" s="4" t="s">
        <v>8</v>
      </c>
      <c r="B27099" s="2">
        <v>2029</v>
      </c>
      <c r="C27099" s="1" t="s">
        <v>54</v>
      </c>
      <c r="D27099" s="1" t="s">
        <v>24</v>
      </c>
      <c r="E27099" s="5">
        <v>0.14240619639999999</v>
      </c>
    </row>
    <row r="27100" spans="1:5" hidden="1">
      <c r="A27100" s="4" t="s">
        <v>8</v>
      </c>
      <c r="B27100" s="2">
        <v>2030</v>
      </c>
      <c r="C27100" s="1" t="s">
        <v>54</v>
      </c>
      <c r="D27100" s="1" t="s">
        <v>24</v>
      </c>
      <c r="E27100" s="5">
        <v>0.112651643</v>
      </c>
    </row>
    <row r="27101" spans="1:5" hidden="1">
      <c r="A27101" s="4" t="s">
        <v>8</v>
      </c>
      <c r="B27101" s="2">
        <v>2031</v>
      </c>
      <c r="C27101" s="1" t="s">
        <v>54</v>
      </c>
      <c r="D27101" s="1" t="s">
        <v>24</v>
      </c>
      <c r="E27101" s="5">
        <v>0.105517375</v>
      </c>
    </row>
    <row r="27102" spans="1:5" hidden="1">
      <c r="A27102" s="4" t="s">
        <v>8</v>
      </c>
      <c r="B27102" s="2">
        <v>2032</v>
      </c>
      <c r="C27102" s="1" t="s">
        <v>54</v>
      </c>
      <c r="D27102" s="1" t="s">
        <v>24</v>
      </c>
      <c r="E27102" s="5">
        <v>9.8283527999999995E-2</v>
      </c>
    </row>
    <row r="27103" spans="1:5" hidden="1">
      <c r="A27103" s="4" t="s">
        <v>8</v>
      </c>
      <c r="B27103" s="2">
        <v>2033</v>
      </c>
      <c r="C27103" s="1" t="s">
        <v>54</v>
      </c>
      <c r="D27103" s="1" t="s">
        <v>24</v>
      </c>
      <c r="E27103" s="5">
        <v>9.0928313999999996E-2</v>
      </c>
    </row>
    <row r="27104" spans="1:5" hidden="1">
      <c r="A27104" s="4" t="s">
        <v>8</v>
      </c>
      <c r="B27104" s="2">
        <v>2034</v>
      </c>
      <c r="C27104" s="1" t="s">
        <v>54</v>
      </c>
      <c r="D27104" s="1" t="s">
        <v>24</v>
      </c>
      <c r="E27104" s="5">
        <v>8.3495172000000006E-2</v>
      </c>
    </row>
    <row r="27105" spans="1:5" hidden="1">
      <c r="A27105" s="4" t="s">
        <v>8</v>
      </c>
      <c r="B27105" s="2">
        <v>2035</v>
      </c>
      <c r="C27105" s="1" t="s">
        <v>54</v>
      </c>
      <c r="D27105" s="1" t="s">
        <v>24</v>
      </c>
      <c r="E27105" s="5">
        <v>7.5962452E-2</v>
      </c>
    </row>
    <row r="27106" spans="1:5" hidden="1">
      <c r="A27106" s="4" t="s">
        <v>8</v>
      </c>
      <c r="B27106" s="2">
        <v>2036</v>
      </c>
      <c r="C27106" s="1" t="s">
        <v>54</v>
      </c>
      <c r="D27106" s="1" t="s">
        <v>24</v>
      </c>
      <c r="E27106" s="5">
        <v>6.8330152000000005E-2</v>
      </c>
    </row>
    <row r="27107" spans="1:5" hidden="1">
      <c r="A27107" s="4" t="s">
        <v>8</v>
      </c>
      <c r="B27107" s="2">
        <v>2037</v>
      </c>
      <c r="C27107" s="1" t="s">
        <v>54</v>
      </c>
      <c r="D27107" s="1" t="s">
        <v>24</v>
      </c>
      <c r="E27107" s="5">
        <v>6.0575940000000002E-2</v>
      </c>
    </row>
    <row r="27108" spans="1:5" hidden="1">
      <c r="A27108" s="4" t="s">
        <v>8</v>
      </c>
      <c r="B27108" s="2">
        <v>2038</v>
      </c>
      <c r="C27108" s="1" t="s">
        <v>54</v>
      </c>
      <c r="D27108" s="1" t="s">
        <v>24</v>
      </c>
      <c r="E27108" s="5">
        <v>5.2744344999999998E-2</v>
      </c>
    </row>
    <row r="27109" spans="1:5" hidden="1">
      <c r="A27109" s="4" t="s">
        <v>8</v>
      </c>
      <c r="B27109" s="2">
        <v>2039</v>
      </c>
      <c r="C27109" s="1" t="s">
        <v>54</v>
      </c>
      <c r="D27109" s="1" t="s">
        <v>24</v>
      </c>
      <c r="E27109" s="5">
        <v>4.4813171999999998E-2</v>
      </c>
    </row>
    <row r="27110" spans="1:5" hidden="1">
      <c r="A27110" s="4" t="s">
        <v>8</v>
      </c>
      <c r="B27110" s="2">
        <v>2040</v>
      </c>
      <c r="C27110" s="1" t="s">
        <v>54</v>
      </c>
      <c r="D27110" s="1" t="s">
        <v>24</v>
      </c>
      <c r="E27110" s="5">
        <v>3.6782420000000003E-2</v>
      </c>
    </row>
    <row r="27111" spans="1:5" hidden="1">
      <c r="A27111" s="4" t="s">
        <v>8</v>
      </c>
      <c r="B27111" s="2">
        <v>2041</v>
      </c>
      <c r="C27111" s="1" t="s">
        <v>54</v>
      </c>
      <c r="D27111" s="1" t="s">
        <v>24</v>
      </c>
      <c r="E27111" s="5">
        <v>3.5435034999999997E-2</v>
      </c>
    </row>
    <row r="27112" spans="1:5" hidden="1">
      <c r="A27112" s="4" t="s">
        <v>8</v>
      </c>
      <c r="B27112" s="2">
        <v>2042</v>
      </c>
      <c r="C27112" s="1" t="s">
        <v>54</v>
      </c>
      <c r="D27112" s="1" t="s">
        <v>24</v>
      </c>
      <c r="E27112" s="5">
        <v>3.4073262999999999E-2</v>
      </c>
    </row>
    <row r="27113" spans="1:5" hidden="1">
      <c r="A27113" s="4" t="s">
        <v>8</v>
      </c>
      <c r="B27113" s="2">
        <v>2043</v>
      </c>
      <c r="C27113" s="1" t="s">
        <v>54</v>
      </c>
      <c r="D27113" s="1" t="s">
        <v>24</v>
      </c>
      <c r="E27113" s="5">
        <v>3.2692844999999998E-2</v>
      </c>
    </row>
    <row r="27114" spans="1:5" hidden="1">
      <c r="A27114" s="4" t="s">
        <v>8</v>
      </c>
      <c r="B27114" s="2">
        <v>2044</v>
      </c>
      <c r="C27114" s="1" t="s">
        <v>54</v>
      </c>
      <c r="D27114" s="1" t="s">
        <v>24</v>
      </c>
      <c r="E27114" s="5">
        <v>3.129378E-2</v>
      </c>
    </row>
    <row r="27115" spans="1:5" hidden="1">
      <c r="A27115" s="4" t="s">
        <v>8</v>
      </c>
      <c r="B27115" s="2">
        <v>2045</v>
      </c>
      <c r="C27115" s="1" t="s">
        <v>54</v>
      </c>
      <c r="D27115" s="1" t="s">
        <v>24</v>
      </c>
      <c r="E27115" s="5">
        <v>2.9871683E-2</v>
      </c>
    </row>
    <row r="27116" spans="1:5" hidden="1">
      <c r="A27116" s="4" t="s">
        <v>8</v>
      </c>
      <c r="B27116" s="2">
        <v>2046</v>
      </c>
      <c r="C27116" s="1" t="s">
        <v>54</v>
      </c>
      <c r="D27116" s="1" t="s">
        <v>24</v>
      </c>
      <c r="E27116" s="5">
        <v>2.84353E-2</v>
      </c>
    </row>
    <row r="27117" spans="1:5" hidden="1">
      <c r="A27117" s="4" t="s">
        <v>8</v>
      </c>
      <c r="B27117" s="2">
        <v>2047</v>
      </c>
      <c r="C27117" s="1" t="s">
        <v>54</v>
      </c>
      <c r="D27117" s="1" t="s">
        <v>24</v>
      </c>
      <c r="E27117" s="5">
        <v>2.6980272E-2</v>
      </c>
    </row>
    <row r="27118" spans="1:5" hidden="1">
      <c r="A27118" s="4" t="s">
        <v>8</v>
      </c>
      <c r="B27118" s="2">
        <v>2048</v>
      </c>
      <c r="C27118" s="1" t="s">
        <v>54</v>
      </c>
      <c r="D27118" s="1" t="s">
        <v>24</v>
      </c>
      <c r="E27118" s="5">
        <v>2.5506596999999999E-2</v>
      </c>
    </row>
    <row r="27119" spans="1:5" hidden="1">
      <c r="A27119" s="4" t="s">
        <v>8</v>
      </c>
      <c r="B27119" s="2">
        <v>2049</v>
      </c>
      <c r="C27119" s="1" t="s">
        <v>54</v>
      </c>
      <c r="D27119" s="1" t="s">
        <v>24</v>
      </c>
      <c r="E27119" s="5">
        <v>2.4009787000000001E-2</v>
      </c>
    </row>
    <row r="27120" spans="1:5" hidden="1">
      <c r="A27120" s="4" t="s">
        <v>8</v>
      </c>
      <c r="B27120" s="2">
        <v>2050</v>
      </c>
      <c r="C27120" s="1" t="s">
        <v>54</v>
      </c>
      <c r="D27120" s="1" t="s">
        <v>24</v>
      </c>
      <c r="E27120" s="5">
        <v>2.2498793999999999E-2</v>
      </c>
    </row>
    <row r="27121" spans="1:5" hidden="1">
      <c r="A27121" s="4" t="s">
        <v>8</v>
      </c>
      <c r="B27121" s="2">
        <v>2051</v>
      </c>
      <c r="C27121" s="1" t="s">
        <v>54</v>
      </c>
      <c r="D27121" s="1" t="s">
        <v>24</v>
      </c>
      <c r="E27121" s="5">
        <v>2.1748242000000001E-2</v>
      </c>
    </row>
    <row r="27122" spans="1:5" hidden="1">
      <c r="A27122" s="4" t="s">
        <v>8</v>
      </c>
      <c r="B27122" s="2">
        <v>2052</v>
      </c>
      <c r="C27122" s="1" t="s">
        <v>54</v>
      </c>
      <c r="D27122" s="1" t="s">
        <v>24</v>
      </c>
      <c r="E27122" s="5">
        <v>2.0987810999999999E-2</v>
      </c>
    </row>
    <row r="27123" spans="1:5" hidden="1">
      <c r="A27123" s="4" t="s">
        <v>8</v>
      </c>
      <c r="B27123" s="2">
        <v>2053</v>
      </c>
      <c r="C27123" s="1" t="s">
        <v>54</v>
      </c>
      <c r="D27123" s="1" t="s">
        <v>24</v>
      </c>
      <c r="E27123" s="5">
        <v>2.0215070000000002E-2</v>
      </c>
    </row>
    <row r="27124" spans="1:5" hidden="1">
      <c r="A27124" s="4" t="s">
        <v>8</v>
      </c>
      <c r="B27124" s="2">
        <v>2054</v>
      </c>
      <c r="C27124" s="1" t="s">
        <v>54</v>
      </c>
      <c r="D27124" s="1" t="s">
        <v>24</v>
      </c>
      <c r="E27124" s="5">
        <v>1.9434868000000001E-2</v>
      </c>
    </row>
    <row r="27125" spans="1:5" hidden="1">
      <c r="A27125" s="4" t="s">
        <v>8</v>
      </c>
      <c r="B27125" s="2">
        <v>2055</v>
      </c>
      <c r="C27125" s="1" t="s">
        <v>54</v>
      </c>
      <c r="D27125" s="1" t="s">
        <v>24</v>
      </c>
      <c r="E27125" s="5">
        <v>1.8644786999999999E-2</v>
      </c>
    </row>
    <row r="27126" spans="1:5" hidden="1">
      <c r="A27126" s="4" t="s">
        <v>8</v>
      </c>
      <c r="B27126" s="2">
        <v>2056</v>
      </c>
      <c r="C27126" s="1" t="s">
        <v>54</v>
      </c>
      <c r="D27126" s="1" t="s">
        <v>24</v>
      </c>
      <c r="E27126" s="5">
        <v>1.7844827000000001E-2</v>
      </c>
    </row>
    <row r="27127" spans="1:5" hidden="1">
      <c r="A27127" s="4" t="s">
        <v>8</v>
      </c>
      <c r="B27127" s="2">
        <v>2057</v>
      </c>
      <c r="C27127" s="1" t="s">
        <v>54</v>
      </c>
      <c r="D27127" s="1" t="s">
        <v>24</v>
      </c>
      <c r="E27127" s="5">
        <v>1.7032502000000001E-2</v>
      </c>
    </row>
    <row r="27128" spans="1:5" hidden="1">
      <c r="A27128" s="4" t="s">
        <v>8</v>
      </c>
      <c r="B27128" s="2">
        <v>2058</v>
      </c>
      <c r="C27128" s="1" t="s">
        <v>54</v>
      </c>
      <c r="D27128" s="1" t="s">
        <v>24</v>
      </c>
      <c r="E27128" s="5">
        <v>1.6212771000000001E-2</v>
      </c>
    </row>
    <row r="27129" spans="1:5" hidden="1">
      <c r="A27129" s="4" t="s">
        <v>8</v>
      </c>
      <c r="B27129" s="2">
        <v>2059</v>
      </c>
      <c r="C27129" s="1" t="s">
        <v>54</v>
      </c>
      <c r="D27129" s="1" t="s">
        <v>24</v>
      </c>
      <c r="E27129" s="5">
        <v>1.5383160999999999E-2</v>
      </c>
    </row>
    <row r="27130" spans="1:5" hidden="1">
      <c r="A27130" s="4" t="s">
        <v>8</v>
      </c>
      <c r="B27130" s="2">
        <v>2060</v>
      </c>
      <c r="C27130" s="1" t="s">
        <v>54</v>
      </c>
      <c r="D27130" s="1" t="s">
        <v>24</v>
      </c>
      <c r="E27130" s="5">
        <v>1.4543673E-2</v>
      </c>
    </row>
    <row r="27131" spans="1:5" hidden="1">
      <c r="A27131" s="4" t="s">
        <v>8</v>
      </c>
      <c r="B27131" s="2">
        <v>2061</v>
      </c>
      <c r="C27131" s="1" t="s">
        <v>54</v>
      </c>
      <c r="D27131" s="1" t="s">
        <v>24</v>
      </c>
      <c r="E27131" s="5">
        <v>1.4108453999999999E-2</v>
      </c>
    </row>
    <row r="27132" spans="1:5" hidden="1">
      <c r="A27132" s="4" t="s">
        <v>8</v>
      </c>
      <c r="B27132" s="2">
        <v>2062</v>
      </c>
      <c r="C27132" s="1" t="s">
        <v>54</v>
      </c>
      <c r="D27132" s="1" t="s">
        <v>24</v>
      </c>
      <c r="E27132" s="5">
        <v>1.3669176999999999E-2</v>
      </c>
    </row>
    <row r="27133" spans="1:5" hidden="1">
      <c r="A27133" s="4" t="s">
        <v>8</v>
      </c>
      <c r="B27133" s="2">
        <v>2063</v>
      </c>
      <c r="C27133" s="1" t="s">
        <v>54</v>
      </c>
      <c r="D27133" s="1" t="s">
        <v>24</v>
      </c>
      <c r="E27133" s="5">
        <v>1.322445E-2</v>
      </c>
    </row>
    <row r="27134" spans="1:5" hidden="1">
      <c r="A27134" s="4" t="s">
        <v>8</v>
      </c>
      <c r="B27134" s="2">
        <v>2064</v>
      </c>
      <c r="C27134" s="1" t="s">
        <v>54</v>
      </c>
      <c r="D27134" s="1" t="s">
        <v>24</v>
      </c>
      <c r="E27134" s="5">
        <v>1.2774270000000001E-2</v>
      </c>
    </row>
    <row r="27135" spans="1:5" hidden="1">
      <c r="A27135" s="4" t="s">
        <v>8</v>
      </c>
      <c r="B27135" s="2">
        <v>2065</v>
      </c>
      <c r="C27135" s="1" t="s">
        <v>54</v>
      </c>
      <c r="D27135" s="1" t="s">
        <v>24</v>
      </c>
      <c r="E27135" s="5">
        <v>1.2317207E-2</v>
      </c>
    </row>
    <row r="27136" spans="1:5" hidden="1">
      <c r="A27136" s="4" t="s">
        <v>8</v>
      </c>
      <c r="B27136" s="2">
        <v>2066</v>
      </c>
      <c r="C27136" s="1" t="s">
        <v>54</v>
      </c>
      <c r="D27136" s="1" t="s">
        <v>24</v>
      </c>
      <c r="E27136" s="5">
        <v>1.1856116999999999E-2</v>
      </c>
    </row>
    <row r="27137" spans="1:5" hidden="1">
      <c r="A27137" s="4" t="s">
        <v>8</v>
      </c>
      <c r="B27137" s="2">
        <v>2067</v>
      </c>
      <c r="C27137" s="1" t="s">
        <v>54</v>
      </c>
      <c r="D27137" s="1" t="s">
        <v>24</v>
      </c>
      <c r="E27137" s="5">
        <v>1.1389575000000001E-2</v>
      </c>
    </row>
    <row r="27138" spans="1:5" hidden="1">
      <c r="A27138" s="4" t="s">
        <v>8</v>
      </c>
      <c r="B27138" s="2">
        <v>2068</v>
      </c>
      <c r="C27138" s="1" t="s">
        <v>54</v>
      </c>
      <c r="D27138" s="1" t="s">
        <v>24</v>
      </c>
      <c r="E27138" s="5">
        <v>1.0917582E-2</v>
      </c>
    </row>
    <row r="27139" spans="1:5" hidden="1">
      <c r="A27139" s="4" t="s">
        <v>8</v>
      </c>
      <c r="B27139" s="2">
        <v>2069</v>
      </c>
      <c r="C27139" s="1" t="s">
        <v>54</v>
      </c>
      <c r="D27139" s="1" t="s">
        <v>24</v>
      </c>
      <c r="E27139" s="5">
        <v>1.0438675E-2</v>
      </c>
    </row>
    <row r="27140" spans="1:5" hidden="1">
      <c r="A27140" s="4" t="s">
        <v>8</v>
      </c>
      <c r="B27140" s="2">
        <v>2070</v>
      </c>
      <c r="C27140" s="1" t="s">
        <v>54</v>
      </c>
      <c r="D27140" s="1" t="s">
        <v>24</v>
      </c>
      <c r="E27140" s="5">
        <v>9.9557710000000004E-3</v>
      </c>
    </row>
    <row r="27141" spans="1:5" hidden="1">
      <c r="A27141" s="4" t="s">
        <v>8</v>
      </c>
      <c r="B27141" s="2">
        <v>2071</v>
      </c>
      <c r="C27141" s="1" t="s">
        <v>54</v>
      </c>
      <c r="D27141" s="1" t="s">
        <v>24</v>
      </c>
      <c r="E27141" s="5">
        <v>9.6938509999999999E-3</v>
      </c>
    </row>
    <row r="27142" spans="1:5" hidden="1">
      <c r="A27142" s="4" t="s">
        <v>8</v>
      </c>
      <c r="B27142" s="2">
        <v>2072</v>
      </c>
      <c r="C27142" s="1" t="s">
        <v>54</v>
      </c>
      <c r="D27142" s="1" t="s">
        <v>24</v>
      </c>
      <c r="E27142" s="5">
        <v>9.428769E-3</v>
      </c>
    </row>
    <row r="27143" spans="1:5" hidden="1">
      <c r="A27143" s="4" t="s">
        <v>8</v>
      </c>
      <c r="B27143" s="2">
        <v>2073</v>
      </c>
      <c r="C27143" s="1" t="s">
        <v>54</v>
      </c>
      <c r="D27143" s="1" t="s">
        <v>24</v>
      </c>
      <c r="E27143" s="5">
        <v>9.1596609999999995E-3</v>
      </c>
    </row>
    <row r="27144" spans="1:5" hidden="1">
      <c r="A27144" s="4" t="s">
        <v>8</v>
      </c>
      <c r="B27144" s="2">
        <v>2074</v>
      </c>
      <c r="C27144" s="1" t="s">
        <v>54</v>
      </c>
      <c r="D27144" s="1" t="s">
        <v>24</v>
      </c>
      <c r="E27144" s="5">
        <v>8.8882519999999993E-3</v>
      </c>
    </row>
    <row r="27145" spans="1:5" hidden="1">
      <c r="A27145" s="4" t="s">
        <v>8</v>
      </c>
      <c r="B27145" s="2">
        <v>2075</v>
      </c>
      <c r="C27145" s="1" t="s">
        <v>54</v>
      </c>
      <c r="D27145" s="1" t="s">
        <v>24</v>
      </c>
      <c r="E27145" s="5">
        <v>8.6136830000000005E-3</v>
      </c>
    </row>
    <row r="27146" spans="1:5" hidden="1">
      <c r="A27146" s="4" t="s">
        <v>8</v>
      </c>
      <c r="B27146" s="2">
        <v>2076</v>
      </c>
      <c r="C27146" s="1" t="s">
        <v>54</v>
      </c>
      <c r="D27146" s="1" t="s">
        <v>24</v>
      </c>
      <c r="E27146" s="5">
        <v>8.3359520000000006E-3</v>
      </c>
    </row>
    <row r="27147" spans="1:5" hidden="1">
      <c r="A27147" s="4" t="s">
        <v>8</v>
      </c>
      <c r="B27147" s="2">
        <v>2077</v>
      </c>
      <c r="C27147" s="1" t="s">
        <v>54</v>
      </c>
      <c r="D27147" s="1" t="s">
        <v>24</v>
      </c>
      <c r="E27147" s="5">
        <v>8.0541769999999992E-3</v>
      </c>
    </row>
    <row r="27148" spans="1:5" hidden="1">
      <c r="A27148" s="4" t="s">
        <v>8</v>
      </c>
      <c r="B27148" s="2">
        <v>2078</v>
      </c>
      <c r="C27148" s="1" t="s">
        <v>54</v>
      </c>
      <c r="D27148" s="1" t="s">
        <v>24</v>
      </c>
      <c r="E27148" s="5">
        <v>7.7701189999999998E-3</v>
      </c>
    </row>
    <row r="27149" spans="1:5" hidden="1">
      <c r="A27149" s="4" t="s">
        <v>8</v>
      </c>
      <c r="B27149" s="2">
        <v>2079</v>
      </c>
      <c r="C27149" s="1" t="s">
        <v>54</v>
      </c>
      <c r="D27149" s="1" t="s">
        <v>24</v>
      </c>
      <c r="E27149" s="5">
        <v>7.4828999999999998E-3</v>
      </c>
    </row>
    <row r="27150" spans="1:5" hidden="1">
      <c r="A27150" s="4" t="s">
        <v>8</v>
      </c>
      <c r="B27150" s="2">
        <v>2080</v>
      </c>
      <c r="C27150" s="1" t="s">
        <v>54</v>
      </c>
      <c r="D27150" s="1" t="s">
        <v>24</v>
      </c>
      <c r="E27150" s="5">
        <v>7.19252E-3</v>
      </c>
    </row>
    <row r="27151" spans="1:5" hidden="1">
      <c r="A27151" s="4" t="s">
        <v>8</v>
      </c>
      <c r="B27151" s="2">
        <v>2081</v>
      </c>
      <c r="C27151" s="1" t="s">
        <v>54</v>
      </c>
      <c r="D27151" s="1" t="s">
        <v>24</v>
      </c>
      <c r="E27151" s="5">
        <v>6.9393120000000004E-3</v>
      </c>
    </row>
    <row r="27152" spans="1:5" hidden="1">
      <c r="A27152" s="4" t="s">
        <v>8</v>
      </c>
      <c r="B27152" s="2">
        <v>2082</v>
      </c>
      <c r="C27152" s="1" t="s">
        <v>54</v>
      </c>
      <c r="D27152" s="1" t="s">
        <v>24</v>
      </c>
      <c r="E27152" s="5">
        <v>6.6841210000000003E-3</v>
      </c>
    </row>
    <row r="27153" spans="1:5" hidden="1">
      <c r="A27153" s="4" t="s">
        <v>8</v>
      </c>
      <c r="B27153" s="2">
        <v>2083</v>
      </c>
      <c r="C27153" s="1" t="s">
        <v>54</v>
      </c>
      <c r="D27153" s="1" t="s">
        <v>24</v>
      </c>
      <c r="E27153" s="5">
        <v>6.4261659999999996E-3</v>
      </c>
    </row>
    <row r="27154" spans="1:5" hidden="1">
      <c r="A27154" s="4" t="s">
        <v>8</v>
      </c>
      <c r="B27154" s="2">
        <v>2084</v>
      </c>
      <c r="C27154" s="1" t="s">
        <v>54</v>
      </c>
      <c r="D27154" s="1" t="s">
        <v>24</v>
      </c>
      <c r="E27154" s="5">
        <v>6.1654450000000003E-3</v>
      </c>
    </row>
    <row r="27155" spans="1:5" hidden="1">
      <c r="A27155" s="4" t="s">
        <v>8</v>
      </c>
      <c r="B27155" s="2">
        <v>2085</v>
      </c>
      <c r="C27155" s="1" t="s">
        <v>54</v>
      </c>
      <c r="D27155" s="1" t="s">
        <v>24</v>
      </c>
      <c r="E27155" s="5">
        <v>5.9011569999999998E-3</v>
      </c>
    </row>
    <row r="27156" spans="1:5" hidden="1">
      <c r="A27156" s="4" t="s">
        <v>8</v>
      </c>
      <c r="B27156" s="2">
        <v>2086</v>
      </c>
      <c r="C27156" s="1" t="s">
        <v>54</v>
      </c>
      <c r="D27156" s="1" t="s">
        <v>24</v>
      </c>
      <c r="E27156" s="5">
        <v>5.6349010000000003E-3</v>
      </c>
    </row>
    <row r="27157" spans="1:5" hidden="1">
      <c r="A27157" s="4" t="s">
        <v>8</v>
      </c>
      <c r="B27157" s="2">
        <v>2087</v>
      </c>
      <c r="C27157" s="1" t="s">
        <v>54</v>
      </c>
      <c r="D27157" s="1" t="s">
        <v>24</v>
      </c>
      <c r="E27157" s="5">
        <v>5.3658810000000003E-3</v>
      </c>
    </row>
    <row r="27158" spans="1:5" hidden="1">
      <c r="A27158" s="4" t="s">
        <v>8</v>
      </c>
      <c r="B27158" s="2">
        <v>2088</v>
      </c>
      <c r="C27158" s="1" t="s">
        <v>54</v>
      </c>
      <c r="D27158" s="1" t="s">
        <v>24</v>
      </c>
      <c r="E27158" s="5">
        <v>5.0940940000000004E-3</v>
      </c>
    </row>
    <row r="27159" spans="1:5" hidden="1">
      <c r="A27159" s="4" t="s">
        <v>8</v>
      </c>
      <c r="B27159" s="2">
        <v>2089</v>
      </c>
      <c r="C27159" s="1" t="s">
        <v>54</v>
      </c>
      <c r="D27159" s="1" t="s">
        <v>24</v>
      </c>
      <c r="E27159" s="5">
        <v>4.8187259999999997E-3</v>
      </c>
    </row>
    <row r="27160" spans="1:5" hidden="1">
      <c r="A27160" s="4" t="s">
        <v>8</v>
      </c>
      <c r="B27160" s="2">
        <v>2090</v>
      </c>
      <c r="C27160" s="1" t="s">
        <v>54</v>
      </c>
      <c r="D27160" s="1" t="s">
        <v>24</v>
      </c>
      <c r="E27160" s="5">
        <v>4.5414050000000001E-3</v>
      </c>
    </row>
    <row r="27161" spans="1:5" hidden="1">
      <c r="A27161" s="4" t="s">
        <v>8</v>
      </c>
      <c r="B27161" s="2">
        <v>2091</v>
      </c>
      <c r="C27161" s="1" t="s">
        <v>54</v>
      </c>
      <c r="D27161" s="1" t="s">
        <v>24</v>
      </c>
      <c r="E27161" s="5">
        <v>4.2698409999999999E-3</v>
      </c>
    </row>
    <row r="27162" spans="1:5" hidden="1">
      <c r="A27162" s="4" t="s">
        <v>8</v>
      </c>
      <c r="B27162" s="2">
        <v>2092</v>
      </c>
      <c r="C27162" s="1" t="s">
        <v>54</v>
      </c>
      <c r="D27162" s="1" t="s">
        <v>24</v>
      </c>
      <c r="E27162" s="5">
        <v>3.9955889999999999E-3</v>
      </c>
    </row>
    <row r="27163" spans="1:5" hidden="1">
      <c r="A27163" s="4" t="s">
        <v>8</v>
      </c>
      <c r="B27163" s="2">
        <v>2093</v>
      </c>
      <c r="C27163" s="1" t="s">
        <v>54</v>
      </c>
      <c r="D27163" s="1" t="s">
        <v>24</v>
      </c>
      <c r="E27163" s="5">
        <v>3.7178409999999999E-3</v>
      </c>
    </row>
    <row r="27164" spans="1:5" hidden="1">
      <c r="A27164" s="4" t="s">
        <v>8</v>
      </c>
      <c r="B27164" s="2">
        <v>2094</v>
      </c>
      <c r="C27164" s="1" t="s">
        <v>54</v>
      </c>
      <c r="D27164" s="1" t="s">
        <v>24</v>
      </c>
      <c r="E27164" s="5">
        <v>3.438212E-3</v>
      </c>
    </row>
    <row r="27165" spans="1:5" hidden="1">
      <c r="A27165" s="4" t="s">
        <v>8</v>
      </c>
      <c r="B27165" s="2">
        <v>2095</v>
      </c>
      <c r="C27165" s="1" t="s">
        <v>54</v>
      </c>
      <c r="D27165" s="1" t="s">
        <v>24</v>
      </c>
      <c r="E27165" s="5">
        <v>3.1558950000000001E-3</v>
      </c>
    </row>
    <row r="27166" spans="1:5" hidden="1">
      <c r="A27166" s="4" t="s">
        <v>8</v>
      </c>
      <c r="B27166" s="2">
        <v>2096</v>
      </c>
      <c r="C27166" s="1" t="s">
        <v>54</v>
      </c>
      <c r="D27166" s="1" t="s">
        <v>24</v>
      </c>
      <c r="E27166" s="5">
        <v>2.870891E-3</v>
      </c>
    </row>
    <row r="27167" spans="1:5" hidden="1">
      <c r="A27167" s="4" t="s">
        <v>8</v>
      </c>
      <c r="B27167" s="2">
        <v>2097</v>
      </c>
      <c r="C27167" s="1" t="s">
        <v>54</v>
      </c>
      <c r="D27167" s="1" t="s">
        <v>24</v>
      </c>
      <c r="E27167" s="5">
        <v>2.5823769999999998E-3</v>
      </c>
    </row>
    <row r="27168" spans="1:5" hidden="1">
      <c r="A27168" s="4" t="s">
        <v>8</v>
      </c>
      <c r="B27168" s="2">
        <v>2098</v>
      </c>
      <c r="C27168" s="1" t="s">
        <v>54</v>
      </c>
      <c r="D27168" s="1" t="s">
        <v>24</v>
      </c>
      <c r="E27168" s="5">
        <v>2.2919960000000001E-3</v>
      </c>
    </row>
    <row r="27169" spans="1:5" hidden="1">
      <c r="A27169" s="4" t="s">
        <v>8</v>
      </c>
      <c r="B27169" s="2">
        <v>2099</v>
      </c>
      <c r="C27169" s="1" t="s">
        <v>54</v>
      </c>
      <c r="D27169" s="1" t="s">
        <v>24</v>
      </c>
      <c r="E27169" s="5">
        <v>1.9989270000000002E-3</v>
      </c>
    </row>
    <row r="27170" spans="1:5" hidden="1">
      <c r="A27170" s="4" t="s">
        <v>8</v>
      </c>
      <c r="B27170" s="2">
        <v>2100</v>
      </c>
      <c r="C27170" s="1" t="s">
        <v>54</v>
      </c>
      <c r="D27170" s="1" t="s">
        <v>24</v>
      </c>
      <c r="E27170" s="5">
        <v>1.703172E-3</v>
      </c>
    </row>
    <row r="27171" spans="1:5" hidden="1">
      <c r="A27171" s="4" t="s">
        <v>9</v>
      </c>
      <c r="B27171" s="2">
        <v>2000</v>
      </c>
      <c r="C27171" s="1" t="s">
        <v>54</v>
      </c>
      <c r="D27171" s="1" t="s">
        <v>24</v>
      </c>
      <c r="E27171" s="5">
        <v>0.67290669400000003</v>
      </c>
    </row>
    <row r="27172" spans="1:5" hidden="1">
      <c r="A27172" s="4" t="s">
        <v>9</v>
      </c>
      <c r="B27172" s="2">
        <v>2001</v>
      </c>
      <c r="C27172" s="1" t="s">
        <v>54</v>
      </c>
      <c r="D27172" s="1" t="s">
        <v>24</v>
      </c>
      <c r="E27172" s="5">
        <v>0.42408732999999998</v>
      </c>
    </row>
    <row r="27173" spans="1:5" hidden="1">
      <c r="A27173" s="4" t="s">
        <v>9</v>
      </c>
      <c r="B27173" s="2">
        <v>2002</v>
      </c>
      <c r="C27173" s="1" t="s">
        <v>54</v>
      </c>
      <c r="D27173" s="1" t="s">
        <v>24</v>
      </c>
      <c r="E27173" s="5">
        <v>0.38846737100000001</v>
      </c>
    </row>
    <row r="27174" spans="1:5" hidden="1">
      <c r="A27174" s="4" t="s">
        <v>9</v>
      </c>
      <c r="B27174" s="2">
        <v>2003</v>
      </c>
      <c r="C27174" s="1" t="s">
        <v>54</v>
      </c>
      <c r="D27174" s="1" t="s">
        <v>24</v>
      </c>
      <c r="E27174" s="5">
        <v>0.30860020199999999</v>
      </c>
    </row>
    <row r="27175" spans="1:5" hidden="1">
      <c r="A27175" s="4" t="s">
        <v>9</v>
      </c>
      <c r="B27175" s="2">
        <v>2004</v>
      </c>
      <c r="C27175" s="1" t="s">
        <v>54</v>
      </c>
      <c r="D27175" s="1" t="s">
        <v>24</v>
      </c>
      <c r="E27175" s="5">
        <v>0.33432373700000001</v>
      </c>
    </row>
    <row r="27176" spans="1:5" hidden="1">
      <c r="A27176" s="4" t="s">
        <v>9</v>
      </c>
      <c r="B27176" s="2">
        <v>2005</v>
      </c>
      <c r="C27176" s="1" t="s">
        <v>54</v>
      </c>
      <c r="D27176" s="1" t="s">
        <v>24</v>
      </c>
      <c r="E27176" s="5">
        <v>0.266199409</v>
      </c>
    </row>
    <row r="27177" spans="1:5" hidden="1">
      <c r="A27177" s="4" t="s">
        <v>9</v>
      </c>
      <c r="B27177" s="2">
        <v>2006</v>
      </c>
      <c r="C27177" s="1" t="s">
        <v>54</v>
      </c>
      <c r="D27177" s="1" t="s">
        <v>24</v>
      </c>
      <c r="E27177" s="5">
        <v>0.242865727</v>
      </c>
    </row>
    <row r="27178" spans="1:5" hidden="1">
      <c r="A27178" s="4" t="s">
        <v>9</v>
      </c>
      <c r="B27178" s="2">
        <v>2007</v>
      </c>
      <c r="C27178" s="1" t="s">
        <v>54</v>
      </c>
      <c r="D27178" s="1" t="s">
        <v>24</v>
      </c>
      <c r="E27178" s="5">
        <v>0.260708302</v>
      </c>
    </row>
    <row r="27179" spans="1:5" hidden="1">
      <c r="A27179" s="4" t="s">
        <v>9</v>
      </c>
      <c r="B27179" s="2">
        <v>2008</v>
      </c>
      <c r="C27179" s="1" t="s">
        <v>54</v>
      </c>
      <c r="D27179" s="1" t="s">
        <v>24</v>
      </c>
      <c r="E27179" s="5">
        <v>0.19678785900000001</v>
      </c>
    </row>
    <row r="27180" spans="1:5" hidden="1">
      <c r="A27180" s="4" t="s">
        <v>9</v>
      </c>
      <c r="B27180" s="2">
        <v>2009</v>
      </c>
      <c r="C27180" s="1" t="s">
        <v>54</v>
      </c>
      <c r="D27180" s="1" t="s">
        <v>24</v>
      </c>
      <c r="E27180" s="5">
        <v>0.12195847899999999</v>
      </c>
    </row>
    <row r="27181" spans="1:5" hidden="1">
      <c r="A27181" s="4" t="s">
        <v>9</v>
      </c>
      <c r="B27181" s="2">
        <v>2010</v>
      </c>
      <c r="C27181" s="1" t="s">
        <v>54</v>
      </c>
      <c r="D27181" s="1" t="s">
        <v>24</v>
      </c>
      <c r="E27181" s="5">
        <v>0.11163677599999999</v>
      </c>
    </row>
    <row r="27182" spans="1:5" hidden="1">
      <c r="A27182" s="4" t="s">
        <v>9</v>
      </c>
      <c r="B27182" s="2">
        <v>2011</v>
      </c>
      <c r="C27182" s="1" t="s">
        <v>54</v>
      </c>
      <c r="D27182" s="1" t="s">
        <v>24</v>
      </c>
      <c r="E27182" s="5">
        <v>0.105797738</v>
      </c>
    </row>
    <row r="27183" spans="1:5" hidden="1">
      <c r="A27183" s="4" t="s">
        <v>9</v>
      </c>
      <c r="B27183" s="2">
        <v>2012</v>
      </c>
      <c r="C27183" s="1" t="s">
        <v>54</v>
      </c>
      <c r="D27183" s="1" t="s">
        <v>24</v>
      </c>
      <c r="E27183" s="5">
        <v>0.106996462</v>
      </c>
    </row>
    <row r="27184" spans="1:5" hidden="1">
      <c r="A27184" s="4" t="s">
        <v>9</v>
      </c>
      <c r="B27184" s="2">
        <v>2013</v>
      </c>
      <c r="C27184" s="1" t="s">
        <v>54</v>
      </c>
      <c r="D27184" s="1" t="s">
        <v>24</v>
      </c>
      <c r="E27184" s="5">
        <v>0.115379142</v>
      </c>
    </row>
    <row r="27185" spans="1:5" hidden="1">
      <c r="A27185" s="4" t="s">
        <v>9</v>
      </c>
      <c r="B27185" s="2">
        <v>2014</v>
      </c>
      <c r="C27185" s="1" t="s">
        <v>54</v>
      </c>
      <c r="D27185" s="1" t="s">
        <v>24</v>
      </c>
      <c r="E27185" s="5">
        <v>0.15181233</v>
      </c>
    </row>
    <row r="27186" spans="1:5" hidden="1">
      <c r="A27186" s="4" t="s">
        <v>9</v>
      </c>
      <c r="B27186" s="2">
        <v>2015</v>
      </c>
      <c r="C27186" s="1" t="s">
        <v>54</v>
      </c>
      <c r="D27186" s="1" t="s">
        <v>24</v>
      </c>
      <c r="E27186" s="5">
        <v>0.16821291999999999</v>
      </c>
    </row>
    <row r="27187" spans="1:5" hidden="1">
      <c r="A27187" s="4" t="s">
        <v>9</v>
      </c>
      <c r="B27187" s="2">
        <v>2016</v>
      </c>
      <c r="C27187" s="1" t="s">
        <v>54</v>
      </c>
      <c r="D27187" s="1" t="s">
        <v>24</v>
      </c>
      <c r="E27187" s="5">
        <v>0.17650517900000001</v>
      </c>
    </row>
    <row r="27188" spans="1:5" hidden="1">
      <c r="A27188" s="4" t="s">
        <v>9</v>
      </c>
      <c r="B27188" s="2">
        <v>2017</v>
      </c>
      <c r="C27188" s="1" t="s">
        <v>54</v>
      </c>
      <c r="D27188" s="1" t="s">
        <v>24</v>
      </c>
      <c r="E27188" s="5">
        <v>0.179579025</v>
      </c>
    </row>
    <row r="27189" spans="1:5" hidden="1">
      <c r="A27189" s="4" t="s">
        <v>9</v>
      </c>
      <c r="B27189" s="2">
        <v>2018</v>
      </c>
      <c r="C27189" s="1" t="s">
        <v>54</v>
      </c>
      <c r="D27189" s="1" t="s">
        <v>24</v>
      </c>
      <c r="E27189" s="5">
        <v>0.17954551899999999</v>
      </c>
    </row>
    <row r="27190" spans="1:5" hidden="1">
      <c r="A27190" s="4" t="s">
        <v>9</v>
      </c>
      <c r="B27190" s="2">
        <v>2019</v>
      </c>
      <c r="C27190" s="1" t="s">
        <v>54</v>
      </c>
      <c r="D27190" s="1" t="s">
        <v>24</v>
      </c>
      <c r="E27190" s="5">
        <v>0.191406252</v>
      </c>
    </row>
    <row r="27191" spans="1:5" hidden="1">
      <c r="A27191" s="4" t="s">
        <v>9</v>
      </c>
      <c r="B27191" s="2">
        <v>2020</v>
      </c>
      <c r="C27191" s="1" t="s">
        <v>54</v>
      </c>
      <c r="D27191" s="1" t="s">
        <v>24</v>
      </c>
      <c r="E27191" s="5">
        <v>0.19933353500000001</v>
      </c>
    </row>
    <row r="27192" spans="1:5" hidden="1">
      <c r="A27192" s="4" t="s">
        <v>9</v>
      </c>
      <c r="B27192" s="2">
        <v>2021</v>
      </c>
      <c r="C27192" s="1" t="s">
        <v>54</v>
      </c>
      <c r="D27192" s="1" t="s">
        <v>24</v>
      </c>
      <c r="E27192" s="5">
        <v>0.20906185599999999</v>
      </c>
    </row>
    <row r="27193" spans="1:5" hidden="1">
      <c r="A27193" s="4" t="s">
        <v>9</v>
      </c>
      <c r="B27193" s="2">
        <v>2022</v>
      </c>
      <c r="C27193" s="1" t="s">
        <v>54</v>
      </c>
      <c r="D27193" s="1" t="s">
        <v>24</v>
      </c>
      <c r="E27193" s="5">
        <v>0.21023695000000001</v>
      </c>
    </row>
    <row r="27194" spans="1:5" hidden="1">
      <c r="A27194" s="4" t="s">
        <v>9</v>
      </c>
      <c r="B27194" s="2">
        <v>2023</v>
      </c>
      <c r="C27194" s="1" t="s">
        <v>54</v>
      </c>
      <c r="D27194" s="1" t="s">
        <v>24</v>
      </c>
      <c r="E27194" s="5">
        <v>0.21023695000000001</v>
      </c>
    </row>
    <row r="27195" spans="1:5" hidden="1">
      <c r="A27195" s="4" t="s">
        <v>9</v>
      </c>
      <c r="B27195" s="2">
        <v>2024</v>
      </c>
      <c r="C27195" s="1" t="s">
        <v>54</v>
      </c>
      <c r="D27195" s="1" t="s">
        <v>24</v>
      </c>
      <c r="E27195" s="5">
        <v>0.21023695000000001</v>
      </c>
    </row>
    <row r="27196" spans="1:5" hidden="1">
      <c r="A27196" s="4" t="s">
        <v>9</v>
      </c>
      <c r="B27196" s="2">
        <v>2025</v>
      </c>
      <c r="C27196" s="1" t="s">
        <v>54</v>
      </c>
      <c r="D27196" s="1" t="s">
        <v>24</v>
      </c>
      <c r="E27196" s="5">
        <v>0.21023695000000001</v>
      </c>
    </row>
    <row r="27197" spans="1:5" hidden="1">
      <c r="A27197" s="4" t="s">
        <v>9</v>
      </c>
      <c r="B27197" s="2">
        <v>2026</v>
      </c>
      <c r="C27197" s="1" t="s">
        <v>54</v>
      </c>
      <c r="D27197" s="1" t="s">
        <v>24</v>
      </c>
      <c r="E27197" s="5">
        <v>0.19569846539999999</v>
      </c>
    </row>
    <row r="27198" spans="1:5" hidden="1">
      <c r="A27198" s="4" t="s">
        <v>9</v>
      </c>
      <c r="B27198" s="2">
        <v>2027</v>
      </c>
      <c r="C27198" s="1" t="s">
        <v>54</v>
      </c>
      <c r="D27198" s="1" t="s">
        <v>24</v>
      </c>
      <c r="E27198" s="5">
        <v>0.173672778</v>
      </c>
    </row>
    <row r="27199" spans="1:5" hidden="1">
      <c r="A27199" s="4" t="s">
        <v>9</v>
      </c>
      <c r="B27199" s="2">
        <v>2028</v>
      </c>
      <c r="C27199" s="1" t="s">
        <v>54</v>
      </c>
      <c r="D27199" s="1" t="s">
        <v>24</v>
      </c>
      <c r="E27199" s="5">
        <v>0.1440259954</v>
      </c>
    </row>
    <row r="27200" spans="1:5" hidden="1">
      <c r="A27200" s="4" t="s">
        <v>9</v>
      </c>
      <c r="B27200" s="2">
        <v>2029</v>
      </c>
      <c r="C27200" s="1" t="s">
        <v>54</v>
      </c>
      <c r="D27200" s="1" t="s">
        <v>24</v>
      </c>
      <c r="E27200" s="5">
        <v>0.1065809772</v>
      </c>
    </row>
    <row r="27201" spans="1:5" hidden="1">
      <c r="A27201" s="4" t="s">
        <v>9</v>
      </c>
      <c r="B27201" s="2">
        <v>2030</v>
      </c>
      <c r="C27201" s="1" t="s">
        <v>54</v>
      </c>
      <c r="D27201" s="1" t="s">
        <v>24</v>
      </c>
      <c r="E27201" s="5">
        <v>6.1279212E-2</v>
      </c>
    </row>
    <row r="27202" spans="1:5" hidden="1">
      <c r="A27202" s="4" t="s">
        <v>9</v>
      </c>
      <c r="B27202" s="2">
        <v>2031</v>
      </c>
      <c r="C27202" s="1" t="s">
        <v>54</v>
      </c>
      <c r="D27202" s="1" t="s">
        <v>24</v>
      </c>
      <c r="E27202" s="5">
        <v>5.9246839000000003E-2</v>
      </c>
    </row>
    <row r="27203" spans="1:5" hidden="1">
      <c r="A27203" s="4" t="s">
        <v>9</v>
      </c>
      <c r="B27203" s="2">
        <v>2032</v>
      </c>
      <c r="C27203" s="1" t="s">
        <v>54</v>
      </c>
      <c r="D27203" s="1" t="s">
        <v>24</v>
      </c>
      <c r="E27203" s="5">
        <v>5.7187885000000001E-2</v>
      </c>
    </row>
    <row r="27204" spans="1:5" hidden="1">
      <c r="A27204" s="4" t="s">
        <v>9</v>
      </c>
      <c r="B27204" s="2">
        <v>2033</v>
      </c>
      <c r="C27204" s="1" t="s">
        <v>54</v>
      </c>
      <c r="D27204" s="1" t="s">
        <v>24</v>
      </c>
      <c r="E27204" s="5">
        <v>5.5095766999999997E-2</v>
      </c>
    </row>
    <row r="27205" spans="1:5" hidden="1">
      <c r="A27205" s="4" t="s">
        <v>9</v>
      </c>
      <c r="B27205" s="2">
        <v>2034</v>
      </c>
      <c r="C27205" s="1" t="s">
        <v>54</v>
      </c>
      <c r="D27205" s="1" t="s">
        <v>24</v>
      </c>
      <c r="E27205" s="5">
        <v>5.2983616999999997E-2</v>
      </c>
    </row>
    <row r="27206" spans="1:5" hidden="1">
      <c r="A27206" s="4" t="s">
        <v>9</v>
      </c>
      <c r="B27206" s="2">
        <v>2035</v>
      </c>
      <c r="C27206" s="1" t="s">
        <v>54</v>
      </c>
      <c r="D27206" s="1" t="s">
        <v>24</v>
      </c>
      <c r="E27206" s="5">
        <v>5.0844886999999998E-2</v>
      </c>
    </row>
    <row r="27207" spans="1:5" hidden="1">
      <c r="A27207" s="4" t="s">
        <v>9</v>
      </c>
      <c r="B27207" s="2">
        <v>2036</v>
      </c>
      <c r="C27207" s="1" t="s">
        <v>54</v>
      </c>
      <c r="D27207" s="1" t="s">
        <v>24</v>
      </c>
      <c r="E27207" s="5">
        <v>4.8679577000000002E-2</v>
      </c>
    </row>
    <row r="27208" spans="1:5" hidden="1">
      <c r="A27208" s="4" t="s">
        <v>9</v>
      </c>
      <c r="B27208" s="2">
        <v>2037</v>
      </c>
      <c r="C27208" s="1" t="s">
        <v>54</v>
      </c>
      <c r="D27208" s="1" t="s">
        <v>24</v>
      </c>
      <c r="E27208" s="5">
        <v>4.6480957000000003E-2</v>
      </c>
    </row>
    <row r="27209" spans="1:5" hidden="1">
      <c r="A27209" s="4" t="s">
        <v>9</v>
      </c>
      <c r="B27209" s="2">
        <v>2038</v>
      </c>
      <c r="C27209" s="1" t="s">
        <v>54</v>
      </c>
      <c r="D27209" s="1" t="s">
        <v>24</v>
      </c>
      <c r="E27209" s="5">
        <v>4.4262450000000002E-2</v>
      </c>
    </row>
    <row r="27210" spans="1:5" hidden="1">
      <c r="A27210" s="4" t="s">
        <v>9</v>
      </c>
      <c r="B27210" s="2">
        <v>2039</v>
      </c>
      <c r="C27210" s="1" t="s">
        <v>54</v>
      </c>
      <c r="D27210" s="1" t="s">
        <v>24</v>
      </c>
      <c r="E27210" s="5">
        <v>4.2017364000000001E-2</v>
      </c>
    </row>
    <row r="27211" spans="1:5" hidden="1">
      <c r="A27211" s="4" t="s">
        <v>9</v>
      </c>
      <c r="B27211" s="2">
        <v>2040</v>
      </c>
      <c r="C27211" s="1" t="s">
        <v>54</v>
      </c>
      <c r="D27211" s="1" t="s">
        <v>24</v>
      </c>
      <c r="E27211" s="5">
        <v>3.9745697000000003E-2</v>
      </c>
    </row>
    <row r="27212" spans="1:5" hidden="1">
      <c r="A27212" s="4" t="s">
        <v>9</v>
      </c>
      <c r="B27212" s="2">
        <v>2041</v>
      </c>
      <c r="C27212" s="1" t="s">
        <v>54</v>
      </c>
      <c r="D27212" s="1" t="s">
        <v>24</v>
      </c>
      <c r="E27212" s="5">
        <v>3.8303101999999999E-2</v>
      </c>
    </row>
    <row r="27213" spans="1:5" hidden="1">
      <c r="A27213" s="4" t="s">
        <v>9</v>
      </c>
      <c r="B27213" s="2">
        <v>2042</v>
      </c>
      <c r="C27213" s="1" t="s">
        <v>54</v>
      </c>
      <c r="D27213" s="1" t="s">
        <v>24</v>
      </c>
      <c r="E27213" s="5">
        <v>3.6847533000000002E-2</v>
      </c>
    </row>
    <row r="27214" spans="1:5" hidden="1">
      <c r="A27214" s="4" t="s">
        <v>9</v>
      </c>
      <c r="B27214" s="2">
        <v>2043</v>
      </c>
      <c r="C27214" s="1" t="s">
        <v>54</v>
      </c>
      <c r="D27214" s="1" t="s">
        <v>24</v>
      </c>
      <c r="E27214" s="5">
        <v>3.5374493E-2</v>
      </c>
    </row>
    <row r="27215" spans="1:5" hidden="1">
      <c r="A27215" s="4" t="s">
        <v>9</v>
      </c>
      <c r="B27215" s="2">
        <v>2044</v>
      </c>
      <c r="C27215" s="1" t="s">
        <v>54</v>
      </c>
      <c r="D27215" s="1" t="s">
        <v>24</v>
      </c>
      <c r="E27215" s="5">
        <v>3.3883982999999999E-2</v>
      </c>
    </row>
    <row r="27216" spans="1:5" hidden="1">
      <c r="A27216" s="4" t="s">
        <v>9</v>
      </c>
      <c r="B27216" s="2">
        <v>2045</v>
      </c>
      <c r="C27216" s="1" t="s">
        <v>54</v>
      </c>
      <c r="D27216" s="1" t="s">
        <v>24</v>
      </c>
      <c r="E27216" s="5">
        <v>3.2371386000000002E-2</v>
      </c>
    </row>
    <row r="27217" spans="1:5" hidden="1">
      <c r="A27217" s="4" t="s">
        <v>9</v>
      </c>
      <c r="B27217" s="2">
        <v>2046</v>
      </c>
      <c r="C27217" s="1" t="s">
        <v>54</v>
      </c>
      <c r="D27217" s="1" t="s">
        <v>24</v>
      </c>
      <c r="E27217" s="5">
        <v>3.0845911E-2</v>
      </c>
    </row>
    <row r="27218" spans="1:5" hidden="1">
      <c r="A27218" s="4" t="s">
        <v>9</v>
      </c>
      <c r="B27218" s="2">
        <v>2047</v>
      </c>
      <c r="C27218" s="1" t="s">
        <v>54</v>
      </c>
      <c r="D27218" s="1" t="s">
        <v>24</v>
      </c>
      <c r="E27218" s="5">
        <v>2.9302965E-2</v>
      </c>
    </row>
    <row r="27219" spans="1:5" hidden="1">
      <c r="A27219" s="4" t="s">
        <v>9</v>
      </c>
      <c r="B27219" s="2">
        <v>2048</v>
      </c>
      <c r="C27219" s="1" t="s">
        <v>54</v>
      </c>
      <c r="D27219" s="1" t="s">
        <v>24</v>
      </c>
      <c r="E27219" s="5">
        <v>2.7742548999999998E-2</v>
      </c>
    </row>
    <row r="27220" spans="1:5" hidden="1">
      <c r="A27220" s="4" t="s">
        <v>9</v>
      </c>
      <c r="B27220" s="2">
        <v>2049</v>
      </c>
      <c r="C27220" s="1" t="s">
        <v>54</v>
      </c>
      <c r="D27220" s="1" t="s">
        <v>24</v>
      </c>
      <c r="E27220" s="5">
        <v>2.6159950000000001E-2</v>
      </c>
    </row>
    <row r="27221" spans="1:5" hidden="1">
      <c r="A27221" s="4" t="s">
        <v>9</v>
      </c>
      <c r="B27221" s="2">
        <v>2050</v>
      </c>
      <c r="C27221" s="1" t="s">
        <v>54</v>
      </c>
      <c r="D27221" s="1" t="s">
        <v>24</v>
      </c>
      <c r="E27221" s="5">
        <v>2.4564569000000001E-2</v>
      </c>
    </row>
    <row r="27222" spans="1:5" hidden="1">
      <c r="A27222" s="4" t="s">
        <v>9</v>
      </c>
      <c r="B27222" s="2">
        <v>2051</v>
      </c>
      <c r="C27222" s="1" t="s">
        <v>54</v>
      </c>
      <c r="D27222" s="1" t="s">
        <v>24</v>
      </c>
      <c r="E27222" s="5">
        <v>2.3725079E-2</v>
      </c>
    </row>
    <row r="27223" spans="1:5" hidden="1">
      <c r="A27223" s="4" t="s">
        <v>9</v>
      </c>
      <c r="B27223" s="2">
        <v>2052</v>
      </c>
      <c r="C27223" s="1" t="s">
        <v>54</v>
      </c>
      <c r="D27223" s="1" t="s">
        <v>24</v>
      </c>
      <c r="E27223" s="5">
        <v>2.2875896999999999E-2</v>
      </c>
    </row>
    <row r="27224" spans="1:5" hidden="1">
      <c r="A27224" s="4" t="s">
        <v>9</v>
      </c>
      <c r="B27224" s="2">
        <v>2053</v>
      </c>
      <c r="C27224" s="1" t="s">
        <v>54</v>
      </c>
      <c r="D27224" s="1" t="s">
        <v>24</v>
      </c>
      <c r="E27224" s="5">
        <v>2.2014356999999998E-2</v>
      </c>
    </row>
    <row r="27225" spans="1:5" hidden="1">
      <c r="A27225" s="4" t="s">
        <v>9</v>
      </c>
      <c r="B27225" s="2">
        <v>2054</v>
      </c>
      <c r="C27225" s="1" t="s">
        <v>54</v>
      </c>
      <c r="D27225" s="1" t="s">
        <v>24</v>
      </c>
      <c r="E27225" s="5">
        <v>2.1145777000000001E-2</v>
      </c>
    </row>
    <row r="27226" spans="1:5" hidden="1">
      <c r="A27226" s="4" t="s">
        <v>9</v>
      </c>
      <c r="B27226" s="2">
        <v>2055</v>
      </c>
      <c r="C27226" s="1" t="s">
        <v>54</v>
      </c>
      <c r="D27226" s="1" t="s">
        <v>24</v>
      </c>
      <c r="E27226" s="5">
        <v>2.0267505000000002E-2</v>
      </c>
    </row>
    <row r="27227" spans="1:5" hidden="1">
      <c r="A27227" s="4" t="s">
        <v>9</v>
      </c>
      <c r="B27227" s="2">
        <v>2056</v>
      </c>
      <c r="C27227" s="1" t="s">
        <v>54</v>
      </c>
      <c r="D27227" s="1" t="s">
        <v>24</v>
      </c>
      <c r="E27227" s="5">
        <v>1.9379541E-2</v>
      </c>
    </row>
    <row r="27228" spans="1:5" hidden="1">
      <c r="A27228" s="4" t="s">
        <v>9</v>
      </c>
      <c r="B27228" s="2">
        <v>2057</v>
      </c>
      <c r="C27228" s="1" t="s">
        <v>54</v>
      </c>
      <c r="D27228" s="1" t="s">
        <v>24</v>
      </c>
      <c r="E27228" s="5">
        <v>1.8479164999999999E-2</v>
      </c>
    </row>
    <row r="27229" spans="1:5" hidden="1">
      <c r="A27229" s="4" t="s">
        <v>9</v>
      </c>
      <c r="B27229" s="2">
        <v>2058</v>
      </c>
      <c r="C27229" s="1" t="s">
        <v>54</v>
      </c>
      <c r="D27229" s="1" t="s">
        <v>24</v>
      </c>
      <c r="E27229" s="5">
        <v>1.7571804E-2</v>
      </c>
    </row>
    <row r="27230" spans="1:5" hidden="1">
      <c r="A27230" s="4" t="s">
        <v>9</v>
      </c>
      <c r="B27230" s="2">
        <v>2059</v>
      </c>
      <c r="C27230" s="1" t="s">
        <v>54</v>
      </c>
      <c r="D27230" s="1" t="s">
        <v>24</v>
      </c>
      <c r="E27230" s="5">
        <v>1.6654749999999999E-2</v>
      </c>
    </row>
    <row r="27231" spans="1:5" hidden="1">
      <c r="A27231" s="4" t="s">
        <v>9</v>
      </c>
      <c r="B27231" s="2">
        <v>2060</v>
      </c>
      <c r="C27231" s="1" t="s">
        <v>54</v>
      </c>
      <c r="D27231" s="1" t="s">
        <v>24</v>
      </c>
      <c r="E27231" s="5">
        <v>1.5728004E-2</v>
      </c>
    </row>
    <row r="27232" spans="1:5" hidden="1">
      <c r="A27232" s="4" t="s">
        <v>9</v>
      </c>
      <c r="B27232" s="2">
        <v>2061</v>
      </c>
      <c r="C27232" s="1" t="s">
        <v>54</v>
      </c>
      <c r="D27232" s="1" t="s">
        <v>24</v>
      </c>
      <c r="E27232" s="5">
        <v>1.5250254E-2</v>
      </c>
    </row>
    <row r="27233" spans="1:5" hidden="1">
      <c r="A27233" s="4" t="s">
        <v>9</v>
      </c>
      <c r="B27233" s="2">
        <v>2062</v>
      </c>
      <c r="C27233" s="1" t="s">
        <v>54</v>
      </c>
      <c r="D27233" s="1" t="s">
        <v>24</v>
      </c>
      <c r="E27233" s="5">
        <v>1.4768724E-2</v>
      </c>
    </row>
    <row r="27234" spans="1:5" hidden="1">
      <c r="A27234" s="4" t="s">
        <v>9</v>
      </c>
      <c r="B27234" s="2">
        <v>2063</v>
      </c>
      <c r="C27234" s="1" t="s">
        <v>54</v>
      </c>
      <c r="D27234" s="1" t="s">
        <v>24</v>
      </c>
      <c r="E27234" s="5">
        <v>1.4281907999999999E-2</v>
      </c>
    </row>
    <row r="27235" spans="1:5" hidden="1">
      <c r="A27235" s="4" t="s">
        <v>9</v>
      </c>
      <c r="B27235" s="2">
        <v>2064</v>
      </c>
      <c r="C27235" s="1" t="s">
        <v>54</v>
      </c>
      <c r="D27235" s="1" t="s">
        <v>24</v>
      </c>
      <c r="E27235" s="5">
        <v>1.3789808000000001E-2</v>
      </c>
    </row>
    <row r="27236" spans="1:5" hidden="1">
      <c r="A27236" s="4" t="s">
        <v>9</v>
      </c>
      <c r="B27236" s="2">
        <v>2065</v>
      </c>
      <c r="C27236" s="1" t="s">
        <v>54</v>
      </c>
      <c r="D27236" s="1" t="s">
        <v>24</v>
      </c>
      <c r="E27236" s="5">
        <v>1.3290880999999999E-2</v>
      </c>
    </row>
    <row r="27237" spans="1:5" hidden="1">
      <c r="A27237" s="4" t="s">
        <v>9</v>
      </c>
      <c r="B27237" s="2">
        <v>2066</v>
      </c>
      <c r="C27237" s="1" t="s">
        <v>54</v>
      </c>
      <c r="D27237" s="1" t="s">
        <v>24</v>
      </c>
      <c r="E27237" s="5">
        <v>1.2788202E-2</v>
      </c>
    </row>
    <row r="27238" spans="1:5" hidden="1">
      <c r="A27238" s="4" t="s">
        <v>9</v>
      </c>
      <c r="B27238" s="2">
        <v>2067</v>
      </c>
      <c r="C27238" s="1" t="s">
        <v>54</v>
      </c>
      <c r="D27238" s="1" t="s">
        <v>24</v>
      </c>
      <c r="E27238" s="5">
        <v>1.2280239E-2</v>
      </c>
    </row>
    <row r="27239" spans="1:5" hidden="1">
      <c r="A27239" s="4" t="s">
        <v>9</v>
      </c>
      <c r="B27239" s="2">
        <v>2068</v>
      </c>
      <c r="C27239" s="1" t="s">
        <v>54</v>
      </c>
      <c r="D27239" s="1" t="s">
        <v>24</v>
      </c>
      <c r="E27239" s="5">
        <v>1.176699E-2</v>
      </c>
    </row>
    <row r="27240" spans="1:5" hidden="1">
      <c r="A27240" s="4" t="s">
        <v>9</v>
      </c>
      <c r="B27240" s="2">
        <v>2069</v>
      </c>
      <c r="C27240" s="1" t="s">
        <v>54</v>
      </c>
      <c r="D27240" s="1" t="s">
        <v>24</v>
      </c>
      <c r="E27240" s="5">
        <v>1.1246885999999999E-2</v>
      </c>
    </row>
    <row r="27241" spans="1:5" hidden="1">
      <c r="A27241" s="4" t="s">
        <v>9</v>
      </c>
      <c r="B27241" s="2">
        <v>2070</v>
      </c>
      <c r="C27241" s="1" t="s">
        <v>54</v>
      </c>
      <c r="D27241" s="1" t="s">
        <v>24</v>
      </c>
      <c r="E27241" s="5">
        <v>1.072306E-2</v>
      </c>
    </row>
    <row r="27242" spans="1:5" hidden="1">
      <c r="A27242" s="4" t="s">
        <v>9</v>
      </c>
      <c r="B27242" s="2">
        <v>2071</v>
      </c>
      <c r="C27242" s="1" t="s">
        <v>54</v>
      </c>
      <c r="D27242" s="1" t="s">
        <v>24</v>
      </c>
      <c r="E27242" s="5">
        <v>1.0434828E-2</v>
      </c>
    </row>
    <row r="27243" spans="1:5" hidden="1">
      <c r="A27243" s="4" t="s">
        <v>9</v>
      </c>
      <c r="B27243" s="2">
        <v>2072</v>
      </c>
      <c r="C27243" s="1" t="s">
        <v>54</v>
      </c>
      <c r="D27243" s="1" t="s">
        <v>24</v>
      </c>
      <c r="E27243" s="5">
        <v>1.0143513E-2</v>
      </c>
    </row>
    <row r="27244" spans="1:5" hidden="1">
      <c r="A27244" s="4" t="s">
        <v>9</v>
      </c>
      <c r="B27244" s="2">
        <v>2073</v>
      </c>
      <c r="C27244" s="1" t="s">
        <v>54</v>
      </c>
      <c r="D27244" s="1" t="s">
        <v>24</v>
      </c>
      <c r="E27244" s="5">
        <v>9.8481799999999998E-3</v>
      </c>
    </row>
    <row r="27245" spans="1:5" hidden="1">
      <c r="A27245" s="4" t="s">
        <v>9</v>
      </c>
      <c r="B27245" s="2">
        <v>2074</v>
      </c>
      <c r="C27245" s="1" t="s">
        <v>54</v>
      </c>
      <c r="D27245" s="1" t="s">
        <v>24</v>
      </c>
      <c r="E27245" s="5">
        <v>9.5506930000000007E-3</v>
      </c>
    </row>
    <row r="27246" spans="1:5" hidden="1">
      <c r="A27246" s="4" t="s">
        <v>9</v>
      </c>
      <c r="B27246" s="2">
        <v>2075</v>
      </c>
      <c r="C27246" s="1" t="s">
        <v>54</v>
      </c>
      <c r="D27246" s="1" t="s">
        <v>24</v>
      </c>
      <c r="E27246" s="5">
        <v>9.250121E-3</v>
      </c>
    </row>
    <row r="27247" spans="1:5" hidden="1">
      <c r="A27247" s="4" t="s">
        <v>9</v>
      </c>
      <c r="B27247" s="2">
        <v>2076</v>
      </c>
      <c r="C27247" s="1" t="s">
        <v>54</v>
      </c>
      <c r="D27247" s="1" t="s">
        <v>24</v>
      </c>
      <c r="E27247" s="5">
        <v>8.9464660000000001E-3</v>
      </c>
    </row>
    <row r="27248" spans="1:5" hidden="1">
      <c r="A27248" s="4" t="s">
        <v>9</v>
      </c>
      <c r="B27248" s="2">
        <v>2077</v>
      </c>
      <c r="C27248" s="1" t="s">
        <v>54</v>
      </c>
      <c r="D27248" s="1" t="s">
        <v>24</v>
      </c>
      <c r="E27248" s="5">
        <v>8.6387770000000003E-3</v>
      </c>
    </row>
    <row r="27249" spans="1:5" hidden="1">
      <c r="A27249" s="4" t="s">
        <v>9</v>
      </c>
      <c r="B27249" s="2">
        <v>2078</v>
      </c>
      <c r="C27249" s="1" t="s">
        <v>54</v>
      </c>
      <c r="D27249" s="1" t="s">
        <v>24</v>
      </c>
      <c r="E27249" s="5">
        <v>8.3289499999999999E-3</v>
      </c>
    </row>
    <row r="27250" spans="1:5" hidden="1">
      <c r="A27250" s="4" t="s">
        <v>9</v>
      </c>
      <c r="B27250" s="2">
        <v>2079</v>
      </c>
      <c r="C27250" s="1" t="s">
        <v>54</v>
      </c>
      <c r="D27250" s="1" t="s">
        <v>24</v>
      </c>
      <c r="E27250" s="5">
        <v>8.0160390000000008E-3</v>
      </c>
    </row>
    <row r="27251" spans="1:5" hidden="1">
      <c r="A27251" s="4" t="s">
        <v>9</v>
      </c>
      <c r="B27251" s="2">
        <v>2080</v>
      </c>
      <c r="C27251" s="1" t="s">
        <v>54</v>
      </c>
      <c r="D27251" s="1" t="s">
        <v>24</v>
      </c>
      <c r="E27251" s="5">
        <v>7.7000439999999996E-3</v>
      </c>
    </row>
    <row r="27252" spans="1:5" hidden="1">
      <c r="A27252" s="4" t="s">
        <v>9</v>
      </c>
      <c r="B27252" s="2">
        <v>2081</v>
      </c>
      <c r="C27252" s="1" t="s">
        <v>54</v>
      </c>
      <c r="D27252" s="1" t="s">
        <v>24</v>
      </c>
      <c r="E27252" s="5">
        <v>7.4306299999999997E-3</v>
      </c>
    </row>
    <row r="27253" spans="1:5" hidden="1">
      <c r="A27253" s="4" t="s">
        <v>9</v>
      </c>
      <c r="B27253" s="2">
        <v>2082</v>
      </c>
      <c r="C27253" s="1" t="s">
        <v>54</v>
      </c>
      <c r="D27253" s="1" t="s">
        <v>24</v>
      </c>
      <c r="E27253" s="5">
        <v>7.159398E-3</v>
      </c>
    </row>
    <row r="27254" spans="1:5" hidden="1">
      <c r="A27254" s="4" t="s">
        <v>9</v>
      </c>
      <c r="B27254" s="2">
        <v>2083</v>
      </c>
      <c r="C27254" s="1" t="s">
        <v>54</v>
      </c>
      <c r="D27254" s="1" t="s">
        <v>24</v>
      </c>
      <c r="E27254" s="5">
        <v>6.8855239999999996E-3</v>
      </c>
    </row>
    <row r="27255" spans="1:5" hidden="1">
      <c r="A27255" s="4" t="s">
        <v>9</v>
      </c>
      <c r="B27255" s="2">
        <v>2084</v>
      </c>
      <c r="C27255" s="1" t="s">
        <v>54</v>
      </c>
      <c r="D27255" s="1" t="s">
        <v>24</v>
      </c>
      <c r="E27255" s="5">
        <v>6.6090070000000001E-3</v>
      </c>
    </row>
    <row r="27256" spans="1:5" hidden="1">
      <c r="A27256" s="4" t="s">
        <v>9</v>
      </c>
      <c r="B27256" s="2">
        <v>2085</v>
      </c>
      <c r="C27256" s="1" t="s">
        <v>54</v>
      </c>
      <c r="D27256" s="1" t="s">
        <v>24</v>
      </c>
      <c r="E27256" s="5">
        <v>6.3290040000000001E-3</v>
      </c>
    </row>
    <row r="27257" spans="1:5" hidden="1">
      <c r="A27257" s="4" t="s">
        <v>9</v>
      </c>
      <c r="B27257" s="2">
        <v>2086</v>
      </c>
      <c r="C27257" s="1" t="s">
        <v>54</v>
      </c>
      <c r="D27257" s="1" t="s">
        <v>24</v>
      </c>
      <c r="E27257" s="5">
        <v>6.0471980000000002E-3</v>
      </c>
    </row>
    <row r="27258" spans="1:5" hidden="1">
      <c r="A27258" s="4" t="s">
        <v>9</v>
      </c>
      <c r="B27258" s="2">
        <v>2087</v>
      </c>
      <c r="C27258" s="1" t="s">
        <v>54</v>
      </c>
      <c r="D27258" s="1" t="s">
        <v>24</v>
      </c>
      <c r="E27258" s="5">
        <v>5.7627499999999996E-3</v>
      </c>
    </row>
    <row r="27259" spans="1:5" hidden="1">
      <c r="A27259" s="4" t="s">
        <v>9</v>
      </c>
      <c r="B27259" s="2">
        <v>2088</v>
      </c>
      <c r="C27259" s="1" t="s">
        <v>54</v>
      </c>
      <c r="D27259" s="1" t="s">
        <v>24</v>
      </c>
      <c r="E27259" s="5">
        <v>5.4756589999999999E-3</v>
      </c>
    </row>
    <row r="27260" spans="1:5" hidden="1">
      <c r="A27260" s="4" t="s">
        <v>9</v>
      </c>
      <c r="B27260" s="2">
        <v>2089</v>
      </c>
      <c r="C27260" s="1" t="s">
        <v>54</v>
      </c>
      <c r="D27260" s="1" t="s">
        <v>24</v>
      </c>
      <c r="E27260" s="5">
        <v>5.1850669999999998E-3</v>
      </c>
    </row>
    <row r="27261" spans="1:5" hidden="1">
      <c r="A27261" s="4" t="s">
        <v>9</v>
      </c>
      <c r="B27261" s="2">
        <v>2090</v>
      </c>
      <c r="C27261" s="1" t="s">
        <v>54</v>
      </c>
      <c r="D27261" s="1" t="s">
        <v>24</v>
      </c>
      <c r="E27261" s="5">
        <v>4.8926880000000001E-3</v>
      </c>
    </row>
    <row r="27262" spans="1:5" hidden="1">
      <c r="A27262" s="4" t="s">
        <v>9</v>
      </c>
      <c r="B27262" s="2">
        <v>2091</v>
      </c>
      <c r="C27262" s="1" t="s">
        <v>54</v>
      </c>
      <c r="D27262" s="1" t="s">
        <v>24</v>
      </c>
      <c r="E27262" s="5">
        <v>4.5975790000000001E-3</v>
      </c>
    </row>
    <row r="27263" spans="1:5" hidden="1">
      <c r="A27263" s="4" t="s">
        <v>9</v>
      </c>
      <c r="B27263" s="2">
        <v>2092</v>
      </c>
      <c r="C27263" s="1" t="s">
        <v>54</v>
      </c>
      <c r="D27263" s="1" t="s">
        <v>24</v>
      </c>
      <c r="E27263" s="5">
        <v>4.2998259999999996E-3</v>
      </c>
    </row>
    <row r="27264" spans="1:5" hidden="1">
      <c r="A27264" s="4" t="s">
        <v>9</v>
      </c>
      <c r="B27264" s="2">
        <v>2093</v>
      </c>
      <c r="C27264" s="1" t="s">
        <v>54</v>
      </c>
      <c r="D27264" s="1" t="s">
        <v>24</v>
      </c>
      <c r="E27264" s="5">
        <v>3.9985589999999996E-3</v>
      </c>
    </row>
    <row r="27265" spans="1:5" hidden="1">
      <c r="A27265" s="4" t="s">
        <v>9</v>
      </c>
      <c r="B27265" s="2">
        <v>2094</v>
      </c>
      <c r="C27265" s="1" t="s">
        <v>54</v>
      </c>
      <c r="D27265" s="1" t="s">
        <v>24</v>
      </c>
      <c r="E27265" s="5">
        <v>3.6955159999999998E-3</v>
      </c>
    </row>
    <row r="27266" spans="1:5" hidden="1">
      <c r="A27266" s="4" t="s">
        <v>9</v>
      </c>
      <c r="B27266" s="2">
        <v>2095</v>
      </c>
      <c r="C27266" s="1" t="s">
        <v>54</v>
      </c>
      <c r="D27266" s="1" t="s">
        <v>24</v>
      </c>
      <c r="E27266" s="5">
        <v>3.3898309999999998E-3</v>
      </c>
    </row>
    <row r="27267" spans="1:5" hidden="1">
      <c r="A27267" s="4" t="s">
        <v>9</v>
      </c>
      <c r="B27267" s="2">
        <v>2096</v>
      </c>
      <c r="C27267" s="1" t="s">
        <v>54</v>
      </c>
      <c r="D27267" s="1" t="s">
        <v>24</v>
      </c>
      <c r="E27267" s="5">
        <v>3.0815009999999999E-3</v>
      </c>
    </row>
    <row r="27268" spans="1:5" hidden="1">
      <c r="A27268" s="4" t="s">
        <v>9</v>
      </c>
      <c r="B27268" s="2">
        <v>2097</v>
      </c>
      <c r="C27268" s="1" t="s">
        <v>54</v>
      </c>
      <c r="D27268" s="1" t="s">
        <v>24</v>
      </c>
      <c r="E27268" s="5">
        <v>2.7696420000000001E-3</v>
      </c>
    </row>
    <row r="27269" spans="1:5" hidden="1">
      <c r="A27269" s="4" t="s">
        <v>9</v>
      </c>
      <c r="B27269" s="2">
        <v>2098</v>
      </c>
      <c r="C27269" s="1" t="s">
        <v>54</v>
      </c>
      <c r="D27269" s="1" t="s">
        <v>24</v>
      </c>
      <c r="E27269" s="5">
        <v>2.4560229999999999E-3</v>
      </c>
    </row>
    <row r="27270" spans="1:5" hidden="1">
      <c r="A27270" s="4" t="s">
        <v>9</v>
      </c>
      <c r="B27270" s="2">
        <v>2099</v>
      </c>
      <c r="C27270" s="1" t="s">
        <v>54</v>
      </c>
      <c r="D27270" s="1" t="s">
        <v>24</v>
      </c>
      <c r="E27270" s="5">
        <v>2.1397600000000001E-3</v>
      </c>
    </row>
    <row r="27271" spans="1:5" hidden="1">
      <c r="A27271" s="4" t="s">
        <v>9</v>
      </c>
      <c r="B27271" s="2">
        <v>2100</v>
      </c>
      <c r="C27271" s="1" t="s">
        <v>54</v>
      </c>
      <c r="D27271" s="1" t="s">
        <v>24</v>
      </c>
      <c r="E27271" s="5">
        <v>1.820854E-3</v>
      </c>
    </row>
    <row r="27272" spans="1:5" hidden="1">
      <c r="A27272" s="4" t="s">
        <v>10</v>
      </c>
      <c r="B27272" s="2">
        <v>2000</v>
      </c>
      <c r="C27272" s="1" t="s">
        <v>54</v>
      </c>
      <c r="D27272" s="1" t="s">
        <v>24</v>
      </c>
      <c r="E27272" s="5">
        <v>0.67290669400000003</v>
      </c>
    </row>
    <row r="27273" spans="1:5" hidden="1">
      <c r="A27273" s="4" t="s">
        <v>10</v>
      </c>
      <c r="B27273" s="2">
        <v>2001</v>
      </c>
      <c r="C27273" s="1" t="s">
        <v>54</v>
      </c>
      <c r="D27273" s="1" t="s">
        <v>24</v>
      </c>
      <c r="E27273" s="5">
        <v>0.42408732999999998</v>
      </c>
    </row>
    <row r="27274" spans="1:5" hidden="1">
      <c r="A27274" s="4" t="s">
        <v>10</v>
      </c>
      <c r="B27274" s="2">
        <v>2002</v>
      </c>
      <c r="C27274" s="1" t="s">
        <v>54</v>
      </c>
      <c r="D27274" s="1" t="s">
        <v>24</v>
      </c>
      <c r="E27274" s="5">
        <v>0.38846737100000001</v>
      </c>
    </row>
    <row r="27275" spans="1:5" hidden="1">
      <c r="A27275" s="4" t="s">
        <v>10</v>
      </c>
      <c r="B27275" s="2">
        <v>2003</v>
      </c>
      <c r="C27275" s="1" t="s">
        <v>54</v>
      </c>
      <c r="D27275" s="1" t="s">
        <v>24</v>
      </c>
      <c r="E27275" s="5">
        <v>0.30860020199999999</v>
      </c>
    </row>
    <row r="27276" spans="1:5" hidden="1">
      <c r="A27276" s="4" t="s">
        <v>10</v>
      </c>
      <c r="B27276" s="2">
        <v>2004</v>
      </c>
      <c r="C27276" s="1" t="s">
        <v>54</v>
      </c>
      <c r="D27276" s="1" t="s">
        <v>24</v>
      </c>
      <c r="E27276" s="5">
        <v>0.33432373700000001</v>
      </c>
    </row>
    <row r="27277" spans="1:5" hidden="1">
      <c r="A27277" s="4" t="s">
        <v>10</v>
      </c>
      <c r="B27277" s="2">
        <v>2005</v>
      </c>
      <c r="C27277" s="1" t="s">
        <v>54</v>
      </c>
      <c r="D27277" s="1" t="s">
        <v>24</v>
      </c>
      <c r="E27277" s="5">
        <v>0.266199409</v>
      </c>
    </row>
    <row r="27278" spans="1:5" hidden="1">
      <c r="A27278" s="4" t="s">
        <v>10</v>
      </c>
      <c r="B27278" s="2">
        <v>2006</v>
      </c>
      <c r="C27278" s="1" t="s">
        <v>54</v>
      </c>
      <c r="D27278" s="1" t="s">
        <v>24</v>
      </c>
      <c r="E27278" s="5">
        <v>0.242865727</v>
      </c>
    </row>
    <row r="27279" spans="1:5" hidden="1">
      <c r="A27279" s="4" t="s">
        <v>10</v>
      </c>
      <c r="B27279" s="2">
        <v>2007</v>
      </c>
      <c r="C27279" s="1" t="s">
        <v>54</v>
      </c>
      <c r="D27279" s="1" t="s">
        <v>24</v>
      </c>
      <c r="E27279" s="5">
        <v>0.260708302</v>
      </c>
    </row>
    <row r="27280" spans="1:5" hidden="1">
      <c r="A27280" s="4" t="s">
        <v>10</v>
      </c>
      <c r="B27280" s="2">
        <v>2008</v>
      </c>
      <c r="C27280" s="1" t="s">
        <v>54</v>
      </c>
      <c r="D27280" s="1" t="s">
        <v>24</v>
      </c>
      <c r="E27280" s="5">
        <v>0.19678785900000001</v>
      </c>
    </row>
    <row r="27281" spans="1:5" hidden="1">
      <c r="A27281" s="4" t="s">
        <v>10</v>
      </c>
      <c r="B27281" s="2">
        <v>2009</v>
      </c>
      <c r="C27281" s="1" t="s">
        <v>54</v>
      </c>
      <c r="D27281" s="1" t="s">
        <v>24</v>
      </c>
      <c r="E27281" s="5">
        <v>0.12195847899999999</v>
      </c>
    </row>
    <row r="27282" spans="1:5" hidden="1">
      <c r="A27282" s="4" t="s">
        <v>10</v>
      </c>
      <c r="B27282" s="2">
        <v>2010</v>
      </c>
      <c r="C27282" s="1" t="s">
        <v>54</v>
      </c>
      <c r="D27282" s="1" t="s">
        <v>24</v>
      </c>
      <c r="E27282" s="5">
        <v>0.11163677599999999</v>
      </c>
    </row>
    <row r="27283" spans="1:5" hidden="1">
      <c r="A27283" s="4" t="s">
        <v>10</v>
      </c>
      <c r="B27283" s="2">
        <v>2011</v>
      </c>
      <c r="C27283" s="1" t="s">
        <v>54</v>
      </c>
      <c r="D27283" s="1" t="s">
        <v>24</v>
      </c>
      <c r="E27283" s="5">
        <v>0.105797738</v>
      </c>
    </row>
    <row r="27284" spans="1:5" hidden="1">
      <c r="A27284" s="4" t="s">
        <v>10</v>
      </c>
      <c r="B27284" s="2">
        <v>2012</v>
      </c>
      <c r="C27284" s="1" t="s">
        <v>54</v>
      </c>
      <c r="D27284" s="1" t="s">
        <v>24</v>
      </c>
      <c r="E27284" s="5">
        <v>0.106996462</v>
      </c>
    </row>
    <row r="27285" spans="1:5" hidden="1">
      <c r="A27285" s="4" t="s">
        <v>10</v>
      </c>
      <c r="B27285" s="2">
        <v>2013</v>
      </c>
      <c r="C27285" s="1" t="s">
        <v>54</v>
      </c>
      <c r="D27285" s="1" t="s">
        <v>24</v>
      </c>
      <c r="E27285" s="5">
        <v>0.115379142</v>
      </c>
    </row>
    <row r="27286" spans="1:5" hidden="1">
      <c r="A27286" s="4" t="s">
        <v>10</v>
      </c>
      <c r="B27286" s="2">
        <v>2014</v>
      </c>
      <c r="C27286" s="1" t="s">
        <v>54</v>
      </c>
      <c r="D27286" s="1" t="s">
        <v>24</v>
      </c>
      <c r="E27286" s="5">
        <v>0.15181233</v>
      </c>
    </row>
    <row r="27287" spans="1:5" hidden="1">
      <c r="A27287" s="4" t="s">
        <v>10</v>
      </c>
      <c r="B27287" s="2">
        <v>2015</v>
      </c>
      <c r="C27287" s="1" t="s">
        <v>54</v>
      </c>
      <c r="D27287" s="1" t="s">
        <v>24</v>
      </c>
      <c r="E27287" s="5">
        <v>0.16821291999999999</v>
      </c>
    </row>
    <row r="27288" spans="1:5" hidden="1">
      <c r="A27288" s="4" t="s">
        <v>10</v>
      </c>
      <c r="B27288" s="2">
        <v>2016</v>
      </c>
      <c r="C27288" s="1" t="s">
        <v>54</v>
      </c>
      <c r="D27288" s="1" t="s">
        <v>24</v>
      </c>
      <c r="E27288" s="5">
        <v>0.17650517900000001</v>
      </c>
    </row>
    <row r="27289" spans="1:5" hidden="1">
      <c r="A27289" s="4" t="s">
        <v>10</v>
      </c>
      <c r="B27289" s="2">
        <v>2017</v>
      </c>
      <c r="C27289" s="1" t="s">
        <v>54</v>
      </c>
      <c r="D27289" s="1" t="s">
        <v>24</v>
      </c>
      <c r="E27289" s="5">
        <v>0.179579025</v>
      </c>
    </row>
    <row r="27290" spans="1:5" hidden="1">
      <c r="A27290" s="4" t="s">
        <v>10</v>
      </c>
      <c r="B27290" s="2">
        <v>2018</v>
      </c>
      <c r="C27290" s="1" t="s">
        <v>54</v>
      </c>
      <c r="D27290" s="1" t="s">
        <v>24</v>
      </c>
      <c r="E27290" s="5">
        <v>0.17954551899999999</v>
      </c>
    </row>
    <row r="27291" spans="1:5" hidden="1">
      <c r="A27291" s="4" t="s">
        <v>10</v>
      </c>
      <c r="B27291" s="2">
        <v>2019</v>
      </c>
      <c r="C27291" s="1" t="s">
        <v>54</v>
      </c>
      <c r="D27291" s="1" t="s">
        <v>24</v>
      </c>
      <c r="E27291" s="5">
        <v>0.191406252</v>
      </c>
    </row>
    <row r="27292" spans="1:5" hidden="1">
      <c r="A27292" s="4" t="s">
        <v>10</v>
      </c>
      <c r="B27292" s="2">
        <v>2020</v>
      </c>
      <c r="C27292" s="1" t="s">
        <v>54</v>
      </c>
      <c r="D27292" s="1" t="s">
        <v>24</v>
      </c>
      <c r="E27292" s="5">
        <v>0.19933353500000001</v>
      </c>
    </row>
    <row r="27293" spans="1:5" hidden="1">
      <c r="A27293" s="4" t="s">
        <v>10</v>
      </c>
      <c r="B27293" s="2">
        <v>2021</v>
      </c>
      <c r="C27293" s="1" t="s">
        <v>54</v>
      </c>
      <c r="D27293" s="1" t="s">
        <v>24</v>
      </c>
      <c r="E27293" s="5">
        <v>0.20906185599999999</v>
      </c>
    </row>
    <row r="27294" spans="1:5" hidden="1">
      <c r="A27294" s="4" t="s">
        <v>10</v>
      </c>
      <c r="B27294" s="2">
        <v>2022</v>
      </c>
      <c r="C27294" s="1" t="s">
        <v>54</v>
      </c>
      <c r="D27294" s="1" t="s">
        <v>24</v>
      </c>
      <c r="E27294" s="5">
        <v>0.21023695000000001</v>
      </c>
    </row>
    <row r="27295" spans="1:5" hidden="1">
      <c r="A27295" s="4" t="s">
        <v>10</v>
      </c>
      <c r="B27295" s="2">
        <v>2023</v>
      </c>
      <c r="C27295" s="1" t="s">
        <v>54</v>
      </c>
      <c r="D27295" s="1" t="s">
        <v>24</v>
      </c>
      <c r="E27295" s="5">
        <v>0.21023695000000001</v>
      </c>
    </row>
    <row r="27296" spans="1:5" hidden="1">
      <c r="A27296" s="4" t="s">
        <v>10</v>
      </c>
      <c r="B27296" s="2">
        <v>2024</v>
      </c>
      <c r="C27296" s="1" t="s">
        <v>54</v>
      </c>
      <c r="D27296" s="1" t="s">
        <v>24</v>
      </c>
      <c r="E27296" s="5">
        <v>0.21023695000000001</v>
      </c>
    </row>
    <row r="27297" spans="1:5" hidden="1">
      <c r="A27297" s="4" t="s">
        <v>10</v>
      </c>
      <c r="B27297" s="2">
        <v>2025</v>
      </c>
      <c r="C27297" s="1" t="s">
        <v>54</v>
      </c>
      <c r="D27297" s="1" t="s">
        <v>24</v>
      </c>
      <c r="E27297" s="5">
        <v>0.21023695000000001</v>
      </c>
    </row>
    <row r="27298" spans="1:5" hidden="1">
      <c r="A27298" s="4" t="s">
        <v>10</v>
      </c>
      <c r="B27298" s="2">
        <v>2026</v>
      </c>
      <c r="C27298" s="1" t="s">
        <v>54</v>
      </c>
      <c r="D27298" s="1" t="s">
        <v>24</v>
      </c>
      <c r="E27298" s="5">
        <v>0.211003893</v>
      </c>
    </row>
    <row r="27299" spans="1:5" hidden="1">
      <c r="A27299" s="4" t="s">
        <v>10</v>
      </c>
      <c r="B27299" s="2">
        <v>2027</v>
      </c>
      <c r="C27299" s="1" t="s">
        <v>54</v>
      </c>
      <c r="D27299" s="1" t="s">
        <v>24</v>
      </c>
      <c r="E27299" s="5">
        <v>0.21215326039999999</v>
      </c>
    </row>
    <row r="27300" spans="1:5" hidden="1">
      <c r="A27300" s="4" t="s">
        <v>10</v>
      </c>
      <c r="B27300" s="2">
        <v>2028</v>
      </c>
      <c r="C27300" s="1" t="s">
        <v>54</v>
      </c>
      <c r="D27300" s="1" t="s">
        <v>24</v>
      </c>
      <c r="E27300" s="5">
        <v>0.21368440659999999</v>
      </c>
    </row>
    <row r="27301" spans="1:5" hidden="1">
      <c r="A27301" s="4" t="s">
        <v>10</v>
      </c>
      <c r="B27301" s="2">
        <v>2029</v>
      </c>
      <c r="C27301" s="1" t="s">
        <v>54</v>
      </c>
      <c r="D27301" s="1" t="s">
        <v>24</v>
      </c>
      <c r="E27301" s="5">
        <v>0.2155964444</v>
      </c>
    </row>
    <row r="27302" spans="1:5" hidden="1">
      <c r="A27302" s="4" t="s">
        <v>10</v>
      </c>
      <c r="B27302" s="2">
        <v>2030</v>
      </c>
      <c r="C27302" s="1" t="s">
        <v>54</v>
      </c>
      <c r="D27302" s="1" t="s">
        <v>24</v>
      </c>
      <c r="E27302" s="5">
        <v>0.217889149</v>
      </c>
    </row>
    <row r="27303" spans="1:5" hidden="1">
      <c r="A27303" s="4" t="s">
        <v>10</v>
      </c>
      <c r="B27303" s="2">
        <v>2031</v>
      </c>
      <c r="C27303" s="1" t="s">
        <v>54</v>
      </c>
      <c r="D27303" s="1" t="s">
        <v>24</v>
      </c>
      <c r="E27303" s="5">
        <v>0.21776646899999999</v>
      </c>
    </row>
    <row r="27304" spans="1:5" hidden="1">
      <c r="A27304" s="4" t="s">
        <v>10</v>
      </c>
      <c r="B27304" s="2">
        <v>2032</v>
      </c>
      <c r="C27304" s="1" t="s">
        <v>54</v>
      </c>
      <c r="D27304" s="1" t="s">
        <v>24</v>
      </c>
      <c r="E27304" s="5">
        <v>0.21763228400000001</v>
      </c>
    </row>
    <row r="27305" spans="1:5" hidden="1">
      <c r="A27305" s="4" t="s">
        <v>10</v>
      </c>
      <c r="B27305" s="2">
        <v>2033</v>
      </c>
      <c r="C27305" s="1" t="s">
        <v>54</v>
      </c>
      <c r="D27305" s="1" t="s">
        <v>24</v>
      </c>
      <c r="E27305" s="5">
        <v>0.21748331500000001</v>
      </c>
    </row>
    <row r="27306" spans="1:5" hidden="1">
      <c r="A27306" s="4" t="s">
        <v>10</v>
      </c>
      <c r="B27306" s="2">
        <v>2034</v>
      </c>
      <c r="C27306" s="1" t="s">
        <v>54</v>
      </c>
      <c r="D27306" s="1" t="s">
        <v>24</v>
      </c>
      <c r="E27306" s="5">
        <v>0.21732610299999999</v>
      </c>
    </row>
    <row r="27307" spans="1:5" hidden="1">
      <c r="A27307" s="4" t="s">
        <v>10</v>
      </c>
      <c r="B27307" s="2">
        <v>2035</v>
      </c>
      <c r="C27307" s="1" t="s">
        <v>54</v>
      </c>
      <c r="D27307" s="1" t="s">
        <v>24</v>
      </c>
      <c r="E27307" s="5">
        <v>0.21715738700000001</v>
      </c>
    </row>
    <row r="27308" spans="1:5" hidden="1">
      <c r="A27308" s="4" t="s">
        <v>10</v>
      </c>
      <c r="B27308" s="2">
        <v>2036</v>
      </c>
      <c r="C27308" s="1" t="s">
        <v>54</v>
      </c>
      <c r="D27308" s="1" t="s">
        <v>24</v>
      </c>
      <c r="E27308" s="5">
        <v>0.216977165</v>
      </c>
    </row>
    <row r="27309" spans="1:5" hidden="1">
      <c r="A27309" s="4" t="s">
        <v>10</v>
      </c>
      <c r="B27309" s="2">
        <v>2037</v>
      </c>
      <c r="C27309" s="1" t="s">
        <v>54</v>
      </c>
      <c r="D27309" s="1" t="s">
        <v>24</v>
      </c>
      <c r="E27309" s="5">
        <v>0.21678209600000001</v>
      </c>
    </row>
    <row r="27310" spans="1:5" hidden="1">
      <c r="A27310" s="4" t="s">
        <v>10</v>
      </c>
      <c r="B27310" s="2">
        <v>2038</v>
      </c>
      <c r="C27310" s="1" t="s">
        <v>54</v>
      </c>
      <c r="D27310" s="1" t="s">
        <v>24</v>
      </c>
      <c r="E27310" s="5">
        <v>0.21657884799999999</v>
      </c>
    </row>
    <row r="27311" spans="1:5" hidden="1">
      <c r="A27311" s="4" t="s">
        <v>10</v>
      </c>
      <c r="B27311" s="2">
        <v>2039</v>
      </c>
      <c r="C27311" s="1" t="s">
        <v>54</v>
      </c>
      <c r="D27311" s="1" t="s">
        <v>24</v>
      </c>
      <c r="E27311" s="5">
        <v>0.21636409500000001</v>
      </c>
    </row>
    <row r="27312" spans="1:5" hidden="1">
      <c r="A27312" s="4" t="s">
        <v>10</v>
      </c>
      <c r="B27312" s="2">
        <v>2040</v>
      </c>
      <c r="C27312" s="1" t="s">
        <v>54</v>
      </c>
      <c r="D27312" s="1" t="s">
        <v>24</v>
      </c>
      <c r="E27312" s="5">
        <v>0.216137836</v>
      </c>
    </row>
    <row r="27313" spans="1:5" hidden="1">
      <c r="A27313" s="4" t="s">
        <v>10</v>
      </c>
      <c r="B27313" s="2">
        <v>2041</v>
      </c>
      <c r="C27313" s="1" t="s">
        <v>54</v>
      </c>
      <c r="D27313" s="1" t="s">
        <v>24</v>
      </c>
      <c r="E27313" s="5">
        <v>0.21567843</v>
      </c>
    </row>
    <row r="27314" spans="1:5" hidden="1">
      <c r="A27314" s="4" t="s">
        <v>10</v>
      </c>
      <c r="B27314" s="2">
        <v>2042</v>
      </c>
      <c r="C27314" s="1" t="s">
        <v>54</v>
      </c>
      <c r="D27314" s="1" t="s">
        <v>24</v>
      </c>
      <c r="E27314" s="5">
        <v>0.21520948600000001</v>
      </c>
    </row>
    <row r="27315" spans="1:5" hidden="1">
      <c r="A27315" s="4" t="s">
        <v>10</v>
      </c>
      <c r="B27315" s="2">
        <v>2043</v>
      </c>
      <c r="C27315" s="1" t="s">
        <v>54</v>
      </c>
      <c r="D27315" s="1" t="s">
        <v>24</v>
      </c>
      <c r="E27315" s="5">
        <v>0.21472702299999999</v>
      </c>
    </row>
    <row r="27316" spans="1:5" hidden="1">
      <c r="A27316" s="4" t="s">
        <v>10</v>
      </c>
      <c r="B27316" s="2">
        <v>2044</v>
      </c>
      <c r="C27316" s="1" t="s">
        <v>54</v>
      </c>
      <c r="D27316" s="1" t="s">
        <v>24</v>
      </c>
      <c r="E27316" s="5">
        <v>0.21423103900000001</v>
      </c>
    </row>
    <row r="27317" spans="1:5" hidden="1">
      <c r="A27317" s="4" t="s">
        <v>10</v>
      </c>
      <c r="B27317" s="2">
        <v>2045</v>
      </c>
      <c r="C27317" s="1" t="s">
        <v>54</v>
      </c>
      <c r="D27317" s="1" t="s">
        <v>24</v>
      </c>
      <c r="E27317" s="5">
        <v>0.21371746</v>
      </c>
    </row>
    <row r="27318" spans="1:5" hidden="1">
      <c r="A27318" s="4" t="s">
        <v>10</v>
      </c>
      <c r="B27318" s="2">
        <v>2046</v>
      </c>
      <c r="C27318" s="1" t="s">
        <v>54</v>
      </c>
      <c r="D27318" s="1" t="s">
        <v>24</v>
      </c>
      <c r="E27318" s="5">
        <v>0.213194418</v>
      </c>
    </row>
    <row r="27319" spans="1:5" hidden="1">
      <c r="A27319" s="4" t="s">
        <v>10</v>
      </c>
      <c r="B27319" s="2">
        <v>2047</v>
      </c>
      <c r="C27319" s="1" t="s">
        <v>54</v>
      </c>
      <c r="D27319" s="1" t="s">
        <v>24</v>
      </c>
      <c r="E27319" s="5">
        <v>0.21265785600000001</v>
      </c>
    </row>
    <row r="27320" spans="1:5" hidden="1">
      <c r="A27320" s="4" t="s">
        <v>10</v>
      </c>
      <c r="B27320" s="2">
        <v>2048</v>
      </c>
      <c r="C27320" s="1" t="s">
        <v>54</v>
      </c>
      <c r="D27320" s="1" t="s">
        <v>24</v>
      </c>
      <c r="E27320" s="5">
        <v>0.212107774</v>
      </c>
    </row>
    <row r="27321" spans="1:5" hidden="1">
      <c r="A27321" s="4" t="s">
        <v>10</v>
      </c>
      <c r="B27321" s="2">
        <v>2049</v>
      </c>
      <c r="C27321" s="1" t="s">
        <v>54</v>
      </c>
      <c r="D27321" s="1" t="s">
        <v>24</v>
      </c>
      <c r="E27321" s="5">
        <v>0.21154002199999999</v>
      </c>
    </row>
    <row r="27322" spans="1:5" hidden="1">
      <c r="A27322" s="4" t="s">
        <v>10</v>
      </c>
      <c r="B27322" s="2">
        <v>2050</v>
      </c>
      <c r="C27322" s="1" t="s">
        <v>54</v>
      </c>
      <c r="D27322" s="1" t="s">
        <v>24</v>
      </c>
      <c r="E27322" s="5">
        <v>0.21096288199999999</v>
      </c>
    </row>
    <row r="27323" spans="1:5" hidden="1">
      <c r="A27323" s="4" t="s">
        <v>10</v>
      </c>
      <c r="B27323" s="2">
        <v>2051</v>
      </c>
      <c r="C27323" s="1" t="s">
        <v>54</v>
      </c>
      <c r="D27323" s="1" t="s">
        <v>24</v>
      </c>
      <c r="E27323" s="5">
        <v>0.207702636</v>
      </c>
    </row>
    <row r="27324" spans="1:5" hidden="1">
      <c r="A27324" s="4" t="s">
        <v>10</v>
      </c>
      <c r="B27324" s="2">
        <v>2052</v>
      </c>
      <c r="C27324" s="1" t="s">
        <v>54</v>
      </c>
      <c r="D27324" s="1" t="s">
        <v>24</v>
      </c>
      <c r="E27324" s="5">
        <v>0.20440525000000001</v>
      </c>
    </row>
    <row r="27325" spans="1:5" hidden="1">
      <c r="A27325" s="4" t="s">
        <v>10</v>
      </c>
      <c r="B27325" s="2">
        <v>2053</v>
      </c>
      <c r="C27325" s="1" t="s">
        <v>54</v>
      </c>
      <c r="D27325" s="1" t="s">
        <v>24</v>
      </c>
      <c r="E27325" s="5">
        <v>0.20105912200000001</v>
      </c>
    </row>
    <row r="27326" spans="1:5" hidden="1">
      <c r="A27326" s="4" t="s">
        <v>10</v>
      </c>
      <c r="B27326" s="2">
        <v>2054</v>
      </c>
      <c r="C27326" s="1" t="s">
        <v>54</v>
      </c>
      <c r="D27326" s="1" t="s">
        <v>24</v>
      </c>
      <c r="E27326" s="5">
        <v>0.19768740600000001</v>
      </c>
    </row>
    <row r="27327" spans="1:5" hidden="1">
      <c r="A27327" s="4" t="s">
        <v>10</v>
      </c>
      <c r="B27327" s="2">
        <v>2055</v>
      </c>
      <c r="C27327" s="1" t="s">
        <v>54</v>
      </c>
      <c r="D27327" s="1" t="s">
        <v>24</v>
      </c>
      <c r="E27327" s="5">
        <v>0.19427854999999999</v>
      </c>
    </row>
    <row r="27328" spans="1:5" hidden="1">
      <c r="A27328" s="4" t="s">
        <v>10</v>
      </c>
      <c r="B27328" s="2">
        <v>2056</v>
      </c>
      <c r="C27328" s="1" t="s">
        <v>54</v>
      </c>
      <c r="D27328" s="1" t="s">
        <v>24</v>
      </c>
      <c r="E27328" s="5">
        <v>0.19083255499999999</v>
      </c>
    </row>
    <row r="27329" spans="1:5" hidden="1">
      <c r="A27329" s="4" t="s">
        <v>10</v>
      </c>
      <c r="B27329" s="2">
        <v>2057</v>
      </c>
      <c r="C27329" s="1" t="s">
        <v>54</v>
      </c>
      <c r="D27329" s="1" t="s">
        <v>24</v>
      </c>
      <c r="E27329" s="5">
        <v>0.18733761400000001</v>
      </c>
    </row>
    <row r="27330" spans="1:5" hidden="1">
      <c r="A27330" s="4" t="s">
        <v>10</v>
      </c>
      <c r="B27330" s="2">
        <v>2058</v>
      </c>
      <c r="C27330" s="1" t="s">
        <v>54</v>
      </c>
      <c r="D27330" s="1" t="s">
        <v>24</v>
      </c>
      <c r="E27330" s="5">
        <v>0.183817288</v>
      </c>
    </row>
    <row r="27331" spans="1:5" hidden="1">
      <c r="A27331" s="4" t="s">
        <v>10</v>
      </c>
      <c r="B27331" s="2">
        <v>2059</v>
      </c>
      <c r="C27331" s="1" t="s">
        <v>54</v>
      </c>
      <c r="D27331" s="1" t="s">
        <v>24</v>
      </c>
      <c r="E27331" s="5">
        <v>0.18025982199999999</v>
      </c>
    </row>
    <row r="27332" spans="1:5" hidden="1">
      <c r="A27332" s="4" t="s">
        <v>10</v>
      </c>
      <c r="B27332" s="2">
        <v>2060</v>
      </c>
      <c r="C27332" s="1" t="s">
        <v>54</v>
      </c>
      <c r="D27332" s="1" t="s">
        <v>24</v>
      </c>
      <c r="E27332" s="5">
        <v>0.17666521700000001</v>
      </c>
    </row>
    <row r="27333" spans="1:5" hidden="1">
      <c r="A27333" s="4" t="s">
        <v>10</v>
      </c>
      <c r="B27333" s="2">
        <v>2061</v>
      </c>
      <c r="C27333" s="1" t="s">
        <v>54</v>
      </c>
      <c r="D27333" s="1" t="s">
        <v>24</v>
      </c>
      <c r="E27333" s="5">
        <v>0.174352061</v>
      </c>
    </row>
    <row r="27334" spans="1:5" hidden="1">
      <c r="A27334" s="4" t="s">
        <v>10</v>
      </c>
      <c r="B27334" s="2">
        <v>2062</v>
      </c>
      <c r="C27334" s="1" t="s">
        <v>54</v>
      </c>
      <c r="D27334" s="1" t="s">
        <v>24</v>
      </c>
      <c r="E27334" s="5">
        <v>0.17202134599999999</v>
      </c>
    </row>
    <row r="27335" spans="1:5" hidden="1">
      <c r="A27335" s="4" t="s">
        <v>10</v>
      </c>
      <c r="B27335" s="2">
        <v>2063</v>
      </c>
      <c r="C27335" s="1" t="s">
        <v>54</v>
      </c>
      <c r="D27335" s="1" t="s">
        <v>24</v>
      </c>
      <c r="E27335" s="5">
        <v>0.16966473600000001</v>
      </c>
    </row>
    <row r="27336" spans="1:5" hidden="1">
      <c r="A27336" s="4" t="s">
        <v>10</v>
      </c>
      <c r="B27336" s="2">
        <v>2064</v>
      </c>
      <c r="C27336" s="1" t="s">
        <v>54</v>
      </c>
      <c r="D27336" s="1" t="s">
        <v>24</v>
      </c>
      <c r="E27336" s="5">
        <v>0.16728222800000001</v>
      </c>
    </row>
    <row r="27337" spans="1:5" hidden="1">
      <c r="A27337" s="4" t="s">
        <v>10</v>
      </c>
      <c r="B27337" s="2">
        <v>2065</v>
      </c>
      <c r="C27337" s="1" t="s">
        <v>54</v>
      </c>
      <c r="D27337" s="1" t="s">
        <v>24</v>
      </c>
      <c r="E27337" s="5">
        <v>0.16486530899999999</v>
      </c>
    </row>
    <row r="27338" spans="1:5" hidden="1">
      <c r="A27338" s="4" t="s">
        <v>10</v>
      </c>
      <c r="B27338" s="2">
        <v>2066</v>
      </c>
      <c r="C27338" s="1" t="s">
        <v>54</v>
      </c>
      <c r="D27338" s="1" t="s">
        <v>24</v>
      </c>
      <c r="E27338" s="5">
        <v>0.16243097300000001</v>
      </c>
    </row>
    <row r="27339" spans="1:5" hidden="1">
      <c r="A27339" s="4" t="s">
        <v>10</v>
      </c>
      <c r="B27339" s="2">
        <v>2067</v>
      </c>
      <c r="C27339" s="1" t="s">
        <v>54</v>
      </c>
      <c r="D27339" s="1" t="s">
        <v>24</v>
      </c>
      <c r="E27339" s="5">
        <v>0.159970741</v>
      </c>
    </row>
    <row r="27340" spans="1:5" hidden="1">
      <c r="A27340" s="4" t="s">
        <v>10</v>
      </c>
      <c r="B27340" s="2">
        <v>2068</v>
      </c>
      <c r="C27340" s="1" t="s">
        <v>54</v>
      </c>
      <c r="D27340" s="1" t="s">
        <v>24</v>
      </c>
      <c r="E27340" s="5">
        <v>0.157484612</v>
      </c>
    </row>
    <row r="27341" spans="1:5" hidden="1">
      <c r="A27341" s="4" t="s">
        <v>10</v>
      </c>
      <c r="B27341" s="2">
        <v>2069</v>
      </c>
      <c r="C27341" s="1" t="s">
        <v>54</v>
      </c>
      <c r="D27341" s="1" t="s">
        <v>24</v>
      </c>
      <c r="E27341" s="5">
        <v>0.154963929</v>
      </c>
    </row>
    <row r="27342" spans="1:5" hidden="1">
      <c r="A27342" s="4" t="s">
        <v>10</v>
      </c>
      <c r="B27342" s="2">
        <v>2070</v>
      </c>
      <c r="C27342" s="1" t="s">
        <v>54</v>
      </c>
      <c r="D27342" s="1" t="s">
        <v>24</v>
      </c>
      <c r="E27342" s="5">
        <v>0.15242597099999999</v>
      </c>
    </row>
    <row r="27343" spans="1:5" hidden="1">
      <c r="A27343" s="4" t="s">
        <v>10</v>
      </c>
      <c r="B27343" s="2">
        <v>2071</v>
      </c>
      <c r="C27343" s="1" t="s">
        <v>54</v>
      </c>
      <c r="D27343" s="1" t="s">
        <v>24</v>
      </c>
      <c r="E27343" s="5">
        <v>0.14722906899999999</v>
      </c>
    </row>
    <row r="27344" spans="1:5" hidden="1">
      <c r="A27344" s="4" t="s">
        <v>10</v>
      </c>
      <c r="B27344" s="2">
        <v>2072</v>
      </c>
      <c r="C27344" s="1" t="s">
        <v>54</v>
      </c>
      <c r="D27344" s="1" t="s">
        <v>24</v>
      </c>
      <c r="E27344" s="5">
        <v>0.14198486799999999</v>
      </c>
    </row>
    <row r="27345" spans="1:5" hidden="1">
      <c r="A27345" s="4" t="s">
        <v>10</v>
      </c>
      <c r="B27345" s="2">
        <v>2073</v>
      </c>
      <c r="C27345" s="1" t="s">
        <v>54</v>
      </c>
      <c r="D27345" s="1" t="s">
        <v>24</v>
      </c>
      <c r="E27345" s="5">
        <v>0.136677295</v>
      </c>
    </row>
    <row r="27346" spans="1:5" hidden="1">
      <c r="A27346" s="4" t="s">
        <v>10</v>
      </c>
      <c r="B27346" s="2">
        <v>2074</v>
      </c>
      <c r="C27346" s="1" t="s">
        <v>54</v>
      </c>
      <c r="D27346" s="1" t="s">
        <v>24</v>
      </c>
      <c r="E27346" s="5">
        <v>0.13133843000000001</v>
      </c>
    </row>
    <row r="27347" spans="1:5" hidden="1">
      <c r="A27347" s="4" t="s">
        <v>10</v>
      </c>
      <c r="B27347" s="2">
        <v>2075</v>
      </c>
      <c r="C27347" s="1" t="s">
        <v>54</v>
      </c>
      <c r="D27347" s="1" t="s">
        <v>24</v>
      </c>
      <c r="E27347" s="5">
        <v>0.12595226600000001</v>
      </c>
    </row>
    <row r="27348" spans="1:5" hidden="1">
      <c r="A27348" s="4" t="s">
        <v>10</v>
      </c>
      <c r="B27348" s="2">
        <v>2076</v>
      </c>
      <c r="C27348" s="1" t="s">
        <v>54</v>
      </c>
      <c r="D27348" s="1" t="s">
        <v>24</v>
      </c>
      <c r="E27348" s="5">
        <v>0.12051880199999999</v>
      </c>
    </row>
    <row r="27349" spans="1:5" hidden="1">
      <c r="A27349" s="4" t="s">
        <v>10</v>
      </c>
      <c r="B27349" s="2">
        <v>2077</v>
      </c>
      <c r="C27349" s="1" t="s">
        <v>54</v>
      </c>
      <c r="D27349" s="1" t="s">
        <v>24</v>
      </c>
      <c r="E27349" s="5">
        <v>0.115021708</v>
      </c>
    </row>
    <row r="27350" spans="1:5" hidden="1">
      <c r="A27350" s="4" t="s">
        <v>10</v>
      </c>
      <c r="B27350" s="2">
        <v>2078</v>
      </c>
      <c r="C27350" s="1" t="s">
        <v>54</v>
      </c>
      <c r="D27350" s="1" t="s">
        <v>24</v>
      </c>
      <c r="E27350" s="5">
        <v>0.10949358100000001</v>
      </c>
    </row>
    <row r="27351" spans="1:5" hidden="1">
      <c r="A27351" s="4" t="s">
        <v>10</v>
      </c>
      <c r="B27351" s="2">
        <v>2079</v>
      </c>
      <c r="C27351" s="1" t="s">
        <v>54</v>
      </c>
      <c r="D27351" s="1" t="s">
        <v>24</v>
      </c>
      <c r="E27351" s="5">
        <v>0.103918155</v>
      </c>
    </row>
    <row r="27352" spans="1:5" hidden="1">
      <c r="A27352" s="4" t="s">
        <v>10</v>
      </c>
      <c r="B27352" s="2">
        <v>2080</v>
      </c>
      <c r="C27352" s="1" t="s">
        <v>54</v>
      </c>
      <c r="D27352" s="1" t="s">
        <v>24</v>
      </c>
      <c r="E27352" s="5">
        <v>9.8295429000000004E-2</v>
      </c>
    </row>
    <row r="27353" spans="1:5" hidden="1">
      <c r="A27353" s="4" t="s">
        <v>10</v>
      </c>
      <c r="B27353" s="2">
        <v>2081</v>
      </c>
      <c r="C27353" s="1" t="s">
        <v>54</v>
      </c>
      <c r="D27353" s="1" t="s">
        <v>24</v>
      </c>
      <c r="E27353" s="5">
        <v>9.7558290000000006E-2</v>
      </c>
    </row>
    <row r="27354" spans="1:5" hidden="1">
      <c r="A27354" s="4" t="s">
        <v>10</v>
      </c>
      <c r="B27354" s="2">
        <v>2082</v>
      </c>
      <c r="C27354" s="1" t="s">
        <v>54</v>
      </c>
      <c r="D27354" s="1" t="s">
        <v>24</v>
      </c>
      <c r="E27354" s="5">
        <v>9.6815462000000005E-2</v>
      </c>
    </row>
    <row r="27355" spans="1:5" hidden="1">
      <c r="A27355" s="4" t="s">
        <v>10</v>
      </c>
      <c r="B27355" s="2">
        <v>2083</v>
      </c>
      <c r="C27355" s="1" t="s">
        <v>54</v>
      </c>
      <c r="D27355" s="1" t="s">
        <v>24</v>
      </c>
      <c r="E27355" s="5">
        <v>9.6063889E-2</v>
      </c>
    </row>
    <row r="27356" spans="1:5" hidden="1">
      <c r="A27356" s="4" t="s">
        <v>10</v>
      </c>
      <c r="B27356" s="2">
        <v>2084</v>
      </c>
      <c r="C27356" s="1" t="s">
        <v>54</v>
      </c>
      <c r="D27356" s="1" t="s">
        <v>24</v>
      </c>
      <c r="E27356" s="5">
        <v>9.5303572000000003E-2</v>
      </c>
    </row>
    <row r="27357" spans="1:5" hidden="1">
      <c r="A27357" s="4" t="s">
        <v>10</v>
      </c>
      <c r="B27357" s="2">
        <v>2085</v>
      </c>
      <c r="C27357" s="1" t="s">
        <v>54</v>
      </c>
      <c r="D27357" s="1" t="s">
        <v>24</v>
      </c>
      <c r="E27357" s="5">
        <v>9.4531396000000004E-2</v>
      </c>
    </row>
    <row r="27358" spans="1:5" hidden="1">
      <c r="A27358" s="4" t="s">
        <v>10</v>
      </c>
      <c r="B27358" s="2">
        <v>2086</v>
      </c>
      <c r="C27358" s="1" t="s">
        <v>54</v>
      </c>
      <c r="D27358" s="1" t="s">
        <v>24</v>
      </c>
      <c r="E27358" s="5">
        <v>9.3753579000000004E-2</v>
      </c>
    </row>
    <row r="27359" spans="1:5" hidden="1">
      <c r="A27359" s="4" t="s">
        <v>10</v>
      </c>
      <c r="B27359" s="2">
        <v>2087</v>
      </c>
      <c r="C27359" s="1" t="s">
        <v>54</v>
      </c>
      <c r="D27359" s="1" t="s">
        <v>24</v>
      </c>
      <c r="E27359" s="5">
        <v>9.2967016999999999E-2</v>
      </c>
    </row>
    <row r="27360" spans="1:5" hidden="1">
      <c r="A27360" s="4" t="s">
        <v>10</v>
      </c>
      <c r="B27360" s="2">
        <v>2088</v>
      </c>
      <c r="C27360" s="1" t="s">
        <v>54</v>
      </c>
      <c r="D27360" s="1" t="s">
        <v>24</v>
      </c>
      <c r="E27360" s="5">
        <v>9.2171712000000003E-2</v>
      </c>
    </row>
    <row r="27361" spans="1:5" hidden="1">
      <c r="A27361" s="4" t="s">
        <v>10</v>
      </c>
      <c r="B27361" s="2">
        <v>2089</v>
      </c>
      <c r="C27361" s="1" t="s">
        <v>54</v>
      </c>
      <c r="D27361" s="1" t="s">
        <v>24</v>
      </c>
      <c r="E27361" s="5">
        <v>9.1364499000000002E-2</v>
      </c>
    </row>
    <row r="27362" spans="1:5" hidden="1">
      <c r="A27362" s="4" t="s">
        <v>10</v>
      </c>
      <c r="B27362" s="2">
        <v>2090</v>
      </c>
      <c r="C27362" s="1" t="s">
        <v>54</v>
      </c>
      <c r="D27362" s="1" t="s">
        <v>24</v>
      </c>
      <c r="E27362" s="5">
        <v>9.0551692000000003E-2</v>
      </c>
    </row>
    <row r="27363" spans="1:5" hidden="1">
      <c r="A27363" s="4" t="s">
        <v>10</v>
      </c>
      <c r="B27363" s="2">
        <v>2091</v>
      </c>
      <c r="C27363" s="1" t="s">
        <v>54</v>
      </c>
      <c r="D27363" s="1" t="s">
        <v>24</v>
      </c>
      <c r="E27363" s="5">
        <v>9.0356329999999999E-2</v>
      </c>
    </row>
    <row r="27364" spans="1:5" hidden="1">
      <c r="A27364" s="4" t="s">
        <v>10</v>
      </c>
      <c r="B27364" s="2">
        <v>2092</v>
      </c>
      <c r="C27364" s="1" t="s">
        <v>54</v>
      </c>
      <c r="D27364" s="1" t="s">
        <v>24</v>
      </c>
      <c r="E27364" s="5">
        <v>9.0156930999999996E-2</v>
      </c>
    </row>
    <row r="27365" spans="1:5" hidden="1">
      <c r="A27365" s="4" t="s">
        <v>10</v>
      </c>
      <c r="B27365" s="2">
        <v>2093</v>
      </c>
      <c r="C27365" s="1" t="s">
        <v>54</v>
      </c>
      <c r="D27365" s="1" t="s">
        <v>24</v>
      </c>
      <c r="E27365" s="5">
        <v>8.9952012999999997E-2</v>
      </c>
    </row>
    <row r="27366" spans="1:5" hidden="1">
      <c r="A27366" s="4" t="s">
        <v>10</v>
      </c>
      <c r="B27366" s="2">
        <v>2094</v>
      </c>
      <c r="C27366" s="1" t="s">
        <v>54</v>
      </c>
      <c r="D27366" s="1" t="s">
        <v>24</v>
      </c>
      <c r="E27366" s="5">
        <v>8.9744534000000001E-2</v>
      </c>
    </row>
    <row r="27367" spans="1:5" hidden="1">
      <c r="A27367" s="4" t="s">
        <v>10</v>
      </c>
      <c r="B27367" s="2">
        <v>2095</v>
      </c>
      <c r="C27367" s="1" t="s">
        <v>54</v>
      </c>
      <c r="D27367" s="1" t="s">
        <v>24</v>
      </c>
      <c r="E27367" s="5">
        <v>8.9533019000000005E-2</v>
      </c>
    </row>
    <row r="27368" spans="1:5" hidden="1">
      <c r="A27368" s="4" t="s">
        <v>10</v>
      </c>
      <c r="B27368" s="2">
        <v>2096</v>
      </c>
      <c r="C27368" s="1" t="s">
        <v>54</v>
      </c>
      <c r="D27368" s="1" t="s">
        <v>24</v>
      </c>
      <c r="E27368" s="5">
        <v>8.9317465999999998E-2</v>
      </c>
    </row>
    <row r="27369" spans="1:5" hidden="1">
      <c r="A27369" s="4" t="s">
        <v>10</v>
      </c>
      <c r="B27369" s="2">
        <v>2097</v>
      </c>
      <c r="C27369" s="1" t="s">
        <v>54</v>
      </c>
      <c r="D27369" s="1" t="s">
        <v>24</v>
      </c>
      <c r="E27369" s="5">
        <v>8.9096373000000006E-2</v>
      </c>
    </row>
    <row r="27370" spans="1:5" hidden="1">
      <c r="A27370" s="4" t="s">
        <v>10</v>
      </c>
      <c r="B27370" s="2">
        <v>2098</v>
      </c>
      <c r="C27370" s="1" t="s">
        <v>54</v>
      </c>
      <c r="D27370" s="1" t="s">
        <v>24</v>
      </c>
      <c r="E27370" s="5">
        <v>8.8872741000000005E-2</v>
      </c>
    </row>
    <row r="27371" spans="1:5" hidden="1">
      <c r="A27371" s="4" t="s">
        <v>10</v>
      </c>
      <c r="B27371" s="2">
        <v>2099</v>
      </c>
      <c r="C27371" s="1" t="s">
        <v>54</v>
      </c>
      <c r="D27371" s="1" t="s">
        <v>24</v>
      </c>
      <c r="E27371" s="5">
        <v>8.8645072000000005E-2</v>
      </c>
    </row>
    <row r="27372" spans="1:5" hidden="1">
      <c r="A27372" s="4" t="s">
        <v>10</v>
      </c>
      <c r="B27372" s="2">
        <v>2100</v>
      </c>
      <c r="C27372" s="1" t="s">
        <v>54</v>
      </c>
      <c r="D27372" s="1" t="s">
        <v>24</v>
      </c>
      <c r="E27372" s="5">
        <v>8.8413367000000007E-2</v>
      </c>
    </row>
    <row r="27373" spans="1:5" hidden="1">
      <c r="A27373" s="4" t="s">
        <v>11</v>
      </c>
      <c r="B27373" s="2">
        <v>2000</v>
      </c>
      <c r="C27373" s="1" t="s">
        <v>54</v>
      </c>
      <c r="D27373" s="1" t="s">
        <v>24</v>
      </c>
      <c r="E27373" s="5">
        <v>0.67290669400000003</v>
      </c>
    </row>
    <row r="27374" spans="1:5" hidden="1">
      <c r="A27374" s="4" t="s">
        <v>11</v>
      </c>
      <c r="B27374" s="2">
        <v>2001</v>
      </c>
      <c r="C27374" s="1" t="s">
        <v>54</v>
      </c>
      <c r="D27374" s="1" t="s">
        <v>24</v>
      </c>
      <c r="E27374" s="5">
        <v>0.42408732999999998</v>
      </c>
    </row>
    <row r="27375" spans="1:5" hidden="1">
      <c r="A27375" s="4" t="s">
        <v>11</v>
      </c>
      <c r="B27375" s="2">
        <v>2002</v>
      </c>
      <c r="C27375" s="1" t="s">
        <v>54</v>
      </c>
      <c r="D27375" s="1" t="s">
        <v>24</v>
      </c>
      <c r="E27375" s="5">
        <v>0.38846737100000001</v>
      </c>
    </row>
    <row r="27376" spans="1:5" hidden="1">
      <c r="A27376" s="4" t="s">
        <v>11</v>
      </c>
      <c r="B27376" s="2">
        <v>2003</v>
      </c>
      <c r="C27376" s="1" t="s">
        <v>54</v>
      </c>
      <c r="D27376" s="1" t="s">
        <v>24</v>
      </c>
      <c r="E27376" s="5">
        <v>0.30860020199999999</v>
      </c>
    </row>
    <row r="27377" spans="1:5" hidden="1">
      <c r="A27377" s="4" t="s">
        <v>11</v>
      </c>
      <c r="B27377" s="2">
        <v>2004</v>
      </c>
      <c r="C27377" s="1" t="s">
        <v>54</v>
      </c>
      <c r="D27377" s="1" t="s">
        <v>24</v>
      </c>
      <c r="E27377" s="5">
        <v>0.33432373700000001</v>
      </c>
    </row>
    <row r="27378" spans="1:5" hidden="1">
      <c r="A27378" s="4" t="s">
        <v>11</v>
      </c>
      <c r="B27378" s="2">
        <v>2005</v>
      </c>
      <c r="C27378" s="1" t="s">
        <v>54</v>
      </c>
      <c r="D27378" s="1" t="s">
        <v>24</v>
      </c>
      <c r="E27378" s="5">
        <v>0.266199409</v>
      </c>
    </row>
    <row r="27379" spans="1:5" hidden="1">
      <c r="A27379" s="4" t="s">
        <v>11</v>
      </c>
      <c r="B27379" s="2">
        <v>2006</v>
      </c>
      <c r="C27379" s="1" t="s">
        <v>54</v>
      </c>
      <c r="D27379" s="1" t="s">
        <v>24</v>
      </c>
      <c r="E27379" s="5">
        <v>0.242865727</v>
      </c>
    </row>
    <row r="27380" spans="1:5" hidden="1">
      <c r="A27380" s="4" t="s">
        <v>11</v>
      </c>
      <c r="B27380" s="2">
        <v>2007</v>
      </c>
      <c r="C27380" s="1" t="s">
        <v>54</v>
      </c>
      <c r="D27380" s="1" t="s">
        <v>24</v>
      </c>
      <c r="E27380" s="5">
        <v>0.260708302</v>
      </c>
    </row>
    <row r="27381" spans="1:5" hidden="1">
      <c r="A27381" s="4" t="s">
        <v>11</v>
      </c>
      <c r="B27381" s="2">
        <v>2008</v>
      </c>
      <c r="C27381" s="1" t="s">
        <v>54</v>
      </c>
      <c r="D27381" s="1" t="s">
        <v>24</v>
      </c>
      <c r="E27381" s="5">
        <v>0.19678785900000001</v>
      </c>
    </row>
    <row r="27382" spans="1:5" hidden="1">
      <c r="A27382" s="4" t="s">
        <v>11</v>
      </c>
      <c r="B27382" s="2">
        <v>2009</v>
      </c>
      <c r="C27382" s="1" t="s">
        <v>54</v>
      </c>
      <c r="D27382" s="1" t="s">
        <v>24</v>
      </c>
      <c r="E27382" s="5">
        <v>0.12195847899999999</v>
      </c>
    </row>
    <row r="27383" spans="1:5" hidden="1">
      <c r="A27383" s="4" t="s">
        <v>11</v>
      </c>
      <c r="B27383" s="2">
        <v>2010</v>
      </c>
      <c r="C27383" s="1" t="s">
        <v>54</v>
      </c>
      <c r="D27383" s="1" t="s">
        <v>24</v>
      </c>
      <c r="E27383" s="5">
        <v>0.11163677599999999</v>
      </c>
    </row>
    <row r="27384" spans="1:5" hidden="1">
      <c r="A27384" s="4" t="s">
        <v>11</v>
      </c>
      <c r="B27384" s="2">
        <v>2011</v>
      </c>
      <c r="C27384" s="1" t="s">
        <v>54</v>
      </c>
      <c r="D27384" s="1" t="s">
        <v>24</v>
      </c>
      <c r="E27384" s="5">
        <v>0.105797738</v>
      </c>
    </row>
    <row r="27385" spans="1:5" hidden="1">
      <c r="A27385" s="4" t="s">
        <v>11</v>
      </c>
      <c r="B27385" s="2">
        <v>2012</v>
      </c>
      <c r="C27385" s="1" t="s">
        <v>54</v>
      </c>
      <c r="D27385" s="1" t="s">
        <v>24</v>
      </c>
      <c r="E27385" s="5">
        <v>0.106996462</v>
      </c>
    </row>
    <row r="27386" spans="1:5" hidden="1">
      <c r="A27386" s="4" t="s">
        <v>11</v>
      </c>
      <c r="B27386" s="2">
        <v>2013</v>
      </c>
      <c r="C27386" s="1" t="s">
        <v>54</v>
      </c>
      <c r="D27386" s="1" t="s">
        <v>24</v>
      </c>
      <c r="E27386" s="5">
        <v>0.115379142</v>
      </c>
    </row>
    <row r="27387" spans="1:5" hidden="1">
      <c r="A27387" s="4" t="s">
        <v>11</v>
      </c>
      <c r="B27387" s="2">
        <v>2014</v>
      </c>
      <c r="C27387" s="1" t="s">
        <v>54</v>
      </c>
      <c r="D27387" s="1" t="s">
        <v>24</v>
      </c>
      <c r="E27387" s="5">
        <v>0.15181233</v>
      </c>
    </row>
    <row r="27388" spans="1:5" hidden="1">
      <c r="A27388" s="4" t="s">
        <v>11</v>
      </c>
      <c r="B27388" s="2">
        <v>2015</v>
      </c>
      <c r="C27388" s="1" t="s">
        <v>54</v>
      </c>
      <c r="D27388" s="1" t="s">
        <v>24</v>
      </c>
      <c r="E27388" s="5">
        <v>0.16821291999999999</v>
      </c>
    </row>
    <row r="27389" spans="1:5" hidden="1">
      <c r="A27389" s="4" t="s">
        <v>11</v>
      </c>
      <c r="B27389" s="2">
        <v>2016</v>
      </c>
      <c r="C27389" s="1" t="s">
        <v>54</v>
      </c>
      <c r="D27389" s="1" t="s">
        <v>24</v>
      </c>
      <c r="E27389" s="5">
        <v>0.17650517900000001</v>
      </c>
    </row>
    <row r="27390" spans="1:5" hidden="1">
      <c r="A27390" s="4" t="s">
        <v>11</v>
      </c>
      <c r="B27390" s="2">
        <v>2017</v>
      </c>
      <c r="C27390" s="1" t="s">
        <v>54</v>
      </c>
      <c r="D27390" s="1" t="s">
        <v>24</v>
      </c>
      <c r="E27390" s="5">
        <v>0.179579025</v>
      </c>
    </row>
    <row r="27391" spans="1:5" hidden="1">
      <c r="A27391" s="4" t="s">
        <v>11</v>
      </c>
      <c r="B27391" s="2">
        <v>2018</v>
      </c>
      <c r="C27391" s="1" t="s">
        <v>54</v>
      </c>
      <c r="D27391" s="1" t="s">
        <v>24</v>
      </c>
      <c r="E27391" s="5">
        <v>0.17954551899999999</v>
      </c>
    </row>
    <row r="27392" spans="1:5" hidden="1">
      <c r="A27392" s="4" t="s">
        <v>11</v>
      </c>
      <c r="B27392" s="2">
        <v>2019</v>
      </c>
      <c r="C27392" s="1" t="s">
        <v>54</v>
      </c>
      <c r="D27392" s="1" t="s">
        <v>24</v>
      </c>
      <c r="E27392" s="5">
        <v>0.191406252</v>
      </c>
    </row>
    <row r="27393" spans="1:5" hidden="1">
      <c r="A27393" s="4" t="s">
        <v>11</v>
      </c>
      <c r="B27393" s="2">
        <v>2020</v>
      </c>
      <c r="C27393" s="1" t="s">
        <v>54</v>
      </c>
      <c r="D27393" s="1" t="s">
        <v>24</v>
      </c>
      <c r="E27393" s="5">
        <v>0.19933353500000001</v>
      </c>
    </row>
    <row r="27394" spans="1:5" hidden="1">
      <c r="A27394" s="4" t="s">
        <v>11</v>
      </c>
      <c r="B27394" s="2">
        <v>2021</v>
      </c>
      <c r="C27394" s="1" t="s">
        <v>54</v>
      </c>
      <c r="D27394" s="1" t="s">
        <v>24</v>
      </c>
      <c r="E27394" s="5">
        <v>0.20906185599999999</v>
      </c>
    </row>
    <row r="27395" spans="1:5" hidden="1">
      <c r="A27395" s="4" t="s">
        <v>11</v>
      </c>
      <c r="B27395" s="2">
        <v>2022</v>
      </c>
      <c r="C27395" s="1" t="s">
        <v>54</v>
      </c>
      <c r="D27395" s="1" t="s">
        <v>24</v>
      </c>
      <c r="E27395" s="5">
        <v>0.21023695000000001</v>
      </c>
    </row>
    <row r="27396" spans="1:5" hidden="1">
      <c r="A27396" s="4" t="s">
        <v>11</v>
      </c>
      <c r="B27396" s="2">
        <v>2023</v>
      </c>
      <c r="C27396" s="1" t="s">
        <v>54</v>
      </c>
      <c r="D27396" s="1" t="s">
        <v>24</v>
      </c>
      <c r="E27396" s="5">
        <v>0.21023695000000001</v>
      </c>
    </row>
    <row r="27397" spans="1:5" hidden="1">
      <c r="A27397" s="4" t="s">
        <v>11</v>
      </c>
      <c r="B27397" s="2">
        <v>2024</v>
      </c>
      <c r="C27397" s="1" t="s">
        <v>54</v>
      </c>
      <c r="D27397" s="1" t="s">
        <v>24</v>
      </c>
      <c r="E27397" s="5">
        <v>0.21023695000000001</v>
      </c>
    </row>
    <row r="27398" spans="1:5" hidden="1">
      <c r="A27398" s="4" t="s">
        <v>11</v>
      </c>
      <c r="B27398" s="2">
        <v>2025</v>
      </c>
      <c r="C27398" s="1" t="s">
        <v>54</v>
      </c>
      <c r="D27398" s="1" t="s">
        <v>24</v>
      </c>
      <c r="E27398" s="5">
        <v>0.21023695000000001</v>
      </c>
    </row>
    <row r="27399" spans="1:5" hidden="1">
      <c r="A27399" s="4" t="s">
        <v>11</v>
      </c>
      <c r="B27399" s="2">
        <v>2026</v>
      </c>
      <c r="C27399" s="1" t="s">
        <v>54</v>
      </c>
      <c r="D27399" s="1" t="s">
        <v>24</v>
      </c>
      <c r="E27399" s="5">
        <v>0.211003893</v>
      </c>
    </row>
    <row r="27400" spans="1:5" hidden="1">
      <c r="A27400" s="4" t="s">
        <v>11</v>
      </c>
      <c r="B27400" s="2">
        <v>2027</v>
      </c>
      <c r="C27400" s="1" t="s">
        <v>54</v>
      </c>
      <c r="D27400" s="1" t="s">
        <v>24</v>
      </c>
      <c r="E27400" s="5">
        <v>0.21215326039999999</v>
      </c>
    </row>
    <row r="27401" spans="1:5" hidden="1">
      <c r="A27401" s="4" t="s">
        <v>11</v>
      </c>
      <c r="B27401" s="2">
        <v>2028</v>
      </c>
      <c r="C27401" s="1" t="s">
        <v>54</v>
      </c>
      <c r="D27401" s="1" t="s">
        <v>24</v>
      </c>
      <c r="E27401" s="5">
        <v>0.21368440659999999</v>
      </c>
    </row>
    <row r="27402" spans="1:5" hidden="1">
      <c r="A27402" s="4" t="s">
        <v>11</v>
      </c>
      <c r="B27402" s="2">
        <v>2029</v>
      </c>
      <c r="C27402" s="1" t="s">
        <v>54</v>
      </c>
      <c r="D27402" s="1" t="s">
        <v>24</v>
      </c>
      <c r="E27402" s="5">
        <v>0.2155964444</v>
      </c>
    </row>
    <row r="27403" spans="1:5" hidden="1">
      <c r="A27403" s="4" t="s">
        <v>11</v>
      </c>
      <c r="B27403" s="2">
        <v>2030</v>
      </c>
      <c r="C27403" s="1" t="s">
        <v>54</v>
      </c>
      <c r="D27403" s="1" t="s">
        <v>24</v>
      </c>
      <c r="E27403" s="5">
        <v>0.217889149</v>
      </c>
    </row>
    <row r="27404" spans="1:5" hidden="1">
      <c r="A27404" s="4" t="s">
        <v>11</v>
      </c>
      <c r="B27404" s="2">
        <v>2031</v>
      </c>
      <c r="C27404" s="1" t="s">
        <v>54</v>
      </c>
      <c r="D27404" s="1" t="s">
        <v>24</v>
      </c>
      <c r="E27404" s="5">
        <v>0.21776646899999999</v>
      </c>
    </row>
    <row r="27405" spans="1:5" hidden="1">
      <c r="A27405" s="4" t="s">
        <v>11</v>
      </c>
      <c r="B27405" s="2">
        <v>2032</v>
      </c>
      <c r="C27405" s="1" t="s">
        <v>54</v>
      </c>
      <c r="D27405" s="1" t="s">
        <v>24</v>
      </c>
      <c r="E27405" s="5">
        <v>0.21763228400000001</v>
      </c>
    </row>
    <row r="27406" spans="1:5" hidden="1">
      <c r="A27406" s="4" t="s">
        <v>11</v>
      </c>
      <c r="B27406" s="2">
        <v>2033</v>
      </c>
      <c r="C27406" s="1" t="s">
        <v>54</v>
      </c>
      <c r="D27406" s="1" t="s">
        <v>24</v>
      </c>
      <c r="E27406" s="5">
        <v>0.21748331500000001</v>
      </c>
    </row>
    <row r="27407" spans="1:5" hidden="1">
      <c r="A27407" s="4" t="s">
        <v>11</v>
      </c>
      <c r="B27407" s="2">
        <v>2034</v>
      </c>
      <c r="C27407" s="1" t="s">
        <v>54</v>
      </c>
      <c r="D27407" s="1" t="s">
        <v>24</v>
      </c>
      <c r="E27407" s="5">
        <v>0.21732610299999999</v>
      </c>
    </row>
    <row r="27408" spans="1:5" hidden="1">
      <c r="A27408" s="4" t="s">
        <v>11</v>
      </c>
      <c r="B27408" s="2">
        <v>2035</v>
      </c>
      <c r="C27408" s="1" t="s">
        <v>54</v>
      </c>
      <c r="D27408" s="1" t="s">
        <v>24</v>
      </c>
      <c r="E27408" s="5">
        <v>0.21715738700000001</v>
      </c>
    </row>
    <row r="27409" spans="1:5" hidden="1">
      <c r="A27409" s="4" t="s">
        <v>11</v>
      </c>
      <c r="B27409" s="2">
        <v>2036</v>
      </c>
      <c r="C27409" s="1" t="s">
        <v>54</v>
      </c>
      <c r="D27409" s="1" t="s">
        <v>24</v>
      </c>
      <c r="E27409" s="5">
        <v>0.216977165</v>
      </c>
    </row>
    <row r="27410" spans="1:5" hidden="1">
      <c r="A27410" s="4" t="s">
        <v>11</v>
      </c>
      <c r="B27410" s="2">
        <v>2037</v>
      </c>
      <c r="C27410" s="1" t="s">
        <v>54</v>
      </c>
      <c r="D27410" s="1" t="s">
        <v>24</v>
      </c>
      <c r="E27410" s="5">
        <v>0.21678209600000001</v>
      </c>
    </row>
    <row r="27411" spans="1:5" hidden="1">
      <c r="A27411" s="4" t="s">
        <v>11</v>
      </c>
      <c r="B27411" s="2">
        <v>2038</v>
      </c>
      <c r="C27411" s="1" t="s">
        <v>54</v>
      </c>
      <c r="D27411" s="1" t="s">
        <v>24</v>
      </c>
      <c r="E27411" s="5">
        <v>0.21657884799999999</v>
      </c>
    </row>
    <row r="27412" spans="1:5" hidden="1">
      <c r="A27412" s="4" t="s">
        <v>11</v>
      </c>
      <c r="B27412" s="2">
        <v>2039</v>
      </c>
      <c r="C27412" s="1" t="s">
        <v>54</v>
      </c>
      <c r="D27412" s="1" t="s">
        <v>24</v>
      </c>
      <c r="E27412" s="5">
        <v>0.21636409500000001</v>
      </c>
    </row>
    <row r="27413" spans="1:5" hidden="1">
      <c r="A27413" s="4" t="s">
        <v>11</v>
      </c>
      <c r="B27413" s="2">
        <v>2040</v>
      </c>
      <c r="C27413" s="1" t="s">
        <v>54</v>
      </c>
      <c r="D27413" s="1" t="s">
        <v>24</v>
      </c>
      <c r="E27413" s="5">
        <v>0.216137836</v>
      </c>
    </row>
    <row r="27414" spans="1:5" hidden="1">
      <c r="A27414" s="4" t="s">
        <v>11</v>
      </c>
      <c r="B27414" s="2">
        <v>2041</v>
      </c>
      <c r="C27414" s="1" t="s">
        <v>54</v>
      </c>
      <c r="D27414" s="1" t="s">
        <v>24</v>
      </c>
      <c r="E27414" s="5">
        <v>0.21567843</v>
      </c>
    </row>
    <row r="27415" spans="1:5" hidden="1">
      <c r="A27415" s="4" t="s">
        <v>11</v>
      </c>
      <c r="B27415" s="2">
        <v>2042</v>
      </c>
      <c r="C27415" s="1" t="s">
        <v>54</v>
      </c>
      <c r="D27415" s="1" t="s">
        <v>24</v>
      </c>
      <c r="E27415" s="5">
        <v>0.21520948600000001</v>
      </c>
    </row>
    <row r="27416" spans="1:5" hidden="1">
      <c r="A27416" s="4" t="s">
        <v>11</v>
      </c>
      <c r="B27416" s="2">
        <v>2043</v>
      </c>
      <c r="C27416" s="1" t="s">
        <v>54</v>
      </c>
      <c r="D27416" s="1" t="s">
        <v>24</v>
      </c>
      <c r="E27416" s="5">
        <v>0.21472702299999999</v>
      </c>
    </row>
    <row r="27417" spans="1:5" hidden="1">
      <c r="A27417" s="4" t="s">
        <v>11</v>
      </c>
      <c r="B27417" s="2">
        <v>2044</v>
      </c>
      <c r="C27417" s="1" t="s">
        <v>54</v>
      </c>
      <c r="D27417" s="1" t="s">
        <v>24</v>
      </c>
      <c r="E27417" s="5">
        <v>0.21423103900000001</v>
      </c>
    </row>
    <row r="27418" spans="1:5" hidden="1">
      <c r="A27418" s="4" t="s">
        <v>11</v>
      </c>
      <c r="B27418" s="2">
        <v>2045</v>
      </c>
      <c r="C27418" s="1" t="s">
        <v>54</v>
      </c>
      <c r="D27418" s="1" t="s">
        <v>24</v>
      </c>
      <c r="E27418" s="5">
        <v>0.21371746</v>
      </c>
    </row>
    <row r="27419" spans="1:5" hidden="1">
      <c r="A27419" s="4" t="s">
        <v>11</v>
      </c>
      <c r="B27419" s="2">
        <v>2046</v>
      </c>
      <c r="C27419" s="1" t="s">
        <v>54</v>
      </c>
      <c r="D27419" s="1" t="s">
        <v>24</v>
      </c>
      <c r="E27419" s="5">
        <v>0.213194418</v>
      </c>
    </row>
    <row r="27420" spans="1:5" hidden="1">
      <c r="A27420" s="4" t="s">
        <v>11</v>
      </c>
      <c r="B27420" s="2">
        <v>2047</v>
      </c>
      <c r="C27420" s="1" t="s">
        <v>54</v>
      </c>
      <c r="D27420" s="1" t="s">
        <v>24</v>
      </c>
      <c r="E27420" s="5">
        <v>0.21265785600000001</v>
      </c>
    </row>
    <row r="27421" spans="1:5" hidden="1">
      <c r="A27421" s="4" t="s">
        <v>11</v>
      </c>
      <c r="B27421" s="2">
        <v>2048</v>
      </c>
      <c r="C27421" s="1" t="s">
        <v>54</v>
      </c>
      <c r="D27421" s="1" t="s">
        <v>24</v>
      </c>
      <c r="E27421" s="5">
        <v>0.212107774</v>
      </c>
    </row>
    <row r="27422" spans="1:5" hidden="1">
      <c r="A27422" s="4" t="s">
        <v>11</v>
      </c>
      <c r="B27422" s="2">
        <v>2049</v>
      </c>
      <c r="C27422" s="1" t="s">
        <v>54</v>
      </c>
      <c r="D27422" s="1" t="s">
        <v>24</v>
      </c>
      <c r="E27422" s="5">
        <v>0.21154002199999999</v>
      </c>
    </row>
    <row r="27423" spans="1:5" hidden="1">
      <c r="A27423" s="4" t="s">
        <v>11</v>
      </c>
      <c r="B27423" s="2">
        <v>2050</v>
      </c>
      <c r="C27423" s="1" t="s">
        <v>54</v>
      </c>
      <c r="D27423" s="1" t="s">
        <v>24</v>
      </c>
      <c r="E27423" s="5">
        <v>0.21096288199999999</v>
      </c>
    </row>
    <row r="27424" spans="1:5" hidden="1">
      <c r="A27424" s="4" t="s">
        <v>11</v>
      </c>
      <c r="B27424" s="2">
        <v>2051</v>
      </c>
      <c r="C27424" s="1" t="s">
        <v>54</v>
      </c>
      <c r="D27424" s="1" t="s">
        <v>24</v>
      </c>
      <c r="E27424" s="5">
        <v>0.207702636</v>
      </c>
    </row>
    <row r="27425" spans="1:5" hidden="1">
      <c r="A27425" s="4" t="s">
        <v>11</v>
      </c>
      <c r="B27425" s="2">
        <v>2052</v>
      </c>
      <c r="C27425" s="1" t="s">
        <v>54</v>
      </c>
      <c r="D27425" s="1" t="s">
        <v>24</v>
      </c>
      <c r="E27425" s="5">
        <v>0.20440525000000001</v>
      </c>
    </row>
    <row r="27426" spans="1:5" hidden="1">
      <c r="A27426" s="4" t="s">
        <v>11</v>
      </c>
      <c r="B27426" s="2">
        <v>2053</v>
      </c>
      <c r="C27426" s="1" t="s">
        <v>54</v>
      </c>
      <c r="D27426" s="1" t="s">
        <v>24</v>
      </c>
      <c r="E27426" s="5">
        <v>0.20105912200000001</v>
      </c>
    </row>
    <row r="27427" spans="1:5" hidden="1">
      <c r="A27427" s="4" t="s">
        <v>11</v>
      </c>
      <c r="B27427" s="2">
        <v>2054</v>
      </c>
      <c r="C27427" s="1" t="s">
        <v>54</v>
      </c>
      <c r="D27427" s="1" t="s">
        <v>24</v>
      </c>
      <c r="E27427" s="5">
        <v>0.19768740600000001</v>
      </c>
    </row>
    <row r="27428" spans="1:5" hidden="1">
      <c r="A27428" s="4" t="s">
        <v>11</v>
      </c>
      <c r="B27428" s="2">
        <v>2055</v>
      </c>
      <c r="C27428" s="1" t="s">
        <v>54</v>
      </c>
      <c r="D27428" s="1" t="s">
        <v>24</v>
      </c>
      <c r="E27428" s="5">
        <v>0.19427854999999999</v>
      </c>
    </row>
    <row r="27429" spans="1:5" hidden="1">
      <c r="A27429" s="4" t="s">
        <v>11</v>
      </c>
      <c r="B27429" s="2">
        <v>2056</v>
      </c>
      <c r="C27429" s="1" t="s">
        <v>54</v>
      </c>
      <c r="D27429" s="1" t="s">
        <v>24</v>
      </c>
      <c r="E27429" s="5">
        <v>0.19083255499999999</v>
      </c>
    </row>
    <row r="27430" spans="1:5" hidden="1">
      <c r="A27430" s="4" t="s">
        <v>11</v>
      </c>
      <c r="B27430" s="2">
        <v>2057</v>
      </c>
      <c r="C27430" s="1" t="s">
        <v>54</v>
      </c>
      <c r="D27430" s="1" t="s">
        <v>24</v>
      </c>
      <c r="E27430" s="5">
        <v>0.18733761400000001</v>
      </c>
    </row>
    <row r="27431" spans="1:5" hidden="1">
      <c r="A27431" s="4" t="s">
        <v>11</v>
      </c>
      <c r="B27431" s="2">
        <v>2058</v>
      </c>
      <c r="C27431" s="1" t="s">
        <v>54</v>
      </c>
      <c r="D27431" s="1" t="s">
        <v>24</v>
      </c>
      <c r="E27431" s="5">
        <v>0.183817288</v>
      </c>
    </row>
    <row r="27432" spans="1:5" hidden="1">
      <c r="A27432" s="4" t="s">
        <v>11</v>
      </c>
      <c r="B27432" s="2">
        <v>2059</v>
      </c>
      <c r="C27432" s="1" t="s">
        <v>54</v>
      </c>
      <c r="D27432" s="1" t="s">
        <v>24</v>
      </c>
      <c r="E27432" s="5">
        <v>0.18025982199999999</v>
      </c>
    </row>
    <row r="27433" spans="1:5" hidden="1">
      <c r="A27433" s="4" t="s">
        <v>11</v>
      </c>
      <c r="B27433" s="2">
        <v>2060</v>
      </c>
      <c r="C27433" s="1" t="s">
        <v>54</v>
      </c>
      <c r="D27433" s="1" t="s">
        <v>24</v>
      </c>
      <c r="E27433" s="5">
        <v>0.17666521700000001</v>
      </c>
    </row>
    <row r="27434" spans="1:5" hidden="1">
      <c r="A27434" s="4" t="s">
        <v>11</v>
      </c>
      <c r="B27434" s="2">
        <v>2061</v>
      </c>
      <c r="C27434" s="1" t="s">
        <v>54</v>
      </c>
      <c r="D27434" s="1" t="s">
        <v>24</v>
      </c>
      <c r="E27434" s="5">
        <v>0.174352061</v>
      </c>
    </row>
    <row r="27435" spans="1:5" hidden="1">
      <c r="A27435" s="4" t="s">
        <v>11</v>
      </c>
      <c r="B27435" s="2">
        <v>2062</v>
      </c>
      <c r="C27435" s="1" t="s">
        <v>54</v>
      </c>
      <c r="D27435" s="1" t="s">
        <v>24</v>
      </c>
      <c r="E27435" s="5">
        <v>0.17202134599999999</v>
      </c>
    </row>
    <row r="27436" spans="1:5" hidden="1">
      <c r="A27436" s="4" t="s">
        <v>11</v>
      </c>
      <c r="B27436" s="2">
        <v>2063</v>
      </c>
      <c r="C27436" s="1" t="s">
        <v>54</v>
      </c>
      <c r="D27436" s="1" t="s">
        <v>24</v>
      </c>
      <c r="E27436" s="5">
        <v>0.16966473600000001</v>
      </c>
    </row>
    <row r="27437" spans="1:5" hidden="1">
      <c r="A27437" s="4" t="s">
        <v>11</v>
      </c>
      <c r="B27437" s="2">
        <v>2064</v>
      </c>
      <c r="C27437" s="1" t="s">
        <v>54</v>
      </c>
      <c r="D27437" s="1" t="s">
        <v>24</v>
      </c>
      <c r="E27437" s="5">
        <v>0.16728222800000001</v>
      </c>
    </row>
    <row r="27438" spans="1:5" hidden="1">
      <c r="A27438" s="4" t="s">
        <v>11</v>
      </c>
      <c r="B27438" s="2">
        <v>2065</v>
      </c>
      <c r="C27438" s="1" t="s">
        <v>54</v>
      </c>
      <c r="D27438" s="1" t="s">
        <v>24</v>
      </c>
      <c r="E27438" s="5">
        <v>0.16486530899999999</v>
      </c>
    </row>
    <row r="27439" spans="1:5" hidden="1">
      <c r="A27439" s="4" t="s">
        <v>11</v>
      </c>
      <c r="B27439" s="2">
        <v>2066</v>
      </c>
      <c r="C27439" s="1" t="s">
        <v>54</v>
      </c>
      <c r="D27439" s="1" t="s">
        <v>24</v>
      </c>
      <c r="E27439" s="5">
        <v>0.16243097300000001</v>
      </c>
    </row>
    <row r="27440" spans="1:5" hidden="1">
      <c r="A27440" s="4" t="s">
        <v>11</v>
      </c>
      <c r="B27440" s="2">
        <v>2067</v>
      </c>
      <c r="C27440" s="1" t="s">
        <v>54</v>
      </c>
      <c r="D27440" s="1" t="s">
        <v>24</v>
      </c>
      <c r="E27440" s="5">
        <v>0.159970741</v>
      </c>
    </row>
    <row r="27441" spans="1:5" hidden="1">
      <c r="A27441" s="4" t="s">
        <v>11</v>
      </c>
      <c r="B27441" s="2">
        <v>2068</v>
      </c>
      <c r="C27441" s="1" t="s">
        <v>54</v>
      </c>
      <c r="D27441" s="1" t="s">
        <v>24</v>
      </c>
      <c r="E27441" s="5">
        <v>0.157484612</v>
      </c>
    </row>
    <row r="27442" spans="1:5" hidden="1">
      <c r="A27442" s="4" t="s">
        <v>11</v>
      </c>
      <c r="B27442" s="2">
        <v>2069</v>
      </c>
      <c r="C27442" s="1" t="s">
        <v>54</v>
      </c>
      <c r="D27442" s="1" t="s">
        <v>24</v>
      </c>
      <c r="E27442" s="5">
        <v>0.154963929</v>
      </c>
    </row>
    <row r="27443" spans="1:5" hidden="1">
      <c r="A27443" s="4" t="s">
        <v>11</v>
      </c>
      <c r="B27443" s="2">
        <v>2070</v>
      </c>
      <c r="C27443" s="1" t="s">
        <v>54</v>
      </c>
      <c r="D27443" s="1" t="s">
        <v>24</v>
      </c>
      <c r="E27443" s="5">
        <v>0.15242597099999999</v>
      </c>
    </row>
    <row r="27444" spans="1:5" hidden="1">
      <c r="A27444" s="4" t="s">
        <v>11</v>
      </c>
      <c r="B27444" s="2">
        <v>2071</v>
      </c>
      <c r="C27444" s="1" t="s">
        <v>54</v>
      </c>
      <c r="D27444" s="1" t="s">
        <v>24</v>
      </c>
      <c r="E27444" s="5">
        <v>0.14722906899999999</v>
      </c>
    </row>
    <row r="27445" spans="1:5" hidden="1">
      <c r="A27445" s="4" t="s">
        <v>11</v>
      </c>
      <c r="B27445" s="2">
        <v>2072</v>
      </c>
      <c r="C27445" s="1" t="s">
        <v>54</v>
      </c>
      <c r="D27445" s="1" t="s">
        <v>24</v>
      </c>
      <c r="E27445" s="5">
        <v>0.14198486799999999</v>
      </c>
    </row>
    <row r="27446" spans="1:5" hidden="1">
      <c r="A27446" s="4" t="s">
        <v>11</v>
      </c>
      <c r="B27446" s="2">
        <v>2073</v>
      </c>
      <c r="C27446" s="1" t="s">
        <v>54</v>
      </c>
      <c r="D27446" s="1" t="s">
        <v>24</v>
      </c>
      <c r="E27446" s="5">
        <v>0.136677295</v>
      </c>
    </row>
    <row r="27447" spans="1:5" hidden="1">
      <c r="A27447" s="4" t="s">
        <v>11</v>
      </c>
      <c r="B27447" s="2">
        <v>2074</v>
      </c>
      <c r="C27447" s="1" t="s">
        <v>54</v>
      </c>
      <c r="D27447" s="1" t="s">
        <v>24</v>
      </c>
      <c r="E27447" s="5">
        <v>0.13133843000000001</v>
      </c>
    </row>
    <row r="27448" spans="1:5" hidden="1">
      <c r="A27448" s="4" t="s">
        <v>11</v>
      </c>
      <c r="B27448" s="2">
        <v>2075</v>
      </c>
      <c r="C27448" s="1" t="s">
        <v>54</v>
      </c>
      <c r="D27448" s="1" t="s">
        <v>24</v>
      </c>
      <c r="E27448" s="5">
        <v>0.12595226600000001</v>
      </c>
    </row>
    <row r="27449" spans="1:5" hidden="1">
      <c r="A27449" s="4" t="s">
        <v>11</v>
      </c>
      <c r="B27449" s="2">
        <v>2076</v>
      </c>
      <c r="C27449" s="1" t="s">
        <v>54</v>
      </c>
      <c r="D27449" s="1" t="s">
        <v>24</v>
      </c>
      <c r="E27449" s="5">
        <v>0.12051880199999999</v>
      </c>
    </row>
    <row r="27450" spans="1:5" hidden="1">
      <c r="A27450" s="4" t="s">
        <v>11</v>
      </c>
      <c r="B27450" s="2">
        <v>2077</v>
      </c>
      <c r="C27450" s="1" t="s">
        <v>54</v>
      </c>
      <c r="D27450" s="1" t="s">
        <v>24</v>
      </c>
      <c r="E27450" s="5">
        <v>0.115021708</v>
      </c>
    </row>
    <row r="27451" spans="1:5" hidden="1">
      <c r="A27451" s="4" t="s">
        <v>11</v>
      </c>
      <c r="B27451" s="2">
        <v>2078</v>
      </c>
      <c r="C27451" s="1" t="s">
        <v>54</v>
      </c>
      <c r="D27451" s="1" t="s">
        <v>24</v>
      </c>
      <c r="E27451" s="5">
        <v>0.10949358100000001</v>
      </c>
    </row>
    <row r="27452" spans="1:5" hidden="1">
      <c r="A27452" s="4" t="s">
        <v>11</v>
      </c>
      <c r="B27452" s="2">
        <v>2079</v>
      </c>
      <c r="C27452" s="1" t="s">
        <v>54</v>
      </c>
      <c r="D27452" s="1" t="s">
        <v>24</v>
      </c>
      <c r="E27452" s="5">
        <v>0.103918155</v>
      </c>
    </row>
    <row r="27453" spans="1:5" hidden="1">
      <c r="A27453" s="4" t="s">
        <v>11</v>
      </c>
      <c r="B27453" s="2">
        <v>2080</v>
      </c>
      <c r="C27453" s="1" t="s">
        <v>54</v>
      </c>
      <c r="D27453" s="1" t="s">
        <v>24</v>
      </c>
      <c r="E27453" s="5">
        <v>9.8295429000000004E-2</v>
      </c>
    </row>
    <row r="27454" spans="1:5" hidden="1">
      <c r="A27454" s="4" t="s">
        <v>11</v>
      </c>
      <c r="B27454" s="2">
        <v>2081</v>
      </c>
      <c r="C27454" s="1" t="s">
        <v>54</v>
      </c>
      <c r="D27454" s="1" t="s">
        <v>24</v>
      </c>
      <c r="E27454" s="5">
        <v>9.7558290000000006E-2</v>
      </c>
    </row>
    <row r="27455" spans="1:5" hidden="1">
      <c r="A27455" s="4" t="s">
        <v>11</v>
      </c>
      <c r="B27455" s="2">
        <v>2082</v>
      </c>
      <c r="C27455" s="1" t="s">
        <v>54</v>
      </c>
      <c r="D27455" s="1" t="s">
        <v>24</v>
      </c>
      <c r="E27455" s="5">
        <v>9.6815462000000005E-2</v>
      </c>
    </row>
    <row r="27456" spans="1:5" hidden="1">
      <c r="A27456" s="4" t="s">
        <v>11</v>
      </c>
      <c r="B27456" s="2">
        <v>2083</v>
      </c>
      <c r="C27456" s="1" t="s">
        <v>54</v>
      </c>
      <c r="D27456" s="1" t="s">
        <v>24</v>
      </c>
      <c r="E27456" s="5">
        <v>9.6063889E-2</v>
      </c>
    </row>
    <row r="27457" spans="1:5" hidden="1">
      <c r="A27457" s="4" t="s">
        <v>11</v>
      </c>
      <c r="B27457" s="2">
        <v>2084</v>
      </c>
      <c r="C27457" s="1" t="s">
        <v>54</v>
      </c>
      <c r="D27457" s="1" t="s">
        <v>24</v>
      </c>
      <c r="E27457" s="5">
        <v>9.5303572000000003E-2</v>
      </c>
    </row>
    <row r="27458" spans="1:5" hidden="1">
      <c r="A27458" s="4" t="s">
        <v>11</v>
      </c>
      <c r="B27458" s="2">
        <v>2085</v>
      </c>
      <c r="C27458" s="1" t="s">
        <v>54</v>
      </c>
      <c r="D27458" s="1" t="s">
        <v>24</v>
      </c>
      <c r="E27458" s="5">
        <v>9.4531396000000004E-2</v>
      </c>
    </row>
    <row r="27459" spans="1:5" hidden="1">
      <c r="A27459" s="4" t="s">
        <v>11</v>
      </c>
      <c r="B27459" s="2">
        <v>2086</v>
      </c>
      <c r="C27459" s="1" t="s">
        <v>54</v>
      </c>
      <c r="D27459" s="1" t="s">
        <v>24</v>
      </c>
      <c r="E27459" s="5">
        <v>9.3753579000000004E-2</v>
      </c>
    </row>
    <row r="27460" spans="1:5" hidden="1">
      <c r="A27460" s="4" t="s">
        <v>11</v>
      </c>
      <c r="B27460" s="2">
        <v>2087</v>
      </c>
      <c r="C27460" s="1" t="s">
        <v>54</v>
      </c>
      <c r="D27460" s="1" t="s">
        <v>24</v>
      </c>
      <c r="E27460" s="5">
        <v>9.2967016999999999E-2</v>
      </c>
    </row>
    <row r="27461" spans="1:5" hidden="1">
      <c r="A27461" s="4" t="s">
        <v>11</v>
      </c>
      <c r="B27461" s="2">
        <v>2088</v>
      </c>
      <c r="C27461" s="1" t="s">
        <v>54</v>
      </c>
      <c r="D27461" s="1" t="s">
        <v>24</v>
      </c>
      <c r="E27461" s="5">
        <v>9.2171712000000003E-2</v>
      </c>
    </row>
    <row r="27462" spans="1:5" hidden="1">
      <c r="A27462" s="4" t="s">
        <v>11</v>
      </c>
      <c r="B27462" s="2">
        <v>2089</v>
      </c>
      <c r="C27462" s="1" t="s">
        <v>54</v>
      </c>
      <c r="D27462" s="1" t="s">
        <v>24</v>
      </c>
      <c r="E27462" s="5">
        <v>9.1364499000000002E-2</v>
      </c>
    </row>
    <row r="27463" spans="1:5" hidden="1">
      <c r="A27463" s="4" t="s">
        <v>11</v>
      </c>
      <c r="B27463" s="2">
        <v>2090</v>
      </c>
      <c r="C27463" s="1" t="s">
        <v>54</v>
      </c>
      <c r="D27463" s="1" t="s">
        <v>24</v>
      </c>
      <c r="E27463" s="5">
        <v>9.0551692000000003E-2</v>
      </c>
    </row>
    <row r="27464" spans="1:5" hidden="1">
      <c r="A27464" s="4" t="s">
        <v>11</v>
      </c>
      <c r="B27464" s="2">
        <v>2091</v>
      </c>
      <c r="C27464" s="1" t="s">
        <v>54</v>
      </c>
      <c r="D27464" s="1" t="s">
        <v>24</v>
      </c>
      <c r="E27464" s="5">
        <v>9.0356329999999999E-2</v>
      </c>
    </row>
    <row r="27465" spans="1:5" hidden="1">
      <c r="A27465" s="4" t="s">
        <v>11</v>
      </c>
      <c r="B27465" s="2">
        <v>2092</v>
      </c>
      <c r="C27465" s="1" t="s">
        <v>54</v>
      </c>
      <c r="D27465" s="1" t="s">
        <v>24</v>
      </c>
      <c r="E27465" s="5">
        <v>9.0156930999999996E-2</v>
      </c>
    </row>
    <row r="27466" spans="1:5" hidden="1">
      <c r="A27466" s="4" t="s">
        <v>11</v>
      </c>
      <c r="B27466" s="2">
        <v>2093</v>
      </c>
      <c r="C27466" s="1" t="s">
        <v>54</v>
      </c>
      <c r="D27466" s="1" t="s">
        <v>24</v>
      </c>
      <c r="E27466" s="5">
        <v>8.9952012999999997E-2</v>
      </c>
    </row>
    <row r="27467" spans="1:5" hidden="1">
      <c r="A27467" s="4" t="s">
        <v>11</v>
      </c>
      <c r="B27467" s="2">
        <v>2094</v>
      </c>
      <c r="C27467" s="1" t="s">
        <v>54</v>
      </c>
      <c r="D27467" s="1" t="s">
        <v>24</v>
      </c>
      <c r="E27467" s="5">
        <v>8.9744534000000001E-2</v>
      </c>
    </row>
    <row r="27468" spans="1:5" hidden="1">
      <c r="A27468" s="4" t="s">
        <v>11</v>
      </c>
      <c r="B27468" s="2">
        <v>2095</v>
      </c>
      <c r="C27468" s="1" t="s">
        <v>54</v>
      </c>
      <c r="D27468" s="1" t="s">
        <v>24</v>
      </c>
      <c r="E27468" s="5">
        <v>8.9533019000000005E-2</v>
      </c>
    </row>
    <row r="27469" spans="1:5" hidden="1">
      <c r="A27469" s="4" t="s">
        <v>11</v>
      </c>
      <c r="B27469" s="2">
        <v>2096</v>
      </c>
      <c r="C27469" s="1" t="s">
        <v>54</v>
      </c>
      <c r="D27469" s="1" t="s">
        <v>24</v>
      </c>
      <c r="E27469" s="5">
        <v>8.9317465999999998E-2</v>
      </c>
    </row>
    <row r="27470" spans="1:5" hidden="1">
      <c r="A27470" s="4" t="s">
        <v>11</v>
      </c>
      <c r="B27470" s="2">
        <v>2097</v>
      </c>
      <c r="C27470" s="1" t="s">
        <v>54</v>
      </c>
      <c r="D27470" s="1" t="s">
        <v>24</v>
      </c>
      <c r="E27470" s="5">
        <v>8.9096373000000006E-2</v>
      </c>
    </row>
    <row r="27471" spans="1:5" hidden="1">
      <c r="A27471" s="4" t="s">
        <v>11</v>
      </c>
      <c r="B27471" s="2">
        <v>2098</v>
      </c>
      <c r="C27471" s="1" t="s">
        <v>54</v>
      </c>
      <c r="D27471" s="1" t="s">
        <v>24</v>
      </c>
      <c r="E27471" s="5">
        <v>8.8872741000000005E-2</v>
      </c>
    </row>
    <row r="27472" spans="1:5" hidden="1">
      <c r="A27472" s="4" t="s">
        <v>11</v>
      </c>
      <c r="B27472" s="2">
        <v>2099</v>
      </c>
      <c r="C27472" s="1" t="s">
        <v>54</v>
      </c>
      <c r="D27472" s="1" t="s">
        <v>24</v>
      </c>
      <c r="E27472" s="5">
        <v>8.8645072000000005E-2</v>
      </c>
    </row>
    <row r="27473" spans="1:5" hidden="1">
      <c r="A27473" s="4" t="s">
        <v>11</v>
      </c>
      <c r="B27473" s="2">
        <v>2100</v>
      </c>
      <c r="C27473" s="1" t="s">
        <v>54</v>
      </c>
      <c r="D27473" s="1" t="s">
        <v>24</v>
      </c>
      <c r="E27473" s="5">
        <v>8.8413367000000007E-2</v>
      </c>
    </row>
    <row r="27474" spans="1:5" hidden="1">
      <c r="A27474" s="4" t="s">
        <v>12</v>
      </c>
      <c r="B27474" s="2">
        <v>2000</v>
      </c>
      <c r="C27474" s="1" t="s">
        <v>54</v>
      </c>
      <c r="D27474" s="1" t="s">
        <v>24</v>
      </c>
      <c r="E27474" s="5">
        <v>0.67290669400000003</v>
      </c>
    </row>
    <row r="27475" spans="1:5" hidden="1">
      <c r="A27475" s="4" t="s">
        <v>12</v>
      </c>
      <c r="B27475" s="2">
        <v>2001</v>
      </c>
      <c r="C27475" s="1" t="s">
        <v>54</v>
      </c>
      <c r="D27475" s="1" t="s">
        <v>24</v>
      </c>
      <c r="E27475" s="5">
        <v>0.42408732999999998</v>
      </c>
    </row>
    <row r="27476" spans="1:5" hidden="1">
      <c r="A27476" s="4" t="s">
        <v>12</v>
      </c>
      <c r="B27476" s="2">
        <v>2002</v>
      </c>
      <c r="C27476" s="1" t="s">
        <v>54</v>
      </c>
      <c r="D27476" s="1" t="s">
        <v>24</v>
      </c>
      <c r="E27476" s="5">
        <v>0.38846737100000001</v>
      </c>
    </row>
    <row r="27477" spans="1:5" hidden="1">
      <c r="A27477" s="4" t="s">
        <v>12</v>
      </c>
      <c r="B27477" s="2">
        <v>2003</v>
      </c>
      <c r="C27477" s="1" t="s">
        <v>54</v>
      </c>
      <c r="D27477" s="1" t="s">
        <v>24</v>
      </c>
      <c r="E27477" s="5">
        <v>0.30860020199999999</v>
      </c>
    </row>
    <row r="27478" spans="1:5" hidden="1">
      <c r="A27478" s="4" t="s">
        <v>12</v>
      </c>
      <c r="B27478" s="2">
        <v>2004</v>
      </c>
      <c r="C27478" s="1" t="s">
        <v>54</v>
      </c>
      <c r="D27478" s="1" t="s">
        <v>24</v>
      </c>
      <c r="E27478" s="5">
        <v>0.33432373700000001</v>
      </c>
    </row>
    <row r="27479" spans="1:5" hidden="1">
      <c r="A27479" s="4" t="s">
        <v>12</v>
      </c>
      <c r="B27479" s="2">
        <v>2005</v>
      </c>
      <c r="C27479" s="1" t="s">
        <v>54</v>
      </c>
      <c r="D27479" s="1" t="s">
        <v>24</v>
      </c>
      <c r="E27479" s="5">
        <v>0.266199409</v>
      </c>
    </row>
    <row r="27480" spans="1:5" hidden="1">
      <c r="A27480" s="4" t="s">
        <v>12</v>
      </c>
      <c r="B27480" s="2">
        <v>2006</v>
      </c>
      <c r="C27480" s="1" t="s">
        <v>54</v>
      </c>
      <c r="D27480" s="1" t="s">
        <v>24</v>
      </c>
      <c r="E27480" s="5">
        <v>0.242865727</v>
      </c>
    </row>
    <row r="27481" spans="1:5" hidden="1">
      <c r="A27481" s="4" t="s">
        <v>12</v>
      </c>
      <c r="B27481" s="2">
        <v>2007</v>
      </c>
      <c r="C27481" s="1" t="s">
        <v>54</v>
      </c>
      <c r="D27481" s="1" t="s">
        <v>24</v>
      </c>
      <c r="E27481" s="5">
        <v>0.260708302</v>
      </c>
    </row>
    <row r="27482" spans="1:5" hidden="1">
      <c r="A27482" s="4" t="s">
        <v>12</v>
      </c>
      <c r="B27482" s="2">
        <v>2008</v>
      </c>
      <c r="C27482" s="1" t="s">
        <v>54</v>
      </c>
      <c r="D27482" s="1" t="s">
        <v>24</v>
      </c>
      <c r="E27482" s="5">
        <v>0.19678785900000001</v>
      </c>
    </row>
    <row r="27483" spans="1:5" hidden="1">
      <c r="A27483" s="4" t="s">
        <v>12</v>
      </c>
      <c r="B27483" s="2">
        <v>2009</v>
      </c>
      <c r="C27483" s="1" t="s">
        <v>54</v>
      </c>
      <c r="D27483" s="1" t="s">
        <v>24</v>
      </c>
      <c r="E27483" s="5">
        <v>0.12195847899999999</v>
      </c>
    </row>
    <row r="27484" spans="1:5" hidden="1">
      <c r="A27484" s="4" t="s">
        <v>12</v>
      </c>
      <c r="B27484" s="2">
        <v>2010</v>
      </c>
      <c r="C27484" s="1" t="s">
        <v>54</v>
      </c>
      <c r="D27484" s="1" t="s">
        <v>24</v>
      </c>
      <c r="E27484" s="5">
        <v>0.11163677599999999</v>
      </c>
    </row>
    <row r="27485" spans="1:5" hidden="1">
      <c r="A27485" s="4" t="s">
        <v>12</v>
      </c>
      <c r="B27485" s="2">
        <v>2011</v>
      </c>
      <c r="C27485" s="1" t="s">
        <v>54</v>
      </c>
      <c r="D27485" s="1" t="s">
        <v>24</v>
      </c>
      <c r="E27485" s="5">
        <v>0.105797738</v>
      </c>
    </row>
    <row r="27486" spans="1:5" hidden="1">
      <c r="A27486" s="4" t="s">
        <v>12</v>
      </c>
      <c r="B27486" s="2">
        <v>2012</v>
      </c>
      <c r="C27486" s="1" t="s">
        <v>54</v>
      </c>
      <c r="D27486" s="1" t="s">
        <v>24</v>
      </c>
      <c r="E27486" s="5">
        <v>0.106996462</v>
      </c>
    </row>
    <row r="27487" spans="1:5" hidden="1">
      <c r="A27487" s="4" t="s">
        <v>12</v>
      </c>
      <c r="B27487" s="2">
        <v>2013</v>
      </c>
      <c r="C27487" s="1" t="s">
        <v>54</v>
      </c>
      <c r="D27487" s="1" t="s">
        <v>24</v>
      </c>
      <c r="E27487" s="5">
        <v>0.115379142</v>
      </c>
    </row>
    <row r="27488" spans="1:5" hidden="1">
      <c r="A27488" s="4" t="s">
        <v>12</v>
      </c>
      <c r="B27488" s="2">
        <v>2014</v>
      </c>
      <c r="C27488" s="1" t="s">
        <v>54</v>
      </c>
      <c r="D27488" s="1" t="s">
        <v>24</v>
      </c>
      <c r="E27488" s="5">
        <v>0.15181233</v>
      </c>
    </row>
    <row r="27489" spans="1:5" hidden="1">
      <c r="A27489" s="4" t="s">
        <v>12</v>
      </c>
      <c r="B27489" s="2">
        <v>2015</v>
      </c>
      <c r="C27489" s="1" t="s">
        <v>54</v>
      </c>
      <c r="D27489" s="1" t="s">
        <v>24</v>
      </c>
      <c r="E27489" s="5">
        <v>0.16821291999999999</v>
      </c>
    </row>
    <row r="27490" spans="1:5" hidden="1">
      <c r="A27490" s="4" t="s">
        <v>12</v>
      </c>
      <c r="B27490" s="2">
        <v>2016</v>
      </c>
      <c r="C27490" s="1" t="s">
        <v>54</v>
      </c>
      <c r="D27490" s="1" t="s">
        <v>24</v>
      </c>
      <c r="E27490" s="5">
        <v>0.17650517900000001</v>
      </c>
    </row>
    <row r="27491" spans="1:5" hidden="1">
      <c r="A27491" s="4" t="s">
        <v>12</v>
      </c>
      <c r="B27491" s="2">
        <v>2017</v>
      </c>
      <c r="C27491" s="1" t="s">
        <v>54</v>
      </c>
      <c r="D27491" s="1" t="s">
        <v>24</v>
      </c>
      <c r="E27491" s="5">
        <v>0.179579025</v>
      </c>
    </row>
    <row r="27492" spans="1:5" hidden="1">
      <c r="A27492" s="4" t="s">
        <v>12</v>
      </c>
      <c r="B27492" s="2">
        <v>2018</v>
      </c>
      <c r="C27492" s="1" t="s">
        <v>54</v>
      </c>
      <c r="D27492" s="1" t="s">
        <v>24</v>
      </c>
      <c r="E27492" s="5">
        <v>0.17954551899999999</v>
      </c>
    </row>
    <row r="27493" spans="1:5" hidden="1">
      <c r="A27493" s="4" t="s">
        <v>12</v>
      </c>
      <c r="B27493" s="2">
        <v>2019</v>
      </c>
      <c r="C27493" s="1" t="s">
        <v>54</v>
      </c>
      <c r="D27493" s="1" t="s">
        <v>24</v>
      </c>
      <c r="E27493" s="5">
        <v>0.191406252</v>
      </c>
    </row>
    <row r="27494" spans="1:5" hidden="1">
      <c r="A27494" s="4" t="s">
        <v>12</v>
      </c>
      <c r="B27494" s="2">
        <v>2020</v>
      </c>
      <c r="C27494" s="1" t="s">
        <v>54</v>
      </c>
      <c r="D27494" s="1" t="s">
        <v>24</v>
      </c>
      <c r="E27494" s="5">
        <v>0.19933353500000001</v>
      </c>
    </row>
    <row r="27495" spans="1:5" hidden="1">
      <c r="A27495" s="4" t="s">
        <v>12</v>
      </c>
      <c r="B27495" s="2">
        <v>2021</v>
      </c>
      <c r="C27495" s="1" t="s">
        <v>54</v>
      </c>
      <c r="D27495" s="1" t="s">
        <v>24</v>
      </c>
      <c r="E27495" s="5">
        <v>0.20906185599999999</v>
      </c>
    </row>
    <row r="27496" spans="1:5" hidden="1">
      <c r="A27496" s="4" t="s">
        <v>12</v>
      </c>
      <c r="B27496" s="2">
        <v>2022</v>
      </c>
      <c r="C27496" s="1" t="s">
        <v>54</v>
      </c>
      <c r="D27496" s="1" t="s">
        <v>24</v>
      </c>
      <c r="E27496" s="5">
        <v>0.21023695000000001</v>
      </c>
    </row>
    <row r="27497" spans="1:5" hidden="1">
      <c r="A27497" s="4" t="s">
        <v>12</v>
      </c>
      <c r="B27497" s="2">
        <v>2023</v>
      </c>
      <c r="C27497" s="1" t="s">
        <v>54</v>
      </c>
      <c r="D27497" s="1" t="s">
        <v>24</v>
      </c>
      <c r="E27497" s="5">
        <v>0.21023695000000001</v>
      </c>
    </row>
    <row r="27498" spans="1:5" hidden="1">
      <c r="A27498" s="4" t="s">
        <v>12</v>
      </c>
      <c r="B27498" s="2">
        <v>2024</v>
      </c>
      <c r="C27498" s="1" t="s">
        <v>54</v>
      </c>
      <c r="D27498" s="1" t="s">
        <v>24</v>
      </c>
      <c r="E27498" s="5">
        <v>0.21023695000000001</v>
      </c>
    </row>
    <row r="27499" spans="1:5" hidden="1">
      <c r="A27499" s="4" t="s">
        <v>12</v>
      </c>
      <c r="B27499" s="2">
        <v>2025</v>
      </c>
      <c r="C27499" s="1" t="s">
        <v>54</v>
      </c>
      <c r="D27499" s="1" t="s">
        <v>24</v>
      </c>
      <c r="E27499" s="5">
        <v>0.21023695000000001</v>
      </c>
    </row>
    <row r="27500" spans="1:5" hidden="1">
      <c r="A27500" s="4" t="s">
        <v>12</v>
      </c>
      <c r="B27500" s="2">
        <v>2026</v>
      </c>
      <c r="C27500" s="1" t="s">
        <v>54</v>
      </c>
      <c r="D27500" s="1" t="s">
        <v>24</v>
      </c>
      <c r="E27500" s="5">
        <v>0.19569846539999999</v>
      </c>
    </row>
    <row r="27501" spans="1:5" hidden="1">
      <c r="A27501" s="4" t="s">
        <v>12</v>
      </c>
      <c r="B27501" s="2">
        <v>2027</v>
      </c>
      <c r="C27501" s="1" t="s">
        <v>54</v>
      </c>
      <c r="D27501" s="1" t="s">
        <v>24</v>
      </c>
      <c r="E27501" s="5">
        <v>0.173672778</v>
      </c>
    </row>
    <row r="27502" spans="1:5" hidden="1">
      <c r="A27502" s="4" t="s">
        <v>12</v>
      </c>
      <c r="B27502" s="2">
        <v>2028</v>
      </c>
      <c r="C27502" s="1" t="s">
        <v>54</v>
      </c>
      <c r="D27502" s="1" t="s">
        <v>24</v>
      </c>
      <c r="E27502" s="5">
        <v>0.1440259954</v>
      </c>
    </row>
    <row r="27503" spans="1:5" hidden="1">
      <c r="A27503" s="4" t="s">
        <v>12</v>
      </c>
      <c r="B27503" s="2">
        <v>2029</v>
      </c>
      <c r="C27503" s="1" t="s">
        <v>54</v>
      </c>
      <c r="D27503" s="1" t="s">
        <v>24</v>
      </c>
      <c r="E27503" s="5">
        <v>0.1065809772</v>
      </c>
    </row>
    <row r="27504" spans="1:5" hidden="1">
      <c r="A27504" s="4" t="s">
        <v>12</v>
      </c>
      <c r="B27504" s="2">
        <v>2030</v>
      </c>
      <c r="C27504" s="1" t="s">
        <v>54</v>
      </c>
      <c r="D27504" s="1" t="s">
        <v>24</v>
      </c>
      <c r="E27504" s="5">
        <v>6.1279212E-2</v>
      </c>
    </row>
    <row r="27505" spans="1:5" hidden="1">
      <c r="A27505" s="4" t="s">
        <v>12</v>
      </c>
      <c r="B27505" s="2">
        <v>2031</v>
      </c>
      <c r="C27505" s="1" t="s">
        <v>54</v>
      </c>
      <c r="D27505" s="1" t="s">
        <v>24</v>
      </c>
      <c r="E27505" s="5">
        <v>5.9246839000000003E-2</v>
      </c>
    </row>
    <row r="27506" spans="1:5" hidden="1">
      <c r="A27506" s="4" t="s">
        <v>12</v>
      </c>
      <c r="B27506" s="2">
        <v>2032</v>
      </c>
      <c r="C27506" s="1" t="s">
        <v>54</v>
      </c>
      <c r="D27506" s="1" t="s">
        <v>24</v>
      </c>
      <c r="E27506" s="5">
        <v>5.7187885000000001E-2</v>
      </c>
    </row>
    <row r="27507" spans="1:5" hidden="1">
      <c r="A27507" s="4" t="s">
        <v>12</v>
      </c>
      <c r="B27507" s="2">
        <v>2033</v>
      </c>
      <c r="C27507" s="1" t="s">
        <v>54</v>
      </c>
      <c r="D27507" s="1" t="s">
        <v>24</v>
      </c>
      <c r="E27507" s="5">
        <v>5.5095766999999997E-2</v>
      </c>
    </row>
    <row r="27508" spans="1:5" hidden="1">
      <c r="A27508" s="4" t="s">
        <v>12</v>
      </c>
      <c r="B27508" s="2">
        <v>2034</v>
      </c>
      <c r="C27508" s="1" t="s">
        <v>54</v>
      </c>
      <c r="D27508" s="1" t="s">
        <v>24</v>
      </c>
      <c r="E27508" s="5">
        <v>5.2983616999999997E-2</v>
      </c>
    </row>
    <row r="27509" spans="1:5" hidden="1">
      <c r="A27509" s="4" t="s">
        <v>12</v>
      </c>
      <c r="B27509" s="2">
        <v>2035</v>
      </c>
      <c r="C27509" s="1" t="s">
        <v>54</v>
      </c>
      <c r="D27509" s="1" t="s">
        <v>24</v>
      </c>
      <c r="E27509" s="5">
        <v>5.0844886999999998E-2</v>
      </c>
    </row>
    <row r="27510" spans="1:5" hidden="1">
      <c r="A27510" s="4" t="s">
        <v>12</v>
      </c>
      <c r="B27510" s="2">
        <v>2036</v>
      </c>
      <c r="C27510" s="1" t="s">
        <v>54</v>
      </c>
      <c r="D27510" s="1" t="s">
        <v>24</v>
      </c>
      <c r="E27510" s="5">
        <v>4.8679577000000002E-2</v>
      </c>
    </row>
    <row r="27511" spans="1:5" hidden="1">
      <c r="A27511" s="4" t="s">
        <v>12</v>
      </c>
      <c r="B27511" s="2">
        <v>2037</v>
      </c>
      <c r="C27511" s="1" t="s">
        <v>54</v>
      </c>
      <c r="D27511" s="1" t="s">
        <v>24</v>
      </c>
      <c r="E27511" s="5">
        <v>4.6480957000000003E-2</v>
      </c>
    </row>
    <row r="27512" spans="1:5" hidden="1">
      <c r="A27512" s="4" t="s">
        <v>12</v>
      </c>
      <c r="B27512" s="2">
        <v>2038</v>
      </c>
      <c r="C27512" s="1" t="s">
        <v>54</v>
      </c>
      <c r="D27512" s="1" t="s">
        <v>24</v>
      </c>
      <c r="E27512" s="5">
        <v>4.4262450000000002E-2</v>
      </c>
    </row>
    <row r="27513" spans="1:5" hidden="1">
      <c r="A27513" s="4" t="s">
        <v>12</v>
      </c>
      <c r="B27513" s="2">
        <v>2039</v>
      </c>
      <c r="C27513" s="1" t="s">
        <v>54</v>
      </c>
      <c r="D27513" s="1" t="s">
        <v>24</v>
      </c>
      <c r="E27513" s="5">
        <v>4.2017364000000001E-2</v>
      </c>
    </row>
    <row r="27514" spans="1:5" hidden="1">
      <c r="A27514" s="4" t="s">
        <v>12</v>
      </c>
      <c r="B27514" s="2">
        <v>2040</v>
      </c>
      <c r="C27514" s="1" t="s">
        <v>54</v>
      </c>
      <c r="D27514" s="1" t="s">
        <v>24</v>
      </c>
      <c r="E27514" s="5">
        <v>3.9745697000000003E-2</v>
      </c>
    </row>
    <row r="27515" spans="1:5" hidden="1">
      <c r="A27515" s="4" t="s">
        <v>12</v>
      </c>
      <c r="B27515" s="2">
        <v>2041</v>
      </c>
      <c r="C27515" s="1" t="s">
        <v>54</v>
      </c>
      <c r="D27515" s="1" t="s">
        <v>24</v>
      </c>
      <c r="E27515" s="5">
        <v>3.8303101999999999E-2</v>
      </c>
    </row>
    <row r="27516" spans="1:5" hidden="1">
      <c r="A27516" s="4" t="s">
        <v>12</v>
      </c>
      <c r="B27516" s="2">
        <v>2042</v>
      </c>
      <c r="C27516" s="1" t="s">
        <v>54</v>
      </c>
      <c r="D27516" s="1" t="s">
        <v>24</v>
      </c>
      <c r="E27516" s="5">
        <v>3.6847533000000002E-2</v>
      </c>
    </row>
    <row r="27517" spans="1:5" hidden="1">
      <c r="A27517" s="4" t="s">
        <v>12</v>
      </c>
      <c r="B27517" s="2">
        <v>2043</v>
      </c>
      <c r="C27517" s="1" t="s">
        <v>54</v>
      </c>
      <c r="D27517" s="1" t="s">
        <v>24</v>
      </c>
      <c r="E27517" s="5">
        <v>3.5374493E-2</v>
      </c>
    </row>
    <row r="27518" spans="1:5" hidden="1">
      <c r="A27518" s="4" t="s">
        <v>12</v>
      </c>
      <c r="B27518" s="2">
        <v>2044</v>
      </c>
      <c r="C27518" s="1" t="s">
        <v>54</v>
      </c>
      <c r="D27518" s="1" t="s">
        <v>24</v>
      </c>
      <c r="E27518" s="5">
        <v>3.3883982999999999E-2</v>
      </c>
    </row>
    <row r="27519" spans="1:5" hidden="1">
      <c r="A27519" s="4" t="s">
        <v>12</v>
      </c>
      <c r="B27519" s="2">
        <v>2045</v>
      </c>
      <c r="C27519" s="1" t="s">
        <v>54</v>
      </c>
      <c r="D27519" s="1" t="s">
        <v>24</v>
      </c>
      <c r="E27519" s="5">
        <v>3.2371386000000002E-2</v>
      </c>
    </row>
    <row r="27520" spans="1:5" hidden="1">
      <c r="A27520" s="4" t="s">
        <v>12</v>
      </c>
      <c r="B27520" s="2">
        <v>2046</v>
      </c>
      <c r="C27520" s="1" t="s">
        <v>54</v>
      </c>
      <c r="D27520" s="1" t="s">
        <v>24</v>
      </c>
      <c r="E27520" s="5">
        <v>3.0845911E-2</v>
      </c>
    </row>
    <row r="27521" spans="1:5" hidden="1">
      <c r="A27521" s="4" t="s">
        <v>12</v>
      </c>
      <c r="B27521" s="2">
        <v>2047</v>
      </c>
      <c r="C27521" s="1" t="s">
        <v>54</v>
      </c>
      <c r="D27521" s="1" t="s">
        <v>24</v>
      </c>
      <c r="E27521" s="5">
        <v>2.9302965E-2</v>
      </c>
    </row>
    <row r="27522" spans="1:5" hidden="1">
      <c r="A27522" s="4" t="s">
        <v>12</v>
      </c>
      <c r="B27522" s="2">
        <v>2048</v>
      </c>
      <c r="C27522" s="1" t="s">
        <v>54</v>
      </c>
      <c r="D27522" s="1" t="s">
        <v>24</v>
      </c>
      <c r="E27522" s="5">
        <v>2.7742548999999998E-2</v>
      </c>
    </row>
    <row r="27523" spans="1:5" hidden="1">
      <c r="A27523" s="4" t="s">
        <v>12</v>
      </c>
      <c r="B27523" s="2">
        <v>2049</v>
      </c>
      <c r="C27523" s="1" t="s">
        <v>54</v>
      </c>
      <c r="D27523" s="1" t="s">
        <v>24</v>
      </c>
      <c r="E27523" s="5">
        <v>2.6159950000000001E-2</v>
      </c>
    </row>
    <row r="27524" spans="1:5" hidden="1">
      <c r="A27524" s="4" t="s">
        <v>12</v>
      </c>
      <c r="B27524" s="2">
        <v>2050</v>
      </c>
      <c r="C27524" s="1" t="s">
        <v>54</v>
      </c>
      <c r="D27524" s="1" t="s">
        <v>24</v>
      </c>
      <c r="E27524" s="5">
        <v>2.4564569000000001E-2</v>
      </c>
    </row>
    <row r="27525" spans="1:5" hidden="1">
      <c r="A27525" s="4" t="s">
        <v>12</v>
      </c>
      <c r="B27525" s="2">
        <v>2051</v>
      </c>
      <c r="C27525" s="1" t="s">
        <v>54</v>
      </c>
      <c r="D27525" s="1" t="s">
        <v>24</v>
      </c>
      <c r="E27525" s="5">
        <v>2.3725079E-2</v>
      </c>
    </row>
    <row r="27526" spans="1:5" hidden="1">
      <c r="A27526" s="4" t="s">
        <v>12</v>
      </c>
      <c r="B27526" s="2">
        <v>2052</v>
      </c>
      <c r="C27526" s="1" t="s">
        <v>54</v>
      </c>
      <c r="D27526" s="1" t="s">
        <v>24</v>
      </c>
      <c r="E27526" s="5">
        <v>2.2875896999999999E-2</v>
      </c>
    </row>
    <row r="27527" spans="1:5" hidden="1">
      <c r="A27527" s="4" t="s">
        <v>12</v>
      </c>
      <c r="B27527" s="2">
        <v>2053</v>
      </c>
      <c r="C27527" s="1" t="s">
        <v>54</v>
      </c>
      <c r="D27527" s="1" t="s">
        <v>24</v>
      </c>
      <c r="E27527" s="5">
        <v>2.2014356999999998E-2</v>
      </c>
    </row>
    <row r="27528" spans="1:5" hidden="1">
      <c r="A27528" s="4" t="s">
        <v>12</v>
      </c>
      <c r="B27528" s="2">
        <v>2054</v>
      </c>
      <c r="C27528" s="1" t="s">
        <v>54</v>
      </c>
      <c r="D27528" s="1" t="s">
        <v>24</v>
      </c>
      <c r="E27528" s="5">
        <v>2.1145777000000001E-2</v>
      </c>
    </row>
    <row r="27529" spans="1:5" hidden="1">
      <c r="A27529" s="4" t="s">
        <v>12</v>
      </c>
      <c r="B27529" s="2">
        <v>2055</v>
      </c>
      <c r="C27529" s="1" t="s">
        <v>54</v>
      </c>
      <c r="D27529" s="1" t="s">
        <v>24</v>
      </c>
      <c r="E27529" s="5">
        <v>2.0267505000000002E-2</v>
      </c>
    </row>
    <row r="27530" spans="1:5" hidden="1">
      <c r="A27530" s="4" t="s">
        <v>12</v>
      </c>
      <c r="B27530" s="2">
        <v>2056</v>
      </c>
      <c r="C27530" s="1" t="s">
        <v>54</v>
      </c>
      <c r="D27530" s="1" t="s">
        <v>24</v>
      </c>
      <c r="E27530" s="5">
        <v>1.9379541E-2</v>
      </c>
    </row>
    <row r="27531" spans="1:5" hidden="1">
      <c r="A27531" s="4" t="s">
        <v>12</v>
      </c>
      <c r="B27531" s="2">
        <v>2057</v>
      </c>
      <c r="C27531" s="1" t="s">
        <v>54</v>
      </c>
      <c r="D27531" s="1" t="s">
        <v>24</v>
      </c>
      <c r="E27531" s="5">
        <v>1.8479164999999999E-2</v>
      </c>
    </row>
    <row r="27532" spans="1:5" hidden="1">
      <c r="A27532" s="4" t="s">
        <v>12</v>
      </c>
      <c r="B27532" s="2">
        <v>2058</v>
      </c>
      <c r="C27532" s="1" t="s">
        <v>54</v>
      </c>
      <c r="D27532" s="1" t="s">
        <v>24</v>
      </c>
      <c r="E27532" s="5">
        <v>1.7571804E-2</v>
      </c>
    </row>
    <row r="27533" spans="1:5" hidden="1">
      <c r="A27533" s="4" t="s">
        <v>12</v>
      </c>
      <c r="B27533" s="2">
        <v>2059</v>
      </c>
      <c r="C27533" s="1" t="s">
        <v>54</v>
      </c>
      <c r="D27533" s="1" t="s">
        <v>24</v>
      </c>
      <c r="E27533" s="5">
        <v>1.6654749999999999E-2</v>
      </c>
    </row>
    <row r="27534" spans="1:5" hidden="1">
      <c r="A27534" s="4" t="s">
        <v>12</v>
      </c>
      <c r="B27534" s="2">
        <v>2060</v>
      </c>
      <c r="C27534" s="1" t="s">
        <v>54</v>
      </c>
      <c r="D27534" s="1" t="s">
        <v>24</v>
      </c>
      <c r="E27534" s="5">
        <v>1.5728004E-2</v>
      </c>
    </row>
    <row r="27535" spans="1:5" hidden="1">
      <c r="A27535" s="4" t="s">
        <v>12</v>
      </c>
      <c r="B27535" s="2">
        <v>2061</v>
      </c>
      <c r="C27535" s="1" t="s">
        <v>54</v>
      </c>
      <c r="D27535" s="1" t="s">
        <v>24</v>
      </c>
      <c r="E27535" s="5">
        <v>1.5250254E-2</v>
      </c>
    </row>
    <row r="27536" spans="1:5" hidden="1">
      <c r="A27536" s="4" t="s">
        <v>12</v>
      </c>
      <c r="B27536" s="2">
        <v>2062</v>
      </c>
      <c r="C27536" s="1" t="s">
        <v>54</v>
      </c>
      <c r="D27536" s="1" t="s">
        <v>24</v>
      </c>
      <c r="E27536" s="5">
        <v>1.4768724E-2</v>
      </c>
    </row>
    <row r="27537" spans="1:5" hidden="1">
      <c r="A27537" s="4" t="s">
        <v>12</v>
      </c>
      <c r="B27537" s="2">
        <v>2063</v>
      </c>
      <c r="C27537" s="1" t="s">
        <v>54</v>
      </c>
      <c r="D27537" s="1" t="s">
        <v>24</v>
      </c>
      <c r="E27537" s="5">
        <v>1.4281907999999999E-2</v>
      </c>
    </row>
    <row r="27538" spans="1:5" hidden="1">
      <c r="A27538" s="4" t="s">
        <v>12</v>
      </c>
      <c r="B27538" s="2">
        <v>2064</v>
      </c>
      <c r="C27538" s="1" t="s">
        <v>54</v>
      </c>
      <c r="D27538" s="1" t="s">
        <v>24</v>
      </c>
      <c r="E27538" s="5">
        <v>1.3789808000000001E-2</v>
      </c>
    </row>
    <row r="27539" spans="1:5" hidden="1">
      <c r="A27539" s="4" t="s">
        <v>12</v>
      </c>
      <c r="B27539" s="2">
        <v>2065</v>
      </c>
      <c r="C27539" s="1" t="s">
        <v>54</v>
      </c>
      <c r="D27539" s="1" t="s">
        <v>24</v>
      </c>
      <c r="E27539" s="5">
        <v>1.3290880999999999E-2</v>
      </c>
    </row>
    <row r="27540" spans="1:5" hidden="1">
      <c r="A27540" s="4" t="s">
        <v>12</v>
      </c>
      <c r="B27540" s="2">
        <v>2066</v>
      </c>
      <c r="C27540" s="1" t="s">
        <v>54</v>
      </c>
      <c r="D27540" s="1" t="s">
        <v>24</v>
      </c>
      <c r="E27540" s="5">
        <v>1.2788202E-2</v>
      </c>
    </row>
    <row r="27541" spans="1:5" hidden="1">
      <c r="A27541" s="4" t="s">
        <v>12</v>
      </c>
      <c r="B27541" s="2">
        <v>2067</v>
      </c>
      <c r="C27541" s="1" t="s">
        <v>54</v>
      </c>
      <c r="D27541" s="1" t="s">
        <v>24</v>
      </c>
      <c r="E27541" s="5">
        <v>1.2280239E-2</v>
      </c>
    </row>
    <row r="27542" spans="1:5" hidden="1">
      <c r="A27542" s="4" t="s">
        <v>12</v>
      </c>
      <c r="B27542" s="2">
        <v>2068</v>
      </c>
      <c r="C27542" s="1" t="s">
        <v>54</v>
      </c>
      <c r="D27542" s="1" t="s">
        <v>24</v>
      </c>
      <c r="E27542" s="5">
        <v>1.176699E-2</v>
      </c>
    </row>
    <row r="27543" spans="1:5" hidden="1">
      <c r="A27543" s="4" t="s">
        <v>12</v>
      </c>
      <c r="B27543" s="2">
        <v>2069</v>
      </c>
      <c r="C27543" s="1" t="s">
        <v>54</v>
      </c>
      <c r="D27543" s="1" t="s">
        <v>24</v>
      </c>
      <c r="E27543" s="5">
        <v>1.1246885999999999E-2</v>
      </c>
    </row>
    <row r="27544" spans="1:5" hidden="1">
      <c r="A27544" s="4" t="s">
        <v>12</v>
      </c>
      <c r="B27544" s="2">
        <v>2070</v>
      </c>
      <c r="C27544" s="1" t="s">
        <v>54</v>
      </c>
      <c r="D27544" s="1" t="s">
        <v>24</v>
      </c>
      <c r="E27544" s="5">
        <v>1.072306E-2</v>
      </c>
    </row>
    <row r="27545" spans="1:5" hidden="1">
      <c r="A27545" s="4" t="s">
        <v>12</v>
      </c>
      <c r="B27545" s="2">
        <v>2071</v>
      </c>
      <c r="C27545" s="1" t="s">
        <v>54</v>
      </c>
      <c r="D27545" s="1" t="s">
        <v>24</v>
      </c>
      <c r="E27545" s="5">
        <v>1.0434828E-2</v>
      </c>
    </row>
    <row r="27546" spans="1:5" hidden="1">
      <c r="A27546" s="4" t="s">
        <v>12</v>
      </c>
      <c r="B27546" s="2">
        <v>2072</v>
      </c>
      <c r="C27546" s="1" t="s">
        <v>54</v>
      </c>
      <c r="D27546" s="1" t="s">
        <v>24</v>
      </c>
      <c r="E27546" s="5">
        <v>1.0143513E-2</v>
      </c>
    </row>
    <row r="27547" spans="1:5" hidden="1">
      <c r="A27547" s="4" t="s">
        <v>12</v>
      </c>
      <c r="B27547" s="2">
        <v>2073</v>
      </c>
      <c r="C27547" s="1" t="s">
        <v>54</v>
      </c>
      <c r="D27547" s="1" t="s">
        <v>24</v>
      </c>
      <c r="E27547" s="5">
        <v>9.8481799999999998E-3</v>
      </c>
    </row>
    <row r="27548" spans="1:5" hidden="1">
      <c r="A27548" s="4" t="s">
        <v>12</v>
      </c>
      <c r="B27548" s="2">
        <v>2074</v>
      </c>
      <c r="C27548" s="1" t="s">
        <v>54</v>
      </c>
      <c r="D27548" s="1" t="s">
        <v>24</v>
      </c>
      <c r="E27548" s="5">
        <v>9.5506930000000007E-3</v>
      </c>
    </row>
    <row r="27549" spans="1:5" hidden="1">
      <c r="A27549" s="4" t="s">
        <v>12</v>
      </c>
      <c r="B27549" s="2">
        <v>2075</v>
      </c>
      <c r="C27549" s="1" t="s">
        <v>54</v>
      </c>
      <c r="D27549" s="1" t="s">
        <v>24</v>
      </c>
      <c r="E27549" s="5">
        <v>9.250121E-3</v>
      </c>
    </row>
    <row r="27550" spans="1:5" hidden="1">
      <c r="A27550" s="4" t="s">
        <v>12</v>
      </c>
      <c r="B27550" s="2">
        <v>2076</v>
      </c>
      <c r="C27550" s="1" t="s">
        <v>54</v>
      </c>
      <c r="D27550" s="1" t="s">
        <v>24</v>
      </c>
      <c r="E27550" s="5">
        <v>8.9464660000000001E-3</v>
      </c>
    </row>
    <row r="27551" spans="1:5" hidden="1">
      <c r="A27551" s="4" t="s">
        <v>12</v>
      </c>
      <c r="B27551" s="2">
        <v>2077</v>
      </c>
      <c r="C27551" s="1" t="s">
        <v>54</v>
      </c>
      <c r="D27551" s="1" t="s">
        <v>24</v>
      </c>
      <c r="E27551" s="5">
        <v>8.6387770000000003E-3</v>
      </c>
    </row>
    <row r="27552" spans="1:5" hidden="1">
      <c r="A27552" s="4" t="s">
        <v>12</v>
      </c>
      <c r="B27552" s="2">
        <v>2078</v>
      </c>
      <c r="C27552" s="1" t="s">
        <v>54</v>
      </c>
      <c r="D27552" s="1" t="s">
        <v>24</v>
      </c>
      <c r="E27552" s="5">
        <v>8.3289499999999999E-3</v>
      </c>
    </row>
    <row r="27553" spans="1:5" hidden="1">
      <c r="A27553" s="4" t="s">
        <v>12</v>
      </c>
      <c r="B27553" s="2">
        <v>2079</v>
      </c>
      <c r="C27553" s="1" t="s">
        <v>54</v>
      </c>
      <c r="D27553" s="1" t="s">
        <v>24</v>
      </c>
      <c r="E27553" s="5">
        <v>8.0160390000000008E-3</v>
      </c>
    </row>
    <row r="27554" spans="1:5" hidden="1">
      <c r="A27554" s="4" t="s">
        <v>12</v>
      </c>
      <c r="B27554" s="2">
        <v>2080</v>
      </c>
      <c r="C27554" s="1" t="s">
        <v>54</v>
      </c>
      <c r="D27554" s="1" t="s">
        <v>24</v>
      </c>
      <c r="E27554" s="5">
        <v>7.7000439999999996E-3</v>
      </c>
    </row>
    <row r="27555" spans="1:5" hidden="1">
      <c r="A27555" s="4" t="s">
        <v>12</v>
      </c>
      <c r="B27555" s="2">
        <v>2081</v>
      </c>
      <c r="C27555" s="1" t="s">
        <v>54</v>
      </c>
      <c r="D27555" s="1" t="s">
        <v>24</v>
      </c>
      <c r="E27555" s="5">
        <v>7.4306299999999997E-3</v>
      </c>
    </row>
    <row r="27556" spans="1:5" hidden="1">
      <c r="A27556" s="4" t="s">
        <v>12</v>
      </c>
      <c r="B27556" s="2">
        <v>2082</v>
      </c>
      <c r="C27556" s="1" t="s">
        <v>54</v>
      </c>
      <c r="D27556" s="1" t="s">
        <v>24</v>
      </c>
      <c r="E27556" s="5">
        <v>7.159398E-3</v>
      </c>
    </row>
    <row r="27557" spans="1:5" hidden="1">
      <c r="A27557" s="4" t="s">
        <v>12</v>
      </c>
      <c r="B27557" s="2">
        <v>2083</v>
      </c>
      <c r="C27557" s="1" t="s">
        <v>54</v>
      </c>
      <c r="D27557" s="1" t="s">
        <v>24</v>
      </c>
      <c r="E27557" s="5">
        <v>6.8855239999999996E-3</v>
      </c>
    </row>
    <row r="27558" spans="1:5" hidden="1">
      <c r="A27558" s="4" t="s">
        <v>12</v>
      </c>
      <c r="B27558" s="2">
        <v>2084</v>
      </c>
      <c r="C27558" s="1" t="s">
        <v>54</v>
      </c>
      <c r="D27558" s="1" t="s">
        <v>24</v>
      </c>
      <c r="E27558" s="5">
        <v>6.6090070000000001E-3</v>
      </c>
    </row>
    <row r="27559" spans="1:5" hidden="1">
      <c r="A27559" s="4" t="s">
        <v>12</v>
      </c>
      <c r="B27559" s="2">
        <v>2085</v>
      </c>
      <c r="C27559" s="1" t="s">
        <v>54</v>
      </c>
      <c r="D27559" s="1" t="s">
        <v>24</v>
      </c>
      <c r="E27559" s="5">
        <v>6.3290040000000001E-3</v>
      </c>
    </row>
    <row r="27560" spans="1:5" hidden="1">
      <c r="A27560" s="4" t="s">
        <v>12</v>
      </c>
      <c r="B27560" s="2">
        <v>2086</v>
      </c>
      <c r="C27560" s="1" t="s">
        <v>54</v>
      </c>
      <c r="D27560" s="1" t="s">
        <v>24</v>
      </c>
      <c r="E27560" s="5">
        <v>6.0471980000000002E-3</v>
      </c>
    </row>
    <row r="27561" spans="1:5" hidden="1">
      <c r="A27561" s="4" t="s">
        <v>12</v>
      </c>
      <c r="B27561" s="2">
        <v>2087</v>
      </c>
      <c r="C27561" s="1" t="s">
        <v>54</v>
      </c>
      <c r="D27561" s="1" t="s">
        <v>24</v>
      </c>
      <c r="E27561" s="5">
        <v>5.7627499999999996E-3</v>
      </c>
    </row>
    <row r="27562" spans="1:5" hidden="1">
      <c r="A27562" s="4" t="s">
        <v>12</v>
      </c>
      <c r="B27562" s="2">
        <v>2088</v>
      </c>
      <c r="C27562" s="1" t="s">
        <v>54</v>
      </c>
      <c r="D27562" s="1" t="s">
        <v>24</v>
      </c>
      <c r="E27562" s="5">
        <v>5.4756589999999999E-3</v>
      </c>
    </row>
    <row r="27563" spans="1:5" hidden="1">
      <c r="A27563" s="4" t="s">
        <v>12</v>
      </c>
      <c r="B27563" s="2">
        <v>2089</v>
      </c>
      <c r="C27563" s="1" t="s">
        <v>54</v>
      </c>
      <c r="D27563" s="1" t="s">
        <v>24</v>
      </c>
      <c r="E27563" s="5">
        <v>5.1850669999999998E-3</v>
      </c>
    </row>
    <row r="27564" spans="1:5" hidden="1">
      <c r="A27564" s="4" t="s">
        <v>12</v>
      </c>
      <c r="B27564" s="2">
        <v>2090</v>
      </c>
      <c r="C27564" s="1" t="s">
        <v>54</v>
      </c>
      <c r="D27564" s="1" t="s">
        <v>24</v>
      </c>
      <c r="E27564" s="5">
        <v>4.8926880000000001E-3</v>
      </c>
    </row>
    <row r="27565" spans="1:5" hidden="1">
      <c r="A27565" s="4" t="s">
        <v>12</v>
      </c>
      <c r="B27565" s="2">
        <v>2091</v>
      </c>
      <c r="C27565" s="1" t="s">
        <v>54</v>
      </c>
      <c r="D27565" s="1" t="s">
        <v>24</v>
      </c>
      <c r="E27565" s="5">
        <v>4.5975790000000001E-3</v>
      </c>
    </row>
    <row r="27566" spans="1:5" hidden="1">
      <c r="A27566" s="4" t="s">
        <v>12</v>
      </c>
      <c r="B27566" s="2">
        <v>2092</v>
      </c>
      <c r="C27566" s="1" t="s">
        <v>54</v>
      </c>
      <c r="D27566" s="1" t="s">
        <v>24</v>
      </c>
      <c r="E27566" s="5">
        <v>4.2998259999999996E-3</v>
      </c>
    </row>
    <row r="27567" spans="1:5" hidden="1">
      <c r="A27567" s="4" t="s">
        <v>12</v>
      </c>
      <c r="B27567" s="2">
        <v>2093</v>
      </c>
      <c r="C27567" s="1" t="s">
        <v>54</v>
      </c>
      <c r="D27567" s="1" t="s">
        <v>24</v>
      </c>
      <c r="E27567" s="5">
        <v>3.9985589999999996E-3</v>
      </c>
    </row>
    <row r="27568" spans="1:5" hidden="1">
      <c r="A27568" s="4" t="s">
        <v>12</v>
      </c>
      <c r="B27568" s="2">
        <v>2094</v>
      </c>
      <c r="C27568" s="1" t="s">
        <v>54</v>
      </c>
      <c r="D27568" s="1" t="s">
        <v>24</v>
      </c>
      <c r="E27568" s="5">
        <v>3.6955159999999998E-3</v>
      </c>
    </row>
    <row r="27569" spans="1:5" hidden="1">
      <c r="A27569" s="4" t="s">
        <v>12</v>
      </c>
      <c r="B27569" s="2">
        <v>2095</v>
      </c>
      <c r="C27569" s="1" t="s">
        <v>54</v>
      </c>
      <c r="D27569" s="1" t="s">
        <v>24</v>
      </c>
      <c r="E27569" s="5">
        <v>3.3898309999999998E-3</v>
      </c>
    </row>
    <row r="27570" spans="1:5" hidden="1">
      <c r="A27570" s="4" t="s">
        <v>12</v>
      </c>
      <c r="B27570" s="2">
        <v>2096</v>
      </c>
      <c r="C27570" s="1" t="s">
        <v>54</v>
      </c>
      <c r="D27570" s="1" t="s">
        <v>24</v>
      </c>
      <c r="E27570" s="5">
        <v>3.0815009999999999E-3</v>
      </c>
    </row>
    <row r="27571" spans="1:5" hidden="1">
      <c r="A27571" s="4" t="s">
        <v>12</v>
      </c>
      <c r="B27571" s="2">
        <v>2097</v>
      </c>
      <c r="C27571" s="1" t="s">
        <v>54</v>
      </c>
      <c r="D27571" s="1" t="s">
        <v>24</v>
      </c>
      <c r="E27571" s="5">
        <v>2.7696420000000001E-3</v>
      </c>
    </row>
    <row r="27572" spans="1:5" hidden="1">
      <c r="A27572" s="4" t="s">
        <v>12</v>
      </c>
      <c r="B27572" s="2">
        <v>2098</v>
      </c>
      <c r="C27572" s="1" t="s">
        <v>54</v>
      </c>
      <c r="D27572" s="1" t="s">
        <v>24</v>
      </c>
      <c r="E27572" s="5">
        <v>2.4560229999999999E-3</v>
      </c>
    </row>
    <row r="27573" spans="1:5" hidden="1">
      <c r="A27573" s="4" t="s">
        <v>12</v>
      </c>
      <c r="B27573" s="2">
        <v>2099</v>
      </c>
      <c r="C27573" s="1" t="s">
        <v>54</v>
      </c>
      <c r="D27573" s="1" t="s">
        <v>24</v>
      </c>
      <c r="E27573" s="5">
        <v>2.1397600000000001E-3</v>
      </c>
    </row>
    <row r="27574" spans="1:5" hidden="1">
      <c r="A27574" s="4" t="s">
        <v>12</v>
      </c>
      <c r="B27574" s="2">
        <v>2100</v>
      </c>
      <c r="C27574" s="1" t="s">
        <v>54</v>
      </c>
      <c r="D27574" s="1" t="s">
        <v>24</v>
      </c>
      <c r="E27574" s="5">
        <v>1.820854E-3</v>
      </c>
    </row>
    <row r="27575" spans="1:5" hidden="1">
      <c r="A27575" s="4" t="s">
        <v>5</v>
      </c>
      <c r="B27575" s="2">
        <v>2000</v>
      </c>
      <c r="C27575" s="1" t="s">
        <v>55</v>
      </c>
      <c r="D27575" s="1" t="s">
        <v>24</v>
      </c>
      <c r="E27575" s="5">
        <v>0.164727713</v>
      </c>
    </row>
    <row r="27576" spans="1:5" hidden="1">
      <c r="A27576" s="4" t="s">
        <v>5</v>
      </c>
      <c r="B27576" s="2">
        <v>2001</v>
      </c>
      <c r="C27576" s="1" t="s">
        <v>55</v>
      </c>
      <c r="D27576" s="1" t="s">
        <v>24</v>
      </c>
      <c r="E27576" s="5">
        <v>0.120345355</v>
      </c>
    </row>
    <row r="27577" spans="1:5" hidden="1">
      <c r="A27577" s="4" t="s">
        <v>5</v>
      </c>
      <c r="B27577" s="2">
        <v>2002</v>
      </c>
      <c r="C27577" s="1" t="s">
        <v>55</v>
      </c>
      <c r="D27577" s="1" t="s">
        <v>24</v>
      </c>
      <c r="E27577" s="5">
        <v>0.122414673</v>
      </c>
    </row>
    <row r="27578" spans="1:5" hidden="1">
      <c r="A27578" s="4" t="s">
        <v>5</v>
      </c>
      <c r="B27578" s="2">
        <v>2003</v>
      </c>
      <c r="C27578" s="1" t="s">
        <v>55</v>
      </c>
      <c r="D27578" s="1" t="s">
        <v>24</v>
      </c>
      <c r="E27578" s="5">
        <v>0.102088947</v>
      </c>
    </row>
    <row r="27579" spans="1:5" hidden="1">
      <c r="A27579" s="4" t="s">
        <v>5</v>
      </c>
      <c r="B27579" s="2">
        <v>2004</v>
      </c>
      <c r="C27579" s="1" t="s">
        <v>55</v>
      </c>
      <c r="D27579" s="1" t="s">
        <v>24</v>
      </c>
      <c r="E27579" s="5">
        <v>0.12994940499999999</v>
      </c>
    </row>
    <row r="27580" spans="1:5" hidden="1">
      <c r="A27580" s="4" t="s">
        <v>5</v>
      </c>
      <c r="B27580" s="2">
        <v>2005</v>
      </c>
      <c r="C27580" s="1" t="s">
        <v>55</v>
      </c>
      <c r="D27580" s="1" t="s">
        <v>24</v>
      </c>
      <c r="E27580" s="5">
        <v>0.12112453099999999</v>
      </c>
    </row>
    <row r="27581" spans="1:5" hidden="1">
      <c r="A27581" s="4" t="s">
        <v>5</v>
      </c>
      <c r="B27581" s="2">
        <v>2006</v>
      </c>
      <c r="C27581" s="1" t="s">
        <v>55</v>
      </c>
      <c r="D27581" s="1" t="s">
        <v>24</v>
      </c>
      <c r="E27581" s="5">
        <v>0.137023064</v>
      </c>
    </row>
    <row r="27582" spans="1:5" hidden="1">
      <c r="A27582" s="4" t="s">
        <v>5</v>
      </c>
      <c r="B27582" s="2">
        <v>2007</v>
      </c>
      <c r="C27582" s="1" t="s">
        <v>55</v>
      </c>
      <c r="D27582" s="1" t="s">
        <v>24</v>
      </c>
      <c r="E27582" s="5">
        <v>0.171173346</v>
      </c>
    </row>
    <row r="27583" spans="1:5" hidden="1">
      <c r="A27583" s="4" t="s">
        <v>5</v>
      </c>
      <c r="B27583" s="2">
        <v>2008</v>
      </c>
      <c r="C27583" s="1" t="s">
        <v>55</v>
      </c>
      <c r="D27583" s="1" t="s">
        <v>24</v>
      </c>
      <c r="E27583" s="5">
        <v>0.13589098399999999</v>
      </c>
    </row>
    <row r="27584" spans="1:5" hidden="1">
      <c r="A27584" s="4" t="s">
        <v>5</v>
      </c>
      <c r="B27584" s="2">
        <v>2009</v>
      </c>
      <c r="C27584" s="1" t="s">
        <v>55</v>
      </c>
      <c r="D27584" s="1" t="s">
        <v>24</v>
      </c>
      <c r="E27584" s="5">
        <v>8.8812038999999995E-2</v>
      </c>
    </row>
    <row r="27585" spans="1:5" hidden="1">
      <c r="A27585" s="4" t="s">
        <v>5</v>
      </c>
      <c r="B27585" s="2">
        <v>2010</v>
      </c>
      <c r="C27585" s="1" t="s">
        <v>55</v>
      </c>
      <c r="D27585" s="1" t="s">
        <v>24</v>
      </c>
      <c r="E27585" s="5">
        <v>7.8352815000000006E-2</v>
      </c>
    </row>
    <row r="27586" spans="1:5" hidden="1">
      <c r="A27586" s="4" t="s">
        <v>5</v>
      </c>
      <c r="B27586" s="2">
        <v>2011</v>
      </c>
      <c r="C27586" s="1" t="s">
        <v>55</v>
      </c>
      <c r="D27586" s="1" t="s">
        <v>24</v>
      </c>
      <c r="E27586" s="5">
        <v>7.4255638999999998E-2</v>
      </c>
    </row>
    <row r="27587" spans="1:5" hidden="1">
      <c r="A27587" s="4" t="s">
        <v>5</v>
      </c>
      <c r="B27587" s="2">
        <v>2012</v>
      </c>
      <c r="C27587" s="1" t="s">
        <v>55</v>
      </c>
      <c r="D27587" s="1" t="s">
        <v>24</v>
      </c>
      <c r="E27587" s="5">
        <v>7.5097978999999995E-2</v>
      </c>
    </row>
    <row r="27588" spans="1:5" hidden="1">
      <c r="A27588" s="4" t="s">
        <v>5</v>
      </c>
      <c r="B27588" s="2">
        <v>2013</v>
      </c>
      <c r="C27588" s="1" t="s">
        <v>55</v>
      </c>
      <c r="D27588" s="1" t="s">
        <v>24</v>
      </c>
      <c r="E27588" s="5">
        <v>8.0982629E-2</v>
      </c>
    </row>
    <row r="27589" spans="1:5" hidden="1">
      <c r="A27589" s="4" t="s">
        <v>5</v>
      </c>
      <c r="B27589" s="2">
        <v>2014</v>
      </c>
      <c r="C27589" s="1" t="s">
        <v>55</v>
      </c>
      <c r="D27589" s="1" t="s">
        <v>24</v>
      </c>
      <c r="E27589" s="5">
        <v>9.1071499E-2</v>
      </c>
    </row>
    <row r="27590" spans="1:5" hidden="1">
      <c r="A27590" s="4" t="s">
        <v>5</v>
      </c>
      <c r="B27590" s="2">
        <v>2015</v>
      </c>
      <c r="C27590" s="1" t="s">
        <v>55</v>
      </c>
      <c r="D27590" s="1" t="s">
        <v>24</v>
      </c>
      <c r="E27590" s="5">
        <v>9.2373886000000002E-2</v>
      </c>
    </row>
    <row r="27591" spans="1:5" hidden="1">
      <c r="A27591" s="4" t="s">
        <v>5</v>
      </c>
      <c r="B27591" s="2">
        <v>2016</v>
      </c>
      <c r="C27591" s="1" t="s">
        <v>55</v>
      </c>
      <c r="D27591" s="1" t="s">
        <v>24</v>
      </c>
      <c r="E27591" s="5">
        <v>9.6927585999999996E-2</v>
      </c>
    </row>
    <row r="27592" spans="1:5" hidden="1">
      <c r="A27592" s="4" t="s">
        <v>5</v>
      </c>
      <c r="B27592" s="2">
        <v>2017</v>
      </c>
      <c r="C27592" s="1" t="s">
        <v>55</v>
      </c>
      <c r="D27592" s="1" t="s">
        <v>24</v>
      </c>
      <c r="E27592" s="5">
        <v>9.8615602999999996E-2</v>
      </c>
    </row>
    <row r="27593" spans="1:5" hidden="1">
      <c r="A27593" s="4" t="s">
        <v>5</v>
      </c>
      <c r="B27593" s="2">
        <v>2018</v>
      </c>
      <c r="C27593" s="1" t="s">
        <v>55</v>
      </c>
      <c r="D27593" s="1" t="s">
        <v>24</v>
      </c>
      <c r="E27593" s="5">
        <v>9.8597221999999998E-2</v>
      </c>
    </row>
    <row r="27594" spans="1:5" hidden="1">
      <c r="A27594" s="4" t="s">
        <v>5</v>
      </c>
      <c r="B27594" s="2">
        <v>2019</v>
      </c>
      <c r="C27594" s="1" t="s">
        <v>55</v>
      </c>
      <c r="D27594" s="1" t="s">
        <v>24</v>
      </c>
      <c r="E27594" s="5">
        <v>0.105110551</v>
      </c>
    </row>
    <row r="27595" spans="1:5" hidden="1">
      <c r="A27595" s="4" t="s">
        <v>5</v>
      </c>
      <c r="B27595" s="2">
        <v>2020</v>
      </c>
      <c r="C27595" s="1" t="s">
        <v>55</v>
      </c>
      <c r="D27595" s="1" t="s">
        <v>24</v>
      </c>
      <c r="E27595" s="5">
        <v>0.109463831</v>
      </c>
    </row>
    <row r="27596" spans="1:5" hidden="1">
      <c r="A27596" s="4" t="s">
        <v>5</v>
      </c>
      <c r="B27596" s="2">
        <v>2021</v>
      </c>
      <c r="C27596" s="1" t="s">
        <v>55</v>
      </c>
      <c r="D27596" s="1" t="s">
        <v>24</v>
      </c>
      <c r="E27596" s="5">
        <v>0.114809565</v>
      </c>
    </row>
    <row r="27597" spans="1:5" hidden="1">
      <c r="A27597" s="4" t="s">
        <v>5</v>
      </c>
      <c r="B27597" s="2">
        <v>2022</v>
      </c>
      <c r="C27597" s="1" t="s">
        <v>55</v>
      </c>
      <c r="D27597" s="1" t="s">
        <v>24</v>
      </c>
      <c r="E27597" s="5">
        <v>0.115458345</v>
      </c>
    </row>
    <row r="27598" spans="1:5" hidden="1">
      <c r="A27598" s="4" t="s">
        <v>5</v>
      </c>
      <c r="B27598" s="2">
        <v>2023</v>
      </c>
      <c r="C27598" s="1" t="s">
        <v>55</v>
      </c>
      <c r="D27598" s="1" t="s">
        <v>24</v>
      </c>
      <c r="E27598" s="5">
        <v>0.115458345</v>
      </c>
    </row>
    <row r="27599" spans="1:5" hidden="1">
      <c r="A27599" s="4" t="s">
        <v>5</v>
      </c>
      <c r="B27599" s="2">
        <v>2024</v>
      </c>
      <c r="C27599" s="1" t="s">
        <v>55</v>
      </c>
      <c r="D27599" s="1" t="s">
        <v>24</v>
      </c>
      <c r="E27599" s="5">
        <v>0.115458345</v>
      </c>
    </row>
    <row r="27600" spans="1:5" hidden="1">
      <c r="A27600" s="4" t="s">
        <v>5</v>
      </c>
      <c r="B27600" s="2">
        <v>2025</v>
      </c>
      <c r="C27600" s="1" t="s">
        <v>55</v>
      </c>
      <c r="D27600" s="1" t="s">
        <v>24</v>
      </c>
      <c r="E27600" s="5">
        <v>0.115458345</v>
      </c>
    </row>
    <row r="27601" spans="1:5" hidden="1">
      <c r="A27601" s="4" t="s">
        <v>5</v>
      </c>
      <c r="B27601" s="2">
        <v>2026</v>
      </c>
      <c r="C27601" s="1" t="s">
        <v>55</v>
      </c>
      <c r="D27601" s="1" t="s">
        <v>24</v>
      </c>
      <c r="E27601" s="5">
        <v>0.1086133666</v>
      </c>
    </row>
    <row r="27602" spans="1:5" hidden="1">
      <c r="A27602" s="4" t="s">
        <v>5</v>
      </c>
      <c r="B27602" s="2">
        <v>2027</v>
      </c>
      <c r="C27602" s="1" t="s">
        <v>55</v>
      </c>
      <c r="D27602" s="1" t="s">
        <v>24</v>
      </c>
      <c r="E27602" s="5">
        <v>9.8348595400000002E-2</v>
      </c>
    </row>
    <row r="27603" spans="1:5" hidden="1">
      <c r="A27603" s="4" t="s">
        <v>5</v>
      </c>
      <c r="B27603" s="2">
        <v>2028</v>
      </c>
      <c r="C27603" s="1" t="s">
        <v>55</v>
      </c>
      <c r="D27603" s="1" t="s">
        <v>24</v>
      </c>
      <c r="E27603" s="5">
        <v>8.4664031400000006E-2</v>
      </c>
    </row>
    <row r="27604" spans="1:5" hidden="1">
      <c r="A27604" s="4" t="s">
        <v>5</v>
      </c>
      <c r="B27604" s="2">
        <v>2029</v>
      </c>
      <c r="C27604" s="1" t="s">
        <v>55</v>
      </c>
      <c r="D27604" s="1" t="s">
        <v>24</v>
      </c>
      <c r="E27604" s="5">
        <v>6.7538103399999994E-2</v>
      </c>
    </row>
    <row r="27605" spans="1:5" hidden="1">
      <c r="A27605" s="4" t="s">
        <v>5</v>
      </c>
      <c r="B27605" s="2">
        <v>2030</v>
      </c>
      <c r="C27605" s="1" t="s">
        <v>55</v>
      </c>
      <c r="D27605" s="1" t="s">
        <v>24</v>
      </c>
      <c r="E27605" s="5">
        <v>4.7008559999999998E-2</v>
      </c>
    </row>
    <row r="27606" spans="1:5" hidden="1">
      <c r="A27606" s="4" t="s">
        <v>5</v>
      </c>
      <c r="B27606" s="2">
        <v>2031</v>
      </c>
      <c r="C27606" s="1" t="s">
        <v>55</v>
      </c>
      <c r="D27606" s="1" t="s">
        <v>24</v>
      </c>
      <c r="E27606" s="5">
        <v>4.2004438999999998E-2</v>
      </c>
    </row>
    <row r="27607" spans="1:5" hidden="1">
      <c r="A27607" s="4" t="s">
        <v>5</v>
      </c>
      <c r="B27607" s="2">
        <v>2032</v>
      </c>
      <c r="C27607" s="1" t="s">
        <v>55</v>
      </c>
      <c r="D27607" s="1" t="s">
        <v>24</v>
      </c>
      <c r="E27607" s="5">
        <v>3.7000317999999997E-2</v>
      </c>
    </row>
    <row r="27608" spans="1:5" hidden="1">
      <c r="A27608" s="4" t="s">
        <v>5</v>
      </c>
      <c r="B27608" s="2">
        <v>2033</v>
      </c>
      <c r="C27608" s="1" t="s">
        <v>55</v>
      </c>
      <c r="D27608" s="1" t="s">
        <v>24</v>
      </c>
      <c r="E27608" s="5">
        <v>3.1978946000000001E-2</v>
      </c>
    </row>
    <row r="27609" spans="1:5" hidden="1">
      <c r="A27609" s="4" t="s">
        <v>5</v>
      </c>
      <c r="B27609" s="2">
        <v>2034</v>
      </c>
      <c r="C27609" s="1" t="s">
        <v>55</v>
      </c>
      <c r="D27609" s="1" t="s">
        <v>24</v>
      </c>
      <c r="E27609" s="5">
        <v>2.6974825000000001E-2</v>
      </c>
    </row>
    <row r="27610" spans="1:5" hidden="1">
      <c r="A27610" s="4" t="s">
        <v>5</v>
      </c>
      <c r="B27610" s="2">
        <v>2035</v>
      </c>
      <c r="C27610" s="1" t="s">
        <v>55</v>
      </c>
      <c r="D27610" s="1" t="s">
        <v>24</v>
      </c>
      <c r="E27610" s="5">
        <v>2.1970704000000001E-2</v>
      </c>
    </row>
    <row r="27611" spans="1:5" hidden="1">
      <c r="A27611" s="4" t="s">
        <v>5</v>
      </c>
      <c r="B27611" s="2">
        <v>2036</v>
      </c>
      <c r="C27611" s="1" t="s">
        <v>55</v>
      </c>
      <c r="D27611" s="1" t="s">
        <v>24</v>
      </c>
      <c r="E27611" s="5">
        <v>1.6966583E-2</v>
      </c>
    </row>
    <row r="27612" spans="1:5" hidden="1">
      <c r="A27612" s="4" t="s">
        <v>5</v>
      </c>
      <c r="B27612" s="2">
        <v>2037</v>
      </c>
      <c r="C27612" s="1" t="s">
        <v>55</v>
      </c>
      <c r="D27612" s="1" t="s">
        <v>24</v>
      </c>
      <c r="E27612" s="5">
        <v>1.1945211000000001E-2</v>
      </c>
    </row>
    <row r="27613" spans="1:5" hidden="1">
      <c r="A27613" s="4" t="s">
        <v>5</v>
      </c>
      <c r="B27613" s="2">
        <v>2038</v>
      </c>
      <c r="C27613" s="1" t="s">
        <v>55</v>
      </c>
      <c r="D27613" s="1" t="s">
        <v>24</v>
      </c>
      <c r="E27613" s="5">
        <v>6.9410890000000001E-3</v>
      </c>
    </row>
    <row r="27614" spans="1:5" hidden="1">
      <c r="A27614" s="4" t="s">
        <v>5</v>
      </c>
      <c r="B27614" s="2">
        <v>2039</v>
      </c>
      <c r="C27614" s="1" t="s">
        <v>55</v>
      </c>
      <c r="D27614" s="1" t="s">
        <v>24</v>
      </c>
      <c r="E27614" s="5">
        <v>1.9369680000000001E-3</v>
      </c>
    </row>
    <row r="27615" spans="1:5" hidden="1">
      <c r="A27615" s="4" t="s">
        <v>5</v>
      </c>
      <c r="B27615" s="2">
        <v>2040</v>
      </c>
      <c r="C27615" s="1" t="s">
        <v>55</v>
      </c>
      <c r="D27615" s="1" t="s">
        <v>24</v>
      </c>
      <c r="E27615" s="5">
        <v>-3.067153E-3</v>
      </c>
    </row>
    <row r="27616" spans="1:5" hidden="1">
      <c r="A27616" s="4" t="s">
        <v>5</v>
      </c>
      <c r="B27616" s="2">
        <v>2041</v>
      </c>
      <c r="C27616" s="1" t="s">
        <v>55</v>
      </c>
      <c r="D27616" s="1" t="s">
        <v>24</v>
      </c>
      <c r="E27616" s="5">
        <v>-5.8124470000000001E-3</v>
      </c>
    </row>
    <row r="27617" spans="1:5" hidden="1">
      <c r="A27617" s="4" t="s">
        <v>5</v>
      </c>
      <c r="B27617" s="2">
        <v>2042</v>
      </c>
      <c r="C27617" s="1" t="s">
        <v>55</v>
      </c>
      <c r="D27617" s="1" t="s">
        <v>24</v>
      </c>
      <c r="E27617" s="5">
        <v>-8.5467080000000001E-3</v>
      </c>
    </row>
    <row r="27618" spans="1:5" hidden="1">
      <c r="A27618" s="4" t="s">
        <v>5</v>
      </c>
      <c r="B27618" s="2">
        <v>2043</v>
      </c>
      <c r="C27618" s="1" t="s">
        <v>55</v>
      </c>
      <c r="D27618" s="1" t="s">
        <v>24</v>
      </c>
      <c r="E27618" s="5">
        <v>-1.128097E-2</v>
      </c>
    </row>
    <row r="27619" spans="1:5" hidden="1">
      <c r="A27619" s="4" t="s">
        <v>5</v>
      </c>
      <c r="B27619" s="2">
        <v>2044</v>
      </c>
      <c r="C27619" s="1" t="s">
        <v>55</v>
      </c>
      <c r="D27619" s="1" t="s">
        <v>24</v>
      </c>
      <c r="E27619" s="5">
        <v>-1.4015232000000001E-2</v>
      </c>
    </row>
    <row r="27620" spans="1:5" hidden="1">
      <c r="A27620" s="4" t="s">
        <v>5</v>
      </c>
      <c r="B27620" s="2">
        <v>2045</v>
      </c>
      <c r="C27620" s="1" t="s">
        <v>55</v>
      </c>
      <c r="D27620" s="1" t="s">
        <v>24</v>
      </c>
      <c r="E27620" s="5">
        <v>-1.6760526000000001E-2</v>
      </c>
    </row>
    <row r="27621" spans="1:5" hidden="1">
      <c r="A27621" s="4" t="s">
        <v>5</v>
      </c>
      <c r="B27621" s="2">
        <v>2046</v>
      </c>
      <c r="C27621" s="1" t="s">
        <v>55</v>
      </c>
      <c r="D27621" s="1" t="s">
        <v>24</v>
      </c>
      <c r="E27621" s="5">
        <v>-1.9494787E-2</v>
      </c>
    </row>
    <row r="27622" spans="1:5" hidden="1">
      <c r="A27622" s="4" t="s">
        <v>5</v>
      </c>
      <c r="B27622" s="2">
        <v>2047</v>
      </c>
      <c r="C27622" s="1" t="s">
        <v>55</v>
      </c>
      <c r="D27622" s="1" t="s">
        <v>24</v>
      </c>
      <c r="E27622" s="5">
        <v>-2.2229049000000001E-2</v>
      </c>
    </row>
    <row r="27623" spans="1:5" hidden="1">
      <c r="A27623" s="4" t="s">
        <v>5</v>
      </c>
      <c r="B27623" s="2">
        <v>2048</v>
      </c>
      <c r="C27623" s="1" t="s">
        <v>55</v>
      </c>
      <c r="D27623" s="1" t="s">
        <v>24</v>
      </c>
      <c r="E27623" s="5">
        <v>-2.4963310999999998E-2</v>
      </c>
    </row>
    <row r="27624" spans="1:5" hidden="1">
      <c r="A27624" s="4" t="s">
        <v>5</v>
      </c>
      <c r="B27624" s="2">
        <v>2049</v>
      </c>
      <c r="C27624" s="1" t="s">
        <v>55</v>
      </c>
      <c r="D27624" s="1" t="s">
        <v>24</v>
      </c>
      <c r="E27624" s="5">
        <v>-2.7708605000000001E-2</v>
      </c>
    </row>
    <row r="27625" spans="1:5" hidden="1">
      <c r="A27625" s="4" t="s">
        <v>5</v>
      </c>
      <c r="B27625" s="2">
        <v>2050</v>
      </c>
      <c r="C27625" s="1" t="s">
        <v>55</v>
      </c>
      <c r="D27625" s="1" t="s">
        <v>24</v>
      </c>
      <c r="E27625" s="5">
        <v>-3.0442865999999999E-2</v>
      </c>
    </row>
    <row r="27626" spans="1:5" hidden="1">
      <c r="A27626" s="4" t="s">
        <v>5</v>
      </c>
      <c r="B27626" s="2">
        <v>2051</v>
      </c>
      <c r="C27626" s="1" t="s">
        <v>55</v>
      </c>
      <c r="D27626" s="1" t="s">
        <v>24</v>
      </c>
      <c r="E27626" s="5">
        <v>-3.1729025000000001E-2</v>
      </c>
    </row>
    <row r="27627" spans="1:5" hidden="1">
      <c r="A27627" s="4" t="s">
        <v>5</v>
      </c>
      <c r="B27627" s="2">
        <v>2052</v>
      </c>
      <c r="C27627" s="1" t="s">
        <v>55</v>
      </c>
      <c r="D27627" s="1" t="s">
        <v>24</v>
      </c>
      <c r="E27627" s="5">
        <v>-3.3015182999999997E-2</v>
      </c>
    </row>
    <row r="27628" spans="1:5" hidden="1">
      <c r="A27628" s="4" t="s">
        <v>5</v>
      </c>
      <c r="B27628" s="2">
        <v>2053</v>
      </c>
      <c r="C27628" s="1" t="s">
        <v>55</v>
      </c>
      <c r="D27628" s="1" t="s">
        <v>24</v>
      </c>
      <c r="E27628" s="5">
        <v>-3.4308406E-2</v>
      </c>
    </row>
    <row r="27629" spans="1:5" hidden="1">
      <c r="A27629" s="4" t="s">
        <v>5</v>
      </c>
      <c r="B27629" s="2">
        <v>2054</v>
      </c>
      <c r="C27629" s="1" t="s">
        <v>55</v>
      </c>
      <c r="D27629" s="1" t="s">
        <v>24</v>
      </c>
      <c r="E27629" s="5">
        <v>-3.5594565000000002E-2</v>
      </c>
    </row>
    <row r="27630" spans="1:5" hidden="1">
      <c r="A27630" s="4" t="s">
        <v>5</v>
      </c>
      <c r="B27630" s="2">
        <v>2055</v>
      </c>
      <c r="C27630" s="1" t="s">
        <v>55</v>
      </c>
      <c r="D27630" s="1" t="s">
        <v>24</v>
      </c>
      <c r="E27630" s="5">
        <v>-3.6880722999999997E-2</v>
      </c>
    </row>
    <row r="27631" spans="1:5" hidden="1">
      <c r="A27631" s="4" t="s">
        <v>5</v>
      </c>
      <c r="B27631" s="2">
        <v>2056</v>
      </c>
      <c r="C27631" s="1" t="s">
        <v>55</v>
      </c>
      <c r="D27631" s="1" t="s">
        <v>24</v>
      </c>
      <c r="E27631" s="5">
        <v>-3.8166881E-2</v>
      </c>
    </row>
    <row r="27632" spans="1:5" hidden="1">
      <c r="A27632" s="4" t="s">
        <v>5</v>
      </c>
      <c r="B27632" s="2">
        <v>2057</v>
      </c>
      <c r="C27632" s="1" t="s">
        <v>55</v>
      </c>
      <c r="D27632" s="1" t="s">
        <v>24</v>
      </c>
      <c r="E27632" s="5">
        <v>-3.9460104000000003E-2</v>
      </c>
    </row>
    <row r="27633" spans="1:5" hidden="1">
      <c r="A27633" s="4" t="s">
        <v>5</v>
      </c>
      <c r="B27633" s="2">
        <v>2058</v>
      </c>
      <c r="C27633" s="1" t="s">
        <v>55</v>
      </c>
      <c r="D27633" s="1" t="s">
        <v>24</v>
      </c>
      <c r="E27633" s="5">
        <v>-4.0746262999999998E-2</v>
      </c>
    </row>
    <row r="27634" spans="1:5" hidden="1">
      <c r="A27634" s="4" t="s">
        <v>5</v>
      </c>
      <c r="B27634" s="2">
        <v>2059</v>
      </c>
      <c r="C27634" s="1" t="s">
        <v>55</v>
      </c>
      <c r="D27634" s="1" t="s">
        <v>24</v>
      </c>
      <c r="E27634" s="5">
        <v>-4.2032421E-2</v>
      </c>
    </row>
    <row r="27635" spans="1:5" hidden="1">
      <c r="A27635" s="4" t="s">
        <v>5</v>
      </c>
      <c r="B27635" s="2">
        <v>2060</v>
      </c>
      <c r="C27635" s="1" t="s">
        <v>55</v>
      </c>
      <c r="D27635" s="1" t="s">
        <v>24</v>
      </c>
      <c r="E27635" s="5">
        <v>-4.3318580000000002E-2</v>
      </c>
    </row>
    <row r="27636" spans="1:5" hidden="1">
      <c r="A27636" s="4" t="s">
        <v>5</v>
      </c>
      <c r="B27636" s="2">
        <v>2061</v>
      </c>
      <c r="C27636" s="1" t="s">
        <v>55</v>
      </c>
      <c r="D27636" s="1" t="s">
        <v>24</v>
      </c>
      <c r="E27636" s="5">
        <v>-4.3679312999999997E-2</v>
      </c>
    </row>
    <row r="27637" spans="1:5" hidden="1">
      <c r="A27637" s="4" t="s">
        <v>5</v>
      </c>
      <c r="B27637" s="2">
        <v>2062</v>
      </c>
      <c r="C27637" s="1" t="s">
        <v>55</v>
      </c>
      <c r="D27637" s="1" t="s">
        <v>24</v>
      </c>
      <c r="E27637" s="5">
        <v>-4.4035528999999997E-2</v>
      </c>
    </row>
    <row r="27638" spans="1:5" hidden="1">
      <c r="A27638" s="4" t="s">
        <v>5</v>
      </c>
      <c r="B27638" s="2">
        <v>2063</v>
      </c>
      <c r="C27638" s="1" t="s">
        <v>55</v>
      </c>
      <c r="D27638" s="1" t="s">
        <v>24</v>
      </c>
      <c r="E27638" s="5">
        <v>-4.4391745000000003E-2</v>
      </c>
    </row>
    <row r="27639" spans="1:5" hidden="1">
      <c r="A27639" s="4" t="s">
        <v>5</v>
      </c>
      <c r="B27639" s="2">
        <v>2064</v>
      </c>
      <c r="C27639" s="1" t="s">
        <v>55</v>
      </c>
      <c r="D27639" s="1" t="s">
        <v>24</v>
      </c>
      <c r="E27639" s="5">
        <v>-4.4747962000000002E-2</v>
      </c>
    </row>
    <row r="27640" spans="1:5" hidden="1">
      <c r="A27640" s="4" t="s">
        <v>5</v>
      </c>
      <c r="B27640" s="2">
        <v>2065</v>
      </c>
      <c r="C27640" s="1" t="s">
        <v>55</v>
      </c>
      <c r="D27640" s="1" t="s">
        <v>24</v>
      </c>
      <c r="E27640" s="5">
        <v>-4.5108694999999997E-2</v>
      </c>
    </row>
    <row r="27641" spans="1:5" hidden="1">
      <c r="A27641" s="4" t="s">
        <v>5</v>
      </c>
      <c r="B27641" s="2">
        <v>2066</v>
      </c>
      <c r="C27641" s="1" t="s">
        <v>55</v>
      </c>
      <c r="D27641" s="1" t="s">
        <v>24</v>
      </c>
      <c r="E27641" s="5">
        <v>-4.5464910999999997E-2</v>
      </c>
    </row>
    <row r="27642" spans="1:5" hidden="1">
      <c r="A27642" s="4" t="s">
        <v>5</v>
      </c>
      <c r="B27642" s="2">
        <v>2067</v>
      </c>
      <c r="C27642" s="1" t="s">
        <v>55</v>
      </c>
      <c r="D27642" s="1" t="s">
        <v>24</v>
      </c>
      <c r="E27642" s="5">
        <v>-4.5821127000000003E-2</v>
      </c>
    </row>
    <row r="27643" spans="1:5" hidden="1">
      <c r="A27643" s="4" t="s">
        <v>5</v>
      </c>
      <c r="B27643" s="2">
        <v>2068</v>
      </c>
      <c r="C27643" s="1" t="s">
        <v>55</v>
      </c>
      <c r="D27643" s="1" t="s">
        <v>24</v>
      </c>
      <c r="E27643" s="5">
        <v>-4.6177344000000002E-2</v>
      </c>
    </row>
    <row r="27644" spans="1:5" hidden="1">
      <c r="A27644" s="4" t="s">
        <v>5</v>
      </c>
      <c r="B27644" s="2">
        <v>2069</v>
      </c>
      <c r="C27644" s="1" t="s">
        <v>55</v>
      </c>
      <c r="D27644" s="1" t="s">
        <v>24</v>
      </c>
      <c r="E27644" s="5">
        <v>-4.6538076999999997E-2</v>
      </c>
    </row>
    <row r="27645" spans="1:5" hidden="1">
      <c r="A27645" s="4" t="s">
        <v>5</v>
      </c>
      <c r="B27645" s="2">
        <v>2070</v>
      </c>
      <c r="C27645" s="1" t="s">
        <v>55</v>
      </c>
      <c r="D27645" s="1" t="s">
        <v>24</v>
      </c>
      <c r="E27645" s="5">
        <v>-4.6894292999999997E-2</v>
      </c>
    </row>
    <row r="27646" spans="1:5" hidden="1">
      <c r="A27646" s="4" t="s">
        <v>5</v>
      </c>
      <c r="B27646" s="2">
        <v>2071</v>
      </c>
      <c r="C27646" s="1" t="s">
        <v>55</v>
      </c>
      <c r="D27646" s="1" t="s">
        <v>24</v>
      </c>
      <c r="E27646" s="5">
        <v>-4.6651288999999999E-2</v>
      </c>
    </row>
    <row r="27647" spans="1:5" hidden="1">
      <c r="A27647" s="4" t="s">
        <v>5</v>
      </c>
      <c r="B27647" s="2">
        <v>2072</v>
      </c>
      <c r="C27647" s="1" t="s">
        <v>55</v>
      </c>
      <c r="D27647" s="1" t="s">
        <v>24</v>
      </c>
      <c r="E27647" s="5">
        <v>-4.6408286E-2</v>
      </c>
    </row>
    <row r="27648" spans="1:5" hidden="1">
      <c r="A27648" s="4" t="s">
        <v>5</v>
      </c>
      <c r="B27648" s="2">
        <v>2073</v>
      </c>
      <c r="C27648" s="1" t="s">
        <v>55</v>
      </c>
      <c r="D27648" s="1" t="s">
        <v>24</v>
      </c>
      <c r="E27648" s="5">
        <v>-4.6168157000000001E-2</v>
      </c>
    </row>
    <row r="27649" spans="1:5" hidden="1">
      <c r="A27649" s="4" t="s">
        <v>5</v>
      </c>
      <c r="B27649" s="2">
        <v>2074</v>
      </c>
      <c r="C27649" s="1" t="s">
        <v>55</v>
      </c>
      <c r="D27649" s="1" t="s">
        <v>24</v>
      </c>
      <c r="E27649" s="5">
        <v>-4.5925153000000003E-2</v>
      </c>
    </row>
    <row r="27650" spans="1:5" hidden="1">
      <c r="A27650" s="4" t="s">
        <v>5</v>
      </c>
      <c r="B27650" s="2">
        <v>2075</v>
      </c>
      <c r="C27650" s="1" t="s">
        <v>55</v>
      </c>
      <c r="D27650" s="1" t="s">
        <v>24</v>
      </c>
      <c r="E27650" s="5">
        <v>-4.5682149999999998E-2</v>
      </c>
    </row>
    <row r="27651" spans="1:5" hidden="1">
      <c r="A27651" s="4" t="s">
        <v>5</v>
      </c>
      <c r="B27651" s="2">
        <v>2076</v>
      </c>
      <c r="C27651" s="1" t="s">
        <v>55</v>
      </c>
      <c r="D27651" s="1" t="s">
        <v>24</v>
      </c>
      <c r="E27651" s="5">
        <v>-4.5439146E-2</v>
      </c>
    </row>
    <row r="27652" spans="1:5" hidden="1">
      <c r="A27652" s="4" t="s">
        <v>5</v>
      </c>
      <c r="B27652" s="2">
        <v>2077</v>
      </c>
      <c r="C27652" s="1" t="s">
        <v>55</v>
      </c>
      <c r="D27652" s="1" t="s">
        <v>24</v>
      </c>
      <c r="E27652" s="5">
        <v>-4.5199017000000001E-2</v>
      </c>
    </row>
    <row r="27653" spans="1:5" hidden="1">
      <c r="A27653" s="4" t="s">
        <v>5</v>
      </c>
      <c r="B27653" s="2">
        <v>2078</v>
      </c>
      <c r="C27653" s="1" t="s">
        <v>55</v>
      </c>
      <c r="D27653" s="1" t="s">
        <v>24</v>
      </c>
      <c r="E27653" s="5">
        <v>-4.4956014000000002E-2</v>
      </c>
    </row>
    <row r="27654" spans="1:5" hidden="1">
      <c r="A27654" s="4" t="s">
        <v>5</v>
      </c>
      <c r="B27654" s="2">
        <v>2079</v>
      </c>
      <c r="C27654" s="1" t="s">
        <v>55</v>
      </c>
      <c r="D27654" s="1" t="s">
        <v>24</v>
      </c>
      <c r="E27654" s="5">
        <v>-4.4713009999999997E-2</v>
      </c>
    </row>
    <row r="27655" spans="1:5" hidden="1">
      <c r="A27655" s="4" t="s">
        <v>5</v>
      </c>
      <c r="B27655" s="2">
        <v>2080</v>
      </c>
      <c r="C27655" s="1" t="s">
        <v>55</v>
      </c>
      <c r="D27655" s="1" t="s">
        <v>24</v>
      </c>
      <c r="E27655" s="5">
        <v>-4.4470005999999999E-2</v>
      </c>
    </row>
    <row r="27656" spans="1:5" hidden="1">
      <c r="A27656" s="4" t="s">
        <v>5</v>
      </c>
      <c r="B27656" s="2">
        <v>2081</v>
      </c>
      <c r="C27656" s="1" t="s">
        <v>55</v>
      </c>
      <c r="D27656" s="1" t="s">
        <v>24</v>
      </c>
      <c r="E27656" s="5">
        <v>-4.5061179999999999E-2</v>
      </c>
    </row>
    <row r="27657" spans="1:5" hidden="1">
      <c r="A27657" s="4" t="s">
        <v>5</v>
      </c>
      <c r="B27657" s="2">
        <v>2082</v>
      </c>
      <c r="C27657" s="1" t="s">
        <v>55</v>
      </c>
      <c r="D27657" s="1" t="s">
        <v>24</v>
      </c>
      <c r="E27657" s="5">
        <v>-4.5647208000000002E-2</v>
      </c>
    </row>
    <row r="27658" spans="1:5" hidden="1">
      <c r="A27658" s="4" t="s">
        <v>5</v>
      </c>
      <c r="B27658" s="2">
        <v>2083</v>
      </c>
      <c r="C27658" s="1" t="s">
        <v>55</v>
      </c>
      <c r="D27658" s="1" t="s">
        <v>24</v>
      </c>
      <c r="E27658" s="5">
        <v>-4.6233234999999998E-2</v>
      </c>
    </row>
    <row r="27659" spans="1:5" hidden="1">
      <c r="A27659" s="4" t="s">
        <v>5</v>
      </c>
      <c r="B27659" s="2">
        <v>2084</v>
      </c>
      <c r="C27659" s="1" t="s">
        <v>55</v>
      </c>
      <c r="D27659" s="1" t="s">
        <v>24</v>
      </c>
      <c r="E27659" s="5">
        <v>-4.6819262E-2</v>
      </c>
    </row>
    <row r="27660" spans="1:5" hidden="1">
      <c r="A27660" s="4" t="s">
        <v>5</v>
      </c>
      <c r="B27660" s="2">
        <v>2085</v>
      </c>
      <c r="C27660" s="1" t="s">
        <v>55</v>
      </c>
      <c r="D27660" s="1" t="s">
        <v>24</v>
      </c>
      <c r="E27660" s="5">
        <v>-4.7410436E-2</v>
      </c>
    </row>
    <row r="27661" spans="1:5" hidden="1">
      <c r="A27661" s="4" t="s">
        <v>5</v>
      </c>
      <c r="B27661" s="2">
        <v>2086</v>
      </c>
      <c r="C27661" s="1" t="s">
        <v>55</v>
      </c>
      <c r="D27661" s="1" t="s">
        <v>24</v>
      </c>
      <c r="E27661" s="5">
        <v>-4.7996464000000003E-2</v>
      </c>
    </row>
    <row r="27662" spans="1:5" hidden="1">
      <c r="A27662" s="4" t="s">
        <v>5</v>
      </c>
      <c r="B27662" s="2">
        <v>2087</v>
      </c>
      <c r="C27662" s="1" t="s">
        <v>55</v>
      </c>
      <c r="D27662" s="1" t="s">
        <v>24</v>
      </c>
      <c r="E27662" s="5">
        <v>-4.8582490999999998E-2</v>
      </c>
    </row>
    <row r="27663" spans="1:5" hidden="1">
      <c r="A27663" s="4" t="s">
        <v>5</v>
      </c>
      <c r="B27663" s="2">
        <v>2088</v>
      </c>
      <c r="C27663" s="1" t="s">
        <v>55</v>
      </c>
      <c r="D27663" s="1" t="s">
        <v>24</v>
      </c>
      <c r="E27663" s="5">
        <v>-4.9168519000000001E-2</v>
      </c>
    </row>
    <row r="27664" spans="1:5" hidden="1">
      <c r="A27664" s="4" t="s">
        <v>5</v>
      </c>
      <c r="B27664" s="2">
        <v>2089</v>
      </c>
      <c r="C27664" s="1" t="s">
        <v>55</v>
      </c>
      <c r="D27664" s="1" t="s">
        <v>24</v>
      </c>
      <c r="E27664" s="5">
        <v>-4.9759692000000001E-2</v>
      </c>
    </row>
    <row r="27665" spans="1:5" hidden="1">
      <c r="A27665" s="4" t="s">
        <v>5</v>
      </c>
      <c r="B27665" s="2">
        <v>2090</v>
      </c>
      <c r="C27665" s="1" t="s">
        <v>55</v>
      </c>
      <c r="D27665" s="1" t="s">
        <v>24</v>
      </c>
      <c r="E27665" s="5">
        <v>-5.0345719999999997E-2</v>
      </c>
    </row>
    <row r="27666" spans="1:5" hidden="1">
      <c r="A27666" s="4" t="s">
        <v>5</v>
      </c>
      <c r="B27666" s="2">
        <v>2091</v>
      </c>
      <c r="C27666" s="1" t="s">
        <v>55</v>
      </c>
      <c r="D27666" s="1" t="s">
        <v>24</v>
      </c>
      <c r="E27666" s="5">
        <v>-4.9053290999999999E-2</v>
      </c>
    </row>
    <row r="27667" spans="1:5" hidden="1">
      <c r="A27667" s="4" t="s">
        <v>5</v>
      </c>
      <c r="B27667" s="2">
        <v>2092</v>
      </c>
      <c r="C27667" s="1" t="s">
        <v>55</v>
      </c>
      <c r="D27667" s="1" t="s">
        <v>24</v>
      </c>
      <c r="E27667" s="5">
        <v>-4.7760862000000001E-2</v>
      </c>
    </row>
    <row r="27668" spans="1:5" hidden="1">
      <c r="A27668" s="4" t="s">
        <v>5</v>
      </c>
      <c r="B27668" s="2">
        <v>2093</v>
      </c>
      <c r="C27668" s="1" t="s">
        <v>55</v>
      </c>
      <c r="D27668" s="1" t="s">
        <v>24</v>
      </c>
      <c r="E27668" s="5">
        <v>-4.6468434000000003E-2</v>
      </c>
    </row>
    <row r="27669" spans="1:5" hidden="1">
      <c r="A27669" s="4" t="s">
        <v>5</v>
      </c>
      <c r="B27669" s="2">
        <v>2094</v>
      </c>
      <c r="C27669" s="1" t="s">
        <v>55</v>
      </c>
      <c r="D27669" s="1" t="s">
        <v>24</v>
      </c>
      <c r="E27669" s="5">
        <v>-4.5176004999999998E-2</v>
      </c>
    </row>
    <row r="27670" spans="1:5" hidden="1">
      <c r="A27670" s="4" t="s">
        <v>5</v>
      </c>
      <c r="B27670" s="2">
        <v>2095</v>
      </c>
      <c r="C27670" s="1" t="s">
        <v>55</v>
      </c>
      <c r="D27670" s="1" t="s">
        <v>24</v>
      </c>
      <c r="E27670" s="5">
        <v>-4.3883576000000001E-2</v>
      </c>
    </row>
    <row r="27671" spans="1:5" hidden="1">
      <c r="A27671" s="4" t="s">
        <v>5</v>
      </c>
      <c r="B27671" s="2">
        <v>2096</v>
      </c>
      <c r="C27671" s="1" t="s">
        <v>55</v>
      </c>
      <c r="D27671" s="1" t="s">
        <v>24</v>
      </c>
      <c r="E27671" s="5">
        <v>-4.2591148000000002E-2</v>
      </c>
    </row>
    <row r="27672" spans="1:5" hidden="1">
      <c r="A27672" s="4" t="s">
        <v>5</v>
      </c>
      <c r="B27672" s="2">
        <v>2097</v>
      </c>
      <c r="C27672" s="1" t="s">
        <v>55</v>
      </c>
      <c r="D27672" s="1" t="s">
        <v>24</v>
      </c>
      <c r="E27672" s="5">
        <v>-4.1298718999999998E-2</v>
      </c>
    </row>
    <row r="27673" spans="1:5" hidden="1">
      <c r="A27673" s="4" t="s">
        <v>5</v>
      </c>
      <c r="B27673" s="2">
        <v>2098</v>
      </c>
      <c r="C27673" s="1" t="s">
        <v>55</v>
      </c>
      <c r="D27673" s="1" t="s">
        <v>24</v>
      </c>
      <c r="E27673" s="5">
        <v>-4.000629E-2</v>
      </c>
    </row>
    <row r="27674" spans="1:5" hidden="1">
      <c r="A27674" s="4" t="s">
        <v>5</v>
      </c>
      <c r="B27674" s="2">
        <v>2099</v>
      </c>
      <c r="C27674" s="1" t="s">
        <v>55</v>
      </c>
      <c r="D27674" s="1" t="s">
        <v>24</v>
      </c>
      <c r="E27674" s="5">
        <v>-3.8713862000000002E-2</v>
      </c>
    </row>
    <row r="27675" spans="1:5" hidden="1">
      <c r="A27675" s="4" t="s">
        <v>5</v>
      </c>
      <c r="B27675" s="2">
        <v>2100</v>
      </c>
      <c r="C27675" s="1" t="s">
        <v>55</v>
      </c>
      <c r="D27675" s="1" t="s">
        <v>24</v>
      </c>
      <c r="E27675" s="5">
        <v>-3.7421432999999997E-2</v>
      </c>
    </row>
    <row r="27676" spans="1:5" hidden="1">
      <c r="A27676" s="4" t="s">
        <v>7</v>
      </c>
      <c r="B27676" s="2">
        <v>2000</v>
      </c>
      <c r="C27676" s="1" t="s">
        <v>55</v>
      </c>
      <c r="D27676" s="1" t="s">
        <v>24</v>
      </c>
      <c r="E27676" s="5">
        <v>0.164727713</v>
      </c>
    </row>
    <row r="27677" spans="1:5" hidden="1">
      <c r="A27677" s="4" t="s">
        <v>7</v>
      </c>
      <c r="B27677" s="2">
        <v>2001</v>
      </c>
      <c r="C27677" s="1" t="s">
        <v>55</v>
      </c>
      <c r="D27677" s="1" t="s">
        <v>24</v>
      </c>
      <c r="E27677" s="5">
        <v>0.120345355</v>
      </c>
    </row>
    <row r="27678" spans="1:5" hidden="1">
      <c r="A27678" s="4" t="s">
        <v>7</v>
      </c>
      <c r="B27678" s="2">
        <v>2002</v>
      </c>
      <c r="C27678" s="1" t="s">
        <v>55</v>
      </c>
      <c r="D27678" s="1" t="s">
        <v>24</v>
      </c>
      <c r="E27678" s="5">
        <v>0.122414673</v>
      </c>
    </row>
    <row r="27679" spans="1:5" hidden="1">
      <c r="A27679" s="4" t="s">
        <v>7</v>
      </c>
      <c r="B27679" s="2">
        <v>2003</v>
      </c>
      <c r="C27679" s="1" t="s">
        <v>55</v>
      </c>
      <c r="D27679" s="1" t="s">
        <v>24</v>
      </c>
      <c r="E27679" s="5">
        <v>0.102088947</v>
      </c>
    </row>
    <row r="27680" spans="1:5" hidden="1">
      <c r="A27680" s="4" t="s">
        <v>7</v>
      </c>
      <c r="B27680" s="2">
        <v>2004</v>
      </c>
      <c r="C27680" s="1" t="s">
        <v>55</v>
      </c>
      <c r="D27680" s="1" t="s">
        <v>24</v>
      </c>
      <c r="E27680" s="5">
        <v>0.12994940499999999</v>
      </c>
    </row>
    <row r="27681" spans="1:5" hidden="1">
      <c r="A27681" s="4" t="s">
        <v>7</v>
      </c>
      <c r="B27681" s="2">
        <v>2005</v>
      </c>
      <c r="C27681" s="1" t="s">
        <v>55</v>
      </c>
      <c r="D27681" s="1" t="s">
        <v>24</v>
      </c>
      <c r="E27681" s="5">
        <v>0.12112453099999999</v>
      </c>
    </row>
    <row r="27682" spans="1:5" hidden="1">
      <c r="A27682" s="4" t="s">
        <v>7</v>
      </c>
      <c r="B27682" s="2">
        <v>2006</v>
      </c>
      <c r="C27682" s="1" t="s">
        <v>55</v>
      </c>
      <c r="D27682" s="1" t="s">
        <v>24</v>
      </c>
      <c r="E27682" s="5">
        <v>0.137023064</v>
      </c>
    </row>
    <row r="27683" spans="1:5" hidden="1">
      <c r="A27683" s="4" t="s">
        <v>7</v>
      </c>
      <c r="B27683" s="2">
        <v>2007</v>
      </c>
      <c r="C27683" s="1" t="s">
        <v>55</v>
      </c>
      <c r="D27683" s="1" t="s">
        <v>24</v>
      </c>
      <c r="E27683" s="5">
        <v>0.171173346</v>
      </c>
    </row>
    <row r="27684" spans="1:5" hidden="1">
      <c r="A27684" s="4" t="s">
        <v>7</v>
      </c>
      <c r="B27684" s="2">
        <v>2008</v>
      </c>
      <c r="C27684" s="1" t="s">
        <v>55</v>
      </c>
      <c r="D27684" s="1" t="s">
        <v>24</v>
      </c>
      <c r="E27684" s="5">
        <v>0.13589098399999999</v>
      </c>
    </row>
    <row r="27685" spans="1:5" hidden="1">
      <c r="A27685" s="4" t="s">
        <v>7</v>
      </c>
      <c r="B27685" s="2">
        <v>2009</v>
      </c>
      <c r="C27685" s="1" t="s">
        <v>55</v>
      </c>
      <c r="D27685" s="1" t="s">
        <v>24</v>
      </c>
      <c r="E27685" s="5">
        <v>8.8812038999999995E-2</v>
      </c>
    </row>
    <row r="27686" spans="1:5" hidden="1">
      <c r="A27686" s="4" t="s">
        <v>7</v>
      </c>
      <c r="B27686" s="2">
        <v>2010</v>
      </c>
      <c r="C27686" s="1" t="s">
        <v>55</v>
      </c>
      <c r="D27686" s="1" t="s">
        <v>24</v>
      </c>
      <c r="E27686" s="5">
        <v>7.8352815000000006E-2</v>
      </c>
    </row>
    <row r="27687" spans="1:5" hidden="1">
      <c r="A27687" s="4" t="s">
        <v>7</v>
      </c>
      <c r="B27687" s="2">
        <v>2011</v>
      </c>
      <c r="C27687" s="1" t="s">
        <v>55</v>
      </c>
      <c r="D27687" s="1" t="s">
        <v>24</v>
      </c>
      <c r="E27687" s="5">
        <v>7.4255638999999998E-2</v>
      </c>
    </row>
    <row r="27688" spans="1:5" hidden="1">
      <c r="A27688" s="4" t="s">
        <v>7</v>
      </c>
      <c r="B27688" s="2">
        <v>2012</v>
      </c>
      <c r="C27688" s="1" t="s">
        <v>55</v>
      </c>
      <c r="D27688" s="1" t="s">
        <v>24</v>
      </c>
      <c r="E27688" s="5">
        <v>7.5097978999999995E-2</v>
      </c>
    </row>
    <row r="27689" spans="1:5" hidden="1">
      <c r="A27689" s="4" t="s">
        <v>7</v>
      </c>
      <c r="B27689" s="2">
        <v>2013</v>
      </c>
      <c r="C27689" s="1" t="s">
        <v>55</v>
      </c>
      <c r="D27689" s="1" t="s">
        <v>24</v>
      </c>
      <c r="E27689" s="5">
        <v>8.0982629E-2</v>
      </c>
    </row>
    <row r="27690" spans="1:5" hidden="1">
      <c r="A27690" s="4" t="s">
        <v>7</v>
      </c>
      <c r="B27690" s="2">
        <v>2014</v>
      </c>
      <c r="C27690" s="1" t="s">
        <v>55</v>
      </c>
      <c r="D27690" s="1" t="s">
        <v>24</v>
      </c>
      <c r="E27690" s="5">
        <v>9.1071499E-2</v>
      </c>
    </row>
    <row r="27691" spans="1:5" hidden="1">
      <c r="A27691" s="4" t="s">
        <v>7</v>
      </c>
      <c r="B27691" s="2">
        <v>2015</v>
      </c>
      <c r="C27691" s="1" t="s">
        <v>55</v>
      </c>
      <c r="D27691" s="1" t="s">
        <v>24</v>
      </c>
      <c r="E27691" s="5">
        <v>9.2373886000000002E-2</v>
      </c>
    </row>
    <row r="27692" spans="1:5" hidden="1">
      <c r="A27692" s="4" t="s">
        <v>7</v>
      </c>
      <c r="B27692" s="2">
        <v>2016</v>
      </c>
      <c r="C27692" s="1" t="s">
        <v>55</v>
      </c>
      <c r="D27692" s="1" t="s">
        <v>24</v>
      </c>
      <c r="E27692" s="5">
        <v>9.6927585999999996E-2</v>
      </c>
    </row>
    <row r="27693" spans="1:5" hidden="1">
      <c r="A27693" s="4" t="s">
        <v>7</v>
      </c>
      <c r="B27693" s="2">
        <v>2017</v>
      </c>
      <c r="C27693" s="1" t="s">
        <v>55</v>
      </c>
      <c r="D27693" s="1" t="s">
        <v>24</v>
      </c>
      <c r="E27693" s="5">
        <v>9.8615602999999996E-2</v>
      </c>
    </row>
    <row r="27694" spans="1:5" hidden="1">
      <c r="A27694" s="4" t="s">
        <v>7</v>
      </c>
      <c r="B27694" s="2">
        <v>2018</v>
      </c>
      <c r="C27694" s="1" t="s">
        <v>55</v>
      </c>
      <c r="D27694" s="1" t="s">
        <v>24</v>
      </c>
      <c r="E27694" s="5">
        <v>9.8597221999999998E-2</v>
      </c>
    </row>
    <row r="27695" spans="1:5" hidden="1">
      <c r="A27695" s="4" t="s">
        <v>7</v>
      </c>
      <c r="B27695" s="2">
        <v>2019</v>
      </c>
      <c r="C27695" s="1" t="s">
        <v>55</v>
      </c>
      <c r="D27695" s="1" t="s">
        <v>24</v>
      </c>
      <c r="E27695" s="5">
        <v>0.105110551</v>
      </c>
    </row>
    <row r="27696" spans="1:5" hidden="1">
      <c r="A27696" s="4" t="s">
        <v>7</v>
      </c>
      <c r="B27696" s="2">
        <v>2020</v>
      </c>
      <c r="C27696" s="1" t="s">
        <v>55</v>
      </c>
      <c r="D27696" s="1" t="s">
        <v>24</v>
      </c>
      <c r="E27696" s="5">
        <v>0.109463831</v>
      </c>
    </row>
    <row r="27697" spans="1:5" hidden="1">
      <c r="A27697" s="4" t="s">
        <v>7</v>
      </c>
      <c r="B27697" s="2">
        <v>2021</v>
      </c>
      <c r="C27697" s="1" t="s">
        <v>55</v>
      </c>
      <c r="D27697" s="1" t="s">
        <v>24</v>
      </c>
      <c r="E27697" s="5">
        <v>0.114809565</v>
      </c>
    </row>
    <row r="27698" spans="1:5" hidden="1">
      <c r="A27698" s="4" t="s">
        <v>7</v>
      </c>
      <c r="B27698" s="2">
        <v>2022</v>
      </c>
      <c r="C27698" s="1" t="s">
        <v>55</v>
      </c>
      <c r="D27698" s="1" t="s">
        <v>24</v>
      </c>
      <c r="E27698" s="5">
        <v>0.115458345</v>
      </c>
    </row>
    <row r="27699" spans="1:5" hidden="1">
      <c r="A27699" s="4" t="s">
        <v>7</v>
      </c>
      <c r="B27699" s="2">
        <v>2023</v>
      </c>
      <c r="C27699" s="1" t="s">
        <v>55</v>
      </c>
      <c r="D27699" s="1" t="s">
        <v>24</v>
      </c>
      <c r="E27699" s="5">
        <v>0.115458345</v>
      </c>
    </row>
    <row r="27700" spans="1:5" hidden="1">
      <c r="A27700" s="4" t="s">
        <v>7</v>
      </c>
      <c r="B27700" s="2">
        <v>2024</v>
      </c>
      <c r="C27700" s="1" t="s">
        <v>55</v>
      </c>
      <c r="D27700" s="1" t="s">
        <v>24</v>
      </c>
      <c r="E27700" s="5">
        <v>0.115458345</v>
      </c>
    </row>
    <row r="27701" spans="1:5" hidden="1">
      <c r="A27701" s="4" t="s">
        <v>7</v>
      </c>
      <c r="B27701" s="2">
        <v>2025</v>
      </c>
      <c r="C27701" s="1" t="s">
        <v>55</v>
      </c>
      <c r="D27701" s="1" t="s">
        <v>24</v>
      </c>
      <c r="E27701" s="5">
        <v>0.115458345</v>
      </c>
    </row>
    <row r="27702" spans="1:5" hidden="1">
      <c r="A27702" s="4" t="s">
        <v>7</v>
      </c>
      <c r="B27702" s="2">
        <v>2026</v>
      </c>
      <c r="C27702" s="1" t="s">
        <v>55</v>
      </c>
      <c r="D27702" s="1" t="s">
        <v>24</v>
      </c>
      <c r="E27702" s="5">
        <v>0.1086133666</v>
      </c>
    </row>
    <row r="27703" spans="1:5" hidden="1">
      <c r="A27703" s="4" t="s">
        <v>7</v>
      </c>
      <c r="B27703" s="2">
        <v>2027</v>
      </c>
      <c r="C27703" s="1" t="s">
        <v>55</v>
      </c>
      <c r="D27703" s="1" t="s">
        <v>24</v>
      </c>
      <c r="E27703" s="5">
        <v>9.8348595400000002E-2</v>
      </c>
    </row>
    <row r="27704" spans="1:5" hidden="1">
      <c r="A27704" s="4" t="s">
        <v>7</v>
      </c>
      <c r="B27704" s="2">
        <v>2028</v>
      </c>
      <c r="C27704" s="1" t="s">
        <v>55</v>
      </c>
      <c r="D27704" s="1" t="s">
        <v>24</v>
      </c>
      <c r="E27704" s="5">
        <v>8.4664031400000006E-2</v>
      </c>
    </row>
    <row r="27705" spans="1:5" hidden="1">
      <c r="A27705" s="4" t="s">
        <v>7</v>
      </c>
      <c r="B27705" s="2">
        <v>2029</v>
      </c>
      <c r="C27705" s="1" t="s">
        <v>55</v>
      </c>
      <c r="D27705" s="1" t="s">
        <v>24</v>
      </c>
      <c r="E27705" s="5">
        <v>6.7538103399999994E-2</v>
      </c>
    </row>
    <row r="27706" spans="1:5" hidden="1">
      <c r="A27706" s="4" t="s">
        <v>7</v>
      </c>
      <c r="B27706" s="2">
        <v>2030</v>
      </c>
      <c r="C27706" s="1" t="s">
        <v>55</v>
      </c>
      <c r="D27706" s="1" t="s">
        <v>24</v>
      </c>
      <c r="E27706" s="5">
        <v>4.7008559999999998E-2</v>
      </c>
    </row>
    <row r="27707" spans="1:5" hidden="1">
      <c r="A27707" s="4" t="s">
        <v>7</v>
      </c>
      <c r="B27707" s="2">
        <v>2031</v>
      </c>
      <c r="C27707" s="1" t="s">
        <v>55</v>
      </c>
      <c r="D27707" s="1" t="s">
        <v>24</v>
      </c>
      <c r="E27707" s="5">
        <v>4.2004438999999998E-2</v>
      </c>
    </row>
    <row r="27708" spans="1:5" hidden="1">
      <c r="A27708" s="4" t="s">
        <v>7</v>
      </c>
      <c r="B27708" s="2">
        <v>2032</v>
      </c>
      <c r="C27708" s="1" t="s">
        <v>55</v>
      </c>
      <c r="D27708" s="1" t="s">
        <v>24</v>
      </c>
      <c r="E27708" s="5">
        <v>3.7000317999999997E-2</v>
      </c>
    </row>
    <row r="27709" spans="1:5" hidden="1">
      <c r="A27709" s="4" t="s">
        <v>7</v>
      </c>
      <c r="B27709" s="2">
        <v>2033</v>
      </c>
      <c r="C27709" s="1" t="s">
        <v>55</v>
      </c>
      <c r="D27709" s="1" t="s">
        <v>24</v>
      </c>
      <c r="E27709" s="5">
        <v>3.1978946000000001E-2</v>
      </c>
    </row>
    <row r="27710" spans="1:5" hidden="1">
      <c r="A27710" s="4" t="s">
        <v>7</v>
      </c>
      <c r="B27710" s="2">
        <v>2034</v>
      </c>
      <c r="C27710" s="1" t="s">
        <v>55</v>
      </c>
      <c r="D27710" s="1" t="s">
        <v>24</v>
      </c>
      <c r="E27710" s="5">
        <v>2.6974825000000001E-2</v>
      </c>
    </row>
    <row r="27711" spans="1:5" hidden="1">
      <c r="A27711" s="4" t="s">
        <v>7</v>
      </c>
      <c r="B27711" s="2">
        <v>2035</v>
      </c>
      <c r="C27711" s="1" t="s">
        <v>55</v>
      </c>
      <c r="D27711" s="1" t="s">
        <v>24</v>
      </c>
      <c r="E27711" s="5">
        <v>2.1970704000000001E-2</v>
      </c>
    </row>
    <row r="27712" spans="1:5" hidden="1">
      <c r="A27712" s="4" t="s">
        <v>7</v>
      </c>
      <c r="B27712" s="2">
        <v>2036</v>
      </c>
      <c r="C27712" s="1" t="s">
        <v>55</v>
      </c>
      <c r="D27712" s="1" t="s">
        <v>24</v>
      </c>
      <c r="E27712" s="5">
        <v>1.6966583E-2</v>
      </c>
    </row>
    <row r="27713" spans="1:5" hidden="1">
      <c r="A27713" s="4" t="s">
        <v>7</v>
      </c>
      <c r="B27713" s="2">
        <v>2037</v>
      </c>
      <c r="C27713" s="1" t="s">
        <v>55</v>
      </c>
      <c r="D27713" s="1" t="s">
        <v>24</v>
      </c>
      <c r="E27713" s="5">
        <v>1.1945211000000001E-2</v>
      </c>
    </row>
    <row r="27714" spans="1:5" hidden="1">
      <c r="A27714" s="4" t="s">
        <v>7</v>
      </c>
      <c r="B27714" s="2">
        <v>2038</v>
      </c>
      <c r="C27714" s="1" t="s">
        <v>55</v>
      </c>
      <c r="D27714" s="1" t="s">
        <v>24</v>
      </c>
      <c r="E27714" s="5">
        <v>6.9410890000000001E-3</v>
      </c>
    </row>
    <row r="27715" spans="1:5" hidden="1">
      <c r="A27715" s="4" t="s">
        <v>7</v>
      </c>
      <c r="B27715" s="2">
        <v>2039</v>
      </c>
      <c r="C27715" s="1" t="s">
        <v>55</v>
      </c>
      <c r="D27715" s="1" t="s">
        <v>24</v>
      </c>
      <c r="E27715" s="5">
        <v>1.9369680000000001E-3</v>
      </c>
    </row>
    <row r="27716" spans="1:5" hidden="1">
      <c r="A27716" s="4" t="s">
        <v>7</v>
      </c>
      <c r="B27716" s="2">
        <v>2040</v>
      </c>
      <c r="C27716" s="1" t="s">
        <v>55</v>
      </c>
      <c r="D27716" s="1" t="s">
        <v>24</v>
      </c>
      <c r="E27716" s="5">
        <v>-3.067153E-3</v>
      </c>
    </row>
    <row r="27717" spans="1:5" hidden="1">
      <c r="A27717" s="4" t="s">
        <v>7</v>
      </c>
      <c r="B27717" s="2">
        <v>2041</v>
      </c>
      <c r="C27717" s="1" t="s">
        <v>55</v>
      </c>
      <c r="D27717" s="1" t="s">
        <v>24</v>
      </c>
      <c r="E27717" s="5">
        <v>-5.8124470000000001E-3</v>
      </c>
    </row>
    <row r="27718" spans="1:5" hidden="1">
      <c r="A27718" s="4" t="s">
        <v>7</v>
      </c>
      <c r="B27718" s="2">
        <v>2042</v>
      </c>
      <c r="C27718" s="1" t="s">
        <v>55</v>
      </c>
      <c r="D27718" s="1" t="s">
        <v>24</v>
      </c>
      <c r="E27718" s="5">
        <v>-8.5467080000000001E-3</v>
      </c>
    </row>
    <row r="27719" spans="1:5" hidden="1">
      <c r="A27719" s="4" t="s">
        <v>7</v>
      </c>
      <c r="B27719" s="2">
        <v>2043</v>
      </c>
      <c r="C27719" s="1" t="s">
        <v>55</v>
      </c>
      <c r="D27719" s="1" t="s">
        <v>24</v>
      </c>
      <c r="E27719" s="5">
        <v>-1.128097E-2</v>
      </c>
    </row>
    <row r="27720" spans="1:5" hidden="1">
      <c r="A27720" s="4" t="s">
        <v>7</v>
      </c>
      <c r="B27720" s="2">
        <v>2044</v>
      </c>
      <c r="C27720" s="1" t="s">
        <v>55</v>
      </c>
      <c r="D27720" s="1" t="s">
        <v>24</v>
      </c>
      <c r="E27720" s="5">
        <v>-1.4015232000000001E-2</v>
      </c>
    </row>
    <row r="27721" spans="1:5" hidden="1">
      <c r="A27721" s="4" t="s">
        <v>7</v>
      </c>
      <c r="B27721" s="2">
        <v>2045</v>
      </c>
      <c r="C27721" s="1" t="s">
        <v>55</v>
      </c>
      <c r="D27721" s="1" t="s">
        <v>24</v>
      </c>
      <c r="E27721" s="5">
        <v>-1.6760526000000001E-2</v>
      </c>
    </row>
    <row r="27722" spans="1:5" hidden="1">
      <c r="A27722" s="4" t="s">
        <v>7</v>
      </c>
      <c r="B27722" s="2">
        <v>2046</v>
      </c>
      <c r="C27722" s="1" t="s">
        <v>55</v>
      </c>
      <c r="D27722" s="1" t="s">
        <v>24</v>
      </c>
      <c r="E27722" s="5">
        <v>-1.9494787E-2</v>
      </c>
    </row>
    <row r="27723" spans="1:5" hidden="1">
      <c r="A27723" s="4" t="s">
        <v>7</v>
      </c>
      <c r="B27723" s="2">
        <v>2047</v>
      </c>
      <c r="C27723" s="1" t="s">
        <v>55</v>
      </c>
      <c r="D27723" s="1" t="s">
        <v>24</v>
      </c>
      <c r="E27723" s="5">
        <v>-2.2229049000000001E-2</v>
      </c>
    </row>
    <row r="27724" spans="1:5" hidden="1">
      <c r="A27724" s="4" t="s">
        <v>7</v>
      </c>
      <c r="B27724" s="2">
        <v>2048</v>
      </c>
      <c r="C27724" s="1" t="s">
        <v>55</v>
      </c>
      <c r="D27724" s="1" t="s">
        <v>24</v>
      </c>
      <c r="E27724" s="5">
        <v>-2.4963310999999998E-2</v>
      </c>
    </row>
    <row r="27725" spans="1:5" hidden="1">
      <c r="A27725" s="4" t="s">
        <v>7</v>
      </c>
      <c r="B27725" s="2">
        <v>2049</v>
      </c>
      <c r="C27725" s="1" t="s">
        <v>55</v>
      </c>
      <c r="D27725" s="1" t="s">
        <v>24</v>
      </c>
      <c r="E27725" s="5">
        <v>-2.7708605000000001E-2</v>
      </c>
    </row>
    <row r="27726" spans="1:5" hidden="1">
      <c r="A27726" s="4" t="s">
        <v>7</v>
      </c>
      <c r="B27726" s="2">
        <v>2050</v>
      </c>
      <c r="C27726" s="1" t="s">
        <v>55</v>
      </c>
      <c r="D27726" s="1" t="s">
        <v>24</v>
      </c>
      <c r="E27726" s="5">
        <v>-3.0442865999999999E-2</v>
      </c>
    </row>
    <row r="27727" spans="1:5" hidden="1">
      <c r="A27727" s="4" t="s">
        <v>7</v>
      </c>
      <c r="B27727" s="2">
        <v>2051</v>
      </c>
      <c r="C27727" s="1" t="s">
        <v>55</v>
      </c>
      <c r="D27727" s="1" t="s">
        <v>24</v>
      </c>
      <c r="E27727" s="5">
        <v>-3.1729025000000001E-2</v>
      </c>
    </row>
    <row r="27728" spans="1:5" hidden="1">
      <c r="A27728" s="4" t="s">
        <v>7</v>
      </c>
      <c r="B27728" s="2">
        <v>2052</v>
      </c>
      <c r="C27728" s="1" t="s">
        <v>55</v>
      </c>
      <c r="D27728" s="1" t="s">
        <v>24</v>
      </c>
      <c r="E27728" s="5">
        <v>-3.3015182999999997E-2</v>
      </c>
    </row>
    <row r="27729" spans="1:5" hidden="1">
      <c r="A27729" s="4" t="s">
        <v>7</v>
      </c>
      <c r="B27729" s="2">
        <v>2053</v>
      </c>
      <c r="C27729" s="1" t="s">
        <v>55</v>
      </c>
      <c r="D27729" s="1" t="s">
        <v>24</v>
      </c>
      <c r="E27729" s="5">
        <v>-3.4308406E-2</v>
      </c>
    </row>
    <row r="27730" spans="1:5" hidden="1">
      <c r="A27730" s="4" t="s">
        <v>7</v>
      </c>
      <c r="B27730" s="2">
        <v>2054</v>
      </c>
      <c r="C27730" s="1" t="s">
        <v>55</v>
      </c>
      <c r="D27730" s="1" t="s">
        <v>24</v>
      </c>
      <c r="E27730" s="5">
        <v>-3.5594565000000002E-2</v>
      </c>
    </row>
    <row r="27731" spans="1:5" hidden="1">
      <c r="A27731" s="4" t="s">
        <v>7</v>
      </c>
      <c r="B27731" s="2">
        <v>2055</v>
      </c>
      <c r="C27731" s="1" t="s">
        <v>55</v>
      </c>
      <c r="D27731" s="1" t="s">
        <v>24</v>
      </c>
      <c r="E27731" s="5">
        <v>-3.6880722999999997E-2</v>
      </c>
    </row>
    <row r="27732" spans="1:5" hidden="1">
      <c r="A27732" s="4" t="s">
        <v>7</v>
      </c>
      <c r="B27732" s="2">
        <v>2056</v>
      </c>
      <c r="C27732" s="1" t="s">
        <v>55</v>
      </c>
      <c r="D27732" s="1" t="s">
        <v>24</v>
      </c>
      <c r="E27732" s="5">
        <v>-3.8166881E-2</v>
      </c>
    </row>
    <row r="27733" spans="1:5" hidden="1">
      <c r="A27733" s="4" t="s">
        <v>7</v>
      </c>
      <c r="B27733" s="2">
        <v>2057</v>
      </c>
      <c r="C27733" s="1" t="s">
        <v>55</v>
      </c>
      <c r="D27733" s="1" t="s">
        <v>24</v>
      </c>
      <c r="E27733" s="5">
        <v>-3.9460104000000003E-2</v>
      </c>
    </row>
    <row r="27734" spans="1:5" hidden="1">
      <c r="A27734" s="4" t="s">
        <v>7</v>
      </c>
      <c r="B27734" s="2">
        <v>2058</v>
      </c>
      <c r="C27734" s="1" t="s">
        <v>55</v>
      </c>
      <c r="D27734" s="1" t="s">
        <v>24</v>
      </c>
      <c r="E27734" s="5">
        <v>-4.0746262999999998E-2</v>
      </c>
    </row>
    <row r="27735" spans="1:5" hidden="1">
      <c r="A27735" s="4" t="s">
        <v>7</v>
      </c>
      <c r="B27735" s="2">
        <v>2059</v>
      </c>
      <c r="C27735" s="1" t="s">
        <v>55</v>
      </c>
      <c r="D27735" s="1" t="s">
        <v>24</v>
      </c>
      <c r="E27735" s="5">
        <v>-4.2032421E-2</v>
      </c>
    </row>
    <row r="27736" spans="1:5" hidden="1">
      <c r="A27736" s="4" t="s">
        <v>7</v>
      </c>
      <c r="B27736" s="2">
        <v>2060</v>
      </c>
      <c r="C27736" s="1" t="s">
        <v>55</v>
      </c>
      <c r="D27736" s="1" t="s">
        <v>24</v>
      </c>
      <c r="E27736" s="5">
        <v>-4.3318580000000002E-2</v>
      </c>
    </row>
    <row r="27737" spans="1:5" hidden="1">
      <c r="A27737" s="4" t="s">
        <v>7</v>
      </c>
      <c r="B27737" s="2">
        <v>2061</v>
      </c>
      <c r="C27737" s="1" t="s">
        <v>55</v>
      </c>
      <c r="D27737" s="1" t="s">
        <v>24</v>
      </c>
      <c r="E27737" s="5">
        <v>-4.3679312999999997E-2</v>
      </c>
    </row>
    <row r="27738" spans="1:5" hidden="1">
      <c r="A27738" s="4" t="s">
        <v>7</v>
      </c>
      <c r="B27738" s="2">
        <v>2062</v>
      </c>
      <c r="C27738" s="1" t="s">
        <v>55</v>
      </c>
      <c r="D27738" s="1" t="s">
        <v>24</v>
      </c>
      <c r="E27738" s="5">
        <v>-4.4035528999999997E-2</v>
      </c>
    </row>
    <row r="27739" spans="1:5" hidden="1">
      <c r="A27739" s="4" t="s">
        <v>7</v>
      </c>
      <c r="B27739" s="2">
        <v>2063</v>
      </c>
      <c r="C27739" s="1" t="s">
        <v>55</v>
      </c>
      <c r="D27739" s="1" t="s">
        <v>24</v>
      </c>
      <c r="E27739" s="5">
        <v>-4.4391745000000003E-2</v>
      </c>
    </row>
    <row r="27740" spans="1:5" hidden="1">
      <c r="A27740" s="4" t="s">
        <v>7</v>
      </c>
      <c r="B27740" s="2">
        <v>2064</v>
      </c>
      <c r="C27740" s="1" t="s">
        <v>55</v>
      </c>
      <c r="D27740" s="1" t="s">
        <v>24</v>
      </c>
      <c r="E27740" s="5">
        <v>-4.4747962000000002E-2</v>
      </c>
    </row>
    <row r="27741" spans="1:5" hidden="1">
      <c r="A27741" s="4" t="s">
        <v>7</v>
      </c>
      <c r="B27741" s="2">
        <v>2065</v>
      </c>
      <c r="C27741" s="1" t="s">
        <v>55</v>
      </c>
      <c r="D27741" s="1" t="s">
        <v>24</v>
      </c>
      <c r="E27741" s="5">
        <v>-4.5108694999999997E-2</v>
      </c>
    </row>
    <row r="27742" spans="1:5" hidden="1">
      <c r="A27742" s="4" t="s">
        <v>7</v>
      </c>
      <c r="B27742" s="2">
        <v>2066</v>
      </c>
      <c r="C27742" s="1" t="s">
        <v>55</v>
      </c>
      <c r="D27742" s="1" t="s">
        <v>24</v>
      </c>
      <c r="E27742" s="5">
        <v>-4.5464910999999997E-2</v>
      </c>
    </row>
    <row r="27743" spans="1:5" hidden="1">
      <c r="A27743" s="4" t="s">
        <v>7</v>
      </c>
      <c r="B27743" s="2">
        <v>2067</v>
      </c>
      <c r="C27743" s="1" t="s">
        <v>55</v>
      </c>
      <c r="D27743" s="1" t="s">
        <v>24</v>
      </c>
      <c r="E27743" s="5">
        <v>-4.5821127000000003E-2</v>
      </c>
    </row>
    <row r="27744" spans="1:5" hidden="1">
      <c r="A27744" s="4" t="s">
        <v>7</v>
      </c>
      <c r="B27744" s="2">
        <v>2068</v>
      </c>
      <c r="C27744" s="1" t="s">
        <v>55</v>
      </c>
      <c r="D27744" s="1" t="s">
        <v>24</v>
      </c>
      <c r="E27744" s="5">
        <v>-4.6177344000000002E-2</v>
      </c>
    </row>
    <row r="27745" spans="1:5" hidden="1">
      <c r="A27745" s="4" t="s">
        <v>7</v>
      </c>
      <c r="B27745" s="2">
        <v>2069</v>
      </c>
      <c r="C27745" s="1" t="s">
        <v>55</v>
      </c>
      <c r="D27745" s="1" t="s">
        <v>24</v>
      </c>
      <c r="E27745" s="5">
        <v>-4.6538076999999997E-2</v>
      </c>
    </row>
    <row r="27746" spans="1:5" hidden="1">
      <c r="A27746" s="4" t="s">
        <v>7</v>
      </c>
      <c r="B27746" s="2">
        <v>2070</v>
      </c>
      <c r="C27746" s="1" t="s">
        <v>55</v>
      </c>
      <c r="D27746" s="1" t="s">
        <v>24</v>
      </c>
      <c r="E27746" s="5">
        <v>-4.6894292999999997E-2</v>
      </c>
    </row>
    <row r="27747" spans="1:5" hidden="1">
      <c r="A27747" s="4" t="s">
        <v>7</v>
      </c>
      <c r="B27747" s="2">
        <v>2071</v>
      </c>
      <c r="C27747" s="1" t="s">
        <v>55</v>
      </c>
      <c r="D27747" s="1" t="s">
        <v>24</v>
      </c>
      <c r="E27747" s="5">
        <v>-4.6651288999999999E-2</v>
      </c>
    </row>
    <row r="27748" spans="1:5" hidden="1">
      <c r="A27748" s="4" t="s">
        <v>7</v>
      </c>
      <c r="B27748" s="2">
        <v>2072</v>
      </c>
      <c r="C27748" s="1" t="s">
        <v>55</v>
      </c>
      <c r="D27748" s="1" t="s">
        <v>24</v>
      </c>
      <c r="E27748" s="5">
        <v>-4.6408286E-2</v>
      </c>
    </row>
    <row r="27749" spans="1:5" hidden="1">
      <c r="A27749" s="4" t="s">
        <v>7</v>
      </c>
      <c r="B27749" s="2">
        <v>2073</v>
      </c>
      <c r="C27749" s="1" t="s">
        <v>55</v>
      </c>
      <c r="D27749" s="1" t="s">
        <v>24</v>
      </c>
      <c r="E27749" s="5">
        <v>-4.6168157000000001E-2</v>
      </c>
    </row>
    <row r="27750" spans="1:5" hidden="1">
      <c r="A27750" s="4" t="s">
        <v>7</v>
      </c>
      <c r="B27750" s="2">
        <v>2074</v>
      </c>
      <c r="C27750" s="1" t="s">
        <v>55</v>
      </c>
      <c r="D27750" s="1" t="s">
        <v>24</v>
      </c>
      <c r="E27750" s="5">
        <v>-4.5925153000000003E-2</v>
      </c>
    </row>
    <row r="27751" spans="1:5" hidden="1">
      <c r="A27751" s="4" t="s">
        <v>7</v>
      </c>
      <c r="B27751" s="2">
        <v>2075</v>
      </c>
      <c r="C27751" s="1" t="s">
        <v>55</v>
      </c>
      <c r="D27751" s="1" t="s">
        <v>24</v>
      </c>
      <c r="E27751" s="5">
        <v>-4.5682149999999998E-2</v>
      </c>
    </row>
    <row r="27752" spans="1:5" hidden="1">
      <c r="A27752" s="4" t="s">
        <v>7</v>
      </c>
      <c r="B27752" s="2">
        <v>2076</v>
      </c>
      <c r="C27752" s="1" t="s">
        <v>55</v>
      </c>
      <c r="D27752" s="1" t="s">
        <v>24</v>
      </c>
      <c r="E27752" s="5">
        <v>-4.5439146E-2</v>
      </c>
    </row>
    <row r="27753" spans="1:5" hidden="1">
      <c r="A27753" s="4" t="s">
        <v>7</v>
      </c>
      <c r="B27753" s="2">
        <v>2077</v>
      </c>
      <c r="C27753" s="1" t="s">
        <v>55</v>
      </c>
      <c r="D27753" s="1" t="s">
        <v>24</v>
      </c>
      <c r="E27753" s="5">
        <v>-4.5199017000000001E-2</v>
      </c>
    </row>
    <row r="27754" spans="1:5" hidden="1">
      <c r="A27754" s="4" t="s">
        <v>7</v>
      </c>
      <c r="B27754" s="2">
        <v>2078</v>
      </c>
      <c r="C27754" s="1" t="s">
        <v>55</v>
      </c>
      <c r="D27754" s="1" t="s">
        <v>24</v>
      </c>
      <c r="E27754" s="5">
        <v>-4.4956014000000002E-2</v>
      </c>
    </row>
    <row r="27755" spans="1:5" hidden="1">
      <c r="A27755" s="4" t="s">
        <v>7</v>
      </c>
      <c r="B27755" s="2">
        <v>2079</v>
      </c>
      <c r="C27755" s="1" t="s">
        <v>55</v>
      </c>
      <c r="D27755" s="1" t="s">
        <v>24</v>
      </c>
      <c r="E27755" s="5">
        <v>-4.4713009999999997E-2</v>
      </c>
    </row>
    <row r="27756" spans="1:5" hidden="1">
      <c r="A27756" s="4" t="s">
        <v>7</v>
      </c>
      <c r="B27756" s="2">
        <v>2080</v>
      </c>
      <c r="C27756" s="1" t="s">
        <v>55</v>
      </c>
      <c r="D27756" s="1" t="s">
        <v>24</v>
      </c>
      <c r="E27756" s="5">
        <v>-4.4470005999999999E-2</v>
      </c>
    </row>
    <row r="27757" spans="1:5" hidden="1">
      <c r="A27757" s="4" t="s">
        <v>7</v>
      </c>
      <c r="B27757" s="2">
        <v>2081</v>
      </c>
      <c r="C27757" s="1" t="s">
        <v>55</v>
      </c>
      <c r="D27757" s="1" t="s">
        <v>24</v>
      </c>
      <c r="E27757" s="5">
        <v>-4.5061179999999999E-2</v>
      </c>
    </row>
    <row r="27758" spans="1:5" hidden="1">
      <c r="A27758" s="4" t="s">
        <v>7</v>
      </c>
      <c r="B27758" s="2">
        <v>2082</v>
      </c>
      <c r="C27758" s="1" t="s">
        <v>55</v>
      </c>
      <c r="D27758" s="1" t="s">
        <v>24</v>
      </c>
      <c r="E27758" s="5">
        <v>-4.5647208000000002E-2</v>
      </c>
    </row>
    <row r="27759" spans="1:5" hidden="1">
      <c r="A27759" s="4" t="s">
        <v>7</v>
      </c>
      <c r="B27759" s="2">
        <v>2083</v>
      </c>
      <c r="C27759" s="1" t="s">
        <v>55</v>
      </c>
      <c r="D27759" s="1" t="s">
        <v>24</v>
      </c>
      <c r="E27759" s="5">
        <v>-4.6233234999999998E-2</v>
      </c>
    </row>
    <row r="27760" spans="1:5" hidden="1">
      <c r="A27760" s="4" t="s">
        <v>7</v>
      </c>
      <c r="B27760" s="2">
        <v>2084</v>
      </c>
      <c r="C27760" s="1" t="s">
        <v>55</v>
      </c>
      <c r="D27760" s="1" t="s">
        <v>24</v>
      </c>
      <c r="E27760" s="5">
        <v>-4.6819262E-2</v>
      </c>
    </row>
    <row r="27761" spans="1:5" hidden="1">
      <c r="A27761" s="4" t="s">
        <v>7</v>
      </c>
      <c r="B27761" s="2">
        <v>2085</v>
      </c>
      <c r="C27761" s="1" t="s">
        <v>55</v>
      </c>
      <c r="D27761" s="1" t="s">
        <v>24</v>
      </c>
      <c r="E27761" s="5">
        <v>-4.7410436E-2</v>
      </c>
    </row>
    <row r="27762" spans="1:5" hidden="1">
      <c r="A27762" s="4" t="s">
        <v>7</v>
      </c>
      <c r="B27762" s="2">
        <v>2086</v>
      </c>
      <c r="C27762" s="1" t="s">
        <v>55</v>
      </c>
      <c r="D27762" s="1" t="s">
        <v>24</v>
      </c>
      <c r="E27762" s="5">
        <v>-4.7996464000000003E-2</v>
      </c>
    </row>
    <row r="27763" spans="1:5" hidden="1">
      <c r="A27763" s="4" t="s">
        <v>7</v>
      </c>
      <c r="B27763" s="2">
        <v>2087</v>
      </c>
      <c r="C27763" s="1" t="s">
        <v>55</v>
      </c>
      <c r="D27763" s="1" t="s">
        <v>24</v>
      </c>
      <c r="E27763" s="5">
        <v>-4.8582490999999998E-2</v>
      </c>
    </row>
    <row r="27764" spans="1:5" hidden="1">
      <c r="A27764" s="4" t="s">
        <v>7</v>
      </c>
      <c r="B27764" s="2">
        <v>2088</v>
      </c>
      <c r="C27764" s="1" t="s">
        <v>55</v>
      </c>
      <c r="D27764" s="1" t="s">
        <v>24</v>
      </c>
      <c r="E27764" s="5">
        <v>-4.9168519000000001E-2</v>
      </c>
    </row>
    <row r="27765" spans="1:5" hidden="1">
      <c r="A27765" s="4" t="s">
        <v>7</v>
      </c>
      <c r="B27765" s="2">
        <v>2089</v>
      </c>
      <c r="C27765" s="1" t="s">
        <v>55</v>
      </c>
      <c r="D27765" s="1" t="s">
        <v>24</v>
      </c>
      <c r="E27765" s="5">
        <v>-4.9759692000000001E-2</v>
      </c>
    </row>
    <row r="27766" spans="1:5" hidden="1">
      <c r="A27766" s="4" t="s">
        <v>7</v>
      </c>
      <c r="B27766" s="2">
        <v>2090</v>
      </c>
      <c r="C27766" s="1" t="s">
        <v>55</v>
      </c>
      <c r="D27766" s="1" t="s">
        <v>24</v>
      </c>
      <c r="E27766" s="5">
        <v>-5.0345719999999997E-2</v>
      </c>
    </row>
    <row r="27767" spans="1:5" hidden="1">
      <c r="A27767" s="4" t="s">
        <v>7</v>
      </c>
      <c r="B27767" s="2">
        <v>2091</v>
      </c>
      <c r="C27767" s="1" t="s">
        <v>55</v>
      </c>
      <c r="D27767" s="1" t="s">
        <v>24</v>
      </c>
      <c r="E27767" s="5">
        <v>-4.9053290999999999E-2</v>
      </c>
    </row>
    <row r="27768" spans="1:5" hidden="1">
      <c r="A27768" s="4" t="s">
        <v>7</v>
      </c>
      <c r="B27768" s="2">
        <v>2092</v>
      </c>
      <c r="C27768" s="1" t="s">
        <v>55</v>
      </c>
      <c r="D27768" s="1" t="s">
        <v>24</v>
      </c>
      <c r="E27768" s="5">
        <v>-4.7760862000000001E-2</v>
      </c>
    </row>
    <row r="27769" spans="1:5" hidden="1">
      <c r="A27769" s="4" t="s">
        <v>7</v>
      </c>
      <c r="B27769" s="2">
        <v>2093</v>
      </c>
      <c r="C27769" s="1" t="s">
        <v>55</v>
      </c>
      <c r="D27769" s="1" t="s">
        <v>24</v>
      </c>
      <c r="E27769" s="5">
        <v>-4.6468434000000003E-2</v>
      </c>
    </row>
    <row r="27770" spans="1:5" hidden="1">
      <c r="A27770" s="4" t="s">
        <v>7</v>
      </c>
      <c r="B27770" s="2">
        <v>2094</v>
      </c>
      <c r="C27770" s="1" t="s">
        <v>55</v>
      </c>
      <c r="D27770" s="1" t="s">
        <v>24</v>
      </c>
      <c r="E27770" s="5">
        <v>-4.5176004999999998E-2</v>
      </c>
    </row>
    <row r="27771" spans="1:5" hidden="1">
      <c r="A27771" s="4" t="s">
        <v>7</v>
      </c>
      <c r="B27771" s="2">
        <v>2095</v>
      </c>
      <c r="C27771" s="1" t="s">
        <v>55</v>
      </c>
      <c r="D27771" s="1" t="s">
        <v>24</v>
      </c>
      <c r="E27771" s="5">
        <v>-4.3883576000000001E-2</v>
      </c>
    </row>
    <row r="27772" spans="1:5" hidden="1">
      <c r="A27772" s="4" t="s">
        <v>7</v>
      </c>
      <c r="B27772" s="2">
        <v>2096</v>
      </c>
      <c r="C27772" s="1" t="s">
        <v>55</v>
      </c>
      <c r="D27772" s="1" t="s">
        <v>24</v>
      </c>
      <c r="E27772" s="5">
        <v>-4.2591148000000002E-2</v>
      </c>
    </row>
    <row r="27773" spans="1:5" hidden="1">
      <c r="A27773" s="4" t="s">
        <v>7</v>
      </c>
      <c r="B27773" s="2">
        <v>2097</v>
      </c>
      <c r="C27773" s="1" t="s">
        <v>55</v>
      </c>
      <c r="D27773" s="1" t="s">
        <v>24</v>
      </c>
      <c r="E27773" s="5">
        <v>-4.1298718999999998E-2</v>
      </c>
    </row>
    <row r="27774" spans="1:5" hidden="1">
      <c r="A27774" s="4" t="s">
        <v>7</v>
      </c>
      <c r="B27774" s="2">
        <v>2098</v>
      </c>
      <c r="C27774" s="1" t="s">
        <v>55</v>
      </c>
      <c r="D27774" s="1" t="s">
        <v>24</v>
      </c>
      <c r="E27774" s="5">
        <v>-4.000629E-2</v>
      </c>
    </row>
    <row r="27775" spans="1:5" hidden="1">
      <c r="A27775" s="4" t="s">
        <v>7</v>
      </c>
      <c r="B27775" s="2">
        <v>2099</v>
      </c>
      <c r="C27775" s="1" t="s">
        <v>55</v>
      </c>
      <c r="D27775" s="1" t="s">
        <v>24</v>
      </c>
      <c r="E27775" s="5">
        <v>-3.8713862000000002E-2</v>
      </c>
    </row>
    <row r="27776" spans="1:5" hidden="1">
      <c r="A27776" s="4" t="s">
        <v>7</v>
      </c>
      <c r="B27776" s="2">
        <v>2100</v>
      </c>
      <c r="C27776" s="1" t="s">
        <v>55</v>
      </c>
      <c r="D27776" s="1" t="s">
        <v>24</v>
      </c>
      <c r="E27776" s="5">
        <v>-3.7421432999999997E-2</v>
      </c>
    </row>
    <row r="27777" spans="1:5" hidden="1">
      <c r="A27777" s="4" t="s">
        <v>8</v>
      </c>
      <c r="B27777" s="2">
        <v>2000</v>
      </c>
      <c r="C27777" s="1" t="s">
        <v>55</v>
      </c>
      <c r="D27777" s="1" t="s">
        <v>24</v>
      </c>
      <c r="E27777" s="5">
        <v>0.164727713</v>
      </c>
    </row>
    <row r="27778" spans="1:5" hidden="1">
      <c r="A27778" s="4" t="s">
        <v>8</v>
      </c>
      <c r="B27778" s="2">
        <v>2001</v>
      </c>
      <c r="C27778" s="1" t="s">
        <v>55</v>
      </c>
      <c r="D27778" s="1" t="s">
        <v>24</v>
      </c>
      <c r="E27778" s="5">
        <v>0.120345355</v>
      </c>
    </row>
    <row r="27779" spans="1:5" hidden="1">
      <c r="A27779" s="4" t="s">
        <v>8</v>
      </c>
      <c r="B27779" s="2">
        <v>2002</v>
      </c>
      <c r="C27779" s="1" t="s">
        <v>55</v>
      </c>
      <c r="D27779" s="1" t="s">
        <v>24</v>
      </c>
      <c r="E27779" s="5">
        <v>0.122414673</v>
      </c>
    </row>
    <row r="27780" spans="1:5" hidden="1">
      <c r="A27780" s="4" t="s">
        <v>8</v>
      </c>
      <c r="B27780" s="2">
        <v>2003</v>
      </c>
      <c r="C27780" s="1" t="s">
        <v>55</v>
      </c>
      <c r="D27780" s="1" t="s">
        <v>24</v>
      </c>
      <c r="E27780" s="5">
        <v>0.102088947</v>
      </c>
    </row>
    <row r="27781" spans="1:5" hidden="1">
      <c r="A27781" s="4" t="s">
        <v>8</v>
      </c>
      <c r="B27781" s="2">
        <v>2004</v>
      </c>
      <c r="C27781" s="1" t="s">
        <v>55</v>
      </c>
      <c r="D27781" s="1" t="s">
        <v>24</v>
      </c>
      <c r="E27781" s="5">
        <v>0.12994940499999999</v>
      </c>
    </row>
    <row r="27782" spans="1:5" hidden="1">
      <c r="A27782" s="4" t="s">
        <v>8</v>
      </c>
      <c r="B27782" s="2">
        <v>2005</v>
      </c>
      <c r="C27782" s="1" t="s">
        <v>55</v>
      </c>
      <c r="D27782" s="1" t="s">
        <v>24</v>
      </c>
      <c r="E27782" s="5">
        <v>0.12112453099999999</v>
      </c>
    </row>
    <row r="27783" spans="1:5" hidden="1">
      <c r="A27783" s="4" t="s">
        <v>8</v>
      </c>
      <c r="B27783" s="2">
        <v>2006</v>
      </c>
      <c r="C27783" s="1" t="s">
        <v>55</v>
      </c>
      <c r="D27783" s="1" t="s">
        <v>24</v>
      </c>
      <c r="E27783" s="5">
        <v>0.137023064</v>
      </c>
    </row>
    <row r="27784" spans="1:5" hidden="1">
      <c r="A27784" s="4" t="s">
        <v>8</v>
      </c>
      <c r="B27784" s="2">
        <v>2007</v>
      </c>
      <c r="C27784" s="1" t="s">
        <v>55</v>
      </c>
      <c r="D27784" s="1" t="s">
        <v>24</v>
      </c>
      <c r="E27784" s="5">
        <v>0.171173346</v>
      </c>
    </row>
    <row r="27785" spans="1:5" hidden="1">
      <c r="A27785" s="4" t="s">
        <v>8</v>
      </c>
      <c r="B27785" s="2">
        <v>2008</v>
      </c>
      <c r="C27785" s="1" t="s">
        <v>55</v>
      </c>
      <c r="D27785" s="1" t="s">
        <v>24</v>
      </c>
      <c r="E27785" s="5">
        <v>0.13589098399999999</v>
      </c>
    </row>
    <row r="27786" spans="1:5" hidden="1">
      <c r="A27786" s="4" t="s">
        <v>8</v>
      </c>
      <c r="B27786" s="2">
        <v>2009</v>
      </c>
      <c r="C27786" s="1" t="s">
        <v>55</v>
      </c>
      <c r="D27786" s="1" t="s">
        <v>24</v>
      </c>
      <c r="E27786" s="5">
        <v>8.8812038999999995E-2</v>
      </c>
    </row>
    <row r="27787" spans="1:5" hidden="1">
      <c r="A27787" s="4" t="s">
        <v>8</v>
      </c>
      <c r="B27787" s="2">
        <v>2010</v>
      </c>
      <c r="C27787" s="1" t="s">
        <v>55</v>
      </c>
      <c r="D27787" s="1" t="s">
        <v>24</v>
      </c>
      <c r="E27787" s="5">
        <v>7.8352815000000006E-2</v>
      </c>
    </row>
    <row r="27788" spans="1:5" hidden="1">
      <c r="A27788" s="4" t="s">
        <v>8</v>
      </c>
      <c r="B27788" s="2">
        <v>2011</v>
      </c>
      <c r="C27788" s="1" t="s">
        <v>55</v>
      </c>
      <c r="D27788" s="1" t="s">
        <v>24</v>
      </c>
      <c r="E27788" s="5">
        <v>7.4255638999999998E-2</v>
      </c>
    </row>
    <row r="27789" spans="1:5" hidden="1">
      <c r="A27789" s="4" t="s">
        <v>8</v>
      </c>
      <c r="B27789" s="2">
        <v>2012</v>
      </c>
      <c r="C27789" s="1" t="s">
        <v>55</v>
      </c>
      <c r="D27789" s="1" t="s">
        <v>24</v>
      </c>
      <c r="E27789" s="5">
        <v>7.5097978999999995E-2</v>
      </c>
    </row>
    <row r="27790" spans="1:5" hidden="1">
      <c r="A27790" s="4" t="s">
        <v>8</v>
      </c>
      <c r="B27790" s="2">
        <v>2013</v>
      </c>
      <c r="C27790" s="1" t="s">
        <v>55</v>
      </c>
      <c r="D27790" s="1" t="s">
        <v>24</v>
      </c>
      <c r="E27790" s="5">
        <v>8.0982629E-2</v>
      </c>
    </row>
    <row r="27791" spans="1:5" hidden="1">
      <c r="A27791" s="4" t="s">
        <v>8</v>
      </c>
      <c r="B27791" s="2">
        <v>2014</v>
      </c>
      <c r="C27791" s="1" t="s">
        <v>55</v>
      </c>
      <c r="D27791" s="1" t="s">
        <v>24</v>
      </c>
      <c r="E27791" s="5">
        <v>9.1071499E-2</v>
      </c>
    </row>
    <row r="27792" spans="1:5" hidden="1">
      <c r="A27792" s="4" t="s">
        <v>8</v>
      </c>
      <c r="B27792" s="2">
        <v>2015</v>
      </c>
      <c r="C27792" s="1" t="s">
        <v>55</v>
      </c>
      <c r="D27792" s="1" t="s">
        <v>24</v>
      </c>
      <c r="E27792" s="5">
        <v>9.2373886000000002E-2</v>
      </c>
    </row>
    <row r="27793" spans="1:5" hidden="1">
      <c r="A27793" s="4" t="s">
        <v>8</v>
      </c>
      <c r="B27793" s="2">
        <v>2016</v>
      </c>
      <c r="C27793" s="1" t="s">
        <v>55</v>
      </c>
      <c r="D27793" s="1" t="s">
        <v>24</v>
      </c>
      <c r="E27793" s="5">
        <v>9.6927585999999996E-2</v>
      </c>
    </row>
    <row r="27794" spans="1:5" hidden="1">
      <c r="A27794" s="4" t="s">
        <v>8</v>
      </c>
      <c r="B27794" s="2">
        <v>2017</v>
      </c>
      <c r="C27794" s="1" t="s">
        <v>55</v>
      </c>
      <c r="D27794" s="1" t="s">
        <v>24</v>
      </c>
      <c r="E27794" s="5">
        <v>9.8615602999999996E-2</v>
      </c>
    </row>
    <row r="27795" spans="1:5" hidden="1">
      <c r="A27795" s="4" t="s">
        <v>8</v>
      </c>
      <c r="B27795" s="2">
        <v>2018</v>
      </c>
      <c r="C27795" s="1" t="s">
        <v>55</v>
      </c>
      <c r="D27795" s="1" t="s">
        <v>24</v>
      </c>
      <c r="E27795" s="5">
        <v>9.8597221999999998E-2</v>
      </c>
    </row>
    <row r="27796" spans="1:5" hidden="1">
      <c r="A27796" s="4" t="s">
        <v>8</v>
      </c>
      <c r="B27796" s="2">
        <v>2019</v>
      </c>
      <c r="C27796" s="1" t="s">
        <v>55</v>
      </c>
      <c r="D27796" s="1" t="s">
        <v>24</v>
      </c>
      <c r="E27796" s="5">
        <v>0.105110551</v>
      </c>
    </row>
    <row r="27797" spans="1:5" hidden="1">
      <c r="A27797" s="4" t="s">
        <v>8</v>
      </c>
      <c r="B27797" s="2">
        <v>2020</v>
      </c>
      <c r="C27797" s="1" t="s">
        <v>55</v>
      </c>
      <c r="D27797" s="1" t="s">
        <v>24</v>
      </c>
      <c r="E27797" s="5">
        <v>0.109463831</v>
      </c>
    </row>
    <row r="27798" spans="1:5" hidden="1">
      <c r="A27798" s="4" t="s">
        <v>8</v>
      </c>
      <c r="B27798" s="2">
        <v>2021</v>
      </c>
      <c r="C27798" s="1" t="s">
        <v>55</v>
      </c>
      <c r="D27798" s="1" t="s">
        <v>24</v>
      </c>
      <c r="E27798" s="5">
        <v>0.114809565</v>
      </c>
    </row>
    <row r="27799" spans="1:5" hidden="1">
      <c r="A27799" s="4" t="s">
        <v>8</v>
      </c>
      <c r="B27799" s="2">
        <v>2022</v>
      </c>
      <c r="C27799" s="1" t="s">
        <v>55</v>
      </c>
      <c r="D27799" s="1" t="s">
        <v>24</v>
      </c>
      <c r="E27799" s="5">
        <v>0.115458345</v>
      </c>
    </row>
    <row r="27800" spans="1:5" hidden="1">
      <c r="A27800" s="4" t="s">
        <v>8</v>
      </c>
      <c r="B27800" s="2">
        <v>2023</v>
      </c>
      <c r="C27800" s="1" t="s">
        <v>55</v>
      </c>
      <c r="D27800" s="1" t="s">
        <v>24</v>
      </c>
      <c r="E27800" s="5">
        <v>0.115458345</v>
      </c>
    </row>
    <row r="27801" spans="1:5" hidden="1">
      <c r="A27801" s="4" t="s">
        <v>8</v>
      </c>
      <c r="B27801" s="2">
        <v>2024</v>
      </c>
      <c r="C27801" s="1" t="s">
        <v>55</v>
      </c>
      <c r="D27801" s="1" t="s">
        <v>24</v>
      </c>
      <c r="E27801" s="5">
        <v>0.115458345</v>
      </c>
    </row>
    <row r="27802" spans="1:5" hidden="1">
      <c r="A27802" s="4" t="s">
        <v>8</v>
      </c>
      <c r="B27802" s="2">
        <v>2025</v>
      </c>
      <c r="C27802" s="1" t="s">
        <v>55</v>
      </c>
      <c r="D27802" s="1" t="s">
        <v>24</v>
      </c>
      <c r="E27802" s="5">
        <v>0.115458345</v>
      </c>
    </row>
    <row r="27803" spans="1:5" hidden="1">
      <c r="A27803" s="4" t="s">
        <v>8</v>
      </c>
      <c r="B27803" s="2">
        <v>2026</v>
      </c>
      <c r="C27803" s="1" t="s">
        <v>55</v>
      </c>
      <c r="D27803" s="1" t="s">
        <v>24</v>
      </c>
      <c r="E27803" s="5">
        <v>0.103531503</v>
      </c>
    </row>
    <row r="27804" spans="1:5" hidden="1">
      <c r="A27804" s="4" t="s">
        <v>8</v>
      </c>
      <c r="B27804" s="2">
        <v>2027</v>
      </c>
      <c r="C27804" s="1" t="s">
        <v>55</v>
      </c>
      <c r="D27804" s="1" t="s">
        <v>24</v>
      </c>
      <c r="E27804" s="5">
        <v>8.5645633799999996E-2</v>
      </c>
    </row>
    <row r="27805" spans="1:5" hidden="1">
      <c r="A27805" s="4" t="s">
        <v>8</v>
      </c>
      <c r="B27805" s="2">
        <v>2028</v>
      </c>
      <c r="C27805" s="1" t="s">
        <v>55</v>
      </c>
      <c r="D27805" s="1" t="s">
        <v>24</v>
      </c>
      <c r="E27805" s="5">
        <v>6.1800736800000013E-2</v>
      </c>
    </row>
    <row r="27806" spans="1:5" hidden="1">
      <c r="A27806" s="4" t="s">
        <v>8</v>
      </c>
      <c r="B27806" s="2">
        <v>2029</v>
      </c>
      <c r="C27806" s="1" t="s">
        <v>55</v>
      </c>
      <c r="D27806" s="1" t="s">
        <v>24</v>
      </c>
      <c r="E27806" s="5">
        <v>3.1961663399999993E-2</v>
      </c>
    </row>
    <row r="27807" spans="1:5" hidden="1">
      <c r="A27807" s="4" t="s">
        <v>8</v>
      </c>
      <c r="B27807" s="2">
        <v>2030</v>
      </c>
      <c r="C27807" s="1" t="s">
        <v>55</v>
      </c>
      <c r="D27807" s="1" t="s">
        <v>24</v>
      </c>
      <c r="E27807" s="5">
        <v>-3.810075E-3</v>
      </c>
    </row>
    <row r="27808" spans="1:5" hidden="1">
      <c r="A27808" s="4" t="s">
        <v>8</v>
      </c>
      <c r="B27808" s="2">
        <v>2031</v>
      </c>
      <c r="C27808" s="1" t="s">
        <v>55</v>
      </c>
      <c r="D27808" s="1" t="s">
        <v>24</v>
      </c>
      <c r="E27808" s="5">
        <v>-1.1875780000000001E-2</v>
      </c>
    </row>
    <row r="27809" spans="1:5" hidden="1">
      <c r="A27809" s="4" t="s">
        <v>8</v>
      </c>
      <c r="B27809" s="2">
        <v>2032</v>
      </c>
      <c r="C27809" s="1" t="s">
        <v>55</v>
      </c>
      <c r="D27809" s="1" t="s">
        <v>24</v>
      </c>
      <c r="E27809" s="5">
        <v>-1.9941486000000001E-2</v>
      </c>
    </row>
    <row r="27810" spans="1:5" hidden="1">
      <c r="A27810" s="4" t="s">
        <v>8</v>
      </c>
      <c r="B27810" s="2">
        <v>2033</v>
      </c>
      <c r="C27810" s="1" t="s">
        <v>55</v>
      </c>
      <c r="D27810" s="1" t="s">
        <v>24</v>
      </c>
      <c r="E27810" s="5">
        <v>-2.8032411E-2</v>
      </c>
    </row>
    <row r="27811" spans="1:5" hidden="1">
      <c r="A27811" s="4" t="s">
        <v>8</v>
      </c>
      <c r="B27811" s="2">
        <v>2034</v>
      </c>
      <c r="C27811" s="1" t="s">
        <v>55</v>
      </c>
      <c r="D27811" s="1" t="s">
        <v>24</v>
      </c>
      <c r="E27811" s="5">
        <v>-3.6098116E-2</v>
      </c>
    </row>
    <row r="27812" spans="1:5" hidden="1">
      <c r="A27812" s="4" t="s">
        <v>8</v>
      </c>
      <c r="B27812" s="2">
        <v>2035</v>
      </c>
      <c r="C27812" s="1" t="s">
        <v>55</v>
      </c>
      <c r="D27812" s="1" t="s">
        <v>24</v>
      </c>
      <c r="E27812" s="5">
        <v>-4.4163821999999998E-2</v>
      </c>
    </row>
    <row r="27813" spans="1:5" hidden="1">
      <c r="A27813" s="4" t="s">
        <v>8</v>
      </c>
      <c r="B27813" s="2">
        <v>2036</v>
      </c>
      <c r="C27813" s="1" t="s">
        <v>55</v>
      </c>
      <c r="D27813" s="1" t="s">
        <v>24</v>
      </c>
      <c r="E27813" s="5">
        <v>-5.2229526999999998E-2</v>
      </c>
    </row>
    <row r="27814" spans="1:5" hidden="1">
      <c r="A27814" s="4" t="s">
        <v>8</v>
      </c>
      <c r="B27814" s="2">
        <v>2037</v>
      </c>
      <c r="C27814" s="1" t="s">
        <v>55</v>
      </c>
      <c r="D27814" s="1" t="s">
        <v>24</v>
      </c>
      <c r="E27814" s="5">
        <v>-6.0320451999999997E-2</v>
      </c>
    </row>
    <row r="27815" spans="1:5" hidden="1">
      <c r="A27815" s="4" t="s">
        <v>8</v>
      </c>
      <c r="B27815" s="2">
        <v>2038</v>
      </c>
      <c r="C27815" s="1" t="s">
        <v>55</v>
      </c>
      <c r="D27815" s="1" t="s">
        <v>24</v>
      </c>
      <c r="E27815" s="5">
        <v>-6.8386158000000002E-2</v>
      </c>
    </row>
    <row r="27816" spans="1:5" hidden="1">
      <c r="A27816" s="4" t="s">
        <v>8</v>
      </c>
      <c r="B27816" s="2">
        <v>2039</v>
      </c>
      <c r="C27816" s="1" t="s">
        <v>55</v>
      </c>
      <c r="D27816" s="1" t="s">
        <v>24</v>
      </c>
      <c r="E27816" s="5">
        <v>-7.6451862999999995E-2</v>
      </c>
    </row>
    <row r="27817" spans="1:5" hidden="1">
      <c r="A27817" s="4" t="s">
        <v>8</v>
      </c>
      <c r="B27817" s="2">
        <v>2040</v>
      </c>
      <c r="C27817" s="1" t="s">
        <v>55</v>
      </c>
      <c r="D27817" s="1" t="s">
        <v>24</v>
      </c>
      <c r="E27817" s="5">
        <v>-8.4517569000000001E-2</v>
      </c>
    </row>
    <row r="27818" spans="1:5" hidden="1">
      <c r="A27818" s="4" t="s">
        <v>8</v>
      </c>
      <c r="B27818" s="2">
        <v>2041</v>
      </c>
      <c r="C27818" s="1" t="s">
        <v>55</v>
      </c>
      <c r="D27818" s="1" t="s">
        <v>24</v>
      </c>
      <c r="E27818" s="5">
        <v>-8.5101614000000006E-2</v>
      </c>
    </row>
    <row r="27819" spans="1:5" hidden="1">
      <c r="A27819" s="4" t="s">
        <v>8</v>
      </c>
      <c r="B27819" s="2">
        <v>2042</v>
      </c>
      <c r="C27819" s="1" t="s">
        <v>55</v>
      </c>
      <c r="D27819" s="1" t="s">
        <v>24</v>
      </c>
      <c r="E27819" s="5">
        <v>-8.5680951000000005E-2</v>
      </c>
    </row>
    <row r="27820" spans="1:5" hidden="1">
      <c r="A27820" s="4" t="s">
        <v>8</v>
      </c>
      <c r="B27820" s="2">
        <v>2043</v>
      </c>
      <c r="C27820" s="1" t="s">
        <v>55</v>
      </c>
      <c r="D27820" s="1" t="s">
        <v>24</v>
      </c>
      <c r="E27820" s="5">
        <v>-8.6260288000000004E-2</v>
      </c>
    </row>
    <row r="27821" spans="1:5" hidden="1">
      <c r="A27821" s="4" t="s">
        <v>8</v>
      </c>
      <c r="B27821" s="2">
        <v>2044</v>
      </c>
      <c r="C27821" s="1" t="s">
        <v>55</v>
      </c>
      <c r="D27821" s="1" t="s">
        <v>24</v>
      </c>
      <c r="E27821" s="5">
        <v>-8.6839624000000004E-2</v>
      </c>
    </row>
    <row r="27822" spans="1:5" hidden="1">
      <c r="A27822" s="4" t="s">
        <v>8</v>
      </c>
      <c r="B27822" s="2">
        <v>2045</v>
      </c>
      <c r="C27822" s="1" t="s">
        <v>55</v>
      </c>
      <c r="D27822" s="1" t="s">
        <v>24</v>
      </c>
      <c r="E27822" s="5">
        <v>-8.7423669999999995E-2</v>
      </c>
    </row>
    <row r="27823" spans="1:5" hidden="1">
      <c r="A27823" s="4" t="s">
        <v>8</v>
      </c>
      <c r="B27823" s="2">
        <v>2046</v>
      </c>
      <c r="C27823" s="1" t="s">
        <v>55</v>
      </c>
      <c r="D27823" s="1" t="s">
        <v>24</v>
      </c>
      <c r="E27823" s="5">
        <v>-8.8003006999999994E-2</v>
      </c>
    </row>
    <row r="27824" spans="1:5" hidden="1">
      <c r="A27824" s="4" t="s">
        <v>8</v>
      </c>
      <c r="B27824" s="2">
        <v>2047</v>
      </c>
      <c r="C27824" s="1" t="s">
        <v>55</v>
      </c>
      <c r="D27824" s="1" t="s">
        <v>24</v>
      </c>
      <c r="E27824" s="5">
        <v>-8.8582342999999994E-2</v>
      </c>
    </row>
    <row r="27825" spans="1:5" hidden="1">
      <c r="A27825" s="4" t="s">
        <v>8</v>
      </c>
      <c r="B27825" s="2">
        <v>2048</v>
      </c>
      <c r="C27825" s="1" t="s">
        <v>55</v>
      </c>
      <c r="D27825" s="1" t="s">
        <v>24</v>
      </c>
      <c r="E27825" s="5">
        <v>-8.9161679999999993E-2</v>
      </c>
    </row>
    <row r="27826" spans="1:5" hidden="1">
      <c r="A27826" s="4" t="s">
        <v>8</v>
      </c>
      <c r="B27826" s="2">
        <v>2049</v>
      </c>
      <c r="C27826" s="1" t="s">
        <v>55</v>
      </c>
      <c r="D27826" s="1" t="s">
        <v>24</v>
      </c>
      <c r="E27826" s="5">
        <v>-8.9745725999999998E-2</v>
      </c>
    </row>
    <row r="27827" spans="1:5" hidden="1">
      <c r="A27827" s="4" t="s">
        <v>8</v>
      </c>
      <c r="B27827" s="2">
        <v>2050</v>
      </c>
      <c r="C27827" s="1" t="s">
        <v>55</v>
      </c>
      <c r="D27827" s="1" t="s">
        <v>24</v>
      </c>
      <c r="E27827" s="5">
        <v>-9.0325061999999998E-2</v>
      </c>
    </row>
    <row r="27828" spans="1:5" hidden="1">
      <c r="A27828" s="4" t="s">
        <v>8</v>
      </c>
      <c r="B27828" s="2">
        <v>2051</v>
      </c>
      <c r="C27828" s="1" t="s">
        <v>55</v>
      </c>
      <c r="D27828" s="1" t="s">
        <v>24</v>
      </c>
      <c r="E27828" s="5">
        <v>-9.0105307999999995E-2</v>
      </c>
    </row>
    <row r="27829" spans="1:5" hidden="1">
      <c r="A27829" s="4" t="s">
        <v>8</v>
      </c>
      <c r="B27829" s="2">
        <v>2052</v>
      </c>
      <c r="C27829" s="1" t="s">
        <v>55</v>
      </c>
      <c r="D27829" s="1" t="s">
        <v>24</v>
      </c>
      <c r="E27829" s="5">
        <v>-8.9885554000000006E-2</v>
      </c>
    </row>
    <row r="27830" spans="1:5" hidden="1">
      <c r="A27830" s="4" t="s">
        <v>8</v>
      </c>
      <c r="B27830" s="2">
        <v>2053</v>
      </c>
      <c r="C27830" s="1" t="s">
        <v>55</v>
      </c>
      <c r="D27830" s="1" t="s">
        <v>24</v>
      </c>
      <c r="E27830" s="5">
        <v>-8.9668317999999997E-2</v>
      </c>
    </row>
    <row r="27831" spans="1:5" hidden="1">
      <c r="A27831" s="4" t="s">
        <v>8</v>
      </c>
      <c r="B27831" s="2">
        <v>2054</v>
      </c>
      <c r="C27831" s="1" t="s">
        <v>55</v>
      </c>
      <c r="D27831" s="1" t="s">
        <v>24</v>
      </c>
      <c r="E27831" s="5">
        <v>-8.9448563999999994E-2</v>
      </c>
    </row>
    <row r="27832" spans="1:5" hidden="1">
      <c r="A27832" s="4" t="s">
        <v>8</v>
      </c>
      <c r="B27832" s="2">
        <v>2055</v>
      </c>
      <c r="C27832" s="1" t="s">
        <v>55</v>
      </c>
      <c r="D27832" s="1" t="s">
        <v>24</v>
      </c>
      <c r="E27832" s="5">
        <v>-8.9228809000000006E-2</v>
      </c>
    </row>
    <row r="27833" spans="1:5" hidden="1">
      <c r="A27833" s="4" t="s">
        <v>8</v>
      </c>
      <c r="B27833" s="2">
        <v>2056</v>
      </c>
      <c r="C27833" s="1" t="s">
        <v>55</v>
      </c>
      <c r="D27833" s="1" t="s">
        <v>24</v>
      </c>
      <c r="E27833" s="5">
        <v>-8.9009055000000004E-2</v>
      </c>
    </row>
    <row r="27834" spans="1:5" hidden="1">
      <c r="A27834" s="4" t="s">
        <v>8</v>
      </c>
      <c r="B27834" s="2">
        <v>2057</v>
      </c>
      <c r="C27834" s="1" t="s">
        <v>55</v>
      </c>
      <c r="D27834" s="1" t="s">
        <v>24</v>
      </c>
      <c r="E27834" s="5">
        <v>-8.8791819999999994E-2</v>
      </c>
    </row>
    <row r="27835" spans="1:5" hidden="1">
      <c r="A27835" s="4" t="s">
        <v>8</v>
      </c>
      <c r="B27835" s="2">
        <v>2058</v>
      </c>
      <c r="C27835" s="1" t="s">
        <v>55</v>
      </c>
      <c r="D27835" s="1" t="s">
        <v>24</v>
      </c>
      <c r="E27835" s="5">
        <v>-8.8572065000000005E-2</v>
      </c>
    </row>
    <row r="27836" spans="1:5" hidden="1">
      <c r="A27836" s="4" t="s">
        <v>8</v>
      </c>
      <c r="B27836" s="2">
        <v>2059</v>
      </c>
      <c r="C27836" s="1" t="s">
        <v>55</v>
      </c>
      <c r="D27836" s="1" t="s">
        <v>24</v>
      </c>
      <c r="E27836" s="5">
        <v>-8.8352311000000003E-2</v>
      </c>
    </row>
    <row r="27837" spans="1:5" hidden="1">
      <c r="A27837" s="4" t="s">
        <v>8</v>
      </c>
      <c r="B27837" s="2">
        <v>2060</v>
      </c>
      <c r="C27837" s="1" t="s">
        <v>55</v>
      </c>
      <c r="D27837" s="1" t="s">
        <v>24</v>
      </c>
      <c r="E27837" s="5">
        <v>-8.8132556000000001E-2</v>
      </c>
    </row>
    <row r="27838" spans="1:5" hidden="1">
      <c r="A27838" s="4" t="s">
        <v>8</v>
      </c>
      <c r="B27838" s="2">
        <v>2061</v>
      </c>
      <c r="C27838" s="1" t="s">
        <v>55</v>
      </c>
      <c r="D27838" s="1" t="s">
        <v>24</v>
      </c>
      <c r="E27838" s="5">
        <v>-8.7494264000000002E-2</v>
      </c>
    </row>
    <row r="27839" spans="1:5" hidden="1">
      <c r="A27839" s="4" t="s">
        <v>8</v>
      </c>
      <c r="B27839" s="2">
        <v>2062</v>
      </c>
      <c r="C27839" s="1" t="s">
        <v>55</v>
      </c>
      <c r="D27839" s="1" t="s">
        <v>24</v>
      </c>
      <c r="E27839" s="5">
        <v>-8.6854602000000003E-2</v>
      </c>
    </row>
    <row r="27840" spans="1:5" hidden="1">
      <c r="A27840" s="4" t="s">
        <v>8</v>
      </c>
      <c r="B27840" s="2">
        <v>2063</v>
      </c>
      <c r="C27840" s="1" t="s">
        <v>55</v>
      </c>
      <c r="D27840" s="1" t="s">
        <v>24</v>
      </c>
      <c r="E27840" s="5">
        <v>-8.6214941000000003E-2</v>
      </c>
    </row>
    <row r="27841" spans="1:5" hidden="1">
      <c r="A27841" s="4" t="s">
        <v>8</v>
      </c>
      <c r="B27841" s="2">
        <v>2064</v>
      </c>
      <c r="C27841" s="1" t="s">
        <v>55</v>
      </c>
      <c r="D27841" s="1" t="s">
        <v>24</v>
      </c>
      <c r="E27841" s="5">
        <v>-8.5575280000000004E-2</v>
      </c>
    </row>
    <row r="27842" spans="1:5" hidden="1">
      <c r="A27842" s="4" t="s">
        <v>8</v>
      </c>
      <c r="B27842" s="2">
        <v>2065</v>
      </c>
      <c r="C27842" s="1" t="s">
        <v>55</v>
      </c>
      <c r="D27842" s="1" t="s">
        <v>24</v>
      </c>
      <c r="E27842" s="5">
        <v>-8.4936987000000005E-2</v>
      </c>
    </row>
    <row r="27843" spans="1:5" hidden="1">
      <c r="A27843" s="4" t="s">
        <v>8</v>
      </c>
      <c r="B27843" s="2">
        <v>2066</v>
      </c>
      <c r="C27843" s="1" t="s">
        <v>55</v>
      </c>
      <c r="D27843" s="1" t="s">
        <v>24</v>
      </c>
      <c r="E27843" s="5">
        <v>-8.4297326000000006E-2</v>
      </c>
    </row>
    <row r="27844" spans="1:5" hidden="1">
      <c r="A27844" s="4" t="s">
        <v>8</v>
      </c>
      <c r="B27844" s="2">
        <v>2067</v>
      </c>
      <c r="C27844" s="1" t="s">
        <v>55</v>
      </c>
      <c r="D27844" s="1" t="s">
        <v>24</v>
      </c>
      <c r="E27844" s="5">
        <v>-8.3657665000000006E-2</v>
      </c>
    </row>
    <row r="27845" spans="1:5" hidden="1">
      <c r="A27845" s="4" t="s">
        <v>8</v>
      </c>
      <c r="B27845" s="2">
        <v>2068</v>
      </c>
      <c r="C27845" s="1" t="s">
        <v>55</v>
      </c>
      <c r="D27845" s="1" t="s">
        <v>24</v>
      </c>
      <c r="E27845" s="5">
        <v>-8.3018004000000006E-2</v>
      </c>
    </row>
    <row r="27846" spans="1:5" hidden="1">
      <c r="A27846" s="4" t="s">
        <v>8</v>
      </c>
      <c r="B27846" s="2">
        <v>2069</v>
      </c>
      <c r="C27846" s="1" t="s">
        <v>55</v>
      </c>
      <c r="D27846" s="1" t="s">
        <v>24</v>
      </c>
      <c r="E27846" s="5">
        <v>-8.2379710999999994E-2</v>
      </c>
    </row>
    <row r="27847" spans="1:5" hidden="1">
      <c r="A27847" s="4" t="s">
        <v>8</v>
      </c>
      <c r="B27847" s="2">
        <v>2070</v>
      </c>
      <c r="C27847" s="1" t="s">
        <v>55</v>
      </c>
      <c r="D27847" s="1" t="s">
        <v>24</v>
      </c>
      <c r="E27847" s="5">
        <v>-8.1740049999999995E-2</v>
      </c>
    </row>
    <row r="27848" spans="1:5" hidden="1">
      <c r="A27848" s="4" t="s">
        <v>8</v>
      </c>
      <c r="B27848" s="2">
        <v>2071</v>
      </c>
      <c r="C27848" s="1" t="s">
        <v>55</v>
      </c>
      <c r="D27848" s="1" t="s">
        <v>24</v>
      </c>
      <c r="E27848" s="5">
        <v>-8.0900634999999999E-2</v>
      </c>
    </row>
    <row r="27849" spans="1:5" hidden="1">
      <c r="A27849" s="4" t="s">
        <v>8</v>
      </c>
      <c r="B27849" s="2">
        <v>2072</v>
      </c>
      <c r="C27849" s="1" t="s">
        <v>55</v>
      </c>
      <c r="D27849" s="1" t="s">
        <v>24</v>
      </c>
      <c r="E27849" s="5">
        <v>-8.0061220000000002E-2</v>
      </c>
    </row>
    <row r="27850" spans="1:5" hidden="1">
      <c r="A27850" s="4" t="s">
        <v>8</v>
      </c>
      <c r="B27850" s="2">
        <v>2073</v>
      </c>
      <c r="C27850" s="1" t="s">
        <v>55</v>
      </c>
      <c r="D27850" s="1" t="s">
        <v>24</v>
      </c>
      <c r="E27850" s="5">
        <v>-7.9222627000000004E-2</v>
      </c>
    </row>
    <row r="27851" spans="1:5" hidden="1">
      <c r="A27851" s="4" t="s">
        <v>8</v>
      </c>
      <c r="B27851" s="2">
        <v>2074</v>
      </c>
      <c r="C27851" s="1" t="s">
        <v>55</v>
      </c>
      <c r="D27851" s="1" t="s">
        <v>24</v>
      </c>
      <c r="E27851" s="5">
        <v>-7.8383211999999994E-2</v>
      </c>
    </row>
    <row r="27852" spans="1:5" hidden="1">
      <c r="A27852" s="4" t="s">
        <v>8</v>
      </c>
      <c r="B27852" s="2">
        <v>2075</v>
      </c>
      <c r="C27852" s="1" t="s">
        <v>55</v>
      </c>
      <c r="D27852" s="1" t="s">
        <v>24</v>
      </c>
      <c r="E27852" s="5">
        <v>-7.7543796999999998E-2</v>
      </c>
    </row>
    <row r="27853" spans="1:5" hidden="1">
      <c r="A27853" s="4" t="s">
        <v>8</v>
      </c>
      <c r="B27853" s="2">
        <v>2076</v>
      </c>
      <c r="C27853" s="1" t="s">
        <v>55</v>
      </c>
      <c r="D27853" s="1" t="s">
        <v>24</v>
      </c>
      <c r="E27853" s="5">
        <v>-7.6704382000000002E-2</v>
      </c>
    </row>
    <row r="27854" spans="1:5" hidden="1">
      <c r="A27854" s="4" t="s">
        <v>8</v>
      </c>
      <c r="B27854" s="2">
        <v>2077</v>
      </c>
      <c r="C27854" s="1" t="s">
        <v>55</v>
      </c>
      <c r="D27854" s="1" t="s">
        <v>24</v>
      </c>
      <c r="E27854" s="5">
        <v>-7.5865788000000003E-2</v>
      </c>
    </row>
    <row r="27855" spans="1:5" hidden="1">
      <c r="A27855" s="4" t="s">
        <v>8</v>
      </c>
      <c r="B27855" s="2">
        <v>2078</v>
      </c>
      <c r="C27855" s="1" t="s">
        <v>55</v>
      </c>
      <c r="D27855" s="1" t="s">
        <v>24</v>
      </c>
      <c r="E27855" s="5">
        <v>-7.5026374000000007E-2</v>
      </c>
    </row>
    <row r="27856" spans="1:5" hidden="1">
      <c r="A27856" s="4" t="s">
        <v>8</v>
      </c>
      <c r="B27856" s="2">
        <v>2079</v>
      </c>
      <c r="C27856" s="1" t="s">
        <v>55</v>
      </c>
      <c r="D27856" s="1" t="s">
        <v>24</v>
      </c>
      <c r="E27856" s="5">
        <v>-7.4186958999999997E-2</v>
      </c>
    </row>
    <row r="27857" spans="1:5" hidden="1">
      <c r="A27857" s="4" t="s">
        <v>8</v>
      </c>
      <c r="B27857" s="2">
        <v>2080</v>
      </c>
      <c r="C27857" s="1" t="s">
        <v>55</v>
      </c>
      <c r="D27857" s="1" t="s">
        <v>24</v>
      </c>
      <c r="E27857" s="5">
        <v>-7.3347544000000001E-2</v>
      </c>
    </row>
    <row r="27858" spans="1:5" hidden="1">
      <c r="A27858" s="4" t="s">
        <v>8</v>
      </c>
      <c r="B27858" s="2">
        <v>2081</v>
      </c>
      <c r="C27858" s="1" t="s">
        <v>55</v>
      </c>
      <c r="D27858" s="1" t="s">
        <v>24</v>
      </c>
      <c r="E27858" s="5">
        <v>-7.2458772000000005E-2</v>
      </c>
    </row>
    <row r="27859" spans="1:5" hidden="1">
      <c r="A27859" s="4" t="s">
        <v>8</v>
      </c>
      <c r="B27859" s="2">
        <v>2082</v>
      </c>
      <c r="C27859" s="1" t="s">
        <v>55</v>
      </c>
      <c r="D27859" s="1" t="s">
        <v>24</v>
      </c>
      <c r="E27859" s="5">
        <v>-7.1569315999999994E-2</v>
      </c>
    </row>
    <row r="27860" spans="1:5" hidden="1">
      <c r="A27860" s="4" t="s">
        <v>8</v>
      </c>
      <c r="B27860" s="2">
        <v>2083</v>
      </c>
      <c r="C27860" s="1" t="s">
        <v>55</v>
      </c>
      <c r="D27860" s="1" t="s">
        <v>24</v>
      </c>
      <c r="E27860" s="5">
        <v>-7.0679859999999997E-2</v>
      </c>
    </row>
    <row r="27861" spans="1:5" hidden="1">
      <c r="A27861" s="4" t="s">
        <v>8</v>
      </c>
      <c r="B27861" s="2">
        <v>2084</v>
      </c>
      <c r="C27861" s="1" t="s">
        <v>55</v>
      </c>
      <c r="D27861" s="1" t="s">
        <v>24</v>
      </c>
      <c r="E27861" s="5">
        <v>-6.9790404E-2</v>
      </c>
    </row>
    <row r="27862" spans="1:5" hidden="1">
      <c r="A27862" s="4" t="s">
        <v>8</v>
      </c>
      <c r="B27862" s="2">
        <v>2085</v>
      </c>
      <c r="C27862" s="1" t="s">
        <v>55</v>
      </c>
      <c r="D27862" s="1" t="s">
        <v>24</v>
      </c>
      <c r="E27862" s="5">
        <v>-6.8901633000000004E-2</v>
      </c>
    </row>
    <row r="27863" spans="1:5" hidden="1">
      <c r="A27863" s="4" t="s">
        <v>8</v>
      </c>
      <c r="B27863" s="2">
        <v>2086</v>
      </c>
      <c r="C27863" s="1" t="s">
        <v>55</v>
      </c>
      <c r="D27863" s="1" t="s">
        <v>24</v>
      </c>
      <c r="E27863" s="5">
        <v>-6.8012176999999993E-2</v>
      </c>
    </row>
    <row r="27864" spans="1:5" hidden="1">
      <c r="A27864" s="4" t="s">
        <v>8</v>
      </c>
      <c r="B27864" s="2">
        <v>2087</v>
      </c>
      <c r="C27864" s="1" t="s">
        <v>55</v>
      </c>
      <c r="D27864" s="1" t="s">
        <v>24</v>
      </c>
      <c r="E27864" s="5">
        <v>-6.7122720999999996E-2</v>
      </c>
    </row>
    <row r="27865" spans="1:5" hidden="1">
      <c r="A27865" s="4" t="s">
        <v>8</v>
      </c>
      <c r="B27865" s="2">
        <v>2088</v>
      </c>
      <c r="C27865" s="1" t="s">
        <v>55</v>
      </c>
      <c r="D27865" s="1" t="s">
        <v>24</v>
      </c>
      <c r="E27865" s="5">
        <v>-6.6233265E-2</v>
      </c>
    </row>
    <row r="27866" spans="1:5" hidden="1">
      <c r="A27866" s="4" t="s">
        <v>8</v>
      </c>
      <c r="B27866" s="2">
        <v>2089</v>
      </c>
      <c r="C27866" s="1" t="s">
        <v>55</v>
      </c>
      <c r="D27866" s="1" t="s">
        <v>24</v>
      </c>
      <c r="E27866" s="5">
        <v>-6.5344493000000003E-2</v>
      </c>
    </row>
    <row r="27867" spans="1:5" hidden="1">
      <c r="A27867" s="4" t="s">
        <v>8</v>
      </c>
      <c r="B27867" s="2">
        <v>2090</v>
      </c>
      <c r="C27867" s="1" t="s">
        <v>55</v>
      </c>
      <c r="D27867" s="1" t="s">
        <v>24</v>
      </c>
      <c r="E27867" s="5">
        <v>-6.4455037000000007E-2</v>
      </c>
    </row>
    <row r="27868" spans="1:5" hidden="1">
      <c r="A27868" s="4" t="s">
        <v>8</v>
      </c>
      <c r="B27868" s="2">
        <v>2091</v>
      </c>
      <c r="C27868" s="1" t="s">
        <v>55</v>
      </c>
      <c r="D27868" s="1" t="s">
        <v>24</v>
      </c>
      <c r="E27868" s="5">
        <v>-6.3565650000000001E-2</v>
      </c>
    </row>
    <row r="27869" spans="1:5" hidden="1">
      <c r="A27869" s="4" t="s">
        <v>8</v>
      </c>
      <c r="B27869" s="2">
        <v>2092</v>
      </c>
      <c r="C27869" s="1" t="s">
        <v>55</v>
      </c>
      <c r="D27869" s="1" t="s">
        <v>24</v>
      </c>
      <c r="E27869" s="5">
        <v>-6.2676261999999996E-2</v>
      </c>
    </row>
    <row r="27870" spans="1:5" hidden="1">
      <c r="A27870" s="4" t="s">
        <v>8</v>
      </c>
      <c r="B27870" s="2">
        <v>2093</v>
      </c>
      <c r="C27870" s="1" t="s">
        <v>55</v>
      </c>
      <c r="D27870" s="1" t="s">
        <v>24</v>
      </c>
      <c r="E27870" s="5">
        <v>-6.1787558999999999E-2</v>
      </c>
    </row>
    <row r="27871" spans="1:5" hidden="1">
      <c r="A27871" s="4" t="s">
        <v>8</v>
      </c>
      <c r="B27871" s="2">
        <v>2094</v>
      </c>
      <c r="C27871" s="1" t="s">
        <v>55</v>
      </c>
      <c r="D27871" s="1" t="s">
        <v>24</v>
      </c>
      <c r="E27871" s="5">
        <v>-6.0898172E-2</v>
      </c>
    </row>
    <row r="27872" spans="1:5" hidden="1">
      <c r="A27872" s="4" t="s">
        <v>8</v>
      </c>
      <c r="B27872" s="2">
        <v>2095</v>
      </c>
      <c r="C27872" s="1" t="s">
        <v>55</v>
      </c>
      <c r="D27872" s="1" t="s">
        <v>24</v>
      </c>
      <c r="E27872" s="5">
        <v>-6.0008784000000003E-2</v>
      </c>
    </row>
    <row r="27873" spans="1:5" hidden="1">
      <c r="A27873" s="4" t="s">
        <v>8</v>
      </c>
      <c r="B27873" s="2">
        <v>2096</v>
      </c>
      <c r="C27873" s="1" t="s">
        <v>55</v>
      </c>
      <c r="D27873" s="1" t="s">
        <v>24</v>
      </c>
      <c r="E27873" s="5">
        <v>-5.9119396999999997E-2</v>
      </c>
    </row>
    <row r="27874" spans="1:5" hidden="1">
      <c r="A27874" s="4" t="s">
        <v>8</v>
      </c>
      <c r="B27874" s="2">
        <v>2097</v>
      </c>
      <c r="C27874" s="1" t="s">
        <v>55</v>
      </c>
      <c r="D27874" s="1" t="s">
        <v>24</v>
      </c>
      <c r="E27874" s="5">
        <v>-5.8230694E-2</v>
      </c>
    </row>
    <row r="27875" spans="1:5" hidden="1">
      <c r="A27875" s="4" t="s">
        <v>8</v>
      </c>
      <c r="B27875" s="2">
        <v>2098</v>
      </c>
      <c r="C27875" s="1" t="s">
        <v>55</v>
      </c>
      <c r="D27875" s="1" t="s">
        <v>24</v>
      </c>
      <c r="E27875" s="5">
        <v>-5.7341306000000002E-2</v>
      </c>
    </row>
    <row r="27876" spans="1:5" hidden="1">
      <c r="A27876" s="4" t="s">
        <v>8</v>
      </c>
      <c r="B27876" s="2">
        <v>2099</v>
      </c>
      <c r="C27876" s="1" t="s">
        <v>55</v>
      </c>
      <c r="D27876" s="1" t="s">
        <v>24</v>
      </c>
      <c r="E27876" s="5">
        <v>-5.6451919000000003E-2</v>
      </c>
    </row>
    <row r="27877" spans="1:5" hidden="1">
      <c r="A27877" s="4" t="s">
        <v>8</v>
      </c>
      <c r="B27877" s="2">
        <v>2100</v>
      </c>
      <c r="C27877" s="1" t="s">
        <v>55</v>
      </c>
      <c r="D27877" s="1" t="s">
        <v>24</v>
      </c>
      <c r="E27877" s="5">
        <v>-5.5562530999999998E-2</v>
      </c>
    </row>
    <row r="27878" spans="1:5" hidden="1">
      <c r="A27878" s="4" t="s">
        <v>9</v>
      </c>
      <c r="B27878" s="2">
        <v>2000</v>
      </c>
      <c r="C27878" s="1" t="s">
        <v>55</v>
      </c>
      <c r="D27878" s="1" t="s">
        <v>24</v>
      </c>
      <c r="E27878" s="5">
        <v>0.164727713</v>
      </c>
    </row>
    <row r="27879" spans="1:5" hidden="1">
      <c r="A27879" s="4" t="s">
        <v>9</v>
      </c>
      <c r="B27879" s="2">
        <v>2001</v>
      </c>
      <c r="C27879" s="1" t="s">
        <v>55</v>
      </c>
      <c r="D27879" s="1" t="s">
        <v>24</v>
      </c>
      <c r="E27879" s="5">
        <v>0.120345355</v>
      </c>
    </row>
    <row r="27880" spans="1:5" hidden="1">
      <c r="A27880" s="4" t="s">
        <v>9</v>
      </c>
      <c r="B27880" s="2">
        <v>2002</v>
      </c>
      <c r="C27880" s="1" t="s">
        <v>55</v>
      </c>
      <c r="D27880" s="1" t="s">
        <v>24</v>
      </c>
      <c r="E27880" s="5">
        <v>0.122414673</v>
      </c>
    </row>
    <row r="27881" spans="1:5" hidden="1">
      <c r="A27881" s="4" t="s">
        <v>9</v>
      </c>
      <c r="B27881" s="2">
        <v>2003</v>
      </c>
      <c r="C27881" s="1" t="s">
        <v>55</v>
      </c>
      <c r="D27881" s="1" t="s">
        <v>24</v>
      </c>
      <c r="E27881" s="5">
        <v>0.102088947</v>
      </c>
    </row>
    <row r="27882" spans="1:5" hidden="1">
      <c r="A27882" s="4" t="s">
        <v>9</v>
      </c>
      <c r="B27882" s="2">
        <v>2004</v>
      </c>
      <c r="C27882" s="1" t="s">
        <v>55</v>
      </c>
      <c r="D27882" s="1" t="s">
        <v>24</v>
      </c>
      <c r="E27882" s="5">
        <v>0.12994940499999999</v>
      </c>
    </row>
    <row r="27883" spans="1:5" hidden="1">
      <c r="A27883" s="4" t="s">
        <v>9</v>
      </c>
      <c r="B27883" s="2">
        <v>2005</v>
      </c>
      <c r="C27883" s="1" t="s">
        <v>55</v>
      </c>
      <c r="D27883" s="1" t="s">
        <v>24</v>
      </c>
      <c r="E27883" s="5">
        <v>0.12112453099999999</v>
      </c>
    </row>
    <row r="27884" spans="1:5" hidden="1">
      <c r="A27884" s="4" t="s">
        <v>9</v>
      </c>
      <c r="B27884" s="2">
        <v>2006</v>
      </c>
      <c r="C27884" s="1" t="s">
        <v>55</v>
      </c>
      <c r="D27884" s="1" t="s">
        <v>24</v>
      </c>
      <c r="E27884" s="5">
        <v>0.137023064</v>
      </c>
    </row>
    <row r="27885" spans="1:5" hidden="1">
      <c r="A27885" s="4" t="s">
        <v>9</v>
      </c>
      <c r="B27885" s="2">
        <v>2007</v>
      </c>
      <c r="C27885" s="1" t="s">
        <v>55</v>
      </c>
      <c r="D27885" s="1" t="s">
        <v>24</v>
      </c>
      <c r="E27885" s="5">
        <v>0.171173346</v>
      </c>
    </row>
    <row r="27886" spans="1:5" hidden="1">
      <c r="A27886" s="4" t="s">
        <v>9</v>
      </c>
      <c r="B27886" s="2">
        <v>2008</v>
      </c>
      <c r="C27886" s="1" t="s">
        <v>55</v>
      </c>
      <c r="D27886" s="1" t="s">
        <v>24</v>
      </c>
      <c r="E27886" s="5">
        <v>0.13589098399999999</v>
      </c>
    </row>
    <row r="27887" spans="1:5" hidden="1">
      <c r="A27887" s="4" t="s">
        <v>9</v>
      </c>
      <c r="B27887" s="2">
        <v>2009</v>
      </c>
      <c r="C27887" s="1" t="s">
        <v>55</v>
      </c>
      <c r="D27887" s="1" t="s">
        <v>24</v>
      </c>
      <c r="E27887" s="5">
        <v>8.8812038999999995E-2</v>
      </c>
    </row>
    <row r="27888" spans="1:5" hidden="1">
      <c r="A27888" s="4" t="s">
        <v>9</v>
      </c>
      <c r="B27888" s="2">
        <v>2010</v>
      </c>
      <c r="C27888" s="1" t="s">
        <v>55</v>
      </c>
      <c r="D27888" s="1" t="s">
        <v>24</v>
      </c>
      <c r="E27888" s="5">
        <v>7.8352815000000006E-2</v>
      </c>
    </row>
    <row r="27889" spans="1:5" hidden="1">
      <c r="A27889" s="4" t="s">
        <v>9</v>
      </c>
      <c r="B27889" s="2">
        <v>2011</v>
      </c>
      <c r="C27889" s="1" t="s">
        <v>55</v>
      </c>
      <c r="D27889" s="1" t="s">
        <v>24</v>
      </c>
      <c r="E27889" s="5">
        <v>7.4255638999999998E-2</v>
      </c>
    </row>
    <row r="27890" spans="1:5" hidden="1">
      <c r="A27890" s="4" t="s">
        <v>9</v>
      </c>
      <c r="B27890" s="2">
        <v>2012</v>
      </c>
      <c r="C27890" s="1" t="s">
        <v>55</v>
      </c>
      <c r="D27890" s="1" t="s">
        <v>24</v>
      </c>
      <c r="E27890" s="5">
        <v>7.5097978999999995E-2</v>
      </c>
    </row>
    <row r="27891" spans="1:5" hidden="1">
      <c r="A27891" s="4" t="s">
        <v>9</v>
      </c>
      <c r="B27891" s="2">
        <v>2013</v>
      </c>
      <c r="C27891" s="1" t="s">
        <v>55</v>
      </c>
      <c r="D27891" s="1" t="s">
        <v>24</v>
      </c>
      <c r="E27891" s="5">
        <v>8.0982629E-2</v>
      </c>
    </row>
    <row r="27892" spans="1:5" hidden="1">
      <c r="A27892" s="4" t="s">
        <v>9</v>
      </c>
      <c r="B27892" s="2">
        <v>2014</v>
      </c>
      <c r="C27892" s="1" t="s">
        <v>55</v>
      </c>
      <c r="D27892" s="1" t="s">
        <v>24</v>
      </c>
      <c r="E27892" s="5">
        <v>9.1071499E-2</v>
      </c>
    </row>
    <row r="27893" spans="1:5" hidden="1">
      <c r="A27893" s="4" t="s">
        <v>9</v>
      </c>
      <c r="B27893" s="2">
        <v>2015</v>
      </c>
      <c r="C27893" s="1" t="s">
        <v>55</v>
      </c>
      <c r="D27893" s="1" t="s">
        <v>24</v>
      </c>
      <c r="E27893" s="5">
        <v>9.2373886000000002E-2</v>
      </c>
    </row>
    <row r="27894" spans="1:5" hidden="1">
      <c r="A27894" s="4" t="s">
        <v>9</v>
      </c>
      <c r="B27894" s="2">
        <v>2016</v>
      </c>
      <c r="C27894" s="1" t="s">
        <v>55</v>
      </c>
      <c r="D27894" s="1" t="s">
        <v>24</v>
      </c>
      <c r="E27894" s="5">
        <v>9.6927585999999996E-2</v>
      </c>
    </row>
    <row r="27895" spans="1:5" hidden="1">
      <c r="A27895" s="4" t="s">
        <v>9</v>
      </c>
      <c r="B27895" s="2">
        <v>2017</v>
      </c>
      <c r="C27895" s="1" t="s">
        <v>55</v>
      </c>
      <c r="D27895" s="1" t="s">
        <v>24</v>
      </c>
      <c r="E27895" s="5">
        <v>9.8615602999999996E-2</v>
      </c>
    </row>
    <row r="27896" spans="1:5" hidden="1">
      <c r="A27896" s="4" t="s">
        <v>9</v>
      </c>
      <c r="B27896" s="2">
        <v>2018</v>
      </c>
      <c r="C27896" s="1" t="s">
        <v>55</v>
      </c>
      <c r="D27896" s="1" t="s">
        <v>24</v>
      </c>
      <c r="E27896" s="5">
        <v>9.8597221999999998E-2</v>
      </c>
    </row>
    <row r="27897" spans="1:5" hidden="1">
      <c r="A27897" s="4" t="s">
        <v>9</v>
      </c>
      <c r="B27897" s="2">
        <v>2019</v>
      </c>
      <c r="C27897" s="1" t="s">
        <v>55</v>
      </c>
      <c r="D27897" s="1" t="s">
        <v>24</v>
      </c>
      <c r="E27897" s="5">
        <v>0.105110551</v>
      </c>
    </row>
    <row r="27898" spans="1:5" hidden="1">
      <c r="A27898" s="4" t="s">
        <v>9</v>
      </c>
      <c r="B27898" s="2">
        <v>2020</v>
      </c>
      <c r="C27898" s="1" t="s">
        <v>55</v>
      </c>
      <c r="D27898" s="1" t="s">
        <v>24</v>
      </c>
      <c r="E27898" s="5">
        <v>0.109463831</v>
      </c>
    </row>
    <row r="27899" spans="1:5" hidden="1">
      <c r="A27899" s="4" t="s">
        <v>9</v>
      </c>
      <c r="B27899" s="2">
        <v>2021</v>
      </c>
      <c r="C27899" s="1" t="s">
        <v>55</v>
      </c>
      <c r="D27899" s="1" t="s">
        <v>24</v>
      </c>
      <c r="E27899" s="5">
        <v>0.114809565</v>
      </c>
    </row>
    <row r="27900" spans="1:5" hidden="1">
      <c r="A27900" s="4" t="s">
        <v>9</v>
      </c>
      <c r="B27900" s="2">
        <v>2022</v>
      </c>
      <c r="C27900" s="1" t="s">
        <v>55</v>
      </c>
      <c r="D27900" s="1" t="s">
        <v>24</v>
      </c>
      <c r="E27900" s="5">
        <v>0.115458345</v>
      </c>
    </row>
    <row r="27901" spans="1:5" hidden="1">
      <c r="A27901" s="4" t="s">
        <v>9</v>
      </c>
      <c r="B27901" s="2">
        <v>2023</v>
      </c>
      <c r="C27901" s="1" t="s">
        <v>55</v>
      </c>
      <c r="D27901" s="1" t="s">
        <v>24</v>
      </c>
      <c r="E27901" s="5">
        <v>0.115458345</v>
      </c>
    </row>
    <row r="27902" spans="1:5" hidden="1">
      <c r="A27902" s="4" t="s">
        <v>9</v>
      </c>
      <c r="B27902" s="2">
        <v>2024</v>
      </c>
      <c r="C27902" s="1" t="s">
        <v>55</v>
      </c>
      <c r="D27902" s="1" t="s">
        <v>24</v>
      </c>
      <c r="E27902" s="5">
        <v>0.115458345</v>
      </c>
    </row>
    <row r="27903" spans="1:5" hidden="1">
      <c r="A27903" s="4" t="s">
        <v>9</v>
      </c>
      <c r="B27903" s="2">
        <v>2025</v>
      </c>
      <c r="C27903" s="1" t="s">
        <v>55</v>
      </c>
      <c r="D27903" s="1" t="s">
        <v>24</v>
      </c>
      <c r="E27903" s="5">
        <v>0.115458345</v>
      </c>
    </row>
    <row r="27904" spans="1:5" hidden="1">
      <c r="A27904" s="4" t="s">
        <v>9</v>
      </c>
      <c r="B27904" s="2">
        <v>2026</v>
      </c>
      <c r="C27904" s="1" t="s">
        <v>55</v>
      </c>
      <c r="D27904" s="1" t="s">
        <v>24</v>
      </c>
      <c r="E27904" s="5">
        <v>9.8510260400000008E-2</v>
      </c>
    </row>
    <row r="27905" spans="1:5" hidden="1">
      <c r="A27905" s="4" t="s">
        <v>9</v>
      </c>
      <c r="B27905" s="2">
        <v>2027</v>
      </c>
      <c r="C27905" s="1" t="s">
        <v>55</v>
      </c>
      <c r="D27905" s="1" t="s">
        <v>24</v>
      </c>
      <c r="E27905" s="5">
        <v>7.3094213399999997E-2</v>
      </c>
    </row>
    <row r="27906" spans="1:5" hidden="1">
      <c r="A27906" s="4" t="s">
        <v>9</v>
      </c>
      <c r="B27906" s="2">
        <v>2028</v>
      </c>
      <c r="C27906" s="1" t="s">
        <v>55</v>
      </c>
      <c r="D27906" s="1" t="s">
        <v>24</v>
      </c>
      <c r="E27906" s="5">
        <v>3.9210204000000012E-2</v>
      </c>
    </row>
    <row r="27907" spans="1:5" hidden="1">
      <c r="A27907" s="4" t="s">
        <v>9</v>
      </c>
      <c r="B27907" s="2">
        <v>2029</v>
      </c>
      <c r="C27907" s="1" t="s">
        <v>55</v>
      </c>
      <c r="D27907" s="1" t="s">
        <v>24</v>
      </c>
      <c r="E27907" s="5">
        <v>-3.1904070000000062E-3</v>
      </c>
    </row>
    <row r="27908" spans="1:5" hidden="1">
      <c r="A27908" s="4" t="s">
        <v>9</v>
      </c>
      <c r="B27908" s="2">
        <v>2030</v>
      </c>
      <c r="C27908" s="1" t="s">
        <v>55</v>
      </c>
      <c r="D27908" s="1" t="s">
        <v>24</v>
      </c>
      <c r="E27908" s="5">
        <v>-5.4022501000000001E-2</v>
      </c>
    </row>
    <row r="27909" spans="1:5" hidden="1">
      <c r="A27909" s="4" t="s">
        <v>9</v>
      </c>
      <c r="B27909" s="2">
        <v>2031</v>
      </c>
      <c r="C27909" s="1" t="s">
        <v>55</v>
      </c>
      <c r="D27909" s="1" t="s">
        <v>24</v>
      </c>
      <c r="E27909" s="5">
        <v>-5.5649195999999998E-2</v>
      </c>
    </row>
    <row r="27910" spans="1:5" hidden="1">
      <c r="A27910" s="4" t="s">
        <v>9</v>
      </c>
      <c r="B27910" s="2">
        <v>2032</v>
      </c>
      <c r="C27910" s="1" t="s">
        <v>55</v>
      </c>
      <c r="D27910" s="1" t="s">
        <v>24</v>
      </c>
      <c r="E27910" s="5">
        <v>-5.7275890000000003E-2</v>
      </c>
    </row>
    <row r="27911" spans="1:5" hidden="1">
      <c r="A27911" s="4" t="s">
        <v>9</v>
      </c>
      <c r="B27911" s="2">
        <v>2033</v>
      </c>
      <c r="C27911" s="1" t="s">
        <v>55</v>
      </c>
      <c r="D27911" s="1" t="s">
        <v>24</v>
      </c>
      <c r="E27911" s="5">
        <v>-5.8909840999999998E-2</v>
      </c>
    </row>
    <row r="27912" spans="1:5" hidden="1">
      <c r="A27912" s="4" t="s">
        <v>9</v>
      </c>
      <c r="B27912" s="2">
        <v>2034</v>
      </c>
      <c r="C27912" s="1" t="s">
        <v>55</v>
      </c>
      <c r="D27912" s="1" t="s">
        <v>24</v>
      </c>
      <c r="E27912" s="5">
        <v>-6.0536536000000002E-2</v>
      </c>
    </row>
    <row r="27913" spans="1:5" hidden="1">
      <c r="A27913" s="4" t="s">
        <v>9</v>
      </c>
      <c r="B27913" s="2">
        <v>2035</v>
      </c>
      <c r="C27913" s="1" t="s">
        <v>55</v>
      </c>
      <c r="D27913" s="1" t="s">
        <v>24</v>
      </c>
      <c r="E27913" s="5">
        <v>-6.216323E-2</v>
      </c>
    </row>
    <row r="27914" spans="1:5" hidden="1">
      <c r="A27914" s="4" t="s">
        <v>9</v>
      </c>
      <c r="B27914" s="2">
        <v>2036</v>
      </c>
      <c r="C27914" s="1" t="s">
        <v>55</v>
      </c>
      <c r="D27914" s="1" t="s">
        <v>24</v>
      </c>
      <c r="E27914" s="5">
        <v>-6.3789924999999997E-2</v>
      </c>
    </row>
    <row r="27915" spans="1:5" hidden="1">
      <c r="A27915" s="4" t="s">
        <v>9</v>
      </c>
      <c r="B27915" s="2">
        <v>2037</v>
      </c>
      <c r="C27915" s="1" t="s">
        <v>55</v>
      </c>
      <c r="D27915" s="1" t="s">
        <v>24</v>
      </c>
      <c r="E27915" s="5">
        <v>-6.5423876000000006E-2</v>
      </c>
    </row>
    <row r="27916" spans="1:5" hidden="1">
      <c r="A27916" s="4" t="s">
        <v>9</v>
      </c>
      <c r="B27916" s="2">
        <v>2038</v>
      </c>
      <c r="C27916" s="1" t="s">
        <v>55</v>
      </c>
      <c r="D27916" s="1" t="s">
        <v>24</v>
      </c>
      <c r="E27916" s="5">
        <v>-6.7050570000000004E-2</v>
      </c>
    </row>
    <row r="27917" spans="1:5" hidden="1">
      <c r="A27917" s="4" t="s">
        <v>9</v>
      </c>
      <c r="B27917" s="2">
        <v>2039</v>
      </c>
      <c r="C27917" s="1" t="s">
        <v>55</v>
      </c>
      <c r="D27917" s="1" t="s">
        <v>24</v>
      </c>
      <c r="E27917" s="5">
        <v>-6.8677265000000001E-2</v>
      </c>
    </row>
    <row r="27918" spans="1:5" hidden="1">
      <c r="A27918" s="4" t="s">
        <v>9</v>
      </c>
      <c r="B27918" s="2">
        <v>2040</v>
      </c>
      <c r="C27918" s="1" t="s">
        <v>55</v>
      </c>
      <c r="D27918" s="1" t="s">
        <v>24</v>
      </c>
      <c r="E27918" s="5">
        <v>-7.0303959999999999E-2</v>
      </c>
    </row>
    <row r="27919" spans="1:5" hidden="1">
      <c r="A27919" s="4" t="s">
        <v>9</v>
      </c>
      <c r="B27919" s="2">
        <v>2041</v>
      </c>
      <c r="C27919" s="1" t="s">
        <v>55</v>
      </c>
      <c r="D27919" s="1" t="s">
        <v>24</v>
      </c>
      <c r="E27919" s="5">
        <v>-7.1025439999999995E-2</v>
      </c>
    </row>
    <row r="27920" spans="1:5" hidden="1">
      <c r="A27920" s="4" t="s">
        <v>9</v>
      </c>
      <c r="B27920" s="2">
        <v>2042</v>
      </c>
      <c r="C27920" s="1" t="s">
        <v>55</v>
      </c>
      <c r="D27920" s="1" t="s">
        <v>24</v>
      </c>
      <c r="E27920" s="5">
        <v>-7.1742157000000001E-2</v>
      </c>
    </row>
    <row r="27921" spans="1:5" hidden="1">
      <c r="A27921" s="4" t="s">
        <v>9</v>
      </c>
      <c r="B27921" s="2">
        <v>2043</v>
      </c>
      <c r="C27921" s="1" t="s">
        <v>55</v>
      </c>
      <c r="D27921" s="1" t="s">
        <v>24</v>
      </c>
      <c r="E27921" s="5">
        <v>-7.2458872999999993E-2</v>
      </c>
    </row>
    <row r="27922" spans="1:5" hidden="1">
      <c r="A27922" s="4" t="s">
        <v>9</v>
      </c>
      <c r="B27922" s="2">
        <v>2044</v>
      </c>
      <c r="C27922" s="1" t="s">
        <v>55</v>
      </c>
      <c r="D27922" s="1" t="s">
        <v>24</v>
      </c>
      <c r="E27922" s="5">
        <v>-7.3175589999999999E-2</v>
      </c>
    </row>
    <row r="27923" spans="1:5" hidden="1">
      <c r="A27923" s="4" t="s">
        <v>9</v>
      </c>
      <c r="B27923" s="2">
        <v>2045</v>
      </c>
      <c r="C27923" s="1" t="s">
        <v>55</v>
      </c>
      <c r="D27923" s="1" t="s">
        <v>24</v>
      </c>
      <c r="E27923" s="5">
        <v>-7.3897069999999995E-2</v>
      </c>
    </row>
    <row r="27924" spans="1:5" hidden="1">
      <c r="A27924" s="4" t="s">
        <v>9</v>
      </c>
      <c r="B27924" s="2">
        <v>2046</v>
      </c>
      <c r="C27924" s="1" t="s">
        <v>55</v>
      </c>
      <c r="D27924" s="1" t="s">
        <v>24</v>
      </c>
      <c r="E27924" s="5">
        <v>-7.4613787000000001E-2</v>
      </c>
    </row>
    <row r="27925" spans="1:5" hidden="1">
      <c r="A27925" s="4" t="s">
        <v>9</v>
      </c>
      <c r="B27925" s="2">
        <v>2047</v>
      </c>
      <c r="C27925" s="1" t="s">
        <v>55</v>
      </c>
      <c r="D27925" s="1" t="s">
        <v>24</v>
      </c>
      <c r="E27925" s="5">
        <v>-7.5330504000000006E-2</v>
      </c>
    </row>
    <row r="27926" spans="1:5" hidden="1">
      <c r="A27926" s="4" t="s">
        <v>9</v>
      </c>
      <c r="B27926" s="2">
        <v>2048</v>
      </c>
      <c r="C27926" s="1" t="s">
        <v>55</v>
      </c>
      <c r="D27926" s="1" t="s">
        <v>24</v>
      </c>
      <c r="E27926" s="5">
        <v>-7.6047220999999998E-2</v>
      </c>
    </row>
    <row r="27927" spans="1:5" hidden="1">
      <c r="A27927" s="4" t="s">
        <v>9</v>
      </c>
      <c r="B27927" s="2">
        <v>2049</v>
      </c>
      <c r="C27927" s="1" t="s">
        <v>55</v>
      </c>
      <c r="D27927" s="1" t="s">
        <v>24</v>
      </c>
      <c r="E27927" s="5">
        <v>-7.6768700999999995E-2</v>
      </c>
    </row>
    <row r="27928" spans="1:5" hidden="1">
      <c r="A27928" s="4" t="s">
        <v>9</v>
      </c>
      <c r="B27928" s="2">
        <v>2050</v>
      </c>
      <c r="C27928" s="1" t="s">
        <v>55</v>
      </c>
      <c r="D27928" s="1" t="s">
        <v>24</v>
      </c>
      <c r="E27928" s="5">
        <v>-7.7485418E-2</v>
      </c>
    </row>
    <row r="27929" spans="1:5" hidden="1">
      <c r="A27929" s="4" t="s">
        <v>9</v>
      </c>
      <c r="B27929" s="2">
        <v>2051</v>
      </c>
      <c r="C27929" s="1" t="s">
        <v>55</v>
      </c>
      <c r="D27929" s="1" t="s">
        <v>24</v>
      </c>
      <c r="E27929" s="5">
        <v>-7.7423038E-2</v>
      </c>
    </row>
    <row r="27930" spans="1:5" hidden="1">
      <c r="A27930" s="4" t="s">
        <v>9</v>
      </c>
      <c r="B27930" s="2">
        <v>2052</v>
      </c>
      <c r="C27930" s="1" t="s">
        <v>55</v>
      </c>
      <c r="D27930" s="1" t="s">
        <v>24</v>
      </c>
      <c r="E27930" s="5">
        <v>-7.7360657999999999E-2</v>
      </c>
    </row>
    <row r="27931" spans="1:5" hidden="1">
      <c r="A27931" s="4" t="s">
        <v>9</v>
      </c>
      <c r="B27931" s="2">
        <v>2053</v>
      </c>
      <c r="C27931" s="1" t="s">
        <v>55</v>
      </c>
      <c r="D27931" s="1" t="s">
        <v>24</v>
      </c>
      <c r="E27931" s="5">
        <v>-7.7300907000000002E-2</v>
      </c>
    </row>
    <row r="27932" spans="1:5" hidden="1">
      <c r="A27932" s="4" t="s">
        <v>9</v>
      </c>
      <c r="B27932" s="2">
        <v>2054</v>
      </c>
      <c r="C27932" s="1" t="s">
        <v>55</v>
      </c>
      <c r="D27932" s="1" t="s">
        <v>24</v>
      </c>
      <c r="E27932" s="5">
        <v>-7.7238527000000001E-2</v>
      </c>
    </row>
    <row r="27933" spans="1:5" hidden="1">
      <c r="A27933" s="4" t="s">
        <v>9</v>
      </c>
      <c r="B27933" s="2">
        <v>2055</v>
      </c>
      <c r="C27933" s="1" t="s">
        <v>55</v>
      </c>
      <c r="D27933" s="1" t="s">
        <v>24</v>
      </c>
      <c r="E27933" s="5">
        <v>-7.7176147E-2</v>
      </c>
    </row>
    <row r="27934" spans="1:5" hidden="1">
      <c r="A27934" s="4" t="s">
        <v>9</v>
      </c>
      <c r="B27934" s="2">
        <v>2056</v>
      </c>
      <c r="C27934" s="1" t="s">
        <v>55</v>
      </c>
      <c r="D27934" s="1" t="s">
        <v>24</v>
      </c>
      <c r="E27934" s="5">
        <v>-7.7113767E-2</v>
      </c>
    </row>
    <row r="27935" spans="1:5" hidden="1">
      <c r="A27935" s="4" t="s">
        <v>9</v>
      </c>
      <c r="B27935" s="2">
        <v>2057</v>
      </c>
      <c r="C27935" s="1" t="s">
        <v>55</v>
      </c>
      <c r="D27935" s="1" t="s">
        <v>24</v>
      </c>
      <c r="E27935" s="5">
        <v>-7.7054016000000003E-2</v>
      </c>
    </row>
    <row r="27936" spans="1:5" hidden="1">
      <c r="A27936" s="4" t="s">
        <v>9</v>
      </c>
      <c r="B27936" s="2">
        <v>2058</v>
      </c>
      <c r="C27936" s="1" t="s">
        <v>55</v>
      </c>
      <c r="D27936" s="1" t="s">
        <v>24</v>
      </c>
      <c r="E27936" s="5">
        <v>-7.6991636000000002E-2</v>
      </c>
    </row>
    <row r="27937" spans="1:5" hidden="1">
      <c r="A27937" s="4" t="s">
        <v>9</v>
      </c>
      <c r="B27937" s="2">
        <v>2059</v>
      </c>
      <c r="C27937" s="1" t="s">
        <v>55</v>
      </c>
      <c r="D27937" s="1" t="s">
        <v>24</v>
      </c>
      <c r="E27937" s="5">
        <v>-7.6929256000000001E-2</v>
      </c>
    </row>
    <row r="27938" spans="1:5" hidden="1">
      <c r="A27938" s="4" t="s">
        <v>9</v>
      </c>
      <c r="B27938" s="2">
        <v>2060</v>
      </c>
      <c r="C27938" s="1" t="s">
        <v>55</v>
      </c>
      <c r="D27938" s="1" t="s">
        <v>24</v>
      </c>
      <c r="E27938" s="5">
        <v>-7.6866876000000001E-2</v>
      </c>
    </row>
    <row r="27939" spans="1:5" hidden="1">
      <c r="A27939" s="4" t="s">
        <v>9</v>
      </c>
      <c r="B27939" s="2">
        <v>2061</v>
      </c>
      <c r="C27939" s="1" t="s">
        <v>55</v>
      </c>
      <c r="D27939" s="1" t="s">
        <v>24</v>
      </c>
      <c r="E27939" s="5">
        <v>-7.6376036999999994E-2</v>
      </c>
    </row>
    <row r="27940" spans="1:5" hidden="1">
      <c r="A27940" s="4" t="s">
        <v>9</v>
      </c>
      <c r="B27940" s="2">
        <v>2062</v>
      </c>
      <c r="C27940" s="1" t="s">
        <v>55</v>
      </c>
      <c r="D27940" s="1" t="s">
        <v>24</v>
      </c>
      <c r="E27940" s="5">
        <v>-7.5883748000000001E-2</v>
      </c>
    </row>
    <row r="27941" spans="1:5" hidden="1">
      <c r="A27941" s="4" t="s">
        <v>9</v>
      </c>
      <c r="B27941" s="2">
        <v>2063</v>
      </c>
      <c r="C27941" s="1" t="s">
        <v>55</v>
      </c>
      <c r="D27941" s="1" t="s">
        <v>24</v>
      </c>
      <c r="E27941" s="5">
        <v>-7.5391458999999994E-2</v>
      </c>
    </row>
    <row r="27942" spans="1:5" hidden="1">
      <c r="A27942" s="4" t="s">
        <v>9</v>
      </c>
      <c r="B27942" s="2">
        <v>2064</v>
      </c>
      <c r="C27942" s="1" t="s">
        <v>55</v>
      </c>
      <c r="D27942" s="1" t="s">
        <v>24</v>
      </c>
      <c r="E27942" s="5">
        <v>-7.4899169000000002E-2</v>
      </c>
    </row>
    <row r="27943" spans="1:5" hidden="1">
      <c r="A27943" s="4" t="s">
        <v>9</v>
      </c>
      <c r="B27943" s="2">
        <v>2065</v>
      </c>
      <c r="C27943" s="1" t="s">
        <v>55</v>
      </c>
      <c r="D27943" s="1" t="s">
        <v>24</v>
      </c>
      <c r="E27943" s="5">
        <v>-7.4408330999999994E-2</v>
      </c>
    </row>
    <row r="27944" spans="1:5" hidden="1">
      <c r="A27944" s="4" t="s">
        <v>9</v>
      </c>
      <c r="B27944" s="2">
        <v>2066</v>
      </c>
      <c r="C27944" s="1" t="s">
        <v>55</v>
      </c>
      <c r="D27944" s="1" t="s">
        <v>24</v>
      </c>
      <c r="E27944" s="5">
        <v>-7.3916041000000002E-2</v>
      </c>
    </row>
    <row r="27945" spans="1:5" hidden="1">
      <c r="A27945" s="4" t="s">
        <v>9</v>
      </c>
      <c r="B27945" s="2">
        <v>2067</v>
      </c>
      <c r="C27945" s="1" t="s">
        <v>55</v>
      </c>
      <c r="D27945" s="1" t="s">
        <v>24</v>
      </c>
      <c r="E27945" s="5">
        <v>-7.3423751999999995E-2</v>
      </c>
    </row>
    <row r="27946" spans="1:5" hidden="1">
      <c r="A27946" s="4" t="s">
        <v>9</v>
      </c>
      <c r="B27946" s="2">
        <v>2068</v>
      </c>
      <c r="C27946" s="1" t="s">
        <v>55</v>
      </c>
      <c r="D27946" s="1" t="s">
        <v>24</v>
      </c>
      <c r="E27946" s="5">
        <v>-7.2931462000000002E-2</v>
      </c>
    </row>
    <row r="27947" spans="1:5" hidden="1">
      <c r="A27947" s="4" t="s">
        <v>9</v>
      </c>
      <c r="B27947" s="2">
        <v>2069</v>
      </c>
      <c r="C27947" s="1" t="s">
        <v>55</v>
      </c>
      <c r="D27947" s="1" t="s">
        <v>24</v>
      </c>
      <c r="E27947" s="5">
        <v>-7.2440623999999995E-2</v>
      </c>
    </row>
    <row r="27948" spans="1:5" hidden="1">
      <c r="A27948" s="4" t="s">
        <v>9</v>
      </c>
      <c r="B27948" s="2">
        <v>2070</v>
      </c>
      <c r="C27948" s="1" t="s">
        <v>55</v>
      </c>
      <c r="D27948" s="1" t="s">
        <v>24</v>
      </c>
      <c r="E27948" s="5">
        <v>-7.1948334000000003E-2</v>
      </c>
    </row>
    <row r="27949" spans="1:5" hidden="1">
      <c r="A27949" s="4" t="s">
        <v>9</v>
      </c>
      <c r="B27949" s="2">
        <v>2071</v>
      </c>
      <c r="C27949" s="1" t="s">
        <v>55</v>
      </c>
      <c r="D27949" s="1" t="s">
        <v>24</v>
      </c>
      <c r="E27949" s="5">
        <v>-7.1236309999999997E-2</v>
      </c>
    </row>
    <row r="27950" spans="1:5" hidden="1">
      <c r="A27950" s="4" t="s">
        <v>9</v>
      </c>
      <c r="B27950" s="2">
        <v>2072</v>
      </c>
      <c r="C27950" s="1" t="s">
        <v>55</v>
      </c>
      <c r="D27950" s="1" t="s">
        <v>24</v>
      </c>
      <c r="E27950" s="5">
        <v>-7.0524286000000005E-2</v>
      </c>
    </row>
    <row r="27951" spans="1:5" hidden="1">
      <c r="A27951" s="4" t="s">
        <v>9</v>
      </c>
      <c r="B27951" s="2">
        <v>2073</v>
      </c>
      <c r="C27951" s="1" t="s">
        <v>55</v>
      </c>
      <c r="D27951" s="1" t="s">
        <v>24</v>
      </c>
      <c r="E27951" s="5">
        <v>-6.9813110999999997E-2</v>
      </c>
    </row>
    <row r="27952" spans="1:5" hidden="1">
      <c r="A27952" s="4" t="s">
        <v>9</v>
      </c>
      <c r="B27952" s="2">
        <v>2074</v>
      </c>
      <c r="C27952" s="1" t="s">
        <v>55</v>
      </c>
      <c r="D27952" s="1" t="s">
        <v>24</v>
      </c>
      <c r="E27952" s="5">
        <v>-6.9101087000000005E-2</v>
      </c>
    </row>
    <row r="27953" spans="1:5" hidden="1">
      <c r="A27953" s="4" t="s">
        <v>9</v>
      </c>
      <c r="B27953" s="2">
        <v>2075</v>
      </c>
      <c r="C27953" s="1" t="s">
        <v>55</v>
      </c>
      <c r="D27953" s="1" t="s">
        <v>24</v>
      </c>
      <c r="E27953" s="5">
        <v>-6.8389063E-2</v>
      </c>
    </row>
    <row r="27954" spans="1:5" hidden="1">
      <c r="A27954" s="4" t="s">
        <v>9</v>
      </c>
      <c r="B27954" s="2">
        <v>2076</v>
      </c>
      <c r="C27954" s="1" t="s">
        <v>55</v>
      </c>
      <c r="D27954" s="1" t="s">
        <v>24</v>
      </c>
      <c r="E27954" s="5">
        <v>-6.7677038999999994E-2</v>
      </c>
    </row>
    <row r="27955" spans="1:5" hidden="1">
      <c r="A27955" s="4" t="s">
        <v>9</v>
      </c>
      <c r="B27955" s="2">
        <v>2077</v>
      </c>
      <c r="C27955" s="1" t="s">
        <v>55</v>
      </c>
      <c r="D27955" s="1" t="s">
        <v>24</v>
      </c>
      <c r="E27955" s="5">
        <v>-6.6965864E-2</v>
      </c>
    </row>
    <row r="27956" spans="1:5" hidden="1">
      <c r="A27956" s="4" t="s">
        <v>9</v>
      </c>
      <c r="B27956" s="2">
        <v>2078</v>
      </c>
      <c r="C27956" s="1" t="s">
        <v>55</v>
      </c>
      <c r="D27956" s="1" t="s">
        <v>24</v>
      </c>
      <c r="E27956" s="5">
        <v>-6.6253839999999994E-2</v>
      </c>
    </row>
    <row r="27957" spans="1:5" hidden="1">
      <c r="A27957" s="4" t="s">
        <v>9</v>
      </c>
      <c r="B27957" s="2">
        <v>2079</v>
      </c>
      <c r="C27957" s="1" t="s">
        <v>55</v>
      </c>
      <c r="D27957" s="1" t="s">
        <v>24</v>
      </c>
      <c r="E27957" s="5">
        <v>-6.5541816000000003E-2</v>
      </c>
    </row>
    <row r="27958" spans="1:5" hidden="1">
      <c r="A27958" s="4" t="s">
        <v>9</v>
      </c>
      <c r="B27958" s="2">
        <v>2080</v>
      </c>
      <c r="C27958" s="1" t="s">
        <v>55</v>
      </c>
      <c r="D27958" s="1" t="s">
        <v>24</v>
      </c>
      <c r="E27958" s="5">
        <v>-6.4829791999999997E-2</v>
      </c>
    </row>
    <row r="27959" spans="1:5" hidden="1">
      <c r="A27959" s="4" t="s">
        <v>9</v>
      </c>
      <c r="B27959" s="2">
        <v>2081</v>
      </c>
      <c r="C27959" s="1" t="s">
        <v>55</v>
      </c>
      <c r="D27959" s="1" t="s">
        <v>24</v>
      </c>
      <c r="E27959" s="5">
        <v>-6.4068437000000006E-2</v>
      </c>
    </row>
    <row r="27960" spans="1:5" hidden="1">
      <c r="A27960" s="4" t="s">
        <v>9</v>
      </c>
      <c r="B27960" s="2">
        <v>2082</v>
      </c>
      <c r="C27960" s="1" t="s">
        <v>55</v>
      </c>
      <c r="D27960" s="1" t="s">
        <v>24</v>
      </c>
      <c r="E27960" s="5">
        <v>-6.3306369000000001E-2</v>
      </c>
    </row>
    <row r="27961" spans="1:5" hidden="1">
      <c r="A27961" s="4" t="s">
        <v>9</v>
      </c>
      <c r="B27961" s="2">
        <v>2083</v>
      </c>
      <c r="C27961" s="1" t="s">
        <v>55</v>
      </c>
      <c r="D27961" s="1" t="s">
        <v>24</v>
      </c>
      <c r="E27961" s="5">
        <v>-6.2544300999999997E-2</v>
      </c>
    </row>
    <row r="27962" spans="1:5" hidden="1">
      <c r="A27962" s="4" t="s">
        <v>9</v>
      </c>
      <c r="B27962" s="2">
        <v>2084</v>
      </c>
      <c r="C27962" s="1" t="s">
        <v>55</v>
      </c>
      <c r="D27962" s="1" t="s">
        <v>24</v>
      </c>
      <c r="E27962" s="5">
        <v>-6.1782232999999999E-2</v>
      </c>
    </row>
    <row r="27963" spans="1:5" hidden="1">
      <c r="A27963" s="4" t="s">
        <v>9</v>
      </c>
      <c r="B27963" s="2">
        <v>2085</v>
      </c>
      <c r="C27963" s="1" t="s">
        <v>55</v>
      </c>
      <c r="D27963" s="1" t="s">
        <v>24</v>
      </c>
      <c r="E27963" s="5">
        <v>-6.1020877000000001E-2</v>
      </c>
    </row>
    <row r="27964" spans="1:5" hidden="1">
      <c r="A27964" s="4" t="s">
        <v>9</v>
      </c>
      <c r="B27964" s="2">
        <v>2086</v>
      </c>
      <c r="C27964" s="1" t="s">
        <v>55</v>
      </c>
      <c r="D27964" s="1" t="s">
        <v>24</v>
      </c>
      <c r="E27964" s="5">
        <v>-6.0258810000000003E-2</v>
      </c>
    </row>
    <row r="27965" spans="1:5" hidden="1">
      <c r="A27965" s="4" t="s">
        <v>9</v>
      </c>
      <c r="B27965" s="2">
        <v>2087</v>
      </c>
      <c r="C27965" s="1" t="s">
        <v>55</v>
      </c>
      <c r="D27965" s="1" t="s">
        <v>24</v>
      </c>
      <c r="E27965" s="5">
        <v>-5.9496741999999998E-2</v>
      </c>
    </row>
    <row r="27966" spans="1:5" hidden="1">
      <c r="A27966" s="4" t="s">
        <v>9</v>
      </c>
      <c r="B27966" s="2">
        <v>2088</v>
      </c>
      <c r="C27966" s="1" t="s">
        <v>55</v>
      </c>
      <c r="D27966" s="1" t="s">
        <v>24</v>
      </c>
      <c r="E27966" s="5">
        <v>-5.8734674000000001E-2</v>
      </c>
    </row>
    <row r="27967" spans="1:5" hidden="1">
      <c r="A27967" s="4" t="s">
        <v>9</v>
      </c>
      <c r="B27967" s="2">
        <v>2089</v>
      </c>
      <c r="C27967" s="1" t="s">
        <v>55</v>
      </c>
      <c r="D27967" s="1" t="s">
        <v>24</v>
      </c>
      <c r="E27967" s="5">
        <v>-5.7973318000000003E-2</v>
      </c>
    </row>
    <row r="27968" spans="1:5" hidden="1">
      <c r="A27968" s="4" t="s">
        <v>9</v>
      </c>
      <c r="B27968" s="2">
        <v>2090</v>
      </c>
      <c r="C27968" s="1" t="s">
        <v>55</v>
      </c>
      <c r="D27968" s="1" t="s">
        <v>24</v>
      </c>
      <c r="E27968" s="5">
        <v>-5.7211250999999998E-2</v>
      </c>
    </row>
    <row r="27969" spans="1:5" hidden="1">
      <c r="A27969" s="4" t="s">
        <v>9</v>
      </c>
      <c r="B27969" s="2">
        <v>2091</v>
      </c>
      <c r="C27969" s="1" t="s">
        <v>55</v>
      </c>
      <c r="D27969" s="1" t="s">
        <v>24</v>
      </c>
      <c r="E27969" s="5">
        <v>-5.6459249000000003E-2</v>
      </c>
    </row>
    <row r="27970" spans="1:5" hidden="1">
      <c r="A27970" s="4" t="s">
        <v>9</v>
      </c>
      <c r="B27970" s="2">
        <v>2092</v>
      </c>
      <c r="C27970" s="1" t="s">
        <v>55</v>
      </c>
      <c r="D27970" s="1" t="s">
        <v>24</v>
      </c>
      <c r="E27970" s="5">
        <v>-5.5707247000000001E-2</v>
      </c>
    </row>
    <row r="27971" spans="1:5" hidden="1">
      <c r="A27971" s="4" t="s">
        <v>9</v>
      </c>
      <c r="B27971" s="2">
        <v>2093</v>
      </c>
      <c r="C27971" s="1" t="s">
        <v>55</v>
      </c>
      <c r="D27971" s="1" t="s">
        <v>24</v>
      </c>
      <c r="E27971" s="5">
        <v>-5.4955983999999999E-2</v>
      </c>
    </row>
    <row r="27972" spans="1:5" hidden="1">
      <c r="A27972" s="4" t="s">
        <v>9</v>
      </c>
      <c r="B27972" s="2">
        <v>2094</v>
      </c>
      <c r="C27972" s="1" t="s">
        <v>55</v>
      </c>
      <c r="D27972" s="1" t="s">
        <v>24</v>
      </c>
      <c r="E27972" s="5">
        <v>-5.4203981999999998E-2</v>
      </c>
    </row>
    <row r="27973" spans="1:5" hidden="1">
      <c r="A27973" s="4" t="s">
        <v>9</v>
      </c>
      <c r="B27973" s="2">
        <v>2095</v>
      </c>
      <c r="C27973" s="1" t="s">
        <v>55</v>
      </c>
      <c r="D27973" s="1" t="s">
        <v>24</v>
      </c>
      <c r="E27973" s="5">
        <v>-5.3451980000000003E-2</v>
      </c>
    </row>
    <row r="27974" spans="1:5" hidden="1">
      <c r="A27974" s="4" t="s">
        <v>9</v>
      </c>
      <c r="B27974" s="2">
        <v>2096</v>
      </c>
      <c r="C27974" s="1" t="s">
        <v>55</v>
      </c>
      <c r="D27974" s="1" t="s">
        <v>24</v>
      </c>
      <c r="E27974" s="5">
        <v>-5.2699978000000001E-2</v>
      </c>
    </row>
    <row r="27975" spans="1:5" hidden="1">
      <c r="A27975" s="4" t="s">
        <v>9</v>
      </c>
      <c r="B27975" s="2">
        <v>2097</v>
      </c>
      <c r="C27975" s="1" t="s">
        <v>55</v>
      </c>
      <c r="D27975" s="1" t="s">
        <v>24</v>
      </c>
      <c r="E27975" s="5">
        <v>-5.1948714999999999E-2</v>
      </c>
    </row>
    <row r="27976" spans="1:5" hidden="1">
      <c r="A27976" s="4" t="s">
        <v>9</v>
      </c>
      <c r="B27976" s="2">
        <v>2098</v>
      </c>
      <c r="C27976" s="1" t="s">
        <v>55</v>
      </c>
      <c r="D27976" s="1" t="s">
        <v>24</v>
      </c>
      <c r="E27976" s="5">
        <v>-5.1196712999999998E-2</v>
      </c>
    </row>
    <row r="27977" spans="1:5" hidden="1">
      <c r="A27977" s="4" t="s">
        <v>9</v>
      </c>
      <c r="B27977" s="2">
        <v>2099</v>
      </c>
      <c r="C27977" s="1" t="s">
        <v>55</v>
      </c>
      <c r="D27977" s="1" t="s">
        <v>24</v>
      </c>
      <c r="E27977" s="5">
        <v>-5.0444711000000003E-2</v>
      </c>
    </row>
    <row r="27978" spans="1:5" hidden="1">
      <c r="A27978" s="4" t="s">
        <v>9</v>
      </c>
      <c r="B27978" s="2">
        <v>2100</v>
      </c>
      <c r="C27978" s="1" t="s">
        <v>55</v>
      </c>
      <c r="D27978" s="1" t="s">
        <v>24</v>
      </c>
      <c r="E27978" s="5">
        <v>-4.9692709000000002E-2</v>
      </c>
    </row>
    <row r="27979" spans="1:5" hidden="1">
      <c r="A27979" s="4" t="s">
        <v>10</v>
      </c>
      <c r="B27979" s="2">
        <v>2000</v>
      </c>
      <c r="C27979" s="1" t="s">
        <v>55</v>
      </c>
      <c r="D27979" s="1" t="s">
        <v>24</v>
      </c>
      <c r="E27979" s="5">
        <v>0.164727713</v>
      </c>
    </row>
    <row r="27980" spans="1:5" hidden="1">
      <c r="A27980" s="4" t="s">
        <v>10</v>
      </c>
      <c r="B27980" s="2">
        <v>2001</v>
      </c>
      <c r="C27980" s="1" t="s">
        <v>55</v>
      </c>
      <c r="D27980" s="1" t="s">
        <v>24</v>
      </c>
      <c r="E27980" s="5">
        <v>0.120345355</v>
      </c>
    </row>
    <row r="27981" spans="1:5" hidden="1">
      <c r="A27981" s="4" t="s">
        <v>10</v>
      </c>
      <c r="B27981" s="2">
        <v>2002</v>
      </c>
      <c r="C27981" s="1" t="s">
        <v>55</v>
      </c>
      <c r="D27981" s="1" t="s">
        <v>24</v>
      </c>
      <c r="E27981" s="5">
        <v>0.122414673</v>
      </c>
    </row>
    <row r="27982" spans="1:5" hidden="1">
      <c r="A27982" s="4" t="s">
        <v>10</v>
      </c>
      <c r="B27982" s="2">
        <v>2003</v>
      </c>
      <c r="C27982" s="1" t="s">
        <v>55</v>
      </c>
      <c r="D27982" s="1" t="s">
        <v>24</v>
      </c>
      <c r="E27982" s="5">
        <v>0.102088947</v>
      </c>
    </row>
    <row r="27983" spans="1:5" hidden="1">
      <c r="A27983" s="4" t="s">
        <v>10</v>
      </c>
      <c r="B27983" s="2">
        <v>2004</v>
      </c>
      <c r="C27983" s="1" t="s">
        <v>55</v>
      </c>
      <c r="D27983" s="1" t="s">
        <v>24</v>
      </c>
      <c r="E27983" s="5">
        <v>0.12994940499999999</v>
      </c>
    </row>
    <row r="27984" spans="1:5" hidden="1">
      <c r="A27984" s="4" t="s">
        <v>10</v>
      </c>
      <c r="B27984" s="2">
        <v>2005</v>
      </c>
      <c r="C27984" s="1" t="s">
        <v>55</v>
      </c>
      <c r="D27984" s="1" t="s">
        <v>24</v>
      </c>
      <c r="E27984" s="5">
        <v>0.12112453099999999</v>
      </c>
    </row>
    <row r="27985" spans="1:5" hidden="1">
      <c r="A27985" s="4" t="s">
        <v>10</v>
      </c>
      <c r="B27985" s="2">
        <v>2006</v>
      </c>
      <c r="C27985" s="1" t="s">
        <v>55</v>
      </c>
      <c r="D27985" s="1" t="s">
        <v>24</v>
      </c>
      <c r="E27985" s="5">
        <v>0.137023064</v>
      </c>
    </row>
    <row r="27986" spans="1:5" hidden="1">
      <c r="A27986" s="4" t="s">
        <v>10</v>
      </c>
      <c r="B27986" s="2">
        <v>2007</v>
      </c>
      <c r="C27986" s="1" t="s">
        <v>55</v>
      </c>
      <c r="D27986" s="1" t="s">
        <v>24</v>
      </c>
      <c r="E27986" s="5">
        <v>0.171173346</v>
      </c>
    </row>
    <row r="27987" spans="1:5" hidden="1">
      <c r="A27987" s="4" t="s">
        <v>10</v>
      </c>
      <c r="B27987" s="2">
        <v>2008</v>
      </c>
      <c r="C27987" s="1" t="s">
        <v>55</v>
      </c>
      <c r="D27987" s="1" t="s">
        <v>24</v>
      </c>
      <c r="E27987" s="5">
        <v>0.13589098399999999</v>
      </c>
    </row>
    <row r="27988" spans="1:5" hidden="1">
      <c r="A27988" s="4" t="s">
        <v>10</v>
      </c>
      <c r="B27988" s="2">
        <v>2009</v>
      </c>
      <c r="C27988" s="1" t="s">
        <v>55</v>
      </c>
      <c r="D27988" s="1" t="s">
        <v>24</v>
      </c>
      <c r="E27988" s="5">
        <v>8.8812038999999995E-2</v>
      </c>
    </row>
    <row r="27989" spans="1:5" hidden="1">
      <c r="A27989" s="4" t="s">
        <v>10</v>
      </c>
      <c r="B27989" s="2">
        <v>2010</v>
      </c>
      <c r="C27989" s="1" t="s">
        <v>55</v>
      </c>
      <c r="D27989" s="1" t="s">
        <v>24</v>
      </c>
      <c r="E27989" s="5">
        <v>7.8352815000000006E-2</v>
      </c>
    </row>
    <row r="27990" spans="1:5" hidden="1">
      <c r="A27990" s="4" t="s">
        <v>10</v>
      </c>
      <c r="B27990" s="2">
        <v>2011</v>
      </c>
      <c r="C27990" s="1" t="s">
        <v>55</v>
      </c>
      <c r="D27990" s="1" t="s">
        <v>24</v>
      </c>
      <c r="E27990" s="5">
        <v>7.4255638999999998E-2</v>
      </c>
    </row>
    <row r="27991" spans="1:5" hidden="1">
      <c r="A27991" s="4" t="s">
        <v>10</v>
      </c>
      <c r="B27991" s="2">
        <v>2012</v>
      </c>
      <c r="C27991" s="1" t="s">
        <v>55</v>
      </c>
      <c r="D27991" s="1" t="s">
        <v>24</v>
      </c>
      <c r="E27991" s="5">
        <v>7.5097978999999995E-2</v>
      </c>
    </row>
    <row r="27992" spans="1:5" hidden="1">
      <c r="A27992" s="4" t="s">
        <v>10</v>
      </c>
      <c r="B27992" s="2">
        <v>2013</v>
      </c>
      <c r="C27992" s="1" t="s">
        <v>55</v>
      </c>
      <c r="D27992" s="1" t="s">
        <v>24</v>
      </c>
      <c r="E27992" s="5">
        <v>8.0982629E-2</v>
      </c>
    </row>
    <row r="27993" spans="1:5" hidden="1">
      <c r="A27993" s="4" t="s">
        <v>10</v>
      </c>
      <c r="B27993" s="2">
        <v>2014</v>
      </c>
      <c r="C27993" s="1" t="s">
        <v>55</v>
      </c>
      <c r="D27993" s="1" t="s">
        <v>24</v>
      </c>
      <c r="E27993" s="5">
        <v>9.1071499E-2</v>
      </c>
    </row>
    <row r="27994" spans="1:5" hidden="1">
      <c r="A27994" s="4" t="s">
        <v>10</v>
      </c>
      <c r="B27994" s="2">
        <v>2015</v>
      </c>
      <c r="C27994" s="1" t="s">
        <v>55</v>
      </c>
      <c r="D27994" s="1" t="s">
        <v>24</v>
      </c>
      <c r="E27994" s="5">
        <v>9.2373886000000002E-2</v>
      </c>
    </row>
    <row r="27995" spans="1:5" hidden="1">
      <c r="A27995" s="4" t="s">
        <v>10</v>
      </c>
      <c r="B27995" s="2">
        <v>2016</v>
      </c>
      <c r="C27995" s="1" t="s">
        <v>55</v>
      </c>
      <c r="D27995" s="1" t="s">
        <v>24</v>
      </c>
      <c r="E27995" s="5">
        <v>9.6927585999999996E-2</v>
      </c>
    </row>
    <row r="27996" spans="1:5" hidden="1">
      <c r="A27996" s="4" t="s">
        <v>10</v>
      </c>
      <c r="B27996" s="2">
        <v>2017</v>
      </c>
      <c r="C27996" s="1" t="s">
        <v>55</v>
      </c>
      <c r="D27996" s="1" t="s">
        <v>24</v>
      </c>
      <c r="E27996" s="5">
        <v>9.8615602999999996E-2</v>
      </c>
    </row>
    <row r="27997" spans="1:5" hidden="1">
      <c r="A27997" s="4" t="s">
        <v>10</v>
      </c>
      <c r="B27997" s="2">
        <v>2018</v>
      </c>
      <c r="C27997" s="1" t="s">
        <v>55</v>
      </c>
      <c r="D27997" s="1" t="s">
        <v>24</v>
      </c>
      <c r="E27997" s="5">
        <v>9.8597221999999998E-2</v>
      </c>
    </row>
    <row r="27998" spans="1:5" hidden="1">
      <c r="A27998" s="4" t="s">
        <v>10</v>
      </c>
      <c r="B27998" s="2">
        <v>2019</v>
      </c>
      <c r="C27998" s="1" t="s">
        <v>55</v>
      </c>
      <c r="D27998" s="1" t="s">
        <v>24</v>
      </c>
      <c r="E27998" s="5">
        <v>0.105110551</v>
      </c>
    </row>
    <row r="27999" spans="1:5" hidden="1">
      <c r="A27999" s="4" t="s">
        <v>10</v>
      </c>
      <c r="B27999" s="2">
        <v>2020</v>
      </c>
      <c r="C27999" s="1" t="s">
        <v>55</v>
      </c>
      <c r="D27999" s="1" t="s">
        <v>24</v>
      </c>
      <c r="E27999" s="5">
        <v>0.109463831</v>
      </c>
    </row>
    <row r="28000" spans="1:5" hidden="1">
      <c r="A28000" s="4" t="s">
        <v>10</v>
      </c>
      <c r="B28000" s="2">
        <v>2021</v>
      </c>
      <c r="C28000" s="1" t="s">
        <v>55</v>
      </c>
      <c r="D28000" s="1" t="s">
        <v>24</v>
      </c>
      <c r="E28000" s="5">
        <v>0.114809565</v>
      </c>
    </row>
    <row r="28001" spans="1:5" hidden="1">
      <c r="A28001" s="4" t="s">
        <v>10</v>
      </c>
      <c r="B28001" s="2">
        <v>2022</v>
      </c>
      <c r="C28001" s="1" t="s">
        <v>55</v>
      </c>
      <c r="D28001" s="1" t="s">
        <v>24</v>
      </c>
      <c r="E28001" s="5">
        <v>0.115458345</v>
      </c>
    </row>
    <row r="28002" spans="1:5" hidden="1">
      <c r="A28002" s="4" t="s">
        <v>10</v>
      </c>
      <c r="B28002" s="2">
        <v>2023</v>
      </c>
      <c r="C28002" s="1" t="s">
        <v>55</v>
      </c>
      <c r="D28002" s="1" t="s">
        <v>24</v>
      </c>
      <c r="E28002" s="5">
        <v>0.115458345</v>
      </c>
    </row>
    <row r="28003" spans="1:5" hidden="1">
      <c r="A28003" s="4" t="s">
        <v>10</v>
      </c>
      <c r="B28003" s="2">
        <v>2024</v>
      </c>
      <c r="C28003" s="1" t="s">
        <v>55</v>
      </c>
      <c r="D28003" s="1" t="s">
        <v>24</v>
      </c>
      <c r="E28003" s="5">
        <v>0.115458345</v>
      </c>
    </row>
    <row r="28004" spans="1:5" hidden="1">
      <c r="A28004" s="4" t="s">
        <v>10</v>
      </c>
      <c r="B28004" s="2">
        <v>2025</v>
      </c>
      <c r="C28004" s="1" t="s">
        <v>55</v>
      </c>
      <c r="D28004" s="1" t="s">
        <v>24</v>
      </c>
      <c r="E28004" s="5">
        <v>0.115458345</v>
      </c>
    </row>
    <row r="28005" spans="1:5" hidden="1">
      <c r="A28005" s="4" t="s">
        <v>10</v>
      </c>
      <c r="B28005" s="2">
        <v>2026</v>
      </c>
      <c r="C28005" s="1" t="s">
        <v>55</v>
      </c>
      <c r="D28005" s="1" t="s">
        <v>24</v>
      </c>
      <c r="E28005" s="5">
        <v>0.1160967418</v>
      </c>
    </row>
    <row r="28006" spans="1:5" hidden="1">
      <c r="A28006" s="4" t="s">
        <v>10</v>
      </c>
      <c r="B28006" s="2">
        <v>2027</v>
      </c>
      <c r="C28006" s="1" t="s">
        <v>55</v>
      </c>
      <c r="D28006" s="1" t="s">
        <v>24</v>
      </c>
      <c r="E28006" s="5">
        <v>0.11705436700000001</v>
      </c>
    </row>
    <row r="28007" spans="1:5" hidden="1">
      <c r="A28007" s="4" t="s">
        <v>10</v>
      </c>
      <c r="B28007" s="2">
        <v>2028</v>
      </c>
      <c r="C28007" s="1" t="s">
        <v>55</v>
      </c>
      <c r="D28007" s="1" t="s">
        <v>24</v>
      </c>
      <c r="E28007" s="5">
        <v>0.11833122059999999</v>
      </c>
    </row>
    <row r="28008" spans="1:5" hidden="1">
      <c r="A28008" s="4" t="s">
        <v>10</v>
      </c>
      <c r="B28008" s="2">
        <v>2029</v>
      </c>
      <c r="C28008" s="1" t="s">
        <v>55</v>
      </c>
      <c r="D28008" s="1" t="s">
        <v>24</v>
      </c>
      <c r="E28008" s="5">
        <v>0.1199270618</v>
      </c>
    </row>
    <row r="28009" spans="1:5" hidden="1">
      <c r="A28009" s="4" t="s">
        <v>10</v>
      </c>
      <c r="B28009" s="2">
        <v>2030</v>
      </c>
      <c r="C28009" s="1" t="s">
        <v>55</v>
      </c>
      <c r="D28009" s="1" t="s">
        <v>24</v>
      </c>
      <c r="E28009" s="5">
        <v>0.12184231199999999</v>
      </c>
    </row>
    <row r="28010" spans="1:5" hidden="1">
      <c r="A28010" s="4" t="s">
        <v>10</v>
      </c>
      <c r="B28010" s="2">
        <v>2031</v>
      </c>
      <c r="C28010" s="1" t="s">
        <v>55</v>
      </c>
      <c r="D28010" s="1" t="s">
        <v>24</v>
      </c>
      <c r="E28010" s="5">
        <v>0.121490983</v>
      </c>
    </row>
    <row r="28011" spans="1:5" hidden="1">
      <c r="A28011" s="4" t="s">
        <v>10</v>
      </c>
      <c r="B28011" s="2">
        <v>2032</v>
      </c>
      <c r="C28011" s="1" t="s">
        <v>55</v>
      </c>
      <c r="D28011" s="1" t="s">
        <v>24</v>
      </c>
      <c r="E28011" s="5">
        <v>0.121139653</v>
      </c>
    </row>
    <row r="28012" spans="1:5" hidden="1">
      <c r="A28012" s="4" t="s">
        <v>10</v>
      </c>
      <c r="B28012" s="2">
        <v>2033</v>
      </c>
      <c r="C28012" s="1" t="s">
        <v>55</v>
      </c>
      <c r="D28012" s="1" t="s">
        <v>24</v>
      </c>
      <c r="E28012" s="5">
        <v>0.120784874</v>
      </c>
    </row>
    <row r="28013" spans="1:5" hidden="1">
      <c r="A28013" s="4" t="s">
        <v>10</v>
      </c>
      <c r="B28013" s="2">
        <v>2034</v>
      </c>
      <c r="C28013" s="1" t="s">
        <v>55</v>
      </c>
      <c r="D28013" s="1" t="s">
        <v>24</v>
      </c>
      <c r="E28013" s="5">
        <v>0.120433545</v>
      </c>
    </row>
    <row r="28014" spans="1:5" hidden="1">
      <c r="A28014" s="4" t="s">
        <v>10</v>
      </c>
      <c r="B28014" s="2">
        <v>2035</v>
      </c>
      <c r="C28014" s="1" t="s">
        <v>55</v>
      </c>
      <c r="D28014" s="1" t="s">
        <v>24</v>
      </c>
      <c r="E28014" s="5">
        <v>0.12008221500000001</v>
      </c>
    </row>
    <row r="28015" spans="1:5" hidden="1">
      <c r="A28015" s="4" t="s">
        <v>10</v>
      </c>
      <c r="B28015" s="2">
        <v>2036</v>
      </c>
      <c r="C28015" s="1" t="s">
        <v>55</v>
      </c>
      <c r="D28015" s="1" t="s">
        <v>24</v>
      </c>
      <c r="E28015" s="5">
        <v>0.11973088599999999</v>
      </c>
    </row>
    <row r="28016" spans="1:5" hidden="1">
      <c r="A28016" s="4" t="s">
        <v>10</v>
      </c>
      <c r="B28016" s="2">
        <v>2037</v>
      </c>
      <c r="C28016" s="1" t="s">
        <v>55</v>
      </c>
      <c r="D28016" s="1" t="s">
        <v>24</v>
      </c>
      <c r="E28016" s="5">
        <v>0.119376107</v>
      </c>
    </row>
    <row r="28017" spans="1:5" hidden="1">
      <c r="A28017" s="4" t="s">
        <v>10</v>
      </c>
      <c r="B28017" s="2">
        <v>2038</v>
      </c>
      <c r="C28017" s="1" t="s">
        <v>55</v>
      </c>
      <c r="D28017" s="1" t="s">
        <v>24</v>
      </c>
      <c r="E28017" s="5">
        <v>0.119024778</v>
      </c>
    </row>
    <row r="28018" spans="1:5" hidden="1">
      <c r="A28018" s="4" t="s">
        <v>10</v>
      </c>
      <c r="B28018" s="2">
        <v>2039</v>
      </c>
      <c r="C28018" s="1" t="s">
        <v>55</v>
      </c>
      <c r="D28018" s="1" t="s">
        <v>24</v>
      </c>
      <c r="E28018" s="5">
        <v>0.118673448</v>
      </c>
    </row>
    <row r="28019" spans="1:5" hidden="1">
      <c r="A28019" s="4" t="s">
        <v>10</v>
      </c>
      <c r="B28019" s="2">
        <v>2040</v>
      </c>
      <c r="C28019" s="1" t="s">
        <v>55</v>
      </c>
      <c r="D28019" s="1" t="s">
        <v>24</v>
      </c>
      <c r="E28019" s="5">
        <v>0.118322119</v>
      </c>
    </row>
    <row r="28020" spans="1:5" hidden="1">
      <c r="A28020" s="4" t="s">
        <v>10</v>
      </c>
      <c r="B28020" s="2">
        <v>2041</v>
      </c>
      <c r="C28020" s="1" t="s">
        <v>55</v>
      </c>
      <c r="D28020" s="1" t="s">
        <v>24</v>
      </c>
      <c r="E28020" s="5">
        <v>0.117757283</v>
      </c>
    </row>
    <row r="28021" spans="1:5" hidden="1">
      <c r="A28021" s="4" t="s">
        <v>10</v>
      </c>
      <c r="B28021" s="2">
        <v>2042</v>
      </c>
      <c r="C28021" s="1" t="s">
        <v>55</v>
      </c>
      <c r="D28021" s="1" t="s">
        <v>24</v>
      </c>
      <c r="E28021" s="5">
        <v>0.117196471</v>
      </c>
    </row>
    <row r="28022" spans="1:5" hidden="1">
      <c r="A28022" s="4" t="s">
        <v>10</v>
      </c>
      <c r="B28022" s="2">
        <v>2043</v>
      </c>
      <c r="C28022" s="1" t="s">
        <v>55</v>
      </c>
      <c r="D28022" s="1" t="s">
        <v>24</v>
      </c>
      <c r="E28022" s="5">
        <v>0.116635659</v>
      </c>
    </row>
    <row r="28023" spans="1:5" hidden="1">
      <c r="A28023" s="4" t="s">
        <v>10</v>
      </c>
      <c r="B28023" s="2">
        <v>2044</v>
      </c>
      <c r="C28023" s="1" t="s">
        <v>55</v>
      </c>
      <c r="D28023" s="1" t="s">
        <v>24</v>
      </c>
      <c r="E28023" s="5">
        <v>0.11607484699999999</v>
      </c>
    </row>
    <row r="28024" spans="1:5" hidden="1">
      <c r="A28024" s="4" t="s">
        <v>10</v>
      </c>
      <c r="B28024" s="2">
        <v>2045</v>
      </c>
      <c r="C28024" s="1" t="s">
        <v>55</v>
      </c>
      <c r="D28024" s="1" t="s">
        <v>24</v>
      </c>
      <c r="E28024" s="5">
        <v>0.115510011</v>
      </c>
    </row>
    <row r="28025" spans="1:5" hidden="1">
      <c r="A28025" s="4" t="s">
        <v>10</v>
      </c>
      <c r="B28025" s="2">
        <v>2046</v>
      </c>
      <c r="C28025" s="1" t="s">
        <v>55</v>
      </c>
      <c r="D28025" s="1" t="s">
        <v>24</v>
      </c>
      <c r="E28025" s="5">
        <v>0.114949199</v>
      </c>
    </row>
    <row r="28026" spans="1:5" hidden="1">
      <c r="A28026" s="4" t="s">
        <v>10</v>
      </c>
      <c r="B28026" s="2">
        <v>2047</v>
      </c>
      <c r="C28026" s="1" t="s">
        <v>55</v>
      </c>
      <c r="D28026" s="1" t="s">
        <v>24</v>
      </c>
      <c r="E28026" s="5">
        <v>0.11438838699999999</v>
      </c>
    </row>
    <row r="28027" spans="1:5" hidden="1">
      <c r="A28027" s="4" t="s">
        <v>10</v>
      </c>
      <c r="B28027" s="2">
        <v>2048</v>
      </c>
      <c r="C28027" s="1" t="s">
        <v>55</v>
      </c>
      <c r="D28027" s="1" t="s">
        <v>24</v>
      </c>
      <c r="E28027" s="5">
        <v>0.113827575</v>
      </c>
    </row>
    <row r="28028" spans="1:5" hidden="1">
      <c r="A28028" s="4" t="s">
        <v>10</v>
      </c>
      <c r="B28028" s="2">
        <v>2049</v>
      </c>
      <c r="C28028" s="1" t="s">
        <v>55</v>
      </c>
      <c r="D28028" s="1" t="s">
        <v>24</v>
      </c>
      <c r="E28028" s="5">
        <v>0.113262739</v>
      </c>
    </row>
    <row r="28029" spans="1:5" hidden="1">
      <c r="A28029" s="4" t="s">
        <v>10</v>
      </c>
      <c r="B28029" s="2">
        <v>2050</v>
      </c>
      <c r="C28029" s="1" t="s">
        <v>55</v>
      </c>
      <c r="D28029" s="1" t="s">
        <v>24</v>
      </c>
      <c r="E28029" s="5">
        <v>0.11270192699999999</v>
      </c>
    </row>
    <row r="28030" spans="1:5" hidden="1">
      <c r="A28030" s="4" t="s">
        <v>10</v>
      </c>
      <c r="B28030" s="2">
        <v>2051</v>
      </c>
      <c r="C28030" s="1" t="s">
        <v>55</v>
      </c>
      <c r="D28030" s="1" t="s">
        <v>24</v>
      </c>
      <c r="E28030" s="5">
        <v>0.10958211399999999</v>
      </c>
    </row>
    <row r="28031" spans="1:5" hidden="1">
      <c r="A28031" s="4" t="s">
        <v>10</v>
      </c>
      <c r="B28031" s="2">
        <v>2052</v>
      </c>
      <c r="C28031" s="1" t="s">
        <v>55</v>
      </c>
      <c r="D28031" s="1" t="s">
        <v>24</v>
      </c>
      <c r="E28031" s="5">
        <v>0.10646230199999999</v>
      </c>
    </row>
    <row r="28032" spans="1:5" hidden="1">
      <c r="A28032" s="4" t="s">
        <v>10</v>
      </c>
      <c r="B28032" s="2">
        <v>2053</v>
      </c>
      <c r="C28032" s="1" t="s">
        <v>55</v>
      </c>
      <c r="D28032" s="1" t="s">
        <v>24</v>
      </c>
      <c r="E28032" s="5">
        <v>0.103331455</v>
      </c>
    </row>
    <row r="28033" spans="1:5" hidden="1">
      <c r="A28033" s="4" t="s">
        <v>10</v>
      </c>
      <c r="B28033" s="2">
        <v>2054</v>
      </c>
      <c r="C28033" s="1" t="s">
        <v>55</v>
      </c>
      <c r="D28033" s="1" t="s">
        <v>24</v>
      </c>
      <c r="E28033" s="5">
        <v>0.100211642</v>
      </c>
    </row>
    <row r="28034" spans="1:5" hidden="1">
      <c r="A28034" s="4" t="s">
        <v>10</v>
      </c>
      <c r="B28034" s="2">
        <v>2055</v>
      </c>
      <c r="C28034" s="1" t="s">
        <v>55</v>
      </c>
      <c r="D28034" s="1" t="s">
        <v>24</v>
      </c>
      <c r="E28034" s="5">
        <v>9.7091830000000004E-2</v>
      </c>
    </row>
    <row r="28035" spans="1:5" hidden="1">
      <c r="A28035" s="4" t="s">
        <v>10</v>
      </c>
      <c r="B28035" s="2">
        <v>2056</v>
      </c>
      <c r="C28035" s="1" t="s">
        <v>55</v>
      </c>
      <c r="D28035" s="1" t="s">
        <v>24</v>
      </c>
      <c r="E28035" s="5">
        <v>9.3972018000000004E-2</v>
      </c>
    </row>
    <row r="28036" spans="1:5" hidden="1">
      <c r="A28036" s="4" t="s">
        <v>10</v>
      </c>
      <c r="B28036" s="2">
        <v>2057</v>
      </c>
      <c r="C28036" s="1" t="s">
        <v>55</v>
      </c>
      <c r="D28036" s="1" t="s">
        <v>24</v>
      </c>
      <c r="E28036" s="5">
        <v>9.0841170999999998E-2</v>
      </c>
    </row>
    <row r="28037" spans="1:5" hidden="1">
      <c r="A28037" s="4" t="s">
        <v>10</v>
      </c>
      <c r="B28037" s="2">
        <v>2058</v>
      </c>
      <c r="C28037" s="1" t="s">
        <v>55</v>
      </c>
      <c r="D28037" s="1" t="s">
        <v>24</v>
      </c>
      <c r="E28037" s="5">
        <v>8.7721357999999999E-2</v>
      </c>
    </row>
    <row r="28038" spans="1:5" hidden="1">
      <c r="A28038" s="4" t="s">
        <v>10</v>
      </c>
      <c r="B28038" s="2">
        <v>2059</v>
      </c>
      <c r="C28038" s="1" t="s">
        <v>55</v>
      </c>
      <c r="D28038" s="1" t="s">
        <v>24</v>
      </c>
      <c r="E28038" s="5">
        <v>8.4601546E-2</v>
      </c>
    </row>
    <row r="28039" spans="1:5" hidden="1">
      <c r="A28039" s="4" t="s">
        <v>10</v>
      </c>
      <c r="B28039" s="2">
        <v>2060</v>
      </c>
      <c r="C28039" s="1" t="s">
        <v>55</v>
      </c>
      <c r="D28039" s="1" t="s">
        <v>24</v>
      </c>
      <c r="E28039" s="5">
        <v>8.1481734E-2</v>
      </c>
    </row>
    <row r="28040" spans="1:5" hidden="1">
      <c r="A28040" s="4" t="s">
        <v>10</v>
      </c>
      <c r="B28040" s="2">
        <v>2061</v>
      </c>
      <c r="C28040" s="1" t="s">
        <v>55</v>
      </c>
      <c r="D28040" s="1" t="s">
        <v>24</v>
      </c>
      <c r="E28040" s="5">
        <v>7.9574329999999999E-2</v>
      </c>
    </row>
    <row r="28041" spans="1:5" hidden="1">
      <c r="A28041" s="4" t="s">
        <v>10</v>
      </c>
      <c r="B28041" s="2">
        <v>2062</v>
      </c>
      <c r="C28041" s="1" t="s">
        <v>55</v>
      </c>
      <c r="D28041" s="1" t="s">
        <v>24</v>
      </c>
      <c r="E28041" s="5">
        <v>7.7674618000000001E-2</v>
      </c>
    </row>
    <row r="28042" spans="1:5" hidden="1">
      <c r="A28042" s="4" t="s">
        <v>10</v>
      </c>
      <c r="B28042" s="2">
        <v>2063</v>
      </c>
      <c r="C28042" s="1" t="s">
        <v>55</v>
      </c>
      <c r="D28042" s="1" t="s">
        <v>24</v>
      </c>
      <c r="E28042" s="5">
        <v>7.5774907000000002E-2</v>
      </c>
    </row>
    <row r="28043" spans="1:5" hidden="1">
      <c r="A28043" s="4" t="s">
        <v>10</v>
      </c>
      <c r="B28043" s="2">
        <v>2064</v>
      </c>
      <c r="C28043" s="1" t="s">
        <v>55</v>
      </c>
      <c r="D28043" s="1" t="s">
        <v>24</v>
      </c>
      <c r="E28043" s="5">
        <v>7.3875195000000005E-2</v>
      </c>
    </row>
    <row r="28044" spans="1:5" hidden="1">
      <c r="A28044" s="4" t="s">
        <v>10</v>
      </c>
      <c r="B28044" s="2">
        <v>2065</v>
      </c>
      <c r="C28044" s="1" t="s">
        <v>55</v>
      </c>
      <c r="D28044" s="1" t="s">
        <v>24</v>
      </c>
      <c r="E28044" s="5">
        <v>7.1967791000000003E-2</v>
      </c>
    </row>
    <row r="28045" spans="1:5" hidden="1">
      <c r="A28045" s="4" t="s">
        <v>10</v>
      </c>
      <c r="B28045" s="2">
        <v>2066</v>
      </c>
      <c r="C28045" s="1" t="s">
        <v>55</v>
      </c>
      <c r="D28045" s="1" t="s">
        <v>24</v>
      </c>
      <c r="E28045" s="5">
        <v>7.0068080000000005E-2</v>
      </c>
    </row>
    <row r="28046" spans="1:5" hidden="1">
      <c r="A28046" s="4" t="s">
        <v>10</v>
      </c>
      <c r="B28046" s="2">
        <v>2067</v>
      </c>
      <c r="C28046" s="1" t="s">
        <v>55</v>
      </c>
      <c r="D28046" s="1" t="s">
        <v>24</v>
      </c>
      <c r="E28046" s="5">
        <v>6.8168367999999993E-2</v>
      </c>
    </row>
    <row r="28047" spans="1:5" hidden="1">
      <c r="A28047" s="4" t="s">
        <v>10</v>
      </c>
      <c r="B28047" s="2">
        <v>2068</v>
      </c>
      <c r="C28047" s="1" t="s">
        <v>55</v>
      </c>
      <c r="D28047" s="1" t="s">
        <v>24</v>
      </c>
      <c r="E28047" s="5">
        <v>6.6268656999999995E-2</v>
      </c>
    </row>
    <row r="28048" spans="1:5" hidden="1">
      <c r="A28048" s="4" t="s">
        <v>10</v>
      </c>
      <c r="B28048" s="2">
        <v>2069</v>
      </c>
      <c r="C28048" s="1" t="s">
        <v>55</v>
      </c>
      <c r="D28048" s="1" t="s">
        <v>24</v>
      </c>
      <c r="E28048" s="5">
        <v>6.4361252999999993E-2</v>
      </c>
    </row>
    <row r="28049" spans="1:5" hidden="1">
      <c r="A28049" s="4" t="s">
        <v>10</v>
      </c>
      <c r="B28049" s="2">
        <v>2070</v>
      </c>
      <c r="C28049" s="1" t="s">
        <v>55</v>
      </c>
      <c r="D28049" s="1" t="s">
        <v>24</v>
      </c>
      <c r="E28049" s="5">
        <v>6.2461541000000002E-2</v>
      </c>
    </row>
    <row r="28050" spans="1:5" hidden="1">
      <c r="A28050" s="4" t="s">
        <v>10</v>
      </c>
      <c r="B28050" s="2">
        <v>2071</v>
      </c>
      <c r="C28050" s="1" t="s">
        <v>55</v>
      </c>
      <c r="D28050" s="1" t="s">
        <v>24</v>
      </c>
      <c r="E28050" s="5">
        <v>5.8232337000000002E-2</v>
      </c>
    </row>
    <row r="28051" spans="1:5" hidden="1">
      <c r="A28051" s="4" t="s">
        <v>10</v>
      </c>
      <c r="B28051" s="2">
        <v>2072</v>
      </c>
      <c r="C28051" s="1" t="s">
        <v>55</v>
      </c>
      <c r="D28051" s="1" t="s">
        <v>24</v>
      </c>
      <c r="E28051" s="5">
        <v>5.4003132000000002E-2</v>
      </c>
    </row>
    <row r="28052" spans="1:5" hidden="1">
      <c r="A28052" s="4" t="s">
        <v>10</v>
      </c>
      <c r="B28052" s="2">
        <v>2073</v>
      </c>
      <c r="C28052" s="1" t="s">
        <v>55</v>
      </c>
      <c r="D28052" s="1" t="s">
        <v>24</v>
      </c>
      <c r="E28052" s="5">
        <v>4.9759853999999999E-2</v>
      </c>
    </row>
    <row r="28053" spans="1:5" hidden="1">
      <c r="A28053" s="4" t="s">
        <v>10</v>
      </c>
      <c r="B28053" s="2">
        <v>2074</v>
      </c>
      <c r="C28053" s="1" t="s">
        <v>55</v>
      </c>
      <c r="D28053" s="1" t="s">
        <v>24</v>
      </c>
      <c r="E28053" s="5">
        <v>4.5530648999999999E-2</v>
      </c>
    </row>
    <row r="28054" spans="1:5" hidden="1">
      <c r="A28054" s="4" t="s">
        <v>10</v>
      </c>
      <c r="B28054" s="2">
        <v>2075</v>
      </c>
      <c r="C28054" s="1" t="s">
        <v>55</v>
      </c>
      <c r="D28054" s="1" t="s">
        <v>24</v>
      </c>
      <c r="E28054" s="5">
        <v>4.1301444999999999E-2</v>
      </c>
    </row>
    <row r="28055" spans="1:5" hidden="1">
      <c r="A28055" s="4" t="s">
        <v>10</v>
      </c>
      <c r="B28055" s="2">
        <v>2076</v>
      </c>
      <c r="C28055" s="1" t="s">
        <v>55</v>
      </c>
      <c r="D28055" s="1" t="s">
        <v>24</v>
      </c>
      <c r="E28055" s="5">
        <v>3.7072240999999999E-2</v>
      </c>
    </row>
    <row r="28056" spans="1:5" hidden="1">
      <c r="A28056" s="4" t="s">
        <v>10</v>
      </c>
      <c r="B28056" s="2">
        <v>2077</v>
      </c>
      <c r="C28056" s="1" t="s">
        <v>55</v>
      </c>
      <c r="D28056" s="1" t="s">
        <v>24</v>
      </c>
      <c r="E28056" s="5">
        <v>3.2828962000000003E-2</v>
      </c>
    </row>
    <row r="28057" spans="1:5" hidden="1">
      <c r="A28057" s="4" t="s">
        <v>10</v>
      </c>
      <c r="B28057" s="2">
        <v>2078</v>
      </c>
      <c r="C28057" s="1" t="s">
        <v>55</v>
      </c>
      <c r="D28057" s="1" t="s">
        <v>24</v>
      </c>
      <c r="E28057" s="5">
        <v>2.8599757E-2</v>
      </c>
    </row>
    <row r="28058" spans="1:5" hidden="1">
      <c r="A28058" s="4" t="s">
        <v>10</v>
      </c>
      <c r="B28058" s="2">
        <v>2079</v>
      </c>
      <c r="C28058" s="1" t="s">
        <v>55</v>
      </c>
      <c r="D28058" s="1" t="s">
        <v>24</v>
      </c>
      <c r="E28058" s="5">
        <v>2.4370553E-2</v>
      </c>
    </row>
    <row r="28059" spans="1:5" hidden="1">
      <c r="A28059" s="4" t="s">
        <v>10</v>
      </c>
      <c r="B28059" s="2">
        <v>2080</v>
      </c>
      <c r="C28059" s="1" t="s">
        <v>55</v>
      </c>
      <c r="D28059" s="1" t="s">
        <v>24</v>
      </c>
      <c r="E28059" s="5">
        <v>2.0141348999999999E-2</v>
      </c>
    </row>
    <row r="28060" spans="1:5" hidden="1">
      <c r="A28060" s="4" t="s">
        <v>10</v>
      </c>
      <c r="B28060" s="2">
        <v>2081</v>
      </c>
      <c r="C28060" s="1" t="s">
        <v>55</v>
      </c>
      <c r="D28060" s="1" t="s">
        <v>24</v>
      </c>
      <c r="E28060" s="5">
        <v>2.0097509E-2</v>
      </c>
    </row>
    <row r="28061" spans="1:5" hidden="1">
      <c r="A28061" s="4" t="s">
        <v>10</v>
      </c>
      <c r="B28061" s="2">
        <v>2082</v>
      </c>
      <c r="C28061" s="1" t="s">
        <v>55</v>
      </c>
      <c r="D28061" s="1" t="s">
        <v>24</v>
      </c>
      <c r="E28061" s="5">
        <v>2.0056270000000001E-2</v>
      </c>
    </row>
    <row r="28062" spans="1:5" hidden="1">
      <c r="A28062" s="4" t="s">
        <v>10</v>
      </c>
      <c r="B28062" s="2">
        <v>2083</v>
      </c>
      <c r="C28062" s="1" t="s">
        <v>55</v>
      </c>
      <c r="D28062" s="1" t="s">
        <v>24</v>
      </c>
      <c r="E28062" s="5">
        <v>2.0015030999999999E-2</v>
      </c>
    </row>
    <row r="28063" spans="1:5" hidden="1">
      <c r="A28063" s="4" t="s">
        <v>10</v>
      </c>
      <c r="B28063" s="2">
        <v>2084</v>
      </c>
      <c r="C28063" s="1" t="s">
        <v>55</v>
      </c>
      <c r="D28063" s="1" t="s">
        <v>24</v>
      </c>
      <c r="E28063" s="5">
        <v>1.9973792000000001E-2</v>
      </c>
    </row>
    <row r="28064" spans="1:5" hidden="1">
      <c r="A28064" s="4" t="s">
        <v>10</v>
      </c>
      <c r="B28064" s="2">
        <v>2085</v>
      </c>
      <c r="C28064" s="1" t="s">
        <v>55</v>
      </c>
      <c r="D28064" s="1" t="s">
        <v>24</v>
      </c>
      <c r="E28064" s="5">
        <v>1.9929952000000001E-2</v>
      </c>
    </row>
    <row r="28065" spans="1:5" hidden="1">
      <c r="A28065" s="4" t="s">
        <v>10</v>
      </c>
      <c r="B28065" s="2">
        <v>2086</v>
      </c>
      <c r="C28065" s="1" t="s">
        <v>55</v>
      </c>
      <c r="D28065" s="1" t="s">
        <v>24</v>
      </c>
      <c r="E28065" s="5">
        <v>1.9888712999999999E-2</v>
      </c>
    </row>
    <row r="28066" spans="1:5" hidden="1">
      <c r="A28066" s="4" t="s">
        <v>10</v>
      </c>
      <c r="B28066" s="2">
        <v>2087</v>
      </c>
      <c r="C28066" s="1" t="s">
        <v>55</v>
      </c>
      <c r="D28066" s="1" t="s">
        <v>24</v>
      </c>
      <c r="E28066" s="5">
        <v>1.9847474E-2</v>
      </c>
    </row>
    <row r="28067" spans="1:5" hidden="1">
      <c r="A28067" s="4" t="s">
        <v>10</v>
      </c>
      <c r="B28067" s="2">
        <v>2088</v>
      </c>
      <c r="C28067" s="1" t="s">
        <v>55</v>
      </c>
      <c r="D28067" s="1" t="s">
        <v>24</v>
      </c>
      <c r="E28067" s="5">
        <v>1.9806234999999998E-2</v>
      </c>
    </row>
    <row r="28068" spans="1:5" hidden="1">
      <c r="A28068" s="4" t="s">
        <v>10</v>
      </c>
      <c r="B28068" s="2">
        <v>2089</v>
      </c>
      <c r="C28068" s="1" t="s">
        <v>55</v>
      </c>
      <c r="D28068" s="1" t="s">
        <v>24</v>
      </c>
      <c r="E28068" s="5">
        <v>1.9762394999999999E-2</v>
      </c>
    </row>
    <row r="28069" spans="1:5" hidden="1">
      <c r="A28069" s="4" t="s">
        <v>10</v>
      </c>
      <c r="B28069" s="2">
        <v>2090</v>
      </c>
      <c r="C28069" s="1" t="s">
        <v>55</v>
      </c>
      <c r="D28069" s="1" t="s">
        <v>24</v>
      </c>
      <c r="E28069" s="5">
        <v>1.9721156E-2</v>
      </c>
    </row>
    <row r="28070" spans="1:5" hidden="1">
      <c r="A28070" s="4" t="s">
        <v>10</v>
      </c>
      <c r="B28070" s="2">
        <v>2091</v>
      </c>
      <c r="C28070" s="1" t="s">
        <v>55</v>
      </c>
      <c r="D28070" s="1" t="s">
        <v>24</v>
      </c>
      <c r="E28070" s="5">
        <v>2.0189378000000001E-2</v>
      </c>
    </row>
    <row r="28071" spans="1:5" hidden="1">
      <c r="A28071" s="4" t="s">
        <v>10</v>
      </c>
      <c r="B28071" s="2">
        <v>2092</v>
      </c>
      <c r="C28071" s="1" t="s">
        <v>55</v>
      </c>
      <c r="D28071" s="1" t="s">
        <v>24</v>
      </c>
      <c r="E28071" s="5">
        <v>2.0657598999999999E-2</v>
      </c>
    </row>
    <row r="28072" spans="1:5" hidden="1">
      <c r="A28072" s="4" t="s">
        <v>10</v>
      </c>
      <c r="B28072" s="2">
        <v>2093</v>
      </c>
      <c r="C28072" s="1" t="s">
        <v>55</v>
      </c>
      <c r="D28072" s="1" t="s">
        <v>24</v>
      </c>
      <c r="E28072" s="5">
        <v>2.1124615999999999E-2</v>
      </c>
    </row>
    <row r="28073" spans="1:5" hidden="1">
      <c r="A28073" s="4" t="s">
        <v>10</v>
      </c>
      <c r="B28073" s="2">
        <v>2094</v>
      </c>
      <c r="C28073" s="1" t="s">
        <v>55</v>
      </c>
      <c r="D28073" s="1" t="s">
        <v>24</v>
      </c>
      <c r="E28073" s="5">
        <v>2.1592838E-2</v>
      </c>
    </row>
    <row r="28074" spans="1:5" hidden="1">
      <c r="A28074" s="4" t="s">
        <v>10</v>
      </c>
      <c r="B28074" s="2">
        <v>2095</v>
      </c>
      <c r="C28074" s="1" t="s">
        <v>55</v>
      </c>
      <c r="D28074" s="1" t="s">
        <v>24</v>
      </c>
      <c r="E28074" s="5">
        <v>2.206106E-2</v>
      </c>
    </row>
    <row r="28075" spans="1:5" hidden="1">
      <c r="A28075" s="4" t="s">
        <v>10</v>
      </c>
      <c r="B28075" s="2">
        <v>2096</v>
      </c>
      <c r="C28075" s="1" t="s">
        <v>55</v>
      </c>
      <c r="D28075" s="1" t="s">
        <v>24</v>
      </c>
      <c r="E28075" s="5">
        <v>2.2529281000000002E-2</v>
      </c>
    </row>
    <row r="28076" spans="1:5" hidden="1">
      <c r="A28076" s="4" t="s">
        <v>10</v>
      </c>
      <c r="B28076" s="2">
        <v>2097</v>
      </c>
      <c r="C28076" s="1" t="s">
        <v>55</v>
      </c>
      <c r="D28076" s="1" t="s">
        <v>24</v>
      </c>
      <c r="E28076" s="5">
        <v>2.2996297999999998E-2</v>
      </c>
    </row>
    <row r="28077" spans="1:5" hidden="1">
      <c r="A28077" s="4" t="s">
        <v>10</v>
      </c>
      <c r="B28077" s="2">
        <v>2098</v>
      </c>
      <c r="C28077" s="1" t="s">
        <v>55</v>
      </c>
      <c r="D28077" s="1" t="s">
        <v>24</v>
      </c>
      <c r="E28077" s="5">
        <v>2.3464519999999999E-2</v>
      </c>
    </row>
    <row r="28078" spans="1:5" hidden="1">
      <c r="A28078" s="4" t="s">
        <v>10</v>
      </c>
      <c r="B28078" s="2">
        <v>2099</v>
      </c>
      <c r="C28078" s="1" t="s">
        <v>55</v>
      </c>
      <c r="D28078" s="1" t="s">
        <v>24</v>
      </c>
      <c r="E28078" s="5">
        <v>2.3932742E-2</v>
      </c>
    </row>
    <row r="28079" spans="1:5" hidden="1">
      <c r="A28079" s="4" t="s">
        <v>10</v>
      </c>
      <c r="B28079" s="2">
        <v>2100</v>
      </c>
      <c r="C28079" s="1" t="s">
        <v>55</v>
      </c>
      <c r="D28079" s="1" t="s">
        <v>24</v>
      </c>
      <c r="E28079" s="5">
        <v>2.4400963000000001E-2</v>
      </c>
    </row>
    <row r="28080" spans="1:5" hidden="1">
      <c r="A28080" s="4" t="s">
        <v>11</v>
      </c>
      <c r="B28080" s="2">
        <v>2000</v>
      </c>
      <c r="C28080" s="1" t="s">
        <v>55</v>
      </c>
      <c r="D28080" s="1" t="s">
        <v>24</v>
      </c>
      <c r="E28080" s="5">
        <v>0.164727713</v>
      </c>
    </row>
    <row r="28081" spans="1:5" hidden="1">
      <c r="A28081" s="4" t="s">
        <v>11</v>
      </c>
      <c r="B28081" s="2">
        <v>2001</v>
      </c>
      <c r="C28081" s="1" t="s">
        <v>55</v>
      </c>
      <c r="D28081" s="1" t="s">
        <v>24</v>
      </c>
      <c r="E28081" s="5">
        <v>0.120345355</v>
      </c>
    </row>
    <row r="28082" spans="1:5" hidden="1">
      <c r="A28082" s="4" t="s">
        <v>11</v>
      </c>
      <c r="B28082" s="2">
        <v>2002</v>
      </c>
      <c r="C28082" s="1" t="s">
        <v>55</v>
      </c>
      <c r="D28082" s="1" t="s">
        <v>24</v>
      </c>
      <c r="E28082" s="5">
        <v>0.122414673</v>
      </c>
    </row>
    <row r="28083" spans="1:5" hidden="1">
      <c r="A28083" s="4" t="s">
        <v>11</v>
      </c>
      <c r="B28083" s="2">
        <v>2003</v>
      </c>
      <c r="C28083" s="1" t="s">
        <v>55</v>
      </c>
      <c r="D28083" s="1" t="s">
        <v>24</v>
      </c>
      <c r="E28083" s="5">
        <v>0.102088947</v>
      </c>
    </row>
    <row r="28084" spans="1:5" hidden="1">
      <c r="A28084" s="4" t="s">
        <v>11</v>
      </c>
      <c r="B28084" s="2">
        <v>2004</v>
      </c>
      <c r="C28084" s="1" t="s">
        <v>55</v>
      </c>
      <c r="D28084" s="1" t="s">
        <v>24</v>
      </c>
      <c r="E28084" s="5">
        <v>0.12994940499999999</v>
      </c>
    </row>
    <row r="28085" spans="1:5" hidden="1">
      <c r="A28085" s="4" t="s">
        <v>11</v>
      </c>
      <c r="B28085" s="2">
        <v>2005</v>
      </c>
      <c r="C28085" s="1" t="s">
        <v>55</v>
      </c>
      <c r="D28085" s="1" t="s">
        <v>24</v>
      </c>
      <c r="E28085" s="5">
        <v>0.12112453099999999</v>
      </c>
    </row>
    <row r="28086" spans="1:5" hidden="1">
      <c r="A28086" s="4" t="s">
        <v>11</v>
      </c>
      <c r="B28086" s="2">
        <v>2006</v>
      </c>
      <c r="C28086" s="1" t="s">
        <v>55</v>
      </c>
      <c r="D28086" s="1" t="s">
        <v>24</v>
      </c>
      <c r="E28086" s="5">
        <v>0.137023064</v>
      </c>
    </row>
    <row r="28087" spans="1:5" hidden="1">
      <c r="A28087" s="4" t="s">
        <v>11</v>
      </c>
      <c r="B28087" s="2">
        <v>2007</v>
      </c>
      <c r="C28087" s="1" t="s">
        <v>55</v>
      </c>
      <c r="D28087" s="1" t="s">
        <v>24</v>
      </c>
      <c r="E28087" s="5">
        <v>0.171173346</v>
      </c>
    </row>
    <row r="28088" spans="1:5" hidden="1">
      <c r="A28088" s="4" t="s">
        <v>11</v>
      </c>
      <c r="B28088" s="2">
        <v>2008</v>
      </c>
      <c r="C28088" s="1" t="s">
        <v>55</v>
      </c>
      <c r="D28088" s="1" t="s">
        <v>24</v>
      </c>
      <c r="E28088" s="5">
        <v>0.13589098399999999</v>
      </c>
    </row>
    <row r="28089" spans="1:5" hidden="1">
      <c r="A28089" s="4" t="s">
        <v>11</v>
      </c>
      <c r="B28089" s="2">
        <v>2009</v>
      </c>
      <c r="C28089" s="1" t="s">
        <v>55</v>
      </c>
      <c r="D28089" s="1" t="s">
        <v>24</v>
      </c>
      <c r="E28089" s="5">
        <v>8.8812038999999995E-2</v>
      </c>
    </row>
    <row r="28090" spans="1:5" hidden="1">
      <c r="A28090" s="4" t="s">
        <v>11</v>
      </c>
      <c r="B28090" s="2">
        <v>2010</v>
      </c>
      <c r="C28090" s="1" t="s">
        <v>55</v>
      </c>
      <c r="D28090" s="1" t="s">
        <v>24</v>
      </c>
      <c r="E28090" s="5">
        <v>7.8352815000000006E-2</v>
      </c>
    </row>
    <row r="28091" spans="1:5" hidden="1">
      <c r="A28091" s="4" t="s">
        <v>11</v>
      </c>
      <c r="B28091" s="2">
        <v>2011</v>
      </c>
      <c r="C28091" s="1" t="s">
        <v>55</v>
      </c>
      <c r="D28091" s="1" t="s">
        <v>24</v>
      </c>
      <c r="E28091" s="5">
        <v>7.4255638999999998E-2</v>
      </c>
    </row>
    <row r="28092" spans="1:5" hidden="1">
      <c r="A28092" s="4" t="s">
        <v>11</v>
      </c>
      <c r="B28092" s="2">
        <v>2012</v>
      </c>
      <c r="C28092" s="1" t="s">
        <v>55</v>
      </c>
      <c r="D28092" s="1" t="s">
        <v>24</v>
      </c>
      <c r="E28092" s="5">
        <v>7.5097978999999995E-2</v>
      </c>
    </row>
    <row r="28093" spans="1:5" hidden="1">
      <c r="A28093" s="4" t="s">
        <v>11</v>
      </c>
      <c r="B28093" s="2">
        <v>2013</v>
      </c>
      <c r="C28093" s="1" t="s">
        <v>55</v>
      </c>
      <c r="D28093" s="1" t="s">
        <v>24</v>
      </c>
      <c r="E28093" s="5">
        <v>8.0982629E-2</v>
      </c>
    </row>
    <row r="28094" spans="1:5" hidden="1">
      <c r="A28094" s="4" t="s">
        <v>11</v>
      </c>
      <c r="B28094" s="2">
        <v>2014</v>
      </c>
      <c r="C28094" s="1" t="s">
        <v>55</v>
      </c>
      <c r="D28094" s="1" t="s">
        <v>24</v>
      </c>
      <c r="E28094" s="5">
        <v>9.1071499E-2</v>
      </c>
    </row>
    <row r="28095" spans="1:5" hidden="1">
      <c r="A28095" s="4" t="s">
        <v>11</v>
      </c>
      <c r="B28095" s="2">
        <v>2015</v>
      </c>
      <c r="C28095" s="1" t="s">
        <v>55</v>
      </c>
      <c r="D28095" s="1" t="s">
        <v>24</v>
      </c>
      <c r="E28095" s="5">
        <v>9.2373886000000002E-2</v>
      </c>
    </row>
    <row r="28096" spans="1:5" hidden="1">
      <c r="A28096" s="4" t="s">
        <v>11</v>
      </c>
      <c r="B28096" s="2">
        <v>2016</v>
      </c>
      <c r="C28096" s="1" t="s">
        <v>55</v>
      </c>
      <c r="D28096" s="1" t="s">
        <v>24</v>
      </c>
      <c r="E28096" s="5">
        <v>9.6927585999999996E-2</v>
      </c>
    </row>
    <row r="28097" spans="1:5" hidden="1">
      <c r="A28097" s="4" t="s">
        <v>11</v>
      </c>
      <c r="B28097" s="2">
        <v>2017</v>
      </c>
      <c r="C28097" s="1" t="s">
        <v>55</v>
      </c>
      <c r="D28097" s="1" t="s">
        <v>24</v>
      </c>
      <c r="E28097" s="5">
        <v>9.8615602999999996E-2</v>
      </c>
    </row>
    <row r="28098" spans="1:5" hidden="1">
      <c r="A28098" s="4" t="s">
        <v>11</v>
      </c>
      <c r="B28098" s="2">
        <v>2018</v>
      </c>
      <c r="C28098" s="1" t="s">
        <v>55</v>
      </c>
      <c r="D28098" s="1" t="s">
        <v>24</v>
      </c>
      <c r="E28098" s="5">
        <v>9.8597221999999998E-2</v>
      </c>
    </row>
    <row r="28099" spans="1:5" hidden="1">
      <c r="A28099" s="4" t="s">
        <v>11</v>
      </c>
      <c r="B28099" s="2">
        <v>2019</v>
      </c>
      <c r="C28099" s="1" t="s">
        <v>55</v>
      </c>
      <c r="D28099" s="1" t="s">
        <v>24</v>
      </c>
      <c r="E28099" s="5">
        <v>0.105110551</v>
      </c>
    </row>
    <row r="28100" spans="1:5" hidden="1">
      <c r="A28100" s="4" t="s">
        <v>11</v>
      </c>
      <c r="B28100" s="2">
        <v>2020</v>
      </c>
      <c r="C28100" s="1" t="s">
        <v>55</v>
      </c>
      <c r="D28100" s="1" t="s">
        <v>24</v>
      </c>
      <c r="E28100" s="5">
        <v>0.109463831</v>
      </c>
    </row>
    <row r="28101" spans="1:5" hidden="1">
      <c r="A28101" s="4" t="s">
        <v>11</v>
      </c>
      <c r="B28101" s="2">
        <v>2021</v>
      </c>
      <c r="C28101" s="1" t="s">
        <v>55</v>
      </c>
      <c r="D28101" s="1" t="s">
        <v>24</v>
      </c>
      <c r="E28101" s="5">
        <v>0.114809565</v>
      </c>
    </row>
    <row r="28102" spans="1:5" hidden="1">
      <c r="A28102" s="4" t="s">
        <v>11</v>
      </c>
      <c r="B28102" s="2">
        <v>2022</v>
      </c>
      <c r="C28102" s="1" t="s">
        <v>55</v>
      </c>
      <c r="D28102" s="1" t="s">
        <v>24</v>
      </c>
      <c r="E28102" s="5">
        <v>0.115458345</v>
      </c>
    </row>
    <row r="28103" spans="1:5" hidden="1">
      <c r="A28103" s="4" t="s">
        <v>11</v>
      </c>
      <c r="B28103" s="2">
        <v>2023</v>
      </c>
      <c r="C28103" s="1" t="s">
        <v>55</v>
      </c>
      <c r="D28103" s="1" t="s">
        <v>24</v>
      </c>
      <c r="E28103" s="5">
        <v>0.115458345</v>
      </c>
    </row>
    <row r="28104" spans="1:5" hidden="1">
      <c r="A28104" s="4" t="s">
        <v>11</v>
      </c>
      <c r="B28104" s="2">
        <v>2024</v>
      </c>
      <c r="C28104" s="1" t="s">
        <v>55</v>
      </c>
      <c r="D28104" s="1" t="s">
        <v>24</v>
      </c>
      <c r="E28104" s="5">
        <v>0.115458345</v>
      </c>
    </row>
    <row r="28105" spans="1:5" hidden="1">
      <c r="A28105" s="4" t="s">
        <v>11</v>
      </c>
      <c r="B28105" s="2">
        <v>2025</v>
      </c>
      <c r="C28105" s="1" t="s">
        <v>55</v>
      </c>
      <c r="D28105" s="1" t="s">
        <v>24</v>
      </c>
      <c r="E28105" s="5">
        <v>0.115458345</v>
      </c>
    </row>
    <row r="28106" spans="1:5" hidden="1">
      <c r="A28106" s="4" t="s">
        <v>11</v>
      </c>
      <c r="B28106" s="2">
        <v>2026</v>
      </c>
      <c r="C28106" s="1" t="s">
        <v>55</v>
      </c>
      <c r="D28106" s="1" t="s">
        <v>24</v>
      </c>
      <c r="E28106" s="5">
        <v>0.1160967418</v>
      </c>
    </row>
    <row r="28107" spans="1:5" hidden="1">
      <c r="A28107" s="4" t="s">
        <v>11</v>
      </c>
      <c r="B28107" s="2">
        <v>2027</v>
      </c>
      <c r="C28107" s="1" t="s">
        <v>55</v>
      </c>
      <c r="D28107" s="1" t="s">
        <v>24</v>
      </c>
      <c r="E28107" s="5">
        <v>0.11705436700000001</v>
      </c>
    </row>
    <row r="28108" spans="1:5" hidden="1">
      <c r="A28108" s="4" t="s">
        <v>11</v>
      </c>
      <c r="B28108" s="2">
        <v>2028</v>
      </c>
      <c r="C28108" s="1" t="s">
        <v>55</v>
      </c>
      <c r="D28108" s="1" t="s">
        <v>24</v>
      </c>
      <c r="E28108" s="5">
        <v>0.11833122059999999</v>
      </c>
    </row>
    <row r="28109" spans="1:5" hidden="1">
      <c r="A28109" s="4" t="s">
        <v>11</v>
      </c>
      <c r="B28109" s="2">
        <v>2029</v>
      </c>
      <c r="C28109" s="1" t="s">
        <v>55</v>
      </c>
      <c r="D28109" s="1" t="s">
        <v>24</v>
      </c>
      <c r="E28109" s="5">
        <v>0.1199270618</v>
      </c>
    </row>
    <row r="28110" spans="1:5" hidden="1">
      <c r="A28110" s="4" t="s">
        <v>11</v>
      </c>
      <c r="B28110" s="2">
        <v>2030</v>
      </c>
      <c r="C28110" s="1" t="s">
        <v>55</v>
      </c>
      <c r="D28110" s="1" t="s">
        <v>24</v>
      </c>
      <c r="E28110" s="5">
        <v>0.12184231199999999</v>
      </c>
    </row>
    <row r="28111" spans="1:5" hidden="1">
      <c r="A28111" s="4" t="s">
        <v>11</v>
      </c>
      <c r="B28111" s="2">
        <v>2031</v>
      </c>
      <c r="C28111" s="1" t="s">
        <v>55</v>
      </c>
      <c r="D28111" s="1" t="s">
        <v>24</v>
      </c>
      <c r="E28111" s="5">
        <v>0.121490983</v>
      </c>
    </row>
    <row r="28112" spans="1:5" hidden="1">
      <c r="A28112" s="4" t="s">
        <v>11</v>
      </c>
      <c r="B28112" s="2">
        <v>2032</v>
      </c>
      <c r="C28112" s="1" t="s">
        <v>55</v>
      </c>
      <c r="D28112" s="1" t="s">
        <v>24</v>
      </c>
      <c r="E28112" s="5">
        <v>0.121139653</v>
      </c>
    </row>
    <row r="28113" spans="1:5" hidden="1">
      <c r="A28113" s="4" t="s">
        <v>11</v>
      </c>
      <c r="B28113" s="2">
        <v>2033</v>
      </c>
      <c r="C28113" s="1" t="s">
        <v>55</v>
      </c>
      <c r="D28113" s="1" t="s">
        <v>24</v>
      </c>
      <c r="E28113" s="5">
        <v>0.120784874</v>
      </c>
    </row>
    <row r="28114" spans="1:5" hidden="1">
      <c r="A28114" s="4" t="s">
        <v>11</v>
      </c>
      <c r="B28114" s="2">
        <v>2034</v>
      </c>
      <c r="C28114" s="1" t="s">
        <v>55</v>
      </c>
      <c r="D28114" s="1" t="s">
        <v>24</v>
      </c>
      <c r="E28114" s="5">
        <v>0.120433545</v>
      </c>
    </row>
    <row r="28115" spans="1:5" hidden="1">
      <c r="A28115" s="4" t="s">
        <v>11</v>
      </c>
      <c r="B28115" s="2">
        <v>2035</v>
      </c>
      <c r="C28115" s="1" t="s">
        <v>55</v>
      </c>
      <c r="D28115" s="1" t="s">
        <v>24</v>
      </c>
      <c r="E28115" s="5">
        <v>0.12008221500000001</v>
      </c>
    </row>
    <row r="28116" spans="1:5" hidden="1">
      <c r="A28116" s="4" t="s">
        <v>11</v>
      </c>
      <c r="B28116" s="2">
        <v>2036</v>
      </c>
      <c r="C28116" s="1" t="s">
        <v>55</v>
      </c>
      <c r="D28116" s="1" t="s">
        <v>24</v>
      </c>
      <c r="E28116" s="5">
        <v>0.11973088599999999</v>
      </c>
    </row>
    <row r="28117" spans="1:5" hidden="1">
      <c r="A28117" s="4" t="s">
        <v>11</v>
      </c>
      <c r="B28117" s="2">
        <v>2037</v>
      </c>
      <c r="C28117" s="1" t="s">
        <v>55</v>
      </c>
      <c r="D28117" s="1" t="s">
        <v>24</v>
      </c>
      <c r="E28117" s="5">
        <v>0.119376107</v>
      </c>
    </row>
    <row r="28118" spans="1:5" hidden="1">
      <c r="A28118" s="4" t="s">
        <v>11</v>
      </c>
      <c r="B28118" s="2">
        <v>2038</v>
      </c>
      <c r="C28118" s="1" t="s">
        <v>55</v>
      </c>
      <c r="D28118" s="1" t="s">
        <v>24</v>
      </c>
      <c r="E28118" s="5">
        <v>0.119024778</v>
      </c>
    </row>
    <row r="28119" spans="1:5" hidden="1">
      <c r="A28119" s="4" t="s">
        <v>11</v>
      </c>
      <c r="B28119" s="2">
        <v>2039</v>
      </c>
      <c r="C28119" s="1" t="s">
        <v>55</v>
      </c>
      <c r="D28119" s="1" t="s">
        <v>24</v>
      </c>
      <c r="E28119" s="5">
        <v>0.118673448</v>
      </c>
    </row>
    <row r="28120" spans="1:5" hidden="1">
      <c r="A28120" s="4" t="s">
        <v>11</v>
      </c>
      <c r="B28120" s="2">
        <v>2040</v>
      </c>
      <c r="C28120" s="1" t="s">
        <v>55</v>
      </c>
      <c r="D28120" s="1" t="s">
        <v>24</v>
      </c>
      <c r="E28120" s="5">
        <v>0.118322119</v>
      </c>
    </row>
    <row r="28121" spans="1:5" hidden="1">
      <c r="A28121" s="4" t="s">
        <v>11</v>
      </c>
      <c r="B28121" s="2">
        <v>2041</v>
      </c>
      <c r="C28121" s="1" t="s">
        <v>55</v>
      </c>
      <c r="D28121" s="1" t="s">
        <v>24</v>
      </c>
      <c r="E28121" s="5">
        <v>0.117757283</v>
      </c>
    </row>
    <row r="28122" spans="1:5" hidden="1">
      <c r="A28122" s="4" t="s">
        <v>11</v>
      </c>
      <c r="B28122" s="2">
        <v>2042</v>
      </c>
      <c r="C28122" s="1" t="s">
        <v>55</v>
      </c>
      <c r="D28122" s="1" t="s">
        <v>24</v>
      </c>
      <c r="E28122" s="5">
        <v>0.117196471</v>
      </c>
    </row>
    <row r="28123" spans="1:5" hidden="1">
      <c r="A28123" s="4" t="s">
        <v>11</v>
      </c>
      <c r="B28123" s="2">
        <v>2043</v>
      </c>
      <c r="C28123" s="1" t="s">
        <v>55</v>
      </c>
      <c r="D28123" s="1" t="s">
        <v>24</v>
      </c>
      <c r="E28123" s="5">
        <v>0.116635659</v>
      </c>
    </row>
    <row r="28124" spans="1:5" hidden="1">
      <c r="A28124" s="4" t="s">
        <v>11</v>
      </c>
      <c r="B28124" s="2">
        <v>2044</v>
      </c>
      <c r="C28124" s="1" t="s">
        <v>55</v>
      </c>
      <c r="D28124" s="1" t="s">
        <v>24</v>
      </c>
      <c r="E28124" s="5">
        <v>0.11607484699999999</v>
      </c>
    </row>
    <row r="28125" spans="1:5" hidden="1">
      <c r="A28125" s="4" t="s">
        <v>11</v>
      </c>
      <c r="B28125" s="2">
        <v>2045</v>
      </c>
      <c r="C28125" s="1" t="s">
        <v>55</v>
      </c>
      <c r="D28125" s="1" t="s">
        <v>24</v>
      </c>
      <c r="E28125" s="5">
        <v>0.115510011</v>
      </c>
    </row>
    <row r="28126" spans="1:5" hidden="1">
      <c r="A28126" s="4" t="s">
        <v>11</v>
      </c>
      <c r="B28126" s="2">
        <v>2046</v>
      </c>
      <c r="C28126" s="1" t="s">
        <v>55</v>
      </c>
      <c r="D28126" s="1" t="s">
        <v>24</v>
      </c>
      <c r="E28126" s="5">
        <v>0.114949199</v>
      </c>
    </row>
    <row r="28127" spans="1:5" hidden="1">
      <c r="A28127" s="4" t="s">
        <v>11</v>
      </c>
      <c r="B28127" s="2">
        <v>2047</v>
      </c>
      <c r="C28127" s="1" t="s">
        <v>55</v>
      </c>
      <c r="D28127" s="1" t="s">
        <v>24</v>
      </c>
      <c r="E28127" s="5">
        <v>0.11438838699999999</v>
      </c>
    </row>
    <row r="28128" spans="1:5" hidden="1">
      <c r="A28128" s="4" t="s">
        <v>11</v>
      </c>
      <c r="B28128" s="2">
        <v>2048</v>
      </c>
      <c r="C28128" s="1" t="s">
        <v>55</v>
      </c>
      <c r="D28128" s="1" t="s">
        <v>24</v>
      </c>
      <c r="E28128" s="5">
        <v>0.113827575</v>
      </c>
    </row>
    <row r="28129" spans="1:5" hidden="1">
      <c r="A28129" s="4" t="s">
        <v>11</v>
      </c>
      <c r="B28129" s="2">
        <v>2049</v>
      </c>
      <c r="C28129" s="1" t="s">
        <v>55</v>
      </c>
      <c r="D28129" s="1" t="s">
        <v>24</v>
      </c>
      <c r="E28129" s="5">
        <v>0.113262739</v>
      </c>
    </row>
    <row r="28130" spans="1:5" hidden="1">
      <c r="A28130" s="4" t="s">
        <v>11</v>
      </c>
      <c r="B28130" s="2">
        <v>2050</v>
      </c>
      <c r="C28130" s="1" t="s">
        <v>55</v>
      </c>
      <c r="D28130" s="1" t="s">
        <v>24</v>
      </c>
      <c r="E28130" s="5">
        <v>0.11270192699999999</v>
      </c>
    </row>
    <row r="28131" spans="1:5" hidden="1">
      <c r="A28131" s="4" t="s">
        <v>11</v>
      </c>
      <c r="B28131" s="2">
        <v>2051</v>
      </c>
      <c r="C28131" s="1" t="s">
        <v>55</v>
      </c>
      <c r="D28131" s="1" t="s">
        <v>24</v>
      </c>
      <c r="E28131" s="5">
        <v>0.10958211399999999</v>
      </c>
    </row>
    <row r="28132" spans="1:5" hidden="1">
      <c r="A28132" s="4" t="s">
        <v>11</v>
      </c>
      <c r="B28132" s="2">
        <v>2052</v>
      </c>
      <c r="C28132" s="1" t="s">
        <v>55</v>
      </c>
      <c r="D28132" s="1" t="s">
        <v>24</v>
      </c>
      <c r="E28132" s="5">
        <v>0.10646230199999999</v>
      </c>
    </row>
    <row r="28133" spans="1:5" hidden="1">
      <c r="A28133" s="4" t="s">
        <v>11</v>
      </c>
      <c r="B28133" s="2">
        <v>2053</v>
      </c>
      <c r="C28133" s="1" t="s">
        <v>55</v>
      </c>
      <c r="D28133" s="1" t="s">
        <v>24</v>
      </c>
      <c r="E28133" s="5">
        <v>0.103331455</v>
      </c>
    </row>
    <row r="28134" spans="1:5" hidden="1">
      <c r="A28134" s="4" t="s">
        <v>11</v>
      </c>
      <c r="B28134" s="2">
        <v>2054</v>
      </c>
      <c r="C28134" s="1" t="s">
        <v>55</v>
      </c>
      <c r="D28134" s="1" t="s">
        <v>24</v>
      </c>
      <c r="E28134" s="5">
        <v>0.100211642</v>
      </c>
    </row>
    <row r="28135" spans="1:5" hidden="1">
      <c r="A28135" s="4" t="s">
        <v>11</v>
      </c>
      <c r="B28135" s="2">
        <v>2055</v>
      </c>
      <c r="C28135" s="1" t="s">
        <v>55</v>
      </c>
      <c r="D28135" s="1" t="s">
        <v>24</v>
      </c>
      <c r="E28135" s="5">
        <v>9.7091830000000004E-2</v>
      </c>
    </row>
    <row r="28136" spans="1:5" hidden="1">
      <c r="A28136" s="4" t="s">
        <v>11</v>
      </c>
      <c r="B28136" s="2">
        <v>2056</v>
      </c>
      <c r="C28136" s="1" t="s">
        <v>55</v>
      </c>
      <c r="D28136" s="1" t="s">
        <v>24</v>
      </c>
      <c r="E28136" s="5">
        <v>9.3972018000000004E-2</v>
      </c>
    </row>
    <row r="28137" spans="1:5" hidden="1">
      <c r="A28137" s="4" t="s">
        <v>11</v>
      </c>
      <c r="B28137" s="2">
        <v>2057</v>
      </c>
      <c r="C28137" s="1" t="s">
        <v>55</v>
      </c>
      <c r="D28137" s="1" t="s">
        <v>24</v>
      </c>
      <c r="E28137" s="5">
        <v>9.0841170999999998E-2</v>
      </c>
    </row>
    <row r="28138" spans="1:5" hidden="1">
      <c r="A28138" s="4" t="s">
        <v>11</v>
      </c>
      <c r="B28138" s="2">
        <v>2058</v>
      </c>
      <c r="C28138" s="1" t="s">
        <v>55</v>
      </c>
      <c r="D28138" s="1" t="s">
        <v>24</v>
      </c>
      <c r="E28138" s="5">
        <v>8.7721357999999999E-2</v>
      </c>
    </row>
    <row r="28139" spans="1:5" hidden="1">
      <c r="A28139" s="4" t="s">
        <v>11</v>
      </c>
      <c r="B28139" s="2">
        <v>2059</v>
      </c>
      <c r="C28139" s="1" t="s">
        <v>55</v>
      </c>
      <c r="D28139" s="1" t="s">
        <v>24</v>
      </c>
      <c r="E28139" s="5">
        <v>8.4601546E-2</v>
      </c>
    </row>
    <row r="28140" spans="1:5" hidden="1">
      <c r="A28140" s="4" t="s">
        <v>11</v>
      </c>
      <c r="B28140" s="2">
        <v>2060</v>
      </c>
      <c r="C28140" s="1" t="s">
        <v>55</v>
      </c>
      <c r="D28140" s="1" t="s">
        <v>24</v>
      </c>
      <c r="E28140" s="5">
        <v>8.1481734E-2</v>
      </c>
    </row>
    <row r="28141" spans="1:5" hidden="1">
      <c r="A28141" s="4" t="s">
        <v>11</v>
      </c>
      <c r="B28141" s="2">
        <v>2061</v>
      </c>
      <c r="C28141" s="1" t="s">
        <v>55</v>
      </c>
      <c r="D28141" s="1" t="s">
        <v>24</v>
      </c>
      <c r="E28141" s="5">
        <v>7.9574329999999999E-2</v>
      </c>
    </row>
    <row r="28142" spans="1:5" hidden="1">
      <c r="A28142" s="4" t="s">
        <v>11</v>
      </c>
      <c r="B28142" s="2">
        <v>2062</v>
      </c>
      <c r="C28142" s="1" t="s">
        <v>55</v>
      </c>
      <c r="D28142" s="1" t="s">
        <v>24</v>
      </c>
      <c r="E28142" s="5">
        <v>7.7674618000000001E-2</v>
      </c>
    </row>
    <row r="28143" spans="1:5" hidden="1">
      <c r="A28143" s="4" t="s">
        <v>11</v>
      </c>
      <c r="B28143" s="2">
        <v>2063</v>
      </c>
      <c r="C28143" s="1" t="s">
        <v>55</v>
      </c>
      <c r="D28143" s="1" t="s">
        <v>24</v>
      </c>
      <c r="E28143" s="5">
        <v>7.5774907000000002E-2</v>
      </c>
    </row>
    <row r="28144" spans="1:5" hidden="1">
      <c r="A28144" s="4" t="s">
        <v>11</v>
      </c>
      <c r="B28144" s="2">
        <v>2064</v>
      </c>
      <c r="C28144" s="1" t="s">
        <v>55</v>
      </c>
      <c r="D28144" s="1" t="s">
        <v>24</v>
      </c>
      <c r="E28144" s="5">
        <v>7.3875195000000005E-2</v>
      </c>
    </row>
    <row r="28145" spans="1:5" hidden="1">
      <c r="A28145" s="4" t="s">
        <v>11</v>
      </c>
      <c r="B28145" s="2">
        <v>2065</v>
      </c>
      <c r="C28145" s="1" t="s">
        <v>55</v>
      </c>
      <c r="D28145" s="1" t="s">
        <v>24</v>
      </c>
      <c r="E28145" s="5">
        <v>7.1967791000000003E-2</v>
      </c>
    </row>
    <row r="28146" spans="1:5" hidden="1">
      <c r="A28146" s="4" t="s">
        <v>11</v>
      </c>
      <c r="B28146" s="2">
        <v>2066</v>
      </c>
      <c r="C28146" s="1" t="s">
        <v>55</v>
      </c>
      <c r="D28146" s="1" t="s">
        <v>24</v>
      </c>
      <c r="E28146" s="5">
        <v>7.0068080000000005E-2</v>
      </c>
    </row>
    <row r="28147" spans="1:5" hidden="1">
      <c r="A28147" s="4" t="s">
        <v>11</v>
      </c>
      <c r="B28147" s="2">
        <v>2067</v>
      </c>
      <c r="C28147" s="1" t="s">
        <v>55</v>
      </c>
      <c r="D28147" s="1" t="s">
        <v>24</v>
      </c>
      <c r="E28147" s="5">
        <v>6.8168367999999993E-2</v>
      </c>
    </row>
    <row r="28148" spans="1:5" hidden="1">
      <c r="A28148" s="4" t="s">
        <v>11</v>
      </c>
      <c r="B28148" s="2">
        <v>2068</v>
      </c>
      <c r="C28148" s="1" t="s">
        <v>55</v>
      </c>
      <c r="D28148" s="1" t="s">
        <v>24</v>
      </c>
      <c r="E28148" s="5">
        <v>6.6268656999999995E-2</v>
      </c>
    </row>
    <row r="28149" spans="1:5" hidden="1">
      <c r="A28149" s="4" t="s">
        <v>11</v>
      </c>
      <c r="B28149" s="2">
        <v>2069</v>
      </c>
      <c r="C28149" s="1" t="s">
        <v>55</v>
      </c>
      <c r="D28149" s="1" t="s">
        <v>24</v>
      </c>
      <c r="E28149" s="5">
        <v>6.4361252999999993E-2</v>
      </c>
    </row>
    <row r="28150" spans="1:5" hidden="1">
      <c r="A28150" s="4" t="s">
        <v>11</v>
      </c>
      <c r="B28150" s="2">
        <v>2070</v>
      </c>
      <c r="C28150" s="1" t="s">
        <v>55</v>
      </c>
      <c r="D28150" s="1" t="s">
        <v>24</v>
      </c>
      <c r="E28150" s="5">
        <v>6.2461541000000002E-2</v>
      </c>
    </row>
    <row r="28151" spans="1:5" hidden="1">
      <c r="A28151" s="4" t="s">
        <v>11</v>
      </c>
      <c r="B28151" s="2">
        <v>2071</v>
      </c>
      <c r="C28151" s="1" t="s">
        <v>55</v>
      </c>
      <c r="D28151" s="1" t="s">
        <v>24</v>
      </c>
      <c r="E28151" s="5">
        <v>5.8232337000000002E-2</v>
      </c>
    </row>
    <row r="28152" spans="1:5" hidden="1">
      <c r="A28152" s="4" t="s">
        <v>11</v>
      </c>
      <c r="B28152" s="2">
        <v>2072</v>
      </c>
      <c r="C28152" s="1" t="s">
        <v>55</v>
      </c>
      <c r="D28152" s="1" t="s">
        <v>24</v>
      </c>
      <c r="E28152" s="5">
        <v>5.4003132000000002E-2</v>
      </c>
    </row>
    <row r="28153" spans="1:5" hidden="1">
      <c r="A28153" s="4" t="s">
        <v>11</v>
      </c>
      <c r="B28153" s="2">
        <v>2073</v>
      </c>
      <c r="C28153" s="1" t="s">
        <v>55</v>
      </c>
      <c r="D28153" s="1" t="s">
        <v>24</v>
      </c>
      <c r="E28153" s="5">
        <v>4.9759853999999999E-2</v>
      </c>
    </row>
    <row r="28154" spans="1:5" hidden="1">
      <c r="A28154" s="4" t="s">
        <v>11</v>
      </c>
      <c r="B28154" s="2">
        <v>2074</v>
      </c>
      <c r="C28154" s="1" t="s">
        <v>55</v>
      </c>
      <c r="D28154" s="1" t="s">
        <v>24</v>
      </c>
      <c r="E28154" s="5">
        <v>4.5530648999999999E-2</v>
      </c>
    </row>
    <row r="28155" spans="1:5" hidden="1">
      <c r="A28155" s="4" t="s">
        <v>11</v>
      </c>
      <c r="B28155" s="2">
        <v>2075</v>
      </c>
      <c r="C28155" s="1" t="s">
        <v>55</v>
      </c>
      <c r="D28155" s="1" t="s">
        <v>24</v>
      </c>
      <c r="E28155" s="5">
        <v>4.1301444999999999E-2</v>
      </c>
    </row>
    <row r="28156" spans="1:5" hidden="1">
      <c r="A28156" s="4" t="s">
        <v>11</v>
      </c>
      <c r="B28156" s="2">
        <v>2076</v>
      </c>
      <c r="C28156" s="1" t="s">
        <v>55</v>
      </c>
      <c r="D28156" s="1" t="s">
        <v>24</v>
      </c>
      <c r="E28156" s="5">
        <v>3.7072240999999999E-2</v>
      </c>
    </row>
    <row r="28157" spans="1:5" hidden="1">
      <c r="A28157" s="4" t="s">
        <v>11</v>
      </c>
      <c r="B28157" s="2">
        <v>2077</v>
      </c>
      <c r="C28157" s="1" t="s">
        <v>55</v>
      </c>
      <c r="D28157" s="1" t="s">
        <v>24</v>
      </c>
      <c r="E28157" s="5">
        <v>3.2828962000000003E-2</v>
      </c>
    </row>
    <row r="28158" spans="1:5" hidden="1">
      <c r="A28158" s="4" t="s">
        <v>11</v>
      </c>
      <c r="B28158" s="2">
        <v>2078</v>
      </c>
      <c r="C28158" s="1" t="s">
        <v>55</v>
      </c>
      <c r="D28158" s="1" t="s">
        <v>24</v>
      </c>
      <c r="E28158" s="5">
        <v>2.8599757E-2</v>
      </c>
    </row>
    <row r="28159" spans="1:5" hidden="1">
      <c r="A28159" s="4" t="s">
        <v>11</v>
      </c>
      <c r="B28159" s="2">
        <v>2079</v>
      </c>
      <c r="C28159" s="1" t="s">
        <v>55</v>
      </c>
      <c r="D28159" s="1" t="s">
        <v>24</v>
      </c>
      <c r="E28159" s="5">
        <v>2.4370553E-2</v>
      </c>
    </row>
    <row r="28160" spans="1:5" hidden="1">
      <c r="A28160" s="4" t="s">
        <v>11</v>
      </c>
      <c r="B28160" s="2">
        <v>2080</v>
      </c>
      <c r="C28160" s="1" t="s">
        <v>55</v>
      </c>
      <c r="D28160" s="1" t="s">
        <v>24</v>
      </c>
      <c r="E28160" s="5">
        <v>2.0141348999999999E-2</v>
      </c>
    </row>
    <row r="28161" spans="1:5" hidden="1">
      <c r="A28161" s="4" t="s">
        <v>11</v>
      </c>
      <c r="B28161" s="2">
        <v>2081</v>
      </c>
      <c r="C28161" s="1" t="s">
        <v>55</v>
      </c>
      <c r="D28161" s="1" t="s">
        <v>24</v>
      </c>
      <c r="E28161" s="5">
        <v>2.0097509E-2</v>
      </c>
    </row>
    <row r="28162" spans="1:5" hidden="1">
      <c r="A28162" s="4" t="s">
        <v>11</v>
      </c>
      <c r="B28162" s="2">
        <v>2082</v>
      </c>
      <c r="C28162" s="1" t="s">
        <v>55</v>
      </c>
      <c r="D28162" s="1" t="s">
        <v>24</v>
      </c>
      <c r="E28162" s="5">
        <v>2.0056270000000001E-2</v>
      </c>
    </row>
    <row r="28163" spans="1:5" hidden="1">
      <c r="A28163" s="4" t="s">
        <v>11</v>
      </c>
      <c r="B28163" s="2">
        <v>2083</v>
      </c>
      <c r="C28163" s="1" t="s">
        <v>55</v>
      </c>
      <c r="D28163" s="1" t="s">
        <v>24</v>
      </c>
      <c r="E28163" s="5">
        <v>2.0015030999999999E-2</v>
      </c>
    </row>
    <row r="28164" spans="1:5" hidden="1">
      <c r="A28164" s="4" t="s">
        <v>11</v>
      </c>
      <c r="B28164" s="2">
        <v>2084</v>
      </c>
      <c r="C28164" s="1" t="s">
        <v>55</v>
      </c>
      <c r="D28164" s="1" t="s">
        <v>24</v>
      </c>
      <c r="E28164" s="5">
        <v>1.9973792000000001E-2</v>
      </c>
    </row>
    <row r="28165" spans="1:5" hidden="1">
      <c r="A28165" s="4" t="s">
        <v>11</v>
      </c>
      <c r="B28165" s="2">
        <v>2085</v>
      </c>
      <c r="C28165" s="1" t="s">
        <v>55</v>
      </c>
      <c r="D28165" s="1" t="s">
        <v>24</v>
      </c>
      <c r="E28165" s="5">
        <v>1.9929952000000001E-2</v>
      </c>
    </row>
    <row r="28166" spans="1:5" hidden="1">
      <c r="A28166" s="4" t="s">
        <v>11</v>
      </c>
      <c r="B28166" s="2">
        <v>2086</v>
      </c>
      <c r="C28166" s="1" t="s">
        <v>55</v>
      </c>
      <c r="D28166" s="1" t="s">
        <v>24</v>
      </c>
      <c r="E28166" s="5">
        <v>1.9888712999999999E-2</v>
      </c>
    </row>
    <row r="28167" spans="1:5" hidden="1">
      <c r="A28167" s="4" t="s">
        <v>11</v>
      </c>
      <c r="B28167" s="2">
        <v>2087</v>
      </c>
      <c r="C28167" s="1" t="s">
        <v>55</v>
      </c>
      <c r="D28167" s="1" t="s">
        <v>24</v>
      </c>
      <c r="E28167" s="5">
        <v>1.9847474E-2</v>
      </c>
    </row>
    <row r="28168" spans="1:5" hidden="1">
      <c r="A28168" s="4" t="s">
        <v>11</v>
      </c>
      <c r="B28168" s="2">
        <v>2088</v>
      </c>
      <c r="C28168" s="1" t="s">
        <v>55</v>
      </c>
      <c r="D28168" s="1" t="s">
        <v>24</v>
      </c>
      <c r="E28168" s="5">
        <v>1.9806234999999998E-2</v>
      </c>
    </row>
    <row r="28169" spans="1:5" hidden="1">
      <c r="A28169" s="4" t="s">
        <v>11</v>
      </c>
      <c r="B28169" s="2">
        <v>2089</v>
      </c>
      <c r="C28169" s="1" t="s">
        <v>55</v>
      </c>
      <c r="D28169" s="1" t="s">
        <v>24</v>
      </c>
      <c r="E28169" s="5">
        <v>1.9762394999999999E-2</v>
      </c>
    </row>
    <row r="28170" spans="1:5" hidden="1">
      <c r="A28170" s="4" t="s">
        <v>11</v>
      </c>
      <c r="B28170" s="2">
        <v>2090</v>
      </c>
      <c r="C28170" s="1" t="s">
        <v>55</v>
      </c>
      <c r="D28170" s="1" t="s">
        <v>24</v>
      </c>
      <c r="E28170" s="5">
        <v>1.9721156E-2</v>
      </c>
    </row>
    <row r="28171" spans="1:5" hidden="1">
      <c r="A28171" s="4" t="s">
        <v>11</v>
      </c>
      <c r="B28171" s="2">
        <v>2091</v>
      </c>
      <c r="C28171" s="1" t="s">
        <v>55</v>
      </c>
      <c r="D28171" s="1" t="s">
        <v>24</v>
      </c>
      <c r="E28171" s="5">
        <v>2.0189378000000001E-2</v>
      </c>
    </row>
    <row r="28172" spans="1:5" hidden="1">
      <c r="A28172" s="4" t="s">
        <v>11</v>
      </c>
      <c r="B28172" s="2">
        <v>2092</v>
      </c>
      <c r="C28172" s="1" t="s">
        <v>55</v>
      </c>
      <c r="D28172" s="1" t="s">
        <v>24</v>
      </c>
      <c r="E28172" s="5">
        <v>2.0657598999999999E-2</v>
      </c>
    </row>
    <row r="28173" spans="1:5" hidden="1">
      <c r="A28173" s="4" t="s">
        <v>11</v>
      </c>
      <c r="B28173" s="2">
        <v>2093</v>
      </c>
      <c r="C28173" s="1" t="s">
        <v>55</v>
      </c>
      <c r="D28173" s="1" t="s">
        <v>24</v>
      </c>
      <c r="E28173" s="5">
        <v>2.1124615999999999E-2</v>
      </c>
    </row>
    <row r="28174" spans="1:5" hidden="1">
      <c r="A28174" s="4" t="s">
        <v>11</v>
      </c>
      <c r="B28174" s="2">
        <v>2094</v>
      </c>
      <c r="C28174" s="1" t="s">
        <v>55</v>
      </c>
      <c r="D28174" s="1" t="s">
        <v>24</v>
      </c>
      <c r="E28174" s="5">
        <v>2.1592838E-2</v>
      </c>
    </row>
    <row r="28175" spans="1:5" hidden="1">
      <c r="A28175" s="4" t="s">
        <v>11</v>
      </c>
      <c r="B28175" s="2">
        <v>2095</v>
      </c>
      <c r="C28175" s="1" t="s">
        <v>55</v>
      </c>
      <c r="D28175" s="1" t="s">
        <v>24</v>
      </c>
      <c r="E28175" s="5">
        <v>2.206106E-2</v>
      </c>
    </row>
    <row r="28176" spans="1:5" hidden="1">
      <c r="A28176" s="4" t="s">
        <v>11</v>
      </c>
      <c r="B28176" s="2">
        <v>2096</v>
      </c>
      <c r="C28176" s="1" t="s">
        <v>55</v>
      </c>
      <c r="D28176" s="1" t="s">
        <v>24</v>
      </c>
      <c r="E28176" s="5">
        <v>2.2529281000000002E-2</v>
      </c>
    </row>
    <row r="28177" spans="1:5" hidden="1">
      <c r="A28177" s="4" t="s">
        <v>11</v>
      </c>
      <c r="B28177" s="2">
        <v>2097</v>
      </c>
      <c r="C28177" s="1" t="s">
        <v>55</v>
      </c>
      <c r="D28177" s="1" t="s">
        <v>24</v>
      </c>
      <c r="E28177" s="5">
        <v>2.2996297999999998E-2</v>
      </c>
    </row>
    <row r="28178" spans="1:5" hidden="1">
      <c r="A28178" s="4" t="s">
        <v>11</v>
      </c>
      <c r="B28178" s="2">
        <v>2098</v>
      </c>
      <c r="C28178" s="1" t="s">
        <v>55</v>
      </c>
      <c r="D28178" s="1" t="s">
        <v>24</v>
      </c>
      <c r="E28178" s="5">
        <v>2.3464519999999999E-2</v>
      </c>
    </row>
    <row r="28179" spans="1:5" hidden="1">
      <c r="A28179" s="4" t="s">
        <v>11</v>
      </c>
      <c r="B28179" s="2">
        <v>2099</v>
      </c>
      <c r="C28179" s="1" t="s">
        <v>55</v>
      </c>
      <c r="D28179" s="1" t="s">
        <v>24</v>
      </c>
      <c r="E28179" s="5">
        <v>2.3932742E-2</v>
      </c>
    </row>
    <row r="28180" spans="1:5" hidden="1">
      <c r="A28180" s="4" t="s">
        <v>11</v>
      </c>
      <c r="B28180" s="2">
        <v>2100</v>
      </c>
      <c r="C28180" s="1" t="s">
        <v>55</v>
      </c>
      <c r="D28180" s="1" t="s">
        <v>24</v>
      </c>
      <c r="E28180" s="5">
        <v>2.4400963000000001E-2</v>
      </c>
    </row>
    <row r="28181" spans="1:5" hidden="1">
      <c r="A28181" s="4" t="s">
        <v>12</v>
      </c>
      <c r="B28181" s="2">
        <v>2000</v>
      </c>
      <c r="C28181" s="1" t="s">
        <v>55</v>
      </c>
      <c r="D28181" s="1" t="s">
        <v>24</v>
      </c>
      <c r="E28181" s="5">
        <v>0.164727713</v>
      </c>
    </row>
    <row r="28182" spans="1:5" hidden="1">
      <c r="A28182" s="4" t="s">
        <v>12</v>
      </c>
      <c r="B28182" s="2">
        <v>2001</v>
      </c>
      <c r="C28182" s="1" t="s">
        <v>55</v>
      </c>
      <c r="D28182" s="1" t="s">
        <v>24</v>
      </c>
      <c r="E28182" s="5">
        <v>0.120345355</v>
      </c>
    </row>
    <row r="28183" spans="1:5" hidden="1">
      <c r="A28183" s="4" t="s">
        <v>12</v>
      </c>
      <c r="B28183" s="2">
        <v>2002</v>
      </c>
      <c r="C28183" s="1" t="s">
        <v>55</v>
      </c>
      <c r="D28183" s="1" t="s">
        <v>24</v>
      </c>
      <c r="E28183" s="5">
        <v>0.122414673</v>
      </c>
    </row>
    <row r="28184" spans="1:5" hidden="1">
      <c r="A28184" s="4" t="s">
        <v>12</v>
      </c>
      <c r="B28184" s="2">
        <v>2003</v>
      </c>
      <c r="C28184" s="1" t="s">
        <v>55</v>
      </c>
      <c r="D28184" s="1" t="s">
        <v>24</v>
      </c>
      <c r="E28184" s="5">
        <v>0.102088947</v>
      </c>
    </row>
    <row r="28185" spans="1:5" hidden="1">
      <c r="A28185" s="4" t="s">
        <v>12</v>
      </c>
      <c r="B28185" s="2">
        <v>2004</v>
      </c>
      <c r="C28185" s="1" t="s">
        <v>55</v>
      </c>
      <c r="D28185" s="1" t="s">
        <v>24</v>
      </c>
      <c r="E28185" s="5">
        <v>0.12994940499999999</v>
      </c>
    </row>
    <row r="28186" spans="1:5" hidden="1">
      <c r="A28186" s="4" t="s">
        <v>12</v>
      </c>
      <c r="B28186" s="2">
        <v>2005</v>
      </c>
      <c r="C28186" s="1" t="s">
        <v>55</v>
      </c>
      <c r="D28186" s="1" t="s">
        <v>24</v>
      </c>
      <c r="E28186" s="5">
        <v>0.12112453099999999</v>
      </c>
    </row>
    <row r="28187" spans="1:5" hidden="1">
      <c r="A28187" s="4" t="s">
        <v>12</v>
      </c>
      <c r="B28187" s="2">
        <v>2006</v>
      </c>
      <c r="C28187" s="1" t="s">
        <v>55</v>
      </c>
      <c r="D28187" s="1" t="s">
        <v>24</v>
      </c>
      <c r="E28187" s="5">
        <v>0.137023064</v>
      </c>
    </row>
    <row r="28188" spans="1:5" hidden="1">
      <c r="A28188" s="4" t="s">
        <v>12</v>
      </c>
      <c r="B28188" s="2">
        <v>2007</v>
      </c>
      <c r="C28188" s="1" t="s">
        <v>55</v>
      </c>
      <c r="D28188" s="1" t="s">
        <v>24</v>
      </c>
      <c r="E28188" s="5">
        <v>0.171173346</v>
      </c>
    </row>
    <row r="28189" spans="1:5" hidden="1">
      <c r="A28189" s="4" t="s">
        <v>12</v>
      </c>
      <c r="B28189" s="2">
        <v>2008</v>
      </c>
      <c r="C28189" s="1" t="s">
        <v>55</v>
      </c>
      <c r="D28189" s="1" t="s">
        <v>24</v>
      </c>
      <c r="E28189" s="5">
        <v>0.13589098399999999</v>
      </c>
    </row>
    <row r="28190" spans="1:5" hidden="1">
      <c r="A28190" s="4" t="s">
        <v>12</v>
      </c>
      <c r="B28190" s="2">
        <v>2009</v>
      </c>
      <c r="C28190" s="1" t="s">
        <v>55</v>
      </c>
      <c r="D28190" s="1" t="s">
        <v>24</v>
      </c>
      <c r="E28190" s="5">
        <v>8.8812038999999995E-2</v>
      </c>
    </row>
    <row r="28191" spans="1:5" hidden="1">
      <c r="A28191" s="4" t="s">
        <v>12</v>
      </c>
      <c r="B28191" s="2">
        <v>2010</v>
      </c>
      <c r="C28191" s="1" t="s">
        <v>55</v>
      </c>
      <c r="D28191" s="1" t="s">
        <v>24</v>
      </c>
      <c r="E28191" s="5">
        <v>7.8352815000000006E-2</v>
      </c>
    </row>
    <row r="28192" spans="1:5" hidden="1">
      <c r="A28192" s="4" t="s">
        <v>12</v>
      </c>
      <c r="B28192" s="2">
        <v>2011</v>
      </c>
      <c r="C28192" s="1" t="s">
        <v>55</v>
      </c>
      <c r="D28192" s="1" t="s">
        <v>24</v>
      </c>
      <c r="E28192" s="5">
        <v>7.4255638999999998E-2</v>
      </c>
    </row>
    <row r="28193" spans="1:5" hidden="1">
      <c r="A28193" s="4" t="s">
        <v>12</v>
      </c>
      <c r="B28193" s="2">
        <v>2012</v>
      </c>
      <c r="C28193" s="1" t="s">
        <v>55</v>
      </c>
      <c r="D28193" s="1" t="s">
        <v>24</v>
      </c>
      <c r="E28193" s="5">
        <v>7.5097978999999995E-2</v>
      </c>
    </row>
    <row r="28194" spans="1:5" hidden="1">
      <c r="A28194" s="4" t="s">
        <v>12</v>
      </c>
      <c r="B28194" s="2">
        <v>2013</v>
      </c>
      <c r="C28194" s="1" t="s">
        <v>55</v>
      </c>
      <c r="D28194" s="1" t="s">
        <v>24</v>
      </c>
      <c r="E28194" s="5">
        <v>8.0982629E-2</v>
      </c>
    </row>
    <row r="28195" spans="1:5" hidden="1">
      <c r="A28195" s="4" t="s">
        <v>12</v>
      </c>
      <c r="B28195" s="2">
        <v>2014</v>
      </c>
      <c r="C28195" s="1" t="s">
        <v>55</v>
      </c>
      <c r="D28195" s="1" t="s">
        <v>24</v>
      </c>
      <c r="E28195" s="5">
        <v>9.1071499E-2</v>
      </c>
    </row>
    <row r="28196" spans="1:5" hidden="1">
      <c r="A28196" s="4" t="s">
        <v>12</v>
      </c>
      <c r="B28196" s="2">
        <v>2015</v>
      </c>
      <c r="C28196" s="1" t="s">
        <v>55</v>
      </c>
      <c r="D28196" s="1" t="s">
        <v>24</v>
      </c>
      <c r="E28196" s="5">
        <v>9.2373886000000002E-2</v>
      </c>
    </row>
    <row r="28197" spans="1:5" hidden="1">
      <c r="A28197" s="4" t="s">
        <v>12</v>
      </c>
      <c r="B28197" s="2">
        <v>2016</v>
      </c>
      <c r="C28197" s="1" t="s">
        <v>55</v>
      </c>
      <c r="D28197" s="1" t="s">
        <v>24</v>
      </c>
      <c r="E28197" s="5">
        <v>9.6927585999999996E-2</v>
      </c>
    </row>
    <row r="28198" spans="1:5" hidden="1">
      <c r="A28198" s="4" t="s">
        <v>12</v>
      </c>
      <c r="B28198" s="2">
        <v>2017</v>
      </c>
      <c r="C28198" s="1" t="s">
        <v>55</v>
      </c>
      <c r="D28198" s="1" t="s">
        <v>24</v>
      </c>
      <c r="E28198" s="5">
        <v>9.8615602999999996E-2</v>
      </c>
    </row>
    <row r="28199" spans="1:5" hidden="1">
      <c r="A28199" s="4" t="s">
        <v>12</v>
      </c>
      <c r="B28199" s="2">
        <v>2018</v>
      </c>
      <c r="C28199" s="1" t="s">
        <v>55</v>
      </c>
      <c r="D28199" s="1" t="s">
        <v>24</v>
      </c>
      <c r="E28199" s="5">
        <v>9.8597221999999998E-2</v>
      </c>
    </row>
    <row r="28200" spans="1:5" hidden="1">
      <c r="A28200" s="4" t="s">
        <v>12</v>
      </c>
      <c r="B28200" s="2">
        <v>2019</v>
      </c>
      <c r="C28200" s="1" t="s">
        <v>55</v>
      </c>
      <c r="D28200" s="1" t="s">
        <v>24</v>
      </c>
      <c r="E28200" s="5">
        <v>0.105110551</v>
      </c>
    </row>
    <row r="28201" spans="1:5" hidden="1">
      <c r="A28201" s="4" t="s">
        <v>12</v>
      </c>
      <c r="B28201" s="2">
        <v>2020</v>
      </c>
      <c r="C28201" s="1" t="s">
        <v>55</v>
      </c>
      <c r="D28201" s="1" t="s">
        <v>24</v>
      </c>
      <c r="E28201" s="5">
        <v>0.109463831</v>
      </c>
    </row>
    <row r="28202" spans="1:5" hidden="1">
      <c r="A28202" s="4" t="s">
        <v>12</v>
      </c>
      <c r="B28202" s="2">
        <v>2021</v>
      </c>
      <c r="C28202" s="1" t="s">
        <v>55</v>
      </c>
      <c r="D28202" s="1" t="s">
        <v>24</v>
      </c>
      <c r="E28202" s="5">
        <v>0.114809565</v>
      </c>
    </row>
    <row r="28203" spans="1:5" hidden="1">
      <c r="A28203" s="4" t="s">
        <v>12</v>
      </c>
      <c r="B28203" s="2">
        <v>2022</v>
      </c>
      <c r="C28203" s="1" t="s">
        <v>55</v>
      </c>
      <c r="D28203" s="1" t="s">
        <v>24</v>
      </c>
      <c r="E28203" s="5">
        <v>0.115458345</v>
      </c>
    </row>
    <row r="28204" spans="1:5" hidden="1">
      <c r="A28204" s="4" t="s">
        <v>12</v>
      </c>
      <c r="B28204" s="2">
        <v>2023</v>
      </c>
      <c r="C28204" s="1" t="s">
        <v>55</v>
      </c>
      <c r="D28204" s="1" t="s">
        <v>24</v>
      </c>
      <c r="E28204" s="5">
        <v>0.115458345</v>
      </c>
    </row>
    <row r="28205" spans="1:5" hidden="1">
      <c r="A28205" s="4" t="s">
        <v>12</v>
      </c>
      <c r="B28205" s="2">
        <v>2024</v>
      </c>
      <c r="C28205" s="1" t="s">
        <v>55</v>
      </c>
      <c r="D28205" s="1" t="s">
        <v>24</v>
      </c>
      <c r="E28205" s="5">
        <v>0.115458345</v>
      </c>
    </row>
    <row r="28206" spans="1:5" hidden="1">
      <c r="A28206" s="4" t="s">
        <v>12</v>
      </c>
      <c r="B28206" s="2">
        <v>2025</v>
      </c>
      <c r="C28206" s="1" t="s">
        <v>55</v>
      </c>
      <c r="D28206" s="1" t="s">
        <v>24</v>
      </c>
      <c r="E28206" s="5">
        <v>0.115458345</v>
      </c>
    </row>
    <row r="28207" spans="1:5" hidden="1">
      <c r="A28207" s="4" t="s">
        <v>12</v>
      </c>
      <c r="B28207" s="2">
        <v>2026</v>
      </c>
      <c r="C28207" s="1" t="s">
        <v>55</v>
      </c>
      <c r="D28207" s="1" t="s">
        <v>24</v>
      </c>
      <c r="E28207" s="5">
        <v>9.8510260400000008E-2</v>
      </c>
    </row>
    <row r="28208" spans="1:5" hidden="1">
      <c r="A28208" s="4" t="s">
        <v>12</v>
      </c>
      <c r="B28208" s="2">
        <v>2027</v>
      </c>
      <c r="C28208" s="1" t="s">
        <v>55</v>
      </c>
      <c r="D28208" s="1" t="s">
        <v>24</v>
      </c>
      <c r="E28208" s="5">
        <v>7.3094213399999997E-2</v>
      </c>
    </row>
    <row r="28209" spans="1:5" hidden="1">
      <c r="A28209" s="4" t="s">
        <v>12</v>
      </c>
      <c r="B28209" s="2">
        <v>2028</v>
      </c>
      <c r="C28209" s="1" t="s">
        <v>55</v>
      </c>
      <c r="D28209" s="1" t="s">
        <v>24</v>
      </c>
      <c r="E28209" s="5">
        <v>3.9210204000000012E-2</v>
      </c>
    </row>
    <row r="28210" spans="1:5" hidden="1">
      <c r="A28210" s="4" t="s">
        <v>12</v>
      </c>
      <c r="B28210" s="2">
        <v>2029</v>
      </c>
      <c r="C28210" s="1" t="s">
        <v>55</v>
      </c>
      <c r="D28210" s="1" t="s">
        <v>24</v>
      </c>
      <c r="E28210" s="5">
        <v>-3.1904070000000062E-3</v>
      </c>
    </row>
    <row r="28211" spans="1:5" hidden="1">
      <c r="A28211" s="4" t="s">
        <v>12</v>
      </c>
      <c r="B28211" s="2">
        <v>2030</v>
      </c>
      <c r="C28211" s="1" t="s">
        <v>55</v>
      </c>
      <c r="D28211" s="1" t="s">
        <v>24</v>
      </c>
      <c r="E28211" s="5">
        <v>-5.4022501000000001E-2</v>
      </c>
    </row>
    <row r="28212" spans="1:5" hidden="1">
      <c r="A28212" s="4" t="s">
        <v>12</v>
      </c>
      <c r="B28212" s="2">
        <v>2031</v>
      </c>
      <c r="C28212" s="1" t="s">
        <v>55</v>
      </c>
      <c r="D28212" s="1" t="s">
        <v>24</v>
      </c>
      <c r="E28212" s="5">
        <v>-5.5649195999999998E-2</v>
      </c>
    </row>
    <row r="28213" spans="1:5" hidden="1">
      <c r="A28213" s="4" t="s">
        <v>12</v>
      </c>
      <c r="B28213" s="2">
        <v>2032</v>
      </c>
      <c r="C28213" s="1" t="s">
        <v>55</v>
      </c>
      <c r="D28213" s="1" t="s">
        <v>24</v>
      </c>
      <c r="E28213" s="5">
        <v>-5.7275890000000003E-2</v>
      </c>
    </row>
    <row r="28214" spans="1:5" hidden="1">
      <c r="A28214" s="4" t="s">
        <v>12</v>
      </c>
      <c r="B28214" s="2">
        <v>2033</v>
      </c>
      <c r="C28214" s="1" t="s">
        <v>55</v>
      </c>
      <c r="D28214" s="1" t="s">
        <v>24</v>
      </c>
      <c r="E28214" s="5">
        <v>-5.8909840999999998E-2</v>
      </c>
    </row>
    <row r="28215" spans="1:5" hidden="1">
      <c r="A28215" s="4" t="s">
        <v>12</v>
      </c>
      <c r="B28215" s="2">
        <v>2034</v>
      </c>
      <c r="C28215" s="1" t="s">
        <v>55</v>
      </c>
      <c r="D28215" s="1" t="s">
        <v>24</v>
      </c>
      <c r="E28215" s="5">
        <v>-6.0536536000000002E-2</v>
      </c>
    </row>
    <row r="28216" spans="1:5" hidden="1">
      <c r="A28216" s="4" t="s">
        <v>12</v>
      </c>
      <c r="B28216" s="2">
        <v>2035</v>
      </c>
      <c r="C28216" s="1" t="s">
        <v>55</v>
      </c>
      <c r="D28216" s="1" t="s">
        <v>24</v>
      </c>
      <c r="E28216" s="5">
        <v>-6.216323E-2</v>
      </c>
    </row>
    <row r="28217" spans="1:5" hidden="1">
      <c r="A28217" s="4" t="s">
        <v>12</v>
      </c>
      <c r="B28217" s="2">
        <v>2036</v>
      </c>
      <c r="C28217" s="1" t="s">
        <v>55</v>
      </c>
      <c r="D28217" s="1" t="s">
        <v>24</v>
      </c>
      <c r="E28217" s="5">
        <v>-6.3789924999999997E-2</v>
      </c>
    </row>
    <row r="28218" spans="1:5" hidden="1">
      <c r="A28218" s="4" t="s">
        <v>12</v>
      </c>
      <c r="B28218" s="2">
        <v>2037</v>
      </c>
      <c r="C28218" s="1" t="s">
        <v>55</v>
      </c>
      <c r="D28218" s="1" t="s">
        <v>24</v>
      </c>
      <c r="E28218" s="5">
        <v>-6.5423876000000006E-2</v>
      </c>
    </row>
    <row r="28219" spans="1:5" hidden="1">
      <c r="A28219" s="4" t="s">
        <v>12</v>
      </c>
      <c r="B28219" s="2">
        <v>2038</v>
      </c>
      <c r="C28219" s="1" t="s">
        <v>55</v>
      </c>
      <c r="D28219" s="1" t="s">
        <v>24</v>
      </c>
      <c r="E28219" s="5">
        <v>-6.7050570000000004E-2</v>
      </c>
    </row>
    <row r="28220" spans="1:5" hidden="1">
      <c r="A28220" s="4" t="s">
        <v>12</v>
      </c>
      <c r="B28220" s="2">
        <v>2039</v>
      </c>
      <c r="C28220" s="1" t="s">
        <v>55</v>
      </c>
      <c r="D28220" s="1" t="s">
        <v>24</v>
      </c>
      <c r="E28220" s="5">
        <v>-6.8677265000000001E-2</v>
      </c>
    </row>
    <row r="28221" spans="1:5" hidden="1">
      <c r="A28221" s="4" t="s">
        <v>12</v>
      </c>
      <c r="B28221" s="2">
        <v>2040</v>
      </c>
      <c r="C28221" s="1" t="s">
        <v>55</v>
      </c>
      <c r="D28221" s="1" t="s">
        <v>24</v>
      </c>
      <c r="E28221" s="5">
        <v>-7.0303959999999999E-2</v>
      </c>
    </row>
    <row r="28222" spans="1:5" hidden="1">
      <c r="A28222" s="4" t="s">
        <v>12</v>
      </c>
      <c r="B28222" s="2">
        <v>2041</v>
      </c>
      <c r="C28222" s="1" t="s">
        <v>55</v>
      </c>
      <c r="D28222" s="1" t="s">
        <v>24</v>
      </c>
      <c r="E28222" s="5">
        <v>-7.1025439999999995E-2</v>
      </c>
    </row>
    <row r="28223" spans="1:5" hidden="1">
      <c r="A28223" s="4" t="s">
        <v>12</v>
      </c>
      <c r="B28223" s="2">
        <v>2042</v>
      </c>
      <c r="C28223" s="1" t="s">
        <v>55</v>
      </c>
      <c r="D28223" s="1" t="s">
        <v>24</v>
      </c>
      <c r="E28223" s="5">
        <v>-7.1742157000000001E-2</v>
      </c>
    </row>
    <row r="28224" spans="1:5" hidden="1">
      <c r="A28224" s="4" t="s">
        <v>12</v>
      </c>
      <c r="B28224" s="2">
        <v>2043</v>
      </c>
      <c r="C28224" s="1" t="s">
        <v>55</v>
      </c>
      <c r="D28224" s="1" t="s">
        <v>24</v>
      </c>
      <c r="E28224" s="5">
        <v>-7.2458872999999993E-2</v>
      </c>
    </row>
    <row r="28225" spans="1:5" hidden="1">
      <c r="A28225" s="4" t="s">
        <v>12</v>
      </c>
      <c r="B28225" s="2">
        <v>2044</v>
      </c>
      <c r="C28225" s="1" t="s">
        <v>55</v>
      </c>
      <c r="D28225" s="1" t="s">
        <v>24</v>
      </c>
      <c r="E28225" s="5">
        <v>-7.3175589999999999E-2</v>
      </c>
    </row>
    <row r="28226" spans="1:5" hidden="1">
      <c r="A28226" s="4" t="s">
        <v>12</v>
      </c>
      <c r="B28226" s="2">
        <v>2045</v>
      </c>
      <c r="C28226" s="1" t="s">
        <v>55</v>
      </c>
      <c r="D28226" s="1" t="s">
        <v>24</v>
      </c>
      <c r="E28226" s="5">
        <v>-7.3897069999999995E-2</v>
      </c>
    </row>
    <row r="28227" spans="1:5" hidden="1">
      <c r="A28227" s="4" t="s">
        <v>12</v>
      </c>
      <c r="B28227" s="2">
        <v>2046</v>
      </c>
      <c r="C28227" s="1" t="s">
        <v>55</v>
      </c>
      <c r="D28227" s="1" t="s">
        <v>24</v>
      </c>
      <c r="E28227" s="5">
        <v>-7.4613787000000001E-2</v>
      </c>
    </row>
    <row r="28228" spans="1:5" hidden="1">
      <c r="A28228" s="4" t="s">
        <v>12</v>
      </c>
      <c r="B28228" s="2">
        <v>2047</v>
      </c>
      <c r="C28228" s="1" t="s">
        <v>55</v>
      </c>
      <c r="D28228" s="1" t="s">
        <v>24</v>
      </c>
      <c r="E28228" s="5">
        <v>-7.5330504000000006E-2</v>
      </c>
    </row>
    <row r="28229" spans="1:5" hidden="1">
      <c r="A28229" s="4" t="s">
        <v>12</v>
      </c>
      <c r="B28229" s="2">
        <v>2048</v>
      </c>
      <c r="C28229" s="1" t="s">
        <v>55</v>
      </c>
      <c r="D28229" s="1" t="s">
        <v>24</v>
      </c>
      <c r="E28229" s="5">
        <v>-7.6047220999999998E-2</v>
      </c>
    </row>
    <row r="28230" spans="1:5" hidden="1">
      <c r="A28230" s="4" t="s">
        <v>12</v>
      </c>
      <c r="B28230" s="2">
        <v>2049</v>
      </c>
      <c r="C28230" s="1" t="s">
        <v>55</v>
      </c>
      <c r="D28230" s="1" t="s">
        <v>24</v>
      </c>
      <c r="E28230" s="5">
        <v>-7.6768700999999995E-2</v>
      </c>
    </row>
    <row r="28231" spans="1:5" hidden="1">
      <c r="A28231" s="4" t="s">
        <v>12</v>
      </c>
      <c r="B28231" s="2">
        <v>2050</v>
      </c>
      <c r="C28231" s="1" t="s">
        <v>55</v>
      </c>
      <c r="D28231" s="1" t="s">
        <v>24</v>
      </c>
      <c r="E28231" s="5">
        <v>-7.7485418E-2</v>
      </c>
    </row>
    <row r="28232" spans="1:5" hidden="1">
      <c r="A28232" s="4" t="s">
        <v>12</v>
      </c>
      <c r="B28232" s="2">
        <v>2051</v>
      </c>
      <c r="C28232" s="1" t="s">
        <v>55</v>
      </c>
      <c r="D28232" s="1" t="s">
        <v>24</v>
      </c>
      <c r="E28232" s="5">
        <v>-7.7423038E-2</v>
      </c>
    </row>
    <row r="28233" spans="1:5" hidden="1">
      <c r="A28233" s="4" t="s">
        <v>12</v>
      </c>
      <c r="B28233" s="2">
        <v>2052</v>
      </c>
      <c r="C28233" s="1" t="s">
        <v>55</v>
      </c>
      <c r="D28233" s="1" t="s">
        <v>24</v>
      </c>
      <c r="E28233" s="5">
        <v>-7.7360657999999999E-2</v>
      </c>
    </row>
    <row r="28234" spans="1:5" hidden="1">
      <c r="A28234" s="4" t="s">
        <v>12</v>
      </c>
      <c r="B28234" s="2">
        <v>2053</v>
      </c>
      <c r="C28234" s="1" t="s">
        <v>55</v>
      </c>
      <c r="D28234" s="1" t="s">
        <v>24</v>
      </c>
      <c r="E28234" s="5">
        <v>-7.7300907000000002E-2</v>
      </c>
    </row>
    <row r="28235" spans="1:5" hidden="1">
      <c r="A28235" s="4" t="s">
        <v>12</v>
      </c>
      <c r="B28235" s="2">
        <v>2054</v>
      </c>
      <c r="C28235" s="1" t="s">
        <v>55</v>
      </c>
      <c r="D28235" s="1" t="s">
        <v>24</v>
      </c>
      <c r="E28235" s="5">
        <v>-7.7238527000000001E-2</v>
      </c>
    </row>
    <row r="28236" spans="1:5" hidden="1">
      <c r="A28236" s="4" t="s">
        <v>12</v>
      </c>
      <c r="B28236" s="2">
        <v>2055</v>
      </c>
      <c r="C28236" s="1" t="s">
        <v>55</v>
      </c>
      <c r="D28236" s="1" t="s">
        <v>24</v>
      </c>
      <c r="E28236" s="5">
        <v>-7.7176147E-2</v>
      </c>
    </row>
    <row r="28237" spans="1:5" hidden="1">
      <c r="A28237" s="4" t="s">
        <v>12</v>
      </c>
      <c r="B28237" s="2">
        <v>2056</v>
      </c>
      <c r="C28237" s="1" t="s">
        <v>55</v>
      </c>
      <c r="D28237" s="1" t="s">
        <v>24</v>
      </c>
      <c r="E28237" s="5">
        <v>-7.7113767E-2</v>
      </c>
    </row>
    <row r="28238" spans="1:5" hidden="1">
      <c r="A28238" s="4" t="s">
        <v>12</v>
      </c>
      <c r="B28238" s="2">
        <v>2057</v>
      </c>
      <c r="C28238" s="1" t="s">
        <v>55</v>
      </c>
      <c r="D28238" s="1" t="s">
        <v>24</v>
      </c>
      <c r="E28238" s="5">
        <v>-7.7054016000000003E-2</v>
      </c>
    </row>
    <row r="28239" spans="1:5" hidden="1">
      <c r="A28239" s="4" t="s">
        <v>12</v>
      </c>
      <c r="B28239" s="2">
        <v>2058</v>
      </c>
      <c r="C28239" s="1" t="s">
        <v>55</v>
      </c>
      <c r="D28239" s="1" t="s">
        <v>24</v>
      </c>
      <c r="E28239" s="5">
        <v>-7.6991636000000002E-2</v>
      </c>
    </row>
    <row r="28240" spans="1:5" hidden="1">
      <c r="A28240" s="4" t="s">
        <v>12</v>
      </c>
      <c r="B28240" s="2">
        <v>2059</v>
      </c>
      <c r="C28240" s="1" t="s">
        <v>55</v>
      </c>
      <c r="D28240" s="1" t="s">
        <v>24</v>
      </c>
      <c r="E28240" s="5">
        <v>-7.6929256000000001E-2</v>
      </c>
    </row>
    <row r="28241" spans="1:5" hidden="1">
      <c r="A28241" s="4" t="s">
        <v>12</v>
      </c>
      <c r="B28241" s="2">
        <v>2060</v>
      </c>
      <c r="C28241" s="1" t="s">
        <v>55</v>
      </c>
      <c r="D28241" s="1" t="s">
        <v>24</v>
      </c>
      <c r="E28241" s="5">
        <v>-7.6866876000000001E-2</v>
      </c>
    </row>
    <row r="28242" spans="1:5" hidden="1">
      <c r="A28242" s="4" t="s">
        <v>12</v>
      </c>
      <c r="B28242" s="2">
        <v>2061</v>
      </c>
      <c r="C28242" s="1" t="s">
        <v>55</v>
      </c>
      <c r="D28242" s="1" t="s">
        <v>24</v>
      </c>
      <c r="E28242" s="5">
        <v>-7.6376036999999994E-2</v>
      </c>
    </row>
    <row r="28243" spans="1:5" hidden="1">
      <c r="A28243" s="4" t="s">
        <v>12</v>
      </c>
      <c r="B28243" s="2">
        <v>2062</v>
      </c>
      <c r="C28243" s="1" t="s">
        <v>55</v>
      </c>
      <c r="D28243" s="1" t="s">
        <v>24</v>
      </c>
      <c r="E28243" s="5">
        <v>-7.5883748000000001E-2</v>
      </c>
    </row>
    <row r="28244" spans="1:5" hidden="1">
      <c r="A28244" s="4" t="s">
        <v>12</v>
      </c>
      <c r="B28244" s="2">
        <v>2063</v>
      </c>
      <c r="C28244" s="1" t="s">
        <v>55</v>
      </c>
      <c r="D28244" s="1" t="s">
        <v>24</v>
      </c>
      <c r="E28244" s="5">
        <v>-7.5391458999999994E-2</v>
      </c>
    </row>
    <row r="28245" spans="1:5" hidden="1">
      <c r="A28245" s="4" t="s">
        <v>12</v>
      </c>
      <c r="B28245" s="2">
        <v>2064</v>
      </c>
      <c r="C28245" s="1" t="s">
        <v>55</v>
      </c>
      <c r="D28245" s="1" t="s">
        <v>24</v>
      </c>
      <c r="E28245" s="5">
        <v>-7.4899169000000002E-2</v>
      </c>
    </row>
    <row r="28246" spans="1:5" hidden="1">
      <c r="A28246" s="4" t="s">
        <v>12</v>
      </c>
      <c r="B28246" s="2">
        <v>2065</v>
      </c>
      <c r="C28246" s="1" t="s">
        <v>55</v>
      </c>
      <c r="D28246" s="1" t="s">
        <v>24</v>
      </c>
      <c r="E28246" s="5">
        <v>-7.4408330999999994E-2</v>
      </c>
    </row>
    <row r="28247" spans="1:5" hidden="1">
      <c r="A28247" s="4" t="s">
        <v>12</v>
      </c>
      <c r="B28247" s="2">
        <v>2066</v>
      </c>
      <c r="C28247" s="1" t="s">
        <v>55</v>
      </c>
      <c r="D28247" s="1" t="s">
        <v>24</v>
      </c>
      <c r="E28247" s="5">
        <v>-7.3916041000000002E-2</v>
      </c>
    </row>
    <row r="28248" spans="1:5" hidden="1">
      <c r="A28248" s="4" t="s">
        <v>12</v>
      </c>
      <c r="B28248" s="2">
        <v>2067</v>
      </c>
      <c r="C28248" s="1" t="s">
        <v>55</v>
      </c>
      <c r="D28248" s="1" t="s">
        <v>24</v>
      </c>
      <c r="E28248" s="5">
        <v>-7.3423751999999995E-2</v>
      </c>
    </row>
    <row r="28249" spans="1:5" hidden="1">
      <c r="A28249" s="4" t="s">
        <v>12</v>
      </c>
      <c r="B28249" s="2">
        <v>2068</v>
      </c>
      <c r="C28249" s="1" t="s">
        <v>55</v>
      </c>
      <c r="D28249" s="1" t="s">
        <v>24</v>
      </c>
      <c r="E28249" s="5">
        <v>-7.2931462000000002E-2</v>
      </c>
    </row>
    <row r="28250" spans="1:5" hidden="1">
      <c r="A28250" s="4" t="s">
        <v>12</v>
      </c>
      <c r="B28250" s="2">
        <v>2069</v>
      </c>
      <c r="C28250" s="1" t="s">
        <v>55</v>
      </c>
      <c r="D28250" s="1" t="s">
        <v>24</v>
      </c>
      <c r="E28250" s="5">
        <v>-7.2440623999999995E-2</v>
      </c>
    </row>
    <row r="28251" spans="1:5" hidden="1">
      <c r="A28251" s="4" t="s">
        <v>12</v>
      </c>
      <c r="B28251" s="2">
        <v>2070</v>
      </c>
      <c r="C28251" s="1" t="s">
        <v>55</v>
      </c>
      <c r="D28251" s="1" t="s">
        <v>24</v>
      </c>
      <c r="E28251" s="5">
        <v>-7.1948334000000003E-2</v>
      </c>
    </row>
    <row r="28252" spans="1:5" hidden="1">
      <c r="A28252" s="4" t="s">
        <v>12</v>
      </c>
      <c r="B28252" s="2">
        <v>2071</v>
      </c>
      <c r="C28252" s="1" t="s">
        <v>55</v>
      </c>
      <c r="D28252" s="1" t="s">
        <v>24</v>
      </c>
      <c r="E28252" s="5">
        <v>-7.1236309999999997E-2</v>
      </c>
    </row>
    <row r="28253" spans="1:5" hidden="1">
      <c r="A28253" s="4" t="s">
        <v>12</v>
      </c>
      <c r="B28253" s="2">
        <v>2072</v>
      </c>
      <c r="C28253" s="1" t="s">
        <v>55</v>
      </c>
      <c r="D28253" s="1" t="s">
        <v>24</v>
      </c>
      <c r="E28253" s="5">
        <v>-7.0524286000000005E-2</v>
      </c>
    </row>
    <row r="28254" spans="1:5" hidden="1">
      <c r="A28254" s="4" t="s">
        <v>12</v>
      </c>
      <c r="B28254" s="2">
        <v>2073</v>
      </c>
      <c r="C28254" s="1" t="s">
        <v>55</v>
      </c>
      <c r="D28254" s="1" t="s">
        <v>24</v>
      </c>
      <c r="E28254" s="5">
        <v>-6.9813110999999997E-2</v>
      </c>
    </row>
    <row r="28255" spans="1:5" hidden="1">
      <c r="A28255" s="4" t="s">
        <v>12</v>
      </c>
      <c r="B28255" s="2">
        <v>2074</v>
      </c>
      <c r="C28255" s="1" t="s">
        <v>55</v>
      </c>
      <c r="D28255" s="1" t="s">
        <v>24</v>
      </c>
      <c r="E28255" s="5">
        <v>-6.9101087000000005E-2</v>
      </c>
    </row>
    <row r="28256" spans="1:5" hidden="1">
      <c r="A28256" s="4" t="s">
        <v>12</v>
      </c>
      <c r="B28256" s="2">
        <v>2075</v>
      </c>
      <c r="C28256" s="1" t="s">
        <v>55</v>
      </c>
      <c r="D28256" s="1" t="s">
        <v>24</v>
      </c>
      <c r="E28256" s="5">
        <v>-6.8389063E-2</v>
      </c>
    </row>
    <row r="28257" spans="1:5" hidden="1">
      <c r="A28257" s="4" t="s">
        <v>12</v>
      </c>
      <c r="B28257" s="2">
        <v>2076</v>
      </c>
      <c r="C28257" s="1" t="s">
        <v>55</v>
      </c>
      <c r="D28257" s="1" t="s">
        <v>24</v>
      </c>
      <c r="E28257" s="5">
        <v>-6.7677038999999994E-2</v>
      </c>
    </row>
    <row r="28258" spans="1:5" hidden="1">
      <c r="A28258" s="4" t="s">
        <v>12</v>
      </c>
      <c r="B28258" s="2">
        <v>2077</v>
      </c>
      <c r="C28258" s="1" t="s">
        <v>55</v>
      </c>
      <c r="D28258" s="1" t="s">
        <v>24</v>
      </c>
      <c r="E28258" s="5">
        <v>-6.6965864E-2</v>
      </c>
    </row>
    <row r="28259" spans="1:5" hidden="1">
      <c r="A28259" s="4" t="s">
        <v>12</v>
      </c>
      <c r="B28259" s="2">
        <v>2078</v>
      </c>
      <c r="C28259" s="1" t="s">
        <v>55</v>
      </c>
      <c r="D28259" s="1" t="s">
        <v>24</v>
      </c>
      <c r="E28259" s="5">
        <v>-6.6253839999999994E-2</v>
      </c>
    </row>
    <row r="28260" spans="1:5" hidden="1">
      <c r="A28260" s="4" t="s">
        <v>12</v>
      </c>
      <c r="B28260" s="2">
        <v>2079</v>
      </c>
      <c r="C28260" s="1" t="s">
        <v>55</v>
      </c>
      <c r="D28260" s="1" t="s">
        <v>24</v>
      </c>
      <c r="E28260" s="5">
        <v>-6.5541816000000003E-2</v>
      </c>
    </row>
    <row r="28261" spans="1:5" hidden="1">
      <c r="A28261" s="4" t="s">
        <v>12</v>
      </c>
      <c r="B28261" s="2">
        <v>2080</v>
      </c>
      <c r="C28261" s="1" t="s">
        <v>55</v>
      </c>
      <c r="D28261" s="1" t="s">
        <v>24</v>
      </c>
      <c r="E28261" s="5">
        <v>-6.4829791999999997E-2</v>
      </c>
    </row>
    <row r="28262" spans="1:5" hidden="1">
      <c r="A28262" s="4" t="s">
        <v>12</v>
      </c>
      <c r="B28262" s="2">
        <v>2081</v>
      </c>
      <c r="C28262" s="1" t="s">
        <v>55</v>
      </c>
      <c r="D28262" s="1" t="s">
        <v>24</v>
      </c>
      <c r="E28262" s="5">
        <v>-6.4068437000000006E-2</v>
      </c>
    </row>
    <row r="28263" spans="1:5" hidden="1">
      <c r="A28263" s="4" t="s">
        <v>12</v>
      </c>
      <c r="B28263" s="2">
        <v>2082</v>
      </c>
      <c r="C28263" s="1" t="s">
        <v>55</v>
      </c>
      <c r="D28263" s="1" t="s">
        <v>24</v>
      </c>
      <c r="E28263" s="5">
        <v>-6.3306369000000001E-2</v>
      </c>
    </row>
    <row r="28264" spans="1:5" hidden="1">
      <c r="A28264" s="4" t="s">
        <v>12</v>
      </c>
      <c r="B28264" s="2">
        <v>2083</v>
      </c>
      <c r="C28264" s="1" t="s">
        <v>55</v>
      </c>
      <c r="D28264" s="1" t="s">
        <v>24</v>
      </c>
      <c r="E28264" s="5">
        <v>-6.2544300999999997E-2</v>
      </c>
    </row>
    <row r="28265" spans="1:5" hidden="1">
      <c r="A28265" s="4" t="s">
        <v>12</v>
      </c>
      <c r="B28265" s="2">
        <v>2084</v>
      </c>
      <c r="C28265" s="1" t="s">
        <v>55</v>
      </c>
      <c r="D28265" s="1" t="s">
        <v>24</v>
      </c>
      <c r="E28265" s="5">
        <v>-6.1782232999999999E-2</v>
      </c>
    </row>
    <row r="28266" spans="1:5" hidden="1">
      <c r="A28266" s="4" t="s">
        <v>12</v>
      </c>
      <c r="B28266" s="2">
        <v>2085</v>
      </c>
      <c r="C28266" s="1" t="s">
        <v>55</v>
      </c>
      <c r="D28266" s="1" t="s">
        <v>24</v>
      </c>
      <c r="E28266" s="5">
        <v>-6.1020877000000001E-2</v>
      </c>
    </row>
    <row r="28267" spans="1:5" hidden="1">
      <c r="A28267" s="4" t="s">
        <v>12</v>
      </c>
      <c r="B28267" s="2">
        <v>2086</v>
      </c>
      <c r="C28267" s="1" t="s">
        <v>55</v>
      </c>
      <c r="D28267" s="1" t="s">
        <v>24</v>
      </c>
      <c r="E28267" s="5">
        <v>-6.0258810000000003E-2</v>
      </c>
    </row>
    <row r="28268" spans="1:5" hidden="1">
      <c r="A28268" s="4" t="s">
        <v>12</v>
      </c>
      <c r="B28268" s="2">
        <v>2087</v>
      </c>
      <c r="C28268" s="1" t="s">
        <v>55</v>
      </c>
      <c r="D28268" s="1" t="s">
        <v>24</v>
      </c>
      <c r="E28268" s="5">
        <v>-5.9496741999999998E-2</v>
      </c>
    </row>
    <row r="28269" spans="1:5" hidden="1">
      <c r="A28269" s="4" t="s">
        <v>12</v>
      </c>
      <c r="B28269" s="2">
        <v>2088</v>
      </c>
      <c r="C28269" s="1" t="s">
        <v>55</v>
      </c>
      <c r="D28269" s="1" t="s">
        <v>24</v>
      </c>
      <c r="E28269" s="5">
        <v>-5.8734674000000001E-2</v>
      </c>
    </row>
    <row r="28270" spans="1:5" hidden="1">
      <c r="A28270" s="4" t="s">
        <v>12</v>
      </c>
      <c r="B28270" s="2">
        <v>2089</v>
      </c>
      <c r="C28270" s="1" t="s">
        <v>55</v>
      </c>
      <c r="D28270" s="1" t="s">
        <v>24</v>
      </c>
      <c r="E28270" s="5">
        <v>-5.7973318000000003E-2</v>
      </c>
    </row>
    <row r="28271" spans="1:5" hidden="1">
      <c r="A28271" s="4" t="s">
        <v>12</v>
      </c>
      <c r="B28271" s="2">
        <v>2090</v>
      </c>
      <c r="C28271" s="1" t="s">
        <v>55</v>
      </c>
      <c r="D28271" s="1" t="s">
        <v>24</v>
      </c>
      <c r="E28271" s="5">
        <v>-5.7211250999999998E-2</v>
      </c>
    </row>
    <row r="28272" spans="1:5" hidden="1">
      <c r="A28272" s="4" t="s">
        <v>12</v>
      </c>
      <c r="B28272" s="2">
        <v>2091</v>
      </c>
      <c r="C28272" s="1" t="s">
        <v>55</v>
      </c>
      <c r="D28272" s="1" t="s">
        <v>24</v>
      </c>
      <c r="E28272" s="5">
        <v>-5.6459249000000003E-2</v>
      </c>
    </row>
    <row r="28273" spans="1:5" hidden="1">
      <c r="A28273" s="4" t="s">
        <v>12</v>
      </c>
      <c r="B28273" s="2">
        <v>2092</v>
      </c>
      <c r="C28273" s="1" t="s">
        <v>55</v>
      </c>
      <c r="D28273" s="1" t="s">
        <v>24</v>
      </c>
      <c r="E28273" s="5">
        <v>-5.5707247000000001E-2</v>
      </c>
    </row>
    <row r="28274" spans="1:5" hidden="1">
      <c r="A28274" s="4" t="s">
        <v>12</v>
      </c>
      <c r="B28274" s="2">
        <v>2093</v>
      </c>
      <c r="C28274" s="1" t="s">
        <v>55</v>
      </c>
      <c r="D28274" s="1" t="s">
        <v>24</v>
      </c>
      <c r="E28274" s="5">
        <v>-5.4955983999999999E-2</v>
      </c>
    </row>
    <row r="28275" spans="1:5" hidden="1">
      <c r="A28275" s="4" t="s">
        <v>12</v>
      </c>
      <c r="B28275" s="2">
        <v>2094</v>
      </c>
      <c r="C28275" s="1" t="s">
        <v>55</v>
      </c>
      <c r="D28275" s="1" t="s">
        <v>24</v>
      </c>
      <c r="E28275" s="5">
        <v>-5.4203981999999998E-2</v>
      </c>
    </row>
    <row r="28276" spans="1:5" hidden="1">
      <c r="A28276" s="4" t="s">
        <v>12</v>
      </c>
      <c r="B28276" s="2">
        <v>2095</v>
      </c>
      <c r="C28276" s="1" t="s">
        <v>55</v>
      </c>
      <c r="D28276" s="1" t="s">
        <v>24</v>
      </c>
      <c r="E28276" s="5">
        <v>-5.3451980000000003E-2</v>
      </c>
    </row>
    <row r="28277" spans="1:5" hidden="1">
      <c r="A28277" s="4" t="s">
        <v>12</v>
      </c>
      <c r="B28277" s="2">
        <v>2096</v>
      </c>
      <c r="C28277" s="1" t="s">
        <v>55</v>
      </c>
      <c r="D28277" s="1" t="s">
        <v>24</v>
      </c>
      <c r="E28277" s="5">
        <v>-5.2699978000000001E-2</v>
      </c>
    </row>
    <row r="28278" spans="1:5" hidden="1">
      <c r="A28278" s="4" t="s">
        <v>12</v>
      </c>
      <c r="B28278" s="2">
        <v>2097</v>
      </c>
      <c r="C28278" s="1" t="s">
        <v>55</v>
      </c>
      <c r="D28278" s="1" t="s">
        <v>24</v>
      </c>
      <c r="E28278" s="5">
        <v>-5.1948714999999999E-2</v>
      </c>
    </row>
    <row r="28279" spans="1:5" hidden="1">
      <c r="A28279" s="4" t="s">
        <v>12</v>
      </c>
      <c r="B28279" s="2">
        <v>2098</v>
      </c>
      <c r="C28279" s="1" t="s">
        <v>55</v>
      </c>
      <c r="D28279" s="1" t="s">
        <v>24</v>
      </c>
      <c r="E28279" s="5">
        <v>-5.1196712999999998E-2</v>
      </c>
    </row>
    <row r="28280" spans="1:5" hidden="1">
      <c r="A28280" s="4" t="s">
        <v>12</v>
      </c>
      <c r="B28280" s="2">
        <v>2099</v>
      </c>
      <c r="C28280" s="1" t="s">
        <v>55</v>
      </c>
      <c r="D28280" s="1" t="s">
        <v>24</v>
      </c>
      <c r="E28280" s="5">
        <v>-5.0444711000000003E-2</v>
      </c>
    </row>
    <row r="28281" spans="1:5" hidden="1">
      <c r="A28281" s="4" t="s">
        <v>12</v>
      </c>
      <c r="B28281" s="2">
        <v>2100</v>
      </c>
      <c r="C28281" s="1" t="s">
        <v>55</v>
      </c>
      <c r="D28281" s="1" t="s">
        <v>24</v>
      </c>
      <c r="E28281" s="5">
        <v>-4.9692709000000002E-2</v>
      </c>
    </row>
    <row r="28282" spans="1:5" hidden="1">
      <c r="A28282" s="4" t="s">
        <v>5</v>
      </c>
      <c r="B28282" s="2">
        <v>2000</v>
      </c>
      <c r="C28282" s="1" t="s">
        <v>56</v>
      </c>
      <c r="D28282" s="1" t="s">
        <v>24</v>
      </c>
      <c r="E28282" s="5">
        <v>0.210333668</v>
      </c>
    </row>
    <row r="28283" spans="1:5" hidden="1">
      <c r="A28283" s="4" t="s">
        <v>5</v>
      </c>
      <c r="B28283" s="2">
        <v>2001</v>
      </c>
      <c r="C28283" s="1" t="s">
        <v>56</v>
      </c>
      <c r="D28283" s="1" t="s">
        <v>24</v>
      </c>
      <c r="E28283" s="5">
        <v>0.135683051</v>
      </c>
    </row>
    <row r="28284" spans="1:5" hidden="1">
      <c r="A28284" s="4" t="s">
        <v>5</v>
      </c>
      <c r="B28284" s="2">
        <v>2002</v>
      </c>
      <c r="C28284" s="1" t="s">
        <v>56</v>
      </c>
      <c r="D28284" s="1" t="s">
        <v>24</v>
      </c>
      <c r="E28284" s="5">
        <v>0.110590248</v>
      </c>
    </row>
    <row r="28285" spans="1:5" hidden="1">
      <c r="A28285" s="4" t="s">
        <v>5</v>
      </c>
      <c r="B28285" s="2">
        <v>2003</v>
      </c>
      <c r="C28285" s="1" t="s">
        <v>56</v>
      </c>
      <c r="D28285" s="1" t="s">
        <v>24</v>
      </c>
      <c r="E28285" s="5">
        <v>9.0597859000000003E-2</v>
      </c>
    </row>
    <row r="28286" spans="1:5" hidden="1">
      <c r="A28286" s="4" t="s">
        <v>5</v>
      </c>
      <c r="B28286" s="2">
        <v>2004</v>
      </c>
      <c r="C28286" s="1" t="s">
        <v>56</v>
      </c>
      <c r="D28286" s="1" t="s">
        <v>24</v>
      </c>
      <c r="E28286" s="5">
        <v>9.4552231E-2</v>
      </c>
    </row>
    <row r="28287" spans="1:5" hidden="1">
      <c r="A28287" s="4" t="s">
        <v>5</v>
      </c>
      <c r="B28287" s="2">
        <v>2005</v>
      </c>
      <c r="C28287" s="1" t="s">
        <v>56</v>
      </c>
      <c r="D28287" s="1" t="s">
        <v>24</v>
      </c>
      <c r="E28287" s="5">
        <v>6.8777901000000002E-2</v>
      </c>
    </row>
    <row r="28288" spans="1:5" hidden="1">
      <c r="A28288" s="4" t="s">
        <v>5</v>
      </c>
      <c r="B28288" s="2">
        <v>2006</v>
      </c>
      <c r="C28288" s="1" t="s">
        <v>56</v>
      </c>
      <c r="D28288" s="1" t="s">
        <v>24</v>
      </c>
      <c r="E28288" s="5">
        <v>7.2664613000000003E-2</v>
      </c>
    </row>
    <row r="28289" spans="1:5" hidden="1">
      <c r="A28289" s="4" t="s">
        <v>5</v>
      </c>
      <c r="B28289" s="2">
        <v>2007</v>
      </c>
      <c r="C28289" s="1" t="s">
        <v>56</v>
      </c>
      <c r="D28289" s="1" t="s">
        <v>24</v>
      </c>
      <c r="E28289" s="5">
        <v>6.9863061000000004E-2</v>
      </c>
    </row>
    <row r="28290" spans="1:5" hidden="1">
      <c r="A28290" s="4" t="s">
        <v>5</v>
      </c>
      <c r="B28290" s="2">
        <v>2008</v>
      </c>
      <c r="C28290" s="1" t="s">
        <v>56</v>
      </c>
      <c r="D28290" s="1" t="s">
        <v>24</v>
      </c>
      <c r="E28290" s="5">
        <v>4.4617324999999999E-2</v>
      </c>
    </row>
    <row r="28291" spans="1:5" hidden="1">
      <c r="A28291" s="4" t="s">
        <v>5</v>
      </c>
      <c r="B28291" s="2">
        <v>2009</v>
      </c>
      <c r="C28291" s="1" t="s">
        <v>56</v>
      </c>
      <c r="D28291" s="1" t="s">
        <v>24</v>
      </c>
      <c r="E28291" s="5">
        <v>2.9159642999999999E-2</v>
      </c>
    </row>
    <row r="28292" spans="1:5" hidden="1">
      <c r="A28292" s="4" t="s">
        <v>5</v>
      </c>
      <c r="B28292" s="2">
        <v>2010</v>
      </c>
      <c r="C28292" s="1" t="s">
        <v>56</v>
      </c>
      <c r="D28292" s="1" t="s">
        <v>24</v>
      </c>
      <c r="E28292" s="5">
        <v>2.9958669E-2</v>
      </c>
    </row>
    <row r="28293" spans="1:5" hidden="1">
      <c r="A28293" s="4" t="s">
        <v>5</v>
      </c>
      <c r="B28293" s="2">
        <v>2011</v>
      </c>
      <c r="C28293" s="1" t="s">
        <v>56</v>
      </c>
      <c r="D28293" s="1" t="s">
        <v>24</v>
      </c>
      <c r="E28293" s="5">
        <v>2.8391942E-2</v>
      </c>
    </row>
    <row r="28294" spans="1:5" hidden="1">
      <c r="A28294" s="4" t="s">
        <v>5</v>
      </c>
      <c r="B28294" s="2">
        <v>2012</v>
      </c>
      <c r="C28294" s="1" t="s">
        <v>56</v>
      </c>
      <c r="D28294" s="1" t="s">
        <v>24</v>
      </c>
      <c r="E28294" s="5">
        <v>2.8713862999999999E-2</v>
      </c>
    </row>
    <row r="28295" spans="1:5" hidden="1">
      <c r="A28295" s="4" t="s">
        <v>5</v>
      </c>
      <c r="B28295" s="2">
        <v>2013</v>
      </c>
      <c r="C28295" s="1" t="s">
        <v>56</v>
      </c>
      <c r="D28295" s="1" t="s">
        <v>24</v>
      </c>
      <c r="E28295" s="5">
        <v>3.0963711000000001E-2</v>
      </c>
    </row>
    <row r="28296" spans="1:5" hidden="1">
      <c r="A28296" s="4" t="s">
        <v>5</v>
      </c>
      <c r="B28296" s="2">
        <v>2014</v>
      </c>
      <c r="C28296" s="1" t="s">
        <v>56</v>
      </c>
      <c r="D28296" s="1" t="s">
        <v>24</v>
      </c>
      <c r="E28296" s="5">
        <v>3.8102615999999999E-2</v>
      </c>
    </row>
    <row r="28297" spans="1:5" hidden="1">
      <c r="A28297" s="4" t="s">
        <v>5</v>
      </c>
      <c r="B28297" s="2">
        <v>2015</v>
      </c>
      <c r="C28297" s="1" t="s">
        <v>56</v>
      </c>
      <c r="D28297" s="1" t="s">
        <v>24</v>
      </c>
      <c r="E28297" s="5">
        <v>4.0062925999999999E-2</v>
      </c>
    </row>
    <row r="28298" spans="1:5" hidden="1">
      <c r="A28298" s="4" t="s">
        <v>5</v>
      </c>
      <c r="B28298" s="2">
        <v>2016</v>
      </c>
      <c r="C28298" s="1" t="s">
        <v>56</v>
      </c>
      <c r="D28298" s="1" t="s">
        <v>24</v>
      </c>
      <c r="E28298" s="5">
        <v>4.2039880000000002E-2</v>
      </c>
    </row>
    <row r="28299" spans="1:5" hidden="1">
      <c r="A28299" s="4" t="s">
        <v>5</v>
      </c>
      <c r="B28299" s="2">
        <v>2017</v>
      </c>
      <c r="C28299" s="1" t="s">
        <v>56</v>
      </c>
      <c r="D28299" s="1" t="s">
        <v>24</v>
      </c>
      <c r="E28299" s="5">
        <v>4.2774052E-2</v>
      </c>
    </row>
    <row r="28300" spans="1:5" hidden="1">
      <c r="A28300" s="4" t="s">
        <v>5</v>
      </c>
      <c r="B28300" s="2">
        <v>2018</v>
      </c>
      <c r="C28300" s="1" t="s">
        <v>56</v>
      </c>
      <c r="D28300" s="1" t="s">
        <v>24</v>
      </c>
      <c r="E28300" s="5">
        <v>4.2768123999999998E-2</v>
      </c>
    </row>
    <row r="28301" spans="1:5" hidden="1">
      <c r="A28301" s="4" t="s">
        <v>5</v>
      </c>
      <c r="B28301" s="2">
        <v>2019</v>
      </c>
      <c r="C28301" s="1" t="s">
        <v>56</v>
      </c>
      <c r="D28301" s="1" t="s">
        <v>24</v>
      </c>
      <c r="E28301" s="5">
        <v>4.5595570000000002E-2</v>
      </c>
    </row>
    <row r="28302" spans="1:5" hidden="1">
      <c r="A28302" s="4" t="s">
        <v>5</v>
      </c>
      <c r="B28302" s="2">
        <v>2020</v>
      </c>
      <c r="C28302" s="1" t="s">
        <v>56</v>
      </c>
      <c r="D28302" s="1" t="s">
        <v>24</v>
      </c>
      <c r="E28302" s="5">
        <v>4.7486250000000001E-2</v>
      </c>
    </row>
    <row r="28303" spans="1:5" hidden="1">
      <c r="A28303" s="4" t="s">
        <v>5</v>
      </c>
      <c r="B28303" s="2">
        <v>2021</v>
      </c>
      <c r="C28303" s="1" t="s">
        <v>56</v>
      </c>
      <c r="D28303" s="1" t="s">
        <v>24</v>
      </c>
      <c r="E28303" s="5">
        <v>4.9804141000000003E-2</v>
      </c>
    </row>
    <row r="28304" spans="1:5" hidden="1">
      <c r="A28304" s="4" t="s">
        <v>5</v>
      </c>
      <c r="B28304" s="2">
        <v>2022</v>
      </c>
      <c r="C28304" s="1" t="s">
        <v>56</v>
      </c>
      <c r="D28304" s="1" t="s">
        <v>24</v>
      </c>
      <c r="E28304" s="5">
        <v>5.0084442999999999E-2</v>
      </c>
    </row>
    <row r="28305" spans="1:5" hidden="1">
      <c r="A28305" s="4" t="s">
        <v>5</v>
      </c>
      <c r="B28305" s="2">
        <v>2023</v>
      </c>
      <c r="C28305" s="1" t="s">
        <v>56</v>
      </c>
      <c r="D28305" s="1" t="s">
        <v>24</v>
      </c>
      <c r="E28305" s="5">
        <v>5.0084442999999999E-2</v>
      </c>
    </row>
    <row r="28306" spans="1:5" hidden="1">
      <c r="A28306" s="4" t="s">
        <v>5</v>
      </c>
      <c r="B28306" s="2">
        <v>2024</v>
      </c>
      <c r="C28306" s="1" t="s">
        <v>56</v>
      </c>
      <c r="D28306" s="1" t="s">
        <v>24</v>
      </c>
      <c r="E28306" s="5">
        <v>5.0084442999999999E-2</v>
      </c>
    </row>
    <row r="28307" spans="1:5" hidden="1">
      <c r="A28307" s="4" t="s">
        <v>5</v>
      </c>
      <c r="B28307" s="2">
        <v>2025</v>
      </c>
      <c r="C28307" s="1" t="s">
        <v>56</v>
      </c>
      <c r="D28307" s="1" t="s">
        <v>24</v>
      </c>
      <c r="E28307" s="5">
        <v>5.0084442999999999E-2</v>
      </c>
    </row>
    <row r="28308" spans="1:5" hidden="1">
      <c r="A28308" s="4" t="s">
        <v>5</v>
      </c>
      <c r="B28308" s="2">
        <v>2026</v>
      </c>
      <c r="C28308" s="1" t="s">
        <v>56</v>
      </c>
      <c r="D28308" s="1" t="s">
        <v>24</v>
      </c>
      <c r="E28308" s="5">
        <v>4.7117478600000012E-2</v>
      </c>
    </row>
    <row r="28309" spans="1:5" hidden="1">
      <c r="A28309" s="4" t="s">
        <v>5</v>
      </c>
      <c r="B28309" s="2">
        <v>2027</v>
      </c>
      <c r="C28309" s="1" t="s">
        <v>56</v>
      </c>
      <c r="D28309" s="1" t="s">
        <v>24</v>
      </c>
      <c r="E28309" s="5">
        <v>4.2668200599999997E-2</v>
      </c>
    </row>
    <row r="28310" spans="1:5" hidden="1">
      <c r="A28310" s="4" t="s">
        <v>5</v>
      </c>
      <c r="B28310" s="2">
        <v>2028</v>
      </c>
      <c r="C28310" s="1" t="s">
        <v>56</v>
      </c>
      <c r="D28310" s="1" t="s">
        <v>24</v>
      </c>
      <c r="E28310" s="5">
        <v>3.6736609599999998E-2</v>
      </c>
    </row>
    <row r="28311" spans="1:5" hidden="1">
      <c r="A28311" s="4" t="s">
        <v>5</v>
      </c>
      <c r="B28311" s="2">
        <v>2029</v>
      </c>
      <c r="C28311" s="1" t="s">
        <v>56</v>
      </c>
      <c r="D28311" s="1" t="s">
        <v>24</v>
      </c>
      <c r="E28311" s="5">
        <v>2.9313354199999999E-2</v>
      </c>
    </row>
    <row r="28312" spans="1:5" hidden="1">
      <c r="A28312" s="4" t="s">
        <v>5</v>
      </c>
      <c r="B28312" s="2">
        <v>2030</v>
      </c>
      <c r="C28312" s="1" t="s">
        <v>56</v>
      </c>
      <c r="D28312" s="1" t="s">
        <v>24</v>
      </c>
      <c r="E28312" s="5">
        <v>2.0414799000000001E-2</v>
      </c>
    </row>
    <row r="28313" spans="1:5" hidden="1">
      <c r="A28313" s="4" t="s">
        <v>5</v>
      </c>
      <c r="B28313" s="2">
        <v>2031</v>
      </c>
      <c r="C28313" s="1" t="s">
        <v>56</v>
      </c>
      <c r="D28313" s="1" t="s">
        <v>24</v>
      </c>
      <c r="E28313" s="5">
        <v>1.8237008999999998E-2</v>
      </c>
    </row>
    <row r="28314" spans="1:5" hidden="1">
      <c r="A28314" s="4" t="s">
        <v>5</v>
      </c>
      <c r="B28314" s="2">
        <v>2032</v>
      </c>
      <c r="C28314" s="1" t="s">
        <v>56</v>
      </c>
      <c r="D28314" s="1" t="s">
        <v>24</v>
      </c>
      <c r="E28314" s="5">
        <v>1.6059219999999999E-2</v>
      </c>
    </row>
    <row r="28315" spans="1:5" hidden="1">
      <c r="A28315" s="4" t="s">
        <v>5</v>
      </c>
      <c r="B28315" s="2">
        <v>2033</v>
      </c>
      <c r="C28315" s="1" t="s">
        <v>56</v>
      </c>
      <c r="D28315" s="1" t="s">
        <v>24</v>
      </c>
      <c r="E28315" s="5">
        <v>1.3873928000000001E-2</v>
      </c>
    </row>
    <row r="28316" spans="1:5" hidden="1">
      <c r="A28316" s="4" t="s">
        <v>5</v>
      </c>
      <c r="B28316" s="2">
        <v>2034</v>
      </c>
      <c r="C28316" s="1" t="s">
        <v>56</v>
      </c>
      <c r="D28316" s="1" t="s">
        <v>24</v>
      </c>
      <c r="E28316" s="5">
        <v>1.1696138E-2</v>
      </c>
    </row>
    <row r="28317" spans="1:5" hidden="1">
      <c r="A28317" s="4" t="s">
        <v>5</v>
      </c>
      <c r="B28317" s="2">
        <v>2035</v>
      </c>
      <c r="C28317" s="1" t="s">
        <v>56</v>
      </c>
      <c r="D28317" s="1" t="s">
        <v>24</v>
      </c>
      <c r="E28317" s="5">
        <v>9.5183490000000006E-3</v>
      </c>
    </row>
    <row r="28318" spans="1:5" hidden="1">
      <c r="A28318" s="4" t="s">
        <v>5</v>
      </c>
      <c r="B28318" s="2">
        <v>2036</v>
      </c>
      <c r="C28318" s="1" t="s">
        <v>56</v>
      </c>
      <c r="D28318" s="1" t="s">
        <v>24</v>
      </c>
      <c r="E28318" s="5">
        <v>7.340559E-3</v>
      </c>
    </row>
    <row r="28319" spans="1:5" hidden="1">
      <c r="A28319" s="4" t="s">
        <v>5</v>
      </c>
      <c r="B28319" s="2">
        <v>2037</v>
      </c>
      <c r="C28319" s="1" t="s">
        <v>56</v>
      </c>
      <c r="D28319" s="1" t="s">
        <v>24</v>
      </c>
      <c r="E28319" s="5">
        <v>5.1552669999999998E-3</v>
      </c>
    </row>
    <row r="28320" spans="1:5" hidden="1">
      <c r="A28320" s="4" t="s">
        <v>5</v>
      </c>
      <c r="B28320" s="2">
        <v>2038</v>
      </c>
      <c r="C28320" s="1" t="s">
        <v>56</v>
      </c>
      <c r="D28320" s="1" t="s">
        <v>24</v>
      </c>
      <c r="E28320" s="5">
        <v>2.977478E-3</v>
      </c>
    </row>
    <row r="28321" spans="1:5" hidden="1">
      <c r="A28321" s="4" t="s">
        <v>5</v>
      </c>
      <c r="B28321" s="2">
        <v>2039</v>
      </c>
      <c r="C28321" s="1" t="s">
        <v>56</v>
      </c>
      <c r="D28321" s="1" t="s">
        <v>24</v>
      </c>
      <c r="E28321" s="5">
        <v>7.99688E-4</v>
      </c>
    </row>
    <row r="28322" spans="1:5" hidden="1">
      <c r="A28322" s="4" t="s">
        <v>5</v>
      </c>
      <c r="B28322" s="2">
        <v>2040</v>
      </c>
      <c r="C28322" s="1" t="s">
        <v>56</v>
      </c>
      <c r="D28322" s="1" t="s">
        <v>24</v>
      </c>
      <c r="E28322" s="5">
        <v>-1.3781010000000001E-3</v>
      </c>
    </row>
    <row r="28323" spans="1:5" hidden="1">
      <c r="A28323" s="4" t="s">
        <v>5</v>
      </c>
      <c r="B28323" s="2">
        <v>2041</v>
      </c>
      <c r="C28323" s="1" t="s">
        <v>56</v>
      </c>
      <c r="D28323" s="1" t="s">
        <v>24</v>
      </c>
      <c r="E28323" s="5">
        <v>-2.5607260000000001E-3</v>
      </c>
    </row>
    <row r="28324" spans="1:5" hidden="1">
      <c r="A28324" s="4" t="s">
        <v>5</v>
      </c>
      <c r="B28324" s="2">
        <v>2042</v>
      </c>
      <c r="C28324" s="1" t="s">
        <v>56</v>
      </c>
      <c r="D28324" s="1" t="s">
        <v>24</v>
      </c>
      <c r="E28324" s="5">
        <v>-3.7385869999999998E-3</v>
      </c>
    </row>
    <row r="28325" spans="1:5" hidden="1">
      <c r="A28325" s="4" t="s">
        <v>5</v>
      </c>
      <c r="B28325" s="2">
        <v>2043</v>
      </c>
      <c r="C28325" s="1" t="s">
        <v>56</v>
      </c>
      <c r="D28325" s="1" t="s">
        <v>24</v>
      </c>
      <c r="E28325" s="5">
        <v>-4.9164480000000003E-3</v>
      </c>
    </row>
    <row r="28326" spans="1:5" hidden="1">
      <c r="A28326" s="4" t="s">
        <v>5</v>
      </c>
      <c r="B28326" s="2">
        <v>2044</v>
      </c>
      <c r="C28326" s="1" t="s">
        <v>56</v>
      </c>
      <c r="D28326" s="1" t="s">
        <v>24</v>
      </c>
      <c r="E28326" s="5">
        <v>-6.094309E-3</v>
      </c>
    </row>
    <row r="28327" spans="1:5" hidden="1">
      <c r="A28327" s="4" t="s">
        <v>5</v>
      </c>
      <c r="B28327" s="2">
        <v>2045</v>
      </c>
      <c r="C28327" s="1" t="s">
        <v>56</v>
      </c>
      <c r="D28327" s="1" t="s">
        <v>24</v>
      </c>
      <c r="E28327" s="5">
        <v>-7.2769330000000002E-3</v>
      </c>
    </row>
    <row r="28328" spans="1:5" hidden="1">
      <c r="A28328" s="4" t="s">
        <v>5</v>
      </c>
      <c r="B28328" s="2">
        <v>2046</v>
      </c>
      <c r="C28328" s="1" t="s">
        <v>56</v>
      </c>
      <c r="D28328" s="1" t="s">
        <v>24</v>
      </c>
      <c r="E28328" s="5">
        <v>-8.4547939999999999E-3</v>
      </c>
    </row>
    <row r="28329" spans="1:5" hidden="1">
      <c r="A28329" s="4" t="s">
        <v>5</v>
      </c>
      <c r="B28329" s="2">
        <v>2047</v>
      </c>
      <c r="C28329" s="1" t="s">
        <v>56</v>
      </c>
      <c r="D28329" s="1" t="s">
        <v>24</v>
      </c>
      <c r="E28329" s="5">
        <v>-9.6326550000000004E-3</v>
      </c>
    </row>
    <row r="28330" spans="1:5" hidden="1">
      <c r="A28330" s="4" t="s">
        <v>5</v>
      </c>
      <c r="B28330" s="2">
        <v>2048</v>
      </c>
      <c r="C28330" s="1" t="s">
        <v>56</v>
      </c>
      <c r="D28330" s="1" t="s">
        <v>24</v>
      </c>
      <c r="E28330" s="5">
        <v>-1.0810515999999999E-2</v>
      </c>
    </row>
    <row r="28331" spans="1:5" hidden="1">
      <c r="A28331" s="4" t="s">
        <v>5</v>
      </c>
      <c r="B28331" s="2">
        <v>2049</v>
      </c>
      <c r="C28331" s="1" t="s">
        <v>56</v>
      </c>
      <c r="D28331" s="1" t="s">
        <v>24</v>
      </c>
      <c r="E28331" s="5">
        <v>-1.1993139999999999E-2</v>
      </c>
    </row>
    <row r="28332" spans="1:5" hidden="1">
      <c r="A28332" s="4" t="s">
        <v>5</v>
      </c>
      <c r="B28332" s="2">
        <v>2050</v>
      </c>
      <c r="C28332" s="1" t="s">
        <v>56</v>
      </c>
      <c r="D28332" s="1" t="s">
        <v>24</v>
      </c>
      <c r="E28332" s="5">
        <v>-1.3171001E-2</v>
      </c>
    </row>
    <row r="28333" spans="1:5" hidden="1">
      <c r="A28333" s="4" t="s">
        <v>5</v>
      </c>
      <c r="B28333" s="2">
        <v>2051</v>
      </c>
      <c r="C28333" s="1" t="s">
        <v>56</v>
      </c>
      <c r="D28333" s="1" t="s">
        <v>24</v>
      </c>
      <c r="E28333" s="5">
        <v>-1.3729678E-2</v>
      </c>
    </row>
    <row r="28334" spans="1:5" hidden="1">
      <c r="A28334" s="4" t="s">
        <v>5</v>
      </c>
      <c r="B28334" s="2">
        <v>2052</v>
      </c>
      <c r="C28334" s="1" t="s">
        <v>56</v>
      </c>
      <c r="D28334" s="1" t="s">
        <v>24</v>
      </c>
      <c r="E28334" s="5">
        <v>-1.4288354E-2</v>
      </c>
    </row>
    <row r="28335" spans="1:5" hidden="1">
      <c r="A28335" s="4" t="s">
        <v>5</v>
      </c>
      <c r="B28335" s="2">
        <v>2053</v>
      </c>
      <c r="C28335" s="1" t="s">
        <v>56</v>
      </c>
      <c r="D28335" s="1" t="s">
        <v>24</v>
      </c>
      <c r="E28335" s="5">
        <v>-1.4850098000000001E-2</v>
      </c>
    </row>
    <row r="28336" spans="1:5" hidden="1">
      <c r="A28336" s="4" t="s">
        <v>5</v>
      </c>
      <c r="B28336" s="2">
        <v>2054</v>
      </c>
      <c r="C28336" s="1" t="s">
        <v>56</v>
      </c>
      <c r="D28336" s="1" t="s">
        <v>24</v>
      </c>
      <c r="E28336" s="5">
        <v>-1.5408775E-2</v>
      </c>
    </row>
    <row r="28337" spans="1:5" hidden="1">
      <c r="A28337" s="4" t="s">
        <v>5</v>
      </c>
      <c r="B28337" s="2">
        <v>2055</v>
      </c>
      <c r="C28337" s="1" t="s">
        <v>56</v>
      </c>
      <c r="D28337" s="1" t="s">
        <v>24</v>
      </c>
      <c r="E28337" s="5">
        <v>-1.5967451000000001E-2</v>
      </c>
    </row>
    <row r="28338" spans="1:5" hidden="1">
      <c r="A28338" s="4" t="s">
        <v>5</v>
      </c>
      <c r="B28338" s="2">
        <v>2056</v>
      </c>
      <c r="C28338" s="1" t="s">
        <v>56</v>
      </c>
      <c r="D28338" s="1" t="s">
        <v>24</v>
      </c>
      <c r="E28338" s="5">
        <v>-1.6526128000000001E-2</v>
      </c>
    </row>
    <row r="28339" spans="1:5" hidden="1">
      <c r="A28339" s="4" t="s">
        <v>5</v>
      </c>
      <c r="B28339" s="2">
        <v>2057</v>
      </c>
      <c r="C28339" s="1" t="s">
        <v>56</v>
      </c>
      <c r="D28339" s="1" t="s">
        <v>24</v>
      </c>
      <c r="E28339" s="5">
        <v>-1.7087871000000001E-2</v>
      </c>
    </row>
    <row r="28340" spans="1:5" hidden="1">
      <c r="A28340" s="4" t="s">
        <v>5</v>
      </c>
      <c r="B28340" s="2">
        <v>2058</v>
      </c>
      <c r="C28340" s="1" t="s">
        <v>56</v>
      </c>
      <c r="D28340" s="1" t="s">
        <v>24</v>
      </c>
      <c r="E28340" s="5">
        <v>-1.7646548000000001E-2</v>
      </c>
    </row>
    <row r="28341" spans="1:5" hidden="1">
      <c r="A28341" s="4" t="s">
        <v>5</v>
      </c>
      <c r="B28341" s="2">
        <v>2059</v>
      </c>
      <c r="C28341" s="1" t="s">
        <v>56</v>
      </c>
      <c r="D28341" s="1" t="s">
        <v>24</v>
      </c>
      <c r="E28341" s="5">
        <v>-1.8205223999999999E-2</v>
      </c>
    </row>
    <row r="28342" spans="1:5" hidden="1">
      <c r="A28342" s="4" t="s">
        <v>5</v>
      </c>
      <c r="B28342" s="2">
        <v>2060</v>
      </c>
      <c r="C28342" s="1" t="s">
        <v>56</v>
      </c>
      <c r="D28342" s="1" t="s">
        <v>24</v>
      </c>
      <c r="E28342" s="5">
        <v>-1.8763900999999999E-2</v>
      </c>
    </row>
    <row r="28343" spans="1:5" hidden="1">
      <c r="A28343" s="4" t="s">
        <v>5</v>
      </c>
      <c r="B28343" s="2">
        <v>2061</v>
      </c>
      <c r="C28343" s="1" t="s">
        <v>56</v>
      </c>
      <c r="D28343" s="1" t="s">
        <v>24</v>
      </c>
      <c r="E28343" s="5">
        <v>-1.8924571000000001E-2</v>
      </c>
    </row>
    <row r="28344" spans="1:5" hidden="1">
      <c r="A28344" s="4" t="s">
        <v>5</v>
      </c>
      <c r="B28344" s="2">
        <v>2062</v>
      </c>
      <c r="C28344" s="1" t="s">
        <v>56</v>
      </c>
      <c r="D28344" s="1" t="s">
        <v>24</v>
      </c>
      <c r="E28344" s="5">
        <v>-1.9083269E-2</v>
      </c>
    </row>
    <row r="28345" spans="1:5" hidden="1">
      <c r="A28345" s="4" t="s">
        <v>5</v>
      </c>
      <c r="B28345" s="2">
        <v>2063</v>
      </c>
      <c r="C28345" s="1" t="s">
        <v>56</v>
      </c>
      <c r="D28345" s="1" t="s">
        <v>24</v>
      </c>
      <c r="E28345" s="5">
        <v>-1.9241968000000002E-2</v>
      </c>
    </row>
    <row r="28346" spans="1:5" hidden="1">
      <c r="A28346" s="4" t="s">
        <v>5</v>
      </c>
      <c r="B28346" s="2">
        <v>2064</v>
      </c>
      <c r="C28346" s="1" t="s">
        <v>56</v>
      </c>
      <c r="D28346" s="1" t="s">
        <v>24</v>
      </c>
      <c r="E28346" s="5">
        <v>-1.9400667E-2</v>
      </c>
    </row>
    <row r="28347" spans="1:5" hidden="1">
      <c r="A28347" s="4" t="s">
        <v>5</v>
      </c>
      <c r="B28347" s="2">
        <v>2065</v>
      </c>
      <c r="C28347" s="1" t="s">
        <v>56</v>
      </c>
      <c r="D28347" s="1" t="s">
        <v>24</v>
      </c>
      <c r="E28347" s="5">
        <v>-1.9561337000000002E-2</v>
      </c>
    </row>
    <row r="28348" spans="1:5" hidden="1">
      <c r="A28348" s="4" t="s">
        <v>5</v>
      </c>
      <c r="B28348" s="2">
        <v>2066</v>
      </c>
      <c r="C28348" s="1" t="s">
        <v>56</v>
      </c>
      <c r="D28348" s="1" t="s">
        <v>24</v>
      </c>
      <c r="E28348" s="5">
        <v>-1.9720035E-2</v>
      </c>
    </row>
    <row r="28349" spans="1:5" hidden="1">
      <c r="A28349" s="4" t="s">
        <v>5</v>
      </c>
      <c r="B28349" s="2">
        <v>2067</v>
      </c>
      <c r="C28349" s="1" t="s">
        <v>56</v>
      </c>
      <c r="D28349" s="1" t="s">
        <v>24</v>
      </c>
      <c r="E28349" s="5">
        <v>-1.9878733999999999E-2</v>
      </c>
    </row>
    <row r="28350" spans="1:5" hidden="1">
      <c r="A28350" s="4" t="s">
        <v>5</v>
      </c>
      <c r="B28350" s="2">
        <v>2068</v>
      </c>
      <c r="C28350" s="1" t="s">
        <v>56</v>
      </c>
      <c r="D28350" s="1" t="s">
        <v>24</v>
      </c>
      <c r="E28350" s="5">
        <v>-2.0037433E-2</v>
      </c>
    </row>
    <row r="28351" spans="1:5" hidden="1">
      <c r="A28351" s="4" t="s">
        <v>5</v>
      </c>
      <c r="B28351" s="2">
        <v>2069</v>
      </c>
      <c r="C28351" s="1" t="s">
        <v>56</v>
      </c>
      <c r="D28351" s="1" t="s">
        <v>24</v>
      </c>
      <c r="E28351" s="5">
        <v>-2.0198101999999999E-2</v>
      </c>
    </row>
    <row r="28352" spans="1:5" hidden="1">
      <c r="A28352" s="4" t="s">
        <v>5</v>
      </c>
      <c r="B28352" s="2">
        <v>2070</v>
      </c>
      <c r="C28352" s="1" t="s">
        <v>56</v>
      </c>
      <c r="D28352" s="1" t="s">
        <v>24</v>
      </c>
      <c r="E28352" s="5">
        <v>-2.0356801000000001E-2</v>
      </c>
    </row>
    <row r="28353" spans="1:5" hidden="1">
      <c r="A28353" s="4" t="s">
        <v>5</v>
      </c>
      <c r="B28353" s="2">
        <v>2071</v>
      </c>
      <c r="C28353" s="1" t="s">
        <v>56</v>
      </c>
      <c r="D28353" s="1" t="s">
        <v>24</v>
      </c>
      <c r="E28353" s="5">
        <v>-2.0255839000000001E-2</v>
      </c>
    </row>
    <row r="28354" spans="1:5" hidden="1">
      <c r="A28354" s="4" t="s">
        <v>5</v>
      </c>
      <c r="B28354" s="2">
        <v>2072</v>
      </c>
      <c r="C28354" s="1" t="s">
        <v>56</v>
      </c>
      <c r="D28354" s="1" t="s">
        <v>24</v>
      </c>
      <c r="E28354" s="5">
        <v>-2.0154877000000002E-2</v>
      </c>
    </row>
    <row r="28355" spans="1:5" hidden="1">
      <c r="A28355" s="4" t="s">
        <v>5</v>
      </c>
      <c r="B28355" s="2">
        <v>2073</v>
      </c>
      <c r="C28355" s="1" t="s">
        <v>56</v>
      </c>
      <c r="D28355" s="1" t="s">
        <v>24</v>
      </c>
      <c r="E28355" s="5">
        <v>-2.0055175000000001E-2</v>
      </c>
    </row>
    <row r="28356" spans="1:5" hidden="1">
      <c r="A28356" s="4" t="s">
        <v>5</v>
      </c>
      <c r="B28356" s="2">
        <v>2074</v>
      </c>
      <c r="C28356" s="1" t="s">
        <v>56</v>
      </c>
      <c r="D28356" s="1" t="s">
        <v>24</v>
      </c>
      <c r="E28356" s="5">
        <v>-1.9954212999999998E-2</v>
      </c>
    </row>
    <row r="28357" spans="1:5" hidden="1">
      <c r="A28357" s="4" t="s">
        <v>5</v>
      </c>
      <c r="B28357" s="2">
        <v>2075</v>
      </c>
      <c r="C28357" s="1" t="s">
        <v>56</v>
      </c>
      <c r="D28357" s="1" t="s">
        <v>24</v>
      </c>
      <c r="E28357" s="5">
        <v>-1.9853250999999999E-2</v>
      </c>
    </row>
    <row r="28358" spans="1:5" hidden="1">
      <c r="A28358" s="4" t="s">
        <v>5</v>
      </c>
      <c r="B28358" s="2">
        <v>2076</v>
      </c>
      <c r="C28358" s="1" t="s">
        <v>56</v>
      </c>
      <c r="D28358" s="1" t="s">
        <v>24</v>
      </c>
      <c r="E28358" s="5">
        <v>-1.9752288999999999E-2</v>
      </c>
    </row>
    <row r="28359" spans="1:5" hidden="1">
      <c r="A28359" s="4" t="s">
        <v>5</v>
      </c>
      <c r="B28359" s="2">
        <v>2077</v>
      </c>
      <c r="C28359" s="1" t="s">
        <v>56</v>
      </c>
      <c r="D28359" s="1" t="s">
        <v>24</v>
      </c>
      <c r="E28359" s="5">
        <v>-1.9652586999999999E-2</v>
      </c>
    </row>
    <row r="28360" spans="1:5" hidden="1">
      <c r="A28360" s="4" t="s">
        <v>5</v>
      </c>
      <c r="B28360" s="2">
        <v>2078</v>
      </c>
      <c r="C28360" s="1" t="s">
        <v>56</v>
      </c>
      <c r="D28360" s="1" t="s">
        <v>24</v>
      </c>
      <c r="E28360" s="5">
        <v>-1.9551625E-2</v>
      </c>
    </row>
    <row r="28361" spans="1:5" hidden="1">
      <c r="A28361" s="4" t="s">
        <v>5</v>
      </c>
      <c r="B28361" s="2">
        <v>2079</v>
      </c>
      <c r="C28361" s="1" t="s">
        <v>56</v>
      </c>
      <c r="D28361" s="1" t="s">
        <v>24</v>
      </c>
      <c r="E28361" s="5">
        <v>-1.9450663E-2</v>
      </c>
    </row>
    <row r="28362" spans="1:5" hidden="1">
      <c r="A28362" s="4" t="s">
        <v>5</v>
      </c>
      <c r="B28362" s="2">
        <v>2080</v>
      </c>
      <c r="C28362" s="1" t="s">
        <v>56</v>
      </c>
      <c r="D28362" s="1" t="s">
        <v>24</v>
      </c>
      <c r="E28362" s="5">
        <v>-1.9349701E-2</v>
      </c>
    </row>
    <row r="28363" spans="1:5" hidden="1">
      <c r="A28363" s="4" t="s">
        <v>5</v>
      </c>
      <c r="B28363" s="2">
        <v>2081</v>
      </c>
      <c r="C28363" s="1" t="s">
        <v>56</v>
      </c>
      <c r="D28363" s="1" t="s">
        <v>24</v>
      </c>
      <c r="E28363" s="5">
        <v>-1.9600543000000002E-2</v>
      </c>
    </row>
    <row r="28364" spans="1:5" hidden="1">
      <c r="A28364" s="4" t="s">
        <v>5</v>
      </c>
      <c r="B28364" s="2">
        <v>2082</v>
      </c>
      <c r="C28364" s="1" t="s">
        <v>56</v>
      </c>
      <c r="D28364" s="1" t="s">
        <v>24</v>
      </c>
      <c r="E28364" s="5">
        <v>-1.9849168E-2</v>
      </c>
    </row>
    <row r="28365" spans="1:5" hidden="1">
      <c r="A28365" s="4" t="s">
        <v>5</v>
      </c>
      <c r="B28365" s="2">
        <v>2083</v>
      </c>
      <c r="C28365" s="1" t="s">
        <v>56</v>
      </c>
      <c r="D28365" s="1" t="s">
        <v>24</v>
      </c>
      <c r="E28365" s="5">
        <v>-2.0097792999999999E-2</v>
      </c>
    </row>
    <row r="28366" spans="1:5" hidden="1">
      <c r="A28366" s="4" t="s">
        <v>5</v>
      </c>
      <c r="B28366" s="2">
        <v>2084</v>
      </c>
      <c r="C28366" s="1" t="s">
        <v>56</v>
      </c>
      <c r="D28366" s="1" t="s">
        <v>24</v>
      </c>
      <c r="E28366" s="5">
        <v>-2.0346416999999999E-2</v>
      </c>
    </row>
    <row r="28367" spans="1:5" hidden="1">
      <c r="A28367" s="4" t="s">
        <v>5</v>
      </c>
      <c r="B28367" s="2">
        <v>2085</v>
      </c>
      <c r="C28367" s="1" t="s">
        <v>56</v>
      </c>
      <c r="D28367" s="1" t="s">
        <v>24</v>
      </c>
      <c r="E28367" s="5">
        <v>-2.0597259E-2</v>
      </c>
    </row>
    <row r="28368" spans="1:5" hidden="1">
      <c r="A28368" s="4" t="s">
        <v>5</v>
      </c>
      <c r="B28368" s="2">
        <v>2086</v>
      </c>
      <c r="C28368" s="1" t="s">
        <v>56</v>
      </c>
      <c r="D28368" s="1" t="s">
        <v>24</v>
      </c>
      <c r="E28368" s="5">
        <v>-2.0845883999999999E-2</v>
      </c>
    </row>
    <row r="28369" spans="1:5" hidden="1">
      <c r="A28369" s="4" t="s">
        <v>5</v>
      </c>
      <c r="B28369" s="2">
        <v>2087</v>
      </c>
      <c r="C28369" s="1" t="s">
        <v>56</v>
      </c>
      <c r="D28369" s="1" t="s">
        <v>24</v>
      </c>
      <c r="E28369" s="5">
        <v>-2.1094509000000001E-2</v>
      </c>
    </row>
    <row r="28370" spans="1:5" hidden="1">
      <c r="A28370" s="4" t="s">
        <v>5</v>
      </c>
      <c r="B28370" s="2">
        <v>2088</v>
      </c>
      <c r="C28370" s="1" t="s">
        <v>56</v>
      </c>
      <c r="D28370" s="1" t="s">
        <v>24</v>
      </c>
      <c r="E28370" s="5">
        <v>-2.1343134E-2</v>
      </c>
    </row>
    <row r="28371" spans="1:5" hidden="1">
      <c r="A28371" s="4" t="s">
        <v>5</v>
      </c>
      <c r="B28371" s="2">
        <v>2089</v>
      </c>
      <c r="C28371" s="1" t="s">
        <v>56</v>
      </c>
      <c r="D28371" s="1" t="s">
        <v>24</v>
      </c>
      <c r="E28371" s="5">
        <v>-2.1593976000000001E-2</v>
      </c>
    </row>
    <row r="28372" spans="1:5" hidden="1">
      <c r="A28372" s="4" t="s">
        <v>5</v>
      </c>
      <c r="B28372" s="2">
        <v>2090</v>
      </c>
      <c r="C28372" s="1" t="s">
        <v>56</v>
      </c>
      <c r="D28372" s="1" t="s">
        <v>24</v>
      </c>
      <c r="E28372" s="5">
        <v>-2.1842601E-2</v>
      </c>
    </row>
    <row r="28373" spans="1:5" hidden="1">
      <c r="A28373" s="4" t="s">
        <v>5</v>
      </c>
      <c r="B28373" s="2">
        <v>2091</v>
      </c>
      <c r="C28373" s="1" t="s">
        <v>56</v>
      </c>
      <c r="D28373" s="1" t="s">
        <v>24</v>
      </c>
      <c r="E28373" s="5">
        <v>-2.1281891000000001E-2</v>
      </c>
    </row>
    <row r="28374" spans="1:5" hidden="1">
      <c r="A28374" s="4" t="s">
        <v>5</v>
      </c>
      <c r="B28374" s="2">
        <v>2092</v>
      </c>
      <c r="C28374" s="1" t="s">
        <v>56</v>
      </c>
      <c r="D28374" s="1" t="s">
        <v>24</v>
      </c>
      <c r="E28374" s="5">
        <v>-2.0721181000000002E-2</v>
      </c>
    </row>
    <row r="28375" spans="1:5" hidden="1">
      <c r="A28375" s="4" t="s">
        <v>5</v>
      </c>
      <c r="B28375" s="2">
        <v>2093</v>
      </c>
      <c r="C28375" s="1" t="s">
        <v>56</v>
      </c>
      <c r="D28375" s="1" t="s">
        <v>24</v>
      </c>
      <c r="E28375" s="5">
        <v>-2.0160470999999999E-2</v>
      </c>
    </row>
    <row r="28376" spans="1:5" hidden="1">
      <c r="A28376" s="4" t="s">
        <v>5</v>
      </c>
      <c r="B28376" s="2">
        <v>2094</v>
      </c>
      <c r="C28376" s="1" t="s">
        <v>56</v>
      </c>
      <c r="D28376" s="1" t="s">
        <v>24</v>
      </c>
      <c r="E28376" s="5">
        <v>-1.9599761E-2</v>
      </c>
    </row>
    <row r="28377" spans="1:5" hidden="1">
      <c r="A28377" s="4" t="s">
        <v>5</v>
      </c>
      <c r="B28377" s="2">
        <v>2095</v>
      </c>
      <c r="C28377" s="1" t="s">
        <v>56</v>
      </c>
      <c r="D28377" s="1" t="s">
        <v>24</v>
      </c>
      <c r="E28377" s="5">
        <v>-1.9039051000000001E-2</v>
      </c>
    </row>
    <row r="28378" spans="1:5" hidden="1">
      <c r="A28378" s="4" t="s">
        <v>5</v>
      </c>
      <c r="B28378" s="2">
        <v>2096</v>
      </c>
      <c r="C28378" s="1" t="s">
        <v>56</v>
      </c>
      <c r="D28378" s="1" t="s">
        <v>24</v>
      </c>
      <c r="E28378" s="5">
        <v>-1.8478340999999999E-2</v>
      </c>
    </row>
    <row r="28379" spans="1:5" hidden="1">
      <c r="A28379" s="4" t="s">
        <v>5</v>
      </c>
      <c r="B28379" s="2">
        <v>2097</v>
      </c>
      <c r="C28379" s="1" t="s">
        <v>56</v>
      </c>
      <c r="D28379" s="1" t="s">
        <v>24</v>
      </c>
      <c r="E28379" s="5">
        <v>-1.7917631E-2</v>
      </c>
    </row>
    <row r="28380" spans="1:5" hidden="1">
      <c r="A28380" s="4" t="s">
        <v>5</v>
      </c>
      <c r="B28380" s="2">
        <v>2098</v>
      </c>
      <c r="C28380" s="1" t="s">
        <v>56</v>
      </c>
      <c r="D28380" s="1" t="s">
        <v>24</v>
      </c>
      <c r="E28380" s="5">
        <v>-1.7356921000000001E-2</v>
      </c>
    </row>
    <row r="28381" spans="1:5" hidden="1">
      <c r="A28381" s="4" t="s">
        <v>5</v>
      </c>
      <c r="B28381" s="2">
        <v>2099</v>
      </c>
      <c r="C28381" s="1" t="s">
        <v>56</v>
      </c>
      <c r="D28381" s="1" t="s">
        <v>24</v>
      </c>
      <c r="E28381" s="5">
        <v>-1.6796210999999998E-2</v>
      </c>
    </row>
    <row r="28382" spans="1:5" hidden="1">
      <c r="A28382" s="4" t="s">
        <v>5</v>
      </c>
      <c r="B28382" s="2">
        <v>2100</v>
      </c>
      <c r="C28382" s="1" t="s">
        <v>56</v>
      </c>
      <c r="D28382" s="1" t="s">
        <v>24</v>
      </c>
      <c r="E28382" s="5">
        <v>-1.6235500999999999E-2</v>
      </c>
    </row>
    <row r="28383" spans="1:5" hidden="1">
      <c r="A28383" s="4" t="s">
        <v>7</v>
      </c>
      <c r="B28383" s="2">
        <v>2000</v>
      </c>
      <c r="C28383" s="1" t="s">
        <v>56</v>
      </c>
      <c r="D28383" s="1" t="s">
        <v>24</v>
      </c>
      <c r="E28383" s="5">
        <v>0.210333668</v>
      </c>
    </row>
    <row r="28384" spans="1:5" hidden="1">
      <c r="A28384" s="4" t="s">
        <v>7</v>
      </c>
      <c r="B28384" s="2">
        <v>2001</v>
      </c>
      <c r="C28384" s="1" t="s">
        <v>56</v>
      </c>
      <c r="D28384" s="1" t="s">
        <v>24</v>
      </c>
      <c r="E28384" s="5">
        <v>0.135683051</v>
      </c>
    </row>
    <row r="28385" spans="1:5" hidden="1">
      <c r="A28385" s="4" t="s">
        <v>7</v>
      </c>
      <c r="B28385" s="2">
        <v>2002</v>
      </c>
      <c r="C28385" s="1" t="s">
        <v>56</v>
      </c>
      <c r="D28385" s="1" t="s">
        <v>24</v>
      </c>
      <c r="E28385" s="5">
        <v>0.110590248</v>
      </c>
    </row>
    <row r="28386" spans="1:5" hidden="1">
      <c r="A28386" s="4" t="s">
        <v>7</v>
      </c>
      <c r="B28386" s="2">
        <v>2003</v>
      </c>
      <c r="C28386" s="1" t="s">
        <v>56</v>
      </c>
      <c r="D28386" s="1" t="s">
        <v>24</v>
      </c>
      <c r="E28386" s="5">
        <v>9.0597859000000003E-2</v>
      </c>
    </row>
    <row r="28387" spans="1:5" hidden="1">
      <c r="A28387" s="4" t="s">
        <v>7</v>
      </c>
      <c r="B28387" s="2">
        <v>2004</v>
      </c>
      <c r="C28387" s="1" t="s">
        <v>56</v>
      </c>
      <c r="D28387" s="1" t="s">
        <v>24</v>
      </c>
      <c r="E28387" s="5">
        <v>9.4552231E-2</v>
      </c>
    </row>
    <row r="28388" spans="1:5" hidden="1">
      <c r="A28388" s="4" t="s">
        <v>7</v>
      </c>
      <c r="B28388" s="2">
        <v>2005</v>
      </c>
      <c r="C28388" s="1" t="s">
        <v>56</v>
      </c>
      <c r="D28388" s="1" t="s">
        <v>24</v>
      </c>
      <c r="E28388" s="5">
        <v>6.8777901000000002E-2</v>
      </c>
    </row>
    <row r="28389" spans="1:5" hidden="1">
      <c r="A28389" s="4" t="s">
        <v>7</v>
      </c>
      <c r="B28389" s="2">
        <v>2006</v>
      </c>
      <c r="C28389" s="1" t="s">
        <v>56</v>
      </c>
      <c r="D28389" s="1" t="s">
        <v>24</v>
      </c>
      <c r="E28389" s="5">
        <v>7.2664613000000003E-2</v>
      </c>
    </row>
    <row r="28390" spans="1:5" hidden="1">
      <c r="A28390" s="4" t="s">
        <v>7</v>
      </c>
      <c r="B28390" s="2">
        <v>2007</v>
      </c>
      <c r="C28390" s="1" t="s">
        <v>56</v>
      </c>
      <c r="D28390" s="1" t="s">
        <v>24</v>
      </c>
      <c r="E28390" s="5">
        <v>6.9863061000000004E-2</v>
      </c>
    </row>
    <row r="28391" spans="1:5" hidden="1">
      <c r="A28391" s="4" t="s">
        <v>7</v>
      </c>
      <c r="B28391" s="2">
        <v>2008</v>
      </c>
      <c r="C28391" s="1" t="s">
        <v>56</v>
      </c>
      <c r="D28391" s="1" t="s">
        <v>24</v>
      </c>
      <c r="E28391" s="5">
        <v>4.4617324999999999E-2</v>
      </c>
    </row>
    <row r="28392" spans="1:5" hidden="1">
      <c r="A28392" s="4" t="s">
        <v>7</v>
      </c>
      <c r="B28392" s="2">
        <v>2009</v>
      </c>
      <c r="C28392" s="1" t="s">
        <v>56</v>
      </c>
      <c r="D28392" s="1" t="s">
        <v>24</v>
      </c>
      <c r="E28392" s="5">
        <v>2.9159642999999999E-2</v>
      </c>
    </row>
    <row r="28393" spans="1:5" hidden="1">
      <c r="A28393" s="4" t="s">
        <v>7</v>
      </c>
      <c r="B28393" s="2">
        <v>2010</v>
      </c>
      <c r="C28393" s="1" t="s">
        <v>56</v>
      </c>
      <c r="D28393" s="1" t="s">
        <v>24</v>
      </c>
      <c r="E28393" s="5">
        <v>2.9958669E-2</v>
      </c>
    </row>
    <row r="28394" spans="1:5" hidden="1">
      <c r="A28394" s="4" t="s">
        <v>7</v>
      </c>
      <c r="B28394" s="2">
        <v>2011</v>
      </c>
      <c r="C28394" s="1" t="s">
        <v>56</v>
      </c>
      <c r="D28394" s="1" t="s">
        <v>24</v>
      </c>
      <c r="E28394" s="5">
        <v>2.8391942E-2</v>
      </c>
    </row>
    <row r="28395" spans="1:5" hidden="1">
      <c r="A28395" s="4" t="s">
        <v>7</v>
      </c>
      <c r="B28395" s="2">
        <v>2012</v>
      </c>
      <c r="C28395" s="1" t="s">
        <v>56</v>
      </c>
      <c r="D28395" s="1" t="s">
        <v>24</v>
      </c>
      <c r="E28395" s="5">
        <v>2.8713862999999999E-2</v>
      </c>
    </row>
    <row r="28396" spans="1:5" hidden="1">
      <c r="A28396" s="4" t="s">
        <v>7</v>
      </c>
      <c r="B28396" s="2">
        <v>2013</v>
      </c>
      <c r="C28396" s="1" t="s">
        <v>56</v>
      </c>
      <c r="D28396" s="1" t="s">
        <v>24</v>
      </c>
      <c r="E28396" s="5">
        <v>3.0963711000000001E-2</v>
      </c>
    </row>
    <row r="28397" spans="1:5" hidden="1">
      <c r="A28397" s="4" t="s">
        <v>7</v>
      </c>
      <c r="B28397" s="2">
        <v>2014</v>
      </c>
      <c r="C28397" s="1" t="s">
        <v>56</v>
      </c>
      <c r="D28397" s="1" t="s">
        <v>24</v>
      </c>
      <c r="E28397" s="5">
        <v>3.8102615999999999E-2</v>
      </c>
    </row>
    <row r="28398" spans="1:5" hidden="1">
      <c r="A28398" s="4" t="s">
        <v>7</v>
      </c>
      <c r="B28398" s="2">
        <v>2015</v>
      </c>
      <c r="C28398" s="1" t="s">
        <v>56</v>
      </c>
      <c r="D28398" s="1" t="s">
        <v>24</v>
      </c>
      <c r="E28398" s="5">
        <v>4.0062925999999999E-2</v>
      </c>
    </row>
    <row r="28399" spans="1:5" hidden="1">
      <c r="A28399" s="4" t="s">
        <v>7</v>
      </c>
      <c r="B28399" s="2">
        <v>2016</v>
      </c>
      <c r="C28399" s="1" t="s">
        <v>56</v>
      </c>
      <c r="D28399" s="1" t="s">
        <v>24</v>
      </c>
      <c r="E28399" s="5">
        <v>4.2039880000000002E-2</v>
      </c>
    </row>
    <row r="28400" spans="1:5" hidden="1">
      <c r="A28400" s="4" t="s">
        <v>7</v>
      </c>
      <c r="B28400" s="2">
        <v>2017</v>
      </c>
      <c r="C28400" s="1" t="s">
        <v>56</v>
      </c>
      <c r="D28400" s="1" t="s">
        <v>24</v>
      </c>
      <c r="E28400" s="5">
        <v>4.2774052E-2</v>
      </c>
    </row>
    <row r="28401" spans="1:5" hidden="1">
      <c r="A28401" s="4" t="s">
        <v>7</v>
      </c>
      <c r="B28401" s="2">
        <v>2018</v>
      </c>
      <c r="C28401" s="1" t="s">
        <v>56</v>
      </c>
      <c r="D28401" s="1" t="s">
        <v>24</v>
      </c>
      <c r="E28401" s="5">
        <v>4.2768123999999998E-2</v>
      </c>
    </row>
    <row r="28402" spans="1:5" hidden="1">
      <c r="A28402" s="4" t="s">
        <v>7</v>
      </c>
      <c r="B28402" s="2">
        <v>2019</v>
      </c>
      <c r="C28402" s="1" t="s">
        <v>56</v>
      </c>
      <c r="D28402" s="1" t="s">
        <v>24</v>
      </c>
      <c r="E28402" s="5">
        <v>4.5595570000000002E-2</v>
      </c>
    </row>
    <row r="28403" spans="1:5" hidden="1">
      <c r="A28403" s="4" t="s">
        <v>7</v>
      </c>
      <c r="B28403" s="2">
        <v>2020</v>
      </c>
      <c r="C28403" s="1" t="s">
        <v>56</v>
      </c>
      <c r="D28403" s="1" t="s">
        <v>24</v>
      </c>
      <c r="E28403" s="5">
        <v>4.7486250000000001E-2</v>
      </c>
    </row>
    <row r="28404" spans="1:5" hidden="1">
      <c r="A28404" s="4" t="s">
        <v>7</v>
      </c>
      <c r="B28404" s="2">
        <v>2021</v>
      </c>
      <c r="C28404" s="1" t="s">
        <v>56</v>
      </c>
      <c r="D28404" s="1" t="s">
        <v>24</v>
      </c>
      <c r="E28404" s="5">
        <v>4.9804141000000003E-2</v>
      </c>
    </row>
    <row r="28405" spans="1:5" hidden="1">
      <c r="A28405" s="4" t="s">
        <v>7</v>
      </c>
      <c r="B28405" s="2">
        <v>2022</v>
      </c>
      <c r="C28405" s="1" t="s">
        <v>56</v>
      </c>
      <c r="D28405" s="1" t="s">
        <v>24</v>
      </c>
      <c r="E28405" s="5">
        <v>5.0084442999999999E-2</v>
      </c>
    </row>
    <row r="28406" spans="1:5" hidden="1">
      <c r="A28406" s="4" t="s">
        <v>7</v>
      </c>
      <c r="B28406" s="2">
        <v>2023</v>
      </c>
      <c r="C28406" s="1" t="s">
        <v>56</v>
      </c>
      <c r="D28406" s="1" t="s">
        <v>24</v>
      </c>
      <c r="E28406" s="5">
        <v>5.0084442999999999E-2</v>
      </c>
    </row>
    <row r="28407" spans="1:5" hidden="1">
      <c r="A28407" s="4" t="s">
        <v>7</v>
      </c>
      <c r="B28407" s="2">
        <v>2024</v>
      </c>
      <c r="C28407" s="1" t="s">
        <v>56</v>
      </c>
      <c r="D28407" s="1" t="s">
        <v>24</v>
      </c>
      <c r="E28407" s="5">
        <v>5.0084442999999999E-2</v>
      </c>
    </row>
    <row r="28408" spans="1:5" hidden="1">
      <c r="A28408" s="4" t="s">
        <v>7</v>
      </c>
      <c r="B28408" s="2">
        <v>2025</v>
      </c>
      <c r="C28408" s="1" t="s">
        <v>56</v>
      </c>
      <c r="D28408" s="1" t="s">
        <v>24</v>
      </c>
      <c r="E28408" s="5">
        <v>5.0084442999999999E-2</v>
      </c>
    </row>
    <row r="28409" spans="1:5" hidden="1">
      <c r="A28409" s="4" t="s">
        <v>7</v>
      </c>
      <c r="B28409" s="2">
        <v>2026</v>
      </c>
      <c r="C28409" s="1" t="s">
        <v>56</v>
      </c>
      <c r="D28409" s="1" t="s">
        <v>24</v>
      </c>
      <c r="E28409" s="5">
        <v>4.7117478600000012E-2</v>
      </c>
    </row>
    <row r="28410" spans="1:5" hidden="1">
      <c r="A28410" s="4" t="s">
        <v>7</v>
      </c>
      <c r="B28410" s="2">
        <v>2027</v>
      </c>
      <c r="C28410" s="1" t="s">
        <v>56</v>
      </c>
      <c r="D28410" s="1" t="s">
        <v>24</v>
      </c>
      <c r="E28410" s="5">
        <v>4.2668200599999997E-2</v>
      </c>
    </row>
    <row r="28411" spans="1:5" hidden="1">
      <c r="A28411" s="4" t="s">
        <v>7</v>
      </c>
      <c r="B28411" s="2">
        <v>2028</v>
      </c>
      <c r="C28411" s="1" t="s">
        <v>56</v>
      </c>
      <c r="D28411" s="1" t="s">
        <v>24</v>
      </c>
      <c r="E28411" s="5">
        <v>3.6736609599999998E-2</v>
      </c>
    </row>
    <row r="28412" spans="1:5" hidden="1">
      <c r="A28412" s="4" t="s">
        <v>7</v>
      </c>
      <c r="B28412" s="2">
        <v>2029</v>
      </c>
      <c r="C28412" s="1" t="s">
        <v>56</v>
      </c>
      <c r="D28412" s="1" t="s">
        <v>24</v>
      </c>
      <c r="E28412" s="5">
        <v>2.9313354199999999E-2</v>
      </c>
    </row>
    <row r="28413" spans="1:5" hidden="1">
      <c r="A28413" s="4" t="s">
        <v>7</v>
      </c>
      <c r="B28413" s="2">
        <v>2030</v>
      </c>
      <c r="C28413" s="1" t="s">
        <v>56</v>
      </c>
      <c r="D28413" s="1" t="s">
        <v>24</v>
      </c>
      <c r="E28413" s="5">
        <v>2.0414799000000001E-2</v>
      </c>
    </row>
    <row r="28414" spans="1:5" hidden="1">
      <c r="A28414" s="4" t="s">
        <v>7</v>
      </c>
      <c r="B28414" s="2">
        <v>2031</v>
      </c>
      <c r="C28414" s="1" t="s">
        <v>56</v>
      </c>
      <c r="D28414" s="1" t="s">
        <v>24</v>
      </c>
      <c r="E28414" s="5">
        <v>1.8237008999999998E-2</v>
      </c>
    </row>
    <row r="28415" spans="1:5" hidden="1">
      <c r="A28415" s="4" t="s">
        <v>7</v>
      </c>
      <c r="B28415" s="2">
        <v>2032</v>
      </c>
      <c r="C28415" s="1" t="s">
        <v>56</v>
      </c>
      <c r="D28415" s="1" t="s">
        <v>24</v>
      </c>
      <c r="E28415" s="5">
        <v>1.6059219999999999E-2</v>
      </c>
    </row>
    <row r="28416" spans="1:5" hidden="1">
      <c r="A28416" s="4" t="s">
        <v>7</v>
      </c>
      <c r="B28416" s="2">
        <v>2033</v>
      </c>
      <c r="C28416" s="1" t="s">
        <v>56</v>
      </c>
      <c r="D28416" s="1" t="s">
        <v>24</v>
      </c>
      <c r="E28416" s="5">
        <v>1.3873928000000001E-2</v>
      </c>
    </row>
    <row r="28417" spans="1:5" hidden="1">
      <c r="A28417" s="4" t="s">
        <v>7</v>
      </c>
      <c r="B28417" s="2">
        <v>2034</v>
      </c>
      <c r="C28417" s="1" t="s">
        <v>56</v>
      </c>
      <c r="D28417" s="1" t="s">
        <v>24</v>
      </c>
      <c r="E28417" s="5">
        <v>1.1696138E-2</v>
      </c>
    </row>
    <row r="28418" spans="1:5" hidden="1">
      <c r="A28418" s="4" t="s">
        <v>7</v>
      </c>
      <c r="B28418" s="2">
        <v>2035</v>
      </c>
      <c r="C28418" s="1" t="s">
        <v>56</v>
      </c>
      <c r="D28418" s="1" t="s">
        <v>24</v>
      </c>
      <c r="E28418" s="5">
        <v>9.5183490000000006E-3</v>
      </c>
    </row>
    <row r="28419" spans="1:5" hidden="1">
      <c r="A28419" s="4" t="s">
        <v>7</v>
      </c>
      <c r="B28419" s="2">
        <v>2036</v>
      </c>
      <c r="C28419" s="1" t="s">
        <v>56</v>
      </c>
      <c r="D28419" s="1" t="s">
        <v>24</v>
      </c>
      <c r="E28419" s="5">
        <v>7.340559E-3</v>
      </c>
    </row>
    <row r="28420" spans="1:5" hidden="1">
      <c r="A28420" s="4" t="s">
        <v>7</v>
      </c>
      <c r="B28420" s="2">
        <v>2037</v>
      </c>
      <c r="C28420" s="1" t="s">
        <v>56</v>
      </c>
      <c r="D28420" s="1" t="s">
        <v>24</v>
      </c>
      <c r="E28420" s="5">
        <v>5.1552669999999998E-3</v>
      </c>
    </row>
    <row r="28421" spans="1:5" hidden="1">
      <c r="A28421" s="4" t="s">
        <v>7</v>
      </c>
      <c r="B28421" s="2">
        <v>2038</v>
      </c>
      <c r="C28421" s="1" t="s">
        <v>56</v>
      </c>
      <c r="D28421" s="1" t="s">
        <v>24</v>
      </c>
      <c r="E28421" s="5">
        <v>2.977478E-3</v>
      </c>
    </row>
    <row r="28422" spans="1:5" hidden="1">
      <c r="A28422" s="4" t="s">
        <v>7</v>
      </c>
      <c r="B28422" s="2">
        <v>2039</v>
      </c>
      <c r="C28422" s="1" t="s">
        <v>56</v>
      </c>
      <c r="D28422" s="1" t="s">
        <v>24</v>
      </c>
      <c r="E28422" s="5">
        <v>7.99688E-4</v>
      </c>
    </row>
    <row r="28423" spans="1:5" hidden="1">
      <c r="A28423" s="4" t="s">
        <v>7</v>
      </c>
      <c r="B28423" s="2">
        <v>2040</v>
      </c>
      <c r="C28423" s="1" t="s">
        <v>56</v>
      </c>
      <c r="D28423" s="1" t="s">
        <v>24</v>
      </c>
      <c r="E28423" s="5">
        <v>-1.3781010000000001E-3</v>
      </c>
    </row>
    <row r="28424" spans="1:5" hidden="1">
      <c r="A28424" s="4" t="s">
        <v>7</v>
      </c>
      <c r="B28424" s="2">
        <v>2041</v>
      </c>
      <c r="C28424" s="1" t="s">
        <v>56</v>
      </c>
      <c r="D28424" s="1" t="s">
        <v>24</v>
      </c>
      <c r="E28424" s="5">
        <v>-2.5607260000000001E-3</v>
      </c>
    </row>
    <row r="28425" spans="1:5" hidden="1">
      <c r="A28425" s="4" t="s">
        <v>7</v>
      </c>
      <c r="B28425" s="2">
        <v>2042</v>
      </c>
      <c r="C28425" s="1" t="s">
        <v>56</v>
      </c>
      <c r="D28425" s="1" t="s">
        <v>24</v>
      </c>
      <c r="E28425" s="5">
        <v>-3.7385869999999998E-3</v>
      </c>
    </row>
    <row r="28426" spans="1:5" hidden="1">
      <c r="A28426" s="4" t="s">
        <v>7</v>
      </c>
      <c r="B28426" s="2">
        <v>2043</v>
      </c>
      <c r="C28426" s="1" t="s">
        <v>56</v>
      </c>
      <c r="D28426" s="1" t="s">
        <v>24</v>
      </c>
      <c r="E28426" s="5">
        <v>-4.9164480000000003E-3</v>
      </c>
    </row>
    <row r="28427" spans="1:5" hidden="1">
      <c r="A28427" s="4" t="s">
        <v>7</v>
      </c>
      <c r="B28427" s="2">
        <v>2044</v>
      </c>
      <c r="C28427" s="1" t="s">
        <v>56</v>
      </c>
      <c r="D28427" s="1" t="s">
        <v>24</v>
      </c>
      <c r="E28427" s="5">
        <v>-6.094309E-3</v>
      </c>
    </row>
    <row r="28428" spans="1:5" hidden="1">
      <c r="A28428" s="4" t="s">
        <v>7</v>
      </c>
      <c r="B28428" s="2">
        <v>2045</v>
      </c>
      <c r="C28428" s="1" t="s">
        <v>56</v>
      </c>
      <c r="D28428" s="1" t="s">
        <v>24</v>
      </c>
      <c r="E28428" s="5">
        <v>-7.2769330000000002E-3</v>
      </c>
    </row>
    <row r="28429" spans="1:5" hidden="1">
      <c r="A28429" s="4" t="s">
        <v>7</v>
      </c>
      <c r="B28429" s="2">
        <v>2046</v>
      </c>
      <c r="C28429" s="1" t="s">
        <v>56</v>
      </c>
      <c r="D28429" s="1" t="s">
        <v>24</v>
      </c>
      <c r="E28429" s="5">
        <v>-8.4547939999999999E-3</v>
      </c>
    </row>
    <row r="28430" spans="1:5" hidden="1">
      <c r="A28430" s="4" t="s">
        <v>7</v>
      </c>
      <c r="B28430" s="2">
        <v>2047</v>
      </c>
      <c r="C28430" s="1" t="s">
        <v>56</v>
      </c>
      <c r="D28430" s="1" t="s">
        <v>24</v>
      </c>
      <c r="E28430" s="5">
        <v>-9.6326550000000004E-3</v>
      </c>
    </row>
    <row r="28431" spans="1:5" hidden="1">
      <c r="A28431" s="4" t="s">
        <v>7</v>
      </c>
      <c r="B28431" s="2">
        <v>2048</v>
      </c>
      <c r="C28431" s="1" t="s">
        <v>56</v>
      </c>
      <c r="D28431" s="1" t="s">
        <v>24</v>
      </c>
      <c r="E28431" s="5">
        <v>-1.0810515999999999E-2</v>
      </c>
    </row>
    <row r="28432" spans="1:5" hidden="1">
      <c r="A28432" s="4" t="s">
        <v>7</v>
      </c>
      <c r="B28432" s="2">
        <v>2049</v>
      </c>
      <c r="C28432" s="1" t="s">
        <v>56</v>
      </c>
      <c r="D28432" s="1" t="s">
        <v>24</v>
      </c>
      <c r="E28432" s="5">
        <v>-1.1993139999999999E-2</v>
      </c>
    </row>
    <row r="28433" spans="1:5" hidden="1">
      <c r="A28433" s="4" t="s">
        <v>7</v>
      </c>
      <c r="B28433" s="2">
        <v>2050</v>
      </c>
      <c r="C28433" s="1" t="s">
        <v>56</v>
      </c>
      <c r="D28433" s="1" t="s">
        <v>24</v>
      </c>
      <c r="E28433" s="5">
        <v>-1.3171001E-2</v>
      </c>
    </row>
    <row r="28434" spans="1:5" hidden="1">
      <c r="A28434" s="4" t="s">
        <v>7</v>
      </c>
      <c r="B28434" s="2">
        <v>2051</v>
      </c>
      <c r="C28434" s="1" t="s">
        <v>56</v>
      </c>
      <c r="D28434" s="1" t="s">
        <v>24</v>
      </c>
      <c r="E28434" s="5">
        <v>-1.3729678E-2</v>
      </c>
    </row>
    <row r="28435" spans="1:5" hidden="1">
      <c r="A28435" s="4" t="s">
        <v>7</v>
      </c>
      <c r="B28435" s="2">
        <v>2052</v>
      </c>
      <c r="C28435" s="1" t="s">
        <v>56</v>
      </c>
      <c r="D28435" s="1" t="s">
        <v>24</v>
      </c>
      <c r="E28435" s="5">
        <v>-1.4288354E-2</v>
      </c>
    </row>
    <row r="28436" spans="1:5" hidden="1">
      <c r="A28436" s="4" t="s">
        <v>7</v>
      </c>
      <c r="B28436" s="2">
        <v>2053</v>
      </c>
      <c r="C28436" s="1" t="s">
        <v>56</v>
      </c>
      <c r="D28436" s="1" t="s">
        <v>24</v>
      </c>
      <c r="E28436" s="5">
        <v>-1.4850098000000001E-2</v>
      </c>
    </row>
    <row r="28437" spans="1:5" hidden="1">
      <c r="A28437" s="4" t="s">
        <v>7</v>
      </c>
      <c r="B28437" s="2">
        <v>2054</v>
      </c>
      <c r="C28437" s="1" t="s">
        <v>56</v>
      </c>
      <c r="D28437" s="1" t="s">
        <v>24</v>
      </c>
      <c r="E28437" s="5">
        <v>-1.5408775E-2</v>
      </c>
    </row>
    <row r="28438" spans="1:5" hidden="1">
      <c r="A28438" s="4" t="s">
        <v>7</v>
      </c>
      <c r="B28438" s="2">
        <v>2055</v>
      </c>
      <c r="C28438" s="1" t="s">
        <v>56</v>
      </c>
      <c r="D28438" s="1" t="s">
        <v>24</v>
      </c>
      <c r="E28438" s="5">
        <v>-1.5967451000000001E-2</v>
      </c>
    </row>
    <row r="28439" spans="1:5" hidden="1">
      <c r="A28439" s="4" t="s">
        <v>7</v>
      </c>
      <c r="B28439" s="2">
        <v>2056</v>
      </c>
      <c r="C28439" s="1" t="s">
        <v>56</v>
      </c>
      <c r="D28439" s="1" t="s">
        <v>24</v>
      </c>
      <c r="E28439" s="5">
        <v>-1.6526128000000001E-2</v>
      </c>
    </row>
    <row r="28440" spans="1:5" hidden="1">
      <c r="A28440" s="4" t="s">
        <v>7</v>
      </c>
      <c r="B28440" s="2">
        <v>2057</v>
      </c>
      <c r="C28440" s="1" t="s">
        <v>56</v>
      </c>
      <c r="D28440" s="1" t="s">
        <v>24</v>
      </c>
      <c r="E28440" s="5">
        <v>-1.7087871000000001E-2</v>
      </c>
    </row>
    <row r="28441" spans="1:5" hidden="1">
      <c r="A28441" s="4" t="s">
        <v>7</v>
      </c>
      <c r="B28441" s="2">
        <v>2058</v>
      </c>
      <c r="C28441" s="1" t="s">
        <v>56</v>
      </c>
      <c r="D28441" s="1" t="s">
        <v>24</v>
      </c>
      <c r="E28441" s="5">
        <v>-1.7646548000000001E-2</v>
      </c>
    </row>
    <row r="28442" spans="1:5" hidden="1">
      <c r="A28442" s="4" t="s">
        <v>7</v>
      </c>
      <c r="B28442" s="2">
        <v>2059</v>
      </c>
      <c r="C28442" s="1" t="s">
        <v>56</v>
      </c>
      <c r="D28442" s="1" t="s">
        <v>24</v>
      </c>
      <c r="E28442" s="5">
        <v>-1.8205223999999999E-2</v>
      </c>
    </row>
    <row r="28443" spans="1:5" hidden="1">
      <c r="A28443" s="4" t="s">
        <v>7</v>
      </c>
      <c r="B28443" s="2">
        <v>2060</v>
      </c>
      <c r="C28443" s="1" t="s">
        <v>56</v>
      </c>
      <c r="D28443" s="1" t="s">
        <v>24</v>
      </c>
      <c r="E28443" s="5">
        <v>-1.8763900999999999E-2</v>
      </c>
    </row>
    <row r="28444" spans="1:5" hidden="1">
      <c r="A28444" s="4" t="s">
        <v>7</v>
      </c>
      <c r="B28444" s="2">
        <v>2061</v>
      </c>
      <c r="C28444" s="1" t="s">
        <v>56</v>
      </c>
      <c r="D28444" s="1" t="s">
        <v>24</v>
      </c>
      <c r="E28444" s="5">
        <v>-1.8924571000000001E-2</v>
      </c>
    </row>
    <row r="28445" spans="1:5" hidden="1">
      <c r="A28445" s="4" t="s">
        <v>7</v>
      </c>
      <c r="B28445" s="2">
        <v>2062</v>
      </c>
      <c r="C28445" s="1" t="s">
        <v>56</v>
      </c>
      <c r="D28445" s="1" t="s">
        <v>24</v>
      </c>
      <c r="E28445" s="5">
        <v>-1.9083269E-2</v>
      </c>
    </row>
    <row r="28446" spans="1:5" hidden="1">
      <c r="A28446" s="4" t="s">
        <v>7</v>
      </c>
      <c r="B28446" s="2">
        <v>2063</v>
      </c>
      <c r="C28446" s="1" t="s">
        <v>56</v>
      </c>
      <c r="D28446" s="1" t="s">
        <v>24</v>
      </c>
      <c r="E28446" s="5">
        <v>-1.9241968000000002E-2</v>
      </c>
    </row>
    <row r="28447" spans="1:5" hidden="1">
      <c r="A28447" s="4" t="s">
        <v>7</v>
      </c>
      <c r="B28447" s="2">
        <v>2064</v>
      </c>
      <c r="C28447" s="1" t="s">
        <v>56</v>
      </c>
      <c r="D28447" s="1" t="s">
        <v>24</v>
      </c>
      <c r="E28447" s="5">
        <v>-1.9400667E-2</v>
      </c>
    </row>
    <row r="28448" spans="1:5" hidden="1">
      <c r="A28448" s="4" t="s">
        <v>7</v>
      </c>
      <c r="B28448" s="2">
        <v>2065</v>
      </c>
      <c r="C28448" s="1" t="s">
        <v>56</v>
      </c>
      <c r="D28448" s="1" t="s">
        <v>24</v>
      </c>
      <c r="E28448" s="5">
        <v>-1.9561337000000002E-2</v>
      </c>
    </row>
    <row r="28449" spans="1:5" hidden="1">
      <c r="A28449" s="4" t="s">
        <v>7</v>
      </c>
      <c r="B28449" s="2">
        <v>2066</v>
      </c>
      <c r="C28449" s="1" t="s">
        <v>56</v>
      </c>
      <c r="D28449" s="1" t="s">
        <v>24</v>
      </c>
      <c r="E28449" s="5">
        <v>-1.9720035E-2</v>
      </c>
    </row>
    <row r="28450" spans="1:5" hidden="1">
      <c r="A28450" s="4" t="s">
        <v>7</v>
      </c>
      <c r="B28450" s="2">
        <v>2067</v>
      </c>
      <c r="C28450" s="1" t="s">
        <v>56</v>
      </c>
      <c r="D28450" s="1" t="s">
        <v>24</v>
      </c>
      <c r="E28450" s="5">
        <v>-1.9878733999999999E-2</v>
      </c>
    </row>
    <row r="28451" spans="1:5" hidden="1">
      <c r="A28451" s="4" t="s">
        <v>7</v>
      </c>
      <c r="B28451" s="2">
        <v>2068</v>
      </c>
      <c r="C28451" s="1" t="s">
        <v>56</v>
      </c>
      <c r="D28451" s="1" t="s">
        <v>24</v>
      </c>
      <c r="E28451" s="5">
        <v>-2.0037433E-2</v>
      </c>
    </row>
    <row r="28452" spans="1:5" hidden="1">
      <c r="A28452" s="4" t="s">
        <v>7</v>
      </c>
      <c r="B28452" s="2">
        <v>2069</v>
      </c>
      <c r="C28452" s="1" t="s">
        <v>56</v>
      </c>
      <c r="D28452" s="1" t="s">
        <v>24</v>
      </c>
      <c r="E28452" s="5">
        <v>-2.0198101999999999E-2</v>
      </c>
    </row>
    <row r="28453" spans="1:5" hidden="1">
      <c r="A28453" s="4" t="s">
        <v>7</v>
      </c>
      <c r="B28453" s="2">
        <v>2070</v>
      </c>
      <c r="C28453" s="1" t="s">
        <v>56</v>
      </c>
      <c r="D28453" s="1" t="s">
        <v>24</v>
      </c>
      <c r="E28453" s="5">
        <v>-2.0356801000000001E-2</v>
      </c>
    </row>
    <row r="28454" spans="1:5" hidden="1">
      <c r="A28454" s="4" t="s">
        <v>7</v>
      </c>
      <c r="B28454" s="2">
        <v>2071</v>
      </c>
      <c r="C28454" s="1" t="s">
        <v>56</v>
      </c>
      <c r="D28454" s="1" t="s">
        <v>24</v>
      </c>
      <c r="E28454" s="5">
        <v>-2.0255839000000001E-2</v>
      </c>
    </row>
    <row r="28455" spans="1:5" hidden="1">
      <c r="A28455" s="4" t="s">
        <v>7</v>
      </c>
      <c r="B28455" s="2">
        <v>2072</v>
      </c>
      <c r="C28455" s="1" t="s">
        <v>56</v>
      </c>
      <c r="D28455" s="1" t="s">
        <v>24</v>
      </c>
      <c r="E28455" s="5">
        <v>-2.0154877000000002E-2</v>
      </c>
    </row>
    <row r="28456" spans="1:5" hidden="1">
      <c r="A28456" s="4" t="s">
        <v>7</v>
      </c>
      <c r="B28456" s="2">
        <v>2073</v>
      </c>
      <c r="C28456" s="1" t="s">
        <v>56</v>
      </c>
      <c r="D28456" s="1" t="s">
        <v>24</v>
      </c>
      <c r="E28456" s="5">
        <v>-2.0055175000000001E-2</v>
      </c>
    </row>
    <row r="28457" spans="1:5" hidden="1">
      <c r="A28457" s="4" t="s">
        <v>7</v>
      </c>
      <c r="B28457" s="2">
        <v>2074</v>
      </c>
      <c r="C28457" s="1" t="s">
        <v>56</v>
      </c>
      <c r="D28457" s="1" t="s">
        <v>24</v>
      </c>
      <c r="E28457" s="5">
        <v>-1.9954212999999998E-2</v>
      </c>
    </row>
    <row r="28458" spans="1:5" hidden="1">
      <c r="A28458" s="4" t="s">
        <v>7</v>
      </c>
      <c r="B28458" s="2">
        <v>2075</v>
      </c>
      <c r="C28458" s="1" t="s">
        <v>56</v>
      </c>
      <c r="D28458" s="1" t="s">
        <v>24</v>
      </c>
      <c r="E28458" s="5">
        <v>-1.9853250999999999E-2</v>
      </c>
    </row>
    <row r="28459" spans="1:5" hidden="1">
      <c r="A28459" s="4" t="s">
        <v>7</v>
      </c>
      <c r="B28459" s="2">
        <v>2076</v>
      </c>
      <c r="C28459" s="1" t="s">
        <v>56</v>
      </c>
      <c r="D28459" s="1" t="s">
        <v>24</v>
      </c>
      <c r="E28459" s="5">
        <v>-1.9752288999999999E-2</v>
      </c>
    </row>
    <row r="28460" spans="1:5" hidden="1">
      <c r="A28460" s="4" t="s">
        <v>7</v>
      </c>
      <c r="B28460" s="2">
        <v>2077</v>
      </c>
      <c r="C28460" s="1" t="s">
        <v>56</v>
      </c>
      <c r="D28460" s="1" t="s">
        <v>24</v>
      </c>
      <c r="E28460" s="5">
        <v>-1.9652586999999999E-2</v>
      </c>
    </row>
    <row r="28461" spans="1:5" hidden="1">
      <c r="A28461" s="4" t="s">
        <v>7</v>
      </c>
      <c r="B28461" s="2">
        <v>2078</v>
      </c>
      <c r="C28461" s="1" t="s">
        <v>56</v>
      </c>
      <c r="D28461" s="1" t="s">
        <v>24</v>
      </c>
      <c r="E28461" s="5">
        <v>-1.9551625E-2</v>
      </c>
    </row>
    <row r="28462" spans="1:5" hidden="1">
      <c r="A28462" s="4" t="s">
        <v>7</v>
      </c>
      <c r="B28462" s="2">
        <v>2079</v>
      </c>
      <c r="C28462" s="1" t="s">
        <v>56</v>
      </c>
      <c r="D28462" s="1" t="s">
        <v>24</v>
      </c>
      <c r="E28462" s="5">
        <v>-1.9450663E-2</v>
      </c>
    </row>
    <row r="28463" spans="1:5" hidden="1">
      <c r="A28463" s="4" t="s">
        <v>7</v>
      </c>
      <c r="B28463" s="2">
        <v>2080</v>
      </c>
      <c r="C28463" s="1" t="s">
        <v>56</v>
      </c>
      <c r="D28463" s="1" t="s">
        <v>24</v>
      </c>
      <c r="E28463" s="5">
        <v>-1.9349701E-2</v>
      </c>
    </row>
    <row r="28464" spans="1:5" hidden="1">
      <c r="A28464" s="4" t="s">
        <v>7</v>
      </c>
      <c r="B28464" s="2">
        <v>2081</v>
      </c>
      <c r="C28464" s="1" t="s">
        <v>56</v>
      </c>
      <c r="D28464" s="1" t="s">
        <v>24</v>
      </c>
      <c r="E28464" s="5">
        <v>-1.9600543000000002E-2</v>
      </c>
    </row>
    <row r="28465" spans="1:5" hidden="1">
      <c r="A28465" s="4" t="s">
        <v>7</v>
      </c>
      <c r="B28465" s="2">
        <v>2082</v>
      </c>
      <c r="C28465" s="1" t="s">
        <v>56</v>
      </c>
      <c r="D28465" s="1" t="s">
        <v>24</v>
      </c>
      <c r="E28465" s="5">
        <v>-1.9849168E-2</v>
      </c>
    </row>
    <row r="28466" spans="1:5" hidden="1">
      <c r="A28466" s="4" t="s">
        <v>7</v>
      </c>
      <c r="B28466" s="2">
        <v>2083</v>
      </c>
      <c r="C28466" s="1" t="s">
        <v>56</v>
      </c>
      <c r="D28466" s="1" t="s">
        <v>24</v>
      </c>
      <c r="E28466" s="5">
        <v>-2.0097792999999999E-2</v>
      </c>
    </row>
    <row r="28467" spans="1:5" hidden="1">
      <c r="A28467" s="4" t="s">
        <v>7</v>
      </c>
      <c r="B28467" s="2">
        <v>2084</v>
      </c>
      <c r="C28467" s="1" t="s">
        <v>56</v>
      </c>
      <c r="D28467" s="1" t="s">
        <v>24</v>
      </c>
      <c r="E28467" s="5">
        <v>-2.0346416999999999E-2</v>
      </c>
    </row>
    <row r="28468" spans="1:5" hidden="1">
      <c r="A28468" s="4" t="s">
        <v>7</v>
      </c>
      <c r="B28468" s="2">
        <v>2085</v>
      </c>
      <c r="C28468" s="1" t="s">
        <v>56</v>
      </c>
      <c r="D28468" s="1" t="s">
        <v>24</v>
      </c>
      <c r="E28468" s="5">
        <v>-2.0597259E-2</v>
      </c>
    </row>
    <row r="28469" spans="1:5" hidden="1">
      <c r="A28469" s="4" t="s">
        <v>7</v>
      </c>
      <c r="B28469" s="2">
        <v>2086</v>
      </c>
      <c r="C28469" s="1" t="s">
        <v>56</v>
      </c>
      <c r="D28469" s="1" t="s">
        <v>24</v>
      </c>
      <c r="E28469" s="5">
        <v>-2.0845883999999999E-2</v>
      </c>
    </row>
    <row r="28470" spans="1:5" hidden="1">
      <c r="A28470" s="4" t="s">
        <v>7</v>
      </c>
      <c r="B28470" s="2">
        <v>2087</v>
      </c>
      <c r="C28470" s="1" t="s">
        <v>56</v>
      </c>
      <c r="D28470" s="1" t="s">
        <v>24</v>
      </c>
      <c r="E28470" s="5">
        <v>-2.1094509000000001E-2</v>
      </c>
    </row>
    <row r="28471" spans="1:5" hidden="1">
      <c r="A28471" s="4" t="s">
        <v>7</v>
      </c>
      <c r="B28471" s="2">
        <v>2088</v>
      </c>
      <c r="C28471" s="1" t="s">
        <v>56</v>
      </c>
      <c r="D28471" s="1" t="s">
        <v>24</v>
      </c>
      <c r="E28471" s="5">
        <v>-2.1343134E-2</v>
      </c>
    </row>
    <row r="28472" spans="1:5" hidden="1">
      <c r="A28472" s="4" t="s">
        <v>7</v>
      </c>
      <c r="B28472" s="2">
        <v>2089</v>
      </c>
      <c r="C28472" s="1" t="s">
        <v>56</v>
      </c>
      <c r="D28472" s="1" t="s">
        <v>24</v>
      </c>
      <c r="E28472" s="5">
        <v>-2.1593976000000001E-2</v>
      </c>
    </row>
    <row r="28473" spans="1:5" hidden="1">
      <c r="A28473" s="4" t="s">
        <v>7</v>
      </c>
      <c r="B28473" s="2">
        <v>2090</v>
      </c>
      <c r="C28473" s="1" t="s">
        <v>56</v>
      </c>
      <c r="D28473" s="1" t="s">
        <v>24</v>
      </c>
      <c r="E28473" s="5">
        <v>-2.1842601E-2</v>
      </c>
    </row>
    <row r="28474" spans="1:5" hidden="1">
      <c r="A28474" s="4" t="s">
        <v>7</v>
      </c>
      <c r="B28474" s="2">
        <v>2091</v>
      </c>
      <c r="C28474" s="1" t="s">
        <v>56</v>
      </c>
      <c r="D28474" s="1" t="s">
        <v>24</v>
      </c>
      <c r="E28474" s="5">
        <v>-2.1281891000000001E-2</v>
      </c>
    </row>
    <row r="28475" spans="1:5" hidden="1">
      <c r="A28475" s="4" t="s">
        <v>7</v>
      </c>
      <c r="B28475" s="2">
        <v>2092</v>
      </c>
      <c r="C28475" s="1" t="s">
        <v>56</v>
      </c>
      <c r="D28475" s="1" t="s">
        <v>24</v>
      </c>
      <c r="E28475" s="5">
        <v>-2.0721181000000002E-2</v>
      </c>
    </row>
    <row r="28476" spans="1:5" hidden="1">
      <c r="A28476" s="4" t="s">
        <v>7</v>
      </c>
      <c r="B28476" s="2">
        <v>2093</v>
      </c>
      <c r="C28476" s="1" t="s">
        <v>56</v>
      </c>
      <c r="D28476" s="1" t="s">
        <v>24</v>
      </c>
      <c r="E28476" s="5">
        <v>-2.0160470999999999E-2</v>
      </c>
    </row>
    <row r="28477" spans="1:5" hidden="1">
      <c r="A28477" s="4" t="s">
        <v>7</v>
      </c>
      <c r="B28477" s="2">
        <v>2094</v>
      </c>
      <c r="C28477" s="1" t="s">
        <v>56</v>
      </c>
      <c r="D28477" s="1" t="s">
        <v>24</v>
      </c>
      <c r="E28477" s="5">
        <v>-1.9599761E-2</v>
      </c>
    </row>
    <row r="28478" spans="1:5" hidden="1">
      <c r="A28478" s="4" t="s">
        <v>7</v>
      </c>
      <c r="B28478" s="2">
        <v>2095</v>
      </c>
      <c r="C28478" s="1" t="s">
        <v>56</v>
      </c>
      <c r="D28478" s="1" t="s">
        <v>24</v>
      </c>
      <c r="E28478" s="5">
        <v>-1.9039051000000001E-2</v>
      </c>
    </row>
    <row r="28479" spans="1:5" hidden="1">
      <c r="A28479" s="4" t="s">
        <v>7</v>
      </c>
      <c r="B28479" s="2">
        <v>2096</v>
      </c>
      <c r="C28479" s="1" t="s">
        <v>56</v>
      </c>
      <c r="D28479" s="1" t="s">
        <v>24</v>
      </c>
      <c r="E28479" s="5">
        <v>-1.8478340999999999E-2</v>
      </c>
    </row>
    <row r="28480" spans="1:5" hidden="1">
      <c r="A28480" s="4" t="s">
        <v>7</v>
      </c>
      <c r="B28480" s="2">
        <v>2097</v>
      </c>
      <c r="C28480" s="1" t="s">
        <v>56</v>
      </c>
      <c r="D28480" s="1" t="s">
        <v>24</v>
      </c>
      <c r="E28480" s="5">
        <v>-1.7917631E-2</v>
      </c>
    </row>
    <row r="28481" spans="1:5" hidden="1">
      <c r="A28481" s="4" t="s">
        <v>7</v>
      </c>
      <c r="B28481" s="2">
        <v>2098</v>
      </c>
      <c r="C28481" s="1" t="s">
        <v>56</v>
      </c>
      <c r="D28481" s="1" t="s">
        <v>24</v>
      </c>
      <c r="E28481" s="5">
        <v>-1.7356921000000001E-2</v>
      </c>
    </row>
    <row r="28482" spans="1:5" hidden="1">
      <c r="A28482" s="4" t="s">
        <v>7</v>
      </c>
      <c r="B28482" s="2">
        <v>2099</v>
      </c>
      <c r="C28482" s="1" t="s">
        <v>56</v>
      </c>
      <c r="D28482" s="1" t="s">
        <v>24</v>
      </c>
      <c r="E28482" s="5">
        <v>-1.6796210999999998E-2</v>
      </c>
    </row>
    <row r="28483" spans="1:5" hidden="1">
      <c r="A28483" s="4" t="s">
        <v>7</v>
      </c>
      <c r="B28483" s="2">
        <v>2100</v>
      </c>
      <c r="C28483" s="1" t="s">
        <v>56</v>
      </c>
      <c r="D28483" s="1" t="s">
        <v>24</v>
      </c>
      <c r="E28483" s="5">
        <v>-1.6235500999999999E-2</v>
      </c>
    </row>
    <row r="28484" spans="1:5" hidden="1">
      <c r="A28484" s="4" t="s">
        <v>8</v>
      </c>
      <c r="B28484" s="2">
        <v>2000</v>
      </c>
      <c r="C28484" s="1" t="s">
        <v>56</v>
      </c>
      <c r="D28484" s="1" t="s">
        <v>24</v>
      </c>
      <c r="E28484" s="5">
        <v>0.210333668</v>
      </c>
    </row>
    <row r="28485" spans="1:5" hidden="1">
      <c r="A28485" s="4" t="s">
        <v>8</v>
      </c>
      <c r="B28485" s="2">
        <v>2001</v>
      </c>
      <c r="C28485" s="1" t="s">
        <v>56</v>
      </c>
      <c r="D28485" s="1" t="s">
        <v>24</v>
      </c>
      <c r="E28485" s="5">
        <v>0.135683051</v>
      </c>
    </row>
    <row r="28486" spans="1:5" hidden="1">
      <c r="A28486" s="4" t="s">
        <v>8</v>
      </c>
      <c r="B28486" s="2">
        <v>2002</v>
      </c>
      <c r="C28486" s="1" t="s">
        <v>56</v>
      </c>
      <c r="D28486" s="1" t="s">
        <v>24</v>
      </c>
      <c r="E28486" s="5">
        <v>0.110590248</v>
      </c>
    </row>
    <row r="28487" spans="1:5" hidden="1">
      <c r="A28487" s="4" t="s">
        <v>8</v>
      </c>
      <c r="B28487" s="2">
        <v>2003</v>
      </c>
      <c r="C28487" s="1" t="s">
        <v>56</v>
      </c>
      <c r="D28487" s="1" t="s">
        <v>24</v>
      </c>
      <c r="E28487" s="5">
        <v>9.0597859000000003E-2</v>
      </c>
    </row>
    <row r="28488" spans="1:5" hidden="1">
      <c r="A28488" s="4" t="s">
        <v>8</v>
      </c>
      <c r="B28488" s="2">
        <v>2004</v>
      </c>
      <c r="C28488" s="1" t="s">
        <v>56</v>
      </c>
      <c r="D28488" s="1" t="s">
        <v>24</v>
      </c>
      <c r="E28488" s="5">
        <v>9.4552231E-2</v>
      </c>
    </row>
    <row r="28489" spans="1:5" hidden="1">
      <c r="A28489" s="4" t="s">
        <v>8</v>
      </c>
      <c r="B28489" s="2">
        <v>2005</v>
      </c>
      <c r="C28489" s="1" t="s">
        <v>56</v>
      </c>
      <c r="D28489" s="1" t="s">
        <v>24</v>
      </c>
      <c r="E28489" s="5">
        <v>6.8777901000000002E-2</v>
      </c>
    </row>
    <row r="28490" spans="1:5" hidden="1">
      <c r="A28490" s="4" t="s">
        <v>8</v>
      </c>
      <c r="B28490" s="2">
        <v>2006</v>
      </c>
      <c r="C28490" s="1" t="s">
        <v>56</v>
      </c>
      <c r="D28490" s="1" t="s">
        <v>24</v>
      </c>
      <c r="E28490" s="5">
        <v>7.2664613000000003E-2</v>
      </c>
    </row>
    <row r="28491" spans="1:5" hidden="1">
      <c r="A28491" s="4" t="s">
        <v>8</v>
      </c>
      <c r="B28491" s="2">
        <v>2007</v>
      </c>
      <c r="C28491" s="1" t="s">
        <v>56</v>
      </c>
      <c r="D28491" s="1" t="s">
        <v>24</v>
      </c>
      <c r="E28491" s="5">
        <v>6.9863061000000004E-2</v>
      </c>
    </row>
    <row r="28492" spans="1:5" hidden="1">
      <c r="A28492" s="4" t="s">
        <v>8</v>
      </c>
      <c r="B28492" s="2">
        <v>2008</v>
      </c>
      <c r="C28492" s="1" t="s">
        <v>56</v>
      </c>
      <c r="D28492" s="1" t="s">
        <v>24</v>
      </c>
      <c r="E28492" s="5">
        <v>4.4617324999999999E-2</v>
      </c>
    </row>
    <row r="28493" spans="1:5" hidden="1">
      <c r="A28493" s="4" t="s">
        <v>8</v>
      </c>
      <c r="B28493" s="2">
        <v>2009</v>
      </c>
      <c r="C28493" s="1" t="s">
        <v>56</v>
      </c>
      <c r="D28493" s="1" t="s">
        <v>24</v>
      </c>
      <c r="E28493" s="5">
        <v>2.9159642999999999E-2</v>
      </c>
    </row>
    <row r="28494" spans="1:5" hidden="1">
      <c r="A28494" s="4" t="s">
        <v>8</v>
      </c>
      <c r="B28494" s="2">
        <v>2010</v>
      </c>
      <c r="C28494" s="1" t="s">
        <v>56</v>
      </c>
      <c r="D28494" s="1" t="s">
        <v>24</v>
      </c>
      <c r="E28494" s="5">
        <v>2.9958669E-2</v>
      </c>
    </row>
    <row r="28495" spans="1:5" hidden="1">
      <c r="A28495" s="4" t="s">
        <v>8</v>
      </c>
      <c r="B28495" s="2">
        <v>2011</v>
      </c>
      <c r="C28495" s="1" t="s">
        <v>56</v>
      </c>
      <c r="D28495" s="1" t="s">
        <v>24</v>
      </c>
      <c r="E28495" s="5">
        <v>2.8391942E-2</v>
      </c>
    </row>
    <row r="28496" spans="1:5" hidden="1">
      <c r="A28496" s="4" t="s">
        <v>8</v>
      </c>
      <c r="B28496" s="2">
        <v>2012</v>
      </c>
      <c r="C28496" s="1" t="s">
        <v>56</v>
      </c>
      <c r="D28496" s="1" t="s">
        <v>24</v>
      </c>
      <c r="E28496" s="5">
        <v>2.8713862999999999E-2</v>
      </c>
    </row>
    <row r="28497" spans="1:5" hidden="1">
      <c r="A28497" s="4" t="s">
        <v>8</v>
      </c>
      <c r="B28497" s="2">
        <v>2013</v>
      </c>
      <c r="C28497" s="1" t="s">
        <v>56</v>
      </c>
      <c r="D28497" s="1" t="s">
        <v>24</v>
      </c>
      <c r="E28497" s="5">
        <v>3.0963711000000001E-2</v>
      </c>
    </row>
    <row r="28498" spans="1:5" hidden="1">
      <c r="A28498" s="4" t="s">
        <v>8</v>
      </c>
      <c r="B28498" s="2">
        <v>2014</v>
      </c>
      <c r="C28498" s="1" t="s">
        <v>56</v>
      </c>
      <c r="D28498" s="1" t="s">
        <v>24</v>
      </c>
      <c r="E28498" s="5">
        <v>3.8102615999999999E-2</v>
      </c>
    </row>
    <row r="28499" spans="1:5" hidden="1">
      <c r="A28499" s="4" t="s">
        <v>8</v>
      </c>
      <c r="B28499" s="2">
        <v>2015</v>
      </c>
      <c r="C28499" s="1" t="s">
        <v>56</v>
      </c>
      <c r="D28499" s="1" t="s">
        <v>24</v>
      </c>
      <c r="E28499" s="5">
        <v>4.0062925999999999E-2</v>
      </c>
    </row>
    <row r="28500" spans="1:5" hidden="1">
      <c r="A28500" s="4" t="s">
        <v>8</v>
      </c>
      <c r="B28500" s="2">
        <v>2016</v>
      </c>
      <c r="C28500" s="1" t="s">
        <v>56</v>
      </c>
      <c r="D28500" s="1" t="s">
        <v>24</v>
      </c>
      <c r="E28500" s="5">
        <v>4.2039880000000002E-2</v>
      </c>
    </row>
    <row r="28501" spans="1:5" hidden="1">
      <c r="A28501" s="4" t="s">
        <v>8</v>
      </c>
      <c r="B28501" s="2">
        <v>2017</v>
      </c>
      <c r="C28501" s="1" t="s">
        <v>56</v>
      </c>
      <c r="D28501" s="1" t="s">
        <v>24</v>
      </c>
      <c r="E28501" s="5">
        <v>4.2774052E-2</v>
      </c>
    </row>
    <row r="28502" spans="1:5" hidden="1">
      <c r="A28502" s="4" t="s">
        <v>8</v>
      </c>
      <c r="B28502" s="2">
        <v>2018</v>
      </c>
      <c r="C28502" s="1" t="s">
        <v>56</v>
      </c>
      <c r="D28502" s="1" t="s">
        <v>24</v>
      </c>
      <c r="E28502" s="5">
        <v>4.2768123999999998E-2</v>
      </c>
    </row>
    <row r="28503" spans="1:5" hidden="1">
      <c r="A28503" s="4" t="s">
        <v>8</v>
      </c>
      <c r="B28503" s="2">
        <v>2019</v>
      </c>
      <c r="C28503" s="1" t="s">
        <v>56</v>
      </c>
      <c r="D28503" s="1" t="s">
        <v>24</v>
      </c>
      <c r="E28503" s="5">
        <v>4.5595570000000002E-2</v>
      </c>
    </row>
    <row r="28504" spans="1:5" hidden="1">
      <c r="A28504" s="4" t="s">
        <v>8</v>
      </c>
      <c r="B28504" s="2">
        <v>2020</v>
      </c>
      <c r="C28504" s="1" t="s">
        <v>56</v>
      </c>
      <c r="D28504" s="1" t="s">
        <v>24</v>
      </c>
      <c r="E28504" s="5">
        <v>4.7486250000000001E-2</v>
      </c>
    </row>
    <row r="28505" spans="1:5" hidden="1">
      <c r="A28505" s="4" t="s">
        <v>8</v>
      </c>
      <c r="B28505" s="2">
        <v>2021</v>
      </c>
      <c r="C28505" s="1" t="s">
        <v>56</v>
      </c>
      <c r="D28505" s="1" t="s">
        <v>24</v>
      </c>
      <c r="E28505" s="5">
        <v>4.9804141000000003E-2</v>
      </c>
    </row>
    <row r="28506" spans="1:5" hidden="1">
      <c r="A28506" s="4" t="s">
        <v>8</v>
      </c>
      <c r="B28506" s="2">
        <v>2022</v>
      </c>
      <c r="C28506" s="1" t="s">
        <v>56</v>
      </c>
      <c r="D28506" s="1" t="s">
        <v>24</v>
      </c>
      <c r="E28506" s="5">
        <v>5.0084442999999999E-2</v>
      </c>
    </row>
    <row r="28507" spans="1:5" hidden="1">
      <c r="A28507" s="4" t="s">
        <v>8</v>
      </c>
      <c r="B28507" s="2">
        <v>2023</v>
      </c>
      <c r="C28507" s="1" t="s">
        <v>56</v>
      </c>
      <c r="D28507" s="1" t="s">
        <v>24</v>
      </c>
      <c r="E28507" s="5">
        <v>5.0084442999999999E-2</v>
      </c>
    </row>
    <row r="28508" spans="1:5" hidden="1">
      <c r="A28508" s="4" t="s">
        <v>8</v>
      </c>
      <c r="B28508" s="2">
        <v>2024</v>
      </c>
      <c r="C28508" s="1" t="s">
        <v>56</v>
      </c>
      <c r="D28508" s="1" t="s">
        <v>24</v>
      </c>
      <c r="E28508" s="5">
        <v>5.0084442999999999E-2</v>
      </c>
    </row>
    <row r="28509" spans="1:5" hidden="1">
      <c r="A28509" s="4" t="s">
        <v>8</v>
      </c>
      <c r="B28509" s="2">
        <v>2025</v>
      </c>
      <c r="C28509" s="1" t="s">
        <v>56</v>
      </c>
      <c r="D28509" s="1" t="s">
        <v>24</v>
      </c>
      <c r="E28509" s="5">
        <v>5.0084442999999999E-2</v>
      </c>
    </row>
    <row r="28510" spans="1:5" hidden="1">
      <c r="A28510" s="4" t="s">
        <v>8</v>
      </c>
      <c r="B28510" s="2">
        <v>2026</v>
      </c>
      <c r="C28510" s="1" t="s">
        <v>56</v>
      </c>
      <c r="D28510" s="1" t="s">
        <v>24</v>
      </c>
      <c r="E28510" s="5">
        <v>4.4904630799999998E-2</v>
      </c>
    </row>
    <row r="28511" spans="1:5" hidden="1">
      <c r="A28511" s="4" t="s">
        <v>8</v>
      </c>
      <c r="B28511" s="2">
        <v>2027</v>
      </c>
      <c r="C28511" s="1" t="s">
        <v>56</v>
      </c>
      <c r="D28511" s="1" t="s">
        <v>24</v>
      </c>
      <c r="E28511" s="5">
        <v>3.7136820199999997E-2</v>
      </c>
    </row>
    <row r="28512" spans="1:5" hidden="1">
      <c r="A28512" s="4" t="s">
        <v>8</v>
      </c>
      <c r="B28512" s="2">
        <v>2028</v>
      </c>
      <c r="C28512" s="1" t="s">
        <v>56</v>
      </c>
      <c r="D28512" s="1" t="s">
        <v>24</v>
      </c>
      <c r="E28512" s="5">
        <v>2.6781011800000001E-2</v>
      </c>
    </row>
    <row r="28513" spans="1:5" hidden="1">
      <c r="A28513" s="4" t="s">
        <v>8</v>
      </c>
      <c r="B28513" s="2">
        <v>2029</v>
      </c>
      <c r="C28513" s="1" t="s">
        <v>56</v>
      </c>
      <c r="D28513" s="1" t="s">
        <v>24</v>
      </c>
      <c r="E28513" s="5">
        <v>1.3821941399999999E-2</v>
      </c>
    </row>
    <row r="28514" spans="1:5" hidden="1">
      <c r="A28514" s="4" t="s">
        <v>8</v>
      </c>
      <c r="B28514" s="2">
        <v>2030</v>
      </c>
      <c r="C28514" s="1" t="s">
        <v>56</v>
      </c>
      <c r="D28514" s="1" t="s">
        <v>24</v>
      </c>
      <c r="E28514" s="5">
        <v>-1.71368E-3</v>
      </c>
    </row>
    <row r="28515" spans="1:5" hidden="1">
      <c r="A28515" s="4" t="s">
        <v>8</v>
      </c>
      <c r="B28515" s="2">
        <v>2031</v>
      </c>
      <c r="C28515" s="1" t="s">
        <v>56</v>
      </c>
      <c r="D28515" s="1" t="s">
        <v>24</v>
      </c>
      <c r="E28515" s="5">
        <v>-5.2072139999999999E-3</v>
      </c>
    </row>
    <row r="28516" spans="1:5" hidden="1">
      <c r="A28516" s="4" t="s">
        <v>8</v>
      </c>
      <c r="B28516" s="2">
        <v>2032</v>
      </c>
      <c r="C28516" s="1" t="s">
        <v>56</v>
      </c>
      <c r="D28516" s="1" t="s">
        <v>24</v>
      </c>
      <c r="E28516" s="5">
        <v>-8.7007479999999995E-3</v>
      </c>
    </row>
    <row r="28517" spans="1:5" hidden="1">
      <c r="A28517" s="4" t="s">
        <v>8</v>
      </c>
      <c r="B28517" s="2">
        <v>2033</v>
      </c>
      <c r="C28517" s="1" t="s">
        <v>56</v>
      </c>
      <c r="D28517" s="1" t="s">
        <v>24</v>
      </c>
      <c r="E28517" s="5">
        <v>-1.2205208E-2</v>
      </c>
    </row>
    <row r="28518" spans="1:5" hidden="1">
      <c r="A28518" s="4" t="s">
        <v>8</v>
      </c>
      <c r="B28518" s="2">
        <v>2034</v>
      </c>
      <c r="C28518" s="1" t="s">
        <v>56</v>
      </c>
      <c r="D28518" s="1" t="s">
        <v>24</v>
      </c>
      <c r="E28518" s="5">
        <v>-1.5698742000000002E-2</v>
      </c>
    </row>
    <row r="28519" spans="1:5" hidden="1">
      <c r="A28519" s="4" t="s">
        <v>8</v>
      </c>
      <c r="B28519" s="2">
        <v>2035</v>
      </c>
      <c r="C28519" s="1" t="s">
        <v>56</v>
      </c>
      <c r="D28519" s="1" t="s">
        <v>24</v>
      </c>
      <c r="E28519" s="5">
        <v>-1.9192276000000001E-2</v>
      </c>
    </row>
    <row r="28520" spans="1:5" hidden="1">
      <c r="A28520" s="4" t="s">
        <v>8</v>
      </c>
      <c r="B28520" s="2">
        <v>2036</v>
      </c>
      <c r="C28520" s="1" t="s">
        <v>56</v>
      </c>
      <c r="D28520" s="1" t="s">
        <v>24</v>
      </c>
      <c r="E28520" s="5">
        <v>-2.2685811E-2</v>
      </c>
    </row>
    <row r="28521" spans="1:5" hidden="1">
      <c r="A28521" s="4" t="s">
        <v>8</v>
      </c>
      <c r="B28521" s="2">
        <v>2037</v>
      </c>
      <c r="C28521" s="1" t="s">
        <v>56</v>
      </c>
      <c r="D28521" s="1" t="s">
        <v>24</v>
      </c>
      <c r="E28521" s="5">
        <v>-2.6190270000000002E-2</v>
      </c>
    </row>
    <row r="28522" spans="1:5" hidden="1">
      <c r="A28522" s="4" t="s">
        <v>8</v>
      </c>
      <c r="B28522" s="2">
        <v>2038</v>
      </c>
      <c r="C28522" s="1" t="s">
        <v>56</v>
      </c>
      <c r="D28522" s="1" t="s">
        <v>24</v>
      </c>
      <c r="E28522" s="5">
        <v>-2.9683805000000001E-2</v>
      </c>
    </row>
    <row r="28523" spans="1:5" hidden="1">
      <c r="A28523" s="4" t="s">
        <v>8</v>
      </c>
      <c r="B28523" s="2">
        <v>2039</v>
      </c>
      <c r="C28523" s="1" t="s">
        <v>56</v>
      </c>
      <c r="D28523" s="1" t="s">
        <v>24</v>
      </c>
      <c r="E28523" s="5">
        <v>-3.3177339E-2</v>
      </c>
    </row>
    <row r="28524" spans="1:5" hidden="1">
      <c r="A28524" s="4" t="s">
        <v>8</v>
      </c>
      <c r="B28524" s="2">
        <v>2040</v>
      </c>
      <c r="C28524" s="1" t="s">
        <v>56</v>
      </c>
      <c r="D28524" s="1" t="s">
        <v>24</v>
      </c>
      <c r="E28524" s="5">
        <v>-3.6670873E-2</v>
      </c>
    </row>
    <row r="28525" spans="1:5" hidden="1">
      <c r="A28525" s="4" t="s">
        <v>8</v>
      </c>
      <c r="B28525" s="2">
        <v>2041</v>
      </c>
      <c r="C28525" s="1" t="s">
        <v>56</v>
      </c>
      <c r="D28525" s="1" t="s">
        <v>24</v>
      </c>
      <c r="E28525" s="5">
        <v>-3.6928030000000001E-2</v>
      </c>
    </row>
    <row r="28526" spans="1:5" hidden="1">
      <c r="A28526" s="4" t="s">
        <v>8</v>
      </c>
      <c r="B28526" s="2">
        <v>2042</v>
      </c>
      <c r="C28526" s="1" t="s">
        <v>56</v>
      </c>
      <c r="D28526" s="1" t="s">
        <v>24</v>
      </c>
      <c r="E28526" s="5">
        <v>-3.7183133E-2</v>
      </c>
    </row>
    <row r="28527" spans="1:5" hidden="1">
      <c r="A28527" s="4" t="s">
        <v>8</v>
      </c>
      <c r="B28527" s="2">
        <v>2043</v>
      </c>
      <c r="C28527" s="1" t="s">
        <v>56</v>
      </c>
      <c r="D28527" s="1" t="s">
        <v>24</v>
      </c>
      <c r="E28527" s="5">
        <v>-3.7438236E-2</v>
      </c>
    </row>
    <row r="28528" spans="1:5" hidden="1">
      <c r="A28528" s="4" t="s">
        <v>8</v>
      </c>
      <c r="B28528" s="2">
        <v>2044</v>
      </c>
      <c r="C28528" s="1" t="s">
        <v>56</v>
      </c>
      <c r="D28528" s="1" t="s">
        <v>24</v>
      </c>
      <c r="E28528" s="5">
        <v>-3.7693339999999999E-2</v>
      </c>
    </row>
    <row r="28529" spans="1:5" hidden="1">
      <c r="A28529" s="4" t="s">
        <v>8</v>
      </c>
      <c r="B28529" s="2">
        <v>2045</v>
      </c>
      <c r="C28529" s="1" t="s">
        <v>56</v>
      </c>
      <c r="D28529" s="1" t="s">
        <v>24</v>
      </c>
      <c r="E28529" s="5">
        <v>-3.7950496E-2</v>
      </c>
    </row>
    <row r="28530" spans="1:5" hidden="1">
      <c r="A28530" s="4" t="s">
        <v>8</v>
      </c>
      <c r="B28530" s="2">
        <v>2046</v>
      </c>
      <c r="C28530" s="1" t="s">
        <v>56</v>
      </c>
      <c r="D28530" s="1" t="s">
        <v>24</v>
      </c>
      <c r="E28530" s="5">
        <v>-3.8205599999999999E-2</v>
      </c>
    </row>
    <row r="28531" spans="1:5" hidden="1">
      <c r="A28531" s="4" t="s">
        <v>8</v>
      </c>
      <c r="B28531" s="2">
        <v>2047</v>
      </c>
      <c r="C28531" s="1" t="s">
        <v>56</v>
      </c>
      <c r="D28531" s="1" t="s">
        <v>24</v>
      </c>
      <c r="E28531" s="5">
        <v>-3.8460702999999999E-2</v>
      </c>
    </row>
    <row r="28532" spans="1:5" hidden="1">
      <c r="A28532" s="4" t="s">
        <v>8</v>
      </c>
      <c r="B28532" s="2">
        <v>2048</v>
      </c>
      <c r="C28532" s="1" t="s">
        <v>56</v>
      </c>
      <c r="D28532" s="1" t="s">
        <v>24</v>
      </c>
      <c r="E28532" s="5">
        <v>-3.8715806999999998E-2</v>
      </c>
    </row>
    <row r="28533" spans="1:5" hidden="1">
      <c r="A28533" s="4" t="s">
        <v>8</v>
      </c>
      <c r="B28533" s="2">
        <v>2049</v>
      </c>
      <c r="C28533" s="1" t="s">
        <v>56</v>
      </c>
      <c r="D28533" s="1" t="s">
        <v>24</v>
      </c>
      <c r="E28533" s="5">
        <v>-3.8972962999999999E-2</v>
      </c>
    </row>
    <row r="28534" spans="1:5" hidden="1">
      <c r="A28534" s="4" t="s">
        <v>8</v>
      </c>
      <c r="B28534" s="2">
        <v>2050</v>
      </c>
      <c r="C28534" s="1" t="s">
        <v>56</v>
      </c>
      <c r="D28534" s="1" t="s">
        <v>24</v>
      </c>
      <c r="E28534" s="5">
        <v>-3.9228065999999999E-2</v>
      </c>
    </row>
    <row r="28535" spans="1:5" hidden="1">
      <c r="A28535" s="4" t="s">
        <v>8</v>
      </c>
      <c r="B28535" s="2">
        <v>2051</v>
      </c>
      <c r="C28535" s="1" t="s">
        <v>56</v>
      </c>
      <c r="D28535" s="1" t="s">
        <v>24</v>
      </c>
      <c r="E28535" s="5">
        <v>-3.9133567000000001E-2</v>
      </c>
    </row>
    <row r="28536" spans="1:5" hidden="1">
      <c r="A28536" s="4" t="s">
        <v>8</v>
      </c>
      <c r="B28536" s="2">
        <v>2052</v>
      </c>
      <c r="C28536" s="1" t="s">
        <v>56</v>
      </c>
      <c r="D28536" s="1" t="s">
        <v>24</v>
      </c>
      <c r="E28536" s="5">
        <v>-3.9039066999999997E-2</v>
      </c>
    </row>
    <row r="28537" spans="1:5" hidden="1">
      <c r="A28537" s="4" t="s">
        <v>8</v>
      </c>
      <c r="B28537" s="2">
        <v>2053</v>
      </c>
      <c r="C28537" s="1" t="s">
        <v>56</v>
      </c>
      <c r="D28537" s="1" t="s">
        <v>24</v>
      </c>
      <c r="E28537" s="5">
        <v>-3.8945662999999998E-2</v>
      </c>
    </row>
    <row r="28538" spans="1:5" hidden="1">
      <c r="A28538" s="4" t="s">
        <v>8</v>
      </c>
      <c r="B28538" s="2">
        <v>2054</v>
      </c>
      <c r="C28538" s="1" t="s">
        <v>56</v>
      </c>
      <c r="D28538" s="1" t="s">
        <v>24</v>
      </c>
      <c r="E28538" s="5">
        <v>-3.8851163000000001E-2</v>
      </c>
    </row>
    <row r="28539" spans="1:5" hidden="1">
      <c r="A28539" s="4" t="s">
        <v>8</v>
      </c>
      <c r="B28539" s="2">
        <v>2055</v>
      </c>
      <c r="C28539" s="1" t="s">
        <v>56</v>
      </c>
      <c r="D28539" s="1" t="s">
        <v>24</v>
      </c>
      <c r="E28539" s="5">
        <v>-3.8756662999999997E-2</v>
      </c>
    </row>
    <row r="28540" spans="1:5" hidden="1">
      <c r="A28540" s="4" t="s">
        <v>8</v>
      </c>
      <c r="B28540" s="2">
        <v>2056</v>
      </c>
      <c r="C28540" s="1" t="s">
        <v>56</v>
      </c>
      <c r="D28540" s="1" t="s">
        <v>24</v>
      </c>
      <c r="E28540" s="5">
        <v>-3.8662162999999999E-2</v>
      </c>
    </row>
    <row r="28541" spans="1:5" hidden="1">
      <c r="A28541" s="4" t="s">
        <v>8</v>
      </c>
      <c r="B28541" s="2">
        <v>2057</v>
      </c>
      <c r="C28541" s="1" t="s">
        <v>56</v>
      </c>
      <c r="D28541" s="1" t="s">
        <v>24</v>
      </c>
      <c r="E28541" s="5">
        <v>-3.8568759000000001E-2</v>
      </c>
    </row>
    <row r="28542" spans="1:5" hidden="1">
      <c r="A28542" s="4" t="s">
        <v>8</v>
      </c>
      <c r="B28542" s="2">
        <v>2058</v>
      </c>
      <c r="C28542" s="1" t="s">
        <v>56</v>
      </c>
      <c r="D28542" s="1" t="s">
        <v>24</v>
      </c>
      <c r="E28542" s="5">
        <v>-3.8474258999999997E-2</v>
      </c>
    </row>
    <row r="28543" spans="1:5" hidden="1">
      <c r="A28543" s="4" t="s">
        <v>8</v>
      </c>
      <c r="B28543" s="2">
        <v>2059</v>
      </c>
      <c r="C28543" s="1" t="s">
        <v>56</v>
      </c>
      <c r="D28543" s="1" t="s">
        <v>24</v>
      </c>
      <c r="E28543" s="5">
        <v>-3.8379759999999999E-2</v>
      </c>
    </row>
    <row r="28544" spans="1:5" hidden="1">
      <c r="A28544" s="4" t="s">
        <v>8</v>
      </c>
      <c r="B28544" s="2">
        <v>2060</v>
      </c>
      <c r="C28544" s="1" t="s">
        <v>56</v>
      </c>
      <c r="D28544" s="1" t="s">
        <v>24</v>
      </c>
      <c r="E28544" s="5">
        <v>-3.8285260000000002E-2</v>
      </c>
    </row>
    <row r="28545" spans="1:5" hidden="1">
      <c r="A28545" s="4" t="s">
        <v>8</v>
      </c>
      <c r="B28545" s="2">
        <v>2061</v>
      </c>
      <c r="C28545" s="1" t="s">
        <v>56</v>
      </c>
      <c r="D28545" s="1" t="s">
        <v>24</v>
      </c>
      <c r="E28545" s="5">
        <v>-3.8001382E-2</v>
      </c>
    </row>
    <row r="28546" spans="1:5" hidden="1">
      <c r="A28546" s="4" t="s">
        <v>8</v>
      </c>
      <c r="B28546" s="2">
        <v>2062</v>
      </c>
      <c r="C28546" s="1" t="s">
        <v>56</v>
      </c>
      <c r="D28546" s="1" t="s">
        <v>24</v>
      </c>
      <c r="E28546" s="5">
        <v>-3.7716927999999997E-2</v>
      </c>
    </row>
    <row r="28547" spans="1:5" hidden="1">
      <c r="A28547" s="4" t="s">
        <v>8</v>
      </c>
      <c r="B28547" s="2">
        <v>2063</v>
      </c>
      <c r="C28547" s="1" t="s">
        <v>56</v>
      </c>
      <c r="D28547" s="1" t="s">
        <v>24</v>
      </c>
      <c r="E28547" s="5">
        <v>-3.7432475E-2</v>
      </c>
    </row>
    <row r="28548" spans="1:5" hidden="1">
      <c r="A28548" s="4" t="s">
        <v>8</v>
      </c>
      <c r="B28548" s="2">
        <v>2064</v>
      </c>
      <c r="C28548" s="1" t="s">
        <v>56</v>
      </c>
      <c r="D28548" s="1" t="s">
        <v>24</v>
      </c>
      <c r="E28548" s="5">
        <v>-3.7148022000000003E-2</v>
      </c>
    </row>
    <row r="28549" spans="1:5" hidden="1">
      <c r="A28549" s="4" t="s">
        <v>8</v>
      </c>
      <c r="B28549" s="2">
        <v>2065</v>
      </c>
      <c r="C28549" s="1" t="s">
        <v>56</v>
      </c>
      <c r="D28549" s="1" t="s">
        <v>24</v>
      </c>
      <c r="E28549" s="5">
        <v>-3.6864144000000001E-2</v>
      </c>
    </row>
    <row r="28550" spans="1:5" hidden="1">
      <c r="A28550" s="4" t="s">
        <v>8</v>
      </c>
      <c r="B28550" s="2">
        <v>2066</v>
      </c>
      <c r="C28550" s="1" t="s">
        <v>56</v>
      </c>
      <c r="D28550" s="1" t="s">
        <v>24</v>
      </c>
      <c r="E28550" s="5">
        <v>-3.6579690999999998E-2</v>
      </c>
    </row>
    <row r="28551" spans="1:5" hidden="1">
      <c r="A28551" s="4" t="s">
        <v>8</v>
      </c>
      <c r="B28551" s="2">
        <v>2067</v>
      </c>
      <c r="C28551" s="1" t="s">
        <v>56</v>
      </c>
      <c r="D28551" s="1" t="s">
        <v>24</v>
      </c>
      <c r="E28551" s="5">
        <v>-3.6295238000000001E-2</v>
      </c>
    </row>
    <row r="28552" spans="1:5" hidden="1">
      <c r="A28552" s="4" t="s">
        <v>8</v>
      </c>
      <c r="B28552" s="2">
        <v>2068</v>
      </c>
      <c r="C28552" s="1" t="s">
        <v>56</v>
      </c>
      <c r="D28552" s="1" t="s">
        <v>24</v>
      </c>
      <c r="E28552" s="5">
        <v>-3.6010784999999997E-2</v>
      </c>
    </row>
    <row r="28553" spans="1:5" hidden="1">
      <c r="A28553" s="4" t="s">
        <v>8</v>
      </c>
      <c r="B28553" s="2">
        <v>2069</v>
      </c>
      <c r="C28553" s="1" t="s">
        <v>56</v>
      </c>
      <c r="D28553" s="1" t="s">
        <v>24</v>
      </c>
      <c r="E28553" s="5">
        <v>-3.5726906000000003E-2</v>
      </c>
    </row>
    <row r="28554" spans="1:5" hidden="1">
      <c r="A28554" s="4" t="s">
        <v>8</v>
      </c>
      <c r="B28554" s="2">
        <v>2070</v>
      </c>
      <c r="C28554" s="1" t="s">
        <v>56</v>
      </c>
      <c r="D28554" s="1" t="s">
        <v>24</v>
      </c>
      <c r="E28554" s="5">
        <v>-3.5442452999999999E-2</v>
      </c>
    </row>
    <row r="28555" spans="1:5" hidden="1">
      <c r="A28555" s="4" t="s">
        <v>8</v>
      </c>
      <c r="B28555" s="2">
        <v>2071</v>
      </c>
      <c r="C28555" s="1" t="s">
        <v>56</v>
      </c>
      <c r="D28555" s="1" t="s">
        <v>24</v>
      </c>
      <c r="E28555" s="5">
        <v>-3.5078101E-2</v>
      </c>
    </row>
    <row r="28556" spans="1:5" hidden="1">
      <c r="A28556" s="4" t="s">
        <v>8</v>
      </c>
      <c r="B28556" s="2">
        <v>2072</v>
      </c>
      <c r="C28556" s="1" t="s">
        <v>56</v>
      </c>
      <c r="D28556" s="1" t="s">
        <v>24</v>
      </c>
      <c r="E28556" s="5">
        <v>-3.4713749000000002E-2</v>
      </c>
    </row>
    <row r="28557" spans="1:5" hidden="1">
      <c r="A28557" s="4" t="s">
        <v>8</v>
      </c>
      <c r="B28557" s="2">
        <v>2073</v>
      </c>
      <c r="C28557" s="1" t="s">
        <v>56</v>
      </c>
      <c r="D28557" s="1" t="s">
        <v>24</v>
      </c>
      <c r="E28557" s="5">
        <v>-3.4349754000000003E-2</v>
      </c>
    </row>
    <row r="28558" spans="1:5" hidden="1">
      <c r="A28558" s="4" t="s">
        <v>8</v>
      </c>
      <c r="B28558" s="2">
        <v>2074</v>
      </c>
      <c r="C28558" s="1" t="s">
        <v>56</v>
      </c>
      <c r="D28558" s="1" t="s">
        <v>24</v>
      </c>
      <c r="E28558" s="5">
        <v>-3.3985401999999998E-2</v>
      </c>
    </row>
    <row r="28559" spans="1:5" hidden="1">
      <c r="A28559" s="4" t="s">
        <v>8</v>
      </c>
      <c r="B28559" s="2">
        <v>2075</v>
      </c>
      <c r="C28559" s="1" t="s">
        <v>56</v>
      </c>
      <c r="D28559" s="1" t="s">
        <v>24</v>
      </c>
      <c r="E28559" s="5">
        <v>-3.362105E-2</v>
      </c>
    </row>
    <row r="28560" spans="1:5" hidden="1">
      <c r="A28560" s="4" t="s">
        <v>8</v>
      </c>
      <c r="B28560" s="2">
        <v>2076</v>
      </c>
      <c r="C28560" s="1" t="s">
        <v>56</v>
      </c>
      <c r="D28560" s="1" t="s">
        <v>24</v>
      </c>
      <c r="E28560" s="5">
        <v>-3.3256698000000001E-2</v>
      </c>
    </row>
    <row r="28561" spans="1:5" hidden="1">
      <c r="A28561" s="4" t="s">
        <v>8</v>
      </c>
      <c r="B28561" s="2">
        <v>2077</v>
      </c>
      <c r="C28561" s="1" t="s">
        <v>56</v>
      </c>
      <c r="D28561" s="1" t="s">
        <v>24</v>
      </c>
      <c r="E28561" s="5">
        <v>-3.2892702000000003E-2</v>
      </c>
    </row>
    <row r="28562" spans="1:5" hidden="1">
      <c r="A28562" s="4" t="s">
        <v>8</v>
      </c>
      <c r="B28562" s="2">
        <v>2078</v>
      </c>
      <c r="C28562" s="1" t="s">
        <v>56</v>
      </c>
      <c r="D28562" s="1" t="s">
        <v>24</v>
      </c>
      <c r="E28562" s="5">
        <v>-3.2528349999999998E-2</v>
      </c>
    </row>
    <row r="28563" spans="1:5" hidden="1">
      <c r="A28563" s="4" t="s">
        <v>8</v>
      </c>
      <c r="B28563" s="2">
        <v>2079</v>
      </c>
      <c r="C28563" s="1" t="s">
        <v>56</v>
      </c>
      <c r="D28563" s="1" t="s">
        <v>24</v>
      </c>
      <c r="E28563" s="5">
        <v>-3.2163997999999999E-2</v>
      </c>
    </row>
    <row r="28564" spans="1:5" hidden="1">
      <c r="A28564" s="4" t="s">
        <v>8</v>
      </c>
      <c r="B28564" s="2">
        <v>2080</v>
      </c>
      <c r="C28564" s="1" t="s">
        <v>56</v>
      </c>
      <c r="D28564" s="1" t="s">
        <v>24</v>
      </c>
      <c r="E28564" s="5">
        <v>-3.1799647E-2</v>
      </c>
    </row>
    <row r="28565" spans="1:5" hidden="1">
      <c r="A28565" s="4" t="s">
        <v>8</v>
      </c>
      <c r="B28565" s="2">
        <v>2081</v>
      </c>
      <c r="C28565" s="1" t="s">
        <v>56</v>
      </c>
      <c r="D28565" s="1" t="s">
        <v>24</v>
      </c>
      <c r="E28565" s="5">
        <v>-3.1415577E-2</v>
      </c>
    </row>
    <row r="28566" spans="1:5" hidden="1">
      <c r="A28566" s="4" t="s">
        <v>8</v>
      </c>
      <c r="B28566" s="2">
        <v>2082</v>
      </c>
      <c r="C28566" s="1" t="s">
        <v>56</v>
      </c>
      <c r="D28566" s="1" t="s">
        <v>24</v>
      </c>
      <c r="E28566" s="5">
        <v>-3.1031205999999999E-2</v>
      </c>
    </row>
    <row r="28567" spans="1:5" hidden="1">
      <c r="A28567" s="4" t="s">
        <v>8</v>
      </c>
      <c r="B28567" s="2">
        <v>2083</v>
      </c>
      <c r="C28567" s="1" t="s">
        <v>56</v>
      </c>
      <c r="D28567" s="1" t="s">
        <v>24</v>
      </c>
      <c r="E28567" s="5">
        <v>-3.0646835000000001E-2</v>
      </c>
    </row>
    <row r="28568" spans="1:5" hidden="1">
      <c r="A28568" s="4" t="s">
        <v>8</v>
      </c>
      <c r="B28568" s="2">
        <v>2084</v>
      </c>
      <c r="C28568" s="1" t="s">
        <v>56</v>
      </c>
      <c r="D28568" s="1" t="s">
        <v>24</v>
      </c>
      <c r="E28568" s="5">
        <v>-3.0262463999999999E-2</v>
      </c>
    </row>
    <row r="28569" spans="1:5" hidden="1">
      <c r="A28569" s="4" t="s">
        <v>8</v>
      </c>
      <c r="B28569" s="2">
        <v>2085</v>
      </c>
      <c r="C28569" s="1" t="s">
        <v>56</v>
      </c>
      <c r="D28569" s="1" t="s">
        <v>24</v>
      </c>
      <c r="E28569" s="5">
        <v>-2.9878393999999999E-2</v>
      </c>
    </row>
    <row r="28570" spans="1:5" hidden="1">
      <c r="A28570" s="4" t="s">
        <v>8</v>
      </c>
      <c r="B28570" s="2">
        <v>2086</v>
      </c>
      <c r="C28570" s="1" t="s">
        <v>56</v>
      </c>
      <c r="D28570" s="1" t="s">
        <v>24</v>
      </c>
      <c r="E28570" s="5">
        <v>-2.9494023000000001E-2</v>
      </c>
    </row>
    <row r="28571" spans="1:5" hidden="1">
      <c r="A28571" s="4" t="s">
        <v>8</v>
      </c>
      <c r="B28571" s="2">
        <v>2087</v>
      </c>
      <c r="C28571" s="1" t="s">
        <v>56</v>
      </c>
      <c r="D28571" s="1" t="s">
        <v>24</v>
      </c>
      <c r="E28571" s="5">
        <v>-2.9109652E-2</v>
      </c>
    </row>
    <row r="28572" spans="1:5" hidden="1">
      <c r="A28572" s="4" t="s">
        <v>8</v>
      </c>
      <c r="B28572" s="2">
        <v>2088</v>
      </c>
      <c r="C28572" s="1" t="s">
        <v>56</v>
      </c>
      <c r="D28572" s="1" t="s">
        <v>24</v>
      </c>
      <c r="E28572" s="5">
        <v>-2.8725280999999998E-2</v>
      </c>
    </row>
    <row r="28573" spans="1:5" hidden="1">
      <c r="A28573" s="4" t="s">
        <v>8</v>
      </c>
      <c r="B28573" s="2">
        <v>2089</v>
      </c>
      <c r="C28573" s="1" t="s">
        <v>56</v>
      </c>
      <c r="D28573" s="1" t="s">
        <v>24</v>
      </c>
      <c r="E28573" s="5">
        <v>-2.8341211000000002E-2</v>
      </c>
    </row>
    <row r="28574" spans="1:5" hidden="1">
      <c r="A28574" s="4" t="s">
        <v>8</v>
      </c>
      <c r="B28574" s="2">
        <v>2090</v>
      </c>
      <c r="C28574" s="1" t="s">
        <v>56</v>
      </c>
      <c r="D28574" s="1" t="s">
        <v>24</v>
      </c>
      <c r="E28574" s="5">
        <v>-2.795684E-2</v>
      </c>
    </row>
    <row r="28575" spans="1:5" hidden="1">
      <c r="A28575" s="4" t="s">
        <v>8</v>
      </c>
      <c r="B28575" s="2">
        <v>2091</v>
      </c>
      <c r="C28575" s="1" t="s">
        <v>56</v>
      </c>
      <c r="D28575" s="1" t="s">
        <v>24</v>
      </c>
      <c r="E28575" s="5">
        <v>-2.7572499E-2</v>
      </c>
    </row>
    <row r="28576" spans="1:5" hidden="1">
      <c r="A28576" s="4" t="s">
        <v>8</v>
      </c>
      <c r="B28576" s="2">
        <v>2092</v>
      </c>
      <c r="C28576" s="1" t="s">
        <v>56</v>
      </c>
      <c r="D28576" s="1" t="s">
        <v>24</v>
      </c>
      <c r="E28576" s="5">
        <v>-2.7188158E-2</v>
      </c>
    </row>
    <row r="28577" spans="1:5" hidden="1">
      <c r="A28577" s="4" t="s">
        <v>8</v>
      </c>
      <c r="B28577" s="2">
        <v>2093</v>
      </c>
      <c r="C28577" s="1" t="s">
        <v>56</v>
      </c>
      <c r="D28577" s="1" t="s">
        <v>24</v>
      </c>
      <c r="E28577" s="5">
        <v>-2.6804117999999998E-2</v>
      </c>
    </row>
    <row r="28578" spans="1:5" hidden="1">
      <c r="A28578" s="4" t="s">
        <v>8</v>
      </c>
      <c r="B28578" s="2">
        <v>2094</v>
      </c>
      <c r="C28578" s="1" t="s">
        <v>56</v>
      </c>
      <c r="D28578" s="1" t="s">
        <v>24</v>
      </c>
      <c r="E28578" s="5">
        <v>-2.6419776999999998E-2</v>
      </c>
    </row>
    <row r="28579" spans="1:5" hidden="1">
      <c r="A28579" s="4" t="s">
        <v>8</v>
      </c>
      <c r="B28579" s="2">
        <v>2095</v>
      </c>
      <c r="C28579" s="1" t="s">
        <v>56</v>
      </c>
      <c r="D28579" s="1" t="s">
        <v>24</v>
      </c>
      <c r="E28579" s="5">
        <v>-2.6035437000000002E-2</v>
      </c>
    </row>
    <row r="28580" spans="1:5" hidden="1">
      <c r="A28580" s="4" t="s">
        <v>8</v>
      </c>
      <c r="B28580" s="2">
        <v>2096</v>
      </c>
      <c r="C28580" s="1" t="s">
        <v>56</v>
      </c>
      <c r="D28580" s="1" t="s">
        <v>24</v>
      </c>
      <c r="E28580" s="5">
        <v>-2.5651096000000002E-2</v>
      </c>
    </row>
    <row r="28581" spans="1:5" hidden="1">
      <c r="A28581" s="4" t="s">
        <v>8</v>
      </c>
      <c r="B28581" s="2">
        <v>2097</v>
      </c>
      <c r="C28581" s="1" t="s">
        <v>56</v>
      </c>
      <c r="D28581" s="1" t="s">
        <v>24</v>
      </c>
      <c r="E28581" s="5">
        <v>-2.5267056E-2</v>
      </c>
    </row>
    <row r="28582" spans="1:5" hidden="1">
      <c r="A28582" s="4" t="s">
        <v>8</v>
      </c>
      <c r="B28582" s="2">
        <v>2098</v>
      </c>
      <c r="C28582" s="1" t="s">
        <v>56</v>
      </c>
      <c r="D28582" s="1" t="s">
        <v>24</v>
      </c>
      <c r="E28582" s="5">
        <v>-2.4882715E-2</v>
      </c>
    </row>
    <row r="28583" spans="1:5" hidden="1">
      <c r="A28583" s="4" t="s">
        <v>8</v>
      </c>
      <c r="B28583" s="2">
        <v>2099</v>
      </c>
      <c r="C28583" s="1" t="s">
        <v>56</v>
      </c>
      <c r="D28583" s="1" t="s">
        <v>24</v>
      </c>
      <c r="E28583" s="5">
        <v>-2.4498374E-2</v>
      </c>
    </row>
    <row r="28584" spans="1:5" hidden="1">
      <c r="A28584" s="4" t="s">
        <v>8</v>
      </c>
      <c r="B28584" s="2">
        <v>2100</v>
      </c>
      <c r="C28584" s="1" t="s">
        <v>56</v>
      </c>
      <c r="D28584" s="1" t="s">
        <v>24</v>
      </c>
      <c r="E28584" s="5">
        <v>-2.4114033E-2</v>
      </c>
    </row>
    <row r="28585" spans="1:5" hidden="1">
      <c r="A28585" s="4" t="s">
        <v>9</v>
      </c>
      <c r="B28585" s="2">
        <v>2000</v>
      </c>
      <c r="C28585" s="1" t="s">
        <v>56</v>
      </c>
      <c r="D28585" s="1" t="s">
        <v>24</v>
      </c>
      <c r="E28585" s="5">
        <v>0.210333668</v>
      </c>
    </row>
    <row r="28586" spans="1:5" hidden="1">
      <c r="A28586" s="4" t="s">
        <v>9</v>
      </c>
      <c r="B28586" s="2">
        <v>2001</v>
      </c>
      <c r="C28586" s="1" t="s">
        <v>56</v>
      </c>
      <c r="D28586" s="1" t="s">
        <v>24</v>
      </c>
      <c r="E28586" s="5">
        <v>0.135683051</v>
      </c>
    </row>
    <row r="28587" spans="1:5" hidden="1">
      <c r="A28587" s="4" t="s">
        <v>9</v>
      </c>
      <c r="B28587" s="2">
        <v>2002</v>
      </c>
      <c r="C28587" s="1" t="s">
        <v>56</v>
      </c>
      <c r="D28587" s="1" t="s">
        <v>24</v>
      </c>
      <c r="E28587" s="5">
        <v>0.110590248</v>
      </c>
    </row>
    <row r="28588" spans="1:5" hidden="1">
      <c r="A28588" s="4" t="s">
        <v>9</v>
      </c>
      <c r="B28588" s="2">
        <v>2003</v>
      </c>
      <c r="C28588" s="1" t="s">
        <v>56</v>
      </c>
      <c r="D28588" s="1" t="s">
        <v>24</v>
      </c>
      <c r="E28588" s="5">
        <v>9.0597859000000003E-2</v>
      </c>
    </row>
    <row r="28589" spans="1:5" hidden="1">
      <c r="A28589" s="4" t="s">
        <v>9</v>
      </c>
      <c r="B28589" s="2">
        <v>2004</v>
      </c>
      <c r="C28589" s="1" t="s">
        <v>56</v>
      </c>
      <c r="D28589" s="1" t="s">
        <v>24</v>
      </c>
      <c r="E28589" s="5">
        <v>9.4552231E-2</v>
      </c>
    </row>
    <row r="28590" spans="1:5" hidden="1">
      <c r="A28590" s="4" t="s">
        <v>9</v>
      </c>
      <c r="B28590" s="2">
        <v>2005</v>
      </c>
      <c r="C28590" s="1" t="s">
        <v>56</v>
      </c>
      <c r="D28590" s="1" t="s">
        <v>24</v>
      </c>
      <c r="E28590" s="5">
        <v>6.8777901000000002E-2</v>
      </c>
    </row>
    <row r="28591" spans="1:5" hidden="1">
      <c r="A28591" s="4" t="s">
        <v>9</v>
      </c>
      <c r="B28591" s="2">
        <v>2006</v>
      </c>
      <c r="C28591" s="1" t="s">
        <v>56</v>
      </c>
      <c r="D28591" s="1" t="s">
        <v>24</v>
      </c>
      <c r="E28591" s="5">
        <v>7.2664613000000003E-2</v>
      </c>
    </row>
    <row r="28592" spans="1:5" hidden="1">
      <c r="A28592" s="4" t="s">
        <v>9</v>
      </c>
      <c r="B28592" s="2">
        <v>2007</v>
      </c>
      <c r="C28592" s="1" t="s">
        <v>56</v>
      </c>
      <c r="D28592" s="1" t="s">
        <v>24</v>
      </c>
      <c r="E28592" s="5">
        <v>6.9863061000000004E-2</v>
      </c>
    </row>
    <row r="28593" spans="1:5" hidden="1">
      <c r="A28593" s="4" t="s">
        <v>9</v>
      </c>
      <c r="B28593" s="2">
        <v>2008</v>
      </c>
      <c r="C28593" s="1" t="s">
        <v>56</v>
      </c>
      <c r="D28593" s="1" t="s">
        <v>24</v>
      </c>
      <c r="E28593" s="5">
        <v>4.4617324999999999E-2</v>
      </c>
    </row>
    <row r="28594" spans="1:5" hidden="1">
      <c r="A28594" s="4" t="s">
        <v>9</v>
      </c>
      <c r="B28594" s="2">
        <v>2009</v>
      </c>
      <c r="C28594" s="1" t="s">
        <v>56</v>
      </c>
      <c r="D28594" s="1" t="s">
        <v>24</v>
      </c>
      <c r="E28594" s="5">
        <v>2.9159642999999999E-2</v>
      </c>
    </row>
    <row r="28595" spans="1:5" hidden="1">
      <c r="A28595" s="4" t="s">
        <v>9</v>
      </c>
      <c r="B28595" s="2">
        <v>2010</v>
      </c>
      <c r="C28595" s="1" t="s">
        <v>56</v>
      </c>
      <c r="D28595" s="1" t="s">
        <v>24</v>
      </c>
      <c r="E28595" s="5">
        <v>2.9958669E-2</v>
      </c>
    </row>
    <row r="28596" spans="1:5" hidden="1">
      <c r="A28596" s="4" t="s">
        <v>9</v>
      </c>
      <c r="B28596" s="2">
        <v>2011</v>
      </c>
      <c r="C28596" s="1" t="s">
        <v>56</v>
      </c>
      <c r="D28596" s="1" t="s">
        <v>24</v>
      </c>
      <c r="E28596" s="5">
        <v>2.8391942E-2</v>
      </c>
    </row>
    <row r="28597" spans="1:5" hidden="1">
      <c r="A28597" s="4" t="s">
        <v>9</v>
      </c>
      <c r="B28597" s="2">
        <v>2012</v>
      </c>
      <c r="C28597" s="1" t="s">
        <v>56</v>
      </c>
      <c r="D28597" s="1" t="s">
        <v>24</v>
      </c>
      <c r="E28597" s="5">
        <v>2.8713862999999999E-2</v>
      </c>
    </row>
    <row r="28598" spans="1:5" hidden="1">
      <c r="A28598" s="4" t="s">
        <v>9</v>
      </c>
      <c r="B28598" s="2">
        <v>2013</v>
      </c>
      <c r="C28598" s="1" t="s">
        <v>56</v>
      </c>
      <c r="D28598" s="1" t="s">
        <v>24</v>
      </c>
      <c r="E28598" s="5">
        <v>3.0963711000000001E-2</v>
      </c>
    </row>
    <row r="28599" spans="1:5" hidden="1">
      <c r="A28599" s="4" t="s">
        <v>9</v>
      </c>
      <c r="B28599" s="2">
        <v>2014</v>
      </c>
      <c r="C28599" s="1" t="s">
        <v>56</v>
      </c>
      <c r="D28599" s="1" t="s">
        <v>24</v>
      </c>
      <c r="E28599" s="5">
        <v>3.8102615999999999E-2</v>
      </c>
    </row>
    <row r="28600" spans="1:5" hidden="1">
      <c r="A28600" s="4" t="s">
        <v>9</v>
      </c>
      <c r="B28600" s="2">
        <v>2015</v>
      </c>
      <c r="C28600" s="1" t="s">
        <v>56</v>
      </c>
      <c r="D28600" s="1" t="s">
        <v>24</v>
      </c>
      <c r="E28600" s="5">
        <v>4.0062925999999999E-2</v>
      </c>
    </row>
    <row r="28601" spans="1:5" hidden="1">
      <c r="A28601" s="4" t="s">
        <v>9</v>
      </c>
      <c r="B28601" s="2">
        <v>2016</v>
      </c>
      <c r="C28601" s="1" t="s">
        <v>56</v>
      </c>
      <c r="D28601" s="1" t="s">
        <v>24</v>
      </c>
      <c r="E28601" s="5">
        <v>4.2039880000000002E-2</v>
      </c>
    </row>
    <row r="28602" spans="1:5" hidden="1">
      <c r="A28602" s="4" t="s">
        <v>9</v>
      </c>
      <c r="B28602" s="2">
        <v>2017</v>
      </c>
      <c r="C28602" s="1" t="s">
        <v>56</v>
      </c>
      <c r="D28602" s="1" t="s">
        <v>24</v>
      </c>
      <c r="E28602" s="5">
        <v>4.2774052E-2</v>
      </c>
    </row>
    <row r="28603" spans="1:5" hidden="1">
      <c r="A28603" s="4" t="s">
        <v>9</v>
      </c>
      <c r="B28603" s="2">
        <v>2018</v>
      </c>
      <c r="C28603" s="1" t="s">
        <v>56</v>
      </c>
      <c r="D28603" s="1" t="s">
        <v>24</v>
      </c>
      <c r="E28603" s="5">
        <v>4.2768123999999998E-2</v>
      </c>
    </row>
    <row r="28604" spans="1:5" hidden="1">
      <c r="A28604" s="4" t="s">
        <v>9</v>
      </c>
      <c r="B28604" s="2">
        <v>2019</v>
      </c>
      <c r="C28604" s="1" t="s">
        <v>56</v>
      </c>
      <c r="D28604" s="1" t="s">
        <v>24</v>
      </c>
      <c r="E28604" s="5">
        <v>4.5595570000000002E-2</v>
      </c>
    </row>
    <row r="28605" spans="1:5" hidden="1">
      <c r="A28605" s="4" t="s">
        <v>9</v>
      </c>
      <c r="B28605" s="2">
        <v>2020</v>
      </c>
      <c r="C28605" s="1" t="s">
        <v>56</v>
      </c>
      <c r="D28605" s="1" t="s">
        <v>24</v>
      </c>
      <c r="E28605" s="5">
        <v>4.7486250000000001E-2</v>
      </c>
    </row>
    <row r="28606" spans="1:5" hidden="1">
      <c r="A28606" s="4" t="s">
        <v>9</v>
      </c>
      <c r="B28606" s="2">
        <v>2021</v>
      </c>
      <c r="C28606" s="1" t="s">
        <v>56</v>
      </c>
      <c r="D28606" s="1" t="s">
        <v>24</v>
      </c>
      <c r="E28606" s="5">
        <v>4.9804141000000003E-2</v>
      </c>
    </row>
    <row r="28607" spans="1:5" hidden="1">
      <c r="A28607" s="4" t="s">
        <v>9</v>
      </c>
      <c r="B28607" s="2">
        <v>2022</v>
      </c>
      <c r="C28607" s="1" t="s">
        <v>56</v>
      </c>
      <c r="D28607" s="1" t="s">
        <v>24</v>
      </c>
      <c r="E28607" s="5">
        <v>5.0084442999999999E-2</v>
      </c>
    </row>
    <row r="28608" spans="1:5" hidden="1">
      <c r="A28608" s="4" t="s">
        <v>9</v>
      </c>
      <c r="B28608" s="2">
        <v>2023</v>
      </c>
      <c r="C28608" s="1" t="s">
        <v>56</v>
      </c>
      <c r="D28608" s="1" t="s">
        <v>24</v>
      </c>
      <c r="E28608" s="5">
        <v>5.0084442999999999E-2</v>
      </c>
    </row>
    <row r="28609" spans="1:5" hidden="1">
      <c r="A28609" s="4" t="s">
        <v>9</v>
      </c>
      <c r="B28609" s="2">
        <v>2024</v>
      </c>
      <c r="C28609" s="1" t="s">
        <v>56</v>
      </c>
      <c r="D28609" s="1" t="s">
        <v>24</v>
      </c>
      <c r="E28609" s="5">
        <v>5.0084442999999999E-2</v>
      </c>
    </row>
    <row r="28610" spans="1:5" hidden="1">
      <c r="A28610" s="4" t="s">
        <v>9</v>
      </c>
      <c r="B28610" s="2">
        <v>2025</v>
      </c>
      <c r="C28610" s="1" t="s">
        <v>56</v>
      </c>
      <c r="D28610" s="1" t="s">
        <v>24</v>
      </c>
      <c r="E28610" s="5">
        <v>5.0084442999999999E-2</v>
      </c>
    </row>
    <row r="28611" spans="1:5" hidden="1">
      <c r="A28611" s="4" t="s">
        <v>9</v>
      </c>
      <c r="B28611" s="2">
        <v>2026</v>
      </c>
      <c r="C28611" s="1" t="s">
        <v>56</v>
      </c>
      <c r="D28611" s="1" t="s">
        <v>24</v>
      </c>
      <c r="E28611" s="5">
        <v>4.2728029799999998E-2</v>
      </c>
    </row>
    <row r="28612" spans="1:5" hidden="1">
      <c r="A28612" s="4" t="s">
        <v>9</v>
      </c>
      <c r="B28612" s="2">
        <v>2027</v>
      </c>
      <c r="C28612" s="1" t="s">
        <v>56</v>
      </c>
      <c r="D28612" s="1" t="s">
        <v>24</v>
      </c>
      <c r="E28612" s="5">
        <v>3.1696048999999997E-2</v>
      </c>
    </row>
    <row r="28613" spans="1:5" hidden="1">
      <c r="A28613" s="4" t="s">
        <v>9</v>
      </c>
      <c r="B28613" s="2">
        <v>2028</v>
      </c>
      <c r="C28613" s="1" t="s">
        <v>56</v>
      </c>
      <c r="D28613" s="1" t="s">
        <v>24</v>
      </c>
      <c r="E28613" s="5">
        <v>1.6988500600000001E-2</v>
      </c>
    </row>
    <row r="28614" spans="1:5" hidden="1">
      <c r="A28614" s="4" t="s">
        <v>9</v>
      </c>
      <c r="B28614" s="2">
        <v>2029</v>
      </c>
      <c r="C28614" s="1" t="s">
        <v>56</v>
      </c>
      <c r="D28614" s="1" t="s">
        <v>24</v>
      </c>
      <c r="E28614" s="5">
        <v>-1.415727400000002E-3</v>
      </c>
    </row>
    <row r="28615" spans="1:5" hidden="1">
      <c r="A28615" s="4" t="s">
        <v>9</v>
      </c>
      <c r="B28615" s="2">
        <v>2030</v>
      </c>
      <c r="C28615" s="1" t="s">
        <v>56</v>
      </c>
      <c r="D28615" s="1" t="s">
        <v>24</v>
      </c>
      <c r="E28615" s="5">
        <v>-2.3479689000000002E-2</v>
      </c>
    </row>
    <row r="28616" spans="1:5" hidden="1">
      <c r="A28616" s="4" t="s">
        <v>9</v>
      </c>
      <c r="B28616" s="2">
        <v>2031</v>
      </c>
      <c r="C28616" s="1" t="s">
        <v>56</v>
      </c>
      <c r="D28616" s="1" t="s">
        <v>24</v>
      </c>
      <c r="E28616" s="5">
        <v>-2.41759E-2</v>
      </c>
    </row>
    <row r="28617" spans="1:5" hidden="1">
      <c r="A28617" s="4" t="s">
        <v>9</v>
      </c>
      <c r="B28617" s="2">
        <v>2032</v>
      </c>
      <c r="C28617" s="1" t="s">
        <v>56</v>
      </c>
      <c r="D28617" s="1" t="s">
        <v>24</v>
      </c>
      <c r="E28617" s="5">
        <v>-2.4872111999999998E-2</v>
      </c>
    </row>
    <row r="28618" spans="1:5" hidden="1">
      <c r="A28618" s="4" t="s">
        <v>9</v>
      </c>
      <c r="B28618" s="2">
        <v>2033</v>
      </c>
      <c r="C28618" s="1" t="s">
        <v>56</v>
      </c>
      <c r="D28618" s="1" t="s">
        <v>24</v>
      </c>
      <c r="E28618" s="5">
        <v>-2.5571445000000002E-2</v>
      </c>
    </row>
    <row r="28619" spans="1:5" hidden="1">
      <c r="A28619" s="4" t="s">
        <v>9</v>
      </c>
      <c r="B28619" s="2">
        <v>2034</v>
      </c>
      <c r="C28619" s="1" t="s">
        <v>56</v>
      </c>
      <c r="D28619" s="1" t="s">
        <v>24</v>
      </c>
      <c r="E28619" s="5">
        <v>-2.6267657E-2</v>
      </c>
    </row>
    <row r="28620" spans="1:5" hidden="1">
      <c r="A28620" s="4" t="s">
        <v>9</v>
      </c>
      <c r="B28620" s="2">
        <v>2035</v>
      </c>
      <c r="C28620" s="1" t="s">
        <v>56</v>
      </c>
      <c r="D28620" s="1" t="s">
        <v>24</v>
      </c>
      <c r="E28620" s="5">
        <v>-2.6963867999999998E-2</v>
      </c>
    </row>
    <row r="28621" spans="1:5" hidden="1">
      <c r="A28621" s="4" t="s">
        <v>9</v>
      </c>
      <c r="B28621" s="2">
        <v>2036</v>
      </c>
      <c r="C28621" s="1" t="s">
        <v>56</v>
      </c>
      <c r="D28621" s="1" t="s">
        <v>24</v>
      </c>
      <c r="E28621" s="5">
        <v>-2.766008E-2</v>
      </c>
    </row>
    <row r="28622" spans="1:5" hidden="1">
      <c r="A28622" s="4" t="s">
        <v>9</v>
      </c>
      <c r="B28622" s="2">
        <v>2037</v>
      </c>
      <c r="C28622" s="1" t="s">
        <v>56</v>
      </c>
      <c r="D28622" s="1" t="s">
        <v>24</v>
      </c>
      <c r="E28622" s="5">
        <v>-2.8359413E-2</v>
      </c>
    </row>
    <row r="28623" spans="1:5" hidden="1">
      <c r="A28623" s="4" t="s">
        <v>9</v>
      </c>
      <c r="B28623" s="2">
        <v>2038</v>
      </c>
      <c r="C28623" s="1" t="s">
        <v>56</v>
      </c>
      <c r="D28623" s="1" t="s">
        <v>24</v>
      </c>
      <c r="E28623" s="5">
        <v>-2.9055625000000002E-2</v>
      </c>
    </row>
    <row r="28624" spans="1:5" hidden="1">
      <c r="A28624" s="4" t="s">
        <v>9</v>
      </c>
      <c r="B28624" s="2">
        <v>2039</v>
      </c>
      <c r="C28624" s="1" t="s">
        <v>56</v>
      </c>
      <c r="D28624" s="1" t="s">
        <v>24</v>
      </c>
      <c r="E28624" s="5">
        <v>-2.9751836E-2</v>
      </c>
    </row>
    <row r="28625" spans="1:5" hidden="1">
      <c r="A28625" s="4" t="s">
        <v>9</v>
      </c>
      <c r="B28625" s="2">
        <v>2040</v>
      </c>
      <c r="C28625" s="1" t="s">
        <v>56</v>
      </c>
      <c r="D28625" s="1" t="s">
        <v>24</v>
      </c>
      <c r="E28625" s="5">
        <v>-3.0448047999999998E-2</v>
      </c>
    </row>
    <row r="28626" spans="1:5" hidden="1">
      <c r="A28626" s="4" t="s">
        <v>9</v>
      </c>
      <c r="B28626" s="2">
        <v>2041</v>
      </c>
      <c r="C28626" s="1" t="s">
        <v>56</v>
      </c>
      <c r="D28626" s="1" t="s">
        <v>24</v>
      </c>
      <c r="E28626" s="5">
        <v>-3.076634E-2</v>
      </c>
    </row>
    <row r="28627" spans="1:5" hidden="1">
      <c r="A28627" s="4" t="s">
        <v>9</v>
      </c>
      <c r="B28627" s="2">
        <v>2042</v>
      </c>
      <c r="C28627" s="1" t="s">
        <v>56</v>
      </c>
      <c r="D28627" s="1" t="s">
        <v>24</v>
      </c>
      <c r="E28627" s="5">
        <v>-3.1082551999999999E-2</v>
      </c>
    </row>
    <row r="28628" spans="1:5" hidden="1">
      <c r="A28628" s="4" t="s">
        <v>9</v>
      </c>
      <c r="B28628" s="2">
        <v>2043</v>
      </c>
      <c r="C28628" s="1" t="s">
        <v>56</v>
      </c>
      <c r="D28628" s="1" t="s">
        <v>24</v>
      </c>
      <c r="E28628" s="5">
        <v>-3.1398764000000003E-2</v>
      </c>
    </row>
    <row r="28629" spans="1:5" hidden="1">
      <c r="A28629" s="4" t="s">
        <v>9</v>
      </c>
      <c r="B28629" s="2">
        <v>2044</v>
      </c>
      <c r="C28629" s="1" t="s">
        <v>56</v>
      </c>
      <c r="D28629" s="1" t="s">
        <v>24</v>
      </c>
      <c r="E28629" s="5">
        <v>-3.1714975999999999E-2</v>
      </c>
    </row>
    <row r="28630" spans="1:5" hidden="1">
      <c r="A28630" s="4" t="s">
        <v>9</v>
      </c>
      <c r="B28630" s="2">
        <v>2045</v>
      </c>
      <c r="C28630" s="1" t="s">
        <v>56</v>
      </c>
      <c r="D28630" s="1" t="s">
        <v>24</v>
      </c>
      <c r="E28630" s="5">
        <v>-3.2033267999999997E-2</v>
      </c>
    </row>
    <row r="28631" spans="1:5" hidden="1">
      <c r="A28631" s="4" t="s">
        <v>9</v>
      </c>
      <c r="B28631" s="2">
        <v>2046</v>
      </c>
      <c r="C28631" s="1" t="s">
        <v>56</v>
      </c>
      <c r="D28631" s="1" t="s">
        <v>24</v>
      </c>
      <c r="E28631" s="5">
        <v>-3.234948E-2</v>
      </c>
    </row>
    <row r="28632" spans="1:5" hidden="1">
      <c r="A28632" s="4" t="s">
        <v>9</v>
      </c>
      <c r="B28632" s="2">
        <v>2047</v>
      </c>
      <c r="C28632" s="1" t="s">
        <v>56</v>
      </c>
      <c r="D28632" s="1" t="s">
        <v>24</v>
      </c>
      <c r="E28632" s="5">
        <v>-3.2665692000000003E-2</v>
      </c>
    </row>
    <row r="28633" spans="1:5" hidden="1">
      <c r="A28633" s="4" t="s">
        <v>9</v>
      </c>
      <c r="B28633" s="2">
        <v>2048</v>
      </c>
      <c r="C28633" s="1" t="s">
        <v>56</v>
      </c>
      <c r="D28633" s="1" t="s">
        <v>24</v>
      </c>
      <c r="E28633" s="5">
        <v>-3.2981903E-2</v>
      </c>
    </row>
    <row r="28634" spans="1:5" hidden="1">
      <c r="A28634" s="4" t="s">
        <v>9</v>
      </c>
      <c r="B28634" s="2">
        <v>2049</v>
      </c>
      <c r="C28634" s="1" t="s">
        <v>56</v>
      </c>
      <c r="D28634" s="1" t="s">
        <v>24</v>
      </c>
      <c r="E28634" s="5">
        <v>-3.3300195999999997E-2</v>
      </c>
    </row>
    <row r="28635" spans="1:5" hidden="1">
      <c r="A28635" s="4" t="s">
        <v>9</v>
      </c>
      <c r="B28635" s="2">
        <v>2050</v>
      </c>
      <c r="C28635" s="1" t="s">
        <v>56</v>
      </c>
      <c r="D28635" s="1" t="s">
        <v>24</v>
      </c>
      <c r="E28635" s="5">
        <v>-3.3616407000000001E-2</v>
      </c>
    </row>
    <row r="28636" spans="1:5" hidden="1">
      <c r="A28636" s="4" t="s">
        <v>9</v>
      </c>
      <c r="B28636" s="2">
        <v>2051</v>
      </c>
      <c r="C28636" s="1" t="s">
        <v>56</v>
      </c>
      <c r="D28636" s="1" t="s">
        <v>24</v>
      </c>
      <c r="E28636" s="5">
        <v>-3.3593012999999998E-2</v>
      </c>
    </row>
    <row r="28637" spans="1:5" hidden="1">
      <c r="A28637" s="4" t="s">
        <v>9</v>
      </c>
      <c r="B28637" s="2">
        <v>2052</v>
      </c>
      <c r="C28637" s="1" t="s">
        <v>56</v>
      </c>
      <c r="D28637" s="1" t="s">
        <v>24</v>
      </c>
      <c r="E28637" s="5">
        <v>-3.3569619000000002E-2</v>
      </c>
    </row>
    <row r="28638" spans="1:5" hidden="1">
      <c r="A28638" s="4" t="s">
        <v>9</v>
      </c>
      <c r="B28638" s="2">
        <v>2053</v>
      </c>
      <c r="C28638" s="1" t="s">
        <v>56</v>
      </c>
      <c r="D28638" s="1" t="s">
        <v>24</v>
      </c>
      <c r="E28638" s="5">
        <v>-3.3547374999999997E-2</v>
      </c>
    </row>
    <row r="28639" spans="1:5" hidden="1">
      <c r="A28639" s="4" t="s">
        <v>9</v>
      </c>
      <c r="B28639" s="2">
        <v>2054</v>
      </c>
      <c r="C28639" s="1" t="s">
        <v>56</v>
      </c>
      <c r="D28639" s="1" t="s">
        <v>24</v>
      </c>
      <c r="E28639" s="5">
        <v>-3.3523981000000001E-2</v>
      </c>
    </row>
    <row r="28640" spans="1:5" hidden="1">
      <c r="A28640" s="4" t="s">
        <v>9</v>
      </c>
      <c r="B28640" s="2">
        <v>2055</v>
      </c>
      <c r="C28640" s="1" t="s">
        <v>56</v>
      </c>
      <c r="D28640" s="1" t="s">
        <v>24</v>
      </c>
      <c r="E28640" s="5">
        <v>-3.3500586999999998E-2</v>
      </c>
    </row>
    <row r="28641" spans="1:5" hidden="1">
      <c r="A28641" s="4" t="s">
        <v>9</v>
      </c>
      <c r="B28641" s="2">
        <v>2056</v>
      </c>
      <c r="C28641" s="1" t="s">
        <v>56</v>
      </c>
      <c r="D28641" s="1" t="s">
        <v>24</v>
      </c>
      <c r="E28641" s="5">
        <v>-3.3477193000000002E-2</v>
      </c>
    </row>
    <row r="28642" spans="1:5" hidden="1">
      <c r="A28642" s="4" t="s">
        <v>9</v>
      </c>
      <c r="B28642" s="2">
        <v>2057</v>
      </c>
      <c r="C28642" s="1" t="s">
        <v>56</v>
      </c>
      <c r="D28642" s="1" t="s">
        <v>24</v>
      </c>
      <c r="E28642" s="5">
        <v>-3.3454948999999998E-2</v>
      </c>
    </row>
    <row r="28643" spans="1:5" hidden="1">
      <c r="A28643" s="4" t="s">
        <v>9</v>
      </c>
      <c r="B28643" s="2">
        <v>2058</v>
      </c>
      <c r="C28643" s="1" t="s">
        <v>56</v>
      </c>
      <c r="D28643" s="1" t="s">
        <v>24</v>
      </c>
      <c r="E28643" s="5">
        <v>-3.3431555000000002E-2</v>
      </c>
    </row>
    <row r="28644" spans="1:5" hidden="1">
      <c r="A28644" s="4" t="s">
        <v>9</v>
      </c>
      <c r="B28644" s="2">
        <v>2059</v>
      </c>
      <c r="C28644" s="1" t="s">
        <v>56</v>
      </c>
      <c r="D28644" s="1" t="s">
        <v>24</v>
      </c>
      <c r="E28644" s="5">
        <v>-3.3408160999999999E-2</v>
      </c>
    </row>
    <row r="28645" spans="1:5" hidden="1">
      <c r="A28645" s="4" t="s">
        <v>9</v>
      </c>
      <c r="B28645" s="2">
        <v>2060</v>
      </c>
      <c r="C28645" s="1" t="s">
        <v>56</v>
      </c>
      <c r="D28645" s="1" t="s">
        <v>24</v>
      </c>
      <c r="E28645" s="5">
        <v>-3.3384767000000003E-2</v>
      </c>
    </row>
    <row r="28646" spans="1:5" hidden="1">
      <c r="A28646" s="4" t="s">
        <v>9</v>
      </c>
      <c r="B28646" s="2">
        <v>2061</v>
      </c>
      <c r="C28646" s="1" t="s">
        <v>56</v>
      </c>
      <c r="D28646" s="1" t="s">
        <v>24</v>
      </c>
      <c r="E28646" s="5">
        <v>-3.3162023999999998E-2</v>
      </c>
    </row>
    <row r="28647" spans="1:5" hidden="1">
      <c r="A28647" s="4" t="s">
        <v>9</v>
      </c>
      <c r="B28647" s="2">
        <v>2062</v>
      </c>
      <c r="C28647" s="1" t="s">
        <v>56</v>
      </c>
      <c r="D28647" s="1" t="s">
        <v>24</v>
      </c>
      <c r="E28647" s="5">
        <v>-3.2938678999999998E-2</v>
      </c>
    </row>
    <row r="28648" spans="1:5" hidden="1">
      <c r="A28648" s="4" t="s">
        <v>9</v>
      </c>
      <c r="B28648" s="2">
        <v>2063</v>
      </c>
      <c r="C28648" s="1" t="s">
        <v>56</v>
      </c>
      <c r="D28648" s="1" t="s">
        <v>24</v>
      </c>
      <c r="E28648" s="5">
        <v>-3.2715334999999998E-2</v>
      </c>
    </row>
    <row r="28649" spans="1:5" hidden="1">
      <c r="A28649" s="4" t="s">
        <v>9</v>
      </c>
      <c r="B28649" s="2">
        <v>2064</v>
      </c>
      <c r="C28649" s="1" t="s">
        <v>56</v>
      </c>
      <c r="D28649" s="1" t="s">
        <v>24</v>
      </c>
      <c r="E28649" s="5">
        <v>-3.2491989999999998E-2</v>
      </c>
    </row>
    <row r="28650" spans="1:5" hidden="1">
      <c r="A28650" s="4" t="s">
        <v>9</v>
      </c>
      <c r="B28650" s="2">
        <v>2065</v>
      </c>
      <c r="C28650" s="1" t="s">
        <v>56</v>
      </c>
      <c r="D28650" s="1" t="s">
        <v>24</v>
      </c>
      <c r="E28650" s="5">
        <v>-3.2269247000000001E-2</v>
      </c>
    </row>
    <row r="28651" spans="1:5" hidden="1">
      <c r="A28651" s="4" t="s">
        <v>9</v>
      </c>
      <c r="B28651" s="2">
        <v>2066</v>
      </c>
      <c r="C28651" s="1" t="s">
        <v>56</v>
      </c>
      <c r="D28651" s="1" t="s">
        <v>24</v>
      </c>
      <c r="E28651" s="5">
        <v>-3.2045903000000001E-2</v>
      </c>
    </row>
    <row r="28652" spans="1:5" hidden="1">
      <c r="A28652" s="4" t="s">
        <v>9</v>
      </c>
      <c r="B28652" s="2">
        <v>2067</v>
      </c>
      <c r="C28652" s="1" t="s">
        <v>56</v>
      </c>
      <c r="D28652" s="1" t="s">
        <v>24</v>
      </c>
      <c r="E28652" s="5">
        <v>-3.1822558000000001E-2</v>
      </c>
    </row>
    <row r="28653" spans="1:5" hidden="1">
      <c r="A28653" s="4" t="s">
        <v>9</v>
      </c>
      <c r="B28653" s="2">
        <v>2068</v>
      </c>
      <c r="C28653" s="1" t="s">
        <v>56</v>
      </c>
      <c r="D28653" s="1" t="s">
        <v>24</v>
      </c>
      <c r="E28653" s="5">
        <v>-3.1599213000000001E-2</v>
      </c>
    </row>
    <row r="28654" spans="1:5" hidden="1">
      <c r="A28654" s="4" t="s">
        <v>9</v>
      </c>
      <c r="B28654" s="2">
        <v>2069</v>
      </c>
      <c r="C28654" s="1" t="s">
        <v>56</v>
      </c>
      <c r="D28654" s="1" t="s">
        <v>24</v>
      </c>
      <c r="E28654" s="5">
        <v>-3.1376471000000003E-2</v>
      </c>
    </row>
    <row r="28655" spans="1:5" hidden="1">
      <c r="A28655" s="4" t="s">
        <v>9</v>
      </c>
      <c r="B28655" s="2">
        <v>2070</v>
      </c>
      <c r="C28655" s="1" t="s">
        <v>56</v>
      </c>
      <c r="D28655" s="1" t="s">
        <v>24</v>
      </c>
      <c r="E28655" s="5">
        <v>-3.1153126E-2</v>
      </c>
    </row>
    <row r="28656" spans="1:5" hidden="1">
      <c r="A28656" s="4" t="s">
        <v>9</v>
      </c>
      <c r="B28656" s="2">
        <v>2071</v>
      </c>
      <c r="C28656" s="1" t="s">
        <v>56</v>
      </c>
      <c r="D28656" s="1" t="s">
        <v>24</v>
      </c>
      <c r="E28656" s="5">
        <v>-3.0849885000000001E-2</v>
      </c>
    </row>
    <row r="28657" spans="1:5" hidden="1">
      <c r="A28657" s="4" t="s">
        <v>9</v>
      </c>
      <c r="B28657" s="2">
        <v>2072</v>
      </c>
      <c r="C28657" s="1" t="s">
        <v>56</v>
      </c>
      <c r="D28657" s="1" t="s">
        <v>24</v>
      </c>
      <c r="E28657" s="5">
        <v>-3.0546644000000001E-2</v>
      </c>
    </row>
    <row r="28658" spans="1:5" hidden="1">
      <c r="A28658" s="4" t="s">
        <v>9</v>
      </c>
      <c r="B28658" s="2">
        <v>2073</v>
      </c>
      <c r="C28658" s="1" t="s">
        <v>56</v>
      </c>
      <c r="D28658" s="1" t="s">
        <v>24</v>
      </c>
      <c r="E28658" s="5">
        <v>-3.0243787000000001E-2</v>
      </c>
    </row>
    <row r="28659" spans="1:5" hidden="1">
      <c r="A28659" s="4" t="s">
        <v>9</v>
      </c>
      <c r="B28659" s="2">
        <v>2074</v>
      </c>
      <c r="C28659" s="1" t="s">
        <v>56</v>
      </c>
      <c r="D28659" s="1" t="s">
        <v>24</v>
      </c>
      <c r="E28659" s="5">
        <v>-2.9940545999999998E-2</v>
      </c>
    </row>
    <row r="28660" spans="1:5" hidden="1">
      <c r="A28660" s="4" t="s">
        <v>9</v>
      </c>
      <c r="B28660" s="2">
        <v>2075</v>
      </c>
      <c r="C28660" s="1" t="s">
        <v>56</v>
      </c>
      <c r="D28660" s="1" t="s">
        <v>24</v>
      </c>
      <c r="E28660" s="5">
        <v>-2.9637305999999999E-2</v>
      </c>
    </row>
    <row r="28661" spans="1:5" hidden="1">
      <c r="A28661" s="4" t="s">
        <v>9</v>
      </c>
      <c r="B28661" s="2">
        <v>2076</v>
      </c>
      <c r="C28661" s="1" t="s">
        <v>56</v>
      </c>
      <c r="D28661" s="1" t="s">
        <v>24</v>
      </c>
      <c r="E28661" s="5">
        <v>-2.9334064999999999E-2</v>
      </c>
    </row>
    <row r="28662" spans="1:5" hidden="1">
      <c r="A28662" s="4" t="s">
        <v>9</v>
      </c>
      <c r="B28662" s="2">
        <v>2077</v>
      </c>
      <c r="C28662" s="1" t="s">
        <v>56</v>
      </c>
      <c r="D28662" s="1" t="s">
        <v>24</v>
      </c>
      <c r="E28662" s="5">
        <v>-2.9031207E-2</v>
      </c>
    </row>
    <row r="28663" spans="1:5" hidden="1">
      <c r="A28663" s="4" t="s">
        <v>9</v>
      </c>
      <c r="B28663" s="2">
        <v>2078</v>
      </c>
      <c r="C28663" s="1" t="s">
        <v>56</v>
      </c>
      <c r="D28663" s="1" t="s">
        <v>24</v>
      </c>
      <c r="E28663" s="5">
        <v>-2.8727967E-2</v>
      </c>
    </row>
    <row r="28664" spans="1:5" hidden="1">
      <c r="A28664" s="4" t="s">
        <v>9</v>
      </c>
      <c r="B28664" s="2">
        <v>2079</v>
      </c>
      <c r="C28664" s="1" t="s">
        <v>56</v>
      </c>
      <c r="D28664" s="1" t="s">
        <v>24</v>
      </c>
      <c r="E28664" s="5">
        <v>-2.8424726000000001E-2</v>
      </c>
    </row>
    <row r="28665" spans="1:5" hidden="1">
      <c r="A28665" s="4" t="s">
        <v>9</v>
      </c>
      <c r="B28665" s="2">
        <v>2080</v>
      </c>
      <c r="C28665" s="1" t="s">
        <v>56</v>
      </c>
      <c r="D28665" s="1" t="s">
        <v>24</v>
      </c>
      <c r="E28665" s="5">
        <v>-2.8121485000000002E-2</v>
      </c>
    </row>
    <row r="28666" spans="1:5" hidden="1">
      <c r="A28666" s="4" t="s">
        <v>9</v>
      </c>
      <c r="B28666" s="2">
        <v>2081</v>
      </c>
      <c r="C28666" s="1" t="s">
        <v>56</v>
      </c>
      <c r="D28666" s="1" t="s">
        <v>24</v>
      </c>
      <c r="E28666" s="5">
        <v>-2.7788532000000001E-2</v>
      </c>
    </row>
    <row r="28667" spans="1:5" hidden="1">
      <c r="A28667" s="4" t="s">
        <v>9</v>
      </c>
      <c r="B28667" s="2">
        <v>2082</v>
      </c>
      <c r="C28667" s="1" t="s">
        <v>56</v>
      </c>
      <c r="D28667" s="1" t="s">
        <v>24</v>
      </c>
      <c r="E28667" s="5">
        <v>-2.7455277E-2</v>
      </c>
    </row>
    <row r="28668" spans="1:5" hidden="1">
      <c r="A28668" s="4" t="s">
        <v>9</v>
      </c>
      <c r="B28668" s="2">
        <v>2083</v>
      </c>
      <c r="C28668" s="1" t="s">
        <v>56</v>
      </c>
      <c r="D28668" s="1" t="s">
        <v>24</v>
      </c>
      <c r="E28668" s="5">
        <v>-2.7122022999999999E-2</v>
      </c>
    </row>
    <row r="28669" spans="1:5" hidden="1">
      <c r="A28669" s="4" t="s">
        <v>9</v>
      </c>
      <c r="B28669" s="2">
        <v>2084</v>
      </c>
      <c r="C28669" s="1" t="s">
        <v>56</v>
      </c>
      <c r="D28669" s="1" t="s">
        <v>24</v>
      </c>
      <c r="E28669" s="5">
        <v>-2.6788769E-2</v>
      </c>
    </row>
    <row r="28670" spans="1:5" hidden="1">
      <c r="A28670" s="4" t="s">
        <v>9</v>
      </c>
      <c r="B28670" s="2">
        <v>2085</v>
      </c>
      <c r="C28670" s="1" t="s">
        <v>56</v>
      </c>
      <c r="D28670" s="1" t="s">
        <v>24</v>
      </c>
      <c r="E28670" s="5">
        <v>-2.6455815000000001E-2</v>
      </c>
    </row>
    <row r="28671" spans="1:5" hidden="1">
      <c r="A28671" s="4" t="s">
        <v>9</v>
      </c>
      <c r="B28671" s="2">
        <v>2086</v>
      </c>
      <c r="C28671" s="1" t="s">
        <v>56</v>
      </c>
      <c r="D28671" s="1" t="s">
        <v>24</v>
      </c>
      <c r="E28671" s="5">
        <v>-2.6122560999999999E-2</v>
      </c>
    </row>
    <row r="28672" spans="1:5" hidden="1">
      <c r="A28672" s="4" t="s">
        <v>9</v>
      </c>
      <c r="B28672" s="2">
        <v>2087</v>
      </c>
      <c r="C28672" s="1" t="s">
        <v>56</v>
      </c>
      <c r="D28672" s="1" t="s">
        <v>24</v>
      </c>
      <c r="E28672" s="5">
        <v>-2.5789307000000001E-2</v>
      </c>
    </row>
    <row r="28673" spans="1:5" hidden="1">
      <c r="A28673" s="4" t="s">
        <v>9</v>
      </c>
      <c r="B28673" s="2">
        <v>2088</v>
      </c>
      <c r="C28673" s="1" t="s">
        <v>56</v>
      </c>
      <c r="D28673" s="1" t="s">
        <v>24</v>
      </c>
      <c r="E28673" s="5">
        <v>-2.5456052E-2</v>
      </c>
    </row>
    <row r="28674" spans="1:5" hidden="1">
      <c r="A28674" s="4" t="s">
        <v>9</v>
      </c>
      <c r="B28674" s="2">
        <v>2089</v>
      </c>
      <c r="C28674" s="1" t="s">
        <v>56</v>
      </c>
      <c r="D28674" s="1" t="s">
        <v>24</v>
      </c>
      <c r="E28674" s="5">
        <v>-2.5123098999999999E-2</v>
      </c>
    </row>
    <row r="28675" spans="1:5" hidden="1">
      <c r="A28675" s="4" t="s">
        <v>9</v>
      </c>
      <c r="B28675" s="2">
        <v>2090</v>
      </c>
      <c r="C28675" s="1" t="s">
        <v>56</v>
      </c>
      <c r="D28675" s="1" t="s">
        <v>24</v>
      </c>
      <c r="E28675" s="5">
        <v>-2.4789843999999998E-2</v>
      </c>
    </row>
    <row r="28676" spans="1:5" hidden="1">
      <c r="A28676" s="4" t="s">
        <v>9</v>
      </c>
      <c r="B28676" s="2">
        <v>2091</v>
      </c>
      <c r="C28676" s="1" t="s">
        <v>56</v>
      </c>
      <c r="D28676" s="1" t="s">
        <v>24</v>
      </c>
      <c r="E28676" s="5">
        <v>-2.4466615000000001E-2</v>
      </c>
    </row>
    <row r="28677" spans="1:5" hidden="1">
      <c r="A28677" s="4" t="s">
        <v>9</v>
      </c>
      <c r="B28677" s="2">
        <v>2092</v>
      </c>
      <c r="C28677" s="1" t="s">
        <v>56</v>
      </c>
      <c r="D28677" s="1" t="s">
        <v>24</v>
      </c>
      <c r="E28677" s="5">
        <v>-2.4143385E-2</v>
      </c>
    </row>
    <row r="28678" spans="1:5" hidden="1">
      <c r="A28678" s="4" t="s">
        <v>9</v>
      </c>
      <c r="B28678" s="2">
        <v>2093</v>
      </c>
      <c r="C28678" s="1" t="s">
        <v>56</v>
      </c>
      <c r="D28678" s="1" t="s">
        <v>24</v>
      </c>
      <c r="E28678" s="5">
        <v>-2.3820483999999999E-2</v>
      </c>
    </row>
    <row r="28679" spans="1:5" hidden="1">
      <c r="A28679" s="4" t="s">
        <v>9</v>
      </c>
      <c r="B28679" s="2">
        <v>2094</v>
      </c>
      <c r="C28679" s="1" t="s">
        <v>56</v>
      </c>
      <c r="D28679" s="1" t="s">
        <v>24</v>
      </c>
      <c r="E28679" s="5">
        <v>-2.3497253999999999E-2</v>
      </c>
    </row>
    <row r="28680" spans="1:5" hidden="1">
      <c r="A28680" s="4" t="s">
        <v>9</v>
      </c>
      <c r="B28680" s="2">
        <v>2095</v>
      </c>
      <c r="C28680" s="1" t="s">
        <v>56</v>
      </c>
      <c r="D28680" s="1" t="s">
        <v>24</v>
      </c>
      <c r="E28680" s="5">
        <v>-2.3174024000000001E-2</v>
      </c>
    </row>
    <row r="28681" spans="1:5" hidden="1">
      <c r="A28681" s="4" t="s">
        <v>9</v>
      </c>
      <c r="B28681" s="2">
        <v>2096</v>
      </c>
      <c r="C28681" s="1" t="s">
        <v>56</v>
      </c>
      <c r="D28681" s="1" t="s">
        <v>24</v>
      </c>
      <c r="E28681" s="5">
        <v>-2.2850794000000001E-2</v>
      </c>
    </row>
    <row r="28682" spans="1:5" hidden="1">
      <c r="A28682" s="4" t="s">
        <v>9</v>
      </c>
      <c r="B28682" s="2">
        <v>2097</v>
      </c>
      <c r="C28682" s="1" t="s">
        <v>56</v>
      </c>
      <c r="D28682" s="1" t="s">
        <v>24</v>
      </c>
      <c r="E28682" s="5">
        <v>-2.2527893E-2</v>
      </c>
    </row>
    <row r="28683" spans="1:5" hidden="1">
      <c r="A28683" s="4" t="s">
        <v>9</v>
      </c>
      <c r="B28683" s="2">
        <v>2098</v>
      </c>
      <c r="C28683" s="1" t="s">
        <v>56</v>
      </c>
      <c r="D28683" s="1" t="s">
        <v>24</v>
      </c>
      <c r="E28683" s="5">
        <v>-2.2204662999999999E-2</v>
      </c>
    </row>
    <row r="28684" spans="1:5" hidden="1">
      <c r="A28684" s="4" t="s">
        <v>9</v>
      </c>
      <c r="B28684" s="2">
        <v>2099</v>
      </c>
      <c r="C28684" s="1" t="s">
        <v>56</v>
      </c>
      <c r="D28684" s="1" t="s">
        <v>24</v>
      </c>
      <c r="E28684" s="5">
        <v>-2.1881432999999999E-2</v>
      </c>
    </row>
    <row r="28685" spans="1:5" hidden="1">
      <c r="A28685" s="4" t="s">
        <v>9</v>
      </c>
      <c r="B28685" s="2">
        <v>2100</v>
      </c>
      <c r="C28685" s="1" t="s">
        <v>56</v>
      </c>
      <c r="D28685" s="1" t="s">
        <v>24</v>
      </c>
      <c r="E28685" s="5">
        <v>-2.1558204000000001E-2</v>
      </c>
    </row>
    <row r="28686" spans="1:5" hidden="1">
      <c r="A28686" s="4" t="s">
        <v>10</v>
      </c>
      <c r="B28686" s="2">
        <v>2000</v>
      </c>
      <c r="C28686" s="1" t="s">
        <v>56</v>
      </c>
      <c r="D28686" s="1" t="s">
        <v>24</v>
      </c>
      <c r="E28686" s="5">
        <v>0.210333668</v>
      </c>
    </row>
    <row r="28687" spans="1:5" hidden="1">
      <c r="A28687" s="4" t="s">
        <v>10</v>
      </c>
      <c r="B28687" s="2">
        <v>2001</v>
      </c>
      <c r="C28687" s="1" t="s">
        <v>56</v>
      </c>
      <c r="D28687" s="1" t="s">
        <v>24</v>
      </c>
      <c r="E28687" s="5">
        <v>0.135683051</v>
      </c>
    </row>
    <row r="28688" spans="1:5" hidden="1">
      <c r="A28688" s="4" t="s">
        <v>10</v>
      </c>
      <c r="B28688" s="2">
        <v>2002</v>
      </c>
      <c r="C28688" s="1" t="s">
        <v>56</v>
      </c>
      <c r="D28688" s="1" t="s">
        <v>24</v>
      </c>
      <c r="E28688" s="5">
        <v>0.110590248</v>
      </c>
    </row>
    <row r="28689" spans="1:5" hidden="1">
      <c r="A28689" s="4" t="s">
        <v>10</v>
      </c>
      <c r="B28689" s="2">
        <v>2003</v>
      </c>
      <c r="C28689" s="1" t="s">
        <v>56</v>
      </c>
      <c r="D28689" s="1" t="s">
        <v>24</v>
      </c>
      <c r="E28689" s="5">
        <v>9.0597859000000003E-2</v>
      </c>
    </row>
    <row r="28690" spans="1:5" hidden="1">
      <c r="A28690" s="4" t="s">
        <v>10</v>
      </c>
      <c r="B28690" s="2">
        <v>2004</v>
      </c>
      <c r="C28690" s="1" t="s">
        <v>56</v>
      </c>
      <c r="D28690" s="1" t="s">
        <v>24</v>
      </c>
      <c r="E28690" s="5">
        <v>9.4552231E-2</v>
      </c>
    </row>
    <row r="28691" spans="1:5" hidden="1">
      <c r="A28691" s="4" t="s">
        <v>10</v>
      </c>
      <c r="B28691" s="2">
        <v>2005</v>
      </c>
      <c r="C28691" s="1" t="s">
        <v>56</v>
      </c>
      <c r="D28691" s="1" t="s">
        <v>24</v>
      </c>
      <c r="E28691" s="5">
        <v>6.8777901000000002E-2</v>
      </c>
    </row>
    <row r="28692" spans="1:5" hidden="1">
      <c r="A28692" s="4" t="s">
        <v>10</v>
      </c>
      <c r="B28692" s="2">
        <v>2006</v>
      </c>
      <c r="C28692" s="1" t="s">
        <v>56</v>
      </c>
      <c r="D28692" s="1" t="s">
        <v>24</v>
      </c>
      <c r="E28692" s="5">
        <v>7.2664613000000003E-2</v>
      </c>
    </row>
    <row r="28693" spans="1:5" hidden="1">
      <c r="A28693" s="4" t="s">
        <v>10</v>
      </c>
      <c r="B28693" s="2">
        <v>2007</v>
      </c>
      <c r="C28693" s="1" t="s">
        <v>56</v>
      </c>
      <c r="D28693" s="1" t="s">
        <v>24</v>
      </c>
      <c r="E28693" s="5">
        <v>6.9863061000000004E-2</v>
      </c>
    </row>
    <row r="28694" spans="1:5" hidden="1">
      <c r="A28694" s="4" t="s">
        <v>10</v>
      </c>
      <c r="B28694" s="2">
        <v>2008</v>
      </c>
      <c r="C28694" s="1" t="s">
        <v>56</v>
      </c>
      <c r="D28694" s="1" t="s">
        <v>24</v>
      </c>
      <c r="E28694" s="5">
        <v>4.4617324999999999E-2</v>
      </c>
    </row>
    <row r="28695" spans="1:5" hidden="1">
      <c r="A28695" s="4" t="s">
        <v>10</v>
      </c>
      <c r="B28695" s="2">
        <v>2009</v>
      </c>
      <c r="C28695" s="1" t="s">
        <v>56</v>
      </c>
      <c r="D28695" s="1" t="s">
        <v>24</v>
      </c>
      <c r="E28695" s="5">
        <v>2.9159642999999999E-2</v>
      </c>
    </row>
    <row r="28696" spans="1:5" hidden="1">
      <c r="A28696" s="4" t="s">
        <v>10</v>
      </c>
      <c r="B28696" s="2">
        <v>2010</v>
      </c>
      <c r="C28696" s="1" t="s">
        <v>56</v>
      </c>
      <c r="D28696" s="1" t="s">
        <v>24</v>
      </c>
      <c r="E28696" s="5">
        <v>2.9958669E-2</v>
      </c>
    </row>
    <row r="28697" spans="1:5" hidden="1">
      <c r="A28697" s="4" t="s">
        <v>10</v>
      </c>
      <c r="B28697" s="2">
        <v>2011</v>
      </c>
      <c r="C28697" s="1" t="s">
        <v>56</v>
      </c>
      <c r="D28697" s="1" t="s">
        <v>24</v>
      </c>
      <c r="E28697" s="5">
        <v>2.8391942E-2</v>
      </c>
    </row>
    <row r="28698" spans="1:5" hidden="1">
      <c r="A28698" s="4" t="s">
        <v>10</v>
      </c>
      <c r="B28698" s="2">
        <v>2012</v>
      </c>
      <c r="C28698" s="1" t="s">
        <v>56</v>
      </c>
      <c r="D28698" s="1" t="s">
        <v>24</v>
      </c>
      <c r="E28698" s="5">
        <v>2.8713862999999999E-2</v>
      </c>
    </row>
    <row r="28699" spans="1:5" hidden="1">
      <c r="A28699" s="4" t="s">
        <v>10</v>
      </c>
      <c r="B28699" s="2">
        <v>2013</v>
      </c>
      <c r="C28699" s="1" t="s">
        <v>56</v>
      </c>
      <c r="D28699" s="1" t="s">
        <v>24</v>
      </c>
      <c r="E28699" s="5">
        <v>3.0963711000000001E-2</v>
      </c>
    </row>
    <row r="28700" spans="1:5" hidden="1">
      <c r="A28700" s="4" t="s">
        <v>10</v>
      </c>
      <c r="B28700" s="2">
        <v>2014</v>
      </c>
      <c r="C28700" s="1" t="s">
        <v>56</v>
      </c>
      <c r="D28700" s="1" t="s">
        <v>24</v>
      </c>
      <c r="E28700" s="5">
        <v>3.8102615999999999E-2</v>
      </c>
    </row>
    <row r="28701" spans="1:5" hidden="1">
      <c r="A28701" s="4" t="s">
        <v>10</v>
      </c>
      <c r="B28701" s="2">
        <v>2015</v>
      </c>
      <c r="C28701" s="1" t="s">
        <v>56</v>
      </c>
      <c r="D28701" s="1" t="s">
        <v>24</v>
      </c>
      <c r="E28701" s="5">
        <v>4.0062925999999999E-2</v>
      </c>
    </row>
    <row r="28702" spans="1:5" hidden="1">
      <c r="A28702" s="4" t="s">
        <v>10</v>
      </c>
      <c r="B28702" s="2">
        <v>2016</v>
      </c>
      <c r="C28702" s="1" t="s">
        <v>56</v>
      </c>
      <c r="D28702" s="1" t="s">
        <v>24</v>
      </c>
      <c r="E28702" s="5">
        <v>4.2039880000000002E-2</v>
      </c>
    </row>
    <row r="28703" spans="1:5" hidden="1">
      <c r="A28703" s="4" t="s">
        <v>10</v>
      </c>
      <c r="B28703" s="2">
        <v>2017</v>
      </c>
      <c r="C28703" s="1" t="s">
        <v>56</v>
      </c>
      <c r="D28703" s="1" t="s">
        <v>24</v>
      </c>
      <c r="E28703" s="5">
        <v>4.2774052E-2</v>
      </c>
    </row>
    <row r="28704" spans="1:5" hidden="1">
      <c r="A28704" s="4" t="s">
        <v>10</v>
      </c>
      <c r="B28704" s="2">
        <v>2018</v>
      </c>
      <c r="C28704" s="1" t="s">
        <v>56</v>
      </c>
      <c r="D28704" s="1" t="s">
        <v>24</v>
      </c>
      <c r="E28704" s="5">
        <v>4.2768123999999998E-2</v>
      </c>
    </row>
    <row r="28705" spans="1:5" hidden="1">
      <c r="A28705" s="4" t="s">
        <v>10</v>
      </c>
      <c r="B28705" s="2">
        <v>2019</v>
      </c>
      <c r="C28705" s="1" t="s">
        <v>56</v>
      </c>
      <c r="D28705" s="1" t="s">
        <v>24</v>
      </c>
      <c r="E28705" s="5">
        <v>4.5595570000000002E-2</v>
      </c>
    </row>
    <row r="28706" spans="1:5" hidden="1">
      <c r="A28706" s="4" t="s">
        <v>10</v>
      </c>
      <c r="B28706" s="2">
        <v>2020</v>
      </c>
      <c r="C28706" s="1" t="s">
        <v>56</v>
      </c>
      <c r="D28706" s="1" t="s">
        <v>24</v>
      </c>
      <c r="E28706" s="5">
        <v>4.7486250000000001E-2</v>
      </c>
    </row>
    <row r="28707" spans="1:5" hidden="1">
      <c r="A28707" s="4" t="s">
        <v>10</v>
      </c>
      <c r="B28707" s="2">
        <v>2021</v>
      </c>
      <c r="C28707" s="1" t="s">
        <v>56</v>
      </c>
      <c r="D28707" s="1" t="s">
        <v>24</v>
      </c>
      <c r="E28707" s="5">
        <v>4.9804141000000003E-2</v>
      </c>
    </row>
    <row r="28708" spans="1:5" hidden="1">
      <c r="A28708" s="4" t="s">
        <v>10</v>
      </c>
      <c r="B28708" s="2">
        <v>2022</v>
      </c>
      <c r="C28708" s="1" t="s">
        <v>56</v>
      </c>
      <c r="D28708" s="1" t="s">
        <v>24</v>
      </c>
      <c r="E28708" s="5">
        <v>5.0084442999999999E-2</v>
      </c>
    </row>
    <row r="28709" spans="1:5" hidden="1">
      <c r="A28709" s="4" t="s">
        <v>10</v>
      </c>
      <c r="B28709" s="2">
        <v>2023</v>
      </c>
      <c r="C28709" s="1" t="s">
        <v>56</v>
      </c>
      <c r="D28709" s="1" t="s">
        <v>24</v>
      </c>
      <c r="E28709" s="5">
        <v>5.0084442999999999E-2</v>
      </c>
    </row>
    <row r="28710" spans="1:5" hidden="1">
      <c r="A28710" s="4" t="s">
        <v>10</v>
      </c>
      <c r="B28710" s="2">
        <v>2024</v>
      </c>
      <c r="C28710" s="1" t="s">
        <v>56</v>
      </c>
      <c r="D28710" s="1" t="s">
        <v>24</v>
      </c>
      <c r="E28710" s="5">
        <v>5.0084442999999999E-2</v>
      </c>
    </row>
    <row r="28711" spans="1:5" hidden="1">
      <c r="A28711" s="4" t="s">
        <v>10</v>
      </c>
      <c r="B28711" s="2">
        <v>2025</v>
      </c>
      <c r="C28711" s="1" t="s">
        <v>56</v>
      </c>
      <c r="D28711" s="1" t="s">
        <v>24</v>
      </c>
      <c r="E28711" s="5">
        <v>5.0084442999999999E-2</v>
      </c>
    </row>
    <row r="28712" spans="1:5" hidden="1">
      <c r="A28712" s="4" t="s">
        <v>10</v>
      </c>
      <c r="B28712" s="2">
        <v>2026</v>
      </c>
      <c r="C28712" s="1" t="s">
        <v>56</v>
      </c>
      <c r="D28712" s="1" t="s">
        <v>24</v>
      </c>
      <c r="E28712" s="5">
        <v>5.0359545399999997E-2</v>
      </c>
    </row>
    <row r="28713" spans="1:5" hidden="1">
      <c r="A28713" s="4" t="s">
        <v>10</v>
      </c>
      <c r="B28713" s="2">
        <v>2027</v>
      </c>
      <c r="C28713" s="1" t="s">
        <v>56</v>
      </c>
      <c r="D28713" s="1" t="s">
        <v>24</v>
      </c>
      <c r="E28713" s="5">
        <v>5.0772212600000012E-2</v>
      </c>
    </row>
    <row r="28714" spans="1:5" hidden="1">
      <c r="A28714" s="4" t="s">
        <v>10</v>
      </c>
      <c r="B28714" s="2">
        <v>2028</v>
      </c>
      <c r="C28714" s="1" t="s">
        <v>56</v>
      </c>
      <c r="D28714" s="1" t="s">
        <v>24</v>
      </c>
      <c r="E28714" s="5">
        <v>5.1322444600000003E-2</v>
      </c>
    </row>
    <row r="28715" spans="1:5" hidden="1">
      <c r="A28715" s="4" t="s">
        <v>10</v>
      </c>
      <c r="B28715" s="2">
        <v>2029</v>
      </c>
      <c r="C28715" s="1" t="s">
        <v>56</v>
      </c>
      <c r="D28715" s="1" t="s">
        <v>24</v>
      </c>
      <c r="E28715" s="5">
        <v>5.2010131799999998E-2</v>
      </c>
    </row>
    <row r="28716" spans="1:5" hidden="1">
      <c r="A28716" s="4" t="s">
        <v>10</v>
      </c>
      <c r="B28716" s="2">
        <v>2030</v>
      </c>
      <c r="C28716" s="1" t="s">
        <v>56</v>
      </c>
      <c r="D28716" s="1" t="s">
        <v>24</v>
      </c>
      <c r="E28716" s="5">
        <v>5.2835466999999997E-2</v>
      </c>
    </row>
    <row r="28717" spans="1:5" hidden="1">
      <c r="A28717" s="4" t="s">
        <v>10</v>
      </c>
      <c r="B28717" s="2">
        <v>2031</v>
      </c>
      <c r="C28717" s="1" t="s">
        <v>56</v>
      </c>
      <c r="D28717" s="1" t="s">
        <v>24</v>
      </c>
      <c r="E28717" s="5">
        <v>5.2679639E-2</v>
      </c>
    </row>
    <row r="28718" spans="1:5" hidden="1">
      <c r="A28718" s="4" t="s">
        <v>10</v>
      </c>
      <c r="B28718" s="2">
        <v>2032</v>
      </c>
      <c r="C28718" s="1" t="s">
        <v>56</v>
      </c>
      <c r="D28718" s="1" t="s">
        <v>24</v>
      </c>
      <c r="E28718" s="5">
        <v>5.2523810999999997E-2</v>
      </c>
    </row>
    <row r="28719" spans="1:5" hidden="1">
      <c r="A28719" s="4" t="s">
        <v>10</v>
      </c>
      <c r="B28719" s="2">
        <v>2033</v>
      </c>
      <c r="C28719" s="1" t="s">
        <v>56</v>
      </c>
      <c r="D28719" s="1" t="s">
        <v>24</v>
      </c>
      <c r="E28719" s="5">
        <v>5.2366477000000002E-2</v>
      </c>
    </row>
    <row r="28720" spans="1:5" hidden="1">
      <c r="A28720" s="4" t="s">
        <v>10</v>
      </c>
      <c r="B28720" s="2">
        <v>2034</v>
      </c>
      <c r="C28720" s="1" t="s">
        <v>56</v>
      </c>
      <c r="D28720" s="1" t="s">
        <v>24</v>
      </c>
      <c r="E28720" s="5">
        <v>5.2210649999999997E-2</v>
      </c>
    </row>
    <row r="28721" spans="1:5" hidden="1">
      <c r="A28721" s="4" t="s">
        <v>10</v>
      </c>
      <c r="B28721" s="2">
        <v>2035</v>
      </c>
      <c r="C28721" s="1" t="s">
        <v>56</v>
      </c>
      <c r="D28721" s="1" t="s">
        <v>24</v>
      </c>
      <c r="E28721" s="5">
        <v>5.2054822000000001E-2</v>
      </c>
    </row>
    <row r="28722" spans="1:5" hidden="1">
      <c r="A28722" s="4" t="s">
        <v>10</v>
      </c>
      <c r="B28722" s="2">
        <v>2036</v>
      </c>
      <c r="C28722" s="1" t="s">
        <v>56</v>
      </c>
      <c r="D28722" s="1" t="s">
        <v>24</v>
      </c>
      <c r="E28722" s="5">
        <v>5.1898993999999997E-2</v>
      </c>
    </row>
    <row r="28723" spans="1:5" hidden="1">
      <c r="A28723" s="4" t="s">
        <v>10</v>
      </c>
      <c r="B28723" s="2">
        <v>2037</v>
      </c>
      <c r="C28723" s="1" t="s">
        <v>56</v>
      </c>
      <c r="D28723" s="1" t="s">
        <v>24</v>
      </c>
      <c r="E28723" s="5">
        <v>5.1741661000000001E-2</v>
      </c>
    </row>
    <row r="28724" spans="1:5" hidden="1">
      <c r="A28724" s="4" t="s">
        <v>10</v>
      </c>
      <c r="B28724" s="2">
        <v>2038</v>
      </c>
      <c r="C28724" s="1" t="s">
        <v>56</v>
      </c>
      <c r="D28724" s="1" t="s">
        <v>24</v>
      </c>
      <c r="E28724" s="5">
        <v>5.1585832999999998E-2</v>
      </c>
    </row>
    <row r="28725" spans="1:5" hidden="1">
      <c r="A28725" s="4" t="s">
        <v>10</v>
      </c>
      <c r="B28725" s="2">
        <v>2039</v>
      </c>
      <c r="C28725" s="1" t="s">
        <v>56</v>
      </c>
      <c r="D28725" s="1" t="s">
        <v>24</v>
      </c>
      <c r="E28725" s="5">
        <v>5.1430005000000001E-2</v>
      </c>
    </row>
    <row r="28726" spans="1:5" hidden="1">
      <c r="A28726" s="4" t="s">
        <v>10</v>
      </c>
      <c r="B28726" s="2">
        <v>2040</v>
      </c>
      <c r="C28726" s="1" t="s">
        <v>56</v>
      </c>
      <c r="D28726" s="1" t="s">
        <v>24</v>
      </c>
      <c r="E28726" s="5">
        <v>5.1274177999999997E-2</v>
      </c>
    </row>
    <row r="28727" spans="1:5" hidden="1">
      <c r="A28727" s="4" t="s">
        <v>10</v>
      </c>
      <c r="B28727" s="2">
        <v>2041</v>
      </c>
      <c r="C28727" s="1" t="s">
        <v>56</v>
      </c>
      <c r="D28727" s="1" t="s">
        <v>24</v>
      </c>
      <c r="E28727" s="5">
        <v>5.1036841999999999E-2</v>
      </c>
    </row>
    <row r="28728" spans="1:5" hidden="1">
      <c r="A28728" s="4" t="s">
        <v>10</v>
      </c>
      <c r="B28728" s="2">
        <v>2042</v>
      </c>
      <c r="C28728" s="1" t="s">
        <v>56</v>
      </c>
      <c r="D28728" s="1" t="s">
        <v>24</v>
      </c>
      <c r="E28728" s="5">
        <v>5.0801230000000003E-2</v>
      </c>
    </row>
    <row r="28729" spans="1:5" hidden="1">
      <c r="A28729" s="4" t="s">
        <v>10</v>
      </c>
      <c r="B28729" s="2">
        <v>2043</v>
      </c>
      <c r="C28729" s="1" t="s">
        <v>56</v>
      </c>
      <c r="D28729" s="1" t="s">
        <v>24</v>
      </c>
      <c r="E28729" s="5">
        <v>5.0565618999999999E-2</v>
      </c>
    </row>
    <row r="28730" spans="1:5" hidden="1">
      <c r="A28730" s="4" t="s">
        <v>10</v>
      </c>
      <c r="B28730" s="2">
        <v>2044</v>
      </c>
      <c r="C28730" s="1" t="s">
        <v>56</v>
      </c>
      <c r="D28730" s="1" t="s">
        <v>24</v>
      </c>
      <c r="E28730" s="5">
        <v>5.0330007000000003E-2</v>
      </c>
    </row>
    <row r="28731" spans="1:5" hidden="1">
      <c r="A28731" s="4" t="s">
        <v>10</v>
      </c>
      <c r="B28731" s="2">
        <v>2045</v>
      </c>
      <c r="C28731" s="1" t="s">
        <v>56</v>
      </c>
      <c r="D28731" s="1" t="s">
        <v>24</v>
      </c>
      <c r="E28731" s="5">
        <v>5.0092670999999998E-2</v>
      </c>
    </row>
    <row r="28732" spans="1:5" hidden="1">
      <c r="A28732" s="4" t="s">
        <v>10</v>
      </c>
      <c r="B28732" s="2">
        <v>2046</v>
      </c>
      <c r="C28732" s="1" t="s">
        <v>56</v>
      </c>
      <c r="D28732" s="1" t="s">
        <v>24</v>
      </c>
      <c r="E28732" s="5">
        <v>4.9857059000000002E-2</v>
      </c>
    </row>
    <row r="28733" spans="1:5" hidden="1">
      <c r="A28733" s="4" t="s">
        <v>10</v>
      </c>
      <c r="B28733" s="2">
        <v>2047</v>
      </c>
      <c r="C28733" s="1" t="s">
        <v>56</v>
      </c>
      <c r="D28733" s="1" t="s">
        <v>24</v>
      </c>
      <c r="E28733" s="5">
        <v>4.9621447999999999E-2</v>
      </c>
    </row>
    <row r="28734" spans="1:5" hidden="1">
      <c r="A28734" s="4" t="s">
        <v>10</v>
      </c>
      <c r="B28734" s="2">
        <v>2048</v>
      </c>
      <c r="C28734" s="1" t="s">
        <v>56</v>
      </c>
      <c r="D28734" s="1" t="s">
        <v>24</v>
      </c>
      <c r="E28734" s="5">
        <v>4.9385836000000002E-2</v>
      </c>
    </row>
    <row r="28735" spans="1:5" hidden="1">
      <c r="A28735" s="4" t="s">
        <v>10</v>
      </c>
      <c r="B28735" s="2">
        <v>2049</v>
      </c>
      <c r="C28735" s="1" t="s">
        <v>56</v>
      </c>
      <c r="D28735" s="1" t="s">
        <v>24</v>
      </c>
      <c r="E28735" s="5">
        <v>4.9148499999999998E-2</v>
      </c>
    </row>
    <row r="28736" spans="1:5" hidden="1">
      <c r="A28736" s="4" t="s">
        <v>10</v>
      </c>
      <c r="B28736" s="2">
        <v>2050</v>
      </c>
      <c r="C28736" s="1" t="s">
        <v>56</v>
      </c>
      <c r="D28736" s="1" t="s">
        <v>24</v>
      </c>
      <c r="E28736" s="5">
        <v>4.8912889000000001E-2</v>
      </c>
    </row>
    <row r="28737" spans="1:5" hidden="1">
      <c r="A28737" s="4" t="s">
        <v>10</v>
      </c>
      <c r="B28737" s="2">
        <v>2051</v>
      </c>
      <c r="C28737" s="1" t="s">
        <v>56</v>
      </c>
      <c r="D28737" s="1" t="s">
        <v>24</v>
      </c>
      <c r="E28737" s="5">
        <v>4.7557717999999999E-2</v>
      </c>
    </row>
    <row r="28738" spans="1:5" hidden="1">
      <c r="A28738" s="4" t="s">
        <v>10</v>
      </c>
      <c r="B28738" s="2">
        <v>2052</v>
      </c>
      <c r="C28738" s="1" t="s">
        <v>56</v>
      </c>
      <c r="D28738" s="1" t="s">
        <v>24</v>
      </c>
      <c r="E28738" s="5">
        <v>4.6202548000000003E-2</v>
      </c>
    </row>
    <row r="28739" spans="1:5" hidden="1">
      <c r="A28739" s="4" t="s">
        <v>10</v>
      </c>
      <c r="B28739" s="2">
        <v>2053</v>
      </c>
      <c r="C28739" s="1" t="s">
        <v>56</v>
      </c>
      <c r="D28739" s="1" t="s">
        <v>24</v>
      </c>
      <c r="E28739" s="5">
        <v>4.4842584999999997E-2</v>
      </c>
    </row>
    <row r="28740" spans="1:5" hidden="1">
      <c r="A28740" s="4" t="s">
        <v>10</v>
      </c>
      <c r="B28740" s="2">
        <v>2054</v>
      </c>
      <c r="C28740" s="1" t="s">
        <v>56</v>
      </c>
      <c r="D28740" s="1" t="s">
        <v>24</v>
      </c>
      <c r="E28740" s="5">
        <v>4.3487415000000001E-2</v>
      </c>
    </row>
    <row r="28741" spans="1:5" hidden="1">
      <c r="A28741" s="4" t="s">
        <v>10</v>
      </c>
      <c r="B28741" s="2">
        <v>2055</v>
      </c>
      <c r="C28741" s="1" t="s">
        <v>56</v>
      </c>
      <c r="D28741" s="1" t="s">
        <v>24</v>
      </c>
      <c r="E28741" s="5">
        <v>4.2132243999999999E-2</v>
      </c>
    </row>
    <row r="28742" spans="1:5" hidden="1">
      <c r="A28742" s="4" t="s">
        <v>10</v>
      </c>
      <c r="B28742" s="2">
        <v>2056</v>
      </c>
      <c r="C28742" s="1" t="s">
        <v>56</v>
      </c>
      <c r="D28742" s="1" t="s">
        <v>24</v>
      </c>
      <c r="E28742" s="5">
        <v>4.0777074000000003E-2</v>
      </c>
    </row>
    <row r="28743" spans="1:5" hidden="1">
      <c r="A28743" s="4" t="s">
        <v>10</v>
      </c>
      <c r="B28743" s="2">
        <v>2057</v>
      </c>
      <c r="C28743" s="1" t="s">
        <v>56</v>
      </c>
      <c r="D28743" s="1" t="s">
        <v>24</v>
      </c>
      <c r="E28743" s="5">
        <v>3.9417110999999998E-2</v>
      </c>
    </row>
    <row r="28744" spans="1:5" hidden="1">
      <c r="A28744" s="4" t="s">
        <v>10</v>
      </c>
      <c r="B28744" s="2">
        <v>2058</v>
      </c>
      <c r="C28744" s="1" t="s">
        <v>56</v>
      </c>
      <c r="D28744" s="1" t="s">
        <v>24</v>
      </c>
      <c r="E28744" s="5">
        <v>3.8061941000000002E-2</v>
      </c>
    </row>
    <row r="28745" spans="1:5" hidden="1">
      <c r="A28745" s="4" t="s">
        <v>10</v>
      </c>
      <c r="B28745" s="2">
        <v>2059</v>
      </c>
      <c r="C28745" s="1" t="s">
        <v>56</v>
      </c>
      <c r="D28745" s="1" t="s">
        <v>24</v>
      </c>
      <c r="E28745" s="5">
        <v>3.670677E-2</v>
      </c>
    </row>
    <row r="28746" spans="1:5" hidden="1">
      <c r="A28746" s="4" t="s">
        <v>10</v>
      </c>
      <c r="B28746" s="2">
        <v>2060</v>
      </c>
      <c r="C28746" s="1" t="s">
        <v>56</v>
      </c>
      <c r="D28746" s="1" t="s">
        <v>24</v>
      </c>
      <c r="E28746" s="5">
        <v>3.5351599999999997E-2</v>
      </c>
    </row>
    <row r="28747" spans="1:5" hidden="1">
      <c r="A28747" s="4" t="s">
        <v>10</v>
      </c>
      <c r="B28747" s="2">
        <v>2061</v>
      </c>
      <c r="C28747" s="1" t="s">
        <v>56</v>
      </c>
      <c r="D28747" s="1" t="s">
        <v>24</v>
      </c>
      <c r="E28747" s="5">
        <v>3.4523132999999998E-2</v>
      </c>
    </row>
    <row r="28748" spans="1:5" hidden="1">
      <c r="A28748" s="4" t="s">
        <v>10</v>
      </c>
      <c r="B28748" s="2">
        <v>2062</v>
      </c>
      <c r="C28748" s="1" t="s">
        <v>56</v>
      </c>
      <c r="D28748" s="1" t="s">
        <v>24</v>
      </c>
      <c r="E28748" s="5">
        <v>3.3698006000000003E-2</v>
      </c>
    </row>
    <row r="28749" spans="1:5" hidden="1">
      <c r="A28749" s="4" t="s">
        <v>10</v>
      </c>
      <c r="B28749" s="2">
        <v>2063</v>
      </c>
      <c r="C28749" s="1" t="s">
        <v>56</v>
      </c>
      <c r="D28749" s="1" t="s">
        <v>24</v>
      </c>
      <c r="E28749" s="5">
        <v>3.2872879000000001E-2</v>
      </c>
    </row>
    <row r="28750" spans="1:5" hidden="1">
      <c r="A28750" s="4" t="s">
        <v>10</v>
      </c>
      <c r="B28750" s="2">
        <v>2064</v>
      </c>
      <c r="C28750" s="1" t="s">
        <v>56</v>
      </c>
      <c r="D28750" s="1" t="s">
        <v>24</v>
      </c>
      <c r="E28750" s="5">
        <v>3.2047751999999999E-2</v>
      </c>
    </row>
    <row r="28751" spans="1:5" hidden="1">
      <c r="A28751" s="4" t="s">
        <v>10</v>
      </c>
      <c r="B28751" s="2">
        <v>2065</v>
      </c>
      <c r="C28751" s="1" t="s">
        <v>56</v>
      </c>
      <c r="D28751" s="1" t="s">
        <v>24</v>
      </c>
      <c r="E28751" s="5">
        <v>3.1219285999999999E-2</v>
      </c>
    </row>
    <row r="28752" spans="1:5" hidden="1">
      <c r="A28752" s="4" t="s">
        <v>10</v>
      </c>
      <c r="B28752" s="2">
        <v>2066</v>
      </c>
      <c r="C28752" s="1" t="s">
        <v>56</v>
      </c>
      <c r="D28752" s="1" t="s">
        <v>24</v>
      </c>
      <c r="E28752" s="5">
        <v>3.0394159E-2</v>
      </c>
    </row>
    <row r="28753" spans="1:5" hidden="1">
      <c r="A28753" s="4" t="s">
        <v>10</v>
      </c>
      <c r="B28753" s="2">
        <v>2067</v>
      </c>
      <c r="C28753" s="1" t="s">
        <v>56</v>
      </c>
      <c r="D28753" s="1" t="s">
        <v>24</v>
      </c>
      <c r="E28753" s="5">
        <v>2.9569031999999999E-2</v>
      </c>
    </row>
    <row r="28754" spans="1:5" hidden="1">
      <c r="A28754" s="4" t="s">
        <v>10</v>
      </c>
      <c r="B28754" s="2">
        <v>2068</v>
      </c>
      <c r="C28754" s="1" t="s">
        <v>56</v>
      </c>
      <c r="D28754" s="1" t="s">
        <v>24</v>
      </c>
      <c r="E28754" s="5">
        <v>2.8743905E-2</v>
      </c>
    </row>
    <row r="28755" spans="1:5" hidden="1">
      <c r="A28755" s="4" t="s">
        <v>10</v>
      </c>
      <c r="B28755" s="2">
        <v>2069</v>
      </c>
      <c r="C28755" s="1" t="s">
        <v>56</v>
      </c>
      <c r="D28755" s="1" t="s">
        <v>24</v>
      </c>
      <c r="E28755" s="5">
        <v>2.7915438000000001E-2</v>
      </c>
    </row>
    <row r="28756" spans="1:5" hidden="1">
      <c r="A28756" s="4" t="s">
        <v>10</v>
      </c>
      <c r="B28756" s="2">
        <v>2070</v>
      </c>
      <c r="C28756" s="1" t="s">
        <v>56</v>
      </c>
      <c r="D28756" s="1" t="s">
        <v>24</v>
      </c>
      <c r="E28756" s="5">
        <v>2.7090310999999999E-2</v>
      </c>
    </row>
    <row r="28757" spans="1:5" hidden="1">
      <c r="A28757" s="4" t="s">
        <v>10</v>
      </c>
      <c r="B28757" s="2">
        <v>2071</v>
      </c>
      <c r="C28757" s="1" t="s">
        <v>56</v>
      </c>
      <c r="D28757" s="1" t="s">
        <v>24</v>
      </c>
      <c r="E28757" s="5">
        <v>2.5255402999999999E-2</v>
      </c>
    </row>
    <row r="28758" spans="1:5" hidden="1">
      <c r="A28758" s="4" t="s">
        <v>10</v>
      </c>
      <c r="B28758" s="2">
        <v>2072</v>
      </c>
      <c r="C28758" s="1" t="s">
        <v>56</v>
      </c>
      <c r="D28758" s="1" t="s">
        <v>24</v>
      </c>
      <c r="E28758" s="5">
        <v>2.3420495999999999E-2</v>
      </c>
    </row>
    <row r="28759" spans="1:5" hidden="1">
      <c r="A28759" s="4" t="s">
        <v>10</v>
      </c>
      <c r="B28759" s="2">
        <v>2073</v>
      </c>
      <c r="C28759" s="1" t="s">
        <v>56</v>
      </c>
      <c r="D28759" s="1" t="s">
        <v>24</v>
      </c>
      <c r="E28759" s="5">
        <v>2.1579482000000001E-2</v>
      </c>
    </row>
    <row r="28760" spans="1:5" hidden="1">
      <c r="A28760" s="4" t="s">
        <v>10</v>
      </c>
      <c r="B28760" s="2">
        <v>2074</v>
      </c>
      <c r="C28760" s="1" t="s">
        <v>56</v>
      </c>
      <c r="D28760" s="1" t="s">
        <v>24</v>
      </c>
      <c r="E28760" s="5">
        <v>1.9744574000000001E-2</v>
      </c>
    </row>
    <row r="28761" spans="1:5" hidden="1">
      <c r="A28761" s="4" t="s">
        <v>10</v>
      </c>
      <c r="B28761" s="2">
        <v>2075</v>
      </c>
      <c r="C28761" s="1" t="s">
        <v>56</v>
      </c>
      <c r="D28761" s="1" t="s">
        <v>24</v>
      </c>
      <c r="E28761" s="5">
        <v>1.7909667000000001E-2</v>
      </c>
    </row>
    <row r="28762" spans="1:5" hidden="1">
      <c r="A28762" s="4" t="s">
        <v>10</v>
      </c>
      <c r="B28762" s="2">
        <v>2076</v>
      </c>
      <c r="C28762" s="1" t="s">
        <v>56</v>
      </c>
      <c r="D28762" s="1" t="s">
        <v>24</v>
      </c>
      <c r="E28762" s="5">
        <v>1.6074759000000001E-2</v>
      </c>
    </row>
    <row r="28763" spans="1:5" hidden="1">
      <c r="A28763" s="4" t="s">
        <v>10</v>
      </c>
      <c r="B28763" s="2">
        <v>2077</v>
      </c>
      <c r="C28763" s="1" t="s">
        <v>56</v>
      </c>
      <c r="D28763" s="1" t="s">
        <v>24</v>
      </c>
      <c r="E28763" s="5">
        <v>1.4233745000000001E-2</v>
      </c>
    </row>
    <row r="28764" spans="1:5" hidden="1">
      <c r="A28764" s="4" t="s">
        <v>10</v>
      </c>
      <c r="B28764" s="2">
        <v>2078</v>
      </c>
      <c r="C28764" s="1" t="s">
        <v>56</v>
      </c>
      <c r="D28764" s="1" t="s">
        <v>24</v>
      </c>
      <c r="E28764" s="5">
        <v>1.2398836999999999E-2</v>
      </c>
    </row>
    <row r="28765" spans="1:5" hidden="1">
      <c r="A28765" s="4" t="s">
        <v>10</v>
      </c>
      <c r="B28765" s="2">
        <v>2079</v>
      </c>
      <c r="C28765" s="1" t="s">
        <v>56</v>
      </c>
      <c r="D28765" s="1" t="s">
        <v>24</v>
      </c>
      <c r="E28765" s="5">
        <v>1.0563929999999999E-2</v>
      </c>
    </row>
    <row r="28766" spans="1:5" hidden="1">
      <c r="A28766" s="4" t="s">
        <v>10</v>
      </c>
      <c r="B28766" s="2">
        <v>2080</v>
      </c>
      <c r="C28766" s="1" t="s">
        <v>56</v>
      </c>
      <c r="D28766" s="1" t="s">
        <v>24</v>
      </c>
      <c r="E28766" s="5">
        <v>8.7290219999999995E-3</v>
      </c>
    </row>
    <row r="28767" spans="1:5" hidden="1">
      <c r="A28767" s="4" t="s">
        <v>10</v>
      </c>
      <c r="B28767" s="2">
        <v>2081</v>
      </c>
      <c r="C28767" s="1" t="s">
        <v>56</v>
      </c>
      <c r="D28767" s="1" t="s">
        <v>24</v>
      </c>
      <c r="E28767" s="5">
        <v>8.7121079999999997E-3</v>
      </c>
    </row>
    <row r="28768" spans="1:5" hidden="1">
      <c r="A28768" s="4" t="s">
        <v>10</v>
      </c>
      <c r="B28768" s="2">
        <v>2082</v>
      </c>
      <c r="C28768" s="1" t="s">
        <v>56</v>
      </c>
      <c r="D28768" s="1" t="s">
        <v>24</v>
      </c>
      <c r="E28768" s="5">
        <v>8.6963149999999996E-3</v>
      </c>
    </row>
    <row r="28769" spans="1:5" hidden="1">
      <c r="A28769" s="4" t="s">
        <v>10</v>
      </c>
      <c r="B28769" s="2">
        <v>2083</v>
      </c>
      <c r="C28769" s="1" t="s">
        <v>56</v>
      </c>
      <c r="D28769" s="1" t="s">
        <v>24</v>
      </c>
      <c r="E28769" s="5">
        <v>8.6805230000000008E-3</v>
      </c>
    </row>
    <row r="28770" spans="1:5" hidden="1">
      <c r="A28770" s="4" t="s">
        <v>10</v>
      </c>
      <c r="B28770" s="2">
        <v>2084</v>
      </c>
      <c r="C28770" s="1" t="s">
        <v>56</v>
      </c>
      <c r="D28770" s="1" t="s">
        <v>24</v>
      </c>
      <c r="E28770" s="5">
        <v>8.6647310000000002E-3</v>
      </c>
    </row>
    <row r="28771" spans="1:5" hidden="1">
      <c r="A28771" s="4" t="s">
        <v>10</v>
      </c>
      <c r="B28771" s="2">
        <v>2085</v>
      </c>
      <c r="C28771" s="1" t="s">
        <v>56</v>
      </c>
      <c r="D28771" s="1" t="s">
        <v>24</v>
      </c>
      <c r="E28771" s="5">
        <v>8.6478170000000004E-3</v>
      </c>
    </row>
    <row r="28772" spans="1:5" hidden="1">
      <c r="A28772" s="4" t="s">
        <v>10</v>
      </c>
      <c r="B28772" s="2">
        <v>2086</v>
      </c>
      <c r="C28772" s="1" t="s">
        <v>56</v>
      </c>
      <c r="D28772" s="1" t="s">
        <v>24</v>
      </c>
      <c r="E28772" s="5">
        <v>8.6320240000000003E-3</v>
      </c>
    </row>
    <row r="28773" spans="1:5" hidden="1">
      <c r="A28773" s="4" t="s">
        <v>10</v>
      </c>
      <c r="B28773" s="2">
        <v>2087</v>
      </c>
      <c r="C28773" s="1" t="s">
        <v>56</v>
      </c>
      <c r="D28773" s="1" t="s">
        <v>24</v>
      </c>
      <c r="E28773" s="5">
        <v>8.6162319999999997E-3</v>
      </c>
    </row>
    <row r="28774" spans="1:5" hidden="1">
      <c r="A28774" s="4" t="s">
        <v>10</v>
      </c>
      <c r="B28774" s="2">
        <v>2088</v>
      </c>
      <c r="C28774" s="1" t="s">
        <v>56</v>
      </c>
      <c r="D28774" s="1" t="s">
        <v>24</v>
      </c>
      <c r="E28774" s="5">
        <v>8.6004400000000009E-3</v>
      </c>
    </row>
    <row r="28775" spans="1:5" hidden="1">
      <c r="A28775" s="4" t="s">
        <v>10</v>
      </c>
      <c r="B28775" s="2">
        <v>2089</v>
      </c>
      <c r="C28775" s="1" t="s">
        <v>56</v>
      </c>
      <c r="D28775" s="1" t="s">
        <v>24</v>
      </c>
      <c r="E28775" s="5">
        <v>8.5835249999999998E-3</v>
      </c>
    </row>
    <row r="28776" spans="1:5" hidden="1">
      <c r="A28776" s="4" t="s">
        <v>10</v>
      </c>
      <c r="B28776" s="2">
        <v>2090</v>
      </c>
      <c r="C28776" s="1" t="s">
        <v>56</v>
      </c>
      <c r="D28776" s="1" t="s">
        <v>24</v>
      </c>
      <c r="E28776" s="5">
        <v>8.5677329999999993E-3</v>
      </c>
    </row>
    <row r="28777" spans="1:5" hidden="1">
      <c r="A28777" s="4" t="s">
        <v>10</v>
      </c>
      <c r="B28777" s="2">
        <v>2091</v>
      </c>
      <c r="C28777" s="1" t="s">
        <v>56</v>
      </c>
      <c r="D28777" s="1" t="s">
        <v>24</v>
      </c>
      <c r="E28777" s="5">
        <v>8.7717079999999996E-3</v>
      </c>
    </row>
    <row r="28778" spans="1:5" hidden="1">
      <c r="A28778" s="4" t="s">
        <v>10</v>
      </c>
      <c r="B28778" s="2">
        <v>2092</v>
      </c>
      <c r="C28778" s="1" t="s">
        <v>56</v>
      </c>
      <c r="D28778" s="1" t="s">
        <v>24</v>
      </c>
      <c r="E28778" s="5">
        <v>8.9756839999999994E-3</v>
      </c>
    </row>
    <row r="28779" spans="1:5" hidden="1">
      <c r="A28779" s="4" t="s">
        <v>10</v>
      </c>
      <c r="B28779" s="2">
        <v>2093</v>
      </c>
      <c r="C28779" s="1" t="s">
        <v>56</v>
      </c>
      <c r="D28779" s="1" t="s">
        <v>24</v>
      </c>
      <c r="E28779" s="5">
        <v>9.1791379999999999E-3</v>
      </c>
    </row>
    <row r="28780" spans="1:5" hidden="1">
      <c r="A28780" s="4" t="s">
        <v>10</v>
      </c>
      <c r="B28780" s="2">
        <v>2094</v>
      </c>
      <c r="C28780" s="1" t="s">
        <v>56</v>
      </c>
      <c r="D28780" s="1" t="s">
        <v>24</v>
      </c>
      <c r="E28780" s="5">
        <v>9.3831139999999997E-3</v>
      </c>
    </row>
    <row r="28781" spans="1:5" hidden="1">
      <c r="A28781" s="4" t="s">
        <v>10</v>
      </c>
      <c r="B28781" s="2">
        <v>2095</v>
      </c>
      <c r="C28781" s="1" t="s">
        <v>56</v>
      </c>
      <c r="D28781" s="1" t="s">
        <v>24</v>
      </c>
      <c r="E28781" s="5">
        <v>9.587089E-3</v>
      </c>
    </row>
    <row r="28782" spans="1:5" hidden="1">
      <c r="A28782" s="4" t="s">
        <v>10</v>
      </c>
      <c r="B28782" s="2">
        <v>2096</v>
      </c>
      <c r="C28782" s="1" t="s">
        <v>56</v>
      </c>
      <c r="D28782" s="1" t="s">
        <v>24</v>
      </c>
      <c r="E28782" s="5">
        <v>9.7910640000000004E-3</v>
      </c>
    </row>
    <row r="28783" spans="1:5" hidden="1">
      <c r="A28783" s="4" t="s">
        <v>10</v>
      </c>
      <c r="B28783" s="2">
        <v>2097</v>
      </c>
      <c r="C28783" s="1" t="s">
        <v>56</v>
      </c>
      <c r="D28783" s="1" t="s">
        <v>24</v>
      </c>
      <c r="E28783" s="5">
        <v>9.9945190000000003E-3</v>
      </c>
    </row>
    <row r="28784" spans="1:5" hidden="1">
      <c r="A28784" s="4" t="s">
        <v>10</v>
      </c>
      <c r="B28784" s="2">
        <v>2098</v>
      </c>
      <c r="C28784" s="1" t="s">
        <v>56</v>
      </c>
      <c r="D28784" s="1" t="s">
        <v>24</v>
      </c>
      <c r="E28784" s="5">
        <v>1.0198494000000001E-2</v>
      </c>
    </row>
    <row r="28785" spans="1:5" hidden="1">
      <c r="A28785" s="4" t="s">
        <v>10</v>
      </c>
      <c r="B28785" s="2">
        <v>2099</v>
      </c>
      <c r="C28785" s="1" t="s">
        <v>56</v>
      </c>
      <c r="D28785" s="1" t="s">
        <v>24</v>
      </c>
      <c r="E28785" s="5">
        <v>1.0402468999999999E-2</v>
      </c>
    </row>
    <row r="28786" spans="1:5" hidden="1">
      <c r="A28786" s="4" t="s">
        <v>10</v>
      </c>
      <c r="B28786" s="2">
        <v>2100</v>
      </c>
      <c r="C28786" s="1" t="s">
        <v>56</v>
      </c>
      <c r="D28786" s="1" t="s">
        <v>24</v>
      </c>
      <c r="E28786" s="5">
        <v>1.0606444E-2</v>
      </c>
    </row>
    <row r="28787" spans="1:5" hidden="1">
      <c r="A28787" s="4" t="s">
        <v>11</v>
      </c>
      <c r="B28787" s="2">
        <v>2000</v>
      </c>
      <c r="C28787" s="1" t="s">
        <v>56</v>
      </c>
      <c r="D28787" s="1" t="s">
        <v>24</v>
      </c>
      <c r="E28787" s="5">
        <v>0.210333668</v>
      </c>
    </row>
    <row r="28788" spans="1:5" hidden="1">
      <c r="A28788" s="4" t="s">
        <v>11</v>
      </c>
      <c r="B28788" s="2">
        <v>2001</v>
      </c>
      <c r="C28788" s="1" t="s">
        <v>56</v>
      </c>
      <c r="D28788" s="1" t="s">
        <v>24</v>
      </c>
      <c r="E28788" s="5">
        <v>0.135683051</v>
      </c>
    </row>
    <row r="28789" spans="1:5" hidden="1">
      <c r="A28789" s="4" t="s">
        <v>11</v>
      </c>
      <c r="B28789" s="2">
        <v>2002</v>
      </c>
      <c r="C28789" s="1" t="s">
        <v>56</v>
      </c>
      <c r="D28789" s="1" t="s">
        <v>24</v>
      </c>
      <c r="E28789" s="5">
        <v>0.110590248</v>
      </c>
    </row>
    <row r="28790" spans="1:5" hidden="1">
      <c r="A28790" s="4" t="s">
        <v>11</v>
      </c>
      <c r="B28790" s="2">
        <v>2003</v>
      </c>
      <c r="C28790" s="1" t="s">
        <v>56</v>
      </c>
      <c r="D28790" s="1" t="s">
        <v>24</v>
      </c>
      <c r="E28790" s="5">
        <v>9.0597859000000003E-2</v>
      </c>
    </row>
    <row r="28791" spans="1:5" hidden="1">
      <c r="A28791" s="4" t="s">
        <v>11</v>
      </c>
      <c r="B28791" s="2">
        <v>2004</v>
      </c>
      <c r="C28791" s="1" t="s">
        <v>56</v>
      </c>
      <c r="D28791" s="1" t="s">
        <v>24</v>
      </c>
      <c r="E28791" s="5">
        <v>9.4552231E-2</v>
      </c>
    </row>
    <row r="28792" spans="1:5" hidden="1">
      <c r="A28792" s="4" t="s">
        <v>11</v>
      </c>
      <c r="B28792" s="2">
        <v>2005</v>
      </c>
      <c r="C28792" s="1" t="s">
        <v>56</v>
      </c>
      <c r="D28792" s="1" t="s">
        <v>24</v>
      </c>
      <c r="E28792" s="5">
        <v>6.8777901000000002E-2</v>
      </c>
    </row>
    <row r="28793" spans="1:5" hidden="1">
      <c r="A28793" s="4" t="s">
        <v>11</v>
      </c>
      <c r="B28793" s="2">
        <v>2006</v>
      </c>
      <c r="C28793" s="1" t="s">
        <v>56</v>
      </c>
      <c r="D28793" s="1" t="s">
        <v>24</v>
      </c>
      <c r="E28793" s="5">
        <v>7.2664613000000003E-2</v>
      </c>
    </row>
    <row r="28794" spans="1:5" hidden="1">
      <c r="A28794" s="4" t="s">
        <v>11</v>
      </c>
      <c r="B28794" s="2">
        <v>2007</v>
      </c>
      <c r="C28794" s="1" t="s">
        <v>56</v>
      </c>
      <c r="D28794" s="1" t="s">
        <v>24</v>
      </c>
      <c r="E28794" s="5">
        <v>6.9863061000000004E-2</v>
      </c>
    </row>
    <row r="28795" spans="1:5" hidden="1">
      <c r="A28795" s="4" t="s">
        <v>11</v>
      </c>
      <c r="B28795" s="2">
        <v>2008</v>
      </c>
      <c r="C28795" s="1" t="s">
        <v>56</v>
      </c>
      <c r="D28795" s="1" t="s">
        <v>24</v>
      </c>
      <c r="E28795" s="5">
        <v>4.4617324999999999E-2</v>
      </c>
    </row>
    <row r="28796" spans="1:5" hidden="1">
      <c r="A28796" s="4" t="s">
        <v>11</v>
      </c>
      <c r="B28796" s="2">
        <v>2009</v>
      </c>
      <c r="C28796" s="1" t="s">
        <v>56</v>
      </c>
      <c r="D28796" s="1" t="s">
        <v>24</v>
      </c>
      <c r="E28796" s="5">
        <v>2.9159642999999999E-2</v>
      </c>
    </row>
    <row r="28797" spans="1:5" hidden="1">
      <c r="A28797" s="4" t="s">
        <v>11</v>
      </c>
      <c r="B28797" s="2">
        <v>2010</v>
      </c>
      <c r="C28797" s="1" t="s">
        <v>56</v>
      </c>
      <c r="D28797" s="1" t="s">
        <v>24</v>
      </c>
      <c r="E28797" s="5">
        <v>2.9958669E-2</v>
      </c>
    </row>
    <row r="28798" spans="1:5" hidden="1">
      <c r="A28798" s="4" t="s">
        <v>11</v>
      </c>
      <c r="B28798" s="2">
        <v>2011</v>
      </c>
      <c r="C28798" s="1" t="s">
        <v>56</v>
      </c>
      <c r="D28798" s="1" t="s">
        <v>24</v>
      </c>
      <c r="E28798" s="5">
        <v>2.8391942E-2</v>
      </c>
    </row>
    <row r="28799" spans="1:5" hidden="1">
      <c r="A28799" s="4" t="s">
        <v>11</v>
      </c>
      <c r="B28799" s="2">
        <v>2012</v>
      </c>
      <c r="C28799" s="1" t="s">
        <v>56</v>
      </c>
      <c r="D28799" s="1" t="s">
        <v>24</v>
      </c>
      <c r="E28799" s="5">
        <v>2.8713862999999999E-2</v>
      </c>
    </row>
    <row r="28800" spans="1:5" hidden="1">
      <c r="A28800" s="4" t="s">
        <v>11</v>
      </c>
      <c r="B28800" s="2">
        <v>2013</v>
      </c>
      <c r="C28800" s="1" t="s">
        <v>56</v>
      </c>
      <c r="D28800" s="1" t="s">
        <v>24</v>
      </c>
      <c r="E28800" s="5">
        <v>3.0963711000000001E-2</v>
      </c>
    </row>
    <row r="28801" spans="1:5" hidden="1">
      <c r="A28801" s="4" t="s">
        <v>11</v>
      </c>
      <c r="B28801" s="2">
        <v>2014</v>
      </c>
      <c r="C28801" s="1" t="s">
        <v>56</v>
      </c>
      <c r="D28801" s="1" t="s">
        <v>24</v>
      </c>
      <c r="E28801" s="5">
        <v>3.8102615999999999E-2</v>
      </c>
    </row>
    <row r="28802" spans="1:5" hidden="1">
      <c r="A28802" s="4" t="s">
        <v>11</v>
      </c>
      <c r="B28802" s="2">
        <v>2015</v>
      </c>
      <c r="C28802" s="1" t="s">
        <v>56</v>
      </c>
      <c r="D28802" s="1" t="s">
        <v>24</v>
      </c>
      <c r="E28802" s="5">
        <v>4.0062925999999999E-2</v>
      </c>
    </row>
    <row r="28803" spans="1:5" hidden="1">
      <c r="A28803" s="4" t="s">
        <v>11</v>
      </c>
      <c r="B28803" s="2">
        <v>2016</v>
      </c>
      <c r="C28803" s="1" t="s">
        <v>56</v>
      </c>
      <c r="D28803" s="1" t="s">
        <v>24</v>
      </c>
      <c r="E28803" s="5">
        <v>4.2039880000000002E-2</v>
      </c>
    </row>
    <row r="28804" spans="1:5" hidden="1">
      <c r="A28804" s="4" t="s">
        <v>11</v>
      </c>
      <c r="B28804" s="2">
        <v>2017</v>
      </c>
      <c r="C28804" s="1" t="s">
        <v>56</v>
      </c>
      <c r="D28804" s="1" t="s">
        <v>24</v>
      </c>
      <c r="E28804" s="5">
        <v>4.2774052E-2</v>
      </c>
    </row>
    <row r="28805" spans="1:5" hidden="1">
      <c r="A28805" s="4" t="s">
        <v>11</v>
      </c>
      <c r="B28805" s="2">
        <v>2018</v>
      </c>
      <c r="C28805" s="1" t="s">
        <v>56</v>
      </c>
      <c r="D28805" s="1" t="s">
        <v>24</v>
      </c>
      <c r="E28805" s="5">
        <v>4.2768123999999998E-2</v>
      </c>
    </row>
    <row r="28806" spans="1:5" hidden="1">
      <c r="A28806" s="4" t="s">
        <v>11</v>
      </c>
      <c r="B28806" s="2">
        <v>2019</v>
      </c>
      <c r="C28806" s="1" t="s">
        <v>56</v>
      </c>
      <c r="D28806" s="1" t="s">
        <v>24</v>
      </c>
      <c r="E28806" s="5">
        <v>4.5595570000000002E-2</v>
      </c>
    </row>
    <row r="28807" spans="1:5" hidden="1">
      <c r="A28807" s="4" t="s">
        <v>11</v>
      </c>
      <c r="B28807" s="2">
        <v>2020</v>
      </c>
      <c r="C28807" s="1" t="s">
        <v>56</v>
      </c>
      <c r="D28807" s="1" t="s">
        <v>24</v>
      </c>
      <c r="E28807" s="5">
        <v>4.7486250000000001E-2</v>
      </c>
    </row>
    <row r="28808" spans="1:5" hidden="1">
      <c r="A28808" s="4" t="s">
        <v>11</v>
      </c>
      <c r="B28808" s="2">
        <v>2021</v>
      </c>
      <c r="C28808" s="1" t="s">
        <v>56</v>
      </c>
      <c r="D28808" s="1" t="s">
        <v>24</v>
      </c>
      <c r="E28808" s="5">
        <v>4.9804141000000003E-2</v>
      </c>
    </row>
    <row r="28809" spans="1:5" hidden="1">
      <c r="A28809" s="4" t="s">
        <v>11</v>
      </c>
      <c r="B28809" s="2">
        <v>2022</v>
      </c>
      <c r="C28809" s="1" t="s">
        <v>56</v>
      </c>
      <c r="D28809" s="1" t="s">
        <v>24</v>
      </c>
      <c r="E28809" s="5">
        <v>5.0084442999999999E-2</v>
      </c>
    </row>
    <row r="28810" spans="1:5" hidden="1">
      <c r="A28810" s="4" t="s">
        <v>11</v>
      </c>
      <c r="B28810" s="2">
        <v>2023</v>
      </c>
      <c r="C28810" s="1" t="s">
        <v>56</v>
      </c>
      <c r="D28810" s="1" t="s">
        <v>24</v>
      </c>
      <c r="E28810" s="5">
        <v>5.0084442999999999E-2</v>
      </c>
    </row>
    <row r="28811" spans="1:5" hidden="1">
      <c r="A28811" s="4" t="s">
        <v>11</v>
      </c>
      <c r="B28811" s="2">
        <v>2024</v>
      </c>
      <c r="C28811" s="1" t="s">
        <v>56</v>
      </c>
      <c r="D28811" s="1" t="s">
        <v>24</v>
      </c>
      <c r="E28811" s="5">
        <v>5.0084442999999999E-2</v>
      </c>
    </row>
    <row r="28812" spans="1:5" hidden="1">
      <c r="A28812" s="4" t="s">
        <v>11</v>
      </c>
      <c r="B28812" s="2">
        <v>2025</v>
      </c>
      <c r="C28812" s="1" t="s">
        <v>56</v>
      </c>
      <c r="D28812" s="1" t="s">
        <v>24</v>
      </c>
      <c r="E28812" s="5">
        <v>5.0084442999999999E-2</v>
      </c>
    </row>
    <row r="28813" spans="1:5" hidden="1">
      <c r="A28813" s="4" t="s">
        <v>11</v>
      </c>
      <c r="B28813" s="2">
        <v>2026</v>
      </c>
      <c r="C28813" s="1" t="s">
        <v>56</v>
      </c>
      <c r="D28813" s="1" t="s">
        <v>24</v>
      </c>
      <c r="E28813" s="5">
        <v>5.0359545399999997E-2</v>
      </c>
    </row>
    <row r="28814" spans="1:5" hidden="1">
      <c r="A28814" s="4" t="s">
        <v>11</v>
      </c>
      <c r="B28814" s="2">
        <v>2027</v>
      </c>
      <c r="C28814" s="1" t="s">
        <v>56</v>
      </c>
      <c r="D28814" s="1" t="s">
        <v>24</v>
      </c>
      <c r="E28814" s="5">
        <v>5.0772212600000012E-2</v>
      </c>
    </row>
    <row r="28815" spans="1:5" hidden="1">
      <c r="A28815" s="4" t="s">
        <v>11</v>
      </c>
      <c r="B28815" s="2">
        <v>2028</v>
      </c>
      <c r="C28815" s="1" t="s">
        <v>56</v>
      </c>
      <c r="D28815" s="1" t="s">
        <v>24</v>
      </c>
      <c r="E28815" s="5">
        <v>5.1322444600000003E-2</v>
      </c>
    </row>
    <row r="28816" spans="1:5" hidden="1">
      <c r="A28816" s="4" t="s">
        <v>11</v>
      </c>
      <c r="B28816" s="2">
        <v>2029</v>
      </c>
      <c r="C28816" s="1" t="s">
        <v>56</v>
      </c>
      <c r="D28816" s="1" t="s">
        <v>24</v>
      </c>
      <c r="E28816" s="5">
        <v>5.2010131799999998E-2</v>
      </c>
    </row>
    <row r="28817" spans="1:5" hidden="1">
      <c r="A28817" s="4" t="s">
        <v>11</v>
      </c>
      <c r="B28817" s="2">
        <v>2030</v>
      </c>
      <c r="C28817" s="1" t="s">
        <v>56</v>
      </c>
      <c r="D28817" s="1" t="s">
        <v>24</v>
      </c>
      <c r="E28817" s="5">
        <v>5.2835466999999997E-2</v>
      </c>
    </row>
    <row r="28818" spans="1:5" hidden="1">
      <c r="A28818" s="4" t="s">
        <v>11</v>
      </c>
      <c r="B28818" s="2">
        <v>2031</v>
      </c>
      <c r="C28818" s="1" t="s">
        <v>56</v>
      </c>
      <c r="D28818" s="1" t="s">
        <v>24</v>
      </c>
      <c r="E28818" s="5">
        <v>5.2679639E-2</v>
      </c>
    </row>
    <row r="28819" spans="1:5" hidden="1">
      <c r="A28819" s="4" t="s">
        <v>11</v>
      </c>
      <c r="B28819" s="2">
        <v>2032</v>
      </c>
      <c r="C28819" s="1" t="s">
        <v>56</v>
      </c>
      <c r="D28819" s="1" t="s">
        <v>24</v>
      </c>
      <c r="E28819" s="5">
        <v>5.2523810999999997E-2</v>
      </c>
    </row>
    <row r="28820" spans="1:5" hidden="1">
      <c r="A28820" s="4" t="s">
        <v>11</v>
      </c>
      <c r="B28820" s="2">
        <v>2033</v>
      </c>
      <c r="C28820" s="1" t="s">
        <v>56</v>
      </c>
      <c r="D28820" s="1" t="s">
        <v>24</v>
      </c>
      <c r="E28820" s="5">
        <v>5.2366477000000002E-2</v>
      </c>
    </row>
    <row r="28821" spans="1:5" hidden="1">
      <c r="A28821" s="4" t="s">
        <v>11</v>
      </c>
      <c r="B28821" s="2">
        <v>2034</v>
      </c>
      <c r="C28821" s="1" t="s">
        <v>56</v>
      </c>
      <c r="D28821" s="1" t="s">
        <v>24</v>
      </c>
      <c r="E28821" s="5">
        <v>5.2210649999999997E-2</v>
      </c>
    </row>
    <row r="28822" spans="1:5" hidden="1">
      <c r="A28822" s="4" t="s">
        <v>11</v>
      </c>
      <c r="B28822" s="2">
        <v>2035</v>
      </c>
      <c r="C28822" s="1" t="s">
        <v>56</v>
      </c>
      <c r="D28822" s="1" t="s">
        <v>24</v>
      </c>
      <c r="E28822" s="5">
        <v>5.2054822000000001E-2</v>
      </c>
    </row>
    <row r="28823" spans="1:5" hidden="1">
      <c r="A28823" s="4" t="s">
        <v>11</v>
      </c>
      <c r="B28823" s="2">
        <v>2036</v>
      </c>
      <c r="C28823" s="1" t="s">
        <v>56</v>
      </c>
      <c r="D28823" s="1" t="s">
        <v>24</v>
      </c>
      <c r="E28823" s="5">
        <v>5.1898993999999997E-2</v>
      </c>
    </row>
    <row r="28824" spans="1:5" hidden="1">
      <c r="A28824" s="4" t="s">
        <v>11</v>
      </c>
      <c r="B28824" s="2">
        <v>2037</v>
      </c>
      <c r="C28824" s="1" t="s">
        <v>56</v>
      </c>
      <c r="D28824" s="1" t="s">
        <v>24</v>
      </c>
      <c r="E28824" s="5">
        <v>5.1741661000000001E-2</v>
      </c>
    </row>
    <row r="28825" spans="1:5" hidden="1">
      <c r="A28825" s="4" t="s">
        <v>11</v>
      </c>
      <c r="B28825" s="2">
        <v>2038</v>
      </c>
      <c r="C28825" s="1" t="s">
        <v>56</v>
      </c>
      <c r="D28825" s="1" t="s">
        <v>24</v>
      </c>
      <c r="E28825" s="5">
        <v>5.1585832999999998E-2</v>
      </c>
    </row>
    <row r="28826" spans="1:5" hidden="1">
      <c r="A28826" s="4" t="s">
        <v>11</v>
      </c>
      <c r="B28826" s="2">
        <v>2039</v>
      </c>
      <c r="C28826" s="1" t="s">
        <v>56</v>
      </c>
      <c r="D28826" s="1" t="s">
        <v>24</v>
      </c>
      <c r="E28826" s="5">
        <v>5.1430005000000001E-2</v>
      </c>
    </row>
    <row r="28827" spans="1:5" hidden="1">
      <c r="A28827" s="4" t="s">
        <v>11</v>
      </c>
      <c r="B28827" s="2">
        <v>2040</v>
      </c>
      <c r="C28827" s="1" t="s">
        <v>56</v>
      </c>
      <c r="D28827" s="1" t="s">
        <v>24</v>
      </c>
      <c r="E28827" s="5">
        <v>5.1274177999999997E-2</v>
      </c>
    </row>
    <row r="28828" spans="1:5" hidden="1">
      <c r="A28828" s="4" t="s">
        <v>11</v>
      </c>
      <c r="B28828" s="2">
        <v>2041</v>
      </c>
      <c r="C28828" s="1" t="s">
        <v>56</v>
      </c>
      <c r="D28828" s="1" t="s">
        <v>24</v>
      </c>
      <c r="E28828" s="5">
        <v>5.1036841999999999E-2</v>
      </c>
    </row>
    <row r="28829" spans="1:5" hidden="1">
      <c r="A28829" s="4" t="s">
        <v>11</v>
      </c>
      <c r="B28829" s="2">
        <v>2042</v>
      </c>
      <c r="C28829" s="1" t="s">
        <v>56</v>
      </c>
      <c r="D28829" s="1" t="s">
        <v>24</v>
      </c>
      <c r="E28829" s="5">
        <v>5.0801230000000003E-2</v>
      </c>
    </row>
    <row r="28830" spans="1:5" hidden="1">
      <c r="A28830" s="4" t="s">
        <v>11</v>
      </c>
      <c r="B28830" s="2">
        <v>2043</v>
      </c>
      <c r="C28830" s="1" t="s">
        <v>56</v>
      </c>
      <c r="D28830" s="1" t="s">
        <v>24</v>
      </c>
      <c r="E28830" s="5">
        <v>5.0565618999999999E-2</v>
      </c>
    </row>
    <row r="28831" spans="1:5" hidden="1">
      <c r="A28831" s="4" t="s">
        <v>11</v>
      </c>
      <c r="B28831" s="2">
        <v>2044</v>
      </c>
      <c r="C28831" s="1" t="s">
        <v>56</v>
      </c>
      <c r="D28831" s="1" t="s">
        <v>24</v>
      </c>
      <c r="E28831" s="5">
        <v>5.0330007000000003E-2</v>
      </c>
    </row>
    <row r="28832" spans="1:5" hidden="1">
      <c r="A28832" s="4" t="s">
        <v>11</v>
      </c>
      <c r="B28832" s="2">
        <v>2045</v>
      </c>
      <c r="C28832" s="1" t="s">
        <v>56</v>
      </c>
      <c r="D28832" s="1" t="s">
        <v>24</v>
      </c>
      <c r="E28832" s="5">
        <v>5.0092670999999998E-2</v>
      </c>
    </row>
    <row r="28833" spans="1:5" hidden="1">
      <c r="A28833" s="4" t="s">
        <v>11</v>
      </c>
      <c r="B28833" s="2">
        <v>2046</v>
      </c>
      <c r="C28833" s="1" t="s">
        <v>56</v>
      </c>
      <c r="D28833" s="1" t="s">
        <v>24</v>
      </c>
      <c r="E28833" s="5">
        <v>4.9857059000000002E-2</v>
      </c>
    </row>
    <row r="28834" spans="1:5" hidden="1">
      <c r="A28834" s="4" t="s">
        <v>11</v>
      </c>
      <c r="B28834" s="2">
        <v>2047</v>
      </c>
      <c r="C28834" s="1" t="s">
        <v>56</v>
      </c>
      <c r="D28834" s="1" t="s">
        <v>24</v>
      </c>
      <c r="E28834" s="5">
        <v>4.9621447999999999E-2</v>
      </c>
    </row>
    <row r="28835" spans="1:5" hidden="1">
      <c r="A28835" s="4" t="s">
        <v>11</v>
      </c>
      <c r="B28835" s="2">
        <v>2048</v>
      </c>
      <c r="C28835" s="1" t="s">
        <v>56</v>
      </c>
      <c r="D28835" s="1" t="s">
        <v>24</v>
      </c>
      <c r="E28835" s="5">
        <v>4.9385836000000002E-2</v>
      </c>
    </row>
    <row r="28836" spans="1:5" hidden="1">
      <c r="A28836" s="4" t="s">
        <v>11</v>
      </c>
      <c r="B28836" s="2">
        <v>2049</v>
      </c>
      <c r="C28836" s="1" t="s">
        <v>56</v>
      </c>
      <c r="D28836" s="1" t="s">
        <v>24</v>
      </c>
      <c r="E28836" s="5">
        <v>4.9148499999999998E-2</v>
      </c>
    </row>
    <row r="28837" spans="1:5" hidden="1">
      <c r="A28837" s="4" t="s">
        <v>11</v>
      </c>
      <c r="B28837" s="2">
        <v>2050</v>
      </c>
      <c r="C28837" s="1" t="s">
        <v>56</v>
      </c>
      <c r="D28837" s="1" t="s">
        <v>24</v>
      </c>
      <c r="E28837" s="5">
        <v>4.8912889000000001E-2</v>
      </c>
    </row>
    <row r="28838" spans="1:5" hidden="1">
      <c r="A28838" s="4" t="s">
        <v>11</v>
      </c>
      <c r="B28838" s="2">
        <v>2051</v>
      </c>
      <c r="C28838" s="1" t="s">
        <v>56</v>
      </c>
      <c r="D28838" s="1" t="s">
        <v>24</v>
      </c>
      <c r="E28838" s="5">
        <v>4.7557717999999999E-2</v>
      </c>
    </row>
    <row r="28839" spans="1:5" hidden="1">
      <c r="A28839" s="4" t="s">
        <v>11</v>
      </c>
      <c r="B28839" s="2">
        <v>2052</v>
      </c>
      <c r="C28839" s="1" t="s">
        <v>56</v>
      </c>
      <c r="D28839" s="1" t="s">
        <v>24</v>
      </c>
      <c r="E28839" s="5">
        <v>4.6202548000000003E-2</v>
      </c>
    </row>
    <row r="28840" spans="1:5" hidden="1">
      <c r="A28840" s="4" t="s">
        <v>11</v>
      </c>
      <c r="B28840" s="2">
        <v>2053</v>
      </c>
      <c r="C28840" s="1" t="s">
        <v>56</v>
      </c>
      <c r="D28840" s="1" t="s">
        <v>24</v>
      </c>
      <c r="E28840" s="5">
        <v>4.4842584999999997E-2</v>
      </c>
    </row>
    <row r="28841" spans="1:5" hidden="1">
      <c r="A28841" s="4" t="s">
        <v>11</v>
      </c>
      <c r="B28841" s="2">
        <v>2054</v>
      </c>
      <c r="C28841" s="1" t="s">
        <v>56</v>
      </c>
      <c r="D28841" s="1" t="s">
        <v>24</v>
      </c>
      <c r="E28841" s="5">
        <v>4.3487415000000001E-2</v>
      </c>
    </row>
    <row r="28842" spans="1:5" hidden="1">
      <c r="A28842" s="4" t="s">
        <v>11</v>
      </c>
      <c r="B28842" s="2">
        <v>2055</v>
      </c>
      <c r="C28842" s="1" t="s">
        <v>56</v>
      </c>
      <c r="D28842" s="1" t="s">
        <v>24</v>
      </c>
      <c r="E28842" s="5">
        <v>4.2132243999999999E-2</v>
      </c>
    </row>
    <row r="28843" spans="1:5" hidden="1">
      <c r="A28843" s="4" t="s">
        <v>11</v>
      </c>
      <c r="B28843" s="2">
        <v>2056</v>
      </c>
      <c r="C28843" s="1" t="s">
        <v>56</v>
      </c>
      <c r="D28843" s="1" t="s">
        <v>24</v>
      </c>
      <c r="E28843" s="5">
        <v>4.0777074000000003E-2</v>
      </c>
    </row>
    <row r="28844" spans="1:5" hidden="1">
      <c r="A28844" s="4" t="s">
        <v>11</v>
      </c>
      <c r="B28844" s="2">
        <v>2057</v>
      </c>
      <c r="C28844" s="1" t="s">
        <v>56</v>
      </c>
      <c r="D28844" s="1" t="s">
        <v>24</v>
      </c>
      <c r="E28844" s="5">
        <v>3.9417110999999998E-2</v>
      </c>
    </row>
    <row r="28845" spans="1:5" hidden="1">
      <c r="A28845" s="4" t="s">
        <v>11</v>
      </c>
      <c r="B28845" s="2">
        <v>2058</v>
      </c>
      <c r="C28845" s="1" t="s">
        <v>56</v>
      </c>
      <c r="D28845" s="1" t="s">
        <v>24</v>
      </c>
      <c r="E28845" s="5">
        <v>3.8061941000000002E-2</v>
      </c>
    </row>
    <row r="28846" spans="1:5" hidden="1">
      <c r="A28846" s="4" t="s">
        <v>11</v>
      </c>
      <c r="B28846" s="2">
        <v>2059</v>
      </c>
      <c r="C28846" s="1" t="s">
        <v>56</v>
      </c>
      <c r="D28846" s="1" t="s">
        <v>24</v>
      </c>
      <c r="E28846" s="5">
        <v>3.670677E-2</v>
      </c>
    </row>
    <row r="28847" spans="1:5" hidden="1">
      <c r="A28847" s="4" t="s">
        <v>11</v>
      </c>
      <c r="B28847" s="2">
        <v>2060</v>
      </c>
      <c r="C28847" s="1" t="s">
        <v>56</v>
      </c>
      <c r="D28847" s="1" t="s">
        <v>24</v>
      </c>
      <c r="E28847" s="5">
        <v>3.5351599999999997E-2</v>
      </c>
    </row>
    <row r="28848" spans="1:5" hidden="1">
      <c r="A28848" s="4" t="s">
        <v>11</v>
      </c>
      <c r="B28848" s="2">
        <v>2061</v>
      </c>
      <c r="C28848" s="1" t="s">
        <v>56</v>
      </c>
      <c r="D28848" s="1" t="s">
        <v>24</v>
      </c>
      <c r="E28848" s="5">
        <v>3.4523132999999998E-2</v>
      </c>
    </row>
    <row r="28849" spans="1:5" hidden="1">
      <c r="A28849" s="4" t="s">
        <v>11</v>
      </c>
      <c r="B28849" s="2">
        <v>2062</v>
      </c>
      <c r="C28849" s="1" t="s">
        <v>56</v>
      </c>
      <c r="D28849" s="1" t="s">
        <v>24</v>
      </c>
      <c r="E28849" s="5">
        <v>3.3698006000000003E-2</v>
      </c>
    </row>
    <row r="28850" spans="1:5" hidden="1">
      <c r="A28850" s="4" t="s">
        <v>11</v>
      </c>
      <c r="B28850" s="2">
        <v>2063</v>
      </c>
      <c r="C28850" s="1" t="s">
        <v>56</v>
      </c>
      <c r="D28850" s="1" t="s">
        <v>24</v>
      </c>
      <c r="E28850" s="5">
        <v>3.2872879000000001E-2</v>
      </c>
    </row>
    <row r="28851" spans="1:5" hidden="1">
      <c r="A28851" s="4" t="s">
        <v>11</v>
      </c>
      <c r="B28851" s="2">
        <v>2064</v>
      </c>
      <c r="C28851" s="1" t="s">
        <v>56</v>
      </c>
      <c r="D28851" s="1" t="s">
        <v>24</v>
      </c>
      <c r="E28851" s="5">
        <v>3.2047751999999999E-2</v>
      </c>
    </row>
    <row r="28852" spans="1:5" hidden="1">
      <c r="A28852" s="4" t="s">
        <v>11</v>
      </c>
      <c r="B28852" s="2">
        <v>2065</v>
      </c>
      <c r="C28852" s="1" t="s">
        <v>56</v>
      </c>
      <c r="D28852" s="1" t="s">
        <v>24</v>
      </c>
      <c r="E28852" s="5">
        <v>3.1219285999999999E-2</v>
      </c>
    </row>
    <row r="28853" spans="1:5" hidden="1">
      <c r="A28853" s="4" t="s">
        <v>11</v>
      </c>
      <c r="B28853" s="2">
        <v>2066</v>
      </c>
      <c r="C28853" s="1" t="s">
        <v>56</v>
      </c>
      <c r="D28853" s="1" t="s">
        <v>24</v>
      </c>
      <c r="E28853" s="5">
        <v>3.0394159E-2</v>
      </c>
    </row>
    <row r="28854" spans="1:5" hidden="1">
      <c r="A28854" s="4" t="s">
        <v>11</v>
      </c>
      <c r="B28854" s="2">
        <v>2067</v>
      </c>
      <c r="C28854" s="1" t="s">
        <v>56</v>
      </c>
      <c r="D28854" s="1" t="s">
        <v>24</v>
      </c>
      <c r="E28854" s="5">
        <v>2.9569031999999999E-2</v>
      </c>
    </row>
    <row r="28855" spans="1:5" hidden="1">
      <c r="A28855" s="4" t="s">
        <v>11</v>
      </c>
      <c r="B28855" s="2">
        <v>2068</v>
      </c>
      <c r="C28855" s="1" t="s">
        <v>56</v>
      </c>
      <c r="D28855" s="1" t="s">
        <v>24</v>
      </c>
      <c r="E28855" s="5">
        <v>2.8743905E-2</v>
      </c>
    </row>
    <row r="28856" spans="1:5" hidden="1">
      <c r="A28856" s="4" t="s">
        <v>11</v>
      </c>
      <c r="B28856" s="2">
        <v>2069</v>
      </c>
      <c r="C28856" s="1" t="s">
        <v>56</v>
      </c>
      <c r="D28856" s="1" t="s">
        <v>24</v>
      </c>
      <c r="E28856" s="5">
        <v>2.7915438000000001E-2</v>
      </c>
    </row>
    <row r="28857" spans="1:5" hidden="1">
      <c r="A28857" s="4" t="s">
        <v>11</v>
      </c>
      <c r="B28857" s="2">
        <v>2070</v>
      </c>
      <c r="C28857" s="1" t="s">
        <v>56</v>
      </c>
      <c r="D28857" s="1" t="s">
        <v>24</v>
      </c>
      <c r="E28857" s="5">
        <v>2.7090310999999999E-2</v>
      </c>
    </row>
    <row r="28858" spans="1:5" hidden="1">
      <c r="A28858" s="4" t="s">
        <v>11</v>
      </c>
      <c r="B28858" s="2">
        <v>2071</v>
      </c>
      <c r="C28858" s="1" t="s">
        <v>56</v>
      </c>
      <c r="D28858" s="1" t="s">
        <v>24</v>
      </c>
      <c r="E28858" s="5">
        <v>2.5255402999999999E-2</v>
      </c>
    </row>
    <row r="28859" spans="1:5" hidden="1">
      <c r="A28859" s="4" t="s">
        <v>11</v>
      </c>
      <c r="B28859" s="2">
        <v>2072</v>
      </c>
      <c r="C28859" s="1" t="s">
        <v>56</v>
      </c>
      <c r="D28859" s="1" t="s">
        <v>24</v>
      </c>
      <c r="E28859" s="5">
        <v>2.3420495999999999E-2</v>
      </c>
    </row>
    <row r="28860" spans="1:5" hidden="1">
      <c r="A28860" s="4" t="s">
        <v>11</v>
      </c>
      <c r="B28860" s="2">
        <v>2073</v>
      </c>
      <c r="C28860" s="1" t="s">
        <v>56</v>
      </c>
      <c r="D28860" s="1" t="s">
        <v>24</v>
      </c>
      <c r="E28860" s="5">
        <v>2.1579482000000001E-2</v>
      </c>
    </row>
    <row r="28861" spans="1:5" hidden="1">
      <c r="A28861" s="4" t="s">
        <v>11</v>
      </c>
      <c r="B28861" s="2">
        <v>2074</v>
      </c>
      <c r="C28861" s="1" t="s">
        <v>56</v>
      </c>
      <c r="D28861" s="1" t="s">
        <v>24</v>
      </c>
      <c r="E28861" s="5">
        <v>1.9744574000000001E-2</v>
      </c>
    </row>
    <row r="28862" spans="1:5" hidden="1">
      <c r="A28862" s="4" t="s">
        <v>11</v>
      </c>
      <c r="B28862" s="2">
        <v>2075</v>
      </c>
      <c r="C28862" s="1" t="s">
        <v>56</v>
      </c>
      <c r="D28862" s="1" t="s">
        <v>24</v>
      </c>
      <c r="E28862" s="5">
        <v>1.7909667000000001E-2</v>
      </c>
    </row>
    <row r="28863" spans="1:5" hidden="1">
      <c r="A28863" s="4" t="s">
        <v>11</v>
      </c>
      <c r="B28863" s="2">
        <v>2076</v>
      </c>
      <c r="C28863" s="1" t="s">
        <v>56</v>
      </c>
      <c r="D28863" s="1" t="s">
        <v>24</v>
      </c>
      <c r="E28863" s="5">
        <v>1.6074759000000001E-2</v>
      </c>
    </row>
    <row r="28864" spans="1:5" hidden="1">
      <c r="A28864" s="4" t="s">
        <v>11</v>
      </c>
      <c r="B28864" s="2">
        <v>2077</v>
      </c>
      <c r="C28864" s="1" t="s">
        <v>56</v>
      </c>
      <c r="D28864" s="1" t="s">
        <v>24</v>
      </c>
      <c r="E28864" s="5">
        <v>1.4233745000000001E-2</v>
      </c>
    </row>
    <row r="28865" spans="1:5" hidden="1">
      <c r="A28865" s="4" t="s">
        <v>11</v>
      </c>
      <c r="B28865" s="2">
        <v>2078</v>
      </c>
      <c r="C28865" s="1" t="s">
        <v>56</v>
      </c>
      <c r="D28865" s="1" t="s">
        <v>24</v>
      </c>
      <c r="E28865" s="5">
        <v>1.2398836999999999E-2</v>
      </c>
    </row>
    <row r="28866" spans="1:5" hidden="1">
      <c r="A28866" s="4" t="s">
        <v>11</v>
      </c>
      <c r="B28866" s="2">
        <v>2079</v>
      </c>
      <c r="C28866" s="1" t="s">
        <v>56</v>
      </c>
      <c r="D28866" s="1" t="s">
        <v>24</v>
      </c>
      <c r="E28866" s="5">
        <v>1.0563929999999999E-2</v>
      </c>
    </row>
    <row r="28867" spans="1:5" hidden="1">
      <c r="A28867" s="4" t="s">
        <v>11</v>
      </c>
      <c r="B28867" s="2">
        <v>2080</v>
      </c>
      <c r="C28867" s="1" t="s">
        <v>56</v>
      </c>
      <c r="D28867" s="1" t="s">
        <v>24</v>
      </c>
      <c r="E28867" s="5">
        <v>8.7290219999999995E-3</v>
      </c>
    </row>
    <row r="28868" spans="1:5" hidden="1">
      <c r="A28868" s="4" t="s">
        <v>11</v>
      </c>
      <c r="B28868" s="2">
        <v>2081</v>
      </c>
      <c r="C28868" s="1" t="s">
        <v>56</v>
      </c>
      <c r="D28868" s="1" t="s">
        <v>24</v>
      </c>
      <c r="E28868" s="5">
        <v>8.7121079999999997E-3</v>
      </c>
    </row>
    <row r="28869" spans="1:5" hidden="1">
      <c r="A28869" s="4" t="s">
        <v>11</v>
      </c>
      <c r="B28869" s="2">
        <v>2082</v>
      </c>
      <c r="C28869" s="1" t="s">
        <v>56</v>
      </c>
      <c r="D28869" s="1" t="s">
        <v>24</v>
      </c>
      <c r="E28869" s="5">
        <v>8.6963149999999996E-3</v>
      </c>
    </row>
    <row r="28870" spans="1:5" hidden="1">
      <c r="A28870" s="4" t="s">
        <v>11</v>
      </c>
      <c r="B28870" s="2">
        <v>2083</v>
      </c>
      <c r="C28870" s="1" t="s">
        <v>56</v>
      </c>
      <c r="D28870" s="1" t="s">
        <v>24</v>
      </c>
      <c r="E28870" s="5">
        <v>8.6805230000000008E-3</v>
      </c>
    </row>
    <row r="28871" spans="1:5" hidden="1">
      <c r="A28871" s="4" t="s">
        <v>11</v>
      </c>
      <c r="B28871" s="2">
        <v>2084</v>
      </c>
      <c r="C28871" s="1" t="s">
        <v>56</v>
      </c>
      <c r="D28871" s="1" t="s">
        <v>24</v>
      </c>
      <c r="E28871" s="5">
        <v>8.6647310000000002E-3</v>
      </c>
    </row>
    <row r="28872" spans="1:5" hidden="1">
      <c r="A28872" s="4" t="s">
        <v>11</v>
      </c>
      <c r="B28872" s="2">
        <v>2085</v>
      </c>
      <c r="C28872" s="1" t="s">
        <v>56</v>
      </c>
      <c r="D28872" s="1" t="s">
        <v>24</v>
      </c>
      <c r="E28872" s="5">
        <v>8.6478170000000004E-3</v>
      </c>
    </row>
    <row r="28873" spans="1:5" hidden="1">
      <c r="A28873" s="4" t="s">
        <v>11</v>
      </c>
      <c r="B28873" s="2">
        <v>2086</v>
      </c>
      <c r="C28873" s="1" t="s">
        <v>56</v>
      </c>
      <c r="D28873" s="1" t="s">
        <v>24</v>
      </c>
      <c r="E28873" s="5">
        <v>8.6320240000000003E-3</v>
      </c>
    </row>
    <row r="28874" spans="1:5" hidden="1">
      <c r="A28874" s="4" t="s">
        <v>11</v>
      </c>
      <c r="B28874" s="2">
        <v>2087</v>
      </c>
      <c r="C28874" s="1" t="s">
        <v>56</v>
      </c>
      <c r="D28874" s="1" t="s">
        <v>24</v>
      </c>
      <c r="E28874" s="5">
        <v>8.6162319999999997E-3</v>
      </c>
    </row>
    <row r="28875" spans="1:5" hidden="1">
      <c r="A28875" s="4" t="s">
        <v>11</v>
      </c>
      <c r="B28875" s="2">
        <v>2088</v>
      </c>
      <c r="C28875" s="1" t="s">
        <v>56</v>
      </c>
      <c r="D28875" s="1" t="s">
        <v>24</v>
      </c>
      <c r="E28875" s="5">
        <v>8.6004400000000009E-3</v>
      </c>
    </row>
    <row r="28876" spans="1:5" hidden="1">
      <c r="A28876" s="4" t="s">
        <v>11</v>
      </c>
      <c r="B28876" s="2">
        <v>2089</v>
      </c>
      <c r="C28876" s="1" t="s">
        <v>56</v>
      </c>
      <c r="D28876" s="1" t="s">
        <v>24</v>
      </c>
      <c r="E28876" s="5">
        <v>8.5835249999999998E-3</v>
      </c>
    </row>
    <row r="28877" spans="1:5" hidden="1">
      <c r="A28877" s="4" t="s">
        <v>11</v>
      </c>
      <c r="B28877" s="2">
        <v>2090</v>
      </c>
      <c r="C28877" s="1" t="s">
        <v>56</v>
      </c>
      <c r="D28877" s="1" t="s">
        <v>24</v>
      </c>
      <c r="E28877" s="5">
        <v>8.5677329999999993E-3</v>
      </c>
    </row>
    <row r="28878" spans="1:5" hidden="1">
      <c r="A28878" s="4" t="s">
        <v>11</v>
      </c>
      <c r="B28878" s="2">
        <v>2091</v>
      </c>
      <c r="C28878" s="1" t="s">
        <v>56</v>
      </c>
      <c r="D28878" s="1" t="s">
        <v>24</v>
      </c>
      <c r="E28878" s="5">
        <v>8.7717079999999996E-3</v>
      </c>
    </row>
    <row r="28879" spans="1:5" hidden="1">
      <c r="A28879" s="4" t="s">
        <v>11</v>
      </c>
      <c r="B28879" s="2">
        <v>2092</v>
      </c>
      <c r="C28879" s="1" t="s">
        <v>56</v>
      </c>
      <c r="D28879" s="1" t="s">
        <v>24</v>
      </c>
      <c r="E28879" s="5">
        <v>8.9756839999999994E-3</v>
      </c>
    </row>
    <row r="28880" spans="1:5" hidden="1">
      <c r="A28880" s="4" t="s">
        <v>11</v>
      </c>
      <c r="B28880" s="2">
        <v>2093</v>
      </c>
      <c r="C28880" s="1" t="s">
        <v>56</v>
      </c>
      <c r="D28880" s="1" t="s">
        <v>24</v>
      </c>
      <c r="E28880" s="5">
        <v>9.1791379999999999E-3</v>
      </c>
    </row>
    <row r="28881" spans="1:5" hidden="1">
      <c r="A28881" s="4" t="s">
        <v>11</v>
      </c>
      <c r="B28881" s="2">
        <v>2094</v>
      </c>
      <c r="C28881" s="1" t="s">
        <v>56</v>
      </c>
      <c r="D28881" s="1" t="s">
        <v>24</v>
      </c>
      <c r="E28881" s="5">
        <v>9.3831139999999997E-3</v>
      </c>
    </row>
    <row r="28882" spans="1:5" hidden="1">
      <c r="A28882" s="4" t="s">
        <v>11</v>
      </c>
      <c r="B28882" s="2">
        <v>2095</v>
      </c>
      <c r="C28882" s="1" t="s">
        <v>56</v>
      </c>
      <c r="D28882" s="1" t="s">
        <v>24</v>
      </c>
      <c r="E28882" s="5">
        <v>9.587089E-3</v>
      </c>
    </row>
    <row r="28883" spans="1:5" hidden="1">
      <c r="A28883" s="4" t="s">
        <v>11</v>
      </c>
      <c r="B28883" s="2">
        <v>2096</v>
      </c>
      <c r="C28883" s="1" t="s">
        <v>56</v>
      </c>
      <c r="D28883" s="1" t="s">
        <v>24</v>
      </c>
      <c r="E28883" s="5">
        <v>9.7910640000000004E-3</v>
      </c>
    </row>
    <row r="28884" spans="1:5" hidden="1">
      <c r="A28884" s="4" t="s">
        <v>11</v>
      </c>
      <c r="B28884" s="2">
        <v>2097</v>
      </c>
      <c r="C28884" s="1" t="s">
        <v>56</v>
      </c>
      <c r="D28884" s="1" t="s">
        <v>24</v>
      </c>
      <c r="E28884" s="5">
        <v>9.9945190000000003E-3</v>
      </c>
    </row>
    <row r="28885" spans="1:5" hidden="1">
      <c r="A28885" s="4" t="s">
        <v>11</v>
      </c>
      <c r="B28885" s="2">
        <v>2098</v>
      </c>
      <c r="C28885" s="1" t="s">
        <v>56</v>
      </c>
      <c r="D28885" s="1" t="s">
        <v>24</v>
      </c>
      <c r="E28885" s="5">
        <v>1.0198494000000001E-2</v>
      </c>
    </row>
    <row r="28886" spans="1:5" hidden="1">
      <c r="A28886" s="4" t="s">
        <v>11</v>
      </c>
      <c r="B28886" s="2">
        <v>2099</v>
      </c>
      <c r="C28886" s="1" t="s">
        <v>56</v>
      </c>
      <c r="D28886" s="1" t="s">
        <v>24</v>
      </c>
      <c r="E28886" s="5">
        <v>1.0402468999999999E-2</v>
      </c>
    </row>
    <row r="28887" spans="1:5" hidden="1">
      <c r="A28887" s="4" t="s">
        <v>11</v>
      </c>
      <c r="B28887" s="2">
        <v>2100</v>
      </c>
      <c r="C28887" s="1" t="s">
        <v>56</v>
      </c>
      <c r="D28887" s="1" t="s">
        <v>24</v>
      </c>
      <c r="E28887" s="5">
        <v>1.0606444E-2</v>
      </c>
    </row>
    <row r="28888" spans="1:5" hidden="1">
      <c r="A28888" s="4" t="s">
        <v>12</v>
      </c>
      <c r="B28888" s="2">
        <v>2000</v>
      </c>
      <c r="C28888" s="1" t="s">
        <v>56</v>
      </c>
      <c r="D28888" s="1" t="s">
        <v>24</v>
      </c>
      <c r="E28888" s="5">
        <v>0.210333668</v>
      </c>
    </row>
    <row r="28889" spans="1:5" hidden="1">
      <c r="A28889" s="4" t="s">
        <v>12</v>
      </c>
      <c r="B28889" s="2">
        <v>2001</v>
      </c>
      <c r="C28889" s="1" t="s">
        <v>56</v>
      </c>
      <c r="D28889" s="1" t="s">
        <v>24</v>
      </c>
      <c r="E28889" s="5">
        <v>0.135683051</v>
      </c>
    </row>
    <row r="28890" spans="1:5" hidden="1">
      <c r="A28890" s="4" t="s">
        <v>12</v>
      </c>
      <c r="B28890" s="2">
        <v>2002</v>
      </c>
      <c r="C28890" s="1" t="s">
        <v>56</v>
      </c>
      <c r="D28890" s="1" t="s">
        <v>24</v>
      </c>
      <c r="E28890" s="5">
        <v>0.110590248</v>
      </c>
    </row>
    <row r="28891" spans="1:5" hidden="1">
      <c r="A28891" s="4" t="s">
        <v>12</v>
      </c>
      <c r="B28891" s="2">
        <v>2003</v>
      </c>
      <c r="C28891" s="1" t="s">
        <v>56</v>
      </c>
      <c r="D28891" s="1" t="s">
        <v>24</v>
      </c>
      <c r="E28891" s="5">
        <v>9.0597859000000003E-2</v>
      </c>
    </row>
    <row r="28892" spans="1:5" hidden="1">
      <c r="A28892" s="4" t="s">
        <v>12</v>
      </c>
      <c r="B28892" s="2">
        <v>2004</v>
      </c>
      <c r="C28892" s="1" t="s">
        <v>56</v>
      </c>
      <c r="D28892" s="1" t="s">
        <v>24</v>
      </c>
      <c r="E28892" s="5">
        <v>9.4552231E-2</v>
      </c>
    </row>
    <row r="28893" spans="1:5" hidden="1">
      <c r="A28893" s="4" t="s">
        <v>12</v>
      </c>
      <c r="B28893" s="2">
        <v>2005</v>
      </c>
      <c r="C28893" s="1" t="s">
        <v>56</v>
      </c>
      <c r="D28893" s="1" t="s">
        <v>24</v>
      </c>
      <c r="E28893" s="5">
        <v>6.8777901000000002E-2</v>
      </c>
    </row>
    <row r="28894" spans="1:5" hidden="1">
      <c r="A28894" s="4" t="s">
        <v>12</v>
      </c>
      <c r="B28894" s="2">
        <v>2006</v>
      </c>
      <c r="C28894" s="1" t="s">
        <v>56</v>
      </c>
      <c r="D28894" s="1" t="s">
        <v>24</v>
      </c>
      <c r="E28894" s="5">
        <v>7.2664613000000003E-2</v>
      </c>
    </row>
    <row r="28895" spans="1:5" hidden="1">
      <c r="A28895" s="4" t="s">
        <v>12</v>
      </c>
      <c r="B28895" s="2">
        <v>2007</v>
      </c>
      <c r="C28895" s="1" t="s">
        <v>56</v>
      </c>
      <c r="D28895" s="1" t="s">
        <v>24</v>
      </c>
      <c r="E28895" s="5">
        <v>6.9863061000000004E-2</v>
      </c>
    </row>
    <row r="28896" spans="1:5" hidden="1">
      <c r="A28896" s="4" t="s">
        <v>12</v>
      </c>
      <c r="B28896" s="2">
        <v>2008</v>
      </c>
      <c r="C28896" s="1" t="s">
        <v>56</v>
      </c>
      <c r="D28896" s="1" t="s">
        <v>24</v>
      </c>
      <c r="E28896" s="5">
        <v>4.4617324999999999E-2</v>
      </c>
    </row>
    <row r="28897" spans="1:5" hidden="1">
      <c r="A28897" s="4" t="s">
        <v>12</v>
      </c>
      <c r="B28897" s="2">
        <v>2009</v>
      </c>
      <c r="C28897" s="1" t="s">
        <v>56</v>
      </c>
      <c r="D28897" s="1" t="s">
        <v>24</v>
      </c>
      <c r="E28897" s="5">
        <v>2.9159642999999999E-2</v>
      </c>
    </row>
    <row r="28898" spans="1:5" hidden="1">
      <c r="A28898" s="4" t="s">
        <v>12</v>
      </c>
      <c r="B28898" s="2">
        <v>2010</v>
      </c>
      <c r="C28898" s="1" t="s">
        <v>56</v>
      </c>
      <c r="D28898" s="1" t="s">
        <v>24</v>
      </c>
      <c r="E28898" s="5">
        <v>2.9958669E-2</v>
      </c>
    </row>
    <row r="28899" spans="1:5" hidden="1">
      <c r="A28899" s="4" t="s">
        <v>12</v>
      </c>
      <c r="B28899" s="2">
        <v>2011</v>
      </c>
      <c r="C28899" s="1" t="s">
        <v>56</v>
      </c>
      <c r="D28899" s="1" t="s">
        <v>24</v>
      </c>
      <c r="E28899" s="5">
        <v>2.8391942E-2</v>
      </c>
    </row>
    <row r="28900" spans="1:5" hidden="1">
      <c r="A28900" s="4" t="s">
        <v>12</v>
      </c>
      <c r="B28900" s="2">
        <v>2012</v>
      </c>
      <c r="C28900" s="1" t="s">
        <v>56</v>
      </c>
      <c r="D28900" s="1" t="s">
        <v>24</v>
      </c>
      <c r="E28900" s="5">
        <v>2.8713862999999999E-2</v>
      </c>
    </row>
    <row r="28901" spans="1:5" hidden="1">
      <c r="A28901" s="4" t="s">
        <v>12</v>
      </c>
      <c r="B28901" s="2">
        <v>2013</v>
      </c>
      <c r="C28901" s="1" t="s">
        <v>56</v>
      </c>
      <c r="D28901" s="1" t="s">
        <v>24</v>
      </c>
      <c r="E28901" s="5">
        <v>3.0963711000000001E-2</v>
      </c>
    </row>
    <row r="28902" spans="1:5" hidden="1">
      <c r="A28902" s="4" t="s">
        <v>12</v>
      </c>
      <c r="B28902" s="2">
        <v>2014</v>
      </c>
      <c r="C28902" s="1" t="s">
        <v>56</v>
      </c>
      <c r="D28902" s="1" t="s">
        <v>24</v>
      </c>
      <c r="E28902" s="5">
        <v>3.8102615999999999E-2</v>
      </c>
    </row>
    <row r="28903" spans="1:5" hidden="1">
      <c r="A28903" s="4" t="s">
        <v>12</v>
      </c>
      <c r="B28903" s="2">
        <v>2015</v>
      </c>
      <c r="C28903" s="1" t="s">
        <v>56</v>
      </c>
      <c r="D28903" s="1" t="s">
        <v>24</v>
      </c>
      <c r="E28903" s="5">
        <v>4.0062925999999999E-2</v>
      </c>
    </row>
    <row r="28904" spans="1:5" hidden="1">
      <c r="A28904" s="4" t="s">
        <v>12</v>
      </c>
      <c r="B28904" s="2">
        <v>2016</v>
      </c>
      <c r="C28904" s="1" t="s">
        <v>56</v>
      </c>
      <c r="D28904" s="1" t="s">
        <v>24</v>
      </c>
      <c r="E28904" s="5">
        <v>4.2039880000000002E-2</v>
      </c>
    </row>
    <row r="28905" spans="1:5" hidden="1">
      <c r="A28905" s="4" t="s">
        <v>12</v>
      </c>
      <c r="B28905" s="2">
        <v>2017</v>
      </c>
      <c r="C28905" s="1" t="s">
        <v>56</v>
      </c>
      <c r="D28905" s="1" t="s">
        <v>24</v>
      </c>
      <c r="E28905" s="5">
        <v>4.2774052E-2</v>
      </c>
    </row>
    <row r="28906" spans="1:5" hidden="1">
      <c r="A28906" s="4" t="s">
        <v>12</v>
      </c>
      <c r="B28906" s="2">
        <v>2018</v>
      </c>
      <c r="C28906" s="1" t="s">
        <v>56</v>
      </c>
      <c r="D28906" s="1" t="s">
        <v>24</v>
      </c>
      <c r="E28906" s="5">
        <v>4.2768123999999998E-2</v>
      </c>
    </row>
    <row r="28907" spans="1:5" hidden="1">
      <c r="A28907" s="4" t="s">
        <v>12</v>
      </c>
      <c r="B28907" s="2">
        <v>2019</v>
      </c>
      <c r="C28907" s="1" t="s">
        <v>56</v>
      </c>
      <c r="D28907" s="1" t="s">
        <v>24</v>
      </c>
      <c r="E28907" s="5">
        <v>4.5595570000000002E-2</v>
      </c>
    </row>
    <row r="28908" spans="1:5" hidden="1">
      <c r="A28908" s="4" t="s">
        <v>12</v>
      </c>
      <c r="B28908" s="2">
        <v>2020</v>
      </c>
      <c r="C28908" s="1" t="s">
        <v>56</v>
      </c>
      <c r="D28908" s="1" t="s">
        <v>24</v>
      </c>
      <c r="E28908" s="5">
        <v>4.7486250000000001E-2</v>
      </c>
    </row>
    <row r="28909" spans="1:5" hidden="1">
      <c r="A28909" s="4" t="s">
        <v>12</v>
      </c>
      <c r="B28909" s="2">
        <v>2021</v>
      </c>
      <c r="C28909" s="1" t="s">
        <v>56</v>
      </c>
      <c r="D28909" s="1" t="s">
        <v>24</v>
      </c>
      <c r="E28909" s="5">
        <v>4.9804141000000003E-2</v>
      </c>
    </row>
    <row r="28910" spans="1:5" hidden="1">
      <c r="A28910" s="4" t="s">
        <v>12</v>
      </c>
      <c r="B28910" s="2">
        <v>2022</v>
      </c>
      <c r="C28910" s="1" t="s">
        <v>56</v>
      </c>
      <c r="D28910" s="1" t="s">
        <v>24</v>
      </c>
      <c r="E28910" s="5">
        <v>5.0084442999999999E-2</v>
      </c>
    </row>
    <row r="28911" spans="1:5" hidden="1">
      <c r="A28911" s="4" t="s">
        <v>12</v>
      </c>
      <c r="B28911" s="2">
        <v>2023</v>
      </c>
      <c r="C28911" s="1" t="s">
        <v>56</v>
      </c>
      <c r="D28911" s="1" t="s">
        <v>24</v>
      </c>
      <c r="E28911" s="5">
        <v>5.0084442999999999E-2</v>
      </c>
    </row>
    <row r="28912" spans="1:5" hidden="1">
      <c r="A28912" s="4" t="s">
        <v>12</v>
      </c>
      <c r="B28912" s="2">
        <v>2024</v>
      </c>
      <c r="C28912" s="1" t="s">
        <v>56</v>
      </c>
      <c r="D28912" s="1" t="s">
        <v>24</v>
      </c>
      <c r="E28912" s="5">
        <v>5.0084442999999999E-2</v>
      </c>
    </row>
    <row r="28913" spans="1:5" hidden="1">
      <c r="A28913" s="4" t="s">
        <v>12</v>
      </c>
      <c r="B28913" s="2">
        <v>2025</v>
      </c>
      <c r="C28913" s="1" t="s">
        <v>56</v>
      </c>
      <c r="D28913" s="1" t="s">
        <v>24</v>
      </c>
      <c r="E28913" s="5">
        <v>5.0084442999999999E-2</v>
      </c>
    </row>
    <row r="28914" spans="1:5" hidden="1">
      <c r="A28914" s="4" t="s">
        <v>12</v>
      </c>
      <c r="B28914" s="2">
        <v>2026</v>
      </c>
      <c r="C28914" s="1" t="s">
        <v>56</v>
      </c>
      <c r="D28914" s="1" t="s">
        <v>24</v>
      </c>
      <c r="E28914" s="5">
        <v>4.2728029799999998E-2</v>
      </c>
    </row>
    <row r="28915" spans="1:5" hidden="1">
      <c r="A28915" s="4" t="s">
        <v>12</v>
      </c>
      <c r="B28915" s="2">
        <v>2027</v>
      </c>
      <c r="C28915" s="1" t="s">
        <v>56</v>
      </c>
      <c r="D28915" s="1" t="s">
        <v>24</v>
      </c>
      <c r="E28915" s="5">
        <v>3.1696048999999997E-2</v>
      </c>
    </row>
    <row r="28916" spans="1:5" hidden="1">
      <c r="A28916" s="4" t="s">
        <v>12</v>
      </c>
      <c r="B28916" s="2">
        <v>2028</v>
      </c>
      <c r="C28916" s="1" t="s">
        <v>56</v>
      </c>
      <c r="D28916" s="1" t="s">
        <v>24</v>
      </c>
      <c r="E28916" s="5">
        <v>1.6988500600000001E-2</v>
      </c>
    </row>
    <row r="28917" spans="1:5" hidden="1">
      <c r="A28917" s="4" t="s">
        <v>12</v>
      </c>
      <c r="B28917" s="2">
        <v>2029</v>
      </c>
      <c r="C28917" s="1" t="s">
        <v>56</v>
      </c>
      <c r="D28917" s="1" t="s">
        <v>24</v>
      </c>
      <c r="E28917" s="5">
        <v>-1.415727400000002E-3</v>
      </c>
    </row>
    <row r="28918" spans="1:5" hidden="1">
      <c r="A28918" s="4" t="s">
        <v>12</v>
      </c>
      <c r="B28918" s="2">
        <v>2030</v>
      </c>
      <c r="C28918" s="1" t="s">
        <v>56</v>
      </c>
      <c r="D28918" s="1" t="s">
        <v>24</v>
      </c>
      <c r="E28918" s="5">
        <v>-2.3479689000000002E-2</v>
      </c>
    </row>
    <row r="28919" spans="1:5" hidden="1">
      <c r="A28919" s="4" t="s">
        <v>12</v>
      </c>
      <c r="B28919" s="2">
        <v>2031</v>
      </c>
      <c r="C28919" s="1" t="s">
        <v>56</v>
      </c>
      <c r="D28919" s="1" t="s">
        <v>24</v>
      </c>
      <c r="E28919" s="5">
        <v>-2.41759E-2</v>
      </c>
    </row>
    <row r="28920" spans="1:5" hidden="1">
      <c r="A28920" s="4" t="s">
        <v>12</v>
      </c>
      <c r="B28920" s="2">
        <v>2032</v>
      </c>
      <c r="C28920" s="1" t="s">
        <v>56</v>
      </c>
      <c r="D28920" s="1" t="s">
        <v>24</v>
      </c>
      <c r="E28920" s="5">
        <v>-2.4872111999999998E-2</v>
      </c>
    </row>
    <row r="28921" spans="1:5" hidden="1">
      <c r="A28921" s="4" t="s">
        <v>12</v>
      </c>
      <c r="B28921" s="2">
        <v>2033</v>
      </c>
      <c r="C28921" s="1" t="s">
        <v>56</v>
      </c>
      <c r="D28921" s="1" t="s">
        <v>24</v>
      </c>
      <c r="E28921" s="5">
        <v>-2.5571445000000002E-2</v>
      </c>
    </row>
    <row r="28922" spans="1:5" hidden="1">
      <c r="A28922" s="4" t="s">
        <v>12</v>
      </c>
      <c r="B28922" s="2">
        <v>2034</v>
      </c>
      <c r="C28922" s="1" t="s">
        <v>56</v>
      </c>
      <c r="D28922" s="1" t="s">
        <v>24</v>
      </c>
      <c r="E28922" s="5">
        <v>-2.6267657E-2</v>
      </c>
    </row>
    <row r="28923" spans="1:5" hidden="1">
      <c r="A28923" s="4" t="s">
        <v>12</v>
      </c>
      <c r="B28923" s="2">
        <v>2035</v>
      </c>
      <c r="C28923" s="1" t="s">
        <v>56</v>
      </c>
      <c r="D28923" s="1" t="s">
        <v>24</v>
      </c>
      <c r="E28923" s="5">
        <v>-2.6963867999999998E-2</v>
      </c>
    </row>
    <row r="28924" spans="1:5" hidden="1">
      <c r="A28924" s="4" t="s">
        <v>12</v>
      </c>
      <c r="B28924" s="2">
        <v>2036</v>
      </c>
      <c r="C28924" s="1" t="s">
        <v>56</v>
      </c>
      <c r="D28924" s="1" t="s">
        <v>24</v>
      </c>
      <c r="E28924" s="5">
        <v>-2.766008E-2</v>
      </c>
    </row>
    <row r="28925" spans="1:5" hidden="1">
      <c r="A28925" s="4" t="s">
        <v>12</v>
      </c>
      <c r="B28925" s="2">
        <v>2037</v>
      </c>
      <c r="C28925" s="1" t="s">
        <v>56</v>
      </c>
      <c r="D28925" s="1" t="s">
        <v>24</v>
      </c>
      <c r="E28925" s="5">
        <v>-2.8359413E-2</v>
      </c>
    </row>
    <row r="28926" spans="1:5" hidden="1">
      <c r="A28926" s="4" t="s">
        <v>12</v>
      </c>
      <c r="B28926" s="2">
        <v>2038</v>
      </c>
      <c r="C28926" s="1" t="s">
        <v>56</v>
      </c>
      <c r="D28926" s="1" t="s">
        <v>24</v>
      </c>
      <c r="E28926" s="5">
        <v>-2.9055625000000002E-2</v>
      </c>
    </row>
    <row r="28927" spans="1:5" hidden="1">
      <c r="A28927" s="4" t="s">
        <v>12</v>
      </c>
      <c r="B28927" s="2">
        <v>2039</v>
      </c>
      <c r="C28927" s="1" t="s">
        <v>56</v>
      </c>
      <c r="D28927" s="1" t="s">
        <v>24</v>
      </c>
      <c r="E28927" s="5">
        <v>-2.9751836E-2</v>
      </c>
    </row>
    <row r="28928" spans="1:5" hidden="1">
      <c r="A28928" s="4" t="s">
        <v>12</v>
      </c>
      <c r="B28928" s="2">
        <v>2040</v>
      </c>
      <c r="C28928" s="1" t="s">
        <v>56</v>
      </c>
      <c r="D28928" s="1" t="s">
        <v>24</v>
      </c>
      <c r="E28928" s="5">
        <v>-3.0448047999999998E-2</v>
      </c>
    </row>
    <row r="28929" spans="1:5" hidden="1">
      <c r="A28929" s="4" t="s">
        <v>12</v>
      </c>
      <c r="B28929" s="2">
        <v>2041</v>
      </c>
      <c r="C28929" s="1" t="s">
        <v>56</v>
      </c>
      <c r="D28929" s="1" t="s">
        <v>24</v>
      </c>
      <c r="E28929" s="5">
        <v>-3.076634E-2</v>
      </c>
    </row>
    <row r="28930" spans="1:5" hidden="1">
      <c r="A28930" s="4" t="s">
        <v>12</v>
      </c>
      <c r="B28930" s="2">
        <v>2042</v>
      </c>
      <c r="C28930" s="1" t="s">
        <v>56</v>
      </c>
      <c r="D28930" s="1" t="s">
        <v>24</v>
      </c>
      <c r="E28930" s="5">
        <v>-3.1082551999999999E-2</v>
      </c>
    </row>
    <row r="28931" spans="1:5" hidden="1">
      <c r="A28931" s="4" t="s">
        <v>12</v>
      </c>
      <c r="B28931" s="2">
        <v>2043</v>
      </c>
      <c r="C28931" s="1" t="s">
        <v>56</v>
      </c>
      <c r="D28931" s="1" t="s">
        <v>24</v>
      </c>
      <c r="E28931" s="5">
        <v>-3.1398764000000003E-2</v>
      </c>
    </row>
    <row r="28932" spans="1:5" hidden="1">
      <c r="A28932" s="4" t="s">
        <v>12</v>
      </c>
      <c r="B28932" s="2">
        <v>2044</v>
      </c>
      <c r="C28932" s="1" t="s">
        <v>56</v>
      </c>
      <c r="D28932" s="1" t="s">
        <v>24</v>
      </c>
      <c r="E28932" s="5">
        <v>-3.1714975999999999E-2</v>
      </c>
    </row>
    <row r="28933" spans="1:5" hidden="1">
      <c r="A28933" s="4" t="s">
        <v>12</v>
      </c>
      <c r="B28933" s="2">
        <v>2045</v>
      </c>
      <c r="C28933" s="1" t="s">
        <v>56</v>
      </c>
      <c r="D28933" s="1" t="s">
        <v>24</v>
      </c>
      <c r="E28933" s="5">
        <v>-3.2033267999999997E-2</v>
      </c>
    </row>
    <row r="28934" spans="1:5" hidden="1">
      <c r="A28934" s="4" t="s">
        <v>12</v>
      </c>
      <c r="B28934" s="2">
        <v>2046</v>
      </c>
      <c r="C28934" s="1" t="s">
        <v>56</v>
      </c>
      <c r="D28934" s="1" t="s">
        <v>24</v>
      </c>
      <c r="E28934" s="5">
        <v>-3.234948E-2</v>
      </c>
    </row>
    <row r="28935" spans="1:5" hidden="1">
      <c r="A28935" s="4" t="s">
        <v>12</v>
      </c>
      <c r="B28935" s="2">
        <v>2047</v>
      </c>
      <c r="C28935" s="1" t="s">
        <v>56</v>
      </c>
      <c r="D28935" s="1" t="s">
        <v>24</v>
      </c>
      <c r="E28935" s="5">
        <v>-3.2665692000000003E-2</v>
      </c>
    </row>
    <row r="28936" spans="1:5" hidden="1">
      <c r="A28936" s="4" t="s">
        <v>12</v>
      </c>
      <c r="B28936" s="2">
        <v>2048</v>
      </c>
      <c r="C28936" s="1" t="s">
        <v>56</v>
      </c>
      <c r="D28936" s="1" t="s">
        <v>24</v>
      </c>
      <c r="E28936" s="5">
        <v>-3.2981903E-2</v>
      </c>
    </row>
    <row r="28937" spans="1:5" hidden="1">
      <c r="A28937" s="4" t="s">
        <v>12</v>
      </c>
      <c r="B28937" s="2">
        <v>2049</v>
      </c>
      <c r="C28937" s="1" t="s">
        <v>56</v>
      </c>
      <c r="D28937" s="1" t="s">
        <v>24</v>
      </c>
      <c r="E28937" s="5">
        <v>-3.3300195999999997E-2</v>
      </c>
    </row>
    <row r="28938" spans="1:5" hidden="1">
      <c r="A28938" s="4" t="s">
        <v>12</v>
      </c>
      <c r="B28938" s="2">
        <v>2050</v>
      </c>
      <c r="C28938" s="1" t="s">
        <v>56</v>
      </c>
      <c r="D28938" s="1" t="s">
        <v>24</v>
      </c>
      <c r="E28938" s="5">
        <v>-3.3616407000000001E-2</v>
      </c>
    </row>
    <row r="28939" spans="1:5" hidden="1">
      <c r="A28939" s="4" t="s">
        <v>12</v>
      </c>
      <c r="B28939" s="2">
        <v>2051</v>
      </c>
      <c r="C28939" s="1" t="s">
        <v>56</v>
      </c>
      <c r="D28939" s="1" t="s">
        <v>24</v>
      </c>
      <c r="E28939" s="5">
        <v>-3.3593012999999998E-2</v>
      </c>
    </row>
    <row r="28940" spans="1:5" hidden="1">
      <c r="A28940" s="4" t="s">
        <v>12</v>
      </c>
      <c r="B28940" s="2">
        <v>2052</v>
      </c>
      <c r="C28940" s="1" t="s">
        <v>56</v>
      </c>
      <c r="D28940" s="1" t="s">
        <v>24</v>
      </c>
      <c r="E28940" s="5">
        <v>-3.3569619000000002E-2</v>
      </c>
    </row>
    <row r="28941" spans="1:5" hidden="1">
      <c r="A28941" s="4" t="s">
        <v>12</v>
      </c>
      <c r="B28941" s="2">
        <v>2053</v>
      </c>
      <c r="C28941" s="1" t="s">
        <v>56</v>
      </c>
      <c r="D28941" s="1" t="s">
        <v>24</v>
      </c>
      <c r="E28941" s="5">
        <v>-3.3547374999999997E-2</v>
      </c>
    </row>
    <row r="28942" spans="1:5" hidden="1">
      <c r="A28942" s="4" t="s">
        <v>12</v>
      </c>
      <c r="B28942" s="2">
        <v>2054</v>
      </c>
      <c r="C28942" s="1" t="s">
        <v>56</v>
      </c>
      <c r="D28942" s="1" t="s">
        <v>24</v>
      </c>
      <c r="E28942" s="5">
        <v>-3.3523981000000001E-2</v>
      </c>
    </row>
    <row r="28943" spans="1:5" hidden="1">
      <c r="A28943" s="4" t="s">
        <v>12</v>
      </c>
      <c r="B28943" s="2">
        <v>2055</v>
      </c>
      <c r="C28943" s="1" t="s">
        <v>56</v>
      </c>
      <c r="D28943" s="1" t="s">
        <v>24</v>
      </c>
      <c r="E28943" s="5">
        <v>-3.3500586999999998E-2</v>
      </c>
    </row>
    <row r="28944" spans="1:5" hidden="1">
      <c r="A28944" s="4" t="s">
        <v>12</v>
      </c>
      <c r="B28944" s="2">
        <v>2056</v>
      </c>
      <c r="C28944" s="1" t="s">
        <v>56</v>
      </c>
      <c r="D28944" s="1" t="s">
        <v>24</v>
      </c>
      <c r="E28944" s="5">
        <v>-3.3477193000000002E-2</v>
      </c>
    </row>
    <row r="28945" spans="1:5" hidden="1">
      <c r="A28945" s="4" t="s">
        <v>12</v>
      </c>
      <c r="B28945" s="2">
        <v>2057</v>
      </c>
      <c r="C28945" s="1" t="s">
        <v>56</v>
      </c>
      <c r="D28945" s="1" t="s">
        <v>24</v>
      </c>
      <c r="E28945" s="5">
        <v>-3.3454948999999998E-2</v>
      </c>
    </row>
    <row r="28946" spans="1:5" hidden="1">
      <c r="A28946" s="4" t="s">
        <v>12</v>
      </c>
      <c r="B28946" s="2">
        <v>2058</v>
      </c>
      <c r="C28946" s="1" t="s">
        <v>56</v>
      </c>
      <c r="D28946" s="1" t="s">
        <v>24</v>
      </c>
      <c r="E28946" s="5">
        <v>-3.3431555000000002E-2</v>
      </c>
    </row>
    <row r="28947" spans="1:5" hidden="1">
      <c r="A28947" s="4" t="s">
        <v>12</v>
      </c>
      <c r="B28947" s="2">
        <v>2059</v>
      </c>
      <c r="C28947" s="1" t="s">
        <v>56</v>
      </c>
      <c r="D28947" s="1" t="s">
        <v>24</v>
      </c>
      <c r="E28947" s="5">
        <v>-3.3408160999999999E-2</v>
      </c>
    </row>
    <row r="28948" spans="1:5" hidden="1">
      <c r="A28948" s="4" t="s">
        <v>12</v>
      </c>
      <c r="B28948" s="2">
        <v>2060</v>
      </c>
      <c r="C28948" s="1" t="s">
        <v>56</v>
      </c>
      <c r="D28948" s="1" t="s">
        <v>24</v>
      </c>
      <c r="E28948" s="5">
        <v>-3.3384767000000003E-2</v>
      </c>
    </row>
    <row r="28949" spans="1:5" hidden="1">
      <c r="A28949" s="4" t="s">
        <v>12</v>
      </c>
      <c r="B28949" s="2">
        <v>2061</v>
      </c>
      <c r="C28949" s="1" t="s">
        <v>56</v>
      </c>
      <c r="D28949" s="1" t="s">
        <v>24</v>
      </c>
      <c r="E28949" s="5">
        <v>-3.3162023999999998E-2</v>
      </c>
    </row>
    <row r="28950" spans="1:5" hidden="1">
      <c r="A28950" s="4" t="s">
        <v>12</v>
      </c>
      <c r="B28950" s="2">
        <v>2062</v>
      </c>
      <c r="C28950" s="1" t="s">
        <v>56</v>
      </c>
      <c r="D28950" s="1" t="s">
        <v>24</v>
      </c>
      <c r="E28950" s="5">
        <v>-3.2938678999999998E-2</v>
      </c>
    </row>
    <row r="28951" spans="1:5" hidden="1">
      <c r="A28951" s="4" t="s">
        <v>12</v>
      </c>
      <c r="B28951" s="2">
        <v>2063</v>
      </c>
      <c r="C28951" s="1" t="s">
        <v>56</v>
      </c>
      <c r="D28951" s="1" t="s">
        <v>24</v>
      </c>
      <c r="E28951" s="5">
        <v>-3.2715334999999998E-2</v>
      </c>
    </row>
    <row r="28952" spans="1:5" hidden="1">
      <c r="A28952" s="4" t="s">
        <v>12</v>
      </c>
      <c r="B28952" s="2">
        <v>2064</v>
      </c>
      <c r="C28952" s="1" t="s">
        <v>56</v>
      </c>
      <c r="D28952" s="1" t="s">
        <v>24</v>
      </c>
      <c r="E28952" s="5">
        <v>-3.2491989999999998E-2</v>
      </c>
    </row>
    <row r="28953" spans="1:5" hidden="1">
      <c r="A28953" s="4" t="s">
        <v>12</v>
      </c>
      <c r="B28953" s="2">
        <v>2065</v>
      </c>
      <c r="C28953" s="1" t="s">
        <v>56</v>
      </c>
      <c r="D28953" s="1" t="s">
        <v>24</v>
      </c>
      <c r="E28953" s="5">
        <v>-3.2269247000000001E-2</v>
      </c>
    </row>
    <row r="28954" spans="1:5" hidden="1">
      <c r="A28954" s="4" t="s">
        <v>12</v>
      </c>
      <c r="B28954" s="2">
        <v>2066</v>
      </c>
      <c r="C28954" s="1" t="s">
        <v>56</v>
      </c>
      <c r="D28954" s="1" t="s">
        <v>24</v>
      </c>
      <c r="E28954" s="5">
        <v>-3.2045903000000001E-2</v>
      </c>
    </row>
    <row r="28955" spans="1:5" hidden="1">
      <c r="A28955" s="4" t="s">
        <v>12</v>
      </c>
      <c r="B28955" s="2">
        <v>2067</v>
      </c>
      <c r="C28955" s="1" t="s">
        <v>56</v>
      </c>
      <c r="D28955" s="1" t="s">
        <v>24</v>
      </c>
      <c r="E28955" s="5">
        <v>-3.1822558000000001E-2</v>
      </c>
    </row>
    <row r="28956" spans="1:5" hidden="1">
      <c r="A28956" s="4" t="s">
        <v>12</v>
      </c>
      <c r="B28956" s="2">
        <v>2068</v>
      </c>
      <c r="C28956" s="1" t="s">
        <v>56</v>
      </c>
      <c r="D28956" s="1" t="s">
        <v>24</v>
      </c>
      <c r="E28956" s="5">
        <v>-3.1599213000000001E-2</v>
      </c>
    </row>
    <row r="28957" spans="1:5" hidden="1">
      <c r="A28957" s="4" t="s">
        <v>12</v>
      </c>
      <c r="B28957" s="2">
        <v>2069</v>
      </c>
      <c r="C28957" s="1" t="s">
        <v>56</v>
      </c>
      <c r="D28957" s="1" t="s">
        <v>24</v>
      </c>
      <c r="E28957" s="5">
        <v>-3.1376471000000003E-2</v>
      </c>
    </row>
    <row r="28958" spans="1:5" hidden="1">
      <c r="A28958" s="4" t="s">
        <v>12</v>
      </c>
      <c r="B28958" s="2">
        <v>2070</v>
      </c>
      <c r="C28958" s="1" t="s">
        <v>56</v>
      </c>
      <c r="D28958" s="1" t="s">
        <v>24</v>
      </c>
      <c r="E28958" s="5">
        <v>-3.1153126E-2</v>
      </c>
    </row>
    <row r="28959" spans="1:5" hidden="1">
      <c r="A28959" s="4" t="s">
        <v>12</v>
      </c>
      <c r="B28959" s="2">
        <v>2071</v>
      </c>
      <c r="C28959" s="1" t="s">
        <v>56</v>
      </c>
      <c r="D28959" s="1" t="s">
        <v>24</v>
      </c>
      <c r="E28959" s="5">
        <v>-3.0849885000000001E-2</v>
      </c>
    </row>
    <row r="28960" spans="1:5" hidden="1">
      <c r="A28960" s="4" t="s">
        <v>12</v>
      </c>
      <c r="B28960" s="2">
        <v>2072</v>
      </c>
      <c r="C28960" s="1" t="s">
        <v>56</v>
      </c>
      <c r="D28960" s="1" t="s">
        <v>24</v>
      </c>
      <c r="E28960" s="5">
        <v>-3.0546644000000001E-2</v>
      </c>
    </row>
    <row r="28961" spans="1:5" hidden="1">
      <c r="A28961" s="4" t="s">
        <v>12</v>
      </c>
      <c r="B28961" s="2">
        <v>2073</v>
      </c>
      <c r="C28961" s="1" t="s">
        <v>56</v>
      </c>
      <c r="D28961" s="1" t="s">
        <v>24</v>
      </c>
      <c r="E28961" s="5">
        <v>-3.0243787000000001E-2</v>
      </c>
    </row>
    <row r="28962" spans="1:5" hidden="1">
      <c r="A28962" s="4" t="s">
        <v>12</v>
      </c>
      <c r="B28962" s="2">
        <v>2074</v>
      </c>
      <c r="C28962" s="1" t="s">
        <v>56</v>
      </c>
      <c r="D28962" s="1" t="s">
        <v>24</v>
      </c>
      <c r="E28962" s="5">
        <v>-2.9940545999999998E-2</v>
      </c>
    </row>
    <row r="28963" spans="1:5" hidden="1">
      <c r="A28963" s="4" t="s">
        <v>12</v>
      </c>
      <c r="B28963" s="2">
        <v>2075</v>
      </c>
      <c r="C28963" s="1" t="s">
        <v>56</v>
      </c>
      <c r="D28963" s="1" t="s">
        <v>24</v>
      </c>
      <c r="E28963" s="5">
        <v>-2.9637305999999999E-2</v>
      </c>
    </row>
    <row r="28964" spans="1:5" hidden="1">
      <c r="A28964" s="4" t="s">
        <v>12</v>
      </c>
      <c r="B28964" s="2">
        <v>2076</v>
      </c>
      <c r="C28964" s="1" t="s">
        <v>56</v>
      </c>
      <c r="D28964" s="1" t="s">
        <v>24</v>
      </c>
      <c r="E28964" s="5">
        <v>-2.9334064999999999E-2</v>
      </c>
    </row>
    <row r="28965" spans="1:5" hidden="1">
      <c r="A28965" s="4" t="s">
        <v>12</v>
      </c>
      <c r="B28965" s="2">
        <v>2077</v>
      </c>
      <c r="C28965" s="1" t="s">
        <v>56</v>
      </c>
      <c r="D28965" s="1" t="s">
        <v>24</v>
      </c>
      <c r="E28965" s="5">
        <v>-2.9031207E-2</v>
      </c>
    </row>
    <row r="28966" spans="1:5" hidden="1">
      <c r="A28966" s="4" t="s">
        <v>12</v>
      </c>
      <c r="B28966" s="2">
        <v>2078</v>
      </c>
      <c r="C28966" s="1" t="s">
        <v>56</v>
      </c>
      <c r="D28966" s="1" t="s">
        <v>24</v>
      </c>
      <c r="E28966" s="5">
        <v>-2.8727967E-2</v>
      </c>
    </row>
    <row r="28967" spans="1:5" hidden="1">
      <c r="A28967" s="4" t="s">
        <v>12</v>
      </c>
      <c r="B28967" s="2">
        <v>2079</v>
      </c>
      <c r="C28967" s="1" t="s">
        <v>56</v>
      </c>
      <c r="D28967" s="1" t="s">
        <v>24</v>
      </c>
      <c r="E28967" s="5">
        <v>-2.8424726000000001E-2</v>
      </c>
    </row>
    <row r="28968" spans="1:5" hidden="1">
      <c r="A28968" s="4" t="s">
        <v>12</v>
      </c>
      <c r="B28968" s="2">
        <v>2080</v>
      </c>
      <c r="C28968" s="1" t="s">
        <v>56</v>
      </c>
      <c r="D28968" s="1" t="s">
        <v>24</v>
      </c>
      <c r="E28968" s="5">
        <v>-2.8121485000000002E-2</v>
      </c>
    </row>
    <row r="28969" spans="1:5" hidden="1">
      <c r="A28969" s="4" t="s">
        <v>12</v>
      </c>
      <c r="B28969" s="2">
        <v>2081</v>
      </c>
      <c r="C28969" s="1" t="s">
        <v>56</v>
      </c>
      <c r="D28969" s="1" t="s">
        <v>24</v>
      </c>
      <c r="E28969" s="5">
        <v>-2.7788532000000001E-2</v>
      </c>
    </row>
    <row r="28970" spans="1:5" hidden="1">
      <c r="A28970" s="4" t="s">
        <v>12</v>
      </c>
      <c r="B28970" s="2">
        <v>2082</v>
      </c>
      <c r="C28970" s="1" t="s">
        <v>56</v>
      </c>
      <c r="D28970" s="1" t="s">
        <v>24</v>
      </c>
      <c r="E28970" s="5">
        <v>-2.7455277E-2</v>
      </c>
    </row>
    <row r="28971" spans="1:5" hidden="1">
      <c r="A28971" s="4" t="s">
        <v>12</v>
      </c>
      <c r="B28971" s="2">
        <v>2083</v>
      </c>
      <c r="C28971" s="1" t="s">
        <v>56</v>
      </c>
      <c r="D28971" s="1" t="s">
        <v>24</v>
      </c>
      <c r="E28971" s="5">
        <v>-2.7122022999999999E-2</v>
      </c>
    </row>
    <row r="28972" spans="1:5" hidden="1">
      <c r="A28972" s="4" t="s">
        <v>12</v>
      </c>
      <c r="B28972" s="2">
        <v>2084</v>
      </c>
      <c r="C28972" s="1" t="s">
        <v>56</v>
      </c>
      <c r="D28972" s="1" t="s">
        <v>24</v>
      </c>
      <c r="E28972" s="5">
        <v>-2.6788769E-2</v>
      </c>
    </row>
    <row r="28973" spans="1:5" hidden="1">
      <c r="A28973" s="4" t="s">
        <v>12</v>
      </c>
      <c r="B28973" s="2">
        <v>2085</v>
      </c>
      <c r="C28973" s="1" t="s">
        <v>56</v>
      </c>
      <c r="D28973" s="1" t="s">
        <v>24</v>
      </c>
      <c r="E28973" s="5">
        <v>-2.6455815000000001E-2</v>
      </c>
    </row>
    <row r="28974" spans="1:5" hidden="1">
      <c r="A28974" s="4" t="s">
        <v>12</v>
      </c>
      <c r="B28974" s="2">
        <v>2086</v>
      </c>
      <c r="C28974" s="1" t="s">
        <v>56</v>
      </c>
      <c r="D28974" s="1" t="s">
        <v>24</v>
      </c>
      <c r="E28974" s="5">
        <v>-2.6122560999999999E-2</v>
      </c>
    </row>
    <row r="28975" spans="1:5" hidden="1">
      <c r="A28975" s="4" t="s">
        <v>12</v>
      </c>
      <c r="B28975" s="2">
        <v>2087</v>
      </c>
      <c r="C28975" s="1" t="s">
        <v>56</v>
      </c>
      <c r="D28975" s="1" t="s">
        <v>24</v>
      </c>
      <c r="E28975" s="5">
        <v>-2.5789307000000001E-2</v>
      </c>
    </row>
    <row r="28976" spans="1:5" hidden="1">
      <c r="A28976" s="4" t="s">
        <v>12</v>
      </c>
      <c r="B28976" s="2">
        <v>2088</v>
      </c>
      <c r="C28976" s="1" t="s">
        <v>56</v>
      </c>
      <c r="D28976" s="1" t="s">
        <v>24</v>
      </c>
      <c r="E28976" s="5">
        <v>-2.5456052E-2</v>
      </c>
    </row>
    <row r="28977" spans="1:5" hidden="1">
      <c r="A28977" s="4" t="s">
        <v>12</v>
      </c>
      <c r="B28977" s="2">
        <v>2089</v>
      </c>
      <c r="C28977" s="1" t="s">
        <v>56</v>
      </c>
      <c r="D28977" s="1" t="s">
        <v>24</v>
      </c>
      <c r="E28977" s="5">
        <v>-2.5123098999999999E-2</v>
      </c>
    </row>
    <row r="28978" spans="1:5" hidden="1">
      <c r="A28978" s="4" t="s">
        <v>12</v>
      </c>
      <c r="B28978" s="2">
        <v>2090</v>
      </c>
      <c r="C28978" s="1" t="s">
        <v>56</v>
      </c>
      <c r="D28978" s="1" t="s">
        <v>24</v>
      </c>
      <c r="E28978" s="5">
        <v>-2.4789843999999998E-2</v>
      </c>
    </row>
    <row r="28979" spans="1:5" hidden="1">
      <c r="A28979" s="4" t="s">
        <v>12</v>
      </c>
      <c r="B28979" s="2">
        <v>2091</v>
      </c>
      <c r="C28979" s="1" t="s">
        <v>56</v>
      </c>
      <c r="D28979" s="1" t="s">
        <v>24</v>
      </c>
      <c r="E28979" s="5">
        <v>-2.4466615000000001E-2</v>
      </c>
    </row>
    <row r="28980" spans="1:5" hidden="1">
      <c r="A28980" s="4" t="s">
        <v>12</v>
      </c>
      <c r="B28980" s="2">
        <v>2092</v>
      </c>
      <c r="C28980" s="1" t="s">
        <v>56</v>
      </c>
      <c r="D28980" s="1" t="s">
        <v>24</v>
      </c>
      <c r="E28980" s="5">
        <v>-2.4143385E-2</v>
      </c>
    </row>
    <row r="28981" spans="1:5" hidden="1">
      <c r="A28981" s="4" t="s">
        <v>12</v>
      </c>
      <c r="B28981" s="2">
        <v>2093</v>
      </c>
      <c r="C28981" s="1" t="s">
        <v>56</v>
      </c>
      <c r="D28981" s="1" t="s">
        <v>24</v>
      </c>
      <c r="E28981" s="5">
        <v>-2.3820483999999999E-2</v>
      </c>
    </row>
    <row r="28982" spans="1:5" hidden="1">
      <c r="A28982" s="4" t="s">
        <v>12</v>
      </c>
      <c r="B28982" s="2">
        <v>2094</v>
      </c>
      <c r="C28982" s="1" t="s">
        <v>56</v>
      </c>
      <c r="D28982" s="1" t="s">
        <v>24</v>
      </c>
      <c r="E28982" s="5">
        <v>-2.3497253999999999E-2</v>
      </c>
    </row>
    <row r="28983" spans="1:5" hidden="1">
      <c r="A28983" s="4" t="s">
        <v>12</v>
      </c>
      <c r="B28983" s="2">
        <v>2095</v>
      </c>
      <c r="C28983" s="1" t="s">
        <v>56</v>
      </c>
      <c r="D28983" s="1" t="s">
        <v>24</v>
      </c>
      <c r="E28983" s="5">
        <v>-2.3174024000000001E-2</v>
      </c>
    </row>
    <row r="28984" spans="1:5" hidden="1">
      <c r="A28984" s="4" t="s">
        <v>12</v>
      </c>
      <c r="B28984" s="2">
        <v>2096</v>
      </c>
      <c r="C28984" s="1" t="s">
        <v>56</v>
      </c>
      <c r="D28984" s="1" t="s">
        <v>24</v>
      </c>
      <c r="E28984" s="5">
        <v>-2.2850794000000001E-2</v>
      </c>
    </row>
    <row r="28985" spans="1:5" hidden="1">
      <c r="A28985" s="4" t="s">
        <v>12</v>
      </c>
      <c r="B28985" s="2">
        <v>2097</v>
      </c>
      <c r="C28985" s="1" t="s">
        <v>56</v>
      </c>
      <c r="D28985" s="1" t="s">
        <v>24</v>
      </c>
      <c r="E28985" s="5">
        <v>-2.2527893E-2</v>
      </c>
    </row>
    <row r="28986" spans="1:5" hidden="1">
      <c r="A28986" s="4" t="s">
        <v>12</v>
      </c>
      <c r="B28986" s="2">
        <v>2098</v>
      </c>
      <c r="C28986" s="1" t="s">
        <v>56</v>
      </c>
      <c r="D28986" s="1" t="s">
        <v>24</v>
      </c>
      <c r="E28986" s="5">
        <v>-2.2204662999999999E-2</v>
      </c>
    </row>
    <row r="28987" spans="1:5" hidden="1">
      <c r="A28987" s="4" t="s">
        <v>12</v>
      </c>
      <c r="B28987" s="2">
        <v>2099</v>
      </c>
      <c r="C28987" s="1" t="s">
        <v>56</v>
      </c>
      <c r="D28987" s="1" t="s">
        <v>24</v>
      </c>
      <c r="E28987" s="5">
        <v>-2.1881432999999999E-2</v>
      </c>
    </row>
    <row r="28988" spans="1:5" hidden="1">
      <c r="A28988" s="4" t="s">
        <v>12</v>
      </c>
      <c r="B28988" s="2">
        <v>2100</v>
      </c>
      <c r="C28988" s="1" t="s">
        <v>56</v>
      </c>
      <c r="D28988" s="1" t="s">
        <v>24</v>
      </c>
      <c r="E28988" s="5">
        <v>-2.1558204000000001E-2</v>
      </c>
    </row>
    <row r="28989" spans="1:5" hidden="1">
      <c r="A28989" s="4" t="s">
        <v>5</v>
      </c>
      <c r="B28989" s="2">
        <v>2000</v>
      </c>
      <c r="C28989" s="1" t="s">
        <v>57</v>
      </c>
      <c r="D28989" s="1" t="s">
        <v>24</v>
      </c>
      <c r="E28989" s="5">
        <v>0.34153777099999999</v>
      </c>
    </row>
    <row r="28990" spans="1:5" hidden="1">
      <c r="A28990" s="4" t="s">
        <v>5</v>
      </c>
      <c r="B28990" s="2">
        <v>2001</v>
      </c>
      <c r="C28990" s="1" t="s">
        <v>57</v>
      </c>
      <c r="D28990" s="1" t="s">
        <v>24</v>
      </c>
      <c r="E28990" s="5">
        <v>0.429962864</v>
      </c>
    </row>
    <row r="28991" spans="1:5" hidden="1">
      <c r="A28991" s="4" t="s">
        <v>5</v>
      </c>
      <c r="B28991" s="2">
        <v>2002</v>
      </c>
      <c r="C28991" s="1" t="s">
        <v>57</v>
      </c>
      <c r="D28991" s="1" t="s">
        <v>24</v>
      </c>
      <c r="E28991" s="5">
        <v>0.74538406700000004</v>
      </c>
    </row>
    <row r="28992" spans="1:5" hidden="1">
      <c r="A28992" s="4" t="s">
        <v>5</v>
      </c>
      <c r="B28992" s="2">
        <v>2003</v>
      </c>
      <c r="C28992" s="1" t="s">
        <v>57</v>
      </c>
      <c r="D28992" s="1" t="s">
        <v>24</v>
      </c>
      <c r="E28992" s="5">
        <v>0.873879615</v>
      </c>
    </row>
    <row r="28993" spans="1:5" hidden="1">
      <c r="A28993" s="4" t="s">
        <v>5</v>
      </c>
      <c r="B28993" s="2">
        <v>2004</v>
      </c>
      <c r="C28993" s="1" t="s">
        <v>57</v>
      </c>
      <c r="D28993" s="1" t="s">
        <v>24</v>
      </c>
      <c r="E28993" s="5">
        <v>1.0002771749999999</v>
      </c>
    </row>
    <row r="28994" spans="1:5" hidden="1">
      <c r="A28994" s="4" t="s">
        <v>5</v>
      </c>
      <c r="B28994" s="2">
        <v>2005</v>
      </c>
      <c r="C28994" s="1" t="s">
        <v>57</v>
      </c>
      <c r="D28994" s="1" t="s">
        <v>24</v>
      </c>
      <c r="E28994" s="5">
        <v>1.6036448139999999</v>
      </c>
    </row>
    <row r="28995" spans="1:5" hidden="1">
      <c r="A28995" s="4" t="s">
        <v>5</v>
      </c>
      <c r="B28995" s="2">
        <v>2006</v>
      </c>
      <c r="C28995" s="1" t="s">
        <v>57</v>
      </c>
      <c r="D28995" s="1" t="s">
        <v>24</v>
      </c>
      <c r="E28995" s="5">
        <v>1.6700839199999999</v>
      </c>
    </row>
    <row r="28996" spans="1:5" hidden="1">
      <c r="A28996" s="4" t="s">
        <v>5</v>
      </c>
      <c r="B28996" s="2">
        <v>2007</v>
      </c>
      <c r="C28996" s="1" t="s">
        <v>57</v>
      </c>
      <c r="D28996" s="1" t="s">
        <v>24</v>
      </c>
      <c r="E28996" s="5">
        <v>1.641197274</v>
      </c>
    </row>
    <row r="28997" spans="1:5" hidden="1">
      <c r="A28997" s="4" t="s">
        <v>5</v>
      </c>
      <c r="B28997" s="2">
        <v>2008</v>
      </c>
      <c r="C28997" s="1" t="s">
        <v>57</v>
      </c>
      <c r="D28997" s="1" t="s">
        <v>24</v>
      </c>
      <c r="E28997" s="5">
        <v>1.1534405459999999</v>
      </c>
    </row>
    <row r="28998" spans="1:5" hidden="1">
      <c r="A28998" s="4" t="s">
        <v>5</v>
      </c>
      <c r="B28998" s="2">
        <v>2009</v>
      </c>
      <c r="C28998" s="1" t="s">
        <v>57</v>
      </c>
      <c r="D28998" s="1" t="s">
        <v>24</v>
      </c>
      <c r="E28998" s="5">
        <v>1.318273204</v>
      </c>
    </row>
    <row r="28999" spans="1:5" hidden="1">
      <c r="A28999" s="4" t="s">
        <v>5</v>
      </c>
      <c r="B28999" s="2">
        <v>2010</v>
      </c>
      <c r="C28999" s="1" t="s">
        <v>57</v>
      </c>
      <c r="D28999" s="1" t="s">
        <v>24</v>
      </c>
      <c r="E28999" s="5">
        <v>1.2326920969999999</v>
      </c>
    </row>
    <row r="29000" spans="1:5" hidden="1">
      <c r="A29000" s="4" t="s">
        <v>5</v>
      </c>
      <c r="B29000" s="2">
        <v>2011</v>
      </c>
      <c r="C29000" s="1" t="s">
        <v>57</v>
      </c>
      <c r="D29000" s="1" t="s">
        <v>24</v>
      </c>
      <c r="E29000" s="5">
        <v>1.477476169</v>
      </c>
    </row>
    <row r="29001" spans="1:5" hidden="1">
      <c r="A29001" s="4" t="s">
        <v>5</v>
      </c>
      <c r="B29001" s="2">
        <v>2012</v>
      </c>
      <c r="C29001" s="1" t="s">
        <v>57</v>
      </c>
      <c r="D29001" s="1" t="s">
        <v>24</v>
      </c>
      <c r="E29001" s="5">
        <v>1.3186889180000001</v>
      </c>
    </row>
    <row r="29002" spans="1:5" hidden="1">
      <c r="A29002" s="4" t="s">
        <v>5</v>
      </c>
      <c r="B29002" s="2">
        <v>2013</v>
      </c>
      <c r="C29002" s="1" t="s">
        <v>57</v>
      </c>
      <c r="D29002" s="1" t="s">
        <v>24</v>
      </c>
      <c r="E29002" s="5">
        <v>1.6260693690000001</v>
      </c>
    </row>
    <row r="29003" spans="1:5" hidden="1">
      <c r="A29003" s="4" t="s">
        <v>5</v>
      </c>
      <c r="B29003" s="2">
        <v>2014</v>
      </c>
      <c r="C29003" s="1" t="s">
        <v>57</v>
      </c>
      <c r="D29003" s="1" t="s">
        <v>24</v>
      </c>
      <c r="E29003" s="5">
        <v>1.3803074710000001</v>
      </c>
    </row>
    <row r="29004" spans="1:5" hidden="1">
      <c r="A29004" s="4" t="s">
        <v>5</v>
      </c>
      <c r="B29004" s="2">
        <v>2015</v>
      </c>
      <c r="C29004" s="1" t="s">
        <v>57</v>
      </c>
      <c r="D29004" s="1" t="s">
        <v>24</v>
      </c>
      <c r="E29004" s="5">
        <v>1.1567767689999999</v>
      </c>
    </row>
    <row r="29005" spans="1:5" hidden="1">
      <c r="A29005" s="4" t="s">
        <v>5</v>
      </c>
      <c r="B29005" s="2">
        <v>2016</v>
      </c>
      <c r="C29005" s="1" t="s">
        <v>57</v>
      </c>
      <c r="D29005" s="1" t="s">
        <v>24</v>
      </c>
      <c r="E29005" s="5">
        <v>1.0623811379999999</v>
      </c>
    </row>
    <row r="29006" spans="1:5" hidden="1">
      <c r="A29006" s="4" t="s">
        <v>5</v>
      </c>
      <c r="B29006" s="2">
        <v>2017</v>
      </c>
      <c r="C29006" s="1" t="s">
        <v>57</v>
      </c>
      <c r="D29006" s="1" t="s">
        <v>24</v>
      </c>
      <c r="E29006" s="5">
        <v>1.0591401039999999</v>
      </c>
    </row>
    <row r="29007" spans="1:5" hidden="1">
      <c r="A29007" s="4" t="s">
        <v>5</v>
      </c>
      <c r="B29007" s="2">
        <v>2018</v>
      </c>
      <c r="C29007" s="1" t="s">
        <v>57</v>
      </c>
      <c r="D29007" s="1" t="s">
        <v>24</v>
      </c>
      <c r="E29007" s="5">
        <v>1.0849667000000001</v>
      </c>
    </row>
    <row r="29008" spans="1:5" hidden="1">
      <c r="A29008" s="4" t="s">
        <v>5</v>
      </c>
      <c r="B29008" s="2">
        <v>2019</v>
      </c>
      <c r="C29008" s="1" t="s">
        <v>57</v>
      </c>
      <c r="D29008" s="1" t="s">
        <v>24</v>
      </c>
      <c r="E29008" s="5">
        <v>1.076774965</v>
      </c>
    </row>
    <row r="29009" spans="1:5" hidden="1">
      <c r="A29009" s="4" t="s">
        <v>5</v>
      </c>
      <c r="B29009" s="2">
        <v>2020</v>
      </c>
      <c r="C29009" s="1" t="s">
        <v>57</v>
      </c>
      <c r="D29009" s="1" t="s">
        <v>24</v>
      </c>
      <c r="E29009" s="5">
        <v>1.1456842039999999</v>
      </c>
    </row>
    <row r="29010" spans="1:5" hidden="1">
      <c r="A29010" s="4" t="s">
        <v>5</v>
      </c>
      <c r="B29010" s="2">
        <v>2021</v>
      </c>
      <c r="C29010" s="1" t="s">
        <v>57</v>
      </c>
      <c r="D29010" s="1" t="s">
        <v>24</v>
      </c>
      <c r="E29010" s="5">
        <v>1.229050406</v>
      </c>
    </row>
    <row r="29011" spans="1:5" hidden="1">
      <c r="A29011" s="4" t="s">
        <v>5</v>
      </c>
      <c r="B29011" s="2">
        <v>2022</v>
      </c>
      <c r="C29011" s="1" t="s">
        <v>57</v>
      </c>
      <c r="D29011" s="1" t="s">
        <v>24</v>
      </c>
      <c r="E29011" s="5">
        <v>1.309618347</v>
      </c>
    </row>
    <row r="29012" spans="1:5" hidden="1">
      <c r="A29012" s="4" t="s">
        <v>5</v>
      </c>
      <c r="B29012" s="2">
        <v>2023</v>
      </c>
      <c r="C29012" s="1" t="s">
        <v>57</v>
      </c>
      <c r="D29012" s="1" t="s">
        <v>24</v>
      </c>
      <c r="E29012" s="5">
        <v>1.309618347</v>
      </c>
    </row>
    <row r="29013" spans="1:5" hidden="1">
      <c r="A29013" s="4" t="s">
        <v>5</v>
      </c>
      <c r="B29013" s="2">
        <v>2024</v>
      </c>
      <c r="C29013" s="1" t="s">
        <v>57</v>
      </c>
      <c r="D29013" s="1" t="s">
        <v>24</v>
      </c>
      <c r="E29013" s="5">
        <v>1.309618347</v>
      </c>
    </row>
    <row r="29014" spans="1:5" hidden="1">
      <c r="A29014" s="4" t="s">
        <v>5</v>
      </c>
      <c r="B29014" s="2">
        <v>2025</v>
      </c>
      <c r="C29014" s="1" t="s">
        <v>57</v>
      </c>
      <c r="D29014" s="1" t="s">
        <v>24</v>
      </c>
      <c r="E29014" s="5">
        <v>1.309618347</v>
      </c>
    </row>
    <row r="29015" spans="1:5" hidden="1">
      <c r="A29015" s="4" t="s">
        <v>5</v>
      </c>
      <c r="B29015" s="2">
        <v>2026</v>
      </c>
      <c r="C29015" s="1" t="s">
        <v>57</v>
      </c>
      <c r="D29015" s="1" t="s">
        <v>24</v>
      </c>
      <c r="E29015" s="5">
        <v>1.3138885192</v>
      </c>
    </row>
    <row r="29016" spans="1:5" hidden="1">
      <c r="A29016" s="4" t="s">
        <v>5</v>
      </c>
      <c r="B29016" s="2">
        <v>2027</v>
      </c>
      <c r="C29016" s="1" t="s">
        <v>57</v>
      </c>
      <c r="D29016" s="1" t="s">
        <v>24</v>
      </c>
      <c r="E29016" s="5">
        <v>1.3202925794</v>
      </c>
    </row>
    <row r="29017" spans="1:5" hidden="1">
      <c r="A29017" s="4" t="s">
        <v>5</v>
      </c>
      <c r="B29017" s="2">
        <v>2028</v>
      </c>
      <c r="C29017" s="1" t="s">
        <v>57</v>
      </c>
      <c r="D29017" s="1" t="s">
        <v>24</v>
      </c>
      <c r="E29017" s="5">
        <v>1.3288305276000001</v>
      </c>
    </row>
    <row r="29018" spans="1:5" hidden="1">
      <c r="A29018" s="4" t="s">
        <v>5</v>
      </c>
      <c r="B29018" s="2">
        <v>2029</v>
      </c>
      <c r="C29018" s="1" t="s">
        <v>57</v>
      </c>
      <c r="D29018" s="1" t="s">
        <v>24</v>
      </c>
      <c r="E29018" s="5">
        <v>1.3395119494000001</v>
      </c>
    </row>
    <row r="29019" spans="1:5" hidden="1">
      <c r="A29019" s="4" t="s">
        <v>5</v>
      </c>
      <c r="B29019" s="2">
        <v>2030</v>
      </c>
      <c r="C29019" s="1" t="s">
        <v>57</v>
      </c>
      <c r="D29019" s="1" t="s">
        <v>24</v>
      </c>
      <c r="E29019" s="5">
        <v>1.3523200689999999</v>
      </c>
    </row>
    <row r="29020" spans="1:5" hidden="1">
      <c r="A29020" s="4" t="s">
        <v>5</v>
      </c>
      <c r="B29020" s="2">
        <v>2031</v>
      </c>
      <c r="C29020" s="1" t="s">
        <v>57</v>
      </c>
      <c r="D29020" s="1" t="s">
        <v>24</v>
      </c>
      <c r="E29020" s="5">
        <v>1.35396282</v>
      </c>
    </row>
    <row r="29021" spans="1:5" hidden="1">
      <c r="A29021" s="4" t="s">
        <v>5</v>
      </c>
      <c r="B29021" s="2">
        <v>2032</v>
      </c>
      <c r="C29021" s="1" t="s">
        <v>57</v>
      </c>
      <c r="D29021" s="1" t="s">
        <v>24</v>
      </c>
      <c r="E29021" s="5">
        <v>1.3556055709999999</v>
      </c>
    </row>
    <row r="29022" spans="1:5" hidden="1">
      <c r="A29022" s="4" t="s">
        <v>5</v>
      </c>
      <c r="B29022" s="2">
        <v>2033</v>
      </c>
      <c r="C29022" s="1" t="s">
        <v>57</v>
      </c>
      <c r="D29022" s="1" t="s">
        <v>24</v>
      </c>
      <c r="E29022" s="5">
        <v>1.35725019</v>
      </c>
    </row>
    <row r="29023" spans="1:5" hidden="1">
      <c r="A29023" s="4" t="s">
        <v>5</v>
      </c>
      <c r="B29023" s="2">
        <v>2034</v>
      </c>
      <c r="C29023" s="1" t="s">
        <v>57</v>
      </c>
      <c r="D29023" s="1" t="s">
        <v>24</v>
      </c>
      <c r="E29023" s="5">
        <v>1.3588929409999999</v>
      </c>
    </row>
    <row r="29024" spans="1:5" hidden="1">
      <c r="A29024" s="4" t="s">
        <v>5</v>
      </c>
      <c r="B29024" s="2">
        <v>2035</v>
      </c>
      <c r="C29024" s="1" t="s">
        <v>57</v>
      </c>
      <c r="D29024" s="1" t="s">
        <v>24</v>
      </c>
      <c r="E29024" s="5">
        <v>1.360535692</v>
      </c>
    </row>
    <row r="29025" spans="1:5" hidden="1">
      <c r="A29025" s="4" t="s">
        <v>5</v>
      </c>
      <c r="B29025" s="2">
        <v>2036</v>
      </c>
      <c r="C29025" s="1" t="s">
        <v>57</v>
      </c>
      <c r="D29025" s="1" t="s">
        <v>24</v>
      </c>
      <c r="E29025" s="5">
        <v>1.3621784429999999</v>
      </c>
    </row>
    <row r="29026" spans="1:5" hidden="1">
      <c r="A29026" s="4" t="s">
        <v>5</v>
      </c>
      <c r="B29026" s="2">
        <v>2037</v>
      </c>
      <c r="C29026" s="1" t="s">
        <v>57</v>
      </c>
      <c r="D29026" s="1" t="s">
        <v>24</v>
      </c>
      <c r="E29026" s="5">
        <v>1.3638230609999999</v>
      </c>
    </row>
    <row r="29027" spans="1:5" hidden="1">
      <c r="A29027" s="4" t="s">
        <v>5</v>
      </c>
      <c r="B29027" s="2">
        <v>2038</v>
      </c>
      <c r="C29027" s="1" t="s">
        <v>57</v>
      </c>
      <c r="D29027" s="1" t="s">
        <v>24</v>
      </c>
      <c r="E29027" s="5">
        <v>1.3654658120000001</v>
      </c>
    </row>
    <row r="29028" spans="1:5" hidden="1">
      <c r="A29028" s="4" t="s">
        <v>5</v>
      </c>
      <c r="B29028" s="2">
        <v>2039</v>
      </c>
      <c r="C29028" s="1" t="s">
        <v>57</v>
      </c>
      <c r="D29028" s="1" t="s">
        <v>24</v>
      </c>
      <c r="E29028" s="5">
        <v>1.3671085629999999</v>
      </c>
    </row>
    <row r="29029" spans="1:5" hidden="1">
      <c r="A29029" s="4" t="s">
        <v>5</v>
      </c>
      <c r="B29029" s="2">
        <v>2040</v>
      </c>
      <c r="C29029" s="1" t="s">
        <v>57</v>
      </c>
      <c r="D29029" s="1" t="s">
        <v>24</v>
      </c>
      <c r="E29029" s="5">
        <v>1.3687513140000001</v>
      </c>
    </row>
    <row r="29030" spans="1:5" hidden="1">
      <c r="A29030" s="4" t="s">
        <v>5</v>
      </c>
      <c r="B29030" s="2">
        <v>2041</v>
      </c>
      <c r="C29030" s="1" t="s">
        <v>57</v>
      </c>
      <c r="D29030" s="1" t="s">
        <v>24</v>
      </c>
      <c r="E29030" s="5">
        <v>1.3664349499999999</v>
      </c>
    </row>
    <row r="29031" spans="1:5" hidden="1">
      <c r="A29031" s="4" t="s">
        <v>5</v>
      </c>
      <c r="B29031" s="2">
        <v>2042</v>
      </c>
      <c r="C29031" s="1" t="s">
        <v>57</v>
      </c>
      <c r="D29031" s="1" t="s">
        <v>24</v>
      </c>
      <c r="E29031" s="5">
        <v>1.3641275399999999</v>
      </c>
    </row>
    <row r="29032" spans="1:5" hidden="1">
      <c r="A29032" s="4" t="s">
        <v>5</v>
      </c>
      <c r="B29032" s="2">
        <v>2043</v>
      </c>
      <c r="C29032" s="1" t="s">
        <v>57</v>
      </c>
      <c r="D29032" s="1" t="s">
        <v>24</v>
      </c>
      <c r="E29032" s="5">
        <v>1.361820131</v>
      </c>
    </row>
    <row r="29033" spans="1:5" hidden="1">
      <c r="A29033" s="4" t="s">
        <v>5</v>
      </c>
      <c r="B29033" s="2">
        <v>2044</v>
      </c>
      <c r="C29033" s="1" t="s">
        <v>57</v>
      </c>
      <c r="D29033" s="1" t="s">
        <v>24</v>
      </c>
      <c r="E29033" s="5">
        <v>1.3595127220000001</v>
      </c>
    </row>
    <row r="29034" spans="1:5" hidden="1">
      <c r="A29034" s="4" t="s">
        <v>5</v>
      </c>
      <c r="B29034" s="2">
        <v>2045</v>
      </c>
      <c r="C29034" s="1" t="s">
        <v>57</v>
      </c>
      <c r="D29034" s="1" t="s">
        <v>24</v>
      </c>
      <c r="E29034" s="5">
        <v>1.3571963579999999</v>
      </c>
    </row>
    <row r="29035" spans="1:5" hidden="1">
      <c r="A29035" s="4" t="s">
        <v>5</v>
      </c>
      <c r="B29035" s="2">
        <v>2046</v>
      </c>
      <c r="C29035" s="1" t="s">
        <v>57</v>
      </c>
      <c r="D29035" s="1" t="s">
        <v>24</v>
      </c>
      <c r="E29035" s="5">
        <v>1.354888949</v>
      </c>
    </row>
    <row r="29036" spans="1:5" hidden="1">
      <c r="A29036" s="4" t="s">
        <v>5</v>
      </c>
      <c r="B29036" s="2">
        <v>2047</v>
      </c>
      <c r="C29036" s="1" t="s">
        <v>57</v>
      </c>
      <c r="D29036" s="1" t="s">
        <v>24</v>
      </c>
      <c r="E29036" s="5">
        <v>1.3525815400000001</v>
      </c>
    </row>
    <row r="29037" spans="1:5" hidden="1">
      <c r="A29037" s="4" t="s">
        <v>5</v>
      </c>
      <c r="B29037" s="2">
        <v>2048</v>
      </c>
      <c r="C29037" s="1" t="s">
        <v>57</v>
      </c>
      <c r="D29037" s="1" t="s">
        <v>24</v>
      </c>
      <c r="E29037" s="5">
        <v>1.3502741309999999</v>
      </c>
    </row>
    <row r="29038" spans="1:5" hidden="1">
      <c r="A29038" s="4" t="s">
        <v>5</v>
      </c>
      <c r="B29038" s="2">
        <v>2049</v>
      </c>
      <c r="C29038" s="1" t="s">
        <v>57</v>
      </c>
      <c r="D29038" s="1" t="s">
        <v>24</v>
      </c>
      <c r="E29038" s="5">
        <v>1.347957767</v>
      </c>
    </row>
    <row r="29039" spans="1:5" hidden="1">
      <c r="A29039" s="4" t="s">
        <v>5</v>
      </c>
      <c r="B29039" s="2">
        <v>2050</v>
      </c>
      <c r="C29039" s="1" t="s">
        <v>57</v>
      </c>
      <c r="D29039" s="1" t="s">
        <v>24</v>
      </c>
      <c r="E29039" s="5">
        <v>1.3456503580000001</v>
      </c>
    </row>
    <row r="29040" spans="1:5" hidden="1">
      <c r="A29040" s="4" t="s">
        <v>5</v>
      </c>
      <c r="B29040" s="2">
        <v>2051</v>
      </c>
      <c r="C29040" s="1" t="s">
        <v>57</v>
      </c>
      <c r="D29040" s="1" t="s">
        <v>24</v>
      </c>
      <c r="E29040" s="5">
        <v>1.3467036720000001</v>
      </c>
    </row>
    <row r="29041" spans="1:5" hidden="1">
      <c r="A29041" s="4" t="s">
        <v>5</v>
      </c>
      <c r="B29041" s="2">
        <v>2052</v>
      </c>
      <c r="C29041" s="1" t="s">
        <v>57</v>
      </c>
      <c r="D29041" s="1" t="s">
        <v>24</v>
      </c>
      <c r="E29041" s="5">
        <v>1.347756986</v>
      </c>
    </row>
    <row r="29042" spans="1:5" hidden="1">
      <c r="A29042" s="4" t="s">
        <v>5</v>
      </c>
      <c r="B29042" s="2">
        <v>2053</v>
      </c>
      <c r="C29042" s="1" t="s">
        <v>57</v>
      </c>
      <c r="D29042" s="1" t="s">
        <v>24</v>
      </c>
      <c r="E29042" s="5">
        <v>1.348810552</v>
      </c>
    </row>
    <row r="29043" spans="1:5" hidden="1">
      <c r="A29043" s="4" t="s">
        <v>5</v>
      </c>
      <c r="B29043" s="2">
        <v>2054</v>
      </c>
      <c r="C29043" s="1" t="s">
        <v>57</v>
      </c>
      <c r="D29043" s="1" t="s">
        <v>24</v>
      </c>
      <c r="E29043" s="5">
        <v>1.349863866</v>
      </c>
    </row>
    <row r="29044" spans="1:5" hidden="1">
      <c r="A29044" s="4" t="s">
        <v>5</v>
      </c>
      <c r="B29044" s="2">
        <v>2055</v>
      </c>
      <c r="C29044" s="1" t="s">
        <v>57</v>
      </c>
      <c r="D29044" s="1" t="s">
        <v>24</v>
      </c>
      <c r="E29044" s="5">
        <v>1.3509171799999999</v>
      </c>
    </row>
    <row r="29045" spans="1:5" hidden="1">
      <c r="A29045" s="4" t="s">
        <v>5</v>
      </c>
      <c r="B29045" s="2">
        <v>2056</v>
      </c>
      <c r="C29045" s="1" t="s">
        <v>57</v>
      </c>
      <c r="D29045" s="1" t="s">
        <v>24</v>
      </c>
      <c r="E29045" s="5">
        <v>1.3519704939999999</v>
      </c>
    </row>
    <row r="29046" spans="1:5" hidden="1">
      <c r="A29046" s="4" t="s">
        <v>5</v>
      </c>
      <c r="B29046" s="2">
        <v>2057</v>
      </c>
      <c r="C29046" s="1" t="s">
        <v>57</v>
      </c>
      <c r="D29046" s="1" t="s">
        <v>24</v>
      </c>
      <c r="E29046" s="5">
        <v>1.3530240600000001</v>
      </c>
    </row>
    <row r="29047" spans="1:5" hidden="1">
      <c r="A29047" s="4" t="s">
        <v>5</v>
      </c>
      <c r="B29047" s="2">
        <v>2058</v>
      </c>
      <c r="C29047" s="1" t="s">
        <v>57</v>
      </c>
      <c r="D29047" s="1" t="s">
        <v>24</v>
      </c>
      <c r="E29047" s="5">
        <v>1.3540773740000001</v>
      </c>
    </row>
    <row r="29048" spans="1:5" hidden="1">
      <c r="A29048" s="4" t="s">
        <v>5</v>
      </c>
      <c r="B29048" s="2">
        <v>2059</v>
      </c>
      <c r="C29048" s="1" t="s">
        <v>57</v>
      </c>
      <c r="D29048" s="1" t="s">
        <v>24</v>
      </c>
      <c r="E29048" s="5">
        <v>1.355130688</v>
      </c>
    </row>
    <row r="29049" spans="1:5" hidden="1">
      <c r="A29049" s="4" t="s">
        <v>5</v>
      </c>
      <c r="B29049" s="2">
        <v>2060</v>
      </c>
      <c r="C29049" s="1" t="s">
        <v>57</v>
      </c>
      <c r="D29049" s="1" t="s">
        <v>24</v>
      </c>
      <c r="E29049" s="5">
        <v>1.356184002</v>
      </c>
    </row>
    <row r="29050" spans="1:5" hidden="1">
      <c r="A29050" s="4" t="s">
        <v>5</v>
      </c>
      <c r="B29050" s="2">
        <v>2061</v>
      </c>
      <c r="C29050" s="1" t="s">
        <v>57</v>
      </c>
      <c r="D29050" s="1" t="s">
        <v>24</v>
      </c>
      <c r="E29050" s="5">
        <v>1.3583362240000001</v>
      </c>
    </row>
    <row r="29051" spans="1:5" hidden="1">
      <c r="A29051" s="4" t="s">
        <v>5</v>
      </c>
      <c r="B29051" s="2">
        <v>2062</v>
      </c>
      <c r="C29051" s="1" t="s">
        <v>57</v>
      </c>
      <c r="D29051" s="1" t="s">
        <v>24</v>
      </c>
      <c r="E29051" s="5">
        <v>1.3604851929999999</v>
      </c>
    </row>
    <row r="29052" spans="1:5" hidden="1">
      <c r="A29052" s="4" t="s">
        <v>5</v>
      </c>
      <c r="B29052" s="2">
        <v>2063</v>
      </c>
      <c r="C29052" s="1" t="s">
        <v>57</v>
      </c>
      <c r="D29052" s="1" t="s">
        <v>24</v>
      </c>
      <c r="E29052" s="5">
        <v>1.3626341609999999</v>
      </c>
    </row>
    <row r="29053" spans="1:5" hidden="1">
      <c r="A29053" s="4" t="s">
        <v>5</v>
      </c>
      <c r="B29053" s="2">
        <v>2064</v>
      </c>
      <c r="C29053" s="1" t="s">
        <v>57</v>
      </c>
      <c r="D29053" s="1" t="s">
        <v>24</v>
      </c>
      <c r="E29053" s="5">
        <v>1.3647831290000001</v>
      </c>
    </row>
    <row r="29054" spans="1:5" hidden="1">
      <c r="A29054" s="4" t="s">
        <v>5</v>
      </c>
      <c r="B29054" s="2">
        <v>2065</v>
      </c>
      <c r="C29054" s="1" t="s">
        <v>57</v>
      </c>
      <c r="D29054" s="1" t="s">
        <v>24</v>
      </c>
      <c r="E29054" s="5">
        <v>1.366935351</v>
      </c>
    </row>
    <row r="29055" spans="1:5" hidden="1">
      <c r="A29055" s="4" t="s">
        <v>5</v>
      </c>
      <c r="B29055" s="2">
        <v>2066</v>
      </c>
      <c r="C29055" s="1" t="s">
        <v>57</v>
      </c>
      <c r="D29055" s="1" t="s">
        <v>24</v>
      </c>
      <c r="E29055" s="5">
        <v>1.3690843189999999</v>
      </c>
    </row>
    <row r="29056" spans="1:5" hidden="1">
      <c r="A29056" s="4" t="s">
        <v>5</v>
      </c>
      <c r="B29056" s="2">
        <v>2067</v>
      </c>
      <c r="C29056" s="1" t="s">
        <v>57</v>
      </c>
      <c r="D29056" s="1" t="s">
        <v>24</v>
      </c>
      <c r="E29056" s="5">
        <v>1.371233288</v>
      </c>
    </row>
    <row r="29057" spans="1:5" hidden="1">
      <c r="A29057" s="4" t="s">
        <v>5</v>
      </c>
      <c r="B29057" s="2">
        <v>2068</v>
      </c>
      <c r="C29057" s="1" t="s">
        <v>57</v>
      </c>
      <c r="D29057" s="1" t="s">
        <v>24</v>
      </c>
      <c r="E29057" s="5">
        <v>1.373382256</v>
      </c>
    </row>
    <row r="29058" spans="1:5" hidden="1">
      <c r="A29058" s="4" t="s">
        <v>5</v>
      </c>
      <c r="B29058" s="2">
        <v>2069</v>
      </c>
      <c r="C29058" s="1" t="s">
        <v>57</v>
      </c>
      <c r="D29058" s="1" t="s">
        <v>24</v>
      </c>
      <c r="E29058" s="5">
        <v>1.3755344780000001</v>
      </c>
    </row>
    <row r="29059" spans="1:5" hidden="1">
      <c r="A29059" s="4" t="s">
        <v>5</v>
      </c>
      <c r="B29059" s="2">
        <v>2070</v>
      </c>
      <c r="C29059" s="1" t="s">
        <v>57</v>
      </c>
      <c r="D29059" s="1" t="s">
        <v>24</v>
      </c>
      <c r="E29059" s="5">
        <v>1.377683446</v>
      </c>
    </row>
    <row r="29060" spans="1:5" hidden="1">
      <c r="A29060" s="4" t="s">
        <v>5</v>
      </c>
      <c r="B29060" s="2">
        <v>2071</v>
      </c>
      <c r="C29060" s="1" t="s">
        <v>57</v>
      </c>
      <c r="D29060" s="1" t="s">
        <v>24</v>
      </c>
      <c r="E29060" s="5">
        <v>1.381030024</v>
      </c>
    </row>
    <row r="29061" spans="1:5" hidden="1">
      <c r="A29061" s="4" t="s">
        <v>5</v>
      </c>
      <c r="B29061" s="2">
        <v>2072</v>
      </c>
      <c r="C29061" s="1" t="s">
        <v>57</v>
      </c>
      <c r="D29061" s="1" t="s">
        <v>24</v>
      </c>
      <c r="E29061" s="5">
        <v>1.384376601</v>
      </c>
    </row>
    <row r="29062" spans="1:5" hidden="1">
      <c r="A29062" s="4" t="s">
        <v>5</v>
      </c>
      <c r="B29062" s="2">
        <v>2073</v>
      </c>
      <c r="C29062" s="1" t="s">
        <v>57</v>
      </c>
      <c r="D29062" s="1" t="s">
        <v>24</v>
      </c>
      <c r="E29062" s="5">
        <v>1.387729714</v>
      </c>
    </row>
    <row r="29063" spans="1:5" hidden="1">
      <c r="A29063" s="4" t="s">
        <v>5</v>
      </c>
      <c r="B29063" s="2">
        <v>2074</v>
      </c>
      <c r="C29063" s="1" t="s">
        <v>57</v>
      </c>
      <c r="D29063" s="1" t="s">
        <v>24</v>
      </c>
      <c r="E29063" s="5">
        <v>1.3910762910000001</v>
      </c>
    </row>
    <row r="29064" spans="1:5" hidden="1">
      <c r="A29064" s="4" t="s">
        <v>5</v>
      </c>
      <c r="B29064" s="2">
        <v>2075</v>
      </c>
      <c r="C29064" s="1" t="s">
        <v>57</v>
      </c>
      <c r="D29064" s="1" t="s">
        <v>24</v>
      </c>
      <c r="E29064" s="5">
        <v>1.3944228679999999</v>
      </c>
    </row>
    <row r="29065" spans="1:5" hidden="1">
      <c r="A29065" s="4" t="s">
        <v>5</v>
      </c>
      <c r="B29065" s="2">
        <v>2076</v>
      </c>
      <c r="C29065" s="1" t="s">
        <v>57</v>
      </c>
      <c r="D29065" s="1" t="s">
        <v>24</v>
      </c>
      <c r="E29065" s="5">
        <v>1.3977694460000001</v>
      </c>
    </row>
    <row r="29066" spans="1:5" hidden="1">
      <c r="A29066" s="4" t="s">
        <v>5</v>
      </c>
      <c r="B29066" s="2">
        <v>2077</v>
      </c>
      <c r="C29066" s="1" t="s">
        <v>57</v>
      </c>
      <c r="D29066" s="1" t="s">
        <v>24</v>
      </c>
      <c r="E29066" s="5">
        <v>1.401122558</v>
      </c>
    </row>
    <row r="29067" spans="1:5" hidden="1">
      <c r="A29067" s="4" t="s">
        <v>5</v>
      </c>
      <c r="B29067" s="2">
        <v>2078</v>
      </c>
      <c r="C29067" s="1" t="s">
        <v>57</v>
      </c>
      <c r="D29067" s="1" t="s">
        <v>24</v>
      </c>
      <c r="E29067" s="5">
        <v>1.4044691359999999</v>
      </c>
    </row>
    <row r="29068" spans="1:5" hidden="1">
      <c r="A29068" s="4" t="s">
        <v>5</v>
      </c>
      <c r="B29068" s="2">
        <v>2079</v>
      </c>
      <c r="C29068" s="1" t="s">
        <v>57</v>
      </c>
      <c r="D29068" s="1" t="s">
        <v>24</v>
      </c>
      <c r="E29068" s="5">
        <v>1.407815713</v>
      </c>
    </row>
    <row r="29069" spans="1:5" hidden="1">
      <c r="A29069" s="4" t="s">
        <v>5</v>
      </c>
      <c r="B29069" s="2">
        <v>2080</v>
      </c>
      <c r="C29069" s="1" t="s">
        <v>57</v>
      </c>
      <c r="D29069" s="1" t="s">
        <v>24</v>
      </c>
      <c r="E29069" s="5">
        <v>1.4111622909999999</v>
      </c>
    </row>
    <row r="29070" spans="1:5" hidden="1">
      <c r="A29070" s="4" t="s">
        <v>5</v>
      </c>
      <c r="B29070" s="2">
        <v>2081</v>
      </c>
      <c r="C29070" s="1" t="s">
        <v>57</v>
      </c>
      <c r="D29070" s="1" t="s">
        <v>24</v>
      </c>
      <c r="E29070" s="5">
        <v>1.417783099</v>
      </c>
    </row>
    <row r="29071" spans="1:5" hidden="1">
      <c r="A29071" s="4" t="s">
        <v>5</v>
      </c>
      <c r="B29071" s="2">
        <v>2082</v>
      </c>
      <c r="C29071" s="1" t="s">
        <v>57</v>
      </c>
      <c r="D29071" s="1" t="s">
        <v>24</v>
      </c>
      <c r="E29071" s="5">
        <v>1.4243884449999999</v>
      </c>
    </row>
    <row r="29072" spans="1:5" hidden="1">
      <c r="A29072" s="4" t="s">
        <v>5</v>
      </c>
      <c r="B29072" s="2">
        <v>2083</v>
      </c>
      <c r="C29072" s="1" t="s">
        <v>57</v>
      </c>
      <c r="D29072" s="1" t="s">
        <v>24</v>
      </c>
      <c r="E29072" s="5">
        <v>1.43099379</v>
      </c>
    </row>
    <row r="29073" spans="1:5" hidden="1">
      <c r="A29073" s="4" t="s">
        <v>5</v>
      </c>
      <c r="B29073" s="2">
        <v>2084</v>
      </c>
      <c r="C29073" s="1" t="s">
        <v>57</v>
      </c>
      <c r="D29073" s="1" t="s">
        <v>24</v>
      </c>
      <c r="E29073" s="5">
        <v>1.437599136</v>
      </c>
    </row>
    <row r="29074" spans="1:5" hidden="1">
      <c r="A29074" s="4" t="s">
        <v>5</v>
      </c>
      <c r="B29074" s="2">
        <v>2085</v>
      </c>
      <c r="C29074" s="1" t="s">
        <v>57</v>
      </c>
      <c r="D29074" s="1" t="s">
        <v>24</v>
      </c>
      <c r="E29074" s="5">
        <v>1.4442199440000001</v>
      </c>
    </row>
    <row r="29075" spans="1:5" hidden="1">
      <c r="A29075" s="4" t="s">
        <v>5</v>
      </c>
      <c r="B29075" s="2">
        <v>2086</v>
      </c>
      <c r="C29075" s="1" t="s">
        <v>57</v>
      </c>
      <c r="D29075" s="1" t="s">
        <v>24</v>
      </c>
      <c r="E29075" s="5">
        <v>1.45082529</v>
      </c>
    </row>
    <row r="29076" spans="1:5" hidden="1">
      <c r="A29076" s="4" t="s">
        <v>5</v>
      </c>
      <c r="B29076" s="2">
        <v>2087</v>
      </c>
      <c r="C29076" s="1" t="s">
        <v>57</v>
      </c>
      <c r="D29076" s="1" t="s">
        <v>24</v>
      </c>
      <c r="E29076" s="5">
        <v>1.4574306349999999</v>
      </c>
    </row>
    <row r="29077" spans="1:5" hidden="1">
      <c r="A29077" s="4" t="s">
        <v>5</v>
      </c>
      <c r="B29077" s="2">
        <v>2088</v>
      </c>
      <c r="C29077" s="1" t="s">
        <v>57</v>
      </c>
      <c r="D29077" s="1" t="s">
        <v>24</v>
      </c>
      <c r="E29077" s="5">
        <v>1.4640359810000001</v>
      </c>
    </row>
    <row r="29078" spans="1:5" hidden="1">
      <c r="A29078" s="4" t="s">
        <v>5</v>
      </c>
      <c r="B29078" s="2">
        <v>2089</v>
      </c>
      <c r="C29078" s="1" t="s">
        <v>57</v>
      </c>
      <c r="D29078" s="1" t="s">
        <v>24</v>
      </c>
      <c r="E29078" s="5">
        <v>1.470656789</v>
      </c>
    </row>
    <row r="29079" spans="1:5" hidden="1">
      <c r="A29079" s="4" t="s">
        <v>5</v>
      </c>
      <c r="B29079" s="2">
        <v>2090</v>
      </c>
      <c r="C29079" s="1" t="s">
        <v>57</v>
      </c>
      <c r="D29079" s="1" t="s">
        <v>24</v>
      </c>
      <c r="E29079" s="5">
        <v>1.4772621349999999</v>
      </c>
    </row>
    <row r="29080" spans="1:5" hidden="1">
      <c r="A29080" s="4" t="s">
        <v>5</v>
      </c>
      <c r="B29080" s="2">
        <v>2091</v>
      </c>
      <c r="C29080" s="1" t="s">
        <v>57</v>
      </c>
      <c r="D29080" s="1" t="s">
        <v>24</v>
      </c>
      <c r="E29080" s="5">
        <v>1.48595967</v>
      </c>
    </row>
    <row r="29081" spans="1:5" hidden="1">
      <c r="A29081" s="4" t="s">
        <v>5</v>
      </c>
      <c r="B29081" s="2">
        <v>2092</v>
      </c>
      <c r="C29081" s="1" t="s">
        <v>57</v>
      </c>
      <c r="D29081" s="1" t="s">
        <v>24</v>
      </c>
      <c r="E29081" s="5">
        <v>1.494657205</v>
      </c>
    </row>
    <row r="29082" spans="1:5" hidden="1">
      <c r="A29082" s="4" t="s">
        <v>5</v>
      </c>
      <c r="B29082" s="2">
        <v>2093</v>
      </c>
      <c r="C29082" s="1" t="s">
        <v>57</v>
      </c>
      <c r="D29082" s="1" t="s">
        <v>24</v>
      </c>
      <c r="E29082" s="5">
        <v>1.5033759360000001</v>
      </c>
    </row>
    <row r="29083" spans="1:5" hidden="1">
      <c r="A29083" s="4" t="s">
        <v>5</v>
      </c>
      <c r="B29083" s="2">
        <v>2094</v>
      </c>
      <c r="C29083" s="1" t="s">
        <v>57</v>
      </c>
      <c r="D29083" s="1" t="s">
        <v>24</v>
      </c>
      <c r="E29083" s="5">
        <v>1.512073472</v>
      </c>
    </row>
    <row r="29084" spans="1:5" hidden="1">
      <c r="A29084" s="4" t="s">
        <v>5</v>
      </c>
      <c r="B29084" s="2">
        <v>2095</v>
      </c>
      <c r="C29084" s="1" t="s">
        <v>57</v>
      </c>
      <c r="D29084" s="1" t="s">
        <v>24</v>
      </c>
      <c r="E29084" s="5">
        <v>1.520771007</v>
      </c>
    </row>
    <row r="29085" spans="1:5" hidden="1">
      <c r="A29085" s="4" t="s">
        <v>5</v>
      </c>
      <c r="B29085" s="2">
        <v>2096</v>
      </c>
      <c r="C29085" s="1" t="s">
        <v>57</v>
      </c>
      <c r="D29085" s="1" t="s">
        <v>24</v>
      </c>
      <c r="E29085" s="5">
        <v>1.529468542</v>
      </c>
    </row>
    <row r="29086" spans="1:5" hidden="1">
      <c r="A29086" s="4" t="s">
        <v>5</v>
      </c>
      <c r="B29086" s="2">
        <v>2097</v>
      </c>
      <c r="C29086" s="1" t="s">
        <v>57</v>
      </c>
      <c r="D29086" s="1" t="s">
        <v>24</v>
      </c>
      <c r="E29086" s="5">
        <v>1.5381872729999999</v>
      </c>
    </row>
    <row r="29087" spans="1:5" hidden="1">
      <c r="A29087" s="4" t="s">
        <v>5</v>
      </c>
      <c r="B29087" s="2">
        <v>2098</v>
      </c>
      <c r="C29087" s="1" t="s">
        <v>57</v>
      </c>
      <c r="D29087" s="1" t="s">
        <v>24</v>
      </c>
      <c r="E29087" s="5">
        <v>1.5468848079999999</v>
      </c>
    </row>
    <row r="29088" spans="1:5" hidden="1">
      <c r="A29088" s="4" t="s">
        <v>5</v>
      </c>
      <c r="B29088" s="2">
        <v>2099</v>
      </c>
      <c r="C29088" s="1" t="s">
        <v>57</v>
      </c>
      <c r="D29088" s="1" t="s">
        <v>24</v>
      </c>
      <c r="E29088" s="5">
        <v>1.5555823440000001</v>
      </c>
    </row>
    <row r="29089" spans="1:5" hidden="1">
      <c r="A29089" s="4" t="s">
        <v>5</v>
      </c>
      <c r="B29089" s="2">
        <v>2100</v>
      </c>
      <c r="C29089" s="1" t="s">
        <v>57</v>
      </c>
      <c r="D29089" s="1" t="s">
        <v>24</v>
      </c>
      <c r="E29089" s="5">
        <v>1.5642798790000001</v>
      </c>
    </row>
    <row r="29090" spans="1:5" hidden="1">
      <c r="A29090" s="4" t="s">
        <v>7</v>
      </c>
      <c r="B29090" s="2">
        <v>2000</v>
      </c>
      <c r="C29090" s="1" t="s">
        <v>57</v>
      </c>
      <c r="D29090" s="1" t="s">
        <v>24</v>
      </c>
      <c r="E29090" s="5">
        <v>0.34153777099999999</v>
      </c>
    </row>
    <row r="29091" spans="1:5" hidden="1">
      <c r="A29091" s="4" t="s">
        <v>7</v>
      </c>
      <c r="B29091" s="2">
        <v>2001</v>
      </c>
      <c r="C29091" s="1" t="s">
        <v>57</v>
      </c>
      <c r="D29091" s="1" t="s">
        <v>24</v>
      </c>
      <c r="E29091" s="5">
        <v>0.429962864</v>
      </c>
    </row>
    <row r="29092" spans="1:5" hidden="1">
      <c r="A29092" s="4" t="s">
        <v>7</v>
      </c>
      <c r="B29092" s="2">
        <v>2002</v>
      </c>
      <c r="C29092" s="1" t="s">
        <v>57</v>
      </c>
      <c r="D29092" s="1" t="s">
        <v>24</v>
      </c>
      <c r="E29092" s="5">
        <v>0.74538406700000004</v>
      </c>
    </row>
    <row r="29093" spans="1:5" hidden="1">
      <c r="A29093" s="4" t="s">
        <v>7</v>
      </c>
      <c r="B29093" s="2">
        <v>2003</v>
      </c>
      <c r="C29093" s="1" t="s">
        <v>57</v>
      </c>
      <c r="D29093" s="1" t="s">
        <v>24</v>
      </c>
      <c r="E29093" s="5">
        <v>0.873879615</v>
      </c>
    </row>
    <row r="29094" spans="1:5" hidden="1">
      <c r="A29094" s="4" t="s">
        <v>7</v>
      </c>
      <c r="B29094" s="2">
        <v>2004</v>
      </c>
      <c r="C29094" s="1" t="s">
        <v>57</v>
      </c>
      <c r="D29094" s="1" t="s">
        <v>24</v>
      </c>
      <c r="E29094" s="5">
        <v>1.0002771749999999</v>
      </c>
    </row>
    <row r="29095" spans="1:5" hidden="1">
      <c r="A29095" s="4" t="s">
        <v>7</v>
      </c>
      <c r="B29095" s="2">
        <v>2005</v>
      </c>
      <c r="C29095" s="1" t="s">
        <v>57</v>
      </c>
      <c r="D29095" s="1" t="s">
        <v>24</v>
      </c>
      <c r="E29095" s="5">
        <v>1.6036448139999999</v>
      </c>
    </row>
    <row r="29096" spans="1:5" hidden="1">
      <c r="A29096" s="4" t="s">
        <v>7</v>
      </c>
      <c r="B29096" s="2">
        <v>2006</v>
      </c>
      <c r="C29096" s="1" t="s">
        <v>57</v>
      </c>
      <c r="D29096" s="1" t="s">
        <v>24</v>
      </c>
      <c r="E29096" s="5">
        <v>1.6700839199999999</v>
      </c>
    </row>
    <row r="29097" spans="1:5" hidden="1">
      <c r="A29097" s="4" t="s">
        <v>7</v>
      </c>
      <c r="B29097" s="2">
        <v>2007</v>
      </c>
      <c r="C29097" s="1" t="s">
        <v>57</v>
      </c>
      <c r="D29097" s="1" t="s">
        <v>24</v>
      </c>
      <c r="E29097" s="5">
        <v>1.641197274</v>
      </c>
    </row>
    <row r="29098" spans="1:5" hidden="1">
      <c r="A29098" s="4" t="s">
        <v>7</v>
      </c>
      <c r="B29098" s="2">
        <v>2008</v>
      </c>
      <c r="C29098" s="1" t="s">
        <v>57</v>
      </c>
      <c r="D29098" s="1" t="s">
        <v>24</v>
      </c>
      <c r="E29098" s="5">
        <v>1.1534405459999999</v>
      </c>
    </row>
    <row r="29099" spans="1:5" hidden="1">
      <c r="A29099" s="4" t="s">
        <v>7</v>
      </c>
      <c r="B29099" s="2">
        <v>2009</v>
      </c>
      <c r="C29099" s="1" t="s">
        <v>57</v>
      </c>
      <c r="D29099" s="1" t="s">
        <v>24</v>
      </c>
      <c r="E29099" s="5">
        <v>1.318273204</v>
      </c>
    </row>
    <row r="29100" spans="1:5" hidden="1">
      <c r="A29100" s="4" t="s">
        <v>7</v>
      </c>
      <c r="B29100" s="2">
        <v>2010</v>
      </c>
      <c r="C29100" s="1" t="s">
        <v>57</v>
      </c>
      <c r="D29100" s="1" t="s">
        <v>24</v>
      </c>
      <c r="E29100" s="5">
        <v>1.2326920969999999</v>
      </c>
    </row>
    <row r="29101" spans="1:5" hidden="1">
      <c r="A29101" s="4" t="s">
        <v>7</v>
      </c>
      <c r="B29101" s="2">
        <v>2011</v>
      </c>
      <c r="C29101" s="1" t="s">
        <v>57</v>
      </c>
      <c r="D29101" s="1" t="s">
        <v>24</v>
      </c>
      <c r="E29101" s="5">
        <v>1.477476169</v>
      </c>
    </row>
    <row r="29102" spans="1:5" hidden="1">
      <c r="A29102" s="4" t="s">
        <v>7</v>
      </c>
      <c r="B29102" s="2">
        <v>2012</v>
      </c>
      <c r="C29102" s="1" t="s">
        <v>57</v>
      </c>
      <c r="D29102" s="1" t="s">
        <v>24</v>
      </c>
      <c r="E29102" s="5">
        <v>1.3186889180000001</v>
      </c>
    </row>
    <row r="29103" spans="1:5" hidden="1">
      <c r="A29103" s="4" t="s">
        <v>7</v>
      </c>
      <c r="B29103" s="2">
        <v>2013</v>
      </c>
      <c r="C29103" s="1" t="s">
        <v>57</v>
      </c>
      <c r="D29103" s="1" t="s">
        <v>24</v>
      </c>
      <c r="E29103" s="5">
        <v>1.6260693690000001</v>
      </c>
    </row>
    <row r="29104" spans="1:5" hidden="1">
      <c r="A29104" s="4" t="s">
        <v>7</v>
      </c>
      <c r="B29104" s="2">
        <v>2014</v>
      </c>
      <c r="C29104" s="1" t="s">
        <v>57</v>
      </c>
      <c r="D29104" s="1" t="s">
        <v>24</v>
      </c>
      <c r="E29104" s="5">
        <v>1.3803074710000001</v>
      </c>
    </row>
    <row r="29105" spans="1:5" hidden="1">
      <c r="A29105" s="4" t="s">
        <v>7</v>
      </c>
      <c r="B29105" s="2">
        <v>2015</v>
      </c>
      <c r="C29105" s="1" t="s">
        <v>57</v>
      </c>
      <c r="D29105" s="1" t="s">
        <v>24</v>
      </c>
      <c r="E29105" s="5">
        <v>1.1567767689999999</v>
      </c>
    </row>
    <row r="29106" spans="1:5" hidden="1">
      <c r="A29106" s="4" t="s">
        <v>7</v>
      </c>
      <c r="B29106" s="2">
        <v>2016</v>
      </c>
      <c r="C29106" s="1" t="s">
        <v>57</v>
      </c>
      <c r="D29106" s="1" t="s">
        <v>24</v>
      </c>
      <c r="E29106" s="5">
        <v>1.0623811379999999</v>
      </c>
    </row>
    <row r="29107" spans="1:5" hidden="1">
      <c r="A29107" s="4" t="s">
        <v>7</v>
      </c>
      <c r="B29107" s="2">
        <v>2017</v>
      </c>
      <c r="C29107" s="1" t="s">
        <v>57</v>
      </c>
      <c r="D29107" s="1" t="s">
        <v>24</v>
      </c>
      <c r="E29107" s="5">
        <v>1.0591401039999999</v>
      </c>
    </row>
    <row r="29108" spans="1:5" hidden="1">
      <c r="A29108" s="4" t="s">
        <v>7</v>
      </c>
      <c r="B29108" s="2">
        <v>2018</v>
      </c>
      <c r="C29108" s="1" t="s">
        <v>57</v>
      </c>
      <c r="D29108" s="1" t="s">
        <v>24</v>
      </c>
      <c r="E29108" s="5">
        <v>1.0849667000000001</v>
      </c>
    </row>
    <row r="29109" spans="1:5" hidden="1">
      <c r="A29109" s="4" t="s">
        <v>7</v>
      </c>
      <c r="B29109" s="2">
        <v>2019</v>
      </c>
      <c r="C29109" s="1" t="s">
        <v>57</v>
      </c>
      <c r="D29109" s="1" t="s">
        <v>24</v>
      </c>
      <c r="E29109" s="5">
        <v>1.076774965</v>
      </c>
    </row>
    <row r="29110" spans="1:5" hidden="1">
      <c r="A29110" s="4" t="s">
        <v>7</v>
      </c>
      <c r="B29110" s="2">
        <v>2020</v>
      </c>
      <c r="C29110" s="1" t="s">
        <v>57</v>
      </c>
      <c r="D29110" s="1" t="s">
        <v>24</v>
      </c>
      <c r="E29110" s="5">
        <v>1.1456842039999999</v>
      </c>
    </row>
    <row r="29111" spans="1:5" hidden="1">
      <c r="A29111" s="4" t="s">
        <v>7</v>
      </c>
      <c r="B29111" s="2">
        <v>2021</v>
      </c>
      <c r="C29111" s="1" t="s">
        <v>57</v>
      </c>
      <c r="D29111" s="1" t="s">
        <v>24</v>
      </c>
      <c r="E29111" s="5">
        <v>1.229050406</v>
      </c>
    </row>
    <row r="29112" spans="1:5" hidden="1">
      <c r="A29112" s="4" t="s">
        <v>7</v>
      </c>
      <c r="B29112" s="2">
        <v>2022</v>
      </c>
      <c r="C29112" s="1" t="s">
        <v>57</v>
      </c>
      <c r="D29112" s="1" t="s">
        <v>24</v>
      </c>
      <c r="E29112" s="5">
        <v>1.309618347</v>
      </c>
    </row>
    <row r="29113" spans="1:5" hidden="1">
      <c r="A29113" s="4" t="s">
        <v>7</v>
      </c>
      <c r="B29113" s="2">
        <v>2023</v>
      </c>
      <c r="C29113" s="1" t="s">
        <v>57</v>
      </c>
      <c r="D29113" s="1" t="s">
        <v>24</v>
      </c>
      <c r="E29113" s="5">
        <v>1.309618347</v>
      </c>
    </row>
    <row r="29114" spans="1:5" hidden="1">
      <c r="A29114" s="4" t="s">
        <v>7</v>
      </c>
      <c r="B29114" s="2">
        <v>2024</v>
      </c>
      <c r="C29114" s="1" t="s">
        <v>57</v>
      </c>
      <c r="D29114" s="1" t="s">
        <v>24</v>
      </c>
      <c r="E29114" s="5">
        <v>1.309618347</v>
      </c>
    </row>
    <row r="29115" spans="1:5" hidden="1">
      <c r="A29115" s="4" t="s">
        <v>7</v>
      </c>
      <c r="B29115" s="2">
        <v>2025</v>
      </c>
      <c r="C29115" s="1" t="s">
        <v>57</v>
      </c>
      <c r="D29115" s="1" t="s">
        <v>24</v>
      </c>
      <c r="E29115" s="5">
        <v>1.309618347</v>
      </c>
    </row>
    <row r="29116" spans="1:5" hidden="1">
      <c r="A29116" s="4" t="s">
        <v>7</v>
      </c>
      <c r="B29116" s="2">
        <v>2026</v>
      </c>
      <c r="C29116" s="1" t="s">
        <v>57</v>
      </c>
      <c r="D29116" s="1" t="s">
        <v>24</v>
      </c>
      <c r="E29116" s="5">
        <v>1.3138885192</v>
      </c>
    </row>
    <row r="29117" spans="1:5" hidden="1">
      <c r="A29117" s="4" t="s">
        <v>7</v>
      </c>
      <c r="B29117" s="2">
        <v>2027</v>
      </c>
      <c r="C29117" s="1" t="s">
        <v>57</v>
      </c>
      <c r="D29117" s="1" t="s">
        <v>24</v>
      </c>
      <c r="E29117" s="5">
        <v>1.3202925794</v>
      </c>
    </row>
    <row r="29118" spans="1:5" hidden="1">
      <c r="A29118" s="4" t="s">
        <v>7</v>
      </c>
      <c r="B29118" s="2">
        <v>2028</v>
      </c>
      <c r="C29118" s="1" t="s">
        <v>57</v>
      </c>
      <c r="D29118" s="1" t="s">
        <v>24</v>
      </c>
      <c r="E29118" s="5">
        <v>1.3288305276000001</v>
      </c>
    </row>
    <row r="29119" spans="1:5" hidden="1">
      <c r="A29119" s="4" t="s">
        <v>7</v>
      </c>
      <c r="B29119" s="2">
        <v>2029</v>
      </c>
      <c r="C29119" s="1" t="s">
        <v>57</v>
      </c>
      <c r="D29119" s="1" t="s">
        <v>24</v>
      </c>
      <c r="E29119" s="5">
        <v>1.3395119494000001</v>
      </c>
    </row>
    <row r="29120" spans="1:5" hidden="1">
      <c r="A29120" s="4" t="s">
        <v>7</v>
      </c>
      <c r="B29120" s="2">
        <v>2030</v>
      </c>
      <c r="C29120" s="1" t="s">
        <v>57</v>
      </c>
      <c r="D29120" s="1" t="s">
        <v>24</v>
      </c>
      <c r="E29120" s="5">
        <v>1.3523200689999999</v>
      </c>
    </row>
    <row r="29121" spans="1:5" hidden="1">
      <c r="A29121" s="4" t="s">
        <v>7</v>
      </c>
      <c r="B29121" s="2">
        <v>2031</v>
      </c>
      <c r="C29121" s="1" t="s">
        <v>57</v>
      </c>
      <c r="D29121" s="1" t="s">
        <v>24</v>
      </c>
      <c r="E29121" s="5">
        <v>1.35396282</v>
      </c>
    </row>
    <row r="29122" spans="1:5" hidden="1">
      <c r="A29122" s="4" t="s">
        <v>7</v>
      </c>
      <c r="B29122" s="2">
        <v>2032</v>
      </c>
      <c r="C29122" s="1" t="s">
        <v>57</v>
      </c>
      <c r="D29122" s="1" t="s">
        <v>24</v>
      </c>
      <c r="E29122" s="5">
        <v>1.3556055709999999</v>
      </c>
    </row>
    <row r="29123" spans="1:5" hidden="1">
      <c r="A29123" s="4" t="s">
        <v>7</v>
      </c>
      <c r="B29123" s="2">
        <v>2033</v>
      </c>
      <c r="C29123" s="1" t="s">
        <v>57</v>
      </c>
      <c r="D29123" s="1" t="s">
        <v>24</v>
      </c>
      <c r="E29123" s="5">
        <v>1.35725019</v>
      </c>
    </row>
    <row r="29124" spans="1:5" hidden="1">
      <c r="A29124" s="4" t="s">
        <v>7</v>
      </c>
      <c r="B29124" s="2">
        <v>2034</v>
      </c>
      <c r="C29124" s="1" t="s">
        <v>57</v>
      </c>
      <c r="D29124" s="1" t="s">
        <v>24</v>
      </c>
      <c r="E29124" s="5">
        <v>1.3588929409999999</v>
      </c>
    </row>
    <row r="29125" spans="1:5" hidden="1">
      <c r="A29125" s="4" t="s">
        <v>7</v>
      </c>
      <c r="B29125" s="2">
        <v>2035</v>
      </c>
      <c r="C29125" s="1" t="s">
        <v>57</v>
      </c>
      <c r="D29125" s="1" t="s">
        <v>24</v>
      </c>
      <c r="E29125" s="5">
        <v>1.360535692</v>
      </c>
    </row>
    <row r="29126" spans="1:5" hidden="1">
      <c r="A29126" s="4" t="s">
        <v>7</v>
      </c>
      <c r="B29126" s="2">
        <v>2036</v>
      </c>
      <c r="C29126" s="1" t="s">
        <v>57</v>
      </c>
      <c r="D29126" s="1" t="s">
        <v>24</v>
      </c>
      <c r="E29126" s="5">
        <v>1.3621784429999999</v>
      </c>
    </row>
    <row r="29127" spans="1:5" hidden="1">
      <c r="A29127" s="4" t="s">
        <v>7</v>
      </c>
      <c r="B29127" s="2">
        <v>2037</v>
      </c>
      <c r="C29127" s="1" t="s">
        <v>57</v>
      </c>
      <c r="D29127" s="1" t="s">
        <v>24</v>
      </c>
      <c r="E29127" s="5">
        <v>1.3638230609999999</v>
      </c>
    </row>
    <row r="29128" spans="1:5" hidden="1">
      <c r="A29128" s="4" t="s">
        <v>7</v>
      </c>
      <c r="B29128" s="2">
        <v>2038</v>
      </c>
      <c r="C29128" s="1" t="s">
        <v>57</v>
      </c>
      <c r="D29128" s="1" t="s">
        <v>24</v>
      </c>
      <c r="E29128" s="5">
        <v>1.3654658120000001</v>
      </c>
    </row>
    <row r="29129" spans="1:5" hidden="1">
      <c r="A29129" s="4" t="s">
        <v>7</v>
      </c>
      <c r="B29129" s="2">
        <v>2039</v>
      </c>
      <c r="C29129" s="1" t="s">
        <v>57</v>
      </c>
      <c r="D29129" s="1" t="s">
        <v>24</v>
      </c>
      <c r="E29129" s="5">
        <v>1.3671085629999999</v>
      </c>
    </row>
    <row r="29130" spans="1:5" hidden="1">
      <c r="A29130" s="4" t="s">
        <v>7</v>
      </c>
      <c r="B29130" s="2">
        <v>2040</v>
      </c>
      <c r="C29130" s="1" t="s">
        <v>57</v>
      </c>
      <c r="D29130" s="1" t="s">
        <v>24</v>
      </c>
      <c r="E29130" s="5">
        <v>1.3687513140000001</v>
      </c>
    </row>
    <row r="29131" spans="1:5" hidden="1">
      <c r="A29131" s="4" t="s">
        <v>7</v>
      </c>
      <c r="B29131" s="2">
        <v>2041</v>
      </c>
      <c r="C29131" s="1" t="s">
        <v>57</v>
      </c>
      <c r="D29131" s="1" t="s">
        <v>24</v>
      </c>
      <c r="E29131" s="5">
        <v>1.3664349499999999</v>
      </c>
    </row>
    <row r="29132" spans="1:5" hidden="1">
      <c r="A29132" s="4" t="s">
        <v>7</v>
      </c>
      <c r="B29132" s="2">
        <v>2042</v>
      </c>
      <c r="C29132" s="1" t="s">
        <v>57</v>
      </c>
      <c r="D29132" s="1" t="s">
        <v>24</v>
      </c>
      <c r="E29132" s="5">
        <v>1.3641275399999999</v>
      </c>
    </row>
    <row r="29133" spans="1:5" hidden="1">
      <c r="A29133" s="4" t="s">
        <v>7</v>
      </c>
      <c r="B29133" s="2">
        <v>2043</v>
      </c>
      <c r="C29133" s="1" t="s">
        <v>57</v>
      </c>
      <c r="D29133" s="1" t="s">
        <v>24</v>
      </c>
      <c r="E29133" s="5">
        <v>1.361820131</v>
      </c>
    </row>
    <row r="29134" spans="1:5" hidden="1">
      <c r="A29134" s="4" t="s">
        <v>7</v>
      </c>
      <c r="B29134" s="2">
        <v>2044</v>
      </c>
      <c r="C29134" s="1" t="s">
        <v>57</v>
      </c>
      <c r="D29134" s="1" t="s">
        <v>24</v>
      </c>
      <c r="E29134" s="5">
        <v>1.3595127220000001</v>
      </c>
    </row>
    <row r="29135" spans="1:5" hidden="1">
      <c r="A29135" s="4" t="s">
        <v>7</v>
      </c>
      <c r="B29135" s="2">
        <v>2045</v>
      </c>
      <c r="C29135" s="1" t="s">
        <v>57</v>
      </c>
      <c r="D29135" s="1" t="s">
        <v>24</v>
      </c>
      <c r="E29135" s="5">
        <v>1.3571963579999999</v>
      </c>
    </row>
    <row r="29136" spans="1:5" hidden="1">
      <c r="A29136" s="4" t="s">
        <v>7</v>
      </c>
      <c r="B29136" s="2">
        <v>2046</v>
      </c>
      <c r="C29136" s="1" t="s">
        <v>57</v>
      </c>
      <c r="D29136" s="1" t="s">
        <v>24</v>
      </c>
      <c r="E29136" s="5">
        <v>1.354888949</v>
      </c>
    </row>
    <row r="29137" spans="1:5" hidden="1">
      <c r="A29137" s="4" t="s">
        <v>7</v>
      </c>
      <c r="B29137" s="2">
        <v>2047</v>
      </c>
      <c r="C29137" s="1" t="s">
        <v>57</v>
      </c>
      <c r="D29137" s="1" t="s">
        <v>24</v>
      </c>
      <c r="E29137" s="5">
        <v>1.3525815400000001</v>
      </c>
    </row>
    <row r="29138" spans="1:5" hidden="1">
      <c r="A29138" s="4" t="s">
        <v>7</v>
      </c>
      <c r="B29138" s="2">
        <v>2048</v>
      </c>
      <c r="C29138" s="1" t="s">
        <v>57</v>
      </c>
      <c r="D29138" s="1" t="s">
        <v>24</v>
      </c>
      <c r="E29138" s="5">
        <v>1.3502741309999999</v>
      </c>
    </row>
    <row r="29139" spans="1:5" hidden="1">
      <c r="A29139" s="4" t="s">
        <v>7</v>
      </c>
      <c r="B29139" s="2">
        <v>2049</v>
      </c>
      <c r="C29139" s="1" t="s">
        <v>57</v>
      </c>
      <c r="D29139" s="1" t="s">
        <v>24</v>
      </c>
      <c r="E29139" s="5">
        <v>1.347957767</v>
      </c>
    </row>
    <row r="29140" spans="1:5" hidden="1">
      <c r="A29140" s="4" t="s">
        <v>7</v>
      </c>
      <c r="B29140" s="2">
        <v>2050</v>
      </c>
      <c r="C29140" s="1" t="s">
        <v>57</v>
      </c>
      <c r="D29140" s="1" t="s">
        <v>24</v>
      </c>
      <c r="E29140" s="5">
        <v>1.3456503580000001</v>
      </c>
    </row>
    <row r="29141" spans="1:5" hidden="1">
      <c r="A29141" s="4" t="s">
        <v>7</v>
      </c>
      <c r="B29141" s="2">
        <v>2051</v>
      </c>
      <c r="C29141" s="1" t="s">
        <v>57</v>
      </c>
      <c r="D29141" s="1" t="s">
        <v>24</v>
      </c>
      <c r="E29141" s="5">
        <v>1.3467036720000001</v>
      </c>
    </row>
    <row r="29142" spans="1:5" hidden="1">
      <c r="A29142" s="4" t="s">
        <v>7</v>
      </c>
      <c r="B29142" s="2">
        <v>2052</v>
      </c>
      <c r="C29142" s="1" t="s">
        <v>57</v>
      </c>
      <c r="D29142" s="1" t="s">
        <v>24</v>
      </c>
      <c r="E29142" s="5">
        <v>1.347756986</v>
      </c>
    </row>
    <row r="29143" spans="1:5" hidden="1">
      <c r="A29143" s="4" t="s">
        <v>7</v>
      </c>
      <c r="B29143" s="2">
        <v>2053</v>
      </c>
      <c r="C29143" s="1" t="s">
        <v>57</v>
      </c>
      <c r="D29143" s="1" t="s">
        <v>24</v>
      </c>
      <c r="E29143" s="5">
        <v>1.348810552</v>
      </c>
    </row>
    <row r="29144" spans="1:5" hidden="1">
      <c r="A29144" s="4" t="s">
        <v>7</v>
      </c>
      <c r="B29144" s="2">
        <v>2054</v>
      </c>
      <c r="C29144" s="1" t="s">
        <v>57</v>
      </c>
      <c r="D29144" s="1" t="s">
        <v>24</v>
      </c>
      <c r="E29144" s="5">
        <v>1.349863866</v>
      </c>
    </row>
    <row r="29145" spans="1:5" hidden="1">
      <c r="A29145" s="4" t="s">
        <v>7</v>
      </c>
      <c r="B29145" s="2">
        <v>2055</v>
      </c>
      <c r="C29145" s="1" t="s">
        <v>57</v>
      </c>
      <c r="D29145" s="1" t="s">
        <v>24</v>
      </c>
      <c r="E29145" s="5">
        <v>1.3509171799999999</v>
      </c>
    </row>
    <row r="29146" spans="1:5" hidden="1">
      <c r="A29146" s="4" t="s">
        <v>7</v>
      </c>
      <c r="B29146" s="2">
        <v>2056</v>
      </c>
      <c r="C29146" s="1" t="s">
        <v>57</v>
      </c>
      <c r="D29146" s="1" t="s">
        <v>24</v>
      </c>
      <c r="E29146" s="5">
        <v>1.3519704939999999</v>
      </c>
    </row>
    <row r="29147" spans="1:5" hidden="1">
      <c r="A29147" s="4" t="s">
        <v>7</v>
      </c>
      <c r="B29147" s="2">
        <v>2057</v>
      </c>
      <c r="C29147" s="1" t="s">
        <v>57</v>
      </c>
      <c r="D29147" s="1" t="s">
        <v>24</v>
      </c>
      <c r="E29147" s="5">
        <v>1.3530240600000001</v>
      </c>
    </row>
    <row r="29148" spans="1:5" hidden="1">
      <c r="A29148" s="4" t="s">
        <v>7</v>
      </c>
      <c r="B29148" s="2">
        <v>2058</v>
      </c>
      <c r="C29148" s="1" t="s">
        <v>57</v>
      </c>
      <c r="D29148" s="1" t="s">
        <v>24</v>
      </c>
      <c r="E29148" s="5">
        <v>1.3540773740000001</v>
      </c>
    </row>
    <row r="29149" spans="1:5" hidden="1">
      <c r="A29149" s="4" t="s">
        <v>7</v>
      </c>
      <c r="B29149" s="2">
        <v>2059</v>
      </c>
      <c r="C29149" s="1" t="s">
        <v>57</v>
      </c>
      <c r="D29149" s="1" t="s">
        <v>24</v>
      </c>
      <c r="E29149" s="5">
        <v>1.355130688</v>
      </c>
    </row>
    <row r="29150" spans="1:5" hidden="1">
      <c r="A29150" s="4" t="s">
        <v>7</v>
      </c>
      <c r="B29150" s="2">
        <v>2060</v>
      </c>
      <c r="C29150" s="1" t="s">
        <v>57</v>
      </c>
      <c r="D29150" s="1" t="s">
        <v>24</v>
      </c>
      <c r="E29150" s="5">
        <v>1.356184002</v>
      </c>
    </row>
    <row r="29151" spans="1:5" hidden="1">
      <c r="A29151" s="4" t="s">
        <v>7</v>
      </c>
      <c r="B29151" s="2">
        <v>2061</v>
      </c>
      <c r="C29151" s="1" t="s">
        <v>57</v>
      </c>
      <c r="D29151" s="1" t="s">
        <v>24</v>
      </c>
      <c r="E29151" s="5">
        <v>1.3583362240000001</v>
      </c>
    </row>
    <row r="29152" spans="1:5" hidden="1">
      <c r="A29152" s="4" t="s">
        <v>7</v>
      </c>
      <c r="B29152" s="2">
        <v>2062</v>
      </c>
      <c r="C29152" s="1" t="s">
        <v>57</v>
      </c>
      <c r="D29152" s="1" t="s">
        <v>24</v>
      </c>
      <c r="E29152" s="5">
        <v>1.3604851929999999</v>
      </c>
    </row>
    <row r="29153" spans="1:5" hidden="1">
      <c r="A29153" s="4" t="s">
        <v>7</v>
      </c>
      <c r="B29153" s="2">
        <v>2063</v>
      </c>
      <c r="C29153" s="1" t="s">
        <v>57</v>
      </c>
      <c r="D29153" s="1" t="s">
        <v>24</v>
      </c>
      <c r="E29153" s="5">
        <v>1.3626341609999999</v>
      </c>
    </row>
    <row r="29154" spans="1:5" hidden="1">
      <c r="A29154" s="4" t="s">
        <v>7</v>
      </c>
      <c r="B29154" s="2">
        <v>2064</v>
      </c>
      <c r="C29154" s="1" t="s">
        <v>57</v>
      </c>
      <c r="D29154" s="1" t="s">
        <v>24</v>
      </c>
      <c r="E29154" s="5">
        <v>1.3647831290000001</v>
      </c>
    </row>
    <row r="29155" spans="1:5" hidden="1">
      <c r="A29155" s="4" t="s">
        <v>7</v>
      </c>
      <c r="B29155" s="2">
        <v>2065</v>
      </c>
      <c r="C29155" s="1" t="s">
        <v>57</v>
      </c>
      <c r="D29155" s="1" t="s">
        <v>24</v>
      </c>
      <c r="E29155" s="5">
        <v>1.366935351</v>
      </c>
    </row>
    <row r="29156" spans="1:5" hidden="1">
      <c r="A29156" s="4" t="s">
        <v>7</v>
      </c>
      <c r="B29156" s="2">
        <v>2066</v>
      </c>
      <c r="C29156" s="1" t="s">
        <v>57</v>
      </c>
      <c r="D29156" s="1" t="s">
        <v>24</v>
      </c>
      <c r="E29156" s="5">
        <v>1.3690843189999999</v>
      </c>
    </row>
    <row r="29157" spans="1:5" hidden="1">
      <c r="A29157" s="4" t="s">
        <v>7</v>
      </c>
      <c r="B29157" s="2">
        <v>2067</v>
      </c>
      <c r="C29157" s="1" t="s">
        <v>57</v>
      </c>
      <c r="D29157" s="1" t="s">
        <v>24</v>
      </c>
      <c r="E29157" s="5">
        <v>1.371233288</v>
      </c>
    </row>
    <row r="29158" spans="1:5" hidden="1">
      <c r="A29158" s="4" t="s">
        <v>7</v>
      </c>
      <c r="B29158" s="2">
        <v>2068</v>
      </c>
      <c r="C29158" s="1" t="s">
        <v>57</v>
      </c>
      <c r="D29158" s="1" t="s">
        <v>24</v>
      </c>
      <c r="E29158" s="5">
        <v>1.373382256</v>
      </c>
    </row>
    <row r="29159" spans="1:5" hidden="1">
      <c r="A29159" s="4" t="s">
        <v>7</v>
      </c>
      <c r="B29159" s="2">
        <v>2069</v>
      </c>
      <c r="C29159" s="1" t="s">
        <v>57</v>
      </c>
      <c r="D29159" s="1" t="s">
        <v>24</v>
      </c>
      <c r="E29159" s="5">
        <v>1.3755344780000001</v>
      </c>
    </row>
    <row r="29160" spans="1:5" hidden="1">
      <c r="A29160" s="4" t="s">
        <v>7</v>
      </c>
      <c r="B29160" s="2">
        <v>2070</v>
      </c>
      <c r="C29160" s="1" t="s">
        <v>57</v>
      </c>
      <c r="D29160" s="1" t="s">
        <v>24</v>
      </c>
      <c r="E29160" s="5">
        <v>1.377683446</v>
      </c>
    </row>
    <row r="29161" spans="1:5" hidden="1">
      <c r="A29161" s="4" t="s">
        <v>7</v>
      </c>
      <c r="B29161" s="2">
        <v>2071</v>
      </c>
      <c r="C29161" s="1" t="s">
        <v>57</v>
      </c>
      <c r="D29161" s="1" t="s">
        <v>24</v>
      </c>
      <c r="E29161" s="5">
        <v>1.381030024</v>
      </c>
    </row>
    <row r="29162" spans="1:5" hidden="1">
      <c r="A29162" s="4" t="s">
        <v>7</v>
      </c>
      <c r="B29162" s="2">
        <v>2072</v>
      </c>
      <c r="C29162" s="1" t="s">
        <v>57</v>
      </c>
      <c r="D29162" s="1" t="s">
        <v>24</v>
      </c>
      <c r="E29162" s="5">
        <v>1.384376601</v>
      </c>
    </row>
    <row r="29163" spans="1:5" hidden="1">
      <c r="A29163" s="4" t="s">
        <v>7</v>
      </c>
      <c r="B29163" s="2">
        <v>2073</v>
      </c>
      <c r="C29163" s="1" t="s">
        <v>57</v>
      </c>
      <c r="D29163" s="1" t="s">
        <v>24</v>
      </c>
      <c r="E29163" s="5">
        <v>1.387729714</v>
      </c>
    </row>
    <row r="29164" spans="1:5" hidden="1">
      <c r="A29164" s="4" t="s">
        <v>7</v>
      </c>
      <c r="B29164" s="2">
        <v>2074</v>
      </c>
      <c r="C29164" s="1" t="s">
        <v>57</v>
      </c>
      <c r="D29164" s="1" t="s">
        <v>24</v>
      </c>
      <c r="E29164" s="5">
        <v>1.3910762910000001</v>
      </c>
    </row>
    <row r="29165" spans="1:5" hidden="1">
      <c r="A29165" s="4" t="s">
        <v>7</v>
      </c>
      <c r="B29165" s="2">
        <v>2075</v>
      </c>
      <c r="C29165" s="1" t="s">
        <v>57</v>
      </c>
      <c r="D29165" s="1" t="s">
        <v>24</v>
      </c>
      <c r="E29165" s="5">
        <v>1.3944228679999999</v>
      </c>
    </row>
    <row r="29166" spans="1:5" hidden="1">
      <c r="A29166" s="4" t="s">
        <v>7</v>
      </c>
      <c r="B29166" s="2">
        <v>2076</v>
      </c>
      <c r="C29166" s="1" t="s">
        <v>57</v>
      </c>
      <c r="D29166" s="1" t="s">
        <v>24</v>
      </c>
      <c r="E29166" s="5">
        <v>1.3977694460000001</v>
      </c>
    </row>
    <row r="29167" spans="1:5" hidden="1">
      <c r="A29167" s="4" t="s">
        <v>7</v>
      </c>
      <c r="B29167" s="2">
        <v>2077</v>
      </c>
      <c r="C29167" s="1" t="s">
        <v>57</v>
      </c>
      <c r="D29167" s="1" t="s">
        <v>24</v>
      </c>
      <c r="E29167" s="5">
        <v>1.401122558</v>
      </c>
    </row>
    <row r="29168" spans="1:5" hidden="1">
      <c r="A29168" s="4" t="s">
        <v>7</v>
      </c>
      <c r="B29168" s="2">
        <v>2078</v>
      </c>
      <c r="C29168" s="1" t="s">
        <v>57</v>
      </c>
      <c r="D29168" s="1" t="s">
        <v>24</v>
      </c>
      <c r="E29168" s="5">
        <v>1.4044691359999999</v>
      </c>
    </row>
    <row r="29169" spans="1:5" hidden="1">
      <c r="A29169" s="4" t="s">
        <v>7</v>
      </c>
      <c r="B29169" s="2">
        <v>2079</v>
      </c>
      <c r="C29169" s="1" t="s">
        <v>57</v>
      </c>
      <c r="D29169" s="1" t="s">
        <v>24</v>
      </c>
      <c r="E29169" s="5">
        <v>1.407815713</v>
      </c>
    </row>
    <row r="29170" spans="1:5" hidden="1">
      <c r="A29170" s="4" t="s">
        <v>7</v>
      </c>
      <c r="B29170" s="2">
        <v>2080</v>
      </c>
      <c r="C29170" s="1" t="s">
        <v>57</v>
      </c>
      <c r="D29170" s="1" t="s">
        <v>24</v>
      </c>
      <c r="E29170" s="5">
        <v>1.4111622909999999</v>
      </c>
    </row>
    <row r="29171" spans="1:5" hidden="1">
      <c r="A29171" s="4" t="s">
        <v>7</v>
      </c>
      <c r="B29171" s="2">
        <v>2081</v>
      </c>
      <c r="C29171" s="1" t="s">
        <v>57</v>
      </c>
      <c r="D29171" s="1" t="s">
        <v>24</v>
      </c>
      <c r="E29171" s="5">
        <v>1.417783099</v>
      </c>
    </row>
    <row r="29172" spans="1:5" hidden="1">
      <c r="A29172" s="4" t="s">
        <v>7</v>
      </c>
      <c r="B29172" s="2">
        <v>2082</v>
      </c>
      <c r="C29172" s="1" t="s">
        <v>57</v>
      </c>
      <c r="D29172" s="1" t="s">
        <v>24</v>
      </c>
      <c r="E29172" s="5">
        <v>1.4243884449999999</v>
      </c>
    </row>
    <row r="29173" spans="1:5" hidden="1">
      <c r="A29173" s="4" t="s">
        <v>7</v>
      </c>
      <c r="B29173" s="2">
        <v>2083</v>
      </c>
      <c r="C29173" s="1" t="s">
        <v>57</v>
      </c>
      <c r="D29173" s="1" t="s">
        <v>24</v>
      </c>
      <c r="E29173" s="5">
        <v>1.43099379</v>
      </c>
    </row>
    <row r="29174" spans="1:5" hidden="1">
      <c r="A29174" s="4" t="s">
        <v>7</v>
      </c>
      <c r="B29174" s="2">
        <v>2084</v>
      </c>
      <c r="C29174" s="1" t="s">
        <v>57</v>
      </c>
      <c r="D29174" s="1" t="s">
        <v>24</v>
      </c>
      <c r="E29174" s="5">
        <v>1.437599136</v>
      </c>
    </row>
    <row r="29175" spans="1:5" hidden="1">
      <c r="A29175" s="4" t="s">
        <v>7</v>
      </c>
      <c r="B29175" s="2">
        <v>2085</v>
      </c>
      <c r="C29175" s="1" t="s">
        <v>57</v>
      </c>
      <c r="D29175" s="1" t="s">
        <v>24</v>
      </c>
      <c r="E29175" s="5">
        <v>1.4442199440000001</v>
      </c>
    </row>
    <row r="29176" spans="1:5" hidden="1">
      <c r="A29176" s="4" t="s">
        <v>7</v>
      </c>
      <c r="B29176" s="2">
        <v>2086</v>
      </c>
      <c r="C29176" s="1" t="s">
        <v>57</v>
      </c>
      <c r="D29176" s="1" t="s">
        <v>24</v>
      </c>
      <c r="E29176" s="5">
        <v>1.45082529</v>
      </c>
    </row>
    <row r="29177" spans="1:5" hidden="1">
      <c r="A29177" s="4" t="s">
        <v>7</v>
      </c>
      <c r="B29177" s="2">
        <v>2087</v>
      </c>
      <c r="C29177" s="1" t="s">
        <v>57</v>
      </c>
      <c r="D29177" s="1" t="s">
        <v>24</v>
      </c>
      <c r="E29177" s="5">
        <v>1.4574306349999999</v>
      </c>
    </row>
    <row r="29178" spans="1:5" hidden="1">
      <c r="A29178" s="4" t="s">
        <v>7</v>
      </c>
      <c r="B29178" s="2">
        <v>2088</v>
      </c>
      <c r="C29178" s="1" t="s">
        <v>57</v>
      </c>
      <c r="D29178" s="1" t="s">
        <v>24</v>
      </c>
      <c r="E29178" s="5">
        <v>1.4640359810000001</v>
      </c>
    </row>
    <row r="29179" spans="1:5" hidden="1">
      <c r="A29179" s="4" t="s">
        <v>7</v>
      </c>
      <c r="B29179" s="2">
        <v>2089</v>
      </c>
      <c r="C29179" s="1" t="s">
        <v>57</v>
      </c>
      <c r="D29179" s="1" t="s">
        <v>24</v>
      </c>
      <c r="E29179" s="5">
        <v>1.470656789</v>
      </c>
    </row>
    <row r="29180" spans="1:5" hidden="1">
      <c r="A29180" s="4" t="s">
        <v>7</v>
      </c>
      <c r="B29180" s="2">
        <v>2090</v>
      </c>
      <c r="C29180" s="1" t="s">
        <v>57</v>
      </c>
      <c r="D29180" s="1" t="s">
        <v>24</v>
      </c>
      <c r="E29180" s="5">
        <v>1.4772621349999999</v>
      </c>
    </row>
    <row r="29181" spans="1:5" hidden="1">
      <c r="A29181" s="4" t="s">
        <v>7</v>
      </c>
      <c r="B29181" s="2">
        <v>2091</v>
      </c>
      <c r="C29181" s="1" t="s">
        <v>57</v>
      </c>
      <c r="D29181" s="1" t="s">
        <v>24</v>
      </c>
      <c r="E29181" s="5">
        <v>1.48595967</v>
      </c>
    </row>
    <row r="29182" spans="1:5" hidden="1">
      <c r="A29182" s="4" t="s">
        <v>7</v>
      </c>
      <c r="B29182" s="2">
        <v>2092</v>
      </c>
      <c r="C29182" s="1" t="s">
        <v>57</v>
      </c>
      <c r="D29182" s="1" t="s">
        <v>24</v>
      </c>
      <c r="E29182" s="5">
        <v>1.494657205</v>
      </c>
    </row>
    <row r="29183" spans="1:5" hidden="1">
      <c r="A29183" s="4" t="s">
        <v>7</v>
      </c>
      <c r="B29183" s="2">
        <v>2093</v>
      </c>
      <c r="C29183" s="1" t="s">
        <v>57</v>
      </c>
      <c r="D29183" s="1" t="s">
        <v>24</v>
      </c>
      <c r="E29183" s="5">
        <v>1.5033759360000001</v>
      </c>
    </row>
    <row r="29184" spans="1:5" hidden="1">
      <c r="A29184" s="4" t="s">
        <v>7</v>
      </c>
      <c r="B29184" s="2">
        <v>2094</v>
      </c>
      <c r="C29184" s="1" t="s">
        <v>57</v>
      </c>
      <c r="D29184" s="1" t="s">
        <v>24</v>
      </c>
      <c r="E29184" s="5">
        <v>1.512073472</v>
      </c>
    </row>
    <row r="29185" spans="1:5" hidden="1">
      <c r="A29185" s="4" t="s">
        <v>7</v>
      </c>
      <c r="B29185" s="2">
        <v>2095</v>
      </c>
      <c r="C29185" s="1" t="s">
        <v>57</v>
      </c>
      <c r="D29185" s="1" t="s">
        <v>24</v>
      </c>
      <c r="E29185" s="5">
        <v>1.520771007</v>
      </c>
    </row>
    <row r="29186" spans="1:5" hidden="1">
      <c r="A29186" s="4" t="s">
        <v>7</v>
      </c>
      <c r="B29186" s="2">
        <v>2096</v>
      </c>
      <c r="C29186" s="1" t="s">
        <v>57</v>
      </c>
      <c r="D29186" s="1" t="s">
        <v>24</v>
      </c>
      <c r="E29186" s="5">
        <v>1.529468542</v>
      </c>
    </row>
    <row r="29187" spans="1:5" hidden="1">
      <c r="A29187" s="4" t="s">
        <v>7</v>
      </c>
      <c r="B29187" s="2">
        <v>2097</v>
      </c>
      <c r="C29187" s="1" t="s">
        <v>57</v>
      </c>
      <c r="D29187" s="1" t="s">
        <v>24</v>
      </c>
      <c r="E29187" s="5">
        <v>1.5381872729999999</v>
      </c>
    </row>
    <row r="29188" spans="1:5" hidden="1">
      <c r="A29188" s="4" t="s">
        <v>7</v>
      </c>
      <c r="B29188" s="2">
        <v>2098</v>
      </c>
      <c r="C29188" s="1" t="s">
        <v>57</v>
      </c>
      <c r="D29188" s="1" t="s">
        <v>24</v>
      </c>
      <c r="E29188" s="5">
        <v>1.5468848079999999</v>
      </c>
    </row>
    <row r="29189" spans="1:5" hidden="1">
      <c r="A29189" s="4" t="s">
        <v>7</v>
      </c>
      <c r="B29189" s="2">
        <v>2099</v>
      </c>
      <c r="C29189" s="1" t="s">
        <v>57</v>
      </c>
      <c r="D29189" s="1" t="s">
        <v>24</v>
      </c>
      <c r="E29189" s="5">
        <v>1.5555823440000001</v>
      </c>
    </row>
    <row r="29190" spans="1:5" hidden="1">
      <c r="A29190" s="4" t="s">
        <v>7</v>
      </c>
      <c r="B29190" s="2">
        <v>2100</v>
      </c>
      <c r="C29190" s="1" t="s">
        <v>57</v>
      </c>
      <c r="D29190" s="1" t="s">
        <v>24</v>
      </c>
      <c r="E29190" s="5">
        <v>1.5642798790000001</v>
      </c>
    </row>
    <row r="29191" spans="1:5" hidden="1">
      <c r="A29191" s="4" t="s">
        <v>8</v>
      </c>
      <c r="B29191" s="2">
        <v>2000</v>
      </c>
      <c r="C29191" s="1" t="s">
        <v>57</v>
      </c>
      <c r="D29191" s="1" t="s">
        <v>24</v>
      </c>
      <c r="E29191" s="5">
        <v>0.34153777099999999</v>
      </c>
    </row>
    <row r="29192" spans="1:5" hidden="1">
      <c r="A29192" s="4" t="s">
        <v>8</v>
      </c>
      <c r="B29192" s="2">
        <v>2001</v>
      </c>
      <c r="C29192" s="1" t="s">
        <v>57</v>
      </c>
      <c r="D29192" s="1" t="s">
        <v>24</v>
      </c>
      <c r="E29192" s="5">
        <v>0.429962864</v>
      </c>
    </row>
    <row r="29193" spans="1:5" hidden="1">
      <c r="A29193" s="4" t="s">
        <v>8</v>
      </c>
      <c r="B29193" s="2">
        <v>2002</v>
      </c>
      <c r="C29193" s="1" t="s">
        <v>57</v>
      </c>
      <c r="D29193" s="1" t="s">
        <v>24</v>
      </c>
      <c r="E29193" s="5">
        <v>0.74538406700000004</v>
      </c>
    </row>
    <row r="29194" spans="1:5" hidden="1">
      <c r="A29194" s="4" t="s">
        <v>8</v>
      </c>
      <c r="B29194" s="2">
        <v>2003</v>
      </c>
      <c r="C29194" s="1" t="s">
        <v>57</v>
      </c>
      <c r="D29194" s="1" t="s">
        <v>24</v>
      </c>
      <c r="E29194" s="5">
        <v>0.873879615</v>
      </c>
    </row>
    <row r="29195" spans="1:5" hidden="1">
      <c r="A29195" s="4" t="s">
        <v>8</v>
      </c>
      <c r="B29195" s="2">
        <v>2004</v>
      </c>
      <c r="C29195" s="1" t="s">
        <v>57</v>
      </c>
      <c r="D29195" s="1" t="s">
        <v>24</v>
      </c>
      <c r="E29195" s="5">
        <v>1.0002771749999999</v>
      </c>
    </row>
    <row r="29196" spans="1:5" hidden="1">
      <c r="A29196" s="4" t="s">
        <v>8</v>
      </c>
      <c r="B29196" s="2">
        <v>2005</v>
      </c>
      <c r="C29196" s="1" t="s">
        <v>57</v>
      </c>
      <c r="D29196" s="1" t="s">
        <v>24</v>
      </c>
      <c r="E29196" s="5">
        <v>1.6036448139999999</v>
      </c>
    </row>
    <row r="29197" spans="1:5" hidden="1">
      <c r="A29197" s="4" t="s">
        <v>8</v>
      </c>
      <c r="B29197" s="2">
        <v>2006</v>
      </c>
      <c r="C29197" s="1" t="s">
        <v>57</v>
      </c>
      <c r="D29197" s="1" t="s">
        <v>24</v>
      </c>
      <c r="E29197" s="5">
        <v>1.6700839199999999</v>
      </c>
    </row>
    <row r="29198" spans="1:5" hidden="1">
      <c r="A29198" s="4" t="s">
        <v>8</v>
      </c>
      <c r="B29198" s="2">
        <v>2007</v>
      </c>
      <c r="C29198" s="1" t="s">
        <v>57</v>
      </c>
      <c r="D29198" s="1" t="s">
        <v>24</v>
      </c>
      <c r="E29198" s="5">
        <v>1.641197274</v>
      </c>
    </row>
    <row r="29199" spans="1:5" hidden="1">
      <c r="A29199" s="4" t="s">
        <v>8</v>
      </c>
      <c r="B29199" s="2">
        <v>2008</v>
      </c>
      <c r="C29199" s="1" t="s">
        <v>57</v>
      </c>
      <c r="D29199" s="1" t="s">
        <v>24</v>
      </c>
      <c r="E29199" s="5">
        <v>1.1534405459999999</v>
      </c>
    </row>
    <row r="29200" spans="1:5" hidden="1">
      <c r="A29200" s="4" t="s">
        <v>8</v>
      </c>
      <c r="B29200" s="2">
        <v>2009</v>
      </c>
      <c r="C29200" s="1" t="s">
        <v>57</v>
      </c>
      <c r="D29200" s="1" t="s">
        <v>24</v>
      </c>
      <c r="E29200" s="5">
        <v>1.318273204</v>
      </c>
    </row>
    <row r="29201" spans="1:5" hidden="1">
      <c r="A29201" s="4" t="s">
        <v>8</v>
      </c>
      <c r="B29201" s="2">
        <v>2010</v>
      </c>
      <c r="C29201" s="1" t="s">
        <v>57</v>
      </c>
      <c r="D29201" s="1" t="s">
        <v>24</v>
      </c>
      <c r="E29201" s="5">
        <v>1.2326920969999999</v>
      </c>
    </row>
    <row r="29202" spans="1:5" hidden="1">
      <c r="A29202" s="4" t="s">
        <v>8</v>
      </c>
      <c r="B29202" s="2">
        <v>2011</v>
      </c>
      <c r="C29202" s="1" t="s">
        <v>57</v>
      </c>
      <c r="D29202" s="1" t="s">
        <v>24</v>
      </c>
      <c r="E29202" s="5">
        <v>1.477476169</v>
      </c>
    </row>
    <row r="29203" spans="1:5" hidden="1">
      <c r="A29203" s="4" t="s">
        <v>8</v>
      </c>
      <c r="B29203" s="2">
        <v>2012</v>
      </c>
      <c r="C29203" s="1" t="s">
        <v>57</v>
      </c>
      <c r="D29203" s="1" t="s">
        <v>24</v>
      </c>
      <c r="E29203" s="5">
        <v>1.3186889180000001</v>
      </c>
    </row>
    <row r="29204" spans="1:5" hidden="1">
      <c r="A29204" s="4" t="s">
        <v>8</v>
      </c>
      <c r="B29204" s="2">
        <v>2013</v>
      </c>
      <c r="C29204" s="1" t="s">
        <v>57</v>
      </c>
      <c r="D29204" s="1" t="s">
        <v>24</v>
      </c>
      <c r="E29204" s="5">
        <v>1.6260693690000001</v>
      </c>
    </row>
    <row r="29205" spans="1:5" hidden="1">
      <c r="A29205" s="4" t="s">
        <v>8</v>
      </c>
      <c r="B29205" s="2">
        <v>2014</v>
      </c>
      <c r="C29205" s="1" t="s">
        <v>57</v>
      </c>
      <c r="D29205" s="1" t="s">
        <v>24</v>
      </c>
      <c r="E29205" s="5">
        <v>1.3803074710000001</v>
      </c>
    </row>
    <row r="29206" spans="1:5" hidden="1">
      <c r="A29206" s="4" t="s">
        <v>8</v>
      </c>
      <c r="B29206" s="2">
        <v>2015</v>
      </c>
      <c r="C29206" s="1" t="s">
        <v>57</v>
      </c>
      <c r="D29206" s="1" t="s">
        <v>24</v>
      </c>
      <c r="E29206" s="5">
        <v>1.1567767689999999</v>
      </c>
    </row>
    <row r="29207" spans="1:5" hidden="1">
      <c r="A29207" s="4" t="s">
        <v>8</v>
      </c>
      <c r="B29207" s="2">
        <v>2016</v>
      </c>
      <c r="C29207" s="1" t="s">
        <v>57</v>
      </c>
      <c r="D29207" s="1" t="s">
        <v>24</v>
      </c>
      <c r="E29207" s="5">
        <v>1.0623811379999999</v>
      </c>
    </row>
    <row r="29208" spans="1:5" hidden="1">
      <c r="A29208" s="4" t="s">
        <v>8</v>
      </c>
      <c r="B29208" s="2">
        <v>2017</v>
      </c>
      <c r="C29208" s="1" t="s">
        <v>57</v>
      </c>
      <c r="D29208" s="1" t="s">
        <v>24</v>
      </c>
      <c r="E29208" s="5">
        <v>1.0591401039999999</v>
      </c>
    </row>
    <row r="29209" spans="1:5" hidden="1">
      <c r="A29209" s="4" t="s">
        <v>8</v>
      </c>
      <c r="B29209" s="2">
        <v>2018</v>
      </c>
      <c r="C29209" s="1" t="s">
        <v>57</v>
      </c>
      <c r="D29209" s="1" t="s">
        <v>24</v>
      </c>
      <c r="E29209" s="5">
        <v>1.0849667000000001</v>
      </c>
    </row>
    <row r="29210" spans="1:5" hidden="1">
      <c r="A29210" s="4" t="s">
        <v>8</v>
      </c>
      <c r="B29210" s="2">
        <v>2019</v>
      </c>
      <c r="C29210" s="1" t="s">
        <v>57</v>
      </c>
      <c r="D29210" s="1" t="s">
        <v>24</v>
      </c>
      <c r="E29210" s="5">
        <v>1.076774965</v>
      </c>
    </row>
    <row r="29211" spans="1:5" hidden="1">
      <c r="A29211" s="4" t="s">
        <v>8</v>
      </c>
      <c r="B29211" s="2">
        <v>2020</v>
      </c>
      <c r="C29211" s="1" t="s">
        <v>57</v>
      </c>
      <c r="D29211" s="1" t="s">
        <v>24</v>
      </c>
      <c r="E29211" s="5">
        <v>1.1456842039999999</v>
      </c>
    </row>
    <row r="29212" spans="1:5" hidden="1">
      <c r="A29212" s="4" t="s">
        <v>8</v>
      </c>
      <c r="B29212" s="2">
        <v>2021</v>
      </c>
      <c r="C29212" s="1" t="s">
        <v>57</v>
      </c>
      <c r="D29212" s="1" t="s">
        <v>24</v>
      </c>
      <c r="E29212" s="5">
        <v>1.229050406</v>
      </c>
    </row>
    <row r="29213" spans="1:5" hidden="1">
      <c r="A29213" s="4" t="s">
        <v>8</v>
      </c>
      <c r="B29213" s="2">
        <v>2022</v>
      </c>
      <c r="C29213" s="1" t="s">
        <v>57</v>
      </c>
      <c r="D29213" s="1" t="s">
        <v>24</v>
      </c>
      <c r="E29213" s="5">
        <v>1.309618347</v>
      </c>
    </row>
    <row r="29214" spans="1:5" hidden="1">
      <c r="A29214" s="4" t="s">
        <v>8</v>
      </c>
      <c r="B29214" s="2">
        <v>2023</v>
      </c>
      <c r="C29214" s="1" t="s">
        <v>57</v>
      </c>
      <c r="D29214" s="1" t="s">
        <v>24</v>
      </c>
      <c r="E29214" s="5">
        <v>1.309618347</v>
      </c>
    </row>
    <row r="29215" spans="1:5" hidden="1">
      <c r="A29215" s="4" t="s">
        <v>8</v>
      </c>
      <c r="B29215" s="2">
        <v>2024</v>
      </c>
      <c r="C29215" s="1" t="s">
        <v>57</v>
      </c>
      <c r="D29215" s="1" t="s">
        <v>24</v>
      </c>
      <c r="E29215" s="5">
        <v>1.309618347</v>
      </c>
    </row>
    <row r="29216" spans="1:5" hidden="1">
      <c r="A29216" s="4" t="s">
        <v>8</v>
      </c>
      <c r="B29216" s="2">
        <v>2025</v>
      </c>
      <c r="C29216" s="1" t="s">
        <v>57</v>
      </c>
      <c r="D29216" s="1" t="s">
        <v>24</v>
      </c>
      <c r="E29216" s="5">
        <v>1.309618347</v>
      </c>
    </row>
    <row r="29217" spans="1:5" hidden="1">
      <c r="A29217" s="4" t="s">
        <v>8</v>
      </c>
      <c r="B29217" s="2">
        <v>2026</v>
      </c>
      <c r="C29217" s="1" t="s">
        <v>57</v>
      </c>
      <c r="D29217" s="1" t="s">
        <v>24</v>
      </c>
      <c r="E29217" s="5">
        <v>1.2752197174</v>
      </c>
    </row>
    <row r="29218" spans="1:5" hidden="1">
      <c r="A29218" s="4" t="s">
        <v>8</v>
      </c>
      <c r="B29218" s="2">
        <v>2027</v>
      </c>
      <c r="C29218" s="1" t="s">
        <v>57</v>
      </c>
      <c r="D29218" s="1" t="s">
        <v>24</v>
      </c>
      <c r="E29218" s="5">
        <v>1.2236329202</v>
      </c>
    </row>
    <row r="29219" spans="1:5" hidden="1">
      <c r="A29219" s="4" t="s">
        <v>8</v>
      </c>
      <c r="B29219" s="2">
        <v>2028</v>
      </c>
      <c r="C29219" s="1" t="s">
        <v>57</v>
      </c>
      <c r="D29219" s="1" t="s">
        <v>24</v>
      </c>
      <c r="E29219" s="5">
        <v>1.1548579554</v>
      </c>
    </row>
    <row r="29220" spans="1:5" hidden="1">
      <c r="A29220" s="4" t="s">
        <v>8</v>
      </c>
      <c r="B29220" s="2">
        <v>2029</v>
      </c>
      <c r="C29220" s="1" t="s">
        <v>57</v>
      </c>
      <c r="D29220" s="1" t="s">
        <v>24</v>
      </c>
      <c r="E29220" s="5">
        <v>1.0688056453999999</v>
      </c>
    </row>
    <row r="29221" spans="1:5" hidden="1">
      <c r="A29221" s="4" t="s">
        <v>8</v>
      </c>
      <c r="B29221" s="2">
        <v>2030</v>
      </c>
      <c r="C29221" s="1" t="s">
        <v>57</v>
      </c>
      <c r="D29221" s="1" t="s">
        <v>24</v>
      </c>
      <c r="E29221" s="5">
        <v>0.96563205100000005</v>
      </c>
    </row>
    <row r="29222" spans="1:5" hidden="1">
      <c r="A29222" s="4" t="s">
        <v>8</v>
      </c>
      <c r="B29222" s="2">
        <v>2031</v>
      </c>
      <c r="C29222" s="1" t="s">
        <v>57</v>
      </c>
      <c r="D29222" s="1" t="s">
        <v>24</v>
      </c>
      <c r="E29222" s="5">
        <v>0.93714688199999996</v>
      </c>
    </row>
    <row r="29223" spans="1:5" hidden="1">
      <c r="A29223" s="4" t="s">
        <v>8</v>
      </c>
      <c r="B29223" s="2">
        <v>2032</v>
      </c>
      <c r="C29223" s="1" t="s">
        <v>57</v>
      </c>
      <c r="D29223" s="1" t="s">
        <v>24</v>
      </c>
      <c r="E29223" s="5">
        <v>0.90866171399999995</v>
      </c>
    </row>
    <row r="29224" spans="1:5" hidden="1">
      <c r="A29224" s="4" t="s">
        <v>8</v>
      </c>
      <c r="B29224" s="2">
        <v>2033</v>
      </c>
      <c r="C29224" s="1" t="s">
        <v>57</v>
      </c>
      <c r="D29224" s="1" t="s">
        <v>24</v>
      </c>
      <c r="E29224" s="5">
        <v>0.88010475899999996</v>
      </c>
    </row>
    <row r="29225" spans="1:5" hidden="1">
      <c r="A29225" s="4" t="s">
        <v>8</v>
      </c>
      <c r="B29225" s="2">
        <v>2034</v>
      </c>
      <c r="C29225" s="1" t="s">
        <v>57</v>
      </c>
      <c r="D29225" s="1" t="s">
        <v>24</v>
      </c>
      <c r="E29225" s="5">
        <v>0.85161959099999995</v>
      </c>
    </row>
    <row r="29226" spans="1:5" hidden="1">
      <c r="A29226" s="4" t="s">
        <v>8</v>
      </c>
      <c r="B29226" s="2">
        <v>2035</v>
      </c>
      <c r="C29226" s="1" t="s">
        <v>57</v>
      </c>
      <c r="D29226" s="1" t="s">
        <v>24</v>
      </c>
      <c r="E29226" s="5">
        <v>0.82313442199999998</v>
      </c>
    </row>
    <row r="29227" spans="1:5" hidden="1">
      <c r="A29227" s="4" t="s">
        <v>8</v>
      </c>
      <c r="B29227" s="2">
        <v>2036</v>
      </c>
      <c r="C29227" s="1" t="s">
        <v>57</v>
      </c>
      <c r="D29227" s="1" t="s">
        <v>24</v>
      </c>
      <c r="E29227" s="5">
        <v>0.79464925399999997</v>
      </c>
    </row>
    <row r="29228" spans="1:5" hidden="1">
      <c r="A29228" s="4" t="s">
        <v>8</v>
      </c>
      <c r="B29228" s="2">
        <v>2037</v>
      </c>
      <c r="C29228" s="1" t="s">
        <v>57</v>
      </c>
      <c r="D29228" s="1" t="s">
        <v>24</v>
      </c>
      <c r="E29228" s="5">
        <v>0.76609229899999998</v>
      </c>
    </row>
    <row r="29229" spans="1:5" hidden="1">
      <c r="A29229" s="4" t="s">
        <v>8</v>
      </c>
      <c r="B29229" s="2">
        <v>2038</v>
      </c>
      <c r="C29229" s="1" t="s">
        <v>57</v>
      </c>
      <c r="D29229" s="1" t="s">
        <v>24</v>
      </c>
      <c r="E29229" s="5">
        <v>0.73760713</v>
      </c>
    </row>
    <row r="29230" spans="1:5" hidden="1">
      <c r="A29230" s="4" t="s">
        <v>8</v>
      </c>
      <c r="B29230" s="2">
        <v>2039</v>
      </c>
      <c r="C29230" s="1" t="s">
        <v>57</v>
      </c>
      <c r="D29230" s="1" t="s">
        <v>24</v>
      </c>
      <c r="E29230" s="5">
        <v>0.70912196199999999</v>
      </c>
    </row>
    <row r="29231" spans="1:5" hidden="1">
      <c r="A29231" s="4" t="s">
        <v>8</v>
      </c>
      <c r="B29231" s="2">
        <v>2040</v>
      </c>
      <c r="C29231" s="1" t="s">
        <v>57</v>
      </c>
      <c r="D29231" s="1" t="s">
        <v>24</v>
      </c>
      <c r="E29231" s="5">
        <v>0.68063679399999999</v>
      </c>
    </row>
    <row r="29232" spans="1:5" hidden="1">
      <c r="A29232" s="4" t="s">
        <v>8</v>
      </c>
      <c r="B29232" s="2">
        <v>2041</v>
      </c>
      <c r="C29232" s="1" t="s">
        <v>57</v>
      </c>
      <c r="D29232" s="1" t="s">
        <v>24</v>
      </c>
      <c r="E29232" s="5">
        <v>0.67112467899999995</v>
      </c>
    </row>
    <row r="29233" spans="1:5" hidden="1">
      <c r="A29233" s="4" t="s">
        <v>8</v>
      </c>
      <c r="B29233" s="2">
        <v>2042</v>
      </c>
      <c r="C29233" s="1" t="s">
        <v>57</v>
      </c>
      <c r="D29233" s="1" t="s">
        <v>24</v>
      </c>
      <c r="E29233" s="5">
        <v>0.66163231600000005</v>
      </c>
    </row>
    <row r="29234" spans="1:5" hidden="1">
      <c r="A29234" s="4" t="s">
        <v>8</v>
      </c>
      <c r="B29234" s="2">
        <v>2043</v>
      </c>
      <c r="C29234" s="1" t="s">
        <v>57</v>
      </c>
      <c r="D29234" s="1" t="s">
        <v>24</v>
      </c>
      <c r="E29234" s="5">
        <v>0.65213995300000005</v>
      </c>
    </row>
    <row r="29235" spans="1:5" hidden="1">
      <c r="A29235" s="4" t="s">
        <v>8</v>
      </c>
      <c r="B29235" s="2">
        <v>2044</v>
      </c>
      <c r="C29235" s="1" t="s">
        <v>57</v>
      </c>
      <c r="D29235" s="1" t="s">
        <v>24</v>
      </c>
      <c r="E29235" s="5">
        <v>0.64264759000000005</v>
      </c>
    </row>
    <row r="29236" spans="1:5" hidden="1">
      <c r="A29236" s="4" t="s">
        <v>8</v>
      </c>
      <c r="B29236" s="2">
        <v>2045</v>
      </c>
      <c r="C29236" s="1" t="s">
        <v>57</v>
      </c>
      <c r="D29236" s="1" t="s">
        <v>24</v>
      </c>
      <c r="E29236" s="5">
        <v>0.633135475</v>
      </c>
    </row>
    <row r="29237" spans="1:5" hidden="1">
      <c r="A29237" s="4" t="s">
        <v>8</v>
      </c>
      <c r="B29237" s="2">
        <v>2046</v>
      </c>
      <c r="C29237" s="1" t="s">
        <v>57</v>
      </c>
      <c r="D29237" s="1" t="s">
        <v>24</v>
      </c>
      <c r="E29237" s="5">
        <v>0.62364311100000003</v>
      </c>
    </row>
    <row r="29238" spans="1:5" hidden="1">
      <c r="A29238" s="4" t="s">
        <v>8</v>
      </c>
      <c r="B29238" s="2">
        <v>2047</v>
      </c>
      <c r="C29238" s="1" t="s">
        <v>57</v>
      </c>
      <c r="D29238" s="1" t="s">
        <v>24</v>
      </c>
      <c r="E29238" s="5">
        <v>0.61415074800000002</v>
      </c>
    </row>
    <row r="29239" spans="1:5" hidden="1">
      <c r="A29239" s="4" t="s">
        <v>8</v>
      </c>
      <c r="B29239" s="2">
        <v>2048</v>
      </c>
      <c r="C29239" s="1" t="s">
        <v>57</v>
      </c>
      <c r="D29239" s="1" t="s">
        <v>24</v>
      </c>
      <c r="E29239" s="5">
        <v>0.60465838500000002</v>
      </c>
    </row>
    <row r="29240" spans="1:5" hidden="1">
      <c r="A29240" s="4" t="s">
        <v>8</v>
      </c>
      <c r="B29240" s="2">
        <v>2049</v>
      </c>
      <c r="C29240" s="1" t="s">
        <v>57</v>
      </c>
      <c r="D29240" s="1" t="s">
        <v>24</v>
      </c>
      <c r="E29240" s="5">
        <v>0.59514626999999998</v>
      </c>
    </row>
    <row r="29241" spans="1:5" hidden="1">
      <c r="A29241" s="4" t="s">
        <v>8</v>
      </c>
      <c r="B29241" s="2">
        <v>2050</v>
      </c>
      <c r="C29241" s="1" t="s">
        <v>57</v>
      </c>
      <c r="D29241" s="1" t="s">
        <v>24</v>
      </c>
      <c r="E29241" s="5">
        <v>0.58565390699999997</v>
      </c>
    </row>
    <row r="29242" spans="1:5" hidden="1">
      <c r="A29242" s="4" t="s">
        <v>8</v>
      </c>
      <c r="B29242" s="2">
        <v>2051</v>
      </c>
      <c r="C29242" s="1" t="s">
        <v>57</v>
      </c>
      <c r="D29242" s="1" t="s">
        <v>24</v>
      </c>
      <c r="E29242" s="5">
        <v>0.57922646799999999</v>
      </c>
    </row>
    <row r="29243" spans="1:5" hidden="1">
      <c r="A29243" s="4" t="s">
        <v>8</v>
      </c>
      <c r="B29243" s="2">
        <v>2052</v>
      </c>
      <c r="C29243" s="1" t="s">
        <v>57</v>
      </c>
      <c r="D29243" s="1" t="s">
        <v>24</v>
      </c>
      <c r="E29243" s="5">
        <v>0.57279902999999999</v>
      </c>
    </row>
    <row r="29244" spans="1:5" hidden="1">
      <c r="A29244" s="4" t="s">
        <v>8</v>
      </c>
      <c r="B29244" s="2">
        <v>2053</v>
      </c>
      <c r="C29244" s="1" t="s">
        <v>57</v>
      </c>
      <c r="D29244" s="1" t="s">
        <v>24</v>
      </c>
      <c r="E29244" s="5">
        <v>0.56636023599999996</v>
      </c>
    </row>
    <row r="29245" spans="1:5" hidden="1">
      <c r="A29245" s="4" t="s">
        <v>8</v>
      </c>
      <c r="B29245" s="2">
        <v>2054</v>
      </c>
      <c r="C29245" s="1" t="s">
        <v>57</v>
      </c>
      <c r="D29245" s="1" t="s">
        <v>24</v>
      </c>
      <c r="E29245" s="5">
        <v>0.55993279799999995</v>
      </c>
    </row>
    <row r="29246" spans="1:5" hidden="1">
      <c r="A29246" s="4" t="s">
        <v>8</v>
      </c>
      <c r="B29246" s="2">
        <v>2055</v>
      </c>
      <c r="C29246" s="1" t="s">
        <v>57</v>
      </c>
      <c r="D29246" s="1" t="s">
        <v>24</v>
      </c>
      <c r="E29246" s="5">
        <v>0.55350535899999997</v>
      </c>
    </row>
    <row r="29247" spans="1:5" hidden="1">
      <c r="A29247" s="4" t="s">
        <v>8</v>
      </c>
      <c r="B29247" s="2">
        <v>2056</v>
      </c>
      <c r="C29247" s="1" t="s">
        <v>57</v>
      </c>
      <c r="D29247" s="1" t="s">
        <v>24</v>
      </c>
      <c r="E29247" s="5">
        <v>0.54707792</v>
      </c>
    </row>
    <row r="29248" spans="1:5" hidden="1">
      <c r="A29248" s="4" t="s">
        <v>8</v>
      </c>
      <c r="B29248" s="2">
        <v>2057</v>
      </c>
      <c r="C29248" s="1" t="s">
        <v>57</v>
      </c>
      <c r="D29248" s="1" t="s">
        <v>24</v>
      </c>
      <c r="E29248" s="5">
        <v>0.54063912700000005</v>
      </c>
    </row>
    <row r="29249" spans="1:5" hidden="1">
      <c r="A29249" s="4" t="s">
        <v>8</v>
      </c>
      <c r="B29249" s="2">
        <v>2058</v>
      </c>
      <c r="C29249" s="1" t="s">
        <v>57</v>
      </c>
      <c r="D29249" s="1" t="s">
        <v>24</v>
      </c>
      <c r="E29249" s="5">
        <v>0.53421168799999996</v>
      </c>
    </row>
    <row r="29250" spans="1:5" hidden="1">
      <c r="A29250" s="4" t="s">
        <v>8</v>
      </c>
      <c r="B29250" s="2">
        <v>2059</v>
      </c>
      <c r="C29250" s="1" t="s">
        <v>57</v>
      </c>
      <c r="D29250" s="1" t="s">
        <v>24</v>
      </c>
      <c r="E29250" s="5">
        <v>0.52778424899999998</v>
      </c>
    </row>
    <row r="29251" spans="1:5" hidden="1">
      <c r="A29251" s="4" t="s">
        <v>8</v>
      </c>
      <c r="B29251" s="2">
        <v>2060</v>
      </c>
      <c r="C29251" s="1" t="s">
        <v>57</v>
      </c>
      <c r="D29251" s="1" t="s">
        <v>24</v>
      </c>
      <c r="E29251" s="5">
        <v>0.52135681</v>
      </c>
    </row>
    <row r="29252" spans="1:5" hidden="1">
      <c r="A29252" s="4" t="s">
        <v>8</v>
      </c>
      <c r="B29252" s="2">
        <v>2061</v>
      </c>
      <c r="C29252" s="1" t="s">
        <v>57</v>
      </c>
      <c r="D29252" s="1" t="s">
        <v>24</v>
      </c>
      <c r="E29252" s="5">
        <v>0.51508534299999997</v>
      </c>
    </row>
    <row r="29253" spans="1:5" hidden="1">
      <c r="A29253" s="4" t="s">
        <v>8</v>
      </c>
      <c r="B29253" s="2">
        <v>2062</v>
      </c>
      <c r="C29253" s="1" t="s">
        <v>57</v>
      </c>
      <c r="D29253" s="1" t="s">
        <v>24</v>
      </c>
      <c r="E29253" s="5">
        <v>0.50882477199999998</v>
      </c>
    </row>
    <row r="29254" spans="1:5" hidden="1">
      <c r="A29254" s="4" t="s">
        <v>8</v>
      </c>
      <c r="B29254" s="2">
        <v>2063</v>
      </c>
      <c r="C29254" s="1" t="s">
        <v>57</v>
      </c>
      <c r="D29254" s="1" t="s">
        <v>24</v>
      </c>
      <c r="E29254" s="5">
        <v>0.50256420199999996</v>
      </c>
    </row>
    <row r="29255" spans="1:5" hidden="1">
      <c r="A29255" s="4" t="s">
        <v>8</v>
      </c>
      <c r="B29255" s="2">
        <v>2064</v>
      </c>
      <c r="C29255" s="1" t="s">
        <v>57</v>
      </c>
      <c r="D29255" s="1" t="s">
        <v>24</v>
      </c>
      <c r="E29255" s="5">
        <v>0.49630363100000002</v>
      </c>
    </row>
    <row r="29256" spans="1:5" hidden="1">
      <c r="A29256" s="4" t="s">
        <v>8</v>
      </c>
      <c r="B29256" s="2">
        <v>2065</v>
      </c>
      <c r="C29256" s="1" t="s">
        <v>57</v>
      </c>
      <c r="D29256" s="1" t="s">
        <v>24</v>
      </c>
      <c r="E29256" s="5">
        <v>0.49003216300000002</v>
      </c>
    </row>
    <row r="29257" spans="1:5" hidden="1">
      <c r="A29257" s="4" t="s">
        <v>8</v>
      </c>
      <c r="B29257" s="2">
        <v>2066</v>
      </c>
      <c r="C29257" s="1" t="s">
        <v>57</v>
      </c>
      <c r="D29257" s="1" t="s">
        <v>24</v>
      </c>
      <c r="E29257" s="5">
        <v>0.483771593</v>
      </c>
    </row>
    <row r="29258" spans="1:5" hidden="1">
      <c r="A29258" s="4" t="s">
        <v>8</v>
      </c>
      <c r="B29258" s="2">
        <v>2067</v>
      </c>
      <c r="C29258" s="1" t="s">
        <v>57</v>
      </c>
      <c r="D29258" s="1" t="s">
        <v>24</v>
      </c>
      <c r="E29258" s="5">
        <v>0.47751102200000001</v>
      </c>
    </row>
    <row r="29259" spans="1:5" hidden="1">
      <c r="A29259" s="4" t="s">
        <v>8</v>
      </c>
      <c r="B29259" s="2">
        <v>2068</v>
      </c>
      <c r="C29259" s="1" t="s">
        <v>57</v>
      </c>
      <c r="D29259" s="1" t="s">
        <v>24</v>
      </c>
      <c r="E29259" s="5">
        <v>0.47125045199999999</v>
      </c>
    </row>
    <row r="29260" spans="1:5" hidden="1">
      <c r="A29260" s="4" t="s">
        <v>8</v>
      </c>
      <c r="B29260" s="2">
        <v>2069</v>
      </c>
      <c r="C29260" s="1" t="s">
        <v>57</v>
      </c>
      <c r="D29260" s="1" t="s">
        <v>24</v>
      </c>
      <c r="E29260" s="5">
        <v>0.46497898399999998</v>
      </c>
    </row>
    <row r="29261" spans="1:5" hidden="1">
      <c r="A29261" s="4" t="s">
        <v>8</v>
      </c>
      <c r="B29261" s="2">
        <v>2070</v>
      </c>
      <c r="C29261" s="1" t="s">
        <v>57</v>
      </c>
      <c r="D29261" s="1" t="s">
        <v>24</v>
      </c>
      <c r="E29261" s="5">
        <v>0.45871841400000002</v>
      </c>
    </row>
    <row r="29262" spans="1:5" hidden="1">
      <c r="A29262" s="4" t="s">
        <v>8</v>
      </c>
      <c r="B29262" s="2">
        <v>2071</v>
      </c>
      <c r="C29262" s="1" t="s">
        <v>57</v>
      </c>
      <c r="D29262" s="1" t="s">
        <v>24</v>
      </c>
      <c r="E29262" s="5">
        <v>0.45212519699999998</v>
      </c>
    </row>
    <row r="29263" spans="1:5" hidden="1">
      <c r="A29263" s="4" t="s">
        <v>8</v>
      </c>
      <c r="B29263" s="2">
        <v>2072</v>
      </c>
      <c r="C29263" s="1" t="s">
        <v>57</v>
      </c>
      <c r="D29263" s="1" t="s">
        <v>24</v>
      </c>
      <c r="E29263" s="5">
        <v>0.44553197999999999</v>
      </c>
    </row>
    <row r="29264" spans="1:5" hidden="1">
      <c r="A29264" s="4" t="s">
        <v>8</v>
      </c>
      <c r="B29264" s="2">
        <v>2073</v>
      </c>
      <c r="C29264" s="1" t="s">
        <v>57</v>
      </c>
      <c r="D29264" s="1" t="s">
        <v>24</v>
      </c>
      <c r="E29264" s="5">
        <v>0.43892695399999998</v>
      </c>
    </row>
    <row r="29265" spans="1:5" hidden="1">
      <c r="A29265" s="4" t="s">
        <v>8</v>
      </c>
      <c r="B29265" s="2">
        <v>2074</v>
      </c>
      <c r="C29265" s="1" t="s">
        <v>57</v>
      </c>
      <c r="D29265" s="1" t="s">
        <v>24</v>
      </c>
      <c r="E29265" s="5">
        <v>0.432333737</v>
      </c>
    </row>
    <row r="29266" spans="1:5" hidden="1">
      <c r="A29266" s="4" t="s">
        <v>8</v>
      </c>
      <c r="B29266" s="2">
        <v>2075</v>
      </c>
      <c r="C29266" s="1" t="s">
        <v>57</v>
      </c>
      <c r="D29266" s="1" t="s">
        <v>24</v>
      </c>
      <c r="E29266" s="5">
        <v>0.42574052000000001</v>
      </c>
    </row>
    <row r="29267" spans="1:5" hidden="1">
      <c r="A29267" s="4" t="s">
        <v>8</v>
      </c>
      <c r="B29267" s="2">
        <v>2076</v>
      </c>
      <c r="C29267" s="1" t="s">
        <v>57</v>
      </c>
      <c r="D29267" s="1" t="s">
        <v>24</v>
      </c>
      <c r="E29267" s="5">
        <v>0.41914730300000003</v>
      </c>
    </row>
    <row r="29268" spans="1:5" hidden="1">
      <c r="A29268" s="4" t="s">
        <v>8</v>
      </c>
      <c r="B29268" s="2">
        <v>2077</v>
      </c>
      <c r="C29268" s="1" t="s">
        <v>57</v>
      </c>
      <c r="D29268" s="1" t="s">
        <v>24</v>
      </c>
      <c r="E29268" s="5">
        <v>0.41254227799999998</v>
      </c>
    </row>
    <row r="29269" spans="1:5" hidden="1">
      <c r="A29269" s="4" t="s">
        <v>8</v>
      </c>
      <c r="B29269" s="2">
        <v>2078</v>
      </c>
      <c r="C29269" s="1" t="s">
        <v>57</v>
      </c>
      <c r="D29269" s="1" t="s">
        <v>24</v>
      </c>
      <c r="E29269" s="5">
        <v>0.405949061</v>
      </c>
    </row>
    <row r="29270" spans="1:5" hidden="1">
      <c r="A29270" s="4" t="s">
        <v>8</v>
      </c>
      <c r="B29270" s="2">
        <v>2079</v>
      </c>
      <c r="C29270" s="1" t="s">
        <v>57</v>
      </c>
      <c r="D29270" s="1" t="s">
        <v>24</v>
      </c>
      <c r="E29270" s="5">
        <v>0.39935584400000002</v>
      </c>
    </row>
    <row r="29271" spans="1:5" hidden="1">
      <c r="A29271" s="4" t="s">
        <v>8</v>
      </c>
      <c r="B29271" s="2">
        <v>2080</v>
      </c>
      <c r="C29271" s="1" t="s">
        <v>57</v>
      </c>
      <c r="D29271" s="1" t="s">
        <v>24</v>
      </c>
      <c r="E29271" s="5">
        <v>0.39276262699999998</v>
      </c>
    </row>
    <row r="29272" spans="1:5" hidden="1">
      <c r="A29272" s="4" t="s">
        <v>8</v>
      </c>
      <c r="B29272" s="2">
        <v>2081</v>
      </c>
      <c r="C29272" s="1" t="s">
        <v>57</v>
      </c>
      <c r="D29272" s="1" t="s">
        <v>24</v>
      </c>
      <c r="E29272" s="5">
        <v>0.38648192599999998</v>
      </c>
    </row>
    <row r="29273" spans="1:5" hidden="1">
      <c r="A29273" s="4" t="s">
        <v>8</v>
      </c>
      <c r="B29273" s="2">
        <v>2082</v>
      </c>
      <c r="C29273" s="1" t="s">
        <v>57</v>
      </c>
      <c r="D29273" s="1" t="s">
        <v>24</v>
      </c>
      <c r="E29273" s="5">
        <v>0.380212149</v>
      </c>
    </row>
    <row r="29274" spans="1:5" hidden="1">
      <c r="A29274" s="4" t="s">
        <v>8</v>
      </c>
      <c r="B29274" s="2">
        <v>2083</v>
      </c>
      <c r="C29274" s="1" t="s">
        <v>57</v>
      </c>
      <c r="D29274" s="1" t="s">
        <v>24</v>
      </c>
      <c r="E29274" s="5">
        <v>0.373942371</v>
      </c>
    </row>
    <row r="29275" spans="1:5" hidden="1">
      <c r="A29275" s="4" t="s">
        <v>8</v>
      </c>
      <c r="B29275" s="2">
        <v>2084</v>
      </c>
      <c r="C29275" s="1" t="s">
        <v>57</v>
      </c>
      <c r="D29275" s="1" t="s">
        <v>24</v>
      </c>
      <c r="E29275" s="5">
        <v>0.36767259299999999</v>
      </c>
    </row>
    <row r="29276" spans="1:5" hidden="1">
      <c r="A29276" s="4" t="s">
        <v>8</v>
      </c>
      <c r="B29276" s="2">
        <v>2085</v>
      </c>
      <c r="C29276" s="1" t="s">
        <v>57</v>
      </c>
      <c r="D29276" s="1" t="s">
        <v>24</v>
      </c>
      <c r="E29276" s="5">
        <v>0.36139189199999999</v>
      </c>
    </row>
    <row r="29277" spans="1:5" hidden="1">
      <c r="A29277" s="4" t="s">
        <v>8</v>
      </c>
      <c r="B29277" s="2">
        <v>2086</v>
      </c>
      <c r="C29277" s="1" t="s">
        <v>57</v>
      </c>
      <c r="D29277" s="1" t="s">
        <v>24</v>
      </c>
      <c r="E29277" s="5">
        <v>0.35512211399999999</v>
      </c>
    </row>
    <row r="29278" spans="1:5" hidden="1">
      <c r="A29278" s="4" t="s">
        <v>8</v>
      </c>
      <c r="B29278" s="2">
        <v>2087</v>
      </c>
      <c r="C29278" s="1" t="s">
        <v>57</v>
      </c>
      <c r="D29278" s="1" t="s">
        <v>24</v>
      </c>
      <c r="E29278" s="5">
        <v>0.34885233700000001</v>
      </c>
    </row>
    <row r="29279" spans="1:5" hidden="1">
      <c r="A29279" s="4" t="s">
        <v>8</v>
      </c>
      <c r="B29279" s="2">
        <v>2088</v>
      </c>
      <c r="C29279" s="1" t="s">
        <v>57</v>
      </c>
      <c r="D29279" s="1" t="s">
        <v>24</v>
      </c>
      <c r="E29279" s="5">
        <v>0.34258255900000001</v>
      </c>
    </row>
    <row r="29280" spans="1:5" hidden="1">
      <c r="A29280" s="4" t="s">
        <v>8</v>
      </c>
      <c r="B29280" s="2">
        <v>2089</v>
      </c>
      <c r="C29280" s="1" t="s">
        <v>57</v>
      </c>
      <c r="D29280" s="1" t="s">
        <v>24</v>
      </c>
      <c r="E29280" s="5">
        <v>0.33630185800000001</v>
      </c>
    </row>
    <row r="29281" spans="1:5" hidden="1">
      <c r="A29281" s="4" t="s">
        <v>8</v>
      </c>
      <c r="B29281" s="2">
        <v>2090</v>
      </c>
      <c r="C29281" s="1" t="s">
        <v>57</v>
      </c>
      <c r="D29281" s="1" t="s">
        <v>24</v>
      </c>
      <c r="E29281" s="5">
        <v>0.33003208000000001</v>
      </c>
    </row>
    <row r="29282" spans="1:5" hidden="1">
      <c r="A29282" s="4" t="s">
        <v>8</v>
      </c>
      <c r="B29282" s="2">
        <v>2091</v>
      </c>
      <c r="C29282" s="1" t="s">
        <v>57</v>
      </c>
      <c r="D29282" s="1" t="s">
        <v>24</v>
      </c>
      <c r="E29282" s="5">
        <v>0.32363227100000003</v>
      </c>
    </row>
    <row r="29283" spans="1:5" hidden="1">
      <c r="A29283" s="4" t="s">
        <v>8</v>
      </c>
      <c r="B29283" s="2">
        <v>2092</v>
      </c>
      <c r="C29283" s="1" t="s">
        <v>57</v>
      </c>
      <c r="D29283" s="1" t="s">
        <v>24</v>
      </c>
      <c r="E29283" s="5">
        <v>0.31723246300000002</v>
      </c>
    </row>
    <row r="29284" spans="1:5" hidden="1">
      <c r="A29284" s="4" t="s">
        <v>8</v>
      </c>
      <c r="B29284" s="2">
        <v>2093</v>
      </c>
      <c r="C29284" s="1" t="s">
        <v>57</v>
      </c>
      <c r="D29284" s="1" t="s">
        <v>24</v>
      </c>
      <c r="E29284" s="5">
        <v>0.31082137500000001</v>
      </c>
    </row>
    <row r="29285" spans="1:5" hidden="1">
      <c r="A29285" s="4" t="s">
        <v>8</v>
      </c>
      <c r="B29285" s="2">
        <v>2094</v>
      </c>
      <c r="C29285" s="1" t="s">
        <v>57</v>
      </c>
      <c r="D29285" s="1" t="s">
        <v>24</v>
      </c>
      <c r="E29285" s="5">
        <v>0.30442156599999998</v>
      </c>
    </row>
    <row r="29286" spans="1:5" hidden="1">
      <c r="A29286" s="4" t="s">
        <v>8</v>
      </c>
      <c r="B29286" s="2">
        <v>2095</v>
      </c>
      <c r="C29286" s="1" t="s">
        <v>57</v>
      </c>
      <c r="D29286" s="1" t="s">
        <v>24</v>
      </c>
      <c r="E29286" s="5">
        <v>0.298021757</v>
      </c>
    </row>
    <row r="29287" spans="1:5" hidden="1">
      <c r="A29287" s="4" t="s">
        <v>8</v>
      </c>
      <c r="B29287" s="2">
        <v>2096</v>
      </c>
      <c r="C29287" s="1" t="s">
        <v>57</v>
      </c>
      <c r="D29287" s="1" t="s">
        <v>24</v>
      </c>
      <c r="E29287" s="5">
        <v>0.29162194800000002</v>
      </c>
    </row>
    <row r="29288" spans="1:5" hidden="1">
      <c r="A29288" s="4" t="s">
        <v>8</v>
      </c>
      <c r="B29288" s="2">
        <v>2097</v>
      </c>
      <c r="C29288" s="1" t="s">
        <v>57</v>
      </c>
      <c r="D29288" s="1" t="s">
        <v>24</v>
      </c>
      <c r="E29288" s="5">
        <v>0.28521086000000001</v>
      </c>
    </row>
    <row r="29289" spans="1:5" hidden="1">
      <c r="A29289" s="4" t="s">
        <v>8</v>
      </c>
      <c r="B29289" s="2">
        <v>2098</v>
      </c>
      <c r="C29289" s="1" t="s">
        <v>57</v>
      </c>
      <c r="D29289" s="1" t="s">
        <v>24</v>
      </c>
      <c r="E29289" s="5">
        <v>0.27881105099999998</v>
      </c>
    </row>
    <row r="29290" spans="1:5" hidden="1">
      <c r="A29290" s="4" t="s">
        <v>8</v>
      </c>
      <c r="B29290" s="2">
        <v>2099</v>
      </c>
      <c r="C29290" s="1" t="s">
        <v>57</v>
      </c>
      <c r="D29290" s="1" t="s">
        <v>24</v>
      </c>
      <c r="E29290" s="5">
        <v>0.272411242</v>
      </c>
    </row>
    <row r="29291" spans="1:5" hidden="1">
      <c r="A29291" s="4" t="s">
        <v>8</v>
      </c>
      <c r="B29291" s="2">
        <v>2100</v>
      </c>
      <c r="C29291" s="1" t="s">
        <v>57</v>
      </c>
      <c r="D29291" s="1" t="s">
        <v>24</v>
      </c>
      <c r="E29291" s="5">
        <v>0.26601143399999999</v>
      </c>
    </row>
    <row r="29292" spans="1:5" hidden="1">
      <c r="A29292" s="4" t="s">
        <v>9</v>
      </c>
      <c r="B29292" s="2">
        <v>2000</v>
      </c>
      <c r="C29292" s="1" t="s">
        <v>57</v>
      </c>
      <c r="D29292" s="1" t="s">
        <v>24</v>
      </c>
      <c r="E29292" s="5">
        <v>0.34153777099999999</v>
      </c>
    </row>
    <row r="29293" spans="1:5" hidden="1">
      <c r="A29293" s="4" t="s">
        <v>9</v>
      </c>
      <c r="B29293" s="2">
        <v>2001</v>
      </c>
      <c r="C29293" s="1" t="s">
        <v>57</v>
      </c>
      <c r="D29293" s="1" t="s">
        <v>24</v>
      </c>
      <c r="E29293" s="5">
        <v>0.429962864</v>
      </c>
    </row>
    <row r="29294" spans="1:5" hidden="1">
      <c r="A29294" s="4" t="s">
        <v>9</v>
      </c>
      <c r="B29294" s="2">
        <v>2002</v>
      </c>
      <c r="C29294" s="1" t="s">
        <v>57</v>
      </c>
      <c r="D29294" s="1" t="s">
        <v>24</v>
      </c>
      <c r="E29294" s="5">
        <v>0.74538406700000004</v>
      </c>
    </row>
    <row r="29295" spans="1:5" hidden="1">
      <c r="A29295" s="4" t="s">
        <v>9</v>
      </c>
      <c r="B29295" s="2">
        <v>2003</v>
      </c>
      <c r="C29295" s="1" t="s">
        <v>57</v>
      </c>
      <c r="D29295" s="1" t="s">
        <v>24</v>
      </c>
      <c r="E29295" s="5">
        <v>0.873879615</v>
      </c>
    </row>
    <row r="29296" spans="1:5" hidden="1">
      <c r="A29296" s="4" t="s">
        <v>9</v>
      </c>
      <c r="B29296" s="2">
        <v>2004</v>
      </c>
      <c r="C29296" s="1" t="s">
        <v>57</v>
      </c>
      <c r="D29296" s="1" t="s">
        <v>24</v>
      </c>
      <c r="E29296" s="5">
        <v>1.0002771749999999</v>
      </c>
    </row>
    <row r="29297" spans="1:5" hidden="1">
      <c r="A29297" s="4" t="s">
        <v>9</v>
      </c>
      <c r="B29297" s="2">
        <v>2005</v>
      </c>
      <c r="C29297" s="1" t="s">
        <v>57</v>
      </c>
      <c r="D29297" s="1" t="s">
        <v>24</v>
      </c>
      <c r="E29297" s="5">
        <v>1.6036448139999999</v>
      </c>
    </row>
    <row r="29298" spans="1:5" hidden="1">
      <c r="A29298" s="4" t="s">
        <v>9</v>
      </c>
      <c r="B29298" s="2">
        <v>2006</v>
      </c>
      <c r="C29298" s="1" t="s">
        <v>57</v>
      </c>
      <c r="D29298" s="1" t="s">
        <v>24</v>
      </c>
      <c r="E29298" s="5">
        <v>1.6700839199999999</v>
      </c>
    </row>
    <row r="29299" spans="1:5" hidden="1">
      <c r="A29299" s="4" t="s">
        <v>9</v>
      </c>
      <c r="B29299" s="2">
        <v>2007</v>
      </c>
      <c r="C29299" s="1" t="s">
        <v>57</v>
      </c>
      <c r="D29299" s="1" t="s">
        <v>24</v>
      </c>
      <c r="E29299" s="5">
        <v>1.641197274</v>
      </c>
    </row>
    <row r="29300" spans="1:5" hidden="1">
      <c r="A29300" s="4" t="s">
        <v>9</v>
      </c>
      <c r="B29300" s="2">
        <v>2008</v>
      </c>
      <c r="C29300" s="1" t="s">
        <v>57</v>
      </c>
      <c r="D29300" s="1" t="s">
        <v>24</v>
      </c>
      <c r="E29300" s="5">
        <v>1.1534405459999999</v>
      </c>
    </row>
    <row r="29301" spans="1:5" hidden="1">
      <c r="A29301" s="4" t="s">
        <v>9</v>
      </c>
      <c r="B29301" s="2">
        <v>2009</v>
      </c>
      <c r="C29301" s="1" t="s">
        <v>57</v>
      </c>
      <c r="D29301" s="1" t="s">
        <v>24</v>
      </c>
      <c r="E29301" s="5">
        <v>1.318273204</v>
      </c>
    </row>
    <row r="29302" spans="1:5" hidden="1">
      <c r="A29302" s="4" t="s">
        <v>9</v>
      </c>
      <c r="B29302" s="2">
        <v>2010</v>
      </c>
      <c r="C29302" s="1" t="s">
        <v>57</v>
      </c>
      <c r="D29302" s="1" t="s">
        <v>24</v>
      </c>
      <c r="E29302" s="5">
        <v>1.2326920969999999</v>
      </c>
    </row>
    <row r="29303" spans="1:5" hidden="1">
      <c r="A29303" s="4" t="s">
        <v>9</v>
      </c>
      <c r="B29303" s="2">
        <v>2011</v>
      </c>
      <c r="C29303" s="1" t="s">
        <v>57</v>
      </c>
      <c r="D29303" s="1" t="s">
        <v>24</v>
      </c>
      <c r="E29303" s="5">
        <v>1.477476169</v>
      </c>
    </row>
    <row r="29304" spans="1:5" hidden="1">
      <c r="A29304" s="4" t="s">
        <v>9</v>
      </c>
      <c r="B29304" s="2">
        <v>2012</v>
      </c>
      <c r="C29304" s="1" t="s">
        <v>57</v>
      </c>
      <c r="D29304" s="1" t="s">
        <v>24</v>
      </c>
      <c r="E29304" s="5">
        <v>1.3186889180000001</v>
      </c>
    </row>
    <row r="29305" spans="1:5" hidden="1">
      <c r="A29305" s="4" t="s">
        <v>9</v>
      </c>
      <c r="B29305" s="2">
        <v>2013</v>
      </c>
      <c r="C29305" s="1" t="s">
        <v>57</v>
      </c>
      <c r="D29305" s="1" t="s">
        <v>24</v>
      </c>
      <c r="E29305" s="5">
        <v>1.6260693690000001</v>
      </c>
    </row>
    <row r="29306" spans="1:5" hidden="1">
      <c r="A29306" s="4" t="s">
        <v>9</v>
      </c>
      <c r="B29306" s="2">
        <v>2014</v>
      </c>
      <c r="C29306" s="1" t="s">
        <v>57</v>
      </c>
      <c r="D29306" s="1" t="s">
        <v>24</v>
      </c>
      <c r="E29306" s="5">
        <v>1.3803074710000001</v>
      </c>
    </row>
    <row r="29307" spans="1:5" hidden="1">
      <c r="A29307" s="4" t="s">
        <v>9</v>
      </c>
      <c r="B29307" s="2">
        <v>2015</v>
      </c>
      <c r="C29307" s="1" t="s">
        <v>57</v>
      </c>
      <c r="D29307" s="1" t="s">
        <v>24</v>
      </c>
      <c r="E29307" s="5">
        <v>1.1567767689999999</v>
      </c>
    </row>
    <row r="29308" spans="1:5" hidden="1">
      <c r="A29308" s="4" t="s">
        <v>9</v>
      </c>
      <c r="B29308" s="2">
        <v>2016</v>
      </c>
      <c r="C29308" s="1" t="s">
        <v>57</v>
      </c>
      <c r="D29308" s="1" t="s">
        <v>24</v>
      </c>
      <c r="E29308" s="5">
        <v>1.0623811379999999</v>
      </c>
    </row>
    <row r="29309" spans="1:5" hidden="1">
      <c r="A29309" s="4" t="s">
        <v>9</v>
      </c>
      <c r="B29309" s="2">
        <v>2017</v>
      </c>
      <c r="C29309" s="1" t="s">
        <v>57</v>
      </c>
      <c r="D29309" s="1" t="s">
        <v>24</v>
      </c>
      <c r="E29309" s="5">
        <v>1.0591401039999999</v>
      </c>
    </row>
    <row r="29310" spans="1:5" hidden="1">
      <c r="A29310" s="4" t="s">
        <v>9</v>
      </c>
      <c r="B29310" s="2">
        <v>2018</v>
      </c>
      <c r="C29310" s="1" t="s">
        <v>57</v>
      </c>
      <c r="D29310" s="1" t="s">
        <v>24</v>
      </c>
      <c r="E29310" s="5">
        <v>1.0849667000000001</v>
      </c>
    </row>
    <row r="29311" spans="1:5" hidden="1">
      <c r="A29311" s="4" t="s">
        <v>9</v>
      </c>
      <c r="B29311" s="2">
        <v>2019</v>
      </c>
      <c r="C29311" s="1" t="s">
        <v>57</v>
      </c>
      <c r="D29311" s="1" t="s">
        <v>24</v>
      </c>
      <c r="E29311" s="5">
        <v>1.076774965</v>
      </c>
    </row>
    <row r="29312" spans="1:5" hidden="1">
      <c r="A29312" s="4" t="s">
        <v>9</v>
      </c>
      <c r="B29312" s="2">
        <v>2020</v>
      </c>
      <c r="C29312" s="1" t="s">
        <v>57</v>
      </c>
      <c r="D29312" s="1" t="s">
        <v>24</v>
      </c>
      <c r="E29312" s="5">
        <v>1.1456842039999999</v>
      </c>
    </row>
    <row r="29313" spans="1:5" hidden="1">
      <c r="A29313" s="4" t="s">
        <v>9</v>
      </c>
      <c r="B29313" s="2">
        <v>2021</v>
      </c>
      <c r="C29313" s="1" t="s">
        <v>57</v>
      </c>
      <c r="D29313" s="1" t="s">
        <v>24</v>
      </c>
      <c r="E29313" s="5">
        <v>1.229050406</v>
      </c>
    </row>
    <row r="29314" spans="1:5" hidden="1">
      <c r="A29314" s="4" t="s">
        <v>9</v>
      </c>
      <c r="B29314" s="2">
        <v>2022</v>
      </c>
      <c r="C29314" s="1" t="s">
        <v>57</v>
      </c>
      <c r="D29314" s="1" t="s">
        <v>24</v>
      </c>
      <c r="E29314" s="5">
        <v>1.309618347</v>
      </c>
    </row>
    <row r="29315" spans="1:5" hidden="1">
      <c r="A29315" s="4" t="s">
        <v>9</v>
      </c>
      <c r="B29315" s="2">
        <v>2023</v>
      </c>
      <c r="C29315" s="1" t="s">
        <v>57</v>
      </c>
      <c r="D29315" s="1" t="s">
        <v>24</v>
      </c>
      <c r="E29315" s="5">
        <v>1.309618347</v>
      </c>
    </row>
    <row r="29316" spans="1:5" hidden="1">
      <c r="A29316" s="4" t="s">
        <v>9</v>
      </c>
      <c r="B29316" s="2">
        <v>2024</v>
      </c>
      <c r="C29316" s="1" t="s">
        <v>57</v>
      </c>
      <c r="D29316" s="1" t="s">
        <v>24</v>
      </c>
      <c r="E29316" s="5">
        <v>1.309618347</v>
      </c>
    </row>
    <row r="29317" spans="1:5" hidden="1">
      <c r="A29317" s="4" t="s">
        <v>9</v>
      </c>
      <c r="B29317" s="2">
        <v>2025</v>
      </c>
      <c r="C29317" s="1" t="s">
        <v>57</v>
      </c>
      <c r="D29317" s="1" t="s">
        <v>24</v>
      </c>
      <c r="E29317" s="5">
        <v>1.309618347</v>
      </c>
    </row>
    <row r="29318" spans="1:5" hidden="1">
      <c r="A29318" s="4" t="s">
        <v>9</v>
      </c>
      <c r="B29318" s="2">
        <v>2026</v>
      </c>
      <c r="C29318" s="1" t="s">
        <v>57</v>
      </c>
      <c r="D29318" s="1" t="s">
        <v>24</v>
      </c>
      <c r="E29318" s="5">
        <v>1.260174761</v>
      </c>
    </row>
    <row r="29319" spans="1:5" hidden="1">
      <c r="A29319" s="4" t="s">
        <v>9</v>
      </c>
      <c r="B29319" s="2">
        <v>2027</v>
      </c>
      <c r="C29319" s="1" t="s">
        <v>57</v>
      </c>
      <c r="D29319" s="1" t="s">
        <v>24</v>
      </c>
      <c r="E29319" s="5">
        <v>1.1860256374</v>
      </c>
    </row>
    <row r="29320" spans="1:5" hidden="1">
      <c r="A29320" s="4" t="s">
        <v>9</v>
      </c>
      <c r="B29320" s="2">
        <v>2028</v>
      </c>
      <c r="C29320" s="1" t="s">
        <v>57</v>
      </c>
      <c r="D29320" s="1" t="s">
        <v>24</v>
      </c>
      <c r="E29320" s="5">
        <v>1.0871709761999999</v>
      </c>
    </row>
    <row r="29321" spans="1:5" hidden="1">
      <c r="A29321" s="4" t="s">
        <v>9</v>
      </c>
      <c r="B29321" s="2">
        <v>2029</v>
      </c>
      <c r="C29321" s="1" t="s">
        <v>57</v>
      </c>
      <c r="D29321" s="1" t="s">
        <v>24</v>
      </c>
      <c r="E29321" s="5">
        <v>0.96348073420000002</v>
      </c>
    </row>
    <row r="29322" spans="1:5" hidden="1">
      <c r="A29322" s="4" t="s">
        <v>9</v>
      </c>
      <c r="B29322" s="2">
        <v>2030</v>
      </c>
      <c r="C29322" s="1" t="s">
        <v>57</v>
      </c>
      <c r="D29322" s="1" t="s">
        <v>24</v>
      </c>
      <c r="E29322" s="5">
        <v>0.81518248699999996</v>
      </c>
    </row>
    <row r="29323" spans="1:5" hidden="1">
      <c r="A29323" s="4" t="s">
        <v>9</v>
      </c>
      <c r="B29323" s="2">
        <v>2031</v>
      </c>
      <c r="C29323" s="1" t="s">
        <v>57</v>
      </c>
      <c r="D29323" s="1" t="s">
        <v>24</v>
      </c>
      <c r="E29323" s="5">
        <v>0.80621200999999998</v>
      </c>
    </row>
    <row r="29324" spans="1:5" hidden="1">
      <c r="A29324" s="4" t="s">
        <v>9</v>
      </c>
      <c r="B29324" s="2">
        <v>2032</v>
      </c>
      <c r="C29324" s="1" t="s">
        <v>57</v>
      </c>
      <c r="D29324" s="1" t="s">
        <v>24</v>
      </c>
      <c r="E29324" s="5">
        <v>0.797241533</v>
      </c>
    </row>
    <row r="29325" spans="1:5" hidden="1">
      <c r="A29325" s="4" t="s">
        <v>9</v>
      </c>
      <c r="B29325" s="2">
        <v>2033</v>
      </c>
      <c r="C29325" s="1" t="s">
        <v>57</v>
      </c>
      <c r="D29325" s="1" t="s">
        <v>24</v>
      </c>
      <c r="E29325" s="5">
        <v>0.78825314000000002</v>
      </c>
    </row>
    <row r="29326" spans="1:5" hidden="1">
      <c r="A29326" s="4" t="s">
        <v>9</v>
      </c>
      <c r="B29326" s="2">
        <v>2034</v>
      </c>
      <c r="C29326" s="1" t="s">
        <v>57</v>
      </c>
      <c r="D29326" s="1" t="s">
        <v>24</v>
      </c>
      <c r="E29326" s="5">
        <v>0.77928266300000004</v>
      </c>
    </row>
    <row r="29327" spans="1:5" hidden="1">
      <c r="A29327" s="4" t="s">
        <v>9</v>
      </c>
      <c r="B29327" s="2">
        <v>2035</v>
      </c>
      <c r="C29327" s="1" t="s">
        <v>57</v>
      </c>
      <c r="D29327" s="1" t="s">
        <v>24</v>
      </c>
      <c r="E29327" s="5">
        <v>0.77031218599999995</v>
      </c>
    </row>
    <row r="29328" spans="1:5" hidden="1">
      <c r="A29328" s="4" t="s">
        <v>9</v>
      </c>
      <c r="B29328" s="2">
        <v>2036</v>
      </c>
      <c r="C29328" s="1" t="s">
        <v>57</v>
      </c>
      <c r="D29328" s="1" t="s">
        <v>24</v>
      </c>
      <c r="E29328" s="5">
        <v>0.76134170899999998</v>
      </c>
    </row>
    <row r="29329" spans="1:5" hidden="1">
      <c r="A29329" s="4" t="s">
        <v>9</v>
      </c>
      <c r="B29329" s="2">
        <v>2037</v>
      </c>
      <c r="C29329" s="1" t="s">
        <v>57</v>
      </c>
      <c r="D29329" s="1" t="s">
        <v>24</v>
      </c>
      <c r="E29329" s="5">
        <v>0.75235331599999999</v>
      </c>
    </row>
    <row r="29330" spans="1:5" hidden="1">
      <c r="A29330" s="4" t="s">
        <v>9</v>
      </c>
      <c r="B29330" s="2">
        <v>2038</v>
      </c>
      <c r="C29330" s="1" t="s">
        <v>57</v>
      </c>
      <c r="D29330" s="1" t="s">
        <v>24</v>
      </c>
      <c r="E29330" s="5">
        <v>0.74338283900000002</v>
      </c>
    </row>
    <row r="29331" spans="1:5" hidden="1">
      <c r="A29331" s="4" t="s">
        <v>9</v>
      </c>
      <c r="B29331" s="2">
        <v>2039</v>
      </c>
      <c r="C29331" s="1" t="s">
        <v>57</v>
      </c>
      <c r="D29331" s="1" t="s">
        <v>24</v>
      </c>
      <c r="E29331" s="5">
        <v>0.73441236200000004</v>
      </c>
    </row>
    <row r="29332" spans="1:5" hidden="1">
      <c r="A29332" s="4" t="s">
        <v>9</v>
      </c>
      <c r="B29332" s="2">
        <v>2040</v>
      </c>
      <c r="C29332" s="1" t="s">
        <v>57</v>
      </c>
      <c r="D29332" s="1" t="s">
        <v>24</v>
      </c>
      <c r="E29332" s="5">
        <v>0.72544188499999995</v>
      </c>
    </row>
    <row r="29333" spans="1:5" hidden="1">
      <c r="A29333" s="4" t="s">
        <v>9</v>
      </c>
      <c r="B29333" s="2">
        <v>2041</v>
      </c>
      <c r="C29333" s="1" t="s">
        <v>57</v>
      </c>
      <c r="D29333" s="1" t="s">
        <v>24</v>
      </c>
      <c r="E29333" s="5">
        <v>0.71478418499999996</v>
      </c>
    </row>
    <row r="29334" spans="1:5" hidden="1">
      <c r="A29334" s="4" t="s">
        <v>9</v>
      </c>
      <c r="B29334" s="2">
        <v>2042</v>
      </c>
      <c r="C29334" s="1" t="s">
        <v>57</v>
      </c>
      <c r="D29334" s="1" t="s">
        <v>24</v>
      </c>
      <c r="E29334" s="5">
        <v>0.70414896199999999</v>
      </c>
    </row>
    <row r="29335" spans="1:5" hidden="1">
      <c r="A29335" s="4" t="s">
        <v>9</v>
      </c>
      <c r="B29335" s="2">
        <v>2043</v>
      </c>
      <c r="C29335" s="1" t="s">
        <v>57</v>
      </c>
      <c r="D29335" s="1" t="s">
        <v>24</v>
      </c>
      <c r="E29335" s="5">
        <v>0.69351373800000005</v>
      </c>
    </row>
    <row r="29336" spans="1:5" hidden="1">
      <c r="A29336" s="4" t="s">
        <v>9</v>
      </c>
      <c r="B29336" s="2">
        <v>2044</v>
      </c>
      <c r="C29336" s="1" t="s">
        <v>57</v>
      </c>
      <c r="D29336" s="1" t="s">
        <v>24</v>
      </c>
      <c r="E29336" s="5">
        <v>0.68287851499999996</v>
      </c>
    </row>
    <row r="29337" spans="1:5" hidden="1">
      <c r="A29337" s="4" t="s">
        <v>9</v>
      </c>
      <c r="B29337" s="2">
        <v>2045</v>
      </c>
      <c r="C29337" s="1" t="s">
        <v>57</v>
      </c>
      <c r="D29337" s="1" t="s">
        <v>24</v>
      </c>
      <c r="E29337" s="5">
        <v>0.67222081600000005</v>
      </c>
    </row>
    <row r="29338" spans="1:5" hidden="1">
      <c r="A29338" s="4" t="s">
        <v>9</v>
      </c>
      <c r="B29338" s="2">
        <v>2046</v>
      </c>
      <c r="C29338" s="1" t="s">
        <v>57</v>
      </c>
      <c r="D29338" s="1" t="s">
        <v>24</v>
      </c>
      <c r="E29338" s="5">
        <v>0.661585592</v>
      </c>
    </row>
    <row r="29339" spans="1:5" hidden="1">
      <c r="A29339" s="4" t="s">
        <v>9</v>
      </c>
      <c r="B29339" s="2">
        <v>2047</v>
      </c>
      <c r="C29339" s="1" t="s">
        <v>57</v>
      </c>
      <c r="D29339" s="1" t="s">
        <v>24</v>
      </c>
      <c r="E29339" s="5">
        <v>0.65095036900000003</v>
      </c>
    </row>
    <row r="29340" spans="1:5" hidden="1">
      <c r="A29340" s="4" t="s">
        <v>9</v>
      </c>
      <c r="B29340" s="2">
        <v>2048</v>
      </c>
      <c r="C29340" s="1" t="s">
        <v>57</v>
      </c>
      <c r="D29340" s="1" t="s">
        <v>24</v>
      </c>
      <c r="E29340" s="5">
        <v>0.64031514499999997</v>
      </c>
    </row>
    <row r="29341" spans="1:5" hidden="1">
      <c r="A29341" s="4" t="s">
        <v>9</v>
      </c>
      <c r="B29341" s="2">
        <v>2049</v>
      </c>
      <c r="C29341" s="1" t="s">
        <v>57</v>
      </c>
      <c r="D29341" s="1" t="s">
        <v>24</v>
      </c>
      <c r="E29341" s="5">
        <v>0.62965744599999995</v>
      </c>
    </row>
    <row r="29342" spans="1:5" hidden="1">
      <c r="A29342" s="4" t="s">
        <v>9</v>
      </c>
      <c r="B29342" s="2">
        <v>2050</v>
      </c>
      <c r="C29342" s="1" t="s">
        <v>57</v>
      </c>
      <c r="D29342" s="1" t="s">
        <v>24</v>
      </c>
      <c r="E29342" s="5">
        <v>0.61902222299999998</v>
      </c>
    </row>
    <row r="29343" spans="1:5" hidden="1">
      <c r="A29343" s="4" t="s">
        <v>9</v>
      </c>
      <c r="B29343" s="2">
        <v>2051</v>
      </c>
      <c r="C29343" s="1" t="s">
        <v>57</v>
      </c>
      <c r="D29343" s="1" t="s">
        <v>24</v>
      </c>
      <c r="E29343" s="5">
        <v>0.61173715900000003</v>
      </c>
    </row>
    <row r="29344" spans="1:5" hidden="1">
      <c r="A29344" s="4" t="s">
        <v>9</v>
      </c>
      <c r="B29344" s="2">
        <v>2052</v>
      </c>
      <c r="C29344" s="1" t="s">
        <v>57</v>
      </c>
      <c r="D29344" s="1" t="s">
        <v>24</v>
      </c>
      <c r="E29344" s="5">
        <v>0.60445209499999997</v>
      </c>
    </row>
    <row r="29345" spans="1:5" hidden="1">
      <c r="A29345" s="4" t="s">
        <v>9</v>
      </c>
      <c r="B29345" s="2">
        <v>2053</v>
      </c>
      <c r="C29345" s="1" t="s">
        <v>57</v>
      </c>
      <c r="D29345" s="1" t="s">
        <v>24</v>
      </c>
      <c r="E29345" s="5">
        <v>0.59715373400000005</v>
      </c>
    </row>
    <row r="29346" spans="1:5" hidden="1">
      <c r="A29346" s="4" t="s">
        <v>9</v>
      </c>
      <c r="B29346" s="2">
        <v>2054</v>
      </c>
      <c r="C29346" s="1" t="s">
        <v>57</v>
      </c>
      <c r="D29346" s="1" t="s">
        <v>24</v>
      </c>
      <c r="E29346" s="5">
        <v>0.58986866999999998</v>
      </c>
    </row>
    <row r="29347" spans="1:5" hidden="1">
      <c r="A29347" s="4" t="s">
        <v>9</v>
      </c>
      <c r="B29347" s="2">
        <v>2055</v>
      </c>
      <c r="C29347" s="1" t="s">
        <v>57</v>
      </c>
      <c r="D29347" s="1" t="s">
        <v>24</v>
      </c>
      <c r="E29347" s="5">
        <v>0.58258360600000003</v>
      </c>
    </row>
    <row r="29348" spans="1:5" hidden="1">
      <c r="A29348" s="4" t="s">
        <v>9</v>
      </c>
      <c r="B29348" s="2">
        <v>2056</v>
      </c>
      <c r="C29348" s="1" t="s">
        <v>57</v>
      </c>
      <c r="D29348" s="1" t="s">
        <v>24</v>
      </c>
      <c r="E29348" s="5">
        <v>0.57529854300000005</v>
      </c>
    </row>
    <row r="29349" spans="1:5" hidden="1">
      <c r="A29349" s="4" t="s">
        <v>9</v>
      </c>
      <c r="B29349" s="2">
        <v>2057</v>
      </c>
      <c r="C29349" s="1" t="s">
        <v>57</v>
      </c>
      <c r="D29349" s="1" t="s">
        <v>24</v>
      </c>
      <c r="E29349" s="5">
        <v>0.56800018100000005</v>
      </c>
    </row>
    <row r="29350" spans="1:5" hidden="1">
      <c r="A29350" s="4" t="s">
        <v>9</v>
      </c>
      <c r="B29350" s="2">
        <v>2058</v>
      </c>
      <c r="C29350" s="1" t="s">
        <v>57</v>
      </c>
      <c r="D29350" s="1" t="s">
        <v>24</v>
      </c>
      <c r="E29350" s="5">
        <v>0.56071511799999996</v>
      </c>
    </row>
    <row r="29351" spans="1:5" hidden="1">
      <c r="A29351" s="4" t="s">
        <v>9</v>
      </c>
      <c r="B29351" s="2">
        <v>2059</v>
      </c>
      <c r="C29351" s="1" t="s">
        <v>57</v>
      </c>
      <c r="D29351" s="1" t="s">
        <v>24</v>
      </c>
      <c r="E29351" s="5">
        <v>0.553430054</v>
      </c>
    </row>
    <row r="29352" spans="1:5" hidden="1">
      <c r="A29352" s="4" t="s">
        <v>9</v>
      </c>
      <c r="B29352" s="2">
        <v>2060</v>
      </c>
      <c r="C29352" s="1" t="s">
        <v>57</v>
      </c>
      <c r="D29352" s="1" t="s">
        <v>24</v>
      </c>
      <c r="E29352" s="5">
        <v>0.54614499000000005</v>
      </c>
    </row>
    <row r="29353" spans="1:5" hidden="1">
      <c r="A29353" s="4" t="s">
        <v>9</v>
      </c>
      <c r="B29353" s="2">
        <v>2061</v>
      </c>
      <c r="C29353" s="1" t="s">
        <v>57</v>
      </c>
      <c r="D29353" s="1" t="s">
        <v>24</v>
      </c>
      <c r="E29353" s="5">
        <v>0.539106474</v>
      </c>
    </row>
    <row r="29354" spans="1:5" hidden="1">
      <c r="A29354" s="4" t="s">
        <v>9</v>
      </c>
      <c r="B29354" s="2">
        <v>2062</v>
      </c>
      <c r="C29354" s="1" t="s">
        <v>57</v>
      </c>
      <c r="D29354" s="1" t="s">
        <v>24</v>
      </c>
      <c r="E29354" s="5">
        <v>0.53208054500000002</v>
      </c>
    </row>
    <row r="29355" spans="1:5" hidden="1">
      <c r="A29355" s="4" t="s">
        <v>9</v>
      </c>
      <c r="B29355" s="2">
        <v>2063</v>
      </c>
      <c r="C29355" s="1" t="s">
        <v>57</v>
      </c>
      <c r="D29355" s="1" t="s">
        <v>24</v>
      </c>
      <c r="E29355" s="5">
        <v>0.52505461600000003</v>
      </c>
    </row>
    <row r="29356" spans="1:5" hidden="1">
      <c r="A29356" s="4" t="s">
        <v>9</v>
      </c>
      <c r="B29356" s="2">
        <v>2064</v>
      </c>
      <c r="C29356" s="1" t="s">
        <v>57</v>
      </c>
      <c r="D29356" s="1" t="s">
        <v>24</v>
      </c>
      <c r="E29356" s="5">
        <v>0.51802868700000004</v>
      </c>
    </row>
    <row r="29357" spans="1:5" hidden="1">
      <c r="A29357" s="4" t="s">
        <v>9</v>
      </c>
      <c r="B29357" s="2">
        <v>2065</v>
      </c>
      <c r="C29357" s="1" t="s">
        <v>57</v>
      </c>
      <c r="D29357" s="1" t="s">
        <v>24</v>
      </c>
      <c r="E29357" s="5">
        <v>0.51099017000000002</v>
      </c>
    </row>
    <row r="29358" spans="1:5" hidden="1">
      <c r="A29358" s="4" t="s">
        <v>9</v>
      </c>
      <c r="B29358" s="2">
        <v>2066</v>
      </c>
      <c r="C29358" s="1" t="s">
        <v>57</v>
      </c>
      <c r="D29358" s="1" t="s">
        <v>24</v>
      </c>
      <c r="E29358" s="5">
        <v>0.50396424100000003</v>
      </c>
    </row>
    <row r="29359" spans="1:5" hidden="1">
      <c r="A29359" s="4" t="s">
        <v>9</v>
      </c>
      <c r="B29359" s="2">
        <v>2067</v>
      </c>
      <c r="C29359" s="1" t="s">
        <v>57</v>
      </c>
      <c r="D29359" s="1" t="s">
        <v>24</v>
      </c>
      <c r="E29359" s="5">
        <v>0.49693831199999999</v>
      </c>
    </row>
    <row r="29360" spans="1:5" hidden="1">
      <c r="A29360" s="4" t="s">
        <v>9</v>
      </c>
      <c r="B29360" s="2">
        <v>2068</v>
      </c>
      <c r="C29360" s="1" t="s">
        <v>57</v>
      </c>
      <c r="D29360" s="1" t="s">
        <v>24</v>
      </c>
      <c r="E29360" s="5">
        <v>0.48991238399999998</v>
      </c>
    </row>
    <row r="29361" spans="1:5" hidden="1">
      <c r="A29361" s="4" t="s">
        <v>9</v>
      </c>
      <c r="B29361" s="2">
        <v>2069</v>
      </c>
      <c r="C29361" s="1" t="s">
        <v>57</v>
      </c>
      <c r="D29361" s="1" t="s">
        <v>24</v>
      </c>
      <c r="E29361" s="5">
        <v>0.48287386700000001</v>
      </c>
    </row>
    <row r="29362" spans="1:5" hidden="1">
      <c r="A29362" s="4" t="s">
        <v>9</v>
      </c>
      <c r="B29362" s="2">
        <v>2070</v>
      </c>
      <c r="C29362" s="1" t="s">
        <v>57</v>
      </c>
      <c r="D29362" s="1" t="s">
        <v>24</v>
      </c>
      <c r="E29362" s="5">
        <v>0.47584793800000003</v>
      </c>
    </row>
    <row r="29363" spans="1:5" hidden="1">
      <c r="A29363" s="4" t="s">
        <v>9</v>
      </c>
      <c r="B29363" s="2">
        <v>2071</v>
      </c>
      <c r="C29363" s="1" t="s">
        <v>57</v>
      </c>
      <c r="D29363" s="1" t="s">
        <v>24</v>
      </c>
      <c r="E29363" s="5">
        <v>0.46858129399999998</v>
      </c>
    </row>
    <row r="29364" spans="1:5" hidden="1">
      <c r="A29364" s="4" t="s">
        <v>9</v>
      </c>
      <c r="B29364" s="2">
        <v>2072</v>
      </c>
      <c r="C29364" s="1" t="s">
        <v>57</v>
      </c>
      <c r="D29364" s="1" t="s">
        <v>24</v>
      </c>
      <c r="E29364" s="5">
        <v>0.46131464999999999</v>
      </c>
    </row>
    <row r="29365" spans="1:5" hidden="1">
      <c r="A29365" s="4" t="s">
        <v>9</v>
      </c>
      <c r="B29365" s="2">
        <v>2073</v>
      </c>
      <c r="C29365" s="1" t="s">
        <v>57</v>
      </c>
      <c r="D29365" s="1" t="s">
        <v>24</v>
      </c>
      <c r="E29365" s="5">
        <v>0.45403475900000001</v>
      </c>
    </row>
    <row r="29366" spans="1:5" hidden="1">
      <c r="A29366" s="4" t="s">
        <v>9</v>
      </c>
      <c r="B29366" s="2">
        <v>2074</v>
      </c>
      <c r="C29366" s="1" t="s">
        <v>57</v>
      </c>
      <c r="D29366" s="1" t="s">
        <v>24</v>
      </c>
      <c r="E29366" s="5">
        <v>0.44676811599999999</v>
      </c>
    </row>
    <row r="29367" spans="1:5" hidden="1">
      <c r="A29367" s="4" t="s">
        <v>9</v>
      </c>
      <c r="B29367" s="2">
        <v>2075</v>
      </c>
      <c r="C29367" s="1" t="s">
        <v>57</v>
      </c>
      <c r="D29367" s="1" t="s">
        <v>24</v>
      </c>
      <c r="E29367" s="5">
        <v>0.439501472</v>
      </c>
    </row>
    <row r="29368" spans="1:5" hidden="1">
      <c r="A29368" s="4" t="s">
        <v>9</v>
      </c>
      <c r="B29368" s="2">
        <v>2076</v>
      </c>
      <c r="C29368" s="1" t="s">
        <v>57</v>
      </c>
      <c r="D29368" s="1" t="s">
        <v>24</v>
      </c>
      <c r="E29368" s="5">
        <v>0.43223482800000002</v>
      </c>
    </row>
    <row r="29369" spans="1:5" hidden="1">
      <c r="A29369" s="4" t="s">
        <v>9</v>
      </c>
      <c r="B29369" s="2">
        <v>2077</v>
      </c>
      <c r="C29369" s="1" t="s">
        <v>57</v>
      </c>
      <c r="D29369" s="1" t="s">
        <v>24</v>
      </c>
      <c r="E29369" s="5">
        <v>0.42495493699999998</v>
      </c>
    </row>
    <row r="29370" spans="1:5" hidden="1">
      <c r="A29370" s="4" t="s">
        <v>9</v>
      </c>
      <c r="B29370" s="2">
        <v>2078</v>
      </c>
      <c r="C29370" s="1" t="s">
        <v>57</v>
      </c>
      <c r="D29370" s="1" t="s">
        <v>24</v>
      </c>
      <c r="E29370" s="5">
        <v>0.41768829299999999</v>
      </c>
    </row>
    <row r="29371" spans="1:5" hidden="1">
      <c r="A29371" s="4" t="s">
        <v>9</v>
      </c>
      <c r="B29371" s="2">
        <v>2079</v>
      </c>
      <c r="C29371" s="1" t="s">
        <v>57</v>
      </c>
      <c r="D29371" s="1" t="s">
        <v>24</v>
      </c>
      <c r="E29371" s="5">
        <v>0.41042165000000003</v>
      </c>
    </row>
    <row r="29372" spans="1:5" hidden="1">
      <c r="A29372" s="4" t="s">
        <v>9</v>
      </c>
      <c r="B29372" s="2">
        <v>2080</v>
      </c>
      <c r="C29372" s="1" t="s">
        <v>57</v>
      </c>
      <c r="D29372" s="1" t="s">
        <v>24</v>
      </c>
      <c r="E29372" s="5">
        <v>0.40315500599999998</v>
      </c>
    </row>
    <row r="29373" spans="1:5" hidden="1">
      <c r="A29373" s="4" t="s">
        <v>9</v>
      </c>
      <c r="B29373" s="2">
        <v>2081</v>
      </c>
      <c r="C29373" s="1" t="s">
        <v>57</v>
      </c>
      <c r="D29373" s="1" t="s">
        <v>24</v>
      </c>
      <c r="E29373" s="5">
        <v>0.39672584300000002</v>
      </c>
    </row>
    <row r="29374" spans="1:5" hidden="1">
      <c r="A29374" s="4" t="s">
        <v>9</v>
      </c>
      <c r="B29374" s="2">
        <v>2082</v>
      </c>
      <c r="C29374" s="1" t="s">
        <v>57</v>
      </c>
      <c r="D29374" s="1" t="s">
        <v>24</v>
      </c>
      <c r="E29374" s="5">
        <v>0.39030760199999998</v>
      </c>
    </row>
    <row r="29375" spans="1:5" hidden="1">
      <c r="A29375" s="4" t="s">
        <v>9</v>
      </c>
      <c r="B29375" s="2">
        <v>2083</v>
      </c>
      <c r="C29375" s="1" t="s">
        <v>57</v>
      </c>
      <c r="D29375" s="1" t="s">
        <v>24</v>
      </c>
      <c r="E29375" s="5">
        <v>0.38388936200000001</v>
      </c>
    </row>
    <row r="29376" spans="1:5" hidden="1">
      <c r="A29376" s="4" t="s">
        <v>9</v>
      </c>
      <c r="B29376" s="2">
        <v>2084</v>
      </c>
      <c r="C29376" s="1" t="s">
        <v>57</v>
      </c>
      <c r="D29376" s="1" t="s">
        <v>24</v>
      </c>
      <c r="E29376" s="5">
        <v>0.37747112100000002</v>
      </c>
    </row>
    <row r="29377" spans="1:5" hidden="1">
      <c r="A29377" s="4" t="s">
        <v>9</v>
      </c>
      <c r="B29377" s="2">
        <v>2085</v>
      </c>
      <c r="C29377" s="1" t="s">
        <v>57</v>
      </c>
      <c r="D29377" s="1" t="s">
        <v>24</v>
      </c>
      <c r="E29377" s="5">
        <v>0.37104195800000001</v>
      </c>
    </row>
    <row r="29378" spans="1:5" hidden="1">
      <c r="A29378" s="4" t="s">
        <v>9</v>
      </c>
      <c r="B29378" s="2">
        <v>2086</v>
      </c>
      <c r="C29378" s="1" t="s">
        <v>57</v>
      </c>
      <c r="D29378" s="1" t="s">
        <v>24</v>
      </c>
      <c r="E29378" s="5">
        <v>0.36462371799999999</v>
      </c>
    </row>
    <row r="29379" spans="1:5" hidden="1">
      <c r="A29379" s="4" t="s">
        <v>9</v>
      </c>
      <c r="B29379" s="2">
        <v>2087</v>
      </c>
      <c r="C29379" s="1" t="s">
        <v>57</v>
      </c>
      <c r="D29379" s="1" t="s">
        <v>24</v>
      </c>
      <c r="E29379" s="5">
        <v>0.35820547699999999</v>
      </c>
    </row>
    <row r="29380" spans="1:5" hidden="1">
      <c r="A29380" s="4" t="s">
        <v>9</v>
      </c>
      <c r="B29380" s="2">
        <v>2088</v>
      </c>
      <c r="C29380" s="1" t="s">
        <v>57</v>
      </c>
      <c r="D29380" s="1" t="s">
        <v>24</v>
      </c>
      <c r="E29380" s="5">
        <v>0.35178723699999997</v>
      </c>
    </row>
    <row r="29381" spans="1:5" hidden="1">
      <c r="A29381" s="4" t="s">
        <v>9</v>
      </c>
      <c r="B29381" s="2">
        <v>2089</v>
      </c>
      <c r="C29381" s="1" t="s">
        <v>57</v>
      </c>
      <c r="D29381" s="1" t="s">
        <v>24</v>
      </c>
      <c r="E29381" s="5">
        <v>0.34535807400000001</v>
      </c>
    </row>
    <row r="29382" spans="1:5" hidden="1">
      <c r="A29382" s="4" t="s">
        <v>9</v>
      </c>
      <c r="B29382" s="2">
        <v>2090</v>
      </c>
      <c r="C29382" s="1" t="s">
        <v>57</v>
      </c>
      <c r="D29382" s="1" t="s">
        <v>24</v>
      </c>
      <c r="E29382" s="5">
        <v>0.338939834</v>
      </c>
    </row>
    <row r="29383" spans="1:5" hidden="1">
      <c r="A29383" s="4" t="s">
        <v>9</v>
      </c>
      <c r="B29383" s="2">
        <v>2091</v>
      </c>
      <c r="C29383" s="1" t="s">
        <v>57</v>
      </c>
      <c r="D29383" s="1" t="s">
        <v>24</v>
      </c>
      <c r="E29383" s="5">
        <v>0.33239156199999997</v>
      </c>
    </row>
    <row r="29384" spans="1:5" hidden="1">
      <c r="A29384" s="4" t="s">
        <v>9</v>
      </c>
      <c r="B29384" s="2">
        <v>2092</v>
      </c>
      <c r="C29384" s="1" t="s">
        <v>57</v>
      </c>
      <c r="D29384" s="1" t="s">
        <v>24</v>
      </c>
      <c r="E29384" s="5">
        <v>0.32584329099999998</v>
      </c>
    </row>
    <row r="29385" spans="1:5" hidden="1">
      <c r="A29385" s="4" t="s">
        <v>9</v>
      </c>
      <c r="B29385" s="2">
        <v>2093</v>
      </c>
      <c r="C29385" s="1" t="s">
        <v>57</v>
      </c>
      <c r="D29385" s="1" t="s">
        <v>24</v>
      </c>
      <c r="E29385" s="5">
        <v>0.31928373999999998</v>
      </c>
    </row>
    <row r="29386" spans="1:5" hidden="1">
      <c r="A29386" s="4" t="s">
        <v>9</v>
      </c>
      <c r="B29386" s="2">
        <v>2094</v>
      </c>
      <c r="C29386" s="1" t="s">
        <v>57</v>
      </c>
      <c r="D29386" s="1" t="s">
        <v>24</v>
      </c>
      <c r="E29386" s="5">
        <v>0.31273546899999999</v>
      </c>
    </row>
    <row r="29387" spans="1:5" hidden="1">
      <c r="A29387" s="4" t="s">
        <v>9</v>
      </c>
      <c r="B29387" s="2">
        <v>2095</v>
      </c>
      <c r="C29387" s="1" t="s">
        <v>57</v>
      </c>
      <c r="D29387" s="1" t="s">
        <v>24</v>
      </c>
      <c r="E29387" s="5">
        <v>0.30618719700000002</v>
      </c>
    </row>
    <row r="29388" spans="1:5" hidden="1">
      <c r="A29388" s="4" t="s">
        <v>9</v>
      </c>
      <c r="B29388" s="2">
        <v>2096</v>
      </c>
      <c r="C29388" s="1" t="s">
        <v>57</v>
      </c>
      <c r="D29388" s="1" t="s">
        <v>24</v>
      </c>
      <c r="E29388" s="5">
        <v>0.29963892600000003</v>
      </c>
    </row>
    <row r="29389" spans="1:5" hidden="1">
      <c r="A29389" s="4" t="s">
        <v>9</v>
      </c>
      <c r="B29389" s="2">
        <v>2097</v>
      </c>
      <c r="C29389" s="1" t="s">
        <v>57</v>
      </c>
      <c r="D29389" s="1" t="s">
        <v>24</v>
      </c>
      <c r="E29389" s="5">
        <v>0.293079376</v>
      </c>
    </row>
    <row r="29390" spans="1:5" hidden="1">
      <c r="A29390" s="4" t="s">
        <v>9</v>
      </c>
      <c r="B29390" s="2">
        <v>2098</v>
      </c>
      <c r="C29390" s="1" t="s">
        <v>57</v>
      </c>
      <c r="D29390" s="1" t="s">
        <v>24</v>
      </c>
      <c r="E29390" s="5">
        <v>0.28653110399999998</v>
      </c>
    </row>
    <row r="29391" spans="1:5" hidden="1">
      <c r="A29391" s="4" t="s">
        <v>9</v>
      </c>
      <c r="B29391" s="2">
        <v>2099</v>
      </c>
      <c r="C29391" s="1" t="s">
        <v>57</v>
      </c>
      <c r="D29391" s="1" t="s">
        <v>24</v>
      </c>
      <c r="E29391" s="5">
        <v>0.27998283299999999</v>
      </c>
    </row>
    <row r="29392" spans="1:5" hidden="1">
      <c r="A29392" s="4" t="s">
        <v>9</v>
      </c>
      <c r="B29392" s="2">
        <v>2100</v>
      </c>
      <c r="C29392" s="1" t="s">
        <v>57</v>
      </c>
      <c r="D29392" s="1" t="s">
        <v>24</v>
      </c>
      <c r="E29392" s="5">
        <v>0.27343456100000002</v>
      </c>
    </row>
    <row r="29393" spans="1:5" hidden="1">
      <c r="A29393" s="4" t="s">
        <v>10</v>
      </c>
      <c r="B29393" s="2">
        <v>2000</v>
      </c>
      <c r="C29393" s="1" t="s">
        <v>57</v>
      </c>
      <c r="D29393" s="1" t="s">
        <v>24</v>
      </c>
      <c r="E29393" s="5">
        <v>0.34153777099999999</v>
      </c>
    </row>
    <row r="29394" spans="1:5" hidden="1">
      <c r="A29394" s="4" t="s">
        <v>10</v>
      </c>
      <c r="B29394" s="2">
        <v>2001</v>
      </c>
      <c r="C29394" s="1" t="s">
        <v>57</v>
      </c>
      <c r="D29394" s="1" t="s">
        <v>24</v>
      </c>
      <c r="E29394" s="5">
        <v>0.429962864</v>
      </c>
    </row>
    <row r="29395" spans="1:5" hidden="1">
      <c r="A29395" s="4" t="s">
        <v>10</v>
      </c>
      <c r="B29395" s="2">
        <v>2002</v>
      </c>
      <c r="C29395" s="1" t="s">
        <v>57</v>
      </c>
      <c r="D29395" s="1" t="s">
        <v>24</v>
      </c>
      <c r="E29395" s="5">
        <v>0.74538406700000004</v>
      </c>
    </row>
    <row r="29396" spans="1:5" hidden="1">
      <c r="A29396" s="4" t="s">
        <v>10</v>
      </c>
      <c r="B29396" s="2">
        <v>2003</v>
      </c>
      <c r="C29396" s="1" t="s">
        <v>57</v>
      </c>
      <c r="D29396" s="1" t="s">
        <v>24</v>
      </c>
      <c r="E29396" s="5">
        <v>0.873879615</v>
      </c>
    </row>
    <row r="29397" spans="1:5" hidden="1">
      <c r="A29397" s="4" t="s">
        <v>10</v>
      </c>
      <c r="B29397" s="2">
        <v>2004</v>
      </c>
      <c r="C29397" s="1" t="s">
        <v>57</v>
      </c>
      <c r="D29397" s="1" t="s">
        <v>24</v>
      </c>
      <c r="E29397" s="5">
        <v>1.0002771749999999</v>
      </c>
    </row>
    <row r="29398" spans="1:5" hidden="1">
      <c r="A29398" s="4" t="s">
        <v>10</v>
      </c>
      <c r="B29398" s="2">
        <v>2005</v>
      </c>
      <c r="C29398" s="1" t="s">
        <v>57</v>
      </c>
      <c r="D29398" s="1" t="s">
        <v>24</v>
      </c>
      <c r="E29398" s="5">
        <v>1.6036448139999999</v>
      </c>
    </row>
    <row r="29399" spans="1:5" hidden="1">
      <c r="A29399" s="4" t="s">
        <v>10</v>
      </c>
      <c r="B29399" s="2">
        <v>2006</v>
      </c>
      <c r="C29399" s="1" t="s">
        <v>57</v>
      </c>
      <c r="D29399" s="1" t="s">
        <v>24</v>
      </c>
      <c r="E29399" s="5">
        <v>1.6700839199999999</v>
      </c>
    </row>
    <row r="29400" spans="1:5" hidden="1">
      <c r="A29400" s="4" t="s">
        <v>10</v>
      </c>
      <c r="B29400" s="2">
        <v>2007</v>
      </c>
      <c r="C29400" s="1" t="s">
        <v>57</v>
      </c>
      <c r="D29400" s="1" t="s">
        <v>24</v>
      </c>
      <c r="E29400" s="5">
        <v>1.641197274</v>
      </c>
    </row>
    <row r="29401" spans="1:5" hidden="1">
      <c r="A29401" s="4" t="s">
        <v>10</v>
      </c>
      <c r="B29401" s="2">
        <v>2008</v>
      </c>
      <c r="C29401" s="1" t="s">
        <v>57</v>
      </c>
      <c r="D29401" s="1" t="s">
        <v>24</v>
      </c>
      <c r="E29401" s="5">
        <v>1.1534405459999999</v>
      </c>
    </row>
    <row r="29402" spans="1:5" hidden="1">
      <c r="A29402" s="4" t="s">
        <v>10</v>
      </c>
      <c r="B29402" s="2">
        <v>2009</v>
      </c>
      <c r="C29402" s="1" t="s">
        <v>57</v>
      </c>
      <c r="D29402" s="1" t="s">
        <v>24</v>
      </c>
      <c r="E29402" s="5">
        <v>1.318273204</v>
      </c>
    </row>
    <row r="29403" spans="1:5" hidden="1">
      <c r="A29403" s="4" t="s">
        <v>10</v>
      </c>
      <c r="B29403" s="2">
        <v>2010</v>
      </c>
      <c r="C29403" s="1" t="s">
        <v>57</v>
      </c>
      <c r="D29403" s="1" t="s">
        <v>24</v>
      </c>
      <c r="E29403" s="5">
        <v>1.2326920969999999</v>
      </c>
    </row>
    <row r="29404" spans="1:5" hidden="1">
      <c r="A29404" s="4" t="s">
        <v>10</v>
      </c>
      <c r="B29404" s="2">
        <v>2011</v>
      </c>
      <c r="C29404" s="1" t="s">
        <v>57</v>
      </c>
      <c r="D29404" s="1" t="s">
        <v>24</v>
      </c>
      <c r="E29404" s="5">
        <v>1.477476169</v>
      </c>
    </row>
    <row r="29405" spans="1:5" hidden="1">
      <c r="A29405" s="4" t="s">
        <v>10</v>
      </c>
      <c r="B29405" s="2">
        <v>2012</v>
      </c>
      <c r="C29405" s="1" t="s">
        <v>57</v>
      </c>
      <c r="D29405" s="1" t="s">
        <v>24</v>
      </c>
      <c r="E29405" s="5">
        <v>1.3186889180000001</v>
      </c>
    </row>
    <row r="29406" spans="1:5" hidden="1">
      <c r="A29406" s="4" t="s">
        <v>10</v>
      </c>
      <c r="B29406" s="2">
        <v>2013</v>
      </c>
      <c r="C29406" s="1" t="s">
        <v>57</v>
      </c>
      <c r="D29406" s="1" t="s">
        <v>24</v>
      </c>
      <c r="E29406" s="5">
        <v>1.6260693690000001</v>
      </c>
    </row>
    <row r="29407" spans="1:5" hidden="1">
      <c r="A29407" s="4" t="s">
        <v>10</v>
      </c>
      <c r="B29407" s="2">
        <v>2014</v>
      </c>
      <c r="C29407" s="1" t="s">
        <v>57</v>
      </c>
      <c r="D29407" s="1" t="s">
        <v>24</v>
      </c>
      <c r="E29407" s="5">
        <v>1.3803074710000001</v>
      </c>
    </row>
    <row r="29408" spans="1:5" hidden="1">
      <c r="A29408" s="4" t="s">
        <v>10</v>
      </c>
      <c r="B29408" s="2">
        <v>2015</v>
      </c>
      <c r="C29408" s="1" t="s">
        <v>57</v>
      </c>
      <c r="D29408" s="1" t="s">
        <v>24</v>
      </c>
      <c r="E29408" s="5">
        <v>1.1567767689999999</v>
      </c>
    </row>
    <row r="29409" spans="1:5" hidden="1">
      <c r="A29409" s="4" t="s">
        <v>10</v>
      </c>
      <c r="B29409" s="2">
        <v>2016</v>
      </c>
      <c r="C29409" s="1" t="s">
        <v>57</v>
      </c>
      <c r="D29409" s="1" t="s">
        <v>24</v>
      </c>
      <c r="E29409" s="5">
        <v>1.0623811379999999</v>
      </c>
    </row>
    <row r="29410" spans="1:5" hidden="1">
      <c r="A29410" s="4" t="s">
        <v>10</v>
      </c>
      <c r="B29410" s="2">
        <v>2017</v>
      </c>
      <c r="C29410" s="1" t="s">
        <v>57</v>
      </c>
      <c r="D29410" s="1" t="s">
        <v>24</v>
      </c>
      <c r="E29410" s="5">
        <v>1.0591401039999999</v>
      </c>
    </row>
    <row r="29411" spans="1:5" hidden="1">
      <c r="A29411" s="4" t="s">
        <v>10</v>
      </c>
      <c r="B29411" s="2">
        <v>2018</v>
      </c>
      <c r="C29411" s="1" t="s">
        <v>57</v>
      </c>
      <c r="D29411" s="1" t="s">
        <v>24</v>
      </c>
      <c r="E29411" s="5">
        <v>1.0849667000000001</v>
      </c>
    </row>
    <row r="29412" spans="1:5" hidden="1">
      <c r="A29412" s="4" t="s">
        <v>10</v>
      </c>
      <c r="B29412" s="2">
        <v>2019</v>
      </c>
      <c r="C29412" s="1" t="s">
        <v>57</v>
      </c>
      <c r="D29412" s="1" t="s">
        <v>24</v>
      </c>
      <c r="E29412" s="5">
        <v>1.076774965</v>
      </c>
    </row>
    <row r="29413" spans="1:5" hidden="1">
      <c r="A29413" s="4" t="s">
        <v>10</v>
      </c>
      <c r="B29413" s="2">
        <v>2020</v>
      </c>
      <c r="C29413" s="1" t="s">
        <v>57</v>
      </c>
      <c r="D29413" s="1" t="s">
        <v>24</v>
      </c>
      <c r="E29413" s="5">
        <v>1.1456842039999999</v>
      </c>
    </row>
    <row r="29414" spans="1:5" hidden="1">
      <c r="A29414" s="4" t="s">
        <v>10</v>
      </c>
      <c r="B29414" s="2">
        <v>2021</v>
      </c>
      <c r="C29414" s="1" t="s">
        <v>57</v>
      </c>
      <c r="D29414" s="1" t="s">
        <v>24</v>
      </c>
      <c r="E29414" s="5">
        <v>1.229050406</v>
      </c>
    </row>
    <row r="29415" spans="1:5" hidden="1">
      <c r="A29415" s="4" t="s">
        <v>10</v>
      </c>
      <c r="B29415" s="2">
        <v>2022</v>
      </c>
      <c r="C29415" s="1" t="s">
        <v>57</v>
      </c>
      <c r="D29415" s="1" t="s">
        <v>24</v>
      </c>
      <c r="E29415" s="5">
        <v>1.309618347</v>
      </c>
    </row>
    <row r="29416" spans="1:5" hidden="1">
      <c r="A29416" s="4" t="s">
        <v>10</v>
      </c>
      <c r="B29416" s="2">
        <v>2023</v>
      </c>
      <c r="C29416" s="1" t="s">
        <v>57</v>
      </c>
      <c r="D29416" s="1" t="s">
        <v>24</v>
      </c>
      <c r="E29416" s="5">
        <v>1.309618347</v>
      </c>
    </row>
    <row r="29417" spans="1:5" hidden="1">
      <c r="A29417" s="4" t="s">
        <v>10</v>
      </c>
      <c r="B29417" s="2">
        <v>2024</v>
      </c>
      <c r="C29417" s="1" t="s">
        <v>57</v>
      </c>
      <c r="D29417" s="1" t="s">
        <v>24</v>
      </c>
      <c r="E29417" s="5">
        <v>1.309618347</v>
      </c>
    </row>
    <row r="29418" spans="1:5" hidden="1">
      <c r="A29418" s="4" t="s">
        <v>10</v>
      </c>
      <c r="B29418" s="2">
        <v>2025</v>
      </c>
      <c r="C29418" s="1" t="s">
        <v>57</v>
      </c>
      <c r="D29418" s="1" t="s">
        <v>24</v>
      </c>
      <c r="E29418" s="5">
        <v>1.309618347</v>
      </c>
    </row>
    <row r="29419" spans="1:5" hidden="1">
      <c r="A29419" s="4" t="s">
        <v>10</v>
      </c>
      <c r="B29419" s="2">
        <v>2026</v>
      </c>
      <c r="C29419" s="1" t="s">
        <v>57</v>
      </c>
      <c r="D29419" s="1" t="s">
        <v>24</v>
      </c>
      <c r="E29419" s="5">
        <v>1.2447643239999999</v>
      </c>
    </row>
    <row r="29420" spans="1:5" hidden="1">
      <c r="A29420" s="4" t="s">
        <v>10</v>
      </c>
      <c r="B29420" s="2">
        <v>2027</v>
      </c>
      <c r="C29420" s="1" t="s">
        <v>57</v>
      </c>
      <c r="D29420" s="1" t="s">
        <v>24</v>
      </c>
      <c r="E29420" s="5">
        <v>1.1475052861999999</v>
      </c>
    </row>
    <row r="29421" spans="1:5" hidden="1">
      <c r="A29421" s="4" t="s">
        <v>10</v>
      </c>
      <c r="B29421" s="2">
        <v>2028</v>
      </c>
      <c r="C29421" s="1" t="s">
        <v>57</v>
      </c>
      <c r="D29421" s="1" t="s">
        <v>24</v>
      </c>
      <c r="E29421" s="5">
        <v>1.0178412342000001</v>
      </c>
    </row>
    <row r="29422" spans="1:5" hidden="1">
      <c r="A29422" s="4" t="s">
        <v>10</v>
      </c>
      <c r="B29422" s="2">
        <v>2029</v>
      </c>
      <c r="C29422" s="1" t="s">
        <v>57</v>
      </c>
      <c r="D29422" s="1" t="s">
        <v>24</v>
      </c>
      <c r="E29422" s="5">
        <v>0.85559619259999997</v>
      </c>
    </row>
    <row r="29423" spans="1:5" hidden="1">
      <c r="A29423" s="4" t="s">
        <v>10</v>
      </c>
      <c r="B29423" s="2">
        <v>2030</v>
      </c>
      <c r="C29423" s="1" t="s">
        <v>57</v>
      </c>
      <c r="D29423" s="1" t="s">
        <v>24</v>
      </c>
      <c r="E29423" s="5">
        <v>0.66107811699999997</v>
      </c>
    </row>
    <row r="29424" spans="1:5" hidden="1">
      <c r="A29424" s="4" t="s">
        <v>10</v>
      </c>
      <c r="B29424" s="2">
        <v>2031</v>
      </c>
      <c r="C29424" s="1" t="s">
        <v>57</v>
      </c>
      <c r="D29424" s="1" t="s">
        <v>24</v>
      </c>
      <c r="E29424" s="5">
        <v>0.65410047100000002</v>
      </c>
    </row>
    <row r="29425" spans="1:5" hidden="1">
      <c r="A29425" s="4" t="s">
        <v>10</v>
      </c>
      <c r="B29425" s="2">
        <v>2032</v>
      </c>
      <c r="C29425" s="1" t="s">
        <v>57</v>
      </c>
      <c r="D29425" s="1" t="s">
        <v>24</v>
      </c>
      <c r="E29425" s="5">
        <v>0.64712282399999999</v>
      </c>
    </row>
    <row r="29426" spans="1:5" hidden="1">
      <c r="A29426" s="4" t="s">
        <v>10</v>
      </c>
      <c r="B29426" s="2">
        <v>2033</v>
      </c>
      <c r="C29426" s="1" t="s">
        <v>57</v>
      </c>
      <c r="D29426" s="1" t="s">
        <v>24</v>
      </c>
      <c r="E29426" s="5">
        <v>0.64012804499999998</v>
      </c>
    </row>
    <row r="29427" spans="1:5" hidden="1">
      <c r="A29427" s="4" t="s">
        <v>10</v>
      </c>
      <c r="B29427" s="2">
        <v>2034</v>
      </c>
      <c r="C29427" s="1" t="s">
        <v>57</v>
      </c>
      <c r="D29427" s="1" t="s">
        <v>24</v>
      </c>
      <c r="E29427" s="5">
        <v>0.63315039799999995</v>
      </c>
    </row>
    <row r="29428" spans="1:5" hidden="1">
      <c r="A29428" s="4" t="s">
        <v>10</v>
      </c>
      <c r="B29428" s="2">
        <v>2035</v>
      </c>
      <c r="C29428" s="1" t="s">
        <v>57</v>
      </c>
      <c r="D29428" s="1" t="s">
        <v>24</v>
      </c>
      <c r="E29428" s="5">
        <v>0.62617275100000003</v>
      </c>
    </row>
    <row r="29429" spans="1:5" hidden="1">
      <c r="A29429" s="4" t="s">
        <v>10</v>
      </c>
      <c r="B29429" s="2">
        <v>2036</v>
      </c>
      <c r="C29429" s="1" t="s">
        <v>57</v>
      </c>
      <c r="D29429" s="1" t="s">
        <v>24</v>
      </c>
      <c r="E29429" s="5">
        <v>0.61919510499999997</v>
      </c>
    </row>
    <row r="29430" spans="1:5" hidden="1">
      <c r="A29430" s="4" t="s">
        <v>10</v>
      </c>
      <c r="B29430" s="2">
        <v>2037</v>
      </c>
      <c r="C29430" s="1" t="s">
        <v>57</v>
      </c>
      <c r="D29430" s="1" t="s">
        <v>24</v>
      </c>
      <c r="E29430" s="5">
        <v>0.61220032499999999</v>
      </c>
    </row>
    <row r="29431" spans="1:5" hidden="1">
      <c r="A29431" s="4" t="s">
        <v>10</v>
      </c>
      <c r="B29431" s="2">
        <v>2038</v>
      </c>
      <c r="C29431" s="1" t="s">
        <v>57</v>
      </c>
      <c r="D29431" s="1" t="s">
        <v>24</v>
      </c>
      <c r="E29431" s="5">
        <v>0.60522267900000004</v>
      </c>
    </row>
    <row r="29432" spans="1:5" hidden="1">
      <c r="A29432" s="4" t="s">
        <v>10</v>
      </c>
      <c r="B29432" s="2">
        <v>2039</v>
      </c>
      <c r="C29432" s="1" t="s">
        <v>57</v>
      </c>
      <c r="D29432" s="1" t="s">
        <v>24</v>
      </c>
      <c r="E29432" s="5">
        <v>0.59824503200000001</v>
      </c>
    </row>
    <row r="29433" spans="1:5" hidden="1">
      <c r="A29433" s="4" t="s">
        <v>10</v>
      </c>
      <c r="B29433" s="2">
        <v>2040</v>
      </c>
      <c r="C29433" s="1" t="s">
        <v>57</v>
      </c>
      <c r="D29433" s="1" t="s">
        <v>24</v>
      </c>
      <c r="E29433" s="5">
        <v>0.59126738599999995</v>
      </c>
    </row>
    <row r="29434" spans="1:5" hidden="1">
      <c r="A29434" s="4" t="s">
        <v>10</v>
      </c>
      <c r="B29434" s="2">
        <v>2041</v>
      </c>
      <c r="C29434" s="1" t="s">
        <v>57</v>
      </c>
      <c r="D29434" s="1" t="s">
        <v>24</v>
      </c>
      <c r="E29434" s="5">
        <v>0.58159686499999996</v>
      </c>
    </row>
    <row r="29435" spans="1:5" hidden="1">
      <c r="A29435" s="4" t="s">
        <v>10</v>
      </c>
      <c r="B29435" s="2">
        <v>2042</v>
      </c>
      <c r="C29435" s="1" t="s">
        <v>57</v>
      </c>
      <c r="D29435" s="1" t="s">
        <v>24</v>
      </c>
      <c r="E29435" s="5">
        <v>0.57195078799999999</v>
      </c>
    </row>
    <row r="29436" spans="1:5" hidden="1">
      <c r="A29436" s="4" t="s">
        <v>10</v>
      </c>
      <c r="B29436" s="2">
        <v>2043</v>
      </c>
      <c r="C29436" s="1" t="s">
        <v>57</v>
      </c>
      <c r="D29436" s="1" t="s">
        <v>24</v>
      </c>
      <c r="E29436" s="5">
        <v>0.56230471100000001</v>
      </c>
    </row>
    <row r="29437" spans="1:5" hidden="1">
      <c r="A29437" s="4" t="s">
        <v>10</v>
      </c>
      <c r="B29437" s="2">
        <v>2044</v>
      </c>
      <c r="C29437" s="1" t="s">
        <v>57</v>
      </c>
      <c r="D29437" s="1" t="s">
        <v>24</v>
      </c>
      <c r="E29437" s="5">
        <v>0.55265863400000004</v>
      </c>
    </row>
    <row r="29438" spans="1:5" hidden="1">
      <c r="A29438" s="4" t="s">
        <v>10</v>
      </c>
      <c r="B29438" s="2">
        <v>2045</v>
      </c>
      <c r="C29438" s="1" t="s">
        <v>57</v>
      </c>
      <c r="D29438" s="1" t="s">
        <v>24</v>
      </c>
      <c r="E29438" s="5">
        <v>0.54298811300000005</v>
      </c>
    </row>
    <row r="29439" spans="1:5" hidden="1">
      <c r="A29439" s="4" t="s">
        <v>10</v>
      </c>
      <c r="B29439" s="2">
        <v>2046</v>
      </c>
      <c r="C29439" s="1" t="s">
        <v>57</v>
      </c>
      <c r="D29439" s="1" t="s">
        <v>24</v>
      </c>
      <c r="E29439" s="5">
        <v>0.53334203599999996</v>
      </c>
    </row>
    <row r="29440" spans="1:5" hidden="1">
      <c r="A29440" s="4" t="s">
        <v>10</v>
      </c>
      <c r="B29440" s="2">
        <v>2047</v>
      </c>
      <c r="C29440" s="1" t="s">
        <v>57</v>
      </c>
      <c r="D29440" s="1" t="s">
        <v>24</v>
      </c>
      <c r="E29440" s="5">
        <v>0.52369595899999999</v>
      </c>
    </row>
    <row r="29441" spans="1:5" hidden="1">
      <c r="A29441" s="4" t="s">
        <v>10</v>
      </c>
      <c r="B29441" s="2">
        <v>2048</v>
      </c>
      <c r="C29441" s="1" t="s">
        <v>57</v>
      </c>
      <c r="D29441" s="1" t="s">
        <v>24</v>
      </c>
      <c r="E29441" s="5">
        <v>0.51404988200000001</v>
      </c>
    </row>
    <row r="29442" spans="1:5" hidden="1">
      <c r="A29442" s="4" t="s">
        <v>10</v>
      </c>
      <c r="B29442" s="2">
        <v>2049</v>
      </c>
      <c r="C29442" s="1" t="s">
        <v>57</v>
      </c>
      <c r="D29442" s="1" t="s">
        <v>24</v>
      </c>
      <c r="E29442" s="5">
        <v>0.50437936100000003</v>
      </c>
    </row>
    <row r="29443" spans="1:5" hidden="1">
      <c r="A29443" s="4" t="s">
        <v>10</v>
      </c>
      <c r="B29443" s="2">
        <v>2050</v>
      </c>
      <c r="C29443" s="1" t="s">
        <v>57</v>
      </c>
      <c r="D29443" s="1" t="s">
        <v>24</v>
      </c>
      <c r="E29443" s="5">
        <v>0.494733284</v>
      </c>
    </row>
    <row r="29444" spans="1:5" hidden="1">
      <c r="A29444" s="4" t="s">
        <v>10</v>
      </c>
      <c r="B29444" s="2">
        <v>2051</v>
      </c>
      <c r="C29444" s="1" t="s">
        <v>57</v>
      </c>
      <c r="D29444" s="1" t="s">
        <v>24</v>
      </c>
      <c r="E29444" s="5">
        <v>0.48898976500000002</v>
      </c>
    </row>
    <row r="29445" spans="1:5" hidden="1">
      <c r="A29445" s="4" t="s">
        <v>10</v>
      </c>
      <c r="B29445" s="2">
        <v>2052</v>
      </c>
      <c r="C29445" s="1" t="s">
        <v>57</v>
      </c>
      <c r="D29445" s="1" t="s">
        <v>24</v>
      </c>
      <c r="E29445" s="5">
        <v>0.48324624500000002</v>
      </c>
    </row>
    <row r="29446" spans="1:5" hidden="1">
      <c r="A29446" s="4" t="s">
        <v>10</v>
      </c>
      <c r="B29446" s="2">
        <v>2053</v>
      </c>
      <c r="C29446" s="1" t="s">
        <v>57</v>
      </c>
      <c r="D29446" s="1" t="s">
        <v>24</v>
      </c>
      <c r="E29446" s="5">
        <v>0.47748897299999998</v>
      </c>
    </row>
    <row r="29447" spans="1:5" hidden="1">
      <c r="A29447" s="4" t="s">
        <v>10</v>
      </c>
      <c r="B29447" s="2">
        <v>2054</v>
      </c>
      <c r="C29447" s="1" t="s">
        <v>57</v>
      </c>
      <c r="D29447" s="1" t="s">
        <v>24</v>
      </c>
      <c r="E29447" s="5">
        <v>0.47174545299999998</v>
      </c>
    </row>
    <row r="29448" spans="1:5" hidden="1">
      <c r="A29448" s="4" t="s">
        <v>10</v>
      </c>
      <c r="B29448" s="2">
        <v>2055</v>
      </c>
      <c r="C29448" s="1" t="s">
        <v>57</v>
      </c>
      <c r="D29448" s="1" t="s">
        <v>24</v>
      </c>
      <c r="E29448" s="5">
        <v>0.46600193400000001</v>
      </c>
    </row>
    <row r="29449" spans="1:5" hidden="1">
      <c r="A29449" s="4" t="s">
        <v>10</v>
      </c>
      <c r="B29449" s="2">
        <v>2056</v>
      </c>
      <c r="C29449" s="1" t="s">
        <v>57</v>
      </c>
      <c r="D29449" s="1" t="s">
        <v>24</v>
      </c>
      <c r="E29449" s="5">
        <v>0.460258414</v>
      </c>
    </row>
    <row r="29450" spans="1:5" hidden="1">
      <c r="A29450" s="4" t="s">
        <v>10</v>
      </c>
      <c r="B29450" s="2">
        <v>2057</v>
      </c>
      <c r="C29450" s="1" t="s">
        <v>57</v>
      </c>
      <c r="D29450" s="1" t="s">
        <v>24</v>
      </c>
      <c r="E29450" s="5">
        <v>0.45450114200000002</v>
      </c>
    </row>
    <row r="29451" spans="1:5" hidden="1">
      <c r="A29451" s="4" t="s">
        <v>10</v>
      </c>
      <c r="B29451" s="2">
        <v>2058</v>
      </c>
      <c r="C29451" s="1" t="s">
        <v>57</v>
      </c>
      <c r="D29451" s="1" t="s">
        <v>24</v>
      </c>
      <c r="E29451" s="5">
        <v>0.44875762200000002</v>
      </c>
    </row>
    <row r="29452" spans="1:5" hidden="1">
      <c r="A29452" s="4" t="s">
        <v>10</v>
      </c>
      <c r="B29452" s="2">
        <v>2059</v>
      </c>
      <c r="C29452" s="1" t="s">
        <v>57</v>
      </c>
      <c r="D29452" s="1" t="s">
        <v>24</v>
      </c>
      <c r="E29452" s="5">
        <v>0.44301410299999999</v>
      </c>
    </row>
    <row r="29453" spans="1:5" hidden="1">
      <c r="A29453" s="4" t="s">
        <v>10</v>
      </c>
      <c r="B29453" s="2">
        <v>2060</v>
      </c>
      <c r="C29453" s="1" t="s">
        <v>57</v>
      </c>
      <c r="D29453" s="1" t="s">
        <v>24</v>
      </c>
      <c r="E29453" s="5">
        <v>0.43727058299999999</v>
      </c>
    </row>
    <row r="29454" spans="1:5" hidden="1">
      <c r="A29454" s="4" t="s">
        <v>10</v>
      </c>
      <c r="B29454" s="2">
        <v>2061</v>
      </c>
      <c r="C29454" s="1" t="s">
        <v>57</v>
      </c>
      <c r="D29454" s="1" t="s">
        <v>24</v>
      </c>
      <c r="E29454" s="5">
        <v>0.42939118999999998</v>
      </c>
    </row>
    <row r="29455" spans="1:5" hidden="1">
      <c r="A29455" s="4" t="s">
        <v>10</v>
      </c>
      <c r="B29455" s="2">
        <v>2062</v>
      </c>
      <c r="C29455" s="1" t="s">
        <v>57</v>
      </c>
      <c r="D29455" s="1" t="s">
        <v>24</v>
      </c>
      <c r="E29455" s="5">
        <v>0.421531347</v>
      </c>
    </row>
    <row r="29456" spans="1:5" hidden="1">
      <c r="A29456" s="4" t="s">
        <v>10</v>
      </c>
      <c r="B29456" s="2">
        <v>2063</v>
      </c>
      <c r="C29456" s="1" t="s">
        <v>57</v>
      </c>
      <c r="D29456" s="1" t="s">
        <v>24</v>
      </c>
      <c r="E29456" s="5">
        <v>0.413671503</v>
      </c>
    </row>
    <row r="29457" spans="1:5" hidden="1">
      <c r="A29457" s="4" t="s">
        <v>10</v>
      </c>
      <c r="B29457" s="2">
        <v>2064</v>
      </c>
      <c r="C29457" s="1" t="s">
        <v>57</v>
      </c>
      <c r="D29457" s="1" t="s">
        <v>24</v>
      </c>
      <c r="E29457" s="5">
        <v>0.40581166000000002</v>
      </c>
    </row>
    <row r="29458" spans="1:5" hidden="1">
      <c r="A29458" s="4" t="s">
        <v>10</v>
      </c>
      <c r="B29458" s="2">
        <v>2065</v>
      </c>
      <c r="C29458" s="1" t="s">
        <v>57</v>
      </c>
      <c r="D29458" s="1" t="s">
        <v>24</v>
      </c>
      <c r="E29458" s="5">
        <v>0.39793226700000001</v>
      </c>
    </row>
    <row r="29459" spans="1:5" hidden="1">
      <c r="A29459" s="4" t="s">
        <v>10</v>
      </c>
      <c r="B29459" s="2">
        <v>2066</v>
      </c>
      <c r="C29459" s="1" t="s">
        <v>57</v>
      </c>
      <c r="D29459" s="1" t="s">
        <v>24</v>
      </c>
      <c r="E29459" s="5">
        <v>0.39007242399999997</v>
      </c>
    </row>
    <row r="29460" spans="1:5" hidden="1">
      <c r="A29460" s="4" t="s">
        <v>10</v>
      </c>
      <c r="B29460" s="2">
        <v>2067</v>
      </c>
      <c r="C29460" s="1" t="s">
        <v>57</v>
      </c>
      <c r="D29460" s="1" t="s">
        <v>24</v>
      </c>
      <c r="E29460" s="5">
        <v>0.382212581</v>
      </c>
    </row>
    <row r="29461" spans="1:5" hidden="1">
      <c r="A29461" s="4" t="s">
        <v>10</v>
      </c>
      <c r="B29461" s="2">
        <v>2068</v>
      </c>
      <c r="C29461" s="1" t="s">
        <v>57</v>
      </c>
      <c r="D29461" s="1" t="s">
        <v>24</v>
      </c>
      <c r="E29461" s="5">
        <v>0.37435273800000002</v>
      </c>
    </row>
    <row r="29462" spans="1:5" hidden="1">
      <c r="A29462" s="4" t="s">
        <v>10</v>
      </c>
      <c r="B29462" s="2">
        <v>2069</v>
      </c>
      <c r="C29462" s="1" t="s">
        <v>57</v>
      </c>
      <c r="D29462" s="1" t="s">
        <v>24</v>
      </c>
      <c r="E29462" s="5">
        <v>0.36647334500000001</v>
      </c>
    </row>
    <row r="29463" spans="1:5" hidden="1">
      <c r="A29463" s="4" t="s">
        <v>10</v>
      </c>
      <c r="B29463" s="2">
        <v>2070</v>
      </c>
      <c r="C29463" s="1" t="s">
        <v>57</v>
      </c>
      <c r="D29463" s="1" t="s">
        <v>24</v>
      </c>
      <c r="E29463" s="5">
        <v>0.358613501</v>
      </c>
    </row>
    <row r="29464" spans="1:5" hidden="1">
      <c r="A29464" s="4" t="s">
        <v>10</v>
      </c>
      <c r="B29464" s="2">
        <v>2071</v>
      </c>
      <c r="C29464" s="1" t="s">
        <v>57</v>
      </c>
      <c r="D29464" s="1" t="s">
        <v>24</v>
      </c>
      <c r="E29464" s="5">
        <v>0.34942547600000001</v>
      </c>
    </row>
    <row r="29465" spans="1:5" hidden="1">
      <c r="A29465" s="4" t="s">
        <v>10</v>
      </c>
      <c r="B29465" s="2">
        <v>2072</v>
      </c>
      <c r="C29465" s="1" t="s">
        <v>57</v>
      </c>
      <c r="D29465" s="1" t="s">
        <v>24</v>
      </c>
      <c r="E29465" s="5">
        <v>0.34023745100000002</v>
      </c>
    </row>
    <row r="29466" spans="1:5" hidden="1">
      <c r="A29466" s="4" t="s">
        <v>10</v>
      </c>
      <c r="B29466" s="2">
        <v>2073</v>
      </c>
      <c r="C29466" s="1" t="s">
        <v>57</v>
      </c>
      <c r="D29466" s="1" t="s">
        <v>24</v>
      </c>
      <c r="E29466" s="5">
        <v>0.33102623599999997</v>
      </c>
    </row>
    <row r="29467" spans="1:5" hidden="1">
      <c r="A29467" s="4" t="s">
        <v>10</v>
      </c>
      <c r="B29467" s="2">
        <v>2074</v>
      </c>
      <c r="C29467" s="1" t="s">
        <v>57</v>
      </c>
      <c r="D29467" s="1" t="s">
        <v>24</v>
      </c>
      <c r="E29467" s="5">
        <v>0.32183821099999999</v>
      </c>
    </row>
    <row r="29468" spans="1:5" hidden="1">
      <c r="A29468" s="4" t="s">
        <v>10</v>
      </c>
      <c r="B29468" s="2">
        <v>2075</v>
      </c>
      <c r="C29468" s="1" t="s">
        <v>57</v>
      </c>
      <c r="D29468" s="1" t="s">
        <v>24</v>
      </c>
      <c r="E29468" s="5">
        <v>0.312650186</v>
      </c>
    </row>
    <row r="29469" spans="1:5" hidden="1">
      <c r="A29469" s="4" t="s">
        <v>10</v>
      </c>
      <c r="B29469" s="2">
        <v>2076</v>
      </c>
      <c r="C29469" s="1" t="s">
        <v>57</v>
      </c>
      <c r="D29469" s="1" t="s">
        <v>24</v>
      </c>
      <c r="E29469" s="5">
        <v>0.30346215999999998</v>
      </c>
    </row>
    <row r="29470" spans="1:5" hidden="1">
      <c r="A29470" s="4" t="s">
        <v>10</v>
      </c>
      <c r="B29470" s="2">
        <v>2077</v>
      </c>
      <c r="C29470" s="1" t="s">
        <v>57</v>
      </c>
      <c r="D29470" s="1" t="s">
        <v>24</v>
      </c>
      <c r="E29470" s="5">
        <v>0.29425094600000001</v>
      </c>
    </row>
    <row r="29471" spans="1:5" hidden="1">
      <c r="A29471" s="4" t="s">
        <v>10</v>
      </c>
      <c r="B29471" s="2">
        <v>2078</v>
      </c>
      <c r="C29471" s="1" t="s">
        <v>57</v>
      </c>
      <c r="D29471" s="1" t="s">
        <v>24</v>
      </c>
      <c r="E29471" s="5">
        <v>0.28506292100000002</v>
      </c>
    </row>
    <row r="29472" spans="1:5" hidden="1">
      <c r="A29472" s="4" t="s">
        <v>10</v>
      </c>
      <c r="B29472" s="2">
        <v>2079</v>
      </c>
      <c r="C29472" s="1" t="s">
        <v>57</v>
      </c>
      <c r="D29472" s="1" t="s">
        <v>24</v>
      </c>
      <c r="E29472" s="5">
        <v>0.27587489500000001</v>
      </c>
    </row>
    <row r="29473" spans="1:5" hidden="1">
      <c r="A29473" s="4" t="s">
        <v>10</v>
      </c>
      <c r="B29473" s="2">
        <v>2080</v>
      </c>
      <c r="C29473" s="1" t="s">
        <v>57</v>
      </c>
      <c r="D29473" s="1" t="s">
        <v>24</v>
      </c>
      <c r="E29473" s="5">
        <v>0.26668687000000002</v>
      </c>
    </row>
    <row r="29474" spans="1:5" hidden="1">
      <c r="A29474" s="4" t="s">
        <v>10</v>
      </c>
      <c r="B29474" s="2">
        <v>2081</v>
      </c>
      <c r="C29474" s="1" t="s">
        <v>57</v>
      </c>
      <c r="D29474" s="1" t="s">
        <v>24</v>
      </c>
      <c r="E29474" s="5">
        <v>0.25919524700000002</v>
      </c>
    </row>
    <row r="29475" spans="1:5" hidden="1">
      <c r="A29475" s="4" t="s">
        <v>10</v>
      </c>
      <c r="B29475" s="2">
        <v>2082</v>
      </c>
      <c r="C29475" s="1" t="s">
        <v>57</v>
      </c>
      <c r="D29475" s="1" t="s">
        <v>24</v>
      </c>
      <c r="E29475" s="5">
        <v>0.251722114</v>
      </c>
    </row>
    <row r="29476" spans="1:5" hidden="1">
      <c r="A29476" s="4" t="s">
        <v>10</v>
      </c>
      <c r="B29476" s="2">
        <v>2083</v>
      </c>
      <c r="C29476" s="1" t="s">
        <v>57</v>
      </c>
      <c r="D29476" s="1" t="s">
        <v>24</v>
      </c>
      <c r="E29476" s="5">
        <v>0.244248981</v>
      </c>
    </row>
    <row r="29477" spans="1:5" hidden="1">
      <c r="A29477" s="4" t="s">
        <v>10</v>
      </c>
      <c r="B29477" s="2">
        <v>2084</v>
      </c>
      <c r="C29477" s="1" t="s">
        <v>57</v>
      </c>
      <c r="D29477" s="1" t="s">
        <v>24</v>
      </c>
      <c r="E29477" s="5">
        <v>0.23677584800000001</v>
      </c>
    </row>
    <row r="29478" spans="1:5" hidden="1">
      <c r="A29478" s="4" t="s">
        <v>10</v>
      </c>
      <c r="B29478" s="2">
        <v>2085</v>
      </c>
      <c r="C29478" s="1" t="s">
        <v>57</v>
      </c>
      <c r="D29478" s="1" t="s">
        <v>24</v>
      </c>
      <c r="E29478" s="5">
        <v>0.22928422400000001</v>
      </c>
    </row>
    <row r="29479" spans="1:5" hidden="1">
      <c r="A29479" s="4" t="s">
        <v>10</v>
      </c>
      <c r="B29479" s="2">
        <v>2086</v>
      </c>
      <c r="C29479" s="1" t="s">
        <v>57</v>
      </c>
      <c r="D29479" s="1" t="s">
        <v>24</v>
      </c>
      <c r="E29479" s="5">
        <v>0.22181109099999999</v>
      </c>
    </row>
    <row r="29480" spans="1:5" hidden="1">
      <c r="A29480" s="4" t="s">
        <v>10</v>
      </c>
      <c r="B29480" s="2">
        <v>2087</v>
      </c>
      <c r="C29480" s="1" t="s">
        <v>57</v>
      </c>
      <c r="D29480" s="1" t="s">
        <v>24</v>
      </c>
      <c r="E29480" s="5">
        <v>0.214337958</v>
      </c>
    </row>
    <row r="29481" spans="1:5" hidden="1">
      <c r="A29481" s="4" t="s">
        <v>10</v>
      </c>
      <c r="B29481" s="2">
        <v>2088</v>
      </c>
      <c r="C29481" s="1" t="s">
        <v>57</v>
      </c>
      <c r="D29481" s="1" t="s">
        <v>24</v>
      </c>
      <c r="E29481" s="5">
        <v>0.206864825</v>
      </c>
    </row>
    <row r="29482" spans="1:5" hidden="1">
      <c r="A29482" s="4" t="s">
        <v>10</v>
      </c>
      <c r="B29482" s="2">
        <v>2089</v>
      </c>
      <c r="C29482" s="1" t="s">
        <v>57</v>
      </c>
      <c r="D29482" s="1" t="s">
        <v>24</v>
      </c>
      <c r="E29482" s="5">
        <v>0.199373202</v>
      </c>
    </row>
    <row r="29483" spans="1:5" hidden="1">
      <c r="A29483" s="4" t="s">
        <v>10</v>
      </c>
      <c r="B29483" s="2">
        <v>2090</v>
      </c>
      <c r="C29483" s="1" t="s">
        <v>57</v>
      </c>
      <c r="D29483" s="1" t="s">
        <v>24</v>
      </c>
      <c r="E29483" s="5">
        <v>0.19190006900000001</v>
      </c>
    </row>
    <row r="29484" spans="1:5" hidden="1">
      <c r="A29484" s="4" t="s">
        <v>10</v>
      </c>
      <c r="B29484" s="2">
        <v>2091</v>
      </c>
      <c r="C29484" s="1" t="s">
        <v>57</v>
      </c>
      <c r="D29484" s="1" t="s">
        <v>24</v>
      </c>
      <c r="E29484" s="5">
        <v>0.189748414</v>
      </c>
    </row>
    <row r="29485" spans="1:5" hidden="1">
      <c r="A29485" s="4" t="s">
        <v>10</v>
      </c>
      <c r="B29485" s="2">
        <v>2092</v>
      </c>
      <c r="C29485" s="1" t="s">
        <v>57</v>
      </c>
      <c r="D29485" s="1" t="s">
        <v>24</v>
      </c>
      <c r="E29485" s="5">
        <v>0.187596759</v>
      </c>
    </row>
    <row r="29486" spans="1:5" hidden="1">
      <c r="A29486" s="4" t="s">
        <v>10</v>
      </c>
      <c r="B29486" s="2">
        <v>2093</v>
      </c>
      <c r="C29486" s="1" t="s">
        <v>57</v>
      </c>
      <c r="D29486" s="1" t="s">
        <v>24</v>
      </c>
      <c r="E29486" s="5">
        <v>0.185441193</v>
      </c>
    </row>
    <row r="29487" spans="1:5" hidden="1">
      <c r="A29487" s="4" t="s">
        <v>10</v>
      </c>
      <c r="B29487" s="2">
        <v>2094</v>
      </c>
      <c r="C29487" s="1" t="s">
        <v>57</v>
      </c>
      <c r="D29487" s="1" t="s">
        <v>24</v>
      </c>
      <c r="E29487" s="5">
        <v>0.183289538</v>
      </c>
    </row>
    <row r="29488" spans="1:5" hidden="1">
      <c r="A29488" s="4" t="s">
        <v>10</v>
      </c>
      <c r="B29488" s="2">
        <v>2095</v>
      </c>
      <c r="C29488" s="1" t="s">
        <v>57</v>
      </c>
      <c r="D29488" s="1" t="s">
        <v>24</v>
      </c>
      <c r="E29488" s="5">
        <v>0.181137883</v>
      </c>
    </row>
    <row r="29489" spans="1:5" hidden="1">
      <c r="A29489" s="4" t="s">
        <v>10</v>
      </c>
      <c r="B29489" s="2">
        <v>2096</v>
      </c>
      <c r="C29489" s="1" t="s">
        <v>57</v>
      </c>
      <c r="D29489" s="1" t="s">
        <v>24</v>
      </c>
      <c r="E29489" s="5">
        <v>0.178986228</v>
      </c>
    </row>
    <row r="29490" spans="1:5" hidden="1">
      <c r="A29490" s="4" t="s">
        <v>10</v>
      </c>
      <c r="B29490" s="2">
        <v>2097</v>
      </c>
      <c r="C29490" s="1" t="s">
        <v>57</v>
      </c>
      <c r="D29490" s="1" t="s">
        <v>24</v>
      </c>
      <c r="E29490" s="5">
        <v>0.176830662</v>
      </c>
    </row>
    <row r="29491" spans="1:5" hidden="1">
      <c r="A29491" s="4" t="s">
        <v>10</v>
      </c>
      <c r="B29491" s="2">
        <v>2098</v>
      </c>
      <c r="C29491" s="1" t="s">
        <v>57</v>
      </c>
      <c r="D29491" s="1" t="s">
        <v>24</v>
      </c>
      <c r="E29491" s="5">
        <v>0.174679007</v>
      </c>
    </row>
    <row r="29492" spans="1:5" hidden="1">
      <c r="A29492" s="4" t="s">
        <v>10</v>
      </c>
      <c r="B29492" s="2">
        <v>2099</v>
      </c>
      <c r="C29492" s="1" t="s">
        <v>57</v>
      </c>
      <c r="D29492" s="1" t="s">
        <v>24</v>
      </c>
      <c r="E29492" s="5">
        <v>0.17252735199999999</v>
      </c>
    </row>
    <row r="29493" spans="1:5" hidden="1">
      <c r="A29493" s="4" t="s">
        <v>10</v>
      </c>
      <c r="B29493" s="2">
        <v>2100</v>
      </c>
      <c r="C29493" s="1" t="s">
        <v>57</v>
      </c>
      <c r="D29493" s="1" t="s">
        <v>24</v>
      </c>
      <c r="E29493" s="5">
        <v>0.17037569699999999</v>
      </c>
    </row>
    <row r="29494" spans="1:5" hidden="1">
      <c r="A29494" s="4" t="s">
        <v>11</v>
      </c>
      <c r="B29494" s="2">
        <v>2000</v>
      </c>
      <c r="C29494" s="1" t="s">
        <v>57</v>
      </c>
      <c r="D29494" s="1" t="s">
        <v>24</v>
      </c>
      <c r="E29494" s="5">
        <v>0.34153777099999999</v>
      </c>
    </row>
    <row r="29495" spans="1:5" hidden="1">
      <c r="A29495" s="4" t="s">
        <v>11</v>
      </c>
      <c r="B29495" s="2">
        <v>2001</v>
      </c>
      <c r="C29495" s="1" t="s">
        <v>57</v>
      </c>
      <c r="D29495" s="1" t="s">
        <v>24</v>
      </c>
      <c r="E29495" s="5">
        <v>0.429962864</v>
      </c>
    </row>
    <row r="29496" spans="1:5" hidden="1">
      <c r="A29496" s="4" t="s">
        <v>11</v>
      </c>
      <c r="B29496" s="2">
        <v>2002</v>
      </c>
      <c r="C29496" s="1" t="s">
        <v>57</v>
      </c>
      <c r="D29496" s="1" t="s">
        <v>24</v>
      </c>
      <c r="E29496" s="5">
        <v>0.74538406700000004</v>
      </c>
    </row>
    <row r="29497" spans="1:5" hidden="1">
      <c r="A29497" s="4" t="s">
        <v>11</v>
      </c>
      <c r="B29497" s="2">
        <v>2003</v>
      </c>
      <c r="C29497" s="1" t="s">
        <v>57</v>
      </c>
      <c r="D29497" s="1" t="s">
        <v>24</v>
      </c>
      <c r="E29497" s="5">
        <v>0.873879615</v>
      </c>
    </row>
    <row r="29498" spans="1:5" hidden="1">
      <c r="A29498" s="4" t="s">
        <v>11</v>
      </c>
      <c r="B29498" s="2">
        <v>2004</v>
      </c>
      <c r="C29498" s="1" t="s">
        <v>57</v>
      </c>
      <c r="D29498" s="1" t="s">
        <v>24</v>
      </c>
      <c r="E29498" s="5">
        <v>1.0002771749999999</v>
      </c>
    </row>
    <row r="29499" spans="1:5" hidden="1">
      <c r="A29499" s="4" t="s">
        <v>11</v>
      </c>
      <c r="B29499" s="2">
        <v>2005</v>
      </c>
      <c r="C29499" s="1" t="s">
        <v>57</v>
      </c>
      <c r="D29499" s="1" t="s">
        <v>24</v>
      </c>
      <c r="E29499" s="5">
        <v>1.6036448139999999</v>
      </c>
    </row>
    <row r="29500" spans="1:5" hidden="1">
      <c r="A29500" s="4" t="s">
        <v>11</v>
      </c>
      <c r="B29500" s="2">
        <v>2006</v>
      </c>
      <c r="C29500" s="1" t="s">
        <v>57</v>
      </c>
      <c r="D29500" s="1" t="s">
        <v>24</v>
      </c>
      <c r="E29500" s="5">
        <v>1.6700839199999999</v>
      </c>
    </row>
    <row r="29501" spans="1:5" hidden="1">
      <c r="A29501" s="4" t="s">
        <v>11</v>
      </c>
      <c r="B29501" s="2">
        <v>2007</v>
      </c>
      <c r="C29501" s="1" t="s">
        <v>57</v>
      </c>
      <c r="D29501" s="1" t="s">
        <v>24</v>
      </c>
      <c r="E29501" s="5">
        <v>1.641197274</v>
      </c>
    </row>
    <row r="29502" spans="1:5" hidden="1">
      <c r="A29502" s="4" t="s">
        <v>11</v>
      </c>
      <c r="B29502" s="2">
        <v>2008</v>
      </c>
      <c r="C29502" s="1" t="s">
        <v>57</v>
      </c>
      <c r="D29502" s="1" t="s">
        <v>24</v>
      </c>
      <c r="E29502" s="5">
        <v>1.1534405459999999</v>
      </c>
    </row>
    <row r="29503" spans="1:5" hidden="1">
      <c r="A29503" s="4" t="s">
        <v>11</v>
      </c>
      <c r="B29503" s="2">
        <v>2009</v>
      </c>
      <c r="C29503" s="1" t="s">
        <v>57</v>
      </c>
      <c r="D29503" s="1" t="s">
        <v>24</v>
      </c>
      <c r="E29503" s="5">
        <v>1.318273204</v>
      </c>
    </row>
    <row r="29504" spans="1:5" hidden="1">
      <c r="A29504" s="4" t="s">
        <v>11</v>
      </c>
      <c r="B29504" s="2">
        <v>2010</v>
      </c>
      <c r="C29504" s="1" t="s">
        <v>57</v>
      </c>
      <c r="D29504" s="1" t="s">
        <v>24</v>
      </c>
      <c r="E29504" s="5">
        <v>1.2326920969999999</v>
      </c>
    </row>
    <row r="29505" spans="1:5" hidden="1">
      <c r="A29505" s="4" t="s">
        <v>11</v>
      </c>
      <c r="B29505" s="2">
        <v>2011</v>
      </c>
      <c r="C29505" s="1" t="s">
        <v>57</v>
      </c>
      <c r="D29505" s="1" t="s">
        <v>24</v>
      </c>
      <c r="E29505" s="5">
        <v>1.477476169</v>
      </c>
    </row>
    <row r="29506" spans="1:5" hidden="1">
      <c r="A29506" s="4" t="s">
        <v>11</v>
      </c>
      <c r="B29506" s="2">
        <v>2012</v>
      </c>
      <c r="C29506" s="1" t="s">
        <v>57</v>
      </c>
      <c r="D29506" s="1" t="s">
        <v>24</v>
      </c>
      <c r="E29506" s="5">
        <v>1.3186889180000001</v>
      </c>
    </row>
    <row r="29507" spans="1:5" hidden="1">
      <c r="A29507" s="4" t="s">
        <v>11</v>
      </c>
      <c r="B29507" s="2">
        <v>2013</v>
      </c>
      <c r="C29507" s="1" t="s">
        <v>57</v>
      </c>
      <c r="D29507" s="1" t="s">
        <v>24</v>
      </c>
      <c r="E29507" s="5">
        <v>1.6260693690000001</v>
      </c>
    </row>
    <row r="29508" spans="1:5" hidden="1">
      <c r="A29508" s="4" t="s">
        <v>11</v>
      </c>
      <c r="B29508" s="2">
        <v>2014</v>
      </c>
      <c r="C29508" s="1" t="s">
        <v>57</v>
      </c>
      <c r="D29508" s="1" t="s">
        <v>24</v>
      </c>
      <c r="E29508" s="5">
        <v>1.3803074710000001</v>
      </c>
    </row>
    <row r="29509" spans="1:5" hidden="1">
      <c r="A29509" s="4" t="s">
        <v>11</v>
      </c>
      <c r="B29509" s="2">
        <v>2015</v>
      </c>
      <c r="C29509" s="1" t="s">
        <v>57</v>
      </c>
      <c r="D29509" s="1" t="s">
        <v>24</v>
      </c>
      <c r="E29509" s="5">
        <v>1.1567767689999999</v>
      </c>
    </row>
    <row r="29510" spans="1:5" hidden="1">
      <c r="A29510" s="4" t="s">
        <v>11</v>
      </c>
      <c r="B29510" s="2">
        <v>2016</v>
      </c>
      <c r="C29510" s="1" t="s">
        <v>57</v>
      </c>
      <c r="D29510" s="1" t="s">
        <v>24</v>
      </c>
      <c r="E29510" s="5">
        <v>1.0623811379999999</v>
      </c>
    </row>
    <row r="29511" spans="1:5" hidden="1">
      <c r="A29511" s="4" t="s">
        <v>11</v>
      </c>
      <c r="B29511" s="2">
        <v>2017</v>
      </c>
      <c r="C29511" s="1" t="s">
        <v>57</v>
      </c>
      <c r="D29511" s="1" t="s">
        <v>24</v>
      </c>
      <c r="E29511" s="5">
        <v>1.0591401039999999</v>
      </c>
    </row>
    <row r="29512" spans="1:5" hidden="1">
      <c r="A29512" s="4" t="s">
        <v>11</v>
      </c>
      <c r="B29512" s="2">
        <v>2018</v>
      </c>
      <c r="C29512" s="1" t="s">
        <v>57</v>
      </c>
      <c r="D29512" s="1" t="s">
        <v>24</v>
      </c>
      <c r="E29512" s="5">
        <v>1.0849667000000001</v>
      </c>
    </row>
    <row r="29513" spans="1:5" hidden="1">
      <c r="A29513" s="4" t="s">
        <v>11</v>
      </c>
      <c r="B29513" s="2">
        <v>2019</v>
      </c>
      <c r="C29513" s="1" t="s">
        <v>57</v>
      </c>
      <c r="D29513" s="1" t="s">
        <v>24</v>
      </c>
      <c r="E29513" s="5">
        <v>1.076774965</v>
      </c>
    </row>
    <row r="29514" spans="1:5" hidden="1">
      <c r="A29514" s="4" t="s">
        <v>11</v>
      </c>
      <c r="B29514" s="2">
        <v>2020</v>
      </c>
      <c r="C29514" s="1" t="s">
        <v>57</v>
      </c>
      <c r="D29514" s="1" t="s">
        <v>24</v>
      </c>
      <c r="E29514" s="5">
        <v>1.1456842039999999</v>
      </c>
    </row>
    <row r="29515" spans="1:5" hidden="1">
      <c r="A29515" s="4" t="s">
        <v>11</v>
      </c>
      <c r="B29515" s="2">
        <v>2021</v>
      </c>
      <c r="C29515" s="1" t="s">
        <v>57</v>
      </c>
      <c r="D29515" s="1" t="s">
        <v>24</v>
      </c>
      <c r="E29515" s="5">
        <v>1.229050406</v>
      </c>
    </row>
    <row r="29516" spans="1:5" hidden="1">
      <c r="A29516" s="4" t="s">
        <v>11</v>
      </c>
      <c r="B29516" s="2">
        <v>2022</v>
      </c>
      <c r="C29516" s="1" t="s">
        <v>57</v>
      </c>
      <c r="D29516" s="1" t="s">
        <v>24</v>
      </c>
      <c r="E29516" s="5">
        <v>1.309618347</v>
      </c>
    </row>
    <row r="29517" spans="1:5" hidden="1">
      <c r="A29517" s="4" t="s">
        <v>11</v>
      </c>
      <c r="B29517" s="2">
        <v>2023</v>
      </c>
      <c r="C29517" s="1" t="s">
        <v>57</v>
      </c>
      <c r="D29517" s="1" t="s">
        <v>24</v>
      </c>
      <c r="E29517" s="5">
        <v>1.309618347</v>
      </c>
    </row>
    <row r="29518" spans="1:5" hidden="1">
      <c r="A29518" s="4" t="s">
        <v>11</v>
      </c>
      <c r="B29518" s="2">
        <v>2024</v>
      </c>
      <c r="C29518" s="1" t="s">
        <v>57</v>
      </c>
      <c r="D29518" s="1" t="s">
        <v>24</v>
      </c>
      <c r="E29518" s="5">
        <v>1.309618347</v>
      </c>
    </row>
    <row r="29519" spans="1:5" hidden="1">
      <c r="A29519" s="4" t="s">
        <v>11</v>
      </c>
      <c r="B29519" s="2">
        <v>2025</v>
      </c>
      <c r="C29519" s="1" t="s">
        <v>57</v>
      </c>
      <c r="D29519" s="1" t="s">
        <v>24</v>
      </c>
      <c r="E29519" s="5">
        <v>1.309618347</v>
      </c>
    </row>
    <row r="29520" spans="1:5" hidden="1">
      <c r="A29520" s="4" t="s">
        <v>11</v>
      </c>
      <c r="B29520" s="2">
        <v>2026</v>
      </c>
      <c r="C29520" s="1" t="s">
        <v>57</v>
      </c>
      <c r="D29520" s="1" t="s">
        <v>24</v>
      </c>
      <c r="E29520" s="5">
        <v>1.2447643239999999</v>
      </c>
    </row>
    <row r="29521" spans="1:5" hidden="1">
      <c r="A29521" s="4" t="s">
        <v>11</v>
      </c>
      <c r="B29521" s="2">
        <v>2027</v>
      </c>
      <c r="C29521" s="1" t="s">
        <v>57</v>
      </c>
      <c r="D29521" s="1" t="s">
        <v>24</v>
      </c>
      <c r="E29521" s="5">
        <v>1.1475052861999999</v>
      </c>
    </row>
    <row r="29522" spans="1:5" hidden="1">
      <c r="A29522" s="4" t="s">
        <v>11</v>
      </c>
      <c r="B29522" s="2">
        <v>2028</v>
      </c>
      <c r="C29522" s="1" t="s">
        <v>57</v>
      </c>
      <c r="D29522" s="1" t="s">
        <v>24</v>
      </c>
      <c r="E29522" s="5">
        <v>1.0178412342000001</v>
      </c>
    </row>
    <row r="29523" spans="1:5" hidden="1">
      <c r="A29523" s="4" t="s">
        <v>11</v>
      </c>
      <c r="B29523" s="2">
        <v>2029</v>
      </c>
      <c r="C29523" s="1" t="s">
        <v>57</v>
      </c>
      <c r="D29523" s="1" t="s">
        <v>24</v>
      </c>
      <c r="E29523" s="5">
        <v>0.85559619259999997</v>
      </c>
    </row>
    <row r="29524" spans="1:5" hidden="1">
      <c r="A29524" s="4" t="s">
        <v>11</v>
      </c>
      <c r="B29524" s="2">
        <v>2030</v>
      </c>
      <c r="C29524" s="1" t="s">
        <v>57</v>
      </c>
      <c r="D29524" s="1" t="s">
        <v>24</v>
      </c>
      <c r="E29524" s="5">
        <v>0.66107811699999997</v>
      </c>
    </row>
    <row r="29525" spans="1:5" hidden="1">
      <c r="A29525" s="4" t="s">
        <v>11</v>
      </c>
      <c r="B29525" s="2">
        <v>2031</v>
      </c>
      <c r="C29525" s="1" t="s">
        <v>57</v>
      </c>
      <c r="D29525" s="1" t="s">
        <v>24</v>
      </c>
      <c r="E29525" s="5">
        <v>0.65410047100000002</v>
      </c>
    </row>
    <row r="29526" spans="1:5" hidden="1">
      <c r="A29526" s="4" t="s">
        <v>11</v>
      </c>
      <c r="B29526" s="2">
        <v>2032</v>
      </c>
      <c r="C29526" s="1" t="s">
        <v>57</v>
      </c>
      <c r="D29526" s="1" t="s">
        <v>24</v>
      </c>
      <c r="E29526" s="5">
        <v>0.64712282399999999</v>
      </c>
    </row>
    <row r="29527" spans="1:5" hidden="1">
      <c r="A29527" s="4" t="s">
        <v>11</v>
      </c>
      <c r="B29527" s="2">
        <v>2033</v>
      </c>
      <c r="C29527" s="1" t="s">
        <v>57</v>
      </c>
      <c r="D29527" s="1" t="s">
        <v>24</v>
      </c>
      <c r="E29527" s="5">
        <v>0.64012804499999998</v>
      </c>
    </row>
    <row r="29528" spans="1:5" hidden="1">
      <c r="A29528" s="4" t="s">
        <v>11</v>
      </c>
      <c r="B29528" s="2">
        <v>2034</v>
      </c>
      <c r="C29528" s="1" t="s">
        <v>57</v>
      </c>
      <c r="D29528" s="1" t="s">
        <v>24</v>
      </c>
      <c r="E29528" s="5">
        <v>0.63315039799999995</v>
      </c>
    </row>
    <row r="29529" spans="1:5" hidden="1">
      <c r="A29529" s="4" t="s">
        <v>11</v>
      </c>
      <c r="B29529" s="2">
        <v>2035</v>
      </c>
      <c r="C29529" s="1" t="s">
        <v>57</v>
      </c>
      <c r="D29529" s="1" t="s">
        <v>24</v>
      </c>
      <c r="E29529" s="5">
        <v>0.62617275100000003</v>
      </c>
    </row>
    <row r="29530" spans="1:5" hidden="1">
      <c r="A29530" s="4" t="s">
        <v>11</v>
      </c>
      <c r="B29530" s="2">
        <v>2036</v>
      </c>
      <c r="C29530" s="1" t="s">
        <v>57</v>
      </c>
      <c r="D29530" s="1" t="s">
        <v>24</v>
      </c>
      <c r="E29530" s="5">
        <v>0.61919510499999997</v>
      </c>
    </row>
    <row r="29531" spans="1:5" hidden="1">
      <c r="A29531" s="4" t="s">
        <v>11</v>
      </c>
      <c r="B29531" s="2">
        <v>2037</v>
      </c>
      <c r="C29531" s="1" t="s">
        <v>57</v>
      </c>
      <c r="D29531" s="1" t="s">
        <v>24</v>
      </c>
      <c r="E29531" s="5">
        <v>0.61220032499999999</v>
      </c>
    </row>
    <row r="29532" spans="1:5" hidden="1">
      <c r="A29532" s="4" t="s">
        <v>11</v>
      </c>
      <c r="B29532" s="2">
        <v>2038</v>
      </c>
      <c r="C29532" s="1" t="s">
        <v>57</v>
      </c>
      <c r="D29532" s="1" t="s">
        <v>24</v>
      </c>
      <c r="E29532" s="5">
        <v>0.60522267900000004</v>
      </c>
    </row>
    <row r="29533" spans="1:5" hidden="1">
      <c r="A29533" s="4" t="s">
        <v>11</v>
      </c>
      <c r="B29533" s="2">
        <v>2039</v>
      </c>
      <c r="C29533" s="1" t="s">
        <v>57</v>
      </c>
      <c r="D29533" s="1" t="s">
        <v>24</v>
      </c>
      <c r="E29533" s="5">
        <v>0.59824503200000001</v>
      </c>
    </row>
    <row r="29534" spans="1:5" hidden="1">
      <c r="A29534" s="4" t="s">
        <v>11</v>
      </c>
      <c r="B29534" s="2">
        <v>2040</v>
      </c>
      <c r="C29534" s="1" t="s">
        <v>57</v>
      </c>
      <c r="D29534" s="1" t="s">
        <v>24</v>
      </c>
      <c r="E29534" s="5">
        <v>0.59126738599999995</v>
      </c>
    </row>
    <row r="29535" spans="1:5" hidden="1">
      <c r="A29535" s="4" t="s">
        <v>11</v>
      </c>
      <c r="B29535" s="2">
        <v>2041</v>
      </c>
      <c r="C29535" s="1" t="s">
        <v>57</v>
      </c>
      <c r="D29535" s="1" t="s">
        <v>24</v>
      </c>
      <c r="E29535" s="5">
        <v>0.58159686499999996</v>
      </c>
    </row>
    <row r="29536" spans="1:5" hidden="1">
      <c r="A29536" s="4" t="s">
        <v>11</v>
      </c>
      <c r="B29536" s="2">
        <v>2042</v>
      </c>
      <c r="C29536" s="1" t="s">
        <v>57</v>
      </c>
      <c r="D29536" s="1" t="s">
        <v>24</v>
      </c>
      <c r="E29536" s="5">
        <v>0.57195078799999999</v>
      </c>
    </row>
    <row r="29537" spans="1:5" hidden="1">
      <c r="A29537" s="4" t="s">
        <v>11</v>
      </c>
      <c r="B29537" s="2">
        <v>2043</v>
      </c>
      <c r="C29537" s="1" t="s">
        <v>57</v>
      </c>
      <c r="D29537" s="1" t="s">
        <v>24</v>
      </c>
      <c r="E29537" s="5">
        <v>0.56230471100000001</v>
      </c>
    </row>
    <row r="29538" spans="1:5" hidden="1">
      <c r="A29538" s="4" t="s">
        <v>11</v>
      </c>
      <c r="B29538" s="2">
        <v>2044</v>
      </c>
      <c r="C29538" s="1" t="s">
        <v>57</v>
      </c>
      <c r="D29538" s="1" t="s">
        <v>24</v>
      </c>
      <c r="E29538" s="5">
        <v>0.55265863400000004</v>
      </c>
    </row>
    <row r="29539" spans="1:5" hidden="1">
      <c r="A29539" s="4" t="s">
        <v>11</v>
      </c>
      <c r="B29539" s="2">
        <v>2045</v>
      </c>
      <c r="C29539" s="1" t="s">
        <v>57</v>
      </c>
      <c r="D29539" s="1" t="s">
        <v>24</v>
      </c>
      <c r="E29539" s="5">
        <v>0.54298811300000005</v>
      </c>
    </row>
    <row r="29540" spans="1:5" hidden="1">
      <c r="A29540" s="4" t="s">
        <v>11</v>
      </c>
      <c r="B29540" s="2">
        <v>2046</v>
      </c>
      <c r="C29540" s="1" t="s">
        <v>57</v>
      </c>
      <c r="D29540" s="1" t="s">
        <v>24</v>
      </c>
      <c r="E29540" s="5">
        <v>0.53334203599999996</v>
      </c>
    </row>
    <row r="29541" spans="1:5" hidden="1">
      <c r="A29541" s="4" t="s">
        <v>11</v>
      </c>
      <c r="B29541" s="2">
        <v>2047</v>
      </c>
      <c r="C29541" s="1" t="s">
        <v>57</v>
      </c>
      <c r="D29541" s="1" t="s">
        <v>24</v>
      </c>
      <c r="E29541" s="5">
        <v>0.52369595899999999</v>
      </c>
    </row>
    <row r="29542" spans="1:5" hidden="1">
      <c r="A29542" s="4" t="s">
        <v>11</v>
      </c>
      <c r="B29542" s="2">
        <v>2048</v>
      </c>
      <c r="C29542" s="1" t="s">
        <v>57</v>
      </c>
      <c r="D29542" s="1" t="s">
        <v>24</v>
      </c>
      <c r="E29542" s="5">
        <v>0.51404988200000001</v>
      </c>
    </row>
    <row r="29543" spans="1:5" hidden="1">
      <c r="A29543" s="4" t="s">
        <v>11</v>
      </c>
      <c r="B29543" s="2">
        <v>2049</v>
      </c>
      <c r="C29543" s="1" t="s">
        <v>57</v>
      </c>
      <c r="D29543" s="1" t="s">
        <v>24</v>
      </c>
      <c r="E29543" s="5">
        <v>0.50437936100000003</v>
      </c>
    </row>
    <row r="29544" spans="1:5" hidden="1">
      <c r="A29544" s="4" t="s">
        <v>11</v>
      </c>
      <c r="B29544" s="2">
        <v>2050</v>
      </c>
      <c r="C29544" s="1" t="s">
        <v>57</v>
      </c>
      <c r="D29544" s="1" t="s">
        <v>24</v>
      </c>
      <c r="E29544" s="5">
        <v>0.494733284</v>
      </c>
    </row>
    <row r="29545" spans="1:5" hidden="1">
      <c r="A29545" s="4" t="s">
        <v>11</v>
      </c>
      <c r="B29545" s="2">
        <v>2051</v>
      </c>
      <c r="C29545" s="1" t="s">
        <v>57</v>
      </c>
      <c r="D29545" s="1" t="s">
        <v>24</v>
      </c>
      <c r="E29545" s="5">
        <v>0.48898976500000002</v>
      </c>
    </row>
    <row r="29546" spans="1:5" hidden="1">
      <c r="A29546" s="4" t="s">
        <v>11</v>
      </c>
      <c r="B29546" s="2">
        <v>2052</v>
      </c>
      <c r="C29546" s="1" t="s">
        <v>57</v>
      </c>
      <c r="D29546" s="1" t="s">
        <v>24</v>
      </c>
      <c r="E29546" s="5">
        <v>0.48324624500000002</v>
      </c>
    </row>
    <row r="29547" spans="1:5" hidden="1">
      <c r="A29547" s="4" t="s">
        <v>11</v>
      </c>
      <c r="B29547" s="2">
        <v>2053</v>
      </c>
      <c r="C29547" s="1" t="s">
        <v>57</v>
      </c>
      <c r="D29547" s="1" t="s">
        <v>24</v>
      </c>
      <c r="E29547" s="5">
        <v>0.47748897299999998</v>
      </c>
    </row>
    <row r="29548" spans="1:5" hidden="1">
      <c r="A29548" s="4" t="s">
        <v>11</v>
      </c>
      <c r="B29548" s="2">
        <v>2054</v>
      </c>
      <c r="C29548" s="1" t="s">
        <v>57</v>
      </c>
      <c r="D29548" s="1" t="s">
        <v>24</v>
      </c>
      <c r="E29548" s="5">
        <v>0.47174545299999998</v>
      </c>
    </row>
    <row r="29549" spans="1:5" hidden="1">
      <c r="A29549" s="4" t="s">
        <v>11</v>
      </c>
      <c r="B29549" s="2">
        <v>2055</v>
      </c>
      <c r="C29549" s="1" t="s">
        <v>57</v>
      </c>
      <c r="D29549" s="1" t="s">
        <v>24</v>
      </c>
      <c r="E29549" s="5">
        <v>0.46600193400000001</v>
      </c>
    </row>
    <row r="29550" spans="1:5" hidden="1">
      <c r="A29550" s="4" t="s">
        <v>11</v>
      </c>
      <c r="B29550" s="2">
        <v>2056</v>
      </c>
      <c r="C29550" s="1" t="s">
        <v>57</v>
      </c>
      <c r="D29550" s="1" t="s">
        <v>24</v>
      </c>
      <c r="E29550" s="5">
        <v>0.460258414</v>
      </c>
    </row>
    <row r="29551" spans="1:5" hidden="1">
      <c r="A29551" s="4" t="s">
        <v>11</v>
      </c>
      <c r="B29551" s="2">
        <v>2057</v>
      </c>
      <c r="C29551" s="1" t="s">
        <v>57</v>
      </c>
      <c r="D29551" s="1" t="s">
        <v>24</v>
      </c>
      <c r="E29551" s="5">
        <v>0.45450114200000002</v>
      </c>
    </row>
    <row r="29552" spans="1:5" hidden="1">
      <c r="A29552" s="4" t="s">
        <v>11</v>
      </c>
      <c r="B29552" s="2">
        <v>2058</v>
      </c>
      <c r="C29552" s="1" t="s">
        <v>57</v>
      </c>
      <c r="D29552" s="1" t="s">
        <v>24</v>
      </c>
      <c r="E29552" s="5">
        <v>0.44875762200000002</v>
      </c>
    </row>
    <row r="29553" spans="1:5" hidden="1">
      <c r="A29553" s="4" t="s">
        <v>11</v>
      </c>
      <c r="B29553" s="2">
        <v>2059</v>
      </c>
      <c r="C29553" s="1" t="s">
        <v>57</v>
      </c>
      <c r="D29553" s="1" t="s">
        <v>24</v>
      </c>
      <c r="E29553" s="5">
        <v>0.44301410299999999</v>
      </c>
    </row>
    <row r="29554" spans="1:5" hidden="1">
      <c r="A29554" s="4" t="s">
        <v>11</v>
      </c>
      <c r="B29554" s="2">
        <v>2060</v>
      </c>
      <c r="C29554" s="1" t="s">
        <v>57</v>
      </c>
      <c r="D29554" s="1" t="s">
        <v>24</v>
      </c>
      <c r="E29554" s="5">
        <v>0.43727058299999999</v>
      </c>
    </row>
    <row r="29555" spans="1:5" hidden="1">
      <c r="A29555" s="4" t="s">
        <v>11</v>
      </c>
      <c r="B29555" s="2">
        <v>2061</v>
      </c>
      <c r="C29555" s="1" t="s">
        <v>57</v>
      </c>
      <c r="D29555" s="1" t="s">
        <v>24</v>
      </c>
      <c r="E29555" s="5">
        <v>0.42939118999999998</v>
      </c>
    </row>
    <row r="29556" spans="1:5" hidden="1">
      <c r="A29556" s="4" t="s">
        <v>11</v>
      </c>
      <c r="B29556" s="2">
        <v>2062</v>
      </c>
      <c r="C29556" s="1" t="s">
        <v>57</v>
      </c>
      <c r="D29556" s="1" t="s">
        <v>24</v>
      </c>
      <c r="E29556" s="5">
        <v>0.421531347</v>
      </c>
    </row>
    <row r="29557" spans="1:5" hidden="1">
      <c r="A29557" s="4" t="s">
        <v>11</v>
      </c>
      <c r="B29557" s="2">
        <v>2063</v>
      </c>
      <c r="C29557" s="1" t="s">
        <v>57</v>
      </c>
      <c r="D29557" s="1" t="s">
        <v>24</v>
      </c>
      <c r="E29557" s="5">
        <v>0.413671503</v>
      </c>
    </row>
    <row r="29558" spans="1:5" hidden="1">
      <c r="A29558" s="4" t="s">
        <v>11</v>
      </c>
      <c r="B29558" s="2">
        <v>2064</v>
      </c>
      <c r="C29558" s="1" t="s">
        <v>57</v>
      </c>
      <c r="D29558" s="1" t="s">
        <v>24</v>
      </c>
      <c r="E29558" s="5">
        <v>0.40581166000000002</v>
      </c>
    </row>
    <row r="29559" spans="1:5" hidden="1">
      <c r="A29559" s="4" t="s">
        <v>11</v>
      </c>
      <c r="B29559" s="2">
        <v>2065</v>
      </c>
      <c r="C29559" s="1" t="s">
        <v>57</v>
      </c>
      <c r="D29559" s="1" t="s">
        <v>24</v>
      </c>
      <c r="E29559" s="5">
        <v>0.39793226700000001</v>
      </c>
    </row>
    <row r="29560" spans="1:5" hidden="1">
      <c r="A29560" s="4" t="s">
        <v>11</v>
      </c>
      <c r="B29560" s="2">
        <v>2066</v>
      </c>
      <c r="C29560" s="1" t="s">
        <v>57</v>
      </c>
      <c r="D29560" s="1" t="s">
        <v>24</v>
      </c>
      <c r="E29560" s="5">
        <v>0.39007242399999997</v>
      </c>
    </row>
    <row r="29561" spans="1:5" hidden="1">
      <c r="A29561" s="4" t="s">
        <v>11</v>
      </c>
      <c r="B29561" s="2">
        <v>2067</v>
      </c>
      <c r="C29561" s="1" t="s">
        <v>57</v>
      </c>
      <c r="D29561" s="1" t="s">
        <v>24</v>
      </c>
      <c r="E29561" s="5">
        <v>0.382212581</v>
      </c>
    </row>
    <row r="29562" spans="1:5" hidden="1">
      <c r="A29562" s="4" t="s">
        <v>11</v>
      </c>
      <c r="B29562" s="2">
        <v>2068</v>
      </c>
      <c r="C29562" s="1" t="s">
        <v>57</v>
      </c>
      <c r="D29562" s="1" t="s">
        <v>24</v>
      </c>
      <c r="E29562" s="5">
        <v>0.37435273800000002</v>
      </c>
    </row>
    <row r="29563" spans="1:5" hidden="1">
      <c r="A29563" s="4" t="s">
        <v>11</v>
      </c>
      <c r="B29563" s="2">
        <v>2069</v>
      </c>
      <c r="C29563" s="1" t="s">
        <v>57</v>
      </c>
      <c r="D29563" s="1" t="s">
        <v>24</v>
      </c>
      <c r="E29563" s="5">
        <v>0.36647334500000001</v>
      </c>
    </row>
    <row r="29564" spans="1:5" hidden="1">
      <c r="A29564" s="4" t="s">
        <v>11</v>
      </c>
      <c r="B29564" s="2">
        <v>2070</v>
      </c>
      <c r="C29564" s="1" t="s">
        <v>57</v>
      </c>
      <c r="D29564" s="1" t="s">
        <v>24</v>
      </c>
      <c r="E29564" s="5">
        <v>0.358613501</v>
      </c>
    </row>
    <row r="29565" spans="1:5" hidden="1">
      <c r="A29565" s="4" t="s">
        <v>11</v>
      </c>
      <c r="B29565" s="2">
        <v>2071</v>
      </c>
      <c r="C29565" s="1" t="s">
        <v>57</v>
      </c>
      <c r="D29565" s="1" t="s">
        <v>24</v>
      </c>
      <c r="E29565" s="5">
        <v>0.34942547600000001</v>
      </c>
    </row>
    <row r="29566" spans="1:5" hidden="1">
      <c r="A29566" s="4" t="s">
        <v>11</v>
      </c>
      <c r="B29566" s="2">
        <v>2072</v>
      </c>
      <c r="C29566" s="1" t="s">
        <v>57</v>
      </c>
      <c r="D29566" s="1" t="s">
        <v>24</v>
      </c>
      <c r="E29566" s="5">
        <v>0.34023745100000002</v>
      </c>
    </row>
    <row r="29567" spans="1:5" hidden="1">
      <c r="A29567" s="4" t="s">
        <v>11</v>
      </c>
      <c r="B29567" s="2">
        <v>2073</v>
      </c>
      <c r="C29567" s="1" t="s">
        <v>57</v>
      </c>
      <c r="D29567" s="1" t="s">
        <v>24</v>
      </c>
      <c r="E29567" s="5">
        <v>0.33102623599999997</v>
      </c>
    </row>
    <row r="29568" spans="1:5" hidden="1">
      <c r="A29568" s="4" t="s">
        <v>11</v>
      </c>
      <c r="B29568" s="2">
        <v>2074</v>
      </c>
      <c r="C29568" s="1" t="s">
        <v>57</v>
      </c>
      <c r="D29568" s="1" t="s">
        <v>24</v>
      </c>
      <c r="E29568" s="5">
        <v>0.32183821099999999</v>
      </c>
    </row>
    <row r="29569" spans="1:5" hidden="1">
      <c r="A29569" s="4" t="s">
        <v>11</v>
      </c>
      <c r="B29569" s="2">
        <v>2075</v>
      </c>
      <c r="C29569" s="1" t="s">
        <v>57</v>
      </c>
      <c r="D29569" s="1" t="s">
        <v>24</v>
      </c>
      <c r="E29569" s="5">
        <v>0.312650186</v>
      </c>
    </row>
    <row r="29570" spans="1:5" hidden="1">
      <c r="A29570" s="4" t="s">
        <v>11</v>
      </c>
      <c r="B29570" s="2">
        <v>2076</v>
      </c>
      <c r="C29570" s="1" t="s">
        <v>57</v>
      </c>
      <c r="D29570" s="1" t="s">
        <v>24</v>
      </c>
      <c r="E29570" s="5">
        <v>0.30346215999999998</v>
      </c>
    </row>
    <row r="29571" spans="1:5" hidden="1">
      <c r="A29571" s="4" t="s">
        <v>11</v>
      </c>
      <c r="B29571" s="2">
        <v>2077</v>
      </c>
      <c r="C29571" s="1" t="s">
        <v>57</v>
      </c>
      <c r="D29571" s="1" t="s">
        <v>24</v>
      </c>
      <c r="E29571" s="5">
        <v>0.29425094600000001</v>
      </c>
    </row>
    <row r="29572" spans="1:5" hidden="1">
      <c r="A29572" s="4" t="s">
        <v>11</v>
      </c>
      <c r="B29572" s="2">
        <v>2078</v>
      </c>
      <c r="C29572" s="1" t="s">
        <v>57</v>
      </c>
      <c r="D29572" s="1" t="s">
        <v>24</v>
      </c>
      <c r="E29572" s="5">
        <v>0.28506292100000002</v>
      </c>
    </row>
    <row r="29573" spans="1:5" hidden="1">
      <c r="A29573" s="4" t="s">
        <v>11</v>
      </c>
      <c r="B29573" s="2">
        <v>2079</v>
      </c>
      <c r="C29573" s="1" t="s">
        <v>57</v>
      </c>
      <c r="D29573" s="1" t="s">
        <v>24</v>
      </c>
      <c r="E29573" s="5">
        <v>0.27587489500000001</v>
      </c>
    </row>
    <row r="29574" spans="1:5" hidden="1">
      <c r="A29574" s="4" t="s">
        <v>11</v>
      </c>
      <c r="B29574" s="2">
        <v>2080</v>
      </c>
      <c r="C29574" s="1" t="s">
        <v>57</v>
      </c>
      <c r="D29574" s="1" t="s">
        <v>24</v>
      </c>
      <c r="E29574" s="5">
        <v>0.26668687000000002</v>
      </c>
    </row>
    <row r="29575" spans="1:5" hidden="1">
      <c r="A29575" s="4" t="s">
        <v>11</v>
      </c>
      <c r="B29575" s="2">
        <v>2081</v>
      </c>
      <c r="C29575" s="1" t="s">
        <v>57</v>
      </c>
      <c r="D29575" s="1" t="s">
        <v>24</v>
      </c>
      <c r="E29575" s="5">
        <v>0.25919524700000002</v>
      </c>
    </row>
    <row r="29576" spans="1:5" hidden="1">
      <c r="A29576" s="4" t="s">
        <v>11</v>
      </c>
      <c r="B29576" s="2">
        <v>2082</v>
      </c>
      <c r="C29576" s="1" t="s">
        <v>57</v>
      </c>
      <c r="D29576" s="1" t="s">
        <v>24</v>
      </c>
      <c r="E29576" s="5">
        <v>0.251722114</v>
      </c>
    </row>
    <row r="29577" spans="1:5" hidden="1">
      <c r="A29577" s="4" t="s">
        <v>11</v>
      </c>
      <c r="B29577" s="2">
        <v>2083</v>
      </c>
      <c r="C29577" s="1" t="s">
        <v>57</v>
      </c>
      <c r="D29577" s="1" t="s">
        <v>24</v>
      </c>
      <c r="E29577" s="5">
        <v>0.244248981</v>
      </c>
    </row>
    <row r="29578" spans="1:5" hidden="1">
      <c r="A29578" s="4" t="s">
        <v>11</v>
      </c>
      <c r="B29578" s="2">
        <v>2084</v>
      </c>
      <c r="C29578" s="1" t="s">
        <v>57</v>
      </c>
      <c r="D29578" s="1" t="s">
        <v>24</v>
      </c>
      <c r="E29578" s="5">
        <v>0.23677584800000001</v>
      </c>
    </row>
    <row r="29579" spans="1:5" hidden="1">
      <c r="A29579" s="4" t="s">
        <v>11</v>
      </c>
      <c r="B29579" s="2">
        <v>2085</v>
      </c>
      <c r="C29579" s="1" t="s">
        <v>57</v>
      </c>
      <c r="D29579" s="1" t="s">
        <v>24</v>
      </c>
      <c r="E29579" s="5">
        <v>0.22928422400000001</v>
      </c>
    </row>
    <row r="29580" spans="1:5" hidden="1">
      <c r="A29580" s="4" t="s">
        <v>11</v>
      </c>
      <c r="B29580" s="2">
        <v>2086</v>
      </c>
      <c r="C29580" s="1" t="s">
        <v>57</v>
      </c>
      <c r="D29580" s="1" t="s">
        <v>24</v>
      </c>
      <c r="E29580" s="5">
        <v>0.22181109099999999</v>
      </c>
    </row>
    <row r="29581" spans="1:5" hidden="1">
      <c r="A29581" s="4" t="s">
        <v>11</v>
      </c>
      <c r="B29581" s="2">
        <v>2087</v>
      </c>
      <c r="C29581" s="1" t="s">
        <v>57</v>
      </c>
      <c r="D29581" s="1" t="s">
        <v>24</v>
      </c>
      <c r="E29581" s="5">
        <v>0.214337958</v>
      </c>
    </row>
    <row r="29582" spans="1:5" hidden="1">
      <c r="A29582" s="4" t="s">
        <v>11</v>
      </c>
      <c r="B29582" s="2">
        <v>2088</v>
      </c>
      <c r="C29582" s="1" t="s">
        <v>57</v>
      </c>
      <c r="D29582" s="1" t="s">
        <v>24</v>
      </c>
      <c r="E29582" s="5">
        <v>0.206864825</v>
      </c>
    </row>
    <row r="29583" spans="1:5" hidden="1">
      <c r="A29583" s="4" t="s">
        <v>11</v>
      </c>
      <c r="B29583" s="2">
        <v>2089</v>
      </c>
      <c r="C29583" s="1" t="s">
        <v>57</v>
      </c>
      <c r="D29583" s="1" t="s">
        <v>24</v>
      </c>
      <c r="E29583" s="5">
        <v>0.199373202</v>
      </c>
    </row>
    <row r="29584" spans="1:5" hidden="1">
      <c r="A29584" s="4" t="s">
        <v>11</v>
      </c>
      <c r="B29584" s="2">
        <v>2090</v>
      </c>
      <c r="C29584" s="1" t="s">
        <v>57</v>
      </c>
      <c r="D29584" s="1" t="s">
        <v>24</v>
      </c>
      <c r="E29584" s="5">
        <v>0.19190006900000001</v>
      </c>
    </row>
    <row r="29585" spans="1:5" hidden="1">
      <c r="A29585" s="4" t="s">
        <v>11</v>
      </c>
      <c r="B29585" s="2">
        <v>2091</v>
      </c>
      <c r="C29585" s="1" t="s">
        <v>57</v>
      </c>
      <c r="D29585" s="1" t="s">
        <v>24</v>
      </c>
      <c r="E29585" s="5">
        <v>0.189748414</v>
      </c>
    </row>
    <row r="29586" spans="1:5" hidden="1">
      <c r="A29586" s="4" t="s">
        <v>11</v>
      </c>
      <c r="B29586" s="2">
        <v>2092</v>
      </c>
      <c r="C29586" s="1" t="s">
        <v>57</v>
      </c>
      <c r="D29586" s="1" t="s">
        <v>24</v>
      </c>
      <c r="E29586" s="5">
        <v>0.187596759</v>
      </c>
    </row>
    <row r="29587" spans="1:5" hidden="1">
      <c r="A29587" s="4" t="s">
        <v>11</v>
      </c>
      <c r="B29587" s="2">
        <v>2093</v>
      </c>
      <c r="C29587" s="1" t="s">
        <v>57</v>
      </c>
      <c r="D29587" s="1" t="s">
        <v>24</v>
      </c>
      <c r="E29587" s="5">
        <v>0.185441193</v>
      </c>
    </row>
    <row r="29588" spans="1:5" hidden="1">
      <c r="A29588" s="4" t="s">
        <v>11</v>
      </c>
      <c r="B29588" s="2">
        <v>2094</v>
      </c>
      <c r="C29588" s="1" t="s">
        <v>57</v>
      </c>
      <c r="D29588" s="1" t="s">
        <v>24</v>
      </c>
      <c r="E29588" s="5">
        <v>0.183289538</v>
      </c>
    </row>
    <row r="29589" spans="1:5" hidden="1">
      <c r="A29589" s="4" t="s">
        <v>11</v>
      </c>
      <c r="B29589" s="2">
        <v>2095</v>
      </c>
      <c r="C29589" s="1" t="s">
        <v>57</v>
      </c>
      <c r="D29589" s="1" t="s">
        <v>24</v>
      </c>
      <c r="E29589" s="5">
        <v>0.181137883</v>
      </c>
    </row>
    <row r="29590" spans="1:5" hidden="1">
      <c r="A29590" s="4" t="s">
        <v>11</v>
      </c>
      <c r="B29590" s="2">
        <v>2096</v>
      </c>
      <c r="C29590" s="1" t="s">
        <v>57</v>
      </c>
      <c r="D29590" s="1" t="s">
        <v>24</v>
      </c>
      <c r="E29590" s="5">
        <v>0.178986228</v>
      </c>
    </row>
    <row r="29591" spans="1:5" hidden="1">
      <c r="A29591" s="4" t="s">
        <v>11</v>
      </c>
      <c r="B29591" s="2">
        <v>2097</v>
      </c>
      <c r="C29591" s="1" t="s">
        <v>57</v>
      </c>
      <c r="D29591" s="1" t="s">
        <v>24</v>
      </c>
      <c r="E29591" s="5">
        <v>0.176830662</v>
      </c>
    </row>
    <row r="29592" spans="1:5" hidden="1">
      <c r="A29592" s="4" t="s">
        <v>11</v>
      </c>
      <c r="B29592" s="2">
        <v>2098</v>
      </c>
      <c r="C29592" s="1" t="s">
        <v>57</v>
      </c>
      <c r="D29592" s="1" t="s">
        <v>24</v>
      </c>
      <c r="E29592" s="5">
        <v>0.174679007</v>
      </c>
    </row>
    <row r="29593" spans="1:5" hidden="1">
      <c r="A29593" s="4" t="s">
        <v>11</v>
      </c>
      <c r="B29593" s="2">
        <v>2099</v>
      </c>
      <c r="C29593" s="1" t="s">
        <v>57</v>
      </c>
      <c r="D29593" s="1" t="s">
        <v>24</v>
      </c>
      <c r="E29593" s="5">
        <v>0.17252735199999999</v>
      </c>
    </row>
    <row r="29594" spans="1:5" hidden="1">
      <c r="A29594" s="4" t="s">
        <v>11</v>
      </c>
      <c r="B29594" s="2">
        <v>2100</v>
      </c>
      <c r="C29594" s="1" t="s">
        <v>57</v>
      </c>
      <c r="D29594" s="1" t="s">
        <v>24</v>
      </c>
      <c r="E29594" s="5">
        <v>0.17037569699999999</v>
      </c>
    </row>
    <row r="29595" spans="1:5" hidden="1">
      <c r="A29595" s="4" t="s">
        <v>12</v>
      </c>
      <c r="B29595" s="2">
        <v>2000</v>
      </c>
      <c r="C29595" s="1" t="s">
        <v>57</v>
      </c>
      <c r="D29595" s="1" t="s">
        <v>24</v>
      </c>
      <c r="E29595" s="5">
        <v>0.34153777099999999</v>
      </c>
    </row>
    <row r="29596" spans="1:5" hidden="1">
      <c r="A29596" s="4" t="s">
        <v>12</v>
      </c>
      <c r="B29596" s="2">
        <v>2001</v>
      </c>
      <c r="C29596" s="1" t="s">
        <v>57</v>
      </c>
      <c r="D29596" s="1" t="s">
        <v>24</v>
      </c>
      <c r="E29596" s="5">
        <v>0.429962864</v>
      </c>
    </row>
    <row r="29597" spans="1:5" hidden="1">
      <c r="A29597" s="4" t="s">
        <v>12</v>
      </c>
      <c r="B29597" s="2">
        <v>2002</v>
      </c>
      <c r="C29597" s="1" t="s">
        <v>57</v>
      </c>
      <c r="D29597" s="1" t="s">
        <v>24</v>
      </c>
      <c r="E29597" s="5">
        <v>0.74538406700000004</v>
      </c>
    </row>
    <row r="29598" spans="1:5" hidden="1">
      <c r="A29598" s="4" t="s">
        <v>12</v>
      </c>
      <c r="B29598" s="2">
        <v>2003</v>
      </c>
      <c r="C29598" s="1" t="s">
        <v>57</v>
      </c>
      <c r="D29598" s="1" t="s">
        <v>24</v>
      </c>
      <c r="E29598" s="5">
        <v>0.873879615</v>
      </c>
    </row>
    <row r="29599" spans="1:5" hidden="1">
      <c r="A29599" s="4" t="s">
        <v>12</v>
      </c>
      <c r="B29599" s="2">
        <v>2004</v>
      </c>
      <c r="C29599" s="1" t="s">
        <v>57</v>
      </c>
      <c r="D29599" s="1" t="s">
        <v>24</v>
      </c>
      <c r="E29599" s="5">
        <v>1.0002771749999999</v>
      </c>
    </row>
    <row r="29600" spans="1:5" hidden="1">
      <c r="A29600" s="4" t="s">
        <v>12</v>
      </c>
      <c r="B29600" s="2">
        <v>2005</v>
      </c>
      <c r="C29600" s="1" t="s">
        <v>57</v>
      </c>
      <c r="D29600" s="1" t="s">
        <v>24</v>
      </c>
      <c r="E29600" s="5">
        <v>1.6036448139999999</v>
      </c>
    </row>
    <row r="29601" spans="1:5" hidden="1">
      <c r="A29601" s="4" t="s">
        <v>12</v>
      </c>
      <c r="B29601" s="2">
        <v>2006</v>
      </c>
      <c r="C29601" s="1" t="s">
        <v>57</v>
      </c>
      <c r="D29601" s="1" t="s">
        <v>24</v>
      </c>
      <c r="E29601" s="5">
        <v>1.6700839199999999</v>
      </c>
    </row>
    <row r="29602" spans="1:5" hidden="1">
      <c r="A29602" s="4" t="s">
        <v>12</v>
      </c>
      <c r="B29602" s="2">
        <v>2007</v>
      </c>
      <c r="C29602" s="1" t="s">
        <v>57</v>
      </c>
      <c r="D29602" s="1" t="s">
        <v>24</v>
      </c>
      <c r="E29602" s="5">
        <v>1.641197274</v>
      </c>
    </row>
    <row r="29603" spans="1:5" hidden="1">
      <c r="A29603" s="4" t="s">
        <v>12</v>
      </c>
      <c r="B29603" s="2">
        <v>2008</v>
      </c>
      <c r="C29603" s="1" t="s">
        <v>57</v>
      </c>
      <c r="D29603" s="1" t="s">
        <v>24</v>
      </c>
      <c r="E29603" s="5">
        <v>1.1534405459999999</v>
      </c>
    </row>
    <row r="29604" spans="1:5" hidden="1">
      <c r="A29604" s="4" t="s">
        <v>12</v>
      </c>
      <c r="B29604" s="2">
        <v>2009</v>
      </c>
      <c r="C29604" s="1" t="s">
        <v>57</v>
      </c>
      <c r="D29604" s="1" t="s">
        <v>24</v>
      </c>
      <c r="E29604" s="5">
        <v>1.318273204</v>
      </c>
    </row>
    <row r="29605" spans="1:5" hidden="1">
      <c r="A29605" s="4" t="s">
        <v>12</v>
      </c>
      <c r="B29605" s="2">
        <v>2010</v>
      </c>
      <c r="C29605" s="1" t="s">
        <v>57</v>
      </c>
      <c r="D29605" s="1" t="s">
        <v>24</v>
      </c>
      <c r="E29605" s="5">
        <v>1.2326920969999999</v>
      </c>
    </row>
    <row r="29606" spans="1:5" hidden="1">
      <c r="A29606" s="4" t="s">
        <v>12</v>
      </c>
      <c r="B29606" s="2">
        <v>2011</v>
      </c>
      <c r="C29606" s="1" t="s">
        <v>57</v>
      </c>
      <c r="D29606" s="1" t="s">
        <v>24</v>
      </c>
      <c r="E29606" s="5">
        <v>1.477476169</v>
      </c>
    </row>
    <row r="29607" spans="1:5" hidden="1">
      <c r="A29607" s="4" t="s">
        <v>12</v>
      </c>
      <c r="B29607" s="2">
        <v>2012</v>
      </c>
      <c r="C29607" s="1" t="s">
        <v>57</v>
      </c>
      <c r="D29607" s="1" t="s">
        <v>24</v>
      </c>
      <c r="E29607" s="5">
        <v>1.3186889180000001</v>
      </c>
    </row>
    <row r="29608" spans="1:5" hidden="1">
      <c r="A29608" s="4" t="s">
        <v>12</v>
      </c>
      <c r="B29608" s="2">
        <v>2013</v>
      </c>
      <c r="C29608" s="1" t="s">
        <v>57</v>
      </c>
      <c r="D29608" s="1" t="s">
        <v>24</v>
      </c>
      <c r="E29608" s="5">
        <v>1.6260693690000001</v>
      </c>
    </row>
    <row r="29609" spans="1:5" hidden="1">
      <c r="A29609" s="4" t="s">
        <v>12</v>
      </c>
      <c r="B29609" s="2">
        <v>2014</v>
      </c>
      <c r="C29609" s="1" t="s">
        <v>57</v>
      </c>
      <c r="D29609" s="1" t="s">
        <v>24</v>
      </c>
      <c r="E29609" s="5">
        <v>1.3803074710000001</v>
      </c>
    </row>
    <row r="29610" spans="1:5" hidden="1">
      <c r="A29610" s="4" t="s">
        <v>12</v>
      </c>
      <c r="B29610" s="2">
        <v>2015</v>
      </c>
      <c r="C29610" s="1" t="s">
        <v>57</v>
      </c>
      <c r="D29610" s="1" t="s">
        <v>24</v>
      </c>
      <c r="E29610" s="5">
        <v>1.1567767689999999</v>
      </c>
    </row>
    <row r="29611" spans="1:5" hidden="1">
      <c r="A29611" s="4" t="s">
        <v>12</v>
      </c>
      <c r="B29611" s="2">
        <v>2016</v>
      </c>
      <c r="C29611" s="1" t="s">
        <v>57</v>
      </c>
      <c r="D29611" s="1" t="s">
        <v>24</v>
      </c>
      <c r="E29611" s="5">
        <v>1.0623811379999999</v>
      </c>
    </row>
    <row r="29612" spans="1:5" hidden="1">
      <c r="A29612" s="4" t="s">
        <v>12</v>
      </c>
      <c r="B29612" s="2">
        <v>2017</v>
      </c>
      <c r="C29612" s="1" t="s">
        <v>57</v>
      </c>
      <c r="D29612" s="1" t="s">
        <v>24</v>
      </c>
      <c r="E29612" s="5">
        <v>1.0591401039999999</v>
      </c>
    </row>
    <row r="29613" spans="1:5" hidden="1">
      <c r="A29613" s="4" t="s">
        <v>12</v>
      </c>
      <c r="B29613" s="2">
        <v>2018</v>
      </c>
      <c r="C29613" s="1" t="s">
        <v>57</v>
      </c>
      <c r="D29613" s="1" t="s">
        <v>24</v>
      </c>
      <c r="E29613" s="5">
        <v>1.0849667000000001</v>
      </c>
    </row>
    <row r="29614" spans="1:5" hidden="1">
      <c r="A29614" s="4" t="s">
        <v>12</v>
      </c>
      <c r="B29614" s="2">
        <v>2019</v>
      </c>
      <c r="C29614" s="1" t="s">
        <v>57</v>
      </c>
      <c r="D29614" s="1" t="s">
        <v>24</v>
      </c>
      <c r="E29614" s="5">
        <v>1.076774965</v>
      </c>
    </row>
    <row r="29615" spans="1:5" hidden="1">
      <c r="A29615" s="4" t="s">
        <v>12</v>
      </c>
      <c r="B29615" s="2">
        <v>2020</v>
      </c>
      <c r="C29615" s="1" t="s">
        <v>57</v>
      </c>
      <c r="D29615" s="1" t="s">
        <v>24</v>
      </c>
      <c r="E29615" s="5">
        <v>1.1456842039999999</v>
      </c>
    </row>
    <row r="29616" spans="1:5" hidden="1">
      <c r="A29616" s="4" t="s">
        <v>12</v>
      </c>
      <c r="B29616" s="2">
        <v>2021</v>
      </c>
      <c r="C29616" s="1" t="s">
        <v>57</v>
      </c>
      <c r="D29616" s="1" t="s">
        <v>24</v>
      </c>
      <c r="E29616" s="5">
        <v>1.229050406</v>
      </c>
    </row>
    <row r="29617" spans="1:5" hidden="1">
      <c r="A29617" s="4" t="s">
        <v>12</v>
      </c>
      <c r="B29617" s="2">
        <v>2022</v>
      </c>
      <c r="C29617" s="1" t="s">
        <v>57</v>
      </c>
      <c r="D29617" s="1" t="s">
        <v>24</v>
      </c>
      <c r="E29617" s="5">
        <v>1.309618347</v>
      </c>
    </row>
    <row r="29618" spans="1:5" hidden="1">
      <c r="A29618" s="4" t="s">
        <v>12</v>
      </c>
      <c r="B29618" s="2">
        <v>2023</v>
      </c>
      <c r="C29618" s="1" t="s">
        <v>57</v>
      </c>
      <c r="D29618" s="1" t="s">
        <v>24</v>
      </c>
      <c r="E29618" s="5">
        <v>1.309618347</v>
      </c>
    </row>
    <row r="29619" spans="1:5" hidden="1">
      <c r="A29619" s="4" t="s">
        <v>12</v>
      </c>
      <c r="B29619" s="2">
        <v>2024</v>
      </c>
      <c r="C29619" s="1" t="s">
        <v>57</v>
      </c>
      <c r="D29619" s="1" t="s">
        <v>24</v>
      </c>
      <c r="E29619" s="5">
        <v>1.309618347</v>
      </c>
    </row>
    <row r="29620" spans="1:5" hidden="1">
      <c r="A29620" s="4" t="s">
        <v>12</v>
      </c>
      <c r="B29620" s="2">
        <v>2025</v>
      </c>
      <c r="C29620" s="1" t="s">
        <v>57</v>
      </c>
      <c r="D29620" s="1" t="s">
        <v>24</v>
      </c>
      <c r="E29620" s="5">
        <v>1.309618347</v>
      </c>
    </row>
    <row r="29621" spans="1:5" hidden="1">
      <c r="A29621" s="4" t="s">
        <v>12</v>
      </c>
      <c r="B29621" s="2">
        <v>2026</v>
      </c>
      <c r="C29621" s="1" t="s">
        <v>57</v>
      </c>
      <c r="D29621" s="1" t="s">
        <v>24</v>
      </c>
      <c r="E29621" s="5">
        <v>1.260174761</v>
      </c>
    </row>
    <row r="29622" spans="1:5" hidden="1">
      <c r="A29622" s="4" t="s">
        <v>12</v>
      </c>
      <c r="B29622" s="2">
        <v>2027</v>
      </c>
      <c r="C29622" s="1" t="s">
        <v>57</v>
      </c>
      <c r="D29622" s="1" t="s">
        <v>24</v>
      </c>
      <c r="E29622" s="5">
        <v>1.1860256374</v>
      </c>
    </row>
    <row r="29623" spans="1:5" hidden="1">
      <c r="A29623" s="4" t="s">
        <v>12</v>
      </c>
      <c r="B29623" s="2">
        <v>2028</v>
      </c>
      <c r="C29623" s="1" t="s">
        <v>57</v>
      </c>
      <c r="D29623" s="1" t="s">
        <v>24</v>
      </c>
      <c r="E29623" s="5">
        <v>1.0871709761999999</v>
      </c>
    </row>
    <row r="29624" spans="1:5" hidden="1">
      <c r="A29624" s="4" t="s">
        <v>12</v>
      </c>
      <c r="B29624" s="2">
        <v>2029</v>
      </c>
      <c r="C29624" s="1" t="s">
        <v>57</v>
      </c>
      <c r="D29624" s="1" t="s">
        <v>24</v>
      </c>
      <c r="E29624" s="5">
        <v>0.96348073420000002</v>
      </c>
    </row>
    <row r="29625" spans="1:5" hidden="1">
      <c r="A29625" s="4" t="s">
        <v>12</v>
      </c>
      <c r="B29625" s="2">
        <v>2030</v>
      </c>
      <c r="C29625" s="1" t="s">
        <v>57</v>
      </c>
      <c r="D29625" s="1" t="s">
        <v>24</v>
      </c>
      <c r="E29625" s="5">
        <v>0.81518248699999996</v>
      </c>
    </row>
    <row r="29626" spans="1:5" hidden="1">
      <c r="A29626" s="4" t="s">
        <v>12</v>
      </c>
      <c r="B29626" s="2">
        <v>2031</v>
      </c>
      <c r="C29626" s="1" t="s">
        <v>57</v>
      </c>
      <c r="D29626" s="1" t="s">
        <v>24</v>
      </c>
      <c r="E29626" s="5">
        <v>0.80621200999999998</v>
      </c>
    </row>
    <row r="29627" spans="1:5" hidden="1">
      <c r="A29627" s="4" t="s">
        <v>12</v>
      </c>
      <c r="B29627" s="2">
        <v>2032</v>
      </c>
      <c r="C29627" s="1" t="s">
        <v>57</v>
      </c>
      <c r="D29627" s="1" t="s">
        <v>24</v>
      </c>
      <c r="E29627" s="5">
        <v>0.797241533</v>
      </c>
    </row>
    <row r="29628" spans="1:5" hidden="1">
      <c r="A29628" s="4" t="s">
        <v>12</v>
      </c>
      <c r="B29628" s="2">
        <v>2033</v>
      </c>
      <c r="C29628" s="1" t="s">
        <v>57</v>
      </c>
      <c r="D29628" s="1" t="s">
        <v>24</v>
      </c>
      <c r="E29628" s="5">
        <v>0.78825314000000002</v>
      </c>
    </row>
    <row r="29629" spans="1:5" hidden="1">
      <c r="A29629" s="4" t="s">
        <v>12</v>
      </c>
      <c r="B29629" s="2">
        <v>2034</v>
      </c>
      <c r="C29629" s="1" t="s">
        <v>57</v>
      </c>
      <c r="D29629" s="1" t="s">
        <v>24</v>
      </c>
      <c r="E29629" s="5">
        <v>0.77928266300000004</v>
      </c>
    </row>
    <row r="29630" spans="1:5" hidden="1">
      <c r="A29630" s="4" t="s">
        <v>12</v>
      </c>
      <c r="B29630" s="2">
        <v>2035</v>
      </c>
      <c r="C29630" s="1" t="s">
        <v>57</v>
      </c>
      <c r="D29630" s="1" t="s">
        <v>24</v>
      </c>
      <c r="E29630" s="5">
        <v>0.77031218599999995</v>
      </c>
    </row>
    <row r="29631" spans="1:5" hidden="1">
      <c r="A29631" s="4" t="s">
        <v>12</v>
      </c>
      <c r="B29631" s="2">
        <v>2036</v>
      </c>
      <c r="C29631" s="1" t="s">
        <v>57</v>
      </c>
      <c r="D29631" s="1" t="s">
        <v>24</v>
      </c>
      <c r="E29631" s="5">
        <v>0.76134170899999998</v>
      </c>
    </row>
    <row r="29632" spans="1:5" hidden="1">
      <c r="A29632" s="4" t="s">
        <v>12</v>
      </c>
      <c r="B29632" s="2">
        <v>2037</v>
      </c>
      <c r="C29632" s="1" t="s">
        <v>57</v>
      </c>
      <c r="D29632" s="1" t="s">
        <v>24</v>
      </c>
      <c r="E29632" s="5">
        <v>0.75235331599999999</v>
      </c>
    </row>
    <row r="29633" spans="1:5" hidden="1">
      <c r="A29633" s="4" t="s">
        <v>12</v>
      </c>
      <c r="B29633" s="2">
        <v>2038</v>
      </c>
      <c r="C29633" s="1" t="s">
        <v>57</v>
      </c>
      <c r="D29633" s="1" t="s">
        <v>24</v>
      </c>
      <c r="E29633" s="5">
        <v>0.74338283900000002</v>
      </c>
    </row>
    <row r="29634" spans="1:5" hidden="1">
      <c r="A29634" s="4" t="s">
        <v>12</v>
      </c>
      <c r="B29634" s="2">
        <v>2039</v>
      </c>
      <c r="C29634" s="1" t="s">
        <v>57</v>
      </c>
      <c r="D29634" s="1" t="s">
        <v>24</v>
      </c>
      <c r="E29634" s="5">
        <v>0.73441236200000004</v>
      </c>
    </row>
    <row r="29635" spans="1:5" hidden="1">
      <c r="A29635" s="4" t="s">
        <v>12</v>
      </c>
      <c r="B29635" s="2">
        <v>2040</v>
      </c>
      <c r="C29635" s="1" t="s">
        <v>57</v>
      </c>
      <c r="D29635" s="1" t="s">
        <v>24</v>
      </c>
      <c r="E29635" s="5">
        <v>0.72544188499999995</v>
      </c>
    </row>
    <row r="29636" spans="1:5" hidden="1">
      <c r="A29636" s="4" t="s">
        <v>12</v>
      </c>
      <c r="B29636" s="2">
        <v>2041</v>
      </c>
      <c r="C29636" s="1" t="s">
        <v>57</v>
      </c>
      <c r="D29636" s="1" t="s">
        <v>24</v>
      </c>
      <c r="E29636" s="5">
        <v>0.71478418499999996</v>
      </c>
    </row>
    <row r="29637" spans="1:5" hidden="1">
      <c r="A29637" s="4" t="s">
        <v>12</v>
      </c>
      <c r="B29637" s="2">
        <v>2042</v>
      </c>
      <c r="C29637" s="1" t="s">
        <v>57</v>
      </c>
      <c r="D29637" s="1" t="s">
        <v>24</v>
      </c>
      <c r="E29637" s="5">
        <v>0.70414896199999999</v>
      </c>
    </row>
    <row r="29638" spans="1:5" hidden="1">
      <c r="A29638" s="4" t="s">
        <v>12</v>
      </c>
      <c r="B29638" s="2">
        <v>2043</v>
      </c>
      <c r="C29638" s="1" t="s">
        <v>57</v>
      </c>
      <c r="D29638" s="1" t="s">
        <v>24</v>
      </c>
      <c r="E29638" s="5">
        <v>0.69351373800000005</v>
      </c>
    </row>
    <row r="29639" spans="1:5" hidden="1">
      <c r="A29639" s="4" t="s">
        <v>12</v>
      </c>
      <c r="B29639" s="2">
        <v>2044</v>
      </c>
      <c r="C29639" s="1" t="s">
        <v>57</v>
      </c>
      <c r="D29639" s="1" t="s">
        <v>24</v>
      </c>
      <c r="E29639" s="5">
        <v>0.68287851499999996</v>
      </c>
    </row>
    <row r="29640" spans="1:5" hidden="1">
      <c r="A29640" s="4" t="s">
        <v>12</v>
      </c>
      <c r="B29640" s="2">
        <v>2045</v>
      </c>
      <c r="C29640" s="1" t="s">
        <v>57</v>
      </c>
      <c r="D29640" s="1" t="s">
        <v>24</v>
      </c>
      <c r="E29640" s="5">
        <v>0.67222081600000005</v>
      </c>
    </row>
    <row r="29641" spans="1:5" hidden="1">
      <c r="A29641" s="4" t="s">
        <v>12</v>
      </c>
      <c r="B29641" s="2">
        <v>2046</v>
      </c>
      <c r="C29641" s="1" t="s">
        <v>57</v>
      </c>
      <c r="D29641" s="1" t="s">
        <v>24</v>
      </c>
      <c r="E29641" s="5">
        <v>0.661585592</v>
      </c>
    </row>
    <row r="29642" spans="1:5" hidden="1">
      <c r="A29642" s="4" t="s">
        <v>12</v>
      </c>
      <c r="B29642" s="2">
        <v>2047</v>
      </c>
      <c r="C29642" s="1" t="s">
        <v>57</v>
      </c>
      <c r="D29642" s="1" t="s">
        <v>24</v>
      </c>
      <c r="E29642" s="5">
        <v>0.65095036900000003</v>
      </c>
    </row>
    <row r="29643" spans="1:5" hidden="1">
      <c r="A29643" s="4" t="s">
        <v>12</v>
      </c>
      <c r="B29643" s="2">
        <v>2048</v>
      </c>
      <c r="C29643" s="1" t="s">
        <v>57</v>
      </c>
      <c r="D29643" s="1" t="s">
        <v>24</v>
      </c>
      <c r="E29643" s="5">
        <v>0.64031514499999997</v>
      </c>
    </row>
    <row r="29644" spans="1:5" hidden="1">
      <c r="A29644" s="4" t="s">
        <v>12</v>
      </c>
      <c r="B29644" s="2">
        <v>2049</v>
      </c>
      <c r="C29644" s="1" t="s">
        <v>57</v>
      </c>
      <c r="D29644" s="1" t="s">
        <v>24</v>
      </c>
      <c r="E29644" s="5">
        <v>0.62965744599999995</v>
      </c>
    </row>
    <row r="29645" spans="1:5" hidden="1">
      <c r="A29645" s="4" t="s">
        <v>12</v>
      </c>
      <c r="B29645" s="2">
        <v>2050</v>
      </c>
      <c r="C29645" s="1" t="s">
        <v>57</v>
      </c>
      <c r="D29645" s="1" t="s">
        <v>24</v>
      </c>
      <c r="E29645" s="5">
        <v>0.61902222299999998</v>
      </c>
    </row>
    <row r="29646" spans="1:5" hidden="1">
      <c r="A29646" s="4" t="s">
        <v>12</v>
      </c>
      <c r="B29646" s="2">
        <v>2051</v>
      </c>
      <c r="C29646" s="1" t="s">
        <v>57</v>
      </c>
      <c r="D29646" s="1" t="s">
        <v>24</v>
      </c>
      <c r="E29646" s="5">
        <v>0.61173715900000003</v>
      </c>
    </row>
    <row r="29647" spans="1:5" hidden="1">
      <c r="A29647" s="4" t="s">
        <v>12</v>
      </c>
      <c r="B29647" s="2">
        <v>2052</v>
      </c>
      <c r="C29647" s="1" t="s">
        <v>57</v>
      </c>
      <c r="D29647" s="1" t="s">
        <v>24</v>
      </c>
      <c r="E29647" s="5">
        <v>0.60445209499999997</v>
      </c>
    </row>
    <row r="29648" spans="1:5" hidden="1">
      <c r="A29648" s="4" t="s">
        <v>12</v>
      </c>
      <c r="B29648" s="2">
        <v>2053</v>
      </c>
      <c r="C29648" s="1" t="s">
        <v>57</v>
      </c>
      <c r="D29648" s="1" t="s">
        <v>24</v>
      </c>
      <c r="E29648" s="5">
        <v>0.59715373400000005</v>
      </c>
    </row>
    <row r="29649" spans="1:5" hidden="1">
      <c r="A29649" s="4" t="s">
        <v>12</v>
      </c>
      <c r="B29649" s="2">
        <v>2054</v>
      </c>
      <c r="C29649" s="1" t="s">
        <v>57</v>
      </c>
      <c r="D29649" s="1" t="s">
        <v>24</v>
      </c>
      <c r="E29649" s="5">
        <v>0.58986866999999998</v>
      </c>
    </row>
    <row r="29650" spans="1:5" hidden="1">
      <c r="A29650" s="4" t="s">
        <v>12</v>
      </c>
      <c r="B29650" s="2">
        <v>2055</v>
      </c>
      <c r="C29650" s="1" t="s">
        <v>57</v>
      </c>
      <c r="D29650" s="1" t="s">
        <v>24</v>
      </c>
      <c r="E29650" s="5">
        <v>0.58258360600000003</v>
      </c>
    </row>
    <row r="29651" spans="1:5" hidden="1">
      <c r="A29651" s="4" t="s">
        <v>12</v>
      </c>
      <c r="B29651" s="2">
        <v>2056</v>
      </c>
      <c r="C29651" s="1" t="s">
        <v>57</v>
      </c>
      <c r="D29651" s="1" t="s">
        <v>24</v>
      </c>
      <c r="E29651" s="5">
        <v>0.57529854300000005</v>
      </c>
    </row>
    <row r="29652" spans="1:5" hidden="1">
      <c r="A29652" s="4" t="s">
        <v>12</v>
      </c>
      <c r="B29652" s="2">
        <v>2057</v>
      </c>
      <c r="C29652" s="1" t="s">
        <v>57</v>
      </c>
      <c r="D29652" s="1" t="s">
        <v>24</v>
      </c>
      <c r="E29652" s="5">
        <v>0.56800018100000005</v>
      </c>
    </row>
    <row r="29653" spans="1:5" hidden="1">
      <c r="A29653" s="4" t="s">
        <v>12</v>
      </c>
      <c r="B29653" s="2">
        <v>2058</v>
      </c>
      <c r="C29653" s="1" t="s">
        <v>57</v>
      </c>
      <c r="D29653" s="1" t="s">
        <v>24</v>
      </c>
      <c r="E29653" s="5">
        <v>0.56071511799999996</v>
      </c>
    </row>
    <row r="29654" spans="1:5" hidden="1">
      <c r="A29654" s="4" t="s">
        <v>12</v>
      </c>
      <c r="B29654" s="2">
        <v>2059</v>
      </c>
      <c r="C29654" s="1" t="s">
        <v>57</v>
      </c>
      <c r="D29654" s="1" t="s">
        <v>24</v>
      </c>
      <c r="E29654" s="5">
        <v>0.553430054</v>
      </c>
    </row>
    <row r="29655" spans="1:5" hidden="1">
      <c r="A29655" s="4" t="s">
        <v>12</v>
      </c>
      <c r="B29655" s="2">
        <v>2060</v>
      </c>
      <c r="C29655" s="1" t="s">
        <v>57</v>
      </c>
      <c r="D29655" s="1" t="s">
        <v>24</v>
      </c>
      <c r="E29655" s="5">
        <v>0.54614499000000005</v>
      </c>
    </row>
    <row r="29656" spans="1:5" hidden="1">
      <c r="A29656" s="4" t="s">
        <v>12</v>
      </c>
      <c r="B29656" s="2">
        <v>2061</v>
      </c>
      <c r="C29656" s="1" t="s">
        <v>57</v>
      </c>
      <c r="D29656" s="1" t="s">
        <v>24</v>
      </c>
      <c r="E29656" s="5">
        <v>0.539106474</v>
      </c>
    </row>
    <row r="29657" spans="1:5" hidden="1">
      <c r="A29657" s="4" t="s">
        <v>12</v>
      </c>
      <c r="B29657" s="2">
        <v>2062</v>
      </c>
      <c r="C29657" s="1" t="s">
        <v>57</v>
      </c>
      <c r="D29657" s="1" t="s">
        <v>24</v>
      </c>
      <c r="E29657" s="5">
        <v>0.53208054500000002</v>
      </c>
    </row>
    <row r="29658" spans="1:5" hidden="1">
      <c r="A29658" s="4" t="s">
        <v>12</v>
      </c>
      <c r="B29658" s="2">
        <v>2063</v>
      </c>
      <c r="C29658" s="1" t="s">
        <v>57</v>
      </c>
      <c r="D29658" s="1" t="s">
        <v>24</v>
      </c>
      <c r="E29658" s="5">
        <v>0.52505461600000003</v>
      </c>
    </row>
    <row r="29659" spans="1:5" hidden="1">
      <c r="A29659" s="4" t="s">
        <v>12</v>
      </c>
      <c r="B29659" s="2">
        <v>2064</v>
      </c>
      <c r="C29659" s="1" t="s">
        <v>57</v>
      </c>
      <c r="D29659" s="1" t="s">
        <v>24</v>
      </c>
      <c r="E29659" s="5">
        <v>0.51802868700000004</v>
      </c>
    </row>
    <row r="29660" spans="1:5" hidden="1">
      <c r="A29660" s="4" t="s">
        <v>12</v>
      </c>
      <c r="B29660" s="2">
        <v>2065</v>
      </c>
      <c r="C29660" s="1" t="s">
        <v>57</v>
      </c>
      <c r="D29660" s="1" t="s">
        <v>24</v>
      </c>
      <c r="E29660" s="5">
        <v>0.51099017000000002</v>
      </c>
    </row>
    <row r="29661" spans="1:5" hidden="1">
      <c r="A29661" s="4" t="s">
        <v>12</v>
      </c>
      <c r="B29661" s="2">
        <v>2066</v>
      </c>
      <c r="C29661" s="1" t="s">
        <v>57</v>
      </c>
      <c r="D29661" s="1" t="s">
        <v>24</v>
      </c>
      <c r="E29661" s="5">
        <v>0.50396424100000003</v>
      </c>
    </row>
    <row r="29662" spans="1:5" hidden="1">
      <c r="A29662" s="4" t="s">
        <v>12</v>
      </c>
      <c r="B29662" s="2">
        <v>2067</v>
      </c>
      <c r="C29662" s="1" t="s">
        <v>57</v>
      </c>
      <c r="D29662" s="1" t="s">
        <v>24</v>
      </c>
      <c r="E29662" s="5">
        <v>0.49693831199999999</v>
      </c>
    </row>
    <row r="29663" spans="1:5" hidden="1">
      <c r="A29663" s="4" t="s">
        <v>12</v>
      </c>
      <c r="B29663" s="2">
        <v>2068</v>
      </c>
      <c r="C29663" s="1" t="s">
        <v>57</v>
      </c>
      <c r="D29663" s="1" t="s">
        <v>24</v>
      </c>
      <c r="E29663" s="5">
        <v>0.48991238399999998</v>
      </c>
    </row>
    <row r="29664" spans="1:5" hidden="1">
      <c r="A29664" s="4" t="s">
        <v>12</v>
      </c>
      <c r="B29664" s="2">
        <v>2069</v>
      </c>
      <c r="C29664" s="1" t="s">
        <v>57</v>
      </c>
      <c r="D29664" s="1" t="s">
        <v>24</v>
      </c>
      <c r="E29664" s="5">
        <v>0.48287386700000001</v>
      </c>
    </row>
    <row r="29665" spans="1:5" hidden="1">
      <c r="A29665" s="4" t="s">
        <v>12</v>
      </c>
      <c r="B29665" s="2">
        <v>2070</v>
      </c>
      <c r="C29665" s="1" t="s">
        <v>57</v>
      </c>
      <c r="D29665" s="1" t="s">
        <v>24</v>
      </c>
      <c r="E29665" s="5">
        <v>0.47584793800000003</v>
      </c>
    </row>
    <row r="29666" spans="1:5" hidden="1">
      <c r="A29666" s="4" t="s">
        <v>12</v>
      </c>
      <c r="B29666" s="2">
        <v>2071</v>
      </c>
      <c r="C29666" s="1" t="s">
        <v>57</v>
      </c>
      <c r="D29666" s="1" t="s">
        <v>24</v>
      </c>
      <c r="E29666" s="5">
        <v>0.46858129399999998</v>
      </c>
    </row>
    <row r="29667" spans="1:5" hidden="1">
      <c r="A29667" s="4" t="s">
        <v>12</v>
      </c>
      <c r="B29667" s="2">
        <v>2072</v>
      </c>
      <c r="C29667" s="1" t="s">
        <v>57</v>
      </c>
      <c r="D29667" s="1" t="s">
        <v>24</v>
      </c>
      <c r="E29667" s="5">
        <v>0.46131464999999999</v>
      </c>
    </row>
    <row r="29668" spans="1:5" hidden="1">
      <c r="A29668" s="4" t="s">
        <v>12</v>
      </c>
      <c r="B29668" s="2">
        <v>2073</v>
      </c>
      <c r="C29668" s="1" t="s">
        <v>57</v>
      </c>
      <c r="D29668" s="1" t="s">
        <v>24</v>
      </c>
      <c r="E29668" s="5">
        <v>0.45403475900000001</v>
      </c>
    </row>
    <row r="29669" spans="1:5" hidden="1">
      <c r="A29669" s="4" t="s">
        <v>12</v>
      </c>
      <c r="B29669" s="2">
        <v>2074</v>
      </c>
      <c r="C29669" s="1" t="s">
        <v>57</v>
      </c>
      <c r="D29669" s="1" t="s">
        <v>24</v>
      </c>
      <c r="E29669" s="5">
        <v>0.44676811599999999</v>
      </c>
    </row>
    <row r="29670" spans="1:5" hidden="1">
      <c r="A29670" s="4" t="s">
        <v>12</v>
      </c>
      <c r="B29670" s="2">
        <v>2075</v>
      </c>
      <c r="C29670" s="1" t="s">
        <v>57</v>
      </c>
      <c r="D29670" s="1" t="s">
        <v>24</v>
      </c>
      <c r="E29670" s="5">
        <v>0.439501472</v>
      </c>
    </row>
    <row r="29671" spans="1:5" hidden="1">
      <c r="A29671" s="4" t="s">
        <v>12</v>
      </c>
      <c r="B29671" s="2">
        <v>2076</v>
      </c>
      <c r="C29671" s="1" t="s">
        <v>57</v>
      </c>
      <c r="D29671" s="1" t="s">
        <v>24</v>
      </c>
      <c r="E29671" s="5">
        <v>0.43223482800000002</v>
      </c>
    </row>
    <row r="29672" spans="1:5" hidden="1">
      <c r="A29672" s="4" t="s">
        <v>12</v>
      </c>
      <c r="B29672" s="2">
        <v>2077</v>
      </c>
      <c r="C29672" s="1" t="s">
        <v>57</v>
      </c>
      <c r="D29672" s="1" t="s">
        <v>24</v>
      </c>
      <c r="E29672" s="5">
        <v>0.42495493699999998</v>
      </c>
    </row>
    <row r="29673" spans="1:5" hidden="1">
      <c r="A29673" s="4" t="s">
        <v>12</v>
      </c>
      <c r="B29673" s="2">
        <v>2078</v>
      </c>
      <c r="C29673" s="1" t="s">
        <v>57</v>
      </c>
      <c r="D29673" s="1" t="s">
        <v>24</v>
      </c>
      <c r="E29673" s="5">
        <v>0.41768829299999999</v>
      </c>
    </row>
    <row r="29674" spans="1:5" hidden="1">
      <c r="A29674" s="4" t="s">
        <v>12</v>
      </c>
      <c r="B29674" s="2">
        <v>2079</v>
      </c>
      <c r="C29674" s="1" t="s">
        <v>57</v>
      </c>
      <c r="D29674" s="1" t="s">
        <v>24</v>
      </c>
      <c r="E29674" s="5">
        <v>0.41042165000000003</v>
      </c>
    </row>
    <row r="29675" spans="1:5" hidden="1">
      <c r="A29675" s="4" t="s">
        <v>12</v>
      </c>
      <c r="B29675" s="2">
        <v>2080</v>
      </c>
      <c r="C29675" s="1" t="s">
        <v>57</v>
      </c>
      <c r="D29675" s="1" t="s">
        <v>24</v>
      </c>
      <c r="E29675" s="5">
        <v>0.40315500599999998</v>
      </c>
    </row>
    <row r="29676" spans="1:5" hidden="1">
      <c r="A29676" s="4" t="s">
        <v>12</v>
      </c>
      <c r="B29676" s="2">
        <v>2081</v>
      </c>
      <c r="C29676" s="1" t="s">
        <v>57</v>
      </c>
      <c r="D29676" s="1" t="s">
        <v>24</v>
      </c>
      <c r="E29676" s="5">
        <v>0.39672584300000002</v>
      </c>
    </row>
    <row r="29677" spans="1:5" hidden="1">
      <c r="A29677" s="4" t="s">
        <v>12</v>
      </c>
      <c r="B29677" s="2">
        <v>2082</v>
      </c>
      <c r="C29677" s="1" t="s">
        <v>57</v>
      </c>
      <c r="D29677" s="1" t="s">
        <v>24</v>
      </c>
      <c r="E29677" s="5">
        <v>0.39030760199999998</v>
      </c>
    </row>
    <row r="29678" spans="1:5" hidden="1">
      <c r="A29678" s="4" t="s">
        <v>12</v>
      </c>
      <c r="B29678" s="2">
        <v>2083</v>
      </c>
      <c r="C29678" s="1" t="s">
        <v>57</v>
      </c>
      <c r="D29678" s="1" t="s">
        <v>24</v>
      </c>
      <c r="E29678" s="5">
        <v>0.38388936200000001</v>
      </c>
    </row>
    <row r="29679" spans="1:5" hidden="1">
      <c r="A29679" s="4" t="s">
        <v>12</v>
      </c>
      <c r="B29679" s="2">
        <v>2084</v>
      </c>
      <c r="C29679" s="1" t="s">
        <v>57</v>
      </c>
      <c r="D29679" s="1" t="s">
        <v>24</v>
      </c>
      <c r="E29679" s="5">
        <v>0.37747112100000002</v>
      </c>
    </row>
    <row r="29680" spans="1:5" hidden="1">
      <c r="A29680" s="4" t="s">
        <v>12</v>
      </c>
      <c r="B29680" s="2">
        <v>2085</v>
      </c>
      <c r="C29680" s="1" t="s">
        <v>57</v>
      </c>
      <c r="D29680" s="1" t="s">
        <v>24</v>
      </c>
      <c r="E29680" s="5">
        <v>0.37104195800000001</v>
      </c>
    </row>
    <row r="29681" spans="1:5" hidden="1">
      <c r="A29681" s="4" t="s">
        <v>12</v>
      </c>
      <c r="B29681" s="2">
        <v>2086</v>
      </c>
      <c r="C29681" s="1" t="s">
        <v>57</v>
      </c>
      <c r="D29681" s="1" t="s">
        <v>24</v>
      </c>
      <c r="E29681" s="5">
        <v>0.36462371799999999</v>
      </c>
    </row>
    <row r="29682" spans="1:5" hidden="1">
      <c r="A29682" s="4" t="s">
        <v>12</v>
      </c>
      <c r="B29682" s="2">
        <v>2087</v>
      </c>
      <c r="C29682" s="1" t="s">
        <v>57</v>
      </c>
      <c r="D29682" s="1" t="s">
        <v>24</v>
      </c>
      <c r="E29682" s="5">
        <v>0.35820547699999999</v>
      </c>
    </row>
    <row r="29683" spans="1:5" hidden="1">
      <c r="A29683" s="4" t="s">
        <v>12</v>
      </c>
      <c r="B29683" s="2">
        <v>2088</v>
      </c>
      <c r="C29683" s="1" t="s">
        <v>57</v>
      </c>
      <c r="D29683" s="1" t="s">
        <v>24</v>
      </c>
      <c r="E29683" s="5">
        <v>0.35178723699999997</v>
      </c>
    </row>
    <row r="29684" spans="1:5" hidden="1">
      <c r="A29684" s="4" t="s">
        <v>12</v>
      </c>
      <c r="B29684" s="2">
        <v>2089</v>
      </c>
      <c r="C29684" s="1" t="s">
        <v>57</v>
      </c>
      <c r="D29684" s="1" t="s">
        <v>24</v>
      </c>
      <c r="E29684" s="5">
        <v>0.34535807400000001</v>
      </c>
    </row>
    <row r="29685" spans="1:5" hidden="1">
      <c r="A29685" s="4" t="s">
        <v>12</v>
      </c>
      <c r="B29685" s="2">
        <v>2090</v>
      </c>
      <c r="C29685" s="1" t="s">
        <v>57</v>
      </c>
      <c r="D29685" s="1" t="s">
        <v>24</v>
      </c>
      <c r="E29685" s="5">
        <v>0.338939834</v>
      </c>
    </row>
    <row r="29686" spans="1:5" hidden="1">
      <c r="A29686" s="4" t="s">
        <v>12</v>
      </c>
      <c r="B29686" s="2">
        <v>2091</v>
      </c>
      <c r="C29686" s="1" t="s">
        <v>57</v>
      </c>
      <c r="D29686" s="1" t="s">
        <v>24</v>
      </c>
      <c r="E29686" s="5">
        <v>0.33239156199999997</v>
      </c>
    </row>
    <row r="29687" spans="1:5" hidden="1">
      <c r="A29687" s="4" t="s">
        <v>12</v>
      </c>
      <c r="B29687" s="2">
        <v>2092</v>
      </c>
      <c r="C29687" s="1" t="s">
        <v>57</v>
      </c>
      <c r="D29687" s="1" t="s">
        <v>24</v>
      </c>
      <c r="E29687" s="5">
        <v>0.32584329099999998</v>
      </c>
    </row>
    <row r="29688" spans="1:5" hidden="1">
      <c r="A29688" s="4" t="s">
        <v>12</v>
      </c>
      <c r="B29688" s="2">
        <v>2093</v>
      </c>
      <c r="C29688" s="1" t="s">
        <v>57</v>
      </c>
      <c r="D29688" s="1" t="s">
        <v>24</v>
      </c>
      <c r="E29688" s="5">
        <v>0.31928373999999998</v>
      </c>
    </row>
    <row r="29689" spans="1:5" hidden="1">
      <c r="A29689" s="4" t="s">
        <v>12</v>
      </c>
      <c r="B29689" s="2">
        <v>2094</v>
      </c>
      <c r="C29689" s="1" t="s">
        <v>57</v>
      </c>
      <c r="D29689" s="1" t="s">
        <v>24</v>
      </c>
      <c r="E29689" s="5">
        <v>0.31273546899999999</v>
      </c>
    </row>
    <row r="29690" spans="1:5" hidden="1">
      <c r="A29690" s="4" t="s">
        <v>12</v>
      </c>
      <c r="B29690" s="2">
        <v>2095</v>
      </c>
      <c r="C29690" s="1" t="s">
        <v>57</v>
      </c>
      <c r="D29690" s="1" t="s">
        <v>24</v>
      </c>
      <c r="E29690" s="5">
        <v>0.30618719700000002</v>
      </c>
    </row>
    <row r="29691" spans="1:5" hidden="1">
      <c r="A29691" s="4" t="s">
        <v>12</v>
      </c>
      <c r="B29691" s="2">
        <v>2096</v>
      </c>
      <c r="C29691" s="1" t="s">
        <v>57</v>
      </c>
      <c r="D29691" s="1" t="s">
        <v>24</v>
      </c>
      <c r="E29691" s="5">
        <v>0.29963892600000003</v>
      </c>
    </row>
    <row r="29692" spans="1:5" hidden="1">
      <c r="A29692" s="4" t="s">
        <v>12</v>
      </c>
      <c r="B29692" s="2">
        <v>2097</v>
      </c>
      <c r="C29692" s="1" t="s">
        <v>57</v>
      </c>
      <c r="D29692" s="1" t="s">
        <v>24</v>
      </c>
      <c r="E29692" s="5">
        <v>0.293079376</v>
      </c>
    </row>
    <row r="29693" spans="1:5" hidden="1">
      <c r="A29693" s="4" t="s">
        <v>12</v>
      </c>
      <c r="B29693" s="2">
        <v>2098</v>
      </c>
      <c r="C29693" s="1" t="s">
        <v>57</v>
      </c>
      <c r="D29693" s="1" t="s">
        <v>24</v>
      </c>
      <c r="E29693" s="5">
        <v>0.28653110399999998</v>
      </c>
    </row>
    <row r="29694" spans="1:5" hidden="1">
      <c r="A29694" s="4" t="s">
        <v>12</v>
      </c>
      <c r="B29694" s="2">
        <v>2099</v>
      </c>
      <c r="C29694" s="1" t="s">
        <v>57</v>
      </c>
      <c r="D29694" s="1" t="s">
        <v>24</v>
      </c>
      <c r="E29694" s="5">
        <v>0.27998283299999999</v>
      </c>
    </row>
    <row r="29695" spans="1:5" hidden="1">
      <c r="A29695" s="4" t="s">
        <v>12</v>
      </c>
      <c r="B29695" s="2">
        <v>2100</v>
      </c>
      <c r="C29695" s="1" t="s">
        <v>57</v>
      </c>
      <c r="D29695" s="1" t="s">
        <v>24</v>
      </c>
      <c r="E29695" s="5">
        <v>0.27343456100000002</v>
      </c>
    </row>
    <row r="29696" spans="1:5" hidden="1">
      <c r="A29696" s="4" t="s">
        <v>5</v>
      </c>
      <c r="B29696" s="2">
        <v>2000</v>
      </c>
      <c r="C29696" s="1" t="s">
        <v>58</v>
      </c>
      <c r="D29696" s="1" t="s">
        <v>24</v>
      </c>
      <c r="E29696" s="5">
        <v>4.6831485129999999</v>
      </c>
    </row>
    <row r="29697" spans="1:5" hidden="1">
      <c r="A29697" s="4" t="s">
        <v>5</v>
      </c>
      <c r="B29697" s="2">
        <v>2001</v>
      </c>
      <c r="C29697" s="1" t="s">
        <v>58</v>
      </c>
      <c r="D29697" s="1" t="s">
        <v>24</v>
      </c>
      <c r="E29697" s="5">
        <v>4.6321039070000003</v>
      </c>
    </row>
    <row r="29698" spans="1:5" hidden="1">
      <c r="A29698" s="4" t="s">
        <v>5</v>
      </c>
      <c r="B29698" s="2">
        <v>2002</v>
      </c>
      <c r="C29698" s="1" t="s">
        <v>58</v>
      </c>
      <c r="D29698" s="1" t="s">
        <v>24</v>
      </c>
      <c r="E29698" s="5">
        <v>6.8425942339999999</v>
      </c>
    </row>
    <row r="29699" spans="1:5" hidden="1">
      <c r="A29699" s="4" t="s">
        <v>5</v>
      </c>
      <c r="B29699" s="2">
        <v>2003</v>
      </c>
      <c r="C29699" s="1" t="s">
        <v>58</v>
      </c>
      <c r="D29699" s="1" t="s">
        <v>24</v>
      </c>
      <c r="E29699" s="5">
        <v>7.0961129090000004</v>
      </c>
    </row>
    <row r="29700" spans="1:5" hidden="1">
      <c r="A29700" s="4" t="s">
        <v>5</v>
      </c>
      <c r="B29700" s="2">
        <v>2004</v>
      </c>
      <c r="C29700" s="1" t="s">
        <v>58</v>
      </c>
      <c r="D29700" s="1" t="s">
        <v>24</v>
      </c>
      <c r="E29700" s="5">
        <v>7.3592763259999998</v>
      </c>
    </row>
    <row r="29701" spans="1:5" hidden="1">
      <c r="A29701" s="4" t="s">
        <v>5</v>
      </c>
      <c r="B29701" s="2">
        <v>2005</v>
      </c>
      <c r="C29701" s="1" t="s">
        <v>58</v>
      </c>
      <c r="D29701" s="1" t="s">
        <v>24</v>
      </c>
      <c r="E29701" s="5">
        <v>6.9879954839999998</v>
      </c>
    </row>
    <row r="29702" spans="1:5" hidden="1">
      <c r="A29702" s="4" t="s">
        <v>5</v>
      </c>
      <c r="B29702" s="2">
        <v>2006</v>
      </c>
      <c r="C29702" s="1" t="s">
        <v>58</v>
      </c>
      <c r="D29702" s="1" t="s">
        <v>24</v>
      </c>
      <c r="E29702" s="5">
        <v>6.4678999490000004</v>
      </c>
    </row>
    <row r="29703" spans="1:5" hidden="1">
      <c r="A29703" s="4" t="s">
        <v>5</v>
      </c>
      <c r="B29703" s="2">
        <v>2007</v>
      </c>
      <c r="C29703" s="1" t="s">
        <v>58</v>
      </c>
      <c r="D29703" s="1" t="s">
        <v>24</v>
      </c>
      <c r="E29703" s="5">
        <v>6.8099721090000003</v>
      </c>
    </row>
    <row r="29704" spans="1:5" hidden="1">
      <c r="A29704" s="4" t="s">
        <v>5</v>
      </c>
      <c r="B29704" s="2">
        <v>2008</v>
      </c>
      <c r="C29704" s="1" t="s">
        <v>58</v>
      </c>
      <c r="D29704" s="1" t="s">
        <v>24</v>
      </c>
      <c r="E29704" s="5">
        <v>6.996576868</v>
      </c>
    </row>
    <row r="29705" spans="1:5" hidden="1">
      <c r="A29705" s="4" t="s">
        <v>5</v>
      </c>
      <c r="B29705" s="2">
        <v>2009</v>
      </c>
      <c r="C29705" s="1" t="s">
        <v>58</v>
      </c>
      <c r="D29705" s="1" t="s">
        <v>24</v>
      </c>
      <c r="E29705" s="5">
        <v>6.9097249009999997</v>
      </c>
    </row>
    <row r="29706" spans="1:5" hidden="1">
      <c r="A29706" s="4" t="s">
        <v>5</v>
      </c>
      <c r="B29706" s="2">
        <v>2010</v>
      </c>
      <c r="C29706" s="1" t="s">
        <v>58</v>
      </c>
      <c r="D29706" s="1" t="s">
        <v>24</v>
      </c>
      <c r="E29706" s="5">
        <v>6.8329651560000002</v>
      </c>
    </row>
    <row r="29707" spans="1:5" hidden="1">
      <c r="A29707" s="4" t="s">
        <v>5</v>
      </c>
      <c r="B29707" s="2">
        <v>2011</v>
      </c>
      <c r="C29707" s="1" t="s">
        <v>58</v>
      </c>
      <c r="D29707" s="1" t="s">
        <v>24</v>
      </c>
      <c r="E29707" s="5">
        <v>7.0418699279999997</v>
      </c>
    </row>
    <row r="29708" spans="1:5" hidden="1">
      <c r="A29708" s="4" t="s">
        <v>5</v>
      </c>
      <c r="B29708" s="2">
        <v>2012</v>
      </c>
      <c r="C29708" s="1" t="s">
        <v>58</v>
      </c>
      <c r="D29708" s="1" t="s">
        <v>24</v>
      </c>
      <c r="E29708" s="5">
        <v>7.4044011989999996</v>
      </c>
    </row>
    <row r="29709" spans="1:5" hidden="1">
      <c r="A29709" s="4" t="s">
        <v>5</v>
      </c>
      <c r="B29709" s="2">
        <v>2013</v>
      </c>
      <c r="C29709" s="1" t="s">
        <v>58</v>
      </c>
      <c r="D29709" s="1" t="s">
        <v>24</v>
      </c>
      <c r="E29709" s="5">
        <v>7.6876024210000002</v>
      </c>
    </row>
    <row r="29710" spans="1:5" hidden="1">
      <c r="A29710" s="4" t="s">
        <v>5</v>
      </c>
      <c r="B29710" s="2">
        <v>2014</v>
      </c>
      <c r="C29710" s="1" t="s">
        <v>58</v>
      </c>
      <c r="D29710" s="1" t="s">
        <v>24</v>
      </c>
      <c r="E29710" s="5">
        <v>7.8066620379999998</v>
      </c>
    </row>
    <row r="29711" spans="1:5" hidden="1">
      <c r="A29711" s="4" t="s">
        <v>5</v>
      </c>
      <c r="B29711" s="2">
        <v>2015</v>
      </c>
      <c r="C29711" s="1" t="s">
        <v>58</v>
      </c>
      <c r="D29711" s="1" t="s">
        <v>24</v>
      </c>
      <c r="E29711" s="5">
        <v>7.9984123470000004</v>
      </c>
    </row>
    <row r="29712" spans="1:5" hidden="1">
      <c r="A29712" s="4" t="s">
        <v>5</v>
      </c>
      <c r="B29712" s="2">
        <v>2016</v>
      </c>
      <c r="C29712" s="1" t="s">
        <v>58</v>
      </c>
      <c r="D29712" s="1" t="s">
        <v>24</v>
      </c>
      <c r="E29712" s="5">
        <v>8.1847240410000008</v>
      </c>
    </row>
    <row r="29713" spans="1:5" hidden="1">
      <c r="A29713" s="4" t="s">
        <v>5</v>
      </c>
      <c r="B29713" s="2">
        <v>2017</v>
      </c>
      <c r="C29713" s="1" t="s">
        <v>58</v>
      </c>
      <c r="D29713" s="1" t="s">
        <v>24</v>
      </c>
      <c r="E29713" s="5">
        <v>8.4896367290000008</v>
      </c>
    </row>
    <row r="29714" spans="1:5" hidden="1">
      <c r="A29714" s="4" t="s">
        <v>5</v>
      </c>
      <c r="B29714" s="2">
        <v>2018</v>
      </c>
      <c r="C29714" s="1" t="s">
        <v>58</v>
      </c>
      <c r="D29714" s="1" t="s">
        <v>24</v>
      </c>
      <c r="E29714" s="5">
        <v>8.9842660409999997</v>
      </c>
    </row>
    <row r="29715" spans="1:5" hidden="1">
      <c r="A29715" s="4" t="s">
        <v>5</v>
      </c>
      <c r="B29715" s="2">
        <v>2019</v>
      </c>
      <c r="C29715" s="1" t="s">
        <v>58</v>
      </c>
      <c r="D29715" s="1" t="s">
        <v>24</v>
      </c>
      <c r="E29715" s="5">
        <v>9.2800835369999994</v>
      </c>
    </row>
    <row r="29716" spans="1:5" hidden="1">
      <c r="A29716" s="4" t="s">
        <v>5</v>
      </c>
      <c r="B29716" s="2">
        <v>2020</v>
      </c>
      <c r="C29716" s="1" t="s">
        <v>58</v>
      </c>
      <c r="D29716" s="1" t="s">
        <v>24</v>
      </c>
      <c r="E29716" s="5">
        <v>9.6459907250000008</v>
      </c>
    </row>
    <row r="29717" spans="1:5" hidden="1">
      <c r="A29717" s="4" t="s">
        <v>5</v>
      </c>
      <c r="B29717" s="2">
        <v>2021</v>
      </c>
      <c r="C29717" s="1" t="s">
        <v>58</v>
      </c>
      <c r="D29717" s="1" t="s">
        <v>24</v>
      </c>
      <c r="E29717" s="5">
        <v>10.04516083</v>
      </c>
    </row>
    <row r="29718" spans="1:5" hidden="1">
      <c r="A29718" s="4" t="s">
        <v>5</v>
      </c>
      <c r="B29718" s="2">
        <v>2022</v>
      </c>
      <c r="C29718" s="1" t="s">
        <v>58</v>
      </c>
      <c r="D29718" s="1" t="s">
        <v>24</v>
      </c>
      <c r="E29718" s="5">
        <v>10.289784239999999</v>
      </c>
    </row>
    <row r="29719" spans="1:5" hidden="1">
      <c r="A29719" s="4" t="s">
        <v>5</v>
      </c>
      <c r="B29719" s="2">
        <v>2023</v>
      </c>
      <c r="C29719" s="1" t="s">
        <v>58</v>
      </c>
      <c r="D29719" s="1" t="s">
        <v>24</v>
      </c>
      <c r="E29719" s="5">
        <v>10.289784239999999</v>
      </c>
    </row>
    <row r="29720" spans="1:5" hidden="1">
      <c r="A29720" s="4" t="s">
        <v>5</v>
      </c>
      <c r="B29720" s="2">
        <v>2024</v>
      </c>
      <c r="C29720" s="1" t="s">
        <v>58</v>
      </c>
      <c r="D29720" s="1" t="s">
        <v>24</v>
      </c>
      <c r="E29720" s="5">
        <v>10.289784239999999</v>
      </c>
    </row>
    <row r="29721" spans="1:5" hidden="1">
      <c r="A29721" s="4" t="s">
        <v>5</v>
      </c>
      <c r="B29721" s="2">
        <v>2025</v>
      </c>
      <c r="C29721" s="1" t="s">
        <v>58</v>
      </c>
      <c r="D29721" s="1" t="s">
        <v>24</v>
      </c>
      <c r="E29721" s="5">
        <v>10.289784239999999</v>
      </c>
    </row>
    <row r="29722" spans="1:5" hidden="1">
      <c r="A29722" s="4" t="s">
        <v>5</v>
      </c>
      <c r="B29722" s="2">
        <v>2026</v>
      </c>
      <c r="C29722" s="1" t="s">
        <v>58</v>
      </c>
      <c r="D29722" s="1" t="s">
        <v>24</v>
      </c>
      <c r="E29722" s="5">
        <v>10.314922363999999</v>
      </c>
    </row>
    <row r="29723" spans="1:5" hidden="1">
      <c r="A29723" s="4" t="s">
        <v>5</v>
      </c>
      <c r="B29723" s="2">
        <v>2027</v>
      </c>
      <c r="C29723" s="1" t="s">
        <v>58</v>
      </c>
      <c r="D29723" s="1" t="s">
        <v>24</v>
      </c>
      <c r="E29723" s="5">
        <v>10.352620948</v>
      </c>
    </row>
    <row r="29724" spans="1:5" hidden="1">
      <c r="A29724" s="4" t="s">
        <v>5</v>
      </c>
      <c r="B29724" s="2">
        <v>2028</v>
      </c>
      <c r="C29724" s="1" t="s">
        <v>58</v>
      </c>
      <c r="D29724" s="1" t="s">
        <v>24</v>
      </c>
      <c r="E29724" s="5">
        <v>10.402879992000001</v>
      </c>
    </row>
    <row r="29725" spans="1:5" hidden="1">
      <c r="A29725" s="4" t="s">
        <v>5</v>
      </c>
      <c r="B29725" s="2">
        <v>2029</v>
      </c>
      <c r="C29725" s="1" t="s">
        <v>58</v>
      </c>
      <c r="D29725" s="1" t="s">
        <v>24</v>
      </c>
      <c r="E29725" s="5">
        <v>10.465768312</v>
      </c>
    </row>
    <row r="29726" spans="1:5" hidden="1">
      <c r="A29726" s="4" t="s">
        <v>5</v>
      </c>
      <c r="B29726" s="2">
        <v>2030</v>
      </c>
      <c r="C29726" s="1" t="s">
        <v>58</v>
      </c>
      <c r="D29726" s="1" t="s">
        <v>24</v>
      </c>
      <c r="E29726" s="5">
        <v>10.54116548</v>
      </c>
    </row>
    <row r="29727" spans="1:5" hidden="1">
      <c r="A29727" s="4" t="s">
        <v>5</v>
      </c>
      <c r="B29727" s="2">
        <v>2031</v>
      </c>
      <c r="C29727" s="1" t="s">
        <v>58</v>
      </c>
      <c r="D29727" s="1" t="s">
        <v>24</v>
      </c>
      <c r="E29727" s="5">
        <v>10.54606414</v>
      </c>
    </row>
    <row r="29728" spans="1:5" hidden="1">
      <c r="A29728" s="4" t="s">
        <v>5</v>
      </c>
      <c r="B29728" s="2">
        <v>2032</v>
      </c>
      <c r="C29728" s="1" t="s">
        <v>58</v>
      </c>
      <c r="D29728" s="1" t="s">
        <v>24</v>
      </c>
      <c r="E29728" s="5">
        <v>10.55096279</v>
      </c>
    </row>
    <row r="29729" spans="1:5" hidden="1">
      <c r="A29729" s="4" t="s">
        <v>5</v>
      </c>
      <c r="B29729" s="2">
        <v>2033</v>
      </c>
      <c r="C29729" s="1" t="s">
        <v>58</v>
      </c>
      <c r="D29729" s="1" t="s">
        <v>24</v>
      </c>
      <c r="E29729" s="5">
        <v>10.55587487</v>
      </c>
    </row>
    <row r="29730" spans="1:5" hidden="1">
      <c r="A29730" s="4" t="s">
        <v>5</v>
      </c>
      <c r="B29730" s="2">
        <v>2034</v>
      </c>
      <c r="C29730" s="1" t="s">
        <v>58</v>
      </c>
      <c r="D29730" s="1" t="s">
        <v>24</v>
      </c>
      <c r="E29730" s="5">
        <v>10.560773530000001</v>
      </c>
    </row>
    <row r="29731" spans="1:5" hidden="1">
      <c r="A29731" s="4" t="s">
        <v>5</v>
      </c>
      <c r="B29731" s="2">
        <v>2035</v>
      </c>
      <c r="C29731" s="1" t="s">
        <v>58</v>
      </c>
      <c r="D29731" s="1" t="s">
        <v>24</v>
      </c>
      <c r="E29731" s="5">
        <v>10.56567218</v>
      </c>
    </row>
    <row r="29732" spans="1:5" hidden="1">
      <c r="A29732" s="4" t="s">
        <v>5</v>
      </c>
      <c r="B29732" s="2">
        <v>2036</v>
      </c>
      <c r="C29732" s="1" t="s">
        <v>58</v>
      </c>
      <c r="D29732" s="1" t="s">
        <v>24</v>
      </c>
      <c r="E29732" s="5">
        <v>10.57057084</v>
      </c>
    </row>
    <row r="29733" spans="1:5" hidden="1">
      <c r="A29733" s="4" t="s">
        <v>5</v>
      </c>
      <c r="B29733" s="2">
        <v>2037</v>
      </c>
      <c r="C29733" s="1" t="s">
        <v>58</v>
      </c>
      <c r="D29733" s="1" t="s">
        <v>24</v>
      </c>
      <c r="E29733" s="5">
        <v>10.575482920000001</v>
      </c>
    </row>
    <row r="29734" spans="1:5" hidden="1">
      <c r="A29734" s="4" t="s">
        <v>5</v>
      </c>
      <c r="B29734" s="2">
        <v>2038</v>
      </c>
      <c r="C29734" s="1" t="s">
        <v>58</v>
      </c>
      <c r="D29734" s="1" t="s">
        <v>24</v>
      </c>
      <c r="E29734" s="5">
        <v>10.58038157</v>
      </c>
    </row>
    <row r="29735" spans="1:5" hidden="1">
      <c r="A29735" s="4" t="s">
        <v>5</v>
      </c>
      <c r="B29735" s="2">
        <v>2039</v>
      </c>
      <c r="C29735" s="1" t="s">
        <v>58</v>
      </c>
      <c r="D29735" s="1" t="s">
        <v>24</v>
      </c>
      <c r="E29735" s="5">
        <v>10.58528023</v>
      </c>
    </row>
    <row r="29736" spans="1:5" hidden="1">
      <c r="A29736" s="4" t="s">
        <v>5</v>
      </c>
      <c r="B29736" s="2">
        <v>2040</v>
      </c>
      <c r="C29736" s="1" t="s">
        <v>58</v>
      </c>
      <c r="D29736" s="1" t="s">
        <v>24</v>
      </c>
      <c r="E29736" s="5">
        <v>10.59017888</v>
      </c>
    </row>
    <row r="29737" spans="1:5" hidden="1">
      <c r="A29737" s="4" t="s">
        <v>5</v>
      </c>
      <c r="B29737" s="2">
        <v>2041</v>
      </c>
      <c r="C29737" s="1" t="s">
        <v>58</v>
      </c>
      <c r="D29737" s="1" t="s">
        <v>24</v>
      </c>
      <c r="E29737" s="5">
        <v>10.566624429999999</v>
      </c>
    </row>
    <row r="29738" spans="1:5" hidden="1">
      <c r="A29738" s="4" t="s">
        <v>5</v>
      </c>
      <c r="B29738" s="2">
        <v>2042</v>
      </c>
      <c r="C29738" s="1" t="s">
        <v>58</v>
      </c>
      <c r="D29738" s="1" t="s">
        <v>24</v>
      </c>
      <c r="E29738" s="5">
        <v>10.543134330000001</v>
      </c>
    </row>
    <row r="29739" spans="1:5" hidden="1">
      <c r="A29739" s="4" t="s">
        <v>5</v>
      </c>
      <c r="B29739" s="2">
        <v>2043</v>
      </c>
      <c r="C29739" s="1" t="s">
        <v>58</v>
      </c>
      <c r="D29739" s="1" t="s">
        <v>24</v>
      </c>
      <c r="E29739" s="5">
        <v>10.519644230000001</v>
      </c>
    </row>
    <row r="29740" spans="1:5" hidden="1">
      <c r="A29740" s="4" t="s">
        <v>5</v>
      </c>
      <c r="B29740" s="2">
        <v>2044</v>
      </c>
      <c r="C29740" s="1" t="s">
        <v>58</v>
      </c>
      <c r="D29740" s="1" t="s">
        <v>24</v>
      </c>
      <c r="E29740" s="5">
        <v>10.496154130000001</v>
      </c>
    </row>
    <row r="29741" spans="1:5" hidden="1">
      <c r="A29741" s="4" t="s">
        <v>5</v>
      </c>
      <c r="B29741" s="2">
        <v>2045</v>
      </c>
      <c r="C29741" s="1" t="s">
        <v>58</v>
      </c>
      <c r="D29741" s="1" t="s">
        <v>24</v>
      </c>
      <c r="E29741" s="5">
        <v>10.472599669999999</v>
      </c>
    </row>
    <row r="29742" spans="1:5" hidden="1">
      <c r="A29742" s="4" t="s">
        <v>5</v>
      </c>
      <c r="B29742" s="2">
        <v>2046</v>
      </c>
      <c r="C29742" s="1" t="s">
        <v>58</v>
      </c>
      <c r="D29742" s="1" t="s">
        <v>24</v>
      </c>
      <c r="E29742" s="5">
        <v>10.449109569999999</v>
      </c>
    </row>
    <row r="29743" spans="1:5" hidden="1">
      <c r="A29743" s="4" t="s">
        <v>5</v>
      </c>
      <c r="B29743" s="2">
        <v>2047</v>
      </c>
      <c r="C29743" s="1" t="s">
        <v>58</v>
      </c>
      <c r="D29743" s="1" t="s">
        <v>24</v>
      </c>
      <c r="E29743" s="5">
        <v>10.425619470000001</v>
      </c>
    </row>
    <row r="29744" spans="1:5" hidden="1">
      <c r="A29744" s="4" t="s">
        <v>5</v>
      </c>
      <c r="B29744" s="2">
        <v>2048</v>
      </c>
      <c r="C29744" s="1" t="s">
        <v>58</v>
      </c>
      <c r="D29744" s="1" t="s">
        <v>24</v>
      </c>
      <c r="E29744" s="5">
        <v>10.402129370000001</v>
      </c>
    </row>
    <row r="29745" spans="1:5" hidden="1">
      <c r="A29745" s="4" t="s">
        <v>5</v>
      </c>
      <c r="B29745" s="2">
        <v>2049</v>
      </c>
      <c r="C29745" s="1" t="s">
        <v>58</v>
      </c>
      <c r="D29745" s="1" t="s">
        <v>24</v>
      </c>
      <c r="E29745" s="5">
        <v>10.37857492</v>
      </c>
    </row>
    <row r="29746" spans="1:5" hidden="1">
      <c r="A29746" s="4" t="s">
        <v>5</v>
      </c>
      <c r="B29746" s="2">
        <v>2050</v>
      </c>
      <c r="C29746" s="1" t="s">
        <v>58</v>
      </c>
      <c r="D29746" s="1" t="s">
        <v>24</v>
      </c>
      <c r="E29746" s="5">
        <v>10.35508482</v>
      </c>
    </row>
    <row r="29747" spans="1:5" hidden="1">
      <c r="A29747" s="4" t="s">
        <v>5</v>
      </c>
      <c r="B29747" s="2">
        <v>2051</v>
      </c>
      <c r="C29747" s="1" t="s">
        <v>58</v>
      </c>
      <c r="D29747" s="1" t="s">
        <v>24</v>
      </c>
      <c r="E29747" s="5">
        <v>10.355704749999999</v>
      </c>
    </row>
    <row r="29748" spans="1:5" hidden="1">
      <c r="A29748" s="4" t="s">
        <v>5</v>
      </c>
      <c r="B29748" s="2">
        <v>2052</v>
      </c>
      <c r="C29748" s="1" t="s">
        <v>58</v>
      </c>
      <c r="D29748" s="1" t="s">
        <v>24</v>
      </c>
      <c r="E29748" s="5">
        <v>10.35632468</v>
      </c>
    </row>
    <row r="29749" spans="1:5" hidden="1">
      <c r="A29749" s="4" t="s">
        <v>5</v>
      </c>
      <c r="B29749" s="2">
        <v>2053</v>
      </c>
      <c r="C29749" s="1" t="s">
        <v>58</v>
      </c>
      <c r="D29749" s="1" t="s">
        <v>24</v>
      </c>
      <c r="E29749" s="5">
        <v>10.356946300000001</v>
      </c>
    </row>
    <row r="29750" spans="1:5" hidden="1">
      <c r="A29750" s="4" t="s">
        <v>5</v>
      </c>
      <c r="B29750" s="2">
        <v>2054</v>
      </c>
      <c r="C29750" s="1" t="s">
        <v>58</v>
      </c>
      <c r="D29750" s="1" t="s">
        <v>24</v>
      </c>
      <c r="E29750" s="5">
        <v>10.35756623</v>
      </c>
    </row>
    <row r="29751" spans="1:5" hidden="1">
      <c r="A29751" s="4" t="s">
        <v>5</v>
      </c>
      <c r="B29751" s="2">
        <v>2055</v>
      </c>
      <c r="C29751" s="1" t="s">
        <v>58</v>
      </c>
      <c r="D29751" s="1" t="s">
        <v>24</v>
      </c>
      <c r="E29751" s="5">
        <v>10.358186160000001</v>
      </c>
    </row>
    <row r="29752" spans="1:5" hidden="1">
      <c r="A29752" s="4" t="s">
        <v>5</v>
      </c>
      <c r="B29752" s="2">
        <v>2056</v>
      </c>
      <c r="C29752" s="1" t="s">
        <v>58</v>
      </c>
      <c r="D29752" s="1" t="s">
        <v>24</v>
      </c>
      <c r="E29752" s="5">
        <v>10.35880609</v>
      </c>
    </row>
    <row r="29753" spans="1:5" hidden="1">
      <c r="A29753" s="4" t="s">
        <v>5</v>
      </c>
      <c r="B29753" s="2">
        <v>2057</v>
      </c>
      <c r="C29753" s="1" t="s">
        <v>58</v>
      </c>
      <c r="D29753" s="1" t="s">
        <v>24</v>
      </c>
      <c r="E29753" s="5">
        <v>10.359427719999999</v>
      </c>
    </row>
    <row r="29754" spans="1:5" hidden="1">
      <c r="A29754" s="4" t="s">
        <v>5</v>
      </c>
      <c r="B29754" s="2">
        <v>2058</v>
      </c>
      <c r="C29754" s="1" t="s">
        <v>58</v>
      </c>
      <c r="D29754" s="1" t="s">
        <v>24</v>
      </c>
      <c r="E29754" s="5">
        <v>10.36004765</v>
      </c>
    </row>
    <row r="29755" spans="1:5" hidden="1">
      <c r="A29755" s="4" t="s">
        <v>5</v>
      </c>
      <c r="B29755" s="2">
        <v>2059</v>
      </c>
      <c r="C29755" s="1" t="s">
        <v>58</v>
      </c>
      <c r="D29755" s="1" t="s">
        <v>24</v>
      </c>
      <c r="E29755" s="5">
        <v>10.360667579999999</v>
      </c>
    </row>
    <row r="29756" spans="1:5" hidden="1">
      <c r="A29756" s="4" t="s">
        <v>5</v>
      </c>
      <c r="B29756" s="2">
        <v>2060</v>
      </c>
      <c r="C29756" s="1" t="s">
        <v>58</v>
      </c>
      <c r="D29756" s="1" t="s">
        <v>24</v>
      </c>
      <c r="E29756" s="5">
        <v>10.36128751</v>
      </c>
    </row>
    <row r="29757" spans="1:5" hidden="1">
      <c r="A29757" s="4" t="s">
        <v>5</v>
      </c>
      <c r="B29757" s="2">
        <v>2061</v>
      </c>
      <c r="C29757" s="1" t="s">
        <v>58</v>
      </c>
      <c r="D29757" s="1" t="s">
        <v>24</v>
      </c>
      <c r="E29757" s="5">
        <v>10.369841689999999</v>
      </c>
    </row>
    <row r="29758" spans="1:5" hidden="1">
      <c r="A29758" s="4" t="s">
        <v>5</v>
      </c>
      <c r="B29758" s="2">
        <v>2062</v>
      </c>
      <c r="C29758" s="1" t="s">
        <v>58</v>
      </c>
      <c r="D29758" s="1" t="s">
        <v>24</v>
      </c>
      <c r="E29758" s="5">
        <v>10.37837249</v>
      </c>
    </row>
    <row r="29759" spans="1:5" hidden="1">
      <c r="A29759" s="4" t="s">
        <v>5</v>
      </c>
      <c r="B29759" s="2">
        <v>2063</v>
      </c>
      <c r="C29759" s="1" t="s">
        <v>58</v>
      </c>
      <c r="D29759" s="1" t="s">
        <v>24</v>
      </c>
      <c r="E29759" s="5">
        <v>10.3869033</v>
      </c>
    </row>
    <row r="29760" spans="1:5" hidden="1">
      <c r="A29760" s="4" t="s">
        <v>5</v>
      </c>
      <c r="B29760" s="2">
        <v>2064</v>
      </c>
      <c r="C29760" s="1" t="s">
        <v>58</v>
      </c>
      <c r="D29760" s="1" t="s">
        <v>24</v>
      </c>
      <c r="E29760" s="5">
        <v>10.39543411</v>
      </c>
    </row>
    <row r="29761" spans="1:5" hidden="1">
      <c r="A29761" s="4" t="s">
        <v>5</v>
      </c>
      <c r="B29761" s="2">
        <v>2065</v>
      </c>
      <c r="C29761" s="1" t="s">
        <v>58</v>
      </c>
      <c r="D29761" s="1" t="s">
        <v>24</v>
      </c>
      <c r="E29761" s="5">
        <v>10.403988289999999</v>
      </c>
    </row>
    <row r="29762" spans="1:5" hidden="1">
      <c r="A29762" s="4" t="s">
        <v>5</v>
      </c>
      <c r="B29762" s="2">
        <v>2066</v>
      </c>
      <c r="C29762" s="1" t="s">
        <v>58</v>
      </c>
      <c r="D29762" s="1" t="s">
        <v>24</v>
      </c>
      <c r="E29762" s="5">
        <v>10.41251909</v>
      </c>
    </row>
    <row r="29763" spans="1:5" hidden="1">
      <c r="A29763" s="4" t="s">
        <v>5</v>
      </c>
      <c r="B29763" s="2">
        <v>2067</v>
      </c>
      <c r="C29763" s="1" t="s">
        <v>58</v>
      </c>
      <c r="D29763" s="1" t="s">
        <v>24</v>
      </c>
      <c r="E29763" s="5">
        <v>10.4210499</v>
      </c>
    </row>
    <row r="29764" spans="1:5" hidden="1">
      <c r="A29764" s="4" t="s">
        <v>5</v>
      </c>
      <c r="B29764" s="2">
        <v>2068</v>
      </c>
      <c r="C29764" s="1" t="s">
        <v>58</v>
      </c>
      <c r="D29764" s="1" t="s">
        <v>24</v>
      </c>
      <c r="E29764" s="5">
        <v>10.42958071</v>
      </c>
    </row>
    <row r="29765" spans="1:5" hidden="1">
      <c r="A29765" s="4" t="s">
        <v>5</v>
      </c>
      <c r="B29765" s="2">
        <v>2069</v>
      </c>
      <c r="C29765" s="1" t="s">
        <v>58</v>
      </c>
      <c r="D29765" s="1" t="s">
        <v>24</v>
      </c>
      <c r="E29765" s="5">
        <v>10.438134890000001</v>
      </c>
    </row>
    <row r="29766" spans="1:5" hidden="1">
      <c r="A29766" s="4" t="s">
        <v>5</v>
      </c>
      <c r="B29766" s="2">
        <v>2070</v>
      </c>
      <c r="C29766" s="1" t="s">
        <v>58</v>
      </c>
      <c r="D29766" s="1" t="s">
        <v>24</v>
      </c>
      <c r="E29766" s="5">
        <v>10.44666569</v>
      </c>
    </row>
    <row r="29767" spans="1:5" hidden="1">
      <c r="A29767" s="4" t="s">
        <v>5</v>
      </c>
      <c r="B29767" s="2">
        <v>2071</v>
      </c>
      <c r="C29767" s="1" t="s">
        <v>58</v>
      </c>
      <c r="D29767" s="1" t="s">
        <v>24</v>
      </c>
      <c r="E29767" s="5">
        <v>10.463817069999999</v>
      </c>
    </row>
    <row r="29768" spans="1:5" hidden="1">
      <c r="A29768" s="4" t="s">
        <v>5</v>
      </c>
      <c r="B29768" s="2">
        <v>2072</v>
      </c>
      <c r="C29768" s="1" t="s">
        <v>58</v>
      </c>
      <c r="D29768" s="1" t="s">
        <v>24</v>
      </c>
      <c r="E29768" s="5">
        <v>10.48096844</v>
      </c>
    </row>
    <row r="29769" spans="1:5" hidden="1">
      <c r="A29769" s="4" t="s">
        <v>5</v>
      </c>
      <c r="B29769" s="2">
        <v>2073</v>
      </c>
      <c r="C29769" s="1" t="s">
        <v>58</v>
      </c>
      <c r="D29769" s="1" t="s">
        <v>24</v>
      </c>
      <c r="E29769" s="5">
        <v>10.498166810000001</v>
      </c>
    </row>
    <row r="29770" spans="1:5" hidden="1">
      <c r="A29770" s="4" t="s">
        <v>5</v>
      </c>
      <c r="B29770" s="2">
        <v>2074</v>
      </c>
      <c r="C29770" s="1" t="s">
        <v>58</v>
      </c>
      <c r="D29770" s="1" t="s">
        <v>24</v>
      </c>
      <c r="E29770" s="5">
        <v>10.51531818</v>
      </c>
    </row>
    <row r="29771" spans="1:5" hidden="1">
      <c r="A29771" s="4" t="s">
        <v>5</v>
      </c>
      <c r="B29771" s="2">
        <v>2075</v>
      </c>
      <c r="C29771" s="1" t="s">
        <v>58</v>
      </c>
      <c r="D29771" s="1" t="s">
        <v>24</v>
      </c>
      <c r="E29771" s="5">
        <v>10.53246955</v>
      </c>
    </row>
    <row r="29772" spans="1:5" hidden="1">
      <c r="A29772" s="4" t="s">
        <v>5</v>
      </c>
      <c r="B29772" s="2">
        <v>2076</v>
      </c>
      <c r="C29772" s="1" t="s">
        <v>58</v>
      </c>
      <c r="D29772" s="1" t="s">
        <v>24</v>
      </c>
      <c r="E29772" s="5">
        <v>10.54962093</v>
      </c>
    </row>
    <row r="29773" spans="1:5" hidden="1">
      <c r="A29773" s="4" t="s">
        <v>5</v>
      </c>
      <c r="B29773" s="2">
        <v>2077</v>
      </c>
      <c r="C29773" s="1" t="s">
        <v>58</v>
      </c>
      <c r="D29773" s="1" t="s">
        <v>24</v>
      </c>
      <c r="E29773" s="5">
        <v>10.56681929</v>
      </c>
    </row>
    <row r="29774" spans="1:5" hidden="1">
      <c r="A29774" s="4" t="s">
        <v>5</v>
      </c>
      <c r="B29774" s="2">
        <v>2078</v>
      </c>
      <c r="C29774" s="1" t="s">
        <v>58</v>
      </c>
      <c r="D29774" s="1" t="s">
        <v>24</v>
      </c>
      <c r="E29774" s="5">
        <v>10.583970669999999</v>
      </c>
    </row>
    <row r="29775" spans="1:5" hidden="1">
      <c r="A29775" s="4" t="s">
        <v>5</v>
      </c>
      <c r="B29775" s="2">
        <v>2079</v>
      </c>
      <c r="C29775" s="1" t="s">
        <v>58</v>
      </c>
      <c r="D29775" s="1" t="s">
        <v>24</v>
      </c>
      <c r="E29775" s="5">
        <v>10.60112204</v>
      </c>
    </row>
    <row r="29776" spans="1:5" hidden="1">
      <c r="A29776" s="4" t="s">
        <v>5</v>
      </c>
      <c r="B29776" s="2">
        <v>2080</v>
      </c>
      <c r="C29776" s="1" t="s">
        <v>58</v>
      </c>
      <c r="D29776" s="1" t="s">
        <v>24</v>
      </c>
      <c r="E29776" s="5">
        <v>10.61827342</v>
      </c>
    </row>
    <row r="29777" spans="1:5" hidden="1">
      <c r="A29777" s="4" t="s">
        <v>5</v>
      </c>
      <c r="B29777" s="2">
        <v>2081</v>
      </c>
      <c r="C29777" s="1" t="s">
        <v>58</v>
      </c>
      <c r="D29777" s="1" t="s">
        <v>24</v>
      </c>
      <c r="E29777" s="5">
        <v>10.658948410000001</v>
      </c>
    </row>
    <row r="29778" spans="1:5" hidden="1">
      <c r="A29778" s="4" t="s">
        <v>5</v>
      </c>
      <c r="B29778" s="2">
        <v>2082</v>
      </c>
      <c r="C29778" s="1" t="s">
        <v>58</v>
      </c>
      <c r="D29778" s="1" t="s">
        <v>24</v>
      </c>
      <c r="E29778" s="5">
        <v>10.69951228</v>
      </c>
    </row>
    <row r="29779" spans="1:5" hidden="1">
      <c r="A29779" s="4" t="s">
        <v>5</v>
      </c>
      <c r="B29779" s="2">
        <v>2083</v>
      </c>
      <c r="C29779" s="1" t="s">
        <v>58</v>
      </c>
      <c r="D29779" s="1" t="s">
        <v>24</v>
      </c>
      <c r="E29779" s="5">
        <v>10.74007615</v>
      </c>
    </row>
    <row r="29780" spans="1:5" hidden="1">
      <c r="A29780" s="4" t="s">
        <v>5</v>
      </c>
      <c r="B29780" s="2">
        <v>2084</v>
      </c>
      <c r="C29780" s="1" t="s">
        <v>58</v>
      </c>
      <c r="D29780" s="1" t="s">
        <v>24</v>
      </c>
      <c r="E29780" s="5">
        <v>10.780640010000001</v>
      </c>
    </row>
    <row r="29781" spans="1:5" hidden="1">
      <c r="A29781" s="4" t="s">
        <v>5</v>
      </c>
      <c r="B29781" s="2">
        <v>2085</v>
      </c>
      <c r="C29781" s="1" t="s">
        <v>58</v>
      </c>
      <c r="D29781" s="1" t="s">
        <v>24</v>
      </c>
      <c r="E29781" s="5">
        <v>10.821315009999999</v>
      </c>
    </row>
    <row r="29782" spans="1:5" hidden="1">
      <c r="A29782" s="4" t="s">
        <v>5</v>
      </c>
      <c r="B29782" s="2">
        <v>2086</v>
      </c>
      <c r="C29782" s="1" t="s">
        <v>58</v>
      </c>
      <c r="D29782" s="1" t="s">
        <v>24</v>
      </c>
      <c r="E29782" s="5">
        <v>10.861878880000001</v>
      </c>
    </row>
    <row r="29783" spans="1:5" hidden="1">
      <c r="A29783" s="4" t="s">
        <v>5</v>
      </c>
      <c r="B29783" s="2">
        <v>2087</v>
      </c>
      <c r="C29783" s="1" t="s">
        <v>58</v>
      </c>
      <c r="D29783" s="1" t="s">
        <v>24</v>
      </c>
      <c r="E29783" s="5">
        <v>10.90244274</v>
      </c>
    </row>
    <row r="29784" spans="1:5" hidden="1">
      <c r="A29784" s="4" t="s">
        <v>5</v>
      </c>
      <c r="B29784" s="2">
        <v>2088</v>
      </c>
      <c r="C29784" s="1" t="s">
        <v>58</v>
      </c>
      <c r="D29784" s="1" t="s">
        <v>24</v>
      </c>
      <c r="E29784" s="5">
        <v>10.943006609999999</v>
      </c>
    </row>
    <row r="29785" spans="1:5" hidden="1">
      <c r="A29785" s="4" t="s">
        <v>5</v>
      </c>
      <c r="B29785" s="2">
        <v>2089</v>
      </c>
      <c r="C29785" s="1" t="s">
        <v>58</v>
      </c>
      <c r="D29785" s="1" t="s">
        <v>24</v>
      </c>
      <c r="E29785" s="5">
        <v>10.98368161</v>
      </c>
    </row>
    <row r="29786" spans="1:5" hidden="1">
      <c r="A29786" s="4" t="s">
        <v>5</v>
      </c>
      <c r="B29786" s="2">
        <v>2090</v>
      </c>
      <c r="C29786" s="1" t="s">
        <v>58</v>
      </c>
      <c r="D29786" s="1" t="s">
        <v>24</v>
      </c>
      <c r="E29786" s="5">
        <v>11.02424547</v>
      </c>
    </row>
    <row r="29787" spans="1:5" hidden="1">
      <c r="A29787" s="4" t="s">
        <v>5</v>
      </c>
      <c r="B29787" s="2">
        <v>2091</v>
      </c>
      <c r="C29787" s="1" t="s">
        <v>58</v>
      </c>
      <c r="D29787" s="1" t="s">
        <v>24</v>
      </c>
      <c r="E29787" s="5">
        <v>11.079783839999999</v>
      </c>
    </row>
    <row r="29788" spans="1:5" hidden="1">
      <c r="A29788" s="4" t="s">
        <v>5</v>
      </c>
      <c r="B29788" s="2">
        <v>2092</v>
      </c>
      <c r="C29788" s="1" t="s">
        <v>58</v>
      </c>
      <c r="D29788" s="1" t="s">
        <v>24</v>
      </c>
      <c r="E29788" s="5">
        <v>11.135322199999999</v>
      </c>
    </row>
    <row r="29789" spans="1:5" hidden="1">
      <c r="A29789" s="4" t="s">
        <v>5</v>
      </c>
      <c r="B29789" s="2">
        <v>2093</v>
      </c>
      <c r="C29789" s="1" t="s">
        <v>58</v>
      </c>
      <c r="D29789" s="1" t="s">
        <v>24</v>
      </c>
      <c r="E29789" s="5">
        <v>11.19101272</v>
      </c>
    </row>
    <row r="29790" spans="1:5" hidden="1">
      <c r="A29790" s="4" t="s">
        <v>5</v>
      </c>
      <c r="B29790" s="2">
        <v>2094</v>
      </c>
      <c r="C29790" s="1" t="s">
        <v>58</v>
      </c>
      <c r="D29790" s="1" t="s">
        <v>24</v>
      </c>
      <c r="E29790" s="5">
        <v>11.24655108</v>
      </c>
    </row>
    <row r="29791" spans="1:5" hidden="1">
      <c r="A29791" s="4" t="s">
        <v>5</v>
      </c>
      <c r="B29791" s="2">
        <v>2095</v>
      </c>
      <c r="C29791" s="1" t="s">
        <v>58</v>
      </c>
      <c r="D29791" s="1" t="s">
        <v>24</v>
      </c>
      <c r="E29791" s="5">
        <v>11.30208944</v>
      </c>
    </row>
    <row r="29792" spans="1:5" hidden="1">
      <c r="A29792" s="4" t="s">
        <v>5</v>
      </c>
      <c r="B29792" s="2">
        <v>2096</v>
      </c>
      <c r="C29792" s="1" t="s">
        <v>58</v>
      </c>
      <c r="D29792" s="1" t="s">
        <v>24</v>
      </c>
      <c r="E29792" s="5">
        <v>11.35762781</v>
      </c>
    </row>
    <row r="29793" spans="1:5" hidden="1">
      <c r="A29793" s="4" t="s">
        <v>5</v>
      </c>
      <c r="B29793" s="2">
        <v>2097</v>
      </c>
      <c r="C29793" s="1" t="s">
        <v>58</v>
      </c>
      <c r="D29793" s="1" t="s">
        <v>24</v>
      </c>
      <c r="E29793" s="5">
        <v>11.413318329999999</v>
      </c>
    </row>
    <row r="29794" spans="1:5" hidden="1">
      <c r="A29794" s="4" t="s">
        <v>5</v>
      </c>
      <c r="B29794" s="2">
        <v>2098</v>
      </c>
      <c r="C29794" s="1" t="s">
        <v>58</v>
      </c>
      <c r="D29794" s="1" t="s">
        <v>24</v>
      </c>
      <c r="E29794" s="5">
        <v>11.468856690000001</v>
      </c>
    </row>
    <row r="29795" spans="1:5" hidden="1">
      <c r="A29795" s="4" t="s">
        <v>5</v>
      </c>
      <c r="B29795" s="2">
        <v>2099</v>
      </c>
      <c r="C29795" s="1" t="s">
        <v>58</v>
      </c>
      <c r="D29795" s="1" t="s">
        <v>24</v>
      </c>
      <c r="E29795" s="5">
        <v>11.524395050000001</v>
      </c>
    </row>
    <row r="29796" spans="1:5" hidden="1">
      <c r="A29796" s="4" t="s">
        <v>5</v>
      </c>
      <c r="B29796" s="2">
        <v>2100</v>
      </c>
      <c r="C29796" s="1" t="s">
        <v>58</v>
      </c>
      <c r="D29796" s="1" t="s">
        <v>24</v>
      </c>
      <c r="E29796" s="5">
        <v>11.579933410000001</v>
      </c>
    </row>
    <row r="29797" spans="1:5" hidden="1">
      <c r="A29797" s="4" t="s">
        <v>7</v>
      </c>
      <c r="B29797" s="2">
        <v>2000</v>
      </c>
      <c r="C29797" s="1" t="s">
        <v>58</v>
      </c>
      <c r="D29797" s="1" t="s">
        <v>24</v>
      </c>
      <c r="E29797" s="5">
        <v>4.6831485129999999</v>
      </c>
    </row>
    <row r="29798" spans="1:5" hidden="1">
      <c r="A29798" s="4" t="s">
        <v>7</v>
      </c>
      <c r="B29798" s="2">
        <v>2001</v>
      </c>
      <c r="C29798" s="1" t="s">
        <v>58</v>
      </c>
      <c r="D29798" s="1" t="s">
        <v>24</v>
      </c>
      <c r="E29798" s="5">
        <v>4.6321039070000003</v>
      </c>
    </row>
    <row r="29799" spans="1:5" hidden="1">
      <c r="A29799" s="4" t="s">
        <v>7</v>
      </c>
      <c r="B29799" s="2">
        <v>2002</v>
      </c>
      <c r="C29799" s="1" t="s">
        <v>58</v>
      </c>
      <c r="D29799" s="1" t="s">
        <v>24</v>
      </c>
      <c r="E29799" s="5">
        <v>6.8425942339999999</v>
      </c>
    </row>
    <row r="29800" spans="1:5" hidden="1">
      <c r="A29800" s="4" t="s">
        <v>7</v>
      </c>
      <c r="B29800" s="2">
        <v>2003</v>
      </c>
      <c r="C29800" s="1" t="s">
        <v>58</v>
      </c>
      <c r="D29800" s="1" t="s">
        <v>24</v>
      </c>
      <c r="E29800" s="5">
        <v>7.0961129090000004</v>
      </c>
    </row>
    <row r="29801" spans="1:5" hidden="1">
      <c r="A29801" s="4" t="s">
        <v>7</v>
      </c>
      <c r="B29801" s="2">
        <v>2004</v>
      </c>
      <c r="C29801" s="1" t="s">
        <v>58</v>
      </c>
      <c r="D29801" s="1" t="s">
        <v>24</v>
      </c>
      <c r="E29801" s="5">
        <v>7.3592763259999998</v>
      </c>
    </row>
    <row r="29802" spans="1:5" hidden="1">
      <c r="A29802" s="4" t="s">
        <v>7</v>
      </c>
      <c r="B29802" s="2">
        <v>2005</v>
      </c>
      <c r="C29802" s="1" t="s">
        <v>58</v>
      </c>
      <c r="D29802" s="1" t="s">
        <v>24</v>
      </c>
      <c r="E29802" s="5">
        <v>6.9879954839999998</v>
      </c>
    </row>
    <row r="29803" spans="1:5" hidden="1">
      <c r="A29803" s="4" t="s">
        <v>7</v>
      </c>
      <c r="B29803" s="2">
        <v>2006</v>
      </c>
      <c r="C29803" s="1" t="s">
        <v>58</v>
      </c>
      <c r="D29803" s="1" t="s">
        <v>24</v>
      </c>
      <c r="E29803" s="5">
        <v>6.4678999490000004</v>
      </c>
    </row>
    <row r="29804" spans="1:5" hidden="1">
      <c r="A29804" s="4" t="s">
        <v>7</v>
      </c>
      <c r="B29804" s="2">
        <v>2007</v>
      </c>
      <c r="C29804" s="1" t="s">
        <v>58</v>
      </c>
      <c r="D29804" s="1" t="s">
        <v>24</v>
      </c>
      <c r="E29804" s="5">
        <v>6.8099721090000003</v>
      </c>
    </row>
    <row r="29805" spans="1:5" hidden="1">
      <c r="A29805" s="4" t="s">
        <v>7</v>
      </c>
      <c r="B29805" s="2">
        <v>2008</v>
      </c>
      <c r="C29805" s="1" t="s">
        <v>58</v>
      </c>
      <c r="D29805" s="1" t="s">
        <v>24</v>
      </c>
      <c r="E29805" s="5">
        <v>6.996576868</v>
      </c>
    </row>
    <row r="29806" spans="1:5" hidden="1">
      <c r="A29806" s="4" t="s">
        <v>7</v>
      </c>
      <c r="B29806" s="2">
        <v>2009</v>
      </c>
      <c r="C29806" s="1" t="s">
        <v>58</v>
      </c>
      <c r="D29806" s="1" t="s">
        <v>24</v>
      </c>
      <c r="E29806" s="5">
        <v>6.9097249009999997</v>
      </c>
    </row>
    <row r="29807" spans="1:5" hidden="1">
      <c r="A29807" s="4" t="s">
        <v>7</v>
      </c>
      <c r="B29807" s="2">
        <v>2010</v>
      </c>
      <c r="C29807" s="1" t="s">
        <v>58</v>
      </c>
      <c r="D29807" s="1" t="s">
        <v>24</v>
      </c>
      <c r="E29807" s="5">
        <v>6.8329651560000002</v>
      </c>
    </row>
    <row r="29808" spans="1:5" hidden="1">
      <c r="A29808" s="4" t="s">
        <v>7</v>
      </c>
      <c r="B29808" s="2">
        <v>2011</v>
      </c>
      <c r="C29808" s="1" t="s">
        <v>58</v>
      </c>
      <c r="D29808" s="1" t="s">
        <v>24</v>
      </c>
      <c r="E29808" s="5">
        <v>7.0418699279999997</v>
      </c>
    </row>
    <row r="29809" spans="1:5" hidden="1">
      <c r="A29809" s="4" t="s">
        <v>7</v>
      </c>
      <c r="B29809" s="2">
        <v>2012</v>
      </c>
      <c r="C29809" s="1" t="s">
        <v>58</v>
      </c>
      <c r="D29809" s="1" t="s">
        <v>24</v>
      </c>
      <c r="E29809" s="5">
        <v>7.4044011989999996</v>
      </c>
    </row>
    <row r="29810" spans="1:5" hidden="1">
      <c r="A29810" s="4" t="s">
        <v>7</v>
      </c>
      <c r="B29810" s="2">
        <v>2013</v>
      </c>
      <c r="C29810" s="1" t="s">
        <v>58</v>
      </c>
      <c r="D29810" s="1" t="s">
        <v>24</v>
      </c>
      <c r="E29810" s="5">
        <v>7.6876024210000002</v>
      </c>
    </row>
    <row r="29811" spans="1:5" hidden="1">
      <c r="A29811" s="4" t="s">
        <v>7</v>
      </c>
      <c r="B29811" s="2">
        <v>2014</v>
      </c>
      <c r="C29811" s="1" t="s">
        <v>58</v>
      </c>
      <c r="D29811" s="1" t="s">
        <v>24</v>
      </c>
      <c r="E29811" s="5">
        <v>7.8066620379999998</v>
      </c>
    </row>
    <row r="29812" spans="1:5" hidden="1">
      <c r="A29812" s="4" t="s">
        <v>7</v>
      </c>
      <c r="B29812" s="2">
        <v>2015</v>
      </c>
      <c r="C29812" s="1" t="s">
        <v>58</v>
      </c>
      <c r="D29812" s="1" t="s">
        <v>24</v>
      </c>
      <c r="E29812" s="5">
        <v>7.9984123470000004</v>
      </c>
    </row>
    <row r="29813" spans="1:5" hidden="1">
      <c r="A29813" s="4" t="s">
        <v>7</v>
      </c>
      <c r="B29813" s="2">
        <v>2016</v>
      </c>
      <c r="C29813" s="1" t="s">
        <v>58</v>
      </c>
      <c r="D29813" s="1" t="s">
        <v>24</v>
      </c>
      <c r="E29813" s="5">
        <v>8.1847240410000008</v>
      </c>
    </row>
    <row r="29814" spans="1:5" hidden="1">
      <c r="A29814" s="4" t="s">
        <v>7</v>
      </c>
      <c r="B29814" s="2">
        <v>2017</v>
      </c>
      <c r="C29814" s="1" t="s">
        <v>58</v>
      </c>
      <c r="D29814" s="1" t="s">
        <v>24</v>
      </c>
      <c r="E29814" s="5">
        <v>8.4896367290000008</v>
      </c>
    </row>
    <row r="29815" spans="1:5" hidden="1">
      <c r="A29815" s="4" t="s">
        <v>7</v>
      </c>
      <c r="B29815" s="2">
        <v>2018</v>
      </c>
      <c r="C29815" s="1" t="s">
        <v>58</v>
      </c>
      <c r="D29815" s="1" t="s">
        <v>24</v>
      </c>
      <c r="E29815" s="5">
        <v>8.9842660409999997</v>
      </c>
    </row>
    <row r="29816" spans="1:5" hidden="1">
      <c r="A29816" s="4" t="s">
        <v>7</v>
      </c>
      <c r="B29816" s="2">
        <v>2019</v>
      </c>
      <c r="C29816" s="1" t="s">
        <v>58</v>
      </c>
      <c r="D29816" s="1" t="s">
        <v>24</v>
      </c>
      <c r="E29816" s="5">
        <v>9.2800835369999994</v>
      </c>
    </row>
    <row r="29817" spans="1:5" hidden="1">
      <c r="A29817" s="4" t="s">
        <v>7</v>
      </c>
      <c r="B29817" s="2">
        <v>2020</v>
      </c>
      <c r="C29817" s="1" t="s">
        <v>58</v>
      </c>
      <c r="D29817" s="1" t="s">
        <v>24</v>
      </c>
      <c r="E29817" s="5">
        <v>9.6459907250000008</v>
      </c>
    </row>
    <row r="29818" spans="1:5" hidden="1">
      <c r="A29818" s="4" t="s">
        <v>7</v>
      </c>
      <c r="B29818" s="2">
        <v>2021</v>
      </c>
      <c r="C29818" s="1" t="s">
        <v>58</v>
      </c>
      <c r="D29818" s="1" t="s">
        <v>24</v>
      </c>
      <c r="E29818" s="5">
        <v>10.04516083</v>
      </c>
    </row>
    <row r="29819" spans="1:5" hidden="1">
      <c r="A29819" s="4" t="s">
        <v>7</v>
      </c>
      <c r="B29819" s="2">
        <v>2022</v>
      </c>
      <c r="C29819" s="1" t="s">
        <v>58</v>
      </c>
      <c r="D29819" s="1" t="s">
        <v>24</v>
      </c>
      <c r="E29819" s="5">
        <v>10.289784239999999</v>
      </c>
    </row>
    <row r="29820" spans="1:5" hidden="1">
      <c r="A29820" s="4" t="s">
        <v>7</v>
      </c>
      <c r="B29820" s="2">
        <v>2023</v>
      </c>
      <c r="C29820" s="1" t="s">
        <v>58</v>
      </c>
      <c r="D29820" s="1" t="s">
        <v>24</v>
      </c>
      <c r="E29820" s="5">
        <v>10.289784239999999</v>
      </c>
    </row>
    <row r="29821" spans="1:5" hidden="1">
      <c r="A29821" s="4" t="s">
        <v>7</v>
      </c>
      <c r="B29821" s="2">
        <v>2024</v>
      </c>
      <c r="C29821" s="1" t="s">
        <v>58</v>
      </c>
      <c r="D29821" s="1" t="s">
        <v>24</v>
      </c>
      <c r="E29821" s="5">
        <v>10.289784239999999</v>
      </c>
    </row>
    <row r="29822" spans="1:5" hidden="1">
      <c r="A29822" s="4" t="s">
        <v>7</v>
      </c>
      <c r="B29822" s="2">
        <v>2025</v>
      </c>
      <c r="C29822" s="1" t="s">
        <v>58</v>
      </c>
      <c r="D29822" s="1" t="s">
        <v>24</v>
      </c>
      <c r="E29822" s="5">
        <v>10.289784239999999</v>
      </c>
    </row>
    <row r="29823" spans="1:5" hidden="1">
      <c r="A29823" s="4" t="s">
        <v>7</v>
      </c>
      <c r="B29823" s="2">
        <v>2026</v>
      </c>
      <c r="C29823" s="1" t="s">
        <v>58</v>
      </c>
      <c r="D29823" s="1" t="s">
        <v>24</v>
      </c>
      <c r="E29823" s="5">
        <v>10.314922363999999</v>
      </c>
    </row>
    <row r="29824" spans="1:5" hidden="1">
      <c r="A29824" s="4" t="s">
        <v>7</v>
      </c>
      <c r="B29824" s="2">
        <v>2027</v>
      </c>
      <c r="C29824" s="1" t="s">
        <v>58</v>
      </c>
      <c r="D29824" s="1" t="s">
        <v>24</v>
      </c>
      <c r="E29824" s="5">
        <v>10.352620948</v>
      </c>
    </row>
    <row r="29825" spans="1:5" hidden="1">
      <c r="A29825" s="4" t="s">
        <v>7</v>
      </c>
      <c r="B29825" s="2">
        <v>2028</v>
      </c>
      <c r="C29825" s="1" t="s">
        <v>58</v>
      </c>
      <c r="D29825" s="1" t="s">
        <v>24</v>
      </c>
      <c r="E29825" s="5">
        <v>10.402879992000001</v>
      </c>
    </row>
    <row r="29826" spans="1:5" hidden="1">
      <c r="A29826" s="4" t="s">
        <v>7</v>
      </c>
      <c r="B29826" s="2">
        <v>2029</v>
      </c>
      <c r="C29826" s="1" t="s">
        <v>58</v>
      </c>
      <c r="D29826" s="1" t="s">
        <v>24</v>
      </c>
      <c r="E29826" s="5">
        <v>10.465768312</v>
      </c>
    </row>
    <row r="29827" spans="1:5" hidden="1">
      <c r="A29827" s="4" t="s">
        <v>7</v>
      </c>
      <c r="B29827" s="2">
        <v>2030</v>
      </c>
      <c r="C29827" s="1" t="s">
        <v>58</v>
      </c>
      <c r="D29827" s="1" t="s">
        <v>24</v>
      </c>
      <c r="E29827" s="5">
        <v>10.54116548</v>
      </c>
    </row>
    <row r="29828" spans="1:5" hidden="1">
      <c r="A29828" s="4" t="s">
        <v>7</v>
      </c>
      <c r="B29828" s="2">
        <v>2031</v>
      </c>
      <c r="C29828" s="1" t="s">
        <v>58</v>
      </c>
      <c r="D29828" s="1" t="s">
        <v>24</v>
      </c>
      <c r="E29828" s="5">
        <v>10.54606414</v>
      </c>
    </row>
    <row r="29829" spans="1:5" hidden="1">
      <c r="A29829" s="4" t="s">
        <v>7</v>
      </c>
      <c r="B29829" s="2">
        <v>2032</v>
      </c>
      <c r="C29829" s="1" t="s">
        <v>58</v>
      </c>
      <c r="D29829" s="1" t="s">
        <v>24</v>
      </c>
      <c r="E29829" s="5">
        <v>10.55096279</v>
      </c>
    </row>
    <row r="29830" spans="1:5" hidden="1">
      <c r="A29830" s="4" t="s">
        <v>7</v>
      </c>
      <c r="B29830" s="2">
        <v>2033</v>
      </c>
      <c r="C29830" s="1" t="s">
        <v>58</v>
      </c>
      <c r="D29830" s="1" t="s">
        <v>24</v>
      </c>
      <c r="E29830" s="5">
        <v>10.55587487</v>
      </c>
    </row>
    <row r="29831" spans="1:5" hidden="1">
      <c r="A29831" s="4" t="s">
        <v>7</v>
      </c>
      <c r="B29831" s="2">
        <v>2034</v>
      </c>
      <c r="C29831" s="1" t="s">
        <v>58</v>
      </c>
      <c r="D29831" s="1" t="s">
        <v>24</v>
      </c>
      <c r="E29831" s="5">
        <v>10.560773530000001</v>
      </c>
    </row>
    <row r="29832" spans="1:5" hidden="1">
      <c r="A29832" s="4" t="s">
        <v>7</v>
      </c>
      <c r="B29832" s="2">
        <v>2035</v>
      </c>
      <c r="C29832" s="1" t="s">
        <v>58</v>
      </c>
      <c r="D29832" s="1" t="s">
        <v>24</v>
      </c>
      <c r="E29832" s="5">
        <v>10.56567218</v>
      </c>
    </row>
    <row r="29833" spans="1:5" hidden="1">
      <c r="A29833" s="4" t="s">
        <v>7</v>
      </c>
      <c r="B29833" s="2">
        <v>2036</v>
      </c>
      <c r="C29833" s="1" t="s">
        <v>58</v>
      </c>
      <c r="D29833" s="1" t="s">
        <v>24</v>
      </c>
      <c r="E29833" s="5">
        <v>10.57057084</v>
      </c>
    </row>
    <row r="29834" spans="1:5" hidden="1">
      <c r="A29834" s="4" t="s">
        <v>7</v>
      </c>
      <c r="B29834" s="2">
        <v>2037</v>
      </c>
      <c r="C29834" s="1" t="s">
        <v>58</v>
      </c>
      <c r="D29834" s="1" t="s">
        <v>24</v>
      </c>
      <c r="E29834" s="5">
        <v>10.575482920000001</v>
      </c>
    </row>
    <row r="29835" spans="1:5" hidden="1">
      <c r="A29835" s="4" t="s">
        <v>7</v>
      </c>
      <c r="B29835" s="2">
        <v>2038</v>
      </c>
      <c r="C29835" s="1" t="s">
        <v>58</v>
      </c>
      <c r="D29835" s="1" t="s">
        <v>24</v>
      </c>
      <c r="E29835" s="5">
        <v>10.58038157</v>
      </c>
    </row>
    <row r="29836" spans="1:5" hidden="1">
      <c r="A29836" s="4" t="s">
        <v>7</v>
      </c>
      <c r="B29836" s="2">
        <v>2039</v>
      </c>
      <c r="C29836" s="1" t="s">
        <v>58</v>
      </c>
      <c r="D29836" s="1" t="s">
        <v>24</v>
      </c>
      <c r="E29836" s="5">
        <v>10.58528023</v>
      </c>
    </row>
    <row r="29837" spans="1:5" hidden="1">
      <c r="A29837" s="4" t="s">
        <v>7</v>
      </c>
      <c r="B29837" s="2">
        <v>2040</v>
      </c>
      <c r="C29837" s="1" t="s">
        <v>58</v>
      </c>
      <c r="D29837" s="1" t="s">
        <v>24</v>
      </c>
      <c r="E29837" s="5">
        <v>10.59017888</v>
      </c>
    </row>
    <row r="29838" spans="1:5" hidden="1">
      <c r="A29838" s="4" t="s">
        <v>7</v>
      </c>
      <c r="B29838" s="2">
        <v>2041</v>
      </c>
      <c r="C29838" s="1" t="s">
        <v>58</v>
      </c>
      <c r="D29838" s="1" t="s">
        <v>24</v>
      </c>
      <c r="E29838" s="5">
        <v>10.566624429999999</v>
      </c>
    </row>
    <row r="29839" spans="1:5" hidden="1">
      <c r="A29839" s="4" t="s">
        <v>7</v>
      </c>
      <c r="B29839" s="2">
        <v>2042</v>
      </c>
      <c r="C29839" s="1" t="s">
        <v>58</v>
      </c>
      <c r="D29839" s="1" t="s">
        <v>24</v>
      </c>
      <c r="E29839" s="5">
        <v>10.543134330000001</v>
      </c>
    </row>
    <row r="29840" spans="1:5" hidden="1">
      <c r="A29840" s="4" t="s">
        <v>7</v>
      </c>
      <c r="B29840" s="2">
        <v>2043</v>
      </c>
      <c r="C29840" s="1" t="s">
        <v>58</v>
      </c>
      <c r="D29840" s="1" t="s">
        <v>24</v>
      </c>
      <c r="E29840" s="5">
        <v>10.519644230000001</v>
      </c>
    </row>
    <row r="29841" spans="1:5" hidden="1">
      <c r="A29841" s="4" t="s">
        <v>7</v>
      </c>
      <c r="B29841" s="2">
        <v>2044</v>
      </c>
      <c r="C29841" s="1" t="s">
        <v>58</v>
      </c>
      <c r="D29841" s="1" t="s">
        <v>24</v>
      </c>
      <c r="E29841" s="5">
        <v>10.496154130000001</v>
      </c>
    </row>
    <row r="29842" spans="1:5" hidden="1">
      <c r="A29842" s="4" t="s">
        <v>7</v>
      </c>
      <c r="B29842" s="2">
        <v>2045</v>
      </c>
      <c r="C29842" s="1" t="s">
        <v>58</v>
      </c>
      <c r="D29842" s="1" t="s">
        <v>24</v>
      </c>
      <c r="E29842" s="5">
        <v>10.472599669999999</v>
      </c>
    </row>
    <row r="29843" spans="1:5" hidden="1">
      <c r="A29843" s="4" t="s">
        <v>7</v>
      </c>
      <c r="B29843" s="2">
        <v>2046</v>
      </c>
      <c r="C29843" s="1" t="s">
        <v>58</v>
      </c>
      <c r="D29843" s="1" t="s">
        <v>24</v>
      </c>
      <c r="E29843" s="5">
        <v>10.449109569999999</v>
      </c>
    </row>
    <row r="29844" spans="1:5" hidden="1">
      <c r="A29844" s="4" t="s">
        <v>7</v>
      </c>
      <c r="B29844" s="2">
        <v>2047</v>
      </c>
      <c r="C29844" s="1" t="s">
        <v>58</v>
      </c>
      <c r="D29844" s="1" t="s">
        <v>24</v>
      </c>
      <c r="E29844" s="5">
        <v>10.425619470000001</v>
      </c>
    </row>
    <row r="29845" spans="1:5" hidden="1">
      <c r="A29845" s="4" t="s">
        <v>7</v>
      </c>
      <c r="B29845" s="2">
        <v>2048</v>
      </c>
      <c r="C29845" s="1" t="s">
        <v>58</v>
      </c>
      <c r="D29845" s="1" t="s">
        <v>24</v>
      </c>
      <c r="E29845" s="5">
        <v>10.402129370000001</v>
      </c>
    </row>
    <row r="29846" spans="1:5" hidden="1">
      <c r="A29846" s="4" t="s">
        <v>7</v>
      </c>
      <c r="B29846" s="2">
        <v>2049</v>
      </c>
      <c r="C29846" s="1" t="s">
        <v>58</v>
      </c>
      <c r="D29846" s="1" t="s">
        <v>24</v>
      </c>
      <c r="E29846" s="5">
        <v>10.37857492</v>
      </c>
    </row>
    <row r="29847" spans="1:5" hidden="1">
      <c r="A29847" s="4" t="s">
        <v>7</v>
      </c>
      <c r="B29847" s="2">
        <v>2050</v>
      </c>
      <c r="C29847" s="1" t="s">
        <v>58</v>
      </c>
      <c r="D29847" s="1" t="s">
        <v>24</v>
      </c>
      <c r="E29847" s="5">
        <v>10.35508482</v>
      </c>
    </row>
    <row r="29848" spans="1:5" hidden="1">
      <c r="A29848" s="4" t="s">
        <v>7</v>
      </c>
      <c r="B29848" s="2">
        <v>2051</v>
      </c>
      <c r="C29848" s="1" t="s">
        <v>58</v>
      </c>
      <c r="D29848" s="1" t="s">
        <v>24</v>
      </c>
      <c r="E29848" s="5">
        <v>10.355704749999999</v>
      </c>
    </row>
    <row r="29849" spans="1:5" hidden="1">
      <c r="A29849" s="4" t="s">
        <v>7</v>
      </c>
      <c r="B29849" s="2">
        <v>2052</v>
      </c>
      <c r="C29849" s="1" t="s">
        <v>58</v>
      </c>
      <c r="D29849" s="1" t="s">
        <v>24</v>
      </c>
      <c r="E29849" s="5">
        <v>10.35632468</v>
      </c>
    </row>
    <row r="29850" spans="1:5" hidden="1">
      <c r="A29850" s="4" t="s">
        <v>7</v>
      </c>
      <c r="B29850" s="2">
        <v>2053</v>
      </c>
      <c r="C29850" s="1" t="s">
        <v>58</v>
      </c>
      <c r="D29850" s="1" t="s">
        <v>24</v>
      </c>
      <c r="E29850" s="5">
        <v>10.356946300000001</v>
      </c>
    </row>
    <row r="29851" spans="1:5" hidden="1">
      <c r="A29851" s="4" t="s">
        <v>7</v>
      </c>
      <c r="B29851" s="2">
        <v>2054</v>
      </c>
      <c r="C29851" s="1" t="s">
        <v>58</v>
      </c>
      <c r="D29851" s="1" t="s">
        <v>24</v>
      </c>
      <c r="E29851" s="5">
        <v>10.35756623</v>
      </c>
    </row>
    <row r="29852" spans="1:5" hidden="1">
      <c r="A29852" s="4" t="s">
        <v>7</v>
      </c>
      <c r="B29852" s="2">
        <v>2055</v>
      </c>
      <c r="C29852" s="1" t="s">
        <v>58</v>
      </c>
      <c r="D29852" s="1" t="s">
        <v>24</v>
      </c>
      <c r="E29852" s="5">
        <v>10.358186160000001</v>
      </c>
    </row>
    <row r="29853" spans="1:5" hidden="1">
      <c r="A29853" s="4" t="s">
        <v>7</v>
      </c>
      <c r="B29853" s="2">
        <v>2056</v>
      </c>
      <c r="C29853" s="1" t="s">
        <v>58</v>
      </c>
      <c r="D29853" s="1" t="s">
        <v>24</v>
      </c>
      <c r="E29853" s="5">
        <v>10.35880609</v>
      </c>
    </row>
    <row r="29854" spans="1:5" hidden="1">
      <c r="A29854" s="4" t="s">
        <v>7</v>
      </c>
      <c r="B29854" s="2">
        <v>2057</v>
      </c>
      <c r="C29854" s="1" t="s">
        <v>58</v>
      </c>
      <c r="D29854" s="1" t="s">
        <v>24</v>
      </c>
      <c r="E29854" s="5">
        <v>10.359427719999999</v>
      </c>
    </row>
    <row r="29855" spans="1:5" hidden="1">
      <c r="A29855" s="4" t="s">
        <v>7</v>
      </c>
      <c r="B29855" s="2">
        <v>2058</v>
      </c>
      <c r="C29855" s="1" t="s">
        <v>58</v>
      </c>
      <c r="D29855" s="1" t="s">
        <v>24</v>
      </c>
      <c r="E29855" s="5">
        <v>10.36004765</v>
      </c>
    </row>
    <row r="29856" spans="1:5" hidden="1">
      <c r="A29856" s="4" t="s">
        <v>7</v>
      </c>
      <c r="B29856" s="2">
        <v>2059</v>
      </c>
      <c r="C29856" s="1" t="s">
        <v>58</v>
      </c>
      <c r="D29856" s="1" t="s">
        <v>24</v>
      </c>
      <c r="E29856" s="5">
        <v>10.360667579999999</v>
      </c>
    </row>
    <row r="29857" spans="1:5" hidden="1">
      <c r="A29857" s="4" t="s">
        <v>7</v>
      </c>
      <c r="B29857" s="2">
        <v>2060</v>
      </c>
      <c r="C29857" s="1" t="s">
        <v>58</v>
      </c>
      <c r="D29857" s="1" t="s">
        <v>24</v>
      </c>
      <c r="E29857" s="5">
        <v>10.36128751</v>
      </c>
    </row>
    <row r="29858" spans="1:5" hidden="1">
      <c r="A29858" s="4" t="s">
        <v>7</v>
      </c>
      <c r="B29858" s="2">
        <v>2061</v>
      </c>
      <c r="C29858" s="1" t="s">
        <v>58</v>
      </c>
      <c r="D29858" s="1" t="s">
        <v>24</v>
      </c>
      <c r="E29858" s="5">
        <v>10.369841689999999</v>
      </c>
    </row>
    <row r="29859" spans="1:5" hidden="1">
      <c r="A29859" s="4" t="s">
        <v>7</v>
      </c>
      <c r="B29859" s="2">
        <v>2062</v>
      </c>
      <c r="C29859" s="1" t="s">
        <v>58</v>
      </c>
      <c r="D29859" s="1" t="s">
        <v>24</v>
      </c>
      <c r="E29859" s="5">
        <v>10.37837249</v>
      </c>
    </row>
    <row r="29860" spans="1:5" hidden="1">
      <c r="A29860" s="4" t="s">
        <v>7</v>
      </c>
      <c r="B29860" s="2">
        <v>2063</v>
      </c>
      <c r="C29860" s="1" t="s">
        <v>58</v>
      </c>
      <c r="D29860" s="1" t="s">
        <v>24</v>
      </c>
      <c r="E29860" s="5">
        <v>10.3869033</v>
      </c>
    </row>
    <row r="29861" spans="1:5" hidden="1">
      <c r="A29861" s="4" t="s">
        <v>7</v>
      </c>
      <c r="B29861" s="2">
        <v>2064</v>
      </c>
      <c r="C29861" s="1" t="s">
        <v>58</v>
      </c>
      <c r="D29861" s="1" t="s">
        <v>24</v>
      </c>
      <c r="E29861" s="5">
        <v>10.39543411</v>
      </c>
    </row>
    <row r="29862" spans="1:5" hidden="1">
      <c r="A29862" s="4" t="s">
        <v>7</v>
      </c>
      <c r="B29862" s="2">
        <v>2065</v>
      </c>
      <c r="C29862" s="1" t="s">
        <v>58</v>
      </c>
      <c r="D29862" s="1" t="s">
        <v>24</v>
      </c>
      <c r="E29862" s="5">
        <v>10.403988289999999</v>
      </c>
    </row>
    <row r="29863" spans="1:5" hidden="1">
      <c r="A29863" s="4" t="s">
        <v>7</v>
      </c>
      <c r="B29863" s="2">
        <v>2066</v>
      </c>
      <c r="C29863" s="1" t="s">
        <v>58</v>
      </c>
      <c r="D29863" s="1" t="s">
        <v>24</v>
      </c>
      <c r="E29863" s="5">
        <v>10.41251909</v>
      </c>
    </row>
    <row r="29864" spans="1:5" hidden="1">
      <c r="A29864" s="4" t="s">
        <v>7</v>
      </c>
      <c r="B29864" s="2">
        <v>2067</v>
      </c>
      <c r="C29864" s="1" t="s">
        <v>58</v>
      </c>
      <c r="D29864" s="1" t="s">
        <v>24</v>
      </c>
      <c r="E29864" s="5">
        <v>10.4210499</v>
      </c>
    </row>
    <row r="29865" spans="1:5" hidden="1">
      <c r="A29865" s="4" t="s">
        <v>7</v>
      </c>
      <c r="B29865" s="2">
        <v>2068</v>
      </c>
      <c r="C29865" s="1" t="s">
        <v>58</v>
      </c>
      <c r="D29865" s="1" t="s">
        <v>24</v>
      </c>
      <c r="E29865" s="5">
        <v>10.42958071</v>
      </c>
    </row>
    <row r="29866" spans="1:5" hidden="1">
      <c r="A29866" s="4" t="s">
        <v>7</v>
      </c>
      <c r="B29866" s="2">
        <v>2069</v>
      </c>
      <c r="C29866" s="1" t="s">
        <v>58</v>
      </c>
      <c r="D29866" s="1" t="s">
        <v>24</v>
      </c>
      <c r="E29866" s="5">
        <v>10.438134890000001</v>
      </c>
    </row>
    <row r="29867" spans="1:5" hidden="1">
      <c r="A29867" s="4" t="s">
        <v>7</v>
      </c>
      <c r="B29867" s="2">
        <v>2070</v>
      </c>
      <c r="C29867" s="1" t="s">
        <v>58</v>
      </c>
      <c r="D29867" s="1" t="s">
        <v>24</v>
      </c>
      <c r="E29867" s="5">
        <v>10.44666569</v>
      </c>
    </row>
    <row r="29868" spans="1:5" hidden="1">
      <c r="A29868" s="4" t="s">
        <v>7</v>
      </c>
      <c r="B29868" s="2">
        <v>2071</v>
      </c>
      <c r="C29868" s="1" t="s">
        <v>58</v>
      </c>
      <c r="D29868" s="1" t="s">
        <v>24</v>
      </c>
      <c r="E29868" s="5">
        <v>10.463817069999999</v>
      </c>
    </row>
    <row r="29869" spans="1:5" hidden="1">
      <c r="A29869" s="4" t="s">
        <v>7</v>
      </c>
      <c r="B29869" s="2">
        <v>2072</v>
      </c>
      <c r="C29869" s="1" t="s">
        <v>58</v>
      </c>
      <c r="D29869" s="1" t="s">
        <v>24</v>
      </c>
      <c r="E29869" s="5">
        <v>10.48096844</v>
      </c>
    </row>
    <row r="29870" spans="1:5" hidden="1">
      <c r="A29870" s="4" t="s">
        <v>7</v>
      </c>
      <c r="B29870" s="2">
        <v>2073</v>
      </c>
      <c r="C29870" s="1" t="s">
        <v>58</v>
      </c>
      <c r="D29870" s="1" t="s">
        <v>24</v>
      </c>
      <c r="E29870" s="5">
        <v>10.498166810000001</v>
      </c>
    </row>
    <row r="29871" spans="1:5" hidden="1">
      <c r="A29871" s="4" t="s">
        <v>7</v>
      </c>
      <c r="B29871" s="2">
        <v>2074</v>
      </c>
      <c r="C29871" s="1" t="s">
        <v>58</v>
      </c>
      <c r="D29871" s="1" t="s">
        <v>24</v>
      </c>
      <c r="E29871" s="5">
        <v>10.51531818</v>
      </c>
    </row>
    <row r="29872" spans="1:5" hidden="1">
      <c r="A29872" s="4" t="s">
        <v>7</v>
      </c>
      <c r="B29872" s="2">
        <v>2075</v>
      </c>
      <c r="C29872" s="1" t="s">
        <v>58</v>
      </c>
      <c r="D29872" s="1" t="s">
        <v>24</v>
      </c>
      <c r="E29872" s="5">
        <v>10.53246955</v>
      </c>
    </row>
    <row r="29873" spans="1:5" hidden="1">
      <c r="A29873" s="4" t="s">
        <v>7</v>
      </c>
      <c r="B29873" s="2">
        <v>2076</v>
      </c>
      <c r="C29873" s="1" t="s">
        <v>58</v>
      </c>
      <c r="D29873" s="1" t="s">
        <v>24</v>
      </c>
      <c r="E29873" s="5">
        <v>10.54962093</v>
      </c>
    </row>
    <row r="29874" spans="1:5" hidden="1">
      <c r="A29874" s="4" t="s">
        <v>7</v>
      </c>
      <c r="B29874" s="2">
        <v>2077</v>
      </c>
      <c r="C29874" s="1" t="s">
        <v>58</v>
      </c>
      <c r="D29874" s="1" t="s">
        <v>24</v>
      </c>
      <c r="E29874" s="5">
        <v>10.56681929</v>
      </c>
    </row>
    <row r="29875" spans="1:5" hidden="1">
      <c r="A29875" s="4" t="s">
        <v>7</v>
      </c>
      <c r="B29875" s="2">
        <v>2078</v>
      </c>
      <c r="C29875" s="1" t="s">
        <v>58</v>
      </c>
      <c r="D29875" s="1" t="s">
        <v>24</v>
      </c>
      <c r="E29875" s="5">
        <v>10.583970669999999</v>
      </c>
    </row>
    <row r="29876" spans="1:5" hidden="1">
      <c r="A29876" s="4" t="s">
        <v>7</v>
      </c>
      <c r="B29876" s="2">
        <v>2079</v>
      </c>
      <c r="C29876" s="1" t="s">
        <v>58</v>
      </c>
      <c r="D29876" s="1" t="s">
        <v>24</v>
      </c>
      <c r="E29876" s="5">
        <v>10.60112204</v>
      </c>
    </row>
    <row r="29877" spans="1:5" hidden="1">
      <c r="A29877" s="4" t="s">
        <v>7</v>
      </c>
      <c r="B29877" s="2">
        <v>2080</v>
      </c>
      <c r="C29877" s="1" t="s">
        <v>58</v>
      </c>
      <c r="D29877" s="1" t="s">
        <v>24</v>
      </c>
      <c r="E29877" s="5">
        <v>10.61827342</v>
      </c>
    </row>
    <row r="29878" spans="1:5" hidden="1">
      <c r="A29878" s="4" t="s">
        <v>7</v>
      </c>
      <c r="B29878" s="2">
        <v>2081</v>
      </c>
      <c r="C29878" s="1" t="s">
        <v>58</v>
      </c>
      <c r="D29878" s="1" t="s">
        <v>24</v>
      </c>
      <c r="E29878" s="5">
        <v>10.658948410000001</v>
      </c>
    </row>
    <row r="29879" spans="1:5" hidden="1">
      <c r="A29879" s="4" t="s">
        <v>7</v>
      </c>
      <c r="B29879" s="2">
        <v>2082</v>
      </c>
      <c r="C29879" s="1" t="s">
        <v>58</v>
      </c>
      <c r="D29879" s="1" t="s">
        <v>24</v>
      </c>
      <c r="E29879" s="5">
        <v>10.69951228</v>
      </c>
    </row>
    <row r="29880" spans="1:5" hidden="1">
      <c r="A29880" s="4" t="s">
        <v>7</v>
      </c>
      <c r="B29880" s="2">
        <v>2083</v>
      </c>
      <c r="C29880" s="1" t="s">
        <v>58</v>
      </c>
      <c r="D29880" s="1" t="s">
        <v>24</v>
      </c>
      <c r="E29880" s="5">
        <v>10.74007615</v>
      </c>
    </row>
    <row r="29881" spans="1:5" hidden="1">
      <c r="A29881" s="4" t="s">
        <v>7</v>
      </c>
      <c r="B29881" s="2">
        <v>2084</v>
      </c>
      <c r="C29881" s="1" t="s">
        <v>58</v>
      </c>
      <c r="D29881" s="1" t="s">
        <v>24</v>
      </c>
      <c r="E29881" s="5">
        <v>10.780640010000001</v>
      </c>
    </row>
    <row r="29882" spans="1:5" hidden="1">
      <c r="A29882" s="4" t="s">
        <v>7</v>
      </c>
      <c r="B29882" s="2">
        <v>2085</v>
      </c>
      <c r="C29882" s="1" t="s">
        <v>58</v>
      </c>
      <c r="D29882" s="1" t="s">
        <v>24</v>
      </c>
      <c r="E29882" s="5">
        <v>10.821315009999999</v>
      </c>
    </row>
    <row r="29883" spans="1:5" hidden="1">
      <c r="A29883" s="4" t="s">
        <v>7</v>
      </c>
      <c r="B29883" s="2">
        <v>2086</v>
      </c>
      <c r="C29883" s="1" t="s">
        <v>58</v>
      </c>
      <c r="D29883" s="1" t="s">
        <v>24</v>
      </c>
      <c r="E29883" s="5">
        <v>10.861878880000001</v>
      </c>
    </row>
    <row r="29884" spans="1:5" hidden="1">
      <c r="A29884" s="4" t="s">
        <v>7</v>
      </c>
      <c r="B29884" s="2">
        <v>2087</v>
      </c>
      <c r="C29884" s="1" t="s">
        <v>58</v>
      </c>
      <c r="D29884" s="1" t="s">
        <v>24</v>
      </c>
      <c r="E29884" s="5">
        <v>10.90244274</v>
      </c>
    </row>
    <row r="29885" spans="1:5" hidden="1">
      <c r="A29885" s="4" t="s">
        <v>7</v>
      </c>
      <c r="B29885" s="2">
        <v>2088</v>
      </c>
      <c r="C29885" s="1" t="s">
        <v>58</v>
      </c>
      <c r="D29885" s="1" t="s">
        <v>24</v>
      </c>
      <c r="E29885" s="5">
        <v>10.943006609999999</v>
      </c>
    </row>
    <row r="29886" spans="1:5" hidden="1">
      <c r="A29886" s="4" t="s">
        <v>7</v>
      </c>
      <c r="B29886" s="2">
        <v>2089</v>
      </c>
      <c r="C29886" s="1" t="s">
        <v>58</v>
      </c>
      <c r="D29886" s="1" t="s">
        <v>24</v>
      </c>
      <c r="E29886" s="5">
        <v>10.98368161</v>
      </c>
    </row>
    <row r="29887" spans="1:5" hidden="1">
      <c r="A29887" s="4" t="s">
        <v>7</v>
      </c>
      <c r="B29887" s="2">
        <v>2090</v>
      </c>
      <c r="C29887" s="1" t="s">
        <v>58</v>
      </c>
      <c r="D29887" s="1" t="s">
        <v>24</v>
      </c>
      <c r="E29887" s="5">
        <v>11.02424547</v>
      </c>
    </row>
    <row r="29888" spans="1:5" hidden="1">
      <c r="A29888" s="4" t="s">
        <v>7</v>
      </c>
      <c r="B29888" s="2">
        <v>2091</v>
      </c>
      <c r="C29888" s="1" t="s">
        <v>58</v>
      </c>
      <c r="D29888" s="1" t="s">
        <v>24</v>
      </c>
      <c r="E29888" s="5">
        <v>11.079783839999999</v>
      </c>
    </row>
    <row r="29889" spans="1:5" hidden="1">
      <c r="A29889" s="4" t="s">
        <v>7</v>
      </c>
      <c r="B29889" s="2">
        <v>2092</v>
      </c>
      <c r="C29889" s="1" t="s">
        <v>58</v>
      </c>
      <c r="D29889" s="1" t="s">
        <v>24</v>
      </c>
      <c r="E29889" s="5">
        <v>11.135322199999999</v>
      </c>
    </row>
    <row r="29890" spans="1:5" hidden="1">
      <c r="A29890" s="4" t="s">
        <v>7</v>
      </c>
      <c r="B29890" s="2">
        <v>2093</v>
      </c>
      <c r="C29890" s="1" t="s">
        <v>58</v>
      </c>
      <c r="D29890" s="1" t="s">
        <v>24</v>
      </c>
      <c r="E29890" s="5">
        <v>11.19101272</v>
      </c>
    </row>
    <row r="29891" spans="1:5" hidden="1">
      <c r="A29891" s="4" t="s">
        <v>7</v>
      </c>
      <c r="B29891" s="2">
        <v>2094</v>
      </c>
      <c r="C29891" s="1" t="s">
        <v>58</v>
      </c>
      <c r="D29891" s="1" t="s">
        <v>24</v>
      </c>
      <c r="E29891" s="5">
        <v>11.24655108</v>
      </c>
    </row>
    <row r="29892" spans="1:5" hidden="1">
      <c r="A29892" s="4" t="s">
        <v>7</v>
      </c>
      <c r="B29892" s="2">
        <v>2095</v>
      </c>
      <c r="C29892" s="1" t="s">
        <v>58</v>
      </c>
      <c r="D29892" s="1" t="s">
        <v>24</v>
      </c>
      <c r="E29892" s="5">
        <v>11.30208944</v>
      </c>
    </row>
    <row r="29893" spans="1:5" hidden="1">
      <c r="A29893" s="4" t="s">
        <v>7</v>
      </c>
      <c r="B29893" s="2">
        <v>2096</v>
      </c>
      <c r="C29893" s="1" t="s">
        <v>58</v>
      </c>
      <c r="D29893" s="1" t="s">
        <v>24</v>
      </c>
      <c r="E29893" s="5">
        <v>11.35762781</v>
      </c>
    </row>
    <row r="29894" spans="1:5" hidden="1">
      <c r="A29894" s="4" t="s">
        <v>7</v>
      </c>
      <c r="B29894" s="2">
        <v>2097</v>
      </c>
      <c r="C29894" s="1" t="s">
        <v>58</v>
      </c>
      <c r="D29894" s="1" t="s">
        <v>24</v>
      </c>
      <c r="E29894" s="5">
        <v>11.413318329999999</v>
      </c>
    </row>
    <row r="29895" spans="1:5" hidden="1">
      <c r="A29895" s="4" t="s">
        <v>7</v>
      </c>
      <c r="B29895" s="2">
        <v>2098</v>
      </c>
      <c r="C29895" s="1" t="s">
        <v>58</v>
      </c>
      <c r="D29895" s="1" t="s">
        <v>24</v>
      </c>
      <c r="E29895" s="5">
        <v>11.468856690000001</v>
      </c>
    </row>
    <row r="29896" spans="1:5" hidden="1">
      <c r="A29896" s="4" t="s">
        <v>7</v>
      </c>
      <c r="B29896" s="2">
        <v>2099</v>
      </c>
      <c r="C29896" s="1" t="s">
        <v>58</v>
      </c>
      <c r="D29896" s="1" t="s">
        <v>24</v>
      </c>
      <c r="E29896" s="5">
        <v>11.524395050000001</v>
      </c>
    </row>
    <row r="29897" spans="1:5" hidden="1">
      <c r="A29897" s="4" t="s">
        <v>7</v>
      </c>
      <c r="B29897" s="2">
        <v>2100</v>
      </c>
      <c r="C29897" s="1" t="s">
        <v>58</v>
      </c>
      <c r="D29897" s="1" t="s">
        <v>24</v>
      </c>
      <c r="E29897" s="5">
        <v>11.579933410000001</v>
      </c>
    </row>
    <row r="29898" spans="1:5" hidden="1">
      <c r="A29898" s="4" t="s">
        <v>8</v>
      </c>
      <c r="B29898" s="2">
        <v>2000</v>
      </c>
      <c r="C29898" s="1" t="s">
        <v>58</v>
      </c>
      <c r="D29898" s="1" t="s">
        <v>24</v>
      </c>
      <c r="E29898" s="5">
        <v>4.6831485129999999</v>
      </c>
    </row>
    <row r="29899" spans="1:5" hidden="1">
      <c r="A29899" s="4" t="s">
        <v>8</v>
      </c>
      <c r="B29899" s="2">
        <v>2001</v>
      </c>
      <c r="C29899" s="1" t="s">
        <v>58</v>
      </c>
      <c r="D29899" s="1" t="s">
        <v>24</v>
      </c>
      <c r="E29899" s="5">
        <v>4.6321039070000003</v>
      </c>
    </row>
    <row r="29900" spans="1:5" hidden="1">
      <c r="A29900" s="4" t="s">
        <v>8</v>
      </c>
      <c r="B29900" s="2">
        <v>2002</v>
      </c>
      <c r="C29900" s="1" t="s">
        <v>58</v>
      </c>
      <c r="D29900" s="1" t="s">
        <v>24</v>
      </c>
      <c r="E29900" s="5">
        <v>6.8425942339999999</v>
      </c>
    </row>
    <row r="29901" spans="1:5" hidden="1">
      <c r="A29901" s="4" t="s">
        <v>8</v>
      </c>
      <c r="B29901" s="2">
        <v>2003</v>
      </c>
      <c r="C29901" s="1" t="s">
        <v>58</v>
      </c>
      <c r="D29901" s="1" t="s">
        <v>24</v>
      </c>
      <c r="E29901" s="5">
        <v>7.0961129090000004</v>
      </c>
    </row>
    <row r="29902" spans="1:5" hidden="1">
      <c r="A29902" s="4" t="s">
        <v>8</v>
      </c>
      <c r="B29902" s="2">
        <v>2004</v>
      </c>
      <c r="C29902" s="1" t="s">
        <v>58</v>
      </c>
      <c r="D29902" s="1" t="s">
        <v>24</v>
      </c>
      <c r="E29902" s="5">
        <v>7.3592763259999998</v>
      </c>
    </row>
    <row r="29903" spans="1:5" hidden="1">
      <c r="A29903" s="4" t="s">
        <v>8</v>
      </c>
      <c r="B29903" s="2">
        <v>2005</v>
      </c>
      <c r="C29903" s="1" t="s">
        <v>58</v>
      </c>
      <c r="D29903" s="1" t="s">
        <v>24</v>
      </c>
      <c r="E29903" s="5">
        <v>6.9879954839999998</v>
      </c>
    </row>
    <row r="29904" spans="1:5" hidden="1">
      <c r="A29904" s="4" t="s">
        <v>8</v>
      </c>
      <c r="B29904" s="2">
        <v>2006</v>
      </c>
      <c r="C29904" s="1" t="s">
        <v>58</v>
      </c>
      <c r="D29904" s="1" t="s">
        <v>24</v>
      </c>
      <c r="E29904" s="5">
        <v>6.4678999490000004</v>
      </c>
    </row>
    <row r="29905" spans="1:5" hidden="1">
      <c r="A29905" s="4" t="s">
        <v>8</v>
      </c>
      <c r="B29905" s="2">
        <v>2007</v>
      </c>
      <c r="C29905" s="1" t="s">
        <v>58</v>
      </c>
      <c r="D29905" s="1" t="s">
        <v>24</v>
      </c>
      <c r="E29905" s="5">
        <v>6.8099721090000003</v>
      </c>
    </row>
    <row r="29906" spans="1:5" hidden="1">
      <c r="A29906" s="4" t="s">
        <v>8</v>
      </c>
      <c r="B29906" s="2">
        <v>2008</v>
      </c>
      <c r="C29906" s="1" t="s">
        <v>58</v>
      </c>
      <c r="D29906" s="1" t="s">
        <v>24</v>
      </c>
      <c r="E29906" s="5">
        <v>6.996576868</v>
      </c>
    </row>
    <row r="29907" spans="1:5" hidden="1">
      <c r="A29907" s="4" t="s">
        <v>8</v>
      </c>
      <c r="B29907" s="2">
        <v>2009</v>
      </c>
      <c r="C29907" s="1" t="s">
        <v>58</v>
      </c>
      <c r="D29907" s="1" t="s">
        <v>24</v>
      </c>
      <c r="E29907" s="5">
        <v>6.9097249009999997</v>
      </c>
    </row>
    <row r="29908" spans="1:5" hidden="1">
      <c r="A29908" s="4" t="s">
        <v>8</v>
      </c>
      <c r="B29908" s="2">
        <v>2010</v>
      </c>
      <c r="C29908" s="1" t="s">
        <v>58</v>
      </c>
      <c r="D29908" s="1" t="s">
        <v>24</v>
      </c>
      <c r="E29908" s="5">
        <v>6.8329651560000002</v>
      </c>
    </row>
    <row r="29909" spans="1:5" hidden="1">
      <c r="A29909" s="4" t="s">
        <v>8</v>
      </c>
      <c r="B29909" s="2">
        <v>2011</v>
      </c>
      <c r="C29909" s="1" t="s">
        <v>58</v>
      </c>
      <c r="D29909" s="1" t="s">
        <v>24</v>
      </c>
      <c r="E29909" s="5">
        <v>7.0418699279999997</v>
      </c>
    </row>
    <row r="29910" spans="1:5" hidden="1">
      <c r="A29910" s="4" t="s">
        <v>8</v>
      </c>
      <c r="B29910" s="2">
        <v>2012</v>
      </c>
      <c r="C29910" s="1" t="s">
        <v>58</v>
      </c>
      <c r="D29910" s="1" t="s">
        <v>24</v>
      </c>
      <c r="E29910" s="5">
        <v>7.4044011989999996</v>
      </c>
    </row>
    <row r="29911" spans="1:5" hidden="1">
      <c r="A29911" s="4" t="s">
        <v>8</v>
      </c>
      <c r="B29911" s="2">
        <v>2013</v>
      </c>
      <c r="C29911" s="1" t="s">
        <v>58</v>
      </c>
      <c r="D29911" s="1" t="s">
        <v>24</v>
      </c>
      <c r="E29911" s="5">
        <v>7.6876024210000002</v>
      </c>
    </row>
    <row r="29912" spans="1:5" hidden="1">
      <c r="A29912" s="4" t="s">
        <v>8</v>
      </c>
      <c r="B29912" s="2">
        <v>2014</v>
      </c>
      <c r="C29912" s="1" t="s">
        <v>58</v>
      </c>
      <c r="D29912" s="1" t="s">
        <v>24</v>
      </c>
      <c r="E29912" s="5">
        <v>7.8066620379999998</v>
      </c>
    </row>
    <row r="29913" spans="1:5" hidden="1">
      <c r="A29913" s="4" t="s">
        <v>8</v>
      </c>
      <c r="B29913" s="2">
        <v>2015</v>
      </c>
      <c r="C29913" s="1" t="s">
        <v>58</v>
      </c>
      <c r="D29913" s="1" t="s">
        <v>24</v>
      </c>
      <c r="E29913" s="5">
        <v>7.9984123470000004</v>
      </c>
    </row>
    <row r="29914" spans="1:5" hidden="1">
      <c r="A29914" s="4" t="s">
        <v>8</v>
      </c>
      <c r="B29914" s="2">
        <v>2016</v>
      </c>
      <c r="C29914" s="1" t="s">
        <v>58</v>
      </c>
      <c r="D29914" s="1" t="s">
        <v>24</v>
      </c>
      <c r="E29914" s="5">
        <v>8.1847240410000008</v>
      </c>
    </row>
    <row r="29915" spans="1:5" hidden="1">
      <c r="A29915" s="4" t="s">
        <v>8</v>
      </c>
      <c r="B29915" s="2">
        <v>2017</v>
      </c>
      <c r="C29915" s="1" t="s">
        <v>58</v>
      </c>
      <c r="D29915" s="1" t="s">
        <v>24</v>
      </c>
      <c r="E29915" s="5">
        <v>8.4896367290000008</v>
      </c>
    </row>
    <row r="29916" spans="1:5" hidden="1">
      <c r="A29916" s="4" t="s">
        <v>8</v>
      </c>
      <c r="B29916" s="2">
        <v>2018</v>
      </c>
      <c r="C29916" s="1" t="s">
        <v>58</v>
      </c>
      <c r="D29916" s="1" t="s">
        <v>24</v>
      </c>
      <c r="E29916" s="5">
        <v>8.9842660409999997</v>
      </c>
    </row>
    <row r="29917" spans="1:5" hidden="1">
      <c r="A29917" s="4" t="s">
        <v>8</v>
      </c>
      <c r="B29917" s="2">
        <v>2019</v>
      </c>
      <c r="C29917" s="1" t="s">
        <v>58</v>
      </c>
      <c r="D29917" s="1" t="s">
        <v>24</v>
      </c>
      <c r="E29917" s="5">
        <v>9.2800835369999994</v>
      </c>
    </row>
    <row r="29918" spans="1:5" hidden="1">
      <c r="A29918" s="4" t="s">
        <v>8</v>
      </c>
      <c r="B29918" s="2">
        <v>2020</v>
      </c>
      <c r="C29918" s="1" t="s">
        <v>58</v>
      </c>
      <c r="D29918" s="1" t="s">
        <v>24</v>
      </c>
      <c r="E29918" s="5">
        <v>9.6459907250000008</v>
      </c>
    </row>
    <row r="29919" spans="1:5" hidden="1">
      <c r="A29919" s="4" t="s">
        <v>8</v>
      </c>
      <c r="B29919" s="2">
        <v>2021</v>
      </c>
      <c r="C29919" s="1" t="s">
        <v>58</v>
      </c>
      <c r="D29919" s="1" t="s">
        <v>24</v>
      </c>
      <c r="E29919" s="5">
        <v>10.04516083</v>
      </c>
    </row>
    <row r="29920" spans="1:5" hidden="1">
      <c r="A29920" s="4" t="s">
        <v>8</v>
      </c>
      <c r="B29920" s="2">
        <v>2022</v>
      </c>
      <c r="C29920" s="1" t="s">
        <v>58</v>
      </c>
      <c r="D29920" s="1" t="s">
        <v>24</v>
      </c>
      <c r="E29920" s="5">
        <v>10.289784239999999</v>
      </c>
    </row>
    <row r="29921" spans="1:5" hidden="1">
      <c r="A29921" s="4" t="s">
        <v>8</v>
      </c>
      <c r="B29921" s="2">
        <v>2023</v>
      </c>
      <c r="C29921" s="1" t="s">
        <v>58</v>
      </c>
      <c r="D29921" s="1" t="s">
        <v>24</v>
      </c>
      <c r="E29921" s="5">
        <v>10.289784239999999</v>
      </c>
    </row>
    <row r="29922" spans="1:5" hidden="1">
      <c r="A29922" s="4" t="s">
        <v>8</v>
      </c>
      <c r="B29922" s="2">
        <v>2024</v>
      </c>
      <c r="C29922" s="1" t="s">
        <v>58</v>
      </c>
      <c r="D29922" s="1" t="s">
        <v>24</v>
      </c>
      <c r="E29922" s="5">
        <v>10.289784239999999</v>
      </c>
    </row>
    <row r="29923" spans="1:5" hidden="1">
      <c r="A29923" s="4" t="s">
        <v>8</v>
      </c>
      <c r="B29923" s="2">
        <v>2025</v>
      </c>
      <c r="C29923" s="1" t="s">
        <v>58</v>
      </c>
      <c r="D29923" s="1" t="s">
        <v>24</v>
      </c>
      <c r="E29923" s="5">
        <v>10.289784239999999</v>
      </c>
    </row>
    <row r="29924" spans="1:5" hidden="1">
      <c r="A29924" s="4" t="s">
        <v>8</v>
      </c>
      <c r="B29924" s="2">
        <v>2026</v>
      </c>
      <c r="C29924" s="1" t="s">
        <v>58</v>
      </c>
      <c r="D29924" s="1" t="s">
        <v>24</v>
      </c>
      <c r="E29924" s="5">
        <v>9.9603598519999998</v>
      </c>
    </row>
    <row r="29925" spans="1:5" hidden="1">
      <c r="A29925" s="4" t="s">
        <v>8</v>
      </c>
      <c r="B29925" s="2">
        <v>2027</v>
      </c>
      <c r="C29925" s="1" t="s">
        <v>58</v>
      </c>
      <c r="D29925" s="1" t="s">
        <v>24</v>
      </c>
      <c r="E29925" s="5">
        <v>9.4663360091999991</v>
      </c>
    </row>
    <row r="29926" spans="1:5" hidden="1">
      <c r="A29926" s="4" t="s">
        <v>8</v>
      </c>
      <c r="B29926" s="2">
        <v>2028</v>
      </c>
      <c r="C29926" s="1" t="s">
        <v>58</v>
      </c>
      <c r="D29926" s="1" t="s">
        <v>24</v>
      </c>
      <c r="E29926" s="5">
        <v>8.8077127116000007</v>
      </c>
    </row>
    <row r="29927" spans="1:5" hidden="1">
      <c r="A29927" s="4" t="s">
        <v>8</v>
      </c>
      <c r="B29927" s="2">
        <v>2029</v>
      </c>
      <c r="C29927" s="1" t="s">
        <v>58</v>
      </c>
      <c r="D29927" s="1" t="s">
        <v>24</v>
      </c>
      <c r="E29927" s="5">
        <v>7.9835880447999994</v>
      </c>
    </row>
    <row r="29928" spans="1:5" hidden="1">
      <c r="A29928" s="4" t="s">
        <v>8</v>
      </c>
      <c r="B29928" s="2">
        <v>2030</v>
      </c>
      <c r="C29928" s="1" t="s">
        <v>58</v>
      </c>
      <c r="D29928" s="1" t="s">
        <v>24</v>
      </c>
      <c r="E29928" s="5">
        <v>6.9955403589999996</v>
      </c>
    </row>
    <row r="29929" spans="1:5" hidden="1">
      <c r="A29929" s="4" t="s">
        <v>8</v>
      </c>
      <c r="B29929" s="2">
        <v>2031</v>
      </c>
      <c r="C29929" s="1" t="s">
        <v>58</v>
      </c>
      <c r="D29929" s="1" t="s">
        <v>24</v>
      </c>
      <c r="E29929" s="5">
        <v>6.7305418240000003</v>
      </c>
    </row>
    <row r="29930" spans="1:5" hidden="1">
      <c r="A29930" s="4" t="s">
        <v>8</v>
      </c>
      <c r="B29930" s="2">
        <v>2032</v>
      </c>
      <c r="C29930" s="1" t="s">
        <v>58</v>
      </c>
      <c r="D29930" s="1" t="s">
        <v>24</v>
      </c>
      <c r="E29930" s="5">
        <v>6.4655432890000002</v>
      </c>
    </row>
    <row r="29931" spans="1:5" hidden="1">
      <c r="A29931" s="4" t="s">
        <v>8</v>
      </c>
      <c r="B29931" s="2">
        <v>2033</v>
      </c>
      <c r="C29931" s="1" t="s">
        <v>58</v>
      </c>
      <c r="D29931" s="1" t="s">
        <v>24</v>
      </c>
      <c r="E29931" s="5">
        <v>6.1998187309999997</v>
      </c>
    </row>
    <row r="29932" spans="1:5" hidden="1">
      <c r="A29932" s="4" t="s">
        <v>8</v>
      </c>
      <c r="B29932" s="2">
        <v>2034</v>
      </c>
      <c r="C29932" s="1" t="s">
        <v>58</v>
      </c>
      <c r="D29932" s="1" t="s">
        <v>24</v>
      </c>
      <c r="E29932" s="5">
        <v>5.9348201969999996</v>
      </c>
    </row>
    <row r="29933" spans="1:5" hidden="1">
      <c r="A29933" s="4" t="s">
        <v>8</v>
      </c>
      <c r="B29933" s="2">
        <v>2035</v>
      </c>
      <c r="C29933" s="1" t="s">
        <v>58</v>
      </c>
      <c r="D29933" s="1" t="s">
        <v>24</v>
      </c>
      <c r="E29933" s="5">
        <v>5.6698216620000004</v>
      </c>
    </row>
    <row r="29934" spans="1:5" hidden="1">
      <c r="A29934" s="4" t="s">
        <v>8</v>
      </c>
      <c r="B29934" s="2">
        <v>2036</v>
      </c>
      <c r="C29934" s="1" t="s">
        <v>58</v>
      </c>
      <c r="D29934" s="1" t="s">
        <v>24</v>
      </c>
      <c r="E29934" s="5">
        <v>5.4048231280000003</v>
      </c>
    </row>
    <row r="29935" spans="1:5" hidden="1">
      <c r="A29935" s="4" t="s">
        <v>8</v>
      </c>
      <c r="B29935" s="2">
        <v>2037</v>
      </c>
      <c r="C29935" s="1" t="s">
        <v>58</v>
      </c>
      <c r="D29935" s="1" t="s">
        <v>24</v>
      </c>
      <c r="E29935" s="5">
        <v>5.1390985699999998</v>
      </c>
    </row>
    <row r="29936" spans="1:5" hidden="1">
      <c r="A29936" s="4" t="s">
        <v>8</v>
      </c>
      <c r="B29936" s="2">
        <v>2038</v>
      </c>
      <c r="C29936" s="1" t="s">
        <v>58</v>
      </c>
      <c r="D29936" s="1" t="s">
        <v>24</v>
      </c>
      <c r="E29936" s="5">
        <v>4.8741000349999997</v>
      </c>
    </row>
    <row r="29937" spans="1:5" hidden="1">
      <c r="A29937" s="4" t="s">
        <v>8</v>
      </c>
      <c r="B29937" s="2">
        <v>2039</v>
      </c>
      <c r="C29937" s="1" t="s">
        <v>58</v>
      </c>
      <c r="D29937" s="1" t="s">
        <v>24</v>
      </c>
      <c r="E29937" s="5">
        <v>4.6091015009999996</v>
      </c>
    </row>
    <row r="29938" spans="1:5" hidden="1">
      <c r="A29938" s="4" t="s">
        <v>8</v>
      </c>
      <c r="B29938" s="2">
        <v>2040</v>
      </c>
      <c r="C29938" s="1" t="s">
        <v>58</v>
      </c>
      <c r="D29938" s="1" t="s">
        <v>24</v>
      </c>
      <c r="E29938" s="5">
        <v>4.3441029660000003</v>
      </c>
    </row>
    <row r="29939" spans="1:5" hidden="1">
      <c r="A29939" s="4" t="s">
        <v>8</v>
      </c>
      <c r="B29939" s="2">
        <v>2041</v>
      </c>
      <c r="C29939" s="1" t="s">
        <v>58</v>
      </c>
      <c r="D29939" s="1" t="s">
        <v>24</v>
      </c>
      <c r="E29939" s="5">
        <v>4.270967636</v>
      </c>
    </row>
    <row r="29940" spans="1:5" hidden="1">
      <c r="A29940" s="4" t="s">
        <v>8</v>
      </c>
      <c r="B29940" s="2">
        <v>2042</v>
      </c>
      <c r="C29940" s="1" t="s">
        <v>58</v>
      </c>
      <c r="D29940" s="1" t="s">
        <v>24</v>
      </c>
      <c r="E29940" s="5">
        <v>4.1980321299999996</v>
      </c>
    </row>
    <row r="29941" spans="1:5" hidden="1">
      <c r="A29941" s="4" t="s">
        <v>8</v>
      </c>
      <c r="B29941" s="2">
        <v>2043</v>
      </c>
      <c r="C29941" s="1" t="s">
        <v>58</v>
      </c>
      <c r="D29941" s="1" t="s">
        <v>24</v>
      </c>
      <c r="E29941" s="5">
        <v>4.1250966230000001</v>
      </c>
    </row>
    <row r="29942" spans="1:5" hidden="1">
      <c r="A29942" s="4" t="s">
        <v>8</v>
      </c>
      <c r="B29942" s="2">
        <v>2044</v>
      </c>
      <c r="C29942" s="1" t="s">
        <v>58</v>
      </c>
      <c r="D29942" s="1" t="s">
        <v>24</v>
      </c>
      <c r="E29942" s="5">
        <v>4.0521611169999998</v>
      </c>
    </row>
    <row r="29943" spans="1:5" hidden="1">
      <c r="A29943" s="4" t="s">
        <v>8</v>
      </c>
      <c r="B29943" s="2">
        <v>2045</v>
      </c>
      <c r="C29943" s="1" t="s">
        <v>58</v>
      </c>
      <c r="D29943" s="1" t="s">
        <v>24</v>
      </c>
      <c r="E29943" s="5">
        <v>3.9790257869999999</v>
      </c>
    </row>
    <row r="29944" spans="1:5" hidden="1">
      <c r="A29944" s="4" t="s">
        <v>8</v>
      </c>
      <c r="B29944" s="2">
        <v>2046</v>
      </c>
      <c r="C29944" s="1" t="s">
        <v>58</v>
      </c>
      <c r="D29944" s="1" t="s">
        <v>24</v>
      </c>
      <c r="E29944" s="5">
        <v>3.9060902799999999</v>
      </c>
    </row>
    <row r="29945" spans="1:5" hidden="1">
      <c r="A29945" s="4" t="s">
        <v>8</v>
      </c>
      <c r="B29945" s="2">
        <v>2047</v>
      </c>
      <c r="C29945" s="1" t="s">
        <v>58</v>
      </c>
      <c r="D29945" s="1" t="s">
        <v>24</v>
      </c>
      <c r="E29945" s="5">
        <v>3.833154774</v>
      </c>
    </row>
    <row r="29946" spans="1:5" hidden="1">
      <c r="A29946" s="4" t="s">
        <v>8</v>
      </c>
      <c r="B29946" s="2">
        <v>2048</v>
      </c>
      <c r="C29946" s="1" t="s">
        <v>58</v>
      </c>
      <c r="D29946" s="1" t="s">
        <v>24</v>
      </c>
      <c r="E29946" s="5">
        <v>3.7602192670000001</v>
      </c>
    </row>
    <row r="29947" spans="1:5" hidden="1">
      <c r="A29947" s="4" t="s">
        <v>8</v>
      </c>
      <c r="B29947" s="2">
        <v>2049</v>
      </c>
      <c r="C29947" s="1" t="s">
        <v>58</v>
      </c>
      <c r="D29947" s="1" t="s">
        <v>24</v>
      </c>
      <c r="E29947" s="5">
        <v>3.6870839370000001</v>
      </c>
    </row>
    <row r="29948" spans="1:5" hidden="1">
      <c r="A29948" s="4" t="s">
        <v>8</v>
      </c>
      <c r="B29948" s="2">
        <v>2050</v>
      </c>
      <c r="C29948" s="1" t="s">
        <v>58</v>
      </c>
      <c r="D29948" s="1" t="s">
        <v>24</v>
      </c>
      <c r="E29948" s="5">
        <v>3.6141484309999998</v>
      </c>
    </row>
    <row r="29949" spans="1:5" hidden="1">
      <c r="A29949" s="4" t="s">
        <v>8</v>
      </c>
      <c r="B29949" s="2">
        <v>2051</v>
      </c>
      <c r="C29949" s="1" t="s">
        <v>58</v>
      </c>
      <c r="D29949" s="1" t="s">
        <v>24</v>
      </c>
      <c r="E29949" s="5">
        <v>3.5722615100000001</v>
      </c>
    </row>
    <row r="29950" spans="1:5" hidden="1">
      <c r="A29950" s="4" t="s">
        <v>8</v>
      </c>
      <c r="B29950" s="2">
        <v>2052</v>
      </c>
      <c r="C29950" s="1" t="s">
        <v>58</v>
      </c>
      <c r="D29950" s="1" t="s">
        <v>24</v>
      </c>
      <c r="E29950" s="5">
        <v>3.5303745900000001</v>
      </c>
    </row>
    <row r="29951" spans="1:5" hidden="1">
      <c r="A29951" s="4" t="s">
        <v>8</v>
      </c>
      <c r="B29951" s="2">
        <v>2053</v>
      </c>
      <c r="C29951" s="1" t="s">
        <v>58</v>
      </c>
      <c r="D29951" s="1" t="s">
        <v>24</v>
      </c>
      <c r="E29951" s="5">
        <v>3.4883729109999999</v>
      </c>
    </row>
    <row r="29952" spans="1:5" hidden="1">
      <c r="A29952" s="4" t="s">
        <v>8</v>
      </c>
      <c r="B29952" s="2">
        <v>2054</v>
      </c>
      <c r="C29952" s="1" t="s">
        <v>58</v>
      </c>
      <c r="D29952" s="1" t="s">
        <v>24</v>
      </c>
      <c r="E29952" s="5">
        <v>3.4464859900000002</v>
      </c>
    </row>
    <row r="29953" spans="1:5" hidden="1">
      <c r="A29953" s="4" t="s">
        <v>8</v>
      </c>
      <c r="B29953" s="2">
        <v>2055</v>
      </c>
      <c r="C29953" s="1" t="s">
        <v>58</v>
      </c>
      <c r="D29953" s="1" t="s">
        <v>24</v>
      </c>
      <c r="E29953" s="5">
        <v>3.4045990700000002</v>
      </c>
    </row>
    <row r="29954" spans="1:5" hidden="1">
      <c r="A29954" s="4" t="s">
        <v>8</v>
      </c>
      <c r="B29954" s="2">
        <v>2056</v>
      </c>
      <c r="C29954" s="1" t="s">
        <v>58</v>
      </c>
      <c r="D29954" s="1" t="s">
        <v>24</v>
      </c>
      <c r="E29954" s="5">
        <v>3.3627121500000001</v>
      </c>
    </row>
    <row r="29955" spans="1:5" hidden="1">
      <c r="A29955" s="4" t="s">
        <v>8</v>
      </c>
      <c r="B29955" s="2">
        <v>2057</v>
      </c>
      <c r="C29955" s="1" t="s">
        <v>58</v>
      </c>
      <c r="D29955" s="1" t="s">
        <v>24</v>
      </c>
      <c r="E29955" s="5">
        <v>3.3207104709999999</v>
      </c>
    </row>
    <row r="29956" spans="1:5" hidden="1">
      <c r="A29956" s="4" t="s">
        <v>8</v>
      </c>
      <c r="B29956" s="2">
        <v>2058</v>
      </c>
      <c r="C29956" s="1" t="s">
        <v>58</v>
      </c>
      <c r="D29956" s="1" t="s">
        <v>24</v>
      </c>
      <c r="E29956" s="5">
        <v>3.2788235499999998</v>
      </c>
    </row>
    <row r="29957" spans="1:5" hidden="1">
      <c r="A29957" s="4" t="s">
        <v>8</v>
      </c>
      <c r="B29957" s="2">
        <v>2059</v>
      </c>
      <c r="C29957" s="1" t="s">
        <v>58</v>
      </c>
      <c r="D29957" s="1" t="s">
        <v>24</v>
      </c>
      <c r="E29957" s="5">
        <v>3.2369366300000002</v>
      </c>
    </row>
    <row r="29958" spans="1:5" hidden="1">
      <c r="A29958" s="4" t="s">
        <v>8</v>
      </c>
      <c r="B29958" s="2">
        <v>2060</v>
      </c>
      <c r="C29958" s="1" t="s">
        <v>58</v>
      </c>
      <c r="D29958" s="1" t="s">
        <v>24</v>
      </c>
      <c r="E29958" s="5">
        <v>3.1950497100000002</v>
      </c>
    </row>
    <row r="29959" spans="1:5" hidden="1">
      <c r="A29959" s="4" t="s">
        <v>8</v>
      </c>
      <c r="B29959" s="2">
        <v>2061</v>
      </c>
      <c r="C29959" s="1" t="s">
        <v>58</v>
      </c>
      <c r="D29959" s="1" t="s">
        <v>24</v>
      </c>
      <c r="E29959" s="5">
        <v>3.1546553959999999</v>
      </c>
    </row>
    <row r="29960" spans="1:5" hidden="1">
      <c r="A29960" s="4" t="s">
        <v>8</v>
      </c>
      <c r="B29960" s="2">
        <v>2062</v>
      </c>
      <c r="C29960" s="1" t="s">
        <v>58</v>
      </c>
      <c r="D29960" s="1" t="s">
        <v>24</v>
      </c>
      <c r="E29960" s="5">
        <v>3.114371448</v>
      </c>
    </row>
    <row r="29961" spans="1:5" hidden="1">
      <c r="A29961" s="4" t="s">
        <v>8</v>
      </c>
      <c r="B29961" s="2">
        <v>2063</v>
      </c>
      <c r="C29961" s="1" t="s">
        <v>58</v>
      </c>
      <c r="D29961" s="1" t="s">
        <v>24</v>
      </c>
      <c r="E29961" s="5">
        <v>3.0740875010000002</v>
      </c>
    </row>
    <row r="29962" spans="1:5" hidden="1">
      <c r="A29962" s="4" t="s">
        <v>8</v>
      </c>
      <c r="B29962" s="2">
        <v>2064</v>
      </c>
      <c r="C29962" s="1" t="s">
        <v>58</v>
      </c>
      <c r="D29962" s="1" t="s">
        <v>24</v>
      </c>
      <c r="E29962" s="5">
        <v>3.0338035539999999</v>
      </c>
    </row>
    <row r="29963" spans="1:5" hidden="1">
      <c r="A29963" s="4" t="s">
        <v>8</v>
      </c>
      <c r="B29963" s="2">
        <v>2065</v>
      </c>
      <c r="C29963" s="1" t="s">
        <v>58</v>
      </c>
      <c r="D29963" s="1" t="s">
        <v>24</v>
      </c>
      <c r="E29963" s="5">
        <v>2.9934092400000001</v>
      </c>
    </row>
    <row r="29964" spans="1:5" hidden="1">
      <c r="A29964" s="4" t="s">
        <v>8</v>
      </c>
      <c r="B29964" s="2">
        <v>2066</v>
      </c>
      <c r="C29964" s="1" t="s">
        <v>58</v>
      </c>
      <c r="D29964" s="1" t="s">
        <v>24</v>
      </c>
      <c r="E29964" s="5">
        <v>2.9531252929999998</v>
      </c>
    </row>
    <row r="29965" spans="1:5" hidden="1">
      <c r="A29965" s="4" t="s">
        <v>8</v>
      </c>
      <c r="B29965" s="2">
        <v>2067</v>
      </c>
      <c r="C29965" s="1" t="s">
        <v>58</v>
      </c>
      <c r="D29965" s="1" t="s">
        <v>24</v>
      </c>
      <c r="E29965" s="5">
        <v>2.912841346</v>
      </c>
    </row>
    <row r="29966" spans="1:5" hidden="1">
      <c r="A29966" s="4" t="s">
        <v>8</v>
      </c>
      <c r="B29966" s="2">
        <v>2068</v>
      </c>
      <c r="C29966" s="1" t="s">
        <v>58</v>
      </c>
      <c r="D29966" s="1" t="s">
        <v>24</v>
      </c>
      <c r="E29966" s="5">
        <v>2.8725573990000002</v>
      </c>
    </row>
    <row r="29967" spans="1:5" hidden="1">
      <c r="A29967" s="4" t="s">
        <v>8</v>
      </c>
      <c r="B29967" s="2">
        <v>2069</v>
      </c>
      <c r="C29967" s="1" t="s">
        <v>58</v>
      </c>
      <c r="D29967" s="1" t="s">
        <v>24</v>
      </c>
      <c r="E29967" s="5">
        <v>2.8321630849999999</v>
      </c>
    </row>
    <row r="29968" spans="1:5" hidden="1">
      <c r="A29968" s="4" t="s">
        <v>8</v>
      </c>
      <c r="B29968" s="2">
        <v>2070</v>
      </c>
      <c r="C29968" s="1" t="s">
        <v>58</v>
      </c>
      <c r="D29968" s="1" t="s">
        <v>24</v>
      </c>
      <c r="E29968" s="5">
        <v>2.7918791380000001</v>
      </c>
    </row>
    <row r="29969" spans="1:5" hidden="1">
      <c r="A29969" s="4" t="s">
        <v>8</v>
      </c>
      <c r="B29969" s="2">
        <v>2071</v>
      </c>
      <c r="C29969" s="1" t="s">
        <v>58</v>
      </c>
      <c r="D29969" s="1" t="s">
        <v>24</v>
      </c>
      <c r="E29969" s="5">
        <v>2.748297569</v>
      </c>
    </row>
    <row r="29970" spans="1:5" hidden="1">
      <c r="A29970" s="4" t="s">
        <v>8</v>
      </c>
      <c r="B29970" s="2">
        <v>2072</v>
      </c>
      <c r="C29970" s="1" t="s">
        <v>58</v>
      </c>
      <c r="D29970" s="1" t="s">
        <v>24</v>
      </c>
      <c r="E29970" s="5">
        <v>2.7047159999999999</v>
      </c>
    </row>
    <row r="29971" spans="1:5" hidden="1">
      <c r="A29971" s="4" t="s">
        <v>8</v>
      </c>
      <c r="B29971" s="2">
        <v>2073</v>
      </c>
      <c r="C29971" s="1" t="s">
        <v>58</v>
      </c>
      <c r="D29971" s="1" t="s">
        <v>24</v>
      </c>
      <c r="E29971" s="5">
        <v>2.6610150290000001</v>
      </c>
    </row>
    <row r="29972" spans="1:5" hidden="1">
      <c r="A29972" s="4" t="s">
        <v>8</v>
      </c>
      <c r="B29972" s="2">
        <v>2074</v>
      </c>
      <c r="C29972" s="1" t="s">
        <v>58</v>
      </c>
      <c r="D29972" s="1" t="s">
        <v>24</v>
      </c>
      <c r="E29972" s="5">
        <v>2.61743346</v>
      </c>
    </row>
    <row r="29973" spans="1:5" hidden="1">
      <c r="A29973" s="4" t="s">
        <v>8</v>
      </c>
      <c r="B29973" s="2">
        <v>2075</v>
      </c>
      <c r="C29973" s="1" t="s">
        <v>58</v>
      </c>
      <c r="D29973" s="1" t="s">
        <v>24</v>
      </c>
      <c r="E29973" s="5">
        <v>2.573851892</v>
      </c>
    </row>
    <row r="29974" spans="1:5" hidden="1">
      <c r="A29974" s="4" t="s">
        <v>8</v>
      </c>
      <c r="B29974" s="2">
        <v>2076</v>
      </c>
      <c r="C29974" s="1" t="s">
        <v>58</v>
      </c>
      <c r="D29974" s="1" t="s">
        <v>24</v>
      </c>
      <c r="E29974" s="5">
        <v>2.5302703229999999</v>
      </c>
    </row>
    <row r="29975" spans="1:5" hidden="1">
      <c r="A29975" s="4" t="s">
        <v>8</v>
      </c>
      <c r="B29975" s="2">
        <v>2077</v>
      </c>
      <c r="C29975" s="1" t="s">
        <v>58</v>
      </c>
      <c r="D29975" s="1" t="s">
        <v>24</v>
      </c>
      <c r="E29975" s="5">
        <v>2.4865693520000001</v>
      </c>
    </row>
    <row r="29976" spans="1:5" hidden="1">
      <c r="A29976" s="4" t="s">
        <v>8</v>
      </c>
      <c r="B29976" s="2">
        <v>2078</v>
      </c>
      <c r="C29976" s="1" t="s">
        <v>58</v>
      </c>
      <c r="D29976" s="1" t="s">
        <v>24</v>
      </c>
      <c r="E29976" s="5">
        <v>2.442987783</v>
      </c>
    </row>
    <row r="29977" spans="1:5" hidden="1">
      <c r="A29977" s="4" t="s">
        <v>8</v>
      </c>
      <c r="B29977" s="2">
        <v>2079</v>
      </c>
      <c r="C29977" s="1" t="s">
        <v>58</v>
      </c>
      <c r="D29977" s="1" t="s">
        <v>24</v>
      </c>
      <c r="E29977" s="5">
        <v>2.3994062139999999</v>
      </c>
    </row>
    <row r="29978" spans="1:5" hidden="1">
      <c r="A29978" s="4" t="s">
        <v>8</v>
      </c>
      <c r="B29978" s="2">
        <v>2080</v>
      </c>
      <c r="C29978" s="1" t="s">
        <v>58</v>
      </c>
      <c r="D29978" s="1" t="s">
        <v>24</v>
      </c>
      <c r="E29978" s="5">
        <v>2.3558246450000002</v>
      </c>
    </row>
    <row r="29979" spans="1:5" hidden="1">
      <c r="A29979" s="4" t="s">
        <v>8</v>
      </c>
      <c r="B29979" s="2">
        <v>2081</v>
      </c>
      <c r="C29979" s="1" t="s">
        <v>58</v>
      </c>
      <c r="D29979" s="1" t="s">
        <v>24</v>
      </c>
      <c r="E29979" s="5">
        <v>2.3154131709999999</v>
      </c>
    </row>
    <row r="29980" spans="1:5" hidden="1">
      <c r="A29980" s="4" t="s">
        <v>8</v>
      </c>
      <c r="B29980" s="2">
        <v>2082</v>
      </c>
      <c r="C29980" s="1" t="s">
        <v>58</v>
      </c>
      <c r="D29980" s="1" t="s">
        <v>24</v>
      </c>
      <c r="E29980" s="5">
        <v>2.2751121109999999</v>
      </c>
    </row>
    <row r="29981" spans="1:5" hidden="1">
      <c r="A29981" s="4" t="s">
        <v>8</v>
      </c>
      <c r="B29981" s="2">
        <v>2083</v>
      </c>
      <c r="C29981" s="1" t="s">
        <v>58</v>
      </c>
      <c r="D29981" s="1" t="s">
        <v>24</v>
      </c>
      <c r="E29981" s="5">
        <v>2.2348110509999999</v>
      </c>
    </row>
    <row r="29982" spans="1:5" hidden="1">
      <c r="A29982" s="4" t="s">
        <v>8</v>
      </c>
      <c r="B29982" s="2">
        <v>2084</v>
      </c>
      <c r="C29982" s="1" t="s">
        <v>58</v>
      </c>
      <c r="D29982" s="1" t="s">
        <v>24</v>
      </c>
      <c r="E29982" s="5">
        <v>2.1945099909999999</v>
      </c>
    </row>
    <row r="29983" spans="1:5" hidden="1">
      <c r="A29983" s="4" t="s">
        <v>8</v>
      </c>
      <c r="B29983" s="2">
        <v>2085</v>
      </c>
      <c r="C29983" s="1" t="s">
        <v>58</v>
      </c>
      <c r="D29983" s="1" t="s">
        <v>24</v>
      </c>
      <c r="E29983" s="5">
        <v>2.154098517</v>
      </c>
    </row>
    <row r="29984" spans="1:5" hidden="1">
      <c r="A29984" s="4" t="s">
        <v>8</v>
      </c>
      <c r="B29984" s="2">
        <v>2086</v>
      </c>
      <c r="C29984" s="1" t="s">
        <v>58</v>
      </c>
      <c r="D29984" s="1" t="s">
        <v>24</v>
      </c>
      <c r="E29984" s="5">
        <v>2.113797457</v>
      </c>
    </row>
    <row r="29985" spans="1:5" hidden="1">
      <c r="A29985" s="4" t="s">
        <v>8</v>
      </c>
      <c r="B29985" s="2">
        <v>2087</v>
      </c>
      <c r="C29985" s="1" t="s">
        <v>58</v>
      </c>
      <c r="D29985" s="1" t="s">
        <v>24</v>
      </c>
      <c r="E29985" s="5">
        <v>2.073496397</v>
      </c>
    </row>
    <row r="29986" spans="1:5" hidden="1">
      <c r="A29986" s="4" t="s">
        <v>8</v>
      </c>
      <c r="B29986" s="2">
        <v>2088</v>
      </c>
      <c r="C29986" s="1" t="s">
        <v>58</v>
      </c>
      <c r="D29986" s="1" t="s">
        <v>24</v>
      </c>
      <c r="E29986" s="5">
        <v>2.033195337</v>
      </c>
    </row>
    <row r="29987" spans="1:5" hidden="1">
      <c r="A29987" s="4" t="s">
        <v>8</v>
      </c>
      <c r="B29987" s="2">
        <v>2089</v>
      </c>
      <c r="C29987" s="1" t="s">
        <v>58</v>
      </c>
      <c r="D29987" s="1" t="s">
        <v>24</v>
      </c>
      <c r="E29987" s="5">
        <v>1.9927838630000001</v>
      </c>
    </row>
    <row r="29988" spans="1:5" hidden="1">
      <c r="A29988" s="4" t="s">
        <v>8</v>
      </c>
      <c r="B29988" s="2">
        <v>2090</v>
      </c>
      <c r="C29988" s="1" t="s">
        <v>58</v>
      </c>
      <c r="D29988" s="1" t="s">
        <v>24</v>
      </c>
      <c r="E29988" s="5">
        <v>1.9524828030000001</v>
      </c>
    </row>
    <row r="29989" spans="1:5" hidden="1">
      <c r="A29989" s="4" t="s">
        <v>8</v>
      </c>
      <c r="B29989" s="2">
        <v>2091</v>
      </c>
      <c r="C29989" s="1" t="s">
        <v>58</v>
      </c>
      <c r="D29989" s="1" t="s">
        <v>24</v>
      </c>
      <c r="E29989" s="5">
        <v>1.9108526480000001</v>
      </c>
    </row>
    <row r="29990" spans="1:5" hidden="1">
      <c r="A29990" s="4" t="s">
        <v>8</v>
      </c>
      <c r="B29990" s="2">
        <v>2092</v>
      </c>
      <c r="C29990" s="1" t="s">
        <v>58</v>
      </c>
      <c r="D29990" s="1" t="s">
        <v>24</v>
      </c>
      <c r="E29990" s="5">
        <v>1.869222492</v>
      </c>
    </row>
    <row r="29991" spans="1:5" hidden="1">
      <c r="A29991" s="4" t="s">
        <v>8</v>
      </c>
      <c r="B29991" s="2">
        <v>2093</v>
      </c>
      <c r="C29991" s="1" t="s">
        <v>58</v>
      </c>
      <c r="D29991" s="1" t="s">
        <v>24</v>
      </c>
      <c r="E29991" s="5">
        <v>1.8274782810000001</v>
      </c>
    </row>
    <row r="29992" spans="1:5" hidden="1">
      <c r="A29992" s="4" t="s">
        <v>8</v>
      </c>
      <c r="B29992" s="2">
        <v>2094</v>
      </c>
      <c r="C29992" s="1" t="s">
        <v>58</v>
      </c>
      <c r="D29992" s="1" t="s">
        <v>24</v>
      </c>
      <c r="E29992" s="5">
        <v>1.7858481260000001</v>
      </c>
    </row>
    <row r="29993" spans="1:5" hidden="1">
      <c r="A29993" s="4" t="s">
        <v>8</v>
      </c>
      <c r="B29993" s="2">
        <v>2095</v>
      </c>
      <c r="C29993" s="1" t="s">
        <v>58</v>
      </c>
      <c r="D29993" s="1" t="s">
        <v>24</v>
      </c>
      <c r="E29993" s="5">
        <v>1.7442179710000001</v>
      </c>
    </row>
    <row r="29994" spans="1:5" hidden="1">
      <c r="A29994" s="4" t="s">
        <v>8</v>
      </c>
      <c r="B29994" s="2">
        <v>2096</v>
      </c>
      <c r="C29994" s="1" t="s">
        <v>58</v>
      </c>
      <c r="D29994" s="1" t="s">
        <v>24</v>
      </c>
      <c r="E29994" s="5">
        <v>1.702587815</v>
      </c>
    </row>
    <row r="29995" spans="1:5" hidden="1">
      <c r="A29995" s="4" t="s">
        <v>8</v>
      </c>
      <c r="B29995" s="2">
        <v>2097</v>
      </c>
      <c r="C29995" s="1" t="s">
        <v>58</v>
      </c>
      <c r="D29995" s="1" t="s">
        <v>24</v>
      </c>
      <c r="E29995" s="5">
        <v>1.6608436049999999</v>
      </c>
    </row>
    <row r="29996" spans="1:5" hidden="1">
      <c r="A29996" s="4" t="s">
        <v>8</v>
      </c>
      <c r="B29996" s="2">
        <v>2098</v>
      </c>
      <c r="C29996" s="1" t="s">
        <v>58</v>
      </c>
      <c r="D29996" s="1" t="s">
        <v>24</v>
      </c>
      <c r="E29996" s="5">
        <v>1.6192134490000001</v>
      </c>
    </row>
    <row r="29997" spans="1:5" hidden="1">
      <c r="A29997" s="4" t="s">
        <v>8</v>
      </c>
      <c r="B29997" s="2">
        <v>2099</v>
      </c>
      <c r="C29997" s="1" t="s">
        <v>58</v>
      </c>
      <c r="D29997" s="1" t="s">
        <v>24</v>
      </c>
      <c r="E29997" s="5">
        <v>1.5775832940000001</v>
      </c>
    </row>
    <row r="29998" spans="1:5" hidden="1">
      <c r="A29998" s="4" t="s">
        <v>8</v>
      </c>
      <c r="B29998" s="2">
        <v>2100</v>
      </c>
      <c r="C29998" s="1" t="s">
        <v>58</v>
      </c>
      <c r="D29998" s="1" t="s">
        <v>24</v>
      </c>
      <c r="E29998" s="5">
        <v>1.535953138</v>
      </c>
    </row>
    <row r="29999" spans="1:5" hidden="1">
      <c r="A29999" s="4" t="s">
        <v>9</v>
      </c>
      <c r="B29999" s="2">
        <v>2000</v>
      </c>
      <c r="C29999" s="1" t="s">
        <v>58</v>
      </c>
      <c r="D29999" s="1" t="s">
        <v>24</v>
      </c>
      <c r="E29999" s="5">
        <v>4.6831485129999999</v>
      </c>
    </row>
    <row r="30000" spans="1:5" hidden="1">
      <c r="A30000" s="4" t="s">
        <v>9</v>
      </c>
      <c r="B30000" s="2">
        <v>2001</v>
      </c>
      <c r="C30000" s="1" t="s">
        <v>58</v>
      </c>
      <c r="D30000" s="1" t="s">
        <v>24</v>
      </c>
      <c r="E30000" s="5">
        <v>4.6321039070000003</v>
      </c>
    </row>
    <row r="30001" spans="1:5" hidden="1">
      <c r="A30001" s="4" t="s">
        <v>9</v>
      </c>
      <c r="B30001" s="2">
        <v>2002</v>
      </c>
      <c r="C30001" s="1" t="s">
        <v>58</v>
      </c>
      <c r="D30001" s="1" t="s">
        <v>24</v>
      </c>
      <c r="E30001" s="5">
        <v>6.8425942339999999</v>
      </c>
    </row>
    <row r="30002" spans="1:5" hidden="1">
      <c r="A30002" s="4" t="s">
        <v>9</v>
      </c>
      <c r="B30002" s="2">
        <v>2003</v>
      </c>
      <c r="C30002" s="1" t="s">
        <v>58</v>
      </c>
      <c r="D30002" s="1" t="s">
        <v>24</v>
      </c>
      <c r="E30002" s="5">
        <v>7.0961129090000004</v>
      </c>
    </row>
    <row r="30003" spans="1:5" hidden="1">
      <c r="A30003" s="4" t="s">
        <v>9</v>
      </c>
      <c r="B30003" s="2">
        <v>2004</v>
      </c>
      <c r="C30003" s="1" t="s">
        <v>58</v>
      </c>
      <c r="D30003" s="1" t="s">
        <v>24</v>
      </c>
      <c r="E30003" s="5">
        <v>7.3592763259999998</v>
      </c>
    </row>
    <row r="30004" spans="1:5" hidden="1">
      <c r="A30004" s="4" t="s">
        <v>9</v>
      </c>
      <c r="B30004" s="2">
        <v>2005</v>
      </c>
      <c r="C30004" s="1" t="s">
        <v>58</v>
      </c>
      <c r="D30004" s="1" t="s">
        <v>24</v>
      </c>
      <c r="E30004" s="5">
        <v>6.9879954839999998</v>
      </c>
    </row>
    <row r="30005" spans="1:5" hidden="1">
      <c r="A30005" s="4" t="s">
        <v>9</v>
      </c>
      <c r="B30005" s="2">
        <v>2006</v>
      </c>
      <c r="C30005" s="1" t="s">
        <v>58</v>
      </c>
      <c r="D30005" s="1" t="s">
        <v>24</v>
      </c>
      <c r="E30005" s="5">
        <v>6.4678999490000004</v>
      </c>
    </row>
    <row r="30006" spans="1:5" hidden="1">
      <c r="A30006" s="4" t="s">
        <v>9</v>
      </c>
      <c r="B30006" s="2">
        <v>2007</v>
      </c>
      <c r="C30006" s="1" t="s">
        <v>58</v>
      </c>
      <c r="D30006" s="1" t="s">
        <v>24</v>
      </c>
      <c r="E30006" s="5">
        <v>6.8099721090000003</v>
      </c>
    </row>
    <row r="30007" spans="1:5" hidden="1">
      <c r="A30007" s="4" t="s">
        <v>9</v>
      </c>
      <c r="B30007" s="2">
        <v>2008</v>
      </c>
      <c r="C30007" s="1" t="s">
        <v>58</v>
      </c>
      <c r="D30007" s="1" t="s">
        <v>24</v>
      </c>
      <c r="E30007" s="5">
        <v>6.996576868</v>
      </c>
    </row>
    <row r="30008" spans="1:5" hidden="1">
      <c r="A30008" s="4" t="s">
        <v>9</v>
      </c>
      <c r="B30008" s="2">
        <v>2009</v>
      </c>
      <c r="C30008" s="1" t="s">
        <v>58</v>
      </c>
      <c r="D30008" s="1" t="s">
        <v>24</v>
      </c>
      <c r="E30008" s="5">
        <v>6.9097249009999997</v>
      </c>
    </row>
    <row r="30009" spans="1:5" hidden="1">
      <c r="A30009" s="4" t="s">
        <v>9</v>
      </c>
      <c r="B30009" s="2">
        <v>2010</v>
      </c>
      <c r="C30009" s="1" t="s">
        <v>58</v>
      </c>
      <c r="D30009" s="1" t="s">
        <v>24</v>
      </c>
      <c r="E30009" s="5">
        <v>6.8329651560000002</v>
      </c>
    </row>
    <row r="30010" spans="1:5" hidden="1">
      <c r="A30010" s="4" t="s">
        <v>9</v>
      </c>
      <c r="B30010" s="2">
        <v>2011</v>
      </c>
      <c r="C30010" s="1" t="s">
        <v>58</v>
      </c>
      <c r="D30010" s="1" t="s">
        <v>24</v>
      </c>
      <c r="E30010" s="5">
        <v>7.0418699279999997</v>
      </c>
    </row>
    <row r="30011" spans="1:5" hidden="1">
      <c r="A30011" s="4" t="s">
        <v>9</v>
      </c>
      <c r="B30011" s="2">
        <v>2012</v>
      </c>
      <c r="C30011" s="1" t="s">
        <v>58</v>
      </c>
      <c r="D30011" s="1" t="s">
        <v>24</v>
      </c>
      <c r="E30011" s="5">
        <v>7.4044011989999996</v>
      </c>
    </row>
    <row r="30012" spans="1:5" hidden="1">
      <c r="A30012" s="4" t="s">
        <v>9</v>
      </c>
      <c r="B30012" s="2">
        <v>2013</v>
      </c>
      <c r="C30012" s="1" t="s">
        <v>58</v>
      </c>
      <c r="D30012" s="1" t="s">
        <v>24</v>
      </c>
      <c r="E30012" s="5">
        <v>7.6876024210000002</v>
      </c>
    </row>
    <row r="30013" spans="1:5" hidden="1">
      <c r="A30013" s="4" t="s">
        <v>9</v>
      </c>
      <c r="B30013" s="2">
        <v>2014</v>
      </c>
      <c r="C30013" s="1" t="s">
        <v>58</v>
      </c>
      <c r="D30013" s="1" t="s">
        <v>24</v>
      </c>
      <c r="E30013" s="5">
        <v>7.8066620379999998</v>
      </c>
    </row>
    <row r="30014" spans="1:5" hidden="1">
      <c r="A30014" s="4" t="s">
        <v>9</v>
      </c>
      <c r="B30014" s="2">
        <v>2015</v>
      </c>
      <c r="C30014" s="1" t="s">
        <v>58</v>
      </c>
      <c r="D30014" s="1" t="s">
        <v>24</v>
      </c>
      <c r="E30014" s="5">
        <v>7.9984123470000004</v>
      </c>
    </row>
    <row r="30015" spans="1:5" hidden="1">
      <c r="A30015" s="4" t="s">
        <v>9</v>
      </c>
      <c r="B30015" s="2">
        <v>2016</v>
      </c>
      <c r="C30015" s="1" t="s">
        <v>58</v>
      </c>
      <c r="D30015" s="1" t="s">
        <v>24</v>
      </c>
      <c r="E30015" s="5">
        <v>8.1847240410000008</v>
      </c>
    </row>
    <row r="30016" spans="1:5" hidden="1">
      <c r="A30016" s="4" t="s">
        <v>9</v>
      </c>
      <c r="B30016" s="2">
        <v>2017</v>
      </c>
      <c r="C30016" s="1" t="s">
        <v>58</v>
      </c>
      <c r="D30016" s="1" t="s">
        <v>24</v>
      </c>
      <c r="E30016" s="5">
        <v>8.4896367290000008</v>
      </c>
    </row>
    <row r="30017" spans="1:5" hidden="1">
      <c r="A30017" s="4" t="s">
        <v>9</v>
      </c>
      <c r="B30017" s="2">
        <v>2018</v>
      </c>
      <c r="C30017" s="1" t="s">
        <v>58</v>
      </c>
      <c r="D30017" s="1" t="s">
        <v>24</v>
      </c>
      <c r="E30017" s="5">
        <v>8.9842660409999997</v>
      </c>
    </row>
    <row r="30018" spans="1:5" hidden="1">
      <c r="A30018" s="4" t="s">
        <v>9</v>
      </c>
      <c r="B30018" s="2">
        <v>2019</v>
      </c>
      <c r="C30018" s="1" t="s">
        <v>58</v>
      </c>
      <c r="D30018" s="1" t="s">
        <v>24</v>
      </c>
      <c r="E30018" s="5">
        <v>9.2800835369999994</v>
      </c>
    </row>
    <row r="30019" spans="1:5" hidden="1">
      <c r="A30019" s="4" t="s">
        <v>9</v>
      </c>
      <c r="B30019" s="2">
        <v>2020</v>
      </c>
      <c r="C30019" s="1" t="s">
        <v>58</v>
      </c>
      <c r="D30019" s="1" t="s">
        <v>24</v>
      </c>
      <c r="E30019" s="5">
        <v>9.6459907250000008</v>
      </c>
    </row>
    <row r="30020" spans="1:5" hidden="1">
      <c r="A30020" s="4" t="s">
        <v>9</v>
      </c>
      <c r="B30020" s="2">
        <v>2021</v>
      </c>
      <c r="C30020" s="1" t="s">
        <v>58</v>
      </c>
      <c r="D30020" s="1" t="s">
        <v>24</v>
      </c>
      <c r="E30020" s="5">
        <v>10.04516083</v>
      </c>
    </row>
    <row r="30021" spans="1:5" hidden="1">
      <c r="A30021" s="4" t="s">
        <v>9</v>
      </c>
      <c r="B30021" s="2">
        <v>2022</v>
      </c>
      <c r="C30021" s="1" t="s">
        <v>58</v>
      </c>
      <c r="D30021" s="1" t="s">
        <v>24</v>
      </c>
      <c r="E30021" s="5">
        <v>10.289784239999999</v>
      </c>
    </row>
    <row r="30022" spans="1:5" hidden="1">
      <c r="A30022" s="4" t="s">
        <v>9</v>
      </c>
      <c r="B30022" s="2">
        <v>2023</v>
      </c>
      <c r="C30022" s="1" t="s">
        <v>58</v>
      </c>
      <c r="D30022" s="1" t="s">
        <v>24</v>
      </c>
      <c r="E30022" s="5">
        <v>10.289784239999999</v>
      </c>
    </row>
    <row r="30023" spans="1:5" hidden="1">
      <c r="A30023" s="4" t="s">
        <v>9</v>
      </c>
      <c r="B30023" s="2">
        <v>2024</v>
      </c>
      <c r="C30023" s="1" t="s">
        <v>58</v>
      </c>
      <c r="D30023" s="1" t="s">
        <v>24</v>
      </c>
      <c r="E30023" s="5">
        <v>10.289784239999999</v>
      </c>
    </row>
    <row r="30024" spans="1:5" hidden="1">
      <c r="A30024" s="4" t="s">
        <v>9</v>
      </c>
      <c r="B30024" s="2">
        <v>2025</v>
      </c>
      <c r="C30024" s="1" t="s">
        <v>58</v>
      </c>
      <c r="D30024" s="1" t="s">
        <v>24</v>
      </c>
      <c r="E30024" s="5">
        <v>10.289784239999999</v>
      </c>
    </row>
    <row r="30025" spans="1:5" hidden="1">
      <c r="A30025" s="4" t="s">
        <v>9</v>
      </c>
      <c r="B30025" s="2">
        <v>2026</v>
      </c>
      <c r="C30025" s="1" t="s">
        <v>58</v>
      </c>
      <c r="D30025" s="1" t="s">
        <v>24</v>
      </c>
      <c r="E30025" s="5">
        <v>9.8002674421999991</v>
      </c>
    </row>
    <row r="30026" spans="1:5" hidden="1">
      <c r="A30026" s="4" t="s">
        <v>9</v>
      </c>
      <c r="B30026" s="2">
        <v>2027</v>
      </c>
      <c r="C30026" s="1" t="s">
        <v>58</v>
      </c>
      <c r="D30026" s="1" t="s">
        <v>24</v>
      </c>
      <c r="E30026" s="5">
        <v>9.066159773199999</v>
      </c>
    </row>
    <row r="30027" spans="1:5" hidden="1">
      <c r="A30027" s="4" t="s">
        <v>9</v>
      </c>
      <c r="B30027" s="2">
        <v>2028</v>
      </c>
      <c r="C30027" s="1" t="s">
        <v>58</v>
      </c>
      <c r="D30027" s="1" t="s">
        <v>24</v>
      </c>
      <c r="E30027" s="5">
        <v>8.0874612335999991</v>
      </c>
    </row>
    <row r="30028" spans="1:5" hidden="1">
      <c r="A30028" s="4" t="s">
        <v>9</v>
      </c>
      <c r="B30028" s="2">
        <v>2029</v>
      </c>
      <c r="C30028" s="1" t="s">
        <v>58</v>
      </c>
      <c r="D30028" s="1" t="s">
        <v>24</v>
      </c>
      <c r="E30028" s="5">
        <v>6.8628315983999997</v>
      </c>
    </row>
    <row r="30029" spans="1:5" hidden="1">
      <c r="A30029" s="4" t="s">
        <v>9</v>
      </c>
      <c r="B30029" s="2">
        <v>2030</v>
      </c>
      <c r="C30029" s="1" t="s">
        <v>58</v>
      </c>
      <c r="D30029" s="1" t="s">
        <v>24</v>
      </c>
      <c r="E30029" s="5">
        <v>5.3946162600000003</v>
      </c>
    </row>
    <row r="30030" spans="1:5" hidden="1">
      <c r="A30030" s="4" t="s">
        <v>9</v>
      </c>
      <c r="B30030" s="2">
        <v>2031</v>
      </c>
      <c r="C30030" s="1" t="s">
        <v>58</v>
      </c>
      <c r="D30030" s="1" t="s">
        <v>24</v>
      </c>
      <c r="E30030" s="5">
        <v>5.3272313880000004</v>
      </c>
    </row>
    <row r="30031" spans="1:5" hidden="1">
      <c r="A30031" s="4" t="s">
        <v>9</v>
      </c>
      <c r="B30031" s="2">
        <v>2032</v>
      </c>
      <c r="C30031" s="1" t="s">
        <v>58</v>
      </c>
      <c r="D30031" s="1" t="s">
        <v>24</v>
      </c>
      <c r="E30031" s="5">
        <v>5.2598465169999997</v>
      </c>
    </row>
    <row r="30032" spans="1:5" hidden="1">
      <c r="A30032" s="4" t="s">
        <v>9</v>
      </c>
      <c r="B30032" s="2">
        <v>2033</v>
      </c>
      <c r="C30032" s="1" t="s">
        <v>58</v>
      </c>
      <c r="D30032" s="1" t="s">
        <v>24</v>
      </c>
      <c r="E30032" s="5">
        <v>5.1922770290000004</v>
      </c>
    </row>
    <row r="30033" spans="1:5" hidden="1">
      <c r="A30033" s="4" t="s">
        <v>9</v>
      </c>
      <c r="B30033" s="2">
        <v>2034</v>
      </c>
      <c r="C30033" s="1" t="s">
        <v>58</v>
      </c>
      <c r="D30033" s="1" t="s">
        <v>24</v>
      </c>
      <c r="E30033" s="5">
        <v>5.1248921569999997</v>
      </c>
    </row>
    <row r="30034" spans="1:5" hidden="1">
      <c r="A30034" s="4" t="s">
        <v>9</v>
      </c>
      <c r="B30034" s="2">
        <v>2035</v>
      </c>
      <c r="C30034" s="1" t="s">
        <v>58</v>
      </c>
      <c r="D30034" s="1" t="s">
        <v>24</v>
      </c>
      <c r="E30034" s="5">
        <v>5.0575072849999998</v>
      </c>
    </row>
    <row r="30035" spans="1:5" hidden="1">
      <c r="A30035" s="4" t="s">
        <v>9</v>
      </c>
      <c r="B30035" s="2">
        <v>2036</v>
      </c>
      <c r="C30035" s="1" t="s">
        <v>58</v>
      </c>
      <c r="D30035" s="1" t="s">
        <v>24</v>
      </c>
      <c r="E30035" s="5">
        <v>4.9901224129999999</v>
      </c>
    </row>
    <row r="30036" spans="1:5" hidden="1">
      <c r="A30036" s="4" t="s">
        <v>9</v>
      </c>
      <c r="B30036" s="2">
        <v>2037</v>
      </c>
      <c r="C30036" s="1" t="s">
        <v>58</v>
      </c>
      <c r="D30036" s="1" t="s">
        <v>24</v>
      </c>
      <c r="E30036" s="5">
        <v>4.9225529259999998</v>
      </c>
    </row>
    <row r="30037" spans="1:5" hidden="1">
      <c r="A30037" s="4" t="s">
        <v>9</v>
      </c>
      <c r="B30037" s="2">
        <v>2038</v>
      </c>
      <c r="C30037" s="1" t="s">
        <v>58</v>
      </c>
      <c r="D30037" s="1" t="s">
        <v>24</v>
      </c>
      <c r="E30037" s="5">
        <v>4.855168054</v>
      </c>
    </row>
    <row r="30038" spans="1:5" hidden="1">
      <c r="A30038" s="4" t="s">
        <v>9</v>
      </c>
      <c r="B30038" s="2">
        <v>2039</v>
      </c>
      <c r="C30038" s="1" t="s">
        <v>58</v>
      </c>
      <c r="D30038" s="1" t="s">
        <v>24</v>
      </c>
      <c r="E30038" s="5">
        <v>4.7877831820000001</v>
      </c>
    </row>
    <row r="30039" spans="1:5" hidden="1">
      <c r="A30039" s="4" t="s">
        <v>9</v>
      </c>
      <c r="B30039" s="2">
        <v>2040</v>
      </c>
      <c r="C30039" s="1" t="s">
        <v>58</v>
      </c>
      <c r="D30039" s="1" t="s">
        <v>24</v>
      </c>
      <c r="E30039" s="5">
        <v>4.7203983100000002</v>
      </c>
    </row>
    <row r="30040" spans="1:5" hidden="1">
      <c r="A30040" s="4" t="s">
        <v>9</v>
      </c>
      <c r="B30040" s="2">
        <v>2041</v>
      </c>
      <c r="C30040" s="1" t="s">
        <v>58</v>
      </c>
      <c r="D30040" s="1" t="s">
        <v>24</v>
      </c>
      <c r="E30040" s="5">
        <v>4.6356229530000004</v>
      </c>
    </row>
    <row r="30041" spans="1:5" hidden="1">
      <c r="A30041" s="4" t="s">
        <v>9</v>
      </c>
      <c r="B30041" s="2">
        <v>2042</v>
      </c>
      <c r="C30041" s="1" t="s">
        <v>58</v>
      </c>
      <c r="D30041" s="1" t="s">
        <v>24</v>
      </c>
      <c r="E30041" s="5">
        <v>4.5510792230000003</v>
      </c>
    </row>
    <row r="30042" spans="1:5" hidden="1">
      <c r="A30042" s="4" t="s">
        <v>9</v>
      </c>
      <c r="B30042" s="2">
        <v>2043</v>
      </c>
      <c r="C30042" s="1" t="s">
        <v>58</v>
      </c>
      <c r="D30042" s="1" t="s">
        <v>24</v>
      </c>
      <c r="E30042" s="5">
        <v>4.4665354930000003</v>
      </c>
    </row>
    <row r="30043" spans="1:5" hidden="1">
      <c r="A30043" s="4" t="s">
        <v>9</v>
      </c>
      <c r="B30043" s="2">
        <v>2044</v>
      </c>
      <c r="C30043" s="1" t="s">
        <v>58</v>
      </c>
      <c r="D30043" s="1" t="s">
        <v>24</v>
      </c>
      <c r="E30043" s="5">
        <v>4.3819917630000003</v>
      </c>
    </row>
    <row r="30044" spans="1:5" hidden="1">
      <c r="A30044" s="4" t="s">
        <v>9</v>
      </c>
      <c r="B30044" s="2">
        <v>2045</v>
      </c>
      <c r="C30044" s="1" t="s">
        <v>58</v>
      </c>
      <c r="D30044" s="1" t="s">
        <v>24</v>
      </c>
      <c r="E30044" s="5">
        <v>4.2972164060000004</v>
      </c>
    </row>
    <row r="30045" spans="1:5" hidden="1">
      <c r="A30045" s="4" t="s">
        <v>9</v>
      </c>
      <c r="B30045" s="2">
        <v>2046</v>
      </c>
      <c r="C30045" s="1" t="s">
        <v>58</v>
      </c>
      <c r="D30045" s="1" t="s">
        <v>24</v>
      </c>
      <c r="E30045" s="5">
        <v>4.2126726750000003</v>
      </c>
    </row>
    <row r="30046" spans="1:5" hidden="1">
      <c r="A30046" s="4" t="s">
        <v>9</v>
      </c>
      <c r="B30046" s="2">
        <v>2047</v>
      </c>
      <c r="C30046" s="1" t="s">
        <v>58</v>
      </c>
      <c r="D30046" s="1" t="s">
        <v>24</v>
      </c>
      <c r="E30046" s="5">
        <v>4.1281289450000003</v>
      </c>
    </row>
    <row r="30047" spans="1:5" hidden="1">
      <c r="A30047" s="4" t="s">
        <v>9</v>
      </c>
      <c r="B30047" s="2">
        <v>2048</v>
      </c>
      <c r="C30047" s="1" t="s">
        <v>58</v>
      </c>
      <c r="D30047" s="1" t="s">
        <v>24</v>
      </c>
      <c r="E30047" s="5">
        <v>4.0435852150000002</v>
      </c>
    </row>
    <row r="30048" spans="1:5" hidden="1">
      <c r="A30048" s="4" t="s">
        <v>9</v>
      </c>
      <c r="B30048" s="2">
        <v>2049</v>
      </c>
      <c r="C30048" s="1" t="s">
        <v>58</v>
      </c>
      <c r="D30048" s="1" t="s">
        <v>24</v>
      </c>
      <c r="E30048" s="5">
        <v>3.958809858</v>
      </c>
    </row>
    <row r="30049" spans="1:5" hidden="1">
      <c r="A30049" s="4" t="s">
        <v>9</v>
      </c>
      <c r="B30049" s="2">
        <v>2050</v>
      </c>
      <c r="C30049" s="1" t="s">
        <v>58</v>
      </c>
      <c r="D30049" s="1" t="s">
        <v>24</v>
      </c>
      <c r="E30049" s="5">
        <v>3.8742661279999999</v>
      </c>
    </row>
    <row r="30050" spans="1:5" hidden="1">
      <c r="A30050" s="4" t="s">
        <v>9</v>
      </c>
      <c r="B30050" s="2">
        <v>2051</v>
      </c>
      <c r="C30050" s="1" t="s">
        <v>58</v>
      </c>
      <c r="D30050" s="1" t="s">
        <v>24</v>
      </c>
      <c r="E30050" s="5">
        <v>3.824255145</v>
      </c>
    </row>
    <row r="30051" spans="1:5" hidden="1">
      <c r="A30051" s="4" t="s">
        <v>9</v>
      </c>
      <c r="B30051" s="2">
        <v>2052</v>
      </c>
      <c r="C30051" s="1" t="s">
        <v>58</v>
      </c>
      <c r="D30051" s="1" t="s">
        <v>24</v>
      </c>
      <c r="E30051" s="5">
        <v>3.774244162</v>
      </c>
    </row>
    <row r="30052" spans="1:5" hidden="1">
      <c r="A30052" s="4" t="s">
        <v>9</v>
      </c>
      <c r="B30052" s="2">
        <v>2053</v>
      </c>
      <c r="C30052" s="1" t="s">
        <v>58</v>
      </c>
      <c r="D30052" s="1" t="s">
        <v>24</v>
      </c>
      <c r="E30052" s="5">
        <v>3.7240961619999999</v>
      </c>
    </row>
    <row r="30053" spans="1:5" hidden="1">
      <c r="A30053" s="4" t="s">
        <v>9</v>
      </c>
      <c r="B30053" s="2">
        <v>2054</v>
      </c>
      <c r="C30053" s="1" t="s">
        <v>58</v>
      </c>
      <c r="D30053" s="1" t="s">
        <v>24</v>
      </c>
      <c r="E30053" s="5">
        <v>3.674085179</v>
      </c>
    </row>
    <row r="30054" spans="1:5" hidden="1">
      <c r="A30054" s="4" t="s">
        <v>9</v>
      </c>
      <c r="B30054" s="2">
        <v>2055</v>
      </c>
      <c r="C30054" s="1" t="s">
        <v>58</v>
      </c>
      <c r="D30054" s="1" t="s">
        <v>24</v>
      </c>
      <c r="E30054" s="5">
        <v>3.624074196</v>
      </c>
    </row>
    <row r="30055" spans="1:5" hidden="1">
      <c r="A30055" s="4" t="s">
        <v>9</v>
      </c>
      <c r="B30055" s="2">
        <v>2056</v>
      </c>
      <c r="C30055" s="1" t="s">
        <v>58</v>
      </c>
      <c r="D30055" s="1" t="s">
        <v>24</v>
      </c>
      <c r="E30055" s="5">
        <v>3.5740632130000001</v>
      </c>
    </row>
    <row r="30056" spans="1:5" hidden="1">
      <c r="A30056" s="4" t="s">
        <v>9</v>
      </c>
      <c r="B30056" s="2">
        <v>2057</v>
      </c>
      <c r="C30056" s="1" t="s">
        <v>58</v>
      </c>
      <c r="D30056" s="1" t="s">
        <v>24</v>
      </c>
      <c r="E30056" s="5">
        <v>3.5239152140000001</v>
      </c>
    </row>
    <row r="30057" spans="1:5" hidden="1">
      <c r="A30057" s="4" t="s">
        <v>9</v>
      </c>
      <c r="B30057" s="2">
        <v>2058</v>
      </c>
      <c r="C30057" s="1" t="s">
        <v>58</v>
      </c>
      <c r="D30057" s="1" t="s">
        <v>24</v>
      </c>
      <c r="E30057" s="5">
        <v>3.4739042310000001</v>
      </c>
    </row>
    <row r="30058" spans="1:5" hidden="1">
      <c r="A30058" s="4" t="s">
        <v>9</v>
      </c>
      <c r="B30058" s="2">
        <v>2059</v>
      </c>
      <c r="C30058" s="1" t="s">
        <v>58</v>
      </c>
      <c r="D30058" s="1" t="s">
        <v>24</v>
      </c>
      <c r="E30058" s="5">
        <v>3.4238932480000002</v>
      </c>
    </row>
    <row r="30059" spans="1:5" hidden="1">
      <c r="A30059" s="4" t="s">
        <v>9</v>
      </c>
      <c r="B30059" s="2">
        <v>2060</v>
      </c>
      <c r="C30059" s="1" t="s">
        <v>58</v>
      </c>
      <c r="D30059" s="1" t="s">
        <v>24</v>
      </c>
      <c r="E30059" s="5">
        <v>3.3738822650000002</v>
      </c>
    </row>
    <row r="30060" spans="1:5" hidden="1">
      <c r="A30060" s="4" t="s">
        <v>9</v>
      </c>
      <c r="B30060" s="2">
        <v>2061</v>
      </c>
      <c r="C30060" s="1" t="s">
        <v>58</v>
      </c>
      <c r="D30060" s="1" t="s">
        <v>24</v>
      </c>
      <c r="E30060" s="5">
        <v>3.3263185329999998</v>
      </c>
    </row>
    <row r="30061" spans="1:5" hidden="1">
      <c r="A30061" s="4" t="s">
        <v>9</v>
      </c>
      <c r="B30061" s="2">
        <v>2062</v>
      </c>
      <c r="C30061" s="1" t="s">
        <v>58</v>
      </c>
      <c r="D30061" s="1" t="s">
        <v>24</v>
      </c>
      <c r="E30061" s="5">
        <v>3.2788847570000001</v>
      </c>
    </row>
    <row r="30062" spans="1:5" hidden="1">
      <c r="A30062" s="4" t="s">
        <v>9</v>
      </c>
      <c r="B30062" s="2">
        <v>2063</v>
      </c>
      <c r="C30062" s="1" t="s">
        <v>58</v>
      </c>
      <c r="D30062" s="1" t="s">
        <v>24</v>
      </c>
      <c r="E30062" s="5">
        <v>3.2314509810000001</v>
      </c>
    </row>
    <row r="30063" spans="1:5" hidden="1">
      <c r="A30063" s="4" t="s">
        <v>9</v>
      </c>
      <c r="B30063" s="2">
        <v>2064</v>
      </c>
      <c r="C30063" s="1" t="s">
        <v>58</v>
      </c>
      <c r="D30063" s="1" t="s">
        <v>24</v>
      </c>
      <c r="E30063" s="5">
        <v>3.184017205</v>
      </c>
    </row>
    <row r="30064" spans="1:5" hidden="1">
      <c r="A30064" s="4" t="s">
        <v>9</v>
      </c>
      <c r="B30064" s="2">
        <v>2065</v>
      </c>
      <c r="C30064" s="1" t="s">
        <v>58</v>
      </c>
      <c r="D30064" s="1" t="s">
        <v>24</v>
      </c>
      <c r="E30064" s="5">
        <v>3.1364534740000001</v>
      </c>
    </row>
    <row r="30065" spans="1:5" hidden="1">
      <c r="A30065" s="4" t="s">
        <v>9</v>
      </c>
      <c r="B30065" s="2">
        <v>2066</v>
      </c>
      <c r="C30065" s="1" t="s">
        <v>58</v>
      </c>
      <c r="D30065" s="1" t="s">
        <v>24</v>
      </c>
      <c r="E30065" s="5">
        <v>3.0890196969999999</v>
      </c>
    </row>
    <row r="30066" spans="1:5" hidden="1">
      <c r="A30066" s="4" t="s">
        <v>9</v>
      </c>
      <c r="B30066" s="2">
        <v>2067</v>
      </c>
      <c r="C30066" s="1" t="s">
        <v>58</v>
      </c>
      <c r="D30066" s="1" t="s">
        <v>24</v>
      </c>
      <c r="E30066" s="5">
        <v>3.0415859209999998</v>
      </c>
    </row>
    <row r="30067" spans="1:5" hidden="1">
      <c r="A30067" s="4" t="s">
        <v>9</v>
      </c>
      <c r="B30067" s="2">
        <v>2068</v>
      </c>
      <c r="C30067" s="1" t="s">
        <v>58</v>
      </c>
      <c r="D30067" s="1" t="s">
        <v>24</v>
      </c>
      <c r="E30067" s="5">
        <v>2.9941521450000002</v>
      </c>
    </row>
    <row r="30068" spans="1:5" hidden="1">
      <c r="A30068" s="4" t="s">
        <v>9</v>
      </c>
      <c r="B30068" s="2">
        <v>2069</v>
      </c>
      <c r="C30068" s="1" t="s">
        <v>58</v>
      </c>
      <c r="D30068" s="1" t="s">
        <v>24</v>
      </c>
      <c r="E30068" s="5">
        <v>2.9465884139999998</v>
      </c>
    </row>
    <row r="30069" spans="1:5" hidden="1">
      <c r="A30069" s="4" t="s">
        <v>9</v>
      </c>
      <c r="B30069" s="2">
        <v>2070</v>
      </c>
      <c r="C30069" s="1" t="s">
        <v>58</v>
      </c>
      <c r="D30069" s="1" t="s">
        <v>24</v>
      </c>
      <c r="E30069" s="5">
        <v>2.8991546380000002</v>
      </c>
    </row>
    <row r="30070" spans="1:5" hidden="1">
      <c r="A30070" s="4" t="s">
        <v>9</v>
      </c>
      <c r="B30070" s="2">
        <v>2071</v>
      </c>
      <c r="C30070" s="1" t="s">
        <v>58</v>
      </c>
      <c r="D30070" s="1" t="s">
        <v>24</v>
      </c>
      <c r="E30070" s="5">
        <v>2.8493355349999998</v>
      </c>
    </row>
    <row r="30071" spans="1:5" hidden="1">
      <c r="A30071" s="4" t="s">
        <v>9</v>
      </c>
      <c r="B30071" s="2">
        <v>2072</v>
      </c>
      <c r="C30071" s="1" t="s">
        <v>58</v>
      </c>
      <c r="D30071" s="1" t="s">
        <v>24</v>
      </c>
      <c r="E30071" s="5">
        <v>2.7995164319999999</v>
      </c>
    </row>
    <row r="30072" spans="1:5" hidden="1">
      <c r="A30072" s="4" t="s">
        <v>9</v>
      </c>
      <c r="B30072" s="2">
        <v>2073</v>
      </c>
      <c r="C30072" s="1" t="s">
        <v>58</v>
      </c>
      <c r="D30072" s="1" t="s">
        <v>24</v>
      </c>
      <c r="E30072" s="5">
        <v>2.7495608389999999</v>
      </c>
    </row>
    <row r="30073" spans="1:5" hidden="1">
      <c r="A30073" s="4" t="s">
        <v>9</v>
      </c>
      <c r="B30073" s="2">
        <v>2074</v>
      </c>
      <c r="C30073" s="1" t="s">
        <v>58</v>
      </c>
      <c r="D30073" s="1" t="s">
        <v>24</v>
      </c>
      <c r="E30073" s="5">
        <v>2.699741736</v>
      </c>
    </row>
    <row r="30074" spans="1:5" hidden="1">
      <c r="A30074" s="4" t="s">
        <v>9</v>
      </c>
      <c r="B30074" s="2">
        <v>2075</v>
      </c>
      <c r="C30074" s="1" t="s">
        <v>58</v>
      </c>
      <c r="D30074" s="1" t="s">
        <v>24</v>
      </c>
      <c r="E30074" s="5">
        <v>2.6499226330000001</v>
      </c>
    </row>
    <row r="30075" spans="1:5" hidden="1">
      <c r="A30075" s="4" t="s">
        <v>9</v>
      </c>
      <c r="B30075" s="2">
        <v>2076</v>
      </c>
      <c r="C30075" s="1" t="s">
        <v>58</v>
      </c>
      <c r="D30075" s="1" t="s">
        <v>24</v>
      </c>
      <c r="E30075" s="5">
        <v>2.6001035309999998</v>
      </c>
    </row>
    <row r="30076" spans="1:5" hidden="1">
      <c r="A30076" s="4" t="s">
        <v>9</v>
      </c>
      <c r="B30076" s="2">
        <v>2077</v>
      </c>
      <c r="C30076" s="1" t="s">
        <v>58</v>
      </c>
      <c r="D30076" s="1" t="s">
        <v>24</v>
      </c>
      <c r="E30076" s="5">
        <v>2.5501479370000002</v>
      </c>
    </row>
    <row r="30077" spans="1:5" hidden="1">
      <c r="A30077" s="4" t="s">
        <v>9</v>
      </c>
      <c r="B30077" s="2">
        <v>2078</v>
      </c>
      <c r="C30077" s="1" t="s">
        <v>58</v>
      </c>
      <c r="D30077" s="1" t="s">
        <v>24</v>
      </c>
      <c r="E30077" s="5">
        <v>2.5003288349999999</v>
      </c>
    </row>
    <row r="30078" spans="1:5" hidden="1">
      <c r="A30078" s="4" t="s">
        <v>9</v>
      </c>
      <c r="B30078" s="2">
        <v>2079</v>
      </c>
      <c r="C30078" s="1" t="s">
        <v>58</v>
      </c>
      <c r="D30078" s="1" t="s">
        <v>24</v>
      </c>
      <c r="E30078" s="5">
        <v>2.450509732</v>
      </c>
    </row>
    <row r="30079" spans="1:5" hidden="1">
      <c r="A30079" s="4" t="s">
        <v>9</v>
      </c>
      <c r="B30079" s="2">
        <v>2080</v>
      </c>
      <c r="C30079" s="1" t="s">
        <v>58</v>
      </c>
      <c r="D30079" s="1" t="s">
        <v>24</v>
      </c>
      <c r="E30079" s="5">
        <v>2.4006906290000001</v>
      </c>
    </row>
    <row r="30080" spans="1:5" hidden="1">
      <c r="A30080" s="4" t="s">
        <v>9</v>
      </c>
      <c r="B30080" s="2">
        <v>2081</v>
      </c>
      <c r="C30080" s="1" t="s">
        <v>58</v>
      </c>
      <c r="D30080" s="1" t="s">
        <v>24</v>
      </c>
      <c r="E30080" s="5">
        <v>2.359509531</v>
      </c>
    </row>
    <row r="30081" spans="1:5" hidden="1">
      <c r="A30081" s="4" t="s">
        <v>9</v>
      </c>
      <c r="B30081" s="2">
        <v>2082</v>
      </c>
      <c r="C30081" s="1" t="s">
        <v>58</v>
      </c>
      <c r="D30081" s="1" t="s">
        <v>24</v>
      </c>
      <c r="E30081" s="5">
        <v>2.3184409490000002</v>
      </c>
    </row>
    <row r="30082" spans="1:5" hidden="1">
      <c r="A30082" s="4" t="s">
        <v>9</v>
      </c>
      <c r="B30082" s="2">
        <v>2083</v>
      </c>
      <c r="C30082" s="1" t="s">
        <v>58</v>
      </c>
      <c r="D30082" s="1" t="s">
        <v>24</v>
      </c>
      <c r="E30082" s="5">
        <v>2.2773723669999999</v>
      </c>
    </row>
    <row r="30083" spans="1:5" hidden="1">
      <c r="A30083" s="4" t="s">
        <v>9</v>
      </c>
      <c r="B30083" s="2">
        <v>2084</v>
      </c>
      <c r="C30083" s="1" t="s">
        <v>58</v>
      </c>
      <c r="D30083" s="1" t="s">
        <v>24</v>
      </c>
      <c r="E30083" s="5">
        <v>2.236303785</v>
      </c>
    </row>
    <row r="30084" spans="1:5" hidden="1">
      <c r="A30084" s="4" t="s">
        <v>9</v>
      </c>
      <c r="B30084" s="2">
        <v>2085</v>
      </c>
      <c r="C30084" s="1" t="s">
        <v>58</v>
      </c>
      <c r="D30084" s="1" t="s">
        <v>24</v>
      </c>
      <c r="E30084" s="5">
        <v>2.195122687</v>
      </c>
    </row>
    <row r="30085" spans="1:5" hidden="1">
      <c r="A30085" s="4" t="s">
        <v>9</v>
      </c>
      <c r="B30085" s="2">
        <v>2086</v>
      </c>
      <c r="C30085" s="1" t="s">
        <v>58</v>
      </c>
      <c r="D30085" s="1" t="s">
        <v>24</v>
      </c>
      <c r="E30085" s="5">
        <v>2.1540541050000002</v>
      </c>
    </row>
    <row r="30086" spans="1:5" hidden="1">
      <c r="A30086" s="4" t="s">
        <v>9</v>
      </c>
      <c r="B30086" s="2">
        <v>2087</v>
      </c>
      <c r="C30086" s="1" t="s">
        <v>58</v>
      </c>
      <c r="D30086" s="1" t="s">
        <v>24</v>
      </c>
      <c r="E30086" s="5">
        <v>2.1129855229999999</v>
      </c>
    </row>
    <row r="30087" spans="1:5" hidden="1">
      <c r="A30087" s="4" t="s">
        <v>9</v>
      </c>
      <c r="B30087" s="2">
        <v>2088</v>
      </c>
      <c r="C30087" s="1" t="s">
        <v>58</v>
      </c>
      <c r="D30087" s="1" t="s">
        <v>24</v>
      </c>
      <c r="E30087" s="5">
        <v>2.071916941</v>
      </c>
    </row>
    <row r="30088" spans="1:5" hidden="1">
      <c r="A30088" s="4" t="s">
        <v>9</v>
      </c>
      <c r="B30088" s="2">
        <v>2089</v>
      </c>
      <c r="C30088" s="1" t="s">
        <v>58</v>
      </c>
      <c r="D30088" s="1" t="s">
        <v>24</v>
      </c>
      <c r="E30088" s="5">
        <v>2.030735843</v>
      </c>
    </row>
    <row r="30089" spans="1:5" hidden="1">
      <c r="A30089" s="4" t="s">
        <v>9</v>
      </c>
      <c r="B30089" s="2">
        <v>2090</v>
      </c>
      <c r="C30089" s="1" t="s">
        <v>58</v>
      </c>
      <c r="D30089" s="1" t="s">
        <v>24</v>
      </c>
      <c r="E30089" s="5">
        <v>1.9896672609999999</v>
      </c>
    </row>
    <row r="30090" spans="1:5" hidden="1">
      <c r="A30090" s="4" t="s">
        <v>9</v>
      </c>
      <c r="B30090" s="2">
        <v>2091</v>
      </c>
      <c r="C30090" s="1" t="s">
        <v>58</v>
      </c>
      <c r="D30090" s="1" t="s">
        <v>24</v>
      </c>
      <c r="E30090" s="5">
        <v>1.947244271</v>
      </c>
    </row>
    <row r="30091" spans="1:5" hidden="1">
      <c r="A30091" s="4" t="s">
        <v>9</v>
      </c>
      <c r="B30091" s="2">
        <v>2092</v>
      </c>
      <c r="C30091" s="1" t="s">
        <v>58</v>
      </c>
      <c r="D30091" s="1" t="s">
        <v>24</v>
      </c>
      <c r="E30091" s="5">
        <v>1.9048212819999999</v>
      </c>
    </row>
    <row r="30092" spans="1:5" hidden="1">
      <c r="A30092" s="4" t="s">
        <v>9</v>
      </c>
      <c r="B30092" s="2">
        <v>2093</v>
      </c>
      <c r="C30092" s="1" t="s">
        <v>58</v>
      </c>
      <c r="D30092" s="1" t="s">
        <v>24</v>
      </c>
      <c r="E30092" s="5">
        <v>1.862282065</v>
      </c>
    </row>
    <row r="30093" spans="1:5" hidden="1">
      <c r="A30093" s="4" t="s">
        <v>9</v>
      </c>
      <c r="B30093" s="2">
        <v>2094</v>
      </c>
      <c r="C30093" s="1" t="s">
        <v>58</v>
      </c>
      <c r="D30093" s="1" t="s">
        <v>24</v>
      </c>
      <c r="E30093" s="5">
        <v>1.819859076</v>
      </c>
    </row>
    <row r="30094" spans="1:5" hidden="1">
      <c r="A30094" s="4" t="s">
        <v>9</v>
      </c>
      <c r="B30094" s="2">
        <v>2095</v>
      </c>
      <c r="C30094" s="1" t="s">
        <v>58</v>
      </c>
      <c r="D30094" s="1" t="s">
        <v>24</v>
      </c>
      <c r="E30094" s="5">
        <v>1.777436086</v>
      </c>
    </row>
    <row r="30095" spans="1:5" hidden="1">
      <c r="A30095" s="4" t="s">
        <v>9</v>
      </c>
      <c r="B30095" s="2">
        <v>2096</v>
      </c>
      <c r="C30095" s="1" t="s">
        <v>58</v>
      </c>
      <c r="D30095" s="1" t="s">
        <v>24</v>
      </c>
      <c r="E30095" s="5">
        <v>1.7350130969999999</v>
      </c>
    </row>
    <row r="30096" spans="1:5" hidden="1">
      <c r="A30096" s="4" t="s">
        <v>9</v>
      </c>
      <c r="B30096" s="2">
        <v>2097</v>
      </c>
      <c r="C30096" s="1" t="s">
        <v>58</v>
      </c>
      <c r="D30096" s="1" t="s">
        <v>24</v>
      </c>
      <c r="E30096" s="5">
        <v>1.6924738800000001</v>
      </c>
    </row>
    <row r="30097" spans="1:5" hidden="1">
      <c r="A30097" s="4" t="s">
        <v>9</v>
      </c>
      <c r="B30097" s="2">
        <v>2098</v>
      </c>
      <c r="C30097" s="1" t="s">
        <v>58</v>
      </c>
      <c r="D30097" s="1" t="s">
        <v>24</v>
      </c>
      <c r="E30097" s="5">
        <v>1.650050891</v>
      </c>
    </row>
    <row r="30098" spans="1:5" hidden="1">
      <c r="A30098" s="4" t="s">
        <v>9</v>
      </c>
      <c r="B30098" s="2">
        <v>2099</v>
      </c>
      <c r="C30098" s="1" t="s">
        <v>58</v>
      </c>
      <c r="D30098" s="1" t="s">
        <v>24</v>
      </c>
      <c r="E30098" s="5">
        <v>1.6076279010000001</v>
      </c>
    </row>
    <row r="30099" spans="1:5" hidden="1">
      <c r="A30099" s="4" t="s">
        <v>9</v>
      </c>
      <c r="B30099" s="2">
        <v>2100</v>
      </c>
      <c r="C30099" s="1" t="s">
        <v>58</v>
      </c>
      <c r="D30099" s="1" t="s">
        <v>24</v>
      </c>
      <c r="E30099" s="5">
        <v>1.565204912</v>
      </c>
    </row>
    <row r="30100" spans="1:5" hidden="1">
      <c r="A30100" s="4" t="s">
        <v>10</v>
      </c>
      <c r="B30100" s="2">
        <v>2000</v>
      </c>
      <c r="C30100" s="1" t="s">
        <v>58</v>
      </c>
      <c r="D30100" s="1" t="s">
        <v>24</v>
      </c>
      <c r="E30100" s="5">
        <v>4.6831485129999999</v>
      </c>
    </row>
    <row r="30101" spans="1:5" hidden="1">
      <c r="A30101" s="4" t="s">
        <v>10</v>
      </c>
      <c r="B30101" s="2">
        <v>2001</v>
      </c>
      <c r="C30101" s="1" t="s">
        <v>58</v>
      </c>
      <c r="D30101" s="1" t="s">
        <v>24</v>
      </c>
      <c r="E30101" s="5">
        <v>4.6321039070000003</v>
      </c>
    </row>
    <row r="30102" spans="1:5" hidden="1">
      <c r="A30102" s="4" t="s">
        <v>10</v>
      </c>
      <c r="B30102" s="2">
        <v>2002</v>
      </c>
      <c r="C30102" s="1" t="s">
        <v>58</v>
      </c>
      <c r="D30102" s="1" t="s">
        <v>24</v>
      </c>
      <c r="E30102" s="5">
        <v>6.8425942339999999</v>
      </c>
    </row>
    <row r="30103" spans="1:5" hidden="1">
      <c r="A30103" s="4" t="s">
        <v>10</v>
      </c>
      <c r="B30103" s="2">
        <v>2003</v>
      </c>
      <c r="C30103" s="1" t="s">
        <v>58</v>
      </c>
      <c r="D30103" s="1" t="s">
        <v>24</v>
      </c>
      <c r="E30103" s="5">
        <v>7.0961129090000004</v>
      </c>
    </row>
    <row r="30104" spans="1:5" hidden="1">
      <c r="A30104" s="4" t="s">
        <v>10</v>
      </c>
      <c r="B30104" s="2">
        <v>2004</v>
      </c>
      <c r="C30104" s="1" t="s">
        <v>58</v>
      </c>
      <c r="D30104" s="1" t="s">
        <v>24</v>
      </c>
      <c r="E30104" s="5">
        <v>7.3592763259999998</v>
      </c>
    </row>
    <row r="30105" spans="1:5" hidden="1">
      <c r="A30105" s="4" t="s">
        <v>10</v>
      </c>
      <c r="B30105" s="2">
        <v>2005</v>
      </c>
      <c r="C30105" s="1" t="s">
        <v>58</v>
      </c>
      <c r="D30105" s="1" t="s">
        <v>24</v>
      </c>
      <c r="E30105" s="5">
        <v>6.9879954839999998</v>
      </c>
    </row>
    <row r="30106" spans="1:5" hidden="1">
      <c r="A30106" s="4" t="s">
        <v>10</v>
      </c>
      <c r="B30106" s="2">
        <v>2006</v>
      </c>
      <c r="C30106" s="1" t="s">
        <v>58</v>
      </c>
      <c r="D30106" s="1" t="s">
        <v>24</v>
      </c>
      <c r="E30106" s="5">
        <v>6.4678999490000004</v>
      </c>
    </row>
    <row r="30107" spans="1:5" hidden="1">
      <c r="A30107" s="4" t="s">
        <v>10</v>
      </c>
      <c r="B30107" s="2">
        <v>2007</v>
      </c>
      <c r="C30107" s="1" t="s">
        <v>58</v>
      </c>
      <c r="D30107" s="1" t="s">
        <v>24</v>
      </c>
      <c r="E30107" s="5">
        <v>6.8099721090000003</v>
      </c>
    </row>
    <row r="30108" spans="1:5" hidden="1">
      <c r="A30108" s="4" t="s">
        <v>10</v>
      </c>
      <c r="B30108" s="2">
        <v>2008</v>
      </c>
      <c r="C30108" s="1" t="s">
        <v>58</v>
      </c>
      <c r="D30108" s="1" t="s">
        <v>24</v>
      </c>
      <c r="E30108" s="5">
        <v>6.996576868</v>
      </c>
    </row>
    <row r="30109" spans="1:5" hidden="1">
      <c r="A30109" s="4" t="s">
        <v>10</v>
      </c>
      <c r="B30109" s="2">
        <v>2009</v>
      </c>
      <c r="C30109" s="1" t="s">
        <v>58</v>
      </c>
      <c r="D30109" s="1" t="s">
        <v>24</v>
      </c>
      <c r="E30109" s="5">
        <v>6.9097249009999997</v>
      </c>
    </row>
    <row r="30110" spans="1:5" hidden="1">
      <c r="A30110" s="4" t="s">
        <v>10</v>
      </c>
      <c r="B30110" s="2">
        <v>2010</v>
      </c>
      <c r="C30110" s="1" t="s">
        <v>58</v>
      </c>
      <c r="D30110" s="1" t="s">
        <v>24</v>
      </c>
      <c r="E30110" s="5">
        <v>6.8329651560000002</v>
      </c>
    </row>
    <row r="30111" spans="1:5" hidden="1">
      <c r="A30111" s="4" t="s">
        <v>10</v>
      </c>
      <c r="B30111" s="2">
        <v>2011</v>
      </c>
      <c r="C30111" s="1" t="s">
        <v>58</v>
      </c>
      <c r="D30111" s="1" t="s">
        <v>24</v>
      </c>
      <c r="E30111" s="5">
        <v>7.0418699279999997</v>
      </c>
    </row>
    <row r="30112" spans="1:5" hidden="1">
      <c r="A30112" s="4" t="s">
        <v>10</v>
      </c>
      <c r="B30112" s="2">
        <v>2012</v>
      </c>
      <c r="C30112" s="1" t="s">
        <v>58</v>
      </c>
      <c r="D30112" s="1" t="s">
        <v>24</v>
      </c>
      <c r="E30112" s="5">
        <v>7.4044011989999996</v>
      </c>
    </row>
    <row r="30113" spans="1:5" hidden="1">
      <c r="A30113" s="4" t="s">
        <v>10</v>
      </c>
      <c r="B30113" s="2">
        <v>2013</v>
      </c>
      <c r="C30113" s="1" t="s">
        <v>58</v>
      </c>
      <c r="D30113" s="1" t="s">
        <v>24</v>
      </c>
      <c r="E30113" s="5">
        <v>7.6876024210000002</v>
      </c>
    </row>
    <row r="30114" spans="1:5" hidden="1">
      <c r="A30114" s="4" t="s">
        <v>10</v>
      </c>
      <c r="B30114" s="2">
        <v>2014</v>
      </c>
      <c r="C30114" s="1" t="s">
        <v>58</v>
      </c>
      <c r="D30114" s="1" t="s">
        <v>24</v>
      </c>
      <c r="E30114" s="5">
        <v>7.8066620379999998</v>
      </c>
    </row>
    <row r="30115" spans="1:5" hidden="1">
      <c r="A30115" s="4" t="s">
        <v>10</v>
      </c>
      <c r="B30115" s="2">
        <v>2015</v>
      </c>
      <c r="C30115" s="1" t="s">
        <v>58</v>
      </c>
      <c r="D30115" s="1" t="s">
        <v>24</v>
      </c>
      <c r="E30115" s="5">
        <v>7.9984123470000004</v>
      </c>
    </row>
    <row r="30116" spans="1:5" hidden="1">
      <c r="A30116" s="4" t="s">
        <v>10</v>
      </c>
      <c r="B30116" s="2">
        <v>2016</v>
      </c>
      <c r="C30116" s="1" t="s">
        <v>58</v>
      </c>
      <c r="D30116" s="1" t="s">
        <v>24</v>
      </c>
      <c r="E30116" s="5">
        <v>8.1847240410000008</v>
      </c>
    </row>
    <row r="30117" spans="1:5" hidden="1">
      <c r="A30117" s="4" t="s">
        <v>10</v>
      </c>
      <c r="B30117" s="2">
        <v>2017</v>
      </c>
      <c r="C30117" s="1" t="s">
        <v>58</v>
      </c>
      <c r="D30117" s="1" t="s">
        <v>24</v>
      </c>
      <c r="E30117" s="5">
        <v>8.4896367290000008</v>
      </c>
    </row>
    <row r="30118" spans="1:5" hidden="1">
      <c r="A30118" s="4" t="s">
        <v>10</v>
      </c>
      <c r="B30118" s="2">
        <v>2018</v>
      </c>
      <c r="C30118" s="1" t="s">
        <v>58</v>
      </c>
      <c r="D30118" s="1" t="s">
        <v>24</v>
      </c>
      <c r="E30118" s="5">
        <v>8.9842660409999997</v>
      </c>
    </row>
    <row r="30119" spans="1:5" hidden="1">
      <c r="A30119" s="4" t="s">
        <v>10</v>
      </c>
      <c r="B30119" s="2">
        <v>2019</v>
      </c>
      <c r="C30119" s="1" t="s">
        <v>58</v>
      </c>
      <c r="D30119" s="1" t="s">
        <v>24</v>
      </c>
      <c r="E30119" s="5">
        <v>9.2800835369999994</v>
      </c>
    </row>
    <row r="30120" spans="1:5" hidden="1">
      <c r="A30120" s="4" t="s">
        <v>10</v>
      </c>
      <c r="B30120" s="2">
        <v>2020</v>
      </c>
      <c r="C30120" s="1" t="s">
        <v>58</v>
      </c>
      <c r="D30120" s="1" t="s">
        <v>24</v>
      </c>
      <c r="E30120" s="5">
        <v>9.6459907250000008</v>
      </c>
    </row>
    <row r="30121" spans="1:5" hidden="1">
      <c r="A30121" s="4" t="s">
        <v>10</v>
      </c>
      <c r="B30121" s="2">
        <v>2021</v>
      </c>
      <c r="C30121" s="1" t="s">
        <v>58</v>
      </c>
      <c r="D30121" s="1" t="s">
        <v>24</v>
      </c>
      <c r="E30121" s="5">
        <v>10.04516083</v>
      </c>
    </row>
    <row r="30122" spans="1:5" hidden="1">
      <c r="A30122" s="4" t="s">
        <v>10</v>
      </c>
      <c r="B30122" s="2">
        <v>2022</v>
      </c>
      <c r="C30122" s="1" t="s">
        <v>58</v>
      </c>
      <c r="D30122" s="1" t="s">
        <v>24</v>
      </c>
      <c r="E30122" s="5">
        <v>10.289784239999999</v>
      </c>
    </row>
    <row r="30123" spans="1:5" hidden="1">
      <c r="A30123" s="4" t="s">
        <v>10</v>
      </c>
      <c r="B30123" s="2">
        <v>2023</v>
      </c>
      <c r="C30123" s="1" t="s">
        <v>58</v>
      </c>
      <c r="D30123" s="1" t="s">
        <v>24</v>
      </c>
      <c r="E30123" s="5">
        <v>10.289784239999999</v>
      </c>
    </row>
    <row r="30124" spans="1:5" hidden="1">
      <c r="A30124" s="4" t="s">
        <v>10</v>
      </c>
      <c r="B30124" s="2">
        <v>2024</v>
      </c>
      <c r="C30124" s="1" t="s">
        <v>58</v>
      </c>
      <c r="D30124" s="1" t="s">
        <v>24</v>
      </c>
      <c r="E30124" s="5">
        <v>10.289784239999999</v>
      </c>
    </row>
    <row r="30125" spans="1:5" hidden="1">
      <c r="A30125" s="4" t="s">
        <v>10</v>
      </c>
      <c r="B30125" s="2">
        <v>2025</v>
      </c>
      <c r="C30125" s="1" t="s">
        <v>58</v>
      </c>
      <c r="D30125" s="1" t="s">
        <v>24</v>
      </c>
      <c r="E30125" s="5">
        <v>10.289784239999999</v>
      </c>
    </row>
    <row r="30126" spans="1:5" hidden="1">
      <c r="A30126" s="4" t="s">
        <v>10</v>
      </c>
      <c r="B30126" s="2">
        <v>2026</v>
      </c>
      <c r="C30126" s="1" t="s">
        <v>58</v>
      </c>
      <c r="D30126" s="1" t="s">
        <v>24</v>
      </c>
      <c r="E30126" s="5">
        <v>9.7463539768</v>
      </c>
    </row>
    <row r="30127" spans="1:5" hidden="1">
      <c r="A30127" s="4" t="s">
        <v>10</v>
      </c>
      <c r="B30127" s="2">
        <v>2027</v>
      </c>
      <c r="C30127" s="1" t="s">
        <v>58</v>
      </c>
      <c r="D30127" s="1" t="s">
        <v>24</v>
      </c>
      <c r="E30127" s="5">
        <v>8.9313945603999993</v>
      </c>
    </row>
    <row r="30128" spans="1:5" hidden="1">
      <c r="A30128" s="4" t="s">
        <v>10</v>
      </c>
      <c r="B30128" s="2">
        <v>2028</v>
      </c>
      <c r="C30128" s="1" t="s">
        <v>58</v>
      </c>
      <c r="D30128" s="1" t="s">
        <v>24</v>
      </c>
      <c r="E30128" s="5">
        <v>7.8449059913999992</v>
      </c>
    </row>
    <row r="30129" spans="1:5" hidden="1">
      <c r="A30129" s="4" t="s">
        <v>10</v>
      </c>
      <c r="B30129" s="2">
        <v>2029</v>
      </c>
      <c r="C30129" s="1" t="s">
        <v>58</v>
      </c>
      <c r="D30129" s="1" t="s">
        <v>24</v>
      </c>
      <c r="E30129" s="5">
        <v>6.4854004383999992</v>
      </c>
    </row>
    <row r="30130" spans="1:5" hidden="1">
      <c r="A30130" s="4" t="s">
        <v>10</v>
      </c>
      <c r="B30130" s="2">
        <v>2030</v>
      </c>
      <c r="C30130" s="1" t="s">
        <v>58</v>
      </c>
      <c r="D30130" s="1" t="s">
        <v>24</v>
      </c>
      <c r="E30130" s="5">
        <v>4.8554816049999996</v>
      </c>
    </row>
    <row r="30131" spans="1:5" hidden="1">
      <c r="A30131" s="4" t="s">
        <v>10</v>
      </c>
      <c r="B30131" s="2">
        <v>2031</v>
      </c>
      <c r="C30131" s="1" t="s">
        <v>58</v>
      </c>
      <c r="D30131" s="1" t="s">
        <v>24</v>
      </c>
      <c r="E30131" s="5">
        <v>4.8026028700000003</v>
      </c>
    </row>
    <row r="30132" spans="1:5" hidden="1">
      <c r="A30132" s="4" t="s">
        <v>10</v>
      </c>
      <c r="B30132" s="2">
        <v>2032</v>
      </c>
      <c r="C30132" s="1" t="s">
        <v>58</v>
      </c>
      <c r="D30132" s="1" t="s">
        <v>24</v>
      </c>
      <c r="E30132" s="5">
        <v>4.749724134</v>
      </c>
    </row>
    <row r="30133" spans="1:5" hidden="1">
      <c r="A30133" s="4" t="s">
        <v>10</v>
      </c>
      <c r="B30133" s="2">
        <v>2033</v>
      </c>
      <c r="C30133" s="1" t="s">
        <v>58</v>
      </c>
      <c r="D30133" s="1" t="s">
        <v>24</v>
      </c>
      <c r="E30133" s="5">
        <v>4.6967005249999998</v>
      </c>
    </row>
    <row r="30134" spans="1:5" hidden="1">
      <c r="A30134" s="4" t="s">
        <v>10</v>
      </c>
      <c r="B30134" s="2">
        <v>2034</v>
      </c>
      <c r="C30134" s="1" t="s">
        <v>58</v>
      </c>
      <c r="D30134" s="1" t="s">
        <v>24</v>
      </c>
      <c r="E30134" s="5">
        <v>4.6438217899999996</v>
      </c>
    </row>
    <row r="30135" spans="1:5" hidden="1">
      <c r="A30135" s="4" t="s">
        <v>10</v>
      </c>
      <c r="B30135" s="2">
        <v>2035</v>
      </c>
      <c r="C30135" s="1" t="s">
        <v>58</v>
      </c>
      <c r="D30135" s="1" t="s">
        <v>24</v>
      </c>
      <c r="E30135" s="5">
        <v>4.5909430540000002</v>
      </c>
    </row>
    <row r="30136" spans="1:5" hidden="1">
      <c r="A30136" s="4" t="s">
        <v>10</v>
      </c>
      <c r="B30136" s="2">
        <v>2036</v>
      </c>
      <c r="C30136" s="1" t="s">
        <v>58</v>
      </c>
      <c r="D30136" s="1" t="s">
        <v>24</v>
      </c>
      <c r="E30136" s="5">
        <v>4.5380643190000001</v>
      </c>
    </row>
    <row r="30137" spans="1:5" hidden="1">
      <c r="A30137" s="4" t="s">
        <v>10</v>
      </c>
      <c r="B30137" s="2">
        <v>2037</v>
      </c>
      <c r="C30137" s="1" t="s">
        <v>58</v>
      </c>
      <c r="D30137" s="1" t="s">
        <v>24</v>
      </c>
      <c r="E30137" s="5">
        <v>4.4850407099999998</v>
      </c>
    </row>
    <row r="30138" spans="1:5" hidden="1">
      <c r="A30138" s="4" t="s">
        <v>10</v>
      </c>
      <c r="B30138" s="2">
        <v>2038</v>
      </c>
      <c r="C30138" s="1" t="s">
        <v>58</v>
      </c>
      <c r="D30138" s="1" t="s">
        <v>24</v>
      </c>
      <c r="E30138" s="5">
        <v>4.4321619739999996</v>
      </c>
    </row>
    <row r="30139" spans="1:5" hidden="1">
      <c r="A30139" s="4" t="s">
        <v>10</v>
      </c>
      <c r="B30139" s="2">
        <v>2039</v>
      </c>
      <c r="C30139" s="1" t="s">
        <v>58</v>
      </c>
      <c r="D30139" s="1" t="s">
        <v>24</v>
      </c>
      <c r="E30139" s="5">
        <v>4.3792832390000003</v>
      </c>
    </row>
    <row r="30140" spans="1:5" hidden="1">
      <c r="A30140" s="4" t="s">
        <v>10</v>
      </c>
      <c r="B30140" s="2">
        <v>2040</v>
      </c>
      <c r="C30140" s="1" t="s">
        <v>58</v>
      </c>
      <c r="D30140" s="1" t="s">
        <v>24</v>
      </c>
      <c r="E30140" s="5">
        <v>4.326404503</v>
      </c>
    </row>
    <row r="30141" spans="1:5" hidden="1">
      <c r="A30141" s="4" t="s">
        <v>10</v>
      </c>
      <c r="B30141" s="2">
        <v>2041</v>
      </c>
      <c r="C30141" s="1" t="s">
        <v>58</v>
      </c>
      <c r="D30141" s="1" t="s">
        <v>24</v>
      </c>
      <c r="E30141" s="5">
        <v>4.2506997699999998</v>
      </c>
    </row>
    <row r="30142" spans="1:5" hidden="1">
      <c r="A30142" s="4" t="s">
        <v>10</v>
      </c>
      <c r="B30142" s="2">
        <v>2042</v>
      </c>
      <c r="C30142" s="1" t="s">
        <v>58</v>
      </c>
      <c r="D30142" s="1" t="s">
        <v>24</v>
      </c>
      <c r="E30142" s="5">
        <v>4.1752018809999996</v>
      </c>
    </row>
    <row r="30143" spans="1:5" hidden="1">
      <c r="A30143" s="4" t="s">
        <v>10</v>
      </c>
      <c r="B30143" s="2">
        <v>2043</v>
      </c>
      <c r="C30143" s="1" t="s">
        <v>58</v>
      </c>
      <c r="D30143" s="1" t="s">
        <v>24</v>
      </c>
      <c r="E30143" s="5">
        <v>4.0997039920000002</v>
      </c>
    </row>
    <row r="30144" spans="1:5" hidden="1">
      <c r="A30144" s="4" t="s">
        <v>10</v>
      </c>
      <c r="B30144" s="2">
        <v>2044</v>
      </c>
      <c r="C30144" s="1" t="s">
        <v>58</v>
      </c>
      <c r="D30144" s="1" t="s">
        <v>24</v>
      </c>
      <c r="E30144" s="5">
        <v>4.024206103</v>
      </c>
    </row>
    <row r="30145" spans="1:5" hidden="1">
      <c r="A30145" s="4" t="s">
        <v>10</v>
      </c>
      <c r="B30145" s="2">
        <v>2045</v>
      </c>
      <c r="C30145" s="1" t="s">
        <v>58</v>
      </c>
      <c r="D30145" s="1" t="s">
        <v>24</v>
      </c>
      <c r="E30145" s="5">
        <v>3.9485013699999998</v>
      </c>
    </row>
    <row r="30146" spans="1:5" hidden="1">
      <c r="A30146" s="4" t="s">
        <v>10</v>
      </c>
      <c r="B30146" s="2">
        <v>2046</v>
      </c>
      <c r="C30146" s="1" t="s">
        <v>58</v>
      </c>
      <c r="D30146" s="1" t="s">
        <v>24</v>
      </c>
      <c r="E30146" s="5">
        <v>3.873003481</v>
      </c>
    </row>
    <row r="30147" spans="1:5" hidden="1">
      <c r="A30147" s="4" t="s">
        <v>10</v>
      </c>
      <c r="B30147" s="2">
        <v>2047</v>
      </c>
      <c r="C30147" s="1" t="s">
        <v>58</v>
      </c>
      <c r="D30147" s="1" t="s">
        <v>24</v>
      </c>
      <c r="E30147" s="5">
        <v>3.7975055919999998</v>
      </c>
    </row>
    <row r="30148" spans="1:5" hidden="1">
      <c r="A30148" s="4" t="s">
        <v>10</v>
      </c>
      <c r="B30148" s="2">
        <v>2048</v>
      </c>
      <c r="C30148" s="1" t="s">
        <v>58</v>
      </c>
      <c r="D30148" s="1" t="s">
        <v>24</v>
      </c>
      <c r="E30148" s="5">
        <v>3.722007702</v>
      </c>
    </row>
    <row r="30149" spans="1:5" hidden="1">
      <c r="A30149" s="4" t="s">
        <v>10</v>
      </c>
      <c r="B30149" s="2">
        <v>2049</v>
      </c>
      <c r="C30149" s="1" t="s">
        <v>58</v>
      </c>
      <c r="D30149" s="1" t="s">
        <v>24</v>
      </c>
      <c r="E30149" s="5">
        <v>3.6463029699999998</v>
      </c>
    </row>
    <row r="30150" spans="1:5" hidden="1">
      <c r="A30150" s="4" t="s">
        <v>10</v>
      </c>
      <c r="B30150" s="2">
        <v>2050</v>
      </c>
      <c r="C30150" s="1" t="s">
        <v>58</v>
      </c>
      <c r="D30150" s="1" t="s">
        <v>24</v>
      </c>
      <c r="E30150" s="5">
        <v>3.57080508</v>
      </c>
    </row>
    <row r="30151" spans="1:5" hidden="1">
      <c r="A30151" s="4" t="s">
        <v>10</v>
      </c>
      <c r="B30151" s="2">
        <v>2051</v>
      </c>
      <c r="C30151" s="1" t="s">
        <v>58</v>
      </c>
      <c r="D30151" s="1" t="s">
        <v>24</v>
      </c>
      <c r="E30151" s="5">
        <v>3.528401916</v>
      </c>
    </row>
    <row r="30152" spans="1:5" hidden="1">
      <c r="A30152" s="4" t="s">
        <v>10</v>
      </c>
      <c r="B30152" s="2">
        <v>2052</v>
      </c>
      <c r="C30152" s="1" t="s">
        <v>58</v>
      </c>
      <c r="D30152" s="1" t="s">
        <v>24</v>
      </c>
      <c r="E30152" s="5">
        <v>3.4859987509999999</v>
      </c>
    </row>
    <row r="30153" spans="1:5" hidden="1">
      <c r="A30153" s="4" t="s">
        <v>10</v>
      </c>
      <c r="B30153" s="2">
        <v>2053</v>
      </c>
      <c r="C30153" s="1" t="s">
        <v>58</v>
      </c>
      <c r="D30153" s="1" t="s">
        <v>24</v>
      </c>
      <c r="E30153" s="5">
        <v>3.4434794129999999</v>
      </c>
    </row>
    <row r="30154" spans="1:5" hidden="1">
      <c r="A30154" s="4" t="s">
        <v>10</v>
      </c>
      <c r="B30154" s="2">
        <v>2054</v>
      </c>
      <c r="C30154" s="1" t="s">
        <v>58</v>
      </c>
      <c r="D30154" s="1" t="s">
        <v>24</v>
      </c>
      <c r="E30154" s="5">
        <v>3.4010762489999999</v>
      </c>
    </row>
    <row r="30155" spans="1:5" hidden="1">
      <c r="A30155" s="4" t="s">
        <v>10</v>
      </c>
      <c r="B30155" s="2">
        <v>2055</v>
      </c>
      <c r="C30155" s="1" t="s">
        <v>58</v>
      </c>
      <c r="D30155" s="1" t="s">
        <v>24</v>
      </c>
      <c r="E30155" s="5">
        <v>3.3586730839999999</v>
      </c>
    </row>
    <row r="30156" spans="1:5" hidden="1">
      <c r="A30156" s="4" t="s">
        <v>10</v>
      </c>
      <c r="B30156" s="2">
        <v>2056</v>
      </c>
      <c r="C30156" s="1" t="s">
        <v>58</v>
      </c>
      <c r="D30156" s="1" t="s">
        <v>24</v>
      </c>
      <c r="E30156" s="5">
        <v>3.3162699189999998</v>
      </c>
    </row>
    <row r="30157" spans="1:5" hidden="1">
      <c r="A30157" s="4" t="s">
        <v>10</v>
      </c>
      <c r="B30157" s="2">
        <v>2057</v>
      </c>
      <c r="C30157" s="1" t="s">
        <v>58</v>
      </c>
      <c r="D30157" s="1" t="s">
        <v>24</v>
      </c>
      <c r="E30157" s="5">
        <v>3.2737505809999998</v>
      </c>
    </row>
    <row r="30158" spans="1:5" hidden="1">
      <c r="A30158" s="4" t="s">
        <v>10</v>
      </c>
      <c r="B30158" s="2">
        <v>2058</v>
      </c>
      <c r="C30158" s="1" t="s">
        <v>58</v>
      </c>
      <c r="D30158" s="1" t="s">
        <v>24</v>
      </c>
      <c r="E30158" s="5">
        <v>3.2313474169999998</v>
      </c>
    </row>
    <row r="30159" spans="1:5" hidden="1">
      <c r="A30159" s="4" t="s">
        <v>10</v>
      </c>
      <c r="B30159" s="2">
        <v>2059</v>
      </c>
      <c r="C30159" s="1" t="s">
        <v>58</v>
      </c>
      <c r="D30159" s="1" t="s">
        <v>24</v>
      </c>
      <c r="E30159" s="5">
        <v>3.1889442520000002</v>
      </c>
    </row>
    <row r="30160" spans="1:5" hidden="1">
      <c r="A30160" s="4" t="s">
        <v>10</v>
      </c>
      <c r="B30160" s="2">
        <v>2060</v>
      </c>
      <c r="C30160" s="1" t="s">
        <v>58</v>
      </c>
      <c r="D30160" s="1" t="s">
        <v>24</v>
      </c>
      <c r="E30160" s="5">
        <v>3.1465410870000001</v>
      </c>
    </row>
    <row r="30161" spans="1:5" hidden="1">
      <c r="A30161" s="4" t="s">
        <v>10</v>
      </c>
      <c r="B30161" s="2">
        <v>2061</v>
      </c>
      <c r="C30161" s="1" t="s">
        <v>58</v>
      </c>
      <c r="D30161" s="1" t="s">
        <v>24</v>
      </c>
      <c r="E30161" s="5">
        <v>3.0860576399999999</v>
      </c>
    </row>
    <row r="30162" spans="1:5" hidden="1">
      <c r="A30162" s="4" t="s">
        <v>10</v>
      </c>
      <c r="B30162" s="2">
        <v>2062</v>
      </c>
      <c r="C30162" s="1" t="s">
        <v>58</v>
      </c>
      <c r="D30162" s="1" t="s">
        <v>24</v>
      </c>
      <c r="E30162" s="5">
        <v>3.0257394469999999</v>
      </c>
    </row>
    <row r="30163" spans="1:5" hidden="1">
      <c r="A30163" s="4" t="s">
        <v>10</v>
      </c>
      <c r="B30163" s="2">
        <v>2063</v>
      </c>
      <c r="C30163" s="1" t="s">
        <v>58</v>
      </c>
      <c r="D30163" s="1" t="s">
        <v>24</v>
      </c>
      <c r="E30163" s="5">
        <v>2.9654212549999999</v>
      </c>
    </row>
    <row r="30164" spans="1:5" hidden="1">
      <c r="A30164" s="4" t="s">
        <v>10</v>
      </c>
      <c r="B30164" s="2">
        <v>2064</v>
      </c>
      <c r="C30164" s="1" t="s">
        <v>58</v>
      </c>
      <c r="D30164" s="1" t="s">
        <v>24</v>
      </c>
      <c r="E30164" s="5">
        <v>2.9051030629999999</v>
      </c>
    </row>
    <row r="30165" spans="1:5" hidden="1">
      <c r="A30165" s="4" t="s">
        <v>10</v>
      </c>
      <c r="B30165" s="2">
        <v>2065</v>
      </c>
      <c r="C30165" s="1" t="s">
        <v>58</v>
      </c>
      <c r="D30165" s="1" t="s">
        <v>24</v>
      </c>
      <c r="E30165" s="5">
        <v>2.844619615</v>
      </c>
    </row>
    <row r="30166" spans="1:5" hidden="1">
      <c r="A30166" s="4" t="s">
        <v>10</v>
      </c>
      <c r="B30166" s="2">
        <v>2066</v>
      </c>
      <c r="C30166" s="1" t="s">
        <v>58</v>
      </c>
      <c r="D30166" s="1" t="s">
        <v>24</v>
      </c>
      <c r="E30166" s="5">
        <v>2.7843014230000001</v>
      </c>
    </row>
    <row r="30167" spans="1:5" hidden="1">
      <c r="A30167" s="4" t="s">
        <v>10</v>
      </c>
      <c r="B30167" s="2">
        <v>2067</v>
      </c>
      <c r="C30167" s="1" t="s">
        <v>58</v>
      </c>
      <c r="D30167" s="1" t="s">
        <v>24</v>
      </c>
      <c r="E30167" s="5">
        <v>2.72398323</v>
      </c>
    </row>
    <row r="30168" spans="1:5" hidden="1">
      <c r="A30168" s="4" t="s">
        <v>10</v>
      </c>
      <c r="B30168" s="2">
        <v>2068</v>
      </c>
      <c r="C30168" s="1" t="s">
        <v>58</v>
      </c>
      <c r="D30168" s="1" t="s">
        <v>24</v>
      </c>
      <c r="E30168" s="5">
        <v>2.663665038</v>
      </c>
    </row>
    <row r="30169" spans="1:5" hidden="1">
      <c r="A30169" s="4" t="s">
        <v>10</v>
      </c>
      <c r="B30169" s="2">
        <v>2069</v>
      </c>
      <c r="C30169" s="1" t="s">
        <v>58</v>
      </c>
      <c r="D30169" s="1" t="s">
        <v>24</v>
      </c>
      <c r="E30169" s="5">
        <v>2.6031815900000002</v>
      </c>
    </row>
    <row r="30170" spans="1:5" hidden="1">
      <c r="A30170" s="4" t="s">
        <v>10</v>
      </c>
      <c r="B30170" s="2">
        <v>2070</v>
      </c>
      <c r="C30170" s="1" t="s">
        <v>58</v>
      </c>
      <c r="D30170" s="1" t="s">
        <v>24</v>
      </c>
      <c r="E30170" s="5">
        <v>2.5428633980000002</v>
      </c>
    </row>
    <row r="30171" spans="1:5" hidden="1">
      <c r="A30171" s="4" t="s">
        <v>10</v>
      </c>
      <c r="B30171" s="2">
        <v>2071</v>
      </c>
      <c r="C30171" s="1" t="s">
        <v>58</v>
      </c>
      <c r="D30171" s="1" t="s">
        <v>24</v>
      </c>
      <c r="E30171" s="5">
        <v>2.4712230869999998</v>
      </c>
    </row>
    <row r="30172" spans="1:5" hidden="1">
      <c r="A30172" s="4" t="s">
        <v>10</v>
      </c>
      <c r="B30172" s="2">
        <v>2072</v>
      </c>
      <c r="C30172" s="1" t="s">
        <v>58</v>
      </c>
      <c r="D30172" s="1" t="s">
        <v>24</v>
      </c>
      <c r="E30172" s="5">
        <v>2.3995827749999998</v>
      </c>
    </row>
    <row r="30173" spans="1:5" hidden="1">
      <c r="A30173" s="4" t="s">
        <v>10</v>
      </c>
      <c r="B30173" s="2">
        <v>2073</v>
      </c>
      <c r="C30173" s="1" t="s">
        <v>58</v>
      </c>
      <c r="D30173" s="1" t="s">
        <v>24</v>
      </c>
      <c r="E30173" s="5">
        <v>2.327746189</v>
      </c>
    </row>
    <row r="30174" spans="1:5" hidden="1">
      <c r="A30174" s="4" t="s">
        <v>10</v>
      </c>
      <c r="B30174" s="2">
        <v>2074</v>
      </c>
      <c r="C30174" s="1" t="s">
        <v>58</v>
      </c>
      <c r="D30174" s="1" t="s">
        <v>24</v>
      </c>
      <c r="E30174" s="5">
        <v>2.2561058780000001</v>
      </c>
    </row>
    <row r="30175" spans="1:5" hidden="1">
      <c r="A30175" s="4" t="s">
        <v>10</v>
      </c>
      <c r="B30175" s="2">
        <v>2075</v>
      </c>
      <c r="C30175" s="1" t="s">
        <v>58</v>
      </c>
      <c r="D30175" s="1" t="s">
        <v>24</v>
      </c>
      <c r="E30175" s="5">
        <v>2.1844655670000002</v>
      </c>
    </row>
    <row r="30176" spans="1:5" hidden="1">
      <c r="A30176" s="4" t="s">
        <v>10</v>
      </c>
      <c r="B30176" s="2">
        <v>2076</v>
      </c>
      <c r="C30176" s="1" t="s">
        <v>58</v>
      </c>
      <c r="D30176" s="1" t="s">
        <v>24</v>
      </c>
      <c r="E30176" s="5">
        <v>2.1128252559999998</v>
      </c>
    </row>
    <row r="30177" spans="1:5" hidden="1">
      <c r="A30177" s="4" t="s">
        <v>10</v>
      </c>
      <c r="B30177" s="2">
        <v>2077</v>
      </c>
      <c r="C30177" s="1" t="s">
        <v>58</v>
      </c>
      <c r="D30177" s="1" t="s">
        <v>24</v>
      </c>
      <c r="E30177" s="5">
        <v>2.0409886689999999</v>
      </c>
    </row>
    <row r="30178" spans="1:5" hidden="1">
      <c r="A30178" s="4" t="s">
        <v>10</v>
      </c>
      <c r="B30178" s="2">
        <v>2078</v>
      </c>
      <c r="C30178" s="1" t="s">
        <v>58</v>
      </c>
      <c r="D30178" s="1" t="s">
        <v>24</v>
      </c>
      <c r="E30178" s="5">
        <v>1.969348358</v>
      </c>
    </row>
    <row r="30179" spans="1:5" hidden="1">
      <c r="A30179" s="4" t="s">
        <v>10</v>
      </c>
      <c r="B30179" s="2">
        <v>2079</v>
      </c>
      <c r="C30179" s="1" t="s">
        <v>58</v>
      </c>
      <c r="D30179" s="1" t="s">
        <v>24</v>
      </c>
      <c r="E30179" s="5">
        <v>1.8977080470000001</v>
      </c>
    </row>
    <row r="30180" spans="1:5" hidden="1">
      <c r="A30180" s="4" t="s">
        <v>10</v>
      </c>
      <c r="B30180" s="2">
        <v>2080</v>
      </c>
      <c r="C30180" s="1" t="s">
        <v>58</v>
      </c>
      <c r="D30180" s="1" t="s">
        <v>24</v>
      </c>
      <c r="E30180" s="5">
        <v>1.8260677359999999</v>
      </c>
    </row>
    <row r="30181" spans="1:5" hidden="1">
      <c r="A30181" s="4" t="s">
        <v>10</v>
      </c>
      <c r="B30181" s="2">
        <v>2081</v>
      </c>
      <c r="C30181" s="1" t="s">
        <v>58</v>
      </c>
      <c r="D30181" s="1" t="s">
        <v>24</v>
      </c>
      <c r="E30181" s="5">
        <v>1.768869561</v>
      </c>
    </row>
    <row r="30182" spans="1:5" hidden="1">
      <c r="A30182" s="4" t="s">
        <v>10</v>
      </c>
      <c r="B30182" s="2">
        <v>2082</v>
      </c>
      <c r="C30182" s="1" t="s">
        <v>58</v>
      </c>
      <c r="D30182" s="1" t="s">
        <v>24</v>
      </c>
      <c r="E30182" s="5">
        <v>1.7118276649999999</v>
      </c>
    </row>
    <row r="30183" spans="1:5" hidden="1">
      <c r="A30183" s="4" t="s">
        <v>10</v>
      </c>
      <c r="B30183" s="2">
        <v>2083</v>
      </c>
      <c r="C30183" s="1" t="s">
        <v>58</v>
      </c>
      <c r="D30183" s="1" t="s">
        <v>24</v>
      </c>
      <c r="E30183" s="5">
        <v>1.6547857690000001</v>
      </c>
    </row>
    <row r="30184" spans="1:5" hidden="1">
      <c r="A30184" s="4" t="s">
        <v>10</v>
      </c>
      <c r="B30184" s="2">
        <v>2084</v>
      </c>
      <c r="C30184" s="1" t="s">
        <v>58</v>
      </c>
      <c r="D30184" s="1" t="s">
        <v>24</v>
      </c>
      <c r="E30184" s="5">
        <v>1.597743873</v>
      </c>
    </row>
    <row r="30185" spans="1:5" hidden="1">
      <c r="A30185" s="4" t="s">
        <v>10</v>
      </c>
      <c r="B30185" s="2">
        <v>2085</v>
      </c>
      <c r="C30185" s="1" t="s">
        <v>58</v>
      </c>
      <c r="D30185" s="1" t="s">
        <v>24</v>
      </c>
      <c r="E30185" s="5">
        <v>1.5405456980000001</v>
      </c>
    </row>
    <row r="30186" spans="1:5" hidden="1">
      <c r="A30186" s="4" t="s">
        <v>10</v>
      </c>
      <c r="B30186" s="2">
        <v>2086</v>
      </c>
      <c r="C30186" s="1" t="s">
        <v>58</v>
      </c>
      <c r="D30186" s="1" t="s">
        <v>24</v>
      </c>
      <c r="E30186" s="5">
        <v>1.483503802</v>
      </c>
    </row>
    <row r="30187" spans="1:5" hidden="1">
      <c r="A30187" s="4" t="s">
        <v>10</v>
      </c>
      <c r="B30187" s="2">
        <v>2087</v>
      </c>
      <c r="C30187" s="1" t="s">
        <v>58</v>
      </c>
      <c r="D30187" s="1" t="s">
        <v>24</v>
      </c>
      <c r="E30187" s="5">
        <v>1.4264619059999999</v>
      </c>
    </row>
    <row r="30188" spans="1:5" hidden="1">
      <c r="A30188" s="4" t="s">
        <v>10</v>
      </c>
      <c r="B30188" s="2">
        <v>2088</v>
      </c>
      <c r="C30188" s="1" t="s">
        <v>58</v>
      </c>
      <c r="D30188" s="1" t="s">
        <v>24</v>
      </c>
      <c r="E30188" s="5">
        <v>1.36942001</v>
      </c>
    </row>
    <row r="30189" spans="1:5" hidden="1">
      <c r="A30189" s="4" t="s">
        <v>10</v>
      </c>
      <c r="B30189" s="2">
        <v>2089</v>
      </c>
      <c r="C30189" s="1" t="s">
        <v>58</v>
      </c>
      <c r="D30189" s="1" t="s">
        <v>24</v>
      </c>
      <c r="E30189" s="5">
        <v>1.3122218349999999</v>
      </c>
    </row>
    <row r="30190" spans="1:5" hidden="1">
      <c r="A30190" s="4" t="s">
        <v>10</v>
      </c>
      <c r="B30190" s="2">
        <v>2090</v>
      </c>
      <c r="C30190" s="1" t="s">
        <v>58</v>
      </c>
      <c r="D30190" s="1" t="s">
        <v>24</v>
      </c>
      <c r="E30190" s="5">
        <v>1.2551799400000001</v>
      </c>
    </row>
    <row r="30191" spans="1:5" hidden="1">
      <c r="A30191" s="4" t="s">
        <v>10</v>
      </c>
      <c r="B30191" s="2">
        <v>2091</v>
      </c>
      <c r="C30191" s="1" t="s">
        <v>58</v>
      </c>
      <c r="D30191" s="1" t="s">
        <v>24</v>
      </c>
      <c r="E30191" s="5">
        <v>1.2431015489999999</v>
      </c>
    </row>
    <row r="30192" spans="1:5" hidden="1">
      <c r="A30192" s="4" t="s">
        <v>10</v>
      </c>
      <c r="B30192" s="2">
        <v>2092</v>
      </c>
      <c r="C30192" s="1" t="s">
        <v>58</v>
      </c>
      <c r="D30192" s="1" t="s">
        <v>24</v>
      </c>
      <c r="E30192" s="5">
        <v>1.231023159</v>
      </c>
    </row>
    <row r="30193" spans="1:5" hidden="1">
      <c r="A30193" s="4" t="s">
        <v>10</v>
      </c>
      <c r="B30193" s="2">
        <v>2093</v>
      </c>
      <c r="C30193" s="1" t="s">
        <v>58</v>
      </c>
      <c r="D30193" s="1" t="s">
        <v>24</v>
      </c>
      <c r="E30193" s="5">
        <v>1.2189116769999999</v>
      </c>
    </row>
    <row r="30194" spans="1:5" hidden="1">
      <c r="A30194" s="4" t="s">
        <v>10</v>
      </c>
      <c r="B30194" s="2">
        <v>2094</v>
      </c>
      <c r="C30194" s="1" t="s">
        <v>58</v>
      </c>
      <c r="D30194" s="1" t="s">
        <v>24</v>
      </c>
      <c r="E30194" s="5">
        <v>1.2068332859999999</v>
      </c>
    </row>
    <row r="30195" spans="1:5" hidden="1">
      <c r="A30195" s="4" t="s">
        <v>10</v>
      </c>
      <c r="B30195" s="2">
        <v>2095</v>
      </c>
      <c r="C30195" s="1" t="s">
        <v>58</v>
      </c>
      <c r="D30195" s="1" t="s">
        <v>24</v>
      </c>
      <c r="E30195" s="5">
        <v>1.1947548960000001</v>
      </c>
    </row>
    <row r="30196" spans="1:5" hidden="1">
      <c r="A30196" s="4" t="s">
        <v>10</v>
      </c>
      <c r="B30196" s="2">
        <v>2096</v>
      </c>
      <c r="C30196" s="1" t="s">
        <v>58</v>
      </c>
      <c r="D30196" s="1" t="s">
        <v>24</v>
      </c>
      <c r="E30196" s="5">
        <v>1.1826765050000001</v>
      </c>
    </row>
    <row r="30197" spans="1:5" hidden="1">
      <c r="A30197" s="4" t="s">
        <v>10</v>
      </c>
      <c r="B30197" s="2">
        <v>2097</v>
      </c>
      <c r="C30197" s="1" t="s">
        <v>58</v>
      </c>
      <c r="D30197" s="1" t="s">
        <v>24</v>
      </c>
      <c r="E30197" s="5">
        <v>1.170565023</v>
      </c>
    </row>
    <row r="30198" spans="1:5" hidden="1">
      <c r="A30198" s="4" t="s">
        <v>10</v>
      </c>
      <c r="B30198" s="2">
        <v>2098</v>
      </c>
      <c r="C30198" s="1" t="s">
        <v>58</v>
      </c>
      <c r="D30198" s="1" t="s">
        <v>24</v>
      </c>
      <c r="E30198" s="5">
        <v>1.1584866330000001</v>
      </c>
    </row>
    <row r="30199" spans="1:5" hidden="1">
      <c r="A30199" s="4" t="s">
        <v>10</v>
      </c>
      <c r="B30199" s="2">
        <v>2099</v>
      </c>
      <c r="C30199" s="1" t="s">
        <v>58</v>
      </c>
      <c r="D30199" s="1" t="s">
        <v>24</v>
      </c>
      <c r="E30199" s="5">
        <v>1.1464082419999999</v>
      </c>
    </row>
    <row r="30200" spans="1:5" hidden="1">
      <c r="A30200" s="4" t="s">
        <v>10</v>
      </c>
      <c r="B30200" s="2">
        <v>2100</v>
      </c>
      <c r="C30200" s="1" t="s">
        <v>58</v>
      </c>
      <c r="D30200" s="1" t="s">
        <v>24</v>
      </c>
      <c r="E30200" s="5">
        <v>1.134329852</v>
      </c>
    </row>
    <row r="30201" spans="1:5" hidden="1">
      <c r="A30201" s="4" t="s">
        <v>11</v>
      </c>
      <c r="B30201" s="2">
        <v>2000</v>
      </c>
      <c r="C30201" s="1" t="s">
        <v>58</v>
      </c>
      <c r="D30201" s="1" t="s">
        <v>24</v>
      </c>
      <c r="E30201" s="5">
        <v>4.6831485129999999</v>
      </c>
    </row>
    <row r="30202" spans="1:5" hidden="1">
      <c r="A30202" s="4" t="s">
        <v>11</v>
      </c>
      <c r="B30202" s="2">
        <v>2001</v>
      </c>
      <c r="C30202" s="1" t="s">
        <v>58</v>
      </c>
      <c r="D30202" s="1" t="s">
        <v>24</v>
      </c>
      <c r="E30202" s="5">
        <v>4.6321039070000003</v>
      </c>
    </row>
    <row r="30203" spans="1:5" hidden="1">
      <c r="A30203" s="4" t="s">
        <v>11</v>
      </c>
      <c r="B30203" s="2">
        <v>2002</v>
      </c>
      <c r="C30203" s="1" t="s">
        <v>58</v>
      </c>
      <c r="D30203" s="1" t="s">
        <v>24</v>
      </c>
      <c r="E30203" s="5">
        <v>6.8425942339999999</v>
      </c>
    </row>
    <row r="30204" spans="1:5" hidden="1">
      <c r="A30204" s="4" t="s">
        <v>11</v>
      </c>
      <c r="B30204" s="2">
        <v>2003</v>
      </c>
      <c r="C30204" s="1" t="s">
        <v>58</v>
      </c>
      <c r="D30204" s="1" t="s">
        <v>24</v>
      </c>
      <c r="E30204" s="5">
        <v>7.0961129090000004</v>
      </c>
    </row>
    <row r="30205" spans="1:5" hidden="1">
      <c r="A30205" s="4" t="s">
        <v>11</v>
      </c>
      <c r="B30205" s="2">
        <v>2004</v>
      </c>
      <c r="C30205" s="1" t="s">
        <v>58</v>
      </c>
      <c r="D30205" s="1" t="s">
        <v>24</v>
      </c>
      <c r="E30205" s="5">
        <v>7.3592763259999998</v>
      </c>
    </row>
    <row r="30206" spans="1:5" hidden="1">
      <c r="A30206" s="4" t="s">
        <v>11</v>
      </c>
      <c r="B30206" s="2">
        <v>2005</v>
      </c>
      <c r="C30206" s="1" t="s">
        <v>58</v>
      </c>
      <c r="D30206" s="1" t="s">
        <v>24</v>
      </c>
      <c r="E30206" s="5">
        <v>6.9879954839999998</v>
      </c>
    </row>
    <row r="30207" spans="1:5" hidden="1">
      <c r="A30207" s="4" t="s">
        <v>11</v>
      </c>
      <c r="B30207" s="2">
        <v>2006</v>
      </c>
      <c r="C30207" s="1" t="s">
        <v>58</v>
      </c>
      <c r="D30207" s="1" t="s">
        <v>24</v>
      </c>
      <c r="E30207" s="5">
        <v>6.4678999490000004</v>
      </c>
    </row>
    <row r="30208" spans="1:5" hidden="1">
      <c r="A30208" s="4" t="s">
        <v>11</v>
      </c>
      <c r="B30208" s="2">
        <v>2007</v>
      </c>
      <c r="C30208" s="1" t="s">
        <v>58</v>
      </c>
      <c r="D30208" s="1" t="s">
        <v>24</v>
      </c>
      <c r="E30208" s="5">
        <v>6.8099721090000003</v>
      </c>
    </row>
    <row r="30209" spans="1:5" hidden="1">
      <c r="A30209" s="4" t="s">
        <v>11</v>
      </c>
      <c r="B30209" s="2">
        <v>2008</v>
      </c>
      <c r="C30209" s="1" t="s">
        <v>58</v>
      </c>
      <c r="D30209" s="1" t="s">
        <v>24</v>
      </c>
      <c r="E30209" s="5">
        <v>6.996576868</v>
      </c>
    </row>
    <row r="30210" spans="1:5" hidden="1">
      <c r="A30210" s="4" t="s">
        <v>11</v>
      </c>
      <c r="B30210" s="2">
        <v>2009</v>
      </c>
      <c r="C30210" s="1" t="s">
        <v>58</v>
      </c>
      <c r="D30210" s="1" t="s">
        <v>24</v>
      </c>
      <c r="E30210" s="5">
        <v>6.9097249009999997</v>
      </c>
    </row>
    <row r="30211" spans="1:5" hidden="1">
      <c r="A30211" s="4" t="s">
        <v>11</v>
      </c>
      <c r="B30211" s="2">
        <v>2010</v>
      </c>
      <c r="C30211" s="1" t="s">
        <v>58</v>
      </c>
      <c r="D30211" s="1" t="s">
        <v>24</v>
      </c>
      <c r="E30211" s="5">
        <v>6.8329651560000002</v>
      </c>
    </row>
    <row r="30212" spans="1:5" hidden="1">
      <c r="A30212" s="4" t="s">
        <v>11</v>
      </c>
      <c r="B30212" s="2">
        <v>2011</v>
      </c>
      <c r="C30212" s="1" t="s">
        <v>58</v>
      </c>
      <c r="D30212" s="1" t="s">
        <v>24</v>
      </c>
      <c r="E30212" s="5">
        <v>7.0418699279999997</v>
      </c>
    </row>
    <row r="30213" spans="1:5" hidden="1">
      <c r="A30213" s="4" t="s">
        <v>11</v>
      </c>
      <c r="B30213" s="2">
        <v>2012</v>
      </c>
      <c r="C30213" s="1" t="s">
        <v>58</v>
      </c>
      <c r="D30213" s="1" t="s">
        <v>24</v>
      </c>
      <c r="E30213" s="5">
        <v>7.4044011989999996</v>
      </c>
    </row>
    <row r="30214" spans="1:5" hidden="1">
      <c r="A30214" s="4" t="s">
        <v>11</v>
      </c>
      <c r="B30214" s="2">
        <v>2013</v>
      </c>
      <c r="C30214" s="1" t="s">
        <v>58</v>
      </c>
      <c r="D30214" s="1" t="s">
        <v>24</v>
      </c>
      <c r="E30214" s="5">
        <v>7.6876024210000002</v>
      </c>
    </row>
    <row r="30215" spans="1:5" hidden="1">
      <c r="A30215" s="4" t="s">
        <v>11</v>
      </c>
      <c r="B30215" s="2">
        <v>2014</v>
      </c>
      <c r="C30215" s="1" t="s">
        <v>58</v>
      </c>
      <c r="D30215" s="1" t="s">
        <v>24</v>
      </c>
      <c r="E30215" s="5">
        <v>7.8066620379999998</v>
      </c>
    </row>
    <row r="30216" spans="1:5" hidden="1">
      <c r="A30216" s="4" t="s">
        <v>11</v>
      </c>
      <c r="B30216" s="2">
        <v>2015</v>
      </c>
      <c r="C30216" s="1" t="s">
        <v>58</v>
      </c>
      <c r="D30216" s="1" t="s">
        <v>24</v>
      </c>
      <c r="E30216" s="5">
        <v>7.9984123470000004</v>
      </c>
    </row>
    <row r="30217" spans="1:5" hidden="1">
      <c r="A30217" s="4" t="s">
        <v>11</v>
      </c>
      <c r="B30217" s="2">
        <v>2016</v>
      </c>
      <c r="C30217" s="1" t="s">
        <v>58</v>
      </c>
      <c r="D30217" s="1" t="s">
        <v>24</v>
      </c>
      <c r="E30217" s="5">
        <v>8.1847240410000008</v>
      </c>
    </row>
    <row r="30218" spans="1:5" hidden="1">
      <c r="A30218" s="4" t="s">
        <v>11</v>
      </c>
      <c r="B30218" s="2">
        <v>2017</v>
      </c>
      <c r="C30218" s="1" t="s">
        <v>58</v>
      </c>
      <c r="D30218" s="1" t="s">
        <v>24</v>
      </c>
      <c r="E30218" s="5">
        <v>8.4896367290000008</v>
      </c>
    </row>
    <row r="30219" spans="1:5" hidden="1">
      <c r="A30219" s="4" t="s">
        <v>11</v>
      </c>
      <c r="B30219" s="2">
        <v>2018</v>
      </c>
      <c r="C30219" s="1" t="s">
        <v>58</v>
      </c>
      <c r="D30219" s="1" t="s">
        <v>24</v>
      </c>
      <c r="E30219" s="5">
        <v>8.9842660409999997</v>
      </c>
    </row>
    <row r="30220" spans="1:5" hidden="1">
      <c r="A30220" s="4" t="s">
        <v>11</v>
      </c>
      <c r="B30220" s="2">
        <v>2019</v>
      </c>
      <c r="C30220" s="1" t="s">
        <v>58</v>
      </c>
      <c r="D30220" s="1" t="s">
        <v>24</v>
      </c>
      <c r="E30220" s="5">
        <v>9.2800835369999994</v>
      </c>
    </row>
    <row r="30221" spans="1:5" hidden="1">
      <c r="A30221" s="4" t="s">
        <v>11</v>
      </c>
      <c r="B30221" s="2">
        <v>2020</v>
      </c>
      <c r="C30221" s="1" t="s">
        <v>58</v>
      </c>
      <c r="D30221" s="1" t="s">
        <v>24</v>
      </c>
      <c r="E30221" s="5">
        <v>9.6459907250000008</v>
      </c>
    </row>
    <row r="30222" spans="1:5" hidden="1">
      <c r="A30222" s="4" t="s">
        <v>11</v>
      </c>
      <c r="B30222" s="2">
        <v>2021</v>
      </c>
      <c r="C30222" s="1" t="s">
        <v>58</v>
      </c>
      <c r="D30222" s="1" t="s">
        <v>24</v>
      </c>
      <c r="E30222" s="5">
        <v>10.04516083</v>
      </c>
    </row>
    <row r="30223" spans="1:5" hidden="1">
      <c r="A30223" s="4" t="s">
        <v>11</v>
      </c>
      <c r="B30223" s="2">
        <v>2022</v>
      </c>
      <c r="C30223" s="1" t="s">
        <v>58</v>
      </c>
      <c r="D30223" s="1" t="s">
        <v>24</v>
      </c>
      <c r="E30223" s="5">
        <v>10.289784239999999</v>
      </c>
    </row>
    <row r="30224" spans="1:5" hidden="1">
      <c r="A30224" s="4" t="s">
        <v>11</v>
      </c>
      <c r="B30224" s="2">
        <v>2023</v>
      </c>
      <c r="C30224" s="1" t="s">
        <v>58</v>
      </c>
      <c r="D30224" s="1" t="s">
        <v>24</v>
      </c>
      <c r="E30224" s="5">
        <v>10.289784239999999</v>
      </c>
    </row>
    <row r="30225" spans="1:5" hidden="1">
      <c r="A30225" s="4" t="s">
        <v>11</v>
      </c>
      <c r="B30225" s="2">
        <v>2024</v>
      </c>
      <c r="C30225" s="1" t="s">
        <v>58</v>
      </c>
      <c r="D30225" s="1" t="s">
        <v>24</v>
      </c>
      <c r="E30225" s="5">
        <v>10.289784239999999</v>
      </c>
    </row>
    <row r="30226" spans="1:5" hidden="1">
      <c r="A30226" s="4" t="s">
        <v>11</v>
      </c>
      <c r="B30226" s="2">
        <v>2025</v>
      </c>
      <c r="C30226" s="1" t="s">
        <v>58</v>
      </c>
      <c r="D30226" s="1" t="s">
        <v>24</v>
      </c>
      <c r="E30226" s="5">
        <v>10.289784239999999</v>
      </c>
    </row>
    <row r="30227" spans="1:5" hidden="1">
      <c r="A30227" s="4" t="s">
        <v>11</v>
      </c>
      <c r="B30227" s="2">
        <v>2026</v>
      </c>
      <c r="C30227" s="1" t="s">
        <v>58</v>
      </c>
      <c r="D30227" s="1" t="s">
        <v>24</v>
      </c>
      <c r="E30227" s="5">
        <v>9.7463539768</v>
      </c>
    </row>
    <row r="30228" spans="1:5" hidden="1">
      <c r="A30228" s="4" t="s">
        <v>11</v>
      </c>
      <c r="B30228" s="2">
        <v>2027</v>
      </c>
      <c r="C30228" s="1" t="s">
        <v>58</v>
      </c>
      <c r="D30228" s="1" t="s">
        <v>24</v>
      </c>
      <c r="E30228" s="5">
        <v>8.9313945603999993</v>
      </c>
    </row>
    <row r="30229" spans="1:5" hidden="1">
      <c r="A30229" s="4" t="s">
        <v>11</v>
      </c>
      <c r="B30229" s="2">
        <v>2028</v>
      </c>
      <c r="C30229" s="1" t="s">
        <v>58</v>
      </c>
      <c r="D30229" s="1" t="s">
        <v>24</v>
      </c>
      <c r="E30229" s="5">
        <v>7.8449059913999992</v>
      </c>
    </row>
    <row r="30230" spans="1:5" hidden="1">
      <c r="A30230" s="4" t="s">
        <v>11</v>
      </c>
      <c r="B30230" s="2">
        <v>2029</v>
      </c>
      <c r="C30230" s="1" t="s">
        <v>58</v>
      </c>
      <c r="D30230" s="1" t="s">
        <v>24</v>
      </c>
      <c r="E30230" s="5">
        <v>6.4854004383999992</v>
      </c>
    </row>
    <row r="30231" spans="1:5" hidden="1">
      <c r="A30231" s="4" t="s">
        <v>11</v>
      </c>
      <c r="B30231" s="2">
        <v>2030</v>
      </c>
      <c r="C30231" s="1" t="s">
        <v>58</v>
      </c>
      <c r="D30231" s="1" t="s">
        <v>24</v>
      </c>
      <c r="E30231" s="5">
        <v>4.8554816049999996</v>
      </c>
    </row>
    <row r="30232" spans="1:5" hidden="1">
      <c r="A30232" s="4" t="s">
        <v>11</v>
      </c>
      <c r="B30232" s="2">
        <v>2031</v>
      </c>
      <c r="C30232" s="1" t="s">
        <v>58</v>
      </c>
      <c r="D30232" s="1" t="s">
        <v>24</v>
      </c>
      <c r="E30232" s="5">
        <v>4.8026028700000003</v>
      </c>
    </row>
    <row r="30233" spans="1:5" hidden="1">
      <c r="A30233" s="4" t="s">
        <v>11</v>
      </c>
      <c r="B30233" s="2">
        <v>2032</v>
      </c>
      <c r="C30233" s="1" t="s">
        <v>58</v>
      </c>
      <c r="D30233" s="1" t="s">
        <v>24</v>
      </c>
      <c r="E30233" s="5">
        <v>4.749724134</v>
      </c>
    </row>
    <row r="30234" spans="1:5" hidden="1">
      <c r="A30234" s="4" t="s">
        <v>11</v>
      </c>
      <c r="B30234" s="2">
        <v>2033</v>
      </c>
      <c r="C30234" s="1" t="s">
        <v>58</v>
      </c>
      <c r="D30234" s="1" t="s">
        <v>24</v>
      </c>
      <c r="E30234" s="5">
        <v>4.6967005249999998</v>
      </c>
    </row>
    <row r="30235" spans="1:5" hidden="1">
      <c r="A30235" s="4" t="s">
        <v>11</v>
      </c>
      <c r="B30235" s="2">
        <v>2034</v>
      </c>
      <c r="C30235" s="1" t="s">
        <v>58</v>
      </c>
      <c r="D30235" s="1" t="s">
        <v>24</v>
      </c>
      <c r="E30235" s="5">
        <v>4.6438217899999996</v>
      </c>
    </row>
    <row r="30236" spans="1:5" hidden="1">
      <c r="A30236" s="4" t="s">
        <v>11</v>
      </c>
      <c r="B30236" s="2">
        <v>2035</v>
      </c>
      <c r="C30236" s="1" t="s">
        <v>58</v>
      </c>
      <c r="D30236" s="1" t="s">
        <v>24</v>
      </c>
      <c r="E30236" s="5">
        <v>4.5909430540000002</v>
      </c>
    </row>
    <row r="30237" spans="1:5" hidden="1">
      <c r="A30237" s="4" t="s">
        <v>11</v>
      </c>
      <c r="B30237" s="2">
        <v>2036</v>
      </c>
      <c r="C30237" s="1" t="s">
        <v>58</v>
      </c>
      <c r="D30237" s="1" t="s">
        <v>24</v>
      </c>
      <c r="E30237" s="5">
        <v>4.5380643190000001</v>
      </c>
    </row>
    <row r="30238" spans="1:5" hidden="1">
      <c r="A30238" s="4" t="s">
        <v>11</v>
      </c>
      <c r="B30238" s="2">
        <v>2037</v>
      </c>
      <c r="C30238" s="1" t="s">
        <v>58</v>
      </c>
      <c r="D30238" s="1" t="s">
        <v>24</v>
      </c>
      <c r="E30238" s="5">
        <v>4.4850407099999998</v>
      </c>
    </row>
    <row r="30239" spans="1:5" hidden="1">
      <c r="A30239" s="4" t="s">
        <v>11</v>
      </c>
      <c r="B30239" s="2">
        <v>2038</v>
      </c>
      <c r="C30239" s="1" t="s">
        <v>58</v>
      </c>
      <c r="D30239" s="1" t="s">
        <v>24</v>
      </c>
      <c r="E30239" s="5">
        <v>4.4321619739999996</v>
      </c>
    </row>
    <row r="30240" spans="1:5" hidden="1">
      <c r="A30240" s="4" t="s">
        <v>11</v>
      </c>
      <c r="B30240" s="2">
        <v>2039</v>
      </c>
      <c r="C30240" s="1" t="s">
        <v>58</v>
      </c>
      <c r="D30240" s="1" t="s">
        <v>24</v>
      </c>
      <c r="E30240" s="5">
        <v>4.3792832390000003</v>
      </c>
    </row>
    <row r="30241" spans="1:5" hidden="1">
      <c r="A30241" s="4" t="s">
        <v>11</v>
      </c>
      <c r="B30241" s="2">
        <v>2040</v>
      </c>
      <c r="C30241" s="1" t="s">
        <v>58</v>
      </c>
      <c r="D30241" s="1" t="s">
        <v>24</v>
      </c>
      <c r="E30241" s="5">
        <v>4.326404503</v>
      </c>
    </row>
    <row r="30242" spans="1:5" hidden="1">
      <c r="A30242" s="4" t="s">
        <v>11</v>
      </c>
      <c r="B30242" s="2">
        <v>2041</v>
      </c>
      <c r="C30242" s="1" t="s">
        <v>58</v>
      </c>
      <c r="D30242" s="1" t="s">
        <v>24</v>
      </c>
      <c r="E30242" s="5">
        <v>4.2506997699999998</v>
      </c>
    </row>
    <row r="30243" spans="1:5" hidden="1">
      <c r="A30243" s="4" t="s">
        <v>11</v>
      </c>
      <c r="B30243" s="2">
        <v>2042</v>
      </c>
      <c r="C30243" s="1" t="s">
        <v>58</v>
      </c>
      <c r="D30243" s="1" t="s">
        <v>24</v>
      </c>
      <c r="E30243" s="5">
        <v>4.1752018809999996</v>
      </c>
    </row>
    <row r="30244" spans="1:5" hidden="1">
      <c r="A30244" s="4" t="s">
        <v>11</v>
      </c>
      <c r="B30244" s="2">
        <v>2043</v>
      </c>
      <c r="C30244" s="1" t="s">
        <v>58</v>
      </c>
      <c r="D30244" s="1" t="s">
        <v>24</v>
      </c>
      <c r="E30244" s="5">
        <v>4.0997039920000002</v>
      </c>
    </row>
    <row r="30245" spans="1:5" hidden="1">
      <c r="A30245" s="4" t="s">
        <v>11</v>
      </c>
      <c r="B30245" s="2">
        <v>2044</v>
      </c>
      <c r="C30245" s="1" t="s">
        <v>58</v>
      </c>
      <c r="D30245" s="1" t="s">
        <v>24</v>
      </c>
      <c r="E30245" s="5">
        <v>4.024206103</v>
      </c>
    </row>
    <row r="30246" spans="1:5" hidden="1">
      <c r="A30246" s="4" t="s">
        <v>11</v>
      </c>
      <c r="B30246" s="2">
        <v>2045</v>
      </c>
      <c r="C30246" s="1" t="s">
        <v>58</v>
      </c>
      <c r="D30246" s="1" t="s">
        <v>24</v>
      </c>
      <c r="E30246" s="5">
        <v>3.9485013699999998</v>
      </c>
    </row>
    <row r="30247" spans="1:5" hidden="1">
      <c r="A30247" s="4" t="s">
        <v>11</v>
      </c>
      <c r="B30247" s="2">
        <v>2046</v>
      </c>
      <c r="C30247" s="1" t="s">
        <v>58</v>
      </c>
      <c r="D30247" s="1" t="s">
        <v>24</v>
      </c>
      <c r="E30247" s="5">
        <v>3.873003481</v>
      </c>
    </row>
    <row r="30248" spans="1:5" hidden="1">
      <c r="A30248" s="4" t="s">
        <v>11</v>
      </c>
      <c r="B30248" s="2">
        <v>2047</v>
      </c>
      <c r="C30248" s="1" t="s">
        <v>58</v>
      </c>
      <c r="D30248" s="1" t="s">
        <v>24</v>
      </c>
      <c r="E30248" s="5">
        <v>3.7975055919999998</v>
      </c>
    </row>
    <row r="30249" spans="1:5" hidden="1">
      <c r="A30249" s="4" t="s">
        <v>11</v>
      </c>
      <c r="B30249" s="2">
        <v>2048</v>
      </c>
      <c r="C30249" s="1" t="s">
        <v>58</v>
      </c>
      <c r="D30249" s="1" t="s">
        <v>24</v>
      </c>
      <c r="E30249" s="5">
        <v>3.722007702</v>
      </c>
    </row>
    <row r="30250" spans="1:5" hidden="1">
      <c r="A30250" s="4" t="s">
        <v>11</v>
      </c>
      <c r="B30250" s="2">
        <v>2049</v>
      </c>
      <c r="C30250" s="1" t="s">
        <v>58</v>
      </c>
      <c r="D30250" s="1" t="s">
        <v>24</v>
      </c>
      <c r="E30250" s="5">
        <v>3.6463029699999998</v>
      </c>
    </row>
    <row r="30251" spans="1:5" hidden="1">
      <c r="A30251" s="4" t="s">
        <v>11</v>
      </c>
      <c r="B30251" s="2">
        <v>2050</v>
      </c>
      <c r="C30251" s="1" t="s">
        <v>58</v>
      </c>
      <c r="D30251" s="1" t="s">
        <v>24</v>
      </c>
      <c r="E30251" s="5">
        <v>3.57080508</v>
      </c>
    </row>
    <row r="30252" spans="1:5" hidden="1">
      <c r="A30252" s="4" t="s">
        <v>11</v>
      </c>
      <c r="B30252" s="2">
        <v>2051</v>
      </c>
      <c r="C30252" s="1" t="s">
        <v>58</v>
      </c>
      <c r="D30252" s="1" t="s">
        <v>24</v>
      </c>
      <c r="E30252" s="5">
        <v>3.528401916</v>
      </c>
    </row>
    <row r="30253" spans="1:5" hidden="1">
      <c r="A30253" s="4" t="s">
        <v>11</v>
      </c>
      <c r="B30253" s="2">
        <v>2052</v>
      </c>
      <c r="C30253" s="1" t="s">
        <v>58</v>
      </c>
      <c r="D30253" s="1" t="s">
        <v>24</v>
      </c>
      <c r="E30253" s="5">
        <v>3.4859987509999999</v>
      </c>
    </row>
    <row r="30254" spans="1:5" hidden="1">
      <c r="A30254" s="4" t="s">
        <v>11</v>
      </c>
      <c r="B30254" s="2">
        <v>2053</v>
      </c>
      <c r="C30254" s="1" t="s">
        <v>58</v>
      </c>
      <c r="D30254" s="1" t="s">
        <v>24</v>
      </c>
      <c r="E30254" s="5">
        <v>3.4434794129999999</v>
      </c>
    </row>
    <row r="30255" spans="1:5" hidden="1">
      <c r="A30255" s="4" t="s">
        <v>11</v>
      </c>
      <c r="B30255" s="2">
        <v>2054</v>
      </c>
      <c r="C30255" s="1" t="s">
        <v>58</v>
      </c>
      <c r="D30255" s="1" t="s">
        <v>24</v>
      </c>
      <c r="E30255" s="5">
        <v>3.4010762489999999</v>
      </c>
    </row>
    <row r="30256" spans="1:5" hidden="1">
      <c r="A30256" s="4" t="s">
        <v>11</v>
      </c>
      <c r="B30256" s="2">
        <v>2055</v>
      </c>
      <c r="C30256" s="1" t="s">
        <v>58</v>
      </c>
      <c r="D30256" s="1" t="s">
        <v>24</v>
      </c>
      <c r="E30256" s="5">
        <v>3.3586730839999999</v>
      </c>
    </row>
    <row r="30257" spans="1:5" hidden="1">
      <c r="A30257" s="4" t="s">
        <v>11</v>
      </c>
      <c r="B30257" s="2">
        <v>2056</v>
      </c>
      <c r="C30257" s="1" t="s">
        <v>58</v>
      </c>
      <c r="D30257" s="1" t="s">
        <v>24</v>
      </c>
      <c r="E30257" s="5">
        <v>3.3162699189999998</v>
      </c>
    </row>
    <row r="30258" spans="1:5" hidden="1">
      <c r="A30258" s="4" t="s">
        <v>11</v>
      </c>
      <c r="B30258" s="2">
        <v>2057</v>
      </c>
      <c r="C30258" s="1" t="s">
        <v>58</v>
      </c>
      <c r="D30258" s="1" t="s">
        <v>24</v>
      </c>
      <c r="E30258" s="5">
        <v>3.2737505809999998</v>
      </c>
    </row>
    <row r="30259" spans="1:5" hidden="1">
      <c r="A30259" s="4" t="s">
        <v>11</v>
      </c>
      <c r="B30259" s="2">
        <v>2058</v>
      </c>
      <c r="C30259" s="1" t="s">
        <v>58</v>
      </c>
      <c r="D30259" s="1" t="s">
        <v>24</v>
      </c>
      <c r="E30259" s="5">
        <v>3.2313474169999998</v>
      </c>
    </row>
    <row r="30260" spans="1:5" hidden="1">
      <c r="A30260" s="4" t="s">
        <v>11</v>
      </c>
      <c r="B30260" s="2">
        <v>2059</v>
      </c>
      <c r="C30260" s="1" t="s">
        <v>58</v>
      </c>
      <c r="D30260" s="1" t="s">
        <v>24</v>
      </c>
      <c r="E30260" s="5">
        <v>3.1889442520000002</v>
      </c>
    </row>
    <row r="30261" spans="1:5" hidden="1">
      <c r="A30261" s="4" t="s">
        <v>11</v>
      </c>
      <c r="B30261" s="2">
        <v>2060</v>
      </c>
      <c r="C30261" s="1" t="s">
        <v>58</v>
      </c>
      <c r="D30261" s="1" t="s">
        <v>24</v>
      </c>
      <c r="E30261" s="5">
        <v>3.1465410870000001</v>
      </c>
    </row>
    <row r="30262" spans="1:5" hidden="1">
      <c r="A30262" s="4" t="s">
        <v>11</v>
      </c>
      <c r="B30262" s="2">
        <v>2061</v>
      </c>
      <c r="C30262" s="1" t="s">
        <v>58</v>
      </c>
      <c r="D30262" s="1" t="s">
        <v>24</v>
      </c>
      <c r="E30262" s="5">
        <v>3.0860576399999999</v>
      </c>
    </row>
    <row r="30263" spans="1:5" hidden="1">
      <c r="A30263" s="4" t="s">
        <v>11</v>
      </c>
      <c r="B30263" s="2">
        <v>2062</v>
      </c>
      <c r="C30263" s="1" t="s">
        <v>58</v>
      </c>
      <c r="D30263" s="1" t="s">
        <v>24</v>
      </c>
      <c r="E30263" s="5">
        <v>3.0257394469999999</v>
      </c>
    </row>
    <row r="30264" spans="1:5" hidden="1">
      <c r="A30264" s="4" t="s">
        <v>11</v>
      </c>
      <c r="B30264" s="2">
        <v>2063</v>
      </c>
      <c r="C30264" s="1" t="s">
        <v>58</v>
      </c>
      <c r="D30264" s="1" t="s">
        <v>24</v>
      </c>
      <c r="E30264" s="5">
        <v>2.9654212549999999</v>
      </c>
    </row>
    <row r="30265" spans="1:5" hidden="1">
      <c r="A30265" s="4" t="s">
        <v>11</v>
      </c>
      <c r="B30265" s="2">
        <v>2064</v>
      </c>
      <c r="C30265" s="1" t="s">
        <v>58</v>
      </c>
      <c r="D30265" s="1" t="s">
        <v>24</v>
      </c>
      <c r="E30265" s="5">
        <v>2.9051030629999999</v>
      </c>
    </row>
    <row r="30266" spans="1:5" hidden="1">
      <c r="A30266" s="4" t="s">
        <v>11</v>
      </c>
      <c r="B30266" s="2">
        <v>2065</v>
      </c>
      <c r="C30266" s="1" t="s">
        <v>58</v>
      </c>
      <c r="D30266" s="1" t="s">
        <v>24</v>
      </c>
      <c r="E30266" s="5">
        <v>2.844619615</v>
      </c>
    </row>
    <row r="30267" spans="1:5" hidden="1">
      <c r="A30267" s="4" t="s">
        <v>11</v>
      </c>
      <c r="B30267" s="2">
        <v>2066</v>
      </c>
      <c r="C30267" s="1" t="s">
        <v>58</v>
      </c>
      <c r="D30267" s="1" t="s">
        <v>24</v>
      </c>
      <c r="E30267" s="5">
        <v>2.7843014230000001</v>
      </c>
    </row>
    <row r="30268" spans="1:5" hidden="1">
      <c r="A30268" s="4" t="s">
        <v>11</v>
      </c>
      <c r="B30268" s="2">
        <v>2067</v>
      </c>
      <c r="C30268" s="1" t="s">
        <v>58</v>
      </c>
      <c r="D30268" s="1" t="s">
        <v>24</v>
      </c>
      <c r="E30268" s="5">
        <v>2.72398323</v>
      </c>
    </row>
    <row r="30269" spans="1:5" hidden="1">
      <c r="A30269" s="4" t="s">
        <v>11</v>
      </c>
      <c r="B30269" s="2">
        <v>2068</v>
      </c>
      <c r="C30269" s="1" t="s">
        <v>58</v>
      </c>
      <c r="D30269" s="1" t="s">
        <v>24</v>
      </c>
      <c r="E30269" s="5">
        <v>2.663665038</v>
      </c>
    </row>
    <row r="30270" spans="1:5" hidden="1">
      <c r="A30270" s="4" t="s">
        <v>11</v>
      </c>
      <c r="B30270" s="2">
        <v>2069</v>
      </c>
      <c r="C30270" s="1" t="s">
        <v>58</v>
      </c>
      <c r="D30270" s="1" t="s">
        <v>24</v>
      </c>
      <c r="E30270" s="5">
        <v>2.6031815900000002</v>
      </c>
    </row>
    <row r="30271" spans="1:5" hidden="1">
      <c r="A30271" s="4" t="s">
        <v>11</v>
      </c>
      <c r="B30271" s="2">
        <v>2070</v>
      </c>
      <c r="C30271" s="1" t="s">
        <v>58</v>
      </c>
      <c r="D30271" s="1" t="s">
        <v>24</v>
      </c>
      <c r="E30271" s="5">
        <v>2.5428633980000002</v>
      </c>
    </row>
    <row r="30272" spans="1:5" hidden="1">
      <c r="A30272" s="4" t="s">
        <v>11</v>
      </c>
      <c r="B30272" s="2">
        <v>2071</v>
      </c>
      <c r="C30272" s="1" t="s">
        <v>58</v>
      </c>
      <c r="D30272" s="1" t="s">
        <v>24</v>
      </c>
      <c r="E30272" s="5">
        <v>2.4712230869999998</v>
      </c>
    </row>
    <row r="30273" spans="1:5" hidden="1">
      <c r="A30273" s="4" t="s">
        <v>11</v>
      </c>
      <c r="B30273" s="2">
        <v>2072</v>
      </c>
      <c r="C30273" s="1" t="s">
        <v>58</v>
      </c>
      <c r="D30273" s="1" t="s">
        <v>24</v>
      </c>
      <c r="E30273" s="5">
        <v>2.3995827749999998</v>
      </c>
    </row>
    <row r="30274" spans="1:5" hidden="1">
      <c r="A30274" s="4" t="s">
        <v>11</v>
      </c>
      <c r="B30274" s="2">
        <v>2073</v>
      </c>
      <c r="C30274" s="1" t="s">
        <v>58</v>
      </c>
      <c r="D30274" s="1" t="s">
        <v>24</v>
      </c>
      <c r="E30274" s="5">
        <v>2.327746189</v>
      </c>
    </row>
    <row r="30275" spans="1:5" hidden="1">
      <c r="A30275" s="4" t="s">
        <v>11</v>
      </c>
      <c r="B30275" s="2">
        <v>2074</v>
      </c>
      <c r="C30275" s="1" t="s">
        <v>58</v>
      </c>
      <c r="D30275" s="1" t="s">
        <v>24</v>
      </c>
      <c r="E30275" s="5">
        <v>2.2561058780000001</v>
      </c>
    </row>
    <row r="30276" spans="1:5" hidden="1">
      <c r="A30276" s="4" t="s">
        <v>11</v>
      </c>
      <c r="B30276" s="2">
        <v>2075</v>
      </c>
      <c r="C30276" s="1" t="s">
        <v>58</v>
      </c>
      <c r="D30276" s="1" t="s">
        <v>24</v>
      </c>
      <c r="E30276" s="5">
        <v>2.1844655670000002</v>
      </c>
    </row>
    <row r="30277" spans="1:5" hidden="1">
      <c r="A30277" s="4" t="s">
        <v>11</v>
      </c>
      <c r="B30277" s="2">
        <v>2076</v>
      </c>
      <c r="C30277" s="1" t="s">
        <v>58</v>
      </c>
      <c r="D30277" s="1" t="s">
        <v>24</v>
      </c>
      <c r="E30277" s="5">
        <v>2.1128252559999998</v>
      </c>
    </row>
    <row r="30278" spans="1:5" hidden="1">
      <c r="A30278" s="4" t="s">
        <v>11</v>
      </c>
      <c r="B30278" s="2">
        <v>2077</v>
      </c>
      <c r="C30278" s="1" t="s">
        <v>58</v>
      </c>
      <c r="D30278" s="1" t="s">
        <v>24</v>
      </c>
      <c r="E30278" s="5">
        <v>2.0409886689999999</v>
      </c>
    </row>
    <row r="30279" spans="1:5" hidden="1">
      <c r="A30279" s="4" t="s">
        <v>11</v>
      </c>
      <c r="B30279" s="2">
        <v>2078</v>
      </c>
      <c r="C30279" s="1" t="s">
        <v>58</v>
      </c>
      <c r="D30279" s="1" t="s">
        <v>24</v>
      </c>
      <c r="E30279" s="5">
        <v>1.969348358</v>
      </c>
    </row>
    <row r="30280" spans="1:5" hidden="1">
      <c r="A30280" s="4" t="s">
        <v>11</v>
      </c>
      <c r="B30280" s="2">
        <v>2079</v>
      </c>
      <c r="C30280" s="1" t="s">
        <v>58</v>
      </c>
      <c r="D30280" s="1" t="s">
        <v>24</v>
      </c>
      <c r="E30280" s="5">
        <v>1.8977080470000001</v>
      </c>
    </row>
    <row r="30281" spans="1:5" hidden="1">
      <c r="A30281" s="4" t="s">
        <v>11</v>
      </c>
      <c r="B30281" s="2">
        <v>2080</v>
      </c>
      <c r="C30281" s="1" t="s">
        <v>58</v>
      </c>
      <c r="D30281" s="1" t="s">
        <v>24</v>
      </c>
      <c r="E30281" s="5">
        <v>1.8260677359999999</v>
      </c>
    </row>
    <row r="30282" spans="1:5" hidden="1">
      <c r="A30282" s="4" t="s">
        <v>11</v>
      </c>
      <c r="B30282" s="2">
        <v>2081</v>
      </c>
      <c r="C30282" s="1" t="s">
        <v>58</v>
      </c>
      <c r="D30282" s="1" t="s">
        <v>24</v>
      </c>
      <c r="E30282" s="5">
        <v>1.768869561</v>
      </c>
    </row>
    <row r="30283" spans="1:5" hidden="1">
      <c r="A30283" s="4" t="s">
        <v>11</v>
      </c>
      <c r="B30283" s="2">
        <v>2082</v>
      </c>
      <c r="C30283" s="1" t="s">
        <v>58</v>
      </c>
      <c r="D30283" s="1" t="s">
        <v>24</v>
      </c>
      <c r="E30283" s="5">
        <v>1.7118276649999999</v>
      </c>
    </row>
    <row r="30284" spans="1:5" hidden="1">
      <c r="A30284" s="4" t="s">
        <v>11</v>
      </c>
      <c r="B30284" s="2">
        <v>2083</v>
      </c>
      <c r="C30284" s="1" t="s">
        <v>58</v>
      </c>
      <c r="D30284" s="1" t="s">
        <v>24</v>
      </c>
      <c r="E30284" s="5">
        <v>1.6547857690000001</v>
      </c>
    </row>
    <row r="30285" spans="1:5" hidden="1">
      <c r="A30285" s="4" t="s">
        <v>11</v>
      </c>
      <c r="B30285" s="2">
        <v>2084</v>
      </c>
      <c r="C30285" s="1" t="s">
        <v>58</v>
      </c>
      <c r="D30285" s="1" t="s">
        <v>24</v>
      </c>
      <c r="E30285" s="5">
        <v>1.597743873</v>
      </c>
    </row>
    <row r="30286" spans="1:5" hidden="1">
      <c r="A30286" s="4" t="s">
        <v>11</v>
      </c>
      <c r="B30286" s="2">
        <v>2085</v>
      </c>
      <c r="C30286" s="1" t="s">
        <v>58</v>
      </c>
      <c r="D30286" s="1" t="s">
        <v>24</v>
      </c>
      <c r="E30286" s="5">
        <v>1.5405456980000001</v>
      </c>
    </row>
    <row r="30287" spans="1:5" hidden="1">
      <c r="A30287" s="4" t="s">
        <v>11</v>
      </c>
      <c r="B30287" s="2">
        <v>2086</v>
      </c>
      <c r="C30287" s="1" t="s">
        <v>58</v>
      </c>
      <c r="D30287" s="1" t="s">
        <v>24</v>
      </c>
      <c r="E30287" s="5">
        <v>1.483503802</v>
      </c>
    </row>
    <row r="30288" spans="1:5" hidden="1">
      <c r="A30288" s="4" t="s">
        <v>11</v>
      </c>
      <c r="B30288" s="2">
        <v>2087</v>
      </c>
      <c r="C30288" s="1" t="s">
        <v>58</v>
      </c>
      <c r="D30288" s="1" t="s">
        <v>24</v>
      </c>
      <c r="E30288" s="5">
        <v>1.4264619059999999</v>
      </c>
    </row>
    <row r="30289" spans="1:5" hidden="1">
      <c r="A30289" s="4" t="s">
        <v>11</v>
      </c>
      <c r="B30289" s="2">
        <v>2088</v>
      </c>
      <c r="C30289" s="1" t="s">
        <v>58</v>
      </c>
      <c r="D30289" s="1" t="s">
        <v>24</v>
      </c>
      <c r="E30289" s="5">
        <v>1.36942001</v>
      </c>
    </row>
    <row r="30290" spans="1:5" hidden="1">
      <c r="A30290" s="4" t="s">
        <v>11</v>
      </c>
      <c r="B30290" s="2">
        <v>2089</v>
      </c>
      <c r="C30290" s="1" t="s">
        <v>58</v>
      </c>
      <c r="D30290" s="1" t="s">
        <v>24</v>
      </c>
      <c r="E30290" s="5">
        <v>1.3122218349999999</v>
      </c>
    </row>
    <row r="30291" spans="1:5" hidden="1">
      <c r="A30291" s="4" t="s">
        <v>11</v>
      </c>
      <c r="B30291" s="2">
        <v>2090</v>
      </c>
      <c r="C30291" s="1" t="s">
        <v>58</v>
      </c>
      <c r="D30291" s="1" t="s">
        <v>24</v>
      </c>
      <c r="E30291" s="5">
        <v>1.2551799400000001</v>
      </c>
    </row>
    <row r="30292" spans="1:5" hidden="1">
      <c r="A30292" s="4" t="s">
        <v>11</v>
      </c>
      <c r="B30292" s="2">
        <v>2091</v>
      </c>
      <c r="C30292" s="1" t="s">
        <v>58</v>
      </c>
      <c r="D30292" s="1" t="s">
        <v>24</v>
      </c>
      <c r="E30292" s="5">
        <v>1.2431015489999999</v>
      </c>
    </row>
    <row r="30293" spans="1:5" hidden="1">
      <c r="A30293" s="4" t="s">
        <v>11</v>
      </c>
      <c r="B30293" s="2">
        <v>2092</v>
      </c>
      <c r="C30293" s="1" t="s">
        <v>58</v>
      </c>
      <c r="D30293" s="1" t="s">
        <v>24</v>
      </c>
      <c r="E30293" s="5">
        <v>1.231023159</v>
      </c>
    </row>
    <row r="30294" spans="1:5" hidden="1">
      <c r="A30294" s="4" t="s">
        <v>11</v>
      </c>
      <c r="B30294" s="2">
        <v>2093</v>
      </c>
      <c r="C30294" s="1" t="s">
        <v>58</v>
      </c>
      <c r="D30294" s="1" t="s">
        <v>24</v>
      </c>
      <c r="E30294" s="5">
        <v>1.2189116769999999</v>
      </c>
    </row>
    <row r="30295" spans="1:5" hidden="1">
      <c r="A30295" s="4" t="s">
        <v>11</v>
      </c>
      <c r="B30295" s="2">
        <v>2094</v>
      </c>
      <c r="C30295" s="1" t="s">
        <v>58</v>
      </c>
      <c r="D30295" s="1" t="s">
        <v>24</v>
      </c>
      <c r="E30295" s="5">
        <v>1.2068332859999999</v>
      </c>
    </row>
    <row r="30296" spans="1:5" hidden="1">
      <c r="A30296" s="4" t="s">
        <v>11</v>
      </c>
      <c r="B30296" s="2">
        <v>2095</v>
      </c>
      <c r="C30296" s="1" t="s">
        <v>58</v>
      </c>
      <c r="D30296" s="1" t="s">
        <v>24</v>
      </c>
      <c r="E30296" s="5">
        <v>1.1947548960000001</v>
      </c>
    </row>
    <row r="30297" spans="1:5" hidden="1">
      <c r="A30297" s="4" t="s">
        <v>11</v>
      </c>
      <c r="B30297" s="2">
        <v>2096</v>
      </c>
      <c r="C30297" s="1" t="s">
        <v>58</v>
      </c>
      <c r="D30297" s="1" t="s">
        <v>24</v>
      </c>
      <c r="E30297" s="5">
        <v>1.1826765050000001</v>
      </c>
    </row>
    <row r="30298" spans="1:5" hidden="1">
      <c r="A30298" s="4" t="s">
        <v>11</v>
      </c>
      <c r="B30298" s="2">
        <v>2097</v>
      </c>
      <c r="C30298" s="1" t="s">
        <v>58</v>
      </c>
      <c r="D30298" s="1" t="s">
        <v>24</v>
      </c>
      <c r="E30298" s="5">
        <v>1.170565023</v>
      </c>
    </row>
    <row r="30299" spans="1:5" hidden="1">
      <c r="A30299" s="4" t="s">
        <v>11</v>
      </c>
      <c r="B30299" s="2">
        <v>2098</v>
      </c>
      <c r="C30299" s="1" t="s">
        <v>58</v>
      </c>
      <c r="D30299" s="1" t="s">
        <v>24</v>
      </c>
      <c r="E30299" s="5">
        <v>1.1584866330000001</v>
      </c>
    </row>
    <row r="30300" spans="1:5" hidden="1">
      <c r="A30300" s="4" t="s">
        <v>11</v>
      </c>
      <c r="B30300" s="2">
        <v>2099</v>
      </c>
      <c r="C30300" s="1" t="s">
        <v>58</v>
      </c>
      <c r="D30300" s="1" t="s">
        <v>24</v>
      </c>
      <c r="E30300" s="5">
        <v>1.1464082419999999</v>
      </c>
    </row>
    <row r="30301" spans="1:5" hidden="1">
      <c r="A30301" s="4" t="s">
        <v>11</v>
      </c>
      <c r="B30301" s="2">
        <v>2100</v>
      </c>
      <c r="C30301" s="1" t="s">
        <v>58</v>
      </c>
      <c r="D30301" s="1" t="s">
        <v>24</v>
      </c>
      <c r="E30301" s="5">
        <v>1.134329852</v>
      </c>
    </row>
    <row r="30302" spans="1:5" hidden="1">
      <c r="A30302" s="4" t="s">
        <v>12</v>
      </c>
      <c r="B30302" s="2">
        <v>2000</v>
      </c>
      <c r="C30302" s="1" t="s">
        <v>58</v>
      </c>
      <c r="D30302" s="1" t="s">
        <v>24</v>
      </c>
      <c r="E30302" s="5">
        <v>4.6831485129999999</v>
      </c>
    </row>
    <row r="30303" spans="1:5" hidden="1">
      <c r="A30303" s="4" t="s">
        <v>12</v>
      </c>
      <c r="B30303" s="2">
        <v>2001</v>
      </c>
      <c r="C30303" s="1" t="s">
        <v>58</v>
      </c>
      <c r="D30303" s="1" t="s">
        <v>24</v>
      </c>
      <c r="E30303" s="5">
        <v>4.6321039070000003</v>
      </c>
    </row>
    <row r="30304" spans="1:5" hidden="1">
      <c r="A30304" s="4" t="s">
        <v>12</v>
      </c>
      <c r="B30304" s="2">
        <v>2002</v>
      </c>
      <c r="C30304" s="1" t="s">
        <v>58</v>
      </c>
      <c r="D30304" s="1" t="s">
        <v>24</v>
      </c>
      <c r="E30304" s="5">
        <v>6.8425942339999999</v>
      </c>
    </row>
    <row r="30305" spans="1:5" hidden="1">
      <c r="A30305" s="4" t="s">
        <v>12</v>
      </c>
      <c r="B30305" s="2">
        <v>2003</v>
      </c>
      <c r="C30305" s="1" t="s">
        <v>58</v>
      </c>
      <c r="D30305" s="1" t="s">
        <v>24</v>
      </c>
      <c r="E30305" s="5">
        <v>7.0961129090000004</v>
      </c>
    </row>
    <row r="30306" spans="1:5" hidden="1">
      <c r="A30306" s="4" t="s">
        <v>12</v>
      </c>
      <c r="B30306" s="2">
        <v>2004</v>
      </c>
      <c r="C30306" s="1" t="s">
        <v>58</v>
      </c>
      <c r="D30306" s="1" t="s">
        <v>24</v>
      </c>
      <c r="E30306" s="5">
        <v>7.3592763259999998</v>
      </c>
    </row>
    <row r="30307" spans="1:5" hidden="1">
      <c r="A30307" s="4" t="s">
        <v>12</v>
      </c>
      <c r="B30307" s="2">
        <v>2005</v>
      </c>
      <c r="C30307" s="1" t="s">
        <v>58</v>
      </c>
      <c r="D30307" s="1" t="s">
        <v>24</v>
      </c>
      <c r="E30307" s="5">
        <v>6.9879954839999998</v>
      </c>
    </row>
    <row r="30308" spans="1:5" hidden="1">
      <c r="A30308" s="4" t="s">
        <v>12</v>
      </c>
      <c r="B30308" s="2">
        <v>2006</v>
      </c>
      <c r="C30308" s="1" t="s">
        <v>58</v>
      </c>
      <c r="D30308" s="1" t="s">
        <v>24</v>
      </c>
      <c r="E30308" s="5">
        <v>6.4678999490000004</v>
      </c>
    </row>
    <row r="30309" spans="1:5" hidden="1">
      <c r="A30309" s="4" t="s">
        <v>12</v>
      </c>
      <c r="B30309" s="2">
        <v>2007</v>
      </c>
      <c r="C30309" s="1" t="s">
        <v>58</v>
      </c>
      <c r="D30309" s="1" t="s">
        <v>24</v>
      </c>
      <c r="E30309" s="5">
        <v>6.8099721090000003</v>
      </c>
    </row>
    <row r="30310" spans="1:5" hidden="1">
      <c r="A30310" s="4" t="s">
        <v>12</v>
      </c>
      <c r="B30310" s="2">
        <v>2008</v>
      </c>
      <c r="C30310" s="1" t="s">
        <v>58</v>
      </c>
      <c r="D30310" s="1" t="s">
        <v>24</v>
      </c>
      <c r="E30310" s="5">
        <v>6.996576868</v>
      </c>
    </row>
    <row r="30311" spans="1:5" hidden="1">
      <c r="A30311" s="4" t="s">
        <v>12</v>
      </c>
      <c r="B30311" s="2">
        <v>2009</v>
      </c>
      <c r="C30311" s="1" t="s">
        <v>58</v>
      </c>
      <c r="D30311" s="1" t="s">
        <v>24</v>
      </c>
      <c r="E30311" s="5">
        <v>6.9097249009999997</v>
      </c>
    </row>
    <row r="30312" spans="1:5" hidden="1">
      <c r="A30312" s="4" t="s">
        <v>12</v>
      </c>
      <c r="B30312" s="2">
        <v>2010</v>
      </c>
      <c r="C30312" s="1" t="s">
        <v>58</v>
      </c>
      <c r="D30312" s="1" t="s">
        <v>24</v>
      </c>
      <c r="E30312" s="5">
        <v>6.8329651560000002</v>
      </c>
    </row>
    <row r="30313" spans="1:5" hidden="1">
      <c r="A30313" s="4" t="s">
        <v>12</v>
      </c>
      <c r="B30313" s="2">
        <v>2011</v>
      </c>
      <c r="C30313" s="1" t="s">
        <v>58</v>
      </c>
      <c r="D30313" s="1" t="s">
        <v>24</v>
      </c>
      <c r="E30313" s="5">
        <v>7.0418699279999997</v>
      </c>
    </row>
    <row r="30314" spans="1:5" hidden="1">
      <c r="A30314" s="4" t="s">
        <v>12</v>
      </c>
      <c r="B30314" s="2">
        <v>2012</v>
      </c>
      <c r="C30314" s="1" t="s">
        <v>58</v>
      </c>
      <c r="D30314" s="1" t="s">
        <v>24</v>
      </c>
      <c r="E30314" s="5">
        <v>7.4044011989999996</v>
      </c>
    </row>
    <row r="30315" spans="1:5" hidden="1">
      <c r="A30315" s="4" t="s">
        <v>12</v>
      </c>
      <c r="B30315" s="2">
        <v>2013</v>
      </c>
      <c r="C30315" s="1" t="s">
        <v>58</v>
      </c>
      <c r="D30315" s="1" t="s">
        <v>24</v>
      </c>
      <c r="E30315" s="5">
        <v>7.6876024210000002</v>
      </c>
    </row>
    <row r="30316" spans="1:5" hidden="1">
      <c r="A30316" s="4" t="s">
        <v>12</v>
      </c>
      <c r="B30316" s="2">
        <v>2014</v>
      </c>
      <c r="C30316" s="1" t="s">
        <v>58</v>
      </c>
      <c r="D30316" s="1" t="s">
        <v>24</v>
      </c>
      <c r="E30316" s="5">
        <v>7.8066620379999998</v>
      </c>
    </row>
    <row r="30317" spans="1:5" hidden="1">
      <c r="A30317" s="4" t="s">
        <v>12</v>
      </c>
      <c r="B30317" s="2">
        <v>2015</v>
      </c>
      <c r="C30317" s="1" t="s">
        <v>58</v>
      </c>
      <c r="D30317" s="1" t="s">
        <v>24</v>
      </c>
      <c r="E30317" s="5">
        <v>7.9984123470000004</v>
      </c>
    </row>
    <row r="30318" spans="1:5" hidden="1">
      <c r="A30318" s="4" t="s">
        <v>12</v>
      </c>
      <c r="B30318" s="2">
        <v>2016</v>
      </c>
      <c r="C30318" s="1" t="s">
        <v>58</v>
      </c>
      <c r="D30318" s="1" t="s">
        <v>24</v>
      </c>
      <c r="E30318" s="5">
        <v>8.1847240410000008</v>
      </c>
    </row>
    <row r="30319" spans="1:5" hidden="1">
      <c r="A30319" s="4" t="s">
        <v>12</v>
      </c>
      <c r="B30319" s="2">
        <v>2017</v>
      </c>
      <c r="C30319" s="1" t="s">
        <v>58</v>
      </c>
      <c r="D30319" s="1" t="s">
        <v>24</v>
      </c>
      <c r="E30319" s="5">
        <v>8.4896367290000008</v>
      </c>
    </row>
    <row r="30320" spans="1:5" hidden="1">
      <c r="A30320" s="4" t="s">
        <v>12</v>
      </c>
      <c r="B30320" s="2">
        <v>2018</v>
      </c>
      <c r="C30320" s="1" t="s">
        <v>58</v>
      </c>
      <c r="D30320" s="1" t="s">
        <v>24</v>
      </c>
      <c r="E30320" s="5">
        <v>8.9842660409999997</v>
      </c>
    </row>
    <row r="30321" spans="1:5" hidden="1">
      <c r="A30321" s="4" t="s">
        <v>12</v>
      </c>
      <c r="B30321" s="2">
        <v>2019</v>
      </c>
      <c r="C30321" s="1" t="s">
        <v>58</v>
      </c>
      <c r="D30321" s="1" t="s">
        <v>24</v>
      </c>
      <c r="E30321" s="5">
        <v>9.2800835369999994</v>
      </c>
    </row>
    <row r="30322" spans="1:5" hidden="1">
      <c r="A30322" s="4" t="s">
        <v>12</v>
      </c>
      <c r="B30322" s="2">
        <v>2020</v>
      </c>
      <c r="C30322" s="1" t="s">
        <v>58</v>
      </c>
      <c r="D30322" s="1" t="s">
        <v>24</v>
      </c>
      <c r="E30322" s="5">
        <v>9.6459907250000008</v>
      </c>
    </row>
    <row r="30323" spans="1:5" hidden="1">
      <c r="A30323" s="4" t="s">
        <v>12</v>
      </c>
      <c r="B30323" s="2">
        <v>2021</v>
      </c>
      <c r="C30323" s="1" t="s">
        <v>58</v>
      </c>
      <c r="D30323" s="1" t="s">
        <v>24</v>
      </c>
      <c r="E30323" s="5">
        <v>10.04516083</v>
      </c>
    </row>
    <row r="30324" spans="1:5" hidden="1">
      <c r="A30324" s="4" t="s">
        <v>12</v>
      </c>
      <c r="B30324" s="2">
        <v>2022</v>
      </c>
      <c r="C30324" s="1" t="s">
        <v>58</v>
      </c>
      <c r="D30324" s="1" t="s">
        <v>24</v>
      </c>
      <c r="E30324" s="5">
        <v>10.289784239999999</v>
      </c>
    </row>
    <row r="30325" spans="1:5" hidden="1">
      <c r="A30325" s="4" t="s">
        <v>12</v>
      </c>
      <c r="B30325" s="2">
        <v>2023</v>
      </c>
      <c r="C30325" s="1" t="s">
        <v>58</v>
      </c>
      <c r="D30325" s="1" t="s">
        <v>24</v>
      </c>
      <c r="E30325" s="5">
        <v>10.289784239999999</v>
      </c>
    </row>
    <row r="30326" spans="1:5" hidden="1">
      <c r="A30326" s="4" t="s">
        <v>12</v>
      </c>
      <c r="B30326" s="2">
        <v>2024</v>
      </c>
      <c r="C30326" s="1" t="s">
        <v>58</v>
      </c>
      <c r="D30326" s="1" t="s">
        <v>24</v>
      </c>
      <c r="E30326" s="5">
        <v>10.289784239999999</v>
      </c>
    </row>
    <row r="30327" spans="1:5" hidden="1">
      <c r="A30327" s="4" t="s">
        <v>12</v>
      </c>
      <c r="B30327" s="2">
        <v>2025</v>
      </c>
      <c r="C30327" s="1" t="s">
        <v>58</v>
      </c>
      <c r="D30327" s="1" t="s">
        <v>24</v>
      </c>
      <c r="E30327" s="5">
        <v>10.289784239999999</v>
      </c>
    </row>
    <row r="30328" spans="1:5" hidden="1">
      <c r="A30328" s="4" t="s">
        <v>12</v>
      </c>
      <c r="B30328" s="2">
        <v>2026</v>
      </c>
      <c r="C30328" s="1" t="s">
        <v>58</v>
      </c>
      <c r="D30328" s="1" t="s">
        <v>24</v>
      </c>
      <c r="E30328" s="5">
        <v>9.8002674421999991</v>
      </c>
    </row>
    <row r="30329" spans="1:5" hidden="1">
      <c r="A30329" s="4" t="s">
        <v>12</v>
      </c>
      <c r="B30329" s="2">
        <v>2027</v>
      </c>
      <c r="C30329" s="1" t="s">
        <v>58</v>
      </c>
      <c r="D30329" s="1" t="s">
        <v>24</v>
      </c>
      <c r="E30329" s="5">
        <v>9.066159773199999</v>
      </c>
    </row>
    <row r="30330" spans="1:5" hidden="1">
      <c r="A30330" s="4" t="s">
        <v>12</v>
      </c>
      <c r="B30330" s="2">
        <v>2028</v>
      </c>
      <c r="C30330" s="1" t="s">
        <v>58</v>
      </c>
      <c r="D30330" s="1" t="s">
        <v>24</v>
      </c>
      <c r="E30330" s="5">
        <v>8.0874612335999991</v>
      </c>
    </row>
    <row r="30331" spans="1:5" hidden="1">
      <c r="A30331" s="4" t="s">
        <v>12</v>
      </c>
      <c r="B30331" s="2">
        <v>2029</v>
      </c>
      <c r="C30331" s="1" t="s">
        <v>58</v>
      </c>
      <c r="D30331" s="1" t="s">
        <v>24</v>
      </c>
      <c r="E30331" s="5">
        <v>6.8628315983999997</v>
      </c>
    </row>
    <row r="30332" spans="1:5" hidden="1">
      <c r="A30332" s="4" t="s">
        <v>12</v>
      </c>
      <c r="B30332" s="2">
        <v>2030</v>
      </c>
      <c r="C30332" s="1" t="s">
        <v>58</v>
      </c>
      <c r="D30332" s="1" t="s">
        <v>24</v>
      </c>
      <c r="E30332" s="5">
        <v>5.3946162600000003</v>
      </c>
    </row>
    <row r="30333" spans="1:5" hidden="1">
      <c r="A30333" s="4" t="s">
        <v>12</v>
      </c>
      <c r="B30333" s="2">
        <v>2031</v>
      </c>
      <c r="C30333" s="1" t="s">
        <v>58</v>
      </c>
      <c r="D30333" s="1" t="s">
        <v>24</v>
      </c>
      <c r="E30333" s="5">
        <v>5.3272313880000004</v>
      </c>
    </row>
    <row r="30334" spans="1:5" hidden="1">
      <c r="A30334" s="4" t="s">
        <v>12</v>
      </c>
      <c r="B30334" s="2">
        <v>2032</v>
      </c>
      <c r="C30334" s="1" t="s">
        <v>58</v>
      </c>
      <c r="D30334" s="1" t="s">
        <v>24</v>
      </c>
      <c r="E30334" s="5">
        <v>5.2598465169999997</v>
      </c>
    </row>
    <row r="30335" spans="1:5" hidden="1">
      <c r="A30335" s="4" t="s">
        <v>12</v>
      </c>
      <c r="B30335" s="2">
        <v>2033</v>
      </c>
      <c r="C30335" s="1" t="s">
        <v>58</v>
      </c>
      <c r="D30335" s="1" t="s">
        <v>24</v>
      </c>
      <c r="E30335" s="5">
        <v>5.1922770290000004</v>
      </c>
    </row>
    <row r="30336" spans="1:5" hidden="1">
      <c r="A30336" s="4" t="s">
        <v>12</v>
      </c>
      <c r="B30336" s="2">
        <v>2034</v>
      </c>
      <c r="C30336" s="1" t="s">
        <v>58</v>
      </c>
      <c r="D30336" s="1" t="s">
        <v>24</v>
      </c>
      <c r="E30336" s="5">
        <v>5.1248921569999997</v>
      </c>
    </row>
    <row r="30337" spans="1:5" hidden="1">
      <c r="A30337" s="4" t="s">
        <v>12</v>
      </c>
      <c r="B30337" s="2">
        <v>2035</v>
      </c>
      <c r="C30337" s="1" t="s">
        <v>58</v>
      </c>
      <c r="D30337" s="1" t="s">
        <v>24</v>
      </c>
      <c r="E30337" s="5">
        <v>5.0575072849999998</v>
      </c>
    </row>
    <row r="30338" spans="1:5" hidden="1">
      <c r="A30338" s="4" t="s">
        <v>12</v>
      </c>
      <c r="B30338" s="2">
        <v>2036</v>
      </c>
      <c r="C30338" s="1" t="s">
        <v>58</v>
      </c>
      <c r="D30338" s="1" t="s">
        <v>24</v>
      </c>
      <c r="E30338" s="5">
        <v>4.9901224129999999</v>
      </c>
    </row>
    <row r="30339" spans="1:5" hidden="1">
      <c r="A30339" s="4" t="s">
        <v>12</v>
      </c>
      <c r="B30339" s="2">
        <v>2037</v>
      </c>
      <c r="C30339" s="1" t="s">
        <v>58</v>
      </c>
      <c r="D30339" s="1" t="s">
        <v>24</v>
      </c>
      <c r="E30339" s="5">
        <v>4.9225529259999998</v>
      </c>
    </row>
    <row r="30340" spans="1:5" hidden="1">
      <c r="A30340" s="4" t="s">
        <v>12</v>
      </c>
      <c r="B30340" s="2">
        <v>2038</v>
      </c>
      <c r="C30340" s="1" t="s">
        <v>58</v>
      </c>
      <c r="D30340" s="1" t="s">
        <v>24</v>
      </c>
      <c r="E30340" s="5">
        <v>4.855168054</v>
      </c>
    </row>
    <row r="30341" spans="1:5" hidden="1">
      <c r="A30341" s="4" t="s">
        <v>12</v>
      </c>
      <c r="B30341" s="2">
        <v>2039</v>
      </c>
      <c r="C30341" s="1" t="s">
        <v>58</v>
      </c>
      <c r="D30341" s="1" t="s">
        <v>24</v>
      </c>
      <c r="E30341" s="5">
        <v>4.7877831820000001</v>
      </c>
    </row>
    <row r="30342" spans="1:5" hidden="1">
      <c r="A30342" s="4" t="s">
        <v>12</v>
      </c>
      <c r="B30342" s="2">
        <v>2040</v>
      </c>
      <c r="C30342" s="1" t="s">
        <v>58</v>
      </c>
      <c r="D30342" s="1" t="s">
        <v>24</v>
      </c>
      <c r="E30342" s="5">
        <v>4.7203983100000002</v>
      </c>
    </row>
    <row r="30343" spans="1:5" hidden="1">
      <c r="A30343" s="4" t="s">
        <v>12</v>
      </c>
      <c r="B30343" s="2">
        <v>2041</v>
      </c>
      <c r="C30343" s="1" t="s">
        <v>58</v>
      </c>
      <c r="D30343" s="1" t="s">
        <v>24</v>
      </c>
      <c r="E30343" s="5">
        <v>4.6356229530000004</v>
      </c>
    </row>
    <row r="30344" spans="1:5" hidden="1">
      <c r="A30344" s="4" t="s">
        <v>12</v>
      </c>
      <c r="B30344" s="2">
        <v>2042</v>
      </c>
      <c r="C30344" s="1" t="s">
        <v>58</v>
      </c>
      <c r="D30344" s="1" t="s">
        <v>24</v>
      </c>
      <c r="E30344" s="5">
        <v>4.5510792230000003</v>
      </c>
    </row>
    <row r="30345" spans="1:5" hidden="1">
      <c r="A30345" s="4" t="s">
        <v>12</v>
      </c>
      <c r="B30345" s="2">
        <v>2043</v>
      </c>
      <c r="C30345" s="1" t="s">
        <v>58</v>
      </c>
      <c r="D30345" s="1" t="s">
        <v>24</v>
      </c>
      <c r="E30345" s="5">
        <v>4.4665354930000003</v>
      </c>
    </row>
    <row r="30346" spans="1:5" hidden="1">
      <c r="A30346" s="4" t="s">
        <v>12</v>
      </c>
      <c r="B30346" s="2">
        <v>2044</v>
      </c>
      <c r="C30346" s="1" t="s">
        <v>58</v>
      </c>
      <c r="D30346" s="1" t="s">
        <v>24</v>
      </c>
      <c r="E30346" s="5">
        <v>4.3819917630000003</v>
      </c>
    </row>
    <row r="30347" spans="1:5" hidden="1">
      <c r="A30347" s="4" t="s">
        <v>12</v>
      </c>
      <c r="B30347" s="2">
        <v>2045</v>
      </c>
      <c r="C30347" s="1" t="s">
        <v>58</v>
      </c>
      <c r="D30347" s="1" t="s">
        <v>24</v>
      </c>
      <c r="E30347" s="5">
        <v>4.2972164060000004</v>
      </c>
    </row>
    <row r="30348" spans="1:5" hidden="1">
      <c r="A30348" s="4" t="s">
        <v>12</v>
      </c>
      <c r="B30348" s="2">
        <v>2046</v>
      </c>
      <c r="C30348" s="1" t="s">
        <v>58</v>
      </c>
      <c r="D30348" s="1" t="s">
        <v>24</v>
      </c>
      <c r="E30348" s="5">
        <v>4.2126726750000003</v>
      </c>
    </row>
    <row r="30349" spans="1:5" hidden="1">
      <c r="A30349" s="4" t="s">
        <v>12</v>
      </c>
      <c r="B30349" s="2">
        <v>2047</v>
      </c>
      <c r="C30349" s="1" t="s">
        <v>58</v>
      </c>
      <c r="D30349" s="1" t="s">
        <v>24</v>
      </c>
      <c r="E30349" s="5">
        <v>4.1281289450000003</v>
      </c>
    </row>
    <row r="30350" spans="1:5" hidden="1">
      <c r="A30350" s="4" t="s">
        <v>12</v>
      </c>
      <c r="B30350" s="2">
        <v>2048</v>
      </c>
      <c r="C30350" s="1" t="s">
        <v>58</v>
      </c>
      <c r="D30350" s="1" t="s">
        <v>24</v>
      </c>
      <c r="E30350" s="5">
        <v>4.0435852150000002</v>
      </c>
    </row>
    <row r="30351" spans="1:5" hidden="1">
      <c r="A30351" s="4" t="s">
        <v>12</v>
      </c>
      <c r="B30351" s="2">
        <v>2049</v>
      </c>
      <c r="C30351" s="1" t="s">
        <v>58</v>
      </c>
      <c r="D30351" s="1" t="s">
        <v>24</v>
      </c>
      <c r="E30351" s="5">
        <v>3.958809858</v>
      </c>
    </row>
    <row r="30352" spans="1:5" hidden="1">
      <c r="A30352" s="4" t="s">
        <v>12</v>
      </c>
      <c r="B30352" s="2">
        <v>2050</v>
      </c>
      <c r="C30352" s="1" t="s">
        <v>58</v>
      </c>
      <c r="D30352" s="1" t="s">
        <v>24</v>
      </c>
      <c r="E30352" s="5">
        <v>3.8742661279999999</v>
      </c>
    </row>
    <row r="30353" spans="1:5" hidden="1">
      <c r="A30353" s="4" t="s">
        <v>12</v>
      </c>
      <c r="B30353" s="2">
        <v>2051</v>
      </c>
      <c r="C30353" s="1" t="s">
        <v>58</v>
      </c>
      <c r="D30353" s="1" t="s">
        <v>24</v>
      </c>
      <c r="E30353" s="5">
        <v>3.824255145</v>
      </c>
    </row>
    <row r="30354" spans="1:5" hidden="1">
      <c r="A30354" s="4" t="s">
        <v>12</v>
      </c>
      <c r="B30354" s="2">
        <v>2052</v>
      </c>
      <c r="C30354" s="1" t="s">
        <v>58</v>
      </c>
      <c r="D30354" s="1" t="s">
        <v>24</v>
      </c>
      <c r="E30354" s="5">
        <v>3.774244162</v>
      </c>
    </row>
    <row r="30355" spans="1:5" hidden="1">
      <c r="A30355" s="4" t="s">
        <v>12</v>
      </c>
      <c r="B30355" s="2">
        <v>2053</v>
      </c>
      <c r="C30355" s="1" t="s">
        <v>58</v>
      </c>
      <c r="D30355" s="1" t="s">
        <v>24</v>
      </c>
      <c r="E30355" s="5">
        <v>3.7240961619999999</v>
      </c>
    </row>
    <row r="30356" spans="1:5" hidden="1">
      <c r="A30356" s="4" t="s">
        <v>12</v>
      </c>
      <c r="B30356" s="2">
        <v>2054</v>
      </c>
      <c r="C30356" s="1" t="s">
        <v>58</v>
      </c>
      <c r="D30356" s="1" t="s">
        <v>24</v>
      </c>
      <c r="E30356" s="5">
        <v>3.674085179</v>
      </c>
    </row>
    <row r="30357" spans="1:5" hidden="1">
      <c r="A30357" s="4" t="s">
        <v>12</v>
      </c>
      <c r="B30357" s="2">
        <v>2055</v>
      </c>
      <c r="C30357" s="1" t="s">
        <v>58</v>
      </c>
      <c r="D30357" s="1" t="s">
        <v>24</v>
      </c>
      <c r="E30357" s="5">
        <v>3.624074196</v>
      </c>
    </row>
    <row r="30358" spans="1:5" hidden="1">
      <c r="A30358" s="4" t="s">
        <v>12</v>
      </c>
      <c r="B30358" s="2">
        <v>2056</v>
      </c>
      <c r="C30358" s="1" t="s">
        <v>58</v>
      </c>
      <c r="D30358" s="1" t="s">
        <v>24</v>
      </c>
      <c r="E30358" s="5">
        <v>3.5740632130000001</v>
      </c>
    </row>
    <row r="30359" spans="1:5" hidden="1">
      <c r="A30359" s="4" t="s">
        <v>12</v>
      </c>
      <c r="B30359" s="2">
        <v>2057</v>
      </c>
      <c r="C30359" s="1" t="s">
        <v>58</v>
      </c>
      <c r="D30359" s="1" t="s">
        <v>24</v>
      </c>
      <c r="E30359" s="5">
        <v>3.5239152140000001</v>
      </c>
    </row>
    <row r="30360" spans="1:5" hidden="1">
      <c r="A30360" s="4" t="s">
        <v>12</v>
      </c>
      <c r="B30360" s="2">
        <v>2058</v>
      </c>
      <c r="C30360" s="1" t="s">
        <v>58</v>
      </c>
      <c r="D30360" s="1" t="s">
        <v>24</v>
      </c>
      <c r="E30360" s="5">
        <v>3.4739042310000001</v>
      </c>
    </row>
    <row r="30361" spans="1:5" hidden="1">
      <c r="A30361" s="4" t="s">
        <v>12</v>
      </c>
      <c r="B30361" s="2">
        <v>2059</v>
      </c>
      <c r="C30361" s="1" t="s">
        <v>58</v>
      </c>
      <c r="D30361" s="1" t="s">
        <v>24</v>
      </c>
      <c r="E30361" s="5">
        <v>3.4238932480000002</v>
      </c>
    </row>
    <row r="30362" spans="1:5" hidden="1">
      <c r="A30362" s="4" t="s">
        <v>12</v>
      </c>
      <c r="B30362" s="2">
        <v>2060</v>
      </c>
      <c r="C30362" s="1" t="s">
        <v>58</v>
      </c>
      <c r="D30362" s="1" t="s">
        <v>24</v>
      </c>
      <c r="E30362" s="5">
        <v>3.3738822650000002</v>
      </c>
    </row>
    <row r="30363" spans="1:5" hidden="1">
      <c r="A30363" s="4" t="s">
        <v>12</v>
      </c>
      <c r="B30363" s="2">
        <v>2061</v>
      </c>
      <c r="C30363" s="1" t="s">
        <v>58</v>
      </c>
      <c r="D30363" s="1" t="s">
        <v>24</v>
      </c>
      <c r="E30363" s="5">
        <v>3.3263185329999998</v>
      </c>
    </row>
    <row r="30364" spans="1:5" hidden="1">
      <c r="A30364" s="4" t="s">
        <v>12</v>
      </c>
      <c r="B30364" s="2">
        <v>2062</v>
      </c>
      <c r="C30364" s="1" t="s">
        <v>58</v>
      </c>
      <c r="D30364" s="1" t="s">
        <v>24</v>
      </c>
      <c r="E30364" s="5">
        <v>3.2788847570000001</v>
      </c>
    </row>
    <row r="30365" spans="1:5" hidden="1">
      <c r="A30365" s="4" t="s">
        <v>12</v>
      </c>
      <c r="B30365" s="2">
        <v>2063</v>
      </c>
      <c r="C30365" s="1" t="s">
        <v>58</v>
      </c>
      <c r="D30365" s="1" t="s">
        <v>24</v>
      </c>
      <c r="E30365" s="5">
        <v>3.2314509810000001</v>
      </c>
    </row>
    <row r="30366" spans="1:5" hidden="1">
      <c r="A30366" s="4" t="s">
        <v>12</v>
      </c>
      <c r="B30366" s="2">
        <v>2064</v>
      </c>
      <c r="C30366" s="1" t="s">
        <v>58</v>
      </c>
      <c r="D30366" s="1" t="s">
        <v>24</v>
      </c>
      <c r="E30366" s="5">
        <v>3.184017205</v>
      </c>
    </row>
    <row r="30367" spans="1:5" hidden="1">
      <c r="A30367" s="4" t="s">
        <v>12</v>
      </c>
      <c r="B30367" s="2">
        <v>2065</v>
      </c>
      <c r="C30367" s="1" t="s">
        <v>58</v>
      </c>
      <c r="D30367" s="1" t="s">
        <v>24</v>
      </c>
      <c r="E30367" s="5">
        <v>3.1364534740000001</v>
      </c>
    </row>
    <row r="30368" spans="1:5" hidden="1">
      <c r="A30368" s="4" t="s">
        <v>12</v>
      </c>
      <c r="B30368" s="2">
        <v>2066</v>
      </c>
      <c r="C30368" s="1" t="s">
        <v>58</v>
      </c>
      <c r="D30368" s="1" t="s">
        <v>24</v>
      </c>
      <c r="E30368" s="5">
        <v>3.0890196969999999</v>
      </c>
    </row>
    <row r="30369" spans="1:5" hidden="1">
      <c r="A30369" s="4" t="s">
        <v>12</v>
      </c>
      <c r="B30369" s="2">
        <v>2067</v>
      </c>
      <c r="C30369" s="1" t="s">
        <v>58</v>
      </c>
      <c r="D30369" s="1" t="s">
        <v>24</v>
      </c>
      <c r="E30369" s="5">
        <v>3.0415859209999998</v>
      </c>
    </row>
    <row r="30370" spans="1:5" hidden="1">
      <c r="A30370" s="4" t="s">
        <v>12</v>
      </c>
      <c r="B30370" s="2">
        <v>2068</v>
      </c>
      <c r="C30370" s="1" t="s">
        <v>58</v>
      </c>
      <c r="D30370" s="1" t="s">
        <v>24</v>
      </c>
      <c r="E30370" s="5">
        <v>2.9941521450000002</v>
      </c>
    </row>
    <row r="30371" spans="1:5" hidden="1">
      <c r="A30371" s="4" t="s">
        <v>12</v>
      </c>
      <c r="B30371" s="2">
        <v>2069</v>
      </c>
      <c r="C30371" s="1" t="s">
        <v>58</v>
      </c>
      <c r="D30371" s="1" t="s">
        <v>24</v>
      </c>
      <c r="E30371" s="5">
        <v>2.9465884139999998</v>
      </c>
    </row>
    <row r="30372" spans="1:5" hidden="1">
      <c r="A30372" s="4" t="s">
        <v>12</v>
      </c>
      <c r="B30372" s="2">
        <v>2070</v>
      </c>
      <c r="C30372" s="1" t="s">
        <v>58</v>
      </c>
      <c r="D30372" s="1" t="s">
        <v>24</v>
      </c>
      <c r="E30372" s="5">
        <v>2.8991546380000002</v>
      </c>
    </row>
    <row r="30373" spans="1:5" hidden="1">
      <c r="A30373" s="4" t="s">
        <v>12</v>
      </c>
      <c r="B30373" s="2">
        <v>2071</v>
      </c>
      <c r="C30373" s="1" t="s">
        <v>58</v>
      </c>
      <c r="D30373" s="1" t="s">
        <v>24</v>
      </c>
      <c r="E30373" s="5">
        <v>2.8493355349999998</v>
      </c>
    </row>
    <row r="30374" spans="1:5" hidden="1">
      <c r="A30374" s="4" t="s">
        <v>12</v>
      </c>
      <c r="B30374" s="2">
        <v>2072</v>
      </c>
      <c r="C30374" s="1" t="s">
        <v>58</v>
      </c>
      <c r="D30374" s="1" t="s">
        <v>24</v>
      </c>
      <c r="E30374" s="5">
        <v>2.7995164319999999</v>
      </c>
    </row>
    <row r="30375" spans="1:5" hidden="1">
      <c r="A30375" s="4" t="s">
        <v>12</v>
      </c>
      <c r="B30375" s="2">
        <v>2073</v>
      </c>
      <c r="C30375" s="1" t="s">
        <v>58</v>
      </c>
      <c r="D30375" s="1" t="s">
        <v>24</v>
      </c>
      <c r="E30375" s="5">
        <v>2.7495608389999999</v>
      </c>
    </row>
    <row r="30376" spans="1:5" hidden="1">
      <c r="A30376" s="4" t="s">
        <v>12</v>
      </c>
      <c r="B30376" s="2">
        <v>2074</v>
      </c>
      <c r="C30376" s="1" t="s">
        <v>58</v>
      </c>
      <c r="D30376" s="1" t="s">
        <v>24</v>
      </c>
      <c r="E30376" s="5">
        <v>2.699741736</v>
      </c>
    </row>
    <row r="30377" spans="1:5" hidden="1">
      <c r="A30377" s="4" t="s">
        <v>12</v>
      </c>
      <c r="B30377" s="2">
        <v>2075</v>
      </c>
      <c r="C30377" s="1" t="s">
        <v>58</v>
      </c>
      <c r="D30377" s="1" t="s">
        <v>24</v>
      </c>
      <c r="E30377" s="5">
        <v>2.6499226330000001</v>
      </c>
    </row>
    <row r="30378" spans="1:5" hidden="1">
      <c r="A30378" s="4" t="s">
        <v>12</v>
      </c>
      <c r="B30378" s="2">
        <v>2076</v>
      </c>
      <c r="C30378" s="1" t="s">
        <v>58</v>
      </c>
      <c r="D30378" s="1" t="s">
        <v>24</v>
      </c>
      <c r="E30378" s="5">
        <v>2.6001035309999998</v>
      </c>
    </row>
    <row r="30379" spans="1:5" hidden="1">
      <c r="A30379" s="4" t="s">
        <v>12</v>
      </c>
      <c r="B30379" s="2">
        <v>2077</v>
      </c>
      <c r="C30379" s="1" t="s">
        <v>58</v>
      </c>
      <c r="D30379" s="1" t="s">
        <v>24</v>
      </c>
      <c r="E30379" s="5">
        <v>2.5501479370000002</v>
      </c>
    </row>
    <row r="30380" spans="1:5" hidden="1">
      <c r="A30380" s="4" t="s">
        <v>12</v>
      </c>
      <c r="B30380" s="2">
        <v>2078</v>
      </c>
      <c r="C30380" s="1" t="s">
        <v>58</v>
      </c>
      <c r="D30380" s="1" t="s">
        <v>24</v>
      </c>
      <c r="E30380" s="5">
        <v>2.5003288349999999</v>
      </c>
    </row>
    <row r="30381" spans="1:5" hidden="1">
      <c r="A30381" s="4" t="s">
        <v>12</v>
      </c>
      <c r="B30381" s="2">
        <v>2079</v>
      </c>
      <c r="C30381" s="1" t="s">
        <v>58</v>
      </c>
      <c r="D30381" s="1" t="s">
        <v>24</v>
      </c>
      <c r="E30381" s="5">
        <v>2.450509732</v>
      </c>
    </row>
    <row r="30382" spans="1:5" hidden="1">
      <c r="A30382" s="4" t="s">
        <v>12</v>
      </c>
      <c r="B30382" s="2">
        <v>2080</v>
      </c>
      <c r="C30382" s="1" t="s">
        <v>58</v>
      </c>
      <c r="D30382" s="1" t="s">
        <v>24</v>
      </c>
      <c r="E30382" s="5">
        <v>2.4006906290000001</v>
      </c>
    </row>
    <row r="30383" spans="1:5" hidden="1">
      <c r="A30383" s="4" t="s">
        <v>12</v>
      </c>
      <c r="B30383" s="2">
        <v>2081</v>
      </c>
      <c r="C30383" s="1" t="s">
        <v>58</v>
      </c>
      <c r="D30383" s="1" t="s">
        <v>24</v>
      </c>
      <c r="E30383" s="5">
        <v>2.359509531</v>
      </c>
    </row>
    <row r="30384" spans="1:5" hidden="1">
      <c r="A30384" s="4" t="s">
        <v>12</v>
      </c>
      <c r="B30384" s="2">
        <v>2082</v>
      </c>
      <c r="C30384" s="1" t="s">
        <v>58</v>
      </c>
      <c r="D30384" s="1" t="s">
        <v>24</v>
      </c>
      <c r="E30384" s="5">
        <v>2.3184409490000002</v>
      </c>
    </row>
    <row r="30385" spans="1:5" hidden="1">
      <c r="A30385" s="4" t="s">
        <v>12</v>
      </c>
      <c r="B30385" s="2">
        <v>2083</v>
      </c>
      <c r="C30385" s="1" t="s">
        <v>58</v>
      </c>
      <c r="D30385" s="1" t="s">
        <v>24</v>
      </c>
      <c r="E30385" s="5">
        <v>2.2773723669999999</v>
      </c>
    </row>
    <row r="30386" spans="1:5" hidden="1">
      <c r="A30386" s="4" t="s">
        <v>12</v>
      </c>
      <c r="B30386" s="2">
        <v>2084</v>
      </c>
      <c r="C30386" s="1" t="s">
        <v>58</v>
      </c>
      <c r="D30386" s="1" t="s">
        <v>24</v>
      </c>
      <c r="E30386" s="5">
        <v>2.236303785</v>
      </c>
    </row>
    <row r="30387" spans="1:5" hidden="1">
      <c r="A30387" s="4" t="s">
        <v>12</v>
      </c>
      <c r="B30387" s="2">
        <v>2085</v>
      </c>
      <c r="C30387" s="1" t="s">
        <v>58</v>
      </c>
      <c r="D30387" s="1" t="s">
        <v>24</v>
      </c>
      <c r="E30387" s="5">
        <v>2.195122687</v>
      </c>
    </row>
    <row r="30388" spans="1:5" hidden="1">
      <c r="A30388" s="4" t="s">
        <v>12</v>
      </c>
      <c r="B30388" s="2">
        <v>2086</v>
      </c>
      <c r="C30388" s="1" t="s">
        <v>58</v>
      </c>
      <c r="D30388" s="1" t="s">
        <v>24</v>
      </c>
      <c r="E30388" s="5">
        <v>2.1540541050000002</v>
      </c>
    </row>
    <row r="30389" spans="1:5" hidden="1">
      <c r="A30389" s="4" t="s">
        <v>12</v>
      </c>
      <c r="B30389" s="2">
        <v>2087</v>
      </c>
      <c r="C30389" s="1" t="s">
        <v>58</v>
      </c>
      <c r="D30389" s="1" t="s">
        <v>24</v>
      </c>
      <c r="E30389" s="5">
        <v>2.1129855229999999</v>
      </c>
    </row>
    <row r="30390" spans="1:5" hidden="1">
      <c r="A30390" s="4" t="s">
        <v>12</v>
      </c>
      <c r="B30390" s="2">
        <v>2088</v>
      </c>
      <c r="C30390" s="1" t="s">
        <v>58</v>
      </c>
      <c r="D30390" s="1" t="s">
        <v>24</v>
      </c>
      <c r="E30390" s="5">
        <v>2.071916941</v>
      </c>
    </row>
    <row r="30391" spans="1:5" hidden="1">
      <c r="A30391" s="4" t="s">
        <v>12</v>
      </c>
      <c r="B30391" s="2">
        <v>2089</v>
      </c>
      <c r="C30391" s="1" t="s">
        <v>58</v>
      </c>
      <c r="D30391" s="1" t="s">
        <v>24</v>
      </c>
      <c r="E30391" s="5">
        <v>2.030735843</v>
      </c>
    </row>
    <row r="30392" spans="1:5" hidden="1">
      <c r="A30392" s="4" t="s">
        <v>12</v>
      </c>
      <c r="B30392" s="2">
        <v>2090</v>
      </c>
      <c r="C30392" s="1" t="s">
        <v>58</v>
      </c>
      <c r="D30392" s="1" t="s">
        <v>24</v>
      </c>
      <c r="E30392" s="5">
        <v>1.9896672609999999</v>
      </c>
    </row>
    <row r="30393" spans="1:5" hidden="1">
      <c r="A30393" s="4" t="s">
        <v>12</v>
      </c>
      <c r="B30393" s="2">
        <v>2091</v>
      </c>
      <c r="C30393" s="1" t="s">
        <v>58</v>
      </c>
      <c r="D30393" s="1" t="s">
        <v>24</v>
      </c>
      <c r="E30393" s="5">
        <v>1.947244271</v>
      </c>
    </row>
    <row r="30394" spans="1:5" hidden="1">
      <c r="A30394" s="4" t="s">
        <v>12</v>
      </c>
      <c r="B30394" s="2">
        <v>2092</v>
      </c>
      <c r="C30394" s="1" t="s">
        <v>58</v>
      </c>
      <c r="D30394" s="1" t="s">
        <v>24</v>
      </c>
      <c r="E30394" s="5">
        <v>1.9048212819999999</v>
      </c>
    </row>
    <row r="30395" spans="1:5" hidden="1">
      <c r="A30395" s="4" t="s">
        <v>12</v>
      </c>
      <c r="B30395" s="2">
        <v>2093</v>
      </c>
      <c r="C30395" s="1" t="s">
        <v>58</v>
      </c>
      <c r="D30395" s="1" t="s">
        <v>24</v>
      </c>
      <c r="E30395" s="5">
        <v>1.862282065</v>
      </c>
    </row>
    <row r="30396" spans="1:5" hidden="1">
      <c r="A30396" s="4" t="s">
        <v>12</v>
      </c>
      <c r="B30396" s="2">
        <v>2094</v>
      </c>
      <c r="C30396" s="1" t="s">
        <v>58</v>
      </c>
      <c r="D30396" s="1" t="s">
        <v>24</v>
      </c>
      <c r="E30396" s="5">
        <v>1.819859076</v>
      </c>
    </row>
    <row r="30397" spans="1:5" hidden="1">
      <c r="A30397" s="4" t="s">
        <v>12</v>
      </c>
      <c r="B30397" s="2">
        <v>2095</v>
      </c>
      <c r="C30397" s="1" t="s">
        <v>58</v>
      </c>
      <c r="D30397" s="1" t="s">
        <v>24</v>
      </c>
      <c r="E30397" s="5">
        <v>1.777436086</v>
      </c>
    </row>
    <row r="30398" spans="1:5" hidden="1">
      <c r="A30398" s="4" t="s">
        <v>12</v>
      </c>
      <c r="B30398" s="2">
        <v>2096</v>
      </c>
      <c r="C30398" s="1" t="s">
        <v>58</v>
      </c>
      <c r="D30398" s="1" t="s">
        <v>24</v>
      </c>
      <c r="E30398" s="5">
        <v>1.7350130969999999</v>
      </c>
    </row>
    <row r="30399" spans="1:5" hidden="1">
      <c r="A30399" s="4" t="s">
        <v>12</v>
      </c>
      <c r="B30399" s="2">
        <v>2097</v>
      </c>
      <c r="C30399" s="1" t="s">
        <v>58</v>
      </c>
      <c r="D30399" s="1" t="s">
        <v>24</v>
      </c>
      <c r="E30399" s="5">
        <v>1.6924738800000001</v>
      </c>
    </row>
    <row r="30400" spans="1:5" hidden="1">
      <c r="A30400" s="4" t="s">
        <v>12</v>
      </c>
      <c r="B30400" s="2">
        <v>2098</v>
      </c>
      <c r="C30400" s="1" t="s">
        <v>58</v>
      </c>
      <c r="D30400" s="1" t="s">
        <v>24</v>
      </c>
      <c r="E30400" s="5">
        <v>1.650050891</v>
      </c>
    </row>
    <row r="30401" spans="1:5" hidden="1">
      <c r="A30401" s="4" t="s">
        <v>12</v>
      </c>
      <c r="B30401" s="2">
        <v>2099</v>
      </c>
      <c r="C30401" s="1" t="s">
        <v>58</v>
      </c>
      <c r="D30401" s="1" t="s">
        <v>24</v>
      </c>
      <c r="E30401" s="5">
        <v>1.6076279010000001</v>
      </c>
    </row>
    <row r="30402" spans="1:5" hidden="1">
      <c r="A30402" s="4" t="s">
        <v>12</v>
      </c>
      <c r="B30402" s="2">
        <v>2100</v>
      </c>
      <c r="C30402" s="1" t="s">
        <v>58</v>
      </c>
      <c r="D30402" s="1" t="s">
        <v>24</v>
      </c>
      <c r="E30402" s="5">
        <v>1.565204912</v>
      </c>
    </row>
    <row r="30403" spans="1:5" hidden="1">
      <c r="A30403" s="4" t="s">
        <v>5</v>
      </c>
      <c r="B30403" s="2">
        <v>2000</v>
      </c>
      <c r="C30403" s="1" t="s">
        <v>59</v>
      </c>
      <c r="D30403" s="1" t="s">
        <v>24</v>
      </c>
      <c r="E30403" s="5">
        <v>1.198450703</v>
      </c>
    </row>
    <row r="30404" spans="1:5" hidden="1">
      <c r="A30404" s="4" t="s">
        <v>5</v>
      </c>
      <c r="B30404" s="2">
        <v>2001</v>
      </c>
      <c r="C30404" s="1" t="s">
        <v>59</v>
      </c>
      <c r="D30404" s="1" t="s">
        <v>24</v>
      </c>
      <c r="E30404" s="5">
        <v>1.372712843</v>
      </c>
    </row>
    <row r="30405" spans="1:5" hidden="1">
      <c r="A30405" s="4" t="s">
        <v>5</v>
      </c>
      <c r="B30405" s="2">
        <v>2002</v>
      </c>
      <c r="C30405" s="1" t="s">
        <v>59</v>
      </c>
      <c r="D30405" s="1" t="s">
        <v>24</v>
      </c>
      <c r="E30405" s="5">
        <v>1.6613075209999999</v>
      </c>
    </row>
    <row r="30406" spans="1:5" hidden="1">
      <c r="A30406" s="4" t="s">
        <v>5</v>
      </c>
      <c r="B30406" s="2">
        <v>2003</v>
      </c>
      <c r="C30406" s="1" t="s">
        <v>59</v>
      </c>
      <c r="D30406" s="1" t="s">
        <v>24</v>
      </c>
      <c r="E30406" s="5">
        <v>1.911330119</v>
      </c>
    </row>
    <row r="30407" spans="1:5" hidden="1">
      <c r="A30407" s="4" t="s">
        <v>5</v>
      </c>
      <c r="B30407" s="2">
        <v>2004</v>
      </c>
      <c r="C30407" s="1" t="s">
        <v>59</v>
      </c>
      <c r="D30407" s="1" t="s">
        <v>24</v>
      </c>
      <c r="E30407" s="5">
        <v>1.7630616400000001</v>
      </c>
    </row>
    <row r="30408" spans="1:5" hidden="1">
      <c r="A30408" s="4" t="s">
        <v>5</v>
      </c>
      <c r="B30408" s="2">
        <v>2005</v>
      </c>
      <c r="C30408" s="1" t="s">
        <v>59</v>
      </c>
      <c r="D30408" s="1" t="s">
        <v>24</v>
      </c>
      <c r="E30408" s="5">
        <v>1.776367099</v>
      </c>
    </row>
    <row r="30409" spans="1:5" hidden="1">
      <c r="A30409" s="4" t="s">
        <v>5</v>
      </c>
      <c r="B30409" s="2">
        <v>2006</v>
      </c>
      <c r="C30409" s="1" t="s">
        <v>59</v>
      </c>
      <c r="D30409" s="1" t="s">
        <v>24</v>
      </c>
      <c r="E30409" s="5">
        <v>1.8610363640000001</v>
      </c>
    </row>
    <row r="30410" spans="1:5" hidden="1">
      <c r="A30410" s="4" t="s">
        <v>5</v>
      </c>
      <c r="B30410" s="2">
        <v>2007</v>
      </c>
      <c r="C30410" s="1" t="s">
        <v>59</v>
      </c>
      <c r="D30410" s="1" t="s">
        <v>24</v>
      </c>
      <c r="E30410" s="5">
        <v>1.5803221670000001</v>
      </c>
    </row>
    <row r="30411" spans="1:5" hidden="1">
      <c r="A30411" s="4" t="s">
        <v>5</v>
      </c>
      <c r="B30411" s="2">
        <v>2008</v>
      </c>
      <c r="C30411" s="1" t="s">
        <v>59</v>
      </c>
      <c r="D30411" s="1" t="s">
        <v>24</v>
      </c>
      <c r="E30411" s="5">
        <v>1.5700181710000001</v>
      </c>
    </row>
    <row r="30412" spans="1:5" hidden="1">
      <c r="A30412" s="4" t="s">
        <v>5</v>
      </c>
      <c r="B30412" s="2">
        <v>2009</v>
      </c>
      <c r="C30412" s="1" t="s">
        <v>59</v>
      </c>
      <c r="D30412" s="1" t="s">
        <v>24</v>
      </c>
      <c r="E30412" s="5">
        <v>1.839295643</v>
      </c>
    </row>
    <row r="30413" spans="1:5" hidden="1">
      <c r="A30413" s="4" t="s">
        <v>5</v>
      </c>
      <c r="B30413" s="2">
        <v>2010</v>
      </c>
      <c r="C30413" s="1" t="s">
        <v>59</v>
      </c>
      <c r="D30413" s="1" t="s">
        <v>24</v>
      </c>
      <c r="E30413" s="5">
        <v>2.141322964</v>
      </c>
    </row>
    <row r="30414" spans="1:5" hidden="1">
      <c r="A30414" s="4" t="s">
        <v>5</v>
      </c>
      <c r="B30414" s="2">
        <v>2011</v>
      </c>
      <c r="C30414" s="1" t="s">
        <v>59</v>
      </c>
      <c r="D30414" s="1" t="s">
        <v>24</v>
      </c>
      <c r="E30414" s="5">
        <v>2.3591078890000001</v>
      </c>
    </row>
    <row r="30415" spans="1:5" hidden="1">
      <c r="A30415" s="4" t="s">
        <v>5</v>
      </c>
      <c r="B30415" s="2">
        <v>2012</v>
      </c>
      <c r="C30415" s="1" t="s">
        <v>59</v>
      </c>
      <c r="D30415" s="1" t="s">
        <v>24</v>
      </c>
      <c r="E30415" s="5">
        <v>2.6108991810000002</v>
      </c>
    </row>
    <row r="30416" spans="1:5" hidden="1">
      <c r="A30416" s="4" t="s">
        <v>5</v>
      </c>
      <c r="B30416" s="2">
        <v>2013</v>
      </c>
      <c r="C30416" s="1" t="s">
        <v>59</v>
      </c>
      <c r="D30416" s="1" t="s">
        <v>24</v>
      </c>
      <c r="E30416" s="5">
        <v>2.9517587160000001</v>
      </c>
    </row>
    <row r="30417" spans="1:5" hidden="1">
      <c r="A30417" s="4" t="s">
        <v>5</v>
      </c>
      <c r="B30417" s="2">
        <v>2014</v>
      </c>
      <c r="C30417" s="1" t="s">
        <v>59</v>
      </c>
      <c r="D30417" s="1" t="s">
        <v>24</v>
      </c>
      <c r="E30417" s="5">
        <v>2.8772294760000001</v>
      </c>
    </row>
    <row r="30418" spans="1:5" hidden="1">
      <c r="A30418" s="4" t="s">
        <v>5</v>
      </c>
      <c r="B30418" s="2">
        <v>2015</v>
      </c>
      <c r="C30418" s="1" t="s">
        <v>59</v>
      </c>
      <c r="D30418" s="1" t="s">
        <v>24</v>
      </c>
      <c r="E30418" s="5">
        <v>2.667678859</v>
      </c>
    </row>
    <row r="30419" spans="1:5" hidden="1">
      <c r="A30419" s="4" t="s">
        <v>5</v>
      </c>
      <c r="B30419" s="2">
        <v>2016</v>
      </c>
      <c r="C30419" s="1" t="s">
        <v>59</v>
      </c>
      <c r="D30419" s="1" t="s">
        <v>24</v>
      </c>
      <c r="E30419" s="5">
        <v>3.0601244379999999</v>
      </c>
    </row>
    <row r="30420" spans="1:5" hidden="1">
      <c r="A30420" s="4" t="s">
        <v>5</v>
      </c>
      <c r="B30420" s="2">
        <v>2017</v>
      </c>
      <c r="C30420" s="1" t="s">
        <v>59</v>
      </c>
      <c r="D30420" s="1" t="s">
        <v>24</v>
      </c>
      <c r="E30420" s="5">
        <v>3.0677117780000001</v>
      </c>
    </row>
    <row r="30421" spans="1:5" hidden="1">
      <c r="A30421" s="4" t="s">
        <v>5</v>
      </c>
      <c r="B30421" s="2">
        <v>2018</v>
      </c>
      <c r="C30421" s="1" t="s">
        <v>59</v>
      </c>
      <c r="D30421" s="1" t="s">
        <v>24</v>
      </c>
      <c r="E30421" s="5">
        <v>2.8187414</v>
      </c>
    </row>
    <row r="30422" spans="1:5" hidden="1">
      <c r="A30422" s="4" t="s">
        <v>5</v>
      </c>
      <c r="B30422" s="2">
        <v>2019</v>
      </c>
      <c r="C30422" s="1" t="s">
        <v>59</v>
      </c>
      <c r="D30422" s="1" t="s">
        <v>24</v>
      </c>
      <c r="E30422" s="5">
        <v>2.8244237980000002</v>
      </c>
    </row>
    <row r="30423" spans="1:5" hidden="1">
      <c r="A30423" s="4" t="s">
        <v>5</v>
      </c>
      <c r="B30423" s="2">
        <v>2020</v>
      </c>
      <c r="C30423" s="1" t="s">
        <v>59</v>
      </c>
      <c r="D30423" s="1" t="s">
        <v>24</v>
      </c>
      <c r="E30423" s="5">
        <v>2.9757098929999999</v>
      </c>
    </row>
    <row r="30424" spans="1:5" hidden="1">
      <c r="A30424" s="4" t="s">
        <v>5</v>
      </c>
      <c r="B30424" s="2">
        <v>2021</v>
      </c>
      <c r="C30424" s="1" t="s">
        <v>59</v>
      </c>
      <c r="D30424" s="1" t="s">
        <v>24</v>
      </c>
      <c r="E30424" s="5">
        <v>3.148595528</v>
      </c>
    </row>
    <row r="30425" spans="1:5" hidden="1">
      <c r="A30425" s="4" t="s">
        <v>5</v>
      </c>
      <c r="B30425" s="2">
        <v>2022</v>
      </c>
      <c r="C30425" s="1" t="s">
        <v>59</v>
      </c>
      <c r="D30425" s="1" t="s">
        <v>24</v>
      </c>
      <c r="E30425" s="5">
        <v>3.148595528</v>
      </c>
    </row>
    <row r="30426" spans="1:5" hidden="1">
      <c r="A30426" s="4" t="s">
        <v>5</v>
      </c>
      <c r="B30426" s="2">
        <v>2023</v>
      </c>
      <c r="C30426" s="1" t="s">
        <v>59</v>
      </c>
      <c r="D30426" s="1" t="s">
        <v>24</v>
      </c>
      <c r="E30426" s="5">
        <v>3.148595528</v>
      </c>
    </row>
    <row r="30427" spans="1:5" hidden="1">
      <c r="A30427" s="4" t="s">
        <v>5</v>
      </c>
      <c r="B30427" s="2">
        <v>2024</v>
      </c>
      <c r="C30427" s="1" t="s">
        <v>59</v>
      </c>
      <c r="D30427" s="1" t="s">
        <v>24</v>
      </c>
      <c r="E30427" s="5">
        <v>3.148595528</v>
      </c>
    </row>
    <row r="30428" spans="1:5" hidden="1">
      <c r="A30428" s="4" t="s">
        <v>5</v>
      </c>
      <c r="B30428" s="2">
        <v>2025</v>
      </c>
      <c r="C30428" s="1" t="s">
        <v>59</v>
      </c>
      <c r="D30428" s="1" t="s">
        <v>24</v>
      </c>
      <c r="E30428" s="5">
        <v>3.148595528</v>
      </c>
    </row>
    <row r="30429" spans="1:5" hidden="1">
      <c r="A30429" s="4" t="s">
        <v>5</v>
      </c>
      <c r="B30429" s="2">
        <v>2026</v>
      </c>
      <c r="C30429" s="1" t="s">
        <v>59</v>
      </c>
      <c r="D30429" s="1" t="s">
        <v>24</v>
      </c>
      <c r="E30429" s="5">
        <v>3.1016166122</v>
      </c>
    </row>
    <row r="30430" spans="1:5" hidden="1">
      <c r="A30430" s="4" t="s">
        <v>5</v>
      </c>
      <c r="B30430" s="2">
        <v>2027</v>
      </c>
      <c r="C30430" s="1" t="s">
        <v>59</v>
      </c>
      <c r="D30430" s="1" t="s">
        <v>24</v>
      </c>
      <c r="E30430" s="5">
        <v>3.0311636923999998</v>
      </c>
    </row>
    <row r="30431" spans="1:5" hidden="1">
      <c r="A30431" s="4" t="s">
        <v>5</v>
      </c>
      <c r="B30431" s="2">
        <v>2028</v>
      </c>
      <c r="C30431" s="1" t="s">
        <v>59</v>
      </c>
      <c r="D30431" s="1" t="s">
        <v>24</v>
      </c>
      <c r="E30431" s="5">
        <v>2.9372367686</v>
      </c>
    </row>
    <row r="30432" spans="1:5" hidden="1">
      <c r="A30432" s="4" t="s">
        <v>5</v>
      </c>
      <c r="B30432" s="2">
        <v>2029</v>
      </c>
      <c r="C30432" s="1" t="s">
        <v>59</v>
      </c>
      <c r="D30432" s="1" t="s">
        <v>24</v>
      </c>
      <c r="E30432" s="5">
        <v>2.8197122104000001</v>
      </c>
    </row>
    <row r="30433" spans="1:5" hidden="1">
      <c r="A30433" s="4" t="s">
        <v>5</v>
      </c>
      <c r="B30433" s="2">
        <v>2030</v>
      </c>
      <c r="C30433" s="1" t="s">
        <v>59</v>
      </c>
      <c r="D30433" s="1" t="s">
        <v>24</v>
      </c>
      <c r="E30433" s="5">
        <v>2.6788063709999999</v>
      </c>
    </row>
    <row r="30434" spans="1:5" hidden="1">
      <c r="A30434" s="4" t="s">
        <v>5</v>
      </c>
      <c r="B30434" s="2">
        <v>2031</v>
      </c>
      <c r="C30434" s="1" t="s">
        <v>59</v>
      </c>
      <c r="D30434" s="1" t="s">
        <v>24</v>
      </c>
      <c r="E30434" s="5">
        <v>2.640414598</v>
      </c>
    </row>
    <row r="30435" spans="1:5" hidden="1">
      <c r="A30435" s="4" t="s">
        <v>5</v>
      </c>
      <c r="B30435" s="2">
        <v>2032</v>
      </c>
      <c r="C30435" s="1" t="s">
        <v>59</v>
      </c>
      <c r="D30435" s="1" t="s">
        <v>24</v>
      </c>
      <c r="E30435" s="5">
        <v>2.6020228250000002</v>
      </c>
    </row>
    <row r="30436" spans="1:5" hidden="1">
      <c r="A30436" s="4" t="s">
        <v>5</v>
      </c>
      <c r="B30436" s="2">
        <v>2033</v>
      </c>
      <c r="C30436" s="1" t="s">
        <v>59</v>
      </c>
      <c r="D30436" s="1" t="s">
        <v>24</v>
      </c>
      <c r="E30436" s="5">
        <v>2.5635321109999998</v>
      </c>
    </row>
    <row r="30437" spans="1:5" hidden="1">
      <c r="A30437" s="4" t="s">
        <v>5</v>
      </c>
      <c r="B30437" s="2">
        <v>2034</v>
      </c>
      <c r="C30437" s="1" t="s">
        <v>59</v>
      </c>
      <c r="D30437" s="1" t="s">
        <v>24</v>
      </c>
      <c r="E30437" s="5">
        <v>2.5251403379999999</v>
      </c>
    </row>
    <row r="30438" spans="1:5" hidden="1">
      <c r="A30438" s="4" t="s">
        <v>5</v>
      </c>
      <c r="B30438" s="2">
        <v>2035</v>
      </c>
      <c r="C30438" s="1" t="s">
        <v>59</v>
      </c>
      <c r="D30438" s="1" t="s">
        <v>24</v>
      </c>
      <c r="E30438" s="5">
        <v>2.486748564</v>
      </c>
    </row>
    <row r="30439" spans="1:5" hidden="1">
      <c r="A30439" s="4" t="s">
        <v>5</v>
      </c>
      <c r="B30439" s="2">
        <v>2036</v>
      </c>
      <c r="C30439" s="1" t="s">
        <v>59</v>
      </c>
      <c r="D30439" s="1" t="s">
        <v>24</v>
      </c>
      <c r="E30439" s="5">
        <v>2.4483567910000001</v>
      </c>
    </row>
    <row r="30440" spans="1:5" hidden="1">
      <c r="A30440" s="4" t="s">
        <v>5</v>
      </c>
      <c r="B30440" s="2">
        <v>2037</v>
      </c>
      <c r="C30440" s="1" t="s">
        <v>59</v>
      </c>
      <c r="D30440" s="1" t="s">
        <v>24</v>
      </c>
      <c r="E30440" s="5">
        <v>2.4098660770000002</v>
      </c>
    </row>
    <row r="30441" spans="1:5" hidden="1">
      <c r="A30441" s="4" t="s">
        <v>5</v>
      </c>
      <c r="B30441" s="2">
        <v>2038</v>
      </c>
      <c r="C30441" s="1" t="s">
        <v>59</v>
      </c>
      <c r="D30441" s="1" t="s">
        <v>24</v>
      </c>
      <c r="E30441" s="5">
        <v>2.3714743039999999</v>
      </c>
    </row>
    <row r="30442" spans="1:5" hidden="1">
      <c r="A30442" s="4" t="s">
        <v>5</v>
      </c>
      <c r="B30442" s="2">
        <v>2039</v>
      </c>
      <c r="C30442" s="1" t="s">
        <v>59</v>
      </c>
      <c r="D30442" s="1" t="s">
        <v>24</v>
      </c>
      <c r="E30442" s="5">
        <v>2.33308253</v>
      </c>
    </row>
    <row r="30443" spans="1:5" hidden="1">
      <c r="A30443" s="4" t="s">
        <v>5</v>
      </c>
      <c r="B30443" s="2">
        <v>2040</v>
      </c>
      <c r="C30443" s="1" t="s">
        <v>59</v>
      </c>
      <c r="D30443" s="1" t="s">
        <v>24</v>
      </c>
      <c r="E30443" s="5">
        <v>2.2946907570000001</v>
      </c>
    </row>
    <row r="30444" spans="1:5" hidden="1">
      <c r="A30444" s="4" t="s">
        <v>5</v>
      </c>
      <c r="B30444" s="2">
        <v>2041</v>
      </c>
      <c r="C30444" s="1" t="s">
        <v>59</v>
      </c>
      <c r="D30444" s="1" t="s">
        <v>24</v>
      </c>
      <c r="E30444" s="5">
        <v>2.2692463489999999</v>
      </c>
    </row>
    <row r="30445" spans="1:5" hidden="1">
      <c r="A30445" s="4" t="s">
        <v>5</v>
      </c>
      <c r="B30445" s="2">
        <v>2042</v>
      </c>
      <c r="C30445" s="1" t="s">
        <v>59</v>
      </c>
      <c r="D30445" s="1" t="s">
        <v>24</v>
      </c>
      <c r="E30445" s="5">
        <v>2.243865236</v>
      </c>
    </row>
    <row r="30446" spans="1:5" hidden="1">
      <c r="A30446" s="4" t="s">
        <v>5</v>
      </c>
      <c r="B30446" s="2">
        <v>2043</v>
      </c>
      <c r="C30446" s="1" t="s">
        <v>59</v>
      </c>
      <c r="D30446" s="1" t="s">
        <v>24</v>
      </c>
      <c r="E30446" s="5">
        <v>2.2184841230000001</v>
      </c>
    </row>
    <row r="30447" spans="1:5" hidden="1">
      <c r="A30447" s="4" t="s">
        <v>5</v>
      </c>
      <c r="B30447" s="2">
        <v>2044</v>
      </c>
      <c r="C30447" s="1" t="s">
        <v>59</v>
      </c>
      <c r="D30447" s="1" t="s">
        <v>24</v>
      </c>
      <c r="E30447" s="5">
        <v>2.1931030100000002</v>
      </c>
    </row>
    <row r="30448" spans="1:5" hidden="1">
      <c r="A30448" s="4" t="s">
        <v>5</v>
      </c>
      <c r="B30448" s="2">
        <v>2045</v>
      </c>
      <c r="C30448" s="1" t="s">
        <v>59</v>
      </c>
      <c r="D30448" s="1" t="s">
        <v>24</v>
      </c>
      <c r="E30448" s="5">
        <v>2.167658603</v>
      </c>
    </row>
    <row r="30449" spans="1:5" hidden="1">
      <c r="A30449" s="4" t="s">
        <v>5</v>
      </c>
      <c r="B30449" s="2">
        <v>2046</v>
      </c>
      <c r="C30449" s="1" t="s">
        <v>59</v>
      </c>
      <c r="D30449" s="1" t="s">
        <v>24</v>
      </c>
      <c r="E30449" s="5">
        <v>2.1422774900000001</v>
      </c>
    </row>
    <row r="30450" spans="1:5" hidden="1">
      <c r="A30450" s="4" t="s">
        <v>5</v>
      </c>
      <c r="B30450" s="2">
        <v>2047</v>
      </c>
      <c r="C30450" s="1" t="s">
        <v>59</v>
      </c>
      <c r="D30450" s="1" t="s">
        <v>24</v>
      </c>
      <c r="E30450" s="5">
        <v>2.1168963770000002</v>
      </c>
    </row>
    <row r="30451" spans="1:5" hidden="1">
      <c r="A30451" s="4" t="s">
        <v>5</v>
      </c>
      <c r="B30451" s="2">
        <v>2048</v>
      </c>
      <c r="C30451" s="1" t="s">
        <v>59</v>
      </c>
      <c r="D30451" s="1" t="s">
        <v>24</v>
      </c>
      <c r="E30451" s="5">
        <v>2.0915152629999998</v>
      </c>
    </row>
    <row r="30452" spans="1:5" hidden="1">
      <c r="A30452" s="4" t="s">
        <v>5</v>
      </c>
      <c r="B30452" s="2">
        <v>2049</v>
      </c>
      <c r="C30452" s="1" t="s">
        <v>59</v>
      </c>
      <c r="D30452" s="1" t="s">
        <v>24</v>
      </c>
      <c r="E30452" s="5">
        <v>2.0660708560000001</v>
      </c>
    </row>
    <row r="30453" spans="1:5" hidden="1">
      <c r="A30453" s="4" t="s">
        <v>5</v>
      </c>
      <c r="B30453" s="2">
        <v>2050</v>
      </c>
      <c r="C30453" s="1" t="s">
        <v>59</v>
      </c>
      <c r="D30453" s="1" t="s">
        <v>24</v>
      </c>
      <c r="E30453" s="5">
        <v>2.0406897430000002</v>
      </c>
    </row>
    <row r="30454" spans="1:5" hidden="1">
      <c r="A30454" s="4" t="s">
        <v>5</v>
      </c>
      <c r="B30454" s="2">
        <v>2051</v>
      </c>
      <c r="C30454" s="1" t="s">
        <v>59</v>
      </c>
      <c r="D30454" s="1" t="s">
        <v>24</v>
      </c>
      <c r="E30454" s="5">
        <v>2.0236230740000001</v>
      </c>
    </row>
    <row r="30455" spans="1:5" hidden="1">
      <c r="A30455" s="4" t="s">
        <v>5</v>
      </c>
      <c r="B30455" s="2">
        <v>2052</v>
      </c>
      <c r="C30455" s="1" t="s">
        <v>59</v>
      </c>
      <c r="D30455" s="1" t="s">
        <v>24</v>
      </c>
      <c r="E30455" s="5">
        <v>2.0065564060000001</v>
      </c>
    </row>
    <row r="30456" spans="1:5" hidden="1">
      <c r="A30456" s="4" t="s">
        <v>5</v>
      </c>
      <c r="B30456" s="2">
        <v>2053</v>
      </c>
      <c r="C30456" s="1" t="s">
        <v>59</v>
      </c>
      <c r="D30456" s="1" t="s">
        <v>24</v>
      </c>
      <c r="E30456" s="5">
        <v>1.989449222</v>
      </c>
    </row>
    <row r="30457" spans="1:5" hidden="1">
      <c r="A30457" s="4" t="s">
        <v>5</v>
      </c>
      <c r="B30457" s="2">
        <v>2054</v>
      </c>
      <c r="C30457" s="1" t="s">
        <v>59</v>
      </c>
      <c r="D30457" s="1" t="s">
        <v>24</v>
      </c>
      <c r="E30457" s="5">
        <v>1.972382554</v>
      </c>
    </row>
    <row r="30458" spans="1:5" hidden="1">
      <c r="A30458" s="4" t="s">
        <v>5</v>
      </c>
      <c r="B30458" s="2">
        <v>2055</v>
      </c>
      <c r="C30458" s="1" t="s">
        <v>59</v>
      </c>
      <c r="D30458" s="1" t="s">
        <v>24</v>
      </c>
      <c r="E30458" s="5">
        <v>1.9553158859999999</v>
      </c>
    </row>
    <row r="30459" spans="1:5" hidden="1">
      <c r="A30459" s="4" t="s">
        <v>5</v>
      </c>
      <c r="B30459" s="2">
        <v>2056</v>
      </c>
      <c r="C30459" s="1" t="s">
        <v>59</v>
      </c>
      <c r="D30459" s="1" t="s">
        <v>24</v>
      </c>
      <c r="E30459" s="5">
        <v>1.9382492170000001</v>
      </c>
    </row>
    <row r="30460" spans="1:5" hidden="1">
      <c r="A30460" s="4" t="s">
        <v>5</v>
      </c>
      <c r="B30460" s="2">
        <v>2057</v>
      </c>
      <c r="C30460" s="1" t="s">
        <v>59</v>
      </c>
      <c r="D30460" s="1" t="s">
        <v>24</v>
      </c>
      <c r="E30460" s="5">
        <v>1.9211420340000001</v>
      </c>
    </row>
    <row r="30461" spans="1:5" hidden="1">
      <c r="A30461" s="4" t="s">
        <v>5</v>
      </c>
      <c r="B30461" s="2">
        <v>2058</v>
      </c>
      <c r="C30461" s="1" t="s">
        <v>59</v>
      </c>
      <c r="D30461" s="1" t="s">
        <v>24</v>
      </c>
      <c r="E30461" s="5">
        <v>1.904075365</v>
      </c>
    </row>
    <row r="30462" spans="1:5" hidden="1">
      <c r="A30462" s="4" t="s">
        <v>5</v>
      </c>
      <c r="B30462" s="2">
        <v>2059</v>
      </c>
      <c r="C30462" s="1" t="s">
        <v>59</v>
      </c>
      <c r="D30462" s="1" t="s">
        <v>24</v>
      </c>
      <c r="E30462" s="5">
        <v>1.887008697</v>
      </c>
    </row>
    <row r="30463" spans="1:5" hidden="1">
      <c r="A30463" s="4" t="s">
        <v>5</v>
      </c>
      <c r="B30463" s="2">
        <v>2060</v>
      </c>
      <c r="C30463" s="1" t="s">
        <v>59</v>
      </c>
      <c r="D30463" s="1" t="s">
        <v>24</v>
      </c>
      <c r="E30463" s="5">
        <v>1.869942029</v>
      </c>
    </row>
    <row r="30464" spans="1:5" hidden="1">
      <c r="A30464" s="4" t="s">
        <v>5</v>
      </c>
      <c r="B30464" s="2">
        <v>2061</v>
      </c>
      <c r="C30464" s="1" t="s">
        <v>59</v>
      </c>
      <c r="D30464" s="1" t="s">
        <v>24</v>
      </c>
      <c r="E30464" s="5">
        <v>1.858173337</v>
      </c>
    </row>
    <row r="30465" spans="1:5" hidden="1">
      <c r="A30465" s="4" t="s">
        <v>5</v>
      </c>
      <c r="B30465" s="2">
        <v>2062</v>
      </c>
      <c r="C30465" s="1" t="s">
        <v>59</v>
      </c>
      <c r="D30465" s="1" t="s">
        <v>24</v>
      </c>
      <c r="E30465" s="5">
        <v>1.846430574</v>
      </c>
    </row>
    <row r="30466" spans="1:5" hidden="1">
      <c r="A30466" s="4" t="s">
        <v>5</v>
      </c>
      <c r="B30466" s="2">
        <v>2063</v>
      </c>
      <c r="C30466" s="1" t="s">
        <v>59</v>
      </c>
      <c r="D30466" s="1" t="s">
        <v>24</v>
      </c>
      <c r="E30466" s="5">
        <v>1.834687811</v>
      </c>
    </row>
    <row r="30467" spans="1:5" hidden="1">
      <c r="A30467" s="4" t="s">
        <v>5</v>
      </c>
      <c r="B30467" s="2">
        <v>2064</v>
      </c>
      <c r="C30467" s="1" t="s">
        <v>59</v>
      </c>
      <c r="D30467" s="1" t="s">
        <v>24</v>
      </c>
      <c r="E30467" s="5">
        <v>1.8229450490000001</v>
      </c>
    </row>
    <row r="30468" spans="1:5" hidden="1">
      <c r="A30468" s="4" t="s">
        <v>5</v>
      </c>
      <c r="B30468" s="2">
        <v>2065</v>
      </c>
      <c r="C30468" s="1" t="s">
        <v>59</v>
      </c>
      <c r="D30468" s="1" t="s">
        <v>24</v>
      </c>
      <c r="E30468" s="5">
        <v>1.8111763569999999</v>
      </c>
    </row>
    <row r="30469" spans="1:5" hidden="1">
      <c r="A30469" s="4" t="s">
        <v>5</v>
      </c>
      <c r="B30469" s="2">
        <v>2066</v>
      </c>
      <c r="C30469" s="1" t="s">
        <v>59</v>
      </c>
      <c r="D30469" s="1" t="s">
        <v>24</v>
      </c>
      <c r="E30469" s="5">
        <v>1.7994335939999999</v>
      </c>
    </row>
    <row r="30470" spans="1:5" hidden="1">
      <c r="A30470" s="4" t="s">
        <v>5</v>
      </c>
      <c r="B30470" s="2">
        <v>2067</v>
      </c>
      <c r="C30470" s="1" t="s">
        <v>59</v>
      </c>
      <c r="D30470" s="1" t="s">
        <v>24</v>
      </c>
      <c r="E30470" s="5">
        <v>1.7876908309999999</v>
      </c>
    </row>
    <row r="30471" spans="1:5" hidden="1">
      <c r="A30471" s="4" t="s">
        <v>5</v>
      </c>
      <c r="B30471" s="2">
        <v>2068</v>
      </c>
      <c r="C30471" s="1" t="s">
        <v>59</v>
      </c>
      <c r="D30471" s="1" t="s">
        <v>24</v>
      </c>
      <c r="E30471" s="5">
        <v>1.775948069</v>
      </c>
    </row>
    <row r="30472" spans="1:5" hidden="1">
      <c r="A30472" s="4" t="s">
        <v>5</v>
      </c>
      <c r="B30472" s="2">
        <v>2069</v>
      </c>
      <c r="C30472" s="1" t="s">
        <v>59</v>
      </c>
      <c r="D30472" s="1" t="s">
        <v>24</v>
      </c>
      <c r="E30472" s="5">
        <v>1.764179377</v>
      </c>
    </row>
    <row r="30473" spans="1:5" hidden="1">
      <c r="A30473" s="4" t="s">
        <v>5</v>
      </c>
      <c r="B30473" s="2">
        <v>2070</v>
      </c>
      <c r="C30473" s="1" t="s">
        <v>59</v>
      </c>
      <c r="D30473" s="1" t="s">
        <v>24</v>
      </c>
      <c r="E30473" s="5">
        <v>1.7524366140000001</v>
      </c>
    </row>
    <row r="30474" spans="1:5" hidden="1">
      <c r="A30474" s="4" t="s">
        <v>5</v>
      </c>
      <c r="B30474" s="2">
        <v>2071</v>
      </c>
      <c r="C30474" s="1" t="s">
        <v>59</v>
      </c>
      <c r="D30474" s="1" t="s">
        <v>24</v>
      </c>
      <c r="E30474" s="5">
        <v>1.7440992930000001</v>
      </c>
    </row>
    <row r="30475" spans="1:5" hidden="1">
      <c r="A30475" s="4" t="s">
        <v>5</v>
      </c>
      <c r="B30475" s="2">
        <v>2072</v>
      </c>
      <c r="C30475" s="1" t="s">
        <v>59</v>
      </c>
      <c r="D30475" s="1" t="s">
        <v>24</v>
      </c>
      <c r="E30475" s="5">
        <v>1.7357619710000001</v>
      </c>
    </row>
    <row r="30476" spans="1:5" hidden="1">
      <c r="A30476" s="4" t="s">
        <v>5</v>
      </c>
      <c r="B30476" s="2">
        <v>2073</v>
      </c>
      <c r="C30476" s="1" t="s">
        <v>59</v>
      </c>
      <c r="D30476" s="1" t="s">
        <v>24</v>
      </c>
      <c r="E30476" s="5">
        <v>1.72740805</v>
      </c>
    </row>
    <row r="30477" spans="1:5" hidden="1">
      <c r="A30477" s="4" t="s">
        <v>5</v>
      </c>
      <c r="B30477" s="2">
        <v>2074</v>
      </c>
      <c r="C30477" s="1" t="s">
        <v>59</v>
      </c>
      <c r="D30477" s="1" t="s">
        <v>24</v>
      </c>
      <c r="E30477" s="5">
        <v>1.719070729</v>
      </c>
    </row>
    <row r="30478" spans="1:5" hidden="1">
      <c r="A30478" s="4" t="s">
        <v>5</v>
      </c>
      <c r="B30478" s="2">
        <v>2075</v>
      </c>
      <c r="C30478" s="1" t="s">
        <v>59</v>
      </c>
      <c r="D30478" s="1" t="s">
        <v>24</v>
      </c>
      <c r="E30478" s="5">
        <v>1.710733407</v>
      </c>
    </row>
    <row r="30479" spans="1:5" hidden="1">
      <c r="A30479" s="4" t="s">
        <v>5</v>
      </c>
      <c r="B30479" s="2">
        <v>2076</v>
      </c>
      <c r="C30479" s="1" t="s">
        <v>59</v>
      </c>
      <c r="D30479" s="1" t="s">
        <v>24</v>
      </c>
      <c r="E30479" s="5">
        <v>1.702396086</v>
      </c>
    </row>
    <row r="30480" spans="1:5" hidden="1">
      <c r="A30480" s="4" t="s">
        <v>5</v>
      </c>
      <c r="B30480" s="2">
        <v>2077</v>
      </c>
      <c r="C30480" s="1" t="s">
        <v>59</v>
      </c>
      <c r="D30480" s="1" t="s">
        <v>24</v>
      </c>
      <c r="E30480" s="5">
        <v>1.6940421649999999</v>
      </c>
    </row>
    <row r="30481" spans="1:5" hidden="1">
      <c r="A30481" s="4" t="s">
        <v>5</v>
      </c>
      <c r="B30481" s="2">
        <v>2078</v>
      </c>
      <c r="C30481" s="1" t="s">
        <v>59</v>
      </c>
      <c r="D30481" s="1" t="s">
        <v>24</v>
      </c>
      <c r="E30481" s="5">
        <v>1.6857048429999999</v>
      </c>
    </row>
    <row r="30482" spans="1:5" hidden="1">
      <c r="A30482" s="4" t="s">
        <v>5</v>
      </c>
      <c r="B30482" s="2">
        <v>2079</v>
      </c>
      <c r="C30482" s="1" t="s">
        <v>59</v>
      </c>
      <c r="D30482" s="1" t="s">
        <v>24</v>
      </c>
      <c r="E30482" s="5">
        <v>1.6773675219999999</v>
      </c>
    </row>
    <row r="30483" spans="1:5" hidden="1">
      <c r="A30483" s="4" t="s">
        <v>5</v>
      </c>
      <c r="B30483" s="2">
        <v>2080</v>
      </c>
      <c r="C30483" s="1" t="s">
        <v>59</v>
      </c>
      <c r="D30483" s="1" t="s">
        <v>24</v>
      </c>
      <c r="E30483" s="5">
        <v>1.6690301999999999</v>
      </c>
    </row>
    <row r="30484" spans="1:5" hidden="1">
      <c r="A30484" s="4" t="s">
        <v>5</v>
      </c>
      <c r="B30484" s="2">
        <v>2081</v>
      </c>
      <c r="C30484" s="1" t="s">
        <v>59</v>
      </c>
      <c r="D30484" s="1" t="s">
        <v>24</v>
      </c>
      <c r="E30484" s="5">
        <v>1.6559528750000001</v>
      </c>
    </row>
    <row r="30485" spans="1:5" hidden="1">
      <c r="A30485" s="4" t="s">
        <v>5</v>
      </c>
      <c r="B30485" s="2">
        <v>2082</v>
      </c>
      <c r="C30485" s="1" t="s">
        <v>59</v>
      </c>
      <c r="D30485" s="1" t="s">
        <v>24</v>
      </c>
      <c r="E30485" s="5">
        <v>1.6429050549999999</v>
      </c>
    </row>
    <row r="30486" spans="1:5" hidden="1">
      <c r="A30486" s="4" t="s">
        <v>5</v>
      </c>
      <c r="B30486" s="2">
        <v>2083</v>
      </c>
      <c r="C30486" s="1" t="s">
        <v>59</v>
      </c>
      <c r="D30486" s="1" t="s">
        <v>24</v>
      </c>
      <c r="E30486" s="5">
        <v>1.629857235</v>
      </c>
    </row>
    <row r="30487" spans="1:5" hidden="1">
      <c r="A30487" s="4" t="s">
        <v>5</v>
      </c>
      <c r="B30487" s="2">
        <v>2084</v>
      </c>
      <c r="C30487" s="1" t="s">
        <v>59</v>
      </c>
      <c r="D30487" s="1" t="s">
        <v>24</v>
      </c>
      <c r="E30487" s="5">
        <v>1.6168094150000001</v>
      </c>
    </row>
    <row r="30488" spans="1:5" hidden="1">
      <c r="A30488" s="4" t="s">
        <v>5</v>
      </c>
      <c r="B30488" s="2">
        <v>2085</v>
      </c>
      <c r="C30488" s="1" t="s">
        <v>59</v>
      </c>
      <c r="D30488" s="1" t="s">
        <v>24</v>
      </c>
      <c r="E30488" s="5">
        <v>1.6037320900000001</v>
      </c>
    </row>
    <row r="30489" spans="1:5" hidden="1">
      <c r="A30489" s="4" t="s">
        <v>5</v>
      </c>
      <c r="B30489" s="2">
        <v>2086</v>
      </c>
      <c r="C30489" s="1" t="s">
        <v>59</v>
      </c>
      <c r="D30489" s="1" t="s">
        <v>24</v>
      </c>
      <c r="E30489" s="5">
        <v>1.5906842699999999</v>
      </c>
    </row>
    <row r="30490" spans="1:5" hidden="1">
      <c r="A30490" s="4" t="s">
        <v>5</v>
      </c>
      <c r="B30490" s="2">
        <v>2087</v>
      </c>
      <c r="C30490" s="1" t="s">
        <v>59</v>
      </c>
      <c r="D30490" s="1" t="s">
        <v>24</v>
      </c>
      <c r="E30490" s="5">
        <v>1.57763645</v>
      </c>
    </row>
    <row r="30491" spans="1:5" hidden="1">
      <c r="A30491" s="4" t="s">
        <v>5</v>
      </c>
      <c r="B30491" s="2">
        <v>2088</v>
      </c>
      <c r="C30491" s="1" t="s">
        <v>59</v>
      </c>
      <c r="D30491" s="1" t="s">
        <v>24</v>
      </c>
      <c r="E30491" s="5">
        <v>1.56458863</v>
      </c>
    </row>
    <row r="30492" spans="1:5" hidden="1">
      <c r="A30492" s="4" t="s">
        <v>5</v>
      </c>
      <c r="B30492" s="2">
        <v>2089</v>
      </c>
      <c r="C30492" s="1" t="s">
        <v>59</v>
      </c>
      <c r="D30492" s="1" t="s">
        <v>24</v>
      </c>
      <c r="E30492" s="5">
        <v>1.5515113060000001</v>
      </c>
    </row>
    <row r="30493" spans="1:5" hidden="1">
      <c r="A30493" s="4" t="s">
        <v>5</v>
      </c>
      <c r="B30493" s="2">
        <v>2090</v>
      </c>
      <c r="C30493" s="1" t="s">
        <v>59</v>
      </c>
      <c r="D30493" s="1" t="s">
        <v>24</v>
      </c>
      <c r="E30493" s="5">
        <v>1.5384634859999999</v>
      </c>
    </row>
    <row r="30494" spans="1:5" hidden="1">
      <c r="A30494" s="4" t="s">
        <v>5</v>
      </c>
      <c r="B30494" s="2">
        <v>2091</v>
      </c>
      <c r="C30494" s="1" t="s">
        <v>59</v>
      </c>
      <c r="D30494" s="1" t="s">
        <v>24</v>
      </c>
      <c r="E30494" s="5">
        <v>1.5361848840000001</v>
      </c>
    </row>
    <row r="30495" spans="1:5" hidden="1">
      <c r="A30495" s="4" t="s">
        <v>5</v>
      </c>
      <c r="B30495" s="2">
        <v>2092</v>
      </c>
      <c r="C30495" s="1" t="s">
        <v>59</v>
      </c>
      <c r="D30495" s="1" t="s">
        <v>24</v>
      </c>
      <c r="E30495" s="5">
        <v>1.5339062830000001</v>
      </c>
    </row>
    <row r="30496" spans="1:5" hidden="1">
      <c r="A30496" s="4" t="s">
        <v>5</v>
      </c>
      <c r="B30496" s="2">
        <v>2093</v>
      </c>
      <c r="C30496" s="1" t="s">
        <v>59</v>
      </c>
      <c r="D30496" s="1" t="s">
        <v>24</v>
      </c>
      <c r="E30496" s="5">
        <v>1.531627681</v>
      </c>
    </row>
    <row r="30497" spans="1:5" hidden="1">
      <c r="A30497" s="4" t="s">
        <v>5</v>
      </c>
      <c r="B30497" s="2">
        <v>2094</v>
      </c>
      <c r="C30497" s="1" t="s">
        <v>59</v>
      </c>
      <c r="D30497" s="1" t="s">
        <v>24</v>
      </c>
      <c r="E30497" s="5">
        <v>1.52934908</v>
      </c>
    </row>
    <row r="30498" spans="1:5" hidden="1">
      <c r="A30498" s="4" t="s">
        <v>5</v>
      </c>
      <c r="B30498" s="2">
        <v>2095</v>
      </c>
      <c r="C30498" s="1" t="s">
        <v>59</v>
      </c>
      <c r="D30498" s="1" t="s">
        <v>24</v>
      </c>
      <c r="E30498" s="5">
        <v>1.527070479</v>
      </c>
    </row>
    <row r="30499" spans="1:5" hidden="1">
      <c r="A30499" s="4" t="s">
        <v>5</v>
      </c>
      <c r="B30499" s="2">
        <v>2096</v>
      </c>
      <c r="C30499" s="1" t="s">
        <v>59</v>
      </c>
      <c r="D30499" s="1" t="s">
        <v>24</v>
      </c>
      <c r="E30499" s="5">
        <v>1.524791877</v>
      </c>
    </row>
    <row r="30500" spans="1:5" hidden="1">
      <c r="A30500" s="4" t="s">
        <v>5</v>
      </c>
      <c r="B30500" s="2">
        <v>2097</v>
      </c>
      <c r="C30500" s="1" t="s">
        <v>59</v>
      </c>
      <c r="D30500" s="1" t="s">
        <v>24</v>
      </c>
      <c r="E30500" s="5">
        <v>1.522513276</v>
      </c>
    </row>
    <row r="30501" spans="1:5" hidden="1">
      <c r="A30501" s="4" t="s">
        <v>5</v>
      </c>
      <c r="B30501" s="2">
        <v>2098</v>
      </c>
      <c r="C30501" s="1" t="s">
        <v>59</v>
      </c>
      <c r="D30501" s="1" t="s">
        <v>24</v>
      </c>
      <c r="E30501" s="5">
        <v>1.5202346739999999</v>
      </c>
    </row>
    <row r="30502" spans="1:5" hidden="1">
      <c r="A30502" s="4" t="s">
        <v>5</v>
      </c>
      <c r="B30502" s="2">
        <v>2099</v>
      </c>
      <c r="C30502" s="1" t="s">
        <v>59</v>
      </c>
      <c r="D30502" s="1" t="s">
        <v>24</v>
      </c>
      <c r="E30502" s="5">
        <v>1.5179560729999999</v>
      </c>
    </row>
    <row r="30503" spans="1:5" hidden="1">
      <c r="A30503" s="4" t="s">
        <v>5</v>
      </c>
      <c r="B30503" s="2">
        <v>2100</v>
      </c>
      <c r="C30503" s="1" t="s">
        <v>59</v>
      </c>
      <c r="D30503" s="1" t="s">
        <v>24</v>
      </c>
      <c r="E30503" s="5">
        <v>1.5156774710000001</v>
      </c>
    </row>
    <row r="30504" spans="1:5" hidden="1">
      <c r="A30504" s="4" t="s">
        <v>7</v>
      </c>
      <c r="B30504" s="2">
        <v>2000</v>
      </c>
      <c r="C30504" s="1" t="s">
        <v>59</v>
      </c>
      <c r="D30504" s="1" t="s">
        <v>24</v>
      </c>
      <c r="E30504" s="5">
        <v>1.198450703</v>
      </c>
    </row>
    <row r="30505" spans="1:5" hidden="1">
      <c r="A30505" s="4" t="s">
        <v>7</v>
      </c>
      <c r="B30505" s="2">
        <v>2001</v>
      </c>
      <c r="C30505" s="1" t="s">
        <v>59</v>
      </c>
      <c r="D30505" s="1" t="s">
        <v>24</v>
      </c>
      <c r="E30505" s="5">
        <v>1.372712843</v>
      </c>
    </row>
    <row r="30506" spans="1:5" hidden="1">
      <c r="A30506" s="4" t="s">
        <v>7</v>
      </c>
      <c r="B30506" s="2">
        <v>2002</v>
      </c>
      <c r="C30506" s="1" t="s">
        <v>59</v>
      </c>
      <c r="D30506" s="1" t="s">
        <v>24</v>
      </c>
      <c r="E30506" s="5">
        <v>1.6613075209999999</v>
      </c>
    </row>
    <row r="30507" spans="1:5" hidden="1">
      <c r="A30507" s="4" t="s">
        <v>7</v>
      </c>
      <c r="B30507" s="2">
        <v>2003</v>
      </c>
      <c r="C30507" s="1" t="s">
        <v>59</v>
      </c>
      <c r="D30507" s="1" t="s">
        <v>24</v>
      </c>
      <c r="E30507" s="5">
        <v>1.911330119</v>
      </c>
    </row>
    <row r="30508" spans="1:5" hidden="1">
      <c r="A30508" s="4" t="s">
        <v>7</v>
      </c>
      <c r="B30508" s="2">
        <v>2004</v>
      </c>
      <c r="C30508" s="1" t="s">
        <v>59</v>
      </c>
      <c r="D30508" s="1" t="s">
        <v>24</v>
      </c>
      <c r="E30508" s="5">
        <v>1.7630616400000001</v>
      </c>
    </row>
    <row r="30509" spans="1:5" hidden="1">
      <c r="A30509" s="4" t="s">
        <v>7</v>
      </c>
      <c r="B30509" s="2">
        <v>2005</v>
      </c>
      <c r="C30509" s="1" t="s">
        <v>59</v>
      </c>
      <c r="D30509" s="1" t="s">
        <v>24</v>
      </c>
      <c r="E30509" s="5">
        <v>1.776367099</v>
      </c>
    </row>
    <row r="30510" spans="1:5" hidden="1">
      <c r="A30510" s="4" t="s">
        <v>7</v>
      </c>
      <c r="B30510" s="2">
        <v>2006</v>
      </c>
      <c r="C30510" s="1" t="s">
        <v>59</v>
      </c>
      <c r="D30510" s="1" t="s">
        <v>24</v>
      </c>
      <c r="E30510" s="5">
        <v>1.8610363640000001</v>
      </c>
    </row>
    <row r="30511" spans="1:5" hidden="1">
      <c r="A30511" s="4" t="s">
        <v>7</v>
      </c>
      <c r="B30511" s="2">
        <v>2007</v>
      </c>
      <c r="C30511" s="1" t="s">
        <v>59</v>
      </c>
      <c r="D30511" s="1" t="s">
        <v>24</v>
      </c>
      <c r="E30511" s="5">
        <v>1.5803221670000001</v>
      </c>
    </row>
    <row r="30512" spans="1:5" hidden="1">
      <c r="A30512" s="4" t="s">
        <v>7</v>
      </c>
      <c r="B30512" s="2">
        <v>2008</v>
      </c>
      <c r="C30512" s="1" t="s">
        <v>59</v>
      </c>
      <c r="D30512" s="1" t="s">
        <v>24</v>
      </c>
      <c r="E30512" s="5">
        <v>1.5700181710000001</v>
      </c>
    </row>
    <row r="30513" spans="1:5" hidden="1">
      <c r="A30513" s="4" t="s">
        <v>7</v>
      </c>
      <c r="B30513" s="2">
        <v>2009</v>
      </c>
      <c r="C30513" s="1" t="s">
        <v>59</v>
      </c>
      <c r="D30513" s="1" t="s">
        <v>24</v>
      </c>
      <c r="E30513" s="5">
        <v>1.839295643</v>
      </c>
    </row>
    <row r="30514" spans="1:5" hidden="1">
      <c r="A30514" s="4" t="s">
        <v>7</v>
      </c>
      <c r="B30514" s="2">
        <v>2010</v>
      </c>
      <c r="C30514" s="1" t="s">
        <v>59</v>
      </c>
      <c r="D30514" s="1" t="s">
        <v>24</v>
      </c>
      <c r="E30514" s="5">
        <v>2.141322964</v>
      </c>
    </row>
    <row r="30515" spans="1:5" hidden="1">
      <c r="A30515" s="4" t="s">
        <v>7</v>
      </c>
      <c r="B30515" s="2">
        <v>2011</v>
      </c>
      <c r="C30515" s="1" t="s">
        <v>59</v>
      </c>
      <c r="D30515" s="1" t="s">
        <v>24</v>
      </c>
      <c r="E30515" s="5">
        <v>2.3591078890000001</v>
      </c>
    </row>
    <row r="30516" spans="1:5" hidden="1">
      <c r="A30516" s="4" t="s">
        <v>7</v>
      </c>
      <c r="B30516" s="2">
        <v>2012</v>
      </c>
      <c r="C30516" s="1" t="s">
        <v>59</v>
      </c>
      <c r="D30516" s="1" t="s">
        <v>24</v>
      </c>
      <c r="E30516" s="5">
        <v>2.6108991810000002</v>
      </c>
    </row>
    <row r="30517" spans="1:5" hidden="1">
      <c r="A30517" s="4" t="s">
        <v>7</v>
      </c>
      <c r="B30517" s="2">
        <v>2013</v>
      </c>
      <c r="C30517" s="1" t="s">
        <v>59</v>
      </c>
      <c r="D30517" s="1" t="s">
        <v>24</v>
      </c>
      <c r="E30517" s="5">
        <v>2.9517587160000001</v>
      </c>
    </row>
    <row r="30518" spans="1:5" hidden="1">
      <c r="A30518" s="4" t="s">
        <v>7</v>
      </c>
      <c r="B30518" s="2">
        <v>2014</v>
      </c>
      <c r="C30518" s="1" t="s">
        <v>59</v>
      </c>
      <c r="D30518" s="1" t="s">
        <v>24</v>
      </c>
      <c r="E30518" s="5">
        <v>2.8772294760000001</v>
      </c>
    </row>
    <row r="30519" spans="1:5" hidden="1">
      <c r="A30519" s="4" t="s">
        <v>7</v>
      </c>
      <c r="B30519" s="2">
        <v>2015</v>
      </c>
      <c r="C30519" s="1" t="s">
        <v>59</v>
      </c>
      <c r="D30519" s="1" t="s">
        <v>24</v>
      </c>
      <c r="E30519" s="5">
        <v>2.667678859</v>
      </c>
    </row>
    <row r="30520" spans="1:5" hidden="1">
      <c r="A30520" s="4" t="s">
        <v>7</v>
      </c>
      <c r="B30520" s="2">
        <v>2016</v>
      </c>
      <c r="C30520" s="1" t="s">
        <v>59</v>
      </c>
      <c r="D30520" s="1" t="s">
        <v>24</v>
      </c>
      <c r="E30520" s="5">
        <v>3.0601244379999999</v>
      </c>
    </row>
    <row r="30521" spans="1:5" hidden="1">
      <c r="A30521" s="4" t="s">
        <v>7</v>
      </c>
      <c r="B30521" s="2">
        <v>2017</v>
      </c>
      <c r="C30521" s="1" t="s">
        <v>59</v>
      </c>
      <c r="D30521" s="1" t="s">
        <v>24</v>
      </c>
      <c r="E30521" s="5">
        <v>3.0677117780000001</v>
      </c>
    </row>
    <row r="30522" spans="1:5" hidden="1">
      <c r="A30522" s="4" t="s">
        <v>7</v>
      </c>
      <c r="B30522" s="2">
        <v>2018</v>
      </c>
      <c r="C30522" s="1" t="s">
        <v>59</v>
      </c>
      <c r="D30522" s="1" t="s">
        <v>24</v>
      </c>
      <c r="E30522" s="5">
        <v>2.8187414</v>
      </c>
    </row>
    <row r="30523" spans="1:5" hidden="1">
      <c r="A30523" s="4" t="s">
        <v>7</v>
      </c>
      <c r="B30523" s="2">
        <v>2019</v>
      </c>
      <c r="C30523" s="1" t="s">
        <v>59</v>
      </c>
      <c r="D30523" s="1" t="s">
        <v>24</v>
      </c>
      <c r="E30523" s="5">
        <v>2.8244237980000002</v>
      </c>
    </row>
    <row r="30524" spans="1:5" hidden="1">
      <c r="A30524" s="4" t="s">
        <v>7</v>
      </c>
      <c r="B30524" s="2">
        <v>2020</v>
      </c>
      <c r="C30524" s="1" t="s">
        <v>59</v>
      </c>
      <c r="D30524" s="1" t="s">
        <v>24</v>
      </c>
      <c r="E30524" s="5">
        <v>2.9757098929999999</v>
      </c>
    </row>
    <row r="30525" spans="1:5" hidden="1">
      <c r="A30525" s="4" t="s">
        <v>7</v>
      </c>
      <c r="B30525" s="2">
        <v>2021</v>
      </c>
      <c r="C30525" s="1" t="s">
        <v>59</v>
      </c>
      <c r="D30525" s="1" t="s">
        <v>24</v>
      </c>
      <c r="E30525" s="5">
        <v>3.148595528</v>
      </c>
    </row>
    <row r="30526" spans="1:5" hidden="1">
      <c r="A30526" s="4" t="s">
        <v>7</v>
      </c>
      <c r="B30526" s="2">
        <v>2022</v>
      </c>
      <c r="C30526" s="1" t="s">
        <v>59</v>
      </c>
      <c r="D30526" s="1" t="s">
        <v>24</v>
      </c>
      <c r="E30526" s="5">
        <v>3.148595528</v>
      </c>
    </row>
    <row r="30527" spans="1:5" hidden="1">
      <c r="A30527" s="4" t="s">
        <v>7</v>
      </c>
      <c r="B30527" s="2">
        <v>2023</v>
      </c>
      <c r="C30527" s="1" t="s">
        <v>59</v>
      </c>
      <c r="D30527" s="1" t="s">
        <v>24</v>
      </c>
      <c r="E30527" s="5">
        <v>3.148595528</v>
      </c>
    </row>
    <row r="30528" spans="1:5" hidden="1">
      <c r="A30528" s="4" t="s">
        <v>7</v>
      </c>
      <c r="B30528" s="2">
        <v>2024</v>
      </c>
      <c r="C30528" s="1" t="s">
        <v>59</v>
      </c>
      <c r="D30528" s="1" t="s">
        <v>24</v>
      </c>
      <c r="E30528" s="5">
        <v>3.148595528</v>
      </c>
    </row>
    <row r="30529" spans="1:5" hidden="1">
      <c r="A30529" s="4" t="s">
        <v>7</v>
      </c>
      <c r="B30529" s="2">
        <v>2025</v>
      </c>
      <c r="C30529" s="1" t="s">
        <v>59</v>
      </c>
      <c r="D30529" s="1" t="s">
        <v>24</v>
      </c>
      <c r="E30529" s="5">
        <v>3.148595528</v>
      </c>
    </row>
    <row r="30530" spans="1:5" hidden="1">
      <c r="A30530" s="4" t="s">
        <v>7</v>
      </c>
      <c r="B30530" s="2">
        <v>2026</v>
      </c>
      <c r="C30530" s="1" t="s">
        <v>59</v>
      </c>
      <c r="D30530" s="1" t="s">
        <v>24</v>
      </c>
      <c r="E30530" s="5">
        <v>3.1016166122</v>
      </c>
    </row>
    <row r="30531" spans="1:5" hidden="1">
      <c r="A30531" s="4" t="s">
        <v>7</v>
      </c>
      <c r="B30531" s="2">
        <v>2027</v>
      </c>
      <c r="C30531" s="1" t="s">
        <v>59</v>
      </c>
      <c r="D30531" s="1" t="s">
        <v>24</v>
      </c>
      <c r="E30531" s="5">
        <v>3.0311636923999998</v>
      </c>
    </row>
    <row r="30532" spans="1:5" hidden="1">
      <c r="A30532" s="4" t="s">
        <v>7</v>
      </c>
      <c r="B30532" s="2">
        <v>2028</v>
      </c>
      <c r="C30532" s="1" t="s">
        <v>59</v>
      </c>
      <c r="D30532" s="1" t="s">
        <v>24</v>
      </c>
      <c r="E30532" s="5">
        <v>2.9372367686</v>
      </c>
    </row>
    <row r="30533" spans="1:5" hidden="1">
      <c r="A30533" s="4" t="s">
        <v>7</v>
      </c>
      <c r="B30533" s="2">
        <v>2029</v>
      </c>
      <c r="C30533" s="1" t="s">
        <v>59</v>
      </c>
      <c r="D30533" s="1" t="s">
        <v>24</v>
      </c>
      <c r="E30533" s="5">
        <v>2.8197122104000001</v>
      </c>
    </row>
    <row r="30534" spans="1:5" hidden="1">
      <c r="A30534" s="4" t="s">
        <v>7</v>
      </c>
      <c r="B30534" s="2">
        <v>2030</v>
      </c>
      <c r="C30534" s="1" t="s">
        <v>59</v>
      </c>
      <c r="D30534" s="1" t="s">
        <v>24</v>
      </c>
      <c r="E30534" s="5">
        <v>2.6788063709999999</v>
      </c>
    </row>
    <row r="30535" spans="1:5" hidden="1">
      <c r="A30535" s="4" t="s">
        <v>7</v>
      </c>
      <c r="B30535" s="2">
        <v>2031</v>
      </c>
      <c r="C30535" s="1" t="s">
        <v>59</v>
      </c>
      <c r="D30535" s="1" t="s">
        <v>24</v>
      </c>
      <c r="E30535" s="5">
        <v>2.640414598</v>
      </c>
    </row>
    <row r="30536" spans="1:5" hidden="1">
      <c r="A30536" s="4" t="s">
        <v>7</v>
      </c>
      <c r="B30536" s="2">
        <v>2032</v>
      </c>
      <c r="C30536" s="1" t="s">
        <v>59</v>
      </c>
      <c r="D30536" s="1" t="s">
        <v>24</v>
      </c>
      <c r="E30536" s="5">
        <v>2.6020228250000002</v>
      </c>
    </row>
    <row r="30537" spans="1:5" hidden="1">
      <c r="A30537" s="4" t="s">
        <v>7</v>
      </c>
      <c r="B30537" s="2">
        <v>2033</v>
      </c>
      <c r="C30537" s="1" t="s">
        <v>59</v>
      </c>
      <c r="D30537" s="1" t="s">
        <v>24</v>
      </c>
      <c r="E30537" s="5">
        <v>2.5635321109999998</v>
      </c>
    </row>
    <row r="30538" spans="1:5" hidden="1">
      <c r="A30538" s="4" t="s">
        <v>7</v>
      </c>
      <c r="B30538" s="2">
        <v>2034</v>
      </c>
      <c r="C30538" s="1" t="s">
        <v>59</v>
      </c>
      <c r="D30538" s="1" t="s">
        <v>24</v>
      </c>
      <c r="E30538" s="5">
        <v>2.5251403379999999</v>
      </c>
    </row>
    <row r="30539" spans="1:5" hidden="1">
      <c r="A30539" s="4" t="s">
        <v>7</v>
      </c>
      <c r="B30539" s="2">
        <v>2035</v>
      </c>
      <c r="C30539" s="1" t="s">
        <v>59</v>
      </c>
      <c r="D30539" s="1" t="s">
        <v>24</v>
      </c>
      <c r="E30539" s="5">
        <v>2.486748564</v>
      </c>
    </row>
    <row r="30540" spans="1:5" hidden="1">
      <c r="A30540" s="4" t="s">
        <v>7</v>
      </c>
      <c r="B30540" s="2">
        <v>2036</v>
      </c>
      <c r="C30540" s="1" t="s">
        <v>59</v>
      </c>
      <c r="D30540" s="1" t="s">
        <v>24</v>
      </c>
      <c r="E30540" s="5">
        <v>2.4483567910000001</v>
      </c>
    </row>
    <row r="30541" spans="1:5" hidden="1">
      <c r="A30541" s="4" t="s">
        <v>7</v>
      </c>
      <c r="B30541" s="2">
        <v>2037</v>
      </c>
      <c r="C30541" s="1" t="s">
        <v>59</v>
      </c>
      <c r="D30541" s="1" t="s">
        <v>24</v>
      </c>
      <c r="E30541" s="5">
        <v>2.4098660770000002</v>
      </c>
    </row>
    <row r="30542" spans="1:5" hidden="1">
      <c r="A30542" s="4" t="s">
        <v>7</v>
      </c>
      <c r="B30542" s="2">
        <v>2038</v>
      </c>
      <c r="C30542" s="1" t="s">
        <v>59</v>
      </c>
      <c r="D30542" s="1" t="s">
        <v>24</v>
      </c>
      <c r="E30542" s="5">
        <v>2.3714743039999999</v>
      </c>
    </row>
    <row r="30543" spans="1:5" hidden="1">
      <c r="A30543" s="4" t="s">
        <v>7</v>
      </c>
      <c r="B30543" s="2">
        <v>2039</v>
      </c>
      <c r="C30543" s="1" t="s">
        <v>59</v>
      </c>
      <c r="D30543" s="1" t="s">
        <v>24</v>
      </c>
      <c r="E30543" s="5">
        <v>2.33308253</v>
      </c>
    </row>
    <row r="30544" spans="1:5" hidden="1">
      <c r="A30544" s="4" t="s">
        <v>7</v>
      </c>
      <c r="B30544" s="2">
        <v>2040</v>
      </c>
      <c r="C30544" s="1" t="s">
        <v>59</v>
      </c>
      <c r="D30544" s="1" t="s">
        <v>24</v>
      </c>
      <c r="E30544" s="5">
        <v>2.2946907570000001</v>
      </c>
    </row>
    <row r="30545" spans="1:5" hidden="1">
      <c r="A30545" s="4" t="s">
        <v>7</v>
      </c>
      <c r="B30545" s="2">
        <v>2041</v>
      </c>
      <c r="C30545" s="1" t="s">
        <v>59</v>
      </c>
      <c r="D30545" s="1" t="s">
        <v>24</v>
      </c>
      <c r="E30545" s="5">
        <v>2.2692463489999999</v>
      </c>
    </row>
    <row r="30546" spans="1:5" hidden="1">
      <c r="A30546" s="4" t="s">
        <v>7</v>
      </c>
      <c r="B30546" s="2">
        <v>2042</v>
      </c>
      <c r="C30546" s="1" t="s">
        <v>59</v>
      </c>
      <c r="D30546" s="1" t="s">
        <v>24</v>
      </c>
      <c r="E30546" s="5">
        <v>2.243865236</v>
      </c>
    </row>
    <row r="30547" spans="1:5" hidden="1">
      <c r="A30547" s="4" t="s">
        <v>7</v>
      </c>
      <c r="B30547" s="2">
        <v>2043</v>
      </c>
      <c r="C30547" s="1" t="s">
        <v>59</v>
      </c>
      <c r="D30547" s="1" t="s">
        <v>24</v>
      </c>
      <c r="E30547" s="5">
        <v>2.2184841230000001</v>
      </c>
    </row>
    <row r="30548" spans="1:5" hidden="1">
      <c r="A30548" s="4" t="s">
        <v>7</v>
      </c>
      <c r="B30548" s="2">
        <v>2044</v>
      </c>
      <c r="C30548" s="1" t="s">
        <v>59</v>
      </c>
      <c r="D30548" s="1" t="s">
        <v>24</v>
      </c>
      <c r="E30548" s="5">
        <v>2.1931030100000002</v>
      </c>
    </row>
    <row r="30549" spans="1:5" hidden="1">
      <c r="A30549" s="4" t="s">
        <v>7</v>
      </c>
      <c r="B30549" s="2">
        <v>2045</v>
      </c>
      <c r="C30549" s="1" t="s">
        <v>59</v>
      </c>
      <c r="D30549" s="1" t="s">
        <v>24</v>
      </c>
      <c r="E30549" s="5">
        <v>2.167658603</v>
      </c>
    </row>
    <row r="30550" spans="1:5" hidden="1">
      <c r="A30550" s="4" t="s">
        <v>7</v>
      </c>
      <c r="B30550" s="2">
        <v>2046</v>
      </c>
      <c r="C30550" s="1" t="s">
        <v>59</v>
      </c>
      <c r="D30550" s="1" t="s">
        <v>24</v>
      </c>
      <c r="E30550" s="5">
        <v>2.1422774900000001</v>
      </c>
    </row>
    <row r="30551" spans="1:5" hidden="1">
      <c r="A30551" s="4" t="s">
        <v>7</v>
      </c>
      <c r="B30551" s="2">
        <v>2047</v>
      </c>
      <c r="C30551" s="1" t="s">
        <v>59</v>
      </c>
      <c r="D30551" s="1" t="s">
        <v>24</v>
      </c>
      <c r="E30551" s="5">
        <v>2.1168963770000002</v>
      </c>
    </row>
    <row r="30552" spans="1:5" hidden="1">
      <c r="A30552" s="4" t="s">
        <v>7</v>
      </c>
      <c r="B30552" s="2">
        <v>2048</v>
      </c>
      <c r="C30552" s="1" t="s">
        <v>59</v>
      </c>
      <c r="D30552" s="1" t="s">
        <v>24</v>
      </c>
      <c r="E30552" s="5">
        <v>2.0915152629999998</v>
      </c>
    </row>
    <row r="30553" spans="1:5" hidden="1">
      <c r="A30553" s="4" t="s">
        <v>7</v>
      </c>
      <c r="B30553" s="2">
        <v>2049</v>
      </c>
      <c r="C30553" s="1" t="s">
        <v>59</v>
      </c>
      <c r="D30553" s="1" t="s">
        <v>24</v>
      </c>
      <c r="E30553" s="5">
        <v>2.0660708560000001</v>
      </c>
    </row>
    <row r="30554" spans="1:5" hidden="1">
      <c r="A30554" s="4" t="s">
        <v>7</v>
      </c>
      <c r="B30554" s="2">
        <v>2050</v>
      </c>
      <c r="C30554" s="1" t="s">
        <v>59</v>
      </c>
      <c r="D30554" s="1" t="s">
        <v>24</v>
      </c>
      <c r="E30554" s="5">
        <v>2.0406897430000002</v>
      </c>
    </row>
    <row r="30555" spans="1:5" hidden="1">
      <c r="A30555" s="4" t="s">
        <v>7</v>
      </c>
      <c r="B30555" s="2">
        <v>2051</v>
      </c>
      <c r="C30555" s="1" t="s">
        <v>59</v>
      </c>
      <c r="D30555" s="1" t="s">
        <v>24</v>
      </c>
      <c r="E30555" s="5">
        <v>2.0236230740000001</v>
      </c>
    </row>
    <row r="30556" spans="1:5" hidden="1">
      <c r="A30556" s="4" t="s">
        <v>7</v>
      </c>
      <c r="B30556" s="2">
        <v>2052</v>
      </c>
      <c r="C30556" s="1" t="s">
        <v>59</v>
      </c>
      <c r="D30556" s="1" t="s">
        <v>24</v>
      </c>
      <c r="E30556" s="5">
        <v>2.0065564060000001</v>
      </c>
    </row>
    <row r="30557" spans="1:5" hidden="1">
      <c r="A30557" s="4" t="s">
        <v>7</v>
      </c>
      <c r="B30557" s="2">
        <v>2053</v>
      </c>
      <c r="C30557" s="1" t="s">
        <v>59</v>
      </c>
      <c r="D30557" s="1" t="s">
        <v>24</v>
      </c>
      <c r="E30557" s="5">
        <v>1.989449222</v>
      </c>
    </row>
    <row r="30558" spans="1:5" hidden="1">
      <c r="A30558" s="4" t="s">
        <v>7</v>
      </c>
      <c r="B30558" s="2">
        <v>2054</v>
      </c>
      <c r="C30558" s="1" t="s">
        <v>59</v>
      </c>
      <c r="D30558" s="1" t="s">
        <v>24</v>
      </c>
      <c r="E30558" s="5">
        <v>1.972382554</v>
      </c>
    </row>
    <row r="30559" spans="1:5" hidden="1">
      <c r="A30559" s="4" t="s">
        <v>7</v>
      </c>
      <c r="B30559" s="2">
        <v>2055</v>
      </c>
      <c r="C30559" s="1" t="s">
        <v>59</v>
      </c>
      <c r="D30559" s="1" t="s">
        <v>24</v>
      </c>
      <c r="E30559" s="5">
        <v>1.9553158859999999</v>
      </c>
    </row>
    <row r="30560" spans="1:5" hidden="1">
      <c r="A30560" s="4" t="s">
        <v>7</v>
      </c>
      <c r="B30560" s="2">
        <v>2056</v>
      </c>
      <c r="C30560" s="1" t="s">
        <v>59</v>
      </c>
      <c r="D30560" s="1" t="s">
        <v>24</v>
      </c>
      <c r="E30560" s="5">
        <v>1.9382492170000001</v>
      </c>
    </row>
    <row r="30561" spans="1:5" hidden="1">
      <c r="A30561" s="4" t="s">
        <v>7</v>
      </c>
      <c r="B30561" s="2">
        <v>2057</v>
      </c>
      <c r="C30561" s="1" t="s">
        <v>59</v>
      </c>
      <c r="D30561" s="1" t="s">
        <v>24</v>
      </c>
      <c r="E30561" s="5">
        <v>1.9211420340000001</v>
      </c>
    </row>
    <row r="30562" spans="1:5" hidden="1">
      <c r="A30562" s="4" t="s">
        <v>7</v>
      </c>
      <c r="B30562" s="2">
        <v>2058</v>
      </c>
      <c r="C30562" s="1" t="s">
        <v>59</v>
      </c>
      <c r="D30562" s="1" t="s">
        <v>24</v>
      </c>
      <c r="E30562" s="5">
        <v>1.904075365</v>
      </c>
    </row>
    <row r="30563" spans="1:5" hidden="1">
      <c r="A30563" s="4" t="s">
        <v>7</v>
      </c>
      <c r="B30563" s="2">
        <v>2059</v>
      </c>
      <c r="C30563" s="1" t="s">
        <v>59</v>
      </c>
      <c r="D30563" s="1" t="s">
        <v>24</v>
      </c>
      <c r="E30563" s="5">
        <v>1.887008697</v>
      </c>
    </row>
    <row r="30564" spans="1:5" hidden="1">
      <c r="A30564" s="4" t="s">
        <v>7</v>
      </c>
      <c r="B30564" s="2">
        <v>2060</v>
      </c>
      <c r="C30564" s="1" t="s">
        <v>59</v>
      </c>
      <c r="D30564" s="1" t="s">
        <v>24</v>
      </c>
      <c r="E30564" s="5">
        <v>1.869942029</v>
      </c>
    </row>
    <row r="30565" spans="1:5" hidden="1">
      <c r="A30565" s="4" t="s">
        <v>7</v>
      </c>
      <c r="B30565" s="2">
        <v>2061</v>
      </c>
      <c r="C30565" s="1" t="s">
        <v>59</v>
      </c>
      <c r="D30565" s="1" t="s">
        <v>24</v>
      </c>
      <c r="E30565" s="5">
        <v>1.858173337</v>
      </c>
    </row>
    <row r="30566" spans="1:5" hidden="1">
      <c r="A30566" s="4" t="s">
        <v>7</v>
      </c>
      <c r="B30566" s="2">
        <v>2062</v>
      </c>
      <c r="C30566" s="1" t="s">
        <v>59</v>
      </c>
      <c r="D30566" s="1" t="s">
        <v>24</v>
      </c>
      <c r="E30566" s="5">
        <v>1.846430574</v>
      </c>
    </row>
    <row r="30567" spans="1:5" hidden="1">
      <c r="A30567" s="4" t="s">
        <v>7</v>
      </c>
      <c r="B30567" s="2">
        <v>2063</v>
      </c>
      <c r="C30567" s="1" t="s">
        <v>59</v>
      </c>
      <c r="D30567" s="1" t="s">
        <v>24</v>
      </c>
      <c r="E30567" s="5">
        <v>1.834687811</v>
      </c>
    </row>
    <row r="30568" spans="1:5" hidden="1">
      <c r="A30568" s="4" t="s">
        <v>7</v>
      </c>
      <c r="B30568" s="2">
        <v>2064</v>
      </c>
      <c r="C30568" s="1" t="s">
        <v>59</v>
      </c>
      <c r="D30568" s="1" t="s">
        <v>24</v>
      </c>
      <c r="E30568" s="5">
        <v>1.8229450490000001</v>
      </c>
    </row>
    <row r="30569" spans="1:5" hidden="1">
      <c r="A30569" s="4" t="s">
        <v>7</v>
      </c>
      <c r="B30569" s="2">
        <v>2065</v>
      </c>
      <c r="C30569" s="1" t="s">
        <v>59</v>
      </c>
      <c r="D30569" s="1" t="s">
        <v>24</v>
      </c>
      <c r="E30569" s="5">
        <v>1.8111763569999999</v>
      </c>
    </row>
    <row r="30570" spans="1:5" hidden="1">
      <c r="A30570" s="4" t="s">
        <v>7</v>
      </c>
      <c r="B30570" s="2">
        <v>2066</v>
      </c>
      <c r="C30570" s="1" t="s">
        <v>59</v>
      </c>
      <c r="D30570" s="1" t="s">
        <v>24</v>
      </c>
      <c r="E30570" s="5">
        <v>1.7994335939999999</v>
      </c>
    </row>
    <row r="30571" spans="1:5" hidden="1">
      <c r="A30571" s="4" t="s">
        <v>7</v>
      </c>
      <c r="B30571" s="2">
        <v>2067</v>
      </c>
      <c r="C30571" s="1" t="s">
        <v>59</v>
      </c>
      <c r="D30571" s="1" t="s">
        <v>24</v>
      </c>
      <c r="E30571" s="5">
        <v>1.7876908309999999</v>
      </c>
    </row>
    <row r="30572" spans="1:5" hidden="1">
      <c r="A30572" s="4" t="s">
        <v>7</v>
      </c>
      <c r="B30572" s="2">
        <v>2068</v>
      </c>
      <c r="C30572" s="1" t="s">
        <v>59</v>
      </c>
      <c r="D30572" s="1" t="s">
        <v>24</v>
      </c>
      <c r="E30572" s="5">
        <v>1.775948069</v>
      </c>
    </row>
    <row r="30573" spans="1:5" hidden="1">
      <c r="A30573" s="4" t="s">
        <v>7</v>
      </c>
      <c r="B30573" s="2">
        <v>2069</v>
      </c>
      <c r="C30573" s="1" t="s">
        <v>59</v>
      </c>
      <c r="D30573" s="1" t="s">
        <v>24</v>
      </c>
      <c r="E30573" s="5">
        <v>1.764179377</v>
      </c>
    </row>
    <row r="30574" spans="1:5" hidden="1">
      <c r="A30574" s="4" t="s">
        <v>7</v>
      </c>
      <c r="B30574" s="2">
        <v>2070</v>
      </c>
      <c r="C30574" s="1" t="s">
        <v>59</v>
      </c>
      <c r="D30574" s="1" t="s">
        <v>24</v>
      </c>
      <c r="E30574" s="5">
        <v>1.7524366140000001</v>
      </c>
    </row>
    <row r="30575" spans="1:5" hidden="1">
      <c r="A30575" s="4" t="s">
        <v>7</v>
      </c>
      <c r="B30575" s="2">
        <v>2071</v>
      </c>
      <c r="C30575" s="1" t="s">
        <v>59</v>
      </c>
      <c r="D30575" s="1" t="s">
        <v>24</v>
      </c>
      <c r="E30575" s="5">
        <v>1.7440992930000001</v>
      </c>
    </row>
    <row r="30576" spans="1:5" hidden="1">
      <c r="A30576" s="4" t="s">
        <v>7</v>
      </c>
      <c r="B30576" s="2">
        <v>2072</v>
      </c>
      <c r="C30576" s="1" t="s">
        <v>59</v>
      </c>
      <c r="D30576" s="1" t="s">
        <v>24</v>
      </c>
      <c r="E30576" s="5">
        <v>1.7357619710000001</v>
      </c>
    </row>
    <row r="30577" spans="1:5" hidden="1">
      <c r="A30577" s="4" t="s">
        <v>7</v>
      </c>
      <c r="B30577" s="2">
        <v>2073</v>
      </c>
      <c r="C30577" s="1" t="s">
        <v>59</v>
      </c>
      <c r="D30577" s="1" t="s">
        <v>24</v>
      </c>
      <c r="E30577" s="5">
        <v>1.72740805</v>
      </c>
    </row>
    <row r="30578" spans="1:5" hidden="1">
      <c r="A30578" s="4" t="s">
        <v>7</v>
      </c>
      <c r="B30578" s="2">
        <v>2074</v>
      </c>
      <c r="C30578" s="1" t="s">
        <v>59</v>
      </c>
      <c r="D30578" s="1" t="s">
        <v>24</v>
      </c>
      <c r="E30578" s="5">
        <v>1.719070729</v>
      </c>
    </row>
    <row r="30579" spans="1:5" hidden="1">
      <c r="A30579" s="4" t="s">
        <v>7</v>
      </c>
      <c r="B30579" s="2">
        <v>2075</v>
      </c>
      <c r="C30579" s="1" t="s">
        <v>59</v>
      </c>
      <c r="D30579" s="1" t="s">
        <v>24</v>
      </c>
      <c r="E30579" s="5">
        <v>1.710733407</v>
      </c>
    </row>
    <row r="30580" spans="1:5" hidden="1">
      <c r="A30580" s="4" t="s">
        <v>7</v>
      </c>
      <c r="B30580" s="2">
        <v>2076</v>
      </c>
      <c r="C30580" s="1" t="s">
        <v>59</v>
      </c>
      <c r="D30580" s="1" t="s">
        <v>24</v>
      </c>
      <c r="E30580" s="5">
        <v>1.702396086</v>
      </c>
    </row>
    <row r="30581" spans="1:5" hidden="1">
      <c r="A30581" s="4" t="s">
        <v>7</v>
      </c>
      <c r="B30581" s="2">
        <v>2077</v>
      </c>
      <c r="C30581" s="1" t="s">
        <v>59</v>
      </c>
      <c r="D30581" s="1" t="s">
        <v>24</v>
      </c>
      <c r="E30581" s="5">
        <v>1.6940421649999999</v>
      </c>
    </row>
    <row r="30582" spans="1:5" hidden="1">
      <c r="A30582" s="4" t="s">
        <v>7</v>
      </c>
      <c r="B30582" s="2">
        <v>2078</v>
      </c>
      <c r="C30582" s="1" t="s">
        <v>59</v>
      </c>
      <c r="D30582" s="1" t="s">
        <v>24</v>
      </c>
      <c r="E30582" s="5">
        <v>1.6857048429999999</v>
      </c>
    </row>
    <row r="30583" spans="1:5" hidden="1">
      <c r="A30583" s="4" t="s">
        <v>7</v>
      </c>
      <c r="B30583" s="2">
        <v>2079</v>
      </c>
      <c r="C30583" s="1" t="s">
        <v>59</v>
      </c>
      <c r="D30583" s="1" t="s">
        <v>24</v>
      </c>
      <c r="E30583" s="5">
        <v>1.6773675219999999</v>
      </c>
    </row>
    <row r="30584" spans="1:5" hidden="1">
      <c r="A30584" s="4" t="s">
        <v>7</v>
      </c>
      <c r="B30584" s="2">
        <v>2080</v>
      </c>
      <c r="C30584" s="1" t="s">
        <v>59</v>
      </c>
      <c r="D30584" s="1" t="s">
        <v>24</v>
      </c>
      <c r="E30584" s="5">
        <v>1.6690301999999999</v>
      </c>
    </row>
    <row r="30585" spans="1:5" hidden="1">
      <c r="A30585" s="4" t="s">
        <v>7</v>
      </c>
      <c r="B30585" s="2">
        <v>2081</v>
      </c>
      <c r="C30585" s="1" t="s">
        <v>59</v>
      </c>
      <c r="D30585" s="1" t="s">
        <v>24</v>
      </c>
      <c r="E30585" s="5">
        <v>1.6559528750000001</v>
      </c>
    </row>
    <row r="30586" spans="1:5" hidden="1">
      <c r="A30586" s="4" t="s">
        <v>7</v>
      </c>
      <c r="B30586" s="2">
        <v>2082</v>
      </c>
      <c r="C30586" s="1" t="s">
        <v>59</v>
      </c>
      <c r="D30586" s="1" t="s">
        <v>24</v>
      </c>
      <c r="E30586" s="5">
        <v>1.6429050549999999</v>
      </c>
    </row>
    <row r="30587" spans="1:5" hidden="1">
      <c r="A30587" s="4" t="s">
        <v>7</v>
      </c>
      <c r="B30587" s="2">
        <v>2083</v>
      </c>
      <c r="C30587" s="1" t="s">
        <v>59</v>
      </c>
      <c r="D30587" s="1" t="s">
        <v>24</v>
      </c>
      <c r="E30587" s="5">
        <v>1.629857235</v>
      </c>
    </row>
    <row r="30588" spans="1:5" hidden="1">
      <c r="A30588" s="4" t="s">
        <v>7</v>
      </c>
      <c r="B30588" s="2">
        <v>2084</v>
      </c>
      <c r="C30588" s="1" t="s">
        <v>59</v>
      </c>
      <c r="D30588" s="1" t="s">
        <v>24</v>
      </c>
      <c r="E30588" s="5">
        <v>1.6168094150000001</v>
      </c>
    </row>
    <row r="30589" spans="1:5" hidden="1">
      <c r="A30589" s="4" t="s">
        <v>7</v>
      </c>
      <c r="B30589" s="2">
        <v>2085</v>
      </c>
      <c r="C30589" s="1" t="s">
        <v>59</v>
      </c>
      <c r="D30589" s="1" t="s">
        <v>24</v>
      </c>
      <c r="E30589" s="5">
        <v>1.6037320900000001</v>
      </c>
    </row>
    <row r="30590" spans="1:5" hidden="1">
      <c r="A30590" s="4" t="s">
        <v>7</v>
      </c>
      <c r="B30590" s="2">
        <v>2086</v>
      </c>
      <c r="C30590" s="1" t="s">
        <v>59</v>
      </c>
      <c r="D30590" s="1" t="s">
        <v>24</v>
      </c>
      <c r="E30590" s="5">
        <v>1.5906842699999999</v>
      </c>
    </row>
    <row r="30591" spans="1:5" hidden="1">
      <c r="A30591" s="4" t="s">
        <v>7</v>
      </c>
      <c r="B30591" s="2">
        <v>2087</v>
      </c>
      <c r="C30591" s="1" t="s">
        <v>59</v>
      </c>
      <c r="D30591" s="1" t="s">
        <v>24</v>
      </c>
      <c r="E30591" s="5">
        <v>1.57763645</v>
      </c>
    </row>
    <row r="30592" spans="1:5" hidden="1">
      <c r="A30592" s="4" t="s">
        <v>7</v>
      </c>
      <c r="B30592" s="2">
        <v>2088</v>
      </c>
      <c r="C30592" s="1" t="s">
        <v>59</v>
      </c>
      <c r="D30592" s="1" t="s">
        <v>24</v>
      </c>
      <c r="E30592" s="5">
        <v>1.56458863</v>
      </c>
    </row>
    <row r="30593" spans="1:5" hidden="1">
      <c r="A30593" s="4" t="s">
        <v>7</v>
      </c>
      <c r="B30593" s="2">
        <v>2089</v>
      </c>
      <c r="C30593" s="1" t="s">
        <v>59</v>
      </c>
      <c r="D30593" s="1" t="s">
        <v>24</v>
      </c>
      <c r="E30593" s="5">
        <v>1.5515113060000001</v>
      </c>
    </row>
    <row r="30594" spans="1:5" hidden="1">
      <c r="A30594" s="4" t="s">
        <v>7</v>
      </c>
      <c r="B30594" s="2">
        <v>2090</v>
      </c>
      <c r="C30594" s="1" t="s">
        <v>59</v>
      </c>
      <c r="D30594" s="1" t="s">
        <v>24</v>
      </c>
      <c r="E30594" s="5">
        <v>1.5384634859999999</v>
      </c>
    </row>
    <row r="30595" spans="1:5" hidden="1">
      <c r="A30595" s="4" t="s">
        <v>7</v>
      </c>
      <c r="B30595" s="2">
        <v>2091</v>
      </c>
      <c r="C30595" s="1" t="s">
        <v>59</v>
      </c>
      <c r="D30595" s="1" t="s">
        <v>24</v>
      </c>
      <c r="E30595" s="5">
        <v>1.5361848840000001</v>
      </c>
    </row>
    <row r="30596" spans="1:5" hidden="1">
      <c r="A30596" s="4" t="s">
        <v>7</v>
      </c>
      <c r="B30596" s="2">
        <v>2092</v>
      </c>
      <c r="C30596" s="1" t="s">
        <v>59</v>
      </c>
      <c r="D30596" s="1" t="s">
        <v>24</v>
      </c>
      <c r="E30596" s="5">
        <v>1.5339062830000001</v>
      </c>
    </row>
    <row r="30597" spans="1:5" hidden="1">
      <c r="A30597" s="4" t="s">
        <v>7</v>
      </c>
      <c r="B30597" s="2">
        <v>2093</v>
      </c>
      <c r="C30597" s="1" t="s">
        <v>59</v>
      </c>
      <c r="D30597" s="1" t="s">
        <v>24</v>
      </c>
      <c r="E30597" s="5">
        <v>1.531627681</v>
      </c>
    </row>
    <row r="30598" spans="1:5" hidden="1">
      <c r="A30598" s="4" t="s">
        <v>7</v>
      </c>
      <c r="B30598" s="2">
        <v>2094</v>
      </c>
      <c r="C30598" s="1" t="s">
        <v>59</v>
      </c>
      <c r="D30598" s="1" t="s">
        <v>24</v>
      </c>
      <c r="E30598" s="5">
        <v>1.52934908</v>
      </c>
    </row>
    <row r="30599" spans="1:5" hidden="1">
      <c r="A30599" s="4" t="s">
        <v>7</v>
      </c>
      <c r="B30599" s="2">
        <v>2095</v>
      </c>
      <c r="C30599" s="1" t="s">
        <v>59</v>
      </c>
      <c r="D30599" s="1" t="s">
        <v>24</v>
      </c>
      <c r="E30599" s="5">
        <v>1.527070479</v>
      </c>
    </row>
    <row r="30600" spans="1:5" hidden="1">
      <c r="A30600" s="4" t="s">
        <v>7</v>
      </c>
      <c r="B30600" s="2">
        <v>2096</v>
      </c>
      <c r="C30600" s="1" t="s">
        <v>59</v>
      </c>
      <c r="D30600" s="1" t="s">
        <v>24</v>
      </c>
      <c r="E30600" s="5">
        <v>1.524791877</v>
      </c>
    </row>
    <row r="30601" spans="1:5" hidden="1">
      <c r="A30601" s="4" t="s">
        <v>7</v>
      </c>
      <c r="B30601" s="2">
        <v>2097</v>
      </c>
      <c r="C30601" s="1" t="s">
        <v>59</v>
      </c>
      <c r="D30601" s="1" t="s">
        <v>24</v>
      </c>
      <c r="E30601" s="5">
        <v>1.522513276</v>
      </c>
    </row>
    <row r="30602" spans="1:5" hidden="1">
      <c r="A30602" s="4" t="s">
        <v>7</v>
      </c>
      <c r="B30602" s="2">
        <v>2098</v>
      </c>
      <c r="C30602" s="1" t="s">
        <v>59</v>
      </c>
      <c r="D30602" s="1" t="s">
        <v>24</v>
      </c>
      <c r="E30602" s="5">
        <v>1.5202346739999999</v>
      </c>
    </row>
    <row r="30603" spans="1:5" hidden="1">
      <c r="A30603" s="4" t="s">
        <v>7</v>
      </c>
      <c r="B30603" s="2">
        <v>2099</v>
      </c>
      <c r="C30603" s="1" t="s">
        <v>59</v>
      </c>
      <c r="D30603" s="1" t="s">
        <v>24</v>
      </c>
      <c r="E30603" s="5">
        <v>1.5179560729999999</v>
      </c>
    </row>
    <row r="30604" spans="1:5" hidden="1">
      <c r="A30604" s="4" t="s">
        <v>7</v>
      </c>
      <c r="B30604" s="2">
        <v>2100</v>
      </c>
      <c r="C30604" s="1" t="s">
        <v>59</v>
      </c>
      <c r="D30604" s="1" t="s">
        <v>24</v>
      </c>
      <c r="E30604" s="5">
        <v>1.5156774710000001</v>
      </c>
    </row>
    <row r="30605" spans="1:5" hidden="1">
      <c r="A30605" s="4" t="s">
        <v>8</v>
      </c>
      <c r="B30605" s="2">
        <v>2000</v>
      </c>
      <c r="C30605" s="1" t="s">
        <v>59</v>
      </c>
      <c r="D30605" s="1" t="s">
        <v>24</v>
      </c>
      <c r="E30605" s="5">
        <v>1.198450703</v>
      </c>
    </row>
    <row r="30606" spans="1:5" hidden="1">
      <c r="A30606" s="4" t="s">
        <v>8</v>
      </c>
      <c r="B30606" s="2">
        <v>2001</v>
      </c>
      <c r="C30606" s="1" t="s">
        <v>59</v>
      </c>
      <c r="D30606" s="1" t="s">
        <v>24</v>
      </c>
      <c r="E30606" s="5">
        <v>1.372712843</v>
      </c>
    </row>
    <row r="30607" spans="1:5" hidden="1">
      <c r="A30607" s="4" t="s">
        <v>8</v>
      </c>
      <c r="B30607" s="2">
        <v>2002</v>
      </c>
      <c r="C30607" s="1" t="s">
        <v>59</v>
      </c>
      <c r="D30607" s="1" t="s">
        <v>24</v>
      </c>
      <c r="E30607" s="5">
        <v>1.6613075209999999</v>
      </c>
    </row>
    <row r="30608" spans="1:5" hidden="1">
      <c r="A30608" s="4" t="s">
        <v>8</v>
      </c>
      <c r="B30608" s="2">
        <v>2003</v>
      </c>
      <c r="C30608" s="1" t="s">
        <v>59</v>
      </c>
      <c r="D30608" s="1" t="s">
        <v>24</v>
      </c>
      <c r="E30608" s="5">
        <v>1.911330119</v>
      </c>
    </row>
    <row r="30609" spans="1:5" hidden="1">
      <c r="A30609" s="4" t="s">
        <v>8</v>
      </c>
      <c r="B30609" s="2">
        <v>2004</v>
      </c>
      <c r="C30609" s="1" t="s">
        <v>59</v>
      </c>
      <c r="D30609" s="1" t="s">
        <v>24</v>
      </c>
      <c r="E30609" s="5">
        <v>1.7630616400000001</v>
      </c>
    </row>
    <row r="30610" spans="1:5" hidden="1">
      <c r="A30610" s="4" t="s">
        <v>8</v>
      </c>
      <c r="B30610" s="2">
        <v>2005</v>
      </c>
      <c r="C30610" s="1" t="s">
        <v>59</v>
      </c>
      <c r="D30610" s="1" t="s">
        <v>24</v>
      </c>
      <c r="E30610" s="5">
        <v>1.776367099</v>
      </c>
    </row>
    <row r="30611" spans="1:5" hidden="1">
      <c r="A30611" s="4" t="s">
        <v>8</v>
      </c>
      <c r="B30611" s="2">
        <v>2006</v>
      </c>
      <c r="C30611" s="1" t="s">
        <v>59</v>
      </c>
      <c r="D30611" s="1" t="s">
        <v>24</v>
      </c>
      <c r="E30611" s="5">
        <v>1.8610363640000001</v>
      </c>
    </row>
    <row r="30612" spans="1:5" hidden="1">
      <c r="A30612" s="4" t="s">
        <v>8</v>
      </c>
      <c r="B30612" s="2">
        <v>2007</v>
      </c>
      <c r="C30612" s="1" t="s">
        <v>59</v>
      </c>
      <c r="D30612" s="1" t="s">
        <v>24</v>
      </c>
      <c r="E30612" s="5">
        <v>1.5803221670000001</v>
      </c>
    </row>
    <row r="30613" spans="1:5" hidden="1">
      <c r="A30613" s="4" t="s">
        <v>8</v>
      </c>
      <c r="B30613" s="2">
        <v>2008</v>
      </c>
      <c r="C30613" s="1" t="s">
        <v>59</v>
      </c>
      <c r="D30613" s="1" t="s">
        <v>24</v>
      </c>
      <c r="E30613" s="5">
        <v>1.5700181710000001</v>
      </c>
    </row>
    <row r="30614" spans="1:5" hidden="1">
      <c r="A30614" s="4" t="s">
        <v>8</v>
      </c>
      <c r="B30614" s="2">
        <v>2009</v>
      </c>
      <c r="C30614" s="1" t="s">
        <v>59</v>
      </c>
      <c r="D30614" s="1" t="s">
        <v>24</v>
      </c>
      <c r="E30614" s="5">
        <v>1.839295643</v>
      </c>
    </row>
    <row r="30615" spans="1:5" hidden="1">
      <c r="A30615" s="4" t="s">
        <v>8</v>
      </c>
      <c r="B30615" s="2">
        <v>2010</v>
      </c>
      <c r="C30615" s="1" t="s">
        <v>59</v>
      </c>
      <c r="D30615" s="1" t="s">
        <v>24</v>
      </c>
      <c r="E30615" s="5">
        <v>2.141322964</v>
      </c>
    </row>
    <row r="30616" spans="1:5" hidden="1">
      <c r="A30616" s="4" t="s">
        <v>8</v>
      </c>
      <c r="B30616" s="2">
        <v>2011</v>
      </c>
      <c r="C30616" s="1" t="s">
        <v>59</v>
      </c>
      <c r="D30616" s="1" t="s">
        <v>24</v>
      </c>
      <c r="E30616" s="5">
        <v>2.3591078890000001</v>
      </c>
    </row>
    <row r="30617" spans="1:5" hidden="1">
      <c r="A30617" s="4" t="s">
        <v>8</v>
      </c>
      <c r="B30617" s="2">
        <v>2012</v>
      </c>
      <c r="C30617" s="1" t="s">
        <v>59</v>
      </c>
      <c r="D30617" s="1" t="s">
        <v>24</v>
      </c>
      <c r="E30617" s="5">
        <v>2.6108991810000002</v>
      </c>
    </row>
    <row r="30618" spans="1:5" hidden="1">
      <c r="A30618" s="4" t="s">
        <v>8</v>
      </c>
      <c r="B30618" s="2">
        <v>2013</v>
      </c>
      <c r="C30618" s="1" t="s">
        <v>59</v>
      </c>
      <c r="D30618" s="1" t="s">
        <v>24</v>
      </c>
      <c r="E30618" s="5">
        <v>2.9517587160000001</v>
      </c>
    </row>
    <row r="30619" spans="1:5" hidden="1">
      <c r="A30619" s="4" t="s">
        <v>8</v>
      </c>
      <c r="B30619" s="2">
        <v>2014</v>
      </c>
      <c r="C30619" s="1" t="s">
        <v>59</v>
      </c>
      <c r="D30619" s="1" t="s">
        <v>24</v>
      </c>
      <c r="E30619" s="5">
        <v>2.8772294760000001</v>
      </c>
    </row>
    <row r="30620" spans="1:5" hidden="1">
      <c r="A30620" s="4" t="s">
        <v>8</v>
      </c>
      <c r="B30620" s="2">
        <v>2015</v>
      </c>
      <c r="C30620" s="1" t="s">
        <v>59</v>
      </c>
      <c r="D30620" s="1" t="s">
        <v>24</v>
      </c>
      <c r="E30620" s="5">
        <v>2.667678859</v>
      </c>
    </row>
    <row r="30621" spans="1:5" hidden="1">
      <c r="A30621" s="4" t="s">
        <v>8</v>
      </c>
      <c r="B30621" s="2">
        <v>2016</v>
      </c>
      <c r="C30621" s="1" t="s">
        <v>59</v>
      </c>
      <c r="D30621" s="1" t="s">
        <v>24</v>
      </c>
      <c r="E30621" s="5">
        <v>3.0601244379999999</v>
      </c>
    </row>
    <row r="30622" spans="1:5" hidden="1">
      <c r="A30622" s="4" t="s">
        <v>8</v>
      </c>
      <c r="B30622" s="2">
        <v>2017</v>
      </c>
      <c r="C30622" s="1" t="s">
        <v>59</v>
      </c>
      <c r="D30622" s="1" t="s">
        <v>24</v>
      </c>
      <c r="E30622" s="5">
        <v>3.0677117780000001</v>
      </c>
    </row>
    <row r="30623" spans="1:5" hidden="1">
      <c r="A30623" s="4" t="s">
        <v>8</v>
      </c>
      <c r="B30623" s="2">
        <v>2018</v>
      </c>
      <c r="C30623" s="1" t="s">
        <v>59</v>
      </c>
      <c r="D30623" s="1" t="s">
        <v>24</v>
      </c>
      <c r="E30623" s="5">
        <v>2.8187414</v>
      </c>
    </row>
    <row r="30624" spans="1:5" hidden="1">
      <c r="A30624" s="4" t="s">
        <v>8</v>
      </c>
      <c r="B30624" s="2">
        <v>2019</v>
      </c>
      <c r="C30624" s="1" t="s">
        <v>59</v>
      </c>
      <c r="D30624" s="1" t="s">
        <v>24</v>
      </c>
      <c r="E30624" s="5">
        <v>2.8244237980000002</v>
      </c>
    </row>
    <row r="30625" spans="1:5" hidden="1">
      <c r="A30625" s="4" t="s">
        <v>8</v>
      </c>
      <c r="B30625" s="2">
        <v>2020</v>
      </c>
      <c r="C30625" s="1" t="s">
        <v>59</v>
      </c>
      <c r="D30625" s="1" t="s">
        <v>24</v>
      </c>
      <c r="E30625" s="5">
        <v>2.9757098929999999</v>
      </c>
    </row>
    <row r="30626" spans="1:5" hidden="1">
      <c r="A30626" s="4" t="s">
        <v>8</v>
      </c>
      <c r="B30626" s="2">
        <v>2021</v>
      </c>
      <c r="C30626" s="1" t="s">
        <v>59</v>
      </c>
      <c r="D30626" s="1" t="s">
        <v>24</v>
      </c>
      <c r="E30626" s="5">
        <v>3.148595528</v>
      </c>
    </row>
    <row r="30627" spans="1:5" hidden="1">
      <c r="A30627" s="4" t="s">
        <v>8</v>
      </c>
      <c r="B30627" s="2">
        <v>2022</v>
      </c>
      <c r="C30627" s="1" t="s">
        <v>59</v>
      </c>
      <c r="D30627" s="1" t="s">
        <v>24</v>
      </c>
      <c r="E30627" s="5">
        <v>3.148595528</v>
      </c>
    </row>
    <row r="30628" spans="1:5" hidden="1">
      <c r="A30628" s="4" t="s">
        <v>8</v>
      </c>
      <c r="B30628" s="2">
        <v>2023</v>
      </c>
      <c r="C30628" s="1" t="s">
        <v>59</v>
      </c>
      <c r="D30628" s="1" t="s">
        <v>24</v>
      </c>
      <c r="E30628" s="5">
        <v>3.148595528</v>
      </c>
    </row>
    <row r="30629" spans="1:5" hidden="1">
      <c r="A30629" s="4" t="s">
        <v>8</v>
      </c>
      <c r="B30629" s="2">
        <v>2024</v>
      </c>
      <c r="C30629" s="1" t="s">
        <v>59</v>
      </c>
      <c r="D30629" s="1" t="s">
        <v>24</v>
      </c>
      <c r="E30629" s="5">
        <v>3.148595528</v>
      </c>
    </row>
    <row r="30630" spans="1:5" hidden="1">
      <c r="A30630" s="4" t="s">
        <v>8</v>
      </c>
      <c r="B30630" s="2">
        <v>2025</v>
      </c>
      <c r="C30630" s="1" t="s">
        <v>59</v>
      </c>
      <c r="D30630" s="1" t="s">
        <v>24</v>
      </c>
      <c r="E30630" s="5">
        <v>3.148595528</v>
      </c>
    </row>
    <row r="30631" spans="1:5" hidden="1">
      <c r="A30631" s="4" t="s">
        <v>8</v>
      </c>
      <c r="B30631" s="2">
        <v>2026</v>
      </c>
      <c r="C30631" s="1" t="s">
        <v>59</v>
      </c>
      <c r="D30631" s="1" t="s">
        <v>24</v>
      </c>
      <c r="E30631" s="5">
        <v>3.0541419971999999</v>
      </c>
    </row>
    <row r="30632" spans="1:5" hidden="1">
      <c r="A30632" s="4" t="s">
        <v>8</v>
      </c>
      <c r="B30632" s="2">
        <v>2027</v>
      </c>
      <c r="C30632" s="1" t="s">
        <v>59</v>
      </c>
      <c r="D30632" s="1" t="s">
        <v>24</v>
      </c>
      <c r="E30632" s="5">
        <v>2.9124930864</v>
      </c>
    </row>
    <row r="30633" spans="1:5" hidden="1">
      <c r="A30633" s="4" t="s">
        <v>8</v>
      </c>
      <c r="B30633" s="2">
        <v>2028</v>
      </c>
      <c r="C30633" s="1" t="s">
        <v>59</v>
      </c>
      <c r="D30633" s="1" t="s">
        <v>24</v>
      </c>
      <c r="E30633" s="5">
        <v>2.7236487955999999</v>
      </c>
    </row>
    <row r="30634" spans="1:5" hidden="1">
      <c r="A30634" s="4" t="s">
        <v>8</v>
      </c>
      <c r="B30634" s="2">
        <v>2029</v>
      </c>
      <c r="C30634" s="1" t="s">
        <v>59</v>
      </c>
      <c r="D30634" s="1" t="s">
        <v>24</v>
      </c>
      <c r="E30634" s="5">
        <v>2.4873580423999999</v>
      </c>
    </row>
    <row r="30635" spans="1:5" hidden="1">
      <c r="A30635" s="4" t="s">
        <v>8</v>
      </c>
      <c r="B30635" s="2">
        <v>2030</v>
      </c>
      <c r="C30635" s="1" t="s">
        <v>59</v>
      </c>
      <c r="D30635" s="1" t="s">
        <v>24</v>
      </c>
      <c r="E30635" s="5">
        <v>2.2040602210000002</v>
      </c>
    </row>
    <row r="30636" spans="1:5" hidden="1">
      <c r="A30636" s="4" t="s">
        <v>8</v>
      </c>
      <c r="B30636" s="2">
        <v>2031</v>
      </c>
      <c r="C30636" s="1" t="s">
        <v>59</v>
      </c>
      <c r="D30636" s="1" t="s">
        <v>24</v>
      </c>
      <c r="E30636" s="5">
        <v>2.0970716700000001</v>
      </c>
    </row>
    <row r="30637" spans="1:5" hidden="1">
      <c r="A30637" s="4" t="s">
        <v>8</v>
      </c>
      <c r="B30637" s="2">
        <v>2032</v>
      </c>
      <c r="C30637" s="1" t="s">
        <v>59</v>
      </c>
      <c r="D30637" s="1" t="s">
        <v>24</v>
      </c>
      <c r="E30637" s="5">
        <v>1.9900831189999999</v>
      </c>
    </row>
    <row r="30638" spans="1:5" hidden="1">
      <c r="A30638" s="4" t="s">
        <v>8</v>
      </c>
      <c r="B30638" s="2">
        <v>2033</v>
      </c>
      <c r="C30638" s="1" t="s">
        <v>59</v>
      </c>
      <c r="D30638" s="1" t="s">
        <v>24</v>
      </c>
      <c r="E30638" s="5">
        <v>1.882810852</v>
      </c>
    </row>
    <row r="30639" spans="1:5" hidden="1">
      <c r="A30639" s="4" t="s">
        <v>8</v>
      </c>
      <c r="B30639" s="2">
        <v>2034</v>
      </c>
      <c r="C30639" s="1" t="s">
        <v>59</v>
      </c>
      <c r="D30639" s="1" t="s">
        <v>24</v>
      </c>
      <c r="E30639" s="5">
        <v>1.775822301</v>
      </c>
    </row>
    <row r="30640" spans="1:5" hidden="1">
      <c r="A30640" s="4" t="s">
        <v>8</v>
      </c>
      <c r="B30640" s="2">
        <v>2035</v>
      </c>
      <c r="C30640" s="1" t="s">
        <v>59</v>
      </c>
      <c r="D30640" s="1" t="s">
        <v>24</v>
      </c>
      <c r="E30640" s="5">
        <v>1.668833751</v>
      </c>
    </row>
    <row r="30641" spans="1:5" hidden="1">
      <c r="A30641" s="4" t="s">
        <v>8</v>
      </c>
      <c r="B30641" s="2">
        <v>2036</v>
      </c>
      <c r="C30641" s="1" t="s">
        <v>59</v>
      </c>
      <c r="D30641" s="1" t="s">
        <v>24</v>
      </c>
      <c r="E30641" s="5">
        <v>1.5618452</v>
      </c>
    </row>
    <row r="30642" spans="1:5" hidden="1">
      <c r="A30642" s="4" t="s">
        <v>8</v>
      </c>
      <c r="B30642" s="2">
        <v>2037</v>
      </c>
      <c r="C30642" s="1" t="s">
        <v>59</v>
      </c>
      <c r="D30642" s="1" t="s">
        <v>24</v>
      </c>
      <c r="E30642" s="5">
        <v>1.4545729329999999</v>
      </c>
    </row>
    <row r="30643" spans="1:5" hidden="1">
      <c r="A30643" s="4" t="s">
        <v>8</v>
      </c>
      <c r="B30643" s="2">
        <v>2038</v>
      </c>
      <c r="C30643" s="1" t="s">
        <v>59</v>
      </c>
      <c r="D30643" s="1" t="s">
        <v>24</v>
      </c>
      <c r="E30643" s="5">
        <v>1.347584382</v>
      </c>
    </row>
    <row r="30644" spans="1:5" hidden="1">
      <c r="A30644" s="4" t="s">
        <v>8</v>
      </c>
      <c r="B30644" s="2">
        <v>2039</v>
      </c>
      <c r="C30644" s="1" t="s">
        <v>59</v>
      </c>
      <c r="D30644" s="1" t="s">
        <v>24</v>
      </c>
      <c r="E30644" s="5">
        <v>1.240595831</v>
      </c>
    </row>
    <row r="30645" spans="1:5" hidden="1">
      <c r="A30645" s="4" t="s">
        <v>8</v>
      </c>
      <c r="B30645" s="2">
        <v>2040</v>
      </c>
      <c r="C30645" s="1" t="s">
        <v>59</v>
      </c>
      <c r="D30645" s="1" t="s">
        <v>24</v>
      </c>
      <c r="E30645" s="5">
        <v>1.133607281</v>
      </c>
    </row>
    <row r="30646" spans="1:5" hidden="1">
      <c r="A30646" s="4" t="s">
        <v>8</v>
      </c>
      <c r="B30646" s="2">
        <v>2041</v>
      </c>
      <c r="C30646" s="1" t="s">
        <v>59</v>
      </c>
      <c r="D30646" s="1" t="s">
        <v>24</v>
      </c>
      <c r="E30646" s="5">
        <v>1.107318901</v>
      </c>
    </row>
    <row r="30647" spans="1:5" hidden="1">
      <c r="A30647" s="4" t="s">
        <v>8</v>
      </c>
      <c r="B30647" s="2">
        <v>2042</v>
      </c>
      <c r="C30647" s="1" t="s">
        <v>59</v>
      </c>
      <c r="D30647" s="1" t="s">
        <v>24</v>
      </c>
      <c r="E30647" s="5">
        <v>1.081092969</v>
      </c>
    </row>
    <row r="30648" spans="1:5" hidden="1">
      <c r="A30648" s="4" t="s">
        <v>8</v>
      </c>
      <c r="B30648" s="2">
        <v>2043</v>
      </c>
      <c r="C30648" s="1" t="s">
        <v>59</v>
      </c>
      <c r="D30648" s="1" t="s">
        <v>24</v>
      </c>
      <c r="E30648" s="5">
        <v>1.054867038</v>
      </c>
    </row>
    <row r="30649" spans="1:5" hidden="1">
      <c r="A30649" s="4" t="s">
        <v>8</v>
      </c>
      <c r="B30649" s="2">
        <v>2044</v>
      </c>
      <c r="C30649" s="1" t="s">
        <v>59</v>
      </c>
      <c r="D30649" s="1" t="s">
        <v>24</v>
      </c>
      <c r="E30649" s="5">
        <v>1.028641106</v>
      </c>
    </row>
    <row r="30650" spans="1:5" hidden="1">
      <c r="A30650" s="4" t="s">
        <v>8</v>
      </c>
      <c r="B30650" s="2">
        <v>2045</v>
      </c>
      <c r="C30650" s="1" t="s">
        <v>59</v>
      </c>
      <c r="D30650" s="1" t="s">
        <v>24</v>
      </c>
      <c r="E30650" s="5">
        <v>1.002352726</v>
      </c>
    </row>
    <row r="30651" spans="1:5" hidden="1">
      <c r="A30651" s="4" t="s">
        <v>8</v>
      </c>
      <c r="B30651" s="2">
        <v>2046</v>
      </c>
      <c r="C30651" s="1" t="s">
        <v>59</v>
      </c>
      <c r="D30651" s="1" t="s">
        <v>24</v>
      </c>
      <c r="E30651" s="5">
        <v>0.97612679499999999</v>
      </c>
    </row>
    <row r="30652" spans="1:5" hidden="1">
      <c r="A30652" s="4" t="s">
        <v>8</v>
      </c>
      <c r="B30652" s="2">
        <v>2047</v>
      </c>
      <c r="C30652" s="1" t="s">
        <v>59</v>
      </c>
      <c r="D30652" s="1" t="s">
        <v>24</v>
      </c>
      <c r="E30652" s="5">
        <v>0.94990086299999998</v>
      </c>
    </row>
    <row r="30653" spans="1:5" hidden="1">
      <c r="A30653" s="4" t="s">
        <v>8</v>
      </c>
      <c r="B30653" s="2">
        <v>2048</v>
      </c>
      <c r="C30653" s="1" t="s">
        <v>59</v>
      </c>
      <c r="D30653" s="1" t="s">
        <v>24</v>
      </c>
      <c r="E30653" s="5">
        <v>0.92367493199999995</v>
      </c>
    </row>
    <row r="30654" spans="1:5" hidden="1">
      <c r="A30654" s="4" t="s">
        <v>8</v>
      </c>
      <c r="B30654" s="2">
        <v>2049</v>
      </c>
      <c r="C30654" s="1" t="s">
        <v>59</v>
      </c>
      <c r="D30654" s="1" t="s">
        <v>24</v>
      </c>
      <c r="E30654" s="5">
        <v>0.89738655199999995</v>
      </c>
    </row>
    <row r="30655" spans="1:5" hidden="1">
      <c r="A30655" s="4" t="s">
        <v>8</v>
      </c>
      <c r="B30655" s="2">
        <v>2050</v>
      </c>
      <c r="C30655" s="1" t="s">
        <v>59</v>
      </c>
      <c r="D30655" s="1" t="s">
        <v>24</v>
      </c>
      <c r="E30655" s="5">
        <v>0.87116062000000005</v>
      </c>
    </row>
    <row r="30656" spans="1:5" hidden="1">
      <c r="A30656" s="4" t="s">
        <v>8</v>
      </c>
      <c r="B30656" s="2">
        <v>2051</v>
      </c>
      <c r="C30656" s="1" t="s">
        <v>59</v>
      </c>
      <c r="D30656" s="1" t="s">
        <v>24</v>
      </c>
      <c r="E30656" s="5">
        <v>0.85771354700000002</v>
      </c>
    </row>
    <row r="30657" spans="1:5" hidden="1">
      <c r="A30657" s="4" t="s">
        <v>8</v>
      </c>
      <c r="B30657" s="2">
        <v>2052</v>
      </c>
      <c r="C30657" s="1" t="s">
        <v>59</v>
      </c>
      <c r="D30657" s="1" t="s">
        <v>24</v>
      </c>
      <c r="E30657" s="5">
        <v>0.84426647399999999</v>
      </c>
    </row>
    <row r="30658" spans="1:5" hidden="1">
      <c r="A30658" s="4" t="s">
        <v>8</v>
      </c>
      <c r="B30658" s="2">
        <v>2053</v>
      </c>
      <c r="C30658" s="1" t="s">
        <v>59</v>
      </c>
      <c r="D30658" s="1" t="s">
        <v>24</v>
      </c>
      <c r="E30658" s="5">
        <v>0.83079196200000005</v>
      </c>
    </row>
    <row r="30659" spans="1:5" hidden="1">
      <c r="A30659" s="4" t="s">
        <v>8</v>
      </c>
      <c r="B30659" s="2">
        <v>2054</v>
      </c>
      <c r="C30659" s="1" t="s">
        <v>59</v>
      </c>
      <c r="D30659" s="1" t="s">
        <v>24</v>
      </c>
      <c r="E30659" s="5">
        <v>0.81734488900000002</v>
      </c>
    </row>
    <row r="30660" spans="1:5" hidden="1">
      <c r="A30660" s="4" t="s">
        <v>8</v>
      </c>
      <c r="B30660" s="2">
        <v>2055</v>
      </c>
      <c r="C30660" s="1" t="s">
        <v>59</v>
      </c>
      <c r="D30660" s="1" t="s">
        <v>24</v>
      </c>
      <c r="E30660" s="5">
        <v>0.80389781500000002</v>
      </c>
    </row>
    <row r="30661" spans="1:5" hidden="1">
      <c r="A30661" s="4" t="s">
        <v>8</v>
      </c>
      <c r="B30661" s="2">
        <v>2056</v>
      </c>
      <c r="C30661" s="1" t="s">
        <v>59</v>
      </c>
      <c r="D30661" s="1" t="s">
        <v>24</v>
      </c>
      <c r="E30661" s="5">
        <v>0.79045074199999998</v>
      </c>
    </row>
    <row r="30662" spans="1:5" hidden="1">
      <c r="A30662" s="4" t="s">
        <v>8</v>
      </c>
      <c r="B30662" s="2">
        <v>2057</v>
      </c>
      <c r="C30662" s="1" t="s">
        <v>59</v>
      </c>
      <c r="D30662" s="1" t="s">
        <v>24</v>
      </c>
      <c r="E30662" s="5">
        <v>0.77697623100000002</v>
      </c>
    </row>
    <row r="30663" spans="1:5" hidden="1">
      <c r="A30663" s="4" t="s">
        <v>8</v>
      </c>
      <c r="B30663" s="2">
        <v>2058</v>
      </c>
      <c r="C30663" s="1" t="s">
        <v>59</v>
      </c>
      <c r="D30663" s="1" t="s">
        <v>24</v>
      </c>
      <c r="E30663" s="5">
        <v>0.76352915700000001</v>
      </c>
    </row>
    <row r="30664" spans="1:5" hidden="1">
      <c r="A30664" s="4" t="s">
        <v>8</v>
      </c>
      <c r="B30664" s="2">
        <v>2059</v>
      </c>
      <c r="C30664" s="1" t="s">
        <v>59</v>
      </c>
      <c r="D30664" s="1" t="s">
        <v>24</v>
      </c>
      <c r="E30664" s="5">
        <v>0.75008208399999998</v>
      </c>
    </row>
    <row r="30665" spans="1:5" hidden="1">
      <c r="A30665" s="4" t="s">
        <v>8</v>
      </c>
      <c r="B30665" s="2">
        <v>2060</v>
      </c>
      <c r="C30665" s="1" t="s">
        <v>59</v>
      </c>
      <c r="D30665" s="1" t="s">
        <v>24</v>
      </c>
      <c r="E30665" s="5">
        <v>0.73663500999999998</v>
      </c>
    </row>
    <row r="30666" spans="1:5" hidden="1">
      <c r="A30666" s="4" t="s">
        <v>8</v>
      </c>
      <c r="B30666" s="2">
        <v>2061</v>
      </c>
      <c r="C30666" s="1" t="s">
        <v>59</v>
      </c>
      <c r="D30666" s="1" t="s">
        <v>24</v>
      </c>
      <c r="E30666" s="5">
        <v>0.72796822999999999</v>
      </c>
    </row>
    <row r="30667" spans="1:5" hidden="1">
      <c r="A30667" s="4" t="s">
        <v>8</v>
      </c>
      <c r="B30667" s="2">
        <v>2062</v>
      </c>
      <c r="C30667" s="1" t="s">
        <v>59</v>
      </c>
      <c r="D30667" s="1" t="s">
        <v>24</v>
      </c>
      <c r="E30667" s="5">
        <v>0.71931575199999997</v>
      </c>
    </row>
    <row r="30668" spans="1:5" hidden="1">
      <c r="A30668" s="4" t="s">
        <v>8</v>
      </c>
      <c r="B30668" s="2">
        <v>2063</v>
      </c>
      <c r="C30668" s="1" t="s">
        <v>59</v>
      </c>
      <c r="D30668" s="1" t="s">
        <v>24</v>
      </c>
      <c r="E30668" s="5">
        <v>0.71066327299999998</v>
      </c>
    </row>
    <row r="30669" spans="1:5" hidden="1">
      <c r="A30669" s="4" t="s">
        <v>8</v>
      </c>
      <c r="B30669" s="2">
        <v>2064</v>
      </c>
      <c r="C30669" s="1" t="s">
        <v>59</v>
      </c>
      <c r="D30669" s="1" t="s">
        <v>24</v>
      </c>
      <c r="E30669" s="5">
        <v>0.70201079499999997</v>
      </c>
    </row>
    <row r="30670" spans="1:5" hidden="1">
      <c r="A30670" s="4" t="s">
        <v>8</v>
      </c>
      <c r="B30670" s="2">
        <v>2065</v>
      </c>
      <c r="C30670" s="1" t="s">
        <v>59</v>
      </c>
      <c r="D30670" s="1" t="s">
        <v>24</v>
      </c>
      <c r="E30670" s="5">
        <v>0.69334401400000001</v>
      </c>
    </row>
    <row r="30671" spans="1:5" hidden="1">
      <c r="A30671" s="4" t="s">
        <v>8</v>
      </c>
      <c r="B30671" s="2">
        <v>2066</v>
      </c>
      <c r="C30671" s="1" t="s">
        <v>59</v>
      </c>
      <c r="D30671" s="1" t="s">
        <v>24</v>
      </c>
      <c r="E30671" s="5">
        <v>0.68469153599999999</v>
      </c>
    </row>
    <row r="30672" spans="1:5" hidden="1">
      <c r="A30672" s="4" t="s">
        <v>8</v>
      </c>
      <c r="B30672" s="2">
        <v>2067</v>
      </c>
      <c r="C30672" s="1" t="s">
        <v>59</v>
      </c>
      <c r="D30672" s="1" t="s">
        <v>24</v>
      </c>
      <c r="E30672" s="5">
        <v>0.67603905799999997</v>
      </c>
    </row>
    <row r="30673" spans="1:5" hidden="1">
      <c r="A30673" s="4" t="s">
        <v>8</v>
      </c>
      <c r="B30673" s="2">
        <v>2068</v>
      </c>
      <c r="C30673" s="1" t="s">
        <v>59</v>
      </c>
      <c r="D30673" s="1" t="s">
        <v>24</v>
      </c>
      <c r="E30673" s="5">
        <v>0.66738657899999998</v>
      </c>
    </row>
    <row r="30674" spans="1:5" hidden="1">
      <c r="A30674" s="4" t="s">
        <v>8</v>
      </c>
      <c r="B30674" s="2">
        <v>2069</v>
      </c>
      <c r="C30674" s="1" t="s">
        <v>59</v>
      </c>
      <c r="D30674" s="1" t="s">
        <v>24</v>
      </c>
      <c r="E30674" s="5">
        <v>0.65871979899999999</v>
      </c>
    </row>
    <row r="30675" spans="1:5" hidden="1">
      <c r="A30675" s="4" t="s">
        <v>8</v>
      </c>
      <c r="B30675" s="2">
        <v>2070</v>
      </c>
      <c r="C30675" s="1" t="s">
        <v>59</v>
      </c>
      <c r="D30675" s="1" t="s">
        <v>24</v>
      </c>
      <c r="E30675" s="5">
        <v>0.65006732</v>
      </c>
    </row>
    <row r="30676" spans="1:5" hidden="1">
      <c r="A30676" s="4" t="s">
        <v>8</v>
      </c>
      <c r="B30676" s="2">
        <v>2071</v>
      </c>
      <c r="C30676" s="1" t="s">
        <v>59</v>
      </c>
      <c r="D30676" s="1" t="s">
        <v>24</v>
      </c>
      <c r="E30676" s="5">
        <v>0.64229033300000005</v>
      </c>
    </row>
    <row r="30677" spans="1:5" hidden="1">
      <c r="A30677" s="4" t="s">
        <v>8</v>
      </c>
      <c r="B30677" s="2">
        <v>2072</v>
      </c>
      <c r="C30677" s="1" t="s">
        <v>59</v>
      </c>
      <c r="D30677" s="1" t="s">
        <v>24</v>
      </c>
      <c r="E30677" s="5">
        <v>0.63451334599999998</v>
      </c>
    </row>
    <row r="30678" spans="1:5" hidden="1">
      <c r="A30678" s="4" t="s">
        <v>8</v>
      </c>
      <c r="B30678" s="2">
        <v>2073</v>
      </c>
      <c r="C30678" s="1" t="s">
        <v>59</v>
      </c>
      <c r="D30678" s="1" t="s">
        <v>24</v>
      </c>
      <c r="E30678" s="5">
        <v>0.62672445499999996</v>
      </c>
    </row>
    <row r="30679" spans="1:5" hidden="1">
      <c r="A30679" s="4" t="s">
        <v>8</v>
      </c>
      <c r="B30679" s="2">
        <v>2074</v>
      </c>
      <c r="C30679" s="1" t="s">
        <v>59</v>
      </c>
      <c r="D30679" s="1" t="s">
        <v>24</v>
      </c>
      <c r="E30679" s="5">
        <v>0.618947468</v>
      </c>
    </row>
    <row r="30680" spans="1:5" hidden="1">
      <c r="A30680" s="4" t="s">
        <v>8</v>
      </c>
      <c r="B30680" s="2">
        <v>2075</v>
      </c>
      <c r="C30680" s="1" t="s">
        <v>59</v>
      </c>
      <c r="D30680" s="1" t="s">
        <v>24</v>
      </c>
      <c r="E30680" s="5">
        <v>0.61117047999999996</v>
      </c>
    </row>
    <row r="30681" spans="1:5" hidden="1">
      <c r="A30681" s="4" t="s">
        <v>8</v>
      </c>
      <c r="B30681" s="2">
        <v>2076</v>
      </c>
      <c r="C30681" s="1" t="s">
        <v>59</v>
      </c>
      <c r="D30681" s="1" t="s">
        <v>24</v>
      </c>
      <c r="E30681" s="5">
        <v>0.603393493</v>
      </c>
    </row>
    <row r="30682" spans="1:5" hidden="1">
      <c r="A30682" s="4" t="s">
        <v>8</v>
      </c>
      <c r="B30682" s="2">
        <v>2077</v>
      </c>
      <c r="C30682" s="1" t="s">
        <v>59</v>
      </c>
      <c r="D30682" s="1" t="s">
        <v>24</v>
      </c>
      <c r="E30682" s="5">
        <v>0.59560460199999998</v>
      </c>
    </row>
    <row r="30683" spans="1:5" hidden="1">
      <c r="A30683" s="4" t="s">
        <v>8</v>
      </c>
      <c r="B30683" s="2">
        <v>2078</v>
      </c>
      <c r="C30683" s="1" t="s">
        <v>59</v>
      </c>
      <c r="D30683" s="1" t="s">
        <v>24</v>
      </c>
      <c r="E30683" s="5">
        <v>0.58782761500000003</v>
      </c>
    </row>
    <row r="30684" spans="1:5" hidden="1">
      <c r="A30684" s="4" t="s">
        <v>8</v>
      </c>
      <c r="B30684" s="2">
        <v>2079</v>
      </c>
      <c r="C30684" s="1" t="s">
        <v>59</v>
      </c>
      <c r="D30684" s="1" t="s">
        <v>24</v>
      </c>
      <c r="E30684" s="5">
        <v>0.58005062799999996</v>
      </c>
    </row>
    <row r="30685" spans="1:5" hidden="1">
      <c r="A30685" s="4" t="s">
        <v>8</v>
      </c>
      <c r="B30685" s="2">
        <v>2080</v>
      </c>
      <c r="C30685" s="1" t="s">
        <v>59</v>
      </c>
      <c r="D30685" s="1" t="s">
        <v>24</v>
      </c>
      <c r="E30685" s="5">
        <v>0.57227364000000003</v>
      </c>
    </row>
    <row r="30686" spans="1:5" hidden="1">
      <c r="A30686" s="4" t="s">
        <v>8</v>
      </c>
      <c r="B30686" s="2">
        <v>2081</v>
      </c>
      <c r="C30686" s="1" t="s">
        <v>59</v>
      </c>
      <c r="D30686" s="1" t="s">
        <v>24</v>
      </c>
      <c r="E30686" s="5">
        <v>0.56299749600000004</v>
      </c>
    </row>
    <row r="30687" spans="1:5" hidden="1">
      <c r="A30687" s="4" t="s">
        <v>8</v>
      </c>
      <c r="B30687" s="2">
        <v>2082</v>
      </c>
      <c r="C30687" s="1" t="s">
        <v>59</v>
      </c>
      <c r="D30687" s="1" t="s">
        <v>24</v>
      </c>
      <c r="E30687" s="5">
        <v>0.55373731999999998</v>
      </c>
    </row>
    <row r="30688" spans="1:5" hidden="1">
      <c r="A30688" s="4" t="s">
        <v>8</v>
      </c>
      <c r="B30688" s="2">
        <v>2083</v>
      </c>
      <c r="C30688" s="1" t="s">
        <v>59</v>
      </c>
      <c r="D30688" s="1" t="s">
        <v>24</v>
      </c>
      <c r="E30688" s="5">
        <v>0.54447714300000005</v>
      </c>
    </row>
    <row r="30689" spans="1:5" hidden="1">
      <c r="A30689" s="4" t="s">
        <v>8</v>
      </c>
      <c r="B30689" s="2">
        <v>2084</v>
      </c>
      <c r="C30689" s="1" t="s">
        <v>59</v>
      </c>
      <c r="D30689" s="1" t="s">
        <v>24</v>
      </c>
      <c r="E30689" s="5">
        <v>0.53521696600000002</v>
      </c>
    </row>
    <row r="30690" spans="1:5" hidden="1">
      <c r="A30690" s="4" t="s">
        <v>8</v>
      </c>
      <c r="B30690" s="2">
        <v>2085</v>
      </c>
      <c r="C30690" s="1" t="s">
        <v>59</v>
      </c>
      <c r="D30690" s="1" t="s">
        <v>24</v>
      </c>
      <c r="E30690" s="5">
        <v>0.52594082200000003</v>
      </c>
    </row>
    <row r="30691" spans="1:5" hidden="1">
      <c r="A30691" s="4" t="s">
        <v>8</v>
      </c>
      <c r="B30691" s="2">
        <v>2086</v>
      </c>
      <c r="C30691" s="1" t="s">
        <v>59</v>
      </c>
      <c r="D30691" s="1" t="s">
        <v>24</v>
      </c>
      <c r="E30691" s="5">
        <v>0.51668064499999999</v>
      </c>
    </row>
    <row r="30692" spans="1:5" hidden="1">
      <c r="A30692" s="4" t="s">
        <v>8</v>
      </c>
      <c r="B30692" s="2">
        <v>2087</v>
      </c>
      <c r="C30692" s="1" t="s">
        <v>59</v>
      </c>
      <c r="D30692" s="1" t="s">
        <v>24</v>
      </c>
      <c r="E30692" s="5">
        <v>0.50742046799999996</v>
      </c>
    </row>
    <row r="30693" spans="1:5" hidden="1">
      <c r="A30693" s="4" t="s">
        <v>8</v>
      </c>
      <c r="B30693" s="2">
        <v>2088</v>
      </c>
      <c r="C30693" s="1" t="s">
        <v>59</v>
      </c>
      <c r="D30693" s="1" t="s">
        <v>24</v>
      </c>
      <c r="E30693" s="5">
        <v>0.49816029099999998</v>
      </c>
    </row>
    <row r="30694" spans="1:5" hidden="1">
      <c r="A30694" s="4" t="s">
        <v>8</v>
      </c>
      <c r="B30694" s="2">
        <v>2089</v>
      </c>
      <c r="C30694" s="1" t="s">
        <v>59</v>
      </c>
      <c r="D30694" s="1" t="s">
        <v>24</v>
      </c>
      <c r="E30694" s="5">
        <v>0.48888414699999999</v>
      </c>
    </row>
    <row r="30695" spans="1:5" hidden="1">
      <c r="A30695" s="4" t="s">
        <v>8</v>
      </c>
      <c r="B30695" s="2">
        <v>2090</v>
      </c>
      <c r="C30695" s="1" t="s">
        <v>59</v>
      </c>
      <c r="D30695" s="1" t="s">
        <v>24</v>
      </c>
      <c r="E30695" s="5">
        <v>0.47962397000000001</v>
      </c>
    </row>
    <row r="30696" spans="1:5" hidden="1">
      <c r="A30696" s="4" t="s">
        <v>8</v>
      </c>
      <c r="B30696" s="2">
        <v>2091</v>
      </c>
      <c r="C30696" s="1" t="s">
        <v>59</v>
      </c>
      <c r="D30696" s="1" t="s">
        <v>24</v>
      </c>
      <c r="E30696" s="5">
        <v>0.47036219800000001</v>
      </c>
    </row>
    <row r="30697" spans="1:5" hidden="1">
      <c r="A30697" s="4" t="s">
        <v>8</v>
      </c>
      <c r="B30697" s="2">
        <v>2092</v>
      </c>
      <c r="C30697" s="1" t="s">
        <v>59</v>
      </c>
      <c r="D30697" s="1" t="s">
        <v>24</v>
      </c>
      <c r="E30697" s="5">
        <v>0.46110042499999998</v>
      </c>
    </row>
    <row r="30698" spans="1:5" hidden="1">
      <c r="A30698" s="4" t="s">
        <v>8</v>
      </c>
      <c r="B30698" s="2">
        <v>2093</v>
      </c>
      <c r="C30698" s="1" t="s">
        <v>59</v>
      </c>
      <c r="D30698" s="1" t="s">
        <v>24</v>
      </c>
      <c r="E30698" s="5">
        <v>0.451822681</v>
      </c>
    </row>
    <row r="30699" spans="1:5" hidden="1">
      <c r="A30699" s="4" t="s">
        <v>8</v>
      </c>
      <c r="B30699" s="2">
        <v>2094</v>
      </c>
      <c r="C30699" s="1" t="s">
        <v>59</v>
      </c>
      <c r="D30699" s="1" t="s">
        <v>24</v>
      </c>
      <c r="E30699" s="5">
        <v>0.44256090799999998</v>
      </c>
    </row>
    <row r="30700" spans="1:5" hidden="1">
      <c r="A30700" s="4" t="s">
        <v>8</v>
      </c>
      <c r="B30700" s="2">
        <v>2095</v>
      </c>
      <c r="C30700" s="1" t="s">
        <v>59</v>
      </c>
      <c r="D30700" s="1" t="s">
        <v>24</v>
      </c>
      <c r="E30700" s="5">
        <v>0.433299135</v>
      </c>
    </row>
    <row r="30701" spans="1:5" hidden="1">
      <c r="A30701" s="4" t="s">
        <v>8</v>
      </c>
      <c r="B30701" s="2">
        <v>2096</v>
      </c>
      <c r="C30701" s="1" t="s">
        <v>59</v>
      </c>
      <c r="D30701" s="1" t="s">
        <v>24</v>
      </c>
      <c r="E30701" s="5">
        <v>0.424037363</v>
      </c>
    </row>
    <row r="30702" spans="1:5" hidden="1">
      <c r="A30702" s="4" t="s">
        <v>8</v>
      </c>
      <c r="B30702" s="2">
        <v>2097</v>
      </c>
      <c r="C30702" s="1" t="s">
        <v>59</v>
      </c>
      <c r="D30702" s="1" t="s">
        <v>24</v>
      </c>
      <c r="E30702" s="5">
        <v>0.414759618</v>
      </c>
    </row>
    <row r="30703" spans="1:5" hidden="1">
      <c r="A30703" s="4" t="s">
        <v>8</v>
      </c>
      <c r="B30703" s="2">
        <v>2098</v>
      </c>
      <c r="C30703" s="1" t="s">
        <v>59</v>
      </c>
      <c r="D30703" s="1" t="s">
        <v>24</v>
      </c>
      <c r="E30703" s="5">
        <v>0.405497846</v>
      </c>
    </row>
    <row r="30704" spans="1:5" hidden="1">
      <c r="A30704" s="4" t="s">
        <v>8</v>
      </c>
      <c r="B30704" s="2">
        <v>2099</v>
      </c>
      <c r="C30704" s="1" t="s">
        <v>59</v>
      </c>
      <c r="D30704" s="1" t="s">
        <v>24</v>
      </c>
      <c r="E30704" s="5">
        <v>0.39623607300000002</v>
      </c>
    </row>
    <row r="30705" spans="1:5" hidden="1">
      <c r="A30705" s="4" t="s">
        <v>8</v>
      </c>
      <c r="B30705" s="2">
        <v>2100</v>
      </c>
      <c r="C30705" s="1" t="s">
        <v>59</v>
      </c>
      <c r="D30705" s="1" t="s">
        <v>24</v>
      </c>
      <c r="E30705" s="5">
        <v>0.38697429999999999</v>
      </c>
    </row>
    <row r="30706" spans="1:5" hidden="1">
      <c r="A30706" s="4" t="s">
        <v>9</v>
      </c>
      <c r="B30706" s="2">
        <v>2000</v>
      </c>
      <c r="C30706" s="1" t="s">
        <v>59</v>
      </c>
      <c r="D30706" s="1" t="s">
        <v>24</v>
      </c>
      <c r="E30706" s="5">
        <v>1.198450703</v>
      </c>
    </row>
    <row r="30707" spans="1:5" hidden="1">
      <c r="A30707" s="4" t="s">
        <v>9</v>
      </c>
      <c r="B30707" s="2">
        <v>2001</v>
      </c>
      <c r="C30707" s="1" t="s">
        <v>59</v>
      </c>
      <c r="D30707" s="1" t="s">
        <v>24</v>
      </c>
      <c r="E30707" s="5">
        <v>1.372712843</v>
      </c>
    </row>
    <row r="30708" spans="1:5" hidden="1">
      <c r="A30708" s="4" t="s">
        <v>9</v>
      </c>
      <c r="B30708" s="2">
        <v>2002</v>
      </c>
      <c r="C30708" s="1" t="s">
        <v>59</v>
      </c>
      <c r="D30708" s="1" t="s">
        <v>24</v>
      </c>
      <c r="E30708" s="5">
        <v>1.6613075209999999</v>
      </c>
    </row>
    <row r="30709" spans="1:5" hidden="1">
      <c r="A30709" s="4" t="s">
        <v>9</v>
      </c>
      <c r="B30709" s="2">
        <v>2003</v>
      </c>
      <c r="C30709" s="1" t="s">
        <v>59</v>
      </c>
      <c r="D30709" s="1" t="s">
        <v>24</v>
      </c>
      <c r="E30709" s="5">
        <v>1.911330119</v>
      </c>
    </row>
    <row r="30710" spans="1:5" hidden="1">
      <c r="A30710" s="4" t="s">
        <v>9</v>
      </c>
      <c r="B30710" s="2">
        <v>2004</v>
      </c>
      <c r="C30710" s="1" t="s">
        <v>59</v>
      </c>
      <c r="D30710" s="1" t="s">
        <v>24</v>
      </c>
      <c r="E30710" s="5">
        <v>1.7630616400000001</v>
      </c>
    </row>
    <row r="30711" spans="1:5" hidden="1">
      <c r="A30711" s="4" t="s">
        <v>9</v>
      </c>
      <c r="B30711" s="2">
        <v>2005</v>
      </c>
      <c r="C30711" s="1" t="s">
        <v>59</v>
      </c>
      <c r="D30711" s="1" t="s">
        <v>24</v>
      </c>
      <c r="E30711" s="5">
        <v>1.776367099</v>
      </c>
    </row>
    <row r="30712" spans="1:5" hidden="1">
      <c r="A30712" s="4" t="s">
        <v>9</v>
      </c>
      <c r="B30712" s="2">
        <v>2006</v>
      </c>
      <c r="C30712" s="1" t="s">
        <v>59</v>
      </c>
      <c r="D30712" s="1" t="s">
        <v>24</v>
      </c>
      <c r="E30712" s="5">
        <v>1.8610363640000001</v>
      </c>
    </row>
    <row r="30713" spans="1:5" hidden="1">
      <c r="A30713" s="4" t="s">
        <v>9</v>
      </c>
      <c r="B30713" s="2">
        <v>2007</v>
      </c>
      <c r="C30713" s="1" t="s">
        <v>59</v>
      </c>
      <c r="D30713" s="1" t="s">
        <v>24</v>
      </c>
      <c r="E30713" s="5">
        <v>1.5803221670000001</v>
      </c>
    </row>
    <row r="30714" spans="1:5" hidden="1">
      <c r="A30714" s="4" t="s">
        <v>9</v>
      </c>
      <c r="B30714" s="2">
        <v>2008</v>
      </c>
      <c r="C30714" s="1" t="s">
        <v>59</v>
      </c>
      <c r="D30714" s="1" t="s">
        <v>24</v>
      </c>
      <c r="E30714" s="5">
        <v>1.5700181710000001</v>
      </c>
    </row>
    <row r="30715" spans="1:5" hidden="1">
      <c r="A30715" s="4" t="s">
        <v>9</v>
      </c>
      <c r="B30715" s="2">
        <v>2009</v>
      </c>
      <c r="C30715" s="1" t="s">
        <v>59</v>
      </c>
      <c r="D30715" s="1" t="s">
        <v>24</v>
      </c>
      <c r="E30715" s="5">
        <v>1.839295643</v>
      </c>
    </row>
    <row r="30716" spans="1:5" hidden="1">
      <c r="A30716" s="4" t="s">
        <v>9</v>
      </c>
      <c r="B30716" s="2">
        <v>2010</v>
      </c>
      <c r="C30716" s="1" t="s">
        <v>59</v>
      </c>
      <c r="D30716" s="1" t="s">
        <v>24</v>
      </c>
      <c r="E30716" s="5">
        <v>2.141322964</v>
      </c>
    </row>
    <row r="30717" spans="1:5" hidden="1">
      <c r="A30717" s="4" t="s">
        <v>9</v>
      </c>
      <c r="B30717" s="2">
        <v>2011</v>
      </c>
      <c r="C30717" s="1" t="s">
        <v>59</v>
      </c>
      <c r="D30717" s="1" t="s">
        <v>24</v>
      </c>
      <c r="E30717" s="5">
        <v>2.3591078890000001</v>
      </c>
    </row>
    <row r="30718" spans="1:5" hidden="1">
      <c r="A30718" s="4" t="s">
        <v>9</v>
      </c>
      <c r="B30718" s="2">
        <v>2012</v>
      </c>
      <c r="C30718" s="1" t="s">
        <v>59</v>
      </c>
      <c r="D30718" s="1" t="s">
        <v>24</v>
      </c>
      <c r="E30718" s="5">
        <v>2.6108991810000002</v>
      </c>
    </row>
    <row r="30719" spans="1:5" hidden="1">
      <c r="A30719" s="4" t="s">
        <v>9</v>
      </c>
      <c r="B30719" s="2">
        <v>2013</v>
      </c>
      <c r="C30719" s="1" t="s">
        <v>59</v>
      </c>
      <c r="D30719" s="1" t="s">
        <v>24</v>
      </c>
      <c r="E30719" s="5">
        <v>2.9517587160000001</v>
      </c>
    </row>
    <row r="30720" spans="1:5" hidden="1">
      <c r="A30720" s="4" t="s">
        <v>9</v>
      </c>
      <c r="B30720" s="2">
        <v>2014</v>
      </c>
      <c r="C30720" s="1" t="s">
        <v>59</v>
      </c>
      <c r="D30720" s="1" t="s">
        <v>24</v>
      </c>
      <c r="E30720" s="5">
        <v>2.8772294760000001</v>
      </c>
    </row>
    <row r="30721" spans="1:5" hidden="1">
      <c r="A30721" s="4" t="s">
        <v>9</v>
      </c>
      <c r="B30721" s="2">
        <v>2015</v>
      </c>
      <c r="C30721" s="1" t="s">
        <v>59</v>
      </c>
      <c r="D30721" s="1" t="s">
        <v>24</v>
      </c>
      <c r="E30721" s="5">
        <v>2.667678859</v>
      </c>
    </row>
    <row r="30722" spans="1:5" hidden="1">
      <c r="A30722" s="4" t="s">
        <v>9</v>
      </c>
      <c r="B30722" s="2">
        <v>2016</v>
      </c>
      <c r="C30722" s="1" t="s">
        <v>59</v>
      </c>
      <c r="D30722" s="1" t="s">
        <v>24</v>
      </c>
      <c r="E30722" s="5">
        <v>3.0601244379999999</v>
      </c>
    </row>
    <row r="30723" spans="1:5" hidden="1">
      <c r="A30723" s="4" t="s">
        <v>9</v>
      </c>
      <c r="B30723" s="2">
        <v>2017</v>
      </c>
      <c r="C30723" s="1" t="s">
        <v>59</v>
      </c>
      <c r="D30723" s="1" t="s">
        <v>24</v>
      </c>
      <c r="E30723" s="5">
        <v>3.0677117780000001</v>
      </c>
    </row>
    <row r="30724" spans="1:5" hidden="1">
      <c r="A30724" s="4" t="s">
        <v>9</v>
      </c>
      <c r="B30724" s="2">
        <v>2018</v>
      </c>
      <c r="C30724" s="1" t="s">
        <v>59</v>
      </c>
      <c r="D30724" s="1" t="s">
        <v>24</v>
      </c>
      <c r="E30724" s="5">
        <v>2.8187414</v>
      </c>
    </row>
    <row r="30725" spans="1:5" hidden="1">
      <c r="A30725" s="4" t="s">
        <v>9</v>
      </c>
      <c r="B30725" s="2">
        <v>2019</v>
      </c>
      <c r="C30725" s="1" t="s">
        <v>59</v>
      </c>
      <c r="D30725" s="1" t="s">
        <v>24</v>
      </c>
      <c r="E30725" s="5">
        <v>2.8244237980000002</v>
      </c>
    </row>
    <row r="30726" spans="1:5" hidden="1">
      <c r="A30726" s="4" t="s">
        <v>9</v>
      </c>
      <c r="B30726" s="2">
        <v>2020</v>
      </c>
      <c r="C30726" s="1" t="s">
        <v>59</v>
      </c>
      <c r="D30726" s="1" t="s">
        <v>24</v>
      </c>
      <c r="E30726" s="5">
        <v>2.9757098929999999</v>
      </c>
    </row>
    <row r="30727" spans="1:5" hidden="1">
      <c r="A30727" s="4" t="s">
        <v>9</v>
      </c>
      <c r="B30727" s="2">
        <v>2021</v>
      </c>
      <c r="C30727" s="1" t="s">
        <v>59</v>
      </c>
      <c r="D30727" s="1" t="s">
        <v>24</v>
      </c>
      <c r="E30727" s="5">
        <v>3.148595528</v>
      </c>
    </row>
    <row r="30728" spans="1:5" hidden="1">
      <c r="A30728" s="4" t="s">
        <v>9</v>
      </c>
      <c r="B30728" s="2">
        <v>2022</v>
      </c>
      <c r="C30728" s="1" t="s">
        <v>59</v>
      </c>
      <c r="D30728" s="1" t="s">
        <v>24</v>
      </c>
      <c r="E30728" s="5">
        <v>3.148595528</v>
      </c>
    </row>
    <row r="30729" spans="1:5" hidden="1">
      <c r="A30729" s="4" t="s">
        <v>9</v>
      </c>
      <c r="B30729" s="2">
        <v>2023</v>
      </c>
      <c r="C30729" s="1" t="s">
        <v>59</v>
      </c>
      <c r="D30729" s="1" t="s">
        <v>24</v>
      </c>
      <c r="E30729" s="5">
        <v>3.148595528</v>
      </c>
    </row>
    <row r="30730" spans="1:5" hidden="1">
      <c r="A30730" s="4" t="s">
        <v>9</v>
      </c>
      <c r="B30730" s="2">
        <v>2024</v>
      </c>
      <c r="C30730" s="1" t="s">
        <v>59</v>
      </c>
      <c r="D30730" s="1" t="s">
        <v>24</v>
      </c>
      <c r="E30730" s="5">
        <v>3.148595528</v>
      </c>
    </row>
    <row r="30731" spans="1:5" hidden="1">
      <c r="A30731" s="4" t="s">
        <v>9</v>
      </c>
      <c r="B30731" s="2">
        <v>2025</v>
      </c>
      <c r="C30731" s="1" t="s">
        <v>59</v>
      </c>
      <c r="D30731" s="1" t="s">
        <v>24</v>
      </c>
      <c r="E30731" s="5">
        <v>3.148595528</v>
      </c>
    </row>
    <row r="30732" spans="1:5" hidden="1">
      <c r="A30732" s="4" t="s">
        <v>9</v>
      </c>
      <c r="B30732" s="2">
        <v>2026</v>
      </c>
      <c r="C30732" s="1" t="s">
        <v>59</v>
      </c>
      <c r="D30732" s="1" t="s">
        <v>24</v>
      </c>
      <c r="E30732" s="5">
        <v>2.9888592716</v>
      </c>
    </row>
    <row r="30733" spans="1:5" hidden="1">
      <c r="A30733" s="4" t="s">
        <v>9</v>
      </c>
      <c r="B30733" s="2">
        <v>2027</v>
      </c>
      <c r="C30733" s="1" t="s">
        <v>59</v>
      </c>
      <c r="D30733" s="1" t="s">
        <v>24</v>
      </c>
      <c r="E30733" s="5">
        <v>2.7493082028</v>
      </c>
    </row>
    <row r="30734" spans="1:5" hidden="1">
      <c r="A30734" s="4" t="s">
        <v>9</v>
      </c>
      <c r="B30734" s="2">
        <v>2028</v>
      </c>
      <c r="C30734" s="1" t="s">
        <v>59</v>
      </c>
      <c r="D30734" s="1" t="s">
        <v>24</v>
      </c>
      <c r="E30734" s="5">
        <v>2.4299423216</v>
      </c>
    </row>
    <row r="30735" spans="1:5" hidden="1">
      <c r="A30735" s="4" t="s">
        <v>9</v>
      </c>
      <c r="B30735" s="2">
        <v>2029</v>
      </c>
      <c r="C30735" s="1" t="s">
        <v>59</v>
      </c>
      <c r="D30735" s="1" t="s">
        <v>24</v>
      </c>
      <c r="E30735" s="5">
        <v>2.0303351007999999</v>
      </c>
    </row>
    <row r="30736" spans="1:5" hidden="1">
      <c r="A30736" s="4" t="s">
        <v>9</v>
      </c>
      <c r="B30736" s="2">
        <v>2030</v>
      </c>
      <c r="C30736" s="1" t="s">
        <v>59</v>
      </c>
      <c r="D30736" s="1" t="s">
        <v>24</v>
      </c>
      <c r="E30736" s="5">
        <v>1.551232964</v>
      </c>
    </row>
    <row r="30737" spans="1:5" hidden="1">
      <c r="A30737" s="4" t="s">
        <v>9</v>
      </c>
      <c r="B30737" s="2">
        <v>2031</v>
      </c>
      <c r="C30737" s="1" t="s">
        <v>59</v>
      </c>
      <c r="D30737" s="1" t="s">
        <v>24</v>
      </c>
      <c r="E30737" s="5">
        <v>1.5242066000000001</v>
      </c>
    </row>
    <row r="30738" spans="1:5" hidden="1">
      <c r="A30738" s="4" t="s">
        <v>9</v>
      </c>
      <c r="B30738" s="2">
        <v>2032</v>
      </c>
      <c r="C30738" s="1" t="s">
        <v>59</v>
      </c>
      <c r="D30738" s="1" t="s">
        <v>24</v>
      </c>
      <c r="E30738" s="5">
        <v>1.4971802359999999</v>
      </c>
    </row>
    <row r="30739" spans="1:5" hidden="1">
      <c r="A30739" s="4" t="s">
        <v>9</v>
      </c>
      <c r="B30739" s="2">
        <v>2033</v>
      </c>
      <c r="C30739" s="1" t="s">
        <v>59</v>
      </c>
      <c r="D30739" s="1" t="s">
        <v>24</v>
      </c>
      <c r="E30739" s="5">
        <v>1.4700933439999999</v>
      </c>
    </row>
    <row r="30740" spans="1:5" hidden="1">
      <c r="A30740" s="4" t="s">
        <v>9</v>
      </c>
      <c r="B30740" s="2">
        <v>2034</v>
      </c>
      <c r="C30740" s="1" t="s">
        <v>59</v>
      </c>
      <c r="D30740" s="1" t="s">
        <v>24</v>
      </c>
      <c r="E30740" s="5">
        <v>1.44306698</v>
      </c>
    </row>
    <row r="30741" spans="1:5" hidden="1">
      <c r="A30741" s="4" t="s">
        <v>9</v>
      </c>
      <c r="B30741" s="2">
        <v>2035</v>
      </c>
      <c r="C30741" s="1" t="s">
        <v>59</v>
      </c>
      <c r="D30741" s="1" t="s">
        <v>24</v>
      </c>
      <c r="E30741" s="5">
        <v>1.4160406160000001</v>
      </c>
    </row>
    <row r="30742" spans="1:5" hidden="1">
      <c r="A30742" s="4" t="s">
        <v>9</v>
      </c>
      <c r="B30742" s="2">
        <v>2036</v>
      </c>
      <c r="C30742" s="1" t="s">
        <v>59</v>
      </c>
      <c r="D30742" s="1" t="s">
        <v>24</v>
      </c>
      <c r="E30742" s="5">
        <v>1.3890142519999999</v>
      </c>
    </row>
    <row r="30743" spans="1:5" hidden="1">
      <c r="A30743" s="4" t="s">
        <v>9</v>
      </c>
      <c r="B30743" s="2">
        <v>2037</v>
      </c>
      <c r="C30743" s="1" t="s">
        <v>59</v>
      </c>
      <c r="D30743" s="1" t="s">
        <v>24</v>
      </c>
      <c r="E30743" s="5">
        <v>1.361927361</v>
      </c>
    </row>
    <row r="30744" spans="1:5" hidden="1">
      <c r="A30744" s="4" t="s">
        <v>9</v>
      </c>
      <c r="B30744" s="2">
        <v>2038</v>
      </c>
      <c r="C30744" s="1" t="s">
        <v>59</v>
      </c>
      <c r="D30744" s="1" t="s">
        <v>24</v>
      </c>
      <c r="E30744" s="5">
        <v>1.3349009970000001</v>
      </c>
    </row>
    <row r="30745" spans="1:5" hidden="1">
      <c r="A30745" s="4" t="s">
        <v>9</v>
      </c>
      <c r="B30745" s="2">
        <v>2039</v>
      </c>
      <c r="C30745" s="1" t="s">
        <v>59</v>
      </c>
      <c r="D30745" s="1" t="s">
        <v>24</v>
      </c>
      <c r="E30745" s="5">
        <v>1.307874633</v>
      </c>
    </row>
    <row r="30746" spans="1:5" hidden="1">
      <c r="A30746" s="4" t="s">
        <v>9</v>
      </c>
      <c r="B30746" s="2">
        <v>2040</v>
      </c>
      <c r="C30746" s="1" t="s">
        <v>59</v>
      </c>
      <c r="D30746" s="1" t="s">
        <v>24</v>
      </c>
      <c r="E30746" s="5">
        <v>1.280848269</v>
      </c>
    </row>
    <row r="30747" spans="1:5" hidden="1">
      <c r="A30747" s="4" t="s">
        <v>9</v>
      </c>
      <c r="B30747" s="2">
        <v>2041</v>
      </c>
      <c r="C30747" s="1" t="s">
        <v>59</v>
      </c>
      <c r="D30747" s="1" t="s">
        <v>24</v>
      </c>
      <c r="E30747" s="5">
        <v>1.2556554689999999</v>
      </c>
    </row>
    <row r="30748" spans="1:5" hidden="1">
      <c r="A30748" s="4" t="s">
        <v>9</v>
      </c>
      <c r="B30748" s="2">
        <v>2042</v>
      </c>
      <c r="C30748" s="1" t="s">
        <v>59</v>
      </c>
      <c r="D30748" s="1" t="s">
        <v>24</v>
      </c>
      <c r="E30748" s="5">
        <v>1.230518021</v>
      </c>
    </row>
    <row r="30749" spans="1:5" hidden="1">
      <c r="A30749" s="4" t="s">
        <v>9</v>
      </c>
      <c r="B30749" s="2">
        <v>2043</v>
      </c>
      <c r="C30749" s="1" t="s">
        <v>59</v>
      </c>
      <c r="D30749" s="1" t="s">
        <v>24</v>
      </c>
      <c r="E30749" s="5">
        <v>1.2053805740000001</v>
      </c>
    </row>
    <row r="30750" spans="1:5" hidden="1">
      <c r="A30750" s="4" t="s">
        <v>9</v>
      </c>
      <c r="B30750" s="2">
        <v>2044</v>
      </c>
      <c r="C30750" s="1" t="s">
        <v>59</v>
      </c>
      <c r="D30750" s="1" t="s">
        <v>24</v>
      </c>
      <c r="E30750" s="5">
        <v>1.1802431259999999</v>
      </c>
    </row>
    <row r="30751" spans="1:5" hidden="1">
      <c r="A30751" s="4" t="s">
        <v>9</v>
      </c>
      <c r="B30751" s="2">
        <v>2045</v>
      </c>
      <c r="C30751" s="1" t="s">
        <v>59</v>
      </c>
      <c r="D30751" s="1" t="s">
        <v>24</v>
      </c>
      <c r="E30751" s="5">
        <v>1.155050326</v>
      </c>
    </row>
    <row r="30752" spans="1:5" hidden="1">
      <c r="A30752" s="4" t="s">
        <v>9</v>
      </c>
      <c r="B30752" s="2">
        <v>2046</v>
      </c>
      <c r="C30752" s="1" t="s">
        <v>59</v>
      </c>
      <c r="D30752" s="1" t="s">
        <v>24</v>
      </c>
      <c r="E30752" s="5">
        <v>1.1299128780000001</v>
      </c>
    </row>
    <row r="30753" spans="1:5" hidden="1">
      <c r="A30753" s="4" t="s">
        <v>9</v>
      </c>
      <c r="B30753" s="2">
        <v>2047</v>
      </c>
      <c r="C30753" s="1" t="s">
        <v>59</v>
      </c>
      <c r="D30753" s="1" t="s">
        <v>24</v>
      </c>
      <c r="E30753" s="5">
        <v>1.1047754299999999</v>
      </c>
    </row>
    <row r="30754" spans="1:5" hidden="1">
      <c r="A30754" s="4" t="s">
        <v>9</v>
      </c>
      <c r="B30754" s="2">
        <v>2048</v>
      </c>
      <c r="C30754" s="1" t="s">
        <v>59</v>
      </c>
      <c r="D30754" s="1" t="s">
        <v>24</v>
      </c>
      <c r="E30754" s="5">
        <v>1.0796379819999999</v>
      </c>
    </row>
    <row r="30755" spans="1:5" hidden="1">
      <c r="A30755" s="4" t="s">
        <v>9</v>
      </c>
      <c r="B30755" s="2">
        <v>2049</v>
      </c>
      <c r="C30755" s="1" t="s">
        <v>59</v>
      </c>
      <c r="D30755" s="1" t="s">
        <v>24</v>
      </c>
      <c r="E30755" s="5">
        <v>1.0544451829999999</v>
      </c>
    </row>
    <row r="30756" spans="1:5" hidden="1">
      <c r="A30756" s="4" t="s">
        <v>9</v>
      </c>
      <c r="B30756" s="2">
        <v>2050</v>
      </c>
      <c r="C30756" s="1" t="s">
        <v>59</v>
      </c>
      <c r="D30756" s="1" t="s">
        <v>24</v>
      </c>
      <c r="E30756" s="5">
        <v>1.0293077349999999</v>
      </c>
    </row>
    <row r="30757" spans="1:5" hidden="1">
      <c r="A30757" s="4" t="s">
        <v>9</v>
      </c>
      <c r="B30757" s="2">
        <v>2051</v>
      </c>
      <c r="C30757" s="1" t="s">
        <v>59</v>
      </c>
      <c r="D30757" s="1" t="s">
        <v>24</v>
      </c>
      <c r="E30757" s="5">
        <v>1.013970319</v>
      </c>
    </row>
    <row r="30758" spans="1:5" hidden="1">
      <c r="A30758" s="4" t="s">
        <v>9</v>
      </c>
      <c r="B30758" s="2">
        <v>2052</v>
      </c>
      <c r="C30758" s="1" t="s">
        <v>59</v>
      </c>
      <c r="D30758" s="1" t="s">
        <v>24</v>
      </c>
      <c r="E30758" s="5">
        <v>0.99863290299999996</v>
      </c>
    </row>
    <row r="30759" spans="1:5" hidden="1">
      <c r="A30759" s="4" t="s">
        <v>9</v>
      </c>
      <c r="B30759" s="2">
        <v>2053</v>
      </c>
      <c r="C30759" s="1" t="s">
        <v>59</v>
      </c>
      <c r="D30759" s="1" t="s">
        <v>24</v>
      </c>
      <c r="E30759" s="5">
        <v>0.98326698400000001</v>
      </c>
    </row>
    <row r="30760" spans="1:5" hidden="1">
      <c r="A30760" s="4" t="s">
        <v>9</v>
      </c>
      <c r="B30760" s="2">
        <v>2054</v>
      </c>
      <c r="C30760" s="1" t="s">
        <v>59</v>
      </c>
      <c r="D30760" s="1" t="s">
        <v>24</v>
      </c>
      <c r="E30760" s="5">
        <v>0.96792956799999996</v>
      </c>
    </row>
    <row r="30761" spans="1:5" hidden="1">
      <c r="A30761" s="4" t="s">
        <v>9</v>
      </c>
      <c r="B30761" s="2">
        <v>2055</v>
      </c>
      <c r="C30761" s="1" t="s">
        <v>59</v>
      </c>
      <c r="D30761" s="1" t="s">
        <v>24</v>
      </c>
      <c r="E30761" s="5">
        <v>0.95259215200000003</v>
      </c>
    </row>
    <row r="30762" spans="1:5" hidden="1">
      <c r="A30762" s="4" t="s">
        <v>9</v>
      </c>
      <c r="B30762" s="2">
        <v>2056</v>
      </c>
      <c r="C30762" s="1" t="s">
        <v>59</v>
      </c>
      <c r="D30762" s="1" t="s">
        <v>24</v>
      </c>
      <c r="E30762" s="5">
        <v>0.93725473699999995</v>
      </c>
    </row>
    <row r="30763" spans="1:5" hidden="1">
      <c r="A30763" s="4" t="s">
        <v>9</v>
      </c>
      <c r="B30763" s="2">
        <v>2057</v>
      </c>
      <c r="C30763" s="1" t="s">
        <v>59</v>
      </c>
      <c r="D30763" s="1" t="s">
        <v>24</v>
      </c>
      <c r="E30763" s="5">
        <v>0.921888818</v>
      </c>
    </row>
    <row r="30764" spans="1:5" hidden="1">
      <c r="A30764" s="4" t="s">
        <v>9</v>
      </c>
      <c r="B30764" s="2">
        <v>2058</v>
      </c>
      <c r="C30764" s="1" t="s">
        <v>59</v>
      </c>
      <c r="D30764" s="1" t="s">
        <v>24</v>
      </c>
      <c r="E30764" s="5">
        <v>0.90655140199999995</v>
      </c>
    </row>
    <row r="30765" spans="1:5" hidden="1">
      <c r="A30765" s="4" t="s">
        <v>9</v>
      </c>
      <c r="B30765" s="2">
        <v>2059</v>
      </c>
      <c r="C30765" s="1" t="s">
        <v>59</v>
      </c>
      <c r="D30765" s="1" t="s">
        <v>24</v>
      </c>
      <c r="E30765" s="5">
        <v>0.89121398600000001</v>
      </c>
    </row>
    <row r="30766" spans="1:5" hidden="1">
      <c r="A30766" s="4" t="s">
        <v>9</v>
      </c>
      <c r="B30766" s="2">
        <v>2060</v>
      </c>
      <c r="C30766" s="1" t="s">
        <v>59</v>
      </c>
      <c r="D30766" s="1" t="s">
        <v>24</v>
      </c>
      <c r="E30766" s="5">
        <v>0.87587656999999997</v>
      </c>
    </row>
    <row r="30767" spans="1:5" hidden="1">
      <c r="A30767" s="4" t="s">
        <v>9</v>
      </c>
      <c r="B30767" s="2">
        <v>2061</v>
      </c>
      <c r="C30767" s="1" t="s">
        <v>59</v>
      </c>
      <c r="D30767" s="1" t="s">
        <v>24</v>
      </c>
      <c r="E30767" s="5">
        <v>0.86546833300000003</v>
      </c>
    </row>
    <row r="30768" spans="1:5" hidden="1">
      <c r="A30768" s="4" t="s">
        <v>9</v>
      </c>
      <c r="B30768" s="2">
        <v>2062</v>
      </c>
      <c r="C30768" s="1" t="s">
        <v>59</v>
      </c>
      <c r="D30768" s="1" t="s">
        <v>24</v>
      </c>
      <c r="E30768" s="5">
        <v>0.855075052</v>
      </c>
    </row>
    <row r="30769" spans="1:5" hidden="1">
      <c r="A30769" s="4" t="s">
        <v>9</v>
      </c>
      <c r="B30769" s="2">
        <v>2063</v>
      </c>
      <c r="C30769" s="1" t="s">
        <v>59</v>
      </c>
      <c r="D30769" s="1" t="s">
        <v>24</v>
      </c>
      <c r="E30769" s="5">
        <v>0.84468177200000005</v>
      </c>
    </row>
    <row r="30770" spans="1:5" hidden="1">
      <c r="A30770" s="4" t="s">
        <v>9</v>
      </c>
      <c r="B30770" s="2">
        <v>2064</v>
      </c>
      <c r="C30770" s="1" t="s">
        <v>59</v>
      </c>
      <c r="D30770" s="1" t="s">
        <v>24</v>
      </c>
      <c r="E30770" s="5">
        <v>0.83428849199999999</v>
      </c>
    </row>
    <row r="30771" spans="1:5" hidden="1">
      <c r="A30771" s="4" t="s">
        <v>9</v>
      </c>
      <c r="B30771" s="2">
        <v>2065</v>
      </c>
      <c r="C30771" s="1" t="s">
        <v>59</v>
      </c>
      <c r="D30771" s="1" t="s">
        <v>24</v>
      </c>
      <c r="E30771" s="5">
        <v>0.82388025399999998</v>
      </c>
    </row>
    <row r="30772" spans="1:5" hidden="1">
      <c r="A30772" s="4" t="s">
        <v>9</v>
      </c>
      <c r="B30772" s="2">
        <v>2066</v>
      </c>
      <c r="C30772" s="1" t="s">
        <v>59</v>
      </c>
      <c r="D30772" s="1" t="s">
        <v>24</v>
      </c>
      <c r="E30772" s="5">
        <v>0.81348697400000003</v>
      </c>
    </row>
    <row r="30773" spans="1:5" hidden="1">
      <c r="A30773" s="4" t="s">
        <v>9</v>
      </c>
      <c r="B30773" s="2">
        <v>2067</v>
      </c>
      <c r="C30773" s="1" t="s">
        <v>59</v>
      </c>
      <c r="D30773" s="1" t="s">
        <v>24</v>
      </c>
      <c r="E30773" s="5">
        <v>0.80309369399999997</v>
      </c>
    </row>
    <row r="30774" spans="1:5" hidden="1">
      <c r="A30774" s="4" t="s">
        <v>9</v>
      </c>
      <c r="B30774" s="2">
        <v>2068</v>
      </c>
      <c r="C30774" s="1" t="s">
        <v>59</v>
      </c>
      <c r="D30774" s="1" t="s">
        <v>24</v>
      </c>
      <c r="E30774" s="5">
        <v>0.79270041300000005</v>
      </c>
    </row>
    <row r="30775" spans="1:5" hidden="1">
      <c r="A30775" s="4" t="s">
        <v>9</v>
      </c>
      <c r="B30775" s="2">
        <v>2069</v>
      </c>
      <c r="C30775" s="1" t="s">
        <v>59</v>
      </c>
      <c r="D30775" s="1" t="s">
        <v>24</v>
      </c>
      <c r="E30775" s="5">
        <v>0.78229217600000001</v>
      </c>
    </row>
    <row r="30776" spans="1:5" hidden="1">
      <c r="A30776" s="4" t="s">
        <v>9</v>
      </c>
      <c r="B30776" s="2">
        <v>2070</v>
      </c>
      <c r="C30776" s="1" t="s">
        <v>59</v>
      </c>
      <c r="D30776" s="1" t="s">
        <v>24</v>
      </c>
      <c r="E30776" s="5">
        <v>0.77189889599999995</v>
      </c>
    </row>
    <row r="30777" spans="1:5" hidden="1">
      <c r="A30777" s="4" t="s">
        <v>9</v>
      </c>
      <c r="B30777" s="2">
        <v>2071</v>
      </c>
      <c r="C30777" s="1" t="s">
        <v>59</v>
      </c>
      <c r="D30777" s="1" t="s">
        <v>24</v>
      </c>
      <c r="E30777" s="5">
        <v>0.76245079599999999</v>
      </c>
    </row>
    <row r="30778" spans="1:5" hidden="1">
      <c r="A30778" s="4" t="s">
        <v>9</v>
      </c>
      <c r="B30778" s="2">
        <v>2072</v>
      </c>
      <c r="C30778" s="1" t="s">
        <v>59</v>
      </c>
      <c r="D30778" s="1" t="s">
        <v>24</v>
      </c>
      <c r="E30778" s="5">
        <v>0.75300269600000003</v>
      </c>
    </row>
    <row r="30779" spans="1:5" hidden="1">
      <c r="A30779" s="4" t="s">
        <v>9</v>
      </c>
      <c r="B30779" s="2">
        <v>2073</v>
      </c>
      <c r="C30779" s="1" t="s">
        <v>59</v>
      </c>
      <c r="D30779" s="1" t="s">
        <v>24</v>
      </c>
      <c r="E30779" s="5">
        <v>0.74354222800000003</v>
      </c>
    </row>
    <row r="30780" spans="1:5" hidden="1">
      <c r="A30780" s="4" t="s">
        <v>9</v>
      </c>
      <c r="B30780" s="2">
        <v>2074</v>
      </c>
      <c r="C30780" s="1" t="s">
        <v>59</v>
      </c>
      <c r="D30780" s="1" t="s">
        <v>24</v>
      </c>
      <c r="E30780" s="5">
        <v>0.73409412799999996</v>
      </c>
    </row>
    <row r="30781" spans="1:5" hidden="1">
      <c r="A30781" s="4" t="s">
        <v>9</v>
      </c>
      <c r="B30781" s="2">
        <v>2075</v>
      </c>
      <c r="C30781" s="1" t="s">
        <v>59</v>
      </c>
      <c r="D30781" s="1" t="s">
        <v>24</v>
      </c>
      <c r="E30781" s="5">
        <v>0.72464602899999997</v>
      </c>
    </row>
    <row r="30782" spans="1:5" hidden="1">
      <c r="A30782" s="4" t="s">
        <v>9</v>
      </c>
      <c r="B30782" s="2">
        <v>2076</v>
      </c>
      <c r="C30782" s="1" t="s">
        <v>59</v>
      </c>
      <c r="D30782" s="1" t="s">
        <v>24</v>
      </c>
      <c r="E30782" s="5">
        <v>0.71519792900000001</v>
      </c>
    </row>
    <row r="30783" spans="1:5" hidden="1">
      <c r="A30783" s="4" t="s">
        <v>9</v>
      </c>
      <c r="B30783" s="2">
        <v>2077</v>
      </c>
      <c r="C30783" s="1" t="s">
        <v>59</v>
      </c>
      <c r="D30783" s="1" t="s">
        <v>24</v>
      </c>
      <c r="E30783" s="5">
        <v>0.70573746100000001</v>
      </c>
    </row>
    <row r="30784" spans="1:5" hidden="1">
      <c r="A30784" s="4" t="s">
        <v>9</v>
      </c>
      <c r="B30784" s="2">
        <v>2078</v>
      </c>
      <c r="C30784" s="1" t="s">
        <v>59</v>
      </c>
      <c r="D30784" s="1" t="s">
        <v>24</v>
      </c>
      <c r="E30784" s="5">
        <v>0.69628936100000005</v>
      </c>
    </row>
    <row r="30785" spans="1:5" hidden="1">
      <c r="A30785" s="4" t="s">
        <v>9</v>
      </c>
      <c r="B30785" s="2">
        <v>2079</v>
      </c>
      <c r="C30785" s="1" t="s">
        <v>59</v>
      </c>
      <c r="D30785" s="1" t="s">
        <v>24</v>
      </c>
      <c r="E30785" s="5">
        <v>0.68684126099999998</v>
      </c>
    </row>
    <row r="30786" spans="1:5" hidden="1">
      <c r="A30786" s="4" t="s">
        <v>9</v>
      </c>
      <c r="B30786" s="2">
        <v>2080</v>
      </c>
      <c r="C30786" s="1" t="s">
        <v>59</v>
      </c>
      <c r="D30786" s="1" t="s">
        <v>24</v>
      </c>
      <c r="E30786" s="5">
        <v>0.67739316100000002</v>
      </c>
    </row>
    <row r="30787" spans="1:5" hidden="1">
      <c r="A30787" s="4" t="s">
        <v>9</v>
      </c>
      <c r="B30787" s="2">
        <v>2081</v>
      </c>
      <c r="C30787" s="1" t="s">
        <v>59</v>
      </c>
      <c r="D30787" s="1" t="s">
        <v>24</v>
      </c>
      <c r="E30787" s="5">
        <v>0.66661530999999996</v>
      </c>
    </row>
    <row r="30788" spans="1:5" hidden="1">
      <c r="A30788" s="4" t="s">
        <v>9</v>
      </c>
      <c r="B30788" s="2">
        <v>2082</v>
      </c>
      <c r="C30788" s="1" t="s">
        <v>59</v>
      </c>
      <c r="D30788" s="1" t="s">
        <v>24</v>
      </c>
      <c r="E30788" s="5">
        <v>0.65585342599999996</v>
      </c>
    </row>
    <row r="30789" spans="1:5" hidden="1">
      <c r="A30789" s="4" t="s">
        <v>9</v>
      </c>
      <c r="B30789" s="2">
        <v>2083</v>
      </c>
      <c r="C30789" s="1" t="s">
        <v>59</v>
      </c>
      <c r="D30789" s="1" t="s">
        <v>24</v>
      </c>
      <c r="E30789" s="5">
        <v>0.64509154099999999</v>
      </c>
    </row>
    <row r="30790" spans="1:5" hidden="1">
      <c r="A30790" s="4" t="s">
        <v>9</v>
      </c>
      <c r="B30790" s="2">
        <v>2084</v>
      </c>
      <c r="C30790" s="1" t="s">
        <v>59</v>
      </c>
      <c r="D30790" s="1" t="s">
        <v>24</v>
      </c>
      <c r="E30790" s="5">
        <v>0.63432965699999999</v>
      </c>
    </row>
    <row r="30791" spans="1:5" hidden="1">
      <c r="A30791" s="4" t="s">
        <v>9</v>
      </c>
      <c r="B30791" s="2">
        <v>2085</v>
      </c>
      <c r="C30791" s="1" t="s">
        <v>59</v>
      </c>
      <c r="D30791" s="1" t="s">
        <v>24</v>
      </c>
      <c r="E30791" s="5">
        <v>0.62355180600000004</v>
      </c>
    </row>
    <row r="30792" spans="1:5" hidden="1">
      <c r="A30792" s="4" t="s">
        <v>9</v>
      </c>
      <c r="B30792" s="2">
        <v>2086</v>
      </c>
      <c r="C30792" s="1" t="s">
        <v>59</v>
      </c>
      <c r="D30792" s="1" t="s">
        <v>24</v>
      </c>
      <c r="E30792" s="5">
        <v>0.61278992099999996</v>
      </c>
    </row>
    <row r="30793" spans="1:5" hidden="1">
      <c r="A30793" s="4" t="s">
        <v>9</v>
      </c>
      <c r="B30793" s="2">
        <v>2087</v>
      </c>
      <c r="C30793" s="1" t="s">
        <v>59</v>
      </c>
      <c r="D30793" s="1" t="s">
        <v>24</v>
      </c>
      <c r="E30793" s="5">
        <v>0.60202803699999996</v>
      </c>
    </row>
    <row r="30794" spans="1:5" hidden="1">
      <c r="A30794" s="4" t="s">
        <v>9</v>
      </c>
      <c r="B30794" s="2">
        <v>2088</v>
      </c>
      <c r="C30794" s="1" t="s">
        <v>59</v>
      </c>
      <c r="D30794" s="1" t="s">
        <v>24</v>
      </c>
      <c r="E30794" s="5">
        <v>0.59126615199999999</v>
      </c>
    </row>
    <row r="30795" spans="1:5" hidden="1">
      <c r="A30795" s="4" t="s">
        <v>9</v>
      </c>
      <c r="B30795" s="2">
        <v>2089</v>
      </c>
      <c r="C30795" s="1" t="s">
        <v>59</v>
      </c>
      <c r="D30795" s="1" t="s">
        <v>24</v>
      </c>
      <c r="E30795" s="5">
        <v>0.58048830100000004</v>
      </c>
    </row>
    <row r="30796" spans="1:5" hidden="1">
      <c r="A30796" s="4" t="s">
        <v>9</v>
      </c>
      <c r="B30796" s="2">
        <v>2090</v>
      </c>
      <c r="C30796" s="1" t="s">
        <v>59</v>
      </c>
      <c r="D30796" s="1" t="s">
        <v>24</v>
      </c>
      <c r="E30796" s="5">
        <v>0.56972641700000004</v>
      </c>
    </row>
    <row r="30797" spans="1:5" hidden="1">
      <c r="A30797" s="4" t="s">
        <v>9</v>
      </c>
      <c r="B30797" s="2">
        <v>2091</v>
      </c>
      <c r="C30797" s="1" t="s">
        <v>59</v>
      </c>
      <c r="D30797" s="1" t="s">
        <v>24</v>
      </c>
      <c r="E30797" s="5">
        <v>0.55896293699999999</v>
      </c>
    </row>
    <row r="30798" spans="1:5" hidden="1">
      <c r="A30798" s="4" t="s">
        <v>9</v>
      </c>
      <c r="B30798" s="2">
        <v>2092</v>
      </c>
      <c r="C30798" s="1" t="s">
        <v>59</v>
      </c>
      <c r="D30798" s="1" t="s">
        <v>24</v>
      </c>
      <c r="E30798" s="5">
        <v>0.54819945599999997</v>
      </c>
    </row>
    <row r="30799" spans="1:5" hidden="1">
      <c r="A30799" s="4" t="s">
        <v>9</v>
      </c>
      <c r="B30799" s="2">
        <v>2093</v>
      </c>
      <c r="C30799" s="1" t="s">
        <v>59</v>
      </c>
      <c r="D30799" s="1" t="s">
        <v>24</v>
      </c>
      <c r="E30799" s="5">
        <v>0.53742000499999998</v>
      </c>
    </row>
    <row r="30800" spans="1:5" hidden="1">
      <c r="A30800" s="4" t="s">
        <v>9</v>
      </c>
      <c r="B30800" s="2">
        <v>2094</v>
      </c>
      <c r="C30800" s="1" t="s">
        <v>59</v>
      </c>
      <c r="D30800" s="1" t="s">
        <v>24</v>
      </c>
      <c r="E30800" s="5">
        <v>0.52665652500000004</v>
      </c>
    </row>
    <row r="30801" spans="1:5" hidden="1">
      <c r="A30801" s="4" t="s">
        <v>9</v>
      </c>
      <c r="B30801" s="2">
        <v>2095</v>
      </c>
      <c r="C30801" s="1" t="s">
        <v>59</v>
      </c>
      <c r="D30801" s="1" t="s">
        <v>24</v>
      </c>
      <c r="E30801" s="5">
        <v>0.51589304499999999</v>
      </c>
    </row>
    <row r="30802" spans="1:5" hidden="1">
      <c r="A30802" s="4" t="s">
        <v>9</v>
      </c>
      <c r="B30802" s="2">
        <v>2096</v>
      </c>
      <c r="C30802" s="1" t="s">
        <v>59</v>
      </c>
      <c r="D30802" s="1" t="s">
        <v>24</v>
      </c>
      <c r="E30802" s="5">
        <v>0.50512956399999998</v>
      </c>
    </row>
    <row r="30803" spans="1:5" hidden="1">
      <c r="A30803" s="4" t="s">
        <v>9</v>
      </c>
      <c r="B30803" s="2">
        <v>2097</v>
      </c>
      <c r="C30803" s="1" t="s">
        <v>59</v>
      </c>
      <c r="D30803" s="1" t="s">
        <v>24</v>
      </c>
      <c r="E30803" s="5">
        <v>0.49435011299999998</v>
      </c>
    </row>
    <row r="30804" spans="1:5" hidden="1">
      <c r="A30804" s="4" t="s">
        <v>9</v>
      </c>
      <c r="B30804" s="2">
        <v>2098</v>
      </c>
      <c r="C30804" s="1" t="s">
        <v>59</v>
      </c>
      <c r="D30804" s="1" t="s">
        <v>24</v>
      </c>
      <c r="E30804" s="5">
        <v>0.48358663299999999</v>
      </c>
    </row>
    <row r="30805" spans="1:5" hidden="1">
      <c r="A30805" s="4" t="s">
        <v>9</v>
      </c>
      <c r="B30805" s="2">
        <v>2099</v>
      </c>
      <c r="C30805" s="1" t="s">
        <v>59</v>
      </c>
      <c r="D30805" s="1" t="s">
        <v>24</v>
      </c>
      <c r="E30805" s="5">
        <v>0.472823153</v>
      </c>
    </row>
    <row r="30806" spans="1:5" hidden="1">
      <c r="A30806" s="4" t="s">
        <v>9</v>
      </c>
      <c r="B30806" s="2">
        <v>2100</v>
      </c>
      <c r="C30806" s="1" t="s">
        <v>59</v>
      </c>
      <c r="D30806" s="1" t="s">
        <v>24</v>
      </c>
      <c r="E30806" s="5">
        <v>0.46205967199999998</v>
      </c>
    </row>
    <row r="30807" spans="1:5" hidden="1">
      <c r="A30807" s="4" t="s">
        <v>10</v>
      </c>
      <c r="B30807" s="2">
        <v>2000</v>
      </c>
      <c r="C30807" s="1" t="s">
        <v>59</v>
      </c>
      <c r="D30807" s="1" t="s">
        <v>24</v>
      </c>
      <c r="E30807" s="5">
        <v>1.198450703</v>
      </c>
    </row>
    <row r="30808" spans="1:5" hidden="1">
      <c r="A30808" s="4" t="s">
        <v>10</v>
      </c>
      <c r="B30808" s="2">
        <v>2001</v>
      </c>
      <c r="C30808" s="1" t="s">
        <v>59</v>
      </c>
      <c r="D30808" s="1" t="s">
        <v>24</v>
      </c>
      <c r="E30808" s="5">
        <v>1.372712843</v>
      </c>
    </row>
    <row r="30809" spans="1:5" hidden="1">
      <c r="A30809" s="4" t="s">
        <v>10</v>
      </c>
      <c r="B30809" s="2">
        <v>2002</v>
      </c>
      <c r="C30809" s="1" t="s">
        <v>59</v>
      </c>
      <c r="D30809" s="1" t="s">
        <v>24</v>
      </c>
      <c r="E30809" s="5">
        <v>1.6613075209999999</v>
      </c>
    </row>
    <row r="30810" spans="1:5" hidden="1">
      <c r="A30810" s="4" t="s">
        <v>10</v>
      </c>
      <c r="B30810" s="2">
        <v>2003</v>
      </c>
      <c r="C30810" s="1" t="s">
        <v>59</v>
      </c>
      <c r="D30810" s="1" t="s">
        <v>24</v>
      </c>
      <c r="E30810" s="5">
        <v>1.911330119</v>
      </c>
    </row>
    <row r="30811" spans="1:5" hidden="1">
      <c r="A30811" s="4" t="s">
        <v>10</v>
      </c>
      <c r="B30811" s="2">
        <v>2004</v>
      </c>
      <c r="C30811" s="1" t="s">
        <v>59</v>
      </c>
      <c r="D30811" s="1" t="s">
        <v>24</v>
      </c>
      <c r="E30811" s="5">
        <v>1.7630616400000001</v>
      </c>
    </row>
    <row r="30812" spans="1:5" hidden="1">
      <c r="A30812" s="4" t="s">
        <v>10</v>
      </c>
      <c r="B30812" s="2">
        <v>2005</v>
      </c>
      <c r="C30812" s="1" t="s">
        <v>59</v>
      </c>
      <c r="D30812" s="1" t="s">
        <v>24</v>
      </c>
      <c r="E30812" s="5">
        <v>1.776367099</v>
      </c>
    </row>
    <row r="30813" spans="1:5" hidden="1">
      <c r="A30813" s="4" t="s">
        <v>10</v>
      </c>
      <c r="B30813" s="2">
        <v>2006</v>
      </c>
      <c r="C30813" s="1" t="s">
        <v>59</v>
      </c>
      <c r="D30813" s="1" t="s">
        <v>24</v>
      </c>
      <c r="E30813" s="5">
        <v>1.8610363640000001</v>
      </c>
    </row>
    <row r="30814" spans="1:5" hidden="1">
      <c r="A30814" s="4" t="s">
        <v>10</v>
      </c>
      <c r="B30814" s="2">
        <v>2007</v>
      </c>
      <c r="C30814" s="1" t="s">
        <v>59</v>
      </c>
      <c r="D30814" s="1" t="s">
        <v>24</v>
      </c>
      <c r="E30814" s="5">
        <v>1.5803221670000001</v>
      </c>
    </row>
    <row r="30815" spans="1:5" hidden="1">
      <c r="A30815" s="4" t="s">
        <v>10</v>
      </c>
      <c r="B30815" s="2">
        <v>2008</v>
      </c>
      <c r="C30815" s="1" t="s">
        <v>59</v>
      </c>
      <c r="D30815" s="1" t="s">
        <v>24</v>
      </c>
      <c r="E30815" s="5">
        <v>1.5700181710000001</v>
      </c>
    </row>
    <row r="30816" spans="1:5" hidden="1">
      <c r="A30816" s="4" t="s">
        <v>10</v>
      </c>
      <c r="B30816" s="2">
        <v>2009</v>
      </c>
      <c r="C30816" s="1" t="s">
        <v>59</v>
      </c>
      <c r="D30816" s="1" t="s">
        <v>24</v>
      </c>
      <c r="E30816" s="5">
        <v>1.839295643</v>
      </c>
    </row>
    <row r="30817" spans="1:5" hidden="1">
      <c r="A30817" s="4" t="s">
        <v>10</v>
      </c>
      <c r="B30817" s="2">
        <v>2010</v>
      </c>
      <c r="C30817" s="1" t="s">
        <v>59</v>
      </c>
      <c r="D30817" s="1" t="s">
        <v>24</v>
      </c>
      <c r="E30817" s="5">
        <v>2.141322964</v>
      </c>
    </row>
    <row r="30818" spans="1:5" hidden="1">
      <c r="A30818" s="4" t="s">
        <v>10</v>
      </c>
      <c r="B30818" s="2">
        <v>2011</v>
      </c>
      <c r="C30818" s="1" t="s">
        <v>59</v>
      </c>
      <c r="D30818" s="1" t="s">
        <v>24</v>
      </c>
      <c r="E30818" s="5">
        <v>2.3591078890000001</v>
      </c>
    </row>
    <row r="30819" spans="1:5" hidden="1">
      <c r="A30819" s="4" t="s">
        <v>10</v>
      </c>
      <c r="B30819" s="2">
        <v>2012</v>
      </c>
      <c r="C30819" s="1" t="s">
        <v>59</v>
      </c>
      <c r="D30819" s="1" t="s">
        <v>24</v>
      </c>
      <c r="E30819" s="5">
        <v>2.6108991810000002</v>
      </c>
    </row>
    <row r="30820" spans="1:5" hidden="1">
      <c r="A30820" s="4" t="s">
        <v>10</v>
      </c>
      <c r="B30820" s="2">
        <v>2013</v>
      </c>
      <c r="C30820" s="1" t="s">
        <v>59</v>
      </c>
      <c r="D30820" s="1" t="s">
        <v>24</v>
      </c>
      <c r="E30820" s="5">
        <v>2.9517587160000001</v>
      </c>
    </row>
    <row r="30821" spans="1:5" hidden="1">
      <c r="A30821" s="4" t="s">
        <v>10</v>
      </c>
      <c r="B30821" s="2">
        <v>2014</v>
      </c>
      <c r="C30821" s="1" t="s">
        <v>59</v>
      </c>
      <c r="D30821" s="1" t="s">
        <v>24</v>
      </c>
      <c r="E30821" s="5">
        <v>2.8772294760000001</v>
      </c>
    </row>
    <row r="30822" spans="1:5" hidden="1">
      <c r="A30822" s="4" t="s">
        <v>10</v>
      </c>
      <c r="B30822" s="2">
        <v>2015</v>
      </c>
      <c r="C30822" s="1" t="s">
        <v>59</v>
      </c>
      <c r="D30822" s="1" t="s">
        <v>24</v>
      </c>
      <c r="E30822" s="5">
        <v>2.667678859</v>
      </c>
    </row>
    <row r="30823" spans="1:5" hidden="1">
      <c r="A30823" s="4" t="s">
        <v>10</v>
      </c>
      <c r="B30823" s="2">
        <v>2016</v>
      </c>
      <c r="C30823" s="1" t="s">
        <v>59</v>
      </c>
      <c r="D30823" s="1" t="s">
        <v>24</v>
      </c>
      <c r="E30823" s="5">
        <v>3.0601244379999999</v>
      </c>
    </row>
    <row r="30824" spans="1:5" hidden="1">
      <c r="A30824" s="4" t="s">
        <v>10</v>
      </c>
      <c r="B30824" s="2">
        <v>2017</v>
      </c>
      <c r="C30824" s="1" t="s">
        <v>59</v>
      </c>
      <c r="D30824" s="1" t="s">
        <v>24</v>
      </c>
      <c r="E30824" s="5">
        <v>3.0677117780000001</v>
      </c>
    </row>
    <row r="30825" spans="1:5" hidden="1">
      <c r="A30825" s="4" t="s">
        <v>10</v>
      </c>
      <c r="B30825" s="2">
        <v>2018</v>
      </c>
      <c r="C30825" s="1" t="s">
        <v>59</v>
      </c>
      <c r="D30825" s="1" t="s">
        <v>24</v>
      </c>
      <c r="E30825" s="5">
        <v>2.8187414</v>
      </c>
    </row>
    <row r="30826" spans="1:5" hidden="1">
      <c r="A30826" s="4" t="s">
        <v>10</v>
      </c>
      <c r="B30826" s="2">
        <v>2019</v>
      </c>
      <c r="C30826" s="1" t="s">
        <v>59</v>
      </c>
      <c r="D30826" s="1" t="s">
        <v>24</v>
      </c>
      <c r="E30826" s="5">
        <v>2.8244237980000002</v>
      </c>
    </row>
    <row r="30827" spans="1:5" hidden="1">
      <c r="A30827" s="4" t="s">
        <v>10</v>
      </c>
      <c r="B30827" s="2">
        <v>2020</v>
      </c>
      <c r="C30827" s="1" t="s">
        <v>59</v>
      </c>
      <c r="D30827" s="1" t="s">
        <v>24</v>
      </c>
      <c r="E30827" s="5">
        <v>2.9757098929999999</v>
      </c>
    </row>
    <row r="30828" spans="1:5" hidden="1">
      <c r="A30828" s="4" t="s">
        <v>10</v>
      </c>
      <c r="B30828" s="2">
        <v>2021</v>
      </c>
      <c r="C30828" s="1" t="s">
        <v>59</v>
      </c>
      <c r="D30828" s="1" t="s">
        <v>24</v>
      </c>
      <c r="E30828" s="5">
        <v>3.148595528</v>
      </c>
    </row>
    <row r="30829" spans="1:5" hidden="1">
      <c r="A30829" s="4" t="s">
        <v>10</v>
      </c>
      <c r="B30829" s="2">
        <v>2022</v>
      </c>
      <c r="C30829" s="1" t="s">
        <v>59</v>
      </c>
      <c r="D30829" s="1" t="s">
        <v>24</v>
      </c>
      <c r="E30829" s="5">
        <v>3.148595528</v>
      </c>
    </row>
    <row r="30830" spans="1:5" hidden="1">
      <c r="A30830" s="4" t="s">
        <v>10</v>
      </c>
      <c r="B30830" s="2">
        <v>2023</v>
      </c>
      <c r="C30830" s="1" t="s">
        <v>59</v>
      </c>
      <c r="D30830" s="1" t="s">
        <v>24</v>
      </c>
      <c r="E30830" s="5">
        <v>3.148595528</v>
      </c>
    </row>
    <row r="30831" spans="1:5" hidden="1">
      <c r="A30831" s="4" t="s">
        <v>10</v>
      </c>
      <c r="B30831" s="2">
        <v>2024</v>
      </c>
      <c r="C30831" s="1" t="s">
        <v>59</v>
      </c>
      <c r="D30831" s="1" t="s">
        <v>24</v>
      </c>
      <c r="E30831" s="5">
        <v>3.148595528</v>
      </c>
    </row>
    <row r="30832" spans="1:5" hidden="1">
      <c r="A30832" s="4" t="s">
        <v>10</v>
      </c>
      <c r="B30832" s="2">
        <v>2025</v>
      </c>
      <c r="C30832" s="1" t="s">
        <v>59</v>
      </c>
      <c r="D30832" s="1" t="s">
        <v>24</v>
      </c>
      <c r="E30832" s="5">
        <v>3.148595528</v>
      </c>
    </row>
    <row r="30833" spans="1:5" hidden="1">
      <c r="A30833" s="4" t="s">
        <v>10</v>
      </c>
      <c r="B30833" s="2">
        <v>2026</v>
      </c>
      <c r="C30833" s="1" t="s">
        <v>59</v>
      </c>
      <c r="D30833" s="1" t="s">
        <v>24</v>
      </c>
      <c r="E30833" s="5">
        <v>3.143628976</v>
      </c>
    </row>
    <row r="30834" spans="1:5" hidden="1">
      <c r="A30834" s="4" t="s">
        <v>10</v>
      </c>
      <c r="B30834" s="2">
        <v>2027</v>
      </c>
      <c r="C30834" s="1" t="s">
        <v>59</v>
      </c>
      <c r="D30834" s="1" t="s">
        <v>24</v>
      </c>
      <c r="E30834" s="5">
        <v>3.1361794779999999</v>
      </c>
    </row>
    <row r="30835" spans="1:5" hidden="1">
      <c r="A30835" s="4" t="s">
        <v>10</v>
      </c>
      <c r="B30835" s="2">
        <v>2028</v>
      </c>
      <c r="C30835" s="1" t="s">
        <v>59</v>
      </c>
      <c r="D30835" s="1" t="s">
        <v>24</v>
      </c>
      <c r="E30835" s="5">
        <v>3.1262470346</v>
      </c>
    </row>
    <row r="30836" spans="1:5" hidden="1">
      <c r="A30836" s="4" t="s">
        <v>10</v>
      </c>
      <c r="B30836" s="2">
        <v>2029</v>
      </c>
      <c r="C30836" s="1" t="s">
        <v>59</v>
      </c>
      <c r="D30836" s="1" t="s">
        <v>24</v>
      </c>
      <c r="E30836" s="5">
        <v>3.1138290031999998</v>
      </c>
    </row>
    <row r="30837" spans="1:5" hidden="1">
      <c r="A30837" s="4" t="s">
        <v>10</v>
      </c>
      <c r="B30837" s="2">
        <v>2030</v>
      </c>
      <c r="C30837" s="1" t="s">
        <v>59</v>
      </c>
      <c r="D30837" s="1" t="s">
        <v>24</v>
      </c>
      <c r="E30837" s="5">
        <v>3.098930008</v>
      </c>
    </row>
    <row r="30838" spans="1:5" hidden="1">
      <c r="A30838" s="4" t="s">
        <v>10</v>
      </c>
      <c r="B30838" s="2">
        <v>2031</v>
      </c>
      <c r="C30838" s="1" t="s">
        <v>59</v>
      </c>
      <c r="D30838" s="1" t="s">
        <v>24</v>
      </c>
      <c r="E30838" s="5">
        <v>3.0803557399999999</v>
      </c>
    </row>
    <row r="30839" spans="1:5" hidden="1">
      <c r="A30839" s="4" t="s">
        <v>10</v>
      </c>
      <c r="B30839" s="2">
        <v>2032</v>
      </c>
      <c r="C30839" s="1" t="s">
        <v>59</v>
      </c>
      <c r="D30839" s="1" t="s">
        <v>24</v>
      </c>
      <c r="E30839" s="5">
        <v>3.0617814719999998</v>
      </c>
    </row>
    <row r="30840" spans="1:5" hidden="1">
      <c r="A30840" s="4" t="s">
        <v>10</v>
      </c>
      <c r="B30840" s="2">
        <v>2033</v>
      </c>
      <c r="C30840" s="1" t="s">
        <v>59</v>
      </c>
      <c r="D30840" s="1" t="s">
        <v>24</v>
      </c>
      <c r="E30840" s="5">
        <v>3.0431700190000002</v>
      </c>
    </row>
    <row r="30841" spans="1:5" hidden="1">
      <c r="A30841" s="4" t="s">
        <v>10</v>
      </c>
      <c r="B30841" s="2">
        <v>2034</v>
      </c>
      <c r="C30841" s="1" t="s">
        <v>59</v>
      </c>
      <c r="D30841" s="1" t="s">
        <v>24</v>
      </c>
      <c r="E30841" s="5">
        <v>3.0245957510000001</v>
      </c>
    </row>
    <row r="30842" spans="1:5" hidden="1">
      <c r="A30842" s="4" t="s">
        <v>10</v>
      </c>
      <c r="B30842" s="2">
        <v>2035</v>
      </c>
      <c r="C30842" s="1" t="s">
        <v>59</v>
      </c>
      <c r="D30842" s="1" t="s">
        <v>24</v>
      </c>
      <c r="E30842" s="5">
        <v>3.006021483</v>
      </c>
    </row>
    <row r="30843" spans="1:5" hidden="1">
      <c r="A30843" s="4" t="s">
        <v>10</v>
      </c>
      <c r="B30843" s="2">
        <v>2036</v>
      </c>
      <c r="C30843" s="1" t="s">
        <v>59</v>
      </c>
      <c r="D30843" s="1" t="s">
        <v>24</v>
      </c>
      <c r="E30843" s="5">
        <v>2.987447215</v>
      </c>
    </row>
    <row r="30844" spans="1:5" hidden="1">
      <c r="A30844" s="4" t="s">
        <v>10</v>
      </c>
      <c r="B30844" s="2">
        <v>2037</v>
      </c>
      <c r="C30844" s="1" t="s">
        <v>59</v>
      </c>
      <c r="D30844" s="1" t="s">
        <v>24</v>
      </c>
      <c r="E30844" s="5">
        <v>2.9688357619999999</v>
      </c>
    </row>
    <row r="30845" spans="1:5" hidden="1">
      <c r="A30845" s="4" t="s">
        <v>10</v>
      </c>
      <c r="B30845" s="2">
        <v>2038</v>
      </c>
      <c r="C30845" s="1" t="s">
        <v>59</v>
      </c>
      <c r="D30845" s="1" t="s">
        <v>24</v>
      </c>
      <c r="E30845" s="5">
        <v>2.9502614939999998</v>
      </c>
    </row>
    <row r="30846" spans="1:5" hidden="1">
      <c r="A30846" s="4" t="s">
        <v>10</v>
      </c>
      <c r="B30846" s="2">
        <v>2039</v>
      </c>
      <c r="C30846" s="1" t="s">
        <v>59</v>
      </c>
      <c r="D30846" s="1" t="s">
        <v>24</v>
      </c>
      <c r="E30846" s="5">
        <v>2.9316872260000002</v>
      </c>
    </row>
    <row r="30847" spans="1:5" hidden="1">
      <c r="A30847" s="4" t="s">
        <v>10</v>
      </c>
      <c r="B30847" s="2">
        <v>2040</v>
      </c>
      <c r="C30847" s="1" t="s">
        <v>59</v>
      </c>
      <c r="D30847" s="1" t="s">
        <v>24</v>
      </c>
      <c r="E30847" s="5">
        <v>2.9131129570000001</v>
      </c>
    </row>
    <row r="30848" spans="1:5" hidden="1">
      <c r="A30848" s="4" t="s">
        <v>10</v>
      </c>
      <c r="B30848" s="2">
        <v>2041</v>
      </c>
      <c r="C30848" s="1" t="s">
        <v>59</v>
      </c>
      <c r="D30848" s="1" t="s">
        <v>24</v>
      </c>
      <c r="E30848" s="5">
        <v>2.89215768</v>
      </c>
    </row>
    <row r="30849" spans="1:5" hidden="1">
      <c r="A30849" s="4" t="s">
        <v>10</v>
      </c>
      <c r="B30849" s="2">
        <v>2042</v>
      </c>
      <c r="C30849" s="1" t="s">
        <v>59</v>
      </c>
      <c r="D30849" s="1" t="s">
        <v>24</v>
      </c>
      <c r="E30849" s="5">
        <v>2.871245992</v>
      </c>
    </row>
    <row r="30850" spans="1:5" hidden="1">
      <c r="A30850" s="4" t="s">
        <v>10</v>
      </c>
      <c r="B30850" s="2">
        <v>2043</v>
      </c>
      <c r="C30850" s="1" t="s">
        <v>59</v>
      </c>
      <c r="D30850" s="1" t="s">
        <v>24</v>
      </c>
      <c r="E30850" s="5">
        <v>2.8503343029999999</v>
      </c>
    </row>
    <row r="30851" spans="1:5" hidden="1">
      <c r="A30851" s="4" t="s">
        <v>10</v>
      </c>
      <c r="B30851" s="2">
        <v>2044</v>
      </c>
      <c r="C30851" s="1" t="s">
        <v>59</v>
      </c>
      <c r="D30851" s="1" t="s">
        <v>24</v>
      </c>
      <c r="E30851" s="5">
        <v>2.8294226149999999</v>
      </c>
    </row>
    <row r="30852" spans="1:5" hidden="1">
      <c r="A30852" s="4" t="s">
        <v>10</v>
      </c>
      <c r="B30852" s="2">
        <v>2045</v>
      </c>
      <c r="C30852" s="1" t="s">
        <v>59</v>
      </c>
      <c r="D30852" s="1" t="s">
        <v>24</v>
      </c>
      <c r="E30852" s="5">
        <v>2.8084673379999998</v>
      </c>
    </row>
    <row r="30853" spans="1:5" hidden="1">
      <c r="A30853" s="4" t="s">
        <v>10</v>
      </c>
      <c r="B30853" s="2">
        <v>2046</v>
      </c>
      <c r="C30853" s="1" t="s">
        <v>59</v>
      </c>
      <c r="D30853" s="1" t="s">
        <v>24</v>
      </c>
      <c r="E30853" s="5">
        <v>2.7875556490000002</v>
      </c>
    </row>
    <row r="30854" spans="1:5" hidden="1">
      <c r="A30854" s="4" t="s">
        <v>10</v>
      </c>
      <c r="B30854" s="2">
        <v>2047</v>
      </c>
      <c r="C30854" s="1" t="s">
        <v>59</v>
      </c>
      <c r="D30854" s="1" t="s">
        <v>24</v>
      </c>
      <c r="E30854" s="5">
        <v>2.7666439610000002</v>
      </c>
    </row>
    <row r="30855" spans="1:5" hidden="1">
      <c r="A30855" s="4" t="s">
        <v>10</v>
      </c>
      <c r="B30855" s="2">
        <v>2048</v>
      </c>
      <c r="C30855" s="1" t="s">
        <v>59</v>
      </c>
      <c r="D30855" s="1" t="s">
        <v>24</v>
      </c>
      <c r="E30855" s="5">
        <v>2.7457322720000001</v>
      </c>
    </row>
    <row r="30856" spans="1:5" hidden="1">
      <c r="A30856" s="4" t="s">
        <v>10</v>
      </c>
      <c r="B30856" s="2">
        <v>2049</v>
      </c>
      <c r="C30856" s="1" t="s">
        <v>59</v>
      </c>
      <c r="D30856" s="1" t="s">
        <v>24</v>
      </c>
      <c r="E30856" s="5">
        <v>2.724776995</v>
      </c>
    </row>
    <row r="30857" spans="1:5" hidden="1">
      <c r="A30857" s="4" t="s">
        <v>10</v>
      </c>
      <c r="B30857" s="2">
        <v>2050</v>
      </c>
      <c r="C30857" s="1" t="s">
        <v>59</v>
      </c>
      <c r="D30857" s="1" t="s">
        <v>24</v>
      </c>
      <c r="E30857" s="5">
        <v>2.7038653070000001</v>
      </c>
    </row>
    <row r="30858" spans="1:5" hidden="1">
      <c r="A30858" s="4" t="s">
        <v>10</v>
      </c>
      <c r="B30858" s="2">
        <v>2051</v>
      </c>
      <c r="C30858" s="1" t="s">
        <v>59</v>
      </c>
      <c r="D30858" s="1" t="s">
        <v>24</v>
      </c>
      <c r="E30858" s="5">
        <v>2.6552166580000001</v>
      </c>
    </row>
    <row r="30859" spans="1:5" hidden="1">
      <c r="A30859" s="4" t="s">
        <v>10</v>
      </c>
      <c r="B30859" s="2">
        <v>2052</v>
      </c>
      <c r="C30859" s="1" t="s">
        <v>59</v>
      </c>
      <c r="D30859" s="1" t="s">
        <v>24</v>
      </c>
      <c r="E30859" s="5">
        <v>2.6065680090000001</v>
      </c>
    </row>
    <row r="30860" spans="1:5" hidden="1">
      <c r="A30860" s="4" t="s">
        <v>10</v>
      </c>
      <c r="B30860" s="2">
        <v>2053</v>
      </c>
      <c r="C30860" s="1" t="s">
        <v>59</v>
      </c>
      <c r="D30860" s="1" t="s">
        <v>24</v>
      </c>
      <c r="E30860" s="5">
        <v>2.5577997790000002</v>
      </c>
    </row>
    <row r="30861" spans="1:5" hidden="1">
      <c r="A30861" s="4" t="s">
        <v>10</v>
      </c>
      <c r="B30861" s="2">
        <v>2054</v>
      </c>
      <c r="C30861" s="1" t="s">
        <v>59</v>
      </c>
      <c r="D30861" s="1" t="s">
        <v>24</v>
      </c>
      <c r="E30861" s="5">
        <v>2.5091511299999998</v>
      </c>
    </row>
    <row r="30862" spans="1:5" hidden="1">
      <c r="A30862" s="4" t="s">
        <v>10</v>
      </c>
      <c r="B30862" s="2">
        <v>2055</v>
      </c>
      <c r="C30862" s="1" t="s">
        <v>59</v>
      </c>
      <c r="D30862" s="1" t="s">
        <v>24</v>
      </c>
      <c r="E30862" s="5">
        <v>2.4605024809999998</v>
      </c>
    </row>
    <row r="30863" spans="1:5" hidden="1">
      <c r="A30863" s="4" t="s">
        <v>10</v>
      </c>
      <c r="B30863" s="2">
        <v>2056</v>
      </c>
      <c r="C30863" s="1" t="s">
        <v>59</v>
      </c>
      <c r="D30863" s="1" t="s">
        <v>24</v>
      </c>
      <c r="E30863" s="5">
        <v>2.4118538319999998</v>
      </c>
    </row>
    <row r="30864" spans="1:5" hidden="1">
      <c r="A30864" s="4" t="s">
        <v>10</v>
      </c>
      <c r="B30864" s="2">
        <v>2057</v>
      </c>
      <c r="C30864" s="1" t="s">
        <v>59</v>
      </c>
      <c r="D30864" s="1" t="s">
        <v>24</v>
      </c>
      <c r="E30864" s="5">
        <v>2.363085603</v>
      </c>
    </row>
    <row r="30865" spans="1:5" hidden="1">
      <c r="A30865" s="4" t="s">
        <v>10</v>
      </c>
      <c r="B30865" s="2">
        <v>2058</v>
      </c>
      <c r="C30865" s="1" t="s">
        <v>59</v>
      </c>
      <c r="D30865" s="1" t="s">
        <v>24</v>
      </c>
      <c r="E30865" s="5">
        <v>2.314436954</v>
      </c>
    </row>
    <row r="30866" spans="1:5" hidden="1">
      <c r="A30866" s="4" t="s">
        <v>10</v>
      </c>
      <c r="B30866" s="2">
        <v>2059</v>
      </c>
      <c r="C30866" s="1" t="s">
        <v>59</v>
      </c>
      <c r="D30866" s="1" t="s">
        <v>24</v>
      </c>
      <c r="E30866" s="5">
        <v>2.2657883050000001</v>
      </c>
    </row>
    <row r="30867" spans="1:5" hidden="1">
      <c r="A30867" s="4" t="s">
        <v>10</v>
      </c>
      <c r="B30867" s="2">
        <v>2060</v>
      </c>
      <c r="C30867" s="1" t="s">
        <v>59</v>
      </c>
      <c r="D30867" s="1" t="s">
        <v>24</v>
      </c>
      <c r="E30867" s="5">
        <v>2.2171396560000001</v>
      </c>
    </row>
    <row r="30868" spans="1:5" hidden="1">
      <c r="A30868" s="4" t="s">
        <v>10</v>
      </c>
      <c r="B30868" s="2">
        <v>2061</v>
      </c>
      <c r="C30868" s="1" t="s">
        <v>59</v>
      </c>
      <c r="D30868" s="1" t="s">
        <v>24</v>
      </c>
      <c r="E30868" s="5">
        <v>2.1816295719999999</v>
      </c>
    </row>
    <row r="30869" spans="1:5" hidden="1">
      <c r="A30869" s="4" t="s">
        <v>10</v>
      </c>
      <c r="B30869" s="2">
        <v>2062</v>
      </c>
      <c r="C30869" s="1" t="s">
        <v>59</v>
      </c>
      <c r="D30869" s="1" t="s">
        <v>24</v>
      </c>
      <c r="E30869" s="5">
        <v>2.1462028439999998</v>
      </c>
    </row>
    <row r="30870" spans="1:5" hidden="1">
      <c r="A30870" s="4" t="s">
        <v>10</v>
      </c>
      <c r="B30870" s="2">
        <v>2063</v>
      </c>
      <c r="C30870" s="1" t="s">
        <v>59</v>
      </c>
      <c r="D30870" s="1" t="s">
        <v>24</v>
      </c>
      <c r="E30870" s="5">
        <v>2.1107761150000002</v>
      </c>
    </row>
    <row r="30871" spans="1:5" hidden="1">
      <c r="A30871" s="4" t="s">
        <v>10</v>
      </c>
      <c r="B30871" s="2">
        <v>2064</v>
      </c>
      <c r="C30871" s="1" t="s">
        <v>59</v>
      </c>
      <c r="D30871" s="1" t="s">
        <v>24</v>
      </c>
      <c r="E30871" s="5">
        <v>2.0753493870000002</v>
      </c>
    </row>
    <row r="30872" spans="1:5" hidden="1">
      <c r="A30872" s="4" t="s">
        <v>10</v>
      </c>
      <c r="B30872" s="2">
        <v>2065</v>
      </c>
      <c r="C30872" s="1" t="s">
        <v>59</v>
      </c>
      <c r="D30872" s="1" t="s">
        <v>24</v>
      </c>
      <c r="E30872" s="5">
        <v>2.0398393029999999</v>
      </c>
    </row>
    <row r="30873" spans="1:5" hidden="1">
      <c r="A30873" s="4" t="s">
        <v>10</v>
      </c>
      <c r="B30873" s="2">
        <v>2066</v>
      </c>
      <c r="C30873" s="1" t="s">
        <v>59</v>
      </c>
      <c r="D30873" s="1" t="s">
        <v>24</v>
      </c>
      <c r="E30873" s="5">
        <v>2.0044125739999998</v>
      </c>
    </row>
    <row r="30874" spans="1:5" hidden="1">
      <c r="A30874" s="4" t="s">
        <v>10</v>
      </c>
      <c r="B30874" s="2">
        <v>2067</v>
      </c>
      <c r="C30874" s="1" t="s">
        <v>59</v>
      </c>
      <c r="D30874" s="1" t="s">
        <v>24</v>
      </c>
      <c r="E30874" s="5">
        <v>1.968985846</v>
      </c>
    </row>
    <row r="30875" spans="1:5" hidden="1">
      <c r="A30875" s="4" t="s">
        <v>10</v>
      </c>
      <c r="B30875" s="2">
        <v>2068</v>
      </c>
      <c r="C30875" s="1" t="s">
        <v>59</v>
      </c>
      <c r="D30875" s="1" t="s">
        <v>24</v>
      </c>
      <c r="E30875" s="5">
        <v>1.933559118</v>
      </c>
    </row>
    <row r="30876" spans="1:5" hidden="1">
      <c r="A30876" s="4" t="s">
        <v>10</v>
      </c>
      <c r="B30876" s="2">
        <v>2069</v>
      </c>
      <c r="C30876" s="1" t="s">
        <v>59</v>
      </c>
      <c r="D30876" s="1" t="s">
        <v>24</v>
      </c>
      <c r="E30876" s="5">
        <v>1.898049034</v>
      </c>
    </row>
    <row r="30877" spans="1:5" hidden="1">
      <c r="A30877" s="4" t="s">
        <v>10</v>
      </c>
      <c r="B30877" s="2">
        <v>2070</v>
      </c>
      <c r="C30877" s="1" t="s">
        <v>59</v>
      </c>
      <c r="D30877" s="1" t="s">
        <v>24</v>
      </c>
      <c r="E30877" s="5">
        <v>1.8626223049999999</v>
      </c>
    </row>
    <row r="30878" spans="1:5" hidden="1">
      <c r="A30878" s="4" t="s">
        <v>10</v>
      </c>
      <c r="B30878" s="2">
        <v>2071</v>
      </c>
      <c r="C30878" s="1" t="s">
        <v>59</v>
      </c>
      <c r="D30878" s="1" t="s">
        <v>24</v>
      </c>
      <c r="E30878" s="5">
        <v>1.8020056929999999</v>
      </c>
    </row>
    <row r="30879" spans="1:5" hidden="1">
      <c r="A30879" s="4" t="s">
        <v>10</v>
      </c>
      <c r="B30879" s="2">
        <v>2072</v>
      </c>
      <c r="C30879" s="1" t="s">
        <v>59</v>
      </c>
      <c r="D30879" s="1" t="s">
        <v>24</v>
      </c>
      <c r="E30879" s="5">
        <v>1.7413890809999999</v>
      </c>
    </row>
    <row r="30880" spans="1:5" hidden="1">
      <c r="A30880" s="4" t="s">
        <v>10</v>
      </c>
      <c r="B30880" s="2">
        <v>2073</v>
      </c>
      <c r="C30880" s="1" t="s">
        <v>59</v>
      </c>
      <c r="D30880" s="1" t="s">
        <v>24</v>
      </c>
      <c r="E30880" s="5">
        <v>1.6806201000000001</v>
      </c>
    </row>
    <row r="30881" spans="1:5" hidden="1">
      <c r="A30881" s="4" t="s">
        <v>10</v>
      </c>
      <c r="B30881" s="2">
        <v>2074</v>
      </c>
      <c r="C30881" s="1" t="s">
        <v>59</v>
      </c>
      <c r="D30881" s="1" t="s">
        <v>24</v>
      </c>
      <c r="E30881" s="5">
        <v>1.620003487</v>
      </c>
    </row>
    <row r="30882" spans="1:5" hidden="1">
      <c r="A30882" s="4" t="s">
        <v>10</v>
      </c>
      <c r="B30882" s="2">
        <v>2075</v>
      </c>
      <c r="C30882" s="1" t="s">
        <v>59</v>
      </c>
      <c r="D30882" s="1" t="s">
        <v>24</v>
      </c>
      <c r="E30882" s="5">
        <v>1.559386875</v>
      </c>
    </row>
    <row r="30883" spans="1:5" hidden="1">
      <c r="A30883" s="4" t="s">
        <v>10</v>
      </c>
      <c r="B30883" s="2">
        <v>2076</v>
      </c>
      <c r="C30883" s="1" t="s">
        <v>59</v>
      </c>
      <c r="D30883" s="1" t="s">
        <v>24</v>
      </c>
      <c r="E30883" s="5">
        <v>1.4987702629999999</v>
      </c>
    </row>
    <row r="30884" spans="1:5" hidden="1">
      <c r="A30884" s="4" t="s">
        <v>10</v>
      </c>
      <c r="B30884" s="2">
        <v>2077</v>
      </c>
      <c r="C30884" s="1" t="s">
        <v>59</v>
      </c>
      <c r="D30884" s="1" t="s">
        <v>24</v>
      </c>
      <c r="E30884" s="5">
        <v>1.438001281</v>
      </c>
    </row>
    <row r="30885" spans="1:5" hidden="1">
      <c r="A30885" s="4" t="s">
        <v>10</v>
      </c>
      <c r="B30885" s="2">
        <v>2078</v>
      </c>
      <c r="C30885" s="1" t="s">
        <v>59</v>
      </c>
      <c r="D30885" s="1" t="s">
        <v>24</v>
      </c>
      <c r="E30885" s="5">
        <v>1.377384669</v>
      </c>
    </row>
    <row r="30886" spans="1:5" hidden="1">
      <c r="A30886" s="4" t="s">
        <v>10</v>
      </c>
      <c r="B30886" s="2">
        <v>2079</v>
      </c>
      <c r="C30886" s="1" t="s">
        <v>59</v>
      </c>
      <c r="D30886" s="1" t="s">
        <v>24</v>
      </c>
      <c r="E30886" s="5">
        <v>1.316768057</v>
      </c>
    </row>
    <row r="30887" spans="1:5" hidden="1">
      <c r="A30887" s="4" t="s">
        <v>10</v>
      </c>
      <c r="B30887" s="2">
        <v>2080</v>
      </c>
      <c r="C30887" s="1" t="s">
        <v>59</v>
      </c>
      <c r="D30887" s="1" t="s">
        <v>24</v>
      </c>
      <c r="E30887" s="5">
        <v>1.256151445</v>
      </c>
    </row>
    <row r="30888" spans="1:5" hidden="1">
      <c r="A30888" s="4" t="s">
        <v>10</v>
      </c>
      <c r="B30888" s="2">
        <v>2081</v>
      </c>
      <c r="C30888" s="1" t="s">
        <v>59</v>
      </c>
      <c r="D30888" s="1" t="s">
        <v>24</v>
      </c>
      <c r="E30888" s="5">
        <v>1.2408802320000001</v>
      </c>
    </row>
    <row r="30889" spans="1:5" hidden="1">
      <c r="A30889" s="4" t="s">
        <v>10</v>
      </c>
      <c r="B30889" s="2">
        <v>2082</v>
      </c>
      <c r="C30889" s="1" t="s">
        <v>59</v>
      </c>
      <c r="D30889" s="1" t="s">
        <v>24</v>
      </c>
      <c r="E30889" s="5">
        <v>1.225637077</v>
      </c>
    </row>
    <row r="30890" spans="1:5" hidden="1">
      <c r="A30890" s="4" t="s">
        <v>10</v>
      </c>
      <c r="B30890" s="2">
        <v>2083</v>
      </c>
      <c r="C30890" s="1" t="s">
        <v>59</v>
      </c>
      <c r="D30890" s="1" t="s">
        <v>24</v>
      </c>
      <c r="E30890" s="5">
        <v>1.210393923</v>
      </c>
    </row>
    <row r="30891" spans="1:5" hidden="1">
      <c r="A30891" s="4" t="s">
        <v>10</v>
      </c>
      <c r="B30891" s="2">
        <v>2084</v>
      </c>
      <c r="C30891" s="1" t="s">
        <v>59</v>
      </c>
      <c r="D30891" s="1" t="s">
        <v>24</v>
      </c>
      <c r="E30891" s="5">
        <v>1.195150768</v>
      </c>
    </row>
    <row r="30892" spans="1:5" hidden="1">
      <c r="A30892" s="4" t="s">
        <v>10</v>
      </c>
      <c r="B30892" s="2">
        <v>2085</v>
      </c>
      <c r="C30892" s="1" t="s">
        <v>59</v>
      </c>
      <c r="D30892" s="1" t="s">
        <v>24</v>
      </c>
      <c r="E30892" s="5">
        <v>1.1798795550000001</v>
      </c>
    </row>
    <row r="30893" spans="1:5" hidden="1">
      <c r="A30893" s="4" t="s">
        <v>10</v>
      </c>
      <c r="B30893" s="2">
        <v>2086</v>
      </c>
      <c r="C30893" s="1" t="s">
        <v>59</v>
      </c>
      <c r="D30893" s="1" t="s">
        <v>24</v>
      </c>
      <c r="E30893" s="5">
        <v>1.1646364010000001</v>
      </c>
    </row>
    <row r="30894" spans="1:5" hidden="1">
      <c r="A30894" s="4" t="s">
        <v>10</v>
      </c>
      <c r="B30894" s="2">
        <v>2087</v>
      </c>
      <c r="C30894" s="1" t="s">
        <v>59</v>
      </c>
      <c r="D30894" s="1" t="s">
        <v>24</v>
      </c>
      <c r="E30894" s="5">
        <v>1.149393246</v>
      </c>
    </row>
    <row r="30895" spans="1:5" hidden="1">
      <c r="A30895" s="4" t="s">
        <v>10</v>
      </c>
      <c r="B30895" s="2">
        <v>2088</v>
      </c>
      <c r="C30895" s="1" t="s">
        <v>59</v>
      </c>
      <c r="D30895" s="1" t="s">
        <v>24</v>
      </c>
      <c r="E30895" s="5">
        <v>1.134150091</v>
      </c>
    </row>
    <row r="30896" spans="1:5" hidden="1">
      <c r="A30896" s="4" t="s">
        <v>10</v>
      </c>
      <c r="B30896" s="2">
        <v>2089</v>
      </c>
      <c r="C30896" s="1" t="s">
        <v>59</v>
      </c>
      <c r="D30896" s="1" t="s">
        <v>24</v>
      </c>
      <c r="E30896" s="5">
        <v>1.1188788789999999</v>
      </c>
    </row>
    <row r="30897" spans="1:5" hidden="1">
      <c r="A30897" s="4" t="s">
        <v>10</v>
      </c>
      <c r="B30897" s="2">
        <v>2090</v>
      </c>
      <c r="C30897" s="1" t="s">
        <v>59</v>
      </c>
      <c r="D30897" s="1" t="s">
        <v>24</v>
      </c>
      <c r="E30897" s="5">
        <v>1.1036357240000001</v>
      </c>
    </row>
    <row r="30898" spans="1:5" hidden="1">
      <c r="A30898" s="4" t="s">
        <v>10</v>
      </c>
      <c r="B30898" s="2">
        <v>2091</v>
      </c>
      <c r="C30898" s="1" t="s">
        <v>59</v>
      </c>
      <c r="D30898" s="1" t="s">
        <v>24</v>
      </c>
      <c r="E30898" s="5">
        <v>1.093840623</v>
      </c>
    </row>
    <row r="30899" spans="1:5" hidden="1">
      <c r="A30899" s="4" t="s">
        <v>10</v>
      </c>
      <c r="B30899" s="2">
        <v>2092</v>
      </c>
      <c r="C30899" s="1" t="s">
        <v>59</v>
      </c>
      <c r="D30899" s="1" t="s">
        <v>24</v>
      </c>
      <c r="E30899" s="5">
        <v>1.0840455229999999</v>
      </c>
    </row>
    <row r="30900" spans="1:5" hidden="1">
      <c r="A30900" s="4" t="s">
        <v>10</v>
      </c>
      <c r="B30900" s="2">
        <v>2093</v>
      </c>
      <c r="C30900" s="1" t="s">
        <v>59</v>
      </c>
      <c r="D30900" s="1" t="s">
        <v>24</v>
      </c>
      <c r="E30900" s="5">
        <v>1.0742372899999999</v>
      </c>
    </row>
    <row r="30901" spans="1:5" hidden="1">
      <c r="A30901" s="4" t="s">
        <v>10</v>
      </c>
      <c r="B30901" s="2">
        <v>2094</v>
      </c>
      <c r="C30901" s="1" t="s">
        <v>59</v>
      </c>
      <c r="D30901" s="1" t="s">
        <v>24</v>
      </c>
      <c r="E30901" s="5">
        <v>1.064442189</v>
      </c>
    </row>
    <row r="30902" spans="1:5" hidden="1">
      <c r="A30902" s="4" t="s">
        <v>10</v>
      </c>
      <c r="B30902" s="2">
        <v>2095</v>
      </c>
      <c r="C30902" s="1" t="s">
        <v>59</v>
      </c>
      <c r="D30902" s="1" t="s">
        <v>24</v>
      </c>
      <c r="E30902" s="5">
        <v>1.0546470889999999</v>
      </c>
    </row>
    <row r="30903" spans="1:5" hidden="1">
      <c r="A30903" s="4" t="s">
        <v>10</v>
      </c>
      <c r="B30903" s="2">
        <v>2096</v>
      </c>
      <c r="C30903" s="1" t="s">
        <v>59</v>
      </c>
      <c r="D30903" s="1" t="s">
        <v>24</v>
      </c>
      <c r="E30903" s="5">
        <v>1.044851988</v>
      </c>
    </row>
    <row r="30904" spans="1:5" hidden="1">
      <c r="A30904" s="4" t="s">
        <v>10</v>
      </c>
      <c r="B30904" s="2">
        <v>2097</v>
      </c>
      <c r="C30904" s="1" t="s">
        <v>59</v>
      </c>
      <c r="D30904" s="1" t="s">
        <v>24</v>
      </c>
      <c r="E30904" s="5">
        <v>1.035043755</v>
      </c>
    </row>
    <row r="30905" spans="1:5" hidden="1">
      <c r="A30905" s="4" t="s">
        <v>10</v>
      </c>
      <c r="B30905" s="2">
        <v>2098</v>
      </c>
      <c r="C30905" s="1" t="s">
        <v>59</v>
      </c>
      <c r="D30905" s="1" t="s">
        <v>24</v>
      </c>
      <c r="E30905" s="5">
        <v>1.025248655</v>
      </c>
    </row>
    <row r="30906" spans="1:5" hidden="1">
      <c r="A30906" s="4" t="s">
        <v>10</v>
      </c>
      <c r="B30906" s="2">
        <v>2099</v>
      </c>
      <c r="C30906" s="1" t="s">
        <v>59</v>
      </c>
      <c r="D30906" s="1" t="s">
        <v>24</v>
      </c>
      <c r="E30906" s="5">
        <v>1.015453554</v>
      </c>
    </row>
    <row r="30907" spans="1:5" hidden="1">
      <c r="A30907" s="4" t="s">
        <v>10</v>
      </c>
      <c r="B30907" s="2">
        <v>2100</v>
      </c>
      <c r="C30907" s="1" t="s">
        <v>59</v>
      </c>
      <c r="D30907" s="1" t="s">
        <v>24</v>
      </c>
      <c r="E30907" s="5">
        <v>1.0056584529999999</v>
      </c>
    </row>
    <row r="30908" spans="1:5" hidden="1">
      <c r="A30908" s="4" t="s">
        <v>11</v>
      </c>
      <c r="B30908" s="2">
        <v>2000</v>
      </c>
      <c r="C30908" s="1" t="s">
        <v>59</v>
      </c>
      <c r="D30908" s="1" t="s">
        <v>24</v>
      </c>
      <c r="E30908" s="5">
        <v>1.198450703</v>
      </c>
    </row>
    <row r="30909" spans="1:5" hidden="1">
      <c r="A30909" s="4" t="s">
        <v>11</v>
      </c>
      <c r="B30909" s="2">
        <v>2001</v>
      </c>
      <c r="C30909" s="1" t="s">
        <v>59</v>
      </c>
      <c r="D30909" s="1" t="s">
        <v>24</v>
      </c>
      <c r="E30909" s="5">
        <v>1.372712843</v>
      </c>
    </row>
    <row r="30910" spans="1:5" hidden="1">
      <c r="A30910" s="4" t="s">
        <v>11</v>
      </c>
      <c r="B30910" s="2">
        <v>2002</v>
      </c>
      <c r="C30910" s="1" t="s">
        <v>59</v>
      </c>
      <c r="D30910" s="1" t="s">
        <v>24</v>
      </c>
      <c r="E30910" s="5">
        <v>1.6613075209999999</v>
      </c>
    </row>
    <row r="30911" spans="1:5" hidden="1">
      <c r="A30911" s="4" t="s">
        <v>11</v>
      </c>
      <c r="B30911" s="2">
        <v>2003</v>
      </c>
      <c r="C30911" s="1" t="s">
        <v>59</v>
      </c>
      <c r="D30911" s="1" t="s">
        <v>24</v>
      </c>
      <c r="E30911" s="5">
        <v>1.911330119</v>
      </c>
    </row>
    <row r="30912" spans="1:5" hidden="1">
      <c r="A30912" s="4" t="s">
        <v>11</v>
      </c>
      <c r="B30912" s="2">
        <v>2004</v>
      </c>
      <c r="C30912" s="1" t="s">
        <v>59</v>
      </c>
      <c r="D30912" s="1" t="s">
        <v>24</v>
      </c>
      <c r="E30912" s="5">
        <v>1.7630616400000001</v>
      </c>
    </row>
    <row r="30913" spans="1:5" hidden="1">
      <c r="A30913" s="4" t="s">
        <v>11</v>
      </c>
      <c r="B30913" s="2">
        <v>2005</v>
      </c>
      <c r="C30913" s="1" t="s">
        <v>59</v>
      </c>
      <c r="D30913" s="1" t="s">
        <v>24</v>
      </c>
      <c r="E30913" s="5">
        <v>1.776367099</v>
      </c>
    </row>
    <row r="30914" spans="1:5" hidden="1">
      <c r="A30914" s="4" t="s">
        <v>11</v>
      </c>
      <c r="B30914" s="2">
        <v>2006</v>
      </c>
      <c r="C30914" s="1" t="s">
        <v>59</v>
      </c>
      <c r="D30914" s="1" t="s">
        <v>24</v>
      </c>
      <c r="E30914" s="5">
        <v>1.8610363640000001</v>
      </c>
    </row>
    <row r="30915" spans="1:5" hidden="1">
      <c r="A30915" s="4" t="s">
        <v>11</v>
      </c>
      <c r="B30915" s="2">
        <v>2007</v>
      </c>
      <c r="C30915" s="1" t="s">
        <v>59</v>
      </c>
      <c r="D30915" s="1" t="s">
        <v>24</v>
      </c>
      <c r="E30915" s="5">
        <v>1.5803221670000001</v>
      </c>
    </row>
    <row r="30916" spans="1:5" hidden="1">
      <c r="A30916" s="4" t="s">
        <v>11</v>
      </c>
      <c r="B30916" s="2">
        <v>2008</v>
      </c>
      <c r="C30916" s="1" t="s">
        <v>59</v>
      </c>
      <c r="D30916" s="1" t="s">
        <v>24</v>
      </c>
      <c r="E30916" s="5">
        <v>1.5700181710000001</v>
      </c>
    </row>
    <row r="30917" spans="1:5" hidden="1">
      <c r="A30917" s="4" t="s">
        <v>11</v>
      </c>
      <c r="B30917" s="2">
        <v>2009</v>
      </c>
      <c r="C30917" s="1" t="s">
        <v>59</v>
      </c>
      <c r="D30917" s="1" t="s">
        <v>24</v>
      </c>
      <c r="E30917" s="5">
        <v>1.839295643</v>
      </c>
    </row>
    <row r="30918" spans="1:5" hidden="1">
      <c r="A30918" s="4" t="s">
        <v>11</v>
      </c>
      <c r="B30918" s="2">
        <v>2010</v>
      </c>
      <c r="C30918" s="1" t="s">
        <v>59</v>
      </c>
      <c r="D30918" s="1" t="s">
        <v>24</v>
      </c>
      <c r="E30918" s="5">
        <v>2.141322964</v>
      </c>
    </row>
    <row r="30919" spans="1:5" hidden="1">
      <c r="A30919" s="4" t="s">
        <v>11</v>
      </c>
      <c r="B30919" s="2">
        <v>2011</v>
      </c>
      <c r="C30919" s="1" t="s">
        <v>59</v>
      </c>
      <c r="D30919" s="1" t="s">
        <v>24</v>
      </c>
      <c r="E30919" s="5">
        <v>2.3591078890000001</v>
      </c>
    </row>
    <row r="30920" spans="1:5" hidden="1">
      <c r="A30920" s="4" t="s">
        <v>11</v>
      </c>
      <c r="B30920" s="2">
        <v>2012</v>
      </c>
      <c r="C30920" s="1" t="s">
        <v>59</v>
      </c>
      <c r="D30920" s="1" t="s">
        <v>24</v>
      </c>
      <c r="E30920" s="5">
        <v>2.6108991810000002</v>
      </c>
    </row>
    <row r="30921" spans="1:5" hidden="1">
      <c r="A30921" s="4" t="s">
        <v>11</v>
      </c>
      <c r="B30921" s="2">
        <v>2013</v>
      </c>
      <c r="C30921" s="1" t="s">
        <v>59</v>
      </c>
      <c r="D30921" s="1" t="s">
        <v>24</v>
      </c>
      <c r="E30921" s="5">
        <v>2.9517587160000001</v>
      </c>
    </row>
    <row r="30922" spans="1:5" hidden="1">
      <c r="A30922" s="4" t="s">
        <v>11</v>
      </c>
      <c r="B30922" s="2">
        <v>2014</v>
      </c>
      <c r="C30922" s="1" t="s">
        <v>59</v>
      </c>
      <c r="D30922" s="1" t="s">
        <v>24</v>
      </c>
      <c r="E30922" s="5">
        <v>2.8772294760000001</v>
      </c>
    </row>
    <row r="30923" spans="1:5" hidden="1">
      <c r="A30923" s="4" t="s">
        <v>11</v>
      </c>
      <c r="B30923" s="2">
        <v>2015</v>
      </c>
      <c r="C30923" s="1" t="s">
        <v>59</v>
      </c>
      <c r="D30923" s="1" t="s">
        <v>24</v>
      </c>
      <c r="E30923" s="5">
        <v>2.667678859</v>
      </c>
    </row>
    <row r="30924" spans="1:5" hidden="1">
      <c r="A30924" s="4" t="s">
        <v>11</v>
      </c>
      <c r="B30924" s="2">
        <v>2016</v>
      </c>
      <c r="C30924" s="1" t="s">
        <v>59</v>
      </c>
      <c r="D30924" s="1" t="s">
        <v>24</v>
      </c>
      <c r="E30924" s="5">
        <v>3.0601244379999999</v>
      </c>
    </row>
    <row r="30925" spans="1:5" hidden="1">
      <c r="A30925" s="4" t="s">
        <v>11</v>
      </c>
      <c r="B30925" s="2">
        <v>2017</v>
      </c>
      <c r="C30925" s="1" t="s">
        <v>59</v>
      </c>
      <c r="D30925" s="1" t="s">
        <v>24</v>
      </c>
      <c r="E30925" s="5">
        <v>3.0677117780000001</v>
      </c>
    </row>
    <row r="30926" spans="1:5" hidden="1">
      <c r="A30926" s="4" t="s">
        <v>11</v>
      </c>
      <c r="B30926" s="2">
        <v>2018</v>
      </c>
      <c r="C30926" s="1" t="s">
        <v>59</v>
      </c>
      <c r="D30926" s="1" t="s">
        <v>24</v>
      </c>
      <c r="E30926" s="5">
        <v>2.8187414</v>
      </c>
    </row>
    <row r="30927" spans="1:5" hidden="1">
      <c r="A30927" s="4" t="s">
        <v>11</v>
      </c>
      <c r="B30927" s="2">
        <v>2019</v>
      </c>
      <c r="C30927" s="1" t="s">
        <v>59</v>
      </c>
      <c r="D30927" s="1" t="s">
        <v>24</v>
      </c>
      <c r="E30927" s="5">
        <v>2.8244237980000002</v>
      </c>
    </row>
    <row r="30928" spans="1:5" hidden="1">
      <c r="A30928" s="4" t="s">
        <v>11</v>
      </c>
      <c r="B30928" s="2">
        <v>2020</v>
      </c>
      <c r="C30928" s="1" t="s">
        <v>59</v>
      </c>
      <c r="D30928" s="1" t="s">
        <v>24</v>
      </c>
      <c r="E30928" s="5">
        <v>2.9757098929999999</v>
      </c>
    </row>
    <row r="30929" spans="1:5" hidden="1">
      <c r="A30929" s="4" t="s">
        <v>11</v>
      </c>
      <c r="B30929" s="2">
        <v>2021</v>
      </c>
      <c r="C30929" s="1" t="s">
        <v>59</v>
      </c>
      <c r="D30929" s="1" t="s">
        <v>24</v>
      </c>
      <c r="E30929" s="5">
        <v>3.148595528</v>
      </c>
    </row>
    <row r="30930" spans="1:5" hidden="1">
      <c r="A30930" s="4" t="s">
        <v>11</v>
      </c>
      <c r="B30930" s="2">
        <v>2022</v>
      </c>
      <c r="C30930" s="1" t="s">
        <v>59</v>
      </c>
      <c r="D30930" s="1" t="s">
        <v>24</v>
      </c>
      <c r="E30930" s="5">
        <v>3.148595528</v>
      </c>
    </row>
    <row r="30931" spans="1:5" hidden="1">
      <c r="A30931" s="4" t="s">
        <v>11</v>
      </c>
      <c r="B30931" s="2">
        <v>2023</v>
      </c>
      <c r="C30931" s="1" t="s">
        <v>59</v>
      </c>
      <c r="D30931" s="1" t="s">
        <v>24</v>
      </c>
      <c r="E30931" s="5">
        <v>3.148595528</v>
      </c>
    </row>
    <row r="30932" spans="1:5" hidden="1">
      <c r="A30932" s="4" t="s">
        <v>11</v>
      </c>
      <c r="B30932" s="2">
        <v>2024</v>
      </c>
      <c r="C30932" s="1" t="s">
        <v>59</v>
      </c>
      <c r="D30932" s="1" t="s">
        <v>24</v>
      </c>
      <c r="E30932" s="5">
        <v>3.148595528</v>
      </c>
    </row>
    <row r="30933" spans="1:5" hidden="1">
      <c r="A30933" s="4" t="s">
        <v>11</v>
      </c>
      <c r="B30933" s="2">
        <v>2025</v>
      </c>
      <c r="C30933" s="1" t="s">
        <v>59</v>
      </c>
      <c r="D30933" s="1" t="s">
        <v>24</v>
      </c>
      <c r="E30933" s="5">
        <v>3.148595528</v>
      </c>
    </row>
    <row r="30934" spans="1:5" hidden="1">
      <c r="A30934" s="4" t="s">
        <v>11</v>
      </c>
      <c r="B30934" s="2">
        <v>2026</v>
      </c>
      <c r="C30934" s="1" t="s">
        <v>59</v>
      </c>
      <c r="D30934" s="1" t="s">
        <v>24</v>
      </c>
      <c r="E30934" s="5">
        <v>3.143628976</v>
      </c>
    </row>
    <row r="30935" spans="1:5" hidden="1">
      <c r="A30935" s="4" t="s">
        <v>11</v>
      </c>
      <c r="B30935" s="2">
        <v>2027</v>
      </c>
      <c r="C30935" s="1" t="s">
        <v>59</v>
      </c>
      <c r="D30935" s="1" t="s">
        <v>24</v>
      </c>
      <c r="E30935" s="5">
        <v>3.1361794779999999</v>
      </c>
    </row>
    <row r="30936" spans="1:5" hidden="1">
      <c r="A30936" s="4" t="s">
        <v>11</v>
      </c>
      <c r="B30936" s="2">
        <v>2028</v>
      </c>
      <c r="C30936" s="1" t="s">
        <v>59</v>
      </c>
      <c r="D30936" s="1" t="s">
        <v>24</v>
      </c>
      <c r="E30936" s="5">
        <v>3.1262470346</v>
      </c>
    </row>
    <row r="30937" spans="1:5" hidden="1">
      <c r="A30937" s="4" t="s">
        <v>11</v>
      </c>
      <c r="B30937" s="2">
        <v>2029</v>
      </c>
      <c r="C30937" s="1" t="s">
        <v>59</v>
      </c>
      <c r="D30937" s="1" t="s">
        <v>24</v>
      </c>
      <c r="E30937" s="5">
        <v>3.1138290031999998</v>
      </c>
    </row>
    <row r="30938" spans="1:5" hidden="1">
      <c r="A30938" s="4" t="s">
        <v>11</v>
      </c>
      <c r="B30938" s="2">
        <v>2030</v>
      </c>
      <c r="C30938" s="1" t="s">
        <v>59</v>
      </c>
      <c r="D30938" s="1" t="s">
        <v>24</v>
      </c>
      <c r="E30938" s="5">
        <v>3.098930008</v>
      </c>
    </row>
    <row r="30939" spans="1:5" hidden="1">
      <c r="A30939" s="4" t="s">
        <v>11</v>
      </c>
      <c r="B30939" s="2">
        <v>2031</v>
      </c>
      <c r="C30939" s="1" t="s">
        <v>59</v>
      </c>
      <c r="D30939" s="1" t="s">
        <v>24</v>
      </c>
      <c r="E30939" s="5">
        <v>3.0803557399999999</v>
      </c>
    </row>
    <row r="30940" spans="1:5" hidden="1">
      <c r="A30940" s="4" t="s">
        <v>11</v>
      </c>
      <c r="B30940" s="2">
        <v>2032</v>
      </c>
      <c r="C30940" s="1" t="s">
        <v>59</v>
      </c>
      <c r="D30940" s="1" t="s">
        <v>24</v>
      </c>
      <c r="E30940" s="5">
        <v>3.0617814719999998</v>
      </c>
    </row>
    <row r="30941" spans="1:5" hidden="1">
      <c r="A30941" s="4" t="s">
        <v>11</v>
      </c>
      <c r="B30941" s="2">
        <v>2033</v>
      </c>
      <c r="C30941" s="1" t="s">
        <v>59</v>
      </c>
      <c r="D30941" s="1" t="s">
        <v>24</v>
      </c>
      <c r="E30941" s="5">
        <v>3.0431700190000002</v>
      </c>
    </row>
    <row r="30942" spans="1:5" hidden="1">
      <c r="A30942" s="4" t="s">
        <v>11</v>
      </c>
      <c r="B30942" s="2">
        <v>2034</v>
      </c>
      <c r="C30942" s="1" t="s">
        <v>59</v>
      </c>
      <c r="D30942" s="1" t="s">
        <v>24</v>
      </c>
      <c r="E30942" s="5">
        <v>3.0245957510000001</v>
      </c>
    </row>
    <row r="30943" spans="1:5" hidden="1">
      <c r="A30943" s="4" t="s">
        <v>11</v>
      </c>
      <c r="B30943" s="2">
        <v>2035</v>
      </c>
      <c r="C30943" s="1" t="s">
        <v>59</v>
      </c>
      <c r="D30943" s="1" t="s">
        <v>24</v>
      </c>
      <c r="E30943" s="5">
        <v>3.006021483</v>
      </c>
    </row>
    <row r="30944" spans="1:5" hidden="1">
      <c r="A30944" s="4" t="s">
        <v>11</v>
      </c>
      <c r="B30944" s="2">
        <v>2036</v>
      </c>
      <c r="C30944" s="1" t="s">
        <v>59</v>
      </c>
      <c r="D30944" s="1" t="s">
        <v>24</v>
      </c>
      <c r="E30944" s="5">
        <v>2.987447215</v>
      </c>
    </row>
    <row r="30945" spans="1:5" hidden="1">
      <c r="A30945" s="4" t="s">
        <v>11</v>
      </c>
      <c r="B30945" s="2">
        <v>2037</v>
      </c>
      <c r="C30945" s="1" t="s">
        <v>59</v>
      </c>
      <c r="D30945" s="1" t="s">
        <v>24</v>
      </c>
      <c r="E30945" s="5">
        <v>2.9688357619999999</v>
      </c>
    </row>
    <row r="30946" spans="1:5" hidden="1">
      <c r="A30946" s="4" t="s">
        <v>11</v>
      </c>
      <c r="B30946" s="2">
        <v>2038</v>
      </c>
      <c r="C30946" s="1" t="s">
        <v>59</v>
      </c>
      <c r="D30946" s="1" t="s">
        <v>24</v>
      </c>
      <c r="E30946" s="5">
        <v>2.9502614939999998</v>
      </c>
    </row>
    <row r="30947" spans="1:5" hidden="1">
      <c r="A30947" s="4" t="s">
        <v>11</v>
      </c>
      <c r="B30947" s="2">
        <v>2039</v>
      </c>
      <c r="C30947" s="1" t="s">
        <v>59</v>
      </c>
      <c r="D30947" s="1" t="s">
        <v>24</v>
      </c>
      <c r="E30947" s="5">
        <v>2.9316872260000002</v>
      </c>
    </row>
    <row r="30948" spans="1:5" hidden="1">
      <c r="A30948" s="4" t="s">
        <v>11</v>
      </c>
      <c r="B30948" s="2">
        <v>2040</v>
      </c>
      <c r="C30948" s="1" t="s">
        <v>59</v>
      </c>
      <c r="D30948" s="1" t="s">
        <v>24</v>
      </c>
      <c r="E30948" s="5">
        <v>2.9131129570000001</v>
      </c>
    </row>
    <row r="30949" spans="1:5" hidden="1">
      <c r="A30949" s="4" t="s">
        <v>11</v>
      </c>
      <c r="B30949" s="2">
        <v>2041</v>
      </c>
      <c r="C30949" s="1" t="s">
        <v>59</v>
      </c>
      <c r="D30949" s="1" t="s">
        <v>24</v>
      </c>
      <c r="E30949" s="5">
        <v>2.89215768</v>
      </c>
    </row>
    <row r="30950" spans="1:5" hidden="1">
      <c r="A30950" s="4" t="s">
        <v>11</v>
      </c>
      <c r="B30950" s="2">
        <v>2042</v>
      </c>
      <c r="C30950" s="1" t="s">
        <v>59</v>
      </c>
      <c r="D30950" s="1" t="s">
        <v>24</v>
      </c>
      <c r="E30950" s="5">
        <v>2.871245992</v>
      </c>
    </row>
    <row r="30951" spans="1:5" hidden="1">
      <c r="A30951" s="4" t="s">
        <v>11</v>
      </c>
      <c r="B30951" s="2">
        <v>2043</v>
      </c>
      <c r="C30951" s="1" t="s">
        <v>59</v>
      </c>
      <c r="D30951" s="1" t="s">
        <v>24</v>
      </c>
      <c r="E30951" s="5">
        <v>2.8503343029999999</v>
      </c>
    </row>
    <row r="30952" spans="1:5" hidden="1">
      <c r="A30952" s="4" t="s">
        <v>11</v>
      </c>
      <c r="B30952" s="2">
        <v>2044</v>
      </c>
      <c r="C30952" s="1" t="s">
        <v>59</v>
      </c>
      <c r="D30952" s="1" t="s">
        <v>24</v>
      </c>
      <c r="E30952" s="5">
        <v>2.8294226149999999</v>
      </c>
    </row>
    <row r="30953" spans="1:5" hidden="1">
      <c r="A30953" s="4" t="s">
        <v>11</v>
      </c>
      <c r="B30953" s="2">
        <v>2045</v>
      </c>
      <c r="C30953" s="1" t="s">
        <v>59</v>
      </c>
      <c r="D30953" s="1" t="s">
        <v>24</v>
      </c>
      <c r="E30953" s="5">
        <v>2.8084673379999998</v>
      </c>
    </row>
    <row r="30954" spans="1:5" hidden="1">
      <c r="A30954" s="4" t="s">
        <v>11</v>
      </c>
      <c r="B30954" s="2">
        <v>2046</v>
      </c>
      <c r="C30954" s="1" t="s">
        <v>59</v>
      </c>
      <c r="D30954" s="1" t="s">
        <v>24</v>
      </c>
      <c r="E30954" s="5">
        <v>2.7875556490000002</v>
      </c>
    </row>
    <row r="30955" spans="1:5" hidden="1">
      <c r="A30955" s="4" t="s">
        <v>11</v>
      </c>
      <c r="B30955" s="2">
        <v>2047</v>
      </c>
      <c r="C30955" s="1" t="s">
        <v>59</v>
      </c>
      <c r="D30955" s="1" t="s">
        <v>24</v>
      </c>
      <c r="E30955" s="5">
        <v>2.7666439610000002</v>
      </c>
    </row>
    <row r="30956" spans="1:5" hidden="1">
      <c r="A30956" s="4" t="s">
        <v>11</v>
      </c>
      <c r="B30956" s="2">
        <v>2048</v>
      </c>
      <c r="C30956" s="1" t="s">
        <v>59</v>
      </c>
      <c r="D30956" s="1" t="s">
        <v>24</v>
      </c>
      <c r="E30956" s="5">
        <v>2.7457322720000001</v>
      </c>
    </row>
    <row r="30957" spans="1:5" hidden="1">
      <c r="A30957" s="4" t="s">
        <v>11</v>
      </c>
      <c r="B30957" s="2">
        <v>2049</v>
      </c>
      <c r="C30957" s="1" t="s">
        <v>59</v>
      </c>
      <c r="D30957" s="1" t="s">
        <v>24</v>
      </c>
      <c r="E30957" s="5">
        <v>2.724776995</v>
      </c>
    </row>
    <row r="30958" spans="1:5" hidden="1">
      <c r="A30958" s="4" t="s">
        <v>11</v>
      </c>
      <c r="B30958" s="2">
        <v>2050</v>
      </c>
      <c r="C30958" s="1" t="s">
        <v>59</v>
      </c>
      <c r="D30958" s="1" t="s">
        <v>24</v>
      </c>
      <c r="E30958" s="5">
        <v>2.7038653070000001</v>
      </c>
    </row>
    <row r="30959" spans="1:5" hidden="1">
      <c r="A30959" s="4" t="s">
        <v>11</v>
      </c>
      <c r="B30959" s="2">
        <v>2051</v>
      </c>
      <c r="C30959" s="1" t="s">
        <v>59</v>
      </c>
      <c r="D30959" s="1" t="s">
        <v>24</v>
      </c>
      <c r="E30959" s="5">
        <v>2.6552166580000001</v>
      </c>
    </row>
    <row r="30960" spans="1:5" hidden="1">
      <c r="A30960" s="4" t="s">
        <v>11</v>
      </c>
      <c r="B30960" s="2">
        <v>2052</v>
      </c>
      <c r="C30960" s="1" t="s">
        <v>59</v>
      </c>
      <c r="D30960" s="1" t="s">
        <v>24</v>
      </c>
      <c r="E30960" s="5">
        <v>2.6065680090000001</v>
      </c>
    </row>
    <row r="30961" spans="1:5" hidden="1">
      <c r="A30961" s="4" t="s">
        <v>11</v>
      </c>
      <c r="B30961" s="2">
        <v>2053</v>
      </c>
      <c r="C30961" s="1" t="s">
        <v>59</v>
      </c>
      <c r="D30961" s="1" t="s">
        <v>24</v>
      </c>
      <c r="E30961" s="5">
        <v>2.5577997790000002</v>
      </c>
    </row>
    <row r="30962" spans="1:5" hidden="1">
      <c r="A30962" s="4" t="s">
        <v>11</v>
      </c>
      <c r="B30962" s="2">
        <v>2054</v>
      </c>
      <c r="C30962" s="1" t="s">
        <v>59</v>
      </c>
      <c r="D30962" s="1" t="s">
        <v>24</v>
      </c>
      <c r="E30962" s="5">
        <v>2.5091511299999998</v>
      </c>
    </row>
    <row r="30963" spans="1:5" hidden="1">
      <c r="A30963" s="4" t="s">
        <v>11</v>
      </c>
      <c r="B30963" s="2">
        <v>2055</v>
      </c>
      <c r="C30963" s="1" t="s">
        <v>59</v>
      </c>
      <c r="D30963" s="1" t="s">
        <v>24</v>
      </c>
      <c r="E30963" s="5">
        <v>2.4605024809999998</v>
      </c>
    </row>
    <row r="30964" spans="1:5" hidden="1">
      <c r="A30964" s="4" t="s">
        <v>11</v>
      </c>
      <c r="B30964" s="2">
        <v>2056</v>
      </c>
      <c r="C30964" s="1" t="s">
        <v>59</v>
      </c>
      <c r="D30964" s="1" t="s">
        <v>24</v>
      </c>
      <c r="E30964" s="5">
        <v>2.4118538319999998</v>
      </c>
    </row>
    <row r="30965" spans="1:5" hidden="1">
      <c r="A30965" s="4" t="s">
        <v>11</v>
      </c>
      <c r="B30965" s="2">
        <v>2057</v>
      </c>
      <c r="C30965" s="1" t="s">
        <v>59</v>
      </c>
      <c r="D30965" s="1" t="s">
        <v>24</v>
      </c>
      <c r="E30965" s="5">
        <v>2.363085603</v>
      </c>
    </row>
    <row r="30966" spans="1:5" hidden="1">
      <c r="A30966" s="4" t="s">
        <v>11</v>
      </c>
      <c r="B30966" s="2">
        <v>2058</v>
      </c>
      <c r="C30966" s="1" t="s">
        <v>59</v>
      </c>
      <c r="D30966" s="1" t="s">
        <v>24</v>
      </c>
      <c r="E30966" s="5">
        <v>2.314436954</v>
      </c>
    </row>
    <row r="30967" spans="1:5" hidden="1">
      <c r="A30967" s="4" t="s">
        <v>11</v>
      </c>
      <c r="B30967" s="2">
        <v>2059</v>
      </c>
      <c r="C30967" s="1" t="s">
        <v>59</v>
      </c>
      <c r="D30967" s="1" t="s">
        <v>24</v>
      </c>
      <c r="E30967" s="5">
        <v>2.2657883050000001</v>
      </c>
    </row>
    <row r="30968" spans="1:5" hidden="1">
      <c r="A30968" s="4" t="s">
        <v>11</v>
      </c>
      <c r="B30968" s="2">
        <v>2060</v>
      </c>
      <c r="C30968" s="1" t="s">
        <v>59</v>
      </c>
      <c r="D30968" s="1" t="s">
        <v>24</v>
      </c>
      <c r="E30968" s="5">
        <v>2.2171396560000001</v>
      </c>
    </row>
    <row r="30969" spans="1:5" hidden="1">
      <c r="A30969" s="4" t="s">
        <v>11</v>
      </c>
      <c r="B30969" s="2">
        <v>2061</v>
      </c>
      <c r="C30969" s="1" t="s">
        <v>59</v>
      </c>
      <c r="D30969" s="1" t="s">
        <v>24</v>
      </c>
      <c r="E30969" s="5">
        <v>2.1816295719999999</v>
      </c>
    </row>
    <row r="30970" spans="1:5" hidden="1">
      <c r="A30970" s="4" t="s">
        <v>11</v>
      </c>
      <c r="B30970" s="2">
        <v>2062</v>
      </c>
      <c r="C30970" s="1" t="s">
        <v>59</v>
      </c>
      <c r="D30970" s="1" t="s">
        <v>24</v>
      </c>
      <c r="E30970" s="5">
        <v>2.1462028439999998</v>
      </c>
    </row>
    <row r="30971" spans="1:5" hidden="1">
      <c r="A30971" s="4" t="s">
        <v>11</v>
      </c>
      <c r="B30971" s="2">
        <v>2063</v>
      </c>
      <c r="C30971" s="1" t="s">
        <v>59</v>
      </c>
      <c r="D30971" s="1" t="s">
        <v>24</v>
      </c>
      <c r="E30971" s="5">
        <v>2.1107761150000002</v>
      </c>
    </row>
    <row r="30972" spans="1:5" hidden="1">
      <c r="A30972" s="4" t="s">
        <v>11</v>
      </c>
      <c r="B30972" s="2">
        <v>2064</v>
      </c>
      <c r="C30972" s="1" t="s">
        <v>59</v>
      </c>
      <c r="D30972" s="1" t="s">
        <v>24</v>
      </c>
      <c r="E30972" s="5">
        <v>2.0753493870000002</v>
      </c>
    </row>
    <row r="30973" spans="1:5" hidden="1">
      <c r="A30973" s="4" t="s">
        <v>11</v>
      </c>
      <c r="B30973" s="2">
        <v>2065</v>
      </c>
      <c r="C30973" s="1" t="s">
        <v>59</v>
      </c>
      <c r="D30973" s="1" t="s">
        <v>24</v>
      </c>
      <c r="E30973" s="5">
        <v>2.0398393029999999</v>
      </c>
    </row>
    <row r="30974" spans="1:5" hidden="1">
      <c r="A30974" s="4" t="s">
        <v>11</v>
      </c>
      <c r="B30974" s="2">
        <v>2066</v>
      </c>
      <c r="C30974" s="1" t="s">
        <v>59</v>
      </c>
      <c r="D30974" s="1" t="s">
        <v>24</v>
      </c>
      <c r="E30974" s="5">
        <v>2.0044125739999998</v>
      </c>
    </row>
    <row r="30975" spans="1:5" hidden="1">
      <c r="A30975" s="4" t="s">
        <v>11</v>
      </c>
      <c r="B30975" s="2">
        <v>2067</v>
      </c>
      <c r="C30975" s="1" t="s">
        <v>59</v>
      </c>
      <c r="D30975" s="1" t="s">
        <v>24</v>
      </c>
      <c r="E30975" s="5">
        <v>1.968985846</v>
      </c>
    </row>
    <row r="30976" spans="1:5" hidden="1">
      <c r="A30976" s="4" t="s">
        <v>11</v>
      </c>
      <c r="B30976" s="2">
        <v>2068</v>
      </c>
      <c r="C30976" s="1" t="s">
        <v>59</v>
      </c>
      <c r="D30976" s="1" t="s">
        <v>24</v>
      </c>
      <c r="E30976" s="5">
        <v>1.933559118</v>
      </c>
    </row>
    <row r="30977" spans="1:5" hidden="1">
      <c r="A30977" s="4" t="s">
        <v>11</v>
      </c>
      <c r="B30977" s="2">
        <v>2069</v>
      </c>
      <c r="C30977" s="1" t="s">
        <v>59</v>
      </c>
      <c r="D30977" s="1" t="s">
        <v>24</v>
      </c>
      <c r="E30977" s="5">
        <v>1.898049034</v>
      </c>
    </row>
    <row r="30978" spans="1:5" hidden="1">
      <c r="A30978" s="4" t="s">
        <v>11</v>
      </c>
      <c r="B30978" s="2">
        <v>2070</v>
      </c>
      <c r="C30978" s="1" t="s">
        <v>59</v>
      </c>
      <c r="D30978" s="1" t="s">
        <v>24</v>
      </c>
      <c r="E30978" s="5">
        <v>1.8626223049999999</v>
      </c>
    </row>
    <row r="30979" spans="1:5" hidden="1">
      <c r="A30979" s="4" t="s">
        <v>11</v>
      </c>
      <c r="B30979" s="2">
        <v>2071</v>
      </c>
      <c r="C30979" s="1" t="s">
        <v>59</v>
      </c>
      <c r="D30979" s="1" t="s">
        <v>24</v>
      </c>
      <c r="E30979" s="5">
        <v>1.8020056929999999</v>
      </c>
    </row>
    <row r="30980" spans="1:5" hidden="1">
      <c r="A30980" s="4" t="s">
        <v>11</v>
      </c>
      <c r="B30980" s="2">
        <v>2072</v>
      </c>
      <c r="C30980" s="1" t="s">
        <v>59</v>
      </c>
      <c r="D30980" s="1" t="s">
        <v>24</v>
      </c>
      <c r="E30980" s="5">
        <v>1.7413890809999999</v>
      </c>
    </row>
    <row r="30981" spans="1:5" hidden="1">
      <c r="A30981" s="4" t="s">
        <v>11</v>
      </c>
      <c r="B30981" s="2">
        <v>2073</v>
      </c>
      <c r="C30981" s="1" t="s">
        <v>59</v>
      </c>
      <c r="D30981" s="1" t="s">
        <v>24</v>
      </c>
      <c r="E30981" s="5">
        <v>1.6806201000000001</v>
      </c>
    </row>
    <row r="30982" spans="1:5" hidden="1">
      <c r="A30982" s="4" t="s">
        <v>11</v>
      </c>
      <c r="B30982" s="2">
        <v>2074</v>
      </c>
      <c r="C30982" s="1" t="s">
        <v>59</v>
      </c>
      <c r="D30982" s="1" t="s">
        <v>24</v>
      </c>
      <c r="E30982" s="5">
        <v>1.620003487</v>
      </c>
    </row>
    <row r="30983" spans="1:5" hidden="1">
      <c r="A30983" s="4" t="s">
        <v>11</v>
      </c>
      <c r="B30983" s="2">
        <v>2075</v>
      </c>
      <c r="C30983" s="1" t="s">
        <v>59</v>
      </c>
      <c r="D30983" s="1" t="s">
        <v>24</v>
      </c>
      <c r="E30983" s="5">
        <v>1.559386875</v>
      </c>
    </row>
    <row r="30984" spans="1:5" hidden="1">
      <c r="A30984" s="4" t="s">
        <v>11</v>
      </c>
      <c r="B30984" s="2">
        <v>2076</v>
      </c>
      <c r="C30984" s="1" t="s">
        <v>59</v>
      </c>
      <c r="D30984" s="1" t="s">
        <v>24</v>
      </c>
      <c r="E30984" s="5">
        <v>1.4987702629999999</v>
      </c>
    </row>
    <row r="30985" spans="1:5" hidden="1">
      <c r="A30985" s="4" t="s">
        <v>11</v>
      </c>
      <c r="B30985" s="2">
        <v>2077</v>
      </c>
      <c r="C30985" s="1" t="s">
        <v>59</v>
      </c>
      <c r="D30985" s="1" t="s">
        <v>24</v>
      </c>
      <c r="E30985" s="5">
        <v>1.438001281</v>
      </c>
    </row>
    <row r="30986" spans="1:5" hidden="1">
      <c r="A30986" s="4" t="s">
        <v>11</v>
      </c>
      <c r="B30986" s="2">
        <v>2078</v>
      </c>
      <c r="C30986" s="1" t="s">
        <v>59</v>
      </c>
      <c r="D30986" s="1" t="s">
        <v>24</v>
      </c>
      <c r="E30986" s="5">
        <v>1.377384669</v>
      </c>
    </row>
    <row r="30987" spans="1:5" hidden="1">
      <c r="A30987" s="4" t="s">
        <v>11</v>
      </c>
      <c r="B30987" s="2">
        <v>2079</v>
      </c>
      <c r="C30987" s="1" t="s">
        <v>59</v>
      </c>
      <c r="D30987" s="1" t="s">
        <v>24</v>
      </c>
      <c r="E30987" s="5">
        <v>1.316768057</v>
      </c>
    </row>
    <row r="30988" spans="1:5" hidden="1">
      <c r="A30988" s="4" t="s">
        <v>11</v>
      </c>
      <c r="B30988" s="2">
        <v>2080</v>
      </c>
      <c r="C30988" s="1" t="s">
        <v>59</v>
      </c>
      <c r="D30988" s="1" t="s">
        <v>24</v>
      </c>
      <c r="E30988" s="5">
        <v>1.256151445</v>
      </c>
    </row>
    <row r="30989" spans="1:5" hidden="1">
      <c r="A30989" s="4" t="s">
        <v>11</v>
      </c>
      <c r="B30989" s="2">
        <v>2081</v>
      </c>
      <c r="C30989" s="1" t="s">
        <v>59</v>
      </c>
      <c r="D30989" s="1" t="s">
        <v>24</v>
      </c>
      <c r="E30989" s="5">
        <v>1.2408802320000001</v>
      </c>
    </row>
    <row r="30990" spans="1:5" hidden="1">
      <c r="A30990" s="4" t="s">
        <v>11</v>
      </c>
      <c r="B30990" s="2">
        <v>2082</v>
      </c>
      <c r="C30990" s="1" t="s">
        <v>59</v>
      </c>
      <c r="D30990" s="1" t="s">
        <v>24</v>
      </c>
      <c r="E30990" s="5">
        <v>1.225637077</v>
      </c>
    </row>
    <row r="30991" spans="1:5" hidden="1">
      <c r="A30991" s="4" t="s">
        <v>11</v>
      </c>
      <c r="B30991" s="2">
        <v>2083</v>
      </c>
      <c r="C30991" s="1" t="s">
        <v>59</v>
      </c>
      <c r="D30991" s="1" t="s">
        <v>24</v>
      </c>
      <c r="E30991" s="5">
        <v>1.210393923</v>
      </c>
    </row>
    <row r="30992" spans="1:5" hidden="1">
      <c r="A30992" s="4" t="s">
        <v>11</v>
      </c>
      <c r="B30992" s="2">
        <v>2084</v>
      </c>
      <c r="C30992" s="1" t="s">
        <v>59</v>
      </c>
      <c r="D30992" s="1" t="s">
        <v>24</v>
      </c>
      <c r="E30992" s="5">
        <v>1.195150768</v>
      </c>
    </row>
    <row r="30993" spans="1:5" hidden="1">
      <c r="A30993" s="4" t="s">
        <v>11</v>
      </c>
      <c r="B30993" s="2">
        <v>2085</v>
      </c>
      <c r="C30993" s="1" t="s">
        <v>59</v>
      </c>
      <c r="D30993" s="1" t="s">
        <v>24</v>
      </c>
      <c r="E30993" s="5">
        <v>1.1798795550000001</v>
      </c>
    </row>
    <row r="30994" spans="1:5" hidden="1">
      <c r="A30994" s="4" t="s">
        <v>11</v>
      </c>
      <c r="B30994" s="2">
        <v>2086</v>
      </c>
      <c r="C30994" s="1" t="s">
        <v>59</v>
      </c>
      <c r="D30994" s="1" t="s">
        <v>24</v>
      </c>
      <c r="E30994" s="5">
        <v>1.1646364010000001</v>
      </c>
    </row>
    <row r="30995" spans="1:5" hidden="1">
      <c r="A30995" s="4" t="s">
        <v>11</v>
      </c>
      <c r="B30995" s="2">
        <v>2087</v>
      </c>
      <c r="C30995" s="1" t="s">
        <v>59</v>
      </c>
      <c r="D30995" s="1" t="s">
        <v>24</v>
      </c>
      <c r="E30995" s="5">
        <v>1.149393246</v>
      </c>
    </row>
    <row r="30996" spans="1:5" hidden="1">
      <c r="A30996" s="4" t="s">
        <v>11</v>
      </c>
      <c r="B30996" s="2">
        <v>2088</v>
      </c>
      <c r="C30996" s="1" t="s">
        <v>59</v>
      </c>
      <c r="D30996" s="1" t="s">
        <v>24</v>
      </c>
      <c r="E30996" s="5">
        <v>1.134150091</v>
      </c>
    </row>
    <row r="30997" spans="1:5" hidden="1">
      <c r="A30997" s="4" t="s">
        <v>11</v>
      </c>
      <c r="B30997" s="2">
        <v>2089</v>
      </c>
      <c r="C30997" s="1" t="s">
        <v>59</v>
      </c>
      <c r="D30997" s="1" t="s">
        <v>24</v>
      </c>
      <c r="E30997" s="5">
        <v>1.1188788789999999</v>
      </c>
    </row>
    <row r="30998" spans="1:5" hidden="1">
      <c r="A30998" s="4" t="s">
        <v>11</v>
      </c>
      <c r="B30998" s="2">
        <v>2090</v>
      </c>
      <c r="C30998" s="1" t="s">
        <v>59</v>
      </c>
      <c r="D30998" s="1" t="s">
        <v>24</v>
      </c>
      <c r="E30998" s="5">
        <v>1.1036357240000001</v>
      </c>
    </row>
    <row r="30999" spans="1:5" hidden="1">
      <c r="A30999" s="4" t="s">
        <v>11</v>
      </c>
      <c r="B30999" s="2">
        <v>2091</v>
      </c>
      <c r="C30999" s="1" t="s">
        <v>59</v>
      </c>
      <c r="D30999" s="1" t="s">
        <v>24</v>
      </c>
      <c r="E30999" s="5">
        <v>1.093840623</v>
      </c>
    </row>
    <row r="31000" spans="1:5" hidden="1">
      <c r="A31000" s="4" t="s">
        <v>11</v>
      </c>
      <c r="B31000" s="2">
        <v>2092</v>
      </c>
      <c r="C31000" s="1" t="s">
        <v>59</v>
      </c>
      <c r="D31000" s="1" t="s">
        <v>24</v>
      </c>
      <c r="E31000" s="5">
        <v>1.0840455229999999</v>
      </c>
    </row>
    <row r="31001" spans="1:5" hidden="1">
      <c r="A31001" s="4" t="s">
        <v>11</v>
      </c>
      <c r="B31001" s="2">
        <v>2093</v>
      </c>
      <c r="C31001" s="1" t="s">
        <v>59</v>
      </c>
      <c r="D31001" s="1" t="s">
        <v>24</v>
      </c>
      <c r="E31001" s="5">
        <v>1.0742372899999999</v>
      </c>
    </row>
    <row r="31002" spans="1:5" hidden="1">
      <c r="A31002" s="4" t="s">
        <v>11</v>
      </c>
      <c r="B31002" s="2">
        <v>2094</v>
      </c>
      <c r="C31002" s="1" t="s">
        <v>59</v>
      </c>
      <c r="D31002" s="1" t="s">
        <v>24</v>
      </c>
      <c r="E31002" s="5">
        <v>1.064442189</v>
      </c>
    </row>
    <row r="31003" spans="1:5" hidden="1">
      <c r="A31003" s="4" t="s">
        <v>11</v>
      </c>
      <c r="B31003" s="2">
        <v>2095</v>
      </c>
      <c r="C31003" s="1" t="s">
        <v>59</v>
      </c>
      <c r="D31003" s="1" t="s">
        <v>24</v>
      </c>
      <c r="E31003" s="5">
        <v>1.0546470889999999</v>
      </c>
    </row>
    <row r="31004" spans="1:5" hidden="1">
      <c r="A31004" s="4" t="s">
        <v>11</v>
      </c>
      <c r="B31004" s="2">
        <v>2096</v>
      </c>
      <c r="C31004" s="1" t="s">
        <v>59</v>
      </c>
      <c r="D31004" s="1" t="s">
        <v>24</v>
      </c>
      <c r="E31004" s="5">
        <v>1.044851988</v>
      </c>
    </row>
    <row r="31005" spans="1:5" hidden="1">
      <c r="A31005" s="4" t="s">
        <v>11</v>
      </c>
      <c r="B31005" s="2">
        <v>2097</v>
      </c>
      <c r="C31005" s="1" t="s">
        <v>59</v>
      </c>
      <c r="D31005" s="1" t="s">
        <v>24</v>
      </c>
      <c r="E31005" s="5">
        <v>1.035043755</v>
      </c>
    </row>
    <row r="31006" spans="1:5" hidden="1">
      <c r="A31006" s="4" t="s">
        <v>11</v>
      </c>
      <c r="B31006" s="2">
        <v>2098</v>
      </c>
      <c r="C31006" s="1" t="s">
        <v>59</v>
      </c>
      <c r="D31006" s="1" t="s">
        <v>24</v>
      </c>
      <c r="E31006" s="5">
        <v>1.025248655</v>
      </c>
    </row>
    <row r="31007" spans="1:5" hidden="1">
      <c r="A31007" s="4" t="s">
        <v>11</v>
      </c>
      <c r="B31007" s="2">
        <v>2099</v>
      </c>
      <c r="C31007" s="1" t="s">
        <v>59</v>
      </c>
      <c r="D31007" s="1" t="s">
        <v>24</v>
      </c>
      <c r="E31007" s="5">
        <v>1.015453554</v>
      </c>
    </row>
    <row r="31008" spans="1:5" hidden="1">
      <c r="A31008" s="4" t="s">
        <v>11</v>
      </c>
      <c r="B31008" s="2">
        <v>2100</v>
      </c>
      <c r="C31008" s="1" t="s">
        <v>59</v>
      </c>
      <c r="D31008" s="1" t="s">
        <v>24</v>
      </c>
      <c r="E31008" s="5">
        <v>1.0056584529999999</v>
      </c>
    </row>
    <row r="31009" spans="1:5" hidden="1">
      <c r="A31009" s="4" t="s">
        <v>12</v>
      </c>
      <c r="B31009" s="2">
        <v>2000</v>
      </c>
      <c r="C31009" s="1" t="s">
        <v>59</v>
      </c>
      <c r="D31009" s="1" t="s">
        <v>24</v>
      </c>
      <c r="E31009" s="5">
        <v>1.198450703</v>
      </c>
    </row>
    <row r="31010" spans="1:5" hidden="1">
      <c r="A31010" s="4" t="s">
        <v>12</v>
      </c>
      <c r="B31010" s="2">
        <v>2001</v>
      </c>
      <c r="C31010" s="1" t="s">
        <v>59</v>
      </c>
      <c r="D31010" s="1" t="s">
        <v>24</v>
      </c>
      <c r="E31010" s="5">
        <v>1.372712843</v>
      </c>
    </row>
    <row r="31011" spans="1:5" hidden="1">
      <c r="A31011" s="4" t="s">
        <v>12</v>
      </c>
      <c r="B31011" s="2">
        <v>2002</v>
      </c>
      <c r="C31011" s="1" t="s">
        <v>59</v>
      </c>
      <c r="D31011" s="1" t="s">
        <v>24</v>
      </c>
      <c r="E31011" s="5">
        <v>1.6613075209999999</v>
      </c>
    </row>
    <row r="31012" spans="1:5" hidden="1">
      <c r="A31012" s="4" t="s">
        <v>12</v>
      </c>
      <c r="B31012" s="2">
        <v>2003</v>
      </c>
      <c r="C31012" s="1" t="s">
        <v>59</v>
      </c>
      <c r="D31012" s="1" t="s">
        <v>24</v>
      </c>
      <c r="E31012" s="5">
        <v>1.911330119</v>
      </c>
    </row>
    <row r="31013" spans="1:5" hidden="1">
      <c r="A31013" s="4" t="s">
        <v>12</v>
      </c>
      <c r="B31013" s="2">
        <v>2004</v>
      </c>
      <c r="C31013" s="1" t="s">
        <v>59</v>
      </c>
      <c r="D31013" s="1" t="s">
        <v>24</v>
      </c>
      <c r="E31013" s="5">
        <v>1.7630616400000001</v>
      </c>
    </row>
    <row r="31014" spans="1:5" hidden="1">
      <c r="A31014" s="4" t="s">
        <v>12</v>
      </c>
      <c r="B31014" s="2">
        <v>2005</v>
      </c>
      <c r="C31014" s="1" t="s">
        <v>59</v>
      </c>
      <c r="D31014" s="1" t="s">
        <v>24</v>
      </c>
      <c r="E31014" s="5">
        <v>1.776367099</v>
      </c>
    </row>
    <row r="31015" spans="1:5" hidden="1">
      <c r="A31015" s="4" t="s">
        <v>12</v>
      </c>
      <c r="B31015" s="2">
        <v>2006</v>
      </c>
      <c r="C31015" s="1" t="s">
        <v>59</v>
      </c>
      <c r="D31015" s="1" t="s">
        <v>24</v>
      </c>
      <c r="E31015" s="5">
        <v>1.8610363640000001</v>
      </c>
    </row>
    <row r="31016" spans="1:5" hidden="1">
      <c r="A31016" s="4" t="s">
        <v>12</v>
      </c>
      <c r="B31016" s="2">
        <v>2007</v>
      </c>
      <c r="C31016" s="1" t="s">
        <v>59</v>
      </c>
      <c r="D31016" s="1" t="s">
        <v>24</v>
      </c>
      <c r="E31016" s="5">
        <v>1.5803221670000001</v>
      </c>
    </row>
    <row r="31017" spans="1:5" hidden="1">
      <c r="A31017" s="4" t="s">
        <v>12</v>
      </c>
      <c r="B31017" s="2">
        <v>2008</v>
      </c>
      <c r="C31017" s="1" t="s">
        <v>59</v>
      </c>
      <c r="D31017" s="1" t="s">
        <v>24</v>
      </c>
      <c r="E31017" s="5">
        <v>1.5700181710000001</v>
      </c>
    </row>
    <row r="31018" spans="1:5" hidden="1">
      <c r="A31018" s="4" t="s">
        <v>12</v>
      </c>
      <c r="B31018" s="2">
        <v>2009</v>
      </c>
      <c r="C31018" s="1" t="s">
        <v>59</v>
      </c>
      <c r="D31018" s="1" t="s">
        <v>24</v>
      </c>
      <c r="E31018" s="5">
        <v>1.839295643</v>
      </c>
    </row>
    <row r="31019" spans="1:5" hidden="1">
      <c r="A31019" s="4" t="s">
        <v>12</v>
      </c>
      <c r="B31019" s="2">
        <v>2010</v>
      </c>
      <c r="C31019" s="1" t="s">
        <v>59</v>
      </c>
      <c r="D31019" s="1" t="s">
        <v>24</v>
      </c>
      <c r="E31019" s="5">
        <v>2.141322964</v>
      </c>
    </row>
    <row r="31020" spans="1:5" hidden="1">
      <c r="A31020" s="4" t="s">
        <v>12</v>
      </c>
      <c r="B31020" s="2">
        <v>2011</v>
      </c>
      <c r="C31020" s="1" t="s">
        <v>59</v>
      </c>
      <c r="D31020" s="1" t="s">
        <v>24</v>
      </c>
      <c r="E31020" s="5">
        <v>2.3591078890000001</v>
      </c>
    </row>
    <row r="31021" spans="1:5" hidden="1">
      <c r="A31021" s="4" t="s">
        <v>12</v>
      </c>
      <c r="B31021" s="2">
        <v>2012</v>
      </c>
      <c r="C31021" s="1" t="s">
        <v>59</v>
      </c>
      <c r="D31021" s="1" t="s">
        <v>24</v>
      </c>
      <c r="E31021" s="5">
        <v>2.6108991810000002</v>
      </c>
    </row>
    <row r="31022" spans="1:5" hidden="1">
      <c r="A31022" s="4" t="s">
        <v>12</v>
      </c>
      <c r="B31022" s="2">
        <v>2013</v>
      </c>
      <c r="C31022" s="1" t="s">
        <v>59</v>
      </c>
      <c r="D31022" s="1" t="s">
        <v>24</v>
      </c>
      <c r="E31022" s="5">
        <v>2.9517587160000001</v>
      </c>
    </row>
    <row r="31023" spans="1:5" hidden="1">
      <c r="A31023" s="4" t="s">
        <v>12</v>
      </c>
      <c r="B31023" s="2">
        <v>2014</v>
      </c>
      <c r="C31023" s="1" t="s">
        <v>59</v>
      </c>
      <c r="D31023" s="1" t="s">
        <v>24</v>
      </c>
      <c r="E31023" s="5">
        <v>2.8772294760000001</v>
      </c>
    </row>
    <row r="31024" spans="1:5" hidden="1">
      <c r="A31024" s="4" t="s">
        <v>12</v>
      </c>
      <c r="B31024" s="2">
        <v>2015</v>
      </c>
      <c r="C31024" s="1" t="s">
        <v>59</v>
      </c>
      <c r="D31024" s="1" t="s">
        <v>24</v>
      </c>
      <c r="E31024" s="5">
        <v>2.667678859</v>
      </c>
    </row>
    <row r="31025" spans="1:5" hidden="1">
      <c r="A31025" s="4" t="s">
        <v>12</v>
      </c>
      <c r="B31025" s="2">
        <v>2016</v>
      </c>
      <c r="C31025" s="1" t="s">
        <v>59</v>
      </c>
      <c r="D31025" s="1" t="s">
        <v>24</v>
      </c>
      <c r="E31025" s="5">
        <v>3.0601244379999999</v>
      </c>
    </row>
    <row r="31026" spans="1:5" hidden="1">
      <c r="A31026" s="4" t="s">
        <v>12</v>
      </c>
      <c r="B31026" s="2">
        <v>2017</v>
      </c>
      <c r="C31026" s="1" t="s">
        <v>59</v>
      </c>
      <c r="D31026" s="1" t="s">
        <v>24</v>
      </c>
      <c r="E31026" s="5">
        <v>3.0677117780000001</v>
      </c>
    </row>
    <row r="31027" spans="1:5" hidden="1">
      <c r="A31027" s="4" t="s">
        <v>12</v>
      </c>
      <c r="B31027" s="2">
        <v>2018</v>
      </c>
      <c r="C31027" s="1" t="s">
        <v>59</v>
      </c>
      <c r="D31027" s="1" t="s">
        <v>24</v>
      </c>
      <c r="E31027" s="5">
        <v>2.8187414</v>
      </c>
    </row>
    <row r="31028" spans="1:5" hidden="1">
      <c r="A31028" s="4" t="s">
        <v>12</v>
      </c>
      <c r="B31028" s="2">
        <v>2019</v>
      </c>
      <c r="C31028" s="1" t="s">
        <v>59</v>
      </c>
      <c r="D31028" s="1" t="s">
        <v>24</v>
      </c>
      <c r="E31028" s="5">
        <v>2.8244237980000002</v>
      </c>
    </row>
    <row r="31029" spans="1:5" hidden="1">
      <c r="A31029" s="4" t="s">
        <v>12</v>
      </c>
      <c r="B31029" s="2">
        <v>2020</v>
      </c>
      <c r="C31029" s="1" t="s">
        <v>59</v>
      </c>
      <c r="D31029" s="1" t="s">
        <v>24</v>
      </c>
      <c r="E31029" s="5">
        <v>2.9757098929999999</v>
      </c>
    </row>
    <row r="31030" spans="1:5" hidden="1">
      <c r="A31030" s="4" t="s">
        <v>12</v>
      </c>
      <c r="B31030" s="2">
        <v>2021</v>
      </c>
      <c r="C31030" s="1" t="s">
        <v>59</v>
      </c>
      <c r="D31030" s="1" t="s">
        <v>24</v>
      </c>
      <c r="E31030" s="5">
        <v>3.148595528</v>
      </c>
    </row>
    <row r="31031" spans="1:5" hidden="1">
      <c r="A31031" s="4" t="s">
        <v>12</v>
      </c>
      <c r="B31031" s="2">
        <v>2022</v>
      </c>
      <c r="C31031" s="1" t="s">
        <v>59</v>
      </c>
      <c r="D31031" s="1" t="s">
        <v>24</v>
      </c>
      <c r="E31031" s="5">
        <v>3.148595528</v>
      </c>
    </row>
    <row r="31032" spans="1:5" hidden="1">
      <c r="A31032" s="4" t="s">
        <v>12</v>
      </c>
      <c r="B31032" s="2">
        <v>2023</v>
      </c>
      <c r="C31032" s="1" t="s">
        <v>59</v>
      </c>
      <c r="D31032" s="1" t="s">
        <v>24</v>
      </c>
      <c r="E31032" s="5">
        <v>3.148595528</v>
      </c>
    </row>
    <row r="31033" spans="1:5" hidden="1">
      <c r="A31033" s="4" t="s">
        <v>12</v>
      </c>
      <c r="B31033" s="2">
        <v>2024</v>
      </c>
      <c r="C31033" s="1" t="s">
        <v>59</v>
      </c>
      <c r="D31033" s="1" t="s">
        <v>24</v>
      </c>
      <c r="E31033" s="5">
        <v>3.148595528</v>
      </c>
    </row>
    <row r="31034" spans="1:5" hidden="1">
      <c r="A31034" s="4" t="s">
        <v>12</v>
      </c>
      <c r="B31034" s="2">
        <v>2025</v>
      </c>
      <c r="C31034" s="1" t="s">
        <v>59</v>
      </c>
      <c r="D31034" s="1" t="s">
        <v>24</v>
      </c>
      <c r="E31034" s="5">
        <v>3.148595528</v>
      </c>
    </row>
    <row r="31035" spans="1:5" hidden="1">
      <c r="A31035" s="4" t="s">
        <v>12</v>
      </c>
      <c r="B31035" s="2">
        <v>2026</v>
      </c>
      <c r="C31035" s="1" t="s">
        <v>59</v>
      </c>
      <c r="D31035" s="1" t="s">
        <v>24</v>
      </c>
      <c r="E31035" s="5">
        <v>2.9888592716</v>
      </c>
    </row>
    <row r="31036" spans="1:5" hidden="1">
      <c r="A31036" s="4" t="s">
        <v>12</v>
      </c>
      <c r="B31036" s="2">
        <v>2027</v>
      </c>
      <c r="C31036" s="1" t="s">
        <v>59</v>
      </c>
      <c r="D31036" s="1" t="s">
        <v>24</v>
      </c>
      <c r="E31036" s="5">
        <v>2.7493082028</v>
      </c>
    </row>
    <row r="31037" spans="1:5" hidden="1">
      <c r="A31037" s="4" t="s">
        <v>12</v>
      </c>
      <c r="B31037" s="2">
        <v>2028</v>
      </c>
      <c r="C31037" s="1" t="s">
        <v>59</v>
      </c>
      <c r="D31037" s="1" t="s">
        <v>24</v>
      </c>
      <c r="E31037" s="5">
        <v>2.4299423216</v>
      </c>
    </row>
    <row r="31038" spans="1:5" hidden="1">
      <c r="A31038" s="4" t="s">
        <v>12</v>
      </c>
      <c r="B31038" s="2">
        <v>2029</v>
      </c>
      <c r="C31038" s="1" t="s">
        <v>59</v>
      </c>
      <c r="D31038" s="1" t="s">
        <v>24</v>
      </c>
      <c r="E31038" s="5">
        <v>2.0303351007999999</v>
      </c>
    </row>
    <row r="31039" spans="1:5" hidden="1">
      <c r="A31039" s="4" t="s">
        <v>12</v>
      </c>
      <c r="B31039" s="2">
        <v>2030</v>
      </c>
      <c r="C31039" s="1" t="s">
        <v>59</v>
      </c>
      <c r="D31039" s="1" t="s">
        <v>24</v>
      </c>
      <c r="E31039" s="5">
        <v>1.551232964</v>
      </c>
    </row>
    <row r="31040" spans="1:5" hidden="1">
      <c r="A31040" s="4" t="s">
        <v>12</v>
      </c>
      <c r="B31040" s="2">
        <v>2031</v>
      </c>
      <c r="C31040" s="1" t="s">
        <v>59</v>
      </c>
      <c r="D31040" s="1" t="s">
        <v>24</v>
      </c>
      <c r="E31040" s="5">
        <v>1.5242066000000001</v>
      </c>
    </row>
    <row r="31041" spans="1:5" hidden="1">
      <c r="A31041" s="4" t="s">
        <v>12</v>
      </c>
      <c r="B31041" s="2">
        <v>2032</v>
      </c>
      <c r="C31041" s="1" t="s">
        <v>59</v>
      </c>
      <c r="D31041" s="1" t="s">
        <v>24</v>
      </c>
      <c r="E31041" s="5">
        <v>1.4971802359999999</v>
      </c>
    </row>
    <row r="31042" spans="1:5" hidden="1">
      <c r="A31042" s="4" t="s">
        <v>12</v>
      </c>
      <c r="B31042" s="2">
        <v>2033</v>
      </c>
      <c r="C31042" s="1" t="s">
        <v>59</v>
      </c>
      <c r="D31042" s="1" t="s">
        <v>24</v>
      </c>
      <c r="E31042" s="5">
        <v>1.4700933439999999</v>
      </c>
    </row>
    <row r="31043" spans="1:5" hidden="1">
      <c r="A31043" s="4" t="s">
        <v>12</v>
      </c>
      <c r="B31043" s="2">
        <v>2034</v>
      </c>
      <c r="C31043" s="1" t="s">
        <v>59</v>
      </c>
      <c r="D31043" s="1" t="s">
        <v>24</v>
      </c>
      <c r="E31043" s="5">
        <v>1.44306698</v>
      </c>
    </row>
    <row r="31044" spans="1:5" hidden="1">
      <c r="A31044" s="4" t="s">
        <v>12</v>
      </c>
      <c r="B31044" s="2">
        <v>2035</v>
      </c>
      <c r="C31044" s="1" t="s">
        <v>59</v>
      </c>
      <c r="D31044" s="1" t="s">
        <v>24</v>
      </c>
      <c r="E31044" s="5">
        <v>1.4160406160000001</v>
      </c>
    </row>
    <row r="31045" spans="1:5" hidden="1">
      <c r="A31045" s="4" t="s">
        <v>12</v>
      </c>
      <c r="B31045" s="2">
        <v>2036</v>
      </c>
      <c r="C31045" s="1" t="s">
        <v>59</v>
      </c>
      <c r="D31045" s="1" t="s">
        <v>24</v>
      </c>
      <c r="E31045" s="5">
        <v>1.3890142519999999</v>
      </c>
    </row>
    <row r="31046" spans="1:5" hidden="1">
      <c r="A31046" s="4" t="s">
        <v>12</v>
      </c>
      <c r="B31046" s="2">
        <v>2037</v>
      </c>
      <c r="C31046" s="1" t="s">
        <v>59</v>
      </c>
      <c r="D31046" s="1" t="s">
        <v>24</v>
      </c>
      <c r="E31046" s="5">
        <v>1.361927361</v>
      </c>
    </row>
    <row r="31047" spans="1:5" hidden="1">
      <c r="A31047" s="4" t="s">
        <v>12</v>
      </c>
      <c r="B31047" s="2">
        <v>2038</v>
      </c>
      <c r="C31047" s="1" t="s">
        <v>59</v>
      </c>
      <c r="D31047" s="1" t="s">
        <v>24</v>
      </c>
      <c r="E31047" s="5">
        <v>1.3349009970000001</v>
      </c>
    </row>
    <row r="31048" spans="1:5" hidden="1">
      <c r="A31048" s="4" t="s">
        <v>12</v>
      </c>
      <c r="B31048" s="2">
        <v>2039</v>
      </c>
      <c r="C31048" s="1" t="s">
        <v>59</v>
      </c>
      <c r="D31048" s="1" t="s">
        <v>24</v>
      </c>
      <c r="E31048" s="5">
        <v>1.307874633</v>
      </c>
    </row>
    <row r="31049" spans="1:5" hidden="1">
      <c r="A31049" s="4" t="s">
        <v>12</v>
      </c>
      <c r="B31049" s="2">
        <v>2040</v>
      </c>
      <c r="C31049" s="1" t="s">
        <v>59</v>
      </c>
      <c r="D31049" s="1" t="s">
        <v>24</v>
      </c>
      <c r="E31049" s="5">
        <v>1.280848269</v>
      </c>
    </row>
    <row r="31050" spans="1:5" hidden="1">
      <c r="A31050" s="4" t="s">
        <v>12</v>
      </c>
      <c r="B31050" s="2">
        <v>2041</v>
      </c>
      <c r="C31050" s="1" t="s">
        <v>59</v>
      </c>
      <c r="D31050" s="1" t="s">
        <v>24</v>
      </c>
      <c r="E31050" s="5">
        <v>1.2556554689999999</v>
      </c>
    </row>
    <row r="31051" spans="1:5" hidden="1">
      <c r="A31051" s="4" t="s">
        <v>12</v>
      </c>
      <c r="B31051" s="2">
        <v>2042</v>
      </c>
      <c r="C31051" s="1" t="s">
        <v>59</v>
      </c>
      <c r="D31051" s="1" t="s">
        <v>24</v>
      </c>
      <c r="E31051" s="5">
        <v>1.230518021</v>
      </c>
    </row>
    <row r="31052" spans="1:5" hidden="1">
      <c r="A31052" s="4" t="s">
        <v>12</v>
      </c>
      <c r="B31052" s="2">
        <v>2043</v>
      </c>
      <c r="C31052" s="1" t="s">
        <v>59</v>
      </c>
      <c r="D31052" s="1" t="s">
        <v>24</v>
      </c>
      <c r="E31052" s="5">
        <v>1.2053805740000001</v>
      </c>
    </row>
    <row r="31053" spans="1:5" hidden="1">
      <c r="A31053" s="4" t="s">
        <v>12</v>
      </c>
      <c r="B31053" s="2">
        <v>2044</v>
      </c>
      <c r="C31053" s="1" t="s">
        <v>59</v>
      </c>
      <c r="D31053" s="1" t="s">
        <v>24</v>
      </c>
      <c r="E31053" s="5">
        <v>1.1802431259999999</v>
      </c>
    </row>
    <row r="31054" spans="1:5" hidden="1">
      <c r="A31054" s="4" t="s">
        <v>12</v>
      </c>
      <c r="B31054" s="2">
        <v>2045</v>
      </c>
      <c r="C31054" s="1" t="s">
        <v>59</v>
      </c>
      <c r="D31054" s="1" t="s">
        <v>24</v>
      </c>
      <c r="E31054" s="5">
        <v>1.155050326</v>
      </c>
    </row>
    <row r="31055" spans="1:5" hidden="1">
      <c r="A31055" s="4" t="s">
        <v>12</v>
      </c>
      <c r="B31055" s="2">
        <v>2046</v>
      </c>
      <c r="C31055" s="1" t="s">
        <v>59</v>
      </c>
      <c r="D31055" s="1" t="s">
        <v>24</v>
      </c>
      <c r="E31055" s="5">
        <v>1.1299128780000001</v>
      </c>
    </row>
    <row r="31056" spans="1:5" hidden="1">
      <c r="A31056" s="4" t="s">
        <v>12</v>
      </c>
      <c r="B31056" s="2">
        <v>2047</v>
      </c>
      <c r="C31056" s="1" t="s">
        <v>59</v>
      </c>
      <c r="D31056" s="1" t="s">
        <v>24</v>
      </c>
      <c r="E31056" s="5">
        <v>1.1047754299999999</v>
      </c>
    </row>
    <row r="31057" spans="1:5" hidden="1">
      <c r="A31057" s="4" t="s">
        <v>12</v>
      </c>
      <c r="B31057" s="2">
        <v>2048</v>
      </c>
      <c r="C31057" s="1" t="s">
        <v>59</v>
      </c>
      <c r="D31057" s="1" t="s">
        <v>24</v>
      </c>
      <c r="E31057" s="5">
        <v>1.0796379819999999</v>
      </c>
    </row>
    <row r="31058" spans="1:5" hidden="1">
      <c r="A31058" s="4" t="s">
        <v>12</v>
      </c>
      <c r="B31058" s="2">
        <v>2049</v>
      </c>
      <c r="C31058" s="1" t="s">
        <v>59</v>
      </c>
      <c r="D31058" s="1" t="s">
        <v>24</v>
      </c>
      <c r="E31058" s="5">
        <v>1.0544451829999999</v>
      </c>
    </row>
    <row r="31059" spans="1:5" hidden="1">
      <c r="A31059" s="4" t="s">
        <v>12</v>
      </c>
      <c r="B31059" s="2">
        <v>2050</v>
      </c>
      <c r="C31059" s="1" t="s">
        <v>59</v>
      </c>
      <c r="D31059" s="1" t="s">
        <v>24</v>
      </c>
      <c r="E31059" s="5">
        <v>1.0293077349999999</v>
      </c>
    </row>
    <row r="31060" spans="1:5" hidden="1">
      <c r="A31060" s="4" t="s">
        <v>12</v>
      </c>
      <c r="B31060" s="2">
        <v>2051</v>
      </c>
      <c r="C31060" s="1" t="s">
        <v>59</v>
      </c>
      <c r="D31060" s="1" t="s">
        <v>24</v>
      </c>
      <c r="E31060" s="5">
        <v>1.013970319</v>
      </c>
    </row>
    <row r="31061" spans="1:5" hidden="1">
      <c r="A31061" s="4" t="s">
        <v>12</v>
      </c>
      <c r="B31061" s="2">
        <v>2052</v>
      </c>
      <c r="C31061" s="1" t="s">
        <v>59</v>
      </c>
      <c r="D31061" s="1" t="s">
        <v>24</v>
      </c>
      <c r="E31061" s="5">
        <v>0.99863290299999996</v>
      </c>
    </row>
    <row r="31062" spans="1:5" hidden="1">
      <c r="A31062" s="4" t="s">
        <v>12</v>
      </c>
      <c r="B31062" s="2">
        <v>2053</v>
      </c>
      <c r="C31062" s="1" t="s">
        <v>59</v>
      </c>
      <c r="D31062" s="1" t="s">
        <v>24</v>
      </c>
      <c r="E31062" s="5">
        <v>0.98326698400000001</v>
      </c>
    </row>
    <row r="31063" spans="1:5" hidden="1">
      <c r="A31063" s="4" t="s">
        <v>12</v>
      </c>
      <c r="B31063" s="2">
        <v>2054</v>
      </c>
      <c r="C31063" s="1" t="s">
        <v>59</v>
      </c>
      <c r="D31063" s="1" t="s">
        <v>24</v>
      </c>
      <c r="E31063" s="5">
        <v>0.96792956799999996</v>
      </c>
    </row>
    <row r="31064" spans="1:5" hidden="1">
      <c r="A31064" s="4" t="s">
        <v>12</v>
      </c>
      <c r="B31064" s="2">
        <v>2055</v>
      </c>
      <c r="C31064" s="1" t="s">
        <v>59</v>
      </c>
      <c r="D31064" s="1" t="s">
        <v>24</v>
      </c>
      <c r="E31064" s="5">
        <v>0.95259215200000003</v>
      </c>
    </row>
    <row r="31065" spans="1:5" hidden="1">
      <c r="A31065" s="4" t="s">
        <v>12</v>
      </c>
      <c r="B31065" s="2">
        <v>2056</v>
      </c>
      <c r="C31065" s="1" t="s">
        <v>59</v>
      </c>
      <c r="D31065" s="1" t="s">
        <v>24</v>
      </c>
      <c r="E31065" s="5">
        <v>0.93725473699999995</v>
      </c>
    </row>
    <row r="31066" spans="1:5" hidden="1">
      <c r="A31066" s="4" t="s">
        <v>12</v>
      </c>
      <c r="B31066" s="2">
        <v>2057</v>
      </c>
      <c r="C31066" s="1" t="s">
        <v>59</v>
      </c>
      <c r="D31066" s="1" t="s">
        <v>24</v>
      </c>
      <c r="E31066" s="5">
        <v>0.921888818</v>
      </c>
    </row>
    <row r="31067" spans="1:5" hidden="1">
      <c r="A31067" s="4" t="s">
        <v>12</v>
      </c>
      <c r="B31067" s="2">
        <v>2058</v>
      </c>
      <c r="C31067" s="1" t="s">
        <v>59</v>
      </c>
      <c r="D31067" s="1" t="s">
        <v>24</v>
      </c>
      <c r="E31067" s="5">
        <v>0.90655140199999995</v>
      </c>
    </row>
    <row r="31068" spans="1:5" hidden="1">
      <c r="A31068" s="4" t="s">
        <v>12</v>
      </c>
      <c r="B31068" s="2">
        <v>2059</v>
      </c>
      <c r="C31068" s="1" t="s">
        <v>59</v>
      </c>
      <c r="D31068" s="1" t="s">
        <v>24</v>
      </c>
      <c r="E31068" s="5">
        <v>0.89121398600000001</v>
      </c>
    </row>
    <row r="31069" spans="1:5" hidden="1">
      <c r="A31069" s="4" t="s">
        <v>12</v>
      </c>
      <c r="B31069" s="2">
        <v>2060</v>
      </c>
      <c r="C31069" s="1" t="s">
        <v>59</v>
      </c>
      <c r="D31069" s="1" t="s">
        <v>24</v>
      </c>
      <c r="E31069" s="5">
        <v>0.87587656999999997</v>
      </c>
    </row>
    <row r="31070" spans="1:5" hidden="1">
      <c r="A31070" s="4" t="s">
        <v>12</v>
      </c>
      <c r="B31070" s="2">
        <v>2061</v>
      </c>
      <c r="C31070" s="1" t="s">
        <v>59</v>
      </c>
      <c r="D31070" s="1" t="s">
        <v>24</v>
      </c>
      <c r="E31070" s="5">
        <v>0.86546833300000003</v>
      </c>
    </row>
    <row r="31071" spans="1:5" hidden="1">
      <c r="A31071" s="4" t="s">
        <v>12</v>
      </c>
      <c r="B31071" s="2">
        <v>2062</v>
      </c>
      <c r="C31071" s="1" t="s">
        <v>59</v>
      </c>
      <c r="D31071" s="1" t="s">
        <v>24</v>
      </c>
      <c r="E31071" s="5">
        <v>0.855075052</v>
      </c>
    </row>
    <row r="31072" spans="1:5" hidden="1">
      <c r="A31072" s="4" t="s">
        <v>12</v>
      </c>
      <c r="B31072" s="2">
        <v>2063</v>
      </c>
      <c r="C31072" s="1" t="s">
        <v>59</v>
      </c>
      <c r="D31072" s="1" t="s">
        <v>24</v>
      </c>
      <c r="E31072" s="5">
        <v>0.84468177200000005</v>
      </c>
    </row>
    <row r="31073" spans="1:5" hidden="1">
      <c r="A31073" s="4" t="s">
        <v>12</v>
      </c>
      <c r="B31073" s="2">
        <v>2064</v>
      </c>
      <c r="C31073" s="1" t="s">
        <v>59</v>
      </c>
      <c r="D31073" s="1" t="s">
        <v>24</v>
      </c>
      <c r="E31073" s="5">
        <v>0.83428849199999999</v>
      </c>
    </row>
    <row r="31074" spans="1:5" hidden="1">
      <c r="A31074" s="4" t="s">
        <v>12</v>
      </c>
      <c r="B31074" s="2">
        <v>2065</v>
      </c>
      <c r="C31074" s="1" t="s">
        <v>59</v>
      </c>
      <c r="D31074" s="1" t="s">
        <v>24</v>
      </c>
      <c r="E31074" s="5">
        <v>0.82388025399999998</v>
      </c>
    </row>
    <row r="31075" spans="1:5" hidden="1">
      <c r="A31075" s="4" t="s">
        <v>12</v>
      </c>
      <c r="B31075" s="2">
        <v>2066</v>
      </c>
      <c r="C31075" s="1" t="s">
        <v>59</v>
      </c>
      <c r="D31075" s="1" t="s">
        <v>24</v>
      </c>
      <c r="E31075" s="5">
        <v>0.81348697400000003</v>
      </c>
    </row>
    <row r="31076" spans="1:5" hidden="1">
      <c r="A31076" s="4" t="s">
        <v>12</v>
      </c>
      <c r="B31076" s="2">
        <v>2067</v>
      </c>
      <c r="C31076" s="1" t="s">
        <v>59</v>
      </c>
      <c r="D31076" s="1" t="s">
        <v>24</v>
      </c>
      <c r="E31076" s="5">
        <v>0.80309369399999997</v>
      </c>
    </row>
    <row r="31077" spans="1:5" hidden="1">
      <c r="A31077" s="4" t="s">
        <v>12</v>
      </c>
      <c r="B31077" s="2">
        <v>2068</v>
      </c>
      <c r="C31077" s="1" t="s">
        <v>59</v>
      </c>
      <c r="D31077" s="1" t="s">
        <v>24</v>
      </c>
      <c r="E31077" s="5">
        <v>0.79270041300000005</v>
      </c>
    </row>
    <row r="31078" spans="1:5" hidden="1">
      <c r="A31078" s="4" t="s">
        <v>12</v>
      </c>
      <c r="B31078" s="2">
        <v>2069</v>
      </c>
      <c r="C31078" s="1" t="s">
        <v>59</v>
      </c>
      <c r="D31078" s="1" t="s">
        <v>24</v>
      </c>
      <c r="E31078" s="5">
        <v>0.78229217600000001</v>
      </c>
    </row>
    <row r="31079" spans="1:5" hidden="1">
      <c r="A31079" s="4" t="s">
        <v>12</v>
      </c>
      <c r="B31079" s="2">
        <v>2070</v>
      </c>
      <c r="C31079" s="1" t="s">
        <v>59</v>
      </c>
      <c r="D31079" s="1" t="s">
        <v>24</v>
      </c>
      <c r="E31079" s="5">
        <v>0.77189889599999995</v>
      </c>
    </row>
    <row r="31080" spans="1:5" hidden="1">
      <c r="A31080" s="4" t="s">
        <v>12</v>
      </c>
      <c r="B31080" s="2">
        <v>2071</v>
      </c>
      <c r="C31080" s="1" t="s">
        <v>59</v>
      </c>
      <c r="D31080" s="1" t="s">
        <v>24</v>
      </c>
      <c r="E31080" s="5">
        <v>0.76245079599999999</v>
      </c>
    </row>
    <row r="31081" spans="1:5" hidden="1">
      <c r="A31081" s="4" t="s">
        <v>12</v>
      </c>
      <c r="B31081" s="2">
        <v>2072</v>
      </c>
      <c r="C31081" s="1" t="s">
        <v>59</v>
      </c>
      <c r="D31081" s="1" t="s">
        <v>24</v>
      </c>
      <c r="E31081" s="5">
        <v>0.75300269600000003</v>
      </c>
    </row>
    <row r="31082" spans="1:5" hidden="1">
      <c r="A31082" s="4" t="s">
        <v>12</v>
      </c>
      <c r="B31082" s="2">
        <v>2073</v>
      </c>
      <c r="C31082" s="1" t="s">
        <v>59</v>
      </c>
      <c r="D31082" s="1" t="s">
        <v>24</v>
      </c>
      <c r="E31082" s="5">
        <v>0.74354222800000003</v>
      </c>
    </row>
    <row r="31083" spans="1:5" hidden="1">
      <c r="A31083" s="4" t="s">
        <v>12</v>
      </c>
      <c r="B31083" s="2">
        <v>2074</v>
      </c>
      <c r="C31083" s="1" t="s">
        <v>59</v>
      </c>
      <c r="D31083" s="1" t="s">
        <v>24</v>
      </c>
      <c r="E31083" s="5">
        <v>0.73409412799999996</v>
      </c>
    </row>
    <row r="31084" spans="1:5" hidden="1">
      <c r="A31084" s="4" t="s">
        <v>12</v>
      </c>
      <c r="B31084" s="2">
        <v>2075</v>
      </c>
      <c r="C31084" s="1" t="s">
        <v>59</v>
      </c>
      <c r="D31084" s="1" t="s">
        <v>24</v>
      </c>
      <c r="E31084" s="5">
        <v>0.72464602899999997</v>
      </c>
    </row>
    <row r="31085" spans="1:5" hidden="1">
      <c r="A31085" s="4" t="s">
        <v>12</v>
      </c>
      <c r="B31085" s="2">
        <v>2076</v>
      </c>
      <c r="C31085" s="1" t="s">
        <v>59</v>
      </c>
      <c r="D31085" s="1" t="s">
        <v>24</v>
      </c>
      <c r="E31085" s="5">
        <v>0.71519792900000001</v>
      </c>
    </row>
    <row r="31086" spans="1:5" hidden="1">
      <c r="A31086" s="4" t="s">
        <v>12</v>
      </c>
      <c r="B31086" s="2">
        <v>2077</v>
      </c>
      <c r="C31086" s="1" t="s">
        <v>59</v>
      </c>
      <c r="D31086" s="1" t="s">
        <v>24</v>
      </c>
      <c r="E31086" s="5">
        <v>0.70573746100000001</v>
      </c>
    </row>
    <row r="31087" spans="1:5" hidden="1">
      <c r="A31087" s="4" t="s">
        <v>12</v>
      </c>
      <c r="B31087" s="2">
        <v>2078</v>
      </c>
      <c r="C31087" s="1" t="s">
        <v>59</v>
      </c>
      <c r="D31087" s="1" t="s">
        <v>24</v>
      </c>
      <c r="E31087" s="5">
        <v>0.69628936100000005</v>
      </c>
    </row>
    <row r="31088" spans="1:5" hidden="1">
      <c r="A31088" s="4" t="s">
        <v>12</v>
      </c>
      <c r="B31088" s="2">
        <v>2079</v>
      </c>
      <c r="C31088" s="1" t="s">
        <v>59</v>
      </c>
      <c r="D31088" s="1" t="s">
        <v>24</v>
      </c>
      <c r="E31088" s="5">
        <v>0.68684126099999998</v>
      </c>
    </row>
    <row r="31089" spans="1:5" hidden="1">
      <c r="A31089" s="4" t="s">
        <v>12</v>
      </c>
      <c r="B31089" s="2">
        <v>2080</v>
      </c>
      <c r="C31089" s="1" t="s">
        <v>59</v>
      </c>
      <c r="D31089" s="1" t="s">
        <v>24</v>
      </c>
      <c r="E31089" s="5">
        <v>0.67739316100000002</v>
      </c>
    </row>
    <row r="31090" spans="1:5" hidden="1">
      <c r="A31090" s="4" t="s">
        <v>12</v>
      </c>
      <c r="B31090" s="2">
        <v>2081</v>
      </c>
      <c r="C31090" s="1" t="s">
        <v>59</v>
      </c>
      <c r="D31090" s="1" t="s">
        <v>24</v>
      </c>
      <c r="E31090" s="5">
        <v>0.66661530999999996</v>
      </c>
    </row>
    <row r="31091" spans="1:5" hidden="1">
      <c r="A31091" s="4" t="s">
        <v>12</v>
      </c>
      <c r="B31091" s="2">
        <v>2082</v>
      </c>
      <c r="C31091" s="1" t="s">
        <v>59</v>
      </c>
      <c r="D31091" s="1" t="s">
        <v>24</v>
      </c>
      <c r="E31091" s="5">
        <v>0.65585342599999996</v>
      </c>
    </row>
    <row r="31092" spans="1:5" hidden="1">
      <c r="A31092" s="4" t="s">
        <v>12</v>
      </c>
      <c r="B31092" s="2">
        <v>2083</v>
      </c>
      <c r="C31092" s="1" t="s">
        <v>59</v>
      </c>
      <c r="D31092" s="1" t="s">
        <v>24</v>
      </c>
      <c r="E31092" s="5">
        <v>0.64509154099999999</v>
      </c>
    </row>
    <row r="31093" spans="1:5" hidden="1">
      <c r="A31093" s="4" t="s">
        <v>12</v>
      </c>
      <c r="B31093" s="2">
        <v>2084</v>
      </c>
      <c r="C31093" s="1" t="s">
        <v>59</v>
      </c>
      <c r="D31093" s="1" t="s">
        <v>24</v>
      </c>
      <c r="E31093" s="5">
        <v>0.63432965699999999</v>
      </c>
    </row>
    <row r="31094" spans="1:5" hidden="1">
      <c r="A31094" s="4" t="s">
        <v>12</v>
      </c>
      <c r="B31094" s="2">
        <v>2085</v>
      </c>
      <c r="C31094" s="1" t="s">
        <v>59</v>
      </c>
      <c r="D31094" s="1" t="s">
        <v>24</v>
      </c>
      <c r="E31094" s="5">
        <v>0.62355180600000004</v>
      </c>
    </row>
    <row r="31095" spans="1:5" hidden="1">
      <c r="A31095" s="4" t="s">
        <v>12</v>
      </c>
      <c r="B31095" s="2">
        <v>2086</v>
      </c>
      <c r="C31095" s="1" t="s">
        <v>59</v>
      </c>
      <c r="D31095" s="1" t="s">
        <v>24</v>
      </c>
      <c r="E31095" s="5">
        <v>0.61278992099999996</v>
      </c>
    </row>
    <row r="31096" spans="1:5" hidden="1">
      <c r="A31096" s="4" t="s">
        <v>12</v>
      </c>
      <c r="B31096" s="2">
        <v>2087</v>
      </c>
      <c r="C31096" s="1" t="s">
        <v>59</v>
      </c>
      <c r="D31096" s="1" t="s">
        <v>24</v>
      </c>
      <c r="E31096" s="5">
        <v>0.60202803699999996</v>
      </c>
    </row>
    <row r="31097" spans="1:5" hidden="1">
      <c r="A31097" s="4" t="s">
        <v>12</v>
      </c>
      <c r="B31097" s="2">
        <v>2088</v>
      </c>
      <c r="C31097" s="1" t="s">
        <v>59</v>
      </c>
      <c r="D31097" s="1" t="s">
        <v>24</v>
      </c>
      <c r="E31097" s="5">
        <v>0.59126615199999999</v>
      </c>
    </row>
    <row r="31098" spans="1:5" hidden="1">
      <c r="A31098" s="4" t="s">
        <v>12</v>
      </c>
      <c r="B31098" s="2">
        <v>2089</v>
      </c>
      <c r="C31098" s="1" t="s">
        <v>59</v>
      </c>
      <c r="D31098" s="1" t="s">
        <v>24</v>
      </c>
      <c r="E31098" s="5">
        <v>0.58048830100000004</v>
      </c>
    </row>
    <row r="31099" spans="1:5" hidden="1">
      <c r="A31099" s="4" t="s">
        <v>12</v>
      </c>
      <c r="B31099" s="2">
        <v>2090</v>
      </c>
      <c r="C31099" s="1" t="s">
        <v>59</v>
      </c>
      <c r="D31099" s="1" t="s">
        <v>24</v>
      </c>
      <c r="E31099" s="5">
        <v>0.56972641700000004</v>
      </c>
    </row>
    <row r="31100" spans="1:5" hidden="1">
      <c r="A31100" s="4" t="s">
        <v>12</v>
      </c>
      <c r="B31100" s="2">
        <v>2091</v>
      </c>
      <c r="C31100" s="1" t="s">
        <v>59</v>
      </c>
      <c r="D31100" s="1" t="s">
        <v>24</v>
      </c>
      <c r="E31100" s="5">
        <v>0.55896293699999999</v>
      </c>
    </row>
    <row r="31101" spans="1:5" hidden="1">
      <c r="A31101" s="4" t="s">
        <v>12</v>
      </c>
      <c r="B31101" s="2">
        <v>2092</v>
      </c>
      <c r="C31101" s="1" t="s">
        <v>59</v>
      </c>
      <c r="D31101" s="1" t="s">
        <v>24</v>
      </c>
      <c r="E31101" s="5">
        <v>0.54819945599999997</v>
      </c>
    </row>
    <row r="31102" spans="1:5" hidden="1">
      <c r="A31102" s="4" t="s">
        <v>12</v>
      </c>
      <c r="B31102" s="2">
        <v>2093</v>
      </c>
      <c r="C31102" s="1" t="s">
        <v>59</v>
      </c>
      <c r="D31102" s="1" t="s">
        <v>24</v>
      </c>
      <c r="E31102" s="5">
        <v>0.53742000499999998</v>
      </c>
    </row>
    <row r="31103" spans="1:5" hidden="1">
      <c r="A31103" s="4" t="s">
        <v>12</v>
      </c>
      <c r="B31103" s="2">
        <v>2094</v>
      </c>
      <c r="C31103" s="1" t="s">
        <v>59</v>
      </c>
      <c r="D31103" s="1" t="s">
        <v>24</v>
      </c>
      <c r="E31103" s="5">
        <v>0.52665652500000004</v>
      </c>
    </row>
    <row r="31104" spans="1:5" hidden="1">
      <c r="A31104" s="4" t="s">
        <v>12</v>
      </c>
      <c r="B31104" s="2">
        <v>2095</v>
      </c>
      <c r="C31104" s="1" t="s">
        <v>59</v>
      </c>
      <c r="D31104" s="1" t="s">
        <v>24</v>
      </c>
      <c r="E31104" s="5">
        <v>0.51589304499999999</v>
      </c>
    </row>
    <row r="31105" spans="1:5" hidden="1">
      <c r="A31105" s="4" t="s">
        <v>12</v>
      </c>
      <c r="B31105" s="2">
        <v>2096</v>
      </c>
      <c r="C31105" s="1" t="s">
        <v>59</v>
      </c>
      <c r="D31105" s="1" t="s">
        <v>24</v>
      </c>
      <c r="E31105" s="5">
        <v>0.50512956399999998</v>
      </c>
    </row>
    <row r="31106" spans="1:5" hidden="1">
      <c r="A31106" s="4" t="s">
        <v>12</v>
      </c>
      <c r="B31106" s="2">
        <v>2097</v>
      </c>
      <c r="C31106" s="1" t="s">
        <v>59</v>
      </c>
      <c r="D31106" s="1" t="s">
        <v>24</v>
      </c>
      <c r="E31106" s="5">
        <v>0.49435011299999998</v>
      </c>
    </row>
    <row r="31107" spans="1:5" hidden="1">
      <c r="A31107" s="4" t="s">
        <v>12</v>
      </c>
      <c r="B31107" s="2">
        <v>2098</v>
      </c>
      <c r="C31107" s="1" t="s">
        <v>59</v>
      </c>
      <c r="D31107" s="1" t="s">
        <v>24</v>
      </c>
      <c r="E31107" s="5">
        <v>0.48358663299999999</v>
      </c>
    </row>
    <row r="31108" spans="1:5" hidden="1">
      <c r="A31108" s="4" t="s">
        <v>12</v>
      </c>
      <c r="B31108" s="2">
        <v>2099</v>
      </c>
      <c r="C31108" s="1" t="s">
        <v>59</v>
      </c>
      <c r="D31108" s="1" t="s">
        <v>24</v>
      </c>
      <c r="E31108" s="5">
        <v>0.472823153</v>
      </c>
    </row>
    <row r="31109" spans="1:5" hidden="1">
      <c r="A31109" s="4" t="s">
        <v>12</v>
      </c>
      <c r="B31109" s="2">
        <v>2100</v>
      </c>
      <c r="C31109" s="1" t="s">
        <v>59</v>
      </c>
      <c r="D31109" s="1" t="s">
        <v>24</v>
      </c>
      <c r="E31109" s="5">
        <v>0.46205967199999998</v>
      </c>
    </row>
    <row r="31110" spans="1:5" hidden="1">
      <c r="A31110" s="4" t="s">
        <v>5</v>
      </c>
      <c r="B31110" s="2">
        <v>2000</v>
      </c>
      <c r="C31110" s="1" t="s">
        <v>60</v>
      </c>
      <c r="D31110" s="1" t="s">
        <v>24</v>
      </c>
      <c r="E31110" s="5">
        <v>7.888006066</v>
      </c>
    </row>
    <row r="31111" spans="1:5" hidden="1">
      <c r="A31111" s="4" t="s">
        <v>5</v>
      </c>
      <c r="B31111" s="2">
        <v>2001</v>
      </c>
      <c r="C31111" s="1" t="s">
        <v>60</v>
      </c>
      <c r="D31111" s="1" t="s">
        <v>24</v>
      </c>
      <c r="E31111" s="5">
        <v>8.7659565690000001</v>
      </c>
    </row>
    <row r="31112" spans="1:5" hidden="1">
      <c r="A31112" s="4" t="s">
        <v>5</v>
      </c>
      <c r="B31112" s="2">
        <v>2002</v>
      </c>
      <c r="C31112" s="1" t="s">
        <v>60</v>
      </c>
      <c r="D31112" s="1" t="s">
        <v>24</v>
      </c>
      <c r="E31112" s="5">
        <v>9.2564866680000009</v>
      </c>
    </row>
    <row r="31113" spans="1:5" hidden="1">
      <c r="A31113" s="4" t="s">
        <v>5</v>
      </c>
      <c r="B31113" s="2">
        <v>2003</v>
      </c>
      <c r="C31113" s="1" t="s">
        <v>60</v>
      </c>
      <c r="D31113" s="1" t="s">
        <v>24</v>
      </c>
      <c r="E31113" s="5">
        <v>11.17794625</v>
      </c>
    </row>
    <row r="31114" spans="1:5" hidden="1">
      <c r="A31114" s="4" t="s">
        <v>5</v>
      </c>
      <c r="B31114" s="2">
        <v>2004</v>
      </c>
      <c r="C31114" s="1" t="s">
        <v>60</v>
      </c>
      <c r="D31114" s="1" t="s">
        <v>24</v>
      </c>
      <c r="E31114" s="5">
        <v>11.8729523</v>
      </c>
    </row>
    <row r="31115" spans="1:5" hidden="1">
      <c r="A31115" s="4" t="s">
        <v>5</v>
      </c>
      <c r="B31115" s="2">
        <v>2005</v>
      </c>
      <c r="C31115" s="1" t="s">
        <v>60</v>
      </c>
      <c r="D31115" s="1" t="s">
        <v>24</v>
      </c>
      <c r="E31115" s="5">
        <v>13.43123698</v>
      </c>
    </row>
    <row r="31116" spans="1:5" hidden="1">
      <c r="A31116" s="4" t="s">
        <v>5</v>
      </c>
      <c r="B31116" s="2">
        <v>2006</v>
      </c>
      <c r="C31116" s="1" t="s">
        <v>60</v>
      </c>
      <c r="D31116" s="1" t="s">
        <v>24</v>
      </c>
      <c r="E31116" s="5">
        <v>17.737039230000001</v>
      </c>
    </row>
    <row r="31117" spans="1:5" hidden="1">
      <c r="A31117" s="4" t="s">
        <v>5</v>
      </c>
      <c r="B31117" s="2">
        <v>2007</v>
      </c>
      <c r="C31117" s="1" t="s">
        <v>60</v>
      </c>
      <c r="D31117" s="1" t="s">
        <v>24</v>
      </c>
      <c r="E31117" s="5">
        <v>24.2178942</v>
      </c>
    </row>
    <row r="31118" spans="1:5" hidden="1">
      <c r="A31118" s="4" t="s">
        <v>5</v>
      </c>
      <c r="B31118" s="2">
        <v>2008</v>
      </c>
      <c r="C31118" s="1" t="s">
        <v>60</v>
      </c>
      <c r="D31118" s="1" t="s">
        <v>24</v>
      </c>
      <c r="E31118" s="5">
        <v>26.493144869999998</v>
      </c>
    </row>
    <row r="31119" spans="1:5" hidden="1">
      <c r="A31119" s="4" t="s">
        <v>5</v>
      </c>
      <c r="B31119" s="2">
        <v>2009</v>
      </c>
      <c r="C31119" s="1" t="s">
        <v>60</v>
      </c>
      <c r="D31119" s="1" t="s">
        <v>24</v>
      </c>
      <c r="E31119" s="5">
        <v>27.406907709999999</v>
      </c>
    </row>
    <row r="31120" spans="1:5" hidden="1">
      <c r="A31120" s="4" t="s">
        <v>5</v>
      </c>
      <c r="B31120" s="2">
        <v>2010</v>
      </c>
      <c r="C31120" s="1" t="s">
        <v>60</v>
      </c>
      <c r="D31120" s="1" t="s">
        <v>24</v>
      </c>
      <c r="E31120" s="5">
        <v>29.793420739999998</v>
      </c>
    </row>
    <row r="31121" spans="1:5" hidden="1">
      <c r="A31121" s="4" t="s">
        <v>5</v>
      </c>
      <c r="B31121" s="2">
        <v>2011</v>
      </c>
      <c r="C31121" s="1" t="s">
        <v>60</v>
      </c>
      <c r="D31121" s="1" t="s">
        <v>24</v>
      </c>
      <c r="E31121" s="5">
        <v>34.420368099999997</v>
      </c>
    </row>
    <row r="31122" spans="1:5" hidden="1">
      <c r="A31122" s="4" t="s">
        <v>5</v>
      </c>
      <c r="B31122" s="2">
        <v>2012</v>
      </c>
      <c r="C31122" s="1" t="s">
        <v>60</v>
      </c>
      <c r="D31122" s="1" t="s">
        <v>24</v>
      </c>
      <c r="E31122" s="5">
        <v>37.725676669999999</v>
      </c>
    </row>
    <row r="31123" spans="1:5" hidden="1">
      <c r="A31123" s="4" t="s">
        <v>5</v>
      </c>
      <c r="B31123" s="2">
        <v>2013</v>
      </c>
      <c r="C31123" s="1" t="s">
        <v>60</v>
      </c>
      <c r="D31123" s="1" t="s">
        <v>24</v>
      </c>
      <c r="E31123" s="5">
        <v>35.206468940000001</v>
      </c>
    </row>
    <row r="31124" spans="1:5" hidden="1">
      <c r="A31124" s="4" t="s">
        <v>5</v>
      </c>
      <c r="B31124" s="2">
        <v>2014</v>
      </c>
      <c r="C31124" s="1" t="s">
        <v>60</v>
      </c>
      <c r="D31124" s="1" t="s">
        <v>24</v>
      </c>
      <c r="E31124" s="5">
        <v>49.592906169999999</v>
      </c>
    </row>
    <row r="31125" spans="1:5" hidden="1">
      <c r="A31125" s="4" t="s">
        <v>5</v>
      </c>
      <c r="B31125" s="2">
        <v>2015</v>
      </c>
      <c r="C31125" s="1" t="s">
        <v>60</v>
      </c>
      <c r="D31125" s="1" t="s">
        <v>24</v>
      </c>
      <c r="E31125" s="5">
        <v>55.852421810000003</v>
      </c>
    </row>
    <row r="31126" spans="1:5" hidden="1">
      <c r="A31126" s="4" t="s">
        <v>5</v>
      </c>
      <c r="B31126" s="2">
        <v>2016</v>
      </c>
      <c r="C31126" s="1" t="s">
        <v>60</v>
      </c>
      <c r="D31126" s="1" t="s">
        <v>24</v>
      </c>
      <c r="E31126" s="5">
        <v>67.462981119999995</v>
      </c>
    </row>
    <row r="31127" spans="1:5" hidden="1">
      <c r="A31127" s="4" t="s">
        <v>5</v>
      </c>
      <c r="B31127" s="2">
        <v>2017</v>
      </c>
      <c r="C31127" s="1" t="s">
        <v>60</v>
      </c>
      <c r="D31127" s="1" t="s">
        <v>24</v>
      </c>
      <c r="E31127" s="5">
        <v>79.651864610000004</v>
      </c>
    </row>
    <row r="31128" spans="1:5" hidden="1">
      <c r="A31128" s="4" t="s">
        <v>5</v>
      </c>
      <c r="B31128" s="2">
        <v>2018</v>
      </c>
      <c r="C31128" s="1" t="s">
        <v>60</v>
      </c>
      <c r="D31128" s="1" t="s">
        <v>24</v>
      </c>
      <c r="E31128" s="5">
        <v>91.061929219999996</v>
      </c>
    </row>
    <row r="31129" spans="1:5" hidden="1">
      <c r="A31129" s="4" t="s">
        <v>5</v>
      </c>
      <c r="B31129" s="2">
        <v>2019</v>
      </c>
      <c r="C31129" s="1" t="s">
        <v>60</v>
      </c>
      <c r="D31129" s="1" t="s">
        <v>24</v>
      </c>
      <c r="E31129" s="5">
        <v>101.4497128</v>
      </c>
    </row>
    <row r="31130" spans="1:5" hidden="1">
      <c r="A31130" s="4" t="s">
        <v>5</v>
      </c>
      <c r="B31130" s="2">
        <v>2020</v>
      </c>
      <c r="C31130" s="1" t="s">
        <v>60</v>
      </c>
      <c r="D31130" s="1" t="s">
        <v>24</v>
      </c>
      <c r="E31130" s="5">
        <v>112.3689404</v>
      </c>
    </row>
    <row r="31131" spans="1:5" hidden="1">
      <c r="A31131" s="4" t="s">
        <v>5</v>
      </c>
      <c r="B31131" s="2">
        <v>2021</v>
      </c>
      <c r="C31131" s="1" t="s">
        <v>60</v>
      </c>
      <c r="D31131" s="1" t="s">
        <v>24</v>
      </c>
      <c r="E31131" s="5">
        <v>120.58923919999999</v>
      </c>
    </row>
    <row r="31132" spans="1:5" hidden="1">
      <c r="A31132" s="4" t="s">
        <v>5</v>
      </c>
      <c r="B31132" s="2">
        <v>2022</v>
      </c>
      <c r="C31132" s="1" t="s">
        <v>60</v>
      </c>
      <c r="D31132" s="1" t="s">
        <v>24</v>
      </c>
      <c r="E31132" s="5">
        <v>125.1105285</v>
      </c>
    </row>
    <row r="31133" spans="1:5" hidden="1">
      <c r="A31133" s="4" t="s">
        <v>5</v>
      </c>
      <c r="B31133" s="2">
        <v>2023</v>
      </c>
      <c r="C31133" s="1" t="s">
        <v>60</v>
      </c>
      <c r="D31133" s="1" t="s">
        <v>24</v>
      </c>
      <c r="E31133" s="5">
        <v>125.1105285</v>
      </c>
    </row>
    <row r="31134" spans="1:5" hidden="1">
      <c r="A31134" s="4" t="s">
        <v>5</v>
      </c>
      <c r="B31134" s="2">
        <v>2024</v>
      </c>
      <c r="C31134" s="1" t="s">
        <v>60</v>
      </c>
      <c r="D31134" s="1" t="s">
        <v>24</v>
      </c>
      <c r="E31134" s="5">
        <v>125.1105285</v>
      </c>
    </row>
    <row r="31135" spans="1:5" hidden="1">
      <c r="A31135" s="4" t="s">
        <v>5</v>
      </c>
      <c r="B31135" s="2">
        <v>2025</v>
      </c>
      <c r="C31135" s="1" t="s">
        <v>60</v>
      </c>
      <c r="D31135" s="1" t="s">
        <v>24</v>
      </c>
      <c r="E31135" s="5">
        <v>125.1105285</v>
      </c>
    </row>
    <row r="31136" spans="1:5" hidden="1">
      <c r="A31136" s="4" t="s">
        <v>5</v>
      </c>
      <c r="B31136" s="2">
        <v>2026</v>
      </c>
      <c r="C31136" s="1" t="s">
        <v>60</v>
      </c>
      <c r="D31136" s="1" t="s">
        <v>24</v>
      </c>
      <c r="E31136" s="5">
        <v>128.60189174000001</v>
      </c>
    </row>
    <row r="31137" spans="1:5" hidden="1">
      <c r="A31137" s="4" t="s">
        <v>5</v>
      </c>
      <c r="B31137" s="2">
        <v>2027</v>
      </c>
      <c r="C31137" s="1" t="s">
        <v>60</v>
      </c>
      <c r="D31137" s="1" t="s">
        <v>24</v>
      </c>
      <c r="E31137" s="5">
        <v>133.83774174000001</v>
      </c>
    </row>
    <row r="31138" spans="1:5" hidden="1">
      <c r="A31138" s="4" t="s">
        <v>5</v>
      </c>
      <c r="B31138" s="2">
        <v>2028</v>
      </c>
      <c r="C31138" s="1" t="s">
        <v>60</v>
      </c>
      <c r="D31138" s="1" t="s">
        <v>24</v>
      </c>
      <c r="E31138" s="5">
        <v>140.81807856</v>
      </c>
    </row>
    <row r="31139" spans="1:5" hidden="1">
      <c r="A31139" s="4" t="s">
        <v>5</v>
      </c>
      <c r="B31139" s="2">
        <v>2029</v>
      </c>
      <c r="C31139" s="1" t="s">
        <v>60</v>
      </c>
      <c r="D31139" s="1" t="s">
        <v>24</v>
      </c>
      <c r="E31139" s="5">
        <v>149.5524609</v>
      </c>
    </row>
    <row r="31140" spans="1:5" hidden="1">
      <c r="A31140" s="4" t="s">
        <v>5</v>
      </c>
      <c r="B31140" s="2">
        <v>2030</v>
      </c>
      <c r="C31140" s="1" t="s">
        <v>60</v>
      </c>
      <c r="D31140" s="1" t="s">
        <v>24</v>
      </c>
      <c r="E31140" s="5">
        <v>160.0241609</v>
      </c>
    </row>
    <row r="31141" spans="1:5" hidden="1">
      <c r="A31141" s="4" t="s">
        <v>5</v>
      </c>
      <c r="B31141" s="2">
        <v>2031</v>
      </c>
      <c r="C31141" s="1" t="s">
        <v>60</v>
      </c>
      <c r="D31141" s="1" t="s">
        <v>24</v>
      </c>
      <c r="E31141" s="5">
        <v>163.0053332</v>
      </c>
    </row>
    <row r="31142" spans="1:5" hidden="1">
      <c r="A31142" s="4" t="s">
        <v>5</v>
      </c>
      <c r="B31142" s="2">
        <v>2032</v>
      </c>
      <c r="C31142" s="1" t="s">
        <v>60</v>
      </c>
      <c r="D31142" s="1" t="s">
        <v>24</v>
      </c>
      <c r="E31142" s="5">
        <v>165.98650549999999</v>
      </c>
    </row>
    <row r="31143" spans="1:5" hidden="1">
      <c r="A31143" s="4" t="s">
        <v>5</v>
      </c>
      <c r="B31143" s="2">
        <v>2033</v>
      </c>
      <c r="C31143" s="1" t="s">
        <v>60</v>
      </c>
      <c r="D31143" s="1" t="s">
        <v>24</v>
      </c>
      <c r="E31143" s="5">
        <v>168.9758453</v>
      </c>
    </row>
    <row r="31144" spans="1:5" hidden="1">
      <c r="A31144" s="4" t="s">
        <v>5</v>
      </c>
      <c r="B31144" s="2">
        <v>2034</v>
      </c>
      <c r="C31144" s="1" t="s">
        <v>60</v>
      </c>
      <c r="D31144" s="1" t="s">
        <v>24</v>
      </c>
      <c r="E31144" s="5">
        <v>171.9570176</v>
      </c>
    </row>
    <row r="31145" spans="1:5" hidden="1">
      <c r="A31145" s="4" t="s">
        <v>5</v>
      </c>
      <c r="B31145" s="2">
        <v>2035</v>
      </c>
      <c r="C31145" s="1" t="s">
        <v>60</v>
      </c>
      <c r="D31145" s="1" t="s">
        <v>24</v>
      </c>
      <c r="E31145" s="5">
        <v>174.9381899</v>
      </c>
    </row>
    <row r="31146" spans="1:5" hidden="1">
      <c r="A31146" s="4" t="s">
        <v>5</v>
      </c>
      <c r="B31146" s="2">
        <v>2036</v>
      </c>
      <c r="C31146" s="1" t="s">
        <v>60</v>
      </c>
      <c r="D31146" s="1" t="s">
        <v>24</v>
      </c>
      <c r="E31146" s="5">
        <v>177.9193621</v>
      </c>
    </row>
    <row r="31147" spans="1:5" hidden="1">
      <c r="A31147" s="4" t="s">
        <v>5</v>
      </c>
      <c r="B31147" s="2">
        <v>2037</v>
      </c>
      <c r="C31147" s="1" t="s">
        <v>60</v>
      </c>
      <c r="D31147" s="1" t="s">
        <v>24</v>
      </c>
      <c r="E31147" s="5">
        <v>180.90870200000001</v>
      </c>
    </row>
    <row r="31148" spans="1:5" hidden="1">
      <c r="A31148" s="4" t="s">
        <v>5</v>
      </c>
      <c r="B31148" s="2">
        <v>2038</v>
      </c>
      <c r="C31148" s="1" t="s">
        <v>60</v>
      </c>
      <c r="D31148" s="1" t="s">
        <v>24</v>
      </c>
      <c r="E31148" s="5">
        <v>183.8898743</v>
      </c>
    </row>
    <row r="31149" spans="1:5" hidden="1">
      <c r="A31149" s="4" t="s">
        <v>5</v>
      </c>
      <c r="B31149" s="2">
        <v>2039</v>
      </c>
      <c r="C31149" s="1" t="s">
        <v>60</v>
      </c>
      <c r="D31149" s="1" t="s">
        <v>24</v>
      </c>
      <c r="E31149" s="5">
        <v>186.87104650000001</v>
      </c>
    </row>
    <row r="31150" spans="1:5" hidden="1">
      <c r="A31150" s="4" t="s">
        <v>5</v>
      </c>
      <c r="B31150" s="2">
        <v>2040</v>
      </c>
      <c r="C31150" s="1" t="s">
        <v>60</v>
      </c>
      <c r="D31150" s="1" t="s">
        <v>24</v>
      </c>
      <c r="E31150" s="5">
        <v>189.8522188</v>
      </c>
    </row>
    <row r="31151" spans="1:5" hidden="1">
      <c r="A31151" s="4" t="s">
        <v>5</v>
      </c>
      <c r="B31151" s="2">
        <v>2041</v>
      </c>
      <c r="C31151" s="1" t="s">
        <v>60</v>
      </c>
      <c r="D31151" s="1" t="s">
        <v>24</v>
      </c>
      <c r="E31151" s="5">
        <v>192.12179140000001</v>
      </c>
    </row>
    <row r="31152" spans="1:5" hidden="1">
      <c r="A31152" s="4" t="s">
        <v>5</v>
      </c>
      <c r="B31152" s="2">
        <v>2042</v>
      </c>
      <c r="C31152" s="1" t="s">
        <v>60</v>
      </c>
      <c r="D31152" s="1" t="s">
        <v>24</v>
      </c>
      <c r="E31152" s="5">
        <v>194.3851631</v>
      </c>
    </row>
    <row r="31153" spans="1:5" hidden="1">
      <c r="A31153" s="4" t="s">
        <v>5</v>
      </c>
      <c r="B31153" s="2">
        <v>2043</v>
      </c>
      <c r="C31153" s="1" t="s">
        <v>60</v>
      </c>
      <c r="D31153" s="1" t="s">
        <v>24</v>
      </c>
      <c r="E31153" s="5">
        <v>196.6485347</v>
      </c>
    </row>
    <row r="31154" spans="1:5" hidden="1">
      <c r="A31154" s="4" t="s">
        <v>5</v>
      </c>
      <c r="B31154" s="2">
        <v>2044</v>
      </c>
      <c r="C31154" s="1" t="s">
        <v>60</v>
      </c>
      <c r="D31154" s="1" t="s">
        <v>24</v>
      </c>
      <c r="E31154" s="5">
        <v>198.9119063</v>
      </c>
    </row>
    <row r="31155" spans="1:5" hidden="1">
      <c r="A31155" s="4" t="s">
        <v>5</v>
      </c>
      <c r="B31155" s="2">
        <v>2045</v>
      </c>
      <c r="C31155" s="1" t="s">
        <v>60</v>
      </c>
      <c r="D31155" s="1" t="s">
        <v>24</v>
      </c>
      <c r="E31155" s="5">
        <v>201.1814789</v>
      </c>
    </row>
    <row r="31156" spans="1:5" hidden="1">
      <c r="A31156" s="4" t="s">
        <v>5</v>
      </c>
      <c r="B31156" s="2">
        <v>2046</v>
      </c>
      <c r="C31156" s="1" t="s">
        <v>60</v>
      </c>
      <c r="D31156" s="1" t="s">
        <v>24</v>
      </c>
      <c r="E31156" s="5">
        <v>203.4448506</v>
      </c>
    </row>
    <row r="31157" spans="1:5" hidden="1">
      <c r="A31157" s="4" t="s">
        <v>5</v>
      </c>
      <c r="B31157" s="2">
        <v>2047</v>
      </c>
      <c r="C31157" s="1" t="s">
        <v>60</v>
      </c>
      <c r="D31157" s="1" t="s">
        <v>24</v>
      </c>
      <c r="E31157" s="5">
        <v>205.70822219999999</v>
      </c>
    </row>
    <row r="31158" spans="1:5" hidden="1">
      <c r="A31158" s="4" t="s">
        <v>5</v>
      </c>
      <c r="B31158" s="2">
        <v>2048</v>
      </c>
      <c r="C31158" s="1" t="s">
        <v>60</v>
      </c>
      <c r="D31158" s="1" t="s">
        <v>24</v>
      </c>
      <c r="E31158" s="5">
        <v>207.97159379999999</v>
      </c>
    </row>
    <row r="31159" spans="1:5" hidden="1">
      <c r="A31159" s="4" t="s">
        <v>5</v>
      </c>
      <c r="B31159" s="2">
        <v>2049</v>
      </c>
      <c r="C31159" s="1" t="s">
        <v>60</v>
      </c>
      <c r="D31159" s="1" t="s">
        <v>24</v>
      </c>
      <c r="E31159" s="5">
        <v>210.2411664</v>
      </c>
    </row>
    <row r="31160" spans="1:5" hidden="1">
      <c r="A31160" s="4" t="s">
        <v>5</v>
      </c>
      <c r="B31160" s="2">
        <v>2050</v>
      </c>
      <c r="C31160" s="1" t="s">
        <v>60</v>
      </c>
      <c r="D31160" s="1" t="s">
        <v>24</v>
      </c>
      <c r="E31160" s="5">
        <v>212.50453809999999</v>
      </c>
    </row>
    <row r="31161" spans="1:5" hidden="1">
      <c r="A31161" s="4" t="s">
        <v>5</v>
      </c>
      <c r="B31161" s="2">
        <v>2051</v>
      </c>
      <c r="C31161" s="1" t="s">
        <v>60</v>
      </c>
      <c r="D31161" s="1" t="s">
        <v>24</v>
      </c>
      <c r="E31161" s="5">
        <v>213.8470059</v>
      </c>
    </row>
    <row r="31162" spans="1:5" hidden="1">
      <c r="A31162" s="4" t="s">
        <v>5</v>
      </c>
      <c r="B31162" s="2">
        <v>2052</v>
      </c>
      <c r="C31162" s="1" t="s">
        <v>60</v>
      </c>
      <c r="D31162" s="1" t="s">
        <v>24</v>
      </c>
      <c r="E31162" s="5">
        <v>215.18947370000001</v>
      </c>
    </row>
    <row r="31163" spans="1:5" hidden="1">
      <c r="A31163" s="4" t="s">
        <v>5</v>
      </c>
      <c r="B31163" s="2">
        <v>2053</v>
      </c>
      <c r="C31163" s="1" t="s">
        <v>60</v>
      </c>
      <c r="D31163" s="1" t="s">
        <v>24</v>
      </c>
      <c r="E31163" s="5">
        <v>216.5356195</v>
      </c>
    </row>
    <row r="31164" spans="1:5" hidden="1">
      <c r="A31164" s="4" t="s">
        <v>5</v>
      </c>
      <c r="B31164" s="2">
        <v>2054</v>
      </c>
      <c r="C31164" s="1" t="s">
        <v>60</v>
      </c>
      <c r="D31164" s="1" t="s">
        <v>24</v>
      </c>
      <c r="E31164" s="5">
        <v>217.8780873</v>
      </c>
    </row>
    <row r="31165" spans="1:5" hidden="1">
      <c r="A31165" s="4" t="s">
        <v>5</v>
      </c>
      <c r="B31165" s="2">
        <v>2055</v>
      </c>
      <c r="C31165" s="1" t="s">
        <v>60</v>
      </c>
      <c r="D31165" s="1" t="s">
        <v>24</v>
      </c>
      <c r="E31165" s="5">
        <v>219.22055510000001</v>
      </c>
    </row>
    <row r="31166" spans="1:5" hidden="1">
      <c r="A31166" s="4" t="s">
        <v>5</v>
      </c>
      <c r="B31166" s="2">
        <v>2056</v>
      </c>
      <c r="C31166" s="1" t="s">
        <v>60</v>
      </c>
      <c r="D31166" s="1" t="s">
        <v>24</v>
      </c>
      <c r="E31166" s="5">
        <v>220.56302299999999</v>
      </c>
    </row>
    <row r="31167" spans="1:5" hidden="1">
      <c r="A31167" s="4" t="s">
        <v>5</v>
      </c>
      <c r="B31167" s="2">
        <v>2057</v>
      </c>
      <c r="C31167" s="1" t="s">
        <v>60</v>
      </c>
      <c r="D31167" s="1" t="s">
        <v>24</v>
      </c>
      <c r="E31167" s="5">
        <v>221.9091688</v>
      </c>
    </row>
    <row r="31168" spans="1:5" hidden="1">
      <c r="A31168" s="4" t="s">
        <v>5</v>
      </c>
      <c r="B31168" s="2">
        <v>2058</v>
      </c>
      <c r="C31168" s="1" t="s">
        <v>60</v>
      </c>
      <c r="D31168" s="1" t="s">
        <v>24</v>
      </c>
      <c r="E31168" s="5">
        <v>223.25163660000001</v>
      </c>
    </row>
    <row r="31169" spans="1:5" hidden="1">
      <c r="A31169" s="4" t="s">
        <v>5</v>
      </c>
      <c r="B31169" s="2">
        <v>2059</v>
      </c>
      <c r="C31169" s="1" t="s">
        <v>60</v>
      </c>
      <c r="D31169" s="1" t="s">
        <v>24</v>
      </c>
      <c r="E31169" s="5">
        <v>224.59410439999999</v>
      </c>
    </row>
    <row r="31170" spans="1:5" hidden="1">
      <c r="A31170" s="4" t="s">
        <v>5</v>
      </c>
      <c r="B31170" s="2">
        <v>2060</v>
      </c>
      <c r="C31170" s="1" t="s">
        <v>60</v>
      </c>
      <c r="D31170" s="1" t="s">
        <v>24</v>
      </c>
      <c r="E31170" s="5">
        <v>225.9365722</v>
      </c>
    </row>
    <row r="31171" spans="1:5" hidden="1">
      <c r="A31171" s="4" t="s">
        <v>5</v>
      </c>
      <c r="B31171" s="2">
        <v>2061</v>
      </c>
      <c r="C31171" s="1" t="s">
        <v>60</v>
      </c>
      <c r="D31171" s="1" t="s">
        <v>24</v>
      </c>
      <c r="E31171" s="5">
        <v>227.37680750000001</v>
      </c>
    </row>
    <row r="31172" spans="1:5" hidden="1">
      <c r="A31172" s="4" t="s">
        <v>5</v>
      </c>
      <c r="B31172" s="2">
        <v>2062</v>
      </c>
      <c r="C31172" s="1" t="s">
        <v>60</v>
      </c>
      <c r="D31172" s="1" t="s">
        <v>24</v>
      </c>
      <c r="E31172" s="5">
        <v>228.81310769999999</v>
      </c>
    </row>
    <row r="31173" spans="1:5" hidden="1">
      <c r="A31173" s="4" t="s">
        <v>5</v>
      </c>
      <c r="B31173" s="2">
        <v>2063</v>
      </c>
      <c r="C31173" s="1" t="s">
        <v>60</v>
      </c>
      <c r="D31173" s="1" t="s">
        <v>24</v>
      </c>
      <c r="E31173" s="5">
        <v>230.24940789999999</v>
      </c>
    </row>
    <row r="31174" spans="1:5" hidden="1">
      <c r="A31174" s="4" t="s">
        <v>5</v>
      </c>
      <c r="B31174" s="2">
        <v>2064</v>
      </c>
      <c r="C31174" s="1" t="s">
        <v>60</v>
      </c>
      <c r="D31174" s="1" t="s">
        <v>24</v>
      </c>
      <c r="E31174" s="5">
        <v>231.6857081</v>
      </c>
    </row>
    <row r="31175" spans="1:5" hidden="1">
      <c r="A31175" s="4" t="s">
        <v>5</v>
      </c>
      <c r="B31175" s="2">
        <v>2065</v>
      </c>
      <c r="C31175" s="1" t="s">
        <v>60</v>
      </c>
      <c r="D31175" s="1" t="s">
        <v>24</v>
      </c>
      <c r="E31175" s="5">
        <v>233.12594340000001</v>
      </c>
    </row>
    <row r="31176" spans="1:5" hidden="1">
      <c r="A31176" s="4" t="s">
        <v>5</v>
      </c>
      <c r="B31176" s="2">
        <v>2066</v>
      </c>
      <c r="C31176" s="1" t="s">
        <v>60</v>
      </c>
      <c r="D31176" s="1" t="s">
        <v>24</v>
      </c>
      <c r="E31176" s="5">
        <v>234.56224359999999</v>
      </c>
    </row>
    <row r="31177" spans="1:5" hidden="1">
      <c r="A31177" s="4" t="s">
        <v>5</v>
      </c>
      <c r="B31177" s="2">
        <v>2067</v>
      </c>
      <c r="C31177" s="1" t="s">
        <v>60</v>
      </c>
      <c r="D31177" s="1" t="s">
        <v>24</v>
      </c>
      <c r="E31177" s="5">
        <v>235.99854379999999</v>
      </c>
    </row>
    <row r="31178" spans="1:5" hidden="1">
      <c r="A31178" s="4" t="s">
        <v>5</v>
      </c>
      <c r="B31178" s="2">
        <v>2068</v>
      </c>
      <c r="C31178" s="1" t="s">
        <v>60</v>
      </c>
      <c r="D31178" s="1" t="s">
        <v>24</v>
      </c>
      <c r="E31178" s="5">
        <v>237.43484409999999</v>
      </c>
    </row>
    <row r="31179" spans="1:5" hidden="1">
      <c r="A31179" s="4" t="s">
        <v>5</v>
      </c>
      <c r="B31179" s="2">
        <v>2069</v>
      </c>
      <c r="C31179" s="1" t="s">
        <v>60</v>
      </c>
      <c r="D31179" s="1" t="s">
        <v>24</v>
      </c>
      <c r="E31179" s="5">
        <v>238.87507930000001</v>
      </c>
    </row>
    <row r="31180" spans="1:5" hidden="1">
      <c r="A31180" s="4" t="s">
        <v>5</v>
      </c>
      <c r="B31180" s="2">
        <v>2070</v>
      </c>
      <c r="C31180" s="1" t="s">
        <v>60</v>
      </c>
      <c r="D31180" s="1" t="s">
        <v>24</v>
      </c>
      <c r="E31180" s="5">
        <v>240.31137960000001</v>
      </c>
    </row>
    <row r="31181" spans="1:5" hidden="1">
      <c r="A31181" s="4" t="s">
        <v>5</v>
      </c>
      <c r="B31181" s="2">
        <v>2071</v>
      </c>
      <c r="C31181" s="1" t="s">
        <v>60</v>
      </c>
      <c r="D31181" s="1" t="s">
        <v>24</v>
      </c>
      <c r="E31181" s="5">
        <v>241.95028060000001</v>
      </c>
    </row>
    <row r="31182" spans="1:5" hidden="1">
      <c r="A31182" s="4" t="s">
        <v>5</v>
      </c>
      <c r="B31182" s="2">
        <v>2072</v>
      </c>
      <c r="C31182" s="1" t="s">
        <v>60</v>
      </c>
      <c r="D31182" s="1" t="s">
        <v>24</v>
      </c>
      <c r="E31182" s="5">
        <v>243.58918159999999</v>
      </c>
    </row>
    <row r="31183" spans="1:5" hidden="1">
      <c r="A31183" s="4" t="s">
        <v>5</v>
      </c>
      <c r="B31183" s="2">
        <v>2073</v>
      </c>
      <c r="C31183" s="1" t="s">
        <v>60</v>
      </c>
      <c r="D31183" s="1" t="s">
        <v>24</v>
      </c>
      <c r="E31183" s="5">
        <v>245.23257269999999</v>
      </c>
    </row>
    <row r="31184" spans="1:5" hidden="1">
      <c r="A31184" s="4" t="s">
        <v>5</v>
      </c>
      <c r="B31184" s="2">
        <v>2074</v>
      </c>
      <c r="C31184" s="1" t="s">
        <v>60</v>
      </c>
      <c r="D31184" s="1" t="s">
        <v>24</v>
      </c>
      <c r="E31184" s="5">
        <v>246.87147379999999</v>
      </c>
    </row>
    <row r="31185" spans="1:5" hidden="1">
      <c r="A31185" s="4" t="s">
        <v>5</v>
      </c>
      <c r="B31185" s="2">
        <v>2075</v>
      </c>
      <c r="C31185" s="1" t="s">
        <v>60</v>
      </c>
      <c r="D31185" s="1" t="s">
        <v>24</v>
      </c>
      <c r="E31185" s="5">
        <v>248.51037479999999</v>
      </c>
    </row>
    <row r="31186" spans="1:5" hidden="1">
      <c r="A31186" s="4" t="s">
        <v>5</v>
      </c>
      <c r="B31186" s="2">
        <v>2076</v>
      </c>
      <c r="C31186" s="1" t="s">
        <v>60</v>
      </c>
      <c r="D31186" s="1" t="s">
        <v>24</v>
      </c>
      <c r="E31186" s="5">
        <v>250.1492758</v>
      </c>
    </row>
    <row r="31187" spans="1:5" hidden="1">
      <c r="A31187" s="4" t="s">
        <v>5</v>
      </c>
      <c r="B31187" s="2">
        <v>2077</v>
      </c>
      <c r="C31187" s="1" t="s">
        <v>60</v>
      </c>
      <c r="D31187" s="1" t="s">
        <v>24</v>
      </c>
      <c r="E31187" s="5">
        <v>251.79266699999999</v>
      </c>
    </row>
    <row r="31188" spans="1:5" hidden="1">
      <c r="A31188" s="4" t="s">
        <v>5</v>
      </c>
      <c r="B31188" s="2">
        <v>2078</v>
      </c>
      <c r="C31188" s="1" t="s">
        <v>60</v>
      </c>
      <c r="D31188" s="1" t="s">
        <v>24</v>
      </c>
      <c r="E31188" s="5">
        <v>253.431568</v>
      </c>
    </row>
    <row r="31189" spans="1:5" hidden="1">
      <c r="A31189" s="4" t="s">
        <v>5</v>
      </c>
      <c r="B31189" s="2">
        <v>2079</v>
      </c>
      <c r="C31189" s="1" t="s">
        <v>60</v>
      </c>
      <c r="D31189" s="1" t="s">
        <v>24</v>
      </c>
      <c r="E31189" s="5">
        <v>255.070469</v>
      </c>
    </row>
    <row r="31190" spans="1:5" hidden="1">
      <c r="A31190" s="4" t="s">
        <v>5</v>
      </c>
      <c r="B31190" s="2">
        <v>2080</v>
      </c>
      <c r="C31190" s="1" t="s">
        <v>60</v>
      </c>
      <c r="D31190" s="1" t="s">
        <v>24</v>
      </c>
      <c r="E31190" s="5">
        <v>256.70936999999998</v>
      </c>
    </row>
    <row r="31191" spans="1:5" hidden="1">
      <c r="A31191" s="4" t="s">
        <v>5</v>
      </c>
      <c r="B31191" s="2">
        <v>2081</v>
      </c>
      <c r="C31191" s="1" t="s">
        <v>60</v>
      </c>
      <c r="D31191" s="1" t="s">
        <v>24</v>
      </c>
      <c r="E31191" s="5">
        <v>258.06911930000001</v>
      </c>
    </row>
    <row r="31192" spans="1:5" hidden="1">
      <c r="A31192" s="4" t="s">
        <v>5</v>
      </c>
      <c r="B31192" s="2">
        <v>2082</v>
      </c>
      <c r="C31192" s="1" t="s">
        <v>60</v>
      </c>
      <c r="D31192" s="1" t="s">
        <v>24</v>
      </c>
      <c r="E31192" s="5">
        <v>259.42515350000002</v>
      </c>
    </row>
    <row r="31193" spans="1:5" hidden="1">
      <c r="A31193" s="4" t="s">
        <v>5</v>
      </c>
      <c r="B31193" s="2">
        <v>2083</v>
      </c>
      <c r="C31193" s="1" t="s">
        <v>60</v>
      </c>
      <c r="D31193" s="1" t="s">
        <v>24</v>
      </c>
      <c r="E31193" s="5">
        <v>260.78118769999998</v>
      </c>
    </row>
    <row r="31194" spans="1:5" hidden="1">
      <c r="A31194" s="4" t="s">
        <v>5</v>
      </c>
      <c r="B31194" s="2">
        <v>2084</v>
      </c>
      <c r="C31194" s="1" t="s">
        <v>60</v>
      </c>
      <c r="D31194" s="1" t="s">
        <v>24</v>
      </c>
      <c r="E31194" s="5">
        <v>262.13722180000002</v>
      </c>
    </row>
    <row r="31195" spans="1:5" hidden="1">
      <c r="A31195" s="4" t="s">
        <v>5</v>
      </c>
      <c r="B31195" s="2">
        <v>2085</v>
      </c>
      <c r="C31195" s="1" t="s">
        <v>60</v>
      </c>
      <c r="D31195" s="1" t="s">
        <v>24</v>
      </c>
      <c r="E31195" s="5">
        <v>263.49697120000002</v>
      </c>
    </row>
    <row r="31196" spans="1:5" hidden="1">
      <c r="A31196" s="4" t="s">
        <v>5</v>
      </c>
      <c r="B31196" s="2">
        <v>2086</v>
      </c>
      <c r="C31196" s="1" t="s">
        <v>60</v>
      </c>
      <c r="D31196" s="1" t="s">
        <v>24</v>
      </c>
      <c r="E31196" s="5">
        <v>264.85300530000001</v>
      </c>
    </row>
    <row r="31197" spans="1:5" hidden="1">
      <c r="A31197" s="4" t="s">
        <v>5</v>
      </c>
      <c r="B31197" s="2">
        <v>2087</v>
      </c>
      <c r="C31197" s="1" t="s">
        <v>60</v>
      </c>
      <c r="D31197" s="1" t="s">
        <v>24</v>
      </c>
      <c r="E31197" s="5">
        <v>266.20903950000002</v>
      </c>
    </row>
    <row r="31198" spans="1:5" hidden="1">
      <c r="A31198" s="4" t="s">
        <v>5</v>
      </c>
      <c r="B31198" s="2">
        <v>2088</v>
      </c>
      <c r="C31198" s="1" t="s">
        <v>60</v>
      </c>
      <c r="D31198" s="1" t="s">
        <v>24</v>
      </c>
      <c r="E31198" s="5">
        <v>267.56507370000003</v>
      </c>
    </row>
    <row r="31199" spans="1:5" hidden="1">
      <c r="A31199" s="4" t="s">
        <v>5</v>
      </c>
      <c r="B31199" s="2">
        <v>2089</v>
      </c>
      <c r="C31199" s="1" t="s">
        <v>60</v>
      </c>
      <c r="D31199" s="1" t="s">
        <v>24</v>
      </c>
      <c r="E31199" s="5">
        <v>268.924823</v>
      </c>
    </row>
    <row r="31200" spans="1:5" hidden="1">
      <c r="A31200" s="4" t="s">
        <v>5</v>
      </c>
      <c r="B31200" s="2">
        <v>2090</v>
      </c>
      <c r="C31200" s="1" t="s">
        <v>60</v>
      </c>
      <c r="D31200" s="1" t="s">
        <v>24</v>
      </c>
      <c r="E31200" s="5">
        <v>270.28085720000001</v>
      </c>
    </row>
    <row r="31201" spans="1:5" hidden="1">
      <c r="A31201" s="4" t="s">
        <v>5</v>
      </c>
      <c r="B31201" s="2">
        <v>2091</v>
      </c>
      <c r="C31201" s="1" t="s">
        <v>60</v>
      </c>
      <c r="D31201" s="1" t="s">
        <v>24</v>
      </c>
      <c r="E31201" s="5">
        <v>271.93494149999998</v>
      </c>
    </row>
    <row r="31202" spans="1:5" hidden="1">
      <c r="A31202" s="4" t="s">
        <v>5</v>
      </c>
      <c r="B31202" s="2">
        <v>2092</v>
      </c>
      <c r="C31202" s="1" t="s">
        <v>60</v>
      </c>
      <c r="D31202" s="1" t="s">
        <v>24</v>
      </c>
      <c r="E31202" s="5">
        <v>273.58902590000002</v>
      </c>
    </row>
    <row r="31203" spans="1:5" hidden="1">
      <c r="A31203" s="4" t="s">
        <v>5</v>
      </c>
      <c r="B31203" s="2">
        <v>2093</v>
      </c>
      <c r="C31203" s="1" t="s">
        <v>60</v>
      </c>
      <c r="D31203" s="1" t="s">
        <v>24</v>
      </c>
      <c r="E31203" s="5">
        <v>275.24764199999998</v>
      </c>
    </row>
    <row r="31204" spans="1:5" hidden="1">
      <c r="A31204" s="4" t="s">
        <v>5</v>
      </c>
      <c r="B31204" s="2">
        <v>2094</v>
      </c>
      <c r="C31204" s="1" t="s">
        <v>60</v>
      </c>
      <c r="D31204" s="1" t="s">
        <v>24</v>
      </c>
      <c r="E31204" s="5">
        <v>276.90172639999997</v>
      </c>
    </row>
    <row r="31205" spans="1:5" hidden="1">
      <c r="A31205" s="4" t="s">
        <v>5</v>
      </c>
      <c r="B31205" s="2">
        <v>2095</v>
      </c>
      <c r="C31205" s="1" t="s">
        <v>60</v>
      </c>
      <c r="D31205" s="1" t="s">
        <v>24</v>
      </c>
      <c r="E31205" s="5">
        <v>278.55581080000002</v>
      </c>
    </row>
    <row r="31206" spans="1:5" hidden="1">
      <c r="A31206" s="4" t="s">
        <v>5</v>
      </c>
      <c r="B31206" s="2">
        <v>2096</v>
      </c>
      <c r="C31206" s="1" t="s">
        <v>60</v>
      </c>
      <c r="D31206" s="1" t="s">
        <v>24</v>
      </c>
      <c r="E31206" s="5">
        <v>280.20989509999998</v>
      </c>
    </row>
    <row r="31207" spans="1:5" hidden="1">
      <c r="A31207" s="4" t="s">
        <v>5</v>
      </c>
      <c r="B31207" s="2">
        <v>2097</v>
      </c>
      <c r="C31207" s="1" t="s">
        <v>60</v>
      </c>
      <c r="D31207" s="1" t="s">
        <v>24</v>
      </c>
      <c r="E31207" s="5">
        <v>281.86851130000002</v>
      </c>
    </row>
    <row r="31208" spans="1:5" hidden="1">
      <c r="A31208" s="4" t="s">
        <v>5</v>
      </c>
      <c r="B31208" s="2">
        <v>2098</v>
      </c>
      <c r="C31208" s="1" t="s">
        <v>60</v>
      </c>
      <c r="D31208" s="1" t="s">
        <v>24</v>
      </c>
      <c r="E31208" s="5">
        <v>283.52259559999999</v>
      </c>
    </row>
    <row r="31209" spans="1:5" hidden="1">
      <c r="A31209" s="4" t="s">
        <v>5</v>
      </c>
      <c r="B31209" s="2">
        <v>2099</v>
      </c>
      <c r="C31209" s="1" t="s">
        <v>60</v>
      </c>
      <c r="D31209" s="1" t="s">
        <v>24</v>
      </c>
      <c r="E31209" s="5">
        <v>285.17667999999998</v>
      </c>
    </row>
    <row r="31210" spans="1:5" hidden="1">
      <c r="A31210" s="4" t="s">
        <v>5</v>
      </c>
      <c r="B31210" s="2">
        <v>2100</v>
      </c>
      <c r="C31210" s="1" t="s">
        <v>60</v>
      </c>
      <c r="D31210" s="1" t="s">
        <v>24</v>
      </c>
      <c r="E31210" s="5">
        <v>286.83076440000002</v>
      </c>
    </row>
    <row r="31211" spans="1:5" hidden="1">
      <c r="A31211" s="4" t="s">
        <v>7</v>
      </c>
      <c r="B31211" s="2">
        <v>2000</v>
      </c>
      <c r="C31211" s="1" t="s">
        <v>60</v>
      </c>
      <c r="D31211" s="1" t="s">
        <v>24</v>
      </c>
      <c r="E31211" s="5">
        <v>7.888006066</v>
      </c>
    </row>
    <row r="31212" spans="1:5" hidden="1">
      <c r="A31212" s="4" t="s">
        <v>7</v>
      </c>
      <c r="B31212" s="2">
        <v>2001</v>
      </c>
      <c r="C31212" s="1" t="s">
        <v>60</v>
      </c>
      <c r="D31212" s="1" t="s">
        <v>24</v>
      </c>
      <c r="E31212" s="5">
        <v>8.7659565690000001</v>
      </c>
    </row>
    <row r="31213" spans="1:5" hidden="1">
      <c r="A31213" s="4" t="s">
        <v>7</v>
      </c>
      <c r="B31213" s="2">
        <v>2002</v>
      </c>
      <c r="C31213" s="1" t="s">
        <v>60</v>
      </c>
      <c r="D31213" s="1" t="s">
        <v>24</v>
      </c>
      <c r="E31213" s="5">
        <v>9.2564866680000009</v>
      </c>
    </row>
    <row r="31214" spans="1:5" hidden="1">
      <c r="A31214" s="4" t="s">
        <v>7</v>
      </c>
      <c r="B31214" s="2">
        <v>2003</v>
      </c>
      <c r="C31214" s="1" t="s">
        <v>60</v>
      </c>
      <c r="D31214" s="1" t="s">
        <v>24</v>
      </c>
      <c r="E31214" s="5">
        <v>11.17794625</v>
      </c>
    </row>
    <row r="31215" spans="1:5" hidden="1">
      <c r="A31215" s="4" t="s">
        <v>7</v>
      </c>
      <c r="B31215" s="2">
        <v>2004</v>
      </c>
      <c r="C31215" s="1" t="s">
        <v>60</v>
      </c>
      <c r="D31215" s="1" t="s">
        <v>24</v>
      </c>
      <c r="E31215" s="5">
        <v>11.8729523</v>
      </c>
    </row>
    <row r="31216" spans="1:5" hidden="1">
      <c r="A31216" s="4" t="s">
        <v>7</v>
      </c>
      <c r="B31216" s="2">
        <v>2005</v>
      </c>
      <c r="C31216" s="1" t="s">
        <v>60</v>
      </c>
      <c r="D31216" s="1" t="s">
        <v>24</v>
      </c>
      <c r="E31216" s="5">
        <v>13.43123698</v>
      </c>
    </row>
    <row r="31217" spans="1:5" hidden="1">
      <c r="A31217" s="4" t="s">
        <v>7</v>
      </c>
      <c r="B31217" s="2">
        <v>2006</v>
      </c>
      <c r="C31217" s="1" t="s">
        <v>60</v>
      </c>
      <c r="D31217" s="1" t="s">
        <v>24</v>
      </c>
      <c r="E31217" s="5">
        <v>17.737039230000001</v>
      </c>
    </row>
    <row r="31218" spans="1:5" hidden="1">
      <c r="A31218" s="4" t="s">
        <v>7</v>
      </c>
      <c r="B31218" s="2">
        <v>2007</v>
      </c>
      <c r="C31218" s="1" t="s">
        <v>60</v>
      </c>
      <c r="D31218" s="1" t="s">
        <v>24</v>
      </c>
      <c r="E31218" s="5">
        <v>24.2178942</v>
      </c>
    </row>
    <row r="31219" spans="1:5" hidden="1">
      <c r="A31219" s="4" t="s">
        <v>7</v>
      </c>
      <c r="B31219" s="2">
        <v>2008</v>
      </c>
      <c r="C31219" s="1" t="s">
        <v>60</v>
      </c>
      <c r="D31219" s="1" t="s">
        <v>24</v>
      </c>
      <c r="E31219" s="5">
        <v>26.493144869999998</v>
      </c>
    </row>
    <row r="31220" spans="1:5" hidden="1">
      <c r="A31220" s="4" t="s">
        <v>7</v>
      </c>
      <c r="B31220" s="2">
        <v>2009</v>
      </c>
      <c r="C31220" s="1" t="s">
        <v>60</v>
      </c>
      <c r="D31220" s="1" t="s">
        <v>24</v>
      </c>
      <c r="E31220" s="5">
        <v>27.406907709999999</v>
      </c>
    </row>
    <row r="31221" spans="1:5" hidden="1">
      <c r="A31221" s="4" t="s">
        <v>7</v>
      </c>
      <c r="B31221" s="2">
        <v>2010</v>
      </c>
      <c r="C31221" s="1" t="s">
        <v>60</v>
      </c>
      <c r="D31221" s="1" t="s">
        <v>24</v>
      </c>
      <c r="E31221" s="5">
        <v>29.793420739999998</v>
      </c>
    </row>
    <row r="31222" spans="1:5" hidden="1">
      <c r="A31222" s="4" t="s">
        <v>7</v>
      </c>
      <c r="B31222" s="2">
        <v>2011</v>
      </c>
      <c r="C31222" s="1" t="s">
        <v>60</v>
      </c>
      <c r="D31222" s="1" t="s">
        <v>24</v>
      </c>
      <c r="E31222" s="5">
        <v>34.420368099999997</v>
      </c>
    </row>
    <row r="31223" spans="1:5" hidden="1">
      <c r="A31223" s="4" t="s">
        <v>7</v>
      </c>
      <c r="B31223" s="2">
        <v>2012</v>
      </c>
      <c r="C31223" s="1" t="s">
        <v>60</v>
      </c>
      <c r="D31223" s="1" t="s">
        <v>24</v>
      </c>
      <c r="E31223" s="5">
        <v>37.725676669999999</v>
      </c>
    </row>
    <row r="31224" spans="1:5" hidden="1">
      <c r="A31224" s="4" t="s">
        <v>7</v>
      </c>
      <c r="B31224" s="2">
        <v>2013</v>
      </c>
      <c r="C31224" s="1" t="s">
        <v>60</v>
      </c>
      <c r="D31224" s="1" t="s">
        <v>24</v>
      </c>
      <c r="E31224" s="5">
        <v>35.206468940000001</v>
      </c>
    </row>
    <row r="31225" spans="1:5" hidden="1">
      <c r="A31225" s="4" t="s">
        <v>7</v>
      </c>
      <c r="B31225" s="2">
        <v>2014</v>
      </c>
      <c r="C31225" s="1" t="s">
        <v>60</v>
      </c>
      <c r="D31225" s="1" t="s">
        <v>24</v>
      </c>
      <c r="E31225" s="5">
        <v>49.592906169999999</v>
      </c>
    </row>
    <row r="31226" spans="1:5" hidden="1">
      <c r="A31226" s="4" t="s">
        <v>7</v>
      </c>
      <c r="B31226" s="2">
        <v>2015</v>
      </c>
      <c r="C31226" s="1" t="s">
        <v>60</v>
      </c>
      <c r="D31226" s="1" t="s">
        <v>24</v>
      </c>
      <c r="E31226" s="5">
        <v>55.852421810000003</v>
      </c>
    </row>
    <row r="31227" spans="1:5" hidden="1">
      <c r="A31227" s="4" t="s">
        <v>7</v>
      </c>
      <c r="B31227" s="2">
        <v>2016</v>
      </c>
      <c r="C31227" s="1" t="s">
        <v>60</v>
      </c>
      <c r="D31227" s="1" t="s">
        <v>24</v>
      </c>
      <c r="E31227" s="5">
        <v>67.462981119999995</v>
      </c>
    </row>
    <row r="31228" spans="1:5" hidden="1">
      <c r="A31228" s="4" t="s">
        <v>7</v>
      </c>
      <c r="B31228" s="2">
        <v>2017</v>
      </c>
      <c r="C31228" s="1" t="s">
        <v>60</v>
      </c>
      <c r="D31228" s="1" t="s">
        <v>24</v>
      </c>
      <c r="E31228" s="5">
        <v>79.651864610000004</v>
      </c>
    </row>
    <row r="31229" spans="1:5" hidden="1">
      <c r="A31229" s="4" t="s">
        <v>7</v>
      </c>
      <c r="B31229" s="2">
        <v>2018</v>
      </c>
      <c r="C31229" s="1" t="s">
        <v>60</v>
      </c>
      <c r="D31229" s="1" t="s">
        <v>24</v>
      </c>
      <c r="E31229" s="5">
        <v>91.061929219999996</v>
      </c>
    </row>
    <row r="31230" spans="1:5" hidden="1">
      <c r="A31230" s="4" t="s">
        <v>7</v>
      </c>
      <c r="B31230" s="2">
        <v>2019</v>
      </c>
      <c r="C31230" s="1" t="s">
        <v>60</v>
      </c>
      <c r="D31230" s="1" t="s">
        <v>24</v>
      </c>
      <c r="E31230" s="5">
        <v>101.4497128</v>
      </c>
    </row>
    <row r="31231" spans="1:5" hidden="1">
      <c r="A31231" s="4" t="s">
        <v>7</v>
      </c>
      <c r="B31231" s="2">
        <v>2020</v>
      </c>
      <c r="C31231" s="1" t="s">
        <v>60</v>
      </c>
      <c r="D31231" s="1" t="s">
        <v>24</v>
      </c>
      <c r="E31231" s="5">
        <v>112.3689404</v>
      </c>
    </row>
    <row r="31232" spans="1:5" hidden="1">
      <c r="A31232" s="4" t="s">
        <v>7</v>
      </c>
      <c r="B31232" s="2">
        <v>2021</v>
      </c>
      <c r="C31232" s="1" t="s">
        <v>60</v>
      </c>
      <c r="D31232" s="1" t="s">
        <v>24</v>
      </c>
      <c r="E31232" s="5">
        <v>120.58923919999999</v>
      </c>
    </row>
    <row r="31233" spans="1:5" hidden="1">
      <c r="A31233" s="4" t="s">
        <v>7</v>
      </c>
      <c r="B31233" s="2">
        <v>2022</v>
      </c>
      <c r="C31233" s="1" t="s">
        <v>60</v>
      </c>
      <c r="D31233" s="1" t="s">
        <v>24</v>
      </c>
      <c r="E31233" s="5">
        <v>125.1105285</v>
      </c>
    </row>
    <row r="31234" spans="1:5" hidden="1">
      <c r="A31234" s="4" t="s">
        <v>7</v>
      </c>
      <c r="B31234" s="2">
        <v>2023</v>
      </c>
      <c r="C31234" s="1" t="s">
        <v>60</v>
      </c>
      <c r="D31234" s="1" t="s">
        <v>24</v>
      </c>
      <c r="E31234" s="5">
        <v>125.1105285</v>
      </c>
    </row>
    <row r="31235" spans="1:5" hidden="1">
      <c r="A31235" s="4" t="s">
        <v>7</v>
      </c>
      <c r="B31235" s="2">
        <v>2024</v>
      </c>
      <c r="C31235" s="1" t="s">
        <v>60</v>
      </c>
      <c r="D31235" s="1" t="s">
        <v>24</v>
      </c>
      <c r="E31235" s="5">
        <v>125.1105285</v>
      </c>
    </row>
    <row r="31236" spans="1:5" hidden="1">
      <c r="A31236" s="4" t="s">
        <v>7</v>
      </c>
      <c r="B31236" s="2">
        <v>2025</v>
      </c>
      <c r="C31236" s="1" t="s">
        <v>60</v>
      </c>
      <c r="D31236" s="1" t="s">
        <v>24</v>
      </c>
      <c r="E31236" s="5">
        <v>125.1105285</v>
      </c>
    </row>
    <row r="31237" spans="1:5" hidden="1">
      <c r="A31237" s="4" t="s">
        <v>7</v>
      </c>
      <c r="B31237" s="2">
        <v>2026</v>
      </c>
      <c r="C31237" s="1" t="s">
        <v>60</v>
      </c>
      <c r="D31237" s="1" t="s">
        <v>24</v>
      </c>
      <c r="E31237" s="5">
        <v>128.60189174000001</v>
      </c>
    </row>
    <row r="31238" spans="1:5" hidden="1">
      <c r="A31238" s="4" t="s">
        <v>7</v>
      </c>
      <c r="B31238" s="2">
        <v>2027</v>
      </c>
      <c r="C31238" s="1" t="s">
        <v>60</v>
      </c>
      <c r="D31238" s="1" t="s">
        <v>24</v>
      </c>
      <c r="E31238" s="5">
        <v>133.83774174000001</v>
      </c>
    </row>
    <row r="31239" spans="1:5" hidden="1">
      <c r="A31239" s="4" t="s">
        <v>7</v>
      </c>
      <c r="B31239" s="2">
        <v>2028</v>
      </c>
      <c r="C31239" s="1" t="s">
        <v>60</v>
      </c>
      <c r="D31239" s="1" t="s">
        <v>24</v>
      </c>
      <c r="E31239" s="5">
        <v>140.81807856</v>
      </c>
    </row>
    <row r="31240" spans="1:5" hidden="1">
      <c r="A31240" s="4" t="s">
        <v>7</v>
      </c>
      <c r="B31240" s="2">
        <v>2029</v>
      </c>
      <c r="C31240" s="1" t="s">
        <v>60</v>
      </c>
      <c r="D31240" s="1" t="s">
        <v>24</v>
      </c>
      <c r="E31240" s="5">
        <v>149.5524609</v>
      </c>
    </row>
    <row r="31241" spans="1:5" hidden="1">
      <c r="A31241" s="4" t="s">
        <v>7</v>
      </c>
      <c r="B31241" s="2">
        <v>2030</v>
      </c>
      <c r="C31241" s="1" t="s">
        <v>60</v>
      </c>
      <c r="D31241" s="1" t="s">
        <v>24</v>
      </c>
      <c r="E31241" s="5">
        <v>160.0241609</v>
      </c>
    </row>
    <row r="31242" spans="1:5" hidden="1">
      <c r="A31242" s="4" t="s">
        <v>7</v>
      </c>
      <c r="B31242" s="2">
        <v>2031</v>
      </c>
      <c r="C31242" s="1" t="s">
        <v>60</v>
      </c>
      <c r="D31242" s="1" t="s">
        <v>24</v>
      </c>
      <c r="E31242" s="5">
        <v>163.0053332</v>
      </c>
    </row>
    <row r="31243" spans="1:5" hidden="1">
      <c r="A31243" s="4" t="s">
        <v>7</v>
      </c>
      <c r="B31243" s="2">
        <v>2032</v>
      </c>
      <c r="C31243" s="1" t="s">
        <v>60</v>
      </c>
      <c r="D31243" s="1" t="s">
        <v>24</v>
      </c>
      <c r="E31243" s="5">
        <v>165.98650549999999</v>
      </c>
    </row>
    <row r="31244" spans="1:5" hidden="1">
      <c r="A31244" s="4" t="s">
        <v>7</v>
      </c>
      <c r="B31244" s="2">
        <v>2033</v>
      </c>
      <c r="C31244" s="1" t="s">
        <v>60</v>
      </c>
      <c r="D31244" s="1" t="s">
        <v>24</v>
      </c>
      <c r="E31244" s="5">
        <v>168.9758453</v>
      </c>
    </row>
    <row r="31245" spans="1:5" hidden="1">
      <c r="A31245" s="4" t="s">
        <v>7</v>
      </c>
      <c r="B31245" s="2">
        <v>2034</v>
      </c>
      <c r="C31245" s="1" t="s">
        <v>60</v>
      </c>
      <c r="D31245" s="1" t="s">
        <v>24</v>
      </c>
      <c r="E31245" s="5">
        <v>171.9570176</v>
      </c>
    </row>
    <row r="31246" spans="1:5" hidden="1">
      <c r="A31246" s="4" t="s">
        <v>7</v>
      </c>
      <c r="B31246" s="2">
        <v>2035</v>
      </c>
      <c r="C31246" s="1" t="s">
        <v>60</v>
      </c>
      <c r="D31246" s="1" t="s">
        <v>24</v>
      </c>
      <c r="E31246" s="5">
        <v>174.9381899</v>
      </c>
    </row>
    <row r="31247" spans="1:5" hidden="1">
      <c r="A31247" s="4" t="s">
        <v>7</v>
      </c>
      <c r="B31247" s="2">
        <v>2036</v>
      </c>
      <c r="C31247" s="1" t="s">
        <v>60</v>
      </c>
      <c r="D31247" s="1" t="s">
        <v>24</v>
      </c>
      <c r="E31247" s="5">
        <v>177.9193621</v>
      </c>
    </row>
    <row r="31248" spans="1:5" hidden="1">
      <c r="A31248" s="4" t="s">
        <v>7</v>
      </c>
      <c r="B31248" s="2">
        <v>2037</v>
      </c>
      <c r="C31248" s="1" t="s">
        <v>60</v>
      </c>
      <c r="D31248" s="1" t="s">
        <v>24</v>
      </c>
      <c r="E31248" s="5">
        <v>180.90870200000001</v>
      </c>
    </row>
    <row r="31249" spans="1:5" hidden="1">
      <c r="A31249" s="4" t="s">
        <v>7</v>
      </c>
      <c r="B31249" s="2">
        <v>2038</v>
      </c>
      <c r="C31249" s="1" t="s">
        <v>60</v>
      </c>
      <c r="D31249" s="1" t="s">
        <v>24</v>
      </c>
      <c r="E31249" s="5">
        <v>183.8898743</v>
      </c>
    </row>
    <row r="31250" spans="1:5" hidden="1">
      <c r="A31250" s="4" t="s">
        <v>7</v>
      </c>
      <c r="B31250" s="2">
        <v>2039</v>
      </c>
      <c r="C31250" s="1" t="s">
        <v>60</v>
      </c>
      <c r="D31250" s="1" t="s">
        <v>24</v>
      </c>
      <c r="E31250" s="5">
        <v>186.87104650000001</v>
      </c>
    </row>
    <row r="31251" spans="1:5" hidden="1">
      <c r="A31251" s="4" t="s">
        <v>7</v>
      </c>
      <c r="B31251" s="2">
        <v>2040</v>
      </c>
      <c r="C31251" s="1" t="s">
        <v>60</v>
      </c>
      <c r="D31251" s="1" t="s">
        <v>24</v>
      </c>
      <c r="E31251" s="5">
        <v>189.8522188</v>
      </c>
    </row>
    <row r="31252" spans="1:5" hidden="1">
      <c r="A31252" s="4" t="s">
        <v>7</v>
      </c>
      <c r="B31252" s="2">
        <v>2041</v>
      </c>
      <c r="C31252" s="1" t="s">
        <v>60</v>
      </c>
      <c r="D31252" s="1" t="s">
        <v>24</v>
      </c>
      <c r="E31252" s="5">
        <v>192.12179140000001</v>
      </c>
    </row>
    <row r="31253" spans="1:5" hidden="1">
      <c r="A31253" s="4" t="s">
        <v>7</v>
      </c>
      <c r="B31253" s="2">
        <v>2042</v>
      </c>
      <c r="C31253" s="1" t="s">
        <v>60</v>
      </c>
      <c r="D31253" s="1" t="s">
        <v>24</v>
      </c>
      <c r="E31253" s="5">
        <v>194.3851631</v>
      </c>
    </row>
    <row r="31254" spans="1:5" hidden="1">
      <c r="A31254" s="4" t="s">
        <v>7</v>
      </c>
      <c r="B31254" s="2">
        <v>2043</v>
      </c>
      <c r="C31254" s="1" t="s">
        <v>60</v>
      </c>
      <c r="D31254" s="1" t="s">
        <v>24</v>
      </c>
      <c r="E31254" s="5">
        <v>196.6485347</v>
      </c>
    </row>
    <row r="31255" spans="1:5" hidden="1">
      <c r="A31255" s="4" t="s">
        <v>7</v>
      </c>
      <c r="B31255" s="2">
        <v>2044</v>
      </c>
      <c r="C31255" s="1" t="s">
        <v>60</v>
      </c>
      <c r="D31255" s="1" t="s">
        <v>24</v>
      </c>
      <c r="E31255" s="5">
        <v>198.9119063</v>
      </c>
    </row>
    <row r="31256" spans="1:5" hidden="1">
      <c r="A31256" s="4" t="s">
        <v>7</v>
      </c>
      <c r="B31256" s="2">
        <v>2045</v>
      </c>
      <c r="C31256" s="1" t="s">
        <v>60</v>
      </c>
      <c r="D31256" s="1" t="s">
        <v>24</v>
      </c>
      <c r="E31256" s="5">
        <v>201.1814789</v>
      </c>
    </row>
    <row r="31257" spans="1:5" hidden="1">
      <c r="A31257" s="4" t="s">
        <v>7</v>
      </c>
      <c r="B31257" s="2">
        <v>2046</v>
      </c>
      <c r="C31257" s="1" t="s">
        <v>60</v>
      </c>
      <c r="D31257" s="1" t="s">
        <v>24</v>
      </c>
      <c r="E31257" s="5">
        <v>203.4448506</v>
      </c>
    </row>
    <row r="31258" spans="1:5" hidden="1">
      <c r="A31258" s="4" t="s">
        <v>7</v>
      </c>
      <c r="B31258" s="2">
        <v>2047</v>
      </c>
      <c r="C31258" s="1" t="s">
        <v>60</v>
      </c>
      <c r="D31258" s="1" t="s">
        <v>24</v>
      </c>
      <c r="E31258" s="5">
        <v>205.70822219999999</v>
      </c>
    </row>
    <row r="31259" spans="1:5" hidden="1">
      <c r="A31259" s="4" t="s">
        <v>7</v>
      </c>
      <c r="B31259" s="2">
        <v>2048</v>
      </c>
      <c r="C31259" s="1" t="s">
        <v>60</v>
      </c>
      <c r="D31259" s="1" t="s">
        <v>24</v>
      </c>
      <c r="E31259" s="5">
        <v>207.97159379999999</v>
      </c>
    </row>
    <row r="31260" spans="1:5" hidden="1">
      <c r="A31260" s="4" t="s">
        <v>7</v>
      </c>
      <c r="B31260" s="2">
        <v>2049</v>
      </c>
      <c r="C31260" s="1" t="s">
        <v>60</v>
      </c>
      <c r="D31260" s="1" t="s">
        <v>24</v>
      </c>
      <c r="E31260" s="5">
        <v>210.2411664</v>
      </c>
    </row>
    <row r="31261" spans="1:5" hidden="1">
      <c r="A31261" s="4" t="s">
        <v>7</v>
      </c>
      <c r="B31261" s="2">
        <v>2050</v>
      </c>
      <c r="C31261" s="1" t="s">
        <v>60</v>
      </c>
      <c r="D31261" s="1" t="s">
        <v>24</v>
      </c>
      <c r="E31261" s="5">
        <v>212.50453809999999</v>
      </c>
    </row>
    <row r="31262" spans="1:5" hidden="1">
      <c r="A31262" s="4" t="s">
        <v>7</v>
      </c>
      <c r="B31262" s="2">
        <v>2051</v>
      </c>
      <c r="C31262" s="1" t="s">
        <v>60</v>
      </c>
      <c r="D31262" s="1" t="s">
        <v>24</v>
      </c>
      <c r="E31262" s="5">
        <v>213.8470059</v>
      </c>
    </row>
    <row r="31263" spans="1:5" hidden="1">
      <c r="A31263" s="4" t="s">
        <v>7</v>
      </c>
      <c r="B31263" s="2">
        <v>2052</v>
      </c>
      <c r="C31263" s="1" t="s">
        <v>60</v>
      </c>
      <c r="D31263" s="1" t="s">
        <v>24</v>
      </c>
      <c r="E31263" s="5">
        <v>215.18947370000001</v>
      </c>
    </row>
    <row r="31264" spans="1:5" hidden="1">
      <c r="A31264" s="4" t="s">
        <v>7</v>
      </c>
      <c r="B31264" s="2">
        <v>2053</v>
      </c>
      <c r="C31264" s="1" t="s">
        <v>60</v>
      </c>
      <c r="D31264" s="1" t="s">
        <v>24</v>
      </c>
      <c r="E31264" s="5">
        <v>216.5356195</v>
      </c>
    </row>
    <row r="31265" spans="1:5" hidden="1">
      <c r="A31265" s="4" t="s">
        <v>7</v>
      </c>
      <c r="B31265" s="2">
        <v>2054</v>
      </c>
      <c r="C31265" s="1" t="s">
        <v>60</v>
      </c>
      <c r="D31265" s="1" t="s">
        <v>24</v>
      </c>
      <c r="E31265" s="5">
        <v>217.8780873</v>
      </c>
    </row>
    <row r="31266" spans="1:5" hidden="1">
      <c r="A31266" s="4" t="s">
        <v>7</v>
      </c>
      <c r="B31266" s="2">
        <v>2055</v>
      </c>
      <c r="C31266" s="1" t="s">
        <v>60</v>
      </c>
      <c r="D31266" s="1" t="s">
        <v>24</v>
      </c>
      <c r="E31266" s="5">
        <v>219.22055510000001</v>
      </c>
    </row>
    <row r="31267" spans="1:5" hidden="1">
      <c r="A31267" s="4" t="s">
        <v>7</v>
      </c>
      <c r="B31267" s="2">
        <v>2056</v>
      </c>
      <c r="C31267" s="1" t="s">
        <v>60</v>
      </c>
      <c r="D31267" s="1" t="s">
        <v>24</v>
      </c>
      <c r="E31267" s="5">
        <v>220.56302299999999</v>
      </c>
    </row>
    <row r="31268" spans="1:5" hidden="1">
      <c r="A31268" s="4" t="s">
        <v>7</v>
      </c>
      <c r="B31268" s="2">
        <v>2057</v>
      </c>
      <c r="C31268" s="1" t="s">
        <v>60</v>
      </c>
      <c r="D31268" s="1" t="s">
        <v>24</v>
      </c>
      <c r="E31268" s="5">
        <v>221.9091688</v>
      </c>
    </row>
    <row r="31269" spans="1:5" hidden="1">
      <c r="A31269" s="4" t="s">
        <v>7</v>
      </c>
      <c r="B31269" s="2">
        <v>2058</v>
      </c>
      <c r="C31269" s="1" t="s">
        <v>60</v>
      </c>
      <c r="D31269" s="1" t="s">
        <v>24</v>
      </c>
      <c r="E31269" s="5">
        <v>223.25163660000001</v>
      </c>
    </row>
    <row r="31270" spans="1:5" hidden="1">
      <c r="A31270" s="4" t="s">
        <v>7</v>
      </c>
      <c r="B31270" s="2">
        <v>2059</v>
      </c>
      <c r="C31270" s="1" t="s">
        <v>60</v>
      </c>
      <c r="D31270" s="1" t="s">
        <v>24</v>
      </c>
      <c r="E31270" s="5">
        <v>224.59410439999999</v>
      </c>
    </row>
    <row r="31271" spans="1:5" hidden="1">
      <c r="A31271" s="4" t="s">
        <v>7</v>
      </c>
      <c r="B31271" s="2">
        <v>2060</v>
      </c>
      <c r="C31271" s="1" t="s">
        <v>60</v>
      </c>
      <c r="D31271" s="1" t="s">
        <v>24</v>
      </c>
      <c r="E31271" s="5">
        <v>225.9365722</v>
      </c>
    </row>
    <row r="31272" spans="1:5" hidden="1">
      <c r="A31272" s="4" t="s">
        <v>7</v>
      </c>
      <c r="B31272" s="2">
        <v>2061</v>
      </c>
      <c r="C31272" s="1" t="s">
        <v>60</v>
      </c>
      <c r="D31272" s="1" t="s">
        <v>24</v>
      </c>
      <c r="E31272" s="5">
        <v>227.37680750000001</v>
      </c>
    </row>
    <row r="31273" spans="1:5" hidden="1">
      <c r="A31273" s="4" t="s">
        <v>7</v>
      </c>
      <c r="B31273" s="2">
        <v>2062</v>
      </c>
      <c r="C31273" s="1" t="s">
        <v>60</v>
      </c>
      <c r="D31273" s="1" t="s">
        <v>24</v>
      </c>
      <c r="E31273" s="5">
        <v>228.81310769999999</v>
      </c>
    </row>
    <row r="31274" spans="1:5" hidden="1">
      <c r="A31274" s="4" t="s">
        <v>7</v>
      </c>
      <c r="B31274" s="2">
        <v>2063</v>
      </c>
      <c r="C31274" s="1" t="s">
        <v>60</v>
      </c>
      <c r="D31274" s="1" t="s">
        <v>24</v>
      </c>
      <c r="E31274" s="5">
        <v>230.24940789999999</v>
      </c>
    </row>
    <row r="31275" spans="1:5" hidden="1">
      <c r="A31275" s="4" t="s">
        <v>7</v>
      </c>
      <c r="B31275" s="2">
        <v>2064</v>
      </c>
      <c r="C31275" s="1" t="s">
        <v>60</v>
      </c>
      <c r="D31275" s="1" t="s">
        <v>24</v>
      </c>
      <c r="E31275" s="5">
        <v>231.6857081</v>
      </c>
    </row>
    <row r="31276" spans="1:5" hidden="1">
      <c r="A31276" s="4" t="s">
        <v>7</v>
      </c>
      <c r="B31276" s="2">
        <v>2065</v>
      </c>
      <c r="C31276" s="1" t="s">
        <v>60</v>
      </c>
      <c r="D31276" s="1" t="s">
        <v>24</v>
      </c>
      <c r="E31276" s="5">
        <v>233.12594340000001</v>
      </c>
    </row>
    <row r="31277" spans="1:5" hidden="1">
      <c r="A31277" s="4" t="s">
        <v>7</v>
      </c>
      <c r="B31277" s="2">
        <v>2066</v>
      </c>
      <c r="C31277" s="1" t="s">
        <v>60</v>
      </c>
      <c r="D31277" s="1" t="s">
        <v>24</v>
      </c>
      <c r="E31277" s="5">
        <v>234.56224359999999</v>
      </c>
    </row>
    <row r="31278" spans="1:5" hidden="1">
      <c r="A31278" s="4" t="s">
        <v>7</v>
      </c>
      <c r="B31278" s="2">
        <v>2067</v>
      </c>
      <c r="C31278" s="1" t="s">
        <v>60</v>
      </c>
      <c r="D31278" s="1" t="s">
        <v>24</v>
      </c>
      <c r="E31278" s="5">
        <v>235.99854379999999</v>
      </c>
    </row>
    <row r="31279" spans="1:5" hidden="1">
      <c r="A31279" s="4" t="s">
        <v>7</v>
      </c>
      <c r="B31279" s="2">
        <v>2068</v>
      </c>
      <c r="C31279" s="1" t="s">
        <v>60</v>
      </c>
      <c r="D31279" s="1" t="s">
        <v>24</v>
      </c>
      <c r="E31279" s="5">
        <v>237.43484409999999</v>
      </c>
    </row>
    <row r="31280" spans="1:5" hidden="1">
      <c r="A31280" s="4" t="s">
        <v>7</v>
      </c>
      <c r="B31280" s="2">
        <v>2069</v>
      </c>
      <c r="C31280" s="1" t="s">
        <v>60</v>
      </c>
      <c r="D31280" s="1" t="s">
        <v>24</v>
      </c>
      <c r="E31280" s="5">
        <v>238.87507930000001</v>
      </c>
    </row>
    <row r="31281" spans="1:5" hidden="1">
      <c r="A31281" s="4" t="s">
        <v>7</v>
      </c>
      <c r="B31281" s="2">
        <v>2070</v>
      </c>
      <c r="C31281" s="1" t="s">
        <v>60</v>
      </c>
      <c r="D31281" s="1" t="s">
        <v>24</v>
      </c>
      <c r="E31281" s="5">
        <v>240.31137960000001</v>
      </c>
    </row>
    <row r="31282" spans="1:5" hidden="1">
      <c r="A31282" s="4" t="s">
        <v>7</v>
      </c>
      <c r="B31282" s="2">
        <v>2071</v>
      </c>
      <c r="C31282" s="1" t="s">
        <v>60</v>
      </c>
      <c r="D31282" s="1" t="s">
        <v>24</v>
      </c>
      <c r="E31282" s="5">
        <v>241.95028060000001</v>
      </c>
    </row>
    <row r="31283" spans="1:5" hidden="1">
      <c r="A31283" s="4" t="s">
        <v>7</v>
      </c>
      <c r="B31283" s="2">
        <v>2072</v>
      </c>
      <c r="C31283" s="1" t="s">
        <v>60</v>
      </c>
      <c r="D31283" s="1" t="s">
        <v>24</v>
      </c>
      <c r="E31283" s="5">
        <v>243.58918159999999</v>
      </c>
    </row>
    <row r="31284" spans="1:5" hidden="1">
      <c r="A31284" s="4" t="s">
        <v>7</v>
      </c>
      <c r="B31284" s="2">
        <v>2073</v>
      </c>
      <c r="C31284" s="1" t="s">
        <v>60</v>
      </c>
      <c r="D31284" s="1" t="s">
        <v>24</v>
      </c>
      <c r="E31284" s="5">
        <v>245.23257269999999</v>
      </c>
    </row>
    <row r="31285" spans="1:5" hidden="1">
      <c r="A31285" s="4" t="s">
        <v>7</v>
      </c>
      <c r="B31285" s="2">
        <v>2074</v>
      </c>
      <c r="C31285" s="1" t="s">
        <v>60</v>
      </c>
      <c r="D31285" s="1" t="s">
        <v>24</v>
      </c>
      <c r="E31285" s="5">
        <v>246.87147379999999</v>
      </c>
    </row>
    <row r="31286" spans="1:5" hidden="1">
      <c r="A31286" s="4" t="s">
        <v>7</v>
      </c>
      <c r="B31286" s="2">
        <v>2075</v>
      </c>
      <c r="C31286" s="1" t="s">
        <v>60</v>
      </c>
      <c r="D31286" s="1" t="s">
        <v>24</v>
      </c>
      <c r="E31286" s="5">
        <v>248.51037479999999</v>
      </c>
    </row>
    <row r="31287" spans="1:5" hidden="1">
      <c r="A31287" s="4" t="s">
        <v>7</v>
      </c>
      <c r="B31287" s="2">
        <v>2076</v>
      </c>
      <c r="C31287" s="1" t="s">
        <v>60</v>
      </c>
      <c r="D31287" s="1" t="s">
        <v>24</v>
      </c>
      <c r="E31287" s="5">
        <v>250.1492758</v>
      </c>
    </row>
    <row r="31288" spans="1:5" hidden="1">
      <c r="A31288" s="4" t="s">
        <v>7</v>
      </c>
      <c r="B31288" s="2">
        <v>2077</v>
      </c>
      <c r="C31288" s="1" t="s">
        <v>60</v>
      </c>
      <c r="D31288" s="1" t="s">
        <v>24</v>
      </c>
      <c r="E31288" s="5">
        <v>251.79266699999999</v>
      </c>
    </row>
    <row r="31289" spans="1:5" hidden="1">
      <c r="A31289" s="4" t="s">
        <v>7</v>
      </c>
      <c r="B31289" s="2">
        <v>2078</v>
      </c>
      <c r="C31289" s="1" t="s">
        <v>60</v>
      </c>
      <c r="D31289" s="1" t="s">
        <v>24</v>
      </c>
      <c r="E31289" s="5">
        <v>253.431568</v>
      </c>
    </row>
    <row r="31290" spans="1:5" hidden="1">
      <c r="A31290" s="4" t="s">
        <v>7</v>
      </c>
      <c r="B31290" s="2">
        <v>2079</v>
      </c>
      <c r="C31290" s="1" t="s">
        <v>60</v>
      </c>
      <c r="D31290" s="1" t="s">
        <v>24</v>
      </c>
      <c r="E31290" s="5">
        <v>255.070469</v>
      </c>
    </row>
    <row r="31291" spans="1:5" hidden="1">
      <c r="A31291" s="4" t="s">
        <v>7</v>
      </c>
      <c r="B31291" s="2">
        <v>2080</v>
      </c>
      <c r="C31291" s="1" t="s">
        <v>60</v>
      </c>
      <c r="D31291" s="1" t="s">
        <v>24</v>
      </c>
      <c r="E31291" s="5">
        <v>256.70936999999998</v>
      </c>
    </row>
    <row r="31292" spans="1:5" hidden="1">
      <c r="A31292" s="4" t="s">
        <v>7</v>
      </c>
      <c r="B31292" s="2">
        <v>2081</v>
      </c>
      <c r="C31292" s="1" t="s">
        <v>60</v>
      </c>
      <c r="D31292" s="1" t="s">
        <v>24</v>
      </c>
      <c r="E31292" s="5">
        <v>258.06911930000001</v>
      </c>
    </row>
    <row r="31293" spans="1:5" hidden="1">
      <c r="A31293" s="4" t="s">
        <v>7</v>
      </c>
      <c r="B31293" s="2">
        <v>2082</v>
      </c>
      <c r="C31293" s="1" t="s">
        <v>60</v>
      </c>
      <c r="D31293" s="1" t="s">
        <v>24</v>
      </c>
      <c r="E31293" s="5">
        <v>259.42515350000002</v>
      </c>
    </row>
    <row r="31294" spans="1:5" hidden="1">
      <c r="A31294" s="4" t="s">
        <v>7</v>
      </c>
      <c r="B31294" s="2">
        <v>2083</v>
      </c>
      <c r="C31294" s="1" t="s">
        <v>60</v>
      </c>
      <c r="D31294" s="1" t="s">
        <v>24</v>
      </c>
      <c r="E31294" s="5">
        <v>260.78118769999998</v>
      </c>
    </row>
    <row r="31295" spans="1:5" hidden="1">
      <c r="A31295" s="4" t="s">
        <v>7</v>
      </c>
      <c r="B31295" s="2">
        <v>2084</v>
      </c>
      <c r="C31295" s="1" t="s">
        <v>60</v>
      </c>
      <c r="D31295" s="1" t="s">
        <v>24</v>
      </c>
      <c r="E31295" s="5">
        <v>262.13722180000002</v>
      </c>
    </row>
    <row r="31296" spans="1:5" hidden="1">
      <c r="A31296" s="4" t="s">
        <v>7</v>
      </c>
      <c r="B31296" s="2">
        <v>2085</v>
      </c>
      <c r="C31296" s="1" t="s">
        <v>60</v>
      </c>
      <c r="D31296" s="1" t="s">
        <v>24</v>
      </c>
      <c r="E31296" s="5">
        <v>263.49697120000002</v>
      </c>
    </row>
    <row r="31297" spans="1:5" hidden="1">
      <c r="A31297" s="4" t="s">
        <v>7</v>
      </c>
      <c r="B31297" s="2">
        <v>2086</v>
      </c>
      <c r="C31297" s="1" t="s">
        <v>60</v>
      </c>
      <c r="D31297" s="1" t="s">
        <v>24</v>
      </c>
      <c r="E31297" s="5">
        <v>264.85300530000001</v>
      </c>
    </row>
    <row r="31298" spans="1:5" hidden="1">
      <c r="A31298" s="4" t="s">
        <v>7</v>
      </c>
      <c r="B31298" s="2">
        <v>2087</v>
      </c>
      <c r="C31298" s="1" t="s">
        <v>60</v>
      </c>
      <c r="D31298" s="1" t="s">
        <v>24</v>
      </c>
      <c r="E31298" s="5">
        <v>266.20903950000002</v>
      </c>
    </row>
    <row r="31299" spans="1:5" hidden="1">
      <c r="A31299" s="4" t="s">
        <v>7</v>
      </c>
      <c r="B31299" s="2">
        <v>2088</v>
      </c>
      <c r="C31299" s="1" t="s">
        <v>60</v>
      </c>
      <c r="D31299" s="1" t="s">
        <v>24</v>
      </c>
      <c r="E31299" s="5">
        <v>267.56507370000003</v>
      </c>
    </row>
    <row r="31300" spans="1:5" hidden="1">
      <c r="A31300" s="4" t="s">
        <v>7</v>
      </c>
      <c r="B31300" s="2">
        <v>2089</v>
      </c>
      <c r="C31300" s="1" t="s">
        <v>60</v>
      </c>
      <c r="D31300" s="1" t="s">
        <v>24</v>
      </c>
      <c r="E31300" s="5">
        <v>268.924823</v>
      </c>
    </row>
    <row r="31301" spans="1:5" hidden="1">
      <c r="A31301" s="4" t="s">
        <v>7</v>
      </c>
      <c r="B31301" s="2">
        <v>2090</v>
      </c>
      <c r="C31301" s="1" t="s">
        <v>60</v>
      </c>
      <c r="D31301" s="1" t="s">
        <v>24</v>
      </c>
      <c r="E31301" s="5">
        <v>270.28085720000001</v>
      </c>
    </row>
    <row r="31302" spans="1:5" hidden="1">
      <c r="A31302" s="4" t="s">
        <v>7</v>
      </c>
      <c r="B31302" s="2">
        <v>2091</v>
      </c>
      <c r="C31302" s="1" t="s">
        <v>60</v>
      </c>
      <c r="D31302" s="1" t="s">
        <v>24</v>
      </c>
      <c r="E31302" s="5">
        <v>271.93494149999998</v>
      </c>
    </row>
    <row r="31303" spans="1:5" hidden="1">
      <c r="A31303" s="4" t="s">
        <v>7</v>
      </c>
      <c r="B31303" s="2">
        <v>2092</v>
      </c>
      <c r="C31303" s="1" t="s">
        <v>60</v>
      </c>
      <c r="D31303" s="1" t="s">
        <v>24</v>
      </c>
      <c r="E31303" s="5">
        <v>273.58902590000002</v>
      </c>
    </row>
    <row r="31304" spans="1:5" hidden="1">
      <c r="A31304" s="4" t="s">
        <v>7</v>
      </c>
      <c r="B31304" s="2">
        <v>2093</v>
      </c>
      <c r="C31304" s="1" t="s">
        <v>60</v>
      </c>
      <c r="D31304" s="1" t="s">
        <v>24</v>
      </c>
      <c r="E31304" s="5">
        <v>275.24764199999998</v>
      </c>
    </row>
    <row r="31305" spans="1:5" hidden="1">
      <c r="A31305" s="4" t="s">
        <v>7</v>
      </c>
      <c r="B31305" s="2">
        <v>2094</v>
      </c>
      <c r="C31305" s="1" t="s">
        <v>60</v>
      </c>
      <c r="D31305" s="1" t="s">
        <v>24</v>
      </c>
      <c r="E31305" s="5">
        <v>276.90172639999997</v>
      </c>
    </row>
    <row r="31306" spans="1:5" hidden="1">
      <c r="A31306" s="4" t="s">
        <v>7</v>
      </c>
      <c r="B31306" s="2">
        <v>2095</v>
      </c>
      <c r="C31306" s="1" t="s">
        <v>60</v>
      </c>
      <c r="D31306" s="1" t="s">
        <v>24</v>
      </c>
      <c r="E31306" s="5">
        <v>278.55581080000002</v>
      </c>
    </row>
    <row r="31307" spans="1:5" hidden="1">
      <c r="A31307" s="4" t="s">
        <v>7</v>
      </c>
      <c r="B31307" s="2">
        <v>2096</v>
      </c>
      <c r="C31307" s="1" t="s">
        <v>60</v>
      </c>
      <c r="D31307" s="1" t="s">
        <v>24</v>
      </c>
      <c r="E31307" s="5">
        <v>280.20989509999998</v>
      </c>
    </row>
    <row r="31308" spans="1:5" hidden="1">
      <c r="A31308" s="4" t="s">
        <v>7</v>
      </c>
      <c r="B31308" s="2">
        <v>2097</v>
      </c>
      <c r="C31308" s="1" t="s">
        <v>60</v>
      </c>
      <c r="D31308" s="1" t="s">
        <v>24</v>
      </c>
      <c r="E31308" s="5">
        <v>281.86851130000002</v>
      </c>
    </row>
    <row r="31309" spans="1:5" hidden="1">
      <c r="A31309" s="4" t="s">
        <v>7</v>
      </c>
      <c r="B31309" s="2">
        <v>2098</v>
      </c>
      <c r="C31309" s="1" t="s">
        <v>60</v>
      </c>
      <c r="D31309" s="1" t="s">
        <v>24</v>
      </c>
      <c r="E31309" s="5">
        <v>283.52259559999999</v>
      </c>
    </row>
    <row r="31310" spans="1:5" hidden="1">
      <c r="A31310" s="4" t="s">
        <v>7</v>
      </c>
      <c r="B31310" s="2">
        <v>2099</v>
      </c>
      <c r="C31310" s="1" t="s">
        <v>60</v>
      </c>
      <c r="D31310" s="1" t="s">
        <v>24</v>
      </c>
      <c r="E31310" s="5">
        <v>285.17667999999998</v>
      </c>
    </row>
    <row r="31311" spans="1:5" hidden="1">
      <c r="A31311" s="4" t="s">
        <v>7</v>
      </c>
      <c r="B31311" s="2">
        <v>2100</v>
      </c>
      <c r="C31311" s="1" t="s">
        <v>60</v>
      </c>
      <c r="D31311" s="1" t="s">
        <v>24</v>
      </c>
      <c r="E31311" s="5">
        <v>286.83076440000002</v>
      </c>
    </row>
    <row r="31312" spans="1:5" hidden="1">
      <c r="A31312" s="4" t="s">
        <v>8</v>
      </c>
      <c r="B31312" s="2">
        <v>2000</v>
      </c>
      <c r="C31312" s="1" t="s">
        <v>60</v>
      </c>
      <c r="D31312" s="1" t="s">
        <v>24</v>
      </c>
      <c r="E31312" s="5">
        <v>7.888006066</v>
      </c>
    </row>
    <row r="31313" spans="1:5" hidden="1">
      <c r="A31313" s="4" t="s">
        <v>8</v>
      </c>
      <c r="B31313" s="2">
        <v>2001</v>
      </c>
      <c r="C31313" s="1" t="s">
        <v>60</v>
      </c>
      <c r="D31313" s="1" t="s">
        <v>24</v>
      </c>
      <c r="E31313" s="5">
        <v>8.7659565690000001</v>
      </c>
    </row>
    <row r="31314" spans="1:5" hidden="1">
      <c r="A31314" s="4" t="s">
        <v>8</v>
      </c>
      <c r="B31314" s="2">
        <v>2002</v>
      </c>
      <c r="C31314" s="1" t="s">
        <v>60</v>
      </c>
      <c r="D31314" s="1" t="s">
        <v>24</v>
      </c>
      <c r="E31314" s="5">
        <v>9.2564866680000009</v>
      </c>
    </row>
    <row r="31315" spans="1:5" hidden="1">
      <c r="A31315" s="4" t="s">
        <v>8</v>
      </c>
      <c r="B31315" s="2">
        <v>2003</v>
      </c>
      <c r="C31315" s="1" t="s">
        <v>60</v>
      </c>
      <c r="D31315" s="1" t="s">
        <v>24</v>
      </c>
      <c r="E31315" s="5">
        <v>11.17794625</v>
      </c>
    </row>
    <row r="31316" spans="1:5" hidden="1">
      <c r="A31316" s="4" t="s">
        <v>8</v>
      </c>
      <c r="B31316" s="2">
        <v>2004</v>
      </c>
      <c r="C31316" s="1" t="s">
        <v>60</v>
      </c>
      <c r="D31316" s="1" t="s">
        <v>24</v>
      </c>
      <c r="E31316" s="5">
        <v>11.8729523</v>
      </c>
    </row>
    <row r="31317" spans="1:5" hidden="1">
      <c r="A31317" s="4" t="s">
        <v>8</v>
      </c>
      <c r="B31317" s="2">
        <v>2005</v>
      </c>
      <c r="C31317" s="1" t="s">
        <v>60</v>
      </c>
      <c r="D31317" s="1" t="s">
        <v>24</v>
      </c>
      <c r="E31317" s="5">
        <v>13.43123698</v>
      </c>
    </row>
    <row r="31318" spans="1:5" hidden="1">
      <c r="A31318" s="4" t="s">
        <v>8</v>
      </c>
      <c r="B31318" s="2">
        <v>2006</v>
      </c>
      <c r="C31318" s="1" t="s">
        <v>60</v>
      </c>
      <c r="D31318" s="1" t="s">
        <v>24</v>
      </c>
      <c r="E31318" s="5">
        <v>17.737039230000001</v>
      </c>
    </row>
    <row r="31319" spans="1:5" hidden="1">
      <c r="A31319" s="4" t="s">
        <v>8</v>
      </c>
      <c r="B31319" s="2">
        <v>2007</v>
      </c>
      <c r="C31319" s="1" t="s">
        <v>60</v>
      </c>
      <c r="D31319" s="1" t="s">
        <v>24</v>
      </c>
      <c r="E31319" s="5">
        <v>24.2178942</v>
      </c>
    </row>
    <row r="31320" spans="1:5" hidden="1">
      <c r="A31320" s="4" t="s">
        <v>8</v>
      </c>
      <c r="B31320" s="2">
        <v>2008</v>
      </c>
      <c r="C31320" s="1" t="s">
        <v>60</v>
      </c>
      <c r="D31320" s="1" t="s">
        <v>24</v>
      </c>
      <c r="E31320" s="5">
        <v>26.493144869999998</v>
      </c>
    </row>
    <row r="31321" spans="1:5" hidden="1">
      <c r="A31321" s="4" t="s">
        <v>8</v>
      </c>
      <c r="B31321" s="2">
        <v>2009</v>
      </c>
      <c r="C31321" s="1" t="s">
        <v>60</v>
      </c>
      <c r="D31321" s="1" t="s">
        <v>24</v>
      </c>
      <c r="E31321" s="5">
        <v>27.406907709999999</v>
      </c>
    </row>
    <row r="31322" spans="1:5" hidden="1">
      <c r="A31322" s="4" t="s">
        <v>8</v>
      </c>
      <c r="B31322" s="2">
        <v>2010</v>
      </c>
      <c r="C31322" s="1" t="s">
        <v>60</v>
      </c>
      <c r="D31322" s="1" t="s">
        <v>24</v>
      </c>
      <c r="E31322" s="5">
        <v>29.793420739999998</v>
      </c>
    </row>
    <row r="31323" spans="1:5" hidden="1">
      <c r="A31323" s="4" t="s">
        <v>8</v>
      </c>
      <c r="B31323" s="2">
        <v>2011</v>
      </c>
      <c r="C31323" s="1" t="s">
        <v>60</v>
      </c>
      <c r="D31323" s="1" t="s">
        <v>24</v>
      </c>
      <c r="E31323" s="5">
        <v>34.420368099999997</v>
      </c>
    </row>
    <row r="31324" spans="1:5" hidden="1">
      <c r="A31324" s="4" t="s">
        <v>8</v>
      </c>
      <c r="B31324" s="2">
        <v>2012</v>
      </c>
      <c r="C31324" s="1" t="s">
        <v>60</v>
      </c>
      <c r="D31324" s="1" t="s">
        <v>24</v>
      </c>
      <c r="E31324" s="5">
        <v>37.725676669999999</v>
      </c>
    </row>
    <row r="31325" spans="1:5" hidden="1">
      <c r="A31325" s="4" t="s">
        <v>8</v>
      </c>
      <c r="B31325" s="2">
        <v>2013</v>
      </c>
      <c r="C31325" s="1" t="s">
        <v>60</v>
      </c>
      <c r="D31325" s="1" t="s">
        <v>24</v>
      </c>
      <c r="E31325" s="5">
        <v>35.206468940000001</v>
      </c>
    </row>
    <row r="31326" spans="1:5" hidden="1">
      <c r="A31326" s="4" t="s">
        <v>8</v>
      </c>
      <c r="B31326" s="2">
        <v>2014</v>
      </c>
      <c r="C31326" s="1" t="s">
        <v>60</v>
      </c>
      <c r="D31326" s="1" t="s">
        <v>24</v>
      </c>
      <c r="E31326" s="5">
        <v>49.592906169999999</v>
      </c>
    </row>
    <row r="31327" spans="1:5" hidden="1">
      <c r="A31327" s="4" t="s">
        <v>8</v>
      </c>
      <c r="B31327" s="2">
        <v>2015</v>
      </c>
      <c r="C31327" s="1" t="s">
        <v>60</v>
      </c>
      <c r="D31327" s="1" t="s">
        <v>24</v>
      </c>
      <c r="E31327" s="5">
        <v>55.852421810000003</v>
      </c>
    </row>
    <row r="31328" spans="1:5" hidden="1">
      <c r="A31328" s="4" t="s">
        <v>8</v>
      </c>
      <c r="B31328" s="2">
        <v>2016</v>
      </c>
      <c r="C31328" s="1" t="s">
        <v>60</v>
      </c>
      <c r="D31328" s="1" t="s">
        <v>24</v>
      </c>
      <c r="E31328" s="5">
        <v>67.462981119999995</v>
      </c>
    </row>
    <row r="31329" spans="1:5" hidden="1">
      <c r="A31329" s="4" t="s">
        <v>8</v>
      </c>
      <c r="B31329" s="2">
        <v>2017</v>
      </c>
      <c r="C31329" s="1" t="s">
        <v>60</v>
      </c>
      <c r="D31329" s="1" t="s">
        <v>24</v>
      </c>
      <c r="E31329" s="5">
        <v>79.651864610000004</v>
      </c>
    </row>
    <row r="31330" spans="1:5" hidden="1">
      <c r="A31330" s="4" t="s">
        <v>8</v>
      </c>
      <c r="B31330" s="2">
        <v>2018</v>
      </c>
      <c r="C31330" s="1" t="s">
        <v>60</v>
      </c>
      <c r="D31330" s="1" t="s">
        <v>24</v>
      </c>
      <c r="E31330" s="5">
        <v>91.061929219999996</v>
      </c>
    </row>
    <row r="31331" spans="1:5" hidden="1">
      <c r="A31331" s="4" t="s">
        <v>8</v>
      </c>
      <c r="B31331" s="2">
        <v>2019</v>
      </c>
      <c r="C31331" s="1" t="s">
        <v>60</v>
      </c>
      <c r="D31331" s="1" t="s">
        <v>24</v>
      </c>
      <c r="E31331" s="5">
        <v>101.4497128</v>
      </c>
    </row>
    <row r="31332" spans="1:5" hidden="1">
      <c r="A31332" s="4" t="s">
        <v>8</v>
      </c>
      <c r="B31332" s="2">
        <v>2020</v>
      </c>
      <c r="C31332" s="1" t="s">
        <v>60</v>
      </c>
      <c r="D31332" s="1" t="s">
        <v>24</v>
      </c>
      <c r="E31332" s="5">
        <v>112.3689404</v>
      </c>
    </row>
    <row r="31333" spans="1:5" hidden="1">
      <c r="A31333" s="4" t="s">
        <v>8</v>
      </c>
      <c r="B31333" s="2">
        <v>2021</v>
      </c>
      <c r="C31333" s="1" t="s">
        <v>60</v>
      </c>
      <c r="D31333" s="1" t="s">
        <v>24</v>
      </c>
      <c r="E31333" s="5">
        <v>120.58923919999999</v>
      </c>
    </row>
    <row r="31334" spans="1:5" hidden="1">
      <c r="A31334" s="4" t="s">
        <v>8</v>
      </c>
      <c r="B31334" s="2">
        <v>2022</v>
      </c>
      <c r="C31334" s="1" t="s">
        <v>60</v>
      </c>
      <c r="D31334" s="1" t="s">
        <v>24</v>
      </c>
      <c r="E31334" s="5">
        <v>125.1105285</v>
      </c>
    </row>
    <row r="31335" spans="1:5" hidden="1">
      <c r="A31335" s="4" t="s">
        <v>8</v>
      </c>
      <c r="B31335" s="2">
        <v>2023</v>
      </c>
      <c r="C31335" s="1" t="s">
        <v>60</v>
      </c>
      <c r="D31335" s="1" t="s">
        <v>24</v>
      </c>
      <c r="E31335" s="5">
        <v>125.1105285</v>
      </c>
    </row>
    <row r="31336" spans="1:5" hidden="1">
      <c r="A31336" s="4" t="s">
        <v>8</v>
      </c>
      <c r="B31336" s="2">
        <v>2024</v>
      </c>
      <c r="C31336" s="1" t="s">
        <v>60</v>
      </c>
      <c r="D31336" s="1" t="s">
        <v>24</v>
      </c>
      <c r="E31336" s="5">
        <v>125.1105285</v>
      </c>
    </row>
    <row r="31337" spans="1:5" hidden="1">
      <c r="A31337" s="4" t="s">
        <v>8</v>
      </c>
      <c r="B31337" s="2">
        <v>2025</v>
      </c>
      <c r="C31337" s="1" t="s">
        <v>60</v>
      </c>
      <c r="D31337" s="1" t="s">
        <v>24</v>
      </c>
      <c r="E31337" s="5">
        <v>125.1105285</v>
      </c>
    </row>
    <row r="31338" spans="1:5" hidden="1">
      <c r="A31338" s="4" t="s">
        <v>8</v>
      </c>
      <c r="B31338" s="2">
        <v>2026</v>
      </c>
      <c r="C31338" s="1" t="s">
        <v>60</v>
      </c>
      <c r="D31338" s="1" t="s">
        <v>24</v>
      </c>
      <c r="E31338" s="5">
        <v>125.41412256</v>
      </c>
    </row>
    <row r="31339" spans="1:5" hidden="1">
      <c r="A31339" s="4" t="s">
        <v>8</v>
      </c>
      <c r="B31339" s="2">
        <v>2027</v>
      </c>
      <c r="C31339" s="1" t="s">
        <v>60</v>
      </c>
      <c r="D31339" s="1" t="s">
        <v>24</v>
      </c>
      <c r="E31339" s="5">
        <v>125.86940973999999</v>
      </c>
    </row>
    <row r="31340" spans="1:5" hidden="1">
      <c r="A31340" s="4" t="s">
        <v>8</v>
      </c>
      <c r="B31340" s="2">
        <v>2028</v>
      </c>
      <c r="C31340" s="1" t="s">
        <v>60</v>
      </c>
      <c r="D31340" s="1" t="s">
        <v>24</v>
      </c>
      <c r="E31340" s="5">
        <v>126.47639004</v>
      </c>
    </row>
    <row r="31341" spans="1:5" hidden="1">
      <c r="A31341" s="4" t="s">
        <v>8</v>
      </c>
      <c r="B31341" s="2">
        <v>2029</v>
      </c>
      <c r="C31341" s="1" t="s">
        <v>60</v>
      </c>
      <c r="D31341" s="1" t="s">
        <v>24</v>
      </c>
      <c r="E31341" s="5">
        <v>127.23589474000001</v>
      </c>
    </row>
    <row r="31342" spans="1:5" hidden="1">
      <c r="A31342" s="4" t="s">
        <v>8</v>
      </c>
      <c r="B31342" s="2">
        <v>2030</v>
      </c>
      <c r="C31342" s="1" t="s">
        <v>60</v>
      </c>
      <c r="D31342" s="1" t="s">
        <v>24</v>
      </c>
      <c r="E31342" s="5">
        <v>128.14646909999999</v>
      </c>
    </row>
    <row r="31343" spans="1:5" hidden="1">
      <c r="A31343" s="4" t="s">
        <v>8</v>
      </c>
      <c r="B31343" s="2">
        <v>2031</v>
      </c>
      <c r="C31343" s="1" t="s">
        <v>60</v>
      </c>
      <c r="D31343" s="1" t="s">
        <v>24</v>
      </c>
      <c r="E31343" s="5">
        <v>117.8134767</v>
      </c>
    </row>
    <row r="31344" spans="1:5" hidden="1">
      <c r="A31344" s="4" t="s">
        <v>8</v>
      </c>
      <c r="B31344" s="2">
        <v>2032</v>
      </c>
      <c r="C31344" s="1" t="s">
        <v>60</v>
      </c>
      <c r="D31344" s="1" t="s">
        <v>24</v>
      </c>
      <c r="E31344" s="5">
        <v>107.4804843</v>
      </c>
    </row>
    <row r="31345" spans="1:5" hidden="1">
      <c r="A31345" s="4" t="s">
        <v>8</v>
      </c>
      <c r="B31345" s="2">
        <v>2033</v>
      </c>
      <c r="C31345" s="1" t="s">
        <v>60</v>
      </c>
      <c r="D31345" s="1" t="s">
        <v>24</v>
      </c>
      <c r="E31345" s="5">
        <v>97.119182300000006</v>
      </c>
    </row>
    <row r="31346" spans="1:5" hidden="1">
      <c r="A31346" s="4" t="s">
        <v>8</v>
      </c>
      <c r="B31346" s="2">
        <v>2034</v>
      </c>
      <c r="C31346" s="1" t="s">
        <v>60</v>
      </c>
      <c r="D31346" s="1" t="s">
        <v>24</v>
      </c>
      <c r="E31346" s="5">
        <v>86.786189899999997</v>
      </c>
    </row>
    <row r="31347" spans="1:5" hidden="1">
      <c r="A31347" s="4" t="s">
        <v>8</v>
      </c>
      <c r="B31347" s="2">
        <v>2035</v>
      </c>
      <c r="C31347" s="1" t="s">
        <v>60</v>
      </c>
      <c r="D31347" s="1" t="s">
        <v>24</v>
      </c>
      <c r="E31347" s="5">
        <v>76.453197500000002</v>
      </c>
    </row>
    <row r="31348" spans="1:5" hidden="1">
      <c r="A31348" s="4" t="s">
        <v>8</v>
      </c>
      <c r="B31348" s="2">
        <v>2036</v>
      </c>
      <c r="C31348" s="1" t="s">
        <v>60</v>
      </c>
      <c r="D31348" s="1" t="s">
        <v>24</v>
      </c>
      <c r="E31348" s="5">
        <v>66.120205100000007</v>
      </c>
    </row>
    <row r="31349" spans="1:5" hidden="1">
      <c r="A31349" s="4" t="s">
        <v>8</v>
      </c>
      <c r="B31349" s="2">
        <v>2037</v>
      </c>
      <c r="C31349" s="1" t="s">
        <v>60</v>
      </c>
      <c r="D31349" s="1" t="s">
        <v>24</v>
      </c>
      <c r="E31349" s="5">
        <v>55.75890313</v>
      </c>
    </row>
    <row r="31350" spans="1:5" hidden="1">
      <c r="A31350" s="4" t="s">
        <v>8</v>
      </c>
      <c r="B31350" s="2">
        <v>2038</v>
      </c>
      <c r="C31350" s="1" t="s">
        <v>60</v>
      </c>
      <c r="D31350" s="1" t="s">
        <v>24</v>
      </c>
      <c r="E31350" s="5">
        <v>45.425910729999998</v>
      </c>
    </row>
    <row r="31351" spans="1:5" hidden="1">
      <c r="A31351" s="4" t="s">
        <v>8</v>
      </c>
      <c r="B31351" s="2">
        <v>2039</v>
      </c>
      <c r="C31351" s="1" t="s">
        <v>60</v>
      </c>
      <c r="D31351" s="1" t="s">
        <v>24</v>
      </c>
      <c r="E31351" s="5">
        <v>35.092918330000003</v>
      </c>
    </row>
    <row r="31352" spans="1:5" hidden="1">
      <c r="A31352" s="4" t="s">
        <v>8</v>
      </c>
      <c r="B31352" s="2">
        <v>2040</v>
      </c>
      <c r="C31352" s="1" t="s">
        <v>60</v>
      </c>
      <c r="D31352" s="1" t="s">
        <v>24</v>
      </c>
      <c r="E31352" s="5">
        <v>24.759925930000001</v>
      </c>
    </row>
    <row r="31353" spans="1:5" hidden="1">
      <c r="A31353" s="4" t="s">
        <v>8</v>
      </c>
      <c r="B31353" s="2">
        <v>2041</v>
      </c>
      <c r="C31353" s="1" t="s">
        <v>60</v>
      </c>
      <c r="D31353" s="1" t="s">
        <v>24</v>
      </c>
      <c r="E31353" s="5">
        <v>23.846078389999999</v>
      </c>
    </row>
    <row r="31354" spans="1:5" hidden="1">
      <c r="A31354" s="4" t="s">
        <v>8</v>
      </c>
      <c r="B31354" s="2">
        <v>2042</v>
      </c>
      <c r="C31354" s="1" t="s">
        <v>60</v>
      </c>
      <c r="D31354" s="1" t="s">
        <v>24</v>
      </c>
      <c r="E31354" s="5">
        <v>22.934727689999999</v>
      </c>
    </row>
    <row r="31355" spans="1:5" hidden="1">
      <c r="A31355" s="4" t="s">
        <v>8</v>
      </c>
      <c r="B31355" s="2">
        <v>2043</v>
      </c>
      <c r="C31355" s="1" t="s">
        <v>60</v>
      </c>
      <c r="D31355" s="1" t="s">
        <v>24</v>
      </c>
      <c r="E31355" s="5">
        <v>22.023377</v>
      </c>
    </row>
    <row r="31356" spans="1:5" hidden="1">
      <c r="A31356" s="4" t="s">
        <v>8</v>
      </c>
      <c r="B31356" s="2">
        <v>2044</v>
      </c>
      <c r="C31356" s="1" t="s">
        <v>60</v>
      </c>
      <c r="D31356" s="1" t="s">
        <v>24</v>
      </c>
      <c r="E31356" s="5">
        <v>21.1120263</v>
      </c>
    </row>
    <row r="31357" spans="1:5" hidden="1">
      <c r="A31357" s="4" t="s">
        <v>8</v>
      </c>
      <c r="B31357" s="2">
        <v>2045</v>
      </c>
      <c r="C31357" s="1" t="s">
        <v>60</v>
      </c>
      <c r="D31357" s="1" t="s">
        <v>24</v>
      </c>
      <c r="E31357" s="5">
        <v>20.198178760000001</v>
      </c>
    </row>
    <row r="31358" spans="1:5" hidden="1">
      <c r="A31358" s="4" t="s">
        <v>8</v>
      </c>
      <c r="B31358" s="2">
        <v>2046</v>
      </c>
      <c r="C31358" s="1" t="s">
        <v>60</v>
      </c>
      <c r="D31358" s="1" t="s">
        <v>24</v>
      </c>
      <c r="E31358" s="5">
        <v>19.286828069999999</v>
      </c>
    </row>
    <row r="31359" spans="1:5" hidden="1">
      <c r="A31359" s="4" t="s">
        <v>8</v>
      </c>
      <c r="B31359" s="2">
        <v>2047</v>
      </c>
      <c r="C31359" s="1" t="s">
        <v>60</v>
      </c>
      <c r="D31359" s="1" t="s">
        <v>24</v>
      </c>
      <c r="E31359" s="5">
        <v>18.375477369999999</v>
      </c>
    </row>
    <row r="31360" spans="1:5" hidden="1">
      <c r="A31360" s="4" t="s">
        <v>8</v>
      </c>
      <c r="B31360" s="2">
        <v>2048</v>
      </c>
      <c r="C31360" s="1" t="s">
        <v>60</v>
      </c>
      <c r="D31360" s="1" t="s">
        <v>24</v>
      </c>
      <c r="E31360" s="5">
        <v>17.46412668</v>
      </c>
    </row>
    <row r="31361" spans="1:5" hidden="1">
      <c r="A31361" s="4" t="s">
        <v>8</v>
      </c>
      <c r="B31361" s="2">
        <v>2049</v>
      </c>
      <c r="C31361" s="1" t="s">
        <v>60</v>
      </c>
      <c r="D31361" s="1" t="s">
        <v>24</v>
      </c>
      <c r="E31361" s="5">
        <v>16.550279140000001</v>
      </c>
    </row>
    <row r="31362" spans="1:5" hidden="1">
      <c r="A31362" s="4" t="s">
        <v>8</v>
      </c>
      <c r="B31362" s="2">
        <v>2050</v>
      </c>
      <c r="C31362" s="1" t="s">
        <v>60</v>
      </c>
      <c r="D31362" s="1" t="s">
        <v>24</v>
      </c>
      <c r="E31362" s="5">
        <v>15.638928440000001</v>
      </c>
    </row>
    <row r="31363" spans="1:5" hidden="1">
      <c r="A31363" s="4" t="s">
        <v>8</v>
      </c>
      <c r="B31363" s="2">
        <v>2051</v>
      </c>
      <c r="C31363" s="1" t="s">
        <v>60</v>
      </c>
      <c r="D31363" s="1" t="s">
        <v>24</v>
      </c>
      <c r="E31363" s="5">
        <v>15.76911535</v>
      </c>
    </row>
    <row r="31364" spans="1:5" hidden="1">
      <c r="A31364" s="4" t="s">
        <v>8</v>
      </c>
      <c r="B31364" s="2">
        <v>2052</v>
      </c>
      <c r="C31364" s="1" t="s">
        <v>60</v>
      </c>
      <c r="D31364" s="1" t="s">
        <v>24</v>
      </c>
      <c r="E31364" s="5">
        <v>15.899302260000001</v>
      </c>
    </row>
    <row r="31365" spans="1:5" hidden="1">
      <c r="A31365" s="4" t="s">
        <v>8</v>
      </c>
      <c r="B31365" s="2">
        <v>2053</v>
      </c>
      <c r="C31365" s="1" t="s">
        <v>60</v>
      </c>
      <c r="D31365" s="1" t="s">
        <v>24</v>
      </c>
      <c r="E31365" s="5">
        <v>16.029845850000001</v>
      </c>
    </row>
    <row r="31366" spans="1:5" hidden="1">
      <c r="A31366" s="4" t="s">
        <v>8</v>
      </c>
      <c r="B31366" s="2">
        <v>2054</v>
      </c>
      <c r="C31366" s="1" t="s">
        <v>60</v>
      </c>
      <c r="D31366" s="1" t="s">
        <v>24</v>
      </c>
      <c r="E31366" s="5">
        <v>16.160032749999999</v>
      </c>
    </row>
    <row r="31367" spans="1:5" hidden="1">
      <c r="A31367" s="4" t="s">
        <v>8</v>
      </c>
      <c r="B31367" s="2">
        <v>2055</v>
      </c>
      <c r="C31367" s="1" t="s">
        <v>60</v>
      </c>
      <c r="D31367" s="1" t="s">
        <v>24</v>
      </c>
      <c r="E31367" s="5">
        <v>16.290219660000002</v>
      </c>
    </row>
    <row r="31368" spans="1:5" hidden="1">
      <c r="A31368" s="4" t="s">
        <v>8</v>
      </c>
      <c r="B31368" s="2">
        <v>2056</v>
      </c>
      <c r="C31368" s="1" t="s">
        <v>60</v>
      </c>
      <c r="D31368" s="1" t="s">
        <v>24</v>
      </c>
      <c r="E31368" s="5">
        <v>16.420406570000001</v>
      </c>
    </row>
    <row r="31369" spans="1:5" hidden="1">
      <c r="A31369" s="4" t="s">
        <v>8</v>
      </c>
      <c r="B31369" s="2">
        <v>2057</v>
      </c>
      <c r="C31369" s="1" t="s">
        <v>60</v>
      </c>
      <c r="D31369" s="1" t="s">
        <v>24</v>
      </c>
      <c r="E31369" s="5">
        <v>16.550950159999999</v>
      </c>
    </row>
    <row r="31370" spans="1:5" hidden="1">
      <c r="A31370" s="4" t="s">
        <v>8</v>
      </c>
      <c r="B31370" s="2">
        <v>2058</v>
      </c>
      <c r="C31370" s="1" t="s">
        <v>60</v>
      </c>
      <c r="D31370" s="1" t="s">
        <v>24</v>
      </c>
      <c r="E31370" s="5">
        <v>16.681137069999998</v>
      </c>
    </row>
    <row r="31371" spans="1:5" hidden="1">
      <c r="A31371" s="4" t="s">
        <v>8</v>
      </c>
      <c r="B31371" s="2">
        <v>2059</v>
      </c>
      <c r="C31371" s="1" t="s">
        <v>60</v>
      </c>
      <c r="D31371" s="1" t="s">
        <v>24</v>
      </c>
      <c r="E31371" s="5">
        <v>16.811323980000001</v>
      </c>
    </row>
    <row r="31372" spans="1:5" hidden="1">
      <c r="A31372" s="4" t="s">
        <v>8</v>
      </c>
      <c r="B31372" s="2">
        <v>2060</v>
      </c>
      <c r="C31372" s="1" t="s">
        <v>60</v>
      </c>
      <c r="D31372" s="1" t="s">
        <v>24</v>
      </c>
      <c r="E31372" s="5">
        <v>16.94151089</v>
      </c>
    </row>
    <row r="31373" spans="1:5" hidden="1">
      <c r="A31373" s="4" t="s">
        <v>8</v>
      </c>
      <c r="B31373" s="2">
        <v>2061</v>
      </c>
      <c r="C31373" s="1" t="s">
        <v>60</v>
      </c>
      <c r="D31373" s="1" t="s">
        <v>24</v>
      </c>
      <c r="E31373" s="5">
        <v>17.0811958</v>
      </c>
    </row>
    <row r="31374" spans="1:5" hidden="1">
      <c r="A31374" s="4" t="s">
        <v>8</v>
      </c>
      <c r="B31374" s="2">
        <v>2062</v>
      </c>
      <c r="C31374" s="1" t="s">
        <v>60</v>
      </c>
      <c r="D31374" s="1" t="s">
        <v>24</v>
      </c>
      <c r="E31374" s="5">
        <v>17.220499069999999</v>
      </c>
    </row>
    <row r="31375" spans="1:5" hidden="1">
      <c r="A31375" s="4" t="s">
        <v>8</v>
      </c>
      <c r="B31375" s="2">
        <v>2063</v>
      </c>
      <c r="C31375" s="1" t="s">
        <v>60</v>
      </c>
      <c r="D31375" s="1" t="s">
        <v>24</v>
      </c>
      <c r="E31375" s="5">
        <v>17.359802330000001</v>
      </c>
    </row>
    <row r="31376" spans="1:5" hidden="1">
      <c r="A31376" s="4" t="s">
        <v>8</v>
      </c>
      <c r="B31376" s="2">
        <v>2064</v>
      </c>
      <c r="C31376" s="1" t="s">
        <v>60</v>
      </c>
      <c r="D31376" s="1" t="s">
        <v>24</v>
      </c>
      <c r="E31376" s="5">
        <v>17.499105589999999</v>
      </c>
    </row>
    <row r="31377" spans="1:5" hidden="1">
      <c r="A31377" s="4" t="s">
        <v>8</v>
      </c>
      <c r="B31377" s="2">
        <v>2065</v>
      </c>
      <c r="C31377" s="1" t="s">
        <v>60</v>
      </c>
      <c r="D31377" s="1" t="s">
        <v>24</v>
      </c>
      <c r="E31377" s="5">
        <v>17.63879051</v>
      </c>
    </row>
    <row r="31378" spans="1:5" hidden="1">
      <c r="A31378" s="4" t="s">
        <v>8</v>
      </c>
      <c r="B31378" s="2">
        <v>2066</v>
      </c>
      <c r="C31378" s="1" t="s">
        <v>60</v>
      </c>
      <c r="D31378" s="1" t="s">
        <v>24</v>
      </c>
      <c r="E31378" s="5">
        <v>17.778093770000002</v>
      </c>
    </row>
    <row r="31379" spans="1:5" hidden="1">
      <c r="A31379" s="4" t="s">
        <v>8</v>
      </c>
      <c r="B31379" s="2">
        <v>2067</v>
      </c>
      <c r="C31379" s="1" t="s">
        <v>60</v>
      </c>
      <c r="D31379" s="1" t="s">
        <v>24</v>
      </c>
      <c r="E31379" s="5">
        <v>17.91739703</v>
      </c>
    </row>
    <row r="31380" spans="1:5" hidden="1">
      <c r="A31380" s="4" t="s">
        <v>8</v>
      </c>
      <c r="B31380" s="2">
        <v>2068</v>
      </c>
      <c r="C31380" s="1" t="s">
        <v>60</v>
      </c>
      <c r="D31380" s="1" t="s">
        <v>24</v>
      </c>
      <c r="E31380" s="5">
        <v>18.056700299999999</v>
      </c>
    </row>
    <row r="31381" spans="1:5" hidden="1">
      <c r="A31381" s="4" t="s">
        <v>8</v>
      </c>
      <c r="B31381" s="2">
        <v>2069</v>
      </c>
      <c r="C31381" s="1" t="s">
        <v>60</v>
      </c>
      <c r="D31381" s="1" t="s">
        <v>24</v>
      </c>
      <c r="E31381" s="5">
        <v>18.196385209999999</v>
      </c>
    </row>
    <row r="31382" spans="1:5" hidden="1">
      <c r="A31382" s="4" t="s">
        <v>8</v>
      </c>
      <c r="B31382" s="2">
        <v>2070</v>
      </c>
      <c r="C31382" s="1" t="s">
        <v>60</v>
      </c>
      <c r="D31382" s="1" t="s">
        <v>24</v>
      </c>
      <c r="E31382" s="5">
        <v>18.335688480000002</v>
      </c>
    </row>
    <row r="31383" spans="1:5" hidden="1">
      <c r="A31383" s="4" t="s">
        <v>8</v>
      </c>
      <c r="B31383" s="2">
        <v>2071</v>
      </c>
      <c r="C31383" s="1" t="s">
        <v>60</v>
      </c>
      <c r="D31383" s="1" t="s">
        <v>24</v>
      </c>
      <c r="E31383" s="5">
        <v>18.457368349999999</v>
      </c>
    </row>
    <row r="31384" spans="1:5" hidden="1">
      <c r="A31384" s="4" t="s">
        <v>8</v>
      </c>
      <c r="B31384" s="2">
        <v>2072</v>
      </c>
      <c r="C31384" s="1" t="s">
        <v>60</v>
      </c>
      <c r="D31384" s="1" t="s">
        <v>24</v>
      </c>
      <c r="E31384" s="5">
        <v>18.579048220000001</v>
      </c>
    </row>
    <row r="31385" spans="1:5" hidden="1">
      <c r="A31385" s="4" t="s">
        <v>8</v>
      </c>
      <c r="B31385" s="2">
        <v>2073</v>
      </c>
      <c r="C31385" s="1" t="s">
        <v>60</v>
      </c>
      <c r="D31385" s="1" t="s">
        <v>24</v>
      </c>
      <c r="E31385" s="5">
        <v>18.701061459999998</v>
      </c>
    </row>
    <row r="31386" spans="1:5" hidden="1">
      <c r="A31386" s="4" t="s">
        <v>8</v>
      </c>
      <c r="B31386" s="2">
        <v>2074</v>
      </c>
      <c r="C31386" s="1" t="s">
        <v>60</v>
      </c>
      <c r="D31386" s="1" t="s">
        <v>24</v>
      </c>
      <c r="E31386" s="5">
        <v>18.822741329999999</v>
      </c>
    </row>
    <row r="31387" spans="1:5" hidden="1">
      <c r="A31387" s="4" t="s">
        <v>8</v>
      </c>
      <c r="B31387" s="2">
        <v>2075</v>
      </c>
      <c r="C31387" s="1" t="s">
        <v>60</v>
      </c>
      <c r="D31387" s="1" t="s">
        <v>24</v>
      </c>
      <c r="E31387" s="5">
        <v>18.944421200000001</v>
      </c>
    </row>
    <row r="31388" spans="1:5" hidden="1">
      <c r="A31388" s="4" t="s">
        <v>8</v>
      </c>
      <c r="B31388" s="2">
        <v>2076</v>
      </c>
      <c r="C31388" s="1" t="s">
        <v>60</v>
      </c>
      <c r="D31388" s="1" t="s">
        <v>24</v>
      </c>
      <c r="E31388" s="5">
        <v>19.066101079999999</v>
      </c>
    </row>
    <row r="31389" spans="1:5" hidden="1">
      <c r="A31389" s="4" t="s">
        <v>8</v>
      </c>
      <c r="B31389" s="2">
        <v>2077</v>
      </c>
      <c r="C31389" s="1" t="s">
        <v>60</v>
      </c>
      <c r="D31389" s="1" t="s">
        <v>24</v>
      </c>
      <c r="E31389" s="5">
        <v>19.18811432</v>
      </c>
    </row>
    <row r="31390" spans="1:5" hidden="1">
      <c r="A31390" s="4" t="s">
        <v>8</v>
      </c>
      <c r="B31390" s="2">
        <v>2078</v>
      </c>
      <c r="C31390" s="1" t="s">
        <v>60</v>
      </c>
      <c r="D31390" s="1" t="s">
        <v>24</v>
      </c>
      <c r="E31390" s="5">
        <v>19.309794190000002</v>
      </c>
    </row>
    <row r="31391" spans="1:5" hidden="1">
      <c r="A31391" s="4" t="s">
        <v>8</v>
      </c>
      <c r="B31391" s="2">
        <v>2079</v>
      </c>
      <c r="C31391" s="1" t="s">
        <v>60</v>
      </c>
      <c r="D31391" s="1" t="s">
        <v>24</v>
      </c>
      <c r="E31391" s="5">
        <v>19.431474059999999</v>
      </c>
    </row>
    <row r="31392" spans="1:5" hidden="1">
      <c r="A31392" s="4" t="s">
        <v>8</v>
      </c>
      <c r="B31392" s="2">
        <v>2080</v>
      </c>
      <c r="C31392" s="1" t="s">
        <v>60</v>
      </c>
      <c r="D31392" s="1" t="s">
        <v>24</v>
      </c>
      <c r="E31392" s="5">
        <v>19.553153930000001</v>
      </c>
    </row>
    <row r="31393" spans="1:5" hidden="1">
      <c r="A31393" s="4" t="s">
        <v>8</v>
      </c>
      <c r="B31393" s="2">
        <v>2081</v>
      </c>
      <c r="C31393" s="1" t="s">
        <v>60</v>
      </c>
      <c r="D31393" s="1" t="s">
        <v>24</v>
      </c>
      <c r="E31393" s="5">
        <v>19.596571220000001</v>
      </c>
    </row>
    <row r="31394" spans="1:5" hidden="1">
      <c r="A31394" s="4" t="s">
        <v>8</v>
      </c>
      <c r="B31394" s="2">
        <v>2082</v>
      </c>
      <c r="C31394" s="1" t="s">
        <v>60</v>
      </c>
      <c r="D31394" s="1" t="s">
        <v>24</v>
      </c>
      <c r="E31394" s="5">
        <v>19.639869879999999</v>
      </c>
    </row>
    <row r="31395" spans="1:5" hidden="1">
      <c r="A31395" s="4" t="s">
        <v>8</v>
      </c>
      <c r="B31395" s="2">
        <v>2083</v>
      </c>
      <c r="C31395" s="1" t="s">
        <v>60</v>
      </c>
      <c r="D31395" s="1" t="s">
        <v>24</v>
      </c>
      <c r="E31395" s="5">
        <v>19.68316854</v>
      </c>
    </row>
    <row r="31396" spans="1:5" hidden="1">
      <c r="A31396" s="4" t="s">
        <v>8</v>
      </c>
      <c r="B31396" s="2">
        <v>2084</v>
      </c>
      <c r="C31396" s="1" t="s">
        <v>60</v>
      </c>
      <c r="D31396" s="1" t="s">
        <v>24</v>
      </c>
      <c r="E31396" s="5">
        <v>19.726467209999999</v>
      </c>
    </row>
    <row r="31397" spans="1:5" hidden="1">
      <c r="A31397" s="4" t="s">
        <v>8</v>
      </c>
      <c r="B31397" s="2">
        <v>2085</v>
      </c>
      <c r="C31397" s="1" t="s">
        <v>60</v>
      </c>
      <c r="D31397" s="1" t="s">
        <v>24</v>
      </c>
      <c r="E31397" s="5">
        <v>19.769884489999999</v>
      </c>
    </row>
    <row r="31398" spans="1:5" hidden="1">
      <c r="A31398" s="4" t="s">
        <v>8</v>
      </c>
      <c r="B31398" s="2">
        <v>2086</v>
      </c>
      <c r="C31398" s="1" t="s">
        <v>60</v>
      </c>
      <c r="D31398" s="1" t="s">
        <v>24</v>
      </c>
      <c r="E31398" s="5">
        <v>19.813183160000001</v>
      </c>
    </row>
    <row r="31399" spans="1:5" hidden="1">
      <c r="A31399" s="4" t="s">
        <v>8</v>
      </c>
      <c r="B31399" s="2">
        <v>2087</v>
      </c>
      <c r="C31399" s="1" t="s">
        <v>60</v>
      </c>
      <c r="D31399" s="1" t="s">
        <v>24</v>
      </c>
      <c r="E31399" s="5">
        <v>19.856481819999999</v>
      </c>
    </row>
    <row r="31400" spans="1:5" hidden="1">
      <c r="A31400" s="4" t="s">
        <v>8</v>
      </c>
      <c r="B31400" s="2">
        <v>2088</v>
      </c>
      <c r="C31400" s="1" t="s">
        <v>60</v>
      </c>
      <c r="D31400" s="1" t="s">
        <v>24</v>
      </c>
      <c r="E31400" s="5">
        <v>19.89978048</v>
      </c>
    </row>
    <row r="31401" spans="1:5" hidden="1">
      <c r="A31401" s="4" t="s">
        <v>8</v>
      </c>
      <c r="B31401" s="2">
        <v>2089</v>
      </c>
      <c r="C31401" s="1" t="s">
        <v>60</v>
      </c>
      <c r="D31401" s="1" t="s">
        <v>24</v>
      </c>
      <c r="E31401" s="5">
        <v>19.943197770000001</v>
      </c>
    </row>
    <row r="31402" spans="1:5" hidden="1">
      <c r="A31402" s="4" t="s">
        <v>8</v>
      </c>
      <c r="B31402" s="2">
        <v>2090</v>
      </c>
      <c r="C31402" s="1" t="s">
        <v>60</v>
      </c>
      <c r="D31402" s="1" t="s">
        <v>24</v>
      </c>
      <c r="E31402" s="5">
        <v>19.986496429999999</v>
      </c>
    </row>
    <row r="31403" spans="1:5" hidden="1">
      <c r="A31403" s="4" t="s">
        <v>8</v>
      </c>
      <c r="B31403" s="2">
        <v>2091</v>
      </c>
      <c r="C31403" s="1" t="s">
        <v>60</v>
      </c>
      <c r="D31403" s="1" t="s">
        <v>24</v>
      </c>
      <c r="E31403" s="5">
        <v>19.89566284</v>
      </c>
    </row>
    <row r="31404" spans="1:5" hidden="1">
      <c r="A31404" s="4" t="s">
        <v>8</v>
      </c>
      <c r="B31404" s="2">
        <v>2092</v>
      </c>
      <c r="C31404" s="1" t="s">
        <v>60</v>
      </c>
      <c r="D31404" s="1" t="s">
        <v>24</v>
      </c>
      <c r="E31404" s="5">
        <v>19.804829250000001</v>
      </c>
    </row>
    <row r="31405" spans="1:5" hidden="1">
      <c r="A31405" s="4" t="s">
        <v>8</v>
      </c>
      <c r="B31405" s="2">
        <v>2093</v>
      </c>
      <c r="C31405" s="1" t="s">
        <v>60</v>
      </c>
      <c r="D31405" s="1" t="s">
        <v>24</v>
      </c>
      <c r="E31405" s="5">
        <v>19.713746799999999</v>
      </c>
    </row>
    <row r="31406" spans="1:5" hidden="1">
      <c r="A31406" s="4" t="s">
        <v>8</v>
      </c>
      <c r="B31406" s="2">
        <v>2094</v>
      </c>
      <c r="C31406" s="1" t="s">
        <v>60</v>
      </c>
      <c r="D31406" s="1" t="s">
        <v>24</v>
      </c>
      <c r="E31406" s="5">
        <v>19.62291321</v>
      </c>
    </row>
    <row r="31407" spans="1:5" hidden="1">
      <c r="A31407" s="4" t="s">
        <v>8</v>
      </c>
      <c r="B31407" s="2">
        <v>2095</v>
      </c>
      <c r="C31407" s="1" t="s">
        <v>60</v>
      </c>
      <c r="D31407" s="1" t="s">
        <v>24</v>
      </c>
      <c r="E31407" s="5">
        <v>19.532079620000001</v>
      </c>
    </row>
    <row r="31408" spans="1:5" hidden="1">
      <c r="A31408" s="4" t="s">
        <v>8</v>
      </c>
      <c r="B31408" s="2">
        <v>2096</v>
      </c>
      <c r="C31408" s="1" t="s">
        <v>60</v>
      </c>
      <c r="D31408" s="1" t="s">
        <v>24</v>
      </c>
      <c r="E31408" s="5">
        <v>19.441246029999999</v>
      </c>
    </row>
    <row r="31409" spans="1:5" hidden="1">
      <c r="A31409" s="4" t="s">
        <v>8</v>
      </c>
      <c r="B31409" s="2">
        <v>2097</v>
      </c>
      <c r="C31409" s="1" t="s">
        <v>60</v>
      </c>
      <c r="D31409" s="1" t="s">
        <v>24</v>
      </c>
      <c r="E31409" s="5">
        <v>19.35016358</v>
      </c>
    </row>
    <row r="31410" spans="1:5" hidden="1">
      <c r="A31410" s="4" t="s">
        <v>8</v>
      </c>
      <c r="B31410" s="2">
        <v>2098</v>
      </c>
      <c r="C31410" s="1" t="s">
        <v>60</v>
      </c>
      <c r="D31410" s="1" t="s">
        <v>24</v>
      </c>
      <c r="E31410" s="5">
        <v>19.25932998</v>
      </c>
    </row>
    <row r="31411" spans="1:5" hidden="1">
      <c r="A31411" s="4" t="s">
        <v>8</v>
      </c>
      <c r="B31411" s="2">
        <v>2099</v>
      </c>
      <c r="C31411" s="1" t="s">
        <v>60</v>
      </c>
      <c r="D31411" s="1" t="s">
        <v>24</v>
      </c>
      <c r="E31411" s="5">
        <v>19.168496390000001</v>
      </c>
    </row>
    <row r="31412" spans="1:5" hidden="1">
      <c r="A31412" s="4" t="s">
        <v>8</v>
      </c>
      <c r="B31412" s="2">
        <v>2100</v>
      </c>
      <c r="C31412" s="1" t="s">
        <v>60</v>
      </c>
      <c r="D31412" s="1" t="s">
        <v>24</v>
      </c>
      <c r="E31412" s="5">
        <v>19.077662799999999</v>
      </c>
    </row>
    <row r="31413" spans="1:5" hidden="1">
      <c r="A31413" s="4" t="s">
        <v>9</v>
      </c>
      <c r="B31413" s="2">
        <v>2000</v>
      </c>
      <c r="C31413" s="1" t="s">
        <v>60</v>
      </c>
      <c r="D31413" s="1" t="s">
        <v>24</v>
      </c>
      <c r="E31413" s="5">
        <v>7.888006066</v>
      </c>
    </row>
    <row r="31414" spans="1:5" hidden="1">
      <c r="A31414" s="4" t="s">
        <v>9</v>
      </c>
      <c r="B31414" s="2">
        <v>2001</v>
      </c>
      <c r="C31414" s="1" t="s">
        <v>60</v>
      </c>
      <c r="D31414" s="1" t="s">
        <v>24</v>
      </c>
      <c r="E31414" s="5">
        <v>8.7659565690000001</v>
      </c>
    </row>
    <row r="31415" spans="1:5" hidden="1">
      <c r="A31415" s="4" t="s">
        <v>9</v>
      </c>
      <c r="B31415" s="2">
        <v>2002</v>
      </c>
      <c r="C31415" s="1" t="s">
        <v>60</v>
      </c>
      <c r="D31415" s="1" t="s">
        <v>24</v>
      </c>
      <c r="E31415" s="5">
        <v>9.2564866680000009</v>
      </c>
    </row>
    <row r="31416" spans="1:5" hidden="1">
      <c r="A31416" s="4" t="s">
        <v>9</v>
      </c>
      <c r="B31416" s="2">
        <v>2003</v>
      </c>
      <c r="C31416" s="1" t="s">
        <v>60</v>
      </c>
      <c r="D31416" s="1" t="s">
        <v>24</v>
      </c>
      <c r="E31416" s="5">
        <v>11.17794625</v>
      </c>
    </row>
    <row r="31417" spans="1:5" hidden="1">
      <c r="A31417" s="4" t="s">
        <v>9</v>
      </c>
      <c r="B31417" s="2">
        <v>2004</v>
      </c>
      <c r="C31417" s="1" t="s">
        <v>60</v>
      </c>
      <c r="D31417" s="1" t="s">
        <v>24</v>
      </c>
      <c r="E31417" s="5">
        <v>11.8729523</v>
      </c>
    </row>
    <row r="31418" spans="1:5" hidden="1">
      <c r="A31418" s="4" t="s">
        <v>9</v>
      </c>
      <c r="B31418" s="2">
        <v>2005</v>
      </c>
      <c r="C31418" s="1" t="s">
        <v>60</v>
      </c>
      <c r="D31418" s="1" t="s">
        <v>24</v>
      </c>
      <c r="E31418" s="5">
        <v>13.43123698</v>
      </c>
    </row>
    <row r="31419" spans="1:5" hidden="1">
      <c r="A31419" s="4" t="s">
        <v>9</v>
      </c>
      <c r="B31419" s="2">
        <v>2006</v>
      </c>
      <c r="C31419" s="1" t="s">
        <v>60</v>
      </c>
      <c r="D31419" s="1" t="s">
        <v>24</v>
      </c>
      <c r="E31419" s="5">
        <v>17.737039230000001</v>
      </c>
    </row>
    <row r="31420" spans="1:5" hidden="1">
      <c r="A31420" s="4" t="s">
        <v>9</v>
      </c>
      <c r="B31420" s="2">
        <v>2007</v>
      </c>
      <c r="C31420" s="1" t="s">
        <v>60</v>
      </c>
      <c r="D31420" s="1" t="s">
        <v>24</v>
      </c>
      <c r="E31420" s="5">
        <v>24.2178942</v>
      </c>
    </row>
    <row r="31421" spans="1:5" hidden="1">
      <c r="A31421" s="4" t="s">
        <v>9</v>
      </c>
      <c r="B31421" s="2">
        <v>2008</v>
      </c>
      <c r="C31421" s="1" t="s">
        <v>60</v>
      </c>
      <c r="D31421" s="1" t="s">
        <v>24</v>
      </c>
      <c r="E31421" s="5">
        <v>26.493144869999998</v>
      </c>
    </row>
    <row r="31422" spans="1:5" hidden="1">
      <c r="A31422" s="4" t="s">
        <v>9</v>
      </c>
      <c r="B31422" s="2">
        <v>2009</v>
      </c>
      <c r="C31422" s="1" t="s">
        <v>60</v>
      </c>
      <c r="D31422" s="1" t="s">
        <v>24</v>
      </c>
      <c r="E31422" s="5">
        <v>27.406907709999999</v>
      </c>
    </row>
    <row r="31423" spans="1:5" hidden="1">
      <c r="A31423" s="4" t="s">
        <v>9</v>
      </c>
      <c r="B31423" s="2">
        <v>2010</v>
      </c>
      <c r="C31423" s="1" t="s">
        <v>60</v>
      </c>
      <c r="D31423" s="1" t="s">
        <v>24</v>
      </c>
      <c r="E31423" s="5">
        <v>29.793420739999998</v>
      </c>
    </row>
    <row r="31424" spans="1:5" hidden="1">
      <c r="A31424" s="4" t="s">
        <v>9</v>
      </c>
      <c r="B31424" s="2">
        <v>2011</v>
      </c>
      <c r="C31424" s="1" t="s">
        <v>60</v>
      </c>
      <c r="D31424" s="1" t="s">
        <v>24</v>
      </c>
      <c r="E31424" s="5">
        <v>34.420368099999997</v>
      </c>
    </row>
    <row r="31425" spans="1:5" hidden="1">
      <c r="A31425" s="4" t="s">
        <v>9</v>
      </c>
      <c r="B31425" s="2">
        <v>2012</v>
      </c>
      <c r="C31425" s="1" t="s">
        <v>60</v>
      </c>
      <c r="D31425" s="1" t="s">
        <v>24</v>
      </c>
      <c r="E31425" s="5">
        <v>37.725676669999999</v>
      </c>
    </row>
    <row r="31426" spans="1:5" hidden="1">
      <c r="A31426" s="4" t="s">
        <v>9</v>
      </c>
      <c r="B31426" s="2">
        <v>2013</v>
      </c>
      <c r="C31426" s="1" t="s">
        <v>60</v>
      </c>
      <c r="D31426" s="1" t="s">
        <v>24</v>
      </c>
      <c r="E31426" s="5">
        <v>35.206468940000001</v>
      </c>
    </row>
    <row r="31427" spans="1:5" hidden="1">
      <c r="A31427" s="4" t="s">
        <v>9</v>
      </c>
      <c r="B31427" s="2">
        <v>2014</v>
      </c>
      <c r="C31427" s="1" t="s">
        <v>60</v>
      </c>
      <c r="D31427" s="1" t="s">
        <v>24</v>
      </c>
      <c r="E31427" s="5">
        <v>49.592906169999999</v>
      </c>
    </row>
    <row r="31428" spans="1:5" hidden="1">
      <c r="A31428" s="4" t="s">
        <v>9</v>
      </c>
      <c r="B31428" s="2">
        <v>2015</v>
      </c>
      <c r="C31428" s="1" t="s">
        <v>60</v>
      </c>
      <c r="D31428" s="1" t="s">
        <v>24</v>
      </c>
      <c r="E31428" s="5">
        <v>55.852421810000003</v>
      </c>
    </row>
    <row r="31429" spans="1:5" hidden="1">
      <c r="A31429" s="4" t="s">
        <v>9</v>
      </c>
      <c r="B31429" s="2">
        <v>2016</v>
      </c>
      <c r="C31429" s="1" t="s">
        <v>60</v>
      </c>
      <c r="D31429" s="1" t="s">
        <v>24</v>
      </c>
      <c r="E31429" s="5">
        <v>67.462981119999995</v>
      </c>
    </row>
    <row r="31430" spans="1:5" hidden="1">
      <c r="A31430" s="4" t="s">
        <v>9</v>
      </c>
      <c r="B31430" s="2">
        <v>2017</v>
      </c>
      <c r="C31430" s="1" t="s">
        <v>60</v>
      </c>
      <c r="D31430" s="1" t="s">
        <v>24</v>
      </c>
      <c r="E31430" s="5">
        <v>79.651864610000004</v>
      </c>
    </row>
    <row r="31431" spans="1:5" hidden="1">
      <c r="A31431" s="4" t="s">
        <v>9</v>
      </c>
      <c r="B31431" s="2">
        <v>2018</v>
      </c>
      <c r="C31431" s="1" t="s">
        <v>60</v>
      </c>
      <c r="D31431" s="1" t="s">
        <v>24</v>
      </c>
      <c r="E31431" s="5">
        <v>91.061929219999996</v>
      </c>
    </row>
    <row r="31432" spans="1:5" hidden="1">
      <c r="A31432" s="4" t="s">
        <v>9</v>
      </c>
      <c r="B31432" s="2">
        <v>2019</v>
      </c>
      <c r="C31432" s="1" t="s">
        <v>60</v>
      </c>
      <c r="D31432" s="1" t="s">
        <v>24</v>
      </c>
      <c r="E31432" s="5">
        <v>101.4497128</v>
      </c>
    </row>
    <row r="31433" spans="1:5" hidden="1">
      <c r="A31433" s="4" t="s">
        <v>9</v>
      </c>
      <c r="B31433" s="2">
        <v>2020</v>
      </c>
      <c r="C31433" s="1" t="s">
        <v>60</v>
      </c>
      <c r="D31433" s="1" t="s">
        <v>24</v>
      </c>
      <c r="E31433" s="5">
        <v>112.3689404</v>
      </c>
    </row>
    <row r="31434" spans="1:5" hidden="1">
      <c r="A31434" s="4" t="s">
        <v>9</v>
      </c>
      <c r="B31434" s="2">
        <v>2021</v>
      </c>
      <c r="C31434" s="1" t="s">
        <v>60</v>
      </c>
      <c r="D31434" s="1" t="s">
        <v>24</v>
      </c>
      <c r="E31434" s="5">
        <v>120.58923919999999</v>
      </c>
    </row>
    <row r="31435" spans="1:5" hidden="1">
      <c r="A31435" s="4" t="s">
        <v>9</v>
      </c>
      <c r="B31435" s="2">
        <v>2022</v>
      </c>
      <c r="C31435" s="1" t="s">
        <v>60</v>
      </c>
      <c r="D31435" s="1" t="s">
        <v>24</v>
      </c>
      <c r="E31435" s="5">
        <v>125.1105285</v>
      </c>
    </row>
    <row r="31436" spans="1:5" hidden="1">
      <c r="A31436" s="4" t="s">
        <v>9</v>
      </c>
      <c r="B31436" s="2">
        <v>2023</v>
      </c>
      <c r="C31436" s="1" t="s">
        <v>60</v>
      </c>
      <c r="D31436" s="1" t="s">
        <v>24</v>
      </c>
      <c r="E31436" s="5">
        <v>125.1105285</v>
      </c>
    </row>
    <row r="31437" spans="1:5" hidden="1">
      <c r="A31437" s="4" t="s">
        <v>9</v>
      </c>
      <c r="B31437" s="2">
        <v>2024</v>
      </c>
      <c r="C31437" s="1" t="s">
        <v>60</v>
      </c>
      <c r="D31437" s="1" t="s">
        <v>24</v>
      </c>
      <c r="E31437" s="5">
        <v>125.1105285</v>
      </c>
    </row>
    <row r="31438" spans="1:5" hidden="1">
      <c r="A31438" s="4" t="s">
        <v>9</v>
      </c>
      <c r="B31438" s="2">
        <v>2025</v>
      </c>
      <c r="C31438" s="1" t="s">
        <v>60</v>
      </c>
      <c r="D31438" s="1" t="s">
        <v>24</v>
      </c>
      <c r="E31438" s="5">
        <v>125.1105285</v>
      </c>
    </row>
    <row r="31439" spans="1:5" hidden="1">
      <c r="A31439" s="4" t="s">
        <v>9</v>
      </c>
      <c r="B31439" s="2">
        <v>2026</v>
      </c>
      <c r="C31439" s="1" t="s">
        <v>60</v>
      </c>
      <c r="D31439" s="1" t="s">
        <v>24</v>
      </c>
      <c r="E31439" s="5">
        <v>115.60761699</v>
      </c>
    </row>
    <row r="31440" spans="1:5" hidden="1">
      <c r="A31440" s="4" t="s">
        <v>9</v>
      </c>
      <c r="B31440" s="2">
        <v>2027</v>
      </c>
      <c r="C31440" s="1" t="s">
        <v>60</v>
      </c>
      <c r="D31440" s="1" t="s">
        <v>24</v>
      </c>
      <c r="E31440" s="5">
        <v>101.35650192</v>
      </c>
    </row>
    <row r="31441" spans="1:5" hidden="1">
      <c r="A31441" s="4" t="s">
        <v>9</v>
      </c>
      <c r="B31441" s="2">
        <v>2028</v>
      </c>
      <c r="C31441" s="1" t="s">
        <v>60</v>
      </c>
      <c r="D31441" s="1" t="s">
        <v>24</v>
      </c>
      <c r="E31441" s="5">
        <v>82.357183289999995</v>
      </c>
    </row>
    <row r="31442" spans="1:5" hidden="1">
      <c r="A31442" s="4" t="s">
        <v>9</v>
      </c>
      <c r="B31442" s="2">
        <v>2029</v>
      </c>
      <c r="C31442" s="1" t="s">
        <v>60</v>
      </c>
      <c r="D31442" s="1" t="s">
        <v>24</v>
      </c>
      <c r="E31442" s="5">
        <v>58.583643547999998</v>
      </c>
    </row>
    <row r="31443" spans="1:5" hidden="1">
      <c r="A31443" s="4" t="s">
        <v>9</v>
      </c>
      <c r="B31443" s="2">
        <v>2030</v>
      </c>
      <c r="C31443" s="1" t="s">
        <v>60</v>
      </c>
      <c r="D31443" s="1" t="s">
        <v>24</v>
      </c>
      <c r="E31443" s="5">
        <v>30.081413399999999</v>
      </c>
    </row>
    <row r="31444" spans="1:5" hidden="1">
      <c r="A31444" s="4" t="s">
        <v>9</v>
      </c>
      <c r="B31444" s="2">
        <v>2031</v>
      </c>
      <c r="C31444" s="1" t="s">
        <v>60</v>
      </c>
      <c r="D31444" s="1" t="s">
        <v>24</v>
      </c>
      <c r="E31444" s="5">
        <v>28.719585250000002</v>
      </c>
    </row>
    <row r="31445" spans="1:5" hidden="1">
      <c r="A31445" s="4" t="s">
        <v>9</v>
      </c>
      <c r="B31445" s="2">
        <v>2032</v>
      </c>
      <c r="C31445" s="1" t="s">
        <v>60</v>
      </c>
      <c r="D31445" s="1" t="s">
        <v>24</v>
      </c>
      <c r="E31445" s="5">
        <v>27.35775709</v>
      </c>
    </row>
    <row r="31446" spans="1:5" hidden="1">
      <c r="A31446" s="4" t="s">
        <v>9</v>
      </c>
      <c r="B31446" s="2">
        <v>2033</v>
      </c>
      <c r="C31446" s="1" t="s">
        <v>60</v>
      </c>
      <c r="D31446" s="1" t="s">
        <v>24</v>
      </c>
      <c r="E31446" s="5">
        <v>25.99219789</v>
      </c>
    </row>
    <row r="31447" spans="1:5" hidden="1">
      <c r="A31447" s="4" t="s">
        <v>9</v>
      </c>
      <c r="B31447" s="2">
        <v>2034</v>
      </c>
      <c r="C31447" s="1" t="s">
        <v>60</v>
      </c>
      <c r="D31447" s="1" t="s">
        <v>24</v>
      </c>
      <c r="E31447" s="5">
        <v>24.630369739999999</v>
      </c>
    </row>
    <row r="31448" spans="1:5" hidden="1">
      <c r="A31448" s="4" t="s">
        <v>9</v>
      </c>
      <c r="B31448" s="2">
        <v>2035</v>
      </c>
      <c r="C31448" s="1" t="s">
        <v>60</v>
      </c>
      <c r="D31448" s="1" t="s">
        <v>24</v>
      </c>
      <c r="E31448" s="5">
        <v>23.268541580000001</v>
      </c>
    </row>
    <row r="31449" spans="1:5" hidden="1">
      <c r="A31449" s="4" t="s">
        <v>9</v>
      </c>
      <c r="B31449" s="2">
        <v>2036</v>
      </c>
      <c r="C31449" s="1" t="s">
        <v>60</v>
      </c>
      <c r="D31449" s="1" t="s">
        <v>24</v>
      </c>
      <c r="E31449" s="5">
        <v>21.906713419999999</v>
      </c>
    </row>
    <row r="31450" spans="1:5" hidden="1">
      <c r="A31450" s="4" t="s">
        <v>9</v>
      </c>
      <c r="B31450" s="2">
        <v>2037</v>
      </c>
      <c r="C31450" s="1" t="s">
        <v>60</v>
      </c>
      <c r="D31450" s="1" t="s">
        <v>24</v>
      </c>
      <c r="E31450" s="5">
        <v>20.54115423</v>
      </c>
    </row>
    <row r="31451" spans="1:5" hidden="1">
      <c r="A31451" s="4" t="s">
        <v>9</v>
      </c>
      <c r="B31451" s="2">
        <v>2038</v>
      </c>
      <c r="C31451" s="1" t="s">
        <v>60</v>
      </c>
      <c r="D31451" s="1" t="s">
        <v>24</v>
      </c>
      <c r="E31451" s="5">
        <v>19.179326069999998</v>
      </c>
    </row>
    <row r="31452" spans="1:5" hidden="1">
      <c r="A31452" s="4" t="s">
        <v>9</v>
      </c>
      <c r="B31452" s="2">
        <v>2039</v>
      </c>
      <c r="C31452" s="1" t="s">
        <v>60</v>
      </c>
      <c r="D31452" s="1" t="s">
        <v>24</v>
      </c>
      <c r="E31452" s="5">
        <v>17.81749791</v>
      </c>
    </row>
    <row r="31453" spans="1:5" hidden="1">
      <c r="A31453" s="4" t="s">
        <v>9</v>
      </c>
      <c r="B31453" s="2">
        <v>2040</v>
      </c>
      <c r="C31453" s="1" t="s">
        <v>60</v>
      </c>
      <c r="D31453" s="1" t="s">
        <v>24</v>
      </c>
      <c r="E31453" s="5">
        <v>16.455669749999998</v>
      </c>
    </row>
    <row r="31454" spans="1:5" hidden="1">
      <c r="A31454" s="4" t="s">
        <v>9</v>
      </c>
      <c r="B31454" s="2">
        <v>2041</v>
      </c>
      <c r="C31454" s="1" t="s">
        <v>60</v>
      </c>
      <c r="D31454" s="1" t="s">
        <v>24</v>
      </c>
      <c r="E31454" s="5">
        <v>16.677080830000001</v>
      </c>
    </row>
    <row r="31455" spans="1:5" hidden="1">
      <c r="A31455" s="4" t="s">
        <v>9</v>
      </c>
      <c r="B31455" s="2">
        <v>2042</v>
      </c>
      <c r="C31455" s="1" t="s">
        <v>60</v>
      </c>
      <c r="D31455" s="1" t="s">
        <v>24</v>
      </c>
      <c r="E31455" s="5">
        <v>16.897886969999998</v>
      </c>
    </row>
    <row r="31456" spans="1:5" hidden="1">
      <c r="A31456" s="4" t="s">
        <v>9</v>
      </c>
      <c r="B31456" s="2">
        <v>2043</v>
      </c>
      <c r="C31456" s="1" t="s">
        <v>60</v>
      </c>
      <c r="D31456" s="1" t="s">
        <v>24</v>
      </c>
      <c r="E31456" s="5">
        <v>17.118693100000002</v>
      </c>
    </row>
    <row r="31457" spans="1:5" hidden="1">
      <c r="A31457" s="4" t="s">
        <v>9</v>
      </c>
      <c r="B31457" s="2">
        <v>2044</v>
      </c>
      <c r="C31457" s="1" t="s">
        <v>60</v>
      </c>
      <c r="D31457" s="1" t="s">
        <v>24</v>
      </c>
      <c r="E31457" s="5">
        <v>17.339499230000001</v>
      </c>
    </row>
    <row r="31458" spans="1:5" hidden="1">
      <c r="A31458" s="4" t="s">
        <v>9</v>
      </c>
      <c r="B31458" s="2">
        <v>2045</v>
      </c>
      <c r="C31458" s="1" t="s">
        <v>60</v>
      </c>
      <c r="D31458" s="1" t="s">
        <v>24</v>
      </c>
      <c r="E31458" s="5">
        <v>17.560910320000001</v>
      </c>
    </row>
    <row r="31459" spans="1:5" hidden="1">
      <c r="A31459" s="4" t="s">
        <v>9</v>
      </c>
      <c r="B31459" s="2">
        <v>2046</v>
      </c>
      <c r="C31459" s="1" t="s">
        <v>60</v>
      </c>
      <c r="D31459" s="1" t="s">
        <v>24</v>
      </c>
      <c r="E31459" s="5">
        <v>17.781716450000001</v>
      </c>
    </row>
    <row r="31460" spans="1:5" hidden="1">
      <c r="A31460" s="4" t="s">
        <v>9</v>
      </c>
      <c r="B31460" s="2">
        <v>2047</v>
      </c>
      <c r="C31460" s="1" t="s">
        <v>60</v>
      </c>
      <c r="D31460" s="1" t="s">
        <v>24</v>
      </c>
      <c r="E31460" s="5">
        <v>18.002522580000001</v>
      </c>
    </row>
    <row r="31461" spans="1:5" hidden="1">
      <c r="A31461" s="4" t="s">
        <v>9</v>
      </c>
      <c r="B31461" s="2">
        <v>2048</v>
      </c>
      <c r="C31461" s="1" t="s">
        <v>60</v>
      </c>
      <c r="D31461" s="1" t="s">
        <v>24</v>
      </c>
      <c r="E31461" s="5">
        <v>18.223328720000001</v>
      </c>
    </row>
    <row r="31462" spans="1:5" hidden="1">
      <c r="A31462" s="4" t="s">
        <v>9</v>
      </c>
      <c r="B31462" s="2">
        <v>2049</v>
      </c>
      <c r="C31462" s="1" t="s">
        <v>60</v>
      </c>
      <c r="D31462" s="1" t="s">
        <v>24</v>
      </c>
      <c r="E31462" s="5">
        <v>18.444739800000001</v>
      </c>
    </row>
    <row r="31463" spans="1:5" hidden="1">
      <c r="A31463" s="4" t="s">
        <v>9</v>
      </c>
      <c r="B31463" s="2">
        <v>2050</v>
      </c>
      <c r="C31463" s="1" t="s">
        <v>60</v>
      </c>
      <c r="D31463" s="1" t="s">
        <v>24</v>
      </c>
      <c r="E31463" s="5">
        <v>18.66554593</v>
      </c>
    </row>
    <row r="31464" spans="1:5" hidden="1">
      <c r="A31464" s="4" t="s">
        <v>9</v>
      </c>
      <c r="B31464" s="2">
        <v>2051</v>
      </c>
      <c r="C31464" s="1" t="s">
        <v>60</v>
      </c>
      <c r="D31464" s="1" t="s">
        <v>24</v>
      </c>
      <c r="E31464" s="5">
        <v>18.81232863</v>
      </c>
    </row>
    <row r="31465" spans="1:5" hidden="1">
      <c r="A31465" s="4" t="s">
        <v>9</v>
      </c>
      <c r="B31465" s="2">
        <v>2052</v>
      </c>
      <c r="C31465" s="1" t="s">
        <v>60</v>
      </c>
      <c r="D31465" s="1" t="s">
        <v>24</v>
      </c>
      <c r="E31465" s="5">
        <v>18.959111329999999</v>
      </c>
    </row>
    <row r="31466" spans="1:5" hidden="1">
      <c r="A31466" s="4" t="s">
        <v>9</v>
      </c>
      <c r="B31466" s="2">
        <v>2053</v>
      </c>
      <c r="C31466" s="1" t="s">
        <v>60</v>
      </c>
      <c r="D31466" s="1" t="s">
        <v>24</v>
      </c>
      <c r="E31466" s="5">
        <v>19.106296180000001</v>
      </c>
    </row>
    <row r="31467" spans="1:5" hidden="1">
      <c r="A31467" s="4" t="s">
        <v>9</v>
      </c>
      <c r="B31467" s="2">
        <v>2054</v>
      </c>
      <c r="C31467" s="1" t="s">
        <v>60</v>
      </c>
      <c r="D31467" s="1" t="s">
        <v>24</v>
      </c>
      <c r="E31467" s="5">
        <v>19.25307888</v>
      </c>
    </row>
    <row r="31468" spans="1:5" hidden="1">
      <c r="A31468" s="4" t="s">
        <v>9</v>
      </c>
      <c r="B31468" s="2">
        <v>2055</v>
      </c>
      <c r="C31468" s="1" t="s">
        <v>60</v>
      </c>
      <c r="D31468" s="1" t="s">
        <v>24</v>
      </c>
      <c r="E31468" s="5">
        <v>19.39986158</v>
      </c>
    </row>
    <row r="31469" spans="1:5" hidden="1">
      <c r="A31469" s="4" t="s">
        <v>9</v>
      </c>
      <c r="B31469" s="2">
        <v>2056</v>
      </c>
      <c r="C31469" s="1" t="s">
        <v>60</v>
      </c>
      <c r="D31469" s="1" t="s">
        <v>24</v>
      </c>
      <c r="E31469" s="5">
        <v>19.546644279999999</v>
      </c>
    </row>
    <row r="31470" spans="1:5" hidden="1">
      <c r="A31470" s="4" t="s">
        <v>9</v>
      </c>
      <c r="B31470" s="2">
        <v>2057</v>
      </c>
      <c r="C31470" s="1" t="s">
        <v>60</v>
      </c>
      <c r="D31470" s="1" t="s">
        <v>24</v>
      </c>
      <c r="E31470" s="5">
        <v>19.693829130000001</v>
      </c>
    </row>
    <row r="31471" spans="1:5" hidden="1">
      <c r="A31471" s="4" t="s">
        <v>9</v>
      </c>
      <c r="B31471" s="2">
        <v>2058</v>
      </c>
      <c r="C31471" s="1" t="s">
        <v>60</v>
      </c>
      <c r="D31471" s="1" t="s">
        <v>24</v>
      </c>
      <c r="E31471" s="5">
        <v>19.84061183</v>
      </c>
    </row>
    <row r="31472" spans="1:5" hidden="1">
      <c r="A31472" s="4" t="s">
        <v>9</v>
      </c>
      <c r="B31472" s="2">
        <v>2059</v>
      </c>
      <c r="C31472" s="1" t="s">
        <v>60</v>
      </c>
      <c r="D31472" s="1" t="s">
        <v>24</v>
      </c>
      <c r="E31472" s="5">
        <v>19.98739453</v>
      </c>
    </row>
    <row r="31473" spans="1:5" hidden="1">
      <c r="A31473" s="4" t="s">
        <v>9</v>
      </c>
      <c r="B31473" s="2">
        <v>2060</v>
      </c>
      <c r="C31473" s="1" t="s">
        <v>60</v>
      </c>
      <c r="D31473" s="1" t="s">
        <v>24</v>
      </c>
      <c r="E31473" s="5">
        <v>20.134177229999999</v>
      </c>
    </row>
    <row r="31474" spans="1:5" hidden="1">
      <c r="A31474" s="4" t="s">
        <v>9</v>
      </c>
      <c r="B31474" s="2">
        <v>2061</v>
      </c>
      <c r="C31474" s="1" t="s">
        <v>60</v>
      </c>
      <c r="D31474" s="1" t="s">
        <v>24</v>
      </c>
      <c r="E31474" s="5">
        <v>20.290504080000002</v>
      </c>
    </row>
    <row r="31475" spans="1:5" hidden="1">
      <c r="A31475" s="4" t="s">
        <v>9</v>
      </c>
      <c r="B31475" s="2">
        <v>2062</v>
      </c>
      <c r="C31475" s="1" t="s">
        <v>60</v>
      </c>
      <c r="D31475" s="1" t="s">
        <v>24</v>
      </c>
      <c r="E31475" s="5">
        <v>20.44640381</v>
      </c>
    </row>
    <row r="31476" spans="1:5" hidden="1">
      <c r="A31476" s="4" t="s">
        <v>9</v>
      </c>
      <c r="B31476" s="2">
        <v>2063</v>
      </c>
      <c r="C31476" s="1" t="s">
        <v>60</v>
      </c>
      <c r="D31476" s="1" t="s">
        <v>24</v>
      </c>
      <c r="E31476" s="5">
        <v>20.60230353</v>
      </c>
    </row>
    <row r="31477" spans="1:5" hidden="1">
      <c r="A31477" s="4" t="s">
        <v>9</v>
      </c>
      <c r="B31477" s="2">
        <v>2064</v>
      </c>
      <c r="C31477" s="1" t="s">
        <v>60</v>
      </c>
      <c r="D31477" s="1" t="s">
        <v>24</v>
      </c>
      <c r="E31477" s="5">
        <v>20.758203259999998</v>
      </c>
    </row>
    <row r="31478" spans="1:5" hidden="1">
      <c r="A31478" s="4" t="s">
        <v>9</v>
      </c>
      <c r="B31478" s="2">
        <v>2065</v>
      </c>
      <c r="C31478" s="1" t="s">
        <v>60</v>
      </c>
      <c r="D31478" s="1" t="s">
        <v>24</v>
      </c>
      <c r="E31478" s="5">
        <v>20.914530110000001</v>
      </c>
    </row>
    <row r="31479" spans="1:5" hidden="1">
      <c r="A31479" s="4" t="s">
        <v>9</v>
      </c>
      <c r="B31479" s="2">
        <v>2066</v>
      </c>
      <c r="C31479" s="1" t="s">
        <v>60</v>
      </c>
      <c r="D31479" s="1" t="s">
        <v>24</v>
      </c>
      <c r="E31479" s="5">
        <v>21.070429839999999</v>
      </c>
    </row>
    <row r="31480" spans="1:5" hidden="1">
      <c r="A31480" s="4" t="s">
        <v>9</v>
      </c>
      <c r="B31480" s="2">
        <v>2067</v>
      </c>
      <c r="C31480" s="1" t="s">
        <v>60</v>
      </c>
      <c r="D31480" s="1" t="s">
        <v>24</v>
      </c>
      <c r="E31480" s="5">
        <v>21.226329570000001</v>
      </c>
    </row>
    <row r="31481" spans="1:5" hidden="1">
      <c r="A31481" s="4" t="s">
        <v>9</v>
      </c>
      <c r="B31481" s="2">
        <v>2068</v>
      </c>
      <c r="C31481" s="1" t="s">
        <v>60</v>
      </c>
      <c r="D31481" s="1" t="s">
        <v>24</v>
      </c>
      <c r="E31481" s="5">
        <v>21.382229299999999</v>
      </c>
    </row>
    <row r="31482" spans="1:5" hidden="1">
      <c r="A31482" s="4" t="s">
        <v>9</v>
      </c>
      <c r="B31482" s="2">
        <v>2069</v>
      </c>
      <c r="C31482" s="1" t="s">
        <v>60</v>
      </c>
      <c r="D31482" s="1" t="s">
        <v>24</v>
      </c>
      <c r="E31482" s="5">
        <v>21.538556150000002</v>
      </c>
    </row>
    <row r="31483" spans="1:5" hidden="1">
      <c r="A31483" s="4" t="s">
        <v>9</v>
      </c>
      <c r="B31483" s="2">
        <v>2070</v>
      </c>
      <c r="C31483" s="1" t="s">
        <v>60</v>
      </c>
      <c r="D31483" s="1" t="s">
        <v>24</v>
      </c>
      <c r="E31483" s="5">
        <v>21.694455869999999</v>
      </c>
    </row>
    <row r="31484" spans="1:5" hidden="1">
      <c r="A31484" s="4" t="s">
        <v>9</v>
      </c>
      <c r="B31484" s="2">
        <v>2071</v>
      </c>
      <c r="C31484" s="1" t="s">
        <v>60</v>
      </c>
      <c r="D31484" s="1" t="s">
        <v>24</v>
      </c>
      <c r="E31484" s="5">
        <v>21.82772971</v>
      </c>
    </row>
    <row r="31485" spans="1:5" hidden="1">
      <c r="A31485" s="4" t="s">
        <v>9</v>
      </c>
      <c r="B31485" s="2">
        <v>2072</v>
      </c>
      <c r="C31485" s="1" t="s">
        <v>60</v>
      </c>
      <c r="D31485" s="1" t="s">
        <v>24</v>
      </c>
      <c r="E31485" s="5">
        <v>21.961003550000001</v>
      </c>
    </row>
    <row r="31486" spans="1:5" hidden="1">
      <c r="A31486" s="4" t="s">
        <v>9</v>
      </c>
      <c r="B31486" s="2">
        <v>2073</v>
      </c>
      <c r="C31486" s="1" t="s">
        <v>60</v>
      </c>
      <c r="D31486" s="1" t="s">
        <v>24</v>
      </c>
      <c r="E31486" s="5">
        <v>22.094642530000002</v>
      </c>
    </row>
    <row r="31487" spans="1:5" hidden="1">
      <c r="A31487" s="4" t="s">
        <v>9</v>
      </c>
      <c r="B31487" s="2">
        <v>2074</v>
      </c>
      <c r="C31487" s="1" t="s">
        <v>60</v>
      </c>
      <c r="D31487" s="1" t="s">
        <v>24</v>
      </c>
      <c r="E31487" s="5">
        <v>22.227916359999998</v>
      </c>
    </row>
    <row r="31488" spans="1:5" hidden="1">
      <c r="A31488" s="4" t="s">
        <v>9</v>
      </c>
      <c r="B31488" s="2">
        <v>2075</v>
      </c>
      <c r="C31488" s="1" t="s">
        <v>60</v>
      </c>
      <c r="D31488" s="1" t="s">
        <v>24</v>
      </c>
      <c r="E31488" s="5">
        <v>22.361190199999999</v>
      </c>
    </row>
    <row r="31489" spans="1:5" hidden="1">
      <c r="A31489" s="4" t="s">
        <v>9</v>
      </c>
      <c r="B31489" s="2">
        <v>2076</v>
      </c>
      <c r="C31489" s="1" t="s">
        <v>60</v>
      </c>
      <c r="D31489" s="1" t="s">
        <v>24</v>
      </c>
      <c r="E31489" s="5">
        <v>22.49446404</v>
      </c>
    </row>
    <row r="31490" spans="1:5" hidden="1">
      <c r="A31490" s="4" t="s">
        <v>9</v>
      </c>
      <c r="B31490" s="2">
        <v>2077</v>
      </c>
      <c r="C31490" s="1" t="s">
        <v>60</v>
      </c>
      <c r="D31490" s="1" t="s">
        <v>24</v>
      </c>
      <c r="E31490" s="5">
        <v>22.628103020000001</v>
      </c>
    </row>
    <row r="31491" spans="1:5" hidden="1">
      <c r="A31491" s="4" t="s">
        <v>9</v>
      </c>
      <c r="B31491" s="2">
        <v>2078</v>
      </c>
      <c r="C31491" s="1" t="s">
        <v>60</v>
      </c>
      <c r="D31491" s="1" t="s">
        <v>24</v>
      </c>
      <c r="E31491" s="5">
        <v>22.761376859999999</v>
      </c>
    </row>
    <row r="31492" spans="1:5" hidden="1">
      <c r="A31492" s="4" t="s">
        <v>9</v>
      </c>
      <c r="B31492" s="2">
        <v>2079</v>
      </c>
      <c r="C31492" s="1" t="s">
        <v>60</v>
      </c>
      <c r="D31492" s="1" t="s">
        <v>24</v>
      </c>
      <c r="E31492" s="5">
        <v>22.894650689999999</v>
      </c>
    </row>
    <row r="31493" spans="1:5" hidden="1">
      <c r="A31493" s="4" t="s">
        <v>9</v>
      </c>
      <c r="B31493" s="2">
        <v>2080</v>
      </c>
      <c r="C31493" s="1" t="s">
        <v>60</v>
      </c>
      <c r="D31493" s="1" t="s">
        <v>24</v>
      </c>
      <c r="E31493" s="5">
        <v>23.02792453</v>
      </c>
    </row>
    <row r="31494" spans="1:5" hidden="1">
      <c r="A31494" s="4" t="s">
        <v>9</v>
      </c>
      <c r="B31494" s="2">
        <v>2081</v>
      </c>
      <c r="C31494" s="1" t="s">
        <v>60</v>
      </c>
      <c r="D31494" s="1" t="s">
        <v>24</v>
      </c>
      <c r="E31494" s="5">
        <v>23.079057460000001</v>
      </c>
    </row>
    <row r="31495" spans="1:5" hidden="1">
      <c r="A31495" s="4" t="s">
        <v>9</v>
      </c>
      <c r="B31495" s="2">
        <v>2082</v>
      </c>
      <c r="C31495" s="1" t="s">
        <v>60</v>
      </c>
      <c r="D31495" s="1" t="s">
        <v>24</v>
      </c>
      <c r="E31495" s="5">
        <v>23.130050690000001</v>
      </c>
    </row>
    <row r="31496" spans="1:5" hidden="1">
      <c r="A31496" s="4" t="s">
        <v>9</v>
      </c>
      <c r="B31496" s="2">
        <v>2083</v>
      </c>
      <c r="C31496" s="1" t="s">
        <v>60</v>
      </c>
      <c r="D31496" s="1" t="s">
        <v>24</v>
      </c>
      <c r="E31496" s="5">
        <v>23.18104391</v>
      </c>
    </row>
    <row r="31497" spans="1:5" hidden="1">
      <c r="A31497" s="4" t="s">
        <v>9</v>
      </c>
      <c r="B31497" s="2">
        <v>2084</v>
      </c>
      <c r="C31497" s="1" t="s">
        <v>60</v>
      </c>
      <c r="D31497" s="1" t="s">
        <v>24</v>
      </c>
      <c r="E31497" s="5">
        <v>23.232037129999998</v>
      </c>
    </row>
    <row r="31498" spans="1:5" hidden="1">
      <c r="A31498" s="4" t="s">
        <v>9</v>
      </c>
      <c r="B31498" s="2">
        <v>2085</v>
      </c>
      <c r="C31498" s="1" t="s">
        <v>60</v>
      </c>
      <c r="D31498" s="1" t="s">
        <v>24</v>
      </c>
      <c r="E31498" s="5">
        <v>23.28317006</v>
      </c>
    </row>
    <row r="31499" spans="1:5" hidden="1">
      <c r="A31499" s="4" t="s">
        <v>9</v>
      </c>
      <c r="B31499" s="2">
        <v>2086</v>
      </c>
      <c r="C31499" s="1" t="s">
        <v>60</v>
      </c>
      <c r="D31499" s="1" t="s">
        <v>24</v>
      </c>
      <c r="E31499" s="5">
        <v>23.334163279999999</v>
      </c>
    </row>
    <row r="31500" spans="1:5" hidden="1">
      <c r="A31500" s="4" t="s">
        <v>9</v>
      </c>
      <c r="B31500" s="2">
        <v>2087</v>
      </c>
      <c r="C31500" s="1" t="s">
        <v>60</v>
      </c>
      <c r="D31500" s="1" t="s">
        <v>24</v>
      </c>
      <c r="E31500" s="5">
        <v>23.385156500000001</v>
      </c>
    </row>
    <row r="31501" spans="1:5" hidden="1">
      <c r="A31501" s="4" t="s">
        <v>9</v>
      </c>
      <c r="B31501" s="2">
        <v>2088</v>
      </c>
      <c r="C31501" s="1" t="s">
        <v>60</v>
      </c>
      <c r="D31501" s="1" t="s">
        <v>24</v>
      </c>
      <c r="E31501" s="5">
        <v>23.43614972</v>
      </c>
    </row>
    <row r="31502" spans="1:5" hidden="1">
      <c r="A31502" s="4" t="s">
        <v>9</v>
      </c>
      <c r="B31502" s="2">
        <v>2089</v>
      </c>
      <c r="C31502" s="1" t="s">
        <v>60</v>
      </c>
      <c r="D31502" s="1" t="s">
        <v>24</v>
      </c>
      <c r="E31502" s="5">
        <v>23.487282650000001</v>
      </c>
    </row>
    <row r="31503" spans="1:5" hidden="1">
      <c r="A31503" s="4" t="s">
        <v>9</v>
      </c>
      <c r="B31503" s="2">
        <v>2090</v>
      </c>
      <c r="C31503" s="1" t="s">
        <v>60</v>
      </c>
      <c r="D31503" s="1" t="s">
        <v>24</v>
      </c>
      <c r="E31503" s="5">
        <v>23.53827588</v>
      </c>
    </row>
    <row r="31504" spans="1:5" hidden="1">
      <c r="A31504" s="4" t="s">
        <v>9</v>
      </c>
      <c r="B31504" s="2">
        <v>2091</v>
      </c>
      <c r="C31504" s="1" t="s">
        <v>60</v>
      </c>
      <c r="D31504" s="1" t="s">
        <v>24</v>
      </c>
      <c r="E31504" s="5">
        <v>23.43130034</v>
      </c>
    </row>
    <row r="31505" spans="1:5" hidden="1">
      <c r="A31505" s="4" t="s">
        <v>9</v>
      </c>
      <c r="B31505" s="2">
        <v>2092</v>
      </c>
      <c r="C31505" s="1" t="s">
        <v>60</v>
      </c>
      <c r="D31505" s="1" t="s">
        <v>24</v>
      </c>
      <c r="E31505" s="5">
        <v>23.32432481</v>
      </c>
    </row>
    <row r="31506" spans="1:5" hidden="1">
      <c r="A31506" s="4" t="s">
        <v>9</v>
      </c>
      <c r="B31506" s="2">
        <v>2093</v>
      </c>
      <c r="C31506" s="1" t="s">
        <v>60</v>
      </c>
      <c r="D31506" s="1" t="s">
        <v>24</v>
      </c>
      <c r="E31506" s="5">
        <v>23.217056190000001</v>
      </c>
    </row>
    <row r="31507" spans="1:5" hidden="1">
      <c r="A31507" s="4" t="s">
        <v>9</v>
      </c>
      <c r="B31507" s="2">
        <v>2094</v>
      </c>
      <c r="C31507" s="1" t="s">
        <v>60</v>
      </c>
      <c r="D31507" s="1" t="s">
        <v>24</v>
      </c>
      <c r="E31507" s="5">
        <v>23.110080660000001</v>
      </c>
    </row>
    <row r="31508" spans="1:5" hidden="1">
      <c r="A31508" s="4" t="s">
        <v>9</v>
      </c>
      <c r="B31508" s="2">
        <v>2095</v>
      </c>
      <c r="C31508" s="1" t="s">
        <v>60</v>
      </c>
      <c r="D31508" s="1" t="s">
        <v>24</v>
      </c>
      <c r="E31508" s="5">
        <v>23.003105120000001</v>
      </c>
    </row>
    <row r="31509" spans="1:5" hidden="1">
      <c r="A31509" s="4" t="s">
        <v>9</v>
      </c>
      <c r="B31509" s="2">
        <v>2096</v>
      </c>
      <c r="C31509" s="1" t="s">
        <v>60</v>
      </c>
      <c r="D31509" s="1" t="s">
        <v>24</v>
      </c>
      <c r="E31509" s="5">
        <v>22.896129590000001</v>
      </c>
    </row>
    <row r="31510" spans="1:5" hidden="1">
      <c r="A31510" s="4" t="s">
        <v>9</v>
      </c>
      <c r="B31510" s="2">
        <v>2097</v>
      </c>
      <c r="C31510" s="1" t="s">
        <v>60</v>
      </c>
      <c r="D31510" s="1" t="s">
        <v>24</v>
      </c>
      <c r="E31510" s="5">
        <v>22.788860970000002</v>
      </c>
    </row>
    <row r="31511" spans="1:5" hidden="1">
      <c r="A31511" s="4" t="s">
        <v>9</v>
      </c>
      <c r="B31511" s="2">
        <v>2098</v>
      </c>
      <c r="C31511" s="1" t="s">
        <v>60</v>
      </c>
      <c r="D31511" s="1" t="s">
        <v>24</v>
      </c>
      <c r="E31511" s="5">
        <v>22.681885439999999</v>
      </c>
    </row>
    <row r="31512" spans="1:5" hidden="1">
      <c r="A31512" s="4" t="s">
        <v>9</v>
      </c>
      <c r="B31512" s="2">
        <v>2099</v>
      </c>
      <c r="C31512" s="1" t="s">
        <v>60</v>
      </c>
      <c r="D31512" s="1" t="s">
        <v>24</v>
      </c>
      <c r="E31512" s="5">
        <v>22.574909909999999</v>
      </c>
    </row>
    <row r="31513" spans="1:5" hidden="1">
      <c r="A31513" s="4" t="s">
        <v>9</v>
      </c>
      <c r="B31513" s="2">
        <v>2100</v>
      </c>
      <c r="C31513" s="1" t="s">
        <v>60</v>
      </c>
      <c r="D31513" s="1" t="s">
        <v>24</v>
      </c>
      <c r="E31513" s="5">
        <v>22.467934369999998</v>
      </c>
    </row>
    <row r="31514" spans="1:5" hidden="1">
      <c r="A31514" s="4" t="s">
        <v>10</v>
      </c>
      <c r="B31514" s="2">
        <v>2000</v>
      </c>
      <c r="C31514" s="1" t="s">
        <v>60</v>
      </c>
      <c r="D31514" s="1" t="s">
        <v>24</v>
      </c>
      <c r="E31514" s="5">
        <v>7.888006066</v>
      </c>
    </row>
    <row r="31515" spans="1:5" hidden="1">
      <c r="A31515" s="4" t="s">
        <v>10</v>
      </c>
      <c r="B31515" s="2">
        <v>2001</v>
      </c>
      <c r="C31515" s="1" t="s">
        <v>60</v>
      </c>
      <c r="D31515" s="1" t="s">
        <v>24</v>
      </c>
      <c r="E31515" s="5">
        <v>8.7659565690000001</v>
      </c>
    </row>
    <row r="31516" spans="1:5" hidden="1">
      <c r="A31516" s="4" t="s">
        <v>10</v>
      </c>
      <c r="B31516" s="2">
        <v>2002</v>
      </c>
      <c r="C31516" s="1" t="s">
        <v>60</v>
      </c>
      <c r="D31516" s="1" t="s">
        <v>24</v>
      </c>
      <c r="E31516" s="5">
        <v>9.2564866680000009</v>
      </c>
    </row>
    <row r="31517" spans="1:5" hidden="1">
      <c r="A31517" s="4" t="s">
        <v>10</v>
      </c>
      <c r="B31517" s="2">
        <v>2003</v>
      </c>
      <c r="C31517" s="1" t="s">
        <v>60</v>
      </c>
      <c r="D31517" s="1" t="s">
        <v>24</v>
      </c>
      <c r="E31517" s="5">
        <v>11.17794625</v>
      </c>
    </row>
    <row r="31518" spans="1:5" hidden="1">
      <c r="A31518" s="4" t="s">
        <v>10</v>
      </c>
      <c r="B31518" s="2">
        <v>2004</v>
      </c>
      <c r="C31518" s="1" t="s">
        <v>60</v>
      </c>
      <c r="D31518" s="1" t="s">
        <v>24</v>
      </c>
      <c r="E31518" s="5">
        <v>11.8729523</v>
      </c>
    </row>
    <row r="31519" spans="1:5" hidden="1">
      <c r="A31519" s="4" t="s">
        <v>10</v>
      </c>
      <c r="B31519" s="2">
        <v>2005</v>
      </c>
      <c r="C31519" s="1" t="s">
        <v>60</v>
      </c>
      <c r="D31519" s="1" t="s">
        <v>24</v>
      </c>
      <c r="E31519" s="5">
        <v>13.43123698</v>
      </c>
    </row>
    <row r="31520" spans="1:5" hidden="1">
      <c r="A31520" s="4" t="s">
        <v>10</v>
      </c>
      <c r="B31520" s="2">
        <v>2006</v>
      </c>
      <c r="C31520" s="1" t="s">
        <v>60</v>
      </c>
      <c r="D31520" s="1" t="s">
        <v>24</v>
      </c>
      <c r="E31520" s="5">
        <v>17.737039230000001</v>
      </c>
    </row>
    <row r="31521" spans="1:5" hidden="1">
      <c r="A31521" s="4" t="s">
        <v>10</v>
      </c>
      <c r="B31521" s="2">
        <v>2007</v>
      </c>
      <c r="C31521" s="1" t="s">
        <v>60</v>
      </c>
      <c r="D31521" s="1" t="s">
        <v>24</v>
      </c>
      <c r="E31521" s="5">
        <v>24.2178942</v>
      </c>
    </row>
    <row r="31522" spans="1:5" hidden="1">
      <c r="A31522" s="4" t="s">
        <v>10</v>
      </c>
      <c r="B31522" s="2">
        <v>2008</v>
      </c>
      <c r="C31522" s="1" t="s">
        <v>60</v>
      </c>
      <c r="D31522" s="1" t="s">
        <v>24</v>
      </c>
      <c r="E31522" s="5">
        <v>26.493144869999998</v>
      </c>
    </row>
    <row r="31523" spans="1:5" hidden="1">
      <c r="A31523" s="4" t="s">
        <v>10</v>
      </c>
      <c r="B31523" s="2">
        <v>2009</v>
      </c>
      <c r="C31523" s="1" t="s">
        <v>60</v>
      </c>
      <c r="D31523" s="1" t="s">
        <v>24</v>
      </c>
      <c r="E31523" s="5">
        <v>27.406907709999999</v>
      </c>
    </row>
    <row r="31524" spans="1:5" hidden="1">
      <c r="A31524" s="4" t="s">
        <v>10</v>
      </c>
      <c r="B31524" s="2">
        <v>2010</v>
      </c>
      <c r="C31524" s="1" t="s">
        <v>60</v>
      </c>
      <c r="D31524" s="1" t="s">
        <v>24</v>
      </c>
      <c r="E31524" s="5">
        <v>29.793420739999998</v>
      </c>
    </row>
    <row r="31525" spans="1:5" hidden="1">
      <c r="A31525" s="4" t="s">
        <v>10</v>
      </c>
      <c r="B31525" s="2">
        <v>2011</v>
      </c>
      <c r="C31525" s="1" t="s">
        <v>60</v>
      </c>
      <c r="D31525" s="1" t="s">
        <v>24</v>
      </c>
      <c r="E31525" s="5">
        <v>34.420368099999997</v>
      </c>
    </row>
    <row r="31526" spans="1:5" hidden="1">
      <c r="A31526" s="4" t="s">
        <v>10</v>
      </c>
      <c r="B31526" s="2">
        <v>2012</v>
      </c>
      <c r="C31526" s="1" t="s">
        <v>60</v>
      </c>
      <c r="D31526" s="1" t="s">
        <v>24</v>
      </c>
      <c r="E31526" s="5">
        <v>37.725676669999999</v>
      </c>
    </row>
    <row r="31527" spans="1:5" hidden="1">
      <c r="A31527" s="4" t="s">
        <v>10</v>
      </c>
      <c r="B31527" s="2">
        <v>2013</v>
      </c>
      <c r="C31527" s="1" t="s">
        <v>60</v>
      </c>
      <c r="D31527" s="1" t="s">
        <v>24</v>
      </c>
      <c r="E31527" s="5">
        <v>35.206468940000001</v>
      </c>
    </row>
    <row r="31528" spans="1:5" hidden="1">
      <c r="A31528" s="4" t="s">
        <v>10</v>
      </c>
      <c r="B31528" s="2">
        <v>2014</v>
      </c>
      <c r="C31528" s="1" t="s">
        <v>60</v>
      </c>
      <c r="D31528" s="1" t="s">
        <v>24</v>
      </c>
      <c r="E31528" s="5">
        <v>49.592906169999999</v>
      </c>
    </row>
    <row r="31529" spans="1:5" hidden="1">
      <c r="A31529" s="4" t="s">
        <v>10</v>
      </c>
      <c r="B31529" s="2">
        <v>2015</v>
      </c>
      <c r="C31529" s="1" t="s">
        <v>60</v>
      </c>
      <c r="D31529" s="1" t="s">
        <v>24</v>
      </c>
      <c r="E31529" s="5">
        <v>55.852421810000003</v>
      </c>
    </row>
    <row r="31530" spans="1:5" hidden="1">
      <c r="A31530" s="4" t="s">
        <v>10</v>
      </c>
      <c r="B31530" s="2">
        <v>2016</v>
      </c>
      <c r="C31530" s="1" t="s">
        <v>60</v>
      </c>
      <c r="D31530" s="1" t="s">
        <v>24</v>
      </c>
      <c r="E31530" s="5">
        <v>67.462981119999995</v>
      </c>
    </row>
    <row r="31531" spans="1:5" hidden="1">
      <c r="A31531" s="4" t="s">
        <v>10</v>
      </c>
      <c r="B31531" s="2">
        <v>2017</v>
      </c>
      <c r="C31531" s="1" t="s">
        <v>60</v>
      </c>
      <c r="D31531" s="1" t="s">
        <v>24</v>
      </c>
      <c r="E31531" s="5">
        <v>79.651864610000004</v>
      </c>
    </row>
    <row r="31532" spans="1:5" hidden="1">
      <c r="A31532" s="4" t="s">
        <v>10</v>
      </c>
      <c r="B31532" s="2">
        <v>2018</v>
      </c>
      <c r="C31532" s="1" t="s">
        <v>60</v>
      </c>
      <c r="D31532" s="1" t="s">
        <v>24</v>
      </c>
      <c r="E31532" s="5">
        <v>91.061929219999996</v>
      </c>
    </row>
    <row r="31533" spans="1:5" hidden="1">
      <c r="A31533" s="4" t="s">
        <v>10</v>
      </c>
      <c r="B31533" s="2">
        <v>2019</v>
      </c>
      <c r="C31533" s="1" t="s">
        <v>60</v>
      </c>
      <c r="D31533" s="1" t="s">
        <v>24</v>
      </c>
      <c r="E31533" s="5">
        <v>101.4497128</v>
      </c>
    </row>
    <row r="31534" spans="1:5" hidden="1">
      <c r="A31534" s="4" t="s">
        <v>10</v>
      </c>
      <c r="B31534" s="2">
        <v>2020</v>
      </c>
      <c r="C31534" s="1" t="s">
        <v>60</v>
      </c>
      <c r="D31534" s="1" t="s">
        <v>24</v>
      </c>
      <c r="E31534" s="5">
        <v>112.3689404</v>
      </c>
    </row>
    <row r="31535" spans="1:5" hidden="1">
      <c r="A31535" s="4" t="s">
        <v>10</v>
      </c>
      <c r="B31535" s="2">
        <v>2021</v>
      </c>
      <c r="C31535" s="1" t="s">
        <v>60</v>
      </c>
      <c r="D31535" s="1" t="s">
        <v>24</v>
      </c>
      <c r="E31535" s="5">
        <v>120.58923919999999</v>
      </c>
    </row>
    <row r="31536" spans="1:5" hidden="1">
      <c r="A31536" s="4" t="s">
        <v>10</v>
      </c>
      <c r="B31536" s="2">
        <v>2022</v>
      </c>
      <c r="C31536" s="1" t="s">
        <v>60</v>
      </c>
      <c r="D31536" s="1" t="s">
        <v>24</v>
      </c>
      <c r="E31536" s="5">
        <v>125.1105285</v>
      </c>
    </row>
    <row r="31537" spans="1:5" hidden="1">
      <c r="A31537" s="4" t="s">
        <v>10</v>
      </c>
      <c r="B31537" s="2">
        <v>2023</v>
      </c>
      <c r="C31537" s="1" t="s">
        <v>60</v>
      </c>
      <c r="D31537" s="1" t="s">
        <v>24</v>
      </c>
      <c r="E31537" s="5">
        <v>125.1105285</v>
      </c>
    </row>
    <row r="31538" spans="1:5" hidden="1">
      <c r="A31538" s="4" t="s">
        <v>10</v>
      </c>
      <c r="B31538" s="2">
        <v>2024</v>
      </c>
      <c r="C31538" s="1" t="s">
        <v>60</v>
      </c>
      <c r="D31538" s="1" t="s">
        <v>24</v>
      </c>
      <c r="E31538" s="5">
        <v>125.1105285</v>
      </c>
    </row>
    <row r="31539" spans="1:5" hidden="1">
      <c r="A31539" s="4" t="s">
        <v>10</v>
      </c>
      <c r="B31539" s="2">
        <v>2025</v>
      </c>
      <c r="C31539" s="1" t="s">
        <v>60</v>
      </c>
      <c r="D31539" s="1" t="s">
        <v>24</v>
      </c>
      <c r="E31539" s="5">
        <v>125.1105285</v>
      </c>
    </row>
    <row r="31540" spans="1:5" hidden="1">
      <c r="A31540" s="4" t="s">
        <v>10</v>
      </c>
      <c r="B31540" s="2">
        <v>2026</v>
      </c>
      <c r="C31540" s="1" t="s">
        <v>60</v>
      </c>
      <c r="D31540" s="1" t="s">
        <v>24</v>
      </c>
      <c r="E31540" s="5">
        <v>127.81880427999999</v>
      </c>
    </row>
    <row r="31541" spans="1:5" hidden="1">
      <c r="A31541" s="4" t="s">
        <v>10</v>
      </c>
      <c r="B31541" s="2">
        <v>2027</v>
      </c>
      <c r="C31541" s="1" t="s">
        <v>60</v>
      </c>
      <c r="D31541" s="1" t="s">
        <v>24</v>
      </c>
      <c r="E31541" s="5">
        <v>131.88029109999999</v>
      </c>
    </row>
    <row r="31542" spans="1:5" hidden="1">
      <c r="A31542" s="4" t="s">
        <v>10</v>
      </c>
      <c r="B31542" s="2">
        <v>2028</v>
      </c>
      <c r="C31542" s="1" t="s">
        <v>60</v>
      </c>
      <c r="D31542" s="1" t="s">
        <v>24</v>
      </c>
      <c r="E31542" s="5">
        <v>137.29498889999999</v>
      </c>
    </row>
    <row r="31543" spans="1:5" hidden="1">
      <c r="A31543" s="4" t="s">
        <v>10</v>
      </c>
      <c r="B31543" s="2">
        <v>2029</v>
      </c>
      <c r="C31543" s="1" t="s">
        <v>60</v>
      </c>
      <c r="D31543" s="1" t="s">
        <v>24</v>
      </c>
      <c r="E31543" s="5">
        <v>144.07031266000001</v>
      </c>
    </row>
    <row r="31544" spans="1:5" hidden="1">
      <c r="A31544" s="4" t="s">
        <v>10</v>
      </c>
      <c r="B31544" s="2">
        <v>2030</v>
      </c>
      <c r="C31544" s="1" t="s">
        <v>60</v>
      </c>
      <c r="D31544" s="1" t="s">
        <v>24</v>
      </c>
      <c r="E31544" s="5">
        <v>152.19328630000001</v>
      </c>
    </row>
    <row r="31545" spans="1:5" hidden="1">
      <c r="A31545" s="4" t="s">
        <v>10</v>
      </c>
      <c r="B31545" s="2">
        <v>2031</v>
      </c>
      <c r="C31545" s="1" t="s">
        <v>60</v>
      </c>
      <c r="D31545" s="1" t="s">
        <v>24</v>
      </c>
      <c r="E31545" s="5">
        <v>151.42457669999999</v>
      </c>
    </row>
    <row r="31546" spans="1:5" hidden="1">
      <c r="A31546" s="4" t="s">
        <v>10</v>
      </c>
      <c r="B31546" s="2">
        <v>2032</v>
      </c>
      <c r="C31546" s="1" t="s">
        <v>60</v>
      </c>
      <c r="D31546" s="1" t="s">
        <v>24</v>
      </c>
      <c r="E31546" s="5">
        <v>150.65586709999999</v>
      </c>
    </row>
    <row r="31547" spans="1:5" hidden="1">
      <c r="A31547" s="4" t="s">
        <v>10</v>
      </c>
      <c r="B31547" s="2">
        <v>2033</v>
      </c>
      <c r="C31547" s="1" t="s">
        <v>60</v>
      </c>
      <c r="D31547" s="1" t="s">
        <v>24</v>
      </c>
      <c r="E31547" s="5">
        <v>149.8850515</v>
      </c>
    </row>
    <row r="31548" spans="1:5" hidden="1">
      <c r="A31548" s="4" t="s">
        <v>10</v>
      </c>
      <c r="B31548" s="2">
        <v>2034</v>
      </c>
      <c r="C31548" s="1" t="s">
        <v>60</v>
      </c>
      <c r="D31548" s="1" t="s">
        <v>24</v>
      </c>
      <c r="E31548" s="5">
        <v>149.116342</v>
      </c>
    </row>
    <row r="31549" spans="1:5" hidden="1">
      <c r="A31549" s="4" t="s">
        <v>10</v>
      </c>
      <c r="B31549" s="2">
        <v>2035</v>
      </c>
      <c r="C31549" s="1" t="s">
        <v>60</v>
      </c>
      <c r="D31549" s="1" t="s">
        <v>24</v>
      </c>
      <c r="E31549" s="5">
        <v>148.34763240000001</v>
      </c>
    </row>
    <row r="31550" spans="1:5" hidden="1">
      <c r="A31550" s="4" t="s">
        <v>10</v>
      </c>
      <c r="B31550" s="2">
        <v>2036</v>
      </c>
      <c r="C31550" s="1" t="s">
        <v>60</v>
      </c>
      <c r="D31550" s="1" t="s">
        <v>24</v>
      </c>
      <c r="E31550" s="5">
        <v>147.57892279999999</v>
      </c>
    </row>
    <row r="31551" spans="1:5" hidden="1">
      <c r="A31551" s="4" t="s">
        <v>10</v>
      </c>
      <c r="B31551" s="2">
        <v>2037</v>
      </c>
      <c r="C31551" s="1" t="s">
        <v>60</v>
      </c>
      <c r="D31551" s="1" t="s">
        <v>24</v>
      </c>
      <c r="E31551" s="5">
        <v>146.80810719999999</v>
      </c>
    </row>
    <row r="31552" spans="1:5" hidden="1">
      <c r="A31552" s="4" t="s">
        <v>10</v>
      </c>
      <c r="B31552" s="2">
        <v>2038</v>
      </c>
      <c r="C31552" s="1" t="s">
        <v>60</v>
      </c>
      <c r="D31552" s="1" t="s">
        <v>24</v>
      </c>
      <c r="E31552" s="5">
        <v>146.0393976</v>
      </c>
    </row>
    <row r="31553" spans="1:5" hidden="1">
      <c r="A31553" s="4" t="s">
        <v>10</v>
      </c>
      <c r="B31553" s="2">
        <v>2039</v>
      </c>
      <c r="C31553" s="1" t="s">
        <v>60</v>
      </c>
      <c r="D31553" s="1" t="s">
        <v>24</v>
      </c>
      <c r="E31553" s="5">
        <v>145.2706881</v>
      </c>
    </row>
    <row r="31554" spans="1:5" hidden="1">
      <c r="A31554" s="4" t="s">
        <v>10</v>
      </c>
      <c r="B31554" s="2">
        <v>2040</v>
      </c>
      <c r="C31554" s="1" t="s">
        <v>60</v>
      </c>
      <c r="D31554" s="1" t="s">
        <v>24</v>
      </c>
      <c r="E31554" s="5">
        <v>144.50197850000001</v>
      </c>
    </row>
    <row r="31555" spans="1:5" hidden="1">
      <c r="A31555" s="4" t="s">
        <v>10</v>
      </c>
      <c r="B31555" s="2">
        <v>2041</v>
      </c>
      <c r="C31555" s="1" t="s">
        <v>60</v>
      </c>
      <c r="D31555" s="1" t="s">
        <v>24</v>
      </c>
      <c r="E31555" s="5">
        <v>142.79985210000001</v>
      </c>
    </row>
    <row r="31556" spans="1:5" hidden="1">
      <c r="A31556" s="4" t="s">
        <v>10</v>
      </c>
      <c r="B31556" s="2">
        <v>2042</v>
      </c>
      <c r="C31556" s="1" t="s">
        <v>60</v>
      </c>
      <c r="D31556" s="1" t="s">
        <v>24</v>
      </c>
      <c r="E31556" s="5">
        <v>141.1023764</v>
      </c>
    </row>
    <row r="31557" spans="1:5" hidden="1">
      <c r="A31557" s="4" t="s">
        <v>10</v>
      </c>
      <c r="B31557" s="2">
        <v>2043</v>
      </c>
      <c r="C31557" s="1" t="s">
        <v>60</v>
      </c>
      <c r="D31557" s="1" t="s">
        <v>24</v>
      </c>
      <c r="E31557" s="5">
        <v>139.40490059999999</v>
      </c>
    </row>
    <row r="31558" spans="1:5" hidden="1">
      <c r="A31558" s="4" t="s">
        <v>10</v>
      </c>
      <c r="B31558" s="2">
        <v>2044</v>
      </c>
      <c r="C31558" s="1" t="s">
        <v>60</v>
      </c>
      <c r="D31558" s="1" t="s">
        <v>24</v>
      </c>
      <c r="E31558" s="5">
        <v>137.70742490000001</v>
      </c>
    </row>
    <row r="31559" spans="1:5" hidden="1">
      <c r="A31559" s="4" t="s">
        <v>10</v>
      </c>
      <c r="B31559" s="2">
        <v>2045</v>
      </c>
      <c r="C31559" s="1" t="s">
        <v>60</v>
      </c>
      <c r="D31559" s="1" t="s">
        <v>24</v>
      </c>
      <c r="E31559" s="5">
        <v>136.00529850000001</v>
      </c>
    </row>
    <row r="31560" spans="1:5" hidden="1">
      <c r="A31560" s="4" t="s">
        <v>10</v>
      </c>
      <c r="B31560" s="2">
        <v>2046</v>
      </c>
      <c r="C31560" s="1" t="s">
        <v>60</v>
      </c>
      <c r="D31560" s="1" t="s">
        <v>24</v>
      </c>
      <c r="E31560" s="5">
        <v>134.3078227</v>
      </c>
    </row>
    <row r="31561" spans="1:5" hidden="1">
      <c r="A31561" s="4" t="s">
        <v>10</v>
      </c>
      <c r="B31561" s="2">
        <v>2047</v>
      </c>
      <c r="C31561" s="1" t="s">
        <v>60</v>
      </c>
      <c r="D31561" s="1" t="s">
        <v>24</v>
      </c>
      <c r="E31561" s="5">
        <v>132.61034699999999</v>
      </c>
    </row>
    <row r="31562" spans="1:5" hidden="1">
      <c r="A31562" s="4" t="s">
        <v>10</v>
      </c>
      <c r="B31562" s="2">
        <v>2048</v>
      </c>
      <c r="C31562" s="1" t="s">
        <v>60</v>
      </c>
      <c r="D31562" s="1" t="s">
        <v>24</v>
      </c>
      <c r="E31562" s="5">
        <v>130.91287120000001</v>
      </c>
    </row>
    <row r="31563" spans="1:5" hidden="1">
      <c r="A31563" s="4" t="s">
        <v>10</v>
      </c>
      <c r="B31563" s="2">
        <v>2049</v>
      </c>
      <c r="C31563" s="1" t="s">
        <v>60</v>
      </c>
      <c r="D31563" s="1" t="s">
        <v>24</v>
      </c>
      <c r="E31563" s="5">
        <v>129.21074490000001</v>
      </c>
    </row>
    <row r="31564" spans="1:5" hidden="1">
      <c r="A31564" s="4" t="s">
        <v>10</v>
      </c>
      <c r="B31564" s="2">
        <v>2050</v>
      </c>
      <c r="C31564" s="1" t="s">
        <v>60</v>
      </c>
      <c r="D31564" s="1" t="s">
        <v>24</v>
      </c>
      <c r="E31564" s="5">
        <v>127.5132691</v>
      </c>
    </row>
    <row r="31565" spans="1:5" hidden="1">
      <c r="A31565" s="4" t="s">
        <v>10</v>
      </c>
      <c r="B31565" s="2">
        <v>2051</v>
      </c>
      <c r="C31565" s="1" t="s">
        <v>60</v>
      </c>
      <c r="D31565" s="1" t="s">
        <v>24</v>
      </c>
      <c r="E31565" s="5">
        <v>128.4421653</v>
      </c>
    </row>
    <row r="31566" spans="1:5" hidden="1">
      <c r="A31566" s="4" t="s">
        <v>10</v>
      </c>
      <c r="B31566" s="2">
        <v>2052</v>
      </c>
      <c r="C31566" s="1" t="s">
        <v>60</v>
      </c>
      <c r="D31566" s="1" t="s">
        <v>24</v>
      </c>
      <c r="E31566" s="5">
        <v>129.37106159999999</v>
      </c>
    </row>
    <row r="31567" spans="1:5" hidden="1">
      <c r="A31567" s="4" t="s">
        <v>10</v>
      </c>
      <c r="B31567" s="2">
        <v>2053</v>
      </c>
      <c r="C31567" s="1" t="s">
        <v>60</v>
      </c>
      <c r="D31567" s="1" t="s">
        <v>24</v>
      </c>
      <c r="E31567" s="5">
        <v>130.30250280000001</v>
      </c>
    </row>
    <row r="31568" spans="1:5" hidden="1">
      <c r="A31568" s="4" t="s">
        <v>10</v>
      </c>
      <c r="B31568" s="2">
        <v>2054</v>
      </c>
      <c r="C31568" s="1" t="s">
        <v>60</v>
      </c>
      <c r="D31568" s="1" t="s">
        <v>24</v>
      </c>
      <c r="E31568" s="5">
        <v>131.23139900000001</v>
      </c>
    </row>
    <row r="31569" spans="1:5" hidden="1">
      <c r="A31569" s="4" t="s">
        <v>10</v>
      </c>
      <c r="B31569" s="2">
        <v>2055</v>
      </c>
      <c r="C31569" s="1" t="s">
        <v>60</v>
      </c>
      <c r="D31569" s="1" t="s">
        <v>24</v>
      </c>
      <c r="E31569" s="5">
        <v>132.1602953</v>
      </c>
    </row>
    <row r="31570" spans="1:5" hidden="1">
      <c r="A31570" s="4" t="s">
        <v>10</v>
      </c>
      <c r="B31570" s="2">
        <v>2056</v>
      </c>
      <c r="C31570" s="1" t="s">
        <v>60</v>
      </c>
      <c r="D31570" s="1" t="s">
        <v>24</v>
      </c>
      <c r="E31570" s="5">
        <v>133.0891915</v>
      </c>
    </row>
    <row r="31571" spans="1:5" hidden="1">
      <c r="A31571" s="4" t="s">
        <v>10</v>
      </c>
      <c r="B31571" s="2">
        <v>2057</v>
      </c>
      <c r="C31571" s="1" t="s">
        <v>60</v>
      </c>
      <c r="D31571" s="1" t="s">
        <v>24</v>
      </c>
      <c r="E31571" s="5">
        <v>134.02063269999999</v>
      </c>
    </row>
    <row r="31572" spans="1:5" hidden="1">
      <c r="A31572" s="4" t="s">
        <v>10</v>
      </c>
      <c r="B31572" s="2">
        <v>2058</v>
      </c>
      <c r="C31572" s="1" t="s">
        <v>60</v>
      </c>
      <c r="D31572" s="1" t="s">
        <v>24</v>
      </c>
      <c r="E31572" s="5">
        <v>134.94952889999999</v>
      </c>
    </row>
    <row r="31573" spans="1:5" hidden="1">
      <c r="A31573" s="4" t="s">
        <v>10</v>
      </c>
      <c r="B31573" s="2">
        <v>2059</v>
      </c>
      <c r="C31573" s="1" t="s">
        <v>60</v>
      </c>
      <c r="D31573" s="1" t="s">
        <v>24</v>
      </c>
      <c r="E31573" s="5">
        <v>135.87842520000001</v>
      </c>
    </row>
    <row r="31574" spans="1:5" hidden="1">
      <c r="A31574" s="4" t="s">
        <v>10</v>
      </c>
      <c r="B31574" s="2">
        <v>2060</v>
      </c>
      <c r="C31574" s="1" t="s">
        <v>60</v>
      </c>
      <c r="D31574" s="1" t="s">
        <v>24</v>
      </c>
      <c r="E31574" s="5">
        <v>136.80732140000001</v>
      </c>
    </row>
    <row r="31575" spans="1:5" hidden="1">
      <c r="A31575" s="4" t="s">
        <v>10</v>
      </c>
      <c r="B31575" s="2">
        <v>2061</v>
      </c>
      <c r="C31575" s="1" t="s">
        <v>60</v>
      </c>
      <c r="D31575" s="1" t="s">
        <v>24</v>
      </c>
      <c r="E31575" s="5">
        <v>137.3118532</v>
      </c>
    </row>
    <row r="31576" spans="1:5" hidden="1">
      <c r="A31576" s="4" t="s">
        <v>10</v>
      </c>
      <c r="B31576" s="2">
        <v>2062</v>
      </c>
      <c r="C31576" s="1" t="s">
        <v>60</v>
      </c>
      <c r="D31576" s="1" t="s">
        <v>24</v>
      </c>
      <c r="E31576" s="5">
        <v>137.81500639999999</v>
      </c>
    </row>
    <row r="31577" spans="1:5" hidden="1">
      <c r="A31577" s="4" t="s">
        <v>10</v>
      </c>
      <c r="B31577" s="2">
        <v>2063</v>
      </c>
      <c r="C31577" s="1" t="s">
        <v>60</v>
      </c>
      <c r="D31577" s="1" t="s">
        <v>24</v>
      </c>
      <c r="E31577" s="5">
        <v>138.3181597</v>
      </c>
    </row>
    <row r="31578" spans="1:5" hidden="1">
      <c r="A31578" s="4" t="s">
        <v>10</v>
      </c>
      <c r="B31578" s="2">
        <v>2064</v>
      </c>
      <c r="C31578" s="1" t="s">
        <v>60</v>
      </c>
      <c r="D31578" s="1" t="s">
        <v>24</v>
      </c>
      <c r="E31578" s="5">
        <v>138.82131290000001</v>
      </c>
    </row>
    <row r="31579" spans="1:5" hidden="1">
      <c r="A31579" s="4" t="s">
        <v>10</v>
      </c>
      <c r="B31579" s="2">
        <v>2065</v>
      </c>
      <c r="C31579" s="1" t="s">
        <v>60</v>
      </c>
      <c r="D31579" s="1" t="s">
        <v>24</v>
      </c>
      <c r="E31579" s="5">
        <v>139.3258447</v>
      </c>
    </row>
    <row r="31580" spans="1:5" hidden="1">
      <c r="A31580" s="4" t="s">
        <v>10</v>
      </c>
      <c r="B31580" s="2">
        <v>2066</v>
      </c>
      <c r="C31580" s="1" t="s">
        <v>60</v>
      </c>
      <c r="D31580" s="1" t="s">
        <v>24</v>
      </c>
      <c r="E31580" s="5">
        <v>139.82899800000001</v>
      </c>
    </row>
    <row r="31581" spans="1:5" hidden="1">
      <c r="A31581" s="4" t="s">
        <v>10</v>
      </c>
      <c r="B31581" s="2">
        <v>2067</v>
      </c>
      <c r="C31581" s="1" t="s">
        <v>60</v>
      </c>
      <c r="D31581" s="1" t="s">
        <v>24</v>
      </c>
      <c r="E31581" s="5">
        <v>140.3321512</v>
      </c>
    </row>
    <row r="31582" spans="1:5" hidden="1">
      <c r="A31582" s="4" t="s">
        <v>10</v>
      </c>
      <c r="B31582" s="2">
        <v>2068</v>
      </c>
      <c r="C31582" s="1" t="s">
        <v>60</v>
      </c>
      <c r="D31582" s="1" t="s">
        <v>24</v>
      </c>
      <c r="E31582" s="5">
        <v>140.83530450000001</v>
      </c>
    </row>
    <row r="31583" spans="1:5" hidden="1">
      <c r="A31583" s="4" t="s">
        <v>10</v>
      </c>
      <c r="B31583" s="2">
        <v>2069</v>
      </c>
      <c r="C31583" s="1" t="s">
        <v>60</v>
      </c>
      <c r="D31583" s="1" t="s">
        <v>24</v>
      </c>
      <c r="E31583" s="5">
        <v>141.33983620000001</v>
      </c>
    </row>
    <row r="31584" spans="1:5" hidden="1">
      <c r="A31584" s="4" t="s">
        <v>10</v>
      </c>
      <c r="B31584" s="2">
        <v>2070</v>
      </c>
      <c r="C31584" s="1" t="s">
        <v>60</v>
      </c>
      <c r="D31584" s="1" t="s">
        <v>24</v>
      </c>
      <c r="E31584" s="5">
        <v>141.84298949999999</v>
      </c>
    </row>
    <row r="31585" spans="1:5" hidden="1">
      <c r="A31585" s="4" t="s">
        <v>10</v>
      </c>
      <c r="B31585" s="2">
        <v>2071</v>
      </c>
      <c r="C31585" s="1" t="s">
        <v>60</v>
      </c>
      <c r="D31585" s="1" t="s">
        <v>24</v>
      </c>
      <c r="E31585" s="5">
        <v>142.05134760000001</v>
      </c>
    </row>
    <row r="31586" spans="1:5" hidden="1">
      <c r="A31586" s="4" t="s">
        <v>10</v>
      </c>
      <c r="B31586" s="2">
        <v>2072</v>
      </c>
      <c r="C31586" s="1" t="s">
        <v>60</v>
      </c>
      <c r="D31586" s="1" t="s">
        <v>24</v>
      </c>
      <c r="E31586" s="5">
        <v>142.25970570000001</v>
      </c>
    </row>
    <row r="31587" spans="1:5" hidden="1">
      <c r="A31587" s="4" t="s">
        <v>10</v>
      </c>
      <c r="B31587" s="2">
        <v>2073</v>
      </c>
      <c r="C31587" s="1" t="s">
        <v>60</v>
      </c>
      <c r="D31587" s="1" t="s">
        <v>24</v>
      </c>
      <c r="E31587" s="5">
        <v>142.4686347</v>
      </c>
    </row>
    <row r="31588" spans="1:5" hidden="1">
      <c r="A31588" s="4" t="s">
        <v>10</v>
      </c>
      <c r="B31588" s="2">
        <v>2074</v>
      </c>
      <c r="C31588" s="1" t="s">
        <v>60</v>
      </c>
      <c r="D31588" s="1" t="s">
        <v>24</v>
      </c>
      <c r="E31588" s="5">
        <v>142.67699279999999</v>
      </c>
    </row>
    <row r="31589" spans="1:5" hidden="1">
      <c r="A31589" s="4" t="s">
        <v>10</v>
      </c>
      <c r="B31589" s="2">
        <v>2075</v>
      </c>
      <c r="C31589" s="1" t="s">
        <v>60</v>
      </c>
      <c r="D31589" s="1" t="s">
        <v>24</v>
      </c>
      <c r="E31589" s="5">
        <v>142.88535089999999</v>
      </c>
    </row>
    <row r="31590" spans="1:5" hidden="1">
      <c r="A31590" s="4" t="s">
        <v>10</v>
      </c>
      <c r="B31590" s="2">
        <v>2076</v>
      </c>
      <c r="C31590" s="1" t="s">
        <v>60</v>
      </c>
      <c r="D31590" s="1" t="s">
        <v>24</v>
      </c>
      <c r="E31590" s="5">
        <v>143.09370899999999</v>
      </c>
    </row>
    <row r="31591" spans="1:5" hidden="1">
      <c r="A31591" s="4" t="s">
        <v>10</v>
      </c>
      <c r="B31591" s="2">
        <v>2077</v>
      </c>
      <c r="C31591" s="1" t="s">
        <v>60</v>
      </c>
      <c r="D31591" s="1" t="s">
        <v>24</v>
      </c>
      <c r="E31591" s="5">
        <v>143.30263790000001</v>
      </c>
    </row>
    <row r="31592" spans="1:5" hidden="1">
      <c r="A31592" s="4" t="s">
        <v>10</v>
      </c>
      <c r="B31592" s="2">
        <v>2078</v>
      </c>
      <c r="C31592" s="1" t="s">
        <v>60</v>
      </c>
      <c r="D31592" s="1" t="s">
        <v>24</v>
      </c>
      <c r="E31592" s="5">
        <v>143.5109961</v>
      </c>
    </row>
    <row r="31593" spans="1:5" hidden="1">
      <c r="A31593" s="4" t="s">
        <v>10</v>
      </c>
      <c r="B31593" s="2">
        <v>2079</v>
      </c>
      <c r="C31593" s="1" t="s">
        <v>60</v>
      </c>
      <c r="D31593" s="1" t="s">
        <v>24</v>
      </c>
      <c r="E31593" s="5">
        <v>143.7193542</v>
      </c>
    </row>
    <row r="31594" spans="1:5" hidden="1">
      <c r="A31594" s="4" t="s">
        <v>10</v>
      </c>
      <c r="B31594" s="2">
        <v>2080</v>
      </c>
      <c r="C31594" s="1" t="s">
        <v>60</v>
      </c>
      <c r="D31594" s="1" t="s">
        <v>24</v>
      </c>
      <c r="E31594" s="5">
        <v>143.9277123</v>
      </c>
    </row>
    <row r="31595" spans="1:5" hidden="1">
      <c r="A31595" s="4" t="s">
        <v>10</v>
      </c>
      <c r="B31595" s="2">
        <v>2081</v>
      </c>
      <c r="C31595" s="1" t="s">
        <v>60</v>
      </c>
      <c r="D31595" s="1" t="s">
        <v>24</v>
      </c>
      <c r="E31595" s="5">
        <v>144.31533239999999</v>
      </c>
    </row>
    <row r="31596" spans="1:5" hidden="1">
      <c r="A31596" s="4" t="s">
        <v>10</v>
      </c>
      <c r="B31596" s="2">
        <v>2082</v>
      </c>
      <c r="C31596" s="1" t="s">
        <v>60</v>
      </c>
      <c r="D31596" s="1" t="s">
        <v>24</v>
      </c>
      <c r="E31596" s="5">
        <v>144.70189350000001</v>
      </c>
    </row>
    <row r="31597" spans="1:5" hidden="1">
      <c r="A31597" s="4" t="s">
        <v>10</v>
      </c>
      <c r="B31597" s="2">
        <v>2083</v>
      </c>
      <c r="C31597" s="1" t="s">
        <v>60</v>
      </c>
      <c r="D31597" s="1" t="s">
        <v>24</v>
      </c>
      <c r="E31597" s="5">
        <v>145.08845450000001</v>
      </c>
    </row>
    <row r="31598" spans="1:5" hidden="1">
      <c r="A31598" s="4" t="s">
        <v>10</v>
      </c>
      <c r="B31598" s="2">
        <v>2084</v>
      </c>
      <c r="C31598" s="1" t="s">
        <v>60</v>
      </c>
      <c r="D31598" s="1" t="s">
        <v>24</v>
      </c>
      <c r="E31598" s="5">
        <v>145.47501560000001</v>
      </c>
    </row>
    <row r="31599" spans="1:5" hidden="1">
      <c r="A31599" s="4" t="s">
        <v>10</v>
      </c>
      <c r="B31599" s="2">
        <v>2085</v>
      </c>
      <c r="C31599" s="1" t="s">
        <v>60</v>
      </c>
      <c r="D31599" s="1" t="s">
        <v>24</v>
      </c>
      <c r="E31599" s="5">
        <v>145.8626357</v>
      </c>
    </row>
    <row r="31600" spans="1:5" hidden="1">
      <c r="A31600" s="4" t="s">
        <v>10</v>
      </c>
      <c r="B31600" s="2">
        <v>2086</v>
      </c>
      <c r="C31600" s="1" t="s">
        <v>60</v>
      </c>
      <c r="D31600" s="1" t="s">
        <v>24</v>
      </c>
      <c r="E31600" s="5">
        <v>146.24919679999999</v>
      </c>
    </row>
    <row r="31601" spans="1:5" hidden="1">
      <c r="A31601" s="4" t="s">
        <v>10</v>
      </c>
      <c r="B31601" s="2">
        <v>2087</v>
      </c>
      <c r="C31601" s="1" t="s">
        <v>60</v>
      </c>
      <c r="D31601" s="1" t="s">
        <v>24</v>
      </c>
      <c r="E31601" s="5">
        <v>146.63575789999999</v>
      </c>
    </row>
    <row r="31602" spans="1:5" hidden="1">
      <c r="A31602" s="4" t="s">
        <v>10</v>
      </c>
      <c r="B31602" s="2">
        <v>2088</v>
      </c>
      <c r="C31602" s="1" t="s">
        <v>60</v>
      </c>
      <c r="D31602" s="1" t="s">
        <v>24</v>
      </c>
      <c r="E31602" s="5">
        <v>147.02231889999999</v>
      </c>
    </row>
    <row r="31603" spans="1:5" hidden="1">
      <c r="A31603" s="4" t="s">
        <v>10</v>
      </c>
      <c r="B31603" s="2">
        <v>2089</v>
      </c>
      <c r="C31603" s="1" t="s">
        <v>60</v>
      </c>
      <c r="D31603" s="1" t="s">
        <v>24</v>
      </c>
      <c r="E31603" s="5">
        <v>147.4099391</v>
      </c>
    </row>
    <row r="31604" spans="1:5" hidden="1">
      <c r="A31604" s="4" t="s">
        <v>10</v>
      </c>
      <c r="B31604" s="2">
        <v>2090</v>
      </c>
      <c r="C31604" s="1" t="s">
        <v>60</v>
      </c>
      <c r="D31604" s="1" t="s">
        <v>24</v>
      </c>
      <c r="E31604" s="5">
        <v>147.7965001</v>
      </c>
    </row>
    <row r="31605" spans="1:5" hidden="1">
      <c r="A31605" s="4" t="s">
        <v>10</v>
      </c>
      <c r="B31605" s="2">
        <v>2091</v>
      </c>
      <c r="C31605" s="1" t="s">
        <v>60</v>
      </c>
      <c r="D31605" s="1" t="s">
        <v>24</v>
      </c>
      <c r="E31605" s="5">
        <v>146.979277</v>
      </c>
    </row>
    <row r="31606" spans="1:5" hidden="1">
      <c r="A31606" s="4" t="s">
        <v>10</v>
      </c>
      <c r="B31606" s="2">
        <v>2092</v>
      </c>
      <c r="C31606" s="1" t="s">
        <v>60</v>
      </c>
      <c r="D31606" s="1" t="s">
        <v>24</v>
      </c>
      <c r="E31606" s="5">
        <v>146.16205389999999</v>
      </c>
    </row>
    <row r="31607" spans="1:5" hidden="1">
      <c r="A31607" s="4" t="s">
        <v>10</v>
      </c>
      <c r="B31607" s="2">
        <v>2093</v>
      </c>
      <c r="C31607" s="1" t="s">
        <v>60</v>
      </c>
      <c r="D31607" s="1" t="s">
        <v>24</v>
      </c>
      <c r="E31607" s="5">
        <v>145.34259180000001</v>
      </c>
    </row>
    <row r="31608" spans="1:5" hidden="1">
      <c r="A31608" s="4" t="s">
        <v>10</v>
      </c>
      <c r="B31608" s="2">
        <v>2094</v>
      </c>
      <c r="C31608" s="1" t="s">
        <v>60</v>
      </c>
      <c r="D31608" s="1" t="s">
        <v>24</v>
      </c>
      <c r="E31608" s="5">
        <v>144.5253687</v>
      </c>
    </row>
    <row r="31609" spans="1:5" hidden="1">
      <c r="A31609" s="4" t="s">
        <v>10</v>
      </c>
      <c r="B31609" s="2">
        <v>2095</v>
      </c>
      <c r="C31609" s="1" t="s">
        <v>60</v>
      </c>
      <c r="D31609" s="1" t="s">
        <v>24</v>
      </c>
      <c r="E31609" s="5">
        <v>143.70814559999999</v>
      </c>
    </row>
    <row r="31610" spans="1:5" hidden="1">
      <c r="A31610" s="4" t="s">
        <v>10</v>
      </c>
      <c r="B31610" s="2">
        <v>2096</v>
      </c>
      <c r="C31610" s="1" t="s">
        <v>60</v>
      </c>
      <c r="D31610" s="1" t="s">
        <v>24</v>
      </c>
      <c r="E31610" s="5">
        <v>142.89092249999999</v>
      </c>
    </row>
    <row r="31611" spans="1:5" hidden="1">
      <c r="A31611" s="4" t="s">
        <v>10</v>
      </c>
      <c r="B31611" s="2">
        <v>2097</v>
      </c>
      <c r="C31611" s="1" t="s">
        <v>60</v>
      </c>
      <c r="D31611" s="1" t="s">
        <v>24</v>
      </c>
      <c r="E31611" s="5">
        <v>142.07146040000001</v>
      </c>
    </row>
    <row r="31612" spans="1:5" hidden="1">
      <c r="A31612" s="4" t="s">
        <v>10</v>
      </c>
      <c r="B31612" s="2">
        <v>2098</v>
      </c>
      <c r="C31612" s="1" t="s">
        <v>60</v>
      </c>
      <c r="D31612" s="1" t="s">
        <v>24</v>
      </c>
      <c r="E31612" s="5">
        <v>141.2542373</v>
      </c>
    </row>
    <row r="31613" spans="1:5" hidden="1">
      <c r="A31613" s="4" t="s">
        <v>10</v>
      </c>
      <c r="B31613" s="2">
        <v>2099</v>
      </c>
      <c r="C31613" s="1" t="s">
        <v>60</v>
      </c>
      <c r="D31613" s="1" t="s">
        <v>24</v>
      </c>
      <c r="E31613" s="5">
        <v>140.43701419999999</v>
      </c>
    </row>
    <row r="31614" spans="1:5" hidden="1">
      <c r="A31614" s="4" t="s">
        <v>10</v>
      </c>
      <c r="B31614" s="2">
        <v>2100</v>
      </c>
      <c r="C31614" s="1" t="s">
        <v>60</v>
      </c>
      <c r="D31614" s="1" t="s">
        <v>24</v>
      </c>
      <c r="E31614" s="5">
        <v>139.61979109999999</v>
      </c>
    </row>
    <row r="31615" spans="1:5" hidden="1">
      <c r="A31615" s="4" t="s">
        <v>11</v>
      </c>
      <c r="B31615" s="2">
        <v>2000</v>
      </c>
      <c r="C31615" s="1" t="s">
        <v>60</v>
      </c>
      <c r="D31615" s="1" t="s">
        <v>24</v>
      </c>
      <c r="E31615" s="5">
        <v>7.888006066</v>
      </c>
    </row>
    <row r="31616" spans="1:5" hidden="1">
      <c r="A31616" s="4" t="s">
        <v>11</v>
      </c>
      <c r="B31616" s="2">
        <v>2001</v>
      </c>
      <c r="C31616" s="1" t="s">
        <v>60</v>
      </c>
      <c r="D31616" s="1" t="s">
        <v>24</v>
      </c>
      <c r="E31616" s="5">
        <v>8.7659565690000001</v>
      </c>
    </row>
    <row r="31617" spans="1:5" hidden="1">
      <c r="A31617" s="4" t="s">
        <v>11</v>
      </c>
      <c r="B31617" s="2">
        <v>2002</v>
      </c>
      <c r="C31617" s="1" t="s">
        <v>60</v>
      </c>
      <c r="D31617" s="1" t="s">
        <v>24</v>
      </c>
      <c r="E31617" s="5">
        <v>9.2564866680000009</v>
      </c>
    </row>
    <row r="31618" spans="1:5" hidden="1">
      <c r="A31618" s="4" t="s">
        <v>11</v>
      </c>
      <c r="B31618" s="2">
        <v>2003</v>
      </c>
      <c r="C31618" s="1" t="s">
        <v>60</v>
      </c>
      <c r="D31618" s="1" t="s">
        <v>24</v>
      </c>
      <c r="E31618" s="5">
        <v>11.17794625</v>
      </c>
    </row>
    <row r="31619" spans="1:5" hidden="1">
      <c r="A31619" s="4" t="s">
        <v>11</v>
      </c>
      <c r="B31619" s="2">
        <v>2004</v>
      </c>
      <c r="C31619" s="1" t="s">
        <v>60</v>
      </c>
      <c r="D31619" s="1" t="s">
        <v>24</v>
      </c>
      <c r="E31619" s="5">
        <v>11.8729523</v>
      </c>
    </row>
    <row r="31620" spans="1:5" hidden="1">
      <c r="A31620" s="4" t="s">
        <v>11</v>
      </c>
      <c r="B31620" s="2">
        <v>2005</v>
      </c>
      <c r="C31620" s="1" t="s">
        <v>60</v>
      </c>
      <c r="D31620" s="1" t="s">
        <v>24</v>
      </c>
      <c r="E31620" s="5">
        <v>13.43123698</v>
      </c>
    </row>
    <row r="31621" spans="1:5" hidden="1">
      <c r="A31621" s="4" t="s">
        <v>11</v>
      </c>
      <c r="B31621" s="2">
        <v>2006</v>
      </c>
      <c r="C31621" s="1" t="s">
        <v>60</v>
      </c>
      <c r="D31621" s="1" t="s">
        <v>24</v>
      </c>
      <c r="E31621" s="5">
        <v>17.737039230000001</v>
      </c>
    </row>
    <row r="31622" spans="1:5" hidden="1">
      <c r="A31622" s="4" t="s">
        <v>11</v>
      </c>
      <c r="B31622" s="2">
        <v>2007</v>
      </c>
      <c r="C31622" s="1" t="s">
        <v>60</v>
      </c>
      <c r="D31622" s="1" t="s">
        <v>24</v>
      </c>
      <c r="E31622" s="5">
        <v>24.2178942</v>
      </c>
    </row>
    <row r="31623" spans="1:5" hidden="1">
      <c r="A31623" s="4" t="s">
        <v>11</v>
      </c>
      <c r="B31623" s="2">
        <v>2008</v>
      </c>
      <c r="C31623" s="1" t="s">
        <v>60</v>
      </c>
      <c r="D31623" s="1" t="s">
        <v>24</v>
      </c>
      <c r="E31623" s="5">
        <v>26.493144869999998</v>
      </c>
    </row>
    <row r="31624" spans="1:5" hidden="1">
      <c r="A31624" s="4" t="s">
        <v>11</v>
      </c>
      <c r="B31624" s="2">
        <v>2009</v>
      </c>
      <c r="C31624" s="1" t="s">
        <v>60</v>
      </c>
      <c r="D31624" s="1" t="s">
        <v>24</v>
      </c>
      <c r="E31624" s="5">
        <v>27.406907709999999</v>
      </c>
    </row>
    <row r="31625" spans="1:5" hidden="1">
      <c r="A31625" s="4" t="s">
        <v>11</v>
      </c>
      <c r="B31625" s="2">
        <v>2010</v>
      </c>
      <c r="C31625" s="1" t="s">
        <v>60</v>
      </c>
      <c r="D31625" s="1" t="s">
        <v>24</v>
      </c>
      <c r="E31625" s="5">
        <v>29.793420739999998</v>
      </c>
    </row>
    <row r="31626" spans="1:5" hidden="1">
      <c r="A31626" s="4" t="s">
        <v>11</v>
      </c>
      <c r="B31626" s="2">
        <v>2011</v>
      </c>
      <c r="C31626" s="1" t="s">
        <v>60</v>
      </c>
      <c r="D31626" s="1" t="s">
        <v>24</v>
      </c>
      <c r="E31626" s="5">
        <v>34.420368099999997</v>
      </c>
    </row>
    <row r="31627" spans="1:5" hidden="1">
      <c r="A31627" s="4" t="s">
        <v>11</v>
      </c>
      <c r="B31627" s="2">
        <v>2012</v>
      </c>
      <c r="C31627" s="1" t="s">
        <v>60</v>
      </c>
      <c r="D31627" s="1" t="s">
        <v>24</v>
      </c>
      <c r="E31627" s="5">
        <v>37.725676669999999</v>
      </c>
    </row>
    <row r="31628" spans="1:5" hidden="1">
      <c r="A31628" s="4" t="s">
        <v>11</v>
      </c>
      <c r="B31628" s="2">
        <v>2013</v>
      </c>
      <c r="C31628" s="1" t="s">
        <v>60</v>
      </c>
      <c r="D31628" s="1" t="s">
        <v>24</v>
      </c>
      <c r="E31628" s="5">
        <v>35.206468940000001</v>
      </c>
    </row>
    <row r="31629" spans="1:5" hidden="1">
      <c r="A31629" s="4" t="s">
        <v>11</v>
      </c>
      <c r="B31629" s="2">
        <v>2014</v>
      </c>
      <c r="C31629" s="1" t="s">
        <v>60</v>
      </c>
      <c r="D31629" s="1" t="s">
        <v>24</v>
      </c>
      <c r="E31629" s="5">
        <v>49.592906169999999</v>
      </c>
    </row>
    <row r="31630" spans="1:5" hidden="1">
      <c r="A31630" s="4" t="s">
        <v>11</v>
      </c>
      <c r="B31630" s="2">
        <v>2015</v>
      </c>
      <c r="C31630" s="1" t="s">
        <v>60</v>
      </c>
      <c r="D31630" s="1" t="s">
        <v>24</v>
      </c>
      <c r="E31630" s="5">
        <v>55.852421810000003</v>
      </c>
    </row>
    <row r="31631" spans="1:5" hidden="1">
      <c r="A31631" s="4" t="s">
        <v>11</v>
      </c>
      <c r="B31631" s="2">
        <v>2016</v>
      </c>
      <c r="C31631" s="1" t="s">
        <v>60</v>
      </c>
      <c r="D31631" s="1" t="s">
        <v>24</v>
      </c>
      <c r="E31631" s="5">
        <v>67.462981119999995</v>
      </c>
    </row>
    <row r="31632" spans="1:5" hidden="1">
      <c r="A31632" s="4" t="s">
        <v>11</v>
      </c>
      <c r="B31632" s="2">
        <v>2017</v>
      </c>
      <c r="C31632" s="1" t="s">
        <v>60</v>
      </c>
      <c r="D31632" s="1" t="s">
        <v>24</v>
      </c>
      <c r="E31632" s="5">
        <v>79.651864610000004</v>
      </c>
    </row>
    <row r="31633" spans="1:5" hidden="1">
      <c r="A31633" s="4" t="s">
        <v>11</v>
      </c>
      <c r="B31633" s="2">
        <v>2018</v>
      </c>
      <c r="C31633" s="1" t="s">
        <v>60</v>
      </c>
      <c r="D31633" s="1" t="s">
        <v>24</v>
      </c>
      <c r="E31633" s="5">
        <v>91.061929219999996</v>
      </c>
    </row>
    <row r="31634" spans="1:5" hidden="1">
      <c r="A31634" s="4" t="s">
        <v>11</v>
      </c>
      <c r="B31634" s="2">
        <v>2019</v>
      </c>
      <c r="C31634" s="1" t="s">
        <v>60</v>
      </c>
      <c r="D31634" s="1" t="s">
        <v>24</v>
      </c>
      <c r="E31634" s="5">
        <v>101.4497128</v>
      </c>
    </row>
    <row r="31635" spans="1:5" hidden="1">
      <c r="A31635" s="4" t="s">
        <v>11</v>
      </c>
      <c r="B31635" s="2">
        <v>2020</v>
      </c>
      <c r="C31635" s="1" t="s">
        <v>60</v>
      </c>
      <c r="D31635" s="1" t="s">
        <v>24</v>
      </c>
      <c r="E31635" s="5">
        <v>112.3689404</v>
      </c>
    </row>
    <row r="31636" spans="1:5" hidden="1">
      <c r="A31636" s="4" t="s">
        <v>11</v>
      </c>
      <c r="B31636" s="2">
        <v>2021</v>
      </c>
      <c r="C31636" s="1" t="s">
        <v>60</v>
      </c>
      <c r="D31636" s="1" t="s">
        <v>24</v>
      </c>
      <c r="E31636" s="5">
        <v>120.58923919999999</v>
      </c>
    </row>
    <row r="31637" spans="1:5" hidden="1">
      <c r="A31637" s="4" t="s">
        <v>11</v>
      </c>
      <c r="B31637" s="2">
        <v>2022</v>
      </c>
      <c r="C31637" s="1" t="s">
        <v>60</v>
      </c>
      <c r="D31637" s="1" t="s">
        <v>24</v>
      </c>
      <c r="E31637" s="5">
        <v>125.1105285</v>
      </c>
    </row>
    <row r="31638" spans="1:5" hidden="1">
      <c r="A31638" s="4" t="s">
        <v>11</v>
      </c>
      <c r="B31638" s="2">
        <v>2023</v>
      </c>
      <c r="C31638" s="1" t="s">
        <v>60</v>
      </c>
      <c r="D31638" s="1" t="s">
        <v>24</v>
      </c>
      <c r="E31638" s="5">
        <v>125.1105285</v>
      </c>
    </row>
    <row r="31639" spans="1:5" hidden="1">
      <c r="A31639" s="4" t="s">
        <v>11</v>
      </c>
      <c r="B31639" s="2">
        <v>2024</v>
      </c>
      <c r="C31639" s="1" t="s">
        <v>60</v>
      </c>
      <c r="D31639" s="1" t="s">
        <v>24</v>
      </c>
      <c r="E31639" s="5">
        <v>125.1105285</v>
      </c>
    </row>
    <row r="31640" spans="1:5" hidden="1">
      <c r="A31640" s="4" t="s">
        <v>11</v>
      </c>
      <c r="B31640" s="2">
        <v>2025</v>
      </c>
      <c r="C31640" s="1" t="s">
        <v>60</v>
      </c>
      <c r="D31640" s="1" t="s">
        <v>24</v>
      </c>
      <c r="E31640" s="5">
        <v>125.1105285</v>
      </c>
    </row>
    <row r="31641" spans="1:5" hidden="1">
      <c r="A31641" s="4" t="s">
        <v>11</v>
      </c>
      <c r="B31641" s="2">
        <v>2026</v>
      </c>
      <c r="C31641" s="1" t="s">
        <v>60</v>
      </c>
      <c r="D31641" s="1" t="s">
        <v>24</v>
      </c>
      <c r="E31641" s="5">
        <v>127.81880427999999</v>
      </c>
    </row>
    <row r="31642" spans="1:5" hidden="1">
      <c r="A31642" s="4" t="s">
        <v>11</v>
      </c>
      <c r="B31642" s="2">
        <v>2027</v>
      </c>
      <c r="C31642" s="1" t="s">
        <v>60</v>
      </c>
      <c r="D31642" s="1" t="s">
        <v>24</v>
      </c>
      <c r="E31642" s="5">
        <v>131.88029109999999</v>
      </c>
    </row>
    <row r="31643" spans="1:5" hidden="1">
      <c r="A31643" s="4" t="s">
        <v>11</v>
      </c>
      <c r="B31643" s="2">
        <v>2028</v>
      </c>
      <c r="C31643" s="1" t="s">
        <v>60</v>
      </c>
      <c r="D31643" s="1" t="s">
        <v>24</v>
      </c>
      <c r="E31643" s="5">
        <v>137.29498889999999</v>
      </c>
    </row>
    <row r="31644" spans="1:5" hidden="1">
      <c r="A31644" s="4" t="s">
        <v>11</v>
      </c>
      <c r="B31644" s="2">
        <v>2029</v>
      </c>
      <c r="C31644" s="1" t="s">
        <v>60</v>
      </c>
      <c r="D31644" s="1" t="s">
        <v>24</v>
      </c>
      <c r="E31644" s="5">
        <v>144.07031266000001</v>
      </c>
    </row>
    <row r="31645" spans="1:5" hidden="1">
      <c r="A31645" s="4" t="s">
        <v>11</v>
      </c>
      <c r="B31645" s="2">
        <v>2030</v>
      </c>
      <c r="C31645" s="1" t="s">
        <v>60</v>
      </c>
      <c r="D31645" s="1" t="s">
        <v>24</v>
      </c>
      <c r="E31645" s="5">
        <v>152.19328630000001</v>
      </c>
    </row>
    <row r="31646" spans="1:5" hidden="1">
      <c r="A31646" s="4" t="s">
        <v>11</v>
      </c>
      <c r="B31646" s="2">
        <v>2031</v>
      </c>
      <c r="C31646" s="1" t="s">
        <v>60</v>
      </c>
      <c r="D31646" s="1" t="s">
        <v>24</v>
      </c>
      <c r="E31646" s="5">
        <v>151.42457669999999</v>
      </c>
    </row>
    <row r="31647" spans="1:5" hidden="1">
      <c r="A31647" s="4" t="s">
        <v>11</v>
      </c>
      <c r="B31647" s="2">
        <v>2032</v>
      </c>
      <c r="C31647" s="1" t="s">
        <v>60</v>
      </c>
      <c r="D31647" s="1" t="s">
        <v>24</v>
      </c>
      <c r="E31647" s="5">
        <v>150.65586709999999</v>
      </c>
    </row>
    <row r="31648" spans="1:5" hidden="1">
      <c r="A31648" s="4" t="s">
        <v>11</v>
      </c>
      <c r="B31648" s="2">
        <v>2033</v>
      </c>
      <c r="C31648" s="1" t="s">
        <v>60</v>
      </c>
      <c r="D31648" s="1" t="s">
        <v>24</v>
      </c>
      <c r="E31648" s="5">
        <v>149.8850515</v>
      </c>
    </row>
    <row r="31649" spans="1:5" hidden="1">
      <c r="A31649" s="4" t="s">
        <v>11</v>
      </c>
      <c r="B31649" s="2">
        <v>2034</v>
      </c>
      <c r="C31649" s="1" t="s">
        <v>60</v>
      </c>
      <c r="D31649" s="1" t="s">
        <v>24</v>
      </c>
      <c r="E31649" s="5">
        <v>149.116342</v>
      </c>
    </row>
    <row r="31650" spans="1:5" hidden="1">
      <c r="A31650" s="4" t="s">
        <v>11</v>
      </c>
      <c r="B31650" s="2">
        <v>2035</v>
      </c>
      <c r="C31650" s="1" t="s">
        <v>60</v>
      </c>
      <c r="D31650" s="1" t="s">
        <v>24</v>
      </c>
      <c r="E31650" s="5">
        <v>148.34763240000001</v>
      </c>
    </row>
    <row r="31651" spans="1:5" hidden="1">
      <c r="A31651" s="4" t="s">
        <v>11</v>
      </c>
      <c r="B31651" s="2">
        <v>2036</v>
      </c>
      <c r="C31651" s="1" t="s">
        <v>60</v>
      </c>
      <c r="D31651" s="1" t="s">
        <v>24</v>
      </c>
      <c r="E31651" s="5">
        <v>147.57892279999999</v>
      </c>
    </row>
    <row r="31652" spans="1:5" hidden="1">
      <c r="A31652" s="4" t="s">
        <v>11</v>
      </c>
      <c r="B31652" s="2">
        <v>2037</v>
      </c>
      <c r="C31652" s="1" t="s">
        <v>60</v>
      </c>
      <c r="D31652" s="1" t="s">
        <v>24</v>
      </c>
      <c r="E31652" s="5">
        <v>146.80810719999999</v>
      </c>
    </row>
    <row r="31653" spans="1:5" hidden="1">
      <c r="A31653" s="4" t="s">
        <v>11</v>
      </c>
      <c r="B31653" s="2">
        <v>2038</v>
      </c>
      <c r="C31653" s="1" t="s">
        <v>60</v>
      </c>
      <c r="D31653" s="1" t="s">
        <v>24</v>
      </c>
      <c r="E31653" s="5">
        <v>146.0393976</v>
      </c>
    </row>
    <row r="31654" spans="1:5" hidden="1">
      <c r="A31654" s="4" t="s">
        <v>11</v>
      </c>
      <c r="B31654" s="2">
        <v>2039</v>
      </c>
      <c r="C31654" s="1" t="s">
        <v>60</v>
      </c>
      <c r="D31654" s="1" t="s">
        <v>24</v>
      </c>
      <c r="E31654" s="5">
        <v>145.2706881</v>
      </c>
    </row>
    <row r="31655" spans="1:5" hidden="1">
      <c r="A31655" s="4" t="s">
        <v>11</v>
      </c>
      <c r="B31655" s="2">
        <v>2040</v>
      </c>
      <c r="C31655" s="1" t="s">
        <v>60</v>
      </c>
      <c r="D31655" s="1" t="s">
        <v>24</v>
      </c>
      <c r="E31655" s="5">
        <v>144.50197850000001</v>
      </c>
    </row>
    <row r="31656" spans="1:5" hidden="1">
      <c r="A31656" s="4" t="s">
        <v>11</v>
      </c>
      <c r="B31656" s="2">
        <v>2041</v>
      </c>
      <c r="C31656" s="1" t="s">
        <v>60</v>
      </c>
      <c r="D31656" s="1" t="s">
        <v>24</v>
      </c>
      <c r="E31656" s="5">
        <v>142.79985210000001</v>
      </c>
    </row>
    <row r="31657" spans="1:5" hidden="1">
      <c r="A31657" s="4" t="s">
        <v>11</v>
      </c>
      <c r="B31657" s="2">
        <v>2042</v>
      </c>
      <c r="C31657" s="1" t="s">
        <v>60</v>
      </c>
      <c r="D31657" s="1" t="s">
        <v>24</v>
      </c>
      <c r="E31657" s="5">
        <v>141.1023764</v>
      </c>
    </row>
    <row r="31658" spans="1:5" hidden="1">
      <c r="A31658" s="4" t="s">
        <v>11</v>
      </c>
      <c r="B31658" s="2">
        <v>2043</v>
      </c>
      <c r="C31658" s="1" t="s">
        <v>60</v>
      </c>
      <c r="D31658" s="1" t="s">
        <v>24</v>
      </c>
      <c r="E31658" s="5">
        <v>139.40490059999999</v>
      </c>
    </row>
    <row r="31659" spans="1:5" hidden="1">
      <c r="A31659" s="4" t="s">
        <v>11</v>
      </c>
      <c r="B31659" s="2">
        <v>2044</v>
      </c>
      <c r="C31659" s="1" t="s">
        <v>60</v>
      </c>
      <c r="D31659" s="1" t="s">
        <v>24</v>
      </c>
      <c r="E31659" s="5">
        <v>137.70742490000001</v>
      </c>
    </row>
    <row r="31660" spans="1:5" hidden="1">
      <c r="A31660" s="4" t="s">
        <v>11</v>
      </c>
      <c r="B31660" s="2">
        <v>2045</v>
      </c>
      <c r="C31660" s="1" t="s">
        <v>60</v>
      </c>
      <c r="D31660" s="1" t="s">
        <v>24</v>
      </c>
      <c r="E31660" s="5">
        <v>136.00529850000001</v>
      </c>
    </row>
    <row r="31661" spans="1:5" hidden="1">
      <c r="A31661" s="4" t="s">
        <v>11</v>
      </c>
      <c r="B31661" s="2">
        <v>2046</v>
      </c>
      <c r="C31661" s="1" t="s">
        <v>60</v>
      </c>
      <c r="D31661" s="1" t="s">
        <v>24</v>
      </c>
      <c r="E31661" s="5">
        <v>134.3078227</v>
      </c>
    </row>
    <row r="31662" spans="1:5" hidden="1">
      <c r="A31662" s="4" t="s">
        <v>11</v>
      </c>
      <c r="B31662" s="2">
        <v>2047</v>
      </c>
      <c r="C31662" s="1" t="s">
        <v>60</v>
      </c>
      <c r="D31662" s="1" t="s">
        <v>24</v>
      </c>
      <c r="E31662" s="5">
        <v>132.61034699999999</v>
      </c>
    </row>
    <row r="31663" spans="1:5" hidden="1">
      <c r="A31663" s="4" t="s">
        <v>11</v>
      </c>
      <c r="B31663" s="2">
        <v>2048</v>
      </c>
      <c r="C31663" s="1" t="s">
        <v>60</v>
      </c>
      <c r="D31663" s="1" t="s">
        <v>24</v>
      </c>
      <c r="E31663" s="5">
        <v>130.91287120000001</v>
      </c>
    </row>
    <row r="31664" spans="1:5" hidden="1">
      <c r="A31664" s="4" t="s">
        <v>11</v>
      </c>
      <c r="B31664" s="2">
        <v>2049</v>
      </c>
      <c r="C31664" s="1" t="s">
        <v>60</v>
      </c>
      <c r="D31664" s="1" t="s">
        <v>24</v>
      </c>
      <c r="E31664" s="5">
        <v>129.21074490000001</v>
      </c>
    </row>
    <row r="31665" spans="1:5" hidden="1">
      <c r="A31665" s="4" t="s">
        <v>11</v>
      </c>
      <c r="B31665" s="2">
        <v>2050</v>
      </c>
      <c r="C31665" s="1" t="s">
        <v>60</v>
      </c>
      <c r="D31665" s="1" t="s">
        <v>24</v>
      </c>
      <c r="E31665" s="5">
        <v>127.5132691</v>
      </c>
    </row>
    <row r="31666" spans="1:5" hidden="1">
      <c r="A31666" s="4" t="s">
        <v>11</v>
      </c>
      <c r="B31666" s="2">
        <v>2051</v>
      </c>
      <c r="C31666" s="1" t="s">
        <v>60</v>
      </c>
      <c r="D31666" s="1" t="s">
        <v>24</v>
      </c>
      <c r="E31666" s="5">
        <v>128.4421653</v>
      </c>
    </row>
    <row r="31667" spans="1:5" hidden="1">
      <c r="A31667" s="4" t="s">
        <v>11</v>
      </c>
      <c r="B31667" s="2">
        <v>2052</v>
      </c>
      <c r="C31667" s="1" t="s">
        <v>60</v>
      </c>
      <c r="D31667" s="1" t="s">
        <v>24</v>
      </c>
      <c r="E31667" s="5">
        <v>129.37106159999999</v>
      </c>
    </row>
    <row r="31668" spans="1:5" hidden="1">
      <c r="A31668" s="4" t="s">
        <v>11</v>
      </c>
      <c r="B31668" s="2">
        <v>2053</v>
      </c>
      <c r="C31668" s="1" t="s">
        <v>60</v>
      </c>
      <c r="D31668" s="1" t="s">
        <v>24</v>
      </c>
      <c r="E31668" s="5">
        <v>130.30250280000001</v>
      </c>
    </row>
    <row r="31669" spans="1:5" hidden="1">
      <c r="A31669" s="4" t="s">
        <v>11</v>
      </c>
      <c r="B31669" s="2">
        <v>2054</v>
      </c>
      <c r="C31669" s="1" t="s">
        <v>60</v>
      </c>
      <c r="D31669" s="1" t="s">
        <v>24</v>
      </c>
      <c r="E31669" s="5">
        <v>131.23139900000001</v>
      </c>
    </row>
    <row r="31670" spans="1:5" hidden="1">
      <c r="A31670" s="4" t="s">
        <v>11</v>
      </c>
      <c r="B31670" s="2">
        <v>2055</v>
      </c>
      <c r="C31670" s="1" t="s">
        <v>60</v>
      </c>
      <c r="D31670" s="1" t="s">
        <v>24</v>
      </c>
      <c r="E31670" s="5">
        <v>132.1602953</v>
      </c>
    </row>
    <row r="31671" spans="1:5" hidden="1">
      <c r="A31671" s="4" t="s">
        <v>11</v>
      </c>
      <c r="B31671" s="2">
        <v>2056</v>
      </c>
      <c r="C31671" s="1" t="s">
        <v>60</v>
      </c>
      <c r="D31671" s="1" t="s">
        <v>24</v>
      </c>
      <c r="E31671" s="5">
        <v>133.0891915</v>
      </c>
    </row>
    <row r="31672" spans="1:5" hidden="1">
      <c r="A31672" s="4" t="s">
        <v>11</v>
      </c>
      <c r="B31672" s="2">
        <v>2057</v>
      </c>
      <c r="C31672" s="1" t="s">
        <v>60</v>
      </c>
      <c r="D31672" s="1" t="s">
        <v>24</v>
      </c>
      <c r="E31672" s="5">
        <v>134.02063269999999</v>
      </c>
    </row>
    <row r="31673" spans="1:5" hidden="1">
      <c r="A31673" s="4" t="s">
        <v>11</v>
      </c>
      <c r="B31673" s="2">
        <v>2058</v>
      </c>
      <c r="C31673" s="1" t="s">
        <v>60</v>
      </c>
      <c r="D31673" s="1" t="s">
        <v>24</v>
      </c>
      <c r="E31673" s="5">
        <v>134.94952889999999</v>
      </c>
    </row>
    <row r="31674" spans="1:5" hidden="1">
      <c r="A31674" s="4" t="s">
        <v>11</v>
      </c>
      <c r="B31674" s="2">
        <v>2059</v>
      </c>
      <c r="C31674" s="1" t="s">
        <v>60</v>
      </c>
      <c r="D31674" s="1" t="s">
        <v>24</v>
      </c>
      <c r="E31674" s="5">
        <v>135.87842520000001</v>
      </c>
    </row>
    <row r="31675" spans="1:5" hidden="1">
      <c r="A31675" s="4" t="s">
        <v>11</v>
      </c>
      <c r="B31675" s="2">
        <v>2060</v>
      </c>
      <c r="C31675" s="1" t="s">
        <v>60</v>
      </c>
      <c r="D31675" s="1" t="s">
        <v>24</v>
      </c>
      <c r="E31675" s="5">
        <v>136.80732140000001</v>
      </c>
    </row>
    <row r="31676" spans="1:5" hidden="1">
      <c r="A31676" s="4" t="s">
        <v>11</v>
      </c>
      <c r="B31676" s="2">
        <v>2061</v>
      </c>
      <c r="C31676" s="1" t="s">
        <v>60</v>
      </c>
      <c r="D31676" s="1" t="s">
        <v>24</v>
      </c>
      <c r="E31676" s="5">
        <v>137.3118532</v>
      </c>
    </row>
    <row r="31677" spans="1:5" hidden="1">
      <c r="A31677" s="4" t="s">
        <v>11</v>
      </c>
      <c r="B31677" s="2">
        <v>2062</v>
      </c>
      <c r="C31677" s="1" t="s">
        <v>60</v>
      </c>
      <c r="D31677" s="1" t="s">
        <v>24</v>
      </c>
      <c r="E31677" s="5">
        <v>137.81500639999999</v>
      </c>
    </row>
    <row r="31678" spans="1:5" hidden="1">
      <c r="A31678" s="4" t="s">
        <v>11</v>
      </c>
      <c r="B31678" s="2">
        <v>2063</v>
      </c>
      <c r="C31678" s="1" t="s">
        <v>60</v>
      </c>
      <c r="D31678" s="1" t="s">
        <v>24</v>
      </c>
      <c r="E31678" s="5">
        <v>138.3181597</v>
      </c>
    </row>
    <row r="31679" spans="1:5" hidden="1">
      <c r="A31679" s="4" t="s">
        <v>11</v>
      </c>
      <c r="B31679" s="2">
        <v>2064</v>
      </c>
      <c r="C31679" s="1" t="s">
        <v>60</v>
      </c>
      <c r="D31679" s="1" t="s">
        <v>24</v>
      </c>
      <c r="E31679" s="5">
        <v>138.82131290000001</v>
      </c>
    </row>
    <row r="31680" spans="1:5" hidden="1">
      <c r="A31680" s="4" t="s">
        <v>11</v>
      </c>
      <c r="B31680" s="2">
        <v>2065</v>
      </c>
      <c r="C31680" s="1" t="s">
        <v>60</v>
      </c>
      <c r="D31680" s="1" t="s">
        <v>24</v>
      </c>
      <c r="E31680" s="5">
        <v>139.3258447</v>
      </c>
    </row>
    <row r="31681" spans="1:5" hidden="1">
      <c r="A31681" s="4" t="s">
        <v>11</v>
      </c>
      <c r="B31681" s="2">
        <v>2066</v>
      </c>
      <c r="C31681" s="1" t="s">
        <v>60</v>
      </c>
      <c r="D31681" s="1" t="s">
        <v>24</v>
      </c>
      <c r="E31681" s="5">
        <v>139.82899800000001</v>
      </c>
    </row>
    <row r="31682" spans="1:5" hidden="1">
      <c r="A31682" s="4" t="s">
        <v>11</v>
      </c>
      <c r="B31682" s="2">
        <v>2067</v>
      </c>
      <c r="C31682" s="1" t="s">
        <v>60</v>
      </c>
      <c r="D31682" s="1" t="s">
        <v>24</v>
      </c>
      <c r="E31682" s="5">
        <v>140.3321512</v>
      </c>
    </row>
    <row r="31683" spans="1:5" hidden="1">
      <c r="A31683" s="4" t="s">
        <v>11</v>
      </c>
      <c r="B31683" s="2">
        <v>2068</v>
      </c>
      <c r="C31683" s="1" t="s">
        <v>60</v>
      </c>
      <c r="D31683" s="1" t="s">
        <v>24</v>
      </c>
      <c r="E31683" s="5">
        <v>140.83530450000001</v>
      </c>
    </row>
    <row r="31684" spans="1:5" hidden="1">
      <c r="A31684" s="4" t="s">
        <v>11</v>
      </c>
      <c r="B31684" s="2">
        <v>2069</v>
      </c>
      <c r="C31684" s="1" t="s">
        <v>60</v>
      </c>
      <c r="D31684" s="1" t="s">
        <v>24</v>
      </c>
      <c r="E31684" s="5">
        <v>141.33983620000001</v>
      </c>
    </row>
    <row r="31685" spans="1:5" hidden="1">
      <c r="A31685" s="4" t="s">
        <v>11</v>
      </c>
      <c r="B31685" s="2">
        <v>2070</v>
      </c>
      <c r="C31685" s="1" t="s">
        <v>60</v>
      </c>
      <c r="D31685" s="1" t="s">
        <v>24</v>
      </c>
      <c r="E31685" s="5">
        <v>141.84298949999999</v>
      </c>
    </row>
    <row r="31686" spans="1:5" hidden="1">
      <c r="A31686" s="4" t="s">
        <v>11</v>
      </c>
      <c r="B31686" s="2">
        <v>2071</v>
      </c>
      <c r="C31686" s="1" t="s">
        <v>60</v>
      </c>
      <c r="D31686" s="1" t="s">
        <v>24</v>
      </c>
      <c r="E31686" s="5">
        <v>142.05134760000001</v>
      </c>
    </row>
    <row r="31687" spans="1:5" hidden="1">
      <c r="A31687" s="4" t="s">
        <v>11</v>
      </c>
      <c r="B31687" s="2">
        <v>2072</v>
      </c>
      <c r="C31687" s="1" t="s">
        <v>60</v>
      </c>
      <c r="D31687" s="1" t="s">
        <v>24</v>
      </c>
      <c r="E31687" s="5">
        <v>142.25970570000001</v>
      </c>
    </row>
    <row r="31688" spans="1:5" hidden="1">
      <c r="A31688" s="4" t="s">
        <v>11</v>
      </c>
      <c r="B31688" s="2">
        <v>2073</v>
      </c>
      <c r="C31688" s="1" t="s">
        <v>60</v>
      </c>
      <c r="D31688" s="1" t="s">
        <v>24</v>
      </c>
      <c r="E31688" s="5">
        <v>142.4686347</v>
      </c>
    </row>
    <row r="31689" spans="1:5" hidden="1">
      <c r="A31689" s="4" t="s">
        <v>11</v>
      </c>
      <c r="B31689" s="2">
        <v>2074</v>
      </c>
      <c r="C31689" s="1" t="s">
        <v>60</v>
      </c>
      <c r="D31689" s="1" t="s">
        <v>24</v>
      </c>
      <c r="E31689" s="5">
        <v>142.67699279999999</v>
      </c>
    </row>
    <row r="31690" spans="1:5" hidden="1">
      <c r="A31690" s="4" t="s">
        <v>11</v>
      </c>
      <c r="B31690" s="2">
        <v>2075</v>
      </c>
      <c r="C31690" s="1" t="s">
        <v>60</v>
      </c>
      <c r="D31690" s="1" t="s">
        <v>24</v>
      </c>
      <c r="E31690" s="5">
        <v>142.88535089999999</v>
      </c>
    </row>
    <row r="31691" spans="1:5" hidden="1">
      <c r="A31691" s="4" t="s">
        <v>11</v>
      </c>
      <c r="B31691" s="2">
        <v>2076</v>
      </c>
      <c r="C31691" s="1" t="s">
        <v>60</v>
      </c>
      <c r="D31691" s="1" t="s">
        <v>24</v>
      </c>
      <c r="E31691" s="5">
        <v>143.09370899999999</v>
      </c>
    </row>
    <row r="31692" spans="1:5" hidden="1">
      <c r="A31692" s="4" t="s">
        <v>11</v>
      </c>
      <c r="B31692" s="2">
        <v>2077</v>
      </c>
      <c r="C31692" s="1" t="s">
        <v>60</v>
      </c>
      <c r="D31692" s="1" t="s">
        <v>24</v>
      </c>
      <c r="E31692" s="5">
        <v>143.30263790000001</v>
      </c>
    </row>
    <row r="31693" spans="1:5" hidden="1">
      <c r="A31693" s="4" t="s">
        <v>11</v>
      </c>
      <c r="B31693" s="2">
        <v>2078</v>
      </c>
      <c r="C31693" s="1" t="s">
        <v>60</v>
      </c>
      <c r="D31693" s="1" t="s">
        <v>24</v>
      </c>
      <c r="E31693" s="5">
        <v>143.5109961</v>
      </c>
    </row>
    <row r="31694" spans="1:5" hidden="1">
      <c r="A31694" s="4" t="s">
        <v>11</v>
      </c>
      <c r="B31694" s="2">
        <v>2079</v>
      </c>
      <c r="C31694" s="1" t="s">
        <v>60</v>
      </c>
      <c r="D31694" s="1" t="s">
        <v>24</v>
      </c>
      <c r="E31694" s="5">
        <v>143.7193542</v>
      </c>
    </row>
    <row r="31695" spans="1:5" hidden="1">
      <c r="A31695" s="4" t="s">
        <v>11</v>
      </c>
      <c r="B31695" s="2">
        <v>2080</v>
      </c>
      <c r="C31695" s="1" t="s">
        <v>60</v>
      </c>
      <c r="D31695" s="1" t="s">
        <v>24</v>
      </c>
      <c r="E31695" s="5">
        <v>143.9277123</v>
      </c>
    </row>
    <row r="31696" spans="1:5" hidden="1">
      <c r="A31696" s="4" t="s">
        <v>11</v>
      </c>
      <c r="B31696" s="2">
        <v>2081</v>
      </c>
      <c r="C31696" s="1" t="s">
        <v>60</v>
      </c>
      <c r="D31696" s="1" t="s">
        <v>24</v>
      </c>
      <c r="E31696" s="5">
        <v>144.31533239999999</v>
      </c>
    </row>
    <row r="31697" spans="1:5" hidden="1">
      <c r="A31697" s="4" t="s">
        <v>11</v>
      </c>
      <c r="B31697" s="2">
        <v>2082</v>
      </c>
      <c r="C31697" s="1" t="s">
        <v>60</v>
      </c>
      <c r="D31697" s="1" t="s">
        <v>24</v>
      </c>
      <c r="E31697" s="5">
        <v>144.70189350000001</v>
      </c>
    </row>
    <row r="31698" spans="1:5" hidden="1">
      <c r="A31698" s="4" t="s">
        <v>11</v>
      </c>
      <c r="B31698" s="2">
        <v>2083</v>
      </c>
      <c r="C31698" s="1" t="s">
        <v>60</v>
      </c>
      <c r="D31698" s="1" t="s">
        <v>24</v>
      </c>
      <c r="E31698" s="5">
        <v>145.08845450000001</v>
      </c>
    </row>
    <row r="31699" spans="1:5" hidden="1">
      <c r="A31699" s="4" t="s">
        <v>11</v>
      </c>
      <c r="B31699" s="2">
        <v>2084</v>
      </c>
      <c r="C31699" s="1" t="s">
        <v>60</v>
      </c>
      <c r="D31699" s="1" t="s">
        <v>24</v>
      </c>
      <c r="E31699" s="5">
        <v>145.47501560000001</v>
      </c>
    </row>
    <row r="31700" spans="1:5" hidden="1">
      <c r="A31700" s="4" t="s">
        <v>11</v>
      </c>
      <c r="B31700" s="2">
        <v>2085</v>
      </c>
      <c r="C31700" s="1" t="s">
        <v>60</v>
      </c>
      <c r="D31700" s="1" t="s">
        <v>24</v>
      </c>
      <c r="E31700" s="5">
        <v>145.8626357</v>
      </c>
    </row>
    <row r="31701" spans="1:5" hidden="1">
      <c r="A31701" s="4" t="s">
        <v>11</v>
      </c>
      <c r="B31701" s="2">
        <v>2086</v>
      </c>
      <c r="C31701" s="1" t="s">
        <v>60</v>
      </c>
      <c r="D31701" s="1" t="s">
        <v>24</v>
      </c>
      <c r="E31701" s="5">
        <v>146.24919679999999</v>
      </c>
    </row>
    <row r="31702" spans="1:5" hidden="1">
      <c r="A31702" s="4" t="s">
        <v>11</v>
      </c>
      <c r="B31702" s="2">
        <v>2087</v>
      </c>
      <c r="C31702" s="1" t="s">
        <v>60</v>
      </c>
      <c r="D31702" s="1" t="s">
        <v>24</v>
      </c>
      <c r="E31702" s="5">
        <v>146.63575789999999</v>
      </c>
    </row>
    <row r="31703" spans="1:5" hidden="1">
      <c r="A31703" s="4" t="s">
        <v>11</v>
      </c>
      <c r="B31703" s="2">
        <v>2088</v>
      </c>
      <c r="C31703" s="1" t="s">
        <v>60</v>
      </c>
      <c r="D31703" s="1" t="s">
        <v>24</v>
      </c>
      <c r="E31703" s="5">
        <v>147.02231889999999</v>
      </c>
    </row>
    <row r="31704" spans="1:5" hidden="1">
      <c r="A31704" s="4" t="s">
        <v>11</v>
      </c>
      <c r="B31704" s="2">
        <v>2089</v>
      </c>
      <c r="C31704" s="1" t="s">
        <v>60</v>
      </c>
      <c r="D31704" s="1" t="s">
        <v>24</v>
      </c>
      <c r="E31704" s="5">
        <v>147.4099391</v>
      </c>
    </row>
    <row r="31705" spans="1:5" hidden="1">
      <c r="A31705" s="4" t="s">
        <v>11</v>
      </c>
      <c r="B31705" s="2">
        <v>2090</v>
      </c>
      <c r="C31705" s="1" t="s">
        <v>60</v>
      </c>
      <c r="D31705" s="1" t="s">
        <v>24</v>
      </c>
      <c r="E31705" s="5">
        <v>147.7965001</v>
      </c>
    </row>
    <row r="31706" spans="1:5" hidden="1">
      <c r="A31706" s="4" t="s">
        <v>11</v>
      </c>
      <c r="B31706" s="2">
        <v>2091</v>
      </c>
      <c r="C31706" s="1" t="s">
        <v>60</v>
      </c>
      <c r="D31706" s="1" t="s">
        <v>24</v>
      </c>
      <c r="E31706" s="5">
        <v>146.979277</v>
      </c>
    </row>
    <row r="31707" spans="1:5" hidden="1">
      <c r="A31707" s="4" t="s">
        <v>11</v>
      </c>
      <c r="B31707" s="2">
        <v>2092</v>
      </c>
      <c r="C31707" s="1" t="s">
        <v>60</v>
      </c>
      <c r="D31707" s="1" t="s">
        <v>24</v>
      </c>
      <c r="E31707" s="5">
        <v>146.16205389999999</v>
      </c>
    </row>
    <row r="31708" spans="1:5" hidden="1">
      <c r="A31708" s="4" t="s">
        <v>11</v>
      </c>
      <c r="B31708" s="2">
        <v>2093</v>
      </c>
      <c r="C31708" s="1" t="s">
        <v>60</v>
      </c>
      <c r="D31708" s="1" t="s">
        <v>24</v>
      </c>
      <c r="E31708" s="5">
        <v>145.34259180000001</v>
      </c>
    </row>
    <row r="31709" spans="1:5" hidden="1">
      <c r="A31709" s="4" t="s">
        <v>11</v>
      </c>
      <c r="B31709" s="2">
        <v>2094</v>
      </c>
      <c r="C31709" s="1" t="s">
        <v>60</v>
      </c>
      <c r="D31709" s="1" t="s">
        <v>24</v>
      </c>
      <c r="E31709" s="5">
        <v>144.5253687</v>
      </c>
    </row>
    <row r="31710" spans="1:5" hidden="1">
      <c r="A31710" s="4" t="s">
        <v>11</v>
      </c>
      <c r="B31710" s="2">
        <v>2095</v>
      </c>
      <c r="C31710" s="1" t="s">
        <v>60</v>
      </c>
      <c r="D31710" s="1" t="s">
        <v>24</v>
      </c>
      <c r="E31710" s="5">
        <v>143.70814559999999</v>
      </c>
    </row>
    <row r="31711" spans="1:5" hidden="1">
      <c r="A31711" s="4" t="s">
        <v>11</v>
      </c>
      <c r="B31711" s="2">
        <v>2096</v>
      </c>
      <c r="C31711" s="1" t="s">
        <v>60</v>
      </c>
      <c r="D31711" s="1" t="s">
        <v>24</v>
      </c>
      <c r="E31711" s="5">
        <v>142.89092249999999</v>
      </c>
    </row>
    <row r="31712" spans="1:5" hidden="1">
      <c r="A31712" s="4" t="s">
        <v>11</v>
      </c>
      <c r="B31712" s="2">
        <v>2097</v>
      </c>
      <c r="C31712" s="1" t="s">
        <v>60</v>
      </c>
      <c r="D31712" s="1" t="s">
        <v>24</v>
      </c>
      <c r="E31712" s="5">
        <v>142.07146040000001</v>
      </c>
    </row>
    <row r="31713" spans="1:5" hidden="1">
      <c r="A31713" s="4" t="s">
        <v>11</v>
      </c>
      <c r="B31713" s="2">
        <v>2098</v>
      </c>
      <c r="C31713" s="1" t="s">
        <v>60</v>
      </c>
      <c r="D31713" s="1" t="s">
        <v>24</v>
      </c>
      <c r="E31713" s="5">
        <v>141.2542373</v>
      </c>
    </row>
    <row r="31714" spans="1:5" hidden="1">
      <c r="A31714" s="4" t="s">
        <v>11</v>
      </c>
      <c r="B31714" s="2">
        <v>2099</v>
      </c>
      <c r="C31714" s="1" t="s">
        <v>60</v>
      </c>
      <c r="D31714" s="1" t="s">
        <v>24</v>
      </c>
      <c r="E31714" s="5">
        <v>140.43701419999999</v>
      </c>
    </row>
    <row r="31715" spans="1:5" hidden="1">
      <c r="A31715" s="4" t="s">
        <v>11</v>
      </c>
      <c r="B31715" s="2">
        <v>2100</v>
      </c>
      <c r="C31715" s="1" t="s">
        <v>60</v>
      </c>
      <c r="D31715" s="1" t="s">
        <v>24</v>
      </c>
      <c r="E31715" s="5">
        <v>139.61979109999999</v>
      </c>
    </row>
    <row r="31716" spans="1:5" hidden="1">
      <c r="A31716" s="4" t="s">
        <v>12</v>
      </c>
      <c r="B31716" s="2">
        <v>2000</v>
      </c>
      <c r="C31716" s="1" t="s">
        <v>60</v>
      </c>
      <c r="D31716" s="1" t="s">
        <v>24</v>
      </c>
      <c r="E31716" s="5">
        <v>7.888006066</v>
      </c>
    </row>
    <row r="31717" spans="1:5" hidden="1">
      <c r="A31717" s="4" t="s">
        <v>12</v>
      </c>
      <c r="B31717" s="2">
        <v>2001</v>
      </c>
      <c r="C31717" s="1" t="s">
        <v>60</v>
      </c>
      <c r="D31717" s="1" t="s">
        <v>24</v>
      </c>
      <c r="E31717" s="5">
        <v>8.7659565690000001</v>
      </c>
    </row>
    <row r="31718" spans="1:5" hidden="1">
      <c r="A31718" s="4" t="s">
        <v>12</v>
      </c>
      <c r="B31718" s="2">
        <v>2002</v>
      </c>
      <c r="C31718" s="1" t="s">
        <v>60</v>
      </c>
      <c r="D31718" s="1" t="s">
        <v>24</v>
      </c>
      <c r="E31718" s="5">
        <v>9.2564866680000009</v>
      </c>
    </row>
    <row r="31719" spans="1:5" hidden="1">
      <c r="A31719" s="4" t="s">
        <v>12</v>
      </c>
      <c r="B31719" s="2">
        <v>2003</v>
      </c>
      <c r="C31719" s="1" t="s">
        <v>60</v>
      </c>
      <c r="D31719" s="1" t="s">
        <v>24</v>
      </c>
      <c r="E31719" s="5">
        <v>11.17794625</v>
      </c>
    </row>
    <row r="31720" spans="1:5" hidden="1">
      <c r="A31720" s="4" t="s">
        <v>12</v>
      </c>
      <c r="B31720" s="2">
        <v>2004</v>
      </c>
      <c r="C31720" s="1" t="s">
        <v>60</v>
      </c>
      <c r="D31720" s="1" t="s">
        <v>24</v>
      </c>
      <c r="E31720" s="5">
        <v>11.8729523</v>
      </c>
    </row>
    <row r="31721" spans="1:5" hidden="1">
      <c r="A31721" s="4" t="s">
        <v>12</v>
      </c>
      <c r="B31721" s="2">
        <v>2005</v>
      </c>
      <c r="C31721" s="1" t="s">
        <v>60</v>
      </c>
      <c r="D31721" s="1" t="s">
        <v>24</v>
      </c>
      <c r="E31721" s="5">
        <v>13.43123698</v>
      </c>
    </row>
    <row r="31722" spans="1:5" hidden="1">
      <c r="A31722" s="4" t="s">
        <v>12</v>
      </c>
      <c r="B31722" s="2">
        <v>2006</v>
      </c>
      <c r="C31722" s="1" t="s">
        <v>60</v>
      </c>
      <c r="D31722" s="1" t="s">
        <v>24</v>
      </c>
      <c r="E31722" s="5">
        <v>17.737039230000001</v>
      </c>
    </row>
    <row r="31723" spans="1:5" hidden="1">
      <c r="A31723" s="4" t="s">
        <v>12</v>
      </c>
      <c r="B31723" s="2">
        <v>2007</v>
      </c>
      <c r="C31723" s="1" t="s">
        <v>60</v>
      </c>
      <c r="D31723" s="1" t="s">
        <v>24</v>
      </c>
      <c r="E31723" s="5">
        <v>24.2178942</v>
      </c>
    </row>
    <row r="31724" spans="1:5" hidden="1">
      <c r="A31724" s="4" t="s">
        <v>12</v>
      </c>
      <c r="B31724" s="2">
        <v>2008</v>
      </c>
      <c r="C31724" s="1" t="s">
        <v>60</v>
      </c>
      <c r="D31724" s="1" t="s">
        <v>24</v>
      </c>
      <c r="E31724" s="5">
        <v>26.493144869999998</v>
      </c>
    </row>
    <row r="31725" spans="1:5" hidden="1">
      <c r="A31725" s="4" t="s">
        <v>12</v>
      </c>
      <c r="B31725" s="2">
        <v>2009</v>
      </c>
      <c r="C31725" s="1" t="s">
        <v>60</v>
      </c>
      <c r="D31725" s="1" t="s">
        <v>24</v>
      </c>
      <c r="E31725" s="5">
        <v>27.406907709999999</v>
      </c>
    </row>
    <row r="31726" spans="1:5" hidden="1">
      <c r="A31726" s="4" t="s">
        <v>12</v>
      </c>
      <c r="B31726" s="2">
        <v>2010</v>
      </c>
      <c r="C31726" s="1" t="s">
        <v>60</v>
      </c>
      <c r="D31726" s="1" t="s">
        <v>24</v>
      </c>
      <c r="E31726" s="5">
        <v>29.793420739999998</v>
      </c>
    </row>
    <row r="31727" spans="1:5" hidden="1">
      <c r="A31727" s="4" t="s">
        <v>12</v>
      </c>
      <c r="B31727" s="2">
        <v>2011</v>
      </c>
      <c r="C31727" s="1" t="s">
        <v>60</v>
      </c>
      <c r="D31727" s="1" t="s">
        <v>24</v>
      </c>
      <c r="E31727" s="5">
        <v>34.420368099999997</v>
      </c>
    </row>
    <row r="31728" spans="1:5" hidden="1">
      <c r="A31728" s="4" t="s">
        <v>12</v>
      </c>
      <c r="B31728" s="2">
        <v>2012</v>
      </c>
      <c r="C31728" s="1" t="s">
        <v>60</v>
      </c>
      <c r="D31728" s="1" t="s">
        <v>24</v>
      </c>
      <c r="E31728" s="5">
        <v>37.725676669999999</v>
      </c>
    </row>
    <row r="31729" spans="1:5" hidden="1">
      <c r="A31729" s="4" t="s">
        <v>12</v>
      </c>
      <c r="B31729" s="2">
        <v>2013</v>
      </c>
      <c r="C31729" s="1" t="s">
        <v>60</v>
      </c>
      <c r="D31729" s="1" t="s">
        <v>24</v>
      </c>
      <c r="E31729" s="5">
        <v>35.206468940000001</v>
      </c>
    </row>
    <row r="31730" spans="1:5" hidden="1">
      <c r="A31730" s="4" t="s">
        <v>12</v>
      </c>
      <c r="B31730" s="2">
        <v>2014</v>
      </c>
      <c r="C31730" s="1" t="s">
        <v>60</v>
      </c>
      <c r="D31730" s="1" t="s">
        <v>24</v>
      </c>
      <c r="E31730" s="5">
        <v>49.592906169999999</v>
      </c>
    </row>
    <row r="31731" spans="1:5" hidden="1">
      <c r="A31731" s="4" t="s">
        <v>12</v>
      </c>
      <c r="B31731" s="2">
        <v>2015</v>
      </c>
      <c r="C31731" s="1" t="s">
        <v>60</v>
      </c>
      <c r="D31731" s="1" t="s">
        <v>24</v>
      </c>
      <c r="E31731" s="5">
        <v>55.852421810000003</v>
      </c>
    </row>
    <row r="31732" spans="1:5" hidden="1">
      <c r="A31732" s="4" t="s">
        <v>12</v>
      </c>
      <c r="B31732" s="2">
        <v>2016</v>
      </c>
      <c r="C31732" s="1" t="s">
        <v>60</v>
      </c>
      <c r="D31732" s="1" t="s">
        <v>24</v>
      </c>
      <c r="E31732" s="5">
        <v>67.462981119999995</v>
      </c>
    </row>
    <row r="31733" spans="1:5" hidden="1">
      <c r="A31733" s="4" t="s">
        <v>12</v>
      </c>
      <c r="B31733" s="2">
        <v>2017</v>
      </c>
      <c r="C31733" s="1" t="s">
        <v>60</v>
      </c>
      <c r="D31733" s="1" t="s">
        <v>24</v>
      </c>
      <c r="E31733" s="5">
        <v>79.651864610000004</v>
      </c>
    </row>
    <row r="31734" spans="1:5" hidden="1">
      <c r="A31734" s="4" t="s">
        <v>12</v>
      </c>
      <c r="B31734" s="2">
        <v>2018</v>
      </c>
      <c r="C31734" s="1" t="s">
        <v>60</v>
      </c>
      <c r="D31734" s="1" t="s">
        <v>24</v>
      </c>
      <c r="E31734" s="5">
        <v>91.061929219999996</v>
      </c>
    </row>
    <row r="31735" spans="1:5" hidden="1">
      <c r="A31735" s="4" t="s">
        <v>12</v>
      </c>
      <c r="B31735" s="2">
        <v>2019</v>
      </c>
      <c r="C31735" s="1" t="s">
        <v>60</v>
      </c>
      <c r="D31735" s="1" t="s">
        <v>24</v>
      </c>
      <c r="E31735" s="5">
        <v>101.4497128</v>
      </c>
    </row>
    <row r="31736" spans="1:5" hidden="1">
      <c r="A31736" s="4" t="s">
        <v>12</v>
      </c>
      <c r="B31736" s="2">
        <v>2020</v>
      </c>
      <c r="C31736" s="1" t="s">
        <v>60</v>
      </c>
      <c r="D31736" s="1" t="s">
        <v>24</v>
      </c>
      <c r="E31736" s="5">
        <v>112.3689404</v>
      </c>
    </row>
    <row r="31737" spans="1:5" hidden="1">
      <c r="A31737" s="4" t="s">
        <v>12</v>
      </c>
      <c r="B31737" s="2">
        <v>2021</v>
      </c>
      <c r="C31737" s="1" t="s">
        <v>60</v>
      </c>
      <c r="D31737" s="1" t="s">
        <v>24</v>
      </c>
      <c r="E31737" s="5">
        <v>120.58923919999999</v>
      </c>
    </row>
    <row r="31738" spans="1:5" hidden="1">
      <c r="A31738" s="4" t="s">
        <v>12</v>
      </c>
      <c r="B31738" s="2">
        <v>2022</v>
      </c>
      <c r="C31738" s="1" t="s">
        <v>60</v>
      </c>
      <c r="D31738" s="1" t="s">
        <v>24</v>
      </c>
      <c r="E31738" s="5">
        <v>125.1105285</v>
      </c>
    </row>
    <row r="31739" spans="1:5" hidden="1">
      <c r="A31739" s="4" t="s">
        <v>12</v>
      </c>
      <c r="B31739" s="2">
        <v>2023</v>
      </c>
      <c r="C31739" s="1" t="s">
        <v>60</v>
      </c>
      <c r="D31739" s="1" t="s">
        <v>24</v>
      </c>
      <c r="E31739" s="5">
        <v>125.1105285</v>
      </c>
    </row>
    <row r="31740" spans="1:5" hidden="1">
      <c r="A31740" s="4" t="s">
        <v>12</v>
      </c>
      <c r="B31740" s="2">
        <v>2024</v>
      </c>
      <c r="C31740" s="1" t="s">
        <v>60</v>
      </c>
      <c r="D31740" s="1" t="s">
        <v>24</v>
      </c>
      <c r="E31740" s="5">
        <v>125.1105285</v>
      </c>
    </row>
    <row r="31741" spans="1:5" hidden="1">
      <c r="A31741" s="4" t="s">
        <v>12</v>
      </c>
      <c r="B31741" s="2">
        <v>2025</v>
      </c>
      <c r="C31741" s="1" t="s">
        <v>60</v>
      </c>
      <c r="D31741" s="1" t="s">
        <v>24</v>
      </c>
      <c r="E31741" s="5">
        <v>125.1105285</v>
      </c>
    </row>
    <row r="31742" spans="1:5" hidden="1">
      <c r="A31742" s="4" t="s">
        <v>12</v>
      </c>
      <c r="B31742" s="2">
        <v>2026</v>
      </c>
      <c r="C31742" s="1" t="s">
        <v>60</v>
      </c>
      <c r="D31742" s="1" t="s">
        <v>24</v>
      </c>
      <c r="E31742" s="5">
        <v>115.60761699</v>
      </c>
    </row>
    <row r="31743" spans="1:5" hidden="1">
      <c r="A31743" s="4" t="s">
        <v>12</v>
      </c>
      <c r="B31743" s="2">
        <v>2027</v>
      </c>
      <c r="C31743" s="1" t="s">
        <v>60</v>
      </c>
      <c r="D31743" s="1" t="s">
        <v>24</v>
      </c>
      <c r="E31743" s="5">
        <v>101.35650192</v>
      </c>
    </row>
    <row r="31744" spans="1:5" hidden="1">
      <c r="A31744" s="4" t="s">
        <v>12</v>
      </c>
      <c r="B31744" s="2">
        <v>2028</v>
      </c>
      <c r="C31744" s="1" t="s">
        <v>60</v>
      </c>
      <c r="D31744" s="1" t="s">
        <v>24</v>
      </c>
      <c r="E31744" s="5">
        <v>82.357183289999995</v>
      </c>
    </row>
    <row r="31745" spans="1:5" hidden="1">
      <c r="A31745" s="4" t="s">
        <v>12</v>
      </c>
      <c r="B31745" s="2">
        <v>2029</v>
      </c>
      <c r="C31745" s="1" t="s">
        <v>60</v>
      </c>
      <c r="D31745" s="1" t="s">
        <v>24</v>
      </c>
      <c r="E31745" s="5">
        <v>58.583643547999998</v>
      </c>
    </row>
    <row r="31746" spans="1:5" hidden="1">
      <c r="A31746" s="4" t="s">
        <v>12</v>
      </c>
      <c r="B31746" s="2">
        <v>2030</v>
      </c>
      <c r="C31746" s="1" t="s">
        <v>60</v>
      </c>
      <c r="D31746" s="1" t="s">
        <v>24</v>
      </c>
      <c r="E31746" s="5">
        <v>30.081413399999999</v>
      </c>
    </row>
    <row r="31747" spans="1:5" hidden="1">
      <c r="A31747" s="4" t="s">
        <v>12</v>
      </c>
      <c r="B31747" s="2">
        <v>2031</v>
      </c>
      <c r="C31747" s="1" t="s">
        <v>60</v>
      </c>
      <c r="D31747" s="1" t="s">
        <v>24</v>
      </c>
      <c r="E31747" s="5">
        <v>28.719585250000002</v>
      </c>
    </row>
    <row r="31748" spans="1:5" hidden="1">
      <c r="A31748" s="4" t="s">
        <v>12</v>
      </c>
      <c r="B31748" s="2">
        <v>2032</v>
      </c>
      <c r="C31748" s="1" t="s">
        <v>60</v>
      </c>
      <c r="D31748" s="1" t="s">
        <v>24</v>
      </c>
      <c r="E31748" s="5">
        <v>27.35775709</v>
      </c>
    </row>
    <row r="31749" spans="1:5" hidden="1">
      <c r="A31749" s="4" t="s">
        <v>12</v>
      </c>
      <c r="B31749" s="2">
        <v>2033</v>
      </c>
      <c r="C31749" s="1" t="s">
        <v>60</v>
      </c>
      <c r="D31749" s="1" t="s">
        <v>24</v>
      </c>
      <c r="E31749" s="5">
        <v>25.99219789</v>
      </c>
    </row>
    <row r="31750" spans="1:5" hidden="1">
      <c r="A31750" s="4" t="s">
        <v>12</v>
      </c>
      <c r="B31750" s="2">
        <v>2034</v>
      </c>
      <c r="C31750" s="1" t="s">
        <v>60</v>
      </c>
      <c r="D31750" s="1" t="s">
        <v>24</v>
      </c>
      <c r="E31750" s="5">
        <v>24.630369739999999</v>
      </c>
    </row>
    <row r="31751" spans="1:5" hidden="1">
      <c r="A31751" s="4" t="s">
        <v>12</v>
      </c>
      <c r="B31751" s="2">
        <v>2035</v>
      </c>
      <c r="C31751" s="1" t="s">
        <v>60</v>
      </c>
      <c r="D31751" s="1" t="s">
        <v>24</v>
      </c>
      <c r="E31751" s="5">
        <v>23.268541580000001</v>
      </c>
    </row>
    <row r="31752" spans="1:5" hidden="1">
      <c r="A31752" s="4" t="s">
        <v>12</v>
      </c>
      <c r="B31752" s="2">
        <v>2036</v>
      </c>
      <c r="C31752" s="1" t="s">
        <v>60</v>
      </c>
      <c r="D31752" s="1" t="s">
        <v>24</v>
      </c>
      <c r="E31752" s="5">
        <v>21.906713419999999</v>
      </c>
    </row>
    <row r="31753" spans="1:5" hidden="1">
      <c r="A31753" s="4" t="s">
        <v>12</v>
      </c>
      <c r="B31753" s="2">
        <v>2037</v>
      </c>
      <c r="C31753" s="1" t="s">
        <v>60</v>
      </c>
      <c r="D31753" s="1" t="s">
        <v>24</v>
      </c>
      <c r="E31753" s="5">
        <v>20.54115423</v>
      </c>
    </row>
    <row r="31754" spans="1:5" hidden="1">
      <c r="A31754" s="4" t="s">
        <v>12</v>
      </c>
      <c r="B31754" s="2">
        <v>2038</v>
      </c>
      <c r="C31754" s="1" t="s">
        <v>60</v>
      </c>
      <c r="D31754" s="1" t="s">
        <v>24</v>
      </c>
      <c r="E31754" s="5">
        <v>19.179326069999998</v>
      </c>
    </row>
    <row r="31755" spans="1:5" hidden="1">
      <c r="A31755" s="4" t="s">
        <v>12</v>
      </c>
      <c r="B31755" s="2">
        <v>2039</v>
      </c>
      <c r="C31755" s="1" t="s">
        <v>60</v>
      </c>
      <c r="D31755" s="1" t="s">
        <v>24</v>
      </c>
      <c r="E31755" s="5">
        <v>17.81749791</v>
      </c>
    </row>
    <row r="31756" spans="1:5" hidden="1">
      <c r="A31756" s="4" t="s">
        <v>12</v>
      </c>
      <c r="B31756" s="2">
        <v>2040</v>
      </c>
      <c r="C31756" s="1" t="s">
        <v>60</v>
      </c>
      <c r="D31756" s="1" t="s">
        <v>24</v>
      </c>
      <c r="E31756" s="5">
        <v>16.455669749999998</v>
      </c>
    </row>
    <row r="31757" spans="1:5" hidden="1">
      <c r="A31757" s="4" t="s">
        <v>12</v>
      </c>
      <c r="B31757" s="2">
        <v>2041</v>
      </c>
      <c r="C31757" s="1" t="s">
        <v>60</v>
      </c>
      <c r="D31757" s="1" t="s">
        <v>24</v>
      </c>
      <c r="E31757" s="5">
        <v>16.677080830000001</v>
      </c>
    </row>
    <row r="31758" spans="1:5" hidden="1">
      <c r="A31758" s="4" t="s">
        <v>12</v>
      </c>
      <c r="B31758" s="2">
        <v>2042</v>
      </c>
      <c r="C31758" s="1" t="s">
        <v>60</v>
      </c>
      <c r="D31758" s="1" t="s">
        <v>24</v>
      </c>
      <c r="E31758" s="5">
        <v>16.897886969999998</v>
      </c>
    </row>
    <row r="31759" spans="1:5" hidden="1">
      <c r="A31759" s="4" t="s">
        <v>12</v>
      </c>
      <c r="B31759" s="2">
        <v>2043</v>
      </c>
      <c r="C31759" s="1" t="s">
        <v>60</v>
      </c>
      <c r="D31759" s="1" t="s">
        <v>24</v>
      </c>
      <c r="E31759" s="5">
        <v>17.118693100000002</v>
      </c>
    </row>
    <row r="31760" spans="1:5" hidden="1">
      <c r="A31760" s="4" t="s">
        <v>12</v>
      </c>
      <c r="B31760" s="2">
        <v>2044</v>
      </c>
      <c r="C31760" s="1" t="s">
        <v>60</v>
      </c>
      <c r="D31760" s="1" t="s">
        <v>24</v>
      </c>
      <c r="E31760" s="5">
        <v>17.339499230000001</v>
      </c>
    </row>
    <row r="31761" spans="1:5" hidden="1">
      <c r="A31761" s="4" t="s">
        <v>12</v>
      </c>
      <c r="B31761" s="2">
        <v>2045</v>
      </c>
      <c r="C31761" s="1" t="s">
        <v>60</v>
      </c>
      <c r="D31761" s="1" t="s">
        <v>24</v>
      </c>
      <c r="E31761" s="5">
        <v>17.560910320000001</v>
      </c>
    </row>
    <row r="31762" spans="1:5" hidden="1">
      <c r="A31762" s="4" t="s">
        <v>12</v>
      </c>
      <c r="B31762" s="2">
        <v>2046</v>
      </c>
      <c r="C31762" s="1" t="s">
        <v>60</v>
      </c>
      <c r="D31762" s="1" t="s">
        <v>24</v>
      </c>
      <c r="E31762" s="5">
        <v>17.781716450000001</v>
      </c>
    </row>
    <row r="31763" spans="1:5" hidden="1">
      <c r="A31763" s="4" t="s">
        <v>12</v>
      </c>
      <c r="B31763" s="2">
        <v>2047</v>
      </c>
      <c r="C31763" s="1" t="s">
        <v>60</v>
      </c>
      <c r="D31763" s="1" t="s">
        <v>24</v>
      </c>
      <c r="E31763" s="5">
        <v>18.002522580000001</v>
      </c>
    </row>
    <row r="31764" spans="1:5" hidden="1">
      <c r="A31764" s="4" t="s">
        <v>12</v>
      </c>
      <c r="B31764" s="2">
        <v>2048</v>
      </c>
      <c r="C31764" s="1" t="s">
        <v>60</v>
      </c>
      <c r="D31764" s="1" t="s">
        <v>24</v>
      </c>
      <c r="E31764" s="5">
        <v>18.223328720000001</v>
      </c>
    </row>
    <row r="31765" spans="1:5" hidden="1">
      <c r="A31765" s="4" t="s">
        <v>12</v>
      </c>
      <c r="B31765" s="2">
        <v>2049</v>
      </c>
      <c r="C31765" s="1" t="s">
        <v>60</v>
      </c>
      <c r="D31765" s="1" t="s">
        <v>24</v>
      </c>
      <c r="E31765" s="5">
        <v>18.444739800000001</v>
      </c>
    </row>
    <row r="31766" spans="1:5" hidden="1">
      <c r="A31766" s="4" t="s">
        <v>12</v>
      </c>
      <c r="B31766" s="2">
        <v>2050</v>
      </c>
      <c r="C31766" s="1" t="s">
        <v>60</v>
      </c>
      <c r="D31766" s="1" t="s">
        <v>24</v>
      </c>
      <c r="E31766" s="5">
        <v>18.66554593</v>
      </c>
    </row>
    <row r="31767" spans="1:5" hidden="1">
      <c r="A31767" s="4" t="s">
        <v>12</v>
      </c>
      <c r="B31767" s="2">
        <v>2051</v>
      </c>
      <c r="C31767" s="1" t="s">
        <v>60</v>
      </c>
      <c r="D31767" s="1" t="s">
        <v>24</v>
      </c>
      <c r="E31767" s="5">
        <v>18.81232863</v>
      </c>
    </row>
    <row r="31768" spans="1:5" hidden="1">
      <c r="A31768" s="4" t="s">
        <v>12</v>
      </c>
      <c r="B31768" s="2">
        <v>2052</v>
      </c>
      <c r="C31768" s="1" t="s">
        <v>60</v>
      </c>
      <c r="D31768" s="1" t="s">
        <v>24</v>
      </c>
      <c r="E31768" s="5">
        <v>18.959111329999999</v>
      </c>
    </row>
    <row r="31769" spans="1:5" hidden="1">
      <c r="A31769" s="4" t="s">
        <v>12</v>
      </c>
      <c r="B31769" s="2">
        <v>2053</v>
      </c>
      <c r="C31769" s="1" t="s">
        <v>60</v>
      </c>
      <c r="D31769" s="1" t="s">
        <v>24</v>
      </c>
      <c r="E31769" s="5">
        <v>19.106296180000001</v>
      </c>
    </row>
    <row r="31770" spans="1:5" hidden="1">
      <c r="A31770" s="4" t="s">
        <v>12</v>
      </c>
      <c r="B31770" s="2">
        <v>2054</v>
      </c>
      <c r="C31770" s="1" t="s">
        <v>60</v>
      </c>
      <c r="D31770" s="1" t="s">
        <v>24</v>
      </c>
      <c r="E31770" s="5">
        <v>19.25307888</v>
      </c>
    </row>
    <row r="31771" spans="1:5" hidden="1">
      <c r="A31771" s="4" t="s">
        <v>12</v>
      </c>
      <c r="B31771" s="2">
        <v>2055</v>
      </c>
      <c r="C31771" s="1" t="s">
        <v>60</v>
      </c>
      <c r="D31771" s="1" t="s">
        <v>24</v>
      </c>
      <c r="E31771" s="5">
        <v>19.39986158</v>
      </c>
    </row>
    <row r="31772" spans="1:5" hidden="1">
      <c r="A31772" s="4" t="s">
        <v>12</v>
      </c>
      <c r="B31772" s="2">
        <v>2056</v>
      </c>
      <c r="C31772" s="1" t="s">
        <v>60</v>
      </c>
      <c r="D31772" s="1" t="s">
        <v>24</v>
      </c>
      <c r="E31772" s="5">
        <v>19.546644279999999</v>
      </c>
    </row>
    <row r="31773" spans="1:5" hidden="1">
      <c r="A31773" s="4" t="s">
        <v>12</v>
      </c>
      <c r="B31773" s="2">
        <v>2057</v>
      </c>
      <c r="C31773" s="1" t="s">
        <v>60</v>
      </c>
      <c r="D31773" s="1" t="s">
        <v>24</v>
      </c>
      <c r="E31773" s="5">
        <v>19.693829130000001</v>
      </c>
    </row>
    <row r="31774" spans="1:5" hidden="1">
      <c r="A31774" s="4" t="s">
        <v>12</v>
      </c>
      <c r="B31774" s="2">
        <v>2058</v>
      </c>
      <c r="C31774" s="1" t="s">
        <v>60</v>
      </c>
      <c r="D31774" s="1" t="s">
        <v>24</v>
      </c>
      <c r="E31774" s="5">
        <v>19.84061183</v>
      </c>
    </row>
    <row r="31775" spans="1:5" hidden="1">
      <c r="A31775" s="4" t="s">
        <v>12</v>
      </c>
      <c r="B31775" s="2">
        <v>2059</v>
      </c>
      <c r="C31775" s="1" t="s">
        <v>60</v>
      </c>
      <c r="D31775" s="1" t="s">
        <v>24</v>
      </c>
      <c r="E31775" s="5">
        <v>19.98739453</v>
      </c>
    </row>
    <row r="31776" spans="1:5" hidden="1">
      <c r="A31776" s="4" t="s">
        <v>12</v>
      </c>
      <c r="B31776" s="2">
        <v>2060</v>
      </c>
      <c r="C31776" s="1" t="s">
        <v>60</v>
      </c>
      <c r="D31776" s="1" t="s">
        <v>24</v>
      </c>
      <c r="E31776" s="5">
        <v>20.134177229999999</v>
      </c>
    </row>
    <row r="31777" spans="1:5" hidden="1">
      <c r="A31777" s="4" t="s">
        <v>12</v>
      </c>
      <c r="B31777" s="2">
        <v>2061</v>
      </c>
      <c r="C31777" s="1" t="s">
        <v>60</v>
      </c>
      <c r="D31777" s="1" t="s">
        <v>24</v>
      </c>
      <c r="E31777" s="5">
        <v>20.290504080000002</v>
      </c>
    </row>
    <row r="31778" spans="1:5" hidden="1">
      <c r="A31778" s="4" t="s">
        <v>12</v>
      </c>
      <c r="B31778" s="2">
        <v>2062</v>
      </c>
      <c r="C31778" s="1" t="s">
        <v>60</v>
      </c>
      <c r="D31778" s="1" t="s">
        <v>24</v>
      </c>
      <c r="E31778" s="5">
        <v>20.44640381</v>
      </c>
    </row>
    <row r="31779" spans="1:5" hidden="1">
      <c r="A31779" s="4" t="s">
        <v>12</v>
      </c>
      <c r="B31779" s="2">
        <v>2063</v>
      </c>
      <c r="C31779" s="1" t="s">
        <v>60</v>
      </c>
      <c r="D31779" s="1" t="s">
        <v>24</v>
      </c>
      <c r="E31779" s="5">
        <v>20.60230353</v>
      </c>
    </row>
    <row r="31780" spans="1:5" hidden="1">
      <c r="A31780" s="4" t="s">
        <v>12</v>
      </c>
      <c r="B31780" s="2">
        <v>2064</v>
      </c>
      <c r="C31780" s="1" t="s">
        <v>60</v>
      </c>
      <c r="D31780" s="1" t="s">
        <v>24</v>
      </c>
      <c r="E31780" s="5">
        <v>20.758203259999998</v>
      </c>
    </row>
    <row r="31781" spans="1:5" hidden="1">
      <c r="A31781" s="4" t="s">
        <v>12</v>
      </c>
      <c r="B31781" s="2">
        <v>2065</v>
      </c>
      <c r="C31781" s="1" t="s">
        <v>60</v>
      </c>
      <c r="D31781" s="1" t="s">
        <v>24</v>
      </c>
      <c r="E31781" s="5">
        <v>20.914530110000001</v>
      </c>
    </row>
    <row r="31782" spans="1:5" hidden="1">
      <c r="A31782" s="4" t="s">
        <v>12</v>
      </c>
      <c r="B31782" s="2">
        <v>2066</v>
      </c>
      <c r="C31782" s="1" t="s">
        <v>60</v>
      </c>
      <c r="D31782" s="1" t="s">
        <v>24</v>
      </c>
      <c r="E31782" s="5">
        <v>21.070429839999999</v>
      </c>
    </row>
    <row r="31783" spans="1:5" hidden="1">
      <c r="A31783" s="4" t="s">
        <v>12</v>
      </c>
      <c r="B31783" s="2">
        <v>2067</v>
      </c>
      <c r="C31783" s="1" t="s">
        <v>60</v>
      </c>
      <c r="D31783" s="1" t="s">
        <v>24</v>
      </c>
      <c r="E31783" s="5">
        <v>21.226329570000001</v>
      </c>
    </row>
    <row r="31784" spans="1:5" hidden="1">
      <c r="A31784" s="4" t="s">
        <v>12</v>
      </c>
      <c r="B31784" s="2">
        <v>2068</v>
      </c>
      <c r="C31784" s="1" t="s">
        <v>60</v>
      </c>
      <c r="D31784" s="1" t="s">
        <v>24</v>
      </c>
      <c r="E31784" s="5">
        <v>21.382229299999999</v>
      </c>
    </row>
    <row r="31785" spans="1:5" hidden="1">
      <c r="A31785" s="4" t="s">
        <v>12</v>
      </c>
      <c r="B31785" s="2">
        <v>2069</v>
      </c>
      <c r="C31785" s="1" t="s">
        <v>60</v>
      </c>
      <c r="D31785" s="1" t="s">
        <v>24</v>
      </c>
      <c r="E31785" s="5">
        <v>21.538556150000002</v>
      </c>
    </row>
    <row r="31786" spans="1:5" hidden="1">
      <c r="A31786" s="4" t="s">
        <v>12</v>
      </c>
      <c r="B31786" s="2">
        <v>2070</v>
      </c>
      <c r="C31786" s="1" t="s">
        <v>60</v>
      </c>
      <c r="D31786" s="1" t="s">
        <v>24</v>
      </c>
      <c r="E31786" s="5">
        <v>21.694455869999999</v>
      </c>
    </row>
    <row r="31787" spans="1:5" hidden="1">
      <c r="A31787" s="4" t="s">
        <v>12</v>
      </c>
      <c r="B31787" s="2">
        <v>2071</v>
      </c>
      <c r="C31787" s="1" t="s">
        <v>60</v>
      </c>
      <c r="D31787" s="1" t="s">
        <v>24</v>
      </c>
      <c r="E31787" s="5">
        <v>21.82772971</v>
      </c>
    </row>
    <row r="31788" spans="1:5" hidden="1">
      <c r="A31788" s="4" t="s">
        <v>12</v>
      </c>
      <c r="B31788" s="2">
        <v>2072</v>
      </c>
      <c r="C31788" s="1" t="s">
        <v>60</v>
      </c>
      <c r="D31788" s="1" t="s">
        <v>24</v>
      </c>
      <c r="E31788" s="5">
        <v>21.961003550000001</v>
      </c>
    </row>
    <row r="31789" spans="1:5" hidden="1">
      <c r="A31789" s="4" t="s">
        <v>12</v>
      </c>
      <c r="B31789" s="2">
        <v>2073</v>
      </c>
      <c r="C31789" s="1" t="s">
        <v>60</v>
      </c>
      <c r="D31789" s="1" t="s">
        <v>24</v>
      </c>
      <c r="E31789" s="5">
        <v>22.094642530000002</v>
      </c>
    </row>
    <row r="31790" spans="1:5" hidden="1">
      <c r="A31790" s="4" t="s">
        <v>12</v>
      </c>
      <c r="B31790" s="2">
        <v>2074</v>
      </c>
      <c r="C31790" s="1" t="s">
        <v>60</v>
      </c>
      <c r="D31790" s="1" t="s">
        <v>24</v>
      </c>
      <c r="E31790" s="5">
        <v>22.227916359999998</v>
      </c>
    </row>
    <row r="31791" spans="1:5" hidden="1">
      <c r="A31791" s="4" t="s">
        <v>12</v>
      </c>
      <c r="B31791" s="2">
        <v>2075</v>
      </c>
      <c r="C31791" s="1" t="s">
        <v>60</v>
      </c>
      <c r="D31791" s="1" t="s">
        <v>24</v>
      </c>
      <c r="E31791" s="5">
        <v>22.361190199999999</v>
      </c>
    </row>
    <row r="31792" spans="1:5" hidden="1">
      <c r="A31792" s="4" t="s">
        <v>12</v>
      </c>
      <c r="B31792" s="2">
        <v>2076</v>
      </c>
      <c r="C31792" s="1" t="s">
        <v>60</v>
      </c>
      <c r="D31792" s="1" t="s">
        <v>24</v>
      </c>
      <c r="E31792" s="5">
        <v>22.49446404</v>
      </c>
    </row>
    <row r="31793" spans="1:5" hidden="1">
      <c r="A31793" s="4" t="s">
        <v>12</v>
      </c>
      <c r="B31793" s="2">
        <v>2077</v>
      </c>
      <c r="C31793" s="1" t="s">
        <v>60</v>
      </c>
      <c r="D31793" s="1" t="s">
        <v>24</v>
      </c>
      <c r="E31793" s="5">
        <v>22.628103020000001</v>
      </c>
    </row>
    <row r="31794" spans="1:5" hidden="1">
      <c r="A31794" s="4" t="s">
        <v>12</v>
      </c>
      <c r="B31794" s="2">
        <v>2078</v>
      </c>
      <c r="C31794" s="1" t="s">
        <v>60</v>
      </c>
      <c r="D31794" s="1" t="s">
        <v>24</v>
      </c>
      <c r="E31794" s="5">
        <v>22.761376859999999</v>
      </c>
    </row>
    <row r="31795" spans="1:5" hidden="1">
      <c r="A31795" s="4" t="s">
        <v>12</v>
      </c>
      <c r="B31795" s="2">
        <v>2079</v>
      </c>
      <c r="C31795" s="1" t="s">
        <v>60</v>
      </c>
      <c r="D31795" s="1" t="s">
        <v>24</v>
      </c>
      <c r="E31795" s="5">
        <v>22.894650689999999</v>
      </c>
    </row>
    <row r="31796" spans="1:5" hidden="1">
      <c r="A31796" s="4" t="s">
        <v>12</v>
      </c>
      <c r="B31796" s="2">
        <v>2080</v>
      </c>
      <c r="C31796" s="1" t="s">
        <v>60</v>
      </c>
      <c r="D31796" s="1" t="s">
        <v>24</v>
      </c>
      <c r="E31796" s="5">
        <v>23.02792453</v>
      </c>
    </row>
    <row r="31797" spans="1:5" hidden="1">
      <c r="A31797" s="4" t="s">
        <v>12</v>
      </c>
      <c r="B31797" s="2">
        <v>2081</v>
      </c>
      <c r="C31797" s="1" t="s">
        <v>60</v>
      </c>
      <c r="D31797" s="1" t="s">
        <v>24</v>
      </c>
      <c r="E31797" s="5">
        <v>23.079057460000001</v>
      </c>
    </row>
    <row r="31798" spans="1:5" hidden="1">
      <c r="A31798" s="4" t="s">
        <v>12</v>
      </c>
      <c r="B31798" s="2">
        <v>2082</v>
      </c>
      <c r="C31798" s="1" t="s">
        <v>60</v>
      </c>
      <c r="D31798" s="1" t="s">
        <v>24</v>
      </c>
      <c r="E31798" s="5">
        <v>23.130050690000001</v>
      </c>
    </row>
    <row r="31799" spans="1:5" hidden="1">
      <c r="A31799" s="4" t="s">
        <v>12</v>
      </c>
      <c r="B31799" s="2">
        <v>2083</v>
      </c>
      <c r="C31799" s="1" t="s">
        <v>60</v>
      </c>
      <c r="D31799" s="1" t="s">
        <v>24</v>
      </c>
      <c r="E31799" s="5">
        <v>23.18104391</v>
      </c>
    </row>
    <row r="31800" spans="1:5" hidden="1">
      <c r="A31800" s="4" t="s">
        <v>12</v>
      </c>
      <c r="B31800" s="2">
        <v>2084</v>
      </c>
      <c r="C31800" s="1" t="s">
        <v>60</v>
      </c>
      <c r="D31800" s="1" t="s">
        <v>24</v>
      </c>
      <c r="E31800" s="5">
        <v>23.232037129999998</v>
      </c>
    </row>
    <row r="31801" spans="1:5" hidden="1">
      <c r="A31801" s="4" t="s">
        <v>12</v>
      </c>
      <c r="B31801" s="2">
        <v>2085</v>
      </c>
      <c r="C31801" s="1" t="s">
        <v>60</v>
      </c>
      <c r="D31801" s="1" t="s">
        <v>24</v>
      </c>
      <c r="E31801" s="5">
        <v>23.28317006</v>
      </c>
    </row>
    <row r="31802" spans="1:5" hidden="1">
      <c r="A31802" s="4" t="s">
        <v>12</v>
      </c>
      <c r="B31802" s="2">
        <v>2086</v>
      </c>
      <c r="C31802" s="1" t="s">
        <v>60</v>
      </c>
      <c r="D31802" s="1" t="s">
        <v>24</v>
      </c>
      <c r="E31802" s="5">
        <v>23.334163279999999</v>
      </c>
    </row>
    <row r="31803" spans="1:5" hidden="1">
      <c r="A31803" s="4" t="s">
        <v>12</v>
      </c>
      <c r="B31803" s="2">
        <v>2087</v>
      </c>
      <c r="C31803" s="1" t="s">
        <v>60</v>
      </c>
      <c r="D31803" s="1" t="s">
        <v>24</v>
      </c>
      <c r="E31803" s="5">
        <v>23.385156500000001</v>
      </c>
    </row>
    <row r="31804" spans="1:5" hidden="1">
      <c r="A31804" s="4" t="s">
        <v>12</v>
      </c>
      <c r="B31804" s="2">
        <v>2088</v>
      </c>
      <c r="C31804" s="1" t="s">
        <v>60</v>
      </c>
      <c r="D31804" s="1" t="s">
        <v>24</v>
      </c>
      <c r="E31804" s="5">
        <v>23.43614972</v>
      </c>
    </row>
    <row r="31805" spans="1:5" hidden="1">
      <c r="A31805" s="4" t="s">
        <v>12</v>
      </c>
      <c r="B31805" s="2">
        <v>2089</v>
      </c>
      <c r="C31805" s="1" t="s">
        <v>60</v>
      </c>
      <c r="D31805" s="1" t="s">
        <v>24</v>
      </c>
      <c r="E31805" s="5">
        <v>23.487282650000001</v>
      </c>
    </row>
    <row r="31806" spans="1:5" hidden="1">
      <c r="A31806" s="4" t="s">
        <v>12</v>
      </c>
      <c r="B31806" s="2">
        <v>2090</v>
      </c>
      <c r="C31806" s="1" t="s">
        <v>60</v>
      </c>
      <c r="D31806" s="1" t="s">
        <v>24</v>
      </c>
      <c r="E31806" s="5">
        <v>23.53827588</v>
      </c>
    </row>
    <row r="31807" spans="1:5" hidden="1">
      <c r="A31807" s="4" t="s">
        <v>12</v>
      </c>
      <c r="B31807" s="2">
        <v>2091</v>
      </c>
      <c r="C31807" s="1" t="s">
        <v>60</v>
      </c>
      <c r="D31807" s="1" t="s">
        <v>24</v>
      </c>
      <c r="E31807" s="5">
        <v>23.43130034</v>
      </c>
    </row>
    <row r="31808" spans="1:5" hidden="1">
      <c r="A31808" s="4" t="s">
        <v>12</v>
      </c>
      <c r="B31808" s="2">
        <v>2092</v>
      </c>
      <c r="C31808" s="1" t="s">
        <v>60</v>
      </c>
      <c r="D31808" s="1" t="s">
        <v>24</v>
      </c>
      <c r="E31808" s="5">
        <v>23.32432481</v>
      </c>
    </row>
    <row r="31809" spans="1:5" hidden="1">
      <c r="A31809" s="4" t="s">
        <v>12</v>
      </c>
      <c r="B31809" s="2">
        <v>2093</v>
      </c>
      <c r="C31809" s="1" t="s">
        <v>60</v>
      </c>
      <c r="D31809" s="1" t="s">
        <v>24</v>
      </c>
      <c r="E31809" s="5">
        <v>23.217056190000001</v>
      </c>
    </row>
    <row r="31810" spans="1:5" hidden="1">
      <c r="A31810" s="4" t="s">
        <v>12</v>
      </c>
      <c r="B31810" s="2">
        <v>2094</v>
      </c>
      <c r="C31810" s="1" t="s">
        <v>60</v>
      </c>
      <c r="D31810" s="1" t="s">
        <v>24</v>
      </c>
      <c r="E31810" s="5">
        <v>23.110080660000001</v>
      </c>
    </row>
    <row r="31811" spans="1:5" hidden="1">
      <c r="A31811" s="4" t="s">
        <v>12</v>
      </c>
      <c r="B31811" s="2">
        <v>2095</v>
      </c>
      <c r="C31811" s="1" t="s">
        <v>60</v>
      </c>
      <c r="D31811" s="1" t="s">
        <v>24</v>
      </c>
      <c r="E31811" s="5">
        <v>23.003105120000001</v>
      </c>
    </row>
    <row r="31812" spans="1:5" hidden="1">
      <c r="A31812" s="4" t="s">
        <v>12</v>
      </c>
      <c r="B31812" s="2">
        <v>2096</v>
      </c>
      <c r="C31812" s="1" t="s">
        <v>60</v>
      </c>
      <c r="D31812" s="1" t="s">
        <v>24</v>
      </c>
      <c r="E31812" s="5">
        <v>22.896129590000001</v>
      </c>
    </row>
    <row r="31813" spans="1:5" hidden="1">
      <c r="A31813" s="4" t="s">
        <v>12</v>
      </c>
      <c r="B31813" s="2">
        <v>2097</v>
      </c>
      <c r="C31813" s="1" t="s">
        <v>60</v>
      </c>
      <c r="D31813" s="1" t="s">
        <v>24</v>
      </c>
      <c r="E31813" s="5">
        <v>22.788860970000002</v>
      </c>
    </row>
    <row r="31814" spans="1:5" hidden="1">
      <c r="A31814" s="4" t="s">
        <v>12</v>
      </c>
      <c r="B31814" s="2">
        <v>2098</v>
      </c>
      <c r="C31814" s="1" t="s">
        <v>60</v>
      </c>
      <c r="D31814" s="1" t="s">
        <v>24</v>
      </c>
      <c r="E31814" s="5">
        <v>22.681885439999999</v>
      </c>
    </row>
    <row r="31815" spans="1:5" hidden="1">
      <c r="A31815" s="4" t="s">
        <v>12</v>
      </c>
      <c r="B31815" s="2">
        <v>2099</v>
      </c>
      <c r="C31815" s="1" t="s">
        <v>60</v>
      </c>
      <c r="D31815" s="1" t="s">
        <v>24</v>
      </c>
      <c r="E31815" s="5">
        <v>22.574909909999999</v>
      </c>
    </row>
    <row r="31816" spans="1:5" hidden="1">
      <c r="A31816" s="4" t="s">
        <v>12</v>
      </c>
      <c r="B31816" s="2">
        <v>2100</v>
      </c>
      <c r="C31816" s="1" t="s">
        <v>60</v>
      </c>
      <c r="D31816" s="1" t="s">
        <v>24</v>
      </c>
      <c r="E31816" s="5">
        <v>22.467934369999998</v>
      </c>
    </row>
    <row r="31817" spans="1:5" hidden="1">
      <c r="A31817" s="4" t="s">
        <v>5</v>
      </c>
      <c r="B31817" s="2">
        <v>2000</v>
      </c>
      <c r="C31817" s="1" t="s">
        <v>61</v>
      </c>
      <c r="D31817" s="1" t="s">
        <v>24</v>
      </c>
      <c r="E31817" s="5">
        <v>93.030881969999996</v>
      </c>
    </row>
    <row r="31818" spans="1:5" hidden="1">
      <c r="A31818" s="4" t="s">
        <v>5</v>
      </c>
      <c r="B31818" s="2">
        <v>2001</v>
      </c>
      <c r="C31818" s="1" t="s">
        <v>61</v>
      </c>
      <c r="D31818" s="1" t="s">
        <v>24</v>
      </c>
      <c r="E31818" s="5">
        <v>95.925350289999997</v>
      </c>
    </row>
    <row r="31819" spans="1:5" hidden="1">
      <c r="A31819" s="4" t="s">
        <v>5</v>
      </c>
      <c r="B31819" s="2">
        <v>2002</v>
      </c>
      <c r="C31819" s="1" t="s">
        <v>61</v>
      </c>
      <c r="D31819" s="1" t="s">
        <v>24</v>
      </c>
      <c r="E31819" s="5">
        <v>98.039123900000007</v>
      </c>
    </row>
    <row r="31820" spans="1:5" hidden="1">
      <c r="A31820" s="4" t="s">
        <v>5</v>
      </c>
      <c r="B31820" s="2">
        <v>2003</v>
      </c>
      <c r="C31820" s="1" t="s">
        <v>61</v>
      </c>
      <c r="D31820" s="1" t="s">
        <v>24</v>
      </c>
      <c r="E31820" s="5">
        <v>105.6622552</v>
      </c>
    </row>
    <row r="31821" spans="1:5" hidden="1">
      <c r="A31821" s="4" t="s">
        <v>5</v>
      </c>
      <c r="B31821" s="2">
        <v>2004</v>
      </c>
      <c r="C31821" s="1" t="s">
        <v>61</v>
      </c>
      <c r="D31821" s="1" t="s">
        <v>24</v>
      </c>
      <c r="E31821" s="5">
        <v>119.2113062</v>
      </c>
    </row>
    <row r="31822" spans="1:5" hidden="1">
      <c r="A31822" s="4" t="s">
        <v>5</v>
      </c>
      <c r="B31822" s="2">
        <v>2005</v>
      </c>
      <c r="C31822" s="1" t="s">
        <v>61</v>
      </c>
      <c r="D31822" s="1" t="s">
        <v>24</v>
      </c>
      <c r="E31822" s="5">
        <v>132.52436399999999</v>
      </c>
    </row>
    <row r="31823" spans="1:5" hidden="1">
      <c r="A31823" s="4" t="s">
        <v>5</v>
      </c>
      <c r="B31823" s="2">
        <v>2006</v>
      </c>
      <c r="C31823" s="1" t="s">
        <v>61</v>
      </c>
      <c r="D31823" s="1" t="s">
        <v>24</v>
      </c>
      <c r="E31823" s="5">
        <v>149.80700179999999</v>
      </c>
    </row>
    <row r="31824" spans="1:5" hidden="1">
      <c r="A31824" s="4" t="s">
        <v>5</v>
      </c>
      <c r="B31824" s="2">
        <v>2007</v>
      </c>
      <c r="C31824" s="1" t="s">
        <v>61</v>
      </c>
      <c r="D31824" s="1" t="s">
        <v>24</v>
      </c>
      <c r="E31824" s="5">
        <v>145.9262483</v>
      </c>
    </row>
    <row r="31825" spans="1:5" hidden="1">
      <c r="A31825" s="4" t="s">
        <v>5</v>
      </c>
      <c r="B31825" s="2">
        <v>2008</v>
      </c>
      <c r="C31825" s="1" t="s">
        <v>61</v>
      </c>
      <c r="D31825" s="1" t="s">
        <v>24</v>
      </c>
      <c r="E31825" s="5">
        <v>149.71387630000001</v>
      </c>
    </row>
    <row r="31826" spans="1:5" hidden="1">
      <c r="A31826" s="4" t="s">
        <v>5</v>
      </c>
      <c r="B31826" s="2">
        <v>2009</v>
      </c>
      <c r="C31826" s="1" t="s">
        <v>61</v>
      </c>
      <c r="D31826" s="1" t="s">
        <v>24</v>
      </c>
      <c r="E31826" s="5">
        <v>162.87320750000001</v>
      </c>
    </row>
    <row r="31827" spans="1:5" hidden="1">
      <c r="A31827" s="4" t="s">
        <v>5</v>
      </c>
      <c r="B31827" s="2">
        <v>2010</v>
      </c>
      <c r="C31827" s="1" t="s">
        <v>61</v>
      </c>
      <c r="D31827" s="1" t="s">
        <v>24</v>
      </c>
      <c r="E31827" s="5">
        <v>176.56696339999999</v>
      </c>
    </row>
    <row r="31828" spans="1:5" hidden="1">
      <c r="A31828" s="4" t="s">
        <v>5</v>
      </c>
      <c r="B31828" s="2">
        <v>2011</v>
      </c>
      <c r="C31828" s="1" t="s">
        <v>61</v>
      </c>
      <c r="D31828" s="1" t="s">
        <v>24</v>
      </c>
      <c r="E31828" s="5">
        <v>190.53872100000001</v>
      </c>
    </row>
    <row r="31829" spans="1:5" hidden="1">
      <c r="A31829" s="4" t="s">
        <v>5</v>
      </c>
      <c r="B31829" s="2">
        <v>2012</v>
      </c>
      <c r="C31829" s="1" t="s">
        <v>61</v>
      </c>
      <c r="D31829" s="1" t="s">
        <v>24</v>
      </c>
      <c r="E31829" s="5">
        <v>212.57577939999999</v>
      </c>
    </row>
    <row r="31830" spans="1:5" hidden="1">
      <c r="A31830" s="4" t="s">
        <v>5</v>
      </c>
      <c r="B31830" s="2">
        <v>2013</v>
      </c>
      <c r="C31830" s="1" t="s">
        <v>61</v>
      </c>
      <c r="D31830" s="1" t="s">
        <v>24</v>
      </c>
      <c r="E31830" s="5">
        <v>230.30726039999999</v>
      </c>
    </row>
    <row r="31831" spans="1:5" hidden="1">
      <c r="A31831" s="4" t="s">
        <v>5</v>
      </c>
      <c r="B31831" s="2">
        <v>2014</v>
      </c>
      <c r="C31831" s="1" t="s">
        <v>61</v>
      </c>
      <c r="D31831" s="1" t="s">
        <v>24</v>
      </c>
      <c r="E31831" s="5">
        <v>218.67635540000001</v>
      </c>
    </row>
    <row r="31832" spans="1:5" hidden="1">
      <c r="A31832" s="4" t="s">
        <v>5</v>
      </c>
      <c r="B31832" s="2">
        <v>2015</v>
      </c>
      <c r="C31832" s="1" t="s">
        <v>61</v>
      </c>
      <c r="D31832" s="1" t="s">
        <v>24</v>
      </c>
      <c r="E31832" s="5">
        <v>180.27598130000001</v>
      </c>
    </row>
    <row r="31833" spans="1:5" hidden="1">
      <c r="A31833" s="4" t="s">
        <v>5</v>
      </c>
      <c r="B31833" s="2">
        <v>2016</v>
      </c>
      <c r="C31833" s="1" t="s">
        <v>61</v>
      </c>
      <c r="D31833" s="1" t="s">
        <v>24</v>
      </c>
      <c r="E31833" s="5">
        <v>185.68780050000001</v>
      </c>
    </row>
    <row r="31834" spans="1:5" hidden="1">
      <c r="A31834" s="4" t="s">
        <v>5</v>
      </c>
      <c r="B31834" s="2">
        <v>2017</v>
      </c>
      <c r="C31834" s="1" t="s">
        <v>61</v>
      </c>
      <c r="D31834" s="1" t="s">
        <v>24</v>
      </c>
      <c r="E31834" s="5">
        <v>193.9455131</v>
      </c>
    </row>
    <row r="31835" spans="1:5" hidden="1">
      <c r="A31835" s="4" t="s">
        <v>5</v>
      </c>
      <c r="B31835" s="2">
        <v>2018</v>
      </c>
      <c r="C31835" s="1" t="s">
        <v>61</v>
      </c>
      <c r="D31835" s="1" t="s">
        <v>24</v>
      </c>
      <c r="E31835" s="5">
        <v>201.04484640000001</v>
      </c>
    </row>
    <row r="31836" spans="1:5" hidden="1">
      <c r="A31836" s="4" t="s">
        <v>5</v>
      </c>
      <c r="B31836" s="2">
        <v>2019</v>
      </c>
      <c r="C31836" s="1" t="s">
        <v>61</v>
      </c>
      <c r="D31836" s="1" t="s">
        <v>24</v>
      </c>
      <c r="E31836" s="5">
        <v>206.6785083</v>
      </c>
    </row>
    <row r="31837" spans="1:5" hidden="1">
      <c r="A31837" s="4" t="s">
        <v>5</v>
      </c>
      <c r="B31837" s="2">
        <v>2020</v>
      </c>
      <c r="C31837" s="1" t="s">
        <v>61</v>
      </c>
      <c r="D31837" s="1" t="s">
        <v>24</v>
      </c>
      <c r="E31837" s="5">
        <v>214.00760579999999</v>
      </c>
    </row>
    <row r="31838" spans="1:5" hidden="1">
      <c r="A31838" s="4" t="s">
        <v>5</v>
      </c>
      <c r="B31838" s="2">
        <v>2021</v>
      </c>
      <c r="C31838" s="1" t="s">
        <v>61</v>
      </c>
      <c r="D31838" s="1" t="s">
        <v>24</v>
      </c>
      <c r="E31838" s="5">
        <v>218.74783909999999</v>
      </c>
    </row>
    <row r="31839" spans="1:5" hidden="1">
      <c r="A31839" s="4" t="s">
        <v>5</v>
      </c>
      <c r="B31839" s="2">
        <v>2022</v>
      </c>
      <c r="C31839" s="1" t="s">
        <v>61</v>
      </c>
      <c r="D31839" s="1" t="s">
        <v>24</v>
      </c>
      <c r="E31839" s="5">
        <v>216.23773410000001</v>
      </c>
    </row>
    <row r="31840" spans="1:5" hidden="1">
      <c r="A31840" s="4" t="s">
        <v>5</v>
      </c>
      <c r="B31840" s="2">
        <v>2023</v>
      </c>
      <c r="C31840" s="1" t="s">
        <v>61</v>
      </c>
      <c r="D31840" s="1" t="s">
        <v>24</v>
      </c>
      <c r="E31840" s="5">
        <v>216.23773410000001</v>
      </c>
    </row>
    <row r="31841" spans="1:5" hidden="1">
      <c r="A31841" s="4" t="s">
        <v>5</v>
      </c>
      <c r="B31841" s="2">
        <v>2024</v>
      </c>
      <c r="C31841" s="1" t="s">
        <v>61</v>
      </c>
      <c r="D31841" s="1" t="s">
        <v>24</v>
      </c>
      <c r="E31841" s="5">
        <v>216.23773410000001</v>
      </c>
    </row>
    <row r="31842" spans="1:5" hidden="1">
      <c r="A31842" s="4" t="s">
        <v>5</v>
      </c>
      <c r="B31842" s="2">
        <v>2025</v>
      </c>
      <c r="C31842" s="1" t="s">
        <v>61</v>
      </c>
      <c r="D31842" s="1" t="s">
        <v>24</v>
      </c>
      <c r="E31842" s="5">
        <v>216.23773410000001</v>
      </c>
    </row>
    <row r="31843" spans="1:5" hidden="1">
      <c r="A31843" s="4" t="s">
        <v>5</v>
      </c>
      <c r="B31843" s="2">
        <v>2026</v>
      </c>
      <c r="C31843" s="1" t="s">
        <v>61</v>
      </c>
      <c r="D31843" s="1" t="s">
        <v>24</v>
      </c>
      <c r="E31843" s="5">
        <v>213.60659024</v>
      </c>
    </row>
    <row r="31844" spans="1:5" hidden="1">
      <c r="A31844" s="4" t="s">
        <v>5</v>
      </c>
      <c r="B31844" s="2">
        <v>2027</v>
      </c>
      <c r="C31844" s="1" t="s">
        <v>61</v>
      </c>
      <c r="D31844" s="1" t="s">
        <v>24</v>
      </c>
      <c r="E31844" s="5">
        <v>209.66077490000001</v>
      </c>
    </row>
    <row r="31845" spans="1:5" hidden="1">
      <c r="A31845" s="4" t="s">
        <v>5</v>
      </c>
      <c r="B31845" s="2">
        <v>2028</v>
      </c>
      <c r="C31845" s="1" t="s">
        <v>61</v>
      </c>
      <c r="D31845" s="1" t="s">
        <v>24</v>
      </c>
      <c r="E31845" s="5">
        <v>204.40028813999999</v>
      </c>
    </row>
    <row r="31846" spans="1:5" hidden="1">
      <c r="A31846" s="4" t="s">
        <v>5</v>
      </c>
      <c r="B31846" s="2">
        <v>2029</v>
      </c>
      <c r="C31846" s="1" t="s">
        <v>61</v>
      </c>
      <c r="D31846" s="1" t="s">
        <v>24</v>
      </c>
      <c r="E31846" s="5">
        <v>197.81792618</v>
      </c>
    </row>
    <row r="31847" spans="1:5" hidden="1">
      <c r="A31847" s="4" t="s">
        <v>5</v>
      </c>
      <c r="B31847" s="2">
        <v>2030</v>
      </c>
      <c r="C31847" s="1" t="s">
        <v>61</v>
      </c>
      <c r="D31847" s="1" t="s">
        <v>24</v>
      </c>
      <c r="E31847" s="5">
        <v>189.92629550000001</v>
      </c>
    </row>
    <row r="31848" spans="1:5" hidden="1">
      <c r="A31848" s="4" t="s">
        <v>5</v>
      </c>
      <c r="B31848" s="2">
        <v>2031</v>
      </c>
      <c r="C31848" s="1" t="s">
        <v>61</v>
      </c>
      <c r="D31848" s="1" t="s">
        <v>24</v>
      </c>
      <c r="E31848" s="5">
        <v>189.2767107</v>
      </c>
    </row>
    <row r="31849" spans="1:5" hidden="1">
      <c r="A31849" s="4" t="s">
        <v>5</v>
      </c>
      <c r="B31849" s="2">
        <v>2032</v>
      </c>
      <c r="C31849" s="1" t="s">
        <v>61</v>
      </c>
      <c r="D31849" s="1" t="s">
        <v>24</v>
      </c>
      <c r="E31849" s="5">
        <v>188.62712590000001</v>
      </c>
    </row>
    <row r="31850" spans="1:5" hidden="1">
      <c r="A31850" s="4" t="s">
        <v>5</v>
      </c>
      <c r="B31850" s="2">
        <v>2033</v>
      </c>
      <c r="C31850" s="1" t="s">
        <v>61</v>
      </c>
      <c r="D31850" s="1" t="s">
        <v>24</v>
      </c>
      <c r="E31850" s="5">
        <v>187.97576140000001</v>
      </c>
    </row>
    <row r="31851" spans="1:5" hidden="1">
      <c r="A31851" s="4" t="s">
        <v>5</v>
      </c>
      <c r="B31851" s="2">
        <v>2034</v>
      </c>
      <c r="C31851" s="1" t="s">
        <v>61</v>
      </c>
      <c r="D31851" s="1" t="s">
        <v>24</v>
      </c>
      <c r="E31851" s="5">
        <v>187.3261765</v>
      </c>
    </row>
    <row r="31852" spans="1:5" hidden="1">
      <c r="A31852" s="4" t="s">
        <v>5</v>
      </c>
      <c r="B31852" s="2">
        <v>2035</v>
      </c>
      <c r="C31852" s="1" t="s">
        <v>61</v>
      </c>
      <c r="D31852" s="1" t="s">
        <v>24</v>
      </c>
      <c r="E31852" s="5">
        <v>186.67659169999999</v>
      </c>
    </row>
    <row r="31853" spans="1:5" hidden="1">
      <c r="A31853" s="4" t="s">
        <v>5</v>
      </c>
      <c r="B31853" s="2">
        <v>2036</v>
      </c>
      <c r="C31853" s="1" t="s">
        <v>61</v>
      </c>
      <c r="D31853" s="1" t="s">
        <v>24</v>
      </c>
      <c r="E31853" s="5">
        <v>186.0270069</v>
      </c>
    </row>
    <row r="31854" spans="1:5" hidden="1">
      <c r="A31854" s="4" t="s">
        <v>5</v>
      </c>
      <c r="B31854" s="2">
        <v>2037</v>
      </c>
      <c r="C31854" s="1" t="s">
        <v>61</v>
      </c>
      <c r="D31854" s="1" t="s">
        <v>24</v>
      </c>
      <c r="E31854" s="5">
        <v>185.3756424</v>
      </c>
    </row>
    <row r="31855" spans="1:5" hidden="1">
      <c r="A31855" s="4" t="s">
        <v>5</v>
      </c>
      <c r="B31855" s="2">
        <v>2038</v>
      </c>
      <c r="C31855" s="1" t="s">
        <v>61</v>
      </c>
      <c r="D31855" s="1" t="s">
        <v>24</v>
      </c>
      <c r="E31855" s="5">
        <v>184.72605759999999</v>
      </c>
    </row>
    <row r="31856" spans="1:5" hidden="1">
      <c r="A31856" s="4" t="s">
        <v>5</v>
      </c>
      <c r="B31856" s="2">
        <v>2039</v>
      </c>
      <c r="C31856" s="1" t="s">
        <v>61</v>
      </c>
      <c r="D31856" s="1" t="s">
        <v>24</v>
      </c>
      <c r="E31856" s="5">
        <v>184.0764728</v>
      </c>
    </row>
    <row r="31857" spans="1:5" hidden="1">
      <c r="A31857" s="4" t="s">
        <v>5</v>
      </c>
      <c r="B31857" s="2">
        <v>2040</v>
      </c>
      <c r="C31857" s="1" t="s">
        <v>61</v>
      </c>
      <c r="D31857" s="1" t="s">
        <v>24</v>
      </c>
      <c r="E31857" s="5">
        <v>183.4268879</v>
      </c>
    </row>
    <row r="31858" spans="1:5" hidden="1">
      <c r="A31858" s="4" t="s">
        <v>5</v>
      </c>
      <c r="B31858" s="2">
        <v>2041</v>
      </c>
      <c r="C31858" s="1" t="s">
        <v>61</v>
      </c>
      <c r="D31858" s="1" t="s">
        <v>24</v>
      </c>
      <c r="E31858" s="5">
        <v>184.26958089999999</v>
      </c>
    </row>
    <row r="31859" spans="1:5" hidden="1">
      <c r="A31859" s="4" t="s">
        <v>5</v>
      </c>
      <c r="B31859" s="2">
        <v>2042</v>
      </c>
      <c r="C31859" s="1" t="s">
        <v>61</v>
      </c>
      <c r="D31859" s="1" t="s">
        <v>24</v>
      </c>
      <c r="E31859" s="5">
        <v>185.1099715</v>
      </c>
    </row>
    <row r="31860" spans="1:5" hidden="1">
      <c r="A31860" s="4" t="s">
        <v>5</v>
      </c>
      <c r="B31860" s="2">
        <v>2043</v>
      </c>
      <c r="C31860" s="1" t="s">
        <v>61</v>
      </c>
      <c r="D31860" s="1" t="s">
        <v>24</v>
      </c>
      <c r="E31860" s="5">
        <v>185.95036200000001</v>
      </c>
    </row>
    <row r="31861" spans="1:5" hidden="1">
      <c r="A31861" s="4" t="s">
        <v>5</v>
      </c>
      <c r="B31861" s="2">
        <v>2044</v>
      </c>
      <c r="C31861" s="1" t="s">
        <v>61</v>
      </c>
      <c r="D31861" s="1" t="s">
        <v>24</v>
      </c>
      <c r="E31861" s="5">
        <v>186.79075259999999</v>
      </c>
    </row>
    <row r="31862" spans="1:5" hidden="1">
      <c r="A31862" s="4" t="s">
        <v>5</v>
      </c>
      <c r="B31862" s="2">
        <v>2045</v>
      </c>
      <c r="C31862" s="1" t="s">
        <v>61</v>
      </c>
      <c r="D31862" s="1" t="s">
        <v>24</v>
      </c>
      <c r="E31862" s="5">
        <v>187.63344559999999</v>
      </c>
    </row>
    <row r="31863" spans="1:5" hidden="1">
      <c r="A31863" s="4" t="s">
        <v>5</v>
      </c>
      <c r="B31863" s="2">
        <v>2046</v>
      </c>
      <c r="C31863" s="1" t="s">
        <v>61</v>
      </c>
      <c r="D31863" s="1" t="s">
        <v>24</v>
      </c>
      <c r="E31863" s="5">
        <v>188.4738361</v>
      </c>
    </row>
    <row r="31864" spans="1:5" hidden="1">
      <c r="A31864" s="4" t="s">
        <v>5</v>
      </c>
      <c r="B31864" s="2">
        <v>2047</v>
      </c>
      <c r="C31864" s="1" t="s">
        <v>61</v>
      </c>
      <c r="D31864" s="1" t="s">
        <v>24</v>
      </c>
      <c r="E31864" s="5">
        <v>189.31422670000001</v>
      </c>
    </row>
    <row r="31865" spans="1:5" hidden="1">
      <c r="A31865" s="4" t="s">
        <v>5</v>
      </c>
      <c r="B31865" s="2">
        <v>2048</v>
      </c>
      <c r="C31865" s="1" t="s">
        <v>61</v>
      </c>
      <c r="D31865" s="1" t="s">
        <v>24</v>
      </c>
      <c r="E31865" s="5">
        <v>190.15461730000001</v>
      </c>
    </row>
    <row r="31866" spans="1:5" hidden="1">
      <c r="A31866" s="4" t="s">
        <v>5</v>
      </c>
      <c r="B31866" s="2">
        <v>2049</v>
      </c>
      <c r="C31866" s="1" t="s">
        <v>61</v>
      </c>
      <c r="D31866" s="1" t="s">
        <v>24</v>
      </c>
      <c r="E31866" s="5">
        <v>190.99731019999999</v>
      </c>
    </row>
    <row r="31867" spans="1:5" hidden="1">
      <c r="A31867" s="4" t="s">
        <v>5</v>
      </c>
      <c r="B31867" s="2">
        <v>2050</v>
      </c>
      <c r="C31867" s="1" t="s">
        <v>61</v>
      </c>
      <c r="D31867" s="1" t="s">
        <v>24</v>
      </c>
      <c r="E31867" s="5">
        <v>191.83770079999999</v>
      </c>
    </row>
    <row r="31868" spans="1:5" hidden="1">
      <c r="A31868" s="4" t="s">
        <v>5</v>
      </c>
      <c r="B31868" s="2">
        <v>2051</v>
      </c>
      <c r="C31868" s="1" t="s">
        <v>61</v>
      </c>
      <c r="D31868" s="1" t="s">
        <v>24</v>
      </c>
      <c r="E31868" s="5">
        <v>192.07737280000001</v>
      </c>
    </row>
    <row r="31869" spans="1:5" hidden="1">
      <c r="A31869" s="4" t="s">
        <v>5</v>
      </c>
      <c r="B31869" s="2">
        <v>2052</v>
      </c>
      <c r="C31869" s="1" t="s">
        <v>61</v>
      </c>
      <c r="D31869" s="1" t="s">
        <v>24</v>
      </c>
      <c r="E31869" s="5">
        <v>192.31704479999999</v>
      </c>
    </row>
    <row r="31870" spans="1:5" hidden="1">
      <c r="A31870" s="4" t="s">
        <v>5</v>
      </c>
      <c r="B31870" s="2">
        <v>2053</v>
      </c>
      <c r="C31870" s="1" t="s">
        <v>61</v>
      </c>
      <c r="D31870" s="1" t="s">
        <v>24</v>
      </c>
      <c r="E31870" s="5">
        <v>192.55737339999999</v>
      </c>
    </row>
    <row r="31871" spans="1:5" hidden="1">
      <c r="A31871" s="4" t="s">
        <v>5</v>
      </c>
      <c r="B31871" s="2">
        <v>2054</v>
      </c>
      <c r="C31871" s="1" t="s">
        <v>61</v>
      </c>
      <c r="D31871" s="1" t="s">
        <v>24</v>
      </c>
      <c r="E31871" s="5">
        <v>192.7970454</v>
      </c>
    </row>
    <row r="31872" spans="1:5" hidden="1">
      <c r="A31872" s="4" t="s">
        <v>5</v>
      </c>
      <c r="B31872" s="2">
        <v>2055</v>
      </c>
      <c r="C31872" s="1" t="s">
        <v>61</v>
      </c>
      <c r="D31872" s="1" t="s">
        <v>24</v>
      </c>
      <c r="E31872" s="5">
        <v>193.03671739999999</v>
      </c>
    </row>
    <row r="31873" spans="1:5" hidden="1">
      <c r="A31873" s="4" t="s">
        <v>5</v>
      </c>
      <c r="B31873" s="2">
        <v>2056</v>
      </c>
      <c r="C31873" s="1" t="s">
        <v>61</v>
      </c>
      <c r="D31873" s="1" t="s">
        <v>24</v>
      </c>
      <c r="E31873" s="5">
        <v>193.2763894</v>
      </c>
    </row>
    <row r="31874" spans="1:5" hidden="1">
      <c r="A31874" s="4" t="s">
        <v>5</v>
      </c>
      <c r="B31874" s="2">
        <v>2057</v>
      </c>
      <c r="C31874" s="1" t="s">
        <v>61</v>
      </c>
      <c r="D31874" s="1" t="s">
        <v>24</v>
      </c>
      <c r="E31874" s="5">
        <v>193.51671809999999</v>
      </c>
    </row>
    <row r="31875" spans="1:5" hidden="1">
      <c r="A31875" s="4" t="s">
        <v>5</v>
      </c>
      <c r="B31875" s="2">
        <v>2058</v>
      </c>
      <c r="C31875" s="1" t="s">
        <v>61</v>
      </c>
      <c r="D31875" s="1" t="s">
        <v>24</v>
      </c>
      <c r="E31875" s="5">
        <v>193.7563901</v>
      </c>
    </row>
    <row r="31876" spans="1:5" hidden="1">
      <c r="A31876" s="4" t="s">
        <v>5</v>
      </c>
      <c r="B31876" s="2">
        <v>2059</v>
      </c>
      <c r="C31876" s="1" t="s">
        <v>61</v>
      </c>
      <c r="D31876" s="1" t="s">
        <v>24</v>
      </c>
      <c r="E31876" s="5">
        <v>193.99606209999999</v>
      </c>
    </row>
    <row r="31877" spans="1:5" hidden="1">
      <c r="A31877" s="4" t="s">
        <v>5</v>
      </c>
      <c r="B31877" s="2">
        <v>2060</v>
      </c>
      <c r="C31877" s="1" t="s">
        <v>61</v>
      </c>
      <c r="D31877" s="1" t="s">
        <v>24</v>
      </c>
      <c r="E31877" s="5">
        <v>194.2357341</v>
      </c>
    </row>
    <row r="31878" spans="1:5" hidden="1">
      <c r="A31878" s="4" t="s">
        <v>5</v>
      </c>
      <c r="B31878" s="2">
        <v>2061</v>
      </c>
      <c r="C31878" s="1" t="s">
        <v>61</v>
      </c>
      <c r="D31878" s="1" t="s">
        <v>24</v>
      </c>
      <c r="E31878" s="5">
        <v>195.14138650000001</v>
      </c>
    </row>
    <row r="31879" spans="1:5" hidden="1">
      <c r="A31879" s="4" t="s">
        <v>5</v>
      </c>
      <c r="B31879" s="2">
        <v>2062</v>
      </c>
      <c r="C31879" s="1" t="s">
        <v>61</v>
      </c>
      <c r="D31879" s="1" t="s">
        <v>24</v>
      </c>
      <c r="E31879" s="5">
        <v>196.04456450000001</v>
      </c>
    </row>
    <row r="31880" spans="1:5" hidden="1">
      <c r="A31880" s="4" t="s">
        <v>5</v>
      </c>
      <c r="B31880" s="2">
        <v>2063</v>
      </c>
      <c r="C31880" s="1" t="s">
        <v>61</v>
      </c>
      <c r="D31880" s="1" t="s">
        <v>24</v>
      </c>
      <c r="E31880" s="5">
        <v>196.94774240000001</v>
      </c>
    </row>
    <row r="31881" spans="1:5" hidden="1">
      <c r="A31881" s="4" t="s">
        <v>5</v>
      </c>
      <c r="B31881" s="2">
        <v>2064</v>
      </c>
      <c r="C31881" s="1" t="s">
        <v>61</v>
      </c>
      <c r="D31881" s="1" t="s">
        <v>24</v>
      </c>
      <c r="E31881" s="5">
        <v>197.85092040000001</v>
      </c>
    </row>
    <row r="31882" spans="1:5" hidden="1">
      <c r="A31882" s="4" t="s">
        <v>5</v>
      </c>
      <c r="B31882" s="2">
        <v>2065</v>
      </c>
      <c r="C31882" s="1" t="s">
        <v>61</v>
      </c>
      <c r="D31882" s="1" t="s">
        <v>24</v>
      </c>
      <c r="E31882" s="5">
        <v>198.75657290000001</v>
      </c>
    </row>
    <row r="31883" spans="1:5" hidden="1">
      <c r="A31883" s="4" t="s">
        <v>5</v>
      </c>
      <c r="B31883" s="2">
        <v>2066</v>
      </c>
      <c r="C31883" s="1" t="s">
        <v>61</v>
      </c>
      <c r="D31883" s="1" t="s">
        <v>24</v>
      </c>
      <c r="E31883" s="5">
        <v>199.65975080000001</v>
      </c>
    </row>
    <row r="31884" spans="1:5" hidden="1">
      <c r="A31884" s="4" t="s">
        <v>5</v>
      </c>
      <c r="B31884" s="2">
        <v>2067</v>
      </c>
      <c r="C31884" s="1" t="s">
        <v>61</v>
      </c>
      <c r="D31884" s="1" t="s">
        <v>24</v>
      </c>
      <c r="E31884" s="5">
        <v>200.56292880000001</v>
      </c>
    </row>
    <row r="31885" spans="1:5" hidden="1">
      <c r="A31885" s="4" t="s">
        <v>5</v>
      </c>
      <c r="B31885" s="2">
        <v>2068</v>
      </c>
      <c r="C31885" s="1" t="s">
        <v>61</v>
      </c>
      <c r="D31885" s="1" t="s">
        <v>24</v>
      </c>
      <c r="E31885" s="5">
        <v>201.46610680000001</v>
      </c>
    </row>
    <row r="31886" spans="1:5" hidden="1">
      <c r="A31886" s="4" t="s">
        <v>5</v>
      </c>
      <c r="B31886" s="2">
        <v>2069</v>
      </c>
      <c r="C31886" s="1" t="s">
        <v>61</v>
      </c>
      <c r="D31886" s="1" t="s">
        <v>24</v>
      </c>
      <c r="E31886" s="5">
        <v>202.37175920000001</v>
      </c>
    </row>
    <row r="31887" spans="1:5" hidden="1">
      <c r="A31887" s="4" t="s">
        <v>5</v>
      </c>
      <c r="B31887" s="2">
        <v>2070</v>
      </c>
      <c r="C31887" s="1" t="s">
        <v>61</v>
      </c>
      <c r="D31887" s="1" t="s">
        <v>24</v>
      </c>
      <c r="E31887" s="5">
        <v>203.27493720000001</v>
      </c>
    </row>
    <row r="31888" spans="1:5" hidden="1">
      <c r="A31888" s="4" t="s">
        <v>5</v>
      </c>
      <c r="B31888" s="2">
        <v>2071</v>
      </c>
      <c r="C31888" s="1" t="s">
        <v>61</v>
      </c>
      <c r="D31888" s="1" t="s">
        <v>24</v>
      </c>
      <c r="E31888" s="5">
        <v>205.11141180000001</v>
      </c>
    </row>
    <row r="31889" spans="1:5" hidden="1">
      <c r="A31889" s="4" t="s">
        <v>5</v>
      </c>
      <c r="B31889" s="2">
        <v>2072</v>
      </c>
      <c r="C31889" s="1" t="s">
        <v>61</v>
      </c>
      <c r="D31889" s="1" t="s">
        <v>24</v>
      </c>
      <c r="E31889" s="5">
        <v>206.94788650000001</v>
      </c>
    </row>
    <row r="31890" spans="1:5" hidden="1">
      <c r="A31890" s="4" t="s">
        <v>5</v>
      </c>
      <c r="B31890" s="2">
        <v>2073</v>
      </c>
      <c r="C31890" s="1" t="s">
        <v>61</v>
      </c>
      <c r="D31890" s="1" t="s">
        <v>24</v>
      </c>
      <c r="E31890" s="5">
        <v>208.78939260000001</v>
      </c>
    </row>
    <row r="31891" spans="1:5" hidden="1">
      <c r="A31891" s="4" t="s">
        <v>5</v>
      </c>
      <c r="B31891" s="2">
        <v>2074</v>
      </c>
      <c r="C31891" s="1" t="s">
        <v>61</v>
      </c>
      <c r="D31891" s="1" t="s">
        <v>24</v>
      </c>
      <c r="E31891" s="5">
        <v>210.62586730000001</v>
      </c>
    </row>
    <row r="31892" spans="1:5" hidden="1">
      <c r="A31892" s="4" t="s">
        <v>5</v>
      </c>
      <c r="B31892" s="2">
        <v>2075</v>
      </c>
      <c r="C31892" s="1" t="s">
        <v>61</v>
      </c>
      <c r="D31892" s="1" t="s">
        <v>24</v>
      </c>
      <c r="E31892" s="5">
        <v>212.46234190000001</v>
      </c>
    </row>
    <row r="31893" spans="1:5" hidden="1">
      <c r="A31893" s="4" t="s">
        <v>5</v>
      </c>
      <c r="B31893" s="2">
        <v>2076</v>
      </c>
      <c r="C31893" s="1" t="s">
        <v>61</v>
      </c>
      <c r="D31893" s="1" t="s">
        <v>24</v>
      </c>
      <c r="E31893" s="5">
        <v>214.29881660000001</v>
      </c>
    </row>
    <row r="31894" spans="1:5" hidden="1">
      <c r="A31894" s="4" t="s">
        <v>5</v>
      </c>
      <c r="B31894" s="2">
        <v>2077</v>
      </c>
      <c r="C31894" s="1" t="s">
        <v>61</v>
      </c>
      <c r="D31894" s="1" t="s">
        <v>24</v>
      </c>
      <c r="E31894" s="5">
        <v>216.14032270000001</v>
      </c>
    </row>
    <row r="31895" spans="1:5" hidden="1">
      <c r="A31895" s="4" t="s">
        <v>5</v>
      </c>
      <c r="B31895" s="2">
        <v>2078</v>
      </c>
      <c r="C31895" s="1" t="s">
        <v>61</v>
      </c>
      <c r="D31895" s="1" t="s">
        <v>24</v>
      </c>
      <c r="E31895" s="5">
        <v>217.97679729999999</v>
      </c>
    </row>
    <row r="31896" spans="1:5" hidden="1">
      <c r="A31896" s="4" t="s">
        <v>5</v>
      </c>
      <c r="B31896" s="2">
        <v>2079</v>
      </c>
      <c r="C31896" s="1" t="s">
        <v>61</v>
      </c>
      <c r="D31896" s="1" t="s">
        <v>24</v>
      </c>
      <c r="E31896" s="5">
        <v>219.81327200000001</v>
      </c>
    </row>
    <row r="31897" spans="1:5" hidden="1">
      <c r="A31897" s="4" t="s">
        <v>5</v>
      </c>
      <c r="B31897" s="2">
        <v>2080</v>
      </c>
      <c r="C31897" s="1" t="s">
        <v>61</v>
      </c>
      <c r="D31897" s="1" t="s">
        <v>24</v>
      </c>
      <c r="E31897" s="5">
        <v>221.64974670000001</v>
      </c>
    </row>
    <row r="31898" spans="1:5" hidden="1">
      <c r="A31898" s="4" t="s">
        <v>5</v>
      </c>
      <c r="B31898" s="2">
        <v>2081</v>
      </c>
      <c r="C31898" s="1" t="s">
        <v>61</v>
      </c>
      <c r="D31898" s="1" t="s">
        <v>24</v>
      </c>
      <c r="E31898" s="5">
        <v>223.803854</v>
      </c>
    </row>
    <row r="31899" spans="1:5" hidden="1">
      <c r="A31899" s="4" t="s">
        <v>5</v>
      </c>
      <c r="B31899" s="2">
        <v>2082</v>
      </c>
      <c r="C31899" s="1" t="s">
        <v>61</v>
      </c>
      <c r="D31899" s="1" t="s">
        <v>24</v>
      </c>
      <c r="E31899" s="5">
        <v>225.95207590000001</v>
      </c>
    </row>
    <row r="31900" spans="1:5" hidden="1">
      <c r="A31900" s="4" t="s">
        <v>5</v>
      </c>
      <c r="B31900" s="2">
        <v>2083</v>
      </c>
      <c r="C31900" s="1" t="s">
        <v>61</v>
      </c>
      <c r="D31900" s="1" t="s">
        <v>24</v>
      </c>
      <c r="E31900" s="5">
        <v>228.1002977</v>
      </c>
    </row>
    <row r="31901" spans="1:5" hidden="1">
      <c r="A31901" s="4" t="s">
        <v>5</v>
      </c>
      <c r="B31901" s="2">
        <v>2084</v>
      </c>
      <c r="C31901" s="1" t="s">
        <v>61</v>
      </c>
      <c r="D31901" s="1" t="s">
        <v>24</v>
      </c>
      <c r="E31901" s="5">
        <v>230.24851960000001</v>
      </c>
    </row>
    <row r="31902" spans="1:5" hidden="1">
      <c r="A31902" s="4" t="s">
        <v>5</v>
      </c>
      <c r="B31902" s="2">
        <v>2085</v>
      </c>
      <c r="C31902" s="1" t="s">
        <v>61</v>
      </c>
      <c r="D31902" s="1" t="s">
        <v>24</v>
      </c>
      <c r="E31902" s="5">
        <v>232.402627</v>
      </c>
    </row>
    <row r="31903" spans="1:5" hidden="1">
      <c r="A31903" s="4" t="s">
        <v>5</v>
      </c>
      <c r="B31903" s="2">
        <v>2086</v>
      </c>
      <c r="C31903" s="1" t="s">
        <v>61</v>
      </c>
      <c r="D31903" s="1" t="s">
        <v>24</v>
      </c>
      <c r="E31903" s="5">
        <v>234.55084880000001</v>
      </c>
    </row>
    <row r="31904" spans="1:5" hidden="1">
      <c r="A31904" s="4" t="s">
        <v>5</v>
      </c>
      <c r="B31904" s="2">
        <v>2087</v>
      </c>
      <c r="C31904" s="1" t="s">
        <v>61</v>
      </c>
      <c r="D31904" s="1" t="s">
        <v>24</v>
      </c>
      <c r="E31904" s="5">
        <v>236.69907069999999</v>
      </c>
    </row>
    <row r="31905" spans="1:5" hidden="1">
      <c r="A31905" s="4" t="s">
        <v>5</v>
      </c>
      <c r="B31905" s="2">
        <v>2088</v>
      </c>
      <c r="C31905" s="1" t="s">
        <v>61</v>
      </c>
      <c r="D31905" s="1" t="s">
        <v>24</v>
      </c>
      <c r="E31905" s="5">
        <v>238.84729250000001</v>
      </c>
    </row>
    <row r="31906" spans="1:5" hidden="1">
      <c r="A31906" s="4" t="s">
        <v>5</v>
      </c>
      <c r="B31906" s="2">
        <v>2089</v>
      </c>
      <c r="C31906" s="1" t="s">
        <v>61</v>
      </c>
      <c r="D31906" s="1" t="s">
        <v>24</v>
      </c>
      <c r="E31906" s="5">
        <v>241.0013999</v>
      </c>
    </row>
    <row r="31907" spans="1:5" hidden="1">
      <c r="A31907" s="4" t="s">
        <v>5</v>
      </c>
      <c r="B31907" s="2">
        <v>2090</v>
      </c>
      <c r="C31907" s="1" t="s">
        <v>61</v>
      </c>
      <c r="D31907" s="1" t="s">
        <v>24</v>
      </c>
      <c r="E31907" s="5">
        <v>243.14962170000001</v>
      </c>
    </row>
    <row r="31908" spans="1:5" hidden="1">
      <c r="A31908" s="4" t="s">
        <v>5</v>
      </c>
      <c r="B31908" s="2">
        <v>2091</v>
      </c>
      <c r="C31908" s="1" t="s">
        <v>61</v>
      </c>
      <c r="D31908" s="1" t="s">
        <v>24</v>
      </c>
      <c r="E31908" s="5">
        <v>245.6147813</v>
      </c>
    </row>
    <row r="31909" spans="1:5" hidden="1">
      <c r="A31909" s="4" t="s">
        <v>5</v>
      </c>
      <c r="B31909" s="2">
        <v>2092</v>
      </c>
      <c r="C31909" s="1" t="s">
        <v>61</v>
      </c>
      <c r="D31909" s="1" t="s">
        <v>24</v>
      </c>
      <c r="E31909" s="5">
        <v>248.0799409</v>
      </c>
    </row>
    <row r="31910" spans="1:5" hidden="1">
      <c r="A31910" s="4" t="s">
        <v>5</v>
      </c>
      <c r="B31910" s="2">
        <v>2093</v>
      </c>
      <c r="C31910" s="1" t="s">
        <v>61</v>
      </c>
      <c r="D31910" s="1" t="s">
        <v>24</v>
      </c>
      <c r="E31910" s="5">
        <v>250.5518543</v>
      </c>
    </row>
    <row r="31911" spans="1:5" hidden="1">
      <c r="A31911" s="4" t="s">
        <v>5</v>
      </c>
      <c r="B31911" s="2">
        <v>2094</v>
      </c>
      <c r="C31911" s="1" t="s">
        <v>61</v>
      </c>
      <c r="D31911" s="1" t="s">
        <v>24</v>
      </c>
      <c r="E31911" s="5">
        <v>253.01701389999999</v>
      </c>
    </row>
    <row r="31912" spans="1:5" hidden="1">
      <c r="A31912" s="4" t="s">
        <v>5</v>
      </c>
      <c r="B31912" s="2">
        <v>2095</v>
      </c>
      <c r="C31912" s="1" t="s">
        <v>61</v>
      </c>
      <c r="D31912" s="1" t="s">
        <v>24</v>
      </c>
      <c r="E31912" s="5">
        <v>255.48217349999999</v>
      </c>
    </row>
    <row r="31913" spans="1:5" hidden="1">
      <c r="A31913" s="4" t="s">
        <v>5</v>
      </c>
      <c r="B31913" s="2">
        <v>2096</v>
      </c>
      <c r="C31913" s="1" t="s">
        <v>61</v>
      </c>
      <c r="D31913" s="1" t="s">
        <v>24</v>
      </c>
      <c r="E31913" s="5">
        <v>257.94733300000001</v>
      </c>
    </row>
    <row r="31914" spans="1:5" hidden="1">
      <c r="A31914" s="4" t="s">
        <v>5</v>
      </c>
      <c r="B31914" s="2">
        <v>2097</v>
      </c>
      <c r="C31914" s="1" t="s">
        <v>61</v>
      </c>
      <c r="D31914" s="1" t="s">
        <v>24</v>
      </c>
      <c r="E31914" s="5">
        <v>260.41924649999999</v>
      </c>
    </row>
    <row r="31915" spans="1:5" hidden="1">
      <c r="A31915" s="4" t="s">
        <v>5</v>
      </c>
      <c r="B31915" s="2">
        <v>2098</v>
      </c>
      <c r="C31915" s="1" t="s">
        <v>61</v>
      </c>
      <c r="D31915" s="1" t="s">
        <v>24</v>
      </c>
      <c r="E31915" s="5">
        <v>262.88440600000001</v>
      </c>
    </row>
    <row r="31916" spans="1:5" hidden="1">
      <c r="A31916" s="4" t="s">
        <v>5</v>
      </c>
      <c r="B31916" s="2">
        <v>2099</v>
      </c>
      <c r="C31916" s="1" t="s">
        <v>61</v>
      </c>
      <c r="D31916" s="1" t="s">
        <v>24</v>
      </c>
      <c r="E31916" s="5">
        <v>265.34956560000001</v>
      </c>
    </row>
    <row r="31917" spans="1:5" hidden="1">
      <c r="A31917" s="4" t="s">
        <v>5</v>
      </c>
      <c r="B31917" s="2">
        <v>2100</v>
      </c>
      <c r="C31917" s="1" t="s">
        <v>61</v>
      </c>
      <c r="D31917" s="1" t="s">
        <v>24</v>
      </c>
      <c r="E31917" s="5">
        <v>267.8147252</v>
      </c>
    </row>
    <row r="31918" spans="1:5" hidden="1">
      <c r="A31918" s="4" t="s">
        <v>7</v>
      </c>
      <c r="B31918" s="2">
        <v>2000</v>
      </c>
      <c r="C31918" s="1" t="s">
        <v>61</v>
      </c>
      <c r="D31918" s="1" t="s">
        <v>24</v>
      </c>
      <c r="E31918" s="5">
        <v>93.030881969999996</v>
      </c>
    </row>
    <row r="31919" spans="1:5" hidden="1">
      <c r="A31919" s="4" t="s">
        <v>7</v>
      </c>
      <c r="B31919" s="2">
        <v>2001</v>
      </c>
      <c r="C31919" s="1" t="s">
        <v>61</v>
      </c>
      <c r="D31919" s="1" t="s">
        <v>24</v>
      </c>
      <c r="E31919" s="5">
        <v>95.925350289999997</v>
      </c>
    </row>
    <row r="31920" spans="1:5" hidden="1">
      <c r="A31920" s="4" t="s">
        <v>7</v>
      </c>
      <c r="B31920" s="2">
        <v>2002</v>
      </c>
      <c r="C31920" s="1" t="s">
        <v>61</v>
      </c>
      <c r="D31920" s="1" t="s">
        <v>24</v>
      </c>
      <c r="E31920" s="5">
        <v>98.039123900000007</v>
      </c>
    </row>
    <row r="31921" spans="1:5" hidden="1">
      <c r="A31921" s="4" t="s">
        <v>7</v>
      </c>
      <c r="B31921" s="2">
        <v>2003</v>
      </c>
      <c r="C31921" s="1" t="s">
        <v>61</v>
      </c>
      <c r="D31921" s="1" t="s">
        <v>24</v>
      </c>
      <c r="E31921" s="5">
        <v>105.6622552</v>
      </c>
    </row>
    <row r="31922" spans="1:5" hidden="1">
      <c r="A31922" s="4" t="s">
        <v>7</v>
      </c>
      <c r="B31922" s="2">
        <v>2004</v>
      </c>
      <c r="C31922" s="1" t="s">
        <v>61</v>
      </c>
      <c r="D31922" s="1" t="s">
        <v>24</v>
      </c>
      <c r="E31922" s="5">
        <v>119.2113062</v>
      </c>
    </row>
    <row r="31923" spans="1:5" hidden="1">
      <c r="A31923" s="4" t="s">
        <v>7</v>
      </c>
      <c r="B31923" s="2">
        <v>2005</v>
      </c>
      <c r="C31923" s="1" t="s">
        <v>61</v>
      </c>
      <c r="D31923" s="1" t="s">
        <v>24</v>
      </c>
      <c r="E31923" s="5">
        <v>132.52436399999999</v>
      </c>
    </row>
    <row r="31924" spans="1:5" hidden="1">
      <c r="A31924" s="4" t="s">
        <v>7</v>
      </c>
      <c r="B31924" s="2">
        <v>2006</v>
      </c>
      <c r="C31924" s="1" t="s">
        <v>61</v>
      </c>
      <c r="D31924" s="1" t="s">
        <v>24</v>
      </c>
      <c r="E31924" s="5">
        <v>149.80700179999999</v>
      </c>
    </row>
    <row r="31925" spans="1:5" hidden="1">
      <c r="A31925" s="4" t="s">
        <v>7</v>
      </c>
      <c r="B31925" s="2">
        <v>2007</v>
      </c>
      <c r="C31925" s="1" t="s">
        <v>61</v>
      </c>
      <c r="D31925" s="1" t="s">
        <v>24</v>
      </c>
      <c r="E31925" s="5">
        <v>145.9262483</v>
      </c>
    </row>
    <row r="31926" spans="1:5" hidden="1">
      <c r="A31926" s="4" t="s">
        <v>7</v>
      </c>
      <c r="B31926" s="2">
        <v>2008</v>
      </c>
      <c r="C31926" s="1" t="s">
        <v>61</v>
      </c>
      <c r="D31926" s="1" t="s">
        <v>24</v>
      </c>
      <c r="E31926" s="5">
        <v>149.71387630000001</v>
      </c>
    </row>
    <row r="31927" spans="1:5" hidden="1">
      <c r="A31927" s="4" t="s">
        <v>7</v>
      </c>
      <c r="B31927" s="2">
        <v>2009</v>
      </c>
      <c r="C31927" s="1" t="s">
        <v>61</v>
      </c>
      <c r="D31927" s="1" t="s">
        <v>24</v>
      </c>
      <c r="E31927" s="5">
        <v>162.87320750000001</v>
      </c>
    </row>
    <row r="31928" spans="1:5" hidden="1">
      <c r="A31928" s="4" t="s">
        <v>7</v>
      </c>
      <c r="B31928" s="2">
        <v>2010</v>
      </c>
      <c r="C31928" s="1" t="s">
        <v>61</v>
      </c>
      <c r="D31928" s="1" t="s">
        <v>24</v>
      </c>
      <c r="E31928" s="5">
        <v>176.56696339999999</v>
      </c>
    </row>
    <row r="31929" spans="1:5" hidden="1">
      <c r="A31929" s="4" t="s">
        <v>7</v>
      </c>
      <c r="B31929" s="2">
        <v>2011</v>
      </c>
      <c r="C31929" s="1" t="s">
        <v>61</v>
      </c>
      <c r="D31929" s="1" t="s">
        <v>24</v>
      </c>
      <c r="E31929" s="5">
        <v>190.53872100000001</v>
      </c>
    </row>
    <row r="31930" spans="1:5" hidden="1">
      <c r="A31930" s="4" t="s">
        <v>7</v>
      </c>
      <c r="B31930" s="2">
        <v>2012</v>
      </c>
      <c r="C31930" s="1" t="s">
        <v>61</v>
      </c>
      <c r="D31930" s="1" t="s">
        <v>24</v>
      </c>
      <c r="E31930" s="5">
        <v>212.57577939999999</v>
      </c>
    </row>
    <row r="31931" spans="1:5" hidden="1">
      <c r="A31931" s="4" t="s">
        <v>7</v>
      </c>
      <c r="B31931" s="2">
        <v>2013</v>
      </c>
      <c r="C31931" s="1" t="s">
        <v>61</v>
      </c>
      <c r="D31931" s="1" t="s">
        <v>24</v>
      </c>
      <c r="E31931" s="5">
        <v>230.30726039999999</v>
      </c>
    </row>
    <row r="31932" spans="1:5" hidden="1">
      <c r="A31932" s="4" t="s">
        <v>7</v>
      </c>
      <c r="B31932" s="2">
        <v>2014</v>
      </c>
      <c r="C31932" s="1" t="s">
        <v>61</v>
      </c>
      <c r="D31932" s="1" t="s">
        <v>24</v>
      </c>
      <c r="E31932" s="5">
        <v>218.67635540000001</v>
      </c>
    </row>
    <row r="31933" spans="1:5" hidden="1">
      <c r="A31933" s="4" t="s">
        <v>7</v>
      </c>
      <c r="B31933" s="2">
        <v>2015</v>
      </c>
      <c r="C31933" s="1" t="s">
        <v>61</v>
      </c>
      <c r="D31933" s="1" t="s">
        <v>24</v>
      </c>
      <c r="E31933" s="5">
        <v>180.27598130000001</v>
      </c>
    </row>
    <row r="31934" spans="1:5" hidden="1">
      <c r="A31934" s="4" t="s">
        <v>7</v>
      </c>
      <c r="B31934" s="2">
        <v>2016</v>
      </c>
      <c r="C31934" s="1" t="s">
        <v>61</v>
      </c>
      <c r="D31934" s="1" t="s">
        <v>24</v>
      </c>
      <c r="E31934" s="5">
        <v>185.68780050000001</v>
      </c>
    </row>
    <row r="31935" spans="1:5" hidden="1">
      <c r="A31935" s="4" t="s">
        <v>7</v>
      </c>
      <c r="B31935" s="2">
        <v>2017</v>
      </c>
      <c r="C31935" s="1" t="s">
        <v>61</v>
      </c>
      <c r="D31935" s="1" t="s">
        <v>24</v>
      </c>
      <c r="E31935" s="5">
        <v>193.9455131</v>
      </c>
    </row>
    <row r="31936" spans="1:5" hidden="1">
      <c r="A31936" s="4" t="s">
        <v>7</v>
      </c>
      <c r="B31936" s="2">
        <v>2018</v>
      </c>
      <c r="C31936" s="1" t="s">
        <v>61</v>
      </c>
      <c r="D31936" s="1" t="s">
        <v>24</v>
      </c>
      <c r="E31936" s="5">
        <v>201.04484640000001</v>
      </c>
    </row>
    <row r="31937" spans="1:5" hidden="1">
      <c r="A31937" s="4" t="s">
        <v>7</v>
      </c>
      <c r="B31937" s="2">
        <v>2019</v>
      </c>
      <c r="C31937" s="1" t="s">
        <v>61</v>
      </c>
      <c r="D31937" s="1" t="s">
        <v>24</v>
      </c>
      <c r="E31937" s="5">
        <v>206.6785083</v>
      </c>
    </row>
    <row r="31938" spans="1:5" hidden="1">
      <c r="A31938" s="4" t="s">
        <v>7</v>
      </c>
      <c r="B31938" s="2">
        <v>2020</v>
      </c>
      <c r="C31938" s="1" t="s">
        <v>61</v>
      </c>
      <c r="D31938" s="1" t="s">
        <v>24</v>
      </c>
      <c r="E31938" s="5">
        <v>214.00760579999999</v>
      </c>
    </row>
    <row r="31939" spans="1:5" hidden="1">
      <c r="A31939" s="4" t="s">
        <v>7</v>
      </c>
      <c r="B31939" s="2">
        <v>2021</v>
      </c>
      <c r="C31939" s="1" t="s">
        <v>61</v>
      </c>
      <c r="D31939" s="1" t="s">
        <v>24</v>
      </c>
      <c r="E31939" s="5">
        <v>218.74783909999999</v>
      </c>
    </row>
    <row r="31940" spans="1:5" hidden="1">
      <c r="A31940" s="4" t="s">
        <v>7</v>
      </c>
      <c r="B31940" s="2">
        <v>2022</v>
      </c>
      <c r="C31940" s="1" t="s">
        <v>61</v>
      </c>
      <c r="D31940" s="1" t="s">
        <v>24</v>
      </c>
      <c r="E31940" s="5">
        <v>216.23773410000001</v>
      </c>
    </row>
    <row r="31941" spans="1:5" hidden="1">
      <c r="A31941" s="4" t="s">
        <v>7</v>
      </c>
      <c r="B31941" s="2">
        <v>2023</v>
      </c>
      <c r="C31941" s="1" t="s">
        <v>61</v>
      </c>
      <c r="D31941" s="1" t="s">
        <v>24</v>
      </c>
      <c r="E31941" s="5">
        <v>216.23773410000001</v>
      </c>
    </row>
    <row r="31942" spans="1:5" hidden="1">
      <c r="A31942" s="4" t="s">
        <v>7</v>
      </c>
      <c r="B31942" s="2">
        <v>2024</v>
      </c>
      <c r="C31942" s="1" t="s">
        <v>61</v>
      </c>
      <c r="D31942" s="1" t="s">
        <v>24</v>
      </c>
      <c r="E31942" s="5">
        <v>216.23773410000001</v>
      </c>
    </row>
    <row r="31943" spans="1:5" hidden="1">
      <c r="A31943" s="4" t="s">
        <v>7</v>
      </c>
      <c r="B31943" s="2">
        <v>2025</v>
      </c>
      <c r="C31943" s="1" t="s">
        <v>61</v>
      </c>
      <c r="D31943" s="1" t="s">
        <v>24</v>
      </c>
      <c r="E31943" s="5">
        <v>216.23773410000001</v>
      </c>
    </row>
    <row r="31944" spans="1:5" hidden="1">
      <c r="A31944" s="4" t="s">
        <v>7</v>
      </c>
      <c r="B31944" s="2">
        <v>2026</v>
      </c>
      <c r="C31944" s="1" t="s">
        <v>61</v>
      </c>
      <c r="D31944" s="1" t="s">
        <v>24</v>
      </c>
      <c r="E31944" s="5">
        <v>213.60659024</v>
      </c>
    </row>
    <row r="31945" spans="1:5" hidden="1">
      <c r="A31945" s="4" t="s">
        <v>7</v>
      </c>
      <c r="B31945" s="2">
        <v>2027</v>
      </c>
      <c r="C31945" s="1" t="s">
        <v>61</v>
      </c>
      <c r="D31945" s="1" t="s">
        <v>24</v>
      </c>
      <c r="E31945" s="5">
        <v>209.66077490000001</v>
      </c>
    </row>
    <row r="31946" spans="1:5" hidden="1">
      <c r="A31946" s="4" t="s">
        <v>7</v>
      </c>
      <c r="B31946" s="2">
        <v>2028</v>
      </c>
      <c r="C31946" s="1" t="s">
        <v>61</v>
      </c>
      <c r="D31946" s="1" t="s">
        <v>24</v>
      </c>
      <c r="E31946" s="5">
        <v>204.40028813999999</v>
      </c>
    </row>
    <row r="31947" spans="1:5" hidden="1">
      <c r="A31947" s="4" t="s">
        <v>7</v>
      </c>
      <c r="B31947" s="2">
        <v>2029</v>
      </c>
      <c r="C31947" s="1" t="s">
        <v>61</v>
      </c>
      <c r="D31947" s="1" t="s">
        <v>24</v>
      </c>
      <c r="E31947" s="5">
        <v>197.81792618</v>
      </c>
    </row>
    <row r="31948" spans="1:5" hidden="1">
      <c r="A31948" s="4" t="s">
        <v>7</v>
      </c>
      <c r="B31948" s="2">
        <v>2030</v>
      </c>
      <c r="C31948" s="1" t="s">
        <v>61</v>
      </c>
      <c r="D31948" s="1" t="s">
        <v>24</v>
      </c>
      <c r="E31948" s="5">
        <v>189.92629550000001</v>
      </c>
    </row>
    <row r="31949" spans="1:5" hidden="1">
      <c r="A31949" s="4" t="s">
        <v>7</v>
      </c>
      <c r="B31949" s="2">
        <v>2031</v>
      </c>
      <c r="C31949" s="1" t="s">
        <v>61</v>
      </c>
      <c r="D31949" s="1" t="s">
        <v>24</v>
      </c>
      <c r="E31949" s="5">
        <v>189.2767107</v>
      </c>
    </row>
    <row r="31950" spans="1:5" hidden="1">
      <c r="A31950" s="4" t="s">
        <v>7</v>
      </c>
      <c r="B31950" s="2">
        <v>2032</v>
      </c>
      <c r="C31950" s="1" t="s">
        <v>61</v>
      </c>
      <c r="D31950" s="1" t="s">
        <v>24</v>
      </c>
      <c r="E31950" s="5">
        <v>188.62712590000001</v>
      </c>
    </row>
    <row r="31951" spans="1:5" hidden="1">
      <c r="A31951" s="4" t="s">
        <v>7</v>
      </c>
      <c r="B31951" s="2">
        <v>2033</v>
      </c>
      <c r="C31951" s="1" t="s">
        <v>61</v>
      </c>
      <c r="D31951" s="1" t="s">
        <v>24</v>
      </c>
      <c r="E31951" s="5">
        <v>187.97576140000001</v>
      </c>
    </row>
    <row r="31952" spans="1:5" hidden="1">
      <c r="A31952" s="4" t="s">
        <v>7</v>
      </c>
      <c r="B31952" s="2">
        <v>2034</v>
      </c>
      <c r="C31952" s="1" t="s">
        <v>61</v>
      </c>
      <c r="D31952" s="1" t="s">
        <v>24</v>
      </c>
      <c r="E31952" s="5">
        <v>187.3261765</v>
      </c>
    </row>
    <row r="31953" spans="1:5" hidden="1">
      <c r="A31953" s="4" t="s">
        <v>7</v>
      </c>
      <c r="B31953" s="2">
        <v>2035</v>
      </c>
      <c r="C31953" s="1" t="s">
        <v>61</v>
      </c>
      <c r="D31953" s="1" t="s">
        <v>24</v>
      </c>
      <c r="E31953" s="5">
        <v>186.67659169999999</v>
      </c>
    </row>
    <row r="31954" spans="1:5" hidden="1">
      <c r="A31954" s="4" t="s">
        <v>7</v>
      </c>
      <c r="B31954" s="2">
        <v>2036</v>
      </c>
      <c r="C31954" s="1" t="s">
        <v>61</v>
      </c>
      <c r="D31954" s="1" t="s">
        <v>24</v>
      </c>
      <c r="E31954" s="5">
        <v>186.0270069</v>
      </c>
    </row>
    <row r="31955" spans="1:5" hidden="1">
      <c r="A31955" s="4" t="s">
        <v>7</v>
      </c>
      <c r="B31955" s="2">
        <v>2037</v>
      </c>
      <c r="C31955" s="1" t="s">
        <v>61</v>
      </c>
      <c r="D31955" s="1" t="s">
        <v>24</v>
      </c>
      <c r="E31955" s="5">
        <v>185.3756424</v>
      </c>
    </row>
    <row r="31956" spans="1:5" hidden="1">
      <c r="A31956" s="4" t="s">
        <v>7</v>
      </c>
      <c r="B31956" s="2">
        <v>2038</v>
      </c>
      <c r="C31956" s="1" t="s">
        <v>61</v>
      </c>
      <c r="D31956" s="1" t="s">
        <v>24</v>
      </c>
      <c r="E31956" s="5">
        <v>184.72605759999999</v>
      </c>
    </row>
    <row r="31957" spans="1:5" hidden="1">
      <c r="A31957" s="4" t="s">
        <v>7</v>
      </c>
      <c r="B31957" s="2">
        <v>2039</v>
      </c>
      <c r="C31957" s="1" t="s">
        <v>61</v>
      </c>
      <c r="D31957" s="1" t="s">
        <v>24</v>
      </c>
      <c r="E31957" s="5">
        <v>184.0764728</v>
      </c>
    </row>
    <row r="31958" spans="1:5" hidden="1">
      <c r="A31958" s="4" t="s">
        <v>7</v>
      </c>
      <c r="B31958" s="2">
        <v>2040</v>
      </c>
      <c r="C31958" s="1" t="s">
        <v>61</v>
      </c>
      <c r="D31958" s="1" t="s">
        <v>24</v>
      </c>
      <c r="E31958" s="5">
        <v>183.4268879</v>
      </c>
    </row>
    <row r="31959" spans="1:5" hidden="1">
      <c r="A31959" s="4" t="s">
        <v>7</v>
      </c>
      <c r="B31959" s="2">
        <v>2041</v>
      </c>
      <c r="C31959" s="1" t="s">
        <v>61</v>
      </c>
      <c r="D31959" s="1" t="s">
        <v>24</v>
      </c>
      <c r="E31959" s="5">
        <v>184.26958089999999</v>
      </c>
    </row>
    <row r="31960" spans="1:5" hidden="1">
      <c r="A31960" s="4" t="s">
        <v>7</v>
      </c>
      <c r="B31960" s="2">
        <v>2042</v>
      </c>
      <c r="C31960" s="1" t="s">
        <v>61</v>
      </c>
      <c r="D31960" s="1" t="s">
        <v>24</v>
      </c>
      <c r="E31960" s="5">
        <v>185.1099715</v>
      </c>
    </row>
    <row r="31961" spans="1:5" hidden="1">
      <c r="A31961" s="4" t="s">
        <v>7</v>
      </c>
      <c r="B31961" s="2">
        <v>2043</v>
      </c>
      <c r="C31961" s="1" t="s">
        <v>61</v>
      </c>
      <c r="D31961" s="1" t="s">
        <v>24</v>
      </c>
      <c r="E31961" s="5">
        <v>185.95036200000001</v>
      </c>
    </row>
    <row r="31962" spans="1:5" hidden="1">
      <c r="A31962" s="4" t="s">
        <v>7</v>
      </c>
      <c r="B31962" s="2">
        <v>2044</v>
      </c>
      <c r="C31962" s="1" t="s">
        <v>61</v>
      </c>
      <c r="D31962" s="1" t="s">
        <v>24</v>
      </c>
      <c r="E31962" s="5">
        <v>186.79075259999999</v>
      </c>
    </row>
    <row r="31963" spans="1:5" hidden="1">
      <c r="A31963" s="4" t="s">
        <v>7</v>
      </c>
      <c r="B31963" s="2">
        <v>2045</v>
      </c>
      <c r="C31963" s="1" t="s">
        <v>61</v>
      </c>
      <c r="D31963" s="1" t="s">
        <v>24</v>
      </c>
      <c r="E31963" s="5">
        <v>187.63344559999999</v>
      </c>
    </row>
    <row r="31964" spans="1:5" hidden="1">
      <c r="A31964" s="4" t="s">
        <v>7</v>
      </c>
      <c r="B31964" s="2">
        <v>2046</v>
      </c>
      <c r="C31964" s="1" t="s">
        <v>61</v>
      </c>
      <c r="D31964" s="1" t="s">
        <v>24</v>
      </c>
      <c r="E31964" s="5">
        <v>188.4738361</v>
      </c>
    </row>
    <row r="31965" spans="1:5" hidden="1">
      <c r="A31965" s="4" t="s">
        <v>7</v>
      </c>
      <c r="B31965" s="2">
        <v>2047</v>
      </c>
      <c r="C31965" s="1" t="s">
        <v>61</v>
      </c>
      <c r="D31965" s="1" t="s">
        <v>24</v>
      </c>
      <c r="E31965" s="5">
        <v>189.31422670000001</v>
      </c>
    </row>
    <row r="31966" spans="1:5" hidden="1">
      <c r="A31966" s="4" t="s">
        <v>7</v>
      </c>
      <c r="B31966" s="2">
        <v>2048</v>
      </c>
      <c r="C31966" s="1" t="s">
        <v>61</v>
      </c>
      <c r="D31966" s="1" t="s">
        <v>24</v>
      </c>
      <c r="E31966" s="5">
        <v>190.15461730000001</v>
      </c>
    </row>
    <row r="31967" spans="1:5" hidden="1">
      <c r="A31967" s="4" t="s">
        <v>7</v>
      </c>
      <c r="B31967" s="2">
        <v>2049</v>
      </c>
      <c r="C31967" s="1" t="s">
        <v>61</v>
      </c>
      <c r="D31967" s="1" t="s">
        <v>24</v>
      </c>
      <c r="E31967" s="5">
        <v>190.99731019999999</v>
      </c>
    </row>
    <row r="31968" spans="1:5" hidden="1">
      <c r="A31968" s="4" t="s">
        <v>7</v>
      </c>
      <c r="B31968" s="2">
        <v>2050</v>
      </c>
      <c r="C31968" s="1" t="s">
        <v>61</v>
      </c>
      <c r="D31968" s="1" t="s">
        <v>24</v>
      </c>
      <c r="E31968" s="5">
        <v>191.83770079999999</v>
      </c>
    </row>
    <row r="31969" spans="1:5" hidden="1">
      <c r="A31969" s="4" t="s">
        <v>7</v>
      </c>
      <c r="B31969" s="2">
        <v>2051</v>
      </c>
      <c r="C31969" s="1" t="s">
        <v>61</v>
      </c>
      <c r="D31969" s="1" t="s">
        <v>24</v>
      </c>
      <c r="E31969" s="5">
        <v>192.07737280000001</v>
      </c>
    </row>
    <row r="31970" spans="1:5" hidden="1">
      <c r="A31970" s="4" t="s">
        <v>7</v>
      </c>
      <c r="B31970" s="2">
        <v>2052</v>
      </c>
      <c r="C31970" s="1" t="s">
        <v>61</v>
      </c>
      <c r="D31970" s="1" t="s">
        <v>24</v>
      </c>
      <c r="E31970" s="5">
        <v>192.31704479999999</v>
      </c>
    </row>
    <row r="31971" spans="1:5" hidden="1">
      <c r="A31971" s="4" t="s">
        <v>7</v>
      </c>
      <c r="B31971" s="2">
        <v>2053</v>
      </c>
      <c r="C31971" s="1" t="s">
        <v>61</v>
      </c>
      <c r="D31971" s="1" t="s">
        <v>24</v>
      </c>
      <c r="E31971" s="5">
        <v>192.55737339999999</v>
      </c>
    </row>
    <row r="31972" spans="1:5" hidden="1">
      <c r="A31972" s="4" t="s">
        <v>7</v>
      </c>
      <c r="B31972" s="2">
        <v>2054</v>
      </c>
      <c r="C31972" s="1" t="s">
        <v>61</v>
      </c>
      <c r="D31972" s="1" t="s">
        <v>24</v>
      </c>
      <c r="E31972" s="5">
        <v>192.7970454</v>
      </c>
    </row>
    <row r="31973" spans="1:5" hidden="1">
      <c r="A31973" s="4" t="s">
        <v>7</v>
      </c>
      <c r="B31973" s="2">
        <v>2055</v>
      </c>
      <c r="C31973" s="1" t="s">
        <v>61</v>
      </c>
      <c r="D31973" s="1" t="s">
        <v>24</v>
      </c>
      <c r="E31973" s="5">
        <v>193.03671739999999</v>
      </c>
    </row>
    <row r="31974" spans="1:5" hidden="1">
      <c r="A31974" s="4" t="s">
        <v>7</v>
      </c>
      <c r="B31974" s="2">
        <v>2056</v>
      </c>
      <c r="C31974" s="1" t="s">
        <v>61</v>
      </c>
      <c r="D31974" s="1" t="s">
        <v>24</v>
      </c>
      <c r="E31974" s="5">
        <v>193.2763894</v>
      </c>
    </row>
    <row r="31975" spans="1:5" hidden="1">
      <c r="A31975" s="4" t="s">
        <v>7</v>
      </c>
      <c r="B31975" s="2">
        <v>2057</v>
      </c>
      <c r="C31975" s="1" t="s">
        <v>61</v>
      </c>
      <c r="D31975" s="1" t="s">
        <v>24</v>
      </c>
      <c r="E31975" s="5">
        <v>193.51671809999999</v>
      </c>
    </row>
    <row r="31976" spans="1:5" hidden="1">
      <c r="A31976" s="4" t="s">
        <v>7</v>
      </c>
      <c r="B31976" s="2">
        <v>2058</v>
      </c>
      <c r="C31976" s="1" t="s">
        <v>61</v>
      </c>
      <c r="D31976" s="1" t="s">
        <v>24</v>
      </c>
      <c r="E31976" s="5">
        <v>193.7563901</v>
      </c>
    </row>
    <row r="31977" spans="1:5" hidden="1">
      <c r="A31977" s="4" t="s">
        <v>7</v>
      </c>
      <c r="B31977" s="2">
        <v>2059</v>
      </c>
      <c r="C31977" s="1" t="s">
        <v>61</v>
      </c>
      <c r="D31977" s="1" t="s">
        <v>24</v>
      </c>
      <c r="E31977" s="5">
        <v>193.99606209999999</v>
      </c>
    </row>
    <row r="31978" spans="1:5" hidden="1">
      <c r="A31978" s="4" t="s">
        <v>7</v>
      </c>
      <c r="B31978" s="2">
        <v>2060</v>
      </c>
      <c r="C31978" s="1" t="s">
        <v>61</v>
      </c>
      <c r="D31978" s="1" t="s">
        <v>24</v>
      </c>
      <c r="E31978" s="5">
        <v>194.2357341</v>
      </c>
    </row>
    <row r="31979" spans="1:5" hidden="1">
      <c r="A31979" s="4" t="s">
        <v>7</v>
      </c>
      <c r="B31979" s="2">
        <v>2061</v>
      </c>
      <c r="C31979" s="1" t="s">
        <v>61</v>
      </c>
      <c r="D31979" s="1" t="s">
        <v>24</v>
      </c>
      <c r="E31979" s="5">
        <v>195.14138650000001</v>
      </c>
    </row>
    <row r="31980" spans="1:5" hidden="1">
      <c r="A31980" s="4" t="s">
        <v>7</v>
      </c>
      <c r="B31980" s="2">
        <v>2062</v>
      </c>
      <c r="C31980" s="1" t="s">
        <v>61</v>
      </c>
      <c r="D31980" s="1" t="s">
        <v>24</v>
      </c>
      <c r="E31980" s="5">
        <v>196.04456450000001</v>
      </c>
    </row>
    <row r="31981" spans="1:5" hidden="1">
      <c r="A31981" s="4" t="s">
        <v>7</v>
      </c>
      <c r="B31981" s="2">
        <v>2063</v>
      </c>
      <c r="C31981" s="1" t="s">
        <v>61</v>
      </c>
      <c r="D31981" s="1" t="s">
        <v>24</v>
      </c>
      <c r="E31981" s="5">
        <v>196.94774240000001</v>
      </c>
    </row>
    <row r="31982" spans="1:5" hidden="1">
      <c r="A31982" s="4" t="s">
        <v>7</v>
      </c>
      <c r="B31982" s="2">
        <v>2064</v>
      </c>
      <c r="C31982" s="1" t="s">
        <v>61</v>
      </c>
      <c r="D31982" s="1" t="s">
        <v>24</v>
      </c>
      <c r="E31982" s="5">
        <v>197.85092040000001</v>
      </c>
    </row>
    <row r="31983" spans="1:5" hidden="1">
      <c r="A31983" s="4" t="s">
        <v>7</v>
      </c>
      <c r="B31983" s="2">
        <v>2065</v>
      </c>
      <c r="C31983" s="1" t="s">
        <v>61</v>
      </c>
      <c r="D31983" s="1" t="s">
        <v>24</v>
      </c>
      <c r="E31983" s="5">
        <v>198.75657290000001</v>
      </c>
    </row>
    <row r="31984" spans="1:5" hidden="1">
      <c r="A31984" s="4" t="s">
        <v>7</v>
      </c>
      <c r="B31984" s="2">
        <v>2066</v>
      </c>
      <c r="C31984" s="1" t="s">
        <v>61</v>
      </c>
      <c r="D31984" s="1" t="s">
        <v>24</v>
      </c>
      <c r="E31984" s="5">
        <v>199.65975080000001</v>
      </c>
    </row>
    <row r="31985" spans="1:5" hidden="1">
      <c r="A31985" s="4" t="s">
        <v>7</v>
      </c>
      <c r="B31985" s="2">
        <v>2067</v>
      </c>
      <c r="C31985" s="1" t="s">
        <v>61</v>
      </c>
      <c r="D31985" s="1" t="s">
        <v>24</v>
      </c>
      <c r="E31985" s="5">
        <v>200.56292880000001</v>
      </c>
    </row>
    <row r="31986" spans="1:5" hidden="1">
      <c r="A31986" s="4" t="s">
        <v>7</v>
      </c>
      <c r="B31986" s="2">
        <v>2068</v>
      </c>
      <c r="C31986" s="1" t="s">
        <v>61</v>
      </c>
      <c r="D31986" s="1" t="s">
        <v>24</v>
      </c>
      <c r="E31986" s="5">
        <v>201.46610680000001</v>
      </c>
    </row>
    <row r="31987" spans="1:5" hidden="1">
      <c r="A31987" s="4" t="s">
        <v>7</v>
      </c>
      <c r="B31987" s="2">
        <v>2069</v>
      </c>
      <c r="C31987" s="1" t="s">
        <v>61</v>
      </c>
      <c r="D31987" s="1" t="s">
        <v>24</v>
      </c>
      <c r="E31987" s="5">
        <v>202.37175920000001</v>
      </c>
    </row>
    <row r="31988" spans="1:5" hidden="1">
      <c r="A31988" s="4" t="s">
        <v>7</v>
      </c>
      <c r="B31988" s="2">
        <v>2070</v>
      </c>
      <c r="C31988" s="1" t="s">
        <v>61</v>
      </c>
      <c r="D31988" s="1" t="s">
        <v>24</v>
      </c>
      <c r="E31988" s="5">
        <v>203.27493720000001</v>
      </c>
    </row>
    <row r="31989" spans="1:5" hidden="1">
      <c r="A31989" s="4" t="s">
        <v>7</v>
      </c>
      <c r="B31989" s="2">
        <v>2071</v>
      </c>
      <c r="C31989" s="1" t="s">
        <v>61</v>
      </c>
      <c r="D31989" s="1" t="s">
        <v>24</v>
      </c>
      <c r="E31989" s="5">
        <v>205.11141180000001</v>
      </c>
    </row>
    <row r="31990" spans="1:5" hidden="1">
      <c r="A31990" s="4" t="s">
        <v>7</v>
      </c>
      <c r="B31990" s="2">
        <v>2072</v>
      </c>
      <c r="C31990" s="1" t="s">
        <v>61</v>
      </c>
      <c r="D31990" s="1" t="s">
        <v>24</v>
      </c>
      <c r="E31990" s="5">
        <v>206.94788650000001</v>
      </c>
    </row>
    <row r="31991" spans="1:5" hidden="1">
      <c r="A31991" s="4" t="s">
        <v>7</v>
      </c>
      <c r="B31991" s="2">
        <v>2073</v>
      </c>
      <c r="C31991" s="1" t="s">
        <v>61</v>
      </c>
      <c r="D31991" s="1" t="s">
        <v>24</v>
      </c>
      <c r="E31991" s="5">
        <v>208.78939260000001</v>
      </c>
    </row>
    <row r="31992" spans="1:5" hidden="1">
      <c r="A31992" s="4" t="s">
        <v>7</v>
      </c>
      <c r="B31992" s="2">
        <v>2074</v>
      </c>
      <c r="C31992" s="1" t="s">
        <v>61</v>
      </c>
      <c r="D31992" s="1" t="s">
        <v>24</v>
      </c>
      <c r="E31992" s="5">
        <v>210.62586730000001</v>
      </c>
    </row>
    <row r="31993" spans="1:5" hidden="1">
      <c r="A31993" s="4" t="s">
        <v>7</v>
      </c>
      <c r="B31993" s="2">
        <v>2075</v>
      </c>
      <c r="C31993" s="1" t="s">
        <v>61</v>
      </c>
      <c r="D31993" s="1" t="s">
        <v>24</v>
      </c>
      <c r="E31993" s="5">
        <v>212.46234190000001</v>
      </c>
    </row>
    <row r="31994" spans="1:5" hidden="1">
      <c r="A31994" s="4" t="s">
        <v>7</v>
      </c>
      <c r="B31994" s="2">
        <v>2076</v>
      </c>
      <c r="C31994" s="1" t="s">
        <v>61</v>
      </c>
      <c r="D31994" s="1" t="s">
        <v>24</v>
      </c>
      <c r="E31994" s="5">
        <v>214.29881660000001</v>
      </c>
    </row>
    <row r="31995" spans="1:5" hidden="1">
      <c r="A31995" s="4" t="s">
        <v>7</v>
      </c>
      <c r="B31995" s="2">
        <v>2077</v>
      </c>
      <c r="C31995" s="1" t="s">
        <v>61</v>
      </c>
      <c r="D31995" s="1" t="s">
        <v>24</v>
      </c>
      <c r="E31995" s="5">
        <v>216.14032270000001</v>
      </c>
    </row>
    <row r="31996" spans="1:5" hidden="1">
      <c r="A31996" s="4" t="s">
        <v>7</v>
      </c>
      <c r="B31996" s="2">
        <v>2078</v>
      </c>
      <c r="C31996" s="1" t="s">
        <v>61</v>
      </c>
      <c r="D31996" s="1" t="s">
        <v>24</v>
      </c>
      <c r="E31996" s="5">
        <v>217.97679729999999</v>
      </c>
    </row>
    <row r="31997" spans="1:5" hidden="1">
      <c r="A31997" s="4" t="s">
        <v>7</v>
      </c>
      <c r="B31997" s="2">
        <v>2079</v>
      </c>
      <c r="C31997" s="1" t="s">
        <v>61</v>
      </c>
      <c r="D31997" s="1" t="s">
        <v>24</v>
      </c>
      <c r="E31997" s="5">
        <v>219.81327200000001</v>
      </c>
    </row>
    <row r="31998" spans="1:5" hidden="1">
      <c r="A31998" s="4" t="s">
        <v>7</v>
      </c>
      <c r="B31998" s="2">
        <v>2080</v>
      </c>
      <c r="C31998" s="1" t="s">
        <v>61</v>
      </c>
      <c r="D31998" s="1" t="s">
        <v>24</v>
      </c>
      <c r="E31998" s="5">
        <v>221.64974670000001</v>
      </c>
    </row>
    <row r="31999" spans="1:5" hidden="1">
      <c r="A31999" s="4" t="s">
        <v>7</v>
      </c>
      <c r="B31999" s="2">
        <v>2081</v>
      </c>
      <c r="C31999" s="1" t="s">
        <v>61</v>
      </c>
      <c r="D31999" s="1" t="s">
        <v>24</v>
      </c>
      <c r="E31999" s="5">
        <v>223.803854</v>
      </c>
    </row>
    <row r="32000" spans="1:5" hidden="1">
      <c r="A32000" s="4" t="s">
        <v>7</v>
      </c>
      <c r="B32000" s="2">
        <v>2082</v>
      </c>
      <c r="C32000" s="1" t="s">
        <v>61</v>
      </c>
      <c r="D32000" s="1" t="s">
        <v>24</v>
      </c>
      <c r="E32000" s="5">
        <v>225.95207590000001</v>
      </c>
    </row>
    <row r="32001" spans="1:5" hidden="1">
      <c r="A32001" s="4" t="s">
        <v>7</v>
      </c>
      <c r="B32001" s="2">
        <v>2083</v>
      </c>
      <c r="C32001" s="1" t="s">
        <v>61</v>
      </c>
      <c r="D32001" s="1" t="s">
        <v>24</v>
      </c>
      <c r="E32001" s="5">
        <v>228.1002977</v>
      </c>
    </row>
    <row r="32002" spans="1:5" hidden="1">
      <c r="A32002" s="4" t="s">
        <v>7</v>
      </c>
      <c r="B32002" s="2">
        <v>2084</v>
      </c>
      <c r="C32002" s="1" t="s">
        <v>61</v>
      </c>
      <c r="D32002" s="1" t="s">
        <v>24</v>
      </c>
      <c r="E32002" s="5">
        <v>230.24851960000001</v>
      </c>
    </row>
    <row r="32003" spans="1:5" hidden="1">
      <c r="A32003" s="4" t="s">
        <v>7</v>
      </c>
      <c r="B32003" s="2">
        <v>2085</v>
      </c>
      <c r="C32003" s="1" t="s">
        <v>61</v>
      </c>
      <c r="D32003" s="1" t="s">
        <v>24</v>
      </c>
      <c r="E32003" s="5">
        <v>232.402627</v>
      </c>
    </row>
    <row r="32004" spans="1:5" hidden="1">
      <c r="A32004" s="4" t="s">
        <v>7</v>
      </c>
      <c r="B32004" s="2">
        <v>2086</v>
      </c>
      <c r="C32004" s="1" t="s">
        <v>61</v>
      </c>
      <c r="D32004" s="1" t="s">
        <v>24</v>
      </c>
      <c r="E32004" s="5">
        <v>234.55084880000001</v>
      </c>
    </row>
    <row r="32005" spans="1:5" hidden="1">
      <c r="A32005" s="4" t="s">
        <v>7</v>
      </c>
      <c r="B32005" s="2">
        <v>2087</v>
      </c>
      <c r="C32005" s="1" t="s">
        <v>61</v>
      </c>
      <c r="D32005" s="1" t="s">
        <v>24</v>
      </c>
      <c r="E32005" s="5">
        <v>236.69907069999999</v>
      </c>
    </row>
    <row r="32006" spans="1:5" hidden="1">
      <c r="A32006" s="4" t="s">
        <v>7</v>
      </c>
      <c r="B32006" s="2">
        <v>2088</v>
      </c>
      <c r="C32006" s="1" t="s">
        <v>61</v>
      </c>
      <c r="D32006" s="1" t="s">
        <v>24</v>
      </c>
      <c r="E32006" s="5">
        <v>238.84729250000001</v>
      </c>
    </row>
    <row r="32007" spans="1:5" hidden="1">
      <c r="A32007" s="4" t="s">
        <v>7</v>
      </c>
      <c r="B32007" s="2">
        <v>2089</v>
      </c>
      <c r="C32007" s="1" t="s">
        <v>61</v>
      </c>
      <c r="D32007" s="1" t="s">
        <v>24</v>
      </c>
      <c r="E32007" s="5">
        <v>241.0013999</v>
      </c>
    </row>
    <row r="32008" spans="1:5" hidden="1">
      <c r="A32008" s="4" t="s">
        <v>7</v>
      </c>
      <c r="B32008" s="2">
        <v>2090</v>
      </c>
      <c r="C32008" s="1" t="s">
        <v>61</v>
      </c>
      <c r="D32008" s="1" t="s">
        <v>24</v>
      </c>
      <c r="E32008" s="5">
        <v>243.14962170000001</v>
      </c>
    </row>
    <row r="32009" spans="1:5" hidden="1">
      <c r="A32009" s="4" t="s">
        <v>7</v>
      </c>
      <c r="B32009" s="2">
        <v>2091</v>
      </c>
      <c r="C32009" s="1" t="s">
        <v>61</v>
      </c>
      <c r="D32009" s="1" t="s">
        <v>24</v>
      </c>
      <c r="E32009" s="5">
        <v>245.6147813</v>
      </c>
    </row>
    <row r="32010" spans="1:5" hidden="1">
      <c r="A32010" s="4" t="s">
        <v>7</v>
      </c>
      <c r="B32010" s="2">
        <v>2092</v>
      </c>
      <c r="C32010" s="1" t="s">
        <v>61</v>
      </c>
      <c r="D32010" s="1" t="s">
        <v>24</v>
      </c>
      <c r="E32010" s="5">
        <v>248.0799409</v>
      </c>
    </row>
    <row r="32011" spans="1:5" hidden="1">
      <c r="A32011" s="4" t="s">
        <v>7</v>
      </c>
      <c r="B32011" s="2">
        <v>2093</v>
      </c>
      <c r="C32011" s="1" t="s">
        <v>61</v>
      </c>
      <c r="D32011" s="1" t="s">
        <v>24</v>
      </c>
      <c r="E32011" s="5">
        <v>250.5518543</v>
      </c>
    </row>
    <row r="32012" spans="1:5" hidden="1">
      <c r="A32012" s="4" t="s">
        <v>7</v>
      </c>
      <c r="B32012" s="2">
        <v>2094</v>
      </c>
      <c r="C32012" s="1" t="s">
        <v>61</v>
      </c>
      <c r="D32012" s="1" t="s">
        <v>24</v>
      </c>
      <c r="E32012" s="5">
        <v>253.01701389999999</v>
      </c>
    </row>
    <row r="32013" spans="1:5" hidden="1">
      <c r="A32013" s="4" t="s">
        <v>7</v>
      </c>
      <c r="B32013" s="2">
        <v>2095</v>
      </c>
      <c r="C32013" s="1" t="s">
        <v>61</v>
      </c>
      <c r="D32013" s="1" t="s">
        <v>24</v>
      </c>
      <c r="E32013" s="5">
        <v>255.48217349999999</v>
      </c>
    </row>
    <row r="32014" spans="1:5" hidden="1">
      <c r="A32014" s="4" t="s">
        <v>7</v>
      </c>
      <c r="B32014" s="2">
        <v>2096</v>
      </c>
      <c r="C32014" s="1" t="s">
        <v>61</v>
      </c>
      <c r="D32014" s="1" t="s">
        <v>24</v>
      </c>
      <c r="E32014" s="5">
        <v>257.94733300000001</v>
      </c>
    </row>
    <row r="32015" spans="1:5" hidden="1">
      <c r="A32015" s="4" t="s">
        <v>7</v>
      </c>
      <c r="B32015" s="2">
        <v>2097</v>
      </c>
      <c r="C32015" s="1" t="s">
        <v>61</v>
      </c>
      <c r="D32015" s="1" t="s">
        <v>24</v>
      </c>
      <c r="E32015" s="5">
        <v>260.41924649999999</v>
      </c>
    </row>
    <row r="32016" spans="1:5" hidden="1">
      <c r="A32016" s="4" t="s">
        <v>7</v>
      </c>
      <c r="B32016" s="2">
        <v>2098</v>
      </c>
      <c r="C32016" s="1" t="s">
        <v>61</v>
      </c>
      <c r="D32016" s="1" t="s">
        <v>24</v>
      </c>
      <c r="E32016" s="5">
        <v>262.88440600000001</v>
      </c>
    </row>
    <row r="32017" spans="1:5" hidden="1">
      <c r="A32017" s="4" t="s">
        <v>7</v>
      </c>
      <c r="B32017" s="2">
        <v>2099</v>
      </c>
      <c r="C32017" s="1" t="s">
        <v>61</v>
      </c>
      <c r="D32017" s="1" t="s">
        <v>24</v>
      </c>
      <c r="E32017" s="5">
        <v>265.34956560000001</v>
      </c>
    </row>
    <row r="32018" spans="1:5" hidden="1">
      <c r="A32018" s="4" t="s">
        <v>7</v>
      </c>
      <c r="B32018" s="2">
        <v>2100</v>
      </c>
      <c r="C32018" s="1" t="s">
        <v>61</v>
      </c>
      <c r="D32018" s="1" t="s">
        <v>24</v>
      </c>
      <c r="E32018" s="5">
        <v>267.8147252</v>
      </c>
    </row>
    <row r="32019" spans="1:5" hidden="1">
      <c r="A32019" s="4" t="s">
        <v>8</v>
      </c>
      <c r="B32019" s="2">
        <v>2000</v>
      </c>
      <c r="C32019" s="1" t="s">
        <v>61</v>
      </c>
      <c r="D32019" s="1" t="s">
        <v>24</v>
      </c>
      <c r="E32019" s="5">
        <v>93.030881969999996</v>
      </c>
    </row>
    <row r="32020" spans="1:5" hidden="1">
      <c r="A32020" s="4" t="s">
        <v>8</v>
      </c>
      <c r="B32020" s="2">
        <v>2001</v>
      </c>
      <c r="C32020" s="1" t="s">
        <v>61</v>
      </c>
      <c r="D32020" s="1" t="s">
        <v>24</v>
      </c>
      <c r="E32020" s="5">
        <v>95.925350289999997</v>
      </c>
    </row>
    <row r="32021" spans="1:5" hidden="1">
      <c r="A32021" s="4" t="s">
        <v>8</v>
      </c>
      <c r="B32021" s="2">
        <v>2002</v>
      </c>
      <c r="C32021" s="1" t="s">
        <v>61</v>
      </c>
      <c r="D32021" s="1" t="s">
        <v>24</v>
      </c>
      <c r="E32021" s="5">
        <v>98.039123900000007</v>
      </c>
    </row>
    <row r="32022" spans="1:5" hidden="1">
      <c r="A32022" s="4" t="s">
        <v>8</v>
      </c>
      <c r="B32022" s="2">
        <v>2003</v>
      </c>
      <c r="C32022" s="1" t="s">
        <v>61</v>
      </c>
      <c r="D32022" s="1" t="s">
        <v>24</v>
      </c>
      <c r="E32022" s="5">
        <v>105.6622552</v>
      </c>
    </row>
    <row r="32023" spans="1:5" hidden="1">
      <c r="A32023" s="4" t="s">
        <v>8</v>
      </c>
      <c r="B32023" s="2">
        <v>2004</v>
      </c>
      <c r="C32023" s="1" t="s">
        <v>61</v>
      </c>
      <c r="D32023" s="1" t="s">
        <v>24</v>
      </c>
      <c r="E32023" s="5">
        <v>119.2113062</v>
      </c>
    </row>
    <row r="32024" spans="1:5" hidden="1">
      <c r="A32024" s="4" t="s">
        <v>8</v>
      </c>
      <c r="B32024" s="2">
        <v>2005</v>
      </c>
      <c r="C32024" s="1" t="s">
        <v>61</v>
      </c>
      <c r="D32024" s="1" t="s">
        <v>24</v>
      </c>
      <c r="E32024" s="5">
        <v>132.52436399999999</v>
      </c>
    </row>
    <row r="32025" spans="1:5" hidden="1">
      <c r="A32025" s="4" t="s">
        <v>8</v>
      </c>
      <c r="B32025" s="2">
        <v>2006</v>
      </c>
      <c r="C32025" s="1" t="s">
        <v>61</v>
      </c>
      <c r="D32025" s="1" t="s">
        <v>24</v>
      </c>
      <c r="E32025" s="5">
        <v>149.80700179999999</v>
      </c>
    </row>
    <row r="32026" spans="1:5" hidden="1">
      <c r="A32026" s="4" t="s">
        <v>8</v>
      </c>
      <c r="B32026" s="2">
        <v>2007</v>
      </c>
      <c r="C32026" s="1" t="s">
        <v>61</v>
      </c>
      <c r="D32026" s="1" t="s">
        <v>24</v>
      </c>
      <c r="E32026" s="5">
        <v>145.9262483</v>
      </c>
    </row>
    <row r="32027" spans="1:5" hidden="1">
      <c r="A32027" s="4" t="s">
        <v>8</v>
      </c>
      <c r="B32027" s="2">
        <v>2008</v>
      </c>
      <c r="C32027" s="1" t="s">
        <v>61</v>
      </c>
      <c r="D32027" s="1" t="s">
        <v>24</v>
      </c>
      <c r="E32027" s="5">
        <v>149.71387630000001</v>
      </c>
    </row>
    <row r="32028" spans="1:5" hidden="1">
      <c r="A32028" s="4" t="s">
        <v>8</v>
      </c>
      <c r="B32028" s="2">
        <v>2009</v>
      </c>
      <c r="C32028" s="1" t="s">
        <v>61</v>
      </c>
      <c r="D32028" s="1" t="s">
        <v>24</v>
      </c>
      <c r="E32028" s="5">
        <v>162.87320750000001</v>
      </c>
    </row>
    <row r="32029" spans="1:5" hidden="1">
      <c r="A32029" s="4" t="s">
        <v>8</v>
      </c>
      <c r="B32029" s="2">
        <v>2010</v>
      </c>
      <c r="C32029" s="1" t="s">
        <v>61</v>
      </c>
      <c r="D32029" s="1" t="s">
        <v>24</v>
      </c>
      <c r="E32029" s="5">
        <v>176.56696339999999</v>
      </c>
    </row>
    <row r="32030" spans="1:5" hidden="1">
      <c r="A32030" s="4" t="s">
        <v>8</v>
      </c>
      <c r="B32030" s="2">
        <v>2011</v>
      </c>
      <c r="C32030" s="1" t="s">
        <v>61</v>
      </c>
      <c r="D32030" s="1" t="s">
        <v>24</v>
      </c>
      <c r="E32030" s="5">
        <v>190.53872100000001</v>
      </c>
    </row>
    <row r="32031" spans="1:5" hidden="1">
      <c r="A32031" s="4" t="s">
        <v>8</v>
      </c>
      <c r="B32031" s="2">
        <v>2012</v>
      </c>
      <c r="C32031" s="1" t="s">
        <v>61</v>
      </c>
      <c r="D32031" s="1" t="s">
        <v>24</v>
      </c>
      <c r="E32031" s="5">
        <v>212.57577939999999</v>
      </c>
    </row>
    <row r="32032" spans="1:5" hidden="1">
      <c r="A32032" s="4" t="s">
        <v>8</v>
      </c>
      <c r="B32032" s="2">
        <v>2013</v>
      </c>
      <c r="C32032" s="1" t="s">
        <v>61</v>
      </c>
      <c r="D32032" s="1" t="s">
        <v>24</v>
      </c>
      <c r="E32032" s="5">
        <v>230.30726039999999</v>
      </c>
    </row>
    <row r="32033" spans="1:5" hidden="1">
      <c r="A32033" s="4" t="s">
        <v>8</v>
      </c>
      <c r="B32033" s="2">
        <v>2014</v>
      </c>
      <c r="C32033" s="1" t="s">
        <v>61</v>
      </c>
      <c r="D32033" s="1" t="s">
        <v>24</v>
      </c>
      <c r="E32033" s="5">
        <v>218.67635540000001</v>
      </c>
    </row>
    <row r="32034" spans="1:5" hidden="1">
      <c r="A32034" s="4" t="s">
        <v>8</v>
      </c>
      <c r="B32034" s="2">
        <v>2015</v>
      </c>
      <c r="C32034" s="1" t="s">
        <v>61</v>
      </c>
      <c r="D32034" s="1" t="s">
        <v>24</v>
      </c>
      <c r="E32034" s="5">
        <v>180.27598130000001</v>
      </c>
    </row>
    <row r="32035" spans="1:5" hidden="1">
      <c r="A32035" s="4" t="s">
        <v>8</v>
      </c>
      <c r="B32035" s="2">
        <v>2016</v>
      </c>
      <c r="C32035" s="1" t="s">
        <v>61</v>
      </c>
      <c r="D32035" s="1" t="s">
        <v>24</v>
      </c>
      <c r="E32035" s="5">
        <v>185.68780050000001</v>
      </c>
    </row>
    <row r="32036" spans="1:5" hidden="1">
      <c r="A32036" s="4" t="s">
        <v>8</v>
      </c>
      <c r="B32036" s="2">
        <v>2017</v>
      </c>
      <c r="C32036" s="1" t="s">
        <v>61</v>
      </c>
      <c r="D32036" s="1" t="s">
        <v>24</v>
      </c>
      <c r="E32036" s="5">
        <v>193.9455131</v>
      </c>
    </row>
    <row r="32037" spans="1:5" hidden="1">
      <c r="A32037" s="4" t="s">
        <v>8</v>
      </c>
      <c r="B32037" s="2">
        <v>2018</v>
      </c>
      <c r="C32037" s="1" t="s">
        <v>61</v>
      </c>
      <c r="D32037" s="1" t="s">
        <v>24</v>
      </c>
      <c r="E32037" s="5">
        <v>201.04484640000001</v>
      </c>
    </row>
    <row r="32038" spans="1:5" hidden="1">
      <c r="A32038" s="4" t="s">
        <v>8</v>
      </c>
      <c r="B32038" s="2">
        <v>2019</v>
      </c>
      <c r="C32038" s="1" t="s">
        <v>61</v>
      </c>
      <c r="D32038" s="1" t="s">
        <v>24</v>
      </c>
      <c r="E32038" s="5">
        <v>206.6785083</v>
      </c>
    </row>
    <row r="32039" spans="1:5" hidden="1">
      <c r="A32039" s="4" t="s">
        <v>8</v>
      </c>
      <c r="B32039" s="2">
        <v>2020</v>
      </c>
      <c r="C32039" s="1" t="s">
        <v>61</v>
      </c>
      <c r="D32039" s="1" t="s">
        <v>24</v>
      </c>
      <c r="E32039" s="5">
        <v>214.00760579999999</v>
      </c>
    </row>
    <row r="32040" spans="1:5" hidden="1">
      <c r="A32040" s="4" t="s">
        <v>8</v>
      </c>
      <c r="B32040" s="2">
        <v>2021</v>
      </c>
      <c r="C32040" s="1" t="s">
        <v>61</v>
      </c>
      <c r="D32040" s="1" t="s">
        <v>24</v>
      </c>
      <c r="E32040" s="5">
        <v>218.74783909999999</v>
      </c>
    </row>
    <row r="32041" spans="1:5" hidden="1">
      <c r="A32041" s="4" t="s">
        <v>8</v>
      </c>
      <c r="B32041" s="2">
        <v>2022</v>
      </c>
      <c r="C32041" s="1" t="s">
        <v>61</v>
      </c>
      <c r="D32041" s="1" t="s">
        <v>24</v>
      </c>
      <c r="E32041" s="5">
        <v>216.23773410000001</v>
      </c>
    </row>
    <row r="32042" spans="1:5" hidden="1">
      <c r="A32042" s="4" t="s">
        <v>8</v>
      </c>
      <c r="B32042" s="2">
        <v>2023</v>
      </c>
      <c r="C32042" s="1" t="s">
        <v>61</v>
      </c>
      <c r="D32042" s="1" t="s">
        <v>24</v>
      </c>
      <c r="E32042" s="5">
        <v>216.23773410000001</v>
      </c>
    </row>
    <row r="32043" spans="1:5" hidden="1">
      <c r="A32043" s="4" t="s">
        <v>8</v>
      </c>
      <c r="B32043" s="2">
        <v>2024</v>
      </c>
      <c r="C32043" s="1" t="s">
        <v>61</v>
      </c>
      <c r="D32043" s="1" t="s">
        <v>24</v>
      </c>
      <c r="E32043" s="5">
        <v>216.23773410000001</v>
      </c>
    </row>
    <row r="32044" spans="1:5" hidden="1">
      <c r="A32044" s="4" t="s">
        <v>8</v>
      </c>
      <c r="B32044" s="2">
        <v>2025</v>
      </c>
      <c r="C32044" s="1" t="s">
        <v>61</v>
      </c>
      <c r="D32044" s="1" t="s">
        <v>24</v>
      </c>
      <c r="E32044" s="5">
        <v>216.23773410000001</v>
      </c>
    </row>
    <row r="32045" spans="1:5" hidden="1">
      <c r="A32045" s="4" t="s">
        <v>8</v>
      </c>
      <c r="B32045" s="2">
        <v>2026</v>
      </c>
      <c r="C32045" s="1" t="s">
        <v>61</v>
      </c>
      <c r="D32045" s="1" t="s">
        <v>24</v>
      </c>
      <c r="E32045" s="5">
        <v>209.50347586000001</v>
      </c>
    </row>
    <row r="32046" spans="1:5" hidden="1">
      <c r="A32046" s="4" t="s">
        <v>8</v>
      </c>
      <c r="B32046" s="2">
        <v>2027</v>
      </c>
      <c r="C32046" s="1" t="s">
        <v>61</v>
      </c>
      <c r="D32046" s="1" t="s">
        <v>24</v>
      </c>
      <c r="E32046" s="5">
        <v>199.40439318</v>
      </c>
    </row>
    <row r="32047" spans="1:5" hidden="1">
      <c r="A32047" s="4" t="s">
        <v>8</v>
      </c>
      <c r="B32047" s="2">
        <v>2028</v>
      </c>
      <c r="C32047" s="1" t="s">
        <v>61</v>
      </c>
      <c r="D32047" s="1" t="s">
        <v>24</v>
      </c>
      <c r="E32047" s="5">
        <v>185.94048612</v>
      </c>
    </row>
    <row r="32048" spans="1:5" hidden="1">
      <c r="A32048" s="4" t="s">
        <v>8</v>
      </c>
      <c r="B32048" s="2">
        <v>2029</v>
      </c>
      <c r="C32048" s="1" t="s">
        <v>61</v>
      </c>
      <c r="D32048" s="1" t="s">
        <v>24</v>
      </c>
      <c r="E32048" s="5">
        <v>169.09331714000001</v>
      </c>
    </row>
    <row r="32049" spans="1:5" hidden="1">
      <c r="A32049" s="4" t="s">
        <v>8</v>
      </c>
      <c r="B32049" s="2">
        <v>2030</v>
      </c>
      <c r="C32049" s="1" t="s">
        <v>61</v>
      </c>
      <c r="D32049" s="1" t="s">
        <v>24</v>
      </c>
      <c r="E32049" s="5">
        <v>148.89515180000001</v>
      </c>
    </row>
    <row r="32050" spans="1:5" hidden="1">
      <c r="A32050" s="4" t="s">
        <v>8</v>
      </c>
      <c r="B32050" s="2">
        <v>2031</v>
      </c>
      <c r="C32050" s="1" t="s">
        <v>61</v>
      </c>
      <c r="D32050" s="1" t="s">
        <v>24</v>
      </c>
      <c r="E32050" s="5">
        <v>136.35441879999999</v>
      </c>
    </row>
    <row r="32051" spans="1:5" hidden="1">
      <c r="A32051" s="4" t="s">
        <v>8</v>
      </c>
      <c r="B32051" s="2">
        <v>2032</v>
      </c>
      <c r="C32051" s="1" t="s">
        <v>61</v>
      </c>
      <c r="D32051" s="1" t="s">
        <v>24</v>
      </c>
      <c r="E32051" s="5">
        <v>123.81368569999999</v>
      </c>
    </row>
    <row r="32052" spans="1:5" hidden="1">
      <c r="A32052" s="4" t="s">
        <v>8</v>
      </c>
      <c r="B32052" s="2">
        <v>2033</v>
      </c>
      <c r="C32052" s="1" t="s">
        <v>61</v>
      </c>
      <c r="D32052" s="1" t="s">
        <v>24</v>
      </c>
      <c r="E32052" s="5">
        <v>111.2385945</v>
      </c>
    </row>
    <row r="32053" spans="1:5" hidden="1">
      <c r="A32053" s="4" t="s">
        <v>8</v>
      </c>
      <c r="B32053" s="2">
        <v>2034</v>
      </c>
      <c r="C32053" s="1" t="s">
        <v>61</v>
      </c>
      <c r="D32053" s="1" t="s">
        <v>24</v>
      </c>
      <c r="E32053" s="5">
        <v>98.697861500000002</v>
      </c>
    </row>
    <row r="32054" spans="1:5" hidden="1">
      <c r="A32054" s="4" t="s">
        <v>8</v>
      </c>
      <c r="B32054" s="2">
        <v>2035</v>
      </c>
      <c r="C32054" s="1" t="s">
        <v>61</v>
      </c>
      <c r="D32054" s="1" t="s">
        <v>24</v>
      </c>
      <c r="E32054" s="5">
        <v>86.157128470000004</v>
      </c>
    </row>
    <row r="32055" spans="1:5" hidden="1">
      <c r="A32055" s="4" t="s">
        <v>8</v>
      </c>
      <c r="B32055" s="2">
        <v>2036</v>
      </c>
      <c r="C32055" s="1" t="s">
        <v>61</v>
      </c>
      <c r="D32055" s="1" t="s">
        <v>24</v>
      </c>
      <c r="E32055" s="5">
        <v>73.616395440000005</v>
      </c>
    </row>
    <row r="32056" spans="1:5" hidden="1">
      <c r="A32056" s="4" t="s">
        <v>8</v>
      </c>
      <c r="B32056" s="2">
        <v>2037</v>
      </c>
      <c r="C32056" s="1" t="s">
        <v>61</v>
      </c>
      <c r="D32056" s="1" t="s">
        <v>24</v>
      </c>
      <c r="E32056" s="5">
        <v>61.041304230000001</v>
      </c>
    </row>
    <row r="32057" spans="1:5" hidden="1">
      <c r="A32057" s="4" t="s">
        <v>8</v>
      </c>
      <c r="B32057" s="2">
        <v>2038</v>
      </c>
      <c r="C32057" s="1" t="s">
        <v>61</v>
      </c>
      <c r="D32057" s="1" t="s">
        <v>24</v>
      </c>
      <c r="E32057" s="5">
        <v>48.500571200000003</v>
      </c>
    </row>
    <row r="32058" spans="1:5" hidden="1">
      <c r="A32058" s="4" t="s">
        <v>8</v>
      </c>
      <c r="B32058" s="2">
        <v>2039</v>
      </c>
      <c r="C32058" s="1" t="s">
        <v>61</v>
      </c>
      <c r="D32058" s="1" t="s">
        <v>24</v>
      </c>
      <c r="E32058" s="5">
        <v>35.959838159999997</v>
      </c>
    </row>
    <row r="32059" spans="1:5" hidden="1">
      <c r="A32059" s="4" t="s">
        <v>8</v>
      </c>
      <c r="B32059" s="2">
        <v>2040</v>
      </c>
      <c r="C32059" s="1" t="s">
        <v>61</v>
      </c>
      <c r="D32059" s="1" t="s">
        <v>24</v>
      </c>
      <c r="E32059" s="5">
        <v>23.419105129999998</v>
      </c>
    </row>
    <row r="32060" spans="1:5" hidden="1">
      <c r="A32060" s="4" t="s">
        <v>8</v>
      </c>
      <c r="B32060" s="2">
        <v>2041</v>
      </c>
      <c r="C32060" s="1" t="s">
        <v>61</v>
      </c>
      <c r="D32060" s="1" t="s">
        <v>24</v>
      </c>
      <c r="E32060" s="5">
        <v>22.457480570000001</v>
      </c>
    </row>
    <row r="32061" spans="1:5" hidden="1">
      <c r="A32061" s="4" t="s">
        <v>8</v>
      </c>
      <c r="B32061" s="2">
        <v>2042</v>
      </c>
      <c r="C32061" s="1" t="s">
        <v>61</v>
      </c>
      <c r="D32061" s="1" t="s">
        <v>24</v>
      </c>
      <c r="E32061" s="5">
        <v>21.498483409999999</v>
      </c>
    </row>
    <row r="32062" spans="1:5" hidden="1">
      <c r="A32062" s="4" t="s">
        <v>8</v>
      </c>
      <c r="B32062" s="2">
        <v>2043</v>
      </c>
      <c r="C32062" s="1" t="s">
        <v>61</v>
      </c>
      <c r="D32062" s="1" t="s">
        <v>24</v>
      </c>
      <c r="E32062" s="5">
        <v>20.539486239999999</v>
      </c>
    </row>
    <row r="32063" spans="1:5" hidden="1">
      <c r="A32063" s="4" t="s">
        <v>8</v>
      </c>
      <c r="B32063" s="2">
        <v>2044</v>
      </c>
      <c r="C32063" s="1" t="s">
        <v>61</v>
      </c>
      <c r="D32063" s="1" t="s">
        <v>24</v>
      </c>
      <c r="E32063" s="5">
        <v>19.58048908</v>
      </c>
    </row>
    <row r="32064" spans="1:5" hidden="1">
      <c r="A32064" s="4" t="s">
        <v>8</v>
      </c>
      <c r="B32064" s="2">
        <v>2045</v>
      </c>
      <c r="C32064" s="1" t="s">
        <v>61</v>
      </c>
      <c r="D32064" s="1" t="s">
        <v>24</v>
      </c>
      <c r="E32064" s="5">
        <v>18.61886453</v>
      </c>
    </row>
    <row r="32065" spans="1:5" hidden="1">
      <c r="A32065" s="4" t="s">
        <v>8</v>
      </c>
      <c r="B32065" s="2">
        <v>2046</v>
      </c>
      <c r="C32065" s="1" t="s">
        <v>61</v>
      </c>
      <c r="D32065" s="1" t="s">
        <v>24</v>
      </c>
      <c r="E32065" s="5">
        <v>17.65986736</v>
      </c>
    </row>
    <row r="32066" spans="1:5" hidden="1">
      <c r="A32066" s="4" t="s">
        <v>8</v>
      </c>
      <c r="B32066" s="2">
        <v>2047</v>
      </c>
      <c r="C32066" s="1" t="s">
        <v>61</v>
      </c>
      <c r="D32066" s="1" t="s">
        <v>24</v>
      </c>
      <c r="E32066" s="5">
        <v>16.700870200000001</v>
      </c>
    </row>
    <row r="32067" spans="1:5" hidden="1">
      <c r="A32067" s="4" t="s">
        <v>8</v>
      </c>
      <c r="B32067" s="2">
        <v>2048</v>
      </c>
      <c r="C32067" s="1" t="s">
        <v>61</v>
      </c>
      <c r="D32067" s="1" t="s">
        <v>24</v>
      </c>
      <c r="E32067" s="5">
        <v>15.741873030000001</v>
      </c>
    </row>
    <row r="32068" spans="1:5" hidden="1">
      <c r="A32068" s="4" t="s">
        <v>8</v>
      </c>
      <c r="B32068" s="2">
        <v>2049</v>
      </c>
      <c r="C32068" s="1" t="s">
        <v>61</v>
      </c>
      <c r="D32068" s="1" t="s">
        <v>24</v>
      </c>
      <c r="E32068" s="5">
        <v>14.780248479999999</v>
      </c>
    </row>
    <row r="32069" spans="1:5" hidden="1">
      <c r="A32069" s="4" t="s">
        <v>8</v>
      </c>
      <c r="B32069" s="2">
        <v>2050</v>
      </c>
      <c r="C32069" s="1" t="s">
        <v>61</v>
      </c>
      <c r="D32069" s="1" t="s">
        <v>24</v>
      </c>
      <c r="E32069" s="5">
        <v>13.821251309999999</v>
      </c>
    </row>
    <row r="32070" spans="1:5" hidden="1">
      <c r="A32070" s="4" t="s">
        <v>8</v>
      </c>
      <c r="B32070" s="2">
        <v>2051</v>
      </c>
      <c r="C32070" s="1" t="s">
        <v>61</v>
      </c>
      <c r="D32070" s="1" t="s">
        <v>24</v>
      </c>
      <c r="E32070" s="5">
        <v>13.864941590000001</v>
      </c>
    </row>
    <row r="32071" spans="1:5" hidden="1">
      <c r="A32071" s="4" t="s">
        <v>8</v>
      </c>
      <c r="B32071" s="2">
        <v>2052</v>
      </c>
      <c r="C32071" s="1" t="s">
        <v>61</v>
      </c>
      <c r="D32071" s="1" t="s">
        <v>24</v>
      </c>
      <c r="E32071" s="5">
        <v>13.908631870000001</v>
      </c>
    </row>
    <row r="32072" spans="1:5" hidden="1">
      <c r="A32072" s="4" t="s">
        <v>8</v>
      </c>
      <c r="B32072" s="2">
        <v>2053</v>
      </c>
      <c r="C32072" s="1" t="s">
        <v>61</v>
      </c>
      <c r="D32072" s="1" t="s">
        <v>24</v>
      </c>
      <c r="E32072" s="5">
        <v>13.95244185</v>
      </c>
    </row>
    <row r="32073" spans="1:5" hidden="1">
      <c r="A32073" s="4" t="s">
        <v>8</v>
      </c>
      <c r="B32073" s="2">
        <v>2054</v>
      </c>
      <c r="C32073" s="1" t="s">
        <v>61</v>
      </c>
      <c r="D32073" s="1" t="s">
        <v>24</v>
      </c>
      <c r="E32073" s="5">
        <v>13.996132129999999</v>
      </c>
    </row>
    <row r="32074" spans="1:5" hidden="1">
      <c r="A32074" s="4" t="s">
        <v>8</v>
      </c>
      <c r="B32074" s="2">
        <v>2055</v>
      </c>
      <c r="C32074" s="1" t="s">
        <v>61</v>
      </c>
      <c r="D32074" s="1" t="s">
        <v>24</v>
      </c>
      <c r="E32074" s="5">
        <v>14.039822409999999</v>
      </c>
    </row>
    <row r="32075" spans="1:5" hidden="1">
      <c r="A32075" s="4" t="s">
        <v>8</v>
      </c>
      <c r="B32075" s="2">
        <v>2056</v>
      </c>
      <c r="C32075" s="1" t="s">
        <v>61</v>
      </c>
      <c r="D32075" s="1" t="s">
        <v>24</v>
      </c>
      <c r="E32075" s="5">
        <v>14.083512689999999</v>
      </c>
    </row>
    <row r="32076" spans="1:5" hidden="1">
      <c r="A32076" s="4" t="s">
        <v>8</v>
      </c>
      <c r="B32076" s="2">
        <v>2057</v>
      </c>
      <c r="C32076" s="1" t="s">
        <v>61</v>
      </c>
      <c r="D32076" s="1" t="s">
        <v>24</v>
      </c>
      <c r="E32076" s="5">
        <v>14.12732267</v>
      </c>
    </row>
    <row r="32077" spans="1:5" hidden="1">
      <c r="A32077" s="4" t="s">
        <v>8</v>
      </c>
      <c r="B32077" s="2">
        <v>2058</v>
      </c>
      <c r="C32077" s="1" t="s">
        <v>61</v>
      </c>
      <c r="D32077" s="1" t="s">
        <v>24</v>
      </c>
      <c r="E32077" s="5">
        <v>14.17101295</v>
      </c>
    </row>
    <row r="32078" spans="1:5" hidden="1">
      <c r="A32078" s="4" t="s">
        <v>8</v>
      </c>
      <c r="B32078" s="2">
        <v>2059</v>
      </c>
      <c r="C32078" s="1" t="s">
        <v>61</v>
      </c>
      <c r="D32078" s="1" t="s">
        <v>24</v>
      </c>
      <c r="E32078" s="5">
        <v>14.21470323</v>
      </c>
    </row>
    <row r="32079" spans="1:5" hidden="1">
      <c r="A32079" s="4" t="s">
        <v>8</v>
      </c>
      <c r="B32079" s="2">
        <v>2060</v>
      </c>
      <c r="C32079" s="1" t="s">
        <v>61</v>
      </c>
      <c r="D32079" s="1" t="s">
        <v>24</v>
      </c>
      <c r="E32079" s="5">
        <v>14.258393509999999</v>
      </c>
    </row>
    <row r="32080" spans="1:5" hidden="1">
      <c r="A32080" s="4" t="s">
        <v>8</v>
      </c>
      <c r="B32080" s="2">
        <v>2061</v>
      </c>
      <c r="C32080" s="1" t="s">
        <v>61</v>
      </c>
      <c r="D32080" s="1" t="s">
        <v>24</v>
      </c>
      <c r="E32080" s="5">
        <v>14.35110749</v>
      </c>
    </row>
    <row r="32081" spans="1:5" hidden="1">
      <c r="A32081" s="4" t="s">
        <v>8</v>
      </c>
      <c r="B32081" s="2">
        <v>2062</v>
      </c>
      <c r="C32081" s="1" t="s">
        <v>61</v>
      </c>
      <c r="D32081" s="1" t="s">
        <v>24</v>
      </c>
      <c r="E32081" s="5">
        <v>14.44356816</v>
      </c>
    </row>
    <row r="32082" spans="1:5" hidden="1">
      <c r="A32082" s="4" t="s">
        <v>8</v>
      </c>
      <c r="B32082" s="2">
        <v>2063</v>
      </c>
      <c r="C32082" s="1" t="s">
        <v>61</v>
      </c>
      <c r="D32082" s="1" t="s">
        <v>24</v>
      </c>
      <c r="E32082" s="5">
        <v>14.53602882</v>
      </c>
    </row>
    <row r="32083" spans="1:5" hidden="1">
      <c r="A32083" s="4" t="s">
        <v>8</v>
      </c>
      <c r="B32083" s="2">
        <v>2064</v>
      </c>
      <c r="C32083" s="1" t="s">
        <v>61</v>
      </c>
      <c r="D32083" s="1" t="s">
        <v>24</v>
      </c>
      <c r="E32083" s="5">
        <v>14.62848949</v>
      </c>
    </row>
    <row r="32084" spans="1:5" hidden="1">
      <c r="A32084" s="4" t="s">
        <v>8</v>
      </c>
      <c r="B32084" s="2">
        <v>2065</v>
      </c>
      <c r="C32084" s="1" t="s">
        <v>61</v>
      </c>
      <c r="D32084" s="1" t="s">
        <v>24</v>
      </c>
      <c r="E32084" s="5">
        <v>14.721203470000001</v>
      </c>
    </row>
    <row r="32085" spans="1:5" hidden="1">
      <c r="A32085" s="4" t="s">
        <v>8</v>
      </c>
      <c r="B32085" s="2">
        <v>2066</v>
      </c>
      <c r="C32085" s="1" t="s">
        <v>61</v>
      </c>
      <c r="D32085" s="1" t="s">
        <v>24</v>
      </c>
      <c r="E32085" s="5">
        <v>14.813664129999999</v>
      </c>
    </row>
    <row r="32086" spans="1:5" hidden="1">
      <c r="A32086" s="4" t="s">
        <v>8</v>
      </c>
      <c r="B32086" s="2">
        <v>2067</v>
      </c>
      <c r="C32086" s="1" t="s">
        <v>61</v>
      </c>
      <c r="D32086" s="1" t="s">
        <v>24</v>
      </c>
      <c r="E32086" s="5">
        <v>14.906124800000001</v>
      </c>
    </row>
    <row r="32087" spans="1:5" hidden="1">
      <c r="A32087" s="4" t="s">
        <v>8</v>
      </c>
      <c r="B32087" s="2">
        <v>2068</v>
      </c>
      <c r="C32087" s="1" t="s">
        <v>61</v>
      </c>
      <c r="D32087" s="1" t="s">
        <v>24</v>
      </c>
      <c r="E32087" s="5">
        <v>14.99858547</v>
      </c>
    </row>
    <row r="32088" spans="1:5" hidden="1">
      <c r="A32088" s="4" t="s">
        <v>8</v>
      </c>
      <c r="B32088" s="2">
        <v>2069</v>
      </c>
      <c r="C32088" s="1" t="s">
        <v>61</v>
      </c>
      <c r="D32088" s="1" t="s">
        <v>24</v>
      </c>
      <c r="E32088" s="5">
        <v>15.091299449999999</v>
      </c>
    </row>
    <row r="32089" spans="1:5" hidden="1">
      <c r="A32089" s="4" t="s">
        <v>8</v>
      </c>
      <c r="B32089" s="2">
        <v>2070</v>
      </c>
      <c r="C32089" s="1" t="s">
        <v>61</v>
      </c>
      <c r="D32089" s="1" t="s">
        <v>24</v>
      </c>
      <c r="E32089" s="5">
        <v>15.18376011</v>
      </c>
    </row>
    <row r="32090" spans="1:5" hidden="1">
      <c r="A32090" s="4" t="s">
        <v>8</v>
      </c>
      <c r="B32090" s="2">
        <v>2071</v>
      </c>
      <c r="C32090" s="1" t="s">
        <v>61</v>
      </c>
      <c r="D32090" s="1" t="s">
        <v>24</v>
      </c>
      <c r="E32090" s="5">
        <v>15.31809539</v>
      </c>
    </row>
    <row r="32091" spans="1:5" hidden="1">
      <c r="A32091" s="4" t="s">
        <v>8</v>
      </c>
      <c r="B32091" s="2">
        <v>2072</v>
      </c>
      <c r="C32091" s="1" t="s">
        <v>61</v>
      </c>
      <c r="D32091" s="1" t="s">
        <v>24</v>
      </c>
      <c r="E32091" s="5">
        <v>15.452430659999999</v>
      </c>
    </row>
    <row r="32092" spans="1:5" hidden="1">
      <c r="A32092" s="4" t="s">
        <v>8</v>
      </c>
      <c r="B32092" s="2">
        <v>2073</v>
      </c>
      <c r="C32092" s="1" t="s">
        <v>61</v>
      </c>
      <c r="D32092" s="1" t="s">
        <v>24</v>
      </c>
      <c r="E32092" s="5">
        <v>15.587133980000001</v>
      </c>
    </row>
    <row r="32093" spans="1:5" hidden="1">
      <c r="A32093" s="4" t="s">
        <v>8</v>
      </c>
      <c r="B32093" s="2">
        <v>2074</v>
      </c>
      <c r="C32093" s="1" t="s">
        <v>61</v>
      </c>
      <c r="D32093" s="1" t="s">
        <v>24</v>
      </c>
      <c r="E32093" s="5">
        <v>15.72146925</v>
      </c>
    </row>
    <row r="32094" spans="1:5" hidden="1">
      <c r="A32094" s="4" t="s">
        <v>8</v>
      </c>
      <c r="B32094" s="2">
        <v>2075</v>
      </c>
      <c r="C32094" s="1" t="s">
        <v>61</v>
      </c>
      <c r="D32094" s="1" t="s">
        <v>24</v>
      </c>
      <c r="E32094" s="5">
        <v>15.85580452</v>
      </c>
    </row>
    <row r="32095" spans="1:5" hidden="1">
      <c r="A32095" s="4" t="s">
        <v>8</v>
      </c>
      <c r="B32095" s="2">
        <v>2076</v>
      </c>
      <c r="C32095" s="1" t="s">
        <v>61</v>
      </c>
      <c r="D32095" s="1" t="s">
        <v>24</v>
      </c>
      <c r="E32095" s="5">
        <v>15.9901398</v>
      </c>
    </row>
    <row r="32096" spans="1:5" hidden="1">
      <c r="A32096" s="4" t="s">
        <v>8</v>
      </c>
      <c r="B32096" s="2">
        <v>2077</v>
      </c>
      <c r="C32096" s="1" t="s">
        <v>61</v>
      </c>
      <c r="D32096" s="1" t="s">
        <v>24</v>
      </c>
      <c r="E32096" s="5">
        <v>16.12484311</v>
      </c>
    </row>
    <row r="32097" spans="1:5" hidden="1">
      <c r="A32097" s="4" t="s">
        <v>8</v>
      </c>
      <c r="B32097" s="2">
        <v>2078</v>
      </c>
      <c r="C32097" s="1" t="s">
        <v>61</v>
      </c>
      <c r="D32097" s="1" t="s">
        <v>24</v>
      </c>
      <c r="E32097" s="5">
        <v>16.259178389999999</v>
      </c>
    </row>
    <row r="32098" spans="1:5" hidden="1">
      <c r="A32098" s="4" t="s">
        <v>8</v>
      </c>
      <c r="B32098" s="2">
        <v>2079</v>
      </c>
      <c r="C32098" s="1" t="s">
        <v>61</v>
      </c>
      <c r="D32098" s="1" t="s">
        <v>24</v>
      </c>
      <c r="E32098" s="5">
        <v>16.39351366</v>
      </c>
    </row>
    <row r="32099" spans="1:5" hidden="1">
      <c r="A32099" s="4" t="s">
        <v>8</v>
      </c>
      <c r="B32099" s="2">
        <v>2080</v>
      </c>
      <c r="C32099" s="1" t="s">
        <v>61</v>
      </c>
      <c r="D32099" s="1" t="s">
        <v>24</v>
      </c>
      <c r="E32099" s="5">
        <v>16.527848939999998</v>
      </c>
    </row>
    <row r="32100" spans="1:5" hidden="1">
      <c r="A32100" s="4" t="s">
        <v>8</v>
      </c>
      <c r="B32100" s="2">
        <v>2081</v>
      </c>
      <c r="C32100" s="1" t="s">
        <v>61</v>
      </c>
      <c r="D32100" s="1" t="s">
        <v>24</v>
      </c>
      <c r="E32100" s="5">
        <v>16.635498370000001</v>
      </c>
    </row>
    <row r="32101" spans="1:5" hidden="1">
      <c r="A32101" s="4" t="s">
        <v>8</v>
      </c>
      <c r="B32101" s="2">
        <v>2082</v>
      </c>
      <c r="C32101" s="1" t="s">
        <v>61</v>
      </c>
      <c r="D32101" s="1" t="s">
        <v>24</v>
      </c>
      <c r="E32101" s="5">
        <v>16.74285369</v>
      </c>
    </row>
    <row r="32102" spans="1:5" hidden="1">
      <c r="A32102" s="4" t="s">
        <v>8</v>
      </c>
      <c r="B32102" s="2">
        <v>2083</v>
      </c>
      <c r="C32102" s="1" t="s">
        <v>61</v>
      </c>
      <c r="D32102" s="1" t="s">
        <v>24</v>
      </c>
      <c r="E32102" s="5">
        <v>16.850209</v>
      </c>
    </row>
    <row r="32103" spans="1:5" hidden="1">
      <c r="A32103" s="4" t="s">
        <v>8</v>
      </c>
      <c r="B32103" s="2">
        <v>2084</v>
      </c>
      <c r="C32103" s="1" t="s">
        <v>61</v>
      </c>
      <c r="D32103" s="1" t="s">
        <v>24</v>
      </c>
      <c r="E32103" s="5">
        <v>16.957564319999999</v>
      </c>
    </row>
    <row r="32104" spans="1:5" hidden="1">
      <c r="A32104" s="4" t="s">
        <v>8</v>
      </c>
      <c r="B32104" s="2">
        <v>2085</v>
      </c>
      <c r="C32104" s="1" t="s">
        <v>61</v>
      </c>
      <c r="D32104" s="1" t="s">
        <v>24</v>
      </c>
      <c r="E32104" s="5">
        <v>17.065213750000002</v>
      </c>
    </row>
    <row r="32105" spans="1:5" hidden="1">
      <c r="A32105" s="4" t="s">
        <v>8</v>
      </c>
      <c r="B32105" s="2">
        <v>2086</v>
      </c>
      <c r="C32105" s="1" t="s">
        <v>61</v>
      </c>
      <c r="D32105" s="1" t="s">
        <v>24</v>
      </c>
      <c r="E32105" s="5">
        <v>17.172569070000002</v>
      </c>
    </row>
    <row r="32106" spans="1:5" hidden="1">
      <c r="A32106" s="4" t="s">
        <v>8</v>
      </c>
      <c r="B32106" s="2">
        <v>2087</v>
      </c>
      <c r="C32106" s="1" t="s">
        <v>61</v>
      </c>
      <c r="D32106" s="1" t="s">
        <v>24</v>
      </c>
      <c r="E32106" s="5">
        <v>17.279924380000001</v>
      </c>
    </row>
    <row r="32107" spans="1:5" hidden="1">
      <c r="A32107" s="4" t="s">
        <v>8</v>
      </c>
      <c r="B32107" s="2">
        <v>2088</v>
      </c>
      <c r="C32107" s="1" t="s">
        <v>61</v>
      </c>
      <c r="D32107" s="1" t="s">
        <v>24</v>
      </c>
      <c r="E32107" s="5">
        <v>17.387279700000001</v>
      </c>
    </row>
    <row r="32108" spans="1:5" hidden="1">
      <c r="A32108" s="4" t="s">
        <v>8</v>
      </c>
      <c r="B32108" s="2">
        <v>2089</v>
      </c>
      <c r="C32108" s="1" t="s">
        <v>61</v>
      </c>
      <c r="D32108" s="1" t="s">
        <v>24</v>
      </c>
      <c r="E32108" s="5">
        <v>17.494929129999999</v>
      </c>
    </row>
    <row r="32109" spans="1:5" hidden="1">
      <c r="A32109" s="4" t="s">
        <v>8</v>
      </c>
      <c r="B32109" s="2">
        <v>2090</v>
      </c>
      <c r="C32109" s="1" t="s">
        <v>61</v>
      </c>
      <c r="D32109" s="1" t="s">
        <v>24</v>
      </c>
      <c r="E32109" s="5">
        <v>17.602284449999999</v>
      </c>
    </row>
    <row r="32110" spans="1:5" hidden="1">
      <c r="A32110" s="4" t="s">
        <v>8</v>
      </c>
      <c r="B32110" s="2">
        <v>2091</v>
      </c>
      <c r="C32110" s="1" t="s">
        <v>61</v>
      </c>
      <c r="D32110" s="1" t="s">
        <v>24</v>
      </c>
      <c r="E32110" s="5">
        <v>17.58590534</v>
      </c>
    </row>
    <row r="32111" spans="1:5" hidden="1">
      <c r="A32111" s="4" t="s">
        <v>8</v>
      </c>
      <c r="B32111" s="2">
        <v>2092</v>
      </c>
      <c r="C32111" s="1" t="s">
        <v>61</v>
      </c>
      <c r="D32111" s="1" t="s">
        <v>24</v>
      </c>
      <c r="E32111" s="5">
        <v>17.569526230000001</v>
      </c>
    </row>
    <row r="32112" spans="1:5" hidden="1">
      <c r="A32112" s="4" t="s">
        <v>8</v>
      </c>
      <c r="B32112" s="2">
        <v>2093</v>
      </c>
      <c r="C32112" s="1" t="s">
        <v>61</v>
      </c>
      <c r="D32112" s="1" t="s">
        <v>24</v>
      </c>
      <c r="E32112" s="5">
        <v>17.553102240000001</v>
      </c>
    </row>
    <row r="32113" spans="1:5" hidden="1">
      <c r="A32113" s="4" t="s">
        <v>8</v>
      </c>
      <c r="B32113" s="2">
        <v>2094</v>
      </c>
      <c r="C32113" s="1" t="s">
        <v>61</v>
      </c>
      <c r="D32113" s="1" t="s">
        <v>24</v>
      </c>
      <c r="E32113" s="5">
        <v>17.536723129999999</v>
      </c>
    </row>
    <row r="32114" spans="1:5" hidden="1">
      <c r="A32114" s="4" t="s">
        <v>8</v>
      </c>
      <c r="B32114" s="2">
        <v>2095</v>
      </c>
      <c r="C32114" s="1" t="s">
        <v>61</v>
      </c>
      <c r="D32114" s="1" t="s">
        <v>24</v>
      </c>
      <c r="E32114" s="5">
        <v>17.52034402</v>
      </c>
    </row>
    <row r="32115" spans="1:5" hidden="1">
      <c r="A32115" s="4" t="s">
        <v>8</v>
      </c>
      <c r="B32115" s="2">
        <v>2096</v>
      </c>
      <c r="C32115" s="1" t="s">
        <v>61</v>
      </c>
      <c r="D32115" s="1" t="s">
        <v>24</v>
      </c>
      <c r="E32115" s="5">
        <v>17.503964910000001</v>
      </c>
    </row>
    <row r="32116" spans="1:5" hidden="1">
      <c r="A32116" s="4" t="s">
        <v>8</v>
      </c>
      <c r="B32116" s="2">
        <v>2097</v>
      </c>
      <c r="C32116" s="1" t="s">
        <v>61</v>
      </c>
      <c r="D32116" s="1" t="s">
        <v>24</v>
      </c>
      <c r="E32116" s="5">
        <v>17.487540930000002</v>
      </c>
    </row>
    <row r="32117" spans="1:5" hidden="1">
      <c r="A32117" s="4" t="s">
        <v>8</v>
      </c>
      <c r="B32117" s="2">
        <v>2098</v>
      </c>
      <c r="C32117" s="1" t="s">
        <v>61</v>
      </c>
      <c r="D32117" s="1" t="s">
        <v>24</v>
      </c>
      <c r="E32117" s="5">
        <v>17.471161819999999</v>
      </c>
    </row>
    <row r="32118" spans="1:5" hidden="1">
      <c r="A32118" s="4" t="s">
        <v>8</v>
      </c>
      <c r="B32118" s="2">
        <v>2099</v>
      </c>
      <c r="C32118" s="1" t="s">
        <v>61</v>
      </c>
      <c r="D32118" s="1" t="s">
        <v>24</v>
      </c>
      <c r="E32118" s="5">
        <v>17.45478271</v>
      </c>
    </row>
    <row r="32119" spans="1:5" hidden="1">
      <c r="A32119" s="4" t="s">
        <v>8</v>
      </c>
      <c r="B32119" s="2">
        <v>2100</v>
      </c>
      <c r="C32119" s="1" t="s">
        <v>61</v>
      </c>
      <c r="D32119" s="1" t="s">
        <v>24</v>
      </c>
      <c r="E32119" s="5">
        <v>17.438403600000001</v>
      </c>
    </row>
    <row r="32120" spans="1:5" hidden="1">
      <c r="A32120" s="4" t="s">
        <v>9</v>
      </c>
      <c r="B32120" s="2">
        <v>2000</v>
      </c>
      <c r="C32120" s="1" t="s">
        <v>61</v>
      </c>
      <c r="D32120" s="1" t="s">
        <v>24</v>
      </c>
      <c r="E32120" s="5">
        <v>93.030881969999996</v>
      </c>
    </row>
    <row r="32121" spans="1:5" hidden="1">
      <c r="A32121" s="4" t="s">
        <v>9</v>
      </c>
      <c r="B32121" s="2">
        <v>2001</v>
      </c>
      <c r="C32121" s="1" t="s">
        <v>61</v>
      </c>
      <c r="D32121" s="1" t="s">
        <v>24</v>
      </c>
      <c r="E32121" s="5">
        <v>95.925350289999997</v>
      </c>
    </row>
    <row r="32122" spans="1:5" hidden="1">
      <c r="A32122" s="4" t="s">
        <v>9</v>
      </c>
      <c r="B32122" s="2">
        <v>2002</v>
      </c>
      <c r="C32122" s="1" t="s">
        <v>61</v>
      </c>
      <c r="D32122" s="1" t="s">
        <v>24</v>
      </c>
      <c r="E32122" s="5">
        <v>98.039123900000007</v>
      </c>
    </row>
    <row r="32123" spans="1:5" hidden="1">
      <c r="A32123" s="4" t="s">
        <v>9</v>
      </c>
      <c r="B32123" s="2">
        <v>2003</v>
      </c>
      <c r="C32123" s="1" t="s">
        <v>61</v>
      </c>
      <c r="D32123" s="1" t="s">
        <v>24</v>
      </c>
      <c r="E32123" s="5">
        <v>105.6622552</v>
      </c>
    </row>
    <row r="32124" spans="1:5" hidden="1">
      <c r="A32124" s="4" t="s">
        <v>9</v>
      </c>
      <c r="B32124" s="2">
        <v>2004</v>
      </c>
      <c r="C32124" s="1" t="s">
        <v>61</v>
      </c>
      <c r="D32124" s="1" t="s">
        <v>24</v>
      </c>
      <c r="E32124" s="5">
        <v>119.2113062</v>
      </c>
    </row>
    <row r="32125" spans="1:5" hidden="1">
      <c r="A32125" s="4" t="s">
        <v>9</v>
      </c>
      <c r="B32125" s="2">
        <v>2005</v>
      </c>
      <c r="C32125" s="1" t="s">
        <v>61</v>
      </c>
      <c r="D32125" s="1" t="s">
        <v>24</v>
      </c>
      <c r="E32125" s="5">
        <v>132.52436399999999</v>
      </c>
    </row>
    <row r="32126" spans="1:5" hidden="1">
      <c r="A32126" s="4" t="s">
        <v>9</v>
      </c>
      <c r="B32126" s="2">
        <v>2006</v>
      </c>
      <c r="C32126" s="1" t="s">
        <v>61</v>
      </c>
      <c r="D32126" s="1" t="s">
        <v>24</v>
      </c>
      <c r="E32126" s="5">
        <v>149.80700179999999</v>
      </c>
    </row>
    <row r="32127" spans="1:5" hidden="1">
      <c r="A32127" s="4" t="s">
        <v>9</v>
      </c>
      <c r="B32127" s="2">
        <v>2007</v>
      </c>
      <c r="C32127" s="1" t="s">
        <v>61</v>
      </c>
      <c r="D32127" s="1" t="s">
        <v>24</v>
      </c>
      <c r="E32127" s="5">
        <v>145.9262483</v>
      </c>
    </row>
    <row r="32128" spans="1:5" hidden="1">
      <c r="A32128" s="4" t="s">
        <v>9</v>
      </c>
      <c r="B32128" s="2">
        <v>2008</v>
      </c>
      <c r="C32128" s="1" t="s">
        <v>61</v>
      </c>
      <c r="D32128" s="1" t="s">
        <v>24</v>
      </c>
      <c r="E32128" s="5">
        <v>149.71387630000001</v>
      </c>
    </row>
    <row r="32129" spans="1:5" hidden="1">
      <c r="A32129" s="4" t="s">
        <v>9</v>
      </c>
      <c r="B32129" s="2">
        <v>2009</v>
      </c>
      <c r="C32129" s="1" t="s">
        <v>61</v>
      </c>
      <c r="D32129" s="1" t="s">
        <v>24</v>
      </c>
      <c r="E32129" s="5">
        <v>162.87320750000001</v>
      </c>
    </row>
    <row r="32130" spans="1:5" hidden="1">
      <c r="A32130" s="4" t="s">
        <v>9</v>
      </c>
      <c r="B32130" s="2">
        <v>2010</v>
      </c>
      <c r="C32130" s="1" t="s">
        <v>61</v>
      </c>
      <c r="D32130" s="1" t="s">
        <v>24</v>
      </c>
      <c r="E32130" s="5">
        <v>176.56696339999999</v>
      </c>
    </row>
    <row r="32131" spans="1:5" hidden="1">
      <c r="A32131" s="4" t="s">
        <v>9</v>
      </c>
      <c r="B32131" s="2">
        <v>2011</v>
      </c>
      <c r="C32131" s="1" t="s">
        <v>61</v>
      </c>
      <c r="D32131" s="1" t="s">
        <v>24</v>
      </c>
      <c r="E32131" s="5">
        <v>190.53872100000001</v>
      </c>
    </row>
    <row r="32132" spans="1:5" hidden="1">
      <c r="A32132" s="4" t="s">
        <v>9</v>
      </c>
      <c r="B32132" s="2">
        <v>2012</v>
      </c>
      <c r="C32132" s="1" t="s">
        <v>61</v>
      </c>
      <c r="D32132" s="1" t="s">
        <v>24</v>
      </c>
      <c r="E32132" s="5">
        <v>212.57577939999999</v>
      </c>
    </row>
    <row r="32133" spans="1:5" hidden="1">
      <c r="A32133" s="4" t="s">
        <v>9</v>
      </c>
      <c r="B32133" s="2">
        <v>2013</v>
      </c>
      <c r="C32133" s="1" t="s">
        <v>61</v>
      </c>
      <c r="D32133" s="1" t="s">
        <v>24</v>
      </c>
      <c r="E32133" s="5">
        <v>230.30726039999999</v>
      </c>
    </row>
    <row r="32134" spans="1:5" hidden="1">
      <c r="A32134" s="4" t="s">
        <v>9</v>
      </c>
      <c r="B32134" s="2">
        <v>2014</v>
      </c>
      <c r="C32134" s="1" t="s">
        <v>61</v>
      </c>
      <c r="D32134" s="1" t="s">
        <v>24</v>
      </c>
      <c r="E32134" s="5">
        <v>218.67635540000001</v>
      </c>
    </row>
    <row r="32135" spans="1:5" hidden="1">
      <c r="A32135" s="4" t="s">
        <v>9</v>
      </c>
      <c r="B32135" s="2">
        <v>2015</v>
      </c>
      <c r="C32135" s="1" t="s">
        <v>61</v>
      </c>
      <c r="D32135" s="1" t="s">
        <v>24</v>
      </c>
      <c r="E32135" s="5">
        <v>180.27598130000001</v>
      </c>
    </row>
    <row r="32136" spans="1:5" hidden="1">
      <c r="A32136" s="4" t="s">
        <v>9</v>
      </c>
      <c r="B32136" s="2">
        <v>2016</v>
      </c>
      <c r="C32136" s="1" t="s">
        <v>61</v>
      </c>
      <c r="D32136" s="1" t="s">
        <v>24</v>
      </c>
      <c r="E32136" s="5">
        <v>185.68780050000001</v>
      </c>
    </row>
    <row r="32137" spans="1:5" hidden="1">
      <c r="A32137" s="4" t="s">
        <v>9</v>
      </c>
      <c r="B32137" s="2">
        <v>2017</v>
      </c>
      <c r="C32137" s="1" t="s">
        <v>61</v>
      </c>
      <c r="D32137" s="1" t="s">
        <v>24</v>
      </c>
      <c r="E32137" s="5">
        <v>193.9455131</v>
      </c>
    </row>
    <row r="32138" spans="1:5" hidden="1">
      <c r="A32138" s="4" t="s">
        <v>9</v>
      </c>
      <c r="B32138" s="2">
        <v>2018</v>
      </c>
      <c r="C32138" s="1" t="s">
        <v>61</v>
      </c>
      <c r="D32138" s="1" t="s">
        <v>24</v>
      </c>
      <c r="E32138" s="5">
        <v>201.04484640000001</v>
      </c>
    </row>
    <row r="32139" spans="1:5" hidden="1">
      <c r="A32139" s="4" t="s">
        <v>9</v>
      </c>
      <c r="B32139" s="2">
        <v>2019</v>
      </c>
      <c r="C32139" s="1" t="s">
        <v>61</v>
      </c>
      <c r="D32139" s="1" t="s">
        <v>24</v>
      </c>
      <c r="E32139" s="5">
        <v>206.6785083</v>
      </c>
    </row>
    <row r="32140" spans="1:5" hidden="1">
      <c r="A32140" s="4" t="s">
        <v>9</v>
      </c>
      <c r="B32140" s="2">
        <v>2020</v>
      </c>
      <c r="C32140" s="1" t="s">
        <v>61</v>
      </c>
      <c r="D32140" s="1" t="s">
        <v>24</v>
      </c>
      <c r="E32140" s="5">
        <v>214.00760579999999</v>
      </c>
    </row>
    <row r="32141" spans="1:5" hidden="1">
      <c r="A32141" s="4" t="s">
        <v>9</v>
      </c>
      <c r="B32141" s="2">
        <v>2021</v>
      </c>
      <c r="C32141" s="1" t="s">
        <v>61</v>
      </c>
      <c r="D32141" s="1" t="s">
        <v>24</v>
      </c>
      <c r="E32141" s="5">
        <v>218.74783909999999</v>
      </c>
    </row>
    <row r="32142" spans="1:5" hidden="1">
      <c r="A32142" s="4" t="s">
        <v>9</v>
      </c>
      <c r="B32142" s="2">
        <v>2022</v>
      </c>
      <c r="C32142" s="1" t="s">
        <v>61</v>
      </c>
      <c r="D32142" s="1" t="s">
        <v>24</v>
      </c>
      <c r="E32142" s="5">
        <v>216.23773410000001</v>
      </c>
    </row>
    <row r="32143" spans="1:5" hidden="1">
      <c r="A32143" s="4" t="s">
        <v>9</v>
      </c>
      <c r="B32143" s="2">
        <v>2023</v>
      </c>
      <c r="C32143" s="1" t="s">
        <v>61</v>
      </c>
      <c r="D32143" s="1" t="s">
        <v>24</v>
      </c>
      <c r="E32143" s="5">
        <v>216.23773410000001</v>
      </c>
    </row>
    <row r="32144" spans="1:5" hidden="1">
      <c r="A32144" s="4" t="s">
        <v>9</v>
      </c>
      <c r="B32144" s="2">
        <v>2024</v>
      </c>
      <c r="C32144" s="1" t="s">
        <v>61</v>
      </c>
      <c r="D32144" s="1" t="s">
        <v>24</v>
      </c>
      <c r="E32144" s="5">
        <v>216.23773410000001</v>
      </c>
    </row>
    <row r="32145" spans="1:5" hidden="1">
      <c r="A32145" s="4" t="s">
        <v>9</v>
      </c>
      <c r="B32145" s="2">
        <v>2025</v>
      </c>
      <c r="C32145" s="1" t="s">
        <v>61</v>
      </c>
      <c r="D32145" s="1" t="s">
        <v>24</v>
      </c>
      <c r="E32145" s="5">
        <v>216.23773410000001</v>
      </c>
    </row>
    <row r="32146" spans="1:5" hidden="1">
      <c r="A32146" s="4" t="s">
        <v>9</v>
      </c>
      <c r="B32146" s="2">
        <v>2026</v>
      </c>
      <c r="C32146" s="1" t="s">
        <v>61</v>
      </c>
      <c r="D32146" s="1" t="s">
        <v>24</v>
      </c>
      <c r="E32146" s="5">
        <v>197.8968831</v>
      </c>
    </row>
    <row r="32147" spans="1:5" hidden="1">
      <c r="A32147" s="4" t="s">
        <v>9</v>
      </c>
      <c r="B32147" s="2">
        <v>2027</v>
      </c>
      <c r="C32147" s="1" t="s">
        <v>61</v>
      </c>
      <c r="D32147" s="1" t="s">
        <v>24</v>
      </c>
      <c r="E32147" s="5">
        <v>170.39188342</v>
      </c>
    </row>
    <row r="32148" spans="1:5" hidden="1">
      <c r="A32148" s="4" t="s">
        <v>9</v>
      </c>
      <c r="B32148" s="2">
        <v>2028</v>
      </c>
      <c r="C32148" s="1" t="s">
        <v>61</v>
      </c>
      <c r="D32148" s="1" t="s">
        <v>24</v>
      </c>
      <c r="E32148" s="5">
        <v>133.72273508399999</v>
      </c>
    </row>
    <row r="32149" spans="1:5" hidden="1">
      <c r="A32149" s="4" t="s">
        <v>9</v>
      </c>
      <c r="B32149" s="2">
        <v>2029</v>
      </c>
      <c r="C32149" s="1" t="s">
        <v>61</v>
      </c>
      <c r="D32149" s="1" t="s">
        <v>24</v>
      </c>
      <c r="E32149" s="5">
        <v>87.839223539999992</v>
      </c>
    </row>
    <row r="32150" spans="1:5" hidden="1">
      <c r="A32150" s="4" t="s">
        <v>9</v>
      </c>
      <c r="B32150" s="2">
        <v>2030</v>
      </c>
      <c r="C32150" s="1" t="s">
        <v>61</v>
      </c>
      <c r="D32150" s="1" t="s">
        <v>24</v>
      </c>
      <c r="E32150" s="5">
        <v>32.829224199999999</v>
      </c>
    </row>
    <row r="32151" spans="1:5" hidden="1">
      <c r="A32151" s="4" t="s">
        <v>9</v>
      </c>
      <c r="B32151" s="2">
        <v>2031</v>
      </c>
      <c r="C32151" s="1" t="s">
        <v>61</v>
      </c>
      <c r="D32151" s="1" t="s">
        <v>24</v>
      </c>
      <c r="E32151" s="5">
        <v>31.009226659999999</v>
      </c>
    </row>
    <row r="32152" spans="1:5" hidden="1">
      <c r="A32152" s="4" t="s">
        <v>9</v>
      </c>
      <c r="B32152" s="2">
        <v>2032</v>
      </c>
      <c r="C32152" s="1" t="s">
        <v>61</v>
      </c>
      <c r="D32152" s="1" t="s">
        <v>24</v>
      </c>
      <c r="E32152" s="5">
        <v>29.18922912</v>
      </c>
    </row>
    <row r="32153" spans="1:5" hidden="1">
      <c r="A32153" s="4" t="s">
        <v>9</v>
      </c>
      <c r="B32153" s="2">
        <v>2033</v>
      </c>
      <c r="C32153" s="1" t="s">
        <v>61</v>
      </c>
      <c r="D32153" s="1" t="s">
        <v>24</v>
      </c>
      <c r="E32153" s="5">
        <v>27.364245289999999</v>
      </c>
    </row>
    <row r="32154" spans="1:5" hidden="1">
      <c r="A32154" s="4" t="s">
        <v>9</v>
      </c>
      <c r="B32154" s="2">
        <v>2034</v>
      </c>
      <c r="C32154" s="1" t="s">
        <v>61</v>
      </c>
      <c r="D32154" s="1" t="s">
        <v>24</v>
      </c>
      <c r="E32154" s="5">
        <v>25.54424775</v>
      </c>
    </row>
    <row r="32155" spans="1:5" hidden="1">
      <c r="A32155" s="4" t="s">
        <v>9</v>
      </c>
      <c r="B32155" s="2">
        <v>2035</v>
      </c>
      <c r="C32155" s="1" t="s">
        <v>61</v>
      </c>
      <c r="D32155" s="1" t="s">
        <v>24</v>
      </c>
      <c r="E32155" s="5">
        <v>23.724250210000001</v>
      </c>
    </row>
    <row r="32156" spans="1:5" hidden="1">
      <c r="A32156" s="4" t="s">
        <v>9</v>
      </c>
      <c r="B32156" s="2">
        <v>2036</v>
      </c>
      <c r="C32156" s="1" t="s">
        <v>61</v>
      </c>
      <c r="D32156" s="1" t="s">
        <v>24</v>
      </c>
      <c r="E32156" s="5">
        <v>21.904252670000002</v>
      </c>
    </row>
    <row r="32157" spans="1:5" hidden="1">
      <c r="A32157" s="4" t="s">
        <v>9</v>
      </c>
      <c r="B32157" s="2">
        <v>2037</v>
      </c>
      <c r="C32157" s="1" t="s">
        <v>61</v>
      </c>
      <c r="D32157" s="1" t="s">
        <v>24</v>
      </c>
      <c r="E32157" s="5">
        <v>20.07926883</v>
      </c>
    </row>
    <row r="32158" spans="1:5" hidden="1">
      <c r="A32158" s="4" t="s">
        <v>9</v>
      </c>
      <c r="B32158" s="2">
        <v>2038</v>
      </c>
      <c r="C32158" s="1" t="s">
        <v>61</v>
      </c>
      <c r="D32158" s="1" t="s">
        <v>24</v>
      </c>
      <c r="E32158" s="5">
        <v>18.259271290000001</v>
      </c>
    </row>
    <row r="32159" spans="1:5" hidden="1">
      <c r="A32159" s="4" t="s">
        <v>9</v>
      </c>
      <c r="B32159" s="2">
        <v>2039</v>
      </c>
      <c r="C32159" s="1" t="s">
        <v>61</v>
      </c>
      <c r="D32159" s="1" t="s">
        <v>24</v>
      </c>
      <c r="E32159" s="5">
        <v>16.439273750000002</v>
      </c>
    </row>
    <row r="32160" spans="1:5" hidden="1">
      <c r="A32160" s="4" t="s">
        <v>9</v>
      </c>
      <c r="B32160" s="2">
        <v>2040</v>
      </c>
      <c r="C32160" s="1" t="s">
        <v>61</v>
      </c>
      <c r="D32160" s="1" t="s">
        <v>24</v>
      </c>
      <c r="E32160" s="5">
        <v>14.619276210000001</v>
      </c>
    </row>
    <row r="32161" spans="1:5" hidden="1">
      <c r="A32161" s="4" t="s">
        <v>9</v>
      </c>
      <c r="B32161" s="2">
        <v>2041</v>
      </c>
      <c r="C32161" s="1" t="s">
        <v>61</v>
      </c>
      <c r="D32161" s="1" t="s">
        <v>24</v>
      </c>
      <c r="E32161" s="5">
        <v>14.706944650000001</v>
      </c>
    </row>
    <row r="32162" spans="1:5" hidden="1">
      <c r="A32162" s="4" t="s">
        <v>9</v>
      </c>
      <c r="B32162" s="2">
        <v>2042</v>
      </c>
      <c r="C32162" s="1" t="s">
        <v>61</v>
      </c>
      <c r="D32162" s="1" t="s">
        <v>24</v>
      </c>
      <c r="E32162" s="5">
        <v>14.79437355</v>
      </c>
    </row>
    <row r="32163" spans="1:5" hidden="1">
      <c r="A32163" s="4" t="s">
        <v>9</v>
      </c>
      <c r="B32163" s="2">
        <v>2043</v>
      </c>
      <c r="C32163" s="1" t="s">
        <v>61</v>
      </c>
      <c r="D32163" s="1" t="s">
        <v>24</v>
      </c>
      <c r="E32163" s="5">
        <v>14.881802459999999</v>
      </c>
    </row>
    <row r="32164" spans="1:5" hidden="1">
      <c r="A32164" s="4" t="s">
        <v>9</v>
      </c>
      <c r="B32164" s="2">
        <v>2044</v>
      </c>
      <c r="C32164" s="1" t="s">
        <v>61</v>
      </c>
      <c r="D32164" s="1" t="s">
        <v>24</v>
      </c>
      <c r="E32164" s="5">
        <v>14.969231369999999</v>
      </c>
    </row>
    <row r="32165" spans="1:5" hidden="1">
      <c r="A32165" s="4" t="s">
        <v>9</v>
      </c>
      <c r="B32165" s="2">
        <v>2045</v>
      </c>
      <c r="C32165" s="1" t="s">
        <v>61</v>
      </c>
      <c r="D32165" s="1" t="s">
        <v>24</v>
      </c>
      <c r="E32165" s="5">
        <v>15.0568998</v>
      </c>
    </row>
    <row r="32166" spans="1:5" hidden="1">
      <c r="A32166" s="4" t="s">
        <v>9</v>
      </c>
      <c r="B32166" s="2">
        <v>2046</v>
      </c>
      <c r="C32166" s="1" t="s">
        <v>61</v>
      </c>
      <c r="D32166" s="1" t="s">
        <v>24</v>
      </c>
      <c r="E32166" s="5">
        <v>15.14432871</v>
      </c>
    </row>
    <row r="32167" spans="1:5" hidden="1">
      <c r="A32167" s="4" t="s">
        <v>9</v>
      </c>
      <c r="B32167" s="2">
        <v>2047</v>
      </c>
      <c r="C32167" s="1" t="s">
        <v>61</v>
      </c>
      <c r="D32167" s="1" t="s">
        <v>24</v>
      </c>
      <c r="E32167" s="5">
        <v>15.231757610000001</v>
      </c>
    </row>
    <row r="32168" spans="1:5" hidden="1">
      <c r="A32168" s="4" t="s">
        <v>9</v>
      </c>
      <c r="B32168" s="2">
        <v>2048</v>
      </c>
      <c r="C32168" s="1" t="s">
        <v>61</v>
      </c>
      <c r="D32168" s="1" t="s">
        <v>24</v>
      </c>
      <c r="E32168" s="5">
        <v>15.319186520000001</v>
      </c>
    </row>
    <row r="32169" spans="1:5" hidden="1">
      <c r="A32169" s="4" t="s">
        <v>9</v>
      </c>
      <c r="B32169" s="2">
        <v>2049</v>
      </c>
      <c r="C32169" s="1" t="s">
        <v>61</v>
      </c>
      <c r="D32169" s="1" t="s">
        <v>24</v>
      </c>
      <c r="E32169" s="5">
        <v>15.40685496</v>
      </c>
    </row>
    <row r="32170" spans="1:5" hidden="1">
      <c r="A32170" s="4" t="s">
        <v>9</v>
      </c>
      <c r="B32170" s="2">
        <v>2050</v>
      </c>
      <c r="C32170" s="1" t="s">
        <v>61</v>
      </c>
      <c r="D32170" s="1" t="s">
        <v>24</v>
      </c>
      <c r="E32170" s="5">
        <v>15.494283859999999</v>
      </c>
    </row>
    <row r="32171" spans="1:5" hidden="1">
      <c r="A32171" s="4" t="s">
        <v>9</v>
      </c>
      <c r="B32171" s="2">
        <v>2051</v>
      </c>
      <c r="C32171" s="1" t="s">
        <v>61</v>
      </c>
      <c r="D32171" s="1" t="s">
        <v>24</v>
      </c>
      <c r="E32171" s="5">
        <v>15.536461940000001</v>
      </c>
    </row>
    <row r="32172" spans="1:5" hidden="1">
      <c r="A32172" s="4" t="s">
        <v>9</v>
      </c>
      <c r="B32172" s="2">
        <v>2052</v>
      </c>
      <c r="C32172" s="1" t="s">
        <v>61</v>
      </c>
      <c r="D32172" s="1" t="s">
        <v>24</v>
      </c>
      <c r="E32172" s="5">
        <v>15.578640010000001</v>
      </c>
    </row>
    <row r="32173" spans="1:5" hidden="1">
      <c r="A32173" s="4" t="s">
        <v>9</v>
      </c>
      <c r="B32173" s="2">
        <v>2053</v>
      </c>
      <c r="C32173" s="1" t="s">
        <v>61</v>
      </c>
      <c r="D32173" s="1" t="s">
        <v>24</v>
      </c>
      <c r="E32173" s="5">
        <v>15.620933640000001</v>
      </c>
    </row>
    <row r="32174" spans="1:5" hidden="1">
      <c r="A32174" s="4" t="s">
        <v>9</v>
      </c>
      <c r="B32174" s="2">
        <v>2054</v>
      </c>
      <c r="C32174" s="1" t="s">
        <v>61</v>
      </c>
      <c r="D32174" s="1" t="s">
        <v>24</v>
      </c>
      <c r="E32174" s="5">
        <v>15.66311172</v>
      </c>
    </row>
    <row r="32175" spans="1:5" hidden="1">
      <c r="A32175" s="4" t="s">
        <v>9</v>
      </c>
      <c r="B32175" s="2">
        <v>2055</v>
      </c>
      <c r="C32175" s="1" t="s">
        <v>61</v>
      </c>
      <c r="D32175" s="1" t="s">
        <v>24</v>
      </c>
      <c r="E32175" s="5">
        <v>15.70528979</v>
      </c>
    </row>
    <row r="32176" spans="1:5" hidden="1">
      <c r="A32176" s="4" t="s">
        <v>9</v>
      </c>
      <c r="B32176" s="2">
        <v>2056</v>
      </c>
      <c r="C32176" s="1" t="s">
        <v>61</v>
      </c>
      <c r="D32176" s="1" t="s">
        <v>24</v>
      </c>
      <c r="E32176" s="5">
        <v>15.74746786</v>
      </c>
    </row>
    <row r="32177" spans="1:5" hidden="1">
      <c r="A32177" s="4" t="s">
        <v>9</v>
      </c>
      <c r="B32177" s="2">
        <v>2057</v>
      </c>
      <c r="C32177" s="1" t="s">
        <v>61</v>
      </c>
      <c r="D32177" s="1" t="s">
        <v>24</v>
      </c>
      <c r="E32177" s="5">
        <v>15.78976149</v>
      </c>
    </row>
    <row r="32178" spans="1:5" hidden="1">
      <c r="A32178" s="4" t="s">
        <v>9</v>
      </c>
      <c r="B32178" s="2">
        <v>2058</v>
      </c>
      <c r="C32178" s="1" t="s">
        <v>61</v>
      </c>
      <c r="D32178" s="1" t="s">
        <v>24</v>
      </c>
      <c r="E32178" s="5">
        <v>15.831939569999999</v>
      </c>
    </row>
    <row r="32179" spans="1:5" hidden="1">
      <c r="A32179" s="4" t="s">
        <v>9</v>
      </c>
      <c r="B32179" s="2">
        <v>2059</v>
      </c>
      <c r="C32179" s="1" t="s">
        <v>61</v>
      </c>
      <c r="D32179" s="1" t="s">
        <v>24</v>
      </c>
      <c r="E32179" s="5">
        <v>15.87411764</v>
      </c>
    </row>
    <row r="32180" spans="1:5" hidden="1">
      <c r="A32180" s="4" t="s">
        <v>9</v>
      </c>
      <c r="B32180" s="2">
        <v>2060</v>
      </c>
      <c r="C32180" s="1" t="s">
        <v>61</v>
      </c>
      <c r="D32180" s="1" t="s">
        <v>24</v>
      </c>
      <c r="E32180" s="5">
        <v>15.916295720000001</v>
      </c>
    </row>
    <row r="32181" spans="1:5" hidden="1">
      <c r="A32181" s="4" t="s">
        <v>9</v>
      </c>
      <c r="B32181" s="2">
        <v>2061</v>
      </c>
      <c r="C32181" s="1" t="s">
        <v>61</v>
      </c>
      <c r="D32181" s="1" t="s">
        <v>24</v>
      </c>
      <c r="E32181" s="5">
        <v>16.012266929999999</v>
      </c>
    </row>
    <row r="32182" spans="1:5" hidden="1">
      <c r="A32182" s="4" t="s">
        <v>9</v>
      </c>
      <c r="B32182" s="2">
        <v>2062</v>
      </c>
      <c r="C32182" s="1" t="s">
        <v>61</v>
      </c>
      <c r="D32182" s="1" t="s">
        <v>24</v>
      </c>
      <c r="E32182" s="5">
        <v>16.107975920000001</v>
      </c>
    </row>
    <row r="32183" spans="1:5" hidden="1">
      <c r="A32183" s="4" t="s">
        <v>9</v>
      </c>
      <c r="B32183" s="2">
        <v>2063</v>
      </c>
      <c r="C32183" s="1" t="s">
        <v>61</v>
      </c>
      <c r="D32183" s="1" t="s">
        <v>24</v>
      </c>
      <c r="E32183" s="5">
        <v>16.20368491</v>
      </c>
    </row>
    <row r="32184" spans="1:5" hidden="1">
      <c r="A32184" s="4" t="s">
        <v>9</v>
      </c>
      <c r="B32184" s="2">
        <v>2064</v>
      </c>
      <c r="C32184" s="1" t="s">
        <v>61</v>
      </c>
      <c r="D32184" s="1" t="s">
        <v>24</v>
      </c>
      <c r="E32184" s="5">
        <v>16.299393899999998</v>
      </c>
    </row>
    <row r="32185" spans="1:5" hidden="1">
      <c r="A32185" s="4" t="s">
        <v>9</v>
      </c>
      <c r="B32185" s="2">
        <v>2065</v>
      </c>
      <c r="C32185" s="1" t="s">
        <v>61</v>
      </c>
      <c r="D32185" s="1" t="s">
        <v>24</v>
      </c>
      <c r="E32185" s="5">
        <v>16.39536511</v>
      </c>
    </row>
    <row r="32186" spans="1:5" hidden="1">
      <c r="A32186" s="4" t="s">
        <v>9</v>
      </c>
      <c r="B32186" s="2">
        <v>2066</v>
      </c>
      <c r="C32186" s="1" t="s">
        <v>61</v>
      </c>
      <c r="D32186" s="1" t="s">
        <v>24</v>
      </c>
      <c r="E32186" s="5">
        <v>16.49107411</v>
      </c>
    </row>
    <row r="32187" spans="1:5" hidden="1">
      <c r="A32187" s="4" t="s">
        <v>9</v>
      </c>
      <c r="B32187" s="2">
        <v>2067</v>
      </c>
      <c r="C32187" s="1" t="s">
        <v>61</v>
      </c>
      <c r="D32187" s="1" t="s">
        <v>24</v>
      </c>
      <c r="E32187" s="5">
        <v>16.586783100000002</v>
      </c>
    </row>
    <row r="32188" spans="1:5" hidden="1">
      <c r="A32188" s="4" t="s">
        <v>9</v>
      </c>
      <c r="B32188" s="2">
        <v>2068</v>
      </c>
      <c r="C32188" s="1" t="s">
        <v>61</v>
      </c>
      <c r="D32188" s="1" t="s">
        <v>24</v>
      </c>
      <c r="E32188" s="5">
        <v>16.68249209</v>
      </c>
    </row>
    <row r="32189" spans="1:5" hidden="1">
      <c r="A32189" s="4" t="s">
        <v>9</v>
      </c>
      <c r="B32189" s="2">
        <v>2069</v>
      </c>
      <c r="C32189" s="1" t="s">
        <v>61</v>
      </c>
      <c r="D32189" s="1" t="s">
        <v>24</v>
      </c>
      <c r="E32189" s="5">
        <v>16.778463299999999</v>
      </c>
    </row>
    <row r="32190" spans="1:5" hidden="1">
      <c r="A32190" s="4" t="s">
        <v>9</v>
      </c>
      <c r="B32190" s="2">
        <v>2070</v>
      </c>
      <c r="C32190" s="1" t="s">
        <v>61</v>
      </c>
      <c r="D32190" s="1" t="s">
        <v>24</v>
      </c>
      <c r="E32190" s="5">
        <v>16.874172300000001</v>
      </c>
    </row>
    <row r="32191" spans="1:5" hidden="1">
      <c r="A32191" s="4" t="s">
        <v>9</v>
      </c>
      <c r="B32191" s="2">
        <v>2071</v>
      </c>
      <c r="C32191" s="1" t="s">
        <v>61</v>
      </c>
      <c r="D32191" s="1" t="s">
        <v>24</v>
      </c>
      <c r="E32191" s="5">
        <v>17.014961830000001</v>
      </c>
    </row>
    <row r="32192" spans="1:5" hidden="1">
      <c r="A32192" s="4" t="s">
        <v>9</v>
      </c>
      <c r="B32192" s="2">
        <v>2072</v>
      </c>
      <c r="C32192" s="1" t="s">
        <v>61</v>
      </c>
      <c r="D32192" s="1" t="s">
        <v>24</v>
      </c>
      <c r="E32192" s="5">
        <v>17.155751349999999</v>
      </c>
    </row>
    <row r="32193" spans="1:5" hidden="1">
      <c r="A32193" s="4" t="s">
        <v>9</v>
      </c>
      <c r="B32193" s="2">
        <v>2073</v>
      </c>
      <c r="C32193" s="1" t="s">
        <v>61</v>
      </c>
      <c r="D32193" s="1" t="s">
        <v>24</v>
      </c>
      <c r="E32193" s="5">
        <v>17.29692661</v>
      </c>
    </row>
    <row r="32194" spans="1:5" hidden="1">
      <c r="A32194" s="4" t="s">
        <v>9</v>
      </c>
      <c r="B32194" s="2">
        <v>2074</v>
      </c>
      <c r="C32194" s="1" t="s">
        <v>61</v>
      </c>
      <c r="D32194" s="1" t="s">
        <v>24</v>
      </c>
      <c r="E32194" s="5">
        <v>17.437716139999999</v>
      </c>
    </row>
    <row r="32195" spans="1:5" hidden="1">
      <c r="A32195" s="4" t="s">
        <v>9</v>
      </c>
      <c r="B32195" s="2">
        <v>2075</v>
      </c>
      <c r="C32195" s="1" t="s">
        <v>61</v>
      </c>
      <c r="D32195" s="1" t="s">
        <v>24</v>
      </c>
      <c r="E32195" s="5">
        <v>17.578505669999998</v>
      </c>
    </row>
    <row r="32196" spans="1:5" hidden="1">
      <c r="A32196" s="4" t="s">
        <v>9</v>
      </c>
      <c r="B32196" s="2">
        <v>2076</v>
      </c>
      <c r="C32196" s="1" t="s">
        <v>61</v>
      </c>
      <c r="D32196" s="1" t="s">
        <v>24</v>
      </c>
      <c r="E32196" s="5">
        <v>17.719295200000001</v>
      </c>
    </row>
    <row r="32197" spans="1:5" hidden="1">
      <c r="A32197" s="4" t="s">
        <v>9</v>
      </c>
      <c r="B32197" s="2">
        <v>2077</v>
      </c>
      <c r="C32197" s="1" t="s">
        <v>61</v>
      </c>
      <c r="D32197" s="1" t="s">
        <v>24</v>
      </c>
      <c r="E32197" s="5">
        <v>17.860470450000001</v>
      </c>
    </row>
    <row r="32198" spans="1:5" hidden="1">
      <c r="A32198" s="4" t="s">
        <v>9</v>
      </c>
      <c r="B32198" s="2">
        <v>2078</v>
      </c>
      <c r="C32198" s="1" t="s">
        <v>61</v>
      </c>
      <c r="D32198" s="1" t="s">
        <v>24</v>
      </c>
      <c r="E32198" s="5">
        <v>18.00125998</v>
      </c>
    </row>
    <row r="32199" spans="1:5" hidden="1">
      <c r="A32199" s="4" t="s">
        <v>9</v>
      </c>
      <c r="B32199" s="2">
        <v>2079</v>
      </c>
      <c r="C32199" s="1" t="s">
        <v>61</v>
      </c>
      <c r="D32199" s="1" t="s">
        <v>24</v>
      </c>
      <c r="E32199" s="5">
        <v>18.14204951</v>
      </c>
    </row>
    <row r="32200" spans="1:5" hidden="1">
      <c r="A32200" s="4" t="s">
        <v>9</v>
      </c>
      <c r="B32200" s="2">
        <v>2080</v>
      </c>
      <c r="C32200" s="1" t="s">
        <v>61</v>
      </c>
      <c r="D32200" s="1" t="s">
        <v>24</v>
      </c>
      <c r="E32200" s="5">
        <v>18.282839039999999</v>
      </c>
    </row>
    <row r="32201" spans="1:5" hidden="1">
      <c r="A32201" s="4" t="s">
        <v>9</v>
      </c>
      <c r="B32201" s="2">
        <v>2081</v>
      </c>
      <c r="C32201" s="1" t="s">
        <v>61</v>
      </c>
      <c r="D32201" s="1" t="s">
        <v>24</v>
      </c>
      <c r="E32201" s="5">
        <v>18.401919100000001</v>
      </c>
    </row>
    <row r="32202" spans="1:5" hidden="1">
      <c r="A32202" s="4" t="s">
        <v>9</v>
      </c>
      <c r="B32202" s="2">
        <v>2082</v>
      </c>
      <c r="C32202" s="1" t="s">
        <v>61</v>
      </c>
      <c r="D32202" s="1" t="s">
        <v>24</v>
      </c>
      <c r="E32202" s="5">
        <v>18.520673819999999</v>
      </c>
    </row>
    <row r="32203" spans="1:5" hidden="1">
      <c r="A32203" s="4" t="s">
        <v>9</v>
      </c>
      <c r="B32203" s="2">
        <v>2083</v>
      </c>
      <c r="C32203" s="1" t="s">
        <v>61</v>
      </c>
      <c r="D32203" s="1" t="s">
        <v>24</v>
      </c>
      <c r="E32203" s="5">
        <v>18.63942853</v>
      </c>
    </row>
    <row r="32204" spans="1:5" hidden="1">
      <c r="A32204" s="4" t="s">
        <v>9</v>
      </c>
      <c r="B32204" s="2">
        <v>2084</v>
      </c>
      <c r="C32204" s="1" t="s">
        <v>61</v>
      </c>
      <c r="D32204" s="1" t="s">
        <v>24</v>
      </c>
      <c r="E32204" s="5">
        <v>18.758183240000001</v>
      </c>
    </row>
    <row r="32205" spans="1:5" hidden="1">
      <c r="A32205" s="4" t="s">
        <v>9</v>
      </c>
      <c r="B32205" s="2">
        <v>2085</v>
      </c>
      <c r="C32205" s="1" t="s">
        <v>61</v>
      </c>
      <c r="D32205" s="1" t="s">
        <v>24</v>
      </c>
      <c r="E32205" s="5">
        <v>18.877263299999999</v>
      </c>
    </row>
    <row r="32206" spans="1:5" hidden="1">
      <c r="A32206" s="4" t="s">
        <v>9</v>
      </c>
      <c r="B32206" s="2">
        <v>2086</v>
      </c>
      <c r="C32206" s="1" t="s">
        <v>61</v>
      </c>
      <c r="D32206" s="1" t="s">
        <v>24</v>
      </c>
      <c r="E32206" s="5">
        <v>18.996018020000001</v>
      </c>
    </row>
    <row r="32207" spans="1:5" hidden="1">
      <c r="A32207" s="4" t="s">
        <v>9</v>
      </c>
      <c r="B32207" s="2">
        <v>2087</v>
      </c>
      <c r="C32207" s="1" t="s">
        <v>61</v>
      </c>
      <c r="D32207" s="1" t="s">
        <v>24</v>
      </c>
      <c r="E32207" s="5">
        <v>19.114772729999999</v>
      </c>
    </row>
    <row r="32208" spans="1:5" hidden="1">
      <c r="A32208" s="4" t="s">
        <v>9</v>
      </c>
      <c r="B32208" s="2">
        <v>2088</v>
      </c>
      <c r="C32208" s="1" t="s">
        <v>61</v>
      </c>
      <c r="D32208" s="1" t="s">
        <v>24</v>
      </c>
      <c r="E32208" s="5">
        <v>19.23352744</v>
      </c>
    </row>
    <row r="32209" spans="1:5" hidden="1">
      <c r="A32209" s="4" t="s">
        <v>9</v>
      </c>
      <c r="B32209" s="2">
        <v>2089</v>
      </c>
      <c r="C32209" s="1" t="s">
        <v>61</v>
      </c>
      <c r="D32209" s="1" t="s">
        <v>24</v>
      </c>
      <c r="E32209" s="5">
        <v>19.352607500000001</v>
      </c>
    </row>
    <row r="32210" spans="1:5" hidden="1">
      <c r="A32210" s="4" t="s">
        <v>9</v>
      </c>
      <c r="B32210" s="2">
        <v>2090</v>
      </c>
      <c r="C32210" s="1" t="s">
        <v>61</v>
      </c>
      <c r="D32210" s="1" t="s">
        <v>24</v>
      </c>
      <c r="E32210" s="5">
        <v>19.47136222</v>
      </c>
    </row>
    <row r="32211" spans="1:5" hidden="1">
      <c r="A32211" s="4" t="s">
        <v>9</v>
      </c>
      <c r="B32211" s="2">
        <v>2091</v>
      </c>
      <c r="C32211" s="1" t="s">
        <v>61</v>
      </c>
      <c r="D32211" s="1" t="s">
        <v>24</v>
      </c>
      <c r="E32211" s="5">
        <v>19.453243910000001</v>
      </c>
    </row>
    <row r="32212" spans="1:5" hidden="1">
      <c r="A32212" s="4" t="s">
        <v>9</v>
      </c>
      <c r="B32212" s="2">
        <v>2092</v>
      </c>
      <c r="C32212" s="1" t="s">
        <v>61</v>
      </c>
      <c r="D32212" s="1" t="s">
        <v>24</v>
      </c>
      <c r="E32212" s="5">
        <v>19.435125599999999</v>
      </c>
    </row>
    <row r="32213" spans="1:5" hidden="1">
      <c r="A32213" s="4" t="s">
        <v>9</v>
      </c>
      <c r="B32213" s="2">
        <v>2093</v>
      </c>
      <c r="C32213" s="1" t="s">
        <v>61</v>
      </c>
      <c r="D32213" s="1" t="s">
        <v>24</v>
      </c>
      <c r="E32213" s="5">
        <v>19.416957660000001</v>
      </c>
    </row>
    <row r="32214" spans="1:5" hidden="1">
      <c r="A32214" s="4" t="s">
        <v>9</v>
      </c>
      <c r="B32214" s="2">
        <v>2094</v>
      </c>
      <c r="C32214" s="1" t="s">
        <v>61</v>
      </c>
      <c r="D32214" s="1" t="s">
        <v>24</v>
      </c>
      <c r="E32214" s="5">
        <v>19.398839349999999</v>
      </c>
    </row>
    <row r="32215" spans="1:5" hidden="1">
      <c r="A32215" s="4" t="s">
        <v>9</v>
      </c>
      <c r="B32215" s="2">
        <v>2095</v>
      </c>
      <c r="C32215" s="1" t="s">
        <v>61</v>
      </c>
      <c r="D32215" s="1" t="s">
        <v>24</v>
      </c>
      <c r="E32215" s="5">
        <v>19.380721040000001</v>
      </c>
    </row>
    <row r="32216" spans="1:5" hidden="1">
      <c r="A32216" s="4" t="s">
        <v>9</v>
      </c>
      <c r="B32216" s="2">
        <v>2096</v>
      </c>
      <c r="C32216" s="1" t="s">
        <v>61</v>
      </c>
      <c r="D32216" s="1" t="s">
        <v>24</v>
      </c>
      <c r="E32216" s="5">
        <v>19.36260274</v>
      </c>
    </row>
    <row r="32217" spans="1:5" hidden="1">
      <c r="A32217" s="4" t="s">
        <v>9</v>
      </c>
      <c r="B32217" s="2">
        <v>2097</v>
      </c>
      <c r="C32217" s="1" t="s">
        <v>61</v>
      </c>
      <c r="D32217" s="1" t="s">
        <v>24</v>
      </c>
      <c r="E32217" s="5">
        <v>19.344434790000001</v>
      </c>
    </row>
    <row r="32218" spans="1:5" hidden="1">
      <c r="A32218" s="4" t="s">
        <v>9</v>
      </c>
      <c r="B32218" s="2">
        <v>2098</v>
      </c>
      <c r="C32218" s="1" t="s">
        <v>61</v>
      </c>
      <c r="D32218" s="1" t="s">
        <v>24</v>
      </c>
      <c r="E32218" s="5">
        <v>19.32631649</v>
      </c>
    </row>
    <row r="32219" spans="1:5" hidden="1">
      <c r="A32219" s="4" t="s">
        <v>9</v>
      </c>
      <c r="B32219" s="2">
        <v>2099</v>
      </c>
      <c r="C32219" s="1" t="s">
        <v>61</v>
      </c>
      <c r="D32219" s="1" t="s">
        <v>24</v>
      </c>
      <c r="E32219" s="5">
        <v>19.308198180000002</v>
      </c>
    </row>
    <row r="32220" spans="1:5" hidden="1">
      <c r="A32220" s="4" t="s">
        <v>9</v>
      </c>
      <c r="B32220" s="2">
        <v>2100</v>
      </c>
      <c r="C32220" s="1" t="s">
        <v>61</v>
      </c>
      <c r="D32220" s="1" t="s">
        <v>24</v>
      </c>
      <c r="E32220" s="5">
        <v>19.29007987</v>
      </c>
    </row>
    <row r="32221" spans="1:5" hidden="1">
      <c r="A32221" s="4" t="s">
        <v>10</v>
      </c>
      <c r="B32221" s="2">
        <v>2000</v>
      </c>
      <c r="C32221" s="1" t="s">
        <v>61</v>
      </c>
      <c r="D32221" s="1" t="s">
        <v>24</v>
      </c>
      <c r="E32221" s="5">
        <v>93.030881969999996</v>
      </c>
    </row>
    <row r="32222" spans="1:5" hidden="1">
      <c r="A32222" s="4" t="s">
        <v>10</v>
      </c>
      <c r="B32222" s="2">
        <v>2001</v>
      </c>
      <c r="C32222" s="1" t="s">
        <v>61</v>
      </c>
      <c r="D32222" s="1" t="s">
        <v>24</v>
      </c>
      <c r="E32222" s="5">
        <v>95.925350289999997</v>
      </c>
    </row>
    <row r="32223" spans="1:5" hidden="1">
      <c r="A32223" s="4" t="s">
        <v>10</v>
      </c>
      <c r="B32223" s="2">
        <v>2002</v>
      </c>
      <c r="C32223" s="1" t="s">
        <v>61</v>
      </c>
      <c r="D32223" s="1" t="s">
        <v>24</v>
      </c>
      <c r="E32223" s="5">
        <v>98.039123900000007</v>
      </c>
    </row>
    <row r="32224" spans="1:5" hidden="1">
      <c r="A32224" s="4" t="s">
        <v>10</v>
      </c>
      <c r="B32224" s="2">
        <v>2003</v>
      </c>
      <c r="C32224" s="1" t="s">
        <v>61</v>
      </c>
      <c r="D32224" s="1" t="s">
        <v>24</v>
      </c>
      <c r="E32224" s="5">
        <v>105.6622552</v>
      </c>
    </row>
    <row r="32225" spans="1:5" hidden="1">
      <c r="A32225" s="4" t="s">
        <v>10</v>
      </c>
      <c r="B32225" s="2">
        <v>2004</v>
      </c>
      <c r="C32225" s="1" t="s">
        <v>61</v>
      </c>
      <c r="D32225" s="1" t="s">
        <v>24</v>
      </c>
      <c r="E32225" s="5">
        <v>119.2113062</v>
      </c>
    </row>
    <row r="32226" spans="1:5" hidden="1">
      <c r="A32226" s="4" t="s">
        <v>10</v>
      </c>
      <c r="B32226" s="2">
        <v>2005</v>
      </c>
      <c r="C32226" s="1" t="s">
        <v>61</v>
      </c>
      <c r="D32226" s="1" t="s">
        <v>24</v>
      </c>
      <c r="E32226" s="5">
        <v>132.52436399999999</v>
      </c>
    </row>
    <row r="32227" spans="1:5" hidden="1">
      <c r="A32227" s="4" t="s">
        <v>10</v>
      </c>
      <c r="B32227" s="2">
        <v>2006</v>
      </c>
      <c r="C32227" s="1" t="s">
        <v>61</v>
      </c>
      <c r="D32227" s="1" t="s">
        <v>24</v>
      </c>
      <c r="E32227" s="5">
        <v>149.80700179999999</v>
      </c>
    </row>
    <row r="32228" spans="1:5" hidden="1">
      <c r="A32228" s="4" t="s">
        <v>10</v>
      </c>
      <c r="B32228" s="2">
        <v>2007</v>
      </c>
      <c r="C32228" s="1" t="s">
        <v>61</v>
      </c>
      <c r="D32228" s="1" t="s">
        <v>24</v>
      </c>
      <c r="E32228" s="5">
        <v>145.9262483</v>
      </c>
    </row>
    <row r="32229" spans="1:5" hidden="1">
      <c r="A32229" s="4" t="s">
        <v>10</v>
      </c>
      <c r="B32229" s="2">
        <v>2008</v>
      </c>
      <c r="C32229" s="1" t="s">
        <v>61</v>
      </c>
      <c r="D32229" s="1" t="s">
        <v>24</v>
      </c>
      <c r="E32229" s="5">
        <v>149.71387630000001</v>
      </c>
    </row>
    <row r="32230" spans="1:5" hidden="1">
      <c r="A32230" s="4" t="s">
        <v>10</v>
      </c>
      <c r="B32230" s="2">
        <v>2009</v>
      </c>
      <c r="C32230" s="1" t="s">
        <v>61</v>
      </c>
      <c r="D32230" s="1" t="s">
        <v>24</v>
      </c>
      <c r="E32230" s="5">
        <v>162.87320750000001</v>
      </c>
    </row>
    <row r="32231" spans="1:5" hidden="1">
      <c r="A32231" s="4" t="s">
        <v>10</v>
      </c>
      <c r="B32231" s="2">
        <v>2010</v>
      </c>
      <c r="C32231" s="1" t="s">
        <v>61</v>
      </c>
      <c r="D32231" s="1" t="s">
        <v>24</v>
      </c>
      <c r="E32231" s="5">
        <v>176.56696339999999</v>
      </c>
    </row>
    <row r="32232" spans="1:5" hidden="1">
      <c r="A32232" s="4" t="s">
        <v>10</v>
      </c>
      <c r="B32232" s="2">
        <v>2011</v>
      </c>
      <c r="C32232" s="1" t="s">
        <v>61</v>
      </c>
      <c r="D32232" s="1" t="s">
        <v>24</v>
      </c>
      <c r="E32232" s="5">
        <v>190.53872100000001</v>
      </c>
    </row>
    <row r="32233" spans="1:5" hidden="1">
      <c r="A32233" s="4" t="s">
        <v>10</v>
      </c>
      <c r="B32233" s="2">
        <v>2012</v>
      </c>
      <c r="C32233" s="1" t="s">
        <v>61</v>
      </c>
      <c r="D32233" s="1" t="s">
        <v>24</v>
      </c>
      <c r="E32233" s="5">
        <v>212.57577939999999</v>
      </c>
    </row>
    <row r="32234" spans="1:5" hidden="1">
      <c r="A32234" s="4" t="s">
        <v>10</v>
      </c>
      <c r="B32234" s="2">
        <v>2013</v>
      </c>
      <c r="C32234" s="1" t="s">
        <v>61</v>
      </c>
      <c r="D32234" s="1" t="s">
        <v>24</v>
      </c>
      <c r="E32234" s="5">
        <v>230.30726039999999</v>
      </c>
    </row>
    <row r="32235" spans="1:5" hidden="1">
      <c r="A32235" s="4" t="s">
        <v>10</v>
      </c>
      <c r="B32235" s="2">
        <v>2014</v>
      </c>
      <c r="C32235" s="1" t="s">
        <v>61</v>
      </c>
      <c r="D32235" s="1" t="s">
        <v>24</v>
      </c>
      <c r="E32235" s="5">
        <v>218.67635540000001</v>
      </c>
    </row>
    <row r="32236" spans="1:5" hidden="1">
      <c r="A32236" s="4" t="s">
        <v>10</v>
      </c>
      <c r="B32236" s="2">
        <v>2015</v>
      </c>
      <c r="C32236" s="1" t="s">
        <v>61</v>
      </c>
      <c r="D32236" s="1" t="s">
        <v>24</v>
      </c>
      <c r="E32236" s="5">
        <v>180.27598130000001</v>
      </c>
    </row>
    <row r="32237" spans="1:5" hidden="1">
      <c r="A32237" s="4" t="s">
        <v>10</v>
      </c>
      <c r="B32237" s="2">
        <v>2016</v>
      </c>
      <c r="C32237" s="1" t="s">
        <v>61</v>
      </c>
      <c r="D32237" s="1" t="s">
        <v>24</v>
      </c>
      <c r="E32237" s="5">
        <v>185.68780050000001</v>
      </c>
    </row>
    <row r="32238" spans="1:5" hidden="1">
      <c r="A32238" s="4" t="s">
        <v>10</v>
      </c>
      <c r="B32238" s="2">
        <v>2017</v>
      </c>
      <c r="C32238" s="1" t="s">
        <v>61</v>
      </c>
      <c r="D32238" s="1" t="s">
        <v>24</v>
      </c>
      <c r="E32238" s="5">
        <v>193.9455131</v>
      </c>
    </row>
    <row r="32239" spans="1:5" hidden="1">
      <c r="A32239" s="4" t="s">
        <v>10</v>
      </c>
      <c r="B32239" s="2">
        <v>2018</v>
      </c>
      <c r="C32239" s="1" t="s">
        <v>61</v>
      </c>
      <c r="D32239" s="1" t="s">
        <v>24</v>
      </c>
      <c r="E32239" s="5">
        <v>201.04484640000001</v>
      </c>
    </row>
    <row r="32240" spans="1:5" hidden="1">
      <c r="A32240" s="4" t="s">
        <v>10</v>
      </c>
      <c r="B32240" s="2">
        <v>2019</v>
      </c>
      <c r="C32240" s="1" t="s">
        <v>61</v>
      </c>
      <c r="D32240" s="1" t="s">
        <v>24</v>
      </c>
      <c r="E32240" s="5">
        <v>206.6785083</v>
      </c>
    </row>
    <row r="32241" spans="1:5" hidden="1">
      <c r="A32241" s="4" t="s">
        <v>10</v>
      </c>
      <c r="B32241" s="2">
        <v>2020</v>
      </c>
      <c r="C32241" s="1" t="s">
        <v>61</v>
      </c>
      <c r="D32241" s="1" t="s">
        <v>24</v>
      </c>
      <c r="E32241" s="5">
        <v>214.00760579999999</v>
      </c>
    </row>
    <row r="32242" spans="1:5" hidden="1">
      <c r="A32242" s="4" t="s">
        <v>10</v>
      </c>
      <c r="B32242" s="2">
        <v>2021</v>
      </c>
      <c r="C32242" s="1" t="s">
        <v>61</v>
      </c>
      <c r="D32242" s="1" t="s">
        <v>24</v>
      </c>
      <c r="E32242" s="5">
        <v>218.74783909999999</v>
      </c>
    </row>
    <row r="32243" spans="1:5" hidden="1">
      <c r="A32243" s="4" t="s">
        <v>10</v>
      </c>
      <c r="B32243" s="2">
        <v>2022</v>
      </c>
      <c r="C32243" s="1" t="s">
        <v>61</v>
      </c>
      <c r="D32243" s="1" t="s">
        <v>24</v>
      </c>
      <c r="E32243" s="5">
        <v>216.23773410000001</v>
      </c>
    </row>
    <row r="32244" spans="1:5" hidden="1">
      <c r="A32244" s="4" t="s">
        <v>10</v>
      </c>
      <c r="B32244" s="2">
        <v>2023</v>
      </c>
      <c r="C32244" s="1" t="s">
        <v>61</v>
      </c>
      <c r="D32244" s="1" t="s">
        <v>24</v>
      </c>
      <c r="E32244" s="5">
        <v>216.23773410000001</v>
      </c>
    </row>
    <row r="32245" spans="1:5" hidden="1">
      <c r="A32245" s="4" t="s">
        <v>10</v>
      </c>
      <c r="B32245" s="2">
        <v>2024</v>
      </c>
      <c r="C32245" s="1" t="s">
        <v>61</v>
      </c>
      <c r="D32245" s="1" t="s">
        <v>24</v>
      </c>
      <c r="E32245" s="5">
        <v>216.23773410000001</v>
      </c>
    </row>
    <row r="32246" spans="1:5" hidden="1">
      <c r="A32246" s="4" t="s">
        <v>10</v>
      </c>
      <c r="B32246" s="2">
        <v>2025</v>
      </c>
      <c r="C32246" s="1" t="s">
        <v>61</v>
      </c>
      <c r="D32246" s="1" t="s">
        <v>24</v>
      </c>
      <c r="E32246" s="5">
        <v>216.23773410000001</v>
      </c>
    </row>
    <row r="32247" spans="1:5" hidden="1">
      <c r="A32247" s="4" t="s">
        <v>10</v>
      </c>
      <c r="B32247" s="2">
        <v>2026</v>
      </c>
      <c r="C32247" s="1" t="s">
        <v>61</v>
      </c>
      <c r="D32247" s="1" t="s">
        <v>24</v>
      </c>
      <c r="E32247" s="5">
        <v>212.58240916</v>
      </c>
    </row>
    <row r="32248" spans="1:5" hidden="1">
      <c r="A32248" s="4" t="s">
        <v>10</v>
      </c>
      <c r="B32248" s="2">
        <v>2027</v>
      </c>
      <c r="C32248" s="1" t="s">
        <v>61</v>
      </c>
      <c r="D32248" s="1" t="s">
        <v>24</v>
      </c>
      <c r="E32248" s="5">
        <v>207.10067269999999</v>
      </c>
    </row>
    <row r="32249" spans="1:5" hidden="1">
      <c r="A32249" s="4" t="s">
        <v>10</v>
      </c>
      <c r="B32249" s="2">
        <v>2028</v>
      </c>
      <c r="C32249" s="1" t="s">
        <v>61</v>
      </c>
      <c r="D32249" s="1" t="s">
        <v>24</v>
      </c>
      <c r="E32249" s="5">
        <v>199.79252478000001</v>
      </c>
    </row>
    <row r="32250" spans="1:5" hidden="1">
      <c r="A32250" s="4" t="s">
        <v>10</v>
      </c>
      <c r="B32250" s="2">
        <v>2029</v>
      </c>
      <c r="C32250" s="1" t="s">
        <v>61</v>
      </c>
      <c r="D32250" s="1" t="s">
        <v>24</v>
      </c>
      <c r="E32250" s="5">
        <v>190.64795753999999</v>
      </c>
    </row>
    <row r="32251" spans="1:5" hidden="1">
      <c r="A32251" s="4" t="s">
        <v>10</v>
      </c>
      <c r="B32251" s="2">
        <v>2030</v>
      </c>
      <c r="C32251" s="1" t="s">
        <v>61</v>
      </c>
      <c r="D32251" s="1" t="s">
        <v>24</v>
      </c>
      <c r="E32251" s="5">
        <v>179.68448470000001</v>
      </c>
    </row>
    <row r="32252" spans="1:5" hidden="1">
      <c r="A32252" s="4" t="s">
        <v>10</v>
      </c>
      <c r="B32252" s="2">
        <v>2031</v>
      </c>
      <c r="C32252" s="1" t="s">
        <v>61</v>
      </c>
      <c r="D32252" s="1" t="s">
        <v>24</v>
      </c>
      <c r="E32252" s="5">
        <v>175.60617060000001</v>
      </c>
    </row>
    <row r="32253" spans="1:5" hidden="1">
      <c r="A32253" s="4" t="s">
        <v>10</v>
      </c>
      <c r="B32253" s="2">
        <v>2032</v>
      </c>
      <c r="C32253" s="1" t="s">
        <v>61</v>
      </c>
      <c r="D32253" s="1" t="s">
        <v>24</v>
      </c>
      <c r="E32253" s="5">
        <v>171.52785660000001</v>
      </c>
    </row>
    <row r="32254" spans="1:5" hidden="1">
      <c r="A32254" s="4" t="s">
        <v>10</v>
      </c>
      <c r="B32254" s="2">
        <v>2033</v>
      </c>
      <c r="C32254" s="1" t="s">
        <v>61</v>
      </c>
      <c r="D32254" s="1" t="s">
        <v>24</v>
      </c>
      <c r="E32254" s="5">
        <v>167.43836909999999</v>
      </c>
    </row>
    <row r="32255" spans="1:5" hidden="1">
      <c r="A32255" s="4" t="s">
        <v>10</v>
      </c>
      <c r="B32255" s="2">
        <v>2034</v>
      </c>
      <c r="C32255" s="1" t="s">
        <v>61</v>
      </c>
      <c r="D32255" s="1" t="s">
        <v>24</v>
      </c>
      <c r="E32255" s="5">
        <v>163.36005499999999</v>
      </c>
    </row>
    <row r="32256" spans="1:5" hidden="1">
      <c r="A32256" s="4" t="s">
        <v>10</v>
      </c>
      <c r="B32256" s="2">
        <v>2035</v>
      </c>
      <c r="C32256" s="1" t="s">
        <v>61</v>
      </c>
      <c r="D32256" s="1" t="s">
        <v>24</v>
      </c>
      <c r="E32256" s="5">
        <v>159.28174100000001</v>
      </c>
    </row>
    <row r="32257" spans="1:5" hidden="1">
      <c r="A32257" s="4" t="s">
        <v>10</v>
      </c>
      <c r="B32257" s="2">
        <v>2036</v>
      </c>
      <c r="C32257" s="1" t="s">
        <v>61</v>
      </c>
      <c r="D32257" s="1" t="s">
        <v>24</v>
      </c>
      <c r="E32257" s="5">
        <v>155.20342690000001</v>
      </c>
    </row>
    <row r="32258" spans="1:5" hidden="1">
      <c r="A32258" s="4" t="s">
        <v>10</v>
      </c>
      <c r="B32258" s="2">
        <v>2037</v>
      </c>
      <c r="C32258" s="1" t="s">
        <v>61</v>
      </c>
      <c r="D32258" s="1" t="s">
        <v>24</v>
      </c>
      <c r="E32258" s="5">
        <v>151.11393939999999</v>
      </c>
    </row>
    <row r="32259" spans="1:5" hidden="1">
      <c r="A32259" s="4" t="s">
        <v>10</v>
      </c>
      <c r="B32259" s="2">
        <v>2038</v>
      </c>
      <c r="C32259" s="1" t="s">
        <v>61</v>
      </c>
      <c r="D32259" s="1" t="s">
        <v>24</v>
      </c>
      <c r="E32259" s="5">
        <v>147.03562539999999</v>
      </c>
    </row>
    <row r="32260" spans="1:5" hidden="1">
      <c r="A32260" s="4" t="s">
        <v>10</v>
      </c>
      <c r="B32260" s="2">
        <v>2039</v>
      </c>
      <c r="C32260" s="1" t="s">
        <v>61</v>
      </c>
      <c r="D32260" s="1" t="s">
        <v>24</v>
      </c>
      <c r="E32260" s="5">
        <v>142.95731129999999</v>
      </c>
    </row>
    <row r="32261" spans="1:5" hidden="1">
      <c r="A32261" s="4" t="s">
        <v>10</v>
      </c>
      <c r="B32261" s="2">
        <v>2040</v>
      </c>
      <c r="C32261" s="1" t="s">
        <v>61</v>
      </c>
      <c r="D32261" s="1" t="s">
        <v>24</v>
      </c>
      <c r="E32261" s="5">
        <v>138.87899730000001</v>
      </c>
    </row>
    <row r="32262" spans="1:5" hidden="1">
      <c r="A32262" s="4" t="s">
        <v>10</v>
      </c>
      <c r="B32262" s="2">
        <v>2041</v>
      </c>
      <c r="C32262" s="1" t="s">
        <v>61</v>
      </c>
      <c r="D32262" s="1" t="s">
        <v>24</v>
      </c>
      <c r="E32262" s="5">
        <v>136.43724810000001</v>
      </c>
    </row>
    <row r="32263" spans="1:5" hidden="1">
      <c r="A32263" s="4" t="s">
        <v>10</v>
      </c>
      <c r="B32263" s="2">
        <v>2042</v>
      </c>
      <c r="C32263" s="1" t="s">
        <v>61</v>
      </c>
      <c r="D32263" s="1" t="s">
        <v>24</v>
      </c>
      <c r="E32263" s="5">
        <v>134.00217050000001</v>
      </c>
    </row>
    <row r="32264" spans="1:5" hidden="1">
      <c r="A32264" s="4" t="s">
        <v>10</v>
      </c>
      <c r="B32264" s="2">
        <v>2043</v>
      </c>
      <c r="C32264" s="1" t="s">
        <v>61</v>
      </c>
      <c r="D32264" s="1" t="s">
        <v>24</v>
      </c>
      <c r="E32264" s="5">
        <v>131.56709280000001</v>
      </c>
    </row>
    <row r="32265" spans="1:5" hidden="1">
      <c r="A32265" s="4" t="s">
        <v>10</v>
      </c>
      <c r="B32265" s="2">
        <v>2044</v>
      </c>
      <c r="C32265" s="1" t="s">
        <v>61</v>
      </c>
      <c r="D32265" s="1" t="s">
        <v>24</v>
      </c>
      <c r="E32265" s="5">
        <v>129.13201509999999</v>
      </c>
    </row>
    <row r="32266" spans="1:5" hidden="1">
      <c r="A32266" s="4" t="s">
        <v>10</v>
      </c>
      <c r="B32266" s="2">
        <v>2045</v>
      </c>
      <c r="C32266" s="1" t="s">
        <v>61</v>
      </c>
      <c r="D32266" s="1" t="s">
        <v>24</v>
      </c>
      <c r="E32266" s="5">
        <v>126.69026599999999</v>
      </c>
    </row>
    <row r="32267" spans="1:5" hidden="1">
      <c r="A32267" s="4" t="s">
        <v>10</v>
      </c>
      <c r="B32267" s="2">
        <v>2046</v>
      </c>
      <c r="C32267" s="1" t="s">
        <v>61</v>
      </c>
      <c r="D32267" s="1" t="s">
        <v>24</v>
      </c>
      <c r="E32267" s="5">
        <v>124.25518839999999</v>
      </c>
    </row>
    <row r="32268" spans="1:5" hidden="1">
      <c r="A32268" s="4" t="s">
        <v>10</v>
      </c>
      <c r="B32268" s="2">
        <v>2047</v>
      </c>
      <c r="C32268" s="1" t="s">
        <v>61</v>
      </c>
      <c r="D32268" s="1" t="s">
        <v>24</v>
      </c>
      <c r="E32268" s="5">
        <v>121.8201107</v>
      </c>
    </row>
    <row r="32269" spans="1:5" hidden="1">
      <c r="A32269" s="4" t="s">
        <v>10</v>
      </c>
      <c r="B32269" s="2">
        <v>2048</v>
      </c>
      <c r="C32269" s="1" t="s">
        <v>61</v>
      </c>
      <c r="D32269" s="1" t="s">
        <v>24</v>
      </c>
      <c r="E32269" s="5">
        <v>119.38503300000001</v>
      </c>
    </row>
    <row r="32270" spans="1:5" hidden="1">
      <c r="A32270" s="4" t="s">
        <v>10</v>
      </c>
      <c r="B32270" s="2">
        <v>2049</v>
      </c>
      <c r="C32270" s="1" t="s">
        <v>61</v>
      </c>
      <c r="D32270" s="1" t="s">
        <v>24</v>
      </c>
      <c r="E32270" s="5">
        <v>116.9432839</v>
      </c>
    </row>
    <row r="32271" spans="1:5" hidden="1">
      <c r="A32271" s="4" t="s">
        <v>10</v>
      </c>
      <c r="B32271" s="2">
        <v>2050</v>
      </c>
      <c r="C32271" s="1" t="s">
        <v>61</v>
      </c>
      <c r="D32271" s="1" t="s">
        <v>24</v>
      </c>
      <c r="E32271" s="5">
        <v>114.5082063</v>
      </c>
    </row>
    <row r="32272" spans="1:5" hidden="1">
      <c r="A32272" s="4" t="s">
        <v>10</v>
      </c>
      <c r="B32272" s="2">
        <v>2051</v>
      </c>
      <c r="C32272" s="1" t="s">
        <v>61</v>
      </c>
      <c r="D32272" s="1" t="s">
        <v>24</v>
      </c>
      <c r="E32272" s="5">
        <v>114.75675270000001</v>
      </c>
    </row>
    <row r="32273" spans="1:5" hidden="1">
      <c r="A32273" s="4" t="s">
        <v>10</v>
      </c>
      <c r="B32273" s="2">
        <v>2052</v>
      </c>
      <c r="C32273" s="1" t="s">
        <v>61</v>
      </c>
      <c r="D32273" s="1" t="s">
        <v>24</v>
      </c>
      <c r="E32273" s="5">
        <v>115.00529899999999</v>
      </c>
    </row>
    <row r="32274" spans="1:5" hidden="1">
      <c r="A32274" s="4" t="s">
        <v>10</v>
      </c>
      <c r="B32274" s="2">
        <v>2053</v>
      </c>
      <c r="C32274" s="1" t="s">
        <v>61</v>
      </c>
      <c r="D32274" s="1" t="s">
        <v>24</v>
      </c>
      <c r="E32274" s="5">
        <v>115.2545264</v>
      </c>
    </row>
    <row r="32275" spans="1:5" hidden="1">
      <c r="A32275" s="4" t="s">
        <v>10</v>
      </c>
      <c r="B32275" s="2">
        <v>2054</v>
      </c>
      <c r="C32275" s="1" t="s">
        <v>61</v>
      </c>
      <c r="D32275" s="1" t="s">
        <v>24</v>
      </c>
      <c r="E32275" s="5">
        <v>115.5030728</v>
      </c>
    </row>
    <row r="32276" spans="1:5" hidden="1">
      <c r="A32276" s="4" t="s">
        <v>10</v>
      </c>
      <c r="B32276" s="2">
        <v>2055</v>
      </c>
      <c r="C32276" s="1" t="s">
        <v>61</v>
      </c>
      <c r="D32276" s="1" t="s">
        <v>24</v>
      </c>
      <c r="E32276" s="5">
        <v>115.7516191</v>
      </c>
    </row>
    <row r="32277" spans="1:5" hidden="1">
      <c r="A32277" s="4" t="s">
        <v>10</v>
      </c>
      <c r="B32277" s="2">
        <v>2056</v>
      </c>
      <c r="C32277" s="1" t="s">
        <v>61</v>
      </c>
      <c r="D32277" s="1" t="s">
        <v>24</v>
      </c>
      <c r="E32277" s="5">
        <v>116.00016549999999</v>
      </c>
    </row>
    <row r="32278" spans="1:5" hidden="1">
      <c r="A32278" s="4" t="s">
        <v>10</v>
      </c>
      <c r="B32278" s="2">
        <v>2057</v>
      </c>
      <c r="C32278" s="1" t="s">
        <v>61</v>
      </c>
      <c r="D32278" s="1" t="s">
        <v>24</v>
      </c>
      <c r="E32278" s="5">
        <v>116.2493929</v>
      </c>
    </row>
    <row r="32279" spans="1:5" hidden="1">
      <c r="A32279" s="4" t="s">
        <v>10</v>
      </c>
      <c r="B32279" s="2">
        <v>2058</v>
      </c>
      <c r="C32279" s="1" t="s">
        <v>61</v>
      </c>
      <c r="D32279" s="1" t="s">
        <v>24</v>
      </c>
      <c r="E32279" s="5">
        <v>116.4979392</v>
      </c>
    </row>
    <row r="32280" spans="1:5" hidden="1">
      <c r="A32280" s="4" t="s">
        <v>10</v>
      </c>
      <c r="B32280" s="2">
        <v>2059</v>
      </c>
      <c r="C32280" s="1" t="s">
        <v>61</v>
      </c>
      <c r="D32280" s="1" t="s">
        <v>24</v>
      </c>
      <c r="E32280" s="5">
        <v>116.7464856</v>
      </c>
    </row>
    <row r="32281" spans="1:5" hidden="1">
      <c r="A32281" s="4" t="s">
        <v>10</v>
      </c>
      <c r="B32281" s="2">
        <v>2060</v>
      </c>
      <c r="C32281" s="1" t="s">
        <v>61</v>
      </c>
      <c r="D32281" s="1" t="s">
        <v>24</v>
      </c>
      <c r="E32281" s="5">
        <v>116.99503199999999</v>
      </c>
    </row>
    <row r="32282" spans="1:5" hidden="1">
      <c r="A32282" s="4" t="s">
        <v>10</v>
      </c>
      <c r="B32282" s="2">
        <v>2061</v>
      </c>
      <c r="C32282" s="1" t="s">
        <v>61</v>
      </c>
      <c r="D32282" s="1" t="s">
        <v>24</v>
      </c>
      <c r="E32282" s="5">
        <v>117.23126790000001</v>
      </c>
    </row>
    <row r="32283" spans="1:5" hidden="1">
      <c r="A32283" s="4" t="s">
        <v>10</v>
      </c>
      <c r="B32283" s="2">
        <v>2062</v>
      </c>
      <c r="C32283" s="1" t="s">
        <v>61</v>
      </c>
      <c r="D32283" s="1" t="s">
        <v>24</v>
      </c>
      <c r="E32283" s="5">
        <v>117.4668583</v>
      </c>
    </row>
    <row r="32284" spans="1:5" hidden="1">
      <c r="A32284" s="4" t="s">
        <v>10</v>
      </c>
      <c r="B32284" s="2">
        <v>2063</v>
      </c>
      <c r="C32284" s="1" t="s">
        <v>61</v>
      </c>
      <c r="D32284" s="1" t="s">
        <v>24</v>
      </c>
      <c r="E32284" s="5">
        <v>117.70244870000001</v>
      </c>
    </row>
    <row r="32285" spans="1:5" hidden="1">
      <c r="A32285" s="4" t="s">
        <v>10</v>
      </c>
      <c r="B32285" s="2">
        <v>2064</v>
      </c>
      <c r="C32285" s="1" t="s">
        <v>61</v>
      </c>
      <c r="D32285" s="1" t="s">
        <v>24</v>
      </c>
      <c r="E32285" s="5">
        <v>117.9380391</v>
      </c>
    </row>
    <row r="32286" spans="1:5" hidden="1">
      <c r="A32286" s="4" t="s">
        <v>10</v>
      </c>
      <c r="B32286" s="2">
        <v>2065</v>
      </c>
      <c r="C32286" s="1" t="s">
        <v>61</v>
      </c>
      <c r="D32286" s="1" t="s">
        <v>24</v>
      </c>
      <c r="E32286" s="5">
        <v>118.17427499999999</v>
      </c>
    </row>
    <row r="32287" spans="1:5" hidden="1">
      <c r="A32287" s="4" t="s">
        <v>10</v>
      </c>
      <c r="B32287" s="2">
        <v>2066</v>
      </c>
      <c r="C32287" s="1" t="s">
        <v>61</v>
      </c>
      <c r="D32287" s="1" t="s">
        <v>24</v>
      </c>
      <c r="E32287" s="5">
        <v>118.4098654</v>
      </c>
    </row>
    <row r="32288" spans="1:5" hidden="1">
      <c r="A32288" s="4" t="s">
        <v>10</v>
      </c>
      <c r="B32288" s="2">
        <v>2067</v>
      </c>
      <c r="C32288" s="1" t="s">
        <v>61</v>
      </c>
      <c r="D32288" s="1" t="s">
        <v>24</v>
      </c>
      <c r="E32288" s="5">
        <v>118.64545579999999</v>
      </c>
    </row>
    <row r="32289" spans="1:5" hidden="1">
      <c r="A32289" s="4" t="s">
        <v>10</v>
      </c>
      <c r="B32289" s="2">
        <v>2068</v>
      </c>
      <c r="C32289" s="1" t="s">
        <v>61</v>
      </c>
      <c r="D32289" s="1" t="s">
        <v>24</v>
      </c>
      <c r="E32289" s="5">
        <v>118.8810462</v>
      </c>
    </row>
    <row r="32290" spans="1:5" hidden="1">
      <c r="A32290" s="4" t="s">
        <v>10</v>
      </c>
      <c r="B32290" s="2">
        <v>2069</v>
      </c>
      <c r="C32290" s="1" t="s">
        <v>61</v>
      </c>
      <c r="D32290" s="1" t="s">
        <v>24</v>
      </c>
      <c r="E32290" s="5">
        <v>119.1172821</v>
      </c>
    </row>
    <row r="32291" spans="1:5" hidden="1">
      <c r="A32291" s="4" t="s">
        <v>10</v>
      </c>
      <c r="B32291" s="2">
        <v>2070</v>
      </c>
      <c r="C32291" s="1" t="s">
        <v>61</v>
      </c>
      <c r="D32291" s="1" t="s">
        <v>24</v>
      </c>
      <c r="E32291" s="5">
        <v>119.3528725</v>
      </c>
    </row>
    <row r="32292" spans="1:5" hidden="1">
      <c r="A32292" s="4" t="s">
        <v>10</v>
      </c>
      <c r="B32292" s="2">
        <v>2071</v>
      </c>
      <c r="C32292" s="1" t="s">
        <v>61</v>
      </c>
      <c r="D32292" s="1" t="s">
        <v>24</v>
      </c>
      <c r="E32292" s="5">
        <v>119.7792603</v>
      </c>
    </row>
    <row r="32293" spans="1:5" hidden="1">
      <c r="A32293" s="4" t="s">
        <v>10</v>
      </c>
      <c r="B32293" s="2">
        <v>2072</v>
      </c>
      <c r="C32293" s="1" t="s">
        <v>61</v>
      </c>
      <c r="D32293" s="1" t="s">
        <v>24</v>
      </c>
      <c r="E32293" s="5">
        <v>120.2056482</v>
      </c>
    </row>
    <row r="32294" spans="1:5" hidden="1">
      <c r="A32294" s="4" t="s">
        <v>10</v>
      </c>
      <c r="B32294" s="2">
        <v>2073</v>
      </c>
      <c r="C32294" s="1" t="s">
        <v>61</v>
      </c>
      <c r="D32294" s="1" t="s">
        <v>24</v>
      </c>
      <c r="E32294" s="5">
        <v>120.63320419999999</v>
      </c>
    </row>
    <row r="32295" spans="1:5" hidden="1">
      <c r="A32295" s="4" t="s">
        <v>10</v>
      </c>
      <c r="B32295" s="2">
        <v>2074</v>
      </c>
      <c r="C32295" s="1" t="s">
        <v>61</v>
      </c>
      <c r="D32295" s="1" t="s">
        <v>24</v>
      </c>
      <c r="E32295" s="5">
        <v>121.0595921</v>
      </c>
    </row>
    <row r="32296" spans="1:5" hidden="1">
      <c r="A32296" s="4" t="s">
        <v>10</v>
      </c>
      <c r="B32296" s="2">
        <v>2075</v>
      </c>
      <c r="C32296" s="1" t="s">
        <v>61</v>
      </c>
      <c r="D32296" s="1" t="s">
        <v>24</v>
      </c>
      <c r="E32296" s="5">
        <v>121.48598</v>
      </c>
    </row>
    <row r="32297" spans="1:5" hidden="1">
      <c r="A32297" s="4" t="s">
        <v>10</v>
      </c>
      <c r="B32297" s="2">
        <v>2076</v>
      </c>
      <c r="C32297" s="1" t="s">
        <v>61</v>
      </c>
      <c r="D32297" s="1" t="s">
        <v>24</v>
      </c>
      <c r="E32297" s="5">
        <v>121.9123678</v>
      </c>
    </row>
    <row r="32298" spans="1:5" hidden="1">
      <c r="A32298" s="4" t="s">
        <v>10</v>
      </c>
      <c r="B32298" s="2">
        <v>2077</v>
      </c>
      <c r="C32298" s="1" t="s">
        <v>61</v>
      </c>
      <c r="D32298" s="1" t="s">
        <v>24</v>
      </c>
      <c r="E32298" s="5">
        <v>122.3399239</v>
      </c>
    </row>
    <row r="32299" spans="1:5" hidden="1">
      <c r="A32299" s="4" t="s">
        <v>10</v>
      </c>
      <c r="B32299" s="2">
        <v>2078</v>
      </c>
      <c r="C32299" s="1" t="s">
        <v>61</v>
      </c>
      <c r="D32299" s="1" t="s">
        <v>24</v>
      </c>
      <c r="E32299" s="5">
        <v>122.7663117</v>
      </c>
    </row>
    <row r="32300" spans="1:5" hidden="1">
      <c r="A32300" s="4" t="s">
        <v>10</v>
      </c>
      <c r="B32300" s="2">
        <v>2079</v>
      </c>
      <c r="C32300" s="1" t="s">
        <v>61</v>
      </c>
      <c r="D32300" s="1" t="s">
        <v>24</v>
      </c>
      <c r="E32300" s="5">
        <v>123.1926996</v>
      </c>
    </row>
    <row r="32301" spans="1:5" hidden="1">
      <c r="A32301" s="4" t="s">
        <v>10</v>
      </c>
      <c r="B32301" s="2">
        <v>2080</v>
      </c>
      <c r="C32301" s="1" t="s">
        <v>61</v>
      </c>
      <c r="D32301" s="1" t="s">
        <v>24</v>
      </c>
      <c r="E32301" s="5">
        <v>123.6190874</v>
      </c>
    </row>
    <row r="32302" spans="1:5" hidden="1">
      <c r="A32302" s="4" t="s">
        <v>10</v>
      </c>
      <c r="B32302" s="2">
        <v>2081</v>
      </c>
      <c r="C32302" s="1" t="s">
        <v>61</v>
      </c>
      <c r="D32302" s="1" t="s">
        <v>24</v>
      </c>
      <c r="E32302" s="5">
        <v>124.48512220000001</v>
      </c>
    </row>
    <row r="32303" spans="1:5" hidden="1">
      <c r="A32303" s="4" t="s">
        <v>10</v>
      </c>
      <c r="B32303" s="2">
        <v>2082</v>
      </c>
      <c r="C32303" s="1" t="s">
        <v>61</v>
      </c>
      <c r="D32303" s="1" t="s">
        <v>24</v>
      </c>
      <c r="E32303" s="5">
        <v>125.3487908</v>
      </c>
    </row>
    <row r="32304" spans="1:5" hidden="1">
      <c r="A32304" s="4" t="s">
        <v>10</v>
      </c>
      <c r="B32304" s="2">
        <v>2083</v>
      </c>
      <c r="C32304" s="1" t="s">
        <v>61</v>
      </c>
      <c r="D32304" s="1" t="s">
        <v>24</v>
      </c>
      <c r="E32304" s="5">
        <v>126.21245930000001</v>
      </c>
    </row>
    <row r="32305" spans="1:5" hidden="1">
      <c r="A32305" s="4" t="s">
        <v>10</v>
      </c>
      <c r="B32305" s="2">
        <v>2084</v>
      </c>
      <c r="C32305" s="1" t="s">
        <v>61</v>
      </c>
      <c r="D32305" s="1" t="s">
        <v>24</v>
      </c>
      <c r="E32305" s="5">
        <v>127.0761279</v>
      </c>
    </row>
    <row r="32306" spans="1:5" hidden="1">
      <c r="A32306" s="4" t="s">
        <v>10</v>
      </c>
      <c r="B32306" s="2">
        <v>2085</v>
      </c>
      <c r="C32306" s="1" t="s">
        <v>61</v>
      </c>
      <c r="D32306" s="1" t="s">
        <v>24</v>
      </c>
      <c r="E32306" s="5">
        <v>127.9421626</v>
      </c>
    </row>
    <row r="32307" spans="1:5" hidden="1">
      <c r="A32307" s="4" t="s">
        <v>10</v>
      </c>
      <c r="B32307" s="2">
        <v>2086</v>
      </c>
      <c r="C32307" s="1" t="s">
        <v>61</v>
      </c>
      <c r="D32307" s="1" t="s">
        <v>24</v>
      </c>
      <c r="E32307" s="5">
        <v>128.8058312</v>
      </c>
    </row>
    <row r="32308" spans="1:5" hidden="1">
      <c r="A32308" s="4" t="s">
        <v>10</v>
      </c>
      <c r="B32308" s="2">
        <v>2087</v>
      </c>
      <c r="C32308" s="1" t="s">
        <v>61</v>
      </c>
      <c r="D32308" s="1" t="s">
        <v>24</v>
      </c>
      <c r="E32308" s="5">
        <v>129.66949969999999</v>
      </c>
    </row>
    <row r="32309" spans="1:5" hidden="1">
      <c r="A32309" s="4" t="s">
        <v>10</v>
      </c>
      <c r="B32309" s="2">
        <v>2088</v>
      </c>
      <c r="C32309" s="1" t="s">
        <v>61</v>
      </c>
      <c r="D32309" s="1" t="s">
        <v>24</v>
      </c>
      <c r="E32309" s="5">
        <v>130.5331683</v>
      </c>
    </row>
    <row r="32310" spans="1:5" hidden="1">
      <c r="A32310" s="4" t="s">
        <v>10</v>
      </c>
      <c r="B32310" s="2">
        <v>2089</v>
      </c>
      <c r="C32310" s="1" t="s">
        <v>61</v>
      </c>
      <c r="D32310" s="1" t="s">
        <v>24</v>
      </c>
      <c r="E32310" s="5">
        <v>131.399203</v>
      </c>
    </row>
    <row r="32311" spans="1:5" hidden="1">
      <c r="A32311" s="4" t="s">
        <v>10</v>
      </c>
      <c r="B32311" s="2">
        <v>2090</v>
      </c>
      <c r="C32311" s="1" t="s">
        <v>61</v>
      </c>
      <c r="D32311" s="1" t="s">
        <v>24</v>
      </c>
      <c r="E32311" s="5">
        <v>132.26287160000001</v>
      </c>
    </row>
    <row r="32312" spans="1:5" hidden="1">
      <c r="A32312" s="4" t="s">
        <v>10</v>
      </c>
      <c r="B32312" s="2">
        <v>2091</v>
      </c>
      <c r="C32312" s="1" t="s">
        <v>61</v>
      </c>
      <c r="D32312" s="1" t="s">
        <v>24</v>
      </c>
      <c r="E32312" s="5">
        <v>132.0046629</v>
      </c>
    </row>
    <row r="32313" spans="1:5" hidden="1">
      <c r="A32313" s="4" t="s">
        <v>10</v>
      </c>
      <c r="B32313" s="2">
        <v>2092</v>
      </c>
      <c r="C32313" s="1" t="s">
        <v>61</v>
      </c>
      <c r="D32313" s="1" t="s">
        <v>24</v>
      </c>
      <c r="E32313" s="5">
        <v>131.74645430000001</v>
      </c>
    </row>
    <row r="32314" spans="1:5" hidden="1">
      <c r="A32314" s="4" t="s">
        <v>10</v>
      </c>
      <c r="B32314" s="2">
        <v>2093</v>
      </c>
      <c r="C32314" s="1" t="s">
        <v>61</v>
      </c>
      <c r="D32314" s="1" t="s">
        <v>24</v>
      </c>
      <c r="E32314" s="5">
        <v>131.48753819999999</v>
      </c>
    </row>
    <row r="32315" spans="1:5" hidden="1">
      <c r="A32315" s="4" t="s">
        <v>10</v>
      </c>
      <c r="B32315" s="2">
        <v>2094</v>
      </c>
      <c r="C32315" s="1" t="s">
        <v>61</v>
      </c>
      <c r="D32315" s="1" t="s">
        <v>24</v>
      </c>
      <c r="E32315" s="5">
        <v>131.22932950000001</v>
      </c>
    </row>
    <row r="32316" spans="1:5" hidden="1">
      <c r="A32316" s="4" t="s">
        <v>10</v>
      </c>
      <c r="B32316" s="2">
        <v>2095</v>
      </c>
      <c r="C32316" s="1" t="s">
        <v>61</v>
      </c>
      <c r="D32316" s="1" t="s">
        <v>24</v>
      </c>
      <c r="E32316" s="5">
        <v>130.97112089999999</v>
      </c>
    </row>
    <row r="32317" spans="1:5" hidden="1">
      <c r="A32317" s="4" t="s">
        <v>10</v>
      </c>
      <c r="B32317" s="2">
        <v>2096</v>
      </c>
      <c r="C32317" s="1" t="s">
        <v>61</v>
      </c>
      <c r="D32317" s="1" t="s">
        <v>24</v>
      </c>
      <c r="E32317" s="5">
        <v>130.71291220000001</v>
      </c>
    </row>
    <row r="32318" spans="1:5" hidden="1">
      <c r="A32318" s="4" t="s">
        <v>10</v>
      </c>
      <c r="B32318" s="2">
        <v>2097</v>
      </c>
      <c r="C32318" s="1" t="s">
        <v>61</v>
      </c>
      <c r="D32318" s="1" t="s">
        <v>24</v>
      </c>
      <c r="E32318" s="5">
        <v>130.45399610000001</v>
      </c>
    </row>
    <row r="32319" spans="1:5" hidden="1">
      <c r="A32319" s="4" t="s">
        <v>10</v>
      </c>
      <c r="B32319" s="2">
        <v>2098</v>
      </c>
      <c r="C32319" s="1" t="s">
        <v>61</v>
      </c>
      <c r="D32319" s="1" t="s">
        <v>24</v>
      </c>
      <c r="E32319" s="5">
        <v>130.19578749999999</v>
      </c>
    </row>
    <row r="32320" spans="1:5" hidden="1">
      <c r="A32320" s="4" t="s">
        <v>10</v>
      </c>
      <c r="B32320" s="2">
        <v>2099</v>
      </c>
      <c r="C32320" s="1" t="s">
        <v>61</v>
      </c>
      <c r="D32320" s="1" t="s">
        <v>24</v>
      </c>
      <c r="E32320" s="5">
        <v>129.93757880000001</v>
      </c>
    </row>
    <row r="32321" spans="1:5" hidden="1">
      <c r="A32321" s="4" t="s">
        <v>10</v>
      </c>
      <c r="B32321" s="2">
        <v>2100</v>
      </c>
      <c r="C32321" s="1" t="s">
        <v>61</v>
      </c>
      <c r="D32321" s="1" t="s">
        <v>24</v>
      </c>
      <c r="E32321" s="5">
        <v>129.67937019999999</v>
      </c>
    </row>
    <row r="32322" spans="1:5" hidden="1">
      <c r="A32322" s="4" t="s">
        <v>11</v>
      </c>
      <c r="B32322" s="2">
        <v>2000</v>
      </c>
      <c r="C32322" s="1" t="s">
        <v>61</v>
      </c>
      <c r="D32322" s="1" t="s">
        <v>24</v>
      </c>
      <c r="E32322" s="5">
        <v>93.030881969999996</v>
      </c>
    </row>
    <row r="32323" spans="1:5" hidden="1">
      <c r="A32323" s="4" t="s">
        <v>11</v>
      </c>
      <c r="B32323" s="2">
        <v>2001</v>
      </c>
      <c r="C32323" s="1" t="s">
        <v>61</v>
      </c>
      <c r="D32323" s="1" t="s">
        <v>24</v>
      </c>
      <c r="E32323" s="5">
        <v>95.925350289999997</v>
      </c>
    </row>
    <row r="32324" spans="1:5" hidden="1">
      <c r="A32324" s="4" t="s">
        <v>11</v>
      </c>
      <c r="B32324" s="2">
        <v>2002</v>
      </c>
      <c r="C32324" s="1" t="s">
        <v>61</v>
      </c>
      <c r="D32324" s="1" t="s">
        <v>24</v>
      </c>
      <c r="E32324" s="5">
        <v>98.039123900000007</v>
      </c>
    </row>
    <row r="32325" spans="1:5" hidden="1">
      <c r="A32325" s="4" t="s">
        <v>11</v>
      </c>
      <c r="B32325" s="2">
        <v>2003</v>
      </c>
      <c r="C32325" s="1" t="s">
        <v>61</v>
      </c>
      <c r="D32325" s="1" t="s">
        <v>24</v>
      </c>
      <c r="E32325" s="5">
        <v>105.6622552</v>
      </c>
    </row>
    <row r="32326" spans="1:5" hidden="1">
      <c r="A32326" s="4" t="s">
        <v>11</v>
      </c>
      <c r="B32326" s="2">
        <v>2004</v>
      </c>
      <c r="C32326" s="1" t="s">
        <v>61</v>
      </c>
      <c r="D32326" s="1" t="s">
        <v>24</v>
      </c>
      <c r="E32326" s="5">
        <v>119.2113062</v>
      </c>
    </row>
    <row r="32327" spans="1:5" hidden="1">
      <c r="A32327" s="4" t="s">
        <v>11</v>
      </c>
      <c r="B32327" s="2">
        <v>2005</v>
      </c>
      <c r="C32327" s="1" t="s">
        <v>61</v>
      </c>
      <c r="D32327" s="1" t="s">
        <v>24</v>
      </c>
      <c r="E32327" s="5">
        <v>132.52436399999999</v>
      </c>
    </row>
    <row r="32328" spans="1:5" hidden="1">
      <c r="A32328" s="4" t="s">
        <v>11</v>
      </c>
      <c r="B32328" s="2">
        <v>2006</v>
      </c>
      <c r="C32328" s="1" t="s">
        <v>61</v>
      </c>
      <c r="D32328" s="1" t="s">
        <v>24</v>
      </c>
      <c r="E32328" s="5">
        <v>149.80700179999999</v>
      </c>
    </row>
    <row r="32329" spans="1:5" hidden="1">
      <c r="A32329" s="4" t="s">
        <v>11</v>
      </c>
      <c r="B32329" s="2">
        <v>2007</v>
      </c>
      <c r="C32329" s="1" t="s">
        <v>61</v>
      </c>
      <c r="D32329" s="1" t="s">
        <v>24</v>
      </c>
      <c r="E32329" s="5">
        <v>145.9262483</v>
      </c>
    </row>
    <row r="32330" spans="1:5" hidden="1">
      <c r="A32330" s="4" t="s">
        <v>11</v>
      </c>
      <c r="B32330" s="2">
        <v>2008</v>
      </c>
      <c r="C32330" s="1" t="s">
        <v>61</v>
      </c>
      <c r="D32330" s="1" t="s">
        <v>24</v>
      </c>
      <c r="E32330" s="5">
        <v>149.71387630000001</v>
      </c>
    </row>
    <row r="32331" spans="1:5" hidden="1">
      <c r="A32331" s="4" t="s">
        <v>11</v>
      </c>
      <c r="B32331" s="2">
        <v>2009</v>
      </c>
      <c r="C32331" s="1" t="s">
        <v>61</v>
      </c>
      <c r="D32331" s="1" t="s">
        <v>24</v>
      </c>
      <c r="E32331" s="5">
        <v>162.87320750000001</v>
      </c>
    </row>
    <row r="32332" spans="1:5" hidden="1">
      <c r="A32332" s="4" t="s">
        <v>11</v>
      </c>
      <c r="B32332" s="2">
        <v>2010</v>
      </c>
      <c r="C32332" s="1" t="s">
        <v>61</v>
      </c>
      <c r="D32332" s="1" t="s">
        <v>24</v>
      </c>
      <c r="E32332" s="5">
        <v>176.56696339999999</v>
      </c>
    </row>
    <row r="32333" spans="1:5" hidden="1">
      <c r="A32333" s="4" t="s">
        <v>11</v>
      </c>
      <c r="B32333" s="2">
        <v>2011</v>
      </c>
      <c r="C32333" s="1" t="s">
        <v>61</v>
      </c>
      <c r="D32333" s="1" t="s">
        <v>24</v>
      </c>
      <c r="E32333" s="5">
        <v>190.53872100000001</v>
      </c>
    </row>
    <row r="32334" spans="1:5" hidden="1">
      <c r="A32334" s="4" t="s">
        <v>11</v>
      </c>
      <c r="B32334" s="2">
        <v>2012</v>
      </c>
      <c r="C32334" s="1" t="s">
        <v>61</v>
      </c>
      <c r="D32334" s="1" t="s">
        <v>24</v>
      </c>
      <c r="E32334" s="5">
        <v>212.57577939999999</v>
      </c>
    </row>
    <row r="32335" spans="1:5" hidden="1">
      <c r="A32335" s="4" t="s">
        <v>11</v>
      </c>
      <c r="B32335" s="2">
        <v>2013</v>
      </c>
      <c r="C32335" s="1" t="s">
        <v>61</v>
      </c>
      <c r="D32335" s="1" t="s">
        <v>24</v>
      </c>
      <c r="E32335" s="5">
        <v>230.30726039999999</v>
      </c>
    </row>
    <row r="32336" spans="1:5" hidden="1">
      <c r="A32336" s="4" t="s">
        <v>11</v>
      </c>
      <c r="B32336" s="2">
        <v>2014</v>
      </c>
      <c r="C32336" s="1" t="s">
        <v>61</v>
      </c>
      <c r="D32336" s="1" t="s">
        <v>24</v>
      </c>
      <c r="E32336" s="5">
        <v>218.67635540000001</v>
      </c>
    </row>
    <row r="32337" spans="1:5" hidden="1">
      <c r="A32337" s="4" t="s">
        <v>11</v>
      </c>
      <c r="B32337" s="2">
        <v>2015</v>
      </c>
      <c r="C32337" s="1" t="s">
        <v>61</v>
      </c>
      <c r="D32337" s="1" t="s">
        <v>24</v>
      </c>
      <c r="E32337" s="5">
        <v>180.27598130000001</v>
      </c>
    </row>
    <row r="32338" spans="1:5" hidden="1">
      <c r="A32338" s="4" t="s">
        <v>11</v>
      </c>
      <c r="B32338" s="2">
        <v>2016</v>
      </c>
      <c r="C32338" s="1" t="s">
        <v>61</v>
      </c>
      <c r="D32338" s="1" t="s">
        <v>24</v>
      </c>
      <c r="E32338" s="5">
        <v>185.68780050000001</v>
      </c>
    </row>
    <row r="32339" spans="1:5" hidden="1">
      <c r="A32339" s="4" t="s">
        <v>11</v>
      </c>
      <c r="B32339" s="2">
        <v>2017</v>
      </c>
      <c r="C32339" s="1" t="s">
        <v>61</v>
      </c>
      <c r="D32339" s="1" t="s">
        <v>24</v>
      </c>
      <c r="E32339" s="5">
        <v>193.9455131</v>
      </c>
    </row>
    <row r="32340" spans="1:5" hidden="1">
      <c r="A32340" s="4" t="s">
        <v>11</v>
      </c>
      <c r="B32340" s="2">
        <v>2018</v>
      </c>
      <c r="C32340" s="1" t="s">
        <v>61</v>
      </c>
      <c r="D32340" s="1" t="s">
        <v>24</v>
      </c>
      <c r="E32340" s="5">
        <v>201.04484640000001</v>
      </c>
    </row>
    <row r="32341" spans="1:5" hidden="1">
      <c r="A32341" s="4" t="s">
        <v>11</v>
      </c>
      <c r="B32341" s="2">
        <v>2019</v>
      </c>
      <c r="C32341" s="1" t="s">
        <v>61</v>
      </c>
      <c r="D32341" s="1" t="s">
        <v>24</v>
      </c>
      <c r="E32341" s="5">
        <v>206.6785083</v>
      </c>
    </row>
    <row r="32342" spans="1:5" hidden="1">
      <c r="A32342" s="4" t="s">
        <v>11</v>
      </c>
      <c r="B32342" s="2">
        <v>2020</v>
      </c>
      <c r="C32342" s="1" t="s">
        <v>61</v>
      </c>
      <c r="D32342" s="1" t="s">
        <v>24</v>
      </c>
      <c r="E32342" s="5">
        <v>214.00760579999999</v>
      </c>
    </row>
    <row r="32343" spans="1:5" hidden="1">
      <c r="A32343" s="4" t="s">
        <v>11</v>
      </c>
      <c r="B32343" s="2">
        <v>2021</v>
      </c>
      <c r="C32343" s="1" t="s">
        <v>61</v>
      </c>
      <c r="D32343" s="1" t="s">
        <v>24</v>
      </c>
      <c r="E32343" s="5">
        <v>218.74783909999999</v>
      </c>
    </row>
    <row r="32344" spans="1:5" hidden="1">
      <c r="A32344" s="4" t="s">
        <v>11</v>
      </c>
      <c r="B32344" s="2">
        <v>2022</v>
      </c>
      <c r="C32344" s="1" t="s">
        <v>61</v>
      </c>
      <c r="D32344" s="1" t="s">
        <v>24</v>
      </c>
      <c r="E32344" s="5">
        <v>216.23773410000001</v>
      </c>
    </row>
    <row r="32345" spans="1:5" hidden="1">
      <c r="A32345" s="4" t="s">
        <v>11</v>
      </c>
      <c r="B32345" s="2">
        <v>2023</v>
      </c>
      <c r="C32345" s="1" t="s">
        <v>61</v>
      </c>
      <c r="D32345" s="1" t="s">
        <v>24</v>
      </c>
      <c r="E32345" s="5">
        <v>216.23773410000001</v>
      </c>
    </row>
    <row r="32346" spans="1:5" hidden="1">
      <c r="A32346" s="4" t="s">
        <v>11</v>
      </c>
      <c r="B32346" s="2">
        <v>2024</v>
      </c>
      <c r="C32346" s="1" t="s">
        <v>61</v>
      </c>
      <c r="D32346" s="1" t="s">
        <v>24</v>
      </c>
      <c r="E32346" s="5">
        <v>216.23773410000001</v>
      </c>
    </row>
    <row r="32347" spans="1:5" hidden="1">
      <c r="A32347" s="4" t="s">
        <v>11</v>
      </c>
      <c r="B32347" s="2">
        <v>2025</v>
      </c>
      <c r="C32347" s="1" t="s">
        <v>61</v>
      </c>
      <c r="D32347" s="1" t="s">
        <v>24</v>
      </c>
      <c r="E32347" s="5">
        <v>216.23773410000001</v>
      </c>
    </row>
    <row r="32348" spans="1:5" hidden="1">
      <c r="A32348" s="4" t="s">
        <v>11</v>
      </c>
      <c r="B32348" s="2">
        <v>2026</v>
      </c>
      <c r="C32348" s="1" t="s">
        <v>61</v>
      </c>
      <c r="D32348" s="1" t="s">
        <v>24</v>
      </c>
      <c r="E32348" s="5">
        <v>212.58240916</v>
      </c>
    </row>
    <row r="32349" spans="1:5" hidden="1">
      <c r="A32349" s="4" t="s">
        <v>11</v>
      </c>
      <c r="B32349" s="2">
        <v>2027</v>
      </c>
      <c r="C32349" s="1" t="s">
        <v>61</v>
      </c>
      <c r="D32349" s="1" t="s">
        <v>24</v>
      </c>
      <c r="E32349" s="5">
        <v>207.10067269999999</v>
      </c>
    </row>
    <row r="32350" spans="1:5" hidden="1">
      <c r="A32350" s="4" t="s">
        <v>11</v>
      </c>
      <c r="B32350" s="2">
        <v>2028</v>
      </c>
      <c r="C32350" s="1" t="s">
        <v>61</v>
      </c>
      <c r="D32350" s="1" t="s">
        <v>24</v>
      </c>
      <c r="E32350" s="5">
        <v>199.79252478000001</v>
      </c>
    </row>
    <row r="32351" spans="1:5" hidden="1">
      <c r="A32351" s="4" t="s">
        <v>11</v>
      </c>
      <c r="B32351" s="2">
        <v>2029</v>
      </c>
      <c r="C32351" s="1" t="s">
        <v>61</v>
      </c>
      <c r="D32351" s="1" t="s">
        <v>24</v>
      </c>
      <c r="E32351" s="5">
        <v>190.64795753999999</v>
      </c>
    </row>
    <row r="32352" spans="1:5" hidden="1">
      <c r="A32352" s="4" t="s">
        <v>11</v>
      </c>
      <c r="B32352" s="2">
        <v>2030</v>
      </c>
      <c r="C32352" s="1" t="s">
        <v>61</v>
      </c>
      <c r="D32352" s="1" t="s">
        <v>24</v>
      </c>
      <c r="E32352" s="5">
        <v>179.68448470000001</v>
      </c>
    </row>
    <row r="32353" spans="1:5" hidden="1">
      <c r="A32353" s="4" t="s">
        <v>11</v>
      </c>
      <c r="B32353" s="2">
        <v>2031</v>
      </c>
      <c r="C32353" s="1" t="s">
        <v>61</v>
      </c>
      <c r="D32353" s="1" t="s">
        <v>24</v>
      </c>
      <c r="E32353" s="5">
        <v>175.60617060000001</v>
      </c>
    </row>
    <row r="32354" spans="1:5" hidden="1">
      <c r="A32354" s="4" t="s">
        <v>11</v>
      </c>
      <c r="B32354" s="2">
        <v>2032</v>
      </c>
      <c r="C32354" s="1" t="s">
        <v>61</v>
      </c>
      <c r="D32354" s="1" t="s">
        <v>24</v>
      </c>
      <c r="E32354" s="5">
        <v>171.52785660000001</v>
      </c>
    </row>
    <row r="32355" spans="1:5" hidden="1">
      <c r="A32355" s="4" t="s">
        <v>11</v>
      </c>
      <c r="B32355" s="2">
        <v>2033</v>
      </c>
      <c r="C32355" s="1" t="s">
        <v>61</v>
      </c>
      <c r="D32355" s="1" t="s">
        <v>24</v>
      </c>
      <c r="E32355" s="5">
        <v>167.43836909999999</v>
      </c>
    </row>
    <row r="32356" spans="1:5" hidden="1">
      <c r="A32356" s="4" t="s">
        <v>11</v>
      </c>
      <c r="B32356" s="2">
        <v>2034</v>
      </c>
      <c r="C32356" s="1" t="s">
        <v>61</v>
      </c>
      <c r="D32356" s="1" t="s">
        <v>24</v>
      </c>
      <c r="E32356" s="5">
        <v>163.36005499999999</v>
      </c>
    </row>
    <row r="32357" spans="1:5" hidden="1">
      <c r="A32357" s="4" t="s">
        <v>11</v>
      </c>
      <c r="B32357" s="2">
        <v>2035</v>
      </c>
      <c r="C32357" s="1" t="s">
        <v>61</v>
      </c>
      <c r="D32357" s="1" t="s">
        <v>24</v>
      </c>
      <c r="E32357" s="5">
        <v>159.28174100000001</v>
      </c>
    </row>
    <row r="32358" spans="1:5" hidden="1">
      <c r="A32358" s="4" t="s">
        <v>11</v>
      </c>
      <c r="B32358" s="2">
        <v>2036</v>
      </c>
      <c r="C32358" s="1" t="s">
        <v>61</v>
      </c>
      <c r="D32358" s="1" t="s">
        <v>24</v>
      </c>
      <c r="E32358" s="5">
        <v>155.20342690000001</v>
      </c>
    </row>
    <row r="32359" spans="1:5" hidden="1">
      <c r="A32359" s="4" t="s">
        <v>11</v>
      </c>
      <c r="B32359" s="2">
        <v>2037</v>
      </c>
      <c r="C32359" s="1" t="s">
        <v>61</v>
      </c>
      <c r="D32359" s="1" t="s">
        <v>24</v>
      </c>
      <c r="E32359" s="5">
        <v>151.11393939999999</v>
      </c>
    </row>
    <row r="32360" spans="1:5" hidden="1">
      <c r="A32360" s="4" t="s">
        <v>11</v>
      </c>
      <c r="B32360" s="2">
        <v>2038</v>
      </c>
      <c r="C32360" s="1" t="s">
        <v>61</v>
      </c>
      <c r="D32360" s="1" t="s">
        <v>24</v>
      </c>
      <c r="E32360" s="5">
        <v>147.03562539999999</v>
      </c>
    </row>
    <row r="32361" spans="1:5" hidden="1">
      <c r="A32361" s="4" t="s">
        <v>11</v>
      </c>
      <c r="B32361" s="2">
        <v>2039</v>
      </c>
      <c r="C32361" s="1" t="s">
        <v>61</v>
      </c>
      <c r="D32361" s="1" t="s">
        <v>24</v>
      </c>
      <c r="E32361" s="5">
        <v>142.95731129999999</v>
      </c>
    </row>
    <row r="32362" spans="1:5" hidden="1">
      <c r="A32362" s="4" t="s">
        <v>11</v>
      </c>
      <c r="B32362" s="2">
        <v>2040</v>
      </c>
      <c r="C32362" s="1" t="s">
        <v>61</v>
      </c>
      <c r="D32362" s="1" t="s">
        <v>24</v>
      </c>
      <c r="E32362" s="5">
        <v>138.87899730000001</v>
      </c>
    </row>
    <row r="32363" spans="1:5" hidden="1">
      <c r="A32363" s="4" t="s">
        <v>11</v>
      </c>
      <c r="B32363" s="2">
        <v>2041</v>
      </c>
      <c r="C32363" s="1" t="s">
        <v>61</v>
      </c>
      <c r="D32363" s="1" t="s">
        <v>24</v>
      </c>
      <c r="E32363" s="5">
        <v>136.43724810000001</v>
      </c>
    </row>
    <row r="32364" spans="1:5" hidden="1">
      <c r="A32364" s="4" t="s">
        <v>11</v>
      </c>
      <c r="B32364" s="2">
        <v>2042</v>
      </c>
      <c r="C32364" s="1" t="s">
        <v>61</v>
      </c>
      <c r="D32364" s="1" t="s">
        <v>24</v>
      </c>
      <c r="E32364" s="5">
        <v>134.00217050000001</v>
      </c>
    </row>
    <row r="32365" spans="1:5" hidden="1">
      <c r="A32365" s="4" t="s">
        <v>11</v>
      </c>
      <c r="B32365" s="2">
        <v>2043</v>
      </c>
      <c r="C32365" s="1" t="s">
        <v>61</v>
      </c>
      <c r="D32365" s="1" t="s">
        <v>24</v>
      </c>
      <c r="E32365" s="5">
        <v>131.56709280000001</v>
      </c>
    </row>
    <row r="32366" spans="1:5" hidden="1">
      <c r="A32366" s="4" t="s">
        <v>11</v>
      </c>
      <c r="B32366" s="2">
        <v>2044</v>
      </c>
      <c r="C32366" s="1" t="s">
        <v>61</v>
      </c>
      <c r="D32366" s="1" t="s">
        <v>24</v>
      </c>
      <c r="E32366" s="5">
        <v>129.13201509999999</v>
      </c>
    </row>
    <row r="32367" spans="1:5" hidden="1">
      <c r="A32367" s="4" t="s">
        <v>11</v>
      </c>
      <c r="B32367" s="2">
        <v>2045</v>
      </c>
      <c r="C32367" s="1" t="s">
        <v>61</v>
      </c>
      <c r="D32367" s="1" t="s">
        <v>24</v>
      </c>
      <c r="E32367" s="5">
        <v>126.69026599999999</v>
      </c>
    </row>
    <row r="32368" spans="1:5" hidden="1">
      <c r="A32368" s="4" t="s">
        <v>11</v>
      </c>
      <c r="B32368" s="2">
        <v>2046</v>
      </c>
      <c r="C32368" s="1" t="s">
        <v>61</v>
      </c>
      <c r="D32368" s="1" t="s">
        <v>24</v>
      </c>
      <c r="E32368" s="5">
        <v>124.25518839999999</v>
      </c>
    </row>
    <row r="32369" spans="1:5" hidden="1">
      <c r="A32369" s="4" t="s">
        <v>11</v>
      </c>
      <c r="B32369" s="2">
        <v>2047</v>
      </c>
      <c r="C32369" s="1" t="s">
        <v>61</v>
      </c>
      <c r="D32369" s="1" t="s">
        <v>24</v>
      </c>
      <c r="E32369" s="5">
        <v>121.8201107</v>
      </c>
    </row>
    <row r="32370" spans="1:5" hidden="1">
      <c r="A32370" s="4" t="s">
        <v>11</v>
      </c>
      <c r="B32370" s="2">
        <v>2048</v>
      </c>
      <c r="C32370" s="1" t="s">
        <v>61</v>
      </c>
      <c r="D32370" s="1" t="s">
        <v>24</v>
      </c>
      <c r="E32370" s="5">
        <v>119.38503300000001</v>
      </c>
    </row>
    <row r="32371" spans="1:5" hidden="1">
      <c r="A32371" s="4" t="s">
        <v>11</v>
      </c>
      <c r="B32371" s="2">
        <v>2049</v>
      </c>
      <c r="C32371" s="1" t="s">
        <v>61</v>
      </c>
      <c r="D32371" s="1" t="s">
        <v>24</v>
      </c>
      <c r="E32371" s="5">
        <v>116.9432839</v>
      </c>
    </row>
    <row r="32372" spans="1:5" hidden="1">
      <c r="A32372" s="4" t="s">
        <v>11</v>
      </c>
      <c r="B32372" s="2">
        <v>2050</v>
      </c>
      <c r="C32372" s="1" t="s">
        <v>61</v>
      </c>
      <c r="D32372" s="1" t="s">
        <v>24</v>
      </c>
      <c r="E32372" s="5">
        <v>114.5082063</v>
      </c>
    </row>
    <row r="32373" spans="1:5" hidden="1">
      <c r="A32373" s="4" t="s">
        <v>11</v>
      </c>
      <c r="B32373" s="2">
        <v>2051</v>
      </c>
      <c r="C32373" s="1" t="s">
        <v>61</v>
      </c>
      <c r="D32373" s="1" t="s">
        <v>24</v>
      </c>
      <c r="E32373" s="5">
        <v>114.75675270000001</v>
      </c>
    </row>
    <row r="32374" spans="1:5" hidden="1">
      <c r="A32374" s="4" t="s">
        <v>11</v>
      </c>
      <c r="B32374" s="2">
        <v>2052</v>
      </c>
      <c r="C32374" s="1" t="s">
        <v>61</v>
      </c>
      <c r="D32374" s="1" t="s">
        <v>24</v>
      </c>
      <c r="E32374" s="5">
        <v>115.00529899999999</v>
      </c>
    </row>
    <row r="32375" spans="1:5" hidden="1">
      <c r="A32375" s="4" t="s">
        <v>11</v>
      </c>
      <c r="B32375" s="2">
        <v>2053</v>
      </c>
      <c r="C32375" s="1" t="s">
        <v>61</v>
      </c>
      <c r="D32375" s="1" t="s">
        <v>24</v>
      </c>
      <c r="E32375" s="5">
        <v>115.2545264</v>
      </c>
    </row>
    <row r="32376" spans="1:5" hidden="1">
      <c r="A32376" s="4" t="s">
        <v>11</v>
      </c>
      <c r="B32376" s="2">
        <v>2054</v>
      </c>
      <c r="C32376" s="1" t="s">
        <v>61</v>
      </c>
      <c r="D32376" s="1" t="s">
        <v>24</v>
      </c>
      <c r="E32376" s="5">
        <v>115.5030728</v>
      </c>
    </row>
    <row r="32377" spans="1:5" hidden="1">
      <c r="A32377" s="4" t="s">
        <v>11</v>
      </c>
      <c r="B32377" s="2">
        <v>2055</v>
      </c>
      <c r="C32377" s="1" t="s">
        <v>61</v>
      </c>
      <c r="D32377" s="1" t="s">
        <v>24</v>
      </c>
      <c r="E32377" s="5">
        <v>115.7516191</v>
      </c>
    </row>
    <row r="32378" spans="1:5" hidden="1">
      <c r="A32378" s="4" t="s">
        <v>11</v>
      </c>
      <c r="B32378" s="2">
        <v>2056</v>
      </c>
      <c r="C32378" s="1" t="s">
        <v>61</v>
      </c>
      <c r="D32378" s="1" t="s">
        <v>24</v>
      </c>
      <c r="E32378" s="5">
        <v>116.00016549999999</v>
      </c>
    </row>
    <row r="32379" spans="1:5" hidden="1">
      <c r="A32379" s="4" t="s">
        <v>11</v>
      </c>
      <c r="B32379" s="2">
        <v>2057</v>
      </c>
      <c r="C32379" s="1" t="s">
        <v>61</v>
      </c>
      <c r="D32379" s="1" t="s">
        <v>24</v>
      </c>
      <c r="E32379" s="5">
        <v>116.2493929</v>
      </c>
    </row>
    <row r="32380" spans="1:5" hidden="1">
      <c r="A32380" s="4" t="s">
        <v>11</v>
      </c>
      <c r="B32380" s="2">
        <v>2058</v>
      </c>
      <c r="C32380" s="1" t="s">
        <v>61</v>
      </c>
      <c r="D32380" s="1" t="s">
        <v>24</v>
      </c>
      <c r="E32380" s="5">
        <v>116.4979392</v>
      </c>
    </row>
    <row r="32381" spans="1:5" hidden="1">
      <c r="A32381" s="4" t="s">
        <v>11</v>
      </c>
      <c r="B32381" s="2">
        <v>2059</v>
      </c>
      <c r="C32381" s="1" t="s">
        <v>61</v>
      </c>
      <c r="D32381" s="1" t="s">
        <v>24</v>
      </c>
      <c r="E32381" s="5">
        <v>116.7464856</v>
      </c>
    </row>
    <row r="32382" spans="1:5" hidden="1">
      <c r="A32382" s="4" t="s">
        <v>11</v>
      </c>
      <c r="B32382" s="2">
        <v>2060</v>
      </c>
      <c r="C32382" s="1" t="s">
        <v>61</v>
      </c>
      <c r="D32382" s="1" t="s">
        <v>24</v>
      </c>
      <c r="E32382" s="5">
        <v>116.99503199999999</v>
      </c>
    </row>
    <row r="32383" spans="1:5" hidden="1">
      <c r="A32383" s="4" t="s">
        <v>11</v>
      </c>
      <c r="B32383" s="2">
        <v>2061</v>
      </c>
      <c r="C32383" s="1" t="s">
        <v>61</v>
      </c>
      <c r="D32383" s="1" t="s">
        <v>24</v>
      </c>
      <c r="E32383" s="5">
        <v>117.23126790000001</v>
      </c>
    </row>
    <row r="32384" spans="1:5" hidden="1">
      <c r="A32384" s="4" t="s">
        <v>11</v>
      </c>
      <c r="B32384" s="2">
        <v>2062</v>
      </c>
      <c r="C32384" s="1" t="s">
        <v>61</v>
      </c>
      <c r="D32384" s="1" t="s">
        <v>24</v>
      </c>
      <c r="E32384" s="5">
        <v>117.4668583</v>
      </c>
    </row>
    <row r="32385" spans="1:5" hidden="1">
      <c r="A32385" s="4" t="s">
        <v>11</v>
      </c>
      <c r="B32385" s="2">
        <v>2063</v>
      </c>
      <c r="C32385" s="1" t="s">
        <v>61</v>
      </c>
      <c r="D32385" s="1" t="s">
        <v>24</v>
      </c>
      <c r="E32385" s="5">
        <v>117.70244870000001</v>
      </c>
    </row>
    <row r="32386" spans="1:5" hidden="1">
      <c r="A32386" s="4" t="s">
        <v>11</v>
      </c>
      <c r="B32386" s="2">
        <v>2064</v>
      </c>
      <c r="C32386" s="1" t="s">
        <v>61</v>
      </c>
      <c r="D32386" s="1" t="s">
        <v>24</v>
      </c>
      <c r="E32386" s="5">
        <v>117.9380391</v>
      </c>
    </row>
    <row r="32387" spans="1:5" hidden="1">
      <c r="A32387" s="4" t="s">
        <v>11</v>
      </c>
      <c r="B32387" s="2">
        <v>2065</v>
      </c>
      <c r="C32387" s="1" t="s">
        <v>61</v>
      </c>
      <c r="D32387" s="1" t="s">
        <v>24</v>
      </c>
      <c r="E32387" s="5">
        <v>118.17427499999999</v>
      </c>
    </row>
    <row r="32388" spans="1:5" hidden="1">
      <c r="A32388" s="4" t="s">
        <v>11</v>
      </c>
      <c r="B32388" s="2">
        <v>2066</v>
      </c>
      <c r="C32388" s="1" t="s">
        <v>61</v>
      </c>
      <c r="D32388" s="1" t="s">
        <v>24</v>
      </c>
      <c r="E32388" s="5">
        <v>118.4098654</v>
      </c>
    </row>
    <row r="32389" spans="1:5" hidden="1">
      <c r="A32389" s="4" t="s">
        <v>11</v>
      </c>
      <c r="B32389" s="2">
        <v>2067</v>
      </c>
      <c r="C32389" s="1" t="s">
        <v>61</v>
      </c>
      <c r="D32389" s="1" t="s">
        <v>24</v>
      </c>
      <c r="E32389" s="5">
        <v>118.64545579999999</v>
      </c>
    </row>
    <row r="32390" spans="1:5" hidden="1">
      <c r="A32390" s="4" t="s">
        <v>11</v>
      </c>
      <c r="B32390" s="2">
        <v>2068</v>
      </c>
      <c r="C32390" s="1" t="s">
        <v>61</v>
      </c>
      <c r="D32390" s="1" t="s">
        <v>24</v>
      </c>
      <c r="E32390" s="5">
        <v>118.8810462</v>
      </c>
    </row>
    <row r="32391" spans="1:5" hidden="1">
      <c r="A32391" s="4" t="s">
        <v>11</v>
      </c>
      <c r="B32391" s="2">
        <v>2069</v>
      </c>
      <c r="C32391" s="1" t="s">
        <v>61</v>
      </c>
      <c r="D32391" s="1" t="s">
        <v>24</v>
      </c>
      <c r="E32391" s="5">
        <v>119.1172821</v>
      </c>
    </row>
    <row r="32392" spans="1:5" hidden="1">
      <c r="A32392" s="4" t="s">
        <v>11</v>
      </c>
      <c r="B32392" s="2">
        <v>2070</v>
      </c>
      <c r="C32392" s="1" t="s">
        <v>61</v>
      </c>
      <c r="D32392" s="1" t="s">
        <v>24</v>
      </c>
      <c r="E32392" s="5">
        <v>119.3528725</v>
      </c>
    </row>
    <row r="32393" spans="1:5" hidden="1">
      <c r="A32393" s="4" t="s">
        <v>11</v>
      </c>
      <c r="B32393" s="2">
        <v>2071</v>
      </c>
      <c r="C32393" s="1" t="s">
        <v>61</v>
      </c>
      <c r="D32393" s="1" t="s">
        <v>24</v>
      </c>
      <c r="E32393" s="5">
        <v>119.7792603</v>
      </c>
    </row>
    <row r="32394" spans="1:5" hidden="1">
      <c r="A32394" s="4" t="s">
        <v>11</v>
      </c>
      <c r="B32394" s="2">
        <v>2072</v>
      </c>
      <c r="C32394" s="1" t="s">
        <v>61</v>
      </c>
      <c r="D32394" s="1" t="s">
        <v>24</v>
      </c>
      <c r="E32394" s="5">
        <v>120.2056482</v>
      </c>
    </row>
    <row r="32395" spans="1:5" hidden="1">
      <c r="A32395" s="4" t="s">
        <v>11</v>
      </c>
      <c r="B32395" s="2">
        <v>2073</v>
      </c>
      <c r="C32395" s="1" t="s">
        <v>61</v>
      </c>
      <c r="D32395" s="1" t="s">
        <v>24</v>
      </c>
      <c r="E32395" s="5">
        <v>120.63320419999999</v>
      </c>
    </row>
    <row r="32396" spans="1:5" hidden="1">
      <c r="A32396" s="4" t="s">
        <v>11</v>
      </c>
      <c r="B32396" s="2">
        <v>2074</v>
      </c>
      <c r="C32396" s="1" t="s">
        <v>61</v>
      </c>
      <c r="D32396" s="1" t="s">
        <v>24</v>
      </c>
      <c r="E32396" s="5">
        <v>121.0595921</v>
      </c>
    </row>
    <row r="32397" spans="1:5" hidden="1">
      <c r="A32397" s="4" t="s">
        <v>11</v>
      </c>
      <c r="B32397" s="2">
        <v>2075</v>
      </c>
      <c r="C32397" s="1" t="s">
        <v>61</v>
      </c>
      <c r="D32397" s="1" t="s">
        <v>24</v>
      </c>
      <c r="E32397" s="5">
        <v>121.48598</v>
      </c>
    </row>
    <row r="32398" spans="1:5" hidden="1">
      <c r="A32398" s="4" t="s">
        <v>11</v>
      </c>
      <c r="B32398" s="2">
        <v>2076</v>
      </c>
      <c r="C32398" s="1" t="s">
        <v>61</v>
      </c>
      <c r="D32398" s="1" t="s">
        <v>24</v>
      </c>
      <c r="E32398" s="5">
        <v>121.9123678</v>
      </c>
    </row>
    <row r="32399" spans="1:5" hidden="1">
      <c r="A32399" s="4" t="s">
        <v>11</v>
      </c>
      <c r="B32399" s="2">
        <v>2077</v>
      </c>
      <c r="C32399" s="1" t="s">
        <v>61</v>
      </c>
      <c r="D32399" s="1" t="s">
        <v>24</v>
      </c>
      <c r="E32399" s="5">
        <v>122.3399239</v>
      </c>
    </row>
    <row r="32400" spans="1:5" hidden="1">
      <c r="A32400" s="4" t="s">
        <v>11</v>
      </c>
      <c r="B32400" s="2">
        <v>2078</v>
      </c>
      <c r="C32400" s="1" t="s">
        <v>61</v>
      </c>
      <c r="D32400" s="1" t="s">
        <v>24</v>
      </c>
      <c r="E32400" s="5">
        <v>122.7663117</v>
      </c>
    </row>
    <row r="32401" spans="1:5" hidden="1">
      <c r="A32401" s="4" t="s">
        <v>11</v>
      </c>
      <c r="B32401" s="2">
        <v>2079</v>
      </c>
      <c r="C32401" s="1" t="s">
        <v>61</v>
      </c>
      <c r="D32401" s="1" t="s">
        <v>24</v>
      </c>
      <c r="E32401" s="5">
        <v>123.1926996</v>
      </c>
    </row>
    <row r="32402" spans="1:5" hidden="1">
      <c r="A32402" s="4" t="s">
        <v>11</v>
      </c>
      <c r="B32402" s="2">
        <v>2080</v>
      </c>
      <c r="C32402" s="1" t="s">
        <v>61</v>
      </c>
      <c r="D32402" s="1" t="s">
        <v>24</v>
      </c>
      <c r="E32402" s="5">
        <v>123.6190874</v>
      </c>
    </row>
    <row r="32403" spans="1:5" hidden="1">
      <c r="A32403" s="4" t="s">
        <v>11</v>
      </c>
      <c r="B32403" s="2">
        <v>2081</v>
      </c>
      <c r="C32403" s="1" t="s">
        <v>61</v>
      </c>
      <c r="D32403" s="1" t="s">
        <v>24</v>
      </c>
      <c r="E32403" s="5">
        <v>124.48512220000001</v>
      </c>
    </row>
    <row r="32404" spans="1:5" hidden="1">
      <c r="A32404" s="4" t="s">
        <v>11</v>
      </c>
      <c r="B32404" s="2">
        <v>2082</v>
      </c>
      <c r="C32404" s="1" t="s">
        <v>61</v>
      </c>
      <c r="D32404" s="1" t="s">
        <v>24</v>
      </c>
      <c r="E32404" s="5">
        <v>125.3487908</v>
      </c>
    </row>
    <row r="32405" spans="1:5" hidden="1">
      <c r="A32405" s="4" t="s">
        <v>11</v>
      </c>
      <c r="B32405" s="2">
        <v>2083</v>
      </c>
      <c r="C32405" s="1" t="s">
        <v>61</v>
      </c>
      <c r="D32405" s="1" t="s">
        <v>24</v>
      </c>
      <c r="E32405" s="5">
        <v>126.21245930000001</v>
      </c>
    </row>
    <row r="32406" spans="1:5" hidden="1">
      <c r="A32406" s="4" t="s">
        <v>11</v>
      </c>
      <c r="B32406" s="2">
        <v>2084</v>
      </c>
      <c r="C32406" s="1" t="s">
        <v>61</v>
      </c>
      <c r="D32406" s="1" t="s">
        <v>24</v>
      </c>
      <c r="E32406" s="5">
        <v>127.0761279</v>
      </c>
    </row>
    <row r="32407" spans="1:5" hidden="1">
      <c r="A32407" s="4" t="s">
        <v>11</v>
      </c>
      <c r="B32407" s="2">
        <v>2085</v>
      </c>
      <c r="C32407" s="1" t="s">
        <v>61</v>
      </c>
      <c r="D32407" s="1" t="s">
        <v>24</v>
      </c>
      <c r="E32407" s="5">
        <v>127.9421626</v>
      </c>
    </row>
    <row r="32408" spans="1:5" hidden="1">
      <c r="A32408" s="4" t="s">
        <v>11</v>
      </c>
      <c r="B32408" s="2">
        <v>2086</v>
      </c>
      <c r="C32408" s="1" t="s">
        <v>61</v>
      </c>
      <c r="D32408" s="1" t="s">
        <v>24</v>
      </c>
      <c r="E32408" s="5">
        <v>128.8058312</v>
      </c>
    </row>
    <row r="32409" spans="1:5" hidden="1">
      <c r="A32409" s="4" t="s">
        <v>11</v>
      </c>
      <c r="B32409" s="2">
        <v>2087</v>
      </c>
      <c r="C32409" s="1" t="s">
        <v>61</v>
      </c>
      <c r="D32409" s="1" t="s">
        <v>24</v>
      </c>
      <c r="E32409" s="5">
        <v>129.66949969999999</v>
      </c>
    </row>
    <row r="32410" spans="1:5" hidden="1">
      <c r="A32410" s="4" t="s">
        <v>11</v>
      </c>
      <c r="B32410" s="2">
        <v>2088</v>
      </c>
      <c r="C32410" s="1" t="s">
        <v>61</v>
      </c>
      <c r="D32410" s="1" t="s">
        <v>24</v>
      </c>
      <c r="E32410" s="5">
        <v>130.5331683</v>
      </c>
    </row>
    <row r="32411" spans="1:5" hidden="1">
      <c r="A32411" s="4" t="s">
        <v>11</v>
      </c>
      <c r="B32411" s="2">
        <v>2089</v>
      </c>
      <c r="C32411" s="1" t="s">
        <v>61</v>
      </c>
      <c r="D32411" s="1" t="s">
        <v>24</v>
      </c>
      <c r="E32411" s="5">
        <v>131.399203</v>
      </c>
    </row>
    <row r="32412" spans="1:5" hidden="1">
      <c r="A32412" s="4" t="s">
        <v>11</v>
      </c>
      <c r="B32412" s="2">
        <v>2090</v>
      </c>
      <c r="C32412" s="1" t="s">
        <v>61</v>
      </c>
      <c r="D32412" s="1" t="s">
        <v>24</v>
      </c>
      <c r="E32412" s="5">
        <v>132.26287160000001</v>
      </c>
    </row>
    <row r="32413" spans="1:5" hidden="1">
      <c r="A32413" s="4" t="s">
        <v>11</v>
      </c>
      <c r="B32413" s="2">
        <v>2091</v>
      </c>
      <c r="C32413" s="1" t="s">
        <v>61</v>
      </c>
      <c r="D32413" s="1" t="s">
        <v>24</v>
      </c>
      <c r="E32413" s="5">
        <v>132.0046629</v>
      </c>
    </row>
    <row r="32414" spans="1:5" hidden="1">
      <c r="A32414" s="4" t="s">
        <v>11</v>
      </c>
      <c r="B32414" s="2">
        <v>2092</v>
      </c>
      <c r="C32414" s="1" t="s">
        <v>61</v>
      </c>
      <c r="D32414" s="1" t="s">
        <v>24</v>
      </c>
      <c r="E32414" s="5">
        <v>131.74645430000001</v>
      </c>
    </row>
    <row r="32415" spans="1:5" hidden="1">
      <c r="A32415" s="4" t="s">
        <v>11</v>
      </c>
      <c r="B32415" s="2">
        <v>2093</v>
      </c>
      <c r="C32415" s="1" t="s">
        <v>61</v>
      </c>
      <c r="D32415" s="1" t="s">
        <v>24</v>
      </c>
      <c r="E32415" s="5">
        <v>131.48753819999999</v>
      </c>
    </row>
    <row r="32416" spans="1:5" hidden="1">
      <c r="A32416" s="4" t="s">
        <v>11</v>
      </c>
      <c r="B32416" s="2">
        <v>2094</v>
      </c>
      <c r="C32416" s="1" t="s">
        <v>61</v>
      </c>
      <c r="D32416" s="1" t="s">
        <v>24</v>
      </c>
      <c r="E32416" s="5">
        <v>131.22932950000001</v>
      </c>
    </row>
    <row r="32417" spans="1:5" hidden="1">
      <c r="A32417" s="4" t="s">
        <v>11</v>
      </c>
      <c r="B32417" s="2">
        <v>2095</v>
      </c>
      <c r="C32417" s="1" t="s">
        <v>61</v>
      </c>
      <c r="D32417" s="1" t="s">
        <v>24</v>
      </c>
      <c r="E32417" s="5">
        <v>130.97112089999999</v>
      </c>
    </row>
    <row r="32418" spans="1:5" hidden="1">
      <c r="A32418" s="4" t="s">
        <v>11</v>
      </c>
      <c r="B32418" s="2">
        <v>2096</v>
      </c>
      <c r="C32418" s="1" t="s">
        <v>61</v>
      </c>
      <c r="D32418" s="1" t="s">
        <v>24</v>
      </c>
      <c r="E32418" s="5">
        <v>130.71291220000001</v>
      </c>
    </row>
    <row r="32419" spans="1:5" hidden="1">
      <c r="A32419" s="4" t="s">
        <v>11</v>
      </c>
      <c r="B32419" s="2">
        <v>2097</v>
      </c>
      <c r="C32419" s="1" t="s">
        <v>61</v>
      </c>
      <c r="D32419" s="1" t="s">
        <v>24</v>
      </c>
      <c r="E32419" s="5">
        <v>130.45399610000001</v>
      </c>
    </row>
    <row r="32420" spans="1:5" hidden="1">
      <c r="A32420" s="4" t="s">
        <v>11</v>
      </c>
      <c r="B32420" s="2">
        <v>2098</v>
      </c>
      <c r="C32420" s="1" t="s">
        <v>61</v>
      </c>
      <c r="D32420" s="1" t="s">
        <v>24</v>
      </c>
      <c r="E32420" s="5">
        <v>130.19578749999999</v>
      </c>
    </row>
    <row r="32421" spans="1:5" hidden="1">
      <c r="A32421" s="4" t="s">
        <v>11</v>
      </c>
      <c r="B32421" s="2">
        <v>2099</v>
      </c>
      <c r="C32421" s="1" t="s">
        <v>61</v>
      </c>
      <c r="D32421" s="1" t="s">
        <v>24</v>
      </c>
      <c r="E32421" s="5">
        <v>129.93757880000001</v>
      </c>
    </row>
    <row r="32422" spans="1:5" hidden="1">
      <c r="A32422" s="4" t="s">
        <v>11</v>
      </c>
      <c r="B32422" s="2">
        <v>2100</v>
      </c>
      <c r="C32422" s="1" t="s">
        <v>61</v>
      </c>
      <c r="D32422" s="1" t="s">
        <v>24</v>
      </c>
      <c r="E32422" s="5">
        <v>129.67937019999999</v>
      </c>
    </row>
    <row r="32423" spans="1:5" hidden="1">
      <c r="A32423" s="4" t="s">
        <v>12</v>
      </c>
      <c r="B32423" s="2">
        <v>2000</v>
      </c>
      <c r="C32423" s="1" t="s">
        <v>61</v>
      </c>
      <c r="D32423" s="1" t="s">
        <v>24</v>
      </c>
      <c r="E32423" s="5">
        <v>93.030881969999996</v>
      </c>
    </row>
    <row r="32424" spans="1:5" hidden="1">
      <c r="A32424" s="4" t="s">
        <v>12</v>
      </c>
      <c r="B32424" s="2">
        <v>2001</v>
      </c>
      <c r="C32424" s="1" t="s">
        <v>61</v>
      </c>
      <c r="D32424" s="1" t="s">
        <v>24</v>
      </c>
      <c r="E32424" s="5">
        <v>95.925350289999997</v>
      </c>
    </row>
    <row r="32425" spans="1:5" hidden="1">
      <c r="A32425" s="4" t="s">
        <v>12</v>
      </c>
      <c r="B32425" s="2">
        <v>2002</v>
      </c>
      <c r="C32425" s="1" t="s">
        <v>61</v>
      </c>
      <c r="D32425" s="1" t="s">
        <v>24</v>
      </c>
      <c r="E32425" s="5">
        <v>98.039123900000007</v>
      </c>
    </row>
    <row r="32426" spans="1:5" hidden="1">
      <c r="A32426" s="4" t="s">
        <v>12</v>
      </c>
      <c r="B32426" s="2">
        <v>2003</v>
      </c>
      <c r="C32426" s="1" t="s">
        <v>61</v>
      </c>
      <c r="D32426" s="1" t="s">
        <v>24</v>
      </c>
      <c r="E32426" s="5">
        <v>105.6622552</v>
      </c>
    </row>
    <row r="32427" spans="1:5" hidden="1">
      <c r="A32427" s="4" t="s">
        <v>12</v>
      </c>
      <c r="B32427" s="2">
        <v>2004</v>
      </c>
      <c r="C32427" s="1" t="s">
        <v>61</v>
      </c>
      <c r="D32427" s="1" t="s">
        <v>24</v>
      </c>
      <c r="E32427" s="5">
        <v>119.2113062</v>
      </c>
    </row>
    <row r="32428" spans="1:5" hidden="1">
      <c r="A32428" s="4" t="s">
        <v>12</v>
      </c>
      <c r="B32428" s="2">
        <v>2005</v>
      </c>
      <c r="C32428" s="1" t="s">
        <v>61</v>
      </c>
      <c r="D32428" s="1" t="s">
        <v>24</v>
      </c>
      <c r="E32428" s="5">
        <v>132.52436399999999</v>
      </c>
    </row>
    <row r="32429" spans="1:5" hidden="1">
      <c r="A32429" s="4" t="s">
        <v>12</v>
      </c>
      <c r="B32429" s="2">
        <v>2006</v>
      </c>
      <c r="C32429" s="1" t="s">
        <v>61</v>
      </c>
      <c r="D32429" s="1" t="s">
        <v>24</v>
      </c>
      <c r="E32429" s="5">
        <v>149.80700179999999</v>
      </c>
    </row>
    <row r="32430" spans="1:5" hidden="1">
      <c r="A32430" s="4" t="s">
        <v>12</v>
      </c>
      <c r="B32430" s="2">
        <v>2007</v>
      </c>
      <c r="C32430" s="1" t="s">
        <v>61</v>
      </c>
      <c r="D32430" s="1" t="s">
        <v>24</v>
      </c>
      <c r="E32430" s="5">
        <v>145.9262483</v>
      </c>
    </row>
    <row r="32431" spans="1:5" hidden="1">
      <c r="A32431" s="4" t="s">
        <v>12</v>
      </c>
      <c r="B32431" s="2">
        <v>2008</v>
      </c>
      <c r="C32431" s="1" t="s">
        <v>61</v>
      </c>
      <c r="D32431" s="1" t="s">
        <v>24</v>
      </c>
      <c r="E32431" s="5">
        <v>149.71387630000001</v>
      </c>
    </row>
    <row r="32432" spans="1:5" hidden="1">
      <c r="A32432" s="4" t="s">
        <v>12</v>
      </c>
      <c r="B32432" s="2">
        <v>2009</v>
      </c>
      <c r="C32432" s="1" t="s">
        <v>61</v>
      </c>
      <c r="D32432" s="1" t="s">
        <v>24</v>
      </c>
      <c r="E32432" s="5">
        <v>162.87320750000001</v>
      </c>
    </row>
    <row r="32433" spans="1:5" hidden="1">
      <c r="A32433" s="4" t="s">
        <v>12</v>
      </c>
      <c r="B32433" s="2">
        <v>2010</v>
      </c>
      <c r="C32433" s="1" t="s">
        <v>61</v>
      </c>
      <c r="D32433" s="1" t="s">
        <v>24</v>
      </c>
      <c r="E32433" s="5">
        <v>176.56696339999999</v>
      </c>
    </row>
    <row r="32434" spans="1:5" hidden="1">
      <c r="A32434" s="4" t="s">
        <v>12</v>
      </c>
      <c r="B32434" s="2">
        <v>2011</v>
      </c>
      <c r="C32434" s="1" t="s">
        <v>61</v>
      </c>
      <c r="D32434" s="1" t="s">
        <v>24</v>
      </c>
      <c r="E32434" s="5">
        <v>190.53872100000001</v>
      </c>
    </row>
    <row r="32435" spans="1:5" hidden="1">
      <c r="A32435" s="4" t="s">
        <v>12</v>
      </c>
      <c r="B32435" s="2">
        <v>2012</v>
      </c>
      <c r="C32435" s="1" t="s">
        <v>61</v>
      </c>
      <c r="D32435" s="1" t="s">
        <v>24</v>
      </c>
      <c r="E32435" s="5">
        <v>212.57577939999999</v>
      </c>
    </row>
    <row r="32436" spans="1:5" hidden="1">
      <c r="A32436" s="4" t="s">
        <v>12</v>
      </c>
      <c r="B32436" s="2">
        <v>2013</v>
      </c>
      <c r="C32436" s="1" t="s">
        <v>61</v>
      </c>
      <c r="D32436" s="1" t="s">
        <v>24</v>
      </c>
      <c r="E32436" s="5">
        <v>230.30726039999999</v>
      </c>
    </row>
    <row r="32437" spans="1:5" hidden="1">
      <c r="A32437" s="4" t="s">
        <v>12</v>
      </c>
      <c r="B32437" s="2">
        <v>2014</v>
      </c>
      <c r="C32437" s="1" t="s">
        <v>61</v>
      </c>
      <c r="D32437" s="1" t="s">
        <v>24</v>
      </c>
      <c r="E32437" s="5">
        <v>218.67635540000001</v>
      </c>
    </row>
    <row r="32438" spans="1:5" hidden="1">
      <c r="A32438" s="4" t="s">
        <v>12</v>
      </c>
      <c r="B32438" s="2">
        <v>2015</v>
      </c>
      <c r="C32438" s="1" t="s">
        <v>61</v>
      </c>
      <c r="D32438" s="1" t="s">
        <v>24</v>
      </c>
      <c r="E32438" s="5">
        <v>180.27598130000001</v>
      </c>
    </row>
    <row r="32439" spans="1:5" hidden="1">
      <c r="A32439" s="4" t="s">
        <v>12</v>
      </c>
      <c r="B32439" s="2">
        <v>2016</v>
      </c>
      <c r="C32439" s="1" t="s">
        <v>61</v>
      </c>
      <c r="D32439" s="1" t="s">
        <v>24</v>
      </c>
      <c r="E32439" s="5">
        <v>185.68780050000001</v>
      </c>
    </row>
    <row r="32440" spans="1:5" hidden="1">
      <c r="A32440" s="4" t="s">
        <v>12</v>
      </c>
      <c r="B32440" s="2">
        <v>2017</v>
      </c>
      <c r="C32440" s="1" t="s">
        <v>61</v>
      </c>
      <c r="D32440" s="1" t="s">
        <v>24</v>
      </c>
      <c r="E32440" s="5">
        <v>193.9455131</v>
      </c>
    </row>
    <row r="32441" spans="1:5" hidden="1">
      <c r="A32441" s="4" t="s">
        <v>12</v>
      </c>
      <c r="B32441" s="2">
        <v>2018</v>
      </c>
      <c r="C32441" s="1" t="s">
        <v>61</v>
      </c>
      <c r="D32441" s="1" t="s">
        <v>24</v>
      </c>
      <c r="E32441" s="5">
        <v>201.04484640000001</v>
      </c>
    </row>
    <row r="32442" spans="1:5" hidden="1">
      <c r="A32442" s="4" t="s">
        <v>12</v>
      </c>
      <c r="B32442" s="2">
        <v>2019</v>
      </c>
      <c r="C32442" s="1" t="s">
        <v>61</v>
      </c>
      <c r="D32442" s="1" t="s">
        <v>24</v>
      </c>
      <c r="E32442" s="5">
        <v>206.6785083</v>
      </c>
    </row>
    <row r="32443" spans="1:5" hidden="1">
      <c r="A32443" s="4" t="s">
        <v>12</v>
      </c>
      <c r="B32443" s="2">
        <v>2020</v>
      </c>
      <c r="C32443" s="1" t="s">
        <v>61</v>
      </c>
      <c r="D32443" s="1" t="s">
        <v>24</v>
      </c>
      <c r="E32443" s="5">
        <v>214.00760579999999</v>
      </c>
    </row>
    <row r="32444" spans="1:5" hidden="1">
      <c r="A32444" s="4" t="s">
        <v>12</v>
      </c>
      <c r="B32444" s="2">
        <v>2021</v>
      </c>
      <c r="C32444" s="1" t="s">
        <v>61</v>
      </c>
      <c r="D32444" s="1" t="s">
        <v>24</v>
      </c>
      <c r="E32444" s="5">
        <v>218.74783909999999</v>
      </c>
    </row>
    <row r="32445" spans="1:5" hidden="1">
      <c r="A32445" s="4" t="s">
        <v>12</v>
      </c>
      <c r="B32445" s="2">
        <v>2022</v>
      </c>
      <c r="C32445" s="1" t="s">
        <v>61</v>
      </c>
      <c r="D32445" s="1" t="s">
        <v>24</v>
      </c>
      <c r="E32445" s="5">
        <v>216.23773410000001</v>
      </c>
    </row>
    <row r="32446" spans="1:5" hidden="1">
      <c r="A32446" s="4" t="s">
        <v>12</v>
      </c>
      <c r="B32446" s="2">
        <v>2023</v>
      </c>
      <c r="C32446" s="1" t="s">
        <v>61</v>
      </c>
      <c r="D32446" s="1" t="s">
        <v>24</v>
      </c>
      <c r="E32446" s="5">
        <v>216.23773410000001</v>
      </c>
    </row>
    <row r="32447" spans="1:5" hidden="1">
      <c r="A32447" s="4" t="s">
        <v>12</v>
      </c>
      <c r="B32447" s="2">
        <v>2024</v>
      </c>
      <c r="C32447" s="1" t="s">
        <v>61</v>
      </c>
      <c r="D32447" s="1" t="s">
        <v>24</v>
      </c>
      <c r="E32447" s="5">
        <v>216.23773410000001</v>
      </c>
    </row>
    <row r="32448" spans="1:5" hidden="1">
      <c r="A32448" s="4" t="s">
        <v>12</v>
      </c>
      <c r="B32448" s="2">
        <v>2025</v>
      </c>
      <c r="C32448" s="1" t="s">
        <v>61</v>
      </c>
      <c r="D32448" s="1" t="s">
        <v>24</v>
      </c>
      <c r="E32448" s="5">
        <v>216.23773410000001</v>
      </c>
    </row>
    <row r="32449" spans="1:5" hidden="1">
      <c r="A32449" s="4" t="s">
        <v>12</v>
      </c>
      <c r="B32449" s="2">
        <v>2026</v>
      </c>
      <c r="C32449" s="1" t="s">
        <v>61</v>
      </c>
      <c r="D32449" s="1" t="s">
        <v>24</v>
      </c>
      <c r="E32449" s="5">
        <v>197.8968831</v>
      </c>
    </row>
    <row r="32450" spans="1:5" hidden="1">
      <c r="A32450" s="4" t="s">
        <v>12</v>
      </c>
      <c r="B32450" s="2">
        <v>2027</v>
      </c>
      <c r="C32450" s="1" t="s">
        <v>61</v>
      </c>
      <c r="D32450" s="1" t="s">
        <v>24</v>
      </c>
      <c r="E32450" s="5">
        <v>170.39188342</v>
      </c>
    </row>
    <row r="32451" spans="1:5" hidden="1">
      <c r="A32451" s="4" t="s">
        <v>12</v>
      </c>
      <c r="B32451" s="2">
        <v>2028</v>
      </c>
      <c r="C32451" s="1" t="s">
        <v>61</v>
      </c>
      <c r="D32451" s="1" t="s">
        <v>24</v>
      </c>
      <c r="E32451" s="5">
        <v>133.72273508399999</v>
      </c>
    </row>
    <row r="32452" spans="1:5" hidden="1">
      <c r="A32452" s="4" t="s">
        <v>12</v>
      </c>
      <c r="B32452" s="2">
        <v>2029</v>
      </c>
      <c r="C32452" s="1" t="s">
        <v>61</v>
      </c>
      <c r="D32452" s="1" t="s">
        <v>24</v>
      </c>
      <c r="E32452" s="5">
        <v>87.839223539999992</v>
      </c>
    </row>
    <row r="32453" spans="1:5" hidden="1">
      <c r="A32453" s="4" t="s">
        <v>12</v>
      </c>
      <c r="B32453" s="2">
        <v>2030</v>
      </c>
      <c r="C32453" s="1" t="s">
        <v>61</v>
      </c>
      <c r="D32453" s="1" t="s">
        <v>24</v>
      </c>
      <c r="E32453" s="5">
        <v>32.829224199999999</v>
      </c>
    </row>
    <row r="32454" spans="1:5" hidden="1">
      <c r="A32454" s="4" t="s">
        <v>12</v>
      </c>
      <c r="B32454" s="2">
        <v>2031</v>
      </c>
      <c r="C32454" s="1" t="s">
        <v>61</v>
      </c>
      <c r="D32454" s="1" t="s">
        <v>24</v>
      </c>
      <c r="E32454" s="5">
        <v>31.009226659999999</v>
      </c>
    </row>
    <row r="32455" spans="1:5" hidden="1">
      <c r="A32455" s="4" t="s">
        <v>12</v>
      </c>
      <c r="B32455" s="2">
        <v>2032</v>
      </c>
      <c r="C32455" s="1" t="s">
        <v>61</v>
      </c>
      <c r="D32455" s="1" t="s">
        <v>24</v>
      </c>
      <c r="E32455" s="5">
        <v>29.18922912</v>
      </c>
    </row>
    <row r="32456" spans="1:5" hidden="1">
      <c r="A32456" s="4" t="s">
        <v>12</v>
      </c>
      <c r="B32456" s="2">
        <v>2033</v>
      </c>
      <c r="C32456" s="1" t="s">
        <v>61</v>
      </c>
      <c r="D32456" s="1" t="s">
        <v>24</v>
      </c>
      <c r="E32456" s="5">
        <v>27.364245289999999</v>
      </c>
    </row>
    <row r="32457" spans="1:5" hidden="1">
      <c r="A32457" s="4" t="s">
        <v>12</v>
      </c>
      <c r="B32457" s="2">
        <v>2034</v>
      </c>
      <c r="C32457" s="1" t="s">
        <v>61</v>
      </c>
      <c r="D32457" s="1" t="s">
        <v>24</v>
      </c>
      <c r="E32457" s="5">
        <v>25.54424775</v>
      </c>
    </row>
    <row r="32458" spans="1:5" hidden="1">
      <c r="A32458" s="4" t="s">
        <v>12</v>
      </c>
      <c r="B32458" s="2">
        <v>2035</v>
      </c>
      <c r="C32458" s="1" t="s">
        <v>61</v>
      </c>
      <c r="D32458" s="1" t="s">
        <v>24</v>
      </c>
      <c r="E32458" s="5">
        <v>23.724250210000001</v>
      </c>
    </row>
    <row r="32459" spans="1:5" hidden="1">
      <c r="A32459" s="4" t="s">
        <v>12</v>
      </c>
      <c r="B32459" s="2">
        <v>2036</v>
      </c>
      <c r="C32459" s="1" t="s">
        <v>61</v>
      </c>
      <c r="D32459" s="1" t="s">
        <v>24</v>
      </c>
      <c r="E32459" s="5">
        <v>21.904252670000002</v>
      </c>
    </row>
    <row r="32460" spans="1:5" hidden="1">
      <c r="A32460" s="4" t="s">
        <v>12</v>
      </c>
      <c r="B32460" s="2">
        <v>2037</v>
      </c>
      <c r="C32460" s="1" t="s">
        <v>61</v>
      </c>
      <c r="D32460" s="1" t="s">
        <v>24</v>
      </c>
      <c r="E32460" s="5">
        <v>20.07926883</v>
      </c>
    </row>
    <row r="32461" spans="1:5" hidden="1">
      <c r="A32461" s="4" t="s">
        <v>12</v>
      </c>
      <c r="B32461" s="2">
        <v>2038</v>
      </c>
      <c r="C32461" s="1" t="s">
        <v>61</v>
      </c>
      <c r="D32461" s="1" t="s">
        <v>24</v>
      </c>
      <c r="E32461" s="5">
        <v>18.259271290000001</v>
      </c>
    </row>
    <row r="32462" spans="1:5" hidden="1">
      <c r="A32462" s="4" t="s">
        <v>12</v>
      </c>
      <c r="B32462" s="2">
        <v>2039</v>
      </c>
      <c r="C32462" s="1" t="s">
        <v>61</v>
      </c>
      <c r="D32462" s="1" t="s">
        <v>24</v>
      </c>
      <c r="E32462" s="5">
        <v>16.439273750000002</v>
      </c>
    </row>
    <row r="32463" spans="1:5" hidden="1">
      <c r="A32463" s="4" t="s">
        <v>12</v>
      </c>
      <c r="B32463" s="2">
        <v>2040</v>
      </c>
      <c r="C32463" s="1" t="s">
        <v>61</v>
      </c>
      <c r="D32463" s="1" t="s">
        <v>24</v>
      </c>
      <c r="E32463" s="5">
        <v>14.619276210000001</v>
      </c>
    </row>
    <row r="32464" spans="1:5" hidden="1">
      <c r="A32464" s="4" t="s">
        <v>12</v>
      </c>
      <c r="B32464" s="2">
        <v>2041</v>
      </c>
      <c r="C32464" s="1" t="s">
        <v>61</v>
      </c>
      <c r="D32464" s="1" t="s">
        <v>24</v>
      </c>
      <c r="E32464" s="5">
        <v>14.706944650000001</v>
      </c>
    </row>
    <row r="32465" spans="1:5" hidden="1">
      <c r="A32465" s="4" t="s">
        <v>12</v>
      </c>
      <c r="B32465" s="2">
        <v>2042</v>
      </c>
      <c r="C32465" s="1" t="s">
        <v>61</v>
      </c>
      <c r="D32465" s="1" t="s">
        <v>24</v>
      </c>
      <c r="E32465" s="5">
        <v>14.79437355</v>
      </c>
    </row>
    <row r="32466" spans="1:5" hidden="1">
      <c r="A32466" s="4" t="s">
        <v>12</v>
      </c>
      <c r="B32466" s="2">
        <v>2043</v>
      </c>
      <c r="C32466" s="1" t="s">
        <v>61</v>
      </c>
      <c r="D32466" s="1" t="s">
        <v>24</v>
      </c>
      <c r="E32466" s="5">
        <v>14.881802459999999</v>
      </c>
    </row>
    <row r="32467" spans="1:5" hidden="1">
      <c r="A32467" s="4" t="s">
        <v>12</v>
      </c>
      <c r="B32467" s="2">
        <v>2044</v>
      </c>
      <c r="C32467" s="1" t="s">
        <v>61</v>
      </c>
      <c r="D32467" s="1" t="s">
        <v>24</v>
      </c>
      <c r="E32467" s="5">
        <v>14.969231369999999</v>
      </c>
    </row>
    <row r="32468" spans="1:5" hidden="1">
      <c r="A32468" s="4" t="s">
        <v>12</v>
      </c>
      <c r="B32468" s="2">
        <v>2045</v>
      </c>
      <c r="C32468" s="1" t="s">
        <v>61</v>
      </c>
      <c r="D32468" s="1" t="s">
        <v>24</v>
      </c>
      <c r="E32468" s="5">
        <v>15.0568998</v>
      </c>
    </row>
    <row r="32469" spans="1:5" hidden="1">
      <c r="A32469" s="4" t="s">
        <v>12</v>
      </c>
      <c r="B32469" s="2">
        <v>2046</v>
      </c>
      <c r="C32469" s="1" t="s">
        <v>61</v>
      </c>
      <c r="D32469" s="1" t="s">
        <v>24</v>
      </c>
      <c r="E32469" s="5">
        <v>15.14432871</v>
      </c>
    </row>
    <row r="32470" spans="1:5" hidden="1">
      <c r="A32470" s="4" t="s">
        <v>12</v>
      </c>
      <c r="B32470" s="2">
        <v>2047</v>
      </c>
      <c r="C32470" s="1" t="s">
        <v>61</v>
      </c>
      <c r="D32470" s="1" t="s">
        <v>24</v>
      </c>
      <c r="E32470" s="5">
        <v>15.231757610000001</v>
      </c>
    </row>
    <row r="32471" spans="1:5" hidden="1">
      <c r="A32471" s="4" t="s">
        <v>12</v>
      </c>
      <c r="B32471" s="2">
        <v>2048</v>
      </c>
      <c r="C32471" s="1" t="s">
        <v>61</v>
      </c>
      <c r="D32471" s="1" t="s">
        <v>24</v>
      </c>
      <c r="E32471" s="5">
        <v>15.319186520000001</v>
      </c>
    </row>
    <row r="32472" spans="1:5" hidden="1">
      <c r="A32472" s="4" t="s">
        <v>12</v>
      </c>
      <c r="B32472" s="2">
        <v>2049</v>
      </c>
      <c r="C32472" s="1" t="s">
        <v>61</v>
      </c>
      <c r="D32472" s="1" t="s">
        <v>24</v>
      </c>
      <c r="E32472" s="5">
        <v>15.40685496</v>
      </c>
    </row>
    <row r="32473" spans="1:5" hidden="1">
      <c r="A32473" s="4" t="s">
        <v>12</v>
      </c>
      <c r="B32473" s="2">
        <v>2050</v>
      </c>
      <c r="C32473" s="1" t="s">
        <v>61</v>
      </c>
      <c r="D32473" s="1" t="s">
        <v>24</v>
      </c>
      <c r="E32473" s="5">
        <v>15.494283859999999</v>
      </c>
    </row>
    <row r="32474" spans="1:5" hidden="1">
      <c r="A32474" s="4" t="s">
        <v>12</v>
      </c>
      <c r="B32474" s="2">
        <v>2051</v>
      </c>
      <c r="C32474" s="1" t="s">
        <v>61</v>
      </c>
      <c r="D32474" s="1" t="s">
        <v>24</v>
      </c>
      <c r="E32474" s="5">
        <v>15.536461940000001</v>
      </c>
    </row>
    <row r="32475" spans="1:5" hidden="1">
      <c r="A32475" s="4" t="s">
        <v>12</v>
      </c>
      <c r="B32475" s="2">
        <v>2052</v>
      </c>
      <c r="C32475" s="1" t="s">
        <v>61</v>
      </c>
      <c r="D32475" s="1" t="s">
        <v>24</v>
      </c>
      <c r="E32475" s="5">
        <v>15.578640010000001</v>
      </c>
    </row>
    <row r="32476" spans="1:5" hidden="1">
      <c r="A32476" s="4" t="s">
        <v>12</v>
      </c>
      <c r="B32476" s="2">
        <v>2053</v>
      </c>
      <c r="C32476" s="1" t="s">
        <v>61</v>
      </c>
      <c r="D32476" s="1" t="s">
        <v>24</v>
      </c>
      <c r="E32476" s="5">
        <v>15.620933640000001</v>
      </c>
    </row>
    <row r="32477" spans="1:5" hidden="1">
      <c r="A32477" s="4" t="s">
        <v>12</v>
      </c>
      <c r="B32477" s="2">
        <v>2054</v>
      </c>
      <c r="C32477" s="1" t="s">
        <v>61</v>
      </c>
      <c r="D32477" s="1" t="s">
        <v>24</v>
      </c>
      <c r="E32477" s="5">
        <v>15.66311172</v>
      </c>
    </row>
    <row r="32478" spans="1:5" hidden="1">
      <c r="A32478" s="4" t="s">
        <v>12</v>
      </c>
      <c r="B32478" s="2">
        <v>2055</v>
      </c>
      <c r="C32478" s="1" t="s">
        <v>61</v>
      </c>
      <c r="D32478" s="1" t="s">
        <v>24</v>
      </c>
      <c r="E32478" s="5">
        <v>15.70528979</v>
      </c>
    </row>
    <row r="32479" spans="1:5" hidden="1">
      <c r="A32479" s="4" t="s">
        <v>12</v>
      </c>
      <c r="B32479" s="2">
        <v>2056</v>
      </c>
      <c r="C32479" s="1" t="s">
        <v>61</v>
      </c>
      <c r="D32479" s="1" t="s">
        <v>24</v>
      </c>
      <c r="E32479" s="5">
        <v>15.74746786</v>
      </c>
    </row>
    <row r="32480" spans="1:5" hidden="1">
      <c r="A32480" s="4" t="s">
        <v>12</v>
      </c>
      <c r="B32480" s="2">
        <v>2057</v>
      </c>
      <c r="C32480" s="1" t="s">
        <v>61</v>
      </c>
      <c r="D32480" s="1" t="s">
        <v>24</v>
      </c>
      <c r="E32480" s="5">
        <v>15.78976149</v>
      </c>
    </row>
    <row r="32481" spans="1:5" hidden="1">
      <c r="A32481" s="4" t="s">
        <v>12</v>
      </c>
      <c r="B32481" s="2">
        <v>2058</v>
      </c>
      <c r="C32481" s="1" t="s">
        <v>61</v>
      </c>
      <c r="D32481" s="1" t="s">
        <v>24</v>
      </c>
      <c r="E32481" s="5">
        <v>15.831939569999999</v>
      </c>
    </row>
    <row r="32482" spans="1:5" hidden="1">
      <c r="A32482" s="4" t="s">
        <v>12</v>
      </c>
      <c r="B32482" s="2">
        <v>2059</v>
      </c>
      <c r="C32482" s="1" t="s">
        <v>61</v>
      </c>
      <c r="D32482" s="1" t="s">
        <v>24</v>
      </c>
      <c r="E32482" s="5">
        <v>15.87411764</v>
      </c>
    </row>
    <row r="32483" spans="1:5" hidden="1">
      <c r="A32483" s="4" t="s">
        <v>12</v>
      </c>
      <c r="B32483" s="2">
        <v>2060</v>
      </c>
      <c r="C32483" s="1" t="s">
        <v>61</v>
      </c>
      <c r="D32483" s="1" t="s">
        <v>24</v>
      </c>
      <c r="E32483" s="5">
        <v>15.916295720000001</v>
      </c>
    </row>
    <row r="32484" spans="1:5" hidden="1">
      <c r="A32484" s="4" t="s">
        <v>12</v>
      </c>
      <c r="B32484" s="2">
        <v>2061</v>
      </c>
      <c r="C32484" s="1" t="s">
        <v>61</v>
      </c>
      <c r="D32484" s="1" t="s">
        <v>24</v>
      </c>
      <c r="E32484" s="5">
        <v>16.012266929999999</v>
      </c>
    </row>
    <row r="32485" spans="1:5" hidden="1">
      <c r="A32485" s="4" t="s">
        <v>12</v>
      </c>
      <c r="B32485" s="2">
        <v>2062</v>
      </c>
      <c r="C32485" s="1" t="s">
        <v>61</v>
      </c>
      <c r="D32485" s="1" t="s">
        <v>24</v>
      </c>
      <c r="E32485" s="5">
        <v>16.107975920000001</v>
      </c>
    </row>
    <row r="32486" spans="1:5" hidden="1">
      <c r="A32486" s="4" t="s">
        <v>12</v>
      </c>
      <c r="B32486" s="2">
        <v>2063</v>
      </c>
      <c r="C32486" s="1" t="s">
        <v>61</v>
      </c>
      <c r="D32486" s="1" t="s">
        <v>24</v>
      </c>
      <c r="E32486" s="5">
        <v>16.20368491</v>
      </c>
    </row>
    <row r="32487" spans="1:5" hidden="1">
      <c r="A32487" s="4" t="s">
        <v>12</v>
      </c>
      <c r="B32487" s="2">
        <v>2064</v>
      </c>
      <c r="C32487" s="1" t="s">
        <v>61</v>
      </c>
      <c r="D32487" s="1" t="s">
        <v>24</v>
      </c>
      <c r="E32487" s="5">
        <v>16.299393899999998</v>
      </c>
    </row>
    <row r="32488" spans="1:5" hidden="1">
      <c r="A32488" s="4" t="s">
        <v>12</v>
      </c>
      <c r="B32488" s="2">
        <v>2065</v>
      </c>
      <c r="C32488" s="1" t="s">
        <v>61</v>
      </c>
      <c r="D32488" s="1" t="s">
        <v>24</v>
      </c>
      <c r="E32488" s="5">
        <v>16.39536511</v>
      </c>
    </row>
    <row r="32489" spans="1:5" hidden="1">
      <c r="A32489" s="4" t="s">
        <v>12</v>
      </c>
      <c r="B32489" s="2">
        <v>2066</v>
      </c>
      <c r="C32489" s="1" t="s">
        <v>61</v>
      </c>
      <c r="D32489" s="1" t="s">
        <v>24</v>
      </c>
      <c r="E32489" s="5">
        <v>16.49107411</v>
      </c>
    </row>
    <row r="32490" spans="1:5" hidden="1">
      <c r="A32490" s="4" t="s">
        <v>12</v>
      </c>
      <c r="B32490" s="2">
        <v>2067</v>
      </c>
      <c r="C32490" s="1" t="s">
        <v>61</v>
      </c>
      <c r="D32490" s="1" t="s">
        <v>24</v>
      </c>
      <c r="E32490" s="5">
        <v>16.586783100000002</v>
      </c>
    </row>
    <row r="32491" spans="1:5" hidden="1">
      <c r="A32491" s="4" t="s">
        <v>12</v>
      </c>
      <c r="B32491" s="2">
        <v>2068</v>
      </c>
      <c r="C32491" s="1" t="s">
        <v>61</v>
      </c>
      <c r="D32491" s="1" t="s">
        <v>24</v>
      </c>
      <c r="E32491" s="5">
        <v>16.68249209</v>
      </c>
    </row>
    <row r="32492" spans="1:5" hidden="1">
      <c r="A32492" s="4" t="s">
        <v>12</v>
      </c>
      <c r="B32492" s="2">
        <v>2069</v>
      </c>
      <c r="C32492" s="1" t="s">
        <v>61</v>
      </c>
      <c r="D32492" s="1" t="s">
        <v>24</v>
      </c>
      <c r="E32492" s="5">
        <v>16.778463299999999</v>
      </c>
    </row>
    <row r="32493" spans="1:5" hidden="1">
      <c r="A32493" s="4" t="s">
        <v>12</v>
      </c>
      <c r="B32493" s="2">
        <v>2070</v>
      </c>
      <c r="C32493" s="1" t="s">
        <v>61</v>
      </c>
      <c r="D32493" s="1" t="s">
        <v>24</v>
      </c>
      <c r="E32493" s="5">
        <v>16.874172300000001</v>
      </c>
    </row>
    <row r="32494" spans="1:5" hidden="1">
      <c r="A32494" s="4" t="s">
        <v>12</v>
      </c>
      <c r="B32494" s="2">
        <v>2071</v>
      </c>
      <c r="C32494" s="1" t="s">
        <v>61</v>
      </c>
      <c r="D32494" s="1" t="s">
        <v>24</v>
      </c>
      <c r="E32494" s="5">
        <v>17.014961830000001</v>
      </c>
    </row>
    <row r="32495" spans="1:5" hidden="1">
      <c r="A32495" s="4" t="s">
        <v>12</v>
      </c>
      <c r="B32495" s="2">
        <v>2072</v>
      </c>
      <c r="C32495" s="1" t="s">
        <v>61</v>
      </c>
      <c r="D32495" s="1" t="s">
        <v>24</v>
      </c>
      <c r="E32495" s="5">
        <v>17.155751349999999</v>
      </c>
    </row>
    <row r="32496" spans="1:5" hidden="1">
      <c r="A32496" s="4" t="s">
        <v>12</v>
      </c>
      <c r="B32496" s="2">
        <v>2073</v>
      </c>
      <c r="C32496" s="1" t="s">
        <v>61</v>
      </c>
      <c r="D32496" s="1" t="s">
        <v>24</v>
      </c>
      <c r="E32496" s="5">
        <v>17.29692661</v>
      </c>
    </row>
    <row r="32497" spans="1:5" hidden="1">
      <c r="A32497" s="4" t="s">
        <v>12</v>
      </c>
      <c r="B32497" s="2">
        <v>2074</v>
      </c>
      <c r="C32497" s="1" t="s">
        <v>61</v>
      </c>
      <c r="D32497" s="1" t="s">
        <v>24</v>
      </c>
      <c r="E32497" s="5">
        <v>17.437716139999999</v>
      </c>
    </row>
    <row r="32498" spans="1:5" hidden="1">
      <c r="A32498" s="4" t="s">
        <v>12</v>
      </c>
      <c r="B32498" s="2">
        <v>2075</v>
      </c>
      <c r="C32498" s="1" t="s">
        <v>61</v>
      </c>
      <c r="D32498" s="1" t="s">
        <v>24</v>
      </c>
      <c r="E32498" s="5">
        <v>17.578505669999998</v>
      </c>
    </row>
    <row r="32499" spans="1:5" hidden="1">
      <c r="A32499" s="4" t="s">
        <v>12</v>
      </c>
      <c r="B32499" s="2">
        <v>2076</v>
      </c>
      <c r="C32499" s="1" t="s">
        <v>61</v>
      </c>
      <c r="D32499" s="1" t="s">
        <v>24</v>
      </c>
      <c r="E32499" s="5">
        <v>17.719295200000001</v>
      </c>
    </row>
    <row r="32500" spans="1:5" hidden="1">
      <c r="A32500" s="4" t="s">
        <v>12</v>
      </c>
      <c r="B32500" s="2">
        <v>2077</v>
      </c>
      <c r="C32500" s="1" t="s">
        <v>61</v>
      </c>
      <c r="D32500" s="1" t="s">
        <v>24</v>
      </c>
      <c r="E32500" s="5">
        <v>17.860470450000001</v>
      </c>
    </row>
    <row r="32501" spans="1:5" hidden="1">
      <c r="A32501" s="4" t="s">
        <v>12</v>
      </c>
      <c r="B32501" s="2">
        <v>2078</v>
      </c>
      <c r="C32501" s="1" t="s">
        <v>61</v>
      </c>
      <c r="D32501" s="1" t="s">
        <v>24</v>
      </c>
      <c r="E32501" s="5">
        <v>18.00125998</v>
      </c>
    </row>
    <row r="32502" spans="1:5" hidden="1">
      <c r="A32502" s="4" t="s">
        <v>12</v>
      </c>
      <c r="B32502" s="2">
        <v>2079</v>
      </c>
      <c r="C32502" s="1" t="s">
        <v>61</v>
      </c>
      <c r="D32502" s="1" t="s">
        <v>24</v>
      </c>
      <c r="E32502" s="5">
        <v>18.14204951</v>
      </c>
    </row>
    <row r="32503" spans="1:5" hidden="1">
      <c r="A32503" s="4" t="s">
        <v>12</v>
      </c>
      <c r="B32503" s="2">
        <v>2080</v>
      </c>
      <c r="C32503" s="1" t="s">
        <v>61</v>
      </c>
      <c r="D32503" s="1" t="s">
        <v>24</v>
      </c>
      <c r="E32503" s="5">
        <v>18.282839039999999</v>
      </c>
    </row>
    <row r="32504" spans="1:5" hidden="1">
      <c r="A32504" s="4" t="s">
        <v>12</v>
      </c>
      <c r="B32504" s="2">
        <v>2081</v>
      </c>
      <c r="C32504" s="1" t="s">
        <v>61</v>
      </c>
      <c r="D32504" s="1" t="s">
        <v>24</v>
      </c>
      <c r="E32504" s="5">
        <v>18.401919100000001</v>
      </c>
    </row>
    <row r="32505" spans="1:5" hidden="1">
      <c r="A32505" s="4" t="s">
        <v>12</v>
      </c>
      <c r="B32505" s="2">
        <v>2082</v>
      </c>
      <c r="C32505" s="1" t="s">
        <v>61</v>
      </c>
      <c r="D32505" s="1" t="s">
        <v>24</v>
      </c>
      <c r="E32505" s="5">
        <v>18.520673819999999</v>
      </c>
    </row>
    <row r="32506" spans="1:5" hidden="1">
      <c r="A32506" s="4" t="s">
        <v>12</v>
      </c>
      <c r="B32506" s="2">
        <v>2083</v>
      </c>
      <c r="C32506" s="1" t="s">
        <v>61</v>
      </c>
      <c r="D32506" s="1" t="s">
        <v>24</v>
      </c>
      <c r="E32506" s="5">
        <v>18.63942853</v>
      </c>
    </row>
    <row r="32507" spans="1:5" hidden="1">
      <c r="A32507" s="4" t="s">
        <v>12</v>
      </c>
      <c r="B32507" s="2">
        <v>2084</v>
      </c>
      <c r="C32507" s="1" t="s">
        <v>61</v>
      </c>
      <c r="D32507" s="1" t="s">
        <v>24</v>
      </c>
      <c r="E32507" s="5">
        <v>18.758183240000001</v>
      </c>
    </row>
    <row r="32508" spans="1:5" hidden="1">
      <c r="A32508" s="4" t="s">
        <v>12</v>
      </c>
      <c r="B32508" s="2">
        <v>2085</v>
      </c>
      <c r="C32508" s="1" t="s">
        <v>61</v>
      </c>
      <c r="D32508" s="1" t="s">
        <v>24</v>
      </c>
      <c r="E32508" s="5">
        <v>18.877263299999999</v>
      </c>
    </row>
    <row r="32509" spans="1:5" hidden="1">
      <c r="A32509" s="4" t="s">
        <v>12</v>
      </c>
      <c r="B32509" s="2">
        <v>2086</v>
      </c>
      <c r="C32509" s="1" t="s">
        <v>61</v>
      </c>
      <c r="D32509" s="1" t="s">
        <v>24</v>
      </c>
      <c r="E32509" s="5">
        <v>18.996018020000001</v>
      </c>
    </row>
    <row r="32510" spans="1:5" hidden="1">
      <c r="A32510" s="4" t="s">
        <v>12</v>
      </c>
      <c r="B32510" s="2">
        <v>2087</v>
      </c>
      <c r="C32510" s="1" t="s">
        <v>61</v>
      </c>
      <c r="D32510" s="1" t="s">
        <v>24</v>
      </c>
      <c r="E32510" s="5">
        <v>19.114772729999999</v>
      </c>
    </row>
    <row r="32511" spans="1:5" hidden="1">
      <c r="A32511" s="4" t="s">
        <v>12</v>
      </c>
      <c r="B32511" s="2">
        <v>2088</v>
      </c>
      <c r="C32511" s="1" t="s">
        <v>61</v>
      </c>
      <c r="D32511" s="1" t="s">
        <v>24</v>
      </c>
      <c r="E32511" s="5">
        <v>19.23352744</v>
      </c>
    </row>
    <row r="32512" spans="1:5" hidden="1">
      <c r="A32512" s="4" t="s">
        <v>12</v>
      </c>
      <c r="B32512" s="2">
        <v>2089</v>
      </c>
      <c r="C32512" s="1" t="s">
        <v>61</v>
      </c>
      <c r="D32512" s="1" t="s">
        <v>24</v>
      </c>
      <c r="E32512" s="5">
        <v>19.352607500000001</v>
      </c>
    </row>
    <row r="32513" spans="1:5" hidden="1">
      <c r="A32513" s="4" t="s">
        <v>12</v>
      </c>
      <c r="B32513" s="2">
        <v>2090</v>
      </c>
      <c r="C32513" s="1" t="s">
        <v>61</v>
      </c>
      <c r="D32513" s="1" t="s">
        <v>24</v>
      </c>
      <c r="E32513" s="5">
        <v>19.47136222</v>
      </c>
    </row>
    <row r="32514" spans="1:5" hidden="1">
      <c r="A32514" s="4" t="s">
        <v>12</v>
      </c>
      <c r="B32514" s="2">
        <v>2091</v>
      </c>
      <c r="C32514" s="1" t="s">
        <v>61</v>
      </c>
      <c r="D32514" s="1" t="s">
        <v>24</v>
      </c>
      <c r="E32514" s="5">
        <v>19.453243910000001</v>
      </c>
    </row>
    <row r="32515" spans="1:5" hidden="1">
      <c r="A32515" s="4" t="s">
        <v>12</v>
      </c>
      <c r="B32515" s="2">
        <v>2092</v>
      </c>
      <c r="C32515" s="1" t="s">
        <v>61</v>
      </c>
      <c r="D32515" s="1" t="s">
        <v>24</v>
      </c>
      <c r="E32515" s="5">
        <v>19.435125599999999</v>
      </c>
    </row>
    <row r="32516" spans="1:5" hidden="1">
      <c r="A32516" s="4" t="s">
        <v>12</v>
      </c>
      <c r="B32516" s="2">
        <v>2093</v>
      </c>
      <c r="C32516" s="1" t="s">
        <v>61</v>
      </c>
      <c r="D32516" s="1" t="s">
        <v>24</v>
      </c>
      <c r="E32516" s="5">
        <v>19.416957660000001</v>
      </c>
    </row>
    <row r="32517" spans="1:5" hidden="1">
      <c r="A32517" s="4" t="s">
        <v>12</v>
      </c>
      <c r="B32517" s="2">
        <v>2094</v>
      </c>
      <c r="C32517" s="1" t="s">
        <v>61</v>
      </c>
      <c r="D32517" s="1" t="s">
        <v>24</v>
      </c>
      <c r="E32517" s="5">
        <v>19.398839349999999</v>
      </c>
    </row>
    <row r="32518" spans="1:5" hidden="1">
      <c r="A32518" s="4" t="s">
        <v>12</v>
      </c>
      <c r="B32518" s="2">
        <v>2095</v>
      </c>
      <c r="C32518" s="1" t="s">
        <v>61</v>
      </c>
      <c r="D32518" s="1" t="s">
        <v>24</v>
      </c>
      <c r="E32518" s="5">
        <v>19.380721040000001</v>
      </c>
    </row>
    <row r="32519" spans="1:5" hidden="1">
      <c r="A32519" s="4" t="s">
        <v>12</v>
      </c>
      <c r="B32519" s="2">
        <v>2096</v>
      </c>
      <c r="C32519" s="1" t="s">
        <v>61</v>
      </c>
      <c r="D32519" s="1" t="s">
        <v>24</v>
      </c>
      <c r="E32519" s="5">
        <v>19.36260274</v>
      </c>
    </row>
    <row r="32520" spans="1:5" hidden="1">
      <c r="A32520" s="4" t="s">
        <v>12</v>
      </c>
      <c r="B32520" s="2">
        <v>2097</v>
      </c>
      <c r="C32520" s="1" t="s">
        <v>61</v>
      </c>
      <c r="D32520" s="1" t="s">
        <v>24</v>
      </c>
      <c r="E32520" s="5">
        <v>19.344434790000001</v>
      </c>
    </row>
    <row r="32521" spans="1:5" hidden="1">
      <c r="A32521" s="4" t="s">
        <v>12</v>
      </c>
      <c r="B32521" s="2">
        <v>2098</v>
      </c>
      <c r="C32521" s="1" t="s">
        <v>61</v>
      </c>
      <c r="D32521" s="1" t="s">
        <v>24</v>
      </c>
      <c r="E32521" s="5">
        <v>19.32631649</v>
      </c>
    </row>
    <row r="32522" spans="1:5" hidden="1">
      <c r="A32522" s="4" t="s">
        <v>12</v>
      </c>
      <c r="B32522" s="2">
        <v>2099</v>
      </c>
      <c r="C32522" s="1" t="s">
        <v>61</v>
      </c>
      <c r="D32522" s="1" t="s">
        <v>24</v>
      </c>
      <c r="E32522" s="5">
        <v>19.308198180000002</v>
      </c>
    </row>
    <row r="32523" spans="1:5" hidden="1">
      <c r="A32523" s="4" t="s">
        <v>12</v>
      </c>
      <c r="B32523" s="2">
        <v>2100</v>
      </c>
      <c r="C32523" s="1" t="s">
        <v>61</v>
      </c>
      <c r="D32523" s="1" t="s">
        <v>24</v>
      </c>
      <c r="E32523" s="5">
        <v>19.29007987</v>
      </c>
    </row>
    <row r="32524" spans="1:5" hidden="1">
      <c r="A32524" s="4" t="s">
        <v>5</v>
      </c>
      <c r="B32524" s="2">
        <v>2000</v>
      </c>
      <c r="C32524" s="1" t="s">
        <v>62</v>
      </c>
      <c r="D32524" s="1" t="s">
        <v>24</v>
      </c>
      <c r="E32524" s="5">
        <v>6.8321485600000003</v>
      </c>
    </row>
    <row r="32525" spans="1:5" hidden="1">
      <c r="A32525" s="4" t="s">
        <v>5</v>
      </c>
      <c r="B32525" s="2">
        <v>2001</v>
      </c>
      <c r="C32525" s="1" t="s">
        <v>62</v>
      </c>
      <c r="D32525" s="1" t="s">
        <v>24</v>
      </c>
      <c r="E32525" s="5">
        <v>8.3579007710000006</v>
      </c>
    </row>
    <row r="32526" spans="1:5" hidden="1">
      <c r="A32526" s="4" t="s">
        <v>5</v>
      </c>
      <c r="B32526" s="2">
        <v>2002</v>
      </c>
      <c r="C32526" s="1" t="s">
        <v>62</v>
      </c>
      <c r="D32526" s="1" t="s">
        <v>24</v>
      </c>
      <c r="E32526" s="5">
        <v>9.4364913470000005</v>
      </c>
    </row>
    <row r="32527" spans="1:5" hidden="1">
      <c r="A32527" s="4" t="s">
        <v>5</v>
      </c>
      <c r="B32527" s="2">
        <v>2003</v>
      </c>
      <c r="C32527" s="1" t="s">
        <v>62</v>
      </c>
      <c r="D32527" s="1" t="s">
        <v>24</v>
      </c>
      <c r="E32527" s="5">
        <v>10.046072540000001</v>
      </c>
    </row>
    <row r="32528" spans="1:5" hidden="1">
      <c r="A32528" s="4" t="s">
        <v>5</v>
      </c>
      <c r="B32528" s="2">
        <v>2004</v>
      </c>
      <c r="C32528" s="1" t="s">
        <v>62</v>
      </c>
      <c r="D32528" s="1" t="s">
        <v>24</v>
      </c>
      <c r="E32528" s="5">
        <v>10.576576599999999</v>
      </c>
    </row>
    <row r="32529" spans="1:5" hidden="1">
      <c r="A32529" s="4" t="s">
        <v>5</v>
      </c>
      <c r="B32529" s="2">
        <v>2005</v>
      </c>
      <c r="C32529" s="1" t="s">
        <v>62</v>
      </c>
      <c r="D32529" s="1" t="s">
        <v>24</v>
      </c>
      <c r="E32529" s="5">
        <v>11.08811356</v>
      </c>
    </row>
    <row r="32530" spans="1:5" hidden="1">
      <c r="A32530" s="4" t="s">
        <v>5</v>
      </c>
      <c r="B32530" s="2">
        <v>2006</v>
      </c>
      <c r="C32530" s="1" t="s">
        <v>62</v>
      </c>
      <c r="D32530" s="1" t="s">
        <v>24</v>
      </c>
      <c r="E32530" s="5">
        <v>13.493836910000001</v>
      </c>
    </row>
    <row r="32531" spans="1:5" hidden="1">
      <c r="A32531" s="4" t="s">
        <v>5</v>
      </c>
      <c r="B32531" s="2">
        <v>2007</v>
      </c>
      <c r="C32531" s="1" t="s">
        <v>62</v>
      </c>
      <c r="D32531" s="1" t="s">
        <v>24</v>
      </c>
      <c r="E32531" s="5">
        <v>16.006358970000001</v>
      </c>
    </row>
    <row r="32532" spans="1:5" hidden="1">
      <c r="A32532" s="4" t="s">
        <v>5</v>
      </c>
      <c r="B32532" s="2">
        <v>2008</v>
      </c>
      <c r="C32532" s="1" t="s">
        <v>62</v>
      </c>
      <c r="D32532" s="1" t="s">
        <v>24</v>
      </c>
      <c r="E32532" s="5">
        <v>16.166530399999999</v>
      </c>
    </row>
    <row r="32533" spans="1:5" hidden="1">
      <c r="A32533" s="4" t="s">
        <v>5</v>
      </c>
      <c r="B32533" s="2">
        <v>2009</v>
      </c>
      <c r="C32533" s="1" t="s">
        <v>62</v>
      </c>
      <c r="D32533" s="1" t="s">
        <v>24</v>
      </c>
      <c r="E32533" s="5">
        <v>18.30636333</v>
      </c>
    </row>
    <row r="32534" spans="1:5" hidden="1">
      <c r="A32534" s="4" t="s">
        <v>5</v>
      </c>
      <c r="B32534" s="2">
        <v>2010</v>
      </c>
      <c r="C32534" s="1" t="s">
        <v>62</v>
      </c>
      <c r="D32534" s="1" t="s">
        <v>24</v>
      </c>
      <c r="E32534" s="5">
        <v>18.631087959999999</v>
      </c>
    </row>
    <row r="32535" spans="1:5" hidden="1">
      <c r="A32535" s="4" t="s">
        <v>5</v>
      </c>
      <c r="B32535" s="2">
        <v>2011</v>
      </c>
      <c r="C32535" s="1" t="s">
        <v>62</v>
      </c>
      <c r="D32535" s="1" t="s">
        <v>24</v>
      </c>
      <c r="E32535" s="5">
        <v>18.86637666</v>
      </c>
    </row>
    <row r="32536" spans="1:5" hidden="1">
      <c r="A32536" s="4" t="s">
        <v>5</v>
      </c>
      <c r="B32536" s="2">
        <v>2012</v>
      </c>
      <c r="C32536" s="1" t="s">
        <v>62</v>
      </c>
      <c r="D32536" s="1" t="s">
        <v>24</v>
      </c>
      <c r="E32536" s="5">
        <v>18.907427250000001</v>
      </c>
    </row>
    <row r="32537" spans="1:5" hidden="1">
      <c r="A32537" s="4" t="s">
        <v>5</v>
      </c>
      <c r="B32537" s="2">
        <v>2013</v>
      </c>
      <c r="C32537" s="1" t="s">
        <v>62</v>
      </c>
      <c r="D32537" s="1" t="s">
        <v>24</v>
      </c>
      <c r="E32537" s="5">
        <v>23.100642100000002</v>
      </c>
    </row>
    <row r="32538" spans="1:5" hidden="1">
      <c r="A32538" s="4" t="s">
        <v>5</v>
      </c>
      <c r="B32538" s="2">
        <v>2014</v>
      </c>
      <c r="C32538" s="1" t="s">
        <v>62</v>
      </c>
      <c r="D32538" s="1" t="s">
        <v>24</v>
      </c>
      <c r="E32538" s="5">
        <v>23.494216510000001</v>
      </c>
    </row>
    <row r="32539" spans="1:5" hidden="1">
      <c r="A32539" s="4" t="s">
        <v>5</v>
      </c>
      <c r="B32539" s="2">
        <v>2015</v>
      </c>
      <c r="C32539" s="1" t="s">
        <v>62</v>
      </c>
      <c r="D32539" s="1" t="s">
        <v>24</v>
      </c>
      <c r="E32539" s="5">
        <v>24.602607320000001</v>
      </c>
    </row>
    <row r="32540" spans="1:5" hidden="1">
      <c r="A32540" s="4" t="s">
        <v>5</v>
      </c>
      <c r="B32540" s="2">
        <v>2016</v>
      </c>
      <c r="C32540" s="1" t="s">
        <v>62</v>
      </c>
      <c r="D32540" s="1" t="s">
        <v>24</v>
      </c>
      <c r="E32540" s="5">
        <v>28.502400290000001</v>
      </c>
    </row>
    <row r="32541" spans="1:5" hidden="1">
      <c r="A32541" s="4" t="s">
        <v>5</v>
      </c>
      <c r="B32541" s="2">
        <v>2017</v>
      </c>
      <c r="C32541" s="1" t="s">
        <v>62</v>
      </c>
      <c r="D32541" s="1" t="s">
        <v>24</v>
      </c>
      <c r="E32541" s="5">
        <v>32.694034139999999</v>
      </c>
    </row>
    <row r="32542" spans="1:5" hidden="1">
      <c r="A32542" s="4" t="s">
        <v>5</v>
      </c>
      <c r="B32542" s="2">
        <v>2018</v>
      </c>
      <c r="C32542" s="1" t="s">
        <v>62</v>
      </c>
      <c r="D32542" s="1" t="s">
        <v>24</v>
      </c>
      <c r="E32542" s="5">
        <v>36.593947380000003</v>
      </c>
    </row>
    <row r="32543" spans="1:5" hidden="1">
      <c r="A32543" s="4" t="s">
        <v>5</v>
      </c>
      <c r="B32543" s="2">
        <v>2019</v>
      </c>
      <c r="C32543" s="1" t="s">
        <v>62</v>
      </c>
      <c r="D32543" s="1" t="s">
        <v>24</v>
      </c>
      <c r="E32543" s="5">
        <v>40.113023560000002</v>
      </c>
    </row>
    <row r="32544" spans="1:5" hidden="1">
      <c r="A32544" s="4" t="s">
        <v>5</v>
      </c>
      <c r="B32544" s="2">
        <v>2020</v>
      </c>
      <c r="C32544" s="1" t="s">
        <v>62</v>
      </c>
      <c r="D32544" s="1" t="s">
        <v>24</v>
      </c>
      <c r="E32544" s="5">
        <v>43.865442680000001</v>
      </c>
    </row>
    <row r="32545" spans="1:5" hidden="1">
      <c r="A32545" s="4" t="s">
        <v>5</v>
      </c>
      <c r="B32545" s="2">
        <v>2021</v>
      </c>
      <c r="C32545" s="1" t="s">
        <v>62</v>
      </c>
      <c r="D32545" s="1" t="s">
        <v>24</v>
      </c>
      <c r="E32545" s="5">
        <v>46.980146310000002</v>
      </c>
    </row>
    <row r="32546" spans="1:5" hidden="1">
      <c r="A32546" s="4" t="s">
        <v>5</v>
      </c>
      <c r="B32546" s="2">
        <v>2022</v>
      </c>
      <c r="C32546" s="1" t="s">
        <v>62</v>
      </c>
      <c r="D32546" s="1" t="s">
        <v>24</v>
      </c>
      <c r="E32546" s="5">
        <v>48.64909342</v>
      </c>
    </row>
    <row r="32547" spans="1:5" hidden="1">
      <c r="A32547" s="4" t="s">
        <v>5</v>
      </c>
      <c r="B32547" s="2">
        <v>2023</v>
      </c>
      <c r="C32547" s="1" t="s">
        <v>62</v>
      </c>
      <c r="D32547" s="1" t="s">
        <v>24</v>
      </c>
      <c r="E32547" s="5">
        <v>48.64909342</v>
      </c>
    </row>
    <row r="32548" spans="1:5" hidden="1">
      <c r="A32548" s="4" t="s">
        <v>5</v>
      </c>
      <c r="B32548" s="2">
        <v>2024</v>
      </c>
      <c r="C32548" s="1" t="s">
        <v>62</v>
      </c>
      <c r="D32548" s="1" t="s">
        <v>24</v>
      </c>
      <c r="E32548" s="5">
        <v>48.64909342</v>
      </c>
    </row>
    <row r="32549" spans="1:5" hidden="1">
      <c r="A32549" s="4" t="s">
        <v>5</v>
      </c>
      <c r="B32549" s="2">
        <v>2025</v>
      </c>
      <c r="C32549" s="1" t="s">
        <v>62</v>
      </c>
      <c r="D32549" s="1" t="s">
        <v>24</v>
      </c>
      <c r="E32549" s="5">
        <v>48.64909342</v>
      </c>
    </row>
    <row r="32550" spans="1:5" hidden="1">
      <c r="A32550" s="4" t="s">
        <v>5</v>
      </c>
      <c r="B32550" s="2">
        <v>2026</v>
      </c>
      <c r="C32550" s="1" t="s">
        <v>62</v>
      </c>
      <c r="D32550" s="1" t="s">
        <v>24</v>
      </c>
      <c r="E32550" s="5">
        <v>49.932263210000002</v>
      </c>
    </row>
    <row r="32551" spans="1:5" hidden="1">
      <c r="A32551" s="4" t="s">
        <v>5</v>
      </c>
      <c r="B32551" s="2">
        <v>2027</v>
      </c>
      <c r="C32551" s="1" t="s">
        <v>62</v>
      </c>
      <c r="D32551" s="1" t="s">
        <v>24</v>
      </c>
      <c r="E32551" s="5">
        <v>51.856578755999998</v>
      </c>
    </row>
    <row r="32552" spans="1:5" hidden="1">
      <c r="A32552" s="4" t="s">
        <v>5</v>
      </c>
      <c r="B32552" s="2">
        <v>2028</v>
      </c>
      <c r="C32552" s="1" t="s">
        <v>62</v>
      </c>
      <c r="D32552" s="1" t="s">
        <v>24</v>
      </c>
      <c r="E32552" s="5">
        <v>54.422040058</v>
      </c>
    </row>
    <row r="32553" spans="1:5" hidden="1">
      <c r="A32553" s="4" t="s">
        <v>5</v>
      </c>
      <c r="B32553" s="2">
        <v>2029</v>
      </c>
      <c r="C32553" s="1" t="s">
        <v>62</v>
      </c>
      <c r="D32553" s="1" t="s">
        <v>24</v>
      </c>
      <c r="E32553" s="5">
        <v>57.632160235999997</v>
      </c>
    </row>
    <row r="32554" spans="1:5" hidden="1">
      <c r="A32554" s="4" t="s">
        <v>5</v>
      </c>
      <c r="B32554" s="2">
        <v>2030</v>
      </c>
      <c r="C32554" s="1" t="s">
        <v>62</v>
      </c>
      <c r="D32554" s="1" t="s">
        <v>24</v>
      </c>
      <c r="E32554" s="5">
        <v>61.480791330000002</v>
      </c>
    </row>
    <row r="32555" spans="1:5" hidden="1">
      <c r="A32555" s="4" t="s">
        <v>5</v>
      </c>
      <c r="B32555" s="2">
        <v>2031</v>
      </c>
      <c r="C32555" s="1" t="s">
        <v>62</v>
      </c>
      <c r="D32555" s="1" t="s">
        <v>24</v>
      </c>
      <c r="E32555" s="5">
        <v>62.895752340000001</v>
      </c>
    </row>
    <row r="32556" spans="1:5" hidden="1">
      <c r="A32556" s="4" t="s">
        <v>5</v>
      </c>
      <c r="B32556" s="2">
        <v>2032</v>
      </c>
      <c r="C32556" s="1" t="s">
        <v>62</v>
      </c>
      <c r="D32556" s="1" t="s">
        <v>24</v>
      </c>
      <c r="E32556" s="5">
        <v>64.31071335</v>
      </c>
    </row>
    <row r="32557" spans="1:5" hidden="1">
      <c r="A32557" s="4" t="s">
        <v>5</v>
      </c>
      <c r="B32557" s="2">
        <v>2033</v>
      </c>
      <c r="C32557" s="1" t="s">
        <v>62</v>
      </c>
      <c r="D32557" s="1" t="s">
        <v>24</v>
      </c>
      <c r="E32557" s="5">
        <v>65.729550970000005</v>
      </c>
    </row>
    <row r="32558" spans="1:5" hidden="1">
      <c r="A32558" s="4" t="s">
        <v>5</v>
      </c>
      <c r="B32558" s="2">
        <v>2034</v>
      </c>
      <c r="C32558" s="1" t="s">
        <v>62</v>
      </c>
      <c r="D32558" s="1" t="s">
        <v>24</v>
      </c>
      <c r="E32558" s="5">
        <v>67.144511980000004</v>
      </c>
    </row>
    <row r="32559" spans="1:5" hidden="1">
      <c r="A32559" s="4" t="s">
        <v>5</v>
      </c>
      <c r="B32559" s="2">
        <v>2035</v>
      </c>
      <c r="C32559" s="1" t="s">
        <v>62</v>
      </c>
      <c r="D32559" s="1" t="s">
        <v>24</v>
      </c>
      <c r="E32559" s="5">
        <v>68.559472990000003</v>
      </c>
    </row>
    <row r="32560" spans="1:5" hidden="1">
      <c r="A32560" s="4" t="s">
        <v>5</v>
      </c>
      <c r="B32560" s="2">
        <v>2036</v>
      </c>
      <c r="C32560" s="1" t="s">
        <v>62</v>
      </c>
      <c r="D32560" s="1" t="s">
        <v>24</v>
      </c>
      <c r="E32560" s="5">
        <v>69.974434000000002</v>
      </c>
    </row>
    <row r="32561" spans="1:5" hidden="1">
      <c r="A32561" s="4" t="s">
        <v>5</v>
      </c>
      <c r="B32561" s="2">
        <v>2037</v>
      </c>
      <c r="C32561" s="1" t="s">
        <v>62</v>
      </c>
      <c r="D32561" s="1" t="s">
        <v>24</v>
      </c>
      <c r="E32561" s="5">
        <v>71.393271619999993</v>
      </c>
    </row>
    <row r="32562" spans="1:5" hidden="1">
      <c r="A32562" s="4" t="s">
        <v>5</v>
      </c>
      <c r="B32562" s="2">
        <v>2038</v>
      </c>
      <c r="C32562" s="1" t="s">
        <v>62</v>
      </c>
      <c r="D32562" s="1" t="s">
        <v>24</v>
      </c>
      <c r="E32562" s="5">
        <v>72.808232630000006</v>
      </c>
    </row>
    <row r="32563" spans="1:5" hidden="1">
      <c r="A32563" s="4" t="s">
        <v>5</v>
      </c>
      <c r="B32563" s="2">
        <v>2039</v>
      </c>
      <c r="C32563" s="1" t="s">
        <v>62</v>
      </c>
      <c r="D32563" s="1" t="s">
        <v>24</v>
      </c>
      <c r="E32563" s="5">
        <v>74.223193640000005</v>
      </c>
    </row>
    <row r="32564" spans="1:5" hidden="1">
      <c r="A32564" s="4" t="s">
        <v>5</v>
      </c>
      <c r="B32564" s="2">
        <v>2040</v>
      </c>
      <c r="C32564" s="1" t="s">
        <v>62</v>
      </c>
      <c r="D32564" s="1" t="s">
        <v>24</v>
      </c>
      <c r="E32564" s="5">
        <v>75.638154650000004</v>
      </c>
    </row>
    <row r="32565" spans="1:5" hidden="1">
      <c r="A32565" s="4" t="s">
        <v>5</v>
      </c>
      <c r="B32565" s="2">
        <v>2041</v>
      </c>
      <c r="C32565" s="1" t="s">
        <v>62</v>
      </c>
      <c r="D32565" s="1" t="s">
        <v>24</v>
      </c>
      <c r="E32565" s="5">
        <v>76.710815940000003</v>
      </c>
    </row>
    <row r="32566" spans="1:5" hidden="1">
      <c r="A32566" s="4" t="s">
        <v>5</v>
      </c>
      <c r="B32566" s="2">
        <v>2042</v>
      </c>
      <c r="C32566" s="1" t="s">
        <v>62</v>
      </c>
      <c r="D32566" s="1" t="s">
        <v>24</v>
      </c>
      <c r="E32566" s="5">
        <v>77.780546470000004</v>
      </c>
    </row>
    <row r="32567" spans="1:5" hidden="1">
      <c r="A32567" s="4" t="s">
        <v>5</v>
      </c>
      <c r="B32567" s="2">
        <v>2043</v>
      </c>
      <c r="C32567" s="1" t="s">
        <v>62</v>
      </c>
      <c r="D32567" s="1" t="s">
        <v>24</v>
      </c>
      <c r="E32567" s="5">
        <v>78.850276989999998</v>
      </c>
    </row>
    <row r="32568" spans="1:5" hidden="1">
      <c r="A32568" s="4" t="s">
        <v>5</v>
      </c>
      <c r="B32568" s="2">
        <v>2044</v>
      </c>
      <c r="C32568" s="1" t="s">
        <v>62</v>
      </c>
      <c r="D32568" s="1" t="s">
        <v>24</v>
      </c>
      <c r="E32568" s="5">
        <v>79.920007519999999</v>
      </c>
    </row>
    <row r="32569" spans="1:5" hidden="1">
      <c r="A32569" s="4" t="s">
        <v>5</v>
      </c>
      <c r="B32569" s="2">
        <v>2045</v>
      </c>
      <c r="C32569" s="1" t="s">
        <v>62</v>
      </c>
      <c r="D32569" s="1" t="s">
        <v>24</v>
      </c>
      <c r="E32569" s="5">
        <v>80.992668809999998</v>
      </c>
    </row>
    <row r="32570" spans="1:5" hidden="1">
      <c r="A32570" s="4" t="s">
        <v>5</v>
      </c>
      <c r="B32570" s="2">
        <v>2046</v>
      </c>
      <c r="C32570" s="1" t="s">
        <v>62</v>
      </c>
      <c r="D32570" s="1" t="s">
        <v>24</v>
      </c>
      <c r="E32570" s="5">
        <v>82.062399330000005</v>
      </c>
    </row>
    <row r="32571" spans="1:5" hidden="1">
      <c r="A32571" s="4" t="s">
        <v>5</v>
      </c>
      <c r="B32571" s="2">
        <v>2047</v>
      </c>
      <c r="C32571" s="1" t="s">
        <v>62</v>
      </c>
      <c r="D32571" s="1" t="s">
        <v>24</v>
      </c>
      <c r="E32571" s="5">
        <v>83.132129860000006</v>
      </c>
    </row>
    <row r="32572" spans="1:5" hidden="1">
      <c r="A32572" s="4" t="s">
        <v>5</v>
      </c>
      <c r="B32572" s="2">
        <v>2048</v>
      </c>
      <c r="C32572" s="1" t="s">
        <v>62</v>
      </c>
      <c r="D32572" s="1" t="s">
        <v>24</v>
      </c>
      <c r="E32572" s="5">
        <v>84.201860379999999</v>
      </c>
    </row>
    <row r="32573" spans="1:5" hidden="1">
      <c r="A32573" s="4" t="s">
        <v>5</v>
      </c>
      <c r="B32573" s="2">
        <v>2049</v>
      </c>
      <c r="C32573" s="1" t="s">
        <v>62</v>
      </c>
      <c r="D32573" s="1" t="s">
        <v>24</v>
      </c>
      <c r="E32573" s="5">
        <v>85.274521669999999</v>
      </c>
    </row>
    <row r="32574" spans="1:5" hidden="1">
      <c r="A32574" s="4" t="s">
        <v>5</v>
      </c>
      <c r="B32574" s="2">
        <v>2050</v>
      </c>
      <c r="C32574" s="1" t="s">
        <v>62</v>
      </c>
      <c r="D32574" s="1" t="s">
        <v>24</v>
      </c>
      <c r="E32574" s="5">
        <v>86.3442522</v>
      </c>
    </row>
    <row r="32575" spans="1:5" hidden="1">
      <c r="A32575" s="4" t="s">
        <v>5</v>
      </c>
      <c r="B32575" s="2">
        <v>2051</v>
      </c>
      <c r="C32575" s="1" t="s">
        <v>62</v>
      </c>
      <c r="D32575" s="1" t="s">
        <v>24</v>
      </c>
      <c r="E32575" s="5">
        <v>86.942576220000007</v>
      </c>
    </row>
    <row r="32576" spans="1:5" hidden="1">
      <c r="A32576" s="4" t="s">
        <v>5</v>
      </c>
      <c r="B32576" s="2">
        <v>2052</v>
      </c>
      <c r="C32576" s="1" t="s">
        <v>62</v>
      </c>
      <c r="D32576" s="1" t="s">
        <v>24</v>
      </c>
      <c r="E32576" s="5">
        <v>87.540900230000005</v>
      </c>
    </row>
    <row r="32577" spans="1:5" hidden="1">
      <c r="A32577" s="4" t="s">
        <v>5</v>
      </c>
      <c r="B32577" s="2">
        <v>2053</v>
      </c>
      <c r="C32577" s="1" t="s">
        <v>62</v>
      </c>
      <c r="D32577" s="1" t="s">
        <v>24</v>
      </c>
      <c r="E32577" s="5">
        <v>88.140863490000001</v>
      </c>
    </row>
    <row r="32578" spans="1:5" hidden="1">
      <c r="A32578" s="4" t="s">
        <v>5</v>
      </c>
      <c r="B32578" s="2">
        <v>2054</v>
      </c>
      <c r="C32578" s="1" t="s">
        <v>62</v>
      </c>
      <c r="D32578" s="1" t="s">
        <v>24</v>
      </c>
      <c r="E32578" s="5">
        <v>88.739187509999994</v>
      </c>
    </row>
    <row r="32579" spans="1:5" hidden="1">
      <c r="A32579" s="4" t="s">
        <v>5</v>
      </c>
      <c r="B32579" s="2">
        <v>2055</v>
      </c>
      <c r="C32579" s="1" t="s">
        <v>62</v>
      </c>
      <c r="D32579" s="1" t="s">
        <v>24</v>
      </c>
      <c r="E32579" s="5">
        <v>89.33751153</v>
      </c>
    </row>
    <row r="32580" spans="1:5" hidden="1">
      <c r="A32580" s="4" t="s">
        <v>5</v>
      </c>
      <c r="B32580" s="2">
        <v>2056</v>
      </c>
      <c r="C32580" s="1" t="s">
        <v>62</v>
      </c>
      <c r="D32580" s="1" t="s">
        <v>24</v>
      </c>
      <c r="E32580" s="5">
        <v>89.935835549999993</v>
      </c>
    </row>
    <row r="32581" spans="1:5" hidden="1">
      <c r="A32581" s="4" t="s">
        <v>5</v>
      </c>
      <c r="B32581" s="2">
        <v>2057</v>
      </c>
      <c r="C32581" s="1" t="s">
        <v>62</v>
      </c>
      <c r="D32581" s="1" t="s">
        <v>24</v>
      </c>
      <c r="E32581" s="5">
        <v>90.535798810000003</v>
      </c>
    </row>
    <row r="32582" spans="1:5" hidden="1">
      <c r="A32582" s="4" t="s">
        <v>5</v>
      </c>
      <c r="B32582" s="2">
        <v>2058</v>
      </c>
      <c r="C32582" s="1" t="s">
        <v>62</v>
      </c>
      <c r="D32582" s="1" t="s">
        <v>24</v>
      </c>
      <c r="E32582" s="5">
        <v>91.134122829999995</v>
      </c>
    </row>
    <row r="32583" spans="1:5" hidden="1">
      <c r="A32583" s="4" t="s">
        <v>5</v>
      </c>
      <c r="B32583" s="2">
        <v>2059</v>
      </c>
      <c r="C32583" s="1" t="s">
        <v>62</v>
      </c>
      <c r="D32583" s="1" t="s">
        <v>24</v>
      </c>
      <c r="E32583" s="5">
        <v>91.732446839999994</v>
      </c>
    </row>
    <row r="32584" spans="1:5" hidden="1">
      <c r="A32584" s="4" t="s">
        <v>5</v>
      </c>
      <c r="B32584" s="2">
        <v>2060</v>
      </c>
      <c r="C32584" s="1" t="s">
        <v>62</v>
      </c>
      <c r="D32584" s="1" t="s">
        <v>24</v>
      </c>
      <c r="E32584" s="5">
        <v>92.330770860000001</v>
      </c>
    </row>
    <row r="32585" spans="1:5" hidden="1">
      <c r="A32585" s="4" t="s">
        <v>5</v>
      </c>
      <c r="B32585" s="2">
        <v>2061</v>
      </c>
      <c r="C32585" s="1" t="s">
        <v>62</v>
      </c>
      <c r="D32585" s="1" t="s">
        <v>24</v>
      </c>
      <c r="E32585" s="5">
        <v>93.083925149999999</v>
      </c>
    </row>
    <row r="32586" spans="1:5" hidden="1">
      <c r="A32586" s="4" t="s">
        <v>5</v>
      </c>
      <c r="B32586" s="2">
        <v>2062</v>
      </c>
      <c r="C32586" s="1" t="s">
        <v>62</v>
      </c>
      <c r="D32586" s="1" t="s">
        <v>24</v>
      </c>
      <c r="E32586" s="5">
        <v>93.835021639999994</v>
      </c>
    </row>
    <row r="32587" spans="1:5" hidden="1">
      <c r="A32587" s="4" t="s">
        <v>5</v>
      </c>
      <c r="B32587" s="2">
        <v>2063</v>
      </c>
      <c r="C32587" s="1" t="s">
        <v>62</v>
      </c>
      <c r="D32587" s="1" t="s">
        <v>24</v>
      </c>
      <c r="E32587" s="5">
        <v>94.586118130000003</v>
      </c>
    </row>
    <row r="32588" spans="1:5" hidden="1">
      <c r="A32588" s="4" t="s">
        <v>5</v>
      </c>
      <c r="B32588" s="2">
        <v>2064</v>
      </c>
      <c r="C32588" s="1" t="s">
        <v>62</v>
      </c>
      <c r="D32588" s="1" t="s">
        <v>24</v>
      </c>
      <c r="E32588" s="5">
        <v>95.337214630000005</v>
      </c>
    </row>
    <row r="32589" spans="1:5" hidden="1">
      <c r="A32589" s="4" t="s">
        <v>5</v>
      </c>
      <c r="B32589" s="2">
        <v>2065</v>
      </c>
      <c r="C32589" s="1" t="s">
        <v>62</v>
      </c>
      <c r="D32589" s="1" t="s">
        <v>24</v>
      </c>
      <c r="E32589" s="5">
        <v>96.090368920000003</v>
      </c>
    </row>
    <row r="32590" spans="1:5" hidden="1">
      <c r="A32590" s="4" t="s">
        <v>5</v>
      </c>
      <c r="B32590" s="2">
        <v>2066</v>
      </c>
      <c r="C32590" s="1" t="s">
        <v>62</v>
      </c>
      <c r="D32590" s="1" t="s">
        <v>24</v>
      </c>
      <c r="E32590" s="5">
        <v>96.841465409999998</v>
      </c>
    </row>
    <row r="32591" spans="1:5" hidden="1">
      <c r="A32591" s="4" t="s">
        <v>5</v>
      </c>
      <c r="B32591" s="2">
        <v>2067</v>
      </c>
      <c r="C32591" s="1" t="s">
        <v>62</v>
      </c>
      <c r="D32591" s="1" t="s">
        <v>24</v>
      </c>
      <c r="E32591" s="5">
        <v>97.592561900000007</v>
      </c>
    </row>
    <row r="32592" spans="1:5" hidden="1">
      <c r="A32592" s="4" t="s">
        <v>5</v>
      </c>
      <c r="B32592" s="2">
        <v>2068</v>
      </c>
      <c r="C32592" s="1" t="s">
        <v>62</v>
      </c>
      <c r="D32592" s="1" t="s">
        <v>24</v>
      </c>
      <c r="E32592" s="5">
        <v>98.343658390000002</v>
      </c>
    </row>
    <row r="32593" spans="1:5" hidden="1">
      <c r="A32593" s="4" t="s">
        <v>5</v>
      </c>
      <c r="B32593" s="2">
        <v>2069</v>
      </c>
      <c r="C32593" s="1" t="s">
        <v>62</v>
      </c>
      <c r="D32593" s="1" t="s">
        <v>24</v>
      </c>
      <c r="E32593" s="5">
        <v>99.096812679999999</v>
      </c>
    </row>
    <row r="32594" spans="1:5" hidden="1">
      <c r="A32594" s="4" t="s">
        <v>5</v>
      </c>
      <c r="B32594" s="2">
        <v>2070</v>
      </c>
      <c r="C32594" s="1" t="s">
        <v>62</v>
      </c>
      <c r="D32594" s="1" t="s">
        <v>24</v>
      </c>
      <c r="E32594" s="5">
        <v>99.847909169999994</v>
      </c>
    </row>
    <row r="32595" spans="1:5" hidden="1">
      <c r="A32595" s="4" t="s">
        <v>5</v>
      </c>
      <c r="B32595" s="2">
        <v>2071</v>
      </c>
      <c r="C32595" s="1" t="s">
        <v>62</v>
      </c>
      <c r="D32595" s="1" t="s">
        <v>24</v>
      </c>
      <c r="E32595" s="5">
        <v>100.6417371</v>
      </c>
    </row>
    <row r="32596" spans="1:5" hidden="1">
      <c r="A32596" s="4" t="s">
        <v>5</v>
      </c>
      <c r="B32596" s="2">
        <v>2072</v>
      </c>
      <c r="C32596" s="1" t="s">
        <v>62</v>
      </c>
      <c r="D32596" s="1" t="s">
        <v>24</v>
      </c>
      <c r="E32596" s="5">
        <v>101.435565</v>
      </c>
    </row>
    <row r="32597" spans="1:5" hidden="1">
      <c r="A32597" s="4" t="s">
        <v>5</v>
      </c>
      <c r="B32597" s="2">
        <v>2073</v>
      </c>
      <c r="C32597" s="1" t="s">
        <v>62</v>
      </c>
      <c r="D32597" s="1" t="s">
        <v>24</v>
      </c>
      <c r="E32597" s="5">
        <v>102.23156779999999</v>
      </c>
    </row>
    <row r="32598" spans="1:5" hidden="1">
      <c r="A32598" s="4" t="s">
        <v>5</v>
      </c>
      <c r="B32598" s="2">
        <v>2074</v>
      </c>
      <c r="C32598" s="1" t="s">
        <v>62</v>
      </c>
      <c r="D32598" s="1" t="s">
        <v>24</v>
      </c>
      <c r="E32598" s="5">
        <v>103.0253958</v>
      </c>
    </row>
    <row r="32599" spans="1:5" hidden="1">
      <c r="A32599" s="4" t="s">
        <v>5</v>
      </c>
      <c r="B32599" s="2">
        <v>2075</v>
      </c>
      <c r="C32599" s="1" t="s">
        <v>62</v>
      </c>
      <c r="D32599" s="1" t="s">
        <v>24</v>
      </c>
      <c r="E32599" s="5">
        <v>103.81922369999999</v>
      </c>
    </row>
    <row r="32600" spans="1:5" hidden="1">
      <c r="A32600" s="4" t="s">
        <v>5</v>
      </c>
      <c r="B32600" s="2">
        <v>2076</v>
      </c>
      <c r="C32600" s="1" t="s">
        <v>62</v>
      </c>
      <c r="D32600" s="1" t="s">
        <v>24</v>
      </c>
      <c r="E32600" s="5">
        <v>104.61305160000001</v>
      </c>
    </row>
    <row r="32601" spans="1:5" hidden="1">
      <c r="A32601" s="4" t="s">
        <v>5</v>
      </c>
      <c r="B32601" s="2">
        <v>2077</v>
      </c>
      <c r="C32601" s="1" t="s">
        <v>62</v>
      </c>
      <c r="D32601" s="1" t="s">
        <v>24</v>
      </c>
      <c r="E32601" s="5">
        <v>105.4090545</v>
      </c>
    </row>
    <row r="32602" spans="1:5" hidden="1">
      <c r="A32602" s="4" t="s">
        <v>5</v>
      </c>
      <c r="B32602" s="2">
        <v>2078</v>
      </c>
      <c r="C32602" s="1" t="s">
        <v>62</v>
      </c>
      <c r="D32602" s="1" t="s">
        <v>24</v>
      </c>
      <c r="E32602" s="5">
        <v>106.20288239999999</v>
      </c>
    </row>
    <row r="32603" spans="1:5" hidden="1">
      <c r="A32603" s="4" t="s">
        <v>5</v>
      </c>
      <c r="B32603" s="2">
        <v>2079</v>
      </c>
      <c r="C32603" s="1" t="s">
        <v>62</v>
      </c>
      <c r="D32603" s="1" t="s">
        <v>24</v>
      </c>
      <c r="E32603" s="5">
        <v>106.9967103</v>
      </c>
    </row>
    <row r="32604" spans="1:5" hidden="1">
      <c r="A32604" s="4" t="s">
        <v>5</v>
      </c>
      <c r="B32604" s="2">
        <v>2080</v>
      </c>
      <c r="C32604" s="1" t="s">
        <v>62</v>
      </c>
      <c r="D32604" s="1" t="s">
        <v>24</v>
      </c>
      <c r="E32604" s="5">
        <v>107.79053829999999</v>
      </c>
    </row>
    <row r="32605" spans="1:5" hidden="1">
      <c r="A32605" s="4" t="s">
        <v>5</v>
      </c>
      <c r="B32605" s="2">
        <v>2081</v>
      </c>
      <c r="C32605" s="1" t="s">
        <v>62</v>
      </c>
      <c r="D32605" s="1" t="s">
        <v>24</v>
      </c>
      <c r="E32605" s="5">
        <v>108.35171320000001</v>
      </c>
    </row>
    <row r="32606" spans="1:5" hidden="1">
      <c r="A32606" s="4" t="s">
        <v>5</v>
      </c>
      <c r="B32606" s="2">
        <v>2082</v>
      </c>
      <c r="C32606" s="1" t="s">
        <v>62</v>
      </c>
      <c r="D32606" s="1" t="s">
        <v>24</v>
      </c>
      <c r="E32606" s="5">
        <v>108.9113548</v>
      </c>
    </row>
    <row r="32607" spans="1:5" hidden="1">
      <c r="A32607" s="4" t="s">
        <v>5</v>
      </c>
      <c r="B32607" s="2">
        <v>2083</v>
      </c>
      <c r="C32607" s="1" t="s">
        <v>62</v>
      </c>
      <c r="D32607" s="1" t="s">
        <v>24</v>
      </c>
      <c r="E32607" s="5">
        <v>109.4709964</v>
      </c>
    </row>
    <row r="32608" spans="1:5" hidden="1">
      <c r="A32608" s="4" t="s">
        <v>5</v>
      </c>
      <c r="B32608" s="2">
        <v>2084</v>
      </c>
      <c r="C32608" s="1" t="s">
        <v>62</v>
      </c>
      <c r="D32608" s="1" t="s">
        <v>24</v>
      </c>
      <c r="E32608" s="5">
        <v>110.030638</v>
      </c>
    </row>
    <row r="32609" spans="1:5" hidden="1">
      <c r="A32609" s="4" t="s">
        <v>5</v>
      </c>
      <c r="B32609" s="2">
        <v>2085</v>
      </c>
      <c r="C32609" s="1" t="s">
        <v>62</v>
      </c>
      <c r="D32609" s="1" t="s">
        <v>24</v>
      </c>
      <c r="E32609" s="5">
        <v>110.59181289999999</v>
      </c>
    </row>
    <row r="32610" spans="1:5" hidden="1">
      <c r="A32610" s="4" t="s">
        <v>5</v>
      </c>
      <c r="B32610" s="2">
        <v>2086</v>
      </c>
      <c r="C32610" s="1" t="s">
        <v>62</v>
      </c>
      <c r="D32610" s="1" t="s">
        <v>24</v>
      </c>
      <c r="E32610" s="5">
        <v>111.15145459999999</v>
      </c>
    </row>
    <row r="32611" spans="1:5" hidden="1">
      <c r="A32611" s="4" t="s">
        <v>5</v>
      </c>
      <c r="B32611" s="2">
        <v>2087</v>
      </c>
      <c r="C32611" s="1" t="s">
        <v>62</v>
      </c>
      <c r="D32611" s="1" t="s">
        <v>24</v>
      </c>
      <c r="E32611" s="5">
        <v>111.7110962</v>
      </c>
    </row>
    <row r="32612" spans="1:5" hidden="1">
      <c r="A32612" s="4" t="s">
        <v>5</v>
      </c>
      <c r="B32612" s="2">
        <v>2088</v>
      </c>
      <c r="C32612" s="1" t="s">
        <v>62</v>
      </c>
      <c r="D32612" s="1" t="s">
        <v>24</v>
      </c>
      <c r="E32612" s="5">
        <v>112.27073780000001</v>
      </c>
    </row>
    <row r="32613" spans="1:5" hidden="1">
      <c r="A32613" s="4" t="s">
        <v>5</v>
      </c>
      <c r="B32613" s="2">
        <v>2089</v>
      </c>
      <c r="C32613" s="1" t="s">
        <v>62</v>
      </c>
      <c r="D32613" s="1" t="s">
        <v>24</v>
      </c>
      <c r="E32613" s="5">
        <v>112.8319127</v>
      </c>
    </row>
    <row r="32614" spans="1:5" hidden="1">
      <c r="A32614" s="4" t="s">
        <v>5</v>
      </c>
      <c r="B32614" s="2">
        <v>2090</v>
      </c>
      <c r="C32614" s="1" t="s">
        <v>62</v>
      </c>
      <c r="D32614" s="1" t="s">
        <v>24</v>
      </c>
      <c r="E32614" s="5">
        <v>113.3915544</v>
      </c>
    </row>
    <row r="32615" spans="1:5" hidden="1">
      <c r="A32615" s="4" t="s">
        <v>5</v>
      </c>
      <c r="B32615" s="2">
        <v>2091</v>
      </c>
      <c r="C32615" s="1" t="s">
        <v>62</v>
      </c>
      <c r="D32615" s="1" t="s">
        <v>24</v>
      </c>
      <c r="E32615" s="5">
        <v>114.0851112</v>
      </c>
    </row>
    <row r="32616" spans="1:5" hidden="1">
      <c r="A32616" s="4" t="s">
        <v>5</v>
      </c>
      <c r="B32616" s="2">
        <v>2092</v>
      </c>
      <c r="C32616" s="1" t="s">
        <v>62</v>
      </c>
      <c r="D32616" s="1" t="s">
        <v>24</v>
      </c>
      <c r="E32616" s="5">
        <v>114.7786681</v>
      </c>
    </row>
    <row r="32617" spans="1:5" hidden="1">
      <c r="A32617" s="4" t="s">
        <v>5</v>
      </c>
      <c r="B32617" s="2">
        <v>2093</v>
      </c>
      <c r="C32617" s="1" t="s">
        <v>62</v>
      </c>
      <c r="D32617" s="1" t="s">
        <v>24</v>
      </c>
      <c r="E32617" s="5">
        <v>115.4741252</v>
      </c>
    </row>
    <row r="32618" spans="1:5" hidden="1">
      <c r="A32618" s="4" t="s">
        <v>5</v>
      </c>
      <c r="B32618" s="2">
        <v>2094</v>
      </c>
      <c r="C32618" s="1" t="s">
        <v>62</v>
      </c>
      <c r="D32618" s="1" t="s">
        <v>24</v>
      </c>
      <c r="E32618" s="5">
        <v>116.16768209999999</v>
      </c>
    </row>
    <row r="32619" spans="1:5" hidden="1">
      <c r="A32619" s="4" t="s">
        <v>5</v>
      </c>
      <c r="B32619" s="2">
        <v>2095</v>
      </c>
      <c r="C32619" s="1" t="s">
        <v>62</v>
      </c>
      <c r="D32619" s="1" t="s">
        <v>24</v>
      </c>
      <c r="E32619" s="5">
        <v>116.861239</v>
      </c>
    </row>
    <row r="32620" spans="1:5" hidden="1">
      <c r="A32620" s="4" t="s">
        <v>5</v>
      </c>
      <c r="B32620" s="2">
        <v>2096</v>
      </c>
      <c r="C32620" s="1" t="s">
        <v>62</v>
      </c>
      <c r="D32620" s="1" t="s">
        <v>24</v>
      </c>
      <c r="E32620" s="5">
        <v>117.55479579999999</v>
      </c>
    </row>
    <row r="32621" spans="1:5" hidden="1">
      <c r="A32621" s="4" t="s">
        <v>5</v>
      </c>
      <c r="B32621" s="2">
        <v>2097</v>
      </c>
      <c r="C32621" s="1" t="s">
        <v>62</v>
      </c>
      <c r="D32621" s="1" t="s">
        <v>24</v>
      </c>
      <c r="E32621" s="5">
        <v>118.25025290000001</v>
      </c>
    </row>
    <row r="32622" spans="1:5" hidden="1">
      <c r="A32622" s="4" t="s">
        <v>5</v>
      </c>
      <c r="B32622" s="2">
        <v>2098</v>
      </c>
      <c r="C32622" s="1" t="s">
        <v>62</v>
      </c>
      <c r="D32622" s="1" t="s">
        <v>24</v>
      </c>
      <c r="E32622" s="5">
        <v>118.9438098</v>
      </c>
    </row>
    <row r="32623" spans="1:5" hidden="1">
      <c r="A32623" s="4" t="s">
        <v>5</v>
      </c>
      <c r="B32623" s="2">
        <v>2099</v>
      </c>
      <c r="C32623" s="1" t="s">
        <v>62</v>
      </c>
      <c r="D32623" s="1" t="s">
        <v>24</v>
      </c>
      <c r="E32623" s="5">
        <v>119.6373667</v>
      </c>
    </row>
    <row r="32624" spans="1:5" hidden="1">
      <c r="A32624" s="4" t="s">
        <v>5</v>
      </c>
      <c r="B32624" s="2">
        <v>2100</v>
      </c>
      <c r="C32624" s="1" t="s">
        <v>62</v>
      </c>
      <c r="D32624" s="1" t="s">
        <v>24</v>
      </c>
      <c r="E32624" s="5">
        <v>120.3309235</v>
      </c>
    </row>
    <row r="32625" spans="1:5" hidden="1">
      <c r="A32625" s="4" t="s">
        <v>7</v>
      </c>
      <c r="B32625" s="2">
        <v>2000</v>
      </c>
      <c r="C32625" s="1" t="s">
        <v>62</v>
      </c>
      <c r="D32625" s="1" t="s">
        <v>24</v>
      </c>
      <c r="E32625" s="5">
        <v>6.8321485600000003</v>
      </c>
    </row>
    <row r="32626" spans="1:5" hidden="1">
      <c r="A32626" s="4" t="s">
        <v>7</v>
      </c>
      <c r="B32626" s="2">
        <v>2001</v>
      </c>
      <c r="C32626" s="1" t="s">
        <v>62</v>
      </c>
      <c r="D32626" s="1" t="s">
        <v>24</v>
      </c>
      <c r="E32626" s="5">
        <v>8.3579007710000006</v>
      </c>
    </row>
    <row r="32627" spans="1:5" hidden="1">
      <c r="A32627" s="4" t="s">
        <v>7</v>
      </c>
      <c r="B32627" s="2">
        <v>2002</v>
      </c>
      <c r="C32627" s="1" t="s">
        <v>62</v>
      </c>
      <c r="D32627" s="1" t="s">
        <v>24</v>
      </c>
      <c r="E32627" s="5">
        <v>9.4364913470000005</v>
      </c>
    </row>
    <row r="32628" spans="1:5" hidden="1">
      <c r="A32628" s="4" t="s">
        <v>7</v>
      </c>
      <c r="B32628" s="2">
        <v>2003</v>
      </c>
      <c r="C32628" s="1" t="s">
        <v>62</v>
      </c>
      <c r="D32628" s="1" t="s">
        <v>24</v>
      </c>
      <c r="E32628" s="5">
        <v>10.046072540000001</v>
      </c>
    </row>
    <row r="32629" spans="1:5" hidden="1">
      <c r="A32629" s="4" t="s">
        <v>7</v>
      </c>
      <c r="B32629" s="2">
        <v>2004</v>
      </c>
      <c r="C32629" s="1" t="s">
        <v>62</v>
      </c>
      <c r="D32629" s="1" t="s">
        <v>24</v>
      </c>
      <c r="E32629" s="5">
        <v>10.576576599999999</v>
      </c>
    </row>
    <row r="32630" spans="1:5" hidden="1">
      <c r="A32630" s="4" t="s">
        <v>7</v>
      </c>
      <c r="B32630" s="2">
        <v>2005</v>
      </c>
      <c r="C32630" s="1" t="s">
        <v>62</v>
      </c>
      <c r="D32630" s="1" t="s">
        <v>24</v>
      </c>
      <c r="E32630" s="5">
        <v>11.08811356</v>
      </c>
    </row>
    <row r="32631" spans="1:5" hidden="1">
      <c r="A32631" s="4" t="s">
        <v>7</v>
      </c>
      <c r="B32631" s="2">
        <v>2006</v>
      </c>
      <c r="C32631" s="1" t="s">
        <v>62</v>
      </c>
      <c r="D32631" s="1" t="s">
        <v>24</v>
      </c>
      <c r="E32631" s="5">
        <v>13.493836910000001</v>
      </c>
    </row>
    <row r="32632" spans="1:5" hidden="1">
      <c r="A32632" s="4" t="s">
        <v>7</v>
      </c>
      <c r="B32632" s="2">
        <v>2007</v>
      </c>
      <c r="C32632" s="1" t="s">
        <v>62</v>
      </c>
      <c r="D32632" s="1" t="s">
        <v>24</v>
      </c>
      <c r="E32632" s="5">
        <v>16.006358970000001</v>
      </c>
    </row>
    <row r="32633" spans="1:5" hidden="1">
      <c r="A32633" s="4" t="s">
        <v>7</v>
      </c>
      <c r="B32633" s="2">
        <v>2008</v>
      </c>
      <c r="C32633" s="1" t="s">
        <v>62</v>
      </c>
      <c r="D32633" s="1" t="s">
        <v>24</v>
      </c>
      <c r="E32633" s="5">
        <v>16.166530399999999</v>
      </c>
    </row>
    <row r="32634" spans="1:5" hidden="1">
      <c r="A32634" s="4" t="s">
        <v>7</v>
      </c>
      <c r="B32634" s="2">
        <v>2009</v>
      </c>
      <c r="C32634" s="1" t="s">
        <v>62</v>
      </c>
      <c r="D32634" s="1" t="s">
        <v>24</v>
      </c>
      <c r="E32634" s="5">
        <v>18.30636333</v>
      </c>
    </row>
    <row r="32635" spans="1:5" hidden="1">
      <c r="A32635" s="4" t="s">
        <v>7</v>
      </c>
      <c r="B32635" s="2">
        <v>2010</v>
      </c>
      <c r="C32635" s="1" t="s">
        <v>62</v>
      </c>
      <c r="D32635" s="1" t="s">
        <v>24</v>
      </c>
      <c r="E32635" s="5">
        <v>18.631087959999999</v>
      </c>
    </row>
    <row r="32636" spans="1:5" hidden="1">
      <c r="A32636" s="4" t="s">
        <v>7</v>
      </c>
      <c r="B32636" s="2">
        <v>2011</v>
      </c>
      <c r="C32636" s="1" t="s">
        <v>62</v>
      </c>
      <c r="D32636" s="1" t="s">
        <v>24</v>
      </c>
      <c r="E32636" s="5">
        <v>18.86637666</v>
      </c>
    </row>
    <row r="32637" spans="1:5" hidden="1">
      <c r="A32637" s="4" t="s">
        <v>7</v>
      </c>
      <c r="B32637" s="2">
        <v>2012</v>
      </c>
      <c r="C32637" s="1" t="s">
        <v>62</v>
      </c>
      <c r="D32637" s="1" t="s">
        <v>24</v>
      </c>
      <c r="E32637" s="5">
        <v>18.907427250000001</v>
      </c>
    </row>
    <row r="32638" spans="1:5" hidden="1">
      <c r="A32638" s="4" t="s">
        <v>7</v>
      </c>
      <c r="B32638" s="2">
        <v>2013</v>
      </c>
      <c r="C32638" s="1" t="s">
        <v>62</v>
      </c>
      <c r="D32638" s="1" t="s">
        <v>24</v>
      </c>
      <c r="E32638" s="5">
        <v>23.100642100000002</v>
      </c>
    </row>
    <row r="32639" spans="1:5" hidden="1">
      <c r="A32639" s="4" t="s">
        <v>7</v>
      </c>
      <c r="B32639" s="2">
        <v>2014</v>
      </c>
      <c r="C32639" s="1" t="s">
        <v>62</v>
      </c>
      <c r="D32639" s="1" t="s">
        <v>24</v>
      </c>
      <c r="E32639" s="5">
        <v>23.494216510000001</v>
      </c>
    </row>
    <row r="32640" spans="1:5" hidden="1">
      <c r="A32640" s="4" t="s">
        <v>7</v>
      </c>
      <c r="B32640" s="2">
        <v>2015</v>
      </c>
      <c r="C32640" s="1" t="s">
        <v>62</v>
      </c>
      <c r="D32640" s="1" t="s">
        <v>24</v>
      </c>
      <c r="E32640" s="5">
        <v>24.602607320000001</v>
      </c>
    </row>
    <row r="32641" spans="1:5" hidden="1">
      <c r="A32641" s="4" t="s">
        <v>7</v>
      </c>
      <c r="B32641" s="2">
        <v>2016</v>
      </c>
      <c r="C32641" s="1" t="s">
        <v>62</v>
      </c>
      <c r="D32641" s="1" t="s">
        <v>24</v>
      </c>
      <c r="E32641" s="5">
        <v>28.502400290000001</v>
      </c>
    </row>
    <row r="32642" spans="1:5" hidden="1">
      <c r="A32642" s="4" t="s">
        <v>7</v>
      </c>
      <c r="B32642" s="2">
        <v>2017</v>
      </c>
      <c r="C32642" s="1" t="s">
        <v>62</v>
      </c>
      <c r="D32642" s="1" t="s">
        <v>24</v>
      </c>
      <c r="E32642" s="5">
        <v>32.694034139999999</v>
      </c>
    </row>
    <row r="32643" spans="1:5" hidden="1">
      <c r="A32643" s="4" t="s">
        <v>7</v>
      </c>
      <c r="B32643" s="2">
        <v>2018</v>
      </c>
      <c r="C32643" s="1" t="s">
        <v>62</v>
      </c>
      <c r="D32643" s="1" t="s">
        <v>24</v>
      </c>
      <c r="E32643" s="5">
        <v>36.593947380000003</v>
      </c>
    </row>
    <row r="32644" spans="1:5" hidden="1">
      <c r="A32644" s="4" t="s">
        <v>7</v>
      </c>
      <c r="B32644" s="2">
        <v>2019</v>
      </c>
      <c r="C32644" s="1" t="s">
        <v>62</v>
      </c>
      <c r="D32644" s="1" t="s">
        <v>24</v>
      </c>
      <c r="E32644" s="5">
        <v>40.113023560000002</v>
      </c>
    </row>
    <row r="32645" spans="1:5" hidden="1">
      <c r="A32645" s="4" t="s">
        <v>7</v>
      </c>
      <c r="B32645" s="2">
        <v>2020</v>
      </c>
      <c r="C32645" s="1" t="s">
        <v>62</v>
      </c>
      <c r="D32645" s="1" t="s">
        <v>24</v>
      </c>
      <c r="E32645" s="5">
        <v>43.865442680000001</v>
      </c>
    </row>
    <row r="32646" spans="1:5" hidden="1">
      <c r="A32646" s="4" t="s">
        <v>7</v>
      </c>
      <c r="B32646" s="2">
        <v>2021</v>
      </c>
      <c r="C32646" s="1" t="s">
        <v>62</v>
      </c>
      <c r="D32646" s="1" t="s">
        <v>24</v>
      </c>
      <c r="E32646" s="5">
        <v>46.980146310000002</v>
      </c>
    </row>
    <row r="32647" spans="1:5" hidden="1">
      <c r="A32647" s="4" t="s">
        <v>7</v>
      </c>
      <c r="B32647" s="2">
        <v>2022</v>
      </c>
      <c r="C32647" s="1" t="s">
        <v>62</v>
      </c>
      <c r="D32647" s="1" t="s">
        <v>24</v>
      </c>
      <c r="E32647" s="5">
        <v>48.64909342</v>
      </c>
    </row>
    <row r="32648" spans="1:5" hidden="1">
      <c r="A32648" s="4" t="s">
        <v>7</v>
      </c>
      <c r="B32648" s="2">
        <v>2023</v>
      </c>
      <c r="C32648" s="1" t="s">
        <v>62</v>
      </c>
      <c r="D32648" s="1" t="s">
        <v>24</v>
      </c>
      <c r="E32648" s="5">
        <v>48.64909342</v>
      </c>
    </row>
    <row r="32649" spans="1:5" hidden="1">
      <c r="A32649" s="4" t="s">
        <v>7</v>
      </c>
      <c r="B32649" s="2">
        <v>2024</v>
      </c>
      <c r="C32649" s="1" t="s">
        <v>62</v>
      </c>
      <c r="D32649" s="1" t="s">
        <v>24</v>
      </c>
      <c r="E32649" s="5">
        <v>48.64909342</v>
      </c>
    </row>
    <row r="32650" spans="1:5" hidden="1">
      <c r="A32650" s="4" t="s">
        <v>7</v>
      </c>
      <c r="B32650" s="2">
        <v>2025</v>
      </c>
      <c r="C32650" s="1" t="s">
        <v>62</v>
      </c>
      <c r="D32650" s="1" t="s">
        <v>24</v>
      </c>
      <c r="E32650" s="5">
        <v>48.64909342</v>
      </c>
    </row>
    <row r="32651" spans="1:5" hidden="1">
      <c r="A32651" s="4" t="s">
        <v>7</v>
      </c>
      <c r="B32651" s="2">
        <v>2026</v>
      </c>
      <c r="C32651" s="1" t="s">
        <v>62</v>
      </c>
      <c r="D32651" s="1" t="s">
        <v>24</v>
      </c>
      <c r="E32651" s="5">
        <v>49.932263210000002</v>
      </c>
    </row>
    <row r="32652" spans="1:5" hidden="1">
      <c r="A32652" s="4" t="s">
        <v>7</v>
      </c>
      <c r="B32652" s="2">
        <v>2027</v>
      </c>
      <c r="C32652" s="1" t="s">
        <v>62</v>
      </c>
      <c r="D32652" s="1" t="s">
        <v>24</v>
      </c>
      <c r="E32652" s="5">
        <v>51.856578755999998</v>
      </c>
    </row>
    <row r="32653" spans="1:5" hidden="1">
      <c r="A32653" s="4" t="s">
        <v>7</v>
      </c>
      <c r="B32653" s="2">
        <v>2028</v>
      </c>
      <c r="C32653" s="1" t="s">
        <v>62</v>
      </c>
      <c r="D32653" s="1" t="s">
        <v>24</v>
      </c>
      <c r="E32653" s="5">
        <v>54.422040058</v>
      </c>
    </row>
    <row r="32654" spans="1:5" hidden="1">
      <c r="A32654" s="4" t="s">
        <v>7</v>
      </c>
      <c r="B32654" s="2">
        <v>2029</v>
      </c>
      <c r="C32654" s="1" t="s">
        <v>62</v>
      </c>
      <c r="D32654" s="1" t="s">
        <v>24</v>
      </c>
      <c r="E32654" s="5">
        <v>57.632160235999997</v>
      </c>
    </row>
    <row r="32655" spans="1:5" hidden="1">
      <c r="A32655" s="4" t="s">
        <v>7</v>
      </c>
      <c r="B32655" s="2">
        <v>2030</v>
      </c>
      <c r="C32655" s="1" t="s">
        <v>62</v>
      </c>
      <c r="D32655" s="1" t="s">
        <v>24</v>
      </c>
      <c r="E32655" s="5">
        <v>61.480791330000002</v>
      </c>
    </row>
    <row r="32656" spans="1:5" hidden="1">
      <c r="A32656" s="4" t="s">
        <v>7</v>
      </c>
      <c r="B32656" s="2">
        <v>2031</v>
      </c>
      <c r="C32656" s="1" t="s">
        <v>62</v>
      </c>
      <c r="D32656" s="1" t="s">
        <v>24</v>
      </c>
      <c r="E32656" s="5">
        <v>62.895752340000001</v>
      </c>
    </row>
    <row r="32657" spans="1:5" hidden="1">
      <c r="A32657" s="4" t="s">
        <v>7</v>
      </c>
      <c r="B32657" s="2">
        <v>2032</v>
      </c>
      <c r="C32657" s="1" t="s">
        <v>62</v>
      </c>
      <c r="D32657" s="1" t="s">
        <v>24</v>
      </c>
      <c r="E32657" s="5">
        <v>64.31071335</v>
      </c>
    </row>
    <row r="32658" spans="1:5" hidden="1">
      <c r="A32658" s="4" t="s">
        <v>7</v>
      </c>
      <c r="B32658" s="2">
        <v>2033</v>
      </c>
      <c r="C32658" s="1" t="s">
        <v>62</v>
      </c>
      <c r="D32658" s="1" t="s">
        <v>24</v>
      </c>
      <c r="E32658" s="5">
        <v>65.729550970000005</v>
      </c>
    </row>
    <row r="32659" spans="1:5" hidden="1">
      <c r="A32659" s="4" t="s">
        <v>7</v>
      </c>
      <c r="B32659" s="2">
        <v>2034</v>
      </c>
      <c r="C32659" s="1" t="s">
        <v>62</v>
      </c>
      <c r="D32659" s="1" t="s">
        <v>24</v>
      </c>
      <c r="E32659" s="5">
        <v>67.144511980000004</v>
      </c>
    </row>
    <row r="32660" spans="1:5" hidden="1">
      <c r="A32660" s="4" t="s">
        <v>7</v>
      </c>
      <c r="B32660" s="2">
        <v>2035</v>
      </c>
      <c r="C32660" s="1" t="s">
        <v>62</v>
      </c>
      <c r="D32660" s="1" t="s">
        <v>24</v>
      </c>
      <c r="E32660" s="5">
        <v>68.559472990000003</v>
      </c>
    </row>
    <row r="32661" spans="1:5" hidden="1">
      <c r="A32661" s="4" t="s">
        <v>7</v>
      </c>
      <c r="B32661" s="2">
        <v>2036</v>
      </c>
      <c r="C32661" s="1" t="s">
        <v>62</v>
      </c>
      <c r="D32661" s="1" t="s">
        <v>24</v>
      </c>
      <c r="E32661" s="5">
        <v>69.974434000000002</v>
      </c>
    </row>
    <row r="32662" spans="1:5" hidden="1">
      <c r="A32662" s="4" t="s">
        <v>7</v>
      </c>
      <c r="B32662" s="2">
        <v>2037</v>
      </c>
      <c r="C32662" s="1" t="s">
        <v>62</v>
      </c>
      <c r="D32662" s="1" t="s">
        <v>24</v>
      </c>
      <c r="E32662" s="5">
        <v>71.393271619999993</v>
      </c>
    </row>
    <row r="32663" spans="1:5" hidden="1">
      <c r="A32663" s="4" t="s">
        <v>7</v>
      </c>
      <c r="B32663" s="2">
        <v>2038</v>
      </c>
      <c r="C32663" s="1" t="s">
        <v>62</v>
      </c>
      <c r="D32663" s="1" t="s">
        <v>24</v>
      </c>
      <c r="E32663" s="5">
        <v>72.808232630000006</v>
      </c>
    </row>
    <row r="32664" spans="1:5" hidden="1">
      <c r="A32664" s="4" t="s">
        <v>7</v>
      </c>
      <c r="B32664" s="2">
        <v>2039</v>
      </c>
      <c r="C32664" s="1" t="s">
        <v>62</v>
      </c>
      <c r="D32664" s="1" t="s">
        <v>24</v>
      </c>
      <c r="E32664" s="5">
        <v>74.223193640000005</v>
      </c>
    </row>
    <row r="32665" spans="1:5" hidden="1">
      <c r="A32665" s="4" t="s">
        <v>7</v>
      </c>
      <c r="B32665" s="2">
        <v>2040</v>
      </c>
      <c r="C32665" s="1" t="s">
        <v>62</v>
      </c>
      <c r="D32665" s="1" t="s">
        <v>24</v>
      </c>
      <c r="E32665" s="5">
        <v>75.638154650000004</v>
      </c>
    </row>
    <row r="32666" spans="1:5" hidden="1">
      <c r="A32666" s="4" t="s">
        <v>7</v>
      </c>
      <c r="B32666" s="2">
        <v>2041</v>
      </c>
      <c r="C32666" s="1" t="s">
        <v>62</v>
      </c>
      <c r="D32666" s="1" t="s">
        <v>24</v>
      </c>
      <c r="E32666" s="5">
        <v>76.710815940000003</v>
      </c>
    </row>
    <row r="32667" spans="1:5" hidden="1">
      <c r="A32667" s="4" t="s">
        <v>7</v>
      </c>
      <c r="B32667" s="2">
        <v>2042</v>
      </c>
      <c r="C32667" s="1" t="s">
        <v>62</v>
      </c>
      <c r="D32667" s="1" t="s">
        <v>24</v>
      </c>
      <c r="E32667" s="5">
        <v>77.780546470000004</v>
      </c>
    </row>
    <row r="32668" spans="1:5" hidden="1">
      <c r="A32668" s="4" t="s">
        <v>7</v>
      </c>
      <c r="B32668" s="2">
        <v>2043</v>
      </c>
      <c r="C32668" s="1" t="s">
        <v>62</v>
      </c>
      <c r="D32668" s="1" t="s">
        <v>24</v>
      </c>
      <c r="E32668" s="5">
        <v>78.850276989999998</v>
      </c>
    </row>
    <row r="32669" spans="1:5" hidden="1">
      <c r="A32669" s="4" t="s">
        <v>7</v>
      </c>
      <c r="B32669" s="2">
        <v>2044</v>
      </c>
      <c r="C32669" s="1" t="s">
        <v>62</v>
      </c>
      <c r="D32669" s="1" t="s">
        <v>24</v>
      </c>
      <c r="E32669" s="5">
        <v>79.920007519999999</v>
      </c>
    </row>
    <row r="32670" spans="1:5" hidden="1">
      <c r="A32670" s="4" t="s">
        <v>7</v>
      </c>
      <c r="B32670" s="2">
        <v>2045</v>
      </c>
      <c r="C32670" s="1" t="s">
        <v>62</v>
      </c>
      <c r="D32670" s="1" t="s">
        <v>24</v>
      </c>
      <c r="E32670" s="5">
        <v>80.992668809999998</v>
      </c>
    </row>
    <row r="32671" spans="1:5" hidden="1">
      <c r="A32671" s="4" t="s">
        <v>7</v>
      </c>
      <c r="B32671" s="2">
        <v>2046</v>
      </c>
      <c r="C32671" s="1" t="s">
        <v>62</v>
      </c>
      <c r="D32671" s="1" t="s">
        <v>24</v>
      </c>
      <c r="E32671" s="5">
        <v>82.062399330000005</v>
      </c>
    </row>
    <row r="32672" spans="1:5" hidden="1">
      <c r="A32672" s="4" t="s">
        <v>7</v>
      </c>
      <c r="B32672" s="2">
        <v>2047</v>
      </c>
      <c r="C32672" s="1" t="s">
        <v>62</v>
      </c>
      <c r="D32672" s="1" t="s">
        <v>24</v>
      </c>
      <c r="E32672" s="5">
        <v>83.132129860000006</v>
      </c>
    </row>
    <row r="32673" spans="1:5" hidden="1">
      <c r="A32673" s="4" t="s">
        <v>7</v>
      </c>
      <c r="B32673" s="2">
        <v>2048</v>
      </c>
      <c r="C32673" s="1" t="s">
        <v>62</v>
      </c>
      <c r="D32673" s="1" t="s">
        <v>24</v>
      </c>
      <c r="E32673" s="5">
        <v>84.201860379999999</v>
      </c>
    </row>
    <row r="32674" spans="1:5" hidden="1">
      <c r="A32674" s="4" t="s">
        <v>7</v>
      </c>
      <c r="B32674" s="2">
        <v>2049</v>
      </c>
      <c r="C32674" s="1" t="s">
        <v>62</v>
      </c>
      <c r="D32674" s="1" t="s">
        <v>24</v>
      </c>
      <c r="E32674" s="5">
        <v>85.274521669999999</v>
      </c>
    </row>
    <row r="32675" spans="1:5" hidden="1">
      <c r="A32675" s="4" t="s">
        <v>7</v>
      </c>
      <c r="B32675" s="2">
        <v>2050</v>
      </c>
      <c r="C32675" s="1" t="s">
        <v>62</v>
      </c>
      <c r="D32675" s="1" t="s">
        <v>24</v>
      </c>
      <c r="E32675" s="5">
        <v>86.3442522</v>
      </c>
    </row>
    <row r="32676" spans="1:5" hidden="1">
      <c r="A32676" s="4" t="s">
        <v>7</v>
      </c>
      <c r="B32676" s="2">
        <v>2051</v>
      </c>
      <c r="C32676" s="1" t="s">
        <v>62</v>
      </c>
      <c r="D32676" s="1" t="s">
        <v>24</v>
      </c>
      <c r="E32676" s="5">
        <v>86.942576220000007</v>
      </c>
    </row>
    <row r="32677" spans="1:5" hidden="1">
      <c r="A32677" s="4" t="s">
        <v>7</v>
      </c>
      <c r="B32677" s="2">
        <v>2052</v>
      </c>
      <c r="C32677" s="1" t="s">
        <v>62</v>
      </c>
      <c r="D32677" s="1" t="s">
        <v>24</v>
      </c>
      <c r="E32677" s="5">
        <v>87.540900230000005</v>
      </c>
    </row>
    <row r="32678" spans="1:5" hidden="1">
      <c r="A32678" s="4" t="s">
        <v>7</v>
      </c>
      <c r="B32678" s="2">
        <v>2053</v>
      </c>
      <c r="C32678" s="1" t="s">
        <v>62</v>
      </c>
      <c r="D32678" s="1" t="s">
        <v>24</v>
      </c>
      <c r="E32678" s="5">
        <v>88.140863490000001</v>
      </c>
    </row>
    <row r="32679" spans="1:5" hidden="1">
      <c r="A32679" s="4" t="s">
        <v>7</v>
      </c>
      <c r="B32679" s="2">
        <v>2054</v>
      </c>
      <c r="C32679" s="1" t="s">
        <v>62</v>
      </c>
      <c r="D32679" s="1" t="s">
        <v>24</v>
      </c>
      <c r="E32679" s="5">
        <v>88.739187509999994</v>
      </c>
    </row>
    <row r="32680" spans="1:5" hidden="1">
      <c r="A32680" s="4" t="s">
        <v>7</v>
      </c>
      <c r="B32680" s="2">
        <v>2055</v>
      </c>
      <c r="C32680" s="1" t="s">
        <v>62</v>
      </c>
      <c r="D32680" s="1" t="s">
        <v>24</v>
      </c>
      <c r="E32680" s="5">
        <v>89.33751153</v>
      </c>
    </row>
    <row r="32681" spans="1:5" hidden="1">
      <c r="A32681" s="4" t="s">
        <v>7</v>
      </c>
      <c r="B32681" s="2">
        <v>2056</v>
      </c>
      <c r="C32681" s="1" t="s">
        <v>62</v>
      </c>
      <c r="D32681" s="1" t="s">
        <v>24</v>
      </c>
      <c r="E32681" s="5">
        <v>89.935835549999993</v>
      </c>
    </row>
    <row r="32682" spans="1:5" hidden="1">
      <c r="A32682" s="4" t="s">
        <v>7</v>
      </c>
      <c r="B32682" s="2">
        <v>2057</v>
      </c>
      <c r="C32682" s="1" t="s">
        <v>62</v>
      </c>
      <c r="D32682" s="1" t="s">
        <v>24</v>
      </c>
      <c r="E32682" s="5">
        <v>90.535798810000003</v>
      </c>
    </row>
    <row r="32683" spans="1:5" hidden="1">
      <c r="A32683" s="4" t="s">
        <v>7</v>
      </c>
      <c r="B32683" s="2">
        <v>2058</v>
      </c>
      <c r="C32683" s="1" t="s">
        <v>62</v>
      </c>
      <c r="D32683" s="1" t="s">
        <v>24</v>
      </c>
      <c r="E32683" s="5">
        <v>91.134122829999995</v>
      </c>
    </row>
    <row r="32684" spans="1:5" hidden="1">
      <c r="A32684" s="4" t="s">
        <v>7</v>
      </c>
      <c r="B32684" s="2">
        <v>2059</v>
      </c>
      <c r="C32684" s="1" t="s">
        <v>62</v>
      </c>
      <c r="D32684" s="1" t="s">
        <v>24</v>
      </c>
      <c r="E32684" s="5">
        <v>91.732446839999994</v>
      </c>
    </row>
    <row r="32685" spans="1:5" hidden="1">
      <c r="A32685" s="4" t="s">
        <v>7</v>
      </c>
      <c r="B32685" s="2">
        <v>2060</v>
      </c>
      <c r="C32685" s="1" t="s">
        <v>62</v>
      </c>
      <c r="D32685" s="1" t="s">
        <v>24</v>
      </c>
      <c r="E32685" s="5">
        <v>92.330770860000001</v>
      </c>
    </row>
    <row r="32686" spans="1:5" hidden="1">
      <c r="A32686" s="4" t="s">
        <v>7</v>
      </c>
      <c r="B32686" s="2">
        <v>2061</v>
      </c>
      <c r="C32686" s="1" t="s">
        <v>62</v>
      </c>
      <c r="D32686" s="1" t="s">
        <v>24</v>
      </c>
      <c r="E32686" s="5">
        <v>93.083925149999999</v>
      </c>
    </row>
    <row r="32687" spans="1:5" hidden="1">
      <c r="A32687" s="4" t="s">
        <v>7</v>
      </c>
      <c r="B32687" s="2">
        <v>2062</v>
      </c>
      <c r="C32687" s="1" t="s">
        <v>62</v>
      </c>
      <c r="D32687" s="1" t="s">
        <v>24</v>
      </c>
      <c r="E32687" s="5">
        <v>93.835021639999994</v>
      </c>
    </row>
    <row r="32688" spans="1:5" hidden="1">
      <c r="A32688" s="4" t="s">
        <v>7</v>
      </c>
      <c r="B32688" s="2">
        <v>2063</v>
      </c>
      <c r="C32688" s="1" t="s">
        <v>62</v>
      </c>
      <c r="D32688" s="1" t="s">
        <v>24</v>
      </c>
      <c r="E32688" s="5">
        <v>94.586118130000003</v>
      </c>
    </row>
    <row r="32689" spans="1:5" hidden="1">
      <c r="A32689" s="4" t="s">
        <v>7</v>
      </c>
      <c r="B32689" s="2">
        <v>2064</v>
      </c>
      <c r="C32689" s="1" t="s">
        <v>62</v>
      </c>
      <c r="D32689" s="1" t="s">
        <v>24</v>
      </c>
      <c r="E32689" s="5">
        <v>95.337214630000005</v>
      </c>
    </row>
    <row r="32690" spans="1:5" hidden="1">
      <c r="A32690" s="4" t="s">
        <v>7</v>
      </c>
      <c r="B32690" s="2">
        <v>2065</v>
      </c>
      <c r="C32690" s="1" t="s">
        <v>62</v>
      </c>
      <c r="D32690" s="1" t="s">
        <v>24</v>
      </c>
      <c r="E32690" s="5">
        <v>96.090368920000003</v>
      </c>
    </row>
    <row r="32691" spans="1:5" hidden="1">
      <c r="A32691" s="4" t="s">
        <v>7</v>
      </c>
      <c r="B32691" s="2">
        <v>2066</v>
      </c>
      <c r="C32691" s="1" t="s">
        <v>62</v>
      </c>
      <c r="D32691" s="1" t="s">
        <v>24</v>
      </c>
      <c r="E32691" s="5">
        <v>96.841465409999998</v>
      </c>
    </row>
    <row r="32692" spans="1:5" hidden="1">
      <c r="A32692" s="4" t="s">
        <v>7</v>
      </c>
      <c r="B32692" s="2">
        <v>2067</v>
      </c>
      <c r="C32692" s="1" t="s">
        <v>62</v>
      </c>
      <c r="D32692" s="1" t="s">
        <v>24</v>
      </c>
      <c r="E32692" s="5">
        <v>97.592561900000007</v>
      </c>
    </row>
    <row r="32693" spans="1:5" hidden="1">
      <c r="A32693" s="4" t="s">
        <v>7</v>
      </c>
      <c r="B32693" s="2">
        <v>2068</v>
      </c>
      <c r="C32693" s="1" t="s">
        <v>62</v>
      </c>
      <c r="D32693" s="1" t="s">
        <v>24</v>
      </c>
      <c r="E32693" s="5">
        <v>98.343658390000002</v>
      </c>
    </row>
    <row r="32694" spans="1:5" hidden="1">
      <c r="A32694" s="4" t="s">
        <v>7</v>
      </c>
      <c r="B32694" s="2">
        <v>2069</v>
      </c>
      <c r="C32694" s="1" t="s">
        <v>62</v>
      </c>
      <c r="D32694" s="1" t="s">
        <v>24</v>
      </c>
      <c r="E32694" s="5">
        <v>99.096812679999999</v>
      </c>
    </row>
    <row r="32695" spans="1:5" hidden="1">
      <c r="A32695" s="4" t="s">
        <v>7</v>
      </c>
      <c r="B32695" s="2">
        <v>2070</v>
      </c>
      <c r="C32695" s="1" t="s">
        <v>62</v>
      </c>
      <c r="D32695" s="1" t="s">
        <v>24</v>
      </c>
      <c r="E32695" s="5">
        <v>99.847909169999994</v>
      </c>
    </row>
    <row r="32696" spans="1:5" hidden="1">
      <c r="A32696" s="4" t="s">
        <v>7</v>
      </c>
      <c r="B32696" s="2">
        <v>2071</v>
      </c>
      <c r="C32696" s="1" t="s">
        <v>62</v>
      </c>
      <c r="D32696" s="1" t="s">
        <v>24</v>
      </c>
      <c r="E32696" s="5">
        <v>100.6417371</v>
      </c>
    </row>
    <row r="32697" spans="1:5" hidden="1">
      <c r="A32697" s="4" t="s">
        <v>7</v>
      </c>
      <c r="B32697" s="2">
        <v>2072</v>
      </c>
      <c r="C32697" s="1" t="s">
        <v>62</v>
      </c>
      <c r="D32697" s="1" t="s">
        <v>24</v>
      </c>
      <c r="E32697" s="5">
        <v>101.435565</v>
      </c>
    </row>
    <row r="32698" spans="1:5" hidden="1">
      <c r="A32698" s="4" t="s">
        <v>7</v>
      </c>
      <c r="B32698" s="2">
        <v>2073</v>
      </c>
      <c r="C32698" s="1" t="s">
        <v>62</v>
      </c>
      <c r="D32698" s="1" t="s">
        <v>24</v>
      </c>
      <c r="E32698" s="5">
        <v>102.23156779999999</v>
      </c>
    </row>
    <row r="32699" spans="1:5" hidden="1">
      <c r="A32699" s="4" t="s">
        <v>7</v>
      </c>
      <c r="B32699" s="2">
        <v>2074</v>
      </c>
      <c r="C32699" s="1" t="s">
        <v>62</v>
      </c>
      <c r="D32699" s="1" t="s">
        <v>24</v>
      </c>
      <c r="E32699" s="5">
        <v>103.0253958</v>
      </c>
    </row>
    <row r="32700" spans="1:5" hidden="1">
      <c r="A32700" s="4" t="s">
        <v>7</v>
      </c>
      <c r="B32700" s="2">
        <v>2075</v>
      </c>
      <c r="C32700" s="1" t="s">
        <v>62</v>
      </c>
      <c r="D32700" s="1" t="s">
        <v>24</v>
      </c>
      <c r="E32700" s="5">
        <v>103.81922369999999</v>
      </c>
    </row>
    <row r="32701" spans="1:5" hidden="1">
      <c r="A32701" s="4" t="s">
        <v>7</v>
      </c>
      <c r="B32701" s="2">
        <v>2076</v>
      </c>
      <c r="C32701" s="1" t="s">
        <v>62</v>
      </c>
      <c r="D32701" s="1" t="s">
        <v>24</v>
      </c>
      <c r="E32701" s="5">
        <v>104.61305160000001</v>
      </c>
    </row>
    <row r="32702" spans="1:5" hidden="1">
      <c r="A32702" s="4" t="s">
        <v>7</v>
      </c>
      <c r="B32702" s="2">
        <v>2077</v>
      </c>
      <c r="C32702" s="1" t="s">
        <v>62</v>
      </c>
      <c r="D32702" s="1" t="s">
        <v>24</v>
      </c>
      <c r="E32702" s="5">
        <v>105.4090545</v>
      </c>
    </row>
    <row r="32703" spans="1:5" hidden="1">
      <c r="A32703" s="4" t="s">
        <v>7</v>
      </c>
      <c r="B32703" s="2">
        <v>2078</v>
      </c>
      <c r="C32703" s="1" t="s">
        <v>62</v>
      </c>
      <c r="D32703" s="1" t="s">
        <v>24</v>
      </c>
      <c r="E32703" s="5">
        <v>106.20288239999999</v>
      </c>
    </row>
    <row r="32704" spans="1:5" hidden="1">
      <c r="A32704" s="4" t="s">
        <v>7</v>
      </c>
      <c r="B32704" s="2">
        <v>2079</v>
      </c>
      <c r="C32704" s="1" t="s">
        <v>62</v>
      </c>
      <c r="D32704" s="1" t="s">
        <v>24</v>
      </c>
      <c r="E32704" s="5">
        <v>106.9967103</v>
      </c>
    </row>
    <row r="32705" spans="1:5" hidden="1">
      <c r="A32705" s="4" t="s">
        <v>7</v>
      </c>
      <c r="B32705" s="2">
        <v>2080</v>
      </c>
      <c r="C32705" s="1" t="s">
        <v>62</v>
      </c>
      <c r="D32705" s="1" t="s">
        <v>24</v>
      </c>
      <c r="E32705" s="5">
        <v>107.79053829999999</v>
      </c>
    </row>
    <row r="32706" spans="1:5" hidden="1">
      <c r="A32706" s="4" t="s">
        <v>7</v>
      </c>
      <c r="B32706" s="2">
        <v>2081</v>
      </c>
      <c r="C32706" s="1" t="s">
        <v>62</v>
      </c>
      <c r="D32706" s="1" t="s">
        <v>24</v>
      </c>
      <c r="E32706" s="5">
        <v>108.35171320000001</v>
      </c>
    </row>
    <row r="32707" spans="1:5" hidden="1">
      <c r="A32707" s="4" t="s">
        <v>7</v>
      </c>
      <c r="B32707" s="2">
        <v>2082</v>
      </c>
      <c r="C32707" s="1" t="s">
        <v>62</v>
      </c>
      <c r="D32707" s="1" t="s">
        <v>24</v>
      </c>
      <c r="E32707" s="5">
        <v>108.9113548</v>
      </c>
    </row>
    <row r="32708" spans="1:5" hidden="1">
      <c r="A32708" s="4" t="s">
        <v>7</v>
      </c>
      <c r="B32708" s="2">
        <v>2083</v>
      </c>
      <c r="C32708" s="1" t="s">
        <v>62</v>
      </c>
      <c r="D32708" s="1" t="s">
        <v>24</v>
      </c>
      <c r="E32708" s="5">
        <v>109.4709964</v>
      </c>
    </row>
    <row r="32709" spans="1:5" hidden="1">
      <c r="A32709" s="4" t="s">
        <v>7</v>
      </c>
      <c r="B32709" s="2">
        <v>2084</v>
      </c>
      <c r="C32709" s="1" t="s">
        <v>62</v>
      </c>
      <c r="D32709" s="1" t="s">
        <v>24</v>
      </c>
      <c r="E32709" s="5">
        <v>110.030638</v>
      </c>
    </row>
    <row r="32710" spans="1:5" hidden="1">
      <c r="A32710" s="4" t="s">
        <v>7</v>
      </c>
      <c r="B32710" s="2">
        <v>2085</v>
      </c>
      <c r="C32710" s="1" t="s">
        <v>62</v>
      </c>
      <c r="D32710" s="1" t="s">
        <v>24</v>
      </c>
      <c r="E32710" s="5">
        <v>110.59181289999999</v>
      </c>
    </row>
    <row r="32711" spans="1:5" hidden="1">
      <c r="A32711" s="4" t="s">
        <v>7</v>
      </c>
      <c r="B32711" s="2">
        <v>2086</v>
      </c>
      <c r="C32711" s="1" t="s">
        <v>62</v>
      </c>
      <c r="D32711" s="1" t="s">
        <v>24</v>
      </c>
      <c r="E32711" s="5">
        <v>111.15145459999999</v>
      </c>
    </row>
    <row r="32712" spans="1:5" hidden="1">
      <c r="A32712" s="4" t="s">
        <v>7</v>
      </c>
      <c r="B32712" s="2">
        <v>2087</v>
      </c>
      <c r="C32712" s="1" t="s">
        <v>62</v>
      </c>
      <c r="D32712" s="1" t="s">
        <v>24</v>
      </c>
      <c r="E32712" s="5">
        <v>111.7110962</v>
      </c>
    </row>
    <row r="32713" spans="1:5" hidden="1">
      <c r="A32713" s="4" t="s">
        <v>7</v>
      </c>
      <c r="B32713" s="2">
        <v>2088</v>
      </c>
      <c r="C32713" s="1" t="s">
        <v>62</v>
      </c>
      <c r="D32713" s="1" t="s">
        <v>24</v>
      </c>
      <c r="E32713" s="5">
        <v>112.27073780000001</v>
      </c>
    </row>
    <row r="32714" spans="1:5" hidden="1">
      <c r="A32714" s="4" t="s">
        <v>7</v>
      </c>
      <c r="B32714" s="2">
        <v>2089</v>
      </c>
      <c r="C32714" s="1" t="s">
        <v>62</v>
      </c>
      <c r="D32714" s="1" t="s">
        <v>24</v>
      </c>
      <c r="E32714" s="5">
        <v>112.8319127</v>
      </c>
    </row>
    <row r="32715" spans="1:5" hidden="1">
      <c r="A32715" s="4" t="s">
        <v>7</v>
      </c>
      <c r="B32715" s="2">
        <v>2090</v>
      </c>
      <c r="C32715" s="1" t="s">
        <v>62</v>
      </c>
      <c r="D32715" s="1" t="s">
        <v>24</v>
      </c>
      <c r="E32715" s="5">
        <v>113.3915544</v>
      </c>
    </row>
    <row r="32716" spans="1:5" hidden="1">
      <c r="A32716" s="4" t="s">
        <v>7</v>
      </c>
      <c r="B32716" s="2">
        <v>2091</v>
      </c>
      <c r="C32716" s="1" t="s">
        <v>62</v>
      </c>
      <c r="D32716" s="1" t="s">
        <v>24</v>
      </c>
      <c r="E32716" s="5">
        <v>114.0851112</v>
      </c>
    </row>
    <row r="32717" spans="1:5" hidden="1">
      <c r="A32717" s="4" t="s">
        <v>7</v>
      </c>
      <c r="B32717" s="2">
        <v>2092</v>
      </c>
      <c r="C32717" s="1" t="s">
        <v>62</v>
      </c>
      <c r="D32717" s="1" t="s">
        <v>24</v>
      </c>
      <c r="E32717" s="5">
        <v>114.7786681</v>
      </c>
    </row>
    <row r="32718" spans="1:5" hidden="1">
      <c r="A32718" s="4" t="s">
        <v>7</v>
      </c>
      <c r="B32718" s="2">
        <v>2093</v>
      </c>
      <c r="C32718" s="1" t="s">
        <v>62</v>
      </c>
      <c r="D32718" s="1" t="s">
        <v>24</v>
      </c>
      <c r="E32718" s="5">
        <v>115.4741252</v>
      </c>
    </row>
    <row r="32719" spans="1:5" hidden="1">
      <c r="A32719" s="4" t="s">
        <v>7</v>
      </c>
      <c r="B32719" s="2">
        <v>2094</v>
      </c>
      <c r="C32719" s="1" t="s">
        <v>62</v>
      </c>
      <c r="D32719" s="1" t="s">
        <v>24</v>
      </c>
      <c r="E32719" s="5">
        <v>116.16768209999999</v>
      </c>
    </row>
    <row r="32720" spans="1:5" hidden="1">
      <c r="A32720" s="4" t="s">
        <v>7</v>
      </c>
      <c r="B32720" s="2">
        <v>2095</v>
      </c>
      <c r="C32720" s="1" t="s">
        <v>62</v>
      </c>
      <c r="D32720" s="1" t="s">
        <v>24</v>
      </c>
      <c r="E32720" s="5">
        <v>116.861239</v>
      </c>
    </row>
    <row r="32721" spans="1:5" hidden="1">
      <c r="A32721" s="4" t="s">
        <v>7</v>
      </c>
      <c r="B32721" s="2">
        <v>2096</v>
      </c>
      <c r="C32721" s="1" t="s">
        <v>62</v>
      </c>
      <c r="D32721" s="1" t="s">
        <v>24</v>
      </c>
      <c r="E32721" s="5">
        <v>117.55479579999999</v>
      </c>
    </row>
    <row r="32722" spans="1:5" hidden="1">
      <c r="A32722" s="4" t="s">
        <v>7</v>
      </c>
      <c r="B32722" s="2">
        <v>2097</v>
      </c>
      <c r="C32722" s="1" t="s">
        <v>62</v>
      </c>
      <c r="D32722" s="1" t="s">
        <v>24</v>
      </c>
      <c r="E32722" s="5">
        <v>118.25025290000001</v>
      </c>
    </row>
    <row r="32723" spans="1:5" hidden="1">
      <c r="A32723" s="4" t="s">
        <v>7</v>
      </c>
      <c r="B32723" s="2">
        <v>2098</v>
      </c>
      <c r="C32723" s="1" t="s">
        <v>62</v>
      </c>
      <c r="D32723" s="1" t="s">
        <v>24</v>
      </c>
      <c r="E32723" s="5">
        <v>118.9438098</v>
      </c>
    </row>
    <row r="32724" spans="1:5" hidden="1">
      <c r="A32724" s="4" t="s">
        <v>7</v>
      </c>
      <c r="B32724" s="2">
        <v>2099</v>
      </c>
      <c r="C32724" s="1" t="s">
        <v>62</v>
      </c>
      <c r="D32724" s="1" t="s">
        <v>24</v>
      </c>
      <c r="E32724" s="5">
        <v>119.6373667</v>
      </c>
    </row>
    <row r="32725" spans="1:5" hidden="1">
      <c r="A32725" s="4" t="s">
        <v>7</v>
      </c>
      <c r="B32725" s="2">
        <v>2100</v>
      </c>
      <c r="C32725" s="1" t="s">
        <v>62</v>
      </c>
      <c r="D32725" s="1" t="s">
        <v>24</v>
      </c>
      <c r="E32725" s="5">
        <v>120.3309235</v>
      </c>
    </row>
    <row r="32726" spans="1:5" hidden="1">
      <c r="A32726" s="4" t="s">
        <v>8</v>
      </c>
      <c r="B32726" s="2">
        <v>2000</v>
      </c>
      <c r="C32726" s="1" t="s">
        <v>62</v>
      </c>
      <c r="D32726" s="1" t="s">
        <v>24</v>
      </c>
      <c r="E32726" s="5">
        <v>6.8321485600000003</v>
      </c>
    </row>
    <row r="32727" spans="1:5" hidden="1">
      <c r="A32727" s="4" t="s">
        <v>8</v>
      </c>
      <c r="B32727" s="2">
        <v>2001</v>
      </c>
      <c r="C32727" s="1" t="s">
        <v>62</v>
      </c>
      <c r="D32727" s="1" t="s">
        <v>24</v>
      </c>
      <c r="E32727" s="5">
        <v>8.3579007710000006</v>
      </c>
    </row>
    <row r="32728" spans="1:5" hidden="1">
      <c r="A32728" s="4" t="s">
        <v>8</v>
      </c>
      <c r="B32728" s="2">
        <v>2002</v>
      </c>
      <c r="C32728" s="1" t="s">
        <v>62</v>
      </c>
      <c r="D32728" s="1" t="s">
        <v>24</v>
      </c>
      <c r="E32728" s="5">
        <v>9.4364913470000005</v>
      </c>
    </row>
    <row r="32729" spans="1:5" hidden="1">
      <c r="A32729" s="4" t="s">
        <v>8</v>
      </c>
      <c r="B32729" s="2">
        <v>2003</v>
      </c>
      <c r="C32729" s="1" t="s">
        <v>62</v>
      </c>
      <c r="D32729" s="1" t="s">
        <v>24</v>
      </c>
      <c r="E32729" s="5">
        <v>10.046072540000001</v>
      </c>
    </row>
    <row r="32730" spans="1:5" hidden="1">
      <c r="A32730" s="4" t="s">
        <v>8</v>
      </c>
      <c r="B32730" s="2">
        <v>2004</v>
      </c>
      <c r="C32730" s="1" t="s">
        <v>62</v>
      </c>
      <c r="D32730" s="1" t="s">
        <v>24</v>
      </c>
      <c r="E32730" s="5">
        <v>10.576576599999999</v>
      </c>
    </row>
    <row r="32731" spans="1:5" hidden="1">
      <c r="A32731" s="4" t="s">
        <v>8</v>
      </c>
      <c r="B32731" s="2">
        <v>2005</v>
      </c>
      <c r="C32731" s="1" t="s">
        <v>62</v>
      </c>
      <c r="D32731" s="1" t="s">
        <v>24</v>
      </c>
      <c r="E32731" s="5">
        <v>11.08811356</v>
      </c>
    </row>
    <row r="32732" spans="1:5" hidden="1">
      <c r="A32732" s="4" t="s">
        <v>8</v>
      </c>
      <c r="B32732" s="2">
        <v>2006</v>
      </c>
      <c r="C32732" s="1" t="s">
        <v>62</v>
      </c>
      <c r="D32732" s="1" t="s">
        <v>24</v>
      </c>
      <c r="E32732" s="5">
        <v>13.493836910000001</v>
      </c>
    </row>
    <row r="32733" spans="1:5" hidden="1">
      <c r="A32733" s="4" t="s">
        <v>8</v>
      </c>
      <c r="B32733" s="2">
        <v>2007</v>
      </c>
      <c r="C32733" s="1" t="s">
        <v>62</v>
      </c>
      <c r="D32733" s="1" t="s">
        <v>24</v>
      </c>
      <c r="E32733" s="5">
        <v>16.006358970000001</v>
      </c>
    </row>
    <row r="32734" spans="1:5" hidden="1">
      <c r="A32734" s="4" t="s">
        <v>8</v>
      </c>
      <c r="B32734" s="2">
        <v>2008</v>
      </c>
      <c r="C32734" s="1" t="s">
        <v>62</v>
      </c>
      <c r="D32734" s="1" t="s">
        <v>24</v>
      </c>
      <c r="E32734" s="5">
        <v>16.166530399999999</v>
      </c>
    </row>
    <row r="32735" spans="1:5" hidden="1">
      <c r="A32735" s="4" t="s">
        <v>8</v>
      </c>
      <c r="B32735" s="2">
        <v>2009</v>
      </c>
      <c r="C32735" s="1" t="s">
        <v>62</v>
      </c>
      <c r="D32735" s="1" t="s">
        <v>24</v>
      </c>
      <c r="E32735" s="5">
        <v>18.30636333</v>
      </c>
    </row>
    <row r="32736" spans="1:5" hidden="1">
      <c r="A32736" s="4" t="s">
        <v>8</v>
      </c>
      <c r="B32736" s="2">
        <v>2010</v>
      </c>
      <c r="C32736" s="1" t="s">
        <v>62</v>
      </c>
      <c r="D32736" s="1" t="s">
        <v>24</v>
      </c>
      <c r="E32736" s="5">
        <v>18.631087959999999</v>
      </c>
    </row>
    <row r="32737" spans="1:5" hidden="1">
      <c r="A32737" s="4" t="s">
        <v>8</v>
      </c>
      <c r="B32737" s="2">
        <v>2011</v>
      </c>
      <c r="C32737" s="1" t="s">
        <v>62</v>
      </c>
      <c r="D32737" s="1" t="s">
        <v>24</v>
      </c>
      <c r="E32737" s="5">
        <v>18.86637666</v>
      </c>
    </row>
    <row r="32738" spans="1:5" hidden="1">
      <c r="A32738" s="4" t="s">
        <v>8</v>
      </c>
      <c r="B32738" s="2">
        <v>2012</v>
      </c>
      <c r="C32738" s="1" t="s">
        <v>62</v>
      </c>
      <c r="D32738" s="1" t="s">
        <v>24</v>
      </c>
      <c r="E32738" s="5">
        <v>18.907427250000001</v>
      </c>
    </row>
    <row r="32739" spans="1:5" hidden="1">
      <c r="A32739" s="4" t="s">
        <v>8</v>
      </c>
      <c r="B32739" s="2">
        <v>2013</v>
      </c>
      <c r="C32739" s="1" t="s">
        <v>62</v>
      </c>
      <c r="D32739" s="1" t="s">
        <v>24</v>
      </c>
      <c r="E32739" s="5">
        <v>23.100642100000002</v>
      </c>
    </row>
    <row r="32740" spans="1:5" hidden="1">
      <c r="A32740" s="4" t="s">
        <v>8</v>
      </c>
      <c r="B32740" s="2">
        <v>2014</v>
      </c>
      <c r="C32740" s="1" t="s">
        <v>62</v>
      </c>
      <c r="D32740" s="1" t="s">
        <v>24</v>
      </c>
      <c r="E32740" s="5">
        <v>23.494216510000001</v>
      </c>
    </row>
    <row r="32741" spans="1:5" hidden="1">
      <c r="A32741" s="4" t="s">
        <v>8</v>
      </c>
      <c r="B32741" s="2">
        <v>2015</v>
      </c>
      <c r="C32741" s="1" t="s">
        <v>62</v>
      </c>
      <c r="D32741" s="1" t="s">
        <v>24</v>
      </c>
      <c r="E32741" s="5">
        <v>24.602607320000001</v>
      </c>
    </row>
    <row r="32742" spans="1:5" hidden="1">
      <c r="A32742" s="4" t="s">
        <v>8</v>
      </c>
      <c r="B32742" s="2">
        <v>2016</v>
      </c>
      <c r="C32742" s="1" t="s">
        <v>62</v>
      </c>
      <c r="D32742" s="1" t="s">
        <v>24</v>
      </c>
      <c r="E32742" s="5">
        <v>28.502400290000001</v>
      </c>
    </row>
    <row r="32743" spans="1:5" hidden="1">
      <c r="A32743" s="4" t="s">
        <v>8</v>
      </c>
      <c r="B32743" s="2">
        <v>2017</v>
      </c>
      <c r="C32743" s="1" t="s">
        <v>62</v>
      </c>
      <c r="D32743" s="1" t="s">
        <v>24</v>
      </c>
      <c r="E32743" s="5">
        <v>32.694034139999999</v>
      </c>
    </row>
    <row r="32744" spans="1:5" hidden="1">
      <c r="A32744" s="4" t="s">
        <v>8</v>
      </c>
      <c r="B32744" s="2">
        <v>2018</v>
      </c>
      <c r="C32744" s="1" t="s">
        <v>62</v>
      </c>
      <c r="D32744" s="1" t="s">
        <v>24</v>
      </c>
      <c r="E32744" s="5">
        <v>36.593947380000003</v>
      </c>
    </row>
    <row r="32745" spans="1:5" hidden="1">
      <c r="A32745" s="4" t="s">
        <v>8</v>
      </c>
      <c r="B32745" s="2">
        <v>2019</v>
      </c>
      <c r="C32745" s="1" t="s">
        <v>62</v>
      </c>
      <c r="D32745" s="1" t="s">
        <v>24</v>
      </c>
      <c r="E32745" s="5">
        <v>40.113023560000002</v>
      </c>
    </row>
    <row r="32746" spans="1:5" hidden="1">
      <c r="A32746" s="4" t="s">
        <v>8</v>
      </c>
      <c r="B32746" s="2">
        <v>2020</v>
      </c>
      <c r="C32746" s="1" t="s">
        <v>62</v>
      </c>
      <c r="D32746" s="1" t="s">
        <v>24</v>
      </c>
      <c r="E32746" s="5">
        <v>43.865442680000001</v>
      </c>
    </row>
    <row r="32747" spans="1:5" hidden="1">
      <c r="A32747" s="4" t="s">
        <v>8</v>
      </c>
      <c r="B32747" s="2">
        <v>2021</v>
      </c>
      <c r="C32747" s="1" t="s">
        <v>62</v>
      </c>
      <c r="D32747" s="1" t="s">
        <v>24</v>
      </c>
      <c r="E32747" s="5">
        <v>46.980146310000002</v>
      </c>
    </row>
    <row r="32748" spans="1:5" hidden="1">
      <c r="A32748" s="4" t="s">
        <v>8</v>
      </c>
      <c r="B32748" s="2">
        <v>2022</v>
      </c>
      <c r="C32748" s="1" t="s">
        <v>62</v>
      </c>
      <c r="D32748" s="1" t="s">
        <v>24</v>
      </c>
      <c r="E32748" s="5">
        <v>48.64909342</v>
      </c>
    </row>
    <row r="32749" spans="1:5" hidden="1">
      <c r="A32749" s="4" t="s">
        <v>8</v>
      </c>
      <c r="B32749" s="2">
        <v>2023</v>
      </c>
      <c r="C32749" s="1" t="s">
        <v>62</v>
      </c>
      <c r="D32749" s="1" t="s">
        <v>24</v>
      </c>
      <c r="E32749" s="5">
        <v>48.64909342</v>
      </c>
    </row>
    <row r="32750" spans="1:5" hidden="1">
      <c r="A32750" s="4" t="s">
        <v>8</v>
      </c>
      <c r="B32750" s="2">
        <v>2024</v>
      </c>
      <c r="C32750" s="1" t="s">
        <v>62</v>
      </c>
      <c r="D32750" s="1" t="s">
        <v>24</v>
      </c>
      <c r="E32750" s="5">
        <v>48.64909342</v>
      </c>
    </row>
    <row r="32751" spans="1:5" hidden="1">
      <c r="A32751" s="4" t="s">
        <v>8</v>
      </c>
      <c r="B32751" s="2">
        <v>2025</v>
      </c>
      <c r="C32751" s="1" t="s">
        <v>62</v>
      </c>
      <c r="D32751" s="1" t="s">
        <v>24</v>
      </c>
      <c r="E32751" s="5">
        <v>48.64909342</v>
      </c>
    </row>
    <row r="32752" spans="1:5" hidden="1">
      <c r="A32752" s="4" t="s">
        <v>8</v>
      </c>
      <c r="B32752" s="2">
        <v>2026</v>
      </c>
      <c r="C32752" s="1" t="s">
        <v>62</v>
      </c>
      <c r="D32752" s="1" t="s">
        <v>24</v>
      </c>
      <c r="E32752" s="5">
        <v>48.703502985999997</v>
      </c>
    </row>
    <row r="32753" spans="1:5" hidden="1">
      <c r="A32753" s="4" t="s">
        <v>8</v>
      </c>
      <c r="B32753" s="2">
        <v>2027</v>
      </c>
      <c r="C32753" s="1" t="s">
        <v>62</v>
      </c>
      <c r="D32753" s="1" t="s">
        <v>24</v>
      </c>
      <c r="E32753" s="5">
        <v>48.785098715999993</v>
      </c>
    </row>
    <row r="32754" spans="1:5" hidden="1">
      <c r="A32754" s="4" t="s">
        <v>8</v>
      </c>
      <c r="B32754" s="2">
        <v>2028</v>
      </c>
      <c r="C32754" s="1" t="s">
        <v>62</v>
      </c>
      <c r="D32754" s="1" t="s">
        <v>24</v>
      </c>
      <c r="E32754" s="5">
        <v>48.893880609999997</v>
      </c>
    </row>
    <row r="32755" spans="1:5" hidden="1">
      <c r="A32755" s="4" t="s">
        <v>8</v>
      </c>
      <c r="B32755" s="2">
        <v>2029</v>
      </c>
      <c r="C32755" s="1" t="s">
        <v>62</v>
      </c>
      <c r="D32755" s="1" t="s">
        <v>24</v>
      </c>
      <c r="E32755" s="5">
        <v>49.029997627999997</v>
      </c>
    </row>
    <row r="32756" spans="1:5" hidden="1">
      <c r="A32756" s="4" t="s">
        <v>8</v>
      </c>
      <c r="B32756" s="2">
        <v>2030</v>
      </c>
      <c r="C32756" s="1" t="s">
        <v>62</v>
      </c>
      <c r="D32756" s="1" t="s">
        <v>24</v>
      </c>
      <c r="E32756" s="5">
        <v>49.193189089999997</v>
      </c>
    </row>
    <row r="32757" spans="1:5" hidden="1">
      <c r="A32757" s="4" t="s">
        <v>8</v>
      </c>
      <c r="B32757" s="2">
        <v>2031</v>
      </c>
      <c r="C32757" s="1" t="s">
        <v>62</v>
      </c>
      <c r="D32757" s="1" t="s">
        <v>24</v>
      </c>
      <c r="E32757" s="5">
        <v>45.26166405</v>
      </c>
    </row>
    <row r="32758" spans="1:5" hidden="1">
      <c r="A32758" s="4" t="s">
        <v>8</v>
      </c>
      <c r="B32758" s="2">
        <v>2032</v>
      </c>
      <c r="C32758" s="1" t="s">
        <v>62</v>
      </c>
      <c r="D32758" s="1" t="s">
        <v>24</v>
      </c>
      <c r="E32758" s="5">
        <v>41.330139010000003</v>
      </c>
    </row>
    <row r="32759" spans="1:5" hidden="1">
      <c r="A32759" s="4" t="s">
        <v>8</v>
      </c>
      <c r="B32759" s="2">
        <v>2033</v>
      </c>
      <c r="C32759" s="1" t="s">
        <v>62</v>
      </c>
      <c r="D32759" s="1" t="s">
        <v>24</v>
      </c>
      <c r="E32759" s="5">
        <v>37.387842659999997</v>
      </c>
    </row>
    <row r="32760" spans="1:5" hidden="1">
      <c r="A32760" s="4" t="s">
        <v>8</v>
      </c>
      <c r="B32760" s="2">
        <v>2034</v>
      </c>
      <c r="C32760" s="1" t="s">
        <v>62</v>
      </c>
      <c r="D32760" s="1" t="s">
        <v>24</v>
      </c>
      <c r="E32760" s="5">
        <v>33.45631762</v>
      </c>
    </row>
    <row r="32761" spans="1:5" hidden="1">
      <c r="A32761" s="4" t="s">
        <v>8</v>
      </c>
      <c r="B32761" s="2">
        <v>2035</v>
      </c>
      <c r="C32761" s="1" t="s">
        <v>62</v>
      </c>
      <c r="D32761" s="1" t="s">
        <v>24</v>
      </c>
      <c r="E32761" s="5">
        <v>29.524792569999999</v>
      </c>
    </row>
    <row r="32762" spans="1:5" hidden="1">
      <c r="A32762" s="4" t="s">
        <v>8</v>
      </c>
      <c r="B32762" s="2">
        <v>2036</v>
      </c>
      <c r="C32762" s="1" t="s">
        <v>62</v>
      </c>
      <c r="D32762" s="1" t="s">
        <v>24</v>
      </c>
      <c r="E32762" s="5">
        <v>25.593267529999999</v>
      </c>
    </row>
    <row r="32763" spans="1:5" hidden="1">
      <c r="A32763" s="4" t="s">
        <v>8</v>
      </c>
      <c r="B32763" s="2">
        <v>2037</v>
      </c>
      <c r="C32763" s="1" t="s">
        <v>62</v>
      </c>
      <c r="D32763" s="1" t="s">
        <v>24</v>
      </c>
      <c r="E32763" s="5">
        <v>21.65097119</v>
      </c>
    </row>
    <row r="32764" spans="1:5" hidden="1">
      <c r="A32764" s="4" t="s">
        <v>8</v>
      </c>
      <c r="B32764" s="2">
        <v>2038</v>
      </c>
      <c r="C32764" s="1" t="s">
        <v>62</v>
      </c>
      <c r="D32764" s="1" t="s">
        <v>24</v>
      </c>
      <c r="E32764" s="5">
        <v>17.719446139999999</v>
      </c>
    </row>
    <row r="32765" spans="1:5" hidden="1">
      <c r="A32765" s="4" t="s">
        <v>8</v>
      </c>
      <c r="B32765" s="2">
        <v>2039</v>
      </c>
      <c r="C32765" s="1" t="s">
        <v>62</v>
      </c>
      <c r="D32765" s="1" t="s">
        <v>24</v>
      </c>
      <c r="E32765" s="5">
        <v>13.7879211</v>
      </c>
    </row>
    <row r="32766" spans="1:5" hidden="1">
      <c r="A32766" s="4" t="s">
        <v>8</v>
      </c>
      <c r="B32766" s="2">
        <v>2040</v>
      </c>
      <c r="C32766" s="1" t="s">
        <v>62</v>
      </c>
      <c r="D32766" s="1" t="s">
        <v>24</v>
      </c>
      <c r="E32766" s="5">
        <v>9.8563960559999995</v>
      </c>
    </row>
    <row r="32767" spans="1:5" hidden="1">
      <c r="A32767" s="4" t="s">
        <v>8</v>
      </c>
      <c r="B32767" s="2">
        <v>2041</v>
      </c>
      <c r="C32767" s="1" t="s">
        <v>62</v>
      </c>
      <c r="D32767" s="1" t="s">
        <v>24</v>
      </c>
      <c r="E32767" s="5">
        <v>9.5049987999999992</v>
      </c>
    </row>
    <row r="32768" spans="1:5" hidden="1">
      <c r="A32768" s="4" t="s">
        <v>8</v>
      </c>
      <c r="B32768" s="2">
        <v>2042</v>
      </c>
      <c r="C32768" s="1" t="s">
        <v>62</v>
      </c>
      <c r="D32768" s="1" t="s">
        <v>24</v>
      </c>
      <c r="E32768" s="5">
        <v>9.1545616469999995</v>
      </c>
    </row>
    <row r="32769" spans="1:5" hidden="1">
      <c r="A32769" s="4" t="s">
        <v>8</v>
      </c>
      <c r="B32769" s="2">
        <v>2043</v>
      </c>
      <c r="C32769" s="1" t="s">
        <v>62</v>
      </c>
      <c r="D32769" s="1" t="s">
        <v>24</v>
      </c>
      <c r="E32769" s="5">
        <v>8.8041244939999999</v>
      </c>
    </row>
    <row r="32770" spans="1:5" hidden="1">
      <c r="A32770" s="4" t="s">
        <v>8</v>
      </c>
      <c r="B32770" s="2">
        <v>2044</v>
      </c>
      <c r="C32770" s="1" t="s">
        <v>62</v>
      </c>
      <c r="D32770" s="1" t="s">
        <v>24</v>
      </c>
      <c r="E32770" s="5">
        <v>8.4536873410000002</v>
      </c>
    </row>
    <row r="32771" spans="1:5" hidden="1">
      <c r="A32771" s="4" t="s">
        <v>8</v>
      </c>
      <c r="B32771" s="2">
        <v>2045</v>
      </c>
      <c r="C32771" s="1" t="s">
        <v>62</v>
      </c>
      <c r="D32771" s="1" t="s">
        <v>24</v>
      </c>
      <c r="E32771" s="5">
        <v>8.102290086</v>
      </c>
    </row>
    <row r="32772" spans="1:5" hidden="1">
      <c r="A32772" s="4" t="s">
        <v>8</v>
      </c>
      <c r="B32772" s="2">
        <v>2046</v>
      </c>
      <c r="C32772" s="1" t="s">
        <v>62</v>
      </c>
      <c r="D32772" s="1" t="s">
        <v>24</v>
      </c>
      <c r="E32772" s="5">
        <v>7.7518529320000003</v>
      </c>
    </row>
    <row r="32773" spans="1:5" hidden="1">
      <c r="A32773" s="4" t="s">
        <v>8</v>
      </c>
      <c r="B32773" s="2">
        <v>2047</v>
      </c>
      <c r="C32773" s="1" t="s">
        <v>62</v>
      </c>
      <c r="D32773" s="1" t="s">
        <v>24</v>
      </c>
      <c r="E32773" s="5">
        <v>7.4014157789999997</v>
      </c>
    </row>
    <row r="32774" spans="1:5" hidden="1">
      <c r="A32774" s="4" t="s">
        <v>8</v>
      </c>
      <c r="B32774" s="2">
        <v>2048</v>
      </c>
      <c r="C32774" s="1" t="s">
        <v>62</v>
      </c>
      <c r="D32774" s="1" t="s">
        <v>24</v>
      </c>
      <c r="E32774" s="5">
        <v>7.050978626</v>
      </c>
    </row>
    <row r="32775" spans="1:5" hidden="1">
      <c r="A32775" s="4" t="s">
        <v>8</v>
      </c>
      <c r="B32775" s="2">
        <v>2049</v>
      </c>
      <c r="C32775" s="1" t="s">
        <v>62</v>
      </c>
      <c r="D32775" s="1" t="s">
        <v>24</v>
      </c>
      <c r="E32775" s="5">
        <v>6.6995813709999998</v>
      </c>
    </row>
    <row r="32776" spans="1:5" hidden="1">
      <c r="A32776" s="4" t="s">
        <v>8</v>
      </c>
      <c r="B32776" s="2">
        <v>2050</v>
      </c>
      <c r="C32776" s="1" t="s">
        <v>62</v>
      </c>
      <c r="D32776" s="1" t="s">
        <v>24</v>
      </c>
      <c r="E32776" s="5">
        <v>6.3491442170000001</v>
      </c>
    </row>
    <row r="32777" spans="1:5" hidden="1">
      <c r="A32777" s="4" t="s">
        <v>8</v>
      </c>
      <c r="B32777" s="2">
        <v>2051</v>
      </c>
      <c r="C32777" s="1" t="s">
        <v>62</v>
      </c>
      <c r="D32777" s="1" t="s">
        <v>24</v>
      </c>
      <c r="E32777" s="5">
        <v>6.4059574990000003</v>
      </c>
    </row>
    <row r="32778" spans="1:5" hidden="1">
      <c r="A32778" s="4" t="s">
        <v>8</v>
      </c>
      <c r="B32778" s="2">
        <v>2052</v>
      </c>
      <c r="C32778" s="1" t="s">
        <v>62</v>
      </c>
      <c r="D32778" s="1" t="s">
        <v>24</v>
      </c>
      <c r="E32778" s="5">
        <v>6.4627707809999997</v>
      </c>
    </row>
    <row r="32779" spans="1:5" hidden="1">
      <c r="A32779" s="4" t="s">
        <v>8</v>
      </c>
      <c r="B32779" s="2">
        <v>2053</v>
      </c>
      <c r="C32779" s="1" t="s">
        <v>62</v>
      </c>
      <c r="D32779" s="1" t="s">
        <v>24</v>
      </c>
      <c r="E32779" s="5">
        <v>6.5197397160000001</v>
      </c>
    </row>
    <row r="32780" spans="1:5" hidden="1">
      <c r="A32780" s="4" t="s">
        <v>8</v>
      </c>
      <c r="B32780" s="2">
        <v>2054</v>
      </c>
      <c r="C32780" s="1" t="s">
        <v>62</v>
      </c>
      <c r="D32780" s="1" t="s">
        <v>24</v>
      </c>
      <c r="E32780" s="5">
        <v>6.5765529980000004</v>
      </c>
    </row>
    <row r="32781" spans="1:5" hidden="1">
      <c r="A32781" s="4" t="s">
        <v>8</v>
      </c>
      <c r="B32781" s="2">
        <v>2055</v>
      </c>
      <c r="C32781" s="1" t="s">
        <v>62</v>
      </c>
      <c r="D32781" s="1" t="s">
        <v>24</v>
      </c>
      <c r="E32781" s="5">
        <v>6.6333662799999997</v>
      </c>
    </row>
    <row r="32782" spans="1:5" hidden="1">
      <c r="A32782" s="4" t="s">
        <v>8</v>
      </c>
      <c r="B32782" s="2">
        <v>2056</v>
      </c>
      <c r="C32782" s="1" t="s">
        <v>62</v>
      </c>
      <c r="D32782" s="1" t="s">
        <v>24</v>
      </c>
      <c r="E32782" s="5">
        <v>6.690179562</v>
      </c>
    </row>
    <row r="32783" spans="1:5" hidden="1">
      <c r="A32783" s="4" t="s">
        <v>8</v>
      </c>
      <c r="B32783" s="2">
        <v>2057</v>
      </c>
      <c r="C32783" s="1" t="s">
        <v>62</v>
      </c>
      <c r="D32783" s="1" t="s">
        <v>24</v>
      </c>
      <c r="E32783" s="5">
        <v>6.7471484970000004</v>
      </c>
    </row>
    <row r="32784" spans="1:5" hidden="1">
      <c r="A32784" s="4" t="s">
        <v>8</v>
      </c>
      <c r="B32784" s="2">
        <v>2058</v>
      </c>
      <c r="C32784" s="1" t="s">
        <v>62</v>
      </c>
      <c r="D32784" s="1" t="s">
        <v>24</v>
      </c>
      <c r="E32784" s="5">
        <v>6.8039617789999998</v>
      </c>
    </row>
    <row r="32785" spans="1:5" hidden="1">
      <c r="A32785" s="4" t="s">
        <v>8</v>
      </c>
      <c r="B32785" s="2">
        <v>2059</v>
      </c>
      <c r="C32785" s="1" t="s">
        <v>62</v>
      </c>
      <c r="D32785" s="1" t="s">
        <v>24</v>
      </c>
      <c r="E32785" s="5">
        <v>6.860775061</v>
      </c>
    </row>
    <row r="32786" spans="1:5" hidden="1">
      <c r="A32786" s="4" t="s">
        <v>8</v>
      </c>
      <c r="B32786" s="2">
        <v>2060</v>
      </c>
      <c r="C32786" s="1" t="s">
        <v>62</v>
      </c>
      <c r="D32786" s="1" t="s">
        <v>24</v>
      </c>
      <c r="E32786" s="5">
        <v>6.9175883430000003</v>
      </c>
    </row>
    <row r="32787" spans="1:5" hidden="1">
      <c r="A32787" s="4" t="s">
        <v>8</v>
      </c>
      <c r="B32787" s="2">
        <v>2061</v>
      </c>
      <c r="C32787" s="1" t="s">
        <v>62</v>
      </c>
      <c r="D32787" s="1" t="s">
        <v>24</v>
      </c>
      <c r="E32787" s="5">
        <v>6.9871705740000003</v>
      </c>
    </row>
    <row r="32788" spans="1:5" hidden="1">
      <c r="A32788" s="4" t="s">
        <v>8</v>
      </c>
      <c r="B32788" s="2">
        <v>2062</v>
      </c>
      <c r="C32788" s="1" t="s">
        <v>62</v>
      </c>
      <c r="D32788" s="1" t="s">
        <v>24</v>
      </c>
      <c r="E32788" s="5">
        <v>7.0565626899999998</v>
      </c>
    </row>
    <row r="32789" spans="1:5" hidden="1">
      <c r="A32789" s="4" t="s">
        <v>8</v>
      </c>
      <c r="B32789" s="2">
        <v>2063</v>
      </c>
      <c r="C32789" s="1" t="s">
        <v>62</v>
      </c>
      <c r="D32789" s="1" t="s">
        <v>24</v>
      </c>
      <c r="E32789" s="5">
        <v>7.1259548050000001</v>
      </c>
    </row>
    <row r="32790" spans="1:5" hidden="1">
      <c r="A32790" s="4" t="s">
        <v>8</v>
      </c>
      <c r="B32790" s="2">
        <v>2064</v>
      </c>
      <c r="C32790" s="1" t="s">
        <v>62</v>
      </c>
      <c r="D32790" s="1" t="s">
        <v>24</v>
      </c>
      <c r="E32790" s="5">
        <v>7.1953469209999996</v>
      </c>
    </row>
    <row r="32791" spans="1:5" hidden="1">
      <c r="A32791" s="4" t="s">
        <v>8</v>
      </c>
      <c r="B32791" s="2">
        <v>2065</v>
      </c>
      <c r="C32791" s="1" t="s">
        <v>62</v>
      </c>
      <c r="D32791" s="1" t="s">
        <v>24</v>
      </c>
      <c r="E32791" s="5">
        <v>7.2649291519999997</v>
      </c>
    </row>
    <row r="32792" spans="1:5" hidden="1">
      <c r="A32792" s="4" t="s">
        <v>8</v>
      </c>
      <c r="B32792" s="2">
        <v>2066</v>
      </c>
      <c r="C32792" s="1" t="s">
        <v>62</v>
      </c>
      <c r="D32792" s="1" t="s">
        <v>24</v>
      </c>
      <c r="E32792" s="5">
        <v>7.334321267</v>
      </c>
    </row>
    <row r="32793" spans="1:5" hidden="1">
      <c r="A32793" s="4" t="s">
        <v>8</v>
      </c>
      <c r="B32793" s="2">
        <v>2067</v>
      </c>
      <c r="C32793" s="1" t="s">
        <v>62</v>
      </c>
      <c r="D32793" s="1" t="s">
        <v>24</v>
      </c>
      <c r="E32793" s="5">
        <v>7.4037133830000004</v>
      </c>
    </row>
    <row r="32794" spans="1:5" hidden="1">
      <c r="A32794" s="4" t="s">
        <v>8</v>
      </c>
      <c r="B32794" s="2">
        <v>2068</v>
      </c>
      <c r="C32794" s="1" t="s">
        <v>62</v>
      </c>
      <c r="D32794" s="1" t="s">
        <v>24</v>
      </c>
      <c r="E32794" s="5">
        <v>7.4731054979999998</v>
      </c>
    </row>
    <row r="32795" spans="1:5" hidden="1">
      <c r="A32795" s="4" t="s">
        <v>8</v>
      </c>
      <c r="B32795" s="2">
        <v>2069</v>
      </c>
      <c r="C32795" s="1" t="s">
        <v>62</v>
      </c>
      <c r="D32795" s="1" t="s">
        <v>24</v>
      </c>
      <c r="E32795" s="5">
        <v>7.5426877289999998</v>
      </c>
    </row>
    <row r="32796" spans="1:5" hidden="1">
      <c r="A32796" s="4" t="s">
        <v>8</v>
      </c>
      <c r="B32796" s="2">
        <v>2070</v>
      </c>
      <c r="C32796" s="1" t="s">
        <v>62</v>
      </c>
      <c r="D32796" s="1" t="s">
        <v>24</v>
      </c>
      <c r="E32796" s="5">
        <v>7.6120798450000002</v>
      </c>
    </row>
    <row r="32797" spans="1:5" hidden="1">
      <c r="A32797" s="4" t="s">
        <v>8</v>
      </c>
      <c r="B32797" s="2">
        <v>2071</v>
      </c>
      <c r="C32797" s="1" t="s">
        <v>62</v>
      </c>
      <c r="D32797" s="1" t="s">
        <v>24</v>
      </c>
      <c r="E32797" s="5">
        <v>7.6711896069999996</v>
      </c>
    </row>
    <row r="32798" spans="1:5" hidden="1">
      <c r="A32798" s="4" t="s">
        <v>8</v>
      </c>
      <c r="B32798" s="2">
        <v>2072</v>
      </c>
      <c r="C32798" s="1" t="s">
        <v>62</v>
      </c>
      <c r="D32798" s="1" t="s">
        <v>24</v>
      </c>
      <c r="E32798" s="5">
        <v>7.73029937</v>
      </c>
    </row>
    <row r="32799" spans="1:5" hidden="1">
      <c r="A32799" s="4" t="s">
        <v>8</v>
      </c>
      <c r="B32799" s="2">
        <v>2073</v>
      </c>
      <c r="C32799" s="1" t="s">
        <v>62</v>
      </c>
      <c r="D32799" s="1" t="s">
        <v>24</v>
      </c>
      <c r="E32799" s="5">
        <v>7.7895710759999996</v>
      </c>
    </row>
    <row r="32800" spans="1:5" hidden="1">
      <c r="A32800" s="4" t="s">
        <v>8</v>
      </c>
      <c r="B32800" s="2">
        <v>2074</v>
      </c>
      <c r="C32800" s="1" t="s">
        <v>62</v>
      </c>
      <c r="D32800" s="1" t="s">
        <v>24</v>
      </c>
      <c r="E32800" s="5">
        <v>7.848680839</v>
      </c>
    </row>
    <row r="32801" spans="1:5" hidden="1">
      <c r="A32801" s="4" t="s">
        <v>8</v>
      </c>
      <c r="B32801" s="2">
        <v>2075</v>
      </c>
      <c r="C32801" s="1" t="s">
        <v>62</v>
      </c>
      <c r="D32801" s="1" t="s">
        <v>24</v>
      </c>
      <c r="E32801" s="5">
        <v>7.9077906010000003</v>
      </c>
    </row>
    <row r="32802" spans="1:5" hidden="1">
      <c r="A32802" s="4" t="s">
        <v>8</v>
      </c>
      <c r="B32802" s="2">
        <v>2076</v>
      </c>
      <c r="C32802" s="1" t="s">
        <v>62</v>
      </c>
      <c r="D32802" s="1" t="s">
        <v>24</v>
      </c>
      <c r="E32802" s="5">
        <v>7.9669003629999997</v>
      </c>
    </row>
    <row r="32803" spans="1:5" hidden="1">
      <c r="A32803" s="4" t="s">
        <v>8</v>
      </c>
      <c r="B32803" s="2">
        <v>2077</v>
      </c>
      <c r="C32803" s="1" t="s">
        <v>62</v>
      </c>
      <c r="D32803" s="1" t="s">
        <v>24</v>
      </c>
      <c r="E32803" s="5">
        <v>8.0261720699999994</v>
      </c>
    </row>
    <row r="32804" spans="1:5" hidden="1">
      <c r="A32804" s="4" t="s">
        <v>8</v>
      </c>
      <c r="B32804" s="2">
        <v>2078</v>
      </c>
      <c r="C32804" s="1" t="s">
        <v>62</v>
      </c>
      <c r="D32804" s="1" t="s">
        <v>24</v>
      </c>
      <c r="E32804" s="5">
        <v>8.0852818319999997</v>
      </c>
    </row>
    <row r="32805" spans="1:5" hidden="1">
      <c r="A32805" s="4" t="s">
        <v>8</v>
      </c>
      <c r="B32805" s="2">
        <v>2079</v>
      </c>
      <c r="C32805" s="1" t="s">
        <v>62</v>
      </c>
      <c r="D32805" s="1" t="s">
        <v>24</v>
      </c>
      <c r="E32805" s="5">
        <v>8.1443915950000001</v>
      </c>
    </row>
    <row r="32806" spans="1:5" hidden="1">
      <c r="A32806" s="4" t="s">
        <v>8</v>
      </c>
      <c r="B32806" s="2">
        <v>2080</v>
      </c>
      <c r="C32806" s="1" t="s">
        <v>62</v>
      </c>
      <c r="D32806" s="1" t="s">
        <v>24</v>
      </c>
      <c r="E32806" s="5">
        <v>8.2035013570000004</v>
      </c>
    </row>
    <row r="32807" spans="1:5" hidden="1">
      <c r="A32807" s="4" t="s">
        <v>8</v>
      </c>
      <c r="B32807" s="2">
        <v>2081</v>
      </c>
      <c r="C32807" s="1" t="s">
        <v>62</v>
      </c>
      <c r="D32807" s="1" t="s">
        <v>24</v>
      </c>
      <c r="E32807" s="5">
        <v>8.2209976329999996</v>
      </c>
    </row>
    <row r="32808" spans="1:5" hidden="1">
      <c r="A32808" s="4" t="s">
        <v>8</v>
      </c>
      <c r="B32808" s="2">
        <v>2082</v>
      </c>
      <c r="C32808" s="1" t="s">
        <v>62</v>
      </c>
      <c r="D32808" s="1" t="s">
        <v>24</v>
      </c>
      <c r="E32808" s="5">
        <v>8.2384461059999996</v>
      </c>
    </row>
    <row r="32809" spans="1:5" hidden="1">
      <c r="A32809" s="4" t="s">
        <v>8</v>
      </c>
      <c r="B32809" s="2">
        <v>2083</v>
      </c>
      <c r="C32809" s="1" t="s">
        <v>62</v>
      </c>
      <c r="D32809" s="1" t="s">
        <v>24</v>
      </c>
      <c r="E32809" s="5">
        <v>8.2558945779999995</v>
      </c>
    </row>
    <row r="32810" spans="1:5" hidden="1">
      <c r="A32810" s="4" t="s">
        <v>8</v>
      </c>
      <c r="B32810" s="2">
        <v>2084</v>
      </c>
      <c r="C32810" s="1" t="s">
        <v>62</v>
      </c>
      <c r="D32810" s="1" t="s">
        <v>24</v>
      </c>
      <c r="E32810" s="5">
        <v>8.2733430509999994</v>
      </c>
    </row>
    <row r="32811" spans="1:5" hidden="1">
      <c r="A32811" s="4" t="s">
        <v>8</v>
      </c>
      <c r="B32811" s="2">
        <v>2085</v>
      </c>
      <c r="C32811" s="1" t="s">
        <v>62</v>
      </c>
      <c r="D32811" s="1" t="s">
        <v>24</v>
      </c>
      <c r="E32811" s="5">
        <v>8.2908393270000005</v>
      </c>
    </row>
    <row r="32812" spans="1:5" hidden="1">
      <c r="A32812" s="4" t="s">
        <v>8</v>
      </c>
      <c r="B32812" s="2">
        <v>2086</v>
      </c>
      <c r="C32812" s="1" t="s">
        <v>62</v>
      </c>
      <c r="D32812" s="1" t="s">
        <v>24</v>
      </c>
      <c r="E32812" s="5">
        <v>8.3082877990000004</v>
      </c>
    </row>
    <row r="32813" spans="1:5" hidden="1">
      <c r="A32813" s="4" t="s">
        <v>8</v>
      </c>
      <c r="B32813" s="2">
        <v>2087</v>
      </c>
      <c r="C32813" s="1" t="s">
        <v>62</v>
      </c>
      <c r="D32813" s="1" t="s">
        <v>24</v>
      </c>
      <c r="E32813" s="5">
        <v>8.3257362720000003</v>
      </c>
    </row>
    <row r="32814" spans="1:5" hidden="1">
      <c r="A32814" s="4" t="s">
        <v>8</v>
      </c>
      <c r="B32814" s="2">
        <v>2088</v>
      </c>
      <c r="C32814" s="1" t="s">
        <v>62</v>
      </c>
      <c r="D32814" s="1" t="s">
        <v>24</v>
      </c>
      <c r="E32814" s="5">
        <v>8.3431847440000002</v>
      </c>
    </row>
    <row r="32815" spans="1:5" hidden="1">
      <c r="A32815" s="4" t="s">
        <v>8</v>
      </c>
      <c r="B32815" s="2">
        <v>2089</v>
      </c>
      <c r="C32815" s="1" t="s">
        <v>62</v>
      </c>
      <c r="D32815" s="1" t="s">
        <v>24</v>
      </c>
      <c r="E32815" s="5">
        <v>8.3606810209999995</v>
      </c>
    </row>
    <row r="32816" spans="1:5" hidden="1">
      <c r="A32816" s="4" t="s">
        <v>8</v>
      </c>
      <c r="B32816" s="2">
        <v>2090</v>
      </c>
      <c r="C32816" s="1" t="s">
        <v>62</v>
      </c>
      <c r="D32816" s="1" t="s">
        <v>24</v>
      </c>
      <c r="E32816" s="5">
        <v>8.3781294929999994</v>
      </c>
    </row>
    <row r="32817" spans="1:5" hidden="1">
      <c r="A32817" s="4" t="s">
        <v>8</v>
      </c>
      <c r="B32817" s="2">
        <v>2091</v>
      </c>
      <c r="C32817" s="1" t="s">
        <v>62</v>
      </c>
      <c r="D32817" s="1" t="s">
        <v>24</v>
      </c>
      <c r="E32817" s="5">
        <v>8.3400243239999998</v>
      </c>
    </row>
    <row r="32818" spans="1:5" hidden="1">
      <c r="A32818" s="4" t="s">
        <v>8</v>
      </c>
      <c r="B32818" s="2">
        <v>2092</v>
      </c>
      <c r="C32818" s="1" t="s">
        <v>62</v>
      </c>
      <c r="D32818" s="1" t="s">
        <v>24</v>
      </c>
      <c r="E32818" s="5">
        <v>8.3019191540000001</v>
      </c>
    </row>
    <row r="32819" spans="1:5" hidden="1">
      <c r="A32819" s="4" t="s">
        <v>8</v>
      </c>
      <c r="B32819" s="2">
        <v>2093</v>
      </c>
      <c r="C32819" s="1" t="s">
        <v>62</v>
      </c>
      <c r="D32819" s="1" t="s">
        <v>24</v>
      </c>
      <c r="E32819" s="5">
        <v>8.2637095869999992</v>
      </c>
    </row>
    <row r="32820" spans="1:5" hidden="1">
      <c r="A32820" s="4" t="s">
        <v>8</v>
      </c>
      <c r="B32820" s="2">
        <v>2094</v>
      </c>
      <c r="C32820" s="1" t="s">
        <v>62</v>
      </c>
      <c r="D32820" s="1" t="s">
        <v>24</v>
      </c>
      <c r="E32820" s="5">
        <v>8.2256044179999996</v>
      </c>
    </row>
    <row r="32821" spans="1:5" hidden="1">
      <c r="A32821" s="4" t="s">
        <v>8</v>
      </c>
      <c r="B32821" s="2">
        <v>2095</v>
      </c>
      <c r="C32821" s="1" t="s">
        <v>62</v>
      </c>
      <c r="D32821" s="1" t="s">
        <v>24</v>
      </c>
      <c r="E32821" s="5">
        <v>8.187499249</v>
      </c>
    </row>
    <row r="32822" spans="1:5" hidden="1">
      <c r="A32822" s="4" t="s">
        <v>8</v>
      </c>
      <c r="B32822" s="2">
        <v>2096</v>
      </c>
      <c r="C32822" s="1" t="s">
        <v>62</v>
      </c>
      <c r="D32822" s="1" t="s">
        <v>24</v>
      </c>
      <c r="E32822" s="5">
        <v>8.1493940790000003</v>
      </c>
    </row>
    <row r="32823" spans="1:5" hidden="1">
      <c r="A32823" s="4" t="s">
        <v>8</v>
      </c>
      <c r="B32823" s="2">
        <v>2097</v>
      </c>
      <c r="C32823" s="1" t="s">
        <v>62</v>
      </c>
      <c r="D32823" s="1" t="s">
        <v>24</v>
      </c>
      <c r="E32823" s="5">
        <v>8.1111845119999995</v>
      </c>
    </row>
    <row r="32824" spans="1:5" hidden="1">
      <c r="A32824" s="4" t="s">
        <v>8</v>
      </c>
      <c r="B32824" s="2">
        <v>2098</v>
      </c>
      <c r="C32824" s="1" t="s">
        <v>62</v>
      </c>
      <c r="D32824" s="1" t="s">
        <v>24</v>
      </c>
      <c r="E32824" s="5">
        <v>8.0730793429999999</v>
      </c>
    </row>
    <row r="32825" spans="1:5" hidden="1">
      <c r="A32825" s="4" t="s">
        <v>8</v>
      </c>
      <c r="B32825" s="2">
        <v>2099</v>
      </c>
      <c r="C32825" s="1" t="s">
        <v>62</v>
      </c>
      <c r="D32825" s="1" t="s">
        <v>24</v>
      </c>
      <c r="E32825" s="5">
        <v>8.0349741730000002</v>
      </c>
    </row>
    <row r="32826" spans="1:5" hidden="1">
      <c r="A32826" s="4" t="s">
        <v>8</v>
      </c>
      <c r="B32826" s="2">
        <v>2100</v>
      </c>
      <c r="C32826" s="1" t="s">
        <v>62</v>
      </c>
      <c r="D32826" s="1" t="s">
        <v>24</v>
      </c>
      <c r="E32826" s="5">
        <v>7.9968690039999997</v>
      </c>
    </row>
    <row r="32827" spans="1:5" hidden="1">
      <c r="A32827" s="4" t="s">
        <v>9</v>
      </c>
      <c r="B32827" s="2">
        <v>2000</v>
      </c>
      <c r="C32827" s="1" t="s">
        <v>62</v>
      </c>
      <c r="D32827" s="1" t="s">
        <v>24</v>
      </c>
      <c r="E32827" s="5">
        <v>6.8321485600000003</v>
      </c>
    </row>
    <row r="32828" spans="1:5" hidden="1">
      <c r="A32828" s="4" t="s">
        <v>9</v>
      </c>
      <c r="B32828" s="2">
        <v>2001</v>
      </c>
      <c r="C32828" s="1" t="s">
        <v>62</v>
      </c>
      <c r="D32828" s="1" t="s">
        <v>24</v>
      </c>
      <c r="E32828" s="5">
        <v>8.3579007710000006</v>
      </c>
    </row>
    <row r="32829" spans="1:5" hidden="1">
      <c r="A32829" s="4" t="s">
        <v>9</v>
      </c>
      <c r="B32829" s="2">
        <v>2002</v>
      </c>
      <c r="C32829" s="1" t="s">
        <v>62</v>
      </c>
      <c r="D32829" s="1" t="s">
        <v>24</v>
      </c>
      <c r="E32829" s="5">
        <v>9.4364913470000005</v>
      </c>
    </row>
    <row r="32830" spans="1:5" hidden="1">
      <c r="A32830" s="4" t="s">
        <v>9</v>
      </c>
      <c r="B32830" s="2">
        <v>2003</v>
      </c>
      <c r="C32830" s="1" t="s">
        <v>62</v>
      </c>
      <c r="D32830" s="1" t="s">
        <v>24</v>
      </c>
      <c r="E32830" s="5">
        <v>10.046072540000001</v>
      </c>
    </row>
    <row r="32831" spans="1:5" hidden="1">
      <c r="A32831" s="4" t="s">
        <v>9</v>
      </c>
      <c r="B32831" s="2">
        <v>2004</v>
      </c>
      <c r="C32831" s="1" t="s">
        <v>62</v>
      </c>
      <c r="D32831" s="1" t="s">
        <v>24</v>
      </c>
      <c r="E32831" s="5">
        <v>10.576576599999999</v>
      </c>
    </row>
    <row r="32832" spans="1:5" hidden="1">
      <c r="A32832" s="4" t="s">
        <v>9</v>
      </c>
      <c r="B32832" s="2">
        <v>2005</v>
      </c>
      <c r="C32832" s="1" t="s">
        <v>62</v>
      </c>
      <c r="D32832" s="1" t="s">
        <v>24</v>
      </c>
      <c r="E32832" s="5">
        <v>11.08811356</v>
      </c>
    </row>
    <row r="32833" spans="1:5" hidden="1">
      <c r="A32833" s="4" t="s">
        <v>9</v>
      </c>
      <c r="B32833" s="2">
        <v>2006</v>
      </c>
      <c r="C32833" s="1" t="s">
        <v>62</v>
      </c>
      <c r="D32833" s="1" t="s">
        <v>24</v>
      </c>
      <c r="E32833" s="5">
        <v>13.493836910000001</v>
      </c>
    </row>
    <row r="32834" spans="1:5" hidden="1">
      <c r="A32834" s="4" t="s">
        <v>9</v>
      </c>
      <c r="B32834" s="2">
        <v>2007</v>
      </c>
      <c r="C32834" s="1" t="s">
        <v>62</v>
      </c>
      <c r="D32834" s="1" t="s">
        <v>24</v>
      </c>
      <c r="E32834" s="5">
        <v>16.006358970000001</v>
      </c>
    </row>
    <row r="32835" spans="1:5" hidden="1">
      <c r="A32835" s="4" t="s">
        <v>9</v>
      </c>
      <c r="B32835" s="2">
        <v>2008</v>
      </c>
      <c r="C32835" s="1" t="s">
        <v>62</v>
      </c>
      <c r="D32835" s="1" t="s">
        <v>24</v>
      </c>
      <c r="E32835" s="5">
        <v>16.166530399999999</v>
      </c>
    </row>
    <row r="32836" spans="1:5" hidden="1">
      <c r="A32836" s="4" t="s">
        <v>9</v>
      </c>
      <c r="B32836" s="2">
        <v>2009</v>
      </c>
      <c r="C32836" s="1" t="s">
        <v>62</v>
      </c>
      <c r="D32836" s="1" t="s">
        <v>24</v>
      </c>
      <c r="E32836" s="5">
        <v>18.30636333</v>
      </c>
    </row>
    <row r="32837" spans="1:5" hidden="1">
      <c r="A32837" s="4" t="s">
        <v>9</v>
      </c>
      <c r="B32837" s="2">
        <v>2010</v>
      </c>
      <c r="C32837" s="1" t="s">
        <v>62</v>
      </c>
      <c r="D32837" s="1" t="s">
        <v>24</v>
      </c>
      <c r="E32837" s="5">
        <v>18.631087959999999</v>
      </c>
    </row>
    <row r="32838" spans="1:5" hidden="1">
      <c r="A32838" s="4" t="s">
        <v>9</v>
      </c>
      <c r="B32838" s="2">
        <v>2011</v>
      </c>
      <c r="C32838" s="1" t="s">
        <v>62</v>
      </c>
      <c r="D32838" s="1" t="s">
        <v>24</v>
      </c>
      <c r="E32838" s="5">
        <v>18.86637666</v>
      </c>
    </row>
    <row r="32839" spans="1:5" hidden="1">
      <c r="A32839" s="4" t="s">
        <v>9</v>
      </c>
      <c r="B32839" s="2">
        <v>2012</v>
      </c>
      <c r="C32839" s="1" t="s">
        <v>62</v>
      </c>
      <c r="D32839" s="1" t="s">
        <v>24</v>
      </c>
      <c r="E32839" s="5">
        <v>18.907427250000001</v>
      </c>
    </row>
    <row r="32840" spans="1:5" hidden="1">
      <c r="A32840" s="4" t="s">
        <v>9</v>
      </c>
      <c r="B32840" s="2">
        <v>2013</v>
      </c>
      <c r="C32840" s="1" t="s">
        <v>62</v>
      </c>
      <c r="D32840" s="1" t="s">
        <v>24</v>
      </c>
      <c r="E32840" s="5">
        <v>23.100642100000002</v>
      </c>
    </row>
    <row r="32841" spans="1:5" hidden="1">
      <c r="A32841" s="4" t="s">
        <v>9</v>
      </c>
      <c r="B32841" s="2">
        <v>2014</v>
      </c>
      <c r="C32841" s="1" t="s">
        <v>62</v>
      </c>
      <c r="D32841" s="1" t="s">
        <v>24</v>
      </c>
      <c r="E32841" s="5">
        <v>23.494216510000001</v>
      </c>
    </row>
    <row r="32842" spans="1:5" hidden="1">
      <c r="A32842" s="4" t="s">
        <v>9</v>
      </c>
      <c r="B32842" s="2">
        <v>2015</v>
      </c>
      <c r="C32842" s="1" t="s">
        <v>62</v>
      </c>
      <c r="D32842" s="1" t="s">
        <v>24</v>
      </c>
      <c r="E32842" s="5">
        <v>24.602607320000001</v>
      </c>
    </row>
    <row r="32843" spans="1:5" hidden="1">
      <c r="A32843" s="4" t="s">
        <v>9</v>
      </c>
      <c r="B32843" s="2">
        <v>2016</v>
      </c>
      <c r="C32843" s="1" t="s">
        <v>62</v>
      </c>
      <c r="D32843" s="1" t="s">
        <v>24</v>
      </c>
      <c r="E32843" s="5">
        <v>28.502400290000001</v>
      </c>
    </row>
    <row r="32844" spans="1:5" hidden="1">
      <c r="A32844" s="4" t="s">
        <v>9</v>
      </c>
      <c r="B32844" s="2">
        <v>2017</v>
      </c>
      <c r="C32844" s="1" t="s">
        <v>62</v>
      </c>
      <c r="D32844" s="1" t="s">
        <v>24</v>
      </c>
      <c r="E32844" s="5">
        <v>32.694034139999999</v>
      </c>
    </row>
    <row r="32845" spans="1:5" hidden="1">
      <c r="A32845" s="4" t="s">
        <v>9</v>
      </c>
      <c r="B32845" s="2">
        <v>2018</v>
      </c>
      <c r="C32845" s="1" t="s">
        <v>62</v>
      </c>
      <c r="D32845" s="1" t="s">
        <v>24</v>
      </c>
      <c r="E32845" s="5">
        <v>36.593947380000003</v>
      </c>
    </row>
    <row r="32846" spans="1:5" hidden="1">
      <c r="A32846" s="4" t="s">
        <v>9</v>
      </c>
      <c r="B32846" s="2">
        <v>2019</v>
      </c>
      <c r="C32846" s="1" t="s">
        <v>62</v>
      </c>
      <c r="D32846" s="1" t="s">
        <v>24</v>
      </c>
      <c r="E32846" s="5">
        <v>40.113023560000002</v>
      </c>
    </row>
    <row r="32847" spans="1:5" hidden="1">
      <c r="A32847" s="4" t="s">
        <v>9</v>
      </c>
      <c r="B32847" s="2">
        <v>2020</v>
      </c>
      <c r="C32847" s="1" t="s">
        <v>62</v>
      </c>
      <c r="D32847" s="1" t="s">
        <v>24</v>
      </c>
      <c r="E32847" s="5">
        <v>43.865442680000001</v>
      </c>
    </row>
    <row r="32848" spans="1:5" hidden="1">
      <c r="A32848" s="4" t="s">
        <v>9</v>
      </c>
      <c r="B32848" s="2">
        <v>2021</v>
      </c>
      <c r="C32848" s="1" t="s">
        <v>62</v>
      </c>
      <c r="D32848" s="1" t="s">
        <v>24</v>
      </c>
      <c r="E32848" s="5">
        <v>46.980146310000002</v>
      </c>
    </row>
    <row r="32849" spans="1:5" hidden="1">
      <c r="A32849" s="4" t="s">
        <v>9</v>
      </c>
      <c r="B32849" s="2">
        <v>2022</v>
      </c>
      <c r="C32849" s="1" t="s">
        <v>62</v>
      </c>
      <c r="D32849" s="1" t="s">
        <v>24</v>
      </c>
      <c r="E32849" s="5">
        <v>48.64909342</v>
      </c>
    </row>
    <row r="32850" spans="1:5" hidden="1">
      <c r="A32850" s="4" t="s">
        <v>9</v>
      </c>
      <c r="B32850" s="2">
        <v>2023</v>
      </c>
      <c r="C32850" s="1" t="s">
        <v>62</v>
      </c>
      <c r="D32850" s="1" t="s">
        <v>24</v>
      </c>
      <c r="E32850" s="5">
        <v>48.64909342</v>
      </c>
    </row>
    <row r="32851" spans="1:5" hidden="1">
      <c r="A32851" s="4" t="s">
        <v>9</v>
      </c>
      <c r="B32851" s="2">
        <v>2024</v>
      </c>
      <c r="C32851" s="1" t="s">
        <v>62</v>
      </c>
      <c r="D32851" s="1" t="s">
        <v>24</v>
      </c>
      <c r="E32851" s="5">
        <v>48.64909342</v>
      </c>
    </row>
    <row r="32852" spans="1:5" hidden="1">
      <c r="A32852" s="4" t="s">
        <v>9</v>
      </c>
      <c r="B32852" s="2">
        <v>2025</v>
      </c>
      <c r="C32852" s="1" t="s">
        <v>62</v>
      </c>
      <c r="D32852" s="1" t="s">
        <v>24</v>
      </c>
      <c r="E32852" s="5">
        <v>48.64909342</v>
      </c>
    </row>
    <row r="32853" spans="1:5" hidden="1">
      <c r="A32853" s="4" t="s">
        <v>9</v>
      </c>
      <c r="B32853" s="2">
        <v>2026</v>
      </c>
      <c r="C32853" s="1" t="s">
        <v>62</v>
      </c>
      <c r="D32853" s="1" t="s">
        <v>24</v>
      </c>
      <c r="E32853" s="5">
        <v>44.936055984000014</v>
      </c>
    </row>
    <row r="32854" spans="1:5" hidden="1">
      <c r="A32854" s="4" t="s">
        <v>9</v>
      </c>
      <c r="B32854" s="2">
        <v>2027</v>
      </c>
      <c r="C32854" s="1" t="s">
        <v>62</v>
      </c>
      <c r="D32854" s="1" t="s">
        <v>24</v>
      </c>
      <c r="E32854" s="5">
        <v>39.367770552000003</v>
      </c>
    </row>
    <row r="32855" spans="1:5" hidden="1">
      <c r="A32855" s="4" t="s">
        <v>9</v>
      </c>
      <c r="B32855" s="2">
        <v>2028</v>
      </c>
      <c r="C32855" s="1" t="s">
        <v>62</v>
      </c>
      <c r="D32855" s="1" t="s">
        <v>24</v>
      </c>
      <c r="E32855" s="5">
        <v>31.944237118</v>
      </c>
    </row>
    <row r="32856" spans="1:5" hidden="1">
      <c r="A32856" s="4" t="s">
        <v>9</v>
      </c>
      <c r="B32856" s="2">
        <v>2029</v>
      </c>
      <c r="C32856" s="1" t="s">
        <v>62</v>
      </c>
      <c r="D32856" s="1" t="s">
        <v>24</v>
      </c>
      <c r="E32856" s="5">
        <v>22.655289939999999</v>
      </c>
    </row>
    <row r="32857" spans="1:5" hidden="1">
      <c r="A32857" s="4" t="s">
        <v>9</v>
      </c>
      <c r="B32857" s="2">
        <v>2030</v>
      </c>
      <c r="C32857" s="1" t="s">
        <v>62</v>
      </c>
      <c r="D32857" s="1" t="s">
        <v>24</v>
      </c>
      <c r="E32857" s="5">
        <v>11.51871907</v>
      </c>
    </row>
    <row r="32858" spans="1:5" hidden="1">
      <c r="A32858" s="4" t="s">
        <v>9</v>
      </c>
      <c r="B32858" s="2">
        <v>2031</v>
      </c>
      <c r="C32858" s="1" t="s">
        <v>62</v>
      </c>
      <c r="D32858" s="1" t="s">
        <v>24</v>
      </c>
      <c r="E32858" s="5">
        <v>11.02053458</v>
      </c>
    </row>
    <row r="32859" spans="1:5" hidden="1">
      <c r="A32859" s="4" t="s">
        <v>9</v>
      </c>
      <c r="B32859" s="2">
        <v>2032</v>
      </c>
      <c r="C32859" s="1" t="s">
        <v>62</v>
      </c>
      <c r="D32859" s="1" t="s">
        <v>24</v>
      </c>
      <c r="E32859" s="5">
        <v>10.52235009</v>
      </c>
    </row>
    <row r="32860" spans="1:5" hidden="1">
      <c r="A32860" s="4" t="s">
        <v>9</v>
      </c>
      <c r="B32860" s="2">
        <v>2033</v>
      </c>
      <c r="C32860" s="1" t="s">
        <v>62</v>
      </c>
      <c r="D32860" s="1" t="s">
        <v>24</v>
      </c>
      <c r="E32860" s="5">
        <v>10.022800719999999</v>
      </c>
    </row>
    <row r="32861" spans="1:5" hidden="1">
      <c r="A32861" s="4" t="s">
        <v>9</v>
      </c>
      <c r="B32861" s="2">
        <v>2034</v>
      </c>
      <c r="C32861" s="1" t="s">
        <v>62</v>
      </c>
      <c r="D32861" s="1" t="s">
        <v>24</v>
      </c>
      <c r="E32861" s="5">
        <v>9.5246162279999993</v>
      </c>
    </row>
    <row r="32862" spans="1:5" hidden="1">
      <c r="A32862" s="4" t="s">
        <v>9</v>
      </c>
      <c r="B32862" s="2">
        <v>2035</v>
      </c>
      <c r="C32862" s="1" t="s">
        <v>62</v>
      </c>
      <c r="D32862" s="1" t="s">
        <v>24</v>
      </c>
      <c r="E32862" s="5">
        <v>9.0264317389999995</v>
      </c>
    </row>
    <row r="32863" spans="1:5" hidden="1">
      <c r="A32863" s="4" t="s">
        <v>9</v>
      </c>
      <c r="B32863" s="2">
        <v>2036</v>
      </c>
      <c r="C32863" s="1" t="s">
        <v>62</v>
      </c>
      <c r="D32863" s="1" t="s">
        <v>24</v>
      </c>
      <c r="E32863" s="5">
        <v>8.5282472509999998</v>
      </c>
    </row>
    <row r="32864" spans="1:5" hidden="1">
      <c r="A32864" s="4" t="s">
        <v>9</v>
      </c>
      <c r="B32864" s="2">
        <v>2037</v>
      </c>
      <c r="C32864" s="1" t="s">
        <v>62</v>
      </c>
      <c r="D32864" s="1" t="s">
        <v>24</v>
      </c>
      <c r="E32864" s="5">
        <v>8.0286978730000005</v>
      </c>
    </row>
    <row r="32865" spans="1:5" hidden="1">
      <c r="A32865" s="4" t="s">
        <v>9</v>
      </c>
      <c r="B32865" s="2">
        <v>2038</v>
      </c>
      <c r="C32865" s="1" t="s">
        <v>62</v>
      </c>
      <c r="D32865" s="1" t="s">
        <v>24</v>
      </c>
      <c r="E32865" s="5">
        <v>7.5305133849999999</v>
      </c>
    </row>
    <row r="32866" spans="1:5" hidden="1">
      <c r="A32866" s="4" t="s">
        <v>9</v>
      </c>
      <c r="B32866" s="2">
        <v>2039</v>
      </c>
      <c r="C32866" s="1" t="s">
        <v>62</v>
      </c>
      <c r="D32866" s="1" t="s">
        <v>24</v>
      </c>
      <c r="E32866" s="5">
        <v>7.0323288960000001</v>
      </c>
    </row>
    <row r="32867" spans="1:5" hidden="1">
      <c r="A32867" s="4" t="s">
        <v>9</v>
      </c>
      <c r="B32867" s="2">
        <v>2040</v>
      </c>
      <c r="C32867" s="1" t="s">
        <v>62</v>
      </c>
      <c r="D32867" s="1" t="s">
        <v>24</v>
      </c>
      <c r="E32867" s="5">
        <v>6.5341444070000003</v>
      </c>
    </row>
    <row r="32868" spans="1:5" hidden="1">
      <c r="A32868" s="4" t="s">
        <v>9</v>
      </c>
      <c r="B32868" s="2">
        <v>2041</v>
      </c>
      <c r="C32868" s="1" t="s">
        <v>62</v>
      </c>
      <c r="D32868" s="1" t="s">
        <v>24</v>
      </c>
      <c r="E32868" s="5">
        <v>6.6368163649999996</v>
      </c>
    </row>
    <row r="32869" spans="1:5" hidden="1">
      <c r="A32869" s="4" t="s">
        <v>9</v>
      </c>
      <c r="B32869" s="2">
        <v>2042</v>
      </c>
      <c r="C32869" s="1" t="s">
        <v>62</v>
      </c>
      <c r="D32869" s="1" t="s">
        <v>24</v>
      </c>
      <c r="E32869" s="5">
        <v>6.7392077979999998</v>
      </c>
    </row>
    <row r="32870" spans="1:5" hidden="1">
      <c r="A32870" s="4" t="s">
        <v>9</v>
      </c>
      <c r="B32870" s="2">
        <v>2043</v>
      </c>
      <c r="C32870" s="1" t="s">
        <v>62</v>
      </c>
      <c r="D32870" s="1" t="s">
        <v>24</v>
      </c>
      <c r="E32870" s="5">
        <v>6.841599231</v>
      </c>
    </row>
    <row r="32871" spans="1:5" hidden="1">
      <c r="A32871" s="4" t="s">
        <v>9</v>
      </c>
      <c r="B32871" s="2">
        <v>2044</v>
      </c>
      <c r="C32871" s="1" t="s">
        <v>62</v>
      </c>
      <c r="D32871" s="1" t="s">
        <v>24</v>
      </c>
      <c r="E32871" s="5">
        <v>6.9439906630000001</v>
      </c>
    </row>
    <row r="32872" spans="1:5" hidden="1">
      <c r="A32872" s="4" t="s">
        <v>9</v>
      </c>
      <c r="B32872" s="2">
        <v>2045</v>
      </c>
      <c r="C32872" s="1" t="s">
        <v>62</v>
      </c>
      <c r="D32872" s="1" t="s">
        <v>24</v>
      </c>
      <c r="E32872" s="5">
        <v>7.0466626210000003</v>
      </c>
    </row>
    <row r="32873" spans="1:5" hidden="1">
      <c r="A32873" s="4" t="s">
        <v>9</v>
      </c>
      <c r="B32873" s="2">
        <v>2046</v>
      </c>
      <c r="C32873" s="1" t="s">
        <v>62</v>
      </c>
      <c r="D32873" s="1" t="s">
        <v>24</v>
      </c>
      <c r="E32873" s="5">
        <v>7.1490540539999996</v>
      </c>
    </row>
    <row r="32874" spans="1:5" hidden="1">
      <c r="A32874" s="4" t="s">
        <v>9</v>
      </c>
      <c r="B32874" s="2">
        <v>2047</v>
      </c>
      <c r="C32874" s="1" t="s">
        <v>62</v>
      </c>
      <c r="D32874" s="1" t="s">
        <v>24</v>
      </c>
      <c r="E32874" s="5">
        <v>7.2514454869999998</v>
      </c>
    </row>
    <row r="32875" spans="1:5" hidden="1">
      <c r="A32875" s="4" t="s">
        <v>9</v>
      </c>
      <c r="B32875" s="2">
        <v>2048</v>
      </c>
      <c r="C32875" s="1" t="s">
        <v>62</v>
      </c>
      <c r="D32875" s="1" t="s">
        <v>24</v>
      </c>
      <c r="E32875" s="5">
        <v>7.3538369189999999</v>
      </c>
    </row>
    <row r="32876" spans="1:5" hidden="1">
      <c r="A32876" s="4" t="s">
        <v>9</v>
      </c>
      <c r="B32876" s="2">
        <v>2049</v>
      </c>
      <c r="C32876" s="1" t="s">
        <v>62</v>
      </c>
      <c r="D32876" s="1" t="s">
        <v>24</v>
      </c>
      <c r="E32876" s="5">
        <v>7.4565088770000001</v>
      </c>
    </row>
    <row r="32877" spans="1:5" hidden="1">
      <c r="A32877" s="4" t="s">
        <v>9</v>
      </c>
      <c r="B32877" s="2">
        <v>2050</v>
      </c>
      <c r="C32877" s="1" t="s">
        <v>62</v>
      </c>
      <c r="D32877" s="1" t="s">
        <v>24</v>
      </c>
      <c r="E32877" s="5">
        <v>7.5589003100000003</v>
      </c>
    </row>
    <row r="32878" spans="1:5" hidden="1">
      <c r="A32878" s="4" t="s">
        <v>9</v>
      </c>
      <c r="B32878" s="2">
        <v>2051</v>
      </c>
      <c r="C32878" s="1" t="s">
        <v>62</v>
      </c>
      <c r="D32878" s="1" t="s">
        <v>24</v>
      </c>
      <c r="E32878" s="5">
        <v>7.6230401409999997</v>
      </c>
    </row>
    <row r="32879" spans="1:5" hidden="1">
      <c r="A32879" s="4" t="s">
        <v>9</v>
      </c>
      <c r="B32879" s="2">
        <v>2052</v>
      </c>
      <c r="C32879" s="1" t="s">
        <v>62</v>
      </c>
      <c r="D32879" s="1" t="s">
        <v>24</v>
      </c>
      <c r="E32879" s="5">
        <v>7.6871799730000001</v>
      </c>
    </row>
    <row r="32880" spans="1:5" hidden="1">
      <c r="A32880" s="4" t="s">
        <v>9</v>
      </c>
      <c r="B32880" s="2">
        <v>2053</v>
      </c>
      <c r="C32880" s="1" t="s">
        <v>62</v>
      </c>
      <c r="D32880" s="1" t="s">
        <v>24</v>
      </c>
      <c r="E32880" s="5">
        <v>7.7514955299999997</v>
      </c>
    </row>
    <row r="32881" spans="1:5" hidden="1">
      <c r="A32881" s="4" t="s">
        <v>9</v>
      </c>
      <c r="B32881" s="2">
        <v>2054</v>
      </c>
      <c r="C32881" s="1" t="s">
        <v>62</v>
      </c>
      <c r="D32881" s="1" t="s">
        <v>24</v>
      </c>
      <c r="E32881" s="5">
        <v>7.8156353620000001</v>
      </c>
    </row>
    <row r="32882" spans="1:5" hidden="1">
      <c r="A32882" s="4" t="s">
        <v>9</v>
      </c>
      <c r="B32882" s="2">
        <v>2055</v>
      </c>
      <c r="C32882" s="1" t="s">
        <v>62</v>
      </c>
      <c r="D32882" s="1" t="s">
        <v>24</v>
      </c>
      <c r="E32882" s="5">
        <v>7.8797751939999996</v>
      </c>
    </row>
    <row r="32883" spans="1:5" hidden="1">
      <c r="A32883" s="4" t="s">
        <v>9</v>
      </c>
      <c r="B32883" s="2">
        <v>2056</v>
      </c>
      <c r="C32883" s="1" t="s">
        <v>62</v>
      </c>
      <c r="D32883" s="1" t="s">
        <v>24</v>
      </c>
      <c r="E32883" s="5">
        <v>7.943915026</v>
      </c>
    </row>
    <row r="32884" spans="1:5" hidden="1">
      <c r="A32884" s="4" t="s">
        <v>9</v>
      </c>
      <c r="B32884" s="2">
        <v>2057</v>
      </c>
      <c r="C32884" s="1" t="s">
        <v>62</v>
      </c>
      <c r="D32884" s="1" t="s">
        <v>24</v>
      </c>
      <c r="E32884" s="5">
        <v>8.0082305829999996</v>
      </c>
    </row>
    <row r="32885" spans="1:5" hidden="1">
      <c r="A32885" s="4" t="s">
        <v>9</v>
      </c>
      <c r="B32885" s="2">
        <v>2058</v>
      </c>
      <c r="C32885" s="1" t="s">
        <v>62</v>
      </c>
      <c r="D32885" s="1" t="s">
        <v>24</v>
      </c>
      <c r="E32885" s="5">
        <v>8.072370415</v>
      </c>
    </row>
    <row r="32886" spans="1:5" hidden="1">
      <c r="A32886" s="4" t="s">
        <v>9</v>
      </c>
      <c r="B32886" s="2">
        <v>2059</v>
      </c>
      <c r="C32886" s="1" t="s">
        <v>62</v>
      </c>
      <c r="D32886" s="1" t="s">
        <v>24</v>
      </c>
      <c r="E32886" s="5">
        <v>8.1365102470000004</v>
      </c>
    </row>
    <row r="32887" spans="1:5" hidden="1">
      <c r="A32887" s="4" t="s">
        <v>9</v>
      </c>
      <c r="B32887" s="2">
        <v>2060</v>
      </c>
      <c r="C32887" s="1" t="s">
        <v>62</v>
      </c>
      <c r="D32887" s="1" t="s">
        <v>24</v>
      </c>
      <c r="E32887" s="5">
        <v>8.2006500780000007</v>
      </c>
    </row>
    <row r="32888" spans="1:5" hidden="1">
      <c r="A32888" s="4" t="s">
        <v>9</v>
      </c>
      <c r="B32888" s="2">
        <v>2061</v>
      </c>
      <c r="C32888" s="1" t="s">
        <v>62</v>
      </c>
      <c r="D32888" s="1" t="s">
        <v>24</v>
      </c>
      <c r="E32888" s="5">
        <v>8.2791269980000006</v>
      </c>
    </row>
    <row r="32889" spans="1:5" hidden="1">
      <c r="A32889" s="4" t="s">
        <v>9</v>
      </c>
      <c r="B32889" s="2">
        <v>2062</v>
      </c>
      <c r="C32889" s="1" t="s">
        <v>62</v>
      </c>
      <c r="D32889" s="1" t="s">
        <v>24</v>
      </c>
      <c r="E32889" s="5">
        <v>8.3573894989999999</v>
      </c>
    </row>
    <row r="32890" spans="1:5" hidden="1">
      <c r="A32890" s="4" t="s">
        <v>9</v>
      </c>
      <c r="B32890" s="2">
        <v>2063</v>
      </c>
      <c r="C32890" s="1" t="s">
        <v>62</v>
      </c>
      <c r="D32890" s="1" t="s">
        <v>24</v>
      </c>
      <c r="E32890" s="5">
        <v>8.4356520009999993</v>
      </c>
    </row>
    <row r="32891" spans="1:5" hidden="1">
      <c r="A32891" s="4" t="s">
        <v>9</v>
      </c>
      <c r="B32891" s="2">
        <v>2064</v>
      </c>
      <c r="C32891" s="1" t="s">
        <v>62</v>
      </c>
      <c r="D32891" s="1" t="s">
        <v>24</v>
      </c>
      <c r="E32891" s="5">
        <v>8.5139145030000005</v>
      </c>
    </row>
    <row r="32892" spans="1:5" hidden="1">
      <c r="A32892" s="4" t="s">
        <v>9</v>
      </c>
      <c r="B32892" s="2">
        <v>2065</v>
      </c>
      <c r="C32892" s="1" t="s">
        <v>62</v>
      </c>
      <c r="D32892" s="1" t="s">
        <v>24</v>
      </c>
      <c r="E32892" s="5">
        <v>8.5923914220000004</v>
      </c>
    </row>
    <row r="32893" spans="1:5" hidden="1">
      <c r="A32893" s="4" t="s">
        <v>9</v>
      </c>
      <c r="B32893" s="2">
        <v>2066</v>
      </c>
      <c r="C32893" s="1" t="s">
        <v>62</v>
      </c>
      <c r="D32893" s="1" t="s">
        <v>24</v>
      </c>
      <c r="E32893" s="5">
        <v>8.6706539239999998</v>
      </c>
    </row>
    <row r="32894" spans="1:5" hidden="1">
      <c r="A32894" s="4" t="s">
        <v>9</v>
      </c>
      <c r="B32894" s="2">
        <v>2067</v>
      </c>
      <c r="C32894" s="1" t="s">
        <v>62</v>
      </c>
      <c r="D32894" s="1" t="s">
        <v>24</v>
      </c>
      <c r="E32894" s="5">
        <v>8.7489164250000009</v>
      </c>
    </row>
    <row r="32895" spans="1:5" hidden="1">
      <c r="A32895" s="4" t="s">
        <v>9</v>
      </c>
      <c r="B32895" s="2">
        <v>2068</v>
      </c>
      <c r="C32895" s="1" t="s">
        <v>62</v>
      </c>
      <c r="D32895" s="1" t="s">
        <v>24</v>
      </c>
      <c r="E32895" s="5">
        <v>8.8271789270000003</v>
      </c>
    </row>
    <row r="32896" spans="1:5" hidden="1">
      <c r="A32896" s="4" t="s">
        <v>9</v>
      </c>
      <c r="B32896" s="2">
        <v>2069</v>
      </c>
      <c r="C32896" s="1" t="s">
        <v>62</v>
      </c>
      <c r="D32896" s="1" t="s">
        <v>24</v>
      </c>
      <c r="E32896" s="5">
        <v>8.9056558460000002</v>
      </c>
    </row>
    <row r="32897" spans="1:5" hidden="1">
      <c r="A32897" s="4" t="s">
        <v>9</v>
      </c>
      <c r="B32897" s="2">
        <v>2070</v>
      </c>
      <c r="C32897" s="1" t="s">
        <v>62</v>
      </c>
      <c r="D32897" s="1" t="s">
        <v>24</v>
      </c>
      <c r="E32897" s="5">
        <v>8.9839183479999996</v>
      </c>
    </row>
    <row r="32898" spans="1:5" hidden="1">
      <c r="A32898" s="4" t="s">
        <v>9</v>
      </c>
      <c r="B32898" s="2">
        <v>2071</v>
      </c>
      <c r="C32898" s="1" t="s">
        <v>62</v>
      </c>
      <c r="D32898" s="1" t="s">
        <v>24</v>
      </c>
      <c r="E32898" s="5">
        <v>9.0491951030000006</v>
      </c>
    </row>
    <row r="32899" spans="1:5" hidden="1">
      <c r="A32899" s="4" t="s">
        <v>9</v>
      </c>
      <c r="B32899" s="2">
        <v>2072</v>
      </c>
      <c r="C32899" s="1" t="s">
        <v>62</v>
      </c>
      <c r="D32899" s="1" t="s">
        <v>24</v>
      </c>
      <c r="E32899" s="5">
        <v>9.1144718579999999</v>
      </c>
    </row>
    <row r="32900" spans="1:5" hidden="1">
      <c r="A32900" s="4" t="s">
        <v>9</v>
      </c>
      <c r="B32900" s="2">
        <v>2073</v>
      </c>
      <c r="C32900" s="1" t="s">
        <v>62</v>
      </c>
      <c r="D32900" s="1" t="s">
        <v>24</v>
      </c>
      <c r="E32900" s="5">
        <v>9.1799274539999995</v>
      </c>
    </row>
    <row r="32901" spans="1:5" hidden="1">
      <c r="A32901" s="4" t="s">
        <v>9</v>
      </c>
      <c r="B32901" s="2">
        <v>2074</v>
      </c>
      <c r="C32901" s="1" t="s">
        <v>62</v>
      </c>
      <c r="D32901" s="1" t="s">
        <v>24</v>
      </c>
      <c r="E32901" s="5">
        <v>9.2452042100000007</v>
      </c>
    </row>
    <row r="32902" spans="1:5" hidden="1">
      <c r="A32902" s="4" t="s">
        <v>9</v>
      </c>
      <c r="B32902" s="2">
        <v>2075</v>
      </c>
      <c r="C32902" s="1" t="s">
        <v>62</v>
      </c>
      <c r="D32902" s="1" t="s">
        <v>24</v>
      </c>
      <c r="E32902" s="5">
        <v>9.310480965</v>
      </c>
    </row>
    <row r="32903" spans="1:5" hidden="1">
      <c r="A32903" s="4" t="s">
        <v>9</v>
      </c>
      <c r="B32903" s="2">
        <v>2076</v>
      </c>
      <c r="C32903" s="1" t="s">
        <v>62</v>
      </c>
      <c r="D32903" s="1" t="s">
        <v>24</v>
      </c>
      <c r="E32903" s="5">
        <v>9.3757577199999993</v>
      </c>
    </row>
    <row r="32904" spans="1:5" hidden="1">
      <c r="A32904" s="4" t="s">
        <v>9</v>
      </c>
      <c r="B32904" s="2">
        <v>2077</v>
      </c>
      <c r="C32904" s="1" t="s">
        <v>62</v>
      </c>
      <c r="D32904" s="1" t="s">
        <v>24</v>
      </c>
      <c r="E32904" s="5">
        <v>9.4412133160000007</v>
      </c>
    </row>
    <row r="32905" spans="1:5" hidden="1">
      <c r="A32905" s="4" t="s">
        <v>9</v>
      </c>
      <c r="B32905" s="2">
        <v>2078</v>
      </c>
      <c r="C32905" s="1" t="s">
        <v>62</v>
      </c>
      <c r="D32905" s="1" t="s">
        <v>24</v>
      </c>
      <c r="E32905" s="5">
        <v>9.506490071</v>
      </c>
    </row>
    <row r="32906" spans="1:5" hidden="1">
      <c r="A32906" s="4" t="s">
        <v>9</v>
      </c>
      <c r="B32906" s="2">
        <v>2079</v>
      </c>
      <c r="C32906" s="1" t="s">
        <v>62</v>
      </c>
      <c r="D32906" s="1" t="s">
        <v>24</v>
      </c>
      <c r="E32906" s="5">
        <v>9.5717668269999994</v>
      </c>
    </row>
    <row r="32907" spans="1:5" hidden="1">
      <c r="A32907" s="4" t="s">
        <v>9</v>
      </c>
      <c r="B32907" s="2">
        <v>2080</v>
      </c>
      <c r="C32907" s="1" t="s">
        <v>62</v>
      </c>
      <c r="D32907" s="1" t="s">
        <v>24</v>
      </c>
      <c r="E32907" s="5">
        <v>9.6370435820000004</v>
      </c>
    </row>
    <row r="32908" spans="1:5" hidden="1">
      <c r="A32908" s="4" t="s">
        <v>9</v>
      </c>
      <c r="B32908" s="2">
        <v>2081</v>
      </c>
      <c r="C32908" s="1" t="s">
        <v>62</v>
      </c>
      <c r="D32908" s="1" t="s">
        <v>24</v>
      </c>
      <c r="E32908" s="5">
        <v>9.6575972910000001</v>
      </c>
    </row>
    <row r="32909" spans="1:5" hidden="1">
      <c r="A32909" s="4" t="s">
        <v>9</v>
      </c>
      <c r="B32909" s="2">
        <v>2082</v>
      </c>
      <c r="C32909" s="1" t="s">
        <v>62</v>
      </c>
      <c r="D32909" s="1" t="s">
        <v>24</v>
      </c>
      <c r="E32909" s="5">
        <v>9.6780948420000001</v>
      </c>
    </row>
    <row r="32910" spans="1:5" hidden="1">
      <c r="A32910" s="4" t="s">
        <v>9</v>
      </c>
      <c r="B32910" s="2">
        <v>2083</v>
      </c>
      <c r="C32910" s="1" t="s">
        <v>62</v>
      </c>
      <c r="D32910" s="1" t="s">
        <v>24</v>
      </c>
      <c r="E32910" s="5">
        <v>9.6985923930000002</v>
      </c>
    </row>
    <row r="32911" spans="1:5" hidden="1">
      <c r="A32911" s="4" t="s">
        <v>9</v>
      </c>
      <c r="B32911" s="2">
        <v>2084</v>
      </c>
      <c r="C32911" s="1" t="s">
        <v>62</v>
      </c>
      <c r="D32911" s="1" t="s">
        <v>24</v>
      </c>
      <c r="E32911" s="5">
        <v>9.7190899440000003</v>
      </c>
    </row>
    <row r="32912" spans="1:5" hidden="1">
      <c r="A32912" s="4" t="s">
        <v>9</v>
      </c>
      <c r="B32912" s="2">
        <v>2085</v>
      </c>
      <c r="C32912" s="1" t="s">
        <v>62</v>
      </c>
      <c r="D32912" s="1" t="s">
        <v>24</v>
      </c>
      <c r="E32912" s="5">
        <v>9.7396436529999999</v>
      </c>
    </row>
    <row r="32913" spans="1:5" hidden="1">
      <c r="A32913" s="4" t="s">
        <v>9</v>
      </c>
      <c r="B32913" s="2">
        <v>2086</v>
      </c>
      <c r="C32913" s="1" t="s">
        <v>62</v>
      </c>
      <c r="D32913" s="1" t="s">
        <v>24</v>
      </c>
      <c r="E32913" s="5">
        <v>9.760141204</v>
      </c>
    </row>
    <row r="32914" spans="1:5" hidden="1">
      <c r="A32914" s="4" t="s">
        <v>9</v>
      </c>
      <c r="B32914" s="2">
        <v>2087</v>
      </c>
      <c r="C32914" s="1" t="s">
        <v>62</v>
      </c>
      <c r="D32914" s="1" t="s">
        <v>24</v>
      </c>
      <c r="E32914" s="5">
        <v>9.7806387560000001</v>
      </c>
    </row>
    <row r="32915" spans="1:5" hidden="1">
      <c r="A32915" s="4" t="s">
        <v>9</v>
      </c>
      <c r="B32915" s="2">
        <v>2088</v>
      </c>
      <c r="C32915" s="1" t="s">
        <v>62</v>
      </c>
      <c r="D32915" s="1" t="s">
        <v>24</v>
      </c>
      <c r="E32915" s="5">
        <v>9.8011363070000002</v>
      </c>
    </row>
    <row r="32916" spans="1:5" hidden="1">
      <c r="A32916" s="4" t="s">
        <v>9</v>
      </c>
      <c r="B32916" s="2">
        <v>2089</v>
      </c>
      <c r="C32916" s="1" t="s">
        <v>62</v>
      </c>
      <c r="D32916" s="1" t="s">
        <v>24</v>
      </c>
      <c r="E32916" s="5">
        <v>9.8216900159999998</v>
      </c>
    </row>
    <row r="32917" spans="1:5" hidden="1">
      <c r="A32917" s="4" t="s">
        <v>9</v>
      </c>
      <c r="B32917" s="2">
        <v>2090</v>
      </c>
      <c r="C32917" s="1" t="s">
        <v>62</v>
      </c>
      <c r="D32917" s="1" t="s">
        <v>24</v>
      </c>
      <c r="E32917" s="5">
        <v>9.8421875669999999</v>
      </c>
    </row>
    <row r="32918" spans="1:5" hidden="1">
      <c r="A32918" s="4" t="s">
        <v>9</v>
      </c>
      <c r="B32918" s="2">
        <v>2091</v>
      </c>
      <c r="C32918" s="1" t="s">
        <v>62</v>
      </c>
      <c r="D32918" s="1" t="s">
        <v>24</v>
      </c>
      <c r="E32918" s="5">
        <v>9.7974236099999992</v>
      </c>
    </row>
    <row r="32919" spans="1:5" hidden="1">
      <c r="A32919" s="4" t="s">
        <v>9</v>
      </c>
      <c r="B32919" s="2">
        <v>2092</v>
      </c>
      <c r="C32919" s="1" t="s">
        <v>62</v>
      </c>
      <c r="D32919" s="1" t="s">
        <v>24</v>
      </c>
      <c r="E32919" s="5">
        <v>9.7526596540000003</v>
      </c>
    </row>
    <row r="32920" spans="1:5" hidden="1">
      <c r="A32920" s="4" t="s">
        <v>9</v>
      </c>
      <c r="B32920" s="2">
        <v>2093</v>
      </c>
      <c r="C32920" s="1" t="s">
        <v>62</v>
      </c>
      <c r="D32920" s="1" t="s">
        <v>24</v>
      </c>
      <c r="E32920" s="5">
        <v>9.7077730560000006</v>
      </c>
    </row>
    <row r="32921" spans="1:5" hidden="1">
      <c r="A32921" s="4" t="s">
        <v>9</v>
      </c>
      <c r="B32921" s="2">
        <v>2094</v>
      </c>
      <c r="C32921" s="1" t="s">
        <v>62</v>
      </c>
      <c r="D32921" s="1" t="s">
        <v>24</v>
      </c>
      <c r="E32921" s="5">
        <v>9.6630091</v>
      </c>
    </row>
    <row r="32922" spans="1:5" hidden="1">
      <c r="A32922" s="4" t="s">
        <v>9</v>
      </c>
      <c r="B32922" s="2">
        <v>2095</v>
      </c>
      <c r="C32922" s="1" t="s">
        <v>62</v>
      </c>
      <c r="D32922" s="1" t="s">
        <v>24</v>
      </c>
      <c r="E32922" s="5">
        <v>9.6182451429999993</v>
      </c>
    </row>
    <row r="32923" spans="1:5" hidden="1">
      <c r="A32923" s="4" t="s">
        <v>9</v>
      </c>
      <c r="B32923" s="2">
        <v>2096</v>
      </c>
      <c r="C32923" s="1" t="s">
        <v>62</v>
      </c>
      <c r="D32923" s="1" t="s">
        <v>24</v>
      </c>
      <c r="E32923" s="5">
        <v>9.5734811870000005</v>
      </c>
    </row>
    <row r="32924" spans="1:5" hidden="1">
      <c r="A32924" s="4" t="s">
        <v>9</v>
      </c>
      <c r="B32924" s="2">
        <v>2097</v>
      </c>
      <c r="C32924" s="1" t="s">
        <v>62</v>
      </c>
      <c r="D32924" s="1" t="s">
        <v>24</v>
      </c>
      <c r="E32924" s="5">
        <v>9.5285945890000008</v>
      </c>
    </row>
    <row r="32925" spans="1:5" hidden="1">
      <c r="A32925" s="4" t="s">
        <v>9</v>
      </c>
      <c r="B32925" s="2">
        <v>2098</v>
      </c>
      <c r="C32925" s="1" t="s">
        <v>62</v>
      </c>
      <c r="D32925" s="1" t="s">
        <v>24</v>
      </c>
      <c r="E32925" s="5">
        <v>9.4838306330000002</v>
      </c>
    </row>
    <row r="32926" spans="1:5" hidden="1">
      <c r="A32926" s="4" t="s">
        <v>9</v>
      </c>
      <c r="B32926" s="2">
        <v>2099</v>
      </c>
      <c r="C32926" s="1" t="s">
        <v>62</v>
      </c>
      <c r="D32926" s="1" t="s">
        <v>24</v>
      </c>
      <c r="E32926" s="5">
        <v>9.4390666759999995</v>
      </c>
    </row>
    <row r="32927" spans="1:5" hidden="1">
      <c r="A32927" s="4" t="s">
        <v>9</v>
      </c>
      <c r="B32927" s="2">
        <v>2100</v>
      </c>
      <c r="C32927" s="1" t="s">
        <v>62</v>
      </c>
      <c r="D32927" s="1" t="s">
        <v>24</v>
      </c>
      <c r="E32927" s="5">
        <v>9.3943027200000007</v>
      </c>
    </row>
    <row r="32928" spans="1:5" hidden="1">
      <c r="A32928" s="4" t="s">
        <v>10</v>
      </c>
      <c r="B32928" s="2">
        <v>2000</v>
      </c>
      <c r="C32928" s="1" t="s">
        <v>62</v>
      </c>
      <c r="D32928" s="1" t="s">
        <v>24</v>
      </c>
      <c r="E32928" s="5">
        <v>6.8321485600000003</v>
      </c>
    </row>
    <row r="32929" spans="1:5" hidden="1">
      <c r="A32929" s="4" t="s">
        <v>10</v>
      </c>
      <c r="B32929" s="2">
        <v>2001</v>
      </c>
      <c r="C32929" s="1" t="s">
        <v>62</v>
      </c>
      <c r="D32929" s="1" t="s">
        <v>24</v>
      </c>
      <c r="E32929" s="5">
        <v>8.3579007710000006</v>
      </c>
    </row>
    <row r="32930" spans="1:5" hidden="1">
      <c r="A32930" s="4" t="s">
        <v>10</v>
      </c>
      <c r="B32930" s="2">
        <v>2002</v>
      </c>
      <c r="C32930" s="1" t="s">
        <v>62</v>
      </c>
      <c r="D32930" s="1" t="s">
        <v>24</v>
      </c>
      <c r="E32930" s="5">
        <v>9.4364913470000005</v>
      </c>
    </row>
    <row r="32931" spans="1:5" hidden="1">
      <c r="A32931" s="4" t="s">
        <v>10</v>
      </c>
      <c r="B32931" s="2">
        <v>2003</v>
      </c>
      <c r="C32931" s="1" t="s">
        <v>62</v>
      </c>
      <c r="D32931" s="1" t="s">
        <v>24</v>
      </c>
      <c r="E32931" s="5">
        <v>10.046072540000001</v>
      </c>
    </row>
    <row r="32932" spans="1:5" hidden="1">
      <c r="A32932" s="4" t="s">
        <v>10</v>
      </c>
      <c r="B32932" s="2">
        <v>2004</v>
      </c>
      <c r="C32932" s="1" t="s">
        <v>62</v>
      </c>
      <c r="D32932" s="1" t="s">
        <v>24</v>
      </c>
      <c r="E32932" s="5">
        <v>10.576576599999999</v>
      </c>
    </row>
    <row r="32933" spans="1:5" hidden="1">
      <c r="A32933" s="4" t="s">
        <v>10</v>
      </c>
      <c r="B32933" s="2">
        <v>2005</v>
      </c>
      <c r="C32933" s="1" t="s">
        <v>62</v>
      </c>
      <c r="D32933" s="1" t="s">
        <v>24</v>
      </c>
      <c r="E32933" s="5">
        <v>11.08811356</v>
      </c>
    </row>
    <row r="32934" spans="1:5" hidden="1">
      <c r="A32934" s="4" t="s">
        <v>10</v>
      </c>
      <c r="B32934" s="2">
        <v>2006</v>
      </c>
      <c r="C32934" s="1" t="s">
        <v>62</v>
      </c>
      <c r="D32934" s="1" t="s">
        <v>24</v>
      </c>
      <c r="E32934" s="5">
        <v>13.493836910000001</v>
      </c>
    </row>
    <row r="32935" spans="1:5" hidden="1">
      <c r="A32935" s="4" t="s">
        <v>10</v>
      </c>
      <c r="B32935" s="2">
        <v>2007</v>
      </c>
      <c r="C32935" s="1" t="s">
        <v>62</v>
      </c>
      <c r="D32935" s="1" t="s">
        <v>24</v>
      </c>
      <c r="E32935" s="5">
        <v>16.006358970000001</v>
      </c>
    </row>
    <row r="32936" spans="1:5" hidden="1">
      <c r="A32936" s="4" t="s">
        <v>10</v>
      </c>
      <c r="B32936" s="2">
        <v>2008</v>
      </c>
      <c r="C32936" s="1" t="s">
        <v>62</v>
      </c>
      <c r="D32936" s="1" t="s">
        <v>24</v>
      </c>
      <c r="E32936" s="5">
        <v>16.166530399999999</v>
      </c>
    </row>
    <row r="32937" spans="1:5" hidden="1">
      <c r="A32937" s="4" t="s">
        <v>10</v>
      </c>
      <c r="B32937" s="2">
        <v>2009</v>
      </c>
      <c r="C32937" s="1" t="s">
        <v>62</v>
      </c>
      <c r="D32937" s="1" t="s">
        <v>24</v>
      </c>
      <c r="E32937" s="5">
        <v>18.30636333</v>
      </c>
    </row>
    <row r="32938" spans="1:5" hidden="1">
      <c r="A32938" s="4" t="s">
        <v>10</v>
      </c>
      <c r="B32938" s="2">
        <v>2010</v>
      </c>
      <c r="C32938" s="1" t="s">
        <v>62</v>
      </c>
      <c r="D32938" s="1" t="s">
        <v>24</v>
      </c>
      <c r="E32938" s="5">
        <v>18.631087959999999</v>
      </c>
    </row>
    <row r="32939" spans="1:5" hidden="1">
      <c r="A32939" s="4" t="s">
        <v>10</v>
      </c>
      <c r="B32939" s="2">
        <v>2011</v>
      </c>
      <c r="C32939" s="1" t="s">
        <v>62</v>
      </c>
      <c r="D32939" s="1" t="s">
        <v>24</v>
      </c>
      <c r="E32939" s="5">
        <v>18.86637666</v>
      </c>
    </row>
    <row r="32940" spans="1:5" hidden="1">
      <c r="A32940" s="4" t="s">
        <v>10</v>
      </c>
      <c r="B32940" s="2">
        <v>2012</v>
      </c>
      <c r="C32940" s="1" t="s">
        <v>62</v>
      </c>
      <c r="D32940" s="1" t="s">
        <v>24</v>
      </c>
      <c r="E32940" s="5">
        <v>18.907427250000001</v>
      </c>
    </row>
    <row r="32941" spans="1:5" hidden="1">
      <c r="A32941" s="4" t="s">
        <v>10</v>
      </c>
      <c r="B32941" s="2">
        <v>2013</v>
      </c>
      <c r="C32941" s="1" t="s">
        <v>62</v>
      </c>
      <c r="D32941" s="1" t="s">
        <v>24</v>
      </c>
      <c r="E32941" s="5">
        <v>23.100642100000002</v>
      </c>
    </row>
    <row r="32942" spans="1:5" hidden="1">
      <c r="A32942" s="4" t="s">
        <v>10</v>
      </c>
      <c r="B32942" s="2">
        <v>2014</v>
      </c>
      <c r="C32942" s="1" t="s">
        <v>62</v>
      </c>
      <c r="D32942" s="1" t="s">
        <v>24</v>
      </c>
      <c r="E32942" s="5">
        <v>23.494216510000001</v>
      </c>
    </row>
    <row r="32943" spans="1:5" hidden="1">
      <c r="A32943" s="4" t="s">
        <v>10</v>
      </c>
      <c r="B32943" s="2">
        <v>2015</v>
      </c>
      <c r="C32943" s="1" t="s">
        <v>62</v>
      </c>
      <c r="D32943" s="1" t="s">
        <v>24</v>
      </c>
      <c r="E32943" s="5">
        <v>24.602607320000001</v>
      </c>
    </row>
    <row r="32944" spans="1:5" hidden="1">
      <c r="A32944" s="4" t="s">
        <v>10</v>
      </c>
      <c r="B32944" s="2">
        <v>2016</v>
      </c>
      <c r="C32944" s="1" t="s">
        <v>62</v>
      </c>
      <c r="D32944" s="1" t="s">
        <v>24</v>
      </c>
      <c r="E32944" s="5">
        <v>28.502400290000001</v>
      </c>
    </row>
    <row r="32945" spans="1:5" hidden="1">
      <c r="A32945" s="4" t="s">
        <v>10</v>
      </c>
      <c r="B32945" s="2">
        <v>2017</v>
      </c>
      <c r="C32945" s="1" t="s">
        <v>62</v>
      </c>
      <c r="D32945" s="1" t="s">
        <v>24</v>
      </c>
      <c r="E32945" s="5">
        <v>32.694034139999999</v>
      </c>
    </row>
    <row r="32946" spans="1:5" hidden="1">
      <c r="A32946" s="4" t="s">
        <v>10</v>
      </c>
      <c r="B32946" s="2">
        <v>2018</v>
      </c>
      <c r="C32946" s="1" t="s">
        <v>62</v>
      </c>
      <c r="D32946" s="1" t="s">
        <v>24</v>
      </c>
      <c r="E32946" s="5">
        <v>36.593947380000003</v>
      </c>
    </row>
    <row r="32947" spans="1:5" hidden="1">
      <c r="A32947" s="4" t="s">
        <v>10</v>
      </c>
      <c r="B32947" s="2">
        <v>2019</v>
      </c>
      <c r="C32947" s="1" t="s">
        <v>62</v>
      </c>
      <c r="D32947" s="1" t="s">
        <v>24</v>
      </c>
      <c r="E32947" s="5">
        <v>40.113023560000002</v>
      </c>
    </row>
    <row r="32948" spans="1:5" hidden="1">
      <c r="A32948" s="4" t="s">
        <v>10</v>
      </c>
      <c r="B32948" s="2">
        <v>2020</v>
      </c>
      <c r="C32948" s="1" t="s">
        <v>62</v>
      </c>
      <c r="D32948" s="1" t="s">
        <v>24</v>
      </c>
      <c r="E32948" s="5">
        <v>43.865442680000001</v>
      </c>
    </row>
    <row r="32949" spans="1:5" hidden="1">
      <c r="A32949" s="4" t="s">
        <v>10</v>
      </c>
      <c r="B32949" s="2">
        <v>2021</v>
      </c>
      <c r="C32949" s="1" t="s">
        <v>62</v>
      </c>
      <c r="D32949" s="1" t="s">
        <v>24</v>
      </c>
      <c r="E32949" s="5">
        <v>46.980146310000002</v>
      </c>
    </row>
    <row r="32950" spans="1:5" hidden="1">
      <c r="A32950" s="4" t="s">
        <v>10</v>
      </c>
      <c r="B32950" s="2">
        <v>2022</v>
      </c>
      <c r="C32950" s="1" t="s">
        <v>62</v>
      </c>
      <c r="D32950" s="1" t="s">
        <v>24</v>
      </c>
      <c r="E32950" s="5">
        <v>48.64909342</v>
      </c>
    </row>
    <row r="32951" spans="1:5" hidden="1">
      <c r="A32951" s="4" t="s">
        <v>10</v>
      </c>
      <c r="B32951" s="2">
        <v>2023</v>
      </c>
      <c r="C32951" s="1" t="s">
        <v>62</v>
      </c>
      <c r="D32951" s="1" t="s">
        <v>24</v>
      </c>
      <c r="E32951" s="5">
        <v>48.64909342</v>
      </c>
    </row>
    <row r="32952" spans="1:5" hidden="1">
      <c r="A32952" s="4" t="s">
        <v>10</v>
      </c>
      <c r="B32952" s="2">
        <v>2024</v>
      </c>
      <c r="C32952" s="1" t="s">
        <v>62</v>
      </c>
      <c r="D32952" s="1" t="s">
        <v>24</v>
      </c>
      <c r="E32952" s="5">
        <v>48.64909342</v>
      </c>
    </row>
    <row r="32953" spans="1:5" hidden="1">
      <c r="A32953" s="4" t="s">
        <v>10</v>
      </c>
      <c r="B32953" s="2">
        <v>2025</v>
      </c>
      <c r="C32953" s="1" t="s">
        <v>62</v>
      </c>
      <c r="D32953" s="1" t="s">
        <v>24</v>
      </c>
      <c r="E32953" s="5">
        <v>48.64909342</v>
      </c>
    </row>
    <row r="32954" spans="1:5" hidden="1">
      <c r="A32954" s="4" t="s">
        <v>10</v>
      </c>
      <c r="B32954" s="2">
        <v>2026</v>
      </c>
      <c r="C32954" s="1" t="s">
        <v>62</v>
      </c>
      <c r="D32954" s="1" t="s">
        <v>24</v>
      </c>
      <c r="E32954" s="5">
        <v>49.630224923999997</v>
      </c>
    </row>
    <row r="32955" spans="1:5" hidden="1">
      <c r="A32955" s="4" t="s">
        <v>10</v>
      </c>
      <c r="B32955" s="2">
        <v>2027</v>
      </c>
      <c r="C32955" s="1" t="s">
        <v>62</v>
      </c>
      <c r="D32955" s="1" t="s">
        <v>24</v>
      </c>
      <c r="E32955" s="5">
        <v>51.101586408000003</v>
      </c>
    </row>
    <row r="32956" spans="1:5" hidden="1">
      <c r="A32956" s="4" t="s">
        <v>10</v>
      </c>
      <c r="B32956" s="2">
        <v>2028</v>
      </c>
      <c r="C32956" s="1" t="s">
        <v>62</v>
      </c>
      <c r="D32956" s="1" t="s">
        <v>24</v>
      </c>
      <c r="E32956" s="5">
        <v>53.063177865999997</v>
      </c>
    </row>
    <row r="32957" spans="1:5" hidden="1">
      <c r="A32957" s="4" t="s">
        <v>10</v>
      </c>
      <c r="B32957" s="2">
        <v>2029</v>
      </c>
      <c r="C32957" s="1" t="s">
        <v>62</v>
      </c>
      <c r="D32957" s="1" t="s">
        <v>24</v>
      </c>
      <c r="E32957" s="5">
        <v>55.517685499999999</v>
      </c>
    </row>
    <row r="32958" spans="1:5" hidden="1">
      <c r="A32958" s="4" t="s">
        <v>10</v>
      </c>
      <c r="B32958" s="2">
        <v>2030</v>
      </c>
      <c r="C32958" s="1" t="s">
        <v>62</v>
      </c>
      <c r="D32958" s="1" t="s">
        <v>24</v>
      </c>
      <c r="E32958" s="5">
        <v>58.460408459999996</v>
      </c>
    </row>
    <row r="32959" spans="1:5" hidden="1">
      <c r="A32959" s="4" t="s">
        <v>10</v>
      </c>
      <c r="B32959" s="2">
        <v>2031</v>
      </c>
      <c r="C32959" s="1" t="s">
        <v>62</v>
      </c>
      <c r="D32959" s="1" t="s">
        <v>24</v>
      </c>
      <c r="E32959" s="5">
        <v>58.370293420000003</v>
      </c>
    </row>
    <row r="32960" spans="1:5" hidden="1">
      <c r="A32960" s="4" t="s">
        <v>10</v>
      </c>
      <c r="B32960" s="2">
        <v>2032</v>
      </c>
      <c r="C32960" s="1" t="s">
        <v>62</v>
      </c>
      <c r="D32960" s="1" t="s">
        <v>24</v>
      </c>
      <c r="E32960" s="5">
        <v>58.280178370000002</v>
      </c>
    </row>
    <row r="32961" spans="1:5" hidden="1">
      <c r="A32961" s="4" t="s">
        <v>10</v>
      </c>
      <c r="B32961" s="2">
        <v>2033</v>
      </c>
      <c r="C32961" s="1" t="s">
        <v>62</v>
      </c>
      <c r="D32961" s="1" t="s">
        <v>24</v>
      </c>
      <c r="E32961" s="5">
        <v>58.18981643</v>
      </c>
    </row>
    <row r="32962" spans="1:5" hidden="1">
      <c r="A32962" s="4" t="s">
        <v>10</v>
      </c>
      <c r="B32962" s="2">
        <v>2034</v>
      </c>
      <c r="C32962" s="1" t="s">
        <v>62</v>
      </c>
      <c r="D32962" s="1" t="s">
        <v>24</v>
      </c>
      <c r="E32962" s="5">
        <v>58.099701379999999</v>
      </c>
    </row>
    <row r="32963" spans="1:5" hidden="1">
      <c r="A32963" s="4" t="s">
        <v>10</v>
      </c>
      <c r="B32963" s="2">
        <v>2035</v>
      </c>
      <c r="C32963" s="1" t="s">
        <v>62</v>
      </c>
      <c r="D32963" s="1" t="s">
        <v>24</v>
      </c>
      <c r="E32963" s="5">
        <v>58.009586329999998</v>
      </c>
    </row>
    <row r="32964" spans="1:5" hidden="1">
      <c r="A32964" s="4" t="s">
        <v>10</v>
      </c>
      <c r="B32964" s="2">
        <v>2036</v>
      </c>
      <c r="C32964" s="1" t="s">
        <v>62</v>
      </c>
      <c r="D32964" s="1" t="s">
        <v>24</v>
      </c>
      <c r="E32964" s="5">
        <v>57.919471280000003</v>
      </c>
    </row>
    <row r="32965" spans="1:5" hidden="1">
      <c r="A32965" s="4" t="s">
        <v>10</v>
      </c>
      <c r="B32965" s="2">
        <v>2037</v>
      </c>
      <c r="C32965" s="1" t="s">
        <v>62</v>
      </c>
      <c r="D32965" s="1" t="s">
        <v>24</v>
      </c>
      <c r="E32965" s="5">
        <v>57.829109350000003</v>
      </c>
    </row>
    <row r="32966" spans="1:5" hidden="1">
      <c r="A32966" s="4" t="s">
        <v>10</v>
      </c>
      <c r="B32966" s="2">
        <v>2038</v>
      </c>
      <c r="C32966" s="1" t="s">
        <v>62</v>
      </c>
      <c r="D32966" s="1" t="s">
        <v>24</v>
      </c>
      <c r="E32966" s="5">
        <v>57.738994300000002</v>
      </c>
    </row>
    <row r="32967" spans="1:5" hidden="1">
      <c r="A32967" s="4" t="s">
        <v>10</v>
      </c>
      <c r="B32967" s="2">
        <v>2039</v>
      </c>
      <c r="C32967" s="1" t="s">
        <v>62</v>
      </c>
      <c r="D32967" s="1" t="s">
        <v>24</v>
      </c>
      <c r="E32967" s="5">
        <v>57.64887925</v>
      </c>
    </row>
    <row r="32968" spans="1:5" hidden="1">
      <c r="A32968" s="4" t="s">
        <v>10</v>
      </c>
      <c r="B32968" s="2">
        <v>2040</v>
      </c>
      <c r="C32968" s="1" t="s">
        <v>62</v>
      </c>
      <c r="D32968" s="1" t="s">
        <v>24</v>
      </c>
      <c r="E32968" s="5">
        <v>57.558764199999999</v>
      </c>
    </row>
    <row r="32969" spans="1:5" hidden="1">
      <c r="A32969" s="4" t="s">
        <v>10</v>
      </c>
      <c r="B32969" s="2">
        <v>2041</v>
      </c>
      <c r="C32969" s="1" t="s">
        <v>62</v>
      </c>
      <c r="D32969" s="1" t="s">
        <v>24</v>
      </c>
      <c r="E32969" s="5">
        <v>56.981823259999999</v>
      </c>
    </row>
    <row r="32970" spans="1:5" hidden="1">
      <c r="A32970" s="4" t="s">
        <v>10</v>
      </c>
      <c r="B32970" s="2">
        <v>2042</v>
      </c>
      <c r="C32970" s="1" t="s">
        <v>62</v>
      </c>
      <c r="D32970" s="1" t="s">
        <v>24</v>
      </c>
      <c r="E32970" s="5">
        <v>56.406458659999998</v>
      </c>
    </row>
    <row r="32971" spans="1:5" hidden="1">
      <c r="A32971" s="4" t="s">
        <v>10</v>
      </c>
      <c r="B32971" s="2">
        <v>2043</v>
      </c>
      <c r="C32971" s="1" t="s">
        <v>62</v>
      </c>
      <c r="D32971" s="1" t="s">
        <v>24</v>
      </c>
      <c r="E32971" s="5">
        <v>55.831094059999998</v>
      </c>
    </row>
    <row r="32972" spans="1:5" hidden="1">
      <c r="A32972" s="4" t="s">
        <v>10</v>
      </c>
      <c r="B32972" s="2">
        <v>2044</v>
      </c>
      <c r="C32972" s="1" t="s">
        <v>62</v>
      </c>
      <c r="D32972" s="1" t="s">
        <v>24</v>
      </c>
      <c r="E32972" s="5">
        <v>55.255729469999999</v>
      </c>
    </row>
    <row r="32973" spans="1:5" hidden="1">
      <c r="A32973" s="4" t="s">
        <v>10</v>
      </c>
      <c r="B32973" s="2">
        <v>2045</v>
      </c>
      <c r="C32973" s="1" t="s">
        <v>62</v>
      </c>
      <c r="D32973" s="1" t="s">
        <v>24</v>
      </c>
      <c r="E32973" s="5">
        <v>54.678788529999999</v>
      </c>
    </row>
    <row r="32974" spans="1:5" hidden="1">
      <c r="A32974" s="4" t="s">
        <v>10</v>
      </c>
      <c r="B32974" s="2">
        <v>2046</v>
      </c>
      <c r="C32974" s="1" t="s">
        <v>62</v>
      </c>
      <c r="D32974" s="1" t="s">
        <v>24</v>
      </c>
      <c r="E32974" s="5">
        <v>54.103423929999998</v>
      </c>
    </row>
    <row r="32975" spans="1:5" hidden="1">
      <c r="A32975" s="4" t="s">
        <v>10</v>
      </c>
      <c r="B32975" s="2">
        <v>2047</v>
      </c>
      <c r="C32975" s="1" t="s">
        <v>62</v>
      </c>
      <c r="D32975" s="1" t="s">
        <v>24</v>
      </c>
      <c r="E32975" s="5">
        <v>53.528059329999998</v>
      </c>
    </row>
    <row r="32976" spans="1:5" hidden="1">
      <c r="A32976" s="4" t="s">
        <v>10</v>
      </c>
      <c r="B32976" s="2">
        <v>2048</v>
      </c>
      <c r="C32976" s="1" t="s">
        <v>62</v>
      </c>
      <c r="D32976" s="1" t="s">
        <v>24</v>
      </c>
      <c r="E32976" s="5">
        <v>52.952694729999997</v>
      </c>
    </row>
    <row r="32977" spans="1:5" hidden="1">
      <c r="A32977" s="4" t="s">
        <v>10</v>
      </c>
      <c r="B32977" s="2">
        <v>2049</v>
      </c>
      <c r="C32977" s="1" t="s">
        <v>62</v>
      </c>
      <c r="D32977" s="1" t="s">
        <v>24</v>
      </c>
      <c r="E32977" s="5">
        <v>52.375753789999997</v>
      </c>
    </row>
    <row r="32978" spans="1:5" hidden="1">
      <c r="A32978" s="4" t="s">
        <v>10</v>
      </c>
      <c r="B32978" s="2">
        <v>2050</v>
      </c>
      <c r="C32978" s="1" t="s">
        <v>62</v>
      </c>
      <c r="D32978" s="1" t="s">
        <v>24</v>
      </c>
      <c r="E32978" s="5">
        <v>51.800389199999998</v>
      </c>
    </row>
    <row r="32979" spans="1:5" hidden="1">
      <c r="A32979" s="4" t="s">
        <v>10</v>
      </c>
      <c r="B32979" s="2">
        <v>2051</v>
      </c>
      <c r="C32979" s="1" t="s">
        <v>62</v>
      </c>
      <c r="D32979" s="1" t="s">
        <v>24</v>
      </c>
      <c r="E32979" s="5">
        <v>52.209738850000001</v>
      </c>
    </row>
    <row r="32980" spans="1:5" hidden="1">
      <c r="A32980" s="4" t="s">
        <v>10</v>
      </c>
      <c r="B32980" s="2">
        <v>2052</v>
      </c>
      <c r="C32980" s="1" t="s">
        <v>62</v>
      </c>
      <c r="D32980" s="1" t="s">
        <v>24</v>
      </c>
      <c r="E32980" s="5">
        <v>52.619088499999997</v>
      </c>
    </row>
    <row r="32981" spans="1:5" hidden="1">
      <c r="A32981" s="4" t="s">
        <v>10</v>
      </c>
      <c r="B32981" s="2">
        <v>2053</v>
      </c>
      <c r="C32981" s="1" t="s">
        <v>62</v>
      </c>
      <c r="D32981" s="1" t="s">
        <v>24</v>
      </c>
      <c r="E32981" s="5">
        <v>53.029559659999997</v>
      </c>
    </row>
    <row r="32982" spans="1:5" hidden="1">
      <c r="A32982" s="4" t="s">
        <v>10</v>
      </c>
      <c r="B32982" s="2">
        <v>2054</v>
      </c>
      <c r="C32982" s="1" t="s">
        <v>62</v>
      </c>
      <c r="D32982" s="1" t="s">
        <v>24</v>
      </c>
      <c r="E32982" s="5">
        <v>53.43890931</v>
      </c>
    </row>
    <row r="32983" spans="1:5" hidden="1">
      <c r="A32983" s="4" t="s">
        <v>10</v>
      </c>
      <c r="B32983" s="2">
        <v>2055</v>
      </c>
      <c r="C32983" s="1" t="s">
        <v>62</v>
      </c>
      <c r="D32983" s="1" t="s">
        <v>24</v>
      </c>
      <c r="E32983" s="5">
        <v>53.848258960000003</v>
      </c>
    </row>
    <row r="32984" spans="1:5" hidden="1">
      <c r="A32984" s="4" t="s">
        <v>10</v>
      </c>
      <c r="B32984" s="2">
        <v>2056</v>
      </c>
      <c r="C32984" s="1" t="s">
        <v>62</v>
      </c>
      <c r="D32984" s="1" t="s">
        <v>24</v>
      </c>
      <c r="E32984" s="5">
        <v>54.257608619999999</v>
      </c>
    </row>
    <row r="32985" spans="1:5" hidden="1">
      <c r="A32985" s="4" t="s">
        <v>10</v>
      </c>
      <c r="B32985" s="2">
        <v>2057</v>
      </c>
      <c r="C32985" s="1" t="s">
        <v>62</v>
      </c>
      <c r="D32985" s="1" t="s">
        <v>24</v>
      </c>
      <c r="E32985" s="5">
        <v>54.668079769999999</v>
      </c>
    </row>
    <row r="32986" spans="1:5" hidden="1">
      <c r="A32986" s="4" t="s">
        <v>10</v>
      </c>
      <c r="B32986" s="2">
        <v>2058</v>
      </c>
      <c r="C32986" s="1" t="s">
        <v>62</v>
      </c>
      <c r="D32986" s="1" t="s">
        <v>24</v>
      </c>
      <c r="E32986" s="5">
        <v>55.077429430000002</v>
      </c>
    </row>
    <row r="32987" spans="1:5" hidden="1">
      <c r="A32987" s="4" t="s">
        <v>10</v>
      </c>
      <c r="B32987" s="2">
        <v>2059</v>
      </c>
      <c r="C32987" s="1" t="s">
        <v>62</v>
      </c>
      <c r="D32987" s="1" t="s">
        <v>24</v>
      </c>
      <c r="E32987" s="5">
        <v>55.486779079999998</v>
      </c>
    </row>
    <row r="32988" spans="1:5" hidden="1">
      <c r="A32988" s="4" t="s">
        <v>10</v>
      </c>
      <c r="B32988" s="2">
        <v>2060</v>
      </c>
      <c r="C32988" s="1" t="s">
        <v>62</v>
      </c>
      <c r="D32988" s="1" t="s">
        <v>24</v>
      </c>
      <c r="E32988" s="5">
        <v>55.896128730000001</v>
      </c>
    </row>
    <row r="32989" spans="1:5" hidden="1">
      <c r="A32989" s="4" t="s">
        <v>10</v>
      </c>
      <c r="B32989" s="2">
        <v>2061</v>
      </c>
      <c r="C32989" s="1" t="s">
        <v>62</v>
      </c>
      <c r="D32989" s="1" t="s">
        <v>24</v>
      </c>
      <c r="E32989" s="5">
        <v>56.19939643</v>
      </c>
    </row>
    <row r="32990" spans="1:5" hidden="1">
      <c r="A32990" s="4" t="s">
        <v>10</v>
      </c>
      <c r="B32990" s="2">
        <v>2062</v>
      </c>
      <c r="C32990" s="1" t="s">
        <v>62</v>
      </c>
      <c r="D32990" s="1" t="s">
        <v>24</v>
      </c>
      <c r="E32990" s="5">
        <v>56.501835530000001</v>
      </c>
    </row>
    <row r="32991" spans="1:5" hidden="1">
      <c r="A32991" s="4" t="s">
        <v>10</v>
      </c>
      <c r="B32991" s="2">
        <v>2063</v>
      </c>
      <c r="C32991" s="1" t="s">
        <v>62</v>
      </c>
      <c r="D32991" s="1" t="s">
        <v>24</v>
      </c>
      <c r="E32991" s="5">
        <v>56.804274630000002</v>
      </c>
    </row>
    <row r="32992" spans="1:5" hidden="1">
      <c r="A32992" s="4" t="s">
        <v>10</v>
      </c>
      <c r="B32992" s="2">
        <v>2064</v>
      </c>
      <c r="C32992" s="1" t="s">
        <v>62</v>
      </c>
      <c r="D32992" s="1" t="s">
        <v>24</v>
      </c>
      <c r="E32992" s="5">
        <v>57.106713730000003</v>
      </c>
    </row>
    <row r="32993" spans="1:5" hidden="1">
      <c r="A32993" s="4" t="s">
        <v>10</v>
      </c>
      <c r="B32993" s="2">
        <v>2065</v>
      </c>
      <c r="C32993" s="1" t="s">
        <v>62</v>
      </c>
      <c r="D32993" s="1" t="s">
        <v>24</v>
      </c>
      <c r="E32993" s="5">
        <v>57.409981430000002</v>
      </c>
    </row>
    <row r="32994" spans="1:5" hidden="1">
      <c r="A32994" s="4" t="s">
        <v>10</v>
      </c>
      <c r="B32994" s="2">
        <v>2066</v>
      </c>
      <c r="C32994" s="1" t="s">
        <v>62</v>
      </c>
      <c r="D32994" s="1" t="s">
        <v>24</v>
      </c>
      <c r="E32994" s="5">
        <v>57.712420530000003</v>
      </c>
    </row>
    <row r="32995" spans="1:5" hidden="1">
      <c r="A32995" s="4" t="s">
        <v>10</v>
      </c>
      <c r="B32995" s="2">
        <v>2067</v>
      </c>
      <c r="C32995" s="1" t="s">
        <v>62</v>
      </c>
      <c r="D32995" s="1" t="s">
        <v>24</v>
      </c>
      <c r="E32995" s="5">
        <v>58.014859629999997</v>
      </c>
    </row>
    <row r="32996" spans="1:5" hidden="1">
      <c r="A32996" s="4" t="s">
        <v>10</v>
      </c>
      <c r="B32996" s="2">
        <v>2068</v>
      </c>
      <c r="C32996" s="1" t="s">
        <v>62</v>
      </c>
      <c r="D32996" s="1" t="s">
        <v>24</v>
      </c>
      <c r="E32996" s="5">
        <v>58.317298729999997</v>
      </c>
    </row>
    <row r="32997" spans="1:5" hidden="1">
      <c r="A32997" s="4" t="s">
        <v>10</v>
      </c>
      <c r="B32997" s="2">
        <v>2069</v>
      </c>
      <c r="C32997" s="1" t="s">
        <v>62</v>
      </c>
      <c r="D32997" s="1" t="s">
        <v>24</v>
      </c>
      <c r="E32997" s="5">
        <v>58.620566429999997</v>
      </c>
    </row>
    <row r="32998" spans="1:5" hidden="1">
      <c r="A32998" s="4" t="s">
        <v>10</v>
      </c>
      <c r="B32998" s="2">
        <v>2070</v>
      </c>
      <c r="C32998" s="1" t="s">
        <v>62</v>
      </c>
      <c r="D32998" s="1" t="s">
        <v>24</v>
      </c>
      <c r="E32998" s="5">
        <v>58.923005529999998</v>
      </c>
    </row>
    <row r="32999" spans="1:5" hidden="1">
      <c r="A32999" s="4" t="s">
        <v>10</v>
      </c>
      <c r="B32999" s="2">
        <v>2071</v>
      </c>
      <c r="C32999" s="1" t="s">
        <v>62</v>
      </c>
      <c r="D32999" s="1" t="s">
        <v>24</v>
      </c>
      <c r="E32999" s="5">
        <v>59.072831309999998</v>
      </c>
    </row>
    <row r="33000" spans="1:5" hidden="1">
      <c r="A33000" s="4" t="s">
        <v>10</v>
      </c>
      <c r="B33000" s="2">
        <v>2072</v>
      </c>
      <c r="C33000" s="1" t="s">
        <v>62</v>
      </c>
      <c r="D33000" s="1" t="s">
        <v>24</v>
      </c>
      <c r="E33000" s="5">
        <v>59.222657089999998</v>
      </c>
    </row>
    <row r="33001" spans="1:5" hidden="1">
      <c r="A33001" s="4" t="s">
        <v>10</v>
      </c>
      <c r="B33001" s="2">
        <v>2073</v>
      </c>
      <c r="C33001" s="1" t="s">
        <v>62</v>
      </c>
      <c r="D33001" s="1" t="s">
        <v>24</v>
      </c>
      <c r="E33001" s="5">
        <v>59.372893339999997</v>
      </c>
    </row>
    <row r="33002" spans="1:5" hidden="1">
      <c r="A33002" s="4" t="s">
        <v>10</v>
      </c>
      <c r="B33002" s="2">
        <v>2074</v>
      </c>
      <c r="C33002" s="1" t="s">
        <v>62</v>
      </c>
      <c r="D33002" s="1" t="s">
        <v>24</v>
      </c>
      <c r="E33002" s="5">
        <v>59.522719119999998</v>
      </c>
    </row>
    <row r="33003" spans="1:5" hidden="1">
      <c r="A33003" s="4" t="s">
        <v>10</v>
      </c>
      <c r="B33003" s="2">
        <v>2075</v>
      </c>
      <c r="C33003" s="1" t="s">
        <v>62</v>
      </c>
      <c r="D33003" s="1" t="s">
        <v>24</v>
      </c>
      <c r="E33003" s="5">
        <v>59.672544899999998</v>
      </c>
    </row>
    <row r="33004" spans="1:5" hidden="1">
      <c r="A33004" s="4" t="s">
        <v>10</v>
      </c>
      <c r="B33004" s="2">
        <v>2076</v>
      </c>
      <c r="C33004" s="1" t="s">
        <v>62</v>
      </c>
      <c r="D33004" s="1" t="s">
        <v>24</v>
      </c>
      <c r="E33004" s="5">
        <v>59.822370669999998</v>
      </c>
    </row>
    <row r="33005" spans="1:5" hidden="1">
      <c r="A33005" s="4" t="s">
        <v>10</v>
      </c>
      <c r="B33005" s="2">
        <v>2077</v>
      </c>
      <c r="C33005" s="1" t="s">
        <v>62</v>
      </c>
      <c r="D33005" s="1" t="s">
        <v>24</v>
      </c>
      <c r="E33005" s="5">
        <v>59.972606929999998</v>
      </c>
    </row>
    <row r="33006" spans="1:5" hidden="1">
      <c r="A33006" s="4" t="s">
        <v>10</v>
      </c>
      <c r="B33006" s="2">
        <v>2078</v>
      </c>
      <c r="C33006" s="1" t="s">
        <v>62</v>
      </c>
      <c r="D33006" s="1" t="s">
        <v>24</v>
      </c>
      <c r="E33006" s="5">
        <v>60.122432699999997</v>
      </c>
    </row>
    <row r="33007" spans="1:5" hidden="1">
      <c r="A33007" s="4" t="s">
        <v>10</v>
      </c>
      <c r="B33007" s="2">
        <v>2079</v>
      </c>
      <c r="C33007" s="1" t="s">
        <v>62</v>
      </c>
      <c r="D33007" s="1" t="s">
        <v>24</v>
      </c>
      <c r="E33007" s="5">
        <v>60.272258479999998</v>
      </c>
    </row>
    <row r="33008" spans="1:5" hidden="1">
      <c r="A33008" s="4" t="s">
        <v>10</v>
      </c>
      <c r="B33008" s="2">
        <v>2080</v>
      </c>
      <c r="C33008" s="1" t="s">
        <v>62</v>
      </c>
      <c r="D33008" s="1" t="s">
        <v>24</v>
      </c>
      <c r="E33008" s="5">
        <v>60.422084259999998</v>
      </c>
    </row>
    <row r="33009" spans="1:5" hidden="1">
      <c r="A33009" s="4" t="s">
        <v>10</v>
      </c>
      <c r="B33009" s="2">
        <v>2081</v>
      </c>
      <c r="C33009" s="1" t="s">
        <v>62</v>
      </c>
      <c r="D33009" s="1" t="s">
        <v>24</v>
      </c>
      <c r="E33009" s="5">
        <v>60.579472989999999</v>
      </c>
    </row>
    <row r="33010" spans="1:5" hidden="1">
      <c r="A33010" s="4" t="s">
        <v>10</v>
      </c>
      <c r="B33010" s="2">
        <v>2082</v>
      </c>
      <c r="C33010" s="1" t="s">
        <v>62</v>
      </c>
      <c r="D33010" s="1" t="s">
        <v>24</v>
      </c>
      <c r="E33010" s="5">
        <v>60.736431690000003</v>
      </c>
    </row>
    <row r="33011" spans="1:5" hidden="1">
      <c r="A33011" s="4" t="s">
        <v>10</v>
      </c>
      <c r="B33011" s="2">
        <v>2083</v>
      </c>
      <c r="C33011" s="1" t="s">
        <v>62</v>
      </c>
      <c r="D33011" s="1" t="s">
        <v>24</v>
      </c>
      <c r="E33011" s="5">
        <v>60.89339039</v>
      </c>
    </row>
    <row r="33012" spans="1:5" hidden="1">
      <c r="A33012" s="4" t="s">
        <v>10</v>
      </c>
      <c r="B33012" s="2">
        <v>2084</v>
      </c>
      <c r="C33012" s="1" t="s">
        <v>62</v>
      </c>
      <c r="D33012" s="1" t="s">
        <v>24</v>
      </c>
      <c r="E33012" s="5">
        <v>61.050349099999998</v>
      </c>
    </row>
    <row r="33013" spans="1:5" hidden="1">
      <c r="A33013" s="4" t="s">
        <v>10</v>
      </c>
      <c r="B33013" s="2">
        <v>2085</v>
      </c>
      <c r="C33013" s="1" t="s">
        <v>62</v>
      </c>
      <c r="D33013" s="1" t="s">
        <v>24</v>
      </c>
      <c r="E33013" s="5">
        <v>61.207737829999999</v>
      </c>
    </row>
    <row r="33014" spans="1:5" hidden="1">
      <c r="A33014" s="4" t="s">
        <v>10</v>
      </c>
      <c r="B33014" s="2">
        <v>2086</v>
      </c>
      <c r="C33014" s="1" t="s">
        <v>62</v>
      </c>
      <c r="D33014" s="1" t="s">
        <v>24</v>
      </c>
      <c r="E33014" s="5">
        <v>61.364696530000003</v>
      </c>
    </row>
    <row r="33015" spans="1:5" hidden="1">
      <c r="A33015" s="4" t="s">
        <v>10</v>
      </c>
      <c r="B33015" s="2">
        <v>2087</v>
      </c>
      <c r="C33015" s="1" t="s">
        <v>62</v>
      </c>
      <c r="D33015" s="1" t="s">
        <v>24</v>
      </c>
      <c r="E33015" s="5">
        <v>61.521655240000001</v>
      </c>
    </row>
    <row r="33016" spans="1:5" hidden="1">
      <c r="A33016" s="4" t="s">
        <v>10</v>
      </c>
      <c r="B33016" s="2">
        <v>2088</v>
      </c>
      <c r="C33016" s="1" t="s">
        <v>62</v>
      </c>
      <c r="D33016" s="1" t="s">
        <v>24</v>
      </c>
      <c r="E33016" s="5">
        <v>61.678613939999998</v>
      </c>
    </row>
    <row r="33017" spans="1:5" hidden="1">
      <c r="A33017" s="4" t="s">
        <v>10</v>
      </c>
      <c r="B33017" s="2">
        <v>2089</v>
      </c>
      <c r="C33017" s="1" t="s">
        <v>62</v>
      </c>
      <c r="D33017" s="1" t="s">
        <v>24</v>
      </c>
      <c r="E33017" s="5">
        <v>61.836002669999999</v>
      </c>
    </row>
    <row r="33018" spans="1:5" hidden="1">
      <c r="A33018" s="4" t="s">
        <v>10</v>
      </c>
      <c r="B33018" s="2">
        <v>2090</v>
      </c>
      <c r="C33018" s="1" t="s">
        <v>62</v>
      </c>
      <c r="D33018" s="1" t="s">
        <v>24</v>
      </c>
      <c r="E33018" s="5">
        <v>61.992961379999997</v>
      </c>
    </row>
    <row r="33019" spans="1:5" hidden="1">
      <c r="A33019" s="4" t="s">
        <v>10</v>
      </c>
      <c r="B33019" s="2">
        <v>2091</v>
      </c>
      <c r="C33019" s="1" t="s">
        <v>62</v>
      </c>
      <c r="D33019" s="1" t="s">
        <v>24</v>
      </c>
      <c r="E33019" s="5">
        <v>61.649988870000001</v>
      </c>
    </row>
    <row r="33020" spans="1:5" hidden="1">
      <c r="A33020" s="4" t="s">
        <v>10</v>
      </c>
      <c r="B33020" s="2">
        <v>2092</v>
      </c>
      <c r="C33020" s="1" t="s">
        <v>62</v>
      </c>
      <c r="D33020" s="1" t="s">
        <v>24</v>
      </c>
      <c r="E33020" s="5">
        <v>61.307016359999999</v>
      </c>
    </row>
    <row r="33021" spans="1:5" hidden="1">
      <c r="A33021" s="4" t="s">
        <v>10</v>
      </c>
      <c r="B33021" s="2">
        <v>2093</v>
      </c>
      <c r="C33021" s="1" t="s">
        <v>62</v>
      </c>
      <c r="D33021" s="1" t="s">
        <v>24</v>
      </c>
      <c r="E33021" s="5">
        <v>60.963104209999997</v>
      </c>
    </row>
    <row r="33022" spans="1:5" hidden="1">
      <c r="A33022" s="4" t="s">
        <v>10</v>
      </c>
      <c r="B33022" s="2">
        <v>2094</v>
      </c>
      <c r="C33022" s="1" t="s">
        <v>62</v>
      </c>
      <c r="D33022" s="1" t="s">
        <v>24</v>
      </c>
      <c r="E33022" s="5">
        <v>60.620131700000002</v>
      </c>
    </row>
    <row r="33023" spans="1:5" hidden="1">
      <c r="A33023" s="4" t="s">
        <v>10</v>
      </c>
      <c r="B33023" s="2">
        <v>2095</v>
      </c>
      <c r="C33023" s="1" t="s">
        <v>62</v>
      </c>
      <c r="D33023" s="1" t="s">
        <v>24</v>
      </c>
      <c r="E33023" s="5">
        <v>60.277159189999999</v>
      </c>
    </row>
    <row r="33024" spans="1:5" hidden="1">
      <c r="A33024" s="4" t="s">
        <v>10</v>
      </c>
      <c r="B33024" s="2">
        <v>2096</v>
      </c>
      <c r="C33024" s="1" t="s">
        <v>62</v>
      </c>
      <c r="D33024" s="1" t="s">
        <v>24</v>
      </c>
      <c r="E33024" s="5">
        <v>59.934186689999997</v>
      </c>
    </row>
    <row r="33025" spans="1:5" hidden="1">
      <c r="A33025" s="4" t="s">
        <v>10</v>
      </c>
      <c r="B33025" s="2">
        <v>2097</v>
      </c>
      <c r="C33025" s="1" t="s">
        <v>62</v>
      </c>
      <c r="D33025" s="1" t="s">
        <v>24</v>
      </c>
      <c r="E33025" s="5">
        <v>59.590274530000002</v>
      </c>
    </row>
    <row r="33026" spans="1:5" hidden="1">
      <c r="A33026" s="4" t="s">
        <v>10</v>
      </c>
      <c r="B33026" s="2">
        <v>2098</v>
      </c>
      <c r="C33026" s="1" t="s">
        <v>62</v>
      </c>
      <c r="D33026" s="1" t="s">
        <v>24</v>
      </c>
      <c r="E33026" s="5">
        <v>59.247302019999999</v>
      </c>
    </row>
    <row r="33027" spans="1:5" hidden="1">
      <c r="A33027" s="4" t="s">
        <v>10</v>
      </c>
      <c r="B33027" s="2">
        <v>2099</v>
      </c>
      <c r="C33027" s="1" t="s">
        <v>62</v>
      </c>
      <c r="D33027" s="1" t="s">
        <v>24</v>
      </c>
      <c r="E33027" s="5">
        <v>58.904329519999997</v>
      </c>
    </row>
    <row r="33028" spans="1:5" hidden="1">
      <c r="A33028" s="4" t="s">
        <v>10</v>
      </c>
      <c r="B33028" s="2">
        <v>2100</v>
      </c>
      <c r="C33028" s="1" t="s">
        <v>62</v>
      </c>
      <c r="D33028" s="1" t="s">
        <v>24</v>
      </c>
      <c r="E33028" s="5">
        <v>58.561357010000002</v>
      </c>
    </row>
    <row r="33029" spans="1:5" hidden="1">
      <c r="A33029" s="4" t="s">
        <v>11</v>
      </c>
      <c r="B33029" s="2">
        <v>2000</v>
      </c>
      <c r="C33029" s="1" t="s">
        <v>62</v>
      </c>
      <c r="D33029" s="1" t="s">
        <v>24</v>
      </c>
      <c r="E33029" s="5">
        <v>6.8321485600000003</v>
      </c>
    </row>
    <row r="33030" spans="1:5" hidden="1">
      <c r="A33030" s="4" t="s">
        <v>11</v>
      </c>
      <c r="B33030" s="2">
        <v>2001</v>
      </c>
      <c r="C33030" s="1" t="s">
        <v>62</v>
      </c>
      <c r="D33030" s="1" t="s">
        <v>24</v>
      </c>
      <c r="E33030" s="5">
        <v>8.3579007710000006</v>
      </c>
    </row>
    <row r="33031" spans="1:5" hidden="1">
      <c r="A33031" s="4" t="s">
        <v>11</v>
      </c>
      <c r="B33031" s="2">
        <v>2002</v>
      </c>
      <c r="C33031" s="1" t="s">
        <v>62</v>
      </c>
      <c r="D33031" s="1" t="s">
        <v>24</v>
      </c>
      <c r="E33031" s="5">
        <v>9.4364913470000005</v>
      </c>
    </row>
    <row r="33032" spans="1:5" hidden="1">
      <c r="A33032" s="4" t="s">
        <v>11</v>
      </c>
      <c r="B33032" s="2">
        <v>2003</v>
      </c>
      <c r="C33032" s="1" t="s">
        <v>62</v>
      </c>
      <c r="D33032" s="1" t="s">
        <v>24</v>
      </c>
      <c r="E33032" s="5">
        <v>10.046072540000001</v>
      </c>
    </row>
    <row r="33033" spans="1:5" hidden="1">
      <c r="A33033" s="4" t="s">
        <v>11</v>
      </c>
      <c r="B33033" s="2">
        <v>2004</v>
      </c>
      <c r="C33033" s="1" t="s">
        <v>62</v>
      </c>
      <c r="D33033" s="1" t="s">
        <v>24</v>
      </c>
      <c r="E33033" s="5">
        <v>10.576576599999999</v>
      </c>
    </row>
    <row r="33034" spans="1:5" hidden="1">
      <c r="A33034" s="4" t="s">
        <v>11</v>
      </c>
      <c r="B33034" s="2">
        <v>2005</v>
      </c>
      <c r="C33034" s="1" t="s">
        <v>62</v>
      </c>
      <c r="D33034" s="1" t="s">
        <v>24</v>
      </c>
      <c r="E33034" s="5">
        <v>11.08811356</v>
      </c>
    </row>
    <row r="33035" spans="1:5" hidden="1">
      <c r="A33035" s="4" t="s">
        <v>11</v>
      </c>
      <c r="B33035" s="2">
        <v>2006</v>
      </c>
      <c r="C33035" s="1" t="s">
        <v>62</v>
      </c>
      <c r="D33035" s="1" t="s">
        <v>24</v>
      </c>
      <c r="E33035" s="5">
        <v>13.493836910000001</v>
      </c>
    </row>
    <row r="33036" spans="1:5" hidden="1">
      <c r="A33036" s="4" t="s">
        <v>11</v>
      </c>
      <c r="B33036" s="2">
        <v>2007</v>
      </c>
      <c r="C33036" s="1" t="s">
        <v>62</v>
      </c>
      <c r="D33036" s="1" t="s">
        <v>24</v>
      </c>
      <c r="E33036" s="5">
        <v>16.006358970000001</v>
      </c>
    </row>
    <row r="33037" spans="1:5" hidden="1">
      <c r="A33037" s="4" t="s">
        <v>11</v>
      </c>
      <c r="B33037" s="2">
        <v>2008</v>
      </c>
      <c r="C33037" s="1" t="s">
        <v>62</v>
      </c>
      <c r="D33037" s="1" t="s">
        <v>24</v>
      </c>
      <c r="E33037" s="5">
        <v>16.166530399999999</v>
      </c>
    </row>
    <row r="33038" spans="1:5" hidden="1">
      <c r="A33038" s="4" t="s">
        <v>11</v>
      </c>
      <c r="B33038" s="2">
        <v>2009</v>
      </c>
      <c r="C33038" s="1" t="s">
        <v>62</v>
      </c>
      <c r="D33038" s="1" t="s">
        <v>24</v>
      </c>
      <c r="E33038" s="5">
        <v>18.30636333</v>
      </c>
    </row>
    <row r="33039" spans="1:5" hidden="1">
      <c r="A33039" s="4" t="s">
        <v>11</v>
      </c>
      <c r="B33039" s="2">
        <v>2010</v>
      </c>
      <c r="C33039" s="1" t="s">
        <v>62</v>
      </c>
      <c r="D33039" s="1" t="s">
        <v>24</v>
      </c>
      <c r="E33039" s="5">
        <v>18.631087959999999</v>
      </c>
    </row>
    <row r="33040" spans="1:5" hidden="1">
      <c r="A33040" s="4" t="s">
        <v>11</v>
      </c>
      <c r="B33040" s="2">
        <v>2011</v>
      </c>
      <c r="C33040" s="1" t="s">
        <v>62</v>
      </c>
      <c r="D33040" s="1" t="s">
        <v>24</v>
      </c>
      <c r="E33040" s="5">
        <v>18.86637666</v>
      </c>
    </row>
    <row r="33041" spans="1:5" hidden="1">
      <c r="A33041" s="4" t="s">
        <v>11</v>
      </c>
      <c r="B33041" s="2">
        <v>2012</v>
      </c>
      <c r="C33041" s="1" t="s">
        <v>62</v>
      </c>
      <c r="D33041" s="1" t="s">
        <v>24</v>
      </c>
      <c r="E33041" s="5">
        <v>18.907427250000001</v>
      </c>
    </row>
    <row r="33042" spans="1:5" hidden="1">
      <c r="A33042" s="4" t="s">
        <v>11</v>
      </c>
      <c r="B33042" s="2">
        <v>2013</v>
      </c>
      <c r="C33042" s="1" t="s">
        <v>62</v>
      </c>
      <c r="D33042" s="1" t="s">
        <v>24</v>
      </c>
      <c r="E33042" s="5">
        <v>23.100642100000002</v>
      </c>
    </row>
    <row r="33043" spans="1:5" hidden="1">
      <c r="A33043" s="4" t="s">
        <v>11</v>
      </c>
      <c r="B33043" s="2">
        <v>2014</v>
      </c>
      <c r="C33043" s="1" t="s">
        <v>62</v>
      </c>
      <c r="D33043" s="1" t="s">
        <v>24</v>
      </c>
      <c r="E33043" s="5">
        <v>23.494216510000001</v>
      </c>
    </row>
    <row r="33044" spans="1:5" hidden="1">
      <c r="A33044" s="4" t="s">
        <v>11</v>
      </c>
      <c r="B33044" s="2">
        <v>2015</v>
      </c>
      <c r="C33044" s="1" t="s">
        <v>62</v>
      </c>
      <c r="D33044" s="1" t="s">
        <v>24</v>
      </c>
      <c r="E33044" s="5">
        <v>24.602607320000001</v>
      </c>
    </row>
    <row r="33045" spans="1:5" hidden="1">
      <c r="A33045" s="4" t="s">
        <v>11</v>
      </c>
      <c r="B33045" s="2">
        <v>2016</v>
      </c>
      <c r="C33045" s="1" t="s">
        <v>62</v>
      </c>
      <c r="D33045" s="1" t="s">
        <v>24</v>
      </c>
      <c r="E33045" s="5">
        <v>28.502400290000001</v>
      </c>
    </row>
    <row r="33046" spans="1:5" hidden="1">
      <c r="A33046" s="4" t="s">
        <v>11</v>
      </c>
      <c r="B33046" s="2">
        <v>2017</v>
      </c>
      <c r="C33046" s="1" t="s">
        <v>62</v>
      </c>
      <c r="D33046" s="1" t="s">
        <v>24</v>
      </c>
      <c r="E33046" s="5">
        <v>32.694034139999999</v>
      </c>
    </row>
    <row r="33047" spans="1:5" hidden="1">
      <c r="A33047" s="4" t="s">
        <v>11</v>
      </c>
      <c r="B33047" s="2">
        <v>2018</v>
      </c>
      <c r="C33047" s="1" t="s">
        <v>62</v>
      </c>
      <c r="D33047" s="1" t="s">
        <v>24</v>
      </c>
      <c r="E33047" s="5">
        <v>36.593947380000003</v>
      </c>
    </row>
    <row r="33048" spans="1:5" hidden="1">
      <c r="A33048" s="4" t="s">
        <v>11</v>
      </c>
      <c r="B33048" s="2">
        <v>2019</v>
      </c>
      <c r="C33048" s="1" t="s">
        <v>62</v>
      </c>
      <c r="D33048" s="1" t="s">
        <v>24</v>
      </c>
      <c r="E33048" s="5">
        <v>40.113023560000002</v>
      </c>
    </row>
    <row r="33049" spans="1:5" hidden="1">
      <c r="A33049" s="4" t="s">
        <v>11</v>
      </c>
      <c r="B33049" s="2">
        <v>2020</v>
      </c>
      <c r="C33049" s="1" t="s">
        <v>62</v>
      </c>
      <c r="D33049" s="1" t="s">
        <v>24</v>
      </c>
      <c r="E33049" s="5">
        <v>43.865442680000001</v>
      </c>
    </row>
    <row r="33050" spans="1:5" hidden="1">
      <c r="A33050" s="4" t="s">
        <v>11</v>
      </c>
      <c r="B33050" s="2">
        <v>2021</v>
      </c>
      <c r="C33050" s="1" t="s">
        <v>62</v>
      </c>
      <c r="D33050" s="1" t="s">
        <v>24</v>
      </c>
      <c r="E33050" s="5">
        <v>46.980146310000002</v>
      </c>
    </row>
    <row r="33051" spans="1:5" hidden="1">
      <c r="A33051" s="4" t="s">
        <v>11</v>
      </c>
      <c r="B33051" s="2">
        <v>2022</v>
      </c>
      <c r="C33051" s="1" t="s">
        <v>62</v>
      </c>
      <c r="D33051" s="1" t="s">
        <v>24</v>
      </c>
      <c r="E33051" s="5">
        <v>48.64909342</v>
      </c>
    </row>
    <row r="33052" spans="1:5" hidden="1">
      <c r="A33052" s="4" t="s">
        <v>11</v>
      </c>
      <c r="B33052" s="2">
        <v>2023</v>
      </c>
      <c r="C33052" s="1" t="s">
        <v>62</v>
      </c>
      <c r="D33052" s="1" t="s">
        <v>24</v>
      </c>
      <c r="E33052" s="5">
        <v>48.64909342</v>
      </c>
    </row>
    <row r="33053" spans="1:5" hidden="1">
      <c r="A33053" s="4" t="s">
        <v>11</v>
      </c>
      <c r="B33053" s="2">
        <v>2024</v>
      </c>
      <c r="C33053" s="1" t="s">
        <v>62</v>
      </c>
      <c r="D33053" s="1" t="s">
        <v>24</v>
      </c>
      <c r="E33053" s="5">
        <v>48.64909342</v>
      </c>
    </row>
    <row r="33054" spans="1:5" hidden="1">
      <c r="A33054" s="4" t="s">
        <v>11</v>
      </c>
      <c r="B33054" s="2">
        <v>2025</v>
      </c>
      <c r="C33054" s="1" t="s">
        <v>62</v>
      </c>
      <c r="D33054" s="1" t="s">
        <v>24</v>
      </c>
      <c r="E33054" s="5">
        <v>48.64909342</v>
      </c>
    </row>
    <row r="33055" spans="1:5" hidden="1">
      <c r="A33055" s="4" t="s">
        <v>11</v>
      </c>
      <c r="B33055" s="2">
        <v>2026</v>
      </c>
      <c r="C33055" s="1" t="s">
        <v>62</v>
      </c>
      <c r="D33055" s="1" t="s">
        <v>24</v>
      </c>
      <c r="E33055" s="5">
        <v>49.630224923999997</v>
      </c>
    </row>
    <row r="33056" spans="1:5" hidden="1">
      <c r="A33056" s="4" t="s">
        <v>11</v>
      </c>
      <c r="B33056" s="2">
        <v>2027</v>
      </c>
      <c r="C33056" s="1" t="s">
        <v>62</v>
      </c>
      <c r="D33056" s="1" t="s">
        <v>24</v>
      </c>
      <c r="E33056" s="5">
        <v>51.101586408000003</v>
      </c>
    </row>
    <row r="33057" spans="1:5" hidden="1">
      <c r="A33057" s="4" t="s">
        <v>11</v>
      </c>
      <c r="B33057" s="2">
        <v>2028</v>
      </c>
      <c r="C33057" s="1" t="s">
        <v>62</v>
      </c>
      <c r="D33057" s="1" t="s">
        <v>24</v>
      </c>
      <c r="E33057" s="5">
        <v>53.063177865999997</v>
      </c>
    </row>
    <row r="33058" spans="1:5" hidden="1">
      <c r="A33058" s="4" t="s">
        <v>11</v>
      </c>
      <c r="B33058" s="2">
        <v>2029</v>
      </c>
      <c r="C33058" s="1" t="s">
        <v>62</v>
      </c>
      <c r="D33058" s="1" t="s">
        <v>24</v>
      </c>
      <c r="E33058" s="5">
        <v>55.517685499999999</v>
      </c>
    </row>
    <row r="33059" spans="1:5" hidden="1">
      <c r="A33059" s="4" t="s">
        <v>11</v>
      </c>
      <c r="B33059" s="2">
        <v>2030</v>
      </c>
      <c r="C33059" s="1" t="s">
        <v>62</v>
      </c>
      <c r="D33059" s="1" t="s">
        <v>24</v>
      </c>
      <c r="E33059" s="5">
        <v>58.460408459999996</v>
      </c>
    </row>
    <row r="33060" spans="1:5" hidden="1">
      <c r="A33060" s="4" t="s">
        <v>11</v>
      </c>
      <c r="B33060" s="2">
        <v>2031</v>
      </c>
      <c r="C33060" s="1" t="s">
        <v>62</v>
      </c>
      <c r="D33060" s="1" t="s">
        <v>24</v>
      </c>
      <c r="E33060" s="5">
        <v>58.370293420000003</v>
      </c>
    </row>
    <row r="33061" spans="1:5" hidden="1">
      <c r="A33061" s="4" t="s">
        <v>11</v>
      </c>
      <c r="B33061" s="2">
        <v>2032</v>
      </c>
      <c r="C33061" s="1" t="s">
        <v>62</v>
      </c>
      <c r="D33061" s="1" t="s">
        <v>24</v>
      </c>
      <c r="E33061" s="5">
        <v>58.280178370000002</v>
      </c>
    </row>
    <row r="33062" spans="1:5" hidden="1">
      <c r="A33062" s="4" t="s">
        <v>11</v>
      </c>
      <c r="B33062" s="2">
        <v>2033</v>
      </c>
      <c r="C33062" s="1" t="s">
        <v>62</v>
      </c>
      <c r="D33062" s="1" t="s">
        <v>24</v>
      </c>
      <c r="E33062" s="5">
        <v>58.18981643</v>
      </c>
    </row>
    <row r="33063" spans="1:5" hidden="1">
      <c r="A33063" s="4" t="s">
        <v>11</v>
      </c>
      <c r="B33063" s="2">
        <v>2034</v>
      </c>
      <c r="C33063" s="1" t="s">
        <v>62</v>
      </c>
      <c r="D33063" s="1" t="s">
        <v>24</v>
      </c>
      <c r="E33063" s="5">
        <v>58.099701379999999</v>
      </c>
    </row>
    <row r="33064" spans="1:5" hidden="1">
      <c r="A33064" s="4" t="s">
        <v>11</v>
      </c>
      <c r="B33064" s="2">
        <v>2035</v>
      </c>
      <c r="C33064" s="1" t="s">
        <v>62</v>
      </c>
      <c r="D33064" s="1" t="s">
        <v>24</v>
      </c>
      <c r="E33064" s="5">
        <v>58.009586329999998</v>
      </c>
    </row>
    <row r="33065" spans="1:5" hidden="1">
      <c r="A33065" s="4" t="s">
        <v>11</v>
      </c>
      <c r="B33065" s="2">
        <v>2036</v>
      </c>
      <c r="C33065" s="1" t="s">
        <v>62</v>
      </c>
      <c r="D33065" s="1" t="s">
        <v>24</v>
      </c>
      <c r="E33065" s="5">
        <v>57.919471280000003</v>
      </c>
    </row>
    <row r="33066" spans="1:5" hidden="1">
      <c r="A33066" s="4" t="s">
        <v>11</v>
      </c>
      <c r="B33066" s="2">
        <v>2037</v>
      </c>
      <c r="C33066" s="1" t="s">
        <v>62</v>
      </c>
      <c r="D33066" s="1" t="s">
        <v>24</v>
      </c>
      <c r="E33066" s="5">
        <v>57.829109350000003</v>
      </c>
    </row>
    <row r="33067" spans="1:5" hidden="1">
      <c r="A33067" s="4" t="s">
        <v>11</v>
      </c>
      <c r="B33067" s="2">
        <v>2038</v>
      </c>
      <c r="C33067" s="1" t="s">
        <v>62</v>
      </c>
      <c r="D33067" s="1" t="s">
        <v>24</v>
      </c>
      <c r="E33067" s="5">
        <v>57.738994300000002</v>
      </c>
    </row>
    <row r="33068" spans="1:5" hidden="1">
      <c r="A33068" s="4" t="s">
        <v>11</v>
      </c>
      <c r="B33068" s="2">
        <v>2039</v>
      </c>
      <c r="C33068" s="1" t="s">
        <v>62</v>
      </c>
      <c r="D33068" s="1" t="s">
        <v>24</v>
      </c>
      <c r="E33068" s="5">
        <v>57.64887925</v>
      </c>
    </row>
    <row r="33069" spans="1:5" hidden="1">
      <c r="A33069" s="4" t="s">
        <v>11</v>
      </c>
      <c r="B33069" s="2">
        <v>2040</v>
      </c>
      <c r="C33069" s="1" t="s">
        <v>62</v>
      </c>
      <c r="D33069" s="1" t="s">
        <v>24</v>
      </c>
      <c r="E33069" s="5">
        <v>57.558764199999999</v>
      </c>
    </row>
    <row r="33070" spans="1:5" hidden="1">
      <c r="A33070" s="4" t="s">
        <v>11</v>
      </c>
      <c r="B33070" s="2">
        <v>2041</v>
      </c>
      <c r="C33070" s="1" t="s">
        <v>62</v>
      </c>
      <c r="D33070" s="1" t="s">
        <v>24</v>
      </c>
      <c r="E33070" s="5">
        <v>56.981823259999999</v>
      </c>
    </row>
    <row r="33071" spans="1:5" hidden="1">
      <c r="A33071" s="4" t="s">
        <v>11</v>
      </c>
      <c r="B33071" s="2">
        <v>2042</v>
      </c>
      <c r="C33071" s="1" t="s">
        <v>62</v>
      </c>
      <c r="D33071" s="1" t="s">
        <v>24</v>
      </c>
      <c r="E33071" s="5">
        <v>56.406458659999998</v>
      </c>
    </row>
    <row r="33072" spans="1:5" hidden="1">
      <c r="A33072" s="4" t="s">
        <v>11</v>
      </c>
      <c r="B33072" s="2">
        <v>2043</v>
      </c>
      <c r="C33072" s="1" t="s">
        <v>62</v>
      </c>
      <c r="D33072" s="1" t="s">
        <v>24</v>
      </c>
      <c r="E33072" s="5">
        <v>55.831094059999998</v>
      </c>
    </row>
    <row r="33073" spans="1:5" hidden="1">
      <c r="A33073" s="4" t="s">
        <v>11</v>
      </c>
      <c r="B33073" s="2">
        <v>2044</v>
      </c>
      <c r="C33073" s="1" t="s">
        <v>62</v>
      </c>
      <c r="D33073" s="1" t="s">
        <v>24</v>
      </c>
      <c r="E33073" s="5">
        <v>55.255729469999999</v>
      </c>
    </row>
    <row r="33074" spans="1:5" hidden="1">
      <c r="A33074" s="4" t="s">
        <v>11</v>
      </c>
      <c r="B33074" s="2">
        <v>2045</v>
      </c>
      <c r="C33074" s="1" t="s">
        <v>62</v>
      </c>
      <c r="D33074" s="1" t="s">
        <v>24</v>
      </c>
      <c r="E33074" s="5">
        <v>54.678788529999999</v>
      </c>
    </row>
    <row r="33075" spans="1:5" hidden="1">
      <c r="A33075" s="4" t="s">
        <v>11</v>
      </c>
      <c r="B33075" s="2">
        <v>2046</v>
      </c>
      <c r="C33075" s="1" t="s">
        <v>62</v>
      </c>
      <c r="D33075" s="1" t="s">
        <v>24</v>
      </c>
      <c r="E33075" s="5">
        <v>54.103423929999998</v>
      </c>
    </row>
    <row r="33076" spans="1:5" hidden="1">
      <c r="A33076" s="4" t="s">
        <v>11</v>
      </c>
      <c r="B33076" s="2">
        <v>2047</v>
      </c>
      <c r="C33076" s="1" t="s">
        <v>62</v>
      </c>
      <c r="D33076" s="1" t="s">
        <v>24</v>
      </c>
      <c r="E33076" s="5">
        <v>53.528059329999998</v>
      </c>
    </row>
    <row r="33077" spans="1:5" hidden="1">
      <c r="A33077" s="4" t="s">
        <v>11</v>
      </c>
      <c r="B33077" s="2">
        <v>2048</v>
      </c>
      <c r="C33077" s="1" t="s">
        <v>62</v>
      </c>
      <c r="D33077" s="1" t="s">
        <v>24</v>
      </c>
      <c r="E33077" s="5">
        <v>52.952694729999997</v>
      </c>
    </row>
    <row r="33078" spans="1:5" hidden="1">
      <c r="A33078" s="4" t="s">
        <v>11</v>
      </c>
      <c r="B33078" s="2">
        <v>2049</v>
      </c>
      <c r="C33078" s="1" t="s">
        <v>62</v>
      </c>
      <c r="D33078" s="1" t="s">
        <v>24</v>
      </c>
      <c r="E33078" s="5">
        <v>52.375753789999997</v>
      </c>
    </row>
    <row r="33079" spans="1:5" hidden="1">
      <c r="A33079" s="4" t="s">
        <v>11</v>
      </c>
      <c r="B33079" s="2">
        <v>2050</v>
      </c>
      <c r="C33079" s="1" t="s">
        <v>62</v>
      </c>
      <c r="D33079" s="1" t="s">
        <v>24</v>
      </c>
      <c r="E33079" s="5">
        <v>51.800389199999998</v>
      </c>
    </row>
    <row r="33080" spans="1:5" hidden="1">
      <c r="A33080" s="4" t="s">
        <v>11</v>
      </c>
      <c r="B33080" s="2">
        <v>2051</v>
      </c>
      <c r="C33080" s="1" t="s">
        <v>62</v>
      </c>
      <c r="D33080" s="1" t="s">
        <v>24</v>
      </c>
      <c r="E33080" s="5">
        <v>52.209738850000001</v>
      </c>
    </row>
    <row r="33081" spans="1:5" hidden="1">
      <c r="A33081" s="4" t="s">
        <v>11</v>
      </c>
      <c r="B33081" s="2">
        <v>2052</v>
      </c>
      <c r="C33081" s="1" t="s">
        <v>62</v>
      </c>
      <c r="D33081" s="1" t="s">
        <v>24</v>
      </c>
      <c r="E33081" s="5">
        <v>52.619088499999997</v>
      </c>
    </row>
    <row r="33082" spans="1:5" hidden="1">
      <c r="A33082" s="4" t="s">
        <v>11</v>
      </c>
      <c r="B33082" s="2">
        <v>2053</v>
      </c>
      <c r="C33082" s="1" t="s">
        <v>62</v>
      </c>
      <c r="D33082" s="1" t="s">
        <v>24</v>
      </c>
      <c r="E33082" s="5">
        <v>53.029559659999997</v>
      </c>
    </row>
    <row r="33083" spans="1:5" hidden="1">
      <c r="A33083" s="4" t="s">
        <v>11</v>
      </c>
      <c r="B33083" s="2">
        <v>2054</v>
      </c>
      <c r="C33083" s="1" t="s">
        <v>62</v>
      </c>
      <c r="D33083" s="1" t="s">
        <v>24</v>
      </c>
      <c r="E33083" s="5">
        <v>53.43890931</v>
      </c>
    </row>
    <row r="33084" spans="1:5" hidden="1">
      <c r="A33084" s="4" t="s">
        <v>11</v>
      </c>
      <c r="B33084" s="2">
        <v>2055</v>
      </c>
      <c r="C33084" s="1" t="s">
        <v>62</v>
      </c>
      <c r="D33084" s="1" t="s">
        <v>24</v>
      </c>
      <c r="E33084" s="5">
        <v>53.848258960000003</v>
      </c>
    </row>
    <row r="33085" spans="1:5" hidden="1">
      <c r="A33085" s="4" t="s">
        <v>11</v>
      </c>
      <c r="B33085" s="2">
        <v>2056</v>
      </c>
      <c r="C33085" s="1" t="s">
        <v>62</v>
      </c>
      <c r="D33085" s="1" t="s">
        <v>24</v>
      </c>
      <c r="E33085" s="5">
        <v>54.257608619999999</v>
      </c>
    </row>
    <row r="33086" spans="1:5" hidden="1">
      <c r="A33086" s="4" t="s">
        <v>11</v>
      </c>
      <c r="B33086" s="2">
        <v>2057</v>
      </c>
      <c r="C33086" s="1" t="s">
        <v>62</v>
      </c>
      <c r="D33086" s="1" t="s">
        <v>24</v>
      </c>
      <c r="E33086" s="5">
        <v>54.668079769999999</v>
      </c>
    </row>
    <row r="33087" spans="1:5" hidden="1">
      <c r="A33087" s="4" t="s">
        <v>11</v>
      </c>
      <c r="B33087" s="2">
        <v>2058</v>
      </c>
      <c r="C33087" s="1" t="s">
        <v>62</v>
      </c>
      <c r="D33087" s="1" t="s">
        <v>24</v>
      </c>
      <c r="E33087" s="5">
        <v>55.077429430000002</v>
      </c>
    </row>
    <row r="33088" spans="1:5" hidden="1">
      <c r="A33088" s="4" t="s">
        <v>11</v>
      </c>
      <c r="B33088" s="2">
        <v>2059</v>
      </c>
      <c r="C33088" s="1" t="s">
        <v>62</v>
      </c>
      <c r="D33088" s="1" t="s">
        <v>24</v>
      </c>
      <c r="E33088" s="5">
        <v>55.486779079999998</v>
      </c>
    </row>
    <row r="33089" spans="1:5" hidden="1">
      <c r="A33089" s="4" t="s">
        <v>11</v>
      </c>
      <c r="B33089" s="2">
        <v>2060</v>
      </c>
      <c r="C33089" s="1" t="s">
        <v>62</v>
      </c>
      <c r="D33089" s="1" t="s">
        <v>24</v>
      </c>
      <c r="E33089" s="5">
        <v>55.896128730000001</v>
      </c>
    </row>
    <row r="33090" spans="1:5" hidden="1">
      <c r="A33090" s="4" t="s">
        <v>11</v>
      </c>
      <c r="B33090" s="2">
        <v>2061</v>
      </c>
      <c r="C33090" s="1" t="s">
        <v>62</v>
      </c>
      <c r="D33090" s="1" t="s">
        <v>24</v>
      </c>
      <c r="E33090" s="5">
        <v>56.19939643</v>
      </c>
    </row>
    <row r="33091" spans="1:5" hidden="1">
      <c r="A33091" s="4" t="s">
        <v>11</v>
      </c>
      <c r="B33091" s="2">
        <v>2062</v>
      </c>
      <c r="C33091" s="1" t="s">
        <v>62</v>
      </c>
      <c r="D33091" s="1" t="s">
        <v>24</v>
      </c>
      <c r="E33091" s="5">
        <v>56.501835530000001</v>
      </c>
    </row>
    <row r="33092" spans="1:5" hidden="1">
      <c r="A33092" s="4" t="s">
        <v>11</v>
      </c>
      <c r="B33092" s="2">
        <v>2063</v>
      </c>
      <c r="C33092" s="1" t="s">
        <v>62</v>
      </c>
      <c r="D33092" s="1" t="s">
        <v>24</v>
      </c>
      <c r="E33092" s="5">
        <v>56.804274630000002</v>
      </c>
    </row>
    <row r="33093" spans="1:5" hidden="1">
      <c r="A33093" s="4" t="s">
        <v>11</v>
      </c>
      <c r="B33093" s="2">
        <v>2064</v>
      </c>
      <c r="C33093" s="1" t="s">
        <v>62</v>
      </c>
      <c r="D33093" s="1" t="s">
        <v>24</v>
      </c>
      <c r="E33093" s="5">
        <v>57.106713730000003</v>
      </c>
    </row>
    <row r="33094" spans="1:5" hidden="1">
      <c r="A33094" s="4" t="s">
        <v>11</v>
      </c>
      <c r="B33094" s="2">
        <v>2065</v>
      </c>
      <c r="C33094" s="1" t="s">
        <v>62</v>
      </c>
      <c r="D33094" s="1" t="s">
        <v>24</v>
      </c>
      <c r="E33094" s="5">
        <v>57.409981430000002</v>
      </c>
    </row>
    <row r="33095" spans="1:5" hidden="1">
      <c r="A33095" s="4" t="s">
        <v>11</v>
      </c>
      <c r="B33095" s="2">
        <v>2066</v>
      </c>
      <c r="C33095" s="1" t="s">
        <v>62</v>
      </c>
      <c r="D33095" s="1" t="s">
        <v>24</v>
      </c>
      <c r="E33095" s="5">
        <v>57.712420530000003</v>
      </c>
    </row>
    <row r="33096" spans="1:5" hidden="1">
      <c r="A33096" s="4" t="s">
        <v>11</v>
      </c>
      <c r="B33096" s="2">
        <v>2067</v>
      </c>
      <c r="C33096" s="1" t="s">
        <v>62</v>
      </c>
      <c r="D33096" s="1" t="s">
        <v>24</v>
      </c>
      <c r="E33096" s="5">
        <v>58.014859629999997</v>
      </c>
    </row>
    <row r="33097" spans="1:5" hidden="1">
      <c r="A33097" s="4" t="s">
        <v>11</v>
      </c>
      <c r="B33097" s="2">
        <v>2068</v>
      </c>
      <c r="C33097" s="1" t="s">
        <v>62</v>
      </c>
      <c r="D33097" s="1" t="s">
        <v>24</v>
      </c>
      <c r="E33097" s="5">
        <v>58.317298729999997</v>
      </c>
    </row>
    <row r="33098" spans="1:5" hidden="1">
      <c r="A33098" s="4" t="s">
        <v>11</v>
      </c>
      <c r="B33098" s="2">
        <v>2069</v>
      </c>
      <c r="C33098" s="1" t="s">
        <v>62</v>
      </c>
      <c r="D33098" s="1" t="s">
        <v>24</v>
      </c>
      <c r="E33098" s="5">
        <v>58.620566429999997</v>
      </c>
    </row>
    <row r="33099" spans="1:5" hidden="1">
      <c r="A33099" s="4" t="s">
        <v>11</v>
      </c>
      <c r="B33099" s="2">
        <v>2070</v>
      </c>
      <c r="C33099" s="1" t="s">
        <v>62</v>
      </c>
      <c r="D33099" s="1" t="s">
        <v>24</v>
      </c>
      <c r="E33099" s="5">
        <v>58.923005529999998</v>
      </c>
    </row>
    <row r="33100" spans="1:5" hidden="1">
      <c r="A33100" s="4" t="s">
        <v>11</v>
      </c>
      <c r="B33100" s="2">
        <v>2071</v>
      </c>
      <c r="C33100" s="1" t="s">
        <v>62</v>
      </c>
      <c r="D33100" s="1" t="s">
        <v>24</v>
      </c>
      <c r="E33100" s="5">
        <v>59.072831309999998</v>
      </c>
    </row>
    <row r="33101" spans="1:5" hidden="1">
      <c r="A33101" s="4" t="s">
        <v>11</v>
      </c>
      <c r="B33101" s="2">
        <v>2072</v>
      </c>
      <c r="C33101" s="1" t="s">
        <v>62</v>
      </c>
      <c r="D33101" s="1" t="s">
        <v>24</v>
      </c>
      <c r="E33101" s="5">
        <v>59.222657089999998</v>
      </c>
    </row>
    <row r="33102" spans="1:5" hidden="1">
      <c r="A33102" s="4" t="s">
        <v>11</v>
      </c>
      <c r="B33102" s="2">
        <v>2073</v>
      </c>
      <c r="C33102" s="1" t="s">
        <v>62</v>
      </c>
      <c r="D33102" s="1" t="s">
        <v>24</v>
      </c>
      <c r="E33102" s="5">
        <v>59.372893339999997</v>
      </c>
    </row>
    <row r="33103" spans="1:5" hidden="1">
      <c r="A33103" s="4" t="s">
        <v>11</v>
      </c>
      <c r="B33103" s="2">
        <v>2074</v>
      </c>
      <c r="C33103" s="1" t="s">
        <v>62</v>
      </c>
      <c r="D33103" s="1" t="s">
        <v>24</v>
      </c>
      <c r="E33103" s="5">
        <v>59.522719119999998</v>
      </c>
    </row>
    <row r="33104" spans="1:5" hidden="1">
      <c r="A33104" s="4" t="s">
        <v>11</v>
      </c>
      <c r="B33104" s="2">
        <v>2075</v>
      </c>
      <c r="C33104" s="1" t="s">
        <v>62</v>
      </c>
      <c r="D33104" s="1" t="s">
        <v>24</v>
      </c>
      <c r="E33104" s="5">
        <v>59.672544899999998</v>
      </c>
    </row>
    <row r="33105" spans="1:5" hidden="1">
      <c r="A33105" s="4" t="s">
        <v>11</v>
      </c>
      <c r="B33105" s="2">
        <v>2076</v>
      </c>
      <c r="C33105" s="1" t="s">
        <v>62</v>
      </c>
      <c r="D33105" s="1" t="s">
        <v>24</v>
      </c>
      <c r="E33105" s="5">
        <v>59.822370669999998</v>
      </c>
    </row>
    <row r="33106" spans="1:5" hidden="1">
      <c r="A33106" s="4" t="s">
        <v>11</v>
      </c>
      <c r="B33106" s="2">
        <v>2077</v>
      </c>
      <c r="C33106" s="1" t="s">
        <v>62</v>
      </c>
      <c r="D33106" s="1" t="s">
        <v>24</v>
      </c>
      <c r="E33106" s="5">
        <v>59.972606929999998</v>
      </c>
    </row>
    <row r="33107" spans="1:5" hidden="1">
      <c r="A33107" s="4" t="s">
        <v>11</v>
      </c>
      <c r="B33107" s="2">
        <v>2078</v>
      </c>
      <c r="C33107" s="1" t="s">
        <v>62</v>
      </c>
      <c r="D33107" s="1" t="s">
        <v>24</v>
      </c>
      <c r="E33107" s="5">
        <v>60.122432699999997</v>
      </c>
    </row>
    <row r="33108" spans="1:5" hidden="1">
      <c r="A33108" s="4" t="s">
        <v>11</v>
      </c>
      <c r="B33108" s="2">
        <v>2079</v>
      </c>
      <c r="C33108" s="1" t="s">
        <v>62</v>
      </c>
      <c r="D33108" s="1" t="s">
        <v>24</v>
      </c>
      <c r="E33108" s="5">
        <v>60.272258479999998</v>
      </c>
    </row>
    <row r="33109" spans="1:5" hidden="1">
      <c r="A33109" s="4" t="s">
        <v>11</v>
      </c>
      <c r="B33109" s="2">
        <v>2080</v>
      </c>
      <c r="C33109" s="1" t="s">
        <v>62</v>
      </c>
      <c r="D33109" s="1" t="s">
        <v>24</v>
      </c>
      <c r="E33109" s="5">
        <v>60.422084259999998</v>
      </c>
    </row>
    <row r="33110" spans="1:5" hidden="1">
      <c r="A33110" s="4" t="s">
        <v>11</v>
      </c>
      <c r="B33110" s="2">
        <v>2081</v>
      </c>
      <c r="C33110" s="1" t="s">
        <v>62</v>
      </c>
      <c r="D33110" s="1" t="s">
        <v>24</v>
      </c>
      <c r="E33110" s="5">
        <v>60.579472989999999</v>
      </c>
    </row>
    <row r="33111" spans="1:5" hidden="1">
      <c r="A33111" s="4" t="s">
        <v>11</v>
      </c>
      <c r="B33111" s="2">
        <v>2082</v>
      </c>
      <c r="C33111" s="1" t="s">
        <v>62</v>
      </c>
      <c r="D33111" s="1" t="s">
        <v>24</v>
      </c>
      <c r="E33111" s="5">
        <v>60.736431690000003</v>
      </c>
    </row>
    <row r="33112" spans="1:5" hidden="1">
      <c r="A33112" s="4" t="s">
        <v>11</v>
      </c>
      <c r="B33112" s="2">
        <v>2083</v>
      </c>
      <c r="C33112" s="1" t="s">
        <v>62</v>
      </c>
      <c r="D33112" s="1" t="s">
        <v>24</v>
      </c>
      <c r="E33112" s="5">
        <v>60.89339039</v>
      </c>
    </row>
    <row r="33113" spans="1:5" hidden="1">
      <c r="A33113" s="4" t="s">
        <v>11</v>
      </c>
      <c r="B33113" s="2">
        <v>2084</v>
      </c>
      <c r="C33113" s="1" t="s">
        <v>62</v>
      </c>
      <c r="D33113" s="1" t="s">
        <v>24</v>
      </c>
      <c r="E33113" s="5">
        <v>61.050349099999998</v>
      </c>
    </row>
    <row r="33114" spans="1:5" hidden="1">
      <c r="A33114" s="4" t="s">
        <v>11</v>
      </c>
      <c r="B33114" s="2">
        <v>2085</v>
      </c>
      <c r="C33114" s="1" t="s">
        <v>62</v>
      </c>
      <c r="D33114" s="1" t="s">
        <v>24</v>
      </c>
      <c r="E33114" s="5">
        <v>61.207737829999999</v>
      </c>
    </row>
    <row r="33115" spans="1:5" hidden="1">
      <c r="A33115" s="4" t="s">
        <v>11</v>
      </c>
      <c r="B33115" s="2">
        <v>2086</v>
      </c>
      <c r="C33115" s="1" t="s">
        <v>62</v>
      </c>
      <c r="D33115" s="1" t="s">
        <v>24</v>
      </c>
      <c r="E33115" s="5">
        <v>61.364696530000003</v>
      </c>
    </row>
    <row r="33116" spans="1:5" hidden="1">
      <c r="A33116" s="4" t="s">
        <v>11</v>
      </c>
      <c r="B33116" s="2">
        <v>2087</v>
      </c>
      <c r="C33116" s="1" t="s">
        <v>62</v>
      </c>
      <c r="D33116" s="1" t="s">
        <v>24</v>
      </c>
      <c r="E33116" s="5">
        <v>61.521655240000001</v>
      </c>
    </row>
    <row r="33117" spans="1:5" hidden="1">
      <c r="A33117" s="4" t="s">
        <v>11</v>
      </c>
      <c r="B33117" s="2">
        <v>2088</v>
      </c>
      <c r="C33117" s="1" t="s">
        <v>62</v>
      </c>
      <c r="D33117" s="1" t="s">
        <v>24</v>
      </c>
      <c r="E33117" s="5">
        <v>61.678613939999998</v>
      </c>
    </row>
    <row r="33118" spans="1:5" hidden="1">
      <c r="A33118" s="4" t="s">
        <v>11</v>
      </c>
      <c r="B33118" s="2">
        <v>2089</v>
      </c>
      <c r="C33118" s="1" t="s">
        <v>62</v>
      </c>
      <c r="D33118" s="1" t="s">
        <v>24</v>
      </c>
      <c r="E33118" s="5">
        <v>61.836002669999999</v>
      </c>
    </row>
    <row r="33119" spans="1:5" hidden="1">
      <c r="A33119" s="4" t="s">
        <v>11</v>
      </c>
      <c r="B33119" s="2">
        <v>2090</v>
      </c>
      <c r="C33119" s="1" t="s">
        <v>62</v>
      </c>
      <c r="D33119" s="1" t="s">
        <v>24</v>
      </c>
      <c r="E33119" s="5">
        <v>61.992961379999997</v>
      </c>
    </row>
    <row r="33120" spans="1:5" hidden="1">
      <c r="A33120" s="4" t="s">
        <v>11</v>
      </c>
      <c r="B33120" s="2">
        <v>2091</v>
      </c>
      <c r="C33120" s="1" t="s">
        <v>62</v>
      </c>
      <c r="D33120" s="1" t="s">
        <v>24</v>
      </c>
      <c r="E33120" s="5">
        <v>61.649988870000001</v>
      </c>
    </row>
    <row r="33121" spans="1:5" hidden="1">
      <c r="A33121" s="4" t="s">
        <v>11</v>
      </c>
      <c r="B33121" s="2">
        <v>2092</v>
      </c>
      <c r="C33121" s="1" t="s">
        <v>62</v>
      </c>
      <c r="D33121" s="1" t="s">
        <v>24</v>
      </c>
      <c r="E33121" s="5">
        <v>61.307016359999999</v>
      </c>
    </row>
    <row r="33122" spans="1:5" hidden="1">
      <c r="A33122" s="4" t="s">
        <v>11</v>
      </c>
      <c r="B33122" s="2">
        <v>2093</v>
      </c>
      <c r="C33122" s="1" t="s">
        <v>62</v>
      </c>
      <c r="D33122" s="1" t="s">
        <v>24</v>
      </c>
      <c r="E33122" s="5">
        <v>60.963104209999997</v>
      </c>
    </row>
    <row r="33123" spans="1:5" hidden="1">
      <c r="A33123" s="4" t="s">
        <v>11</v>
      </c>
      <c r="B33123" s="2">
        <v>2094</v>
      </c>
      <c r="C33123" s="1" t="s">
        <v>62</v>
      </c>
      <c r="D33123" s="1" t="s">
        <v>24</v>
      </c>
      <c r="E33123" s="5">
        <v>60.620131700000002</v>
      </c>
    </row>
    <row r="33124" spans="1:5" hidden="1">
      <c r="A33124" s="4" t="s">
        <v>11</v>
      </c>
      <c r="B33124" s="2">
        <v>2095</v>
      </c>
      <c r="C33124" s="1" t="s">
        <v>62</v>
      </c>
      <c r="D33124" s="1" t="s">
        <v>24</v>
      </c>
      <c r="E33124" s="5">
        <v>60.277159189999999</v>
      </c>
    </row>
    <row r="33125" spans="1:5" hidden="1">
      <c r="A33125" s="4" t="s">
        <v>11</v>
      </c>
      <c r="B33125" s="2">
        <v>2096</v>
      </c>
      <c r="C33125" s="1" t="s">
        <v>62</v>
      </c>
      <c r="D33125" s="1" t="s">
        <v>24</v>
      </c>
      <c r="E33125" s="5">
        <v>59.934186689999997</v>
      </c>
    </row>
    <row r="33126" spans="1:5" hidden="1">
      <c r="A33126" s="4" t="s">
        <v>11</v>
      </c>
      <c r="B33126" s="2">
        <v>2097</v>
      </c>
      <c r="C33126" s="1" t="s">
        <v>62</v>
      </c>
      <c r="D33126" s="1" t="s">
        <v>24</v>
      </c>
      <c r="E33126" s="5">
        <v>59.590274530000002</v>
      </c>
    </row>
    <row r="33127" spans="1:5" hidden="1">
      <c r="A33127" s="4" t="s">
        <v>11</v>
      </c>
      <c r="B33127" s="2">
        <v>2098</v>
      </c>
      <c r="C33127" s="1" t="s">
        <v>62</v>
      </c>
      <c r="D33127" s="1" t="s">
        <v>24</v>
      </c>
      <c r="E33127" s="5">
        <v>59.247302019999999</v>
      </c>
    </row>
    <row r="33128" spans="1:5" hidden="1">
      <c r="A33128" s="4" t="s">
        <v>11</v>
      </c>
      <c r="B33128" s="2">
        <v>2099</v>
      </c>
      <c r="C33128" s="1" t="s">
        <v>62</v>
      </c>
      <c r="D33128" s="1" t="s">
        <v>24</v>
      </c>
      <c r="E33128" s="5">
        <v>58.904329519999997</v>
      </c>
    </row>
    <row r="33129" spans="1:5" hidden="1">
      <c r="A33129" s="4" t="s">
        <v>11</v>
      </c>
      <c r="B33129" s="2">
        <v>2100</v>
      </c>
      <c r="C33129" s="1" t="s">
        <v>62</v>
      </c>
      <c r="D33129" s="1" t="s">
        <v>24</v>
      </c>
      <c r="E33129" s="5">
        <v>58.561357010000002</v>
      </c>
    </row>
    <row r="33130" spans="1:5" hidden="1">
      <c r="A33130" s="4" t="s">
        <v>12</v>
      </c>
      <c r="B33130" s="2">
        <v>2000</v>
      </c>
      <c r="C33130" s="1" t="s">
        <v>62</v>
      </c>
      <c r="D33130" s="1" t="s">
        <v>24</v>
      </c>
      <c r="E33130" s="5">
        <v>6.8321485600000003</v>
      </c>
    </row>
    <row r="33131" spans="1:5" hidden="1">
      <c r="A33131" s="4" t="s">
        <v>12</v>
      </c>
      <c r="B33131" s="2">
        <v>2001</v>
      </c>
      <c r="C33131" s="1" t="s">
        <v>62</v>
      </c>
      <c r="D33131" s="1" t="s">
        <v>24</v>
      </c>
      <c r="E33131" s="5">
        <v>8.3579007710000006</v>
      </c>
    </row>
    <row r="33132" spans="1:5" hidden="1">
      <c r="A33132" s="4" t="s">
        <v>12</v>
      </c>
      <c r="B33132" s="2">
        <v>2002</v>
      </c>
      <c r="C33132" s="1" t="s">
        <v>62</v>
      </c>
      <c r="D33132" s="1" t="s">
        <v>24</v>
      </c>
      <c r="E33132" s="5">
        <v>9.4364913470000005</v>
      </c>
    </row>
    <row r="33133" spans="1:5" hidden="1">
      <c r="A33133" s="4" t="s">
        <v>12</v>
      </c>
      <c r="B33133" s="2">
        <v>2003</v>
      </c>
      <c r="C33133" s="1" t="s">
        <v>62</v>
      </c>
      <c r="D33133" s="1" t="s">
        <v>24</v>
      </c>
      <c r="E33133" s="5">
        <v>10.046072540000001</v>
      </c>
    </row>
    <row r="33134" spans="1:5" hidden="1">
      <c r="A33134" s="4" t="s">
        <v>12</v>
      </c>
      <c r="B33134" s="2">
        <v>2004</v>
      </c>
      <c r="C33134" s="1" t="s">
        <v>62</v>
      </c>
      <c r="D33134" s="1" t="s">
        <v>24</v>
      </c>
      <c r="E33134" s="5">
        <v>10.576576599999999</v>
      </c>
    </row>
    <row r="33135" spans="1:5" hidden="1">
      <c r="A33135" s="4" t="s">
        <v>12</v>
      </c>
      <c r="B33135" s="2">
        <v>2005</v>
      </c>
      <c r="C33135" s="1" t="s">
        <v>62</v>
      </c>
      <c r="D33135" s="1" t="s">
        <v>24</v>
      </c>
      <c r="E33135" s="5">
        <v>11.08811356</v>
      </c>
    </row>
    <row r="33136" spans="1:5" hidden="1">
      <c r="A33136" s="4" t="s">
        <v>12</v>
      </c>
      <c r="B33136" s="2">
        <v>2006</v>
      </c>
      <c r="C33136" s="1" t="s">
        <v>62</v>
      </c>
      <c r="D33136" s="1" t="s">
        <v>24</v>
      </c>
      <c r="E33136" s="5">
        <v>13.493836910000001</v>
      </c>
    </row>
    <row r="33137" spans="1:5" hidden="1">
      <c r="A33137" s="4" t="s">
        <v>12</v>
      </c>
      <c r="B33137" s="2">
        <v>2007</v>
      </c>
      <c r="C33137" s="1" t="s">
        <v>62</v>
      </c>
      <c r="D33137" s="1" t="s">
        <v>24</v>
      </c>
      <c r="E33137" s="5">
        <v>16.006358970000001</v>
      </c>
    </row>
    <row r="33138" spans="1:5" hidden="1">
      <c r="A33138" s="4" t="s">
        <v>12</v>
      </c>
      <c r="B33138" s="2">
        <v>2008</v>
      </c>
      <c r="C33138" s="1" t="s">
        <v>62</v>
      </c>
      <c r="D33138" s="1" t="s">
        <v>24</v>
      </c>
      <c r="E33138" s="5">
        <v>16.166530399999999</v>
      </c>
    </row>
    <row r="33139" spans="1:5" hidden="1">
      <c r="A33139" s="4" t="s">
        <v>12</v>
      </c>
      <c r="B33139" s="2">
        <v>2009</v>
      </c>
      <c r="C33139" s="1" t="s">
        <v>62</v>
      </c>
      <c r="D33139" s="1" t="s">
        <v>24</v>
      </c>
      <c r="E33139" s="5">
        <v>18.30636333</v>
      </c>
    </row>
    <row r="33140" spans="1:5" hidden="1">
      <c r="A33140" s="4" t="s">
        <v>12</v>
      </c>
      <c r="B33140" s="2">
        <v>2010</v>
      </c>
      <c r="C33140" s="1" t="s">
        <v>62</v>
      </c>
      <c r="D33140" s="1" t="s">
        <v>24</v>
      </c>
      <c r="E33140" s="5">
        <v>18.631087959999999</v>
      </c>
    </row>
    <row r="33141" spans="1:5" hidden="1">
      <c r="A33141" s="4" t="s">
        <v>12</v>
      </c>
      <c r="B33141" s="2">
        <v>2011</v>
      </c>
      <c r="C33141" s="1" t="s">
        <v>62</v>
      </c>
      <c r="D33141" s="1" t="s">
        <v>24</v>
      </c>
      <c r="E33141" s="5">
        <v>18.86637666</v>
      </c>
    </row>
    <row r="33142" spans="1:5" hidden="1">
      <c r="A33142" s="4" t="s">
        <v>12</v>
      </c>
      <c r="B33142" s="2">
        <v>2012</v>
      </c>
      <c r="C33142" s="1" t="s">
        <v>62</v>
      </c>
      <c r="D33142" s="1" t="s">
        <v>24</v>
      </c>
      <c r="E33142" s="5">
        <v>18.907427250000001</v>
      </c>
    </row>
    <row r="33143" spans="1:5" hidden="1">
      <c r="A33143" s="4" t="s">
        <v>12</v>
      </c>
      <c r="B33143" s="2">
        <v>2013</v>
      </c>
      <c r="C33143" s="1" t="s">
        <v>62</v>
      </c>
      <c r="D33143" s="1" t="s">
        <v>24</v>
      </c>
      <c r="E33143" s="5">
        <v>23.100642100000002</v>
      </c>
    </row>
    <row r="33144" spans="1:5" hidden="1">
      <c r="A33144" s="4" t="s">
        <v>12</v>
      </c>
      <c r="B33144" s="2">
        <v>2014</v>
      </c>
      <c r="C33144" s="1" t="s">
        <v>62</v>
      </c>
      <c r="D33144" s="1" t="s">
        <v>24</v>
      </c>
      <c r="E33144" s="5">
        <v>23.494216510000001</v>
      </c>
    </row>
    <row r="33145" spans="1:5" hidden="1">
      <c r="A33145" s="4" t="s">
        <v>12</v>
      </c>
      <c r="B33145" s="2">
        <v>2015</v>
      </c>
      <c r="C33145" s="1" t="s">
        <v>62</v>
      </c>
      <c r="D33145" s="1" t="s">
        <v>24</v>
      </c>
      <c r="E33145" s="5">
        <v>24.602607320000001</v>
      </c>
    </row>
    <row r="33146" spans="1:5" hidden="1">
      <c r="A33146" s="4" t="s">
        <v>12</v>
      </c>
      <c r="B33146" s="2">
        <v>2016</v>
      </c>
      <c r="C33146" s="1" t="s">
        <v>62</v>
      </c>
      <c r="D33146" s="1" t="s">
        <v>24</v>
      </c>
      <c r="E33146" s="5">
        <v>28.502400290000001</v>
      </c>
    </row>
    <row r="33147" spans="1:5" hidden="1">
      <c r="A33147" s="4" t="s">
        <v>12</v>
      </c>
      <c r="B33147" s="2">
        <v>2017</v>
      </c>
      <c r="C33147" s="1" t="s">
        <v>62</v>
      </c>
      <c r="D33147" s="1" t="s">
        <v>24</v>
      </c>
      <c r="E33147" s="5">
        <v>32.694034139999999</v>
      </c>
    </row>
    <row r="33148" spans="1:5" hidden="1">
      <c r="A33148" s="4" t="s">
        <v>12</v>
      </c>
      <c r="B33148" s="2">
        <v>2018</v>
      </c>
      <c r="C33148" s="1" t="s">
        <v>62</v>
      </c>
      <c r="D33148" s="1" t="s">
        <v>24</v>
      </c>
      <c r="E33148" s="5">
        <v>36.593947380000003</v>
      </c>
    </row>
    <row r="33149" spans="1:5" hidden="1">
      <c r="A33149" s="4" t="s">
        <v>12</v>
      </c>
      <c r="B33149" s="2">
        <v>2019</v>
      </c>
      <c r="C33149" s="1" t="s">
        <v>62</v>
      </c>
      <c r="D33149" s="1" t="s">
        <v>24</v>
      </c>
      <c r="E33149" s="5">
        <v>40.113023560000002</v>
      </c>
    </row>
    <row r="33150" spans="1:5" hidden="1">
      <c r="A33150" s="4" t="s">
        <v>12</v>
      </c>
      <c r="B33150" s="2">
        <v>2020</v>
      </c>
      <c r="C33150" s="1" t="s">
        <v>62</v>
      </c>
      <c r="D33150" s="1" t="s">
        <v>24</v>
      </c>
      <c r="E33150" s="5">
        <v>43.865442680000001</v>
      </c>
    </row>
    <row r="33151" spans="1:5" hidden="1">
      <c r="A33151" s="4" t="s">
        <v>12</v>
      </c>
      <c r="B33151" s="2">
        <v>2021</v>
      </c>
      <c r="C33151" s="1" t="s">
        <v>62</v>
      </c>
      <c r="D33151" s="1" t="s">
        <v>24</v>
      </c>
      <c r="E33151" s="5">
        <v>46.980146310000002</v>
      </c>
    </row>
    <row r="33152" spans="1:5" hidden="1">
      <c r="A33152" s="4" t="s">
        <v>12</v>
      </c>
      <c r="B33152" s="2">
        <v>2022</v>
      </c>
      <c r="C33152" s="1" t="s">
        <v>62</v>
      </c>
      <c r="D33152" s="1" t="s">
        <v>24</v>
      </c>
      <c r="E33152" s="5">
        <v>48.64909342</v>
      </c>
    </row>
    <row r="33153" spans="1:5" hidden="1">
      <c r="A33153" s="4" t="s">
        <v>12</v>
      </c>
      <c r="B33153" s="2">
        <v>2023</v>
      </c>
      <c r="C33153" s="1" t="s">
        <v>62</v>
      </c>
      <c r="D33153" s="1" t="s">
        <v>24</v>
      </c>
      <c r="E33153" s="5">
        <v>48.64909342</v>
      </c>
    </row>
    <row r="33154" spans="1:5" hidden="1">
      <c r="A33154" s="4" t="s">
        <v>12</v>
      </c>
      <c r="B33154" s="2">
        <v>2024</v>
      </c>
      <c r="C33154" s="1" t="s">
        <v>62</v>
      </c>
      <c r="D33154" s="1" t="s">
        <v>24</v>
      </c>
      <c r="E33154" s="5">
        <v>48.64909342</v>
      </c>
    </row>
    <row r="33155" spans="1:5" hidden="1">
      <c r="A33155" s="4" t="s">
        <v>12</v>
      </c>
      <c r="B33155" s="2">
        <v>2025</v>
      </c>
      <c r="C33155" s="1" t="s">
        <v>62</v>
      </c>
      <c r="D33155" s="1" t="s">
        <v>24</v>
      </c>
      <c r="E33155" s="5">
        <v>48.64909342</v>
      </c>
    </row>
    <row r="33156" spans="1:5" hidden="1">
      <c r="A33156" s="4" t="s">
        <v>12</v>
      </c>
      <c r="B33156" s="2">
        <v>2026</v>
      </c>
      <c r="C33156" s="1" t="s">
        <v>62</v>
      </c>
      <c r="D33156" s="1" t="s">
        <v>24</v>
      </c>
      <c r="E33156" s="5">
        <v>44.936055984000014</v>
      </c>
    </row>
    <row r="33157" spans="1:5" hidden="1">
      <c r="A33157" s="4" t="s">
        <v>12</v>
      </c>
      <c r="B33157" s="2">
        <v>2027</v>
      </c>
      <c r="C33157" s="1" t="s">
        <v>62</v>
      </c>
      <c r="D33157" s="1" t="s">
        <v>24</v>
      </c>
      <c r="E33157" s="5">
        <v>39.367770552000003</v>
      </c>
    </row>
    <row r="33158" spans="1:5" hidden="1">
      <c r="A33158" s="4" t="s">
        <v>12</v>
      </c>
      <c r="B33158" s="2">
        <v>2028</v>
      </c>
      <c r="C33158" s="1" t="s">
        <v>62</v>
      </c>
      <c r="D33158" s="1" t="s">
        <v>24</v>
      </c>
      <c r="E33158" s="5">
        <v>31.944237118</v>
      </c>
    </row>
    <row r="33159" spans="1:5" hidden="1">
      <c r="A33159" s="4" t="s">
        <v>12</v>
      </c>
      <c r="B33159" s="2">
        <v>2029</v>
      </c>
      <c r="C33159" s="1" t="s">
        <v>62</v>
      </c>
      <c r="D33159" s="1" t="s">
        <v>24</v>
      </c>
      <c r="E33159" s="5">
        <v>22.655289939999999</v>
      </c>
    </row>
    <row r="33160" spans="1:5" hidden="1">
      <c r="A33160" s="4" t="s">
        <v>12</v>
      </c>
      <c r="B33160" s="2">
        <v>2030</v>
      </c>
      <c r="C33160" s="1" t="s">
        <v>62</v>
      </c>
      <c r="D33160" s="1" t="s">
        <v>24</v>
      </c>
      <c r="E33160" s="5">
        <v>11.51871907</v>
      </c>
    </row>
    <row r="33161" spans="1:5" hidden="1">
      <c r="A33161" s="4" t="s">
        <v>12</v>
      </c>
      <c r="B33161" s="2">
        <v>2031</v>
      </c>
      <c r="C33161" s="1" t="s">
        <v>62</v>
      </c>
      <c r="D33161" s="1" t="s">
        <v>24</v>
      </c>
      <c r="E33161" s="5">
        <v>11.02053458</v>
      </c>
    </row>
    <row r="33162" spans="1:5" hidden="1">
      <c r="A33162" s="4" t="s">
        <v>12</v>
      </c>
      <c r="B33162" s="2">
        <v>2032</v>
      </c>
      <c r="C33162" s="1" t="s">
        <v>62</v>
      </c>
      <c r="D33162" s="1" t="s">
        <v>24</v>
      </c>
      <c r="E33162" s="5">
        <v>10.52235009</v>
      </c>
    </row>
    <row r="33163" spans="1:5" hidden="1">
      <c r="A33163" s="4" t="s">
        <v>12</v>
      </c>
      <c r="B33163" s="2">
        <v>2033</v>
      </c>
      <c r="C33163" s="1" t="s">
        <v>62</v>
      </c>
      <c r="D33163" s="1" t="s">
        <v>24</v>
      </c>
      <c r="E33163" s="5">
        <v>10.022800719999999</v>
      </c>
    </row>
    <row r="33164" spans="1:5" hidden="1">
      <c r="A33164" s="4" t="s">
        <v>12</v>
      </c>
      <c r="B33164" s="2">
        <v>2034</v>
      </c>
      <c r="C33164" s="1" t="s">
        <v>62</v>
      </c>
      <c r="D33164" s="1" t="s">
        <v>24</v>
      </c>
      <c r="E33164" s="5">
        <v>9.5246162279999993</v>
      </c>
    </row>
    <row r="33165" spans="1:5" hidden="1">
      <c r="A33165" s="4" t="s">
        <v>12</v>
      </c>
      <c r="B33165" s="2">
        <v>2035</v>
      </c>
      <c r="C33165" s="1" t="s">
        <v>62</v>
      </c>
      <c r="D33165" s="1" t="s">
        <v>24</v>
      </c>
      <c r="E33165" s="5">
        <v>9.0264317389999995</v>
      </c>
    </row>
    <row r="33166" spans="1:5" hidden="1">
      <c r="A33166" s="4" t="s">
        <v>12</v>
      </c>
      <c r="B33166" s="2">
        <v>2036</v>
      </c>
      <c r="C33166" s="1" t="s">
        <v>62</v>
      </c>
      <c r="D33166" s="1" t="s">
        <v>24</v>
      </c>
      <c r="E33166" s="5">
        <v>8.5282472509999998</v>
      </c>
    </row>
    <row r="33167" spans="1:5" hidden="1">
      <c r="A33167" s="4" t="s">
        <v>12</v>
      </c>
      <c r="B33167" s="2">
        <v>2037</v>
      </c>
      <c r="C33167" s="1" t="s">
        <v>62</v>
      </c>
      <c r="D33167" s="1" t="s">
        <v>24</v>
      </c>
      <c r="E33167" s="5">
        <v>8.0286978730000005</v>
      </c>
    </row>
    <row r="33168" spans="1:5" hidden="1">
      <c r="A33168" s="4" t="s">
        <v>12</v>
      </c>
      <c r="B33168" s="2">
        <v>2038</v>
      </c>
      <c r="C33168" s="1" t="s">
        <v>62</v>
      </c>
      <c r="D33168" s="1" t="s">
        <v>24</v>
      </c>
      <c r="E33168" s="5">
        <v>7.5305133849999999</v>
      </c>
    </row>
    <row r="33169" spans="1:5" hidden="1">
      <c r="A33169" s="4" t="s">
        <v>12</v>
      </c>
      <c r="B33169" s="2">
        <v>2039</v>
      </c>
      <c r="C33169" s="1" t="s">
        <v>62</v>
      </c>
      <c r="D33169" s="1" t="s">
        <v>24</v>
      </c>
      <c r="E33169" s="5">
        <v>7.0323288960000001</v>
      </c>
    </row>
    <row r="33170" spans="1:5" hidden="1">
      <c r="A33170" s="4" t="s">
        <v>12</v>
      </c>
      <c r="B33170" s="2">
        <v>2040</v>
      </c>
      <c r="C33170" s="1" t="s">
        <v>62</v>
      </c>
      <c r="D33170" s="1" t="s">
        <v>24</v>
      </c>
      <c r="E33170" s="5">
        <v>6.5341444070000003</v>
      </c>
    </row>
    <row r="33171" spans="1:5" hidden="1">
      <c r="A33171" s="4" t="s">
        <v>12</v>
      </c>
      <c r="B33171" s="2">
        <v>2041</v>
      </c>
      <c r="C33171" s="1" t="s">
        <v>62</v>
      </c>
      <c r="D33171" s="1" t="s">
        <v>24</v>
      </c>
      <c r="E33171" s="5">
        <v>6.6368163649999996</v>
      </c>
    </row>
    <row r="33172" spans="1:5" hidden="1">
      <c r="A33172" s="4" t="s">
        <v>12</v>
      </c>
      <c r="B33172" s="2">
        <v>2042</v>
      </c>
      <c r="C33172" s="1" t="s">
        <v>62</v>
      </c>
      <c r="D33172" s="1" t="s">
        <v>24</v>
      </c>
      <c r="E33172" s="5">
        <v>6.7392077979999998</v>
      </c>
    </row>
    <row r="33173" spans="1:5" hidden="1">
      <c r="A33173" s="4" t="s">
        <v>12</v>
      </c>
      <c r="B33173" s="2">
        <v>2043</v>
      </c>
      <c r="C33173" s="1" t="s">
        <v>62</v>
      </c>
      <c r="D33173" s="1" t="s">
        <v>24</v>
      </c>
      <c r="E33173" s="5">
        <v>6.841599231</v>
      </c>
    </row>
    <row r="33174" spans="1:5" hidden="1">
      <c r="A33174" s="4" t="s">
        <v>12</v>
      </c>
      <c r="B33174" s="2">
        <v>2044</v>
      </c>
      <c r="C33174" s="1" t="s">
        <v>62</v>
      </c>
      <c r="D33174" s="1" t="s">
        <v>24</v>
      </c>
      <c r="E33174" s="5">
        <v>6.9439906630000001</v>
      </c>
    </row>
    <row r="33175" spans="1:5" hidden="1">
      <c r="A33175" s="4" t="s">
        <v>12</v>
      </c>
      <c r="B33175" s="2">
        <v>2045</v>
      </c>
      <c r="C33175" s="1" t="s">
        <v>62</v>
      </c>
      <c r="D33175" s="1" t="s">
        <v>24</v>
      </c>
      <c r="E33175" s="5">
        <v>7.0466626210000003</v>
      </c>
    </row>
    <row r="33176" spans="1:5" hidden="1">
      <c r="A33176" s="4" t="s">
        <v>12</v>
      </c>
      <c r="B33176" s="2">
        <v>2046</v>
      </c>
      <c r="C33176" s="1" t="s">
        <v>62</v>
      </c>
      <c r="D33176" s="1" t="s">
        <v>24</v>
      </c>
      <c r="E33176" s="5">
        <v>7.1490540539999996</v>
      </c>
    </row>
    <row r="33177" spans="1:5" hidden="1">
      <c r="A33177" s="4" t="s">
        <v>12</v>
      </c>
      <c r="B33177" s="2">
        <v>2047</v>
      </c>
      <c r="C33177" s="1" t="s">
        <v>62</v>
      </c>
      <c r="D33177" s="1" t="s">
        <v>24</v>
      </c>
      <c r="E33177" s="5">
        <v>7.2514454869999998</v>
      </c>
    </row>
    <row r="33178" spans="1:5" hidden="1">
      <c r="A33178" s="4" t="s">
        <v>12</v>
      </c>
      <c r="B33178" s="2">
        <v>2048</v>
      </c>
      <c r="C33178" s="1" t="s">
        <v>62</v>
      </c>
      <c r="D33178" s="1" t="s">
        <v>24</v>
      </c>
      <c r="E33178" s="5">
        <v>7.3538369189999999</v>
      </c>
    </row>
    <row r="33179" spans="1:5" hidden="1">
      <c r="A33179" s="4" t="s">
        <v>12</v>
      </c>
      <c r="B33179" s="2">
        <v>2049</v>
      </c>
      <c r="C33179" s="1" t="s">
        <v>62</v>
      </c>
      <c r="D33179" s="1" t="s">
        <v>24</v>
      </c>
      <c r="E33179" s="5">
        <v>7.4565088770000001</v>
      </c>
    </row>
    <row r="33180" spans="1:5" hidden="1">
      <c r="A33180" s="4" t="s">
        <v>12</v>
      </c>
      <c r="B33180" s="2">
        <v>2050</v>
      </c>
      <c r="C33180" s="1" t="s">
        <v>62</v>
      </c>
      <c r="D33180" s="1" t="s">
        <v>24</v>
      </c>
      <c r="E33180" s="5">
        <v>7.5589003100000003</v>
      </c>
    </row>
    <row r="33181" spans="1:5" hidden="1">
      <c r="A33181" s="4" t="s">
        <v>12</v>
      </c>
      <c r="B33181" s="2">
        <v>2051</v>
      </c>
      <c r="C33181" s="1" t="s">
        <v>62</v>
      </c>
      <c r="D33181" s="1" t="s">
        <v>24</v>
      </c>
      <c r="E33181" s="5">
        <v>7.6230401409999997</v>
      </c>
    </row>
    <row r="33182" spans="1:5" hidden="1">
      <c r="A33182" s="4" t="s">
        <v>12</v>
      </c>
      <c r="B33182" s="2">
        <v>2052</v>
      </c>
      <c r="C33182" s="1" t="s">
        <v>62</v>
      </c>
      <c r="D33182" s="1" t="s">
        <v>24</v>
      </c>
      <c r="E33182" s="5">
        <v>7.6871799730000001</v>
      </c>
    </row>
    <row r="33183" spans="1:5" hidden="1">
      <c r="A33183" s="4" t="s">
        <v>12</v>
      </c>
      <c r="B33183" s="2">
        <v>2053</v>
      </c>
      <c r="C33183" s="1" t="s">
        <v>62</v>
      </c>
      <c r="D33183" s="1" t="s">
        <v>24</v>
      </c>
      <c r="E33183" s="5">
        <v>7.7514955299999997</v>
      </c>
    </row>
    <row r="33184" spans="1:5" hidden="1">
      <c r="A33184" s="4" t="s">
        <v>12</v>
      </c>
      <c r="B33184" s="2">
        <v>2054</v>
      </c>
      <c r="C33184" s="1" t="s">
        <v>62</v>
      </c>
      <c r="D33184" s="1" t="s">
        <v>24</v>
      </c>
      <c r="E33184" s="5">
        <v>7.8156353620000001</v>
      </c>
    </row>
    <row r="33185" spans="1:5" hidden="1">
      <c r="A33185" s="4" t="s">
        <v>12</v>
      </c>
      <c r="B33185" s="2">
        <v>2055</v>
      </c>
      <c r="C33185" s="1" t="s">
        <v>62</v>
      </c>
      <c r="D33185" s="1" t="s">
        <v>24</v>
      </c>
      <c r="E33185" s="5">
        <v>7.8797751939999996</v>
      </c>
    </row>
    <row r="33186" spans="1:5" hidden="1">
      <c r="A33186" s="4" t="s">
        <v>12</v>
      </c>
      <c r="B33186" s="2">
        <v>2056</v>
      </c>
      <c r="C33186" s="1" t="s">
        <v>62</v>
      </c>
      <c r="D33186" s="1" t="s">
        <v>24</v>
      </c>
      <c r="E33186" s="5">
        <v>7.943915026</v>
      </c>
    </row>
    <row r="33187" spans="1:5" hidden="1">
      <c r="A33187" s="4" t="s">
        <v>12</v>
      </c>
      <c r="B33187" s="2">
        <v>2057</v>
      </c>
      <c r="C33187" s="1" t="s">
        <v>62</v>
      </c>
      <c r="D33187" s="1" t="s">
        <v>24</v>
      </c>
      <c r="E33187" s="5">
        <v>8.0082305829999996</v>
      </c>
    </row>
    <row r="33188" spans="1:5" hidden="1">
      <c r="A33188" s="4" t="s">
        <v>12</v>
      </c>
      <c r="B33188" s="2">
        <v>2058</v>
      </c>
      <c r="C33188" s="1" t="s">
        <v>62</v>
      </c>
      <c r="D33188" s="1" t="s">
        <v>24</v>
      </c>
      <c r="E33188" s="5">
        <v>8.072370415</v>
      </c>
    </row>
    <row r="33189" spans="1:5" hidden="1">
      <c r="A33189" s="4" t="s">
        <v>12</v>
      </c>
      <c r="B33189" s="2">
        <v>2059</v>
      </c>
      <c r="C33189" s="1" t="s">
        <v>62</v>
      </c>
      <c r="D33189" s="1" t="s">
        <v>24</v>
      </c>
      <c r="E33189" s="5">
        <v>8.1365102470000004</v>
      </c>
    </row>
    <row r="33190" spans="1:5" hidden="1">
      <c r="A33190" s="4" t="s">
        <v>12</v>
      </c>
      <c r="B33190" s="2">
        <v>2060</v>
      </c>
      <c r="C33190" s="1" t="s">
        <v>62</v>
      </c>
      <c r="D33190" s="1" t="s">
        <v>24</v>
      </c>
      <c r="E33190" s="5">
        <v>8.2006500780000007</v>
      </c>
    </row>
    <row r="33191" spans="1:5" hidden="1">
      <c r="A33191" s="4" t="s">
        <v>12</v>
      </c>
      <c r="B33191" s="2">
        <v>2061</v>
      </c>
      <c r="C33191" s="1" t="s">
        <v>62</v>
      </c>
      <c r="D33191" s="1" t="s">
        <v>24</v>
      </c>
      <c r="E33191" s="5">
        <v>8.2791269980000006</v>
      </c>
    </row>
    <row r="33192" spans="1:5" hidden="1">
      <c r="A33192" s="4" t="s">
        <v>12</v>
      </c>
      <c r="B33192" s="2">
        <v>2062</v>
      </c>
      <c r="C33192" s="1" t="s">
        <v>62</v>
      </c>
      <c r="D33192" s="1" t="s">
        <v>24</v>
      </c>
      <c r="E33192" s="5">
        <v>8.3573894989999999</v>
      </c>
    </row>
    <row r="33193" spans="1:5" hidden="1">
      <c r="A33193" s="4" t="s">
        <v>12</v>
      </c>
      <c r="B33193" s="2">
        <v>2063</v>
      </c>
      <c r="C33193" s="1" t="s">
        <v>62</v>
      </c>
      <c r="D33193" s="1" t="s">
        <v>24</v>
      </c>
      <c r="E33193" s="5">
        <v>8.4356520009999993</v>
      </c>
    </row>
    <row r="33194" spans="1:5" hidden="1">
      <c r="A33194" s="4" t="s">
        <v>12</v>
      </c>
      <c r="B33194" s="2">
        <v>2064</v>
      </c>
      <c r="C33194" s="1" t="s">
        <v>62</v>
      </c>
      <c r="D33194" s="1" t="s">
        <v>24</v>
      </c>
      <c r="E33194" s="5">
        <v>8.5139145030000005</v>
      </c>
    </row>
    <row r="33195" spans="1:5" hidden="1">
      <c r="A33195" s="4" t="s">
        <v>12</v>
      </c>
      <c r="B33195" s="2">
        <v>2065</v>
      </c>
      <c r="C33195" s="1" t="s">
        <v>62</v>
      </c>
      <c r="D33195" s="1" t="s">
        <v>24</v>
      </c>
      <c r="E33195" s="5">
        <v>8.5923914220000004</v>
      </c>
    </row>
    <row r="33196" spans="1:5" hidden="1">
      <c r="A33196" s="4" t="s">
        <v>12</v>
      </c>
      <c r="B33196" s="2">
        <v>2066</v>
      </c>
      <c r="C33196" s="1" t="s">
        <v>62</v>
      </c>
      <c r="D33196" s="1" t="s">
        <v>24</v>
      </c>
      <c r="E33196" s="5">
        <v>8.6706539239999998</v>
      </c>
    </row>
    <row r="33197" spans="1:5" hidden="1">
      <c r="A33197" s="4" t="s">
        <v>12</v>
      </c>
      <c r="B33197" s="2">
        <v>2067</v>
      </c>
      <c r="C33197" s="1" t="s">
        <v>62</v>
      </c>
      <c r="D33197" s="1" t="s">
        <v>24</v>
      </c>
      <c r="E33197" s="5">
        <v>8.7489164250000009</v>
      </c>
    </row>
    <row r="33198" spans="1:5" hidden="1">
      <c r="A33198" s="4" t="s">
        <v>12</v>
      </c>
      <c r="B33198" s="2">
        <v>2068</v>
      </c>
      <c r="C33198" s="1" t="s">
        <v>62</v>
      </c>
      <c r="D33198" s="1" t="s">
        <v>24</v>
      </c>
      <c r="E33198" s="5">
        <v>8.8271789270000003</v>
      </c>
    </row>
    <row r="33199" spans="1:5" hidden="1">
      <c r="A33199" s="4" t="s">
        <v>12</v>
      </c>
      <c r="B33199" s="2">
        <v>2069</v>
      </c>
      <c r="C33199" s="1" t="s">
        <v>62</v>
      </c>
      <c r="D33199" s="1" t="s">
        <v>24</v>
      </c>
      <c r="E33199" s="5">
        <v>8.9056558460000002</v>
      </c>
    </row>
    <row r="33200" spans="1:5" hidden="1">
      <c r="A33200" s="4" t="s">
        <v>12</v>
      </c>
      <c r="B33200" s="2">
        <v>2070</v>
      </c>
      <c r="C33200" s="1" t="s">
        <v>62</v>
      </c>
      <c r="D33200" s="1" t="s">
        <v>24</v>
      </c>
      <c r="E33200" s="5">
        <v>8.9839183479999996</v>
      </c>
    </row>
    <row r="33201" spans="1:5" hidden="1">
      <c r="A33201" s="4" t="s">
        <v>12</v>
      </c>
      <c r="B33201" s="2">
        <v>2071</v>
      </c>
      <c r="C33201" s="1" t="s">
        <v>62</v>
      </c>
      <c r="D33201" s="1" t="s">
        <v>24</v>
      </c>
      <c r="E33201" s="5">
        <v>9.0491951030000006</v>
      </c>
    </row>
    <row r="33202" spans="1:5" hidden="1">
      <c r="A33202" s="4" t="s">
        <v>12</v>
      </c>
      <c r="B33202" s="2">
        <v>2072</v>
      </c>
      <c r="C33202" s="1" t="s">
        <v>62</v>
      </c>
      <c r="D33202" s="1" t="s">
        <v>24</v>
      </c>
      <c r="E33202" s="5">
        <v>9.1144718579999999</v>
      </c>
    </row>
    <row r="33203" spans="1:5" hidden="1">
      <c r="A33203" s="4" t="s">
        <v>12</v>
      </c>
      <c r="B33203" s="2">
        <v>2073</v>
      </c>
      <c r="C33203" s="1" t="s">
        <v>62</v>
      </c>
      <c r="D33203" s="1" t="s">
        <v>24</v>
      </c>
      <c r="E33203" s="5">
        <v>9.1799274539999995</v>
      </c>
    </row>
    <row r="33204" spans="1:5" hidden="1">
      <c r="A33204" s="4" t="s">
        <v>12</v>
      </c>
      <c r="B33204" s="2">
        <v>2074</v>
      </c>
      <c r="C33204" s="1" t="s">
        <v>62</v>
      </c>
      <c r="D33204" s="1" t="s">
        <v>24</v>
      </c>
      <c r="E33204" s="5">
        <v>9.2452042100000007</v>
      </c>
    </row>
    <row r="33205" spans="1:5" hidden="1">
      <c r="A33205" s="4" t="s">
        <v>12</v>
      </c>
      <c r="B33205" s="2">
        <v>2075</v>
      </c>
      <c r="C33205" s="1" t="s">
        <v>62</v>
      </c>
      <c r="D33205" s="1" t="s">
        <v>24</v>
      </c>
      <c r="E33205" s="5">
        <v>9.310480965</v>
      </c>
    </row>
    <row r="33206" spans="1:5" hidden="1">
      <c r="A33206" s="4" t="s">
        <v>12</v>
      </c>
      <c r="B33206" s="2">
        <v>2076</v>
      </c>
      <c r="C33206" s="1" t="s">
        <v>62</v>
      </c>
      <c r="D33206" s="1" t="s">
        <v>24</v>
      </c>
      <c r="E33206" s="5">
        <v>9.3757577199999993</v>
      </c>
    </row>
    <row r="33207" spans="1:5" hidden="1">
      <c r="A33207" s="4" t="s">
        <v>12</v>
      </c>
      <c r="B33207" s="2">
        <v>2077</v>
      </c>
      <c r="C33207" s="1" t="s">
        <v>62</v>
      </c>
      <c r="D33207" s="1" t="s">
        <v>24</v>
      </c>
      <c r="E33207" s="5">
        <v>9.4412133160000007</v>
      </c>
    </row>
    <row r="33208" spans="1:5" hidden="1">
      <c r="A33208" s="4" t="s">
        <v>12</v>
      </c>
      <c r="B33208" s="2">
        <v>2078</v>
      </c>
      <c r="C33208" s="1" t="s">
        <v>62</v>
      </c>
      <c r="D33208" s="1" t="s">
        <v>24</v>
      </c>
      <c r="E33208" s="5">
        <v>9.506490071</v>
      </c>
    </row>
    <row r="33209" spans="1:5" hidden="1">
      <c r="A33209" s="4" t="s">
        <v>12</v>
      </c>
      <c r="B33209" s="2">
        <v>2079</v>
      </c>
      <c r="C33209" s="1" t="s">
        <v>62</v>
      </c>
      <c r="D33209" s="1" t="s">
        <v>24</v>
      </c>
      <c r="E33209" s="5">
        <v>9.5717668269999994</v>
      </c>
    </row>
    <row r="33210" spans="1:5" hidden="1">
      <c r="A33210" s="4" t="s">
        <v>12</v>
      </c>
      <c r="B33210" s="2">
        <v>2080</v>
      </c>
      <c r="C33210" s="1" t="s">
        <v>62</v>
      </c>
      <c r="D33210" s="1" t="s">
        <v>24</v>
      </c>
      <c r="E33210" s="5">
        <v>9.6370435820000004</v>
      </c>
    </row>
    <row r="33211" spans="1:5" hidden="1">
      <c r="A33211" s="4" t="s">
        <v>12</v>
      </c>
      <c r="B33211" s="2">
        <v>2081</v>
      </c>
      <c r="C33211" s="1" t="s">
        <v>62</v>
      </c>
      <c r="D33211" s="1" t="s">
        <v>24</v>
      </c>
      <c r="E33211" s="5">
        <v>9.6575972910000001</v>
      </c>
    </row>
    <row r="33212" spans="1:5" hidden="1">
      <c r="A33212" s="4" t="s">
        <v>12</v>
      </c>
      <c r="B33212" s="2">
        <v>2082</v>
      </c>
      <c r="C33212" s="1" t="s">
        <v>62</v>
      </c>
      <c r="D33212" s="1" t="s">
        <v>24</v>
      </c>
      <c r="E33212" s="5">
        <v>9.6780948420000001</v>
      </c>
    </row>
    <row r="33213" spans="1:5" hidden="1">
      <c r="A33213" s="4" t="s">
        <v>12</v>
      </c>
      <c r="B33213" s="2">
        <v>2083</v>
      </c>
      <c r="C33213" s="1" t="s">
        <v>62</v>
      </c>
      <c r="D33213" s="1" t="s">
        <v>24</v>
      </c>
      <c r="E33213" s="5">
        <v>9.6985923930000002</v>
      </c>
    </row>
    <row r="33214" spans="1:5" hidden="1">
      <c r="A33214" s="4" t="s">
        <v>12</v>
      </c>
      <c r="B33214" s="2">
        <v>2084</v>
      </c>
      <c r="C33214" s="1" t="s">
        <v>62</v>
      </c>
      <c r="D33214" s="1" t="s">
        <v>24</v>
      </c>
      <c r="E33214" s="5">
        <v>9.7190899440000003</v>
      </c>
    </row>
    <row r="33215" spans="1:5" hidden="1">
      <c r="A33215" s="4" t="s">
        <v>12</v>
      </c>
      <c r="B33215" s="2">
        <v>2085</v>
      </c>
      <c r="C33215" s="1" t="s">
        <v>62</v>
      </c>
      <c r="D33215" s="1" t="s">
        <v>24</v>
      </c>
      <c r="E33215" s="5">
        <v>9.7396436529999999</v>
      </c>
    </row>
    <row r="33216" spans="1:5" hidden="1">
      <c r="A33216" s="4" t="s">
        <v>12</v>
      </c>
      <c r="B33216" s="2">
        <v>2086</v>
      </c>
      <c r="C33216" s="1" t="s">
        <v>62</v>
      </c>
      <c r="D33216" s="1" t="s">
        <v>24</v>
      </c>
      <c r="E33216" s="5">
        <v>9.760141204</v>
      </c>
    </row>
    <row r="33217" spans="1:5" hidden="1">
      <c r="A33217" s="4" t="s">
        <v>12</v>
      </c>
      <c r="B33217" s="2">
        <v>2087</v>
      </c>
      <c r="C33217" s="1" t="s">
        <v>62</v>
      </c>
      <c r="D33217" s="1" t="s">
        <v>24</v>
      </c>
      <c r="E33217" s="5">
        <v>9.7806387560000001</v>
      </c>
    </row>
    <row r="33218" spans="1:5" hidden="1">
      <c r="A33218" s="4" t="s">
        <v>12</v>
      </c>
      <c r="B33218" s="2">
        <v>2088</v>
      </c>
      <c r="C33218" s="1" t="s">
        <v>62</v>
      </c>
      <c r="D33218" s="1" t="s">
        <v>24</v>
      </c>
      <c r="E33218" s="5">
        <v>9.8011363070000002</v>
      </c>
    </row>
    <row r="33219" spans="1:5" hidden="1">
      <c r="A33219" s="4" t="s">
        <v>12</v>
      </c>
      <c r="B33219" s="2">
        <v>2089</v>
      </c>
      <c r="C33219" s="1" t="s">
        <v>62</v>
      </c>
      <c r="D33219" s="1" t="s">
        <v>24</v>
      </c>
      <c r="E33219" s="5">
        <v>9.8216900159999998</v>
      </c>
    </row>
    <row r="33220" spans="1:5" hidden="1">
      <c r="A33220" s="4" t="s">
        <v>12</v>
      </c>
      <c r="B33220" s="2">
        <v>2090</v>
      </c>
      <c r="C33220" s="1" t="s">
        <v>62</v>
      </c>
      <c r="D33220" s="1" t="s">
        <v>24</v>
      </c>
      <c r="E33220" s="5">
        <v>9.8421875669999999</v>
      </c>
    </row>
    <row r="33221" spans="1:5" hidden="1">
      <c r="A33221" s="4" t="s">
        <v>12</v>
      </c>
      <c r="B33221" s="2">
        <v>2091</v>
      </c>
      <c r="C33221" s="1" t="s">
        <v>62</v>
      </c>
      <c r="D33221" s="1" t="s">
        <v>24</v>
      </c>
      <c r="E33221" s="5">
        <v>9.7974236099999992</v>
      </c>
    </row>
    <row r="33222" spans="1:5" hidden="1">
      <c r="A33222" s="4" t="s">
        <v>12</v>
      </c>
      <c r="B33222" s="2">
        <v>2092</v>
      </c>
      <c r="C33222" s="1" t="s">
        <v>62</v>
      </c>
      <c r="D33222" s="1" t="s">
        <v>24</v>
      </c>
      <c r="E33222" s="5">
        <v>9.7526596540000003</v>
      </c>
    </row>
    <row r="33223" spans="1:5" hidden="1">
      <c r="A33223" s="4" t="s">
        <v>12</v>
      </c>
      <c r="B33223" s="2">
        <v>2093</v>
      </c>
      <c r="C33223" s="1" t="s">
        <v>62</v>
      </c>
      <c r="D33223" s="1" t="s">
        <v>24</v>
      </c>
      <c r="E33223" s="5">
        <v>9.7077730560000006</v>
      </c>
    </row>
    <row r="33224" spans="1:5" hidden="1">
      <c r="A33224" s="4" t="s">
        <v>12</v>
      </c>
      <c r="B33224" s="2">
        <v>2094</v>
      </c>
      <c r="C33224" s="1" t="s">
        <v>62</v>
      </c>
      <c r="D33224" s="1" t="s">
        <v>24</v>
      </c>
      <c r="E33224" s="5">
        <v>9.6630091</v>
      </c>
    </row>
    <row r="33225" spans="1:5" hidden="1">
      <c r="A33225" s="4" t="s">
        <v>12</v>
      </c>
      <c r="B33225" s="2">
        <v>2095</v>
      </c>
      <c r="C33225" s="1" t="s">
        <v>62</v>
      </c>
      <c r="D33225" s="1" t="s">
        <v>24</v>
      </c>
      <c r="E33225" s="5">
        <v>9.6182451429999993</v>
      </c>
    </row>
    <row r="33226" spans="1:5" hidden="1">
      <c r="A33226" s="4" t="s">
        <v>12</v>
      </c>
      <c r="B33226" s="2">
        <v>2096</v>
      </c>
      <c r="C33226" s="1" t="s">
        <v>62</v>
      </c>
      <c r="D33226" s="1" t="s">
        <v>24</v>
      </c>
      <c r="E33226" s="5">
        <v>9.5734811870000005</v>
      </c>
    </row>
    <row r="33227" spans="1:5" hidden="1">
      <c r="A33227" s="4" t="s">
        <v>12</v>
      </c>
      <c r="B33227" s="2">
        <v>2097</v>
      </c>
      <c r="C33227" s="1" t="s">
        <v>62</v>
      </c>
      <c r="D33227" s="1" t="s">
        <v>24</v>
      </c>
      <c r="E33227" s="5">
        <v>9.5285945890000008</v>
      </c>
    </row>
    <row r="33228" spans="1:5" hidden="1">
      <c r="A33228" s="4" t="s">
        <v>12</v>
      </c>
      <c r="B33228" s="2">
        <v>2098</v>
      </c>
      <c r="C33228" s="1" t="s">
        <v>62</v>
      </c>
      <c r="D33228" s="1" t="s">
        <v>24</v>
      </c>
      <c r="E33228" s="5">
        <v>9.4838306330000002</v>
      </c>
    </row>
    <row r="33229" spans="1:5" hidden="1">
      <c r="A33229" s="4" t="s">
        <v>12</v>
      </c>
      <c r="B33229" s="2">
        <v>2099</v>
      </c>
      <c r="C33229" s="1" t="s">
        <v>62</v>
      </c>
      <c r="D33229" s="1" t="s">
        <v>24</v>
      </c>
      <c r="E33229" s="5">
        <v>9.4390666759999995</v>
      </c>
    </row>
    <row r="33230" spans="1:5" hidden="1">
      <c r="A33230" s="4" t="s">
        <v>12</v>
      </c>
      <c r="B33230" s="2">
        <v>2100</v>
      </c>
      <c r="C33230" s="1" t="s">
        <v>62</v>
      </c>
      <c r="D33230" s="1" t="s">
        <v>24</v>
      </c>
      <c r="E33230" s="5">
        <v>9.3943027200000007</v>
      </c>
    </row>
    <row r="33231" spans="1:5" hidden="1">
      <c r="A33231" s="4" t="s">
        <v>5</v>
      </c>
      <c r="B33231" s="2">
        <v>2000</v>
      </c>
      <c r="C33231" s="1" t="s">
        <v>63</v>
      </c>
      <c r="D33231" s="1" t="s">
        <v>24</v>
      </c>
      <c r="E33231" s="5">
        <v>20.63362382</v>
      </c>
    </row>
    <row r="33232" spans="1:5" hidden="1">
      <c r="A33232" s="4" t="s">
        <v>5</v>
      </c>
      <c r="B33232" s="2">
        <v>2001</v>
      </c>
      <c r="C33232" s="1" t="s">
        <v>63</v>
      </c>
      <c r="D33232" s="1" t="s">
        <v>24</v>
      </c>
      <c r="E33232" s="5">
        <v>27.984832950000001</v>
      </c>
    </row>
    <row r="33233" spans="1:5" hidden="1">
      <c r="A33233" s="4" t="s">
        <v>5</v>
      </c>
      <c r="B33233" s="2">
        <v>2002</v>
      </c>
      <c r="C33233" s="1" t="s">
        <v>63</v>
      </c>
      <c r="D33233" s="1" t="s">
        <v>24</v>
      </c>
      <c r="E33233" s="5">
        <v>29.230144580000001</v>
      </c>
    </row>
    <row r="33234" spans="1:5" hidden="1">
      <c r="A33234" s="4" t="s">
        <v>5</v>
      </c>
      <c r="B33234" s="2">
        <v>2003</v>
      </c>
      <c r="C33234" s="1" t="s">
        <v>63</v>
      </c>
      <c r="D33234" s="1" t="s">
        <v>24</v>
      </c>
      <c r="E33234" s="5">
        <v>32.214334950000001</v>
      </c>
    </row>
    <row r="33235" spans="1:5" hidden="1">
      <c r="A33235" s="4" t="s">
        <v>5</v>
      </c>
      <c r="B33235" s="2">
        <v>2004</v>
      </c>
      <c r="C33235" s="1" t="s">
        <v>63</v>
      </c>
      <c r="D33235" s="1" t="s">
        <v>24</v>
      </c>
      <c r="E33235" s="5">
        <v>41.438539120000002</v>
      </c>
    </row>
    <row r="33236" spans="1:5" hidden="1">
      <c r="A33236" s="4" t="s">
        <v>5</v>
      </c>
      <c r="B33236" s="2">
        <v>2005</v>
      </c>
      <c r="C33236" s="1" t="s">
        <v>63</v>
      </c>
      <c r="D33236" s="1" t="s">
        <v>24</v>
      </c>
      <c r="E33236" s="5">
        <v>48.696143210000002</v>
      </c>
    </row>
    <row r="33237" spans="1:5" hidden="1">
      <c r="A33237" s="4" t="s">
        <v>5</v>
      </c>
      <c r="B33237" s="2">
        <v>2006</v>
      </c>
      <c r="C33237" s="1" t="s">
        <v>63</v>
      </c>
      <c r="D33237" s="1" t="s">
        <v>24</v>
      </c>
      <c r="E33237" s="5">
        <v>59.192924980000001</v>
      </c>
    </row>
    <row r="33238" spans="1:5" hidden="1">
      <c r="A33238" s="4" t="s">
        <v>5</v>
      </c>
      <c r="B33238" s="2">
        <v>2007</v>
      </c>
      <c r="C33238" s="1" t="s">
        <v>63</v>
      </c>
      <c r="D33238" s="1" t="s">
        <v>24</v>
      </c>
      <c r="E33238" s="5">
        <v>66.011399269999998</v>
      </c>
    </row>
    <row r="33239" spans="1:5" hidden="1">
      <c r="A33239" s="4" t="s">
        <v>5</v>
      </c>
      <c r="B33239" s="2">
        <v>2008</v>
      </c>
      <c r="C33239" s="1" t="s">
        <v>63</v>
      </c>
      <c r="D33239" s="1" t="s">
        <v>24</v>
      </c>
      <c r="E33239" s="5">
        <v>62.109934080000002</v>
      </c>
    </row>
    <row r="33240" spans="1:5" hidden="1">
      <c r="A33240" s="4" t="s">
        <v>5</v>
      </c>
      <c r="B33240" s="2">
        <v>2009</v>
      </c>
      <c r="C33240" s="1" t="s">
        <v>63</v>
      </c>
      <c r="D33240" s="1" t="s">
        <v>24</v>
      </c>
      <c r="E33240" s="5">
        <v>61.724927739999998</v>
      </c>
    </row>
    <row r="33241" spans="1:5" hidden="1">
      <c r="A33241" s="4" t="s">
        <v>5</v>
      </c>
      <c r="B33241" s="2">
        <v>2010</v>
      </c>
      <c r="C33241" s="1" t="s">
        <v>63</v>
      </c>
      <c r="D33241" s="1" t="s">
        <v>24</v>
      </c>
      <c r="E33241" s="5">
        <v>66.16440274</v>
      </c>
    </row>
    <row r="33242" spans="1:5" hidden="1">
      <c r="A33242" s="4" t="s">
        <v>5</v>
      </c>
      <c r="B33242" s="2">
        <v>2011</v>
      </c>
      <c r="C33242" s="1" t="s">
        <v>63</v>
      </c>
      <c r="D33242" s="1" t="s">
        <v>24</v>
      </c>
      <c r="E33242" s="5">
        <v>61.939971509999999</v>
      </c>
    </row>
    <row r="33243" spans="1:5" hidden="1">
      <c r="A33243" s="4" t="s">
        <v>5</v>
      </c>
      <c r="B33243" s="2">
        <v>2012</v>
      </c>
      <c r="C33243" s="1" t="s">
        <v>63</v>
      </c>
      <c r="D33243" s="1" t="s">
        <v>24</v>
      </c>
      <c r="E33243" s="5">
        <v>60.436280259999997</v>
      </c>
    </row>
    <row r="33244" spans="1:5" hidden="1">
      <c r="A33244" s="4" t="s">
        <v>5</v>
      </c>
      <c r="B33244" s="2">
        <v>2013</v>
      </c>
      <c r="C33244" s="1" t="s">
        <v>63</v>
      </c>
      <c r="D33244" s="1" t="s">
        <v>24</v>
      </c>
      <c r="E33244" s="5">
        <v>61.507030069999999</v>
      </c>
    </row>
    <row r="33245" spans="1:5" hidden="1">
      <c r="A33245" s="4" t="s">
        <v>5</v>
      </c>
      <c r="B33245" s="2">
        <v>2014</v>
      </c>
      <c r="C33245" s="1" t="s">
        <v>63</v>
      </c>
      <c r="D33245" s="1" t="s">
        <v>24</v>
      </c>
      <c r="E33245" s="5">
        <v>62.786004429999998</v>
      </c>
    </row>
    <row r="33246" spans="1:5" hidden="1">
      <c r="A33246" s="4" t="s">
        <v>5</v>
      </c>
      <c r="B33246" s="2">
        <v>2015</v>
      </c>
      <c r="C33246" s="1" t="s">
        <v>63</v>
      </c>
      <c r="D33246" s="1" t="s">
        <v>24</v>
      </c>
      <c r="E33246" s="5">
        <v>51.521388199999997</v>
      </c>
    </row>
    <row r="33247" spans="1:5" hidden="1">
      <c r="A33247" s="4" t="s">
        <v>5</v>
      </c>
      <c r="B33247" s="2">
        <v>2016</v>
      </c>
      <c r="C33247" s="1" t="s">
        <v>63</v>
      </c>
      <c r="D33247" s="1" t="s">
        <v>24</v>
      </c>
      <c r="E33247" s="5">
        <v>51.203996740000001</v>
      </c>
    </row>
    <row r="33248" spans="1:5" hidden="1">
      <c r="A33248" s="4" t="s">
        <v>5</v>
      </c>
      <c r="B33248" s="2">
        <v>2017</v>
      </c>
      <c r="C33248" s="1" t="s">
        <v>63</v>
      </c>
      <c r="D33248" s="1" t="s">
        <v>24</v>
      </c>
      <c r="E33248" s="5">
        <v>51.756865789999999</v>
      </c>
    </row>
    <row r="33249" spans="1:5" hidden="1">
      <c r="A33249" s="4" t="s">
        <v>5</v>
      </c>
      <c r="B33249" s="2">
        <v>2018</v>
      </c>
      <c r="C33249" s="1" t="s">
        <v>63</v>
      </c>
      <c r="D33249" s="1" t="s">
        <v>24</v>
      </c>
      <c r="E33249" s="5">
        <v>52.057478160000002</v>
      </c>
    </row>
    <row r="33250" spans="1:5" hidden="1">
      <c r="A33250" s="4" t="s">
        <v>5</v>
      </c>
      <c r="B33250" s="2">
        <v>2019</v>
      </c>
      <c r="C33250" s="1" t="s">
        <v>63</v>
      </c>
      <c r="D33250" s="1" t="s">
        <v>24</v>
      </c>
      <c r="E33250" s="5">
        <v>52.045832179999998</v>
      </c>
    </row>
    <row r="33251" spans="1:5" hidden="1">
      <c r="A33251" s="4" t="s">
        <v>5</v>
      </c>
      <c r="B33251" s="2">
        <v>2020</v>
      </c>
      <c r="C33251" s="1" t="s">
        <v>63</v>
      </c>
      <c r="D33251" s="1" t="s">
        <v>24</v>
      </c>
      <c r="E33251" s="5">
        <v>52.517569829999999</v>
      </c>
    </row>
    <row r="33252" spans="1:5" hidden="1">
      <c r="A33252" s="4" t="s">
        <v>5</v>
      </c>
      <c r="B33252" s="2">
        <v>2021</v>
      </c>
      <c r="C33252" s="1" t="s">
        <v>63</v>
      </c>
      <c r="D33252" s="1" t="s">
        <v>24</v>
      </c>
      <c r="E33252" s="5">
        <v>52.548253850000002</v>
      </c>
    </row>
    <row r="33253" spans="1:5" hidden="1">
      <c r="A33253" s="4" t="s">
        <v>5</v>
      </c>
      <c r="B33253" s="2">
        <v>2022</v>
      </c>
      <c r="C33253" s="1" t="s">
        <v>63</v>
      </c>
      <c r="D33253" s="1" t="s">
        <v>24</v>
      </c>
      <c r="E33253" s="5">
        <v>50.77837443</v>
      </c>
    </row>
    <row r="33254" spans="1:5" hidden="1">
      <c r="A33254" s="4" t="s">
        <v>5</v>
      </c>
      <c r="B33254" s="2">
        <v>2023</v>
      </c>
      <c r="C33254" s="1" t="s">
        <v>63</v>
      </c>
      <c r="D33254" s="1" t="s">
        <v>24</v>
      </c>
      <c r="E33254" s="5">
        <v>50.77837443</v>
      </c>
    </row>
    <row r="33255" spans="1:5" hidden="1">
      <c r="A33255" s="4" t="s">
        <v>5</v>
      </c>
      <c r="B33255" s="2">
        <v>2024</v>
      </c>
      <c r="C33255" s="1" t="s">
        <v>63</v>
      </c>
      <c r="D33255" s="1" t="s">
        <v>24</v>
      </c>
      <c r="E33255" s="5">
        <v>50.77837443</v>
      </c>
    </row>
    <row r="33256" spans="1:5" hidden="1">
      <c r="A33256" s="4" t="s">
        <v>5</v>
      </c>
      <c r="B33256" s="2">
        <v>2025</v>
      </c>
      <c r="C33256" s="1" t="s">
        <v>63</v>
      </c>
      <c r="D33256" s="1" t="s">
        <v>24</v>
      </c>
      <c r="E33256" s="5">
        <v>50.77837443</v>
      </c>
    </row>
    <row r="33257" spans="1:5" hidden="1">
      <c r="A33257" s="4" t="s">
        <v>5</v>
      </c>
      <c r="B33257" s="2">
        <v>2026</v>
      </c>
      <c r="C33257" s="1" t="s">
        <v>63</v>
      </c>
      <c r="D33257" s="1" t="s">
        <v>24</v>
      </c>
      <c r="E33257" s="5">
        <v>49.16909991</v>
      </c>
    </row>
    <row r="33258" spans="1:5" hidden="1">
      <c r="A33258" s="4" t="s">
        <v>5</v>
      </c>
      <c r="B33258" s="2">
        <v>2027</v>
      </c>
      <c r="C33258" s="1" t="s">
        <v>63</v>
      </c>
      <c r="D33258" s="1" t="s">
        <v>24</v>
      </c>
      <c r="E33258" s="5">
        <v>46.754888258000001</v>
      </c>
    </row>
    <row r="33259" spans="1:5" hidden="1">
      <c r="A33259" s="4" t="s">
        <v>5</v>
      </c>
      <c r="B33259" s="2">
        <v>2028</v>
      </c>
      <c r="C33259" s="1" t="s">
        <v>63</v>
      </c>
      <c r="D33259" s="1" t="s">
        <v>24</v>
      </c>
      <c r="E33259" s="5">
        <v>43.535227625999987</v>
      </c>
    </row>
    <row r="33260" spans="1:5" hidden="1">
      <c r="A33260" s="4" t="s">
        <v>5</v>
      </c>
      <c r="B33260" s="2">
        <v>2029</v>
      </c>
      <c r="C33260" s="1" t="s">
        <v>63</v>
      </c>
      <c r="D33260" s="1" t="s">
        <v>24</v>
      </c>
      <c r="E33260" s="5">
        <v>39.505173902000003</v>
      </c>
    </row>
    <row r="33261" spans="1:5" hidden="1">
      <c r="A33261" s="4" t="s">
        <v>5</v>
      </c>
      <c r="B33261" s="2">
        <v>2030</v>
      </c>
      <c r="C33261" s="1" t="s">
        <v>63</v>
      </c>
      <c r="D33261" s="1" t="s">
        <v>24</v>
      </c>
      <c r="E33261" s="5">
        <v>34.671970510000001</v>
      </c>
    </row>
    <row r="33262" spans="1:5" hidden="1">
      <c r="A33262" s="4" t="s">
        <v>5</v>
      </c>
      <c r="B33262" s="2">
        <v>2031</v>
      </c>
      <c r="C33262" s="1" t="s">
        <v>63</v>
      </c>
      <c r="D33262" s="1" t="s">
        <v>24</v>
      </c>
      <c r="E33262" s="5">
        <v>33.97665293</v>
      </c>
    </row>
    <row r="33263" spans="1:5" hidden="1">
      <c r="A33263" s="4" t="s">
        <v>5</v>
      </c>
      <c r="B33263" s="2">
        <v>2032</v>
      </c>
      <c r="C33263" s="1" t="s">
        <v>63</v>
      </c>
      <c r="D33263" s="1" t="s">
        <v>24</v>
      </c>
      <c r="E33263" s="5">
        <v>33.281039059999998</v>
      </c>
    </row>
    <row r="33264" spans="1:5" hidden="1">
      <c r="A33264" s="4" t="s">
        <v>5</v>
      </c>
      <c r="B33264" s="2">
        <v>2033</v>
      </c>
      <c r="C33264" s="1" t="s">
        <v>63</v>
      </c>
      <c r="D33264" s="1" t="s">
        <v>24</v>
      </c>
      <c r="E33264" s="5">
        <v>32.583203079999997</v>
      </c>
    </row>
    <row r="33265" spans="1:5" hidden="1">
      <c r="A33265" s="4" t="s">
        <v>5</v>
      </c>
      <c r="B33265" s="2">
        <v>2034</v>
      </c>
      <c r="C33265" s="1" t="s">
        <v>63</v>
      </c>
      <c r="D33265" s="1" t="s">
        <v>24</v>
      </c>
      <c r="E33265" s="5">
        <v>31.886996239999998</v>
      </c>
    </row>
    <row r="33266" spans="1:5" hidden="1">
      <c r="A33266" s="4" t="s">
        <v>5</v>
      </c>
      <c r="B33266" s="2">
        <v>2035</v>
      </c>
      <c r="C33266" s="1" t="s">
        <v>63</v>
      </c>
      <c r="D33266" s="1" t="s">
        <v>24</v>
      </c>
      <c r="E33266" s="5">
        <v>31.190493109999998</v>
      </c>
    </row>
    <row r="33267" spans="1:5" hidden="1">
      <c r="A33267" s="4" t="s">
        <v>5</v>
      </c>
      <c r="B33267" s="2">
        <v>2036</v>
      </c>
      <c r="C33267" s="1" t="s">
        <v>63</v>
      </c>
      <c r="D33267" s="1" t="s">
        <v>24</v>
      </c>
      <c r="E33267" s="5">
        <v>30.493693700000001</v>
      </c>
    </row>
    <row r="33268" spans="1:5" hidden="1">
      <c r="A33268" s="4" t="s">
        <v>5</v>
      </c>
      <c r="B33268" s="2">
        <v>2037</v>
      </c>
      <c r="C33268" s="1" t="s">
        <v>63</v>
      </c>
      <c r="D33268" s="1" t="s">
        <v>24</v>
      </c>
      <c r="E33268" s="5">
        <v>29.79467056</v>
      </c>
    </row>
    <row r="33269" spans="1:5" hidden="1">
      <c r="A33269" s="4" t="s">
        <v>5</v>
      </c>
      <c r="B33269" s="2">
        <v>2038</v>
      </c>
      <c r="C33269" s="1" t="s">
        <v>63</v>
      </c>
      <c r="D33269" s="1" t="s">
        <v>24</v>
      </c>
      <c r="E33269" s="5">
        <v>29.097278169999999</v>
      </c>
    </row>
    <row r="33270" spans="1:5" hidden="1">
      <c r="A33270" s="4" t="s">
        <v>5</v>
      </c>
      <c r="B33270" s="2">
        <v>2039</v>
      </c>
      <c r="C33270" s="1" t="s">
        <v>63</v>
      </c>
      <c r="D33270" s="1" t="s">
        <v>24</v>
      </c>
      <c r="E33270" s="5">
        <v>28.399589500000001</v>
      </c>
    </row>
    <row r="33271" spans="1:5" hidden="1">
      <c r="A33271" s="4" t="s">
        <v>5</v>
      </c>
      <c r="B33271" s="2">
        <v>2040</v>
      </c>
      <c r="C33271" s="1" t="s">
        <v>63</v>
      </c>
      <c r="D33271" s="1" t="s">
        <v>24</v>
      </c>
      <c r="E33271" s="5">
        <v>27.701604540000002</v>
      </c>
    </row>
    <row r="33272" spans="1:5" hidden="1">
      <c r="A33272" s="4" t="s">
        <v>5</v>
      </c>
      <c r="B33272" s="2">
        <v>2041</v>
      </c>
      <c r="C33272" s="1" t="s">
        <v>63</v>
      </c>
      <c r="D33272" s="1" t="s">
        <v>24</v>
      </c>
      <c r="E33272" s="5">
        <v>27.489516089999999</v>
      </c>
    </row>
    <row r="33273" spans="1:5" hidden="1">
      <c r="A33273" s="4" t="s">
        <v>5</v>
      </c>
      <c r="B33273" s="2">
        <v>2042</v>
      </c>
      <c r="C33273" s="1" t="s">
        <v>63</v>
      </c>
      <c r="D33273" s="1" t="s">
        <v>24</v>
      </c>
      <c r="E33273" s="5">
        <v>27.277931469999999</v>
      </c>
    </row>
    <row r="33274" spans="1:5" hidden="1">
      <c r="A33274" s="4" t="s">
        <v>5</v>
      </c>
      <c r="B33274" s="2">
        <v>2043</v>
      </c>
      <c r="C33274" s="1" t="s">
        <v>63</v>
      </c>
      <c r="D33274" s="1" t="s">
        <v>24</v>
      </c>
      <c r="E33274" s="5">
        <v>27.066255399999999</v>
      </c>
    </row>
    <row r="33275" spans="1:5" hidden="1">
      <c r="A33275" s="4" t="s">
        <v>5</v>
      </c>
      <c r="B33275" s="2">
        <v>2044</v>
      </c>
      <c r="C33275" s="1" t="s">
        <v>63</v>
      </c>
      <c r="D33275" s="1" t="s">
        <v>24</v>
      </c>
      <c r="E33275" s="5">
        <v>26.854487890000001</v>
      </c>
    </row>
    <row r="33276" spans="1:5" hidden="1">
      <c r="A33276" s="4" t="s">
        <v>5</v>
      </c>
      <c r="B33276" s="2">
        <v>2045</v>
      </c>
      <c r="C33276" s="1" t="s">
        <v>63</v>
      </c>
      <c r="D33276" s="1" t="s">
        <v>24</v>
      </c>
      <c r="E33276" s="5">
        <v>26.64203302</v>
      </c>
    </row>
    <row r="33277" spans="1:5" hidden="1">
      <c r="A33277" s="4" t="s">
        <v>5</v>
      </c>
      <c r="B33277" s="2">
        <v>2046</v>
      </c>
      <c r="C33277" s="1" t="s">
        <v>63</v>
      </c>
      <c r="D33277" s="1" t="s">
        <v>24</v>
      </c>
      <c r="E33277" s="5">
        <v>26.430082479999999</v>
      </c>
    </row>
    <row r="33278" spans="1:5" hidden="1">
      <c r="A33278" s="4" t="s">
        <v>5</v>
      </c>
      <c r="B33278" s="2">
        <v>2047</v>
      </c>
      <c r="C33278" s="1" t="s">
        <v>63</v>
      </c>
      <c r="D33278" s="1" t="s">
        <v>24</v>
      </c>
      <c r="E33278" s="5">
        <v>26.218040500000001</v>
      </c>
    </row>
    <row r="33279" spans="1:5" hidden="1">
      <c r="A33279" s="4" t="s">
        <v>5</v>
      </c>
      <c r="B33279" s="2">
        <v>2048</v>
      </c>
      <c r="C33279" s="1" t="s">
        <v>63</v>
      </c>
      <c r="D33279" s="1" t="s">
        <v>24</v>
      </c>
      <c r="E33279" s="5">
        <v>26.005907069999999</v>
      </c>
    </row>
    <row r="33280" spans="1:5" hidden="1">
      <c r="A33280" s="4" t="s">
        <v>5</v>
      </c>
      <c r="B33280" s="2">
        <v>2049</v>
      </c>
      <c r="C33280" s="1" t="s">
        <v>63</v>
      </c>
      <c r="D33280" s="1" t="s">
        <v>24</v>
      </c>
      <c r="E33280" s="5">
        <v>25.793085779999998</v>
      </c>
    </row>
    <row r="33281" spans="1:5" hidden="1">
      <c r="A33281" s="4" t="s">
        <v>5</v>
      </c>
      <c r="B33281" s="2">
        <v>2050</v>
      </c>
      <c r="C33281" s="1" t="s">
        <v>63</v>
      </c>
      <c r="D33281" s="1" t="s">
        <v>24</v>
      </c>
      <c r="E33281" s="5">
        <v>25.580769329999999</v>
      </c>
    </row>
    <row r="33282" spans="1:5" hidden="1">
      <c r="A33282" s="4" t="s">
        <v>5</v>
      </c>
      <c r="B33282" s="2">
        <v>2051</v>
      </c>
      <c r="C33282" s="1" t="s">
        <v>63</v>
      </c>
      <c r="D33282" s="1" t="s">
        <v>24</v>
      </c>
      <c r="E33282" s="5">
        <v>25.372447869999998</v>
      </c>
    </row>
    <row r="33283" spans="1:5" hidden="1">
      <c r="A33283" s="4" t="s">
        <v>5</v>
      </c>
      <c r="B33283" s="2">
        <v>2052</v>
      </c>
      <c r="C33283" s="1" t="s">
        <v>63</v>
      </c>
      <c r="D33283" s="1" t="s">
        <v>24</v>
      </c>
      <c r="E33283" s="5">
        <v>25.164036670000002</v>
      </c>
    </row>
    <row r="33284" spans="1:5" hidden="1">
      <c r="A33284" s="4" t="s">
        <v>5</v>
      </c>
      <c r="B33284" s="2">
        <v>2053</v>
      </c>
      <c r="C33284" s="1" t="s">
        <v>63</v>
      </c>
      <c r="D33284" s="1" t="s">
        <v>24</v>
      </c>
      <c r="E33284" s="5">
        <v>24.95495004</v>
      </c>
    </row>
    <row r="33285" spans="1:5" hidden="1">
      <c r="A33285" s="4" t="s">
        <v>5</v>
      </c>
      <c r="B33285" s="2">
        <v>2054</v>
      </c>
      <c r="C33285" s="1" t="s">
        <v>63</v>
      </c>
      <c r="D33285" s="1" t="s">
        <v>24</v>
      </c>
      <c r="E33285" s="5">
        <v>24.746359259999998</v>
      </c>
    </row>
    <row r="33286" spans="1:5" hidden="1">
      <c r="A33286" s="4" t="s">
        <v>5</v>
      </c>
      <c r="B33286" s="2">
        <v>2055</v>
      </c>
      <c r="C33286" s="1" t="s">
        <v>63</v>
      </c>
      <c r="D33286" s="1" t="s">
        <v>24</v>
      </c>
      <c r="E33286" s="5">
        <v>24.537678750000001</v>
      </c>
    </row>
    <row r="33287" spans="1:5" hidden="1">
      <c r="A33287" s="4" t="s">
        <v>5</v>
      </c>
      <c r="B33287" s="2">
        <v>2056</v>
      </c>
      <c r="C33287" s="1" t="s">
        <v>63</v>
      </c>
      <c r="D33287" s="1" t="s">
        <v>24</v>
      </c>
      <c r="E33287" s="5">
        <v>24.328908500000001</v>
      </c>
    </row>
    <row r="33288" spans="1:5" hidden="1">
      <c r="A33288" s="4" t="s">
        <v>5</v>
      </c>
      <c r="B33288" s="2">
        <v>2057</v>
      </c>
      <c r="C33288" s="1" t="s">
        <v>63</v>
      </c>
      <c r="D33288" s="1" t="s">
        <v>24</v>
      </c>
      <c r="E33288" s="5">
        <v>24.119462330000001</v>
      </c>
    </row>
    <row r="33289" spans="1:5" hidden="1">
      <c r="A33289" s="4" t="s">
        <v>5</v>
      </c>
      <c r="B33289" s="2">
        <v>2058</v>
      </c>
      <c r="C33289" s="1" t="s">
        <v>63</v>
      </c>
      <c r="D33289" s="1" t="s">
        <v>24</v>
      </c>
      <c r="E33289" s="5">
        <v>23.910512499999999</v>
      </c>
    </row>
    <row r="33290" spans="1:5" hidden="1">
      <c r="A33290" s="4" t="s">
        <v>5</v>
      </c>
      <c r="B33290" s="2">
        <v>2059</v>
      </c>
      <c r="C33290" s="1" t="s">
        <v>63</v>
      </c>
      <c r="D33290" s="1" t="s">
        <v>24</v>
      </c>
      <c r="E33290" s="5">
        <v>23.701472939999999</v>
      </c>
    </row>
    <row r="33291" spans="1:5" hidden="1">
      <c r="A33291" s="4" t="s">
        <v>5</v>
      </c>
      <c r="B33291" s="2">
        <v>2060</v>
      </c>
      <c r="C33291" s="1" t="s">
        <v>63</v>
      </c>
      <c r="D33291" s="1" t="s">
        <v>24</v>
      </c>
      <c r="E33291" s="5">
        <v>23.492343640000001</v>
      </c>
    </row>
    <row r="33292" spans="1:5" hidden="1">
      <c r="A33292" s="4" t="s">
        <v>5</v>
      </c>
      <c r="B33292" s="2">
        <v>2061</v>
      </c>
      <c r="C33292" s="1" t="s">
        <v>63</v>
      </c>
      <c r="D33292" s="1" t="s">
        <v>24</v>
      </c>
      <c r="E33292" s="5">
        <v>23.39200945</v>
      </c>
    </row>
    <row r="33293" spans="1:5" hidden="1">
      <c r="A33293" s="4" t="s">
        <v>5</v>
      </c>
      <c r="B33293" s="2">
        <v>2062</v>
      </c>
      <c r="C33293" s="1" t="s">
        <v>63</v>
      </c>
      <c r="D33293" s="1" t="s">
        <v>24</v>
      </c>
      <c r="E33293" s="5">
        <v>23.291918809999999</v>
      </c>
    </row>
    <row r="33294" spans="1:5" hidden="1">
      <c r="A33294" s="4" t="s">
        <v>5</v>
      </c>
      <c r="B33294" s="2">
        <v>2063</v>
      </c>
      <c r="C33294" s="1" t="s">
        <v>63</v>
      </c>
      <c r="D33294" s="1" t="s">
        <v>24</v>
      </c>
      <c r="E33294" s="5">
        <v>23.191784169999998</v>
      </c>
    </row>
    <row r="33295" spans="1:5" hidden="1">
      <c r="A33295" s="4" t="s">
        <v>5</v>
      </c>
      <c r="B33295" s="2">
        <v>2064</v>
      </c>
      <c r="C33295" s="1" t="s">
        <v>63</v>
      </c>
      <c r="D33295" s="1" t="s">
        <v>24</v>
      </c>
      <c r="E33295" s="5">
        <v>23.091605560000001</v>
      </c>
    </row>
    <row r="33296" spans="1:5" hidden="1">
      <c r="A33296" s="4" t="s">
        <v>5</v>
      </c>
      <c r="B33296" s="2">
        <v>2065</v>
      </c>
      <c r="C33296" s="1" t="s">
        <v>63</v>
      </c>
      <c r="D33296" s="1" t="s">
        <v>24</v>
      </c>
      <c r="E33296" s="5">
        <v>22.991095120000001</v>
      </c>
    </row>
    <row r="33297" spans="1:5" hidden="1">
      <c r="A33297" s="4" t="s">
        <v>5</v>
      </c>
      <c r="B33297" s="2">
        <v>2066</v>
      </c>
      <c r="C33297" s="1" t="s">
        <v>63</v>
      </c>
      <c r="D33297" s="1" t="s">
        <v>24</v>
      </c>
      <c r="E33297" s="5">
        <v>22.890828469999999</v>
      </c>
    </row>
    <row r="33298" spans="1:5" hidden="1">
      <c r="A33298" s="4" t="s">
        <v>5</v>
      </c>
      <c r="B33298" s="2">
        <v>2067</v>
      </c>
      <c r="C33298" s="1" t="s">
        <v>63</v>
      </c>
      <c r="D33298" s="1" t="s">
        <v>24</v>
      </c>
      <c r="E33298" s="5">
        <v>22.79051784</v>
      </c>
    </row>
    <row r="33299" spans="1:5" hidden="1">
      <c r="A33299" s="4" t="s">
        <v>5</v>
      </c>
      <c r="B33299" s="2">
        <v>2068</v>
      </c>
      <c r="C33299" s="1" t="s">
        <v>63</v>
      </c>
      <c r="D33299" s="1" t="s">
        <v>24</v>
      </c>
      <c r="E33299" s="5">
        <v>22.690163219999999</v>
      </c>
    </row>
    <row r="33300" spans="1:5" hidden="1">
      <c r="A33300" s="4" t="s">
        <v>5</v>
      </c>
      <c r="B33300" s="2">
        <v>2069</v>
      </c>
      <c r="C33300" s="1" t="s">
        <v>63</v>
      </c>
      <c r="D33300" s="1" t="s">
        <v>24</v>
      </c>
      <c r="E33300" s="5">
        <v>22.589476550000001</v>
      </c>
    </row>
    <row r="33301" spans="1:5" hidden="1">
      <c r="A33301" s="4" t="s">
        <v>5</v>
      </c>
      <c r="B33301" s="2">
        <v>2070</v>
      </c>
      <c r="C33301" s="1" t="s">
        <v>63</v>
      </c>
      <c r="D33301" s="1" t="s">
        <v>24</v>
      </c>
      <c r="E33301" s="5">
        <v>22.489033890000002</v>
      </c>
    </row>
    <row r="33302" spans="1:5" hidden="1">
      <c r="A33302" s="4" t="s">
        <v>5</v>
      </c>
      <c r="B33302" s="2">
        <v>2071</v>
      </c>
      <c r="C33302" s="1" t="s">
        <v>63</v>
      </c>
      <c r="D33302" s="1" t="s">
        <v>24</v>
      </c>
      <c r="E33302" s="5">
        <v>22.5002794</v>
      </c>
    </row>
    <row r="33303" spans="1:5" hidden="1">
      <c r="A33303" s="4" t="s">
        <v>5</v>
      </c>
      <c r="B33303" s="2">
        <v>2072</v>
      </c>
      <c r="C33303" s="1" t="s">
        <v>63</v>
      </c>
      <c r="D33303" s="1" t="s">
        <v>24</v>
      </c>
      <c r="E33303" s="5">
        <v>22.511527650000001</v>
      </c>
    </row>
    <row r="33304" spans="1:5" hidden="1">
      <c r="A33304" s="4" t="s">
        <v>5</v>
      </c>
      <c r="B33304" s="2">
        <v>2073</v>
      </c>
      <c r="C33304" s="1" t="s">
        <v>63</v>
      </c>
      <c r="D33304" s="1" t="s">
        <v>24</v>
      </c>
      <c r="E33304" s="5">
        <v>22.52279656</v>
      </c>
    </row>
    <row r="33305" spans="1:5" hidden="1">
      <c r="A33305" s="4" t="s">
        <v>5</v>
      </c>
      <c r="B33305" s="2">
        <v>2074</v>
      </c>
      <c r="C33305" s="1" t="s">
        <v>63</v>
      </c>
      <c r="D33305" s="1" t="s">
        <v>24</v>
      </c>
      <c r="E33305" s="5">
        <v>22.534050279999999</v>
      </c>
    </row>
    <row r="33306" spans="1:5" hidden="1">
      <c r="A33306" s="4" t="s">
        <v>5</v>
      </c>
      <c r="B33306" s="2">
        <v>2075</v>
      </c>
      <c r="C33306" s="1" t="s">
        <v>63</v>
      </c>
      <c r="D33306" s="1" t="s">
        <v>24</v>
      </c>
      <c r="E33306" s="5">
        <v>22.54530673</v>
      </c>
    </row>
    <row r="33307" spans="1:5" hidden="1">
      <c r="A33307" s="4" t="s">
        <v>5</v>
      </c>
      <c r="B33307" s="2">
        <v>2076</v>
      </c>
      <c r="C33307" s="1" t="s">
        <v>63</v>
      </c>
      <c r="D33307" s="1" t="s">
        <v>24</v>
      </c>
      <c r="E33307" s="5">
        <v>22.556565920000001</v>
      </c>
    </row>
    <row r="33308" spans="1:5" hidden="1">
      <c r="A33308" s="4" t="s">
        <v>5</v>
      </c>
      <c r="B33308" s="2">
        <v>2077</v>
      </c>
      <c r="C33308" s="1" t="s">
        <v>63</v>
      </c>
      <c r="D33308" s="1" t="s">
        <v>24</v>
      </c>
      <c r="E33308" s="5">
        <v>22.567845800000001</v>
      </c>
    </row>
    <row r="33309" spans="1:5" hidden="1">
      <c r="A33309" s="4" t="s">
        <v>5</v>
      </c>
      <c r="B33309" s="2">
        <v>2078</v>
      </c>
      <c r="C33309" s="1" t="s">
        <v>63</v>
      </c>
      <c r="D33309" s="1" t="s">
        <v>24</v>
      </c>
      <c r="E33309" s="5">
        <v>22.579110459999999</v>
      </c>
    </row>
    <row r="33310" spans="1:5" hidden="1">
      <c r="A33310" s="4" t="s">
        <v>5</v>
      </c>
      <c r="B33310" s="2">
        <v>2079</v>
      </c>
      <c r="C33310" s="1" t="s">
        <v>63</v>
      </c>
      <c r="D33310" s="1" t="s">
        <v>24</v>
      </c>
      <c r="E33310" s="5">
        <v>22.59037786</v>
      </c>
    </row>
    <row r="33311" spans="1:5" hidden="1">
      <c r="A33311" s="4" t="s">
        <v>5</v>
      </c>
      <c r="B33311" s="2">
        <v>2080</v>
      </c>
      <c r="C33311" s="1" t="s">
        <v>63</v>
      </c>
      <c r="D33311" s="1" t="s">
        <v>24</v>
      </c>
      <c r="E33311" s="5">
        <v>22.601648000000001</v>
      </c>
    </row>
    <row r="33312" spans="1:5" hidden="1">
      <c r="A33312" s="4" t="s">
        <v>5</v>
      </c>
      <c r="B33312" s="2">
        <v>2081</v>
      </c>
      <c r="C33312" s="1" t="s">
        <v>63</v>
      </c>
      <c r="D33312" s="1" t="s">
        <v>24</v>
      </c>
      <c r="E33312" s="5">
        <v>22.64283738</v>
      </c>
    </row>
    <row r="33313" spans="1:5" hidden="1">
      <c r="A33313" s="4" t="s">
        <v>5</v>
      </c>
      <c r="B33313" s="2">
        <v>2082</v>
      </c>
      <c r="C33313" s="1" t="s">
        <v>63</v>
      </c>
      <c r="D33313" s="1" t="s">
        <v>24</v>
      </c>
      <c r="E33313" s="5">
        <v>22.683914219999998</v>
      </c>
    </row>
    <row r="33314" spans="1:5" hidden="1">
      <c r="A33314" s="4" t="s">
        <v>5</v>
      </c>
      <c r="B33314" s="2">
        <v>2083</v>
      </c>
      <c r="C33314" s="1" t="s">
        <v>63</v>
      </c>
      <c r="D33314" s="1" t="s">
        <v>24</v>
      </c>
      <c r="E33314" s="5">
        <v>22.72499105</v>
      </c>
    </row>
    <row r="33315" spans="1:5" hidden="1">
      <c r="A33315" s="4" t="s">
        <v>5</v>
      </c>
      <c r="B33315" s="2">
        <v>2084</v>
      </c>
      <c r="C33315" s="1" t="s">
        <v>63</v>
      </c>
      <c r="D33315" s="1" t="s">
        <v>24</v>
      </c>
      <c r="E33315" s="5">
        <v>22.766067889999999</v>
      </c>
    </row>
    <row r="33316" spans="1:5" hidden="1">
      <c r="A33316" s="4" t="s">
        <v>5</v>
      </c>
      <c r="B33316" s="2">
        <v>2085</v>
      </c>
      <c r="C33316" s="1" t="s">
        <v>63</v>
      </c>
      <c r="D33316" s="1" t="s">
        <v>24</v>
      </c>
      <c r="E33316" s="5">
        <v>22.807257270000001</v>
      </c>
    </row>
    <row r="33317" spans="1:5" hidden="1">
      <c r="A33317" s="4" t="s">
        <v>5</v>
      </c>
      <c r="B33317" s="2">
        <v>2086</v>
      </c>
      <c r="C33317" s="1" t="s">
        <v>63</v>
      </c>
      <c r="D33317" s="1" t="s">
        <v>24</v>
      </c>
      <c r="E33317" s="5">
        <v>22.84833411</v>
      </c>
    </row>
    <row r="33318" spans="1:5" hidden="1">
      <c r="A33318" s="4" t="s">
        <v>5</v>
      </c>
      <c r="B33318" s="2">
        <v>2087</v>
      </c>
      <c r="C33318" s="1" t="s">
        <v>63</v>
      </c>
      <c r="D33318" s="1" t="s">
        <v>24</v>
      </c>
      <c r="E33318" s="5">
        <v>22.889410949999998</v>
      </c>
    </row>
    <row r="33319" spans="1:5" hidden="1">
      <c r="A33319" s="4" t="s">
        <v>5</v>
      </c>
      <c r="B33319" s="2">
        <v>2088</v>
      </c>
      <c r="C33319" s="1" t="s">
        <v>63</v>
      </c>
      <c r="D33319" s="1" t="s">
        <v>24</v>
      </c>
      <c r="E33319" s="5">
        <v>22.93048778</v>
      </c>
    </row>
    <row r="33320" spans="1:5" hidden="1">
      <c r="A33320" s="4" t="s">
        <v>5</v>
      </c>
      <c r="B33320" s="2">
        <v>2089</v>
      </c>
      <c r="C33320" s="1" t="s">
        <v>63</v>
      </c>
      <c r="D33320" s="1" t="s">
        <v>24</v>
      </c>
      <c r="E33320" s="5">
        <v>22.971677159999999</v>
      </c>
    </row>
    <row r="33321" spans="1:5" hidden="1">
      <c r="A33321" s="4" t="s">
        <v>5</v>
      </c>
      <c r="B33321" s="2">
        <v>2090</v>
      </c>
      <c r="C33321" s="1" t="s">
        <v>63</v>
      </c>
      <c r="D33321" s="1" t="s">
        <v>24</v>
      </c>
      <c r="E33321" s="5">
        <v>23.012754000000001</v>
      </c>
    </row>
    <row r="33322" spans="1:5" hidden="1">
      <c r="A33322" s="4" t="s">
        <v>5</v>
      </c>
      <c r="B33322" s="2">
        <v>2091</v>
      </c>
      <c r="C33322" s="1" t="s">
        <v>63</v>
      </c>
      <c r="D33322" s="1" t="s">
        <v>24</v>
      </c>
      <c r="E33322" s="5">
        <v>23.098515410000001</v>
      </c>
    </row>
    <row r="33323" spans="1:5" hidden="1">
      <c r="A33323" s="4" t="s">
        <v>5</v>
      </c>
      <c r="B33323" s="2">
        <v>2092</v>
      </c>
      <c r="C33323" s="1" t="s">
        <v>63</v>
      </c>
      <c r="D33323" s="1" t="s">
        <v>24</v>
      </c>
      <c r="E33323" s="5">
        <v>23.18427681</v>
      </c>
    </row>
    <row r="33324" spans="1:5" hidden="1">
      <c r="A33324" s="4" t="s">
        <v>5</v>
      </c>
      <c r="B33324" s="2">
        <v>2093</v>
      </c>
      <c r="C33324" s="1" t="s">
        <v>63</v>
      </c>
      <c r="D33324" s="1" t="s">
        <v>24</v>
      </c>
      <c r="E33324" s="5">
        <v>23.270273190000001</v>
      </c>
    </row>
    <row r="33325" spans="1:5" hidden="1">
      <c r="A33325" s="4" t="s">
        <v>5</v>
      </c>
      <c r="B33325" s="2">
        <v>2094</v>
      </c>
      <c r="C33325" s="1" t="s">
        <v>63</v>
      </c>
      <c r="D33325" s="1" t="s">
        <v>24</v>
      </c>
      <c r="E33325" s="5">
        <v>23.35603459</v>
      </c>
    </row>
    <row r="33326" spans="1:5" hidden="1">
      <c r="A33326" s="4" t="s">
        <v>5</v>
      </c>
      <c r="B33326" s="2">
        <v>2095</v>
      </c>
      <c r="C33326" s="1" t="s">
        <v>63</v>
      </c>
      <c r="D33326" s="1" t="s">
        <v>24</v>
      </c>
      <c r="E33326" s="5">
        <v>23.441796</v>
      </c>
    </row>
    <row r="33327" spans="1:5" hidden="1">
      <c r="A33327" s="4" t="s">
        <v>5</v>
      </c>
      <c r="B33327" s="2">
        <v>2096</v>
      </c>
      <c r="C33327" s="1" t="s">
        <v>63</v>
      </c>
      <c r="D33327" s="1" t="s">
        <v>24</v>
      </c>
      <c r="E33327" s="5">
        <v>23.52755741</v>
      </c>
    </row>
    <row r="33328" spans="1:5" hidden="1">
      <c r="A33328" s="4" t="s">
        <v>5</v>
      </c>
      <c r="B33328" s="2">
        <v>2097</v>
      </c>
      <c r="C33328" s="1" t="s">
        <v>63</v>
      </c>
      <c r="D33328" s="1" t="s">
        <v>24</v>
      </c>
      <c r="E33328" s="5">
        <v>23.61355378</v>
      </c>
    </row>
    <row r="33329" spans="1:5" hidden="1">
      <c r="A33329" s="4" t="s">
        <v>5</v>
      </c>
      <c r="B33329" s="2">
        <v>2098</v>
      </c>
      <c r="C33329" s="1" t="s">
        <v>63</v>
      </c>
      <c r="D33329" s="1" t="s">
        <v>24</v>
      </c>
      <c r="E33329" s="5">
        <v>23.69931519</v>
      </c>
    </row>
    <row r="33330" spans="1:5" hidden="1">
      <c r="A33330" s="4" t="s">
        <v>5</v>
      </c>
      <c r="B33330" s="2">
        <v>2099</v>
      </c>
      <c r="C33330" s="1" t="s">
        <v>63</v>
      </c>
      <c r="D33330" s="1" t="s">
        <v>24</v>
      </c>
      <c r="E33330" s="5">
        <v>23.785076589999999</v>
      </c>
    </row>
    <row r="33331" spans="1:5" hidden="1">
      <c r="A33331" s="4" t="s">
        <v>5</v>
      </c>
      <c r="B33331" s="2">
        <v>2100</v>
      </c>
      <c r="C33331" s="1" t="s">
        <v>63</v>
      </c>
      <c r="D33331" s="1" t="s">
        <v>24</v>
      </c>
      <c r="E33331" s="5">
        <v>23.870837999999999</v>
      </c>
    </row>
    <row r="33332" spans="1:5" hidden="1">
      <c r="A33332" s="4" t="s">
        <v>7</v>
      </c>
      <c r="B33332" s="2">
        <v>2000</v>
      </c>
      <c r="C33332" s="1" t="s">
        <v>63</v>
      </c>
      <c r="D33332" s="1" t="s">
        <v>24</v>
      </c>
      <c r="E33332" s="5">
        <v>20.63362382</v>
      </c>
    </row>
    <row r="33333" spans="1:5" hidden="1">
      <c r="A33333" s="4" t="s">
        <v>7</v>
      </c>
      <c r="B33333" s="2">
        <v>2001</v>
      </c>
      <c r="C33333" s="1" t="s">
        <v>63</v>
      </c>
      <c r="D33333" s="1" t="s">
        <v>24</v>
      </c>
      <c r="E33333" s="5">
        <v>27.984832950000001</v>
      </c>
    </row>
    <row r="33334" spans="1:5" hidden="1">
      <c r="A33334" s="4" t="s">
        <v>7</v>
      </c>
      <c r="B33334" s="2">
        <v>2002</v>
      </c>
      <c r="C33334" s="1" t="s">
        <v>63</v>
      </c>
      <c r="D33334" s="1" t="s">
        <v>24</v>
      </c>
      <c r="E33334" s="5">
        <v>29.230144580000001</v>
      </c>
    </row>
    <row r="33335" spans="1:5" hidden="1">
      <c r="A33335" s="4" t="s">
        <v>7</v>
      </c>
      <c r="B33335" s="2">
        <v>2003</v>
      </c>
      <c r="C33335" s="1" t="s">
        <v>63</v>
      </c>
      <c r="D33335" s="1" t="s">
        <v>24</v>
      </c>
      <c r="E33335" s="5">
        <v>32.214334950000001</v>
      </c>
    </row>
    <row r="33336" spans="1:5" hidden="1">
      <c r="A33336" s="4" t="s">
        <v>7</v>
      </c>
      <c r="B33336" s="2">
        <v>2004</v>
      </c>
      <c r="C33336" s="1" t="s">
        <v>63</v>
      </c>
      <c r="D33336" s="1" t="s">
        <v>24</v>
      </c>
      <c r="E33336" s="5">
        <v>41.438539120000002</v>
      </c>
    </row>
    <row r="33337" spans="1:5" hidden="1">
      <c r="A33337" s="4" t="s">
        <v>7</v>
      </c>
      <c r="B33337" s="2">
        <v>2005</v>
      </c>
      <c r="C33337" s="1" t="s">
        <v>63</v>
      </c>
      <c r="D33337" s="1" t="s">
        <v>24</v>
      </c>
      <c r="E33337" s="5">
        <v>48.696143210000002</v>
      </c>
    </row>
    <row r="33338" spans="1:5" hidden="1">
      <c r="A33338" s="4" t="s">
        <v>7</v>
      </c>
      <c r="B33338" s="2">
        <v>2006</v>
      </c>
      <c r="C33338" s="1" t="s">
        <v>63</v>
      </c>
      <c r="D33338" s="1" t="s">
        <v>24</v>
      </c>
      <c r="E33338" s="5">
        <v>59.192924980000001</v>
      </c>
    </row>
    <row r="33339" spans="1:5" hidden="1">
      <c r="A33339" s="4" t="s">
        <v>7</v>
      </c>
      <c r="B33339" s="2">
        <v>2007</v>
      </c>
      <c r="C33339" s="1" t="s">
        <v>63</v>
      </c>
      <c r="D33339" s="1" t="s">
        <v>24</v>
      </c>
      <c r="E33339" s="5">
        <v>66.011399269999998</v>
      </c>
    </row>
    <row r="33340" spans="1:5" hidden="1">
      <c r="A33340" s="4" t="s">
        <v>7</v>
      </c>
      <c r="B33340" s="2">
        <v>2008</v>
      </c>
      <c r="C33340" s="1" t="s">
        <v>63</v>
      </c>
      <c r="D33340" s="1" t="s">
        <v>24</v>
      </c>
      <c r="E33340" s="5">
        <v>62.109934080000002</v>
      </c>
    </row>
    <row r="33341" spans="1:5" hidden="1">
      <c r="A33341" s="4" t="s">
        <v>7</v>
      </c>
      <c r="B33341" s="2">
        <v>2009</v>
      </c>
      <c r="C33341" s="1" t="s">
        <v>63</v>
      </c>
      <c r="D33341" s="1" t="s">
        <v>24</v>
      </c>
      <c r="E33341" s="5">
        <v>61.724927739999998</v>
      </c>
    </row>
    <row r="33342" spans="1:5" hidden="1">
      <c r="A33342" s="4" t="s">
        <v>7</v>
      </c>
      <c r="B33342" s="2">
        <v>2010</v>
      </c>
      <c r="C33342" s="1" t="s">
        <v>63</v>
      </c>
      <c r="D33342" s="1" t="s">
        <v>24</v>
      </c>
      <c r="E33342" s="5">
        <v>66.16440274</v>
      </c>
    </row>
    <row r="33343" spans="1:5" hidden="1">
      <c r="A33343" s="4" t="s">
        <v>7</v>
      </c>
      <c r="B33343" s="2">
        <v>2011</v>
      </c>
      <c r="C33343" s="1" t="s">
        <v>63</v>
      </c>
      <c r="D33343" s="1" t="s">
        <v>24</v>
      </c>
      <c r="E33343" s="5">
        <v>61.939971509999999</v>
      </c>
    </row>
    <row r="33344" spans="1:5" hidden="1">
      <c r="A33344" s="4" t="s">
        <v>7</v>
      </c>
      <c r="B33344" s="2">
        <v>2012</v>
      </c>
      <c r="C33344" s="1" t="s">
        <v>63</v>
      </c>
      <c r="D33344" s="1" t="s">
        <v>24</v>
      </c>
      <c r="E33344" s="5">
        <v>60.436280259999997</v>
      </c>
    </row>
    <row r="33345" spans="1:5" hidden="1">
      <c r="A33345" s="4" t="s">
        <v>7</v>
      </c>
      <c r="B33345" s="2">
        <v>2013</v>
      </c>
      <c r="C33345" s="1" t="s">
        <v>63</v>
      </c>
      <c r="D33345" s="1" t="s">
        <v>24</v>
      </c>
      <c r="E33345" s="5">
        <v>61.507030069999999</v>
      </c>
    </row>
    <row r="33346" spans="1:5" hidden="1">
      <c r="A33346" s="4" t="s">
        <v>7</v>
      </c>
      <c r="B33346" s="2">
        <v>2014</v>
      </c>
      <c r="C33346" s="1" t="s">
        <v>63</v>
      </c>
      <c r="D33346" s="1" t="s">
        <v>24</v>
      </c>
      <c r="E33346" s="5">
        <v>62.786004429999998</v>
      </c>
    </row>
    <row r="33347" spans="1:5" hidden="1">
      <c r="A33347" s="4" t="s">
        <v>7</v>
      </c>
      <c r="B33347" s="2">
        <v>2015</v>
      </c>
      <c r="C33347" s="1" t="s">
        <v>63</v>
      </c>
      <c r="D33347" s="1" t="s">
        <v>24</v>
      </c>
      <c r="E33347" s="5">
        <v>51.521388199999997</v>
      </c>
    </row>
    <row r="33348" spans="1:5" hidden="1">
      <c r="A33348" s="4" t="s">
        <v>7</v>
      </c>
      <c r="B33348" s="2">
        <v>2016</v>
      </c>
      <c r="C33348" s="1" t="s">
        <v>63</v>
      </c>
      <c r="D33348" s="1" t="s">
        <v>24</v>
      </c>
      <c r="E33348" s="5">
        <v>51.203996740000001</v>
      </c>
    </row>
    <row r="33349" spans="1:5" hidden="1">
      <c r="A33349" s="4" t="s">
        <v>7</v>
      </c>
      <c r="B33349" s="2">
        <v>2017</v>
      </c>
      <c r="C33349" s="1" t="s">
        <v>63</v>
      </c>
      <c r="D33349" s="1" t="s">
        <v>24</v>
      </c>
      <c r="E33349" s="5">
        <v>51.756865789999999</v>
      </c>
    </row>
    <row r="33350" spans="1:5" hidden="1">
      <c r="A33350" s="4" t="s">
        <v>7</v>
      </c>
      <c r="B33350" s="2">
        <v>2018</v>
      </c>
      <c r="C33350" s="1" t="s">
        <v>63</v>
      </c>
      <c r="D33350" s="1" t="s">
        <v>24</v>
      </c>
      <c r="E33350" s="5">
        <v>52.057478160000002</v>
      </c>
    </row>
    <row r="33351" spans="1:5" hidden="1">
      <c r="A33351" s="4" t="s">
        <v>7</v>
      </c>
      <c r="B33351" s="2">
        <v>2019</v>
      </c>
      <c r="C33351" s="1" t="s">
        <v>63</v>
      </c>
      <c r="D33351" s="1" t="s">
        <v>24</v>
      </c>
      <c r="E33351" s="5">
        <v>52.045832179999998</v>
      </c>
    </row>
    <row r="33352" spans="1:5" hidden="1">
      <c r="A33352" s="4" t="s">
        <v>7</v>
      </c>
      <c r="B33352" s="2">
        <v>2020</v>
      </c>
      <c r="C33352" s="1" t="s">
        <v>63</v>
      </c>
      <c r="D33352" s="1" t="s">
        <v>24</v>
      </c>
      <c r="E33352" s="5">
        <v>52.517569829999999</v>
      </c>
    </row>
    <row r="33353" spans="1:5" hidden="1">
      <c r="A33353" s="4" t="s">
        <v>7</v>
      </c>
      <c r="B33353" s="2">
        <v>2021</v>
      </c>
      <c r="C33353" s="1" t="s">
        <v>63</v>
      </c>
      <c r="D33353" s="1" t="s">
        <v>24</v>
      </c>
      <c r="E33353" s="5">
        <v>52.548253850000002</v>
      </c>
    </row>
    <row r="33354" spans="1:5" hidden="1">
      <c r="A33354" s="4" t="s">
        <v>7</v>
      </c>
      <c r="B33354" s="2">
        <v>2022</v>
      </c>
      <c r="C33354" s="1" t="s">
        <v>63</v>
      </c>
      <c r="D33354" s="1" t="s">
        <v>24</v>
      </c>
      <c r="E33354" s="5">
        <v>50.77837443</v>
      </c>
    </row>
    <row r="33355" spans="1:5" hidden="1">
      <c r="A33355" s="4" t="s">
        <v>7</v>
      </c>
      <c r="B33355" s="2">
        <v>2023</v>
      </c>
      <c r="C33355" s="1" t="s">
        <v>63</v>
      </c>
      <c r="D33355" s="1" t="s">
        <v>24</v>
      </c>
      <c r="E33355" s="5">
        <v>50.77837443</v>
      </c>
    </row>
    <row r="33356" spans="1:5" hidden="1">
      <c r="A33356" s="4" t="s">
        <v>7</v>
      </c>
      <c r="B33356" s="2">
        <v>2024</v>
      </c>
      <c r="C33356" s="1" t="s">
        <v>63</v>
      </c>
      <c r="D33356" s="1" t="s">
        <v>24</v>
      </c>
      <c r="E33356" s="5">
        <v>50.77837443</v>
      </c>
    </row>
    <row r="33357" spans="1:5" hidden="1">
      <c r="A33357" s="4" t="s">
        <v>7</v>
      </c>
      <c r="B33357" s="2">
        <v>2025</v>
      </c>
      <c r="C33357" s="1" t="s">
        <v>63</v>
      </c>
      <c r="D33357" s="1" t="s">
        <v>24</v>
      </c>
      <c r="E33357" s="5">
        <v>50.77837443</v>
      </c>
    </row>
    <row r="33358" spans="1:5" hidden="1">
      <c r="A33358" s="4" t="s">
        <v>7</v>
      </c>
      <c r="B33358" s="2">
        <v>2026</v>
      </c>
      <c r="C33358" s="1" t="s">
        <v>63</v>
      </c>
      <c r="D33358" s="1" t="s">
        <v>24</v>
      </c>
      <c r="E33358" s="5">
        <v>49.16909991</v>
      </c>
    </row>
    <row r="33359" spans="1:5" hidden="1">
      <c r="A33359" s="4" t="s">
        <v>7</v>
      </c>
      <c r="B33359" s="2">
        <v>2027</v>
      </c>
      <c r="C33359" s="1" t="s">
        <v>63</v>
      </c>
      <c r="D33359" s="1" t="s">
        <v>24</v>
      </c>
      <c r="E33359" s="5">
        <v>46.754888258000001</v>
      </c>
    </row>
    <row r="33360" spans="1:5" hidden="1">
      <c r="A33360" s="4" t="s">
        <v>7</v>
      </c>
      <c r="B33360" s="2">
        <v>2028</v>
      </c>
      <c r="C33360" s="1" t="s">
        <v>63</v>
      </c>
      <c r="D33360" s="1" t="s">
        <v>24</v>
      </c>
      <c r="E33360" s="5">
        <v>43.535227625999987</v>
      </c>
    </row>
    <row r="33361" spans="1:5" hidden="1">
      <c r="A33361" s="4" t="s">
        <v>7</v>
      </c>
      <c r="B33361" s="2">
        <v>2029</v>
      </c>
      <c r="C33361" s="1" t="s">
        <v>63</v>
      </c>
      <c r="D33361" s="1" t="s">
        <v>24</v>
      </c>
      <c r="E33361" s="5">
        <v>39.505173902000003</v>
      </c>
    </row>
    <row r="33362" spans="1:5" hidden="1">
      <c r="A33362" s="4" t="s">
        <v>7</v>
      </c>
      <c r="B33362" s="2">
        <v>2030</v>
      </c>
      <c r="C33362" s="1" t="s">
        <v>63</v>
      </c>
      <c r="D33362" s="1" t="s">
        <v>24</v>
      </c>
      <c r="E33362" s="5">
        <v>34.671970510000001</v>
      </c>
    </row>
    <row r="33363" spans="1:5" hidden="1">
      <c r="A33363" s="4" t="s">
        <v>7</v>
      </c>
      <c r="B33363" s="2">
        <v>2031</v>
      </c>
      <c r="C33363" s="1" t="s">
        <v>63</v>
      </c>
      <c r="D33363" s="1" t="s">
        <v>24</v>
      </c>
      <c r="E33363" s="5">
        <v>33.97665293</v>
      </c>
    </row>
    <row r="33364" spans="1:5" hidden="1">
      <c r="A33364" s="4" t="s">
        <v>7</v>
      </c>
      <c r="B33364" s="2">
        <v>2032</v>
      </c>
      <c r="C33364" s="1" t="s">
        <v>63</v>
      </c>
      <c r="D33364" s="1" t="s">
        <v>24</v>
      </c>
      <c r="E33364" s="5">
        <v>33.281039059999998</v>
      </c>
    </row>
    <row r="33365" spans="1:5" hidden="1">
      <c r="A33365" s="4" t="s">
        <v>7</v>
      </c>
      <c r="B33365" s="2">
        <v>2033</v>
      </c>
      <c r="C33365" s="1" t="s">
        <v>63</v>
      </c>
      <c r="D33365" s="1" t="s">
        <v>24</v>
      </c>
      <c r="E33365" s="5">
        <v>32.583203079999997</v>
      </c>
    </row>
    <row r="33366" spans="1:5" hidden="1">
      <c r="A33366" s="4" t="s">
        <v>7</v>
      </c>
      <c r="B33366" s="2">
        <v>2034</v>
      </c>
      <c r="C33366" s="1" t="s">
        <v>63</v>
      </c>
      <c r="D33366" s="1" t="s">
        <v>24</v>
      </c>
      <c r="E33366" s="5">
        <v>31.886996239999998</v>
      </c>
    </row>
    <row r="33367" spans="1:5" hidden="1">
      <c r="A33367" s="4" t="s">
        <v>7</v>
      </c>
      <c r="B33367" s="2">
        <v>2035</v>
      </c>
      <c r="C33367" s="1" t="s">
        <v>63</v>
      </c>
      <c r="D33367" s="1" t="s">
        <v>24</v>
      </c>
      <c r="E33367" s="5">
        <v>31.190493109999998</v>
      </c>
    </row>
    <row r="33368" spans="1:5" hidden="1">
      <c r="A33368" s="4" t="s">
        <v>7</v>
      </c>
      <c r="B33368" s="2">
        <v>2036</v>
      </c>
      <c r="C33368" s="1" t="s">
        <v>63</v>
      </c>
      <c r="D33368" s="1" t="s">
        <v>24</v>
      </c>
      <c r="E33368" s="5">
        <v>30.493693700000001</v>
      </c>
    </row>
    <row r="33369" spans="1:5" hidden="1">
      <c r="A33369" s="4" t="s">
        <v>7</v>
      </c>
      <c r="B33369" s="2">
        <v>2037</v>
      </c>
      <c r="C33369" s="1" t="s">
        <v>63</v>
      </c>
      <c r="D33369" s="1" t="s">
        <v>24</v>
      </c>
      <c r="E33369" s="5">
        <v>29.79467056</v>
      </c>
    </row>
    <row r="33370" spans="1:5" hidden="1">
      <c r="A33370" s="4" t="s">
        <v>7</v>
      </c>
      <c r="B33370" s="2">
        <v>2038</v>
      </c>
      <c r="C33370" s="1" t="s">
        <v>63</v>
      </c>
      <c r="D33370" s="1" t="s">
        <v>24</v>
      </c>
      <c r="E33370" s="5">
        <v>29.097278169999999</v>
      </c>
    </row>
    <row r="33371" spans="1:5" hidden="1">
      <c r="A33371" s="4" t="s">
        <v>7</v>
      </c>
      <c r="B33371" s="2">
        <v>2039</v>
      </c>
      <c r="C33371" s="1" t="s">
        <v>63</v>
      </c>
      <c r="D33371" s="1" t="s">
        <v>24</v>
      </c>
      <c r="E33371" s="5">
        <v>28.399589500000001</v>
      </c>
    </row>
    <row r="33372" spans="1:5" hidden="1">
      <c r="A33372" s="4" t="s">
        <v>7</v>
      </c>
      <c r="B33372" s="2">
        <v>2040</v>
      </c>
      <c r="C33372" s="1" t="s">
        <v>63</v>
      </c>
      <c r="D33372" s="1" t="s">
        <v>24</v>
      </c>
      <c r="E33372" s="5">
        <v>27.701604540000002</v>
      </c>
    </row>
    <row r="33373" spans="1:5" hidden="1">
      <c r="A33373" s="4" t="s">
        <v>7</v>
      </c>
      <c r="B33373" s="2">
        <v>2041</v>
      </c>
      <c r="C33373" s="1" t="s">
        <v>63</v>
      </c>
      <c r="D33373" s="1" t="s">
        <v>24</v>
      </c>
      <c r="E33373" s="5">
        <v>27.489516089999999</v>
      </c>
    </row>
    <row r="33374" spans="1:5" hidden="1">
      <c r="A33374" s="4" t="s">
        <v>7</v>
      </c>
      <c r="B33374" s="2">
        <v>2042</v>
      </c>
      <c r="C33374" s="1" t="s">
        <v>63</v>
      </c>
      <c r="D33374" s="1" t="s">
        <v>24</v>
      </c>
      <c r="E33374" s="5">
        <v>27.277931469999999</v>
      </c>
    </row>
    <row r="33375" spans="1:5" hidden="1">
      <c r="A33375" s="4" t="s">
        <v>7</v>
      </c>
      <c r="B33375" s="2">
        <v>2043</v>
      </c>
      <c r="C33375" s="1" t="s">
        <v>63</v>
      </c>
      <c r="D33375" s="1" t="s">
        <v>24</v>
      </c>
      <c r="E33375" s="5">
        <v>27.066255399999999</v>
      </c>
    </row>
    <row r="33376" spans="1:5" hidden="1">
      <c r="A33376" s="4" t="s">
        <v>7</v>
      </c>
      <c r="B33376" s="2">
        <v>2044</v>
      </c>
      <c r="C33376" s="1" t="s">
        <v>63</v>
      </c>
      <c r="D33376" s="1" t="s">
        <v>24</v>
      </c>
      <c r="E33376" s="5">
        <v>26.854487890000001</v>
      </c>
    </row>
    <row r="33377" spans="1:5" hidden="1">
      <c r="A33377" s="4" t="s">
        <v>7</v>
      </c>
      <c r="B33377" s="2">
        <v>2045</v>
      </c>
      <c r="C33377" s="1" t="s">
        <v>63</v>
      </c>
      <c r="D33377" s="1" t="s">
        <v>24</v>
      </c>
      <c r="E33377" s="5">
        <v>26.64203302</v>
      </c>
    </row>
    <row r="33378" spans="1:5" hidden="1">
      <c r="A33378" s="4" t="s">
        <v>7</v>
      </c>
      <c r="B33378" s="2">
        <v>2046</v>
      </c>
      <c r="C33378" s="1" t="s">
        <v>63</v>
      </c>
      <c r="D33378" s="1" t="s">
        <v>24</v>
      </c>
      <c r="E33378" s="5">
        <v>26.430082479999999</v>
      </c>
    </row>
    <row r="33379" spans="1:5" hidden="1">
      <c r="A33379" s="4" t="s">
        <v>7</v>
      </c>
      <c r="B33379" s="2">
        <v>2047</v>
      </c>
      <c r="C33379" s="1" t="s">
        <v>63</v>
      </c>
      <c r="D33379" s="1" t="s">
        <v>24</v>
      </c>
      <c r="E33379" s="5">
        <v>26.218040500000001</v>
      </c>
    </row>
    <row r="33380" spans="1:5" hidden="1">
      <c r="A33380" s="4" t="s">
        <v>7</v>
      </c>
      <c r="B33380" s="2">
        <v>2048</v>
      </c>
      <c r="C33380" s="1" t="s">
        <v>63</v>
      </c>
      <c r="D33380" s="1" t="s">
        <v>24</v>
      </c>
      <c r="E33380" s="5">
        <v>26.005907069999999</v>
      </c>
    </row>
    <row r="33381" spans="1:5" hidden="1">
      <c r="A33381" s="4" t="s">
        <v>7</v>
      </c>
      <c r="B33381" s="2">
        <v>2049</v>
      </c>
      <c r="C33381" s="1" t="s">
        <v>63</v>
      </c>
      <c r="D33381" s="1" t="s">
        <v>24</v>
      </c>
      <c r="E33381" s="5">
        <v>25.793085779999998</v>
      </c>
    </row>
    <row r="33382" spans="1:5" hidden="1">
      <c r="A33382" s="4" t="s">
        <v>7</v>
      </c>
      <c r="B33382" s="2">
        <v>2050</v>
      </c>
      <c r="C33382" s="1" t="s">
        <v>63</v>
      </c>
      <c r="D33382" s="1" t="s">
        <v>24</v>
      </c>
      <c r="E33382" s="5">
        <v>25.580769329999999</v>
      </c>
    </row>
    <row r="33383" spans="1:5" hidden="1">
      <c r="A33383" s="4" t="s">
        <v>7</v>
      </c>
      <c r="B33383" s="2">
        <v>2051</v>
      </c>
      <c r="C33383" s="1" t="s">
        <v>63</v>
      </c>
      <c r="D33383" s="1" t="s">
        <v>24</v>
      </c>
      <c r="E33383" s="5">
        <v>25.372447869999998</v>
      </c>
    </row>
    <row r="33384" spans="1:5" hidden="1">
      <c r="A33384" s="4" t="s">
        <v>7</v>
      </c>
      <c r="B33384" s="2">
        <v>2052</v>
      </c>
      <c r="C33384" s="1" t="s">
        <v>63</v>
      </c>
      <c r="D33384" s="1" t="s">
        <v>24</v>
      </c>
      <c r="E33384" s="5">
        <v>25.164036670000002</v>
      </c>
    </row>
    <row r="33385" spans="1:5" hidden="1">
      <c r="A33385" s="4" t="s">
        <v>7</v>
      </c>
      <c r="B33385" s="2">
        <v>2053</v>
      </c>
      <c r="C33385" s="1" t="s">
        <v>63</v>
      </c>
      <c r="D33385" s="1" t="s">
        <v>24</v>
      </c>
      <c r="E33385" s="5">
        <v>24.95495004</v>
      </c>
    </row>
    <row r="33386" spans="1:5" hidden="1">
      <c r="A33386" s="4" t="s">
        <v>7</v>
      </c>
      <c r="B33386" s="2">
        <v>2054</v>
      </c>
      <c r="C33386" s="1" t="s">
        <v>63</v>
      </c>
      <c r="D33386" s="1" t="s">
        <v>24</v>
      </c>
      <c r="E33386" s="5">
        <v>24.746359259999998</v>
      </c>
    </row>
    <row r="33387" spans="1:5" hidden="1">
      <c r="A33387" s="4" t="s">
        <v>7</v>
      </c>
      <c r="B33387" s="2">
        <v>2055</v>
      </c>
      <c r="C33387" s="1" t="s">
        <v>63</v>
      </c>
      <c r="D33387" s="1" t="s">
        <v>24</v>
      </c>
      <c r="E33387" s="5">
        <v>24.537678750000001</v>
      </c>
    </row>
    <row r="33388" spans="1:5" hidden="1">
      <c r="A33388" s="4" t="s">
        <v>7</v>
      </c>
      <c r="B33388" s="2">
        <v>2056</v>
      </c>
      <c r="C33388" s="1" t="s">
        <v>63</v>
      </c>
      <c r="D33388" s="1" t="s">
        <v>24</v>
      </c>
      <c r="E33388" s="5">
        <v>24.328908500000001</v>
      </c>
    </row>
    <row r="33389" spans="1:5" hidden="1">
      <c r="A33389" s="4" t="s">
        <v>7</v>
      </c>
      <c r="B33389" s="2">
        <v>2057</v>
      </c>
      <c r="C33389" s="1" t="s">
        <v>63</v>
      </c>
      <c r="D33389" s="1" t="s">
        <v>24</v>
      </c>
      <c r="E33389" s="5">
        <v>24.119462330000001</v>
      </c>
    </row>
    <row r="33390" spans="1:5" hidden="1">
      <c r="A33390" s="4" t="s">
        <v>7</v>
      </c>
      <c r="B33390" s="2">
        <v>2058</v>
      </c>
      <c r="C33390" s="1" t="s">
        <v>63</v>
      </c>
      <c r="D33390" s="1" t="s">
        <v>24</v>
      </c>
      <c r="E33390" s="5">
        <v>23.910512499999999</v>
      </c>
    </row>
    <row r="33391" spans="1:5" hidden="1">
      <c r="A33391" s="4" t="s">
        <v>7</v>
      </c>
      <c r="B33391" s="2">
        <v>2059</v>
      </c>
      <c r="C33391" s="1" t="s">
        <v>63</v>
      </c>
      <c r="D33391" s="1" t="s">
        <v>24</v>
      </c>
      <c r="E33391" s="5">
        <v>23.701472939999999</v>
      </c>
    </row>
    <row r="33392" spans="1:5" hidden="1">
      <c r="A33392" s="4" t="s">
        <v>7</v>
      </c>
      <c r="B33392" s="2">
        <v>2060</v>
      </c>
      <c r="C33392" s="1" t="s">
        <v>63</v>
      </c>
      <c r="D33392" s="1" t="s">
        <v>24</v>
      </c>
      <c r="E33392" s="5">
        <v>23.492343640000001</v>
      </c>
    </row>
    <row r="33393" spans="1:5" hidden="1">
      <c r="A33393" s="4" t="s">
        <v>7</v>
      </c>
      <c r="B33393" s="2">
        <v>2061</v>
      </c>
      <c r="C33393" s="1" t="s">
        <v>63</v>
      </c>
      <c r="D33393" s="1" t="s">
        <v>24</v>
      </c>
      <c r="E33393" s="5">
        <v>23.39200945</v>
      </c>
    </row>
    <row r="33394" spans="1:5" hidden="1">
      <c r="A33394" s="4" t="s">
        <v>7</v>
      </c>
      <c r="B33394" s="2">
        <v>2062</v>
      </c>
      <c r="C33394" s="1" t="s">
        <v>63</v>
      </c>
      <c r="D33394" s="1" t="s">
        <v>24</v>
      </c>
      <c r="E33394" s="5">
        <v>23.291918809999999</v>
      </c>
    </row>
    <row r="33395" spans="1:5" hidden="1">
      <c r="A33395" s="4" t="s">
        <v>7</v>
      </c>
      <c r="B33395" s="2">
        <v>2063</v>
      </c>
      <c r="C33395" s="1" t="s">
        <v>63</v>
      </c>
      <c r="D33395" s="1" t="s">
        <v>24</v>
      </c>
      <c r="E33395" s="5">
        <v>23.191784169999998</v>
      </c>
    </row>
    <row r="33396" spans="1:5" hidden="1">
      <c r="A33396" s="4" t="s">
        <v>7</v>
      </c>
      <c r="B33396" s="2">
        <v>2064</v>
      </c>
      <c r="C33396" s="1" t="s">
        <v>63</v>
      </c>
      <c r="D33396" s="1" t="s">
        <v>24</v>
      </c>
      <c r="E33396" s="5">
        <v>23.091605560000001</v>
      </c>
    </row>
    <row r="33397" spans="1:5" hidden="1">
      <c r="A33397" s="4" t="s">
        <v>7</v>
      </c>
      <c r="B33397" s="2">
        <v>2065</v>
      </c>
      <c r="C33397" s="1" t="s">
        <v>63</v>
      </c>
      <c r="D33397" s="1" t="s">
        <v>24</v>
      </c>
      <c r="E33397" s="5">
        <v>22.991095120000001</v>
      </c>
    </row>
    <row r="33398" spans="1:5" hidden="1">
      <c r="A33398" s="4" t="s">
        <v>7</v>
      </c>
      <c r="B33398" s="2">
        <v>2066</v>
      </c>
      <c r="C33398" s="1" t="s">
        <v>63</v>
      </c>
      <c r="D33398" s="1" t="s">
        <v>24</v>
      </c>
      <c r="E33398" s="5">
        <v>22.890828469999999</v>
      </c>
    </row>
    <row r="33399" spans="1:5" hidden="1">
      <c r="A33399" s="4" t="s">
        <v>7</v>
      </c>
      <c r="B33399" s="2">
        <v>2067</v>
      </c>
      <c r="C33399" s="1" t="s">
        <v>63</v>
      </c>
      <c r="D33399" s="1" t="s">
        <v>24</v>
      </c>
      <c r="E33399" s="5">
        <v>22.79051784</v>
      </c>
    </row>
    <row r="33400" spans="1:5" hidden="1">
      <c r="A33400" s="4" t="s">
        <v>7</v>
      </c>
      <c r="B33400" s="2">
        <v>2068</v>
      </c>
      <c r="C33400" s="1" t="s">
        <v>63</v>
      </c>
      <c r="D33400" s="1" t="s">
        <v>24</v>
      </c>
      <c r="E33400" s="5">
        <v>22.690163219999999</v>
      </c>
    </row>
    <row r="33401" spans="1:5" hidden="1">
      <c r="A33401" s="4" t="s">
        <v>7</v>
      </c>
      <c r="B33401" s="2">
        <v>2069</v>
      </c>
      <c r="C33401" s="1" t="s">
        <v>63</v>
      </c>
      <c r="D33401" s="1" t="s">
        <v>24</v>
      </c>
      <c r="E33401" s="5">
        <v>22.589476550000001</v>
      </c>
    </row>
    <row r="33402" spans="1:5" hidden="1">
      <c r="A33402" s="4" t="s">
        <v>7</v>
      </c>
      <c r="B33402" s="2">
        <v>2070</v>
      </c>
      <c r="C33402" s="1" t="s">
        <v>63</v>
      </c>
      <c r="D33402" s="1" t="s">
        <v>24</v>
      </c>
      <c r="E33402" s="5">
        <v>22.489033890000002</v>
      </c>
    </row>
    <row r="33403" spans="1:5" hidden="1">
      <c r="A33403" s="4" t="s">
        <v>7</v>
      </c>
      <c r="B33403" s="2">
        <v>2071</v>
      </c>
      <c r="C33403" s="1" t="s">
        <v>63</v>
      </c>
      <c r="D33403" s="1" t="s">
        <v>24</v>
      </c>
      <c r="E33403" s="5">
        <v>22.5002794</v>
      </c>
    </row>
    <row r="33404" spans="1:5" hidden="1">
      <c r="A33404" s="4" t="s">
        <v>7</v>
      </c>
      <c r="B33404" s="2">
        <v>2072</v>
      </c>
      <c r="C33404" s="1" t="s">
        <v>63</v>
      </c>
      <c r="D33404" s="1" t="s">
        <v>24</v>
      </c>
      <c r="E33404" s="5">
        <v>22.511527650000001</v>
      </c>
    </row>
    <row r="33405" spans="1:5" hidden="1">
      <c r="A33405" s="4" t="s">
        <v>7</v>
      </c>
      <c r="B33405" s="2">
        <v>2073</v>
      </c>
      <c r="C33405" s="1" t="s">
        <v>63</v>
      </c>
      <c r="D33405" s="1" t="s">
        <v>24</v>
      </c>
      <c r="E33405" s="5">
        <v>22.52279656</v>
      </c>
    </row>
    <row r="33406" spans="1:5" hidden="1">
      <c r="A33406" s="4" t="s">
        <v>7</v>
      </c>
      <c r="B33406" s="2">
        <v>2074</v>
      </c>
      <c r="C33406" s="1" t="s">
        <v>63</v>
      </c>
      <c r="D33406" s="1" t="s">
        <v>24</v>
      </c>
      <c r="E33406" s="5">
        <v>22.534050279999999</v>
      </c>
    </row>
    <row r="33407" spans="1:5" hidden="1">
      <c r="A33407" s="4" t="s">
        <v>7</v>
      </c>
      <c r="B33407" s="2">
        <v>2075</v>
      </c>
      <c r="C33407" s="1" t="s">
        <v>63</v>
      </c>
      <c r="D33407" s="1" t="s">
        <v>24</v>
      </c>
      <c r="E33407" s="5">
        <v>22.54530673</v>
      </c>
    </row>
    <row r="33408" spans="1:5" hidden="1">
      <c r="A33408" s="4" t="s">
        <v>7</v>
      </c>
      <c r="B33408" s="2">
        <v>2076</v>
      </c>
      <c r="C33408" s="1" t="s">
        <v>63</v>
      </c>
      <c r="D33408" s="1" t="s">
        <v>24</v>
      </c>
      <c r="E33408" s="5">
        <v>22.556565920000001</v>
      </c>
    </row>
    <row r="33409" spans="1:5" hidden="1">
      <c r="A33409" s="4" t="s">
        <v>7</v>
      </c>
      <c r="B33409" s="2">
        <v>2077</v>
      </c>
      <c r="C33409" s="1" t="s">
        <v>63</v>
      </c>
      <c r="D33409" s="1" t="s">
        <v>24</v>
      </c>
      <c r="E33409" s="5">
        <v>22.567845800000001</v>
      </c>
    </row>
    <row r="33410" spans="1:5" hidden="1">
      <c r="A33410" s="4" t="s">
        <v>7</v>
      </c>
      <c r="B33410" s="2">
        <v>2078</v>
      </c>
      <c r="C33410" s="1" t="s">
        <v>63</v>
      </c>
      <c r="D33410" s="1" t="s">
        <v>24</v>
      </c>
      <c r="E33410" s="5">
        <v>22.579110459999999</v>
      </c>
    </row>
    <row r="33411" spans="1:5" hidden="1">
      <c r="A33411" s="4" t="s">
        <v>7</v>
      </c>
      <c r="B33411" s="2">
        <v>2079</v>
      </c>
      <c r="C33411" s="1" t="s">
        <v>63</v>
      </c>
      <c r="D33411" s="1" t="s">
        <v>24</v>
      </c>
      <c r="E33411" s="5">
        <v>22.59037786</v>
      </c>
    </row>
    <row r="33412" spans="1:5" hidden="1">
      <c r="A33412" s="4" t="s">
        <v>7</v>
      </c>
      <c r="B33412" s="2">
        <v>2080</v>
      </c>
      <c r="C33412" s="1" t="s">
        <v>63</v>
      </c>
      <c r="D33412" s="1" t="s">
        <v>24</v>
      </c>
      <c r="E33412" s="5">
        <v>22.601648000000001</v>
      </c>
    </row>
    <row r="33413" spans="1:5" hidden="1">
      <c r="A33413" s="4" t="s">
        <v>7</v>
      </c>
      <c r="B33413" s="2">
        <v>2081</v>
      </c>
      <c r="C33413" s="1" t="s">
        <v>63</v>
      </c>
      <c r="D33413" s="1" t="s">
        <v>24</v>
      </c>
      <c r="E33413" s="5">
        <v>22.64283738</v>
      </c>
    </row>
    <row r="33414" spans="1:5" hidden="1">
      <c r="A33414" s="4" t="s">
        <v>7</v>
      </c>
      <c r="B33414" s="2">
        <v>2082</v>
      </c>
      <c r="C33414" s="1" t="s">
        <v>63</v>
      </c>
      <c r="D33414" s="1" t="s">
        <v>24</v>
      </c>
      <c r="E33414" s="5">
        <v>22.683914219999998</v>
      </c>
    </row>
    <row r="33415" spans="1:5" hidden="1">
      <c r="A33415" s="4" t="s">
        <v>7</v>
      </c>
      <c r="B33415" s="2">
        <v>2083</v>
      </c>
      <c r="C33415" s="1" t="s">
        <v>63</v>
      </c>
      <c r="D33415" s="1" t="s">
        <v>24</v>
      </c>
      <c r="E33415" s="5">
        <v>22.72499105</v>
      </c>
    </row>
    <row r="33416" spans="1:5" hidden="1">
      <c r="A33416" s="4" t="s">
        <v>7</v>
      </c>
      <c r="B33416" s="2">
        <v>2084</v>
      </c>
      <c r="C33416" s="1" t="s">
        <v>63</v>
      </c>
      <c r="D33416" s="1" t="s">
        <v>24</v>
      </c>
      <c r="E33416" s="5">
        <v>22.766067889999999</v>
      </c>
    </row>
    <row r="33417" spans="1:5" hidden="1">
      <c r="A33417" s="4" t="s">
        <v>7</v>
      </c>
      <c r="B33417" s="2">
        <v>2085</v>
      </c>
      <c r="C33417" s="1" t="s">
        <v>63</v>
      </c>
      <c r="D33417" s="1" t="s">
        <v>24</v>
      </c>
      <c r="E33417" s="5">
        <v>22.807257270000001</v>
      </c>
    </row>
    <row r="33418" spans="1:5" hidden="1">
      <c r="A33418" s="4" t="s">
        <v>7</v>
      </c>
      <c r="B33418" s="2">
        <v>2086</v>
      </c>
      <c r="C33418" s="1" t="s">
        <v>63</v>
      </c>
      <c r="D33418" s="1" t="s">
        <v>24</v>
      </c>
      <c r="E33418" s="5">
        <v>22.84833411</v>
      </c>
    </row>
    <row r="33419" spans="1:5" hidden="1">
      <c r="A33419" s="4" t="s">
        <v>7</v>
      </c>
      <c r="B33419" s="2">
        <v>2087</v>
      </c>
      <c r="C33419" s="1" t="s">
        <v>63</v>
      </c>
      <c r="D33419" s="1" t="s">
        <v>24</v>
      </c>
      <c r="E33419" s="5">
        <v>22.889410949999998</v>
      </c>
    </row>
    <row r="33420" spans="1:5" hidden="1">
      <c r="A33420" s="4" t="s">
        <v>7</v>
      </c>
      <c r="B33420" s="2">
        <v>2088</v>
      </c>
      <c r="C33420" s="1" t="s">
        <v>63</v>
      </c>
      <c r="D33420" s="1" t="s">
        <v>24</v>
      </c>
      <c r="E33420" s="5">
        <v>22.93048778</v>
      </c>
    </row>
    <row r="33421" spans="1:5" hidden="1">
      <c r="A33421" s="4" t="s">
        <v>7</v>
      </c>
      <c r="B33421" s="2">
        <v>2089</v>
      </c>
      <c r="C33421" s="1" t="s">
        <v>63</v>
      </c>
      <c r="D33421" s="1" t="s">
        <v>24</v>
      </c>
      <c r="E33421" s="5">
        <v>22.971677159999999</v>
      </c>
    </row>
    <row r="33422" spans="1:5" hidden="1">
      <c r="A33422" s="4" t="s">
        <v>7</v>
      </c>
      <c r="B33422" s="2">
        <v>2090</v>
      </c>
      <c r="C33422" s="1" t="s">
        <v>63</v>
      </c>
      <c r="D33422" s="1" t="s">
        <v>24</v>
      </c>
      <c r="E33422" s="5">
        <v>23.012754000000001</v>
      </c>
    </row>
    <row r="33423" spans="1:5" hidden="1">
      <c r="A33423" s="4" t="s">
        <v>7</v>
      </c>
      <c r="B33423" s="2">
        <v>2091</v>
      </c>
      <c r="C33423" s="1" t="s">
        <v>63</v>
      </c>
      <c r="D33423" s="1" t="s">
        <v>24</v>
      </c>
      <c r="E33423" s="5">
        <v>23.098515410000001</v>
      </c>
    </row>
    <row r="33424" spans="1:5" hidden="1">
      <c r="A33424" s="4" t="s">
        <v>7</v>
      </c>
      <c r="B33424" s="2">
        <v>2092</v>
      </c>
      <c r="C33424" s="1" t="s">
        <v>63</v>
      </c>
      <c r="D33424" s="1" t="s">
        <v>24</v>
      </c>
      <c r="E33424" s="5">
        <v>23.18427681</v>
      </c>
    </row>
    <row r="33425" spans="1:5" hidden="1">
      <c r="A33425" s="4" t="s">
        <v>7</v>
      </c>
      <c r="B33425" s="2">
        <v>2093</v>
      </c>
      <c r="C33425" s="1" t="s">
        <v>63</v>
      </c>
      <c r="D33425" s="1" t="s">
        <v>24</v>
      </c>
      <c r="E33425" s="5">
        <v>23.270273190000001</v>
      </c>
    </row>
    <row r="33426" spans="1:5" hidden="1">
      <c r="A33426" s="4" t="s">
        <v>7</v>
      </c>
      <c r="B33426" s="2">
        <v>2094</v>
      </c>
      <c r="C33426" s="1" t="s">
        <v>63</v>
      </c>
      <c r="D33426" s="1" t="s">
        <v>24</v>
      </c>
      <c r="E33426" s="5">
        <v>23.35603459</v>
      </c>
    </row>
    <row r="33427" spans="1:5" hidden="1">
      <c r="A33427" s="4" t="s">
        <v>7</v>
      </c>
      <c r="B33427" s="2">
        <v>2095</v>
      </c>
      <c r="C33427" s="1" t="s">
        <v>63</v>
      </c>
      <c r="D33427" s="1" t="s">
        <v>24</v>
      </c>
      <c r="E33427" s="5">
        <v>23.441796</v>
      </c>
    </row>
    <row r="33428" spans="1:5" hidden="1">
      <c r="A33428" s="4" t="s">
        <v>7</v>
      </c>
      <c r="B33428" s="2">
        <v>2096</v>
      </c>
      <c r="C33428" s="1" t="s">
        <v>63</v>
      </c>
      <c r="D33428" s="1" t="s">
        <v>24</v>
      </c>
      <c r="E33428" s="5">
        <v>23.52755741</v>
      </c>
    </row>
    <row r="33429" spans="1:5" hidden="1">
      <c r="A33429" s="4" t="s">
        <v>7</v>
      </c>
      <c r="B33429" s="2">
        <v>2097</v>
      </c>
      <c r="C33429" s="1" t="s">
        <v>63</v>
      </c>
      <c r="D33429" s="1" t="s">
        <v>24</v>
      </c>
      <c r="E33429" s="5">
        <v>23.61355378</v>
      </c>
    </row>
    <row r="33430" spans="1:5" hidden="1">
      <c r="A33430" s="4" t="s">
        <v>7</v>
      </c>
      <c r="B33430" s="2">
        <v>2098</v>
      </c>
      <c r="C33430" s="1" t="s">
        <v>63</v>
      </c>
      <c r="D33430" s="1" t="s">
        <v>24</v>
      </c>
      <c r="E33430" s="5">
        <v>23.69931519</v>
      </c>
    </row>
    <row r="33431" spans="1:5" hidden="1">
      <c r="A33431" s="4" t="s">
        <v>7</v>
      </c>
      <c r="B33431" s="2">
        <v>2099</v>
      </c>
      <c r="C33431" s="1" t="s">
        <v>63</v>
      </c>
      <c r="D33431" s="1" t="s">
        <v>24</v>
      </c>
      <c r="E33431" s="5">
        <v>23.785076589999999</v>
      </c>
    </row>
    <row r="33432" spans="1:5" hidden="1">
      <c r="A33432" s="4" t="s">
        <v>7</v>
      </c>
      <c r="B33432" s="2">
        <v>2100</v>
      </c>
      <c r="C33432" s="1" t="s">
        <v>63</v>
      </c>
      <c r="D33432" s="1" t="s">
        <v>24</v>
      </c>
      <c r="E33432" s="5">
        <v>23.870837999999999</v>
      </c>
    </row>
    <row r="33433" spans="1:5" hidden="1">
      <c r="A33433" s="4" t="s">
        <v>8</v>
      </c>
      <c r="B33433" s="2">
        <v>2000</v>
      </c>
      <c r="C33433" s="1" t="s">
        <v>63</v>
      </c>
      <c r="D33433" s="1" t="s">
        <v>24</v>
      </c>
      <c r="E33433" s="5">
        <v>20.63362382</v>
      </c>
    </row>
    <row r="33434" spans="1:5" hidden="1">
      <c r="A33434" s="4" t="s">
        <v>8</v>
      </c>
      <c r="B33434" s="2">
        <v>2001</v>
      </c>
      <c r="C33434" s="1" t="s">
        <v>63</v>
      </c>
      <c r="D33434" s="1" t="s">
        <v>24</v>
      </c>
      <c r="E33434" s="5">
        <v>27.984832950000001</v>
      </c>
    </row>
    <row r="33435" spans="1:5" hidden="1">
      <c r="A33435" s="4" t="s">
        <v>8</v>
      </c>
      <c r="B33435" s="2">
        <v>2002</v>
      </c>
      <c r="C33435" s="1" t="s">
        <v>63</v>
      </c>
      <c r="D33435" s="1" t="s">
        <v>24</v>
      </c>
      <c r="E33435" s="5">
        <v>29.230144580000001</v>
      </c>
    </row>
    <row r="33436" spans="1:5" hidden="1">
      <c r="A33436" s="4" t="s">
        <v>8</v>
      </c>
      <c r="B33436" s="2">
        <v>2003</v>
      </c>
      <c r="C33436" s="1" t="s">
        <v>63</v>
      </c>
      <c r="D33436" s="1" t="s">
        <v>24</v>
      </c>
      <c r="E33436" s="5">
        <v>32.214334950000001</v>
      </c>
    </row>
    <row r="33437" spans="1:5" hidden="1">
      <c r="A33437" s="4" t="s">
        <v>8</v>
      </c>
      <c r="B33437" s="2">
        <v>2004</v>
      </c>
      <c r="C33437" s="1" t="s">
        <v>63</v>
      </c>
      <c r="D33437" s="1" t="s">
        <v>24</v>
      </c>
      <c r="E33437" s="5">
        <v>41.438539120000002</v>
      </c>
    </row>
    <row r="33438" spans="1:5" hidden="1">
      <c r="A33438" s="4" t="s">
        <v>8</v>
      </c>
      <c r="B33438" s="2">
        <v>2005</v>
      </c>
      <c r="C33438" s="1" t="s">
        <v>63</v>
      </c>
      <c r="D33438" s="1" t="s">
        <v>24</v>
      </c>
      <c r="E33438" s="5">
        <v>48.696143210000002</v>
      </c>
    </row>
    <row r="33439" spans="1:5" hidden="1">
      <c r="A33439" s="4" t="s">
        <v>8</v>
      </c>
      <c r="B33439" s="2">
        <v>2006</v>
      </c>
      <c r="C33439" s="1" t="s">
        <v>63</v>
      </c>
      <c r="D33439" s="1" t="s">
        <v>24</v>
      </c>
      <c r="E33439" s="5">
        <v>59.192924980000001</v>
      </c>
    </row>
    <row r="33440" spans="1:5" hidden="1">
      <c r="A33440" s="4" t="s">
        <v>8</v>
      </c>
      <c r="B33440" s="2">
        <v>2007</v>
      </c>
      <c r="C33440" s="1" t="s">
        <v>63</v>
      </c>
      <c r="D33440" s="1" t="s">
        <v>24</v>
      </c>
      <c r="E33440" s="5">
        <v>66.011399269999998</v>
      </c>
    </row>
    <row r="33441" spans="1:5" hidden="1">
      <c r="A33441" s="4" t="s">
        <v>8</v>
      </c>
      <c r="B33441" s="2">
        <v>2008</v>
      </c>
      <c r="C33441" s="1" t="s">
        <v>63</v>
      </c>
      <c r="D33441" s="1" t="s">
        <v>24</v>
      </c>
      <c r="E33441" s="5">
        <v>62.109934080000002</v>
      </c>
    </row>
    <row r="33442" spans="1:5" hidden="1">
      <c r="A33442" s="4" t="s">
        <v>8</v>
      </c>
      <c r="B33442" s="2">
        <v>2009</v>
      </c>
      <c r="C33442" s="1" t="s">
        <v>63</v>
      </c>
      <c r="D33442" s="1" t="s">
        <v>24</v>
      </c>
      <c r="E33442" s="5">
        <v>61.724927739999998</v>
      </c>
    </row>
    <row r="33443" spans="1:5" hidden="1">
      <c r="A33443" s="4" t="s">
        <v>8</v>
      </c>
      <c r="B33443" s="2">
        <v>2010</v>
      </c>
      <c r="C33443" s="1" t="s">
        <v>63</v>
      </c>
      <c r="D33443" s="1" t="s">
        <v>24</v>
      </c>
      <c r="E33443" s="5">
        <v>66.16440274</v>
      </c>
    </row>
    <row r="33444" spans="1:5" hidden="1">
      <c r="A33444" s="4" t="s">
        <v>8</v>
      </c>
      <c r="B33444" s="2">
        <v>2011</v>
      </c>
      <c r="C33444" s="1" t="s">
        <v>63</v>
      </c>
      <c r="D33444" s="1" t="s">
        <v>24</v>
      </c>
      <c r="E33444" s="5">
        <v>61.939971509999999</v>
      </c>
    </row>
    <row r="33445" spans="1:5" hidden="1">
      <c r="A33445" s="4" t="s">
        <v>8</v>
      </c>
      <c r="B33445" s="2">
        <v>2012</v>
      </c>
      <c r="C33445" s="1" t="s">
        <v>63</v>
      </c>
      <c r="D33445" s="1" t="s">
        <v>24</v>
      </c>
      <c r="E33445" s="5">
        <v>60.436280259999997</v>
      </c>
    </row>
    <row r="33446" spans="1:5" hidden="1">
      <c r="A33446" s="4" t="s">
        <v>8</v>
      </c>
      <c r="B33446" s="2">
        <v>2013</v>
      </c>
      <c r="C33446" s="1" t="s">
        <v>63</v>
      </c>
      <c r="D33446" s="1" t="s">
        <v>24</v>
      </c>
      <c r="E33446" s="5">
        <v>61.507030069999999</v>
      </c>
    </row>
    <row r="33447" spans="1:5" hidden="1">
      <c r="A33447" s="4" t="s">
        <v>8</v>
      </c>
      <c r="B33447" s="2">
        <v>2014</v>
      </c>
      <c r="C33447" s="1" t="s">
        <v>63</v>
      </c>
      <c r="D33447" s="1" t="s">
        <v>24</v>
      </c>
      <c r="E33447" s="5">
        <v>62.786004429999998</v>
      </c>
    </row>
    <row r="33448" spans="1:5" hidden="1">
      <c r="A33448" s="4" t="s">
        <v>8</v>
      </c>
      <c r="B33448" s="2">
        <v>2015</v>
      </c>
      <c r="C33448" s="1" t="s">
        <v>63</v>
      </c>
      <c r="D33448" s="1" t="s">
        <v>24</v>
      </c>
      <c r="E33448" s="5">
        <v>51.521388199999997</v>
      </c>
    </row>
    <row r="33449" spans="1:5" hidden="1">
      <c r="A33449" s="4" t="s">
        <v>8</v>
      </c>
      <c r="B33449" s="2">
        <v>2016</v>
      </c>
      <c r="C33449" s="1" t="s">
        <v>63</v>
      </c>
      <c r="D33449" s="1" t="s">
        <v>24</v>
      </c>
      <c r="E33449" s="5">
        <v>51.203996740000001</v>
      </c>
    </row>
    <row r="33450" spans="1:5" hidden="1">
      <c r="A33450" s="4" t="s">
        <v>8</v>
      </c>
      <c r="B33450" s="2">
        <v>2017</v>
      </c>
      <c r="C33450" s="1" t="s">
        <v>63</v>
      </c>
      <c r="D33450" s="1" t="s">
        <v>24</v>
      </c>
      <c r="E33450" s="5">
        <v>51.756865789999999</v>
      </c>
    </row>
    <row r="33451" spans="1:5" hidden="1">
      <c r="A33451" s="4" t="s">
        <v>8</v>
      </c>
      <c r="B33451" s="2">
        <v>2018</v>
      </c>
      <c r="C33451" s="1" t="s">
        <v>63</v>
      </c>
      <c r="D33451" s="1" t="s">
        <v>24</v>
      </c>
      <c r="E33451" s="5">
        <v>52.057478160000002</v>
      </c>
    </row>
    <row r="33452" spans="1:5" hidden="1">
      <c r="A33452" s="4" t="s">
        <v>8</v>
      </c>
      <c r="B33452" s="2">
        <v>2019</v>
      </c>
      <c r="C33452" s="1" t="s">
        <v>63</v>
      </c>
      <c r="D33452" s="1" t="s">
        <v>24</v>
      </c>
      <c r="E33452" s="5">
        <v>52.045832179999998</v>
      </c>
    </row>
    <row r="33453" spans="1:5" hidden="1">
      <c r="A33453" s="4" t="s">
        <v>8</v>
      </c>
      <c r="B33453" s="2">
        <v>2020</v>
      </c>
      <c r="C33453" s="1" t="s">
        <v>63</v>
      </c>
      <c r="D33453" s="1" t="s">
        <v>24</v>
      </c>
      <c r="E33453" s="5">
        <v>52.517569829999999</v>
      </c>
    </row>
    <row r="33454" spans="1:5" hidden="1">
      <c r="A33454" s="4" t="s">
        <v>8</v>
      </c>
      <c r="B33454" s="2">
        <v>2021</v>
      </c>
      <c r="C33454" s="1" t="s">
        <v>63</v>
      </c>
      <c r="D33454" s="1" t="s">
        <v>24</v>
      </c>
      <c r="E33454" s="5">
        <v>52.548253850000002</v>
      </c>
    </row>
    <row r="33455" spans="1:5" hidden="1">
      <c r="A33455" s="4" t="s">
        <v>8</v>
      </c>
      <c r="B33455" s="2">
        <v>2022</v>
      </c>
      <c r="C33455" s="1" t="s">
        <v>63</v>
      </c>
      <c r="D33455" s="1" t="s">
        <v>24</v>
      </c>
      <c r="E33455" s="5">
        <v>50.77837443</v>
      </c>
    </row>
    <row r="33456" spans="1:5" hidden="1">
      <c r="A33456" s="4" t="s">
        <v>8</v>
      </c>
      <c r="B33456" s="2">
        <v>2023</v>
      </c>
      <c r="C33456" s="1" t="s">
        <v>63</v>
      </c>
      <c r="D33456" s="1" t="s">
        <v>24</v>
      </c>
      <c r="E33456" s="5">
        <v>50.77837443</v>
      </c>
    </row>
    <row r="33457" spans="1:5" hidden="1">
      <c r="A33457" s="4" t="s">
        <v>8</v>
      </c>
      <c r="B33457" s="2">
        <v>2024</v>
      </c>
      <c r="C33457" s="1" t="s">
        <v>63</v>
      </c>
      <c r="D33457" s="1" t="s">
        <v>24</v>
      </c>
      <c r="E33457" s="5">
        <v>50.77837443</v>
      </c>
    </row>
    <row r="33458" spans="1:5" hidden="1">
      <c r="A33458" s="4" t="s">
        <v>8</v>
      </c>
      <c r="B33458" s="2">
        <v>2025</v>
      </c>
      <c r="C33458" s="1" t="s">
        <v>63</v>
      </c>
      <c r="D33458" s="1" t="s">
        <v>24</v>
      </c>
      <c r="E33458" s="5">
        <v>50.77837443</v>
      </c>
    </row>
    <row r="33459" spans="1:5" hidden="1">
      <c r="A33459" s="4" t="s">
        <v>8</v>
      </c>
      <c r="B33459" s="2">
        <v>2026</v>
      </c>
      <c r="C33459" s="1" t="s">
        <v>63</v>
      </c>
      <c r="D33459" s="1" t="s">
        <v>24</v>
      </c>
      <c r="E33459" s="5">
        <v>48.401431530000004</v>
      </c>
    </row>
    <row r="33460" spans="1:5" hidden="1">
      <c r="A33460" s="4" t="s">
        <v>8</v>
      </c>
      <c r="B33460" s="2">
        <v>2027</v>
      </c>
      <c r="C33460" s="1" t="s">
        <v>63</v>
      </c>
      <c r="D33460" s="1" t="s">
        <v>24</v>
      </c>
      <c r="E33460" s="5">
        <v>44.833999290000001</v>
      </c>
    </row>
    <row r="33461" spans="1:5" hidden="1">
      <c r="A33461" s="4" t="s">
        <v>8</v>
      </c>
      <c r="B33461" s="2">
        <v>2028</v>
      </c>
      <c r="C33461" s="1" t="s">
        <v>63</v>
      </c>
      <c r="D33461" s="1" t="s">
        <v>24</v>
      </c>
      <c r="E33461" s="5">
        <v>40.074375875999998</v>
      </c>
    </row>
    <row r="33462" spans="1:5" hidden="1">
      <c r="A33462" s="4" t="s">
        <v>8</v>
      </c>
      <c r="B33462" s="2">
        <v>2029</v>
      </c>
      <c r="C33462" s="1" t="s">
        <v>63</v>
      </c>
      <c r="D33462" s="1" t="s">
        <v>24</v>
      </c>
      <c r="E33462" s="5">
        <v>34.114289606</v>
      </c>
    </row>
    <row r="33463" spans="1:5" hidden="1">
      <c r="A33463" s="4" t="s">
        <v>8</v>
      </c>
      <c r="B33463" s="2">
        <v>2030</v>
      </c>
      <c r="C33463" s="1" t="s">
        <v>63</v>
      </c>
      <c r="D33463" s="1" t="s">
        <v>24</v>
      </c>
      <c r="E33463" s="5">
        <v>26.963531979999999</v>
      </c>
    </row>
    <row r="33464" spans="1:5" hidden="1">
      <c r="A33464" s="4" t="s">
        <v>8</v>
      </c>
      <c r="B33464" s="2">
        <v>2031</v>
      </c>
      <c r="C33464" s="1" t="s">
        <v>63</v>
      </c>
      <c r="D33464" s="1" t="s">
        <v>24</v>
      </c>
      <c r="E33464" s="5">
        <v>24.629953520000001</v>
      </c>
    </row>
    <row r="33465" spans="1:5" hidden="1">
      <c r="A33465" s="4" t="s">
        <v>8</v>
      </c>
      <c r="B33465" s="2">
        <v>2032</v>
      </c>
      <c r="C33465" s="1" t="s">
        <v>63</v>
      </c>
      <c r="D33465" s="1" t="s">
        <v>24</v>
      </c>
      <c r="E33465" s="5">
        <v>22.294156919999999</v>
      </c>
    </row>
    <row r="33466" spans="1:5" hidden="1">
      <c r="A33466" s="4" t="s">
        <v>8</v>
      </c>
      <c r="B33466" s="2">
        <v>2033</v>
      </c>
      <c r="C33466" s="1" t="s">
        <v>63</v>
      </c>
      <c r="D33466" s="1" t="s">
        <v>24</v>
      </c>
      <c r="E33466" s="5">
        <v>19.94970781</v>
      </c>
    </row>
    <row r="33467" spans="1:5" hidden="1">
      <c r="A33467" s="4" t="s">
        <v>8</v>
      </c>
      <c r="B33467" s="2">
        <v>2034</v>
      </c>
      <c r="C33467" s="1" t="s">
        <v>63</v>
      </c>
      <c r="D33467" s="1" t="s">
        <v>24</v>
      </c>
      <c r="E33467" s="5">
        <v>17.609471899999999</v>
      </c>
    </row>
    <row r="33468" spans="1:5" hidden="1">
      <c r="A33468" s="4" t="s">
        <v>8</v>
      </c>
      <c r="B33468" s="2">
        <v>2035</v>
      </c>
      <c r="C33468" s="1" t="s">
        <v>63</v>
      </c>
      <c r="D33468" s="1" t="s">
        <v>24</v>
      </c>
      <c r="E33468" s="5">
        <v>15.267017859999999</v>
      </c>
    </row>
    <row r="33469" spans="1:5" hidden="1">
      <c r="A33469" s="4" t="s">
        <v>8</v>
      </c>
      <c r="B33469" s="2">
        <v>2036</v>
      </c>
      <c r="C33469" s="1" t="s">
        <v>63</v>
      </c>
      <c r="D33469" s="1" t="s">
        <v>24</v>
      </c>
      <c r="E33469" s="5">
        <v>12.922345679999999</v>
      </c>
    </row>
    <row r="33470" spans="1:5" hidden="1">
      <c r="A33470" s="4" t="s">
        <v>8</v>
      </c>
      <c r="B33470" s="2">
        <v>2037</v>
      </c>
      <c r="C33470" s="1" t="s">
        <v>63</v>
      </c>
      <c r="D33470" s="1" t="s">
        <v>24</v>
      </c>
      <c r="E33470" s="5">
        <v>10.56900884</v>
      </c>
    </row>
    <row r="33471" spans="1:5" hidden="1">
      <c r="A33471" s="4" t="s">
        <v>8</v>
      </c>
      <c r="B33471" s="2">
        <v>2038</v>
      </c>
      <c r="C33471" s="1" t="s">
        <v>63</v>
      </c>
      <c r="D33471" s="1" t="s">
        <v>24</v>
      </c>
      <c r="E33471" s="5">
        <v>8.2198973550000005</v>
      </c>
    </row>
    <row r="33472" spans="1:5" hidden="1">
      <c r="A33472" s="4" t="s">
        <v>8</v>
      </c>
      <c r="B33472" s="2">
        <v>2039</v>
      </c>
      <c r="C33472" s="1" t="s">
        <v>63</v>
      </c>
      <c r="D33472" s="1" t="s">
        <v>24</v>
      </c>
      <c r="E33472" s="5">
        <v>5.8685677350000001</v>
      </c>
    </row>
    <row r="33473" spans="1:5" hidden="1">
      <c r="A33473" s="4" t="s">
        <v>8</v>
      </c>
      <c r="B33473" s="2">
        <v>2040</v>
      </c>
      <c r="C33473" s="1" t="s">
        <v>63</v>
      </c>
      <c r="D33473" s="1" t="s">
        <v>24</v>
      </c>
      <c r="E33473" s="5">
        <v>3.5150199789999999</v>
      </c>
    </row>
    <row r="33474" spans="1:5" hidden="1">
      <c r="A33474" s="4" t="s">
        <v>8</v>
      </c>
      <c r="B33474" s="2">
        <v>2041</v>
      </c>
      <c r="C33474" s="1" t="s">
        <v>63</v>
      </c>
      <c r="D33474" s="1" t="s">
        <v>24</v>
      </c>
      <c r="E33474" s="5">
        <v>3.347836327</v>
      </c>
    </row>
    <row r="33475" spans="1:5" hidden="1">
      <c r="A33475" s="4" t="s">
        <v>8</v>
      </c>
      <c r="B33475" s="2">
        <v>2042</v>
      </c>
      <c r="C33475" s="1" t="s">
        <v>63</v>
      </c>
      <c r="D33475" s="1" t="s">
        <v>24</v>
      </c>
      <c r="E33475" s="5">
        <v>3.1809553350000002</v>
      </c>
    </row>
    <row r="33476" spans="1:5" hidden="1">
      <c r="A33476" s="4" t="s">
        <v>8</v>
      </c>
      <c r="B33476" s="2">
        <v>2043</v>
      </c>
      <c r="C33476" s="1" t="s">
        <v>63</v>
      </c>
      <c r="D33476" s="1" t="s">
        <v>24</v>
      </c>
      <c r="E33476" s="5">
        <v>3.0139159160000002</v>
      </c>
    </row>
    <row r="33477" spans="1:5" hidden="1">
      <c r="A33477" s="4" t="s">
        <v>8</v>
      </c>
      <c r="B33477" s="2">
        <v>2044</v>
      </c>
      <c r="C33477" s="1" t="s">
        <v>63</v>
      </c>
      <c r="D33477" s="1" t="s">
        <v>24</v>
      </c>
      <c r="E33477" s="5">
        <v>2.8467180669999999</v>
      </c>
    </row>
    <row r="33478" spans="1:5" hidden="1">
      <c r="A33478" s="4" t="s">
        <v>8</v>
      </c>
      <c r="B33478" s="2">
        <v>2045</v>
      </c>
      <c r="C33478" s="1" t="s">
        <v>63</v>
      </c>
      <c r="D33478" s="1" t="s">
        <v>24</v>
      </c>
      <c r="E33478" s="5">
        <v>2.6788996159999998</v>
      </c>
    </row>
    <row r="33479" spans="1:5" hidden="1">
      <c r="A33479" s="4" t="s">
        <v>8</v>
      </c>
      <c r="B33479" s="2">
        <v>2046</v>
      </c>
      <c r="C33479" s="1" t="s">
        <v>63</v>
      </c>
      <c r="D33479" s="1" t="s">
        <v>24</v>
      </c>
      <c r="E33479" s="5">
        <v>2.5113846940000002</v>
      </c>
    </row>
    <row r="33480" spans="1:5" hidden="1">
      <c r="A33480" s="4" t="s">
        <v>8</v>
      </c>
      <c r="B33480" s="2">
        <v>2047</v>
      </c>
      <c r="C33480" s="1" t="s">
        <v>63</v>
      </c>
      <c r="D33480" s="1" t="s">
        <v>24</v>
      </c>
      <c r="E33480" s="5">
        <v>2.3437113429999998</v>
      </c>
    </row>
    <row r="33481" spans="1:5" hidden="1">
      <c r="A33481" s="4" t="s">
        <v>8</v>
      </c>
      <c r="B33481" s="2">
        <v>2048</v>
      </c>
      <c r="C33481" s="1" t="s">
        <v>63</v>
      </c>
      <c r="D33481" s="1" t="s">
        <v>24</v>
      </c>
      <c r="E33481" s="5">
        <v>2.1758795640000002</v>
      </c>
    </row>
    <row r="33482" spans="1:5" hidden="1">
      <c r="A33482" s="4" t="s">
        <v>8</v>
      </c>
      <c r="B33482" s="2">
        <v>2049</v>
      </c>
      <c r="C33482" s="1" t="s">
        <v>63</v>
      </c>
      <c r="D33482" s="1" t="s">
        <v>24</v>
      </c>
      <c r="E33482" s="5">
        <v>2.0074263139999999</v>
      </c>
    </row>
    <row r="33483" spans="1:5" hidden="1">
      <c r="A33483" s="4" t="s">
        <v>8</v>
      </c>
      <c r="B33483" s="2">
        <v>2050</v>
      </c>
      <c r="C33483" s="1" t="s">
        <v>63</v>
      </c>
      <c r="D33483" s="1" t="s">
        <v>24</v>
      </c>
      <c r="E33483" s="5">
        <v>1.8392774599999999</v>
      </c>
    </row>
    <row r="33484" spans="1:5" hidden="1">
      <c r="A33484" s="4" t="s">
        <v>8</v>
      </c>
      <c r="B33484" s="2">
        <v>2051</v>
      </c>
      <c r="C33484" s="1" t="s">
        <v>63</v>
      </c>
      <c r="D33484" s="1" t="s">
        <v>24</v>
      </c>
      <c r="E33484" s="5">
        <v>1.8277928960000001</v>
      </c>
    </row>
    <row r="33485" spans="1:5" hidden="1">
      <c r="A33485" s="4" t="s">
        <v>8</v>
      </c>
      <c r="B33485" s="2">
        <v>2052</v>
      </c>
      <c r="C33485" s="1" t="s">
        <v>63</v>
      </c>
      <c r="D33485" s="1" t="s">
        <v>24</v>
      </c>
      <c r="E33485" s="5">
        <v>1.8162967699999999</v>
      </c>
    </row>
    <row r="33486" spans="1:5" hidden="1">
      <c r="A33486" s="4" t="s">
        <v>8</v>
      </c>
      <c r="B33486" s="2">
        <v>2053</v>
      </c>
      <c r="C33486" s="1" t="s">
        <v>63</v>
      </c>
      <c r="D33486" s="1" t="s">
        <v>24</v>
      </c>
      <c r="E33486" s="5">
        <v>1.804755224</v>
      </c>
    </row>
    <row r="33487" spans="1:5" hidden="1">
      <c r="A33487" s="4" t="s">
        <v>8</v>
      </c>
      <c r="B33487" s="2">
        <v>2054</v>
      </c>
      <c r="C33487" s="1" t="s">
        <v>63</v>
      </c>
      <c r="D33487" s="1" t="s">
        <v>24</v>
      </c>
      <c r="E33487" s="5">
        <v>1.793235957</v>
      </c>
    </row>
    <row r="33488" spans="1:5" hidden="1">
      <c r="A33488" s="4" t="s">
        <v>8</v>
      </c>
      <c r="B33488" s="2">
        <v>2055</v>
      </c>
      <c r="C33488" s="1" t="s">
        <v>63</v>
      </c>
      <c r="D33488" s="1" t="s">
        <v>24</v>
      </c>
      <c r="E33488" s="5">
        <v>1.7817051269999999</v>
      </c>
    </row>
    <row r="33489" spans="1:5" hidden="1">
      <c r="A33489" s="4" t="s">
        <v>8</v>
      </c>
      <c r="B33489" s="2">
        <v>2056</v>
      </c>
      <c r="C33489" s="1" t="s">
        <v>63</v>
      </c>
      <c r="D33489" s="1" t="s">
        <v>24</v>
      </c>
      <c r="E33489" s="5">
        <v>1.770162735</v>
      </c>
    </row>
    <row r="33490" spans="1:5" hidden="1">
      <c r="A33490" s="4" t="s">
        <v>8</v>
      </c>
      <c r="B33490" s="2">
        <v>2057</v>
      </c>
      <c r="C33490" s="1" t="s">
        <v>63</v>
      </c>
      <c r="D33490" s="1" t="s">
        <v>24</v>
      </c>
      <c r="E33490" s="5">
        <v>1.758574861</v>
      </c>
    </row>
    <row r="33491" spans="1:5" hidden="1">
      <c r="A33491" s="4" t="s">
        <v>8</v>
      </c>
      <c r="B33491" s="2">
        <v>2058</v>
      </c>
      <c r="C33491" s="1" t="s">
        <v>63</v>
      </c>
      <c r="D33491" s="1" t="s">
        <v>24</v>
      </c>
      <c r="E33491" s="5">
        <v>1.7470093280000001</v>
      </c>
    </row>
    <row r="33492" spans="1:5" hidden="1">
      <c r="A33492" s="4" t="s">
        <v>8</v>
      </c>
      <c r="B33492" s="2">
        <v>2059</v>
      </c>
      <c r="C33492" s="1" t="s">
        <v>63</v>
      </c>
      <c r="D33492" s="1" t="s">
        <v>24</v>
      </c>
      <c r="E33492" s="5">
        <v>1.7354322339999999</v>
      </c>
    </row>
    <row r="33493" spans="1:5" hidden="1">
      <c r="A33493" s="4" t="s">
        <v>8</v>
      </c>
      <c r="B33493" s="2">
        <v>2060</v>
      </c>
      <c r="C33493" s="1" t="s">
        <v>63</v>
      </c>
      <c r="D33493" s="1" t="s">
        <v>24</v>
      </c>
      <c r="E33493" s="5">
        <v>1.723843577</v>
      </c>
    </row>
    <row r="33494" spans="1:5" hidden="1">
      <c r="A33494" s="4" t="s">
        <v>8</v>
      </c>
      <c r="B33494" s="2">
        <v>2061</v>
      </c>
      <c r="C33494" s="1" t="s">
        <v>63</v>
      </c>
      <c r="D33494" s="1" t="s">
        <v>24</v>
      </c>
      <c r="E33494" s="5">
        <v>1.71991994</v>
      </c>
    </row>
    <row r="33495" spans="1:5" hidden="1">
      <c r="A33495" s="4" t="s">
        <v>8</v>
      </c>
      <c r="B33495" s="2">
        <v>2062</v>
      </c>
      <c r="C33495" s="1" t="s">
        <v>63</v>
      </c>
      <c r="D33495" s="1" t="s">
        <v>24</v>
      </c>
      <c r="E33495" s="5">
        <v>1.716004818</v>
      </c>
    </row>
    <row r="33496" spans="1:5" hidden="1">
      <c r="A33496" s="4" t="s">
        <v>8</v>
      </c>
      <c r="B33496" s="2">
        <v>2063</v>
      </c>
      <c r="C33496" s="1" t="s">
        <v>63</v>
      </c>
      <c r="D33496" s="1" t="s">
        <v>24</v>
      </c>
      <c r="E33496" s="5">
        <v>1.712085302</v>
      </c>
    </row>
    <row r="33497" spans="1:5" hidden="1">
      <c r="A33497" s="4" t="s">
        <v>8</v>
      </c>
      <c r="B33497" s="2">
        <v>2064</v>
      </c>
      <c r="C33497" s="1" t="s">
        <v>63</v>
      </c>
      <c r="D33497" s="1" t="s">
        <v>24</v>
      </c>
      <c r="E33497" s="5">
        <v>1.7081613920000001</v>
      </c>
    </row>
    <row r="33498" spans="1:5" hidden="1">
      <c r="A33498" s="4" t="s">
        <v>8</v>
      </c>
      <c r="B33498" s="2">
        <v>2065</v>
      </c>
      <c r="C33498" s="1" t="s">
        <v>63</v>
      </c>
      <c r="D33498" s="1" t="s">
        <v>24</v>
      </c>
      <c r="E33498" s="5">
        <v>1.7042201459999999</v>
      </c>
    </row>
    <row r="33499" spans="1:5" hidden="1">
      <c r="A33499" s="4" t="s">
        <v>8</v>
      </c>
      <c r="B33499" s="2">
        <v>2066</v>
      </c>
      <c r="C33499" s="1" t="s">
        <v>63</v>
      </c>
      <c r="D33499" s="1" t="s">
        <v>24</v>
      </c>
      <c r="E33499" s="5">
        <v>1.7002874400000001</v>
      </c>
    </row>
    <row r="33500" spans="1:5" hidden="1">
      <c r="A33500" s="4" t="s">
        <v>8</v>
      </c>
      <c r="B33500" s="2">
        <v>2067</v>
      </c>
      <c r="C33500" s="1" t="s">
        <v>63</v>
      </c>
      <c r="D33500" s="1" t="s">
        <v>24</v>
      </c>
      <c r="E33500" s="5">
        <v>1.69635034</v>
      </c>
    </row>
    <row r="33501" spans="1:5" hidden="1">
      <c r="A33501" s="4" t="s">
        <v>8</v>
      </c>
      <c r="B33501" s="2">
        <v>2068</v>
      </c>
      <c r="C33501" s="1" t="s">
        <v>63</v>
      </c>
      <c r="D33501" s="1" t="s">
        <v>24</v>
      </c>
      <c r="E33501" s="5">
        <v>1.6924088450000001</v>
      </c>
    </row>
    <row r="33502" spans="1:5" hidden="1">
      <c r="A33502" s="4" t="s">
        <v>8</v>
      </c>
      <c r="B33502" s="2">
        <v>2069</v>
      </c>
      <c r="C33502" s="1" t="s">
        <v>63</v>
      </c>
      <c r="D33502" s="1" t="s">
        <v>24</v>
      </c>
      <c r="E33502" s="5">
        <v>1.6884499909999999</v>
      </c>
    </row>
    <row r="33503" spans="1:5" hidden="1">
      <c r="A33503" s="4" t="s">
        <v>8</v>
      </c>
      <c r="B33503" s="2">
        <v>2070</v>
      </c>
      <c r="C33503" s="1" t="s">
        <v>63</v>
      </c>
      <c r="D33503" s="1" t="s">
        <v>24</v>
      </c>
      <c r="E33503" s="5">
        <v>1.6844996999999999</v>
      </c>
    </row>
    <row r="33504" spans="1:5" hidden="1">
      <c r="A33504" s="4" t="s">
        <v>8</v>
      </c>
      <c r="B33504" s="2">
        <v>2071</v>
      </c>
      <c r="C33504" s="1" t="s">
        <v>63</v>
      </c>
      <c r="D33504" s="1" t="s">
        <v>24</v>
      </c>
      <c r="E33504" s="5">
        <v>1.68528152</v>
      </c>
    </row>
    <row r="33505" spans="1:5" hidden="1">
      <c r="A33505" s="4" t="s">
        <v>8</v>
      </c>
      <c r="B33505" s="2">
        <v>2072</v>
      </c>
      <c r="C33505" s="1" t="s">
        <v>63</v>
      </c>
      <c r="D33505" s="1" t="s">
        <v>24</v>
      </c>
      <c r="E33505" s="5">
        <v>1.68606334</v>
      </c>
    </row>
    <row r="33506" spans="1:5" hidden="1">
      <c r="A33506" s="4" t="s">
        <v>8</v>
      </c>
      <c r="B33506" s="2">
        <v>2073</v>
      </c>
      <c r="C33506" s="1" t="s">
        <v>63</v>
      </c>
      <c r="D33506" s="1" t="s">
        <v>24</v>
      </c>
      <c r="E33506" s="5">
        <v>1.6868451600000001</v>
      </c>
    </row>
    <row r="33507" spans="1:5" hidden="1">
      <c r="A33507" s="4" t="s">
        <v>8</v>
      </c>
      <c r="B33507" s="2">
        <v>2074</v>
      </c>
      <c r="C33507" s="1" t="s">
        <v>63</v>
      </c>
      <c r="D33507" s="1" t="s">
        <v>24</v>
      </c>
      <c r="E33507" s="5">
        <v>1.6876269800000001</v>
      </c>
    </row>
    <row r="33508" spans="1:5" hidden="1">
      <c r="A33508" s="4" t="s">
        <v>8</v>
      </c>
      <c r="B33508" s="2">
        <v>2075</v>
      </c>
      <c r="C33508" s="1" t="s">
        <v>63</v>
      </c>
      <c r="D33508" s="1" t="s">
        <v>24</v>
      </c>
      <c r="E33508" s="5">
        <v>1.6884087999999999</v>
      </c>
    </row>
    <row r="33509" spans="1:5" hidden="1">
      <c r="A33509" s="4" t="s">
        <v>8</v>
      </c>
      <c r="B33509" s="2">
        <v>2076</v>
      </c>
      <c r="C33509" s="1" t="s">
        <v>63</v>
      </c>
      <c r="D33509" s="1" t="s">
        <v>24</v>
      </c>
      <c r="E33509" s="5">
        <v>1.68919062</v>
      </c>
    </row>
    <row r="33510" spans="1:5" hidden="1">
      <c r="A33510" s="4" t="s">
        <v>8</v>
      </c>
      <c r="B33510" s="2">
        <v>2077</v>
      </c>
      <c r="C33510" s="1" t="s">
        <v>63</v>
      </c>
      <c r="D33510" s="1" t="s">
        <v>24</v>
      </c>
      <c r="E33510" s="5">
        <v>1.68997244</v>
      </c>
    </row>
    <row r="33511" spans="1:5" hidden="1">
      <c r="A33511" s="4" t="s">
        <v>8</v>
      </c>
      <c r="B33511" s="2">
        <v>2078</v>
      </c>
      <c r="C33511" s="1" t="s">
        <v>63</v>
      </c>
      <c r="D33511" s="1" t="s">
        <v>24</v>
      </c>
      <c r="E33511" s="5">
        <v>1.6907542600000001</v>
      </c>
    </row>
    <row r="33512" spans="1:5" hidden="1">
      <c r="A33512" s="4" t="s">
        <v>8</v>
      </c>
      <c r="B33512" s="2">
        <v>2079</v>
      </c>
      <c r="C33512" s="1" t="s">
        <v>63</v>
      </c>
      <c r="D33512" s="1" t="s">
        <v>24</v>
      </c>
      <c r="E33512" s="5">
        <v>1.6915360800000001</v>
      </c>
    </row>
    <row r="33513" spans="1:5" hidden="1">
      <c r="A33513" s="4" t="s">
        <v>8</v>
      </c>
      <c r="B33513" s="2">
        <v>2080</v>
      </c>
      <c r="C33513" s="1" t="s">
        <v>63</v>
      </c>
      <c r="D33513" s="1" t="s">
        <v>24</v>
      </c>
      <c r="E33513" s="5">
        <v>1.6923178999999999</v>
      </c>
    </row>
    <row r="33514" spans="1:5" hidden="1">
      <c r="A33514" s="4" t="s">
        <v>8</v>
      </c>
      <c r="B33514" s="2">
        <v>2081</v>
      </c>
      <c r="C33514" s="1" t="s">
        <v>63</v>
      </c>
      <c r="D33514" s="1" t="s">
        <v>24</v>
      </c>
      <c r="E33514" s="5">
        <v>1.690525802</v>
      </c>
    </row>
    <row r="33515" spans="1:5" hidden="1">
      <c r="A33515" s="4" t="s">
        <v>8</v>
      </c>
      <c r="B33515" s="2">
        <v>2082</v>
      </c>
      <c r="C33515" s="1" t="s">
        <v>63</v>
      </c>
      <c r="D33515" s="1" t="s">
        <v>24</v>
      </c>
      <c r="E33515" s="5">
        <v>1.6887386010000001</v>
      </c>
    </row>
    <row r="33516" spans="1:5" hidden="1">
      <c r="A33516" s="4" t="s">
        <v>8</v>
      </c>
      <c r="B33516" s="2">
        <v>2083</v>
      </c>
      <c r="C33516" s="1" t="s">
        <v>63</v>
      </c>
      <c r="D33516" s="1" t="s">
        <v>24</v>
      </c>
      <c r="E33516" s="5">
        <v>1.6869514000000001</v>
      </c>
    </row>
    <row r="33517" spans="1:5" hidden="1">
      <c r="A33517" s="4" t="s">
        <v>8</v>
      </c>
      <c r="B33517" s="2">
        <v>2084</v>
      </c>
      <c r="C33517" s="1" t="s">
        <v>63</v>
      </c>
      <c r="D33517" s="1" t="s">
        <v>24</v>
      </c>
      <c r="E33517" s="5">
        <v>1.6851641989999999</v>
      </c>
    </row>
    <row r="33518" spans="1:5" hidden="1">
      <c r="A33518" s="4" t="s">
        <v>8</v>
      </c>
      <c r="B33518" s="2">
        <v>2085</v>
      </c>
      <c r="C33518" s="1" t="s">
        <v>63</v>
      </c>
      <c r="D33518" s="1" t="s">
        <v>24</v>
      </c>
      <c r="E33518" s="5">
        <v>1.6833721020000001</v>
      </c>
    </row>
    <row r="33519" spans="1:5" hidden="1">
      <c r="A33519" s="4" t="s">
        <v>8</v>
      </c>
      <c r="B33519" s="2">
        <v>2086</v>
      </c>
      <c r="C33519" s="1" t="s">
        <v>63</v>
      </c>
      <c r="D33519" s="1" t="s">
        <v>24</v>
      </c>
      <c r="E33519" s="5">
        <v>1.6815849009999999</v>
      </c>
    </row>
    <row r="33520" spans="1:5" hidden="1">
      <c r="A33520" s="4" t="s">
        <v>8</v>
      </c>
      <c r="B33520" s="2">
        <v>2087</v>
      </c>
      <c r="C33520" s="1" t="s">
        <v>63</v>
      </c>
      <c r="D33520" s="1" t="s">
        <v>24</v>
      </c>
      <c r="E33520" s="5">
        <v>1.6797976999999999</v>
      </c>
    </row>
    <row r="33521" spans="1:5" hidden="1">
      <c r="A33521" s="4" t="s">
        <v>8</v>
      </c>
      <c r="B33521" s="2">
        <v>2088</v>
      </c>
      <c r="C33521" s="1" t="s">
        <v>63</v>
      </c>
      <c r="D33521" s="1" t="s">
        <v>24</v>
      </c>
      <c r="E33521" s="5">
        <v>1.678010499</v>
      </c>
    </row>
    <row r="33522" spans="1:5" hidden="1">
      <c r="A33522" s="4" t="s">
        <v>8</v>
      </c>
      <c r="B33522" s="2">
        <v>2089</v>
      </c>
      <c r="C33522" s="1" t="s">
        <v>63</v>
      </c>
      <c r="D33522" s="1" t="s">
        <v>24</v>
      </c>
      <c r="E33522" s="5">
        <v>1.6762184010000001</v>
      </c>
    </row>
    <row r="33523" spans="1:5" hidden="1">
      <c r="A33523" s="4" t="s">
        <v>8</v>
      </c>
      <c r="B33523" s="2">
        <v>2090</v>
      </c>
      <c r="C33523" s="1" t="s">
        <v>63</v>
      </c>
      <c r="D33523" s="1" t="s">
        <v>24</v>
      </c>
      <c r="E33523" s="5">
        <v>1.6744311999999999</v>
      </c>
    </row>
    <row r="33524" spans="1:5" hidden="1">
      <c r="A33524" s="4" t="s">
        <v>8</v>
      </c>
      <c r="B33524" s="2">
        <v>2091</v>
      </c>
      <c r="C33524" s="1" t="s">
        <v>63</v>
      </c>
      <c r="D33524" s="1" t="s">
        <v>24</v>
      </c>
      <c r="E33524" s="5">
        <v>1.663118739</v>
      </c>
    </row>
    <row r="33525" spans="1:5" hidden="1">
      <c r="A33525" s="4" t="s">
        <v>8</v>
      </c>
      <c r="B33525" s="2">
        <v>2092</v>
      </c>
      <c r="C33525" s="1" t="s">
        <v>63</v>
      </c>
      <c r="D33525" s="1" t="s">
        <v>24</v>
      </c>
      <c r="E33525" s="5">
        <v>1.6518062769999999</v>
      </c>
    </row>
    <row r="33526" spans="1:5" hidden="1">
      <c r="A33526" s="4" t="s">
        <v>8</v>
      </c>
      <c r="B33526" s="2">
        <v>2093</v>
      </c>
      <c r="C33526" s="1" t="s">
        <v>63</v>
      </c>
      <c r="D33526" s="1" t="s">
        <v>24</v>
      </c>
      <c r="E33526" s="5">
        <v>1.640462823</v>
      </c>
    </row>
    <row r="33527" spans="1:5" hidden="1">
      <c r="A33527" s="4" t="s">
        <v>8</v>
      </c>
      <c r="B33527" s="2">
        <v>2094</v>
      </c>
      <c r="C33527" s="1" t="s">
        <v>63</v>
      </c>
      <c r="D33527" s="1" t="s">
        <v>24</v>
      </c>
      <c r="E33527" s="5">
        <v>1.629150361</v>
      </c>
    </row>
    <row r="33528" spans="1:5" hidden="1">
      <c r="A33528" s="4" t="s">
        <v>8</v>
      </c>
      <c r="B33528" s="2">
        <v>2095</v>
      </c>
      <c r="C33528" s="1" t="s">
        <v>63</v>
      </c>
      <c r="D33528" s="1" t="s">
        <v>24</v>
      </c>
      <c r="E33528" s="5">
        <v>1.6178379000000001</v>
      </c>
    </row>
    <row r="33529" spans="1:5" hidden="1">
      <c r="A33529" s="4" t="s">
        <v>8</v>
      </c>
      <c r="B33529" s="2">
        <v>2096</v>
      </c>
      <c r="C33529" s="1" t="s">
        <v>63</v>
      </c>
      <c r="D33529" s="1" t="s">
        <v>24</v>
      </c>
      <c r="E33529" s="5">
        <v>1.6065254390000001</v>
      </c>
    </row>
    <row r="33530" spans="1:5" hidden="1">
      <c r="A33530" s="4" t="s">
        <v>8</v>
      </c>
      <c r="B33530" s="2">
        <v>2097</v>
      </c>
      <c r="C33530" s="1" t="s">
        <v>63</v>
      </c>
      <c r="D33530" s="1" t="s">
        <v>24</v>
      </c>
      <c r="E33530" s="5">
        <v>1.5951819840000001</v>
      </c>
    </row>
    <row r="33531" spans="1:5" hidden="1">
      <c r="A33531" s="4" t="s">
        <v>8</v>
      </c>
      <c r="B33531" s="2">
        <v>2098</v>
      </c>
      <c r="C33531" s="1" t="s">
        <v>63</v>
      </c>
      <c r="D33531" s="1" t="s">
        <v>24</v>
      </c>
      <c r="E33531" s="5">
        <v>1.5838695229999999</v>
      </c>
    </row>
    <row r="33532" spans="1:5" hidden="1">
      <c r="A33532" s="4" t="s">
        <v>8</v>
      </c>
      <c r="B33532" s="2">
        <v>2099</v>
      </c>
      <c r="C33532" s="1" t="s">
        <v>63</v>
      </c>
      <c r="D33532" s="1" t="s">
        <v>24</v>
      </c>
      <c r="E33532" s="5">
        <v>1.5725570609999999</v>
      </c>
    </row>
    <row r="33533" spans="1:5" hidden="1">
      <c r="A33533" s="4" t="s">
        <v>8</v>
      </c>
      <c r="B33533" s="2">
        <v>2100</v>
      </c>
      <c r="C33533" s="1" t="s">
        <v>63</v>
      </c>
      <c r="D33533" s="1" t="s">
        <v>24</v>
      </c>
      <c r="E33533" s="5">
        <v>1.5612446</v>
      </c>
    </row>
    <row r="33534" spans="1:5" hidden="1">
      <c r="A33534" s="4" t="s">
        <v>9</v>
      </c>
      <c r="B33534" s="2">
        <v>2000</v>
      </c>
      <c r="C33534" s="1" t="s">
        <v>63</v>
      </c>
      <c r="D33534" s="1" t="s">
        <v>24</v>
      </c>
      <c r="E33534" s="5">
        <v>20.63362382</v>
      </c>
    </row>
    <row r="33535" spans="1:5" hidden="1">
      <c r="A33535" s="4" t="s">
        <v>9</v>
      </c>
      <c r="B33535" s="2">
        <v>2001</v>
      </c>
      <c r="C33535" s="1" t="s">
        <v>63</v>
      </c>
      <c r="D33535" s="1" t="s">
        <v>24</v>
      </c>
      <c r="E33535" s="5">
        <v>27.984832950000001</v>
      </c>
    </row>
    <row r="33536" spans="1:5" hidden="1">
      <c r="A33536" s="4" t="s">
        <v>9</v>
      </c>
      <c r="B33536" s="2">
        <v>2002</v>
      </c>
      <c r="C33536" s="1" t="s">
        <v>63</v>
      </c>
      <c r="D33536" s="1" t="s">
        <v>24</v>
      </c>
      <c r="E33536" s="5">
        <v>29.230144580000001</v>
      </c>
    </row>
    <row r="33537" spans="1:5" hidden="1">
      <c r="A33537" s="4" t="s">
        <v>9</v>
      </c>
      <c r="B33537" s="2">
        <v>2003</v>
      </c>
      <c r="C33537" s="1" t="s">
        <v>63</v>
      </c>
      <c r="D33537" s="1" t="s">
        <v>24</v>
      </c>
      <c r="E33537" s="5">
        <v>32.214334950000001</v>
      </c>
    </row>
    <row r="33538" spans="1:5" hidden="1">
      <c r="A33538" s="4" t="s">
        <v>9</v>
      </c>
      <c r="B33538" s="2">
        <v>2004</v>
      </c>
      <c r="C33538" s="1" t="s">
        <v>63</v>
      </c>
      <c r="D33538" s="1" t="s">
        <v>24</v>
      </c>
      <c r="E33538" s="5">
        <v>41.438539120000002</v>
      </c>
    </row>
    <row r="33539" spans="1:5" hidden="1">
      <c r="A33539" s="4" t="s">
        <v>9</v>
      </c>
      <c r="B33539" s="2">
        <v>2005</v>
      </c>
      <c r="C33539" s="1" t="s">
        <v>63</v>
      </c>
      <c r="D33539" s="1" t="s">
        <v>24</v>
      </c>
      <c r="E33539" s="5">
        <v>48.696143210000002</v>
      </c>
    </row>
    <row r="33540" spans="1:5" hidden="1">
      <c r="A33540" s="4" t="s">
        <v>9</v>
      </c>
      <c r="B33540" s="2">
        <v>2006</v>
      </c>
      <c r="C33540" s="1" t="s">
        <v>63</v>
      </c>
      <c r="D33540" s="1" t="s">
        <v>24</v>
      </c>
      <c r="E33540" s="5">
        <v>59.192924980000001</v>
      </c>
    </row>
    <row r="33541" spans="1:5" hidden="1">
      <c r="A33541" s="4" t="s">
        <v>9</v>
      </c>
      <c r="B33541" s="2">
        <v>2007</v>
      </c>
      <c r="C33541" s="1" t="s">
        <v>63</v>
      </c>
      <c r="D33541" s="1" t="s">
        <v>24</v>
      </c>
      <c r="E33541" s="5">
        <v>66.011399269999998</v>
      </c>
    </row>
    <row r="33542" spans="1:5" hidden="1">
      <c r="A33542" s="4" t="s">
        <v>9</v>
      </c>
      <c r="B33542" s="2">
        <v>2008</v>
      </c>
      <c r="C33542" s="1" t="s">
        <v>63</v>
      </c>
      <c r="D33542" s="1" t="s">
        <v>24</v>
      </c>
      <c r="E33542" s="5">
        <v>62.109934080000002</v>
      </c>
    </row>
    <row r="33543" spans="1:5" hidden="1">
      <c r="A33543" s="4" t="s">
        <v>9</v>
      </c>
      <c r="B33543" s="2">
        <v>2009</v>
      </c>
      <c r="C33543" s="1" t="s">
        <v>63</v>
      </c>
      <c r="D33543" s="1" t="s">
        <v>24</v>
      </c>
      <c r="E33543" s="5">
        <v>61.724927739999998</v>
      </c>
    </row>
    <row r="33544" spans="1:5" hidden="1">
      <c r="A33544" s="4" t="s">
        <v>9</v>
      </c>
      <c r="B33544" s="2">
        <v>2010</v>
      </c>
      <c r="C33544" s="1" t="s">
        <v>63</v>
      </c>
      <c r="D33544" s="1" t="s">
        <v>24</v>
      </c>
      <c r="E33544" s="5">
        <v>66.16440274</v>
      </c>
    </row>
    <row r="33545" spans="1:5" hidden="1">
      <c r="A33545" s="4" t="s">
        <v>9</v>
      </c>
      <c r="B33545" s="2">
        <v>2011</v>
      </c>
      <c r="C33545" s="1" t="s">
        <v>63</v>
      </c>
      <c r="D33545" s="1" t="s">
        <v>24</v>
      </c>
      <c r="E33545" s="5">
        <v>61.939971509999999</v>
      </c>
    </row>
    <row r="33546" spans="1:5" hidden="1">
      <c r="A33546" s="4" t="s">
        <v>9</v>
      </c>
      <c r="B33546" s="2">
        <v>2012</v>
      </c>
      <c r="C33546" s="1" t="s">
        <v>63</v>
      </c>
      <c r="D33546" s="1" t="s">
        <v>24</v>
      </c>
      <c r="E33546" s="5">
        <v>60.436280259999997</v>
      </c>
    </row>
    <row r="33547" spans="1:5" hidden="1">
      <c r="A33547" s="4" t="s">
        <v>9</v>
      </c>
      <c r="B33547" s="2">
        <v>2013</v>
      </c>
      <c r="C33547" s="1" t="s">
        <v>63</v>
      </c>
      <c r="D33547" s="1" t="s">
        <v>24</v>
      </c>
      <c r="E33547" s="5">
        <v>61.507030069999999</v>
      </c>
    </row>
    <row r="33548" spans="1:5" hidden="1">
      <c r="A33548" s="4" t="s">
        <v>9</v>
      </c>
      <c r="B33548" s="2">
        <v>2014</v>
      </c>
      <c r="C33548" s="1" t="s">
        <v>63</v>
      </c>
      <c r="D33548" s="1" t="s">
        <v>24</v>
      </c>
      <c r="E33548" s="5">
        <v>62.786004429999998</v>
      </c>
    </row>
    <row r="33549" spans="1:5" hidden="1">
      <c r="A33549" s="4" t="s">
        <v>9</v>
      </c>
      <c r="B33549" s="2">
        <v>2015</v>
      </c>
      <c r="C33549" s="1" t="s">
        <v>63</v>
      </c>
      <c r="D33549" s="1" t="s">
        <v>24</v>
      </c>
      <c r="E33549" s="5">
        <v>51.521388199999997</v>
      </c>
    </row>
    <row r="33550" spans="1:5" hidden="1">
      <c r="A33550" s="4" t="s">
        <v>9</v>
      </c>
      <c r="B33550" s="2">
        <v>2016</v>
      </c>
      <c r="C33550" s="1" t="s">
        <v>63</v>
      </c>
      <c r="D33550" s="1" t="s">
        <v>24</v>
      </c>
      <c r="E33550" s="5">
        <v>51.203996740000001</v>
      </c>
    </row>
    <row r="33551" spans="1:5" hidden="1">
      <c r="A33551" s="4" t="s">
        <v>9</v>
      </c>
      <c r="B33551" s="2">
        <v>2017</v>
      </c>
      <c r="C33551" s="1" t="s">
        <v>63</v>
      </c>
      <c r="D33551" s="1" t="s">
        <v>24</v>
      </c>
      <c r="E33551" s="5">
        <v>51.756865789999999</v>
      </c>
    </row>
    <row r="33552" spans="1:5" hidden="1">
      <c r="A33552" s="4" t="s">
        <v>9</v>
      </c>
      <c r="B33552" s="2">
        <v>2018</v>
      </c>
      <c r="C33552" s="1" t="s">
        <v>63</v>
      </c>
      <c r="D33552" s="1" t="s">
        <v>24</v>
      </c>
      <c r="E33552" s="5">
        <v>52.057478160000002</v>
      </c>
    </row>
    <row r="33553" spans="1:5" hidden="1">
      <c r="A33553" s="4" t="s">
        <v>9</v>
      </c>
      <c r="B33553" s="2">
        <v>2019</v>
      </c>
      <c r="C33553" s="1" t="s">
        <v>63</v>
      </c>
      <c r="D33553" s="1" t="s">
        <v>24</v>
      </c>
      <c r="E33553" s="5">
        <v>52.045832179999998</v>
      </c>
    </row>
    <row r="33554" spans="1:5" hidden="1">
      <c r="A33554" s="4" t="s">
        <v>9</v>
      </c>
      <c r="B33554" s="2">
        <v>2020</v>
      </c>
      <c r="C33554" s="1" t="s">
        <v>63</v>
      </c>
      <c r="D33554" s="1" t="s">
        <v>24</v>
      </c>
      <c r="E33554" s="5">
        <v>52.517569829999999</v>
      </c>
    </row>
    <row r="33555" spans="1:5" hidden="1">
      <c r="A33555" s="4" t="s">
        <v>9</v>
      </c>
      <c r="B33555" s="2">
        <v>2021</v>
      </c>
      <c r="C33555" s="1" t="s">
        <v>63</v>
      </c>
      <c r="D33555" s="1" t="s">
        <v>24</v>
      </c>
      <c r="E33555" s="5">
        <v>52.548253850000002</v>
      </c>
    </row>
    <row r="33556" spans="1:5" hidden="1">
      <c r="A33556" s="4" t="s">
        <v>9</v>
      </c>
      <c r="B33556" s="2">
        <v>2022</v>
      </c>
      <c r="C33556" s="1" t="s">
        <v>63</v>
      </c>
      <c r="D33556" s="1" t="s">
        <v>24</v>
      </c>
      <c r="E33556" s="5">
        <v>50.77837443</v>
      </c>
    </row>
    <row r="33557" spans="1:5" hidden="1">
      <c r="A33557" s="4" t="s">
        <v>9</v>
      </c>
      <c r="B33557" s="2">
        <v>2023</v>
      </c>
      <c r="C33557" s="1" t="s">
        <v>63</v>
      </c>
      <c r="D33557" s="1" t="s">
        <v>24</v>
      </c>
      <c r="E33557" s="5">
        <v>50.77837443</v>
      </c>
    </row>
    <row r="33558" spans="1:5" hidden="1">
      <c r="A33558" s="4" t="s">
        <v>9</v>
      </c>
      <c r="B33558" s="2">
        <v>2024</v>
      </c>
      <c r="C33558" s="1" t="s">
        <v>63</v>
      </c>
      <c r="D33558" s="1" t="s">
        <v>24</v>
      </c>
      <c r="E33558" s="5">
        <v>50.77837443</v>
      </c>
    </row>
    <row r="33559" spans="1:5" hidden="1">
      <c r="A33559" s="4" t="s">
        <v>9</v>
      </c>
      <c r="B33559" s="2">
        <v>2025</v>
      </c>
      <c r="C33559" s="1" t="s">
        <v>63</v>
      </c>
      <c r="D33559" s="1" t="s">
        <v>24</v>
      </c>
      <c r="E33559" s="5">
        <v>50.77837443</v>
      </c>
    </row>
    <row r="33560" spans="1:5" hidden="1">
      <c r="A33560" s="4" t="s">
        <v>9</v>
      </c>
      <c r="B33560" s="2">
        <v>2026</v>
      </c>
      <c r="C33560" s="1" t="s">
        <v>63</v>
      </c>
      <c r="D33560" s="1" t="s">
        <v>24</v>
      </c>
      <c r="E33560" s="5">
        <v>46.258750421999999</v>
      </c>
    </row>
    <row r="33561" spans="1:5" hidden="1">
      <c r="A33561" s="4" t="s">
        <v>9</v>
      </c>
      <c r="B33561" s="2">
        <v>2027</v>
      </c>
      <c r="C33561" s="1" t="s">
        <v>63</v>
      </c>
      <c r="D33561" s="1" t="s">
        <v>24</v>
      </c>
      <c r="E33561" s="5">
        <v>39.489439634</v>
      </c>
    </row>
    <row r="33562" spans="1:5" hidden="1">
      <c r="A33562" s="4" t="s">
        <v>9</v>
      </c>
      <c r="B33562" s="2">
        <v>2028</v>
      </c>
      <c r="C33562" s="1" t="s">
        <v>63</v>
      </c>
      <c r="D33562" s="1" t="s">
        <v>24</v>
      </c>
      <c r="E33562" s="5">
        <v>30.475592693999999</v>
      </c>
    </row>
    <row r="33563" spans="1:5" hidden="1">
      <c r="A33563" s="4" t="s">
        <v>9</v>
      </c>
      <c r="B33563" s="2">
        <v>2029</v>
      </c>
      <c r="C33563" s="1" t="s">
        <v>63</v>
      </c>
      <c r="D33563" s="1" t="s">
        <v>24</v>
      </c>
      <c r="E33563" s="5">
        <v>19.210099270000001</v>
      </c>
    </row>
    <row r="33564" spans="1:5" hidden="1">
      <c r="A33564" s="4" t="s">
        <v>9</v>
      </c>
      <c r="B33564" s="2">
        <v>2030</v>
      </c>
      <c r="C33564" s="1" t="s">
        <v>63</v>
      </c>
      <c r="D33564" s="1" t="s">
        <v>24</v>
      </c>
      <c r="E33564" s="5">
        <v>5.7195784139999999</v>
      </c>
    </row>
    <row r="33565" spans="1:5" hidden="1">
      <c r="A33565" s="4" t="s">
        <v>9</v>
      </c>
      <c r="B33565" s="2">
        <v>2031</v>
      </c>
      <c r="C33565" s="1" t="s">
        <v>63</v>
      </c>
      <c r="D33565" s="1" t="s">
        <v>24</v>
      </c>
      <c r="E33565" s="5">
        <v>5.3537748519999999</v>
      </c>
    </row>
    <row r="33566" spans="1:5" hidden="1">
      <c r="A33566" s="4" t="s">
        <v>9</v>
      </c>
      <c r="B33566" s="2">
        <v>2032</v>
      </c>
      <c r="C33566" s="1" t="s">
        <v>63</v>
      </c>
      <c r="D33566" s="1" t="s">
        <v>24</v>
      </c>
      <c r="E33566" s="5">
        <v>4.9885267469999999</v>
      </c>
    </row>
    <row r="33567" spans="1:5" hidden="1">
      <c r="A33567" s="4" t="s">
        <v>9</v>
      </c>
      <c r="B33567" s="2">
        <v>2033</v>
      </c>
      <c r="C33567" s="1" t="s">
        <v>63</v>
      </c>
      <c r="D33567" s="1" t="s">
        <v>24</v>
      </c>
      <c r="E33567" s="5">
        <v>4.622845453</v>
      </c>
    </row>
    <row r="33568" spans="1:5" hidden="1">
      <c r="A33568" s="4" t="s">
        <v>9</v>
      </c>
      <c r="B33568" s="2">
        <v>2034</v>
      </c>
      <c r="C33568" s="1" t="s">
        <v>63</v>
      </c>
      <c r="D33568" s="1" t="s">
        <v>24</v>
      </c>
      <c r="E33568" s="5">
        <v>4.2587090239999998</v>
      </c>
    </row>
    <row r="33569" spans="1:5" hidden="1">
      <c r="A33569" s="4" t="s">
        <v>9</v>
      </c>
      <c r="B33569" s="2">
        <v>2035</v>
      </c>
      <c r="C33569" s="1" t="s">
        <v>63</v>
      </c>
      <c r="D33569" s="1" t="s">
        <v>24</v>
      </c>
      <c r="E33569" s="5">
        <v>3.895128052</v>
      </c>
    </row>
    <row r="33570" spans="1:5" hidden="1">
      <c r="A33570" s="4" t="s">
        <v>9</v>
      </c>
      <c r="B33570" s="2">
        <v>2036</v>
      </c>
      <c r="C33570" s="1" t="s">
        <v>63</v>
      </c>
      <c r="D33570" s="1" t="s">
        <v>24</v>
      </c>
      <c r="E33570" s="5">
        <v>3.5321025380000002</v>
      </c>
    </row>
    <row r="33571" spans="1:5" hidden="1">
      <c r="A33571" s="4" t="s">
        <v>9</v>
      </c>
      <c r="B33571" s="2">
        <v>2037</v>
      </c>
      <c r="C33571" s="1" t="s">
        <v>63</v>
      </c>
      <c r="D33571" s="1" t="s">
        <v>24</v>
      </c>
      <c r="E33571" s="5">
        <v>3.1686468780000001</v>
      </c>
    </row>
    <row r="33572" spans="1:5" hidden="1">
      <c r="A33572" s="4" t="s">
        <v>9</v>
      </c>
      <c r="B33572" s="2">
        <v>2038</v>
      </c>
      <c r="C33572" s="1" t="s">
        <v>63</v>
      </c>
      <c r="D33572" s="1" t="s">
        <v>24</v>
      </c>
      <c r="E33572" s="5">
        <v>2.806733039</v>
      </c>
    </row>
    <row r="33573" spans="1:5" hidden="1">
      <c r="A33573" s="4" t="s">
        <v>9</v>
      </c>
      <c r="B33573" s="2">
        <v>2039</v>
      </c>
      <c r="C33573" s="1" t="s">
        <v>63</v>
      </c>
      <c r="D33573" s="1" t="s">
        <v>24</v>
      </c>
      <c r="E33573" s="5">
        <v>2.445374658</v>
      </c>
    </row>
    <row r="33574" spans="1:5" hidden="1">
      <c r="A33574" s="4" t="s">
        <v>9</v>
      </c>
      <c r="B33574" s="2">
        <v>2040</v>
      </c>
      <c r="C33574" s="1" t="s">
        <v>63</v>
      </c>
      <c r="D33574" s="1" t="s">
        <v>24</v>
      </c>
      <c r="E33574" s="5">
        <v>2.0845717330000002</v>
      </c>
    </row>
    <row r="33575" spans="1:5" hidden="1">
      <c r="A33575" s="4" t="s">
        <v>9</v>
      </c>
      <c r="B33575" s="2">
        <v>2041</v>
      </c>
      <c r="C33575" s="1" t="s">
        <v>63</v>
      </c>
      <c r="D33575" s="1" t="s">
        <v>24</v>
      </c>
      <c r="E33575" s="5">
        <v>2.0694172449999999</v>
      </c>
    </row>
    <row r="33576" spans="1:5" hidden="1">
      <c r="A33576" s="4" t="s">
        <v>9</v>
      </c>
      <c r="B33576" s="2">
        <v>2042</v>
      </c>
      <c r="C33576" s="1" t="s">
        <v>63</v>
      </c>
      <c r="D33576" s="1" t="s">
        <v>24</v>
      </c>
      <c r="E33576" s="5">
        <v>2.0543206989999998</v>
      </c>
    </row>
    <row r="33577" spans="1:5" hidden="1">
      <c r="A33577" s="4" t="s">
        <v>9</v>
      </c>
      <c r="B33577" s="2">
        <v>2043</v>
      </c>
      <c r="C33577" s="1" t="s">
        <v>63</v>
      </c>
      <c r="D33577" s="1" t="s">
        <v>24</v>
      </c>
      <c r="E33577" s="5">
        <v>2.0392450690000001</v>
      </c>
    </row>
    <row r="33578" spans="1:5" hidden="1">
      <c r="A33578" s="4" t="s">
        <v>9</v>
      </c>
      <c r="B33578" s="2">
        <v>2044</v>
      </c>
      <c r="C33578" s="1" t="s">
        <v>63</v>
      </c>
      <c r="D33578" s="1" t="s">
        <v>24</v>
      </c>
      <c r="E33578" s="5">
        <v>2.024190355</v>
      </c>
    </row>
    <row r="33579" spans="1:5" hidden="1">
      <c r="A33579" s="4" t="s">
        <v>9</v>
      </c>
      <c r="B33579" s="2">
        <v>2045</v>
      </c>
      <c r="C33579" s="1" t="s">
        <v>63</v>
      </c>
      <c r="D33579" s="1" t="s">
        <v>24</v>
      </c>
      <c r="E33579" s="5">
        <v>2.0091196729999998</v>
      </c>
    </row>
    <row r="33580" spans="1:5" hidden="1">
      <c r="A33580" s="4" t="s">
        <v>9</v>
      </c>
      <c r="B33580" s="2">
        <v>2046</v>
      </c>
      <c r="C33580" s="1" t="s">
        <v>63</v>
      </c>
      <c r="D33580" s="1" t="s">
        <v>24</v>
      </c>
      <c r="E33580" s="5">
        <v>1.994106819</v>
      </c>
    </row>
    <row r="33581" spans="1:5" hidden="1">
      <c r="A33581" s="4" t="s">
        <v>9</v>
      </c>
      <c r="B33581" s="2">
        <v>2047</v>
      </c>
      <c r="C33581" s="1" t="s">
        <v>63</v>
      </c>
      <c r="D33581" s="1" t="s">
        <v>24</v>
      </c>
      <c r="E33581" s="5">
        <v>1.9791148810000001</v>
      </c>
    </row>
    <row r="33582" spans="1:5" hidden="1">
      <c r="A33582" s="4" t="s">
        <v>9</v>
      </c>
      <c r="B33582" s="2">
        <v>2048</v>
      </c>
      <c r="C33582" s="1" t="s">
        <v>63</v>
      </c>
      <c r="D33582" s="1" t="s">
        <v>24</v>
      </c>
      <c r="E33582" s="5">
        <v>1.964143859</v>
      </c>
    </row>
    <row r="33583" spans="1:5" hidden="1">
      <c r="A33583" s="4" t="s">
        <v>9</v>
      </c>
      <c r="B33583" s="2">
        <v>2049</v>
      </c>
      <c r="C33583" s="1" t="s">
        <v>63</v>
      </c>
      <c r="D33583" s="1" t="s">
        <v>24</v>
      </c>
      <c r="E33583" s="5">
        <v>1.949156983</v>
      </c>
    </row>
    <row r="33584" spans="1:5" hidden="1">
      <c r="A33584" s="4" t="s">
        <v>9</v>
      </c>
      <c r="B33584" s="2">
        <v>2050</v>
      </c>
      <c r="C33584" s="1" t="s">
        <v>63</v>
      </c>
      <c r="D33584" s="1" t="s">
        <v>24</v>
      </c>
      <c r="E33584" s="5">
        <v>1.934227822</v>
      </c>
    </row>
    <row r="33585" spans="1:5" hidden="1">
      <c r="A33585" s="4" t="s">
        <v>9</v>
      </c>
      <c r="B33585" s="2">
        <v>2051</v>
      </c>
      <c r="C33585" s="1" t="s">
        <v>63</v>
      </c>
      <c r="D33585" s="1" t="s">
        <v>24</v>
      </c>
      <c r="E33585" s="5">
        <v>1.9193060689999999</v>
      </c>
    </row>
    <row r="33586" spans="1:5" hidden="1">
      <c r="A33586" s="4" t="s">
        <v>9</v>
      </c>
      <c r="B33586" s="2">
        <v>2052</v>
      </c>
      <c r="C33586" s="1" t="s">
        <v>63</v>
      </c>
      <c r="D33586" s="1" t="s">
        <v>24</v>
      </c>
      <c r="E33586" s="5">
        <v>1.904405253</v>
      </c>
    </row>
    <row r="33587" spans="1:5" hidden="1">
      <c r="A33587" s="4" t="s">
        <v>9</v>
      </c>
      <c r="B33587" s="2">
        <v>2053</v>
      </c>
      <c r="C33587" s="1" t="s">
        <v>63</v>
      </c>
      <c r="D33587" s="1" t="s">
        <v>24</v>
      </c>
      <c r="E33587" s="5">
        <v>1.8894886829999999</v>
      </c>
    </row>
    <row r="33588" spans="1:5" hidden="1">
      <c r="A33588" s="4" t="s">
        <v>9</v>
      </c>
      <c r="B33588" s="2">
        <v>2054</v>
      </c>
      <c r="C33588" s="1" t="s">
        <v>63</v>
      </c>
      <c r="D33588" s="1" t="s">
        <v>24</v>
      </c>
      <c r="E33588" s="5">
        <v>1.8746297700000001</v>
      </c>
    </row>
    <row r="33589" spans="1:5" hidden="1">
      <c r="A33589" s="4" t="s">
        <v>9</v>
      </c>
      <c r="B33589" s="2">
        <v>2055</v>
      </c>
      <c r="C33589" s="1" t="s">
        <v>63</v>
      </c>
      <c r="D33589" s="1" t="s">
        <v>24</v>
      </c>
      <c r="E33589" s="5">
        <v>1.8597917939999999</v>
      </c>
    </row>
    <row r="33590" spans="1:5" hidden="1">
      <c r="A33590" s="4" t="s">
        <v>9</v>
      </c>
      <c r="B33590" s="2">
        <v>2056</v>
      </c>
      <c r="C33590" s="1" t="s">
        <v>63</v>
      </c>
      <c r="D33590" s="1" t="s">
        <v>24</v>
      </c>
      <c r="E33590" s="5">
        <v>1.844974755</v>
      </c>
    </row>
    <row r="33591" spans="1:5" hidden="1">
      <c r="A33591" s="4" t="s">
        <v>9</v>
      </c>
      <c r="B33591" s="2">
        <v>2057</v>
      </c>
      <c r="C33591" s="1" t="s">
        <v>63</v>
      </c>
      <c r="D33591" s="1" t="s">
        <v>24</v>
      </c>
      <c r="E33591" s="5">
        <v>1.8301420749999999</v>
      </c>
    </row>
    <row r="33592" spans="1:5" hidden="1">
      <c r="A33592" s="4" t="s">
        <v>9</v>
      </c>
      <c r="B33592" s="2">
        <v>2058</v>
      </c>
      <c r="C33592" s="1" t="s">
        <v>63</v>
      </c>
      <c r="D33592" s="1" t="s">
        <v>24</v>
      </c>
      <c r="E33592" s="5">
        <v>1.815366939</v>
      </c>
    </row>
    <row r="33593" spans="1:5" hidden="1">
      <c r="A33593" s="4" t="s">
        <v>9</v>
      </c>
      <c r="B33593" s="2">
        <v>2059</v>
      </c>
      <c r="C33593" s="1" t="s">
        <v>63</v>
      </c>
      <c r="D33593" s="1" t="s">
        <v>24</v>
      </c>
      <c r="E33593" s="5">
        <v>1.800612739</v>
      </c>
    </row>
    <row r="33594" spans="1:5" hidden="1">
      <c r="A33594" s="4" t="s">
        <v>9</v>
      </c>
      <c r="B33594" s="2">
        <v>2060</v>
      </c>
      <c r="C33594" s="1" t="s">
        <v>63</v>
      </c>
      <c r="D33594" s="1" t="s">
        <v>24</v>
      </c>
      <c r="E33594" s="5">
        <v>1.7858794760000001</v>
      </c>
    </row>
    <row r="33595" spans="1:5" hidden="1">
      <c r="A33595" s="4" t="s">
        <v>9</v>
      </c>
      <c r="B33595" s="2">
        <v>2061</v>
      </c>
      <c r="C33595" s="1" t="s">
        <v>63</v>
      </c>
      <c r="D33595" s="1" t="s">
        <v>24</v>
      </c>
      <c r="E33595" s="5">
        <v>1.7784213040000001</v>
      </c>
    </row>
    <row r="33596" spans="1:5" hidden="1">
      <c r="A33596" s="4" t="s">
        <v>9</v>
      </c>
      <c r="B33596" s="2">
        <v>2062</v>
      </c>
      <c r="C33596" s="1" t="s">
        <v>63</v>
      </c>
      <c r="D33596" s="1" t="s">
        <v>24</v>
      </c>
      <c r="E33596" s="5">
        <v>1.7709891870000001</v>
      </c>
    </row>
    <row r="33597" spans="1:5" hidden="1">
      <c r="A33597" s="4" t="s">
        <v>9</v>
      </c>
      <c r="B33597" s="2">
        <v>2063</v>
      </c>
      <c r="C33597" s="1" t="s">
        <v>63</v>
      </c>
      <c r="D33597" s="1" t="s">
        <v>24</v>
      </c>
      <c r="E33597" s="5">
        <v>1.763566569</v>
      </c>
    </row>
    <row r="33598" spans="1:5" hidden="1">
      <c r="A33598" s="4" t="s">
        <v>9</v>
      </c>
      <c r="B33598" s="2">
        <v>2064</v>
      </c>
      <c r="C33598" s="1" t="s">
        <v>63</v>
      </c>
      <c r="D33598" s="1" t="s">
        <v>24</v>
      </c>
      <c r="E33598" s="5">
        <v>1.7561534489999999</v>
      </c>
    </row>
    <row r="33599" spans="1:5" hidden="1">
      <c r="A33599" s="4" t="s">
        <v>9</v>
      </c>
      <c r="B33599" s="2">
        <v>2065</v>
      </c>
      <c r="C33599" s="1" t="s">
        <v>63</v>
      </c>
      <c r="D33599" s="1" t="s">
        <v>24</v>
      </c>
      <c r="E33599" s="5">
        <v>1.7487333380000001</v>
      </c>
    </row>
    <row r="33600" spans="1:5" hidden="1">
      <c r="A33600" s="4" t="s">
        <v>9</v>
      </c>
      <c r="B33600" s="2">
        <v>2066</v>
      </c>
      <c r="C33600" s="1" t="s">
        <v>63</v>
      </c>
      <c r="D33600" s="1" t="s">
        <v>24</v>
      </c>
      <c r="E33600" s="5">
        <v>1.741339229</v>
      </c>
    </row>
    <row r="33601" spans="1:5" hidden="1">
      <c r="A33601" s="4" t="s">
        <v>9</v>
      </c>
      <c r="B33601" s="2">
        <v>2067</v>
      </c>
      <c r="C33601" s="1" t="s">
        <v>63</v>
      </c>
      <c r="D33601" s="1" t="s">
        <v>24</v>
      </c>
      <c r="E33601" s="5">
        <v>1.7339546189999999</v>
      </c>
    </row>
    <row r="33602" spans="1:5" hidden="1">
      <c r="A33602" s="4" t="s">
        <v>9</v>
      </c>
      <c r="B33602" s="2">
        <v>2068</v>
      </c>
      <c r="C33602" s="1" t="s">
        <v>63</v>
      </c>
      <c r="D33602" s="1" t="s">
        <v>24</v>
      </c>
      <c r="E33602" s="5">
        <v>1.7265795079999999</v>
      </c>
    </row>
    <row r="33603" spans="1:5" hidden="1">
      <c r="A33603" s="4" t="s">
        <v>9</v>
      </c>
      <c r="B33603" s="2">
        <v>2069</v>
      </c>
      <c r="C33603" s="1" t="s">
        <v>63</v>
      </c>
      <c r="D33603" s="1" t="s">
        <v>24</v>
      </c>
      <c r="E33603" s="5">
        <v>1.7191974569999999</v>
      </c>
    </row>
    <row r="33604" spans="1:5" hidden="1">
      <c r="A33604" s="4" t="s">
        <v>9</v>
      </c>
      <c r="B33604" s="2">
        <v>2070</v>
      </c>
      <c r="C33604" s="1" t="s">
        <v>63</v>
      </c>
      <c r="D33604" s="1" t="s">
        <v>24</v>
      </c>
      <c r="E33604" s="5">
        <v>1.711841357</v>
      </c>
    </row>
    <row r="33605" spans="1:5" hidden="1">
      <c r="A33605" s="4" t="s">
        <v>9</v>
      </c>
      <c r="B33605" s="2">
        <v>2071</v>
      </c>
      <c r="C33605" s="1" t="s">
        <v>63</v>
      </c>
      <c r="D33605" s="1" t="s">
        <v>24</v>
      </c>
      <c r="E33605" s="5">
        <v>1.709885055</v>
      </c>
    </row>
    <row r="33606" spans="1:5" hidden="1">
      <c r="A33606" s="4" t="s">
        <v>9</v>
      </c>
      <c r="B33606" s="2">
        <v>2072</v>
      </c>
      <c r="C33606" s="1" t="s">
        <v>63</v>
      </c>
      <c r="D33606" s="1" t="s">
        <v>24</v>
      </c>
      <c r="E33606" s="5">
        <v>1.707929705</v>
      </c>
    </row>
    <row r="33607" spans="1:5" hidden="1">
      <c r="A33607" s="4" t="s">
        <v>9</v>
      </c>
      <c r="B33607" s="2">
        <v>2073</v>
      </c>
      <c r="C33607" s="1" t="s">
        <v>63</v>
      </c>
      <c r="D33607" s="1" t="s">
        <v>24</v>
      </c>
      <c r="E33607" s="5">
        <v>1.7059736649999999</v>
      </c>
    </row>
    <row r="33608" spans="1:5" hidden="1">
      <c r="A33608" s="4" t="s">
        <v>9</v>
      </c>
      <c r="B33608" s="2">
        <v>2074</v>
      </c>
      <c r="C33608" s="1" t="s">
        <v>63</v>
      </c>
      <c r="D33608" s="1" t="s">
        <v>24</v>
      </c>
      <c r="E33608" s="5">
        <v>1.704020219</v>
      </c>
    </row>
    <row r="33609" spans="1:5" hidden="1">
      <c r="A33609" s="4" t="s">
        <v>9</v>
      </c>
      <c r="B33609" s="2">
        <v>2075</v>
      </c>
      <c r="C33609" s="1" t="s">
        <v>63</v>
      </c>
      <c r="D33609" s="1" t="s">
        <v>24</v>
      </c>
      <c r="E33609" s="5">
        <v>1.7020677259999999</v>
      </c>
    </row>
    <row r="33610" spans="1:5" hidden="1">
      <c r="A33610" s="4" t="s">
        <v>9</v>
      </c>
      <c r="B33610" s="2">
        <v>2076</v>
      </c>
      <c r="C33610" s="1" t="s">
        <v>63</v>
      </c>
      <c r="D33610" s="1" t="s">
        <v>24</v>
      </c>
      <c r="E33610" s="5">
        <v>1.7001161840000001</v>
      </c>
    </row>
    <row r="33611" spans="1:5" hidden="1">
      <c r="A33611" s="4" t="s">
        <v>9</v>
      </c>
      <c r="B33611" s="2">
        <v>2077</v>
      </c>
      <c r="C33611" s="1" t="s">
        <v>63</v>
      </c>
      <c r="D33611" s="1" t="s">
        <v>24</v>
      </c>
      <c r="E33611" s="5">
        <v>1.698163957</v>
      </c>
    </row>
    <row r="33612" spans="1:5" hidden="1">
      <c r="A33612" s="4" t="s">
        <v>9</v>
      </c>
      <c r="B33612" s="2">
        <v>2078</v>
      </c>
      <c r="C33612" s="1" t="s">
        <v>63</v>
      </c>
      <c r="D33612" s="1" t="s">
        <v>24</v>
      </c>
      <c r="E33612" s="5">
        <v>1.6962143199999999</v>
      </c>
    </row>
    <row r="33613" spans="1:5" hidden="1">
      <c r="A33613" s="4" t="s">
        <v>9</v>
      </c>
      <c r="B33613" s="2">
        <v>2079</v>
      </c>
      <c r="C33613" s="1" t="s">
        <v>63</v>
      </c>
      <c r="D33613" s="1" t="s">
        <v>24</v>
      </c>
      <c r="E33613" s="5">
        <v>1.694265634</v>
      </c>
    </row>
    <row r="33614" spans="1:5" hidden="1">
      <c r="A33614" s="4" t="s">
        <v>9</v>
      </c>
      <c r="B33614" s="2">
        <v>2080</v>
      </c>
      <c r="C33614" s="1" t="s">
        <v>63</v>
      </c>
      <c r="D33614" s="1" t="s">
        <v>24</v>
      </c>
      <c r="E33614" s="5">
        <v>1.6923178999999999</v>
      </c>
    </row>
    <row r="33615" spans="1:5" hidden="1">
      <c r="A33615" s="4" t="s">
        <v>9</v>
      </c>
      <c r="B33615" s="2">
        <v>2081</v>
      </c>
      <c r="C33615" s="1" t="s">
        <v>63</v>
      </c>
      <c r="D33615" s="1" t="s">
        <v>24</v>
      </c>
      <c r="E33615" s="5">
        <v>1.690525802</v>
      </c>
    </row>
    <row r="33616" spans="1:5" hidden="1">
      <c r="A33616" s="4" t="s">
        <v>9</v>
      </c>
      <c r="B33616" s="2">
        <v>2082</v>
      </c>
      <c r="C33616" s="1" t="s">
        <v>63</v>
      </c>
      <c r="D33616" s="1" t="s">
        <v>24</v>
      </c>
      <c r="E33616" s="5">
        <v>1.6887386010000001</v>
      </c>
    </row>
    <row r="33617" spans="1:5" hidden="1">
      <c r="A33617" s="4" t="s">
        <v>9</v>
      </c>
      <c r="B33617" s="2">
        <v>2083</v>
      </c>
      <c r="C33617" s="1" t="s">
        <v>63</v>
      </c>
      <c r="D33617" s="1" t="s">
        <v>24</v>
      </c>
      <c r="E33617" s="5">
        <v>1.6869514000000001</v>
      </c>
    </row>
    <row r="33618" spans="1:5" hidden="1">
      <c r="A33618" s="4" t="s">
        <v>9</v>
      </c>
      <c r="B33618" s="2">
        <v>2084</v>
      </c>
      <c r="C33618" s="1" t="s">
        <v>63</v>
      </c>
      <c r="D33618" s="1" t="s">
        <v>24</v>
      </c>
      <c r="E33618" s="5">
        <v>1.6851641989999999</v>
      </c>
    </row>
    <row r="33619" spans="1:5" hidden="1">
      <c r="A33619" s="4" t="s">
        <v>9</v>
      </c>
      <c r="B33619" s="2">
        <v>2085</v>
      </c>
      <c r="C33619" s="1" t="s">
        <v>63</v>
      </c>
      <c r="D33619" s="1" t="s">
        <v>24</v>
      </c>
      <c r="E33619" s="5">
        <v>1.6833721020000001</v>
      </c>
    </row>
    <row r="33620" spans="1:5" hidden="1">
      <c r="A33620" s="4" t="s">
        <v>9</v>
      </c>
      <c r="B33620" s="2">
        <v>2086</v>
      </c>
      <c r="C33620" s="1" t="s">
        <v>63</v>
      </c>
      <c r="D33620" s="1" t="s">
        <v>24</v>
      </c>
      <c r="E33620" s="5">
        <v>1.6815849009999999</v>
      </c>
    </row>
    <row r="33621" spans="1:5" hidden="1">
      <c r="A33621" s="4" t="s">
        <v>9</v>
      </c>
      <c r="B33621" s="2">
        <v>2087</v>
      </c>
      <c r="C33621" s="1" t="s">
        <v>63</v>
      </c>
      <c r="D33621" s="1" t="s">
        <v>24</v>
      </c>
      <c r="E33621" s="5">
        <v>1.6797976999999999</v>
      </c>
    </row>
    <row r="33622" spans="1:5" hidden="1">
      <c r="A33622" s="4" t="s">
        <v>9</v>
      </c>
      <c r="B33622" s="2">
        <v>2088</v>
      </c>
      <c r="C33622" s="1" t="s">
        <v>63</v>
      </c>
      <c r="D33622" s="1" t="s">
        <v>24</v>
      </c>
      <c r="E33622" s="5">
        <v>1.678010499</v>
      </c>
    </row>
    <row r="33623" spans="1:5" hidden="1">
      <c r="A33623" s="4" t="s">
        <v>9</v>
      </c>
      <c r="B33623" s="2">
        <v>2089</v>
      </c>
      <c r="C33623" s="1" t="s">
        <v>63</v>
      </c>
      <c r="D33623" s="1" t="s">
        <v>24</v>
      </c>
      <c r="E33623" s="5">
        <v>1.6762184010000001</v>
      </c>
    </row>
    <row r="33624" spans="1:5" hidden="1">
      <c r="A33624" s="4" t="s">
        <v>9</v>
      </c>
      <c r="B33624" s="2">
        <v>2090</v>
      </c>
      <c r="C33624" s="1" t="s">
        <v>63</v>
      </c>
      <c r="D33624" s="1" t="s">
        <v>24</v>
      </c>
      <c r="E33624" s="5">
        <v>1.6744311999999999</v>
      </c>
    </row>
    <row r="33625" spans="1:5" hidden="1">
      <c r="A33625" s="4" t="s">
        <v>9</v>
      </c>
      <c r="B33625" s="2">
        <v>2091</v>
      </c>
      <c r="C33625" s="1" t="s">
        <v>63</v>
      </c>
      <c r="D33625" s="1" t="s">
        <v>24</v>
      </c>
      <c r="E33625" s="5">
        <v>1.663118739</v>
      </c>
    </row>
    <row r="33626" spans="1:5" hidden="1">
      <c r="A33626" s="4" t="s">
        <v>9</v>
      </c>
      <c r="B33626" s="2">
        <v>2092</v>
      </c>
      <c r="C33626" s="1" t="s">
        <v>63</v>
      </c>
      <c r="D33626" s="1" t="s">
        <v>24</v>
      </c>
      <c r="E33626" s="5">
        <v>1.6518062769999999</v>
      </c>
    </row>
    <row r="33627" spans="1:5" hidden="1">
      <c r="A33627" s="4" t="s">
        <v>9</v>
      </c>
      <c r="B33627" s="2">
        <v>2093</v>
      </c>
      <c r="C33627" s="1" t="s">
        <v>63</v>
      </c>
      <c r="D33627" s="1" t="s">
        <v>24</v>
      </c>
      <c r="E33627" s="5">
        <v>1.640462823</v>
      </c>
    </row>
    <row r="33628" spans="1:5" hidden="1">
      <c r="A33628" s="4" t="s">
        <v>9</v>
      </c>
      <c r="B33628" s="2">
        <v>2094</v>
      </c>
      <c r="C33628" s="1" t="s">
        <v>63</v>
      </c>
      <c r="D33628" s="1" t="s">
        <v>24</v>
      </c>
      <c r="E33628" s="5">
        <v>1.629150361</v>
      </c>
    </row>
    <row r="33629" spans="1:5" hidden="1">
      <c r="A33629" s="4" t="s">
        <v>9</v>
      </c>
      <c r="B33629" s="2">
        <v>2095</v>
      </c>
      <c r="C33629" s="1" t="s">
        <v>63</v>
      </c>
      <c r="D33629" s="1" t="s">
        <v>24</v>
      </c>
      <c r="E33629" s="5">
        <v>1.6178379000000001</v>
      </c>
    </row>
    <row r="33630" spans="1:5" hidden="1">
      <c r="A33630" s="4" t="s">
        <v>9</v>
      </c>
      <c r="B33630" s="2">
        <v>2096</v>
      </c>
      <c r="C33630" s="1" t="s">
        <v>63</v>
      </c>
      <c r="D33630" s="1" t="s">
        <v>24</v>
      </c>
      <c r="E33630" s="5">
        <v>1.6065254390000001</v>
      </c>
    </row>
    <row r="33631" spans="1:5" hidden="1">
      <c r="A33631" s="4" t="s">
        <v>9</v>
      </c>
      <c r="B33631" s="2">
        <v>2097</v>
      </c>
      <c r="C33631" s="1" t="s">
        <v>63</v>
      </c>
      <c r="D33631" s="1" t="s">
        <v>24</v>
      </c>
      <c r="E33631" s="5">
        <v>1.5951819840000001</v>
      </c>
    </row>
    <row r="33632" spans="1:5" hidden="1">
      <c r="A33632" s="4" t="s">
        <v>9</v>
      </c>
      <c r="B33632" s="2">
        <v>2098</v>
      </c>
      <c r="C33632" s="1" t="s">
        <v>63</v>
      </c>
      <c r="D33632" s="1" t="s">
        <v>24</v>
      </c>
      <c r="E33632" s="5">
        <v>1.5838695229999999</v>
      </c>
    </row>
    <row r="33633" spans="1:5" hidden="1">
      <c r="A33633" s="4" t="s">
        <v>9</v>
      </c>
      <c r="B33633" s="2">
        <v>2099</v>
      </c>
      <c r="C33633" s="1" t="s">
        <v>63</v>
      </c>
      <c r="D33633" s="1" t="s">
        <v>24</v>
      </c>
      <c r="E33633" s="5">
        <v>1.5725570609999999</v>
      </c>
    </row>
    <row r="33634" spans="1:5" hidden="1">
      <c r="A33634" s="4" t="s">
        <v>9</v>
      </c>
      <c r="B33634" s="2">
        <v>2100</v>
      </c>
      <c r="C33634" s="1" t="s">
        <v>63</v>
      </c>
      <c r="D33634" s="1" t="s">
        <v>24</v>
      </c>
      <c r="E33634" s="5">
        <v>1.5612446</v>
      </c>
    </row>
    <row r="33635" spans="1:5" hidden="1">
      <c r="A33635" s="4" t="s">
        <v>10</v>
      </c>
      <c r="B33635" s="2">
        <v>2000</v>
      </c>
      <c r="C33635" s="1" t="s">
        <v>63</v>
      </c>
      <c r="D33635" s="1" t="s">
        <v>24</v>
      </c>
      <c r="E33635" s="5">
        <v>20.63362382</v>
      </c>
    </row>
    <row r="33636" spans="1:5" hidden="1">
      <c r="A33636" s="4" t="s">
        <v>10</v>
      </c>
      <c r="B33636" s="2">
        <v>2001</v>
      </c>
      <c r="C33636" s="1" t="s">
        <v>63</v>
      </c>
      <c r="D33636" s="1" t="s">
        <v>24</v>
      </c>
      <c r="E33636" s="5">
        <v>27.984832950000001</v>
      </c>
    </row>
    <row r="33637" spans="1:5" hidden="1">
      <c r="A33637" s="4" t="s">
        <v>10</v>
      </c>
      <c r="B33637" s="2">
        <v>2002</v>
      </c>
      <c r="C33637" s="1" t="s">
        <v>63</v>
      </c>
      <c r="D33637" s="1" t="s">
        <v>24</v>
      </c>
      <c r="E33637" s="5">
        <v>29.230144580000001</v>
      </c>
    </row>
    <row r="33638" spans="1:5" hidden="1">
      <c r="A33638" s="4" t="s">
        <v>10</v>
      </c>
      <c r="B33638" s="2">
        <v>2003</v>
      </c>
      <c r="C33638" s="1" t="s">
        <v>63</v>
      </c>
      <c r="D33638" s="1" t="s">
        <v>24</v>
      </c>
      <c r="E33638" s="5">
        <v>32.214334950000001</v>
      </c>
    </row>
    <row r="33639" spans="1:5" hidden="1">
      <c r="A33639" s="4" t="s">
        <v>10</v>
      </c>
      <c r="B33639" s="2">
        <v>2004</v>
      </c>
      <c r="C33639" s="1" t="s">
        <v>63</v>
      </c>
      <c r="D33639" s="1" t="s">
        <v>24</v>
      </c>
      <c r="E33639" s="5">
        <v>41.438539120000002</v>
      </c>
    </row>
    <row r="33640" spans="1:5" hidden="1">
      <c r="A33640" s="4" t="s">
        <v>10</v>
      </c>
      <c r="B33640" s="2">
        <v>2005</v>
      </c>
      <c r="C33640" s="1" t="s">
        <v>63</v>
      </c>
      <c r="D33640" s="1" t="s">
        <v>24</v>
      </c>
      <c r="E33640" s="5">
        <v>48.696143210000002</v>
      </c>
    </row>
    <row r="33641" spans="1:5" hidden="1">
      <c r="A33641" s="4" t="s">
        <v>10</v>
      </c>
      <c r="B33641" s="2">
        <v>2006</v>
      </c>
      <c r="C33641" s="1" t="s">
        <v>63</v>
      </c>
      <c r="D33641" s="1" t="s">
        <v>24</v>
      </c>
      <c r="E33641" s="5">
        <v>59.192924980000001</v>
      </c>
    </row>
    <row r="33642" spans="1:5" hidden="1">
      <c r="A33642" s="4" t="s">
        <v>10</v>
      </c>
      <c r="B33642" s="2">
        <v>2007</v>
      </c>
      <c r="C33642" s="1" t="s">
        <v>63</v>
      </c>
      <c r="D33642" s="1" t="s">
        <v>24</v>
      </c>
      <c r="E33642" s="5">
        <v>66.011399269999998</v>
      </c>
    </row>
    <row r="33643" spans="1:5" hidden="1">
      <c r="A33643" s="4" t="s">
        <v>10</v>
      </c>
      <c r="B33643" s="2">
        <v>2008</v>
      </c>
      <c r="C33643" s="1" t="s">
        <v>63</v>
      </c>
      <c r="D33643" s="1" t="s">
        <v>24</v>
      </c>
      <c r="E33643" s="5">
        <v>62.109934080000002</v>
      </c>
    </row>
    <row r="33644" spans="1:5" hidden="1">
      <c r="A33644" s="4" t="s">
        <v>10</v>
      </c>
      <c r="B33644" s="2">
        <v>2009</v>
      </c>
      <c r="C33644" s="1" t="s">
        <v>63</v>
      </c>
      <c r="D33644" s="1" t="s">
        <v>24</v>
      </c>
      <c r="E33644" s="5">
        <v>61.724927739999998</v>
      </c>
    </row>
    <row r="33645" spans="1:5" hidden="1">
      <c r="A33645" s="4" t="s">
        <v>10</v>
      </c>
      <c r="B33645" s="2">
        <v>2010</v>
      </c>
      <c r="C33645" s="1" t="s">
        <v>63</v>
      </c>
      <c r="D33645" s="1" t="s">
        <v>24</v>
      </c>
      <c r="E33645" s="5">
        <v>66.16440274</v>
      </c>
    </row>
    <row r="33646" spans="1:5" hidden="1">
      <c r="A33646" s="4" t="s">
        <v>10</v>
      </c>
      <c r="B33646" s="2">
        <v>2011</v>
      </c>
      <c r="C33646" s="1" t="s">
        <v>63</v>
      </c>
      <c r="D33646" s="1" t="s">
        <v>24</v>
      </c>
      <c r="E33646" s="5">
        <v>61.939971509999999</v>
      </c>
    </row>
    <row r="33647" spans="1:5" hidden="1">
      <c r="A33647" s="4" t="s">
        <v>10</v>
      </c>
      <c r="B33647" s="2">
        <v>2012</v>
      </c>
      <c r="C33647" s="1" t="s">
        <v>63</v>
      </c>
      <c r="D33647" s="1" t="s">
        <v>24</v>
      </c>
      <c r="E33647" s="5">
        <v>60.436280259999997</v>
      </c>
    </row>
    <row r="33648" spans="1:5" hidden="1">
      <c r="A33648" s="4" t="s">
        <v>10</v>
      </c>
      <c r="B33648" s="2">
        <v>2013</v>
      </c>
      <c r="C33648" s="1" t="s">
        <v>63</v>
      </c>
      <c r="D33648" s="1" t="s">
        <v>24</v>
      </c>
      <c r="E33648" s="5">
        <v>61.507030069999999</v>
      </c>
    </row>
    <row r="33649" spans="1:5" hidden="1">
      <c r="A33649" s="4" t="s">
        <v>10</v>
      </c>
      <c r="B33649" s="2">
        <v>2014</v>
      </c>
      <c r="C33649" s="1" t="s">
        <v>63</v>
      </c>
      <c r="D33649" s="1" t="s">
        <v>24</v>
      </c>
      <c r="E33649" s="5">
        <v>62.786004429999998</v>
      </c>
    </row>
    <row r="33650" spans="1:5" hidden="1">
      <c r="A33650" s="4" t="s">
        <v>10</v>
      </c>
      <c r="B33650" s="2">
        <v>2015</v>
      </c>
      <c r="C33650" s="1" t="s">
        <v>63</v>
      </c>
      <c r="D33650" s="1" t="s">
        <v>24</v>
      </c>
      <c r="E33650" s="5">
        <v>51.521388199999997</v>
      </c>
    </row>
    <row r="33651" spans="1:5" hidden="1">
      <c r="A33651" s="4" t="s">
        <v>10</v>
      </c>
      <c r="B33651" s="2">
        <v>2016</v>
      </c>
      <c r="C33651" s="1" t="s">
        <v>63</v>
      </c>
      <c r="D33651" s="1" t="s">
        <v>24</v>
      </c>
      <c r="E33651" s="5">
        <v>51.203996740000001</v>
      </c>
    </row>
    <row r="33652" spans="1:5" hidden="1">
      <c r="A33652" s="4" t="s">
        <v>10</v>
      </c>
      <c r="B33652" s="2">
        <v>2017</v>
      </c>
      <c r="C33652" s="1" t="s">
        <v>63</v>
      </c>
      <c r="D33652" s="1" t="s">
        <v>24</v>
      </c>
      <c r="E33652" s="5">
        <v>51.756865789999999</v>
      </c>
    </row>
    <row r="33653" spans="1:5" hidden="1">
      <c r="A33653" s="4" t="s">
        <v>10</v>
      </c>
      <c r="B33653" s="2">
        <v>2018</v>
      </c>
      <c r="C33653" s="1" t="s">
        <v>63</v>
      </c>
      <c r="D33653" s="1" t="s">
        <v>24</v>
      </c>
      <c r="E33653" s="5">
        <v>52.057478160000002</v>
      </c>
    </row>
    <row r="33654" spans="1:5" hidden="1">
      <c r="A33654" s="4" t="s">
        <v>10</v>
      </c>
      <c r="B33654" s="2">
        <v>2019</v>
      </c>
      <c r="C33654" s="1" t="s">
        <v>63</v>
      </c>
      <c r="D33654" s="1" t="s">
        <v>24</v>
      </c>
      <c r="E33654" s="5">
        <v>52.045832179999998</v>
      </c>
    </row>
    <row r="33655" spans="1:5" hidden="1">
      <c r="A33655" s="4" t="s">
        <v>10</v>
      </c>
      <c r="B33655" s="2">
        <v>2020</v>
      </c>
      <c r="C33655" s="1" t="s">
        <v>63</v>
      </c>
      <c r="D33655" s="1" t="s">
        <v>24</v>
      </c>
      <c r="E33655" s="5">
        <v>52.517569829999999</v>
      </c>
    </row>
    <row r="33656" spans="1:5" hidden="1">
      <c r="A33656" s="4" t="s">
        <v>10</v>
      </c>
      <c r="B33656" s="2">
        <v>2021</v>
      </c>
      <c r="C33656" s="1" t="s">
        <v>63</v>
      </c>
      <c r="D33656" s="1" t="s">
        <v>24</v>
      </c>
      <c r="E33656" s="5">
        <v>52.548253850000002</v>
      </c>
    </row>
    <row r="33657" spans="1:5" hidden="1">
      <c r="A33657" s="4" t="s">
        <v>10</v>
      </c>
      <c r="B33657" s="2">
        <v>2022</v>
      </c>
      <c r="C33657" s="1" t="s">
        <v>63</v>
      </c>
      <c r="D33657" s="1" t="s">
        <v>24</v>
      </c>
      <c r="E33657" s="5">
        <v>50.77837443</v>
      </c>
    </row>
    <row r="33658" spans="1:5" hidden="1">
      <c r="A33658" s="4" t="s">
        <v>10</v>
      </c>
      <c r="B33658" s="2">
        <v>2023</v>
      </c>
      <c r="C33658" s="1" t="s">
        <v>63</v>
      </c>
      <c r="D33658" s="1" t="s">
        <v>24</v>
      </c>
      <c r="E33658" s="5">
        <v>50.77837443</v>
      </c>
    </row>
    <row r="33659" spans="1:5" hidden="1">
      <c r="A33659" s="4" t="s">
        <v>10</v>
      </c>
      <c r="B33659" s="2">
        <v>2024</v>
      </c>
      <c r="C33659" s="1" t="s">
        <v>63</v>
      </c>
      <c r="D33659" s="1" t="s">
        <v>24</v>
      </c>
      <c r="E33659" s="5">
        <v>50.77837443</v>
      </c>
    </row>
    <row r="33660" spans="1:5" hidden="1">
      <c r="A33660" s="4" t="s">
        <v>10</v>
      </c>
      <c r="B33660" s="2">
        <v>2025</v>
      </c>
      <c r="C33660" s="1" t="s">
        <v>63</v>
      </c>
      <c r="D33660" s="1" t="s">
        <v>24</v>
      </c>
      <c r="E33660" s="5">
        <v>50.77837443</v>
      </c>
    </row>
    <row r="33661" spans="1:5" hidden="1">
      <c r="A33661" s="4" t="s">
        <v>10</v>
      </c>
      <c r="B33661" s="2">
        <v>2026</v>
      </c>
      <c r="C33661" s="1" t="s">
        <v>63</v>
      </c>
      <c r="D33661" s="1" t="s">
        <v>24</v>
      </c>
      <c r="E33661" s="5">
        <v>49.051811700000002</v>
      </c>
    </row>
    <row r="33662" spans="1:5" hidden="1">
      <c r="A33662" s="4" t="s">
        <v>10</v>
      </c>
      <c r="B33662" s="2">
        <v>2027</v>
      </c>
      <c r="C33662" s="1" t="s">
        <v>63</v>
      </c>
      <c r="D33662" s="1" t="s">
        <v>24</v>
      </c>
      <c r="E33662" s="5">
        <v>46.451063642000001</v>
      </c>
    </row>
    <row r="33663" spans="1:5" hidden="1">
      <c r="A33663" s="4" t="s">
        <v>10</v>
      </c>
      <c r="B33663" s="2">
        <v>2028</v>
      </c>
      <c r="C33663" s="1" t="s">
        <v>63</v>
      </c>
      <c r="D33663" s="1" t="s">
        <v>24</v>
      </c>
      <c r="E33663" s="5">
        <v>42.969215891999987</v>
      </c>
    </row>
    <row r="33664" spans="1:5" hidden="1">
      <c r="A33664" s="4" t="s">
        <v>10</v>
      </c>
      <c r="B33664" s="2">
        <v>2029</v>
      </c>
      <c r="C33664" s="1" t="s">
        <v>63</v>
      </c>
      <c r="D33664" s="1" t="s">
        <v>24</v>
      </c>
      <c r="E33664" s="5">
        <v>38.594305942000013</v>
      </c>
    </row>
    <row r="33665" spans="1:5" hidden="1">
      <c r="A33665" s="4" t="s">
        <v>10</v>
      </c>
      <c r="B33665" s="2">
        <v>2030</v>
      </c>
      <c r="C33665" s="1" t="s">
        <v>63</v>
      </c>
      <c r="D33665" s="1" t="s">
        <v>24</v>
      </c>
      <c r="E33665" s="5">
        <v>33.328237909999999</v>
      </c>
    </row>
    <row r="33666" spans="1:5" hidden="1">
      <c r="A33666" s="4" t="s">
        <v>10</v>
      </c>
      <c r="B33666" s="2">
        <v>2031</v>
      </c>
      <c r="C33666" s="1" t="s">
        <v>63</v>
      </c>
      <c r="D33666" s="1" t="s">
        <v>24</v>
      </c>
      <c r="E33666" s="5">
        <v>32.202756719999996</v>
      </c>
    </row>
    <row r="33667" spans="1:5" hidden="1">
      <c r="A33667" s="4" t="s">
        <v>10</v>
      </c>
      <c r="B33667" s="2">
        <v>2032</v>
      </c>
      <c r="C33667" s="1" t="s">
        <v>63</v>
      </c>
      <c r="D33667" s="1" t="s">
        <v>24</v>
      </c>
      <c r="E33667" s="5">
        <v>31.071258289999999</v>
      </c>
    </row>
    <row r="33668" spans="1:5" hidden="1">
      <c r="A33668" s="4" t="s">
        <v>10</v>
      </c>
      <c r="B33668" s="2">
        <v>2033</v>
      </c>
      <c r="C33668" s="1" t="s">
        <v>63</v>
      </c>
      <c r="D33668" s="1" t="s">
        <v>24</v>
      </c>
      <c r="E33668" s="5">
        <v>29.930414729999999</v>
      </c>
    </row>
    <row r="33669" spans="1:5" hidden="1">
      <c r="A33669" s="4" t="s">
        <v>10</v>
      </c>
      <c r="B33669" s="2">
        <v>2034</v>
      </c>
      <c r="C33669" s="1" t="s">
        <v>63</v>
      </c>
      <c r="D33669" s="1" t="s">
        <v>24</v>
      </c>
      <c r="E33669" s="5">
        <v>28.786873539999998</v>
      </c>
    </row>
    <row r="33670" spans="1:5" hidden="1">
      <c r="A33670" s="4" t="s">
        <v>10</v>
      </c>
      <c r="B33670" s="2">
        <v>2035</v>
      </c>
      <c r="C33670" s="1" t="s">
        <v>63</v>
      </c>
      <c r="D33670" s="1" t="s">
        <v>24</v>
      </c>
      <c r="E33670" s="5">
        <v>27.637315090000001</v>
      </c>
    </row>
    <row r="33671" spans="1:5" hidden="1">
      <c r="A33671" s="4" t="s">
        <v>10</v>
      </c>
      <c r="B33671" s="2">
        <v>2036</v>
      </c>
      <c r="C33671" s="1" t="s">
        <v>63</v>
      </c>
      <c r="D33671" s="1" t="s">
        <v>24</v>
      </c>
      <c r="E33671" s="5">
        <v>26.481739390000001</v>
      </c>
    </row>
    <row r="33672" spans="1:5" hidden="1">
      <c r="A33672" s="4" t="s">
        <v>10</v>
      </c>
      <c r="B33672" s="2">
        <v>2037</v>
      </c>
      <c r="C33672" s="1" t="s">
        <v>63</v>
      </c>
      <c r="D33672" s="1" t="s">
        <v>24</v>
      </c>
      <c r="E33672" s="5">
        <v>25.316785599999999</v>
      </c>
    </row>
    <row r="33673" spans="1:5" hidden="1">
      <c r="A33673" s="4" t="s">
        <v>10</v>
      </c>
      <c r="B33673" s="2">
        <v>2038</v>
      </c>
      <c r="C33673" s="1" t="s">
        <v>63</v>
      </c>
      <c r="D33673" s="1" t="s">
        <v>24</v>
      </c>
      <c r="E33673" s="5">
        <v>24.14916715</v>
      </c>
    </row>
    <row r="33674" spans="1:5" hidden="1">
      <c r="A33674" s="4" t="s">
        <v>10</v>
      </c>
      <c r="B33674" s="2">
        <v>2039</v>
      </c>
      <c r="C33674" s="1" t="s">
        <v>63</v>
      </c>
      <c r="D33674" s="1" t="s">
        <v>24</v>
      </c>
      <c r="E33674" s="5">
        <v>22.97553143</v>
      </c>
    </row>
    <row r="33675" spans="1:5" hidden="1">
      <c r="A33675" s="4" t="s">
        <v>10</v>
      </c>
      <c r="B33675" s="2">
        <v>2040</v>
      </c>
      <c r="C33675" s="1" t="s">
        <v>63</v>
      </c>
      <c r="D33675" s="1" t="s">
        <v>24</v>
      </c>
      <c r="E33675" s="5">
        <v>21.795878470000002</v>
      </c>
    </row>
    <row r="33676" spans="1:5" hidden="1">
      <c r="A33676" s="4" t="s">
        <v>10</v>
      </c>
      <c r="B33676" s="2">
        <v>2041</v>
      </c>
      <c r="C33676" s="1" t="s">
        <v>63</v>
      </c>
      <c r="D33676" s="1" t="s">
        <v>24</v>
      </c>
      <c r="E33676" s="5">
        <v>21.250140900000002</v>
      </c>
    </row>
    <row r="33677" spans="1:5" hidden="1">
      <c r="A33677" s="4" t="s">
        <v>10</v>
      </c>
      <c r="B33677" s="2">
        <v>2042</v>
      </c>
      <c r="C33677" s="1" t="s">
        <v>63</v>
      </c>
      <c r="D33677" s="1" t="s">
        <v>24</v>
      </c>
      <c r="E33677" s="5">
        <v>20.703134649999999</v>
      </c>
    </row>
    <row r="33678" spans="1:5" hidden="1">
      <c r="A33678" s="4" t="s">
        <v>10</v>
      </c>
      <c r="B33678" s="2">
        <v>2043</v>
      </c>
      <c r="C33678" s="1" t="s">
        <v>63</v>
      </c>
      <c r="D33678" s="1" t="s">
        <v>24</v>
      </c>
      <c r="E33678" s="5">
        <v>20.153227619999999</v>
      </c>
    </row>
    <row r="33679" spans="1:5" hidden="1">
      <c r="A33679" s="4" t="s">
        <v>10</v>
      </c>
      <c r="B33679" s="2">
        <v>2044</v>
      </c>
      <c r="C33679" s="1" t="s">
        <v>63</v>
      </c>
      <c r="D33679" s="1" t="s">
        <v>24</v>
      </c>
      <c r="E33679" s="5">
        <v>19.60041979</v>
      </c>
    </row>
    <row r="33680" spans="1:5" hidden="1">
      <c r="A33680" s="4" t="s">
        <v>10</v>
      </c>
      <c r="B33680" s="2">
        <v>2045</v>
      </c>
      <c r="C33680" s="1" t="s">
        <v>63</v>
      </c>
      <c r="D33680" s="1" t="s">
        <v>24</v>
      </c>
      <c r="E33680" s="5">
        <v>19.043059209999999</v>
      </c>
    </row>
    <row r="33681" spans="1:5" hidden="1">
      <c r="A33681" s="4" t="s">
        <v>10</v>
      </c>
      <c r="B33681" s="2">
        <v>2046</v>
      </c>
      <c r="C33681" s="1" t="s">
        <v>63</v>
      </c>
      <c r="D33681" s="1" t="s">
        <v>24</v>
      </c>
      <c r="E33681" s="5">
        <v>18.484445839999999</v>
      </c>
    </row>
    <row r="33682" spans="1:5" hidden="1">
      <c r="A33682" s="4" t="s">
        <v>10</v>
      </c>
      <c r="B33682" s="2">
        <v>2047</v>
      </c>
      <c r="C33682" s="1" t="s">
        <v>63</v>
      </c>
      <c r="D33682" s="1" t="s">
        <v>24</v>
      </c>
      <c r="E33682" s="5">
        <v>17.922931680000001</v>
      </c>
    </row>
    <row r="33683" spans="1:5" hidden="1">
      <c r="A33683" s="4" t="s">
        <v>10</v>
      </c>
      <c r="B33683" s="2">
        <v>2048</v>
      </c>
      <c r="C33683" s="1" t="s">
        <v>63</v>
      </c>
      <c r="D33683" s="1" t="s">
        <v>24</v>
      </c>
      <c r="E33683" s="5">
        <v>17.358516730000002</v>
      </c>
    </row>
    <row r="33684" spans="1:5" hidden="1">
      <c r="A33684" s="4" t="s">
        <v>10</v>
      </c>
      <c r="B33684" s="2">
        <v>2049</v>
      </c>
      <c r="C33684" s="1" t="s">
        <v>63</v>
      </c>
      <c r="D33684" s="1" t="s">
        <v>24</v>
      </c>
      <c r="E33684" s="5">
        <v>16.789533129999999</v>
      </c>
    </row>
    <row r="33685" spans="1:5" hidden="1">
      <c r="A33685" s="4" t="s">
        <v>10</v>
      </c>
      <c r="B33685" s="2">
        <v>2050</v>
      </c>
      <c r="C33685" s="1" t="s">
        <v>63</v>
      </c>
      <c r="D33685" s="1" t="s">
        <v>24</v>
      </c>
      <c r="E33685" s="5">
        <v>16.219312630000001</v>
      </c>
    </row>
    <row r="33686" spans="1:5" hidden="1">
      <c r="A33686" s="4" t="s">
        <v>10</v>
      </c>
      <c r="B33686" s="2">
        <v>2051</v>
      </c>
      <c r="C33686" s="1" t="s">
        <v>63</v>
      </c>
      <c r="D33686" s="1" t="s">
        <v>24</v>
      </c>
      <c r="E33686" s="5">
        <v>16.135829860000001</v>
      </c>
    </row>
    <row r="33687" spans="1:5" hidden="1">
      <c r="A33687" s="4" t="s">
        <v>10</v>
      </c>
      <c r="B33687" s="2">
        <v>2052</v>
      </c>
      <c r="C33687" s="1" t="s">
        <v>63</v>
      </c>
      <c r="D33687" s="1" t="s">
        <v>24</v>
      </c>
      <c r="E33687" s="5">
        <v>16.051768360000001</v>
      </c>
    </row>
    <row r="33688" spans="1:5" hidden="1">
      <c r="A33688" s="4" t="s">
        <v>10</v>
      </c>
      <c r="B33688" s="2">
        <v>2053</v>
      </c>
      <c r="C33688" s="1" t="s">
        <v>63</v>
      </c>
      <c r="D33688" s="1" t="s">
        <v>24</v>
      </c>
      <c r="E33688" s="5">
        <v>15.9667922</v>
      </c>
    </row>
    <row r="33689" spans="1:5" hidden="1">
      <c r="A33689" s="4" t="s">
        <v>10</v>
      </c>
      <c r="B33689" s="2">
        <v>2054</v>
      </c>
      <c r="C33689" s="1" t="s">
        <v>63</v>
      </c>
      <c r="D33689" s="1" t="s">
        <v>24</v>
      </c>
      <c r="E33689" s="5">
        <v>15.88157245</v>
      </c>
    </row>
    <row r="33690" spans="1:5" hidden="1">
      <c r="A33690" s="4" t="s">
        <v>10</v>
      </c>
      <c r="B33690" s="2">
        <v>2055</v>
      </c>
      <c r="C33690" s="1" t="s">
        <v>63</v>
      </c>
      <c r="D33690" s="1" t="s">
        <v>24</v>
      </c>
      <c r="E33690" s="5">
        <v>15.795773970000001</v>
      </c>
    </row>
    <row r="33691" spans="1:5" hidden="1">
      <c r="A33691" s="4" t="s">
        <v>10</v>
      </c>
      <c r="B33691" s="2">
        <v>2056</v>
      </c>
      <c r="C33691" s="1" t="s">
        <v>63</v>
      </c>
      <c r="D33691" s="1" t="s">
        <v>24</v>
      </c>
      <c r="E33691" s="5">
        <v>15.70939675</v>
      </c>
    </row>
    <row r="33692" spans="1:5" hidden="1">
      <c r="A33692" s="4" t="s">
        <v>10</v>
      </c>
      <c r="B33692" s="2">
        <v>2057</v>
      </c>
      <c r="C33692" s="1" t="s">
        <v>63</v>
      </c>
      <c r="D33692" s="1" t="s">
        <v>24</v>
      </c>
      <c r="E33692" s="5">
        <v>15.62210172</v>
      </c>
    </row>
    <row r="33693" spans="1:5" hidden="1">
      <c r="A33693" s="4" t="s">
        <v>10</v>
      </c>
      <c r="B33693" s="2">
        <v>2058</v>
      </c>
      <c r="C33693" s="1" t="s">
        <v>63</v>
      </c>
      <c r="D33693" s="1" t="s">
        <v>24</v>
      </c>
      <c r="E33693" s="5">
        <v>15.534566249999999</v>
      </c>
    </row>
    <row r="33694" spans="1:5" hidden="1">
      <c r="A33694" s="4" t="s">
        <v>10</v>
      </c>
      <c r="B33694" s="2">
        <v>2059</v>
      </c>
      <c r="C33694" s="1" t="s">
        <v>63</v>
      </c>
      <c r="D33694" s="1" t="s">
        <v>24</v>
      </c>
      <c r="E33694" s="5">
        <v>15.44645205</v>
      </c>
    </row>
    <row r="33695" spans="1:5" hidden="1">
      <c r="A33695" s="4" t="s">
        <v>10</v>
      </c>
      <c r="B33695" s="2">
        <v>2060</v>
      </c>
      <c r="C33695" s="1" t="s">
        <v>63</v>
      </c>
      <c r="D33695" s="1" t="s">
        <v>24</v>
      </c>
      <c r="E33695" s="5">
        <v>15.35775913</v>
      </c>
    </row>
    <row r="33696" spans="1:5" hidden="1">
      <c r="A33696" s="4" t="s">
        <v>10</v>
      </c>
      <c r="B33696" s="2">
        <v>2061</v>
      </c>
      <c r="C33696" s="1" t="s">
        <v>63</v>
      </c>
      <c r="D33696" s="1" t="s">
        <v>24</v>
      </c>
      <c r="E33696" s="5">
        <v>15.28704319</v>
      </c>
    </row>
    <row r="33697" spans="1:5" hidden="1">
      <c r="A33697" s="4" t="s">
        <v>10</v>
      </c>
      <c r="B33697" s="2">
        <v>2062</v>
      </c>
      <c r="C33697" s="1" t="s">
        <v>63</v>
      </c>
      <c r="D33697" s="1" t="s">
        <v>24</v>
      </c>
      <c r="E33697" s="5">
        <v>15.21612578</v>
      </c>
    </row>
    <row r="33698" spans="1:5" hidden="1">
      <c r="A33698" s="4" t="s">
        <v>10</v>
      </c>
      <c r="B33698" s="2">
        <v>2063</v>
      </c>
      <c r="C33698" s="1" t="s">
        <v>63</v>
      </c>
      <c r="D33698" s="1" t="s">
        <v>24</v>
      </c>
      <c r="E33698" s="5">
        <v>15.14471696</v>
      </c>
    </row>
    <row r="33699" spans="1:5" hidden="1">
      <c r="A33699" s="4" t="s">
        <v>10</v>
      </c>
      <c r="B33699" s="2">
        <v>2064</v>
      </c>
      <c r="C33699" s="1" t="s">
        <v>63</v>
      </c>
      <c r="D33699" s="1" t="s">
        <v>24</v>
      </c>
      <c r="E33699" s="5">
        <v>15.07281671</v>
      </c>
    </row>
    <row r="33700" spans="1:5" hidden="1">
      <c r="A33700" s="4" t="s">
        <v>10</v>
      </c>
      <c r="B33700" s="2">
        <v>2065</v>
      </c>
      <c r="C33700" s="1" t="s">
        <v>63</v>
      </c>
      <c r="D33700" s="1" t="s">
        <v>24</v>
      </c>
      <c r="E33700" s="5">
        <v>15.00013171</v>
      </c>
    </row>
    <row r="33701" spans="1:5" hidden="1">
      <c r="A33701" s="4" t="s">
        <v>10</v>
      </c>
      <c r="B33701" s="2">
        <v>2066</v>
      </c>
      <c r="C33701" s="1" t="s">
        <v>63</v>
      </c>
      <c r="D33701" s="1" t="s">
        <v>24</v>
      </c>
      <c r="E33701" s="5">
        <v>14.927247940000001</v>
      </c>
    </row>
    <row r="33702" spans="1:5" hidden="1">
      <c r="A33702" s="4" t="s">
        <v>10</v>
      </c>
      <c r="B33702" s="2">
        <v>2067</v>
      </c>
      <c r="C33702" s="1" t="s">
        <v>63</v>
      </c>
      <c r="D33702" s="1" t="s">
        <v>24</v>
      </c>
      <c r="E33702" s="5">
        <v>14.85387274</v>
      </c>
    </row>
    <row r="33703" spans="1:5" hidden="1">
      <c r="A33703" s="4" t="s">
        <v>10</v>
      </c>
      <c r="B33703" s="2">
        <v>2068</v>
      </c>
      <c r="C33703" s="1" t="s">
        <v>63</v>
      </c>
      <c r="D33703" s="1" t="s">
        <v>24</v>
      </c>
      <c r="E33703" s="5">
        <v>14.78000613</v>
      </c>
    </row>
    <row r="33704" spans="1:5" hidden="1">
      <c r="A33704" s="4" t="s">
        <v>10</v>
      </c>
      <c r="B33704" s="2">
        <v>2069</v>
      </c>
      <c r="C33704" s="1" t="s">
        <v>63</v>
      </c>
      <c r="D33704" s="1" t="s">
        <v>24</v>
      </c>
      <c r="E33704" s="5">
        <v>14.70535207</v>
      </c>
    </row>
    <row r="33705" spans="1:5" hidden="1">
      <c r="A33705" s="4" t="s">
        <v>10</v>
      </c>
      <c r="B33705" s="2">
        <v>2070</v>
      </c>
      <c r="C33705" s="1" t="s">
        <v>63</v>
      </c>
      <c r="D33705" s="1" t="s">
        <v>24</v>
      </c>
      <c r="E33705" s="5">
        <v>14.630501929999999</v>
      </c>
    </row>
    <row r="33706" spans="1:5" hidden="1">
      <c r="A33706" s="4" t="s">
        <v>10</v>
      </c>
      <c r="B33706" s="2">
        <v>2071</v>
      </c>
      <c r="C33706" s="1" t="s">
        <v>63</v>
      </c>
      <c r="D33706" s="1" t="s">
        <v>24</v>
      </c>
      <c r="E33706" s="5">
        <v>14.594249250000001</v>
      </c>
    </row>
    <row r="33707" spans="1:5" hidden="1">
      <c r="A33707" s="4" t="s">
        <v>10</v>
      </c>
      <c r="B33707" s="2">
        <v>2072</v>
      </c>
      <c r="C33707" s="1" t="s">
        <v>63</v>
      </c>
      <c r="D33707" s="1" t="s">
        <v>24</v>
      </c>
      <c r="E33707" s="5">
        <v>14.557682140000001</v>
      </c>
    </row>
    <row r="33708" spans="1:5" hidden="1">
      <c r="A33708" s="4" t="s">
        <v>10</v>
      </c>
      <c r="B33708" s="2">
        <v>2073</v>
      </c>
      <c r="C33708" s="1" t="s">
        <v>63</v>
      </c>
      <c r="D33708" s="1" t="s">
        <v>24</v>
      </c>
      <c r="E33708" s="5">
        <v>14.52060945</v>
      </c>
    </row>
    <row r="33709" spans="1:5" hidden="1">
      <c r="A33709" s="4" t="s">
        <v>10</v>
      </c>
      <c r="B33709" s="2">
        <v>2074</v>
      </c>
      <c r="C33709" s="1" t="s">
        <v>63</v>
      </c>
      <c r="D33709" s="1" t="s">
        <v>24</v>
      </c>
      <c r="E33709" s="5">
        <v>14.48341301</v>
      </c>
    </row>
    <row r="33710" spans="1:5" hidden="1">
      <c r="A33710" s="4" t="s">
        <v>10</v>
      </c>
      <c r="B33710" s="2">
        <v>2075</v>
      </c>
      <c r="C33710" s="1" t="s">
        <v>63</v>
      </c>
      <c r="D33710" s="1" t="s">
        <v>24</v>
      </c>
      <c r="E33710" s="5">
        <v>14.445902139999999</v>
      </c>
    </row>
    <row r="33711" spans="1:5" hidden="1">
      <c r="A33711" s="4" t="s">
        <v>10</v>
      </c>
      <c r="B33711" s="2">
        <v>2076</v>
      </c>
      <c r="C33711" s="1" t="s">
        <v>63</v>
      </c>
      <c r="D33711" s="1" t="s">
        <v>24</v>
      </c>
      <c r="E33711" s="5">
        <v>14.408076830000001</v>
      </c>
    </row>
    <row r="33712" spans="1:5" hidden="1">
      <c r="A33712" s="4" t="s">
        <v>10</v>
      </c>
      <c r="B33712" s="2">
        <v>2077</v>
      </c>
      <c r="C33712" s="1" t="s">
        <v>63</v>
      </c>
      <c r="D33712" s="1" t="s">
        <v>24</v>
      </c>
      <c r="E33712" s="5">
        <v>14.36974421</v>
      </c>
    </row>
    <row r="33713" spans="1:5" hidden="1">
      <c r="A33713" s="4" t="s">
        <v>10</v>
      </c>
      <c r="B33713" s="2">
        <v>2078</v>
      </c>
      <c r="C33713" s="1" t="s">
        <v>63</v>
      </c>
      <c r="D33713" s="1" t="s">
        <v>24</v>
      </c>
      <c r="E33713" s="5">
        <v>14.33128958</v>
      </c>
    </row>
    <row r="33714" spans="1:5" hidden="1">
      <c r="A33714" s="4" t="s">
        <v>10</v>
      </c>
      <c r="B33714" s="2">
        <v>2079</v>
      </c>
      <c r="C33714" s="1" t="s">
        <v>63</v>
      </c>
      <c r="D33714" s="1" t="s">
        <v>24</v>
      </c>
      <c r="E33714" s="5">
        <v>14.292520509999999</v>
      </c>
    </row>
    <row r="33715" spans="1:5" hidden="1">
      <c r="A33715" s="4" t="s">
        <v>10</v>
      </c>
      <c r="B33715" s="2">
        <v>2080</v>
      </c>
      <c r="C33715" s="1" t="s">
        <v>63</v>
      </c>
      <c r="D33715" s="1" t="s">
        <v>24</v>
      </c>
      <c r="E33715" s="5">
        <v>14.253437</v>
      </c>
    </row>
    <row r="33716" spans="1:5" hidden="1">
      <c r="A33716" s="4" t="s">
        <v>10</v>
      </c>
      <c r="B33716" s="2">
        <v>2081</v>
      </c>
      <c r="C33716" s="1" t="s">
        <v>63</v>
      </c>
      <c r="D33716" s="1" t="s">
        <v>24</v>
      </c>
      <c r="E33716" s="5">
        <v>14.243879120000001</v>
      </c>
    </row>
    <row r="33717" spans="1:5" hidden="1">
      <c r="A33717" s="4" t="s">
        <v>10</v>
      </c>
      <c r="B33717" s="2">
        <v>2082</v>
      </c>
      <c r="C33717" s="1" t="s">
        <v>63</v>
      </c>
      <c r="D33717" s="1" t="s">
        <v>24</v>
      </c>
      <c r="E33717" s="5">
        <v>14.23434735</v>
      </c>
    </row>
    <row r="33718" spans="1:5" hidden="1">
      <c r="A33718" s="4" t="s">
        <v>10</v>
      </c>
      <c r="B33718" s="2">
        <v>2083</v>
      </c>
      <c r="C33718" s="1" t="s">
        <v>63</v>
      </c>
      <c r="D33718" s="1" t="s">
        <v>24</v>
      </c>
      <c r="E33718" s="5">
        <v>14.22481559</v>
      </c>
    </row>
    <row r="33719" spans="1:5" hidden="1">
      <c r="A33719" s="4" t="s">
        <v>10</v>
      </c>
      <c r="B33719" s="2">
        <v>2084</v>
      </c>
      <c r="C33719" s="1" t="s">
        <v>63</v>
      </c>
      <c r="D33719" s="1" t="s">
        <v>24</v>
      </c>
      <c r="E33719" s="5">
        <v>14.21528382</v>
      </c>
    </row>
    <row r="33720" spans="1:5" hidden="1">
      <c r="A33720" s="4" t="s">
        <v>10</v>
      </c>
      <c r="B33720" s="2">
        <v>2085</v>
      </c>
      <c r="C33720" s="1" t="s">
        <v>63</v>
      </c>
      <c r="D33720" s="1" t="s">
        <v>24</v>
      </c>
      <c r="E33720" s="5">
        <v>14.205725940000001</v>
      </c>
    </row>
    <row r="33721" spans="1:5" hidden="1">
      <c r="A33721" s="4" t="s">
        <v>10</v>
      </c>
      <c r="B33721" s="2">
        <v>2086</v>
      </c>
      <c r="C33721" s="1" t="s">
        <v>63</v>
      </c>
      <c r="D33721" s="1" t="s">
        <v>24</v>
      </c>
      <c r="E33721" s="5">
        <v>14.196194180000001</v>
      </c>
    </row>
    <row r="33722" spans="1:5" hidden="1">
      <c r="A33722" s="4" t="s">
        <v>10</v>
      </c>
      <c r="B33722" s="2">
        <v>2087</v>
      </c>
      <c r="C33722" s="1" t="s">
        <v>63</v>
      </c>
      <c r="D33722" s="1" t="s">
        <v>24</v>
      </c>
      <c r="E33722" s="5">
        <v>14.18666241</v>
      </c>
    </row>
    <row r="33723" spans="1:5" hidden="1">
      <c r="A33723" s="4" t="s">
        <v>10</v>
      </c>
      <c r="B33723" s="2">
        <v>2088</v>
      </c>
      <c r="C33723" s="1" t="s">
        <v>63</v>
      </c>
      <c r="D33723" s="1" t="s">
        <v>24</v>
      </c>
      <c r="E33723" s="5">
        <v>14.177130650000001</v>
      </c>
    </row>
    <row r="33724" spans="1:5" hidden="1">
      <c r="A33724" s="4" t="s">
        <v>10</v>
      </c>
      <c r="B33724" s="2">
        <v>2089</v>
      </c>
      <c r="C33724" s="1" t="s">
        <v>63</v>
      </c>
      <c r="D33724" s="1" t="s">
        <v>24</v>
      </c>
      <c r="E33724" s="5">
        <v>14.16757277</v>
      </c>
    </row>
    <row r="33725" spans="1:5" hidden="1">
      <c r="A33725" s="4" t="s">
        <v>10</v>
      </c>
      <c r="B33725" s="2">
        <v>2090</v>
      </c>
      <c r="C33725" s="1" t="s">
        <v>63</v>
      </c>
      <c r="D33725" s="1" t="s">
        <v>24</v>
      </c>
      <c r="E33725" s="5">
        <v>14.158041000000001</v>
      </c>
    </row>
    <row r="33726" spans="1:5" hidden="1">
      <c r="A33726" s="4" t="s">
        <v>10</v>
      </c>
      <c r="B33726" s="2">
        <v>2091</v>
      </c>
      <c r="C33726" s="1" t="s">
        <v>63</v>
      </c>
      <c r="D33726" s="1" t="s">
        <v>24</v>
      </c>
      <c r="E33726" s="5">
        <v>14.049058820000001</v>
      </c>
    </row>
    <row r="33727" spans="1:5" hidden="1">
      <c r="A33727" s="4" t="s">
        <v>10</v>
      </c>
      <c r="B33727" s="2">
        <v>2092</v>
      </c>
      <c r="C33727" s="1" t="s">
        <v>63</v>
      </c>
      <c r="D33727" s="1" t="s">
        <v>24</v>
      </c>
      <c r="E33727" s="5">
        <v>13.94007663</v>
      </c>
    </row>
    <row r="33728" spans="1:5" hidden="1">
      <c r="A33728" s="4" t="s">
        <v>10</v>
      </c>
      <c r="B33728" s="2">
        <v>2093</v>
      </c>
      <c r="C33728" s="1" t="s">
        <v>63</v>
      </c>
      <c r="D33728" s="1" t="s">
        <v>24</v>
      </c>
      <c r="E33728" s="5">
        <v>13.830795869999999</v>
      </c>
    </row>
    <row r="33729" spans="1:5" hidden="1">
      <c r="A33729" s="4" t="s">
        <v>10</v>
      </c>
      <c r="B33729" s="2">
        <v>2094</v>
      </c>
      <c r="C33729" s="1" t="s">
        <v>63</v>
      </c>
      <c r="D33729" s="1" t="s">
        <v>24</v>
      </c>
      <c r="E33729" s="5">
        <v>13.72181368</v>
      </c>
    </row>
    <row r="33730" spans="1:5" hidden="1">
      <c r="A33730" s="4" t="s">
        <v>10</v>
      </c>
      <c r="B33730" s="2">
        <v>2095</v>
      </c>
      <c r="C33730" s="1" t="s">
        <v>63</v>
      </c>
      <c r="D33730" s="1" t="s">
        <v>24</v>
      </c>
      <c r="E33730" s="5">
        <v>13.6128315</v>
      </c>
    </row>
    <row r="33731" spans="1:5" hidden="1">
      <c r="A33731" s="4" t="s">
        <v>10</v>
      </c>
      <c r="B33731" s="2">
        <v>2096</v>
      </c>
      <c r="C33731" s="1" t="s">
        <v>63</v>
      </c>
      <c r="D33731" s="1" t="s">
        <v>24</v>
      </c>
      <c r="E33731" s="5">
        <v>13.50384932</v>
      </c>
    </row>
    <row r="33732" spans="1:5" hidden="1">
      <c r="A33732" s="4" t="s">
        <v>10</v>
      </c>
      <c r="B33732" s="2">
        <v>2097</v>
      </c>
      <c r="C33732" s="1" t="s">
        <v>63</v>
      </c>
      <c r="D33732" s="1" t="s">
        <v>24</v>
      </c>
      <c r="E33732" s="5">
        <v>13.394568550000001</v>
      </c>
    </row>
    <row r="33733" spans="1:5" hidden="1">
      <c r="A33733" s="4" t="s">
        <v>10</v>
      </c>
      <c r="B33733" s="2">
        <v>2098</v>
      </c>
      <c r="C33733" s="1" t="s">
        <v>63</v>
      </c>
      <c r="D33733" s="1" t="s">
        <v>24</v>
      </c>
      <c r="E33733" s="5">
        <v>13.285586370000001</v>
      </c>
    </row>
    <row r="33734" spans="1:5" hidden="1">
      <c r="A33734" s="4" t="s">
        <v>10</v>
      </c>
      <c r="B33734" s="2">
        <v>2099</v>
      </c>
      <c r="C33734" s="1" t="s">
        <v>63</v>
      </c>
      <c r="D33734" s="1" t="s">
        <v>24</v>
      </c>
      <c r="E33734" s="5">
        <v>13.17660418</v>
      </c>
    </row>
    <row r="33735" spans="1:5" hidden="1">
      <c r="A33735" s="4" t="s">
        <v>10</v>
      </c>
      <c r="B33735" s="2">
        <v>2100</v>
      </c>
      <c r="C33735" s="1" t="s">
        <v>63</v>
      </c>
      <c r="D33735" s="1" t="s">
        <v>24</v>
      </c>
      <c r="E33735" s="5">
        <v>13.067622</v>
      </c>
    </row>
    <row r="33736" spans="1:5" hidden="1">
      <c r="A33736" s="4" t="s">
        <v>11</v>
      </c>
      <c r="B33736" s="2">
        <v>2000</v>
      </c>
      <c r="C33736" s="1" t="s">
        <v>63</v>
      </c>
      <c r="D33736" s="1" t="s">
        <v>24</v>
      </c>
      <c r="E33736" s="5">
        <v>20.63362382</v>
      </c>
    </row>
    <row r="33737" spans="1:5" hidden="1">
      <c r="A33737" s="4" t="s">
        <v>11</v>
      </c>
      <c r="B33737" s="2">
        <v>2001</v>
      </c>
      <c r="C33737" s="1" t="s">
        <v>63</v>
      </c>
      <c r="D33737" s="1" t="s">
        <v>24</v>
      </c>
      <c r="E33737" s="5">
        <v>27.984832950000001</v>
      </c>
    </row>
    <row r="33738" spans="1:5" hidden="1">
      <c r="A33738" s="4" t="s">
        <v>11</v>
      </c>
      <c r="B33738" s="2">
        <v>2002</v>
      </c>
      <c r="C33738" s="1" t="s">
        <v>63</v>
      </c>
      <c r="D33738" s="1" t="s">
        <v>24</v>
      </c>
      <c r="E33738" s="5">
        <v>29.230144580000001</v>
      </c>
    </row>
    <row r="33739" spans="1:5" hidden="1">
      <c r="A33739" s="4" t="s">
        <v>11</v>
      </c>
      <c r="B33739" s="2">
        <v>2003</v>
      </c>
      <c r="C33739" s="1" t="s">
        <v>63</v>
      </c>
      <c r="D33739" s="1" t="s">
        <v>24</v>
      </c>
      <c r="E33739" s="5">
        <v>32.214334950000001</v>
      </c>
    </row>
    <row r="33740" spans="1:5" hidden="1">
      <c r="A33740" s="4" t="s">
        <v>11</v>
      </c>
      <c r="B33740" s="2">
        <v>2004</v>
      </c>
      <c r="C33740" s="1" t="s">
        <v>63</v>
      </c>
      <c r="D33740" s="1" t="s">
        <v>24</v>
      </c>
      <c r="E33740" s="5">
        <v>41.438539120000002</v>
      </c>
    </row>
    <row r="33741" spans="1:5" hidden="1">
      <c r="A33741" s="4" t="s">
        <v>11</v>
      </c>
      <c r="B33741" s="2">
        <v>2005</v>
      </c>
      <c r="C33741" s="1" t="s">
        <v>63</v>
      </c>
      <c r="D33741" s="1" t="s">
        <v>24</v>
      </c>
      <c r="E33741" s="5">
        <v>48.696143210000002</v>
      </c>
    </row>
    <row r="33742" spans="1:5" hidden="1">
      <c r="A33742" s="4" t="s">
        <v>11</v>
      </c>
      <c r="B33742" s="2">
        <v>2006</v>
      </c>
      <c r="C33742" s="1" t="s">
        <v>63</v>
      </c>
      <c r="D33742" s="1" t="s">
        <v>24</v>
      </c>
      <c r="E33742" s="5">
        <v>59.192924980000001</v>
      </c>
    </row>
    <row r="33743" spans="1:5" hidden="1">
      <c r="A33743" s="4" t="s">
        <v>11</v>
      </c>
      <c r="B33743" s="2">
        <v>2007</v>
      </c>
      <c r="C33743" s="1" t="s">
        <v>63</v>
      </c>
      <c r="D33743" s="1" t="s">
        <v>24</v>
      </c>
      <c r="E33743" s="5">
        <v>66.011399269999998</v>
      </c>
    </row>
    <row r="33744" spans="1:5" hidden="1">
      <c r="A33744" s="4" t="s">
        <v>11</v>
      </c>
      <c r="B33744" s="2">
        <v>2008</v>
      </c>
      <c r="C33744" s="1" t="s">
        <v>63</v>
      </c>
      <c r="D33744" s="1" t="s">
        <v>24</v>
      </c>
      <c r="E33744" s="5">
        <v>62.109934080000002</v>
      </c>
    </row>
    <row r="33745" spans="1:5" hidden="1">
      <c r="A33745" s="4" t="s">
        <v>11</v>
      </c>
      <c r="B33745" s="2">
        <v>2009</v>
      </c>
      <c r="C33745" s="1" t="s">
        <v>63</v>
      </c>
      <c r="D33745" s="1" t="s">
        <v>24</v>
      </c>
      <c r="E33745" s="5">
        <v>61.724927739999998</v>
      </c>
    </row>
    <row r="33746" spans="1:5" hidden="1">
      <c r="A33746" s="4" t="s">
        <v>11</v>
      </c>
      <c r="B33746" s="2">
        <v>2010</v>
      </c>
      <c r="C33746" s="1" t="s">
        <v>63</v>
      </c>
      <c r="D33746" s="1" t="s">
        <v>24</v>
      </c>
      <c r="E33746" s="5">
        <v>66.16440274</v>
      </c>
    </row>
    <row r="33747" spans="1:5" hidden="1">
      <c r="A33747" s="4" t="s">
        <v>11</v>
      </c>
      <c r="B33747" s="2">
        <v>2011</v>
      </c>
      <c r="C33747" s="1" t="s">
        <v>63</v>
      </c>
      <c r="D33747" s="1" t="s">
        <v>24</v>
      </c>
      <c r="E33747" s="5">
        <v>61.939971509999999</v>
      </c>
    </row>
    <row r="33748" spans="1:5" hidden="1">
      <c r="A33748" s="4" t="s">
        <v>11</v>
      </c>
      <c r="B33748" s="2">
        <v>2012</v>
      </c>
      <c r="C33748" s="1" t="s">
        <v>63</v>
      </c>
      <c r="D33748" s="1" t="s">
        <v>24</v>
      </c>
      <c r="E33748" s="5">
        <v>60.436280259999997</v>
      </c>
    </row>
    <row r="33749" spans="1:5" hidden="1">
      <c r="A33749" s="4" t="s">
        <v>11</v>
      </c>
      <c r="B33749" s="2">
        <v>2013</v>
      </c>
      <c r="C33749" s="1" t="s">
        <v>63</v>
      </c>
      <c r="D33749" s="1" t="s">
        <v>24</v>
      </c>
      <c r="E33749" s="5">
        <v>61.507030069999999</v>
      </c>
    </row>
    <row r="33750" spans="1:5" hidden="1">
      <c r="A33750" s="4" t="s">
        <v>11</v>
      </c>
      <c r="B33750" s="2">
        <v>2014</v>
      </c>
      <c r="C33750" s="1" t="s">
        <v>63</v>
      </c>
      <c r="D33750" s="1" t="s">
        <v>24</v>
      </c>
      <c r="E33750" s="5">
        <v>62.786004429999998</v>
      </c>
    </row>
    <row r="33751" spans="1:5" hidden="1">
      <c r="A33751" s="4" t="s">
        <v>11</v>
      </c>
      <c r="B33751" s="2">
        <v>2015</v>
      </c>
      <c r="C33751" s="1" t="s">
        <v>63</v>
      </c>
      <c r="D33751" s="1" t="s">
        <v>24</v>
      </c>
      <c r="E33751" s="5">
        <v>51.521388199999997</v>
      </c>
    </row>
    <row r="33752" spans="1:5" hidden="1">
      <c r="A33752" s="4" t="s">
        <v>11</v>
      </c>
      <c r="B33752" s="2">
        <v>2016</v>
      </c>
      <c r="C33752" s="1" t="s">
        <v>63</v>
      </c>
      <c r="D33752" s="1" t="s">
        <v>24</v>
      </c>
      <c r="E33752" s="5">
        <v>51.203996740000001</v>
      </c>
    </row>
    <row r="33753" spans="1:5" hidden="1">
      <c r="A33753" s="4" t="s">
        <v>11</v>
      </c>
      <c r="B33753" s="2">
        <v>2017</v>
      </c>
      <c r="C33753" s="1" t="s">
        <v>63</v>
      </c>
      <c r="D33753" s="1" t="s">
        <v>24</v>
      </c>
      <c r="E33753" s="5">
        <v>51.756865789999999</v>
      </c>
    </row>
    <row r="33754" spans="1:5" hidden="1">
      <c r="A33754" s="4" t="s">
        <v>11</v>
      </c>
      <c r="B33754" s="2">
        <v>2018</v>
      </c>
      <c r="C33754" s="1" t="s">
        <v>63</v>
      </c>
      <c r="D33754" s="1" t="s">
        <v>24</v>
      </c>
      <c r="E33754" s="5">
        <v>52.057478160000002</v>
      </c>
    </row>
    <row r="33755" spans="1:5" hidden="1">
      <c r="A33755" s="4" t="s">
        <v>11</v>
      </c>
      <c r="B33755" s="2">
        <v>2019</v>
      </c>
      <c r="C33755" s="1" t="s">
        <v>63</v>
      </c>
      <c r="D33755" s="1" t="s">
        <v>24</v>
      </c>
      <c r="E33755" s="5">
        <v>52.045832179999998</v>
      </c>
    </row>
    <row r="33756" spans="1:5" hidden="1">
      <c r="A33756" s="4" t="s">
        <v>11</v>
      </c>
      <c r="B33756" s="2">
        <v>2020</v>
      </c>
      <c r="C33756" s="1" t="s">
        <v>63</v>
      </c>
      <c r="D33756" s="1" t="s">
        <v>24</v>
      </c>
      <c r="E33756" s="5">
        <v>52.517569829999999</v>
      </c>
    </row>
    <row r="33757" spans="1:5" hidden="1">
      <c r="A33757" s="4" t="s">
        <v>11</v>
      </c>
      <c r="B33757" s="2">
        <v>2021</v>
      </c>
      <c r="C33757" s="1" t="s">
        <v>63</v>
      </c>
      <c r="D33757" s="1" t="s">
        <v>24</v>
      </c>
      <c r="E33757" s="5">
        <v>52.548253850000002</v>
      </c>
    </row>
    <row r="33758" spans="1:5" hidden="1">
      <c r="A33758" s="4" t="s">
        <v>11</v>
      </c>
      <c r="B33758" s="2">
        <v>2022</v>
      </c>
      <c r="C33758" s="1" t="s">
        <v>63</v>
      </c>
      <c r="D33758" s="1" t="s">
        <v>24</v>
      </c>
      <c r="E33758" s="5">
        <v>50.77837443</v>
      </c>
    </row>
    <row r="33759" spans="1:5" hidden="1">
      <c r="A33759" s="4" t="s">
        <v>11</v>
      </c>
      <c r="B33759" s="2">
        <v>2023</v>
      </c>
      <c r="C33759" s="1" t="s">
        <v>63</v>
      </c>
      <c r="D33759" s="1" t="s">
        <v>24</v>
      </c>
      <c r="E33759" s="5">
        <v>50.77837443</v>
      </c>
    </row>
    <row r="33760" spans="1:5" hidden="1">
      <c r="A33760" s="4" t="s">
        <v>11</v>
      </c>
      <c r="B33760" s="2">
        <v>2024</v>
      </c>
      <c r="C33760" s="1" t="s">
        <v>63</v>
      </c>
      <c r="D33760" s="1" t="s">
        <v>24</v>
      </c>
      <c r="E33760" s="5">
        <v>50.77837443</v>
      </c>
    </row>
    <row r="33761" spans="1:5" hidden="1">
      <c r="A33761" s="4" t="s">
        <v>11</v>
      </c>
      <c r="B33761" s="2">
        <v>2025</v>
      </c>
      <c r="C33761" s="1" t="s">
        <v>63</v>
      </c>
      <c r="D33761" s="1" t="s">
        <v>24</v>
      </c>
      <c r="E33761" s="5">
        <v>50.77837443</v>
      </c>
    </row>
    <row r="33762" spans="1:5" hidden="1">
      <c r="A33762" s="4" t="s">
        <v>11</v>
      </c>
      <c r="B33762" s="2">
        <v>2026</v>
      </c>
      <c r="C33762" s="1" t="s">
        <v>63</v>
      </c>
      <c r="D33762" s="1" t="s">
        <v>24</v>
      </c>
      <c r="E33762" s="5">
        <v>49.051811700000002</v>
      </c>
    </row>
    <row r="33763" spans="1:5" hidden="1">
      <c r="A33763" s="4" t="s">
        <v>11</v>
      </c>
      <c r="B33763" s="2">
        <v>2027</v>
      </c>
      <c r="C33763" s="1" t="s">
        <v>63</v>
      </c>
      <c r="D33763" s="1" t="s">
        <v>24</v>
      </c>
      <c r="E33763" s="5">
        <v>46.451063642000001</v>
      </c>
    </row>
    <row r="33764" spans="1:5" hidden="1">
      <c r="A33764" s="4" t="s">
        <v>11</v>
      </c>
      <c r="B33764" s="2">
        <v>2028</v>
      </c>
      <c r="C33764" s="1" t="s">
        <v>63</v>
      </c>
      <c r="D33764" s="1" t="s">
        <v>24</v>
      </c>
      <c r="E33764" s="5">
        <v>42.969215891999987</v>
      </c>
    </row>
    <row r="33765" spans="1:5" hidden="1">
      <c r="A33765" s="4" t="s">
        <v>11</v>
      </c>
      <c r="B33765" s="2">
        <v>2029</v>
      </c>
      <c r="C33765" s="1" t="s">
        <v>63</v>
      </c>
      <c r="D33765" s="1" t="s">
        <v>24</v>
      </c>
      <c r="E33765" s="5">
        <v>38.594305942000013</v>
      </c>
    </row>
    <row r="33766" spans="1:5" hidden="1">
      <c r="A33766" s="4" t="s">
        <v>11</v>
      </c>
      <c r="B33766" s="2">
        <v>2030</v>
      </c>
      <c r="C33766" s="1" t="s">
        <v>63</v>
      </c>
      <c r="D33766" s="1" t="s">
        <v>24</v>
      </c>
      <c r="E33766" s="5">
        <v>33.328237909999999</v>
      </c>
    </row>
    <row r="33767" spans="1:5" hidden="1">
      <c r="A33767" s="4" t="s">
        <v>11</v>
      </c>
      <c r="B33767" s="2">
        <v>2031</v>
      </c>
      <c r="C33767" s="1" t="s">
        <v>63</v>
      </c>
      <c r="D33767" s="1" t="s">
        <v>24</v>
      </c>
      <c r="E33767" s="5">
        <v>32.202756719999996</v>
      </c>
    </row>
    <row r="33768" spans="1:5" hidden="1">
      <c r="A33768" s="4" t="s">
        <v>11</v>
      </c>
      <c r="B33768" s="2">
        <v>2032</v>
      </c>
      <c r="C33768" s="1" t="s">
        <v>63</v>
      </c>
      <c r="D33768" s="1" t="s">
        <v>24</v>
      </c>
      <c r="E33768" s="5">
        <v>31.071258289999999</v>
      </c>
    </row>
    <row r="33769" spans="1:5" hidden="1">
      <c r="A33769" s="4" t="s">
        <v>11</v>
      </c>
      <c r="B33769" s="2">
        <v>2033</v>
      </c>
      <c r="C33769" s="1" t="s">
        <v>63</v>
      </c>
      <c r="D33769" s="1" t="s">
        <v>24</v>
      </c>
      <c r="E33769" s="5">
        <v>29.930414729999999</v>
      </c>
    </row>
    <row r="33770" spans="1:5" hidden="1">
      <c r="A33770" s="4" t="s">
        <v>11</v>
      </c>
      <c r="B33770" s="2">
        <v>2034</v>
      </c>
      <c r="C33770" s="1" t="s">
        <v>63</v>
      </c>
      <c r="D33770" s="1" t="s">
        <v>24</v>
      </c>
      <c r="E33770" s="5">
        <v>28.786873539999998</v>
      </c>
    </row>
    <row r="33771" spans="1:5" hidden="1">
      <c r="A33771" s="4" t="s">
        <v>11</v>
      </c>
      <c r="B33771" s="2">
        <v>2035</v>
      </c>
      <c r="C33771" s="1" t="s">
        <v>63</v>
      </c>
      <c r="D33771" s="1" t="s">
        <v>24</v>
      </c>
      <c r="E33771" s="5">
        <v>27.637315090000001</v>
      </c>
    </row>
    <row r="33772" spans="1:5" hidden="1">
      <c r="A33772" s="4" t="s">
        <v>11</v>
      </c>
      <c r="B33772" s="2">
        <v>2036</v>
      </c>
      <c r="C33772" s="1" t="s">
        <v>63</v>
      </c>
      <c r="D33772" s="1" t="s">
        <v>24</v>
      </c>
      <c r="E33772" s="5">
        <v>26.481739390000001</v>
      </c>
    </row>
    <row r="33773" spans="1:5" hidden="1">
      <c r="A33773" s="4" t="s">
        <v>11</v>
      </c>
      <c r="B33773" s="2">
        <v>2037</v>
      </c>
      <c r="C33773" s="1" t="s">
        <v>63</v>
      </c>
      <c r="D33773" s="1" t="s">
        <v>24</v>
      </c>
      <c r="E33773" s="5">
        <v>25.316785599999999</v>
      </c>
    </row>
    <row r="33774" spans="1:5" hidden="1">
      <c r="A33774" s="4" t="s">
        <v>11</v>
      </c>
      <c r="B33774" s="2">
        <v>2038</v>
      </c>
      <c r="C33774" s="1" t="s">
        <v>63</v>
      </c>
      <c r="D33774" s="1" t="s">
        <v>24</v>
      </c>
      <c r="E33774" s="5">
        <v>24.14916715</v>
      </c>
    </row>
    <row r="33775" spans="1:5" hidden="1">
      <c r="A33775" s="4" t="s">
        <v>11</v>
      </c>
      <c r="B33775" s="2">
        <v>2039</v>
      </c>
      <c r="C33775" s="1" t="s">
        <v>63</v>
      </c>
      <c r="D33775" s="1" t="s">
        <v>24</v>
      </c>
      <c r="E33775" s="5">
        <v>22.97553143</v>
      </c>
    </row>
    <row r="33776" spans="1:5" hidden="1">
      <c r="A33776" s="4" t="s">
        <v>11</v>
      </c>
      <c r="B33776" s="2">
        <v>2040</v>
      </c>
      <c r="C33776" s="1" t="s">
        <v>63</v>
      </c>
      <c r="D33776" s="1" t="s">
        <v>24</v>
      </c>
      <c r="E33776" s="5">
        <v>21.795878470000002</v>
      </c>
    </row>
    <row r="33777" spans="1:5" hidden="1">
      <c r="A33777" s="4" t="s">
        <v>11</v>
      </c>
      <c r="B33777" s="2">
        <v>2041</v>
      </c>
      <c r="C33777" s="1" t="s">
        <v>63</v>
      </c>
      <c r="D33777" s="1" t="s">
        <v>24</v>
      </c>
      <c r="E33777" s="5">
        <v>21.250140900000002</v>
      </c>
    </row>
    <row r="33778" spans="1:5" hidden="1">
      <c r="A33778" s="4" t="s">
        <v>11</v>
      </c>
      <c r="B33778" s="2">
        <v>2042</v>
      </c>
      <c r="C33778" s="1" t="s">
        <v>63</v>
      </c>
      <c r="D33778" s="1" t="s">
        <v>24</v>
      </c>
      <c r="E33778" s="5">
        <v>20.703134649999999</v>
      </c>
    </row>
    <row r="33779" spans="1:5" hidden="1">
      <c r="A33779" s="4" t="s">
        <v>11</v>
      </c>
      <c r="B33779" s="2">
        <v>2043</v>
      </c>
      <c r="C33779" s="1" t="s">
        <v>63</v>
      </c>
      <c r="D33779" s="1" t="s">
        <v>24</v>
      </c>
      <c r="E33779" s="5">
        <v>20.153227619999999</v>
      </c>
    </row>
    <row r="33780" spans="1:5" hidden="1">
      <c r="A33780" s="4" t="s">
        <v>11</v>
      </c>
      <c r="B33780" s="2">
        <v>2044</v>
      </c>
      <c r="C33780" s="1" t="s">
        <v>63</v>
      </c>
      <c r="D33780" s="1" t="s">
        <v>24</v>
      </c>
      <c r="E33780" s="5">
        <v>19.60041979</v>
      </c>
    </row>
    <row r="33781" spans="1:5" hidden="1">
      <c r="A33781" s="4" t="s">
        <v>11</v>
      </c>
      <c r="B33781" s="2">
        <v>2045</v>
      </c>
      <c r="C33781" s="1" t="s">
        <v>63</v>
      </c>
      <c r="D33781" s="1" t="s">
        <v>24</v>
      </c>
      <c r="E33781" s="5">
        <v>19.043059209999999</v>
      </c>
    </row>
    <row r="33782" spans="1:5" hidden="1">
      <c r="A33782" s="4" t="s">
        <v>11</v>
      </c>
      <c r="B33782" s="2">
        <v>2046</v>
      </c>
      <c r="C33782" s="1" t="s">
        <v>63</v>
      </c>
      <c r="D33782" s="1" t="s">
        <v>24</v>
      </c>
      <c r="E33782" s="5">
        <v>18.484445839999999</v>
      </c>
    </row>
    <row r="33783" spans="1:5" hidden="1">
      <c r="A33783" s="4" t="s">
        <v>11</v>
      </c>
      <c r="B33783" s="2">
        <v>2047</v>
      </c>
      <c r="C33783" s="1" t="s">
        <v>63</v>
      </c>
      <c r="D33783" s="1" t="s">
        <v>24</v>
      </c>
      <c r="E33783" s="5">
        <v>17.922931680000001</v>
      </c>
    </row>
    <row r="33784" spans="1:5" hidden="1">
      <c r="A33784" s="4" t="s">
        <v>11</v>
      </c>
      <c r="B33784" s="2">
        <v>2048</v>
      </c>
      <c r="C33784" s="1" t="s">
        <v>63</v>
      </c>
      <c r="D33784" s="1" t="s">
        <v>24</v>
      </c>
      <c r="E33784" s="5">
        <v>17.358516730000002</v>
      </c>
    </row>
    <row r="33785" spans="1:5" hidden="1">
      <c r="A33785" s="4" t="s">
        <v>11</v>
      </c>
      <c r="B33785" s="2">
        <v>2049</v>
      </c>
      <c r="C33785" s="1" t="s">
        <v>63</v>
      </c>
      <c r="D33785" s="1" t="s">
        <v>24</v>
      </c>
      <c r="E33785" s="5">
        <v>16.789533129999999</v>
      </c>
    </row>
    <row r="33786" spans="1:5" hidden="1">
      <c r="A33786" s="4" t="s">
        <v>11</v>
      </c>
      <c r="B33786" s="2">
        <v>2050</v>
      </c>
      <c r="C33786" s="1" t="s">
        <v>63</v>
      </c>
      <c r="D33786" s="1" t="s">
        <v>24</v>
      </c>
      <c r="E33786" s="5">
        <v>16.219312630000001</v>
      </c>
    </row>
    <row r="33787" spans="1:5" hidden="1">
      <c r="A33787" s="4" t="s">
        <v>11</v>
      </c>
      <c r="B33787" s="2">
        <v>2051</v>
      </c>
      <c r="C33787" s="1" t="s">
        <v>63</v>
      </c>
      <c r="D33787" s="1" t="s">
        <v>24</v>
      </c>
      <c r="E33787" s="5">
        <v>16.135829860000001</v>
      </c>
    </row>
    <row r="33788" spans="1:5" hidden="1">
      <c r="A33788" s="4" t="s">
        <v>11</v>
      </c>
      <c r="B33788" s="2">
        <v>2052</v>
      </c>
      <c r="C33788" s="1" t="s">
        <v>63</v>
      </c>
      <c r="D33788" s="1" t="s">
        <v>24</v>
      </c>
      <c r="E33788" s="5">
        <v>16.051768360000001</v>
      </c>
    </row>
    <row r="33789" spans="1:5" hidden="1">
      <c r="A33789" s="4" t="s">
        <v>11</v>
      </c>
      <c r="B33789" s="2">
        <v>2053</v>
      </c>
      <c r="C33789" s="1" t="s">
        <v>63</v>
      </c>
      <c r="D33789" s="1" t="s">
        <v>24</v>
      </c>
      <c r="E33789" s="5">
        <v>15.9667922</v>
      </c>
    </row>
    <row r="33790" spans="1:5" hidden="1">
      <c r="A33790" s="4" t="s">
        <v>11</v>
      </c>
      <c r="B33790" s="2">
        <v>2054</v>
      </c>
      <c r="C33790" s="1" t="s">
        <v>63</v>
      </c>
      <c r="D33790" s="1" t="s">
        <v>24</v>
      </c>
      <c r="E33790" s="5">
        <v>15.88157245</v>
      </c>
    </row>
    <row r="33791" spans="1:5" hidden="1">
      <c r="A33791" s="4" t="s">
        <v>11</v>
      </c>
      <c r="B33791" s="2">
        <v>2055</v>
      </c>
      <c r="C33791" s="1" t="s">
        <v>63</v>
      </c>
      <c r="D33791" s="1" t="s">
        <v>24</v>
      </c>
      <c r="E33791" s="5">
        <v>15.795773970000001</v>
      </c>
    </row>
    <row r="33792" spans="1:5" hidden="1">
      <c r="A33792" s="4" t="s">
        <v>11</v>
      </c>
      <c r="B33792" s="2">
        <v>2056</v>
      </c>
      <c r="C33792" s="1" t="s">
        <v>63</v>
      </c>
      <c r="D33792" s="1" t="s">
        <v>24</v>
      </c>
      <c r="E33792" s="5">
        <v>15.70939675</v>
      </c>
    </row>
    <row r="33793" spans="1:5" hidden="1">
      <c r="A33793" s="4" t="s">
        <v>11</v>
      </c>
      <c r="B33793" s="2">
        <v>2057</v>
      </c>
      <c r="C33793" s="1" t="s">
        <v>63</v>
      </c>
      <c r="D33793" s="1" t="s">
        <v>24</v>
      </c>
      <c r="E33793" s="5">
        <v>15.62210172</v>
      </c>
    </row>
    <row r="33794" spans="1:5" hidden="1">
      <c r="A33794" s="4" t="s">
        <v>11</v>
      </c>
      <c r="B33794" s="2">
        <v>2058</v>
      </c>
      <c r="C33794" s="1" t="s">
        <v>63</v>
      </c>
      <c r="D33794" s="1" t="s">
        <v>24</v>
      </c>
      <c r="E33794" s="5">
        <v>15.534566249999999</v>
      </c>
    </row>
    <row r="33795" spans="1:5" hidden="1">
      <c r="A33795" s="4" t="s">
        <v>11</v>
      </c>
      <c r="B33795" s="2">
        <v>2059</v>
      </c>
      <c r="C33795" s="1" t="s">
        <v>63</v>
      </c>
      <c r="D33795" s="1" t="s">
        <v>24</v>
      </c>
      <c r="E33795" s="5">
        <v>15.44645205</v>
      </c>
    </row>
    <row r="33796" spans="1:5" hidden="1">
      <c r="A33796" s="4" t="s">
        <v>11</v>
      </c>
      <c r="B33796" s="2">
        <v>2060</v>
      </c>
      <c r="C33796" s="1" t="s">
        <v>63</v>
      </c>
      <c r="D33796" s="1" t="s">
        <v>24</v>
      </c>
      <c r="E33796" s="5">
        <v>15.35775913</v>
      </c>
    </row>
    <row r="33797" spans="1:5" hidden="1">
      <c r="A33797" s="4" t="s">
        <v>11</v>
      </c>
      <c r="B33797" s="2">
        <v>2061</v>
      </c>
      <c r="C33797" s="1" t="s">
        <v>63</v>
      </c>
      <c r="D33797" s="1" t="s">
        <v>24</v>
      </c>
      <c r="E33797" s="5">
        <v>15.28704319</v>
      </c>
    </row>
    <row r="33798" spans="1:5" hidden="1">
      <c r="A33798" s="4" t="s">
        <v>11</v>
      </c>
      <c r="B33798" s="2">
        <v>2062</v>
      </c>
      <c r="C33798" s="1" t="s">
        <v>63</v>
      </c>
      <c r="D33798" s="1" t="s">
        <v>24</v>
      </c>
      <c r="E33798" s="5">
        <v>15.21612578</v>
      </c>
    </row>
    <row r="33799" spans="1:5" hidden="1">
      <c r="A33799" s="4" t="s">
        <v>11</v>
      </c>
      <c r="B33799" s="2">
        <v>2063</v>
      </c>
      <c r="C33799" s="1" t="s">
        <v>63</v>
      </c>
      <c r="D33799" s="1" t="s">
        <v>24</v>
      </c>
      <c r="E33799" s="5">
        <v>15.14471696</v>
      </c>
    </row>
    <row r="33800" spans="1:5" hidden="1">
      <c r="A33800" s="4" t="s">
        <v>11</v>
      </c>
      <c r="B33800" s="2">
        <v>2064</v>
      </c>
      <c r="C33800" s="1" t="s">
        <v>63</v>
      </c>
      <c r="D33800" s="1" t="s">
        <v>24</v>
      </c>
      <c r="E33800" s="5">
        <v>15.07281671</v>
      </c>
    </row>
    <row r="33801" spans="1:5" hidden="1">
      <c r="A33801" s="4" t="s">
        <v>11</v>
      </c>
      <c r="B33801" s="2">
        <v>2065</v>
      </c>
      <c r="C33801" s="1" t="s">
        <v>63</v>
      </c>
      <c r="D33801" s="1" t="s">
        <v>24</v>
      </c>
      <c r="E33801" s="5">
        <v>15.00013171</v>
      </c>
    </row>
    <row r="33802" spans="1:5" hidden="1">
      <c r="A33802" s="4" t="s">
        <v>11</v>
      </c>
      <c r="B33802" s="2">
        <v>2066</v>
      </c>
      <c r="C33802" s="1" t="s">
        <v>63</v>
      </c>
      <c r="D33802" s="1" t="s">
        <v>24</v>
      </c>
      <c r="E33802" s="5">
        <v>14.927247940000001</v>
      </c>
    </row>
    <row r="33803" spans="1:5" hidden="1">
      <c r="A33803" s="4" t="s">
        <v>11</v>
      </c>
      <c r="B33803" s="2">
        <v>2067</v>
      </c>
      <c r="C33803" s="1" t="s">
        <v>63</v>
      </c>
      <c r="D33803" s="1" t="s">
        <v>24</v>
      </c>
      <c r="E33803" s="5">
        <v>14.85387274</v>
      </c>
    </row>
    <row r="33804" spans="1:5" hidden="1">
      <c r="A33804" s="4" t="s">
        <v>11</v>
      </c>
      <c r="B33804" s="2">
        <v>2068</v>
      </c>
      <c r="C33804" s="1" t="s">
        <v>63</v>
      </c>
      <c r="D33804" s="1" t="s">
        <v>24</v>
      </c>
      <c r="E33804" s="5">
        <v>14.78000613</v>
      </c>
    </row>
    <row r="33805" spans="1:5" hidden="1">
      <c r="A33805" s="4" t="s">
        <v>11</v>
      </c>
      <c r="B33805" s="2">
        <v>2069</v>
      </c>
      <c r="C33805" s="1" t="s">
        <v>63</v>
      </c>
      <c r="D33805" s="1" t="s">
        <v>24</v>
      </c>
      <c r="E33805" s="5">
        <v>14.70535207</v>
      </c>
    </row>
    <row r="33806" spans="1:5" hidden="1">
      <c r="A33806" s="4" t="s">
        <v>11</v>
      </c>
      <c r="B33806" s="2">
        <v>2070</v>
      </c>
      <c r="C33806" s="1" t="s">
        <v>63</v>
      </c>
      <c r="D33806" s="1" t="s">
        <v>24</v>
      </c>
      <c r="E33806" s="5">
        <v>14.630501929999999</v>
      </c>
    </row>
    <row r="33807" spans="1:5" hidden="1">
      <c r="A33807" s="4" t="s">
        <v>11</v>
      </c>
      <c r="B33807" s="2">
        <v>2071</v>
      </c>
      <c r="C33807" s="1" t="s">
        <v>63</v>
      </c>
      <c r="D33807" s="1" t="s">
        <v>24</v>
      </c>
      <c r="E33807" s="5">
        <v>14.594249250000001</v>
      </c>
    </row>
    <row r="33808" spans="1:5" hidden="1">
      <c r="A33808" s="4" t="s">
        <v>11</v>
      </c>
      <c r="B33808" s="2">
        <v>2072</v>
      </c>
      <c r="C33808" s="1" t="s">
        <v>63</v>
      </c>
      <c r="D33808" s="1" t="s">
        <v>24</v>
      </c>
      <c r="E33808" s="5">
        <v>14.557682140000001</v>
      </c>
    </row>
    <row r="33809" spans="1:5" hidden="1">
      <c r="A33809" s="4" t="s">
        <v>11</v>
      </c>
      <c r="B33809" s="2">
        <v>2073</v>
      </c>
      <c r="C33809" s="1" t="s">
        <v>63</v>
      </c>
      <c r="D33809" s="1" t="s">
        <v>24</v>
      </c>
      <c r="E33809" s="5">
        <v>14.52060945</v>
      </c>
    </row>
    <row r="33810" spans="1:5" hidden="1">
      <c r="A33810" s="4" t="s">
        <v>11</v>
      </c>
      <c r="B33810" s="2">
        <v>2074</v>
      </c>
      <c r="C33810" s="1" t="s">
        <v>63</v>
      </c>
      <c r="D33810" s="1" t="s">
        <v>24</v>
      </c>
      <c r="E33810" s="5">
        <v>14.48341301</v>
      </c>
    </row>
    <row r="33811" spans="1:5" hidden="1">
      <c r="A33811" s="4" t="s">
        <v>11</v>
      </c>
      <c r="B33811" s="2">
        <v>2075</v>
      </c>
      <c r="C33811" s="1" t="s">
        <v>63</v>
      </c>
      <c r="D33811" s="1" t="s">
        <v>24</v>
      </c>
      <c r="E33811" s="5">
        <v>14.445902139999999</v>
      </c>
    </row>
    <row r="33812" spans="1:5" hidden="1">
      <c r="A33812" s="4" t="s">
        <v>11</v>
      </c>
      <c r="B33812" s="2">
        <v>2076</v>
      </c>
      <c r="C33812" s="1" t="s">
        <v>63</v>
      </c>
      <c r="D33812" s="1" t="s">
        <v>24</v>
      </c>
      <c r="E33812" s="5">
        <v>14.408076830000001</v>
      </c>
    </row>
    <row r="33813" spans="1:5" hidden="1">
      <c r="A33813" s="4" t="s">
        <v>11</v>
      </c>
      <c r="B33813" s="2">
        <v>2077</v>
      </c>
      <c r="C33813" s="1" t="s">
        <v>63</v>
      </c>
      <c r="D33813" s="1" t="s">
        <v>24</v>
      </c>
      <c r="E33813" s="5">
        <v>14.36974421</v>
      </c>
    </row>
    <row r="33814" spans="1:5" hidden="1">
      <c r="A33814" s="4" t="s">
        <v>11</v>
      </c>
      <c r="B33814" s="2">
        <v>2078</v>
      </c>
      <c r="C33814" s="1" t="s">
        <v>63</v>
      </c>
      <c r="D33814" s="1" t="s">
        <v>24</v>
      </c>
      <c r="E33814" s="5">
        <v>14.33128958</v>
      </c>
    </row>
    <row r="33815" spans="1:5" hidden="1">
      <c r="A33815" s="4" t="s">
        <v>11</v>
      </c>
      <c r="B33815" s="2">
        <v>2079</v>
      </c>
      <c r="C33815" s="1" t="s">
        <v>63</v>
      </c>
      <c r="D33815" s="1" t="s">
        <v>24</v>
      </c>
      <c r="E33815" s="5">
        <v>14.292520509999999</v>
      </c>
    </row>
    <row r="33816" spans="1:5" hidden="1">
      <c r="A33816" s="4" t="s">
        <v>11</v>
      </c>
      <c r="B33816" s="2">
        <v>2080</v>
      </c>
      <c r="C33816" s="1" t="s">
        <v>63</v>
      </c>
      <c r="D33816" s="1" t="s">
        <v>24</v>
      </c>
      <c r="E33816" s="5">
        <v>14.253437</v>
      </c>
    </row>
    <row r="33817" spans="1:5" hidden="1">
      <c r="A33817" s="4" t="s">
        <v>11</v>
      </c>
      <c r="B33817" s="2">
        <v>2081</v>
      </c>
      <c r="C33817" s="1" t="s">
        <v>63</v>
      </c>
      <c r="D33817" s="1" t="s">
        <v>24</v>
      </c>
      <c r="E33817" s="5">
        <v>14.243879120000001</v>
      </c>
    </row>
    <row r="33818" spans="1:5" hidden="1">
      <c r="A33818" s="4" t="s">
        <v>11</v>
      </c>
      <c r="B33818" s="2">
        <v>2082</v>
      </c>
      <c r="C33818" s="1" t="s">
        <v>63</v>
      </c>
      <c r="D33818" s="1" t="s">
        <v>24</v>
      </c>
      <c r="E33818" s="5">
        <v>14.23434735</v>
      </c>
    </row>
    <row r="33819" spans="1:5" hidden="1">
      <c r="A33819" s="4" t="s">
        <v>11</v>
      </c>
      <c r="B33819" s="2">
        <v>2083</v>
      </c>
      <c r="C33819" s="1" t="s">
        <v>63</v>
      </c>
      <c r="D33819" s="1" t="s">
        <v>24</v>
      </c>
      <c r="E33819" s="5">
        <v>14.22481559</v>
      </c>
    </row>
    <row r="33820" spans="1:5" hidden="1">
      <c r="A33820" s="4" t="s">
        <v>11</v>
      </c>
      <c r="B33820" s="2">
        <v>2084</v>
      </c>
      <c r="C33820" s="1" t="s">
        <v>63</v>
      </c>
      <c r="D33820" s="1" t="s">
        <v>24</v>
      </c>
      <c r="E33820" s="5">
        <v>14.21528382</v>
      </c>
    </row>
    <row r="33821" spans="1:5" hidden="1">
      <c r="A33821" s="4" t="s">
        <v>11</v>
      </c>
      <c r="B33821" s="2">
        <v>2085</v>
      </c>
      <c r="C33821" s="1" t="s">
        <v>63</v>
      </c>
      <c r="D33821" s="1" t="s">
        <v>24</v>
      </c>
      <c r="E33821" s="5">
        <v>14.205725940000001</v>
      </c>
    </row>
    <row r="33822" spans="1:5" hidden="1">
      <c r="A33822" s="4" t="s">
        <v>11</v>
      </c>
      <c r="B33822" s="2">
        <v>2086</v>
      </c>
      <c r="C33822" s="1" t="s">
        <v>63</v>
      </c>
      <c r="D33822" s="1" t="s">
        <v>24</v>
      </c>
      <c r="E33822" s="5">
        <v>14.196194180000001</v>
      </c>
    </row>
    <row r="33823" spans="1:5" hidden="1">
      <c r="A33823" s="4" t="s">
        <v>11</v>
      </c>
      <c r="B33823" s="2">
        <v>2087</v>
      </c>
      <c r="C33823" s="1" t="s">
        <v>63</v>
      </c>
      <c r="D33823" s="1" t="s">
        <v>24</v>
      </c>
      <c r="E33823" s="5">
        <v>14.18666241</v>
      </c>
    </row>
    <row r="33824" spans="1:5" hidden="1">
      <c r="A33824" s="4" t="s">
        <v>11</v>
      </c>
      <c r="B33824" s="2">
        <v>2088</v>
      </c>
      <c r="C33824" s="1" t="s">
        <v>63</v>
      </c>
      <c r="D33824" s="1" t="s">
        <v>24</v>
      </c>
      <c r="E33824" s="5">
        <v>14.177130650000001</v>
      </c>
    </row>
    <row r="33825" spans="1:5" hidden="1">
      <c r="A33825" s="4" t="s">
        <v>11</v>
      </c>
      <c r="B33825" s="2">
        <v>2089</v>
      </c>
      <c r="C33825" s="1" t="s">
        <v>63</v>
      </c>
      <c r="D33825" s="1" t="s">
        <v>24</v>
      </c>
      <c r="E33825" s="5">
        <v>14.16757277</v>
      </c>
    </row>
    <row r="33826" spans="1:5" hidden="1">
      <c r="A33826" s="4" t="s">
        <v>11</v>
      </c>
      <c r="B33826" s="2">
        <v>2090</v>
      </c>
      <c r="C33826" s="1" t="s">
        <v>63</v>
      </c>
      <c r="D33826" s="1" t="s">
        <v>24</v>
      </c>
      <c r="E33826" s="5">
        <v>14.158041000000001</v>
      </c>
    </row>
    <row r="33827" spans="1:5" hidden="1">
      <c r="A33827" s="4" t="s">
        <v>11</v>
      </c>
      <c r="B33827" s="2">
        <v>2091</v>
      </c>
      <c r="C33827" s="1" t="s">
        <v>63</v>
      </c>
      <c r="D33827" s="1" t="s">
        <v>24</v>
      </c>
      <c r="E33827" s="5">
        <v>14.049058820000001</v>
      </c>
    </row>
    <row r="33828" spans="1:5" hidden="1">
      <c r="A33828" s="4" t="s">
        <v>11</v>
      </c>
      <c r="B33828" s="2">
        <v>2092</v>
      </c>
      <c r="C33828" s="1" t="s">
        <v>63</v>
      </c>
      <c r="D33828" s="1" t="s">
        <v>24</v>
      </c>
      <c r="E33828" s="5">
        <v>13.94007663</v>
      </c>
    </row>
    <row r="33829" spans="1:5" hidden="1">
      <c r="A33829" s="4" t="s">
        <v>11</v>
      </c>
      <c r="B33829" s="2">
        <v>2093</v>
      </c>
      <c r="C33829" s="1" t="s">
        <v>63</v>
      </c>
      <c r="D33829" s="1" t="s">
        <v>24</v>
      </c>
      <c r="E33829" s="5">
        <v>13.830795869999999</v>
      </c>
    </row>
    <row r="33830" spans="1:5" hidden="1">
      <c r="A33830" s="4" t="s">
        <v>11</v>
      </c>
      <c r="B33830" s="2">
        <v>2094</v>
      </c>
      <c r="C33830" s="1" t="s">
        <v>63</v>
      </c>
      <c r="D33830" s="1" t="s">
        <v>24</v>
      </c>
      <c r="E33830" s="5">
        <v>13.72181368</v>
      </c>
    </row>
    <row r="33831" spans="1:5" hidden="1">
      <c r="A33831" s="4" t="s">
        <v>11</v>
      </c>
      <c r="B33831" s="2">
        <v>2095</v>
      </c>
      <c r="C33831" s="1" t="s">
        <v>63</v>
      </c>
      <c r="D33831" s="1" t="s">
        <v>24</v>
      </c>
      <c r="E33831" s="5">
        <v>13.6128315</v>
      </c>
    </row>
    <row r="33832" spans="1:5" hidden="1">
      <c r="A33832" s="4" t="s">
        <v>11</v>
      </c>
      <c r="B33832" s="2">
        <v>2096</v>
      </c>
      <c r="C33832" s="1" t="s">
        <v>63</v>
      </c>
      <c r="D33832" s="1" t="s">
        <v>24</v>
      </c>
      <c r="E33832" s="5">
        <v>13.50384932</v>
      </c>
    </row>
    <row r="33833" spans="1:5" hidden="1">
      <c r="A33833" s="4" t="s">
        <v>11</v>
      </c>
      <c r="B33833" s="2">
        <v>2097</v>
      </c>
      <c r="C33833" s="1" t="s">
        <v>63</v>
      </c>
      <c r="D33833" s="1" t="s">
        <v>24</v>
      </c>
      <c r="E33833" s="5">
        <v>13.394568550000001</v>
      </c>
    </row>
    <row r="33834" spans="1:5" hidden="1">
      <c r="A33834" s="4" t="s">
        <v>11</v>
      </c>
      <c r="B33834" s="2">
        <v>2098</v>
      </c>
      <c r="C33834" s="1" t="s">
        <v>63</v>
      </c>
      <c r="D33834" s="1" t="s">
        <v>24</v>
      </c>
      <c r="E33834" s="5">
        <v>13.285586370000001</v>
      </c>
    </row>
    <row r="33835" spans="1:5" hidden="1">
      <c r="A33835" s="4" t="s">
        <v>11</v>
      </c>
      <c r="B33835" s="2">
        <v>2099</v>
      </c>
      <c r="C33835" s="1" t="s">
        <v>63</v>
      </c>
      <c r="D33835" s="1" t="s">
        <v>24</v>
      </c>
      <c r="E33835" s="5">
        <v>13.17660418</v>
      </c>
    </row>
    <row r="33836" spans="1:5" hidden="1">
      <c r="A33836" s="4" t="s">
        <v>11</v>
      </c>
      <c r="B33836" s="2">
        <v>2100</v>
      </c>
      <c r="C33836" s="1" t="s">
        <v>63</v>
      </c>
      <c r="D33836" s="1" t="s">
        <v>24</v>
      </c>
      <c r="E33836" s="5">
        <v>13.067622</v>
      </c>
    </row>
    <row r="33837" spans="1:5" hidden="1">
      <c r="A33837" s="4" t="s">
        <v>12</v>
      </c>
      <c r="B33837" s="2">
        <v>2000</v>
      </c>
      <c r="C33837" s="1" t="s">
        <v>63</v>
      </c>
      <c r="D33837" s="1" t="s">
        <v>24</v>
      </c>
      <c r="E33837" s="5">
        <v>20.63362382</v>
      </c>
    </row>
    <row r="33838" spans="1:5" hidden="1">
      <c r="A33838" s="4" t="s">
        <v>12</v>
      </c>
      <c r="B33838" s="2">
        <v>2001</v>
      </c>
      <c r="C33838" s="1" t="s">
        <v>63</v>
      </c>
      <c r="D33838" s="1" t="s">
        <v>24</v>
      </c>
      <c r="E33838" s="5">
        <v>27.984832950000001</v>
      </c>
    </row>
    <row r="33839" spans="1:5" hidden="1">
      <c r="A33839" s="4" t="s">
        <v>12</v>
      </c>
      <c r="B33839" s="2">
        <v>2002</v>
      </c>
      <c r="C33839" s="1" t="s">
        <v>63</v>
      </c>
      <c r="D33839" s="1" t="s">
        <v>24</v>
      </c>
      <c r="E33839" s="5">
        <v>29.230144580000001</v>
      </c>
    </row>
    <row r="33840" spans="1:5" hidden="1">
      <c r="A33840" s="4" t="s">
        <v>12</v>
      </c>
      <c r="B33840" s="2">
        <v>2003</v>
      </c>
      <c r="C33840" s="1" t="s">
        <v>63</v>
      </c>
      <c r="D33840" s="1" t="s">
        <v>24</v>
      </c>
      <c r="E33840" s="5">
        <v>32.214334950000001</v>
      </c>
    </row>
    <row r="33841" spans="1:5" hidden="1">
      <c r="A33841" s="4" t="s">
        <v>12</v>
      </c>
      <c r="B33841" s="2">
        <v>2004</v>
      </c>
      <c r="C33841" s="1" t="s">
        <v>63</v>
      </c>
      <c r="D33841" s="1" t="s">
        <v>24</v>
      </c>
      <c r="E33841" s="5">
        <v>41.438539120000002</v>
      </c>
    </row>
    <row r="33842" spans="1:5" hidden="1">
      <c r="A33842" s="4" t="s">
        <v>12</v>
      </c>
      <c r="B33842" s="2">
        <v>2005</v>
      </c>
      <c r="C33842" s="1" t="s">
        <v>63</v>
      </c>
      <c r="D33842" s="1" t="s">
        <v>24</v>
      </c>
      <c r="E33842" s="5">
        <v>48.696143210000002</v>
      </c>
    </row>
    <row r="33843" spans="1:5" hidden="1">
      <c r="A33843" s="4" t="s">
        <v>12</v>
      </c>
      <c r="B33843" s="2">
        <v>2006</v>
      </c>
      <c r="C33843" s="1" t="s">
        <v>63</v>
      </c>
      <c r="D33843" s="1" t="s">
        <v>24</v>
      </c>
      <c r="E33843" s="5">
        <v>59.192924980000001</v>
      </c>
    </row>
    <row r="33844" spans="1:5" hidden="1">
      <c r="A33844" s="4" t="s">
        <v>12</v>
      </c>
      <c r="B33844" s="2">
        <v>2007</v>
      </c>
      <c r="C33844" s="1" t="s">
        <v>63</v>
      </c>
      <c r="D33844" s="1" t="s">
        <v>24</v>
      </c>
      <c r="E33844" s="5">
        <v>66.011399269999998</v>
      </c>
    </row>
    <row r="33845" spans="1:5" hidden="1">
      <c r="A33845" s="4" t="s">
        <v>12</v>
      </c>
      <c r="B33845" s="2">
        <v>2008</v>
      </c>
      <c r="C33845" s="1" t="s">
        <v>63</v>
      </c>
      <c r="D33845" s="1" t="s">
        <v>24</v>
      </c>
      <c r="E33845" s="5">
        <v>62.109934080000002</v>
      </c>
    </row>
    <row r="33846" spans="1:5" hidden="1">
      <c r="A33846" s="4" t="s">
        <v>12</v>
      </c>
      <c r="B33846" s="2">
        <v>2009</v>
      </c>
      <c r="C33846" s="1" t="s">
        <v>63</v>
      </c>
      <c r="D33846" s="1" t="s">
        <v>24</v>
      </c>
      <c r="E33846" s="5">
        <v>61.724927739999998</v>
      </c>
    </row>
    <row r="33847" spans="1:5" hidden="1">
      <c r="A33847" s="4" t="s">
        <v>12</v>
      </c>
      <c r="B33847" s="2">
        <v>2010</v>
      </c>
      <c r="C33847" s="1" t="s">
        <v>63</v>
      </c>
      <c r="D33847" s="1" t="s">
        <v>24</v>
      </c>
      <c r="E33847" s="5">
        <v>66.16440274</v>
      </c>
    </row>
    <row r="33848" spans="1:5" hidden="1">
      <c r="A33848" s="4" t="s">
        <v>12</v>
      </c>
      <c r="B33848" s="2">
        <v>2011</v>
      </c>
      <c r="C33848" s="1" t="s">
        <v>63</v>
      </c>
      <c r="D33848" s="1" t="s">
        <v>24</v>
      </c>
      <c r="E33848" s="5">
        <v>61.939971509999999</v>
      </c>
    </row>
    <row r="33849" spans="1:5" hidden="1">
      <c r="A33849" s="4" t="s">
        <v>12</v>
      </c>
      <c r="B33849" s="2">
        <v>2012</v>
      </c>
      <c r="C33849" s="1" t="s">
        <v>63</v>
      </c>
      <c r="D33849" s="1" t="s">
        <v>24</v>
      </c>
      <c r="E33849" s="5">
        <v>60.436280259999997</v>
      </c>
    </row>
    <row r="33850" spans="1:5" hidden="1">
      <c r="A33850" s="4" t="s">
        <v>12</v>
      </c>
      <c r="B33850" s="2">
        <v>2013</v>
      </c>
      <c r="C33850" s="1" t="s">
        <v>63</v>
      </c>
      <c r="D33850" s="1" t="s">
        <v>24</v>
      </c>
      <c r="E33850" s="5">
        <v>61.507030069999999</v>
      </c>
    </row>
    <row r="33851" spans="1:5" hidden="1">
      <c r="A33851" s="4" t="s">
        <v>12</v>
      </c>
      <c r="B33851" s="2">
        <v>2014</v>
      </c>
      <c r="C33851" s="1" t="s">
        <v>63</v>
      </c>
      <c r="D33851" s="1" t="s">
        <v>24</v>
      </c>
      <c r="E33851" s="5">
        <v>62.786004429999998</v>
      </c>
    </row>
    <row r="33852" spans="1:5" hidden="1">
      <c r="A33852" s="4" t="s">
        <v>12</v>
      </c>
      <c r="B33852" s="2">
        <v>2015</v>
      </c>
      <c r="C33852" s="1" t="s">
        <v>63</v>
      </c>
      <c r="D33852" s="1" t="s">
        <v>24</v>
      </c>
      <c r="E33852" s="5">
        <v>51.521388199999997</v>
      </c>
    </row>
    <row r="33853" spans="1:5" hidden="1">
      <c r="A33853" s="4" t="s">
        <v>12</v>
      </c>
      <c r="B33853" s="2">
        <v>2016</v>
      </c>
      <c r="C33853" s="1" t="s">
        <v>63</v>
      </c>
      <c r="D33853" s="1" t="s">
        <v>24</v>
      </c>
      <c r="E33853" s="5">
        <v>51.203996740000001</v>
      </c>
    </row>
    <row r="33854" spans="1:5" hidden="1">
      <c r="A33854" s="4" t="s">
        <v>12</v>
      </c>
      <c r="B33854" s="2">
        <v>2017</v>
      </c>
      <c r="C33854" s="1" t="s">
        <v>63</v>
      </c>
      <c r="D33854" s="1" t="s">
        <v>24</v>
      </c>
      <c r="E33854" s="5">
        <v>51.756865789999999</v>
      </c>
    </row>
    <row r="33855" spans="1:5" hidden="1">
      <c r="A33855" s="4" t="s">
        <v>12</v>
      </c>
      <c r="B33855" s="2">
        <v>2018</v>
      </c>
      <c r="C33855" s="1" t="s">
        <v>63</v>
      </c>
      <c r="D33855" s="1" t="s">
        <v>24</v>
      </c>
      <c r="E33855" s="5">
        <v>52.057478160000002</v>
      </c>
    </row>
    <row r="33856" spans="1:5" hidden="1">
      <c r="A33856" s="4" t="s">
        <v>12</v>
      </c>
      <c r="B33856" s="2">
        <v>2019</v>
      </c>
      <c r="C33856" s="1" t="s">
        <v>63</v>
      </c>
      <c r="D33856" s="1" t="s">
        <v>24</v>
      </c>
      <c r="E33856" s="5">
        <v>52.045832179999998</v>
      </c>
    </row>
    <row r="33857" spans="1:5" hidden="1">
      <c r="A33857" s="4" t="s">
        <v>12</v>
      </c>
      <c r="B33857" s="2">
        <v>2020</v>
      </c>
      <c r="C33857" s="1" t="s">
        <v>63</v>
      </c>
      <c r="D33857" s="1" t="s">
        <v>24</v>
      </c>
      <c r="E33857" s="5">
        <v>52.517569829999999</v>
      </c>
    </row>
    <row r="33858" spans="1:5" hidden="1">
      <c r="A33858" s="4" t="s">
        <v>12</v>
      </c>
      <c r="B33858" s="2">
        <v>2021</v>
      </c>
      <c r="C33858" s="1" t="s">
        <v>63</v>
      </c>
      <c r="D33858" s="1" t="s">
        <v>24</v>
      </c>
      <c r="E33858" s="5">
        <v>52.548253850000002</v>
      </c>
    </row>
    <row r="33859" spans="1:5" hidden="1">
      <c r="A33859" s="4" t="s">
        <v>12</v>
      </c>
      <c r="B33859" s="2">
        <v>2022</v>
      </c>
      <c r="C33859" s="1" t="s">
        <v>63</v>
      </c>
      <c r="D33859" s="1" t="s">
        <v>24</v>
      </c>
      <c r="E33859" s="5">
        <v>50.77837443</v>
      </c>
    </row>
    <row r="33860" spans="1:5" hidden="1">
      <c r="A33860" s="4" t="s">
        <v>12</v>
      </c>
      <c r="B33860" s="2">
        <v>2023</v>
      </c>
      <c r="C33860" s="1" t="s">
        <v>63</v>
      </c>
      <c r="D33860" s="1" t="s">
        <v>24</v>
      </c>
      <c r="E33860" s="5">
        <v>50.77837443</v>
      </c>
    </row>
    <row r="33861" spans="1:5" hidden="1">
      <c r="A33861" s="4" t="s">
        <v>12</v>
      </c>
      <c r="B33861" s="2">
        <v>2024</v>
      </c>
      <c r="C33861" s="1" t="s">
        <v>63</v>
      </c>
      <c r="D33861" s="1" t="s">
        <v>24</v>
      </c>
      <c r="E33861" s="5">
        <v>50.77837443</v>
      </c>
    </row>
    <row r="33862" spans="1:5" hidden="1">
      <c r="A33862" s="4" t="s">
        <v>12</v>
      </c>
      <c r="B33862" s="2">
        <v>2025</v>
      </c>
      <c r="C33862" s="1" t="s">
        <v>63</v>
      </c>
      <c r="D33862" s="1" t="s">
        <v>24</v>
      </c>
      <c r="E33862" s="5">
        <v>50.77837443</v>
      </c>
    </row>
    <row r="33863" spans="1:5" hidden="1">
      <c r="A33863" s="4" t="s">
        <v>12</v>
      </c>
      <c r="B33863" s="2">
        <v>2026</v>
      </c>
      <c r="C33863" s="1" t="s">
        <v>63</v>
      </c>
      <c r="D33863" s="1" t="s">
        <v>24</v>
      </c>
      <c r="E33863" s="5">
        <v>46.258750421999999</v>
      </c>
    </row>
    <row r="33864" spans="1:5" hidden="1">
      <c r="A33864" s="4" t="s">
        <v>12</v>
      </c>
      <c r="B33864" s="2">
        <v>2027</v>
      </c>
      <c r="C33864" s="1" t="s">
        <v>63</v>
      </c>
      <c r="D33864" s="1" t="s">
        <v>24</v>
      </c>
      <c r="E33864" s="5">
        <v>39.489439634</v>
      </c>
    </row>
    <row r="33865" spans="1:5" hidden="1">
      <c r="A33865" s="4" t="s">
        <v>12</v>
      </c>
      <c r="B33865" s="2">
        <v>2028</v>
      </c>
      <c r="C33865" s="1" t="s">
        <v>63</v>
      </c>
      <c r="D33865" s="1" t="s">
        <v>24</v>
      </c>
      <c r="E33865" s="5">
        <v>30.475592693999999</v>
      </c>
    </row>
    <row r="33866" spans="1:5" hidden="1">
      <c r="A33866" s="4" t="s">
        <v>12</v>
      </c>
      <c r="B33866" s="2">
        <v>2029</v>
      </c>
      <c r="C33866" s="1" t="s">
        <v>63</v>
      </c>
      <c r="D33866" s="1" t="s">
        <v>24</v>
      </c>
      <c r="E33866" s="5">
        <v>19.210099270000001</v>
      </c>
    </row>
    <row r="33867" spans="1:5" hidden="1">
      <c r="A33867" s="4" t="s">
        <v>12</v>
      </c>
      <c r="B33867" s="2">
        <v>2030</v>
      </c>
      <c r="C33867" s="1" t="s">
        <v>63</v>
      </c>
      <c r="D33867" s="1" t="s">
        <v>24</v>
      </c>
      <c r="E33867" s="5">
        <v>5.7195784139999999</v>
      </c>
    </row>
    <row r="33868" spans="1:5" hidden="1">
      <c r="A33868" s="4" t="s">
        <v>12</v>
      </c>
      <c r="B33868" s="2">
        <v>2031</v>
      </c>
      <c r="C33868" s="1" t="s">
        <v>63</v>
      </c>
      <c r="D33868" s="1" t="s">
        <v>24</v>
      </c>
      <c r="E33868" s="5">
        <v>5.3537748519999999</v>
      </c>
    </row>
    <row r="33869" spans="1:5" hidden="1">
      <c r="A33869" s="4" t="s">
        <v>12</v>
      </c>
      <c r="B33869" s="2">
        <v>2032</v>
      </c>
      <c r="C33869" s="1" t="s">
        <v>63</v>
      </c>
      <c r="D33869" s="1" t="s">
        <v>24</v>
      </c>
      <c r="E33869" s="5">
        <v>4.9885267469999999</v>
      </c>
    </row>
    <row r="33870" spans="1:5" hidden="1">
      <c r="A33870" s="4" t="s">
        <v>12</v>
      </c>
      <c r="B33870" s="2">
        <v>2033</v>
      </c>
      <c r="C33870" s="1" t="s">
        <v>63</v>
      </c>
      <c r="D33870" s="1" t="s">
        <v>24</v>
      </c>
      <c r="E33870" s="5">
        <v>4.622845453</v>
      </c>
    </row>
    <row r="33871" spans="1:5" hidden="1">
      <c r="A33871" s="4" t="s">
        <v>12</v>
      </c>
      <c r="B33871" s="2">
        <v>2034</v>
      </c>
      <c r="C33871" s="1" t="s">
        <v>63</v>
      </c>
      <c r="D33871" s="1" t="s">
        <v>24</v>
      </c>
      <c r="E33871" s="5">
        <v>4.2587090239999998</v>
      </c>
    </row>
    <row r="33872" spans="1:5" hidden="1">
      <c r="A33872" s="4" t="s">
        <v>12</v>
      </c>
      <c r="B33872" s="2">
        <v>2035</v>
      </c>
      <c r="C33872" s="1" t="s">
        <v>63</v>
      </c>
      <c r="D33872" s="1" t="s">
        <v>24</v>
      </c>
      <c r="E33872" s="5">
        <v>3.895128052</v>
      </c>
    </row>
    <row r="33873" spans="1:5" hidden="1">
      <c r="A33873" s="4" t="s">
        <v>12</v>
      </c>
      <c r="B33873" s="2">
        <v>2036</v>
      </c>
      <c r="C33873" s="1" t="s">
        <v>63</v>
      </c>
      <c r="D33873" s="1" t="s">
        <v>24</v>
      </c>
      <c r="E33873" s="5">
        <v>3.5321025380000002</v>
      </c>
    </row>
    <row r="33874" spans="1:5" hidden="1">
      <c r="A33874" s="4" t="s">
        <v>12</v>
      </c>
      <c r="B33874" s="2">
        <v>2037</v>
      </c>
      <c r="C33874" s="1" t="s">
        <v>63</v>
      </c>
      <c r="D33874" s="1" t="s">
        <v>24</v>
      </c>
      <c r="E33874" s="5">
        <v>3.1686468780000001</v>
      </c>
    </row>
    <row r="33875" spans="1:5" hidden="1">
      <c r="A33875" s="4" t="s">
        <v>12</v>
      </c>
      <c r="B33875" s="2">
        <v>2038</v>
      </c>
      <c r="C33875" s="1" t="s">
        <v>63</v>
      </c>
      <c r="D33875" s="1" t="s">
        <v>24</v>
      </c>
      <c r="E33875" s="5">
        <v>2.806733039</v>
      </c>
    </row>
    <row r="33876" spans="1:5" hidden="1">
      <c r="A33876" s="4" t="s">
        <v>12</v>
      </c>
      <c r="B33876" s="2">
        <v>2039</v>
      </c>
      <c r="C33876" s="1" t="s">
        <v>63</v>
      </c>
      <c r="D33876" s="1" t="s">
        <v>24</v>
      </c>
      <c r="E33876" s="5">
        <v>2.445374658</v>
      </c>
    </row>
    <row r="33877" spans="1:5" hidden="1">
      <c r="A33877" s="4" t="s">
        <v>12</v>
      </c>
      <c r="B33877" s="2">
        <v>2040</v>
      </c>
      <c r="C33877" s="1" t="s">
        <v>63</v>
      </c>
      <c r="D33877" s="1" t="s">
        <v>24</v>
      </c>
      <c r="E33877" s="5">
        <v>2.0845717330000002</v>
      </c>
    </row>
    <row r="33878" spans="1:5" hidden="1">
      <c r="A33878" s="4" t="s">
        <v>12</v>
      </c>
      <c r="B33878" s="2">
        <v>2041</v>
      </c>
      <c r="C33878" s="1" t="s">
        <v>63</v>
      </c>
      <c r="D33878" s="1" t="s">
        <v>24</v>
      </c>
      <c r="E33878" s="5">
        <v>2.0694172449999999</v>
      </c>
    </row>
    <row r="33879" spans="1:5" hidden="1">
      <c r="A33879" s="4" t="s">
        <v>12</v>
      </c>
      <c r="B33879" s="2">
        <v>2042</v>
      </c>
      <c r="C33879" s="1" t="s">
        <v>63</v>
      </c>
      <c r="D33879" s="1" t="s">
        <v>24</v>
      </c>
      <c r="E33879" s="5">
        <v>2.0543206989999998</v>
      </c>
    </row>
    <row r="33880" spans="1:5" hidden="1">
      <c r="A33880" s="4" t="s">
        <v>12</v>
      </c>
      <c r="B33880" s="2">
        <v>2043</v>
      </c>
      <c r="C33880" s="1" t="s">
        <v>63</v>
      </c>
      <c r="D33880" s="1" t="s">
        <v>24</v>
      </c>
      <c r="E33880" s="5">
        <v>2.0392450690000001</v>
      </c>
    </row>
    <row r="33881" spans="1:5" hidden="1">
      <c r="A33881" s="4" t="s">
        <v>12</v>
      </c>
      <c r="B33881" s="2">
        <v>2044</v>
      </c>
      <c r="C33881" s="1" t="s">
        <v>63</v>
      </c>
      <c r="D33881" s="1" t="s">
        <v>24</v>
      </c>
      <c r="E33881" s="5">
        <v>2.024190355</v>
      </c>
    </row>
    <row r="33882" spans="1:5" hidden="1">
      <c r="A33882" s="4" t="s">
        <v>12</v>
      </c>
      <c r="B33882" s="2">
        <v>2045</v>
      </c>
      <c r="C33882" s="1" t="s">
        <v>63</v>
      </c>
      <c r="D33882" s="1" t="s">
        <v>24</v>
      </c>
      <c r="E33882" s="5">
        <v>2.0091196729999998</v>
      </c>
    </row>
    <row r="33883" spans="1:5" hidden="1">
      <c r="A33883" s="4" t="s">
        <v>12</v>
      </c>
      <c r="B33883" s="2">
        <v>2046</v>
      </c>
      <c r="C33883" s="1" t="s">
        <v>63</v>
      </c>
      <c r="D33883" s="1" t="s">
        <v>24</v>
      </c>
      <c r="E33883" s="5">
        <v>1.994106819</v>
      </c>
    </row>
    <row r="33884" spans="1:5" hidden="1">
      <c r="A33884" s="4" t="s">
        <v>12</v>
      </c>
      <c r="B33884" s="2">
        <v>2047</v>
      </c>
      <c r="C33884" s="1" t="s">
        <v>63</v>
      </c>
      <c r="D33884" s="1" t="s">
        <v>24</v>
      </c>
      <c r="E33884" s="5">
        <v>1.9791148810000001</v>
      </c>
    </row>
    <row r="33885" spans="1:5" hidden="1">
      <c r="A33885" s="4" t="s">
        <v>12</v>
      </c>
      <c r="B33885" s="2">
        <v>2048</v>
      </c>
      <c r="C33885" s="1" t="s">
        <v>63</v>
      </c>
      <c r="D33885" s="1" t="s">
        <v>24</v>
      </c>
      <c r="E33885" s="5">
        <v>1.964143859</v>
      </c>
    </row>
    <row r="33886" spans="1:5" hidden="1">
      <c r="A33886" s="4" t="s">
        <v>12</v>
      </c>
      <c r="B33886" s="2">
        <v>2049</v>
      </c>
      <c r="C33886" s="1" t="s">
        <v>63</v>
      </c>
      <c r="D33886" s="1" t="s">
        <v>24</v>
      </c>
      <c r="E33886" s="5">
        <v>1.949156983</v>
      </c>
    </row>
    <row r="33887" spans="1:5" hidden="1">
      <c r="A33887" s="4" t="s">
        <v>12</v>
      </c>
      <c r="B33887" s="2">
        <v>2050</v>
      </c>
      <c r="C33887" s="1" t="s">
        <v>63</v>
      </c>
      <c r="D33887" s="1" t="s">
        <v>24</v>
      </c>
      <c r="E33887" s="5">
        <v>1.934227822</v>
      </c>
    </row>
    <row r="33888" spans="1:5" hidden="1">
      <c r="A33888" s="4" t="s">
        <v>12</v>
      </c>
      <c r="B33888" s="2">
        <v>2051</v>
      </c>
      <c r="C33888" s="1" t="s">
        <v>63</v>
      </c>
      <c r="D33888" s="1" t="s">
        <v>24</v>
      </c>
      <c r="E33888" s="5">
        <v>1.9193060689999999</v>
      </c>
    </row>
    <row r="33889" spans="1:5" hidden="1">
      <c r="A33889" s="4" t="s">
        <v>12</v>
      </c>
      <c r="B33889" s="2">
        <v>2052</v>
      </c>
      <c r="C33889" s="1" t="s">
        <v>63</v>
      </c>
      <c r="D33889" s="1" t="s">
        <v>24</v>
      </c>
      <c r="E33889" s="5">
        <v>1.904405253</v>
      </c>
    </row>
    <row r="33890" spans="1:5" hidden="1">
      <c r="A33890" s="4" t="s">
        <v>12</v>
      </c>
      <c r="B33890" s="2">
        <v>2053</v>
      </c>
      <c r="C33890" s="1" t="s">
        <v>63</v>
      </c>
      <c r="D33890" s="1" t="s">
        <v>24</v>
      </c>
      <c r="E33890" s="5">
        <v>1.8894886829999999</v>
      </c>
    </row>
    <row r="33891" spans="1:5" hidden="1">
      <c r="A33891" s="4" t="s">
        <v>12</v>
      </c>
      <c r="B33891" s="2">
        <v>2054</v>
      </c>
      <c r="C33891" s="1" t="s">
        <v>63</v>
      </c>
      <c r="D33891" s="1" t="s">
        <v>24</v>
      </c>
      <c r="E33891" s="5">
        <v>1.8746297700000001</v>
      </c>
    </row>
    <row r="33892" spans="1:5" hidden="1">
      <c r="A33892" s="4" t="s">
        <v>12</v>
      </c>
      <c r="B33892" s="2">
        <v>2055</v>
      </c>
      <c r="C33892" s="1" t="s">
        <v>63</v>
      </c>
      <c r="D33892" s="1" t="s">
        <v>24</v>
      </c>
      <c r="E33892" s="5">
        <v>1.8597917939999999</v>
      </c>
    </row>
    <row r="33893" spans="1:5" hidden="1">
      <c r="A33893" s="4" t="s">
        <v>12</v>
      </c>
      <c r="B33893" s="2">
        <v>2056</v>
      </c>
      <c r="C33893" s="1" t="s">
        <v>63</v>
      </c>
      <c r="D33893" s="1" t="s">
        <v>24</v>
      </c>
      <c r="E33893" s="5">
        <v>1.844974755</v>
      </c>
    </row>
    <row r="33894" spans="1:5" hidden="1">
      <c r="A33894" s="4" t="s">
        <v>12</v>
      </c>
      <c r="B33894" s="2">
        <v>2057</v>
      </c>
      <c r="C33894" s="1" t="s">
        <v>63</v>
      </c>
      <c r="D33894" s="1" t="s">
        <v>24</v>
      </c>
      <c r="E33894" s="5">
        <v>1.8301420749999999</v>
      </c>
    </row>
    <row r="33895" spans="1:5" hidden="1">
      <c r="A33895" s="4" t="s">
        <v>12</v>
      </c>
      <c r="B33895" s="2">
        <v>2058</v>
      </c>
      <c r="C33895" s="1" t="s">
        <v>63</v>
      </c>
      <c r="D33895" s="1" t="s">
        <v>24</v>
      </c>
      <c r="E33895" s="5">
        <v>1.815366939</v>
      </c>
    </row>
    <row r="33896" spans="1:5" hidden="1">
      <c r="A33896" s="4" t="s">
        <v>12</v>
      </c>
      <c r="B33896" s="2">
        <v>2059</v>
      </c>
      <c r="C33896" s="1" t="s">
        <v>63</v>
      </c>
      <c r="D33896" s="1" t="s">
        <v>24</v>
      </c>
      <c r="E33896" s="5">
        <v>1.800612739</v>
      </c>
    </row>
    <row r="33897" spans="1:5" hidden="1">
      <c r="A33897" s="4" t="s">
        <v>12</v>
      </c>
      <c r="B33897" s="2">
        <v>2060</v>
      </c>
      <c r="C33897" s="1" t="s">
        <v>63</v>
      </c>
      <c r="D33897" s="1" t="s">
        <v>24</v>
      </c>
      <c r="E33897" s="5">
        <v>1.7858794760000001</v>
      </c>
    </row>
    <row r="33898" spans="1:5" hidden="1">
      <c r="A33898" s="4" t="s">
        <v>12</v>
      </c>
      <c r="B33898" s="2">
        <v>2061</v>
      </c>
      <c r="C33898" s="1" t="s">
        <v>63</v>
      </c>
      <c r="D33898" s="1" t="s">
        <v>24</v>
      </c>
      <c r="E33898" s="5">
        <v>1.7784213040000001</v>
      </c>
    </row>
    <row r="33899" spans="1:5" hidden="1">
      <c r="A33899" s="4" t="s">
        <v>12</v>
      </c>
      <c r="B33899" s="2">
        <v>2062</v>
      </c>
      <c r="C33899" s="1" t="s">
        <v>63</v>
      </c>
      <c r="D33899" s="1" t="s">
        <v>24</v>
      </c>
      <c r="E33899" s="5">
        <v>1.7709891870000001</v>
      </c>
    </row>
    <row r="33900" spans="1:5" hidden="1">
      <c r="A33900" s="4" t="s">
        <v>12</v>
      </c>
      <c r="B33900" s="2">
        <v>2063</v>
      </c>
      <c r="C33900" s="1" t="s">
        <v>63</v>
      </c>
      <c r="D33900" s="1" t="s">
        <v>24</v>
      </c>
      <c r="E33900" s="5">
        <v>1.763566569</v>
      </c>
    </row>
    <row r="33901" spans="1:5" hidden="1">
      <c r="A33901" s="4" t="s">
        <v>12</v>
      </c>
      <c r="B33901" s="2">
        <v>2064</v>
      </c>
      <c r="C33901" s="1" t="s">
        <v>63</v>
      </c>
      <c r="D33901" s="1" t="s">
        <v>24</v>
      </c>
      <c r="E33901" s="5">
        <v>1.7561534489999999</v>
      </c>
    </row>
    <row r="33902" spans="1:5" hidden="1">
      <c r="A33902" s="4" t="s">
        <v>12</v>
      </c>
      <c r="B33902" s="2">
        <v>2065</v>
      </c>
      <c r="C33902" s="1" t="s">
        <v>63</v>
      </c>
      <c r="D33902" s="1" t="s">
        <v>24</v>
      </c>
      <c r="E33902" s="5">
        <v>1.7487333380000001</v>
      </c>
    </row>
    <row r="33903" spans="1:5" hidden="1">
      <c r="A33903" s="4" t="s">
        <v>12</v>
      </c>
      <c r="B33903" s="2">
        <v>2066</v>
      </c>
      <c r="C33903" s="1" t="s">
        <v>63</v>
      </c>
      <c r="D33903" s="1" t="s">
        <v>24</v>
      </c>
      <c r="E33903" s="5">
        <v>1.741339229</v>
      </c>
    </row>
    <row r="33904" spans="1:5" hidden="1">
      <c r="A33904" s="4" t="s">
        <v>12</v>
      </c>
      <c r="B33904" s="2">
        <v>2067</v>
      </c>
      <c r="C33904" s="1" t="s">
        <v>63</v>
      </c>
      <c r="D33904" s="1" t="s">
        <v>24</v>
      </c>
      <c r="E33904" s="5">
        <v>1.7339546189999999</v>
      </c>
    </row>
    <row r="33905" spans="1:5" hidden="1">
      <c r="A33905" s="4" t="s">
        <v>12</v>
      </c>
      <c r="B33905" s="2">
        <v>2068</v>
      </c>
      <c r="C33905" s="1" t="s">
        <v>63</v>
      </c>
      <c r="D33905" s="1" t="s">
        <v>24</v>
      </c>
      <c r="E33905" s="5">
        <v>1.7265795079999999</v>
      </c>
    </row>
    <row r="33906" spans="1:5" hidden="1">
      <c r="A33906" s="4" t="s">
        <v>12</v>
      </c>
      <c r="B33906" s="2">
        <v>2069</v>
      </c>
      <c r="C33906" s="1" t="s">
        <v>63</v>
      </c>
      <c r="D33906" s="1" t="s">
        <v>24</v>
      </c>
      <c r="E33906" s="5">
        <v>1.7191974569999999</v>
      </c>
    </row>
    <row r="33907" spans="1:5" hidden="1">
      <c r="A33907" s="4" t="s">
        <v>12</v>
      </c>
      <c r="B33907" s="2">
        <v>2070</v>
      </c>
      <c r="C33907" s="1" t="s">
        <v>63</v>
      </c>
      <c r="D33907" s="1" t="s">
        <v>24</v>
      </c>
      <c r="E33907" s="5">
        <v>1.711841357</v>
      </c>
    </row>
    <row r="33908" spans="1:5" hidden="1">
      <c r="A33908" s="4" t="s">
        <v>12</v>
      </c>
      <c r="B33908" s="2">
        <v>2071</v>
      </c>
      <c r="C33908" s="1" t="s">
        <v>63</v>
      </c>
      <c r="D33908" s="1" t="s">
        <v>24</v>
      </c>
      <c r="E33908" s="5">
        <v>1.709885055</v>
      </c>
    </row>
    <row r="33909" spans="1:5" hidden="1">
      <c r="A33909" s="4" t="s">
        <v>12</v>
      </c>
      <c r="B33909" s="2">
        <v>2072</v>
      </c>
      <c r="C33909" s="1" t="s">
        <v>63</v>
      </c>
      <c r="D33909" s="1" t="s">
        <v>24</v>
      </c>
      <c r="E33909" s="5">
        <v>1.707929705</v>
      </c>
    </row>
    <row r="33910" spans="1:5" hidden="1">
      <c r="A33910" s="4" t="s">
        <v>12</v>
      </c>
      <c r="B33910" s="2">
        <v>2073</v>
      </c>
      <c r="C33910" s="1" t="s">
        <v>63</v>
      </c>
      <c r="D33910" s="1" t="s">
        <v>24</v>
      </c>
      <c r="E33910" s="5">
        <v>1.7059736649999999</v>
      </c>
    </row>
    <row r="33911" spans="1:5" hidden="1">
      <c r="A33911" s="4" t="s">
        <v>12</v>
      </c>
      <c r="B33911" s="2">
        <v>2074</v>
      </c>
      <c r="C33911" s="1" t="s">
        <v>63</v>
      </c>
      <c r="D33911" s="1" t="s">
        <v>24</v>
      </c>
      <c r="E33911" s="5">
        <v>1.704020219</v>
      </c>
    </row>
    <row r="33912" spans="1:5" hidden="1">
      <c r="A33912" s="4" t="s">
        <v>12</v>
      </c>
      <c r="B33912" s="2">
        <v>2075</v>
      </c>
      <c r="C33912" s="1" t="s">
        <v>63</v>
      </c>
      <c r="D33912" s="1" t="s">
        <v>24</v>
      </c>
      <c r="E33912" s="5">
        <v>1.7020677259999999</v>
      </c>
    </row>
    <row r="33913" spans="1:5" hidden="1">
      <c r="A33913" s="4" t="s">
        <v>12</v>
      </c>
      <c r="B33913" s="2">
        <v>2076</v>
      </c>
      <c r="C33913" s="1" t="s">
        <v>63</v>
      </c>
      <c r="D33913" s="1" t="s">
        <v>24</v>
      </c>
      <c r="E33913" s="5">
        <v>1.7001161840000001</v>
      </c>
    </row>
    <row r="33914" spans="1:5" hidden="1">
      <c r="A33914" s="4" t="s">
        <v>12</v>
      </c>
      <c r="B33914" s="2">
        <v>2077</v>
      </c>
      <c r="C33914" s="1" t="s">
        <v>63</v>
      </c>
      <c r="D33914" s="1" t="s">
        <v>24</v>
      </c>
      <c r="E33914" s="5">
        <v>1.698163957</v>
      </c>
    </row>
    <row r="33915" spans="1:5" hidden="1">
      <c r="A33915" s="4" t="s">
        <v>12</v>
      </c>
      <c r="B33915" s="2">
        <v>2078</v>
      </c>
      <c r="C33915" s="1" t="s">
        <v>63</v>
      </c>
      <c r="D33915" s="1" t="s">
        <v>24</v>
      </c>
      <c r="E33915" s="5">
        <v>1.6962143199999999</v>
      </c>
    </row>
    <row r="33916" spans="1:5" hidden="1">
      <c r="A33916" s="4" t="s">
        <v>12</v>
      </c>
      <c r="B33916" s="2">
        <v>2079</v>
      </c>
      <c r="C33916" s="1" t="s">
        <v>63</v>
      </c>
      <c r="D33916" s="1" t="s">
        <v>24</v>
      </c>
      <c r="E33916" s="5">
        <v>1.694265634</v>
      </c>
    </row>
    <row r="33917" spans="1:5" hidden="1">
      <c r="A33917" s="4" t="s">
        <v>12</v>
      </c>
      <c r="B33917" s="2">
        <v>2080</v>
      </c>
      <c r="C33917" s="1" t="s">
        <v>63</v>
      </c>
      <c r="D33917" s="1" t="s">
        <v>24</v>
      </c>
      <c r="E33917" s="5">
        <v>1.6923178999999999</v>
      </c>
    </row>
    <row r="33918" spans="1:5" hidden="1">
      <c r="A33918" s="4" t="s">
        <v>12</v>
      </c>
      <c r="B33918" s="2">
        <v>2081</v>
      </c>
      <c r="C33918" s="1" t="s">
        <v>63</v>
      </c>
      <c r="D33918" s="1" t="s">
        <v>24</v>
      </c>
      <c r="E33918" s="5">
        <v>1.690525802</v>
      </c>
    </row>
    <row r="33919" spans="1:5" hidden="1">
      <c r="A33919" s="4" t="s">
        <v>12</v>
      </c>
      <c r="B33919" s="2">
        <v>2082</v>
      </c>
      <c r="C33919" s="1" t="s">
        <v>63</v>
      </c>
      <c r="D33919" s="1" t="s">
        <v>24</v>
      </c>
      <c r="E33919" s="5">
        <v>1.6887386010000001</v>
      </c>
    </row>
    <row r="33920" spans="1:5" hidden="1">
      <c r="A33920" s="4" t="s">
        <v>12</v>
      </c>
      <c r="B33920" s="2">
        <v>2083</v>
      </c>
      <c r="C33920" s="1" t="s">
        <v>63</v>
      </c>
      <c r="D33920" s="1" t="s">
        <v>24</v>
      </c>
      <c r="E33920" s="5">
        <v>1.6869514000000001</v>
      </c>
    </row>
    <row r="33921" spans="1:5" hidden="1">
      <c r="A33921" s="4" t="s">
        <v>12</v>
      </c>
      <c r="B33921" s="2">
        <v>2084</v>
      </c>
      <c r="C33921" s="1" t="s">
        <v>63</v>
      </c>
      <c r="D33921" s="1" t="s">
        <v>24</v>
      </c>
      <c r="E33921" s="5">
        <v>1.6851641989999999</v>
      </c>
    </row>
    <row r="33922" spans="1:5" hidden="1">
      <c r="A33922" s="4" t="s">
        <v>12</v>
      </c>
      <c r="B33922" s="2">
        <v>2085</v>
      </c>
      <c r="C33922" s="1" t="s">
        <v>63</v>
      </c>
      <c r="D33922" s="1" t="s">
        <v>24</v>
      </c>
      <c r="E33922" s="5">
        <v>1.6833721020000001</v>
      </c>
    </row>
    <row r="33923" spans="1:5" hidden="1">
      <c r="A33923" s="4" t="s">
        <v>12</v>
      </c>
      <c r="B33923" s="2">
        <v>2086</v>
      </c>
      <c r="C33923" s="1" t="s">
        <v>63</v>
      </c>
      <c r="D33923" s="1" t="s">
        <v>24</v>
      </c>
      <c r="E33923" s="5">
        <v>1.6815849009999999</v>
      </c>
    </row>
    <row r="33924" spans="1:5" hidden="1">
      <c r="A33924" s="4" t="s">
        <v>12</v>
      </c>
      <c r="B33924" s="2">
        <v>2087</v>
      </c>
      <c r="C33924" s="1" t="s">
        <v>63</v>
      </c>
      <c r="D33924" s="1" t="s">
        <v>24</v>
      </c>
      <c r="E33924" s="5">
        <v>1.6797976999999999</v>
      </c>
    </row>
    <row r="33925" spans="1:5" hidden="1">
      <c r="A33925" s="4" t="s">
        <v>12</v>
      </c>
      <c r="B33925" s="2">
        <v>2088</v>
      </c>
      <c r="C33925" s="1" t="s">
        <v>63</v>
      </c>
      <c r="D33925" s="1" t="s">
        <v>24</v>
      </c>
      <c r="E33925" s="5">
        <v>1.678010499</v>
      </c>
    </row>
    <row r="33926" spans="1:5" hidden="1">
      <c r="A33926" s="4" t="s">
        <v>12</v>
      </c>
      <c r="B33926" s="2">
        <v>2089</v>
      </c>
      <c r="C33926" s="1" t="s">
        <v>63</v>
      </c>
      <c r="D33926" s="1" t="s">
        <v>24</v>
      </c>
      <c r="E33926" s="5">
        <v>1.6762184010000001</v>
      </c>
    </row>
    <row r="33927" spans="1:5" hidden="1">
      <c r="A33927" s="4" t="s">
        <v>12</v>
      </c>
      <c r="B33927" s="2">
        <v>2090</v>
      </c>
      <c r="C33927" s="1" t="s">
        <v>63</v>
      </c>
      <c r="D33927" s="1" t="s">
        <v>24</v>
      </c>
      <c r="E33927" s="5">
        <v>1.6744311999999999</v>
      </c>
    </row>
    <row r="33928" spans="1:5" hidden="1">
      <c r="A33928" s="4" t="s">
        <v>12</v>
      </c>
      <c r="B33928" s="2">
        <v>2091</v>
      </c>
      <c r="C33928" s="1" t="s">
        <v>63</v>
      </c>
      <c r="D33928" s="1" t="s">
        <v>24</v>
      </c>
      <c r="E33928" s="5">
        <v>1.663118739</v>
      </c>
    </row>
    <row r="33929" spans="1:5" hidden="1">
      <c r="A33929" s="4" t="s">
        <v>12</v>
      </c>
      <c r="B33929" s="2">
        <v>2092</v>
      </c>
      <c r="C33929" s="1" t="s">
        <v>63</v>
      </c>
      <c r="D33929" s="1" t="s">
        <v>24</v>
      </c>
      <c r="E33929" s="5">
        <v>1.6518062769999999</v>
      </c>
    </row>
    <row r="33930" spans="1:5" hidden="1">
      <c r="A33930" s="4" t="s">
        <v>12</v>
      </c>
      <c r="B33930" s="2">
        <v>2093</v>
      </c>
      <c r="C33930" s="1" t="s">
        <v>63</v>
      </c>
      <c r="D33930" s="1" t="s">
        <v>24</v>
      </c>
      <c r="E33930" s="5">
        <v>1.640462823</v>
      </c>
    </row>
    <row r="33931" spans="1:5" hidden="1">
      <c r="A33931" s="4" t="s">
        <v>12</v>
      </c>
      <c r="B33931" s="2">
        <v>2094</v>
      </c>
      <c r="C33931" s="1" t="s">
        <v>63</v>
      </c>
      <c r="D33931" s="1" t="s">
        <v>24</v>
      </c>
      <c r="E33931" s="5">
        <v>1.629150361</v>
      </c>
    </row>
    <row r="33932" spans="1:5" hidden="1">
      <c r="A33932" s="4" t="s">
        <v>12</v>
      </c>
      <c r="B33932" s="2">
        <v>2095</v>
      </c>
      <c r="C33932" s="1" t="s">
        <v>63</v>
      </c>
      <c r="D33932" s="1" t="s">
        <v>24</v>
      </c>
      <c r="E33932" s="5">
        <v>1.6178379000000001</v>
      </c>
    </row>
    <row r="33933" spans="1:5" hidden="1">
      <c r="A33933" s="4" t="s">
        <v>12</v>
      </c>
      <c r="B33933" s="2">
        <v>2096</v>
      </c>
      <c r="C33933" s="1" t="s">
        <v>63</v>
      </c>
      <c r="D33933" s="1" t="s">
        <v>24</v>
      </c>
      <c r="E33933" s="5">
        <v>1.6065254390000001</v>
      </c>
    </row>
    <row r="33934" spans="1:5" hidden="1">
      <c r="A33934" s="4" t="s">
        <v>12</v>
      </c>
      <c r="B33934" s="2">
        <v>2097</v>
      </c>
      <c r="C33934" s="1" t="s">
        <v>63</v>
      </c>
      <c r="D33934" s="1" t="s">
        <v>24</v>
      </c>
      <c r="E33934" s="5">
        <v>1.5951819840000001</v>
      </c>
    </row>
    <row r="33935" spans="1:5" hidden="1">
      <c r="A33935" s="4" t="s">
        <v>12</v>
      </c>
      <c r="B33935" s="2">
        <v>2098</v>
      </c>
      <c r="C33935" s="1" t="s">
        <v>63</v>
      </c>
      <c r="D33935" s="1" t="s">
        <v>24</v>
      </c>
      <c r="E33935" s="5">
        <v>1.5838695229999999</v>
      </c>
    </row>
    <row r="33936" spans="1:5" hidden="1">
      <c r="A33936" s="4" t="s">
        <v>12</v>
      </c>
      <c r="B33936" s="2">
        <v>2099</v>
      </c>
      <c r="C33936" s="1" t="s">
        <v>63</v>
      </c>
      <c r="D33936" s="1" t="s">
        <v>24</v>
      </c>
      <c r="E33936" s="5">
        <v>1.5725570609999999</v>
      </c>
    </row>
    <row r="33937" spans="1:5" hidden="1">
      <c r="A33937" s="4" t="s">
        <v>12</v>
      </c>
      <c r="B33937" s="2">
        <v>2100</v>
      </c>
      <c r="C33937" s="1" t="s">
        <v>63</v>
      </c>
      <c r="D33937" s="1" t="s">
        <v>24</v>
      </c>
      <c r="E33937" s="5">
        <v>1.5612446</v>
      </c>
    </row>
    <row r="33938" spans="1:5" hidden="1">
      <c r="A33938" s="4" t="s">
        <v>5</v>
      </c>
      <c r="B33938" s="2">
        <v>2000</v>
      </c>
      <c r="C33938" s="1" t="s">
        <v>64</v>
      </c>
      <c r="D33938" s="1" t="s">
        <v>24</v>
      </c>
      <c r="E33938" s="5">
        <v>0.80862388600000001</v>
      </c>
    </row>
    <row r="33939" spans="1:5" hidden="1">
      <c r="A33939" s="4" t="s">
        <v>5</v>
      </c>
      <c r="B33939" s="2">
        <v>2001</v>
      </c>
      <c r="C33939" s="1" t="s">
        <v>64</v>
      </c>
      <c r="D33939" s="1" t="s">
        <v>24</v>
      </c>
      <c r="E33939" s="5">
        <v>0.94293112400000001</v>
      </c>
    </row>
    <row r="33940" spans="1:5" hidden="1">
      <c r="A33940" s="4" t="s">
        <v>5</v>
      </c>
      <c r="B33940" s="2">
        <v>2002</v>
      </c>
      <c r="C33940" s="1" t="s">
        <v>64</v>
      </c>
      <c r="D33940" s="1" t="s">
        <v>24</v>
      </c>
      <c r="E33940" s="5">
        <v>1.159508472</v>
      </c>
    </row>
    <row r="33941" spans="1:5" hidden="1">
      <c r="A33941" s="4" t="s">
        <v>5</v>
      </c>
      <c r="B33941" s="2">
        <v>2003</v>
      </c>
      <c r="C33941" s="1" t="s">
        <v>64</v>
      </c>
      <c r="D33941" s="1" t="s">
        <v>24</v>
      </c>
      <c r="E33941" s="5">
        <v>1.4093349589999999</v>
      </c>
    </row>
    <row r="33942" spans="1:5" hidden="1">
      <c r="A33942" s="4" t="s">
        <v>5</v>
      </c>
      <c r="B33942" s="2">
        <v>2004</v>
      </c>
      <c r="C33942" s="1" t="s">
        <v>64</v>
      </c>
      <c r="D33942" s="1" t="s">
        <v>24</v>
      </c>
      <c r="E33942" s="5">
        <v>1.952745451</v>
      </c>
    </row>
    <row r="33943" spans="1:5" hidden="1">
      <c r="A33943" s="4" t="s">
        <v>5</v>
      </c>
      <c r="B33943" s="2">
        <v>2005</v>
      </c>
      <c r="C33943" s="1" t="s">
        <v>64</v>
      </c>
      <c r="D33943" s="1" t="s">
        <v>24</v>
      </c>
      <c r="E33943" s="5">
        <v>2.4870156030000001</v>
      </c>
    </row>
    <row r="33944" spans="1:5" hidden="1">
      <c r="A33944" s="4" t="s">
        <v>5</v>
      </c>
      <c r="B33944" s="2">
        <v>2006</v>
      </c>
      <c r="C33944" s="1" t="s">
        <v>64</v>
      </c>
      <c r="D33944" s="1" t="s">
        <v>24</v>
      </c>
      <c r="E33944" s="5">
        <v>2.6516189560000001</v>
      </c>
    </row>
    <row r="33945" spans="1:5" hidden="1">
      <c r="A33945" s="4" t="s">
        <v>5</v>
      </c>
      <c r="B33945" s="2">
        <v>2007</v>
      </c>
      <c r="C33945" s="1" t="s">
        <v>64</v>
      </c>
      <c r="D33945" s="1" t="s">
        <v>24</v>
      </c>
      <c r="E33945" s="5">
        <v>2.779452085</v>
      </c>
    </row>
    <row r="33946" spans="1:5" hidden="1">
      <c r="A33946" s="4" t="s">
        <v>5</v>
      </c>
      <c r="B33946" s="2">
        <v>2008</v>
      </c>
      <c r="C33946" s="1" t="s">
        <v>64</v>
      </c>
      <c r="D33946" s="1" t="s">
        <v>24</v>
      </c>
      <c r="E33946" s="5">
        <v>2.8460612969999999</v>
      </c>
    </row>
    <row r="33947" spans="1:5" hidden="1">
      <c r="A33947" s="4" t="s">
        <v>5</v>
      </c>
      <c r="B33947" s="2">
        <v>2009</v>
      </c>
      <c r="C33947" s="1" t="s">
        <v>64</v>
      </c>
      <c r="D33947" s="1" t="s">
        <v>24</v>
      </c>
      <c r="E33947" s="5">
        <v>3.0284655229999999</v>
      </c>
    </row>
    <row r="33948" spans="1:5" hidden="1">
      <c r="A33948" s="4" t="s">
        <v>5</v>
      </c>
      <c r="B33948" s="2">
        <v>2010</v>
      </c>
      <c r="C33948" s="1" t="s">
        <v>64</v>
      </c>
      <c r="D33948" s="1" t="s">
        <v>24</v>
      </c>
      <c r="E33948" s="5">
        <v>3.4168298849999998</v>
      </c>
    </row>
    <row r="33949" spans="1:5" hidden="1">
      <c r="A33949" s="4" t="s">
        <v>5</v>
      </c>
      <c r="B33949" s="2">
        <v>2011</v>
      </c>
      <c r="C33949" s="1" t="s">
        <v>64</v>
      </c>
      <c r="D33949" s="1" t="s">
        <v>24</v>
      </c>
      <c r="E33949" s="5">
        <v>3.4236608749999999</v>
      </c>
    </row>
    <row r="33950" spans="1:5" hidden="1">
      <c r="A33950" s="4" t="s">
        <v>5</v>
      </c>
      <c r="B33950" s="2">
        <v>2012</v>
      </c>
      <c r="C33950" s="1" t="s">
        <v>64</v>
      </c>
      <c r="D33950" s="1" t="s">
        <v>24</v>
      </c>
      <c r="E33950" s="5">
        <v>3.4100247029999999</v>
      </c>
    </row>
    <row r="33951" spans="1:5" hidden="1">
      <c r="A33951" s="4" t="s">
        <v>5</v>
      </c>
      <c r="B33951" s="2">
        <v>2013</v>
      </c>
      <c r="C33951" s="1" t="s">
        <v>64</v>
      </c>
      <c r="D33951" s="1" t="s">
        <v>24</v>
      </c>
      <c r="E33951" s="5">
        <v>3.4304679139999998</v>
      </c>
    </row>
    <row r="33952" spans="1:5" hidden="1">
      <c r="A33952" s="4" t="s">
        <v>5</v>
      </c>
      <c r="B33952" s="2">
        <v>2014</v>
      </c>
      <c r="C33952" s="1" t="s">
        <v>64</v>
      </c>
      <c r="D33952" s="1" t="s">
        <v>24</v>
      </c>
      <c r="E33952" s="5">
        <v>3.8828700380000001</v>
      </c>
    </row>
    <row r="33953" spans="1:5" hidden="1">
      <c r="A33953" s="4" t="s">
        <v>5</v>
      </c>
      <c r="B33953" s="2">
        <v>2015</v>
      </c>
      <c r="C33953" s="1" t="s">
        <v>64</v>
      </c>
      <c r="D33953" s="1" t="s">
        <v>24</v>
      </c>
      <c r="E33953" s="5">
        <v>3.2815339250000002</v>
      </c>
    </row>
    <row r="33954" spans="1:5" hidden="1">
      <c r="A33954" s="4" t="s">
        <v>5</v>
      </c>
      <c r="B33954" s="2">
        <v>2016</v>
      </c>
      <c r="C33954" s="1" t="s">
        <v>64</v>
      </c>
      <c r="D33954" s="1" t="s">
        <v>24</v>
      </c>
      <c r="E33954" s="5">
        <v>3.5235882209999998</v>
      </c>
    </row>
    <row r="33955" spans="1:5" hidden="1">
      <c r="A33955" s="4" t="s">
        <v>5</v>
      </c>
      <c r="B33955" s="2">
        <v>2017</v>
      </c>
      <c r="C33955" s="1" t="s">
        <v>64</v>
      </c>
      <c r="D33955" s="1" t="s">
        <v>24</v>
      </c>
      <c r="E33955" s="5">
        <v>3.8130620319999999</v>
      </c>
    </row>
    <row r="33956" spans="1:5" hidden="1">
      <c r="A33956" s="4" t="s">
        <v>5</v>
      </c>
      <c r="B33956" s="2">
        <v>2018</v>
      </c>
      <c r="C33956" s="1" t="s">
        <v>64</v>
      </c>
      <c r="D33956" s="1" t="s">
        <v>24</v>
      </c>
      <c r="E33956" s="5">
        <v>4.0753820440000004</v>
      </c>
    </row>
    <row r="33957" spans="1:5" hidden="1">
      <c r="A33957" s="4" t="s">
        <v>5</v>
      </c>
      <c r="B33957" s="2">
        <v>2019</v>
      </c>
      <c r="C33957" s="1" t="s">
        <v>64</v>
      </c>
      <c r="D33957" s="1" t="s">
        <v>24</v>
      </c>
      <c r="E33957" s="5">
        <v>4.3028123550000004</v>
      </c>
    </row>
    <row r="33958" spans="1:5" hidden="1">
      <c r="A33958" s="4" t="s">
        <v>5</v>
      </c>
      <c r="B33958" s="2">
        <v>2020</v>
      </c>
      <c r="C33958" s="1" t="s">
        <v>64</v>
      </c>
      <c r="D33958" s="1" t="s">
        <v>24</v>
      </c>
      <c r="E33958" s="5">
        <v>4.5611935619999997</v>
      </c>
    </row>
    <row r="33959" spans="1:5" hidden="1">
      <c r="A33959" s="4" t="s">
        <v>5</v>
      </c>
      <c r="B33959" s="2">
        <v>2021</v>
      </c>
      <c r="C33959" s="1" t="s">
        <v>64</v>
      </c>
      <c r="D33959" s="1" t="s">
        <v>24</v>
      </c>
      <c r="E33959" s="5">
        <v>4.7380285049999999</v>
      </c>
    </row>
    <row r="33960" spans="1:5" hidden="1">
      <c r="A33960" s="4" t="s">
        <v>5</v>
      </c>
      <c r="B33960" s="2">
        <v>2022</v>
      </c>
      <c r="C33960" s="1" t="s">
        <v>64</v>
      </c>
      <c r="D33960" s="1" t="s">
        <v>24</v>
      </c>
      <c r="E33960" s="5">
        <v>4.7617627679999996</v>
      </c>
    </row>
    <row r="33961" spans="1:5" hidden="1">
      <c r="A33961" s="4" t="s">
        <v>5</v>
      </c>
      <c r="B33961" s="2">
        <v>2023</v>
      </c>
      <c r="C33961" s="1" t="s">
        <v>64</v>
      </c>
      <c r="D33961" s="1" t="s">
        <v>24</v>
      </c>
      <c r="E33961" s="5">
        <v>4.7617627679999996</v>
      </c>
    </row>
    <row r="33962" spans="1:5" hidden="1">
      <c r="A33962" s="4" t="s">
        <v>5</v>
      </c>
      <c r="B33962" s="2">
        <v>2024</v>
      </c>
      <c r="C33962" s="1" t="s">
        <v>64</v>
      </c>
      <c r="D33962" s="1" t="s">
        <v>24</v>
      </c>
      <c r="E33962" s="5">
        <v>4.7617627679999996</v>
      </c>
    </row>
    <row r="33963" spans="1:5" hidden="1">
      <c r="A33963" s="4" t="s">
        <v>5</v>
      </c>
      <c r="B33963" s="2">
        <v>2025</v>
      </c>
      <c r="C33963" s="1" t="s">
        <v>64</v>
      </c>
      <c r="D33963" s="1" t="s">
        <v>24</v>
      </c>
      <c r="E33963" s="5">
        <v>4.7617627679999996</v>
      </c>
    </row>
    <row r="33964" spans="1:5" hidden="1">
      <c r="A33964" s="4" t="s">
        <v>5</v>
      </c>
      <c r="B33964" s="2">
        <v>2026</v>
      </c>
      <c r="C33964" s="1" t="s">
        <v>64</v>
      </c>
      <c r="D33964" s="1" t="s">
        <v>24</v>
      </c>
      <c r="E33964" s="5">
        <v>4.7703621001999998</v>
      </c>
    </row>
    <row r="33965" spans="1:5" hidden="1">
      <c r="A33965" s="4" t="s">
        <v>5</v>
      </c>
      <c r="B33965" s="2">
        <v>2027</v>
      </c>
      <c r="C33965" s="1" t="s">
        <v>64</v>
      </c>
      <c r="D33965" s="1" t="s">
        <v>24</v>
      </c>
      <c r="E33965" s="5">
        <v>4.7832581552000004</v>
      </c>
    </row>
    <row r="33966" spans="1:5" hidden="1">
      <c r="A33966" s="4" t="s">
        <v>5</v>
      </c>
      <c r="B33966" s="2">
        <v>2028</v>
      </c>
      <c r="C33966" s="1" t="s">
        <v>64</v>
      </c>
      <c r="D33966" s="1" t="s">
        <v>24</v>
      </c>
      <c r="E33966" s="5">
        <v>4.8004509335999996</v>
      </c>
    </row>
    <row r="33967" spans="1:5" hidden="1">
      <c r="A33967" s="4" t="s">
        <v>5</v>
      </c>
      <c r="B33967" s="2">
        <v>2029</v>
      </c>
      <c r="C33967" s="1" t="s">
        <v>64</v>
      </c>
      <c r="D33967" s="1" t="s">
        <v>24</v>
      </c>
      <c r="E33967" s="5">
        <v>4.8219639792000004</v>
      </c>
    </row>
    <row r="33968" spans="1:5" hidden="1">
      <c r="A33968" s="4" t="s">
        <v>5</v>
      </c>
      <c r="B33968" s="2">
        <v>2030</v>
      </c>
      <c r="C33968" s="1" t="s">
        <v>64</v>
      </c>
      <c r="D33968" s="1" t="s">
        <v>24</v>
      </c>
      <c r="E33968" s="5">
        <v>4.8477560889999998</v>
      </c>
    </row>
    <row r="33969" spans="1:5" hidden="1">
      <c r="A33969" s="4" t="s">
        <v>5</v>
      </c>
      <c r="B33969" s="2">
        <v>2031</v>
      </c>
      <c r="C33969" s="1" t="s">
        <v>64</v>
      </c>
      <c r="D33969" s="1" t="s">
        <v>24</v>
      </c>
      <c r="E33969" s="5">
        <v>4.8487755769999996</v>
      </c>
    </row>
    <row r="33970" spans="1:5" hidden="1">
      <c r="A33970" s="4" t="s">
        <v>5</v>
      </c>
      <c r="B33970" s="2">
        <v>2032</v>
      </c>
      <c r="C33970" s="1" t="s">
        <v>64</v>
      </c>
      <c r="D33970" s="1" t="s">
        <v>24</v>
      </c>
      <c r="E33970" s="5">
        <v>4.8497950650000003</v>
      </c>
    </row>
    <row r="33971" spans="1:5" hidden="1">
      <c r="A33971" s="4" t="s">
        <v>5</v>
      </c>
      <c r="B33971" s="2">
        <v>2033</v>
      </c>
      <c r="C33971" s="1" t="s">
        <v>64</v>
      </c>
      <c r="D33971" s="1" t="s">
        <v>24</v>
      </c>
      <c r="E33971" s="5">
        <v>4.8508173460000004</v>
      </c>
    </row>
    <row r="33972" spans="1:5" hidden="1">
      <c r="A33972" s="4" t="s">
        <v>5</v>
      </c>
      <c r="B33972" s="2">
        <v>2034</v>
      </c>
      <c r="C33972" s="1" t="s">
        <v>64</v>
      </c>
      <c r="D33972" s="1" t="s">
        <v>24</v>
      </c>
      <c r="E33972" s="5">
        <v>4.8518368340000002</v>
      </c>
    </row>
    <row r="33973" spans="1:5" hidden="1">
      <c r="A33973" s="4" t="s">
        <v>5</v>
      </c>
      <c r="B33973" s="2">
        <v>2035</v>
      </c>
      <c r="C33973" s="1" t="s">
        <v>64</v>
      </c>
      <c r="D33973" s="1" t="s">
        <v>24</v>
      </c>
      <c r="E33973" s="5">
        <v>4.8528563220000001</v>
      </c>
    </row>
    <row r="33974" spans="1:5" hidden="1">
      <c r="A33974" s="4" t="s">
        <v>5</v>
      </c>
      <c r="B33974" s="2">
        <v>2036</v>
      </c>
      <c r="C33974" s="1" t="s">
        <v>64</v>
      </c>
      <c r="D33974" s="1" t="s">
        <v>24</v>
      </c>
      <c r="E33974" s="5">
        <v>4.8538758099999999</v>
      </c>
    </row>
    <row r="33975" spans="1:5" hidden="1">
      <c r="A33975" s="4" t="s">
        <v>5</v>
      </c>
      <c r="B33975" s="2">
        <v>2037</v>
      </c>
      <c r="C33975" s="1" t="s">
        <v>64</v>
      </c>
      <c r="D33975" s="1" t="s">
        <v>24</v>
      </c>
      <c r="E33975" s="5">
        <v>4.8548980909999999</v>
      </c>
    </row>
    <row r="33976" spans="1:5" hidden="1">
      <c r="A33976" s="4" t="s">
        <v>5</v>
      </c>
      <c r="B33976" s="2">
        <v>2038</v>
      </c>
      <c r="C33976" s="1" t="s">
        <v>64</v>
      </c>
      <c r="D33976" s="1" t="s">
        <v>24</v>
      </c>
      <c r="E33976" s="5">
        <v>4.8559175789999998</v>
      </c>
    </row>
    <row r="33977" spans="1:5" hidden="1">
      <c r="A33977" s="4" t="s">
        <v>5</v>
      </c>
      <c r="B33977" s="2">
        <v>2039</v>
      </c>
      <c r="C33977" s="1" t="s">
        <v>64</v>
      </c>
      <c r="D33977" s="1" t="s">
        <v>24</v>
      </c>
      <c r="E33977" s="5">
        <v>4.8569370669999996</v>
      </c>
    </row>
    <row r="33978" spans="1:5" hidden="1">
      <c r="A33978" s="4" t="s">
        <v>5</v>
      </c>
      <c r="B33978" s="2">
        <v>2040</v>
      </c>
      <c r="C33978" s="1" t="s">
        <v>64</v>
      </c>
      <c r="D33978" s="1" t="s">
        <v>24</v>
      </c>
      <c r="E33978" s="5">
        <v>4.8579565550000003</v>
      </c>
    </row>
    <row r="33979" spans="1:5" hidden="1">
      <c r="A33979" s="4" t="s">
        <v>5</v>
      </c>
      <c r="B33979" s="2">
        <v>2041</v>
      </c>
      <c r="C33979" s="1" t="s">
        <v>64</v>
      </c>
      <c r="D33979" s="1" t="s">
        <v>24</v>
      </c>
      <c r="E33979" s="5">
        <v>4.8722531309999999</v>
      </c>
    </row>
    <row r="33980" spans="1:5" hidden="1">
      <c r="A33980" s="4" t="s">
        <v>5</v>
      </c>
      <c r="B33980" s="2">
        <v>2042</v>
      </c>
      <c r="C33980" s="1" t="s">
        <v>64</v>
      </c>
      <c r="D33980" s="1" t="s">
        <v>24</v>
      </c>
      <c r="E33980" s="5">
        <v>4.8865106459999996</v>
      </c>
    </row>
    <row r="33981" spans="1:5" hidden="1">
      <c r="A33981" s="4" t="s">
        <v>5</v>
      </c>
      <c r="B33981" s="2">
        <v>2043</v>
      </c>
      <c r="C33981" s="1" t="s">
        <v>64</v>
      </c>
      <c r="D33981" s="1" t="s">
        <v>24</v>
      </c>
      <c r="E33981" s="5">
        <v>4.9007681600000002</v>
      </c>
    </row>
    <row r="33982" spans="1:5" hidden="1">
      <c r="A33982" s="4" t="s">
        <v>5</v>
      </c>
      <c r="B33982" s="2">
        <v>2044</v>
      </c>
      <c r="C33982" s="1" t="s">
        <v>64</v>
      </c>
      <c r="D33982" s="1" t="s">
        <v>24</v>
      </c>
      <c r="E33982" s="5">
        <v>4.9150256749999999</v>
      </c>
    </row>
    <row r="33983" spans="1:5" hidden="1">
      <c r="A33983" s="4" t="s">
        <v>5</v>
      </c>
      <c r="B33983" s="2">
        <v>2045</v>
      </c>
      <c r="C33983" s="1" t="s">
        <v>64</v>
      </c>
      <c r="D33983" s="1" t="s">
        <v>24</v>
      </c>
      <c r="E33983" s="5">
        <v>4.9293222510000003</v>
      </c>
    </row>
    <row r="33984" spans="1:5" hidden="1">
      <c r="A33984" s="4" t="s">
        <v>5</v>
      </c>
      <c r="B33984" s="2">
        <v>2046</v>
      </c>
      <c r="C33984" s="1" t="s">
        <v>64</v>
      </c>
      <c r="D33984" s="1" t="s">
        <v>24</v>
      </c>
      <c r="E33984" s="5">
        <v>4.943579766</v>
      </c>
    </row>
    <row r="33985" spans="1:5" hidden="1">
      <c r="A33985" s="4" t="s">
        <v>5</v>
      </c>
      <c r="B33985" s="2">
        <v>2047</v>
      </c>
      <c r="C33985" s="1" t="s">
        <v>64</v>
      </c>
      <c r="D33985" s="1" t="s">
        <v>24</v>
      </c>
      <c r="E33985" s="5">
        <v>4.9578372799999997</v>
      </c>
    </row>
    <row r="33986" spans="1:5" hidden="1">
      <c r="A33986" s="4" t="s">
        <v>5</v>
      </c>
      <c r="B33986" s="2">
        <v>2048</v>
      </c>
      <c r="C33986" s="1" t="s">
        <v>64</v>
      </c>
      <c r="D33986" s="1" t="s">
        <v>24</v>
      </c>
      <c r="E33986" s="5">
        <v>4.9720947950000003</v>
      </c>
    </row>
    <row r="33987" spans="1:5" hidden="1">
      <c r="A33987" s="4" t="s">
        <v>5</v>
      </c>
      <c r="B33987" s="2">
        <v>2049</v>
      </c>
      <c r="C33987" s="1" t="s">
        <v>64</v>
      </c>
      <c r="D33987" s="1" t="s">
        <v>24</v>
      </c>
      <c r="E33987" s="5">
        <v>4.9863913709999999</v>
      </c>
    </row>
    <row r="33988" spans="1:5" hidden="1">
      <c r="A33988" s="4" t="s">
        <v>5</v>
      </c>
      <c r="B33988" s="2">
        <v>2050</v>
      </c>
      <c r="C33988" s="1" t="s">
        <v>64</v>
      </c>
      <c r="D33988" s="1" t="s">
        <v>24</v>
      </c>
      <c r="E33988" s="5">
        <v>5.0006488850000004</v>
      </c>
    </row>
    <row r="33989" spans="1:5" hidden="1">
      <c r="A33989" s="4" t="s">
        <v>5</v>
      </c>
      <c r="B33989" s="2">
        <v>2051</v>
      </c>
      <c r="C33989" s="1" t="s">
        <v>64</v>
      </c>
      <c r="D33989" s="1" t="s">
        <v>24</v>
      </c>
      <c r="E33989" s="5">
        <v>4.9649781629999996</v>
      </c>
    </row>
    <row r="33990" spans="1:5" hidden="1">
      <c r="A33990" s="4" t="s">
        <v>5</v>
      </c>
      <c r="B33990" s="2">
        <v>2052</v>
      </c>
      <c r="C33990" s="1" t="s">
        <v>64</v>
      </c>
      <c r="D33990" s="1" t="s">
        <v>24</v>
      </c>
      <c r="E33990" s="5">
        <v>4.9293074399999997</v>
      </c>
    </row>
    <row r="33991" spans="1:5" hidden="1">
      <c r="A33991" s="4" t="s">
        <v>5</v>
      </c>
      <c r="B33991" s="2">
        <v>2053</v>
      </c>
      <c r="C33991" s="1" t="s">
        <v>64</v>
      </c>
      <c r="D33991" s="1" t="s">
        <v>24</v>
      </c>
      <c r="E33991" s="5">
        <v>4.8935389889999996</v>
      </c>
    </row>
    <row r="33992" spans="1:5" hidden="1">
      <c r="A33992" s="4" t="s">
        <v>5</v>
      </c>
      <c r="B33992" s="2">
        <v>2054</v>
      </c>
      <c r="C33992" s="1" t="s">
        <v>64</v>
      </c>
      <c r="D33992" s="1" t="s">
        <v>24</v>
      </c>
      <c r="E33992" s="5">
        <v>4.8578682669999997</v>
      </c>
    </row>
    <row r="33993" spans="1:5" hidden="1">
      <c r="A33993" s="4" t="s">
        <v>5</v>
      </c>
      <c r="B33993" s="2">
        <v>2055</v>
      </c>
      <c r="C33993" s="1" t="s">
        <v>64</v>
      </c>
      <c r="D33993" s="1" t="s">
        <v>24</v>
      </c>
      <c r="E33993" s="5">
        <v>4.8221975439999998</v>
      </c>
    </row>
    <row r="33994" spans="1:5" hidden="1">
      <c r="A33994" s="4" t="s">
        <v>5</v>
      </c>
      <c r="B33994" s="2">
        <v>2056</v>
      </c>
      <c r="C33994" s="1" t="s">
        <v>64</v>
      </c>
      <c r="D33994" s="1" t="s">
        <v>24</v>
      </c>
      <c r="E33994" s="5">
        <v>4.7865268209999998</v>
      </c>
    </row>
    <row r="33995" spans="1:5" hidden="1">
      <c r="A33995" s="4" t="s">
        <v>5</v>
      </c>
      <c r="B33995" s="2">
        <v>2057</v>
      </c>
      <c r="C33995" s="1" t="s">
        <v>64</v>
      </c>
      <c r="D33995" s="1" t="s">
        <v>24</v>
      </c>
      <c r="E33995" s="5">
        <v>4.7507583709999999</v>
      </c>
    </row>
    <row r="33996" spans="1:5" hidden="1">
      <c r="A33996" s="4" t="s">
        <v>5</v>
      </c>
      <c r="B33996" s="2">
        <v>2058</v>
      </c>
      <c r="C33996" s="1" t="s">
        <v>64</v>
      </c>
      <c r="D33996" s="1" t="s">
        <v>24</v>
      </c>
      <c r="E33996" s="5">
        <v>4.7150876479999999</v>
      </c>
    </row>
    <row r="33997" spans="1:5" hidden="1">
      <c r="A33997" s="4" t="s">
        <v>5</v>
      </c>
      <c r="B33997" s="2">
        <v>2059</v>
      </c>
      <c r="C33997" s="1" t="s">
        <v>64</v>
      </c>
      <c r="D33997" s="1" t="s">
        <v>24</v>
      </c>
      <c r="E33997" s="5">
        <v>4.6794169249999999</v>
      </c>
    </row>
    <row r="33998" spans="1:5" hidden="1">
      <c r="A33998" s="4" t="s">
        <v>5</v>
      </c>
      <c r="B33998" s="2">
        <v>2060</v>
      </c>
      <c r="C33998" s="1" t="s">
        <v>64</v>
      </c>
      <c r="D33998" s="1" t="s">
        <v>24</v>
      </c>
      <c r="E33998" s="5">
        <v>4.6437462030000001</v>
      </c>
    </row>
    <row r="33999" spans="1:5" hidden="1">
      <c r="A33999" s="4" t="s">
        <v>5</v>
      </c>
      <c r="B33999" s="2">
        <v>2061</v>
      </c>
      <c r="C33999" s="1" t="s">
        <v>64</v>
      </c>
      <c r="D33999" s="1" t="s">
        <v>24</v>
      </c>
      <c r="E33999" s="5">
        <v>4.6169903720000001</v>
      </c>
    </row>
    <row r="34000" spans="1:5" hidden="1">
      <c r="A34000" s="4" t="s">
        <v>5</v>
      </c>
      <c r="B34000" s="2">
        <v>2062</v>
      </c>
      <c r="C34000" s="1" t="s">
        <v>64</v>
      </c>
      <c r="D34000" s="1" t="s">
        <v>24</v>
      </c>
      <c r="E34000" s="5">
        <v>4.5903076450000002</v>
      </c>
    </row>
    <row r="34001" spans="1:5" hidden="1">
      <c r="A34001" s="4" t="s">
        <v>5</v>
      </c>
      <c r="B34001" s="2">
        <v>2063</v>
      </c>
      <c r="C34001" s="1" t="s">
        <v>64</v>
      </c>
      <c r="D34001" s="1" t="s">
        <v>24</v>
      </c>
      <c r="E34001" s="5">
        <v>4.5636249170000003</v>
      </c>
    </row>
    <row r="34002" spans="1:5" hidden="1">
      <c r="A34002" s="4" t="s">
        <v>5</v>
      </c>
      <c r="B34002" s="2">
        <v>2064</v>
      </c>
      <c r="C34002" s="1" t="s">
        <v>64</v>
      </c>
      <c r="D34002" s="1" t="s">
        <v>24</v>
      </c>
      <c r="E34002" s="5">
        <v>4.5369421900000004</v>
      </c>
    </row>
    <row r="34003" spans="1:5" hidden="1">
      <c r="A34003" s="4" t="s">
        <v>5</v>
      </c>
      <c r="B34003" s="2">
        <v>2065</v>
      </c>
      <c r="C34003" s="1" t="s">
        <v>64</v>
      </c>
      <c r="D34003" s="1" t="s">
        <v>24</v>
      </c>
      <c r="E34003" s="5">
        <v>4.5101863590000004</v>
      </c>
    </row>
    <row r="34004" spans="1:5" hidden="1">
      <c r="A34004" s="4" t="s">
        <v>5</v>
      </c>
      <c r="B34004" s="2">
        <v>2066</v>
      </c>
      <c r="C34004" s="1" t="s">
        <v>64</v>
      </c>
      <c r="D34004" s="1" t="s">
        <v>24</v>
      </c>
      <c r="E34004" s="5">
        <v>4.4835036319999997</v>
      </c>
    </row>
    <row r="34005" spans="1:5" hidden="1">
      <c r="A34005" s="4" t="s">
        <v>5</v>
      </c>
      <c r="B34005" s="2">
        <v>2067</v>
      </c>
      <c r="C34005" s="1" t="s">
        <v>64</v>
      </c>
      <c r="D34005" s="1" t="s">
        <v>24</v>
      </c>
      <c r="E34005" s="5">
        <v>4.4568209039999998</v>
      </c>
    </row>
    <row r="34006" spans="1:5" hidden="1">
      <c r="A34006" s="4" t="s">
        <v>5</v>
      </c>
      <c r="B34006" s="2">
        <v>2068</v>
      </c>
      <c r="C34006" s="1" t="s">
        <v>64</v>
      </c>
      <c r="D34006" s="1" t="s">
        <v>24</v>
      </c>
      <c r="E34006" s="5">
        <v>4.4301381769999999</v>
      </c>
    </row>
    <row r="34007" spans="1:5" hidden="1">
      <c r="A34007" s="4" t="s">
        <v>5</v>
      </c>
      <c r="B34007" s="2">
        <v>2069</v>
      </c>
      <c r="C34007" s="1" t="s">
        <v>64</v>
      </c>
      <c r="D34007" s="1" t="s">
        <v>24</v>
      </c>
      <c r="E34007" s="5">
        <v>4.4033823459999999</v>
      </c>
    </row>
    <row r="34008" spans="1:5" hidden="1">
      <c r="A34008" s="4" t="s">
        <v>5</v>
      </c>
      <c r="B34008" s="2">
        <v>2070</v>
      </c>
      <c r="C34008" s="1" t="s">
        <v>64</v>
      </c>
      <c r="D34008" s="1" t="s">
        <v>24</v>
      </c>
      <c r="E34008" s="5">
        <v>4.376699619</v>
      </c>
    </row>
    <row r="34009" spans="1:5" hidden="1">
      <c r="A34009" s="4" t="s">
        <v>5</v>
      </c>
      <c r="B34009" s="2">
        <v>2071</v>
      </c>
      <c r="C34009" s="1" t="s">
        <v>64</v>
      </c>
      <c r="D34009" s="1" t="s">
        <v>24</v>
      </c>
      <c r="E34009" s="5">
        <v>4.3659777809999998</v>
      </c>
    </row>
    <row r="34010" spans="1:5" hidden="1">
      <c r="A34010" s="4" t="s">
        <v>5</v>
      </c>
      <c r="B34010" s="2">
        <v>2072</v>
      </c>
      <c r="C34010" s="1" t="s">
        <v>64</v>
      </c>
      <c r="D34010" s="1" t="s">
        <v>24</v>
      </c>
      <c r="E34010" s="5">
        <v>4.3552559430000004</v>
      </c>
    </row>
    <row r="34011" spans="1:5" hidden="1">
      <c r="A34011" s="4" t="s">
        <v>5</v>
      </c>
      <c r="B34011" s="2">
        <v>2073</v>
      </c>
      <c r="C34011" s="1" t="s">
        <v>64</v>
      </c>
      <c r="D34011" s="1" t="s">
        <v>24</v>
      </c>
      <c r="E34011" s="5">
        <v>4.3445047299999997</v>
      </c>
    </row>
    <row r="34012" spans="1:5" hidden="1">
      <c r="A34012" s="4" t="s">
        <v>5</v>
      </c>
      <c r="B34012" s="2">
        <v>2074</v>
      </c>
      <c r="C34012" s="1" t="s">
        <v>64</v>
      </c>
      <c r="D34012" s="1" t="s">
        <v>24</v>
      </c>
      <c r="E34012" s="5">
        <v>4.3337828930000004</v>
      </c>
    </row>
    <row r="34013" spans="1:5" hidden="1">
      <c r="A34013" s="4" t="s">
        <v>5</v>
      </c>
      <c r="B34013" s="2">
        <v>2075</v>
      </c>
      <c r="C34013" s="1" t="s">
        <v>64</v>
      </c>
      <c r="D34013" s="1" t="s">
        <v>24</v>
      </c>
      <c r="E34013" s="5">
        <v>4.3230610550000002</v>
      </c>
    </row>
    <row r="34014" spans="1:5" hidden="1">
      <c r="A34014" s="4" t="s">
        <v>5</v>
      </c>
      <c r="B34014" s="2">
        <v>2076</v>
      </c>
      <c r="C34014" s="1" t="s">
        <v>64</v>
      </c>
      <c r="D34014" s="1" t="s">
        <v>24</v>
      </c>
      <c r="E34014" s="5">
        <v>4.3123392169999999</v>
      </c>
    </row>
    <row r="34015" spans="1:5" hidden="1">
      <c r="A34015" s="4" t="s">
        <v>5</v>
      </c>
      <c r="B34015" s="2">
        <v>2077</v>
      </c>
      <c r="C34015" s="1" t="s">
        <v>64</v>
      </c>
      <c r="D34015" s="1" t="s">
        <v>24</v>
      </c>
      <c r="E34015" s="5">
        <v>4.3015880040000001</v>
      </c>
    </row>
    <row r="34016" spans="1:5" hidden="1">
      <c r="A34016" s="4" t="s">
        <v>5</v>
      </c>
      <c r="B34016" s="2">
        <v>2078</v>
      </c>
      <c r="C34016" s="1" t="s">
        <v>64</v>
      </c>
      <c r="D34016" s="1" t="s">
        <v>24</v>
      </c>
      <c r="E34016" s="5">
        <v>4.2908661659999998</v>
      </c>
    </row>
    <row r="34017" spans="1:5" hidden="1">
      <c r="A34017" s="4" t="s">
        <v>5</v>
      </c>
      <c r="B34017" s="2">
        <v>2079</v>
      </c>
      <c r="C34017" s="1" t="s">
        <v>64</v>
      </c>
      <c r="D34017" s="1" t="s">
        <v>24</v>
      </c>
      <c r="E34017" s="5">
        <v>4.2801443280000004</v>
      </c>
    </row>
    <row r="34018" spans="1:5" hidden="1">
      <c r="A34018" s="4" t="s">
        <v>5</v>
      </c>
      <c r="B34018" s="2">
        <v>2080</v>
      </c>
      <c r="C34018" s="1" t="s">
        <v>64</v>
      </c>
      <c r="D34018" s="1" t="s">
        <v>24</v>
      </c>
      <c r="E34018" s="5">
        <v>4.2694224900000002</v>
      </c>
    </row>
    <row r="34019" spans="1:5" hidden="1">
      <c r="A34019" s="4" t="s">
        <v>5</v>
      </c>
      <c r="B34019" s="2">
        <v>2081</v>
      </c>
      <c r="C34019" s="1" t="s">
        <v>64</v>
      </c>
      <c r="D34019" s="1" t="s">
        <v>24</v>
      </c>
      <c r="E34019" s="5">
        <v>4.2624866419999998</v>
      </c>
    </row>
    <row r="34020" spans="1:5" hidden="1">
      <c r="A34020" s="4" t="s">
        <v>5</v>
      </c>
      <c r="B34020" s="2">
        <v>2082</v>
      </c>
      <c r="C34020" s="1" t="s">
        <v>64</v>
      </c>
      <c r="D34020" s="1" t="s">
        <v>24</v>
      </c>
      <c r="E34020" s="5">
        <v>4.2555697429999997</v>
      </c>
    </row>
    <row r="34021" spans="1:5" hidden="1">
      <c r="A34021" s="4" t="s">
        <v>5</v>
      </c>
      <c r="B34021" s="2">
        <v>2083</v>
      </c>
      <c r="C34021" s="1" t="s">
        <v>64</v>
      </c>
      <c r="D34021" s="1" t="s">
        <v>24</v>
      </c>
      <c r="E34021" s="5">
        <v>4.2486528449999996</v>
      </c>
    </row>
    <row r="34022" spans="1:5" hidden="1">
      <c r="A34022" s="4" t="s">
        <v>5</v>
      </c>
      <c r="B34022" s="2">
        <v>2084</v>
      </c>
      <c r="C34022" s="1" t="s">
        <v>64</v>
      </c>
      <c r="D34022" s="1" t="s">
        <v>24</v>
      </c>
      <c r="E34022" s="5">
        <v>4.2417359469999996</v>
      </c>
    </row>
    <row r="34023" spans="1:5" hidden="1">
      <c r="A34023" s="4" t="s">
        <v>5</v>
      </c>
      <c r="B34023" s="2">
        <v>2085</v>
      </c>
      <c r="C34023" s="1" t="s">
        <v>64</v>
      </c>
      <c r="D34023" s="1" t="s">
        <v>24</v>
      </c>
      <c r="E34023" s="5">
        <v>4.234800098</v>
      </c>
    </row>
    <row r="34024" spans="1:5" hidden="1">
      <c r="A34024" s="4" t="s">
        <v>5</v>
      </c>
      <c r="B34024" s="2">
        <v>2086</v>
      </c>
      <c r="C34024" s="1" t="s">
        <v>64</v>
      </c>
      <c r="D34024" s="1" t="s">
        <v>24</v>
      </c>
      <c r="E34024" s="5">
        <v>4.2278832</v>
      </c>
    </row>
    <row r="34025" spans="1:5" hidden="1">
      <c r="A34025" s="4" t="s">
        <v>5</v>
      </c>
      <c r="B34025" s="2">
        <v>2087</v>
      </c>
      <c r="C34025" s="1" t="s">
        <v>64</v>
      </c>
      <c r="D34025" s="1" t="s">
        <v>24</v>
      </c>
      <c r="E34025" s="5">
        <v>4.2209663019999999</v>
      </c>
    </row>
    <row r="34026" spans="1:5" hidden="1">
      <c r="A34026" s="4" t="s">
        <v>5</v>
      </c>
      <c r="B34026" s="2">
        <v>2088</v>
      </c>
      <c r="C34026" s="1" t="s">
        <v>64</v>
      </c>
      <c r="D34026" s="1" t="s">
        <v>24</v>
      </c>
      <c r="E34026" s="5">
        <v>4.2140494029999997</v>
      </c>
    </row>
    <row r="34027" spans="1:5" hidden="1">
      <c r="A34027" s="4" t="s">
        <v>5</v>
      </c>
      <c r="B34027" s="2">
        <v>2089</v>
      </c>
      <c r="C34027" s="1" t="s">
        <v>64</v>
      </c>
      <c r="D34027" s="1" t="s">
        <v>24</v>
      </c>
      <c r="E34027" s="5">
        <v>4.2071135550000003</v>
      </c>
    </row>
    <row r="34028" spans="1:5" hidden="1">
      <c r="A34028" s="4" t="s">
        <v>5</v>
      </c>
      <c r="B34028" s="2">
        <v>2090</v>
      </c>
      <c r="C34028" s="1" t="s">
        <v>64</v>
      </c>
      <c r="D34028" s="1" t="s">
        <v>24</v>
      </c>
      <c r="E34028" s="5">
        <v>4.2001966560000001</v>
      </c>
    </row>
    <row r="34029" spans="1:5" hidden="1">
      <c r="A34029" s="4" t="s">
        <v>5</v>
      </c>
      <c r="B34029" s="2">
        <v>2091</v>
      </c>
      <c r="C34029" s="1" t="s">
        <v>64</v>
      </c>
      <c r="D34029" s="1" t="s">
        <v>24</v>
      </c>
      <c r="E34029" s="5">
        <v>4.2006663130000002</v>
      </c>
    </row>
    <row r="34030" spans="1:5" hidden="1">
      <c r="A34030" s="4" t="s">
        <v>5</v>
      </c>
      <c r="B34030" s="2">
        <v>2092</v>
      </c>
      <c r="C34030" s="1" t="s">
        <v>64</v>
      </c>
      <c r="D34030" s="1" t="s">
        <v>24</v>
      </c>
      <c r="E34030" s="5">
        <v>4.2011359690000001</v>
      </c>
    </row>
    <row r="34031" spans="1:5" hidden="1">
      <c r="A34031" s="4" t="s">
        <v>5</v>
      </c>
      <c r="B34031" s="2">
        <v>2093</v>
      </c>
      <c r="C34031" s="1" t="s">
        <v>64</v>
      </c>
      <c r="D34031" s="1" t="s">
        <v>24</v>
      </c>
      <c r="E34031" s="5">
        <v>4.201606913</v>
      </c>
    </row>
    <row r="34032" spans="1:5" hidden="1">
      <c r="A34032" s="4" t="s">
        <v>5</v>
      </c>
      <c r="B34032" s="2">
        <v>2094</v>
      </c>
      <c r="C34032" s="1" t="s">
        <v>64</v>
      </c>
      <c r="D34032" s="1" t="s">
        <v>24</v>
      </c>
      <c r="E34032" s="5">
        <v>4.2020765689999999</v>
      </c>
    </row>
    <row r="34033" spans="1:5" hidden="1">
      <c r="A34033" s="4" t="s">
        <v>5</v>
      </c>
      <c r="B34033" s="2">
        <v>2095</v>
      </c>
      <c r="C34033" s="1" t="s">
        <v>64</v>
      </c>
      <c r="D34033" s="1" t="s">
        <v>24</v>
      </c>
      <c r="E34033" s="5">
        <v>4.2025462259999999</v>
      </c>
    </row>
    <row r="34034" spans="1:5" hidden="1">
      <c r="A34034" s="4" t="s">
        <v>5</v>
      </c>
      <c r="B34034" s="2">
        <v>2096</v>
      </c>
      <c r="C34034" s="1" t="s">
        <v>64</v>
      </c>
      <c r="D34034" s="1" t="s">
        <v>24</v>
      </c>
      <c r="E34034" s="5">
        <v>4.2030158819999999</v>
      </c>
    </row>
    <row r="34035" spans="1:5" hidden="1">
      <c r="A34035" s="4" t="s">
        <v>5</v>
      </c>
      <c r="B34035" s="2">
        <v>2097</v>
      </c>
      <c r="C34035" s="1" t="s">
        <v>64</v>
      </c>
      <c r="D34035" s="1" t="s">
        <v>24</v>
      </c>
      <c r="E34035" s="5">
        <v>4.2034868249999997</v>
      </c>
    </row>
    <row r="34036" spans="1:5" hidden="1">
      <c r="A34036" s="4" t="s">
        <v>5</v>
      </c>
      <c r="B34036" s="2">
        <v>2098</v>
      </c>
      <c r="C34036" s="1" t="s">
        <v>64</v>
      </c>
      <c r="D34036" s="1" t="s">
        <v>24</v>
      </c>
      <c r="E34036" s="5">
        <v>4.2039564819999997</v>
      </c>
    </row>
    <row r="34037" spans="1:5" hidden="1">
      <c r="A34037" s="4" t="s">
        <v>5</v>
      </c>
      <c r="B34037" s="2">
        <v>2099</v>
      </c>
      <c r="C34037" s="1" t="s">
        <v>64</v>
      </c>
      <c r="D34037" s="1" t="s">
        <v>24</v>
      </c>
      <c r="E34037" s="5">
        <v>4.2044261379999996</v>
      </c>
    </row>
    <row r="34038" spans="1:5" hidden="1">
      <c r="A34038" s="4" t="s">
        <v>5</v>
      </c>
      <c r="B34038" s="2">
        <v>2100</v>
      </c>
      <c r="C34038" s="1" t="s">
        <v>64</v>
      </c>
      <c r="D34038" s="1" t="s">
        <v>24</v>
      </c>
      <c r="E34038" s="5">
        <v>4.2048957949999997</v>
      </c>
    </row>
    <row r="34039" spans="1:5" hidden="1">
      <c r="A34039" s="4" t="s">
        <v>7</v>
      </c>
      <c r="B34039" s="2">
        <v>2000</v>
      </c>
      <c r="C34039" s="1" t="s">
        <v>64</v>
      </c>
      <c r="D34039" s="1" t="s">
        <v>24</v>
      </c>
      <c r="E34039" s="5">
        <v>0.80862388600000001</v>
      </c>
    </row>
    <row r="34040" spans="1:5" hidden="1">
      <c r="A34040" s="4" t="s">
        <v>7</v>
      </c>
      <c r="B34040" s="2">
        <v>2001</v>
      </c>
      <c r="C34040" s="1" t="s">
        <v>64</v>
      </c>
      <c r="D34040" s="1" t="s">
        <v>24</v>
      </c>
      <c r="E34040" s="5">
        <v>0.94293112400000001</v>
      </c>
    </row>
    <row r="34041" spans="1:5" hidden="1">
      <c r="A34041" s="4" t="s">
        <v>7</v>
      </c>
      <c r="B34041" s="2">
        <v>2002</v>
      </c>
      <c r="C34041" s="1" t="s">
        <v>64</v>
      </c>
      <c r="D34041" s="1" t="s">
        <v>24</v>
      </c>
      <c r="E34041" s="5">
        <v>1.159508472</v>
      </c>
    </row>
    <row r="34042" spans="1:5" hidden="1">
      <c r="A34042" s="4" t="s">
        <v>7</v>
      </c>
      <c r="B34042" s="2">
        <v>2003</v>
      </c>
      <c r="C34042" s="1" t="s">
        <v>64</v>
      </c>
      <c r="D34042" s="1" t="s">
        <v>24</v>
      </c>
      <c r="E34042" s="5">
        <v>1.4093349589999999</v>
      </c>
    </row>
    <row r="34043" spans="1:5" hidden="1">
      <c r="A34043" s="4" t="s">
        <v>7</v>
      </c>
      <c r="B34043" s="2">
        <v>2004</v>
      </c>
      <c r="C34043" s="1" t="s">
        <v>64</v>
      </c>
      <c r="D34043" s="1" t="s">
        <v>24</v>
      </c>
      <c r="E34043" s="5">
        <v>1.952745451</v>
      </c>
    </row>
    <row r="34044" spans="1:5" hidden="1">
      <c r="A34044" s="4" t="s">
        <v>7</v>
      </c>
      <c r="B34044" s="2">
        <v>2005</v>
      </c>
      <c r="C34044" s="1" t="s">
        <v>64</v>
      </c>
      <c r="D34044" s="1" t="s">
        <v>24</v>
      </c>
      <c r="E34044" s="5">
        <v>2.4870156030000001</v>
      </c>
    </row>
    <row r="34045" spans="1:5" hidden="1">
      <c r="A34045" s="4" t="s">
        <v>7</v>
      </c>
      <c r="B34045" s="2">
        <v>2006</v>
      </c>
      <c r="C34045" s="1" t="s">
        <v>64</v>
      </c>
      <c r="D34045" s="1" t="s">
        <v>24</v>
      </c>
      <c r="E34045" s="5">
        <v>2.6516189560000001</v>
      </c>
    </row>
    <row r="34046" spans="1:5" hidden="1">
      <c r="A34046" s="4" t="s">
        <v>7</v>
      </c>
      <c r="B34046" s="2">
        <v>2007</v>
      </c>
      <c r="C34046" s="1" t="s">
        <v>64</v>
      </c>
      <c r="D34046" s="1" t="s">
        <v>24</v>
      </c>
      <c r="E34046" s="5">
        <v>2.779452085</v>
      </c>
    </row>
    <row r="34047" spans="1:5" hidden="1">
      <c r="A34047" s="4" t="s">
        <v>7</v>
      </c>
      <c r="B34047" s="2">
        <v>2008</v>
      </c>
      <c r="C34047" s="1" t="s">
        <v>64</v>
      </c>
      <c r="D34047" s="1" t="s">
        <v>24</v>
      </c>
      <c r="E34047" s="5">
        <v>2.8460612969999999</v>
      </c>
    </row>
    <row r="34048" spans="1:5" hidden="1">
      <c r="A34048" s="4" t="s">
        <v>7</v>
      </c>
      <c r="B34048" s="2">
        <v>2009</v>
      </c>
      <c r="C34048" s="1" t="s">
        <v>64</v>
      </c>
      <c r="D34048" s="1" t="s">
        <v>24</v>
      </c>
      <c r="E34048" s="5">
        <v>3.0284655229999999</v>
      </c>
    </row>
    <row r="34049" spans="1:5" hidden="1">
      <c r="A34049" s="4" t="s">
        <v>7</v>
      </c>
      <c r="B34049" s="2">
        <v>2010</v>
      </c>
      <c r="C34049" s="1" t="s">
        <v>64</v>
      </c>
      <c r="D34049" s="1" t="s">
        <v>24</v>
      </c>
      <c r="E34049" s="5">
        <v>3.4168298849999998</v>
      </c>
    </row>
    <row r="34050" spans="1:5" hidden="1">
      <c r="A34050" s="4" t="s">
        <v>7</v>
      </c>
      <c r="B34050" s="2">
        <v>2011</v>
      </c>
      <c r="C34050" s="1" t="s">
        <v>64</v>
      </c>
      <c r="D34050" s="1" t="s">
        <v>24</v>
      </c>
      <c r="E34050" s="5">
        <v>3.4236608749999999</v>
      </c>
    </row>
    <row r="34051" spans="1:5" hidden="1">
      <c r="A34051" s="4" t="s">
        <v>7</v>
      </c>
      <c r="B34051" s="2">
        <v>2012</v>
      </c>
      <c r="C34051" s="1" t="s">
        <v>64</v>
      </c>
      <c r="D34051" s="1" t="s">
        <v>24</v>
      </c>
      <c r="E34051" s="5">
        <v>3.4100247029999999</v>
      </c>
    </row>
    <row r="34052" spans="1:5" hidden="1">
      <c r="A34052" s="4" t="s">
        <v>7</v>
      </c>
      <c r="B34052" s="2">
        <v>2013</v>
      </c>
      <c r="C34052" s="1" t="s">
        <v>64</v>
      </c>
      <c r="D34052" s="1" t="s">
        <v>24</v>
      </c>
      <c r="E34052" s="5">
        <v>3.4304679139999998</v>
      </c>
    </row>
    <row r="34053" spans="1:5" hidden="1">
      <c r="A34053" s="4" t="s">
        <v>7</v>
      </c>
      <c r="B34053" s="2">
        <v>2014</v>
      </c>
      <c r="C34053" s="1" t="s">
        <v>64</v>
      </c>
      <c r="D34053" s="1" t="s">
        <v>24</v>
      </c>
      <c r="E34053" s="5">
        <v>3.8828700380000001</v>
      </c>
    </row>
    <row r="34054" spans="1:5" hidden="1">
      <c r="A34054" s="4" t="s">
        <v>7</v>
      </c>
      <c r="B34054" s="2">
        <v>2015</v>
      </c>
      <c r="C34054" s="1" t="s">
        <v>64</v>
      </c>
      <c r="D34054" s="1" t="s">
        <v>24</v>
      </c>
      <c r="E34054" s="5">
        <v>3.2815339250000002</v>
      </c>
    </row>
    <row r="34055" spans="1:5" hidden="1">
      <c r="A34055" s="4" t="s">
        <v>7</v>
      </c>
      <c r="B34055" s="2">
        <v>2016</v>
      </c>
      <c r="C34055" s="1" t="s">
        <v>64</v>
      </c>
      <c r="D34055" s="1" t="s">
        <v>24</v>
      </c>
      <c r="E34055" s="5">
        <v>3.5235882209999998</v>
      </c>
    </row>
    <row r="34056" spans="1:5" hidden="1">
      <c r="A34056" s="4" t="s">
        <v>7</v>
      </c>
      <c r="B34056" s="2">
        <v>2017</v>
      </c>
      <c r="C34056" s="1" t="s">
        <v>64</v>
      </c>
      <c r="D34056" s="1" t="s">
        <v>24</v>
      </c>
      <c r="E34056" s="5">
        <v>3.8130620319999999</v>
      </c>
    </row>
    <row r="34057" spans="1:5" hidden="1">
      <c r="A34057" s="4" t="s">
        <v>7</v>
      </c>
      <c r="B34057" s="2">
        <v>2018</v>
      </c>
      <c r="C34057" s="1" t="s">
        <v>64</v>
      </c>
      <c r="D34057" s="1" t="s">
        <v>24</v>
      </c>
      <c r="E34057" s="5">
        <v>4.0753820440000004</v>
      </c>
    </row>
    <row r="34058" spans="1:5" hidden="1">
      <c r="A34058" s="4" t="s">
        <v>7</v>
      </c>
      <c r="B34058" s="2">
        <v>2019</v>
      </c>
      <c r="C34058" s="1" t="s">
        <v>64</v>
      </c>
      <c r="D34058" s="1" t="s">
        <v>24</v>
      </c>
      <c r="E34058" s="5">
        <v>4.3028123550000004</v>
      </c>
    </row>
    <row r="34059" spans="1:5" hidden="1">
      <c r="A34059" s="4" t="s">
        <v>7</v>
      </c>
      <c r="B34059" s="2">
        <v>2020</v>
      </c>
      <c r="C34059" s="1" t="s">
        <v>64</v>
      </c>
      <c r="D34059" s="1" t="s">
        <v>24</v>
      </c>
      <c r="E34059" s="5">
        <v>4.5611935619999997</v>
      </c>
    </row>
    <row r="34060" spans="1:5" hidden="1">
      <c r="A34060" s="4" t="s">
        <v>7</v>
      </c>
      <c r="B34060" s="2">
        <v>2021</v>
      </c>
      <c r="C34060" s="1" t="s">
        <v>64</v>
      </c>
      <c r="D34060" s="1" t="s">
        <v>24</v>
      </c>
      <c r="E34060" s="5">
        <v>4.7380285049999999</v>
      </c>
    </row>
    <row r="34061" spans="1:5" hidden="1">
      <c r="A34061" s="4" t="s">
        <v>7</v>
      </c>
      <c r="B34061" s="2">
        <v>2022</v>
      </c>
      <c r="C34061" s="1" t="s">
        <v>64</v>
      </c>
      <c r="D34061" s="1" t="s">
        <v>24</v>
      </c>
      <c r="E34061" s="5">
        <v>4.7617627679999996</v>
      </c>
    </row>
    <row r="34062" spans="1:5" hidden="1">
      <c r="A34062" s="4" t="s">
        <v>7</v>
      </c>
      <c r="B34062" s="2">
        <v>2023</v>
      </c>
      <c r="C34062" s="1" t="s">
        <v>64</v>
      </c>
      <c r="D34062" s="1" t="s">
        <v>24</v>
      </c>
      <c r="E34062" s="5">
        <v>4.7617627679999996</v>
      </c>
    </row>
    <row r="34063" spans="1:5" hidden="1">
      <c r="A34063" s="4" t="s">
        <v>7</v>
      </c>
      <c r="B34063" s="2">
        <v>2024</v>
      </c>
      <c r="C34063" s="1" t="s">
        <v>64</v>
      </c>
      <c r="D34063" s="1" t="s">
        <v>24</v>
      </c>
      <c r="E34063" s="5">
        <v>4.7617627679999996</v>
      </c>
    </row>
    <row r="34064" spans="1:5" hidden="1">
      <c r="A34064" s="4" t="s">
        <v>7</v>
      </c>
      <c r="B34064" s="2">
        <v>2025</v>
      </c>
      <c r="C34064" s="1" t="s">
        <v>64</v>
      </c>
      <c r="D34064" s="1" t="s">
        <v>24</v>
      </c>
      <c r="E34064" s="5">
        <v>4.7617627679999996</v>
      </c>
    </row>
    <row r="34065" spans="1:5" hidden="1">
      <c r="A34065" s="4" t="s">
        <v>7</v>
      </c>
      <c r="B34065" s="2">
        <v>2026</v>
      </c>
      <c r="C34065" s="1" t="s">
        <v>64</v>
      </c>
      <c r="D34065" s="1" t="s">
        <v>24</v>
      </c>
      <c r="E34065" s="5">
        <v>4.7703621001999998</v>
      </c>
    </row>
    <row r="34066" spans="1:5" hidden="1">
      <c r="A34066" s="4" t="s">
        <v>7</v>
      </c>
      <c r="B34066" s="2">
        <v>2027</v>
      </c>
      <c r="C34066" s="1" t="s">
        <v>64</v>
      </c>
      <c r="D34066" s="1" t="s">
        <v>24</v>
      </c>
      <c r="E34066" s="5">
        <v>4.7832581552000004</v>
      </c>
    </row>
    <row r="34067" spans="1:5" hidden="1">
      <c r="A34067" s="4" t="s">
        <v>7</v>
      </c>
      <c r="B34067" s="2">
        <v>2028</v>
      </c>
      <c r="C34067" s="1" t="s">
        <v>64</v>
      </c>
      <c r="D34067" s="1" t="s">
        <v>24</v>
      </c>
      <c r="E34067" s="5">
        <v>4.8004509335999996</v>
      </c>
    </row>
    <row r="34068" spans="1:5" hidden="1">
      <c r="A34068" s="4" t="s">
        <v>7</v>
      </c>
      <c r="B34068" s="2">
        <v>2029</v>
      </c>
      <c r="C34068" s="1" t="s">
        <v>64</v>
      </c>
      <c r="D34068" s="1" t="s">
        <v>24</v>
      </c>
      <c r="E34068" s="5">
        <v>4.8219639792000004</v>
      </c>
    </row>
    <row r="34069" spans="1:5" hidden="1">
      <c r="A34069" s="4" t="s">
        <v>7</v>
      </c>
      <c r="B34069" s="2">
        <v>2030</v>
      </c>
      <c r="C34069" s="1" t="s">
        <v>64</v>
      </c>
      <c r="D34069" s="1" t="s">
        <v>24</v>
      </c>
      <c r="E34069" s="5">
        <v>4.8477560889999998</v>
      </c>
    </row>
    <row r="34070" spans="1:5" hidden="1">
      <c r="A34070" s="4" t="s">
        <v>7</v>
      </c>
      <c r="B34070" s="2">
        <v>2031</v>
      </c>
      <c r="C34070" s="1" t="s">
        <v>64</v>
      </c>
      <c r="D34070" s="1" t="s">
        <v>24</v>
      </c>
      <c r="E34070" s="5">
        <v>4.8487755769999996</v>
      </c>
    </row>
    <row r="34071" spans="1:5" hidden="1">
      <c r="A34071" s="4" t="s">
        <v>7</v>
      </c>
      <c r="B34071" s="2">
        <v>2032</v>
      </c>
      <c r="C34071" s="1" t="s">
        <v>64</v>
      </c>
      <c r="D34071" s="1" t="s">
        <v>24</v>
      </c>
      <c r="E34071" s="5">
        <v>4.8497950650000003</v>
      </c>
    </row>
    <row r="34072" spans="1:5" hidden="1">
      <c r="A34072" s="4" t="s">
        <v>7</v>
      </c>
      <c r="B34072" s="2">
        <v>2033</v>
      </c>
      <c r="C34072" s="1" t="s">
        <v>64</v>
      </c>
      <c r="D34072" s="1" t="s">
        <v>24</v>
      </c>
      <c r="E34072" s="5">
        <v>4.8508173460000004</v>
      </c>
    </row>
    <row r="34073" spans="1:5" hidden="1">
      <c r="A34073" s="4" t="s">
        <v>7</v>
      </c>
      <c r="B34073" s="2">
        <v>2034</v>
      </c>
      <c r="C34073" s="1" t="s">
        <v>64</v>
      </c>
      <c r="D34073" s="1" t="s">
        <v>24</v>
      </c>
      <c r="E34073" s="5">
        <v>4.8518368340000002</v>
      </c>
    </row>
    <row r="34074" spans="1:5" hidden="1">
      <c r="A34074" s="4" t="s">
        <v>7</v>
      </c>
      <c r="B34074" s="2">
        <v>2035</v>
      </c>
      <c r="C34074" s="1" t="s">
        <v>64</v>
      </c>
      <c r="D34074" s="1" t="s">
        <v>24</v>
      </c>
      <c r="E34074" s="5">
        <v>4.8528563220000001</v>
      </c>
    </row>
    <row r="34075" spans="1:5" hidden="1">
      <c r="A34075" s="4" t="s">
        <v>7</v>
      </c>
      <c r="B34075" s="2">
        <v>2036</v>
      </c>
      <c r="C34075" s="1" t="s">
        <v>64</v>
      </c>
      <c r="D34075" s="1" t="s">
        <v>24</v>
      </c>
      <c r="E34075" s="5">
        <v>4.8538758099999999</v>
      </c>
    </row>
    <row r="34076" spans="1:5" hidden="1">
      <c r="A34076" s="4" t="s">
        <v>7</v>
      </c>
      <c r="B34076" s="2">
        <v>2037</v>
      </c>
      <c r="C34076" s="1" t="s">
        <v>64</v>
      </c>
      <c r="D34076" s="1" t="s">
        <v>24</v>
      </c>
      <c r="E34076" s="5">
        <v>4.8548980909999999</v>
      </c>
    </row>
    <row r="34077" spans="1:5" hidden="1">
      <c r="A34077" s="4" t="s">
        <v>7</v>
      </c>
      <c r="B34077" s="2">
        <v>2038</v>
      </c>
      <c r="C34077" s="1" t="s">
        <v>64</v>
      </c>
      <c r="D34077" s="1" t="s">
        <v>24</v>
      </c>
      <c r="E34077" s="5">
        <v>4.8559175789999998</v>
      </c>
    </row>
    <row r="34078" spans="1:5" hidden="1">
      <c r="A34078" s="4" t="s">
        <v>7</v>
      </c>
      <c r="B34078" s="2">
        <v>2039</v>
      </c>
      <c r="C34078" s="1" t="s">
        <v>64</v>
      </c>
      <c r="D34078" s="1" t="s">
        <v>24</v>
      </c>
      <c r="E34078" s="5">
        <v>4.8569370669999996</v>
      </c>
    </row>
    <row r="34079" spans="1:5" hidden="1">
      <c r="A34079" s="4" t="s">
        <v>7</v>
      </c>
      <c r="B34079" s="2">
        <v>2040</v>
      </c>
      <c r="C34079" s="1" t="s">
        <v>64</v>
      </c>
      <c r="D34079" s="1" t="s">
        <v>24</v>
      </c>
      <c r="E34079" s="5">
        <v>4.8579565550000003</v>
      </c>
    </row>
    <row r="34080" spans="1:5" hidden="1">
      <c r="A34080" s="4" t="s">
        <v>7</v>
      </c>
      <c r="B34080" s="2">
        <v>2041</v>
      </c>
      <c r="C34080" s="1" t="s">
        <v>64</v>
      </c>
      <c r="D34080" s="1" t="s">
        <v>24</v>
      </c>
      <c r="E34080" s="5">
        <v>4.8722531309999999</v>
      </c>
    </row>
    <row r="34081" spans="1:5" hidden="1">
      <c r="A34081" s="4" t="s">
        <v>7</v>
      </c>
      <c r="B34081" s="2">
        <v>2042</v>
      </c>
      <c r="C34081" s="1" t="s">
        <v>64</v>
      </c>
      <c r="D34081" s="1" t="s">
        <v>24</v>
      </c>
      <c r="E34081" s="5">
        <v>4.8865106459999996</v>
      </c>
    </row>
    <row r="34082" spans="1:5" hidden="1">
      <c r="A34082" s="4" t="s">
        <v>7</v>
      </c>
      <c r="B34082" s="2">
        <v>2043</v>
      </c>
      <c r="C34082" s="1" t="s">
        <v>64</v>
      </c>
      <c r="D34082" s="1" t="s">
        <v>24</v>
      </c>
      <c r="E34082" s="5">
        <v>4.9007681600000002</v>
      </c>
    </row>
    <row r="34083" spans="1:5" hidden="1">
      <c r="A34083" s="4" t="s">
        <v>7</v>
      </c>
      <c r="B34083" s="2">
        <v>2044</v>
      </c>
      <c r="C34083" s="1" t="s">
        <v>64</v>
      </c>
      <c r="D34083" s="1" t="s">
        <v>24</v>
      </c>
      <c r="E34083" s="5">
        <v>4.9150256749999999</v>
      </c>
    </row>
    <row r="34084" spans="1:5" hidden="1">
      <c r="A34084" s="4" t="s">
        <v>7</v>
      </c>
      <c r="B34084" s="2">
        <v>2045</v>
      </c>
      <c r="C34084" s="1" t="s">
        <v>64</v>
      </c>
      <c r="D34084" s="1" t="s">
        <v>24</v>
      </c>
      <c r="E34084" s="5">
        <v>4.9293222510000003</v>
      </c>
    </row>
    <row r="34085" spans="1:5" hidden="1">
      <c r="A34085" s="4" t="s">
        <v>7</v>
      </c>
      <c r="B34085" s="2">
        <v>2046</v>
      </c>
      <c r="C34085" s="1" t="s">
        <v>64</v>
      </c>
      <c r="D34085" s="1" t="s">
        <v>24</v>
      </c>
      <c r="E34085" s="5">
        <v>4.943579766</v>
      </c>
    </row>
    <row r="34086" spans="1:5" hidden="1">
      <c r="A34086" s="4" t="s">
        <v>7</v>
      </c>
      <c r="B34086" s="2">
        <v>2047</v>
      </c>
      <c r="C34086" s="1" t="s">
        <v>64</v>
      </c>
      <c r="D34086" s="1" t="s">
        <v>24</v>
      </c>
      <c r="E34086" s="5">
        <v>4.9578372799999997</v>
      </c>
    </row>
    <row r="34087" spans="1:5" hidden="1">
      <c r="A34087" s="4" t="s">
        <v>7</v>
      </c>
      <c r="B34087" s="2">
        <v>2048</v>
      </c>
      <c r="C34087" s="1" t="s">
        <v>64</v>
      </c>
      <c r="D34087" s="1" t="s">
        <v>24</v>
      </c>
      <c r="E34087" s="5">
        <v>4.9720947950000003</v>
      </c>
    </row>
    <row r="34088" spans="1:5" hidden="1">
      <c r="A34088" s="4" t="s">
        <v>7</v>
      </c>
      <c r="B34088" s="2">
        <v>2049</v>
      </c>
      <c r="C34088" s="1" t="s">
        <v>64</v>
      </c>
      <c r="D34088" s="1" t="s">
        <v>24</v>
      </c>
      <c r="E34088" s="5">
        <v>4.9863913709999999</v>
      </c>
    </row>
    <row r="34089" spans="1:5" hidden="1">
      <c r="A34089" s="4" t="s">
        <v>7</v>
      </c>
      <c r="B34089" s="2">
        <v>2050</v>
      </c>
      <c r="C34089" s="1" t="s">
        <v>64</v>
      </c>
      <c r="D34089" s="1" t="s">
        <v>24</v>
      </c>
      <c r="E34089" s="5">
        <v>5.0006488850000004</v>
      </c>
    </row>
    <row r="34090" spans="1:5" hidden="1">
      <c r="A34090" s="4" t="s">
        <v>7</v>
      </c>
      <c r="B34090" s="2">
        <v>2051</v>
      </c>
      <c r="C34090" s="1" t="s">
        <v>64</v>
      </c>
      <c r="D34090" s="1" t="s">
        <v>24</v>
      </c>
      <c r="E34090" s="5">
        <v>4.9649781629999996</v>
      </c>
    </row>
    <row r="34091" spans="1:5" hidden="1">
      <c r="A34091" s="4" t="s">
        <v>7</v>
      </c>
      <c r="B34091" s="2">
        <v>2052</v>
      </c>
      <c r="C34091" s="1" t="s">
        <v>64</v>
      </c>
      <c r="D34091" s="1" t="s">
        <v>24</v>
      </c>
      <c r="E34091" s="5">
        <v>4.9293074399999997</v>
      </c>
    </row>
    <row r="34092" spans="1:5" hidden="1">
      <c r="A34092" s="4" t="s">
        <v>7</v>
      </c>
      <c r="B34092" s="2">
        <v>2053</v>
      </c>
      <c r="C34092" s="1" t="s">
        <v>64</v>
      </c>
      <c r="D34092" s="1" t="s">
        <v>24</v>
      </c>
      <c r="E34092" s="5">
        <v>4.8935389889999996</v>
      </c>
    </row>
    <row r="34093" spans="1:5" hidden="1">
      <c r="A34093" s="4" t="s">
        <v>7</v>
      </c>
      <c r="B34093" s="2">
        <v>2054</v>
      </c>
      <c r="C34093" s="1" t="s">
        <v>64</v>
      </c>
      <c r="D34093" s="1" t="s">
        <v>24</v>
      </c>
      <c r="E34093" s="5">
        <v>4.8578682669999997</v>
      </c>
    </row>
    <row r="34094" spans="1:5" hidden="1">
      <c r="A34094" s="4" t="s">
        <v>7</v>
      </c>
      <c r="B34094" s="2">
        <v>2055</v>
      </c>
      <c r="C34094" s="1" t="s">
        <v>64</v>
      </c>
      <c r="D34094" s="1" t="s">
        <v>24</v>
      </c>
      <c r="E34094" s="5">
        <v>4.8221975439999998</v>
      </c>
    </row>
    <row r="34095" spans="1:5" hidden="1">
      <c r="A34095" s="4" t="s">
        <v>7</v>
      </c>
      <c r="B34095" s="2">
        <v>2056</v>
      </c>
      <c r="C34095" s="1" t="s">
        <v>64</v>
      </c>
      <c r="D34095" s="1" t="s">
        <v>24</v>
      </c>
      <c r="E34095" s="5">
        <v>4.7865268209999998</v>
      </c>
    </row>
    <row r="34096" spans="1:5" hidden="1">
      <c r="A34096" s="4" t="s">
        <v>7</v>
      </c>
      <c r="B34096" s="2">
        <v>2057</v>
      </c>
      <c r="C34096" s="1" t="s">
        <v>64</v>
      </c>
      <c r="D34096" s="1" t="s">
        <v>24</v>
      </c>
      <c r="E34096" s="5">
        <v>4.7507583709999999</v>
      </c>
    </row>
    <row r="34097" spans="1:5" hidden="1">
      <c r="A34097" s="4" t="s">
        <v>7</v>
      </c>
      <c r="B34097" s="2">
        <v>2058</v>
      </c>
      <c r="C34097" s="1" t="s">
        <v>64</v>
      </c>
      <c r="D34097" s="1" t="s">
        <v>24</v>
      </c>
      <c r="E34097" s="5">
        <v>4.7150876479999999</v>
      </c>
    </row>
    <row r="34098" spans="1:5" hidden="1">
      <c r="A34098" s="4" t="s">
        <v>7</v>
      </c>
      <c r="B34098" s="2">
        <v>2059</v>
      </c>
      <c r="C34098" s="1" t="s">
        <v>64</v>
      </c>
      <c r="D34098" s="1" t="s">
        <v>24</v>
      </c>
      <c r="E34098" s="5">
        <v>4.6794169249999999</v>
      </c>
    </row>
    <row r="34099" spans="1:5" hidden="1">
      <c r="A34099" s="4" t="s">
        <v>7</v>
      </c>
      <c r="B34099" s="2">
        <v>2060</v>
      </c>
      <c r="C34099" s="1" t="s">
        <v>64</v>
      </c>
      <c r="D34099" s="1" t="s">
        <v>24</v>
      </c>
      <c r="E34099" s="5">
        <v>4.6437462030000001</v>
      </c>
    </row>
    <row r="34100" spans="1:5" hidden="1">
      <c r="A34100" s="4" t="s">
        <v>7</v>
      </c>
      <c r="B34100" s="2">
        <v>2061</v>
      </c>
      <c r="C34100" s="1" t="s">
        <v>64</v>
      </c>
      <c r="D34100" s="1" t="s">
        <v>24</v>
      </c>
      <c r="E34100" s="5">
        <v>4.6169903720000001</v>
      </c>
    </row>
    <row r="34101" spans="1:5" hidden="1">
      <c r="A34101" s="4" t="s">
        <v>7</v>
      </c>
      <c r="B34101" s="2">
        <v>2062</v>
      </c>
      <c r="C34101" s="1" t="s">
        <v>64</v>
      </c>
      <c r="D34101" s="1" t="s">
        <v>24</v>
      </c>
      <c r="E34101" s="5">
        <v>4.5903076450000002</v>
      </c>
    </row>
    <row r="34102" spans="1:5" hidden="1">
      <c r="A34102" s="4" t="s">
        <v>7</v>
      </c>
      <c r="B34102" s="2">
        <v>2063</v>
      </c>
      <c r="C34102" s="1" t="s">
        <v>64</v>
      </c>
      <c r="D34102" s="1" t="s">
        <v>24</v>
      </c>
      <c r="E34102" s="5">
        <v>4.5636249170000003</v>
      </c>
    </row>
    <row r="34103" spans="1:5" hidden="1">
      <c r="A34103" s="4" t="s">
        <v>7</v>
      </c>
      <c r="B34103" s="2">
        <v>2064</v>
      </c>
      <c r="C34103" s="1" t="s">
        <v>64</v>
      </c>
      <c r="D34103" s="1" t="s">
        <v>24</v>
      </c>
      <c r="E34103" s="5">
        <v>4.5369421900000004</v>
      </c>
    </row>
    <row r="34104" spans="1:5" hidden="1">
      <c r="A34104" s="4" t="s">
        <v>7</v>
      </c>
      <c r="B34104" s="2">
        <v>2065</v>
      </c>
      <c r="C34104" s="1" t="s">
        <v>64</v>
      </c>
      <c r="D34104" s="1" t="s">
        <v>24</v>
      </c>
      <c r="E34104" s="5">
        <v>4.5101863590000004</v>
      </c>
    </row>
    <row r="34105" spans="1:5" hidden="1">
      <c r="A34105" s="4" t="s">
        <v>7</v>
      </c>
      <c r="B34105" s="2">
        <v>2066</v>
      </c>
      <c r="C34105" s="1" t="s">
        <v>64</v>
      </c>
      <c r="D34105" s="1" t="s">
        <v>24</v>
      </c>
      <c r="E34105" s="5">
        <v>4.4835036319999997</v>
      </c>
    </row>
    <row r="34106" spans="1:5" hidden="1">
      <c r="A34106" s="4" t="s">
        <v>7</v>
      </c>
      <c r="B34106" s="2">
        <v>2067</v>
      </c>
      <c r="C34106" s="1" t="s">
        <v>64</v>
      </c>
      <c r="D34106" s="1" t="s">
        <v>24</v>
      </c>
      <c r="E34106" s="5">
        <v>4.4568209039999998</v>
      </c>
    </row>
    <row r="34107" spans="1:5" hidden="1">
      <c r="A34107" s="4" t="s">
        <v>7</v>
      </c>
      <c r="B34107" s="2">
        <v>2068</v>
      </c>
      <c r="C34107" s="1" t="s">
        <v>64</v>
      </c>
      <c r="D34107" s="1" t="s">
        <v>24</v>
      </c>
      <c r="E34107" s="5">
        <v>4.4301381769999999</v>
      </c>
    </row>
    <row r="34108" spans="1:5" hidden="1">
      <c r="A34108" s="4" t="s">
        <v>7</v>
      </c>
      <c r="B34108" s="2">
        <v>2069</v>
      </c>
      <c r="C34108" s="1" t="s">
        <v>64</v>
      </c>
      <c r="D34108" s="1" t="s">
        <v>24</v>
      </c>
      <c r="E34108" s="5">
        <v>4.4033823459999999</v>
      </c>
    </row>
    <row r="34109" spans="1:5" hidden="1">
      <c r="A34109" s="4" t="s">
        <v>7</v>
      </c>
      <c r="B34109" s="2">
        <v>2070</v>
      </c>
      <c r="C34109" s="1" t="s">
        <v>64</v>
      </c>
      <c r="D34109" s="1" t="s">
        <v>24</v>
      </c>
      <c r="E34109" s="5">
        <v>4.376699619</v>
      </c>
    </row>
    <row r="34110" spans="1:5" hidden="1">
      <c r="A34110" s="4" t="s">
        <v>7</v>
      </c>
      <c r="B34110" s="2">
        <v>2071</v>
      </c>
      <c r="C34110" s="1" t="s">
        <v>64</v>
      </c>
      <c r="D34110" s="1" t="s">
        <v>24</v>
      </c>
      <c r="E34110" s="5">
        <v>4.3659777809999998</v>
      </c>
    </row>
    <row r="34111" spans="1:5" hidden="1">
      <c r="A34111" s="4" t="s">
        <v>7</v>
      </c>
      <c r="B34111" s="2">
        <v>2072</v>
      </c>
      <c r="C34111" s="1" t="s">
        <v>64</v>
      </c>
      <c r="D34111" s="1" t="s">
        <v>24</v>
      </c>
      <c r="E34111" s="5">
        <v>4.3552559430000004</v>
      </c>
    </row>
    <row r="34112" spans="1:5" hidden="1">
      <c r="A34112" s="4" t="s">
        <v>7</v>
      </c>
      <c r="B34112" s="2">
        <v>2073</v>
      </c>
      <c r="C34112" s="1" t="s">
        <v>64</v>
      </c>
      <c r="D34112" s="1" t="s">
        <v>24</v>
      </c>
      <c r="E34112" s="5">
        <v>4.3445047299999997</v>
      </c>
    </row>
    <row r="34113" spans="1:5" hidden="1">
      <c r="A34113" s="4" t="s">
        <v>7</v>
      </c>
      <c r="B34113" s="2">
        <v>2074</v>
      </c>
      <c r="C34113" s="1" t="s">
        <v>64</v>
      </c>
      <c r="D34113" s="1" t="s">
        <v>24</v>
      </c>
      <c r="E34113" s="5">
        <v>4.3337828930000004</v>
      </c>
    </row>
    <row r="34114" spans="1:5" hidden="1">
      <c r="A34114" s="4" t="s">
        <v>7</v>
      </c>
      <c r="B34114" s="2">
        <v>2075</v>
      </c>
      <c r="C34114" s="1" t="s">
        <v>64</v>
      </c>
      <c r="D34114" s="1" t="s">
        <v>24</v>
      </c>
      <c r="E34114" s="5">
        <v>4.3230610550000002</v>
      </c>
    </row>
    <row r="34115" spans="1:5" hidden="1">
      <c r="A34115" s="4" t="s">
        <v>7</v>
      </c>
      <c r="B34115" s="2">
        <v>2076</v>
      </c>
      <c r="C34115" s="1" t="s">
        <v>64</v>
      </c>
      <c r="D34115" s="1" t="s">
        <v>24</v>
      </c>
      <c r="E34115" s="5">
        <v>4.3123392169999999</v>
      </c>
    </row>
    <row r="34116" spans="1:5" hidden="1">
      <c r="A34116" s="4" t="s">
        <v>7</v>
      </c>
      <c r="B34116" s="2">
        <v>2077</v>
      </c>
      <c r="C34116" s="1" t="s">
        <v>64</v>
      </c>
      <c r="D34116" s="1" t="s">
        <v>24</v>
      </c>
      <c r="E34116" s="5">
        <v>4.3015880040000001</v>
      </c>
    </row>
    <row r="34117" spans="1:5" hidden="1">
      <c r="A34117" s="4" t="s">
        <v>7</v>
      </c>
      <c r="B34117" s="2">
        <v>2078</v>
      </c>
      <c r="C34117" s="1" t="s">
        <v>64</v>
      </c>
      <c r="D34117" s="1" t="s">
        <v>24</v>
      </c>
      <c r="E34117" s="5">
        <v>4.2908661659999998</v>
      </c>
    </row>
    <row r="34118" spans="1:5" hidden="1">
      <c r="A34118" s="4" t="s">
        <v>7</v>
      </c>
      <c r="B34118" s="2">
        <v>2079</v>
      </c>
      <c r="C34118" s="1" t="s">
        <v>64</v>
      </c>
      <c r="D34118" s="1" t="s">
        <v>24</v>
      </c>
      <c r="E34118" s="5">
        <v>4.2801443280000004</v>
      </c>
    </row>
    <row r="34119" spans="1:5" hidden="1">
      <c r="A34119" s="4" t="s">
        <v>7</v>
      </c>
      <c r="B34119" s="2">
        <v>2080</v>
      </c>
      <c r="C34119" s="1" t="s">
        <v>64</v>
      </c>
      <c r="D34119" s="1" t="s">
        <v>24</v>
      </c>
      <c r="E34119" s="5">
        <v>4.2694224900000002</v>
      </c>
    </row>
    <row r="34120" spans="1:5" hidden="1">
      <c r="A34120" s="4" t="s">
        <v>7</v>
      </c>
      <c r="B34120" s="2">
        <v>2081</v>
      </c>
      <c r="C34120" s="1" t="s">
        <v>64</v>
      </c>
      <c r="D34120" s="1" t="s">
        <v>24</v>
      </c>
      <c r="E34120" s="5">
        <v>4.2624866419999998</v>
      </c>
    </row>
    <row r="34121" spans="1:5" hidden="1">
      <c r="A34121" s="4" t="s">
        <v>7</v>
      </c>
      <c r="B34121" s="2">
        <v>2082</v>
      </c>
      <c r="C34121" s="1" t="s">
        <v>64</v>
      </c>
      <c r="D34121" s="1" t="s">
        <v>24</v>
      </c>
      <c r="E34121" s="5">
        <v>4.2555697429999997</v>
      </c>
    </row>
    <row r="34122" spans="1:5" hidden="1">
      <c r="A34122" s="4" t="s">
        <v>7</v>
      </c>
      <c r="B34122" s="2">
        <v>2083</v>
      </c>
      <c r="C34122" s="1" t="s">
        <v>64</v>
      </c>
      <c r="D34122" s="1" t="s">
        <v>24</v>
      </c>
      <c r="E34122" s="5">
        <v>4.2486528449999996</v>
      </c>
    </row>
    <row r="34123" spans="1:5" hidden="1">
      <c r="A34123" s="4" t="s">
        <v>7</v>
      </c>
      <c r="B34123" s="2">
        <v>2084</v>
      </c>
      <c r="C34123" s="1" t="s">
        <v>64</v>
      </c>
      <c r="D34123" s="1" t="s">
        <v>24</v>
      </c>
      <c r="E34123" s="5">
        <v>4.2417359469999996</v>
      </c>
    </row>
    <row r="34124" spans="1:5" hidden="1">
      <c r="A34124" s="4" t="s">
        <v>7</v>
      </c>
      <c r="B34124" s="2">
        <v>2085</v>
      </c>
      <c r="C34124" s="1" t="s">
        <v>64</v>
      </c>
      <c r="D34124" s="1" t="s">
        <v>24</v>
      </c>
      <c r="E34124" s="5">
        <v>4.234800098</v>
      </c>
    </row>
    <row r="34125" spans="1:5" hidden="1">
      <c r="A34125" s="4" t="s">
        <v>7</v>
      </c>
      <c r="B34125" s="2">
        <v>2086</v>
      </c>
      <c r="C34125" s="1" t="s">
        <v>64</v>
      </c>
      <c r="D34125" s="1" t="s">
        <v>24</v>
      </c>
      <c r="E34125" s="5">
        <v>4.2278832</v>
      </c>
    </row>
    <row r="34126" spans="1:5" hidden="1">
      <c r="A34126" s="4" t="s">
        <v>7</v>
      </c>
      <c r="B34126" s="2">
        <v>2087</v>
      </c>
      <c r="C34126" s="1" t="s">
        <v>64</v>
      </c>
      <c r="D34126" s="1" t="s">
        <v>24</v>
      </c>
      <c r="E34126" s="5">
        <v>4.2209663019999999</v>
      </c>
    </row>
    <row r="34127" spans="1:5" hidden="1">
      <c r="A34127" s="4" t="s">
        <v>7</v>
      </c>
      <c r="B34127" s="2">
        <v>2088</v>
      </c>
      <c r="C34127" s="1" t="s">
        <v>64</v>
      </c>
      <c r="D34127" s="1" t="s">
        <v>24</v>
      </c>
      <c r="E34127" s="5">
        <v>4.2140494029999997</v>
      </c>
    </row>
    <row r="34128" spans="1:5" hidden="1">
      <c r="A34128" s="4" t="s">
        <v>7</v>
      </c>
      <c r="B34128" s="2">
        <v>2089</v>
      </c>
      <c r="C34128" s="1" t="s">
        <v>64</v>
      </c>
      <c r="D34128" s="1" t="s">
        <v>24</v>
      </c>
      <c r="E34128" s="5">
        <v>4.2071135550000003</v>
      </c>
    </row>
    <row r="34129" spans="1:5" hidden="1">
      <c r="A34129" s="4" t="s">
        <v>7</v>
      </c>
      <c r="B34129" s="2">
        <v>2090</v>
      </c>
      <c r="C34129" s="1" t="s">
        <v>64</v>
      </c>
      <c r="D34129" s="1" t="s">
        <v>24</v>
      </c>
      <c r="E34129" s="5">
        <v>4.2001966560000001</v>
      </c>
    </row>
    <row r="34130" spans="1:5" hidden="1">
      <c r="A34130" s="4" t="s">
        <v>7</v>
      </c>
      <c r="B34130" s="2">
        <v>2091</v>
      </c>
      <c r="C34130" s="1" t="s">
        <v>64</v>
      </c>
      <c r="D34130" s="1" t="s">
        <v>24</v>
      </c>
      <c r="E34130" s="5">
        <v>4.2006663130000002</v>
      </c>
    </row>
    <row r="34131" spans="1:5" hidden="1">
      <c r="A34131" s="4" t="s">
        <v>7</v>
      </c>
      <c r="B34131" s="2">
        <v>2092</v>
      </c>
      <c r="C34131" s="1" t="s">
        <v>64</v>
      </c>
      <c r="D34131" s="1" t="s">
        <v>24</v>
      </c>
      <c r="E34131" s="5">
        <v>4.2011359690000001</v>
      </c>
    </row>
    <row r="34132" spans="1:5" hidden="1">
      <c r="A34132" s="4" t="s">
        <v>7</v>
      </c>
      <c r="B34132" s="2">
        <v>2093</v>
      </c>
      <c r="C34132" s="1" t="s">
        <v>64</v>
      </c>
      <c r="D34132" s="1" t="s">
        <v>24</v>
      </c>
      <c r="E34132" s="5">
        <v>4.201606913</v>
      </c>
    </row>
    <row r="34133" spans="1:5" hidden="1">
      <c r="A34133" s="4" t="s">
        <v>7</v>
      </c>
      <c r="B34133" s="2">
        <v>2094</v>
      </c>
      <c r="C34133" s="1" t="s">
        <v>64</v>
      </c>
      <c r="D34133" s="1" t="s">
        <v>24</v>
      </c>
      <c r="E34133" s="5">
        <v>4.2020765689999999</v>
      </c>
    </row>
    <row r="34134" spans="1:5" hidden="1">
      <c r="A34134" s="4" t="s">
        <v>7</v>
      </c>
      <c r="B34134" s="2">
        <v>2095</v>
      </c>
      <c r="C34134" s="1" t="s">
        <v>64</v>
      </c>
      <c r="D34134" s="1" t="s">
        <v>24</v>
      </c>
      <c r="E34134" s="5">
        <v>4.2025462259999999</v>
      </c>
    </row>
    <row r="34135" spans="1:5" hidden="1">
      <c r="A34135" s="4" t="s">
        <v>7</v>
      </c>
      <c r="B34135" s="2">
        <v>2096</v>
      </c>
      <c r="C34135" s="1" t="s">
        <v>64</v>
      </c>
      <c r="D34135" s="1" t="s">
        <v>24</v>
      </c>
      <c r="E34135" s="5">
        <v>4.2030158819999999</v>
      </c>
    </row>
    <row r="34136" spans="1:5" hidden="1">
      <c r="A34136" s="4" t="s">
        <v>7</v>
      </c>
      <c r="B34136" s="2">
        <v>2097</v>
      </c>
      <c r="C34136" s="1" t="s">
        <v>64</v>
      </c>
      <c r="D34136" s="1" t="s">
        <v>24</v>
      </c>
      <c r="E34136" s="5">
        <v>4.2034868249999997</v>
      </c>
    </row>
    <row r="34137" spans="1:5" hidden="1">
      <c r="A34137" s="4" t="s">
        <v>7</v>
      </c>
      <c r="B34137" s="2">
        <v>2098</v>
      </c>
      <c r="C34137" s="1" t="s">
        <v>64</v>
      </c>
      <c r="D34137" s="1" t="s">
        <v>24</v>
      </c>
      <c r="E34137" s="5">
        <v>4.2039564819999997</v>
      </c>
    </row>
    <row r="34138" spans="1:5" hidden="1">
      <c r="A34138" s="4" t="s">
        <v>7</v>
      </c>
      <c r="B34138" s="2">
        <v>2099</v>
      </c>
      <c r="C34138" s="1" t="s">
        <v>64</v>
      </c>
      <c r="D34138" s="1" t="s">
        <v>24</v>
      </c>
      <c r="E34138" s="5">
        <v>4.2044261379999996</v>
      </c>
    </row>
    <row r="34139" spans="1:5" hidden="1">
      <c r="A34139" s="4" t="s">
        <v>7</v>
      </c>
      <c r="B34139" s="2">
        <v>2100</v>
      </c>
      <c r="C34139" s="1" t="s">
        <v>64</v>
      </c>
      <c r="D34139" s="1" t="s">
        <v>24</v>
      </c>
      <c r="E34139" s="5">
        <v>4.2048957949999997</v>
      </c>
    </row>
    <row r="34140" spans="1:5" hidden="1">
      <c r="A34140" s="4" t="s">
        <v>8</v>
      </c>
      <c r="B34140" s="2">
        <v>2000</v>
      </c>
      <c r="C34140" s="1" t="s">
        <v>64</v>
      </c>
      <c r="D34140" s="1" t="s">
        <v>24</v>
      </c>
      <c r="E34140" s="5">
        <v>0.80862388600000001</v>
      </c>
    </row>
    <row r="34141" spans="1:5" hidden="1">
      <c r="A34141" s="4" t="s">
        <v>8</v>
      </c>
      <c r="B34141" s="2">
        <v>2001</v>
      </c>
      <c r="C34141" s="1" t="s">
        <v>64</v>
      </c>
      <c r="D34141" s="1" t="s">
        <v>24</v>
      </c>
      <c r="E34141" s="5">
        <v>0.94293112400000001</v>
      </c>
    </row>
    <row r="34142" spans="1:5" hidden="1">
      <c r="A34142" s="4" t="s">
        <v>8</v>
      </c>
      <c r="B34142" s="2">
        <v>2002</v>
      </c>
      <c r="C34142" s="1" t="s">
        <v>64</v>
      </c>
      <c r="D34142" s="1" t="s">
        <v>24</v>
      </c>
      <c r="E34142" s="5">
        <v>1.159508472</v>
      </c>
    </row>
    <row r="34143" spans="1:5" hidden="1">
      <c r="A34143" s="4" t="s">
        <v>8</v>
      </c>
      <c r="B34143" s="2">
        <v>2003</v>
      </c>
      <c r="C34143" s="1" t="s">
        <v>64</v>
      </c>
      <c r="D34143" s="1" t="s">
        <v>24</v>
      </c>
      <c r="E34143" s="5">
        <v>1.4093349589999999</v>
      </c>
    </row>
    <row r="34144" spans="1:5" hidden="1">
      <c r="A34144" s="4" t="s">
        <v>8</v>
      </c>
      <c r="B34144" s="2">
        <v>2004</v>
      </c>
      <c r="C34144" s="1" t="s">
        <v>64</v>
      </c>
      <c r="D34144" s="1" t="s">
        <v>24</v>
      </c>
      <c r="E34144" s="5">
        <v>1.952745451</v>
      </c>
    </row>
    <row r="34145" spans="1:5" hidden="1">
      <c r="A34145" s="4" t="s">
        <v>8</v>
      </c>
      <c r="B34145" s="2">
        <v>2005</v>
      </c>
      <c r="C34145" s="1" t="s">
        <v>64</v>
      </c>
      <c r="D34145" s="1" t="s">
        <v>24</v>
      </c>
      <c r="E34145" s="5">
        <v>2.4870156030000001</v>
      </c>
    </row>
    <row r="34146" spans="1:5" hidden="1">
      <c r="A34146" s="4" t="s">
        <v>8</v>
      </c>
      <c r="B34146" s="2">
        <v>2006</v>
      </c>
      <c r="C34146" s="1" t="s">
        <v>64</v>
      </c>
      <c r="D34146" s="1" t="s">
        <v>24</v>
      </c>
      <c r="E34146" s="5">
        <v>2.6516189560000001</v>
      </c>
    </row>
    <row r="34147" spans="1:5" hidden="1">
      <c r="A34147" s="4" t="s">
        <v>8</v>
      </c>
      <c r="B34147" s="2">
        <v>2007</v>
      </c>
      <c r="C34147" s="1" t="s">
        <v>64</v>
      </c>
      <c r="D34147" s="1" t="s">
        <v>24</v>
      </c>
      <c r="E34147" s="5">
        <v>2.779452085</v>
      </c>
    </row>
    <row r="34148" spans="1:5" hidden="1">
      <c r="A34148" s="4" t="s">
        <v>8</v>
      </c>
      <c r="B34148" s="2">
        <v>2008</v>
      </c>
      <c r="C34148" s="1" t="s">
        <v>64</v>
      </c>
      <c r="D34148" s="1" t="s">
        <v>24</v>
      </c>
      <c r="E34148" s="5">
        <v>2.8460612969999999</v>
      </c>
    </row>
    <row r="34149" spans="1:5" hidden="1">
      <c r="A34149" s="4" t="s">
        <v>8</v>
      </c>
      <c r="B34149" s="2">
        <v>2009</v>
      </c>
      <c r="C34149" s="1" t="s">
        <v>64</v>
      </c>
      <c r="D34149" s="1" t="s">
        <v>24</v>
      </c>
      <c r="E34149" s="5">
        <v>3.0284655229999999</v>
      </c>
    </row>
    <row r="34150" spans="1:5" hidden="1">
      <c r="A34150" s="4" t="s">
        <v>8</v>
      </c>
      <c r="B34150" s="2">
        <v>2010</v>
      </c>
      <c r="C34150" s="1" t="s">
        <v>64</v>
      </c>
      <c r="D34150" s="1" t="s">
        <v>24</v>
      </c>
      <c r="E34150" s="5">
        <v>3.4168298849999998</v>
      </c>
    </row>
    <row r="34151" spans="1:5" hidden="1">
      <c r="A34151" s="4" t="s">
        <v>8</v>
      </c>
      <c r="B34151" s="2">
        <v>2011</v>
      </c>
      <c r="C34151" s="1" t="s">
        <v>64</v>
      </c>
      <c r="D34151" s="1" t="s">
        <v>24</v>
      </c>
      <c r="E34151" s="5">
        <v>3.4236608749999999</v>
      </c>
    </row>
    <row r="34152" spans="1:5" hidden="1">
      <c r="A34152" s="4" t="s">
        <v>8</v>
      </c>
      <c r="B34152" s="2">
        <v>2012</v>
      </c>
      <c r="C34152" s="1" t="s">
        <v>64</v>
      </c>
      <c r="D34152" s="1" t="s">
        <v>24</v>
      </c>
      <c r="E34152" s="5">
        <v>3.4100247029999999</v>
      </c>
    </row>
    <row r="34153" spans="1:5" hidden="1">
      <c r="A34153" s="4" t="s">
        <v>8</v>
      </c>
      <c r="B34153" s="2">
        <v>2013</v>
      </c>
      <c r="C34153" s="1" t="s">
        <v>64</v>
      </c>
      <c r="D34153" s="1" t="s">
        <v>24</v>
      </c>
      <c r="E34153" s="5">
        <v>3.4304679139999998</v>
      </c>
    </row>
    <row r="34154" spans="1:5" hidden="1">
      <c r="A34154" s="4" t="s">
        <v>8</v>
      </c>
      <c r="B34154" s="2">
        <v>2014</v>
      </c>
      <c r="C34154" s="1" t="s">
        <v>64</v>
      </c>
      <c r="D34154" s="1" t="s">
        <v>24</v>
      </c>
      <c r="E34154" s="5">
        <v>3.8828700380000001</v>
      </c>
    </row>
    <row r="34155" spans="1:5" hidden="1">
      <c r="A34155" s="4" t="s">
        <v>8</v>
      </c>
      <c r="B34155" s="2">
        <v>2015</v>
      </c>
      <c r="C34155" s="1" t="s">
        <v>64</v>
      </c>
      <c r="D34155" s="1" t="s">
        <v>24</v>
      </c>
      <c r="E34155" s="5">
        <v>3.2815339250000002</v>
      </c>
    </row>
    <row r="34156" spans="1:5" hidden="1">
      <c r="A34156" s="4" t="s">
        <v>8</v>
      </c>
      <c r="B34156" s="2">
        <v>2016</v>
      </c>
      <c r="C34156" s="1" t="s">
        <v>64</v>
      </c>
      <c r="D34156" s="1" t="s">
        <v>24</v>
      </c>
      <c r="E34156" s="5">
        <v>3.5235882209999998</v>
      </c>
    </row>
    <row r="34157" spans="1:5" hidden="1">
      <c r="A34157" s="4" t="s">
        <v>8</v>
      </c>
      <c r="B34157" s="2">
        <v>2017</v>
      </c>
      <c r="C34157" s="1" t="s">
        <v>64</v>
      </c>
      <c r="D34157" s="1" t="s">
        <v>24</v>
      </c>
      <c r="E34157" s="5">
        <v>3.8130620319999999</v>
      </c>
    </row>
    <row r="34158" spans="1:5" hidden="1">
      <c r="A34158" s="4" t="s">
        <v>8</v>
      </c>
      <c r="B34158" s="2">
        <v>2018</v>
      </c>
      <c r="C34158" s="1" t="s">
        <v>64</v>
      </c>
      <c r="D34158" s="1" t="s">
        <v>24</v>
      </c>
      <c r="E34158" s="5">
        <v>4.0753820440000004</v>
      </c>
    </row>
    <row r="34159" spans="1:5" hidden="1">
      <c r="A34159" s="4" t="s">
        <v>8</v>
      </c>
      <c r="B34159" s="2">
        <v>2019</v>
      </c>
      <c r="C34159" s="1" t="s">
        <v>64</v>
      </c>
      <c r="D34159" s="1" t="s">
        <v>24</v>
      </c>
      <c r="E34159" s="5">
        <v>4.3028123550000004</v>
      </c>
    </row>
    <row r="34160" spans="1:5" hidden="1">
      <c r="A34160" s="4" t="s">
        <v>8</v>
      </c>
      <c r="B34160" s="2">
        <v>2020</v>
      </c>
      <c r="C34160" s="1" t="s">
        <v>64</v>
      </c>
      <c r="D34160" s="1" t="s">
        <v>24</v>
      </c>
      <c r="E34160" s="5">
        <v>4.5611935619999997</v>
      </c>
    </row>
    <row r="34161" spans="1:5" hidden="1">
      <c r="A34161" s="4" t="s">
        <v>8</v>
      </c>
      <c r="B34161" s="2">
        <v>2021</v>
      </c>
      <c r="C34161" s="1" t="s">
        <v>64</v>
      </c>
      <c r="D34161" s="1" t="s">
        <v>24</v>
      </c>
      <c r="E34161" s="5">
        <v>4.7380285049999999</v>
      </c>
    </row>
    <row r="34162" spans="1:5" hidden="1">
      <c r="A34162" s="4" t="s">
        <v>8</v>
      </c>
      <c r="B34162" s="2">
        <v>2022</v>
      </c>
      <c r="C34162" s="1" t="s">
        <v>64</v>
      </c>
      <c r="D34162" s="1" t="s">
        <v>24</v>
      </c>
      <c r="E34162" s="5">
        <v>4.7617627679999996</v>
      </c>
    </row>
    <row r="34163" spans="1:5" hidden="1">
      <c r="A34163" s="4" t="s">
        <v>8</v>
      </c>
      <c r="B34163" s="2">
        <v>2023</v>
      </c>
      <c r="C34163" s="1" t="s">
        <v>64</v>
      </c>
      <c r="D34163" s="1" t="s">
        <v>24</v>
      </c>
      <c r="E34163" s="5">
        <v>4.7617627679999996</v>
      </c>
    </row>
    <row r="34164" spans="1:5" hidden="1">
      <c r="A34164" s="4" t="s">
        <v>8</v>
      </c>
      <c r="B34164" s="2">
        <v>2024</v>
      </c>
      <c r="C34164" s="1" t="s">
        <v>64</v>
      </c>
      <c r="D34164" s="1" t="s">
        <v>24</v>
      </c>
      <c r="E34164" s="5">
        <v>4.7617627679999996</v>
      </c>
    </row>
    <row r="34165" spans="1:5" hidden="1">
      <c r="A34165" s="4" t="s">
        <v>8</v>
      </c>
      <c r="B34165" s="2">
        <v>2025</v>
      </c>
      <c r="C34165" s="1" t="s">
        <v>64</v>
      </c>
      <c r="D34165" s="1" t="s">
        <v>24</v>
      </c>
      <c r="E34165" s="5">
        <v>4.7617627679999996</v>
      </c>
    </row>
    <row r="34166" spans="1:5" hidden="1">
      <c r="A34166" s="4" t="s">
        <v>8</v>
      </c>
      <c r="B34166" s="2">
        <v>2026</v>
      </c>
      <c r="C34166" s="1" t="s">
        <v>64</v>
      </c>
      <c r="D34166" s="1" t="s">
        <v>24</v>
      </c>
      <c r="E34166" s="5">
        <v>4.6684370523999998</v>
      </c>
    </row>
    <row r="34167" spans="1:5" hidden="1">
      <c r="A34167" s="4" t="s">
        <v>8</v>
      </c>
      <c r="B34167" s="2">
        <v>2027</v>
      </c>
      <c r="C34167" s="1" t="s">
        <v>64</v>
      </c>
      <c r="D34167" s="1" t="s">
        <v>24</v>
      </c>
      <c r="E34167" s="5">
        <v>4.528480418</v>
      </c>
    </row>
    <row r="34168" spans="1:5" hidden="1">
      <c r="A34168" s="4" t="s">
        <v>8</v>
      </c>
      <c r="B34168" s="2">
        <v>2028</v>
      </c>
      <c r="C34168" s="1" t="s">
        <v>64</v>
      </c>
      <c r="D34168" s="1" t="s">
        <v>24</v>
      </c>
      <c r="E34168" s="5">
        <v>4.3418928648000001</v>
      </c>
    </row>
    <row r="34169" spans="1:5" hidden="1">
      <c r="A34169" s="4" t="s">
        <v>8</v>
      </c>
      <c r="B34169" s="2">
        <v>2029</v>
      </c>
      <c r="C34169" s="1" t="s">
        <v>64</v>
      </c>
      <c r="D34169" s="1" t="s">
        <v>24</v>
      </c>
      <c r="E34169" s="5">
        <v>4.1084188808000004</v>
      </c>
    </row>
    <row r="34170" spans="1:5" hidden="1">
      <c r="A34170" s="4" t="s">
        <v>8</v>
      </c>
      <c r="B34170" s="2">
        <v>2030</v>
      </c>
      <c r="C34170" s="1" t="s">
        <v>64</v>
      </c>
      <c r="D34170" s="1" t="s">
        <v>24</v>
      </c>
      <c r="E34170" s="5">
        <v>3.8285056110000002</v>
      </c>
    </row>
    <row r="34171" spans="1:5" hidden="1">
      <c r="A34171" s="4" t="s">
        <v>8</v>
      </c>
      <c r="B34171" s="2">
        <v>2031</v>
      </c>
      <c r="C34171" s="1" t="s">
        <v>64</v>
      </c>
      <c r="D34171" s="1" t="s">
        <v>24</v>
      </c>
      <c r="E34171" s="5">
        <v>3.508309744</v>
      </c>
    </row>
    <row r="34172" spans="1:5" hidden="1">
      <c r="A34172" s="4" t="s">
        <v>8</v>
      </c>
      <c r="B34172" s="2">
        <v>2032</v>
      </c>
      <c r="C34172" s="1" t="s">
        <v>64</v>
      </c>
      <c r="D34172" s="1" t="s">
        <v>24</v>
      </c>
      <c r="E34172" s="5">
        <v>3.1881138760000001</v>
      </c>
    </row>
    <row r="34173" spans="1:5" hidden="1">
      <c r="A34173" s="4" t="s">
        <v>8</v>
      </c>
      <c r="B34173" s="2">
        <v>2033</v>
      </c>
      <c r="C34173" s="1" t="s">
        <v>64</v>
      </c>
      <c r="D34173" s="1" t="s">
        <v>24</v>
      </c>
      <c r="E34173" s="5">
        <v>2.867040759</v>
      </c>
    </row>
    <row r="34174" spans="1:5" hidden="1">
      <c r="A34174" s="4" t="s">
        <v>8</v>
      </c>
      <c r="B34174" s="2">
        <v>2034</v>
      </c>
      <c r="C34174" s="1" t="s">
        <v>64</v>
      </c>
      <c r="D34174" s="1" t="s">
        <v>24</v>
      </c>
      <c r="E34174" s="5">
        <v>2.5468448920000002</v>
      </c>
    </row>
    <row r="34175" spans="1:5" hidden="1">
      <c r="A34175" s="4" t="s">
        <v>8</v>
      </c>
      <c r="B34175" s="2">
        <v>2035</v>
      </c>
      <c r="C34175" s="1" t="s">
        <v>64</v>
      </c>
      <c r="D34175" s="1" t="s">
        <v>24</v>
      </c>
      <c r="E34175" s="5">
        <v>2.2266490239999999</v>
      </c>
    </row>
    <row r="34176" spans="1:5" hidden="1">
      <c r="A34176" s="4" t="s">
        <v>8</v>
      </c>
      <c r="B34176" s="2">
        <v>2036</v>
      </c>
      <c r="C34176" s="1" t="s">
        <v>64</v>
      </c>
      <c r="D34176" s="1" t="s">
        <v>24</v>
      </c>
      <c r="E34176" s="5">
        <v>1.906453156</v>
      </c>
    </row>
    <row r="34177" spans="1:5" hidden="1">
      <c r="A34177" s="4" t="s">
        <v>8</v>
      </c>
      <c r="B34177" s="2">
        <v>2037</v>
      </c>
      <c r="C34177" s="1" t="s">
        <v>64</v>
      </c>
      <c r="D34177" s="1" t="s">
        <v>24</v>
      </c>
      <c r="E34177" s="5">
        <v>1.58538004</v>
      </c>
    </row>
    <row r="34178" spans="1:5" hidden="1">
      <c r="A34178" s="4" t="s">
        <v>8</v>
      </c>
      <c r="B34178" s="2">
        <v>2038</v>
      </c>
      <c r="C34178" s="1" t="s">
        <v>64</v>
      </c>
      <c r="D34178" s="1" t="s">
        <v>24</v>
      </c>
      <c r="E34178" s="5">
        <v>1.2651841720000001</v>
      </c>
    </row>
    <row r="34179" spans="1:5" hidden="1">
      <c r="A34179" s="4" t="s">
        <v>8</v>
      </c>
      <c r="B34179" s="2">
        <v>2039</v>
      </c>
      <c r="C34179" s="1" t="s">
        <v>64</v>
      </c>
      <c r="D34179" s="1" t="s">
        <v>24</v>
      </c>
      <c r="E34179" s="5">
        <v>0.944988304</v>
      </c>
    </row>
    <row r="34180" spans="1:5" hidden="1">
      <c r="A34180" s="4" t="s">
        <v>8</v>
      </c>
      <c r="B34180" s="2">
        <v>2040</v>
      </c>
      <c r="C34180" s="1" t="s">
        <v>64</v>
      </c>
      <c r="D34180" s="1" t="s">
        <v>24</v>
      </c>
      <c r="E34180" s="5">
        <v>0.62479243600000001</v>
      </c>
    </row>
    <row r="34181" spans="1:5" hidden="1">
      <c r="A34181" s="4" t="s">
        <v>8</v>
      </c>
      <c r="B34181" s="2">
        <v>2041</v>
      </c>
      <c r="C34181" s="1" t="s">
        <v>64</v>
      </c>
      <c r="D34181" s="1" t="s">
        <v>24</v>
      </c>
      <c r="E34181" s="5">
        <v>0.59855314100000001</v>
      </c>
    </row>
    <row r="34182" spans="1:5" hidden="1">
      <c r="A34182" s="4" t="s">
        <v>8</v>
      </c>
      <c r="B34182" s="2">
        <v>2042</v>
      </c>
      <c r="C34182" s="1" t="s">
        <v>64</v>
      </c>
      <c r="D34182" s="1" t="s">
        <v>24</v>
      </c>
      <c r="E34182" s="5">
        <v>0.57238553800000003</v>
      </c>
    </row>
    <row r="34183" spans="1:5" hidden="1">
      <c r="A34183" s="4" t="s">
        <v>8</v>
      </c>
      <c r="B34183" s="2">
        <v>2043</v>
      </c>
      <c r="C34183" s="1" t="s">
        <v>64</v>
      </c>
      <c r="D34183" s="1" t="s">
        <v>24</v>
      </c>
      <c r="E34183" s="5">
        <v>0.54621793500000004</v>
      </c>
    </row>
    <row r="34184" spans="1:5" hidden="1">
      <c r="A34184" s="4" t="s">
        <v>8</v>
      </c>
      <c r="B34184" s="2">
        <v>2044</v>
      </c>
      <c r="C34184" s="1" t="s">
        <v>64</v>
      </c>
      <c r="D34184" s="1" t="s">
        <v>24</v>
      </c>
      <c r="E34184" s="5">
        <v>0.52005033199999995</v>
      </c>
    </row>
    <row r="34185" spans="1:5" hidden="1">
      <c r="A34185" s="4" t="s">
        <v>8</v>
      </c>
      <c r="B34185" s="2">
        <v>2045</v>
      </c>
      <c r="C34185" s="1" t="s">
        <v>64</v>
      </c>
      <c r="D34185" s="1" t="s">
        <v>24</v>
      </c>
      <c r="E34185" s="5">
        <v>0.49381103700000001</v>
      </c>
    </row>
    <row r="34186" spans="1:5" hidden="1">
      <c r="A34186" s="4" t="s">
        <v>8</v>
      </c>
      <c r="B34186" s="2">
        <v>2046</v>
      </c>
      <c r="C34186" s="1" t="s">
        <v>64</v>
      </c>
      <c r="D34186" s="1" t="s">
        <v>24</v>
      </c>
      <c r="E34186" s="5">
        <v>0.46764343400000002</v>
      </c>
    </row>
    <row r="34187" spans="1:5" hidden="1">
      <c r="A34187" s="4" t="s">
        <v>8</v>
      </c>
      <c r="B34187" s="2">
        <v>2047</v>
      </c>
      <c r="C34187" s="1" t="s">
        <v>64</v>
      </c>
      <c r="D34187" s="1" t="s">
        <v>24</v>
      </c>
      <c r="E34187" s="5">
        <v>0.44147583099999999</v>
      </c>
    </row>
    <row r="34188" spans="1:5" hidden="1">
      <c r="A34188" s="4" t="s">
        <v>8</v>
      </c>
      <c r="B34188" s="2">
        <v>2048</v>
      </c>
      <c r="C34188" s="1" t="s">
        <v>64</v>
      </c>
      <c r="D34188" s="1" t="s">
        <v>24</v>
      </c>
      <c r="E34188" s="5">
        <v>0.415308228</v>
      </c>
    </row>
    <row r="34189" spans="1:5" hidden="1">
      <c r="A34189" s="4" t="s">
        <v>8</v>
      </c>
      <c r="B34189" s="2">
        <v>2049</v>
      </c>
      <c r="C34189" s="1" t="s">
        <v>64</v>
      </c>
      <c r="D34189" s="1" t="s">
        <v>24</v>
      </c>
      <c r="E34189" s="5">
        <v>0.38906893300000001</v>
      </c>
    </row>
    <row r="34190" spans="1:5" hidden="1">
      <c r="A34190" s="4" t="s">
        <v>8</v>
      </c>
      <c r="B34190" s="2">
        <v>2050</v>
      </c>
      <c r="C34190" s="1" t="s">
        <v>64</v>
      </c>
      <c r="D34190" s="1" t="s">
        <v>24</v>
      </c>
      <c r="E34190" s="5">
        <v>0.36290133000000002</v>
      </c>
    </row>
    <row r="34191" spans="1:5" hidden="1">
      <c r="A34191" s="4" t="s">
        <v>8</v>
      </c>
      <c r="B34191" s="2">
        <v>2051</v>
      </c>
      <c r="C34191" s="1" t="s">
        <v>64</v>
      </c>
      <c r="D34191" s="1" t="s">
        <v>24</v>
      </c>
      <c r="E34191" s="5">
        <v>0.36094884599999999</v>
      </c>
    </row>
    <row r="34192" spans="1:5" hidden="1">
      <c r="A34192" s="4" t="s">
        <v>8</v>
      </c>
      <c r="B34192" s="2">
        <v>2052</v>
      </c>
      <c r="C34192" s="1" t="s">
        <v>64</v>
      </c>
      <c r="D34192" s="1" t="s">
        <v>24</v>
      </c>
      <c r="E34192" s="5">
        <v>0.35899636200000001</v>
      </c>
    </row>
    <row r="34193" spans="1:5" hidden="1">
      <c r="A34193" s="4" t="s">
        <v>8</v>
      </c>
      <c r="B34193" s="2">
        <v>2053</v>
      </c>
      <c r="C34193" s="1" t="s">
        <v>64</v>
      </c>
      <c r="D34193" s="1" t="s">
        <v>24</v>
      </c>
      <c r="E34193" s="5">
        <v>0.35703852800000002</v>
      </c>
    </row>
    <row r="34194" spans="1:5" hidden="1">
      <c r="A34194" s="4" t="s">
        <v>8</v>
      </c>
      <c r="B34194" s="2">
        <v>2054</v>
      </c>
      <c r="C34194" s="1" t="s">
        <v>64</v>
      </c>
      <c r="D34194" s="1" t="s">
        <v>24</v>
      </c>
      <c r="E34194" s="5">
        <v>0.35508604399999999</v>
      </c>
    </row>
    <row r="34195" spans="1:5" hidden="1">
      <c r="A34195" s="4" t="s">
        <v>8</v>
      </c>
      <c r="B34195" s="2">
        <v>2055</v>
      </c>
      <c r="C34195" s="1" t="s">
        <v>64</v>
      </c>
      <c r="D34195" s="1" t="s">
        <v>24</v>
      </c>
      <c r="E34195" s="5">
        <v>0.35313356000000001</v>
      </c>
    </row>
    <row r="34196" spans="1:5" hidden="1">
      <c r="A34196" s="4" t="s">
        <v>8</v>
      </c>
      <c r="B34196" s="2">
        <v>2056</v>
      </c>
      <c r="C34196" s="1" t="s">
        <v>64</v>
      </c>
      <c r="D34196" s="1" t="s">
        <v>24</v>
      </c>
      <c r="E34196" s="5">
        <v>0.35118107500000001</v>
      </c>
    </row>
    <row r="34197" spans="1:5" hidden="1">
      <c r="A34197" s="4" t="s">
        <v>8</v>
      </c>
      <c r="B34197" s="2">
        <v>2057</v>
      </c>
      <c r="C34197" s="1" t="s">
        <v>64</v>
      </c>
      <c r="D34197" s="1" t="s">
        <v>24</v>
      </c>
      <c r="E34197" s="5">
        <v>0.34922324199999999</v>
      </c>
    </row>
    <row r="34198" spans="1:5" hidden="1">
      <c r="A34198" s="4" t="s">
        <v>8</v>
      </c>
      <c r="B34198" s="2">
        <v>2058</v>
      </c>
      <c r="C34198" s="1" t="s">
        <v>64</v>
      </c>
      <c r="D34198" s="1" t="s">
        <v>24</v>
      </c>
      <c r="E34198" s="5">
        <v>0.34727075699999999</v>
      </c>
    </row>
    <row r="34199" spans="1:5" hidden="1">
      <c r="A34199" s="4" t="s">
        <v>8</v>
      </c>
      <c r="B34199" s="2">
        <v>2059</v>
      </c>
      <c r="C34199" s="1" t="s">
        <v>64</v>
      </c>
      <c r="D34199" s="1" t="s">
        <v>24</v>
      </c>
      <c r="E34199" s="5">
        <v>0.34531827300000001</v>
      </c>
    </row>
    <row r="34200" spans="1:5" hidden="1">
      <c r="A34200" s="4" t="s">
        <v>8</v>
      </c>
      <c r="B34200" s="2">
        <v>2060</v>
      </c>
      <c r="C34200" s="1" t="s">
        <v>64</v>
      </c>
      <c r="D34200" s="1" t="s">
        <v>24</v>
      </c>
      <c r="E34200" s="5">
        <v>0.34336578899999998</v>
      </c>
    </row>
    <row r="34201" spans="1:5" hidden="1">
      <c r="A34201" s="4" t="s">
        <v>8</v>
      </c>
      <c r="B34201" s="2">
        <v>2061</v>
      </c>
      <c r="C34201" s="1" t="s">
        <v>64</v>
      </c>
      <c r="D34201" s="1" t="s">
        <v>24</v>
      </c>
      <c r="E34201" s="5">
        <v>0.34196114</v>
      </c>
    </row>
    <row r="34202" spans="1:5" hidden="1">
      <c r="A34202" s="4" t="s">
        <v>8</v>
      </c>
      <c r="B34202" s="2">
        <v>2062</v>
      </c>
      <c r="C34202" s="1" t="s">
        <v>64</v>
      </c>
      <c r="D34202" s="1" t="s">
        <v>24</v>
      </c>
      <c r="E34202" s="5">
        <v>0.34056032899999999</v>
      </c>
    </row>
    <row r="34203" spans="1:5" hidden="1">
      <c r="A34203" s="4" t="s">
        <v>8</v>
      </c>
      <c r="B34203" s="2">
        <v>2063</v>
      </c>
      <c r="C34203" s="1" t="s">
        <v>64</v>
      </c>
      <c r="D34203" s="1" t="s">
        <v>24</v>
      </c>
      <c r="E34203" s="5">
        <v>0.33915951900000002</v>
      </c>
    </row>
    <row r="34204" spans="1:5" hidden="1">
      <c r="A34204" s="4" t="s">
        <v>8</v>
      </c>
      <c r="B34204" s="2">
        <v>2064</v>
      </c>
      <c r="C34204" s="1" t="s">
        <v>64</v>
      </c>
      <c r="D34204" s="1" t="s">
        <v>24</v>
      </c>
      <c r="E34204" s="5">
        <v>0.33775870800000002</v>
      </c>
    </row>
    <row r="34205" spans="1:5" hidden="1">
      <c r="A34205" s="4" t="s">
        <v>8</v>
      </c>
      <c r="B34205" s="2">
        <v>2065</v>
      </c>
      <c r="C34205" s="1" t="s">
        <v>64</v>
      </c>
      <c r="D34205" s="1" t="s">
        <v>24</v>
      </c>
      <c r="E34205" s="5">
        <v>0.33635405899999998</v>
      </c>
    </row>
    <row r="34206" spans="1:5" hidden="1">
      <c r="A34206" s="4" t="s">
        <v>8</v>
      </c>
      <c r="B34206" s="2">
        <v>2066</v>
      </c>
      <c r="C34206" s="1" t="s">
        <v>64</v>
      </c>
      <c r="D34206" s="1" t="s">
        <v>24</v>
      </c>
      <c r="E34206" s="5">
        <v>0.33495324799999998</v>
      </c>
    </row>
    <row r="34207" spans="1:5" hidden="1">
      <c r="A34207" s="4" t="s">
        <v>8</v>
      </c>
      <c r="B34207" s="2">
        <v>2067</v>
      </c>
      <c r="C34207" s="1" t="s">
        <v>64</v>
      </c>
      <c r="D34207" s="1" t="s">
        <v>24</v>
      </c>
      <c r="E34207" s="5">
        <v>0.33355243800000001</v>
      </c>
    </row>
    <row r="34208" spans="1:5" hidden="1">
      <c r="A34208" s="4" t="s">
        <v>8</v>
      </c>
      <c r="B34208" s="2">
        <v>2068</v>
      </c>
      <c r="C34208" s="1" t="s">
        <v>64</v>
      </c>
      <c r="D34208" s="1" t="s">
        <v>24</v>
      </c>
      <c r="E34208" s="5">
        <v>0.332151627</v>
      </c>
    </row>
    <row r="34209" spans="1:5" hidden="1">
      <c r="A34209" s="4" t="s">
        <v>8</v>
      </c>
      <c r="B34209" s="2">
        <v>2069</v>
      </c>
      <c r="C34209" s="1" t="s">
        <v>64</v>
      </c>
      <c r="D34209" s="1" t="s">
        <v>24</v>
      </c>
      <c r="E34209" s="5">
        <v>0.33074697800000002</v>
      </c>
    </row>
    <row r="34210" spans="1:5" hidden="1">
      <c r="A34210" s="4" t="s">
        <v>8</v>
      </c>
      <c r="B34210" s="2">
        <v>2070</v>
      </c>
      <c r="C34210" s="1" t="s">
        <v>64</v>
      </c>
      <c r="D34210" s="1" t="s">
        <v>24</v>
      </c>
      <c r="E34210" s="5">
        <v>0.32934616799999999</v>
      </c>
    </row>
    <row r="34211" spans="1:5" hidden="1">
      <c r="A34211" s="4" t="s">
        <v>8</v>
      </c>
      <c r="B34211" s="2">
        <v>2071</v>
      </c>
      <c r="C34211" s="1" t="s">
        <v>64</v>
      </c>
      <c r="D34211" s="1" t="s">
        <v>24</v>
      </c>
      <c r="E34211" s="5">
        <v>0.32848477700000001</v>
      </c>
    </row>
    <row r="34212" spans="1:5" hidden="1">
      <c r="A34212" s="4" t="s">
        <v>8</v>
      </c>
      <c r="B34212" s="2">
        <v>2072</v>
      </c>
      <c r="C34212" s="1" t="s">
        <v>64</v>
      </c>
      <c r="D34212" s="1" t="s">
        <v>24</v>
      </c>
      <c r="E34212" s="5">
        <v>0.32762338699999999</v>
      </c>
    </row>
    <row r="34213" spans="1:5" hidden="1">
      <c r="A34213" s="4" t="s">
        <v>8</v>
      </c>
      <c r="B34213" s="2">
        <v>2073</v>
      </c>
      <c r="C34213" s="1" t="s">
        <v>64</v>
      </c>
      <c r="D34213" s="1" t="s">
        <v>24</v>
      </c>
      <c r="E34213" s="5">
        <v>0.32675963699999999</v>
      </c>
    </row>
    <row r="34214" spans="1:5" hidden="1">
      <c r="A34214" s="4" t="s">
        <v>8</v>
      </c>
      <c r="B34214" s="2">
        <v>2074</v>
      </c>
      <c r="C34214" s="1" t="s">
        <v>64</v>
      </c>
      <c r="D34214" s="1" t="s">
        <v>24</v>
      </c>
      <c r="E34214" s="5">
        <v>0.32589824699999997</v>
      </c>
    </row>
    <row r="34215" spans="1:5" hidden="1">
      <c r="A34215" s="4" t="s">
        <v>8</v>
      </c>
      <c r="B34215" s="2">
        <v>2075</v>
      </c>
      <c r="C34215" s="1" t="s">
        <v>64</v>
      </c>
      <c r="D34215" s="1" t="s">
        <v>24</v>
      </c>
      <c r="E34215" s="5">
        <v>0.32503685700000001</v>
      </c>
    </row>
    <row r="34216" spans="1:5" hidden="1">
      <c r="A34216" s="4" t="s">
        <v>8</v>
      </c>
      <c r="B34216" s="2">
        <v>2076</v>
      </c>
      <c r="C34216" s="1" t="s">
        <v>64</v>
      </c>
      <c r="D34216" s="1" t="s">
        <v>24</v>
      </c>
      <c r="E34216" s="5">
        <v>0.32417546600000002</v>
      </c>
    </row>
    <row r="34217" spans="1:5" hidden="1">
      <c r="A34217" s="4" t="s">
        <v>8</v>
      </c>
      <c r="B34217" s="2">
        <v>2077</v>
      </c>
      <c r="C34217" s="1" t="s">
        <v>64</v>
      </c>
      <c r="D34217" s="1" t="s">
        <v>24</v>
      </c>
      <c r="E34217" s="5">
        <v>0.32331171600000003</v>
      </c>
    </row>
    <row r="34218" spans="1:5" hidden="1">
      <c r="A34218" s="4" t="s">
        <v>8</v>
      </c>
      <c r="B34218" s="2">
        <v>2078</v>
      </c>
      <c r="C34218" s="1" t="s">
        <v>64</v>
      </c>
      <c r="D34218" s="1" t="s">
        <v>24</v>
      </c>
      <c r="E34218" s="5">
        <v>0.32245032600000001</v>
      </c>
    </row>
    <row r="34219" spans="1:5" hidden="1">
      <c r="A34219" s="4" t="s">
        <v>8</v>
      </c>
      <c r="B34219" s="2">
        <v>2079</v>
      </c>
      <c r="C34219" s="1" t="s">
        <v>64</v>
      </c>
      <c r="D34219" s="1" t="s">
        <v>24</v>
      </c>
      <c r="E34219" s="5">
        <v>0.32158893599999999</v>
      </c>
    </row>
    <row r="34220" spans="1:5" hidden="1">
      <c r="A34220" s="4" t="s">
        <v>8</v>
      </c>
      <c r="B34220" s="2">
        <v>2080</v>
      </c>
      <c r="C34220" s="1" t="s">
        <v>64</v>
      </c>
      <c r="D34220" s="1" t="s">
        <v>24</v>
      </c>
      <c r="E34220" s="5">
        <v>0.32072754599999997</v>
      </c>
    </row>
    <row r="34221" spans="1:5" hidden="1">
      <c r="A34221" s="4" t="s">
        <v>8</v>
      </c>
      <c r="B34221" s="2">
        <v>2081</v>
      </c>
      <c r="C34221" s="1" t="s">
        <v>64</v>
      </c>
      <c r="D34221" s="1" t="s">
        <v>24</v>
      </c>
      <c r="E34221" s="5">
        <v>0.31928835700000002</v>
      </c>
    </row>
    <row r="34222" spans="1:5" hidden="1">
      <c r="A34222" s="4" t="s">
        <v>8</v>
      </c>
      <c r="B34222" s="2">
        <v>2082</v>
      </c>
      <c r="C34222" s="1" t="s">
        <v>64</v>
      </c>
      <c r="D34222" s="1" t="s">
        <v>24</v>
      </c>
      <c r="E34222" s="5">
        <v>0.31785310100000003</v>
      </c>
    </row>
    <row r="34223" spans="1:5" hidden="1">
      <c r="A34223" s="4" t="s">
        <v>8</v>
      </c>
      <c r="B34223" s="2">
        <v>2083</v>
      </c>
      <c r="C34223" s="1" t="s">
        <v>64</v>
      </c>
      <c r="D34223" s="1" t="s">
        <v>24</v>
      </c>
      <c r="E34223" s="5">
        <v>0.31641784499999998</v>
      </c>
    </row>
    <row r="34224" spans="1:5" hidden="1">
      <c r="A34224" s="4" t="s">
        <v>8</v>
      </c>
      <c r="B34224" s="2">
        <v>2084</v>
      </c>
      <c r="C34224" s="1" t="s">
        <v>64</v>
      </c>
      <c r="D34224" s="1" t="s">
        <v>24</v>
      </c>
      <c r="E34224" s="5">
        <v>0.31498258899999998</v>
      </c>
    </row>
    <row r="34225" spans="1:5" hidden="1">
      <c r="A34225" s="4" t="s">
        <v>8</v>
      </c>
      <c r="B34225" s="2">
        <v>2085</v>
      </c>
      <c r="C34225" s="1" t="s">
        <v>64</v>
      </c>
      <c r="D34225" s="1" t="s">
        <v>24</v>
      </c>
      <c r="E34225" s="5">
        <v>0.313543401</v>
      </c>
    </row>
    <row r="34226" spans="1:5" hidden="1">
      <c r="A34226" s="4" t="s">
        <v>8</v>
      </c>
      <c r="B34226" s="2">
        <v>2086</v>
      </c>
      <c r="C34226" s="1" t="s">
        <v>64</v>
      </c>
      <c r="D34226" s="1" t="s">
        <v>24</v>
      </c>
      <c r="E34226" s="5">
        <v>0.312108145</v>
      </c>
    </row>
    <row r="34227" spans="1:5" hidden="1">
      <c r="A34227" s="4" t="s">
        <v>8</v>
      </c>
      <c r="B34227" s="2">
        <v>2087</v>
      </c>
      <c r="C34227" s="1" t="s">
        <v>64</v>
      </c>
      <c r="D34227" s="1" t="s">
        <v>24</v>
      </c>
      <c r="E34227" s="5">
        <v>0.31067288900000001</v>
      </c>
    </row>
    <row r="34228" spans="1:5" hidden="1">
      <c r="A34228" s="4" t="s">
        <v>8</v>
      </c>
      <c r="B34228" s="2">
        <v>2088</v>
      </c>
      <c r="C34228" s="1" t="s">
        <v>64</v>
      </c>
      <c r="D34228" s="1" t="s">
        <v>24</v>
      </c>
      <c r="E34228" s="5">
        <v>0.30923763300000001</v>
      </c>
    </row>
    <row r="34229" spans="1:5" hidden="1">
      <c r="A34229" s="4" t="s">
        <v>8</v>
      </c>
      <c r="B34229" s="2">
        <v>2089</v>
      </c>
      <c r="C34229" s="1" t="s">
        <v>64</v>
      </c>
      <c r="D34229" s="1" t="s">
        <v>24</v>
      </c>
      <c r="E34229" s="5">
        <v>0.30779844499999998</v>
      </c>
    </row>
    <row r="34230" spans="1:5" hidden="1">
      <c r="A34230" s="4" t="s">
        <v>8</v>
      </c>
      <c r="B34230" s="2">
        <v>2090</v>
      </c>
      <c r="C34230" s="1" t="s">
        <v>64</v>
      </c>
      <c r="D34230" s="1" t="s">
        <v>24</v>
      </c>
      <c r="E34230" s="5">
        <v>0.30636318899999998</v>
      </c>
    </row>
    <row r="34231" spans="1:5" hidden="1">
      <c r="A34231" s="4" t="s">
        <v>8</v>
      </c>
      <c r="B34231" s="2">
        <v>2091</v>
      </c>
      <c r="C34231" s="1" t="s">
        <v>64</v>
      </c>
      <c r="D34231" s="1" t="s">
        <v>24</v>
      </c>
      <c r="E34231" s="5">
        <v>0.30330812499999998</v>
      </c>
    </row>
    <row r="34232" spans="1:5" hidden="1">
      <c r="A34232" s="4" t="s">
        <v>8</v>
      </c>
      <c r="B34232" s="2">
        <v>2092</v>
      </c>
      <c r="C34232" s="1" t="s">
        <v>64</v>
      </c>
      <c r="D34232" s="1" t="s">
        <v>24</v>
      </c>
      <c r="E34232" s="5">
        <v>0.30025306200000001</v>
      </c>
    </row>
    <row r="34233" spans="1:5" hidden="1">
      <c r="A34233" s="4" t="s">
        <v>8</v>
      </c>
      <c r="B34233" s="2">
        <v>2093</v>
      </c>
      <c r="C34233" s="1" t="s">
        <v>64</v>
      </c>
      <c r="D34233" s="1" t="s">
        <v>24</v>
      </c>
      <c r="E34233" s="5">
        <v>0.29718962900000001</v>
      </c>
    </row>
    <row r="34234" spans="1:5" hidden="1">
      <c r="A34234" s="4" t="s">
        <v>8</v>
      </c>
      <c r="B34234" s="2">
        <v>2094</v>
      </c>
      <c r="C34234" s="1" t="s">
        <v>64</v>
      </c>
      <c r="D34234" s="1" t="s">
        <v>24</v>
      </c>
      <c r="E34234" s="5">
        <v>0.29413456500000001</v>
      </c>
    </row>
    <row r="34235" spans="1:5" hidden="1">
      <c r="A34235" s="4" t="s">
        <v>8</v>
      </c>
      <c r="B34235" s="2">
        <v>2095</v>
      </c>
      <c r="C34235" s="1" t="s">
        <v>64</v>
      </c>
      <c r="D34235" s="1" t="s">
        <v>24</v>
      </c>
      <c r="E34235" s="5">
        <v>0.29107950199999999</v>
      </c>
    </row>
    <row r="34236" spans="1:5" hidden="1">
      <c r="A34236" s="4" t="s">
        <v>8</v>
      </c>
      <c r="B34236" s="2">
        <v>2096</v>
      </c>
      <c r="C34236" s="1" t="s">
        <v>64</v>
      </c>
      <c r="D34236" s="1" t="s">
        <v>24</v>
      </c>
      <c r="E34236" s="5">
        <v>0.28802443900000002</v>
      </c>
    </row>
    <row r="34237" spans="1:5" hidden="1">
      <c r="A34237" s="4" t="s">
        <v>8</v>
      </c>
      <c r="B34237" s="2">
        <v>2097</v>
      </c>
      <c r="C34237" s="1" t="s">
        <v>64</v>
      </c>
      <c r="D34237" s="1" t="s">
        <v>24</v>
      </c>
      <c r="E34237" s="5">
        <v>0.28496100499999999</v>
      </c>
    </row>
    <row r="34238" spans="1:5" hidden="1">
      <c r="A34238" s="4" t="s">
        <v>8</v>
      </c>
      <c r="B34238" s="2">
        <v>2098</v>
      </c>
      <c r="C34238" s="1" t="s">
        <v>64</v>
      </c>
      <c r="D34238" s="1" t="s">
        <v>24</v>
      </c>
      <c r="E34238" s="5">
        <v>0.28190594200000002</v>
      </c>
    </row>
    <row r="34239" spans="1:5" hidden="1">
      <c r="A34239" s="4" t="s">
        <v>8</v>
      </c>
      <c r="B34239" s="2">
        <v>2099</v>
      </c>
      <c r="C34239" s="1" t="s">
        <v>64</v>
      </c>
      <c r="D34239" s="1" t="s">
        <v>24</v>
      </c>
      <c r="E34239" s="5">
        <v>0.27885087800000002</v>
      </c>
    </row>
    <row r="34240" spans="1:5" hidden="1">
      <c r="A34240" s="4" t="s">
        <v>8</v>
      </c>
      <c r="B34240" s="2">
        <v>2100</v>
      </c>
      <c r="C34240" s="1" t="s">
        <v>64</v>
      </c>
      <c r="D34240" s="1" t="s">
        <v>24</v>
      </c>
      <c r="E34240" s="5">
        <v>0.275795815</v>
      </c>
    </row>
    <row r="34241" spans="1:5" hidden="1">
      <c r="A34241" s="4" t="s">
        <v>9</v>
      </c>
      <c r="B34241" s="2">
        <v>2000</v>
      </c>
      <c r="C34241" s="1" t="s">
        <v>64</v>
      </c>
      <c r="D34241" s="1" t="s">
        <v>24</v>
      </c>
      <c r="E34241" s="5">
        <v>0.80862388600000001</v>
      </c>
    </row>
    <row r="34242" spans="1:5" hidden="1">
      <c r="A34242" s="4" t="s">
        <v>9</v>
      </c>
      <c r="B34242" s="2">
        <v>2001</v>
      </c>
      <c r="C34242" s="1" t="s">
        <v>64</v>
      </c>
      <c r="D34242" s="1" t="s">
        <v>24</v>
      </c>
      <c r="E34242" s="5">
        <v>0.94293112400000001</v>
      </c>
    </row>
    <row r="34243" spans="1:5" hidden="1">
      <c r="A34243" s="4" t="s">
        <v>9</v>
      </c>
      <c r="B34243" s="2">
        <v>2002</v>
      </c>
      <c r="C34243" s="1" t="s">
        <v>64</v>
      </c>
      <c r="D34243" s="1" t="s">
        <v>24</v>
      </c>
      <c r="E34243" s="5">
        <v>1.159508472</v>
      </c>
    </row>
    <row r="34244" spans="1:5" hidden="1">
      <c r="A34244" s="4" t="s">
        <v>9</v>
      </c>
      <c r="B34244" s="2">
        <v>2003</v>
      </c>
      <c r="C34244" s="1" t="s">
        <v>64</v>
      </c>
      <c r="D34244" s="1" t="s">
        <v>24</v>
      </c>
      <c r="E34244" s="5">
        <v>1.4093349589999999</v>
      </c>
    </row>
    <row r="34245" spans="1:5" hidden="1">
      <c r="A34245" s="4" t="s">
        <v>9</v>
      </c>
      <c r="B34245" s="2">
        <v>2004</v>
      </c>
      <c r="C34245" s="1" t="s">
        <v>64</v>
      </c>
      <c r="D34245" s="1" t="s">
        <v>24</v>
      </c>
      <c r="E34245" s="5">
        <v>1.952745451</v>
      </c>
    </row>
    <row r="34246" spans="1:5" hidden="1">
      <c r="A34246" s="4" t="s">
        <v>9</v>
      </c>
      <c r="B34246" s="2">
        <v>2005</v>
      </c>
      <c r="C34246" s="1" t="s">
        <v>64</v>
      </c>
      <c r="D34246" s="1" t="s">
        <v>24</v>
      </c>
      <c r="E34246" s="5">
        <v>2.4870156030000001</v>
      </c>
    </row>
    <row r="34247" spans="1:5" hidden="1">
      <c r="A34247" s="4" t="s">
        <v>9</v>
      </c>
      <c r="B34247" s="2">
        <v>2006</v>
      </c>
      <c r="C34247" s="1" t="s">
        <v>64</v>
      </c>
      <c r="D34247" s="1" t="s">
        <v>24</v>
      </c>
      <c r="E34247" s="5">
        <v>2.6516189560000001</v>
      </c>
    </row>
    <row r="34248" spans="1:5" hidden="1">
      <c r="A34248" s="4" t="s">
        <v>9</v>
      </c>
      <c r="B34248" s="2">
        <v>2007</v>
      </c>
      <c r="C34248" s="1" t="s">
        <v>64</v>
      </c>
      <c r="D34248" s="1" t="s">
        <v>24</v>
      </c>
      <c r="E34248" s="5">
        <v>2.779452085</v>
      </c>
    </row>
    <row r="34249" spans="1:5" hidden="1">
      <c r="A34249" s="4" t="s">
        <v>9</v>
      </c>
      <c r="B34249" s="2">
        <v>2008</v>
      </c>
      <c r="C34249" s="1" t="s">
        <v>64</v>
      </c>
      <c r="D34249" s="1" t="s">
        <v>24</v>
      </c>
      <c r="E34249" s="5">
        <v>2.8460612969999999</v>
      </c>
    </row>
    <row r="34250" spans="1:5" hidden="1">
      <c r="A34250" s="4" t="s">
        <v>9</v>
      </c>
      <c r="B34250" s="2">
        <v>2009</v>
      </c>
      <c r="C34250" s="1" t="s">
        <v>64</v>
      </c>
      <c r="D34250" s="1" t="s">
        <v>24</v>
      </c>
      <c r="E34250" s="5">
        <v>3.0284655229999999</v>
      </c>
    </row>
    <row r="34251" spans="1:5" hidden="1">
      <c r="A34251" s="4" t="s">
        <v>9</v>
      </c>
      <c r="B34251" s="2">
        <v>2010</v>
      </c>
      <c r="C34251" s="1" t="s">
        <v>64</v>
      </c>
      <c r="D34251" s="1" t="s">
        <v>24</v>
      </c>
      <c r="E34251" s="5">
        <v>3.4168298849999998</v>
      </c>
    </row>
    <row r="34252" spans="1:5" hidden="1">
      <c r="A34252" s="4" t="s">
        <v>9</v>
      </c>
      <c r="B34252" s="2">
        <v>2011</v>
      </c>
      <c r="C34252" s="1" t="s">
        <v>64</v>
      </c>
      <c r="D34252" s="1" t="s">
        <v>24</v>
      </c>
      <c r="E34252" s="5">
        <v>3.4236608749999999</v>
      </c>
    </row>
    <row r="34253" spans="1:5" hidden="1">
      <c r="A34253" s="4" t="s">
        <v>9</v>
      </c>
      <c r="B34253" s="2">
        <v>2012</v>
      </c>
      <c r="C34253" s="1" t="s">
        <v>64</v>
      </c>
      <c r="D34253" s="1" t="s">
        <v>24</v>
      </c>
      <c r="E34253" s="5">
        <v>3.4100247029999999</v>
      </c>
    </row>
    <row r="34254" spans="1:5" hidden="1">
      <c r="A34254" s="4" t="s">
        <v>9</v>
      </c>
      <c r="B34254" s="2">
        <v>2013</v>
      </c>
      <c r="C34254" s="1" t="s">
        <v>64</v>
      </c>
      <c r="D34254" s="1" t="s">
        <v>24</v>
      </c>
      <c r="E34254" s="5">
        <v>3.4304679139999998</v>
      </c>
    </row>
    <row r="34255" spans="1:5" hidden="1">
      <c r="A34255" s="4" t="s">
        <v>9</v>
      </c>
      <c r="B34255" s="2">
        <v>2014</v>
      </c>
      <c r="C34255" s="1" t="s">
        <v>64</v>
      </c>
      <c r="D34255" s="1" t="s">
        <v>24</v>
      </c>
      <c r="E34255" s="5">
        <v>3.8828700380000001</v>
      </c>
    </row>
    <row r="34256" spans="1:5" hidden="1">
      <c r="A34256" s="4" t="s">
        <v>9</v>
      </c>
      <c r="B34256" s="2">
        <v>2015</v>
      </c>
      <c r="C34256" s="1" t="s">
        <v>64</v>
      </c>
      <c r="D34256" s="1" t="s">
        <v>24</v>
      </c>
      <c r="E34256" s="5">
        <v>3.2815339250000002</v>
      </c>
    </row>
    <row r="34257" spans="1:5" hidden="1">
      <c r="A34257" s="4" t="s">
        <v>9</v>
      </c>
      <c r="B34257" s="2">
        <v>2016</v>
      </c>
      <c r="C34257" s="1" t="s">
        <v>64</v>
      </c>
      <c r="D34257" s="1" t="s">
        <v>24</v>
      </c>
      <c r="E34257" s="5">
        <v>3.5235882209999998</v>
      </c>
    </row>
    <row r="34258" spans="1:5" hidden="1">
      <c r="A34258" s="4" t="s">
        <v>9</v>
      </c>
      <c r="B34258" s="2">
        <v>2017</v>
      </c>
      <c r="C34258" s="1" t="s">
        <v>64</v>
      </c>
      <c r="D34258" s="1" t="s">
        <v>24</v>
      </c>
      <c r="E34258" s="5">
        <v>3.8130620319999999</v>
      </c>
    </row>
    <row r="34259" spans="1:5" hidden="1">
      <c r="A34259" s="4" t="s">
        <v>9</v>
      </c>
      <c r="B34259" s="2">
        <v>2018</v>
      </c>
      <c r="C34259" s="1" t="s">
        <v>64</v>
      </c>
      <c r="D34259" s="1" t="s">
        <v>24</v>
      </c>
      <c r="E34259" s="5">
        <v>4.0753820440000004</v>
      </c>
    </row>
    <row r="34260" spans="1:5" hidden="1">
      <c r="A34260" s="4" t="s">
        <v>9</v>
      </c>
      <c r="B34260" s="2">
        <v>2019</v>
      </c>
      <c r="C34260" s="1" t="s">
        <v>64</v>
      </c>
      <c r="D34260" s="1" t="s">
        <v>24</v>
      </c>
      <c r="E34260" s="5">
        <v>4.3028123550000004</v>
      </c>
    </row>
    <row r="34261" spans="1:5" hidden="1">
      <c r="A34261" s="4" t="s">
        <v>9</v>
      </c>
      <c r="B34261" s="2">
        <v>2020</v>
      </c>
      <c r="C34261" s="1" t="s">
        <v>64</v>
      </c>
      <c r="D34261" s="1" t="s">
        <v>24</v>
      </c>
      <c r="E34261" s="5">
        <v>4.5611935619999997</v>
      </c>
    </row>
    <row r="34262" spans="1:5" hidden="1">
      <c r="A34262" s="4" t="s">
        <v>9</v>
      </c>
      <c r="B34262" s="2">
        <v>2021</v>
      </c>
      <c r="C34262" s="1" t="s">
        <v>64</v>
      </c>
      <c r="D34262" s="1" t="s">
        <v>24</v>
      </c>
      <c r="E34262" s="5">
        <v>4.7380285049999999</v>
      </c>
    </row>
    <row r="34263" spans="1:5" hidden="1">
      <c r="A34263" s="4" t="s">
        <v>9</v>
      </c>
      <c r="B34263" s="2">
        <v>2022</v>
      </c>
      <c r="C34263" s="1" t="s">
        <v>64</v>
      </c>
      <c r="D34263" s="1" t="s">
        <v>24</v>
      </c>
      <c r="E34263" s="5">
        <v>4.7617627679999996</v>
      </c>
    </row>
    <row r="34264" spans="1:5" hidden="1">
      <c r="A34264" s="4" t="s">
        <v>9</v>
      </c>
      <c r="B34264" s="2">
        <v>2023</v>
      </c>
      <c r="C34264" s="1" t="s">
        <v>64</v>
      </c>
      <c r="D34264" s="1" t="s">
        <v>24</v>
      </c>
      <c r="E34264" s="5">
        <v>4.7617627679999996</v>
      </c>
    </row>
    <row r="34265" spans="1:5" hidden="1">
      <c r="A34265" s="4" t="s">
        <v>9</v>
      </c>
      <c r="B34265" s="2">
        <v>2024</v>
      </c>
      <c r="C34265" s="1" t="s">
        <v>64</v>
      </c>
      <c r="D34265" s="1" t="s">
        <v>24</v>
      </c>
      <c r="E34265" s="5">
        <v>4.7617627679999996</v>
      </c>
    </row>
    <row r="34266" spans="1:5" hidden="1">
      <c r="A34266" s="4" t="s">
        <v>9</v>
      </c>
      <c r="B34266" s="2">
        <v>2025</v>
      </c>
      <c r="C34266" s="1" t="s">
        <v>64</v>
      </c>
      <c r="D34266" s="1" t="s">
        <v>24</v>
      </c>
      <c r="E34266" s="5">
        <v>4.7617627679999996</v>
      </c>
    </row>
    <row r="34267" spans="1:5" hidden="1">
      <c r="A34267" s="4" t="s">
        <v>9</v>
      </c>
      <c r="B34267" s="2">
        <v>2026</v>
      </c>
      <c r="C34267" s="1" t="s">
        <v>64</v>
      </c>
      <c r="D34267" s="1" t="s">
        <v>24</v>
      </c>
      <c r="E34267" s="5">
        <v>4.3718047575999996</v>
      </c>
    </row>
    <row r="34268" spans="1:5" hidden="1">
      <c r="A34268" s="4" t="s">
        <v>9</v>
      </c>
      <c r="B34268" s="2">
        <v>2027</v>
      </c>
      <c r="C34268" s="1" t="s">
        <v>64</v>
      </c>
      <c r="D34268" s="1" t="s">
        <v>24</v>
      </c>
      <c r="E34268" s="5">
        <v>3.787001198</v>
      </c>
    </row>
    <row r="34269" spans="1:5" hidden="1">
      <c r="A34269" s="4" t="s">
        <v>9</v>
      </c>
      <c r="B34269" s="2">
        <v>2028</v>
      </c>
      <c r="C34269" s="1" t="s">
        <v>64</v>
      </c>
      <c r="D34269" s="1" t="s">
        <v>24</v>
      </c>
      <c r="E34269" s="5">
        <v>3.0073520885999998</v>
      </c>
    </row>
    <row r="34270" spans="1:5" hidden="1">
      <c r="A34270" s="4" t="s">
        <v>9</v>
      </c>
      <c r="B34270" s="2">
        <v>2029</v>
      </c>
      <c r="C34270" s="1" t="s">
        <v>64</v>
      </c>
      <c r="D34270" s="1" t="s">
        <v>24</v>
      </c>
      <c r="E34270" s="5">
        <v>2.0317897831999998</v>
      </c>
    </row>
    <row r="34271" spans="1:5" hidden="1">
      <c r="A34271" s="4" t="s">
        <v>9</v>
      </c>
      <c r="B34271" s="2">
        <v>2030</v>
      </c>
      <c r="C34271" s="1" t="s">
        <v>64</v>
      </c>
      <c r="D34271" s="1" t="s">
        <v>24</v>
      </c>
      <c r="E34271" s="5">
        <v>0.86218266399999999</v>
      </c>
    </row>
    <row r="34272" spans="1:5" hidden="1">
      <c r="A34272" s="4" t="s">
        <v>9</v>
      </c>
      <c r="B34272" s="2">
        <v>2031</v>
      </c>
      <c r="C34272" s="1" t="s">
        <v>64</v>
      </c>
      <c r="D34272" s="1" t="s">
        <v>24</v>
      </c>
      <c r="E34272" s="5">
        <v>0.81582079600000001</v>
      </c>
    </row>
    <row r="34273" spans="1:5" hidden="1">
      <c r="A34273" s="4" t="s">
        <v>9</v>
      </c>
      <c r="B34273" s="2">
        <v>2032</v>
      </c>
      <c r="C34273" s="1" t="s">
        <v>64</v>
      </c>
      <c r="D34273" s="1" t="s">
        <v>24</v>
      </c>
      <c r="E34273" s="5">
        <v>0.76945892900000001</v>
      </c>
    </row>
    <row r="34274" spans="1:5" hidden="1">
      <c r="A34274" s="4" t="s">
        <v>9</v>
      </c>
      <c r="B34274" s="2">
        <v>2033</v>
      </c>
      <c r="C34274" s="1" t="s">
        <v>64</v>
      </c>
      <c r="D34274" s="1" t="s">
        <v>24</v>
      </c>
      <c r="E34274" s="5">
        <v>0.72297004200000003</v>
      </c>
    </row>
    <row r="34275" spans="1:5" hidden="1">
      <c r="A34275" s="4" t="s">
        <v>9</v>
      </c>
      <c r="B34275" s="2">
        <v>2034</v>
      </c>
      <c r="C34275" s="1" t="s">
        <v>64</v>
      </c>
      <c r="D34275" s="1" t="s">
        <v>24</v>
      </c>
      <c r="E34275" s="5">
        <v>0.67660817500000003</v>
      </c>
    </row>
    <row r="34276" spans="1:5" hidden="1">
      <c r="A34276" s="4" t="s">
        <v>9</v>
      </c>
      <c r="B34276" s="2">
        <v>2035</v>
      </c>
      <c r="C34276" s="1" t="s">
        <v>64</v>
      </c>
      <c r="D34276" s="1" t="s">
        <v>24</v>
      </c>
      <c r="E34276" s="5">
        <v>0.63024630699999995</v>
      </c>
    </row>
    <row r="34277" spans="1:5" hidden="1">
      <c r="A34277" s="4" t="s">
        <v>9</v>
      </c>
      <c r="B34277" s="2">
        <v>2036</v>
      </c>
      <c r="C34277" s="1" t="s">
        <v>64</v>
      </c>
      <c r="D34277" s="1" t="s">
        <v>24</v>
      </c>
      <c r="E34277" s="5">
        <v>0.58388443899999998</v>
      </c>
    </row>
    <row r="34278" spans="1:5" hidden="1">
      <c r="A34278" s="4" t="s">
        <v>9</v>
      </c>
      <c r="B34278" s="2">
        <v>2037</v>
      </c>
      <c r="C34278" s="1" t="s">
        <v>64</v>
      </c>
      <c r="D34278" s="1" t="s">
        <v>24</v>
      </c>
      <c r="E34278" s="5">
        <v>0.53739555299999997</v>
      </c>
    </row>
    <row r="34279" spans="1:5" hidden="1">
      <c r="A34279" s="4" t="s">
        <v>9</v>
      </c>
      <c r="B34279" s="2">
        <v>2038</v>
      </c>
      <c r="C34279" s="1" t="s">
        <v>64</v>
      </c>
      <c r="D34279" s="1" t="s">
        <v>24</v>
      </c>
      <c r="E34279" s="5">
        <v>0.491033685</v>
      </c>
    </row>
    <row r="34280" spans="1:5" hidden="1">
      <c r="A34280" s="4" t="s">
        <v>9</v>
      </c>
      <c r="B34280" s="2">
        <v>2039</v>
      </c>
      <c r="C34280" s="1" t="s">
        <v>64</v>
      </c>
      <c r="D34280" s="1" t="s">
        <v>24</v>
      </c>
      <c r="E34280" s="5">
        <v>0.444671818</v>
      </c>
    </row>
    <row r="34281" spans="1:5" hidden="1">
      <c r="A34281" s="4" t="s">
        <v>9</v>
      </c>
      <c r="B34281" s="2">
        <v>2040</v>
      </c>
      <c r="C34281" s="1" t="s">
        <v>64</v>
      </c>
      <c r="D34281" s="1" t="s">
        <v>24</v>
      </c>
      <c r="E34281" s="5">
        <v>0.39830995000000002</v>
      </c>
    </row>
    <row r="34282" spans="1:5" hidden="1">
      <c r="A34282" s="4" t="s">
        <v>9</v>
      </c>
      <c r="B34282" s="2">
        <v>2041</v>
      </c>
      <c r="C34282" s="1" t="s">
        <v>64</v>
      </c>
      <c r="D34282" s="1" t="s">
        <v>24</v>
      </c>
      <c r="E34282" s="5">
        <v>0.40003996200000003</v>
      </c>
    </row>
    <row r="34283" spans="1:5" hidden="1">
      <c r="A34283" s="4" t="s">
        <v>9</v>
      </c>
      <c r="B34283" s="2">
        <v>2042</v>
      </c>
      <c r="C34283" s="1" t="s">
        <v>64</v>
      </c>
      <c r="D34283" s="1" t="s">
        <v>24</v>
      </c>
      <c r="E34283" s="5">
        <v>0.40176524699999999</v>
      </c>
    </row>
    <row r="34284" spans="1:5" hidden="1">
      <c r="A34284" s="4" t="s">
        <v>9</v>
      </c>
      <c r="B34284" s="2">
        <v>2043</v>
      </c>
      <c r="C34284" s="1" t="s">
        <v>64</v>
      </c>
      <c r="D34284" s="1" t="s">
        <v>24</v>
      </c>
      <c r="E34284" s="5">
        <v>0.40349053200000001</v>
      </c>
    </row>
    <row r="34285" spans="1:5" hidden="1">
      <c r="A34285" s="4" t="s">
        <v>9</v>
      </c>
      <c r="B34285" s="2">
        <v>2044</v>
      </c>
      <c r="C34285" s="1" t="s">
        <v>64</v>
      </c>
      <c r="D34285" s="1" t="s">
        <v>24</v>
      </c>
      <c r="E34285" s="5">
        <v>0.40521581699999998</v>
      </c>
    </row>
    <row r="34286" spans="1:5" hidden="1">
      <c r="A34286" s="4" t="s">
        <v>9</v>
      </c>
      <c r="B34286" s="2">
        <v>2045</v>
      </c>
      <c r="C34286" s="1" t="s">
        <v>64</v>
      </c>
      <c r="D34286" s="1" t="s">
        <v>24</v>
      </c>
      <c r="E34286" s="5">
        <v>0.40694582800000001</v>
      </c>
    </row>
    <row r="34287" spans="1:5" hidden="1">
      <c r="A34287" s="4" t="s">
        <v>9</v>
      </c>
      <c r="B34287" s="2">
        <v>2046</v>
      </c>
      <c r="C34287" s="1" t="s">
        <v>64</v>
      </c>
      <c r="D34287" s="1" t="s">
        <v>24</v>
      </c>
      <c r="E34287" s="5">
        <v>0.40867111299999997</v>
      </c>
    </row>
    <row r="34288" spans="1:5" hidden="1">
      <c r="A34288" s="4" t="s">
        <v>9</v>
      </c>
      <c r="B34288" s="2">
        <v>2047</v>
      </c>
      <c r="C34288" s="1" t="s">
        <v>64</v>
      </c>
      <c r="D34288" s="1" t="s">
        <v>24</v>
      </c>
      <c r="E34288" s="5">
        <v>0.410396398</v>
      </c>
    </row>
    <row r="34289" spans="1:5" hidden="1">
      <c r="A34289" s="4" t="s">
        <v>9</v>
      </c>
      <c r="B34289" s="2">
        <v>2048</v>
      </c>
      <c r="C34289" s="1" t="s">
        <v>64</v>
      </c>
      <c r="D34289" s="1" t="s">
        <v>24</v>
      </c>
      <c r="E34289" s="5">
        <v>0.41212168300000002</v>
      </c>
    </row>
    <row r="34290" spans="1:5" hidden="1">
      <c r="A34290" s="4" t="s">
        <v>9</v>
      </c>
      <c r="B34290" s="2">
        <v>2049</v>
      </c>
      <c r="C34290" s="1" t="s">
        <v>64</v>
      </c>
      <c r="D34290" s="1" t="s">
        <v>24</v>
      </c>
      <c r="E34290" s="5">
        <v>0.41385169500000002</v>
      </c>
    </row>
    <row r="34291" spans="1:5" hidden="1">
      <c r="A34291" s="4" t="s">
        <v>9</v>
      </c>
      <c r="B34291" s="2">
        <v>2050</v>
      </c>
      <c r="C34291" s="1" t="s">
        <v>64</v>
      </c>
      <c r="D34291" s="1" t="s">
        <v>24</v>
      </c>
      <c r="E34291" s="5">
        <v>0.41557697999999998</v>
      </c>
    </row>
    <row r="34292" spans="1:5" hidden="1">
      <c r="A34292" s="4" t="s">
        <v>9</v>
      </c>
      <c r="B34292" s="2">
        <v>2051</v>
      </c>
      <c r="C34292" s="1" t="s">
        <v>64</v>
      </c>
      <c r="D34292" s="1" t="s">
        <v>24</v>
      </c>
      <c r="E34292" s="5">
        <v>0.41317649099999998</v>
      </c>
    </row>
    <row r="34293" spans="1:5" hidden="1">
      <c r="A34293" s="4" t="s">
        <v>9</v>
      </c>
      <c r="B34293" s="2">
        <v>2052</v>
      </c>
      <c r="C34293" s="1" t="s">
        <v>64</v>
      </c>
      <c r="D34293" s="1" t="s">
        <v>24</v>
      </c>
      <c r="E34293" s="5">
        <v>0.410776003</v>
      </c>
    </row>
    <row r="34294" spans="1:5" hidden="1">
      <c r="A34294" s="4" t="s">
        <v>9</v>
      </c>
      <c r="B34294" s="2">
        <v>2053</v>
      </c>
      <c r="C34294" s="1" t="s">
        <v>64</v>
      </c>
      <c r="D34294" s="1" t="s">
        <v>24</v>
      </c>
      <c r="E34294" s="5">
        <v>0.40836893800000001</v>
      </c>
    </row>
    <row r="34295" spans="1:5" hidden="1">
      <c r="A34295" s="4" t="s">
        <v>9</v>
      </c>
      <c r="B34295" s="2">
        <v>2054</v>
      </c>
      <c r="C34295" s="1" t="s">
        <v>64</v>
      </c>
      <c r="D34295" s="1" t="s">
        <v>24</v>
      </c>
      <c r="E34295" s="5">
        <v>0.40596844900000001</v>
      </c>
    </row>
    <row r="34296" spans="1:5" hidden="1">
      <c r="A34296" s="4" t="s">
        <v>9</v>
      </c>
      <c r="B34296" s="2">
        <v>2055</v>
      </c>
      <c r="C34296" s="1" t="s">
        <v>64</v>
      </c>
      <c r="D34296" s="1" t="s">
        <v>24</v>
      </c>
      <c r="E34296" s="5">
        <v>0.40356796099999998</v>
      </c>
    </row>
    <row r="34297" spans="1:5" hidden="1">
      <c r="A34297" s="4" t="s">
        <v>9</v>
      </c>
      <c r="B34297" s="2">
        <v>2056</v>
      </c>
      <c r="C34297" s="1" t="s">
        <v>64</v>
      </c>
      <c r="D34297" s="1" t="s">
        <v>24</v>
      </c>
      <c r="E34297" s="5">
        <v>0.40116747200000002</v>
      </c>
    </row>
    <row r="34298" spans="1:5" hidden="1">
      <c r="A34298" s="4" t="s">
        <v>9</v>
      </c>
      <c r="B34298" s="2">
        <v>2057</v>
      </c>
      <c r="C34298" s="1" t="s">
        <v>64</v>
      </c>
      <c r="D34298" s="1" t="s">
        <v>24</v>
      </c>
      <c r="E34298" s="5">
        <v>0.39876040699999998</v>
      </c>
    </row>
    <row r="34299" spans="1:5" hidden="1">
      <c r="A34299" s="4" t="s">
        <v>9</v>
      </c>
      <c r="B34299" s="2">
        <v>2058</v>
      </c>
      <c r="C34299" s="1" t="s">
        <v>64</v>
      </c>
      <c r="D34299" s="1" t="s">
        <v>24</v>
      </c>
      <c r="E34299" s="5">
        <v>0.396359919</v>
      </c>
    </row>
    <row r="34300" spans="1:5" hidden="1">
      <c r="A34300" s="4" t="s">
        <v>9</v>
      </c>
      <c r="B34300" s="2">
        <v>2059</v>
      </c>
      <c r="C34300" s="1" t="s">
        <v>64</v>
      </c>
      <c r="D34300" s="1" t="s">
        <v>24</v>
      </c>
      <c r="E34300" s="5">
        <v>0.39395943</v>
      </c>
    </row>
    <row r="34301" spans="1:5" hidden="1">
      <c r="A34301" s="4" t="s">
        <v>9</v>
      </c>
      <c r="B34301" s="2">
        <v>2060</v>
      </c>
      <c r="C34301" s="1" t="s">
        <v>64</v>
      </c>
      <c r="D34301" s="1" t="s">
        <v>24</v>
      </c>
      <c r="E34301" s="5">
        <v>0.39155894200000002</v>
      </c>
    </row>
    <row r="34302" spans="1:5" hidden="1">
      <c r="A34302" s="4" t="s">
        <v>9</v>
      </c>
      <c r="B34302" s="2">
        <v>2061</v>
      </c>
      <c r="C34302" s="1" t="s">
        <v>64</v>
      </c>
      <c r="D34302" s="1" t="s">
        <v>24</v>
      </c>
      <c r="E34302" s="5">
        <v>0.38977689999999998</v>
      </c>
    </row>
    <row r="34303" spans="1:5" hidden="1">
      <c r="A34303" s="4" t="s">
        <v>9</v>
      </c>
      <c r="B34303" s="2">
        <v>2062</v>
      </c>
      <c r="C34303" s="1" t="s">
        <v>64</v>
      </c>
      <c r="D34303" s="1" t="s">
        <v>24</v>
      </c>
      <c r="E34303" s="5">
        <v>0.38799972700000002</v>
      </c>
    </row>
    <row r="34304" spans="1:5" hidden="1">
      <c r="A34304" s="4" t="s">
        <v>9</v>
      </c>
      <c r="B34304" s="2">
        <v>2063</v>
      </c>
      <c r="C34304" s="1" t="s">
        <v>64</v>
      </c>
      <c r="D34304" s="1" t="s">
        <v>24</v>
      </c>
      <c r="E34304" s="5">
        <v>0.386222554</v>
      </c>
    </row>
    <row r="34305" spans="1:5" hidden="1">
      <c r="A34305" s="4" t="s">
        <v>9</v>
      </c>
      <c r="B34305" s="2">
        <v>2064</v>
      </c>
      <c r="C34305" s="1" t="s">
        <v>64</v>
      </c>
      <c r="D34305" s="1" t="s">
        <v>24</v>
      </c>
      <c r="E34305" s="5">
        <v>0.38444538099999997</v>
      </c>
    </row>
    <row r="34306" spans="1:5" hidden="1">
      <c r="A34306" s="4" t="s">
        <v>9</v>
      </c>
      <c r="B34306" s="2">
        <v>2065</v>
      </c>
      <c r="C34306" s="1" t="s">
        <v>64</v>
      </c>
      <c r="D34306" s="1" t="s">
        <v>24</v>
      </c>
      <c r="E34306" s="5">
        <v>0.38266333899999999</v>
      </c>
    </row>
    <row r="34307" spans="1:5" hidden="1">
      <c r="A34307" s="4" t="s">
        <v>9</v>
      </c>
      <c r="B34307" s="2">
        <v>2066</v>
      </c>
      <c r="C34307" s="1" t="s">
        <v>64</v>
      </c>
      <c r="D34307" s="1" t="s">
        <v>24</v>
      </c>
      <c r="E34307" s="5">
        <v>0.38088616600000003</v>
      </c>
    </row>
    <row r="34308" spans="1:5" hidden="1">
      <c r="A34308" s="4" t="s">
        <v>9</v>
      </c>
      <c r="B34308" s="2">
        <v>2067</v>
      </c>
      <c r="C34308" s="1" t="s">
        <v>64</v>
      </c>
      <c r="D34308" s="1" t="s">
        <v>24</v>
      </c>
      <c r="E34308" s="5">
        <v>0.37910899300000001</v>
      </c>
    </row>
    <row r="34309" spans="1:5" hidden="1">
      <c r="A34309" s="4" t="s">
        <v>9</v>
      </c>
      <c r="B34309" s="2">
        <v>2068</v>
      </c>
      <c r="C34309" s="1" t="s">
        <v>64</v>
      </c>
      <c r="D34309" s="1" t="s">
        <v>24</v>
      </c>
      <c r="E34309" s="5">
        <v>0.37733181999999998</v>
      </c>
    </row>
    <row r="34310" spans="1:5" hidden="1">
      <c r="A34310" s="4" t="s">
        <v>9</v>
      </c>
      <c r="B34310" s="2">
        <v>2069</v>
      </c>
      <c r="C34310" s="1" t="s">
        <v>64</v>
      </c>
      <c r="D34310" s="1" t="s">
        <v>24</v>
      </c>
      <c r="E34310" s="5">
        <v>0.375549778</v>
      </c>
    </row>
    <row r="34311" spans="1:5" hidden="1">
      <c r="A34311" s="4" t="s">
        <v>9</v>
      </c>
      <c r="B34311" s="2">
        <v>2070</v>
      </c>
      <c r="C34311" s="1" t="s">
        <v>64</v>
      </c>
      <c r="D34311" s="1" t="s">
        <v>24</v>
      </c>
      <c r="E34311" s="5">
        <v>0.37377260499999998</v>
      </c>
    </row>
    <row r="34312" spans="1:5" hidden="1">
      <c r="A34312" s="4" t="s">
        <v>9</v>
      </c>
      <c r="B34312" s="2">
        <v>2071</v>
      </c>
      <c r="C34312" s="1" t="s">
        <v>64</v>
      </c>
      <c r="D34312" s="1" t="s">
        <v>24</v>
      </c>
      <c r="E34312" s="5">
        <v>0.37263075099999998</v>
      </c>
    </row>
    <row r="34313" spans="1:5" hidden="1">
      <c r="A34313" s="4" t="s">
        <v>9</v>
      </c>
      <c r="B34313" s="2">
        <v>2072</v>
      </c>
      <c r="C34313" s="1" t="s">
        <v>64</v>
      </c>
      <c r="D34313" s="1" t="s">
        <v>24</v>
      </c>
      <c r="E34313" s="5">
        <v>0.37148889699999998</v>
      </c>
    </row>
    <row r="34314" spans="1:5" hidden="1">
      <c r="A34314" s="4" t="s">
        <v>9</v>
      </c>
      <c r="B34314" s="2">
        <v>2073</v>
      </c>
      <c r="C34314" s="1" t="s">
        <v>64</v>
      </c>
      <c r="D34314" s="1" t="s">
        <v>24</v>
      </c>
      <c r="E34314" s="5">
        <v>0.370343914</v>
      </c>
    </row>
    <row r="34315" spans="1:5" hidden="1">
      <c r="A34315" s="4" t="s">
        <v>9</v>
      </c>
      <c r="B34315" s="2">
        <v>2074</v>
      </c>
      <c r="C34315" s="1" t="s">
        <v>64</v>
      </c>
      <c r="D34315" s="1" t="s">
        <v>24</v>
      </c>
      <c r="E34315" s="5">
        <v>0.36920206</v>
      </c>
    </row>
    <row r="34316" spans="1:5" hidden="1">
      <c r="A34316" s="4" t="s">
        <v>9</v>
      </c>
      <c r="B34316" s="2">
        <v>2075</v>
      </c>
      <c r="C34316" s="1" t="s">
        <v>64</v>
      </c>
      <c r="D34316" s="1" t="s">
        <v>24</v>
      </c>
      <c r="E34316" s="5">
        <v>0.36806020499999997</v>
      </c>
    </row>
    <row r="34317" spans="1:5" hidden="1">
      <c r="A34317" s="4" t="s">
        <v>9</v>
      </c>
      <c r="B34317" s="2">
        <v>2076</v>
      </c>
      <c r="C34317" s="1" t="s">
        <v>64</v>
      </c>
      <c r="D34317" s="1" t="s">
        <v>24</v>
      </c>
      <c r="E34317" s="5">
        <v>0.36691835099999998</v>
      </c>
    </row>
    <row r="34318" spans="1:5" hidden="1">
      <c r="A34318" s="4" t="s">
        <v>9</v>
      </c>
      <c r="B34318" s="2">
        <v>2077</v>
      </c>
      <c r="C34318" s="1" t="s">
        <v>64</v>
      </c>
      <c r="D34318" s="1" t="s">
        <v>24</v>
      </c>
      <c r="E34318" s="5">
        <v>0.36577336799999999</v>
      </c>
    </row>
    <row r="34319" spans="1:5" hidden="1">
      <c r="A34319" s="4" t="s">
        <v>9</v>
      </c>
      <c r="B34319" s="2">
        <v>2078</v>
      </c>
      <c r="C34319" s="1" t="s">
        <v>64</v>
      </c>
      <c r="D34319" s="1" t="s">
        <v>24</v>
      </c>
      <c r="E34319" s="5">
        <v>0.36463151399999999</v>
      </c>
    </row>
    <row r="34320" spans="1:5" hidden="1">
      <c r="A34320" s="4" t="s">
        <v>9</v>
      </c>
      <c r="B34320" s="2">
        <v>2079</v>
      </c>
      <c r="C34320" s="1" t="s">
        <v>64</v>
      </c>
      <c r="D34320" s="1" t="s">
        <v>24</v>
      </c>
      <c r="E34320" s="5">
        <v>0.36348965900000002</v>
      </c>
    </row>
    <row r="34321" spans="1:5" hidden="1">
      <c r="A34321" s="4" t="s">
        <v>9</v>
      </c>
      <c r="B34321" s="2">
        <v>2080</v>
      </c>
      <c r="C34321" s="1" t="s">
        <v>64</v>
      </c>
      <c r="D34321" s="1" t="s">
        <v>24</v>
      </c>
      <c r="E34321" s="5">
        <v>0.36234780500000002</v>
      </c>
    </row>
    <row r="34322" spans="1:5" hidden="1">
      <c r="A34322" s="4" t="s">
        <v>9</v>
      </c>
      <c r="B34322" s="2">
        <v>2081</v>
      </c>
      <c r="C34322" s="1" t="s">
        <v>64</v>
      </c>
      <c r="D34322" s="1" t="s">
        <v>24</v>
      </c>
      <c r="E34322" s="5">
        <v>0.36072185600000001</v>
      </c>
    </row>
    <row r="34323" spans="1:5" hidden="1">
      <c r="A34323" s="4" t="s">
        <v>9</v>
      </c>
      <c r="B34323" s="2">
        <v>2082</v>
      </c>
      <c r="C34323" s="1" t="s">
        <v>64</v>
      </c>
      <c r="D34323" s="1" t="s">
        <v>24</v>
      </c>
      <c r="E34323" s="5">
        <v>0.35910034899999999</v>
      </c>
    </row>
    <row r="34324" spans="1:5" hidden="1">
      <c r="A34324" s="4" t="s">
        <v>9</v>
      </c>
      <c r="B34324" s="2">
        <v>2083</v>
      </c>
      <c r="C34324" s="1" t="s">
        <v>64</v>
      </c>
      <c r="D34324" s="1" t="s">
        <v>24</v>
      </c>
      <c r="E34324" s="5">
        <v>0.35747884200000002</v>
      </c>
    </row>
    <row r="34325" spans="1:5" hidden="1">
      <c r="A34325" s="4" t="s">
        <v>9</v>
      </c>
      <c r="B34325" s="2">
        <v>2084</v>
      </c>
      <c r="C34325" s="1" t="s">
        <v>64</v>
      </c>
      <c r="D34325" s="1" t="s">
        <v>24</v>
      </c>
      <c r="E34325" s="5">
        <v>0.35585733600000002</v>
      </c>
    </row>
    <row r="34326" spans="1:5" hidden="1">
      <c r="A34326" s="4" t="s">
        <v>9</v>
      </c>
      <c r="B34326" s="2">
        <v>2085</v>
      </c>
      <c r="C34326" s="1" t="s">
        <v>64</v>
      </c>
      <c r="D34326" s="1" t="s">
        <v>24</v>
      </c>
      <c r="E34326" s="5">
        <v>0.35423138599999998</v>
      </c>
    </row>
    <row r="34327" spans="1:5" hidden="1">
      <c r="A34327" s="4" t="s">
        <v>9</v>
      </c>
      <c r="B34327" s="2">
        <v>2086</v>
      </c>
      <c r="C34327" s="1" t="s">
        <v>64</v>
      </c>
      <c r="D34327" s="1" t="s">
        <v>24</v>
      </c>
      <c r="E34327" s="5">
        <v>0.35260987999999999</v>
      </c>
    </row>
    <row r="34328" spans="1:5" hidden="1">
      <c r="A34328" s="4" t="s">
        <v>9</v>
      </c>
      <c r="B34328" s="2">
        <v>2087</v>
      </c>
      <c r="C34328" s="1" t="s">
        <v>64</v>
      </c>
      <c r="D34328" s="1" t="s">
        <v>24</v>
      </c>
      <c r="E34328" s="5">
        <v>0.35098837300000002</v>
      </c>
    </row>
    <row r="34329" spans="1:5" hidden="1">
      <c r="A34329" s="4" t="s">
        <v>9</v>
      </c>
      <c r="B34329" s="2">
        <v>2088</v>
      </c>
      <c r="C34329" s="1" t="s">
        <v>64</v>
      </c>
      <c r="D34329" s="1" t="s">
        <v>24</v>
      </c>
      <c r="E34329" s="5">
        <v>0.349366866</v>
      </c>
    </row>
    <row r="34330" spans="1:5" hidden="1">
      <c r="A34330" s="4" t="s">
        <v>9</v>
      </c>
      <c r="B34330" s="2">
        <v>2089</v>
      </c>
      <c r="C34330" s="1" t="s">
        <v>64</v>
      </c>
      <c r="D34330" s="1" t="s">
        <v>24</v>
      </c>
      <c r="E34330" s="5">
        <v>0.34774091699999998</v>
      </c>
    </row>
    <row r="34331" spans="1:5" hidden="1">
      <c r="A34331" s="4" t="s">
        <v>9</v>
      </c>
      <c r="B34331" s="2">
        <v>2090</v>
      </c>
      <c r="C34331" s="1" t="s">
        <v>64</v>
      </c>
      <c r="D34331" s="1" t="s">
        <v>24</v>
      </c>
      <c r="E34331" s="5">
        <v>0.34611941000000002</v>
      </c>
    </row>
    <row r="34332" spans="1:5" hidden="1">
      <c r="A34332" s="4" t="s">
        <v>9</v>
      </c>
      <c r="B34332" s="2">
        <v>2091</v>
      </c>
      <c r="C34332" s="1" t="s">
        <v>64</v>
      </c>
      <c r="D34332" s="1" t="s">
        <v>24</v>
      </c>
      <c r="E34332" s="5">
        <v>0.342667897</v>
      </c>
    </row>
    <row r="34333" spans="1:5" hidden="1">
      <c r="A34333" s="4" t="s">
        <v>9</v>
      </c>
      <c r="B34333" s="2">
        <v>2092</v>
      </c>
      <c r="C34333" s="1" t="s">
        <v>64</v>
      </c>
      <c r="D34333" s="1" t="s">
        <v>24</v>
      </c>
      <c r="E34333" s="5">
        <v>0.33921638300000001</v>
      </c>
    </row>
    <row r="34334" spans="1:5" hidden="1">
      <c r="A34334" s="4" t="s">
        <v>9</v>
      </c>
      <c r="B34334" s="2">
        <v>2093</v>
      </c>
      <c r="C34334" s="1" t="s">
        <v>64</v>
      </c>
      <c r="D34334" s="1" t="s">
        <v>24</v>
      </c>
      <c r="E34334" s="5">
        <v>0.335755413</v>
      </c>
    </row>
    <row r="34335" spans="1:5" hidden="1">
      <c r="A34335" s="4" t="s">
        <v>9</v>
      </c>
      <c r="B34335" s="2">
        <v>2094</v>
      </c>
      <c r="C34335" s="1" t="s">
        <v>64</v>
      </c>
      <c r="D34335" s="1" t="s">
        <v>24</v>
      </c>
      <c r="E34335" s="5">
        <v>0.33230389900000001</v>
      </c>
    </row>
    <row r="34336" spans="1:5" hidden="1">
      <c r="A34336" s="4" t="s">
        <v>9</v>
      </c>
      <c r="B34336" s="2">
        <v>2095</v>
      </c>
      <c r="C34336" s="1" t="s">
        <v>64</v>
      </c>
      <c r="D34336" s="1" t="s">
        <v>24</v>
      </c>
      <c r="E34336" s="5">
        <v>0.328852386</v>
      </c>
    </row>
    <row r="34337" spans="1:5" hidden="1">
      <c r="A34337" s="4" t="s">
        <v>9</v>
      </c>
      <c r="B34337" s="2">
        <v>2096</v>
      </c>
      <c r="C34337" s="1" t="s">
        <v>64</v>
      </c>
      <c r="D34337" s="1" t="s">
        <v>24</v>
      </c>
      <c r="E34337" s="5">
        <v>0.32540087200000001</v>
      </c>
    </row>
    <row r="34338" spans="1:5" hidden="1">
      <c r="A34338" s="4" t="s">
        <v>9</v>
      </c>
      <c r="B34338" s="2">
        <v>2097</v>
      </c>
      <c r="C34338" s="1" t="s">
        <v>64</v>
      </c>
      <c r="D34338" s="1" t="s">
        <v>24</v>
      </c>
      <c r="E34338" s="5">
        <v>0.321939902</v>
      </c>
    </row>
    <row r="34339" spans="1:5" hidden="1">
      <c r="A34339" s="4" t="s">
        <v>9</v>
      </c>
      <c r="B34339" s="2">
        <v>2098</v>
      </c>
      <c r="C34339" s="1" t="s">
        <v>64</v>
      </c>
      <c r="D34339" s="1" t="s">
        <v>24</v>
      </c>
      <c r="E34339" s="5">
        <v>0.31848838899999998</v>
      </c>
    </row>
    <row r="34340" spans="1:5" hidden="1">
      <c r="A34340" s="4" t="s">
        <v>9</v>
      </c>
      <c r="B34340" s="2">
        <v>2099</v>
      </c>
      <c r="C34340" s="1" t="s">
        <v>64</v>
      </c>
      <c r="D34340" s="1" t="s">
        <v>24</v>
      </c>
      <c r="E34340" s="5">
        <v>0.31503687499999999</v>
      </c>
    </row>
    <row r="34341" spans="1:5" hidden="1">
      <c r="A34341" s="4" t="s">
        <v>9</v>
      </c>
      <c r="B34341" s="2">
        <v>2100</v>
      </c>
      <c r="C34341" s="1" t="s">
        <v>64</v>
      </c>
      <c r="D34341" s="1" t="s">
        <v>24</v>
      </c>
      <c r="E34341" s="5">
        <v>0.31158536100000001</v>
      </c>
    </row>
    <row r="34342" spans="1:5" hidden="1">
      <c r="A34342" s="4" t="s">
        <v>10</v>
      </c>
      <c r="B34342" s="2">
        <v>2000</v>
      </c>
      <c r="C34342" s="1" t="s">
        <v>64</v>
      </c>
      <c r="D34342" s="1" t="s">
        <v>24</v>
      </c>
      <c r="E34342" s="5">
        <v>0.80862388600000001</v>
      </c>
    </row>
    <row r="34343" spans="1:5" hidden="1">
      <c r="A34343" s="4" t="s">
        <v>10</v>
      </c>
      <c r="B34343" s="2">
        <v>2001</v>
      </c>
      <c r="C34343" s="1" t="s">
        <v>64</v>
      </c>
      <c r="D34343" s="1" t="s">
        <v>24</v>
      </c>
      <c r="E34343" s="5">
        <v>0.94293112400000001</v>
      </c>
    </row>
    <row r="34344" spans="1:5" hidden="1">
      <c r="A34344" s="4" t="s">
        <v>10</v>
      </c>
      <c r="B34344" s="2">
        <v>2002</v>
      </c>
      <c r="C34344" s="1" t="s">
        <v>64</v>
      </c>
      <c r="D34344" s="1" t="s">
        <v>24</v>
      </c>
      <c r="E34344" s="5">
        <v>1.159508472</v>
      </c>
    </row>
    <row r="34345" spans="1:5" hidden="1">
      <c r="A34345" s="4" t="s">
        <v>10</v>
      </c>
      <c r="B34345" s="2">
        <v>2003</v>
      </c>
      <c r="C34345" s="1" t="s">
        <v>64</v>
      </c>
      <c r="D34345" s="1" t="s">
        <v>24</v>
      </c>
      <c r="E34345" s="5">
        <v>1.4093349589999999</v>
      </c>
    </row>
    <row r="34346" spans="1:5" hidden="1">
      <c r="A34346" s="4" t="s">
        <v>10</v>
      </c>
      <c r="B34346" s="2">
        <v>2004</v>
      </c>
      <c r="C34346" s="1" t="s">
        <v>64</v>
      </c>
      <c r="D34346" s="1" t="s">
        <v>24</v>
      </c>
      <c r="E34346" s="5">
        <v>1.952745451</v>
      </c>
    </row>
    <row r="34347" spans="1:5" hidden="1">
      <c r="A34347" s="4" t="s">
        <v>10</v>
      </c>
      <c r="B34347" s="2">
        <v>2005</v>
      </c>
      <c r="C34347" s="1" t="s">
        <v>64</v>
      </c>
      <c r="D34347" s="1" t="s">
        <v>24</v>
      </c>
      <c r="E34347" s="5">
        <v>2.4870156030000001</v>
      </c>
    </row>
    <row r="34348" spans="1:5" hidden="1">
      <c r="A34348" s="4" t="s">
        <v>10</v>
      </c>
      <c r="B34348" s="2">
        <v>2006</v>
      </c>
      <c r="C34348" s="1" t="s">
        <v>64</v>
      </c>
      <c r="D34348" s="1" t="s">
        <v>24</v>
      </c>
      <c r="E34348" s="5">
        <v>2.6516189560000001</v>
      </c>
    </row>
    <row r="34349" spans="1:5" hidden="1">
      <c r="A34349" s="4" t="s">
        <v>10</v>
      </c>
      <c r="B34349" s="2">
        <v>2007</v>
      </c>
      <c r="C34349" s="1" t="s">
        <v>64</v>
      </c>
      <c r="D34349" s="1" t="s">
        <v>24</v>
      </c>
      <c r="E34349" s="5">
        <v>2.779452085</v>
      </c>
    </row>
    <row r="34350" spans="1:5" hidden="1">
      <c r="A34350" s="4" t="s">
        <v>10</v>
      </c>
      <c r="B34350" s="2">
        <v>2008</v>
      </c>
      <c r="C34350" s="1" t="s">
        <v>64</v>
      </c>
      <c r="D34350" s="1" t="s">
        <v>24</v>
      </c>
      <c r="E34350" s="5">
        <v>2.8460612969999999</v>
      </c>
    </row>
    <row r="34351" spans="1:5" hidden="1">
      <c r="A34351" s="4" t="s">
        <v>10</v>
      </c>
      <c r="B34351" s="2">
        <v>2009</v>
      </c>
      <c r="C34351" s="1" t="s">
        <v>64</v>
      </c>
      <c r="D34351" s="1" t="s">
        <v>24</v>
      </c>
      <c r="E34351" s="5">
        <v>3.0284655229999999</v>
      </c>
    </row>
    <row r="34352" spans="1:5" hidden="1">
      <c r="A34352" s="4" t="s">
        <v>10</v>
      </c>
      <c r="B34352" s="2">
        <v>2010</v>
      </c>
      <c r="C34352" s="1" t="s">
        <v>64</v>
      </c>
      <c r="D34352" s="1" t="s">
        <v>24</v>
      </c>
      <c r="E34352" s="5">
        <v>3.4168298849999998</v>
      </c>
    </row>
    <row r="34353" spans="1:5" hidden="1">
      <c r="A34353" s="4" t="s">
        <v>10</v>
      </c>
      <c r="B34353" s="2">
        <v>2011</v>
      </c>
      <c r="C34353" s="1" t="s">
        <v>64</v>
      </c>
      <c r="D34353" s="1" t="s">
        <v>24</v>
      </c>
      <c r="E34353" s="5">
        <v>3.4236608749999999</v>
      </c>
    </row>
    <row r="34354" spans="1:5" hidden="1">
      <c r="A34354" s="4" t="s">
        <v>10</v>
      </c>
      <c r="B34354" s="2">
        <v>2012</v>
      </c>
      <c r="C34354" s="1" t="s">
        <v>64</v>
      </c>
      <c r="D34354" s="1" t="s">
        <v>24</v>
      </c>
      <c r="E34354" s="5">
        <v>3.4100247029999999</v>
      </c>
    </row>
    <row r="34355" spans="1:5" hidden="1">
      <c r="A34355" s="4" t="s">
        <v>10</v>
      </c>
      <c r="B34355" s="2">
        <v>2013</v>
      </c>
      <c r="C34355" s="1" t="s">
        <v>64</v>
      </c>
      <c r="D34355" s="1" t="s">
        <v>24</v>
      </c>
      <c r="E34355" s="5">
        <v>3.4304679139999998</v>
      </c>
    </row>
    <row r="34356" spans="1:5" hidden="1">
      <c r="A34356" s="4" t="s">
        <v>10</v>
      </c>
      <c r="B34356" s="2">
        <v>2014</v>
      </c>
      <c r="C34356" s="1" t="s">
        <v>64</v>
      </c>
      <c r="D34356" s="1" t="s">
        <v>24</v>
      </c>
      <c r="E34356" s="5">
        <v>3.8828700380000001</v>
      </c>
    </row>
    <row r="34357" spans="1:5" hidden="1">
      <c r="A34357" s="4" t="s">
        <v>10</v>
      </c>
      <c r="B34357" s="2">
        <v>2015</v>
      </c>
      <c r="C34357" s="1" t="s">
        <v>64</v>
      </c>
      <c r="D34357" s="1" t="s">
        <v>24</v>
      </c>
      <c r="E34357" s="5">
        <v>3.2815339250000002</v>
      </c>
    </row>
    <row r="34358" spans="1:5" hidden="1">
      <c r="A34358" s="4" t="s">
        <v>10</v>
      </c>
      <c r="B34358" s="2">
        <v>2016</v>
      </c>
      <c r="C34358" s="1" t="s">
        <v>64</v>
      </c>
      <c r="D34358" s="1" t="s">
        <v>24</v>
      </c>
      <c r="E34358" s="5">
        <v>3.5235882209999998</v>
      </c>
    </row>
    <row r="34359" spans="1:5" hidden="1">
      <c r="A34359" s="4" t="s">
        <v>10</v>
      </c>
      <c r="B34359" s="2">
        <v>2017</v>
      </c>
      <c r="C34359" s="1" t="s">
        <v>64</v>
      </c>
      <c r="D34359" s="1" t="s">
        <v>24</v>
      </c>
      <c r="E34359" s="5">
        <v>3.8130620319999999</v>
      </c>
    </row>
    <row r="34360" spans="1:5" hidden="1">
      <c r="A34360" s="4" t="s">
        <v>10</v>
      </c>
      <c r="B34360" s="2">
        <v>2018</v>
      </c>
      <c r="C34360" s="1" t="s">
        <v>64</v>
      </c>
      <c r="D34360" s="1" t="s">
        <v>24</v>
      </c>
      <c r="E34360" s="5">
        <v>4.0753820440000004</v>
      </c>
    </row>
    <row r="34361" spans="1:5" hidden="1">
      <c r="A34361" s="4" t="s">
        <v>10</v>
      </c>
      <c r="B34361" s="2">
        <v>2019</v>
      </c>
      <c r="C34361" s="1" t="s">
        <v>64</v>
      </c>
      <c r="D34361" s="1" t="s">
        <v>24</v>
      </c>
      <c r="E34361" s="5">
        <v>4.3028123550000004</v>
      </c>
    </row>
    <row r="34362" spans="1:5" hidden="1">
      <c r="A34362" s="4" t="s">
        <v>10</v>
      </c>
      <c r="B34362" s="2">
        <v>2020</v>
      </c>
      <c r="C34362" s="1" t="s">
        <v>64</v>
      </c>
      <c r="D34362" s="1" t="s">
        <v>24</v>
      </c>
      <c r="E34362" s="5">
        <v>4.5611935619999997</v>
      </c>
    </row>
    <row r="34363" spans="1:5" hidden="1">
      <c r="A34363" s="4" t="s">
        <v>10</v>
      </c>
      <c r="B34363" s="2">
        <v>2021</v>
      </c>
      <c r="C34363" s="1" t="s">
        <v>64</v>
      </c>
      <c r="D34363" s="1" t="s">
        <v>24</v>
      </c>
      <c r="E34363" s="5">
        <v>4.7380285049999999</v>
      </c>
    </row>
    <row r="34364" spans="1:5" hidden="1">
      <c r="A34364" s="4" t="s">
        <v>10</v>
      </c>
      <c r="B34364" s="2">
        <v>2022</v>
      </c>
      <c r="C34364" s="1" t="s">
        <v>64</v>
      </c>
      <c r="D34364" s="1" t="s">
        <v>24</v>
      </c>
      <c r="E34364" s="5">
        <v>4.7617627679999996</v>
      </c>
    </row>
    <row r="34365" spans="1:5" hidden="1">
      <c r="A34365" s="4" t="s">
        <v>10</v>
      </c>
      <c r="B34365" s="2">
        <v>2023</v>
      </c>
      <c r="C34365" s="1" t="s">
        <v>64</v>
      </c>
      <c r="D34365" s="1" t="s">
        <v>24</v>
      </c>
      <c r="E34365" s="5">
        <v>4.7617627679999996</v>
      </c>
    </row>
    <row r="34366" spans="1:5" hidden="1">
      <c r="A34366" s="4" t="s">
        <v>10</v>
      </c>
      <c r="B34366" s="2">
        <v>2024</v>
      </c>
      <c r="C34366" s="1" t="s">
        <v>64</v>
      </c>
      <c r="D34366" s="1" t="s">
        <v>24</v>
      </c>
      <c r="E34366" s="5">
        <v>4.7617627679999996</v>
      </c>
    </row>
    <row r="34367" spans="1:5" hidden="1">
      <c r="A34367" s="4" t="s">
        <v>10</v>
      </c>
      <c r="B34367" s="2">
        <v>2025</v>
      </c>
      <c r="C34367" s="1" t="s">
        <v>64</v>
      </c>
      <c r="D34367" s="1" t="s">
        <v>24</v>
      </c>
      <c r="E34367" s="5">
        <v>4.7617627679999996</v>
      </c>
    </row>
    <row r="34368" spans="1:5" hidden="1">
      <c r="A34368" s="4" t="s">
        <v>10</v>
      </c>
      <c r="B34368" s="2">
        <v>2026</v>
      </c>
      <c r="C34368" s="1" t="s">
        <v>64</v>
      </c>
      <c r="D34368" s="1" t="s">
        <v>24</v>
      </c>
      <c r="E34368" s="5">
        <v>4.7450645136</v>
      </c>
    </row>
    <row r="34369" spans="1:5" hidden="1">
      <c r="A34369" s="4" t="s">
        <v>10</v>
      </c>
      <c r="B34369" s="2">
        <v>2027</v>
      </c>
      <c r="C34369" s="1" t="s">
        <v>64</v>
      </c>
      <c r="D34369" s="1" t="s">
        <v>24</v>
      </c>
      <c r="E34369" s="5">
        <v>4.7200228468000001</v>
      </c>
    </row>
    <row r="34370" spans="1:5" hidden="1">
      <c r="A34370" s="4" t="s">
        <v>10</v>
      </c>
      <c r="B34370" s="2">
        <v>2028</v>
      </c>
      <c r="C34370" s="1" t="s">
        <v>64</v>
      </c>
      <c r="D34370" s="1" t="s">
        <v>24</v>
      </c>
      <c r="E34370" s="5">
        <v>4.6866377669999997</v>
      </c>
    </row>
    <row r="34371" spans="1:5" hidden="1">
      <c r="A34371" s="4" t="s">
        <v>10</v>
      </c>
      <c r="B34371" s="2">
        <v>2029</v>
      </c>
      <c r="C34371" s="1" t="s">
        <v>64</v>
      </c>
      <c r="D34371" s="1" t="s">
        <v>24</v>
      </c>
      <c r="E34371" s="5">
        <v>4.6448635575999999</v>
      </c>
    </row>
    <row r="34372" spans="1:5" hidden="1">
      <c r="A34372" s="4" t="s">
        <v>10</v>
      </c>
      <c r="B34372" s="2">
        <v>2030</v>
      </c>
      <c r="C34372" s="1" t="s">
        <v>64</v>
      </c>
      <c r="D34372" s="1" t="s">
        <v>24</v>
      </c>
      <c r="E34372" s="5">
        <v>4.594780224</v>
      </c>
    </row>
    <row r="34373" spans="1:5" hidden="1">
      <c r="A34373" s="4" t="s">
        <v>10</v>
      </c>
      <c r="B34373" s="2">
        <v>2031</v>
      </c>
      <c r="C34373" s="1" t="s">
        <v>64</v>
      </c>
      <c r="D34373" s="1" t="s">
        <v>24</v>
      </c>
      <c r="E34373" s="5">
        <v>4.5038340589999999</v>
      </c>
    </row>
    <row r="34374" spans="1:5" hidden="1">
      <c r="A34374" s="4" t="s">
        <v>10</v>
      </c>
      <c r="B34374" s="2">
        <v>2032</v>
      </c>
      <c r="C34374" s="1" t="s">
        <v>64</v>
      </c>
      <c r="D34374" s="1" t="s">
        <v>24</v>
      </c>
      <c r="E34374" s="5">
        <v>4.4128878929999997</v>
      </c>
    </row>
    <row r="34375" spans="1:5" hidden="1">
      <c r="A34375" s="4" t="s">
        <v>10</v>
      </c>
      <c r="B34375" s="2">
        <v>2033</v>
      </c>
      <c r="C34375" s="1" t="s">
        <v>64</v>
      </c>
      <c r="D34375" s="1" t="s">
        <v>24</v>
      </c>
      <c r="E34375" s="5">
        <v>4.3216925609999999</v>
      </c>
    </row>
    <row r="34376" spans="1:5" hidden="1">
      <c r="A34376" s="4" t="s">
        <v>10</v>
      </c>
      <c r="B34376" s="2">
        <v>2034</v>
      </c>
      <c r="C34376" s="1" t="s">
        <v>64</v>
      </c>
      <c r="D34376" s="1" t="s">
        <v>24</v>
      </c>
      <c r="E34376" s="5">
        <v>4.2307463949999997</v>
      </c>
    </row>
    <row r="34377" spans="1:5" hidden="1">
      <c r="A34377" s="4" t="s">
        <v>10</v>
      </c>
      <c r="B34377" s="2">
        <v>2035</v>
      </c>
      <c r="C34377" s="1" t="s">
        <v>64</v>
      </c>
      <c r="D34377" s="1" t="s">
        <v>24</v>
      </c>
      <c r="E34377" s="5">
        <v>4.1398002299999996</v>
      </c>
    </row>
    <row r="34378" spans="1:5" hidden="1">
      <c r="A34378" s="4" t="s">
        <v>10</v>
      </c>
      <c r="B34378" s="2">
        <v>2036</v>
      </c>
      <c r="C34378" s="1" t="s">
        <v>64</v>
      </c>
      <c r="D34378" s="1" t="s">
        <v>24</v>
      </c>
      <c r="E34378" s="5">
        <v>4.0488540649999996</v>
      </c>
    </row>
    <row r="34379" spans="1:5" hidden="1">
      <c r="A34379" s="4" t="s">
        <v>10</v>
      </c>
      <c r="B34379" s="2">
        <v>2037</v>
      </c>
      <c r="C34379" s="1" t="s">
        <v>64</v>
      </c>
      <c r="D34379" s="1" t="s">
        <v>24</v>
      </c>
      <c r="E34379" s="5">
        <v>3.9576587320000001</v>
      </c>
    </row>
    <row r="34380" spans="1:5" hidden="1">
      <c r="A34380" s="4" t="s">
        <v>10</v>
      </c>
      <c r="B34380" s="2">
        <v>2038</v>
      </c>
      <c r="C34380" s="1" t="s">
        <v>64</v>
      </c>
      <c r="D34380" s="1" t="s">
        <v>24</v>
      </c>
      <c r="E34380" s="5">
        <v>3.866712567</v>
      </c>
    </row>
    <row r="34381" spans="1:5" hidden="1">
      <c r="A34381" s="4" t="s">
        <v>10</v>
      </c>
      <c r="B34381" s="2">
        <v>2039</v>
      </c>
      <c r="C34381" s="1" t="s">
        <v>64</v>
      </c>
      <c r="D34381" s="1" t="s">
        <v>24</v>
      </c>
      <c r="E34381" s="5">
        <v>3.7757664019999999</v>
      </c>
    </row>
    <row r="34382" spans="1:5" hidden="1">
      <c r="A34382" s="4" t="s">
        <v>10</v>
      </c>
      <c r="B34382" s="2">
        <v>2040</v>
      </c>
      <c r="C34382" s="1" t="s">
        <v>64</v>
      </c>
      <c r="D34382" s="1" t="s">
        <v>24</v>
      </c>
      <c r="E34382" s="5">
        <v>3.6848202369999998</v>
      </c>
    </row>
    <row r="34383" spans="1:5" hidden="1">
      <c r="A34383" s="4" t="s">
        <v>10</v>
      </c>
      <c r="B34383" s="2">
        <v>2041</v>
      </c>
      <c r="C34383" s="1" t="s">
        <v>64</v>
      </c>
      <c r="D34383" s="1" t="s">
        <v>24</v>
      </c>
      <c r="E34383" s="5">
        <v>3.6152369599999998</v>
      </c>
    </row>
    <row r="34384" spans="1:5" hidden="1">
      <c r="A34384" s="4" t="s">
        <v>10</v>
      </c>
      <c r="B34384" s="2">
        <v>2042</v>
      </c>
      <c r="C34384" s="1" t="s">
        <v>64</v>
      </c>
      <c r="D34384" s="1" t="s">
        <v>24</v>
      </c>
      <c r="E34384" s="5">
        <v>3.5458438029999999</v>
      </c>
    </row>
    <row r="34385" spans="1:5" hidden="1">
      <c r="A34385" s="4" t="s">
        <v>10</v>
      </c>
      <c r="B34385" s="2">
        <v>2043</v>
      </c>
      <c r="C34385" s="1" t="s">
        <v>64</v>
      </c>
      <c r="D34385" s="1" t="s">
        <v>24</v>
      </c>
      <c r="E34385" s="5">
        <v>3.4764506449999999</v>
      </c>
    </row>
    <row r="34386" spans="1:5" hidden="1">
      <c r="A34386" s="4" t="s">
        <v>10</v>
      </c>
      <c r="B34386" s="2">
        <v>2044</v>
      </c>
      <c r="C34386" s="1" t="s">
        <v>64</v>
      </c>
      <c r="D34386" s="1" t="s">
        <v>24</v>
      </c>
      <c r="E34386" s="5">
        <v>3.4070574869999999</v>
      </c>
    </row>
    <row r="34387" spans="1:5" hidden="1">
      <c r="A34387" s="4" t="s">
        <v>10</v>
      </c>
      <c r="B34387" s="2">
        <v>2045</v>
      </c>
      <c r="C34387" s="1" t="s">
        <v>64</v>
      </c>
      <c r="D34387" s="1" t="s">
        <v>24</v>
      </c>
      <c r="E34387" s="5">
        <v>3.337474211</v>
      </c>
    </row>
    <row r="34388" spans="1:5" hidden="1">
      <c r="A34388" s="4" t="s">
        <v>10</v>
      </c>
      <c r="B34388" s="2">
        <v>2046</v>
      </c>
      <c r="C34388" s="1" t="s">
        <v>64</v>
      </c>
      <c r="D34388" s="1" t="s">
        <v>24</v>
      </c>
      <c r="E34388" s="5">
        <v>3.268081053</v>
      </c>
    </row>
    <row r="34389" spans="1:5" hidden="1">
      <c r="A34389" s="4" t="s">
        <v>10</v>
      </c>
      <c r="B34389" s="2">
        <v>2047</v>
      </c>
      <c r="C34389" s="1" t="s">
        <v>64</v>
      </c>
      <c r="D34389" s="1" t="s">
        <v>24</v>
      </c>
      <c r="E34389" s="5">
        <v>3.1986878949999999</v>
      </c>
    </row>
    <row r="34390" spans="1:5" hidden="1">
      <c r="A34390" s="4" t="s">
        <v>10</v>
      </c>
      <c r="B34390" s="2">
        <v>2048</v>
      </c>
      <c r="C34390" s="1" t="s">
        <v>64</v>
      </c>
      <c r="D34390" s="1" t="s">
        <v>24</v>
      </c>
      <c r="E34390" s="5">
        <v>3.1292947369999999</v>
      </c>
    </row>
    <row r="34391" spans="1:5" hidden="1">
      <c r="A34391" s="4" t="s">
        <v>10</v>
      </c>
      <c r="B34391" s="2">
        <v>2049</v>
      </c>
      <c r="C34391" s="1" t="s">
        <v>64</v>
      </c>
      <c r="D34391" s="1" t="s">
        <v>24</v>
      </c>
      <c r="E34391" s="5">
        <v>3.059711461</v>
      </c>
    </row>
    <row r="34392" spans="1:5" hidden="1">
      <c r="A34392" s="4" t="s">
        <v>10</v>
      </c>
      <c r="B34392" s="2">
        <v>2050</v>
      </c>
      <c r="C34392" s="1" t="s">
        <v>64</v>
      </c>
      <c r="D34392" s="1" t="s">
        <v>24</v>
      </c>
      <c r="E34392" s="5">
        <v>2.990318303</v>
      </c>
    </row>
    <row r="34393" spans="1:5" hidden="1">
      <c r="A34393" s="4" t="s">
        <v>10</v>
      </c>
      <c r="B34393" s="2">
        <v>2051</v>
      </c>
      <c r="C34393" s="1" t="s">
        <v>64</v>
      </c>
      <c r="D34393" s="1" t="s">
        <v>24</v>
      </c>
      <c r="E34393" s="5">
        <v>2.9715242499999999</v>
      </c>
    </row>
    <row r="34394" spans="1:5" hidden="1">
      <c r="A34394" s="4" t="s">
        <v>10</v>
      </c>
      <c r="B34394" s="2">
        <v>2052</v>
      </c>
      <c r="C34394" s="1" t="s">
        <v>64</v>
      </c>
      <c r="D34394" s="1" t="s">
        <v>24</v>
      </c>
      <c r="E34394" s="5">
        <v>2.9527301960000001</v>
      </c>
    </row>
    <row r="34395" spans="1:5" hidden="1">
      <c r="A34395" s="4" t="s">
        <v>10</v>
      </c>
      <c r="B34395" s="2">
        <v>2053</v>
      </c>
      <c r="C34395" s="1" t="s">
        <v>64</v>
      </c>
      <c r="D34395" s="1" t="s">
        <v>24</v>
      </c>
      <c r="E34395" s="5">
        <v>2.9338846520000001</v>
      </c>
    </row>
    <row r="34396" spans="1:5" hidden="1">
      <c r="A34396" s="4" t="s">
        <v>10</v>
      </c>
      <c r="B34396" s="2">
        <v>2054</v>
      </c>
      <c r="C34396" s="1" t="s">
        <v>64</v>
      </c>
      <c r="D34396" s="1" t="s">
        <v>24</v>
      </c>
      <c r="E34396" s="5">
        <v>2.9150905979999999</v>
      </c>
    </row>
    <row r="34397" spans="1:5" hidden="1">
      <c r="A34397" s="4" t="s">
        <v>10</v>
      </c>
      <c r="B34397" s="2">
        <v>2055</v>
      </c>
      <c r="C34397" s="1" t="s">
        <v>64</v>
      </c>
      <c r="D34397" s="1" t="s">
        <v>24</v>
      </c>
      <c r="E34397" s="5">
        <v>2.8962965440000001</v>
      </c>
    </row>
    <row r="34398" spans="1:5" hidden="1">
      <c r="A34398" s="4" t="s">
        <v>10</v>
      </c>
      <c r="B34398" s="2">
        <v>2056</v>
      </c>
      <c r="C34398" s="1" t="s">
        <v>64</v>
      </c>
      <c r="D34398" s="1" t="s">
        <v>24</v>
      </c>
      <c r="E34398" s="5">
        <v>2.8775024899999999</v>
      </c>
    </row>
    <row r="34399" spans="1:5" hidden="1">
      <c r="A34399" s="4" t="s">
        <v>10</v>
      </c>
      <c r="B34399" s="2">
        <v>2057</v>
      </c>
      <c r="C34399" s="1" t="s">
        <v>64</v>
      </c>
      <c r="D34399" s="1" t="s">
        <v>24</v>
      </c>
      <c r="E34399" s="5">
        <v>2.858656946</v>
      </c>
    </row>
    <row r="34400" spans="1:5" hidden="1">
      <c r="A34400" s="4" t="s">
        <v>10</v>
      </c>
      <c r="B34400" s="2">
        <v>2058</v>
      </c>
      <c r="C34400" s="1" t="s">
        <v>64</v>
      </c>
      <c r="D34400" s="1" t="s">
        <v>24</v>
      </c>
      <c r="E34400" s="5">
        <v>2.8398628920000002</v>
      </c>
    </row>
    <row r="34401" spans="1:5" hidden="1">
      <c r="A34401" s="4" t="s">
        <v>10</v>
      </c>
      <c r="B34401" s="2">
        <v>2059</v>
      </c>
      <c r="C34401" s="1" t="s">
        <v>64</v>
      </c>
      <c r="D34401" s="1" t="s">
        <v>24</v>
      </c>
      <c r="E34401" s="5">
        <v>2.821068838</v>
      </c>
    </row>
    <row r="34402" spans="1:5" hidden="1">
      <c r="A34402" s="4" t="s">
        <v>10</v>
      </c>
      <c r="B34402" s="2">
        <v>2060</v>
      </c>
      <c r="C34402" s="1" t="s">
        <v>64</v>
      </c>
      <c r="D34402" s="1" t="s">
        <v>24</v>
      </c>
      <c r="E34402" s="5">
        <v>2.8022747849999998</v>
      </c>
    </row>
    <row r="34403" spans="1:5" hidden="1">
      <c r="A34403" s="4" t="s">
        <v>10</v>
      </c>
      <c r="B34403" s="2">
        <v>2061</v>
      </c>
      <c r="C34403" s="1" t="s">
        <v>64</v>
      </c>
      <c r="D34403" s="1" t="s">
        <v>24</v>
      </c>
      <c r="E34403" s="5">
        <v>2.7794567610000001</v>
      </c>
    </row>
    <row r="34404" spans="1:5" hidden="1">
      <c r="A34404" s="4" t="s">
        <v>10</v>
      </c>
      <c r="B34404" s="2">
        <v>2062</v>
      </c>
      <c r="C34404" s="1" t="s">
        <v>64</v>
      </c>
      <c r="D34404" s="1" t="s">
        <v>24</v>
      </c>
      <c r="E34404" s="5">
        <v>2.7567010810000001</v>
      </c>
    </row>
    <row r="34405" spans="1:5" hidden="1">
      <c r="A34405" s="4" t="s">
        <v>10</v>
      </c>
      <c r="B34405" s="2">
        <v>2063</v>
      </c>
      <c r="C34405" s="1" t="s">
        <v>64</v>
      </c>
      <c r="D34405" s="1" t="s">
        <v>24</v>
      </c>
      <c r="E34405" s="5">
        <v>2.7339454019999998</v>
      </c>
    </row>
    <row r="34406" spans="1:5" hidden="1">
      <c r="A34406" s="4" t="s">
        <v>10</v>
      </c>
      <c r="B34406" s="2">
        <v>2064</v>
      </c>
      <c r="C34406" s="1" t="s">
        <v>64</v>
      </c>
      <c r="D34406" s="1" t="s">
        <v>24</v>
      </c>
      <c r="E34406" s="5">
        <v>2.7111897219999999</v>
      </c>
    </row>
    <row r="34407" spans="1:5" hidden="1">
      <c r="A34407" s="4" t="s">
        <v>10</v>
      </c>
      <c r="B34407" s="2">
        <v>2065</v>
      </c>
      <c r="C34407" s="1" t="s">
        <v>64</v>
      </c>
      <c r="D34407" s="1" t="s">
        <v>24</v>
      </c>
      <c r="E34407" s="5">
        <v>2.6883716980000001</v>
      </c>
    </row>
    <row r="34408" spans="1:5" hidden="1">
      <c r="A34408" s="4" t="s">
        <v>10</v>
      </c>
      <c r="B34408" s="2">
        <v>2066</v>
      </c>
      <c r="C34408" s="1" t="s">
        <v>64</v>
      </c>
      <c r="D34408" s="1" t="s">
        <v>24</v>
      </c>
      <c r="E34408" s="5">
        <v>2.6656160180000001</v>
      </c>
    </row>
    <row r="34409" spans="1:5" hidden="1">
      <c r="A34409" s="4" t="s">
        <v>10</v>
      </c>
      <c r="B34409" s="2">
        <v>2067</v>
      </c>
      <c r="C34409" s="1" t="s">
        <v>64</v>
      </c>
      <c r="D34409" s="1" t="s">
        <v>24</v>
      </c>
      <c r="E34409" s="5">
        <v>2.6428603389999998</v>
      </c>
    </row>
    <row r="34410" spans="1:5" hidden="1">
      <c r="A34410" s="4" t="s">
        <v>10</v>
      </c>
      <c r="B34410" s="2">
        <v>2068</v>
      </c>
      <c r="C34410" s="1" t="s">
        <v>64</v>
      </c>
      <c r="D34410" s="1" t="s">
        <v>24</v>
      </c>
      <c r="E34410" s="5">
        <v>2.6201046589999999</v>
      </c>
    </row>
    <row r="34411" spans="1:5" hidden="1">
      <c r="A34411" s="4" t="s">
        <v>10</v>
      </c>
      <c r="B34411" s="2">
        <v>2069</v>
      </c>
      <c r="C34411" s="1" t="s">
        <v>64</v>
      </c>
      <c r="D34411" s="1" t="s">
        <v>24</v>
      </c>
      <c r="E34411" s="5">
        <v>2.5972866350000001</v>
      </c>
    </row>
    <row r="34412" spans="1:5" hidden="1">
      <c r="A34412" s="4" t="s">
        <v>10</v>
      </c>
      <c r="B34412" s="2">
        <v>2070</v>
      </c>
      <c r="C34412" s="1" t="s">
        <v>64</v>
      </c>
      <c r="D34412" s="1" t="s">
        <v>24</v>
      </c>
      <c r="E34412" s="5">
        <v>2.5745309559999998</v>
      </c>
    </row>
    <row r="34413" spans="1:5" hidden="1">
      <c r="A34413" s="4" t="s">
        <v>10</v>
      </c>
      <c r="B34413" s="2">
        <v>2071</v>
      </c>
      <c r="C34413" s="1" t="s">
        <v>64</v>
      </c>
      <c r="D34413" s="1" t="s">
        <v>24</v>
      </c>
      <c r="E34413" s="5">
        <v>2.5556354159999999</v>
      </c>
    </row>
    <row r="34414" spans="1:5" hidden="1">
      <c r="A34414" s="4" t="s">
        <v>10</v>
      </c>
      <c r="B34414" s="2">
        <v>2072</v>
      </c>
      <c r="C34414" s="1" t="s">
        <v>64</v>
      </c>
      <c r="D34414" s="1" t="s">
        <v>24</v>
      </c>
      <c r="E34414" s="5">
        <v>2.536739877</v>
      </c>
    </row>
    <row r="34415" spans="1:5" hidden="1">
      <c r="A34415" s="4" t="s">
        <v>10</v>
      </c>
      <c r="B34415" s="2">
        <v>2073</v>
      </c>
      <c r="C34415" s="1" t="s">
        <v>64</v>
      </c>
      <c r="D34415" s="1" t="s">
        <v>24</v>
      </c>
      <c r="E34415" s="5">
        <v>2.517792569</v>
      </c>
    </row>
    <row r="34416" spans="1:5" hidden="1">
      <c r="A34416" s="4" t="s">
        <v>10</v>
      </c>
      <c r="B34416" s="2">
        <v>2074</v>
      </c>
      <c r="C34416" s="1" t="s">
        <v>64</v>
      </c>
      <c r="D34416" s="1" t="s">
        <v>24</v>
      </c>
      <c r="E34416" s="5">
        <v>2.4988970290000001</v>
      </c>
    </row>
    <row r="34417" spans="1:5" hidden="1">
      <c r="A34417" s="4" t="s">
        <v>10</v>
      </c>
      <c r="B34417" s="2">
        <v>2075</v>
      </c>
      <c r="C34417" s="1" t="s">
        <v>64</v>
      </c>
      <c r="D34417" s="1" t="s">
        <v>24</v>
      </c>
      <c r="E34417" s="5">
        <v>2.4800014899999998</v>
      </c>
    </row>
    <row r="34418" spans="1:5" hidden="1">
      <c r="A34418" s="4" t="s">
        <v>10</v>
      </c>
      <c r="B34418" s="2">
        <v>2076</v>
      </c>
      <c r="C34418" s="1" t="s">
        <v>64</v>
      </c>
      <c r="D34418" s="1" t="s">
        <v>24</v>
      </c>
      <c r="E34418" s="5">
        <v>2.461105951</v>
      </c>
    </row>
    <row r="34419" spans="1:5" hidden="1">
      <c r="A34419" s="4" t="s">
        <v>10</v>
      </c>
      <c r="B34419" s="2">
        <v>2077</v>
      </c>
      <c r="C34419" s="1" t="s">
        <v>64</v>
      </c>
      <c r="D34419" s="1" t="s">
        <v>24</v>
      </c>
      <c r="E34419" s="5">
        <v>2.442158643</v>
      </c>
    </row>
    <row r="34420" spans="1:5" hidden="1">
      <c r="A34420" s="4" t="s">
        <v>10</v>
      </c>
      <c r="B34420" s="2">
        <v>2078</v>
      </c>
      <c r="C34420" s="1" t="s">
        <v>64</v>
      </c>
      <c r="D34420" s="1" t="s">
        <v>24</v>
      </c>
      <c r="E34420" s="5">
        <v>2.423263103</v>
      </c>
    </row>
    <row r="34421" spans="1:5" hidden="1">
      <c r="A34421" s="4" t="s">
        <v>10</v>
      </c>
      <c r="B34421" s="2">
        <v>2079</v>
      </c>
      <c r="C34421" s="1" t="s">
        <v>64</v>
      </c>
      <c r="D34421" s="1" t="s">
        <v>24</v>
      </c>
      <c r="E34421" s="5">
        <v>2.4043675640000002</v>
      </c>
    </row>
    <row r="34422" spans="1:5" hidden="1">
      <c r="A34422" s="4" t="s">
        <v>10</v>
      </c>
      <c r="B34422" s="2">
        <v>2080</v>
      </c>
      <c r="C34422" s="1" t="s">
        <v>64</v>
      </c>
      <c r="D34422" s="1" t="s">
        <v>24</v>
      </c>
      <c r="E34422" s="5">
        <v>2.3854720239999998</v>
      </c>
    </row>
    <row r="34423" spans="1:5" hidden="1">
      <c r="A34423" s="4" t="s">
        <v>10</v>
      </c>
      <c r="B34423" s="2">
        <v>2081</v>
      </c>
      <c r="C34423" s="1" t="s">
        <v>64</v>
      </c>
      <c r="D34423" s="1" t="s">
        <v>24</v>
      </c>
      <c r="E34423" s="5">
        <v>2.3757975089999999</v>
      </c>
    </row>
    <row r="34424" spans="1:5" hidden="1">
      <c r="A34424" s="4" t="s">
        <v>10</v>
      </c>
      <c r="B34424" s="2">
        <v>2082</v>
      </c>
      <c r="C34424" s="1" t="s">
        <v>64</v>
      </c>
      <c r="D34424" s="1" t="s">
        <v>24</v>
      </c>
      <c r="E34424" s="5">
        <v>2.3661494269999999</v>
      </c>
    </row>
    <row r="34425" spans="1:5" hidden="1">
      <c r="A34425" s="4" t="s">
        <v>10</v>
      </c>
      <c r="B34425" s="2">
        <v>2083</v>
      </c>
      <c r="C34425" s="1" t="s">
        <v>64</v>
      </c>
      <c r="D34425" s="1" t="s">
        <v>24</v>
      </c>
      <c r="E34425" s="5">
        <v>2.3565013440000002</v>
      </c>
    </row>
    <row r="34426" spans="1:5" hidden="1">
      <c r="A34426" s="4" t="s">
        <v>10</v>
      </c>
      <c r="B34426" s="2">
        <v>2084</v>
      </c>
      <c r="C34426" s="1" t="s">
        <v>64</v>
      </c>
      <c r="D34426" s="1" t="s">
        <v>24</v>
      </c>
      <c r="E34426" s="5">
        <v>2.3468532620000002</v>
      </c>
    </row>
    <row r="34427" spans="1:5" hidden="1">
      <c r="A34427" s="4" t="s">
        <v>10</v>
      </c>
      <c r="B34427" s="2">
        <v>2085</v>
      </c>
      <c r="C34427" s="1" t="s">
        <v>64</v>
      </c>
      <c r="D34427" s="1" t="s">
        <v>24</v>
      </c>
      <c r="E34427" s="5">
        <v>2.3371787469999998</v>
      </c>
    </row>
    <row r="34428" spans="1:5" hidden="1">
      <c r="A34428" s="4" t="s">
        <v>10</v>
      </c>
      <c r="B34428" s="2">
        <v>2086</v>
      </c>
      <c r="C34428" s="1" t="s">
        <v>64</v>
      </c>
      <c r="D34428" s="1" t="s">
        <v>24</v>
      </c>
      <c r="E34428" s="5">
        <v>2.3275306649999998</v>
      </c>
    </row>
    <row r="34429" spans="1:5" hidden="1">
      <c r="A34429" s="4" t="s">
        <v>10</v>
      </c>
      <c r="B34429" s="2">
        <v>2087</v>
      </c>
      <c r="C34429" s="1" t="s">
        <v>64</v>
      </c>
      <c r="D34429" s="1" t="s">
        <v>24</v>
      </c>
      <c r="E34429" s="5">
        <v>2.3178825820000002</v>
      </c>
    </row>
    <row r="34430" spans="1:5" hidden="1">
      <c r="A34430" s="4" t="s">
        <v>10</v>
      </c>
      <c r="B34430" s="2">
        <v>2088</v>
      </c>
      <c r="C34430" s="1" t="s">
        <v>64</v>
      </c>
      <c r="D34430" s="1" t="s">
        <v>24</v>
      </c>
      <c r="E34430" s="5">
        <v>2.3082345000000002</v>
      </c>
    </row>
    <row r="34431" spans="1:5" hidden="1">
      <c r="A34431" s="4" t="s">
        <v>10</v>
      </c>
      <c r="B34431" s="2">
        <v>2089</v>
      </c>
      <c r="C34431" s="1" t="s">
        <v>64</v>
      </c>
      <c r="D34431" s="1" t="s">
        <v>24</v>
      </c>
      <c r="E34431" s="5">
        <v>2.2985599849999998</v>
      </c>
    </row>
    <row r="34432" spans="1:5" hidden="1">
      <c r="A34432" s="4" t="s">
        <v>10</v>
      </c>
      <c r="B34432" s="2">
        <v>2090</v>
      </c>
      <c r="C34432" s="1" t="s">
        <v>64</v>
      </c>
      <c r="D34432" s="1" t="s">
        <v>24</v>
      </c>
      <c r="E34432" s="5">
        <v>2.2889119020000002</v>
      </c>
    </row>
    <row r="34433" spans="1:5" hidden="1">
      <c r="A34433" s="4" t="s">
        <v>10</v>
      </c>
      <c r="B34433" s="2">
        <v>2091</v>
      </c>
      <c r="C34433" s="1" t="s">
        <v>64</v>
      </c>
      <c r="D34433" s="1" t="s">
        <v>24</v>
      </c>
      <c r="E34433" s="5">
        <v>2.264008767</v>
      </c>
    </row>
    <row r="34434" spans="1:5" hidden="1">
      <c r="A34434" s="4" t="s">
        <v>10</v>
      </c>
      <c r="B34434" s="2">
        <v>2092</v>
      </c>
      <c r="C34434" s="1" t="s">
        <v>64</v>
      </c>
      <c r="D34434" s="1" t="s">
        <v>24</v>
      </c>
      <c r="E34434" s="5">
        <v>2.2391056310000002</v>
      </c>
    </row>
    <row r="34435" spans="1:5" hidden="1">
      <c r="A34435" s="4" t="s">
        <v>10</v>
      </c>
      <c r="B34435" s="2">
        <v>2093</v>
      </c>
      <c r="C34435" s="1" t="s">
        <v>64</v>
      </c>
      <c r="D34435" s="1" t="s">
        <v>24</v>
      </c>
      <c r="E34435" s="5">
        <v>2.214134268</v>
      </c>
    </row>
    <row r="34436" spans="1:5" hidden="1">
      <c r="A34436" s="4" t="s">
        <v>10</v>
      </c>
      <c r="B34436" s="2">
        <v>2094</v>
      </c>
      <c r="C34436" s="1" t="s">
        <v>64</v>
      </c>
      <c r="D34436" s="1" t="s">
        <v>24</v>
      </c>
      <c r="E34436" s="5">
        <v>2.1892311329999998</v>
      </c>
    </row>
    <row r="34437" spans="1:5" hidden="1">
      <c r="A34437" s="4" t="s">
        <v>10</v>
      </c>
      <c r="B34437" s="2">
        <v>2095</v>
      </c>
      <c r="C34437" s="1" t="s">
        <v>64</v>
      </c>
      <c r="D34437" s="1" t="s">
        <v>24</v>
      </c>
      <c r="E34437" s="5">
        <v>2.164327997</v>
      </c>
    </row>
    <row r="34438" spans="1:5" hidden="1">
      <c r="A34438" s="4" t="s">
        <v>10</v>
      </c>
      <c r="B34438" s="2">
        <v>2096</v>
      </c>
      <c r="C34438" s="1" t="s">
        <v>64</v>
      </c>
      <c r="D34438" s="1" t="s">
        <v>24</v>
      </c>
      <c r="E34438" s="5">
        <v>2.1394248619999998</v>
      </c>
    </row>
    <row r="34439" spans="1:5" hidden="1">
      <c r="A34439" s="4" t="s">
        <v>10</v>
      </c>
      <c r="B34439" s="2">
        <v>2097</v>
      </c>
      <c r="C34439" s="1" t="s">
        <v>64</v>
      </c>
      <c r="D34439" s="1" t="s">
        <v>24</v>
      </c>
      <c r="E34439" s="5">
        <v>2.1144534990000001</v>
      </c>
    </row>
    <row r="34440" spans="1:5" hidden="1">
      <c r="A34440" s="4" t="s">
        <v>10</v>
      </c>
      <c r="B34440" s="2">
        <v>2098</v>
      </c>
      <c r="C34440" s="1" t="s">
        <v>64</v>
      </c>
      <c r="D34440" s="1" t="s">
        <v>24</v>
      </c>
      <c r="E34440" s="5">
        <v>2.0895503629999999</v>
      </c>
    </row>
    <row r="34441" spans="1:5" hidden="1">
      <c r="A34441" s="4" t="s">
        <v>10</v>
      </c>
      <c r="B34441" s="2">
        <v>2099</v>
      </c>
      <c r="C34441" s="1" t="s">
        <v>64</v>
      </c>
      <c r="D34441" s="1" t="s">
        <v>24</v>
      </c>
      <c r="E34441" s="5">
        <v>2.0646472280000001</v>
      </c>
    </row>
    <row r="34442" spans="1:5" hidden="1">
      <c r="A34442" s="4" t="s">
        <v>10</v>
      </c>
      <c r="B34442" s="2">
        <v>2100</v>
      </c>
      <c r="C34442" s="1" t="s">
        <v>64</v>
      </c>
      <c r="D34442" s="1" t="s">
        <v>24</v>
      </c>
      <c r="E34442" s="5">
        <v>2.0397440919999998</v>
      </c>
    </row>
    <row r="34443" spans="1:5" hidden="1">
      <c r="A34443" s="4" t="s">
        <v>11</v>
      </c>
      <c r="B34443" s="2">
        <v>2000</v>
      </c>
      <c r="C34443" s="1" t="s">
        <v>64</v>
      </c>
      <c r="D34443" s="1" t="s">
        <v>24</v>
      </c>
      <c r="E34443" s="5">
        <v>0.80862388600000001</v>
      </c>
    </row>
    <row r="34444" spans="1:5" hidden="1">
      <c r="A34444" s="4" t="s">
        <v>11</v>
      </c>
      <c r="B34444" s="2">
        <v>2001</v>
      </c>
      <c r="C34444" s="1" t="s">
        <v>64</v>
      </c>
      <c r="D34444" s="1" t="s">
        <v>24</v>
      </c>
      <c r="E34444" s="5">
        <v>0.94293112400000001</v>
      </c>
    </row>
    <row r="34445" spans="1:5" hidden="1">
      <c r="A34445" s="4" t="s">
        <v>11</v>
      </c>
      <c r="B34445" s="2">
        <v>2002</v>
      </c>
      <c r="C34445" s="1" t="s">
        <v>64</v>
      </c>
      <c r="D34445" s="1" t="s">
        <v>24</v>
      </c>
      <c r="E34445" s="5">
        <v>1.159508472</v>
      </c>
    </row>
    <row r="34446" spans="1:5" hidden="1">
      <c r="A34446" s="4" t="s">
        <v>11</v>
      </c>
      <c r="B34446" s="2">
        <v>2003</v>
      </c>
      <c r="C34446" s="1" t="s">
        <v>64</v>
      </c>
      <c r="D34446" s="1" t="s">
        <v>24</v>
      </c>
      <c r="E34446" s="5">
        <v>1.4093349589999999</v>
      </c>
    </row>
    <row r="34447" spans="1:5" hidden="1">
      <c r="A34447" s="4" t="s">
        <v>11</v>
      </c>
      <c r="B34447" s="2">
        <v>2004</v>
      </c>
      <c r="C34447" s="1" t="s">
        <v>64</v>
      </c>
      <c r="D34447" s="1" t="s">
        <v>24</v>
      </c>
      <c r="E34447" s="5">
        <v>1.952745451</v>
      </c>
    </row>
    <row r="34448" spans="1:5" hidden="1">
      <c r="A34448" s="4" t="s">
        <v>11</v>
      </c>
      <c r="B34448" s="2">
        <v>2005</v>
      </c>
      <c r="C34448" s="1" t="s">
        <v>64</v>
      </c>
      <c r="D34448" s="1" t="s">
        <v>24</v>
      </c>
      <c r="E34448" s="5">
        <v>2.4870156030000001</v>
      </c>
    </row>
    <row r="34449" spans="1:5" hidden="1">
      <c r="A34449" s="4" t="s">
        <v>11</v>
      </c>
      <c r="B34449" s="2">
        <v>2006</v>
      </c>
      <c r="C34449" s="1" t="s">
        <v>64</v>
      </c>
      <c r="D34449" s="1" t="s">
        <v>24</v>
      </c>
      <c r="E34449" s="5">
        <v>2.6516189560000001</v>
      </c>
    </row>
    <row r="34450" spans="1:5" hidden="1">
      <c r="A34450" s="4" t="s">
        <v>11</v>
      </c>
      <c r="B34450" s="2">
        <v>2007</v>
      </c>
      <c r="C34450" s="1" t="s">
        <v>64</v>
      </c>
      <c r="D34450" s="1" t="s">
        <v>24</v>
      </c>
      <c r="E34450" s="5">
        <v>2.779452085</v>
      </c>
    </row>
    <row r="34451" spans="1:5" hidden="1">
      <c r="A34451" s="4" t="s">
        <v>11</v>
      </c>
      <c r="B34451" s="2">
        <v>2008</v>
      </c>
      <c r="C34451" s="1" t="s">
        <v>64</v>
      </c>
      <c r="D34451" s="1" t="s">
        <v>24</v>
      </c>
      <c r="E34451" s="5">
        <v>2.8460612969999999</v>
      </c>
    </row>
    <row r="34452" spans="1:5" hidden="1">
      <c r="A34452" s="4" t="s">
        <v>11</v>
      </c>
      <c r="B34452" s="2">
        <v>2009</v>
      </c>
      <c r="C34452" s="1" t="s">
        <v>64</v>
      </c>
      <c r="D34452" s="1" t="s">
        <v>24</v>
      </c>
      <c r="E34452" s="5">
        <v>3.0284655229999999</v>
      </c>
    </row>
    <row r="34453" spans="1:5" hidden="1">
      <c r="A34453" s="4" t="s">
        <v>11</v>
      </c>
      <c r="B34453" s="2">
        <v>2010</v>
      </c>
      <c r="C34453" s="1" t="s">
        <v>64</v>
      </c>
      <c r="D34453" s="1" t="s">
        <v>24</v>
      </c>
      <c r="E34453" s="5">
        <v>3.4168298849999998</v>
      </c>
    </row>
    <row r="34454" spans="1:5" hidden="1">
      <c r="A34454" s="4" t="s">
        <v>11</v>
      </c>
      <c r="B34454" s="2">
        <v>2011</v>
      </c>
      <c r="C34454" s="1" t="s">
        <v>64</v>
      </c>
      <c r="D34454" s="1" t="s">
        <v>24</v>
      </c>
      <c r="E34454" s="5">
        <v>3.4236608749999999</v>
      </c>
    </row>
    <row r="34455" spans="1:5" hidden="1">
      <c r="A34455" s="4" t="s">
        <v>11</v>
      </c>
      <c r="B34455" s="2">
        <v>2012</v>
      </c>
      <c r="C34455" s="1" t="s">
        <v>64</v>
      </c>
      <c r="D34455" s="1" t="s">
        <v>24</v>
      </c>
      <c r="E34455" s="5">
        <v>3.4100247029999999</v>
      </c>
    </row>
    <row r="34456" spans="1:5" hidden="1">
      <c r="A34456" s="4" t="s">
        <v>11</v>
      </c>
      <c r="B34456" s="2">
        <v>2013</v>
      </c>
      <c r="C34456" s="1" t="s">
        <v>64</v>
      </c>
      <c r="D34456" s="1" t="s">
        <v>24</v>
      </c>
      <c r="E34456" s="5">
        <v>3.4304679139999998</v>
      </c>
    </row>
    <row r="34457" spans="1:5" hidden="1">
      <c r="A34457" s="4" t="s">
        <v>11</v>
      </c>
      <c r="B34457" s="2">
        <v>2014</v>
      </c>
      <c r="C34457" s="1" t="s">
        <v>64</v>
      </c>
      <c r="D34457" s="1" t="s">
        <v>24</v>
      </c>
      <c r="E34457" s="5">
        <v>3.8828700380000001</v>
      </c>
    </row>
    <row r="34458" spans="1:5" hidden="1">
      <c r="A34458" s="4" t="s">
        <v>11</v>
      </c>
      <c r="B34458" s="2">
        <v>2015</v>
      </c>
      <c r="C34458" s="1" t="s">
        <v>64</v>
      </c>
      <c r="D34458" s="1" t="s">
        <v>24</v>
      </c>
      <c r="E34458" s="5">
        <v>3.2815339250000002</v>
      </c>
    </row>
    <row r="34459" spans="1:5" hidden="1">
      <c r="A34459" s="4" t="s">
        <v>11</v>
      </c>
      <c r="B34459" s="2">
        <v>2016</v>
      </c>
      <c r="C34459" s="1" t="s">
        <v>64</v>
      </c>
      <c r="D34459" s="1" t="s">
        <v>24</v>
      </c>
      <c r="E34459" s="5">
        <v>3.5235882209999998</v>
      </c>
    </row>
    <row r="34460" spans="1:5" hidden="1">
      <c r="A34460" s="4" t="s">
        <v>11</v>
      </c>
      <c r="B34460" s="2">
        <v>2017</v>
      </c>
      <c r="C34460" s="1" t="s">
        <v>64</v>
      </c>
      <c r="D34460" s="1" t="s">
        <v>24</v>
      </c>
      <c r="E34460" s="5">
        <v>3.8130620319999999</v>
      </c>
    </row>
    <row r="34461" spans="1:5" hidden="1">
      <c r="A34461" s="4" t="s">
        <v>11</v>
      </c>
      <c r="B34461" s="2">
        <v>2018</v>
      </c>
      <c r="C34461" s="1" t="s">
        <v>64</v>
      </c>
      <c r="D34461" s="1" t="s">
        <v>24</v>
      </c>
      <c r="E34461" s="5">
        <v>4.0753820440000004</v>
      </c>
    </row>
    <row r="34462" spans="1:5" hidden="1">
      <c r="A34462" s="4" t="s">
        <v>11</v>
      </c>
      <c r="B34462" s="2">
        <v>2019</v>
      </c>
      <c r="C34462" s="1" t="s">
        <v>64</v>
      </c>
      <c r="D34462" s="1" t="s">
        <v>24</v>
      </c>
      <c r="E34462" s="5">
        <v>4.3028123550000004</v>
      </c>
    </row>
    <row r="34463" spans="1:5" hidden="1">
      <c r="A34463" s="4" t="s">
        <v>11</v>
      </c>
      <c r="B34463" s="2">
        <v>2020</v>
      </c>
      <c r="C34463" s="1" t="s">
        <v>64</v>
      </c>
      <c r="D34463" s="1" t="s">
        <v>24</v>
      </c>
      <c r="E34463" s="5">
        <v>4.5611935619999997</v>
      </c>
    </row>
    <row r="34464" spans="1:5" hidden="1">
      <c r="A34464" s="4" t="s">
        <v>11</v>
      </c>
      <c r="B34464" s="2">
        <v>2021</v>
      </c>
      <c r="C34464" s="1" t="s">
        <v>64</v>
      </c>
      <c r="D34464" s="1" t="s">
        <v>24</v>
      </c>
      <c r="E34464" s="5">
        <v>4.7380285049999999</v>
      </c>
    </row>
    <row r="34465" spans="1:5" hidden="1">
      <c r="A34465" s="4" t="s">
        <v>11</v>
      </c>
      <c r="B34465" s="2">
        <v>2022</v>
      </c>
      <c r="C34465" s="1" t="s">
        <v>64</v>
      </c>
      <c r="D34465" s="1" t="s">
        <v>24</v>
      </c>
      <c r="E34465" s="5">
        <v>4.7617627679999996</v>
      </c>
    </row>
    <row r="34466" spans="1:5" hidden="1">
      <c r="A34466" s="4" t="s">
        <v>11</v>
      </c>
      <c r="B34466" s="2">
        <v>2023</v>
      </c>
      <c r="C34466" s="1" t="s">
        <v>64</v>
      </c>
      <c r="D34466" s="1" t="s">
        <v>24</v>
      </c>
      <c r="E34466" s="5">
        <v>4.7617627679999996</v>
      </c>
    </row>
    <row r="34467" spans="1:5" hidden="1">
      <c r="A34467" s="4" t="s">
        <v>11</v>
      </c>
      <c r="B34467" s="2">
        <v>2024</v>
      </c>
      <c r="C34467" s="1" t="s">
        <v>64</v>
      </c>
      <c r="D34467" s="1" t="s">
        <v>24</v>
      </c>
      <c r="E34467" s="5">
        <v>4.7617627679999996</v>
      </c>
    </row>
    <row r="34468" spans="1:5" hidden="1">
      <c r="A34468" s="4" t="s">
        <v>11</v>
      </c>
      <c r="B34468" s="2">
        <v>2025</v>
      </c>
      <c r="C34468" s="1" t="s">
        <v>64</v>
      </c>
      <c r="D34468" s="1" t="s">
        <v>24</v>
      </c>
      <c r="E34468" s="5">
        <v>4.7617627679999996</v>
      </c>
    </row>
    <row r="34469" spans="1:5" hidden="1">
      <c r="A34469" s="4" t="s">
        <v>11</v>
      </c>
      <c r="B34469" s="2">
        <v>2026</v>
      </c>
      <c r="C34469" s="1" t="s">
        <v>64</v>
      </c>
      <c r="D34469" s="1" t="s">
        <v>24</v>
      </c>
      <c r="E34469" s="5">
        <v>4.7450645136</v>
      </c>
    </row>
    <row r="34470" spans="1:5" hidden="1">
      <c r="A34470" s="4" t="s">
        <v>11</v>
      </c>
      <c r="B34470" s="2">
        <v>2027</v>
      </c>
      <c r="C34470" s="1" t="s">
        <v>64</v>
      </c>
      <c r="D34470" s="1" t="s">
        <v>24</v>
      </c>
      <c r="E34470" s="5">
        <v>4.7200228468000001</v>
      </c>
    </row>
    <row r="34471" spans="1:5" hidden="1">
      <c r="A34471" s="4" t="s">
        <v>11</v>
      </c>
      <c r="B34471" s="2">
        <v>2028</v>
      </c>
      <c r="C34471" s="1" t="s">
        <v>64</v>
      </c>
      <c r="D34471" s="1" t="s">
        <v>24</v>
      </c>
      <c r="E34471" s="5">
        <v>4.6866377669999997</v>
      </c>
    </row>
    <row r="34472" spans="1:5" hidden="1">
      <c r="A34472" s="4" t="s">
        <v>11</v>
      </c>
      <c r="B34472" s="2">
        <v>2029</v>
      </c>
      <c r="C34472" s="1" t="s">
        <v>64</v>
      </c>
      <c r="D34472" s="1" t="s">
        <v>24</v>
      </c>
      <c r="E34472" s="5">
        <v>4.6448635575999999</v>
      </c>
    </row>
    <row r="34473" spans="1:5" hidden="1">
      <c r="A34473" s="4" t="s">
        <v>11</v>
      </c>
      <c r="B34473" s="2">
        <v>2030</v>
      </c>
      <c r="C34473" s="1" t="s">
        <v>64</v>
      </c>
      <c r="D34473" s="1" t="s">
        <v>24</v>
      </c>
      <c r="E34473" s="5">
        <v>4.594780224</v>
      </c>
    </row>
    <row r="34474" spans="1:5" hidden="1">
      <c r="A34474" s="4" t="s">
        <v>11</v>
      </c>
      <c r="B34474" s="2">
        <v>2031</v>
      </c>
      <c r="C34474" s="1" t="s">
        <v>64</v>
      </c>
      <c r="D34474" s="1" t="s">
        <v>24</v>
      </c>
      <c r="E34474" s="5">
        <v>4.5038340589999999</v>
      </c>
    </row>
    <row r="34475" spans="1:5" hidden="1">
      <c r="A34475" s="4" t="s">
        <v>11</v>
      </c>
      <c r="B34475" s="2">
        <v>2032</v>
      </c>
      <c r="C34475" s="1" t="s">
        <v>64</v>
      </c>
      <c r="D34475" s="1" t="s">
        <v>24</v>
      </c>
      <c r="E34475" s="5">
        <v>4.4128878929999997</v>
      </c>
    </row>
    <row r="34476" spans="1:5" hidden="1">
      <c r="A34476" s="4" t="s">
        <v>11</v>
      </c>
      <c r="B34476" s="2">
        <v>2033</v>
      </c>
      <c r="C34476" s="1" t="s">
        <v>64</v>
      </c>
      <c r="D34476" s="1" t="s">
        <v>24</v>
      </c>
      <c r="E34476" s="5">
        <v>4.3216925609999999</v>
      </c>
    </row>
    <row r="34477" spans="1:5" hidden="1">
      <c r="A34477" s="4" t="s">
        <v>11</v>
      </c>
      <c r="B34477" s="2">
        <v>2034</v>
      </c>
      <c r="C34477" s="1" t="s">
        <v>64</v>
      </c>
      <c r="D34477" s="1" t="s">
        <v>24</v>
      </c>
      <c r="E34477" s="5">
        <v>4.2307463949999997</v>
      </c>
    </row>
    <row r="34478" spans="1:5" hidden="1">
      <c r="A34478" s="4" t="s">
        <v>11</v>
      </c>
      <c r="B34478" s="2">
        <v>2035</v>
      </c>
      <c r="C34478" s="1" t="s">
        <v>64</v>
      </c>
      <c r="D34478" s="1" t="s">
        <v>24</v>
      </c>
      <c r="E34478" s="5">
        <v>4.1398002299999996</v>
      </c>
    </row>
    <row r="34479" spans="1:5" hidden="1">
      <c r="A34479" s="4" t="s">
        <v>11</v>
      </c>
      <c r="B34479" s="2">
        <v>2036</v>
      </c>
      <c r="C34479" s="1" t="s">
        <v>64</v>
      </c>
      <c r="D34479" s="1" t="s">
        <v>24</v>
      </c>
      <c r="E34479" s="5">
        <v>4.0488540649999996</v>
      </c>
    </row>
    <row r="34480" spans="1:5" hidden="1">
      <c r="A34480" s="4" t="s">
        <v>11</v>
      </c>
      <c r="B34480" s="2">
        <v>2037</v>
      </c>
      <c r="C34480" s="1" t="s">
        <v>64</v>
      </c>
      <c r="D34480" s="1" t="s">
        <v>24</v>
      </c>
      <c r="E34480" s="5">
        <v>3.9576587320000001</v>
      </c>
    </row>
    <row r="34481" spans="1:5" hidden="1">
      <c r="A34481" s="4" t="s">
        <v>11</v>
      </c>
      <c r="B34481" s="2">
        <v>2038</v>
      </c>
      <c r="C34481" s="1" t="s">
        <v>64</v>
      </c>
      <c r="D34481" s="1" t="s">
        <v>24</v>
      </c>
      <c r="E34481" s="5">
        <v>3.866712567</v>
      </c>
    </row>
    <row r="34482" spans="1:5" hidden="1">
      <c r="A34482" s="4" t="s">
        <v>11</v>
      </c>
      <c r="B34482" s="2">
        <v>2039</v>
      </c>
      <c r="C34482" s="1" t="s">
        <v>64</v>
      </c>
      <c r="D34482" s="1" t="s">
        <v>24</v>
      </c>
      <c r="E34482" s="5">
        <v>3.7757664019999999</v>
      </c>
    </row>
    <row r="34483" spans="1:5" hidden="1">
      <c r="A34483" s="4" t="s">
        <v>11</v>
      </c>
      <c r="B34483" s="2">
        <v>2040</v>
      </c>
      <c r="C34483" s="1" t="s">
        <v>64</v>
      </c>
      <c r="D34483" s="1" t="s">
        <v>24</v>
      </c>
      <c r="E34483" s="5">
        <v>3.6848202369999998</v>
      </c>
    </row>
    <row r="34484" spans="1:5" hidden="1">
      <c r="A34484" s="4" t="s">
        <v>11</v>
      </c>
      <c r="B34484" s="2">
        <v>2041</v>
      </c>
      <c r="C34484" s="1" t="s">
        <v>64</v>
      </c>
      <c r="D34484" s="1" t="s">
        <v>24</v>
      </c>
      <c r="E34484" s="5">
        <v>3.6152369599999998</v>
      </c>
    </row>
    <row r="34485" spans="1:5" hidden="1">
      <c r="A34485" s="4" t="s">
        <v>11</v>
      </c>
      <c r="B34485" s="2">
        <v>2042</v>
      </c>
      <c r="C34485" s="1" t="s">
        <v>64</v>
      </c>
      <c r="D34485" s="1" t="s">
        <v>24</v>
      </c>
      <c r="E34485" s="5">
        <v>3.5458438029999999</v>
      </c>
    </row>
    <row r="34486" spans="1:5" hidden="1">
      <c r="A34486" s="4" t="s">
        <v>11</v>
      </c>
      <c r="B34486" s="2">
        <v>2043</v>
      </c>
      <c r="C34486" s="1" t="s">
        <v>64</v>
      </c>
      <c r="D34486" s="1" t="s">
        <v>24</v>
      </c>
      <c r="E34486" s="5">
        <v>3.4764506449999999</v>
      </c>
    </row>
    <row r="34487" spans="1:5" hidden="1">
      <c r="A34487" s="4" t="s">
        <v>11</v>
      </c>
      <c r="B34487" s="2">
        <v>2044</v>
      </c>
      <c r="C34487" s="1" t="s">
        <v>64</v>
      </c>
      <c r="D34487" s="1" t="s">
        <v>24</v>
      </c>
      <c r="E34487" s="5">
        <v>3.4070574869999999</v>
      </c>
    </row>
    <row r="34488" spans="1:5" hidden="1">
      <c r="A34488" s="4" t="s">
        <v>11</v>
      </c>
      <c r="B34488" s="2">
        <v>2045</v>
      </c>
      <c r="C34488" s="1" t="s">
        <v>64</v>
      </c>
      <c r="D34488" s="1" t="s">
        <v>24</v>
      </c>
      <c r="E34488" s="5">
        <v>3.337474211</v>
      </c>
    </row>
    <row r="34489" spans="1:5" hidden="1">
      <c r="A34489" s="4" t="s">
        <v>11</v>
      </c>
      <c r="B34489" s="2">
        <v>2046</v>
      </c>
      <c r="C34489" s="1" t="s">
        <v>64</v>
      </c>
      <c r="D34489" s="1" t="s">
        <v>24</v>
      </c>
      <c r="E34489" s="5">
        <v>3.268081053</v>
      </c>
    </row>
    <row r="34490" spans="1:5" hidden="1">
      <c r="A34490" s="4" t="s">
        <v>11</v>
      </c>
      <c r="B34490" s="2">
        <v>2047</v>
      </c>
      <c r="C34490" s="1" t="s">
        <v>64</v>
      </c>
      <c r="D34490" s="1" t="s">
        <v>24</v>
      </c>
      <c r="E34490" s="5">
        <v>3.1986878949999999</v>
      </c>
    </row>
    <row r="34491" spans="1:5" hidden="1">
      <c r="A34491" s="4" t="s">
        <v>11</v>
      </c>
      <c r="B34491" s="2">
        <v>2048</v>
      </c>
      <c r="C34491" s="1" t="s">
        <v>64</v>
      </c>
      <c r="D34491" s="1" t="s">
        <v>24</v>
      </c>
      <c r="E34491" s="5">
        <v>3.1292947369999999</v>
      </c>
    </row>
    <row r="34492" spans="1:5" hidden="1">
      <c r="A34492" s="4" t="s">
        <v>11</v>
      </c>
      <c r="B34492" s="2">
        <v>2049</v>
      </c>
      <c r="C34492" s="1" t="s">
        <v>64</v>
      </c>
      <c r="D34492" s="1" t="s">
        <v>24</v>
      </c>
      <c r="E34492" s="5">
        <v>3.059711461</v>
      </c>
    </row>
    <row r="34493" spans="1:5" hidden="1">
      <c r="A34493" s="4" t="s">
        <v>11</v>
      </c>
      <c r="B34493" s="2">
        <v>2050</v>
      </c>
      <c r="C34493" s="1" t="s">
        <v>64</v>
      </c>
      <c r="D34493" s="1" t="s">
        <v>24</v>
      </c>
      <c r="E34493" s="5">
        <v>2.990318303</v>
      </c>
    </row>
    <row r="34494" spans="1:5" hidden="1">
      <c r="A34494" s="4" t="s">
        <v>11</v>
      </c>
      <c r="B34494" s="2">
        <v>2051</v>
      </c>
      <c r="C34494" s="1" t="s">
        <v>64</v>
      </c>
      <c r="D34494" s="1" t="s">
        <v>24</v>
      </c>
      <c r="E34494" s="5">
        <v>2.9715242499999999</v>
      </c>
    </row>
    <row r="34495" spans="1:5" hidden="1">
      <c r="A34495" s="4" t="s">
        <v>11</v>
      </c>
      <c r="B34495" s="2">
        <v>2052</v>
      </c>
      <c r="C34495" s="1" t="s">
        <v>64</v>
      </c>
      <c r="D34495" s="1" t="s">
        <v>24</v>
      </c>
      <c r="E34495" s="5">
        <v>2.9527301960000001</v>
      </c>
    </row>
    <row r="34496" spans="1:5" hidden="1">
      <c r="A34496" s="4" t="s">
        <v>11</v>
      </c>
      <c r="B34496" s="2">
        <v>2053</v>
      </c>
      <c r="C34496" s="1" t="s">
        <v>64</v>
      </c>
      <c r="D34496" s="1" t="s">
        <v>24</v>
      </c>
      <c r="E34496" s="5">
        <v>2.9338846520000001</v>
      </c>
    </row>
    <row r="34497" spans="1:5" hidden="1">
      <c r="A34497" s="4" t="s">
        <v>11</v>
      </c>
      <c r="B34497" s="2">
        <v>2054</v>
      </c>
      <c r="C34497" s="1" t="s">
        <v>64</v>
      </c>
      <c r="D34497" s="1" t="s">
        <v>24</v>
      </c>
      <c r="E34497" s="5">
        <v>2.9150905979999999</v>
      </c>
    </row>
    <row r="34498" spans="1:5" hidden="1">
      <c r="A34498" s="4" t="s">
        <v>11</v>
      </c>
      <c r="B34498" s="2">
        <v>2055</v>
      </c>
      <c r="C34498" s="1" t="s">
        <v>64</v>
      </c>
      <c r="D34498" s="1" t="s">
        <v>24</v>
      </c>
      <c r="E34498" s="5">
        <v>2.8962965440000001</v>
      </c>
    </row>
    <row r="34499" spans="1:5" hidden="1">
      <c r="A34499" s="4" t="s">
        <v>11</v>
      </c>
      <c r="B34499" s="2">
        <v>2056</v>
      </c>
      <c r="C34499" s="1" t="s">
        <v>64</v>
      </c>
      <c r="D34499" s="1" t="s">
        <v>24</v>
      </c>
      <c r="E34499" s="5">
        <v>2.8775024899999999</v>
      </c>
    </row>
    <row r="34500" spans="1:5" hidden="1">
      <c r="A34500" s="4" t="s">
        <v>11</v>
      </c>
      <c r="B34500" s="2">
        <v>2057</v>
      </c>
      <c r="C34500" s="1" t="s">
        <v>64</v>
      </c>
      <c r="D34500" s="1" t="s">
        <v>24</v>
      </c>
      <c r="E34500" s="5">
        <v>2.858656946</v>
      </c>
    </row>
    <row r="34501" spans="1:5" hidden="1">
      <c r="A34501" s="4" t="s">
        <v>11</v>
      </c>
      <c r="B34501" s="2">
        <v>2058</v>
      </c>
      <c r="C34501" s="1" t="s">
        <v>64</v>
      </c>
      <c r="D34501" s="1" t="s">
        <v>24</v>
      </c>
      <c r="E34501" s="5">
        <v>2.8398628920000002</v>
      </c>
    </row>
    <row r="34502" spans="1:5" hidden="1">
      <c r="A34502" s="4" t="s">
        <v>11</v>
      </c>
      <c r="B34502" s="2">
        <v>2059</v>
      </c>
      <c r="C34502" s="1" t="s">
        <v>64</v>
      </c>
      <c r="D34502" s="1" t="s">
        <v>24</v>
      </c>
      <c r="E34502" s="5">
        <v>2.821068838</v>
      </c>
    </row>
    <row r="34503" spans="1:5" hidden="1">
      <c r="A34503" s="4" t="s">
        <v>11</v>
      </c>
      <c r="B34503" s="2">
        <v>2060</v>
      </c>
      <c r="C34503" s="1" t="s">
        <v>64</v>
      </c>
      <c r="D34503" s="1" t="s">
        <v>24</v>
      </c>
      <c r="E34503" s="5">
        <v>2.8022747849999998</v>
      </c>
    </row>
    <row r="34504" spans="1:5" hidden="1">
      <c r="A34504" s="4" t="s">
        <v>11</v>
      </c>
      <c r="B34504" s="2">
        <v>2061</v>
      </c>
      <c r="C34504" s="1" t="s">
        <v>64</v>
      </c>
      <c r="D34504" s="1" t="s">
        <v>24</v>
      </c>
      <c r="E34504" s="5">
        <v>2.7794567610000001</v>
      </c>
    </row>
    <row r="34505" spans="1:5" hidden="1">
      <c r="A34505" s="4" t="s">
        <v>11</v>
      </c>
      <c r="B34505" s="2">
        <v>2062</v>
      </c>
      <c r="C34505" s="1" t="s">
        <v>64</v>
      </c>
      <c r="D34505" s="1" t="s">
        <v>24</v>
      </c>
      <c r="E34505" s="5">
        <v>2.7567010810000001</v>
      </c>
    </row>
    <row r="34506" spans="1:5" hidden="1">
      <c r="A34506" s="4" t="s">
        <v>11</v>
      </c>
      <c r="B34506" s="2">
        <v>2063</v>
      </c>
      <c r="C34506" s="1" t="s">
        <v>64</v>
      </c>
      <c r="D34506" s="1" t="s">
        <v>24</v>
      </c>
      <c r="E34506" s="5">
        <v>2.7339454019999998</v>
      </c>
    </row>
    <row r="34507" spans="1:5" hidden="1">
      <c r="A34507" s="4" t="s">
        <v>11</v>
      </c>
      <c r="B34507" s="2">
        <v>2064</v>
      </c>
      <c r="C34507" s="1" t="s">
        <v>64</v>
      </c>
      <c r="D34507" s="1" t="s">
        <v>24</v>
      </c>
      <c r="E34507" s="5">
        <v>2.7111897219999999</v>
      </c>
    </row>
    <row r="34508" spans="1:5" hidden="1">
      <c r="A34508" s="4" t="s">
        <v>11</v>
      </c>
      <c r="B34508" s="2">
        <v>2065</v>
      </c>
      <c r="C34508" s="1" t="s">
        <v>64</v>
      </c>
      <c r="D34508" s="1" t="s">
        <v>24</v>
      </c>
      <c r="E34508" s="5">
        <v>2.6883716980000001</v>
      </c>
    </row>
    <row r="34509" spans="1:5" hidden="1">
      <c r="A34509" s="4" t="s">
        <v>11</v>
      </c>
      <c r="B34509" s="2">
        <v>2066</v>
      </c>
      <c r="C34509" s="1" t="s">
        <v>64</v>
      </c>
      <c r="D34509" s="1" t="s">
        <v>24</v>
      </c>
      <c r="E34509" s="5">
        <v>2.6656160180000001</v>
      </c>
    </row>
    <row r="34510" spans="1:5" hidden="1">
      <c r="A34510" s="4" t="s">
        <v>11</v>
      </c>
      <c r="B34510" s="2">
        <v>2067</v>
      </c>
      <c r="C34510" s="1" t="s">
        <v>64</v>
      </c>
      <c r="D34510" s="1" t="s">
        <v>24</v>
      </c>
      <c r="E34510" s="5">
        <v>2.6428603389999998</v>
      </c>
    </row>
    <row r="34511" spans="1:5" hidden="1">
      <c r="A34511" s="4" t="s">
        <v>11</v>
      </c>
      <c r="B34511" s="2">
        <v>2068</v>
      </c>
      <c r="C34511" s="1" t="s">
        <v>64</v>
      </c>
      <c r="D34511" s="1" t="s">
        <v>24</v>
      </c>
      <c r="E34511" s="5">
        <v>2.6201046589999999</v>
      </c>
    </row>
    <row r="34512" spans="1:5" hidden="1">
      <c r="A34512" s="4" t="s">
        <v>11</v>
      </c>
      <c r="B34512" s="2">
        <v>2069</v>
      </c>
      <c r="C34512" s="1" t="s">
        <v>64</v>
      </c>
      <c r="D34512" s="1" t="s">
        <v>24</v>
      </c>
      <c r="E34512" s="5">
        <v>2.5972866350000001</v>
      </c>
    </row>
    <row r="34513" spans="1:5" hidden="1">
      <c r="A34513" s="4" t="s">
        <v>11</v>
      </c>
      <c r="B34513" s="2">
        <v>2070</v>
      </c>
      <c r="C34513" s="1" t="s">
        <v>64</v>
      </c>
      <c r="D34513" s="1" t="s">
        <v>24</v>
      </c>
      <c r="E34513" s="5">
        <v>2.5745309559999998</v>
      </c>
    </row>
    <row r="34514" spans="1:5" hidden="1">
      <c r="A34514" s="4" t="s">
        <v>11</v>
      </c>
      <c r="B34514" s="2">
        <v>2071</v>
      </c>
      <c r="C34514" s="1" t="s">
        <v>64</v>
      </c>
      <c r="D34514" s="1" t="s">
        <v>24</v>
      </c>
      <c r="E34514" s="5">
        <v>2.5556354159999999</v>
      </c>
    </row>
    <row r="34515" spans="1:5" hidden="1">
      <c r="A34515" s="4" t="s">
        <v>11</v>
      </c>
      <c r="B34515" s="2">
        <v>2072</v>
      </c>
      <c r="C34515" s="1" t="s">
        <v>64</v>
      </c>
      <c r="D34515" s="1" t="s">
        <v>24</v>
      </c>
      <c r="E34515" s="5">
        <v>2.536739877</v>
      </c>
    </row>
    <row r="34516" spans="1:5" hidden="1">
      <c r="A34516" s="4" t="s">
        <v>11</v>
      </c>
      <c r="B34516" s="2">
        <v>2073</v>
      </c>
      <c r="C34516" s="1" t="s">
        <v>64</v>
      </c>
      <c r="D34516" s="1" t="s">
        <v>24</v>
      </c>
      <c r="E34516" s="5">
        <v>2.517792569</v>
      </c>
    </row>
    <row r="34517" spans="1:5" hidden="1">
      <c r="A34517" s="4" t="s">
        <v>11</v>
      </c>
      <c r="B34517" s="2">
        <v>2074</v>
      </c>
      <c r="C34517" s="1" t="s">
        <v>64</v>
      </c>
      <c r="D34517" s="1" t="s">
        <v>24</v>
      </c>
      <c r="E34517" s="5">
        <v>2.4988970290000001</v>
      </c>
    </row>
    <row r="34518" spans="1:5" hidden="1">
      <c r="A34518" s="4" t="s">
        <v>11</v>
      </c>
      <c r="B34518" s="2">
        <v>2075</v>
      </c>
      <c r="C34518" s="1" t="s">
        <v>64</v>
      </c>
      <c r="D34518" s="1" t="s">
        <v>24</v>
      </c>
      <c r="E34518" s="5">
        <v>2.4800014899999998</v>
      </c>
    </row>
    <row r="34519" spans="1:5" hidden="1">
      <c r="A34519" s="4" t="s">
        <v>11</v>
      </c>
      <c r="B34519" s="2">
        <v>2076</v>
      </c>
      <c r="C34519" s="1" t="s">
        <v>64</v>
      </c>
      <c r="D34519" s="1" t="s">
        <v>24</v>
      </c>
      <c r="E34519" s="5">
        <v>2.461105951</v>
      </c>
    </row>
    <row r="34520" spans="1:5" hidden="1">
      <c r="A34520" s="4" t="s">
        <v>11</v>
      </c>
      <c r="B34520" s="2">
        <v>2077</v>
      </c>
      <c r="C34520" s="1" t="s">
        <v>64</v>
      </c>
      <c r="D34520" s="1" t="s">
        <v>24</v>
      </c>
      <c r="E34520" s="5">
        <v>2.442158643</v>
      </c>
    </row>
    <row r="34521" spans="1:5" hidden="1">
      <c r="A34521" s="4" t="s">
        <v>11</v>
      </c>
      <c r="B34521" s="2">
        <v>2078</v>
      </c>
      <c r="C34521" s="1" t="s">
        <v>64</v>
      </c>
      <c r="D34521" s="1" t="s">
        <v>24</v>
      </c>
      <c r="E34521" s="5">
        <v>2.423263103</v>
      </c>
    </row>
    <row r="34522" spans="1:5" hidden="1">
      <c r="A34522" s="4" t="s">
        <v>11</v>
      </c>
      <c r="B34522" s="2">
        <v>2079</v>
      </c>
      <c r="C34522" s="1" t="s">
        <v>64</v>
      </c>
      <c r="D34522" s="1" t="s">
        <v>24</v>
      </c>
      <c r="E34522" s="5">
        <v>2.4043675640000002</v>
      </c>
    </row>
    <row r="34523" spans="1:5" hidden="1">
      <c r="A34523" s="4" t="s">
        <v>11</v>
      </c>
      <c r="B34523" s="2">
        <v>2080</v>
      </c>
      <c r="C34523" s="1" t="s">
        <v>64</v>
      </c>
      <c r="D34523" s="1" t="s">
        <v>24</v>
      </c>
      <c r="E34523" s="5">
        <v>2.3854720239999998</v>
      </c>
    </row>
    <row r="34524" spans="1:5" hidden="1">
      <c r="A34524" s="4" t="s">
        <v>11</v>
      </c>
      <c r="B34524" s="2">
        <v>2081</v>
      </c>
      <c r="C34524" s="1" t="s">
        <v>64</v>
      </c>
      <c r="D34524" s="1" t="s">
        <v>24</v>
      </c>
      <c r="E34524" s="5">
        <v>2.3757975089999999</v>
      </c>
    </row>
    <row r="34525" spans="1:5" hidden="1">
      <c r="A34525" s="4" t="s">
        <v>11</v>
      </c>
      <c r="B34525" s="2">
        <v>2082</v>
      </c>
      <c r="C34525" s="1" t="s">
        <v>64</v>
      </c>
      <c r="D34525" s="1" t="s">
        <v>24</v>
      </c>
      <c r="E34525" s="5">
        <v>2.3661494269999999</v>
      </c>
    </row>
    <row r="34526" spans="1:5" hidden="1">
      <c r="A34526" s="4" t="s">
        <v>11</v>
      </c>
      <c r="B34526" s="2">
        <v>2083</v>
      </c>
      <c r="C34526" s="1" t="s">
        <v>64</v>
      </c>
      <c r="D34526" s="1" t="s">
        <v>24</v>
      </c>
      <c r="E34526" s="5">
        <v>2.3565013440000002</v>
      </c>
    </row>
    <row r="34527" spans="1:5" hidden="1">
      <c r="A34527" s="4" t="s">
        <v>11</v>
      </c>
      <c r="B34527" s="2">
        <v>2084</v>
      </c>
      <c r="C34527" s="1" t="s">
        <v>64</v>
      </c>
      <c r="D34527" s="1" t="s">
        <v>24</v>
      </c>
      <c r="E34527" s="5">
        <v>2.3468532620000002</v>
      </c>
    </row>
    <row r="34528" spans="1:5" hidden="1">
      <c r="A34528" s="4" t="s">
        <v>11</v>
      </c>
      <c r="B34528" s="2">
        <v>2085</v>
      </c>
      <c r="C34528" s="1" t="s">
        <v>64</v>
      </c>
      <c r="D34528" s="1" t="s">
        <v>24</v>
      </c>
      <c r="E34528" s="5">
        <v>2.3371787469999998</v>
      </c>
    </row>
    <row r="34529" spans="1:5" hidden="1">
      <c r="A34529" s="4" t="s">
        <v>11</v>
      </c>
      <c r="B34529" s="2">
        <v>2086</v>
      </c>
      <c r="C34529" s="1" t="s">
        <v>64</v>
      </c>
      <c r="D34529" s="1" t="s">
        <v>24</v>
      </c>
      <c r="E34529" s="5">
        <v>2.3275306649999998</v>
      </c>
    </row>
    <row r="34530" spans="1:5" hidden="1">
      <c r="A34530" s="4" t="s">
        <v>11</v>
      </c>
      <c r="B34530" s="2">
        <v>2087</v>
      </c>
      <c r="C34530" s="1" t="s">
        <v>64</v>
      </c>
      <c r="D34530" s="1" t="s">
        <v>24</v>
      </c>
      <c r="E34530" s="5">
        <v>2.3178825820000002</v>
      </c>
    </row>
    <row r="34531" spans="1:5" hidden="1">
      <c r="A34531" s="4" t="s">
        <v>11</v>
      </c>
      <c r="B34531" s="2">
        <v>2088</v>
      </c>
      <c r="C34531" s="1" t="s">
        <v>64</v>
      </c>
      <c r="D34531" s="1" t="s">
        <v>24</v>
      </c>
      <c r="E34531" s="5">
        <v>2.3082345000000002</v>
      </c>
    </row>
    <row r="34532" spans="1:5" hidden="1">
      <c r="A34532" s="4" t="s">
        <v>11</v>
      </c>
      <c r="B34532" s="2">
        <v>2089</v>
      </c>
      <c r="C34532" s="1" t="s">
        <v>64</v>
      </c>
      <c r="D34532" s="1" t="s">
        <v>24</v>
      </c>
      <c r="E34532" s="5">
        <v>2.2985599849999998</v>
      </c>
    </row>
    <row r="34533" spans="1:5" hidden="1">
      <c r="A34533" s="4" t="s">
        <v>11</v>
      </c>
      <c r="B34533" s="2">
        <v>2090</v>
      </c>
      <c r="C34533" s="1" t="s">
        <v>64</v>
      </c>
      <c r="D34533" s="1" t="s">
        <v>24</v>
      </c>
      <c r="E34533" s="5">
        <v>2.2889119020000002</v>
      </c>
    </row>
    <row r="34534" spans="1:5" hidden="1">
      <c r="A34534" s="4" t="s">
        <v>11</v>
      </c>
      <c r="B34534" s="2">
        <v>2091</v>
      </c>
      <c r="C34534" s="1" t="s">
        <v>64</v>
      </c>
      <c r="D34534" s="1" t="s">
        <v>24</v>
      </c>
      <c r="E34534" s="5">
        <v>2.264008767</v>
      </c>
    </row>
    <row r="34535" spans="1:5" hidden="1">
      <c r="A34535" s="4" t="s">
        <v>11</v>
      </c>
      <c r="B34535" s="2">
        <v>2092</v>
      </c>
      <c r="C34535" s="1" t="s">
        <v>64</v>
      </c>
      <c r="D34535" s="1" t="s">
        <v>24</v>
      </c>
      <c r="E34535" s="5">
        <v>2.2391056310000002</v>
      </c>
    </row>
    <row r="34536" spans="1:5" hidden="1">
      <c r="A34536" s="4" t="s">
        <v>11</v>
      </c>
      <c r="B34536" s="2">
        <v>2093</v>
      </c>
      <c r="C34536" s="1" t="s">
        <v>64</v>
      </c>
      <c r="D34536" s="1" t="s">
        <v>24</v>
      </c>
      <c r="E34536" s="5">
        <v>2.214134268</v>
      </c>
    </row>
    <row r="34537" spans="1:5" hidden="1">
      <c r="A34537" s="4" t="s">
        <v>11</v>
      </c>
      <c r="B34537" s="2">
        <v>2094</v>
      </c>
      <c r="C34537" s="1" t="s">
        <v>64</v>
      </c>
      <c r="D34537" s="1" t="s">
        <v>24</v>
      </c>
      <c r="E34537" s="5">
        <v>2.1892311329999998</v>
      </c>
    </row>
    <row r="34538" spans="1:5" hidden="1">
      <c r="A34538" s="4" t="s">
        <v>11</v>
      </c>
      <c r="B34538" s="2">
        <v>2095</v>
      </c>
      <c r="C34538" s="1" t="s">
        <v>64</v>
      </c>
      <c r="D34538" s="1" t="s">
        <v>24</v>
      </c>
      <c r="E34538" s="5">
        <v>2.164327997</v>
      </c>
    </row>
    <row r="34539" spans="1:5" hidden="1">
      <c r="A34539" s="4" t="s">
        <v>11</v>
      </c>
      <c r="B34539" s="2">
        <v>2096</v>
      </c>
      <c r="C34539" s="1" t="s">
        <v>64</v>
      </c>
      <c r="D34539" s="1" t="s">
        <v>24</v>
      </c>
      <c r="E34539" s="5">
        <v>2.1394248619999998</v>
      </c>
    </row>
    <row r="34540" spans="1:5" hidden="1">
      <c r="A34540" s="4" t="s">
        <v>11</v>
      </c>
      <c r="B34540" s="2">
        <v>2097</v>
      </c>
      <c r="C34540" s="1" t="s">
        <v>64</v>
      </c>
      <c r="D34540" s="1" t="s">
        <v>24</v>
      </c>
      <c r="E34540" s="5">
        <v>2.1144534990000001</v>
      </c>
    </row>
    <row r="34541" spans="1:5" hidden="1">
      <c r="A34541" s="4" t="s">
        <v>11</v>
      </c>
      <c r="B34541" s="2">
        <v>2098</v>
      </c>
      <c r="C34541" s="1" t="s">
        <v>64</v>
      </c>
      <c r="D34541" s="1" t="s">
        <v>24</v>
      </c>
      <c r="E34541" s="5">
        <v>2.0895503629999999</v>
      </c>
    </row>
    <row r="34542" spans="1:5" hidden="1">
      <c r="A34542" s="4" t="s">
        <v>11</v>
      </c>
      <c r="B34542" s="2">
        <v>2099</v>
      </c>
      <c r="C34542" s="1" t="s">
        <v>64</v>
      </c>
      <c r="D34542" s="1" t="s">
        <v>24</v>
      </c>
      <c r="E34542" s="5">
        <v>2.0646472280000001</v>
      </c>
    </row>
    <row r="34543" spans="1:5" hidden="1">
      <c r="A34543" s="4" t="s">
        <v>11</v>
      </c>
      <c r="B34543" s="2">
        <v>2100</v>
      </c>
      <c r="C34543" s="1" t="s">
        <v>64</v>
      </c>
      <c r="D34543" s="1" t="s">
        <v>24</v>
      </c>
      <c r="E34543" s="5">
        <v>2.0397440919999998</v>
      </c>
    </row>
    <row r="34544" spans="1:5" hidden="1">
      <c r="A34544" s="4" t="s">
        <v>12</v>
      </c>
      <c r="B34544" s="2">
        <v>2000</v>
      </c>
      <c r="C34544" s="1" t="s">
        <v>64</v>
      </c>
      <c r="D34544" s="1" t="s">
        <v>24</v>
      </c>
      <c r="E34544" s="5">
        <v>0.80862388600000001</v>
      </c>
    </row>
    <row r="34545" spans="1:5" hidden="1">
      <c r="A34545" s="4" t="s">
        <v>12</v>
      </c>
      <c r="B34545" s="2">
        <v>2001</v>
      </c>
      <c r="C34545" s="1" t="s">
        <v>64</v>
      </c>
      <c r="D34545" s="1" t="s">
        <v>24</v>
      </c>
      <c r="E34545" s="5">
        <v>0.94293112400000001</v>
      </c>
    </row>
    <row r="34546" spans="1:5" hidden="1">
      <c r="A34546" s="4" t="s">
        <v>12</v>
      </c>
      <c r="B34546" s="2">
        <v>2002</v>
      </c>
      <c r="C34546" s="1" t="s">
        <v>64</v>
      </c>
      <c r="D34546" s="1" t="s">
        <v>24</v>
      </c>
      <c r="E34546" s="5">
        <v>1.159508472</v>
      </c>
    </row>
    <row r="34547" spans="1:5" hidden="1">
      <c r="A34547" s="4" t="s">
        <v>12</v>
      </c>
      <c r="B34547" s="2">
        <v>2003</v>
      </c>
      <c r="C34547" s="1" t="s">
        <v>64</v>
      </c>
      <c r="D34547" s="1" t="s">
        <v>24</v>
      </c>
      <c r="E34547" s="5">
        <v>1.4093349589999999</v>
      </c>
    </row>
    <row r="34548" spans="1:5" hidden="1">
      <c r="A34548" s="4" t="s">
        <v>12</v>
      </c>
      <c r="B34548" s="2">
        <v>2004</v>
      </c>
      <c r="C34548" s="1" t="s">
        <v>64</v>
      </c>
      <c r="D34548" s="1" t="s">
        <v>24</v>
      </c>
      <c r="E34548" s="5">
        <v>1.952745451</v>
      </c>
    </row>
    <row r="34549" spans="1:5" hidden="1">
      <c r="A34549" s="4" t="s">
        <v>12</v>
      </c>
      <c r="B34549" s="2">
        <v>2005</v>
      </c>
      <c r="C34549" s="1" t="s">
        <v>64</v>
      </c>
      <c r="D34549" s="1" t="s">
        <v>24</v>
      </c>
      <c r="E34549" s="5">
        <v>2.4870156030000001</v>
      </c>
    </row>
    <row r="34550" spans="1:5" hidden="1">
      <c r="A34550" s="4" t="s">
        <v>12</v>
      </c>
      <c r="B34550" s="2">
        <v>2006</v>
      </c>
      <c r="C34550" s="1" t="s">
        <v>64</v>
      </c>
      <c r="D34550" s="1" t="s">
        <v>24</v>
      </c>
      <c r="E34550" s="5">
        <v>2.6516189560000001</v>
      </c>
    </row>
    <row r="34551" spans="1:5" hidden="1">
      <c r="A34551" s="4" t="s">
        <v>12</v>
      </c>
      <c r="B34551" s="2">
        <v>2007</v>
      </c>
      <c r="C34551" s="1" t="s">
        <v>64</v>
      </c>
      <c r="D34551" s="1" t="s">
        <v>24</v>
      </c>
      <c r="E34551" s="5">
        <v>2.779452085</v>
      </c>
    </row>
    <row r="34552" spans="1:5" hidden="1">
      <c r="A34552" s="4" t="s">
        <v>12</v>
      </c>
      <c r="B34552" s="2">
        <v>2008</v>
      </c>
      <c r="C34552" s="1" t="s">
        <v>64</v>
      </c>
      <c r="D34552" s="1" t="s">
        <v>24</v>
      </c>
      <c r="E34552" s="5">
        <v>2.8460612969999999</v>
      </c>
    </row>
    <row r="34553" spans="1:5" hidden="1">
      <c r="A34553" s="4" t="s">
        <v>12</v>
      </c>
      <c r="B34553" s="2">
        <v>2009</v>
      </c>
      <c r="C34553" s="1" t="s">
        <v>64</v>
      </c>
      <c r="D34553" s="1" t="s">
        <v>24</v>
      </c>
      <c r="E34553" s="5">
        <v>3.0284655229999999</v>
      </c>
    </row>
    <row r="34554" spans="1:5" hidden="1">
      <c r="A34554" s="4" t="s">
        <v>12</v>
      </c>
      <c r="B34554" s="2">
        <v>2010</v>
      </c>
      <c r="C34554" s="1" t="s">
        <v>64</v>
      </c>
      <c r="D34554" s="1" t="s">
        <v>24</v>
      </c>
      <c r="E34554" s="5">
        <v>3.4168298849999998</v>
      </c>
    </row>
    <row r="34555" spans="1:5" hidden="1">
      <c r="A34555" s="4" t="s">
        <v>12</v>
      </c>
      <c r="B34555" s="2">
        <v>2011</v>
      </c>
      <c r="C34555" s="1" t="s">
        <v>64</v>
      </c>
      <c r="D34555" s="1" t="s">
        <v>24</v>
      </c>
      <c r="E34555" s="5">
        <v>3.4236608749999999</v>
      </c>
    </row>
    <row r="34556" spans="1:5" hidden="1">
      <c r="A34556" s="4" t="s">
        <v>12</v>
      </c>
      <c r="B34556" s="2">
        <v>2012</v>
      </c>
      <c r="C34556" s="1" t="s">
        <v>64</v>
      </c>
      <c r="D34556" s="1" t="s">
        <v>24</v>
      </c>
      <c r="E34556" s="5">
        <v>3.4100247029999999</v>
      </c>
    </row>
    <row r="34557" spans="1:5" hidden="1">
      <c r="A34557" s="4" t="s">
        <v>12</v>
      </c>
      <c r="B34557" s="2">
        <v>2013</v>
      </c>
      <c r="C34557" s="1" t="s">
        <v>64</v>
      </c>
      <c r="D34557" s="1" t="s">
        <v>24</v>
      </c>
      <c r="E34557" s="5">
        <v>3.4304679139999998</v>
      </c>
    </row>
    <row r="34558" spans="1:5" hidden="1">
      <c r="A34558" s="4" t="s">
        <v>12</v>
      </c>
      <c r="B34558" s="2">
        <v>2014</v>
      </c>
      <c r="C34558" s="1" t="s">
        <v>64</v>
      </c>
      <c r="D34558" s="1" t="s">
        <v>24</v>
      </c>
      <c r="E34558" s="5">
        <v>3.8828700380000001</v>
      </c>
    </row>
    <row r="34559" spans="1:5" hidden="1">
      <c r="A34559" s="4" t="s">
        <v>12</v>
      </c>
      <c r="B34559" s="2">
        <v>2015</v>
      </c>
      <c r="C34559" s="1" t="s">
        <v>64</v>
      </c>
      <c r="D34559" s="1" t="s">
        <v>24</v>
      </c>
      <c r="E34559" s="5">
        <v>3.2815339250000002</v>
      </c>
    </row>
    <row r="34560" spans="1:5" hidden="1">
      <c r="A34560" s="4" t="s">
        <v>12</v>
      </c>
      <c r="B34560" s="2">
        <v>2016</v>
      </c>
      <c r="C34560" s="1" t="s">
        <v>64</v>
      </c>
      <c r="D34560" s="1" t="s">
        <v>24</v>
      </c>
      <c r="E34560" s="5">
        <v>3.5235882209999998</v>
      </c>
    </row>
    <row r="34561" spans="1:5" hidden="1">
      <c r="A34561" s="4" t="s">
        <v>12</v>
      </c>
      <c r="B34561" s="2">
        <v>2017</v>
      </c>
      <c r="C34561" s="1" t="s">
        <v>64</v>
      </c>
      <c r="D34561" s="1" t="s">
        <v>24</v>
      </c>
      <c r="E34561" s="5">
        <v>3.8130620319999999</v>
      </c>
    </row>
    <row r="34562" spans="1:5" hidden="1">
      <c r="A34562" s="4" t="s">
        <v>12</v>
      </c>
      <c r="B34562" s="2">
        <v>2018</v>
      </c>
      <c r="C34562" s="1" t="s">
        <v>64</v>
      </c>
      <c r="D34562" s="1" t="s">
        <v>24</v>
      </c>
      <c r="E34562" s="5">
        <v>4.0753820440000004</v>
      </c>
    </row>
    <row r="34563" spans="1:5" hidden="1">
      <c r="A34563" s="4" t="s">
        <v>12</v>
      </c>
      <c r="B34563" s="2">
        <v>2019</v>
      </c>
      <c r="C34563" s="1" t="s">
        <v>64</v>
      </c>
      <c r="D34563" s="1" t="s">
        <v>24</v>
      </c>
      <c r="E34563" s="5">
        <v>4.3028123550000004</v>
      </c>
    </row>
    <row r="34564" spans="1:5" hidden="1">
      <c r="A34564" s="4" t="s">
        <v>12</v>
      </c>
      <c r="B34564" s="2">
        <v>2020</v>
      </c>
      <c r="C34564" s="1" t="s">
        <v>64</v>
      </c>
      <c r="D34564" s="1" t="s">
        <v>24</v>
      </c>
      <c r="E34564" s="5">
        <v>4.5611935619999997</v>
      </c>
    </row>
    <row r="34565" spans="1:5" hidden="1">
      <c r="A34565" s="4" t="s">
        <v>12</v>
      </c>
      <c r="B34565" s="2">
        <v>2021</v>
      </c>
      <c r="C34565" s="1" t="s">
        <v>64</v>
      </c>
      <c r="D34565" s="1" t="s">
        <v>24</v>
      </c>
      <c r="E34565" s="5">
        <v>4.7380285049999999</v>
      </c>
    </row>
    <row r="34566" spans="1:5" hidden="1">
      <c r="A34566" s="4" t="s">
        <v>12</v>
      </c>
      <c r="B34566" s="2">
        <v>2022</v>
      </c>
      <c r="C34566" s="1" t="s">
        <v>64</v>
      </c>
      <c r="D34566" s="1" t="s">
        <v>24</v>
      </c>
      <c r="E34566" s="5">
        <v>4.7617627679999996</v>
      </c>
    </row>
    <row r="34567" spans="1:5" hidden="1">
      <c r="A34567" s="4" t="s">
        <v>12</v>
      </c>
      <c r="B34567" s="2">
        <v>2023</v>
      </c>
      <c r="C34567" s="1" t="s">
        <v>64</v>
      </c>
      <c r="D34567" s="1" t="s">
        <v>24</v>
      </c>
      <c r="E34567" s="5">
        <v>4.7617627679999996</v>
      </c>
    </row>
    <row r="34568" spans="1:5" hidden="1">
      <c r="A34568" s="4" t="s">
        <v>12</v>
      </c>
      <c r="B34568" s="2">
        <v>2024</v>
      </c>
      <c r="C34568" s="1" t="s">
        <v>64</v>
      </c>
      <c r="D34568" s="1" t="s">
        <v>24</v>
      </c>
      <c r="E34568" s="5">
        <v>4.7617627679999996</v>
      </c>
    </row>
    <row r="34569" spans="1:5" hidden="1">
      <c r="A34569" s="4" t="s">
        <v>12</v>
      </c>
      <c r="B34569" s="2">
        <v>2025</v>
      </c>
      <c r="C34569" s="1" t="s">
        <v>64</v>
      </c>
      <c r="D34569" s="1" t="s">
        <v>24</v>
      </c>
      <c r="E34569" s="5">
        <v>4.7617627679999996</v>
      </c>
    </row>
    <row r="34570" spans="1:5" hidden="1">
      <c r="A34570" s="4" t="s">
        <v>12</v>
      </c>
      <c r="B34570" s="2">
        <v>2026</v>
      </c>
      <c r="C34570" s="1" t="s">
        <v>64</v>
      </c>
      <c r="D34570" s="1" t="s">
        <v>24</v>
      </c>
      <c r="E34570" s="5">
        <v>4.3718047575999996</v>
      </c>
    </row>
    <row r="34571" spans="1:5" hidden="1">
      <c r="A34571" s="4" t="s">
        <v>12</v>
      </c>
      <c r="B34571" s="2">
        <v>2027</v>
      </c>
      <c r="C34571" s="1" t="s">
        <v>64</v>
      </c>
      <c r="D34571" s="1" t="s">
        <v>24</v>
      </c>
      <c r="E34571" s="5">
        <v>3.787001198</v>
      </c>
    </row>
    <row r="34572" spans="1:5" hidden="1">
      <c r="A34572" s="4" t="s">
        <v>12</v>
      </c>
      <c r="B34572" s="2">
        <v>2028</v>
      </c>
      <c r="C34572" s="1" t="s">
        <v>64</v>
      </c>
      <c r="D34572" s="1" t="s">
        <v>24</v>
      </c>
      <c r="E34572" s="5">
        <v>3.0073520885999998</v>
      </c>
    </row>
    <row r="34573" spans="1:5" hidden="1">
      <c r="A34573" s="4" t="s">
        <v>12</v>
      </c>
      <c r="B34573" s="2">
        <v>2029</v>
      </c>
      <c r="C34573" s="1" t="s">
        <v>64</v>
      </c>
      <c r="D34573" s="1" t="s">
        <v>24</v>
      </c>
      <c r="E34573" s="5">
        <v>2.0317897831999998</v>
      </c>
    </row>
    <row r="34574" spans="1:5" hidden="1">
      <c r="A34574" s="4" t="s">
        <v>12</v>
      </c>
      <c r="B34574" s="2">
        <v>2030</v>
      </c>
      <c r="C34574" s="1" t="s">
        <v>64</v>
      </c>
      <c r="D34574" s="1" t="s">
        <v>24</v>
      </c>
      <c r="E34574" s="5">
        <v>0.86218266399999999</v>
      </c>
    </row>
    <row r="34575" spans="1:5" hidden="1">
      <c r="A34575" s="4" t="s">
        <v>12</v>
      </c>
      <c r="B34575" s="2">
        <v>2031</v>
      </c>
      <c r="C34575" s="1" t="s">
        <v>64</v>
      </c>
      <c r="D34575" s="1" t="s">
        <v>24</v>
      </c>
      <c r="E34575" s="5">
        <v>0.81582079600000001</v>
      </c>
    </row>
    <row r="34576" spans="1:5" hidden="1">
      <c r="A34576" s="4" t="s">
        <v>12</v>
      </c>
      <c r="B34576" s="2">
        <v>2032</v>
      </c>
      <c r="C34576" s="1" t="s">
        <v>64</v>
      </c>
      <c r="D34576" s="1" t="s">
        <v>24</v>
      </c>
      <c r="E34576" s="5">
        <v>0.76945892900000001</v>
      </c>
    </row>
    <row r="34577" spans="1:5" hidden="1">
      <c r="A34577" s="4" t="s">
        <v>12</v>
      </c>
      <c r="B34577" s="2">
        <v>2033</v>
      </c>
      <c r="C34577" s="1" t="s">
        <v>64</v>
      </c>
      <c r="D34577" s="1" t="s">
        <v>24</v>
      </c>
      <c r="E34577" s="5">
        <v>0.72297004200000003</v>
      </c>
    </row>
    <row r="34578" spans="1:5" hidden="1">
      <c r="A34578" s="4" t="s">
        <v>12</v>
      </c>
      <c r="B34578" s="2">
        <v>2034</v>
      </c>
      <c r="C34578" s="1" t="s">
        <v>64</v>
      </c>
      <c r="D34578" s="1" t="s">
        <v>24</v>
      </c>
      <c r="E34578" s="5">
        <v>0.67660817500000003</v>
      </c>
    </row>
    <row r="34579" spans="1:5" hidden="1">
      <c r="A34579" s="4" t="s">
        <v>12</v>
      </c>
      <c r="B34579" s="2">
        <v>2035</v>
      </c>
      <c r="C34579" s="1" t="s">
        <v>64</v>
      </c>
      <c r="D34579" s="1" t="s">
        <v>24</v>
      </c>
      <c r="E34579" s="5">
        <v>0.63024630699999995</v>
      </c>
    </row>
    <row r="34580" spans="1:5" hidden="1">
      <c r="A34580" s="4" t="s">
        <v>12</v>
      </c>
      <c r="B34580" s="2">
        <v>2036</v>
      </c>
      <c r="C34580" s="1" t="s">
        <v>64</v>
      </c>
      <c r="D34580" s="1" t="s">
        <v>24</v>
      </c>
      <c r="E34580" s="5">
        <v>0.58388443899999998</v>
      </c>
    </row>
    <row r="34581" spans="1:5" hidden="1">
      <c r="A34581" s="4" t="s">
        <v>12</v>
      </c>
      <c r="B34581" s="2">
        <v>2037</v>
      </c>
      <c r="C34581" s="1" t="s">
        <v>64</v>
      </c>
      <c r="D34581" s="1" t="s">
        <v>24</v>
      </c>
      <c r="E34581" s="5">
        <v>0.53739555299999997</v>
      </c>
    </row>
    <row r="34582" spans="1:5" hidden="1">
      <c r="A34582" s="4" t="s">
        <v>12</v>
      </c>
      <c r="B34582" s="2">
        <v>2038</v>
      </c>
      <c r="C34582" s="1" t="s">
        <v>64</v>
      </c>
      <c r="D34582" s="1" t="s">
        <v>24</v>
      </c>
      <c r="E34582" s="5">
        <v>0.491033685</v>
      </c>
    </row>
    <row r="34583" spans="1:5" hidden="1">
      <c r="A34583" s="4" t="s">
        <v>12</v>
      </c>
      <c r="B34583" s="2">
        <v>2039</v>
      </c>
      <c r="C34583" s="1" t="s">
        <v>64</v>
      </c>
      <c r="D34583" s="1" t="s">
        <v>24</v>
      </c>
      <c r="E34583" s="5">
        <v>0.444671818</v>
      </c>
    </row>
    <row r="34584" spans="1:5" hidden="1">
      <c r="A34584" s="4" t="s">
        <v>12</v>
      </c>
      <c r="B34584" s="2">
        <v>2040</v>
      </c>
      <c r="C34584" s="1" t="s">
        <v>64</v>
      </c>
      <c r="D34584" s="1" t="s">
        <v>24</v>
      </c>
      <c r="E34584" s="5">
        <v>0.39830995000000002</v>
      </c>
    </row>
    <row r="34585" spans="1:5" hidden="1">
      <c r="A34585" s="4" t="s">
        <v>12</v>
      </c>
      <c r="B34585" s="2">
        <v>2041</v>
      </c>
      <c r="C34585" s="1" t="s">
        <v>64</v>
      </c>
      <c r="D34585" s="1" t="s">
        <v>24</v>
      </c>
      <c r="E34585" s="5">
        <v>0.40003996200000003</v>
      </c>
    </row>
    <row r="34586" spans="1:5" hidden="1">
      <c r="A34586" s="4" t="s">
        <v>12</v>
      </c>
      <c r="B34586" s="2">
        <v>2042</v>
      </c>
      <c r="C34586" s="1" t="s">
        <v>64</v>
      </c>
      <c r="D34586" s="1" t="s">
        <v>24</v>
      </c>
      <c r="E34586" s="5">
        <v>0.40176524699999999</v>
      </c>
    </row>
    <row r="34587" spans="1:5" hidden="1">
      <c r="A34587" s="4" t="s">
        <v>12</v>
      </c>
      <c r="B34587" s="2">
        <v>2043</v>
      </c>
      <c r="C34587" s="1" t="s">
        <v>64</v>
      </c>
      <c r="D34587" s="1" t="s">
        <v>24</v>
      </c>
      <c r="E34587" s="5">
        <v>0.40349053200000001</v>
      </c>
    </row>
    <row r="34588" spans="1:5" hidden="1">
      <c r="A34588" s="4" t="s">
        <v>12</v>
      </c>
      <c r="B34588" s="2">
        <v>2044</v>
      </c>
      <c r="C34588" s="1" t="s">
        <v>64</v>
      </c>
      <c r="D34588" s="1" t="s">
        <v>24</v>
      </c>
      <c r="E34588" s="5">
        <v>0.40521581699999998</v>
      </c>
    </row>
    <row r="34589" spans="1:5" hidden="1">
      <c r="A34589" s="4" t="s">
        <v>12</v>
      </c>
      <c r="B34589" s="2">
        <v>2045</v>
      </c>
      <c r="C34589" s="1" t="s">
        <v>64</v>
      </c>
      <c r="D34589" s="1" t="s">
        <v>24</v>
      </c>
      <c r="E34589" s="5">
        <v>0.40694582800000001</v>
      </c>
    </row>
    <row r="34590" spans="1:5" hidden="1">
      <c r="A34590" s="4" t="s">
        <v>12</v>
      </c>
      <c r="B34590" s="2">
        <v>2046</v>
      </c>
      <c r="C34590" s="1" t="s">
        <v>64</v>
      </c>
      <c r="D34590" s="1" t="s">
        <v>24</v>
      </c>
      <c r="E34590" s="5">
        <v>0.40867111299999997</v>
      </c>
    </row>
    <row r="34591" spans="1:5" hidden="1">
      <c r="A34591" s="4" t="s">
        <v>12</v>
      </c>
      <c r="B34591" s="2">
        <v>2047</v>
      </c>
      <c r="C34591" s="1" t="s">
        <v>64</v>
      </c>
      <c r="D34591" s="1" t="s">
        <v>24</v>
      </c>
      <c r="E34591" s="5">
        <v>0.410396398</v>
      </c>
    </row>
    <row r="34592" spans="1:5" hidden="1">
      <c r="A34592" s="4" t="s">
        <v>12</v>
      </c>
      <c r="B34592" s="2">
        <v>2048</v>
      </c>
      <c r="C34592" s="1" t="s">
        <v>64</v>
      </c>
      <c r="D34592" s="1" t="s">
        <v>24</v>
      </c>
      <c r="E34592" s="5">
        <v>0.41212168300000002</v>
      </c>
    </row>
    <row r="34593" spans="1:5" hidden="1">
      <c r="A34593" s="4" t="s">
        <v>12</v>
      </c>
      <c r="B34593" s="2">
        <v>2049</v>
      </c>
      <c r="C34593" s="1" t="s">
        <v>64</v>
      </c>
      <c r="D34593" s="1" t="s">
        <v>24</v>
      </c>
      <c r="E34593" s="5">
        <v>0.41385169500000002</v>
      </c>
    </row>
    <row r="34594" spans="1:5" hidden="1">
      <c r="A34594" s="4" t="s">
        <v>12</v>
      </c>
      <c r="B34594" s="2">
        <v>2050</v>
      </c>
      <c r="C34594" s="1" t="s">
        <v>64</v>
      </c>
      <c r="D34594" s="1" t="s">
        <v>24</v>
      </c>
      <c r="E34594" s="5">
        <v>0.41557697999999998</v>
      </c>
    </row>
    <row r="34595" spans="1:5" hidden="1">
      <c r="A34595" s="4" t="s">
        <v>12</v>
      </c>
      <c r="B34595" s="2">
        <v>2051</v>
      </c>
      <c r="C34595" s="1" t="s">
        <v>64</v>
      </c>
      <c r="D34595" s="1" t="s">
        <v>24</v>
      </c>
      <c r="E34595" s="5">
        <v>0.41317649099999998</v>
      </c>
    </row>
    <row r="34596" spans="1:5" hidden="1">
      <c r="A34596" s="4" t="s">
        <v>12</v>
      </c>
      <c r="B34596" s="2">
        <v>2052</v>
      </c>
      <c r="C34596" s="1" t="s">
        <v>64</v>
      </c>
      <c r="D34596" s="1" t="s">
        <v>24</v>
      </c>
      <c r="E34596" s="5">
        <v>0.410776003</v>
      </c>
    </row>
    <row r="34597" spans="1:5" hidden="1">
      <c r="A34597" s="4" t="s">
        <v>12</v>
      </c>
      <c r="B34597" s="2">
        <v>2053</v>
      </c>
      <c r="C34597" s="1" t="s">
        <v>64</v>
      </c>
      <c r="D34597" s="1" t="s">
        <v>24</v>
      </c>
      <c r="E34597" s="5">
        <v>0.40836893800000001</v>
      </c>
    </row>
    <row r="34598" spans="1:5" hidden="1">
      <c r="A34598" s="4" t="s">
        <v>12</v>
      </c>
      <c r="B34598" s="2">
        <v>2054</v>
      </c>
      <c r="C34598" s="1" t="s">
        <v>64</v>
      </c>
      <c r="D34598" s="1" t="s">
        <v>24</v>
      </c>
      <c r="E34598" s="5">
        <v>0.40596844900000001</v>
      </c>
    </row>
    <row r="34599" spans="1:5" hidden="1">
      <c r="A34599" s="4" t="s">
        <v>12</v>
      </c>
      <c r="B34599" s="2">
        <v>2055</v>
      </c>
      <c r="C34599" s="1" t="s">
        <v>64</v>
      </c>
      <c r="D34599" s="1" t="s">
        <v>24</v>
      </c>
      <c r="E34599" s="5">
        <v>0.40356796099999998</v>
      </c>
    </row>
    <row r="34600" spans="1:5" hidden="1">
      <c r="A34600" s="4" t="s">
        <v>12</v>
      </c>
      <c r="B34600" s="2">
        <v>2056</v>
      </c>
      <c r="C34600" s="1" t="s">
        <v>64</v>
      </c>
      <c r="D34600" s="1" t="s">
        <v>24</v>
      </c>
      <c r="E34600" s="5">
        <v>0.40116747200000002</v>
      </c>
    </row>
    <row r="34601" spans="1:5" hidden="1">
      <c r="A34601" s="4" t="s">
        <v>12</v>
      </c>
      <c r="B34601" s="2">
        <v>2057</v>
      </c>
      <c r="C34601" s="1" t="s">
        <v>64</v>
      </c>
      <c r="D34601" s="1" t="s">
        <v>24</v>
      </c>
      <c r="E34601" s="5">
        <v>0.39876040699999998</v>
      </c>
    </row>
    <row r="34602" spans="1:5" hidden="1">
      <c r="A34602" s="4" t="s">
        <v>12</v>
      </c>
      <c r="B34602" s="2">
        <v>2058</v>
      </c>
      <c r="C34602" s="1" t="s">
        <v>64</v>
      </c>
      <c r="D34602" s="1" t="s">
        <v>24</v>
      </c>
      <c r="E34602" s="5">
        <v>0.396359919</v>
      </c>
    </row>
    <row r="34603" spans="1:5" hidden="1">
      <c r="A34603" s="4" t="s">
        <v>12</v>
      </c>
      <c r="B34603" s="2">
        <v>2059</v>
      </c>
      <c r="C34603" s="1" t="s">
        <v>64</v>
      </c>
      <c r="D34603" s="1" t="s">
        <v>24</v>
      </c>
      <c r="E34603" s="5">
        <v>0.39395943</v>
      </c>
    </row>
    <row r="34604" spans="1:5" hidden="1">
      <c r="A34604" s="4" t="s">
        <v>12</v>
      </c>
      <c r="B34604" s="2">
        <v>2060</v>
      </c>
      <c r="C34604" s="1" t="s">
        <v>64</v>
      </c>
      <c r="D34604" s="1" t="s">
        <v>24</v>
      </c>
      <c r="E34604" s="5">
        <v>0.39155894200000002</v>
      </c>
    </row>
    <row r="34605" spans="1:5" hidden="1">
      <c r="A34605" s="4" t="s">
        <v>12</v>
      </c>
      <c r="B34605" s="2">
        <v>2061</v>
      </c>
      <c r="C34605" s="1" t="s">
        <v>64</v>
      </c>
      <c r="D34605" s="1" t="s">
        <v>24</v>
      </c>
      <c r="E34605" s="5">
        <v>0.38977689999999998</v>
      </c>
    </row>
    <row r="34606" spans="1:5" hidden="1">
      <c r="A34606" s="4" t="s">
        <v>12</v>
      </c>
      <c r="B34606" s="2">
        <v>2062</v>
      </c>
      <c r="C34606" s="1" t="s">
        <v>64</v>
      </c>
      <c r="D34606" s="1" t="s">
        <v>24</v>
      </c>
      <c r="E34606" s="5">
        <v>0.38799972700000002</v>
      </c>
    </row>
    <row r="34607" spans="1:5" hidden="1">
      <c r="A34607" s="4" t="s">
        <v>12</v>
      </c>
      <c r="B34607" s="2">
        <v>2063</v>
      </c>
      <c r="C34607" s="1" t="s">
        <v>64</v>
      </c>
      <c r="D34607" s="1" t="s">
        <v>24</v>
      </c>
      <c r="E34607" s="5">
        <v>0.386222554</v>
      </c>
    </row>
    <row r="34608" spans="1:5" hidden="1">
      <c r="A34608" s="4" t="s">
        <v>12</v>
      </c>
      <c r="B34608" s="2">
        <v>2064</v>
      </c>
      <c r="C34608" s="1" t="s">
        <v>64</v>
      </c>
      <c r="D34608" s="1" t="s">
        <v>24</v>
      </c>
      <c r="E34608" s="5">
        <v>0.38444538099999997</v>
      </c>
    </row>
    <row r="34609" spans="1:5" hidden="1">
      <c r="A34609" s="4" t="s">
        <v>12</v>
      </c>
      <c r="B34609" s="2">
        <v>2065</v>
      </c>
      <c r="C34609" s="1" t="s">
        <v>64</v>
      </c>
      <c r="D34609" s="1" t="s">
        <v>24</v>
      </c>
      <c r="E34609" s="5">
        <v>0.38266333899999999</v>
      </c>
    </row>
    <row r="34610" spans="1:5" hidden="1">
      <c r="A34610" s="4" t="s">
        <v>12</v>
      </c>
      <c r="B34610" s="2">
        <v>2066</v>
      </c>
      <c r="C34610" s="1" t="s">
        <v>64</v>
      </c>
      <c r="D34610" s="1" t="s">
        <v>24</v>
      </c>
      <c r="E34610" s="5">
        <v>0.38088616600000003</v>
      </c>
    </row>
    <row r="34611" spans="1:5" hidden="1">
      <c r="A34611" s="4" t="s">
        <v>12</v>
      </c>
      <c r="B34611" s="2">
        <v>2067</v>
      </c>
      <c r="C34611" s="1" t="s">
        <v>64</v>
      </c>
      <c r="D34611" s="1" t="s">
        <v>24</v>
      </c>
      <c r="E34611" s="5">
        <v>0.37910899300000001</v>
      </c>
    </row>
    <row r="34612" spans="1:5" hidden="1">
      <c r="A34612" s="4" t="s">
        <v>12</v>
      </c>
      <c r="B34612" s="2">
        <v>2068</v>
      </c>
      <c r="C34612" s="1" t="s">
        <v>64</v>
      </c>
      <c r="D34612" s="1" t="s">
        <v>24</v>
      </c>
      <c r="E34612" s="5">
        <v>0.37733181999999998</v>
      </c>
    </row>
    <row r="34613" spans="1:5" hidden="1">
      <c r="A34613" s="4" t="s">
        <v>12</v>
      </c>
      <c r="B34613" s="2">
        <v>2069</v>
      </c>
      <c r="C34613" s="1" t="s">
        <v>64</v>
      </c>
      <c r="D34613" s="1" t="s">
        <v>24</v>
      </c>
      <c r="E34613" s="5">
        <v>0.375549778</v>
      </c>
    </row>
    <row r="34614" spans="1:5" hidden="1">
      <c r="A34614" s="4" t="s">
        <v>12</v>
      </c>
      <c r="B34614" s="2">
        <v>2070</v>
      </c>
      <c r="C34614" s="1" t="s">
        <v>64</v>
      </c>
      <c r="D34614" s="1" t="s">
        <v>24</v>
      </c>
      <c r="E34614" s="5">
        <v>0.37377260499999998</v>
      </c>
    </row>
    <row r="34615" spans="1:5" hidden="1">
      <c r="A34615" s="4" t="s">
        <v>12</v>
      </c>
      <c r="B34615" s="2">
        <v>2071</v>
      </c>
      <c r="C34615" s="1" t="s">
        <v>64</v>
      </c>
      <c r="D34615" s="1" t="s">
        <v>24</v>
      </c>
      <c r="E34615" s="5">
        <v>0.37263075099999998</v>
      </c>
    </row>
    <row r="34616" spans="1:5" hidden="1">
      <c r="A34616" s="4" t="s">
        <v>12</v>
      </c>
      <c r="B34616" s="2">
        <v>2072</v>
      </c>
      <c r="C34616" s="1" t="s">
        <v>64</v>
      </c>
      <c r="D34616" s="1" t="s">
        <v>24</v>
      </c>
      <c r="E34616" s="5">
        <v>0.37148889699999998</v>
      </c>
    </row>
    <row r="34617" spans="1:5" hidden="1">
      <c r="A34617" s="4" t="s">
        <v>12</v>
      </c>
      <c r="B34617" s="2">
        <v>2073</v>
      </c>
      <c r="C34617" s="1" t="s">
        <v>64</v>
      </c>
      <c r="D34617" s="1" t="s">
        <v>24</v>
      </c>
      <c r="E34617" s="5">
        <v>0.370343914</v>
      </c>
    </row>
    <row r="34618" spans="1:5" hidden="1">
      <c r="A34618" s="4" t="s">
        <v>12</v>
      </c>
      <c r="B34618" s="2">
        <v>2074</v>
      </c>
      <c r="C34618" s="1" t="s">
        <v>64</v>
      </c>
      <c r="D34618" s="1" t="s">
        <v>24</v>
      </c>
      <c r="E34618" s="5">
        <v>0.36920206</v>
      </c>
    </row>
    <row r="34619" spans="1:5" hidden="1">
      <c r="A34619" s="4" t="s">
        <v>12</v>
      </c>
      <c r="B34619" s="2">
        <v>2075</v>
      </c>
      <c r="C34619" s="1" t="s">
        <v>64</v>
      </c>
      <c r="D34619" s="1" t="s">
        <v>24</v>
      </c>
      <c r="E34619" s="5">
        <v>0.36806020499999997</v>
      </c>
    </row>
    <row r="34620" spans="1:5" hidden="1">
      <c r="A34620" s="4" t="s">
        <v>12</v>
      </c>
      <c r="B34620" s="2">
        <v>2076</v>
      </c>
      <c r="C34620" s="1" t="s">
        <v>64</v>
      </c>
      <c r="D34620" s="1" t="s">
        <v>24</v>
      </c>
      <c r="E34620" s="5">
        <v>0.36691835099999998</v>
      </c>
    </row>
    <row r="34621" spans="1:5" hidden="1">
      <c r="A34621" s="4" t="s">
        <v>12</v>
      </c>
      <c r="B34621" s="2">
        <v>2077</v>
      </c>
      <c r="C34621" s="1" t="s">
        <v>64</v>
      </c>
      <c r="D34621" s="1" t="s">
        <v>24</v>
      </c>
      <c r="E34621" s="5">
        <v>0.36577336799999999</v>
      </c>
    </row>
    <row r="34622" spans="1:5" hidden="1">
      <c r="A34622" s="4" t="s">
        <v>12</v>
      </c>
      <c r="B34622" s="2">
        <v>2078</v>
      </c>
      <c r="C34622" s="1" t="s">
        <v>64</v>
      </c>
      <c r="D34622" s="1" t="s">
        <v>24</v>
      </c>
      <c r="E34622" s="5">
        <v>0.36463151399999999</v>
      </c>
    </row>
    <row r="34623" spans="1:5" hidden="1">
      <c r="A34623" s="4" t="s">
        <v>12</v>
      </c>
      <c r="B34623" s="2">
        <v>2079</v>
      </c>
      <c r="C34623" s="1" t="s">
        <v>64</v>
      </c>
      <c r="D34623" s="1" t="s">
        <v>24</v>
      </c>
      <c r="E34623" s="5">
        <v>0.36348965900000002</v>
      </c>
    </row>
    <row r="34624" spans="1:5" hidden="1">
      <c r="A34624" s="4" t="s">
        <v>12</v>
      </c>
      <c r="B34624" s="2">
        <v>2080</v>
      </c>
      <c r="C34624" s="1" t="s">
        <v>64</v>
      </c>
      <c r="D34624" s="1" t="s">
        <v>24</v>
      </c>
      <c r="E34624" s="5">
        <v>0.36234780500000002</v>
      </c>
    </row>
    <row r="34625" spans="1:5" hidden="1">
      <c r="A34625" s="4" t="s">
        <v>12</v>
      </c>
      <c r="B34625" s="2">
        <v>2081</v>
      </c>
      <c r="C34625" s="1" t="s">
        <v>64</v>
      </c>
      <c r="D34625" s="1" t="s">
        <v>24</v>
      </c>
      <c r="E34625" s="5">
        <v>0.36072185600000001</v>
      </c>
    </row>
    <row r="34626" spans="1:5" hidden="1">
      <c r="A34626" s="4" t="s">
        <v>12</v>
      </c>
      <c r="B34626" s="2">
        <v>2082</v>
      </c>
      <c r="C34626" s="1" t="s">
        <v>64</v>
      </c>
      <c r="D34626" s="1" t="s">
        <v>24</v>
      </c>
      <c r="E34626" s="5">
        <v>0.35910034899999999</v>
      </c>
    </row>
    <row r="34627" spans="1:5" hidden="1">
      <c r="A34627" s="4" t="s">
        <v>12</v>
      </c>
      <c r="B34627" s="2">
        <v>2083</v>
      </c>
      <c r="C34627" s="1" t="s">
        <v>64</v>
      </c>
      <c r="D34627" s="1" t="s">
        <v>24</v>
      </c>
      <c r="E34627" s="5">
        <v>0.35747884200000002</v>
      </c>
    </row>
    <row r="34628" spans="1:5" hidden="1">
      <c r="A34628" s="4" t="s">
        <v>12</v>
      </c>
      <c r="B34628" s="2">
        <v>2084</v>
      </c>
      <c r="C34628" s="1" t="s">
        <v>64</v>
      </c>
      <c r="D34628" s="1" t="s">
        <v>24</v>
      </c>
      <c r="E34628" s="5">
        <v>0.35585733600000002</v>
      </c>
    </row>
    <row r="34629" spans="1:5" hidden="1">
      <c r="A34629" s="4" t="s">
        <v>12</v>
      </c>
      <c r="B34629" s="2">
        <v>2085</v>
      </c>
      <c r="C34629" s="1" t="s">
        <v>64</v>
      </c>
      <c r="D34629" s="1" t="s">
        <v>24</v>
      </c>
      <c r="E34629" s="5">
        <v>0.35423138599999998</v>
      </c>
    </row>
    <row r="34630" spans="1:5" hidden="1">
      <c r="A34630" s="4" t="s">
        <v>12</v>
      </c>
      <c r="B34630" s="2">
        <v>2086</v>
      </c>
      <c r="C34630" s="1" t="s">
        <v>64</v>
      </c>
      <c r="D34630" s="1" t="s">
        <v>24</v>
      </c>
      <c r="E34630" s="5">
        <v>0.35260987999999999</v>
      </c>
    </row>
    <row r="34631" spans="1:5" hidden="1">
      <c r="A34631" s="4" t="s">
        <v>12</v>
      </c>
      <c r="B34631" s="2">
        <v>2087</v>
      </c>
      <c r="C34631" s="1" t="s">
        <v>64</v>
      </c>
      <c r="D34631" s="1" t="s">
        <v>24</v>
      </c>
      <c r="E34631" s="5">
        <v>0.35098837300000002</v>
      </c>
    </row>
    <row r="34632" spans="1:5" hidden="1">
      <c r="A34632" s="4" t="s">
        <v>12</v>
      </c>
      <c r="B34632" s="2">
        <v>2088</v>
      </c>
      <c r="C34632" s="1" t="s">
        <v>64</v>
      </c>
      <c r="D34632" s="1" t="s">
        <v>24</v>
      </c>
      <c r="E34632" s="5">
        <v>0.349366866</v>
      </c>
    </row>
    <row r="34633" spans="1:5" hidden="1">
      <c r="A34633" s="4" t="s">
        <v>12</v>
      </c>
      <c r="B34633" s="2">
        <v>2089</v>
      </c>
      <c r="C34633" s="1" t="s">
        <v>64</v>
      </c>
      <c r="D34633" s="1" t="s">
        <v>24</v>
      </c>
      <c r="E34633" s="5">
        <v>0.34774091699999998</v>
      </c>
    </row>
    <row r="34634" spans="1:5" hidden="1">
      <c r="A34634" s="4" t="s">
        <v>12</v>
      </c>
      <c r="B34634" s="2">
        <v>2090</v>
      </c>
      <c r="C34634" s="1" t="s">
        <v>64</v>
      </c>
      <c r="D34634" s="1" t="s">
        <v>24</v>
      </c>
      <c r="E34634" s="5">
        <v>0.34611941000000002</v>
      </c>
    </row>
    <row r="34635" spans="1:5" hidden="1">
      <c r="A34635" s="4" t="s">
        <v>12</v>
      </c>
      <c r="B34635" s="2">
        <v>2091</v>
      </c>
      <c r="C34635" s="1" t="s">
        <v>64</v>
      </c>
      <c r="D34635" s="1" t="s">
        <v>24</v>
      </c>
      <c r="E34635" s="5">
        <v>0.342667897</v>
      </c>
    </row>
    <row r="34636" spans="1:5" hidden="1">
      <c r="A34636" s="4" t="s">
        <v>12</v>
      </c>
      <c r="B34636" s="2">
        <v>2092</v>
      </c>
      <c r="C34636" s="1" t="s">
        <v>64</v>
      </c>
      <c r="D34636" s="1" t="s">
        <v>24</v>
      </c>
      <c r="E34636" s="5">
        <v>0.33921638300000001</v>
      </c>
    </row>
    <row r="34637" spans="1:5" hidden="1">
      <c r="A34637" s="4" t="s">
        <v>12</v>
      </c>
      <c r="B34637" s="2">
        <v>2093</v>
      </c>
      <c r="C34637" s="1" t="s">
        <v>64</v>
      </c>
      <c r="D34637" s="1" t="s">
        <v>24</v>
      </c>
      <c r="E34637" s="5">
        <v>0.335755413</v>
      </c>
    </row>
    <row r="34638" spans="1:5" hidden="1">
      <c r="A34638" s="4" t="s">
        <v>12</v>
      </c>
      <c r="B34638" s="2">
        <v>2094</v>
      </c>
      <c r="C34638" s="1" t="s">
        <v>64</v>
      </c>
      <c r="D34638" s="1" t="s">
        <v>24</v>
      </c>
      <c r="E34638" s="5">
        <v>0.33230389900000001</v>
      </c>
    </row>
    <row r="34639" spans="1:5" hidden="1">
      <c r="A34639" s="4" t="s">
        <v>12</v>
      </c>
      <c r="B34639" s="2">
        <v>2095</v>
      </c>
      <c r="C34639" s="1" t="s">
        <v>64</v>
      </c>
      <c r="D34639" s="1" t="s">
        <v>24</v>
      </c>
      <c r="E34639" s="5">
        <v>0.328852386</v>
      </c>
    </row>
    <row r="34640" spans="1:5" hidden="1">
      <c r="A34640" s="4" t="s">
        <v>12</v>
      </c>
      <c r="B34640" s="2">
        <v>2096</v>
      </c>
      <c r="C34640" s="1" t="s">
        <v>64</v>
      </c>
      <c r="D34640" s="1" t="s">
        <v>24</v>
      </c>
      <c r="E34640" s="5">
        <v>0.32540087200000001</v>
      </c>
    </row>
    <row r="34641" spans="1:5" hidden="1">
      <c r="A34641" s="4" t="s">
        <v>12</v>
      </c>
      <c r="B34641" s="2">
        <v>2097</v>
      </c>
      <c r="C34641" s="1" t="s">
        <v>64</v>
      </c>
      <c r="D34641" s="1" t="s">
        <v>24</v>
      </c>
      <c r="E34641" s="5">
        <v>0.321939902</v>
      </c>
    </row>
    <row r="34642" spans="1:5" hidden="1">
      <c r="A34642" s="4" t="s">
        <v>12</v>
      </c>
      <c r="B34642" s="2">
        <v>2098</v>
      </c>
      <c r="C34642" s="1" t="s">
        <v>64</v>
      </c>
      <c r="D34642" s="1" t="s">
        <v>24</v>
      </c>
      <c r="E34642" s="5">
        <v>0.31848838899999998</v>
      </c>
    </row>
    <row r="34643" spans="1:5" hidden="1">
      <c r="A34643" s="4" t="s">
        <v>12</v>
      </c>
      <c r="B34643" s="2">
        <v>2099</v>
      </c>
      <c r="C34643" s="1" t="s">
        <v>64</v>
      </c>
      <c r="D34643" s="1" t="s">
        <v>24</v>
      </c>
      <c r="E34643" s="5">
        <v>0.31503687499999999</v>
      </c>
    </row>
    <row r="34644" spans="1:5" hidden="1">
      <c r="A34644" s="4" t="s">
        <v>12</v>
      </c>
      <c r="B34644" s="2">
        <v>2100</v>
      </c>
      <c r="C34644" s="1" t="s">
        <v>64</v>
      </c>
      <c r="D34644" s="1" t="s">
        <v>24</v>
      </c>
      <c r="E34644" s="5">
        <v>0.31158536100000001</v>
      </c>
    </row>
    <row r="34645" spans="1:5" hidden="1">
      <c r="A34645" s="4" t="s">
        <v>5</v>
      </c>
      <c r="B34645" s="2">
        <v>2000</v>
      </c>
      <c r="C34645" s="1" t="s">
        <v>65</v>
      </c>
      <c r="D34645" s="1" t="s">
        <v>24</v>
      </c>
      <c r="E34645" s="5">
        <v>9.2972277590000001</v>
      </c>
    </row>
    <row r="34646" spans="1:5" hidden="1">
      <c r="A34646" s="4" t="s">
        <v>5</v>
      </c>
      <c r="B34646" s="2">
        <v>2001</v>
      </c>
      <c r="C34646" s="1" t="s">
        <v>65</v>
      </c>
      <c r="D34646" s="1" t="s">
        <v>24</v>
      </c>
      <c r="E34646" s="5">
        <v>9.5915067969999992</v>
      </c>
    </row>
    <row r="34647" spans="1:5" hidden="1">
      <c r="A34647" s="4" t="s">
        <v>5</v>
      </c>
      <c r="B34647" s="2">
        <v>2002</v>
      </c>
      <c r="C34647" s="1" t="s">
        <v>65</v>
      </c>
      <c r="D34647" s="1" t="s">
        <v>24</v>
      </c>
      <c r="E34647" s="5">
        <v>9.9369005210000001</v>
      </c>
    </row>
    <row r="34648" spans="1:5" hidden="1">
      <c r="A34648" s="4" t="s">
        <v>5</v>
      </c>
      <c r="B34648" s="2">
        <v>2003</v>
      </c>
      <c r="C34648" s="1" t="s">
        <v>65</v>
      </c>
      <c r="D34648" s="1" t="s">
        <v>24</v>
      </c>
      <c r="E34648" s="5">
        <v>10.60933052</v>
      </c>
    </row>
    <row r="34649" spans="1:5" hidden="1">
      <c r="A34649" s="4" t="s">
        <v>5</v>
      </c>
      <c r="B34649" s="2">
        <v>2004</v>
      </c>
      <c r="C34649" s="1" t="s">
        <v>65</v>
      </c>
      <c r="D34649" s="1" t="s">
        <v>24</v>
      </c>
      <c r="E34649" s="5">
        <v>12.91936885</v>
      </c>
    </row>
    <row r="34650" spans="1:5" hidden="1">
      <c r="A34650" s="4" t="s">
        <v>5</v>
      </c>
      <c r="B34650" s="2">
        <v>2005</v>
      </c>
      <c r="C34650" s="1" t="s">
        <v>65</v>
      </c>
      <c r="D34650" s="1" t="s">
        <v>24</v>
      </c>
      <c r="E34650" s="5">
        <v>16.414511099999999</v>
      </c>
    </row>
    <row r="34651" spans="1:5" hidden="1">
      <c r="A34651" s="4" t="s">
        <v>5</v>
      </c>
      <c r="B34651" s="2">
        <v>2006</v>
      </c>
      <c r="C34651" s="1" t="s">
        <v>65</v>
      </c>
      <c r="D34651" s="1" t="s">
        <v>24</v>
      </c>
      <c r="E34651" s="5">
        <v>15.20330553</v>
      </c>
    </row>
    <row r="34652" spans="1:5" hidden="1">
      <c r="A34652" s="4" t="s">
        <v>5</v>
      </c>
      <c r="B34652" s="2">
        <v>2007</v>
      </c>
      <c r="C34652" s="1" t="s">
        <v>65</v>
      </c>
      <c r="D34652" s="1" t="s">
        <v>24</v>
      </c>
      <c r="E34652" s="5">
        <v>11.45550684</v>
      </c>
    </row>
    <row r="34653" spans="1:5" hidden="1">
      <c r="A34653" s="4" t="s">
        <v>5</v>
      </c>
      <c r="B34653" s="2">
        <v>2008</v>
      </c>
      <c r="C34653" s="1" t="s">
        <v>65</v>
      </c>
      <c r="D34653" s="1" t="s">
        <v>24</v>
      </c>
      <c r="E34653" s="5">
        <v>10.219436379999999</v>
      </c>
    </row>
    <row r="34654" spans="1:5" hidden="1">
      <c r="A34654" s="4" t="s">
        <v>5</v>
      </c>
      <c r="B34654" s="2">
        <v>2009</v>
      </c>
      <c r="C34654" s="1" t="s">
        <v>65</v>
      </c>
      <c r="D34654" s="1" t="s">
        <v>24</v>
      </c>
      <c r="E34654" s="5">
        <v>10.82420398</v>
      </c>
    </row>
    <row r="34655" spans="1:5" hidden="1">
      <c r="A34655" s="4" t="s">
        <v>5</v>
      </c>
      <c r="B34655" s="2">
        <v>2010</v>
      </c>
      <c r="C34655" s="1" t="s">
        <v>65</v>
      </c>
      <c r="D34655" s="1" t="s">
        <v>24</v>
      </c>
      <c r="E34655" s="5">
        <v>12.88913619</v>
      </c>
    </row>
    <row r="34656" spans="1:5" hidden="1">
      <c r="A34656" s="4" t="s">
        <v>5</v>
      </c>
      <c r="B34656" s="2">
        <v>2011</v>
      </c>
      <c r="C34656" s="1" t="s">
        <v>65</v>
      </c>
      <c r="D34656" s="1" t="s">
        <v>24</v>
      </c>
      <c r="E34656" s="5">
        <v>13.391892520000001</v>
      </c>
    </row>
    <row r="34657" spans="1:5" hidden="1">
      <c r="A34657" s="4" t="s">
        <v>5</v>
      </c>
      <c r="B34657" s="2">
        <v>2012</v>
      </c>
      <c r="C34657" s="1" t="s">
        <v>65</v>
      </c>
      <c r="D34657" s="1" t="s">
        <v>24</v>
      </c>
      <c r="E34657" s="5">
        <v>13.985642199999999</v>
      </c>
    </row>
    <row r="34658" spans="1:5" hidden="1">
      <c r="A34658" s="4" t="s">
        <v>5</v>
      </c>
      <c r="B34658" s="2">
        <v>2013</v>
      </c>
      <c r="C34658" s="1" t="s">
        <v>65</v>
      </c>
      <c r="D34658" s="1" t="s">
        <v>24</v>
      </c>
      <c r="E34658" s="5">
        <v>14.170549400000001</v>
      </c>
    </row>
    <row r="34659" spans="1:5" hidden="1">
      <c r="A34659" s="4" t="s">
        <v>5</v>
      </c>
      <c r="B34659" s="2">
        <v>2014</v>
      </c>
      <c r="C34659" s="1" t="s">
        <v>65</v>
      </c>
      <c r="D34659" s="1" t="s">
        <v>24</v>
      </c>
      <c r="E34659" s="5">
        <v>15.212980890000001</v>
      </c>
    </row>
    <row r="34660" spans="1:5" hidden="1">
      <c r="A34660" s="4" t="s">
        <v>5</v>
      </c>
      <c r="B34660" s="2">
        <v>2015</v>
      </c>
      <c r="C34660" s="1" t="s">
        <v>65</v>
      </c>
      <c r="D34660" s="1" t="s">
        <v>24</v>
      </c>
      <c r="E34660" s="5">
        <v>13.85096901</v>
      </c>
    </row>
    <row r="34661" spans="1:5" hidden="1">
      <c r="A34661" s="4" t="s">
        <v>5</v>
      </c>
      <c r="B34661" s="2">
        <v>2016</v>
      </c>
      <c r="C34661" s="1" t="s">
        <v>65</v>
      </c>
      <c r="D34661" s="1" t="s">
        <v>24</v>
      </c>
      <c r="E34661" s="5">
        <v>11.21947711</v>
      </c>
    </row>
    <row r="34662" spans="1:5" hidden="1">
      <c r="A34662" s="4" t="s">
        <v>5</v>
      </c>
      <c r="B34662" s="2">
        <v>2017</v>
      </c>
      <c r="C34662" s="1" t="s">
        <v>65</v>
      </c>
      <c r="D34662" s="1" t="s">
        <v>24</v>
      </c>
      <c r="E34662" s="5">
        <v>8.8997048840000001</v>
      </c>
    </row>
    <row r="34663" spans="1:5" hidden="1">
      <c r="A34663" s="4" t="s">
        <v>5</v>
      </c>
      <c r="B34663" s="2">
        <v>2018</v>
      </c>
      <c r="C34663" s="1" t="s">
        <v>65</v>
      </c>
      <c r="D34663" s="1" t="s">
        <v>24</v>
      </c>
      <c r="E34663" s="5">
        <v>6.6197499039999999</v>
      </c>
    </row>
    <row r="34664" spans="1:5" hidden="1">
      <c r="A34664" s="4" t="s">
        <v>5</v>
      </c>
      <c r="B34664" s="2">
        <v>2019</v>
      </c>
      <c r="C34664" s="1" t="s">
        <v>65</v>
      </c>
      <c r="D34664" s="1" t="s">
        <v>24</v>
      </c>
      <c r="E34664" s="5">
        <v>4.4014815269999996</v>
      </c>
    </row>
    <row r="34665" spans="1:5" hidden="1">
      <c r="A34665" s="4" t="s">
        <v>5</v>
      </c>
      <c r="B34665" s="2">
        <v>2020</v>
      </c>
      <c r="C34665" s="1" t="s">
        <v>65</v>
      </c>
      <c r="D34665" s="1" t="s">
        <v>24</v>
      </c>
      <c r="E34665" s="5">
        <v>2.3115840520000002</v>
      </c>
    </row>
    <row r="34666" spans="1:5" hidden="1">
      <c r="A34666" s="4" t="s">
        <v>5</v>
      </c>
      <c r="B34666" s="2">
        <v>2021</v>
      </c>
      <c r="C34666" s="1" t="s">
        <v>65</v>
      </c>
      <c r="D34666" s="1" t="s">
        <v>24</v>
      </c>
      <c r="E34666" s="5">
        <v>2.2210300059999999</v>
      </c>
    </row>
    <row r="34667" spans="1:5" hidden="1">
      <c r="A34667" s="4" t="s">
        <v>5</v>
      </c>
      <c r="B34667" s="2">
        <v>2022</v>
      </c>
      <c r="C34667" s="1" t="s">
        <v>65</v>
      </c>
      <c r="D34667" s="1" t="s">
        <v>24</v>
      </c>
      <c r="E34667" s="5">
        <v>2.0494927490000001</v>
      </c>
    </row>
    <row r="34668" spans="1:5" hidden="1">
      <c r="A34668" s="4" t="s">
        <v>5</v>
      </c>
      <c r="B34668" s="2">
        <v>2023</v>
      </c>
      <c r="C34668" s="1" t="s">
        <v>65</v>
      </c>
      <c r="D34668" s="1" t="s">
        <v>24</v>
      </c>
      <c r="E34668" s="5">
        <v>2.0494927490000001</v>
      </c>
    </row>
    <row r="34669" spans="1:5" hidden="1">
      <c r="A34669" s="4" t="s">
        <v>5</v>
      </c>
      <c r="B34669" s="2">
        <v>2024</v>
      </c>
      <c r="C34669" s="1" t="s">
        <v>65</v>
      </c>
      <c r="D34669" s="1" t="s">
        <v>24</v>
      </c>
      <c r="E34669" s="5">
        <v>2.0494927490000001</v>
      </c>
    </row>
    <row r="34670" spans="1:5" hidden="1">
      <c r="A34670" s="4" t="s">
        <v>5</v>
      </c>
      <c r="B34670" s="2">
        <v>2025</v>
      </c>
      <c r="C34670" s="1" t="s">
        <v>65</v>
      </c>
      <c r="D34670" s="1" t="s">
        <v>24</v>
      </c>
      <c r="E34670" s="5">
        <v>2.0494927490000001</v>
      </c>
    </row>
    <row r="34671" spans="1:5" hidden="1">
      <c r="A34671" s="4" t="s">
        <v>5</v>
      </c>
      <c r="B34671" s="2">
        <v>2026</v>
      </c>
      <c r="C34671" s="1" t="s">
        <v>65</v>
      </c>
      <c r="D34671" s="1" t="s">
        <v>24</v>
      </c>
      <c r="E34671" s="5">
        <v>1.8988754748000001</v>
      </c>
    </row>
    <row r="34672" spans="1:5" hidden="1">
      <c r="A34672" s="4" t="s">
        <v>5</v>
      </c>
      <c r="B34672" s="2">
        <v>2027</v>
      </c>
      <c r="C34672" s="1" t="s">
        <v>65</v>
      </c>
      <c r="D34672" s="1" t="s">
        <v>24</v>
      </c>
      <c r="E34672" s="5">
        <v>1.6730011093999999</v>
      </c>
    </row>
    <row r="34673" spans="1:5" hidden="1">
      <c r="A34673" s="4" t="s">
        <v>5</v>
      </c>
      <c r="B34673" s="2">
        <v>2028</v>
      </c>
      <c r="C34673" s="1" t="s">
        <v>65</v>
      </c>
      <c r="D34673" s="1" t="s">
        <v>24</v>
      </c>
      <c r="E34673" s="5">
        <v>1.3718696528000001</v>
      </c>
    </row>
    <row r="34674" spans="1:5" hidden="1">
      <c r="A34674" s="4" t="s">
        <v>5</v>
      </c>
      <c r="B34674" s="2">
        <v>2029</v>
      </c>
      <c r="C34674" s="1" t="s">
        <v>65</v>
      </c>
      <c r="D34674" s="1" t="s">
        <v>24</v>
      </c>
      <c r="E34674" s="5">
        <v>0.99506873699999998</v>
      </c>
    </row>
    <row r="34675" spans="1:5" hidden="1">
      <c r="A34675" s="4" t="s">
        <v>5</v>
      </c>
      <c r="B34675" s="2">
        <v>2030</v>
      </c>
      <c r="C34675" s="1" t="s">
        <v>65</v>
      </c>
      <c r="D34675" s="1" t="s">
        <v>24</v>
      </c>
      <c r="E34675" s="5">
        <v>0.54332000599999997</v>
      </c>
    </row>
    <row r="34676" spans="1:5" hidden="1">
      <c r="A34676" s="4" t="s">
        <v>5</v>
      </c>
      <c r="B34676" s="2">
        <v>2031</v>
      </c>
      <c r="C34676" s="1" t="s">
        <v>65</v>
      </c>
      <c r="D34676" s="1" t="s">
        <v>24</v>
      </c>
      <c r="E34676" s="5">
        <v>0.52179061699999996</v>
      </c>
    </row>
    <row r="34677" spans="1:5" hidden="1">
      <c r="A34677" s="4" t="s">
        <v>5</v>
      </c>
      <c r="B34677" s="2">
        <v>2032</v>
      </c>
      <c r="C34677" s="1" t="s">
        <v>65</v>
      </c>
      <c r="D34677" s="1" t="s">
        <v>24</v>
      </c>
      <c r="E34677" s="5">
        <v>0.50026122900000003</v>
      </c>
    </row>
    <row r="34678" spans="1:5" hidden="1">
      <c r="A34678" s="4" t="s">
        <v>5</v>
      </c>
      <c r="B34678" s="2">
        <v>2033</v>
      </c>
      <c r="C34678" s="1" t="s">
        <v>65</v>
      </c>
      <c r="D34678" s="1" t="s">
        <v>24</v>
      </c>
      <c r="E34678" s="5">
        <v>0.47867285500000001</v>
      </c>
    </row>
    <row r="34679" spans="1:5" hidden="1">
      <c r="A34679" s="4" t="s">
        <v>5</v>
      </c>
      <c r="B34679" s="2">
        <v>2034</v>
      </c>
      <c r="C34679" s="1" t="s">
        <v>65</v>
      </c>
      <c r="D34679" s="1" t="s">
        <v>24</v>
      </c>
      <c r="E34679" s="5">
        <v>0.45714346700000003</v>
      </c>
    </row>
    <row r="34680" spans="1:5" hidden="1">
      <c r="A34680" s="4" t="s">
        <v>5</v>
      </c>
      <c r="B34680" s="2">
        <v>2035</v>
      </c>
      <c r="C34680" s="1" t="s">
        <v>65</v>
      </c>
      <c r="D34680" s="1" t="s">
        <v>24</v>
      </c>
      <c r="E34680" s="5">
        <v>0.43561407800000002</v>
      </c>
    </row>
    <row r="34681" spans="1:5" hidden="1">
      <c r="A34681" s="4" t="s">
        <v>5</v>
      </c>
      <c r="B34681" s="2">
        <v>2036</v>
      </c>
      <c r="C34681" s="1" t="s">
        <v>65</v>
      </c>
      <c r="D34681" s="1" t="s">
        <v>24</v>
      </c>
      <c r="E34681" s="5">
        <v>0.41408468900000001</v>
      </c>
    </row>
    <row r="34682" spans="1:5" hidden="1">
      <c r="A34682" s="4" t="s">
        <v>5</v>
      </c>
      <c r="B34682" s="2">
        <v>2037</v>
      </c>
      <c r="C34682" s="1" t="s">
        <v>65</v>
      </c>
      <c r="D34682" s="1" t="s">
        <v>24</v>
      </c>
      <c r="E34682" s="5">
        <v>0.39249631600000001</v>
      </c>
    </row>
    <row r="34683" spans="1:5" hidden="1">
      <c r="A34683" s="4" t="s">
        <v>5</v>
      </c>
      <c r="B34683" s="2">
        <v>2038</v>
      </c>
      <c r="C34683" s="1" t="s">
        <v>65</v>
      </c>
      <c r="D34683" s="1" t="s">
        <v>24</v>
      </c>
      <c r="E34683" s="5">
        <v>0.370966927</v>
      </c>
    </row>
    <row r="34684" spans="1:5" hidden="1">
      <c r="A34684" s="4" t="s">
        <v>5</v>
      </c>
      <c r="B34684" s="2">
        <v>2039</v>
      </c>
      <c r="C34684" s="1" t="s">
        <v>65</v>
      </c>
      <c r="D34684" s="1" t="s">
        <v>24</v>
      </c>
      <c r="E34684" s="5">
        <v>0.34943753799999999</v>
      </c>
    </row>
    <row r="34685" spans="1:5" hidden="1">
      <c r="A34685" s="4" t="s">
        <v>5</v>
      </c>
      <c r="B34685" s="2">
        <v>2040</v>
      </c>
      <c r="C34685" s="1" t="s">
        <v>65</v>
      </c>
      <c r="D34685" s="1" t="s">
        <v>24</v>
      </c>
      <c r="E34685" s="5">
        <v>0.32790814899999998</v>
      </c>
    </row>
    <row r="34686" spans="1:5" hidden="1">
      <c r="A34686" s="4" t="s">
        <v>5</v>
      </c>
      <c r="B34686" s="2">
        <v>2041</v>
      </c>
      <c r="C34686" s="1" t="s">
        <v>65</v>
      </c>
      <c r="D34686" s="1" t="s">
        <v>24</v>
      </c>
      <c r="E34686" s="5">
        <v>0.311600023</v>
      </c>
    </row>
    <row r="34687" spans="1:5" hidden="1">
      <c r="A34687" s="4" t="s">
        <v>5</v>
      </c>
      <c r="B34687" s="2">
        <v>2042</v>
      </c>
      <c r="C34687" s="1" t="s">
        <v>65</v>
      </c>
      <c r="D34687" s="1" t="s">
        <v>24</v>
      </c>
      <c r="E34687" s="5">
        <v>0.29533645400000003</v>
      </c>
    </row>
    <row r="34688" spans="1:5" hidden="1">
      <c r="A34688" s="4" t="s">
        <v>5</v>
      </c>
      <c r="B34688" s="2">
        <v>2043</v>
      </c>
      <c r="C34688" s="1" t="s">
        <v>65</v>
      </c>
      <c r="D34688" s="1" t="s">
        <v>24</v>
      </c>
      <c r="E34688" s="5">
        <v>0.27907288499999999</v>
      </c>
    </row>
    <row r="34689" spans="1:5" hidden="1">
      <c r="A34689" s="4" t="s">
        <v>5</v>
      </c>
      <c r="B34689" s="2">
        <v>2044</v>
      </c>
      <c r="C34689" s="1" t="s">
        <v>65</v>
      </c>
      <c r="D34689" s="1" t="s">
        <v>24</v>
      </c>
      <c r="E34689" s="5">
        <v>0.26280931699999999</v>
      </c>
    </row>
    <row r="34690" spans="1:5" hidden="1">
      <c r="A34690" s="4" t="s">
        <v>5</v>
      </c>
      <c r="B34690" s="2">
        <v>2045</v>
      </c>
      <c r="C34690" s="1" t="s">
        <v>65</v>
      </c>
      <c r="D34690" s="1" t="s">
        <v>24</v>
      </c>
      <c r="E34690" s="5">
        <v>0.24650119000000001</v>
      </c>
    </row>
    <row r="34691" spans="1:5" hidden="1">
      <c r="A34691" s="4" t="s">
        <v>5</v>
      </c>
      <c r="B34691" s="2">
        <v>2046</v>
      </c>
      <c r="C34691" s="1" t="s">
        <v>65</v>
      </c>
      <c r="D34691" s="1" t="s">
        <v>24</v>
      </c>
      <c r="E34691" s="5">
        <v>0.230237621</v>
      </c>
    </row>
    <row r="34692" spans="1:5" hidden="1">
      <c r="A34692" s="4" t="s">
        <v>5</v>
      </c>
      <c r="B34692" s="2">
        <v>2047</v>
      </c>
      <c r="C34692" s="1" t="s">
        <v>65</v>
      </c>
      <c r="D34692" s="1" t="s">
        <v>24</v>
      </c>
      <c r="E34692" s="5">
        <v>0.213974052</v>
      </c>
    </row>
    <row r="34693" spans="1:5" hidden="1">
      <c r="A34693" s="4" t="s">
        <v>5</v>
      </c>
      <c r="B34693" s="2">
        <v>2048</v>
      </c>
      <c r="C34693" s="1" t="s">
        <v>65</v>
      </c>
      <c r="D34693" s="1" t="s">
        <v>24</v>
      </c>
      <c r="E34693" s="5">
        <v>0.19771048399999999</v>
      </c>
    </row>
    <row r="34694" spans="1:5" hidden="1">
      <c r="A34694" s="4" t="s">
        <v>5</v>
      </c>
      <c r="B34694" s="2">
        <v>2049</v>
      </c>
      <c r="C34694" s="1" t="s">
        <v>65</v>
      </c>
      <c r="D34694" s="1" t="s">
        <v>24</v>
      </c>
      <c r="E34694" s="5">
        <v>0.18140235699999999</v>
      </c>
    </row>
    <row r="34695" spans="1:5" hidden="1">
      <c r="A34695" s="4" t="s">
        <v>5</v>
      </c>
      <c r="B34695" s="2">
        <v>2050</v>
      </c>
      <c r="C34695" s="1" t="s">
        <v>65</v>
      </c>
      <c r="D34695" s="1" t="s">
        <v>24</v>
      </c>
      <c r="E34695" s="5">
        <v>0.16513878800000001</v>
      </c>
    </row>
    <row r="34696" spans="1:5" hidden="1">
      <c r="A34696" s="4" t="s">
        <v>5</v>
      </c>
      <c r="B34696" s="2">
        <v>2051</v>
      </c>
      <c r="C34696" s="1" t="s">
        <v>65</v>
      </c>
      <c r="D34696" s="1" t="s">
        <v>24</v>
      </c>
      <c r="E34696" s="5">
        <v>0.15733425600000001</v>
      </c>
    </row>
    <row r="34697" spans="1:5" hidden="1">
      <c r="A34697" s="4" t="s">
        <v>5</v>
      </c>
      <c r="B34697" s="2">
        <v>2052</v>
      </c>
      <c r="C34697" s="1" t="s">
        <v>65</v>
      </c>
      <c r="D34697" s="1" t="s">
        <v>24</v>
      </c>
      <c r="E34697" s="5">
        <v>0.149529724</v>
      </c>
    </row>
    <row r="34698" spans="1:5" hidden="1">
      <c r="A34698" s="4" t="s">
        <v>5</v>
      </c>
      <c r="B34698" s="2">
        <v>2053</v>
      </c>
      <c r="C34698" s="1" t="s">
        <v>65</v>
      </c>
      <c r="D34698" s="1" t="s">
        <v>24</v>
      </c>
      <c r="E34698" s="5">
        <v>0.14170381000000001</v>
      </c>
    </row>
    <row r="34699" spans="1:5" hidden="1">
      <c r="A34699" s="4" t="s">
        <v>5</v>
      </c>
      <c r="B34699" s="2">
        <v>2054</v>
      </c>
      <c r="C34699" s="1" t="s">
        <v>65</v>
      </c>
      <c r="D34699" s="1" t="s">
        <v>24</v>
      </c>
      <c r="E34699" s="5">
        <v>0.13389927800000001</v>
      </c>
    </row>
    <row r="34700" spans="1:5" hidden="1">
      <c r="A34700" s="4" t="s">
        <v>5</v>
      </c>
      <c r="B34700" s="2">
        <v>2055</v>
      </c>
      <c r="C34700" s="1" t="s">
        <v>65</v>
      </c>
      <c r="D34700" s="1" t="s">
        <v>24</v>
      </c>
      <c r="E34700" s="5">
        <v>0.12609474500000001</v>
      </c>
    </row>
    <row r="34701" spans="1:5" hidden="1">
      <c r="A34701" s="4" t="s">
        <v>5</v>
      </c>
      <c r="B34701" s="2">
        <v>2056</v>
      </c>
      <c r="C34701" s="1" t="s">
        <v>65</v>
      </c>
      <c r="D34701" s="1" t="s">
        <v>24</v>
      </c>
      <c r="E34701" s="5">
        <v>0.11829021300000001</v>
      </c>
    </row>
    <row r="34702" spans="1:5" hidden="1">
      <c r="A34702" s="4" t="s">
        <v>5</v>
      </c>
      <c r="B34702" s="2">
        <v>2057</v>
      </c>
      <c r="C34702" s="1" t="s">
        <v>65</v>
      </c>
      <c r="D34702" s="1" t="s">
        <v>24</v>
      </c>
      <c r="E34702" s="5">
        <v>0.110464299</v>
      </c>
    </row>
    <row r="34703" spans="1:5" hidden="1">
      <c r="A34703" s="4" t="s">
        <v>5</v>
      </c>
      <c r="B34703" s="2">
        <v>2058</v>
      </c>
      <c r="C34703" s="1" t="s">
        <v>65</v>
      </c>
      <c r="D34703" s="1" t="s">
        <v>24</v>
      </c>
      <c r="E34703" s="5">
        <v>0.102659767</v>
      </c>
    </row>
    <row r="34704" spans="1:5" hidden="1">
      <c r="A34704" s="4" t="s">
        <v>5</v>
      </c>
      <c r="B34704" s="2">
        <v>2059</v>
      </c>
      <c r="C34704" s="1" t="s">
        <v>65</v>
      </c>
      <c r="D34704" s="1" t="s">
        <v>24</v>
      </c>
      <c r="E34704" s="5">
        <v>9.4855234999999996E-2</v>
      </c>
    </row>
    <row r="34705" spans="1:5" hidden="1">
      <c r="A34705" s="4" t="s">
        <v>5</v>
      </c>
      <c r="B34705" s="2">
        <v>2060</v>
      </c>
      <c r="C34705" s="1" t="s">
        <v>65</v>
      </c>
      <c r="D34705" s="1" t="s">
        <v>24</v>
      </c>
      <c r="E34705" s="5">
        <v>8.7050702999999993E-2</v>
      </c>
    </row>
    <row r="34706" spans="1:5" hidden="1">
      <c r="A34706" s="4" t="s">
        <v>5</v>
      </c>
      <c r="B34706" s="2">
        <v>2061</v>
      </c>
      <c r="C34706" s="1" t="s">
        <v>65</v>
      </c>
      <c r="D34706" s="1" t="s">
        <v>24</v>
      </c>
      <c r="E34706" s="5">
        <v>8.2860133000000002E-2</v>
      </c>
    </row>
    <row r="34707" spans="1:5" hidden="1">
      <c r="A34707" s="4" t="s">
        <v>5</v>
      </c>
      <c r="B34707" s="2">
        <v>2062</v>
      </c>
      <c r="C34707" s="1" t="s">
        <v>65</v>
      </c>
      <c r="D34707" s="1" t="s">
        <v>24</v>
      </c>
      <c r="E34707" s="5">
        <v>7.8681013999999994E-2</v>
      </c>
    </row>
    <row r="34708" spans="1:5" hidden="1">
      <c r="A34708" s="4" t="s">
        <v>5</v>
      </c>
      <c r="B34708" s="2">
        <v>2063</v>
      </c>
      <c r="C34708" s="1" t="s">
        <v>65</v>
      </c>
      <c r="D34708" s="1" t="s">
        <v>24</v>
      </c>
      <c r="E34708" s="5">
        <v>7.4501893999999999E-2</v>
      </c>
    </row>
    <row r="34709" spans="1:5" hidden="1">
      <c r="A34709" s="4" t="s">
        <v>5</v>
      </c>
      <c r="B34709" s="2">
        <v>2064</v>
      </c>
      <c r="C34709" s="1" t="s">
        <v>65</v>
      </c>
      <c r="D34709" s="1" t="s">
        <v>24</v>
      </c>
      <c r="E34709" s="5">
        <v>7.0322775000000004E-2</v>
      </c>
    </row>
    <row r="34710" spans="1:5" hidden="1">
      <c r="A34710" s="4" t="s">
        <v>5</v>
      </c>
      <c r="B34710" s="2">
        <v>2065</v>
      </c>
      <c r="C34710" s="1" t="s">
        <v>65</v>
      </c>
      <c r="D34710" s="1" t="s">
        <v>24</v>
      </c>
      <c r="E34710" s="5">
        <v>6.6132204999999999E-2</v>
      </c>
    </row>
    <row r="34711" spans="1:5" hidden="1">
      <c r="A34711" s="4" t="s">
        <v>5</v>
      </c>
      <c r="B34711" s="2">
        <v>2066</v>
      </c>
      <c r="C34711" s="1" t="s">
        <v>65</v>
      </c>
      <c r="D34711" s="1" t="s">
        <v>24</v>
      </c>
      <c r="E34711" s="5">
        <v>6.1953085999999997E-2</v>
      </c>
    </row>
    <row r="34712" spans="1:5" hidden="1">
      <c r="A34712" s="4" t="s">
        <v>5</v>
      </c>
      <c r="B34712" s="2">
        <v>2067</v>
      </c>
      <c r="C34712" s="1" t="s">
        <v>65</v>
      </c>
      <c r="D34712" s="1" t="s">
        <v>24</v>
      </c>
      <c r="E34712" s="5">
        <v>5.7773966000000003E-2</v>
      </c>
    </row>
    <row r="34713" spans="1:5" hidden="1">
      <c r="A34713" s="4" t="s">
        <v>5</v>
      </c>
      <c r="B34713" s="2">
        <v>2068</v>
      </c>
      <c r="C34713" s="1" t="s">
        <v>65</v>
      </c>
      <c r="D34713" s="1" t="s">
        <v>24</v>
      </c>
      <c r="E34713" s="5">
        <v>5.3594847000000001E-2</v>
      </c>
    </row>
    <row r="34714" spans="1:5" hidden="1">
      <c r="A34714" s="4" t="s">
        <v>5</v>
      </c>
      <c r="B34714" s="2">
        <v>2069</v>
      </c>
      <c r="C34714" s="1" t="s">
        <v>65</v>
      </c>
      <c r="D34714" s="1" t="s">
        <v>24</v>
      </c>
      <c r="E34714" s="5">
        <v>4.9404277000000003E-2</v>
      </c>
    </row>
    <row r="34715" spans="1:5" hidden="1">
      <c r="A34715" s="4" t="s">
        <v>5</v>
      </c>
      <c r="B34715" s="2">
        <v>2070</v>
      </c>
      <c r="C34715" s="1" t="s">
        <v>65</v>
      </c>
      <c r="D34715" s="1" t="s">
        <v>24</v>
      </c>
      <c r="E34715" s="5">
        <v>4.5225158000000001E-2</v>
      </c>
    </row>
    <row r="34716" spans="1:5" hidden="1">
      <c r="A34716" s="4" t="s">
        <v>5</v>
      </c>
      <c r="B34716" s="2">
        <v>2071</v>
      </c>
      <c r="C34716" s="1" t="s">
        <v>65</v>
      </c>
      <c r="D34716" s="1" t="s">
        <v>24</v>
      </c>
      <c r="E34716" s="5">
        <v>4.3042360000000002E-2</v>
      </c>
    </row>
    <row r="34717" spans="1:5" hidden="1">
      <c r="A34717" s="4" t="s">
        <v>5</v>
      </c>
      <c r="B34717" s="2">
        <v>2072</v>
      </c>
      <c r="C34717" s="1" t="s">
        <v>65</v>
      </c>
      <c r="D34717" s="1" t="s">
        <v>24</v>
      </c>
      <c r="E34717" s="5">
        <v>4.0859562000000002E-2</v>
      </c>
    </row>
    <row r="34718" spans="1:5" hidden="1">
      <c r="A34718" s="4" t="s">
        <v>5</v>
      </c>
      <c r="B34718" s="2">
        <v>2073</v>
      </c>
      <c r="C34718" s="1" t="s">
        <v>65</v>
      </c>
      <c r="D34718" s="1" t="s">
        <v>24</v>
      </c>
      <c r="E34718" s="5">
        <v>3.8670784E-2</v>
      </c>
    </row>
    <row r="34719" spans="1:5" hidden="1">
      <c r="A34719" s="4" t="s">
        <v>5</v>
      </c>
      <c r="B34719" s="2">
        <v>2074</v>
      </c>
      <c r="C34719" s="1" t="s">
        <v>65</v>
      </c>
      <c r="D34719" s="1" t="s">
        <v>24</v>
      </c>
      <c r="E34719" s="5">
        <v>3.6487986E-2</v>
      </c>
    </row>
    <row r="34720" spans="1:5" hidden="1">
      <c r="A34720" s="4" t="s">
        <v>5</v>
      </c>
      <c r="B34720" s="2">
        <v>2075</v>
      </c>
      <c r="C34720" s="1" t="s">
        <v>65</v>
      </c>
      <c r="D34720" s="1" t="s">
        <v>24</v>
      </c>
      <c r="E34720" s="5">
        <v>3.4305188E-2</v>
      </c>
    </row>
    <row r="34721" spans="1:5" hidden="1">
      <c r="A34721" s="4" t="s">
        <v>5</v>
      </c>
      <c r="B34721" s="2">
        <v>2076</v>
      </c>
      <c r="C34721" s="1" t="s">
        <v>65</v>
      </c>
      <c r="D34721" s="1" t="s">
        <v>24</v>
      </c>
      <c r="E34721" s="5">
        <v>3.2122390000000001E-2</v>
      </c>
    </row>
    <row r="34722" spans="1:5" hidden="1">
      <c r="A34722" s="4" t="s">
        <v>5</v>
      </c>
      <c r="B34722" s="2">
        <v>2077</v>
      </c>
      <c r="C34722" s="1" t="s">
        <v>65</v>
      </c>
      <c r="D34722" s="1" t="s">
        <v>24</v>
      </c>
      <c r="E34722" s="5">
        <v>2.9933611999999998E-2</v>
      </c>
    </row>
    <row r="34723" spans="1:5" hidden="1">
      <c r="A34723" s="4" t="s">
        <v>5</v>
      </c>
      <c r="B34723" s="2">
        <v>2078</v>
      </c>
      <c r="C34723" s="1" t="s">
        <v>65</v>
      </c>
      <c r="D34723" s="1" t="s">
        <v>24</v>
      </c>
      <c r="E34723" s="5">
        <v>2.7750813999999999E-2</v>
      </c>
    </row>
    <row r="34724" spans="1:5" hidden="1">
      <c r="A34724" s="4" t="s">
        <v>5</v>
      </c>
      <c r="B34724" s="2">
        <v>2079</v>
      </c>
      <c r="C34724" s="1" t="s">
        <v>65</v>
      </c>
      <c r="D34724" s="1" t="s">
        <v>24</v>
      </c>
      <c r="E34724" s="5">
        <v>2.5568015999999999E-2</v>
      </c>
    </row>
    <row r="34725" spans="1:5" hidden="1">
      <c r="A34725" s="4" t="s">
        <v>5</v>
      </c>
      <c r="B34725" s="2">
        <v>2080</v>
      </c>
      <c r="C34725" s="1" t="s">
        <v>65</v>
      </c>
      <c r="D34725" s="1" t="s">
        <v>24</v>
      </c>
      <c r="E34725" s="5">
        <v>2.3385217999999999E-2</v>
      </c>
    </row>
    <row r="34726" spans="1:5" hidden="1">
      <c r="A34726" s="4" t="s">
        <v>5</v>
      </c>
      <c r="B34726" s="2">
        <v>2081</v>
      </c>
      <c r="C34726" s="1" t="s">
        <v>65</v>
      </c>
      <c r="D34726" s="1" t="s">
        <v>24</v>
      </c>
      <c r="E34726" s="5">
        <v>2.2239521000000002E-2</v>
      </c>
    </row>
    <row r="34727" spans="1:5" hidden="1">
      <c r="A34727" s="4" t="s">
        <v>5</v>
      </c>
      <c r="B34727" s="2">
        <v>2082</v>
      </c>
      <c r="C34727" s="1" t="s">
        <v>65</v>
      </c>
      <c r="D34727" s="1" t="s">
        <v>24</v>
      </c>
      <c r="E34727" s="5">
        <v>2.1096954000000001E-2</v>
      </c>
    </row>
    <row r="34728" spans="1:5" hidden="1">
      <c r="A34728" s="4" t="s">
        <v>5</v>
      </c>
      <c r="B34728" s="2">
        <v>2083</v>
      </c>
      <c r="C34728" s="1" t="s">
        <v>65</v>
      </c>
      <c r="D34728" s="1" t="s">
        <v>24</v>
      </c>
      <c r="E34728" s="5">
        <v>1.9954386000000001E-2</v>
      </c>
    </row>
    <row r="34729" spans="1:5" hidden="1">
      <c r="A34729" s="4" t="s">
        <v>5</v>
      </c>
      <c r="B34729" s="2">
        <v>2084</v>
      </c>
      <c r="C34729" s="1" t="s">
        <v>65</v>
      </c>
      <c r="D34729" s="1" t="s">
        <v>24</v>
      </c>
      <c r="E34729" s="5">
        <v>1.8811819E-2</v>
      </c>
    </row>
    <row r="34730" spans="1:5" hidden="1">
      <c r="A34730" s="4" t="s">
        <v>5</v>
      </c>
      <c r="B34730" s="2">
        <v>2085</v>
      </c>
      <c r="C34730" s="1" t="s">
        <v>65</v>
      </c>
      <c r="D34730" s="1" t="s">
        <v>24</v>
      </c>
      <c r="E34730" s="5">
        <v>1.7666121999999999E-2</v>
      </c>
    </row>
    <row r="34731" spans="1:5" hidden="1">
      <c r="A34731" s="4" t="s">
        <v>5</v>
      </c>
      <c r="B34731" s="2">
        <v>2086</v>
      </c>
      <c r="C34731" s="1" t="s">
        <v>65</v>
      </c>
      <c r="D34731" s="1" t="s">
        <v>24</v>
      </c>
      <c r="E34731" s="5">
        <v>1.6523554999999999E-2</v>
      </c>
    </row>
    <row r="34732" spans="1:5" hidden="1">
      <c r="A34732" s="4" t="s">
        <v>5</v>
      </c>
      <c r="B34732" s="2">
        <v>2087</v>
      </c>
      <c r="C34732" s="1" t="s">
        <v>65</v>
      </c>
      <c r="D34732" s="1" t="s">
        <v>24</v>
      </c>
      <c r="E34732" s="5">
        <v>1.5380987E-2</v>
      </c>
    </row>
    <row r="34733" spans="1:5" hidden="1">
      <c r="A34733" s="4" t="s">
        <v>5</v>
      </c>
      <c r="B34733" s="2">
        <v>2088</v>
      </c>
      <c r="C34733" s="1" t="s">
        <v>65</v>
      </c>
      <c r="D34733" s="1" t="s">
        <v>24</v>
      </c>
      <c r="E34733" s="5">
        <v>1.423842E-2</v>
      </c>
    </row>
    <row r="34734" spans="1:5" hidden="1">
      <c r="A34734" s="4" t="s">
        <v>5</v>
      </c>
      <c r="B34734" s="2">
        <v>2089</v>
      </c>
      <c r="C34734" s="1" t="s">
        <v>65</v>
      </c>
      <c r="D34734" s="1" t="s">
        <v>24</v>
      </c>
      <c r="E34734" s="5">
        <v>1.3092723000000001E-2</v>
      </c>
    </row>
    <row r="34735" spans="1:5" hidden="1">
      <c r="A34735" s="4" t="s">
        <v>5</v>
      </c>
      <c r="B34735" s="2">
        <v>2090</v>
      </c>
      <c r="C34735" s="1" t="s">
        <v>65</v>
      </c>
      <c r="D34735" s="1" t="s">
        <v>24</v>
      </c>
      <c r="E34735" s="5">
        <v>1.1950156E-2</v>
      </c>
    </row>
    <row r="34736" spans="1:5" hidden="1">
      <c r="A34736" s="4" t="s">
        <v>5</v>
      </c>
      <c r="B34736" s="2">
        <v>2091</v>
      </c>
      <c r="C34736" s="1" t="s">
        <v>65</v>
      </c>
      <c r="D34736" s="1" t="s">
        <v>24</v>
      </c>
      <c r="E34736" s="5">
        <v>1.0755794000000001E-2</v>
      </c>
    </row>
    <row r="34737" spans="1:5" hidden="1">
      <c r="A34737" s="4" t="s">
        <v>5</v>
      </c>
      <c r="B34737" s="2">
        <v>2092</v>
      </c>
      <c r="C34737" s="1" t="s">
        <v>65</v>
      </c>
      <c r="D34737" s="1" t="s">
        <v>24</v>
      </c>
      <c r="E34737" s="5">
        <v>9.5614329999999994E-3</v>
      </c>
    </row>
    <row r="34738" spans="1:5" hidden="1">
      <c r="A34738" s="4" t="s">
        <v>5</v>
      </c>
      <c r="B34738" s="2">
        <v>2093</v>
      </c>
      <c r="C34738" s="1" t="s">
        <v>65</v>
      </c>
      <c r="D34738" s="1" t="s">
        <v>24</v>
      </c>
      <c r="E34738" s="5">
        <v>8.3637999999999994E-3</v>
      </c>
    </row>
    <row r="34739" spans="1:5" hidden="1">
      <c r="A34739" s="4" t="s">
        <v>5</v>
      </c>
      <c r="B34739" s="2">
        <v>2094</v>
      </c>
      <c r="C34739" s="1" t="s">
        <v>65</v>
      </c>
      <c r="D34739" s="1" t="s">
        <v>24</v>
      </c>
      <c r="E34739" s="5">
        <v>7.1694389999999997E-3</v>
      </c>
    </row>
    <row r="34740" spans="1:5" hidden="1">
      <c r="A34740" s="4" t="s">
        <v>5</v>
      </c>
      <c r="B34740" s="2">
        <v>2095</v>
      </c>
      <c r="C34740" s="1" t="s">
        <v>65</v>
      </c>
      <c r="D34740" s="1" t="s">
        <v>24</v>
      </c>
      <c r="E34740" s="5">
        <v>5.975078E-3</v>
      </c>
    </row>
    <row r="34741" spans="1:5" hidden="1">
      <c r="A34741" s="4" t="s">
        <v>5</v>
      </c>
      <c r="B34741" s="2">
        <v>2096</v>
      </c>
      <c r="C34741" s="1" t="s">
        <v>65</v>
      </c>
      <c r="D34741" s="1" t="s">
        <v>24</v>
      </c>
      <c r="E34741" s="5">
        <v>4.7807170000000003E-3</v>
      </c>
    </row>
    <row r="34742" spans="1:5" hidden="1">
      <c r="A34742" s="4" t="s">
        <v>5</v>
      </c>
      <c r="B34742" s="2">
        <v>2097</v>
      </c>
      <c r="C34742" s="1" t="s">
        <v>65</v>
      </c>
      <c r="D34742" s="1" t="s">
        <v>24</v>
      </c>
      <c r="E34742" s="5">
        <v>3.5830829999999999E-3</v>
      </c>
    </row>
    <row r="34743" spans="1:5" hidden="1">
      <c r="A34743" s="4" t="s">
        <v>5</v>
      </c>
      <c r="B34743" s="2">
        <v>2098</v>
      </c>
      <c r="C34743" s="1" t="s">
        <v>65</v>
      </c>
      <c r="D34743" s="1" t="s">
        <v>24</v>
      </c>
      <c r="E34743" s="5">
        <v>2.3887219999999998E-3</v>
      </c>
    </row>
    <row r="34744" spans="1:5" hidden="1">
      <c r="A34744" s="4" t="s">
        <v>5</v>
      </c>
      <c r="B34744" s="2">
        <v>2099</v>
      </c>
      <c r="C34744" s="1" t="s">
        <v>65</v>
      </c>
      <c r="D34744" s="1" t="s">
        <v>24</v>
      </c>
      <c r="E34744" s="5">
        <v>1.1943609999999999E-3</v>
      </c>
    </row>
    <row r="34745" spans="1:5" hidden="1">
      <c r="A34745" s="4" t="s">
        <v>5</v>
      </c>
      <c r="B34745" s="2">
        <v>2100</v>
      </c>
      <c r="C34745" s="1" t="s">
        <v>65</v>
      </c>
      <c r="D34745" s="1" t="s">
        <v>24</v>
      </c>
      <c r="E34745" s="6">
        <v>0</v>
      </c>
    </row>
    <row r="34746" spans="1:5" hidden="1">
      <c r="A34746" s="4" t="s">
        <v>7</v>
      </c>
      <c r="B34746" s="2">
        <v>2000</v>
      </c>
      <c r="C34746" s="1" t="s">
        <v>65</v>
      </c>
      <c r="D34746" s="1" t="s">
        <v>24</v>
      </c>
      <c r="E34746" s="5">
        <v>9.2972277590000001</v>
      </c>
    </row>
    <row r="34747" spans="1:5" hidden="1">
      <c r="A34747" s="4" t="s">
        <v>7</v>
      </c>
      <c r="B34747" s="2">
        <v>2001</v>
      </c>
      <c r="C34747" s="1" t="s">
        <v>65</v>
      </c>
      <c r="D34747" s="1" t="s">
        <v>24</v>
      </c>
      <c r="E34747" s="5">
        <v>9.5915067969999992</v>
      </c>
    </row>
    <row r="34748" spans="1:5" hidden="1">
      <c r="A34748" s="4" t="s">
        <v>7</v>
      </c>
      <c r="B34748" s="2">
        <v>2002</v>
      </c>
      <c r="C34748" s="1" t="s">
        <v>65</v>
      </c>
      <c r="D34748" s="1" t="s">
        <v>24</v>
      </c>
      <c r="E34748" s="5">
        <v>9.9369005210000001</v>
      </c>
    </row>
    <row r="34749" spans="1:5" hidden="1">
      <c r="A34749" s="4" t="s">
        <v>7</v>
      </c>
      <c r="B34749" s="2">
        <v>2003</v>
      </c>
      <c r="C34749" s="1" t="s">
        <v>65</v>
      </c>
      <c r="D34749" s="1" t="s">
        <v>24</v>
      </c>
      <c r="E34749" s="5">
        <v>10.60933052</v>
      </c>
    </row>
    <row r="34750" spans="1:5" hidden="1">
      <c r="A34750" s="4" t="s">
        <v>7</v>
      </c>
      <c r="B34750" s="2">
        <v>2004</v>
      </c>
      <c r="C34750" s="1" t="s">
        <v>65</v>
      </c>
      <c r="D34750" s="1" t="s">
        <v>24</v>
      </c>
      <c r="E34750" s="5">
        <v>12.91936885</v>
      </c>
    </row>
    <row r="34751" spans="1:5" hidden="1">
      <c r="A34751" s="4" t="s">
        <v>7</v>
      </c>
      <c r="B34751" s="2">
        <v>2005</v>
      </c>
      <c r="C34751" s="1" t="s">
        <v>65</v>
      </c>
      <c r="D34751" s="1" t="s">
        <v>24</v>
      </c>
      <c r="E34751" s="5">
        <v>16.414511099999999</v>
      </c>
    </row>
    <row r="34752" spans="1:5" hidden="1">
      <c r="A34752" s="4" t="s">
        <v>7</v>
      </c>
      <c r="B34752" s="2">
        <v>2006</v>
      </c>
      <c r="C34752" s="1" t="s">
        <v>65</v>
      </c>
      <c r="D34752" s="1" t="s">
        <v>24</v>
      </c>
      <c r="E34752" s="5">
        <v>15.20330553</v>
      </c>
    </row>
    <row r="34753" spans="1:5" hidden="1">
      <c r="A34753" s="4" t="s">
        <v>7</v>
      </c>
      <c r="B34753" s="2">
        <v>2007</v>
      </c>
      <c r="C34753" s="1" t="s">
        <v>65</v>
      </c>
      <c r="D34753" s="1" t="s">
        <v>24</v>
      </c>
      <c r="E34753" s="5">
        <v>11.45550684</v>
      </c>
    </row>
    <row r="34754" spans="1:5" hidden="1">
      <c r="A34754" s="4" t="s">
        <v>7</v>
      </c>
      <c r="B34754" s="2">
        <v>2008</v>
      </c>
      <c r="C34754" s="1" t="s">
        <v>65</v>
      </c>
      <c r="D34754" s="1" t="s">
        <v>24</v>
      </c>
      <c r="E34754" s="5">
        <v>10.219436379999999</v>
      </c>
    </row>
    <row r="34755" spans="1:5" hidden="1">
      <c r="A34755" s="4" t="s">
        <v>7</v>
      </c>
      <c r="B34755" s="2">
        <v>2009</v>
      </c>
      <c r="C34755" s="1" t="s">
        <v>65</v>
      </c>
      <c r="D34755" s="1" t="s">
        <v>24</v>
      </c>
      <c r="E34755" s="5">
        <v>10.82420398</v>
      </c>
    </row>
    <row r="34756" spans="1:5" hidden="1">
      <c r="A34756" s="4" t="s">
        <v>7</v>
      </c>
      <c r="B34756" s="2">
        <v>2010</v>
      </c>
      <c r="C34756" s="1" t="s">
        <v>65</v>
      </c>
      <c r="D34756" s="1" t="s">
        <v>24</v>
      </c>
      <c r="E34756" s="5">
        <v>12.88913619</v>
      </c>
    </row>
    <row r="34757" spans="1:5" hidden="1">
      <c r="A34757" s="4" t="s">
        <v>7</v>
      </c>
      <c r="B34757" s="2">
        <v>2011</v>
      </c>
      <c r="C34757" s="1" t="s">
        <v>65</v>
      </c>
      <c r="D34757" s="1" t="s">
        <v>24</v>
      </c>
      <c r="E34757" s="5">
        <v>13.391892520000001</v>
      </c>
    </row>
    <row r="34758" spans="1:5" hidden="1">
      <c r="A34758" s="4" t="s">
        <v>7</v>
      </c>
      <c r="B34758" s="2">
        <v>2012</v>
      </c>
      <c r="C34758" s="1" t="s">
        <v>65</v>
      </c>
      <c r="D34758" s="1" t="s">
        <v>24</v>
      </c>
      <c r="E34758" s="5">
        <v>13.985642199999999</v>
      </c>
    </row>
    <row r="34759" spans="1:5" hidden="1">
      <c r="A34759" s="4" t="s">
        <v>7</v>
      </c>
      <c r="B34759" s="2">
        <v>2013</v>
      </c>
      <c r="C34759" s="1" t="s">
        <v>65</v>
      </c>
      <c r="D34759" s="1" t="s">
        <v>24</v>
      </c>
      <c r="E34759" s="5">
        <v>14.170549400000001</v>
      </c>
    </row>
    <row r="34760" spans="1:5" hidden="1">
      <c r="A34760" s="4" t="s">
        <v>7</v>
      </c>
      <c r="B34760" s="2">
        <v>2014</v>
      </c>
      <c r="C34760" s="1" t="s">
        <v>65</v>
      </c>
      <c r="D34760" s="1" t="s">
        <v>24</v>
      </c>
      <c r="E34760" s="5">
        <v>15.212980890000001</v>
      </c>
    </row>
    <row r="34761" spans="1:5" hidden="1">
      <c r="A34761" s="4" t="s">
        <v>7</v>
      </c>
      <c r="B34761" s="2">
        <v>2015</v>
      </c>
      <c r="C34761" s="1" t="s">
        <v>65</v>
      </c>
      <c r="D34761" s="1" t="s">
        <v>24</v>
      </c>
      <c r="E34761" s="5">
        <v>13.85096901</v>
      </c>
    </row>
    <row r="34762" spans="1:5" hidden="1">
      <c r="A34762" s="4" t="s">
        <v>7</v>
      </c>
      <c r="B34762" s="2">
        <v>2016</v>
      </c>
      <c r="C34762" s="1" t="s">
        <v>65</v>
      </c>
      <c r="D34762" s="1" t="s">
        <v>24</v>
      </c>
      <c r="E34762" s="5">
        <v>11.21947711</v>
      </c>
    </row>
    <row r="34763" spans="1:5" hidden="1">
      <c r="A34763" s="4" t="s">
        <v>7</v>
      </c>
      <c r="B34763" s="2">
        <v>2017</v>
      </c>
      <c r="C34763" s="1" t="s">
        <v>65</v>
      </c>
      <c r="D34763" s="1" t="s">
        <v>24</v>
      </c>
      <c r="E34763" s="5">
        <v>8.8997048840000001</v>
      </c>
    </row>
    <row r="34764" spans="1:5" hidden="1">
      <c r="A34764" s="4" t="s">
        <v>7</v>
      </c>
      <c r="B34764" s="2">
        <v>2018</v>
      </c>
      <c r="C34764" s="1" t="s">
        <v>65</v>
      </c>
      <c r="D34764" s="1" t="s">
        <v>24</v>
      </c>
      <c r="E34764" s="5">
        <v>6.6197499039999999</v>
      </c>
    </row>
    <row r="34765" spans="1:5" hidden="1">
      <c r="A34765" s="4" t="s">
        <v>7</v>
      </c>
      <c r="B34765" s="2">
        <v>2019</v>
      </c>
      <c r="C34765" s="1" t="s">
        <v>65</v>
      </c>
      <c r="D34765" s="1" t="s">
        <v>24</v>
      </c>
      <c r="E34765" s="5">
        <v>4.4014815269999996</v>
      </c>
    </row>
    <row r="34766" spans="1:5" hidden="1">
      <c r="A34766" s="4" t="s">
        <v>7</v>
      </c>
      <c r="B34766" s="2">
        <v>2020</v>
      </c>
      <c r="C34766" s="1" t="s">
        <v>65</v>
      </c>
      <c r="D34766" s="1" t="s">
        <v>24</v>
      </c>
      <c r="E34766" s="5">
        <v>2.3115840520000002</v>
      </c>
    </row>
    <row r="34767" spans="1:5" hidden="1">
      <c r="A34767" s="4" t="s">
        <v>7</v>
      </c>
      <c r="B34767" s="2">
        <v>2021</v>
      </c>
      <c r="C34767" s="1" t="s">
        <v>65</v>
      </c>
      <c r="D34767" s="1" t="s">
        <v>24</v>
      </c>
      <c r="E34767" s="5">
        <v>2.2210300059999999</v>
      </c>
    </row>
    <row r="34768" spans="1:5" hidden="1">
      <c r="A34768" s="4" t="s">
        <v>7</v>
      </c>
      <c r="B34768" s="2">
        <v>2022</v>
      </c>
      <c r="C34768" s="1" t="s">
        <v>65</v>
      </c>
      <c r="D34768" s="1" t="s">
        <v>24</v>
      </c>
      <c r="E34768" s="5">
        <v>2.0494927490000001</v>
      </c>
    </row>
    <row r="34769" spans="1:5" hidden="1">
      <c r="A34769" s="4" t="s">
        <v>7</v>
      </c>
      <c r="B34769" s="2">
        <v>2023</v>
      </c>
      <c r="C34769" s="1" t="s">
        <v>65</v>
      </c>
      <c r="D34769" s="1" t="s">
        <v>24</v>
      </c>
      <c r="E34769" s="5">
        <v>2.0494927490000001</v>
      </c>
    </row>
    <row r="34770" spans="1:5" hidden="1">
      <c r="A34770" s="4" t="s">
        <v>7</v>
      </c>
      <c r="B34770" s="2">
        <v>2024</v>
      </c>
      <c r="C34770" s="1" t="s">
        <v>65</v>
      </c>
      <c r="D34770" s="1" t="s">
        <v>24</v>
      </c>
      <c r="E34770" s="5">
        <v>2.0494927490000001</v>
      </c>
    </row>
    <row r="34771" spans="1:5" hidden="1">
      <c r="A34771" s="4" t="s">
        <v>7</v>
      </c>
      <c r="B34771" s="2">
        <v>2025</v>
      </c>
      <c r="C34771" s="1" t="s">
        <v>65</v>
      </c>
      <c r="D34771" s="1" t="s">
        <v>24</v>
      </c>
      <c r="E34771" s="5">
        <v>2.0494927490000001</v>
      </c>
    </row>
    <row r="34772" spans="1:5" hidden="1">
      <c r="A34772" s="4" t="s">
        <v>7</v>
      </c>
      <c r="B34772" s="2">
        <v>2026</v>
      </c>
      <c r="C34772" s="1" t="s">
        <v>65</v>
      </c>
      <c r="D34772" s="1" t="s">
        <v>24</v>
      </c>
      <c r="E34772" s="5">
        <v>1.8988754748000001</v>
      </c>
    </row>
    <row r="34773" spans="1:5" hidden="1">
      <c r="A34773" s="4" t="s">
        <v>7</v>
      </c>
      <c r="B34773" s="2">
        <v>2027</v>
      </c>
      <c r="C34773" s="1" t="s">
        <v>65</v>
      </c>
      <c r="D34773" s="1" t="s">
        <v>24</v>
      </c>
      <c r="E34773" s="5">
        <v>1.6730011093999999</v>
      </c>
    </row>
    <row r="34774" spans="1:5" hidden="1">
      <c r="A34774" s="4" t="s">
        <v>7</v>
      </c>
      <c r="B34774" s="2">
        <v>2028</v>
      </c>
      <c r="C34774" s="1" t="s">
        <v>65</v>
      </c>
      <c r="D34774" s="1" t="s">
        <v>24</v>
      </c>
      <c r="E34774" s="5">
        <v>1.3718696528000001</v>
      </c>
    </row>
    <row r="34775" spans="1:5" hidden="1">
      <c r="A34775" s="4" t="s">
        <v>7</v>
      </c>
      <c r="B34775" s="2">
        <v>2029</v>
      </c>
      <c r="C34775" s="1" t="s">
        <v>65</v>
      </c>
      <c r="D34775" s="1" t="s">
        <v>24</v>
      </c>
      <c r="E34775" s="5">
        <v>0.99506873699999998</v>
      </c>
    </row>
    <row r="34776" spans="1:5" hidden="1">
      <c r="A34776" s="4" t="s">
        <v>7</v>
      </c>
      <c r="B34776" s="2">
        <v>2030</v>
      </c>
      <c r="C34776" s="1" t="s">
        <v>65</v>
      </c>
      <c r="D34776" s="1" t="s">
        <v>24</v>
      </c>
      <c r="E34776" s="5">
        <v>0.54332000599999997</v>
      </c>
    </row>
    <row r="34777" spans="1:5" hidden="1">
      <c r="A34777" s="4" t="s">
        <v>7</v>
      </c>
      <c r="B34777" s="2">
        <v>2031</v>
      </c>
      <c r="C34777" s="1" t="s">
        <v>65</v>
      </c>
      <c r="D34777" s="1" t="s">
        <v>24</v>
      </c>
      <c r="E34777" s="5">
        <v>0.52179061699999996</v>
      </c>
    </row>
    <row r="34778" spans="1:5" hidden="1">
      <c r="A34778" s="4" t="s">
        <v>7</v>
      </c>
      <c r="B34778" s="2">
        <v>2032</v>
      </c>
      <c r="C34778" s="1" t="s">
        <v>65</v>
      </c>
      <c r="D34778" s="1" t="s">
        <v>24</v>
      </c>
      <c r="E34778" s="5">
        <v>0.50026122900000003</v>
      </c>
    </row>
    <row r="34779" spans="1:5" hidden="1">
      <c r="A34779" s="4" t="s">
        <v>7</v>
      </c>
      <c r="B34779" s="2">
        <v>2033</v>
      </c>
      <c r="C34779" s="1" t="s">
        <v>65</v>
      </c>
      <c r="D34779" s="1" t="s">
        <v>24</v>
      </c>
      <c r="E34779" s="5">
        <v>0.47867285500000001</v>
      </c>
    </row>
    <row r="34780" spans="1:5" hidden="1">
      <c r="A34780" s="4" t="s">
        <v>7</v>
      </c>
      <c r="B34780" s="2">
        <v>2034</v>
      </c>
      <c r="C34780" s="1" t="s">
        <v>65</v>
      </c>
      <c r="D34780" s="1" t="s">
        <v>24</v>
      </c>
      <c r="E34780" s="5">
        <v>0.45714346700000003</v>
      </c>
    </row>
    <row r="34781" spans="1:5" hidden="1">
      <c r="A34781" s="4" t="s">
        <v>7</v>
      </c>
      <c r="B34781" s="2">
        <v>2035</v>
      </c>
      <c r="C34781" s="1" t="s">
        <v>65</v>
      </c>
      <c r="D34781" s="1" t="s">
        <v>24</v>
      </c>
      <c r="E34781" s="5">
        <v>0.43561407800000002</v>
      </c>
    </row>
    <row r="34782" spans="1:5" hidden="1">
      <c r="A34782" s="4" t="s">
        <v>7</v>
      </c>
      <c r="B34782" s="2">
        <v>2036</v>
      </c>
      <c r="C34782" s="1" t="s">
        <v>65</v>
      </c>
      <c r="D34782" s="1" t="s">
        <v>24</v>
      </c>
      <c r="E34782" s="5">
        <v>0.41408468900000001</v>
      </c>
    </row>
    <row r="34783" spans="1:5" hidden="1">
      <c r="A34783" s="4" t="s">
        <v>7</v>
      </c>
      <c r="B34783" s="2">
        <v>2037</v>
      </c>
      <c r="C34783" s="1" t="s">
        <v>65</v>
      </c>
      <c r="D34783" s="1" t="s">
        <v>24</v>
      </c>
      <c r="E34783" s="5">
        <v>0.39249631600000001</v>
      </c>
    </row>
    <row r="34784" spans="1:5" hidden="1">
      <c r="A34784" s="4" t="s">
        <v>7</v>
      </c>
      <c r="B34784" s="2">
        <v>2038</v>
      </c>
      <c r="C34784" s="1" t="s">
        <v>65</v>
      </c>
      <c r="D34784" s="1" t="s">
        <v>24</v>
      </c>
      <c r="E34784" s="5">
        <v>0.370966927</v>
      </c>
    </row>
    <row r="34785" spans="1:5" hidden="1">
      <c r="A34785" s="4" t="s">
        <v>7</v>
      </c>
      <c r="B34785" s="2">
        <v>2039</v>
      </c>
      <c r="C34785" s="1" t="s">
        <v>65</v>
      </c>
      <c r="D34785" s="1" t="s">
        <v>24</v>
      </c>
      <c r="E34785" s="5">
        <v>0.34943753799999999</v>
      </c>
    </row>
    <row r="34786" spans="1:5" hidden="1">
      <c r="A34786" s="4" t="s">
        <v>7</v>
      </c>
      <c r="B34786" s="2">
        <v>2040</v>
      </c>
      <c r="C34786" s="1" t="s">
        <v>65</v>
      </c>
      <c r="D34786" s="1" t="s">
        <v>24</v>
      </c>
      <c r="E34786" s="5">
        <v>0.32790814899999998</v>
      </c>
    </row>
    <row r="34787" spans="1:5" hidden="1">
      <c r="A34787" s="4" t="s">
        <v>7</v>
      </c>
      <c r="B34787" s="2">
        <v>2041</v>
      </c>
      <c r="C34787" s="1" t="s">
        <v>65</v>
      </c>
      <c r="D34787" s="1" t="s">
        <v>24</v>
      </c>
      <c r="E34787" s="5">
        <v>0.311600023</v>
      </c>
    </row>
    <row r="34788" spans="1:5" hidden="1">
      <c r="A34788" s="4" t="s">
        <v>7</v>
      </c>
      <c r="B34788" s="2">
        <v>2042</v>
      </c>
      <c r="C34788" s="1" t="s">
        <v>65</v>
      </c>
      <c r="D34788" s="1" t="s">
        <v>24</v>
      </c>
      <c r="E34788" s="5">
        <v>0.29533645400000003</v>
      </c>
    </row>
    <row r="34789" spans="1:5" hidden="1">
      <c r="A34789" s="4" t="s">
        <v>7</v>
      </c>
      <c r="B34789" s="2">
        <v>2043</v>
      </c>
      <c r="C34789" s="1" t="s">
        <v>65</v>
      </c>
      <c r="D34789" s="1" t="s">
        <v>24</v>
      </c>
      <c r="E34789" s="5">
        <v>0.27907288499999999</v>
      </c>
    </row>
    <row r="34790" spans="1:5" hidden="1">
      <c r="A34790" s="4" t="s">
        <v>7</v>
      </c>
      <c r="B34790" s="2">
        <v>2044</v>
      </c>
      <c r="C34790" s="1" t="s">
        <v>65</v>
      </c>
      <c r="D34790" s="1" t="s">
        <v>24</v>
      </c>
      <c r="E34790" s="5">
        <v>0.26280931699999999</v>
      </c>
    </row>
    <row r="34791" spans="1:5" hidden="1">
      <c r="A34791" s="4" t="s">
        <v>7</v>
      </c>
      <c r="B34791" s="2">
        <v>2045</v>
      </c>
      <c r="C34791" s="1" t="s">
        <v>65</v>
      </c>
      <c r="D34791" s="1" t="s">
        <v>24</v>
      </c>
      <c r="E34791" s="5">
        <v>0.24650119000000001</v>
      </c>
    </row>
    <row r="34792" spans="1:5" hidden="1">
      <c r="A34792" s="4" t="s">
        <v>7</v>
      </c>
      <c r="B34792" s="2">
        <v>2046</v>
      </c>
      <c r="C34792" s="1" t="s">
        <v>65</v>
      </c>
      <c r="D34792" s="1" t="s">
        <v>24</v>
      </c>
      <c r="E34792" s="5">
        <v>0.230237621</v>
      </c>
    </row>
    <row r="34793" spans="1:5" hidden="1">
      <c r="A34793" s="4" t="s">
        <v>7</v>
      </c>
      <c r="B34793" s="2">
        <v>2047</v>
      </c>
      <c r="C34793" s="1" t="s">
        <v>65</v>
      </c>
      <c r="D34793" s="1" t="s">
        <v>24</v>
      </c>
      <c r="E34793" s="5">
        <v>0.213974052</v>
      </c>
    </row>
    <row r="34794" spans="1:5" hidden="1">
      <c r="A34794" s="4" t="s">
        <v>7</v>
      </c>
      <c r="B34794" s="2">
        <v>2048</v>
      </c>
      <c r="C34794" s="1" t="s">
        <v>65</v>
      </c>
      <c r="D34794" s="1" t="s">
        <v>24</v>
      </c>
      <c r="E34794" s="5">
        <v>0.19771048399999999</v>
      </c>
    </row>
    <row r="34795" spans="1:5" hidden="1">
      <c r="A34795" s="4" t="s">
        <v>7</v>
      </c>
      <c r="B34795" s="2">
        <v>2049</v>
      </c>
      <c r="C34795" s="1" t="s">
        <v>65</v>
      </c>
      <c r="D34795" s="1" t="s">
        <v>24</v>
      </c>
      <c r="E34795" s="5">
        <v>0.18140235699999999</v>
      </c>
    </row>
    <row r="34796" spans="1:5" hidden="1">
      <c r="A34796" s="4" t="s">
        <v>7</v>
      </c>
      <c r="B34796" s="2">
        <v>2050</v>
      </c>
      <c r="C34796" s="1" t="s">
        <v>65</v>
      </c>
      <c r="D34796" s="1" t="s">
        <v>24</v>
      </c>
      <c r="E34796" s="5">
        <v>0.16513878800000001</v>
      </c>
    </row>
    <row r="34797" spans="1:5" hidden="1">
      <c r="A34797" s="4" t="s">
        <v>7</v>
      </c>
      <c r="B34797" s="2">
        <v>2051</v>
      </c>
      <c r="C34797" s="1" t="s">
        <v>65</v>
      </c>
      <c r="D34797" s="1" t="s">
        <v>24</v>
      </c>
      <c r="E34797" s="5">
        <v>0.15733425600000001</v>
      </c>
    </row>
    <row r="34798" spans="1:5" hidden="1">
      <c r="A34798" s="4" t="s">
        <v>7</v>
      </c>
      <c r="B34798" s="2">
        <v>2052</v>
      </c>
      <c r="C34798" s="1" t="s">
        <v>65</v>
      </c>
      <c r="D34798" s="1" t="s">
        <v>24</v>
      </c>
      <c r="E34798" s="5">
        <v>0.149529724</v>
      </c>
    </row>
    <row r="34799" spans="1:5" hidden="1">
      <c r="A34799" s="4" t="s">
        <v>7</v>
      </c>
      <c r="B34799" s="2">
        <v>2053</v>
      </c>
      <c r="C34799" s="1" t="s">
        <v>65</v>
      </c>
      <c r="D34799" s="1" t="s">
        <v>24</v>
      </c>
      <c r="E34799" s="5">
        <v>0.14170381000000001</v>
      </c>
    </row>
    <row r="34800" spans="1:5" hidden="1">
      <c r="A34800" s="4" t="s">
        <v>7</v>
      </c>
      <c r="B34800" s="2">
        <v>2054</v>
      </c>
      <c r="C34800" s="1" t="s">
        <v>65</v>
      </c>
      <c r="D34800" s="1" t="s">
        <v>24</v>
      </c>
      <c r="E34800" s="5">
        <v>0.13389927800000001</v>
      </c>
    </row>
    <row r="34801" spans="1:5" hidden="1">
      <c r="A34801" s="4" t="s">
        <v>7</v>
      </c>
      <c r="B34801" s="2">
        <v>2055</v>
      </c>
      <c r="C34801" s="1" t="s">
        <v>65</v>
      </c>
      <c r="D34801" s="1" t="s">
        <v>24</v>
      </c>
      <c r="E34801" s="5">
        <v>0.12609474500000001</v>
      </c>
    </row>
    <row r="34802" spans="1:5" hidden="1">
      <c r="A34802" s="4" t="s">
        <v>7</v>
      </c>
      <c r="B34802" s="2">
        <v>2056</v>
      </c>
      <c r="C34802" s="1" t="s">
        <v>65</v>
      </c>
      <c r="D34802" s="1" t="s">
        <v>24</v>
      </c>
      <c r="E34802" s="5">
        <v>0.11829021300000001</v>
      </c>
    </row>
    <row r="34803" spans="1:5" hidden="1">
      <c r="A34803" s="4" t="s">
        <v>7</v>
      </c>
      <c r="B34803" s="2">
        <v>2057</v>
      </c>
      <c r="C34803" s="1" t="s">
        <v>65</v>
      </c>
      <c r="D34803" s="1" t="s">
        <v>24</v>
      </c>
      <c r="E34803" s="5">
        <v>0.110464299</v>
      </c>
    </row>
    <row r="34804" spans="1:5" hidden="1">
      <c r="A34804" s="4" t="s">
        <v>7</v>
      </c>
      <c r="B34804" s="2">
        <v>2058</v>
      </c>
      <c r="C34804" s="1" t="s">
        <v>65</v>
      </c>
      <c r="D34804" s="1" t="s">
        <v>24</v>
      </c>
      <c r="E34804" s="5">
        <v>0.102659767</v>
      </c>
    </row>
    <row r="34805" spans="1:5" hidden="1">
      <c r="A34805" s="4" t="s">
        <v>7</v>
      </c>
      <c r="B34805" s="2">
        <v>2059</v>
      </c>
      <c r="C34805" s="1" t="s">
        <v>65</v>
      </c>
      <c r="D34805" s="1" t="s">
        <v>24</v>
      </c>
      <c r="E34805" s="5">
        <v>9.4855234999999996E-2</v>
      </c>
    </row>
    <row r="34806" spans="1:5" hidden="1">
      <c r="A34806" s="4" t="s">
        <v>7</v>
      </c>
      <c r="B34806" s="2">
        <v>2060</v>
      </c>
      <c r="C34806" s="1" t="s">
        <v>65</v>
      </c>
      <c r="D34806" s="1" t="s">
        <v>24</v>
      </c>
      <c r="E34806" s="5">
        <v>8.7050702999999993E-2</v>
      </c>
    </row>
    <row r="34807" spans="1:5" hidden="1">
      <c r="A34807" s="4" t="s">
        <v>7</v>
      </c>
      <c r="B34807" s="2">
        <v>2061</v>
      </c>
      <c r="C34807" s="1" t="s">
        <v>65</v>
      </c>
      <c r="D34807" s="1" t="s">
        <v>24</v>
      </c>
      <c r="E34807" s="5">
        <v>8.2860133000000002E-2</v>
      </c>
    </row>
    <row r="34808" spans="1:5" hidden="1">
      <c r="A34808" s="4" t="s">
        <v>7</v>
      </c>
      <c r="B34808" s="2">
        <v>2062</v>
      </c>
      <c r="C34808" s="1" t="s">
        <v>65</v>
      </c>
      <c r="D34808" s="1" t="s">
        <v>24</v>
      </c>
      <c r="E34808" s="5">
        <v>7.8681013999999994E-2</v>
      </c>
    </row>
    <row r="34809" spans="1:5" hidden="1">
      <c r="A34809" s="4" t="s">
        <v>7</v>
      </c>
      <c r="B34809" s="2">
        <v>2063</v>
      </c>
      <c r="C34809" s="1" t="s">
        <v>65</v>
      </c>
      <c r="D34809" s="1" t="s">
        <v>24</v>
      </c>
      <c r="E34809" s="5">
        <v>7.4501893999999999E-2</v>
      </c>
    </row>
    <row r="34810" spans="1:5" hidden="1">
      <c r="A34810" s="4" t="s">
        <v>7</v>
      </c>
      <c r="B34810" s="2">
        <v>2064</v>
      </c>
      <c r="C34810" s="1" t="s">
        <v>65</v>
      </c>
      <c r="D34810" s="1" t="s">
        <v>24</v>
      </c>
      <c r="E34810" s="5">
        <v>7.0322775000000004E-2</v>
      </c>
    </row>
    <row r="34811" spans="1:5" hidden="1">
      <c r="A34811" s="4" t="s">
        <v>7</v>
      </c>
      <c r="B34811" s="2">
        <v>2065</v>
      </c>
      <c r="C34811" s="1" t="s">
        <v>65</v>
      </c>
      <c r="D34811" s="1" t="s">
        <v>24</v>
      </c>
      <c r="E34811" s="5">
        <v>6.6132204999999999E-2</v>
      </c>
    </row>
    <row r="34812" spans="1:5" hidden="1">
      <c r="A34812" s="4" t="s">
        <v>7</v>
      </c>
      <c r="B34812" s="2">
        <v>2066</v>
      </c>
      <c r="C34812" s="1" t="s">
        <v>65</v>
      </c>
      <c r="D34812" s="1" t="s">
        <v>24</v>
      </c>
      <c r="E34812" s="5">
        <v>6.1953085999999997E-2</v>
      </c>
    </row>
    <row r="34813" spans="1:5" hidden="1">
      <c r="A34813" s="4" t="s">
        <v>7</v>
      </c>
      <c r="B34813" s="2">
        <v>2067</v>
      </c>
      <c r="C34813" s="1" t="s">
        <v>65</v>
      </c>
      <c r="D34813" s="1" t="s">
        <v>24</v>
      </c>
      <c r="E34813" s="5">
        <v>5.7773966000000003E-2</v>
      </c>
    </row>
    <row r="34814" spans="1:5" hidden="1">
      <c r="A34814" s="4" t="s">
        <v>7</v>
      </c>
      <c r="B34814" s="2">
        <v>2068</v>
      </c>
      <c r="C34814" s="1" t="s">
        <v>65</v>
      </c>
      <c r="D34814" s="1" t="s">
        <v>24</v>
      </c>
      <c r="E34814" s="5">
        <v>5.3594847000000001E-2</v>
      </c>
    </row>
    <row r="34815" spans="1:5" hidden="1">
      <c r="A34815" s="4" t="s">
        <v>7</v>
      </c>
      <c r="B34815" s="2">
        <v>2069</v>
      </c>
      <c r="C34815" s="1" t="s">
        <v>65</v>
      </c>
      <c r="D34815" s="1" t="s">
        <v>24</v>
      </c>
      <c r="E34815" s="5">
        <v>4.9404277000000003E-2</v>
      </c>
    </row>
    <row r="34816" spans="1:5" hidden="1">
      <c r="A34816" s="4" t="s">
        <v>7</v>
      </c>
      <c r="B34816" s="2">
        <v>2070</v>
      </c>
      <c r="C34816" s="1" t="s">
        <v>65</v>
      </c>
      <c r="D34816" s="1" t="s">
        <v>24</v>
      </c>
      <c r="E34816" s="5">
        <v>4.5225158000000001E-2</v>
      </c>
    </row>
    <row r="34817" spans="1:5" hidden="1">
      <c r="A34817" s="4" t="s">
        <v>7</v>
      </c>
      <c r="B34817" s="2">
        <v>2071</v>
      </c>
      <c r="C34817" s="1" t="s">
        <v>65</v>
      </c>
      <c r="D34817" s="1" t="s">
        <v>24</v>
      </c>
      <c r="E34817" s="5">
        <v>4.3042360000000002E-2</v>
      </c>
    </row>
    <row r="34818" spans="1:5" hidden="1">
      <c r="A34818" s="4" t="s">
        <v>7</v>
      </c>
      <c r="B34818" s="2">
        <v>2072</v>
      </c>
      <c r="C34818" s="1" t="s">
        <v>65</v>
      </c>
      <c r="D34818" s="1" t="s">
        <v>24</v>
      </c>
      <c r="E34818" s="5">
        <v>4.0859562000000002E-2</v>
      </c>
    </row>
    <row r="34819" spans="1:5" hidden="1">
      <c r="A34819" s="4" t="s">
        <v>7</v>
      </c>
      <c r="B34819" s="2">
        <v>2073</v>
      </c>
      <c r="C34819" s="1" t="s">
        <v>65</v>
      </c>
      <c r="D34819" s="1" t="s">
        <v>24</v>
      </c>
      <c r="E34819" s="5">
        <v>3.8670784E-2</v>
      </c>
    </row>
    <row r="34820" spans="1:5" hidden="1">
      <c r="A34820" s="4" t="s">
        <v>7</v>
      </c>
      <c r="B34820" s="2">
        <v>2074</v>
      </c>
      <c r="C34820" s="1" t="s">
        <v>65</v>
      </c>
      <c r="D34820" s="1" t="s">
        <v>24</v>
      </c>
      <c r="E34820" s="5">
        <v>3.6487986E-2</v>
      </c>
    </row>
    <row r="34821" spans="1:5" hidden="1">
      <c r="A34821" s="4" t="s">
        <v>7</v>
      </c>
      <c r="B34821" s="2">
        <v>2075</v>
      </c>
      <c r="C34821" s="1" t="s">
        <v>65</v>
      </c>
      <c r="D34821" s="1" t="s">
        <v>24</v>
      </c>
      <c r="E34821" s="5">
        <v>3.4305188E-2</v>
      </c>
    </row>
    <row r="34822" spans="1:5" hidden="1">
      <c r="A34822" s="4" t="s">
        <v>7</v>
      </c>
      <c r="B34822" s="2">
        <v>2076</v>
      </c>
      <c r="C34822" s="1" t="s">
        <v>65</v>
      </c>
      <c r="D34822" s="1" t="s">
        <v>24</v>
      </c>
      <c r="E34822" s="5">
        <v>3.2122390000000001E-2</v>
      </c>
    </row>
    <row r="34823" spans="1:5" hidden="1">
      <c r="A34823" s="4" t="s">
        <v>7</v>
      </c>
      <c r="B34823" s="2">
        <v>2077</v>
      </c>
      <c r="C34823" s="1" t="s">
        <v>65</v>
      </c>
      <c r="D34823" s="1" t="s">
        <v>24</v>
      </c>
      <c r="E34823" s="5">
        <v>2.9933611999999998E-2</v>
      </c>
    </row>
    <row r="34824" spans="1:5" hidden="1">
      <c r="A34824" s="4" t="s">
        <v>7</v>
      </c>
      <c r="B34824" s="2">
        <v>2078</v>
      </c>
      <c r="C34824" s="1" t="s">
        <v>65</v>
      </c>
      <c r="D34824" s="1" t="s">
        <v>24</v>
      </c>
      <c r="E34824" s="5">
        <v>2.7750813999999999E-2</v>
      </c>
    </row>
    <row r="34825" spans="1:5" hidden="1">
      <c r="A34825" s="4" t="s">
        <v>7</v>
      </c>
      <c r="B34825" s="2">
        <v>2079</v>
      </c>
      <c r="C34825" s="1" t="s">
        <v>65</v>
      </c>
      <c r="D34825" s="1" t="s">
        <v>24</v>
      </c>
      <c r="E34825" s="5">
        <v>2.5568015999999999E-2</v>
      </c>
    </row>
    <row r="34826" spans="1:5" hidden="1">
      <c r="A34826" s="4" t="s">
        <v>7</v>
      </c>
      <c r="B34826" s="2">
        <v>2080</v>
      </c>
      <c r="C34826" s="1" t="s">
        <v>65</v>
      </c>
      <c r="D34826" s="1" t="s">
        <v>24</v>
      </c>
      <c r="E34826" s="5">
        <v>2.3385217999999999E-2</v>
      </c>
    </row>
    <row r="34827" spans="1:5" hidden="1">
      <c r="A34827" s="4" t="s">
        <v>7</v>
      </c>
      <c r="B34827" s="2">
        <v>2081</v>
      </c>
      <c r="C34827" s="1" t="s">
        <v>65</v>
      </c>
      <c r="D34827" s="1" t="s">
        <v>24</v>
      </c>
      <c r="E34827" s="5">
        <v>2.2239521000000002E-2</v>
      </c>
    </row>
    <row r="34828" spans="1:5" hidden="1">
      <c r="A34828" s="4" t="s">
        <v>7</v>
      </c>
      <c r="B34828" s="2">
        <v>2082</v>
      </c>
      <c r="C34828" s="1" t="s">
        <v>65</v>
      </c>
      <c r="D34828" s="1" t="s">
        <v>24</v>
      </c>
      <c r="E34828" s="5">
        <v>2.1096954000000001E-2</v>
      </c>
    </row>
    <row r="34829" spans="1:5" hidden="1">
      <c r="A34829" s="4" t="s">
        <v>7</v>
      </c>
      <c r="B34829" s="2">
        <v>2083</v>
      </c>
      <c r="C34829" s="1" t="s">
        <v>65</v>
      </c>
      <c r="D34829" s="1" t="s">
        <v>24</v>
      </c>
      <c r="E34829" s="5">
        <v>1.9954386000000001E-2</v>
      </c>
    </row>
    <row r="34830" spans="1:5" hidden="1">
      <c r="A34830" s="4" t="s">
        <v>7</v>
      </c>
      <c r="B34830" s="2">
        <v>2084</v>
      </c>
      <c r="C34830" s="1" t="s">
        <v>65</v>
      </c>
      <c r="D34830" s="1" t="s">
        <v>24</v>
      </c>
      <c r="E34830" s="5">
        <v>1.8811819E-2</v>
      </c>
    </row>
    <row r="34831" spans="1:5" hidden="1">
      <c r="A34831" s="4" t="s">
        <v>7</v>
      </c>
      <c r="B34831" s="2">
        <v>2085</v>
      </c>
      <c r="C34831" s="1" t="s">
        <v>65</v>
      </c>
      <c r="D34831" s="1" t="s">
        <v>24</v>
      </c>
      <c r="E34831" s="5">
        <v>1.7666121999999999E-2</v>
      </c>
    </row>
    <row r="34832" spans="1:5" hidden="1">
      <c r="A34832" s="4" t="s">
        <v>7</v>
      </c>
      <c r="B34832" s="2">
        <v>2086</v>
      </c>
      <c r="C34832" s="1" t="s">
        <v>65</v>
      </c>
      <c r="D34832" s="1" t="s">
        <v>24</v>
      </c>
      <c r="E34832" s="5">
        <v>1.6523554999999999E-2</v>
      </c>
    </row>
    <row r="34833" spans="1:5" hidden="1">
      <c r="A34833" s="4" t="s">
        <v>7</v>
      </c>
      <c r="B34833" s="2">
        <v>2087</v>
      </c>
      <c r="C34833" s="1" t="s">
        <v>65</v>
      </c>
      <c r="D34833" s="1" t="s">
        <v>24</v>
      </c>
      <c r="E34833" s="5">
        <v>1.5380987E-2</v>
      </c>
    </row>
    <row r="34834" spans="1:5" hidden="1">
      <c r="A34834" s="4" t="s">
        <v>7</v>
      </c>
      <c r="B34834" s="2">
        <v>2088</v>
      </c>
      <c r="C34834" s="1" t="s">
        <v>65</v>
      </c>
      <c r="D34834" s="1" t="s">
        <v>24</v>
      </c>
      <c r="E34834" s="5">
        <v>1.423842E-2</v>
      </c>
    </row>
    <row r="34835" spans="1:5" hidden="1">
      <c r="A34835" s="4" t="s">
        <v>7</v>
      </c>
      <c r="B34835" s="2">
        <v>2089</v>
      </c>
      <c r="C34835" s="1" t="s">
        <v>65</v>
      </c>
      <c r="D34835" s="1" t="s">
        <v>24</v>
      </c>
      <c r="E34835" s="5">
        <v>1.3092723000000001E-2</v>
      </c>
    </row>
    <row r="34836" spans="1:5" hidden="1">
      <c r="A34836" s="4" t="s">
        <v>7</v>
      </c>
      <c r="B34836" s="2">
        <v>2090</v>
      </c>
      <c r="C34836" s="1" t="s">
        <v>65</v>
      </c>
      <c r="D34836" s="1" t="s">
        <v>24</v>
      </c>
      <c r="E34836" s="5">
        <v>1.1950156E-2</v>
      </c>
    </row>
    <row r="34837" spans="1:5" hidden="1">
      <c r="A34837" s="4" t="s">
        <v>7</v>
      </c>
      <c r="B34837" s="2">
        <v>2091</v>
      </c>
      <c r="C34837" s="1" t="s">
        <v>65</v>
      </c>
      <c r="D34837" s="1" t="s">
        <v>24</v>
      </c>
      <c r="E34837" s="5">
        <v>1.0755794000000001E-2</v>
      </c>
    </row>
    <row r="34838" spans="1:5" hidden="1">
      <c r="A34838" s="4" t="s">
        <v>7</v>
      </c>
      <c r="B34838" s="2">
        <v>2092</v>
      </c>
      <c r="C34838" s="1" t="s">
        <v>65</v>
      </c>
      <c r="D34838" s="1" t="s">
        <v>24</v>
      </c>
      <c r="E34838" s="5">
        <v>9.5614329999999994E-3</v>
      </c>
    </row>
    <row r="34839" spans="1:5" hidden="1">
      <c r="A34839" s="4" t="s">
        <v>7</v>
      </c>
      <c r="B34839" s="2">
        <v>2093</v>
      </c>
      <c r="C34839" s="1" t="s">
        <v>65</v>
      </c>
      <c r="D34839" s="1" t="s">
        <v>24</v>
      </c>
      <c r="E34839" s="5">
        <v>8.3637999999999994E-3</v>
      </c>
    </row>
    <row r="34840" spans="1:5" hidden="1">
      <c r="A34840" s="4" t="s">
        <v>7</v>
      </c>
      <c r="B34840" s="2">
        <v>2094</v>
      </c>
      <c r="C34840" s="1" t="s">
        <v>65</v>
      </c>
      <c r="D34840" s="1" t="s">
        <v>24</v>
      </c>
      <c r="E34840" s="5">
        <v>7.1694389999999997E-3</v>
      </c>
    </row>
    <row r="34841" spans="1:5" hidden="1">
      <c r="A34841" s="4" t="s">
        <v>7</v>
      </c>
      <c r="B34841" s="2">
        <v>2095</v>
      </c>
      <c r="C34841" s="1" t="s">
        <v>65</v>
      </c>
      <c r="D34841" s="1" t="s">
        <v>24</v>
      </c>
      <c r="E34841" s="5">
        <v>5.975078E-3</v>
      </c>
    </row>
    <row r="34842" spans="1:5" hidden="1">
      <c r="A34842" s="4" t="s">
        <v>7</v>
      </c>
      <c r="B34842" s="2">
        <v>2096</v>
      </c>
      <c r="C34842" s="1" t="s">
        <v>65</v>
      </c>
      <c r="D34842" s="1" t="s">
        <v>24</v>
      </c>
      <c r="E34842" s="5">
        <v>4.7807170000000003E-3</v>
      </c>
    </row>
    <row r="34843" spans="1:5" hidden="1">
      <c r="A34843" s="4" t="s">
        <v>7</v>
      </c>
      <c r="B34843" s="2">
        <v>2097</v>
      </c>
      <c r="C34843" s="1" t="s">
        <v>65</v>
      </c>
      <c r="D34843" s="1" t="s">
        <v>24</v>
      </c>
      <c r="E34843" s="5">
        <v>3.5830829999999999E-3</v>
      </c>
    </row>
    <row r="34844" spans="1:5" hidden="1">
      <c r="A34844" s="4" t="s">
        <v>7</v>
      </c>
      <c r="B34844" s="2">
        <v>2098</v>
      </c>
      <c r="C34844" s="1" t="s">
        <v>65</v>
      </c>
      <c r="D34844" s="1" t="s">
        <v>24</v>
      </c>
      <c r="E34844" s="5">
        <v>2.3887219999999998E-3</v>
      </c>
    </row>
    <row r="34845" spans="1:5" hidden="1">
      <c r="A34845" s="4" t="s">
        <v>7</v>
      </c>
      <c r="B34845" s="2">
        <v>2099</v>
      </c>
      <c r="C34845" s="1" t="s">
        <v>65</v>
      </c>
      <c r="D34845" s="1" t="s">
        <v>24</v>
      </c>
      <c r="E34845" s="5">
        <v>1.1943609999999999E-3</v>
      </c>
    </row>
    <row r="34846" spans="1:5" hidden="1">
      <c r="A34846" s="4" t="s">
        <v>7</v>
      </c>
      <c r="B34846" s="2">
        <v>2100</v>
      </c>
      <c r="C34846" s="1" t="s">
        <v>65</v>
      </c>
      <c r="D34846" s="1" t="s">
        <v>24</v>
      </c>
      <c r="E34846" s="6">
        <v>0</v>
      </c>
    </row>
    <row r="34847" spans="1:5" hidden="1">
      <c r="A34847" s="4" t="s">
        <v>8</v>
      </c>
      <c r="B34847" s="2">
        <v>2000</v>
      </c>
      <c r="C34847" s="1" t="s">
        <v>65</v>
      </c>
      <c r="D34847" s="1" t="s">
        <v>24</v>
      </c>
      <c r="E34847" s="5">
        <v>9.2972277590000001</v>
      </c>
    </row>
    <row r="34848" spans="1:5" hidden="1">
      <c r="A34848" s="4" t="s">
        <v>8</v>
      </c>
      <c r="B34848" s="2">
        <v>2001</v>
      </c>
      <c r="C34848" s="1" t="s">
        <v>65</v>
      </c>
      <c r="D34848" s="1" t="s">
        <v>24</v>
      </c>
      <c r="E34848" s="5">
        <v>9.5915067969999992</v>
      </c>
    </row>
    <row r="34849" spans="1:5" hidden="1">
      <c r="A34849" s="4" t="s">
        <v>8</v>
      </c>
      <c r="B34849" s="2">
        <v>2002</v>
      </c>
      <c r="C34849" s="1" t="s">
        <v>65</v>
      </c>
      <c r="D34849" s="1" t="s">
        <v>24</v>
      </c>
      <c r="E34849" s="5">
        <v>9.9369005210000001</v>
      </c>
    </row>
    <row r="34850" spans="1:5" hidden="1">
      <c r="A34850" s="4" t="s">
        <v>8</v>
      </c>
      <c r="B34850" s="2">
        <v>2003</v>
      </c>
      <c r="C34850" s="1" t="s">
        <v>65</v>
      </c>
      <c r="D34850" s="1" t="s">
        <v>24</v>
      </c>
      <c r="E34850" s="5">
        <v>10.60933052</v>
      </c>
    </row>
    <row r="34851" spans="1:5" hidden="1">
      <c r="A34851" s="4" t="s">
        <v>8</v>
      </c>
      <c r="B34851" s="2">
        <v>2004</v>
      </c>
      <c r="C34851" s="1" t="s">
        <v>65</v>
      </c>
      <c r="D34851" s="1" t="s">
        <v>24</v>
      </c>
      <c r="E34851" s="5">
        <v>12.91936885</v>
      </c>
    </row>
    <row r="34852" spans="1:5" hidden="1">
      <c r="A34852" s="4" t="s">
        <v>8</v>
      </c>
      <c r="B34852" s="2">
        <v>2005</v>
      </c>
      <c r="C34852" s="1" t="s">
        <v>65</v>
      </c>
      <c r="D34852" s="1" t="s">
        <v>24</v>
      </c>
      <c r="E34852" s="5">
        <v>16.414511099999999</v>
      </c>
    </row>
    <row r="34853" spans="1:5" hidden="1">
      <c r="A34853" s="4" t="s">
        <v>8</v>
      </c>
      <c r="B34853" s="2">
        <v>2006</v>
      </c>
      <c r="C34853" s="1" t="s">
        <v>65</v>
      </c>
      <c r="D34853" s="1" t="s">
        <v>24</v>
      </c>
      <c r="E34853" s="5">
        <v>15.20330553</v>
      </c>
    </row>
    <row r="34854" spans="1:5" hidden="1">
      <c r="A34854" s="4" t="s">
        <v>8</v>
      </c>
      <c r="B34854" s="2">
        <v>2007</v>
      </c>
      <c r="C34854" s="1" t="s">
        <v>65</v>
      </c>
      <c r="D34854" s="1" t="s">
        <v>24</v>
      </c>
      <c r="E34854" s="5">
        <v>11.45550684</v>
      </c>
    </row>
    <row r="34855" spans="1:5" hidden="1">
      <c r="A34855" s="4" t="s">
        <v>8</v>
      </c>
      <c r="B34855" s="2">
        <v>2008</v>
      </c>
      <c r="C34855" s="1" t="s">
        <v>65</v>
      </c>
      <c r="D34855" s="1" t="s">
        <v>24</v>
      </c>
      <c r="E34855" s="5">
        <v>10.219436379999999</v>
      </c>
    </row>
    <row r="34856" spans="1:5" hidden="1">
      <c r="A34856" s="4" t="s">
        <v>8</v>
      </c>
      <c r="B34856" s="2">
        <v>2009</v>
      </c>
      <c r="C34856" s="1" t="s">
        <v>65</v>
      </c>
      <c r="D34856" s="1" t="s">
        <v>24</v>
      </c>
      <c r="E34856" s="5">
        <v>10.82420398</v>
      </c>
    </row>
    <row r="34857" spans="1:5" hidden="1">
      <c r="A34857" s="4" t="s">
        <v>8</v>
      </c>
      <c r="B34857" s="2">
        <v>2010</v>
      </c>
      <c r="C34857" s="1" t="s">
        <v>65</v>
      </c>
      <c r="D34857" s="1" t="s">
        <v>24</v>
      </c>
      <c r="E34857" s="5">
        <v>12.88913619</v>
      </c>
    </row>
    <row r="34858" spans="1:5" hidden="1">
      <c r="A34858" s="4" t="s">
        <v>8</v>
      </c>
      <c r="B34858" s="2">
        <v>2011</v>
      </c>
      <c r="C34858" s="1" t="s">
        <v>65</v>
      </c>
      <c r="D34858" s="1" t="s">
        <v>24</v>
      </c>
      <c r="E34858" s="5">
        <v>13.391892520000001</v>
      </c>
    </row>
    <row r="34859" spans="1:5" hidden="1">
      <c r="A34859" s="4" t="s">
        <v>8</v>
      </c>
      <c r="B34859" s="2">
        <v>2012</v>
      </c>
      <c r="C34859" s="1" t="s">
        <v>65</v>
      </c>
      <c r="D34859" s="1" t="s">
        <v>24</v>
      </c>
      <c r="E34859" s="5">
        <v>13.985642199999999</v>
      </c>
    </row>
    <row r="34860" spans="1:5" hidden="1">
      <c r="A34860" s="4" t="s">
        <v>8</v>
      </c>
      <c r="B34860" s="2">
        <v>2013</v>
      </c>
      <c r="C34860" s="1" t="s">
        <v>65</v>
      </c>
      <c r="D34860" s="1" t="s">
        <v>24</v>
      </c>
      <c r="E34860" s="5">
        <v>14.170549400000001</v>
      </c>
    </row>
    <row r="34861" spans="1:5" hidden="1">
      <c r="A34861" s="4" t="s">
        <v>8</v>
      </c>
      <c r="B34861" s="2">
        <v>2014</v>
      </c>
      <c r="C34861" s="1" t="s">
        <v>65</v>
      </c>
      <c r="D34861" s="1" t="s">
        <v>24</v>
      </c>
      <c r="E34861" s="5">
        <v>15.212980890000001</v>
      </c>
    </row>
    <row r="34862" spans="1:5" hidden="1">
      <c r="A34862" s="4" t="s">
        <v>8</v>
      </c>
      <c r="B34862" s="2">
        <v>2015</v>
      </c>
      <c r="C34862" s="1" t="s">
        <v>65</v>
      </c>
      <c r="D34862" s="1" t="s">
        <v>24</v>
      </c>
      <c r="E34862" s="5">
        <v>13.85096901</v>
      </c>
    </row>
    <row r="34863" spans="1:5" hidden="1">
      <c r="A34863" s="4" t="s">
        <v>8</v>
      </c>
      <c r="B34863" s="2">
        <v>2016</v>
      </c>
      <c r="C34863" s="1" t="s">
        <v>65</v>
      </c>
      <c r="D34863" s="1" t="s">
        <v>24</v>
      </c>
      <c r="E34863" s="5">
        <v>11.21947711</v>
      </c>
    </row>
    <row r="34864" spans="1:5" hidden="1">
      <c r="A34864" s="4" t="s">
        <v>8</v>
      </c>
      <c r="B34864" s="2">
        <v>2017</v>
      </c>
      <c r="C34864" s="1" t="s">
        <v>65</v>
      </c>
      <c r="D34864" s="1" t="s">
        <v>24</v>
      </c>
      <c r="E34864" s="5">
        <v>8.8997048840000001</v>
      </c>
    </row>
    <row r="34865" spans="1:5" hidden="1">
      <c r="A34865" s="4" t="s">
        <v>8</v>
      </c>
      <c r="B34865" s="2">
        <v>2018</v>
      </c>
      <c r="C34865" s="1" t="s">
        <v>65</v>
      </c>
      <c r="D34865" s="1" t="s">
        <v>24</v>
      </c>
      <c r="E34865" s="5">
        <v>6.6197499039999999</v>
      </c>
    </row>
    <row r="34866" spans="1:5" hidden="1">
      <c r="A34866" s="4" t="s">
        <v>8</v>
      </c>
      <c r="B34866" s="2">
        <v>2019</v>
      </c>
      <c r="C34866" s="1" t="s">
        <v>65</v>
      </c>
      <c r="D34866" s="1" t="s">
        <v>24</v>
      </c>
      <c r="E34866" s="5">
        <v>4.4014815269999996</v>
      </c>
    </row>
    <row r="34867" spans="1:5" hidden="1">
      <c r="A34867" s="4" t="s">
        <v>8</v>
      </c>
      <c r="B34867" s="2">
        <v>2020</v>
      </c>
      <c r="C34867" s="1" t="s">
        <v>65</v>
      </c>
      <c r="D34867" s="1" t="s">
        <v>24</v>
      </c>
      <c r="E34867" s="5">
        <v>2.3115840520000002</v>
      </c>
    </row>
    <row r="34868" spans="1:5" hidden="1">
      <c r="A34868" s="4" t="s">
        <v>8</v>
      </c>
      <c r="B34868" s="2">
        <v>2021</v>
      </c>
      <c r="C34868" s="1" t="s">
        <v>65</v>
      </c>
      <c r="D34868" s="1" t="s">
        <v>24</v>
      </c>
      <c r="E34868" s="5">
        <v>2.2210300059999999</v>
      </c>
    </row>
    <row r="34869" spans="1:5" hidden="1">
      <c r="A34869" s="4" t="s">
        <v>8</v>
      </c>
      <c r="B34869" s="2">
        <v>2022</v>
      </c>
      <c r="C34869" s="1" t="s">
        <v>65</v>
      </c>
      <c r="D34869" s="1" t="s">
        <v>24</v>
      </c>
      <c r="E34869" s="5">
        <v>2.0494927490000001</v>
      </c>
    </row>
    <row r="34870" spans="1:5" hidden="1">
      <c r="A34870" s="4" t="s">
        <v>8</v>
      </c>
      <c r="B34870" s="2">
        <v>2023</v>
      </c>
      <c r="C34870" s="1" t="s">
        <v>65</v>
      </c>
      <c r="D34870" s="1" t="s">
        <v>24</v>
      </c>
      <c r="E34870" s="5">
        <v>2.0494927490000001</v>
      </c>
    </row>
    <row r="34871" spans="1:5" hidden="1">
      <c r="A34871" s="4" t="s">
        <v>8</v>
      </c>
      <c r="B34871" s="2">
        <v>2024</v>
      </c>
      <c r="C34871" s="1" t="s">
        <v>65</v>
      </c>
      <c r="D34871" s="1" t="s">
        <v>24</v>
      </c>
      <c r="E34871" s="5">
        <v>2.0494927490000001</v>
      </c>
    </row>
    <row r="34872" spans="1:5" hidden="1">
      <c r="A34872" s="4" t="s">
        <v>8</v>
      </c>
      <c r="B34872" s="2">
        <v>2025</v>
      </c>
      <c r="C34872" s="1" t="s">
        <v>65</v>
      </c>
      <c r="D34872" s="1" t="s">
        <v>24</v>
      </c>
      <c r="E34872" s="5">
        <v>2.0494927490000001</v>
      </c>
    </row>
    <row r="34873" spans="1:5" hidden="1">
      <c r="A34873" s="4" t="s">
        <v>8</v>
      </c>
      <c r="B34873" s="2">
        <v>2026</v>
      </c>
      <c r="C34873" s="1" t="s">
        <v>65</v>
      </c>
      <c r="D34873" s="1" t="s">
        <v>24</v>
      </c>
      <c r="E34873" s="5">
        <v>1.8858080068</v>
      </c>
    </row>
    <row r="34874" spans="1:5" hidden="1">
      <c r="A34874" s="4" t="s">
        <v>8</v>
      </c>
      <c r="B34874" s="2">
        <v>2027</v>
      </c>
      <c r="C34874" s="1" t="s">
        <v>65</v>
      </c>
      <c r="D34874" s="1" t="s">
        <v>24</v>
      </c>
      <c r="E34874" s="5">
        <v>1.6403369113999999</v>
      </c>
    </row>
    <row r="34875" spans="1:5" hidden="1">
      <c r="A34875" s="4" t="s">
        <v>8</v>
      </c>
      <c r="B34875" s="2">
        <v>2028</v>
      </c>
      <c r="C34875" s="1" t="s">
        <v>65</v>
      </c>
      <c r="D34875" s="1" t="s">
        <v>24</v>
      </c>
      <c r="E34875" s="5">
        <v>1.3130794634</v>
      </c>
    </row>
    <row r="34876" spans="1:5" hidden="1">
      <c r="A34876" s="4" t="s">
        <v>8</v>
      </c>
      <c r="B34876" s="2">
        <v>2029</v>
      </c>
      <c r="C34876" s="1" t="s">
        <v>65</v>
      </c>
      <c r="D34876" s="1" t="s">
        <v>24</v>
      </c>
      <c r="E34876" s="5">
        <v>0.90358751780000002</v>
      </c>
    </row>
    <row r="34877" spans="1:5" hidden="1">
      <c r="A34877" s="4" t="s">
        <v>8</v>
      </c>
      <c r="B34877" s="2">
        <v>2030</v>
      </c>
      <c r="C34877" s="1" t="s">
        <v>65</v>
      </c>
      <c r="D34877" s="1" t="s">
        <v>24</v>
      </c>
      <c r="E34877" s="5">
        <v>0.41264532700000001</v>
      </c>
    </row>
    <row r="34878" spans="1:5" hidden="1">
      <c r="A34878" s="4" t="s">
        <v>8</v>
      </c>
      <c r="B34878" s="2">
        <v>2031</v>
      </c>
      <c r="C34878" s="1" t="s">
        <v>65</v>
      </c>
      <c r="D34878" s="1" t="s">
        <v>24</v>
      </c>
      <c r="E34878" s="5">
        <v>0.37545411699999998</v>
      </c>
    </row>
    <row r="34879" spans="1:5" hidden="1">
      <c r="A34879" s="4" t="s">
        <v>8</v>
      </c>
      <c r="B34879" s="2">
        <v>2032</v>
      </c>
      <c r="C34879" s="1" t="s">
        <v>65</v>
      </c>
      <c r="D34879" s="1" t="s">
        <v>24</v>
      </c>
      <c r="E34879" s="5">
        <v>0.338262907</v>
      </c>
    </row>
    <row r="34880" spans="1:5" hidden="1">
      <c r="A34880" s="4" t="s">
        <v>8</v>
      </c>
      <c r="B34880" s="2">
        <v>2033</v>
      </c>
      <c r="C34880" s="1" t="s">
        <v>65</v>
      </c>
      <c r="D34880" s="1" t="s">
        <v>24</v>
      </c>
      <c r="E34880" s="5">
        <v>0.30096980299999998</v>
      </c>
    </row>
    <row r="34881" spans="1:5" hidden="1">
      <c r="A34881" s="4" t="s">
        <v>8</v>
      </c>
      <c r="B34881" s="2">
        <v>2034</v>
      </c>
      <c r="C34881" s="1" t="s">
        <v>65</v>
      </c>
      <c r="D34881" s="1" t="s">
        <v>24</v>
      </c>
      <c r="E34881" s="5">
        <v>0.26377859300000001</v>
      </c>
    </row>
    <row r="34882" spans="1:5" hidden="1">
      <c r="A34882" s="4" t="s">
        <v>8</v>
      </c>
      <c r="B34882" s="2">
        <v>2035</v>
      </c>
      <c r="C34882" s="1" t="s">
        <v>65</v>
      </c>
      <c r="D34882" s="1" t="s">
        <v>24</v>
      </c>
      <c r="E34882" s="5">
        <v>0.226587383</v>
      </c>
    </row>
    <row r="34883" spans="1:5" hidden="1">
      <c r="A34883" s="4" t="s">
        <v>8</v>
      </c>
      <c r="B34883" s="2">
        <v>2036</v>
      </c>
      <c r="C34883" s="1" t="s">
        <v>65</v>
      </c>
      <c r="D34883" s="1" t="s">
        <v>24</v>
      </c>
      <c r="E34883" s="5">
        <v>0.189396173</v>
      </c>
    </row>
    <row r="34884" spans="1:5" hidden="1">
      <c r="A34884" s="4" t="s">
        <v>8</v>
      </c>
      <c r="B34884" s="2">
        <v>2037</v>
      </c>
      <c r="C34884" s="1" t="s">
        <v>65</v>
      </c>
      <c r="D34884" s="1" t="s">
        <v>24</v>
      </c>
      <c r="E34884" s="5">
        <v>0.15210307000000001</v>
      </c>
    </row>
    <row r="34885" spans="1:5" hidden="1">
      <c r="A34885" s="4" t="s">
        <v>8</v>
      </c>
      <c r="B34885" s="2">
        <v>2038</v>
      </c>
      <c r="C34885" s="1" t="s">
        <v>65</v>
      </c>
      <c r="D34885" s="1" t="s">
        <v>24</v>
      </c>
      <c r="E34885" s="5">
        <v>0.11491186</v>
      </c>
    </row>
    <row r="34886" spans="1:5" hidden="1">
      <c r="A34886" s="4" t="s">
        <v>8</v>
      </c>
      <c r="B34886" s="2">
        <v>2039</v>
      </c>
      <c r="C34886" s="1" t="s">
        <v>65</v>
      </c>
      <c r="D34886" s="1" t="s">
        <v>24</v>
      </c>
      <c r="E34886" s="5">
        <v>7.7720650000000002E-2</v>
      </c>
    </row>
    <row r="34887" spans="1:5" hidden="1">
      <c r="A34887" s="4" t="s">
        <v>8</v>
      </c>
      <c r="B34887" s="2">
        <v>2040</v>
      </c>
      <c r="C34887" s="1" t="s">
        <v>65</v>
      </c>
      <c r="D34887" s="1" t="s">
        <v>24</v>
      </c>
      <c r="E34887" s="5">
        <v>4.052944E-2</v>
      </c>
    </row>
    <row r="34888" spans="1:5" hidden="1">
      <c r="A34888" s="4" t="s">
        <v>8</v>
      </c>
      <c r="B34888" s="2">
        <v>2041</v>
      </c>
      <c r="C34888" s="1" t="s">
        <v>65</v>
      </c>
      <c r="D34888" s="1" t="s">
        <v>24</v>
      </c>
      <c r="E34888" s="5">
        <v>3.7623245E-2</v>
      </c>
    </row>
    <row r="34889" spans="1:5" hidden="1">
      <c r="A34889" s="4" t="s">
        <v>8</v>
      </c>
      <c r="B34889" s="2">
        <v>2042</v>
      </c>
      <c r="C34889" s="1" t="s">
        <v>65</v>
      </c>
      <c r="D34889" s="1" t="s">
        <v>24</v>
      </c>
      <c r="E34889" s="5">
        <v>3.4724990999999997E-2</v>
      </c>
    </row>
    <row r="34890" spans="1:5" hidden="1">
      <c r="A34890" s="4" t="s">
        <v>8</v>
      </c>
      <c r="B34890" s="2">
        <v>2043</v>
      </c>
      <c r="C34890" s="1" t="s">
        <v>65</v>
      </c>
      <c r="D34890" s="1" t="s">
        <v>24</v>
      </c>
      <c r="E34890" s="5">
        <v>3.1826737000000001E-2</v>
      </c>
    </row>
    <row r="34891" spans="1:5" hidden="1">
      <c r="A34891" s="4" t="s">
        <v>8</v>
      </c>
      <c r="B34891" s="2">
        <v>2044</v>
      </c>
      <c r="C34891" s="1" t="s">
        <v>65</v>
      </c>
      <c r="D34891" s="1" t="s">
        <v>24</v>
      </c>
      <c r="E34891" s="5">
        <v>2.8928481999999998E-2</v>
      </c>
    </row>
    <row r="34892" spans="1:5" hidden="1">
      <c r="A34892" s="4" t="s">
        <v>8</v>
      </c>
      <c r="B34892" s="2">
        <v>2045</v>
      </c>
      <c r="C34892" s="1" t="s">
        <v>65</v>
      </c>
      <c r="D34892" s="1" t="s">
        <v>24</v>
      </c>
      <c r="E34892" s="5">
        <v>2.6022288000000001E-2</v>
      </c>
    </row>
    <row r="34893" spans="1:5" hidden="1">
      <c r="A34893" s="4" t="s">
        <v>8</v>
      </c>
      <c r="B34893" s="2">
        <v>2046</v>
      </c>
      <c r="C34893" s="1" t="s">
        <v>65</v>
      </c>
      <c r="D34893" s="1" t="s">
        <v>24</v>
      </c>
      <c r="E34893" s="5">
        <v>2.3124034000000002E-2</v>
      </c>
    </row>
    <row r="34894" spans="1:5" hidden="1">
      <c r="A34894" s="4" t="s">
        <v>8</v>
      </c>
      <c r="B34894" s="2">
        <v>2047</v>
      </c>
      <c r="C34894" s="1" t="s">
        <v>65</v>
      </c>
      <c r="D34894" s="1" t="s">
        <v>24</v>
      </c>
      <c r="E34894" s="5">
        <v>2.0225778999999999E-2</v>
      </c>
    </row>
    <row r="34895" spans="1:5" hidden="1">
      <c r="A34895" s="4" t="s">
        <v>8</v>
      </c>
      <c r="B34895" s="2">
        <v>2048</v>
      </c>
      <c r="C34895" s="1" t="s">
        <v>65</v>
      </c>
      <c r="D34895" s="1" t="s">
        <v>24</v>
      </c>
      <c r="E34895" s="5">
        <v>1.7327525E-2</v>
      </c>
    </row>
    <row r="34896" spans="1:5" hidden="1">
      <c r="A34896" s="4" t="s">
        <v>8</v>
      </c>
      <c r="B34896" s="2">
        <v>2049</v>
      </c>
      <c r="C34896" s="1" t="s">
        <v>65</v>
      </c>
      <c r="D34896" s="1" t="s">
        <v>24</v>
      </c>
      <c r="E34896" s="5">
        <v>1.442133E-2</v>
      </c>
    </row>
    <row r="34897" spans="1:5" hidden="1">
      <c r="A34897" s="4" t="s">
        <v>8</v>
      </c>
      <c r="B34897" s="2">
        <v>2050</v>
      </c>
      <c r="C34897" s="1" t="s">
        <v>65</v>
      </c>
      <c r="D34897" s="1" t="s">
        <v>24</v>
      </c>
      <c r="E34897" s="5">
        <v>1.1523076E-2</v>
      </c>
    </row>
    <row r="34898" spans="1:5" hidden="1">
      <c r="A34898" s="4" t="s">
        <v>8</v>
      </c>
      <c r="B34898" s="2">
        <v>2051</v>
      </c>
      <c r="C34898" s="1" t="s">
        <v>65</v>
      </c>
      <c r="D34898" s="1" t="s">
        <v>24</v>
      </c>
      <c r="E34898" s="5">
        <v>1.0986951E-2</v>
      </c>
    </row>
    <row r="34899" spans="1:5" hidden="1">
      <c r="A34899" s="4" t="s">
        <v>8</v>
      </c>
      <c r="B34899" s="2">
        <v>2052</v>
      </c>
      <c r="C34899" s="1" t="s">
        <v>65</v>
      </c>
      <c r="D34899" s="1" t="s">
        <v>24</v>
      </c>
      <c r="E34899" s="5">
        <v>1.0450825E-2</v>
      </c>
    </row>
    <row r="34900" spans="1:5" hidden="1">
      <c r="A34900" s="4" t="s">
        <v>8</v>
      </c>
      <c r="B34900" s="2">
        <v>2053</v>
      </c>
      <c r="C34900" s="1" t="s">
        <v>65</v>
      </c>
      <c r="D34900" s="1" t="s">
        <v>24</v>
      </c>
      <c r="E34900" s="5">
        <v>9.9132309999999998E-3</v>
      </c>
    </row>
    <row r="34901" spans="1:5" hidden="1">
      <c r="A34901" s="4" t="s">
        <v>8</v>
      </c>
      <c r="B34901" s="2">
        <v>2054</v>
      </c>
      <c r="C34901" s="1" t="s">
        <v>65</v>
      </c>
      <c r="D34901" s="1" t="s">
        <v>24</v>
      </c>
      <c r="E34901" s="5">
        <v>9.3771059999999996E-3</v>
      </c>
    </row>
    <row r="34902" spans="1:5" hidden="1">
      <c r="A34902" s="4" t="s">
        <v>8</v>
      </c>
      <c r="B34902" s="2">
        <v>2055</v>
      </c>
      <c r="C34902" s="1" t="s">
        <v>65</v>
      </c>
      <c r="D34902" s="1" t="s">
        <v>24</v>
      </c>
      <c r="E34902" s="5">
        <v>8.8409809999999995E-3</v>
      </c>
    </row>
    <row r="34903" spans="1:5" hidden="1">
      <c r="A34903" s="4" t="s">
        <v>8</v>
      </c>
      <c r="B34903" s="2">
        <v>2056</v>
      </c>
      <c r="C34903" s="1" t="s">
        <v>65</v>
      </c>
      <c r="D34903" s="1" t="s">
        <v>24</v>
      </c>
      <c r="E34903" s="5">
        <v>8.3048549999999999E-3</v>
      </c>
    </row>
    <row r="34904" spans="1:5" hidden="1">
      <c r="A34904" s="4" t="s">
        <v>8</v>
      </c>
      <c r="B34904" s="2">
        <v>2057</v>
      </c>
      <c r="C34904" s="1" t="s">
        <v>65</v>
      </c>
      <c r="D34904" s="1" t="s">
        <v>24</v>
      </c>
      <c r="E34904" s="5">
        <v>7.7672610000000001E-3</v>
      </c>
    </row>
    <row r="34905" spans="1:5" hidden="1">
      <c r="A34905" s="4" t="s">
        <v>8</v>
      </c>
      <c r="B34905" s="2">
        <v>2058</v>
      </c>
      <c r="C34905" s="1" t="s">
        <v>65</v>
      </c>
      <c r="D34905" s="1" t="s">
        <v>24</v>
      </c>
      <c r="E34905" s="5">
        <v>7.231136E-3</v>
      </c>
    </row>
    <row r="34906" spans="1:5" hidden="1">
      <c r="A34906" s="4" t="s">
        <v>8</v>
      </c>
      <c r="B34906" s="2">
        <v>2059</v>
      </c>
      <c r="C34906" s="1" t="s">
        <v>65</v>
      </c>
      <c r="D34906" s="1" t="s">
        <v>24</v>
      </c>
      <c r="E34906" s="5">
        <v>6.6950109999999998E-3</v>
      </c>
    </row>
    <row r="34907" spans="1:5" hidden="1">
      <c r="A34907" s="4" t="s">
        <v>8</v>
      </c>
      <c r="B34907" s="2">
        <v>2060</v>
      </c>
      <c r="C34907" s="1" t="s">
        <v>65</v>
      </c>
      <c r="D34907" s="1" t="s">
        <v>24</v>
      </c>
      <c r="E34907" s="5">
        <v>6.1588850000000002E-3</v>
      </c>
    </row>
    <row r="34908" spans="1:5" hidden="1">
      <c r="A34908" s="4" t="s">
        <v>8</v>
      </c>
      <c r="B34908" s="2">
        <v>2061</v>
      </c>
      <c r="C34908" s="1" t="s">
        <v>65</v>
      </c>
      <c r="D34908" s="1" t="s">
        <v>24</v>
      </c>
      <c r="E34908" s="5">
        <v>5.8702570000000003E-3</v>
      </c>
    </row>
    <row r="34909" spans="1:5" hidden="1">
      <c r="A34909" s="4" t="s">
        <v>8</v>
      </c>
      <c r="B34909" s="2">
        <v>2062</v>
      </c>
      <c r="C34909" s="1" t="s">
        <v>65</v>
      </c>
      <c r="D34909" s="1" t="s">
        <v>24</v>
      </c>
      <c r="E34909" s="5">
        <v>5.5824159999999998E-3</v>
      </c>
    </row>
    <row r="34910" spans="1:5" hidden="1">
      <c r="A34910" s="4" t="s">
        <v>8</v>
      </c>
      <c r="B34910" s="2">
        <v>2063</v>
      </c>
      <c r="C34910" s="1" t="s">
        <v>65</v>
      </c>
      <c r="D34910" s="1" t="s">
        <v>24</v>
      </c>
      <c r="E34910" s="5">
        <v>5.2945759999999996E-3</v>
      </c>
    </row>
    <row r="34911" spans="1:5" hidden="1">
      <c r="A34911" s="4" t="s">
        <v>8</v>
      </c>
      <c r="B34911" s="2">
        <v>2064</v>
      </c>
      <c r="C34911" s="1" t="s">
        <v>65</v>
      </c>
      <c r="D34911" s="1" t="s">
        <v>24</v>
      </c>
      <c r="E34911" s="5">
        <v>5.0067360000000003E-3</v>
      </c>
    </row>
    <row r="34912" spans="1:5" hidden="1">
      <c r="A34912" s="4" t="s">
        <v>8</v>
      </c>
      <c r="B34912" s="2">
        <v>2065</v>
      </c>
      <c r="C34912" s="1" t="s">
        <v>65</v>
      </c>
      <c r="D34912" s="1" t="s">
        <v>24</v>
      </c>
      <c r="E34912" s="5">
        <v>4.718107E-3</v>
      </c>
    </row>
    <row r="34913" spans="1:5" hidden="1">
      <c r="A34913" s="4" t="s">
        <v>8</v>
      </c>
      <c r="B34913" s="2">
        <v>2066</v>
      </c>
      <c r="C34913" s="1" t="s">
        <v>65</v>
      </c>
      <c r="D34913" s="1" t="s">
        <v>24</v>
      </c>
      <c r="E34913" s="5">
        <v>4.4302660000000004E-3</v>
      </c>
    </row>
    <row r="34914" spans="1:5" hidden="1">
      <c r="A34914" s="4" t="s">
        <v>8</v>
      </c>
      <c r="B34914" s="2">
        <v>2067</v>
      </c>
      <c r="C34914" s="1" t="s">
        <v>65</v>
      </c>
      <c r="D34914" s="1" t="s">
        <v>24</v>
      </c>
      <c r="E34914" s="5">
        <v>4.1424260000000003E-3</v>
      </c>
    </row>
    <row r="34915" spans="1:5" hidden="1">
      <c r="A34915" s="4" t="s">
        <v>8</v>
      </c>
      <c r="B34915" s="2">
        <v>2068</v>
      </c>
      <c r="C34915" s="1" t="s">
        <v>65</v>
      </c>
      <c r="D34915" s="1" t="s">
        <v>24</v>
      </c>
      <c r="E34915" s="5">
        <v>3.8545860000000001E-3</v>
      </c>
    </row>
    <row r="34916" spans="1:5" hidden="1">
      <c r="A34916" s="4" t="s">
        <v>8</v>
      </c>
      <c r="B34916" s="2">
        <v>2069</v>
      </c>
      <c r="C34916" s="1" t="s">
        <v>65</v>
      </c>
      <c r="D34916" s="1" t="s">
        <v>24</v>
      </c>
      <c r="E34916" s="5">
        <v>3.5659569999999998E-3</v>
      </c>
    </row>
    <row r="34917" spans="1:5" hidden="1">
      <c r="A34917" s="4" t="s">
        <v>8</v>
      </c>
      <c r="B34917" s="2">
        <v>2070</v>
      </c>
      <c r="C34917" s="1" t="s">
        <v>65</v>
      </c>
      <c r="D34917" s="1" t="s">
        <v>24</v>
      </c>
      <c r="E34917" s="5">
        <v>3.2781160000000002E-3</v>
      </c>
    </row>
    <row r="34918" spans="1:5" hidden="1">
      <c r="A34918" s="4" t="s">
        <v>8</v>
      </c>
      <c r="B34918" s="2">
        <v>2071</v>
      </c>
      <c r="C34918" s="1" t="s">
        <v>65</v>
      </c>
      <c r="D34918" s="1" t="s">
        <v>24</v>
      </c>
      <c r="E34918" s="5">
        <v>3.119265E-3</v>
      </c>
    </row>
    <row r="34919" spans="1:5" hidden="1">
      <c r="A34919" s="4" t="s">
        <v>8</v>
      </c>
      <c r="B34919" s="2">
        <v>2072</v>
      </c>
      <c r="C34919" s="1" t="s">
        <v>65</v>
      </c>
      <c r="D34919" s="1" t="s">
        <v>24</v>
      </c>
      <c r="E34919" s="5">
        <v>2.9604129999999998E-3</v>
      </c>
    </row>
    <row r="34920" spans="1:5" hidden="1">
      <c r="A34920" s="4" t="s">
        <v>8</v>
      </c>
      <c r="B34920" s="2">
        <v>2073</v>
      </c>
      <c r="C34920" s="1" t="s">
        <v>65</v>
      </c>
      <c r="D34920" s="1" t="s">
        <v>24</v>
      </c>
      <c r="E34920" s="5">
        <v>2.8011249999999998E-3</v>
      </c>
    </row>
    <row r="34921" spans="1:5" hidden="1">
      <c r="A34921" s="4" t="s">
        <v>8</v>
      </c>
      <c r="B34921" s="2">
        <v>2074</v>
      </c>
      <c r="C34921" s="1" t="s">
        <v>65</v>
      </c>
      <c r="D34921" s="1" t="s">
        <v>24</v>
      </c>
      <c r="E34921" s="5">
        <v>2.642274E-3</v>
      </c>
    </row>
    <row r="34922" spans="1:5" hidden="1">
      <c r="A34922" s="4" t="s">
        <v>8</v>
      </c>
      <c r="B34922" s="2">
        <v>2075</v>
      </c>
      <c r="C34922" s="1" t="s">
        <v>65</v>
      </c>
      <c r="D34922" s="1" t="s">
        <v>24</v>
      </c>
      <c r="E34922" s="5">
        <v>2.4834219999999999E-3</v>
      </c>
    </row>
    <row r="34923" spans="1:5" hidden="1">
      <c r="A34923" s="4" t="s">
        <v>8</v>
      </c>
      <c r="B34923" s="2">
        <v>2076</v>
      </c>
      <c r="C34923" s="1" t="s">
        <v>65</v>
      </c>
      <c r="D34923" s="1" t="s">
        <v>24</v>
      </c>
      <c r="E34923" s="5">
        <v>2.3245700000000002E-3</v>
      </c>
    </row>
    <row r="34924" spans="1:5" hidden="1">
      <c r="A34924" s="4" t="s">
        <v>8</v>
      </c>
      <c r="B34924" s="2">
        <v>2077</v>
      </c>
      <c r="C34924" s="1" t="s">
        <v>65</v>
      </c>
      <c r="D34924" s="1" t="s">
        <v>24</v>
      </c>
      <c r="E34924" s="5">
        <v>2.1652820000000001E-3</v>
      </c>
    </row>
    <row r="34925" spans="1:5" hidden="1">
      <c r="A34925" s="4" t="s">
        <v>8</v>
      </c>
      <c r="B34925" s="2">
        <v>2078</v>
      </c>
      <c r="C34925" s="1" t="s">
        <v>65</v>
      </c>
      <c r="D34925" s="1" t="s">
        <v>24</v>
      </c>
      <c r="E34925" s="5">
        <v>2.0064309999999999E-3</v>
      </c>
    </row>
    <row r="34926" spans="1:5" hidden="1">
      <c r="A34926" s="4" t="s">
        <v>8</v>
      </c>
      <c r="B34926" s="2">
        <v>2079</v>
      </c>
      <c r="C34926" s="1" t="s">
        <v>65</v>
      </c>
      <c r="D34926" s="1" t="s">
        <v>24</v>
      </c>
      <c r="E34926" s="5">
        <v>1.847579E-3</v>
      </c>
    </row>
    <row r="34927" spans="1:5" hidden="1">
      <c r="A34927" s="4" t="s">
        <v>8</v>
      </c>
      <c r="B34927" s="2">
        <v>2080</v>
      </c>
      <c r="C34927" s="1" t="s">
        <v>65</v>
      </c>
      <c r="D34927" s="1" t="s">
        <v>24</v>
      </c>
      <c r="E34927" s="5">
        <v>1.6887269999999999E-3</v>
      </c>
    </row>
    <row r="34928" spans="1:5" hidden="1">
      <c r="A34928" s="4" t="s">
        <v>8</v>
      </c>
      <c r="B34928" s="2">
        <v>2081</v>
      </c>
      <c r="C34928" s="1" t="s">
        <v>65</v>
      </c>
      <c r="D34928" s="1" t="s">
        <v>24</v>
      </c>
      <c r="E34928" s="5">
        <v>1.599152E-3</v>
      </c>
    </row>
    <row r="34929" spans="1:5" hidden="1">
      <c r="A34929" s="4" t="s">
        <v>8</v>
      </c>
      <c r="B34929" s="2">
        <v>2082</v>
      </c>
      <c r="C34929" s="1" t="s">
        <v>65</v>
      </c>
      <c r="D34929" s="1" t="s">
        <v>24</v>
      </c>
      <c r="E34929" s="5">
        <v>1.5098220000000001E-3</v>
      </c>
    </row>
    <row r="34930" spans="1:5" hidden="1">
      <c r="A34930" s="4" t="s">
        <v>8</v>
      </c>
      <c r="B34930" s="2">
        <v>2083</v>
      </c>
      <c r="C34930" s="1" t="s">
        <v>65</v>
      </c>
      <c r="D34930" s="1" t="s">
        <v>24</v>
      </c>
      <c r="E34930" s="5">
        <v>1.4204930000000001E-3</v>
      </c>
    </row>
    <row r="34931" spans="1:5" hidden="1">
      <c r="A34931" s="4" t="s">
        <v>8</v>
      </c>
      <c r="B34931" s="2">
        <v>2084</v>
      </c>
      <c r="C34931" s="1" t="s">
        <v>65</v>
      </c>
      <c r="D34931" s="1" t="s">
        <v>24</v>
      </c>
      <c r="E34931" s="5">
        <v>1.331163E-3</v>
      </c>
    </row>
    <row r="34932" spans="1:5" hidden="1">
      <c r="A34932" s="4" t="s">
        <v>8</v>
      </c>
      <c r="B34932" s="2">
        <v>2085</v>
      </c>
      <c r="C34932" s="1" t="s">
        <v>65</v>
      </c>
      <c r="D34932" s="1" t="s">
        <v>24</v>
      </c>
      <c r="E34932" s="5">
        <v>1.2415880000000001E-3</v>
      </c>
    </row>
    <row r="34933" spans="1:5" hidden="1">
      <c r="A34933" s="4" t="s">
        <v>8</v>
      </c>
      <c r="B34933" s="2">
        <v>2086</v>
      </c>
      <c r="C34933" s="1" t="s">
        <v>65</v>
      </c>
      <c r="D34933" s="1" t="s">
        <v>24</v>
      </c>
      <c r="E34933" s="5">
        <v>1.1522590000000001E-3</v>
      </c>
    </row>
    <row r="34934" spans="1:5" hidden="1">
      <c r="A34934" s="4" t="s">
        <v>8</v>
      </c>
      <c r="B34934" s="2">
        <v>2087</v>
      </c>
      <c r="C34934" s="1" t="s">
        <v>65</v>
      </c>
      <c r="D34934" s="1" t="s">
        <v>24</v>
      </c>
      <c r="E34934" s="5">
        <v>1.062929E-3</v>
      </c>
    </row>
    <row r="34935" spans="1:5" hidden="1">
      <c r="A34935" s="4" t="s">
        <v>8</v>
      </c>
      <c r="B34935" s="2">
        <v>2088</v>
      </c>
      <c r="C34935" s="1" t="s">
        <v>65</v>
      </c>
      <c r="D34935" s="1" t="s">
        <v>24</v>
      </c>
      <c r="E34935" s="5">
        <v>9.7359900000000001E-4</v>
      </c>
    </row>
    <row r="34936" spans="1:5" hidden="1">
      <c r="A34936" s="4" t="s">
        <v>8</v>
      </c>
      <c r="B34936" s="2">
        <v>2089</v>
      </c>
      <c r="C34936" s="1" t="s">
        <v>65</v>
      </c>
      <c r="D34936" s="1" t="s">
        <v>24</v>
      </c>
      <c r="E34936" s="5">
        <v>8.8402499999999998E-4</v>
      </c>
    </row>
    <row r="34937" spans="1:5" hidden="1">
      <c r="A34937" s="4" t="s">
        <v>8</v>
      </c>
      <c r="B34937" s="2">
        <v>2090</v>
      </c>
      <c r="C34937" s="1" t="s">
        <v>65</v>
      </c>
      <c r="D34937" s="1" t="s">
        <v>24</v>
      </c>
      <c r="E34937" s="5">
        <v>7.9469499999999999E-4</v>
      </c>
    </row>
    <row r="34938" spans="1:5" hidden="1">
      <c r="A34938" s="4" t="s">
        <v>8</v>
      </c>
      <c r="B34938" s="2">
        <v>2091</v>
      </c>
      <c r="C34938" s="1" t="s">
        <v>65</v>
      </c>
      <c r="D34938" s="1" t="s">
        <v>24</v>
      </c>
      <c r="E34938" s="5">
        <v>7.1526900000000004E-4</v>
      </c>
    </row>
    <row r="34939" spans="1:5" hidden="1">
      <c r="A34939" s="4" t="s">
        <v>8</v>
      </c>
      <c r="B34939" s="2">
        <v>2092</v>
      </c>
      <c r="C34939" s="1" t="s">
        <v>65</v>
      </c>
      <c r="D34939" s="1" t="s">
        <v>24</v>
      </c>
      <c r="E34939" s="5">
        <v>6.3584299999999998E-4</v>
      </c>
    </row>
    <row r="34940" spans="1:5" hidden="1">
      <c r="A34940" s="4" t="s">
        <v>8</v>
      </c>
      <c r="B34940" s="2">
        <v>2093</v>
      </c>
      <c r="C34940" s="1" t="s">
        <v>65</v>
      </c>
      <c r="D34940" s="1" t="s">
        <v>24</v>
      </c>
      <c r="E34940" s="5">
        <v>5.5619899999999995E-4</v>
      </c>
    </row>
    <row r="34941" spans="1:5" hidden="1">
      <c r="A34941" s="4" t="s">
        <v>8</v>
      </c>
      <c r="B34941" s="2">
        <v>2094</v>
      </c>
      <c r="C34941" s="1" t="s">
        <v>65</v>
      </c>
      <c r="D34941" s="1" t="s">
        <v>24</v>
      </c>
      <c r="E34941" s="5">
        <v>4.76773E-4</v>
      </c>
    </row>
    <row r="34942" spans="1:5" hidden="1">
      <c r="A34942" s="4" t="s">
        <v>8</v>
      </c>
      <c r="B34942" s="2">
        <v>2095</v>
      </c>
      <c r="C34942" s="1" t="s">
        <v>65</v>
      </c>
      <c r="D34942" s="1" t="s">
        <v>24</v>
      </c>
      <c r="E34942" s="5">
        <v>3.9734699999999999E-4</v>
      </c>
    </row>
    <row r="34943" spans="1:5" hidden="1">
      <c r="A34943" s="4" t="s">
        <v>8</v>
      </c>
      <c r="B34943" s="2">
        <v>2096</v>
      </c>
      <c r="C34943" s="1" t="s">
        <v>65</v>
      </c>
      <c r="D34943" s="1" t="s">
        <v>24</v>
      </c>
      <c r="E34943" s="5">
        <v>3.1792099999999998E-4</v>
      </c>
    </row>
    <row r="34944" spans="1:5" hidden="1">
      <c r="A34944" s="4" t="s">
        <v>8</v>
      </c>
      <c r="B34944" s="2">
        <v>2097</v>
      </c>
      <c r="C34944" s="1" t="s">
        <v>65</v>
      </c>
      <c r="D34944" s="1" t="s">
        <v>24</v>
      </c>
      <c r="E34944" s="5">
        <v>2.38278E-4</v>
      </c>
    </row>
    <row r="34945" spans="1:5" hidden="1">
      <c r="A34945" s="4" t="s">
        <v>8</v>
      </c>
      <c r="B34945" s="2">
        <v>2098</v>
      </c>
      <c r="C34945" s="1" t="s">
        <v>65</v>
      </c>
      <c r="D34945" s="1" t="s">
        <v>24</v>
      </c>
      <c r="E34945" s="5">
        <v>1.5885199999999999E-4</v>
      </c>
    </row>
    <row r="34946" spans="1:5" hidden="1">
      <c r="A34946" s="4" t="s">
        <v>8</v>
      </c>
      <c r="B34946" s="2">
        <v>2099</v>
      </c>
      <c r="C34946" s="1" t="s">
        <v>65</v>
      </c>
      <c r="D34946" s="1" t="s">
        <v>24</v>
      </c>
      <c r="E34946" s="5">
        <v>7.9400000000000006E-5</v>
      </c>
    </row>
    <row r="34947" spans="1:5" hidden="1">
      <c r="A34947" s="4" t="s">
        <v>8</v>
      </c>
      <c r="B34947" s="2">
        <v>2100</v>
      </c>
      <c r="C34947" s="1" t="s">
        <v>65</v>
      </c>
      <c r="D34947" s="1" t="s">
        <v>24</v>
      </c>
      <c r="E34947" s="6">
        <v>0</v>
      </c>
    </row>
    <row r="34948" spans="1:5" hidden="1">
      <c r="A34948" s="4" t="s">
        <v>9</v>
      </c>
      <c r="B34948" s="2">
        <v>2000</v>
      </c>
      <c r="C34948" s="1" t="s">
        <v>65</v>
      </c>
      <c r="D34948" s="1" t="s">
        <v>24</v>
      </c>
      <c r="E34948" s="5">
        <v>9.2972277590000001</v>
      </c>
    </row>
    <row r="34949" spans="1:5" hidden="1">
      <c r="A34949" s="4" t="s">
        <v>9</v>
      </c>
      <c r="B34949" s="2">
        <v>2001</v>
      </c>
      <c r="C34949" s="1" t="s">
        <v>65</v>
      </c>
      <c r="D34949" s="1" t="s">
        <v>24</v>
      </c>
      <c r="E34949" s="5">
        <v>9.5915067969999992</v>
      </c>
    </row>
    <row r="34950" spans="1:5" hidden="1">
      <c r="A34950" s="4" t="s">
        <v>9</v>
      </c>
      <c r="B34950" s="2">
        <v>2002</v>
      </c>
      <c r="C34950" s="1" t="s">
        <v>65</v>
      </c>
      <c r="D34950" s="1" t="s">
        <v>24</v>
      </c>
      <c r="E34950" s="5">
        <v>9.9369005210000001</v>
      </c>
    </row>
    <row r="34951" spans="1:5" hidden="1">
      <c r="A34951" s="4" t="s">
        <v>9</v>
      </c>
      <c r="B34951" s="2">
        <v>2003</v>
      </c>
      <c r="C34951" s="1" t="s">
        <v>65</v>
      </c>
      <c r="D34951" s="1" t="s">
        <v>24</v>
      </c>
      <c r="E34951" s="5">
        <v>10.60933052</v>
      </c>
    </row>
    <row r="34952" spans="1:5" hidden="1">
      <c r="A34952" s="4" t="s">
        <v>9</v>
      </c>
      <c r="B34952" s="2">
        <v>2004</v>
      </c>
      <c r="C34952" s="1" t="s">
        <v>65</v>
      </c>
      <c r="D34952" s="1" t="s">
        <v>24</v>
      </c>
      <c r="E34952" s="5">
        <v>12.91936885</v>
      </c>
    </row>
    <row r="34953" spans="1:5" hidden="1">
      <c r="A34953" s="4" t="s">
        <v>9</v>
      </c>
      <c r="B34953" s="2">
        <v>2005</v>
      </c>
      <c r="C34953" s="1" t="s">
        <v>65</v>
      </c>
      <c r="D34953" s="1" t="s">
        <v>24</v>
      </c>
      <c r="E34953" s="5">
        <v>16.414511099999999</v>
      </c>
    </row>
    <row r="34954" spans="1:5" hidden="1">
      <c r="A34954" s="4" t="s">
        <v>9</v>
      </c>
      <c r="B34954" s="2">
        <v>2006</v>
      </c>
      <c r="C34954" s="1" t="s">
        <v>65</v>
      </c>
      <c r="D34954" s="1" t="s">
        <v>24</v>
      </c>
      <c r="E34954" s="5">
        <v>15.20330553</v>
      </c>
    </row>
    <row r="34955" spans="1:5" hidden="1">
      <c r="A34955" s="4" t="s">
        <v>9</v>
      </c>
      <c r="B34955" s="2">
        <v>2007</v>
      </c>
      <c r="C34955" s="1" t="s">
        <v>65</v>
      </c>
      <c r="D34955" s="1" t="s">
        <v>24</v>
      </c>
      <c r="E34955" s="5">
        <v>11.45550684</v>
      </c>
    </row>
    <row r="34956" spans="1:5" hidden="1">
      <c r="A34956" s="4" t="s">
        <v>9</v>
      </c>
      <c r="B34956" s="2">
        <v>2008</v>
      </c>
      <c r="C34956" s="1" t="s">
        <v>65</v>
      </c>
      <c r="D34956" s="1" t="s">
        <v>24</v>
      </c>
      <c r="E34956" s="5">
        <v>10.219436379999999</v>
      </c>
    </row>
    <row r="34957" spans="1:5" hidden="1">
      <c r="A34957" s="4" t="s">
        <v>9</v>
      </c>
      <c r="B34957" s="2">
        <v>2009</v>
      </c>
      <c r="C34957" s="1" t="s">
        <v>65</v>
      </c>
      <c r="D34957" s="1" t="s">
        <v>24</v>
      </c>
      <c r="E34957" s="5">
        <v>10.82420398</v>
      </c>
    </row>
    <row r="34958" spans="1:5" hidden="1">
      <c r="A34958" s="4" t="s">
        <v>9</v>
      </c>
      <c r="B34958" s="2">
        <v>2010</v>
      </c>
      <c r="C34958" s="1" t="s">
        <v>65</v>
      </c>
      <c r="D34958" s="1" t="s">
        <v>24</v>
      </c>
      <c r="E34958" s="5">
        <v>12.88913619</v>
      </c>
    </row>
    <row r="34959" spans="1:5" hidden="1">
      <c r="A34959" s="4" t="s">
        <v>9</v>
      </c>
      <c r="B34959" s="2">
        <v>2011</v>
      </c>
      <c r="C34959" s="1" t="s">
        <v>65</v>
      </c>
      <c r="D34959" s="1" t="s">
        <v>24</v>
      </c>
      <c r="E34959" s="5">
        <v>13.391892520000001</v>
      </c>
    </row>
    <row r="34960" spans="1:5" hidden="1">
      <c r="A34960" s="4" t="s">
        <v>9</v>
      </c>
      <c r="B34960" s="2">
        <v>2012</v>
      </c>
      <c r="C34960" s="1" t="s">
        <v>65</v>
      </c>
      <c r="D34960" s="1" t="s">
        <v>24</v>
      </c>
      <c r="E34960" s="5">
        <v>13.985642199999999</v>
      </c>
    </row>
    <row r="34961" spans="1:5" hidden="1">
      <c r="A34961" s="4" t="s">
        <v>9</v>
      </c>
      <c r="B34961" s="2">
        <v>2013</v>
      </c>
      <c r="C34961" s="1" t="s">
        <v>65</v>
      </c>
      <c r="D34961" s="1" t="s">
        <v>24</v>
      </c>
      <c r="E34961" s="5">
        <v>14.170549400000001</v>
      </c>
    </row>
    <row r="34962" spans="1:5" hidden="1">
      <c r="A34962" s="4" t="s">
        <v>9</v>
      </c>
      <c r="B34962" s="2">
        <v>2014</v>
      </c>
      <c r="C34962" s="1" t="s">
        <v>65</v>
      </c>
      <c r="D34962" s="1" t="s">
        <v>24</v>
      </c>
      <c r="E34962" s="5">
        <v>15.212980890000001</v>
      </c>
    </row>
    <row r="34963" spans="1:5" hidden="1">
      <c r="A34963" s="4" t="s">
        <v>9</v>
      </c>
      <c r="B34963" s="2">
        <v>2015</v>
      </c>
      <c r="C34963" s="1" t="s">
        <v>65</v>
      </c>
      <c r="D34963" s="1" t="s">
        <v>24</v>
      </c>
      <c r="E34963" s="5">
        <v>13.85096901</v>
      </c>
    </row>
    <row r="34964" spans="1:5" hidden="1">
      <c r="A34964" s="4" t="s">
        <v>9</v>
      </c>
      <c r="B34964" s="2">
        <v>2016</v>
      </c>
      <c r="C34964" s="1" t="s">
        <v>65</v>
      </c>
      <c r="D34964" s="1" t="s">
        <v>24</v>
      </c>
      <c r="E34964" s="5">
        <v>11.21947711</v>
      </c>
    </row>
    <row r="34965" spans="1:5" hidden="1">
      <c r="A34965" s="4" t="s">
        <v>9</v>
      </c>
      <c r="B34965" s="2">
        <v>2017</v>
      </c>
      <c r="C34965" s="1" t="s">
        <v>65</v>
      </c>
      <c r="D34965" s="1" t="s">
        <v>24</v>
      </c>
      <c r="E34965" s="5">
        <v>8.8997048840000001</v>
      </c>
    </row>
    <row r="34966" spans="1:5" hidden="1">
      <c r="A34966" s="4" t="s">
        <v>9</v>
      </c>
      <c r="B34966" s="2">
        <v>2018</v>
      </c>
      <c r="C34966" s="1" t="s">
        <v>65</v>
      </c>
      <c r="D34966" s="1" t="s">
        <v>24</v>
      </c>
      <c r="E34966" s="5">
        <v>6.6197499039999999</v>
      </c>
    </row>
    <row r="34967" spans="1:5" hidden="1">
      <c r="A34967" s="4" t="s">
        <v>9</v>
      </c>
      <c r="B34967" s="2">
        <v>2019</v>
      </c>
      <c r="C34967" s="1" t="s">
        <v>65</v>
      </c>
      <c r="D34967" s="1" t="s">
        <v>24</v>
      </c>
      <c r="E34967" s="5">
        <v>4.4014815269999996</v>
      </c>
    </row>
    <row r="34968" spans="1:5" hidden="1">
      <c r="A34968" s="4" t="s">
        <v>9</v>
      </c>
      <c r="B34968" s="2">
        <v>2020</v>
      </c>
      <c r="C34968" s="1" t="s">
        <v>65</v>
      </c>
      <c r="D34968" s="1" t="s">
        <v>24</v>
      </c>
      <c r="E34968" s="5">
        <v>2.3115840520000002</v>
      </c>
    </row>
    <row r="34969" spans="1:5" hidden="1">
      <c r="A34969" s="4" t="s">
        <v>9</v>
      </c>
      <c r="B34969" s="2">
        <v>2021</v>
      </c>
      <c r="C34969" s="1" t="s">
        <v>65</v>
      </c>
      <c r="D34969" s="1" t="s">
        <v>24</v>
      </c>
      <c r="E34969" s="5">
        <v>2.2210300059999999</v>
      </c>
    </row>
    <row r="34970" spans="1:5" hidden="1">
      <c r="A34970" s="4" t="s">
        <v>9</v>
      </c>
      <c r="B34970" s="2">
        <v>2022</v>
      </c>
      <c r="C34970" s="1" t="s">
        <v>65</v>
      </c>
      <c r="D34970" s="1" t="s">
        <v>24</v>
      </c>
      <c r="E34970" s="5">
        <v>2.0494927490000001</v>
      </c>
    </row>
    <row r="34971" spans="1:5" hidden="1">
      <c r="A34971" s="4" t="s">
        <v>9</v>
      </c>
      <c r="B34971" s="2">
        <v>2023</v>
      </c>
      <c r="C34971" s="1" t="s">
        <v>65</v>
      </c>
      <c r="D34971" s="1" t="s">
        <v>24</v>
      </c>
      <c r="E34971" s="5">
        <v>2.0494927490000001</v>
      </c>
    </row>
    <row r="34972" spans="1:5" hidden="1">
      <c r="A34972" s="4" t="s">
        <v>9</v>
      </c>
      <c r="B34972" s="2">
        <v>2024</v>
      </c>
      <c r="C34972" s="1" t="s">
        <v>65</v>
      </c>
      <c r="D34972" s="1" t="s">
        <v>24</v>
      </c>
      <c r="E34972" s="5">
        <v>2.0494927490000001</v>
      </c>
    </row>
    <row r="34973" spans="1:5" hidden="1">
      <c r="A34973" s="4" t="s">
        <v>9</v>
      </c>
      <c r="B34973" s="2">
        <v>2025</v>
      </c>
      <c r="C34973" s="1" t="s">
        <v>65</v>
      </c>
      <c r="D34973" s="1" t="s">
        <v>24</v>
      </c>
      <c r="E34973" s="5">
        <v>2.0494927490000001</v>
      </c>
    </row>
    <row r="34974" spans="1:5" hidden="1">
      <c r="A34974" s="4" t="s">
        <v>9</v>
      </c>
      <c r="B34974" s="2">
        <v>2026</v>
      </c>
      <c r="C34974" s="1" t="s">
        <v>65</v>
      </c>
      <c r="D34974" s="1" t="s">
        <v>24</v>
      </c>
      <c r="E34974" s="5">
        <v>1.8529047381999999</v>
      </c>
    </row>
    <row r="34975" spans="1:5" hidden="1">
      <c r="A34975" s="4" t="s">
        <v>9</v>
      </c>
      <c r="B34975" s="2">
        <v>2027</v>
      </c>
      <c r="C34975" s="1" t="s">
        <v>65</v>
      </c>
      <c r="D34975" s="1" t="s">
        <v>24</v>
      </c>
      <c r="E34975" s="5">
        <v>1.5580900006</v>
      </c>
    </row>
    <row r="34976" spans="1:5" hidden="1">
      <c r="A34976" s="4" t="s">
        <v>9</v>
      </c>
      <c r="B34976" s="2">
        <v>2028</v>
      </c>
      <c r="C34976" s="1" t="s">
        <v>65</v>
      </c>
      <c r="D34976" s="1" t="s">
        <v>24</v>
      </c>
      <c r="E34976" s="5">
        <v>1.1650485362</v>
      </c>
    </row>
    <row r="34977" spans="1:5" hidden="1">
      <c r="A34977" s="4" t="s">
        <v>9</v>
      </c>
      <c r="B34977" s="2">
        <v>2029</v>
      </c>
      <c r="C34977" s="1" t="s">
        <v>65</v>
      </c>
      <c r="D34977" s="1" t="s">
        <v>24</v>
      </c>
      <c r="E34977" s="5">
        <v>0.67324211619999996</v>
      </c>
    </row>
    <row r="34978" spans="1:5" hidden="1">
      <c r="A34978" s="4" t="s">
        <v>9</v>
      </c>
      <c r="B34978" s="2">
        <v>2030</v>
      </c>
      <c r="C34978" s="1" t="s">
        <v>65</v>
      </c>
      <c r="D34978" s="1" t="s">
        <v>24</v>
      </c>
      <c r="E34978" s="5">
        <v>8.3612641000000001E-2</v>
      </c>
    </row>
    <row r="34979" spans="1:5" hidden="1">
      <c r="A34979" s="4" t="s">
        <v>9</v>
      </c>
      <c r="B34979" s="2">
        <v>2031</v>
      </c>
      <c r="C34979" s="1" t="s">
        <v>65</v>
      </c>
      <c r="D34979" s="1" t="s">
        <v>24</v>
      </c>
      <c r="E34979" s="5">
        <v>7.7577256999999997E-2</v>
      </c>
    </row>
    <row r="34980" spans="1:5" hidden="1">
      <c r="A34980" s="4" t="s">
        <v>9</v>
      </c>
      <c r="B34980" s="2">
        <v>2032</v>
      </c>
      <c r="C34980" s="1" t="s">
        <v>65</v>
      </c>
      <c r="D34980" s="1" t="s">
        <v>24</v>
      </c>
      <c r="E34980" s="5">
        <v>7.1541873000000006E-2</v>
      </c>
    </row>
    <row r="34981" spans="1:5" hidden="1">
      <c r="A34981" s="4" t="s">
        <v>9</v>
      </c>
      <c r="B34981" s="2">
        <v>2033</v>
      </c>
      <c r="C34981" s="1" t="s">
        <v>65</v>
      </c>
      <c r="D34981" s="1" t="s">
        <v>24</v>
      </c>
      <c r="E34981" s="5">
        <v>6.5489954000000003E-2</v>
      </c>
    </row>
    <row r="34982" spans="1:5" hidden="1">
      <c r="A34982" s="4" t="s">
        <v>9</v>
      </c>
      <c r="B34982" s="2">
        <v>2034</v>
      </c>
      <c r="C34982" s="1" t="s">
        <v>65</v>
      </c>
      <c r="D34982" s="1" t="s">
        <v>24</v>
      </c>
      <c r="E34982" s="5">
        <v>5.9454570999999998E-2</v>
      </c>
    </row>
    <row r="34983" spans="1:5" hidden="1">
      <c r="A34983" s="4" t="s">
        <v>9</v>
      </c>
      <c r="B34983" s="2">
        <v>2035</v>
      </c>
      <c r="C34983" s="1" t="s">
        <v>65</v>
      </c>
      <c r="D34983" s="1" t="s">
        <v>24</v>
      </c>
      <c r="E34983" s="5">
        <v>5.3419187E-2</v>
      </c>
    </row>
    <row r="34984" spans="1:5" hidden="1">
      <c r="A34984" s="4" t="s">
        <v>9</v>
      </c>
      <c r="B34984" s="2">
        <v>2036</v>
      </c>
      <c r="C34984" s="1" t="s">
        <v>65</v>
      </c>
      <c r="D34984" s="1" t="s">
        <v>24</v>
      </c>
      <c r="E34984" s="5">
        <v>4.7383803000000002E-2</v>
      </c>
    </row>
    <row r="34985" spans="1:5" hidden="1">
      <c r="A34985" s="4" t="s">
        <v>9</v>
      </c>
      <c r="B34985" s="2">
        <v>2037</v>
      </c>
      <c r="C34985" s="1" t="s">
        <v>65</v>
      </c>
      <c r="D34985" s="1" t="s">
        <v>24</v>
      </c>
      <c r="E34985" s="5">
        <v>4.1331883999999999E-2</v>
      </c>
    </row>
    <row r="34986" spans="1:5" hidden="1">
      <c r="A34986" s="4" t="s">
        <v>9</v>
      </c>
      <c r="B34986" s="2">
        <v>2038</v>
      </c>
      <c r="C34986" s="1" t="s">
        <v>65</v>
      </c>
      <c r="D34986" s="1" t="s">
        <v>24</v>
      </c>
      <c r="E34986" s="5">
        <v>3.5296501000000001E-2</v>
      </c>
    </row>
    <row r="34987" spans="1:5" hidden="1">
      <c r="A34987" s="4" t="s">
        <v>9</v>
      </c>
      <c r="B34987" s="2">
        <v>2039</v>
      </c>
      <c r="C34987" s="1" t="s">
        <v>65</v>
      </c>
      <c r="D34987" s="1" t="s">
        <v>24</v>
      </c>
      <c r="E34987" s="5">
        <v>2.9261117E-2</v>
      </c>
    </row>
    <row r="34988" spans="1:5" hidden="1">
      <c r="A34988" s="4" t="s">
        <v>9</v>
      </c>
      <c r="B34988" s="2">
        <v>2040</v>
      </c>
      <c r="C34988" s="1" t="s">
        <v>65</v>
      </c>
      <c r="D34988" s="1" t="s">
        <v>24</v>
      </c>
      <c r="E34988" s="5">
        <v>2.3225732999999998E-2</v>
      </c>
    </row>
    <row r="34989" spans="1:5" hidden="1">
      <c r="A34989" s="4" t="s">
        <v>9</v>
      </c>
      <c r="B34989" s="2">
        <v>2041</v>
      </c>
      <c r="C34989" s="1" t="s">
        <v>65</v>
      </c>
      <c r="D34989" s="1" t="s">
        <v>24</v>
      </c>
      <c r="E34989" s="5">
        <v>2.2092574E-2</v>
      </c>
    </row>
    <row r="34990" spans="1:5" hidden="1">
      <c r="A34990" s="4" t="s">
        <v>9</v>
      </c>
      <c r="B34990" s="2">
        <v>2042</v>
      </c>
      <c r="C34990" s="1" t="s">
        <v>65</v>
      </c>
      <c r="D34990" s="1" t="s">
        <v>24</v>
      </c>
      <c r="E34990" s="5">
        <v>2.0962511E-2</v>
      </c>
    </row>
    <row r="34991" spans="1:5" hidden="1">
      <c r="A34991" s="4" t="s">
        <v>9</v>
      </c>
      <c r="B34991" s="2">
        <v>2043</v>
      </c>
      <c r="C34991" s="1" t="s">
        <v>65</v>
      </c>
      <c r="D34991" s="1" t="s">
        <v>24</v>
      </c>
      <c r="E34991" s="5">
        <v>1.9832447E-2</v>
      </c>
    </row>
    <row r="34992" spans="1:5" hidden="1">
      <c r="A34992" s="4" t="s">
        <v>9</v>
      </c>
      <c r="B34992" s="2">
        <v>2044</v>
      </c>
      <c r="C34992" s="1" t="s">
        <v>65</v>
      </c>
      <c r="D34992" s="1" t="s">
        <v>24</v>
      </c>
      <c r="E34992" s="5">
        <v>1.8702383999999999E-2</v>
      </c>
    </row>
    <row r="34993" spans="1:5" hidden="1">
      <c r="A34993" s="4" t="s">
        <v>9</v>
      </c>
      <c r="B34993" s="2">
        <v>2045</v>
      </c>
      <c r="C34993" s="1" t="s">
        <v>65</v>
      </c>
      <c r="D34993" s="1" t="s">
        <v>24</v>
      </c>
      <c r="E34993" s="5">
        <v>1.7569224000000001E-2</v>
      </c>
    </row>
    <row r="34994" spans="1:5" hidden="1">
      <c r="A34994" s="4" t="s">
        <v>9</v>
      </c>
      <c r="B34994" s="2">
        <v>2046</v>
      </c>
      <c r="C34994" s="1" t="s">
        <v>65</v>
      </c>
      <c r="D34994" s="1" t="s">
        <v>24</v>
      </c>
      <c r="E34994" s="5">
        <v>1.6439161000000001E-2</v>
      </c>
    </row>
    <row r="34995" spans="1:5" hidden="1">
      <c r="A34995" s="4" t="s">
        <v>9</v>
      </c>
      <c r="B34995" s="2">
        <v>2047</v>
      </c>
      <c r="C34995" s="1" t="s">
        <v>65</v>
      </c>
      <c r="D34995" s="1" t="s">
        <v>24</v>
      </c>
      <c r="E34995" s="5">
        <v>1.5309097000000001E-2</v>
      </c>
    </row>
    <row r="34996" spans="1:5" hidden="1">
      <c r="A34996" s="4" t="s">
        <v>9</v>
      </c>
      <c r="B34996" s="2">
        <v>2048</v>
      </c>
      <c r="C34996" s="1" t="s">
        <v>65</v>
      </c>
      <c r="D34996" s="1" t="s">
        <v>24</v>
      </c>
      <c r="E34996" s="5">
        <v>1.4179034E-2</v>
      </c>
    </row>
    <row r="34997" spans="1:5" hidden="1">
      <c r="A34997" s="4" t="s">
        <v>9</v>
      </c>
      <c r="B34997" s="2">
        <v>2049</v>
      </c>
      <c r="C34997" s="1" t="s">
        <v>65</v>
      </c>
      <c r="D34997" s="1" t="s">
        <v>24</v>
      </c>
      <c r="E34997" s="5">
        <v>1.3045875E-2</v>
      </c>
    </row>
    <row r="34998" spans="1:5" hidden="1">
      <c r="A34998" s="4" t="s">
        <v>9</v>
      </c>
      <c r="B34998" s="2">
        <v>2050</v>
      </c>
      <c r="C34998" s="1" t="s">
        <v>65</v>
      </c>
      <c r="D34998" s="1" t="s">
        <v>24</v>
      </c>
      <c r="E34998" s="5">
        <v>1.1915811E-2</v>
      </c>
    </row>
    <row r="34999" spans="1:5" hidden="1">
      <c r="A34999" s="4" t="s">
        <v>9</v>
      </c>
      <c r="B34999" s="2">
        <v>2051</v>
      </c>
      <c r="C34999" s="1" t="s">
        <v>65</v>
      </c>
      <c r="D34999" s="1" t="s">
        <v>24</v>
      </c>
      <c r="E34999" s="5">
        <v>1.1360716999999999E-2</v>
      </c>
    </row>
    <row r="35000" spans="1:5" hidden="1">
      <c r="A35000" s="4" t="s">
        <v>9</v>
      </c>
      <c r="B35000" s="2">
        <v>2052</v>
      </c>
      <c r="C35000" s="1" t="s">
        <v>65</v>
      </c>
      <c r="D35000" s="1" t="s">
        <v>24</v>
      </c>
      <c r="E35000" s="5">
        <v>1.0805623E-2</v>
      </c>
    </row>
    <row r="35001" spans="1:5" hidden="1">
      <c r="A35001" s="4" t="s">
        <v>9</v>
      </c>
      <c r="B35001" s="2">
        <v>2053</v>
      </c>
      <c r="C35001" s="1" t="s">
        <v>65</v>
      </c>
      <c r="D35001" s="1" t="s">
        <v>24</v>
      </c>
      <c r="E35001" s="5">
        <v>1.0249009E-2</v>
      </c>
    </row>
    <row r="35002" spans="1:5" hidden="1">
      <c r="A35002" s="4" t="s">
        <v>9</v>
      </c>
      <c r="B35002" s="2">
        <v>2054</v>
      </c>
      <c r="C35002" s="1" t="s">
        <v>65</v>
      </c>
      <c r="D35002" s="1" t="s">
        <v>24</v>
      </c>
      <c r="E35002" s="5">
        <v>9.6939150000000009E-3</v>
      </c>
    </row>
    <row r="35003" spans="1:5" hidden="1">
      <c r="A35003" s="4" t="s">
        <v>9</v>
      </c>
      <c r="B35003" s="2">
        <v>2055</v>
      </c>
      <c r="C35003" s="1" t="s">
        <v>65</v>
      </c>
      <c r="D35003" s="1" t="s">
        <v>24</v>
      </c>
      <c r="E35003" s="5">
        <v>9.1388210000000001E-3</v>
      </c>
    </row>
    <row r="35004" spans="1:5" hidden="1">
      <c r="A35004" s="4" t="s">
        <v>9</v>
      </c>
      <c r="B35004" s="2">
        <v>2056</v>
      </c>
      <c r="C35004" s="1" t="s">
        <v>65</v>
      </c>
      <c r="D35004" s="1" t="s">
        <v>24</v>
      </c>
      <c r="E35004" s="5">
        <v>8.5837269999999993E-3</v>
      </c>
    </row>
    <row r="35005" spans="1:5" hidden="1">
      <c r="A35005" s="4" t="s">
        <v>9</v>
      </c>
      <c r="B35005" s="2">
        <v>2057</v>
      </c>
      <c r="C35005" s="1" t="s">
        <v>65</v>
      </c>
      <c r="D35005" s="1" t="s">
        <v>24</v>
      </c>
      <c r="E35005" s="5">
        <v>8.0271130000000007E-3</v>
      </c>
    </row>
    <row r="35006" spans="1:5" hidden="1">
      <c r="A35006" s="4" t="s">
        <v>9</v>
      </c>
      <c r="B35006" s="2">
        <v>2058</v>
      </c>
      <c r="C35006" s="1" t="s">
        <v>65</v>
      </c>
      <c r="D35006" s="1" t="s">
        <v>24</v>
      </c>
      <c r="E35006" s="5">
        <v>7.4720189999999999E-3</v>
      </c>
    </row>
    <row r="35007" spans="1:5" hidden="1">
      <c r="A35007" s="4" t="s">
        <v>9</v>
      </c>
      <c r="B35007" s="2">
        <v>2059</v>
      </c>
      <c r="C35007" s="1" t="s">
        <v>65</v>
      </c>
      <c r="D35007" s="1" t="s">
        <v>24</v>
      </c>
      <c r="E35007" s="5">
        <v>6.916925E-3</v>
      </c>
    </row>
    <row r="35008" spans="1:5" hidden="1">
      <c r="A35008" s="4" t="s">
        <v>9</v>
      </c>
      <c r="B35008" s="2">
        <v>2060</v>
      </c>
      <c r="C35008" s="1" t="s">
        <v>65</v>
      </c>
      <c r="D35008" s="1" t="s">
        <v>24</v>
      </c>
      <c r="E35008" s="5">
        <v>6.3618310000000001E-3</v>
      </c>
    </row>
    <row r="35009" spans="1:5" hidden="1">
      <c r="A35009" s="4" t="s">
        <v>9</v>
      </c>
      <c r="B35009" s="2">
        <v>2061</v>
      </c>
      <c r="C35009" s="1" t="s">
        <v>65</v>
      </c>
      <c r="D35009" s="1" t="s">
        <v>24</v>
      </c>
      <c r="E35009" s="5">
        <v>6.0583060000000003E-3</v>
      </c>
    </row>
    <row r="35010" spans="1:5" hidden="1">
      <c r="A35010" s="4" t="s">
        <v>9</v>
      </c>
      <c r="B35010" s="2">
        <v>2062</v>
      </c>
      <c r="C35010" s="1" t="s">
        <v>65</v>
      </c>
      <c r="D35010" s="1" t="s">
        <v>24</v>
      </c>
      <c r="E35010" s="5">
        <v>5.7556109999999999E-3</v>
      </c>
    </row>
    <row r="35011" spans="1:5" hidden="1">
      <c r="A35011" s="4" t="s">
        <v>9</v>
      </c>
      <c r="B35011" s="2">
        <v>2063</v>
      </c>
      <c r="C35011" s="1" t="s">
        <v>65</v>
      </c>
      <c r="D35011" s="1" t="s">
        <v>24</v>
      </c>
      <c r="E35011" s="5">
        <v>5.452915E-3</v>
      </c>
    </row>
    <row r="35012" spans="1:5" hidden="1">
      <c r="A35012" s="4" t="s">
        <v>9</v>
      </c>
      <c r="B35012" s="2">
        <v>2064</v>
      </c>
      <c r="C35012" s="1" t="s">
        <v>65</v>
      </c>
      <c r="D35012" s="1" t="s">
        <v>24</v>
      </c>
      <c r="E35012" s="5">
        <v>5.1502199999999996E-3</v>
      </c>
    </row>
    <row r="35013" spans="1:5" hidden="1">
      <c r="A35013" s="4" t="s">
        <v>9</v>
      </c>
      <c r="B35013" s="2">
        <v>2065</v>
      </c>
      <c r="C35013" s="1" t="s">
        <v>65</v>
      </c>
      <c r="D35013" s="1" t="s">
        <v>24</v>
      </c>
      <c r="E35013" s="5">
        <v>4.8466949999999998E-3</v>
      </c>
    </row>
    <row r="35014" spans="1:5" hidden="1">
      <c r="A35014" s="4" t="s">
        <v>9</v>
      </c>
      <c r="B35014" s="2">
        <v>2066</v>
      </c>
      <c r="C35014" s="1" t="s">
        <v>65</v>
      </c>
      <c r="D35014" s="1" t="s">
        <v>24</v>
      </c>
      <c r="E35014" s="5">
        <v>4.543999E-3</v>
      </c>
    </row>
    <row r="35015" spans="1:5" hidden="1">
      <c r="A35015" s="4" t="s">
        <v>9</v>
      </c>
      <c r="B35015" s="2">
        <v>2067</v>
      </c>
      <c r="C35015" s="1" t="s">
        <v>65</v>
      </c>
      <c r="D35015" s="1" t="s">
        <v>24</v>
      </c>
      <c r="E35015" s="5">
        <v>4.2413040000000004E-3</v>
      </c>
    </row>
    <row r="35016" spans="1:5" hidden="1">
      <c r="A35016" s="4" t="s">
        <v>9</v>
      </c>
      <c r="B35016" s="2">
        <v>2068</v>
      </c>
      <c r="C35016" s="1" t="s">
        <v>65</v>
      </c>
      <c r="D35016" s="1" t="s">
        <v>24</v>
      </c>
      <c r="E35016" s="5">
        <v>3.9386079999999997E-3</v>
      </c>
    </row>
    <row r="35017" spans="1:5" hidden="1">
      <c r="A35017" s="4" t="s">
        <v>9</v>
      </c>
      <c r="B35017" s="2">
        <v>2069</v>
      </c>
      <c r="C35017" s="1" t="s">
        <v>65</v>
      </c>
      <c r="D35017" s="1" t="s">
        <v>24</v>
      </c>
      <c r="E35017" s="5">
        <v>3.6350829999999999E-3</v>
      </c>
    </row>
    <row r="35018" spans="1:5" hidden="1">
      <c r="A35018" s="4" t="s">
        <v>9</v>
      </c>
      <c r="B35018" s="2">
        <v>2070</v>
      </c>
      <c r="C35018" s="1" t="s">
        <v>65</v>
      </c>
      <c r="D35018" s="1" t="s">
        <v>24</v>
      </c>
      <c r="E35018" s="5">
        <v>3.3323879999999999E-3</v>
      </c>
    </row>
    <row r="35019" spans="1:5" hidden="1">
      <c r="A35019" s="4" t="s">
        <v>9</v>
      </c>
      <c r="B35019" s="2">
        <v>2071</v>
      </c>
      <c r="C35019" s="1" t="s">
        <v>65</v>
      </c>
      <c r="D35019" s="1" t="s">
        <v>24</v>
      </c>
      <c r="E35019" s="5">
        <v>3.1709059999999998E-3</v>
      </c>
    </row>
    <row r="35020" spans="1:5" hidden="1">
      <c r="A35020" s="4" t="s">
        <v>9</v>
      </c>
      <c r="B35020" s="2">
        <v>2072</v>
      </c>
      <c r="C35020" s="1" t="s">
        <v>65</v>
      </c>
      <c r="D35020" s="1" t="s">
        <v>24</v>
      </c>
      <c r="E35020" s="5">
        <v>3.0094240000000001E-3</v>
      </c>
    </row>
    <row r="35021" spans="1:5" hidden="1">
      <c r="A35021" s="4" t="s">
        <v>9</v>
      </c>
      <c r="B35021" s="2">
        <v>2073</v>
      </c>
      <c r="C35021" s="1" t="s">
        <v>65</v>
      </c>
      <c r="D35021" s="1" t="s">
        <v>24</v>
      </c>
      <c r="E35021" s="5">
        <v>2.8475000000000002E-3</v>
      </c>
    </row>
    <row r="35022" spans="1:5" hidden="1">
      <c r="A35022" s="4" t="s">
        <v>9</v>
      </c>
      <c r="B35022" s="2">
        <v>2074</v>
      </c>
      <c r="C35022" s="1" t="s">
        <v>65</v>
      </c>
      <c r="D35022" s="1" t="s">
        <v>24</v>
      </c>
      <c r="E35022" s="5">
        <v>2.6860180000000001E-3</v>
      </c>
    </row>
    <row r="35023" spans="1:5" hidden="1">
      <c r="A35023" s="4" t="s">
        <v>9</v>
      </c>
      <c r="B35023" s="2">
        <v>2075</v>
      </c>
      <c r="C35023" s="1" t="s">
        <v>65</v>
      </c>
      <c r="D35023" s="1" t="s">
        <v>24</v>
      </c>
      <c r="E35023" s="5">
        <v>2.524536E-3</v>
      </c>
    </row>
    <row r="35024" spans="1:5" hidden="1">
      <c r="A35024" s="4" t="s">
        <v>9</v>
      </c>
      <c r="B35024" s="2">
        <v>2076</v>
      </c>
      <c r="C35024" s="1" t="s">
        <v>65</v>
      </c>
      <c r="D35024" s="1" t="s">
        <v>24</v>
      </c>
      <c r="E35024" s="5">
        <v>2.3630539999999998E-3</v>
      </c>
    </row>
    <row r="35025" spans="1:5" hidden="1">
      <c r="A35025" s="4" t="s">
        <v>9</v>
      </c>
      <c r="B35025" s="2">
        <v>2077</v>
      </c>
      <c r="C35025" s="1" t="s">
        <v>65</v>
      </c>
      <c r="D35025" s="1" t="s">
        <v>24</v>
      </c>
      <c r="E35025" s="5">
        <v>2.2011299999999999E-3</v>
      </c>
    </row>
    <row r="35026" spans="1:5" hidden="1">
      <c r="A35026" s="4" t="s">
        <v>9</v>
      </c>
      <c r="B35026" s="2">
        <v>2078</v>
      </c>
      <c r="C35026" s="1" t="s">
        <v>65</v>
      </c>
      <c r="D35026" s="1" t="s">
        <v>24</v>
      </c>
      <c r="E35026" s="5">
        <v>2.0396479999999998E-3</v>
      </c>
    </row>
    <row r="35027" spans="1:5" hidden="1">
      <c r="A35027" s="4" t="s">
        <v>9</v>
      </c>
      <c r="B35027" s="2">
        <v>2079</v>
      </c>
      <c r="C35027" s="1" t="s">
        <v>65</v>
      </c>
      <c r="D35027" s="1" t="s">
        <v>24</v>
      </c>
      <c r="E35027" s="5">
        <v>1.8781659999999999E-3</v>
      </c>
    </row>
    <row r="35028" spans="1:5" hidden="1">
      <c r="A35028" s="4" t="s">
        <v>9</v>
      </c>
      <c r="B35028" s="2">
        <v>2080</v>
      </c>
      <c r="C35028" s="1" t="s">
        <v>65</v>
      </c>
      <c r="D35028" s="1" t="s">
        <v>24</v>
      </c>
      <c r="E35028" s="5">
        <v>1.7166849999999999E-3</v>
      </c>
    </row>
    <row r="35029" spans="1:5" hidden="1">
      <c r="A35029" s="4" t="s">
        <v>9</v>
      </c>
      <c r="B35029" s="2">
        <v>2081</v>
      </c>
      <c r="C35029" s="1" t="s">
        <v>65</v>
      </c>
      <c r="D35029" s="1" t="s">
        <v>24</v>
      </c>
      <c r="E35029" s="5">
        <v>1.6256269999999999E-3</v>
      </c>
    </row>
    <row r="35030" spans="1:5" hidden="1">
      <c r="A35030" s="4" t="s">
        <v>9</v>
      </c>
      <c r="B35030" s="2">
        <v>2082</v>
      </c>
      <c r="C35030" s="1" t="s">
        <v>65</v>
      </c>
      <c r="D35030" s="1" t="s">
        <v>24</v>
      </c>
      <c r="E35030" s="5">
        <v>1.534819E-3</v>
      </c>
    </row>
    <row r="35031" spans="1:5" hidden="1">
      <c r="A35031" s="4" t="s">
        <v>9</v>
      </c>
      <c r="B35031" s="2">
        <v>2083</v>
      </c>
      <c r="C35031" s="1" t="s">
        <v>65</v>
      </c>
      <c r="D35031" s="1" t="s">
        <v>24</v>
      </c>
      <c r="E35031" s="5">
        <v>1.4440099999999999E-3</v>
      </c>
    </row>
    <row r="35032" spans="1:5" hidden="1">
      <c r="A35032" s="4" t="s">
        <v>9</v>
      </c>
      <c r="B35032" s="2">
        <v>2084</v>
      </c>
      <c r="C35032" s="1" t="s">
        <v>65</v>
      </c>
      <c r="D35032" s="1" t="s">
        <v>24</v>
      </c>
      <c r="E35032" s="5">
        <v>1.3532010000000001E-3</v>
      </c>
    </row>
    <row r="35033" spans="1:5" hidden="1">
      <c r="A35033" s="4" t="s">
        <v>9</v>
      </c>
      <c r="B35033" s="2">
        <v>2085</v>
      </c>
      <c r="C35033" s="1" t="s">
        <v>65</v>
      </c>
      <c r="D35033" s="1" t="s">
        <v>24</v>
      </c>
      <c r="E35033" s="5">
        <v>1.262144E-3</v>
      </c>
    </row>
    <row r="35034" spans="1:5" hidden="1">
      <c r="A35034" s="4" t="s">
        <v>9</v>
      </c>
      <c r="B35034" s="2">
        <v>2086</v>
      </c>
      <c r="C35034" s="1" t="s">
        <v>65</v>
      </c>
      <c r="D35034" s="1" t="s">
        <v>24</v>
      </c>
      <c r="E35034" s="5">
        <v>1.1713349999999999E-3</v>
      </c>
    </row>
    <row r="35035" spans="1:5" hidden="1">
      <c r="A35035" s="4" t="s">
        <v>9</v>
      </c>
      <c r="B35035" s="2">
        <v>2087</v>
      </c>
      <c r="C35035" s="1" t="s">
        <v>65</v>
      </c>
      <c r="D35035" s="1" t="s">
        <v>24</v>
      </c>
      <c r="E35035" s="5">
        <v>1.0805260000000001E-3</v>
      </c>
    </row>
    <row r="35036" spans="1:5" hidden="1">
      <c r="A35036" s="4" t="s">
        <v>9</v>
      </c>
      <c r="B35036" s="2">
        <v>2088</v>
      </c>
      <c r="C35036" s="1" t="s">
        <v>65</v>
      </c>
      <c r="D35036" s="1" t="s">
        <v>24</v>
      </c>
      <c r="E35036" s="5">
        <v>9.8971800000000011E-4</v>
      </c>
    </row>
    <row r="35037" spans="1:5" hidden="1">
      <c r="A35037" s="4" t="s">
        <v>9</v>
      </c>
      <c r="B35037" s="2">
        <v>2089</v>
      </c>
      <c r="C35037" s="1" t="s">
        <v>65</v>
      </c>
      <c r="D35037" s="1" t="s">
        <v>24</v>
      </c>
      <c r="E35037" s="5">
        <v>8.9866000000000002E-4</v>
      </c>
    </row>
    <row r="35038" spans="1:5" hidden="1">
      <c r="A35038" s="4" t="s">
        <v>9</v>
      </c>
      <c r="B35038" s="2">
        <v>2090</v>
      </c>
      <c r="C35038" s="1" t="s">
        <v>65</v>
      </c>
      <c r="D35038" s="1" t="s">
        <v>24</v>
      </c>
      <c r="E35038" s="5">
        <v>8.0785199999999996E-4</v>
      </c>
    </row>
    <row r="35039" spans="1:5" hidden="1">
      <c r="A35039" s="4" t="s">
        <v>9</v>
      </c>
      <c r="B35039" s="2">
        <v>2091</v>
      </c>
      <c r="C35039" s="1" t="s">
        <v>65</v>
      </c>
      <c r="D35039" s="1" t="s">
        <v>24</v>
      </c>
      <c r="E35039" s="5">
        <v>7.2711100000000001E-4</v>
      </c>
    </row>
    <row r="35040" spans="1:5" hidden="1">
      <c r="A35040" s="4" t="s">
        <v>9</v>
      </c>
      <c r="B35040" s="2">
        <v>2092</v>
      </c>
      <c r="C35040" s="1" t="s">
        <v>65</v>
      </c>
      <c r="D35040" s="1" t="s">
        <v>24</v>
      </c>
      <c r="E35040" s="5">
        <v>6.4636999999999995E-4</v>
      </c>
    </row>
    <row r="35041" spans="1:5" hidden="1">
      <c r="A35041" s="4" t="s">
        <v>9</v>
      </c>
      <c r="B35041" s="2">
        <v>2093</v>
      </c>
      <c r="C35041" s="1" t="s">
        <v>65</v>
      </c>
      <c r="D35041" s="1" t="s">
        <v>24</v>
      </c>
      <c r="E35041" s="5">
        <v>5.6540799999999999E-4</v>
      </c>
    </row>
    <row r="35042" spans="1:5" hidden="1">
      <c r="A35042" s="4" t="s">
        <v>9</v>
      </c>
      <c r="B35042" s="2">
        <v>2094</v>
      </c>
      <c r="C35042" s="1" t="s">
        <v>65</v>
      </c>
      <c r="D35042" s="1" t="s">
        <v>24</v>
      </c>
      <c r="E35042" s="5">
        <v>4.8466699999999999E-4</v>
      </c>
    </row>
    <row r="35043" spans="1:5" hidden="1">
      <c r="A35043" s="4" t="s">
        <v>9</v>
      </c>
      <c r="B35043" s="2">
        <v>2095</v>
      </c>
      <c r="C35043" s="1" t="s">
        <v>65</v>
      </c>
      <c r="D35043" s="1" t="s">
        <v>24</v>
      </c>
      <c r="E35043" s="5">
        <v>4.0392599999999998E-4</v>
      </c>
    </row>
    <row r="35044" spans="1:5" hidden="1">
      <c r="A35044" s="4" t="s">
        <v>9</v>
      </c>
      <c r="B35044" s="2">
        <v>2096</v>
      </c>
      <c r="C35044" s="1" t="s">
        <v>65</v>
      </c>
      <c r="D35044" s="1" t="s">
        <v>24</v>
      </c>
      <c r="E35044" s="5">
        <v>3.2318499999999998E-4</v>
      </c>
    </row>
    <row r="35045" spans="1:5" hidden="1">
      <c r="A35045" s="4" t="s">
        <v>9</v>
      </c>
      <c r="B35045" s="2">
        <v>2097</v>
      </c>
      <c r="C35045" s="1" t="s">
        <v>65</v>
      </c>
      <c r="D35045" s="1" t="s">
        <v>24</v>
      </c>
      <c r="E35045" s="5">
        <v>2.4222299999999999E-4</v>
      </c>
    </row>
    <row r="35046" spans="1:5" hidden="1">
      <c r="A35046" s="4" t="s">
        <v>9</v>
      </c>
      <c r="B35046" s="2">
        <v>2098</v>
      </c>
      <c r="C35046" s="1" t="s">
        <v>65</v>
      </c>
      <c r="D35046" s="1" t="s">
        <v>24</v>
      </c>
      <c r="E35046" s="5">
        <v>1.6148200000000001E-4</v>
      </c>
    </row>
    <row r="35047" spans="1:5" hidden="1">
      <c r="A35047" s="4" t="s">
        <v>9</v>
      </c>
      <c r="B35047" s="2">
        <v>2099</v>
      </c>
      <c r="C35047" s="1" t="s">
        <v>65</v>
      </c>
      <c r="D35047" s="1" t="s">
        <v>24</v>
      </c>
      <c r="E35047" s="5">
        <v>8.0699999999999996E-5</v>
      </c>
    </row>
    <row r="35048" spans="1:5" hidden="1">
      <c r="A35048" s="4" t="s">
        <v>9</v>
      </c>
      <c r="B35048" s="2">
        <v>2100</v>
      </c>
      <c r="C35048" s="1" t="s">
        <v>65</v>
      </c>
      <c r="D35048" s="1" t="s">
        <v>24</v>
      </c>
      <c r="E35048" s="6">
        <v>0</v>
      </c>
    </row>
    <row r="35049" spans="1:5" hidden="1">
      <c r="A35049" s="4" t="s">
        <v>10</v>
      </c>
      <c r="B35049" s="2">
        <v>2000</v>
      </c>
      <c r="C35049" s="1" t="s">
        <v>65</v>
      </c>
      <c r="D35049" s="1" t="s">
        <v>24</v>
      </c>
      <c r="E35049" s="5">
        <v>9.2972277590000001</v>
      </c>
    </row>
    <row r="35050" spans="1:5" hidden="1">
      <c r="A35050" s="4" t="s">
        <v>10</v>
      </c>
      <c r="B35050" s="2">
        <v>2001</v>
      </c>
      <c r="C35050" s="1" t="s">
        <v>65</v>
      </c>
      <c r="D35050" s="1" t="s">
        <v>24</v>
      </c>
      <c r="E35050" s="5">
        <v>9.5915067969999992</v>
      </c>
    </row>
    <row r="35051" spans="1:5" hidden="1">
      <c r="A35051" s="4" t="s">
        <v>10</v>
      </c>
      <c r="B35051" s="2">
        <v>2002</v>
      </c>
      <c r="C35051" s="1" t="s">
        <v>65</v>
      </c>
      <c r="D35051" s="1" t="s">
        <v>24</v>
      </c>
      <c r="E35051" s="5">
        <v>9.9369005210000001</v>
      </c>
    </row>
    <row r="35052" spans="1:5" hidden="1">
      <c r="A35052" s="4" t="s">
        <v>10</v>
      </c>
      <c r="B35052" s="2">
        <v>2003</v>
      </c>
      <c r="C35052" s="1" t="s">
        <v>65</v>
      </c>
      <c r="D35052" s="1" t="s">
        <v>24</v>
      </c>
      <c r="E35052" s="5">
        <v>10.60933052</v>
      </c>
    </row>
    <row r="35053" spans="1:5" hidden="1">
      <c r="A35053" s="4" t="s">
        <v>10</v>
      </c>
      <c r="B35053" s="2">
        <v>2004</v>
      </c>
      <c r="C35053" s="1" t="s">
        <v>65</v>
      </c>
      <c r="D35053" s="1" t="s">
        <v>24</v>
      </c>
      <c r="E35053" s="5">
        <v>12.91936885</v>
      </c>
    </row>
    <row r="35054" spans="1:5" hidden="1">
      <c r="A35054" s="4" t="s">
        <v>10</v>
      </c>
      <c r="B35054" s="2">
        <v>2005</v>
      </c>
      <c r="C35054" s="1" t="s">
        <v>65</v>
      </c>
      <c r="D35054" s="1" t="s">
        <v>24</v>
      </c>
      <c r="E35054" s="5">
        <v>16.414511099999999</v>
      </c>
    </row>
    <row r="35055" spans="1:5" hidden="1">
      <c r="A35055" s="4" t="s">
        <v>10</v>
      </c>
      <c r="B35055" s="2">
        <v>2006</v>
      </c>
      <c r="C35055" s="1" t="s">
        <v>65</v>
      </c>
      <c r="D35055" s="1" t="s">
        <v>24</v>
      </c>
      <c r="E35055" s="5">
        <v>15.20330553</v>
      </c>
    </row>
    <row r="35056" spans="1:5" hidden="1">
      <c r="A35056" s="4" t="s">
        <v>10</v>
      </c>
      <c r="B35056" s="2">
        <v>2007</v>
      </c>
      <c r="C35056" s="1" t="s">
        <v>65</v>
      </c>
      <c r="D35056" s="1" t="s">
        <v>24</v>
      </c>
      <c r="E35056" s="5">
        <v>11.45550684</v>
      </c>
    </row>
    <row r="35057" spans="1:5" hidden="1">
      <c r="A35057" s="4" t="s">
        <v>10</v>
      </c>
      <c r="B35057" s="2">
        <v>2008</v>
      </c>
      <c r="C35057" s="1" t="s">
        <v>65</v>
      </c>
      <c r="D35057" s="1" t="s">
        <v>24</v>
      </c>
      <c r="E35057" s="5">
        <v>10.219436379999999</v>
      </c>
    </row>
    <row r="35058" spans="1:5" hidden="1">
      <c r="A35058" s="4" t="s">
        <v>10</v>
      </c>
      <c r="B35058" s="2">
        <v>2009</v>
      </c>
      <c r="C35058" s="1" t="s">
        <v>65</v>
      </c>
      <c r="D35058" s="1" t="s">
        <v>24</v>
      </c>
      <c r="E35058" s="5">
        <v>10.82420398</v>
      </c>
    </row>
    <row r="35059" spans="1:5" hidden="1">
      <c r="A35059" s="4" t="s">
        <v>10</v>
      </c>
      <c r="B35059" s="2">
        <v>2010</v>
      </c>
      <c r="C35059" s="1" t="s">
        <v>65</v>
      </c>
      <c r="D35059" s="1" t="s">
        <v>24</v>
      </c>
      <c r="E35059" s="5">
        <v>12.88913619</v>
      </c>
    </row>
    <row r="35060" spans="1:5" hidden="1">
      <c r="A35060" s="4" t="s">
        <v>10</v>
      </c>
      <c r="B35060" s="2">
        <v>2011</v>
      </c>
      <c r="C35060" s="1" t="s">
        <v>65</v>
      </c>
      <c r="D35060" s="1" t="s">
        <v>24</v>
      </c>
      <c r="E35060" s="5">
        <v>13.391892520000001</v>
      </c>
    </row>
    <row r="35061" spans="1:5" hidden="1">
      <c r="A35061" s="4" t="s">
        <v>10</v>
      </c>
      <c r="B35061" s="2">
        <v>2012</v>
      </c>
      <c r="C35061" s="1" t="s">
        <v>65</v>
      </c>
      <c r="D35061" s="1" t="s">
        <v>24</v>
      </c>
      <c r="E35061" s="5">
        <v>13.985642199999999</v>
      </c>
    </row>
    <row r="35062" spans="1:5" hidden="1">
      <c r="A35062" s="4" t="s">
        <v>10</v>
      </c>
      <c r="B35062" s="2">
        <v>2013</v>
      </c>
      <c r="C35062" s="1" t="s">
        <v>65</v>
      </c>
      <c r="D35062" s="1" t="s">
        <v>24</v>
      </c>
      <c r="E35062" s="5">
        <v>14.170549400000001</v>
      </c>
    </row>
    <row r="35063" spans="1:5" hidden="1">
      <c r="A35063" s="4" t="s">
        <v>10</v>
      </c>
      <c r="B35063" s="2">
        <v>2014</v>
      </c>
      <c r="C35063" s="1" t="s">
        <v>65</v>
      </c>
      <c r="D35063" s="1" t="s">
        <v>24</v>
      </c>
      <c r="E35063" s="5">
        <v>15.212980890000001</v>
      </c>
    </row>
    <row r="35064" spans="1:5" hidden="1">
      <c r="A35064" s="4" t="s">
        <v>10</v>
      </c>
      <c r="B35064" s="2">
        <v>2015</v>
      </c>
      <c r="C35064" s="1" t="s">
        <v>65</v>
      </c>
      <c r="D35064" s="1" t="s">
        <v>24</v>
      </c>
      <c r="E35064" s="5">
        <v>13.85096901</v>
      </c>
    </row>
    <row r="35065" spans="1:5" hidden="1">
      <c r="A35065" s="4" t="s">
        <v>10</v>
      </c>
      <c r="B35065" s="2">
        <v>2016</v>
      </c>
      <c r="C35065" s="1" t="s">
        <v>65</v>
      </c>
      <c r="D35065" s="1" t="s">
        <v>24</v>
      </c>
      <c r="E35065" s="5">
        <v>11.21947711</v>
      </c>
    </row>
    <row r="35066" spans="1:5" hidden="1">
      <c r="A35066" s="4" t="s">
        <v>10</v>
      </c>
      <c r="B35066" s="2">
        <v>2017</v>
      </c>
      <c r="C35066" s="1" t="s">
        <v>65</v>
      </c>
      <c r="D35066" s="1" t="s">
        <v>24</v>
      </c>
      <c r="E35066" s="5">
        <v>8.8997048840000001</v>
      </c>
    </row>
    <row r="35067" spans="1:5" hidden="1">
      <c r="A35067" s="4" t="s">
        <v>10</v>
      </c>
      <c r="B35067" s="2">
        <v>2018</v>
      </c>
      <c r="C35067" s="1" t="s">
        <v>65</v>
      </c>
      <c r="D35067" s="1" t="s">
        <v>24</v>
      </c>
      <c r="E35067" s="5">
        <v>6.6197499039999999</v>
      </c>
    </row>
    <row r="35068" spans="1:5" hidden="1">
      <c r="A35068" s="4" t="s">
        <v>10</v>
      </c>
      <c r="B35068" s="2">
        <v>2019</v>
      </c>
      <c r="C35068" s="1" t="s">
        <v>65</v>
      </c>
      <c r="D35068" s="1" t="s">
        <v>24</v>
      </c>
      <c r="E35068" s="5">
        <v>4.4014815269999996</v>
      </c>
    </row>
    <row r="35069" spans="1:5" hidden="1">
      <c r="A35069" s="4" t="s">
        <v>10</v>
      </c>
      <c r="B35069" s="2">
        <v>2020</v>
      </c>
      <c r="C35069" s="1" t="s">
        <v>65</v>
      </c>
      <c r="D35069" s="1" t="s">
        <v>24</v>
      </c>
      <c r="E35069" s="5">
        <v>2.3115840520000002</v>
      </c>
    </row>
    <row r="35070" spans="1:5" hidden="1">
      <c r="A35070" s="4" t="s">
        <v>10</v>
      </c>
      <c r="B35070" s="2">
        <v>2021</v>
      </c>
      <c r="C35070" s="1" t="s">
        <v>65</v>
      </c>
      <c r="D35070" s="1" t="s">
        <v>24</v>
      </c>
      <c r="E35070" s="5">
        <v>2.2210300059999999</v>
      </c>
    </row>
    <row r="35071" spans="1:5" hidden="1">
      <c r="A35071" s="4" t="s">
        <v>10</v>
      </c>
      <c r="B35071" s="2">
        <v>2022</v>
      </c>
      <c r="C35071" s="1" t="s">
        <v>65</v>
      </c>
      <c r="D35071" s="1" t="s">
        <v>24</v>
      </c>
      <c r="E35071" s="5">
        <v>2.0494927490000001</v>
      </c>
    </row>
    <row r="35072" spans="1:5" hidden="1">
      <c r="A35072" s="4" t="s">
        <v>10</v>
      </c>
      <c r="B35072" s="2">
        <v>2023</v>
      </c>
      <c r="C35072" s="1" t="s">
        <v>65</v>
      </c>
      <c r="D35072" s="1" t="s">
        <v>24</v>
      </c>
      <c r="E35072" s="5">
        <v>2.0494927490000001</v>
      </c>
    </row>
    <row r="35073" spans="1:5" hidden="1">
      <c r="A35073" s="4" t="s">
        <v>10</v>
      </c>
      <c r="B35073" s="2">
        <v>2024</v>
      </c>
      <c r="C35073" s="1" t="s">
        <v>65</v>
      </c>
      <c r="D35073" s="1" t="s">
        <v>24</v>
      </c>
      <c r="E35073" s="5">
        <v>2.0494927490000001</v>
      </c>
    </row>
    <row r="35074" spans="1:5" hidden="1">
      <c r="A35074" s="4" t="s">
        <v>10</v>
      </c>
      <c r="B35074" s="2">
        <v>2025</v>
      </c>
      <c r="C35074" s="1" t="s">
        <v>65</v>
      </c>
      <c r="D35074" s="1" t="s">
        <v>24</v>
      </c>
      <c r="E35074" s="5">
        <v>2.0494927490000001</v>
      </c>
    </row>
    <row r="35075" spans="1:5" hidden="1">
      <c r="A35075" s="4" t="s">
        <v>10</v>
      </c>
      <c r="B35075" s="2">
        <v>2026</v>
      </c>
      <c r="C35075" s="1" t="s">
        <v>65</v>
      </c>
      <c r="D35075" s="1" t="s">
        <v>24</v>
      </c>
      <c r="E35075" s="5">
        <v>1.8955389013999999</v>
      </c>
    </row>
    <row r="35076" spans="1:5" hidden="1">
      <c r="A35076" s="4" t="s">
        <v>10</v>
      </c>
      <c r="B35076" s="2">
        <v>2027</v>
      </c>
      <c r="C35076" s="1" t="s">
        <v>65</v>
      </c>
      <c r="D35076" s="1" t="s">
        <v>24</v>
      </c>
      <c r="E35076" s="5">
        <v>1.6646608178</v>
      </c>
    </row>
    <row r="35077" spans="1:5" hidden="1">
      <c r="A35077" s="4" t="s">
        <v>10</v>
      </c>
      <c r="B35077" s="2">
        <v>2028</v>
      </c>
      <c r="C35077" s="1" t="s">
        <v>65</v>
      </c>
      <c r="D35077" s="1" t="s">
        <v>24</v>
      </c>
      <c r="E35077" s="5">
        <v>1.3568584982</v>
      </c>
    </row>
    <row r="35078" spans="1:5" hidden="1">
      <c r="A35078" s="4" t="s">
        <v>10</v>
      </c>
      <c r="B35078" s="2">
        <v>2029</v>
      </c>
      <c r="C35078" s="1" t="s">
        <v>65</v>
      </c>
      <c r="D35078" s="1" t="s">
        <v>24</v>
      </c>
      <c r="E35078" s="5">
        <v>0.97171044019999997</v>
      </c>
    </row>
    <row r="35079" spans="1:5" hidden="1">
      <c r="A35079" s="4" t="s">
        <v>10</v>
      </c>
      <c r="B35079" s="2">
        <v>2030</v>
      </c>
      <c r="C35079" s="1" t="s">
        <v>65</v>
      </c>
      <c r="D35079" s="1" t="s">
        <v>24</v>
      </c>
      <c r="E35079" s="5">
        <v>0.50995427299999996</v>
      </c>
    </row>
    <row r="35080" spans="1:5" hidden="1">
      <c r="A35080" s="4" t="s">
        <v>10</v>
      </c>
      <c r="B35080" s="2">
        <v>2031</v>
      </c>
      <c r="C35080" s="1" t="s">
        <v>65</v>
      </c>
      <c r="D35080" s="1" t="s">
        <v>24</v>
      </c>
      <c r="E35080" s="5">
        <v>0.48360796900000003</v>
      </c>
    </row>
    <row r="35081" spans="1:5" hidden="1">
      <c r="A35081" s="4" t="s">
        <v>10</v>
      </c>
      <c r="B35081" s="2">
        <v>2032</v>
      </c>
      <c r="C35081" s="1" t="s">
        <v>65</v>
      </c>
      <c r="D35081" s="1" t="s">
        <v>24</v>
      </c>
      <c r="E35081" s="5">
        <v>0.45726166400000001</v>
      </c>
    </row>
    <row r="35082" spans="1:5" hidden="1">
      <c r="A35082" s="4" t="s">
        <v>10</v>
      </c>
      <c r="B35082" s="2">
        <v>2033</v>
      </c>
      <c r="C35082" s="1" t="s">
        <v>65</v>
      </c>
      <c r="D35082" s="1" t="s">
        <v>24</v>
      </c>
      <c r="E35082" s="5">
        <v>0.43084317799999999</v>
      </c>
    </row>
    <row r="35083" spans="1:5" hidden="1">
      <c r="A35083" s="4" t="s">
        <v>10</v>
      </c>
      <c r="B35083" s="2">
        <v>2034</v>
      </c>
      <c r="C35083" s="1" t="s">
        <v>65</v>
      </c>
      <c r="D35083" s="1" t="s">
        <v>24</v>
      </c>
      <c r="E35083" s="5">
        <v>0.40449687299999998</v>
      </c>
    </row>
    <row r="35084" spans="1:5" hidden="1">
      <c r="A35084" s="4" t="s">
        <v>10</v>
      </c>
      <c r="B35084" s="2">
        <v>2035</v>
      </c>
      <c r="C35084" s="1" t="s">
        <v>65</v>
      </c>
      <c r="D35084" s="1" t="s">
        <v>24</v>
      </c>
      <c r="E35084" s="5">
        <v>0.37815056800000002</v>
      </c>
    </row>
    <row r="35085" spans="1:5" hidden="1">
      <c r="A35085" s="4" t="s">
        <v>10</v>
      </c>
      <c r="B35085" s="2">
        <v>2036</v>
      </c>
      <c r="C35085" s="1" t="s">
        <v>65</v>
      </c>
      <c r="D35085" s="1" t="s">
        <v>24</v>
      </c>
      <c r="E35085" s="5">
        <v>0.35180426300000001</v>
      </c>
    </row>
    <row r="35086" spans="1:5" hidden="1">
      <c r="A35086" s="4" t="s">
        <v>10</v>
      </c>
      <c r="B35086" s="2">
        <v>2037</v>
      </c>
      <c r="C35086" s="1" t="s">
        <v>65</v>
      </c>
      <c r="D35086" s="1" t="s">
        <v>24</v>
      </c>
      <c r="E35086" s="5">
        <v>0.32538577699999999</v>
      </c>
    </row>
    <row r="35087" spans="1:5" hidden="1">
      <c r="A35087" s="4" t="s">
        <v>10</v>
      </c>
      <c r="B35087" s="2">
        <v>2038</v>
      </c>
      <c r="C35087" s="1" t="s">
        <v>65</v>
      </c>
      <c r="D35087" s="1" t="s">
        <v>24</v>
      </c>
      <c r="E35087" s="5">
        <v>0.29903947199999997</v>
      </c>
    </row>
    <row r="35088" spans="1:5" hidden="1">
      <c r="A35088" s="4" t="s">
        <v>10</v>
      </c>
      <c r="B35088" s="2">
        <v>2039</v>
      </c>
      <c r="C35088" s="1" t="s">
        <v>65</v>
      </c>
      <c r="D35088" s="1" t="s">
        <v>24</v>
      </c>
      <c r="E35088" s="5">
        <v>0.27269316799999999</v>
      </c>
    </row>
    <row r="35089" spans="1:5" hidden="1">
      <c r="A35089" s="4" t="s">
        <v>10</v>
      </c>
      <c r="B35089" s="2">
        <v>2040</v>
      </c>
      <c r="C35089" s="1" t="s">
        <v>65</v>
      </c>
      <c r="D35089" s="1" t="s">
        <v>24</v>
      </c>
      <c r="E35089" s="5">
        <v>0.246346863</v>
      </c>
    </row>
    <row r="35090" spans="1:5" hidden="1">
      <c r="A35090" s="4" t="s">
        <v>10</v>
      </c>
      <c r="B35090" s="2">
        <v>2041</v>
      </c>
      <c r="C35090" s="1" t="s">
        <v>65</v>
      </c>
      <c r="D35090" s="1" t="s">
        <v>24</v>
      </c>
      <c r="E35090" s="5">
        <v>0.23146167200000001</v>
      </c>
    </row>
    <row r="35091" spans="1:5" hidden="1">
      <c r="A35091" s="4" t="s">
        <v>10</v>
      </c>
      <c r="B35091" s="2">
        <v>2042</v>
      </c>
      <c r="C35091" s="1" t="s">
        <v>65</v>
      </c>
      <c r="D35091" s="1" t="s">
        <v>24</v>
      </c>
      <c r="E35091" s="5">
        <v>0.21661715100000001</v>
      </c>
    </row>
    <row r="35092" spans="1:5" hidden="1">
      <c r="A35092" s="4" t="s">
        <v>10</v>
      </c>
      <c r="B35092" s="2">
        <v>2043</v>
      </c>
      <c r="C35092" s="1" t="s">
        <v>65</v>
      </c>
      <c r="D35092" s="1" t="s">
        <v>24</v>
      </c>
      <c r="E35092" s="5">
        <v>0.20177263000000001</v>
      </c>
    </row>
    <row r="35093" spans="1:5" hidden="1">
      <c r="A35093" s="4" t="s">
        <v>10</v>
      </c>
      <c r="B35093" s="2">
        <v>2044</v>
      </c>
      <c r="C35093" s="1" t="s">
        <v>65</v>
      </c>
      <c r="D35093" s="1" t="s">
        <v>24</v>
      </c>
      <c r="E35093" s="5">
        <v>0.18692810900000001</v>
      </c>
    </row>
    <row r="35094" spans="1:5" hidden="1">
      <c r="A35094" s="4" t="s">
        <v>10</v>
      </c>
      <c r="B35094" s="2">
        <v>2045</v>
      </c>
      <c r="C35094" s="1" t="s">
        <v>65</v>
      </c>
      <c r="D35094" s="1" t="s">
        <v>24</v>
      </c>
      <c r="E35094" s="5">
        <v>0.17204291799999999</v>
      </c>
    </row>
    <row r="35095" spans="1:5" hidden="1">
      <c r="A35095" s="4" t="s">
        <v>10</v>
      </c>
      <c r="B35095" s="2">
        <v>2046</v>
      </c>
      <c r="C35095" s="1" t="s">
        <v>65</v>
      </c>
      <c r="D35095" s="1" t="s">
        <v>24</v>
      </c>
      <c r="E35095" s="5">
        <v>0.15719839699999999</v>
      </c>
    </row>
    <row r="35096" spans="1:5" hidden="1">
      <c r="A35096" s="4" t="s">
        <v>10</v>
      </c>
      <c r="B35096" s="2">
        <v>2047</v>
      </c>
      <c r="C35096" s="1" t="s">
        <v>65</v>
      </c>
      <c r="D35096" s="1" t="s">
        <v>24</v>
      </c>
      <c r="E35096" s="5">
        <v>0.14235387599999999</v>
      </c>
    </row>
    <row r="35097" spans="1:5" hidden="1">
      <c r="A35097" s="4" t="s">
        <v>10</v>
      </c>
      <c r="B35097" s="2">
        <v>2048</v>
      </c>
      <c r="C35097" s="1" t="s">
        <v>65</v>
      </c>
      <c r="D35097" s="1" t="s">
        <v>24</v>
      </c>
      <c r="E35097" s="5">
        <v>0.12750935499999999</v>
      </c>
    </row>
    <row r="35098" spans="1:5" hidden="1">
      <c r="A35098" s="4" t="s">
        <v>10</v>
      </c>
      <c r="B35098" s="2">
        <v>2049</v>
      </c>
      <c r="C35098" s="1" t="s">
        <v>65</v>
      </c>
      <c r="D35098" s="1" t="s">
        <v>24</v>
      </c>
      <c r="E35098" s="5">
        <v>0.112624164</v>
      </c>
    </row>
    <row r="35099" spans="1:5" hidden="1">
      <c r="A35099" s="4" t="s">
        <v>10</v>
      </c>
      <c r="B35099" s="2">
        <v>2050</v>
      </c>
      <c r="C35099" s="1" t="s">
        <v>65</v>
      </c>
      <c r="D35099" s="1" t="s">
        <v>24</v>
      </c>
      <c r="E35099" s="5">
        <v>9.7779642999999999E-2</v>
      </c>
    </row>
    <row r="35100" spans="1:5" hidden="1">
      <c r="A35100" s="4" t="s">
        <v>10</v>
      </c>
      <c r="B35100" s="2">
        <v>2051</v>
      </c>
      <c r="C35100" s="1" t="s">
        <v>65</v>
      </c>
      <c r="D35100" s="1" t="s">
        <v>24</v>
      </c>
      <c r="E35100" s="5">
        <v>9.3200426000000003E-2</v>
      </c>
    </row>
    <row r="35101" spans="1:5" hidden="1">
      <c r="A35101" s="4" t="s">
        <v>10</v>
      </c>
      <c r="B35101" s="2">
        <v>2052</v>
      </c>
      <c r="C35101" s="1" t="s">
        <v>65</v>
      </c>
      <c r="D35101" s="1" t="s">
        <v>24</v>
      </c>
      <c r="E35101" s="5">
        <v>8.8621208000000007E-2</v>
      </c>
    </row>
    <row r="35102" spans="1:5" hidden="1">
      <c r="A35102" s="4" t="s">
        <v>10</v>
      </c>
      <c r="B35102" s="2">
        <v>2053</v>
      </c>
      <c r="C35102" s="1" t="s">
        <v>65</v>
      </c>
      <c r="D35102" s="1" t="s">
        <v>24</v>
      </c>
      <c r="E35102" s="5">
        <v>8.4029444999999994E-2</v>
      </c>
    </row>
    <row r="35103" spans="1:5" hidden="1">
      <c r="A35103" s="4" t="s">
        <v>10</v>
      </c>
      <c r="B35103" s="2">
        <v>2054</v>
      </c>
      <c r="C35103" s="1" t="s">
        <v>65</v>
      </c>
      <c r="D35103" s="1" t="s">
        <v>24</v>
      </c>
      <c r="E35103" s="5">
        <v>7.9450227999999998E-2</v>
      </c>
    </row>
    <row r="35104" spans="1:5" hidden="1">
      <c r="A35104" s="4" t="s">
        <v>10</v>
      </c>
      <c r="B35104" s="2">
        <v>2055</v>
      </c>
      <c r="C35104" s="1" t="s">
        <v>65</v>
      </c>
      <c r="D35104" s="1" t="s">
        <v>24</v>
      </c>
      <c r="E35104" s="5">
        <v>7.4871011000000001E-2</v>
      </c>
    </row>
    <row r="35105" spans="1:5" hidden="1">
      <c r="A35105" s="4" t="s">
        <v>10</v>
      </c>
      <c r="B35105" s="2">
        <v>2056</v>
      </c>
      <c r="C35105" s="1" t="s">
        <v>65</v>
      </c>
      <c r="D35105" s="1" t="s">
        <v>24</v>
      </c>
      <c r="E35105" s="5">
        <v>7.0291794000000005E-2</v>
      </c>
    </row>
    <row r="35106" spans="1:5" hidden="1">
      <c r="A35106" s="4" t="s">
        <v>10</v>
      </c>
      <c r="B35106" s="2">
        <v>2057</v>
      </c>
      <c r="C35106" s="1" t="s">
        <v>65</v>
      </c>
      <c r="D35106" s="1" t="s">
        <v>24</v>
      </c>
      <c r="E35106" s="5">
        <v>6.5700031000000006E-2</v>
      </c>
    </row>
    <row r="35107" spans="1:5" hidden="1">
      <c r="A35107" s="4" t="s">
        <v>10</v>
      </c>
      <c r="B35107" s="2">
        <v>2058</v>
      </c>
      <c r="C35107" s="1" t="s">
        <v>65</v>
      </c>
      <c r="D35107" s="1" t="s">
        <v>24</v>
      </c>
      <c r="E35107" s="5">
        <v>6.1120814000000002E-2</v>
      </c>
    </row>
    <row r="35108" spans="1:5" hidden="1">
      <c r="A35108" s="4" t="s">
        <v>10</v>
      </c>
      <c r="B35108" s="2">
        <v>2059</v>
      </c>
      <c r="C35108" s="1" t="s">
        <v>65</v>
      </c>
      <c r="D35108" s="1" t="s">
        <v>24</v>
      </c>
      <c r="E35108" s="5">
        <v>5.6541596999999999E-2</v>
      </c>
    </row>
    <row r="35109" spans="1:5" hidden="1">
      <c r="A35109" s="4" t="s">
        <v>10</v>
      </c>
      <c r="B35109" s="2">
        <v>2060</v>
      </c>
      <c r="C35109" s="1" t="s">
        <v>65</v>
      </c>
      <c r="D35109" s="1" t="s">
        <v>24</v>
      </c>
      <c r="E35109" s="5">
        <v>5.1962379000000003E-2</v>
      </c>
    </row>
    <row r="35110" spans="1:5" hidden="1">
      <c r="A35110" s="4" t="s">
        <v>10</v>
      </c>
      <c r="B35110" s="2">
        <v>2061</v>
      </c>
      <c r="C35110" s="1" t="s">
        <v>65</v>
      </c>
      <c r="D35110" s="1" t="s">
        <v>24</v>
      </c>
      <c r="E35110" s="5">
        <v>4.9390971999999998E-2</v>
      </c>
    </row>
    <row r="35111" spans="1:5" hidden="1">
      <c r="A35111" s="4" t="s">
        <v>10</v>
      </c>
      <c r="B35111" s="2">
        <v>2062</v>
      </c>
      <c r="C35111" s="1" t="s">
        <v>65</v>
      </c>
      <c r="D35111" s="1" t="s">
        <v>24</v>
      </c>
      <c r="E35111" s="5">
        <v>4.6826590000000001E-2</v>
      </c>
    </row>
    <row r="35112" spans="1:5" hidden="1">
      <c r="A35112" s="4" t="s">
        <v>10</v>
      </c>
      <c r="B35112" s="2">
        <v>2063</v>
      </c>
      <c r="C35112" s="1" t="s">
        <v>65</v>
      </c>
      <c r="D35112" s="1" t="s">
        <v>24</v>
      </c>
      <c r="E35112" s="5">
        <v>4.4262207999999997E-2</v>
      </c>
    </row>
    <row r="35113" spans="1:5" hidden="1">
      <c r="A35113" s="4" t="s">
        <v>10</v>
      </c>
      <c r="B35113" s="2">
        <v>2064</v>
      </c>
      <c r="C35113" s="1" t="s">
        <v>65</v>
      </c>
      <c r="D35113" s="1" t="s">
        <v>24</v>
      </c>
      <c r="E35113" s="5">
        <v>4.1697826E-2</v>
      </c>
    </row>
    <row r="35114" spans="1:5" hidden="1">
      <c r="A35114" s="4" t="s">
        <v>10</v>
      </c>
      <c r="B35114" s="2">
        <v>2065</v>
      </c>
      <c r="C35114" s="1" t="s">
        <v>65</v>
      </c>
      <c r="D35114" s="1" t="s">
        <v>24</v>
      </c>
      <c r="E35114" s="5">
        <v>3.9126418000000003E-2</v>
      </c>
    </row>
    <row r="35115" spans="1:5" hidden="1">
      <c r="A35115" s="4" t="s">
        <v>10</v>
      </c>
      <c r="B35115" s="2">
        <v>2066</v>
      </c>
      <c r="C35115" s="1" t="s">
        <v>65</v>
      </c>
      <c r="D35115" s="1" t="s">
        <v>24</v>
      </c>
      <c r="E35115" s="5">
        <v>3.6562035999999999E-2</v>
      </c>
    </row>
    <row r="35116" spans="1:5" hidden="1">
      <c r="A35116" s="4" t="s">
        <v>10</v>
      </c>
      <c r="B35116" s="2">
        <v>2067</v>
      </c>
      <c r="C35116" s="1" t="s">
        <v>65</v>
      </c>
      <c r="D35116" s="1" t="s">
        <v>24</v>
      </c>
      <c r="E35116" s="5">
        <v>3.3997654000000002E-2</v>
      </c>
    </row>
    <row r="35117" spans="1:5" hidden="1">
      <c r="A35117" s="4" t="s">
        <v>10</v>
      </c>
      <c r="B35117" s="2">
        <v>2068</v>
      </c>
      <c r="C35117" s="1" t="s">
        <v>65</v>
      </c>
      <c r="D35117" s="1" t="s">
        <v>24</v>
      </c>
      <c r="E35117" s="5">
        <v>3.1433271999999998E-2</v>
      </c>
    </row>
    <row r="35118" spans="1:5" hidden="1">
      <c r="A35118" s="4" t="s">
        <v>10</v>
      </c>
      <c r="B35118" s="2">
        <v>2069</v>
      </c>
      <c r="C35118" s="1" t="s">
        <v>65</v>
      </c>
      <c r="D35118" s="1" t="s">
        <v>24</v>
      </c>
      <c r="E35118" s="5">
        <v>2.8861864000000001E-2</v>
      </c>
    </row>
    <row r="35119" spans="1:5" hidden="1">
      <c r="A35119" s="4" t="s">
        <v>10</v>
      </c>
      <c r="B35119" s="2">
        <v>2070</v>
      </c>
      <c r="C35119" s="1" t="s">
        <v>65</v>
      </c>
      <c r="D35119" s="1" t="s">
        <v>24</v>
      </c>
      <c r="E35119" s="5">
        <v>2.6297482E-2</v>
      </c>
    </row>
    <row r="35120" spans="1:5" hidden="1">
      <c r="A35120" s="4" t="s">
        <v>10</v>
      </c>
      <c r="B35120" s="2">
        <v>2071</v>
      </c>
      <c r="C35120" s="1" t="s">
        <v>65</v>
      </c>
      <c r="D35120" s="1" t="s">
        <v>24</v>
      </c>
      <c r="E35120" s="5">
        <v>2.4960748000000001E-2</v>
      </c>
    </row>
    <row r="35121" spans="1:5" hidden="1">
      <c r="A35121" s="4" t="s">
        <v>10</v>
      </c>
      <c r="B35121" s="2">
        <v>2072</v>
      </c>
      <c r="C35121" s="1" t="s">
        <v>65</v>
      </c>
      <c r="D35121" s="1" t="s">
        <v>24</v>
      </c>
      <c r="E35121" s="5">
        <v>2.3624013999999999E-2</v>
      </c>
    </row>
    <row r="35122" spans="1:5" hidden="1">
      <c r="A35122" s="4" t="s">
        <v>10</v>
      </c>
      <c r="B35122" s="2">
        <v>2073</v>
      </c>
      <c r="C35122" s="1" t="s">
        <v>65</v>
      </c>
      <c r="D35122" s="1" t="s">
        <v>24</v>
      </c>
      <c r="E35122" s="5">
        <v>2.2283618000000002E-2</v>
      </c>
    </row>
    <row r="35123" spans="1:5" hidden="1">
      <c r="A35123" s="4" t="s">
        <v>10</v>
      </c>
      <c r="B35123" s="2">
        <v>2074</v>
      </c>
      <c r="C35123" s="1" t="s">
        <v>65</v>
      </c>
      <c r="D35123" s="1" t="s">
        <v>24</v>
      </c>
      <c r="E35123" s="5">
        <v>2.0946883999999999E-2</v>
      </c>
    </row>
    <row r="35124" spans="1:5" hidden="1">
      <c r="A35124" s="4" t="s">
        <v>10</v>
      </c>
      <c r="B35124" s="2">
        <v>2075</v>
      </c>
      <c r="C35124" s="1" t="s">
        <v>65</v>
      </c>
      <c r="D35124" s="1" t="s">
        <v>24</v>
      </c>
      <c r="E35124" s="5">
        <v>1.961015E-2</v>
      </c>
    </row>
    <row r="35125" spans="1:5" hidden="1">
      <c r="A35125" s="4" t="s">
        <v>10</v>
      </c>
      <c r="B35125" s="2">
        <v>2076</v>
      </c>
      <c r="C35125" s="1" t="s">
        <v>65</v>
      </c>
      <c r="D35125" s="1" t="s">
        <v>24</v>
      </c>
      <c r="E35125" s="5">
        <v>1.8273416000000001E-2</v>
      </c>
    </row>
    <row r="35126" spans="1:5" hidden="1">
      <c r="A35126" s="4" t="s">
        <v>10</v>
      </c>
      <c r="B35126" s="2">
        <v>2077</v>
      </c>
      <c r="C35126" s="1" t="s">
        <v>65</v>
      </c>
      <c r="D35126" s="1" t="s">
        <v>24</v>
      </c>
      <c r="E35126" s="5">
        <v>1.693302E-2</v>
      </c>
    </row>
    <row r="35127" spans="1:5" hidden="1">
      <c r="A35127" s="4" t="s">
        <v>10</v>
      </c>
      <c r="B35127" s="2">
        <v>2078</v>
      </c>
      <c r="C35127" s="1" t="s">
        <v>65</v>
      </c>
      <c r="D35127" s="1" t="s">
        <v>24</v>
      </c>
      <c r="E35127" s="5">
        <v>1.5596285999999999E-2</v>
      </c>
    </row>
    <row r="35128" spans="1:5" hidden="1">
      <c r="A35128" s="4" t="s">
        <v>10</v>
      </c>
      <c r="B35128" s="2">
        <v>2079</v>
      </c>
      <c r="C35128" s="1" t="s">
        <v>65</v>
      </c>
      <c r="D35128" s="1" t="s">
        <v>24</v>
      </c>
      <c r="E35128" s="5">
        <v>1.4259552E-2</v>
      </c>
    </row>
    <row r="35129" spans="1:5" hidden="1">
      <c r="A35129" s="4" t="s">
        <v>10</v>
      </c>
      <c r="B35129" s="2">
        <v>2080</v>
      </c>
      <c r="C35129" s="1" t="s">
        <v>65</v>
      </c>
      <c r="D35129" s="1" t="s">
        <v>24</v>
      </c>
      <c r="E35129" s="5">
        <v>1.2922818000000001E-2</v>
      </c>
    </row>
    <row r="35130" spans="1:5" hidden="1">
      <c r="A35130" s="4" t="s">
        <v>10</v>
      </c>
      <c r="B35130" s="2">
        <v>2081</v>
      </c>
      <c r="C35130" s="1" t="s">
        <v>65</v>
      </c>
      <c r="D35130" s="1" t="s">
        <v>24</v>
      </c>
      <c r="E35130" s="5">
        <v>1.2270912E-2</v>
      </c>
    </row>
    <row r="35131" spans="1:5" hidden="1">
      <c r="A35131" s="4" t="s">
        <v>10</v>
      </c>
      <c r="B35131" s="2">
        <v>2082</v>
      </c>
      <c r="C35131" s="1" t="s">
        <v>65</v>
      </c>
      <c r="D35131" s="1" t="s">
        <v>24</v>
      </c>
      <c r="E35131" s="5">
        <v>1.1620787E-2</v>
      </c>
    </row>
    <row r="35132" spans="1:5" hidden="1">
      <c r="A35132" s="4" t="s">
        <v>10</v>
      </c>
      <c r="B35132" s="2">
        <v>2083</v>
      </c>
      <c r="C35132" s="1" t="s">
        <v>65</v>
      </c>
      <c r="D35132" s="1" t="s">
        <v>24</v>
      </c>
      <c r="E35132" s="5">
        <v>1.0970662000000001E-2</v>
      </c>
    </row>
    <row r="35133" spans="1:5" hidden="1">
      <c r="A35133" s="4" t="s">
        <v>10</v>
      </c>
      <c r="B35133" s="2">
        <v>2084</v>
      </c>
      <c r="C35133" s="1" t="s">
        <v>65</v>
      </c>
      <c r="D35133" s="1" t="s">
        <v>24</v>
      </c>
      <c r="E35133" s="5">
        <v>1.0320536999999999E-2</v>
      </c>
    </row>
    <row r="35134" spans="1:5" hidden="1">
      <c r="A35134" s="4" t="s">
        <v>10</v>
      </c>
      <c r="B35134" s="2">
        <v>2085</v>
      </c>
      <c r="C35134" s="1" t="s">
        <v>65</v>
      </c>
      <c r="D35134" s="1" t="s">
        <v>24</v>
      </c>
      <c r="E35134" s="5">
        <v>9.6686299999999992E-3</v>
      </c>
    </row>
    <row r="35135" spans="1:5" hidden="1">
      <c r="A35135" s="4" t="s">
        <v>10</v>
      </c>
      <c r="B35135" s="2">
        <v>2086</v>
      </c>
      <c r="C35135" s="1" t="s">
        <v>65</v>
      </c>
      <c r="D35135" s="1" t="s">
        <v>24</v>
      </c>
      <c r="E35135" s="5">
        <v>9.0185049999999996E-3</v>
      </c>
    </row>
    <row r="35136" spans="1:5" hidden="1">
      <c r="A35136" s="4" t="s">
        <v>10</v>
      </c>
      <c r="B35136" s="2">
        <v>2087</v>
      </c>
      <c r="C35136" s="1" t="s">
        <v>65</v>
      </c>
      <c r="D35136" s="1" t="s">
        <v>24</v>
      </c>
      <c r="E35136" s="5">
        <v>8.3683799999999999E-3</v>
      </c>
    </row>
    <row r="35137" spans="1:5" hidden="1">
      <c r="A35137" s="4" t="s">
        <v>10</v>
      </c>
      <c r="B35137" s="2">
        <v>2088</v>
      </c>
      <c r="C35137" s="1" t="s">
        <v>65</v>
      </c>
      <c r="D35137" s="1" t="s">
        <v>24</v>
      </c>
      <c r="E35137" s="5">
        <v>7.7182550000000003E-3</v>
      </c>
    </row>
    <row r="35138" spans="1:5" hidden="1">
      <c r="A35138" s="4" t="s">
        <v>10</v>
      </c>
      <c r="B35138" s="2">
        <v>2089</v>
      </c>
      <c r="C35138" s="1" t="s">
        <v>65</v>
      </c>
      <c r="D35138" s="1" t="s">
        <v>24</v>
      </c>
      <c r="E35138" s="5">
        <v>7.0663490000000004E-3</v>
      </c>
    </row>
    <row r="35139" spans="1:5" hidden="1">
      <c r="A35139" s="4" t="s">
        <v>10</v>
      </c>
      <c r="B35139" s="2">
        <v>2090</v>
      </c>
      <c r="C35139" s="1" t="s">
        <v>65</v>
      </c>
      <c r="D35139" s="1" t="s">
        <v>24</v>
      </c>
      <c r="E35139" s="5">
        <v>6.4162239999999999E-3</v>
      </c>
    </row>
    <row r="35140" spans="1:5" hidden="1">
      <c r="A35140" s="4" t="s">
        <v>10</v>
      </c>
      <c r="B35140" s="2">
        <v>2091</v>
      </c>
      <c r="C35140" s="1" t="s">
        <v>65</v>
      </c>
      <c r="D35140" s="1" t="s">
        <v>24</v>
      </c>
      <c r="E35140" s="5">
        <v>5.7749530000000002E-3</v>
      </c>
    </row>
    <row r="35141" spans="1:5" hidden="1">
      <c r="A35141" s="4" t="s">
        <v>10</v>
      </c>
      <c r="B35141" s="2">
        <v>2092</v>
      </c>
      <c r="C35141" s="1" t="s">
        <v>65</v>
      </c>
      <c r="D35141" s="1" t="s">
        <v>24</v>
      </c>
      <c r="E35141" s="5">
        <v>5.1336819999999997E-3</v>
      </c>
    </row>
    <row r="35142" spans="1:5" hidden="1">
      <c r="A35142" s="4" t="s">
        <v>10</v>
      </c>
      <c r="B35142" s="2">
        <v>2093</v>
      </c>
      <c r="C35142" s="1" t="s">
        <v>65</v>
      </c>
      <c r="D35142" s="1" t="s">
        <v>24</v>
      </c>
      <c r="E35142" s="5">
        <v>4.4906540000000002E-3</v>
      </c>
    </row>
    <row r="35143" spans="1:5" hidden="1">
      <c r="A35143" s="4" t="s">
        <v>10</v>
      </c>
      <c r="B35143" s="2">
        <v>2094</v>
      </c>
      <c r="C35143" s="1" t="s">
        <v>65</v>
      </c>
      <c r="D35143" s="1" t="s">
        <v>24</v>
      </c>
      <c r="E35143" s="5">
        <v>3.8493830000000001E-3</v>
      </c>
    </row>
    <row r="35144" spans="1:5" hidden="1">
      <c r="A35144" s="4" t="s">
        <v>10</v>
      </c>
      <c r="B35144" s="2">
        <v>2095</v>
      </c>
      <c r="C35144" s="1" t="s">
        <v>65</v>
      </c>
      <c r="D35144" s="1" t="s">
        <v>24</v>
      </c>
      <c r="E35144" s="5">
        <v>3.2081119999999999E-3</v>
      </c>
    </row>
    <row r="35145" spans="1:5" hidden="1">
      <c r="A35145" s="4" t="s">
        <v>10</v>
      </c>
      <c r="B35145" s="2">
        <v>2096</v>
      </c>
      <c r="C35145" s="1" t="s">
        <v>65</v>
      </c>
      <c r="D35145" s="1" t="s">
        <v>24</v>
      </c>
      <c r="E35145" s="5">
        <v>2.5668409999999998E-3</v>
      </c>
    </row>
    <row r="35146" spans="1:5" hidden="1">
      <c r="A35146" s="4" t="s">
        <v>10</v>
      </c>
      <c r="B35146" s="2">
        <v>2097</v>
      </c>
      <c r="C35146" s="1" t="s">
        <v>65</v>
      </c>
      <c r="D35146" s="1" t="s">
        <v>24</v>
      </c>
      <c r="E35146" s="5">
        <v>1.9238129999999999E-3</v>
      </c>
    </row>
    <row r="35147" spans="1:5" hidden="1">
      <c r="A35147" s="4" t="s">
        <v>10</v>
      </c>
      <c r="B35147" s="2">
        <v>2098</v>
      </c>
      <c r="C35147" s="1" t="s">
        <v>65</v>
      </c>
      <c r="D35147" s="1" t="s">
        <v>24</v>
      </c>
      <c r="E35147" s="5">
        <v>1.282542E-3</v>
      </c>
    </row>
    <row r="35148" spans="1:5" hidden="1">
      <c r="A35148" s="4" t="s">
        <v>10</v>
      </c>
      <c r="B35148" s="2">
        <v>2099</v>
      </c>
      <c r="C35148" s="1" t="s">
        <v>65</v>
      </c>
      <c r="D35148" s="1" t="s">
        <v>24</v>
      </c>
      <c r="E35148" s="5">
        <v>6.4127100000000001E-4</v>
      </c>
    </row>
    <row r="35149" spans="1:5" hidden="1">
      <c r="A35149" s="4" t="s">
        <v>10</v>
      </c>
      <c r="B35149" s="2">
        <v>2100</v>
      </c>
      <c r="C35149" s="1" t="s">
        <v>65</v>
      </c>
      <c r="D35149" s="1" t="s">
        <v>24</v>
      </c>
      <c r="E35149" s="6">
        <v>0</v>
      </c>
    </row>
    <row r="35150" spans="1:5" hidden="1">
      <c r="A35150" s="4" t="s">
        <v>11</v>
      </c>
      <c r="B35150" s="2">
        <v>2000</v>
      </c>
      <c r="C35150" s="1" t="s">
        <v>65</v>
      </c>
      <c r="D35150" s="1" t="s">
        <v>24</v>
      </c>
      <c r="E35150" s="5">
        <v>9.2972277590000001</v>
      </c>
    </row>
    <row r="35151" spans="1:5" hidden="1">
      <c r="A35151" s="4" t="s">
        <v>11</v>
      </c>
      <c r="B35151" s="2">
        <v>2001</v>
      </c>
      <c r="C35151" s="1" t="s">
        <v>65</v>
      </c>
      <c r="D35151" s="1" t="s">
        <v>24</v>
      </c>
      <c r="E35151" s="5">
        <v>9.5915067969999992</v>
      </c>
    </row>
    <row r="35152" spans="1:5" hidden="1">
      <c r="A35152" s="4" t="s">
        <v>11</v>
      </c>
      <c r="B35152" s="2">
        <v>2002</v>
      </c>
      <c r="C35152" s="1" t="s">
        <v>65</v>
      </c>
      <c r="D35152" s="1" t="s">
        <v>24</v>
      </c>
      <c r="E35152" s="5">
        <v>9.9369005210000001</v>
      </c>
    </row>
    <row r="35153" spans="1:5" hidden="1">
      <c r="A35153" s="4" t="s">
        <v>11</v>
      </c>
      <c r="B35153" s="2">
        <v>2003</v>
      </c>
      <c r="C35153" s="1" t="s">
        <v>65</v>
      </c>
      <c r="D35153" s="1" t="s">
        <v>24</v>
      </c>
      <c r="E35153" s="5">
        <v>10.60933052</v>
      </c>
    </row>
    <row r="35154" spans="1:5" hidden="1">
      <c r="A35154" s="4" t="s">
        <v>11</v>
      </c>
      <c r="B35154" s="2">
        <v>2004</v>
      </c>
      <c r="C35154" s="1" t="s">
        <v>65</v>
      </c>
      <c r="D35154" s="1" t="s">
        <v>24</v>
      </c>
      <c r="E35154" s="5">
        <v>12.91936885</v>
      </c>
    </row>
    <row r="35155" spans="1:5" hidden="1">
      <c r="A35155" s="4" t="s">
        <v>11</v>
      </c>
      <c r="B35155" s="2">
        <v>2005</v>
      </c>
      <c r="C35155" s="1" t="s">
        <v>65</v>
      </c>
      <c r="D35155" s="1" t="s">
        <v>24</v>
      </c>
      <c r="E35155" s="5">
        <v>16.414511099999999</v>
      </c>
    </row>
    <row r="35156" spans="1:5" hidden="1">
      <c r="A35156" s="4" t="s">
        <v>11</v>
      </c>
      <c r="B35156" s="2">
        <v>2006</v>
      </c>
      <c r="C35156" s="1" t="s">
        <v>65</v>
      </c>
      <c r="D35156" s="1" t="s">
        <v>24</v>
      </c>
      <c r="E35156" s="5">
        <v>15.20330553</v>
      </c>
    </row>
    <row r="35157" spans="1:5" hidden="1">
      <c r="A35157" s="4" t="s">
        <v>11</v>
      </c>
      <c r="B35157" s="2">
        <v>2007</v>
      </c>
      <c r="C35157" s="1" t="s">
        <v>65</v>
      </c>
      <c r="D35157" s="1" t="s">
        <v>24</v>
      </c>
      <c r="E35157" s="5">
        <v>11.45550684</v>
      </c>
    </row>
    <row r="35158" spans="1:5" hidden="1">
      <c r="A35158" s="4" t="s">
        <v>11</v>
      </c>
      <c r="B35158" s="2">
        <v>2008</v>
      </c>
      <c r="C35158" s="1" t="s">
        <v>65</v>
      </c>
      <c r="D35158" s="1" t="s">
        <v>24</v>
      </c>
      <c r="E35158" s="5">
        <v>10.219436379999999</v>
      </c>
    </row>
    <row r="35159" spans="1:5" hidden="1">
      <c r="A35159" s="4" t="s">
        <v>11</v>
      </c>
      <c r="B35159" s="2">
        <v>2009</v>
      </c>
      <c r="C35159" s="1" t="s">
        <v>65</v>
      </c>
      <c r="D35159" s="1" t="s">
        <v>24</v>
      </c>
      <c r="E35159" s="5">
        <v>10.82420398</v>
      </c>
    </row>
    <row r="35160" spans="1:5" hidden="1">
      <c r="A35160" s="4" t="s">
        <v>11</v>
      </c>
      <c r="B35160" s="2">
        <v>2010</v>
      </c>
      <c r="C35160" s="1" t="s">
        <v>65</v>
      </c>
      <c r="D35160" s="1" t="s">
        <v>24</v>
      </c>
      <c r="E35160" s="5">
        <v>12.88913619</v>
      </c>
    </row>
    <row r="35161" spans="1:5" hidden="1">
      <c r="A35161" s="4" t="s">
        <v>11</v>
      </c>
      <c r="B35161" s="2">
        <v>2011</v>
      </c>
      <c r="C35161" s="1" t="s">
        <v>65</v>
      </c>
      <c r="D35161" s="1" t="s">
        <v>24</v>
      </c>
      <c r="E35161" s="5">
        <v>13.391892520000001</v>
      </c>
    </row>
    <row r="35162" spans="1:5" hidden="1">
      <c r="A35162" s="4" t="s">
        <v>11</v>
      </c>
      <c r="B35162" s="2">
        <v>2012</v>
      </c>
      <c r="C35162" s="1" t="s">
        <v>65</v>
      </c>
      <c r="D35162" s="1" t="s">
        <v>24</v>
      </c>
      <c r="E35162" s="5">
        <v>13.985642199999999</v>
      </c>
    </row>
    <row r="35163" spans="1:5" hidden="1">
      <c r="A35163" s="4" t="s">
        <v>11</v>
      </c>
      <c r="B35163" s="2">
        <v>2013</v>
      </c>
      <c r="C35163" s="1" t="s">
        <v>65</v>
      </c>
      <c r="D35163" s="1" t="s">
        <v>24</v>
      </c>
      <c r="E35163" s="5">
        <v>14.170549400000001</v>
      </c>
    </row>
    <row r="35164" spans="1:5" hidden="1">
      <c r="A35164" s="4" t="s">
        <v>11</v>
      </c>
      <c r="B35164" s="2">
        <v>2014</v>
      </c>
      <c r="C35164" s="1" t="s">
        <v>65</v>
      </c>
      <c r="D35164" s="1" t="s">
        <v>24</v>
      </c>
      <c r="E35164" s="5">
        <v>15.212980890000001</v>
      </c>
    </row>
    <row r="35165" spans="1:5" hidden="1">
      <c r="A35165" s="4" t="s">
        <v>11</v>
      </c>
      <c r="B35165" s="2">
        <v>2015</v>
      </c>
      <c r="C35165" s="1" t="s">
        <v>65</v>
      </c>
      <c r="D35165" s="1" t="s">
        <v>24</v>
      </c>
      <c r="E35165" s="5">
        <v>13.85096901</v>
      </c>
    </row>
    <row r="35166" spans="1:5" hidden="1">
      <c r="A35166" s="4" t="s">
        <v>11</v>
      </c>
      <c r="B35166" s="2">
        <v>2016</v>
      </c>
      <c r="C35166" s="1" t="s">
        <v>65</v>
      </c>
      <c r="D35166" s="1" t="s">
        <v>24</v>
      </c>
      <c r="E35166" s="5">
        <v>11.21947711</v>
      </c>
    </row>
    <row r="35167" spans="1:5" hidden="1">
      <c r="A35167" s="4" t="s">
        <v>11</v>
      </c>
      <c r="B35167" s="2">
        <v>2017</v>
      </c>
      <c r="C35167" s="1" t="s">
        <v>65</v>
      </c>
      <c r="D35167" s="1" t="s">
        <v>24</v>
      </c>
      <c r="E35167" s="5">
        <v>8.8997048840000001</v>
      </c>
    </row>
    <row r="35168" spans="1:5" hidden="1">
      <c r="A35168" s="4" t="s">
        <v>11</v>
      </c>
      <c r="B35168" s="2">
        <v>2018</v>
      </c>
      <c r="C35168" s="1" t="s">
        <v>65</v>
      </c>
      <c r="D35168" s="1" t="s">
        <v>24</v>
      </c>
      <c r="E35168" s="5">
        <v>6.6197499039999999</v>
      </c>
    </row>
    <row r="35169" spans="1:5" hidden="1">
      <c r="A35169" s="4" t="s">
        <v>11</v>
      </c>
      <c r="B35169" s="2">
        <v>2019</v>
      </c>
      <c r="C35169" s="1" t="s">
        <v>65</v>
      </c>
      <c r="D35169" s="1" t="s">
        <v>24</v>
      </c>
      <c r="E35169" s="5">
        <v>4.4014815269999996</v>
      </c>
    </row>
    <row r="35170" spans="1:5" hidden="1">
      <c r="A35170" s="4" t="s">
        <v>11</v>
      </c>
      <c r="B35170" s="2">
        <v>2020</v>
      </c>
      <c r="C35170" s="1" t="s">
        <v>65</v>
      </c>
      <c r="D35170" s="1" t="s">
        <v>24</v>
      </c>
      <c r="E35170" s="5">
        <v>2.3115840520000002</v>
      </c>
    </row>
    <row r="35171" spans="1:5" hidden="1">
      <c r="A35171" s="4" t="s">
        <v>11</v>
      </c>
      <c r="B35171" s="2">
        <v>2021</v>
      </c>
      <c r="C35171" s="1" t="s">
        <v>65</v>
      </c>
      <c r="D35171" s="1" t="s">
        <v>24</v>
      </c>
      <c r="E35171" s="5">
        <v>2.2210300059999999</v>
      </c>
    </row>
    <row r="35172" spans="1:5" hidden="1">
      <c r="A35172" s="4" t="s">
        <v>11</v>
      </c>
      <c r="B35172" s="2">
        <v>2022</v>
      </c>
      <c r="C35172" s="1" t="s">
        <v>65</v>
      </c>
      <c r="D35172" s="1" t="s">
        <v>24</v>
      </c>
      <c r="E35172" s="5">
        <v>2.0494927490000001</v>
      </c>
    </row>
    <row r="35173" spans="1:5" hidden="1">
      <c r="A35173" s="4" t="s">
        <v>11</v>
      </c>
      <c r="B35173" s="2">
        <v>2023</v>
      </c>
      <c r="C35173" s="1" t="s">
        <v>65</v>
      </c>
      <c r="D35173" s="1" t="s">
        <v>24</v>
      </c>
      <c r="E35173" s="5">
        <v>2.0494927490000001</v>
      </c>
    </row>
    <row r="35174" spans="1:5" hidden="1">
      <c r="A35174" s="4" t="s">
        <v>11</v>
      </c>
      <c r="B35174" s="2">
        <v>2024</v>
      </c>
      <c r="C35174" s="1" t="s">
        <v>65</v>
      </c>
      <c r="D35174" s="1" t="s">
        <v>24</v>
      </c>
      <c r="E35174" s="5">
        <v>2.0494927490000001</v>
      </c>
    </row>
    <row r="35175" spans="1:5" hidden="1">
      <c r="A35175" s="4" t="s">
        <v>11</v>
      </c>
      <c r="B35175" s="2">
        <v>2025</v>
      </c>
      <c r="C35175" s="1" t="s">
        <v>65</v>
      </c>
      <c r="D35175" s="1" t="s">
        <v>24</v>
      </c>
      <c r="E35175" s="5">
        <v>2.0494927490000001</v>
      </c>
    </row>
    <row r="35176" spans="1:5" hidden="1">
      <c r="A35176" s="4" t="s">
        <v>11</v>
      </c>
      <c r="B35176" s="2">
        <v>2026</v>
      </c>
      <c r="C35176" s="1" t="s">
        <v>65</v>
      </c>
      <c r="D35176" s="1" t="s">
        <v>24</v>
      </c>
      <c r="E35176" s="5">
        <v>1.8955389013999999</v>
      </c>
    </row>
    <row r="35177" spans="1:5" hidden="1">
      <c r="A35177" s="4" t="s">
        <v>11</v>
      </c>
      <c r="B35177" s="2">
        <v>2027</v>
      </c>
      <c r="C35177" s="1" t="s">
        <v>65</v>
      </c>
      <c r="D35177" s="1" t="s">
        <v>24</v>
      </c>
      <c r="E35177" s="5">
        <v>1.6646608178</v>
      </c>
    </row>
    <row r="35178" spans="1:5" hidden="1">
      <c r="A35178" s="4" t="s">
        <v>11</v>
      </c>
      <c r="B35178" s="2">
        <v>2028</v>
      </c>
      <c r="C35178" s="1" t="s">
        <v>65</v>
      </c>
      <c r="D35178" s="1" t="s">
        <v>24</v>
      </c>
      <c r="E35178" s="5">
        <v>1.3568584982</v>
      </c>
    </row>
    <row r="35179" spans="1:5" hidden="1">
      <c r="A35179" s="4" t="s">
        <v>11</v>
      </c>
      <c r="B35179" s="2">
        <v>2029</v>
      </c>
      <c r="C35179" s="1" t="s">
        <v>65</v>
      </c>
      <c r="D35179" s="1" t="s">
        <v>24</v>
      </c>
      <c r="E35179" s="5">
        <v>0.97171044019999997</v>
      </c>
    </row>
    <row r="35180" spans="1:5" hidden="1">
      <c r="A35180" s="4" t="s">
        <v>11</v>
      </c>
      <c r="B35180" s="2">
        <v>2030</v>
      </c>
      <c r="C35180" s="1" t="s">
        <v>65</v>
      </c>
      <c r="D35180" s="1" t="s">
        <v>24</v>
      </c>
      <c r="E35180" s="5">
        <v>0.50995427299999996</v>
      </c>
    </row>
    <row r="35181" spans="1:5" hidden="1">
      <c r="A35181" s="4" t="s">
        <v>11</v>
      </c>
      <c r="B35181" s="2">
        <v>2031</v>
      </c>
      <c r="C35181" s="1" t="s">
        <v>65</v>
      </c>
      <c r="D35181" s="1" t="s">
        <v>24</v>
      </c>
      <c r="E35181" s="5">
        <v>0.48360796900000003</v>
      </c>
    </row>
    <row r="35182" spans="1:5" hidden="1">
      <c r="A35182" s="4" t="s">
        <v>11</v>
      </c>
      <c r="B35182" s="2">
        <v>2032</v>
      </c>
      <c r="C35182" s="1" t="s">
        <v>65</v>
      </c>
      <c r="D35182" s="1" t="s">
        <v>24</v>
      </c>
      <c r="E35182" s="5">
        <v>0.45726166400000001</v>
      </c>
    </row>
    <row r="35183" spans="1:5" hidden="1">
      <c r="A35183" s="4" t="s">
        <v>11</v>
      </c>
      <c r="B35183" s="2">
        <v>2033</v>
      </c>
      <c r="C35183" s="1" t="s">
        <v>65</v>
      </c>
      <c r="D35183" s="1" t="s">
        <v>24</v>
      </c>
      <c r="E35183" s="5">
        <v>0.43084317799999999</v>
      </c>
    </row>
    <row r="35184" spans="1:5" hidden="1">
      <c r="A35184" s="4" t="s">
        <v>11</v>
      </c>
      <c r="B35184" s="2">
        <v>2034</v>
      </c>
      <c r="C35184" s="1" t="s">
        <v>65</v>
      </c>
      <c r="D35184" s="1" t="s">
        <v>24</v>
      </c>
      <c r="E35184" s="5">
        <v>0.40449687299999998</v>
      </c>
    </row>
    <row r="35185" spans="1:5" hidden="1">
      <c r="A35185" s="4" t="s">
        <v>11</v>
      </c>
      <c r="B35185" s="2">
        <v>2035</v>
      </c>
      <c r="C35185" s="1" t="s">
        <v>65</v>
      </c>
      <c r="D35185" s="1" t="s">
        <v>24</v>
      </c>
      <c r="E35185" s="5">
        <v>0.37815056800000002</v>
      </c>
    </row>
    <row r="35186" spans="1:5" hidden="1">
      <c r="A35186" s="4" t="s">
        <v>11</v>
      </c>
      <c r="B35186" s="2">
        <v>2036</v>
      </c>
      <c r="C35186" s="1" t="s">
        <v>65</v>
      </c>
      <c r="D35186" s="1" t="s">
        <v>24</v>
      </c>
      <c r="E35186" s="5">
        <v>0.35180426300000001</v>
      </c>
    </row>
    <row r="35187" spans="1:5" hidden="1">
      <c r="A35187" s="4" t="s">
        <v>11</v>
      </c>
      <c r="B35187" s="2">
        <v>2037</v>
      </c>
      <c r="C35187" s="1" t="s">
        <v>65</v>
      </c>
      <c r="D35187" s="1" t="s">
        <v>24</v>
      </c>
      <c r="E35187" s="5">
        <v>0.32538577699999999</v>
      </c>
    </row>
    <row r="35188" spans="1:5" hidden="1">
      <c r="A35188" s="4" t="s">
        <v>11</v>
      </c>
      <c r="B35188" s="2">
        <v>2038</v>
      </c>
      <c r="C35188" s="1" t="s">
        <v>65</v>
      </c>
      <c r="D35188" s="1" t="s">
        <v>24</v>
      </c>
      <c r="E35188" s="5">
        <v>0.29903947199999997</v>
      </c>
    </row>
    <row r="35189" spans="1:5" hidden="1">
      <c r="A35189" s="4" t="s">
        <v>11</v>
      </c>
      <c r="B35189" s="2">
        <v>2039</v>
      </c>
      <c r="C35189" s="1" t="s">
        <v>65</v>
      </c>
      <c r="D35189" s="1" t="s">
        <v>24</v>
      </c>
      <c r="E35189" s="5">
        <v>0.27269316799999999</v>
      </c>
    </row>
    <row r="35190" spans="1:5" hidden="1">
      <c r="A35190" s="4" t="s">
        <v>11</v>
      </c>
      <c r="B35190" s="2">
        <v>2040</v>
      </c>
      <c r="C35190" s="1" t="s">
        <v>65</v>
      </c>
      <c r="D35190" s="1" t="s">
        <v>24</v>
      </c>
      <c r="E35190" s="5">
        <v>0.246346863</v>
      </c>
    </row>
    <row r="35191" spans="1:5" hidden="1">
      <c r="A35191" s="4" t="s">
        <v>11</v>
      </c>
      <c r="B35191" s="2">
        <v>2041</v>
      </c>
      <c r="C35191" s="1" t="s">
        <v>65</v>
      </c>
      <c r="D35191" s="1" t="s">
        <v>24</v>
      </c>
      <c r="E35191" s="5">
        <v>0.23146167200000001</v>
      </c>
    </row>
    <row r="35192" spans="1:5" hidden="1">
      <c r="A35192" s="4" t="s">
        <v>11</v>
      </c>
      <c r="B35192" s="2">
        <v>2042</v>
      </c>
      <c r="C35192" s="1" t="s">
        <v>65</v>
      </c>
      <c r="D35192" s="1" t="s">
        <v>24</v>
      </c>
      <c r="E35192" s="5">
        <v>0.21661715100000001</v>
      </c>
    </row>
    <row r="35193" spans="1:5" hidden="1">
      <c r="A35193" s="4" t="s">
        <v>11</v>
      </c>
      <c r="B35193" s="2">
        <v>2043</v>
      </c>
      <c r="C35193" s="1" t="s">
        <v>65</v>
      </c>
      <c r="D35193" s="1" t="s">
        <v>24</v>
      </c>
      <c r="E35193" s="5">
        <v>0.20177263000000001</v>
      </c>
    </row>
    <row r="35194" spans="1:5" hidden="1">
      <c r="A35194" s="4" t="s">
        <v>11</v>
      </c>
      <c r="B35194" s="2">
        <v>2044</v>
      </c>
      <c r="C35194" s="1" t="s">
        <v>65</v>
      </c>
      <c r="D35194" s="1" t="s">
        <v>24</v>
      </c>
      <c r="E35194" s="5">
        <v>0.18692810900000001</v>
      </c>
    </row>
    <row r="35195" spans="1:5" hidden="1">
      <c r="A35195" s="4" t="s">
        <v>11</v>
      </c>
      <c r="B35195" s="2">
        <v>2045</v>
      </c>
      <c r="C35195" s="1" t="s">
        <v>65</v>
      </c>
      <c r="D35195" s="1" t="s">
        <v>24</v>
      </c>
      <c r="E35195" s="5">
        <v>0.17204291799999999</v>
      </c>
    </row>
    <row r="35196" spans="1:5" hidden="1">
      <c r="A35196" s="4" t="s">
        <v>11</v>
      </c>
      <c r="B35196" s="2">
        <v>2046</v>
      </c>
      <c r="C35196" s="1" t="s">
        <v>65</v>
      </c>
      <c r="D35196" s="1" t="s">
        <v>24</v>
      </c>
      <c r="E35196" s="5">
        <v>0.15719839699999999</v>
      </c>
    </row>
    <row r="35197" spans="1:5" hidden="1">
      <c r="A35197" s="4" t="s">
        <v>11</v>
      </c>
      <c r="B35197" s="2">
        <v>2047</v>
      </c>
      <c r="C35197" s="1" t="s">
        <v>65</v>
      </c>
      <c r="D35197" s="1" t="s">
        <v>24</v>
      </c>
      <c r="E35197" s="5">
        <v>0.14235387599999999</v>
      </c>
    </row>
    <row r="35198" spans="1:5" hidden="1">
      <c r="A35198" s="4" t="s">
        <v>11</v>
      </c>
      <c r="B35198" s="2">
        <v>2048</v>
      </c>
      <c r="C35198" s="1" t="s">
        <v>65</v>
      </c>
      <c r="D35198" s="1" t="s">
        <v>24</v>
      </c>
      <c r="E35198" s="5">
        <v>0.12750935499999999</v>
      </c>
    </row>
    <row r="35199" spans="1:5" hidden="1">
      <c r="A35199" s="4" t="s">
        <v>11</v>
      </c>
      <c r="B35199" s="2">
        <v>2049</v>
      </c>
      <c r="C35199" s="1" t="s">
        <v>65</v>
      </c>
      <c r="D35199" s="1" t="s">
        <v>24</v>
      </c>
      <c r="E35199" s="5">
        <v>0.112624164</v>
      </c>
    </row>
    <row r="35200" spans="1:5" hidden="1">
      <c r="A35200" s="4" t="s">
        <v>11</v>
      </c>
      <c r="B35200" s="2">
        <v>2050</v>
      </c>
      <c r="C35200" s="1" t="s">
        <v>65</v>
      </c>
      <c r="D35200" s="1" t="s">
        <v>24</v>
      </c>
      <c r="E35200" s="5">
        <v>9.7779642999999999E-2</v>
      </c>
    </row>
    <row r="35201" spans="1:5" hidden="1">
      <c r="A35201" s="4" t="s">
        <v>11</v>
      </c>
      <c r="B35201" s="2">
        <v>2051</v>
      </c>
      <c r="C35201" s="1" t="s">
        <v>65</v>
      </c>
      <c r="D35201" s="1" t="s">
        <v>24</v>
      </c>
      <c r="E35201" s="5">
        <v>9.3200426000000003E-2</v>
      </c>
    </row>
    <row r="35202" spans="1:5" hidden="1">
      <c r="A35202" s="4" t="s">
        <v>11</v>
      </c>
      <c r="B35202" s="2">
        <v>2052</v>
      </c>
      <c r="C35202" s="1" t="s">
        <v>65</v>
      </c>
      <c r="D35202" s="1" t="s">
        <v>24</v>
      </c>
      <c r="E35202" s="5">
        <v>8.8621208000000007E-2</v>
      </c>
    </row>
    <row r="35203" spans="1:5" hidden="1">
      <c r="A35203" s="4" t="s">
        <v>11</v>
      </c>
      <c r="B35203" s="2">
        <v>2053</v>
      </c>
      <c r="C35203" s="1" t="s">
        <v>65</v>
      </c>
      <c r="D35203" s="1" t="s">
        <v>24</v>
      </c>
      <c r="E35203" s="5">
        <v>8.4029444999999994E-2</v>
      </c>
    </row>
    <row r="35204" spans="1:5" hidden="1">
      <c r="A35204" s="4" t="s">
        <v>11</v>
      </c>
      <c r="B35204" s="2">
        <v>2054</v>
      </c>
      <c r="C35204" s="1" t="s">
        <v>65</v>
      </c>
      <c r="D35204" s="1" t="s">
        <v>24</v>
      </c>
      <c r="E35204" s="5">
        <v>7.9450227999999998E-2</v>
      </c>
    </row>
    <row r="35205" spans="1:5" hidden="1">
      <c r="A35205" s="4" t="s">
        <v>11</v>
      </c>
      <c r="B35205" s="2">
        <v>2055</v>
      </c>
      <c r="C35205" s="1" t="s">
        <v>65</v>
      </c>
      <c r="D35205" s="1" t="s">
        <v>24</v>
      </c>
      <c r="E35205" s="5">
        <v>7.4871011000000001E-2</v>
      </c>
    </row>
    <row r="35206" spans="1:5" hidden="1">
      <c r="A35206" s="4" t="s">
        <v>11</v>
      </c>
      <c r="B35206" s="2">
        <v>2056</v>
      </c>
      <c r="C35206" s="1" t="s">
        <v>65</v>
      </c>
      <c r="D35206" s="1" t="s">
        <v>24</v>
      </c>
      <c r="E35206" s="5">
        <v>7.0291794000000005E-2</v>
      </c>
    </row>
    <row r="35207" spans="1:5" hidden="1">
      <c r="A35207" s="4" t="s">
        <v>11</v>
      </c>
      <c r="B35207" s="2">
        <v>2057</v>
      </c>
      <c r="C35207" s="1" t="s">
        <v>65</v>
      </c>
      <c r="D35207" s="1" t="s">
        <v>24</v>
      </c>
      <c r="E35207" s="5">
        <v>6.5700031000000006E-2</v>
      </c>
    </row>
    <row r="35208" spans="1:5" hidden="1">
      <c r="A35208" s="4" t="s">
        <v>11</v>
      </c>
      <c r="B35208" s="2">
        <v>2058</v>
      </c>
      <c r="C35208" s="1" t="s">
        <v>65</v>
      </c>
      <c r="D35208" s="1" t="s">
        <v>24</v>
      </c>
      <c r="E35208" s="5">
        <v>6.1120814000000002E-2</v>
      </c>
    </row>
    <row r="35209" spans="1:5" hidden="1">
      <c r="A35209" s="4" t="s">
        <v>11</v>
      </c>
      <c r="B35209" s="2">
        <v>2059</v>
      </c>
      <c r="C35209" s="1" t="s">
        <v>65</v>
      </c>
      <c r="D35209" s="1" t="s">
        <v>24</v>
      </c>
      <c r="E35209" s="5">
        <v>5.6541596999999999E-2</v>
      </c>
    </row>
    <row r="35210" spans="1:5" hidden="1">
      <c r="A35210" s="4" t="s">
        <v>11</v>
      </c>
      <c r="B35210" s="2">
        <v>2060</v>
      </c>
      <c r="C35210" s="1" t="s">
        <v>65</v>
      </c>
      <c r="D35210" s="1" t="s">
        <v>24</v>
      </c>
      <c r="E35210" s="5">
        <v>5.1962379000000003E-2</v>
      </c>
    </row>
    <row r="35211" spans="1:5" hidden="1">
      <c r="A35211" s="4" t="s">
        <v>11</v>
      </c>
      <c r="B35211" s="2">
        <v>2061</v>
      </c>
      <c r="C35211" s="1" t="s">
        <v>65</v>
      </c>
      <c r="D35211" s="1" t="s">
        <v>24</v>
      </c>
      <c r="E35211" s="5">
        <v>4.9390971999999998E-2</v>
      </c>
    </row>
    <row r="35212" spans="1:5" hidden="1">
      <c r="A35212" s="4" t="s">
        <v>11</v>
      </c>
      <c r="B35212" s="2">
        <v>2062</v>
      </c>
      <c r="C35212" s="1" t="s">
        <v>65</v>
      </c>
      <c r="D35212" s="1" t="s">
        <v>24</v>
      </c>
      <c r="E35212" s="5">
        <v>4.6826590000000001E-2</v>
      </c>
    </row>
    <row r="35213" spans="1:5" hidden="1">
      <c r="A35213" s="4" t="s">
        <v>11</v>
      </c>
      <c r="B35213" s="2">
        <v>2063</v>
      </c>
      <c r="C35213" s="1" t="s">
        <v>65</v>
      </c>
      <c r="D35213" s="1" t="s">
        <v>24</v>
      </c>
      <c r="E35213" s="5">
        <v>4.4262207999999997E-2</v>
      </c>
    </row>
    <row r="35214" spans="1:5" hidden="1">
      <c r="A35214" s="4" t="s">
        <v>11</v>
      </c>
      <c r="B35214" s="2">
        <v>2064</v>
      </c>
      <c r="C35214" s="1" t="s">
        <v>65</v>
      </c>
      <c r="D35214" s="1" t="s">
        <v>24</v>
      </c>
      <c r="E35214" s="5">
        <v>4.1697826E-2</v>
      </c>
    </row>
    <row r="35215" spans="1:5" hidden="1">
      <c r="A35215" s="4" t="s">
        <v>11</v>
      </c>
      <c r="B35215" s="2">
        <v>2065</v>
      </c>
      <c r="C35215" s="1" t="s">
        <v>65</v>
      </c>
      <c r="D35215" s="1" t="s">
        <v>24</v>
      </c>
      <c r="E35215" s="5">
        <v>3.9126418000000003E-2</v>
      </c>
    </row>
    <row r="35216" spans="1:5" hidden="1">
      <c r="A35216" s="4" t="s">
        <v>11</v>
      </c>
      <c r="B35216" s="2">
        <v>2066</v>
      </c>
      <c r="C35216" s="1" t="s">
        <v>65</v>
      </c>
      <c r="D35216" s="1" t="s">
        <v>24</v>
      </c>
      <c r="E35216" s="5">
        <v>3.6562035999999999E-2</v>
      </c>
    </row>
    <row r="35217" spans="1:5" hidden="1">
      <c r="A35217" s="4" t="s">
        <v>11</v>
      </c>
      <c r="B35217" s="2">
        <v>2067</v>
      </c>
      <c r="C35217" s="1" t="s">
        <v>65</v>
      </c>
      <c r="D35217" s="1" t="s">
        <v>24</v>
      </c>
      <c r="E35217" s="5">
        <v>3.3997654000000002E-2</v>
      </c>
    </row>
    <row r="35218" spans="1:5" hidden="1">
      <c r="A35218" s="4" t="s">
        <v>11</v>
      </c>
      <c r="B35218" s="2">
        <v>2068</v>
      </c>
      <c r="C35218" s="1" t="s">
        <v>65</v>
      </c>
      <c r="D35218" s="1" t="s">
        <v>24</v>
      </c>
      <c r="E35218" s="5">
        <v>3.1433271999999998E-2</v>
      </c>
    </row>
    <row r="35219" spans="1:5" hidden="1">
      <c r="A35219" s="4" t="s">
        <v>11</v>
      </c>
      <c r="B35219" s="2">
        <v>2069</v>
      </c>
      <c r="C35219" s="1" t="s">
        <v>65</v>
      </c>
      <c r="D35219" s="1" t="s">
        <v>24</v>
      </c>
      <c r="E35219" s="5">
        <v>2.8861864000000001E-2</v>
      </c>
    </row>
    <row r="35220" spans="1:5" hidden="1">
      <c r="A35220" s="4" t="s">
        <v>11</v>
      </c>
      <c r="B35220" s="2">
        <v>2070</v>
      </c>
      <c r="C35220" s="1" t="s">
        <v>65</v>
      </c>
      <c r="D35220" s="1" t="s">
        <v>24</v>
      </c>
      <c r="E35220" s="5">
        <v>2.6297482E-2</v>
      </c>
    </row>
    <row r="35221" spans="1:5" hidden="1">
      <c r="A35221" s="4" t="s">
        <v>11</v>
      </c>
      <c r="B35221" s="2">
        <v>2071</v>
      </c>
      <c r="C35221" s="1" t="s">
        <v>65</v>
      </c>
      <c r="D35221" s="1" t="s">
        <v>24</v>
      </c>
      <c r="E35221" s="5">
        <v>2.4960748000000001E-2</v>
      </c>
    </row>
    <row r="35222" spans="1:5" hidden="1">
      <c r="A35222" s="4" t="s">
        <v>11</v>
      </c>
      <c r="B35222" s="2">
        <v>2072</v>
      </c>
      <c r="C35222" s="1" t="s">
        <v>65</v>
      </c>
      <c r="D35222" s="1" t="s">
        <v>24</v>
      </c>
      <c r="E35222" s="5">
        <v>2.3624013999999999E-2</v>
      </c>
    </row>
    <row r="35223" spans="1:5" hidden="1">
      <c r="A35223" s="4" t="s">
        <v>11</v>
      </c>
      <c r="B35223" s="2">
        <v>2073</v>
      </c>
      <c r="C35223" s="1" t="s">
        <v>65</v>
      </c>
      <c r="D35223" s="1" t="s">
        <v>24</v>
      </c>
      <c r="E35223" s="5">
        <v>2.2283618000000002E-2</v>
      </c>
    </row>
    <row r="35224" spans="1:5" hidden="1">
      <c r="A35224" s="4" t="s">
        <v>11</v>
      </c>
      <c r="B35224" s="2">
        <v>2074</v>
      </c>
      <c r="C35224" s="1" t="s">
        <v>65</v>
      </c>
      <c r="D35224" s="1" t="s">
        <v>24</v>
      </c>
      <c r="E35224" s="5">
        <v>2.0946883999999999E-2</v>
      </c>
    </row>
    <row r="35225" spans="1:5" hidden="1">
      <c r="A35225" s="4" t="s">
        <v>11</v>
      </c>
      <c r="B35225" s="2">
        <v>2075</v>
      </c>
      <c r="C35225" s="1" t="s">
        <v>65</v>
      </c>
      <c r="D35225" s="1" t="s">
        <v>24</v>
      </c>
      <c r="E35225" s="5">
        <v>1.961015E-2</v>
      </c>
    </row>
    <row r="35226" spans="1:5" hidden="1">
      <c r="A35226" s="4" t="s">
        <v>11</v>
      </c>
      <c r="B35226" s="2">
        <v>2076</v>
      </c>
      <c r="C35226" s="1" t="s">
        <v>65</v>
      </c>
      <c r="D35226" s="1" t="s">
        <v>24</v>
      </c>
      <c r="E35226" s="5">
        <v>1.8273416000000001E-2</v>
      </c>
    </row>
    <row r="35227" spans="1:5" hidden="1">
      <c r="A35227" s="4" t="s">
        <v>11</v>
      </c>
      <c r="B35227" s="2">
        <v>2077</v>
      </c>
      <c r="C35227" s="1" t="s">
        <v>65</v>
      </c>
      <c r="D35227" s="1" t="s">
        <v>24</v>
      </c>
      <c r="E35227" s="5">
        <v>1.693302E-2</v>
      </c>
    </row>
    <row r="35228" spans="1:5" hidden="1">
      <c r="A35228" s="4" t="s">
        <v>11</v>
      </c>
      <c r="B35228" s="2">
        <v>2078</v>
      </c>
      <c r="C35228" s="1" t="s">
        <v>65</v>
      </c>
      <c r="D35228" s="1" t="s">
        <v>24</v>
      </c>
      <c r="E35228" s="5">
        <v>1.5596285999999999E-2</v>
      </c>
    </row>
    <row r="35229" spans="1:5" hidden="1">
      <c r="A35229" s="4" t="s">
        <v>11</v>
      </c>
      <c r="B35229" s="2">
        <v>2079</v>
      </c>
      <c r="C35229" s="1" t="s">
        <v>65</v>
      </c>
      <c r="D35229" s="1" t="s">
        <v>24</v>
      </c>
      <c r="E35229" s="5">
        <v>1.4259552E-2</v>
      </c>
    </row>
    <row r="35230" spans="1:5" hidden="1">
      <c r="A35230" s="4" t="s">
        <v>11</v>
      </c>
      <c r="B35230" s="2">
        <v>2080</v>
      </c>
      <c r="C35230" s="1" t="s">
        <v>65</v>
      </c>
      <c r="D35230" s="1" t="s">
        <v>24</v>
      </c>
      <c r="E35230" s="5">
        <v>1.2922818000000001E-2</v>
      </c>
    </row>
    <row r="35231" spans="1:5" hidden="1">
      <c r="A35231" s="4" t="s">
        <v>11</v>
      </c>
      <c r="B35231" s="2">
        <v>2081</v>
      </c>
      <c r="C35231" s="1" t="s">
        <v>65</v>
      </c>
      <c r="D35231" s="1" t="s">
        <v>24</v>
      </c>
      <c r="E35231" s="5">
        <v>1.2270912E-2</v>
      </c>
    </row>
    <row r="35232" spans="1:5" hidden="1">
      <c r="A35232" s="4" t="s">
        <v>11</v>
      </c>
      <c r="B35232" s="2">
        <v>2082</v>
      </c>
      <c r="C35232" s="1" t="s">
        <v>65</v>
      </c>
      <c r="D35232" s="1" t="s">
        <v>24</v>
      </c>
      <c r="E35232" s="5">
        <v>1.1620787E-2</v>
      </c>
    </row>
    <row r="35233" spans="1:5" hidden="1">
      <c r="A35233" s="4" t="s">
        <v>11</v>
      </c>
      <c r="B35233" s="2">
        <v>2083</v>
      </c>
      <c r="C35233" s="1" t="s">
        <v>65</v>
      </c>
      <c r="D35233" s="1" t="s">
        <v>24</v>
      </c>
      <c r="E35233" s="5">
        <v>1.0970662000000001E-2</v>
      </c>
    </row>
    <row r="35234" spans="1:5" hidden="1">
      <c r="A35234" s="4" t="s">
        <v>11</v>
      </c>
      <c r="B35234" s="2">
        <v>2084</v>
      </c>
      <c r="C35234" s="1" t="s">
        <v>65</v>
      </c>
      <c r="D35234" s="1" t="s">
        <v>24</v>
      </c>
      <c r="E35234" s="5">
        <v>1.0320536999999999E-2</v>
      </c>
    </row>
    <row r="35235" spans="1:5" hidden="1">
      <c r="A35235" s="4" t="s">
        <v>11</v>
      </c>
      <c r="B35235" s="2">
        <v>2085</v>
      </c>
      <c r="C35235" s="1" t="s">
        <v>65</v>
      </c>
      <c r="D35235" s="1" t="s">
        <v>24</v>
      </c>
      <c r="E35235" s="5">
        <v>9.6686299999999992E-3</v>
      </c>
    </row>
    <row r="35236" spans="1:5" hidden="1">
      <c r="A35236" s="4" t="s">
        <v>11</v>
      </c>
      <c r="B35236" s="2">
        <v>2086</v>
      </c>
      <c r="C35236" s="1" t="s">
        <v>65</v>
      </c>
      <c r="D35236" s="1" t="s">
        <v>24</v>
      </c>
      <c r="E35236" s="5">
        <v>9.0185049999999996E-3</v>
      </c>
    </row>
    <row r="35237" spans="1:5" hidden="1">
      <c r="A35237" s="4" t="s">
        <v>11</v>
      </c>
      <c r="B35237" s="2">
        <v>2087</v>
      </c>
      <c r="C35237" s="1" t="s">
        <v>65</v>
      </c>
      <c r="D35237" s="1" t="s">
        <v>24</v>
      </c>
      <c r="E35237" s="5">
        <v>8.3683799999999999E-3</v>
      </c>
    </row>
    <row r="35238" spans="1:5" hidden="1">
      <c r="A35238" s="4" t="s">
        <v>11</v>
      </c>
      <c r="B35238" s="2">
        <v>2088</v>
      </c>
      <c r="C35238" s="1" t="s">
        <v>65</v>
      </c>
      <c r="D35238" s="1" t="s">
        <v>24</v>
      </c>
      <c r="E35238" s="5">
        <v>7.7182550000000003E-3</v>
      </c>
    </row>
    <row r="35239" spans="1:5" hidden="1">
      <c r="A35239" s="4" t="s">
        <v>11</v>
      </c>
      <c r="B35239" s="2">
        <v>2089</v>
      </c>
      <c r="C35239" s="1" t="s">
        <v>65</v>
      </c>
      <c r="D35239" s="1" t="s">
        <v>24</v>
      </c>
      <c r="E35239" s="5">
        <v>7.0663490000000004E-3</v>
      </c>
    </row>
    <row r="35240" spans="1:5" hidden="1">
      <c r="A35240" s="4" t="s">
        <v>11</v>
      </c>
      <c r="B35240" s="2">
        <v>2090</v>
      </c>
      <c r="C35240" s="1" t="s">
        <v>65</v>
      </c>
      <c r="D35240" s="1" t="s">
        <v>24</v>
      </c>
      <c r="E35240" s="5">
        <v>6.4162239999999999E-3</v>
      </c>
    </row>
    <row r="35241" spans="1:5" hidden="1">
      <c r="A35241" s="4" t="s">
        <v>11</v>
      </c>
      <c r="B35241" s="2">
        <v>2091</v>
      </c>
      <c r="C35241" s="1" t="s">
        <v>65</v>
      </c>
      <c r="D35241" s="1" t="s">
        <v>24</v>
      </c>
      <c r="E35241" s="5">
        <v>5.7749530000000002E-3</v>
      </c>
    </row>
    <row r="35242" spans="1:5" hidden="1">
      <c r="A35242" s="4" t="s">
        <v>11</v>
      </c>
      <c r="B35242" s="2">
        <v>2092</v>
      </c>
      <c r="C35242" s="1" t="s">
        <v>65</v>
      </c>
      <c r="D35242" s="1" t="s">
        <v>24</v>
      </c>
      <c r="E35242" s="5">
        <v>5.1336819999999997E-3</v>
      </c>
    </row>
    <row r="35243" spans="1:5" hidden="1">
      <c r="A35243" s="4" t="s">
        <v>11</v>
      </c>
      <c r="B35243" s="2">
        <v>2093</v>
      </c>
      <c r="C35243" s="1" t="s">
        <v>65</v>
      </c>
      <c r="D35243" s="1" t="s">
        <v>24</v>
      </c>
      <c r="E35243" s="5">
        <v>4.4906540000000002E-3</v>
      </c>
    </row>
    <row r="35244" spans="1:5" hidden="1">
      <c r="A35244" s="4" t="s">
        <v>11</v>
      </c>
      <c r="B35244" s="2">
        <v>2094</v>
      </c>
      <c r="C35244" s="1" t="s">
        <v>65</v>
      </c>
      <c r="D35244" s="1" t="s">
        <v>24</v>
      </c>
      <c r="E35244" s="5">
        <v>3.8493830000000001E-3</v>
      </c>
    </row>
    <row r="35245" spans="1:5" hidden="1">
      <c r="A35245" s="4" t="s">
        <v>11</v>
      </c>
      <c r="B35245" s="2">
        <v>2095</v>
      </c>
      <c r="C35245" s="1" t="s">
        <v>65</v>
      </c>
      <c r="D35245" s="1" t="s">
        <v>24</v>
      </c>
      <c r="E35245" s="5">
        <v>3.2081119999999999E-3</v>
      </c>
    </row>
    <row r="35246" spans="1:5" hidden="1">
      <c r="A35246" s="4" t="s">
        <v>11</v>
      </c>
      <c r="B35246" s="2">
        <v>2096</v>
      </c>
      <c r="C35246" s="1" t="s">
        <v>65</v>
      </c>
      <c r="D35246" s="1" t="s">
        <v>24</v>
      </c>
      <c r="E35246" s="5">
        <v>2.5668409999999998E-3</v>
      </c>
    </row>
    <row r="35247" spans="1:5" hidden="1">
      <c r="A35247" s="4" t="s">
        <v>11</v>
      </c>
      <c r="B35247" s="2">
        <v>2097</v>
      </c>
      <c r="C35247" s="1" t="s">
        <v>65</v>
      </c>
      <c r="D35247" s="1" t="s">
        <v>24</v>
      </c>
      <c r="E35247" s="5">
        <v>1.9238129999999999E-3</v>
      </c>
    </row>
    <row r="35248" spans="1:5" hidden="1">
      <c r="A35248" s="4" t="s">
        <v>11</v>
      </c>
      <c r="B35248" s="2">
        <v>2098</v>
      </c>
      <c r="C35248" s="1" t="s">
        <v>65</v>
      </c>
      <c r="D35248" s="1" t="s">
        <v>24</v>
      </c>
      <c r="E35248" s="5">
        <v>1.282542E-3</v>
      </c>
    </row>
    <row r="35249" spans="1:5" hidden="1">
      <c r="A35249" s="4" t="s">
        <v>11</v>
      </c>
      <c r="B35249" s="2">
        <v>2099</v>
      </c>
      <c r="C35249" s="1" t="s">
        <v>65</v>
      </c>
      <c r="D35249" s="1" t="s">
        <v>24</v>
      </c>
      <c r="E35249" s="5">
        <v>6.4127100000000001E-4</v>
      </c>
    </row>
    <row r="35250" spans="1:5" hidden="1">
      <c r="A35250" s="4" t="s">
        <v>11</v>
      </c>
      <c r="B35250" s="2">
        <v>2100</v>
      </c>
      <c r="C35250" s="1" t="s">
        <v>65</v>
      </c>
      <c r="D35250" s="1" t="s">
        <v>24</v>
      </c>
      <c r="E35250" s="6">
        <v>0</v>
      </c>
    </row>
    <row r="35251" spans="1:5" hidden="1">
      <c r="A35251" s="4" t="s">
        <v>12</v>
      </c>
      <c r="B35251" s="2">
        <v>2000</v>
      </c>
      <c r="C35251" s="1" t="s">
        <v>65</v>
      </c>
      <c r="D35251" s="1" t="s">
        <v>24</v>
      </c>
      <c r="E35251" s="5">
        <v>9.2972277590000001</v>
      </c>
    </row>
    <row r="35252" spans="1:5" hidden="1">
      <c r="A35252" s="4" t="s">
        <v>12</v>
      </c>
      <c r="B35252" s="2">
        <v>2001</v>
      </c>
      <c r="C35252" s="1" t="s">
        <v>65</v>
      </c>
      <c r="D35252" s="1" t="s">
        <v>24</v>
      </c>
      <c r="E35252" s="5">
        <v>9.5915067969999992</v>
      </c>
    </row>
    <row r="35253" spans="1:5" hidden="1">
      <c r="A35253" s="4" t="s">
        <v>12</v>
      </c>
      <c r="B35253" s="2">
        <v>2002</v>
      </c>
      <c r="C35253" s="1" t="s">
        <v>65</v>
      </c>
      <c r="D35253" s="1" t="s">
        <v>24</v>
      </c>
      <c r="E35253" s="5">
        <v>9.9369005210000001</v>
      </c>
    </row>
    <row r="35254" spans="1:5" hidden="1">
      <c r="A35254" s="4" t="s">
        <v>12</v>
      </c>
      <c r="B35254" s="2">
        <v>2003</v>
      </c>
      <c r="C35254" s="1" t="s">
        <v>65</v>
      </c>
      <c r="D35254" s="1" t="s">
        <v>24</v>
      </c>
      <c r="E35254" s="5">
        <v>10.60933052</v>
      </c>
    </row>
    <row r="35255" spans="1:5" hidden="1">
      <c r="A35255" s="4" t="s">
        <v>12</v>
      </c>
      <c r="B35255" s="2">
        <v>2004</v>
      </c>
      <c r="C35255" s="1" t="s">
        <v>65</v>
      </c>
      <c r="D35255" s="1" t="s">
        <v>24</v>
      </c>
      <c r="E35255" s="5">
        <v>12.91936885</v>
      </c>
    </row>
    <row r="35256" spans="1:5" hidden="1">
      <c r="A35256" s="4" t="s">
        <v>12</v>
      </c>
      <c r="B35256" s="2">
        <v>2005</v>
      </c>
      <c r="C35256" s="1" t="s">
        <v>65</v>
      </c>
      <c r="D35256" s="1" t="s">
        <v>24</v>
      </c>
      <c r="E35256" s="5">
        <v>16.414511099999999</v>
      </c>
    </row>
    <row r="35257" spans="1:5" hidden="1">
      <c r="A35257" s="4" t="s">
        <v>12</v>
      </c>
      <c r="B35257" s="2">
        <v>2006</v>
      </c>
      <c r="C35257" s="1" t="s">
        <v>65</v>
      </c>
      <c r="D35257" s="1" t="s">
        <v>24</v>
      </c>
      <c r="E35257" s="5">
        <v>15.20330553</v>
      </c>
    </row>
    <row r="35258" spans="1:5" hidden="1">
      <c r="A35258" s="4" t="s">
        <v>12</v>
      </c>
      <c r="B35258" s="2">
        <v>2007</v>
      </c>
      <c r="C35258" s="1" t="s">
        <v>65</v>
      </c>
      <c r="D35258" s="1" t="s">
        <v>24</v>
      </c>
      <c r="E35258" s="5">
        <v>11.45550684</v>
      </c>
    </row>
    <row r="35259" spans="1:5" hidden="1">
      <c r="A35259" s="4" t="s">
        <v>12</v>
      </c>
      <c r="B35259" s="2">
        <v>2008</v>
      </c>
      <c r="C35259" s="1" t="s">
        <v>65</v>
      </c>
      <c r="D35259" s="1" t="s">
        <v>24</v>
      </c>
      <c r="E35259" s="5">
        <v>10.219436379999999</v>
      </c>
    </row>
    <row r="35260" spans="1:5" hidden="1">
      <c r="A35260" s="4" t="s">
        <v>12</v>
      </c>
      <c r="B35260" s="2">
        <v>2009</v>
      </c>
      <c r="C35260" s="1" t="s">
        <v>65</v>
      </c>
      <c r="D35260" s="1" t="s">
        <v>24</v>
      </c>
      <c r="E35260" s="5">
        <v>10.82420398</v>
      </c>
    </row>
    <row r="35261" spans="1:5" hidden="1">
      <c r="A35261" s="4" t="s">
        <v>12</v>
      </c>
      <c r="B35261" s="2">
        <v>2010</v>
      </c>
      <c r="C35261" s="1" t="s">
        <v>65</v>
      </c>
      <c r="D35261" s="1" t="s">
        <v>24</v>
      </c>
      <c r="E35261" s="5">
        <v>12.88913619</v>
      </c>
    </row>
    <row r="35262" spans="1:5" hidden="1">
      <c r="A35262" s="4" t="s">
        <v>12</v>
      </c>
      <c r="B35262" s="2">
        <v>2011</v>
      </c>
      <c r="C35262" s="1" t="s">
        <v>65</v>
      </c>
      <c r="D35262" s="1" t="s">
        <v>24</v>
      </c>
      <c r="E35262" s="5">
        <v>13.391892520000001</v>
      </c>
    </row>
    <row r="35263" spans="1:5" hidden="1">
      <c r="A35263" s="4" t="s">
        <v>12</v>
      </c>
      <c r="B35263" s="2">
        <v>2012</v>
      </c>
      <c r="C35263" s="1" t="s">
        <v>65</v>
      </c>
      <c r="D35263" s="1" t="s">
        <v>24</v>
      </c>
      <c r="E35263" s="5">
        <v>13.985642199999999</v>
      </c>
    </row>
    <row r="35264" spans="1:5" hidden="1">
      <c r="A35264" s="4" t="s">
        <v>12</v>
      </c>
      <c r="B35264" s="2">
        <v>2013</v>
      </c>
      <c r="C35264" s="1" t="s">
        <v>65</v>
      </c>
      <c r="D35264" s="1" t="s">
        <v>24</v>
      </c>
      <c r="E35264" s="5">
        <v>14.170549400000001</v>
      </c>
    </row>
    <row r="35265" spans="1:5" hidden="1">
      <c r="A35265" s="4" t="s">
        <v>12</v>
      </c>
      <c r="B35265" s="2">
        <v>2014</v>
      </c>
      <c r="C35265" s="1" t="s">
        <v>65</v>
      </c>
      <c r="D35265" s="1" t="s">
        <v>24</v>
      </c>
      <c r="E35265" s="5">
        <v>15.212980890000001</v>
      </c>
    </row>
    <row r="35266" spans="1:5" hidden="1">
      <c r="A35266" s="4" t="s">
        <v>12</v>
      </c>
      <c r="B35266" s="2">
        <v>2015</v>
      </c>
      <c r="C35266" s="1" t="s">
        <v>65</v>
      </c>
      <c r="D35266" s="1" t="s">
        <v>24</v>
      </c>
      <c r="E35266" s="5">
        <v>13.85096901</v>
      </c>
    </row>
    <row r="35267" spans="1:5" hidden="1">
      <c r="A35267" s="4" t="s">
        <v>12</v>
      </c>
      <c r="B35267" s="2">
        <v>2016</v>
      </c>
      <c r="C35267" s="1" t="s">
        <v>65</v>
      </c>
      <c r="D35267" s="1" t="s">
        <v>24</v>
      </c>
      <c r="E35267" s="5">
        <v>11.21947711</v>
      </c>
    </row>
    <row r="35268" spans="1:5" hidden="1">
      <c r="A35268" s="4" t="s">
        <v>12</v>
      </c>
      <c r="B35268" s="2">
        <v>2017</v>
      </c>
      <c r="C35268" s="1" t="s">
        <v>65</v>
      </c>
      <c r="D35268" s="1" t="s">
        <v>24</v>
      </c>
      <c r="E35268" s="5">
        <v>8.8997048840000001</v>
      </c>
    </row>
    <row r="35269" spans="1:5" hidden="1">
      <c r="A35269" s="4" t="s">
        <v>12</v>
      </c>
      <c r="B35269" s="2">
        <v>2018</v>
      </c>
      <c r="C35269" s="1" t="s">
        <v>65</v>
      </c>
      <c r="D35269" s="1" t="s">
        <v>24</v>
      </c>
      <c r="E35269" s="5">
        <v>6.6197499039999999</v>
      </c>
    </row>
    <row r="35270" spans="1:5" hidden="1">
      <c r="A35270" s="4" t="s">
        <v>12</v>
      </c>
      <c r="B35270" s="2">
        <v>2019</v>
      </c>
      <c r="C35270" s="1" t="s">
        <v>65</v>
      </c>
      <c r="D35270" s="1" t="s">
        <v>24</v>
      </c>
      <c r="E35270" s="5">
        <v>4.4014815269999996</v>
      </c>
    </row>
    <row r="35271" spans="1:5" hidden="1">
      <c r="A35271" s="4" t="s">
        <v>12</v>
      </c>
      <c r="B35271" s="2">
        <v>2020</v>
      </c>
      <c r="C35271" s="1" t="s">
        <v>65</v>
      </c>
      <c r="D35271" s="1" t="s">
        <v>24</v>
      </c>
      <c r="E35271" s="5">
        <v>2.3115840520000002</v>
      </c>
    </row>
    <row r="35272" spans="1:5" hidden="1">
      <c r="A35272" s="4" t="s">
        <v>12</v>
      </c>
      <c r="B35272" s="2">
        <v>2021</v>
      </c>
      <c r="C35272" s="1" t="s">
        <v>65</v>
      </c>
      <c r="D35272" s="1" t="s">
        <v>24</v>
      </c>
      <c r="E35272" s="5">
        <v>2.2210300059999999</v>
      </c>
    </row>
    <row r="35273" spans="1:5" hidden="1">
      <c r="A35273" s="4" t="s">
        <v>12</v>
      </c>
      <c r="B35273" s="2">
        <v>2022</v>
      </c>
      <c r="C35273" s="1" t="s">
        <v>65</v>
      </c>
      <c r="D35273" s="1" t="s">
        <v>24</v>
      </c>
      <c r="E35273" s="5">
        <v>2.0494927490000001</v>
      </c>
    </row>
    <row r="35274" spans="1:5" hidden="1">
      <c r="A35274" s="4" t="s">
        <v>12</v>
      </c>
      <c r="B35274" s="2">
        <v>2023</v>
      </c>
      <c r="C35274" s="1" t="s">
        <v>65</v>
      </c>
      <c r="D35274" s="1" t="s">
        <v>24</v>
      </c>
      <c r="E35274" s="5">
        <v>2.0494927490000001</v>
      </c>
    </row>
    <row r="35275" spans="1:5" hidden="1">
      <c r="A35275" s="4" t="s">
        <v>12</v>
      </c>
      <c r="B35275" s="2">
        <v>2024</v>
      </c>
      <c r="C35275" s="1" t="s">
        <v>65</v>
      </c>
      <c r="D35275" s="1" t="s">
        <v>24</v>
      </c>
      <c r="E35275" s="5">
        <v>2.0494927490000001</v>
      </c>
    </row>
    <row r="35276" spans="1:5" hidden="1">
      <c r="A35276" s="4" t="s">
        <v>12</v>
      </c>
      <c r="B35276" s="2">
        <v>2025</v>
      </c>
      <c r="C35276" s="1" t="s">
        <v>65</v>
      </c>
      <c r="D35276" s="1" t="s">
        <v>24</v>
      </c>
      <c r="E35276" s="5">
        <v>2.0494927490000001</v>
      </c>
    </row>
    <row r="35277" spans="1:5" hidden="1">
      <c r="A35277" s="4" t="s">
        <v>12</v>
      </c>
      <c r="B35277" s="2">
        <v>2026</v>
      </c>
      <c r="C35277" s="1" t="s">
        <v>65</v>
      </c>
      <c r="D35277" s="1" t="s">
        <v>24</v>
      </c>
      <c r="E35277" s="5">
        <v>1.8529047381999999</v>
      </c>
    </row>
    <row r="35278" spans="1:5" hidden="1">
      <c r="A35278" s="4" t="s">
        <v>12</v>
      </c>
      <c r="B35278" s="2">
        <v>2027</v>
      </c>
      <c r="C35278" s="1" t="s">
        <v>65</v>
      </c>
      <c r="D35278" s="1" t="s">
        <v>24</v>
      </c>
      <c r="E35278" s="5">
        <v>1.5580900006</v>
      </c>
    </row>
    <row r="35279" spans="1:5" hidden="1">
      <c r="A35279" s="4" t="s">
        <v>12</v>
      </c>
      <c r="B35279" s="2">
        <v>2028</v>
      </c>
      <c r="C35279" s="1" t="s">
        <v>65</v>
      </c>
      <c r="D35279" s="1" t="s">
        <v>24</v>
      </c>
      <c r="E35279" s="5">
        <v>1.1650485362</v>
      </c>
    </row>
    <row r="35280" spans="1:5" hidden="1">
      <c r="A35280" s="4" t="s">
        <v>12</v>
      </c>
      <c r="B35280" s="2">
        <v>2029</v>
      </c>
      <c r="C35280" s="1" t="s">
        <v>65</v>
      </c>
      <c r="D35280" s="1" t="s">
        <v>24</v>
      </c>
      <c r="E35280" s="5">
        <v>0.67324211619999996</v>
      </c>
    </row>
    <row r="35281" spans="1:5" hidden="1">
      <c r="A35281" s="4" t="s">
        <v>12</v>
      </c>
      <c r="B35281" s="2">
        <v>2030</v>
      </c>
      <c r="C35281" s="1" t="s">
        <v>65</v>
      </c>
      <c r="D35281" s="1" t="s">
        <v>24</v>
      </c>
      <c r="E35281" s="5">
        <v>8.3612641000000001E-2</v>
      </c>
    </row>
    <row r="35282" spans="1:5" hidden="1">
      <c r="A35282" s="4" t="s">
        <v>12</v>
      </c>
      <c r="B35282" s="2">
        <v>2031</v>
      </c>
      <c r="C35282" s="1" t="s">
        <v>65</v>
      </c>
      <c r="D35282" s="1" t="s">
        <v>24</v>
      </c>
      <c r="E35282" s="5">
        <v>7.7577256999999997E-2</v>
      </c>
    </row>
    <row r="35283" spans="1:5" hidden="1">
      <c r="A35283" s="4" t="s">
        <v>12</v>
      </c>
      <c r="B35283" s="2">
        <v>2032</v>
      </c>
      <c r="C35283" s="1" t="s">
        <v>65</v>
      </c>
      <c r="D35283" s="1" t="s">
        <v>24</v>
      </c>
      <c r="E35283" s="5">
        <v>7.1541873000000006E-2</v>
      </c>
    </row>
    <row r="35284" spans="1:5" hidden="1">
      <c r="A35284" s="4" t="s">
        <v>12</v>
      </c>
      <c r="B35284" s="2">
        <v>2033</v>
      </c>
      <c r="C35284" s="1" t="s">
        <v>65</v>
      </c>
      <c r="D35284" s="1" t="s">
        <v>24</v>
      </c>
      <c r="E35284" s="5">
        <v>6.5489954000000003E-2</v>
      </c>
    </row>
    <row r="35285" spans="1:5" hidden="1">
      <c r="A35285" s="4" t="s">
        <v>12</v>
      </c>
      <c r="B35285" s="2">
        <v>2034</v>
      </c>
      <c r="C35285" s="1" t="s">
        <v>65</v>
      </c>
      <c r="D35285" s="1" t="s">
        <v>24</v>
      </c>
      <c r="E35285" s="5">
        <v>5.9454570999999998E-2</v>
      </c>
    </row>
    <row r="35286" spans="1:5" hidden="1">
      <c r="A35286" s="4" t="s">
        <v>12</v>
      </c>
      <c r="B35286" s="2">
        <v>2035</v>
      </c>
      <c r="C35286" s="1" t="s">
        <v>65</v>
      </c>
      <c r="D35286" s="1" t="s">
        <v>24</v>
      </c>
      <c r="E35286" s="5">
        <v>5.3419187E-2</v>
      </c>
    </row>
    <row r="35287" spans="1:5" hidden="1">
      <c r="A35287" s="4" t="s">
        <v>12</v>
      </c>
      <c r="B35287" s="2">
        <v>2036</v>
      </c>
      <c r="C35287" s="1" t="s">
        <v>65</v>
      </c>
      <c r="D35287" s="1" t="s">
        <v>24</v>
      </c>
      <c r="E35287" s="5">
        <v>4.7383803000000002E-2</v>
      </c>
    </row>
    <row r="35288" spans="1:5" hidden="1">
      <c r="A35288" s="4" t="s">
        <v>12</v>
      </c>
      <c r="B35288" s="2">
        <v>2037</v>
      </c>
      <c r="C35288" s="1" t="s">
        <v>65</v>
      </c>
      <c r="D35288" s="1" t="s">
        <v>24</v>
      </c>
      <c r="E35288" s="5">
        <v>4.1331883999999999E-2</v>
      </c>
    </row>
    <row r="35289" spans="1:5" hidden="1">
      <c r="A35289" s="4" t="s">
        <v>12</v>
      </c>
      <c r="B35289" s="2">
        <v>2038</v>
      </c>
      <c r="C35289" s="1" t="s">
        <v>65</v>
      </c>
      <c r="D35289" s="1" t="s">
        <v>24</v>
      </c>
      <c r="E35289" s="5">
        <v>3.5296501000000001E-2</v>
      </c>
    </row>
    <row r="35290" spans="1:5" hidden="1">
      <c r="A35290" s="4" t="s">
        <v>12</v>
      </c>
      <c r="B35290" s="2">
        <v>2039</v>
      </c>
      <c r="C35290" s="1" t="s">
        <v>65</v>
      </c>
      <c r="D35290" s="1" t="s">
        <v>24</v>
      </c>
      <c r="E35290" s="5">
        <v>2.9261117E-2</v>
      </c>
    </row>
    <row r="35291" spans="1:5" hidden="1">
      <c r="A35291" s="4" t="s">
        <v>12</v>
      </c>
      <c r="B35291" s="2">
        <v>2040</v>
      </c>
      <c r="C35291" s="1" t="s">
        <v>65</v>
      </c>
      <c r="D35291" s="1" t="s">
        <v>24</v>
      </c>
      <c r="E35291" s="5">
        <v>2.3225732999999998E-2</v>
      </c>
    </row>
    <row r="35292" spans="1:5" hidden="1">
      <c r="A35292" s="4" t="s">
        <v>12</v>
      </c>
      <c r="B35292" s="2">
        <v>2041</v>
      </c>
      <c r="C35292" s="1" t="s">
        <v>65</v>
      </c>
      <c r="D35292" s="1" t="s">
        <v>24</v>
      </c>
      <c r="E35292" s="5">
        <v>2.2092574E-2</v>
      </c>
    </row>
    <row r="35293" spans="1:5" hidden="1">
      <c r="A35293" s="4" t="s">
        <v>12</v>
      </c>
      <c r="B35293" s="2">
        <v>2042</v>
      </c>
      <c r="C35293" s="1" t="s">
        <v>65</v>
      </c>
      <c r="D35293" s="1" t="s">
        <v>24</v>
      </c>
      <c r="E35293" s="5">
        <v>2.0962511E-2</v>
      </c>
    </row>
    <row r="35294" spans="1:5" hidden="1">
      <c r="A35294" s="4" t="s">
        <v>12</v>
      </c>
      <c r="B35294" s="2">
        <v>2043</v>
      </c>
      <c r="C35294" s="1" t="s">
        <v>65</v>
      </c>
      <c r="D35294" s="1" t="s">
        <v>24</v>
      </c>
      <c r="E35294" s="5">
        <v>1.9832447E-2</v>
      </c>
    </row>
    <row r="35295" spans="1:5" hidden="1">
      <c r="A35295" s="4" t="s">
        <v>12</v>
      </c>
      <c r="B35295" s="2">
        <v>2044</v>
      </c>
      <c r="C35295" s="1" t="s">
        <v>65</v>
      </c>
      <c r="D35295" s="1" t="s">
        <v>24</v>
      </c>
      <c r="E35295" s="5">
        <v>1.8702383999999999E-2</v>
      </c>
    </row>
    <row r="35296" spans="1:5" hidden="1">
      <c r="A35296" s="4" t="s">
        <v>12</v>
      </c>
      <c r="B35296" s="2">
        <v>2045</v>
      </c>
      <c r="C35296" s="1" t="s">
        <v>65</v>
      </c>
      <c r="D35296" s="1" t="s">
        <v>24</v>
      </c>
      <c r="E35296" s="5">
        <v>1.7569224000000001E-2</v>
      </c>
    </row>
    <row r="35297" spans="1:5" hidden="1">
      <c r="A35297" s="4" t="s">
        <v>12</v>
      </c>
      <c r="B35297" s="2">
        <v>2046</v>
      </c>
      <c r="C35297" s="1" t="s">
        <v>65</v>
      </c>
      <c r="D35297" s="1" t="s">
        <v>24</v>
      </c>
      <c r="E35297" s="5">
        <v>1.6439161000000001E-2</v>
      </c>
    </row>
    <row r="35298" spans="1:5" hidden="1">
      <c r="A35298" s="4" t="s">
        <v>12</v>
      </c>
      <c r="B35298" s="2">
        <v>2047</v>
      </c>
      <c r="C35298" s="1" t="s">
        <v>65</v>
      </c>
      <c r="D35298" s="1" t="s">
        <v>24</v>
      </c>
      <c r="E35298" s="5">
        <v>1.5309097000000001E-2</v>
      </c>
    </row>
    <row r="35299" spans="1:5" hidden="1">
      <c r="A35299" s="4" t="s">
        <v>12</v>
      </c>
      <c r="B35299" s="2">
        <v>2048</v>
      </c>
      <c r="C35299" s="1" t="s">
        <v>65</v>
      </c>
      <c r="D35299" s="1" t="s">
        <v>24</v>
      </c>
      <c r="E35299" s="5">
        <v>1.4179034E-2</v>
      </c>
    </row>
    <row r="35300" spans="1:5" hidden="1">
      <c r="A35300" s="4" t="s">
        <v>12</v>
      </c>
      <c r="B35300" s="2">
        <v>2049</v>
      </c>
      <c r="C35300" s="1" t="s">
        <v>65</v>
      </c>
      <c r="D35300" s="1" t="s">
        <v>24</v>
      </c>
      <c r="E35300" s="5">
        <v>1.3045875E-2</v>
      </c>
    </row>
    <row r="35301" spans="1:5" hidden="1">
      <c r="A35301" s="4" t="s">
        <v>12</v>
      </c>
      <c r="B35301" s="2">
        <v>2050</v>
      </c>
      <c r="C35301" s="1" t="s">
        <v>65</v>
      </c>
      <c r="D35301" s="1" t="s">
        <v>24</v>
      </c>
      <c r="E35301" s="5">
        <v>1.1915811E-2</v>
      </c>
    </row>
    <row r="35302" spans="1:5" hidden="1">
      <c r="A35302" s="4" t="s">
        <v>12</v>
      </c>
      <c r="B35302" s="2">
        <v>2051</v>
      </c>
      <c r="C35302" s="1" t="s">
        <v>65</v>
      </c>
      <c r="D35302" s="1" t="s">
        <v>24</v>
      </c>
      <c r="E35302" s="5">
        <v>1.1360716999999999E-2</v>
      </c>
    </row>
    <row r="35303" spans="1:5" hidden="1">
      <c r="A35303" s="4" t="s">
        <v>12</v>
      </c>
      <c r="B35303" s="2">
        <v>2052</v>
      </c>
      <c r="C35303" s="1" t="s">
        <v>65</v>
      </c>
      <c r="D35303" s="1" t="s">
        <v>24</v>
      </c>
      <c r="E35303" s="5">
        <v>1.0805623E-2</v>
      </c>
    </row>
    <row r="35304" spans="1:5" hidden="1">
      <c r="A35304" s="4" t="s">
        <v>12</v>
      </c>
      <c r="B35304" s="2">
        <v>2053</v>
      </c>
      <c r="C35304" s="1" t="s">
        <v>65</v>
      </c>
      <c r="D35304" s="1" t="s">
        <v>24</v>
      </c>
      <c r="E35304" s="5">
        <v>1.0249009E-2</v>
      </c>
    </row>
    <row r="35305" spans="1:5" hidden="1">
      <c r="A35305" s="4" t="s">
        <v>12</v>
      </c>
      <c r="B35305" s="2">
        <v>2054</v>
      </c>
      <c r="C35305" s="1" t="s">
        <v>65</v>
      </c>
      <c r="D35305" s="1" t="s">
        <v>24</v>
      </c>
      <c r="E35305" s="5">
        <v>9.6939150000000009E-3</v>
      </c>
    </row>
    <row r="35306" spans="1:5" hidden="1">
      <c r="A35306" s="4" t="s">
        <v>12</v>
      </c>
      <c r="B35306" s="2">
        <v>2055</v>
      </c>
      <c r="C35306" s="1" t="s">
        <v>65</v>
      </c>
      <c r="D35306" s="1" t="s">
        <v>24</v>
      </c>
      <c r="E35306" s="5">
        <v>9.1388210000000001E-3</v>
      </c>
    </row>
    <row r="35307" spans="1:5" hidden="1">
      <c r="A35307" s="4" t="s">
        <v>12</v>
      </c>
      <c r="B35307" s="2">
        <v>2056</v>
      </c>
      <c r="C35307" s="1" t="s">
        <v>65</v>
      </c>
      <c r="D35307" s="1" t="s">
        <v>24</v>
      </c>
      <c r="E35307" s="5">
        <v>8.5837269999999993E-3</v>
      </c>
    </row>
    <row r="35308" spans="1:5" hidden="1">
      <c r="A35308" s="4" t="s">
        <v>12</v>
      </c>
      <c r="B35308" s="2">
        <v>2057</v>
      </c>
      <c r="C35308" s="1" t="s">
        <v>65</v>
      </c>
      <c r="D35308" s="1" t="s">
        <v>24</v>
      </c>
      <c r="E35308" s="5">
        <v>8.0271130000000007E-3</v>
      </c>
    </row>
    <row r="35309" spans="1:5" hidden="1">
      <c r="A35309" s="4" t="s">
        <v>12</v>
      </c>
      <c r="B35309" s="2">
        <v>2058</v>
      </c>
      <c r="C35309" s="1" t="s">
        <v>65</v>
      </c>
      <c r="D35309" s="1" t="s">
        <v>24</v>
      </c>
      <c r="E35309" s="5">
        <v>7.4720189999999999E-3</v>
      </c>
    </row>
    <row r="35310" spans="1:5" hidden="1">
      <c r="A35310" s="4" t="s">
        <v>12</v>
      </c>
      <c r="B35310" s="2">
        <v>2059</v>
      </c>
      <c r="C35310" s="1" t="s">
        <v>65</v>
      </c>
      <c r="D35310" s="1" t="s">
        <v>24</v>
      </c>
      <c r="E35310" s="5">
        <v>6.916925E-3</v>
      </c>
    </row>
    <row r="35311" spans="1:5" hidden="1">
      <c r="A35311" s="4" t="s">
        <v>12</v>
      </c>
      <c r="B35311" s="2">
        <v>2060</v>
      </c>
      <c r="C35311" s="1" t="s">
        <v>65</v>
      </c>
      <c r="D35311" s="1" t="s">
        <v>24</v>
      </c>
      <c r="E35311" s="5">
        <v>6.3618310000000001E-3</v>
      </c>
    </row>
    <row r="35312" spans="1:5" hidden="1">
      <c r="A35312" s="4" t="s">
        <v>12</v>
      </c>
      <c r="B35312" s="2">
        <v>2061</v>
      </c>
      <c r="C35312" s="1" t="s">
        <v>65</v>
      </c>
      <c r="D35312" s="1" t="s">
        <v>24</v>
      </c>
      <c r="E35312" s="5">
        <v>6.0583060000000003E-3</v>
      </c>
    </row>
    <row r="35313" spans="1:5" hidden="1">
      <c r="A35313" s="4" t="s">
        <v>12</v>
      </c>
      <c r="B35313" s="2">
        <v>2062</v>
      </c>
      <c r="C35313" s="1" t="s">
        <v>65</v>
      </c>
      <c r="D35313" s="1" t="s">
        <v>24</v>
      </c>
      <c r="E35313" s="5">
        <v>5.7556109999999999E-3</v>
      </c>
    </row>
    <row r="35314" spans="1:5" hidden="1">
      <c r="A35314" s="4" t="s">
        <v>12</v>
      </c>
      <c r="B35314" s="2">
        <v>2063</v>
      </c>
      <c r="C35314" s="1" t="s">
        <v>65</v>
      </c>
      <c r="D35314" s="1" t="s">
        <v>24</v>
      </c>
      <c r="E35314" s="5">
        <v>5.452915E-3</v>
      </c>
    </row>
    <row r="35315" spans="1:5" hidden="1">
      <c r="A35315" s="4" t="s">
        <v>12</v>
      </c>
      <c r="B35315" s="2">
        <v>2064</v>
      </c>
      <c r="C35315" s="1" t="s">
        <v>65</v>
      </c>
      <c r="D35315" s="1" t="s">
        <v>24</v>
      </c>
      <c r="E35315" s="5">
        <v>5.1502199999999996E-3</v>
      </c>
    </row>
    <row r="35316" spans="1:5" hidden="1">
      <c r="A35316" s="4" t="s">
        <v>12</v>
      </c>
      <c r="B35316" s="2">
        <v>2065</v>
      </c>
      <c r="C35316" s="1" t="s">
        <v>65</v>
      </c>
      <c r="D35316" s="1" t="s">
        <v>24</v>
      </c>
      <c r="E35316" s="5">
        <v>4.8466949999999998E-3</v>
      </c>
    </row>
    <row r="35317" spans="1:5" hidden="1">
      <c r="A35317" s="4" t="s">
        <v>12</v>
      </c>
      <c r="B35317" s="2">
        <v>2066</v>
      </c>
      <c r="C35317" s="1" t="s">
        <v>65</v>
      </c>
      <c r="D35317" s="1" t="s">
        <v>24</v>
      </c>
      <c r="E35317" s="5">
        <v>4.543999E-3</v>
      </c>
    </row>
    <row r="35318" spans="1:5" hidden="1">
      <c r="A35318" s="4" t="s">
        <v>12</v>
      </c>
      <c r="B35318" s="2">
        <v>2067</v>
      </c>
      <c r="C35318" s="1" t="s">
        <v>65</v>
      </c>
      <c r="D35318" s="1" t="s">
        <v>24</v>
      </c>
      <c r="E35318" s="5">
        <v>4.2413040000000004E-3</v>
      </c>
    </row>
    <row r="35319" spans="1:5" hidden="1">
      <c r="A35319" s="4" t="s">
        <v>12</v>
      </c>
      <c r="B35319" s="2">
        <v>2068</v>
      </c>
      <c r="C35319" s="1" t="s">
        <v>65</v>
      </c>
      <c r="D35319" s="1" t="s">
        <v>24</v>
      </c>
      <c r="E35319" s="5">
        <v>3.9386079999999997E-3</v>
      </c>
    </row>
    <row r="35320" spans="1:5" hidden="1">
      <c r="A35320" s="4" t="s">
        <v>12</v>
      </c>
      <c r="B35320" s="2">
        <v>2069</v>
      </c>
      <c r="C35320" s="1" t="s">
        <v>65</v>
      </c>
      <c r="D35320" s="1" t="s">
        <v>24</v>
      </c>
      <c r="E35320" s="5">
        <v>3.6350829999999999E-3</v>
      </c>
    </row>
    <row r="35321" spans="1:5" hidden="1">
      <c r="A35321" s="4" t="s">
        <v>12</v>
      </c>
      <c r="B35321" s="2">
        <v>2070</v>
      </c>
      <c r="C35321" s="1" t="s">
        <v>65</v>
      </c>
      <c r="D35321" s="1" t="s">
        <v>24</v>
      </c>
      <c r="E35321" s="5">
        <v>3.3323879999999999E-3</v>
      </c>
    </row>
    <row r="35322" spans="1:5" hidden="1">
      <c r="A35322" s="4" t="s">
        <v>12</v>
      </c>
      <c r="B35322" s="2">
        <v>2071</v>
      </c>
      <c r="C35322" s="1" t="s">
        <v>65</v>
      </c>
      <c r="D35322" s="1" t="s">
        <v>24</v>
      </c>
      <c r="E35322" s="5">
        <v>3.1709059999999998E-3</v>
      </c>
    </row>
    <row r="35323" spans="1:5" hidden="1">
      <c r="A35323" s="4" t="s">
        <v>12</v>
      </c>
      <c r="B35323" s="2">
        <v>2072</v>
      </c>
      <c r="C35323" s="1" t="s">
        <v>65</v>
      </c>
      <c r="D35323" s="1" t="s">
        <v>24</v>
      </c>
      <c r="E35323" s="5">
        <v>3.0094240000000001E-3</v>
      </c>
    </row>
    <row r="35324" spans="1:5" hidden="1">
      <c r="A35324" s="4" t="s">
        <v>12</v>
      </c>
      <c r="B35324" s="2">
        <v>2073</v>
      </c>
      <c r="C35324" s="1" t="s">
        <v>65</v>
      </c>
      <c r="D35324" s="1" t="s">
        <v>24</v>
      </c>
      <c r="E35324" s="5">
        <v>2.8475000000000002E-3</v>
      </c>
    </row>
    <row r="35325" spans="1:5" hidden="1">
      <c r="A35325" s="4" t="s">
        <v>12</v>
      </c>
      <c r="B35325" s="2">
        <v>2074</v>
      </c>
      <c r="C35325" s="1" t="s">
        <v>65</v>
      </c>
      <c r="D35325" s="1" t="s">
        <v>24</v>
      </c>
      <c r="E35325" s="5">
        <v>2.6860180000000001E-3</v>
      </c>
    </row>
    <row r="35326" spans="1:5" hidden="1">
      <c r="A35326" s="4" t="s">
        <v>12</v>
      </c>
      <c r="B35326" s="2">
        <v>2075</v>
      </c>
      <c r="C35326" s="1" t="s">
        <v>65</v>
      </c>
      <c r="D35326" s="1" t="s">
        <v>24</v>
      </c>
      <c r="E35326" s="5">
        <v>2.524536E-3</v>
      </c>
    </row>
    <row r="35327" spans="1:5" hidden="1">
      <c r="A35327" s="4" t="s">
        <v>12</v>
      </c>
      <c r="B35327" s="2">
        <v>2076</v>
      </c>
      <c r="C35327" s="1" t="s">
        <v>65</v>
      </c>
      <c r="D35327" s="1" t="s">
        <v>24</v>
      </c>
      <c r="E35327" s="5">
        <v>2.3630539999999998E-3</v>
      </c>
    </row>
    <row r="35328" spans="1:5" hidden="1">
      <c r="A35328" s="4" t="s">
        <v>12</v>
      </c>
      <c r="B35328" s="2">
        <v>2077</v>
      </c>
      <c r="C35328" s="1" t="s">
        <v>65</v>
      </c>
      <c r="D35328" s="1" t="s">
        <v>24</v>
      </c>
      <c r="E35328" s="5">
        <v>2.2011299999999999E-3</v>
      </c>
    </row>
    <row r="35329" spans="1:5" hidden="1">
      <c r="A35329" s="4" t="s">
        <v>12</v>
      </c>
      <c r="B35329" s="2">
        <v>2078</v>
      </c>
      <c r="C35329" s="1" t="s">
        <v>65</v>
      </c>
      <c r="D35329" s="1" t="s">
        <v>24</v>
      </c>
      <c r="E35329" s="5">
        <v>2.0396479999999998E-3</v>
      </c>
    </row>
    <row r="35330" spans="1:5" hidden="1">
      <c r="A35330" s="4" t="s">
        <v>12</v>
      </c>
      <c r="B35330" s="2">
        <v>2079</v>
      </c>
      <c r="C35330" s="1" t="s">
        <v>65</v>
      </c>
      <c r="D35330" s="1" t="s">
        <v>24</v>
      </c>
      <c r="E35330" s="5">
        <v>1.8781659999999999E-3</v>
      </c>
    </row>
    <row r="35331" spans="1:5" hidden="1">
      <c r="A35331" s="4" t="s">
        <v>12</v>
      </c>
      <c r="B35331" s="2">
        <v>2080</v>
      </c>
      <c r="C35331" s="1" t="s">
        <v>65</v>
      </c>
      <c r="D35331" s="1" t="s">
        <v>24</v>
      </c>
      <c r="E35331" s="5">
        <v>1.7166849999999999E-3</v>
      </c>
    </row>
    <row r="35332" spans="1:5" hidden="1">
      <c r="A35332" s="4" t="s">
        <v>12</v>
      </c>
      <c r="B35332" s="2">
        <v>2081</v>
      </c>
      <c r="C35332" s="1" t="s">
        <v>65</v>
      </c>
      <c r="D35332" s="1" t="s">
        <v>24</v>
      </c>
      <c r="E35332" s="5">
        <v>1.6256269999999999E-3</v>
      </c>
    </row>
    <row r="35333" spans="1:5" hidden="1">
      <c r="A35333" s="4" t="s">
        <v>12</v>
      </c>
      <c r="B35333" s="2">
        <v>2082</v>
      </c>
      <c r="C35333" s="1" t="s">
        <v>65</v>
      </c>
      <c r="D35333" s="1" t="s">
        <v>24</v>
      </c>
      <c r="E35333" s="5">
        <v>1.534819E-3</v>
      </c>
    </row>
    <row r="35334" spans="1:5" hidden="1">
      <c r="A35334" s="4" t="s">
        <v>12</v>
      </c>
      <c r="B35334" s="2">
        <v>2083</v>
      </c>
      <c r="C35334" s="1" t="s">
        <v>65</v>
      </c>
      <c r="D35334" s="1" t="s">
        <v>24</v>
      </c>
      <c r="E35334" s="5">
        <v>1.4440099999999999E-3</v>
      </c>
    </row>
    <row r="35335" spans="1:5" hidden="1">
      <c r="A35335" s="4" t="s">
        <v>12</v>
      </c>
      <c r="B35335" s="2">
        <v>2084</v>
      </c>
      <c r="C35335" s="1" t="s">
        <v>65</v>
      </c>
      <c r="D35335" s="1" t="s">
        <v>24</v>
      </c>
      <c r="E35335" s="5">
        <v>1.3532010000000001E-3</v>
      </c>
    </row>
    <row r="35336" spans="1:5" hidden="1">
      <c r="A35336" s="4" t="s">
        <v>12</v>
      </c>
      <c r="B35336" s="2">
        <v>2085</v>
      </c>
      <c r="C35336" s="1" t="s">
        <v>65</v>
      </c>
      <c r="D35336" s="1" t="s">
        <v>24</v>
      </c>
      <c r="E35336" s="5">
        <v>1.262144E-3</v>
      </c>
    </row>
    <row r="35337" spans="1:5" hidden="1">
      <c r="A35337" s="4" t="s">
        <v>12</v>
      </c>
      <c r="B35337" s="2">
        <v>2086</v>
      </c>
      <c r="C35337" s="1" t="s">
        <v>65</v>
      </c>
      <c r="D35337" s="1" t="s">
        <v>24</v>
      </c>
      <c r="E35337" s="5">
        <v>1.1713349999999999E-3</v>
      </c>
    </row>
    <row r="35338" spans="1:5" hidden="1">
      <c r="A35338" s="4" t="s">
        <v>12</v>
      </c>
      <c r="B35338" s="2">
        <v>2087</v>
      </c>
      <c r="C35338" s="1" t="s">
        <v>65</v>
      </c>
      <c r="D35338" s="1" t="s">
        <v>24</v>
      </c>
      <c r="E35338" s="5">
        <v>1.0805260000000001E-3</v>
      </c>
    </row>
    <row r="35339" spans="1:5" hidden="1">
      <c r="A35339" s="4" t="s">
        <v>12</v>
      </c>
      <c r="B35339" s="2">
        <v>2088</v>
      </c>
      <c r="C35339" s="1" t="s">
        <v>65</v>
      </c>
      <c r="D35339" s="1" t="s">
        <v>24</v>
      </c>
      <c r="E35339" s="5">
        <v>9.8971800000000011E-4</v>
      </c>
    </row>
    <row r="35340" spans="1:5" hidden="1">
      <c r="A35340" s="4" t="s">
        <v>12</v>
      </c>
      <c r="B35340" s="2">
        <v>2089</v>
      </c>
      <c r="C35340" s="1" t="s">
        <v>65</v>
      </c>
      <c r="D35340" s="1" t="s">
        <v>24</v>
      </c>
      <c r="E35340" s="5">
        <v>8.9866000000000002E-4</v>
      </c>
    </row>
    <row r="35341" spans="1:5" hidden="1">
      <c r="A35341" s="4" t="s">
        <v>12</v>
      </c>
      <c r="B35341" s="2">
        <v>2090</v>
      </c>
      <c r="C35341" s="1" t="s">
        <v>65</v>
      </c>
      <c r="D35341" s="1" t="s">
        <v>24</v>
      </c>
      <c r="E35341" s="5">
        <v>8.0785199999999996E-4</v>
      </c>
    </row>
    <row r="35342" spans="1:5" hidden="1">
      <c r="A35342" s="4" t="s">
        <v>12</v>
      </c>
      <c r="B35342" s="2">
        <v>2091</v>
      </c>
      <c r="C35342" s="1" t="s">
        <v>65</v>
      </c>
      <c r="D35342" s="1" t="s">
        <v>24</v>
      </c>
      <c r="E35342" s="5">
        <v>7.2711100000000001E-4</v>
      </c>
    </row>
    <row r="35343" spans="1:5" hidden="1">
      <c r="A35343" s="4" t="s">
        <v>12</v>
      </c>
      <c r="B35343" s="2">
        <v>2092</v>
      </c>
      <c r="C35343" s="1" t="s">
        <v>65</v>
      </c>
      <c r="D35343" s="1" t="s">
        <v>24</v>
      </c>
      <c r="E35343" s="5">
        <v>6.4636999999999995E-4</v>
      </c>
    </row>
    <row r="35344" spans="1:5" hidden="1">
      <c r="A35344" s="4" t="s">
        <v>12</v>
      </c>
      <c r="B35344" s="2">
        <v>2093</v>
      </c>
      <c r="C35344" s="1" t="s">
        <v>65</v>
      </c>
      <c r="D35344" s="1" t="s">
        <v>24</v>
      </c>
      <c r="E35344" s="5">
        <v>5.6540799999999999E-4</v>
      </c>
    </row>
    <row r="35345" spans="1:5" hidden="1">
      <c r="A35345" s="4" t="s">
        <v>12</v>
      </c>
      <c r="B35345" s="2">
        <v>2094</v>
      </c>
      <c r="C35345" s="1" t="s">
        <v>65</v>
      </c>
      <c r="D35345" s="1" t="s">
        <v>24</v>
      </c>
      <c r="E35345" s="5">
        <v>4.8466699999999999E-4</v>
      </c>
    </row>
    <row r="35346" spans="1:5" hidden="1">
      <c r="A35346" s="4" t="s">
        <v>12</v>
      </c>
      <c r="B35346" s="2">
        <v>2095</v>
      </c>
      <c r="C35346" s="1" t="s">
        <v>65</v>
      </c>
      <c r="D35346" s="1" t="s">
        <v>24</v>
      </c>
      <c r="E35346" s="5">
        <v>4.0392599999999998E-4</v>
      </c>
    </row>
    <row r="35347" spans="1:5" hidden="1">
      <c r="A35347" s="4" t="s">
        <v>12</v>
      </c>
      <c r="B35347" s="2">
        <v>2096</v>
      </c>
      <c r="C35347" s="1" t="s">
        <v>65</v>
      </c>
      <c r="D35347" s="1" t="s">
        <v>24</v>
      </c>
      <c r="E35347" s="5">
        <v>3.2318499999999998E-4</v>
      </c>
    </row>
    <row r="35348" spans="1:5" hidden="1">
      <c r="A35348" s="4" t="s">
        <v>12</v>
      </c>
      <c r="B35348" s="2">
        <v>2097</v>
      </c>
      <c r="C35348" s="1" t="s">
        <v>65</v>
      </c>
      <c r="D35348" s="1" t="s">
        <v>24</v>
      </c>
      <c r="E35348" s="5">
        <v>2.4222299999999999E-4</v>
      </c>
    </row>
    <row r="35349" spans="1:5" hidden="1">
      <c r="A35349" s="4" t="s">
        <v>12</v>
      </c>
      <c r="B35349" s="2">
        <v>2098</v>
      </c>
      <c r="C35349" s="1" t="s">
        <v>65</v>
      </c>
      <c r="D35349" s="1" t="s">
        <v>24</v>
      </c>
      <c r="E35349" s="5">
        <v>1.6148200000000001E-4</v>
      </c>
    </row>
    <row r="35350" spans="1:5" hidden="1">
      <c r="A35350" s="4" t="s">
        <v>12</v>
      </c>
      <c r="B35350" s="2">
        <v>2099</v>
      </c>
      <c r="C35350" s="1" t="s">
        <v>65</v>
      </c>
      <c r="D35350" s="1" t="s">
        <v>24</v>
      </c>
      <c r="E35350" s="5">
        <v>8.0699999999999996E-5</v>
      </c>
    </row>
    <row r="35351" spans="1:5" hidden="1">
      <c r="A35351" s="4" t="s">
        <v>12</v>
      </c>
      <c r="B35351" s="2">
        <v>2100</v>
      </c>
      <c r="C35351" s="1" t="s">
        <v>65</v>
      </c>
      <c r="D35351" s="1" t="s">
        <v>24</v>
      </c>
      <c r="E35351" s="6">
        <v>0</v>
      </c>
    </row>
    <row r="35352" spans="1:5" hidden="1">
      <c r="A35352" s="4" t="s">
        <v>5</v>
      </c>
      <c r="B35352" s="2">
        <v>2000</v>
      </c>
      <c r="C35352" s="1" t="s">
        <v>66</v>
      </c>
      <c r="D35352" s="1" t="s">
        <v>24</v>
      </c>
      <c r="E35352" s="5">
        <v>0.13491676499999999</v>
      </c>
    </row>
    <row r="35353" spans="1:5" hidden="1">
      <c r="A35353" s="4" t="s">
        <v>5</v>
      </c>
      <c r="B35353" s="2">
        <v>2001</v>
      </c>
      <c r="C35353" s="1" t="s">
        <v>66</v>
      </c>
      <c r="D35353" s="1" t="s">
        <v>24</v>
      </c>
      <c r="E35353" s="5">
        <v>0.160389793</v>
      </c>
    </row>
    <row r="35354" spans="1:5" hidden="1">
      <c r="A35354" s="4" t="s">
        <v>5</v>
      </c>
      <c r="B35354" s="2">
        <v>2002</v>
      </c>
      <c r="C35354" s="1" t="s">
        <v>66</v>
      </c>
      <c r="D35354" s="1" t="s">
        <v>24</v>
      </c>
      <c r="E35354" s="5">
        <v>0.15422339800000001</v>
      </c>
    </row>
    <row r="35355" spans="1:5" hidden="1">
      <c r="A35355" s="4" t="s">
        <v>5</v>
      </c>
      <c r="B35355" s="2">
        <v>2003</v>
      </c>
      <c r="C35355" s="1" t="s">
        <v>66</v>
      </c>
      <c r="D35355" s="1" t="s">
        <v>24</v>
      </c>
      <c r="E35355" s="5">
        <v>0.146117991</v>
      </c>
    </row>
    <row r="35356" spans="1:5" hidden="1">
      <c r="A35356" s="4" t="s">
        <v>5</v>
      </c>
      <c r="B35356" s="2">
        <v>2004</v>
      </c>
      <c r="C35356" s="1" t="s">
        <v>66</v>
      </c>
      <c r="D35356" s="1" t="s">
        <v>24</v>
      </c>
      <c r="E35356" s="5">
        <v>0.214372427</v>
      </c>
    </row>
    <row r="35357" spans="1:5" hidden="1">
      <c r="A35357" s="4" t="s">
        <v>5</v>
      </c>
      <c r="B35357" s="2">
        <v>2005</v>
      </c>
      <c r="C35357" s="1" t="s">
        <v>66</v>
      </c>
      <c r="D35357" s="1" t="s">
        <v>24</v>
      </c>
      <c r="E35357" s="5">
        <v>0.22895784299999999</v>
      </c>
    </row>
    <row r="35358" spans="1:5" hidden="1">
      <c r="A35358" s="4" t="s">
        <v>5</v>
      </c>
      <c r="B35358" s="2">
        <v>2006</v>
      </c>
      <c r="C35358" s="1" t="s">
        <v>66</v>
      </c>
      <c r="D35358" s="1" t="s">
        <v>24</v>
      </c>
      <c r="E35358" s="5">
        <v>0.21012372700000001</v>
      </c>
    </row>
    <row r="35359" spans="1:5" hidden="1">
      <c r="A35359" s="4" t="s">
        <v>5</v>
      </c>
      <c r="B35359" s="2">
        <v>2007</v>
      </c>
      <c r="C35359" s="1" t="s">
        <v>66</v>
      </c>
      <c r="D35359" s="1" t="s">
        <v>24</v>
      </c>
      <c r="E35359" s="5">
        <v>0.27586749599999999</v>
      </c>
    </row>
    <row r="35360" spans="1:5" hidden="1">
      <c r="A35360" s="4" t="s">
        <v>5</v>
      </c>
      <c r="B35360" s="2">
        <v>2008</v>
      </c>
      <c r="C35360" s="1" t="s">
        <v>66</v>
      </c>
      <c r="D35360" s="1" t="s">
        <v>24</v>
      </c>
      <c r="E35360" s="5">
        <v>0.23599342400000001</v>
      </c>
    </row>
    <row r="35361" spans="1:5" hidden="1">
      <c r="A35361" s="4" t="s">
        <v>5</v>
      </c>
      <c r="B35361" s="2">
        <v>2009</v>
      </c>
      <c r="C35361" s="1" t="s">
        <v>66</v>
      </c>
      <c r="D35361" s="1" t="s">
        <v>24</v>
      </c>
      <c r="E35361" s="5">
        <v>0.18045445199999999</v>
      </c>
    </row>
    <row r="35362" spans="1:5" hidden="1">
      <c r="A35362" s="4" t="s">
        <v>5</v>
      </c>
      <c r="B35362" s="2">
        <v>2010</v>
      </c>
      <c r="C35362" s="1" t="s">
        <v>66</v>
      </c>
      <c r="D35362" s="1" t="s">
        <v>24</v>
      </c>
      <c r="E35362" s="5">
        <v>0.307603348</v>
      </c>
    </row>
    <row r="35363" spans="1:5" hidden="1">
      <c r="A35363" s="4" t="s">
        <v>5</v>
      </c>
      <c r="B35363" s="2">
        <v>2011</v>
      </c>
      <c r="C35363" s="1" t="s">
        <v>66</v>
      </c>
      <c r="D35363" s="1" t="s">
        <v>24</v>
      </c>
      <c r="E35363" s="5">
        <v>0.34273071199999999</v>
      </c>
    </row>
    <row r="35364" spans="1:5" hidden="1">
      <c r="A35364" s="4" t="s">
        <v>5</v>
      </c>
      <c r="B35364" s="2">
        <v>2012</v>
      </c>
      <c r="C35364" s="1" t="s">
        <v>66</v>
      </c>
      <c r="D35364" s="1" t="s">
        <v>24</v>
      </c>
      <c r="E35364" s="5">
        <v>0.275118839</v>
      </c>
    </row>
    <row r="35365" spans="1:5" hidden="1">
      <c r="A35365" s="4" t="s">
        <v>5</v>
      </c>
      <c r="B35365" s="2">
        <v>2013</v>
      </c>
      <c r="C35365" s="1" t="s">
        <v>66</v>
      </c>
      <c r="D35365" s="1" t="s">
        <v>24</v>
      </c>
      <c r="E35365" s="5">
        <v>0.28225149700000002</v>
      </c>
    </row>
    <row r="35366" spans="1:5" hidden="1">
      <c r="A35366" s="4" t="s">
        <v>5</v>
      </c>
      <c r="B35366" s="2">
        <v>2014</v>
      </c>
      <c r="C35366" s="1" t="s">
        <v>66</v>
      </c>
      <c r="D35366" s="1" t="s">
        <v>24</v>
      </c>
      <c r="E35366" s="5">
        <v>0.28746377200000001</v>
      </c>
    </row>
    <row r="35367" spans="1:5" hidden="1">
      <c r="A35367" s="4" t="s">
        <v>5</v>
      </c>
      <c r="B35367" s="2">
        <v>2015</v>
      </c>
      <c r="C35367" s="1" t="s">
        <v>66</v>
      </c>
      <c r="D35367" s="1" t="s">
        <v>24</v>
      </c>
      <c r="E35367" s="5">
        <v>0.23875532599999999</v>
      </c>
    </row>
    <row r="35368" spans="1:5" hidden="1">
      <c r="A35368" s="4" t="s">
        <v>5</v>
      </c>
      <c r="B35368" s="2">
        <v>2016</v>
      </c>
      <c r="C35368" s="1" t="s">
        <v>66</v>
      </c>
      <c r="D35368" s="1" t="s">
        <v>24</v>
      </c>
      <c r="E35368" s="5">
        <v>0.269947308</v>
      </c>
    </row>
    <row r="35369" spans="1:5" hidden="1">
      <c r="A35369" s="4" t="s">
        <v>5</v>
      </c>
      <c r="B35369" s="2">
        <v>2017</v>
      </c>
      <c r="C35369" s="1" t="s">
        <v>66</v>
      </c>
      <c r="D35369" s="1" t="s">
        <v>24</v>
      </c>
      <c r="E35369" s="5">
        <v>0.30417464700000002</v>
      </c>
    </row>
    <row r="35370" spans="1:5" hidden="1">
      <c r="A35370" s="4" t="s">
        <v>5</v>
      </c>
      <c r="B35370" s="2">
        <v>2018</v>
      </c>
      <c r="C35370" s="1" t="s">
        <v>66</v>
      </c>
      <c r="D35370" s="1" t="s">
        <v>24</v>
      </c>
      <c r="E35370" s="5">
        <v>0.33585225299999999</v>
      </c>
    </row>
    <row r="35371" spans="1:5" hidden="1">
      <c r="A35371" s="4" t="s">
        <v>5</v>
      </c>
      <c r="B35371" s="2">
        <v>2019</v>
      </c>
      <c r="C35371" s="1" t="s">
        <v>66</v>
      </c>
      <c r="D35371" s="1" t="s">
        <v>24</v>
      </c>
      <c r="E35371" s="5">
        <v>0.36421459499999997</v>
      </c>
    </row>
    <row r="35372" spans="1:5" hidden="1">
      <c r="A35372" s="4" t="s">
        <v>5</v>
      </c>
      <c r="B35372" s="2">
        <v>2020</v>
      </c>
      <c r="C35372" s="1" t="s">
        <v>66</v>
      </c>
      <c r="D35372" s="1" t="s">
        <v>24</v>
      </c>
      <c r="E35372" s="5">
        <v>0.39483727499999999</v>
      </c>
    </row>
    <row r="35373" spans="1:5" hidden="1">
      <c r="A35373" s="4" t="s">
        <v>5</v>
      </c>
      <c r="B35373" s="2">
        <v>2021</v>
      </c>
      <c r="C35373" s="1" t="s">
        <v>66</v>
      </c>
      <c r="D35373" s="1" t="s">
        <v>24</v>
      </c>
      <c r="E35373" s="5">
        <v>0.42218414599999998</v>
      </c>
    </row>
    <row r="35374" spans="1:5" hidden="1">
      <c r="A35374" s="4" t="s">
        <v>5</v>
      </c>
      <c r="B35374" s="2">
        <v>2022</v>
      </c>
      <c r="C35374" s="1" t="s">
        <v>66</v>
      </c>
      <c r="D35374" s="1" t="s">
        <v>24</v>
      </c>
      <c r="E35374" s="5">
        <v>0.436504644</v>
      </c>
    </row>
    <row r="35375" spans="1:5" hidden="1">
      <c r="A35375" s="4" t="s">
        <v>5</v>
      </c>
      <c r="B35375" s="2">
        <v>2023</v>
      </c>
      <c r="C35375" s="1" t="s">
        <v>66</v>
      </c>
      <c r="D35375" s="1" t="s">
        <v>24</v>
      </c>
      <c r="E35375" s="5">
        <v>0.436504644</v>
      </c>
    </row>
    <row r="35376" spans="1:5" hidden="1">
      <c r="A35376" s="4" t="s">
        <v>5</v>
      </c>
      <c r="B35376" s="2">
        <v>2024</v>
      </c>
      <c r="C35376" s="1" t="s">
        <v>66</v>
      </c>
      <c r="D35376" s="1" t="s">
        <v>24</v>
      </c>
      <c r="E35376" s="5">
        <v>0.436504644</v>
      </c>
    </row>
    <row r="35377" spans="1:5" hidden="1">
      <c r="A35377" s="4" t="s">
        <v>5</v>
      </c>
      <c r="B35377" s="2">
        <v>2025</v>
      </c>
      <c r="C35377" s="1" t="s">
        <v>66</v>
      </c>
      <c r="D35377" s="1" t="s">
        <v>24</v>
      </c>
      <c r="E35377" s="5">
        <v>0.436504644</v>
      </c>
    </row>
    <row r="35378" spans="1:5" hidden="1">
      <c r="A35378" s="4" t="s">
        <v>5</v>
      </c>
      <c r="B35378" s="2">
        <v>2026</v>
      </c>
      <c r="C35378" s="1" t="s">
        <v>66</v>
      </c>
      <c r="D35378" s="1" t="s">
        <v>24</v>
      </c>
      <c r="E35378" s="5">
        <v>0.44765190059999999</v>
      </c>
    </row>
    <row r="35379" spans="1:5" hidden="1">
      <c r="A35379" s="4" t="s">
        <v>5</v>
      </c>
      <c r="B35379" s="2">
        <v>2027</v>
      </c>
      <c r="C35379" s="1" t="s">
        <v>66</v>
      </c>
      <c r="D35379" s="1" t="s">
        <v>24</v>
      </c>
      <c r="E35379" s="5">
        <v>0.46438110519999998</v>
      </c>
    </row>
    <row r="35380" spans="1:5" hidden="1">
      <c r="A35380" s="4" t="s">
        <v>5</v>
      </c>
      <c r="B35380" s="2">
        <v>2028</v>
      </c>
      <c r="C35380" s="1" t="s">
        <v>66</v>
      </c>
      <c r="D35380" s="1" t="s">
        <v>24</v>
      </c>
      <c r="E35380" s="5">
        <v>0.48669950280000002</v>
      </c>
    </row>
    <row r="35381" spans="1:5" hidden="1">
      <c r="A35381" s="4" t="s">
        <v>5</v>
      </c>
      <c r="B35381" s="2">
        <v>2029</v>
      </c>
      <c r="C35381" s="1" t="s">
        <v>66</v>
      </c>
      <c r="D35381" s="1" t="s">
        <v>24</v>
      </c>
      <c r="E35381" s="5">
        <v>0.51464447680000003</v>
      </c>
    </row>
    <row r="35382" spans="1:5" hidden="1">
      <c r="A35382" s="4" t="s">
        <v>5</v>
      </c>
      <c r="B35382" s="2">
        <v>2030</v>
      </c>
      <c r="C35382" s="1" t="s">
        <v>66</v>
      </c>
      <c r="D35382" s="1" t="s">
        <v>24</v>
      </c>
      <c r="E35382" s="5">
        <v>0.54817054799999998</v>
      </c>
    </row>
    <row r="35383" spans="1:5" hidden="1">
      <c r="A35383" s="4" t="s">
        <v>5</v>
      </c>
      <c r="B35383" s="2">
        <v>2031</v>
      </c>
      <c r="C35383" s="1" t="s">
        <v>66</v>
      </c>
      <c r="D35383" s="1" t="s">
        <v>24</v>
      </c>
      <c r="E35383" s="5">
        <v>0.56176656800000002</v>
      </c>
    </row>
    <row r="35384" spans="1:5" hidden="1">
      <c r="A35384" s="4" t="s">
        <v>5</v>
      </c>
      <c r="B35384" s="2">
        <v>2032</v>
      </c>
      <c r="C35384" s="1" t="s">
        <v>66</v>
      </c>
      <c r="D35384" s="1" t="s">
        <v>24</v>
      </c>
      <c r="E35384" s="5">
        <v>0.57537430599999995</v>
      </c>
    </row>
    <row r="35385" spans="1:5" hidden="1">
      <c r="A35385" s="4" t="s">
        <v>5</v>
      </c>
      <c r="B35385" s="2">
        <v>2033</v>
      </c>
      <c r="C35385" s="1" t="s">
        <v>66</v>
      </c>
      <c r="D35385" s="1" t="s">
        <v>24</v>
      </c>
      <c r="E35385" s="5">
        <v>0.58903038500000005</v>
      </c>
    </row>
    <row r="35386" spans="1:5" hidden="1">
      <c r="A35386" s="4" t="s">
        <v>5</v>
      </c>
      <c r="B35386" s="2">
        <v>2034</v>
      </c>
      <c r="C35386" s="1" t="s">
        <v>66</v>
      </c>
      <c r="D35386" s="1" t="s">
        <v>24</v>
      </c>
      <c r="E35386" s="5">
        <v>0.60266157499999995</v>
      </c>
    </row>
    <row r="35387" spans="1:5" hidden="1">
      <c r="A35387" s="4" t="s">
        <v>5</v>
      </c>
      <c r="B35387" s="2">
        <v>2035</v>
      </c>
      <c r="C35387" s="1" t="s">
        <v>66</v>
      </c>
      <c r="D35387" s="1" t="s">
        <v>24</v>
      </c>
      <c r="E35387" s="5">
        <v>0.61630448400000004</v>
      </c>
    </row>
    <row r="35388" spans="1:5" hidden="1">
      <c r="A35388" s="4" t="s">
        <v>5</v>
      </c>
      <c r="B35388" s="2">
        <v>2036</v>
      </c>
      <c r="C35388" s="1" t="s">
        <v>66</v>
      </c>
      <c r="D35388" s="1" t="s">
        <v>24</v>
      </c>
      <c r="E35388" s="5">
        <v>0.62995911000000004</v>
      </c>
    </row>
    <row r="35389" spans="1:5" hidden="1">
      <c r="A35389" s="4" t="s">
        <v>5</v>
      </c>
      <c r="B35389" s="2">
        <v>2037</v>
      </c>
      <c r="C35389" s="1" t="s">
        <v>66</v>
      </c>
      <c r="D35389" s="1" t="s">
        <v>24</v>
      </c>
      <c r="E35389" s="5">
        <v>0.64366214099999997</v>
      </c>
    </row>
    <row r="35390" spans="1:5" hidden="1">
      <c r="A35390" s="4" t="s">
        <v>5</v>
      </c>
      <c r="B35390" s="2">
        <v>2038</v>
      </c>
      <c r="C35390" s="1" t="s">
        <v>66</v>
      </c>
      <c r="D35390" s="1" t="s">
        <v>24</v>
      </c>
      <c r="E35390" s="5">
        <v>0.65734022000000003</v>
      </c>
    </row>
    <row r="35391" spans="1:5" hidden="1">
      <c r="A35391" s="4" t="s">
        <v>5</v>
      </c>
      <c r="B35391" s="2">
        <v>2039</v>
      </c>
      <c r="C35391" s="1" t="s">
        <v>66</v>
      </c>
      <c r="D35391" s="1" t="s">
        <v>24</v>
      </c>
      <c r="E35391" s="5">
        <v>0.67103001699999998</v>
      </c>
    </row>
    <row r="35392" spans="1:5" hidden="1">
      <c r="A35392" s="4" t="s">
        <v>5</v>
      </c>
      <c r="B35392" s="2">
        <v>2040</v>
      </c>
      <c r="C35392" s="1" t="s">
        <v>66</v>
      </c>
      <c r="D35392" s="1" t="s">
        <v>24</v>
      </c>
      <c r="E35392" s="5">
        <v>0.684731533</v>
      </c>
    </row>
    <row r="35393" spans="1:5" hidden="1">
      <c r="A35393" s="4" t="s">
        <v>5</v>
      </c>
      <c r="B35393" s="2">
        <v>2041</v>
      </c>
      <c r="C35393" s="1" t="s">
        <v>66</v>
      </c>
      <c r="D35393" s="1" t="s">
        <v>24</v>
      </c>
      <c r="E35393" s="5">
        <v>0.69712819999999998</v>
      </c>
    </row>
    <row r="35394" spans="1:5" hidden="1">
      <c r="A35394" s="4" t="s">
        <v>5</v>
      </c>
      <c r="B35394" s="2">
        <v>2042</v>
      </c>
      <c r="C35394" s="1" t="s">
        <v>66</v>
      </c>
      <c r="D35394" s="1" t="s">
        <v>24</v>
      </c>
      <c r="E35394" s="5">
        <v>0.70950236700000002</v>
      </c>
    </row>
    <row r="35395" spans="1:5" hidden="1">
      <c r="A35395" s="4" t="s">
        <v>5</v>
      </c>
      <c r="B35395" s="2">
        <v>2043</v>
      </c>
      <c r="C35395" s="1" t="s">
        <v>66</v>
      </c>
      <c r="D35395" s="1" t="s">
        <v>24</v>
      </c>
      <c r="E35395" s="5">
        <v>0.72188707399999996</v>
      </c>
    </row>
    <row r="35396" spans="1:5" hidden="1">
      <c r="A35396" s="4" t="s">
        <v>5</v>
      </c>
      <c r="B35396" s="2">
        <v>2044</v>
      </c>
      <c r="C35396" s="1" t="s">
        <v>66</v>
      </c>
      <c r="D35396" s="1" t="s">
        <v>24</v>
      </c>
      <c r="E35396" s="5">
        <v>0.73428232000000004</v>
      </c>
    </row>
    <row r="35397" spans="1:5" hidden="1">
      <c r="A35397" s="4" t="s">
        <v>5</v>
      </c>
      <c r="B35397" s="2">
        <v>2045</v>
      </c>
      <c r="C35397" s="1" t="s">
        <v>66</v>
      </c>
      <c r="D35397" s="1" t="s">
        <v>24</v>
      </c>
      <c r="E35397" s="5">
        <v>0.74672121599999997</v>
      </c>
    </row>
    <row r="35398" spans="1:5" hidden="1">
      <c r="A35398" s="4" t="s">
        <v>5</v>
      </c>
      <c r="B35398" s="2">
        <v>2046</v>
      </c>
      <c r="C35398" s="1" t="s">
        <v>66</v>
      </c>
      <c r="D35398" s="1" t="s">
        <v>24</v>
      </c>
      <c r="E35398" s="5">
        <v>0.75913755400000005</v>
      </c>
    </row>
    <row r="35399" spans="1:5" hidden="1">
      <c r="A35399" s="4" t="s">
        <v>5</v>
      </c>
      <c r="B35399" s="2">
        <v>2047</v>
      </c>
      <c r="C35399" s="1" t="s">
        <v>66</v>
      </c>
      <c r="D35399" s="1" t="s">
        <v>24</v>
      </c>
      <c r="E35399" s="5">
        <v>0.77156443200000002</v>
      </c>
    </row>
    <row r="35400" spans="1:5" hidden="1">
      <c r="A35400" s="4" t="s">
        <v>5</v>
      </c>
      <c r="B35400" s="2">
        <v>2048</v>
      </c>
      <c r="C35400" s="1" t="s">
        <v>66</v>
      </c>
      <c r="D35400" s="1" t="s">
        <v>24</v>
      </c>
      <c r="E35400" s="5">
        <v>0.78400184799999995</v>
      </c>
    </row>
    <row r="35401" spans="1:5" hidden="1">
      <c r="A35401" s="4" t="s">
        <v>5</v>
      </c>
      <c r="B35401" s="2">
        <v>2049</v>
      </c>
      <c r="C35401" s="1" t="s">
        <v>66</v>
      </c>
      <c r="D35401" s="1" t="s">
        <v>24</v>
      </c>
      <c r="E35401" s="5">
        <v>0.79648297300000004</v>
      </c>
    </row>
    <row r="35402" spans="1:5" hidden="1">
      <c r="A35402" s="4" t="s">
        <v>5</v>
      </c>
      <c r="B35402" s="2">
        <v>2050</v>
      </c>
      <c r="C35402" s="1" t="s">
        <v>66</v>
      </c>
      <c r="D35402" s="1" t="s">
        <v>24</v>
      </c>
      <c r="E35402" s="5">
        <v>0.80894148200000005</v>
      </c>
    </row>
    <row r="35403" spans="1:5" hidden="1">
      <c r="A35403" s="4" t="s">
        <v>5</v>
      </c>
      <c r="B35403" s="2">
        <v>2051</v>
      </c>
      <c r="C35403" s="1" t="s">
        <v>66</v>
      </c>
      <c r="D35403" s="1" t="s">
        <v>24</v>
      </c>
      <c r="E35403" s="5">
        <v>0.81798894300000002</v>
      </c>
    </row>
    <row r="35404" spans="1:5" hidden="1">
      <c r="A35404" s="4" t="s">
        <v>5</v>
      </c>
      <c r="B35404" s="2">
        <v>2052</v>
      </c>
      <c r="C35404" s="1" t="s">
        <v>66</v>
      </c>
      <c r="D35404" s="1" t="s">
        <v>24</v>
      </c>
      <c r="E35404" s="5">
        <v>0.82704396700000005</v>
      </c>
    </row>
    <row r="35405" spans="1:5" hidden="1">
      <c r="A35405" s="4" t="s">
        <v>5</v>
      </c>
      <c r="B35405" s="2">
        <v>2053</v>
      </c>
      <c r="C35405" s="1" t="s">
        <v>66</v>
      </c>
      <c r="D35405" s="1" t="s">
        <v>24</v>
      </c>
      <c r="E35405" s="5">
        <v>0.836130398</v>
      </c>
    </row>
    <row r="35406" spans="1:5" hidden="1">
      <c r="A35406" s="4" t="s">
        <v>5</v>
      </c>
      <c r="B35406" s="2">
        <v>2054</v>
      </c>
      <c r="C35406" s="1" t="s">
        <v>66</v>
      </c>
      <c r="D35406" s="1" t="s">
        <v>24</v>
      </c>
      <c r="E35406" s="5">
        <v>0.84520055800000005</v>
      </c>
    </row>
    <row r="35407" spans="1:5" hidden="1">
      <c r="A35407" s="4" t="s">
        <v>5</v>
      </c>
      <c r="B35407" s="2">
        <v>2055</v>
      </c>
      <c r="C35407" s="1" t="s">
        <v>66</v>
      </c>
      <c r="D35407" s="1" t="s">
        <v>24</v>
      </c>
      <c r="E35407" s="5">
        <v>0.85427828100000003</v>
      </c>
    </row>
    <row r="35408" spans="1:5" hidden="1">
      <c r="A35408" s="4" t="s">
        <v>5</v>
      </c>
      <c r="B35408" s="2">
        <v>2056</v>
      </c>
      <c r="C35408" s="1" t="s">
        <v>66</v>
      </c>
      <c r="D35408" s="1" t="s">
        <v>24</v>
      </c>
      <c r="E35408" s="5">
        <v>0.86336356800000003</v>
      </c>
    </row>
    <row r="35409" spans="1:5" hidden="1">
      <c r="A35409" s="4" t="s">
        <v>5</v>
      </c>
      <c r="B35409" s="2">
        <v>2057</v>
      </c>
      <c r="C35409" s="1" t="s">
        <v>66</v>
      </c>
      <c r="D35409" s="1" t="s">
        <v>24</v>
      </c>
      <c r="E35409" s="5">
        <v>0.87248030300000001</v>
      </c>
    </row>
    <row r="35410" spans="1:5" hidden="1">
      <c r="A35410" s="4" t="s">
        <v>5</v>
      </c>
      <c r="B35410" s="2">
        <v>2058</v>
      </c>
      <c r="C35410" s="1" t="s">
        <v>66</v>
      </c>
      <c r="D35410" s="1" t="s">
        <v>24</v>
      </c>
      <c r="E35410" s="5">
        <v>0.88158072600000004</v>
      </c>
    </row>
    <row r="35411" spans="1:5" hidden="1">
      <c r="A35411" s="4" t="s">
        <v>5</v>
      </c>
      <c r="B35411" s="2">
        <v>2059</v>
      </c>
      <c r="C35411" s="1" t="s">
        <v>66</v>
      </c>
      <c r="D35411" s="1" t="s">
        <v>24</v>
      </c>
      <c r="E35411" s="5">
        <v>0.89068871299999997</v>
      </c>
    </row>
    <row r="35412" spans="1:5" hidden="1">
      <c r="A35412" s="4" t="s">
        <v>5</v>
      </c>
      <c r="B35412" s="2">
        <v>2060</v>
      </c>
      <c r="C35412" s="1" t="s">
        <v>66</v>
      </c>
      <c r="D35412" s="1" t="s">
        <v>24</v>
      </c>
      <c r="E35412" s="5">
        <v>0.89980426199999997</v>
      </c>
    </row>
    <row r="35413" spans="1:5" hidden="1">
      <c r="A35413" s="4" t="s">
        <v>5</v>
      </c>
      <c r="B35413" s="2">
        <v>2061</v>
      </c>
      <c r="C35413" s="1" t="s">
        <v>66</v>
      </c>
      <c r="D35413" s="1" t="s">
        <v>24</v>
      </c>
      <c r="E35413" s="5">
        <v>0.90946565000000001</v>
      </c>
    </row>
    <row r="35414" spans="1:5" hidden="1">
      <c r="A35414" s="4" t="s">
        <v>5</v>
      </c>
      <c r="B35414" s="2">
        <v>2062</v>
      </c>
      <c r="C35414" s="1" t="s">
        <v>66</v>
      </c>
      <c r="D35414" s="1" t="s">
        <v>24</v>
      </c>
      <c r="E35414" s="5">
        <v>0.91910972300000005</v>
      </c>
    </row>
    <row r="35415" spans="1:5" hidden="1">
      <c r="A35415" s="4" t="s">
        <v>5</v>
      </c>
      <c r="B35415" s="2">
        <v>2063</v>
      </c>
      <c r="C35415" s="1" t="s">
        <v>66</v>
      </c>
      <c r="D35415" s="1" t="s">
        <v>24</v>
      </c>
      <c r="E35415" s="5">
        <v>0.92876180399999997</v>
      </c>
    </row>
    <row r="35416" spans="1:5" hidden="1">
      <c r="A35416" s="4" t="s">
        <v>5</v>
      </c>
      <c r="B35416" s="2">
        <v>2064</v>
      </c>
      <c r="C35416" s="1" t="s">
        <v>66</v>
      </c>
      <c r="D35416" s="1" t="s">
        <v>24</v>
      </c>
      <c r="E35416" s="5">
        <v>0.93842189200000004</v>
      </c>
    </row>
    <row r="35417" spans="1:5" hidden="1">
      <c r="A35417" s="4" t="s">
        <v>5</v>
      </c>
      <c r="B35417" s="2">
        <v>2065</v>
      </c>
      <c r="C35417" s="1" t="s">
        <v>66</v>
      </c>
      <c r="D35417" s="1" t="s">
        <v>24</v>
      </c>
      <c r="E35417" s="5">
        <v>0.94811536299999999</v>
      </c>
    </row>
    <row r="35418" spans="1:5" hidden="1">
      <c r="A35418" s="4" t="s">
        <v>5</v>
      </c>
      <c r="B35418" s="2">
        <v>2066</v>
      </c>
      <c r="C35418" s="1" t="s">
        <v>66</v>
      </c>
      <c r="D35418" s="1" t="s">
        <v>24</v>
      </c>
      <c r="E35418" s="5">
        <v>0.957791477</v>
      </c>
    </row>
    <row r="35419" spans="1:5" hidden="1">
      <c r="A35419" s="4" t="s">
        <v>5</v>
      </c>
      <c r="B35419" s="2">
        <v>2067</v>
      </c>
      <c r="C35419" s="1" t="s">
        <v>66</v>
      </c>
      <c r="D35419" s="1" t="s">
        <v>24</v>
      </c>
      <c r="E35419" s="5">
        <v>0.96747559800000005</v>
      </c>
    </row>
    <row r="35420" spans="1:5" hidden="1">
      <c r="A35420" s="4" t="s">
        <v>5</v>
      </c>
      <c r="B35420" s="2">
        <v>2068</v>
      </c>
      <c r="C35420" s="1" t="s">
        <v>66</v>
      </c>
      <c r="D35420" s="1" t="s">
        <v>24</v>
      </c>
      <c r="E35420" s="5">
        <v>0.97716772600000001</v>
      </c>
    </row>
    <row r="35421" spans="1:5" hidden="1">
      <c r="A35421" s="4" t="s">
        <v>5</v>
      </c>
      <c r="B35421" s="2">
        <v>2069</v>
      </c>
      <c r="C35421" s="1" t="s">
        <v>66</v>
      </c>
      <c r="D35421" s="1" t="s">
        <v>24</v>
      </c>
      <c r="E35421" s="5">
        <v>0.98689328200000004</v>
      </c>
    </row>
    <row r="35422" spans="1:5" hidden="1">
      <c r="A35422" s="4" t="s">
        <v>5</v>
      </c>
      <c r="B35422" s="2">
        <v>2070</v>
      </c>
      <c r="C35422" s="1" t="s">
        <v>66</v>
      </c>
      <c r="D35422" s="1" t="s">
        <v>24</v>
      </c>
      <c r="E35422" s="5">
        <v>0.99660143599999995</v>
      </c>
    </row>
    <row r="35423" spans="1:5" hidden="1">
      <c r="A35423" s="4" t="s">
        <v>5</v>
      </c>
      <c r="B35423" s="2">
        <v>2071</v>
      </c>
      <c r="C35423" s="1" t="s">
        <v>66</v>
      </c>
      <c r="D35423" s="1" t="s">
        <v>24</v>
      </c>
      <c r="E35423" s="5">
        <v>1.0072659500000001</v>
      </c>
    </row>
    <row r="35424" spans="1:5" hidden="1">
      <c r="A35424" s="4" t="s">
        <v>5</v>
      </c>
      <c r="B35424" s="2">
        <v>2072</v>
      </c>
      <c r="C35424" s="1" t="s">
        <v>66</v>
      </c>
      <c r="D35424" s="1" t="s">
        <v>24</v>
      </c>
      <c r="E35424" s="5">
        <v>1.017939288</v>
      </c>
    </row>
    <row r="35425" spans="1:5" hidden="1">
      <c r="A35425" s="4" t="s">
        <v>5</v>
      </c>
      <c r="B35425" s="2">
        <v>2073</v>
      </c>
      <c r="C35425" s="1" t="s">
        <v>66</v>
      </c>
      <c r="D35425" s="1" t="s">
        <v>24</v>
      </c>
      <c r="E35425" s="5">
        <v>1.0286495170000001</v>
      </c>
    </row>
    <row r="35426" spans="1:5" hidden="1">
      <c r="A35426" s="4" t="s">
        <v>5</v>
      </c>
      <c r="B35426" s="2">
        <v>2074</v>
      </c>
      <c r="C35426" s="1" t="s">
        <v>66</v>
      </c>
      <c r="D35426" s="1" t="s">
        <v>24</v>
      </c>
      <c r="E35426" s="5">
        <v>1.0393405179999999</v>
      </c>
    </row>
    <row r="35427" spans="1:5" hidden="1">
      <c r="A35427" s="4" t="s">
        <v>5</v>
      </c>
      <c r="B35427" s="2">
        <v>2075</v>
      </c>
      <c r="C35427" s="1" t="s">
        <v>66</v>
      </c>
      <c r="D35427" s="1" t="s">
        <v>24</v>
      </c>
      <c r="E35427" s="5">
        <v>1.0500403439999999</v>
      </c>
    </row>
    <row r="35428" spans="1:5" hidden="1">
      <c r="A35428" s="4" t="s">
        <v>5</v>
      </c>
      <c r="B35428" s="2">
        <v>2076</v>
      </c>
      <c r="C35428" s="1" t="s">
        <v>66</v>
      </c>
      <c r="D35428" s="1" t="s">
        <v>24</v>
      </c>
      <c r="E35428" s="5">
        <v>1.060748995</v>
      </c>
    </row>
    <row r="35429" spans="1:5" hidden="1">
      <c r="A35429" s="4" t="s">
        <v>5</v>
      </c>
      <c r="B35429" s="2">
        <v>2077</v>
      </c>
      <c r="C35429" s="1" t="s">
        <v>66</v>
      </c>
      <c r="D35429" s="1" t="s">
        <v>24</v>
      </c>
      <c r="E35429" s="5">
        <v>1.0714945840000001</v>
      </c>
    </row>
    <row r="35430" spans="1:5" hidden="1">
      <c r="A35430" s="4" t="s">
        <v>5</v>
      </c>
      <c r="B35430" s="2">
        <v>2078</v>
      </c>
      <c r="C35430" s="1" t="s">
        <v>66</v>
      </c>
      <c r="D35430" s="1" t="s">
        <v>24</v>
      </c>
      <c r="E35430" s="5">
        <v>1.0822208980000001</v>
      </c>
    </row>
    <row r="35431" spans="1:5" hidden="1">
      <c r="A35431" s="4" t="s">
        <v>5</v>
      </c>
      <c r="B35431" s="2">
        <v>2079</v>
      </c>
      <c r="C35431" s="1" t="s">
        <v>66</v>
      </c>
      <c r="D35431" s="1" t="s">
        <v>24</v>
      </c>
      <c r="E35431" s="5">
        <v>1.0929560359999999</v>
      </c>
    </row>
    <row r="35432" spans="1:5" hidden="1">
      <c r="A35432" s="4" t="s">
        <v>5</v>
      </c>
      <c r="B35432" s="2">
        <v>2080</v>
      </c>
      <c r="C35432" s="1" t="s">
        <v>66</v>
      </c>
      <c r="D35432" s="1" t="s">
        <v>24</v>
      </c>
      <c r="E35432" s="5">
        <v>1.1036999999999999</v>
      </c>
    </row>
    <row r="35433" spans="1:5" hidden="1">
      <c r="A35433" s="4" t="s">
        <v>5</v>
      </c>
      <c r="B35433" s="2">
        <v>2081</v>
      </c>
      <c r="C35433" s="1" t="s">
        <v>66</v>
      </c>
      <c r="D35433" s="1" t="s">
        <v>24</v>
      </c>
      <c r="E35433" s="5">
        <v>1.113288338</v>
      </c>
    </row>
    <row r="35434" spans="1:5" hidden="1">
      <c r="A35434" s="4" t="s">
        <v>5</v>
      </c>
      <c r="B35434" s="2">
        <v>2082</v>
      </c>
      <c r="C35434" s="1" t="s">
        <v>66</v>
      </c>
      <c r="D35434" s="1" t="s">
        <v>24</v>
      </c>
      <c r="E35434" s="5">
        <v>1.122850479</v>
      </c>
    </row>
    <row r="35435" spans="1:5" hidden="1">
      <c r="A35435" s="4" t="s">
        <v>5</v>
      </c>
      <c r="B35435" s="2">
        <v>2083</v>
      </c>
      <c r="C35435" s="1" t="s">
        <v>66</v>
      </c>
      <c r="D35435" s="1" t="s">
        <v>24</v>
      </c>
      <c r="E35435" s="5">
        <v>1.13241262</v>
      </c>
    </row>
    <row r="35436" spans="1:5" hidden="1">
      <c r="A35436" s="4" t="s">
        <v>5</v>
      </c>
      <c r="B35436" s="2">
        <v>2084</v>
      </c>
      <c r="C35436" s="1" t="s">
        <v>66</v>
      </c>
      <c r="D35436" s="1" t="s">
        <v>24</v>
      </c>
      <c r="E35436" s="5">
        <v>1.1419747600000001</v>
      </c>
    </row>
    <row r="35437" spans="1:5" hidden="1">
      <c r="A35437" s="4" t="s">
        <v>5</v>
      </c>
      <c r="B35437" s="2">
        <v>2085</v>
      </c>
      <c r="C35437" s="1" t="s">
        <v>66</v>
      </c>
      <c r="D35437" s="1" t="s">
        <v>24</v>
      </c>
      <c r="E35437" s="5">
        <v>1.1515630990000001</v>
      </c>
    </row>
    <row r="35438" spans="1:5" hidden="1">
      <c r="A35438" s="4" t="s">
        <v>5</v>
      </c>
      <c r="B35438" s="2">
        <v>2086</v>
      </c>
      <c r="C35438" s="1" t="s">
        <v>66</v>
      </c>
      <c r="D35438" s="1" t="s">
        <v>24</v>
      </c>
      <c r="E35438" s="5">
        <v>1.1611252400000001</v>
      </c>
    </row>
    <row r="35439" spans="1:5" hidden="1">
      <c r="A35439" s="4" t="s">
        <v>5</v>
      </c>
      <c r="B35439" s="2">
        <v>2087</v>
      </c>
      <c r="C35439" s="1" t="s">
        <v>66</v>
      </c>
      <c r="D35439" s="1" t="s">
        <v>24</v>
      </c>
      <c r="E35439" s="5">
        <v>1.1706873799999999</v>
      </c>
    </row>
    <row r="35440" spans="1:5" hidden="1">
      <c r="A35440" s="4" t="s">
        <v>5</v>
      </c>
      <c r="B35440" s="2">
        <v>2088</v>
      </c>
      <c r="C35440" s="1" t="s">
        <v>66</v>
      </c>
      <c r="D35440" s="1" t="s">
        <v>24</v>
      </c>
      <c r="E35440" s="5">
        <v>1.1802495209999999</v>
      </c>
    </row>
    <row r="35441" spans="1:5" hidden="1">
      <c r="A35441" s="4" t="s">
        <v>5</v>
      </c>
      <c r="B35441" s="2">
        <v>2089</v>
      </c>
      <c r="C35441" s="1" t="s">
        <v>66</v>
      </c>
      <c r="D35441" s="1" t="s">
        <v>24</v>
      </c>
      <c r="E35441" s="5">
        <v>1.1898378590000001</v>
      </c>
    </row>
    <row r="35442" spans="1:5" hidden="1">
      <c r="A35442" s="4" t="s">
        <v>5</v>
      </c>
      <c r="B35442" s="2">
        <v>2090</v>
      </c>
      <c r="C35442" s="1" t="s">
        <v>66</v>
      </c>
      <c r="D35442" s="1" t="s">
        <v>24</v>
      </c>
      <c r="E35442" s="5">
        <v>1.1994</v>
      </c>
    </row>
    <row r="35443" spans="1:5" hidden="1">
      <c r="A35443" s="4" t="s">
        <v>5</v>
      </c>
      <c r="B35443" s="2">
        <v>2091</v>
      </c>
      <c r="C35443" s="1" t="s">
        <v>66</v>
      </c>
      <c r="D35443" s="1" t="s">
        <v>24</v>
      </c>
      <c r="E35443" s="5">
        <v>1.209734337</v>
      </c>
    </row>
    <row r="35444" spans="1:5" hidden="1">
      <c r="A35444" s="4" t="s">
        <v>5</v>
      </c>
      <c r="B35444" s="2">
        <v>2092</v>
      </c>
      <c r="C35444" s="1" t="s">
        <v>66</v>
      </c>
      <c r="D35444" s="1" t="s">
        <v>24</v>
      </c>
      <c r="E35444" s="5">
        <v>1.220068675</v>
      </c>
    </row>
    <row r="35445" spans="1:5" hidden="1">
      <c r="A35445" s="4" t="s">
        <v>5</v>
      </c>
      <c r="B35445" s="2">
        <v>2093</v>
      </c>
      <c r="C35445" s="1" t="s">
        <v>66</v>
      </c>
      <c r="D35445" s="1" t="s">
        <v>24</v>
      </c>
      <c r="E35445" s="5">
        <v>1.2304313250000001</v>
      </c>
    </row>
    <row r="35446" spans="1:5" hidden="1">
      <c r="A35446" s="4" t="s">
        <v>5</v>
      </c>
      <c r="B35446" s="2">
        <v>2094</v>
      </c>
      <c r="C35446" s="1" t="s">
        <v>66</v>
      </c>
      <c r="D35446" s="1" t="s">
        <v>24</v>
      </c>
      <c r="E35446" s="5">
        <v>1.2407656629999999</v>
      </c>
    </row>
    <row r="35447" spans="1:5" hidden="1">
      <c r="A35447" s="4" t="s">
        <v>5</v>
      </c>
      <c r="B35447" s="2">
        <v>2095</v>
      </c>
      <c r="C35447" s="1" t="s">
        <v>66</v>
      </c>
      <c r="D35447" s="1" t="s">
        <v>24</v>
      </c>
      <c r="E35447" s="5">
        <v>1.2511000000000001</v>
      </c>
    </row>
    <row r="35448" spans="1:5" hidden="1">
      <c r="A35448" s="4" t="s">
        <v>5</v>
      </c>
      <c r="B35448" s="2">
        <v>2096</v>
      </c>
      <c r="C35448" s="1" t="s">
        <v>66</v>
      </c>
      <c r="D35448" s="1" t="s">
        <v>24</v>
      </c>
      <c r="E35448" s="5">
        <v>1.2614343370000001</v>
      </c>
    </row>
    <row r="35449" spans="1:5" hidden="1">
      <c r="A35449" s="4" t="s">
        <v>5</v>
      </c>
      <c r="B35449" s="2">
        <v>2097</v>
      </c>
      <c r="C35449" s="1" t="s">
        <v>66</v>
      </c>
      <c r="D35449" s="1" t="s">
        <v>24</v>
      </c>
      <c r="E35449" s="5">
        <v>1.271796988</v>
      </c>
    </row>
    <row r="35450" spans="1:5" hidden="1">
      <c r="A35450" s="4" t="s">
        <v>5</v>
      </c>
      <c r="B35450" s="2">
        <v>2098</v>
      </c>
      <c r="C35450" s="1" t="s">
        <v>66</v>
      </c>
      <c r="D35450" s="1" t="s">
        <v>24</v>
      </c>
      <c r="E35450" s="5">
        <v>1.2821313249999999</v>
      </c>
    </row>
    <row r="35451" spans="1:5" hidden="1">
      <c r="A35451" s="4" t="s">
        <v>5</v>
      </c>
      <c r="B35451" s="2">
        <v>2099</v>
      </c>
      <c r="C35451" s="1" t="s">
        <v>66</v>
      </c>
      <c r="D35451" s="1" t="s">
        <v>24</v>
      </c>
      <c r="E35451" s="5">
        <v>1.292465663</v>
      </c>
    </row>
    <row r="35452" spans="1:5" hidden="1">
      <c r="A35452" s="4" t="s">
        <v>5</v>
      </c>
      <c r="B35452" s="2">
        <v>2100</v>
      </c>
      <c r="C35452" s="1" t="s">
        <v>66</v>
      </c>
      <c r="D35452" s="1" t="s">
        <v>24</v>
      </c>
      <c r="E35452" s="5">
        <v>1.3028</v>
      </c>
    </row>
    <row r="35453" spans="1:5" hidden="1">
      <c r="A35453" s="4" t="s">
        <v>7</v>
      </c>
      <c r="B35453" s="2">
        <v>2000</v>
      </c>
      <c r="C35453" s="1" t="s">
        <v>66</v>
      </c>
      <c r="D35453" s="1" t="s">
        <v>24</v>
      </c>
      <c r="E35453" s="5">
        <v>0.13491676499999999</v>
      </c>
    </row>
    <row r="35454" spans="1:5" hidden="1">
      <c r="A35454" s="4" t="s">
        <v>7</v>
      </c>
      <c r="B35454" s="2">
        <v>2001</v>
      </c>
      <c r="C35454" s="1" t="s">
        <v>66</v>
      </c>
      <c r="D35454" s="1" t="s">
        <v>24</v>
      </c>
      <c r="E35454" s="5">
        <v>0.160389793</v>
      </c>
    </row>
    <row r="35455" spans="1:5" hidden="1">
      <c r="A35455" s="4" t="s">
        <v>7</v>
      </c>
      <c r="B35455" s="2">
        <v>2002</v>
      </c>
      <c r="C35455" s="1" t="s">
        <v>66</v>
      </c>
      <c r="D35455" s="1" t="s">
        <v>24</v>
      </c>
      <c r="E35455" s="5">
        <v>0.15422339800000001</v>
      </c>
    </row>
    <row r="35456" spans="1:5" hidden="1">
      <c r="A35456" s="4" t="s">
        <v>7</v>
      </c>
      <c r="B35456" s="2">
        <v>2003</v>
      </c>
      <c r="C35456" s="1" t="s">
        <v>66</v>
      </c>
      <c r="D35456" s="1" t="s">
        <v>24</v>
      </c>
      <c r="E35456" s="5">
        <v>0.146117991</v>
      </c>
    </row>
    <row r="35457" spans="1:5" hidden="1">
      <c r="A35457" s="4" t="s">
        <v>7</v>
      </c>
      <c r="B35457" s="2">
        <v>2004</v>
      </c>
      <c r="C35457" s="1" t="s">
        <v>66</v>
      </c>
      <c r="D35457" s="1" t="s">
        <v>24</v>
      </c>
      <c r="E35457" s="5">
        <v>0.214372427</v>
      </c>
    </row>
    <row r="35458" spans="1:5" hidden="1">
      <c r="A35458" s="4" t="s">
        <v>7</v>
      </c>
      <c r="B35458" s="2">
        <v>2005</v>
      </c>
      <c r="C35458" s="1" t="s">
        <v>66</v>
      </c>
      <c r="D35458" s="1" t="s">
        <v>24</v>
      </c>
      <c r="E35458" s="5">
        <v>0.22895784299999999</v>
      </c>
    </row>
    <row r="35459" spans="1:5" hidden="1">
      <c r="A35459" s="4" t="s">
        <v>7</v>
      </c>
      <c r="B35459" s="2">
        <v>2006</v>
      </c>
      <c r="C35459" s="1" t="s">
        <v>66</v>
      </c>
      <c r="D35459" s="1" t="s">
        <v>24</v>
      </c>
      <c r="E35459" s="5">
        <v>0.21012372700000001</v>
      </c>
    </row>
    <row r="35460" spans="1:5" hidden="1">
      <c r="A35460" s="4" t="s">
        <v>7</v>
      </c>
      <c r="B35460" s="2">
        <v>2007</v>
      </c>
      <c r="C35460" s="1" t="s">
        <v>66</v>
      </c>
      <c r="D35460" s="1" t="s">
        <v>24</v>
      </c>
      <c r="E35460" s="5">
        <v>0.27586749599999999</v>
      </c>
    </row>
    <row r="35461" spans="1:5" hidden="1">
      <c r="A35461" s="4" t="s">
        <v>7</v>
      </c>
      <c r="B35461" s="2">
        <v>2008</v>
      </c>
      <c r="C35461" s="1" t="s">
        <v>66</v>
      </c>
      <c r="D35461" s="1" t="s">
        <v>24</v>
      </c>
      <c r="E35461" s="5">
        <v>0.23599342400000001</v>
      </c>
    </row>
    <row r="35462" spans="1:5" hidden="1">
      <c r="A35462" s="4" t="s">
        <v>7</v>
      </c>
      <c r="B35462" s="2">
        <v>2009</v>
      </c>
      <c r="C35462" s="1" t="s">
        <v>66</v>
      </c>
      <c r="D35462" s="1" t="s">
        <v>24</v>
      </c>
      <c r="E35462" s="5">
        <v>0.18045445199999999</v>
      </c>
    </row>
    <row r="35463" spans="1:5" hidden="1">
      <c r="A35463" s="4" t="s">
        <v>7</v>
      </c>
      <c r="B35463" s="2">
        <v>2010</v>
      </c>
      <c r="C35463" s="1" t="s">
        <v>66</v>
      </c>
      <c r="D35463" s="1" t="s">
        <v>24</v>
      </c>
      <c r="E35463" s="5">
        <v>0.307603348</v>
      </c>
    </row>
    <row r="35464" spans="1:5" hidden="1">
      <c r="A35464" s="4" t="s">
        <v>7</v>
      </c>
      <c r="B35464" s="2">
        <v>2011</v>
      </c>
      <c r="C35464" s="1" t="s">
        <v>66</v>
      </c>
      <c r="D35464" s="1" t="s">
        <v>24</v>
      </c>
      <c r="E35464" s="5">
        <v>0.34273071199999999</v>
      </c>
    </row>
    <row r="35465" spans="1:5" hidden="1">
      <c r="A35465" s="4" t="s">
        <v>7</v>
      </c>
      <c r="B35465" s="2">
        <v>2012</v>
      </c>
      <c r="C35465" s="1" t="s">
        <v>66</v>
      </c>
      <c r="D35465" s="1" t="s">
        <v>24</v>
      </c>
      <c r="E35465" s="5">
        <v>0.275118839</v>
      </c>
    </row>
    <row r="35466" spans="1:5" hidden="1">
      <c r="A35466" s="4" t="s">
        <v>7</v>
      </c>
      <c r="B35466" s="2">
        <v>2013</v>
      </c>
      <c r="C35466" s="1" t="s">
        <v>66</v>
      </c>
      <c r="D35466" s="1" t="s">
        <v>24</v>
      </c>
      <c r="E35466" s="5">
        <v>0.28225149700000002</v>
      </c>
    </row>
    <row r="35467" spans="1:5" hidden="1">
      <c r="A35467" s="4" t="s">
        <v>7</v>
      </c>
      <c r="B35467" s="2">
        <v>2014</v>
      </c>
      <c r="C35467" s="1" t="s">
        <v>66</v>
      </c>
      <c r="D35467" s="1" t="s">
        <v>24</v>
      </c>
      <c r="E35467" s="5">
        <v>0.28746377200000001</v>
      </c>
    </row>
    <row r="35468" spans="1:5" hidden="1">
      <c r="A35468" s="4" t="s">
        <v>7</v>
      </c>
      <c r="B35468" s="2">
        <v>2015</v>
      </c>
      <c r="C35468" s="1" t="s">
        <v>66</v>
      </c>
      <c r="D35468" s="1" t="s">
        <v>24</v>
      </c>
      <c r="E35468" s="5">
        <v>0.23875532599999999</v>
      </c>
    </row>
    <row r="35469" spans="1:5" hidden="1">
      <c r="A35469" s="4" t="s">
        <v>7</v>
      </c>
      <c r="B35469" s="2">
        <v>2016</v>
      </c>
      <c r="C35469" s="1" t="s">
        <v>66</v>
      </c>
      <c r="D35469" s="1" t="s">
        <v>24</v>
      </c>
      <c r="E35469" s="5">
        <v>0.269947308</v>
      </c>
    </row>
    <row r="35470" spans="1:5" hidden="1">
      <c r="A35470" s="4" t="s">
        <v>7</v>
      </c>
      <c r="B35470" s="2">
        <v>2017</v>
      </c>
      <c r="C35470" s="1" t="s">
        <v>66</v>
      </c>
      <c r="D35470" s="1" t="s">
        <v>24</v>
      </c>
      <c r="E35470" s="5">
        <v>0.30417464700000002</v>
      </c>
    </row>
    <row r="35471" spans="1:5" hidden="1">
      <c r="A35471" s="4" t="s">
        <v>7</v>
      </c>
      <c r="B35471" s="2">
        <v>2018</v>
      </c>
      <c r="C35471" s="1" t="s">
        <v>66</v>
      </c>
      <c r="D35471" s="1" t="s">
        <v>24</v>
      </c>
      <c r="E35471" s="5">
        <v>0.33585225299999999</v>
      </c>
    </row>
    <row r="35472" spans="1:5" hidden="1">
      <c r="A35472" s="4" t="s">
        <v>7</v>
      </c>
      <c r="B35472" s="2">
        <v>2019</v>
      </c>
      <c r="C35472" s="1" t="s">
        <v>66</v>
      </c>
      <c r="D35472" s="1" t="s">
        <v>24</v>
      </c>
      <c r="E35472" s="5">
        <v>0.36421459499999997</v>
      </c>
    </row>
    <row r="35473" spans="1:5" hidden="1">
      <c r="A35473" s="4" t="s">
        <v>7</v>
      </c>
      <c r="B35473" s="2">
        <v>2020</v>
      </c>
      <c r="C35473" s="1" t="s">
        <v>66</v>
      </c>
      <c r="D35473" s="1" t="s">
        <v>24</v>
      </c>
      <c r="E35473" s="5">
        <v>0.39483727499999999</v>
      </c>
    </row>
    <row r="35474" spans="1:5" hidden="1">
      <c r="A35474" s="4" t="s">
        <v>7</v>
      </c>
      <c r="B35474" s="2">
        <v>2021</v>
      </c>
      <c r="C35474" s="1" t="s">
        <v>66</v>
      </c>
      <c r="D35474" s="1" t="s">
        <v>24</v>
      </c>
      <c r="E35474" s="5">
        <v>0.42218414599999998</v>
      </c>
    </row>
    <row r="35475" spans="1:5" hidden="1">
      <c r="A35475" s="4" t="s">
        <v>7</v>
      </c>
      <c r="B35475" s="2">
        <v>2022</v>
      </c>
      <c r="C35475" s="1" t="s">
        <v>66</v>
      </c>
      <c r="D35475" s="1" t="s">
        <v>24</v>
      </c>
      <c r="E35475" s="5">
        <v>0.436504644</v>
      </c>
    </row>
    <row r="35476" spans="1:5" hidden="1">
      <c r="A35476" s="4" t="s">
        <v>7</v>
      </c>
      <c r="B35476" s="2">
        <v>2023</v>
      </c>
      <c r="C35476" s="1" t="s">
        <v>66</v>
      </c>
      <c r="D35476" s="1" t="s">
        <v>24</v>
      </c>
      <c r="E35476" s="5">
        <v>0.436504644</v>
      </c>
    </row>
    <row r="35477" spans="1:5" hidden="1">
      <c r="A35477" s="4" t="s">
        <v>7</v>
      </c>
      <c r="B35477" s="2">
        <v>2024</v>
      </c>
      <c r="C35477" s="1" t="s">
        <v>66</v>
      </c>
      <c r="D35477" s="1" t="s">
        <v>24</v>
      </c>
      <c r="E35477" s="5">
        <v>0.436504644</v>
      </c>
    </row>
    <row r="35478" spans="1:5" hidden="1">
      <c r="A35478" s="4" t="s">
        <v>7</v>
      </c>
      <c r="B35478" s="2">
        <v>2025</v>
      </c>
      <c r="C35478" s="1" t="s">
        <v>66</v>
      </c>
      <c r="D35478" s="1" t="s">
        <v>24</v>
      </c>
      <c r="E35478" s="5">
        <v>0.436504644</v>
      </c>
    </row>
    <row r="35479" spans="1:5" hidden="1">
      <c r="A35479" s="4" t="s">
        <v>7</v>
      </c>
      <c r="B35479" s="2">
        <v>2026</v>
      </c>
      <c r="C35479" s="1" t="s">
        <v>66</v>
      </c>
      <c r="D35479" s="1" t="s">
        <v>24</v>
      </c>
      <c r="E35479" s="5">
        <v>0.44765190059999999</v>
      </c>
    </row>
    <row r="35480" spans="1:5" hidden="1">
      <c r="A35480" s="4" t="s">
        <v>7</v>
      </c>
      <c r="B35480" s="2">
        <v>2027</v>
      </c>
      <c r="C35480" s="1" t="s">
        <v>66</v>
      </c>
      <c r="D35480" s="1" t="s">
        <v>24</v>
      </c>
      <c r="E35480" s="5">
        <v>0.46438110519999998</v>
      </c>
    </row>
    <row r="35481" spans="1:5" hidden="1">
      <c r="A35481" s="4" t="s">
        <v>7</v>
      </c>
      <c r="B35481" s="2">
        <v>2028</v>
      </c>
      <c r="C35481" s="1" t="s">
        <v>66</v>
      </c>
      <c r="D35481" s="1" t="s">
        <v>24</v>
      </c>
      <c r="E35481" s="5">
        <v>0.48669950280000002</v>
      </c>
    </row>
    <row r="35482" spans="1:5" hidden="1">
      <c r="A35482" s="4" t="s">
        <v>7</v>
      </c>
      <c r="B35482" s="2">
        <v>2029</v>
      </c>
      <c r="C35482" s="1" t="s">
        <v>66</v>
      </c>
      <c r="D35482" s="1" t="s">
        <v>24</v>
      </c>
      <c r="E35482" s="5">
        <v>0.51464447680000003</v>
      </c>
    </row>
    <row r="35483" spans="1:5" hidden="1">
      <c r="A35483" s="4" t="s">
        <v>7</v>
      </c>
      <c r="B35483" s="2">
        <v>2030</v>
      </c>
      <c r="C35483" s="1" t="s">
        <v>66</v>
      </c>
      <c r="D35483" s="1" t="s">
        <v>24</v>
      </c>
      <c r="E35483" s="5">
        <v>0.54817054799999998</v>
      </c>
    </row>
    <row r="35484" spans="1:5" hidden="1">
      <c r="A35484" s="4" t="s">
        <v>7</v>
      </c>
      <c r="B35484" s="2">
        <v>2031</v>
      </c>
      <c r="C35484" s="1" t="s">
        <v>66</v>
      </c>
      <c r="D35484" s="1" t="s">
        <v>24</v>
      </c>
      <c r="E35484" s="5">
        <v>0.56176656800000002</v>
      </c>
    </row>
    <row r="35485" spans="1:5" hidden="1">
      <c r="A35485" s="4" t="s">
        <v>7</v>
      </c>
      <c r="B35485" s="2">
        <v>2032</v>
      </c>
      <c r="C35485" s="1" t="s">
        <v>66</v>
      </c>
      <c r="D35485" s="1" t="s">
        <v>24</v>
      </c>
      <c r="E35485" s="5">
        <v>0.57537430599999995</v>
      </c>
    </row>
    <row r="35486" spans="1:5" hidden="1">
      <c r="A35486" s="4" t="s">
        <v>7</v>
      </c>
      <c r="B35486" s="2">
        <v>2033</v>
      </c>
      <c r="C35486" s="1" t="s">
        <v>66</v>
      </c>
      <c r="D35486" s="1" t="s">
        <v>24</v>
      </c>
      <c r="E35486" s="5">
        <v>0.58903038500000005</v>
      </c>
    </row>
    <row r="35487" spans="1:5" hidden="1">
      <c r="A35487" s="4" t="s">
        <v>7</v>
      </c>
      <c r="B35487" s="2">
        <v>2034</v>
      </c>
      <c r="C35487" s="1" t="s">
        <v>66</v>
      </c>
      <c r="D35487" s="1" t="s">
        <v>24</v>
      </c>
      <c r="E35487" s="5">
        <v>0.60266157499999995</v>
      </c>
    </row>
    <row r="35488" spans="1:5" hidden="1">
      <c r="A35488" s="4" t="s">
        <v>7</v>
      </c>
      <c r="B35488" s="2">
        <v>2035</v>
      </c>
      <c r="C35488" s="1" t="s">
        <v>66</v>
      </c>
      <c r="D35488" s="1" t="s">
        <v>24</v>
      </c>
      <c r="E35488" s="5">
        <v>0.61630448400000004</v>
      </c>
    </row>
    <row r="35489" spans="1:5" hidden="1">
      <c r="A35489" s="4" t="s">
        <v>7</v>
      </c>
      <c r="B35489" s="2">
        <v>2036</v>
      </c>
      <c r="C35489" s="1" t="s">
        <v>66</v>
      </c>
      <c r="D35489" s="1" t="s">
        <v>24</v>
      </c>
      <c r="E35489" s="5">
        <v>0.62995911000000004</v>
      </c>
    </row>
    <row r="35490" spans="1:5" hidden="1">
      <c r="A35490" s="4" t="s">
        <v>7</v>
      </c>
      <c r="B35490" s="2">
        <v>2037</v>
      </c>
      <c r="C35490" s="1" t="s">
        <v>66</v>
      </c>
      <c r="D35490" s="1" t="s">
        <v>24</v>
      </c>
      <c r="E35490" s="5">
        <v>0.64366214099999997</v>
      </c>
    </row>
    <row r="35491" spans="1:5" hidden="1">
      <c r="A35491" s="4" t="s">
        <v>7</v>
      </c>
      <c r="B35491" s="2">
        <v>2038</v>
      </c>
      <c r="C35491" s="1" t="s">
        <v>66</v>
      </c>
      <c r="D35491" s="1" t="s">
        <v>24</v>
      </c>
      <c r="E35491" s="5">
        <v>0.65734022000000003</v>
      </c>
    </row>
    <row r="35492" spans="1:5" hidden="1">
      <c r="A35492" s="4" t="s">
        <v>7</v>
      </c>
      <c r="B35492" s="2">
        <v>2039</v>
      </c>
      <c r="C35492" s="1" t="s">
        <v>66</v>
      </c>
      <c r="D35492" s="1" t="s">
        <v>24</v>
      </c>
      <c r="E35492" s="5">
        <v>0.67103001699999998</v>
      </c>
    </row>
    <row r="35493" spans="1:5" hidden="1">
      <c r="A35493" s="4" t="s">
        <v>7</v>
      </c>
      <c r="B35493" s="2">
        <v>2040</v>
      </c>
      <c r="C35493" s="1" t="s">
        <v>66</v>
      </c>
      <c r="D35493" s="1" t="s">
        <v>24</v>
      </c>
      <c r="E35493" s="5">
        <v>0.684731533</v>
      </c>
    </row>
    <row r="35494" spans="1:5" hidden="1">
      <c r="A35494" s="4" t="s">
        <v>7</v>
      </c>
      <c r="B35494" s="2">
        <v>2041</v>
      </c>
      <c r="C35494" s="1" t="s">
        <v>66</v>
      </c>
      <c r="D35494" s="1" t="s">
        <v>24</v>
      </c>
      <c r="E35494" s="5">
        <v>0.69712819999999998</v>
      </c>
    </row>
    <row r="35495" spans="1:5" hidden="1">
      <c r="A35495" s="4" t="s">
        <v>7</v>
      </c>
      <c r="B35495" s="2">
        <v>2042</v>
      </c>
      <c r="C35495" s="1" t="s">
        <v>66</v>
      </c>
      <c r="D35495" s="1" t="s">
        <v>24</v>
      </c>
      <c r="E35495" s="5">
        <v>0.70950236700000002</v>
      </c>
    </row>
    <row r="35496" spans="1:5" hidden="1">
      <c r="A35496" s="4" t="s">
        <v>7</v>
      </c>
      <c r="B35496" s="2">
        <v>2043</v>
      </c>
      <c r="C35496" s="1" t="s">
        <v>66</v>
      </c>
      <c r="D35496" s="1" t="s">
        <v>24</v>
      </c>
      <c r="E35496" s="5">
        <v>0.72188707399999996</v>
      </c>
    </row>
    <row r="35497" spans="1:5" hidden="1">
      <c r="A35497" s="4" t="s">
        <v>7</v>
      </c>
      <c r="B35497" s="2">
        <v>2044</v>
      </c>
      <c r="C35497" s="1" t="s">
        <v>66</v>
      </c>
      <c r="D35497" s="1" t="s">
        <v>24</v>
      </c>
      <c r="E35497" s="5">
        <v>0.73428232000000004</v>
      </c>
    </row>
    <row r="35498" spans="1:5" hidden="1">
      <c r="A35498" s="4" t="s">
        <v>7</v>
      </c>
      <c r="B35498" s="2">
        <v>2045</v>
      </c>
      <c r="C35498" s="1" t="s">
        <v>66</v>
      </c>
      <c r="D35498" s="1" t="s">
        <v>24</v>
      </c>
      <c r="E35498" s="5">
        <v>0.74672121599999997</v>
      </c>
    </row>
    <row r="35499" spans="1:5" hidden="1">
      <c r="A35499" s="4" t="s">
        <v>7</v>
      </c>
      <c r="B35499" s="2">
        <v>2046</v>
      </c>
      <c r="C35499" s="1" t="s">
        <v>66</v>
      </c>
      <c r="D35499" s="1" t="s">
        <v>24</v>
      </c>
      <c r="E35499" s="5">
        <v>0.75913755400000005</v>
      </c>
    </row>
    <row r="35500" spans="1:5" hidden="1">
      <c r="A35500" s="4" t="s">
        <v>7</v>
      </c>
      <c r="B35500" s="2">
        <v>2047</v>
      </c>
      <c r="C35500" s="1" t="s">
        <v>66</v>
      </c>
      <c r="D35500" s="1" t="s">
        <v>24</v>
      </c>
      <c r="E35500" s="5">
        <v>0.77156443200000002</v>
      </c>
    </row>
    <row r="35501" spans="1:5" hidden="1">
      <c r="A35501" s="4" t="s">
        <v>7</v>
      </c>
      <c r="B35501" s="2">
        <v>2048</v>
      </c>
      <c r="C35501" s="1" t="s">
        <v>66</v>
      </c>
      <c r="D35501" s="1" t="s">
        <v>24</v>
      </c>
      <c r="E35501" s="5">
        <v>0.78400184799999995</v>
      </c>
    </row>
    <row r="35502" spans="1:5" hidden="1">
      <c r="A35502" s="4" t="s">
        <v>7</v>
      </c>
      <c r="B35502" s="2">
        <v>2049</v>
      </c>
      <c r="C35502" s="1" t="s">
        <v>66</v>
      </c>
      <c r="D35502" s="1" t="s">
        <v>24</v>
      </c>
      <c r="E35502" s="5">
        <v>0.79648297300000004</v>
      </c>
    </row>
    <row r="35503" spans="1:5" hidden="1">
      <c r="A35503" s="4" t="s">
        <v>7</v>
      </c>
      <c r="B35503" s="2">
        <v>2050</v>
      </c>
      <c r="C35503" s="1" t="s">
        <v>66</v>
      </c>
      <c r="D35503" s="1" t="s">
        <v>24</v>
      </c>
      <c r="E35503" s="5">
        <v>0.80894148200000005</v>
      </c>
    </row>
    <row r="35504" spans="1:5" hidden="1">
      <c r="A35504" s="4" t="s">
        <v>7</v>
      </c>
      <c r="B35504" s="2">
        <v>2051</v>
      </c>
      <c r="C35504" s="1" t="s">
        <v>66</v>
      </c>
      <c r="D35504" s="1" t="s">
        <v>24</v>
      </c>
      <c r="E35504" s="5">
        <v>0.81798894300000002</v>
      </c>
    </row>
    <row r="35505" spans="1:5" hidden="1">
      <c r="A35505" s="4" t="s">
        <v>7</v>
      </c>
      <c r="B35505" s="2">
        <v>2052</v>
      </c>
      <c r="C35505" s="1" t="s">
        <v>66</v>
      </c>
      <c r="D35505" s="1" t="s">
        <v>24</v>
      </c>
      <c r="E35505" s="5">
        <v>0.82704396700000005</v>
      </c>
    </row>
    <row r="35506" spans="1:5" hidden="1">
      <c r="A35506" s="4" t="s">
        <v>7</v>
      </c>
      <c r="B35506" s="2">
        <v>2053</v>
      </c>
      <c r="C35506" s="1" t="s">
        <v>66</v>
      </c>
      <c r="D35506" s="1" t="s">
        <v>24</v>
      </c>
      <c r="E35506" s="5">
        <v>0.836130398</v>
      </c>
    </row>
    <row r="35507" spans="1:5" hidden="1">
      <c r="A35507" s="4" t="s">
        <v>7</v>
      </c>
      <c r="B35507" s="2">
        <v>2054</v>
      </c>
      <c r="C35507" s="1" t="s">
        <v>66</v>
      </c>
      <c r="D35507" s="1" t="s">
        <v>24</v>
      </c>
      <c r="E35507" s="5">
        <v>0.84520055800000005</v>
      </c>
    </row>
    <row r="35508" spans="1:5" hidden="1">
      <c r="A35508" s="4" t="s">
        <v>7</v>
      </c>
      <c r="B35508" s="2">
        <v>2055</v>
      </c>
      <c r="C35508" s="1" t="s">
        <v>66</v>
      </c>
      <c r="D35508" s="1" t="s">
        <v>24</v>
      </c>
      <c r="E35508" s="5">
        <v>0.85427828100000003</v>
      </c>
    </row>
    <row r="35509" spans="1:5" hidden="1">
      <c r="A35509" s="4" t="s">
        <v>7</v>
      </c>
      <c r="B35509" s="2">
        <v>2056</v>
      </c>
      <c r="C35509" s="1" t="s">
        <v>66</v>
      </c>
      <c r="D35509" s="1" t="s">
        <v>24</v>
      </c>
      <c r="E35509" s="5">
        <v>0.86336356800000003</v>
      </c>
    </row>
    <row r="35510" spans="1:5" hidden="1">
      <c r="A35510" s="4" t="s">
        <v>7</v>
      </c>
      <c r="B35510" s="2">
        <v>2057</v>
      </c>
      <c r="C35510" s="1" t="s">
        <v>66</v>
      </c>
      <c r="D35510" s="1" t="s">
        <v>24</v>
      </c>
      <c r="E35510" s="5">
        <v>0.87248030300000001</v>
      </c>
    </row>
    <row r="35511" spans="1:5" hidden="1">
      <c r="A35511" s="4" t="s">
        <v>7</v>
      </c>
      <c r="B35511" s="2">
        <v>2058</v>
      </c>
      <c r="C35511" s="1" t="s">
        <v>66</v>
      </c>
      <c r="D35511" s="1" t="s">
        <v>24</v>
      </c>
      <c r="E35511" s="5">
        <v>0.88158072600000004</v>
      </c>
    </row>
    <row r="35512" spans="1:5" hidden="1">
      <c r="A35512" s="4" t="s">
        <v>7</v>
      </c>
      <c r="B35512" s="2">
        <v>2059</v>
      </c>
      <c r="C35512" s="1" t="s">
        <v>66</v>
      </c>
      <c r="D35512" s="1" t="s">
        <v>24</v>
      </c>
      <c r="E35512" s="5">
        <v>0.89068871299999997</v>
      </c>
    </row>
    <row r="35513" spans="1:5" hidden="1">
      <c r="A35513" s="4" t="s">
        <v>7</v>
      </c>
      <c r="B35513" s="2">
        <v>2060</v>
      </c>
      <c r="C35513" s="1" t="s">
        <v>66</v>
      </c>
      <c r="D35513" s="1" t="s">
        <v>24</v>
      </c>
      <c r="E35513" s="5">
        <v>0.89980426199999997</v>
      </c>
    </row>
    <row r="35514" spans="1:5" hidden="1">
      <c r="A35514" s="4" t="s">
        <v>7</v>
      </c>
      <c r="B35514" s="2">
        <v>2061</v>
      </c>
      <c r="C35514" s="1" t="s">
        <v>66</v>
      </c>
      <c r="D35514" s="1" t="s">
        <v>24</v>
      </c>
      <c r="E35514" s="5">
        <v>0.90946565000000001</v>
      </c>
    </row>
    <row r="35515" spans="1:5" hidden="1">
      <c r="A35515" s="4" t="s">
        <v>7</v>
      </c>
      <c r="B35515" s="2">
        <v>2062</v>
      </c>
      <c r="C35515" s="1" t="s">
        <v>66</v>
      </c>
      <c r="D35515" s="1" t="s">
        <v>24</v>
      </c>
      <c r="E35515" s="5">
        <v>0.91910972300000005</v>
      </c>
    </row>
    <row r="35516" spans="1:5" hidden="1">
      <c r="A35516" s="4" t="s">
        <v>7</v>
      </c>
      <c r="B35516" s="2">
        <v>2063</v>
      </c>
      <c r="C35516" s="1" t="s">
        <v>66</v>
      </c>
      <c r="D35516" s="1" t="s">
        <v>24</v>
      </c>
      <c r="E35516" s="5">
        <v>0.92876180399999997</v>
      </c>
    </row>
    <row r="35517" spans="1:5" hidden="1">
      <c r="A35517" s="4" t="s">
        <v>7</v>
      </c>
      <c r="B35517" s="2">
        <v>2064</v>
      </c>
      <c r="C35517" s="1" t="s">
        <v>66</v>
      </c>
      <c r="D35517" s="1" t="s">
        <v>24</v>
      </c>
      <c r="E35517" s="5">
        <v>0.93842189200000004</v>
      </c>
    </row>
    <row r="35518" spans="1:5" hidden="1">
      <c r="A35518" s="4" t="s">
        <v>7</v>
      </c>
      <c r="B35518" s="2">
        <v>2065</v>
      </c>
      <c r="C35518" s="1" t="s">
        <v>66</v>
      </c>
      <c r="D35518" s="1" t="s">
        <v>24</v>
      </c>
      <c r="E35518" s="5">
        <v>0.94811536299999999</v>
      </c>
    </row>
    <row r="35519" spans="1:5" hidden="1">
      <c r="A35519" s="4" t="s">
        <v>7</v>
      </c>
      <c r="B35519" s="2">
        <v>2066</v>
      </c>
      <c r="C35519" s="1" t="s">
        <v>66</v>
      </c>
      <c r="D35519" s="1" t="s">
        <v>24</v>
      </c>
      <c r="E35519" s="5">
        <v>0.957791477</v>
      </c>
    </row>
    <row r="35520" spans="1:5" hidden="1">
      <c r="A35520" s="4" t="s">
        <v>7</v>
      </c>
      <c r="B35520" s="2">
        <v>2067</v>
      </c>
      <c r="C35520" s="1" t="s">
        <v>66</v>
      </c>
      <c r="D35520" s="1" t="s">
        <v>24</v>
      </c>
      <c r="E35520" s="5">
        <v>0.96747559800000005</v>
      </c>
    </row>
    <row r="35521" spans="1:5" hidden="1">
      <c r="A35521" s="4" t="s">
        <v>7</v>
      </c>
      <c r="B35521" s="2">
        <v>2068</v>
      </c>
      <c r="C35521" s="1" t="s">
        <v>66</v>
      </c>
      <c r="D35521" s="1" t="s">
        <v>24</v>
      </c>
      <c r="E35521" s="5">
        <v>0.97716772600000001</v>
      </c>
    </row>
    <row r="35522" spans="1:5" hidden="1">
      <c r="A35522" s="4" t="s">
        <v>7</v>
      </c>
      <c r="B35522" s="2">
        <v>2069</v>
      </c>
      <c r="C35522" s="1" t="s">
        <v>66</v>
      </c>
      <c r="D35522" s="1" t="s">
        <v>24</v>
      </c>
      <c r="E35522" s="5">
        <v>0.98689328200000004</v>
      </c>
    </row>
    <row r="35523" spans="1:5" hidden="1">
      <c r="A35523" s="4" t="s">
        <v>7</v>
      </c>
      <c r="B35523" s="2">
        <v>2070</v>
      </c>
      <c r="C35523" s="1" t="s">
        <v>66</v>
      </c>
      <c r="D35523" s="1" t="s">
        <v>24</v>
      </c>
      <c r="E35523" s="5">
        <v>0.99660143599999995</v>
      </c>
    </row>
    <row r="35524" spans="1:5" hidden="1">
      <c r="A35524" s="4" t="s">
        <v>7</v>
      </c>
      <c r="B35524" s="2">
        <v>2071</v>
      </c>
      <c r="C35524" s="1" t="s">
        <v>66</v>
      </c>
      <c r="D35524" s="1" t="s">
        <v>24</v>
      </c>
      <c r="E35524" s="5">
        <v>1.0072659500000001</v>
      </c>
    </row>
    <row r="35525" spans="1:5" hidden="1">
      <c r="A35525" s="4" t="s">
        <v>7</v>
      </c>
      <c r="B35525" s="2">
        <v>2072</v>
      </c>
      <c r="C35525" s="1" t="s">
        <v>66</v>
      </c>
      <c r="D35525" s="1" t="s">
        <v>24</v>
      </c>
      <c r="E35525" s="5">
        <v>1.017939288</v>
      </c>
    </row>
    <row r="35526" spans="1:5" hidden="1">
      <c r="A35526" s="4" t="s">
        <v>7</v>
      </c>
      <c r="B35526" s="2">
        <v>2073</v>
      </c>
      <c r="C35526" s="1" t="s">
        <v>66</v>
      </c>
      <c r="D35526" s="1" t="s">
        <v>24</v>
      </c>
      <c r="E35526" s="5">
        <v>1.0286495170000001</v>
      </c>
    </row>
    <row r="35527" spans="1:5" hidden="1">
      <c r="A35527" s="4" t="s">
        <v>7</v>
      </c>
      <c r="B35527" s="2">
        <v>2074</v>
      </c>
      <c r="C35527" s="1" t="s">
        <v>66</v>
      </c>
      <c r="D35527" s="1" t="s">
        <v>24</v>
      </c>
      <c r="E35527" s="5">
        <v>1.0393405179999999</v>
      </c>
    </row>
    <row r="35528" spans="1:5" hidden="1">
      <c r="A35528" s="4" t="s">
        <v>7</v>
      </c>
      <c r="B35528" s="2">
        <v>2075</v>
      </c>
      <c r="C35528" s="1" t="s">
        <v>66</v>
      </c>
      <c r="D35528" s="1" t="s">
        <v>24</v>
      </c>
      <c r="E35528" s="5">
        <v>1.0500403439999999</v>
      </c>
    </row>
    <row r="35529" spans="1:5" hidden="1">
      <c r="A35529" s="4" t="s">
        <v>7</v>
      </c>
      <c r="B35529" s="2">
        <v>2076</v>
      </c>
      <c r="C35529" s="1" t="s">
        <v>66</v>
      </c>
      <c r="D35529" s="1" t="s">
        <v>24</v>
      </c>
      <c r="E35529" s="5">
        <v>1.060748995</v>
      </c>
    </row>
    <row r="35530" spans="1:5" hidden="1">
      <c r="A35530" s="4" t="s">
        <v>7</v>
      </c>
      <c r="B35530" s="2">
        <v>2077</v>
      </c>
      <c r="C35530" s="1" t="s">
        <v>66</v>
      </c>
      <c r="D35530" s="1" t="s">
        <v>24</v>
      </c>
      <c r="E35530" s="5">
        <v>1.0714945840000001</v>
      </c>
    </row>
    <row r="35531" spans="1:5" hidden="1">
      <c r="A35531" s="4" t="s">
        <v>7</v>
      </c>
      <c r="B35531" s="2">
        <v>2078</v>
      </c>
      <c r="C35531" s="1" t="s">
        <v>66</v>
      </c>
      <c r="D35531" s="1" t="s">
        <v>24</v>
      </c>
      <c r="E35531" s="5">
        <v>1.0822208980000001</v>
      </c>
    </row>
    <row r="35532" spans="1:5" hidden="1">
      <c r="A35532" s="4" t="s">
        <v>7</v>
      </c>
      <c r="B35532" s="2">
        <v>2079</v>
      </c>
      <c r="C35532" s="1" t="s">
        <v>66</v>
      </c>
      <c r="D35532" s="1" t="s">
        <v>24</v>
      </c>
      <c r="E35532" s="5">
        <v>1.0929560359999999</v>
      </c>
    </row>
    <row r="35533" spans="1:5" hidden="1">
      <c r="A35533" s="4" t="s">
        <v>7</v>
      </c>
      <c r="B35533" s="2">
        <v>2080</v>
      </c>
      <c r="C35533" s="1" t="s">
        <v>66</v>
      </c>
      <c r="D35533" s="1" t="s">
        <v>24</v>
      </c>
      <c r="E35533" s="5">
        <v>1.1036999999999999</v>
      </c>
    </row>
    <row r="35534" spans="1:5" hidden="1">
      <c r="A35534" s="4" t="s">
        <v>7</v>
      </c>
      <c r="B35534" s="2">
        <v>2081</v>
      </c>
      <c r="C35534" s="1" t="s">
        <v>66</v>
      </c>
      <c r="D35534" s="1" t="s">
        <v>24</v>
      </c>
      <c r="E35534" s="5">
        <v>1.113288338</v>
      </c>
    </row>
    <row r="35535" spans="1:5" hidden="1">
      <c r="A35535" s="4" t="s">
        <v>7</v>
      </c>
      <c r="B35535" s="2">
        <v>2082</v>
      </c>
      <c r="C35535" s="1" t="s">
        <v>66</v>
      </c>
      <c r="D35535" s="1" t="s">
        <v>24</v>
      </c>
      <c r="E35535" s="5">
        <v>1.122850479</v>
      </c>
    </row>
    <row r="35536" spans="1:5" hidden="1">
      <c r="A35536" s="4" t="s">
        <v>7</v>
      </c>
      <c r="B35536" s="2">
        <v>2083</v>
      </c>
      <c r="C35536" s="1" t="s">
        <v>66</v>
      </c>
      <c r="D35536" s="1" t="s">
        <v>24</v>
      </c>
      <c r="E35536" s="5">
        <v>1.13241262</v>
      </c>
    </row>
    <row r="35537" spans="1:5" hidden="1">
      <c r="A35537" s="4" t="s">
        <v>7</v>
      </c>
      <c r="B35537" s="2">
        <v>2084</v>
      </c>
      <c r="C35537" s="1" t="s">
        <v>66</v>
      </c>
      <c r="D35537" s="1" t="s">
        <v>24</v>
      </c>
      <c r="E35537" s="5">
        <v>1.1419747600000001</v>
      </c>
    </row>
    <row r="35538" spans="1:5" hidden="1">
      <c r="A35538" s="4" t="s">
        <v>7</v>
      </c>
      <c r="B35538" s="2">
        <v>2085</v>
      </c>
      <c r="C35538" s="1" t="s">
        <v>66</v>
      </c>
      <c r="D35538" s="1" t="s">
        <v>24</v>
      </c>
      <c r="E35538" s="5">
        <v>1.1515630990000001</v>
      </c>
    </row>
    <row r="35539" spans="1:5" hidden="1">
      <c r="A35539" s="4" t="s">
        <v>7</v>
      </c>
      <c r="B35539" s="2">
        <v>2086</v>
      </c>
      <c r="C35539" s="1" t="s">
        <v>66</v>
      </c>
      <c r="D35539" s="1" t="s">
        <v>24</v>
      </c>
      <c r="E35539" s="5">
        <v>1.1611252400000001</v>
      </c>
    </row>
    <row r="35540" spans="1:5" hidden="1">
      <c r="A35540" s="4" t="s">
        <v>7</v>
      </c>
      <c r="B35540" s="2">
        <v>2087</v>
      </c>
      <c r="C35540" s="1" t="s">
        <v>66</v>
      </c>
      <c r="D35540" s="1" t="s">
        <v>24</v>
      </c>
      <c r="E35540" s="5">
        <v>1.1706873799999999</v>
      </c>
    </row>
    <row r="35541" spans="1:5" hidden="1">
      <c r="A35541" s="4" t="s">
        <v>7</v>
      </c>
      <c r="B35541" s="2">
        <v>2088</v>
      </c>
      <c r="C35541" s="1" t="s">
        <v>66</v>
      </c>
      <c r="D35541" s="1" t="s">
        <v>24</v>
      </c>
      <c r="E35541" s="5">
        <v>1.1802495209999999</v>
      </c>
    </row>
    <row r="35542" spans="1:5" hidden="1">
      <c r="A35542" s="4" t="s">
        <v>7</v>
      </c>
      <c r="B35542" s="2">
        <v>2089</v>
      </c>
      <c r="C35542" s="1" t="s">
        <v>66</v>
      </c>
      <c r="D35542" s="1" t="s">
        <v>24</v>
      </c>
      <c r="E35542" s="5">
        <v>1.1898378590000001</v>
      </c>
    </row>
    <row r="35543" spans="1:5" hidden="1">
      <c r="A35543" s="4" t="s">
        <v>7</v>
      </c>
      <c r="B35543" s="2">
        <v>2090</v>
      </c>
      <c r="C35543" s="1" t="s">
        <v>66</v>
      </c>
      <c r="D35543" s="1" t="s">
        <v>24</v>
      </c>
      <c r="E35543" s="5">
        <v>1.1994</v>
      </c>
    </row>
    <row r="35544" spans="1:5" hidden="1">
      <c r="A35544" s="4" t="s">
        <v>7</v>
      </c>
      <c r="B35544" s="2">
        <v>2091</v>
      </c>
      <c r="C35544" s="1" t="s">
        <v>66</v>
      </c>
      <c r="D35544" s="1" t="s">
        <v>24</v>
      </c>
      <c r="E35544" s="5">
        <v>1.209734337</v>
      </c>
    </row>
    <row r="35545" spans="1:5" hidden="1">
      <c r="A35545" s="4" t="s">
        <v>7</v>
      </c>
      <c r="B35545" s="2">
        <v>2092</v>
      </c>
      <c r="C35545" s="1" t="s">
        <v>66</v>
      </c>
      <c r="D35545" s="1" t="s">
        <v>24</v>
      </c>
      <c r="E35545" s="5">
        <v>1.220068675</v>
      </c>
    </row>
    <row r="35546" spans="1:5" hidden="1">
      <c r="A35546" s="4" t="s">
        <v>7</v>
      </c>
      <c r="B35546" s="2">
        <v>2093</v>
      </c>
      <c r="C35546" s="1" t="s">
        <v>66</v>
      </c>
      <c r="D35546" s="1" t="s">
        <v>24</v>
      </c>
      <c r="E35546" s="5">
        <v>1.2304313250000001</v>
      </c>
    </row>
    <row r="35547" spans="1:5" hidden="1">
      <c r="A35547" s="4" t="s">
        <v>7</v>
      </c>
      <c r="B35547" s="2">
        <v>2094</v>
      </c>
      <c r="C35547" s="1" t="s">
        <v>66</v>
      </c>
      <c r="D35547" s="1" t="s">
        <v>24</v>
      </c>
      <c r="E35547" s="5">
        <v>1.2407656629999999</v>
      </c>
    </row>
    <row r="35548" spans="1:5" hidden="1">
      <c r="A35548" s="4" t="s">
        <v>7</v>
      </c>
      <c r="B35548" s="2">
        <v>2095</v>
      </c>
      <c r="C35548" s="1" t="s">
        <v>66</v>
      </c>
      <c r="D35548" s="1" t="s">
        <v>24</v>
      </c>
      <c r="E35548" s="5">
        <v>1.2511000000000001</v>
      </c>
    </row>
    <row r="35549" spans="1:5" hidden="1">
      <c r="A35549" s="4" t="s">
        <v>7</v>
      </c>
      <c r="B35549" s="2">
        <v>2096</v>
      </c>
      <c r="C35549" s="1" t="s">
        <v>66</v>
      </c>
      <c r="D35549" s="1" t="s">
        <v>24</v>
      </c>
      <c r="E35549" s="5">
        <v>1.2614343370000001</v>
      </c>
    </row>
    <row r="35550" spans="1:5" hidden="1">
      <c r="A35550" s="4" t="s">
        <v>7</v>
      </c>
      <c r="B35550" s="2">
        <v>2097</v>
      </c>
      <c r="C35550" s="1" t="s">
        <v>66</v>
      </c>
      <c r="D35550" s="1" t="s">
        <v>24</v>
      </c>
      <c r="E35550" s="5">
        <v>1.271796988</v>
      </c>
    </row>
    <row r="35551" spans="1:5" hidden="1">
      <c r="A35551" s="4" t="s">
        <v>7</v>
      </c>
      <c r="B35551" s="2">
        <v>2098</v>
      </c>
      <c r="C35551" s="1" t="s">
        <v>66</v>
      </c>
      <c r="D35551" s="1" t="s">
        <v>24</v>
      </c>
      <c r="E35551" s="5">
        <v>1.2821313249999999</v>
      </c>
    </row>
    <row r="35552" spans="1:5" hidden="1">
      <c r="A35552" s="4" t="s">
        <v>7</v>
      </c>
      <c r="B35552" s="2">
        <v>2099</v>
      </c>
      <c r="C35552" s="1" t="s">
        <v>66</v>
      </c>
      <c r="D35552" s="1" t="s">
        <v>24</v>
      </c>
      <c r="E35552" s="5">
        <v>1.292465663</v>
      </c>
    </row>
    <row r="35553" spans="1:5" hidden="1">
      <c r="A35553" s="4" t="s">
        <v>7</v>
      </c>
      <c r="B35553" s="2">
        <v>2100</v>
      </c>
      <c r="C35553" s="1" t="s">
        <v>66</v>
      </c>
      <c r="D35553" s="1" t="s">
        <v>24</v>
      </c>
      <c r="E35553" s="5">
        <v>1.3028</v>
      </c>
    </row>
    <row r="35554" spans="1:5" hidden="1">
      <c r="A35554" s="4" t="s">
        <v>8</v>
      </c>
      <c r="B35554" s="2">
        <v>2000</v>
      </c>
      <c r="C35554" s="1" t="s">
        <v>66</v>
      </c>
      <c r="D35554" s="1" t="s">
        <v>24</v>
      </c>
      <c r="E35554" s="5">
        <v>0.13491676499999999</v>
      </c>
    </row>
    <row r="35555" spans="1:5" hidden="1">
      <c r="A35555" s="4" t="s">
        <v>8</v>
      </c>
      <c r="B35555" s="2">
        <v>2001</v>
      </c>
      <c r="C35555" s="1" t="s">
        <v>66</v>
      </c>
      <c r="D35555" s="1" t="s">
        <v>24</v>
      </c>
      <c r="E35555" s="5">
        <v>0.160389793</v>
      </c>
    </row>
    <row r="35556" spans="1:5" hidden="1">
      <c r="A35556" s="4" t="s">
        <v>8</v>
      </c>
      <c r="B35556" s="2">
        <v>2002</v>
      </c>
      <c r="C35556" s="1" t="s">
        <v>66</v>
      </c>
      <c r="D35556" s="1" t="s">
        <v>24</v>
      </c>
      <c r="E35556" s="5">
        <v>0.15422339800000001</v>
      </c>
    </row>
    <row r="35557" spans="1:5" hidden="1">
      <c r="A35557" s="4" t="s">
        <v>8</v>
      </c>
      <c r="B35557" s="2">
        <v>2003</v>
      </c>
      <c r="C35557" s="1" t="s">
        <v>66</v>
      </c>
      <c r="D35557" s="1" t="s">
        <v>24</v>
      </c>
      <c r="E35557" s="5">
        <v>0.146117991</v>
      </c>
    </row>
    <row r="35558" spans="1:5" hidden="1">
      <c r="A35558" s="4" t="s">
        <v>8</v>
      </c>
      <c r="B35558" s="2">
        <v>2004</v>
      </c>
      <c r="C35558" s="1" t="s">
        <v>66</v>
      </c>
      <c r="D35558" s="1" t="s">
        <v>24</v>
      </c>
      <c r="E35558" s="5">
        <v>0.214372427</v>
      </c>
    </row>
    <row r="35559" spans="1:5" hidden="1">
      <c r="A35559" s="4" t="s">
        <v>8</v>
      </c>
      <c r="B35559" s="2">
        <v>2005</v>
      </c>
      <c r="C35559" s="1" t="s">
        <v>66</v>
      </c>
      <c r="D35559" s="1" t="s">
        <v>24</v>
      </c>
      <c r="E35559" s="5">
        <v>0.22895784299999999</v>
      </c>
    </row>
    <row r="35560" spans="1:5" hidden="1">
      <c r="A35560" s="4" t="s">
        <v>8</v>
      </c>
      <c r="B35560" s="2">
        <v>2006</v>
      </c>
      <c r="C35560" s="1" t="s">
        <v>66</v>
      </c>
      <c r="D35560" s="1" t="s">
        <v>24</v>
      </c>
      <c r="E35560" s="5">
        <v>0.21012372700000001</v>
      </c>
    </row>
    <row r="35561" spans="1:5" hidden="1">
      <c r="A35561" s="4" t="s">
        <v>8</v>
      </c>
      <c r="B35561" s="2">
        <v>2007</v>
      </c>
      <c r="C35561" s="1" t="s">
        <v>66</v>
      </c>
      <c r="D35561" s="1" t="s">
        <v>24</v>
      </c>
      <c r="E35561" s="5">
        <v>0.27586749599999999</v>
      </c>
    </row>
    <row r="35562" spans="1:5" hidden="1">
      <c r="A35562" s="4" t="s">
        <v>8</v>
      </c>
      <c r="B35562" s="2">
        <v>2008</v>
      </c>
      <c r="C35562" s="1" t="s">
        <v>66</v>
      </c>
      <c r="D35562" s="1" t="s">
        <v>24</v>
      </c>
      <c r="E35562" s="5">
        <v>0.23599342400000001</v>
      </c>
    </row>
    <row r="35563" spans="1:5" hidden="1">
      <c r="A35563" s="4" t="s">
        <v>8</v>
      </c>
      <c r="B35563" s="2">
        <v>2009</v>
      </c>
      <c r="C35563" s="1" t="s">
        <v>66</v>
      </c>
      <c r="D35563" s="1" t="s">
        <v>24</v>
      </c>
      <c r="E35563" s="5">
        <v>0.18045445199999999</v>
      </c>
    </row>
    <row r="35564" spans="1:5" hidden="1">
      <c r="A35564" s="4" t="s">
        <v>8</v>
      </c>
      <c r="B35564" s="2">
        <v>2010</v>
      </c>
      <c r="C35564" s="1" t="s">
        <v>66</v>
      </c>
      <c r="D35564" s="1" t="s">
        <v>24</v>
      </c>
      <c r="E35564" s="5">
        <v>0.307603348</v>
      </c>
    </row>
    <row r="35565" spans="1:5" hidden="1">
      <c r="A35565" s="4" t="s">
        <v>8</v>
      </c>
      <c r="B35565" s="2">
        <v>2011</v>
      </c>
      <c r="C35565" s="1" t="s">
        <v>66</v>
      </c>
      <c r="D35565" s="1" t="s">
        <v>24</v>
      </c>
      <c r="E35565" s="5">
        <v>0.34273071199999999</v>
      </c>
    </row>
    <row r="35566" spans="1:5" hidden="1">
      <c r="A35566" s="4" t="s">
        <v>8</v>
      </c>
      <c r="B35566" s="2">
        <v>2012</v>
      </c>
      <c r="C35566" s="1" t="s">
        <v>66</v>
      </c>
      <c r="D35566" s="1" t="s">
        <v>24</v>
      </c>
      <c r="E35566" s="5">
        <v>0.275118839</v>
      </c>
    </row>
    <row r="35567" spans="1:5" hidden="1">
      <c r="A35567" s="4" t="s">
        <v>8</v>
      </c>
      <c r="B35567" s="2">
        <v>2013</v>
      </c>
      <c r="C35567" s="1" t="s">
        <v>66</v>
      </c>
      <c r="D35567" s="1" t="s">
        <v>24</v>
      </c>
      <c r="E35567" s="5">
        <v>0.28225149700000002</v>
      </c>
    </row>
    <row r="35568" spans="1:5" hidden="1">
      <c r="A35568" s="4" t="s">
        <v>8</v>
      </c>
      <c r="B35568" s="2">
        <v>2014</v>
      </c>
      <c r="C35568" s="1" t="s">
        <v>66</v>
      </c>
      <c r="D35568" s="1" t="s">
        <v>24</v>
      </c>
      <c r="E35568" s="5">
        <v>0.28746377200000001</v>
      </c>
    </row>
    <row r="35569" spans="1:5" hidden="1">
      <c r="A35569" s="4" t="s">
        <v>8</v>
      </c>
      <c r="B35569" s="2">
        <v>2015</v>
      </c>
      <c r="C35569" s="1" t="s">
        <v>66</v>
      </c>
      <c r="D35569" s="1" t="s">
        <v>24</v>
      </c>
      <c r="E35569" s="5">
        <v>0.23875532599999999</v>
      </c>
    </row>
    <row r="35570" spans="1:5" hidden="1">
      <c r="A35570" s="4" t="s">
        <v>8</v>
      </c>
      <c r="B35570" s="2">
        <v>2016</v>
      </c>
      <c r="C35570" s="1" t="s">
        <v>66</v>
      </c>
      <c r="D35570" s="1" t="s">
        <v>24</v>
      </c>
      <c r="E35570" s="5">
        <v>0.269947308</v>
      </c>
    </row>
    <row r="35571" spans="1:5" hidden="1">
      <c r="A35571" s="4" t="s">
        <v>8</v>
      </c>
      <c r="B35571" s="2">
        <v>2017</v>
      </c>
      <c r="C35571" s="1" t="s">
        <v>66</v>
      </c>
      <c r="D35571" s="1" t="s">
        <v>24</v>
      </c>
      <c r="E35571" s="5">
        <v>0.30417464700000002</v>
      </c>
    </row>
    <row r="35572" spans="1:5" hidden="1">
      <c r="A35572" s="4" t="s">
        <v>8</v>
      </c>
      <c r="B35572" s="2">
        <v>2018</v>
      </c>
      <c r="C35572" s="1" t="s">
        <v>66</v>
      </c>
      <c r="D35572" s="1" t="s">
        <v>24</v>
      </c>
      <c r="E35572" s="5">
        <v>0.33585225299999999</v>
      </c>
    </row>
    <row r="35573" spans="1:5" hidden="1">
      <c r="A35573" s="4" t="s">
        <v>8</v>
      </c>
      <c r="B35573" s="2">
        <v>2019</v>
      </c>
      <c r="C35573" s="1" t="s">
        <v>66</v>
      </c>
      <c r="D35573" s="1" t="s">
        <v>24</v>
      </c>
      <c r="E35573" s="5">
        <v>0.36421459499999997</v>
      </c>
    </row>
    <row r="35574" spans="1:5" hidden="1">
      <c r="A35574" s="4" t="s">
        <v>8</v>
      </c>
      <c r="B35574" s="2">
        <v>2020</v>
      </c>
      <c r="C35574" s="1" t="s">
        <v>66</v>
      </c>
      <c r="D35574" s="1" t="s">
        <v>24</v>
      </c>
      <c r="E35574" s="5">
        <v>0.39483727499999999</v>
      </c>
    </row>
    <row r="35575" spans="1:5" hidden="1">
      <c r="A35575" s="4" t="s">
        <v>8</v>
      </c>
      <c r="B35575" s="2">
        <v>2021</v>
      </c>
      <c r="C35575" s="1" t="s">
        <v>66</v>
      </c>
      <c r="D35575" s="1" t="s">
        <v>24</v>
      </c>
      <c r="E35575" s="5">
        <v>0.42218414599999998</v>
      </c>
    </row>
    <row r="35576" spans="1:5" hidden="1">
      <c r="A35576" s="4" t="s">
        <v>8</v>
      </c>
      <c r="B35576" s="2">
        <v>2022</v>
      </c>
      <c r="C35576" s="1" t="s">
        <v>66</v>
      </c>
      <c r="D35576" s="1" t="s">
        <v>24</v>
      </c>
      <c r="E35576" s="5">
        <v>0.436504644</v>
      </c>
    </row>
    <row r="35577" spans="1:5" hidden="1">
      <c r="A35577" s="4" t="s">
        <v>8</v>
      </c>
      <c r="B35577" s="2">
        <v>2023</v>
      </c>
      <c r="C35577" s="1" t="s">
        <v>66</v>
      </c>
      <c r="D35577" s="1" t="s">
        <v>24</v>
      </c>
      <c r="E35577" s="5">
        <v>0.436504644</v>
      </c>
    </row>
    <row r="35578" spans="1:5" hidden="1">
      <c r="A35578" s="4" t="s">
        <v>8</v>
      </c>
      <c r="B35578" s="2">
        <v>2024</v>
      </c>
      <c r="C35578" s="1" t="s">
        <v>66</v>
      </c>
      <c r="D35578" s="1" t="s">
        <v>24</v>
      </c>
      <c r="E35578" s="5">
        <v>0.436504644</v>
      </c>
    </row>
    <row r="35579" spans="1:5" hidden="1">
      <c r="A35579" s="4" t="s">
        <v>8</v>
      </c>
      <c r="B35579" s="2">
        <v>2025</v>
      </c>
      <c r="C35579" s="1" t="s">
        <v>66</v>
      </c>
      <c r="D35579" s="1" t="s">
        <v>24</v>
      </c>
      <c r="E35579" s="5">
        <v>0.436504644</v>
      </c>
    </row>
    <row r="35580" spans="1:5" hidden="1">
      <c r="A35580" s="4" t="s">
        <v>8</v>
      </c>
      <c r="B35580" s="2">
        <v>2026</v>
      </c>
      <c r="C35580" s="1" t="s">
        <v>66</v>
      </c>
      <c r="D35580" s="1" t="s">
        <v>24</v>
      </c>
      <c r="E35580" s="5">
        <v>0.43659806699999998</v>
      </c>
    </row>
    <row r="35581" spans="1:5" hidden="1">
      <c r="A35581" s="4" t="s">
        <v>8</v>
      </c>
      <c r="B35581" s="2">
        <v>2027</v>
      </c>
      <c r="C35581" s="1" t="s">
        <v>66</v>
      </c>
      <c r="D35581" s="1" t="s">
        <v>24</v>
      </c>
      <c r="E35581" s="5">
        <v>0.4367382044</v>
      </c>
    </row>
    <row r="35582" spans="1:5" hidden="1">
      <c r="A35582" s="4" t="s">
        <v>8</v>
      </c>
      <c r="B35582" s="2">
        <v>2028</v>
      </c>
      <c r="C35582" s="1" t="s">
        <v>66</v>
      </c>
      <c r="D35582" s="1" t="s">
        <v>24</v>
      </c>
      <c r="E35582" s="5">
        <v>0.43692506520000002</v>
      </c>
    </row>
    <row r="35583" spans="1:5" hidden="1">
      <c r="A35583" s="4" t="s">
        <v>8</v>
      </c>
      <c r="B35583" s="2">
        <v>2029</v>
      </c>
      <c r="C35583" s="1" t="s">
        <v>66</v>
      </c>
      <c r="D35583" s="1" t="s">
        <v>24</v>
      </c>
      <c r="E35583" s="5">
        <v>0.43715874399999999</v>
      </c>
    </row>
    <row r="35584" spans="1:5" hidden="1">
      <c r="A35584" s="4" t="s">
        <v>8</v>
      </c>
      <c r="B35584" s="2">
        <v>2030</v>
      </c>
      <c r="C35584" s="1" t="s">
        <v>66</v>
      </c>
      <c r="D35584" s="1" t="s">
        <v>24</v>
      </c>
      <c r="E35584" s="5">
        <v>0.437439097</v>
      </c>
    </row>
    <row r="35585" spans="1:5" hidden="1">
      <c r="A35585" s="4" t="s">
        <v>8</v>
      </c>
      <c r="B35585" s="2">
        <v>2031</v>
      </c>
      <c r="C35585" s="1" t="s">
        <v>66</v>
      </c>
      <c r="D35585" s="1" t="s">
        <v>24</v>
      </c>
      <c r="E35585" s="5">
        <v>0.40264713899999999</v>
      </c>
    </row>
    <row r="35586" spans="1:5" hidden="1">
      <c r="A35586" s="4" t="s">
        <v>8</v>
      </c>
      <c r="B35586" s="2">
        <v>2032</v>
      </c>
      <c r="C35586" s="1" t="s">
        <v>66</v>
      </c>
      <c r="D35586" s="1" t="s">
        <v>24</v>
      </c>
      <c r="E35586" s="5">
        <v>0.36784287300000001</v>
      </c>
    </row>
    <row r="35587" spans="1:5" hidden="1">
      <c r="A35587" s="4" t="s">
        <v>8</v>
      </c>
      <c r="B35587" s="2">
        <v>2033</v>
      </c>
      <c r="C35587" s="1" t="s">
        <v>66</v>
      </c>
      <c r="D35587" s="1" t="s">
        <v>24</v>
      </c>
      <c r="E35587" s="5">
        <v>0.33293073200000001</v>
      </c>
    </row>
    <row r="35588" spans="1:5" hidden="1">
      <c r="A35588" s="4" t="s">
        <v>8</v>
      </c>
      <c r="B35588" s="2">
        <v>2034</v>
      </c>
      <c r="C35588" s="1" t="s">
        <v>66</v>
      </c>
      <c r="D35588" s="1" t="s">
        <v>24</v>
      </c>
      <c r="E35588" s="5">
        <v>0.29810183200000001</v>
      </c>
    </row>
    <row r="35589" spans="1:5" hidden="1">
      <c r="A35589" s="4" t="s">
        <v>8</v>
      </c>
      <c r="B35589" s="2">
        <v>2035</v>
      </c>
      <c r="C35589" s="1" t="s">
        <v>66</v>
      </c>
      <c r="D35589" s="1" t="s">
        <v>24</v>
      </c>
      <c r="E35589" s="5">
        <v>0.263260624</v>
      </c>
    </row>
    <row r="35590" spans="1:5" hidden="1">
      <c r="A35590" s="4" t="s">
        <v>8</v>
      </c>
      <c r="B35590" s="2">
        <v>2036</v>
      </c>
      <c r="C35590" s="1" t="s">
        <v>66</v>
      </c>
      <c r="D35590" s="1" t="s">
        <v>24</v>
      </c>
      <c r="E35590" s="5">
        <v>0.228407108</v>
      </c>
    </row>
    <row r="35591" spans="1:5" hidden="1">
      <c r="A35591" s="4" t="s">
        <v>8</v>
      </c>
      <c r="B35591" s="2">
        <v>2037</v>
      </c>
      <c r="C35591" s="1" t="s">
        <v>66</v>
      </c>
      <c r="D35591" s="1" t="s">
        <v>24</v>
      </c>
      <c r="E35591" s="5">
        <v>0.19344565</v>
      </c>
    </row>
    <row r="35592" spans="1:5" hidden="1">
      <c r="A35592" s="4" t="s">
        <v>8</v>
      </c>
      <c r="B35592" s="2">
        <v>2038</v>
      </c>
      <c r="C35592" s="1" t="s">
        <v>66</v>
      </c>
      <c r="D35592" s="1" t="s">
        <v>24</v>
      </c>
      <c r="E35592" s="5">
        <v>0.158567501</v>
      </c>
    </row>
    <row r="35593" spans="1:5" hidden="1">
      <c r="A35593" s="4" t="s">
        <v>8</v>
      </c>
      <c r="B35593" s="2">
        <v>2039</v>
      </c>
      <c r="C35593" s="1" t="s">
        <v>66</v>
      </c>
      <c r="D35593" s="1" t="s">
        <v>24</v>
      </c>
      <c r="E35593" s="5">
        <v>0.123677043</v>
      </c>
    </row>
    <row r="35594" spans="1:5" hidden="1">
      <c r="A35594" s="4" t="s">
        <v>8</v>
      </c>
      <c r="B35594" s="2">
        <v>2040</v>
      </c>
      <c r="C35594" s="1" t="s">
        <v>66</v>
      </c>
      <c r="D35594" s="1" t="s">
        <v>24</v>
      </c>
      <c r="E35594" s="5">
        <v>8.8774276999999999E-2</v>
      </c>
    </row>
    <row r="35595" spans="1:5" hidden="1">
      <c r="A35595" s="4" t="s">
        <v>8</v>
      </c>
      <c r="B35595" s="2">
        <v>2041</v>
      </c>
      <c r="C35595" s="1" t="s">
        <v>66</v>
      </c>
      <c r="D35595" s="1" t="s">
        <v>24</v>
      </c>
      <c r="E35595" s="5">
        <v>8.5794731999999999E-2</v>
      </c>
    </row>
    <row r="35596" spans="1:5" hidden="1">
      <c r="A35596" s="4" t="s">
        <v>8</v>
      </c>
      <c r="B35596" s="2">
        <v>2042</v>
      </c>
      <c r="C35596" s="1" t="s">
        <v>66</v>
      </c>
      <c r="D35596" s="1" t="s">
        <v>24</v>
      </c>
      <c r="E35596" s="5">
        <v>8.2822317000000006E-2</v>
      </c>
    </row>
    <row r="35597" spans="1:5" hidden="1">
      <c r="A35597" s="4" t="s">
        <v>8</v>
      </c>
      <c r="B35597" s="2">
        <v>2043</v>
      </c>
      <c r="C35597" s="1" t="s">
        <v>66</v>
      </c>
      <c r="D35597" s="1" t="s">
        <v>24</v>
      </c>
      <c r="E35597" s="5">
        <v>7.9848849E-2</v>
      </c>
    </row>
    <row r="35598" spans="1:5" hidden="1">
      <c r="A35598" s="4" t="s">
        <v>8</v>
      </c>
      <c r="B35598" s="2">
        <v>2044</v>
      </c>
      <c r="C35598" s="1" t="s">
        <v>66</v>
      </c>
      <c r="D35598" s="1" t="s">
        <v>24</v>
      </c>
      <c r="E35598" s="5">
        <v>7.6874329000000005E-2</v>
      </c>
    </row>
    <row r="35599" spans="1:5" hidden="1">
      <c r="A35599" s="4" t="s">
        <v>8</v>
      </c>
      <c r="B35599" s="2">
        <v>2045</v>
      </c>
      <c r="C35599" s="1" t="s">
        <v>66</v>
      </c>
      <c r="D35599" s="1" t="s">
        <v>24</v>
      </c>
      <c r="E35599" s="5">
        <v>7.3890567000000004E-2</v>
      </c>
    </row>
    <row r="35600" spans="1:5" hidden="1">
      <c r="A35600" s="4" t="s">
        <v>8</v>
      </c>
      <c r="B35600" s="2">
        <v>2046</v>
      </c>
      <c r="C35600" s="1" t="s">
        <v>66</v>
      </c>
      <c r="D35600" s="1" t="s">
        <v>24</v>
      </c>
      <c r="E35600" s="5">
        <v>7.0913940999999994E-2</v>
      </c>
    </row>
    <row r="35601" spans="1:5" hidden="1">
      <c r="A35601" s="4" t="s">
        <v>8</v>
      </c>
      <c r="B35601" s="2">
        <v>2047</v>
      </c>
      <c r="C35601" s="1" t="s">
        <v>66</v>
      </c>
      <c r="D35601" s="1" t="s">
        <v>24</v>
      </c>
      <c r="E35601" s="5">
        <v>6.7936261999999997E-2</v>
      </c>
    </row>
    <row r="35602" spans="1:5" hidden="1">
      <c r="A35602" s="4" t="s">
        <v>8</v>
      </c>
      <c r="B35602" s="2">
        <v>2048</v>
      </c>
      <c r="C35602" s="1" t="s">
        <v>66</v>
      </c>
      <c r="D35602" s="1" t="s">
        <v>24</v>
      </c>
      <c r="E35602" s="5">
        <v>6.4957529999999999E-2</v>
      </c>
    </row>
    <row r="35603" spans="1:5" hidden="1">
      <c r="A35603" s="4" t="s">
        <v>8</v>
      </c>
      <c r="B35603" s="2">
        <v>2049</v>
      </c>
      <c r="C35603" s="1" t="s">
        <v>66</v>
      </c>
      <c r="D35603" s="1" t="s">
        <v>24</v>
      </c>
      <c r="E35603" s="5">
        <v>6.1969550999999998E-2</v>
      </c>
    </row>
    <row r="35604" spans="1:5" hidden="1">
      <c r="A35604" s="4" t="s">
        <v>8</v>
      </c>
      <c r="B35604" s="2">
        <v>2050</v>
      </c>
      <c r="C35604" s="1" t="s">
        <v>66</v>
      </c>
      <c r="D35604" s="1" t="s">
        <v>24</v>
      </c>
      <c r="E35604" s="5">
        <v>5.8988712999999998E-2</v>
      </c>
    </row>
    <row r="35605" spans="1:5" hidden="1">
      <c r="A35605" s="4" t="s">
        <v>8</v>
      </c>
      <c r="B35605" s="2">
        <v>2051</v>
      </c>
      <c r="C35605" s="1" t="s">
        <v>66</v>
      </c>
      <c r="D35605" s="1" t="s">
        <v>24</v>
      </c>
      <c r="E35605" s="5">
        <v>5.9754819000000001E-2</v>
      </c>
    </row>
    <row r="35606" spans="1:5" hidden="1">
      <c r="A35606" s="4" t="s">
        <v>8</v>
      </c>
      <c r="B35606" s="2">
        <v>2052</v>
      </c>
      <c r="C35606" s="1" t="s">
        <v>66</v>
      </c>
      <c r="D35606" s="1" t="s">
        <v>24</v>
      </c>
      <c r="E35606" s="5">
        <v>6.0521190000000002E-2</v>
      </c>
    </row>
    <row r="35607" spans="1:5" hidden="1">
      <c r="A35607" s="4" t="s">
        <v>8</v>
      </c>
      <c r="B35607" s="2">
        <v>2053</v>
      </c>
      <c r="C35607" s="1" t="s">
        <v>66</v>
      </c>
      <c r="D35607" s="1" t="s">
        <v>24</v>
      </c>
      <c r="E35607" s="5">
        <v>6.1289899000000002E-2</v>
      </c>
    </row>
    <row r="35608" spans="1:5" hidden="1">
      <c r="A35608" s="4" t="s">
        <v>8</v>
      </c>
      <c r="B35608" s="2">
        <v>2054</v>
      </c>
      <c r="C35608" s="1" t="s">
        <v>66</v>
      </c>
      <c r="D35608" s="1" t="s">
        <v>24</v>
      </c>
      <c r="E35608" s="5">
        <v>6.2056802000000001E-2</v>
      </c>
    </row>
    <row r="35609" spans="1:5" hidden="1">
      <c r="A35609" s="4" t="s">
        <v>8</v>
      </c>
      <c r="B35609" s="2">
        <v>2055</v>
      </c>
      <c r="C35609" s="1" t="s">
        <v>66</v>
      </c>
      <c r="D35609" s="1" t="s">
        <v>24</v>
      </c>
      <c r="E35609" s="5">
        <v>6.2823971000000006E-2</v>
      </c>
    </row>
    <row r="35610" spans="1:5" hidden="1">
      <c r="A35610" s="4" t="s">
        <v>8</v>
      </c>
      <c r="B35610" s="2">
        <v>2056</v>
      </c>
      <c r="C35610" s="1" t="s">
        <v>66</v>
      </c>
      <c r="D35610" s="1" t="s">
        <v>24</v>
      </c>
      <c r="E35610" s="5">
        <v>6.3591406000000003E-2</v>
      </c>
    </row>
    <row r="35611" spans="1:5" hidden="1">
      <c r="A35611" s="4" t="s">
        <v>8</v>
      </c>
      <c r="B35611" s="2">
        <v>2057</v>
      </c>
      <c r="C35611" s="1" t="s">
        <v>66</v>
      </c>
      <c r="D35611" s="1" t="s">
        <v>24</v>
      </c>
      <c r="E35611" s="5">
        <v>6.4361180000000004E-2</v>
      </c>
    </row>
    <row r="35612" spans="1:5" hidden="1">
      <c r="A35612" s="4" t="s">
        <v>8</v>
      </c>
      <c r="B35612" s="2">
        <v>2058</v>
      </c>
      <c r="C35612" s="1" t="s">
        <v>66</v>
      </c>
      <c r="D35612" s="1" t="s">
        <v>24</v>
      </c>
      <c r="E35612" s="5">
        <v>6.5129146999999998E-2</v>
      </c>
    </row>
    <row r="35613" spans="1:5" hidden="1">
      <c r="A35613" s="4" t="s">
        <v>8</v>
      </c>
      <c r="B35613" s="2">
        <v>2059</v>
      </c>
      <c r="C35613" s="1" t="s">
        <v>66</v>
      </c>
      <c r="D35613" s="1" t="s">
        <v>24</v>
      </c>
      <c r="E35613" s="5">
        <v>6.5897380000000005E-2</v>
      </c>
    </row>
    <row r="35614" spans="1:5" hidden="1">
      <c r="A35614" s="4" t="s">
        <v>8</v>
      </c>
      <c r="B35614" s="2">
        <v>2060</v>
      </c>
      <c r="C35614" s="1" t="s">
        <v>66</v>
      </c>
      <c r="D35614" s="1" t="s">
        <v>24</v>
      </c>
      <c r="E35614" s="5">
        <v>6.6665878999999997E-2</v>
      </c>
    </row>
    <row r="35615" spans="1:5" hidden="1">
      <c r="A35615" s="4" t="s">
        <v>8</v>
      </c>
      <c r="B35615" s="2">
        <v>2061</v>
      </c>
      <c r="C35615" s="1" t="s">
        <v>66</v>
      </c>
      <c r="D35615" s="1" t="s">
        <v>24</v>
      </c>
      <c r="E35615" s="5">
        <v>6.7496424999999999E-2</v>
      </c>
    </row>
    <row r="35616" spans="1:5" hidden="1">
      <c r="A35616" s="4" t="s">
        <v>8</v>
      </c>
      <c r="B35616" s="2">
        <v>2062</v>
      </c>
      <c r="C35616" s="1" t="s">
        <v>66</v>
      </c>
      <c r="D35616" s="1" t="s">
        <v>24</v>
      </c>
      <c r="E35616" s="5">
        <v>6.832502E-2</v>
      </c>
    </row>
    <row r="35617" spans="1:5" hidden="1">
      <c r="A35617" s="4" t="s">
        <v>8</v>
      </c>
      <c r="B35617" s="2">
        <v>2063</v>
      </c>
      <c r="C35617" s="1" t="s">
        <v>66</v>
      </c>
      <c r="D35617" s="1" t="s">
        <v>24</v>
      </c>
      <c r="E35617" s="5">
        <v>6.9153903000000003E-2</v>
      </c>
    </row>
    <row r="35618" spans="1:5" hidden="1">
      <c r="A35618" s="4" t="s">
        <v>8</v>
      </c>
      <c r="B35618" s="2">
        <v>2064</v>
      </c>
      <c r="C35618" s="1" t="s">
        <v>66</v>
      </c>
      <c r="D35618" s="1" t="s">
        <v>24</v>
      </c>
      <c r="E35618" s="5">
        <v>6.9983071999999993E-2</v>
      </c>
    </row>
    <row r="35619" spans="1:5" hidden="1">
      <c r="A35619" s="4" t="s">
        <v>8</v>
      </c>
      <c r="B35619" s="2">
        <v>2065</v>
      </c>
      <c r="C35619" s="1" t="s">
        <v>66</v>
      </c>
      <c r="D35619" s="1" t="s">
        <v>24</v>
      </c>
      <c r="E35619" s="5">
        <v>7.0814767000000001E-2</v>
      </c>
    </row>
    <row r="35620" spans="1:5" hidden="1">
      <c r="A35620" s="4" t="s">
        <v>8</v>
      </c>
      <c r="B35620" s="2">
        <v>2066</v>
      </c>
      <c r="C35620" s="1" t="s">
        <v>66</v>
      </c>
      <c r="D35620" s="1" t="s">
        <v>24</v>
      </c>
      <c r="E35620" s="5">
        <v>7.1644509999999995E-2</v>
      </c>
    </row>
    <row r="35621" spans="1:5" hidden="1">
      <c r="A35621" s="4" t="s">
        <v>8</v>
      </c>
      <c r="B35621" s="2">
        <v>2067</v>
      </c>
      <c r="C35621" s="1" t="s">
        <v>66</v>
      </c>
      <c r="D35621" s="1" t="s">
        <v>24</v>
      </c>
      <c r="E35621" s="5">
        <v>7.2474540000000004E-2</v>
      </c>
    </row>
    <row r="35622" spans="1:5" hidden="1">
      <c r="A35622" s="4" t="s">
        <v>8</v>
      </c>
      <c r="B35622" s="2">
        <v>2068</v>
      </c>
      <c r="C35622" s="1" t="s">
        <v>66</v>
      </c>
      <c r="D35622" s="1" t="s">
        <v>24</v>
      </c>
      <c r="E35622" s="5">
        <v>7.3304857000000001E-2</v>
      </c>
    </row>
    <row r="35623" spans="1:5" hidden="1">
      <c r="A35623" s="4" t="s">
        <v>8</v>
      </c>
      <c r="B35623" s="2">
        <v>2069</v>
      </c>
      <c r="C35623" s="1" t="s">
        <v>66</v>
      </c>
      <c r="D35623" s="1" t="s">
        <v>24</v>
      </c>
      <c r="E35623" s="5">
        <v>7.4137701E-2</v>
      </c>
    </row>
    <row r="35624" spans="1:5" hidden="1">
      <c r="A35624" s="4" t="s">
        <v>8</v>
      </c>
      <c r="B35624" s="2">
        <v>2070</v>
      </c>
      <c r="C35624" s="1" t="s">
        <v>66</v>
      </c>
      <c r="D35624" s="1" t="s">
        <v>24</v>
      </c>
      <c r="E35624" s="5">
        <v>7.4968591000000001E-2</v>
      </c>
    </row>
    <row r="35625" spans="1:5" hidden="1">
      <c r="A35625" s="4" t="s">
        <v>8</v>
      </c>
      <c r="B35625" s="2">
        <v>2071</v>
      </c>
      <c r="C35625" s="1" t="s">
        <v>66</v>
      </c>
      <c r="D35625" s="1" t="s">
        <v>24</v>
      </c>
      <c r="E35625" s="5">
        <v>7.5740119999999994E-2</v>
      </c>
    </row>
    <row r="35626" spans="1:5" hidden="1">
      <c r="A35626" s="4" t="s">
        <v>8</v>
      </c>
      <c r="B35626" s="2">
        <v>2072</v>
      </c>
      <c r="C35626" s="1" t="s">
        <v>66</v>
      </c>
      <c r="D35626" s="1" t="s">
        <v>24</v>
      </c>
      <c r="E35626" s="5">
        <v>7.6511914E-2</v>
      </c>
    </row>
    <row r="35627" spans="1:5" hidden="1">
      <c r="A35627" s="4" t="s">
        <v>8</v>
      </c>
      <c r="B35627" s="2">
        <v>2073</v>
      </c>
      <c r="C35627" s="1" t="s">
        <v>66</v>
      </c>
      <c r="D35627" s="1" t="s">
        <v>24</v>
      </c>
      <c r="E35627" s="5">
        <v>7.7286051999999994E-2</v>
      </c>
    </row>
    <row r="35628" spans="1:5" hidden="1">
      <c r="A35628" s="4" t="s">
        <v>8</v>
      </c>
      <c r="B35628" s="2">
        <v>2074</v>
      </c>
      <c r="C35628" s="1" t="s">
        <v>66</v>
      </c>
      <c r="D35628" s="1" t="s">
        <v>24</v>
      </c>
      <c r="E35628" s="5">
        <v>7.8058378999999997E-2</v>
      </c>
    </row>
    <row r="35629" spans="1:5" hidden="1">
      <c r="A35629" s="4" t="s">
        <v>8</v>
      </c>
      <c r="B35629" s="2">
        <v>2075</v>
      </c>
      <c r="C35629" s="1" t="s">
        <v>66</v>
      </c>
      <c r="D35629" s="1" t="s">
        <v>24</v>
      </c>
      <c r="E35629" s="5">
        <v>7.8830971E-2</v>
      </c>
    </row>
    <row r="35630" spans="1:5" hidden="1">
      <c r="A35630" s="4" t="s">
        <v>8</v>
      </c>
      <c r="B35630" s="2">
        <v>2076</v>
      </c>
      <c r="C35630" s="1" t="s">
        <v>66</v>
      </c>
      <c r="D35630" s="1" t="s">
        <v>24</v>
      </c>
      <c r="E35630" s="5">
        <v>7.9603829000000001E-2</v>
      </c>
    </row>
    <row r="35631" spans="1:5" hidden="1">
      <c r="A35631" s="4" t="s">
        <v>8</v>
      </c>
      <c r="B35631" s="2">
        <v>2077</v>
      </c>
      <c r="C35631" s="1" t="s">
        <v>66</v>
      </c>
      <c r="D35631" s="1" t="s">
        <v>24</v>
      </c>
      <c r="E35631" s="5">
        <v>8.0379033000000003E-2</v>
      </c>
    </row>
    <row r="35632" spans="1:5" hidden="1">
      <c r="A35632" s="4" t="s">
        <v>8</v>
      </c>
      <c r="B35632" s="2">
        <v>2078</v>
      </c>
      <c r="C35632" s="1" t="s">
        <v>66</v>
      </c>
      <c r="D35632" s="1" t="s">
        <v>24</v>
      </c>
      <c r="E35632" s="5">
        <v>8.1152423000000001E-2</v>
      </c>
    </row>
    <row r="35633" spans="1:5" hidden="1">
      <c r="A35633" s="4" t="s">
        <v>8</v>
      </c>
      <c r="B35633" s="2">
        <v>2079</v>
      </c>
      <c r="C35633" s="1" t="s">
        <v>66</v>
      </c>
      <c r="D35633" s="1" t="s">
        <v>24</v>
      </c>
      <c r="E35633" s="5">
        <v>8.1926077999999999E-2</v>
      </c>
    </row>
    <row r="35634" spans="1:5" hidden="1">
      <c r="A35634" s="4" t="s">
        <v>8</v>
      </c>
      <c r="B35634" s="2">
        <v>2080</v>
      </c>
      <c r="C35634" s="1" t="s">
        <v>66</v>
      </c>
      <c r="D35634" s="1" t="s">
        <v>24</v>
      </c>
      <c r="E35634" s="5">
        <v>8.2699999999999996E-2</v>
      </c>
    </row>
    <row r="35635" spans="1:5" hidden="1">
      <c r="A35635" s="4" t="s">
        <v>8</v>
      </c>
      <c r="B35635" s="2">
        <v>2081</v>
      </c>
      <c r="C35635" s="1" t="s">
        <v>66</v>
      </c>
      <c r="D35635" s="1" t="s">
        <v>24</v>
      </c>
      <c r="E35635" s="5">
        <v>8.3150862000000006E-2</v>
      </c>
    </row>
    <row r="35636" spans="1:5" hidden="1">
      <c r="A35636" s="4" t="s">
        <v>8</v>
      </c>
      <c r="B35636" s="2">
        <v>2082</v>
      </c>
      <c r="C35636" s="1" t="s">
        <v>66</v>
      </c>
      <c r="D35636" s="1" t="s">
        <v>24</v>
      </c>
      <c r="E35636" s="5">
        <v>8.3600492999999998E-2</v>
      </c>
    </row>
    <row r="35637" spans="1:5" hidden="1">
      <c r="A35637" s="4" t="s">
        <v>8</v>
      </c>
      <c r="B35637" s="2">
        <v>2083</v>
      </c>
      <c r="C35637" s="1" t="s">
        <v>66</v>
      </c>
      <c r="D35637" s="1" t="s">
        <v>24</v>
      </c>
      <c r="E35637" s="5">
        <v>8.4050123000000004E-2</v>
      </c>
    </row>
    <row r="35638" spans="1:5" hidden="1">
      <c r="A35638" s="4" t="s">
        <v>8</v>
      </c>
      <c r="B35638" s="2">
        <v>2084</v>
      </c>
      <c r="C35638" s="1" t="s">
        <v>66</v>
      </c>
      <c r="D35638" s="1" t="s">
        <v>24</v>
      </c>
      <c r="E35638" s="5">
        <v>8.4499753999999996E-2</v>
      </c>
    </row>
    <row r="35639" spans="1:5" hidden="1">
      <c r="A35639" s="4" t="s">
        <v>8</v>
      </c>
      <c r="B35639" s="2">
        <v>2085</v>
      </c>
      <c r="C35639" s="1" t="s">
        <v>66</v>
      </c>
      <c r="D35639" s="1" t="s">
        <v>24</v>
      </c>
      <c r="E35639" s="5">
        <v>8.4950616000000007E-2</v>
      </c>
    </row>
    <row r="35640" spans="1:5" hidden="1">
      <c r="A35640" s="4" t="s">
        <v>8</v>
      </c>
      <c r="B35640" s="2">
        <v>2086</v>
      </c>
      <c r="C35640" s="1" t="s">
        <v>66</v>
      </c>
      <c r="D35640" s="1" t="s">
        <v>24</v>
      </c>
      <c r="E35640" s="5">
        <v>8.5400245999999999E-2</v>
      </c>
    </row>
    <row r="35641" spans="1:5" hidden="1">
      <c r="A35641" s="4" t="s">
        <v>8</v>
      </c>
      <c r="B35641" s="2">
        <v>2087</v>
      </c>
      <c r="C35641" s="1" t="s">
        <v>66</v>
      </c>
      <c r="D35641" s="1" t="s">
        <v>24</v>
      </c>
      <c r="E35641" s="5">
        <v>8.5849877000000005E-2</v>
      </c>
    </row>
    <row r="35642" spans="1:5" hidden="1">
      <c r="A35642" s="4" t="s">
        <v>8</v>
      </c>
      <c r="B35642" s="2">
        <v>2088</v>
      </c>
      <c r="C35642" s="1" t="s">
        <v>66</v>
      </c>
      <c r="D35642" s="1" t="s">
        <v>24</v>
      </c>
      <c r="E35642" s="5">
        <v>8.6299506999999998E-2</v>
      </c>
    </row>
    <row r="35643" spans="1:5" hidden="1">
      <c r="A35643" s="4" t="s">
        <v>8</v>
      </c>
      <c r="B35643" s="2">
        <v>2089</v>
      </c>
      <c r="C35643" s="1" t="s">
        <v>66</v>
      </c>
      <c r="D35643" s="1" t="s">
        <v>24</v>
      </c>
      <c r="E35643" s="5">
        <v>8.6750369999999993E-2</v>
      </c>
    </row>
    <row r="35644" spans="1:5" hidden="1">
      <c r="A35644" s="4" t="s">
        <v>8</v>
      </c>
      <c r="B35644" s="2">
        <v>2090</v>
      </c>
      <c r="C35644" s="1" t="s">
        <v>66</v>
      </c>
      <c r="D35644" s="1" t="s">
        <v>24</v>
      </c>
      <c r="E35644" s="5">
        <v>8.72E-2</v>
      </c>
    </row>
    <row r="35645" spans="1:5" hidden="1">
      <c r="A35645" s="4" t="s">
        <v>8</v>
      </c>
      <c r="B35645" s="2">
        <v>2091</v>
      </c>
      <c r="C35645" s="1" t="s">
        <v>66</v>
      </c>
      <c r="D35645" s="1" t="s">
        <v>24</v>
      </c>
      <c r="E35645" s="5">
        <v>8.7000110000000005E-2</v>
      </c>
    </row>
    <row r="35646" spans="1:5" hidden="1">
      <c r="A35646" s="4" t="s">
        <v>8</v>
      </c>
      <c r="B35646" s="2">
        <v>2092</v>
      </c>
      <c r="C35646" s="1" t="s">
        <v>66</v>
      </c>
      <c r="D35646" s="1" t="s">
        <v>24</v>
      </c>
      <c r="E35646" s="5">
        <v>8.6800218999999998E-2</v>
      </c>
    </row>
    <row r="35647" spans="1:5" hidden="1">
      <c r="A35647" s="4" t="s">
        <v>8</v>
      </c>
      <c r="B35647" s="2">
        <v>2093</v>
      </c>
      <c r="C35647" s="1" t="s">
        <v>66</v>
      </c>
      <c r="D35647" s="1" t="s">
        <v>24</v>
      </c>
      <c r="E35647" s="5">
        <v>8.6599781000000001E-2</v>
      </c>
    </row>
    <row r="35648" spans="1:5" hidden="1">
      <c r="A35648" s="4" t="s">
        <v>8</v>
      </c>
      <c r="B35648" s="2">
        <v>2094</v>
      </c>
      <c r="C35648" s="1" t="s">
        <v>66</v>
      </c>
      <c r="D35648" s="1" t="s">
        <v>24</v>
      </c>
      <c r="E35648" s="5">
        <v>8.6399889999999993E-2</v>
      </c>
    </row>
    <row r="35649" spans="1:5" hidden="1">
      <c r="A35649" s="4" t="s">
        <v>8</v>
      </c>
      <c r="B35649" s="2">
        <v>2095</v>
      </c>
      <c r="C35649" s="1" t="s">
        <v>66</v>
      </c>
      <c r="D35649" s="1" t="s">
        <v>24</v>
      </c>
      <c r="E35649" s="5">
        <v>8.6199999999999999E-2</v>
      </c>
    </row>
    <row r="35650" spans="1:5" hidden="1">
      <c r="A35650" s="4" t="s">
        <v>8</v>
      </c>
      <c r="B35650" s="2">
        <v>2096</v>
      </c>
      <c r="C35650" s="1" t="s">
        <v>66</v>
      </c>
      <c r="D35650" s="1" t="s">
        <v>24</v>
      </c>
      <c r="E35650" s="5">
        <v>8.6000110000000005E-2</v>
      </c>
    </row>
    <row r="35651" spans="1:5" hidden="1">
      <c r="A35651" s="4" t="s">
        <v>8</v>
      </c>
      <c r="B35651" s="2">
        <v>2097</v>
      </c>
      <c r="C35651" s="1" t="s">
        <v>66</v>
      </c>
      <c r="D35651" s="1" t="s">
        <v>24</v>
      </c>
      <c r="E35651" s="5">
        <v>8.5799670999999994E-2</v>
      </c>
    </row>
    <row r="35652" spans="1:5" hidden="1">
      <c r="A35652" s="4" t="s">
        <v>8</v>
      </c>
      <c r="B35652" s="2">
        <v>2098</v>
      </c>
      <c r="C35652" s="1" t="s">
        <v>66</v>
      </c>
      <c r="D35652" s="1" t="s">
        <v>24</v>
      </c>
      <c r="E35652" s="5">
        <v>8.5599781E-2</v>
      </c>
    </row>
    <row r="35653" spans="1:5" hidden="1">
      <c r="A35653" s="4" t="s">
        <v>8</v>
      </c>
      <c r="B35653" s="2">
        <v>2099</v>
      </c>
      <c r="C35653" s="1" t="s">
        <v>66</v>
      </c>
      <c r="D35653" s="1" t="s">
        <v>24</v>
      </c>
      <c r="E35653" s="5">
        <v>8.5399890000000006E-2</v>
      </c>
    </row>
    <row r="35654" spans="1:5" hidden="1">
      <c r="A35654" s="4" t="s">
        <v>8</v>
      </c>
      <c r="B35654" s="2">
        <v>2100</v>
      </c>
      <c r="C35654" s="1" t="s">
        <v>66</v>
      </c>
      <c r="D35654" s="1" t="s">
        <v>24</v>
      </c>
      <c r="E35654" s="5">
        <v>8.5199999999999998E-2</v>
      </c>
    </row>
    <row r="35655" spans="1:5" hidden="1">
      <c r="A35655" s="4" t="s">
        <v>9</v>
      </c>
      <c r="B35655" s="2">
        <v>2000</v>
      </c>
      <c r="C35655" s="1" t="s">
        <v>66</v>
      </c>
      <c r="D35655" s="1" t="s">
        <v>24</v>
      </c>
      <c r="E35655" s="5">
        <v>0.13491676499999999</v>
      </c>
    </row>
    <row r="35656" spans="1:5" hidden="1">
      <c r="A35656" s="4" t="s">
        <v>9</v>
      </c>
      <c r="B35656" s="2">
        <v>2001</v>
      </c>
      <c r="C35656" s="1" t="s">
        <v>66</v>
      </c>
      <c r="D35656" s="1" t="s">
        <v>24</v>
      </c>
      <c r="E35656" s="5">
        <v>0.160389793</v>
      </c>
    </row>
    <row r="35657" spans="1:5" hidden="1">
      <c r="A35657" s="4" t="s">
        <v>9</v>
      </c>
      <c r="B35657" s="2">
        <v>2002</v>
      </c>
      <c r="C35657" s="1" t="s">
        <v>66</v>
      </c>
      <c r="D35657" s="1" t="s">
        <v>24</v>
      </c>
      <c r="E35657" s="5">
        <v>0.15422339800000001</v>
      </c>
    </row>
    <row r="35658" spans="1:5" hidden="1">
      <c r="A35658" s="4" t="s">
        <v>9</v>
      </c>
      <c r="B35658" s="2">
        <v>2003</v>
      </c>
      <c r="C35658" s="1" t="s">
        <v>66</v>
      </c>
      <c r="D35658" s="1" t="s">
        <v>24</v>
      </c>
      <c r="E35658" s="5">
        <v>0.146117991</v>
      </c>
    </row>
    <row r="35659" spans="1:5" hidden="1">
      <c r="A35659" s="4" t="s">
        <v>9</v>
      </c>
      <c r="B35659" s="2">
        <v>2004</v>
      </c>
      <c r="C35659" s="1" t="s">
        <v>66</v>
      </c>
      <c r="D35659" s="1" t="s">
        <v>24</v>
      </c>
      <c r="E35659" s="5">
        <v>0.214372427</v>
      </c>
    </row>
    <row r="35660" spans="1:5" hidden="1">
      <c r="A35660" s="4" t="s">
        <v>9</v>
      </c>
      <c r="B35660" s="2">
        <v>2005</v>
      </c>
      <c r="C35660" s="1" t="s">
        <v>66</v>
      </c>
      <c r="D35660" s="1" t="s">
        <v>24</v>
      </c>
      <c r="E35660" s="5">
        <v>0.22895784299999999</v>
      </c>
    </row>
    <row r="35661" spans="1:5" hidden="1">
      <c r="A35661" s="4" t="s">
        <v>9</v>
      </c>
      <c r="B35661" s="2">
        <v>2006</v>
      </c>
      <c r="C35661" s="1" t="s">
        <v>66</v>
      </c>
      <c r="D35661" s="1" t="s">
        <v>24</v>
      </c>
      <c r="E35661" s="5">
        <v>0.21012372700000001</v>
      </c>
    </row>
    <row r="35662" spans="1:5" hidden="1">
      <c r="A35662" s="4" t="s">
        <v>9</v>
      </c>
      <c r="B35662" s="2">
        <v>2007</v>
      </c>
      <c r="C35662" s="1" t="s">
        <v>66</v>
      </c>
      <c r="D35662" s="1" t="s">
        <v>24</v>
      </c>
      <c r="E35662" s="5">
        <v>0.27586749599999999</v>
      </c>
    </row>
    <row r="35663" spans="1:5" hidden="1">
      <c r="A35663" s="4" t="s">
        <v>9</v>
      </c>
      <c r="B35663" s="2">
        <v>2008</v>
      </c>
      <c r="C35663" s="1" t="s">
        <v>66</v>
      </c>
      <c r="D35663" s="1" t="s">
        <v>24</v>
      </c>
      <c r="E35663" s="5">
        <v>0.23599342400000001</v>
      </c>
    </row>
    <row r="35664" spans="1:5" hidden="1">
      <c r="A35664" s="4" t="s">
        <v>9</v>
      </c>
      <c r="B35664" s="2">
        <v>2009</v>
      </c>
      <c r="C35664" s="1" t="s">
        <v>66</v>
      </c>
      <c r="D35664" s="1" t="s">
        <v>24</v>
      </c>
      <c r="E35664" s="5">
        <v>0.18045445199999999</v>
      </c>
    </row>
    <row r="35665" spans="1:5" hidden="1">
      <c r="A35665" s="4" t="s">
        <v>9</v>
      </c>
      <c r="B35665" s="2">
        <v>2010</v>
      </c>
      <c r="C35665" s="1" t="s">
        <v>66</v>
      </c>
      <c r="D35665" s="1" t="s">
        <v>24</v>
      </c>
      <c r="E35665" s="5">
        <v>0.307603348</v>
      </c>
    </row>
    <row r="35666" spans="1:5" hidden="1">
      <c r="A35666" s="4" t="s">
        <v>9</v>
      </c>
      <c r="B35666" s="2">
        <v>2011</v>
      </c>
      <c r="C35666" s="1" t="s">
        <v>66</v>
      </c>
      <c r="D35666" s="1" t="s">
        <v>24</v>
      </c>
      <c r="E35666" s="5">
        <v>0.34273071199999999</v>
      </c>
    </row>
    <row r="35667" spans="1:5" hidden="1">
      <c r="A35667" s="4" t="s">
        <v>9</v>
      </c>
      <c r="B35667" s="2">
        <v>2012</v>
      </c>
      <c r="C35667" s="1" t="s">
        <v>66</v>
      </c>
      <c r="D35667" s="1" t="s">
        <v>24</v>
      </c>
      <c r="E35667" s="5">
        <v>0.275118839</v>
      </c>
    </row>
    <row r="35668" spans="1:5" hidden="1">
      <c r="A35668" s="4" t="s">
        <v>9</v>
      </c>
      <c r="B35668" s="2">
        <v>2013</v>
      </c>
      <c r="C35668" s="1" t="s">
        <v>66</v>
      </c>
      <c r="D35668" s="1" t="s">
        <v>24</v>
      </c>
      <c r="E35668" s="5">
        <v>0.28225149700000002</v>
      </c>
    </row>
    <row r="35669" spans="1:5" hidden="1">
      <c r="A35669" s="4" t="s">
        <v>9</v>
      </c>
      <c r="B35669" s="2">
        <v>2014</v>
      </c>
      <c r="C35669" s="1" t="s">
        <v>66</v>
      </c>
      <c r="D35669" s="1" t="s">
        <v>24</v>
      </c>
      <c r="E35669" s="5">
        <v>0.28746377200000001</v>
      </c>
    </row>
    <row r="35670" spans="1:5" hidden="1">
      <c r="A35670" s="4" t="s">
        <v>9</v>
      </c>
      <c r="B35670" s="2">
        <v>2015</v>
      </c>
      <c r="C35670" s="1" t="s">
        <v>66</v>
      </c>
      <c r="D35670" s="1" t="s">
        <v>24</v>
      </c>
      <c r="E35670" s="5">
        <v>0.23875532599999999</v>
      </c>
    </row>
    <row r="35671" spans="1:5" hidden="1">
      <c r="A35671" s="4" t="s">
        <v>9</v>
      </c>
      <c r="B35671" s="2">
        <v>2016</v>
      </c>
      <c r="C35671" s="1" t="s">
        <v>66</v>
      </c>
      <c r="D35671" s="1" t="s">
        <v>24</v>
      </c>
      <c r="E35671" s="5">
        <v>0.269947308</v>
      </c>
    </row>
    <row r="35672" spans="1:5" hidden="1">
      <c r="A35672" s="4" t="s">
        <v>9</v>
      </c>
      <c r="B35672" s="2">
        <v>2017</v>
      </c>
      <c r="C35672" s="1" t="s">
        <v>66</v>
      </c>
      <c r="D35672" s="1" t="s">
        <v>24</v>
      </c>
      <c r="E35672" s="5">
        <v>0.30417464700000002</v>
      </c>
    </row>
    <row r="35673" spans="1:5" hidden="1">
      <c r="A35673" s="4" t="s">
        <v>9</v>
      </c>
      <c r="B35673" s="2">
        <v>2018</v>
      </c>
      <c r="C35673" s="1" t="s">
        <v>66</v>
      </c>
      <c r="D35673" s="1" t="s">
        <v>24</v>
      </c>
      <c r="E35673" s="5">
        <v>0.33585225299999999</v>
      </c>
    </row>
    <row r="35674" spans="1:5" hidden="1">
      <c r="A35674" s="4" t="s">
        <v>9</v>
      </c>
      <c r="B35674" s="2">
        <v>2019</v>
      </c>
      <c r="C35674" s="1" t="s">
        <v>66</v>
      </c>
      <c r="D35674" s="1" t="s">
        <v>24</v>
      </c>
      <c r="E35674" s="5">
        <v>0.36421459499999997</v>
      </c>
    </row>
    <row r="35675" spans="1:5" hidden="1">
      <c r="A35675" s="4" t="s">
        <v>9</v>
      </c>
      <c r="B35675" s="2">
        <v>2020</v>
      </c>
      <c r="C35675" s="1" t="s">
        <v>66</v>
      </c>
      <c r="D35675" s="1" t="s">
        <v>24</v>
      </c>
      <c r="E35675" s="5">
        <v>0.39483727499999999</v>
      </c>
    </row>
    <row r="35676" spans="1:5" hidden="1">
      <c r="A35676" s="4" t="s">
        <v>9</v>
      </c>
      <c r="B35676" s="2">
        <v>2021</v>
      </c>
      <c r="C35676" s="1" t="s">
        <v>66</v>
      </c>
      <c r="D35676" s="1" t="s">
        <v>24</v>
      </c>
      <c r="E35676" s="5">
        <v>0.42218414599999998</v>
      </c>
    </row>
    <row r="35677" spans="1:5" hidden="1">
      <c r="A35677" s="4" t="s">
        <v>9</v>
      </c>
      <c r="B35677" s="2">
        <v>2022</v>
      </c>
      <c r="C35677" s="1" t="s">
        <v>66</v>
      </c>
      <c r="D35677" s="1" t="s">
        <v>24</v>
      </c>
      <c r="E35677" s="5">
        <v>0.436504644</v>
      </c>
    </row>
    <row r="35678" spans="1:5" hidden="1">
      <c r="A35678" s="4" t="s">
        <v>9</v>
      </c>
      <c r="B35678" s="2">
        <v>2023</v>
      </c>
      <c r="C35678" s="1" t="s">
        <v>66</v>
      </c>
      <c r="D35678" s="1" t="s">
        <v>24</v>
      </c>
      <c r="E35678" s="5">
        <v>0.436504644</v>
      </c>
    </row>
    <row r="35679" spans="1:5" hidden="1">
      <c r="A35679" s="4" t="s">
        <v>9</v>
      </c>
      <c r="B35679" s="2">
        <v>2024</v>
      </c>
      <c r="C35679" s="1" t="s">
        <v>66</v>
      </c>
      <c r="D35679" s="1" t="s">
        <v>24</v>
      </c>
      <c r="E35679" s="5">
        <v>0.436504644</v>
      </c>
    </row>
    <row r="35680" spans="1:5" hidden="1">
      <c r="A35680" s="4" t="s">
        <v>9</v>
      </c>
      <c r="B35680" s="2">
        <v>2025</v>
      </c>
      <c r="C35680" s="1" t="s">
        <v>66</v>
      </c>
      <c r="D35680" s="1" t="s">
        <v>24</v>
      </c>
      <c r="E35680" s="5">
        <v>0.436504644</v>
      </c>
    </row>
    <row r="35681" spans="1:5" hidden="1">
      <c r="A35681" s="4" t="s">
        <v>9</v>
      </c>
      <c r="B35681" s="2">
        <v>2026</v>
      </c>
      <c r="C35681" s="1" t="s">
        <v>66</v>
      </c>
      <c r="D35681" s="1" t="s">
        <v>24</v>
      </c>
      <c r="E35681" s="5">
        <v>0.40255309519999999</v>
      </c>
    </row>
    <row r="35682" spans="1:5" hidden="1">
      <c r="A35682" s="4" t="s">
        <v>9</v>
      </c>
      <c r="B35682" s="2">
        <v>2027</v>
      </c>
      <c r="C35682" s="1" t="s">
        <v>66</v>
      </c>
      <c r="D35682" s="1" t="s">
        <v>24</v>
      </c>
      <c r="E35682" s="5">
        <v>0.35183645920000001</v>
      </c>
    </row>
    <row r="35683" spans="1:5" hidden="1">
      <c r="A35683" s="4" t="s">
        <v>9</v>
      </c>
      <c r="B35683" s="2">
        <v>2028</v>
      </c>
      <c r="C35683" s="1" t="s">
        <v>66</v>
      </c>
      <c r="D35683" s="1" t="s">
        <v>24</v>
      </c>
      <c r="E35683" s="5">
        <v>0.28447428180000001</v>
      </c>
    </row>
    <row r="35684" spans="1:5" hidden="1">
      <c r="A35684" s="4" t="s">
        <v>9</v>
      </c>
      <c r="B35684" s="2">
        <v>2029</v>
      </c>
      <c r="C35684" s="1" t="s">
        <v>66</v>
      </c>
      <c r="D35684" s="1" t="s">
        <v>24</v>
      </c>
      <c r="E35684" s="5">
        <v>0.20049609039999999</v>
      </c>
    </row>
    <row r="35685" spans="1:5" hidden="1">
      <c r="A35685" s="4" t="s">
        <v>9</v>
      </c>
      <c r="B35685" s="2">
        <v>2030</v>
      </c>
      <c r="C35685" s="1" t="s">
        <v>66</v>
      </c>
      <c r="D35685" s="1" t="s">
        <v>24</v>
      </c>
      <c r="E35685" s="5">
        <v>0.100179238</v>
      </c>
    </row>
    <row r="35686" spans="1:5" hidden="1">
      <c r="A35686" s="4" t="s">
        <v>9</v>
      </c>
      <c r="B35686" s="2">
        <v>2031</v>
      </c>
      <c r="C35686" s="1" t="s">
        <v>66</v>
      </c>
      <c r="D35686" s="1" t="s">
        <v>24</v>
      </c>
      <c r="E35686" s="5">
        <v>9.5668012999999996E-2</v>
      </c>
    </row>
    <row r="35687" spans="1:5" hidden="1">
      <c r="A35687" s="4" t="s">
        <v>9</v>
      </c>
      <c r="B35687" s="2">
        <v>2032</v>
      </c>
      <c r="C35687" s="1" t="s">
        <v>66</v>
      </c>
      <c r="D35687" s="1" t="s">
        <v>24</v>
      </c>
      <c r="E35687" s="5">
        <v>9.1177593000000001E-2</v>
      </c>
    </row>
    <row r="35688" spans="1:5" hidden="1">
      <c r="A35688" s="4" t="s">
        <v>9</v>
      </c>
      <c r="B35688" s="2">
        <v>2033</v>
      </c>
      <c r="C35688" s="1" t="s">
        <v>66</v>
      </c>
      <c r="D35688" s="1" t="s">
        <v>24</v>
      </c>
      <c r="E35688" s="5">
        <v>8.6696341999999996E-2</v>
      </c>
    </row>
    <row r="35689" spans="1:5" hidden="1">
      <c r="A35689" s="4" t="s">
        <v>9</v>
      </c>
      <c r="B35689" s="2">
        <v>2034</v>
      </c>
      <c r="C35689" s="1" t="s">
        <v>66</v>
      </c>
      <c r="D35689" s="1" t="s">
        <v>24</v>
      </c>
      <c r="E35689" s="5">
        <v>8.2247557999999998E-2</v>
      </c>
    </row>
    <row r="35690" spans="1:5" hidden="1">
      <c r="A35690" s="4" t="s">
        <v>9</v>
      </c>
      <c r="B35690" s="2">
        <v>2035</v>
      </c>
      <c r="C35690" s="1" t="s">
        <v>66</v>
      </c>
      <c r="D35690" s="1" t="s">
        <v>24</v>
      </c>
      <c r="E35690" s="5">
        <v>7.7819579E-2</v>
      </c>
    </row>
    <row r="35691" spans="1:5" hidden="1">
      <c r="A35691" s="4" t="s">
        <v>9</v>
      </c>
      <c r="B35691" s="2">
        <v>2036</v>
      </c>
      <c r="C35691" s="1" t="s">
        <v>66</v>
      </c>
      <c r="D35691" s="1" t="s">
        <v>24</v>
      </c>
      <c r="E35691" s="5">
        <v>7.3412403000000001E-2</v>
      </c>
    </row>
    <row r="35692" spans="1:5" hidden="1">
      <c r="A35692" s="4" t="s">
        <v>9</v>
      </c>
      <c r="B35692" s="2">
        <v>2037</v>
      </c>
      <c r="C35692" s="1" t="s">
        <v>66</v>
      </c>
      <c r="D35692" s="1" t="s">
        <v>24</v>
      </c>
      <c r="E35692" s="5">
        <v>6.9014510000000001E-2</v>
      </c>
    </row>
    <row r="35693" spans="1:5" hidden="1">
      <c r="A35693" s="4" t="s">
        <v>9</v>
      </c>
      <c r="B35693" s="2">
        <v>2038</v>
      </c>
      <c r="C35693" s="1" t="s">
        <v>66</v>
      </c>
      <c r="D35693" s="1" t="s">
        <v>24</v>
      </c>
      <c r="E35693" s="5">
        <v>6.4648971E-2</v>
      </c>
    </row>
    <row r="35694" spans="1:5" hidden="1">
      <c r="A35694" s="4" t="s">
        <v>9</v>
      </c>
      <c r="B35694" s="2">
        <v>2039</v>
      </c>
      <c r="C35694" s="1" t="s">
        <v>66</v>
      </c>
      <c r="D35694" s="1" t="s">
        <v>24</v>
      </c>
      <c r="E35694" s="5">
        <v>6.0304235999999997E-2</v>
      </c>
    </row>
    <row r="35695" spans="1:5" hidden="1">
      <c r="A35695" s="4" t="s">
        <v>9</v>
      </c>
      <c r="B35695" s="2">
        <v>2040</v>
      </c>
      <c r="C35695" s="1" t="s">
        <v>66</v>
      </c>
      <c r="D35695" s="1" t="s">
        <v>24</v>
      </c>
      <c r="E35695" s="5">
        <v>5.5980305000000001E-2</v>
      </c>
    </row>
    <row r="35696" spans="1:5" hidden="1">
      <c r="A35696" s="4" t="s">
        <v>9</v>
      </c>
      <c r="B35696" s="2">
        <v>2041</v>
      </c>
      <c r="C35696" s="1" t="s">
        <v>66</v>
      </c>
      <c r="D35696" s="1" t="s">
        <v>24</v>
      </c>
      <c r="E35696" s="5">
        <v>5.6917571E-2</v>
      </c>
    </row>
    <row r="35697" spans="1:5" hidden="1">
      <c r="A35697" s="4" t="s">
        <v>9</v>
      </c>
      <c r="B35697" s="2">
        <v>2042</v>
      </c>
      <c r="C35697" s="1" t="s">
        <v>66</v>
      </c>
      <c r="D35697" s="1" t="s">
        <v>24</v>
      </c>
      <c r="E35697" s="5">
        <v>5.7846520999999998E-2</v>
      </c>
    </row>
    <row r="35698" spans="1:5" hidden="1">
      <c r="A35698" s="4" t="s">
        <v>9</v>
      </c>
      <c r="B35698" s="2">
        <v>2043</v>
      </c>
      <c r="C35698" s="1" t="s">
        <v>66</v>
      </c>
      <c r="D35698" s="1" t="s">
        <v>24</v>
      </c>
      <c r="E35698" s="5">
        <v>5.8770107000000002E-2</v>
      </c>
    </row>
    <row r="35699" spans="1:5" hidden="1">
      <c r="A35699" s="4" t="s">
        <v>9</v>
      </c>
      <c r="B35699" s="2">
        <v>2044</v>
      </c>
      <c r="C35699" s="1" t="s">
        <v>66</v>
      </c>
      <c r="D35699" s="1" t="s">
        <v>24</v>
      </c>
      <c r="E35699" s="5">
        <v>5.9688326E-2</v>
      </c>
    </row>
    <row r="35700" spans="1:5" hidden="1">
      <c r="A35700" s="4" t="s">
        <v>9</v>
      </c>
      <c r="B35700" s="2">
        <v>2045</v>
      </c>
      <c r="C35700" s="1" t="s">
        <v>66</v>
      </c>
      <c r="D35700" s="1" t="s">
        <v>24</v>
      </c>
      <c r="E35700" s="5">
        <v>6.0604092999999998E-2</v>
      </c>
    </row>
    <row r="35701" spans="1:5" hidden="1">
      <c r="A35701" s="4" t="s">
        <v>9</v>
      </c>
      <c r="B35701" s="2">
        <v>2046</v>
      </c>
      <c r="C35701" s="1" t="s">
        <v>66</v>
      </c>
      <c r="D35701" s="1" t="s">
        <v>24</v>
      </c>
      <c r="E35701" s="5">
        <v>6.1511573999999999E-2</v>
      </c>
    </row>
    <row r="35702" spans="1:5" hidden="1">
      <c r="A35702" s="4" t="s">
        <v>9</v>
      </c>
      <c r="B35702" s="2">
        <v>2047</v>
      </c>
      <c r="C35702" s="1" t="s">
        <v>66</v>
      </c>
      <c r="D35702" s="1" t="s">
        <v>24</v>
      </c>
      <c r="E35702" s="5">
        <v>6.2413690000000001E-2</v>
      </c>
    </row>
    <row r="35703" spans="1:5" hidden="1">
      <c r="A35703" s="4" t="s">
        <v>9</v>
      </c>
      <c r="B35703" s="2">
        <v>2048</v>
      </c>
      <c r="C35703" s="1" t="s">
        <v>66</v>
      </c>
      <c r="D35703" s="1" t="s">
        <v>24</v>
      </c>
      <c r="E35703" s="5">
        <v>6.3310439999999996E-2</v>
      </c>
    </row>
    <row r="35704" spans="1:5" hidden="1">
      <c r="A35704" s="4" t="s">
        <v>9</v>
      </c>
      <c r="B35704" s="2">
        <v>2049</v>
      </c>
      <c r="C35704" s="1" t="s">
        <v>66</v>
      </c>
      <c r="D35704" s="1" t="s">
        <v>24</v>
      </c>
      <c r="E35704" s="5">
        <v>6.4204707999999999E-2</v>
      </c>
    </row>
    <row r="35705" spans="1:5" hidden="1">
      <c r="A35705" s="4" t="s">
        <v>9</v>
      </c>
      <c r="B35705" s="2">
        <v>2050</v>
      </c>
      <c r="C35705" s="1" t="s">
        <v>66</v>
      </c>
      <c r="D35705" s="1" t="s">
        <v>24</v>
      </c>
      <c r="E35705" s="5">
        <v>6.5090719000000005E-2</v>
      </c>
    </row>
    <row r="35706" spans="1:5" hidden="1">
      <c r="A35706" s="4" t="s">
        <v>9</v>
      </c>
      <c r="B35706" s="2">
        <v>2051</v>
      </c>
      <c r="C35706" s="1" t="s">
        <v>66</v>
      </c>
      <c r="D35706" s="1" t="s">
        <v>24</v>
      </c>
      <c r="E35706" s="5">
        <v>6.5723325999999999E-2</v>
      </c>
    </row>
    <row r="35707" spans="1:5" hidden="1">
      <c r="A35707" s="4" t="s">
        <v>9</v>
      </c>
      <c r="B35707" s="2">
        <v>2052</v>
      </c>
      <c r="C35707" s="1" t="s">
        <v>66</v>
      </c>
      <c r="D35707" s="1" t="s">
        <v>24</v>
      </c>
      <c r="E35707" s="5">
        <v>6.6351837999999996E-2</v>
      </c>
    </row>
    <row r="35708" spans="1:5" hidden="1">
      <c r="A35708" s="4" t="s">
        <v>9</v>
      </c>
      <c r="B35708" s="2">
        <v>2053</v>
      </c>
      <c r="C35708" s="1" t="s">
        <v>66</v>
      </c>
      <c r="D35708" s="1" t="s">
        <v>24</v>
      </c>
      <c r="E35708" s="5">
        <v>6.6978433000000004E-2</v>
      </c>
    </row>
    <row r="35709" spans="1:5" hidden="1">
      <c r="A35709" s="4" t="s">
        <v>9</v>
      </c>
      <c r="B35709" s="2">
        <v>2054</v>
      </c>
      <c r="C35709" s="1" t="s">
        <v>66</v>
      </c>
      <c r="D35709" s="1" t="s">
        <v>24</v>
      </c>
      <c r="E35709" s="5">
        <v>6.7598750999999999E-2</v>
      </c>
    </row>
    <row r="35710" spans="1:5" hidden="1">
      <c r="A35710" s="4" t="s">
        <v>9</v>
      </c>
      <c r="B35710" s="2">
        <v>2055</v>
      </c>
      <c r="C35710" s="1" t="s">
        <v>66</v>
      </c>
      <c r="D35710" s="1" t="s">
        <v>24</v>
      </c>
      <c r="E35710" s="5">
        <v>6.8214973999999998E-2</v>
      </c>
    </row>
    <row r="35711" spans="1:5" hidden="1">
      <c r="A35711" s="4" t="s">
        <v>9</v>
      </c>
      <c r="B35711" s="2">
        <v>2056</v>
      </c>
      <c r="C35711" s="1" t="s">
        <v>66</v>
      </c>
      <c r="D35711" s="1" t="s">
        <v>24</v>
      </c>
      <c r="E35711" s="5">
        <v>6.8827102000000001E-2</v>
      </c>
    </row>
    <row r="35712" spans="1:5" hidden="1">
      <c r="A35712" s="4" t="s">
        <v>9</v>
      </c>
      <c r="B35712" s="2">
        <v>2057</v>
      </c>
      <c r="C35712" s="1" t="s">
        <v>66</v>
      </c>
      <c r="D35712" s="1" t="s">
        <v>24</v>
      </c>
      <c r="E35712" s="5">
        <v>6.9437291999999998E-2</v>
      </c>
    </row>
    <row r="35713" spans="1:5" hidden="1">
      <c r="A35713" s="4" t="s">
        <v>9</v>
      </c>
      <c r="B35713" s="2">
        <v>2058</v>
      </c>
      <c r="C35713" s="1" t="s">
        <v>66</v>
      </c>
      <c r="D35713" s="1" t="s">
        <v>24</v>
      </c>
      <c r="E35713" s="5">
        <v>7.0041225999999998E-2</v>
      </c>
    </row>
    <row r="35714" spans="1:5" hidden="1">
      <c r="A35714" s="4" t="s">
        <v>9</v>
      </c>
      <c r="B35714" s="2">
        <v>2059</v>
      </c>
      <c r="C35714" s="1" t="s">
        <v>66</v>
      </c>
      <c r="D35714" s="1" t="s">
        <v>24</v>
      </c>
      <c r="E35714" s="5">
        <v>7.0641066000000002E-2</v>
      </c>
    </row>
    <row r="35715" spans="1:5" hidden="1">
      <c r="A35715" s="4" t="s">
        <v>9</v>
      </c>
      <c r="B35715" s="2">
        <v>2060</v>
      </c>
      <c r="C35715" s="1" t="s">
        <v>66</v>
      </c>
      <c r="D35715" s="1" t="s">
        <v>24</v>
      </c>
      <c r="E35715" s="5">
        <v>7.1236811999999997E-2</v>
      </c>
    </row>
    <row r="35716" spans="1:5" hidden="1">
      <c r="A35716" s="4" t="s">
        <v>9</v>
      </c>
      <c r="B35716" s="2">
        <v>2061</v>
      </c>
      <c r="C35716" s="1" t="s">
        <v>66</v>
      </c>
      <c r="D35716" s="1" t="s">
        <v>24</v>
      </c>
      <c r="E35716" s="5">
        <v>7.1893657999999999E-2</v>
      </c>
    </row>
    <row r="35717" spans="1:5" hidden="1">
      <c r="A35717" s="4" t="s">
        <v>9</v>
      </c>
      <c r="B35717" s="2">
        <v>2062</v>
      </c>
      <c r="C35717" s="1" t="s">
        <v>66</v>
      </c>
      <c r="D35717" s="1" t="s">
        <v>24</v>
      </c>
      <c r="E35717" s="5">
        <v>7.2543768999999994E-2</v>
      </c>
    </row>
    <row r="35718" spans="1:5" hidden="1">
      <c r="A35718" s="4" t="s">
        <v>9</v>
      </c>
      <c r="B35718" s="2">
        <v>2063</v>
      </c>
      <c r="C35718" s="1" t="s">
        <v>66</v>
      </c>
      <c r="D35718" s="1" t="s">
        <v>24</v>
      </c>
      <c r="E35718" s="5">
        <v>7.3189454000000001E-2</v>
      </c>
    </row>
    <row r="35719" spans="1:5" hidden="1">
      <c r="A35719" s="4" t="s">
        <v>9</v>
      </c>
      <c r="B35719" s="2">
        <v>2064</v>
      </c>
      <c r="C35719" s="1" t="s">
        <v>66</v>
      </c>
      <c r="D35719" s="1" t="s">
        <v>24</v>
      </c>
      <c r="E35719" s="5">
        <v>7.3830714000000006E-2</v>
      </c>
    </row>
    <row r="35720" spans="1:5" hidden="1">
      <c r="A35720" s="4" t="s">
        <v>9</v>
      </c>
      <c r="B35720" s="2">
        <v>2065</v>
      </c>
      <c r="C35720" s="1" t="s">
        <v>66</v>
      </c>
      <c r="D35720" s="1" t="s">
        <v>24</v>
      </c>
      <c r="E35720" s="5">
        <v>7.4469830000000001E-2</v>
      </c>
    </row>
    <row r="35721" spans="1:5" hidden="1">
      <c r="A35721" s="4" t="s">
        <v>9</v>
      </c>
      <c r="B35721" s="2">
        <v>2066</v>
      </c>
      <c r="C35721" s="1" t="s">
        <v>66</v>
      </c>
      <c r="D35721" s="1" t="s">
        <v>24</v>
      </c>
      <c r="E35721" s="5">
        <v>7.5102233000000004E-2</v>
      </c>
    </row>
    <row r="35722" spans="1:5" hidden="1">
      <c r="A35722" s="4" t="s">
        <v>9</v>
      </c>
      <c r="B35722" s="2">
        <v>2067</v>
      </c>
      <c r="C35722" s="1" t="s">
        <v>66</v>
      </c>
      <c r="D35722" s="1" t="s">
        <v>24</v>
      </c>
      <c r="E35722" s="5">
        <v>7.5730212000000005E-2</v>
      </c>
    </row>
    <row r="35723" spans="1:5" hidden="1">
      <c r="A35723" s="4" t="s">
        <v>9</v>
      </c>
      <c r="B35723" s="2">
        <v>2068</v>
      </c>
      <c r="C35723" s="1" t="s">
        <v>66</v>
      </c>
      <c r="D35723" s="1" t="s">
        <v>24</v>
      </c>
      <c r="E35723" s="5">
        <v>7.6353765000000004E-2</v>
      </c>
    </row>
    <row r="35724" spans="1:5" hidden="1">
      <c r="A35724" s="4" t="s">
        <v>9</v>
      </c>
      <c r="B35724" s="2">
        <v>2069</v>
      </c>
      <c r="C35724" s="1" t="s">
        <v>66</v>
      </c>
      <c r="D35724" s="1" t="s">
        <v>24</v>
      </c>
      <c r="E35724" s="5">
        <v>7.6975150000000006E-2</v>
      </c>
    </row>
    <row r="35725" spans="1:5" hidden="1">
      <c r="A35725" s="4" t="s">
        <v>9</v>
      </c>
      <c r="B35725" s="2">
        <v>2070</v>
      </c>
      <c r="C35725" s="1" t="s">
        <v>66</v>
      </c>
      <c r="D35725" s="1" t="s">
        <v>24</v>
      </c>
      <c r="E35725" s="5">
        <v>7.7589846000000004E-2</v>
      </c>
    </row>
    <row r="35726" spans="1:5" hidden="1">
      <c r="A35726" s="4" t="s">
        <v>9</v>
      </c>
      <c r="B35726" s="2">
        <v>2071</v>
      </c>
      <c r="C35726" s="1" t="s">
        <v>66</v>
      </c>
      <c r="D35726" s="1" t="s">
        <v>24</v>
      </c>
      <c r="E35726" s="5">
        <v>7.8118393999999994E-2</v>
      </c>
    </row>
    <row r="35727" spans="1:5" hidden="1">
      <c r="A35727" s="4" t="s">
        <v>9</v>
      </c>
      <c r="B35727" s="2">
        <v>2072</v>
      </c>
      <c r="C35727" s="1" t="s">
        <v>66</v>
      </c>
      <c r="D35727" s="1" t="s">
        <v>24</v>
      </c>
      <c r="E35727" s="5">
        <v>7.8642958999999998E-2</v>
      </c>
    </row>
    <row r="35728" spans="1:5" hidden="1">
      <c r="A35728" s="4" t="s">
        <v>9</v>
      </c>
      <c r="B35728" s="2">
        <v>2073</v>
      </c>
      <c r="C35728" s="1" t="s">
        <v>66</v>
      </c>
      <c r="D35728" s="1" t="s">
        <v>24</v>
      </c>
      <c r="E35728" s="5">
        <v>7.9165549000000002E-2</v>
      </c>
    </row>
    <row r="35729" spans="1:5" hidden="1">
      <c r="A35729" s="4" t="s">
        <v>9</v>
      </c>
      <c r="B35729" s="2">
        <v>2074</v>
      </c>
      <c r="C35729" s="1" t="s">
        <v>66</v>
      </c>
      <c r="D35729" s="1" t="s">
        <v>24</v>
      </c>
      <c r="E35729" s="5">
        <v>7.9682139999999999E-2</v>
      </c>
    </row>
    <row r="35730" spans="1:5" hidden="1">
      <c r="A35730" s="4" t="s">
        <v>9</v>
      </c>
      <c r="B35730" s="2">
        <v>2075</v>
      </c>
      <c r="C35730" s="1" t="s">
        <v>66</v>
      </c>
      <c r="D35730" s="1" t="s">
        <v>24</v>
      </c>
      <c r="E35730" s="5">
        <v>8.0194746999999997E-2</v>
      </c>
    </row>
    <row r="35731" spans="1:5" hidden="1">
      <c r="A35731" s="4" t="s">
        <v>9</v>
      </c>
      <c r="B35731" s="2">
        <v>2076</v>
      </c>
      <c r="C35731" s="1" t="s">
        <v>66</v>
      </c>
      <c r="D35731" s="1" t="s">
        <v>24</v>
      </c>
      <c r="E35731" s="5">
        <v>8.0703370999999996E-2</v>
      </c>
    </row>
    <row r="35732" spans="1:5" hidden="1">
      <c r="A35732" s="4" t="s">
        <v>9</v>
      </c>
      <c r="B35732" s="2">
        <v>2077</v>
      </c>
      <c r="C35732" s="1" t="s">
        <v>66</v>
      </c>
      <c r="D35732" s="1" t="s">
        <v>24</v>
      </c>
      <c r="E35732" s="5">
        <v>8.1209999000000005E-2</v>
      </c>
    </row>
    <row r="35733" spans="1:5" hidden="1">
      <c r="A35733" s="4" t="s">
        <v>9</v>
      </c>
      <c r="B35733" s="2">
        <v>2078</v>
      </c>
      <c r="C35733" s="1" t="s">
        <v>66</v>
      </c>
      <c r="D35733" s="1" t="s">
        <v>24</v>
      </c>
      <c r="E35733" s="5">
        <v>8.1710649999999996E-2</v>
      </c>
    </row>
    <row r="35734" spans="1:5" hidden="1">
      <c r="A35734" s="4" t="s">
        <v>9</v>
      </c>
      <c r="B35734" s="2">
        <v>2079</v>
      </c>
      <c r="C35734" s="1" t="s">
        <v>66</v>
      </c>
      <c r="D35734" s="1" t="s">
        <v>24</v>
      </c>
      <c r="E35734" s="5">
        <v>8.2207317000000002E-2</v>
      </c>
    </row>
    <row r="35735" spans="1:5" hidden="1">
      <c r="A35735" s="4" t="s">
        <v>9</v>
      </c>
      <c r="B35735" s="2">
        <v>2080</v>
      </c>
      <c r="C35735" s="1" t="s">
        <v>66</v>
      </c>
      <c r="D35735" s="1" t="s">
        <v>24</v>
      </c>
      <c r="E35735" s="5">
        <v>8.2699999999999996E-2</v>
      </c>
    </row>
    <row r="35736" spans="1:5" hidden="1">
      <c r="A35736" s="4" t="s">
        <v>9</v>
      </c>
      <c r="B35736" s="2">
        <v>2081</v>
      </c>
      <c r="C35736" s="1" t="s">
        <v>66</v>
      </c>
      <c r="D35736" s="1" t="s">
        <v>24</v>
      </c>
      <c r="E35736" s="5">
        <v>8.3150862000000006E-2</v>
      </c>
    </row>
    <row r="35737" spans="1:5" hidden="1">
      <c r="A35737" s="4" t="s">
        <v>9</v>
      </c>
      <c r="B35737" s="2">
        <v>2082</v>
      </c>
      <c r="C35737" s="1" t="s">
        <v>66</v>
      </c>
      <c r="D35737" s="1" t="s">
        <v>24</v>
      </c>
      <c r="E35737" s="5">
        <v>8.3600492999999998E-2</v>
      </c>
    </row>
    <row r="35738" spans="1:5" hidden="1">
      <c r="A35738" s="4" t="s">
        <v>9</v>
      </c>
      <c r="B35738" s="2">
        <v>2083</v>
      </c>
      <c r="C35738" s="1" t="s">
        <v>66</v>
      </c>
      <c r="D35738" s="1" t="s">
        <v>24</v>
      </c>
      <c r="E35738" s="5">
        <v>8.4050123000000004E-2</v>
      </c>
    </row>
    <row r="35739" spans="1:5" hidden="1">
      <c r="A35739" s="4" t="s">
        <v>9</v>
      </c>
      <c r="B35739" s="2">
        <v>2084</v>
      </c>
      <c r="C35739" s="1" t="s">
        <v>66</v>
      </c>
      <c r="D35739" s="1" t="s">
        <v>24</v>
      </c>
      <c r="E35739" s="5">
        <v>8.4499753999999996E-2</v>
      </c>
    </row>
    <row r="35740" spans="1:5" hidden="1">
      <c r="A35740" s="4" t="s">
        <v>9</v>
      </c>
      <c r="B35740" s="2">
        <v>2085</v>
      </c>
      <c r="C35740" s="1" t="s">
        <v>66</v>
      </c>
      <c r="D35740" s="1" t="s">
        <v>24</v>
      </c>
      <c r="E35740" s="5">
        <v>8.4950616000000007E-2</v>
      </c>
    </row>
    <row r="35741" spans="1:5" hidden="1">
      <c r="A35741" s="4" t="s">
        <v>9</v>
      </c>
      <c r="B35741" s="2">
        <v>2086</v>
      </c>
      <c r="C35741" s="1" t="s">
        <v>66</v>
      </c>
      <c r="D35741" s="1" t="s">
        <v>24</v>
      </c>
      <c r="E35741" s="5">
        <v>8.5400245999999999E-2</v>
      </c>
    </row>
    <row r="35742" spans="1:5" hidden="1">
      <c r="A35742" s="4" t="s">
        <v>9</v>
      </c>
      <c r="B35742" s="2">
        <v>2087</v>
      </c>
      <c r="C35742" s="1" t="s">
        <v>66</v>
      </c>
      <c r="D35742" s="1" t="s">
        <v>24</v>
      </c>
      <c r="E35742" s="5">
        <v>8.5849877000000005E-2</v>
      </c>
    </row>
    <row r="35743" spans="1:5" hidden="1">
      <c r="A35743" s="4" t="s">
        <v>9</v>
      </c>
      <c r="B35743" s="2">
        <v>2088</v>
      </c>
      <c r="C35743" s="1" t="s">
        <v>66</v>
      </c>
      <c r="D35743" s="1" t="s">
        <v>24</v>
      </c>
      <c r="E35743" s="5">
        <v>8.6299506999999998E-2</v>
      </c>
    </row>
    <row r="35744" spans="1:5" hidden="1">
      <c r="A35744" s="4" t="s">
        <v>9</v>
      </c>
      <c r="B35744" s="2">
        <v>2089</v>
      </c>
      <c r="C35744" s="1" t="s">
        <v>66</v>
      </c>
      <c r="D35744" s="1" t="s">
        <v>24</v>
      </c>
      <c r="E35744" s="5">
        <v>8.6750369999999993E-2</v>
      </c>
    </row>
    <row r="35745" spans="1:5" hidden="1">
      <c r="A35745" s="4" t="s">
        <v>9</v>
      </c>
      <c r="B35745" s="2">
        <v>2090</v>
      </c>
      <c r="C35745" s="1" t="s">
        <v>66</v>
      </c>
      <c r="D35745" s="1" t="s">
        <v>24</v>
      </c>
      <c r="E35745" s="5">
        <v>8.72E-2</v>
      </c>
    </row>
    <row r="35746" spans="1:5" hidden="1">
      <c r="A35746" s="4" t="s">
        <v>9</v>
      </c>
      <c r="B35746" s="2">
        <v>2091</v>
      </c>
      <c r="C35746" s="1" t="s">
        <v>66</v>
      </c>
      <c r="D35746" s="1" t="s">
        <v>24</v>
      </c>
      <c r="E35746" s="5">
        <v>8.7000110000000005E-2</v>
      </c>
    </row>
    <row r="35747" spans="1:5" hidden="1">
      <c r="A35747" s="4" t="s">
        <v>9</v>
      </c>
      <c r="B35747" s="2">
        <v>2092</v>
      </c>
      <c r="C35747" s="1" t="s">
        <v>66</v>
      </c>
      <c r="D35747" s="1" t="s">
        <v>24</v>
      </c>
      <c r="E35747" s="5">
        <v>8.6800218999999998E-2</v>
      </c>
    </row>
    <row r="35748" spans="1:5" hidden="1">
      <c r="A35748" s="4" t="s">
        <v>9</v>
      </c>
      <c r="B35748" s="2">
        <v>2093</v>
      </c>
      <c r="C35748" s="1" t="s">
        <v>66</v>
      </c>
      <c r="D35748" s="1" t="s">
        <v>24</v>
      </c>
      <c r="E35748" s="5">
        <v>8.6599781000000001E-2</v>
      </c>
    </row>
    <row r="35749" spans="1:5" hidden="1">
      <c r="A35749" s="4" t="s">
        <v>9</v>
      </c>
      <c r="B35749" s="2">
        <v>2094</v>
      </c>
      <c r="C35749" s="1" t="s">
        <v>66</v>
      </c>
      <c r="D35749" s="1" t="s">
        <v>24</v>
      </c>
      <c r="E35749" s="5">
        <v>8.6399889999999993E-2</v>
      </c>
    </row>
    <row r="35750" spans="1:5" hidden="1">
      <c r="A35750" s="4" t="s">
        <v>9</v>
      </c>
      <c r="B35750" s="2">
        <v>2095</v>
      </c>
      <c r="C35750" s="1" t="s">
        <v>66</v>
      </c>
      <c r="D35750" s="1" t="s">
        <v>24</v>
      </c>
      <c r="E35750" s="5">
        <v>8.6199999999999999E-2</v>
      </c>
    </row>
    <row r="35751" spans="1:5" hidden="1">
      <c r="A35751" s="4" t="s">
        <v>9</v>
      </c>
      <c r="B35751" s="2">
        <v>2096</v>
      </c>
      <c r="C35751" s="1" t="s">
        <v>66</v>
      </c>
      <c r="D35751" s="1" t="s">
        <v>24</v>
      </c>
      <c r="E35751" s="5">
        <v>8.6000110000000005E-2</v>
      </c>
    </row>
    <row r="35752" spans="1:5" hidden="1">
      <c r="A35752" s="4" t="s">
        <v>9</v>
      </c>
      <c r="B35752" s="2">
        <v>2097</v>
      </c>
      <c r="C35752" s="1" t="s">
        <v>66</v>
      </c>
      <c r="D35752" s="1" t="s">
        <v>24</v>
      </c>
      <c r="E35752" s="5">
        <v>8.5799670999999994E-2</v>
      </c>
    </row>
    <row r="35753" spans="1:5" hidden="1">
      <c r="A35753" s="4" t="s">
        <v>9</v>
      </c>
      <c r="B35753" s="2">
        <v>2098</v>
      </c>
      <c r="C35753" s="1" t="s">
        <v>66</v>
      </c>
      <c r="D35753" s="1" t="s">
        <v>24</v>
      </c>
      <c r="E35753" s="5">
        <v>8.5599781E-2</v>
      </c>
    </row>
    <row r="35754" spans="1:5" hidden="1">
      <c r="A35754" s="4" t="s">
        <v>9</v>
      </c>
      <c r="B35754" s="2">
        <v>2099</v>
      </c>
      <c r="C35754" s="1" t="s">
        <v>66</v>
      </c>
      <c r="D35754" s="1" t="s">
        <v>24</v>
      </c>
      <c r="E35754" s="5">
        <v>8.5399890000000006E-2</v>
      </c>
    </row>
    <row r="35755" spans="1:5" hidden="1">
      <c r="A35755" s="4" t="s">
        <v>9</v>
      </c>
      <c r="B35755" s="2">
        <v>2100</v>
      </c>
      <c r="C35755" s="1" t="s">
        <v>66</v>
      </c>
      <c r="D35755" s="1" t="s">
        <v>24</v>
      </c>
      <c r="E35755" s="5">
        <v>8.5199999999999998E-2</v>
      </c>
    </row>
    <row r="35756" spans="1:5" hidden="1">
      <c r="A35756" s="4" t="s">
        <v>10</v>
      </c>
      <c r="B35756" s="2">
        <v>2000</v>
      </c>
      <c r="C35756" s="1" t="s">
        <v>66</v>
      </c>
      <c r="D35756" s="1" t="s">
        <v>24</v>
      </c>
      <c r="E35756" s="5">
        <v>0.13491676499999999</v>
      </c>
    </row>
    <row r="35757" spans="1:5" hidden="1">
      <c r="A35757" s="4" t="s">
        <v>10</v>
      </c>
      <c r="B35757" s="2">
        <v>2001</v>
      </c>
      <c r="C35757" s="1" t="s">
        <v>66</v>
      </c>
      <c r="D35757" s="1" t="s">
        <v>24</v>
      </c>
      <c r="E35757" s="5">
        <v>0.160389793</v>
      </c>
    </row>
    <row r="35758" spans="1:5" hidden="1">
      <c r="A35758" s="4" t="s">
        <v>10</v>
      </c>
      <c r="B35758" s="2">
        <v>2002</v>
      </c>
      <c r="C35758" s="1" t="s">
        <v>66</v>
      </c>
      <c r="D35758" s="1" t="s">
        <v>24</v>
      </c>
      <c r="E35758" s="5">
        <v>0.15422339800000001</v>
      </c>
    </row>
    <row r="35759" spans="1:5" hidden="1">
      <c r="A35759" s="4" t="s">
        <v>10</v>
      </c>
      <c r="B35759" s="2">
        <v>2003</v>
      </c>
      <c r="C35759" s="1" t="s">
        <v>66</v>
      </c>
      <c r="D35759" s="1" t="s">
        <v>24</v>
      </c>
      <c r="E35759" s="5">
        <v>0.146117991</v>
      </c>
    </row>
    <row r="35760" spans="1:5" hidden="1">
      <c r="A35760" s="4" t="s">
        <v>10</v>
      </c>
      <c r="B35760" s="2">
        <v>2004</v>
      </c>
      <c r="C35760" s="1" t="s">
        <v>66</v>
      </c>
      <c r="D35760" s="1" t="s">
        <v>24</v>
      </c>
      <c r="E35760" s="5">
        <v>0.214372427</v>
      </c>
    </row>
    <row r="35761" spans="1:5" hidden="1">
      <c r="A35761" s="4" t="s">
        <v>10</v>
      </c>
      <c r="B35761" s="2">
        <v>2005</v>
      </c>
      <c r="C35761" s="1" t="s">
        <v>66</v>
      </c>
      <c r="D35761" s="1" t="s">
        <v>24</v>
      </c>
      <c r="E35761" s="5">
        <v>0.22895784299999999</v>
      </c>
    </row>
    <row r="35762" spans="1:5" hidden="1">
      <c r="A35762" s="4" t="s">
        <v>10</v>
      </c>
      <c r="B35762" s="2">
        <v>2006</v>
      </c>
      <c r="C35762" s="1" t="s">
        <v>66</v>
      </c>
      <c r="D35762" s="1" t="s">
        <v>24</v>
      </c>
      <c r="E35762" s="5">
        <v>0.21012372700000001</v>
      </c>
    </row>
    <row r="35763" spans="1:5" hidden="1">
      <c r="A35763" s="4" t="s">
        <v>10</v>
      </c>
      <c r="B35763" s="2">
        <v>2007</v>
      </c>
      <c r="C35763" s="1" t="s">
        <v>66</v>
      </c>
      <c r="D35763" s="1" t="s">
        <v>24</v>
      </c>
      <c r="E35763" s="5">
        <v>0.27586749599999999</v>
      </c>
    </row>
    <row r="35764" spans="1:5" hidden="1">
      <c r="A35764" s="4" t="s">
        <v>10</v>
      </c>
      <c r="B35764" s="2">
        <v>2008</v>
      </c>
      <c r="C35764" s="1" t="s">
        <v>66</v>
      </c>
      <c r="D35764" s="1" t="s">
        <v>24</v>
      </c>
      <c r="E35764" s="5">
        <v>0.23599342400000001</v>
      </c>
    </row>
    <row r="35765" spans="1:5" hidden="1">
      <c r="A35765" s="4" t="s">
        <v>10</v>
      </c>
      <c r="B35765" s="2">
        <v>2009</v>
      </c>
      <c r="C35765" s="1" t="s">
        <v>66</v>
      </c>
      <c r="D35765" s="1" t="s">
        <v>24</v>
      </c>
      <c r="E35765" s="5">
        <v>0.18045445199999999</v>
      </c>
    </row>
    <row r="35766" spans="1:5" hidden="1">
      <c r="A35766" s="4" t="s">
        <v>10</v>
      </c>
      <c r="B35766" s="2">
        <v>2010</v>
      </c>
      <c r="C35766" s="1" t="s">
        <v>66</v>
      </c>
      <c r="D35766" s="1" t="s">
        <v>24</v>
      </c>
      <c r="E35766" s="5">
        <v>0.307603348</v>
      </c>
    </row>
    <row r="35767" spans="1:5" hidden="1">
      <c r="A35767" s="4" t="s">
        <v>10</v>
      </c>
      <c r="B35767" s="2">
        <v>2011</v>
      </c>
      <c r="C35767" s="1" t="s">
        <v>66</v>
      </c>
      <c r="D35767" s="1" t="s">
        <v>24</v>
      </c>
      <c r="E35767" s="5">
        <v>0.34273071199999999</v>
      </c>
    </row>
    <row r="35768" spans="1:5" hidden="1">
      <c r="A35768" s="4" t="s">
        <v>10</v>
      </c>
      <c r="B35768" s="2">
        <v>2012</v>
      </c>
      <c r="C35768" s="1" t="s">
        <v>66</v>
      </c>
      <c r="D35768" s="1" t="s">
        <v>24</v>
      </c>
      <c r="E35768" s="5">
        <v>0.275118839</v>
      </c>
    </row>
    <row r="35769" spans="1:5" hidden="1">
      <c r="A35769" s="4" t="s">
        <v>10</v>
      </c>
      <c r="B35769" s="2">
        <v>2013</v>
      </c>
      <c r="C35769" s="1" t="s">
        <v>66</v>
      </c>
      <c r="D35769" s="1" t="s">
        <v>24</v>
      </c>
      <c r="E35769" s="5">
        <v>0.28225149700000002</v>
      </c>
    </row>
    <row r="35770" spans="1:5" hidden="1">
      <c r="A35770" s="4" t="s">
        <v>10</v>
      </c>
      <c r="B35770" s="2">
        <v>2014</v>
      </c>
      <c r="C35770" s="1" t="s">
        <v>66</v>
      </c>
      <c r="D35770" s="1" t="s">
        <v>24</v>
      </c>
      <c r="E35770" s="5">
        <v>0.28746377200000001</v>
      </c>
    </row>
    <row r="35771" spans="1:5" hidden="1">
      <c r="A35771" s="4" t="s">
        <v>10</v>
      </c>
      <c r="B35771" s="2">
        <v>2015</v>
      </c>
      <c r="C35771" s="1" t="s">
        <v>66</v>
      </c>
      <c r="D35771" s="1" t="s">
        <v>24</v>
      </c>
      <c r="E35771" s="5">
        <v>0.23875532599999999</v>
      </c>
    </row>
    <row r="35772" spans="1:5" hidden="1">
      <c r="A35772" s="4" t="s">
        <v>10</v>
      </c>
      <c r="B35772" s="2">
        <v>2016</v>
      </c>
      <c r="C35772" s="1" t="s">
        <v>66</v>
      </c>
      <c r="D35772" s="1" t="s">
        <v>24</v>
      </c>
      <c r="E35772" s="5">
        <v>0.269947308</v>
      </c>
    </row>
    <row r="35773" spans="1:5" hidden="1">
      <c r="A35773" s="4" t="s">
        <v>10</v>
      </c>
      <c r="B35773" s="2">
        <v>2017</v>
      </c>
      <c r="C35773" s="1" t="s">
        <v>66</v>
      </c>
      <c r="D35773" s="1" t="s">
        <v>24</v>
      </c>
      <c r="E35773" s="5">
        <v>0.30417464700000002</v>
      </c>
    </row>
    <row r="35774" spans="1:5" hidden="1">
      <c r="A35774" s="4" t="s">
        <v>10</v>
      </c>
      <c r="B35774" s="2">
        <v>2018</v>
      </c>
      <c r="C35774" s="1" t="s">
        <v>66</v>
      </c>
      <c r="D35774" s="1" t="s">
        <v>24</v>
      </c>
      <c r="E35774" s="5">
        <v>0.33585225299999999</v>
      </c>
    </row>
    <row r="35775" spans="1:5" hidden="1">
      <c r="A35775" s="4" t="s">
        <v>10</v>
      </c>
      <c r="B35775" s="2">
        <v>2019</v>
      </c>
      <c r="C35775" s="1" t="s">
        <v>66</v>
      </c>
      <c r="D35775" s="1" t="s">
        <v>24</v>
      </c>
      <c r="E35775" s="5">
        <v>0.36421459499999997</v>
      </c>
    </row>
    <row r="35776" spans="1:5" hidden="1">
      <c r="A35776" s="4" t="s">
        <v>10</v>
      </c>
      <c r="B35776" s="2">
        <v>2020</v>
      </c>
      <c r="C35776" s="1" t="s">
        <v>66</v>
      </c>
      <c r="D35776" s="1" t="s">
        <v>24</v>
      </c>
      <c r="E35776" s="5">
        <v>0.39483727499999999</v>
      </c>
    </row>
    <row r="35777" spans="1:5" hidden="1">
      <c r="A35777" s="4" t="s">
        <v>10</v>
      </c>
      <c r="B35777" s="2">
        <v>2021</v>
      </c>
      <c r="C35777" s="1" t="s">
        <v>66</v>
      </c>
      <c r="D35777" s="1" t="s">
        <v>24</v>
      </c>
      <c r="E35777" s="5">
        <v>0.42218414599999998</v>
      </c>
    </row>
    <row r="35778" spans="1:5" hidden="1">
      <c r="A35778" s="4" t="s">
        <v>10</v>
      </c>
      <c r="B35778" s="2">
        <v>2022</v>
      </c>
      <c r="C35778" s="1" t="s">
        <v>66</v>
      </c>
      <c r="D35778" s="1" t="s">
        <v>24</v>
      </c>
      <c r="E35778" s="5">
        <v>0.436504644</v>
      </c>
    </row>
    <row r="35779" spans="1:5" hidden="1">
      <c r="A35779" s="4" t="s">
        <v>10</v>
      </c>
      <c r="B35779" s="2">
        <v>2023</v>
      </c>
      <c r="C35779" s="1" t="s">
        <v>66</v>
      </c>
      <c r="D35779" s="1" t="s">
        <v>24</v>
      </c>
      <c r="E35779" s="5">
        <v>0.436504644</v>
      </c>
    </row>
    <row r="35780" spans="1:5" hidden="1">
      <c r="A35780" s="4" t="s">
        <v>10</v>
      </c>
      <c r="B35780" s="2">
        <v>2024</v>
      </c>
      <c r="C35780" s="1" t="s">
        <v>66</v>
      </c>
      <c r="D35780" s="1" t="s">
        <v>24</v>
      </c>
      <c r="E35780" s="5">
        <v>0.436504644</v>
      </c>
    </row>
    <row r="35781" spans="1:5" hidden="1">
      <c r="A35781" s="4" t="s">
        <v>10</v>
      </c>
      <c r="B35781" s="2">
        <v>2025</v>
      </c>
      <c r="C35781" s="1" t="s">
        <v>66</v>
      </c>
      <c r="D35781" s="1" t="s">
        <v>24</v>
      </c>
      <c r="E35781" s="5">
        <v>0.436504644</v>
      </c>
    </row>
    <row r="35782" spans="1:5" hidden="1">
      <c r="A35782" s="4" t="s">
        <v>10</v>
      </c>
      <c r="B35782" s="2">
        <v>2026</v>
      </c>
      <c r="C35782" s="1" t="s">
        <v>66</v>
      </c>
      <c r="D35782" s="1" t="s">
        <v>24</v>
      </c>
      <c r="E35782" s="5">
        <v>0.44579580180000011</v>
      </c>
    </row>
    <row r="35783" spans="1:5" hidden="1">
      <c r="A35783" s="4" t="s">
        <v>10</v>
      </c>
      <c r="B35783" s="2">
        <v>2027</v>
      </c>
      <c r="C35783" s="1" t="s">
        <v>66</v>
      </c>
      <c r="D35783" s="1" t="s">
        <v>24</v>
      </c>
      <c r="E35783" s="5">
        <v>0.45978465280000003</v>
      </c>
    </row>
    <row r="35784" spans="1:5" hidden="1">
      <c r="A35784" s="4" t="s">
        <v>10</v>
      </c>
      <c r="B35784" s="2">
        <v>2028</v>
      </c>
      <c r="C35784" s="1" t="s">
        <v>66</v>
      </c>
      <c r="D35784" s="1" t="s">
        <v>24</v>
      </c>
      <c r="E35784" s="5">
        <v>0.4785041646</v>
      </c>
    </row>
    <row r="35785" spans="1:5" hidden="1">
      <c r="A35785" s="4" t="s">
        <v>10</v>
      </c>
      <c r="B35785" s="2">
        <v>2029</v>
      </c>
      <c r="C35785" s="1" t="s">
        <v>66</v>
      </c>
      <c r="D35785" s="1" t="s">
        <v>24</v>
      </c>
      <c r="E35785" s="5">
        <v>0.50201038239999995</v>
      </c>
    </row>
    <row r="35786" spans="1:5" hidden="1">
      <c r="A35786" s="4" t="s">
        <v>10</v>
      </c>
      <c r="B35786" s="2">
        <v>2030</v>
      </c>
      <c r="C35786" s="1" t="s">
        <v>66</v>
      </c>
      <c r="D35786" s="1" t="s">
        <v>24</v>
      </c>
      <c r="E35786" s="5">
        <v>0.53029596400000001</v>
      </c>
    </row>
    <row r="35787" spans="1:5" hidden="1">
      <c r="A35787" s="4" t="s">
        <v>10</v>
      </c>
      <c r="B35787" s="2">
        <v>2031</v>
      </c>
      <c r="C35787" s="1" t="s">
        <v>66</v>
      </c>
      <c r="D35787" s="1" t="s">
        <v>24</v>
      </c>
      <c r="E35787" s="5">
        <v>0.53143664199999996</v>
      </c>
    </row>
    <row r="35788" spans="1:5" hidden="1">
      <c r="A35788" s="4" t="s">
        <v>10</v>
      </c>
      <c r="B35788" s="2">
        <v>2032</v>
      </c>
      <c r="C35788" s="1" t="s">
        <v>66</v>
      </c>
      <c r="D35788" s="1" t="s">
        <v>24</v>
      </c>
      <c r="E35788" s="5">
        <v>0.53257607799999995</v>
      </c>
    </row>
    <row r="35789" spans="1:5" hidden="1">
      <c r="A35789" s="4" t="s">
        <v>10</v>
      </c>
      <c r="B35789" s="2">
        <v>2033</v>
      </c>
      <c r="C35789" s="1" t="s">
        <v>66</v>
      </c>
      <c r="D35789" s="1" t="s">
        <v>24</v>
      </c>
      <c r="E35789" s="5">
        <v>0.53371361100000003</v>
      </c>
    </row>
    <row r="35790" spans="1:5" hidden="1">
      <c r="A35790" s="4" t="s">
        <v>10</v>
      </c>
      <c r="B35790" s="2">
        <v>2034</v>
      </c>
      <c r="C35790" s="1" t="s">
        <v>66</v>
      </c>
      <c r="D35790" s="1" t="s">
        <v>24</v>
      </c>
      <c r="E35790" s="5">
        <v>0.534850559</v>
      </c>
    </row>
    <row r="35791" spans="1:5" hidden="1">
      <c r="A35791" s="4" t="s">
        <v>10</v>
      </c>
      <c r="B35791" s="2">
        <v>2035</v>
      </c>
      <c r="C35791" s="1" t="s">
        <v>66</v>
      </c>
      <c r="D35791" s="1" t="s">
        <v>24</v>
      </c>
      <c r="E35791" s="5">
        <v>0.53598626400000005</v>
      </c>
    </row>
    <row r="35792" spans="1:5" hidden="1">
      <c r="A35792" s="4" t="s">
        <v>10</v>
      </c>
      <c r="B35792" s="2">
        <v>2036</v>
      </c>
      <c r="C35792" s="1" t="s">
        <v>66</v>
      </c>
      <c r="D35792" s="1" t="s">
        <v>24</v>
      </c>
      <c r="E35792" s="5">
        <v>0.53712072600000005</v>
      </c>
    </row>
    <row r="35793" spans="1:5" hidden="1">
      <c r="A35793" s="4" t="s">
        <v>10</v>
      </c>
      <c r="B35793" s="2">
        <v>2037</v>
      </c>
      <c r="C35793" s="1" t="s">
        <v>66</v>
      </c>
      <c r="D35793" s="1" t="s">
        <v>24</v>
      </c>
      <c r="E35793" s="5">
        <v>0.53825327999999995</v>
      </c>
    </row>
    <row r="35794" spans="1:5" hidden="1">
      <c r="A35794" s="4" t="s">
        <v>10</v>
      </c>
      <c r="B35794" s="2">
        <v>2038</v>
      </c>
      <c r="C35794" s="1" t="s">
        <v>66</v>
      </c>
      <c r="D35794" s="1" t="s">
        <v>24</v>
      </c>
      <c r="E35794" s="5">
        <v>0.53938525500000001</v>
      </c>
    </row>
    <row r="35795" spans="1:5" hidden="1">
      <c r="A35795" s="4" t="s">
        <v>10</v>
      </c>
      <c r="B35795" s="2">
        <v>2039</v>
      </c>
      <c r="C35795" s="1" t="s">
        <v>66</v>
      </c>
      <c r="D35795" s="1" t="s">
        <v>24</v>
      </c>
      <c r="E35795" s="5">
        <v>0.54051598700000003</v>
      </c>
    </row>
    <row r="35796" spans="1:5" hidden="1">
      <c r="A35796" s="4" t="s">
        <v>10</v>
      </c>
      <c r="B35796" s="2">
        <v>2040</v>
      </c>
      <c r="C35796" s="1" t="s">
        <v>66</v>
      </c>
      <c r="D35796" s="1" t="s">
        <v>24</v>
      </c>
      <c r="E35796" s="5">
        <v>0.54164547600000001</v>
      </c>
    </row>
    <row r="35797" spans="1:5" hidden="1">
      <c r="A35797" s="4" t="s">
        <v>10</v>
      </c>
      <c r="B35797" s="2">
        <v>2041</v>
      </c>
      <c r="C35797" s="1" t="s">
        <v>66</v>
      </c>
      <c r="D35797" s="1" t="s">
        <v>24</v>
      </c>
      <c r="E35797" s="5">
        <v>0.53906154500000003</v>
      </c>
    </row>
    <row r="35798" spans="1:5" hidden="1">
      <c r="A35798" s="4" t="s">
        <v>10</v>
      </c>
      <c r="B35798" s="2">
        <v>2042</v>
      </c>
      <c r="C35798" s="1" t="s">
        <v>66</v>
      </c>
      <c r="D35798" s="1" t="s">
        <v>24</v>
      </c>
      <c r="E35798" s="5">
        <v>0.53646842800000005</v>
      </c>
    </row>
    <row r="35799" spans="1:5" hidden="1">
      <c r="A35799" s="4" t="s">
        <v>10</v>
      </c>
      <c r="B35799" s="2">
        <v>2043</v>
      </c>
      <c r="C35799" s="1" t="s">
        <v>66</v>
      </c>
      <c r="D35799" s="1" t="s">
        <v>24</v>
      </c>
      <c r="E35799" s="5">
        <v>0.53385533900000004</v>
      </c>
    </row>
    <row r="35800" spans="1:5" hidden="1">
      <c r="A35800" s="4" t="s">
        <v>10</v>
      </c>
      <c r="B35800" s="2">
        <v>2044</v>
      </c>
      <c r="C35800" s="1" t="s">
        <v>66</v>
      </c>
      <c r="D35800" s="1" t="s">
        <v>24</v>
      </c>
      <c r="E35800" s="5">
        <v>0.53122227899999996</v>
      </c>
    </row>
    <row r="35801" spans="1:5" hidden="1">
      <c r="A35801" s="4" t="s">
        <v>10</v>
      </c>
      <c r="B35801" s="2">
        <v>2045</v>
      </c>
      <c r="C35801" s="1" t="s">
        <v>66</v>
      </c>
      <c r="D35801" s="1" t="s">
        <v>24</v>
      </c>
      <c r="E35801" s="5">
        <v>0.52855832300000005</v>
      </c>
    </row>
    <row r="35802" spans="1:5" hidden="1">
      <c r="A35802" s="4" t="s">
        <v>10</v>
      </c>
      <c r="B35802" s="2">
        <v>2046</v>
      </c>
      <c r="C35802" s="1" t="s">
        <v>66</v>
      </c>
      <c r="D35802" s="1" t="s">
        <v>24</v>
      </c>
      <c r="E35802" s="5">
        <v>0.52588528999999995</v>
      </c>
    </row>
    <row r="35803" spans="1:5" hidden="1">
      <c r="A35803" s="4" t="s">
        <v>10</v>
      </c>
      <c r="B35803" s="2">
        <v>2047</v>
      </c>
      <c r="C35803" s="1" t="s">
        <v>66</v>
      </c>
      <c r="D35803" s="1" t="s">
        <v>24</v>
      </c>
      <c r="E35803" s="5">
        <v>0.52319228600000001</v>
      </c>
    </row>
    <row r="35804" spans="1:5" hidden="1">
      <c r="A35804" s="4" t="s">
        <v>10</v>
      </c>
      <c r="B35804" s="2">
        <v>2048</v>
      </c>
      <c r="C35804" s="1" t="s">
        <v>66</v>
      </c>
      <c r="D35804" s="1" t="s">
        <v>24</v>
      </c>
      <c r="E35804" s="5">
        <v>0.52047930899999995</v>
      </c>
    </row>
    <row r="35805" spans="1:5" hidden="1">
      <c r="A35805" s="4" t="s">
        <v>10</v>
      </c>
      <c r="B35805" s="2">
        <v>2049</v>
      </c>
      <c r="C35805" s="1" t="s">
        <v>66</v>
      </c>
      <c r="D35805" s="1" t="s">
        <v>24</v>
      </c>
      <c r="E35805" s="5">
        <v>0.51773532799999999</v>
      </c>
    </row>
    <row r="35806" spans="1:5" hidden="1">
      <c r="A35806" s="4" t="s">
        <v>10</v>
      </c>
      <c r="B35806" s="2">
        <v>2050</v>
      </c>
      <c r="C35806" s="1" t="s">
        <v>66</v>
      </c>
      <c r="D35806" s="1" t="s">
        <v>24</v>
      </c>
      <c r="E35806" s="5">
        <v>0.51498237999999996</v>
      </c>
    </row>
    <row r="35807" spans="1:5" hidden="1">
      <c r="A35807" s="4" t="s">
        <v>10</v>
      </c>
      <c r="B35807" s="2">
        <v>2051</v>
      </c>
      <c r="C35807" s="1" t="s">
        <v>66</v>
      </c>
      <c r="D35807" s="1" t="s">
        <v>24</v>
      </c>
      <c r="E35807" s="5">
        <v>0.522318897</v>
      </c>
    </row>
    <row r="35808" spans="1:5" hidden="1">
      <c r="A35808" s="4" t="s">
        <v>10</v>
      </c>
      <c r="B35808" s="2">
        <v>2052</v>
      </c>
      <c r="C35808" s="1" t="s">
        <v>66</v>
      </c>
      <c r="D35808" s="1" t="s">
        <v>24</v>
      </c>
      <c r="E35808" s="5">
        <v>0.52968533399999995</v>
      </c>
    </row>
    <row r="35809" spans="1:5" hidden="1">
      <c r="A35809" s="4" t="s">
        <v>10</v>
      </c>
      <c r="B35809" s="2">
        <v>2053</v>
      </c>
      <c r="C35809" s="1" t="s">
        <v>66</v>
      </c>
      <c r="D35809" s="1" t="s">
        <v>24</v>
      </c>
      <c r="E35809" s="5">
        <v>0.53709838300000001</v>
      </c>
    </row>
    <row r="35810" spans="1:5" hidden="1">
      <c r="A35810" s="4" t="s">
        <v>10</v>
      </c>
      <c r="B35810" s="2">
        <v>2054</v>
      </c>
      <c r="C35810" s="1" t="s">
        <v>66</v>
      </c>
      <c r="D35810" s="1" t="s">
        <v>24</v>
      </c>
      <c r="E35810" s="5">
        <v>0.54452470200000003</v>
      </c>
    </row>
    <row r="35811" spans="1:5" hidden="1">
      <c r="A35811" s="4" t="s">
        <v>10</v>
      </c>
      <c r="B35811" s="2">
        <v>2055</v>
      </c>
      <c r="C35811" s="1" t="s">
        <v>66</v>
      </c>
      <c r="D35811" s="1" t="s">
        <v>24</v>
      </c>
      <c r="E35811" s="5">
        <v>0.55198094099999995</v>
      </c>
    </row>
    <row r="35812" spans="1:5" hidden="1">
      <c r="A35812" s="4" t="s">
        <v>10</v>
      </c>
      <c r="B35812" s="2">
        <v>2056</v>
      </c>
      <c r="C35812" s="1" t="s">
        <v>66</v>
      </c>
      <c r="D35812" s="1" t="s">
        <v>24</v>
      </c>
      <c r="E35812" s="5">
        <v>0.55946710099999997</v>
      </c>
    </row>
    <row r="35813" spans="1:5" hidden="1">
      <c r="A35813" s="4" t="s">
        <v>10</v>
      </c>
      <c r="B35813" s="2">
        <v>2057</v>
      </c>
      <c r="C35813" s="1" t="s">
        <v>66</v>
      </c>
      <c r="D35813" s="1" t="s">
        <v>24</v>
      </c>
      <c r="E35813" s="5">
        <v>0.56700003600000004</v>
      </c>
    </row>
    <row r="35814" spans="1:5" hidden="1">
      <c r="A35814" s="4" t="s">
        <v>10</v>
      </c>
      <c r="B35814" s="2">
        <v>2058</v>
      </c>
      <c r="C35814" s="1" t="s">
        <v>66</v>
      </c>
      <c r="D35814" s="1" t="s">
        <v>24</v>
      </c>
      <c r="E35814" s="5">
        <v>0.57454607700000004</v>
      </c>
    </row>
    <row r="35815" spans="1:5" hidden="1">
      <c r="A35815" s="4" t="s">
        <v>10</v>
      </c>
      <c r="B35815" s="2">
        <v>2059</v>
      </c>
      <c r="C35815" s="1" t="s">
        <v>66</v>
      </c>
      <c r="D35815" s="1" t="s">
        <v>24</v>
      </c>
      <c r="E35815" s="5">
        <v>0.58212203799999995</v>
      </c>
    </row>
    <row r="35816" spans="1:5" hidden="1">
      <c r="A35816" s="4" t="s">
        <v>10</v>
      </c>
      <c r="B35816" s="2">
        <v>2060</v>
      </c>
      <c r="C35816" s="1" t="s">
        <v>66</v>
      </c>
      <c r="D35816" s="1" t="s">
        <v>24</v>
      </c>
      <c r="E35816" s="5">
        <v>0.58972791899999999</v>
      </c>
    </row>
    <row r="35817" spans="1:5" hidden="1">
      <c r="A35817" s="4" t="s">
        <v>10</v>
      </c>
      <c r="B35817" s="2">
        <v>2061</v>
      </c>
      <c r="C35817" s="1" t="s">
        <v>66</v>
      </c>
      <c r="D35817" s="1" t="s">
        <v>24</v>
      </c>
      <c r="E35817" s="5">
        <v>0.59559700900000001</v>
      </c>
    </row>
    <row r="35818" spans="1:5" hidden="1">
      <c r="A35818" s="4" t="s">
        <v>10</v>
      </c>
      <c r="B35818" s="2">
        <v>2062</v>
      </c>
      <c r="C35818" s="1" t="s">
        <v>66</v>
      </c>
      <c r="D35818" s="1" t="s">
        <v>24</v>
      </c>
      <c r="E35818" s="5">
        <v>0.60147533399999997</v>
      </c>
    </row>
    <row r="35819" spans="1:5" hidden="1">
      <c r="A35819" s="4" t="s">
        <v>10</v>
      </c>
      <c r="B35819" s="2">
        <v>2063</v>
      </c>
      <c r="C35819" s="1" t="s">
        <v>66</v>
      </c>
      <c r="D35819" s="1" t="s">
        <v>24</v>
      </c>
      <c r="E35819" s="5">
        <v>0.60737501199999999</v>
      </c>
    </row>
    <row r="35820" spans="1:5" hidden="1">
      <c r="A35820" s="4" t="s">
        <v>10</v>
      </c>
      <c r="B35820" s="2">
        <v>2064</v>
      </c>
      <c r="C35820" s="1" t="s">
        <v>66</v>
      </c>
      <c r="D35820" s="1" t="s">
        <v>24</v>
      </c>
      <c r="E35820" s="5">
        <v>0.61329604299999996</v>
      </c>
    </row>
    <row r="35821" spans="1:5" hidden="1">
      <c r="A35821" s="4" t="s">
        <v>10</v>
      </c>
      <c r="B35821" s="2">
        <v>2065</v>
      </c>
      <c r="C35821" s="1" t="s">
        <v>66</v>
      </c>
      <c r="D35821" s="1" t="s">
        <v>24</v>
      </c>
      <c r="E35821" s="5">
        <v>0.61925068900000002</v>
      </c>
    </row>
    <row r="35822" spans="1:5" hidden="1">
      <c r="A35822" s="4" t="s">
        <v>10</v>
      </c>
      <c r="B35822" s="2">
        <v>2066</v>
      </c>
      <c r="C35822" s="1" t="s">
        <v>66</v>
      </c>
      <c r="D35822" s="1" t="s">
        <v>24</v>
      </c>
      <c r="E35822" s="5">
        <v>0.62521445399999998</v>
      </c>
    </row>
    <row r="35823" spans="1:5" hidden="1">
      <c r="A35823" s="4" t="s">
        <v>10</v>
      </c>
      <c r="B35823" s="2">
        <v>2067</v>
      </c>
      <c r="C35823" s="1" t="s">
        <v>66</v>
      </c>
      <c r="D35823" s="1" t="s">
        <v>24</v>
      </c>
      <c r="E35823" s="5">
        <v>0.63119957199999999</v>
      </c>
    </row>
    <row r="35824" spans="1:5" hidden="1">
      <c r="A35824" s="4" t="s">
        <v>10</v>
      </c>
      <c r="B35824" s="2">
        <v>2068</v>
      </c>
      <c r="C35824" s="1" t="s">
        <v>66</v>
      </c>
      <c r="D35824" s="1" t="s">
        <v>24</v>
      </c>
      <c r="E35824" s="5">
        <v>0.63720604300000006</v>
      </c>
    </row>
    <row r="35825" spans="1:5" hidden="1">
      <c r="A35825" s="4" t="s">
        <v>10</v>
      </c>
      <c r="B35825" s="2">
        <v>2069</v>
      </c>
      <c r="C35825" s="1" t="s">
        <v>66</v>
      </c>
      <c r="D35825" s="1" t="s">
        <v>24</v>
      </c>
      <c r="E35825" s="5">
        <v>0.64324624600000002</v>
      </c>
    </row>
    <row r="35826" spans="1:5" hidden="1">
      <c r="A35826" s="4" t="s">
        <v>10</v>
      </c>
      <c r="B35826" s="2">
        <v>2070</v>
      </c>
      <c r="C35826" s="1" t="s">
        <v>66</v>
      </c>
      <c r="D35826" s="1" t="s">
        <v>24</v>
      </c>
      <c r="E35826" s="5">
        <v>0.64929545099999997</v>
      </c>
    </row>
    <row r="35827" spans="1:5" hidden="1">
      <c r="A35827" s="4" t="s">
        <v>10</v>
      </c>
      <c r="B35827" s="2">
        <v>2071</v>
      </c>
      <c r="C35827" s="1" t="s">
        <v>66</v>
      </c>
      <c r="D35827" s="1" t="s">
        <v>24</v>
      </c>
      <c r="E35827" s="5">
        <v>0.65390893100000003</v>
      </c>
    </row>
    <row r="35828" spans="1:5" hidden="1">
      <c r="A35828" s="4" t="s">
        <v>10</v>
      </c>
      <c r="B35828" s="2">
        <v>2072</v>
      </c>
      <c r="C35828" s="1" t="s">
        <v>66</v>
      </c>
      <c r="D35828" s="1" t="s">
        <v>24</v>
      </c>
      <c r="E35828" s="5">
        <v>0.65853691199999997</v>
      </c>
    </row>
    <row r="35829" spans="1:5" hidden="1">
      <c r="A35829" s="4" t="s">
        <v>10</v>
      </c>
      <c r="B35829" s="2">
        <v>2073</v>
      </c>
      <c r="C35829" s="1" t="s">
        <v>66</v>
      </c>
      <c r="D35829" s="1" t="s">
        <v>24</v>
      </c>
      <c r="E35829" s="5">
        <v>0.66318787800000001</v>
      </c>
    </row>
    <row r="35830" spans="1:5" hidden="1">
      <c r="A35830" s="4" t="s">
        <v>10</v>
      </c>
      <c r="B35830" s="2">
        <v>2074</v>
      </c>
      <c r="C35830" s="1" t="s">
        <v>66</v>
      </c>
      <c r="D35830" s="1" t="s">
        <v>24</v>
      </c>
      <c r="E35830" s="5">
        <v>0.66784487800000003</v>
      </c>
    </row>
    <row r="35831" spans="1:5" hidden="1">
      <c r="A35831" s="4" t="s">
        <v>10</v>
      </c>
      <c r="B35831" s="2">
        <v>2075</v>
      </c>
      <c r="C35831" s="1" t="s">
        <v>66</v>
      </c>
      <c r="D35831" s="1" t="s">
        <v>24</v>
      </c>
      <c r="E35831" s="5">
        <v>0.67251637799999997</v>
      </c>
    </row>
    <row r="35832" spans="1:5" hidden="1">
      <c r="A35832" s="4" t="s">
        <v>10</v>
      </c>
      <c r="B35832" s="2">
        <v>2076</v>
      </c>
      <c r="C35832" s="1" t="s">
        <v>66</v>
      </c>
      <c r="D35832" s="1" t="s">
        <v>24</v>
      </c>
      <c r="E35832" s="5">
        <v>0.67720237800000005</v>
      </c>
    </row>
    <row r="35833" spans="1:5" hidden="1">
      <c r="A35833" s="4" t="s">
        <v>10</v>
      </c>
      <c r="B35833" s="2">
        <v>2077</v>
      </c>
      <c r="C35833" s="1" t="s">
        <v>66</v>
      </c>
      <c r="D35833" s="1" t="s">
        <v>24</v>
      </c>
      <c r="E35833" s="5">
        <v>0.68191144299999995</v>
      </c>
    </row>
    <row r="35834" spans="1:5" hidden="1">
      <c r="A35834" s="4" t="s">
        <v>10</v>
      </c>
      <c r="B35834" s="2">
        <v>2078</v>
      </c>
      <c r="C35834" s="1" t="s">
        <v>66</v>
      </c>
      <c r="D35834" s="1" t="s">
        <v>24</v>
      </c>
      <c r="E35834" s="5">
        <v>0.68662646199999999</v>
      </c>
    </row>
    <row r="35835" spans="1:5" hidden="1">
      <c r="A35835" s="4" t="s">
        <v>10</v>
      </c>
      <c r="B35835" s="2">
        <v>2079</v>
      </c>
      <c r="C35835" s="1" t="s">
        <v>66</v>
      </c>
      <c r="D35835" s="1" t="s">
        <v>24</v>
      </c>
      <c r="E35835" s="5">
        <v>0.69135598099999995</v>
      </c>
    </row>
    <row r="35836" spans="1:5" hidden="1">
      <c r="A35836" s="4" t="s">
        <v>10</v>
      </c>
      <c r="B35836" s="2">
        <v>2080</v>
      </c>
      <c r="C35836" s="1" t="s">
        <v>66</v>
      </c>
      <c r="D35836" s="1" t="s">
        <v>24</v>
      </c>
      <c r="E35836" s="5">
        <v>0.69610000000000005</v>
      </c>
    </row>
    <row r="35837" spans="1:5" hidden="1">
      <c r="A35837" s="4" t="s">
        <v>10</v>
      </c>
      <c r="B35837" s="2">
        <v>2081</v>
      </c>
      <c r="C35837" s="1" t="s">
        <v>66</v>
      </c>
      <c r="D35837" s="1" t="s">
        <v>24</v>
      </c>
      <c r="E35837" s="5">
        <v>0.70027799099999999</v>
      </c>
    </row>
    <row r="35838" spans="1:5" hidden="1">
      <c r="A35838" s="4" t="s">
        <v>10</v>
      </c>
      <c r="B35838" s="2">
        <v>2082</v>
      </c>
      <c r="C35838" s="1" t="s">
        <v>66</v>
      </c>
      <c r="D35838" s="1" t="s">
        <v>24</v>
      </c>
      <c r="E35838" s="5">
        <v>0.70444456600000005</v>
      </c>
    </row>
    <row r="35839" spans="1:5" hidden="1">
      <c r="A35839" s="4" t="s">
        <v>10</v>
      </c>
      <c r="B35839" s="2">
        <v>2083</v>
      </c>
      <c r="C35839" s="1" t="s">
        <v>66</v>
      </c>
      <c r="D35839" s="1" t="s">
        <v>24</v>
      </c>
      <c r="E35839" s="5">
        <v>0.70861114199999997</v>
      </c>
    </row>
    <row r="35840" spans="1:5" hidden="1">
      <c r="A35840" s="4" t="s">
        <v>10</v>
      </c>
      <c r="B35840" s="2">
        <v>2084</v>
      </c>
      <c r="C35840" s="1" t="s">
        <v>66</v>
      </c>
      <c r="D35840" s="1" t="s">
        <v>24</v>
      </c>
      <c r="E35840" s="5">
        <v>0.71277771700000003</v>
      </c>
    </row>
    <row r="35841" spans="1:5" hidden="1">
      <c r="A35841" s="4" t="s">
        <v>10</v>
      </c>
      <c r="B35841" s="2">
        <v>2085</v>
      </c>
      <c r="C35841" s="1" t="s">
        <v>66</v>
      </c>
      <c r="D35841" s="1" t="s">
        <v>24</v>
      </c>
      <c r="E35841" s="5">
        <v>0.71695570799999997</v>
      </c>
    </row>
    <row r="35842" spans="1:5" hidden="1">
      <c r="A35842" s="4" t="s">
        <v>10</v>
      </c>
      <c r="B35842" s="2">
        <v>2086</v>
      </c>
      <c r="C35842" s="1" t="s">
        <v>66</v>
      </c>
      <c r="D35842" s="1" t="s">
        <v>24</v>
      </c>
      <c r="E35842" s="5">
        <v>0.72112228300000003</v>
      </c>
    </row>
    <row r="35843" spans="1:5" hidden="1">
      <c r="A35843" s="4" t="s">
        <v>10</v>
      </c>
      <c r="B35843" s="2">
        <v>2087</v>
      </c>
      <c r="C35843" s="1" t="s">
        <v>66</v>
      </c>
      <c r="D35843" s="1" t="s">
        <v>24</v>
      </c>
      <c r="E35843" s="5">
        <v>0.72528885799999998</v>
      </c>
    </row>
    <row r="35844" spans="1:5" hidden="1">
      <c r="A35844" s="4" t="s">
        <v>10</v>
      </c>
      <c r="B35844" s="2">
        <v>2088</v>
      </c>
      <c r="C35844" s="1" t="s">
        <v>66</v>
      </c>
      <c r="D35844" s="1" t="s">
        <v>24</v>
      </c>
      <c r="E35844" s="5">
        <v>0.72945543400000001</v>
      </c>
    </row>
    <row r="35845" spans="1:5" hidden="1">
      <c r="A35845" s="4" t="s">
        <v>10</v>
      </c>
      <c r="B35845" s="2">
        <v>2089</v>
      </c>
      <c r="C35845" s="1" t="s">
        <v>66</v>
      </c>
      <c r="D35845" s="1" t="s">
        <v>24</v>
      </c>
      <c r="E35845" s="5">
        <v>0.73363342499999995</v>
      </c>
    </row>
    <row r="35846" spans="1:5" hidden="1">
      <c r="A35846" s="4" t="s">
        <v>10</v>
      </c>
      <c r="B35846" s="2">
        <v>2090</v>
      </c>
      <c r="C35846" s="1" t="s">
        <v>66</v>
      </c>
      <c r="D35846" s="1" t="s">
        <v>24</v>
      </c>
      <c r="E35846" s="5">
        <v>0.73780000000000001</v>
      </c>
    </row>
    <row r="35847" spans="1:5" hidden="1">
      <c r="A35847" s="4" t="s">
        <v>10</v>
      </c>
      <c r="B35847" s="2">
        <v>2091</v>
      </c>
      <c r="C35847" s="1" t="s">
        <v>66</v>
      </c>
      <c r="D35847" s="1" t="s">
        <v>24</v>
      </c>
      <c r="E35847" s="5">
        <v>0.73536133599999998</v>
      </c>
    </row>
    <row r="35848" spans="1:5" hidden="1">
      <c r="A35848" s="4" t="s">
        <v>10</v>
      </c>
      <c r="B35848" s="2">
        <v>2092</v>
      </c>
      <c r="C35848" s="1" t="s">
        <v>66</v>
      </c>
      <c r="D35848" s="1" t="s">
        <v>24</v>
      </c>
      <c r="E35848" s="5">
        <v>0.73292267300000002</v>
      </c>
    </row>
    <row r="35849" spans="1:5" hidden="1">
      <c r="A35849" s="4" t="s">
        <v>10</v>
      </c>
      <c r="B35849" s="2">
        <v>2093</v>
      </c>
      <c r="C35849" s="1" t="s">
        <v>66</v>
      </c>
      <c r="D35849" s="1" t="s">
        <v>24</v>
      </c>
      <c r="E35849" s="5">
        <v>0.73047732700000001</v>
      </c>
    </row>
    <row r="35850" spans="1:5" hidden="1">
      <c r="A35850" s="4" t="s">
        <v>10</v>
      </c>
      <c r="B35850" s="2">
        <v>2094</v>
      </c>
      <c r="C35850" s="1" t="s">
        <v>66</v>
      </c>
      <c r="D35850" s="1" t="s">
        <v>24</v>
      </c>
      <c r="E35850" s="5">
        <v>0.72803866399999995</v>
      </c>
    </row>
    <row r="35851" spans="1:5" hidden="1">
      <c r="A35851" s="4" t="s">
        <v>10</v>
      </c>
      <c r="B35851" s="2">
        <v>2095</v>
      </c>
      <c r="C35851" s="1" t="s">
        <v>66</v>
      </c>
      <c r="D35851" s="1" t="s">
        <v>24</v>
      </c>
      <c r="E35851" s="5">
        <v>0.72560000000000002</v>
      </c>
    </row>
    <row r="35852" spans="1:5" hidden="1">
      <c r="A35852" s="4" t="s">
        <v>10</v>
      </c>
      <c r="B35852" s="2">
        <v>2096</v>
      </c>
      <c r="C35852" s="1" t="s">
        <v>66</v>
      </c>
      <c r="D35852" s="1" t="s">
        <v>24</v>
      </c>
      <c r="E35852" s="5">
        <v>0.72316133599999999</v>
      </c>
    </row>
    <row r="35853" spans="1:5" hidden="1">
      <c r="A35853" s="4" t="s">
        <v>10</v>
      </c>
      <c r="B35853" s="2">
        <v>2097</v>
      </c>
      <c r="C35853" s="1" t="s">
        <v>66</v>
      </c>
      <c r="D35853" s="1" t="s">
        <v>24</v>
      </c>
      <c r="E35853" s="5">
        <v>0.72071599099999994</v>
      </c>
    </row>
    <row r="35854" spans="1:5" hidden="1">
      <c r="A35854" s="4" t="s">
        <v>10</v>
      </c>
      <c r="B35854" s="2">
        <v>2098</v>
      </c>
      <c r="C35854" s="1" t="s">
        <v>66</v>
      </c>
      <c r="D35854" s="1" t="s">
        <v>24</v>
      </c>
      <c r="E35854" s="5">
        <v>0.71827732700000002</v>
      </c>
    </row>
    <row r="35855" spans="1:5" hidden="1">
      <c r="A35855" s="4" t="s">
        <v>10</v>
      </c>
      <c r="B35855" s="2">
        <v>2099</v>
      </c>
      <c r="C35855" s="1" t="s">
        <v>66</v>
      </c>
      <c r="D35855" s="1" t="s">
        <v>24</v>
      </c>
      <c r="E35855" s="5">
        <v>0.71583866399999996</v>
      </c>
    </row>
    <row r="35856" spans="1:5" hidden="1">
      <c r="A35856" s="4" t="s">
        <v>10</v>
      </c>
      <c r="B35856" s="2">
        <v>2100</v>
      </c>
      <c r="C35856" s="1" t="s">
        <v>66</v>
      </c>
      <c r="D35856" s="1" t="s">
        <v>24</v>
      </c>
      <c r="E35856" s="5">
        <v>0.71340000000000003</v>
      </c>
    </row>
    <row r="35857" spans="1:5" hidden="1">
      <c r="A35857" s="4" t="s">
        <v>11</v>
      </c>
      <c r="B35857" s="2">
        <v>2000</v>
      </c>
      <c r="C35857" s="1" t="s">
        <v>66</v>
      </c>
      <c r="D35857" s="1" t="s">
        <v>24</v>
      </c>
      <c r="E35857" s="5">
        <v>0.13491676499999999</v>
      </c>
    </row>
    <row r="35858" spans="1:5" hidden="1">
      <c r="A35858" s="4" t="s">
        <v>11</v>
      </c>
      <c r="B35858" s="2">
        <v>2001</v>
      </c>
      <c r="C35858" s="1" t="s">
        <v>66</v>
      </c>
      <c r="D35858" s="1" t="s">
        <v>24</v>
      </c>
      <c r="E35858" s="5">
        <v>0.160389793</v>
      </c>
    </row>
    <row r="35859" spans="1:5" hidden="1">
      <c r="A35859" s="4" t="s">
        <v>11</v>
      </c>
      <c r="B35859" s="2">
        <v>2002</v>
      </c>
      <c r="C35859" s="1" t="s">
        <v>66</v>
      </c>
      <c r="D35859" s="1" t="s">
        <v>24</v>
      </c>
      <c r="E35859" s="5">
        <v>0.15422339800000001</v>
      </c>
    </row>
    <row r="35860" spans="1:5" hidden="1">
      <c r="A35860" s="4" t="s">
        <v>11</v>
      </c>
      <c r="B35860" s="2">
        <v>2003</v>
      </c>
      <c r="C35860" s="1" t="s">
        <v>66</v>
      </c>
      <c r="D35860" s="1" t="s">
        <v>24</v>
      </c>
      <c r="E35860" s="5">
        <v>0.146117991</v>
      </c>
    </row>
    <row r="35861" spans="1:5" hidden="1">
      <c r="A35861" s="4" t="s">
        <v>11</v>
      </c>
      <c r="B35861" s="2">
        <v>2004</v>
      </c>
      <c r="C35861" s="1" t="s">
        <v>66</v>
      </c>
      <c r="D35861" s="1" t="s">
        <v>24</v>
      </c>
      <c r="E35861" s="5">
        <v>0.214372427</v>
      </c>
    </row>
    <row r="35862" spans="1:5" hidden="1">
      <c r="A35862" s="4" t="s">
        <v>11</v>
      </c>
      <c r="B35862" s="2">
        <v>2005</v>
      </c>
      <c r="C35862" s="1" t="s">
        <v>66</v>
      </c>
      <c r="D35862" s="1" t="s">
        <v>24</v>
      </c>
      <c r="E35862" s="5">
        <v>0.22895784299999999</v>
      </c>
    </row>
    <row r="35863" spans="1:5" hidden="1">
      <c r="A35863" s="4" t="s">
        <v>11</v>
      </c>
      <c r="B35863" s="2">
        <v>2006</v>
      </c>
      <c r="C35863" s="1" t="s">
        <v>66</v>
      </c>
      <c r="D35863" s="1" t="s">
        <v>24</v>
      </c>
      <c r="E35863" s="5">
        <v>0.21012372700000001</v>
      </c>
    </row>
    <row r="35864" spans="1:5" hidden="1">
      <c r="A35864" s="4" t="s">
        <v>11</v>
      </c>
      <c r="B35864" s="2">
        <v>2007</v>
      </c>
      <c r="C35864" s="1" t="s">
        <v>66</v>
      </c>
      <c r="D35864" s="1" t="s">
        <v>24</v>
      </c>
      <c r="E35864" s="5">
        <v>0.27586749599999999</v>
      </c>
    </row>
    <row r="35865" spans="1:5" hidden="1">
      <c r="A35865" s="4" t="s">
        <v>11</v>
      </c>
      <c r="B35865" s="2">
        <v>2008</v>
      </c>
      <c r="C35865" s="1" t="s">
        <v>66</v>
      </c>
      <c r="D35865" s="1" t="s">
        <v>24</v>
      </c>
      <c r="E35865" s="5">
        <v>0.23599342400000001</v>
      </c>
    </row>
    <row r="35866" spans="1:5" hidden="1">
      <c r="A35866" s="4" t="s">
        <v>11</v>
      </c>
      <c r="B35866" s="2">
        <v>2009</v>
      </c>
      <c r="C35866" s="1" t="s">
        <v>66</v>
      </c>
      <c r="D35866" s="1" t="s">
        <v>24</v>
      </c>
      <c r="E35866" s="5">
        <v>0.18045445199999999</v>
      </c>
    </row>
    <row r="35867" spans="1:5" hidden="1">
      <c r="A35867" s="4" t="s">
        <v>11</v>
      </c>
      <c r="B35867" s="2">
        <v>2010</v>
      </c>
      <c r="C35867" s="1" t="s">
        <v>66</v>
      </c>
      <c r="D35867" s="1" t="s">
        <v>24</v>
      </c>
      <c r="E35867" s="5">
        <v>0.307603348</v>
      </c>
    </row>
    <row r="35868" spans="1:5" hidden="1">
      <c r="A35868" s="4" t="s">
        <v>11</v>
      </c>
      <c r="B35868" s="2">
        <v>2011</v>
      </c>
      <c r="C35868" s="1" t="s">
        <v>66</v>
      </c>
      <c r="D35868" s="1" t="s">
        <v>24</v>
      </c>
      <c r="E35868" s="5">
        <v>0.34273071199999999</v>
      </c>
    </row>
    <row r="35869" spans="1:5" hidden="1">
      <c r="A35869" s="4" t="s">
        <v>11</v>
      </c>
      <c r="B35869" s="2">
        <v>2012</v>
      </c>
      <c r="C35869" s="1" t="s">
        <v>66</v>
      </c>
      <c r="D35869" s="1" t="s">
        <v>24</v>
      </c>
      <c r="E35869" s="5">
        <v>0.275118839</v>
      </c>
    </row>
    <row r="35870" spans="1:5" hidden="1">
      <c r="A35870" s="4" t="s">
        <v>11</v>
      </c>
      <c r="B35870" s="2">
        <v>2013</v>
      </c>
      <c r="C35870" s="1" t="s">
        <v>66</v>
      </c>
      <c r="D35870" s="1" t="s">
        <v>24</v>
      </c>
      <c r="E35870" s="5">
        <v>0.28225149700000002</v>
      </c>
    </row>
    <row r="35871" spans="1:5" hidden="1">
      <c r="A35871" s="4" t="s">
        <v>11</v>
      </c>
      <c r="B35871" s="2">
        <v>2014</v>
      </c>
      <c r="C35871" s="1" t="s">
        <v>66</v>
      </c>
      <c r="D35871" s="1" t="s">
        <v>24</v>
      </c>
      <c r="E35871" s="5">
        <v>0.28746377200000001</v>
      </c>
    </row>
    <row r="35872" spans="1:5" hidden="1">
      <c r="A35872" s="4" t="s">
        <v>11</v>
      </c>
      <c r="B35872" s="2">
        <v>2015</v>
      </c>
      <c r="C35872" s="1" t="s">
        <v>66</v>
      </c>
      <c r="D35872" s="1" t="s">
        <v>24</v>
      </c>
      <c r="E35872" s="5">
        <v>0.23875532599999999</v>
      </c>
    </row>
    <row r="35873" spans="1:5" hidden="1">
      <c r="A35873" s="4" t="s">
        <v>11</v>
      </c>
      <c r="B35873" s="2">
        <v>2016</v>
      </c>
      <c r="C35873" s="1" t="s">
        <v>66</v>
      </c>
      <c r="D35873" s="1" t="s">
        <v>24</v>
      </c>
      <c r="E35873" s="5">
        <v>0.269947308</v>
      </c>
    </row>
    <row r="35874" spans="1:5" hidden="1">
      <c r="A35874" s="4" t="s">
        <v>11</v>
      </c>
      <c r="B35874" s="2">
        <v>2017</v>
      </c>
      <c r="C35874" s="1" t="s">
        <v>66</v>
      </c>
      <c r="D35874" s="1" t="s">
        <v>24</v>
      </c>
      <c r="E35874" s="5">
        <v>0.30417464700000002</v>
      </c>
    </row>
    <row r="35875" spans="1:5" hidden="1">
      <c r="A35875" s="4" t="s">
        <v>11</v>
      </c>
      <c r="B35875" s="2">
        <v>2018</v>
      </c>
      <c r="C35875" s="1" t="s">
        <v>66</v>
      </c>
      <c r="D35875" s="1" t="s">
        <v>24</v>
      </c>
      <c r="E35875" s="5">
        <v>0.33585225299999999</v>
      </c>
    </row>
    <row r="35876" spans="1:5" hidden="1">
      <c r="A35876" s="4" t="s">
        <v>11</v>
      </c>
      <c r="B35876" s="2">
        <v>2019</v>
      </c>
      <c r="C35876" s="1" t="s">
        <v>66</v>
      </c>
      <c r="D35876" s="1" t="s">
        <v>24</v>
      </c>
      <c r="E35876" s="5">
        <v>0.36421459499999997</v>
      </c>
    </row>
    <row r="35877" spans="1:5" hidden="1">
      <c r="A35877" s="4" t="s">
        <v>11</v>
      </c>
      <c r="B35877" s="2">
        <v>2020</v>
      </c>
      <c r="C35877" s="1" t="s">
        <v>66</v>
      </c>
      <c r="D35877" s="1" t="s">
        <v>24</v>
      </c>
      <c r="E35877" s="5">
        <v>0.39483727499999999</v>
      </c>
    </row>
    <row r="35878" spans="1:5" hidden="1">
      <c r="A35878" s="4" t="s">
        <v>11</v>
      </c>
      <c r="B35878" s="2">
        <v>2021</v>
      </c>
      <c r="C35878" s="1" t="s">
        <v>66</v>
      </c>
      <c r="D35878" s="1" t="s">
        <v>24</v>
      </c>
      <c r="E35878" s="5">
        <v>0.42218414599999998</v>
      </c>
    </row>
    <row r="35879" spans="1:5" hidden="1">
      <c r="A35879" s="4" t="s">
        <v>11</v>
      </c>
      <c r="B35879" s="2">
        <v>2022</v>
      </c>
      <c r="C35879" s="1" t="s">
        <v>66</v>
      </c>
      <c r="D35879" s="1" t="s">
        <v>24</v>
      </c>
      <c r="E35879" s="5">
        <v>0.436504644</v>
      </c>
    </row>
    <row r="35880" spans="1:5" hidden="1">
      <c r="A35880" s="4" t="s">
        <v>11</v>
      </c>
      <c r="B35880" s="2">
        <v>2023</v>
      </c>
      <c r="C35880" s="1" t="s">
        <v>66</v>
      </c>
      <c r="D35880" s="1" t="s">
        <v>24</v>
      </c>
      <c r="E35880" s="5">
        <v>0.436504644</v>
      </c>
    </row>
    <row r="35881" spans="1:5" hidden="1">
      <c r="A35881" s="4" t="s">
        <v>11</v>
      </c>
      <c r="B35881" s="2">
        <v>2024</v>
      </c>
      <c r="C35881" s="1" t="s">
        <v>66</v>
      </c>
      <c r="D35881" s="1" t="s">
        <v>24</v>
      </c>
      <c r="E35881" s="5">
        <v>0.436504644</v>
      </c>
    </row>
    <row r="35882" spans="1:5" hidden="1">
      <c r="A35882" s="4" t="s">
        <v>11</v>
      </c>
      <c r="B35882" s="2">
        <v>2025</v>
      </c>
      <c r="C35882" s="1" t="s">
        <v>66</v>
      </c>
      <c r="D35882" s="1" t="s">
        <v>24</v>
      </c>
      <c r="E35882" s="5">
        <v>0.436504644</v>
      </c>
    </row>
    <row r="35883" spans="1:5" hidden="1">
      <c r="A35883" s="4" t="s">
        <v>11</v>
      </c>
      <c r="B35883" s="2">
        <v>2026</v>
      </c>
      <c r="C35883" s="1" t="s">
        <v>66</v>
      </c>
      <c r="D35883" s="1" t="s">
        <v>24</v>
      </c>
      <c r="E35883" s="5">
        <v>0.44579580180000011</v>
      </c>
    </row>
    <row r="35884" spans="1:5" hidden="1">
      <c r="A35884" s="4" t="s">
        <v>11</v>
      </c>
      <c r="B35884" s="2">
        <v>2027</v>
      </c>
      <c r="C35884" s="1" t="s">
        <v>66</v>
      </c>
      <c r="D35884" s="1" t="s">
        <v>24</v>
      </c>
      <c r="E35884" s="5">
        <v>0.45978465280000003</v>
      </c>
    </row>
    <row r="35885" spans="1:5" hidden="1">
      <c r="A35885" s="4" t="s">
        <v>11</v>
      </c>
      <c r="B35885" s="2">
        <v>2028</v>
      </c>
      <c r="C35885" s="1" t="s">
        <v>66</v>
      </c>
      <c r="D35885" s="1" t="s">
        <v>24</v>
      </c>
      <c r="E35885" s="5">
        <v>0.4785041646</v>
      </c>
    </row>
    <row r="35886" spans="1:5" hidden="1">
      <c r="A35886" s="4" t="s">
        <v>11</v>
      </c>
      <c r="B35886" s="2">
        <v>2029</v>
      </c>
      <c r="C35886" s="1" t="s">
        <v>66</v>
      </c>
      <c r="D35886" s="1" t="s">
        <v>24</v>
      </c>
      <c r="E35886" s="5">
        <v>0.50201038239999995</v>
      </c>
    </row>
    <row r="35887" spans="1:5" hidden="1">
      <c r="A35887" s="4" t="s">
        <v>11</v>
      </c>
      <c r="B35887" s="2">
        <v>2030</v>
      </c>
      <c r="C35887" s="1" t="s">
        <v>66</v>
      </c>
      <c r="D35887" s="1" t="s">
        <v>24</v>
      </c>
      <c r="E35887" s="5">
        <v>0.53029596400000001</v>
      </c>
    </row>
    <row r="35888" spans="1:5" hidden="1">
      <c r="A35888" s="4" t="s">
        <v>11</v>
      </c>
      <c r="B35888" s="2">
        <v>2031</v>
      </c>
      <c r="C35888" s="1" t="s">
        <v>66</v>
      </c>
      <c r="D35888" s="1" t="s">
        <v>24</v>
      </c>
      <c r="E35888" s="5">
        <v>0.53143664199999996</v>
      </c>
    </row>
    <row r="35889" spans="1:5" hidden="1">
      <c r="A35889" s="4" t="s">
        <v>11</v>
      </c>
      <c r="B35889" s="2">
        <v>2032</v>
      </c>
      <c r="C35889" s="1" t="s">
        <v>66</v>
      </c>
      <c r="D35889" s="1" t="s">
        <v>24</v>
      </c>
      <c r="E35889" s="5">
        <v>0.53257607799999995</v>
      </c>
    </row>
    <row r="35890" spans="1:5" hidden="1">
      <c r="A35890" s="4" t="s">
        <v>11</v>
      </c>
      <c r="B35890" s="2">
        <v>2033</v>
      </c>
      <c r="C35890" s="1" t="s">
        <v>66</v>
      </c>
      <c r="D35890" s="1" t="s">
        <v>24</v>
      </c>
      <c r="E35890" s="5">
        <v>0.53371361100000003</v>
      </c>
    </row>
    <row r="35891" spans="1:5" hidden="1">
      <c r="A35891" s="4" t="s">
        <v>11</v>
      </c>
      <c r="B35891" s="2">
        <v>2034</v>
      </c>
      <c r="C35891" s="1" t="s">
        <v>66</v>
      </c>
      <c r="D35891" s="1" t="s">
        <v>24</v>
      </c>
      <c r="E35891" s="5">
        <v>0.534850559</v>
      </c>
    </row>
    <row r="35892" spans="1:5" hidden="1">
      <c r="A35892" s="4" t="s">
        <v>11</v>
      </c>
      <c r="B35892" s="2">
        <v>2035</v>
      </c>
      <c r="C35892" s="1" t="s">
        <v>66</v>
      </c>
      <c r="D35892" s="1" t="s">
        <v>24</v>
      </c>
      <c r="E35892" s="5">
        <v>0.53598626400000005</v>
      </c>
    </row>
    <row r="35893" spans="1:5" hidden="1">
      <c r="A35893" s="4" t="s">
        <v>11</v>
      </c>
      <c r="B35893" s="2">
        <v>2036</v>
      </c>
      <c r="C35893" s="1" t="s">
        <v>66</v>
      </c>
      <c r="D35893" s="1" t="s">
        <v>24</v>
      </c>
      <c r="E35893" s="5">
        <v>0.53712072600000005</v>
      </c>
    </row>
    <row r="35894" spans="1:5" hidden="1">
      <c r="A35894" s="4" t="s">
        <v>11</v>
      </c>
      <c r="B35894" s="2">
        <v>2037</v>
      </c>
      <c r="C35894" s="1" t="s">
        <v>66</v>
      </c>
      <c r="D35894" s="1" t="s">
        <v>24</v>
      </c>
      <c r="E35894" s="5">
        <v>0.53825327999999995</v>
      </c>
    </row>
    <row r="35895" spans="1:5" hidden="1">
      <c r="A35895" s="4" t="s">
        <v>11</v>
      </c>
      <c r="B35895" s="2">
        <v>2038</v>
      </c>
      <c r="C35895" s="1" t="s">
        <v>66</v>
      </c>
      <c r="D35895" s="1" t="s">
        <v>24</v>
      </c>
      <c r="E35895" s="5">
        <v>0.53938525500000001</v>
      </c>
    </row>
    <row r="35896" spans="1:5" hidden="1">
      <c r="A35896" s="4" t="s">
        <v>11</v>
      </c>
      <c r="B35896" s="2">
        <v>2039</v>
      </c>
      <c r="C35896" s="1" t="s">
        <v>66</v>
      </c>
      <c r="D35896" s="1" t="s">
        <v>24</v>
      </c>
      <c r="E35896" s="5">
        <v>0.54051598700000003</v>
      </c>
    </row>
    <row r="35897" spans="1:5" hidden="1">
      <c r="A35897" s="4" t="s">
        <v>11</v>
      </c>
      <c r="B35897" s="2">
        <v>2040</v>
      </c>
      <c r="C35897" s="1" t="s">
        <v>66</v>
      </c>
      <c r="D35897" s="1" t="s">
        <v>24</v>
      </c>
      <c r="E35897" s="5">
        <v>0.54164547600000001</v>
      </c>
    </row>
    <row r="35898" spans="1:5" hidden="1">
      <c r="A35898" s="4" t="s">
        <v>11</v>
      </c>
      <c r="B35898" s="2">
        <v>2041</v>
      </c>
      <c r="C35898" s="1" t="s">
        <v>66</v>
      </c>
      <c r="D35898" s="1" t="s">
        <v>24</v>
      </c>
      <c r="E35898" s="5">
        <v>0.53906154500000003</v>
      </c>
    </row>
    <row r="35899" spans="1:5" hidden="1">
      <c r="A35899" s="4" t="s">
        <v>11</v>
      </c>
      <c r="B35899" s="2">
        <v>2042</v>
      </c>
      <c r="C35899" s="1" t="s">
        <v>66</v>
      </c>
      <c r="D35899" s="1" t="s">
        <v>24</v>
      </c>
      <c r="E35899" s="5">
        <v>0.53646842800000005</v>
      </c>
    </row>
    <row r="35900" spans="1:5" hidden="1">
      <c r="A35900" s="4" t="s">
        <v>11</v>
      </c>
      <c r="B35900" s="2">
        <v>2043</v>
      </c>
      <c r="C35900" s="1" t="s">
        <v>66</v>
      </c>
      <c r="D35900" s="1" t="s">
        <v>24</v>
      </c>
      <c r="E35900" s="5">
        <v>0.53385533900000004</v>
      </c>
    </row>
    <row r="35901" spans="1:5" hidden="1">
      <c r="A35901" s="4" t="s">
        <v>11</v>
      </c>
      <c r="B35901" s="2">
        <v>2044</v>
      </c>
      <c r="C35901" s="1" t="s">
        <v>66</v>
      </c>
      <c r="D35901" s="1" t="s">
        <v>24</v>
      </c>
      <c r="E35901" s="5">
        <v>0.53122227899999996</v>
      </c>
    </row>
    <row r="35902" spans="1:5" hidden="1">
      <c r="A35902" s="4" t="s">
        <v>11</v>
      </c>
      <c r="B35902" s="2">
        <v>2045</v>
      </c>
      <c r="C35902" s="1" t="s">
        <v>66</v>
      </c>
      <c r="D35902" s="1" t="s">
        <v>24</v>
      </c>
      <c r="E35902" s="5">
        <v>0.52855832300000005</v>
      </c>
    </row>
    <row r="35903" spans="1:5" hidden="1">
      <c r="A35903" s="4" t="s">
        <v>11</v>
      </c>
      <c r="B35903" s="2">
        <v>2046</v>
      </c>
      <c r="C35903" s="1" t="s">
        <v>66</v>
      </c>
      <c r="D35903" s="1" t="s">
        <v>24</v>
      </c>
      <c r="E35903" s="5">
        <v>0.52588528999999995</v>
      </c>
    </row>
    <row r="35904" spans="1:5" hidden="1">
      <c r="A35904" s="4" t="s">
        <v>11</v>
      </c>
      <c r="B35904" s="2">
        <v>2047</v>
      </c>
      <c r="C35904" s="1" t="s">
        <v>66</v>
      </c>
      <c r="D35904" s="1" t="s">
        <v>24</v>
      </c>
      <c r="E35904" s="5">
        <v>0.52319228600000001</v>
      </c>
    </row>
    <row r="35905" spans="1:5" hidden="1">
      <c r="A35905" s="4" t="s">
        <v>11</v>
      </c>
      <c r="B35905" s="2">
        <v>2048</v>
      </c>
      <c r="C35905" s="1" t="s">
        <v>66</v>
      </c>
      <c r="D35905" s="1" t="s">
        <v>24</v>
      </c>
      <c r="E35905" s="5">
        <v>0.52047930899999995</v>
      </c>
    </row>
    <row r="35906" spans="1:5" hidden="1">
      <c r="A35906" s="4" t="s">
        <v>11</v>
      </c>
      <c r="B35906" s="2">
        <v>2049</v>
      </c>
      <c r="C35906" s="1" t="s">
        <v>66</v>
      </c>
      <c r="D35906" s="1" t="s">
        <v>24</v>
      </c>
      <c r="E35906" s="5">
        <v>0.51773532799999999</v>
      </c>
    </row>
    <row r="35907" spans="1:5" hidden="1">
      <c r="A35907" s="4" t="s">
        <v>11</v>
      </c>
      <c r="B35907" s="2">
        <v>2050</v>
      </c>
      <c r="C35907" s="1" t="s">
        <v>66</v>
      </c>
      <c r="D35907" s="1" t="s">
        <v>24</v>
      </c>
      <c r="E35907" s="5">
        <v>0.51498237999999996</v>
      </c>
    </row>
    <row r="35908" spans="1:5" hidden="1">
      <c r="A35908" s="4" t="s">
        <v>11</v>
      </c>
      <c r="B35908" s="2">
        <v>2051</v>
      </c>
      <c r="C35908" s="1" t="s">
        <v>66</v>
      </c>
      <c r="D35908" s="1" t="s">
        <v>24</v>
      </c>
      <c r="E35908" s="5">
        <v>0.522318897</v>
      </c>
    </row>
    <row r="35909" spans="1:5" hidden="1">
      <c r="A35909" s="4" t="s">
        <v>11</v>
      </c>
      <c r="B35909" s="2">
        <v>2052</v>
      </c>
      <c r="C35909" s="1" t="s">
        <v>66</v>
      </c>
      <c r="D35909" s="1" t="s">
        <v>24</v>
      </c>
      <c r="E35909" s="5">
        <v>0.52968533399999995</v>
      </c>
    </row>
    <row r="35910" spans="1:5" hidden="1">
      <c r="A35910" s="4" t="s">
        <v>11</v>
      </c>
      <c r="B35910" s="2">
        <v>2053</v>
      </c>
      <c r="C35910" s="1" t="s">
        <v>66</v>
      </c>
      <c r="D35910" s="1" t="s">
        <v>24</v>
      </c>
      <c r="E35910" s="5">
        <v>0.53709838300000001</v>
      </c>
    </row>
    <row r="35911" spans="1:5" hidden="1">
      <c r="A35911" s="4" t="s">
        <v>11</v>
      </c>
      <c r="B35911" s="2">
        <v>2054</v>
      </c>
      <c r="C35911" s="1" t="s">
        <v>66</v>
      </c>
      <c r="D35911" s="1" t="s">
        <v>24</v>
      </c>
      <c r="E35911" s="5">
        <v>0.54452470200000003</v>
      </c>
    </row>
    <row r="35912" spans="1:5" hidden="1">
      <c r="A35912" s="4" t="s">
        <v>11</v>
      </c>
      <c r="B35912" s="2">
        <v>2055</v>
      </c>
      <c r="C35912" s="1" t="s">
        <v>66</v>
      </c>
      <c r="D35912" s="1" t="s">
        <v>24</v>
      </c>
      <c r="E35912" s="5">
        <v>0.55198094099999995</v>
      </c>
    </row>
    <row r="35913" spans="1:5" hidden="1">
      <c r="A35913" s="4" t="s">
        <v>11</v>
      </c>
      <c r="B35913" s="2">
        <v>2056</v>
      </c>
      <c r="C35913" s="1" t="s">
        <v>66</v>
      </c>
      <c r="D35913" s="1" t="s">
        <v>24</v>
      </c>
      <c r="E35913" s="5">
        <v>0.55946710099999997</v>
      </c>
    </row>
    <row r="35914" spans="1:5" hidden="1">
      <c r="A35914" s="4" t="s">
        <v>11</v>
      </c>
      <c r="B35914" s="2">
        <v>2057</v>
      </c>
      <c r="C35914" s="1" t="s">
        <v>66</v>
      </c>
      <c r="D35914" s="1" t="s">
        <v>24</v>
      </c>
      <c r="E35914" s="5">
        <v>0.56700003600000004</v>
      </c>
    </row>
    <row r="35915" spans="1:5" hidden="1">
      <c r="A35915" s="4" t="s">
        <v>11</v>
      </c>
      <c r="B35915" s="2">
        <v>2058</v>
      </c>
      <c r="C35915" s="1" t="s">
        <v>66</v>
      </c>
      <c r="D35915" s="1" t="s">
        <v>24</v>
      </c>
      <c r="E35915" s="5">
        <v>0.57454607700000004</v>
      </c>
    </row>
    <row r="35916" spans="1:5" hidden="1">
      <c r="A35916" s="4" t="s">
        <v>11</v>
      </c>
      <c r="B35916" s="2">
        <v>2059</v>
      </c>
      <c r="C35916" s="1" t="s">
        <v>66</v>
      </c>
      <c r="D35916" s="1" t="s">
        <v>24</v>
      </c>
      <c r="E35916" s="5">
        <v>0.58212203799999995</v>
      </c>
    </row>
    <row r="35917" spans="1:5" hidden="1">
      <c r="A35917" s="4" t="s">
        <v>11</v>
      </c>
      <c r="B35917" s="2">
        <v>2060</v>
      </c>
      <c r="C35917" s="1" t="s">
        <v>66</v>
      </c>
      <c r="D35917" s="1" t="s">
        <v>24</v>
      </c>
      <c r="E35917" s="5">
        <v>0.58972791899999999</v>
      </c>
    </row>
    <row r="35918" spans="1:5" hidden="1">
      <c r="A35918" s="4" t="s">
        <v>11</v>
      </c>
      <c r="B35918" s="2">
        <v>2061</v>
      </c>
      <c r="C35918" s="1" t="s">
        <v>66</v>
      </c>
      <c r="D35918" s="1" t="s">
        <v>24</v>
      </c>
      <c r="E35918" s="5">
        <v>0.59559700900000001</v>
      </c>
    </row>
    <row r="35919" spans="1:5" hidden="1">
      <c r="A35919" s="4" t="s">
        <v>11</v>
      </c>
      <c r="B35919" s="2">
        <v>2062</v>
      </c>
      <c r="C35919" s="1" t="s">
        <v>66</v>
      </c>
      <c r="D35919" s="1" t="s">
        <v>24</v>
      </c>
      <c r="E35919" s="5">
        <v>0.60147533399999997</v>
      </c>
    </row>
    <row r="35920" spans="1:5" hidden="1">
      <c r="A35920" s="4" t="s">
        <v>11</v>
      </c>
      <c r="B35920" s="2">
        <v>2063</v>
      </c>
      <c r="C35920" s="1" t="s">
        <v>66</v>
      </c>
      <c r="D35920" s="1" t="s">
        <v>24</v>
      </c>
      <c r="E35920" s="5">
        <v>0.60737501199999999</v>
      </c>
    </row>
    <row r="35921" spans="1:5" hidden="1">
      <c r="A35921" s="4" t="s">
        <v>11</v>
      </c>
      <c r="B35921" s="2">
        <v>2064</v>
      </c>
      <c r="C35921" s="1" t="s">
        <v>66</v>
      </c>
      <c r="D35921" s="1" t="s">
        <v>24</v>
      </c>
      <c r="E35921" s="5">
        <v>0.61329604299999996</v>
      </c>
    </row>
    <row r="35922" spans="1:5" hidden="1">
      <c r="A35922" s="4" t="s">
        <v>11</v>
      </c>
      <c r="B35922" s="2">
        <v>2065</v>
      </c>
      <c r="C35922" s="1" t="s">
        <v>66</v>
      </c>
      <c r="D35922" s="1" t="s">
        <v>24</v>
      </c>
      <c r="E35922" s="5">
        <v>0.61925068900000002</v>
      </c>
    </row>
    <row r="35923" spans="1:5" hidden="1">
      <c r="A35923" s="4" t="s">
        <v>11</v>
      </c>
      <c r="B35923" s="2">
        <v>2066</v>
      </c>
      <c r="C35923" s="1" t="s">
        <v>66</v>
      </c>
      <c r="D35923" s="1" t="s">
        <v>24</v>
      </c>
      <c r="E35923" s="5">
        <v>0.62521445399999998</v>
      </c>
    </row>
    <row r="35924" spans="1:5" hidden="1">
      <c r="A35924" s="4" t="s">
        <v>11</v>
      </c>
      <c r="B35924" s="2">
        <v>2067</v>
      </c>
      <c r="C35924" s="1" t="s">
        <v>66</v>
      </c>
      <c r="D35924" s="1" t="s">
        <v>24</v>
      </c>
      <c r="E35924" s="5">
        <v>0.63119957199999999</v>
      </c>
    </row>
    <row r="35925" spans="1:5" hidden="1">
      <c r="A35925" s="4" t="s">
        <v>11</v>
      </c>
      <c r="B35925" s="2">
        <v>2068</v>
      </c>
      <c r="C35925" s="1" t="s">
        <v>66</v>
      </c>
      <c r="D35925" s="1" t="s">
        <v>24</v>
      </c>
      <c r="E35925" s="5">
        <v>0.63720604300000006</v>
      </c>
    </row>
    <row r="35926" spans="1:5" hidden="1">
      <c r="A35926" s="4" t="s">
        <v>11</v>
      </c>
      <c r="B35926" s="2">
        <v>2069</v>
      </c>
      <c r="C35926" s="1" t="s">
        <v>66</v>
      </c>
      <c r="D35926" s="1" t="s">
        <v>24</v>
      </c>
      <c r="E35926" s="5">
        <v>0.64324624600000002</v>
      </c>
    </row>
    <row r="35927" spans="1:5" hidden="1">
      <c r="A35927" s="4" t="s">
        <v>11</v>
      </c>
      <c r="B35927" s="2">
        <v>2070</v>
      </c>
      <c r="C35927" s="1" t="s">
        <v>66</v>
      </c>
      <c r="D35927" s="1" t="s">
        <v>24</v>
      </c>
      <c r="E35927" s="5">
        <v>0.64929545099999997</v>
      </c>
    </row>
    <row r="35928" spans="1:5" hidden="1">
      <c r="A35928" s="4" t="s">
        <v>11</v>
      </c>
      <c r="B35928" s="2">
        <v>2071</v>
      </c>
      <c r="C35928" s="1" t="s">
        <v>66</v>
      </c>
      <c r="D35928" s="1" t="s">
        <v>24</v>
      </c>
      <c r="E35928" s="5">
        <v>0.65390893100000003</v>
      </c>
    </row>
    <row r="35929" spans="1:5" hidden="1">
      <c r="A35929" s="4" t="s">
        <v>11</v>
      </c>
      <c r="B35929" s="2">
        <v>2072</v>
      </c>
      <c r="C35929" s="1" t="s">
        <v>66</v>
      </c>
      <c r="D35929" s="1" t="s">
        <v>24</v>
      </c>
      <c r="E35929" s="5">
        <v>0.65853691199999997</v>
      </c>
    </row>
    <row r="35930" spans="1:5" hidden="1">
      <c r="A35930" s="4" t="s">
        <v>11</v>
      </c>
      <c r="B35930" s="2">
        <v>2073</v>
      </c>
      <c r="C35930" s="1" t="s">
        <v>66</v>
      </c>
      <c r="D35930" s="1" t="s">
        <v>24</v>
      </c>
      <c r="E35930" s="5">
        <v>0.66318787800000001</v>
      </c>
    </row>
    <row r="35931" spans="1:5" hidden="1">
      <c r="A35931" s="4" t="s">
        <v>11</v>
      </c>
      <c r="B35931" s="2">
        <v>2074</v>
      </c>
      <c r="C35931" s="1" t="s">
        <v>66</v>
      </c>
      <c r="D35931" s="1" t="s">
        <v>24</v>
      </c>
      <c r="E35931" s="5">
        <v>0.66784487800000003</v>
      </c>
    </row>
    <row r="35932" spans="1:5" hidden="1">
      <c r="A35932" s="4" t="s">
        <v>11</v>
      </c>
      <c r="B35932" s="2">
        <v>2075</v>
      </c>
      <c r="C35932" s="1" t="s">
        <v>66</v>
      </c>
      <c r="D35932" s="1" t="s">
        <v>24</v>
      </c>
      <c r="E35932" s="5">
        <v>0.67251637799999997</v>
      </c>
    </row>
    <row r="35933" spans="1:5" hidden="1">
      <c r="A35933" s="4" t="s">
        <v>11</v>
      </c>
      <c r="B35933" s="2">
        <v>2076</v>
      </c>
      <c r="C35933" s="1" t="s">
        <v>66</v>
      </c>
      <c r="D35933" s="1" t="s">
        <v>24</v>
      </c>
      <c r="E35933" s="5">
        <v>0.67720237800000005</v>
      </c>
    </row>
    <row r="35934" spans="1:5" hidden="1">
      <c r="A35934" s="4" t="s">
        <v>11</v>
      </c>
      <c r="B35934" s="2">
        <v>2077</v>
      </c>
      <c r="C35934" s="1" t="s">
        <v>66</v>
      </c>
      <c r="D35934" s="1" t="s">
        <v>24</v>
      </c>
      <c r="E35934" s="5">
        <v>0.68191144299999995</v>
      </c>
    </row>
    <row r="35935" spans="1:5" hidden="1">
      <c r="A35935" s="4" t="s">
        <v>11</v>
      </c>
      <c r="B35935" s="2">
        <v>2078</v>
      </c>
      <c r="C35935" s="1" t="s">
        <v>66</v>
      </c>
      <c r="D35935" s="1" t="s">
        <v>24</v>
      </c>
      <c r="E35935" s="5">
        <v>0.68662646199999999</v>
      </c>
    </row>
    <row r="35936" spans="1:5" hidden="1">
      <c r="A35936" s="4" t="s">
        <v>11</v>
      </c>
      <c r="B35936" s="2">
        <v>2079</v>
      </c>
      <c r="C35936" s="1" t="s">
        <v>66</v>
      </c>
      <c r="D35936" s="1" t="s">
        <v>24</v>
      </c>
      <c r="E35936" s="5">
        <v>0.69135598099999995</v>
      </c>
    </row>
    <row r="35937" spans="1:5" hidden="1">
      <c r="A35937" s="4" t="s">
        <v>11</v>
      </c>
      <c r="B35937" s="2">
        <v>2080</v>
      </c>
      <c r="C35937" s="1" t="s">
        <v>66</v>
      </c>
      <c r="D35937" s="1" t="s">
        <v>24</v>
      </c>
      <c r="E35937" s="5">
        <v>0.69610000000000005</v>
      </c>
    </row>
    <row r="35938" spans="1:5" hidden="1">
      <c r="A35938" s="4" t="s">
        <v>11</v>
      </c>
      <c r="B35938" s="2">
        <v>2081</v>
      </c>
      <c r="C35938" s="1" t="s">
        <v>66</v>
      </c>
      <c r="D35938" s="1" t="s">
        <v>24</v>
      </c>
      <c r="E35938" s="5">
        <v>0.70027799099999999</v>
      </c>
    </row>
    <row r="35939" spans="1:5" hidden="1">
      <c r="A35939" s="4" t="s">
        <v>11</v>
      </c>
      <c r="B35939" s="2">
        <v>2082</v>
      </c>
      <c r="C35939" s="1" t="s">
        <v>66</v>
      </c>
      <c r="D35939" s="1" t="s">
        <v>24</v>
      </c>
      <c r="E35939" s="5">
        <v>0.70444456600000005</v>
      </c>
    </row>
    <row r="35940" spans="1:5" hidden="1">
      <c r="A35940" s="4" t="s">
        <v>11</v>
      </c>
      <c r="B35940" s="2">
        <v>2083</v>
      </c>
      <c r="C35940" s="1" t="s">
        <v>66</v>
      </c>
      <c r="D35940" s="1" t="s">
        <v>24</v>
      </c>
      <c r="E35940" s="5">
        <v>0.70861114199999997</v>
      </c>
    </row>
    <row r="35941" spans="1:5" hidden="1">
      <c r="A35941" s="4" t="s">
        <v>11</v>
      </c>
      <c r="B35941" s="2">
        <v>2084</v>
      </c>
      <c r="C35941" s="1" t="s">
        <v>66</v>
      </c>
      <c r="D35941" s="1" t="s">
        <v>24</v>
      </c>
      <c r="E35941" s="5">
        <v>0.71277771700000003</v>
      </c>
    </row>
    <row r="35942" spans="1:5" hidden="1">
      <c r="A35942" s="4" t="s">
        <v>11</v>
      </c>
      <c r="B35942" s="2">
        <v>2085</v>
      </c>
      <c r="C35942" s="1" t="s">
        <v>66</v>
      </c>
      <c r="D35942" s="1" t="s">
        <v>24</v>
      </c>
      <c r="E35942" s="5">
        <v>0.71695570799999997</v>
      </c>
    </row>
    <row r="35943" spans="1:5" hidden="1">
      <c r="A35943" s="4" t="s">
        <v>11</v>
      </c>
      <c r="B35943" s="2">
        <v>2086</v>
      </c>
      <c r="C35943" s="1" t="s">
        <v>66</v>
      </c>
      <c r="D35943" s="1" t="s">
        <v>24</v>
      </c>
      <c r="E35943" s="5">
        <v>0.72112228300000003</v>
      </c>
    </row>
    <row r="35944" spans="1:5" hidden="1">
      <c r="A35944" s="4" t="s">
        <v>11</v>
      </c>
      <c r="B35944" s="2">
        <v>2087</v>
      </c>
      <c r="C35944" s="1" t="s">
        <v>66</v>
      </c>
      <c r="D35944" s="1" t="s">
        <v>24</v>
      </c>
      <c r="E35944" s="5">
        <v>0.72528885799999998</v>
      </c>
    </row>
    <row r="35945" spans="1:5" hidden="1">
      <c r="A35945" s="4" t="s">
        <v>11</v>
      </c>
      <c r="B35945" s="2">
        <v>2088</v>
      </c>
      <c r="C35945" s="1" t="s">
        <v>66</v>
      </c>
      <c r="D35945" s="1" t="s">
        <v>24</v>
      </c>
      <c r="E35945" s="5">
        <v>0.72945543400000001</v>
      </c>
    </row>
    <row r="35946" spans="1:5" hidden="1">
      <c r="A35946" s="4" t="s">
        <v>11</v>
      </c>
      <c r="B35946" s="2">
        <v>2089</v>
      </c>
      <c r="C35946" s="1" t="s">
        <v>66</v>
      </c>
      <c r="D35946" s="1" t="s">
        <v>24</v>
      </c>
      <c r="E35946" s="5">
        <v>0.73363342499999995</v>
      </c>
    </row>
    <row r="35947" spans="1:5" hidden="1">
      <c r="A35947" s="4" t="s">
        <v>11</v>
      </c>
      <c r="B35947" s="2">
        <v>2090</v>
      </c>
      <c r="C35947" s="1" t="s">
        <v>66</v>
      </c>
      <c r="D35947" s="1" t="s">
        <v>24</v>
      </c>
      <c r="E35947" s="5">
        <v>0.73780000000000001</v>
      </c>
    </row>
    <row r="35948" spans="1:5" hidden="1">
      <c r="A35948" s="4" t="s">
        <v>11</v>
      </c>
      <c r="B35948" s="2">
        <v>2091</v>
      </c>
      <c r="C35948" s="1" t="s">
        <v>66</v>
      </c>
      <c r="D35948" s="1" t="s">
        <v>24</v>
      </c>
      <c r="E35948" s="5">
        <v>0.73536133599999998</v>
      </c>
    </row>
    <row r="35949" spans="1:5" hidden="1">
      <c r="A35949" s="4" t="s">
        <v>11</v>
      </c>
      <c r="B35949" s="2">
        <v>2092</v>
      </c>
      <c r="C35949" s="1" t="s">
        <v>66</v>
      </c>
      <c r="D35949" s="1" t="s">
        <v>24</v>
      </c>
      <c r="E35949" s="5">
        <v>0.73292267300000002</v>
      </c>
    </row>
    <row r="35950" spans="1:5" hidden="1">
      <c r="A35950" s="4" t="s">
        <v>11</v>
      </c>
      <c r="B35950" s="2">
        <v>2093</v>
      </c>
      <c r="C35950" s="1" t="s">
        <v>66</v>
      </c>
      <c r="D35950" s="1" t="s">
        <v>24</v>
      </c>
      <c r="E35950" s="5">
        <v>0.73047732700000001</v>
      </c>
    </row>
    <row r="35951" spans="1:5" hidden="1">
      <c r="A35951" s="4" t="s">
        <v>11</v>
      </c>
      <c r="B35951" s="2">
        <v>2094</v>
      </c>
      <c r="C35951" s="1" t="s">
        <v>66</v>
      </c>
      <c r="D35951" s="1" t="s">
        <v>24</v>
      </c>
      <c r="E35951" s="5">
        <v>0.72803866399999995</v>
      </c>
    </row>
    <row r="35952" spans="1:5" hidden="1">
      <c r="A35952" s="4" t="s">
        <v>11</v>
      </c>
      <c r="B35952" s="2">
        <v>2095</v>
      </c>
      <c r="C35952" s="1" t="s">
        <v>66</v>
      </c>
      <c r="D35952" s="1" t="s">
        <v>24</v>
      </c>
      <c r="E35952" s="5">
        <v>0.72560000000000002</v>
      </c>
    </row>
    <row r="35953" spans="1:5" hidden="1">
      <c r="A35953" s="4" t="s">
        <v>11</v>
      </c>
      <c r="B35953" s="2">
        <v>2096</v>
      </c>
      <c r="C35953" s="1" t="s">
        <v>66</v>
      </c>
      <c r="D35953" s="1" t="s">
        <v>24</v>
      </c>
      <c r="E35953" s="5">
        <v>0.72316133599999999</v>
      </c>
    </row>
    <row r="35954" spans="1:5" hidden="1">
      <c r="A35954" s="4" t="s">
        <v>11</v>
      </c>
      <c r="B35954" s="2">
        <v>2097</v>
      </c>
      <c r="C35954" s="1" t="s">
        <v>66</v>
      </c>
      <c r="D35954" s="1" t="s">
        <v>24</v>
      </c>
      <c r="E35954" s="5">
        <v>0.72071599099999994</v>
      </c>
    </row>
    <row r="35955" spans="1:5" hidden="1">
      <c r="A35955" s="4" t="s">
        <v>11</v>
      </c>
      <c r="B35955" s="2">
        <v>2098</v>
      </c>
      <c r="C35955" s="1" t="s">
        <v>66</v>
      </c>
      <c r="D35955" s="1" t="s">
        <v>24</v>
      </c>
      <c r="E35955" s="5">
        <v>0.71827732700000002</v>
      </c>
    </row>
    <row r="35956" spans="1:5" hidden="1">
      <c r="A35956" s="4" t="s">
        <v>11</v>
      </c>
      <c r="B35956" s="2">
        <v>2099</v>
      </c>
      <c r="C35956" s="1" t="s">
        <v>66</v>
      </c>
      <c r="D35956" s="1" t="s">
        <v>24</v>
      </c>
      <c r="E35956" s="5">
        <v>0.71583866399999996</v>
      </c>
    </row>
    <row r="35957" spans="1:5" hidden="1">
      <c r="A35957" s="4" t="s">
        <v>11</v>
      </c>
      <c r="B35957" s="2">
        <v>2100</v>
      </c>
      <c r="C35957" s="1" t="s">
        <v>66</v>
      </c>
      <c r="D35957" s="1" t="s">
        <v>24</v>
      </c>
      <c r="E35957" s="5">
        <v>0.71340000000000003</v>
      </c>
    </row>
    <row r="35958" spans="1:5" hidden="1">
      <c r="A35958" s="4" t="s">
        <v>12</v>
      </c>
      <c r="B35958" s="2">
        <v>2000</v>
      </c>
      <c r="C35958" s="1" t="s">
        <v>66</v>
      </c>
      <c r="D35958" s="1" t="s">
        <v>24</v>
      </c>
      <c r="E35958" s="5">
        <v>0.13491676499999999</v>
      </c>
    </row>
    <row r="35959" spans="1:5" hidden="1">
      <c r="A35959" s="4" t="s">
        <v>12</v>
      </c>
      <c r="B35959" s="2">
        <v>2001</v>
      </c>
      <c r="C35959" s="1" t="s">
        <v>66</v>
      </c>
      <c r="D35959" s="1" t="s">
        <v>24</v>
      </c>
      <c r="E35959" s="5">
        <v>0.160389793</v>
      </c>
    </row>
    <row r="35960" spans="1:5" hidden="1">
      <c r="A35960" s="4" t="s">
        <v>12</v>
      </c>
      <c r="B35960" s="2">
        <v>2002</v>
      </c>
      <c r="C35960" s="1" t="s">
        <v>66</v>
      </c>
      <c r="D35960" s="1" t="s">
        <v>24</v>
      </c>
      <c r="E35960" s="5">
        <v>0.15422339800000001</v>
      </c>
    </row>
    <row r="35961" spans="1:5" hidden="1">
      <c r="A35961" s="4" t="s">
        <v>12</v>
      </c>
      <c r="B35961" s="2">
        <v>2003</v>
      </c>
      <c r="C35961" s="1" t="s">
        <v>66</v>
      </c>
      <c r="D35961" s="1" t="s">
        <v>24</v>
      </c>
      <c r="E35961" s="5">
        <v>0.146117991</v>
      </c>
    </row>
    <row r="35962" spans="1:5" hidden="1">
      <c r="A35962" s="4" t="s">
        <v>12</v>
      </c>
      <c r="B35962" s="2">
        <v>2004</v>
      </c>
      <c r="C35962" s="1" t="s">
        <v>66</v>
      </c>
      <c r="D35962" s="1" t="s">
        <v>24</v>
      </c>
      <c r="E35962" s="5">
        <v>0.214372427</v>
      </c>
    </row>
    <row r="35963" spans="1:5" hidden="1">
      <c r="A35963" s="4" t="s">
        <v>12</v>
      </c>
      <c r="B35963" s="2">
        <v>2005</v>
      </c>
      <c r="C35963" s="1" t="s">
        <v>66</v>
      </c>
      <c r="D35963" s="1" t="s">
        <v>24</v>
      </c>
      <c r="E35963" s="5">
        <v>0.22895784299999999</v>
      </c>
    </row>
    <row r="35964" spans="1:5" hidden="1">
      <c r="A35964" s="4" t="s">
        <v>12</v>
      </c>
      <c r="B35964" s="2">
        <v>2006</v>
      </c>
      <c r="C35964" s="1" t="s">
        <v>66</v>
      </c>
      <c r="D35964" s="1" t="s">
        <v>24</v>
      </c>
      <c r="E35964" s="5">
        <v>0.21012372700000001</v>
      </c>
    </row>
    <row r="35965" spans="1:5" hidden="1">
      <c r="A35965" s="4" t="s">
        <v>12</v>
      </c>
      <c r="B35965" s="2">
        <v>2007</v>
      </c>
      <c r="C35965" s="1" t="s">
        <v>66</v>
      </c>
      <c r="D35965" s="1" t="s">
        <v>24</v>
      </c>
      <c r="E35965" s="5">
        <v>0.27586749599999999</v>
      </c>
    </row>
    <row r="35966" spans="1:5" hidden="1">
      <c r="A35966" s="4" t="s">
        <v>12</v>
      </c>
      <c r="B35966" s="2">
        <v>2008</v>
      </c>
      <c r="C35966" s="1" t="s">
        <v>66</v>
      </c>
      <c r="D35966" s="1" t="s">
        <v>24</v>
      </c>
      <c r="E35966" s="5">
        <v>0.23599342400000001</v>
      </c>
    </row>
    <row r="35967" spans="1:5" hidden="1">
      <c r="A35967" s="4" t="s">
        <v>12</v>
      </c>
      <c r="B35967" s="2">
        <v>2009</v>
      </c>
      <c r="C35967" s="1" t="s">
        <v>66</v>
      </c>
      <c r="D35967" s="1" t="s">
        <v>24</v>
      </c>
      <c r="E35967" s="5">
        <v>0.18045445199999999</v>
      </c>
    </row>
    <row r="35968" spans="1:5" hidden="1">
      <c r="A35968" s="4" t="s">
        <v>12</v>
      </c>
      <c r="B35968" s="2">
        <v>2010</v>
      </c>
      <c r="C35968" s="1" t="s">
        <v>66</v>
      </c>
      <c r="D35968" s="1" t="s">
        <v>24</v>
      </c>
      <c r="E35968" s="5">
        <v>0.307603348</v>
      </c>
    </row>
    <row r="35969" spans="1:5" hidden="1">
      <c r="A35969" s="4" t="s">
        <v>12</v>
      </c>
      <c r="B35969" s="2">
        <v>2011</v>
      </c>
      <c r="C35969" s="1" t="s">
        <v>66</v>
      </c>
      <c r="D35969" s="1" t="s">
        <v>24</v>
      </c>
      <c r="E35969" s="5">
        <v>0.34273071199999999</v>
      </c>
    </row>
    <row r="35970" spans="1:5" hidden="1">
      <c r="A35970" s="4" t="s">
        <v>12</v>
      </c>
      <c r="B35970" s="2">
        <v>2012</v>
      </c>
      <c r="C35970" s="1" t="s">
        <v>66</v>
      </c>
      <c r="D35970" s="1" t="s">
        <v>24</v>
      </c>
      <c r="E35970" s="5">
        <v>0.275118839</v>
      </c>
    </row>
    <row r="35971" spans="1:5" hidden="1">
      <c r="A35971" s="4" t="s">
        <v>12</v>
      </c>
      <c r="B35971" s="2">
        <v>2013</v>
      </c>
      <c r="C35971" s="1" t="s">
        <v>66</v>
      </c>
      <c r="D35971" s="1" t="s">
        <v>24</v>
      </c>
      <c r="E35971" s="5">
        <v>0.28225149700000002</v>
      </c>
    </row>
    <row r="35972" spans="1:5" hidden="1">
      <c r="A35972" s="4" t="s">
        <v>12</v>
      </c>
      <c r="B35972" s="2">
        <v>2014</v>
      </c>
      <c r="C35972" s="1" t="s">
        <v>66</v>
      </c>
      <c r="D35972" s="1" t="s">
        <v>24</v>
      </c>
      <c r="E35972" s="5">
        <v>0.28746377200000001</v>
      </c>
    </row>
    <row r="35973" spans="1:5" hidden="1">
      <c r="A35973" s="4" t="s">
        <v>12</v>
      </c>
      <c r="B35973" s="2">
        <v>2015</v>
      </c>
      <c r="C35973" s="1" t="s">
        <v>66</v>
      </c>
      <c r="D35973" s="1" t="s">
        <v>24</v>
      </c>
      <c r="E35973" s="5">
        <v>0.23875532599999999</v>
      </c>
    </row>
    <row r="35974" spans="1:5" hidden="1">
      <c r="A35974" s="4" t="s">
        <v>12</v>
      </c>
      <c r="B35974" s="2">
        <v>2016</v>
      </c>
      <c r="C35974" s="1" t="s">
        <v>66</v>
      </c>
      <c r="D35974" s="1" t="s">
        <v>24</v>
      </c>
      <c r="E35974" s="5">
        <v>0.269947308</v>
      </c>
    </row>
    <row r="35975" spans="1:5" hidden="1">
      <c r="A35975" s="4" t="s">
        <v>12</v>
      </c>
      <c r="B35975" s="2">
        <v>2017</v>
      </c>
      <c r="C35975" s="1" t="s">
        <v>66</v>
      </c>
      <c r="D35975" s="1" t="s">
        <v>24</v>
      </c>
      <c r="E35975" s="5">
        <v>0.30417464700000002</v>
      </c>
    </row>
    <row r="35976" spans="1:5" hidden="1">
      <c r="A35976" s="4" t="s">
        <v>12</v>
      </c>
      <c r="B35976" s="2">
        <v>2018</v>
      </c>
      <c r="C35976" s="1" t="s">
        <v>66</v>
      </c>
      <c r="D35976" s="1" t="s">
        <v>24</v>
      </c>
      <c r="E35976" s="5">
        <v>0.33585225299999999</v>
      </c>
    </row>
    <row r="35977" spans="1:5" hidden="1">
      <c r="A35977" s="4" t="s">
        <v>12</v>
      </c>
      <c r="B35977" s="2">
        <v>2019</v>
      </c>
      <c r="C35977" s="1" t="s">
        <v>66</v>
      </c>
      <c r="D35977" s="1" t="s">
        <v>24</v>
      </c>
      <c r="E35977" s="5">
        <v>0.36421459499999997</v>
      </c>
    </row>
    <row r="35978" spans="1:5" hidden="1">
      <c r="A35978" s="4" t="s">
        <v>12</v>
      </c>
      <c r="B35978" s="2">
        <v>2020</v>
      </c>
      <c r="C35978" s="1" t="s">
        <v>66</v>
      </c>
      <c r="D35978" s="1" t="s">
        <v>24</v>
      </c>
      <c r="E35978" s="5">
        <v>0.39483727499999999</v>
      </c>
    </row>
    <row r="35979" spans="1:5" hidden="1">
      <c r="A35979" s="4" t="s">
        <v>12</v>
      </c>
      <c r="B35979" s="2">
        <v>2021</v>
      </c>
      <c r="C35979" s="1" t="s">
        <v>66</v>
      </c>
      <c r="D35979" s="1" t="s">
        <v>24</v>
      </c>
      <c r="E35979" s="5">
        <v>0.42218414599999998</v>
      </c>
    </row>
    <row r="35980" spans="1:5" hidden="1">
      <c r="A35980" s="4" t="s">
        <v>12</v>
      </c>
      <c r="B35980" s="2">
        <v>2022</v>
      </c>
      <c r="C35980" s="1" t="s">
        <v>66</v>
      </c>
      <c r="D35980" s="1" t="s">
        <v>24</v>
      </c>
      <c r="E35980" s="5">
        <v>0.436504644</v>
      </c>
    </row>
    <row r="35981" spans="1:5" hidden="1">
      <c r="A35981" s="4" t="s">
        <v>12</v>
      </c>
      <c r="B35981" s="2">
        <v>2023</v>
      </c>
      <c r="C35981" s="1" t="s">
        <v>66</v>
      </c>
      <c r="D35981" s="1" t="s">
        <v>24</v>
      </c>
      <c r="E35981" s="5">
        <v>0.436504644</v>
      </c>
    </row>
    <row r="35982" spans="1:5" hidden="1">
      <c r="A35982" s="4" t="s">
        <v>12</v>
      </c>
      <c r="B35982" s="2">
        <v>2024</v>
      </c>
      <c r="C35982" s="1" t="s">
        <v>66</v>
      </c>
      <c r="D35982" s="1" t="s">
        <v>24</v>
      </c>
      <c r="E35982" s="5">
        <v>0.436504644</v>
      </c>
    </row>
    <row r="35983" spans="1:5" hidden="1">
      <c r="A35983" s="4" t="s">
        <v>12</v>
      </c>
      <c r="B35983" s="2">
        <v>2025</v>
      </c>
      <c r="C35983" s="1" t="s">
        <v>66</v>
      </c>
      <c r="D35983" s="1" t="s">
        <v>24</v>
      </c>
      <c r="E35983" s="5">
        <v>0.436504644</v>
      </c>
    </row>
    <row r="35984" spans="1:5" hidden="1">
      <c r="A35984" s="4" t="s">
        <v>12</v>
      </c>
      <c r="B35984" s="2">
        <v>2026</v>
      </c>
      <c r="C35984" s="1" t="s">
        <v>66</v>
      </c>
      <c r="D35984" s="1" t="s">
        <v>24</v>
      </c>
      <c r="E35984" s="5">
        <v>0.40255309519999999</v>
      </c>
    </row>
    <row r="35985" spans="1:5" hidden="1">
      <c r="A35985" s="4" t="s">
        <v>12</v>
      </c>
      <c r="B35985" s="2">
        <v>2027</v>
      </c>
      <c r="C35985" s="1" t="s">
        <v>66</v>
      </c>
      <c r="D35985" s="1" t="s">
        <v>24</v>
      </c>
      <c r="E35985" s="5">
        <v>0.35183645920000001</v>
      </c>
    </row>
    <row r="35986" spans="1:5" hidden="1">
      <c r="A35986" s="4" t="s">
        <v>12</v>
      </c>
      <c r="B35986" s="2">
        <v>2028</v>
      </c>
      <c r="C35986" s="1" t="s">
        <v>66</v>
      </c>
      <c r="D35986" s="1" t="s">
        <v>24</v>
      </c>
      <c r="E35986" s="5">
        <v>0.28447428180000001</v>
      </c>
    </row>
    <row r="35987" spans="1:5" hidden="1">
      <c r="A35987" s="4" t="s">
        <v>12</v>
      </c>
      <c r="B35987" s="2">
        <v>2029</v>
      </c>
      <c r="C35987" s="1" t="s">
        <v>66</v>
      </c>
      <c r="D35987" s="1" t="s">
        <v>24</v>
      </c>
      <c r="E35987" s="5">
        <v>0.20049609039999999</v>
      </c>
    </row>
    <row r="35988" spans="1:5" hidden="1">
      <c r="A35988" s="4" t="s">
        <v>12</v>
      </c>
      <c r="B35988" s="2">
        <v>2030</v>
      </c>
      <c r="C35988" s="1" t="s">
        <v>66</v>
      </c>
      <c r="D35988" s="1" t="s">
        <v>24</v>
      </c>
      <c r="E35988" s="5">
        <v>0.100179238</v>
      </c>
    </row>
    <row r="35989" spans="1:5" hidden="1">
      <c r="A35989" s="4" t="s">
        <v>12</v>
      </c>
      <c r="B35989" s="2">
        <v>2031</v>
      </c>
      <c r="C35989" s="1" t="s">
        <v>66</v>
      </c>
      <c r="D35989" s="1" t="s">
        <v>24</v>
      </c>
      <c r="E35989" s="5">
        <v>9.5668012999999996E-2</v>
      </c>
    </row>
    <row r="35990" spans="1:5" hidden="1">
      <c r="A35990" s="4" t="s">
        <v>12</v>
      </c>
      <c r="B35990" s="2">
        <v>2032</v>
      </c>
      <c r="C35990" s="1" t="s">
        <v>66</v>
      </c>
      <c r="D35990" s="1" t="s">
        <v>24</v>
      </c>
      <c r="E35990" s="5">
        <v>9.1177593000000001E-2</v>
      </c>
    </row>
    <row r="35991" spans="1:5" hidden="1">
      <c r="A35991" s="4" t="s">
        <v>12</v>
      </c>
      <c r="B35991" s="2">
        <v>2033</v>
      </c>
      <c r="C35991" s="1" t="s">
        <v>66</v>
      </c>
      <c r="D35991" s="1" t="s">
        <v>24</v>
      </c>
      <c r="E35991" s="5">
        <v>8.6696341999999996E-2</v>
      </c>
    </row>
    <row r="35992" spans="1:5" hidden="1">
      <c r="A35992" s="4" t="s">
        <v>12</v>
      </c>
      <c r="B35992" s="2">
        <v>2034</v>
      </c>
      <c r="C35992" s="1" t="s">
        <v>66</v>
      </c>
      <c r="D35992" s="1" t="s">
        <v>24</v>
      </c>
      <c r="E35992" s="5">
        <v>8.2247557999999998E-2</v>
      </c>
    </row>
    <row r="35993" spans="1:5" hidden="1">
      <c r="A35993" s="4" t="s">
        <v>12</v>
      </c>
      <c r="B35993" s="2">
        <v>2035</v>
      </c>
      <c r="C35993" s="1" t="s">
        <v>66</v>
      </c>
      <c r="D35993" s="1" t="s">
        <v>24</v>
      </c>
      <c r="E35993" s="5">
        <v>7.7819579E-2</v>
      </c>
    </row>
    <row r="35994" spans="1:5" hidden="1">
      <c r="A35994" s="4" t="s">
        <v>12</v>
      </c>
      <c r="B35994" s="2">
        <v>2036</v>
      </c>
      <c r="C35994" s="1" t="s">
        <v>66</v>
      </c>
      <c r="D35994" s="1" t="s">
        <v>24</v>
      </c>
      <c r="E35994" s="5">
        <v>7.3412403000000001E-2</v>
      </c>
    </row>
    <row r="35995" spans="1:5" hidden="1">
      <c r="A35995" s="4" t="s">
        <v>12</v>
      </c>
      <c r="B35995" s="2">
        <v>2037</v>
      </c>
      <c r="C35995" s="1" t="s">
        <v>66</v>
      </c>
      <c r="D35995" s="1" t="s">
        <v>24</v>
      </c>
      <c r="E35995" s="5">
        <v>6.9014510000000001E-2</v>
      </c>
    </row>
    <row r="35996" spans="1:5" hidden="1">
      <c r="A35996" s="4" t="s">
        <v>12</v>
      </c>
      <c r="B35996" s="2">
        <v>2038</v>
      </c>
      <c r="C35996" s="1" t="s">
        <v>66</v>
      </c>
      <c r="D35996" s="1" t="s">
        <v>24</v>
      </c>
      <c r="E35996" s="5">
        <v>6.4648971E-2</v>
      </c>
    </row>
    <row r="35997" spans="1:5" hidden="1">
      <c r="A35997" s="4" t="s">
        <v>12</v>
      </c>
      <c r="B35997" s="2">
        <v>2039</v>
      </c>
      <c r="C35997" s="1" t="s">
        <v>66</v>
      </c>
      <c r="D35997" s="1" t="s">
        <v>24</v>
      </c>
      <c r="E35997" s="5">
        <v>6.0304235999999997E-2</v>
      </c>
    </row>
    <row r="35998" spans="1:5" hidden="1">
      <c r="A35998" s="4" t="s">
        <v>12</v>
      </c>
      <c r="B35998" s="2">
        <v>2040</v>
      </c>
      <c r="C35998" s="1" t="s">
        <v>66</v>
      </c>
      <c r="D35998" s="1" t="s">
        <v>24</v>
      </c>
      <c r="E35998" s="5">
        <v>5.5980305000000001E-2</v>
      </c>
    </row>
    <row r="35999" spans="1:5" hidden="1">
      <c r="A35999" s="4" t="s">
        <v>12</v>
      </c>
      <c r="B35999" s="2">
        <v>2041</v>
      </c>
      <c r="C35999" s="1" t="s">
        <v>66</v>
      </c>
      <c r="D35999" s="1" t="s">
        <v>24</v>
      </c>
      <c r="E35999" s="5">
        <v>5.6917571E-2</v>
      </c>
    </row>
    <row r="36000" spans="1:5" hidden="1">
      <c r="A36000" s="4" t="s">
        <v>12</v>
      </c>
      <c r="B36000" s="2">
        <v>2042</v>
      </c>
      <c r="C36000" s="1" t="s">
        <v>66</v>
      </c>
      <c r="D36000" s="1" t="s">
        <v>24</v>
      </c>
      <c r="E36000" s="5">
        <v>5.7846520999999998E-2</v>
      </c>
    </row>
    <row r="36001" spans="1:5" hidden="1">
      <c r="A36001" s="4" t="s">
        <v>12</v>
      </c>
      <c r="B36001" s="2">
        <v>2043</v>
      </c>
      <c r="C36001" s="1" t="s">
        <v>66</v>
      </c>
      <c r="D36001" s="1" t="s">
        <v>24</v>
      </c>
      <c r="E36001" s="5">
        <v>5.8770107000000002E-2</v>
      </c>
    </row>
    <row r="36002" spans="1:5" hidden="1">
      <c r="A36002" s="4" t="s">
        <v>12</v>
      </c>
      <c r="B36002" s="2">
        <v>2044</v>
      </c>
      <c r="C36002" s="1" t="s">
        <v>66</v>
      </c>
      <c r="D36002" s="1" t="s">
        <v>24</v>
      </c>
      <c r="E36002" s="5">
        <v>5.9688326E-2</v>
      </c>
    </row>
    <row r="36003" spans="1:5" hidden="1">
      <c r="A36003" s="4" t="s">
        <v>12</v>
      </c>
      <c r="B36003" s="2">
        <v>2045</v>
      </c>
      <c r="C36003" s="1" t="s">
        <v>66</v>
      </c>
      <c r="D36003" s="1" t="s">
        <v>24</v>
      </c>
      <c r="E36003" s="5">
        <v>6.0604092999999998E-2</v>
      </c>
    </row>
    <row r="36004" spans="1:5" hidden="1">
      <c r="A36004" s="4" t="s">
        <v>12</v>
      </c>
      <c r="B36004" s="2">
        <v>2046</v>
      </c>
      <c r="C36004" s="1" t="s">
        <v>66</v>
      </c>
      <c r="D36004" s="1" t="s">
        <v>24</v>
      </c>
      <c r="E36004" s="5">
        <v>6.1511573999999999E-2</v>
      </c>
    </row>
    <row r="36005" spans="1:5" hidden="1">
      <c r="A36005" s="4" t="s">
        <v>12</v>
      </c>
      <c r="B36005" s="2">
        <v>2047</v>
      </c>
      <c r="C36005" s="1" t="s">
        <v>66</v>
      </c>
      <c r="D36005" s="1" t="s">
        <v>24</v>
      </c>
      <c r="E36005" s="5">
        <v>6.2413690000000001E-2</v>
      </c>
    </row>
    <row r="36006" spans="1:5" hidden="1">
      <c r="A36006" s="4" t="s">
        <v>12</v>
      </c>
      <c r="B36006" s="2">
        <v>2048</v>
      </c>
      <c r="C36006" s="1" t="s">
        <v>66</v>
      </c>
      <c r="D36006" s="1" t="s">
        <v>24</v>
      </c>
      <c r="E36006" s="5">
        <v>6.3310439999999996E-2</v>
      </c>
    </row>
    <row r="36007" spans="1:5" hidden="1">
      <c r="A36007" s="4" t="s">
        <v>12</v>
      </c>
      <c r="B36007" s="2">
        <v>2049</v>
      </c>
      <c r="C36007" s="1" t="s">
        <v>66</v>
      </c>
      <c r="D36007" s="1" t="s">
        <v>24</v>
      </c>
      <c r="E36007" s="5">
        <v>6.4204707999999999E-2</v>
      </c>
    </row>
    <row r="36008" spans="1:5" hidden="1">
      <c r="A36008" s="4" t="s">
        <v>12</v>
      </c>
      <c r="B36008" s="2">
        <v>2050</v>
      </c>
      <c r="C36008" s="1" t="s">
        <v>66</v>
      </c>
      <c r="D36008" s="1" t="s">
        <v>24</v>
      </c>
      <c r="E36008" s="5">
        <v>6.5090719000000005E-2</v>
      </c>
    </row>
    <row r="36009" spans="1:5" hidden="1">
      <c r="A36009" s="4" t="s">
        <v>12</v>
      </c>
      <c r="B36009" s="2">
        <v>2051</v>
      </c>
      <c r="C36009" s="1" t="s">
        <v>66</v>
      </c>
      <c r="D36009" s="1" t="s">
        <v>24</v>
      </c>
      <c r="E36009" s="5">
        <v>6.5723325999999999E-2</v>
      </c>
    </row>
    <row r="36010" spans="1:5" hidden="1">
      <c r="A36010" s="4" t="s">
        <v>12</v>
      </c>
      <c r="B36010" s="2">
        <v>2052</v>
      </c>
      <c r="C36010" s="1" t="s">
        <v>66</v>
      </c>
      <c r="D36010" s="1" t="s">
        <v>24</v>
      </c>
      <c r="E36010" s="5">
        <v>6.6351837999999996E-2</v>
      </c>
    </row>
    <row r="36011" spans="1:5" hidden="1">
      <c r="A36011" s="4" t="s">
        <v>12</v>
      </c>
      <c r="B36011" s="2">
        <v>2053</v>
      </c>
      <c r="C36011" s="1" t="s">
        <v>66</v>
      </c>
      <c r="D36011" s="1" t="s">
        <v>24</v>
      </c>
      <c r="E36011" s="5">
        <v>6.6978433000000004E-2</v>
      </c>
    </row>
    <row r="36012" spans="1:5" hidden="1">
      <c r="A36012" s="4" t="s">
        <v>12</v>
      </c>
      <c r="B36012" s="2">
        <v>2054</v>
      </c>
      <c r="C36012" s="1" t="s">
        <v>66</v>
      </c>
      <c r="D36012" s="1" t="s">
        <v>24</v>
      </c>
      <c r="E36012" s="5">
        <v>6.7598750999999999E-2</v>
      </c>
    </row>
    <row r="36013" spans="1:5" hidden="1">
      <c r="A36013" s="4" t="s">
        <v>12</v>
      </c>
      <c r="B36013" s="2">
        <v>2055</v>
      </c>
      <c r="C36013" s="1" t="s">
        <v>66</v>
      </c>
      <c r="D36013" s="1" t="s">
        <v>24</v>
      </c>
      <c r="E36013" s="5">
        <v>6.8214973999999998E-2</v>
      </c>
    </row>
    <row r="36014" spans="1:5" hidden="1">
      <c r="A36014" s="4" t="s">
        <v>12</v>
      </c>
      <c r="B36014" s="2">
        <v>2056</v>
      </c>
      <c r="C36014" s="1" t="s">
        <v>66</v>
      </c>
      <c r="D36014" s="1" t="s">
        <v>24</v>
      </c>
      <c r="E36014" s="5">
        <v>6.8827102000000001E-2</v>
      </c>
    </row>
    <row r="36015" spans="1:5" hidden="1">
      <c r="A36015" s="4" t="s">
        <v>12</v>
      </c>
      <c r="B36015" s="2">
        <v>2057</v>
      </c>
      <c r="C36015" s="1" t="s">
        <v>66</v>
      </c>
      <c r="D36015" s="1" t="s">
        <v>24</v>
      </c>
      <c r="E36015" s="5">
        <v>6.9437291999999998E-2</v>
      </c>
    </row>
    <row r="36016" spans="1:5" hidden="1">
      <c r="A36016" s="4" t="s">
        <v>12</v>
      </c>
      <c r="B36016" s="2">
        <v>2058</v>
      </c>
      <c r="C36016" s="1" t="s">
        <v>66</v>
      </c>
      <c r="D36016" s="1" t="s">
        <v>24</v>
      </c>
      <c r="E36016" s="5">
        <v>7.0041225999999998E-2</v>
      </c>
    </row>
    <row r="36017" spans="1:5" hidden="1">
      <c r="A36017" s="4" t="s">
        <v>12</v>
      </c>
      <c r="B36017" s="2">
        <v>2059</v>
      </c>
      <c r="C36017" s="1" t="s">
        <v>66</v>
      </c>
      <c r="D36017" s="1" t="s">
        <v>24</v>
      </c>
      <c r="E36017" s="5">
        <v>7.0641066000000002E-2</v>
      </c>
    </row>
    <row r="36018" spans="1:5" hidden="1">
      <c r="A36018" s="4" t="s">
        <v>12</v>
      </c>
      <c r="B36018" s="2">
        <v>2060</v>
      </c>
      <c r="C36018" s="1" t="s">
        <v>66</v>
      </c>
      <c r="D36018" s="1" t="s">
        <v>24</v>
      </c>
      <c r="E36018" s="5">
        <v>7.1236811999999997E-2</v>
      </c>
    </row>
    <row r="36019" spans="1:5" hidden="1">
      <c r="A36019" s="4" t="s">
        <v>12</v>
      </c>
      <c r="B36019" s="2">
        <v>2061</v>
      </c>
      <c r="C36019" s="1" t="s">
        <v>66</v>
      </c>
      <c r="D36019" s="1" t="s">
        <v>24</v>
      </c>
      <c r="E36019" s="5">
        <v>7.1893657999999999E-2</v>
      </c>
    </row>
    <row r="36020" spans="1:5" hidden="1">
      <c r="A36020" s="4" t="s">
        <v>12</v>
      </c>
      <c r="B36020" s="2">
        <v>2062</v>
      </c>
      <c r="C36020" s="1" t="s">
        <v>66</v>
      </c>
      <c r="D36020" s="1" t="s">
        <v>24</v>
      </c>
      <c r="E36020" s="5">
        <v>7.2543768999999994E-2</v>
      </c>
    </row>
    <row r="36021" spans="1:5" hidden="1">
      <c r="A36021" s="4" t="s">
        <v>12</v>
      </c>
      <c r="B36021" s="2">
        <v>2063</v>
      </c>
      <c r="C36021" s="1" t="s">
        <v>66</v>
      </c>
      <c r="D36021" s="1" t="s">
        <v>24</v>
      </c>
      <c r="E36021" s="5">
        <v>7.3189454000000001E-2</v>
      </c>
    </row>
    <row r="36022" spans="1:5" hidden="1">
      <c r="A36022" s="4" t="s">
        <v>12</v>
      </c>
      <c r="B36022" s="2">
        <v>2064</v>
      </c>
      <c r="C36022" s="1" t="s">
        <v>66</v>
      </c>
      <c r="D36022" s="1" t="s">
        <v>24</v>
      </c>
      <c r="E36022" s="5">
        <v>7.3830714000000006E-2</v>
      </c>
    </row>
    <row r="36023" spans="1:5" hidden="1">
      <c r="A36023" s="4" t="s">
        <v>12</v>
      </c>
      <c r="B36023" s="2">
        <v>2065</v>
      </c>
      <c r="C36023" s="1" t="s">
        <v>66</v>
      </c>
      <c r="D36023" s="1" t="s">
        <v>24</v>
      </c>
      <c r="E36023" s="5">
        <v>7.4469830000000001E-2</v>
      </c>
    </row>
    <row r="36024" spans="1:5" hidden="1">
      <c r="A36024" s="4" t="s">
        <v>12</v>
      </c>
      <c r="B36024" s="2">
        <v>2066</v>
      </c>
      <c r="C36024" s="1" t="s">
        <v>66</v>
      </c>
      <c r="D36024" s="1" t="s">
        <v>24</v>
      </c>
      <c r="E36024" s="5">
        <v>7.5102233000000004E-2</v>
      </c>
    </row>
    <row r="36025" spans="1:5" hidden="1">
      <c r="A36025" s="4" t="s">
        <v>12</v>
      </c>
      <c r="B36025" s="2">
        <v>2067</v>
      </c>
      <c r="C36025" s="1" t="s">
        <v>66</v>
      </c>
      <c r="D36025" s="1" t="s">
        <v>24</v>
      </c>
      <c r="E36025" s="5">
        <v>7.5730212000000005E-2</v>
      </c>
    </row>
    <row r="36026" spans="1:5" hidden="1">
      <c r="A36026" s="4" t="s">
        <v>12</v>
      </c>
      <c r="B36026" s="2">
        <v>2068</v>
      </c>
      <c r="C36026" s="1" t="s">
        <v>66</v>
      </c>
      <c r="D36026" s="1" t="s">
        <v>24</v>
      </c>
      <c r="E36026" s="5">
        <v>7.6353765000000004E-2</v>
      </c>
    </row>
    <row r="36027" spans="1:5" hidden="1">
      <c r="A36027" s="4" t="s">
        <v>12</v>
      </c>
      <c r="B36027" s="2">
        <v>2069</v>
      </c>
      <c r="C36027" s="1" t="s">
        <v>66</v>
      </c>
      <c r="D36027" s="1" t="s">
        <v>24</v>
      </c>
      <c r="E36027" s="5">
        <v>7.6975150000000006E-2</v>
      </c>
    </row>
    <row r="36028" spans="1:5" hidden="1">
      <c r="A36028" s="4" t="s">
        <v>12</v>
      </c>
      <c r="B36028" s="2">
        <v>2070</v>
      </c>
      <c r="C36028" s="1" t="s">
        <v>66</v>
      </c>
      <c r="D36028" s="1" t="s">
        <v>24</v>
      </c>
      <c r="E36028" s="5">
        <v>7.7589846000000004E-2</v>
      </c>
    </row>
    <row r="36029" spans="1:5" hidden="1">
      <c r="A36029" s="4" t="s">
        <v>12</v>
      </c>
      <c r="B36029" s="2">
        <v>2071</v>
      </c>
      <c r="C36029" s="1" t="s">
        <v>66</v>
      </c>
      <c r="D36029" s="1" t="s">
        <v>24</v>
      </c>
      <c r="E36029" s="5">
        <v>7.8118393999999994E-2</v>
      </c>
    </row>
    <row r="36030" spans="1:5" hidden="1">
      <c r="A36030" s="4" t="s">
        <v>12</v>
      </c>
      <c r="B36030" s="2">
        <v>2072</v>
      </c>
      <c r="C36030" s="1" t="s">
        <v>66</v>
      </c>
      <c r="D36030" s="1" t="s">
        <v>24</v>
      </c>
      <c r="E36030" s="5">
        <v>7.8642958999999998E-2</v>
      </c>
    </row>
    <row r="36031" spans="1:5" hidden="1">
      <c r="A36031" s="4" t="s">
        <v>12</v>
      </c>
      <c r="B36031" s="2">
        <v>2073</v>
      </c>
      <c r="C36031" s="1" t="s">
        <v>66</v>
      </c>
      <c r="D36031" s="1" t="s">
        <v>24</v>
      </c>
      <c r="E36031" s="5">
        <v>7.9165549000000002E-2</v>
      </c>
    </row>
    <row r="36032" spans="1:5" hidden="1">
      <c r="A36032" s="4" t="s">
        <v>12</v>
      </c>
      <c r="B36032" s="2">
        <v>2074</v>
      </c>
      <c r="C36032" s="1" t="s">
        <v>66</v>
      </c>
      <c r="D36032" s="1" t="s">
        <v>24</v>
      </c>
      <c r="E36032" s="5">
        <v>7.9682139999999999E-2</v>
      </c>
    </row>
    <row r="36033" spans="1:5" hidden="1">
      <c r="A36033" s="4" t="s">
        <v>12</v>
      </c>
      <c r="B36033" s="2">
        <v>2075</v>
      </c>
      <c r="C36033" s="1" t="s">
        <v>66</v>
      </c>
      <c r="D36033" s="1" t="s">
        <v>24</v>
      </c>
      <c r="E36033" s="5">
        <v>8.0194746999999997E-2</v>
      </c>
    </row>
    <row r="36034" spans="1:5" hidden="1">
      <c r="A36034" s="4" t="s">
        <v>12</v>
      </c>
      <c r="B36034" s="2">
        <v>2076</v>
      </c>
      <c r="C36034" s="1" t="s">
        <v>66</v>
      </c>
      <c r="D36034" s="1" t="s">
        <v>24</v>
      </c>
      <c r="E36034" s="5">
        <v>8.0703370999999996E-2</v>
      </c>
    </row>
    <row r="36035" spans="1:5" hidden="1">
      <c r="A36035" s="4" t="s">
        <v>12</v>
      </c>
      <c r="B36035" s="2">
        <v>2077</v>
      </c>
      <c r="C36035" s="1" t="s">
        <v>66</v>
      </c>
      <c r="D36035" s="1" t="s">
        <v>24</v>
      </c>
      <c r="E36035" s="5">
        <v>8.1209999000000005E-2</v>
      </c>
    </row>
    <row r="36036" spans="1:5" hidden="1">
      <c r="A36036" s="4" t="s">
        <v>12</v>
      </c>
      <c r="B36036" s="2">
        <v>2078</v>
      </c>
      <c r="C36036" s="1" t="s">
        <v>66</v>
      </c>
      <c r="D36036" s="1" t="s">
        <v>24</v>
      </c>
      <c r="E36036" s="5">
        <v>8.1710649999999996E-2</v>
      </c>
    </row>
    <row r="36037" spans="1:5" hidden="1">
      <c r="A36037" s="4" t="s">
        <v>12</v>
      </c>
      <c r="B36037" s="2">
        <v>2079</v>
      </c>
      <c r="C36037" s="1" t="s">
        <v>66</v>
      </c>
      <c r="D36037" s="1" t="s">
        <v>24</v>
      </c>
      <c r="E36037" s="5">
        <v>8.2207317000000002E-2</v>
      </c>
    </row>
    <row r="36038" spans="1:5" hidden="1">
      <c r="A36038" s="4" t="s">
        <v>12</v>
      </c>
      <c r="B36038" s="2">
        <v>2080</v>
      </c>
      <c r="C36038" s="1" t="s">
        <v>66</v>
      </c>
      <c r="D36038" s="1" t="s">
        <v>24</v>
      </c>
      <c r="E36038" s="5">
        <v>8.2699999999999996E-2</v>
      </c>
    </row>
    <row r="36039" spans="1:5" hidden="1">
      <c r="A36039" s="4" t="s">
        <v>12</v>
      </c>
      <c r="B36039" s="2">
        <v>2081</v>
      </c>
      <c r="C36039" s="1" t="s">
        <v>66</v>
      </c>
      <c r="D36039" s="1" t="s">
        <v>24</v>
      </c>
      <c r="E36039" s="5">
        <v>8.3150862000000006E-2</v>
      </c>
    </row>
    <row r="36040" spans="1:5" hidden="1">
      <c r="A36040" s="4" t="s">
        <v>12</v>
      </c>
      <c r="B36040" s="2">
        <v>2082</v>
      </c>
      <c r="C36040" s="1" t="s">
        <v>66</v>
      </c>
      <c r="D36040" s="1" t="s">
        <v>24</v>
      </c>
      <c r="E36040" s="5">
        <v>8.3600492999999998E-2</v>
      </c>
    </row>
    <row r="36041" spans="1:5" hidden="1">
      <c r="A36041" s="4" t="s">
        <v>12</v>
      </c>
      <c r="B36041" s="2">
        <v>2083</v>
      </c>
      <c r="C36041" s="1" t="s">
        <v>66</v>
      </c>
      <c r="D36041" s="1" t="s">
        <v>24</v>
      </c>
      <c r="E36041" s="5">
        <v>8.4050123000000004E-2</v>
      </c>
    </row>
    <row r="36042" spans="1:5" hidden="1">
      <c r="A36042" s="4" t="s">
        <v>12</v>
      </c>
      <c r="B36042" s="2">
        <v>2084</v>
      </c>
      <c r="C36042" s="1" t="s">
        <v>66</v>
      </c>
      <c r="D36042" s="1" t="s">
        <v>24</v>
      </c>
      <c r="E36042" s="5">
        <v>8.4499753999999996E-2</v>
      </c>
    </row>
    <row r="36043" spans="1:5" hidden="1">
      <c r="A36043" s="4" t="s">
        <v>12</v>
      </c>
      <c r="B36043" s="2">
        <v>2085</v>
      </c>
      <c r="C36043" s="1" t="s">
        <v>66</v>
      </c>
      <c r="D36043" s="1" t="s">
        <v>24</v>
      </c>
      <c r="E36043" s="5">
        <v>8.4950616000000007E-2</v>
      </c>
    </row>
    <row r="36044" spans="1:5" hidden="1">
      <c r="A36044" s="4" t="s">
        <v>12</v>
      </c>
      <c r="B36044" s="2">
        <v>2086</v>
      </c>
      <c r="C36044" s="1" t="s">
        <v>66</v>
      </c>
      <c r="D36044" s="1" t="s">
        <v>24</v>
      </c>
      <c r="E36044" s="5">
        <v>8.5400245999999999E-2</v>
      </c>
    </row>
    <row r="36045" spans="1:5" hidden="1">
      <c r="A36045" s="4" t="s">
        <v>12</v>
      </c>
      <c r="B36045" s="2">
        <v>2087</v>
      </c>
      <c r="C36045" s="1" t="s">
        <v>66</v>
      </c>
      <c r="D36045" s="1" t="s">
        <v>24</v>
      </c>
      <c r="E36045" s="5">
        <v>8.5849877000000005E-2</v>
      </c>
    </row>
    <row r="36046" spans="1:5" hidden="1">
      <c r="A36046" s="4" t="s">
        <v>12</v>
      </c>
      <c r="B36046" s="2">
        <v>2088</v>
      </c>
      <c r="C36046" s="1" t="s">
        <v>66</v>
      </c>
      <c r="D36046" s="1" t="s">
        <v>24</v>
      </c>
      <c r="E36046" s="5">
        <v>8.6299506999999998E-2</v>
      </c>
    </row>
    <row r="36047" spans="1:5" hidden="1">
      <c r="A36047" s="4" t="s">
        <v>12</v>
      </c>
      <c r="B36047" s="2">
        <v>2089</v>
      </c>
      <c r="C36047" s="1" t="s">
        <v>66</v>
      </c>
      <c r="D36047" s="1" t="s">
        <v>24</v>
      </c>
      <c r="E36047" s="5">
        <v>8.6750369999999993E-2</v>
      </c>
    </row>
    <row r="36048" spans="1:5" hidden="1">
      <c r="A36048" s="4" t="s">
        <v>12</v>
      </c>
      <c r="B36048" s="2">
        <v>2090</v>
      </c>
      <c r="C36048" s="1" t="s">
        <v>66</v>
      </c>
      <c r="D36048" s="1" t="s">
        <v>24</v>
      </c>
      <c r="E36048" s="5">
        <v>8.72E-2</v>
      </c>
    </row>
    <row r="36049" spans="1:5" hidden="1">
      <c r="A36049" s="4" t="s">
        <v>12</v>
      </c>
      <c r="B36049" s="2">
        <v>2091</v>
      </c>
      <c r="C36049" s="1" t="s">
        <v>66</v>
      </c>
      <c r="D36049" s="1" t="s">
        <v>24</v>
      </c>
      <c r="E36049" s="5">
        <v>8.7000110000000005E-2</v>
      </c>
    </row>
    <row r="36050" spans="1:5" hidden="1">
      <c r="A36050" s="4" t="s">
        <v>12</v>
      </c>
      <c r="B36050" s="2">
        <v>2092</v>
      </c>
      <c r="C36050" s="1" t="s">
        <v>66</v>
      </c>
      <c r="D36050" s="1" t="s">
        <v>24</v>
      </c>
      <c r="E36050" s="5">
        <v>8.6800218999999998E-2</v>
      </c>
    </row>
    <row r="36051" spans="1:5" hidden="1">
      <c r="A36051" s="4" t="s">
        <v>12</v>
      </c>
      <c r="B36051" s="2">
        <v>2093</v>
      </c>
      <c r="C36051" s="1" t="s">
        <v>66</v>
      </c>
      <c r="D36051" s="1" t="s">
        <v>24</v>
      </c>
      <c r="E36051" s="5">
        <v>8.6599781000000001E-2</v>
      </c>
    </row>
    <row r="36052" spans="1:5" hidden="1">
      <c r="A36052" s="4" t="s">
        <v>12</v>
      </c>
      <c r="B36052" s="2">
        <v>2094</v>
      </c>
      <c r="C36052" s="1" t="s">
        <v>66</v>
      </c>
      <c r="D36052" s="1" t="s">
        <v>24</v>
      </c>
      <c r="E36052" s="5">
        <v>8.6399889999999993E-2</v>
      </c>
    </row>
    <row r="36053" spans="1:5" hidden="1">
      <c r="A36053" s="4" t="s">
        <v>12</v>
      </c>
      <c r="B36053" s="2">
        <v>2095</v>
      </c>
      <c r="C36053" s="1" t="s">
        <v>66</v>
      </c>
      <c r="D36053" s="1" t="s">
        <v>24</v>
      </c>
      <c r="E36053" s="5">
        <v>8.6199999999999999E-2</v>
      </c>
    </row>
    <row r="36054" spans="1:5" hidden="1">
      <c r="A36054" s="4" t="s">
        <v>12</v>
      </c>
      <c r="B36054" s="2">
        <v>2096</v>
      </c>
      <c r="C36054" s="1" t="s">
        <v>66</v>
      </c>
      <c r="D36054" s="1" t="s">
        <v>24</v>
      </c>
      <c r="E36054" s="5">
        <v>8.6000110000000005E-2</v>
      </c>
    </row>
    <row r="36055" spans="1:5" hidden="1">
      <c r="A36055" s="4" t="s">
        <v>12</v>
      </c>
      <c r="B36055" s="2">
        <v>2097</v>
      </c>
      <c r="C36055" s="1" t="s">
        <v>66</v>
      </c>
      <c r="D36055" s="1" t="s">
        <v>24</v>
      </c>
      <c r="E36055" s="5">
        <v>8.5799670999999994E-2</v>
      </c>
    </row>
    <row r="36056" spans="1:5" hidden="1">
      <c r="A36056" s="4" t="s">
        <v>12</v>
      </c>
      <c r="B36056" s="2">
        <v>2098</v>
      </c>
      <c r="C36056" s="1" t="s">
        <v>66</v>
      </c>
      <c r="D36056" s="1" t="s">
        <v>24</v>
      </c>
      <c r="E36056" s="5">
        <v>8.5599781E-2</v>
      </c>
    </row>
    <row r="36057" spans="1:5" hidden="1">
      <c r="A36057" s="4" t="s">
        <v>12</v>
      </c>
      <c r="B36057" s="2">
        <v>2099</v>
      </c>
      <c r="C36057" s="1" t="s">
        <v>66</v>
      </c>
      <c r="D36057" s="1" t="s">
        <v>24</v>
      </c>
      <c r="E36057" s="5">
        <v>8.5399890000000006E-2</v>
      </c>
    </row>
    <row r="36058" spans="1:5" hidden="1">
      <c r="A36058" s="4" t="s">
        <v>12</v>
      </c>
      <c r="B36058" s="2">
        <v>2100</v>
      </c>
      <c r="C36058" s="1" t="s">
        <v>66</v>
      </c>
      <c r="D36058" s="1" t="s">
        <v>24</v>
      </c>
      <c r="E36058" s="5">
        <v>8.5199999999999998E-2</v>
      </c>
    </row>
    <row r="36059" spans="1:5" hidden="1">
      <c r="A36059" s="4" t="s">
        <v>5</v>
      </c>
      <c r="B36059" s="2">
        <v>2000</v>
      </c>
      <c r="C36059" s="1" t="s">
        <v>67</v>
      </c>
      <c r="D36059" s="1" t="s">
        <v>24</v>
      </c>
      <c r="E36059" s="5">
        <v>2.9029177999999999E-2</v>
      </c>
    </row>
    <row r="36060" spans="1:5" hidden="1">
      <c r="A36060" s="4" t="s">
        <v>5</v>
      </c>
      <c r="B36060" s="2">
        <v>2001</v>
      </c>
      <c r="C36060" s="1" t="s">
        <v>67</v>
      </c>
      <c r="D36060" s="1" t="s">
        <v>24</v>
      </c>
      <c r="E36060" s="5">
        <v>0.73477653099999996</v>
      </c>
    </row>
    <row r="36061" spans="1:5" hidden="1">
      <c r="A36061" s="4" t="s">
        <v>5</v>
      </c>
      <c r="B36061" s="2">
        <v>2002</v>
      </c>
      <c r="C36061" s="1" t="s">
        <v>67</v>
      </c>
      <c r="D36061" s="1" t="s">
        <v>24</v>
      </c>
      <c r="E36061" s="5">
        <v>2.545578586</v>
      </c>
    </row>
    <row r="36062" spans="1:5" hidden="1">
      <c r="A36062" s="4" t="s">
        <v>5</v>
      </c>
      <c r="B36062" s="2">
        <v>2003</v>
      </c>
      <c r="C36062" s="1" t="s">
        <v>67</v>
      </c>
      <c r="D36062" s="1" t="s">
        <v>24</v>
      </c>
      <c r="E36062" s="5">
        <v>4.3012207150000004</v>
      </c>
    </row>
    <row r="36063" spans="1:5" hidden="1">
      <c r="A36063" s="4" t="s">
        <v>5</v>
      </c>
      <c r="B36063" s="2">
        <v>2004</v>
      </c>
      <c r="C36063" s="1" t="s">
        <v>67</v>
      </c>
      <c r="D36063" s="1" t="s">
        <v>24</v>
      </c>
      <c r="E36063" s="5">
        <v>5.7703644230000002</v>
      </c>
    </row>
    <row r="36064" spans="1:5" hidden="1">
      <c r="A36064" s="4" t="s">
        <v>5</v>
      </c>
      <c r="B36064" s="2">
        <v>2005</v>
      </c>
      <c r="C36064" s="1" t="s">
        <v>67</v>
      </c>
      <c r="D36064" s="1" t="s">
        <v>24</v>
      </c>
      <c r="E36064" s="5">
        <v>6.7821377390000004</v>
      </c>
    </row>
    <row r="36065" spans="1:5" hidden="1">
      <c r="A36065" s="4" t="s">
        <v>5</v>
      </c>
      <c r="B36065" s="2">
        <v>2006</v>
      </c>
      <c r="C36065" s="1" t="s">
        <v>67</v>
      </c>
      <c r="D36065" s="1" t="s">
        <v>24</v>
      </c>
      <c r="E36065" s="5">
        <v>7.0597657820000004</v>
      </c>
    </row>
    <row r="36066" spans="1:5" hidden="1">
      <c r="A36066" s="4" t="s">
        <v>5</v>
      </c>
      <c r="B36066" s="2">
        <v>2007</v>
      </c>
      <c r="C36066" s="1" t="s">
        <v>67</v>
      </c>
      <c r="D36066" s="1" t="s">
        <v>24</v>
      </c>
      <c r="E36066" s="5">
        <v>7.0234895000000002</v>
      </c>
    </row>
    <row r="36067" spans="1:5" hidden="1">
      <c r="A36067" s="4" t="s">
        <v>5</v>
      </c>
      <c r="B36067" s="2">
        <v>2008</v>
      </c>
      <c r="C36067" s="1" t="s">
        <v>67</v>
      </c>
      <c r="D36067" s="1" t="s">
        <v>24</v>
      </c>
      <c r="E36067" s="5">
        <v>7.0052337309999997</v>
      </c>
    </row>
    <row r="36068" spans="1:5" hidden="1">
      <c r="A36068" s="4" t="s">
        <v>5</v>
      </c>
      <c r="B36068" s="2">
        <v>2009</v>
      </c>
      <c r="C36068" s="1" t="s">
        <v>67</v>
      </c>
      <c r="D36068" s="1" t="s">
        <v>24</v>
      </c>
      <c r="E36068" s="5">
        <v>7.3043113870000003</v>
      </c>
    </row>
    <row r="36069" spans="1:5" hidden="1">
      <c r="A36069" s="4" t="s">
        <v>5</v>
      </c>
      <c r="B36069" s="2">
        <v>2010</v>
      </c>
      <c r="C36069" s="1" t="s">
        <v>67</v>
      </c>
      <c r="D36069" s="1" t="s">
        <v>24</v>
      </c>
      <c r="E36069" s="5">
        <v>8.5871448939999997</v>
      </c>
    </row>
    <row r="36070" spans="1:5" hidden="1">
      <c r="A36070" s="4" t="s">
        <v>5</v>
      </c>
      <c r="B36070" s="2">
        <v>2011</v>
      </c>
      <c r="C36070" s="1" t="s">
        <v>67</v>
      </c>
      <c r="D36070" s="1" t="s">
        <v>24</v>
      </c>
      <c r="E36070" s="5">
        <v>8.6583120190000002</v>
      </c>
    </row>
    <row r="36071" spans="1:5" hidden="1">
      <c r="A36071" s="4" t="s">
        <v>5</v>
      </c>
      <c r="B36071" s="2">
        <v>2012</v>
      </c>
      <c r="C36071" s="1" t="s">
        <v>67</v>
      </c>
      <c r="D36071" s="1" t="s">
        <v>24</v>
      </c>
      <c r="E36071" s="5">
        <v>8.5851964279999997</v>
      </c>
    </row>
    <row r="36072" spans="1:5" hidden="1">
      <c r="A36072" s="4" t="s">
        <v>5</v>
      </c>
      <c r="B36072" s="2">
        <v>2013</v>
      </c>
      <c r="C36072" s="1" t="s">
        <v>67</v>
      </c>
      <c r="D36072" s="1" t="s">
        <v>24</v>
      </c>
      <c r="E36072" s="5">
        <v>10.201585590000001</v>
      </c>
    </row>
    <row r="36073" spans="1:5" hidden="1">
      <c r="A36073" s="4" t="s">
        <v>5</v>
      </c>
      <c r="B36073" s="2">
        <v>2014</v>
      </c>
      <c r="C36073" s="1" t="s">
        <v>67</v>
      </c>
      <c r="D36073" s="1" t="s">
        <v>24</v>
      </c>
      <c r="E36073" s="5">
        <v>10.099421639999999</v>
      </c>
    </row>
    <row r="36074" spans="1:5" hidden="1">
      <c r="A36074" s="4" t="s">
        <v>5</v>
      </c>
      <c r="B36074" s="2">
        <v>2015</v>
      </c>
      <c r="C36074" s="1" t="s">
        <v>67</v>
      </c>
      <c r="D36074" s="1" t="s">
        <v>24</v>
      </c>
      <c r="E36074" s="5">
        <v>9.5736831660000004</v>
      </c>
    </row>
    <row r="36075" spans="1:5" hidden="1">
      <c r="A36075" s="4" t="s">
        <v>5</v>
      </c>
      <c r="B36075" s="2">
        <v>2016</v>
      </c>
      <c r="C36075" s="1" t="s">
        <v>67</v>
      </c>
      <c r="D36075" s="1" t="s">
        <v>24</v>
      </c>
      <c r="E36075" s="5">
        <v>10.82412938</v>
      </c>
    </row>
    <row r="36076" spans="1:5" hidden="1">
      <c r="A36076" s="4" t="s">
        <v>5</v>
      </c>
      <c r="B36076" s="2">
        <v>2017</v>
      </c>
      <c r="C36076" s="1" t="s">
        <v>67</v>
      </c>
      <c r="D36076" s="1" t="s">
        <v>24</v>
      </c>
      <c r="E36076" s="5">
        <v>12.19629742</v>
      </c>
    </row>
    <row r="36077" spans="1:5" hidden="1">
      <c r="A36077" s="4" t="s">
        <v>5</v>
      </c>
      <c r="B36077" s="2">
        <v>2018</v>
      </c>
      <c r="C36077" s="1" t="s">
        <v>67</v>
      </c>
      <c r="D36077" s="1" t="s">
        <v>24</v>
      </c>
      <c r="E36077" s="5">
        <v>13.466238089999999</v>
      </c>
    </row>
    <row r="36078" spans="1:5" hidden="1">
      <c r="A36078" s="4" t="s">
        <v>5</v>
      </c>
      <c r="B36078" s="2">
        <v>2019</v>
      </c>
      <c r="C36078" s="1" t="s">
        <v>67</v>
      </c>
      <c r="D36078" s="1" t="s">
        <v>24</v>
      </c>
      <c r="E36078" s="5">
        <v>14.60325948</v>
      </c>
    </row>
    <row r="36079" spans="1:5" hidden="1">
      <c r="A36079" s="4" t="s">
        <v>5</v>
      </c>
      <c r="B36079" s="2">
        <v>2020</v>
      </c>
      <c r="C36079" s="1" t="s">
        <v>67</v>
      </c>
      <c r="D36079" s="1" t="s">
        <v>24</v>
      </c>
      <c r="E36079" s="5">
        <v>15.830916370000001</v>
      </c>
    </row>
    <row r="36080" spans="1:5" hidden="1">
      <c r="A36080" s="4" t="s">
        <v>5</v>
      </c>
      <c r="B36080" s="2">
        <v>2021</v>
      </c>
      <c r="C36080" s="1" t="s">
        <v>67</v>
      </c>
      <c r="D36080" s="1" t="s">
        <v>24</v>
      </c>
      <c r="E36080" s="5">
        <v>16.927703059999999</v>
      </c>
    </row>
    <row r="36081" spans="1:5" hidden="1">
      <c r="A36081" s="4" t="s">
        <v>5</v>
      </c>
      <c r="B36081" s="2">
        <v>2022</v>
      </c>
      <c r="C36081" s="1" t="s">
        <v>67</v>
      </c>
      <c r="D36081" s="1" t="s">
        <v>24</v>
      </c>
      <c r="E36081" s="5">
        <v>17.502206139999998</v>
      </c>
    </row>
    <row r="36082" spans="1:5" hidden="1">
      <c r="A36082" s="4" t="s">
        <v>5</v>
      </c>
      <c r="B36082" s="2">
        <v>2023</v>
      </c>
      <c r="C36082" s="1" t="s">
        <v>67</v>
      </c>
      <c r="D36082" s="1" t="s">
        <v>24</v>
      </c>
      <c r="E36082" s="5">
        <v>17.502206139999998</v>
      </c>
    </row>
    <row r="36083" spans="1:5" hidden="1">
      <c r="A36083" s="4" t="s">
        <v>5</v>
      </c>
      <c r="B36083" s="2">
        <v>2024</v>
      </c>
      <c r="C36083" s="1" t="s">
        <v>67</v>
      </c>
      <c r="D36083" s="1" t="s">
        <v>24</v>
      </c>
      <c r="E36083" s="5">
        <v>17.502206139999998</v>
      </c>
    </row>
    <row r="36084" spans="1:5" hidden="1">
      <c r="A36084" s="4" t="s">
        <v>5</v>
      </c>
      <c r="B36084" s="2">
        <v>2025</v>
      </c>
      <c r="C36084" s="1" t="s">
        <v>67</v>
      </c>
      <c r="D36084" s="1" t="s">
        <v>24</v>
      </c>
      <c r="E36084" s="5">
        <v>17.502206139999998</v>
      </c>
    </row>
    <row r="36085" spans="1:5" hidden="1">
      <c r="A36085" s="4" t="s">
        <v>5</v>
      </c>
      <c r="B36085" s="2">
        <v>2026</v>
      </c>
      <c r="C36085" s="1" t="s">
        <v>67</v>
      </c>
      <c r="D36085" s="1" t="s">
        <v>24</v>
      </c>
      <c r="E36085" s="5">
        <v>17.983493817999999</v>
      </c>
    </row>
    <row r="36086" spans="1:5" hidden="1">
      <c r="A36086" s="4" t="s">
        <v>5</v>
      </c>
      <c r="B36086" s="2">
        <v>2027</v>
      </c>
      <c r="C36086" s="1" t="s">
        <v>67</v>
      </c>
      <c r="D36086" s="1" t="s">
        <v>24</v>
      </c>
      <c r="E36086" s="5">
        <v>18.708155632</v>
      </c>
    </row>
    <row r="36087" spans="1:5" hidden="1">
      <c r="A36087" s="4" t="s">
        <v>5</v>
      </c>
      <c r="B36087" s="2">
        <v>2028</v>
      </c>
      <c r="C36087" s="1" t="s">
        <v>67</v>
      </c>
      <c r="D36087" s="1" t="s">
        <v>24</v>
      </c>
      <c r="E36087" s="5">
        <v>19.677920103999998</v>
      </c>
    </row>
    <row r="36088" spans="1:5" hidden="1">
      <c r="A36088" s="4" t="s">
        <v>5</v>
      </c>
      <c r="B36088" s="2">
        <v>2029</v>
      </c>
      <c r="C36088" s="1" t="s">
        <v>67</v>
      </c>
      <c r="D36088" s="1" t="s">
        <v>24</v>
      </c>
      <c r="E36088" s="5">
        <v>20.895742444</v>
      </c>
    </row>
    <row r="36089" spans="1:5" hidden="1">
      <c r="A36089" s="4" t="s">
        <v>5</v>
      </c>
      <c r="B36089" s="2">
        <v>2030</v>
      </c>
      <c r="C36089" s="1" t="s">
        <v>67</v>
      </c>
      <c r="D36089" s="1" t="s">
        <v>24</v>
      </c>
      <c r="E36089" s="5">
        <v>22.361208420000001</v>
      </c>
    </row>
    <row r="36090" spans="1:5" hidden="1">
      <c r="A36090" s="4" t="s">
        <v>5</v>
      </c>
      <c r="B36090" s="2">
        <v>2031</v>
      </c>
      <c r="C36090" s="1" t="s">
        <v>67</v>
      </c>
      <c r="D36090" s="1" t="s">
        <v>24</v>
      </c>
      <c r="E36090" s="5">
        <v>22.96474152</v>
      </c>
    </row>
    <row r="36091" spans="1:5" hidden="1">
      <c r="A36091" s="4" t="s">
        <v>5</v>
      </c>
      <c r="B36091" s="2">
        <v>2032</v>
      </c>
      <c r="C36091" s="1" t="s">
        <v>67</v>
      </c>
      <c r="D36091" s="1" t="s">
        <v>24</v>
      </c>
      <c r="E36091" s="5">
        <v>23.57107135</v>
      </c>
    </row>
    <row r="36092" spans="1:5" hidden="1">
      <c r="A36092" s="4" t="s">
        <v>5</v>
      </c>
      <c r="B36092" s="2">
        <v>2033</v>
      </c>
      <c r="C36092" s="1" t="s">
        <v>67</v>
      </c>
      <c r="D36092" s="1" t="s">
        <v>24</v>
      </c>
      <c r="E36092" s="5">
        <v>24.181701830000002</v>
      </c>
    </row>
    <row r="36093" spans="1:5" hidden="1">
      <c r="A36093" s="4" t="s">
        <v>5</v>
      </c>
      <c r="B36093" s="2">
        <v>2034</v>
      </c>
      <c r="C36093" s="1" t="s">
        <v>67</v>
      </c>
      <c r="D36093" s="1" t="s">
        <v>24</v>
      </c>
      <c r="E36093" s="5">
        <v>24.793628959999999</v>
      </c>
    </row>
    <row r="36094" spans="1:5" hidden="1">
      <c r="A36094" s="4" t="s">
        <v>5</v>
      </c>
      <c r="B36094" s="2">
        <v>2035</v>
      </c>
      <c r="C36094" s="1" t="s">
        <v>67</v>
      </c>
      <c r="D36094" s="1" t="s">
        <v>24</v>
      </c>
      <c r="E36094" s="5">
        <v>25.408352829999998</v>
      </c>
    </row>
    <row r="36095" spans="1:5" hidden="1">
      <c r="A36095" s="4" t="s">
        <v>5</v>
      </c>
      <c r="B36095" s="2">
        <v>2036</v>
      </c>
      <c r="C36095" s="1" t="s">
        <v>67</v>
      </c>
      <c r="D36095" s="1" t="s">
        <v>24</v>
      </c>
      <c r="E36095" s="5">
        <v>26.025873430000001</v>
      </c>
    </row>
    <row r="36096" spans="1:5" hidden="1">
      <c r="A36096" s="4" t="s">
        <v>5</v>
      </c>
      <c r="B36096" s="2">
        <v>2037</v>
      </c>
      <c r="C36096" s="1" t="s">
        <v>67</v>
      </c>
      <c r="D36096" s="1" t="s">
        <v>24</v>
      </c>
      <c r="E36096" s="5">
        <v>26.647709989999999</v>
      </c>
    </row>
    <row r="36097" spans="1:5" hidden="1">
      <c r="A36097" s="4" t="s">
        <v>5</v>
      </c>
      <c r="B36097" s="2">
        <v>2038</v>
      </c>
      <c r="C36097" s="1" t="s">
        <v>67</v>
      </c>
      <c r="D36097" s="1" t="s">
        <v>24</v>
      </c>
      <c r="E36097" s="5">
        <v>27.27082789</v>
      </c>
    </row>
    <row r="36098" spans="1:5" hidden="1">
      <c r="A36098" s="4" t="s">
        <v>5</v>
      </c>
      <c r="B36098" s="2">
        <v>2039</v>
      </c>
      <c r="C36098" s="1" t="s">
        <v>67</v>
      </c>
      <c r="D36098" s="1" t="s">
        <v>24</v>
      </c>
      <c r="E36098" s="5">
        <v>27.896742530000001</v>
      </c>
    </row>
    <row r="36099" spans="1:5" hidden="1">
      <c r="A36099" s="4" t="s">
        <v>5</v>
      </c>
      <c r="B36099" s="2">
        <v>2040</v>
      </c>
      <c r="C36099" s="1" t="s">
        <v>67</v>
      </c>
      <c r="D36099" s="1" t="s">
        <v>24</v>
      </c>
      <c r="E36099" s="5">
        <v>28.525453890000001</v>
      </c>
    </row>
    <row r="36100" spans="1:5" hidden="1">
      <c r="A36100" s="4" t="s">
        <v>5</v>
      </c>
      <c r="B36100" s="2">
        <v>2041</v>
      </c>
      <c r="C36100" s="1" t="s">
        <v>67</v>
      </c>
      <c r="D36100" s="1" t="s">
        <v>24</v>
      </c>
      <c r="E36100" s="5">
        <v>29.101735359999999</v>
      </c>
    </row>
    <row r="36101" spans="1:5" hidden="1">
      <c r="A36101" s="4" t="s">
        <v>5</v>
      </c>
      <c r="B36101" s="2">
        <v>2042</v>
      </c>
      <c r="C36101" s="1" t="s">
        <v>67</v>
      </c>
      <c r="D36101" s="1" t="s">
        <v>24</v>
      </c>
      <c r="E36101" s="5">
        <v>29.67915489</v>
      </c>
    </row>
    <row r="36102" spans="1:5" hidden="1">
      <c r="A36102" s="4" t="s">
        <v>5</v>
      </c>
      <c r="B36102" s="2">
        <v>2043</v>
      </c>
      <c r="C36102" s="1" t="s">
        <v>67</v>
      </c>
      <c r="D36102" s="1" t="s">
        <v>24</v>
      </c>
      <c r="E36102" s="5">
        <v>30.259088510000002</v>
      </c>
    </row>
    <row r="36103" spans="1:5" hidden="1">
      <c r="A36103" s="4" t="s">
        <v>5</v>
      </c>
      <c r="B36103" s="2">
        <v>2044</v>
      </c>
      <c r="C36103" s="1" t="s">
        <v>67</v>
      </c>
      <c r="D36103" s="1" t="s">
        <v>24</v>
      </c>
      <c r="E36103" s="5">
        <v>30.841536219999998</v>
      </c>
    </row>
    <row r="36104" spans="1:5" hidden="1">
      <c r="A36104" s="4" t="s">
        <v>5</v>
      </c>
      <c r="B36104" s="2">
        <v>2045</v>
      </c>
      <c r="C36104" s="1" t="s">
        <v>67</v>
      </c>
      <c r="D36104" s="1" t="s">
        <v>24</v>
      </c>
      <c r="E36104" s="5">
        <v>31.42789127</v>
      </c>
    </row>
    <row r="36105" spans="1:5" hidden="1">
      <c r="A36105" s="4" t="s">
        <v>5</v>
      </c>
      <c r="B36105" s="2">
        <v>2046</v>
      </c>
      <c r="C36105" s="1" t="s">
        <v>67</v>
      </c>
      <c r="D36105" s="1" t="s">
        <v>24</v>
      </c>
      <c r="E36105" s="5">
        <v>32.015370609999998</v>
      </c>
    </row>
    <row r="36106" spans="1:5" hidden="1">
      <c r="A36106" s="4" t="s">
        <v>5</v>
      </c>
      <c r="B36106" s="2">
        <v>2047</v>
      </c>
      <c r="C36106" s="1" t="s">
        <v>67</v>
      </c>
      <c r="D36106" s="1" t="s">
        <v>24</v>
      </c>
      <c r="E36106" s="5">
        <v>32.605364029999997</v>
      </c>
    </row>
    <row r="36107" spans="1:5" hidden="1">
      <c r="A36107" s="4" t="s">
        <v>5</v>
      </c>
      <c r="B36107" s="2">
        <v>2048</v>
      </c>
      <c r="C36107" s="1" t="s">
        <v>67</v>
      </c>
      <c r="D36107" s="1" t="s">
        <v>24</v>
      </c>
      <c r="E36107" s="5">
        <v>33.197871550000002</v>
      </c>
    </row>
    <row r="36108" spans="1:5" hidden="1">
      <c r="A36108" s="4" t="s">
        <v>5</v>
      </c>
      <c r="B36108" s="2">
        <v>2049</v>
      </c>
      <c r="C36108" s="1" t="s">
        <v>67</v>
      </c>
      <c r="D36108" s="1" t="s">
        <v>24</v>
      </c>
      <c r="E36108" s="5">
        <v>33.794300190000001</v>
      </c>
    </row>
    <row r="36109" spans="1:5" hidden="1">
      <c r="A36109" s="4" t="s">
        <v>5</v>
      </c>
      <c r="B36109" s="2">
        <v>2050</v>
      </c>
      <c r="C36109" s="1" t="s">
        <v>67</v>
      </c>
      <c r="D36109" s="1" t="s">
        <v>24</v>
      </c>
      <c r="E36109" s="5">
        <v>34.391839330000003</v>
      </c>
    </row>
    <row r="36110" spans="1:5" hidden="1">
      <c r="A36110" s="4" t="s">
        <v>5</v>
      </c>
      <c r="B36110" s="2">
        <v>2051</v>
      </c>
      <c r="C36110" s="1" t="s">
        <v>67</v>
      </c>
      <c r="D36110" s="1" t="s">
        <v>24</v>
      </c>
      <c r="E36110" s="5">
        <v>34.846084830000002</v>
      </c>
    </row>
    <row r="36111" spans="1:5" hidden="1">
      <c r="A36111" s="4" t="s">
        <v>5</v>
      </c>
      <c r="B36111" s="2">
        <v>2052</v>
      </c>
      <c r="C36111" s="1" t="s">
        <v>67</v>
      </c>
      <c r="D36111" s="1" t="s">
        <v>24</v>
      </c>
      <c r="E36111" s="5">
        <v>35.302134119999998</v>
      </c>
    </row>
    <row r="36112" spans="1:5" hidden="1">
      <c r="A36112" s="4" t="s">
        <v>5</v>
      </c>
      <c r="B36112" s="2">
        <v>2053</v>
      </c>
      <c r="C36112" s="1" t="s">
        <v>67</v>
      </c>
      <c r="D36112" s="1" t="s">
        <v>24</v>
      </c>
      <c r="E36112" s="5">
        <v>35.761006569999999</v>
      </c>
    </row>
    <row r="36113" spans="1:5" hidden="1">
      <c r="A36113" s="4" t="s">
        <v>5</v>
      </c>
      <c r="B36113" s="2">
        <v>2054</v>
      </c>
      <c r="C36113" s="1" t="s">
        <v>67</v>
      </c>
      <c r="D36113" s="1" t="s">
        <v>24</v>
      </c>
      <c r="E36113" s="5">
        <v>36.220665889999999</v>
      </c>
    </row>
    <row r="36114" spans="1:5" hidden="1">
      <c r="A36114" s="4" t="s">
        <v>5</v>
      </c>
      <c r="B36114" s="2">
        <v>2055</v>
      </c>
      <c r="C36114" s="1" t="s">
        <v>67</v>
      </c>
      <c r="D36114" s="1" t="s">
        <v>24</v>
      </c>
      <c r="E36114" s="5">
        <v>36.682129000000003</v>
      </c>
    </row>
    <row r="36115" spans="1:5" hidden="1">
      <c r="A36115" s="4" t="s">
        <v>5</v>
      </c>
      <c r="B36115" s="2">
        <v>2056</v>
      </c>
      <c r="C36115" s="1" t="s">
        <v>67</v>
      </c>
      <c r="D36115" s="1" t="s">
        <v>24</v>
      </c>
      <c r="E36115" s="5">
        <v>37.145395890000003</v>
      </c>
    </row>
    <row r="36116" spans="1:5" hidden="1">
      <c r="A36116" s="4" t="s">
        <v>5</v>
      </c>
      <c r="B36116" s="2">
        <v>2057</v>
      </c>
      <c r="C36116" s="1" t="s">
        <v>67</v>
      </c>
      <c r="D36116" s="1" t="s">
        <v>24</v>
      </c>
      <c r="E36116" s="5">
        <v>37.611495830000003</v>
      </c>
    </row>
    <row r="36117" spans="1:5" hidden="1">
      <c r="A36117" s="4" t="s">
        <v>5</v>
      </c>
      <c r="B36117" s="2">
        <v>2058</v>
      </c>
      <c r="C36117" s="1" t="s">
        <v>67</v>
      </c>
      <c r="D36117" s="1" t="s">
        <v>24</v>
      </c>
      <c r="E36117" s="5">
        <v>38.078372760000001</v>
      </c>
    </row>
    <row r="36118" spans="1:5" hidden="1">
      <c r="A36118" s="4" t="s">
        <v>5</v>
      </c>
      <c r="B36118" s="2">
        <v>2059</v>
      </c>
      <c r="C36118" s="1" t="s">
        <v>67</v>
      </c>
      <c r="D36118" s="1" t="s">
        <v>24</v>
      </c>
      <c r="E36118" s="5">
        <v>38.547053480000002</v>
      </c>
    </row>
    <row r="36119" spans="1:5" hidden="1">
      <c r="A36119" s="4" t="s">
        <v>5</v>
      </c>
      <c r="B36119" s="2">
        <v>2060</v>
      </c>
      <c r="C36119" s="1" t="s">
        <v>67</v>
      </c>
      <c r="D36119" s="1" t="s">
        <v>24</v>
      </c>
      <c r="E36119" s="5">
        <v>39.01753798</v>
      </c>
    </row>
    <row r="36120" spans="1:5" hidden="1">
      <c r="A36120" s="4" t="s">
        <v>5</v>
      </c>
      <c r="B36120" s="2">
        <v>2061</v>
      </c>
      <c r="C36120" s="1" t="s">
        <v>67</v>
      </c>
      <c r="D36120" s="1" t="s">
        <v>24</v>
      </c>
      <c r="E36120" s="5">
        <v>39.513357970000001</v>
      </c>
    </row>
    <row r="36121" spans="1:5" hidden="1">
      <c r="A36121" s="4" t="s">
        <v>5</v>
      </c>
      <c r="B36121" s="2">
        <v>2062</v>
      </c>
      <c r="C36121" s="1" t="s">
        <v>67</v>
      </c>
      <c r="D36121" s="1" t="s">
        <v>24</v>
      </c>
      <c r="E36121" s="5">
        <v>40.009990430000002</v>
      </c>
    </row>
    <row r="36122" spans="1:5" hidden="1">
      <c r="A36122" s="4" t="s">
        <v>5</v>
      </c>
      <c r="B36122" s="2">
        <v>2063</v>
      </c>
      <c r="C36122" s="1" t="s">
        <v>67</v>
      </c>
      <c r="D36122" s="1" t="s">
        <v>24</v>
      </c>
      <c r="E36122" s="5">
        <v>40.508533360000001</v>
      </c>
    </row>
    <row r="36123" spans="1:5" hidden="1">
      <c r="A36123" s="4" t="s">
        <v>5</v>
      </c>
      <c r="B36123" s="2">
        <v>2064</v>
      </c>
      <c r="C36123" s="1" t="s">
        <v>67</v>
      </c>
      <c r="D36123" s="1" t="s">
        <v>24</v>
      </c>
      <c r="E36123" s="5">
        <v>41.008986739999997</v>
      </c>
    </row>
    <row r="36124" spans="1:5" hidden="1">
      <c r="A36124" s="4" t="s">
        <v>5</v>
      </c>
      <c r="B36124" s="2">
        <v>2065</v>
      </c>
      <c r="C36124" s="1" t="s">
        <v>67</v>
      </c>
      <c r="D36124" s="1" t="s">
        <v>24</v>
      </c>
      <c r="E36124" s="5">
        <v>41.512461649999999</v>
      </c>
    </row>
    <row r="36125" spans="1:5" hidden="1">
      <c r="A36125" s="4" t="s">
        <v>5</v>
      </c>
      <c r="B36125" s="2">
        <v>2066</v>
      </c>
      <c r="C36125" s="1" t="s">
        <v>67</v>
      </c>
      <c r="D36125" s="1" t="s">
        <v>24</v>
      </c>
      <c r="E36125" s="5">
        <v>42.016738570000001</v>
      </c>
    </row>
    <row r="36126" spans="1:5" hidden="1">
      <c r="A36126" s="4" t="s">
        <v>5</v>
      </c>
      <c r="B36126" s="2">
        <v>2067</v>
      </c>
      <c r="C36126" s="1" t="s">
        <v>67</v>
      </c>
      <c r="D36126" s="1" t="s">
        <v>24</v>
      </c>
      <c r="E36126" s="5">
        <v>42.522925950000001</v>
      </c>
    </row>
    <row r="36127" spans="1:5" hidden="1">
      <c r="A36127" s="4" t="s">
        <v>5</v>
      </c>
      <c r="B36127" s="2">
        <v>2068</v>
      </c>
      <c r="C36127" s="1" t="s">
        <v>67</v>
      </c>
      <c r="D36127" s="1" t="s">
        <v>24</v>
      </c>
      <c r="E36127" s="5">
        <v>43.031023789999999</v>
      </c>
    </row>
    <row r="36128" spans="1:5" hidden="1">
      <c r="A36128" s="4" t="s">
        <v>5</v>
      </c>
      <c r="B36128" s="2">
        <v>2069</v>
      </c>
      <c r="C36128" s="1" t="s">
        <v>67</v>
      </c>
      <c r="D36128" s="1" t="s">
        <v>24</v>
      </c>
      <c r="E36128" s="5">
        <v>43.542153630000001</v>
      </c>
    </row>
    <row r="36129" spans="1:5" hidden="1">
      <c r="A36129" s="4" t="s">
        <v>5</v>
      </c>
      <c r="B36129" s="2">
        <v>2070</v>
      </c>
      <c r="C36129" s="1" t="s">
        <v>67</v>
      </c>
      <c r="D36129" s="1" t="s">
        <v>24</v>
      </c>
      <c r="E36129" s="5">
        <v>44.054074999999997</v>
      </c>
    </row>
    <row r="36130" spans="1:5" hidden="1">
      <c r="A36130" s="4" t="s">
        <v>5</v>
      </c>
      <c r="B36130" s="2">
        <v>2071</v>
      </c>
      <c r="C36130" s="1" t="s">
        <v>67</v>
      </c>
      <c r="D36130" s="1" t="s">
        <v>24</v>
      </c>
      <c r="E36130" s="5">
        <v>44.610054750000003</v>
      </c>
    </row>
    <row r="36131" spans="1:5" hidden="1">
      <c r="A36131" s="4" t="s">
        <v>5</v>
      </c>
      <c r="B36131" s="2">
        <v>2072</v>
      </c>
      <c r="C36131" s="1" t="s">
        <v>67</v>
      </c>
      <c r="D36131" s="1" t="s">
        <v>24</v>
      </c>
      <c r="E36131" s="5">
        <v>45.168140739999998</v>
      </c>
    </row>
    <row r="36132" spans="1:5" hidden="1">
      <c r="A36132" s="4" t="s">
        <v>5</v>
      </c>
      <c r="B36132" s="2">
        <v>2073</v>
      </c>
      <c r="C36132" s="1" t="s">
        <v>67</v>
      </c>
      <c r="D36132" s="1" t="s">
        <v>24</v>
      </c>
      <c r="E36132" s="5">
        <v>45.729581000000003</v>
      </c>
    </row>
    <row r="36133" spans="1:5" hidden="1">
      <c r="A36133" s="4" t="s">
        <v>5</v>
      </c>
      <c r="B36133" s="2">
        <v>2074</v>
      </c>
      <c r="C36133" s="1" t="s">
        <v>67</v>
      </c>
      <c r="D36133" s="1" t="s">
        <v>24</v>
      </c>
      <c r="E36133" s="5">
        <v>46.291882370000003</v>
      </c>
    </row>
    <row r="36134" spans="1:5" hidden="1">
      <c r="A36134" s="4" t="s">
        <v>5</v>
      </c>
      <c r="B36134" s="2">
        <v>2075</v>
      </c>
      <c r="C36134" s="1" t="s">
        <v>67</v>
      </c>
      <c r="D36134" s="1" t="s">
        <v>24</v>
      </c>
      <c r="E36134" s="5">
        <v>46.856289990000001</v>
      </c>
    </row>
    <row r="36135" spans="1:5" hidden="1">
      <c r="A36135" s="4" t="s">
        <v>5</v>
      </c>
      <c r="B36135" s="2">
        <v>2076</v>
      </c>
      <c r="C36135" s="1" t="s">
        <v>67</v>
      </c>
      <c r="D36135" s="1" t="s">
        <v>24</v>
      </c>
      <c r="E36135" s="5">
        <v>47.422803860000002</v>
      </c>
    </row>
    <row r="36136" spans="1:5" hidden="1">
      <c r="A36136" s="4" t="s">
        <v>5</v>
      </c>
      <c r="B36136" s="2">
        <v>2077</v>
      </c>
      <c r="C36136" s="1" t="s">
        <v>67</v>
      </c>
      <c r="D36136" s="1" t="s">
        <v>24</v>
      </c>
      <c r="E36136" s="5">
        <v>47.992683530000001</v>
      </c>
    </row>
    <row r="36137" spans="1:5" hidden="1">
      <c r="A36137" s="4" t="s">
        <v>5</v>
      </c>
      <c r="B36137" s="2">
        <v>2078</v>
      </c>
      <c r="C36137" s="1" t="s">
        <v>67</v>
      </c>
      <c r="D36137" s="1" t="s">
        <v>24</v>
      </c>
      <c r="E36137" s="5">
        <v>48.563412769999999</v>
      </c>
    </row>
    <row r="36138" spans="1:5" hidden="1">
      <c r="A36138" s="4" t="s">
        <v>5</v>
      </c>
      <c r="B36138" s="2">
        <v>2079</v>
      </c>
      <c r="C36138" s="1" t="s">
        <v>67</v>
      </c>
      <c r="D36138" s="1" t="s">
        <v>24</v>
      </c>
      <c r="E36138" s="5">
        <v>49.136248260000002</v>
      </c>
    </row>
    <row r="36139" spans="1:5" hidden="1">
      <c r="A36139" s="4" t="s">
        <v>5</v>
      </c>
      <c r="B36139" s="2">
        <v>2080</v>
      </c>
      <c r="C36139" s="1" t="s">
        <v>67</v>
      </c>
      <c r="D36139" s="1" t="s">
        <v>24</v>
      </c>
      <c r="E36139" s="5">
        <v>49.711190000000002</v>
      </c>
    </row>
    <row r="36140" spans="1:5" hidden="1">
      <c r="A36140" s="4" t="s">
        <v>5</v>
      </c>
      <c r="B36140" s="2">
        <v>2081</v>
      </c>
      <c r="C36140" s="1" t="s">
        <v>67</v>
      </c>
      <c r="D36140" s="1" t="s">
        <v>24</v>
      </c>
      <c r="E36140" s="5">
        <v>50.142868010000001</v>
      </c>
    </row>
    <row r="36141" spans="1:5" hidden="1">
      <c r="A36141" s="4" t="s">
        <v>5</v>
      </c>
      <c r="B36141" s="2">
        <v>2082</v>
      </c>
      <c r="C36141" s="1" t="s">
        <v>67</v>
      </c>
      <c r="D36141" s="1" t="s">
        <v>24</v>
      </c>
      <c r="E36141" s="5">
        <v>50.573366579999998</v>
      </c>
    </row>
    <row r="36142" spans="1:5" hidden="1">
      <c r="A36142" s="4" t="s">
        <v>5</v>
      </c>
      <c r="B36142" s="2">
        <v>2083</v>
      </c>
      <c r="C36142" s="1" t="s">
        <v>67</v>
      </c>
      <c r="D36142" s="1" t="s">
        <v>24</v>
      </c>
      <c r="E36142" s="5">
        <v>51.003865140000002</v>
      </c>
    </row>
    <row r="36143" spans="1:5" hidden="1">
      <c r="A36143" s="4" t="s">
        <v>5</v>
      </c>
      <c r="B36143" s="2">
        <v>2084</v>
      </c>
      <c r="C36143" s="1" t="s">
        <v>67</v>
      </c>
      <c r="D36143" s="1" t="s">
        <v>24</v>
      </c>
      <c r="E36143" s="5">
        <v>51.43436371</v>
      </c>
    </row>
    <row r="36144" spans="1:5" hidden="1">
      <c r="A36144" s="4" t="s">
        <v>5</v>
      </c>
      <c r="B36144" s="2">
        <v>2085</v>
      </c>
      <c r="C36144" s="1" t="s">
        <v>67</v>
      </c>
      <c r="D36144" s="1" t="s">
        <v>24</v>
      </c>
      <c r="E36144" s="5">
        <v>51.866041719999998</v>
      </c>
    </row>
    <row r="36145" spans="1:5" hidden="1">
      <c r="A36145" s="4" t="s">
        <v>5</v>
      </c>
      <c r="B36145" s="2">
        <v>2086</v>
      </c>
      <c r="C36145" s="1" t="s">
        <v>67</v>
      </c>
      <c r="D36145" s="1" t="s">
        <v>24</v>
      </c>
      <c r="E36145" s="5">
        <v>52.296540290000003</v>
      </c>
    </row>
    <row r="36146" spans="1:5" hidden="1">
      <c r="A36146" s="4" t="s">
        <v>5</v>
      </c>
      <c r="B36146" s="2">
        <v>2087</v>
      </c>
      <c r="C36146" s="1" t="s">
        <v>67</v>
      </c>
      <c r="D36146" s="1" t="s">
        <v>24</v>
      </c>
      <c r="E36146" s="5">
        <v>52.72703886</v>
      </c>
    </row>
    <row r="36147" spans="1:5" hidden="1">
      <c r="A36147" s="4" t="s">
        <v>5</v>
      </c>
      <c r="B36147" s="2">
        <v>2088</v>
      </c>
      <c r="C36147" s="1" t="s">
        <v>67</v>
      </c>
      <c r="D36147" s="1" t="s">
        <v>24</v>
      </c>
      <c r="E36147" s="5">
        <v>53.157537419999997</v>
      </c>
    </row>
    <row r="36148" spans="1:5" hidden="1">
      <c r="A36148" s="4" t="s">
        <v>5</v>
      </c>
      <c r="B36148" s="2">
        <v>2089</v>
      </c>
      <c r="C36148" s="1" t="s">
        <v>67</v>
      </c>
      <c r="D36148" s="1" t="s">
        <v>24</v>
      </c>
      <c r="E36148" s="5">
        <v>53.589215430000003</v>
      </c>
    </row>
    <row r="36149" spans="1:5" hidden="1">
      <c r="A36149" s="4" t="s">
        <v>5</v>
      </c>
      <c r="B36149" s="2">
        <v>2090</v>
      </c>
      <c r="C36149" s="1" t="s">
        <v>67</v>
      </c>
      <c r="D36149" s="1" t="s">
        <v>24</v>
      </c>
      <c r="E36149" s="5">
        <v>54.019714</v>
      </c>
    </row>
    <row r="36150" spans="1:5" hidden="1">
      <c r="A36150" s="4" t="s">
        <v>5</v>
      </c>
      <c r="B36150" s="2">
        <v>2091</v>
      </c>
      <c r="C36150" s="1" t="s">
        <v>67</v>
      </c>
      <c r="D36150" s="1" t="s">
        <v>24</v>
      </c>
      <c r="E36150" s="5">
        <v>54.485329970000002</v>
      </c>
    </row>
    <row r="36151" spans="1:5" hidden="1">
      <c r="A36151" s="4" t="s">
        <v>5</v>
      </c>
      <c r="B36151" s="2">
        <v>2092</v>
      </c>
      <c r="C36151" s="1" t="s">
        <v>67</v>
      </c>
      <c r="D36151" s="1" t="s">
        <v>24</v>
      </c>
      <c r="E36151" s="5">
        <v>54.950945939999997</v>
      </c>
    </row>
    <row r="36152" spans="1:5" hidden="1">
      <c r="A36152" s="4" t="s">
        <v>5</v>
      </c>
      <c r="B36152" s="2">
        <v>2093</v>
      </c>
      <c r="C36152" s="1" t="s">
        <v>67</v>
      </c>
      <c r="D36152" s="1" t="s">
        <v>24</v>
      </c>
      <c r="E36152" s="5">
        <v>55.417837560000002</v>
      </c>
    </row>
    <row r="36153" spans="1:5" hidden="1">
      <c r="A36153" s="4" t="s">
        <v>5</v>
      </c>
      <c r="B36153" s="2">
        <v>2094</v>
      </c>
      <c r="C36153" s="1" t="s">
        <v>67</v>
      </c>
      <c r="D36153" s="1" t="s">
        <v>24</v>
      </c>
      <c r="E36153" s="5">
        <v>55.883453529999997</v>
      </c>
    </row>
    <row r="36154" spans="1:5" hidden="1">
      <c r="A36154" s="4" t="s">
        <v>5</v>
      </c>
      <c r="B36154" s="2">
        <v>2095</v>
      </c>
      <c r="C36154" s="1" t="s">
        <v>67</v>
      </c>
      <c r="D36154" s="1" t="s">
        <v>24</v>
      </c>
      <c r="E36154" s="5">
        <v>56.349069499999999</v>
      </c>
    </row>
    <row r="36155" spans="1:5" hidden="1">
      <c r="A36155" s="4" t="s">
        <v>5</v>
      </c>
      <c r="B36155" s="2">
        <v>2096</v>
      </c>
      <c r="C36155" s="1" t="s">
        <v>67</v>
      </c>
      <c r="D36155" s="1" t="s">
        <v>24</v>
      </c>
      <c r="E36155" s="5">
        <v>56.814685470000001</v>
      </c>
    </row>
    <row r="36156" spans="1:5" hidden="1">
      <c r="A36156" s="4" t="s">
        <v>5</v>
      </c>
      <c r="B36156" s="2">
        <v>2097</v>
      </c>
      <c r="C36156" s="1" t="s">
        <v>67</v>
      </c>
      <c r="D36156" s="1" t="s">
        <v>24</v>
      </c>
      <c r="E36156" s="5">
        <v>57.2815771</v>
      </c>
    </row>
    <row r="36157" spans="1:5" hidden="1">
      <c r="A36157" s="4" t="s">
        <v>5</v>
      </c>
      <c r="B36157" s="2">
        <v>2098</v>
      </c>
      <c r="C36157" s="1" t="s">
        <v>67</v>
      </c>
      <c r="D36157" s="1" t="s">
        <v>24</v>
      </c>
      <c r="E36157" s="5">
        <v>57.747193060000001</v>
      </c>
    </row>
    <row r="36158" spans="1:5" hidden="1">
      <c r="A36158" s="4" t="s">
        <v>5</v>
      </c>
      <c r="B36158" s="2">
        <v>2099</v>
      </c>
      <c r="C36158" s="1" t="s">
        <v>67</v>
      </c>
      <c r="D36158" s="1" t="s">
        <v>24</v>
      </c>
      <c r="E36158" s="5">
        <v>58.212809030000003</v>
      </c>
    </row>
    <row r="36159" spans="1:5" hidden="1">
      <c r="A36159" s="4" t="s">
        <v>5</v>
      </c>
      <c r="B36159" s="2">
        <v>2100</v>
      </c>
      <c r="C36159" s="1" t="s">
        <v>67</v>
      </c>
      <c r="D36159" s="1" t="s">
        <v>24</v>
      </c>
      <c r="E36159" s="5">
        <v>58.678424999999997</v>
      </c>
    </row>
    <row r="36160" spans="1:5" hidden="1">
      <c r="A36160" s="4" t="s">
        <v>7</v>
      </c>
      <c r="B36160" s="2">
        <v>2000</v>
      </c>
      <c r="C36160" s="1" t="s">
        <v>67</v>
      </c>
      <c r="D36160" s="1" t="s">
        <v>24</v>
      </c>
      <c r="E36160" s="5">
        <v>2.9029177999999999E-2</v>
      </c>
    </row>
    <row r="36161" spans="1:5" hidden="1">
      <c r="A36161" s="4" t="s">
        <v>7</v>
      </c>
      <c r="B36161" s="2">
        <v>2001</v>
      </c>
      <c r="C36161" s="1" t="s">
        <v>67</v>
      </c>
      <c r="D36161" s="1" t="s">
        <v>24</v>
      </c>
      <c r="E36161" s="5">
        <v>0.73477653099999996</v>
      </c>
    </row>
    <row r="36162" spans="1:5" hidden="1">
      <c r="A36162" s="4" t="s">
        <v>7</v>
      </c>
      <c r="B36162" s="2">
        <v>2002</v>
      </c>
      <c r="C36162" s="1" t="s">
        <v>67</v>
      </c>
      <c r="D36162" s="1" t="s">
        <v>24</v>
      </c>
      <c r="E36162" s="5">
        <v>2.545578586</v>
      </c>
    </row>
    <row r="36163" spans="1:5" hidden="1">
      <c r="A36163" s="4" t="s">
        <v>7</v>
      </c>
      <c r="B36163" s="2">
        <v>2003</v>
      </c>
      <c r="C36163" s="1" t="s">
        <v>67</v>
      </c>
      <c r="D36163" s="1" t="s">
        <v>24</v>
      </c>
      <c r="E36163" s="5">
        <v>4.3012207150000004</v>
      </c>
    </row>
    <row r="36164" spans="1:5" hidden="1">
      <c r="A36164" s="4" t="s">
        <v>7</v>
      </c>
      <c r="B36164" s="2">
        <v>2004</v>
      </c>
      <c r="C36164" s="1" t="s">
        <v>67</v>
      </c>
      <c r="D36164" s="1" t="s">
        <v>24</v>
      </c>
      <c r="E36164" s="5">
        <v>5.7703644230000002</v>
      </c>
    </row>
    <row r="36165" spans="1:5" hidden="1">
      <c r="A36165" s="4" t="s">
        <v>7</v>
      </c>
      <c r="B36165" s="2">
        <v>2005</v>
      </c>
      <c r="C36165" s="1" t="s">
        <v>67</v>
      </c>
      <c r="D36165" s="1" t="s">
        <v>24</v>
      </c>
      <c r="E36165" s="5">
        <v>6.7821377390000004</v>
      </c>
    </row>
    <row r="36166" spans="1:5" hidden="1">
      <c r="A36166" s="4" t="s">
        <v>7</v>
      </c>
      <c r="B36166" s="2">
        <v>2006</v>
      </c>
      <c r="C36166" s="1" t="s">
        <v>67</v>
      </c>
      <c r="D36166" s="1" t="s">
        <v>24</v>
      </c>
      <c r="E36166" s="5">
        <v>7.0597657820000004</v>
      </c>
    </row>
    <row r="36167" spans="1:5" hidden="1">
      <c r="A36167" s="4" t="s">
        <v>7</v>
      </c>
      <c r="B36167" s="2">
        <v>2007</v>
      </c>
      <c r="C36167" s="1" t="s">
        <v>67</v>
      </c>
      <c r="D36167" s="1" t="s">
        <v>24</v>
      </c>
      <c r="E36167" s="5">
        <v>7.0234895000000002</v>
      </c>
    </row>
    <row r="36168" spans="1:5" hidden="1">
      <c r="A36168" s="4" t="s">
        <v>7</v>
      </c>
      <c r="B36168" s="2">
        <v>2008</v>
      </c>
      <c r="C36168" s="1" t="s">
        <v>67</v>
      </c>
      <c r="D36168" s="1" t="s">
        <v>24</v>
      </c>
      <c r="E36168" s="5">
        <v>7.0052337309999997</v>
      </c>
    </row>
    <row r="36169" spans="1:5" hidden="1">
      <c r="A36169" s="4" t="s">
        <v>7</v>
      </c>
      <c r="B36169" s="2">
        <v>2009</v>
      </c>
      <c r="C36169" s="1" t="s">
        <v>67</v>
      </c>
      <c r="D36169" s="1" t="s">
        <v>24</v>
      </c>
      <c r="E36169" s="5">
        <v>7.3043113870000003</v>
      </c>
    </row>
    <row r="36170" spans="1:5" hidden="1">
      <c r="A36170" s="4" t="s">
        <v>7</v>
      </c>
      <c r="B36170" s="2">
        <v>2010</v>
      </c>
      <c r="C36170" s="1" t="s">
        <v>67</v>
      </c>
      <c r="D36170" s="1" t="s">
        <v>24</v>
      </c>
      <c r="E36170" s="5">
        <v>8.5871448939999997</v>
      </c>
    </row>
    <row r="36171" spans="1:5" hidden="1">
      <c r="A36171" s="4" t="s">
        <v>7</v>
      </c>
      <c r="B36171" s="2">
        <v>2011</v>
      </c>
      <c r="C36171" s="1" t="s">
        <v>67</v>
      </c>
      <c r="D36171" s="1" t="s">
        <v>24</v>
      </c>
      <c r="E36171" s="5">
        <v>8.6583120190000002</v>
      </c>
    </row>
    <row r="36172" spans="1:5" hidden="1">
      <c r="A36172" s="4" t="s">
        <v>7</v>
      </c>
      <c r="B36172" s="2">
        <v>2012</v>
      </c>
      <c r="C36172" s="1" t="s">
        <v>67</v>
      </c>
      <c r="D36172" s="1" t="s">
        <v>24</v>
      </c>
      <c r="E36172" s="5">
        <v>8.5851964279999997</v>
      </c>
    </row>
    <row r="36173" spans="1:5" hidden="1">
      <c r="A36173" s="4" t="s">
        <v>7</v>
      </c>
      <c r="B36173" s="2">
        <v>2013</v>
      </c>
      <c r="C36173" s="1" t="s">
        <v>67</v>
      </c>
      <c r="D36173" s="1" t="s">
        <v>24</v>
      </c>
      <c r="E36173" s="5">
        <v>10.201585590000001</v>
      </c>
    </row>
    <row r="36174" spans="1:5" hidden="1">
      <c r="A36174" s="4" t="s">
        <v>7</v>
      </c>
      <c r="B36174" s="2">
        <v>2014</v>
      </c>
      <c r="C36174" s="1" t="s">
        <v>67</v>
      </c>
      <c r="D36174" s="1" t="s">
        <v>24</v>
      </c>
      <c r="E36174" s="5">
        <v>10.099421639999999</v>
      </c>
    </row>
    <row r="36175" spans="1:5" hidden="1">
      <c r="A36175" s="4" t="s">
        <v>7</v>
      </c>
      <c r="B36175" s="2">
        <v>2015</v>
      </c>
      <c r="C36175" s="1" t="s">
        <v>67</v>
      </c>
      <c r="D36175" s="1" t="s">
        <v>24</v>
      </c>
      <c r="E36175" s="5">
        <v>9.5736831660000004</v>
      </c>
    </row>
    <row r="36176" spans="1:5" hidden="1">
      <c r="A36176" s="4" t="s">
        <v>7</v>
      </c>
      <c r="B36176" s="2">
        <v>2016</v>
      </c>
      <c r="C36176" s="1" t="s">
        <v>67</v>
      </c>
      <c r="D36176" s="1" t="s">
        <v>24</v>
      </c>
      <c r="E36176" s="5">
        <v>10.82412938</v>
      </c>
    </row>
    <row r="36177" spans="1:5" hidden="1">
      <c r="A36177" s="4" t="s">
        <v>7</v>
      </c>
      <c r="B36177" s="2">
        <v>2017</v>
      </c>
      <c r="C36177" s="1" t="s">
        <v>67</v>
      </c>
      <c r="D36177" s="1" t="s">
        <v>24</v>
      </c>
      <c r="E36177" s="5">
        <v>12.19629742</v>
      </c>
    </row>
    <row r="36178" spans="1:5" hidden="1">
      <c r="A36178" s="4" t="s">
        <v>7</v>
      </c>
      <c r="B36178" s="2">
        <v>2018</v>
      </c>
      <c r="C36178" s="1" t="s">
        <v>67</v>
      </c>
      <c r="D36178" s="1" t="s">
        <v>24</v>
      </c>
      <c r="E36178" s="5">
        <v>13.466238089999999</v>
      </c>
    </row>
    <row r="36179" spans="1:5" hidden="1">
      <c r="A36179" s="4" t="s">
        <v>7</v>
      </c>
      <c r="B36179" s="2">
        <v>2019</v>
      </c>
      <c r="C36179" s="1" t="s">
        <v>67</v>
      </c>
      <c r="D36179" s="1" t="s">
        <v>24</v>
      </c>
      <c r="E36179" s="5">
        <v>14.60325948</v>
      </c>
    </row>
    <row r="36180" spans="1:5" hidden="1">
      <c r="A36180" s="4" t="s">
        <v>7</v>
      </c>
      <c r="B36180" s="2">
        <v>2020</v>
      </c>
      <c r="C36180" s="1" t="s">
        <v>67</v>
      </c>
      <c r="D36180" s="1" t="s">
        <v>24</v>
      </c>
      <c r="E36180" s="5">
        <v>15.830916370000001</v>
      </c>
    </row>
    <row r="36181" spans="1:5" hidden="1">
      <c r="A36181" s="4" t="s">
        <v>7</v>
      </c>
      <c r="B36181" s="2">
        <v>2021</v>
      </c>
      <c r="C36181" s="1" t="s">
        <v>67</v>
      </c>
      <c r="D36181" s="1" t="s">
        <v>24</v>
      </c>
      <c r="E36181" s="5">
        <v>16.927703059999999</v>
      </c>
    </row>
    <row r="36182" spans="1:5" hidden="1">
      <c r="A36182" s="4" t="s">
        <v>7</v>
      </c>
      <c r="B36182" s="2">
        <v>2022</v>
      </c>
      <c r="C36182" s="1" t="s">
        <v>67</v>
      </c>
      <c r="D36182" s="1" t="s">
        <v>24</v>
      </c>
      <c r="E36182" s="5">
        <v>17.502206139999998</v>
      </c>
    </row>
    <row r="36183" spans="1:5" hidden="1">
      <c r="A36183" s="4" t="s">
        <v>7</v>
      </c>
      <c r="B36183" s="2">
        <v>2023</v>
      </c>
      <c r="C36183" s="1" t="s">
        <v>67</v>
      </c>
      <c r="D36183" s="1" t="s">
        <v>24</v>
      </c>
      <c r="E36183" s="5">
        <v>17.502206139999998</v>
      </c>
    </row>
    <row r="36184" spans="1:5" hidden="1">
      <c r="A36184" s="4" t="s">
        <v>7</v>
      </c>
      <c r="B36184" s="2">
        <v>2024</v>
      </c>
      <c r="C36184" s="1" t="s">
        <v>67</v>
      </c>
      <c r="D36184" s="1" t="s">
        <v>24</v>
      </c>
      <c r="E36184" s="5">
        <v>17.502206139999998</v>
      </c>
    </row>
    <row r="36185" spans="1:5" hidden="1">
      <c r="A36185" s="4" t="s">
        <v>7</v>
      </c>
      <c r="B36185" s="2">
        <v>2025</v>
      </c>
      <c r="C36185" s="1" t="s">
        <v>67</v>
      </c>
      <c r="D36185" s="1" t="s">
        <v>24</v>
      </c>
      <c r="E36185" s="5">
        <v>17.502206139999998</v>
      </c>
    </row>
    <row r="36186" spans="1:5" hidden="1">
      <c r="A36186" s="4" t="s">
        <v>7</v>
      </c>
      <c r="B36186" s="2">
        <v>2026</v>
      </c>
      <c r="C36186" s="1" t="s">
        <v>67</v>
      </c>
      <c r="D36186" s="1" t="s">
        <v>24</v>
      </c>
      <c r="E36186" s="5">
        <v>17.983493817999999</v>
      </c>
    </row>
    <row r="36187" spans="1:5" hidden="1">
      <c r="A36187" s="4" t="s">
        <v>7</v>
      </c>
      <c r="B36187" s="2">
        <v>2027</v>
      </c>
      <c r="C36187" s="1" t="s">
        <v>67</v>
      </c>
      <c r="D36187" s="1" t="s">
        <v>24</v>
      </c>
      <c r="E36187" s="5">
        <v>18.708155632</v>
      </c>
    </row>
    <row r="36188" spans="1:5" hidden="1">
      <c r="A36188" s="4" t="s">
        <v>7</v>
      </c>
      <c r="B36188" s="2">
        <v>2028</v>
      </c>
      <c r="C36188" s="1" t="s">
        <v>67</v>
      </c>
      <c r="D36188" s="1" t="s">
        <v>24</v>
      </c>
      <c r="E36188" s="5">
        <v>19.677920103999998</v>
      </c>
    </row>
    <row r="36189" spans="1:5" hidden="1">
      <c r="A36189" s="4" t="s">
        <v>7</v>
      </c>
      <c r="B36189" s="2">
        <v>2029</v>
      </c>
      <c r="C36189" s="1" t="s">
        <v>67</v>
      </c>
      <c r="D36189" s="1" t="s">
        <v>24</v>
      </c>
      <c r="E36189" s="5">
        <v>20.895742444</v>
      </c>
    </row>
    <row r="36190" spans="1:5" hidden="1">
      <c r="A36190" s="4" t="s">
        <v>7</v>
      </c>
      <c r="B36190" s="2">
        <v>2030</v>
      </c>
      <c r="C36190" s="1" t="s">
        <v>67</v>
      </c>
      <c r="D36190" s="1" t="s">
        <v>24</v>
      </c>
      <c r="E36190" s="5">
        <v>22.361208420000001</v>
      </c>
    </row>
    <row r="36191" spans="1:5" hidden="1">
      <c r="A36191" s="4" t="s">
        <v>7</v>
      </c>
      <c r="B36191" s="2">
        <v>2031</v>
      </c>
      <c r="C36191" s="1" t="s">
        <v>67</v>
      </c>
      <c r="D36191" s="1" t="s">
        <v>24</v>
      </c>
      <c r="E36191" s="5">
        <v>22.96474152</v>
      </c>
    </row>
    <row r="36192" spans="1:5" hidden="1">
      <c r="A36192" s="4" t="s">
        <v>7</v>
      </c>
      <c r="B36192" s="2">
        <v>2032</v>
      </c>
      <c r="C36192" s="1" t="s">
        <v>67</v>
      </c>
      <c r="D36192" s="1" t="s">
        <v>24</v>
      </c>
      <c r="E36192" s="5">
        <v>23.57107135</v>
      </c>
    </row>
    <row r="36193" spans="1:5" hidden="1">
      <c r="A36193" s="4" t="s">
        <v>7</v>
      </c>
      <c r="B36193" s="2">
        <v>2033</v>
      </c>
      <c r="C36193" s="1" t="s">
        <v>67</v>
      </c>
      <c r="D36193" s="1" t="s">
        <v>24</v>
      </c>
      <c r="E36193" s="5">
        <v>24.181701830000002</v>
      </c>
    </row>
    <row r="36194" spans="1:5" hidden="1">
      <c r="A36194" s="4" t="s">
        <v>7</v>
      </c>
      <c r="B36194" s="2">
        <v>2034</v>
      </c>
      <c r="C36194" s="1" t="s">
        <v>67</v>
      </c>
      <c r="D36194" s="1" t="s">
        <v>24</v>
      </c>
      <c r="E36194" s="5">
        <v>24.793628959999999</v>
      </c>
    </row>
    <row r="36195" spans="1:5" hidden="1">
      <c r="A36195" s="4" t="s">
        <v>7</v>
      </c>
      <c r="B36195" s="2">
        <v>2035</v>
      </c>
      <c r="C36195" s="1" t="s">
        <v>67</v>
      </c>
      <c r="D36195" s="1" t="s">
        <v>24</v>
      </c>
      <c r="E36195" s="5">
        <v>25.408352829999998</v>
      </c>
    </row>
    <row r="36196" spans="1:5" hidden="1">
      <c r="A36196" s="4" t="s">
        <v>7</v>
      </c>
      <c r="B36196" s="2">
        <v>2036</v>
      </c>
      <c r="C36196" s="1" t="s">
        <v>67</v>
      </c>
      <c r="D36196" s="1" t="s">
        <v>24</v>
      </c>
      <c r="E36196" s="5">
        <v>26.025873430000001</v>
      </c>
    </row>
    <row r="36197" spans="1:5" hidden="1">
      <c r="A36197" s="4" t="s">
        <v>7</v>
      </c>
      <c r="B36197" s="2">
        <v>2037</v>
      </c>
      <c r="C36197" s="1" t="s">
        <v>67</v>
      </c>
      <c r="D36197" s="1" t="s">
        <v>24</v>
      </c>
      <c r="E36197" s="5">
        <v>26.647709989999999</v>
      </c>
    </row>
    <row r="36198" spans="1:5" hidden="1">
      <c r="A36198" s="4" t="s">
        <v>7</v>
      </c>
      <c r="B36198" s="2">
        <v>2038</v>
      </c>
      <c r="C36198" s="1" t="s">
        <v>67</v>
      </c>
      <c r="D36198" s="1" t="s">
        <v>24</v>
      </c>
      <c r="E36198" s="5">
        <v>27.27082789</v>
      </c>
    </row>
    <row r="36199" spans="1:5" hidden="1">
      <c r="A36199" s="4" t="s">
        <v>7</v>
      </c>
      <c r="B36199" s="2">
        <v>2039</v>
      </c>
      <c r="C36199" s="1" t="s">
        <v>67</v>
      </c>
      <c r="D36199" s="1" t="s">
        <v>24</v>
      </c>
      <c r="E36199" s="5">
        <v>27.896742530000001</v>
      </c>
    </row>
    <row r="36200" spans="1:5" hidden="1">
      <c r="A36200" s="4" t="s">
        <v>7</v>
      </c>
      <c r="B36200" s="2">
        <v>2040</v>
      </c>
      <c r="C36200" s="1" t="s">
        <v>67</v>
      </c>
      <c r="D36200" s="1" t="s">
        <v>24</v>
      </c>
      <c r="E36200" s="5">
        <v>28.525453890000001</v>
      </c>
    </row>
    <row r="36201" spans="1:5" hidden="1">
      <c r="A36201" s="4" t="s">
        <v>7</v>
      </c>
      <c r="B36201" s="2">
        <v>2041</v>
      </c>
      <c r="C36201" s="1" t="s">
        <v>67</v>
      </c>
      <c r="D36201" s="1" t="s">
        <v>24</v>
      </c>
      <c r="E36201" s="5">
        <v>29.101735359999999</v>
      </c>
    </row>
    <row r="36202" spans="1:5" hidden="1">
      <c r="A36202" s="4" t="s">
        <v>7</v>
      </c>
      <c r="B36202" s="2">
        <v>2042</v>
      </c>
      <c r="C36202" s="1" t="s">
        <v>67</v>
      </c>
      <c r="D36202" s="1" t="s">
        <v>24</v>
      </c>
      <c r="E36202" s="5">
        <v>29.67915489</v>
      </c>
    </row>
    <row r="36203" spans="1:5" hidden="1">
      <c r="A36203" s="4" t="s">
        <v>7</v>
      </c>
      <c r="B36203" s="2">
        <v>2043</v>
      </c>
      <c r="C36203" s="1" t="s">
        <v>67</v>
      </c>
      <c r="D36203" s="1" t="s">
        <v>24</v>
      </c>
      <c r="E36203" s="5">
        <v>30.259088510000002</v>
      </c>
    </row>
    <row r="36204" spans="1:5" hidden="1">
      <c r="A36204" s="4" t="s">
        <v>7</v>
      </c>
      <c r="B36204" s="2">
        <v>2044</v>
      </c>
      <c r="C36204" s="1" t="s">
        <v>67</v>
      </c>
      <c r="D36204" s="1" t="s">
        <v>24</v>
      </c>
      <c r="E36204" s="5">
        <v>30.841536219999998</v>
      </c>
    </row>
    <row r="36205" spans="1:5" hidden="1">
      <c r="A36205" s="4" t="s">
        <v>7</v>
      </c>
      <c r="B36205" s="2">
        <v>2045</v>
      </c>
      <c r="C36205" s="1" t="s">
        <v>67</v>
      </c>
      <c r="D36205" s="1" t="s">
        <v>24</v>
      </c>
      <c r="E36205" s="5">
        <v>31.42789127</v>
      </c>
    </row>
    <row r="36206" spans="1:5" hidden="1">
      <c r="A36206" s="4" t="s">
        <v>7</v>
      </c>
      <c r="B36206" s="2">
        <v>2046</v>
      </c>
      <c r="C36206" s="1" t="s">
        <v>67</v>
      </c>
      <c r="D36206" s="1" t="s">
        <v>24</v>
      </c>
      <c r="E36206" s="5">
        <v>32.015370609999998</v>
      </c>
    </row>
    <row r="36207" spans="1:5" hidden="1">
      <c r="A36207" s="4" t="s">
        <v>7</v>
      </c>
      <c r="B36207" s="2">
        <v>2047</v>
      </c>
      <c r="C36207" s="1" t="s">
        <v>67</v>
      </c>
      <c r="D36207" s="1" t="s">
        <v>24</v>
      </c>
      <c r="E36207" s="5">
        <v>32.605364029999997</v>
      </c>
    </row>
    <row r="36208" spans="1:5" hidden="1">
      <c r="A36208" s="4" t="s">
        <v>7</v>
      </c>
      <c r="B36208" s="2">
        <v>2048</v>
      </c>
      <c r="C36208" s="1" t="s">
        <v>67</v>
      </c>
      <c r="D36208" s="1" t="s">
        <v>24</v>
      </c>
      <c r="E36208" s="5">
        <v>33.197871550000002</v>
      </c>
    </row>
    <row r="36209" spans="1:5" hidden="1">
      <c r="A36209" s="4" t="s">
        <v>7</v>
      </c>
      <c r="B36209" s="2">
        <v>2049</v>
      </c>
      <c r="C36209" s="1" t="s">
        <v>67</v>
      </c>
      <c r="D36209" s="1" t="s">
        <v>24</v>
      </c>
      <c r="E36209" s="5">
        <v>33.794300190000001</v>
      </c>
    </row>
    <row r="36210" spans="1:5" hidden="1">
      <c r="A36210" s="4" t="s">
        <v>7</v>
      </c>
      <c r="B36210" s="2">
        <v>2050</v>
      </c>
      <c r="C36210" s="1" t="s">
        <v>67</v>
      </c>
      <c r="D36210" s="1" t="s">
        <v>24</v>
      </c>
      <c r="E36210" s="5">
        <v>34.391839330000003</v>
      </c>
    </row>
    <row r="36211" spans="1:5" hidden="1">
      <c r="A36211" s="4" t="s">
        <v>7</v>
      </c>
      <c r="B36211" s="2">
        <v>2051</v>
      </c>
      <c r="C36211" s="1" t="s">
        <v>67</v>
      </c>
      <c r="D36211" s="1" t="s">
        <v>24</v>
      </c>
      <c r="E36211" s="5">
        <v>34.846084830000002</v>
      </c>
    </row>
    <row r="36212" spans="1:5" hidden="1">
      <c r="A36212" s="4" t="s">
        <v>7</v>
      </c>
      <c r="B36212" s="2">
        <v>2052</v>
      </c>
      <c r="C36212" s="1" t="s">
        <v>67</v>
      </c>
      <c r="D36212" s="1" t="s">
        <v>24</v>
      </c>
      <c r="E36212" s="5">
        <v>35.302134119999998</v>
      </c>
    </row>
    <row r="36213" spans="1:5" hidden="1">
      <c r="A36213" s="4" t="s">
        <v>7</v>
      </c>
      <c r="B36213" s="2">
        <v>2053</v>
      </c>
      <c r="C36213" s="1" t="s">
        <v>67</v>
      </c>
      <c r="D36213" s="1" t="s">
        <v>24</v>
      </c>
      <c r="E36213" s="5">
        <v>35.761006569999999</v>
      </c>
    </row>
    <row r="36214" spans="1:5" hidden="1">
      <c r="A36214" s="4" t="s">
        <v>7</v>
      </c>
      <c r="B36214" s="2">
        <v>2054</v>
      </c>
      <c r="C36214" s="1" t="s">
        <v>67</v>
      </c>
      <c r="D36214" s="1" t="s">
        <v>24</v>
      </c>
      <c r="E36214" s="5">
        <v>36.220665889999999</v>
      </c>
    </row>
    <row r="36215" spans="1:5" hidden="1">
      <c r="A36215" s="4" t="s">
        <v>7</v>
      </c>
      <c r="B36215" s="2">
        <v>2055</v>
      </c>
      <c r="C36215" s="1" t="s">
        <v>67</v>
      </c>
      <c r="D36215" s="1" t="s">
        <v>24</v>
      </c>
      <c r="E36215" s="5">
        <v>36.682129000000003</v>
      </c>
    </row>
    <row r="36216" spans="1:5" hidden="1">
      <c r="A36216" s="4" t="s">
        <v>7</v>
      </c>
      <c r="B36216" s="2">
        <v>2056</v>
      </c>
      <c r="C36216" s="1" t="s">
        <v>67</v>
      </c>
      <c r="D36216" s="1" t="s">
        <v>24</v>
      </c>
      <c r="E36216" s="5">
        <v>37.145395890000003</v>
      </c>
    </row>
    <row r="36217" spans="1:5" hidden="1">
      <c r="A36217" s="4" t="s">
        <v>7</v>
      </c>
      <c r="B36217" s="2">
        <v>2057</v>
      </c>
      <c r="C36217" s="1" t="s">
        <v>67</v>
      </c>
      <c r="D36217" s="1" t="s">
        <v>24</v>
      </c>
      <c r="E36217" s="5">
        <v>37.611495830000003</v>
      </c>
    </row>
    <row r="36218" spans="1:5" hidden="1">
      <c r="A36218" s="4" t="s">
        <v>7</v>
      </c>
      <c r="B36218" s="2">
        <v>2058</v>
      </c>
      <c r="C36218" s="1" t="s">
        <v>67</v>
      </c>
      <c r="D36218" s="1" t="s">
        <v>24</v>
      </c>
      <c r="E36218" s="5">
        <v>38.078372760000001</v>
      </c>
    </row>
    <row r="36219" spans="1:5" hidden="1">
      <c r="A36219" s="4" t="s">
        <v>7</v>
      </c>
      <c r="B36219" s="2">
        <v>2059</v>
      </c>
      <c r="C36219" s="1" t="s">
        <v>67</v>
      </c>
      <c r="D36219" s="1" t="s">
        <v>24</v>
      </c>
      <c r="E36219" s="5">
        <v>38.547053480000002</v>
      </c>
    </row>
    <row r="36220" spans="1:5" hidden="1">
      <c r="A36220" s="4" t="s">
        <v>7</v>
      </c>
      <c r="B36220" s="2">
        <v>2060</v>
      </c>
      <c r="C36220" s="1" t="s">
        <v>67</v>
      </c>
      <c r="D36220" s="1" t="s">
        <v>24</v>
      </c>
      <c r="E36220" s="5">
        <v>39.01753798</v>
      </c>
    </row>
    <row r="36221" spans="1:5" hidden="1">
      <c r="A36221" s="4" t="s">
        <v>7</v>
      </c>
      <c r="B36221" s="2">
        <v>2061</v>
      </c>
      <c r="C36221" s="1" t="s">
        <v>67</v>
      </c>
      <c r="D36221" s="1" t="s">
        <v>24</v>
      </c>
      <c r="E36221" s="5">
        <v>39.513357970000001</v>
      </c>
    </row>
    <row r="36222" spans="1:5" hidden="1">
      <c r="A36222" s="4" t="s">
        <v>7</v>
      </c>
      <c r="B36222" s="2">
        <v>2062</v>
      </c>
      <c r="C36222" s="1" t="s">
        <v>67</v>
      </c>
      <c r="D36222" s="1" t="s">
        <v>24</v>
      </c>
      <c r="E36222" s="5">
        <v>40.009990430000002</v>
      </c>
    </row>
    <row r="36223" spans="1:5" hidden="1">
      <c r="A36223" s="4" t="s">
        <v>7</v>
      </c>
      <c r="B36223" s="2">
        <v>2063</v>
      </c>
      <c r="C36223" s="1" t="s">
        <v>67</v>
      </c>
      <c r="D36223" s="1" t="s">
        <v>24</v>
      </c>
      <c r="E36223" s="5">
        <v>40.508533360000001</v>
      </c>
    </row>
    <row r="36224" spans="1:5" hidden="1">
      <c r="A36224" s="4" t="s">
        <v>7</v>
      </c>
      <c r="B36224" s="2">
        <v>2064</v>
      </c>
      <c r="C36224" s="1" t="s">
        <v>67</v>
      </c>
      <c r="D36224" s="1" t="s">
        <v>24</v>
      </c>
      <c r="E36224" s="5">
        <v>41.008986739999997</v>
      </c>
    </row>
    <row r="36225" spans="1:5" hidden="1">
      <c r="A36225" s="4" t="s">
        <v>7</v>
      </c>
      <c r="B36225" s="2">
        <v>2065</v>
      </c>
      <c r="C36225" s="1" t="s">
        <v>67</v>
      </c>
      <c r="D36225" s="1" t="s">
        <v>24</v>
      </c>
      <c r="E36225" s="5">
        <v>41.512461649999999</v>
      </c>
    </row>
    <row r="36226" spans="1:5" hidden="1">
      <c r="A36226" s="4" t="s">
        <v>7</v>
      </c>
      <c r="B36226" s="2">
        <v>2066</v>
      </c>
      <c r="C36226" s="1" t="s">
        <v>67</v>
      </c>
      <c r="D36226" s="1" t="s">
        <v>24</v>
      </c>
      <c r="E36226" s="5">
        <v>42.016738570000001</v>
      </c>
    </row>
    <row r="36227" spans="1:5" hidden="1">
      <c r="A36227" s="4" t="s">
        <v>7</v>
      </c>
      <c r="B36227" s="2">
        <v>2067</v>
      </c>
      <c r="C36227" s="1" t="s">
        <v>67</v>
      </c>
      <c r="D36227" s="1" t="s">
        <v>24</v>
      </c>
      <c r="E36227" s="5">
        <v>42.522925950000001</v>
      </c>
    </row>
    <row r="36228" spans="1:5" hidden="1">
      <c r="A36228" s="4" t="s">
        <v>7</v>
      </c>
      <c r="B36228" s="2">
        <v>2068</v>
      </c>
      <c r="C36228" s="1" t="s">
        <v>67</v>
      </c>
      <c r="D36228" s="1" t="s">
        <v>24</v>
      </c>
      <c r="E36228" s="5">
        <v>43.031023789999999</v>
      </c>
    </row>
    <row r="36229" spans="1:5" hidden="1">
      <c r="A36229" s="4" t="s">
        <v>7</v>
      </c>
      <c r="B36229" s="2">
        <v>2069</v>
      </c>
      <c r="C36229" s="1" t="s">
        <v>67</v>
      </c>
      <c r="D36229" s="1" t="s">
        <v>24</v>
      </c>
      <c r="E36229" s="5">
        <v>43.542153630000001</v>
      </c>
    </row>
    <row r="36230" spans="1:5" hidden="1">
      <c r="A36230" s="4" t="s">
        <v>7</v>
      </c>
      <c r="B36230" s="2">
        <v>2070</v>
      </c>
      <c r="C36230" s="1" t="s">
        <v>67</v>
      </c>
      <c r="D36230" s="1" t="s">
        <v>24</v>
      </c>
      <c r="E36230" s="5">
        <v>44.054074999999997</v>
      </c>
    </row>
    <row r="36231" spans="1:5" hidden="1">
      <c r="A36231" s="4" t="s">
        <v>7</v>
      </c>
      <c r="B36231" s="2">
        <v>2071</v>
      </c>
      <c r="C36231" s="1" t="s">
        <v>67</v>
      </c>
      <c r="D36231" s="1" t="s">
        <v>24</v>
      </c>
      <c r="E36231" s="5">
        <v>44.610054750000003</v>
      </c>
    </row>
    <row r="36232" spans="1:5" hidden="1">
      <c r="A36232" s="4" t="s">
        <v>7</v>
      </c>
      <c r="B36232" s="2">
        <v>2072</v>
      </c>
      <c r="C36232" s="1" t="s">
        <v>67</v>
      </c>
      <c r="D36232" s="1" t="s">
        <v>24</v>
      </c>
      <c r="E36232" s="5">
        <v>45.168140739999998</v>
      </c>
    </row>
    <row r="36233" spans="1:5" hidden="1">
      <c r="A36233" s="4" t="s">
        <v>7</v>
      </c>
      <c r="B36233" s="2">
        <v>2073</v>
      </c>
      <c r="C36233" s="1" t="s">
        <v>67</v>
      </c>
      <c r="D36233" s="1" t="s">
        <v>24</v>
      </c>
      <c r="E36233" s="5">
        <v>45.729581000000003</v>
      </c>
    </row>
    <row r="36234" spans="1:5" hidden="1">
      <c r="A36234" s="4" t="s">
        <v>7</v>
      </c>
      <c r="B36234" s="2">
        <v>2074</v>
      </c>
      <c r="C36234" s="1" t="s">
        <v>67</v>
      </c>
      <c r="D36234" s="1" t="s">
        <v>24</v>
      </c>
      <c r="E36234" s="5">
        <v>46.291882370000003</v>
      </c>
    </row>
    <row r="36235" spans="1:5" hidden="1">
      <c r="A36235" s="4" t="s">
        <v>7</v>
      </c>
      <c r="B36235" s="2">
        <v>2075</v>
      </c>
      <c r="C36235" s="1" t="s">
        <v>67</v>
      </c>
      <c r="D36235" s="1" t="s">
        <v>24</v>
      </c>
      <c r="E36235" s="5">
        <v>46.856289990000001</v>
      </c>
    </row>
    <row r="36236" spans="1:5" hidden="1">
      <c r="A36236" s="4" t="s">
        <v>7</v>
      </c>
      <c r="B36236" s="2">
        <v>2076</v>
      </c>
      <c r="C36236" s="1" t="s">
        <v>67</v>
      </c>
      <c r="D36236" s="1" t="s">
        <v>24</v>
      </c>
      <c r="E36236" s="5">
        <v>47.422803860000002</v>
      </c>
    </row>
    <row r="36237" spans="1:5" hidden="1">
      <c r="A36237" s="4" t="s">
        <v>7</v>
      </c>
      <c r="B36237" s="2">
        <v>2077</v>
      </c>
      <c r="C36237" s="1" t="s">
        <v>67</v>
      </c>
      <c r="D36237" s="1" t="s">
        <v>24</v>
      </c>
      <c r="E36237" s="5">
        <v>47.992683530000001</v>
      </c>
    </row>
    <row r="36238" spans="1:5" hidden="1">
      <c r="A36238" s="4" t="s">
        <v>7</v>
      </c>
      <c r="B36238" s="2">
        <v>2078</v>
      </c>
      <c r="C36238" s="1" t="s">
        <v>67</v>
      </c>
      <c r="D36238" s="1" t="s">
        <v>24</v>
      </c>
      <c r="E36238" s="5">
        <v>48.563412769999999</v>
      </c>
    </row>
    <row r="36239" spans="1:5" hidden="1">
      <c r="A36239" s="4" t="s">
        <v>7</v>
      </c>
      <c r="B36239" s="2">
        <v>2079</v>
      </c>
      <c r="C36239" s="1" t="s">
        <v>67</v>
      </c>
      <c r="D36239" s="1" t="s">
        <v>24</v>
      </c>
      <c r="E36239" s="5">
        <v>49.136248260000002</v>
      </c>
    </row>
    <row r="36240" spans="1:5" hidden="1">
      <c r="A36240" s="4" t="s">
        <v>7</v>
      </c>
      <c r="B36240" s="2">
        <v>2080</v>
      </c>
      <c r="C36240" s="1" t="s">
        <v>67</v>
      </c>
      <c r="D36240" s="1" t="s">
        <v>24</v>
      </c>
      <c r="E36240" s="5">
        <v>49.711190000000002</v>
      </c>
    </row>
    <row r="36241" spans="1:5" hidden="1">
      <c r="A36241" s="4" t="s">
        <v>7</v>
      </c>
      <c r="B36241" s="2">
        <v>2081</v>
      </c>
      <c r="C36241" s="1" t="s">
        <v>67</v>
      </c>
      <c r="D36241" s="1" t="s">
        <v>24</v>
      </c>
      <c r="E36241" s="5">
        <v>50.142868010000001</v>
      </c>
    </row>
    <row r="36242" spans="1:5" hidden="1">
      <c r="A36242" s="4" t="s">
        <v>7</v>
      </c>
      <c r="B36242" s="2">
        <v>2082</v>
      </c>
      <c r="C36242" s="1" t="s">
        <v>67</v>
      </c>
      <c r="D36242" s="1" t="s">
        <v>24</v>
      </c>
      <c r="E36242" s="5">
        <v>50.573366579999998</v>
      </c>
    </row>
    <row r="36243" spans="1:5" hidden="1">
      <c r="A36243" s="4" t="s">
        <v>7</v>
      </c>
      <c r="B36243" s="2">
        <v>2083</v>
      </c>
      <c r="C36243" s="1" t="s">
        <v>67</v>
      </c>
      <c r="D36243" s="1" t="s">
        <v>24</v>
      </c>
      <c r="E36243" s="5">
        <v>51.003865140000002</v>
      </c>
    </row>
    <row r="36244" spans="1:5" hidden="1">
      <c r="A36244" s="4" t="s">
        <v>7</v>
      </c>
      <c r="B36244" s="2">
        <v>2084</v>
      </c>
      <c r="C36244" s="1" t="s">
        <v>67</v>
      </c>
      <c r="D36244" s="1" t="s">
        <v>24</v>
      </c>
      <c r="E36244" s="5">
        <v>51.43436371</v>
      </c>
    </row>
    <row r="36245" spans="1:5" hidden="1">
      <c r="A36245" s="4" t="s">
        <v>7</v>
      </c>
      <c r="B36245" s="2">
        <v>2085</v>
      </c>
      <c r="C36245" s="1" t="s">
        <v>67</v>
      </c>
      <c r="D36245" s="1" t="s">
        <v>24</v>
      </c>
      <c r="E36245" s="5">
        <v>51.866041719999998</v>
      </c>
    </row>
    <row r="36246" spans="1:5" hidden="1">
      <c r="A36246" s="4" t="s">
        <v>7</v>
      </c>
      <c r="B36246" s="2">
        <v>2086</v>
      </c>
      <c r="C36246" s="1" t="s">
        <v>67</v>
      </c>
      <c r="D36246" s="1" t="s">
        <v>24</v>
      </c>
      <c r="E36246" s="5">
        <v>52.296540290000003</v>
      </c>
    </row>
    <row r="36247" spans="1:5" hidden="1">
      <c r="A36247" s="4" t="s">
        <v>7</v>
      </c>
      <c r="B36247" s="2">
        <v>2087</v>
      </c>
      <c r="C36247" s="1" t="s">
        <v>67</v>
      </c>
      <c r="D36247" s="1" t="s">
        <v>24</v>
      </c>
      <c r="E36247" s="5">
        <v>52.72703886</v>
      </c>
    </row>
    <row r="36248" spans="1:5" hidden="1">
      <c r="A36248" s="4" t="s">
        <v>7</v>
      </c>
      <c r="B36248" s="2">
        <v>2088</v>
      </c>
      <c r="C36248" s="1" t="s">
        <v>67</v>
      </c>
      <c r="D36248" s="1" t="s">
        <v>24</v>
      </c>
      <c r="E36248" s="5">
        <v>53.157537419999997</v>
      </c>
    </row>
    <row r="36249" spans="1:5" hidden="1">
      <c r="A36249" s="4" t="s">
        <v>7</v>
      </c>
      <c r="B36249" s="2">
        <v>2089</v>
      </c>
      <c r="C36249" s="1" t="s">
        <v>67</v>
      </c>
      <c r="D36249" s="1" t="s">
        <v>24</v>
      </c>
      <c r="E36249" s="5">
        <v>53.589215430000003</v>
      </c>
    </row>
    <row r="36250" spans="1:5" hidden="1">
      <c r="A36250" s="4" t="s">
        <v>7</v>
      </c>
      <c r="B36250" s="2">
        <v>2090</v>
      </c>
      <c r="C36250" s="1" t="s">
        <v>67</v>
      </c>
      <c r="D36250" s="1" t="s">
        <v>24</v>
      </c>
      <c r="E36250" s="5">
        <v>54.019714</v>
      </c>
    </row>
    <row r="36251" spans="1:5" hidden="1">
      <c r="A36251" s="4" t="s">
        <v>7</v>
      </c>
      <c r="B36251" s="2">
        <v>2091</v>
      </c>
      <c r="C36251" s="1" t="s">
        <v>67</v>
      </c>
      <c r="D36251" s="1" t="s">
        <v>24</v>
      </c>
      <c r="E36251" s="5">
        <v>54.485329970000002</v>
      </c>
    </row>
    <row r="36252" spans="1:5" hidden="1">
      <c r="A36252" s="4" t="s">
        <v>7</v>
      </c>
      <c r="B36252" s="2">
        <v>2092</v>
      </c>
      <c r="C36252" s="1" t="s">
        <v>67</v>
      </c>
      <c r="D36252" s="1" t="s">
        <v>24</v>
      </c>
      <c r="E36252" s="5">
        <v>54.950945939999997</v>
      </c>
    </row>
    <row r="36253" spans="1:5" hidden="1">
      <c r="A36253" s="4" t="s">
        <v>7</v>
      </c>
      <c r="B36253" s="2">
        <v>2093</v>
      </c>
      <c r="C36253" s="1" t="s">
        <v>67</v>
      </c>
      <c r="D36253" s="1" t="s">
        <v>24</v>
      </c>
      <c r="E36253" s="5">
        <v>55.417837560000002</v>
      </c>
    </row>
    <row r="36254" spans="1:5" hidden="1">
      <c r="A36254" s="4" t="s">
        <v>7</v>
      </c>
      <c r="B36254" s="2">
        <v>2094</v>
      </c>
      <c r="C36254" s="1" t="s">
        <v>67</v>
      </c>
      <c r="D36254" s="1" t="s">
        <v>24</v>
      </c>
      <c r="E36254" s="5">
        <v>55.883453529999997</v>
      </c>
    </row>
    <row r="36255" spans="1:5" hidden="1">
      <c r="A36255" s="4" t="s">
        <v>7</v>
      </c>
      <c r="B36255" s="2">
        <v>2095</v>
      </c>
      <c r="C36255" s="1" t="s">
        <v>67</v>
      </c>
      <c r="D36255" s="1" t="s">
        <v>24</v>
      </c>
      <c r="E36255" s="5">
        <v>56.349069499999999</v>
      </c>
    </row>
    <row r="36256" spans="1:5" hidden="1">
      <c r="A36256" s="4" t="s">
        <v>7</v>
      </c>
      <c r="B36256" s="2">
        <v>2096</v>
      </c>
      <c r="C36256" s="1" t="s">
        <v>67</v>
      </c>
      <c r="D36256" s="1" t="s">
        <v>24</v>
      </c>
      <c r="E36256" s="5">
        <v>56.814685470000001</v>
      </c>
    </row>
    <row r="36257" spans="1:5" hidden="1">
      <c r="A36257" s="4" t="s">
        <v>7</v>
      </c>
      <c r="B36257" s="2">
        <v>2097</v>
      </c>
      <c r="C36257" s="1" t="s">
        <v>67</v>
      </c>
      <c r="D36257" s="1" t="s">
        <v>24</v>
      </c>
      <c r="E36257" s="5">
        <v>57.2815771</v>
      </c>
    </row>
    <row r="36258" spans="1:5" hidden="1">
      <c r="A36258" s="4" t="s">
        <v>7</v>
      </c>
      <c r="B36258" s="2">
        <v>2098</v>
      </c>
      <c r="C36258" s="1" t="s">
        <v>67</v>
      </c>
      <c r="D36258" s="1" t="s">
        <v>24</v>
      </c>
      <c r="E36258" s="5">
        <v>57.747193060000001</v>
      </c>
    </row>
    <row r="36259" spans="1:5" hidden="1">
      <c r="A36259" s="4" t="s">
        <v>7</v>
      </c>
      <c r="B36259" s="2">
        <v>2099</v>
      </c>
      <c r="C36259" s="1" t="s">
        <v>67</v>
      </c>
      <c r="D36259" s="1" t="s">
        <v>24</v>
      </c>
      <c r="E36259" s="5">
        <v>58.212809030000003</v>
      </c>
    </row>
    <row r="36260" spans="1:5" hidden="1">
      <c r="A36260" s="4" t="s">
        <v>7</v>
      </c>
      <c r="B36260" s="2">
        <v>2100</v>
      </c>
      <c r="C36260" s="1" t="s">
        <v>67</v>
      </c>
      <c r="D36260" s="1" t="s">
        <v>24</v>
      </c>
      <c r="E36260" s="5">
        <v>58.678424999999997</v>
      </c>
    </row>
    <row r="36261" spans="1:5" hidden="1">
      <c r="A36261" s="4" t="s">
        <v>8</v>
      </c>
      <c r="B36261" s="2">
        <v>2000</v>
      </c>
      <c r="C36261" s="1" t="s">
        <v>67</v>
      </c>
      <c r="D36261" s="1" t="s">
        <v>24</v>
      </c>
      <c r="E36261" s="5">
        <v>2.9029177999999999E-2</v>
      </c>
    </row>
    <row r="36262" spans="1:5" hidden="1">
      <c r="A36262" s="4" t="s">
        <v>8</v>
      </c>
      <c r="B36262" s="2">
        <v>2001</v>
      </c>
      <c r="C36262" s="1" t="s">
        <v>67</v>
      </c>
      <c r="D36262" s="1" t="s">
        <v>24</v>
      </c>
      <c r="E36262" s="5">
        <v>0.73477653099999996</v>
      </c>
    </row>
    <row r="36263" spans="1:5" hidden="1">
      <c r="A36263" s="4" t="s">
        <v>8</v>
      </c>
      <c r="B36263" s="2">
        <v>2002</v>
      </c>
      <c r="C36263" s="1" t="s">
        <v>67</v>
      </c>
      <c r="D36263" s="1" t="s">
        <v>24</v>
      </c>
      <c r="E36263" s="5">
        <v>2.545578586</v>
      </c>
    </row>
    <row r="36264" spans="1:5" hidden="1">
      <c r="A36264" s="4" t="s">
        <v>8</v>
      </c>
      <c r="B36264" s="2">
        <v>2003</v>
      </c>
      <c r="C36264" s="1" t="s">
        <v>67</v>
      </c>
      <c r="D36264" s="1" t="s">
        <v>24</v>
      </c>
      <c r="E36264" s="5">
        <v>4.3012207150000004</v>
      </c>
    </row>
    <row r="36265" spans="1:5" hidden="1">
      <c r="A36265" s="4" t="s">
        <v>8</v>
      </c>
      <c r="B36265" s="2">
        <v>2004</v>
      </c>
      <c r="C36265" s="1" t="s">
        <v>67</v>
      </c>
      <c r="D36265" s="1" t="s">
        <v>24</v>
      </c>
      <c r="E36265" s="5">
        <v>5.7703644230000002</v>
      </c>
    </row>
    <row r="36266" spans="1:5" hidden="1">
      <c r="A36266" s="4" t="s">
        <v>8</v>
      </c>
      <c r="B36266" s="2">
        <v>2005</v>
      </c>
      <c r="C36266" s="1" t="s">
        <v>67</v>
      </c>
      <c r="D36266" s="1" t="s">
        <v>24</v>
      </c>
      <c r="E36266" s="5">
        <v>6.7821377390000004</v>
      </c>
    </row>
    <row r="36267" spans="1:5" hidden="1">
      <c r="A36267" s="4" t="s">
        <v>8</v>
      </c>
      <c r="B36267" s="2">
        <v>2006</v>
      </c>
      <c r="C36267" s="1" t="s">
        <v>67</v>
      </c>
      <c r="D36267" s="1" t="s">
        <v>24</v>
      </c>
      <c r="E36267" s="5">
        <v>7.0597657820000004</v>
      </c>
    </row>
    <row r="36268" spans="1:5" hidden="1">
      <c r="A36268" s="4" t="s">
        <v>8</v>
      </c>
      <c r="B36268" s="2">
        <v>2007</v>
      </c>
      <c r="C36268" s="1" t="s">
        <v>67</v>
      </c>
      <c r="D36268" s="1" t="s">
        <v>24</v>
      </c>
      <c r="E36268" s="5">
        <v>7.0234895000000002</v>
      </c>
    </row>
    <row r="36269" spans="1:5" hidden="1">
      <c r="A36269" s="4" t="s">
        <v>8</v>
      </c>
      <c r="B36269" s="2">
        <v>2008</v>
      </c>
      <c r="C36269" s="1" t="s">
        <v>67</v>
      </c>
      <c r="D36269" s="1" t="s">
        <v>24</v>
      </c>
      <c r="E36269" s="5">
        <v>7.0052337309999997</v>
      </c>
    </row>
    <row r="36270" spans="1:5" hidden="1">
      <c r="A36270" s="4" t="s">
        <v>8</v>
      </c>
      <c r="B36270" s="2">
        <v>2009</v>
      </c>
      <c r="C36270" s="1" t="s">
        <v>67</v>
      </c>
      <c r="D36270" s="1" t="s">
        <v>24</v>
      </c>
      <c r="E36270" s="5">
        <v>7.3043113870000003</v>
      </c>
    </row>
    <row r="36271" spans="1:5" hidden="1">
      <c r="A36271" s="4" t="s">
        <v>8</v>
      </c>
      <c r="B36271" s="2">
        <v>2010</v>
      </c>
      <c r="C36271" s="1" t="s">
        <v>67</v>
      </c>
      <c r="D36271" s="1" t="s">
        <v>24</v>
      </c>
      <c r="E36271" s="5">
        <v>8.5871448939999997</v>
      </c>
    </row>
    <row r="36272" spans="1:5" hidden="1">
      <c r="A36272" s="4" t="s">
        <v>8</v>
      </c>
      <c r="B36272" s="2">
        <v>2011</v>
      </c>
      <c r="C36272" s="1" t="s">
        <v>67</v>
      </c>
      <c r="D36272" s="1" t="s">
        <v>24</v>
      </c>
      <c r="E36272" s="5">
        <v>8.6583120190000002</v>
      </c>
    </row>
    <row r="36273" spans="1:5" hidden="1">
      <c r="A36273" s="4" t="s">
        <v>8</v>
      </c>
      <c r="B36273" s="2">
        <v>2012</v>
      </c>
      <c r="C36273" s="1" t="s">
        <v>67</v>
      </c>
      <c r="D36273" s="1" t="s">
        <v>24</v>
      </c>
      <c r="E36273" s="5">
        <v>8.5851964279999997</v>
      </c>
    </row>
    <row r="36274" spans="1:5" hidden="1">
      <c r="A36274" s="4" t="s">
        <v>8</v>
      </c>
      <c r="B36274" s="2">
        <v>2013</v>
      </c>
      <c r="C36274" s="1" t="s">
        <v>67</v>
      </c>
      <c r="D36274" s="1" t="s">
        <v>24</v>
      </c>
      <c r="E36274" s="5">
        <v>10.201585590000001</v>
      </c>
    </row>
    <row r="36275" spans="1:5" hidden="1">
      <c r="A36275" s="4" t="s">
        <v>8</v>
      </c>
      <c r="B36275" s="2">
        <v>2014</v>
      </c>
      <c r="C36275" s="1" t="s">
        <v>67</v>
      </c>
      <c r="D36275" s="1" t="s">
        <v>24</v>
      </c>
      <c r="E36275" s="5">
        <v>10.099421639999999</v>
      </c>
    </row>
    <row r="36276" spans="1:5" hidden="1">
      <c r="A36276" s="4" t="s">
        <v>8</v>
      </c>
      <c r="B36276" s="2">
        <v>2015</v>
      </c>
      <c r="C36276" s="1" t="s">
        <v>67</v>
      </c>
      <c r="D36276" s="1" t="s">
        <v>24</v>
      </c>
      <c r="E36276" s="5">
        <v>9.5736831660000004</v>
      </c>
    </row>
    <row r="36277" spans="1:5" hidden="1">
      <c r="A36277" s="4" t="s">
        <v>8</v>
      </c>
      <c r="B36277" s="2">
        <v>2016</v>
      </c>
      <c r="C36277" s="1" t="s">
        <v>67</v>
      </c>
      <c r="D36277" s="1" t="s">
        <v>24</v>
      </c>
      <c r="E36277" s="5">
        <v>10.82412938</v>
      </c>
    </row>
    <row r="36278" spans="1:5" hidden="1">
      <c r="A36278" s="4" t="s">
        <v>8</v>
      </c>
      <c r="B36278" s="2">
        <v>2017</v>
      </c>
      <c r="C36278" s="1" t="s">
        <v>67</v>
      </c>
      <c r="D36278" s="1" t="s">
        <v>24</v>
      </c>
      <c r="E36278" s="5">
        <v>12.19629742</v>
      </c>
    </row>
    <row r="36279" spans="1:5" hidden="1">
      <c r="A36279" s="4" t="s">
        <v>8</v>
      </c>
      <c r="B36279" s="2">
        <v>2018</v>
      </c>
      <c r="C36279" s="1" t="s">
        <v>67</v>
      </c>
      <c r="D36279" s="1" t="s">
        <v>24</v>
      </c>
      <c r="E36279" s="5">
        <v>13.466238089999999</v>
      </c>
    </row>
    <row r="36280" spans="1:5" hidden="1">
      <c r="A36280" s="4" t="s">
        <v>8</v>
      </c>
      <c r="B36280" s="2">
        <v>2019</v>
      </c>
      <c r="C36280" s="1" t="s">
        <v>67</v>
      </c>
      <c r="D36280" s="1" t="s">
        <v>24</v>
      </c>
      <c r="E36280" s="5">
        <v>14.60325948</v>
      </c>
    </row>
    <row r="36281" spans="1:5" hidden="1">
      <c r="A36281" s="4" t="s">
        <v>8</v>
      </c>
      <c r="B36281" s="2">
        <v>2020</v>
      </c>
      <c r="C36281" s="1" t="s">
        <v>67</v>
      </c>
      <c r="D36281" s="1" t="s">
        <v>24</v>
      </c>
      <c r="E36281" s="5">
        <v>15.830916370000001</v>
      </c>
    </row>
    <row r="36282" spans="1:5" hidden="1">
      <c r="A36282" s="4" t="s">
        <v>8</v>
      </c>
      <c r="B36282" s="2">
        <v>2021</v>
      </c>
      <c r="C36282" s="1" t="s">
        <v>67</v>
      </c>
      <c r="D36282" s="1" t="s">
        <v>24</v>
      </c>
      <c r="E36282" s="5">
        <v>16.927703059999999</v>
      </c>
    </row>
    <row r="36283" spans="1:5" hidden="1">
      <c r="A36283" s="4" t="s">
        <v>8</v>
      </c>
      <c r="B36283" s="2">
        <v>2022</v>
      </c>
      <c r="C36283" s="1" t="s">
        <v>67</v>
      </c>
      <c r="D36283" s="1" t="s">
        <v>24</v>
      </c>
      <c r="E36283" s="5">
        <v>17.502206139999998</v>
      </c>
    </row>
    <row r="36284" spans="1:5" hidden="1">
      <c r="A36284" s="4" t="s">
        <v>8</v>
      </c>
      <c r="B36284" s="2">
        <v>2023</v>
      </c>
      <c r="C36284" s="1" t="s">
        <v>67</v>
      </c>
      <c r="D36284" s="1" t="s">
        <v>24</v>
      </c>
      <c r="E36284" s="5">
        <v>17.502206139999998</v>
      </c>
    </row>
    <row r="36285" spans="1:5" hidden="1">
      <c r="A36285" s="4" t="s">
        <v>8</v>
      </c>
      <c r="B36285" s="2">
        <v>2024</v>
      </c>
      <c r="C36285" s="1" t="s">
        <v>67</v>
      </c>
      <c r="D36285" s="1" t="s">
        <v>24</v>
      </c>
      <c r="E36285" s="5">
        <v>17.502206139999998</v>
      </c>
    </row>
    <row r="36286" spans="1:5" hidden="1">
      <c r="A36286" s="4" t="s">
        <v>8</v>
      </c>
      <c r="B36286" s="2">
        <v>2025</v>
      </c>
      <c r="C36286" s="1" t="s">
        <v>67</v>
      </c>
      <c r="D36286" s="1" t="s">
        <v>24</v>
      </c>
      <c r="E36286" s="5">
        <v>17.502206139999998</v>
      </c>
    </row>
    <row r="36287" spans="1:5" hidden="1">
      <c r="A36287" s="4" t="s">
        <v>8</v>
      </c>
      <c r="B36287" s="2">
        <v>2026</v>
      </c>
      <c r="C36287" s="1" t="s">
        <v>67</v>
      </c>
      <c r="D36287" s="1" t="s">
        <v>24</v>
      </c>
      <c r="E36287" s="5">
        <v>17.535844235999999</v>
      </c>
    </row>
    <row r="36288" spans="1:5" hidden="1">
      <c r="A36288" s="4" t="s">
        <v>8</v>
      </c>
      <c r="B36288" s="2">
        <v>2027</v>
      </c>
      <c r="C36288" s="1" t="s">
        <v>67</v>
      </c>
      <c r="D36288" s="1" t="s">
        <v>24</v>
      </c>
      <c r="E36288" s="5">
        <v>17.586307284</v>
      </c>
    </row>
    <row r="36289" spans="1:5" hidden="1">
      <c r="A36289" s="4" t="s">
        <v>8</v>
      </c>
      <c r="B36289" s="2">
        <v>2028</v>
      </c>
      <c r="C36289" s="1" t="s">
        <v>67</v>
      </c>
      <c r="D36289" s="1" t="s">
        <v>24</v>
      </c>
      <c r="E36289" s="5">
        <v>17.653599046</v>
      </c>
    </row>
    <row r="36290" spans="1:5" hidden="1">
      <c r="A36290" s="4" t="s">
        <v>8</v>
      </c>
      <c r="B36290" s="2">
        <v>2029</v>
      </c>
      <c r="C36290" s="1" t="s">
        <v>67</v>
      </c>
      <c r="D36290" s="1" t="s">
        <v>24</v>
      </c>
      <c r="E36290" s="5">
        <v>17.737726284000001</v>
      </c>
    </row>
    <row r="36291" spans="1:5" hidden="1">
      <c r="A36291" s="4" t="s">
        <v>8</v>
      </c>
      <c r="B36291" s="2">
        <v>2030</v>
      </c>
      <c r="C36291" s="1" t="s">
        <v>67</v>
      </c>
      <c r="D36291" s="1" t="s">
        <v>24</v>
      </c>
      <c r="E36291" s="5">
        <v>17.838687520000001</v>
      </c>
    </row>
    <row r="36292" spans="1:5" hidden="1">
      <c r="A36292" s="4" t="s">
        <v>8</v>
      </c>
      <c r="B36292" s="2">
        <v>2031</v>
      </c>
      <c r="C36292" s="1" t="s">
        <v>67</v>
      </c>
      <c r="D36292" s="1" t="s">
        <v>24</v>
      </c>
      <c r="E36292" s="5">
        <v>16.454398139999999</v>
      </c>
    </row>
    <row r="36293" spans="1:5" hidden="1">
      <c r="A36293" s="4" t="s">
        <v>8</v>
      </c>
      <c r="B36293" s="2">
        <v>2032</v>
      </c>
      <c r="C36293" s="1" t="s">
        <v>67</v>
      </c>
      <c r="D36293" s="1" t="s">
        <v>24</v>
      </c>
      <c r="E36293" s="5">
        <v>15.06361948</v>
      </c>
    </row>
    <row r="36294" spans="1:5" hidden="1">
      <c r="A36294" s="4" t="s">
        <v>8</v>
      </c>
      <c r="B36294" s="2">
        <v>2033</v>
      </c>
      <c r="C36294" s="1" t="s">
        <v>67</v>
      </c>
      <c r="D36294" s="1" t="s">
        <v>24</v>
      </c>
      <c r="E36294" s="5">
        <v>13.662429639999999</v>
      </c>
    </row>
    <row r="36295" spans="1:5" hidden="1">
      <c r="A36295" s="4" t="s">
        <v>8</v>
      </c>
      <c r="B36295" s="2">
        <v>2034</v>
      </c>
      <c r="C36295" s="1" t="s">
        <v>67</v>
      </c>
      <c r="D36295" s="1" t="s">
        <v>24</v>
      </c>
      <c r="E36295" s="5">
        <v>12.258663520000001</v>
      </c>
    </row>
    <row r="36296" spans="1:5" hidden="1">
      <c r="A36296" s="4" t="s">
        <v>8</v>
      </c>
      <c r="B36296" s="2">
        <v>2035</v>
      </c>
      <c r="C36296" s="1" t="s">
        <v>67</v>
      </c>
      <c r="D36296" s="1" t="s">
        <v>24</v>
      </c>
      <c r="E36296" s="5">
        <v>10.8484081</v>
      </c>
    </row>
    <row r="36297" spans="1:5" hidden="1">
      <c r="A36297" s="4" t="s">
        <v>8</v>
      </c>
      <c r="B36297" s="2">
        <v>2036</v>
      </c>
      <c r="C36297" s="1" t="s">
        <v>67</v>
      </c>
      <c r="D36297" s="1" t="s">
        <v>24</v>
      </c>
      <c r="E36297" s="5">
        <v>9.4316634070000003</v>
      </c>
    </row>
    <row r="36298" spans="1:5" hidden="1">
      <c r="A36298" s="4" t="s">
        <v>8</v>
      </c>
      <c r="B36298" s="2">
        <v>2037</v>
      </c>
      <c r="C36298" s="1" t="s">
        <v>67</v>
      </c>
      <c r="D36298" s="1" t="s">
        <v>24</v>
      </c>
      <c r="E36298" s="5">
        <v>8.0044719779999998</v>
      </c>
    </row>
    <row r="36299" spans="1:5" hidden="1">
      <c r="A36299" s="4" t="s">
        <v>8</v>
      </c>
      <c r="B36299" s="2">
        <v>2038</v>
      </c>
      <c r="C36299" s="1" t="s">
        <v>67</v>
      </c>
      <c r="D36299" s="1" t="s">
        <v>24</v>
      </c>
      <c r="E36299" s="5">
        <v>6.5747398180000003</v>
      </c>
    </row>
    <row r="36300" spans="1:5" hidden="1">
      <c r="A36300" s="4" t="s">
        <v>8</v>
      </c>
      <c r="B36300" s="2">
        <v>2039</v>
      </c>
      <c r="C36300" s="1" t="s">
        <v>67</v>
      </c>
      <c r="D36300" s="1" t="s">
        <v>24</v>
      </c>
      <c r="E36300" s="5">
        <v>5.1385183720000001</v>
      </c>
    </row>
    <row r="36301" spans="1:5" hidden="1">
      <c r="A36301" s="4" t="s">
        <v>8</v>
      </c>
      <c r="B36301" s="2">
        <v>2040</v>
      </c>
      <c r="C36301" s="1" t="s">
        <v>67</v>
      </c>
      <c r="D36301" s="1" t="s">
        <v>24</v>
      </c>
      <c r="E36301" s="5">
        <v>3.6958076399999999</v>
      </c>
    </row>
    <row r="36302" spans="1:5" hidden="1">
      <c r="A36302" s="4" t="s">
        <v>8</v>
      </c>
      <c r="B36302" s="2">
        <v>2041</v>
      </c>
      <c r="C36302" s="1" t="s">
        <v>67</v>
      </c>
      <c r="D36302" s="1" t="s">
        <v>24</v>
      </c>
      <c r="E36302" s="5">
        <v>3.5792580620000001</v>
      </c>
    </row>
    <row r="36303" spans="1:5" hidden="1">
      <c r="A36303" s="4" t="s">
        <v>8</v>
      </c>
      <c r="B36303" s="2">
        <v>2042</v>
      </c>
      <c r="C36303" s="1" t="s">
        <v>67</v>
      </c>
      <c r="D36303" s="1" t="s">
        <v>24</v>
      </c>
      <c r="E36303" s="5">
        <v>3.4624945610000002</v>
      </c>
    </row>
    <row r="36304" spans="1:5" hidden="1">
      <c r="A36304" s="4" t="s">
        <v>8</v>
      </c>
      <c r="B36304" s="2">
        <v>2043</v>
      </c>
      <c r="C36304" s="1" t="s">
        <v>67</v>
      </c>
      <c r="D36304" s="1" t="s">
        <v>24</v>
      </c>
      <c r="E36304" s="5">
        <v>3.345176924</v>
      </c>
    </row>
    <row r="36305" spans="1:5" hidden="1">
      <c r="A36305" s="4" t="s">
        <v>8</v>
      </c>
      <c r="B36305" s="2">
        <v>2044</v>
      </c>
      <c r="C36305" s="1" t="s">
        <v>67</v>
      </c>
      <c r="D36305" s="1" t="s">
        <v>24</v>
      </c>
      <c r="E36305" s="5">
        <v>3.227305152</v>
      </c>
    </row>
    <row r="36306" spans="1:5" hidden="1">
      <c r="A36306" s="4" t="s">
        <v>8</v>
      </c>
      <c r="B36306" s="2">
        <v>2045</v>
      </c>
      <c r="C36306" s="1" t="s">
        <v>67</v>
      </c>
      <c r="D36306" s="1" t="s">
        <v>24</v>
      </c>
      <c r="E36306" s="5">
        <v>3.1085352359999998</v>
      </c>
    </row>
    <row r="36307" spans="1:5" hidden="1">
      <c r="A36307" s="4" t="s">
        <v>8</v>
      </c>
      <c r="B36307" s="2">
        <v>2046</v>
      </c>
      <c r="C36307" s="1" t="s">
        <v>67</v>
      </c>
      <c r="D36307" s="1" t="s">
        <v>24</v>
      </c>
      <c r="E36307" s="5">
        <v>2.989554434</v>
      </c>
    </row>
    <row r="36308" spans="1:5" hidden="1">
      <c r="A36308" s="4" t="s">
        <v>8</v>
      </c>
      <c r="B36308" s="2">
        <v>2047</v>
      </c>
      <c r="C36308" s="1" t="s">
        <v>67</v>
      </c>
      <c r="D36308" s="1" t="s">
        <v>24</v>
      </c>
      <c r="E36308" s="5">
        <v>2.8700194969999999</v>
      </c>
    </row>
    <row r="36309" spans="1:5" hidden="1">
      <c r="A36309" s="4" t="s">
        <v>8</v>
      </c>
      <c r="B36309" s="2">
        <v>2048</v>
      </c>
      <c r="C36309" s="1" t="s">
        <v>67</v>
      </c>
      <c r="D36309" s="1" t="s">
        <v>24</v>
      </c>
      <c r="E36309" s="5">
        <v>2.749930424</v>
      </c>
    </row>
    <row r="36310" spans="1:5" hidden="1">
      <c r="A36310" s="4" t="s">
        <v>8</v>
      </c>
      <c r="B36310" s="2">
        <v>2049</v>
      </c>
      <c r="C36310" s="1" t="s">
        <v>67</v>
      </c>
      <c r="D36310" s="1" t="s">
        <v>24</v>
      </c>
      <c r="E36310" s="5">
        <v>2.628940171</v>
      </c>
    </row>
    <row r="36311" spans="1:5" hidden="1">
      <c r="A36311" s="4" t="s">
        <v>8</v>
      </c>
      <c r="B36311" s="2">
        <v>2050</v>
      </c>
      <c r="C36311" s="1" t="s">
        <v>67</v>
      </c>
      <c r="D36311" s="1" t="s">
        <v>24</v>
      </c>
      <c r="E36311" s="5">
        <v>2.5077420680000002</v>
      </c>
    </row>
    <row r="36312" spans="1:5" hidden="1">
      <c r="A36312" s="4" t="s">
        <v>8</v>
      </c>
      <c r="B36312" s="2">
        <v>2051</v>
      </c>
      <c r="C36312" s="1" t="s">
        <v>67</v>
      </c>
      <c r="D36312" s="1" t="s">
        <v>24</v>
      </c>
      <c r="E36312" s="5">
        <v>2.545456298</v>
      </c>
    </row>
    <row r="36313" spans="1:5" hidden="1">
      <c r="A36313" s="4" t="s">
        <v>8</v>
      </c>
      <c r="B36313" s="2">
        <v>2052</v>
      </c>
      <c r="C36313" s="1" t="s">
        <v>67</v>
      </c>
      <c r="D36313" s="1" t="s">
        <v>24</v>
      </c>
      <c r="E36313" s="5">
        <v>2.583310955</v>
      </c>
    </row>
    <row r="36314" spans="1:5" hidden="1">
      <c r="A36314" s="4" t="s">
        <v>8</v>
      </c>
      <c r="B36314" s="2">
        <v>2053</v>
      </c>
      <c r="C36314" s="1" t="s">
        <v>67</v>
      </c>
      <c r="D36314" s="1" t="s">
        <v>24</v>
      </c>
      <c r="E36314" s="5">
        <v>2.6213947549999999</v>
      </c>
    </row>
    <row r="36315" spans="1:5" hidden="1">
      <c r="A36315" s="4" t="s">
        <v>8</v>
      </c>
      <c r="B36315" s="2">
        <v>2054</v>
      </c>
      <c r="C36315" s="1" t="s">
        <v>67</v>
      </c>
      <c r="D36315" s="1" t="s">
        <v>24</v>
      </c>
      <c r="E36315" s="5">
        <v>2.6595304579999999</v>
      </c>
    </row>
    <row r="36316" spans="1:5" hidden="1">
      <c r="A36316" s="4" t="s">
        <v>8</v>
      </c>
      <c r="B36316" s="2">
        <v>2055</v>
      </c>
      <c r="C36316" s="1" t="s">
        <v>67</v>
      </c>
      <c r="D36316" s="1" t="s">
        <v>24</v>
      </c>
      <c r="E36316" s="5">
        <v>2.6978065889999998</v>
      </c>
    </row>
    <row r="36317" spans="1:5" hidden="1">
      <c r="A36317" s="4" t="s">
        <v>8</v>
      </c>
      <c r="B36317" s="2">
        <v>2056</v>
      </c>
      <c r="C36317" s="1" t="s">
        <v>67</v>
      </c>
      <c r="D36317" s="1" t="s">
        <v>24</v>
      </c>
      <c r="E36317" s="5">
        <v>2.736223147</v>
      </c>
    </row>
    <row r="36318" spans="1:5" hidden="1">
      <c r="A36318" s="4" t="s">
        <v>8</v>
      </c>
      <c r="B36318" s="2">
        <v>2057</v>
      </c>
      <c r="C36318" s="1" t="s">
        <v>67</v>
      </c>
      <c r="D36318" s="1" t="s">
        <v>24</v>
      </c>
      <c r="E36318" s="5">
        <v>2.7748696169999998</v>
      </c>
    </row>
    <row r="36319" spans="1:5" hidden="1">
      <c r="A36319" s="4" t="s">
        <v>8</v>
      </c>
      <c r="B36319" s="2">
        <v>2058</v>
      </c>
      <c r="C36319" s="1" t="s">
        <v>67</v>
      </c>
      <c r="D36319" s="1" t="s">
        <v>24</v>
      </c>
      <c r="E36319" s="5">
        <v>2.813567221</v>
      </c>
    </row>
    <row r="36320" spans="1:5" hidden="1">
      <c r="A36320" s="4" t="s">
        <v>8</v>
      </c>
      <c r="B36320" s="2">
        <v>2059</v>
      </c>
      <c r="C36320" s="1" t="s">
        <v>67</v>
      </c>
      <c r="D36320" s="1" t="s">
        <v>24</v>
      </c>
      <c r="E36320" s="5">
        <v>2.8524052520000001</v>
      </c>
    </row>
    <row r="36321" spans="1:5" hidden="1">
      <c r="A36321" s="4" t="s">
        <v>8</v>
      </c>
      <c r="B36321" s="2">
        <v>2060</v>
      </c>
      <c r="C36321" s="1" t="s">
        <v>67</v>
      </c>
      <c r="D36321" s="1" t="s">
        <v>24</v>
      </c>
      <c r="E36321" s="5">
        <v>2.891383711</v>
      </c>
    </row>
    <row r="36322" spans="1:5" hidden="1">
      <c r="A36322" s="4" t="s">
        <v>8</v>
      </c>
      <c r="B36322" s="2">
        <v>2061</v>
      </c>
      <c r="C36322" s="1" t="s">
        <v>67</v>
      </c>
      <c r="D36322" s="1" t="s">
        <v>24</v>
      </c>
      <c r="E36322" s="5">
        <v>2.9330250659999999</v>
      </c>
    </row>
    <row r="36323" spans="1:5" hidden="1">
      <c r="A36323" s="4" t="s">
        <v>8</v>
      </c>
      <c r="B36323" s="2">
        <v>2062</v>
      </c>
      <c r="C36323" s="1" t="s">
        <v>67</v>
      </c>
      <c r="D36323" s="1" t="s">
        <v>24</v>
      </c>
      <c r="E36323" s="5">
        <v>2.974720494</v>
      </c>
    </row>
    <row r="36324" spans="1:5" hidden="1">
      <c r="A36324" s="4" t="s">
        <v>8</v>
      </c>
      <c r="B36324" s="2">
        <v>2063</v>
      </c>
      <c r="C36324" s="1" t="s">
        <v>67</v>
      </c>
      <c r="D36324" s="1" t="s">
        <v>24</v>
      </c>
      <c r="E36324" s="5">
        <v>3.0165666880000002</v>
      </c>
    </row>
    <row r="36325" spans="1:5" hidden="1">
      <c r="A36325" s="4" t="s">
        <v>8</v>
      </c>
      <c r="B36325" s="2">
        <v>2064</v>
      </c>
      <c r="C36325" s="1" t="s">
        <v>67</v>
      </c>
      <c r="D36325" s="1" t="s">
        <v>24</v>
      </c>
      <c r="E36325" s="5">
        <v>3.0585636489999999</v>
      </c>
    </row>
    <row r="36326" spans="1:5" hidden="1">
      <c r="A36326" s="4" t="s">
        <v>8</v>
      </c>
      <c r="B36326" s="2">
        <v>2065</v>
      </c>
      <c r="C36326" s="1" t="s">
        <v>67</v>
      </c>
      <c r="D36326" s="1" t="s">
        <v>24</v>
      </c>
      <c r="E36326" s="5">
        <v>3.100809103</v>
      </c>
    </row>
    <row r="36327" spans="1:5" hidden="1">
      <c r="A36327" s="4" t="s">
        <v>8</v>
      </c>
      <c r="B36327" s="2">
        <v>2066</v>
      </c>
      <c r="C36327" s="1" t="s">
        <v>67</v>
      </c>
      <c r="D36327" s="1" t="s">
        <v>24</v>
      </c>
      <c r="E36327" s="5">
        <v>3.143107804</v>
      </c>
    </row>
    <row r="36328" spans="1:5" hidden="1">
      <c r="A36328" s="4" t="s">
        <v>8</v>
      </c>
      <c r="B36328" s="2">
        <v>2067</v>
      </c>
      <c r="C36328" s="1" t="s">
        <v>67</v>
      </c>
      <c r="D36328" s="1" t="s">
        <v>24</v>
      </c>
      <c r="E36328" s="5">
        <v>3.185557271</v>
      </c>
    </row>
    <row r="36329" spans="1:5" hidden="1">
      <c r="A36329" s="4" t="s">
        <v>8</v>
      </c>
      <c r="B36329" s="2">
        <v>2068</v>
      </c>
      <c r="C36329" s="1" t="s">
        <v>67</v>
      </c>
      <c r="D36329" s="1" t="s">
        <v>24</v>
      </c>
      <c r="E36329" s="5">
        <v>3.228157505</v>
      </c>
    </row>
    <row r="36330" spans="1:5" hidden="1">
      <c r="A36330" s="4" t="s">
        <v>8</v>
      </c>
      <c r="B36330" s="2">
        <v>2069</v>
      </c>
      <c r="C36330" s="1" t="s">
        <v>67</v>
      </c>
      <c r="D36330" s="1" t="s">
        <v>24</v>
      </c>
      <c r="E36330" s="5">
        <v>3.2710070579999999</v>
      </c>
    </row>
    <row r="36331" spans="1:5" hidden="1">
      <c r="A36331" s="4" t="s">
        <v>8</v>
      </c>
      <c r="B36331" s="2">
        <v>2070</v>
      </c>
      <c r="C36331" s="1" t="s">
        <v>67</v>
      </c>
      <c r="D36331" s="1" t="s">
        <v>24</v>
      </c>
      <c r="E36331" s="5">
        <v>3.3139090310000001</v>
      </c>
    </row>
    <row r="36332" spans="1:5" hidden="1">
      <c r="A36332" s="4" t="s">
        <v>8</v>
      </c>
      <c r="B36332" s="2">
        <v>2071</v>
      </c>
      <c r="C36332" s="1" t="s">
        <v>67</v>
      </c>
      <c r="D36332" s="1" t="s">
        <v>24</v>
      </c>
      <c r="E36332" s="5">
        <v>3.3543151689999999</v>
      </c>
    </row>
    <row r="36333" spans="1:5" hidden="1">
      <c r="A36333" s="4" t="s">
        <v>8</v>
      </c>
      <c r="B36333" s="2">
        <v>2072</v>
      </c>
      <c r="C36333" s="1" t="s">
        <v>67</v>
      </c>
      <c r="D36333" s="1" t="s">
        <v>24</v>
      </c>
      <c r="E36333" s="5">
        <v>3.3948610279999998</v>
      </c>
    </row>
    <row r="36334" spans="1:5" hidden="1">
      <c r="A36334" s="4" t="s">
        <v>8</v>
      </c>
      <c r="B36334" s="2">
        <v>2073</v>
      </c>
      <c r="C36334" s="1" t="s">
        <v>67</v>
      </c>
      <c r="D36334" s="1" t="s">
        <v>24</v>
      </c>
      <c r="E36334" s="5">
        <v>3.435638704</v>
      </c>
    </row>
    <row r="36335" spans="1:5" hidden="1">
      <c r="A36335" s="4" t="s">
        <v>8</v>
      </c>
      <c r="B36335" s="2">
        <v>2074</v>
      </c>
      <c r="C36335" s="1" t="s">
        <v>67</v>
      </c>
      <c r="D36335" s="1" t="s">
        <v>24</v>
      </c>
      <c r="E36335" s="5">
        <v>3.4764641940000001</v>
      </c>
    </row>
    <row r="36336" spans="1:5" hidden="1">
      <c r="A36336" s="4" t="s">
        <v>8</v>
      </c>
      <c r="B36336" s="2">
        <v>2075</v>
      </c>
      <c r="C36336" s="1" t="s">
        <v>67</v>
      </c>
      <c r="D36336" s="1" t="s">
        <v>24</v>
      </c>
      <c r="E36336" s="5">
        <v>3.5174294050000001</v>
      </c>
    </row>
    <row r="36337" spans="1:5" hidden="1">
      <c r="A36337" s="4" t="s">
        <v>8</v>
      </c>
      <c r="B36337" s="2">
        <v>2076</v>
      </c>
      <c r="C36337" s="1" t="s">
        <v>67</v>
      </c>
      <c r="D36337" s="1" t="s">
        <v>24</v>
      </c>
      <c r="E36337" s="5">
        <v>3.5585343360000001</v>
      </c>
    </row>
    <row r="36338" spans="1:5" hidden="1">
      <c r="A36338" s="4" t="s">
        <v>8</v>
      </c>
      <c r="B36338" s="2">
        <v>2077</v>
      </c>
      <c r="C36338" s="1" t="s">
        <v>67</v>
      </c>
      <c r="D36338" s="1" t="s">
        <v>24</v>
      </c>
      <c r="E36338" s="5">
        <v>3.59987185</v>
      </c>
    </row>
    <row r="36339" spans="1:5" hidden="1">
      <c r="A36339" s="4" t="s">
        <v>8</v>
      </c>
      <c r="B36339" s="2">
        <v>2078</v>
      </c>
      <c r="C36339" s="1" t="s">
        <v>67</v>
      </c>
      <c r="D36339" s="1" t="s">
        <v>24</v>
      </c>
      <c r="E36339" s="5">
        <v>3.6412564129999998</v>
      </c>
    </row>
    <row r="36340" spans="1:5" hidden="1">
      <c r="A36340" s="4" t="s">
        <v>8</v>
      </c>
      <c r="B36340" s="2">
        <v>2079</v>
      </c>
      <c r="C36340" s="1" t="s">
        <v>67</v>
      </c>
      <c r="D36340" s="1" t="s">
        <v>24</v>
      </c>
      <c r="E36340" s="5">
        <v>3.682780696</v>
      </c>
    </row>
    <row r="36341" spans="1:5" hidden="1">
      <c r="A36341" s="4" t="s">
        <v>8</v>
      </c>
      <c r="B36341" s="2">
        <v>2080</v>
      </c>
      <c r="C36341" s="1" t="s">
        <v>67</v>
      </c>
      <c r="D36341" s="1" t="s">
        <v>24</v>
      </c>
      <c r="E36341" s="5">
        <v>3.7244446999999998</v>
      </c>
    </row>
    <row r="36342" spans="1:5" hidden="1">
      <c r="A36342" s="4" t="s">
        <v>8</v>
      </c>
      <c r="B36342" s="2">
        <v>2081</v>
      </c>
      <c r="C36342" s="1" t="s">
        <v>67</v>
      </c>
      <c r="D36342" s="1" t="s">
        <v>24</v>
      </c>
      <c r="E36342" s="5">
        <v>3.7449601270000001</v>
      </c>
    </row>
    <row r="36343" spans="1:5" hidden="1">
      <c r="A36343" s="4" t="s">
        <v>8</v>
      </c>
      <c r="B36343" s="2">
        <v>2082</v>
      </c>
      <c r="C36343" s="1" t="s">
        <v>67</v>
      </c>
      <c r="D36343" s="1" t="s">
        <v>24</v>
      </c>
      <c r="E36343" s="5">
        <v>3.7654195009999998</v>
      </c>
    </row>
    <row r="36344" spans="1:5" hidden="1">
      <c r="A36344" s="4" t="s">
        <v>8</v>
      </c>
      <c r="B36344" s="2">
        <v>2083</v>
      </c>
      <c r="C36344" s="1" t="s">
        <v>67</v>
      </c>
      <c r="D36344" s="1" t="s">
        <v>24</v>
      </c>
      <c r="E36344" s="5">
        <v>3.7858788749999999</v>
      </c>
    </row>
    <row r="36345" spans="1:5" hidden="1">
      <c r="A36345" s="4" t="s">
        <v>8</v>
      </c>
      <c r="B36345" s="2">
        <v>2084</v>
      </c>
      <c r="C36345" s="1" t="s">
        <v>67</v>
      </c>
      <c r="D36345" s="1" t="s">
        <v>24</v>
      </c>
      <c r="E36345" s="5">
        <v>3.806338249</v>
      </c>
    </row>
    <row r="36346" spans="1:5" hidden="1">
      <c r="A36346" s="4" t="s">
        <v>8</v>
      </c>
      <c r="B36346" s="2">
        <v>2085</v>
      </c>
      <c r="C36346" s="1" t="s">
        <v>67</v>
      </c>
      <c r="D36346" s="1" t="s">
        <v>24</v>
      </c>
      <c r="E36346" s="5">
        <v>3.8268536769999999</v>
      </c>
    </row>
    <row r="36347" spans="1:5" hidden="1">
      <c r="A36347" s="4" t="s">
        <v>8</v>
      </c>
      <c r="B36347" s="2">
        <v>2086</v>
      </c>
      <c r="C36347" s="1" t="s">
        <v>67</v>
      </c>
      <c r="D36347" s="1" t="s">
        <v>24</v>
      </c>
      <c r="E36347" s="5">
        <v>3.847313051</v>
      </c>
    </row>
    <row r="36348" spans="1:5" hidden="1">
      <c r="A36348" s="4" t="s">
        <v>8</v>
      </c>
      <c r="B36348" s="2">
        <v>2087</v>
      </c>
      <c r="C36348" s="1" t="s">
        <v>67</v>
      </c>
      <c r="D36348" s="1" t="s">
        <v>24</v>
      </c>
      <c r="E36348" s="5">
        <v>3.8677724250000001</v>
      </c>
    </row>
    <row r="36349" spans="1:5" hidden="1">
      <c r="A36349" s="4" t="s">
        <v>8</v>
      </c>
      <c r="B36349" s="2">
        <v>2088</v>
      </c>
      <c r="C36349" s="1" t="s">
        <v>67</v>
      </c>
      <c r="D36349" s="1" t="s">
        <v>24</v>
      </c>
      <c r="E36349" s="5">
        <v>3.8882317990000002</v>
      </c>
    </row>
    <row r="36350" spans="1:5" hidden="1">
      <c r="A36350" s="4" t="s">
        <v>8</v>
      </c>
      <c r="B36350" s="2">
        <v>2089</v>
      </c>
      <c r="C36350" s="1" t="s">
        <v>67</v>
      </c>
      <c r="D36350" s="1" t="s">
        <v>24</v>
      </c>
      <c r="E36350" s="5">
        <v>3.908747226</v>
      </c>
    </row>
    <row r="36351" spans="1:5" hidden="1">
      <c r="A36351" s="4" t="s">
        <v>8</v>
      </c>
      <c r="B36351" s="2">
        <v>2090</v>
      </c>
      <c r="C36351" s="1" t="s">
        <v>67</v>
      </c>
      <c r="D36351" s="1" t="s">
        <v>24</v>
      </c>
      <c r="E36351" s="5">
        <v>3.9292066000000001</v>
      </c>
    </row>
    <row r="36352" spans="1:5" hidden="1">
      <c r="A36352" s="4" t="s">
        <v>8</v>
      </c>
      <c r="B36352" s="2">
        <v>2091</v>
      </c>
      <c r="C36352" s="1" t="s">
        <v>67</v>
      </c>
      <c r="D36352" s="1" t="s">
        <v>24</v>
      </c>
      <c r="E36352" s="5">
        <v>3.9201817449999998</v>
      </c>
    </row>
    <row r="36353" spans="1:5" hidden="1">
      <c r="A36353" s="4" t="s">
        <v>8</v>
      </c>
      <c r="B36353" s="2">
        <v>2092</v>
      </c>
      <c r="C36353" s="1" t="s">
        <v>67</v>
      </c>
      <c r="D36353" s="1" t="s">
        <v>24</v>
      </c>
      <c r="E36353" s="5">
        <v>3.91115689</v>
      </c>
    </row>
    <row r="36354" spans="1:5" hidden="1">
      <c r="A36354" s="4" t="s">
        <v>8</v>
      </c>
      <c r="B36354" s="2">
        <v>2093</v>
      </c>
      <c r="C36354" s="1" t="s">
        <v>67</v>
      </c>
      <c r="D36354" s="1" t="s">
        <v>24</v>
      </c>
      <c r="E36354" s="5">
        <v>3.9021073099999999</v>
      </c>
    </row>
    <row r="36355" spans="1:5" hidden="1">
      <c r="A36355" s="4" t="s">
        <v>8</v>
      </c>
      <c r="B36355" s="2">
        <v>2094</v>
      </c>
      <c r="C36355" s="1" t="s">
        <v>67</v>
      </c>
      <c r="D36355" s="1" t="s">
        <v>24</v>
      </c>
      <c r="E36355" s="5">
        <v>3.8930824550000001</v>
      </c>
    </row>
    <row r="36356" spans="1:5" hidden="1">
      <c r="A36356" s="4" t="s">
        <v>8</v>
      </c>
      <c r="B36356" s="2">
        <v>2095</v>
      </c>
      <c r="C36356" s="1" t="s">
        <v>67</v>
      </c>
      <c r="D36356" s="1" t="s">
        <v>24</v>
      </c>
      <c r="E36356" s="5">
        <v>3.8840576000000002</v>
      </c>
    </row>
    <row r="36357" spans="1:5" hidden="1">
      <c r="A36357" s="4" t="s">
        <v>8</v>
      </c>
      <c r="B36357" s="2">
        <v>2096</v>
      </c>
      <c r="C36357" s="1" t="s">
        <v>67</v>
      </c>
      <c r="D36357" s="1" t="s">
        <v>24</v>
      </c>
      <c r="E36357" s="5">
        <v>3.8750327449999999</v>
      </c>
    </row>
    <row r="36358" spans="1:5" hidden="1">
      <c r="A36358" s="4" t="s">
        <v>8</v>
      </c>
      <c r="B36358" s="2">
        <v>2097</v>
      </c>
      <c r="C36358" s="1" t="s">
        <v>67</v>
      </c>
      <c r="D36358" s="1" t="s">
        <v>24</v>
      </c>
      <c r="E36358" s="5">
        <v>3.8659831649999998</v>
      </c>
    </row>
    <row r="36359" spans="1:5" hidden="1">
      <c r="A36359" s="4" t="s">
        <v>8</v>
      </c>
      <c r="B36359" s="2">
        <v>2098</v>
      </c>
      <c r="C36359" s="1" t="s">
        <v>67</v>
      </c>
      <c r="D36359" s="1" t="s">
        <v>24</v>
      </c>
      <c r="E36359" s="5">
        <v>3.85695831</v>
      </c>
    </row>
    <row r="36360" spans="1:5" hidden="1">
      <c r="A36360" s="4" t="s">
        <v>8</v>
      </c>
      <c r="B36360" s="2">
        <v>2099</v>
      </c>
      <c r="C36360" s="1" t="s">
        <v>67</v>
      </c>
      <c r="D36360" s="1" t="s">
        <v>24</v>
      </c>
      <c r="E36360" s="5">
        <v>3.8479334550000002</v>
      </c>
    </row>
    <row r="36361" spans="1:5" hidden="1">
      <c r="A36361" s="4" t="s">
        <v>8</v>
      </c>
      <c r="B36361" s="2">
        <v>2100</v>
      </c>
      <c r="C36361" s="1" t="s">
        <v>67</v>
      </c>
      <c r="D36361" s="1" t="s">
        <v>24</v>
      </c>
      <c r="E36361" s="5">
        <v>3.8389085999999999</v>
      </c>
    </row>
    <row r="36362" spans="1:5" hidden="1">
      <c r="A36362" s="4" t="s">
        <v>9</v>
      </c>
      <c r="B36362" s="2">
        <v>2000</v>
      </c>
      <c r="C36362" s="1" t="s">
        <v>67</v>
      </c>
      <c r="D36362" s="1" t="s">
        <v>24</v>
      </c>
      <c r="E36362" s="5">
        <v>2.9029177999999999E-2</v>
      </c>
    </row>
    <row r="36363" spans="1:5" hidden="1">
      <c r="A36363" s="4" t="s">
        <v>9</v>
      </c>
      <c r="B36363" s="2">
        <v>2001</v>
      </c>
      <c r="C36363" s="1" t="s">
        <v>67</v>
      </c>
      <c r="D36363" s="1" t="s">
        <v>24</v>
      </c>
      <c r="E36363" s="5">
        <v>0.73477653099999996</v>
      </c>
    </row>
    <row r="36364" spans="1:5" hidden="1">
      <c r="A36364" s="4" t="s">
        <v>9</v>
      </c>
      <c r="B36364" s="2">
        <v>2002</v>
      </c>
      <c r="C36364" s="1" t="s">
        <v>67</v>
      </c>
      <c r="D36364" s="1" t="s">
        <v>24</v>
      </c>
      <c r="E36364" s="5">
        <v>2.545578586</v>
      </c>
    </row>
    <row r="36365" spans="1:5" hidden="1">
      <c r="A36365" s="4" t="s">
        <v>9</v>
      </c>
      <c r="B36365" s="2">
        <v>2003</v>
      </c>
      <c r="C36365" s="1" t="s">
        <v>67</v>
      </c>
      <c r="D36365" s="1" t="s">
        <v>24</v>
      </c>
      <c r="E36365" s="5">
        <v>4.3012207150000004</v>
      </c>
    </row>
    <row r="36366" spans="1:5" hidden="1">
      <c r="A36366" s="4" t="s">
        <v>9</v>
      </c>
      <c r="B36366" s="2">
        <v>2004</v>
      </c>
      <c r="C36366" s="1" t="s">
        <v>67</v>
      </c>
      <c r="D36366" s="1" t="s">
        <v>24</v>
      </c>
      <c r="E36366" s="5">
        <v>5.7703644230000002</v>
      </c>
    </row>
    <row r="36367" spans="1:5" hidden="1">
      <c r="A36367" s="4" t="s">
        <v>9</v>
      </c>
      <c r="B36367" s="2">
        <v>2005</v>
      </c>
      <c r="C36367" s="1" t="s">
        <v>67</v>
      </c>
      <c r="D36367" s="1" t="s">
        <v>24</v>
      </c>
      <c r="E36367" s="5">
        <v>6.7821377390000004</v>
      </c>
    </row>
    <row r="36368" spans="1:5" hidden="1">
      <c r="A36368" s="4" t="s">
        <v>9</v>
      </c>
      <c r="B36368" s="2">
        <v>2006</v>
      </c>
      <c r="C36368" s="1" t="s">
        <v>67</v>
      </c>
      <c r="D36368" s="1" t="s">
        <v>24</v>
      </c>
      <c r="E36368" s="5">
        <v>7.0597657820000004</v>
      </c>
    </row>
    <row r="36369" spans="1:5" hidden="1">
      <c r="A36369" s="4" t="s">
        <v>9</v>
      </c>
      <c r="B36369" s="2">
        <v>2007</v>
      </c>
      <c r="C36369" s="1" t="s">
        <v>67</v>
      </c>
      <c r="D36369" s="1" t="s">
        <v>24</v>
      </c>
      <c r="E36369" s="5">
        <v>7.0234895000000002</v>
      </c>
    </row>
    <row r="36370" spans="1:5" hidden="1">
      <c r="A36370" s="4" t="s">
        <v>9</v>
      </c>
      <c r="B36370" s="2">
        <v>2008</v>
      </c>
      <c r="C36370" s="1" t="s">
        <v>67</v>
      </c>
      <c r="D36370" s="1" t="s">
        <v>24</v>
      </c>
      <c r="E36370" s="5">
        <v>7.0052337309999997</v>
      </c>
    </row>
    <row r="36371" spans="1:5" hidden="1">
      <c r="A36371" s="4" t="s">
        <v>9</v>
      </c>
      <c r="B36371" s="2">
        <v>2009</v>
      </c>
      <c r="C36371" s="1" t="s">
        <v>67</v>
      </c>
      <c r="D36371" s="1" t="s">
        <v>24</v>
      </c>
      <c r="E36371" s="5">
        <v>7.3043113870000003</v>
      </c>
    </row>
    <row r="36372" spans="1:5" hidden="1">
      <c r="A36372" s="4" t="s">
        <v>9</v>
      </c>
      <c r="B36372" s="2">
        <v>2010</v>
      </c>
      <c r="C36372" s="1" t="s">
        <v>67</v>
      </c>
      <c r="D36372" s="1" t="s">
        <v>24</v>
      </c>
      <c r="E36372" s="5">
        <v>8.5871448939999997</v>
      </c>
    </row>
    <row r="36373" spans="1:5" hidden="1">
      <c r="A36373" s="4" t="s">
        <v>9</v>
      </c>
      <c r="B36373" s="2">
        <v>2011</v>
      </c>
      <c r="C36373" s="1" t="s">
        <v>67</v>
      </c>
      <c r="D36373" s="1" t="s">
        <v>24</v>
      </c>
      <c r="E36373" s="5">
        <v>8.6583120190000002</v>
      </c>
    </row>
    <row r="36374" spans="1:5" hidden="1">
      <c r="A36374" s="4" t="s">
        <v>9</v>
      </c>
      <c r="B36374" s="2">
        <v>2012</v>
      </c>
      <c r="C36374" s="1" t="s">
        <v>67</v>
      </c>
      <c r="D36374" s="1" t="s">
        <v>24</v>
      </c>
      <c r="E36374" s="5">
        <v>8.5851964279999997</v>
      </c>
    </row>
    <row r="36375" spans="1:5" hidden="1">
      <c r="A36375" s="4" t="s">
        <v>9</v>
      </c>
      <c r="B36375" s="2">
        <v>2013</v>
      </c>
      <c r="C36375" s="1" t="s">
        <v>67</v>
      </c>
      <c r="D36375" s="1" t="s">
        <v>24</v>
      </c>
      <c r="E36375" s="5">
        <v>10.201585590000001</v>
      </c>
    </row>
    <row r="36376" spans="1:5" hidden="1">
      <c r="A36376" s="4" t="s">
        <v>9</v>
      </c>
      <c r="B36376" s="2">
        <v>2014</v>
      </c>
      <c r="C36376" s="1" t="s">
        <v>67</v>
      </c>
      <c r="D36376" s="1" t="s">
        <v>24</v>
      </c>
      <c r="E36376" s="5">
        <v>10.099421639999999</v>
      </c>
    </row>
    <row r="36377" spans="1:5" hidden="1">
      <c r="A36377" s="4" t="s">
        <v>9</v>
      </c>
      <c r="B36377" s="2">
        <v>2015</v>
      </c>
      <c r="C36377" s="1" t="s">
        <v>67</v>
      </c>
      <c r="D36377" s="1" t="s">
        <v>24</v>
      </c>
      <c r="E36377" s="5">
        <v>9.5736831660000004</v>
      </c>
    </row>
    <row r="36378" spans="1:5" hidden="1">
      <c r="A36378" s="4" t="s">
        <v>9</v>
      </c>
      <c r="B36378" s="2">
        <v>2016</v>
      </c>
      <c r="C36378" s="1" t="s">
        <v>67</v>
      </c>
      <c r="D36378" s="1" t="s">
        <v>24</v>
      </c>
      <c r="E36378" s="5">
        <v>10.82412938</v>
      </c>
    </row>
    <row r="36379" spans="1:5" hidden="1">
      <c r="A36379" s="4" t="s">
        <v>9</v>
      </c>
      <c r="B36379" s="2">
        <v>2017</v>
      </c>
      <c r="C36379" s="1" t="s">
        <v>67</v>
      </c>
      <c r="D36379" s="1" t="s">
        <v>24</v>
      </c>
      <c r="E36379" s="5">
        <v>12.19629742</v>
      </c>
    </row>
    <row r="36380" spans="1:5" hidden="1">
      <c r="A36380" s="4" t="s">
        <v>9</v>
      </c>
      <c r="B36380" s="2">
        <v>2018</v>
      </c>
      <c r="C36380" s="1" t="s">
        <v>67</v>
      </c>
      <c r="D36380" s="1" t="s">
        <v>24</v>
      </c>
      <c r="E36380" s="5">
        <v>13.466238089999999</v>
      </c>
    </row>
    <row r="36381" spans="1:5" hidden="1">
      <c r="A36381" s="4" t="s">
        <v>9</v>
      </c>
      <c r="B36381" s="2">
        <v>2019</v>
      </c>
      <c r="C36381" s="1" t="s">
        <v>67</v>
      </c>
      <c r="D36381" s="1" t="s">
        <v>24</v>
      </c>
      <c r="E36381" s="5">
        <v>14.60325948</v>
      </c>
    </row>
    <row r="36382" spans="1:5" hidden="1">
      <c r="A36382" s="4" t="s">
        <v>9</v>
      </c>
      <c r="B36382" s="2">
        <v>2020</v>
      </c>
      <c r="C36382" s="1" t="s">
        <v>67</v>
      </c>
      <c r="D36382" s="1" t="s">
        <v>24</v>
      </c>
      <c r="E36382" s="5">
        <v>15.830916370000001</v>
      </c>
    </row>
    <row r="36383" spans="1:5" hidden="1">
      <c r="A36383" s="4" t="s">
        <v>9</v>
      </c>
      <c r="B36383" s="2">
        <v>2021</v>
      </c>
      <c r="C36383" s="1" t="s">
        <v>67</v>
      </c>
      <c r="D36383" s="1" t="s">
        <v>24</v>
      </c>
      <c r="E36383" s="5">
        <v>16.927703059999999</v>
      </c>
    </row>
    <row r="36384" spans="1:5" hidden="1">
      <c r="A36384" s="4" t="s">
        <v>9</v>
      </c>
      <c r="B36384" s="2">
        <v>2022</v>
      </c>
      <c r="C36384" s="1" t="s">
        <v>67</v>
      </c>
      <c r="D36384" s="1" t="s">
        <v>24</v>
      </c>
      <c r="E36384" s="5">
        <v>17.502206139999998</v>
      </c>
    </row>
    <row r="36385" spans="1:5" hidden="1">
      <c r="A36385" s="4" t="s">
        <v>9</v>
      </c>
      <c r="B36385" s="2">
        <v>2023</v>
      </c>
      <c r="C36385" s="1" t="s">
        <v>67</v>
      </c>
      <c r="D36385" s="1" t="s">
        <v>24</v>
      </c>
      <c r="E36385" s="5">
        <v>17.502206139999998</v>
      </c>
    </row>
    <row r="36386" spans="1:5" hidden="1">
      <c r="A36386" s="4" t="s">
        <v>9</v>
      </c>
      <c r="B36386" s="2">
        <v>2024</v>
      </c>
      <c r="C36386" s="1" t="s">
        <v>67</v>
      </c>
      <c r="D36386" s="1" t="s">
        <v>24</v>
      </c>
      <c r="E36386" s="5">
        <v>17.502206139999998</v>
      </c>
    </row>
    <row r="36387" spans="1:5" hidden="1">
      <c r="A36387" s="4" t="s">
        <v>9</v>
      </c>
      <c r="B36387" s="2">
        <v>2025</v>
      </c>
      <c r="C36387" s="1" t="s">
        <v>67</v>
      </c>
      <c r="D36387" s="1" t="s">
        <v>24</v>
      </c>
      <c r="E36387" s="5">
        <v>17.502206139999998</v>
      </c>
    </row>
    <row r="36388" spans="1:5" hidden="1">
      <c r="A36388" s="4" t="s">
        <v>9</v>
      </c>
      <c r="B36388" s="2">
        <v>2026</v>
      </c>
      <c r="C36388" s="1" t="s">
        <v>67</v>
      </c>
      <c r="D36388" s="1" t="s">
        <v>24</v>
      </c>
      <c r="E36388" s="5">
        <v>16.156457591999999</v>
      </c>
    </row>
    <row r="36389" spans="1:5" hidden="1">
      <c r="A36389" s="4" t="s">
        <v>9</v>
      </c>
      <c r="B36389" s="2">
        <v>2027</v>
      </c>
      <c r="C36389" s="1" t="s">
        <v>67</v>
      </c>
      <c r="D36389" s="1" t="s">
        <v>24</v>
      </c>
      <c r="E36389" s="5">
        <v>14.1401434908</v>
      </c>
    </row>
    <row r="36390" spans="1:5" hidden="1">
      <c r="A36390" s="4" t="s">
        <v>9</v>
      </c>
      <c r="B36390" s="2">
        <v>2028</v>
      </c>
      <c r="C36390" s="1" t="s">
        <v>67</v>
      </c>
      <c r="D36390" s="1" t="s">
        <v>24</v>
      </c>
      <c r="E36390" s="5">
        <v>11.454373713400001</v>
      </c>
    </row>
    <row r="36391" spans="1:5" hidden="1">
      <c r="A36391" s="4" t="s">
        <v>9</v>
      </c>
      <c r="B36391" s="2">
        <v>2029</v>
      </c>
      <c r="C36391" s="1" t="s">
        <v>67</v>
      </c>
      <c r="D36391" s="1" t="s">
        <v>24</v>
      </c>
      <c r="E36391" s="5">
        <v>8.0966009279999991</v>
      </c>
    </row>
    <row r="36392" spans="1:5" hidden="1">
      <c r="A36392" s="4" t="s">
        <v>9</v>
      </c>
      <c r="B36392" s="2">
        <v>2030</v>
      </c>
      <c r="C36392" s="1" t="s">
        <v>67</v>
      </c>
      <c r="D36392" s="1" t="s">
        <v>24</v>
      </c>
      <c r="E36392" s="5">
        <v>4.0743376629999997</v>
      </c>
    </row>
    <row r="36393" spans="1:5" hidden="1">
      <c r="A36393" s="4" t="s">
        <v>9</v>
      </c>
      <c r="B36393" s="2">
        <v>2031</v>
      </c>
      <c r="C36393" s="1" t="s">
        <v>67</v>
      </c>
      <c r="D36393" s="1" t="s">
        <v>24</v>
      </c>
      <c r="E36393" s="5">
        <v>3.8984951620000001</v>
      </c>
    </row>
    <row r="36394" spans="1:5" hidden="1">
      <c r="A36394" s="4" t="s">
        <v>9</v>
      </c>
      <c r="B36394" s="2">
        <v>2032</v>
      </c>
      <c r="C36394" s="1" t="s">
        <v>67</v>
      </c>
      <c r="D36394" s="1" t="s">
        <v>24</v>
      </c>
      <c r="E36394" s="5">
        <v>3.722845306</v>
      </c>
    </row>
    <row r="36395" spans="1:5" hidden="1">
      <c r="A36395" s="4" t="s">
        <v>9</v>
      </c>
      <c r="B36395" s="2">
        <v>2033</v>
      </c>
      <c r="C36395" s="1" t="s">
        <v>67</v>
      </c>
      <c r="D36395" s="1" t="s">
        <v>24</v>
      </c>
      <c r="E36395" s="5">
        <v>3.5469130550000001</v>
      </c>
    </row>
    <row r="36396" spans="1:5" hidden="1">
      <c r="A36396" s="4" t="s">
        <v>9</v>
      </c>
      <c r="B36396" s="2">
        <v>2034</v>
      </c>
      <c r="C36396" s="1" t="s">
        <v>67</v>
      </c>
      <c r="D36396" s="1" t="s">
        <v>24</v>
      </c>
      <c r="E36396" s="5">
        <v>3.3716487559999999</v>
      </c>
    </row>
    <row r="36397" spans="1:5" hidden="1">
      <c r="A36397" s="4" t="s">
        <v>9</v>
      </c>
      <c r="B36397" s="2">
        <v>2035</v>
      </c>
      <c r="C36397" s="1" t="s">
        <v>67</v>
      </c>
      <c r="D36397" s="1" t="s">
        <v>24</v>
      </c>
      <c r="E36397" s="5">
        <v>3.196577102</v>
      </c>
    </row>
    <row r="36398" spans="1:5" hidden="1">
      <c r="A36398" s="4" t="s">
        <v>9</v>
      </c>
      <c r="B36398" s="2">
        <v>2036</v>
      </c>
      <c r="C36398" s="1" t="s">
        <v>67</v>
      </c>
      <c r="D36398" s="1" t="s">
        <v>24</v>
      </c>
      <c r="E36398" s="5">
        <v>3.021698094</v>
      </c>
    </row>
    <row r="36399" spans="1:5" hidden="1">
      <c r="A36399" s="4" t="s">
        <v>9</v>
      </c>
      <c r="B36399" s="2">
        <v>2037</v>
      </c>
      <c r="C36399" s="1" t="s">
        <v>67</v>
      </c>
      <c r="D36399" s="1" t="s">
        <v>24</v>
      </c>
      <c r="E36399" s="5">
        <v>2.846537745</v>
      </c>
    </row>
    <row r="36400" spans="1:5" hidden="1">
      <c r="A36400" s="4" t="s">
        <v>9</v>
      </c>
      <c r="B36400" s="2">
        <v>2038</v>
      </c>
      <c r="C36400" s="1" t="s">
        <v>67</v>
      </c>
      <c r="D36400" s="1" t="s">
        <v>24</v>
      </c>
      <c r="E36400" s="5">
        <v>2.6720442919999998</v>
      </c>
    </row>
    <row r="36401" spans="1:5" hidden="1">
      <c r="A36401" s="4" t="s">
        <v>9</v>
      </c>
      <c r="B36401" s="2">
        <v>2039</v>
      </c>
      <c r="C36401" s="1" t="s">
        <v>67</v>
      </c>
      <c r="D36401" s="1" t="s">
        <v>24</v>
      </c>
      <c r="E36401" s="5">
        <v>2.497743485</v>
      </c>
    </row>
    <row r="36402" spans="1:5" hidden="1">
      <c r="A36402" s="4" t="s">
        <v>9</v>
      </c>
      <c r="B36402" s="2">
        <v>2040</v>
      </c>
      <c r="C36402" s="1" t="s">
        <v>67</v>
      </c>
      <c r="D36402" s="1" t="s">
        <v>24</v>
      </c>
      <c r="E36402" s="5">
        <v>2.3236353240000001</v>
      </c>
    </row>
    <row r="36403" spans="1:5" hidden="1">
      <c r="A36403" s="4" t="s">
        <v>9</v>
      </c>
      <c r="B36403" s="2">
        <v>2041</v>
      </c>
      <c r="C36403" s="1" t="s">
        <v>67</v>
      </c>
      <c r="D36403" s="1" t="s">
        <v>24</v>
      </c>
      <c r="E36403" s="5">
        <v>2.3670012549999999</v>
      </c>
    </row>
    <row r="36404" spans="1:5" hidden="1">
      <c r="A36404" s="4" t="s">
        <v>9</v>
      </c>
      <c r="B36404" s="2">
        <v>2042</v>
      </c>
      <c r="C36404" s="1" t="s">
        <v>67</v>
      </c>
      <c r="D36404" s="1" t="s">
        <v>24</v>
      </c>
      <c r="E36404" s="5">
        <v>2.4101953840000001</v>
      </c>
    </row>
    <row r="36405" spans="1:5" hidden="1">
      <c r="A36405" s="4" t="s">
        <v>9</v>
      </c>
      <c r="B36405" s="2">
        <v>2043</v>
      </c>
      <c r="C36405" s="1" t="s">
        <v>67</v>
      </c>
      <c r="D36405" s="1" t="s">
        <v>24</v>
      </c>
      <c r="E36405" s="5">
        <v>2.4533398059999998</v>
      </c>
    </row>
    <row r="36406" spans="1:5" hidden="1">
      <c r="A36406" s="4" t="s">
        <v>9</v>
      </c>
      <c r="B36406" s="2">
        <v>2044</v>
      </c>
      <c r="C36406" s="1" t="s">
        <v>67</v>
      </c>
      <c r="D36406" s="1" t="s">
        <v>24</v>
      </c>
      <c r="E36406" s="5">
        <v>2.4964345209999999</v>
      </c>
    </row>
    <row r="36407" spans="1:5" hidden="1">
      <c r="A36407" s="4" t="s">
        <v>9</v>
      </c>
      <c r="B36407" s="2">
        <v>2045</v>
      </c>
      <c r="C36407" s="1" t="s">
        <v>67</v>
      </c>
      <c r="D36407" s="1" t="s">
        <v>24</v>
      </c>
      <c r="E36407" s="5">
        <v>2.5396012840000002</v>
      </c>
    </row>
    <row r="36408" spans="1:5" hidden="1">
      <c r="A36408" s="4" t="s">
        <v>9</v>
      </c>
      <c r="B36408" s="2">
        <v>2046</v>
      </c>
      <c r="C36408" s="1" t="s">
        <v>67</v>
      </c>
      <c r="D36408" s="1" t="s">
        <v>24</v>
      </c>
      <c r="E36408" s="5">
        <v>2.5825965169999998</v>
      </c>
    </row>
    <row r="36409" spans="1:5" hidden="1">
      <c r="A36409" s="4" t="s">
        <v>9</v>
      </c>
      <c r="B36409" s="2">
        <v>2047</v>
      </c>
      <c r="C36409" s="1" t="s">
        <v>67</v>
      </c>
      <c r="D36409" s="1" t="s">
        <v>24</v>
      </c>
      <c r="E36409" s="5">
        <v>2.6255420429999998</v>
      </c>
    </row>
    <row r="36410" spans="1:5" hidden="1">
      <c r="A36410" s="4" t="s">
        <v>9</v>
      </c>
      <c r="B36410" s="2">
        <v>2048</v>
      </c>
      <c r="C36410" s="1" t="s">
        <v>67</v>
      </c>
      <c r="D36410" s="1" t="s">
        <v>24</v>
      </c>
      <c r="E36410" s="5">
        <v>2.6684378620000002</v>
      </c>
    </row>
    <row r="36411" spans="1:5" hidden="1">
      <c r="A36411" s="4" t="s">
        <v>9</v>
      </c>
      <c r="B36411" s="2">
        <v>2049</v>
      </c>
      <c r="C36411" s="1" t="s">
        <v>67</v>
      </c>
      <c r="D36411" s="1" t="s">
        <v>24</v>
      </c>
      <c r="E36411" s="5">
        <v>2.7114054570000001</v>
      </c>
    </row>
    <row r="36412" spans="1:5" hidden="1">
      <c r="A36412" s="4" t="s">
        <v>9</v>
      </c>
      <c r="B36412" s="2">
        <v>2050</v>
      </c>
      <c r="C36412" s="1" t="s">
        <v>67</v>
      </c>
      <c r="D36412" s="1" t="s">
        <v>24</v>
      </c>
      <c r="E36412" s="5">
        <v>2.7542017940000001</v>
      </c>
    </row>
    <row r="36413" spans="1:5" hidden="1">
      <c r="A36413" s="4" t="s">
        <v>9</v>
      </c>
      <c r="B36413" s="2">
        <v>2051</v>
      </c>
      <c r="C36413" s="1" t="s">
        <v>67</v>
      </c>
      <c r="D36413" s="1" t="s">
        <v>24</v>
      </c>
      <c r="E36413" s="5">
        <v>2.7866464799999999</v>
      </c>
    </row>
    <row r="36414" spans="1:5" hidden="1">
      <c r="A36414" s="4" t="s">
        <v>9</v>
      </c>
      <c r="B36414" s="2">
        <v>2052</v>
      </c>
      <c r="C36414" s="1" t="s">
        <v>67</v>
      </c>
      <c r="D36414" s="1" t="s">
        <v>24</v>
      </c>
      <c r="E36414" s="5">
        <v>2.8190530219999999</v>
      </c>
    </row>
    <row r="36415" spans="1:5" hidden="1">
      <c r="A36415" s="4" t="s">
        <v>9</v>
      </c>
      <c r="B36415" s="2">
        <v>2053</v>
      </c>
      <c r="C36415" s="1" t="s">
        <v>67</v>
      </c>
      <c r="D36415" s="1" t="s">
        <v>24</v>
      </c>
      <c r="E36415" s="5">
        <v>2.8515144349999999</v>
      </c>
    </row>
    <row r="36416" spans="1:5" hidden="1">
      <c r="A36416" s="4" t="s">
        <v>9</v>
      </c>
      <c r="B36416" s="2">
        <v>2054</v>
      </c>
      <c r="C36416" s="1" t="s">
        <v>67</v>
      </c>
      <c r="D36416" s="1" t="s">
        <v>24</v>
      </c>
      <c r="E36416" s="5">
        <v>2.8838446329999998</v>
      </c>
    </row>
    <row r="36417" spans="1:5" hidden="1">
      <c r="A36417" s="4" t="s">
        <v>9</v>
      </c>
      <c r="B36417" s="2">
        <v>2055</v>
      </c>
      <c r="C36417" s="1" t="s">
        <v>67</v>
      </c>
      <c r="D36417" s="1" t="s">
        <v>24</v>
      </c>
      <c r="E36417" s="5">
        <v>2.9161366860000002</v>
      </c>
    </row>
    <row r="36418" spans="1:5" hidden="1">
      <c r="A36418" s="4" t="s">
        <v>9</v>
      </c>
      <c r="B36418" s="2">
        <v>2056</v>
      </c>
      <c r="C36418" s="1" t="s">
        <v>67</v>
      </c>
      <c r="D36418" s="1" t="s">
        <v>24</v>
      </c>
      <c r="E36418" s="5">
        <v>2.9483905940000001</v>
      </c>
    </row>
    <row r="36419" spans="1:5" hidden="1">
      <c r="A36419" s="4" t="s">
        <v>9</v>
      </c>
      <c r="B36419" s="2">
        <v>2057</v>
      </c>
      <c r="C36419" s="1" t="s">
        <v>67</v>
      </c>
      <c r="D36419" s="1" t="s">
        <v>24</v>
      </c>
      <c r="E36419" s="5">
        <v>2.9806991639999998</v>
      </c>
    </row>
    <row r="36420" spans="1:5" hidden="1">
      <c r="A36420" s="4" t="s">
        <v>9</v>
      </c>
      <c r="B36420" s="2">
        <v>2058</v>
      </c>
      <c r="C36420" s="1" t="s">
        <v>67</v>
      </c>
      <c r="D36420" s="1" t="s">
        <v>24</v>
      </c>
      <c r="E36420" s="5">
        <v>3.0128767289999998</v>
      </c>
    </row>
    <row r="36421" spans="1:5" hidden="1">
      <c r="A36421" s="4" t="s">
        <v>9</v>
      </c>
      <c r="B36421" s="2">
        <v>2059</v>
      </c>
      <c r="C36421" s="1" t="s">
        <v>67</v>
      </c>
      <c r="D36421" s="1" t="s">
        <v>24</v>
      </c>
      <c r="E36421" s="5">
        <v>3.0450161480000002</v>
      </c>
    </row>
    <row r="36422" spans="1:5" hidden="1">
      <c r="A36422" s="4" t="s">
        <v>9</v>
      </c>
      <c r="B36422" s="2">
        <v>2060</v>
      </c>
      <c r="C36422" s="1" t="s">
        <v>67</v>
      </c>
      <c r="D36422" s="1" t="s">
        <v>24</v>
      </c>
      <c r="E36422" s="5">
        <v>3.0771174220000002</v>
      </c>
    </row>
    <row r="36423" spans="1:5" hidden="1">
      <c r="A36423" s="4" t="s">
        <v>9</v>
      </c>
      <c r="B36423" s="2">
        <v>2061</v>
      </c>
      <c r="C36423" s="1" t="s">
        <v>67</v>
      </c>
      <c r="D36423" s="1" t="s">
        <v>24</v>
      </c>
      <c r="E36423" s="5">
        <v>3.111492798</v>
      </c>
    </row>
    <row r="36424" spans="1:5" hidden="1">
      <c r="A36424" s="4" t="s">
        <v>9</v>
      </c>
      <c r="B36424" s="2">
        <v>2062</v>
      </c>
      <c r="C36424" s="1" t="s">
        <v>67</v>
      </c>
      <c r="D36424" s="1" t="s">
        <v>24</v>
      </c>
      <c r="E36424" s="5">
        <v>3.14572881</v>
      </c>
    </row>
    <row r="36425" spans="1:5" hidden="1">
      <c r="A36425" s="4" t="s">
        <v>9</v>
      </c>
      <c r="B36425" s="2">
        <v>2063</v>
      </c>
      <c r="C36425" s="1" t="s">
        <v>67</v>
      </c>
      <c r="D36425" s="1" t="s">
        <v>24</v>
      </c>
      <c r="E36425" s="5">
        <v>3.1799241789999999</v>
      </c>
    </row>
    <row r="36426" spans="1:5" hidden="1">
      <c r="A36426" s="4" t="s">
        <v>9</v>
      </c>
      <c r="B36426" s="2">
        <v>2064</v>
      </c>
      <c r="C36426" s="1" t="s">
        <v>67</v>
      </c>
      <c r="D36426" s="1" t="s">
        <v>24</v>
      </c>
      <c r="E36426" s="5">
        <v>3.214078904</v>
      </c>
    </row>
    <row r="36427" spans="1:5" hidden="1">
      <c r="A36427" s="4" t="s">
        <v>9</v>
      </c>
      <c r="B36427" s="2">
        <v>2065</v>
      </c>
      <c r="C36427" s="1" t="s">
        <v>67</v>
      </c>
      <c r="D36427" s="1" t="s">
        <v>24</v>
      </c>
      <c r="E36427" s="5">
        <v>3.2482914260000002</v>
      </c>
    </row>
    <row r="36428" spans="1:5" hidden="1">
      <c r="A36428" s="4" t="s">
        <v>9</v>
      </c>
      <c r="B36428" s="2">
        <v>2066</v>
      </c>
      <c r="C36428" s="1" t="s">
        <v>67</v>
      </c>
      <c r="D36428" s="1" t="s">
        <v>24</v>
      </c>
      <c r="E36428" s="5">
        <v>3.2823648080000001</v>
      </c>
    </row>
    <row r="36429" spans="1:5" hidden="1">
      <c r="A36429" s="4" t="s">
        <v>9</v>
      </c>
      <c r="B36429" s="2">
        <v>2067</v>
      </c>
      <c r="C36429" s="1" t="s">
        <v>67</v>
      </c>
      <c r="D36429" s="1" t="s">
        <v>24</v>
      </c>
      <c r="E36429" s="5">
        <v>3.3163975469999998</v>
      </c>
    </row>
    <row r="36430" spans="1:5" hidden="1">
      <c r="A36430" s="4" t="s">
        <v>9</v>
      </c>
      <c r="B36430" s="2">
        <v>2068</v>
      </c>
      <c r="C36430" s="1" t="s">
        <v>67</v>
      </c>
      <c r="D36430" s="1" t="s">
        <v>24</v>
      </c>
      <c r="E36430" s="5">
        <v>3.3503896420000001</v>
      </c>
    </row>
    <row r="36431" spans="1:5" hidden="1">
      <c r="A36431" s="4" t="s">
        <v>9</v>
      </c>
      <c r="B36431" s="2">
        <v>2069</v>
      </c>
      <c r="C36431" s="1" t="s">
        <v>67</v>
      </c>
      <c r="D36431" s="1" t="s">
        <v>24</v>
      </c>
      <c r="E36431" s="5">
        <v>3.384439311</v>
      </c>
    </row>
    <row r="36432" spans="1:5" hidden="1">
      <c r="A36432" s="4" t="s">
        <v>9</v>
      </c>
      <c r="B36432" s="2">
        <v>2070</v>
      </c>
      <c r="C36432" s="1" t="s">
        <v>67</v>
      </c>
      <c r="D36432" s="1" t="s">
        <v>24</v>
      </c>
      <c r="E36432" s="5">
        <v>3.4183500630000001</v>
      </c>
    </row>
    <row r="36433" spans="1:5" hidden="1">
      <c r="A36433" s="4" t="s">
        <v>9</v>
      </c>
      <c r="B36433" s="2">
        <v>2071</v>
      </c>
      <c r="C36433" s="1" t="s">
        <v>67</v>
      </c>
      <c r="D36433" s="1" t="s">
        <v>24</v>
      </c>
      <c r="E36433" s="5">
        <v>3.4491087060000001</v>
      </c>
    </row>
    <row r="36434" spans="1:5" hidden="1">
      <c r="A36434" s="4" t="s">
        <v>9</v>
      </c>
      <c r="B36434" s="2">
        <v>2072</v>
      </c>
      <c r="C36434" s="1" t="s">
        <v>67</v>
      </c>
      <c r="D36434" s="1" t="s">
        <v>24</v>
      </c>
      <c r="E36434" s="5">
        <v>3.4798302369999998</v>
      </c>
    </row>
    <row r="36435" spans="1:5" hidden="1">
      <c r="A36435" s="4" t="s">
        <v>9</v>
      </c>
      <c r="B36435" s="2">
        <v>2073</v>
      </c>
      <c r="C36435" s="1" t="s">
        <v>67</v>
      </c>
      <c r="D36435" s="1" t="s">
        <v>24</v>
      </c>
      <c r="E36435" s="5">
        <v>3.5106041370000001</v>
      </c>
    </row>
    <row r="36436" spans="1:5" hidden="1">
      <c r="A36436" s="4" t="s">
        <v>9</v>
      </c>
      <c r="B36436" s="2">
        <v>2074</v>
      </c>
      <c r="C36436" s="1" t="s">
        <v>67</v>
      </c>
      <c r="D36436" s="1" t="s">
        <v>24</v>
      </c>
      <c r="E36436" s="5">
        <v>3.541251393</v>
      </c>
    </row>
    <row r="36437" spans="1:5" hidden="1">
      <c r="A36437" s="4" t="s">
        <v>9</v>
      </c>
      <c r="B36437" s="2">
        <v>2075</v>
      </c>
      <c r="C36437" s="1" t="s">
        <v>67</v>
      </c>
      <c r="D36437" s="1" t="s">
        <v>24</v>
      </c>
      <c r="E36437" s="5">
        <v>3.5718615370000002</v>
      </c>
    </row>
    <row r="36438" spans="1:5" hidden="1">
      <c r="A36438" s="4" t="s">
        <v>9</v>
      </c>
      <c r="B36438" s="2">
        <v>2076</v>
      </c>
      <c r="C36438" s="1" t="s">
        <v>67</v>
      </c>
      <c r="D36438" s="1" t="s">
        <v>24</v>
      </c>
      <c r="E36438" s="5">
        <v>3.6024345690000001</v>
      </c>
    </row>
    <row r="36439" spans="1:5" hidden="1">
      <c r="A36439" s="4" t="s">
        <v>9</v>
      </c>
      <c r="B36439" s="2">
        <v>2077</v>
      </c>
      <c r="C36439" s="1" t="s">
        <v>67</v>
      </c>
      <c r="D36439" s="1" t="s">
        <v>24</v>
      </c>
      <c r="E36439" s="5">
        <v>3.6330597660000001</v>
      </c>
    </row>
    <row r="36440" spans="1:5" hidden="1">
      <c r="A36440" s="4" t="s">
        <v>9</v>
      </c>
      <c r="B36440" s="2">
        <v>2078</v>
      </c>
      <c r="C36440" s="1" t="s">
        <v>67</v>
      </c>
      <c r="D36440" s="1" t="s">
        <v>24</v>
      </c>
      <c r="E36440" s="5">
        <v>3.6635585220000002</v>
      </c>
    </row>
    <row r="36441" spans="1:5" hidden="1">
      <c r="A36441" s="4" t="s">
        <v>9</v>
      </c>
      <c r="B36441" s="2">
        <v>2079</v>
      </c>
      <c r="C36441" s="1" t="s">
        <v>67</v>
      </c>
      <c r="D36441" s="1" t="s">
        <v>24</v>
      </c>
      <c r="E36441" s="5">
        <v>3.6940201670000001</v>
      </c>
    </row>
    <row r="36442" spans="1:5" hidden="1">
      <c r="A36442" s="4" t="s">
        <v>9</v>
      </c>
      <c r="B36442" s="2">
        <v>2080</v>
      </c>
      <c r="C36442" s="1" t="s">
        <v>67</v>
      </c>
      <c r="D36442" s="1" t="s">
        <v>24</v>
      </c>
      <c r="E36442" s="5">
        <v>3.7244446999999998</v>
      </c>
    </row>
    <row r="36443" spans="1:5" hidden="1">
      <c r="A36443" s="4" t="s">
        <v>9</v>
      </c>
      <c r="B36443" s="2">
        <v>2081</v>
      </c>
      <c r="C36443" s="1" t="s">
        <v>67</v>
      </c>
      <c r="D36443" s="1" t="s">
        <v>24</v>
      </c>
      <c r="E36443" s="5">
        <v>3.7449601270000001</v>
      </c>
    </row>
    <row r="36444" spans="1:5" hidden="1">
      <c r="A36444" s="4" t="s">
        <v>9</v>
      </c>
      <c r="B36444" s="2">
        <v>2082</v>
      </c>
      <c r="C36444" s="1" t="s">
        <v>67</v>
      </c>
      <c r="D36444" s="1" t="s">
        <v>24</v>
      </c>
      <c r="E36444" s="5">
        <v>3.7654195009999998</v>
      </c>
    </row>
    <row r="36445" spans="1:5" hidden="1">
      <c r="A36445" s="4" t="s">
        <v>9</v>
      </c>
      <c r="B36445" s="2">
        <v>2083</v>
      </c>
      <c r="C36445" s="1" t="s">
        <v>67</v>
      </c>
      <c r="D36445" s="1" t="s">
        <v>24</v>
      </c>
      <c r="E36445" s="5">
        <v>3.7858788749999999</v>
      </c>
    </row>
    <row r="36446" spans="1:5" hidden="1">
      <c r="A36446" s="4" t="s">
        <v>9</v>
      </c>
      <c r="B36446" s="2">
        <v>2084</v>
      </c>
      <c r="C36446" s="1" t="s">
        <v>67</v>
      </c>
      <c r="D36446" s="1" t="s">
        <v>24</v>
      </c>
      <c r="E36446" s="5">
        <v>3.806338249</v>
      </c>
    </row>
    <row r="36447" spans="1:5" hidden="1">
      <c r="A36447" s="4" t="s">
        <v>9</v>
      </c>
      <c r="B36447" s="2">
        <v>2085</v>
      </c>
      <c r="C36447" s="1" t="s">
        <v>67</v>
      </c>
      <c r="D36447" s="1" t="s">
        <v>24</v>
      </c>
      <c r="E36447" s="5">
        <v>3.8268536769999999</v>
      </c>
    </row>
    <row r="36448" spans="1:5" hidden="1">
      <c r="A36448" s="4" t="s">
        <v>9</v>
      </c>
      <c r="B36448" s="2">
        <v>2086</v>
      </c>
      <c r="C36448" s="1" t="s">
        <v>67</v>
      </c>
      <c r="D36448" s="1" t="s">
        <v>24</v>
      </c>
      <c r="E36448" s="5">
        <v>3.847313051</v>
      </c>
    </row>
    <row r="36449" spans="1:5" hidden="1">
      <c r="A36449" s="4" t="s">
        <v>9</v>
      </c>
      <c r="B36449" s="2">
        <v>2087</v>
      </c>
      <c r="C36449" s="1" t="s">
        <v>67</v>
      </c>
      <c r="D36449" s="1" t="s">
        <v>24</v>
      </c>
      <c r="E36449" s="5">
        <v>3.8677724250000001</v>
      </c>
    </row>
    <row r="36450" spans="1:5" hidden="1">
      <c r="A36450" s="4" t="s">
        <v>9</v>
      </c>
      <c r="B36450" s="2">
        <v>2088</v>
      </c>
      <c r="C36450" s="1" t="s">
        <v>67</v>
      </c>
      <c r="D36450" s="1" t="s">
        <v>24</v>
      </c>
      <c r="E36450" s="5">
        <v>3.8882317990000002</v>
      </c>
    </row>
    <row r="36451" spans="1:5" hidden="1">
      <c r="A36451" s="4" t="s">
        <v>9</v>
      </c>
      <c r="B36451" s="2">
        <v>2089</v>
      </c>
      <c r="C36451" s="1" t="s">
        <v>67</v>
      </c>
      <c r="D36451" s="1" t="s">
        <v>24</v>
      </c>
      <c r="E36451" s="5">
        <v>3.908747226</v>
      </c>
    </row>
    <row r="36452" spans="1:5" hidden="1">
      <c r="A36452" s="4" t="s">
        <v>9</v>
      </c>
      <c r="B36452" s="2">
        <v>2090</v>
      </c>
      <c r="C36452" s="1" t="s">
        <v>67</v>
      </c>
      <c r="D36452" s="1" t="s">
        <v>24</v>
      </c>
      <c r="E36452" s="5">
        <v>3.9292066000000001</v>
      </c>
    </row>
    <row r="36453" spans="1:5" hidden="1">
      <c r="A36453" s="4" t="s">
        <v>9</v>
      </c>
      <c r="B36453" s="2">
        <v>2091</v>
      </c>
      <c r="C36453" s="1" t="s">
        <v>67</v>
      </c>
      <c r="D36453" s="1" t="s">
        <v>24</v>
      </c>
      <c r="E36453" s="5">
        <v>3.9201817449999998</v>
      </c>
    </row>
    <row r="36454" spans="1:5" hidden="1">
      <c r="A36454" s="4" t="s">
        <v>9</v>
      </c>
      <c r="B36454" s="2">
        <v>2092</v>
      </c>
      <c r="C36454" s="1" t="s">
        <v>67</v>
      </c>
      <c r="D36454" s="1" t="s">
        <v>24</v>
      </c>
      <c r="E36454" s="5">
        <v>3.91115689</v>
      </c>
    </row>
    <row r="36455" spans="1:5" hidden="1">
      <c r="A36455" s="4" t="s">
        <v>9</v>
      </c>
      <c r="B36455" s="2">
        <v>2093</v>
      </c>
      <c r="C36455" s="1" t="s">
        <v>67</v>
      </c>
      <c r="D36455" s="1" t="s">
        <v>24</v>
      </c>
      <c r="E36455" s="5">
        <v>3.9021073099999999</v>
      </c>
    </row>
    <row r="36456" spans="1:5" hidden="1">
      <c r="A36456" s="4" t="s">
        <v>9</v>
      </c>
      <c r="B36456" s="2">
        <v>2094</v>
      </c>
      <c r="C36456" s="1" t="s">
        <v>67</v>
      </c>
      <c r="D36456" s="1" t="s">
        <v>24</v>
      </c>
      <c r="E36456" s="5">
        <v>3.8930824550000001</v>
      </c>
    </row>
    <row r="36457" spans="1:5" hidden="1">
      <c r="A36457" s="4" t="s">
        <v>9</v>
      </c>
      <c r="B36457" s="2">
        <v>2095</v>
      </c>
      <c r="C36457" s="1" t="s">
        <v>67</v>
      </c>
      <c r="D36457" s="1" t="s">
        <v>24</v>
      </c>
      <c r="E36457" s="5">
        <v>3.8840576000000002</v>
      </c>
    </row>
    <row r="36458" spans="1:5" hidden="1">
      <c r="A36458" s="4" t="s">
        <v>9</v>
      </c>
      <c r="B36458" s="2">
        <v>2096</v>
      </c>
      <c r="C36458" s="1" t="s">
        <v>67</v>
      </c>
      <c r="D36458" s="1" t="s">
        <v>24</v>
      </c>
      <c r="E36458" s="5">
        <v>3.8750327449999999</v>
      </c>
    </row>
    <row r="36459" spans="1:5" hidden="1">
      <c r="A36459" s="4" t="s">
        <v>9</v>
      </c>
      <c r="B36459" s="2">
        <v>2097</v>
      </c>
      <c r="C36459" s="1" t="s">
        <v>67</v>
      </c>
      <c r="D36459" s="1" t="s">
        <v>24</v>
      </c>
      <c r="E36459" s="5">
        <v>3.8659831649999998</v>
      </c>
    </row>
    <row r="36460" spans="1:5" hidden="1">
      <c r="A36460" s="4" t="s">
        <v>9</v>
      </c>
      <c r="B36460" s="2">
        <v>2098</v>
      </c>
      <c r="C36460" s="1" t="s">
        <v>67</v>
      </c>
      <c r="D36460" s="1" t="s">
        <v>24</v>
      </c>
      <c r="E36460" s="5">
        <v>3.85695831</v>
      </c>
    </row>
    <row r="36461" spans="1:5" hidden="1">
      <c r="A36461" s="4" t="s">
        <v>9</v>
      </c>
      <c r="B36461" s="2">
        <v>2099</v>
      </c>
      <c r="C36461" s="1" t="s">
        <v>67</v>
      </c>
      <c r="D36461" s="1" t="s">
        <v>24</v>
      </c>
      <c r="E36461" s="5">
        <v>3.8479334550000002</v>
      </c>
    </row>
    <row r="36462" spans="1:5" hidden="1">
      <c r="A36462" s="4" t="s">
        <v>9</v>
      </c>
      <c r="B36462" s="2">
        <v>2100</v>
      </c>
      <c r="C36462" s="1" t="s">
        <v>67</v>
      </c>
      <c r="D36462" s="1" t="s">
        <v>24</v>
      </c>
      <c r="E36462" s="5">
        <v>3.8389085999999999</v>
      </c>
    </row>
    <row r="36463" spans="1:5" hidden="1">
      <c r="A36463" s="4" t="s">
        <v>10</v>
      </c>
      <c r="B36463" s="2">
        <v>2000</v>
      </c>
      <c r="C36463" s="1" t="s">
        <v>67</v>
      </c>
      <c r="D36463" s="1" t="s">
        <v>24</v>
      </c>
      <c r="E36463" s="5">
        <v>2.9029177999999999E-2</v>
      </c>
    </row>
    <row r="36464" spans="1:5" hidden="1">
      <c r="A36464" s="4" t="s">
        <v>10</v>
      </c>
      <c r="B36464" s="2">
        <v>2001</v>
      </c>
      <c r="C36464" s="1" t="s">
        <v>67</v>
      </c>
      <c r="D36464" s="1" t="s">
        <v>24</v>
      </c>
      <c r="E36464" s="5">
        <v>0.73477653099999996</v>
      </c>
    </row>
    <row r="36465" spans="1:5" hidden="1">
      <c r="A36465" s="4" t="s">
        <v>10</v>
      </c>
      <c r="B36465" s="2">
        <v>2002</v>
      </c>
      <c r="C36465" s="1" t="s">
        <v>67</v>
      </c>
      <c r="D36465" s="1" t="s">
        <v>24</v>
      </c>
      <c r="E36465" s="5">
        <v>2.545578586</v>
      </c>
    </row>
    <row r="36466" spans="1:5" hidden="1">
      <c r="A36466" s="4" t="s">
        <v>10</v>
      </c>
      <c r="B36466" s="2">
        <v>2003</v>
      </c>
      <c r="C36466" s="1" t="s">
        <v>67</v>
      </c>
      <c r="D36466" s="1" t="s">
        <v>24</v>
      </c>
      <c r="E36466" s="5">
        <v>4.3012207150000004</v>
      </c>
    </row>
    <row r="36467" spans="1:5" hidden="1">
      <c r="A36467" s="4" t="s">
        <v>10</v>
      </c>
      <c r="B36467" s="2">
        <v>2004</v>
      </c>
      <c r="C36467" s="1" t="s">
        <v>67</v>
      </c>
      <c r="D36467" s="1" t="s">
        <v>24</v>
      </c>
      <c r="E36467" s="5">
        <v>5.7703644230000002</v>
      </c>
    </row>
    <row r="36468" spans="1:5" hidden="1">
      <c r="A36468" s="4" t="s">
        <v>10</v>
      </c>
      <c r="B36468" s="2">
        <v>2005</v>
      </c>
      <c r="C36468" s="1" t="s">
        <v>67</v>
      </c>
      <c r="D36468" s="1" t="s">
        <v>24</v>
      </c>
      <c r="E36468" s="5">
        <v>6.7821377390000004</v>
      </c>
    </row>
    <row r="36469" spans="1:5" hidden="1">
      <c r="A36469" s="4" t="s">
        <v>10</v>
      </c>
      <c r="B36469" s="2">
        <v>2006</v>
      </c>
      <c r="C36469" s="1" t="s">
        <v>67</v>
      </c>
      <c r="D36469" s="1" t="s">
        <v>24</v>
      </c>
      <c r="E36469" s="5">
        <v>7.0597657820000004</v>
      </c>
    </row>
    <row r="36470" spans="1:5" hidden="1">
      <c r="A36470" s="4" t="s">
        <v>10</v>
      </c>
      <c r="B36470" s="2">
        <v>2007</v>
      </c>
      <c r="C36470" s="1" t="s">
        <v>67</v>
      </c>
      <c r="D36470" s="1" t="s">
        <v>24</v>
      </c>
      <c r="E36470" s="5">
        <v>7.0234895000000002</v>
      </c>
    </row>
    <row r="36471" spans="1:5" hidden="1">
      <c r="A36471" s="4" t="s">
        <v>10</v>
      </c>
      <c r="B36471" s="2">
        <v>2008</v>
      </c>
      <c r="C36471" s="1" t="s">
        <v>67</v>
      </c>
      <c r="D36471" s="1" t="s">
        <v>24</v>
      </c>
      <c r="E36471" s="5">
        <v>7.0052337309999997</v>
      </c>
    </row>
    <row r="36472" spans="1:5" hidden="1">
      <c r="A36472" s="4" t="s">
        <v>10</v>
      </c>
      <c r="B36472" s="2">
        <v>2009</v>
      </c>
      <c r="C36472" s="1" t="s">
        <v>67</v>
      </c>
      <c r="D36472" s="1" t="s">
        <v>24</v>
      </c>
      <c r="E36472" s="5">
        <v>7.3043113870000003</v>
      </c>
    </row>
    <row r="36473" spans="1:5" hidden="1">
      <c r="A36473" s="4" t="s">
        <v>10</v>
      </c>
      <c r="B36473" s="2">
        <v>2010</v>
      </c>
      <c r="C36473" s="1" t="s">
        <v>67</v>
      </c>
      <c r="D36473" s="1" t="s">
        <v>24</v>
      </c>
      <c r="E36473" s="5">
        <v>8.5871448939999997</v>
      </c>
    </row>
    <row r="36474" spans="1:5" hidden="1">
      <c r="A36474" s="4" t="s">
        <v>10</v>
      </c>
      <c r="B36474" s="2">
        <v>2011</v>
      </c>
      <c r="C36474" s="1" t="s">
        <v>67</v>
      </c>
      <c r="D36474" s="1" t="s">
        <v>24</v>
      </c>
      <c r="E36474" s="5">
        <v>8.6583120190000002</v>
      </c>
    </row>
    <row r="36475" spans="1:5" hidden="1">
      <c r="A36475" s="4" t="s">
        <v>10</v>
      </c>
      <c r="B36475" s="2">
        <v>2012</v>
      </c>
      <c r="C36475" s="1" t="s">
        <v>67</v>
      </c>
      <c r="D36475" s="1" t="s">
        <v>24</v>
      </c>
      <c r="E36475" s="5">
        <v>8.5851964279999997</v>
      </c>
    </row>
    <row r="36476" spans="1:5" hidden="1">
      <c r="A36476" s="4" t="s">
        <v>10</v>
      </c>
      <c r="B36476" s="2">
        <v>2013</v>
      </c>
      <c r="C36476" s="1" t="s">
        <v>67</v>
      </c>
      <c r="D36476" s="1" t="s">
        <v>24</v>
      </c>
      <c r="E36476" s="5">
        <v>10.201585590000001</v>
      </c>
    </row>
    <row r="36477" spans="1:5" hidden="1">
      <c r="A36477" s="4" t="s">
        <v>10</v>
      </c>
      <c r="B36477" s="2">
        <v>2014</v>
      </c>
      <c r="C36477" s="1" t="s">
        <v>67</v>
      </c>
      <c r="D36477" s="1" t="s">
        <v>24</v>
      </c>
      <c r="E36477" s="5">
        <v>10.099421639999999</v>
      </c>
    </row>
    <row r="36478" spans="1:5" hidden="1">
      <c r="A36478" s="4" t="s">
        <v>10</v>
      </c>
      <c r="B36478" s="2">
        <v>2015</v>
      </c>
      <c r="C36478" s="1" t="s">
        <v>67</v>
      </c>
      <c r="D36478" s="1" t="s">
        <v>24</v>
      </c>
      <c r="E36478" s="5">
        <v>9.5736831660000004</v>
      </c>
    </row>
    <row r="36479" spans="1:5" hidden="1">
      <c r="A36479" s="4" t="s">
        <v>10</v>
      </c>
      <c r="B36479" s="2">
        <v>2016</v>
      </c>
      <c r="C36479" s="1" t="s">
        <v>67</v>
      </c>
      <c r="D36479" s="1" t="s">
        <v>24</v>
      </c>
      <c r="E36479" s="5">
        <v>10.82412938</v>
      </c>
    </row>
    <row r="36480" spans="1:5" hidden="1">
      <c r="A36480" s="4" t="s">
        <v>10</v>
      </c>
      <c r="B36480" s="2">
        <v>2017</v>
      </c>
      <c r="C36480" s="1" t="s">
        <v>67</v>
      </c>
      <c r="D36480" s="1" t="s">
        <v>24</v>
      </c>
      <c r="E36480" s="5">
        <v>12.19629742</v>
      </c>
    </row>
    <row r="36481" spans="1:5" hidden="1">
      <c r="A36481" s="4" t="s">
        <v>10</v>
      </c>
      <c r="B36481" s="2">
        <v>2018</v>
      </c>
      <c r="C36481" s="1" t="s">
        <v>67</v>
      </c>
      <c r="D36481" s="1" t="s">
        <v>24</v>
      </c>
      <c r="E36481" s="5">
        <v>13.466238089999999</v>
      </c>
    </row>
    <row r="36482" spans="1:5" hidden="1">
      <c r="A36482" s="4" t="s">
        <v>10</v>
      </c>
      <c r="B36482" s="2">
        <v>2019</v>
      </c>
      <c r="C36482" s="1" t="s">
        <v>67</v>
      </c>
      <c r="D36482" s="1" t="s">
        <v>24</v>
      </c>
      <c r="E36482" s="5">
        <v>14.60325948</v>
      </c>
    </row>
    <row r="36483" spans="1:5" hidden="1">
      <c r="A36483" s="4" t="s">
        <v>10</v>
      </c>
      <c r="B36483" s="2">
        <v>2020</v>
      </c>
      <c r="C36483" s="1" t="s">
        <v>67</v>
      </c>
      <c r="D36483" s="1" t="s">
        <v>24</v>
      </c>
      <c r="E36483" s="5">
        <v>15.830916370000001</v>
      </c>
    </row>
    <row r="36484" spans="1:5" hidden="1">
      <c r="A36484" s="4" t="s">
        <v>10</v>
      </c>
      <c r="B36484" s="2">
        <v>2021</v>
      </c>
      <c r="C36484" s="1" t="s">
        <v>67</v>
      </c>
      <c r="D36484" s="1" t="s">
        <v>24</v>
      </c>
      <c r="E36484" s="5">
        <v>16.927703059999999</v>
      </c>
    </row>
    <row r="36485" spans="1:5" hidden="1">
      <c r="A36485" s="4" t="s">
        <v>10</v>
      </c>
      <c r="B36485" s="2">
        <v>2022</v>
      </c>
      <c r="C36485" s="1" t="s">
        <v>67</v>
      </c>
      <c r="D36485" s="1" t="s">
        <v>24</v>
      </c>
      <c r="E36485" s="5">
        <v>17.502206139999998</v>
      </c>
    </row>
    <row r="36486" spans="1:5" hidden="1">
      <c r="A36486" s="4" t="s">
        <v>10</v>
      </c>
      <c r="B36486" s="2">
        <v>2023</v>
      </c>
      <c r="C36486" s="1" t="s">
        <v>67</v>
      </c>
      <c r="D36486" s="1" t="s">
        <v>24</v>
      </c>
      <c r="E36486" s="5">
        <v>17.502206139999998</v>
      </c>
    </row>
    <row r="36487" spans="1:5" hidden="1">
      <c r="A36487" s="4" t="s">
        <v>10</v>
      </c>
      <c r="B36487" s="2">
        <v>2024</v>
      </c>
      <c r="C36487" s="1" t="s">
        <v>67</v>
      </c>
      <c r="D36487" s="1" t="s">
        <v>24</v>
      </c>
      <c r="E36487" s="5">
        <v>17.502206139999998</v>
      </c>
    </row>
    <row r="36488" spans="1:5" hidden="1">
      <c r="A36488" s="4" t="s">
        <v>10</v>
      </c>
      <c r="B36488" s="2">
        <v>2025</v>
      </c>
      <c r="C36488" s="1" t="s">
        <v>67</v>
      </c>
      <c r="D36488" s="1" t="s">
        <v>24</v>
      </c>
      <c r="E36488" s="5">
        <v>17.502206139999998</v>
      </c>
    </row>
    <row r="36489" spans="1:5" hidden="1">
      <c r="A36489" s="4" t="s">
        <v>10</v>
      </c>
      <c r="B36489" s="2">
        <v>2026</v>
      </c>
      <c r="C36489" s="1" t="s">
        <v>67</v>
      </c>
      <c r="D36489" s="1" t="s">
        <v>24</v>
      </c>
      <c r="E36489" s="5">
        <v>17.912592518</v>
      </c>
    </row>
    <row r="36490" spans="1:5" hidden="1">
      <c r="A36490" s="4" t="s">
        <v>10</v>
      </c>
      <c r="B36490" s="2">
        <v>2027</v>
      </c>
      <c r="C36490" s="1" t="s">
        <v>67</v>
      </c>
      <c r="D36490" s="1" t="s">
        <v>24</v>
      </c>
      <c r="E36490" s="5">
        <v>18.532297700000001</v>
      </c>
    </row>
    <row r="36491" spans="1:5" hidden="1">
      <c r="A36491" s="4" t="s">
        <v>10</v>
      </c>
      <c r="B36491" s="2">
        <v>2028</v>
      </c>
      <c r="C36491" s="1" t="s">
        <v>67</v>
      </c>
      <c r="D36491" s="1" t="s">
        <v>24</v>
      </c>
      <c r="E36491" s="5">
        <v>19.363865241999999</v>
      </c>
    </row>
    <row r="36492" spans="1:5" hidden="1">
      <c r="A36492" s="4" t="s">
        <v>10</v>
      </c>
      <c r="B36492" s="2">
        <v>2029</v>
      </c>
      <c r="C36492" s="1" t="s">
        <v>67</v>
      </c>
      <c r="D36492" s="1" t="s">
        <v>24</v>
      </c>
      <c r="E36492" s="5">
        <v>20.410780299999999</v>
      </c>
    </row>
    <row r="36493" spans="1:5" hidden="1">
      <c r="A36493" s="4" t="s">
        <v>10</v>
      </c>
      <c r="B36493" s="2">
        <v>2030</v>
      </c>
      <c r="C36493" s="1" t="s">
        <v>67</v>
      </c>
      <c r="D36493" s="1" t="s">
        <v>24</v>
      </c>
      <c r="E36493" s="5">
        <v>21.673944410000001</v>
      </c>
    </row>
    <row r="36494" spans="1:5" hidden="1">
      <c r="A36494" s="4" t="s">
        <v>10</v>
      </c>
      <c r="B36494" s="2">
        <v>2031</v>
      </c>
      <c r="C36494" s="1" t="s">
        <v>67</v>
      </c>
      <c r="D36494" s="1" t="s">
        <v>24</v>
      </c>
      <c r="E36494" s="5">
        <v>21.77023749</v>
      </c>
    </row>
    <row r="36495" spans="1:5" hidden="1">
      <c r="A36495" s="4" t="s">
        <v>10</v>
      </c>
      <c r="B36495" s="2">
        <v>2032</v>
      </c>
      <c r="C36495" s="1" t="s">
        <v>67</v>
      </c>
      <c r="D36495" s="1" t="s">
        <v>24</v>
      </c>
      <c r="E36495" s="5">
        <v>21.866431710000001</v>
      </c>
    </row>
    <row r="36496" spans="1:5" hidden="1">
      <c r="A36496" s="4" t="s">
        <v>10</v>
      </c>
      <c r="B36496" s="2">
        <v>2033</v>
      </c>
      <c r="C36496" s="1" t="s">
        <v>67</v>
      </c>
      <c r="D36496" s="1" t="s">
        <v>24</v>
      </c>
      <c r="E36496" s="5">
        <v>21.96249907</v>
      </c>
    </row>
    <row r="36497" spans="1:5" hidden="1">
      <c r="A36497" s="4" t="s">
        <v>10</v>
      </c>
      <c r="B36497" s="2">
        <v>2034</v>
      </c>
      <c r="C36497" s="1" t="s">
        <v>67</v>
      </c>
      <c r="D36497" s="1" t="s">
        <v>24</v>
      </c>
      <c r="E36497" s="5">
        <v>22.05849542</v>
      </c>
    </row>
    <row r="36498" spans="1:5" hidden="1">
      <c r="A36498" s="4" t="s">
        <v>10</v>
      </c>
      <c r="B36498" s="2">
        <v>2035</v>
      </c>
      <c r="C36498" s="1" t="s">
        <v>67</v>
      </c>
      <c r="D36498" s="1" t="s">
        <v>24</v>
      </c>
      <c r="E36498" s="5">
        <v>22.154392909999999</v>
      </c>
    </row>
    <row r="36499" spans="1:5" hidden="1">
      <c r="A36499" s="4" t="s">
        <v>10</v>
      </c>
      <c r="B36499" s="2">
        <v>2036</v>
      </c>
      <c r="C36499" s="1" t="s">
        <v>67</v>
      </c>
      <c r="D36499" s="1" t="s">
        <v>24</v>
      </c>
      <c r="E36499" s="5">
        <v>22.250191539999999</v>
      </c>
    </row>
    <row r="36500" spans="1:5" hidden="1">
      <c r="A36500" s="4" t="s">
        <v>10</v>
      </c>
      <c r="B36500" s="2">
        <v>2037</v>
      </c>
      <c r="C36500" s="1" t="s">
        <v>67</v>
      </c>
      <c r="D36500" s="1" t="s">
        <v>24</v>
      </c>
      <c r="E36500" s="5">
        <v>22.345862780000001</v>
      </c>
    </row>
    <row r="36501" spans="1:5" hidden="1">
      <c r="A36501" s="4" t="s">
        <v>10</v>
      </c>
      <c r="B36501" s="2">
        <v>2038</v>
      </c>
      <c r="C36501" s="1" t="s">
        <v>67</v>
      </c>
      <c r="D36501" s="1" t="s">
        <v>24</v>
      </c>
      <c r="E36501" s="5">
        <v>22.441463540000001</v>
      </c>
    </row>
    <row r="36502" spans="1:5" hidden="1">
      <c r="A36502" s="4" t="s">
        <v>10</v>
      </c>
      <c r="B36502" s="2">
        <v>2039</v>
      </c>
      <c r="C36502" s="1" t="s">
        <v>67</v>
      </c>
      <c r="D36502" s="1" t="s">
        <v>24</v>
      </c>
      <c r="E36502" s="5">
        <v>22.53696545</v>
      </c>
    </row>
    <row r="36503" spans="1:5" hidden="1">
      <c r="A36503" s="4" t="s">
        <v>10</v>
      </c>
      <c r="B36503" s="2">
        <v>2040</v>
      </c>
      <c r="C36503" s="1" t="s">
        <v>67</v>
      </c>
      <c r="D36503" s="1" t="s">
        <v>24</v>
      </c>
      <c r="E36503" s="5">
        <v>22.632368490000001</v>
      </c>
    </row>
    <row r="36504" spans="1:5" hidden="1">
      <c r="A36504" s="4" t="s">
        <v>10</v>
      </c>
      <c r="B36504" s="2">
        <v>2041</v>
      </c>
      <c r="C36504" s="1" t="s">
        <v>67</v>
      </c>
      <c r="D36504" s="1" t="s">
        <v>24</v>
      </c>
      <c r="E36504" s="5">
        <v>22.572646290000002</v>
      </c>
    </row>
    <row r="36505" spans="1:5" hidden="1">
      <c r="A36505" s="4" t="s">
        <v>10</v>
      </c>
      <c r="B36505" s="2">
        <v>2042</v>
      </c>
      <c r="C36505" s="1" t="s">
        <v>67</v>
      </c>
      <c r="D36505" s="1" t="s">
        <v>24</v>
      </c>
      <c r="E36505" s="5">
        <v>22.511835659999999</v>
      </c>
    </row>
    <row r="36506" spans="1:5" hidden="1">
      <c r="A36506" s="4" t="s">
        <v>10</v>
      </c>
      <c r="B36506" s="2">
        <v>2043</v>
      </c>
      <c r="C36506" s="1" t="s">
        <v>67</v>
      </c>
      <c r="D36506" s="1" t="s">
        <v>24</v>
      </c>
      <c r="E36506" s="5">
        <v>22.449486140000001</v>
      </c>
    </row>
    <row r="36507" spans="1:5" hidden="1">
      <c r="A36507" s="4" t="s">
        <v>10</v>
      </c>
      <c r="B36507" s="2">
        <v>2044</v>
      </c>
      <c r="C36507" s="1" t="s">
        <v>67</v>
      </c>
      <c r="D36507" s="1" t="s">
        <v>24</v>
      </c>
      <c r="E36507" s="5">
        <v>22.385597730000001</v>
      </c>
    </row>
    <row r="36508" spans="1:5" hidden="1">
      <c r="A36508" s="4" t="s">
        <v>10</v>
      </c>
      <c r="B36508" s="2">
        <v>2045</v>
      </c>
      <c r="C36508" s="1" t="s">
        <v>67</v>
      </c>
      <c r="D36508" s="1" t="s">
        <v>24</v>
      </c>
      <c r="E36508" s="5">
        <v>22.31970943</v>
      </c>
    </row>
    <row r="36509" spans="1:5" hidden="1">
      <c r="A36509" s="4" t="s">
        <v>10</v>
      </c>
      <c r="B36509" s="2">
        <v>2046</v>
      </c>
      <c r="C36509" s="1" t="s">
        <v>67</v>
      </c>
      <c r="D36509" s="1" t="s">
        <v>24</v>
      </c>
      <c r="E36509" s="5">
        <v>22.25274113</v>
      </c>
    </row>
    <row r="36510" spans="1:5" hidden="1">
      <c r="A36510" s="4" t="s">
        <v>10</v>
      </c>
      <c r="B36510" s="2">
        <v>2047</v>
      </c>
      <c r="C36510" s="1" t="s">
        <v>67</v>
      </c>
      <c r="D36510" s="1" t="s">
        <v>24</v>
      </c>
      <c r="E36510" s="5">
        <v>22.184233939999999</v>
      </c>
    </row>
    <row r="36511" spans="1:5" hidden="1">
      <c r="A36511" s="4" t="s">
        <v>10</v>
      </c>
      <c r="B36511" s="2">
        <v>2048</v>
      </c>
      <c r="C36511" s="1" t="s">
        <v>67</v>
      </c>
      <c r="D36511" s="1" t="s">
        <v>24</v>
      </c>
      <c r="E36511" s="5">
        <v>22.114187869999999</v>
      </c>
    </row>
    <row r="36512" spans="1:5" hidden="1">
      <c r="A36512" s="4" t="s">
        <v>10</v>
      </c>
      <c r="B36512" s="2">
        <v>2049</v>
      </c>
      <c r="C36512" s="1" t="s">
        <v>67</v>
      </c>
      <c r="D36512" s="1" t="s">
        <v>24</v>
      </c>
      <c r="E36512" s="5">
        <v>22.04213347</v>
      </c>
    </row>
    <row r="36513" spans="1:5" hidden="1">
      <c r="A36513" s="4" t="s">
        <v>10</v>
      </c>
      <c r="B36513" s="2">
        <v>2050</v>
      </c>
      <c r="C36513" s="1" t="s">
        <v>67</v>
      </c>
      <c r="D36513" s="1" t="s">
        <v>24</v>
      </c>
      <c r="E36513" s="5">
        <v>21.969007510000001</v>
      </c>
    </row>
    <row r="36514" spans="1:5" hidden="1">
      <c r="A36514" s="4" t="s">
        <v>10</v>
      </c>
      <c r="B36514" s="2">
        <v>2051</v>
      </c>
      <c r="C36514" s="1" t="s">
        <v>67</v>
      </c>
      <c r="D36514" s="1" t="s">
        <v>24</v>
      </c>
      <c r="E36514" s="5">
        <v>22.326451899999999</v>
      </c>
    </row>
    <row r="36515" spans="1:5" hidden="1">
      <c r="A36515" s="4" t="s">
        <v>10</v>
      </c>
      <c r="B36515" s="2">
        <v>2052</v>
      </c>
      <c r="C36515" s="1" t="s">
        <v>67</v>
      </c>
      <c r="D36515" s="1" t="s">
        <v>24</v>
      </c>
      <c r="E36515" s="5">
        <v>22.686203819999999</v>
      </c>
    </row>
    <row r="36516" spans="1:5" hidden="1">
      <c r="A36516" s="4" t="s">
        <v>10</v>
      </c>
      <c r="B36516" s="2">
        <v>2053</v>
      </c>
      <c r="C36516" s="1" t="s">
        <v>67</v>
      </c>
      <c r="D36516" s="1" t="s">
        <v>24</v>
      </c>
      <c r="E36516" s="5">
        <v>23.048979790000001</v>
      </c>
    </row>
    <row r="36517" spans="1:5" hidden="1">
      <c r="A36517" s="4" t="s">
        <v>10</v>
      </c>
      <c r="B36517" s="2">
        <v>2054</v>
      </c>
      <c r="C36517" s="1" t="s">
        <v>67</v>
      </c>
      <c r="D36517" s="1" t="s">
        <v>24</v>
      </c>
      <c r="E36517" s="5">
        <v>23.413349910000001</v>
      </c>
    </row>
    <row r="36518" spans="1:5" hidden="1">
      <c r="A36518" s="4" t="s">
        <v>10</v>
      </c>
      <c r="B36518" s="2">
        <v>2055</v>
      </c>
      <c r="C36518" s="1" t="s">
        <v>67</v>
      </c>
      <c r="D36518" s="1" t="s">
        <v>24</v>
      </c>
      <c r="E36518" s="5">
        <v>23.78002755</v>
      </c>
    </row>
    <row r="36519" spans="1:5" hidden="1">
      <c r="A36519" s="4" t="s">
        <v>10</v>
      </c>
      <c r="B36519" s="2">
        <v>2056</v>
      </c>
      <c r="C36519" s="1" t="s">
        <v>67</v>
      </c>
      <c r="D36519" s="1" t="s">
        <v>24</v>
      </c>
      <c r="E36519" s="5">
        <v>24.1490127</v>
      </c>
    </row>
    <row r="36520" spans="1:5" hidden="1">
      <c r="A36520" s="4" t="s">
        <v>10</v>
      </c>
      <c r="B36520" s="2">
        <v>2057</v>
      </c>
      <c r="C36520" s="1" t="s">
        <v>67</v>
      </c>
      <c r="D36520" s="1" t="s">
        <v>24</v>
      </c>
      <c r="E36520" s="5">
        <v>24.52103456</v>
      </c>
    </row>
    <row r="36521" spans="1:5" hidden="1">
      <c r="A36521" s="4" t="s">
        <v>10</v>
      </c>
      <c r="B36521" s="2">
        <v>2058</v>
      </c>
      <c r="C36521" s="1" t="s">
        <v>67</v>
      </c>
      <c r="D36521" s="1" t="s">
        <v>24</v>
      </c>
      <c r="E36521" s="5">
        <v>24.894637920000001</v>
      </c>
    </row>
    <row r="36522" spans="1:5" hidden="1">
      <c r="A36522" s="4" t="s">
        <v>10</v>
      </c>
      <c r="B36522" s="2">
        <v>2059</v>
      </c>
      <c r="C36522" s="1" t="s">
        <v>67</v>
      </c>
      <c r="D36522" s="1" t="s">
        <v>24</v>
      </c>
      <c r="E36522" s="5">
        <v>25.2705488</v>
      </c>
    </row>
    <row r="36523" spans="1:5" hidden="1">
      <c r="A36523" s="4" t="s">
        <v>10</v>
      </c>
      <c r="B36523" s="2">
        <v>2060</v>
      </c>
      <c r="C36523" s="1" t="s">
        <v>67</v>
      </c>
      <c r="D36523" s="1" t="s">
        <v>24</v>
      </c>
      <c r="E36523" s="5">
        <v>25.648767200000002</v>
      </c>
    </row>
    <row r="36524" spans="1:5" hidden="1">
      <c r="A36524" s="4" t="s">
        <v>10</v>
      </c>
      <c r="B36524" s="2">
        <v>2061</v>
      </c>
      <c r="C36524" s="1" t="s">
        <v>67</v>
      </c>
      <c r="D36524" s="1" t="s">
        <v>24</v>
      </c>
      <c r="E36524" s="5">
        <v>25.95208517</v>
      </c>
    </row>
    <row r="36525" spans="1:5" hidden="1">
      <c r="A36525" s="4" t="s">
        <v>10</v>
      </c>
      <c r="B36525" s="2">
        <v>2062</v>
      </c>
      <c r="C36525" s="1" t="s">
        <v>67</v>
      </c>
      <c r="D36525" s="1" t="s">
        <v>24</v>
      </c>
      <c r="E36525" s="5">
        <v>26.256521580000001</v>
      </c>
    </row>
    <row r="36526" spans="1:5" hidden="1">
      <c r="A36526" s="4" t="s">
        <v>10</v>
      </c>
      <c r="B36526" s="2">
        <v>2063</v>
      </c>
      <c r="C36526" s="1" t="s">
        <v>67</v>
      </c>
      <c r="D36526" s="1" t="s">
        <v>24</v>
      </c>
      <c r="E36526" s="5">
        <v>26.562603020000001</v>
      </c>
    </row>
    <row r="36527" spans="1:5" hidden="1">
      <c r="A36527" s="4" t="s">
        <v>10</v>
      </c>
      <c r="B36527" s="2">
        <v>2064</v>
      </c>
      <c r="C36527" s="1" t="s">
        <v>67</v>
      </c>
      <c r="D36527" s="1" t="s">
        <v>24</v>
      </c>
      <c r="E36527" s="5">
        <v>26.8703295</v>
      </c>
    </row>
    <row r="36528" spans="1:5" hidden="1">
      <c r="A36528" s="4" t="s">
        <v>10</v>
      </c>
      <c r="B36528" s="2">
        <v>2065</v>
      </c>
      <c r="C36528" s="1" t="s">
        <v>67</v>
      </c>
      <c r="D36528" s="1" t="s">
        <v>24</v>
      </c>
      <c r="E36528" s="5">
        <v>27.18023887</v>
      </c>
    </row>
    <row r="36529" spans="1:5" hidden="1">
      <c r="A36529" s="4" t="s">
        <v>10</v>
      </c>
      <c r="B36529" s="2">
        <v>2066</v>
      </c>
      <c r="C36529" s="1" t="s">
        <v>67</v>
      </c>
      <c r="D36529" s="1" t="s">
        <v>24</v>
      </c>
      <c r="E36529" s="5">
        <v>27.49125767</v>
      </c>
    </row>
    <row r="36530" spans="1:5" hidden="1">
      <c r="A36530" s="4" t="s">
        <v>10</v>
      </c>
      <c r="B36530" s="2">
        <v>2067</v>
      </c>
      <c r="C36530" s="1" t="s">
        <v>67</v>
      </c>
      <c r="D36530" s="1" t="s">
        <v>24</v>
      </c>
      <c r="E36530" s="5">
        <v>27.803921500000001</v>
      </c>
    </row>
    <row r="36531" spans="1:5" hidden="1">
      <c r="A36531" s="4" t="s">
        <v>10</v>
      </c>
      <c r="B36531" s="2">
        <v>2068</v>
      </c>
      <c r="C36531" s="1" t="s">
        <v>67</v>
      </c>
      <c r="D36531" s="1" t="s">
        <v>24</v>
      </c>
      <c r="E36531" s="5">
        <v>28.118230359999998</v>
      </c>
    </row>
    <row r="36532" spans="1:5" hidden="1">
      <c r="A36532" s="4" t="s">
        <v>10</v>
      </c>
      <c r="B36532" s="2">
        <v>2069</v>
      </c>
      <c r="C36532" s="1" t="s">
        <v>67</v>
      </c>
      <c r="D36532" s="1" t="s">
        <v>24</v>
      </c>
      <c r="E36532" s="5">
        <v>28.434731129999999</v>
      </c>
    </row>
    <row r="36533" spans="1:5" hidden="1">
      <c r="A36533" s="4" t="s">
        <v>10</v>
      </c>
      <c r="B36533" s="2">
        <v>2070</v>
      </c>
      <c r="C36533" s="1" t="s">
        <v>67</v>
      </c>
      <c r="D36533" s="1" t="s">
        <v>24</v>
      </c>
      <c r="E36533" s="5">
        <v>28.752332320000001</v>
      </c>
    </row>
    <row r="36534" spans="1:5" hidden="1">
      <c r="A36534" s="4" t="s">
        <v>10</v>
      </c>
      <c r="B36534" s="2">
        <v>2071</v>
      </c>
      <c r="C36534" s="1" t="s">
        <v>67</v>
      </c>
      <c r="D36534" s="1" t="s">
        <v>24</v>
      </c>
      <c r="E36534" s="5">
        <v>29.007300130000001</v>
      </c>
    </row>
    <row r="36535" spans="1:5" hidden="1">
      <c r="A36535" s="4" t="s">
        <v>10</v>
      </c>
      <c r="B36535" s="2">
        <v>2072</v>
      </c>
      <c r="C36535" s="1" t="s">
        <v>67</v>
      </c>
      <c r="D36535" s="1" t="s">
        <v>24</v>
      </c>
      <c r="E36535" s="5">
        <v>29.26338758</v>
      </c>
    </row>
    <row r="36536" spans="1:5" hidden="1">
      <c r="A36536" s="4" t="s">
        <v>10</v>
      </c>
      <c r="B36536" s="2">
        <v>2073</v>
      </c>
      <c r="C36536" s="1" t="s">
        <v>67</v>
      </c>
      <c r="D36536" s="1" t="s">
        <v>24</v>
      </c>
      <c r="E36536" s="5">
        <v>29.520973009999999</v>
      </c>
    </row>
    <row r="36537" spans="1:5" hidden="1">
      <c r="A36537" s="4" t="s">
        <v>10</v>
      </c>
      <c r="B36537" s="2">
        <v>2074</v>
      </c>
      <c r="C36537" s="1" t="s">
        <v>67</v>
      </c>
      <c r="D36537" s="1" t="s">
        <v>24</v>
      </c>
      <c r="E36537" s="5">
        <v>29.77930125</v>
      </c>
    </row>
    <row r="36538" spans="1:5" hidden="1">
      <c r="A36538" s="4" t="s">
        <v>10</v>
      </c>
      <c r="B36538" s="2">
        <v>2075</v>
      </c>
      <c r="C36538" s="1" t="s">
        <v>67</v>
      </c>
      <c r="D36538" s="1" t="s">
        <v>24</v>
      </c>
      <c r="E36538" s="5">
        <v>30.038749119999999</v>
      </c>
    </row>
    <row r="36539" spans="1:5" hidden="1">
      <c r="A36539" s="4" t="s">
        <v>10</v>
      </c>
      <c r="B36539" s="2">
        <v>2076</v>
      </c>
      <c r="C36539" s="1" t="s">
        <v>67</v>
      </c>
      <c r="D36539" s="1" t="s">
        <v>24</v>
      </c>
      <c r="E36539" s="5">
        <v>30.299316619999999</v>
      </c>
    </row>
    <row r="36540" spans="1:5" hidden="1">
      <c r="A36540" s="4" t="s">
        <v>10</v>
      </c>
      <c r="B36540" s="2">
        <v>2077</v>
      </c>
      <c r="C36540" s="1" t="s">
        <v>67</v>
      </c>
      <c r="D36540" s="1" t="s">
        <v>24</v>
      </c>
      <c r="E36540" s="5">
        <v>30.561388229999999</v>
      </c>
    </row>
    <row r="36541" spans="1:5" hidden="1">
      <c r="A36541" s="4" t="s">
        <v>10</v>
      </c>
      <c r="B36541" s="2">
        <v>2078</v>
      </c>
      <c r="C36541" s="1" t="s">
        <v>67</v>
      </c>
      <c r="D36541" s="1" t="s">
        <v>24</v>
      </c>
      <c r="E36541" s="5">
        <v>30.824196520000001</v>
      </c>
    </row>
    <row r="36542" spans="1:5" hidden="1">
      <c r="A36542" s="4" t="s">
        <v>10</v>
      </c>
      <c r="B36542" s="2">
        <v>2079</v>
      </c>
      <c r="C36542" s="1" t="s">
        <v>67</v>
      </c>
      <c r="D36542" s="1" t="s">
        <v>24</v>
      </c>
      <c r="E36542" s="5">
        <v>31.088124449999999</v>
      </c>
    </row>
    <row r="36543" spans="1:5" hidden="1">
      <c r="A36543" s="4" t="s">
        <v>10</v>
      </c>
      <c r="B36543" s="2">
        <v>2080</v>
      </c>
      <c r="C36543" s="1" t="s">
        <v>67</v>
      </c>
      <c r="D36543" s="1" t="s">
        <v>24</v>
      </c>
      <c r="E36543" s="5">
        <v>31.353172000000001</v>
      </c>
    </row>
    <row r="36544" spans="1:5" hidden="1">
      <c r="A36544" s="4" t="s">
        <v>10</v>
      </c>
      <c r="B36544" s="2">
        <v>2081</v>
      </c>
      <c r="C36544" s="1" t="s">
        <v>67</v>
      </c>
      <c r="D36544" s="1" t="s">
        <v>24</v>
      </c>
      <c r="E36544" s="5">
        <v>31.541183279999998</v>
      </c>
    </row>
    <row r="36545" spans="1:5" hidden="1">
      <c r="A36545" s="4" t="s">
        <v>10</v>
      </c>
      <c r="B36545" s="2">
        <v>2082</v>
      </c>
      <c r="C36545" s="1" t="s">
        <v>67</v>
      </c>
      <c r="D36545" s="1" t="s">
        <v>24</v>
      </c>
      <c r="E36545" s="5">
        <v>31.728680879999999</v>
      </c>
    </row>
    <row r="36546" spans="1:5" hidden="1">
      <c r="A36546" s="4" t="s">
        <v>10</v>
      </c>
      <c r="B36546" s="2">
        <v>2083</v>
      </c>
      <c r="C36546" s="1" t="s">
        <v>67</v>
      </c>
      <c r="D36546" s="1" t="s">
        <v>24</v>
      </c>
      <c r="E36546" s="5">
        <v>31.916178469999998</v>
      </c>
    </row>
    <row r="36547" spans="1:5" hidden="1">
      <c r="A36547" s="4" t="s">
        <v>10</v>
      </c>
      <c r="B36547" s="2">
        <v>2084</v>
      </c>
      <c r="C36547" s="1" t="s">
        <v>67</v>
      </c>
      <c r="D36547" s="1" t="s">
        <v>24</v>
      </c>
      <c r="E36547" s="5">
        <v>32.103676059999998</v>
      </c>
    </row>
    <row r="36548" spans="1:5" hidden="1">
      <c r="A36548" s="4" t="s">
        <v>10</v>
      </c>
      <c r="B36548" s="2">
        <v>2085</v>
      </c>
      <c r="C36548" s="1" t="s">
        <v>67</v>
      </c>
      <c r="D36548" s="1" t="s">
        <v>24</v>
      </c>
      <c r="E36548" s="5">
        <v>32.291687349999997</v>
      </c>
    </row>
    <row r="36549" spans="1:5" hidden="1">
      <c r="A36549" s="4" t="s">
        <v>10</v>
      </c>
      <c r="B36549" s="2">
        <v>2086</v>
      </c>
      <c r="C36549" s="1" t="s">
        <v>67</v>
      </c>
      <c r="D36549" s="1" t="s">
        <v>24</v>
      </c>
      <c r="E36549" s="5">
        <v>32.479184940000003</v>
      </c>
    </row>
    <row r="36550" spans="1:5" hidden="1">
      <c r="A36550" s="4" t="s">
        <v>10</v>
      </c>
      <c r="B36550" s="2">
        <v>2087</v>
      </c>
      <c r="C36550" s="1" t="s">
        <v>67</v>
      </c>
      <c r="D36550" s="1" t="s">
        <v>24</v>
      </c>
      <c r="E36550" s="5">
        <v>32.666682530000003</v>
      </c>
    </row>
    <row r="36551" spans="1:5" hidden="1">
      <c r="A36551" s="4" t="s">
        <v>10</v>
      </c>
      <c r="B36551" s="2">
        <v>2088</v>
      </c>
      <c r="C36551" s="1" t="s">
        <v>67</v>
      </c>
      <c r="D36551" s="1" t="s">
        <v>24</v>
      </c>
      <c r="E36551" s="5">
        <v>32.854180120000002</v>
      </c>
    </row>
    <row r="36552" spans="1:5" hidden="1">
      <c r="A36552" s="4" t="s">
        <v>10</v>
      </c>
      <c r="B36552" s="2">
        <v>2089</v>
      </c>
      <c r="C36552" s="1" t="s">
        <v>67</v>
      </c>
      <c r="D36552" s="1" t="s">
        <v>24</v>
      </c>
      <c r="E36552" s="5">
        <v>33.042191410000001</v>
      </c>
    </row>
    <row r="36553" spans="1:5" hidden="1">
      <c r="A36553" s="4" t="s">
        <v>10</v>
      </c>
      <c r="B36553" s="2">
        <v>2090</v>
      </c>
      <c r="C36553" s="1" t="s">
        <v>67</v>
      </c>
      <c r="D36553" s="1" t="s">
        <v>24</v>
      </c>
      <c r="E36553" s="5">
        <v>33.229689</v>
      </c>
    </row>
    <row r="36554" spans="1:5" hidden="1">
      <c r="A36554" s="4" t="s">
        <v>10</v>
      </c>
      <c r="B36554" s="2">
        <v>2091</v>
      </c>
      <c r="C36554" s="1" t="s">
        <v>67</v>
      </c>
      <c r="D36554" s="1" t="s">
        <v>24</v>
      </c>
      <c r="E36554" s="5">
        <v>33.119881169999999</v>
      </c>
    </row>
    <row r="36555" spans="1:5" hidden="1">
      <c r="A36555" s="4" t="s">
        <v>10</v>
      </c>
      <c r="B36555" s="2">
        <v>2092</v>
      </c>
      <c r="C36555" s="1" t="s">
        <v>67</v>
      </c>
      <c r="D36555" s="1" t="s">
        <v>24</v>
      </c>
      <c r="E36555" s="5">
        <v>33.010073339999998</v>
      </c>
    </row>
    <row r="36556" spans="1:5" hidden="1">
      <c r="A36556" s="4" t="s">
        <v>10</v>
      </c>
      <c r="B36556" s="2">
        <v>2093</v>
      </c>
      <c r="C36556" s="1" t="s">
        <v>67</v>
      </c>
      <c r="D36556" s="1" t="s">
        <v>24</v>
      </c>
      <c r="E36556" s="5">
        <v>32.899964660000002</v>
      </c>
    </row>
    <row r="36557" spans="1:5" hidden="1">
      <c r="A36557" s="4" t="s">
        <v>10</v>
      </c>
      <c r="B36557" s="2">
        <v>2094</v>
      </c>
      <c r="C36557" s="1" t="s">
        <v>67</v>
      </c>
      <c r="D36557" s="1" t="s">
        <v>24</v>
      </c>
      <c r="E36557" s="5">
        <v>32.790156830000001</v>
      </c>
    </row>
    <row r="36558" spans="1:5" hidden="1">
      <c r="A36558" s="4" t="s">
        <v>10</v>
      </c>
      <c r="B36558" s="2">
        <v>2095</v>
      </c>
      <c r="C36558" s="1" t="s">
        <v>67</v>
      </c>
      <c r="D36558" s="1" t="s">
        <v>24</v>
      </c>
      <c r="E36558" s="5">
        <v>32.680349</v>
      </c>
    </row>
    <row r="36559" spans="1:5" hidden="1">
      <c r="A36559" s="4" t="s">
        <v>10</v>
      </c>
      <c r="B36559" s="2">
        <v>2096</v>
      </c>
      <c r="C36559" s="1" t="s">
        <v>67</v>
      </c>
      <c r="D36559" s="1" t="s">
        <v>24</v>
      </c>
      <c r="E36559" s="5">
        <v>32.570541169999998</v>
      </c>
    </row>
    <row r="36560" spans="1:5" hidden="1">
      <c r="A36560" s="4" t="s">
        <v>10</v>
      </c>
      <c r="B36560" s="2">
        <v>2097</v>
      </c>
      <c r="C36560" s="1" t="s">
        <v>67</v>
      </c>
      <c r="D36560" s="1" t="s">
        <v>24</v>
      </c>
      <c r="E36560" s="5">
        <v>32.460432490000002</v>
      </c>
    </row>
    <row r="36561" spans="1:5" hidden="1">
      <c r="A36561" s="4" t="s">
        <v>10</v>
      </c>
      <c r="B36561" s="2">
        <v>2098</v>
      </c>
      <c r="C36561" s="1" t="s">
        <v>67</v>
      </c>
      <c r="D36561" s="1" t="s">
        <v>24</v>
      </c>
      <c r="E36561" s="5">
        <v>32.350624660000001</v>
      </c>
    </row>
    <row r="36562" spans="1:5" hidden="1">
      <c r="A36562" s="4" t="s">
        <v>10</v>
      </c>
      <c r="B36562" s="2">
        <v>2099</v>
      </c>
      <c r="C36562" s="1" t="s">
        <v>67</v>
      </c>
      <c r="D36562" s="1" t="s">
        <v>24</v>
      </c>
      <c r="E36562" s="5">
        <v>32.24081683</v>
      </c>
    </row>
    <row r="36563" spans="1:5" hidden="1">
      <c r="A36563" s="4" t="s">
        <v>10</v>
      </c>
      <c r="B36563" s="2">
        <v>2100</v>
      </c>
      <c r="C36563" s="1" t="s">
        <v>67</v>
      </c>
      <c r="D36563" s="1" t="s">
        <v>24</v>
      </c>
      <c r="E36563" s="5">
        <v>32.131008999999999</v>
      </c>
    </row>
    <row r="36564" spans="1:5" hidden="1">
      <c r="A36564" s="4" t="s">
        <v>11</v>
      </c>
      <c r="B36564" s="2">
        <v>2000</v>
      </c>
      <c r="C36564" s="1" t="s">
        <v>67</v>
      </c>
      <c r="D36564" s="1" t="s">
        <v>24</v>
      </c>
      <c r="E36564" s="5">
        <v>2.9029177999999999E-2</v>
      </c>
    </row>
    <row r="36565" spans="1:5" hidden="1">
      <c r="A36565" s="4" t="s">
        <v>11</v>
      </c>
      <c r="B36565" s="2">
        <v>2001</v>
      </c>
      <c r="C36565" s="1" t="s">
        <v>67</v>
      </c>
      <c r="D36565" s="1" t="s">
        <v>24</v>
      </c>
      <c r="E36565" s="5">
        <v>0.73477653099999996</v>
      </c>
    </row>
    <row r="36566" spans="1:5" hidden="1">
      <c r="A36566" s="4" t="s">
        <v>11</v>
      </c>
      <c r="B36566" s="2">
        <v>2002</v>
      </c>
      <c r="C36566" s="1" t="s">
        <v>67</v>
      </c>
      <c r="D36566" s="1" t="s">
        <v>24</v>
      </c>
      <c r="E36566" s="5">
        <v>2.545578586</v>
      </c>
    </row>
    <row r="36567" spans="1:5" hidden="1">
      <c r="A36567" s="4" t="s">
        <v>11</v>
      </c>
      <c r="B36567" s="2">
        <v>2003</v>
      </c>
      <c r="C36567" s="1" t="s">
        <v>67</v>
      </c>
      <c r="D36567" s="1" t="s">
        <v>24</v>
      </c>
      <c r="E36567" s="5">
        <v>4.3012207150000004</v>
      </c>
    </row>
    <row r="36568" spans="1:5" hidden="1">
      <c r="A36568" s="4" t="s">
        <v>11</v>
      </c>
      <c r="B36568" s="2">
        <v>2004</v>
      </c>
      <c r="C36568" s="1" t="s">
        <v>67</v>
      </c>
      <c r="D36568" s="1" t="s">
        <v>24</v>
      </c>
      <c r="E36568" s="5">
        <v>5.7703644230000002</v>
      </c>
    </row>
    <row r="36569" spans="1:5" hidden="1">
      <c r="A36569" s="4" t="s">
        <v>11</v>
      </c>
      <c r="B36569" s="2">
        <v>2005</v>
      </c>
      <c r="C36569" s="1" t="s">
        <v>67</v>
      </c>
      <c r="D36569" s="1" t="s">
        <v>24</v>
      </c>
      <c r="E36569" s="5">
        <v>6.7821377390000004</v>
      </c>
    </row>
    <row r="36570" spans="1:5" hidden="1">
      <c r="A36570" s="4" t="s">
        <v>11</v>
      </c>
      <c r="B36570" s="2">
        <v>2006</v>
      </c>
      <c r="C36570" s="1" t="s">
        <v>67</v>
      </c>
      <c r="D36570" s="1" t="s">
        <v>24</v>
      </c>
      <c r="E36570" s="5">
        <v>7.0597657820000004</v>
      </c>
    </row>
    <row r="36571" spans="1:5" hidden="1">
      <c r="A36571" s="4" t="s">
        <v>11</v>
      </c>
      <c r="B36571" s="2">
        <v>2007</v>
      </c>
      <c r="C36571" s="1" t="s">
        <v>67</v>
      </c>
      <c r="D36571" s="1" t="s">
        <v>24</v>
      </c>
      <c r="E36571" s="5">
        <v>7.0234895000000002</v>
      </c>
    </row>
    <row r="36572" spans="1:5" hidden="1">
      <c r="A36572" s="4" t="s">
        <v>11</v>
      </c>
      <c r="B36572" s="2">
        <v>2008</v>
      </c>
      <c r="C36572" s="1" t="s">
        <v>67</v>
      </c>
      <c r="D36572" s="1" t="s">
        <v>24</v>
      </c>
      <c r="E36572" s="5">
        <v>7.0052337309999997</v>
      </c>
    </row>
    <row r="36573" spans="1:5" hidden="1">
      <c r="A36573" s="4" t="s">
        <v>11</v>
      </c>
      <c r="B36573" s="2">
        <v>2009</v>
      </c>
      <c r="C36573" s="1" t="s">
        <v>67</v>
      </c>
      <c r="D36573" s="1" t="s">
        <v>24</v>
      </c>
      <c r="E36573" s="5">
        <v>7.3043113870000003</v>
      </c>
    </row>
    <row r="36574" spans="1:5" hidden="1">
      <c r="A36574" s="4" t="s">
        <v>11</v>
      </c>
      <c r="B36574" s="2">
        <v>2010</v>
      </c>
      <c r="C36574" s="1" t="s">
        <v>67</v>
      </c>
      <c r="D36574" s="1" t="s">
        <v>24</v>
      </c>
      <c r="E36574" s="5">
        <v>8.5871448939999997</v>
      </c>
    </row>
    <row r="36575" spans="1:5" hidden="1">
      <c r="A36575" s="4" t="s">
        <v>11</v>
      </c>
      <c r="B36575" s="2">
        <v>2011</v>
      </c>
      <c r="C36575" s="1" t="s">
        <v>67</v>
      </c>
      <c r="D36575" s="1" t="s">
        <v>24</v>
      </c>
      <c r="E36575" s="5">
        <v>8.6583120190000002</v>
      </c>
    </row>
    <row r="36576" spans="1:5" hidden="1">
      <c r="A36576" s="4" t="s">
        <v>11</v>
      </c>
      <c r="B36576" s="2">
        <v>2012</v>
      </c>
      <c r="C36576" s="1" t="s">
        <v>67</v>
      </c>
      <c r="D36576" s="1" t="s">
        <v>24</v>
      </c>
      <c r="E36576" s="5">
        <v>8.5851964279999997</v>
      </c>
    </row>
    <row r="36577" spans="1:5" hidden="1">
      <c r="A36577" s="4" t="s">
        <v>11</v>
      </c>
      <c r="B36577" s="2">
        <v>2013</v>
      </c>
      <c r="C36577" s="1" t="s">
        <v>67</v>
      </c>
      <c r="D36577" s="1" t="s">
        <v>24</v>
      </c>
      <c r="E36577" s="5">
        <v>10.201585590000001</v>
      </c>
    </row>
    <row r="36578" spans="1:5" hidden="1">
      <c r="A36578" s="4" t="s">
        <v>11</v>
      </c>
      <c r="B36578" s="2">
        <v>2014</v>
      </c>
      <c r="C36578" s="1" t="s">
        <v>67</v>
      </c>
      <c r="D36578" s="1" t="s">
        <v>24</v>
      </c>
      <c r="E36578" s="5">
        <v>10.099421639999999</v>
      </c>
    </row>
    <row r="36579" spans="1:5" hidden="1">
      <c r="A36579" s="4" t="s">
        <v>11</v>
      </c>
      <c r="B36579" s="2">
        <v>2015</v>
      </c>
      <c r="C36579" s="1" t="s">
        <v>67</v>
      </c>
      <c r="D36579" s="1" t="s">
        <v>24</v>
      </c>
      <c r="E36579" s="5">
        <v>9.5736831660000004</v>
      </c>
    </row>
    <row r="36580" spans="1:5" hidden="1">
      <c r="A36580" s="4" t="s">
        <v>11</v>
      </c>
      <c r="B36580" s="2">
        <v>2016</v>
      </c>
      <c r="C36580" s="1" t="s">
        <v>67</v>
      </c>
      <c r="D36580" s="1" t="s">
        <v>24</v>
      </c>
      <c r="E36580" s="5">
        <v>10.82412938</v>
      </c>
    </row>
    <row r="36581" spans="1:5" hidden="1">
      <c r="A36581" s="4" t="s">
        <v>11</v>
      </c>
      <c r="B36581" s="2">
        <v>2017</v>
      </c>
      <c r="C36581" s="1" t="s">
        <v>67</v>
      </c>
      <c r="D36581" s="1" t="s">
        <v>24</v>
      </c>
      <c r="E36581" s="5">
        <v>12.19629742</v>
      </c>
    </row>
    <row r="36582" spans="1:5" hidden="1">
      <c r="A36582" s="4" t="s">
        <v>11</v>
      </c>
      <c r="B36582" s="2">
        <v>2018</v>
      </c>
      <c r="C36582" s="1" t="s">
        <v>67</v>
      </c>
      <c r="D36582" s="1" t="s">
        <v>24</v>
      </c>
      <c r="E36582" s="5">
        <v>13.466238089999999</v>
      </c>
    </row>
    <row r="36583" spans="1:5" hidden="1">
      <c r="A36583" s="4" t="s">
        <v>11</v>
      </c>
      <c r="B36583" s="2">
        <v>2019</v>
      </c>
      <c r="C36583" s="1" t="s">
        <v>67</v>
      </c>
      <c r="D36583" s="1" t="s">
        <v>24</v>
      </c>
      <c r="E36583" s="5">
        <v>14.60325948</v>
      </c>
    </row>
    <row r="36584" spans="1:5" hidden="1">
      <c r="A36584" s="4" t="s">
        <v>11</v>
      </c>
      <c r="B36584" s="2">
        <v>2020</v>
      </c>
      <c r="C36584" s="1" t="s">
        <v>67</v>
      </c>
      <c r="D36584" s="1" t="s">
        <v>24</v>
      </c>
      <c r="E36584" s="5">
        <v>15.830916370000001</v>
      </c>
    </row>
    <row r="36585" spans="1:5" hidden="1">
      <c r="A36585" s="4" t="s">
        <v>11</v>
      </c>
      <c r="B36585" s="2">
        <v>2021</v>
      </c>
      <c r="C36585" s="1" t="s">
        <v>67</v>
      </c>
      <c r="D36585" s="1" t="s">
        <v>24</v>
      </c>
      <c r="E36585" s="5">
        <v>16.927703059999999</v>
      </c>
    </row>
    <row r="36586" spans="1:5" hidden="1">
      <c r="A36586" s="4" t="s">
        <v>11</v>
      </c>
      <c r="B36586" s="2">
        <v>2022</v>
      </c>
      <c r="C36586" s="1" t="s">
        <v>67</v>
      </c>
      <c r="D36586" s="1" t="s">
        <v>24</v>
      </c>
      <c r="E36586" s="5">
        <v>17.502206139999998</v>
      </c>
    </row>
    <row r="36587" spans="1:5" hidden="1">
      <c r="A36587" s="4" t="s">
        <v>11</v>
      </c>
      <c r="B36587" s="2">
        <v>2023</v>
      </c>
      <c r="C36587" s="1" t="s">
        <v>67</v>
      </c>
      <c r="D36587" s="1" t="s">
        <v>24</v>
      </c>
      <c r="E36587" s="5">
        <v>17.502206139999998</v>
      </c>
    </row>
    <row r="36588" spans="1:5" hidden="1">
      <c r="A36588" s="4" t="s">
        <v>11</v>
      </c>
      <c r="B36588" s="2">
        <v>2024</v>
      </c>
      <c r="C36588" s="1" t="s">
        <v>67</v>
      </c>
      <c r="D36588" s="1" t="s">
        <v>24</v>
      </c>
      <c r="E36588" s="5">
        <v>17.502206139999998</v>
      </c>
    </row>
    <row r="36589" spans="1:5" hidden="1">
      <c r="A36589" s="4" t="s">
        <v>11</v>
      </c>
      <c r="B36589" s="2">
        <v>2025</v>
      </c>
      <c r="C36589" s="1" t="s">
        <v>67</v>
      </c>
      <c r="D36589" s="1" t="s">
        <v>24</v>
      </c>
      <c r="E36589" s="5">
        <v>17.502206139999998</v>
      </c>
    </row>
    <row r="36590" spans="1:5" hidden="1">
      <c r="A36590" s="4" t="s">
        <v>11</v>
      </c>
      <c r="B36590" s="2">
        <v>2026</v>
      </c>
      <c r="C36590" s="1" t="s">
        <v>67</v>
      </c>
      <c r="D36590" s="1" t="s">
        <v>24</v>
      </c>
      <c r="E36590" s="5">
        <v>17.912592518</v>
      </c>
    </row>
    <row r="36591" spans="1:5" hidden="1">
      <c r="A36591" s="4" t="s">
        <v>11</v>
      </c>
      <c r="B36591" s="2">
        <v>2027</v>
      </c>
      <c r="C36591" s="1" t="s">
        <v>67</v>
      </c>
      <c r="D36591" s="1" t="s">
        <v>24</v>
      </c>
      <c r="E36591" s="5">
        <v>18.532297700000001</v>
      </c>
    </row>
    <row r="36592" spans="1:5" hidden="1">
      <c r="A36592" s="4" t="s">
        <v>11</v>
      </c>
      <c r="B36592" s="2">
        <v>2028</v>
      </c>
      <c r="C36592" s="1" t="s">
        <v>67</v>
      </c>
      <c r="D36592" s="1" t="s">
        <v>24</v>
      </c>
      <c r="E36592" s="5">
        <v>19.363865241999999</v>
      </c>
    </row>
    <row r="36593" spans="1:5" hidden="1">
      <c r="A36593" s="4" t="s">
        <v>11</v>
      </c>
      <c r="B36593" s="2">
        <v>2029</v>
      </c>
      <c r="C36593" s="1" t="s">
        <v>67</v>
      </c>
      <c r="D36593" s="1" t="s">
        <v>24</v>
      </c>
      <c r="E36593" s="5">
        <v>20.410780299999999</v>
      </c>
    </row>
    <row r="36594" spans="1:5" hidden="1">
      <c r="A36594" s="4" t="s">
        <v>11</v>
      </c>
      <c r="B36594" s="2">
        <v>2030</v>
      </c>
      <c r="C36594" s="1" t="s">
        <v>67</v>
      </c>
      <c r="D36594" s="1" t="s">
        <v>24</v>
      </c>
      <c r="E36594" s="5">
        <v>21.673944410000001</v>
      </c>
    </row>
    <row r="36595" spans="1:5" hidden="1">
      <c r="A36595" s="4" t="s">
        <v>11</v>
      </c>
      <c r="B36595" s="2">
        <v>2031</v>
      </c>
      <c r="C36595" s="1" t="s">
        <v>67</v>
      </c>
      <c r="D36595" s="1" t="s">
        <v>24</v>
      </c>
      <c r="E36595" s="5">
        <v>21.77023749</v>
      </c>
    </row>
    <row r="36596" spans="1:5" hidden="1">
      <c r="A36596" s="4" t="s">
        <v>11</v>
      </c>
      <c r="B36596" s="2">
        <v>2032</v>
      </c>
      <c r="C36596" s="1" t="s">
        <v>67</v>
      </c>
      <c r="D36596" s="1" t="s">
        <v>24</v>
      </c>
      <c r="E36596" s="5">
        <v>21.866431710000001</v>
      </c>
    </row>
    <row r="36597" spans="1:5" hidden="1">
      <c r="A36597" s="4" t="s">
        <v>11</v>
      </c>
      <c r="B36597" s="2">
        <v>2033</v>
      </c>
      <c r="C36597" s="1" t="s">
        <v>67</v>
      </c>
      <c r="D36597" s="1" t="s">
        <v>24</v>
      </c>
      <c r="E36597" s="5">
        <v>21.96249907</v>
      </c>
    </row>
    <row r="36598" spans="1:5" hidden="1">
      <c r="A36598" s="4" t="s">
        <v>11</v>
      </c>
      <c r="B36598" s="2">
        <v>2034</v>
      </c>
      <c r="C36598" s="1" t="s">
        <v>67</v>
      </c>
      <c r="D36598" s="1" t="s">
        <v>24</v>
      </c>
      <c r="E36598" s="5">
        <v>22.05849542</v>
      </c>
    </row>
    <row r="36599" spans="1:5" hidden="1">
      <c r="A36599" s="4" t="s">
        <v>11</v>
      </c>
      <c r="B36599" s="2">
        <v>2035</v>
      </c>
      <c r="C36599" s="1" t="s">
        <v>67</v>
      </c>
      <c r="D36599" s="1" t="s">
        <v>24</v>
      </c>
      <c r="E36599" s="5">
        <v>22.154392909999999</v>
      </c>
    </row>
    <row r="36600" spans="1:5" hidden="1">
      <c r="A36600" s="4" t="s">
        <v>11</v>
      </c>
      <c r="B36600" s="2">
        <v>2036</v>
      </c>
      <c r="C36600" s="1" t="s">
        <v>67</v>
      </c>
      <c r="D36600" s="1" t="s">
        <v>24</v>
      </c>
      <c r="E36600" s="5">
        <v>22.250191539999999</v>
      </c>
    </row>
    <row r="36601" spans="1:5" hidden="1">
      <c r="A36601" s="4" t="s">
        <v>11</v>
      </c>
      <c r="B36601" s="2">
        <v>2037</v>
      </c>
      <c r="C36601" s="1" t="s">
        <v>67</v>
      </c>
      <c r="D36601" s="1" t="s">
        <v>24</v>
      </c>
      <c r="E36601" s="5">
        <v>22.345862780000001</v>
      </c>
    </row>
    <row r="36602" spans="1:5" hidden="1">
      <c r="A36602" s="4" t="s">
        <v>11</v>
      </c>
      <c r="B36602" s="2">
        <v>2038</v>
      </c>
      <c r="C36602" s="1" t="s">
        <v>67</v>
      </c>
      <c r="D36602" s="1" t="s">
        <v>24</v>
      </c>
      <c r="E36602" s="5">
        <v>22.441463540000001</v>
      </c>
    </row>
    <row r="36603" spans="1:5" hidden="1">
      <c r="A36603" s="4" t="s">
        <v>11</v>
      </c>
      <c r="B36603" s="2">
        <v>2039</v>
      </c>
      <c r="C36603" s="1" t="s">
        <v>67</v>
      </c>
      <c r="D36603" s="1" t="s">
        <v>24</v>
      </c>
      <c r="E36603" s="5">
        <v>22.53696545</v>
      </c>
    </row>
    <row r="36604" spans="1:5" hidden="1">
      <c r="A36604" s="4" t="s">
        <v>11</v>
      </c>
      <c r="B36604" s="2">
        <v>2040</v>
      </c>
      <c r="C36604" s="1" t="s">
        <v>67</v>
      </c>
      <c r="D36604" s="1" t="s">
        <v>24</v>
      </c>
      <c r="E36604" s="5">
        <v>22.632368490000001</v>
      </c>
    </row>
    <row r="36605" spans="1:5" hidden="1">
      <c r="A36605" s="4" t="s">
        <v>11</v>
      </c>
      <c r="B36605" s="2">
        <v>2041</v>
      </c>
      <c r="C36605" s="1" t="s">
        <v>67</v>
      </c>
      <c r="D36605" s="1" t="s">
        <v>24</v>
      </c>
      <c r="E36605" s="5">
        <v>22.572646290000002</v>
      </c>
    </row>
    <row r="36606" spans="1:5" hidden="1">
      <c r="A36606" s="4" t="s">
        <v>11</v>
      </c>
      <c r="B36606" s="2">
        <v>2042</v>
      </c>
      <c r="C36606" s="1" t="s">
        <v>67</v>
      </c>
      <c r="D36606" s="1" t="s">
        <v>24</v>
      </c>
      <c r="E36606" s="5">
        <v>22.511835659999999</v>
      </c>
    </row>
    <row r="36607" spans="1:5" hidden="1">
      <c r="A36607" s="4" t="s">
        <v>11</v>
      </c>
      <c r="B36607" s="2">
        <v>2043</v>
      </c>
      <c r="C36607" s="1" t="s">
        <v>67</v>
      </c>
      <c r="D36607" s="1" t="s">
        <v>24</v>
      </c>
      <c r="E36607" s="5">
        <v>22.449486140000001</v>
      </c>
    </row>
    <row r="36608" spans="1:5" hidden="1">
      <c r="A36608" s="4" t="s">
        <v>11</v>
      </c>
      <c r="B36608" s="2">
        <v>2044</v>
      </c>
      <c r="C36608" s="1" t="s">
        <v>67</v>
      </c>
      <c r="D36608" s="1" t="s">
        <v>24</v>
      </c>
      <c r="E36608" s="5">
        <v>22.385597730000001</v>
      </c>
    </row>
    <row r="36609" spans="1:5" hidden="1">
      <c r="A36609" s="4" t="s">
        <v>11</v>
      </c>
      <c r="B36609" s="2">
        <v>2045</v>
      </c>
      <c r="C36609" s="1" t="s">
        <v>67</v>
      </c>
      <c r="D36609" s="1" t="s">
        <v>24</v>
      </c>
      <c r="E36609" s="5">
        <v>22.31970943</v>
      </c>
    </row>
    <row r="36610" spans="1:5" hidden="1">
      <c r="A36610" s="4" t="s">
        <v>11</v>
      </c>
      <c r="B36610" s="2">
        <v>2046</v>
      </c>
      <c r="C36610" s="1" t="s">
        <v>67</v>
      </c>
      <c r="D36610" s="1" t="s">
        <v>24</v>
      </c>
      <c r="E36610" s="5">
        <v>22.25274113</v>
      </c>
    </row>
    <row r="36611" spans="1:5" hidden="1">
      <c r="A36611" s="4" t="s">
        <v>11</v>
      </c>
      <c r="B36611" s="2">
        <v>2047</v>
      </c>
      <c r="C36611" s="1" t="s">
        <v>67</v>
      </c>
      <c r="D36611" s="1" t="s">
        <v>24</v>
      </c>
      <c r="E36611" s="5">
        <v>22.184233939999999</v>
      </c>
    </row>
    <row r="36612" spans="1:5" hidden="1">
      <c r="A36612" s="4" t="s">
        <v>11</v>
      </c>
      <c r="B36612" s="2">
        <v>2048</v>
      </c>
      <c r="C36612" s="1" t="s">
        <v>67</v>
      </c>
      <c r="D36612" s="1" t="s">
        <v>24</v>
      </c>
      <c r="E36612" s="5">
        <v>22.114187869999999</v>
      </c>
    </row>
    <row r="36613" spans="1:5" hidden="1">
      <c r="A36613" s="4" t="s">
        <v>11</v>
      </c>
      <c r="B36613" s="2">
        <v>2049</v>
      </c>
      <c r="C36613" s="1" t="s">
        <v>67</v>
      </c>
      <c r="D36613" s="1" t="s">
        <v>24</v>
      </c>
      <c r="E36613" s="5">
        <v>22.04213347</v>
      </c>
    </row>
    <row r="36614" spans="1:5" hidden="1">
      <c r="A36614" s="4" t="s">
        <v>11</v>
      </c>
      <c r="B36614" s="2">
        <v>2050</v>
      </c>
      <c r="C36614" s="1" t="s">
        <v>67</v>
      </c>
      <c r="D36614" s="1" t="s">
        <v>24</v>
      </c>
      <c r="E36614" s="5">
        <v>21.969007510000001</v>
      </c>
    </row>
    <row r="36615" spans="1:5" hidden="1">
      <c r="A36615" s="4" t="s">
        <v>11</v>
      </c>
      <c r="B36615" s="2">
        <v>2051</v>
      </c>
      <c r="C36615" s="1" t="s">
        <v>67</v>
      </c>
      <c r="D36615" s="1" t="s">
        <v>24</v>
      </c>
      <c r="E36615" s="5">
        <v>22.326451899999999</v>
      </c>
    </row>
    <row r="36616" spans="1:5" hidden="1">
      <c r="A36616" s="4" t="s">
        <v>11</v>
      </c>
      <c r="B36616" s="2">
        <v>2052</v>
      </c>
      <c r="C36616" s="1" t="s">
        <v>67</v>
      </c>
      <c r="D36616" s="1" t="s">
        <v>24</v>
      </c>
      <c r="E36616" s="5">
        <v>22.686203819999999</v>
      </c>
    </row>
    <row r="36617" spans="1:5" hidden="1">
      <c r="A36617" s="4" t="s">
        <v>11</v>
      </c>
      <c r="B36617" s="2">
        <v>2053</v>
      </c>
      <c r="C36617" s="1" t="s">
        <v>67</v>
      </c>
      <c r="D36617" s="1" t="s">
        <v>24</v>
      </c>
      <c r="E36617" s="5">
        <v>23.048979790000001</v>
      </c>
    </row>
    <row r="36618" spans="1:5" hidden="1">
      <c r="A36618" s="4" t="s">
        <v>11</v>
      </c>
      <c r="B36618" s="2">
        <v>2054</v>
      </c>
      <c r="C36618" s="1" t="s">
        <v>67</v>
      </c>
      <c r="D36618" s="1" t="s">
        <v>24</v>
      </c>
      <c r="E36618" s="5">
        <v>23.413349910000001</v>
      </c>
    </row>
    <row r="36619" spans="1:5" hidden="1">
      <c r="A36619" s="4" t="s">
        <v>11</v>
      </c>
      <c r="B36619" s="2">
        <v>2055</v>
      </c>
      <c r="C36619" s="1" t="s">
        <v>67</v>
      </c>
      <c r="D36619" s="1" t="s">
        <v>24</v>
      </c>
      <c r="E36619" s="5">
        <v>23.78002755</v>
      </c>
    </row>
    <row r="36620" spans="1:5" hidden="1">
      <c r="A36620" s="4" t="s">
        <v>11</v>
      </c>
      <c r="B36620" s="2">
        <v>2056</v>
      </c>
      <c r="C36620" s="1" t="s">
        <v>67</v>
      </c>
      <c r="D36620" s="1" t="s">
        <v>24</v>
      </c>
      <c r="E36620" s="5">
        <v>24.1490127</v>
      </c>
    </row>
    <row r="36621" spans="1:5" hidden="1">
      <c r="A36621" s="4" t="s">
        <v>11</v>
      </c>
      <c r="B36621" s="2">
        <v>2057</v>
      </c>
      <c r="C36621" s="1" t="s">
        <v>67</v>
      </c>
      <c r="D36621" s="1" t="s">
        <v>24</v>
      </c>
      <c r="E36621" s="5">
        <v>24.52103456</v>
      </c>
    </row>
    <row r="36622" spans="1:5" hidden="1">
      <c r="A36622" s="4" t="s">
        <v>11</v>
      </c>
      <c r="B36622" s="2">
        <v>2058</v>
      </c>
      <c r="C36622" s="1" t="s">
        <v>67</v>
      </c>
      <c r="D36622" s="1" t="s">
        <v>24</v>
      </c>
      <c r="E36622" s="5">
        <v>24.894637920000001</v>
      </c>
    </row>
    <row r="36623" spans="1:5" hidden="1">
      <c r="A36623" s="4" t="s">
        <v>11</v>
      </c>
      <c r="B36623" s="2">
        <v>2059</v>
      </c>
      <c r="C36623" s="1" t="s">
        <v>67</v>
      </c>
      <c r="D36623" s="1" t="s">
        <v>24</v>
      </c>
      <c r="E36623" s="5">
        <v>25.2705488</v>
      </c>
    </row>
    <row r="36624" spans="1:5" hidden="1">
      <c r="A36624" s="4" t="s">
        <v>11</v>
      </c>
      <c r="B36624" s="2">
        <v>2060</v>
      </c>
      <c r="C36624" s="1" t="s">
        <v>67</v>
      </c>
      <c r="D36624" s="1" t="s">
        <v>24</v>
      </c>
      <c r="E36624" s="5">
        <v>25.648767200000002</v>
      </c>
    </row>
    <row r="36625" spans="1:5" hidden="1">
      <c r="A36625" s="4" t="s">
        <v>11</v>
      </c>
      <c r="B36625" s="2">
        <v>2061</v>
      </c>
      <c r="C36625" s="1" t="s">
        <v>67</v>
      </c>
      <c r="D36625" s="1" t="s">
        <v>24</v>
      </c>
      <c r="E36625" s="5">
        <v>25.95208517</v>
      </c>
    </row>
    <row r="36626" spans="1:5" hidden="1">
      <c r="A36626" s="4" t="s">
        <v>11</v>
      </c>
      <c r="B36626" s="2">
        <v>2062</v>
      </c>
      <c r="C36626" s="1" t="s">
        <v>67</v>
      </c>
      <c r="D36626" s="1" t="s">
        <v>24</v>
      </c>
      <c r="E36626" s="5">
        <v>26.256521580000001</v>
      </c>
    </row>
    <row r="36627" spans="1:5" hidden="1">
      <c r="A36627" s="4" t="s">
        <v>11</v>
      </c>
      <c r="B36627" s="2">
        <v>2063</v>
      </c>
      <c r="C36627" s="1" t="s">
        <v>67</v>
      </c>
      <c r="D36627" s="1" t="s">
        <v>24</v>
      </c>
      <c r="E36627" s="5">
        <v>26.562603020000001</v>
      </c>
    </row>
    <row r="36628" spans="1:5" hidden="1">
      <c r="A36628" s="4" t="s">
        <v>11</v>
      </c>
      <c r="B36628" s="2">
        <v>2064</v>
      </c>
      <c r="C36628" s="1" t="s">
        <v>67</v>
      </c>
      <c r="D36628" s="1" t="s">
        <v>24</v>
      </c>
      <c r="E36628" s="5">
        <v>26.8703295</v>
      </c>
    </row>
    <row r="36629" spans="1:5" hidden="1">
      <c r="A36629" s="4" t="s">
        <v>11</v>
      </c>
      <c r="B36629" s="2">
        <v>2065</v>
      </c>
      <c r="C36629" s="1" t="s">
        <v>67</v>
      </c>
      <c r="D36629" s="1" t="s">
        <v>24</v>
      </c>
      <c r="E36629" s="5">
        <v>27.18023887</v>
      </c>
    </row>
    <row r="36630" spans="1:5" hidden="1">
      <c r="A36630" s="4" t="s">
        <v>11</v>
      </c>
      <c r="B36630" s="2">
        <v>2066</v>
      </c>
      <c r="C36630" s="1" t="s">
        <v>67</v>
      </c>
      <c r="D36630" s="1" t="s">
        <v>24</v>
      </c>
      <c r="E36630" s="5">
        <v>27.49125767</v>
      </c>
    </row>
    <row r="36631" spans="1:5" hidden="1">
      <c r="A36631" s="4" t="s">
        <v>11</v>
      </c>
      <c r="B36631" s="2">
        <v>2067</v>
      </c>
      <c r="C36631" s="1" t="s">
        <v>67</v>
      </c>
      <c r="D36631" s="1" t="s">
        <v>24</v>
      </c>
      <c r="E36631" s="5">
        <v>27.803921500000001</v>
      </c>
    </row>
    <row r="36632" spans="1:5" hidden="1">
      <c r="A36632" s="4" t="s">
        <v>11</v>
      </c>
      <c r="B36632" s="2">
        <v>2068</v>
      </c>
      <c r="C36632" s="1" t="s">
        <v>67</v>
      </c>
      <c r="D36632" s="1" t="s">
        <v>24</v>
      </c>
      <c r="E36632" s="5">
        <v>28.118230359999998</v>
      </c>
    </row>
    <row r="36633" spans="1:5" hidden="1">
      <c r="A36633" s="4" t="s">
        <v>11</v>
      </c>
      <c r="B36633" s="2">
        <v>2069</v>
      </c>
      <c r="C36633" s="1" t="s">
        <v>67</v>
      </c>
      <c r="D36633" s="1" t="s">
        <v>24</v>
      </c>
      <c r="E36633" s="5">
        <v>28.434731129999999</v>
      </c>
    </row>
    <row r="36634" spans="1:5" hidden="1">
      <c r="A36634" s="4" t="s">
        <v>11</v>
      </c>
      <c r="B36634" s="2">
        <v>2070</v>
      </c>
      <c r="C36634" s="1" t="s">
        <v>67</v>
      </c>
      <c r="D36634" s="1" t="s">
        <v>24</v>
      </c>
      <c r="E36634" s="5">
        <v>28.752332320000001</v>
      </c>
    </row>
    <row r="36635" spans="1:5" hidden="1">
      <c r="A36635" s="4" t="s">
        <v>11</v>
      </c>
      <c r="B36635" s="2">
        <v>2071</v>
      </c>
      <c r="C36635" s="1" t="s">
        <v>67</v>
      </c>
      <c r="D36635" s="1" t="s">
        <v>24</v>
      </c>
      <c r="E36635" s="5">
        <v>29.007300130000001</v>
      </c>
    </row>
    <row r="36636" spans="1:5" hidden="1">
      <c r="A36636" s="4" t="s">
        <v>11</v>
      </c>
      <c r="B36636" s="2">
        <v>2072</v>
      </c>
      <c r="C36636" s="1" t="s">
        <v>67</v>
      </c>
      <c r="D36636" s="1" t="s">
        <v>24</v>
      </c>
      <c r="E36636" s="5">
        <v>29.26338758</v>
      </c>
    </row>
    <row r="36637" spans="1:5" hidden="1">
      <c r="A36637" s="4" t="s">
        <v>11</v>
      </c>
      <c r="B36637" s="2">
        <v>2073</v>
      </c>
      <c r="C36637" s="1" t="s">
        <v>67</v>
      </c>
      <c r="D36637" s="1" t="s">
        <v>24</v>
      </c>
      <c r="E36637" s="5">
        <v>29.520973009999999</v>
      </c>
    </row>
    <row r="36638" spans="1:5" hidden="1">
      <c r="A36638" s="4" t="s">
        <v>11</v>
      </c>
      <c r="B36638" s="2">
        <v>2074</v>
      </c>
      <c r="C36638" s="1" t="s">
        <v>67</v>
      </c>
      <c r="D36638" s="1" t="s">
        <v>24</v>
      </c>
      <c r="E36638" s="5">
        <v>29.77930125</v>
      </c>
    </row>
    <row r="36639" spans="1:5" hidden="1">
      <c r="A36639" s="4" t="s">
        <v>11</v>
      </c>
      <c r="B36639" s="2">
        <v>2075</v>
      </c>
      <c r="C36639" s="1" t="s">
        <v>67</v>
      </c>
      <c r="D36639" s="1" t="s">
        <v>24</v>
      </c>
      <c r="E36639" s="5">
        <v>30.038749119999999</v>
      </c>
    </row>
    <row r="36640" spans="1:5" hidden="1">
      <c r="A36640" s="4" t="s">
        <v>11</v>
      </c>
      <c r="B36640" s="2">
        <v>2076</v>
      </c>
      <c r="C36640" s="1" t="s">
        <v>67</v>
      </c>
      <c r="D36640" s="1" t="s">
        <v>24</v>
      </c>
      <c r="E36640" s="5">
        <v>30.299316619999999</v>
      </c>
    </row>
    <row r="36641" spans="1:5" hidden="1">
      <c r="A36641" s="4" t="s">
        <v>11</v>
      </c>
      <c r="B36641" s="2">
        <v>2077</v>
      </c>
      <c r="C36641" s="1" t="s">
        <v>67</v>
      </c>
      <c r="D36641" s="1" t="s">
        <v>24</v>
      </c>
      <c r="E36641" s="5">
        <v>30.561388229999999</v>
      </c>
    </row>
    <row r="36642" spans="1:5" hidden="1">
      <c r="A36642" s="4" t="s">
        <v>11</v>
      </c>
      <c r="B36642" s="2">
        <v>2078</v>
      </c>
      <c r="C36642" s="1" t="s">
        <v>67</v>
      </c>
      <c r="D36642" s="1" t="s">
        <v>24</v>
      </c>
      <c r="E36642" s="5">
        <v>30.824196520000001</v>
      </c>
    </row>
    <row r="36643" spans="1:5" hidden="1">
      <c r="A36643" s="4" t="s">
        <v>11</v>
      </c>
      <c r="B36643" s="2">
        <v>2079</v>
      </c>
      <c r="C36643" s="1" t="s">
        <v>67</v>
      </c>
      <c r="D36643" s="1" t="s">
        <v>24</v>
      </c>
      <c r="E36643" s="5">
        <v>31.088124449999999</v>
      </c>
    </row>
    <row r="36644" spans="1:5" hidden="1">
      <c r="A36644" s="4" t="s">
        <v>11</v>
      </c>
      <c r="B36644" s="2">
        <v>2080</v>
      </c>
      <c r="C36644" s="1" t="s">
        <v>67</v>
      </c>
      <c r="D36644" s="1" t="s">
        <v>24</v>
      </c>
      <c r="E36644" s="5">
        <v>31.353172000000001</v>
      </c>
    </row>
    <row r="36645" spans="1:5" hidden="1">
      <c r="A36645" s="4" t="s">
        <v>11</v>
      </c>
      <c r="B36645" s="2">
        <v>2081</v>
      </c>
      <c r="C36645" s="1" t="s">
        <v>67</v>
      </c>
      <c r="D36645" s="1" t="s">
        <v>24</v>
      </c>
      <c r="E36645" s="5">
        <v>31.541183279999998</v>
      </c>
    </row>
    <row r="36646" spans="1:5" hidden="1">
      <c r="A36646" s="4" t="s">
        <v>11</v>
      </c>
      <c r="B36646" s="2">
        <v>2082</v>
      </c>
      <c r="C36646" s="1" t="s">
        <v>67</v>
      </c>
      <c r="D36646" s="1" t="s">
        <v>24</v>
      </c>
      <c r="E36646" s="5">
        <v>31.728680879999999</v>
      </c>
    </row>
    <row r="36647" spans="1:5" hidden="1">
      <c r="A36647" s="4" t="s">
        <v>11</v>
      </c>
      <c r="B36647" s="2">
        <v>2083</v>
      </c>
      <c r="C36647" s="1" t="s">
        <v>67</v>
      </c>
      <c r="D36647" s="1" t="s">
        <v>24</v>
      </c>
      <c r="E36647" s="5">
        <v>31.916178469999998</v>
      </c>
    </row>
    <row r="36648" spans="1:5" hidden="1">
      <c r="A36648" s="4" t="s">
        <v>11</v>
      </c>
      <c r="B36648" s="2">
        <v>2084</v>
      </c>
      <c r="C36648" s="1" t="s">
        <v>67</v>
      </c>
      <c r="D36648" s="1" t="s">
        <v>24</v>
      </c>
      <c r="E36648" s="5">
        <v>32.103676059999998</v>
      </c>
    </row>
    <row r="36649" spans="1:5" hidden="1">
      <c r="A36649" s="4" t="s">
        <v>11</v>
      </c>
      <c r="B36649" s="2">
        <v>2085</v>
      </c>
      <c r="C36649" s="1" t="s">
        <v>67</v>
      </c>
      <c r="D36649" s="1" t="s">
        <v>24</v>
      </c>
      <c r="E36649" s="5">
        <v>32.291687349999997</v>
      </c>
    </row>
    <row r="36650" spans="1:5" hidden="1">
      <c r="A36650" s="4" t="s">
        <v>11</v>
      </c>
      <c r="B36650" s="2">
        <v>2086</v>
      </c>
      <c r="C36650" s="1" t="s">
        <v>67</v>
      </c>
      <c r="D36650" s="1" t="s">
        <v>24</v>
      </c>
      <c r="E36650" s="5">
        <v>32.479184940000003</v>
      </c>
    </row>
    <row r="36651" spans="1:5" hidden="1">
      <c r="A36651" s="4" t="s">
        <v>11</v>
      </c>
      <c r="B36651" s="2">
        <v>2087</v>
      </c>
      <c r="C36651" s="1" t="s">
        <v>67</v>
      </c>
      <c r="D36651" s="1" t="s">
        <v>24</v>
      </c>
      <c r="E36651" s="5">
        <v>32.666682530000003</v>
      </c>
    </row>
    <row r="36652" spans="1:5" hidden="1">
      <c r="A36652" s="4" t="s">
        <v>11</v>
      </c>
      <c r="B36652" s="2">
        <v>2088</v>
      </c>
      <c r="C36652" s="1" t="s">
        <v>67</v>
      </c>
      <c r="D36652" s="1" t="s">
        <v>24</v>
      </c>
      <c r="E36652" s="5">
        <v>32.854180120000002</v>
      </c>
    </row>
    <row r="36653" spans="1:5" hidden="1">
      <c r="A36653" s="4" t="s">
        <v>11</v>
      </c>
      <c r="B36653" s="2">
        <v>2089</v>
      </c>
      <c r="C36653" s="1" t="s">
        <v>67</v>
      </c>
      <c r="D36653" s="1" t="s">
        <v>24</v>
      </c>
      <c r="E36653" s="5">
        <v>33.042191410000001</v>
      </c>
    </row>
    <row r="36654" spans="1:5" hidden="1">
      <c r="A36654" s="4" t="s">
        <v>11</v>
      </c>
      <c r="B36654" s="2">
        <v>2090</v>
      </c>
      <c r="C36654" s="1" t="s">
        <v>67</v>
      </c>
      <c r="D36654" s="1" t="s">
        <v>24</v>
      </c>
      <c r="E36654" s="5">
        <v>33.229689</v>
      </c>
    </row>
    <row r="36655" spans="1:5" hidden="1">
      <c r="A36655" s="4" t="s">
        <v>11</v>
      </c>
      <c r="B36655" s="2">
        <v>2091</v>
      </c>
      <c r="C36655" s="1" t="s">
        <v>67</v>
      </c>
      <c r="D36655" s="1" t="s">
        <v>24</v>
      </c>
      <c r="E36655" s="5">
        <v>33.119881169999999</v>
      </c>
    </row>
    <row r="36656" spans="1:5" hidden="1">
      <c r="A36656" s="4" t="s">
        <v>11</v>
      </c>
      <c r="B36656" s="2">
        <v>2092</v>
      </c>
      <c r="C36656" s="1" t="s">
        <v>67</v>
      </c>
      <c r="D36656" s="1" t="s">
        <v>24</v>
      </c>
      <c r="E36656" s="5">
        <v>33.010073339999998</v>
      </c>
    </row>
    <row r="36657" spans="1:5" hidden="1">
      <c r="A36657" s="4" t="s">
        <v>11</v>
      </c>
      <c r="B36657" s="2">
        <v>2093</v>
      </c>
      <c r="C36657" s="1" t="s">
        <v>67</v>
      </c>
      <c r="D36657" s="1" t="s">
        <v>24</v>
      </c>
      <c r="E36657" s="5">
        <v>32.899964660000002</v>
      </c>
    </row>
    <row r="36658" spans="1:5" hidden="1">
      <c r="A36658" s="4" t="s">
        <v>11</v>
      </c>
      <c r="B36658" s="2">
        <v>2094</v>
      </c>
      <c r="C36658" s="1" t="s">
        <v>67</v>
      </c>
      <c r="D36658" s="1" t="s">
        <v>24</v>
      </c>
      <c r="E36658" s="5">
        <v>32.790156830000001</v>
      </c>
    </row>
    <row r="36659" spans="1:5" hidden="1">
      <c r="A36659" s="4" t="s">
        <v>11</v>
      </c>
      <c r="B36659" s="2">
        <v>2095</v>
      </c>
      <c r="C36659" s="1" t="s">
        <v>67</v>
      </c>
      <c r="D36659" s="1" t="s">
        <v>24</v>
      </c>
      <c r="E36659" s="5">
        <v>32.680349</v>
      </c>
    </row>
    <row r="36660" spans="1:5" hidden="1">
      <c r="A36660" s="4" t="s">
        <v>11</v>
      </c>
      <c r="B36660" s="2">
        <v>2096</v>
      </c>
      <c r="C36660" s="1" t="s">
        <v>67</v>
      </c>
      <c r="D36660" s="1" t="s">
        <v>24</v>
      </c>
      <c r="E36660" s="5">
        <v>32.570541169999998</v>
      </c>
    </row>
    <row r="36661" spans="1:5" hidden="1">
      <c r="A36661" s="4" t="s">
        <v>11</v>
      </c>
      <c r="B36661" s="2">
        <v>2097</v>
      </c>
      <c r="C36661" s="1" t="s">
        <v>67</v>
      </c>
      <c r="D36661" s="1" t="s">
        <v>24</v>
      </c>
      <c r="E36661" s="5">
        <v>32.460432490000002</v>
      </c>
    </row>
    <row r="36662" spans="1:5" hidden="1">
      <c r="A36662" s="4" t="s">
        <v>11</v>
      </c>
      <c r="B36662" s="2">
        <v>2098</v>
      </c>
      <c r="C36662" s="1" t="s">
        <v>67</v>
      </c>
      <c r="D36662" s="1" t="s">
        <v>24</v>
      </c>
      <c r="E36662" s="5">
        <v>32.350624660000001</v>
      </c>
    </row>
    <row r="36663" spans="1:5" hidden="1">
      <c r="A36663" s="4" t="s">
        <v>11</v>
      </c>
      <c r="B36663" s="2">
        <v>2099</v>
      </c>
      <c r="C36663" s="1" t="s">
        <v>67</v>
      </c>
      <c r="D36663" s="1" t="s">
        <v>24</v>
      </c>
      <c r="E36663" s="5">
        <v>32.24081683</v>
      </c>
    </row>
    <row r="36664" spans="1:5" hidden="1">
      <c r="A36664" s="4" t="s">
        <v>11</v>
      </c>
      <c r="B36664" s="2">
        <v>2100</v>
      </c>
      <c r="C36664" s="1" t="s">
        <v>67</v>
      </c>
      <c r="D36664" s="1" t="s">
        <v>24</v>
      </c>
      <c r="E36664" s="5">
        <v>32.131008999999999</v>
      </c>
    </row>
    <row r="36665" spans="1:5" hidden="1">
      <c r="A36665" s="4" t="s">
        <v>12</v>
      </c>
      <c r="B36665" s="2">
        <v>2000</v>
      </c>
      <c r="C36665" s="1" t="s">
        <v>67</v>
      </c>
      <c r="D36665" s="1" t="s">
        <v>24</v>
      </c>
      <c r="E36665" s="5">
        <v>2.9029177999999999E-2</v>
      </c>
    </row>
    <row r="36666" spans="1:5" hidden="1">
      <c r="A36666" s="4" t="s">
        <v>12</v>
      </c>
      <c r="B36666" s="2">
        <v>2001</v>
      </c>
      <c r="C36666" s="1" t="s">
        <v>67</v>
      </c>
      <c r="D36666" s="1" t="s">
        <v>24</v>
      </c>
      <c r="E36666" s="5">
        <v>0.73477653099999996</v>
      </c>
    </row>
    <row r="36667" spans="1:5" hidden="1">
      <c r="A36667" s="4" t="s">
        <v>12</v>
      </c>
      <c r="B36667" s="2">
        <v>2002</v>
      </c>
      <c r="C36667" s="1" t="s">
        <v>67</v>
      </c>
      <c r="D36667" s="1" t="s">
        <v>24</v>
      </c>
      <c r="E36667" s="5">
        <v>2.545578586</v>
      </c>
    </row>
    <row r="36668" spans="1:5" hidden="1">
      <c r="A36668" s="4" t="s">
        <v>12</v>
      </c>
      <c r="B36668" s="2">
        <v>2003</v>
      </c>
      <c r="C36668" s="1" t="s">
        <v>67</v>
      </c>
      <c r="D36668" s="1" t="s">
        <v>24</v>
      </c>
      <c r="E36668" s="5">
        <v>4.3012207150000004</v>
      </c>
    </row>
    <row r="36669" spans="1:5" hidden="1">
      <c r="A36669" s="4" t="s">
        <v>12</v>
      </c>
      <c r="B36669" s="2">
        <v>2004</v>
      </c>
      <c r="C36669" s="1" t="s">
        <v>67</v>
      </c>
      <c r="D36669" s="1" t="s">
        <v>24</v>
      </c>
      <c r="E36669" s="5">
        <v>5.7703644230000002</v>
      </c>
    </row>
    <row r="36670" spans="1:5" hidden="1">
      <c r="A36670" s="4" t="s">
        <v>12</v>
      </c>
      <c r="B36670" s="2">
        <v>2005</v>
      </c>
      <c r="C36670" s="1" t="s">
        <v>67</v>
      </c>
      <c r="D36670" s="1" t="s">
        <v>24</v>
      </c>
      <c r="E36670" s="5">
        <v>6.7821377390000004</v>
      </c>
    </row>
    <row r="36671" spans="1:5" hidden="1">
      <c r="A36671" s="4" t="s">
        <v>12</v>
      </c>
      <c r="B36671" s="2">
        <v>2006</v>
      </c>
      <c r="C36671" s="1" t="s">
        <v>67</v>
      </c>
      <c r="D36671" s="1" t="s">
        <v>24</v>
      </c>
      <c r="E36671" s="5">
        <v>7.0597657820000004</v>
      </c>
    </row>
    <row r="36672" spans="1:5" hidden="1">
      <c r="A36672" s="4" t="s">
        <v>12</v>
      </c>
      <c r="B36672" s="2">
        <v>2007</v>
      </c>
      <c r="C36672" s="1" t="s">
        <v>67</v>
      </c>
      <c r="D36672" s="1" t="s">
        <v>24</v>
      </c>
      <c r="E36672" s="5">
        <v>7.0234895000000002</v>
      </c>
    </row>
    <row r="36673" spans="1:5" hidden="1">
      <c r="A36673" s="4" t="s">
        <v>12</v>
      </c>
      <c r="B36673" s="2">
        <v>2008</v>
      </c>
      <c r="C36673" s="1" t="s">
        <v>67</v>
      </c>
      <c r="D36673" s="1" t="s">
        <v>24</v>
      </c>
      <c r="E36673" s="5">
        <v>7.0052337309999997</v>
      </c>
    </row>
    <row r="36674" spans="1:5" hidden="1">
      <c r="A36674" s="4" t="s">
        <v>12</v>
      </c>
      <c r="B36674" s="2">
        <v>2009</v>
      </c>
      <c r="C36674" s="1" t="s">
        <v>67</v>
      </c>
      <c r="D36674" s="1" t="s">
        <v>24</v>
      </c>
      <c r="E36674" s="5">
        <v>7.3043113870000003</v>
      </c>
    </row>
    <row r="36675" spans="1:5" hidden="1">
      <c r="A36675" s="4" t="s">
        <v>12</v>
      </c>
      <c r="B36675" s="2">
        <v>2010</v>
      </c>
      <c r="C36675" s="1" t="s">
        <v>67</v>
      </c>
      <c r="D36675" s="1" t="s">
        <v>24</v>
      </c>
      <c r="E36675" s="5">
        <v>8.5871448939999997</v>
      </c>
    </row>
    <row r="36676" spans="1:5" hidden="1">
      <c r="A36676" s="4" t="s">
        <v>12</v>
      </c>
      <c r="B36676" s="2">
        <v>2011</v>
      </c>
      <c r="C36676" s="1" t="s">
        <v>67</v>
      </c>
      <c r="D36676" s="1" t="s">
        <v>24</v>
      </c>
      <c r="E36676" s="5">
        <v>8.6583120190000002</v>
      </c>
    </row>
    <row r="36677" spans="1:5" hidden="1">
      <c r="A36677" s="4" t="s">
        <v>12</v>
      </c>
      <c r="B36677" s="2">
        <v>2012</v>
      </c>
      <c r="C36677" s="1" t="s">
        <v>67</v>
      </c>
      <c r="D36677" s="1" t="s">
        <v>24</v>
      </c>
      <c r="E36677" s="5">
        <v>8.5851964279999997</v>
      </c>
    </row>
    <row r="36678" spans="1:5" hidden="1">
      <c r="A36678" s="4" t="s">
        <v>12</v>
      </c>
      <c r="B36678" s="2">
        <v>2013</v>
      </c>
      <c r="C36678" s="1" t="s">
        <v>67</v>
      </c>
      <c r="D36678" s="1" t="s">
        <v>24</v>
      </c>
      <c r="E36678" s="5">
        <v>10.201585590000001</v>
      </c>
    </row>
    <row r="36679" spans="1:5" hidden="1">
      <c r="A36679" s="4" t="s">
        <v>12</v>
      </c>
      <c r="B36679" s="2">
        <v>2014</v>
      </c>
      <c r="C36679" s="1" t="s">
        <v>67</v>
      </c>
      <c r="D36679" s="1" t="s">
        <v>24</v>
      </c>
      <c r="E36679" s="5">
        <v>10.099421639999999</v>
      </c>
    </row>
    <row r="36680" spans="1:5" hidden="1">
      <c r="A36680" s="4" t="s">
        <v>12</v>
      </c>
      <c r="B36680" s="2">
        <v>2015</v>
      </c>
      <c r="C36680" s="1" t="s">
        <v>67</v>
      </c>
      <c r="D36680" s="1" t="s">
        <v>24</v>
      </c>
      <c r="E36680" s="5">
        <v>9.5736831660000004</v>
      </c>
    </row>
    <row r="36681" spans="1:5" hidden="1">
      <c r="A36681" s="4" t="s">
        <v>12</v>
      </c>
      <c r="B36681" s="2">
        <v>2016</v>
      </c>
      <c r="C36681" s="1" t="s">
        <v>67</v>
      </c>
      <c r="D36681" s="1" t="s">
        <v>24</v>
      </c>
      <c r="E36681" s="5">
        <v>10.82412938</v>
      </c>
    </row>
    <row r="36682" spans="1:5" hidden="1">
      <c r="A36682" s="4" t="s">
        <v>12</v>
      </c>
      <c r="B36682" s="2">
        <v>2017</v>
      </c>
      <c r="C36682" s="1" t="s">
        <v>67</v>
      </c>
      <c r="D36682" s="1" t="s">
        <v>24</v>
      </c>
      <c r="E36682" s="5">
        <v>12.19629742</v>
      </c>
    </row>
    <row r="36683" spans="1:5" hidden="1">
      <c r="A36683" s="4" t="s">
        <v>12</v>
      </c>
      <c r="B36683" s="2">
        <v>2018</v>
      </c>
      <c r="C36683" s="1" t="s">
        <v>67</v>
      </c>
      <c r="D36683" s="1" t="s">
        <v>24</v>
      </c>
      <c r="E36683" s="5">
        <v>13.466238089999999</v>
      </c>
    </row>
    <row r="36684" spans="1:5" hidden="1">
      <c r="A36684" s="4" t="s">
        <v>12</v>
      </c>
      <c r="B36684" s="2">
        <v>2019</v>
      </c>
      <c r="C36684" s="1" t="s">
        <v>67</v>
      </c>
      <c r="D36684" s="1" t="s">
        <v>24</v>
      </c>
      <c r="E36684" s="5">
        <v>14.60325948</v>
      </c>
    </row>
    <row r="36685" spans="1:5" hidden="1">
      <c r="A36685" s="4" t="s">
        <v>12</v>
      </c>
      <c r="B36685" s="2">
        <v>2020</v>
      </c>
      <c r="C36685" s="1" t="s">
        <v>67</v>
      </c>
      <c r="D36685" s="1" t="s">
        <v>24</v>
      </c>
      <c r="E36685" s="5">
        <v>15.830916370000001</v>
      </c>
    </row>
    <row r="36686" spans="1:5" hidden="1">
      <c r="A36686" s="4" t="s">
        <v>12</v>
      </c>
      <c r="B36686" s="2">
        <v>2021</v>
      </c>
      <c r="C36686" s="1" t="s">
        <v>67</v>
      </c>
      <c r="D36686" s="1" t="s">
        <v>24</v>
      </c>
      <c r="E36686" s="5">
        <v>16.927703059999999</v>
      </c>
    </row>
    <row r="36687" spans="1:5" hidden="1">
      <c r="A36687" s="4" t="s">
        <v>12</v>
      </c>
      <c r="B36687" s="2">
        <v>2022</v>
      </c>
      <c r="C36687" s="1" t="s">
        <v>67</v>
      </c>
      <c r="D36687" s="1" t="s">
        <v>24</v>
      </c>
      <c r="E36687" s="5">
        <v>17.502206139999998</v>
      </c>
    </row>
    <row r="36688" spans="1:5" hidden="1">
      <c r="A36688" s="4" t="s">
        <v>12</v>
      </c>
      <c r="B36688" s="2">
        <v>2023</v>
      </c>
      <c r="C36688" s="1" t="s">
        <v>67</v>
      </c>
      <c r="D36688" s="1" t="s">
        <v>24</v>
      </c>
      <c r="E36688" s="5">
        <v>17.502206139999998</v>
      </c>
    </row>
    <row r="36689" spans="1:5" hidden="1">
      <c r="A36689" s="4" t="s">
        <v>12</v>
      </c>
      <c r="B36689" s="2">
        <v>2024</v>
      </c>
      <c r="C36689" s="1" t="s">
        <v>67</v>
      </c>
      <c r="D36689" s="1" t="s">
        <v>24</v>
      </c>
      <c r="E36689" s="5">
        <v>17.502206139999998</v>
      </c>
    </row>
    <row r="36690" spans="1:5" hidden="1">
      <c r="A36690" s="4" t="s">
        <v>12</v>
      </c>
      <c r="B36690" s="2">
        <v>2025</v>
      </c>
      <c r="C36690" s="1" t="s">
        <v>67</v>
      </c>
      <c r="D36690" s="1" t="s">
        <v>24</v>
      </c>
      <c r="E36690" s="5">
        <v>17.502206139999998</v>
      </c>
    </row>
    <row r="36691" spans="1:5" hidden="1">
      <c r="A36691" s="4" t="s">
        <v>12</v>
      </c>
      <c r="B36691" s="2">
        <v>2026</v>
      </c>
      <c r="C36691" s="1" t="s">
        <v>67</v>
      </c>
      <c r="D36691" s="1" t="s">
        <v>24</v>
      </c>
      <c r="E36691" s="5">
        <v>16.156457591999999</v>
      </c>
    </row>
    <row r="36692" spans="1:5" hidden="1">
      <c r="A36692" s="4" t="s">
        <v>12</v>
      </c>
      <c r="B36692" s="2">
        <v>2027</v>
      </c>
      <c r="C36692" s="1" t="s">
        <v>67</v>
      </c>
      <c r="D36692" s="1" t="s">
        <v>24</v>
      </c>
      <c r="E36692" s="5">
        <v>14.1401434908</v>
      </c>
    </row>
    <row r="36693" spans="1:5" hidden="1">
      <c r="A36693" s="4" t="s">
        <v>12</v>
      </c>
      <c r="B36693" s="2">
        <v>2028</v>
      </c>
      <c r="C36693" s="1" t="s">
        <v>67</v>
      </c>
      <c r="D36693" s="1" t="s">
        <v>24</v>
      </c>
      <c r="E36693" s="5">
        <v>11.454373713400001</v>
      </c>
    </row>
    <row r="36694" spans="1:5" hidden="1">
      <c r="A36694" s="4" t="s">
        <v>12</v>
      </c>
      <c r="B36694" s="2">
        <v>2029</v>
      </c>
      <c r="C36694" s="1" t="s">
        <v>67</v>
      </c>
      <c r="D36694" s="1" t="s">
        <v>24</v>
      </c>
      <c r="E36694" s="5">
        <v>8.0966009279999991</v>
      </c>
    </row>
    <row r="36695" spans="1:5" hidden="1">
      <c r="A36695" s="4" t="s">
        <v>12</v>
      </c>
      <c r="B36695" s="2">
        <v>2030</v>
      </c>
      <c r="C36695" s="1" t="s">
        <v>67</v>
      </c>
      <c r="D36695" s="1" t="s">
        <v>24</v>
      </c>
      <c r="E36695" s="5">
        <v>4.0743376629999997</v>
      </c>
    </row>
    <row r="36696" spans="1:5" hidden="1">
      <c r="A36696" s="4" t="s">
        <v>12</v>
      </c>
      <c r="B36696" s="2">
        <v>2031</v>
      </c>
      <c r="C36696" s="1" t="s">
        <v>67</v>
      </c>
      <c r="D36696" s="1" t="s">
        <v>24</v>
      </c>
      <c r="E36696" s="5">
        <v>3.8984951620000001</v>
      </c>
    </row>
    <row r="36697" spans="1:5" hidden="1">
      <c r="A36697" s="4" t="s">
        <v>12</v>
      </c>
      <c r="B36697" s="2">
        <v>2032</v>
      </c>
      <c r="C36697" s="1" t="s">
        <v>67</v>
      </c>
      <c r="D36697" s="1" t="s">
        <v>24</v>
      </c>
      <c r="E36697" s="5">
        <v>3.722845306</v>
      </c>
    </row>
    <row r="36698" spans="1:5" hidden="1">
      <c r="A36698" s="4" t="s">
        <v>12</v>
      </c>
      <c r="B36698" s="2">
        <v>2033</v>
      </c>
      <c r="C36698" s="1" t="s">
        <v>67</v>
      </c>
      <c r="D36698" s="1" t="s">
        <v>24</v>
      </c>
      <c r="E36698" s="5">
        <v>3.5469130550000001</v>
      </c>
    </row>
    <row r="36699" spans="1:5" hidden="1">
      <c r="A36699" s="4" t="s">
        <v>12</v>
      </c>
      <c r="B36699" s="2">
        <v>2034</v>
      </c>
      <c r="C36699" s="1" t="s">
        <v>67</v>
      </c>
      <c r="D36699" s="1" t="s">
        <v>24</v>
      </c>
      <c r="E36699" s="5">
        <v>3.3716487559999999</v>
      </c>
    </row>
    <row r="36700" spans="1:5" hidden="1">
      <c r="A36700" s="4" t="s">
        <v>12</v>
      </c>
      <c r="B36700" s="2">
        <v>2035</v>
      </c>
      <c r="C36700" s="1" t="s">
        <v>67</v>
      </c>
      <c r="D36700" s="1" t="s">
        <v>24</v>
      </c>
      <c r="E36700" s="5">
        <v>3.196577102</v>
      </c>
    </row>
    <row r="36701" spans="1:5" hidden="1">
      <c r="A36701" s="4" t="s">
        <v>12</v>
      </c>
      <c r="B36701" s="2">
        <v>2036</v>
      </c>
      <c r="C36701" s="1" t="s">
        <v>67</v>
      </c>
      <c r="D36701" s="1" t="s">
        <v>24</v>
      </c>
      <c r="E36701" s="5">
        <v>3.021698094</v>
      </c>
    </row>
    <row r="36702" spans="1:5" hidden="1">
      <c r="A36702" s="4" t="s">
        <v>12</v>
      </c>
      <c r="B36702" s="2">
        <v>2037</v>
      </c>
      <c r="C36702" s="1" t="s">
        <v>67</v>
      </c>
      <c r="D36702" s="1" t="s">
        <v>24</v>
      </c>
      <c r="E36702" s="5">
        <v>2.846537745</v>
      </c>
    </row>
    <row r="36703" spans="1:5" hidden="1">
      <c r="A36703" s="4" t="s">
        <v>12</v>
      </c>
      <c r="B36703" s="2">
        <v>2038</v>
      </c>
      <c r="C36703" s="1" t="s">
        <v>67</v>
      </c>
      <c r="D36703" s="1" t="s">
        <v>24</v>
      </c>
      <c r="E36703" s="5">
        <v>2.6720442919999998</v>
      </c>
    </row>
    <row r="36704" spans="1:5" hidden="1">
      <c r="A36704" s="4" t="s">
        <v>12</v>
      </c>
      <c r="B36704" s="2">
        <v>2039</v>
      </c>
      <c r="C36704" s="1" t="s">
        <v>67</v>
      </c>
      <c r="D36704" s="1" t="s">
        <v>24</v>
      </c>
      <c r="E36704" s="5">
        <v>2.497743485</v>
      </c>
    </row>
    <row r="36705" spans="1:5" hidden="1">
      <c r="A36705" s="4" t="s">
        <v>12</v>
      </c>
      <c r="B36705" s="2">
        <v>2040</v>
      </c>
      <c r="C36705" s="1" t="s">
        <v>67</v>
      </c>
      <c r="D36705" s="1" t="s">
        <v>24</v>
      </c>
      <c r="E36705" s="5">
        <v>2.3236353240000001</v>
      </c>
    </row>
    <row r="36706" spans="1:5" hidden="1">
      <c r="A36706" s="4" t="s">
        <v>12</v>
      </c>
      <c r="B36706" s="2">
        <v>2041</v>
      </c>
      <c r="C36706" s="1" t="s">
        <v>67</v>
      </c>
      <c r="D36706" s="1" t="s">
        <v>24</v>
      </c>
      <c r="E36706" s="5">
        <v>2.3670012549999999</v>
      </c>
    </row>
    <row r="36707" spans="1:5" hidden="1">
      <c r="A36707" s="4" t="s">
        <v>12</v>
      </c>
      <c r="B36707" s="2">
        <v>2042</v>
      </c>
      <c r="C36707" s="1" t="s">
        <v>67</v>
      </c>
      <c r="D36707" s="1" t="s">
        <v>24</v>
      </c>
      <c r="E36707" s="5">
        <v>2.4101953840000001</v>
      </c>
    </row>
    <row r="36708" spans="1:5" hidden="1">
      <c r="A36708" s="4" t="s">
        <v>12</v>
      </c>
      <c r="B36708" s="2">
        <v>2043</v>
      </c>
      <c r="C36708" s="1" t="s">
        <v>67</v>
      </c>
      <c r="D36708" s="1" t="s">
        <v>24</v>
      </c>
      <c r="E36708" s="5">
        <v>2.4533398059999998</v>
      </c>
    </row>
    <row r="36709" spans="1:5" hidden="1">
      <c r="A36709" s="4" t="s">
        <v>12</v>
      </c>
      <c r="B36709" s="2">
        <v>2044</v>
      </c>
      <c r="C36709" s="1" t="s">
        <v>67</v>
      </c>
      <c r="D36709" s="1" t="s">
        <v>24</v>
      </c>
      <c r="E36709" s="5">
        <v>2.4964345209999999</v>
      </c>
    </row>
    <row r="36710" spans="1:5" hidden="1">
      <c r="A36710" s="4" t="s">
        <v>12</v>
      </c>
      <c r="B36710" s="2">
        <v>2045</v>
      </c>
      <c r="C36710" s="1" t="s">
        <v>67</v>
      </c>
      <c r="D36710" s="1" t="s">
        <v>24</v>
      </c>
      <c r="E36710" s="5">
        <v>2.5396012840000002</v>
      </c>
    </row>
    <row r="36711" spans="1:5" hidden="1">
      <c r="A36711" s="4" t="s">
        <v>12</v>
      </c>
      <c r="B36711" s="2">
        <v>2046</v>
      </c>
      <c r="C36711" s="1" t="s">
        <v>67</v>
      </c>
      <c r="D36711" s="1" t="s">
        <v>24</v>
      </c>
      <c r="E36711" s="5">
        <v>2.5825965169999998</v>
      </c>
    </row>
    <row r="36712" spans="1:5" hidden="1">
      <c r="A36712" s="4" t="s">
        <v>12</v>
      </c>
      <c r="B36712" s="2">
        <v>2047</v>
      </c>
      <c r="C36712" s="1" t="s">
        <v>67</v>
      </c>
      <c r="D36712" s="1" t="s">
        <v>24</v>
      </c>
      <c r="E36712" s="5">
        <v>2.6255420429999998</v>
      </c>
    </row>
    <row r="36713" spans="1:5" hidden="1">
      <c r="A36713" s="4" t="s">
        <v>12</v>
      </c>
      <c r="B36713" s="2">
        <v>2048</v>
      </c>
      <c r="C36713" s="1" t="s">
        <v>67</v>
      </c>
      <c r="D36713" s="1" t="s">
        <v>24</v>
      </c>
      <c r="E36713" s="5">
        <v>2.6684378620000002</v>
      </c>
    </row>
    <row r="36714" spans="1:5" hidden="1">
      <c r="A36714" s="4" t="s">
        <v>12</v>
      </c>
      <c r="B36714" s="2">
        <v>2049</v>
      </c>
      <c r="C36714" s="1" t="s">
        <v>67</v>
      </c>
      <c r="D36714" s="1" t="s">
        <v>24</v>
      </c>
      <c r="E36714" s="5">
        <v>2.7114054570000001</v>
      </c>
    </row>
    <row r="36715" spans="1:5" hidden="1">
      <c r="A36715" s="4" t="s">
        <v>12</v>
      </c>
      <c r="B36715" s="2">
        <v>2050</v>
      </c>
      <c r="C36715" s="1" t="s">
        <v>67</v>
      </c>
      <c r="D36715" s="1" t="s">
        <v>24</v>
      </c>
      <c r="E36715" s="5">
        <v>2.7542017940000001</v>
      </c>
    </row>
    <row r="36716" spans="1:5" hidden="1">
      <c r="A36716" s="4" t="s">
        <v>12</v>
      </c>
      <c r="B36716" s="2">
        <v>2051</v>
      </c>
      <c r="C36716" s="1" t="s">
        <v>67</v>
      </c>
      <c r="D36716" s="1" t="s">
        <v>24</v>
      </c>
      <c r="E36716" s="5">
        <v>2.7866464799999999</v>
      </c>
    </row>
    <row r="36717" spans="1:5" hidden="1">
      <c r="A36717" s="4" t="s">
        <v>12</v>
      </c>
      <c r="B36717" s="2">
        <v>2052</v>
      </c>
      <c r="C36717" s="1" t="s">
        <v>67</v>
      </c>
      <c r="D36717" s="1" t="s">
        <v>24</v>
      </c>
      <c r="E36717" s="5">
        <v>2.8190530219999999</v>
      </c>
    </row>
    <row r="36718" spans="1:5" hidden="1">
      <c r="A36718" s="4" t="s">
        <v>12</v>
      </c>
      <c r="B36718" s="2">
        <v>2053</v>
      </c>
      <c r="C36718" s="1" t="s">
        <v>67</v>
      </c>
      <c r="D36718" s="1" t="s">
        <v>24</v>
      </c>
      <c r="E36718" s="5">
        <v>2.8515144349999999</v>
      </c>
    </row>
    <row r="36719" spans="1:5" hidden="1">
      <c r="A36719" s="4" t="s">
        <v>12</v>
      </c>
      <c r="B36719" s="2">
        <v>2054</v>
      </c>
      <c r="C36719" s="1" t="s">
        <v>67</v>
      </c>
      <c r="D36719" s="1" t="s">
        <v>24</v>
      </c>
      <c r="E36719" s="5">
        <v>2.8838446329999998</v>
      </c>
    </row>
    <row r="36720" spans="1:5" hidden="1">
      <c r="A36720" s="4" t="s">
        <v>12</v>
      </c>
      <c r="B36720" s="2">
        <v>2055</v>
      </c>
      <c r="C36720" s="1" t="s">
        <v>67</v>
      </c>
      <c r="D36720" s="1" t="s">
        <v>24</v>
      </c>
      <c r="E36720" s="5">
        <v>2.9161366860000002</v>
      </c>
    </row>
    <row r="36721" spans="1:5" hidden="1">
      <c r="A36721" s="4" t="s">
        <v>12</v>
      </c>
      <c r="B36721" s="2">
        <v>2056</v>
      </c>
      <c r="C36721" s="1" t="s">
        <v>67</v>
      </c>
      <c r="D36721" s="1" t="s">
        <v>24</v>
      </c>
      <c r="E36721" s="5">
        <v>2.9483905940000001</v>
      </c>
    </row>
    <row r="36722" spans="1:5" hidden="1">
      <c r="A36722" s="4" t="s">
        <v>12</v>
      </c>
      <c r="B36722" s="2">
        <v>2057</v>
      </c>
      <c r="C36722" s="1" t="s">
        <v>67</v>
      </c>
      <c r="D36722" s="1" t="s">
        <v>24</v>
      </c>
      <c r="E36722" s="5">
        <v>2.9806991639999998</v>
      </c>
    </row>
    <row r="36723" spans="1:5" hidden="1">
      <c r="A36723" s="4" t="s">
        <v>12</v>
      </c>
      <c r="B36723" s="2">
        <v>2058</v>
      </c>
      <c r="C36723" s="1" t="s">
        <v>67</v>
      </c>
      <c r="D36723" s="1" t="s">
        <v>24</v>
      </c>
      <c r="E36723" s="5">
        <v>3.0128767289999998</v>
      </c>
    </row>
    <row r="36724" spans="1:5" hidden="1">
      <c r="A36724" s="4" t="s">
        <v>12</v>
      </c>
      <c r="B36724" s="2">
        <v>2059</v>
      </c>
      <c r="C36724" s="1" t="s">
        <v>67</v>
      </c>
      <c r="D36724" s="1" t="s">
        <v>24</v>
      </c>
      <c r="E36724" s="5">
        <v>3.0450161480000002</v>
      </c>
    </row>
    <row r="36725" spans="1:5" hidden="1">
      <c r="A36725" s="4" t="s">
        <v>12</v>
      </c>
      <c r="B36725" s="2">
        <v>2060</v>
      </c>
      <c r="C36725" s="1" t="s">
        <v>67</v>
      </c>
      <c r="D36725" s="1" t="s">
        <v>24</v>
      </c>
      <c r="E36725" s="5">
        <v>3.0771174220000002</v>
      </c>
    </row>
    <row r="36726" spans="1:5" hidden="1">
      <c r="A36726" s="4" t="s">
        <v>12</v>
      </c>
      <c r="B36726" s="2">
        <v>2061</v>
      </c>
      <c r="C36726" s="1" t="s">
        <v>67</v>
      </c>
      <c r="D36726" s="1" t="s">
        <v>24</v>
      </c>
      <c r="E36726" s="5">
        <v>3.111492798</v>
      </c>
    </row>
    <row r="36727" spans="1:5" hidden="1">
      <c r="A36727" s="4" t="s">
        <v>12</v>
      </c>
      <c r="B36727" s="2">
        <v>2062</v>
      </c>
      <c r="C36727" s="1" t="s">
        <v>67</v>
      </c>
      <c r="D36727" s="1" t="s">
        <v>24</v>
      </c>
      <c r="E36727" s="5">
        <v>3.14572881</v>
      </c>
    </row>
    <row r="36728" spans="1:5" hidden="1">
      <c r="A36728" s="4" t="s">
        <v>12</v>
      </c>
      <c r="B36728" s="2">
        <v>2063</v>
      </c>
      <c r="C36728" s="1" t="s">
        <v>67</v>
      </c>
      <c r="D36728" s="1" t="s">
        <v>24</v>
      </c>
      <c r="E36728" s="5">
        <v>3.1799241789999999</v>
      </c>
    </row>
    <row r="36729" spans="1:5" hidden="1">
      <c r="A36729" s="4" t="s">
        <v>12</v>
      </c>
      <c r="B36729" s="2">
        <v>2064</v>
      </c>
      <c r="C36729" s="1" t="s">
        <v>67</v>
      </c>
      <c r="D36729" s="1" t="s">
        <v>24</v>
      </c>
      <c r="E36729" s="5">
        <v>3.214078904</v>
      </c>
    </row>
    <row r="36730" spans="1:5" hidden="1">
      <c r="A36730" s="4" t="s">
        <v>12</v>
      </c>
      <c r="B36730" s="2">
        <v>2065</v>
      </c>
      <c r="C36730" s="1" t="s">
        <v>67</v>
      </c>
      <c r="D36730" s="1" t="s">
        <v>24</v>
      </c>
      <c r="E36730" s="5">
        <v>3.2482914260000002</v>
      </c>
    </row>
    <row r="36731" spans="1:5" hidden="1">
      <c r="A36731" s="4" t="s">
        <v>12</v>
      </c>
      <c r="B36731" s="2">
        <v>2066</v>
      </c>
      <c r="C36731" s="1" t="s">
        <v>67</v>
      </c>
      <c r="D36731" s="1" t="s">
        <v>24</v>
      </c>
      <c r="E36731" s="5">
        <v>3.2823648080000001</v>
      </c>
    </row>
    <row r="36732" spans="1:5" hidden="1">
      <c r="A36732" s="4" t="s">
        <v>12</v>
      </c>
      <c r="B36732" s="2">
        <v>2067</v>
      </c>
      <c r="C36732" s="1" t="s">
        <v>67</v>
      </c>
      <c r="D36732" s="1" t="s">
        <v>24</v>
      </c>
      <c r="E36732" s="5">
        <v>3.3163975469999998</v>
      </c>
    </row>
    <row r="36733" spans="1:5" hidden="1">
      <c r="A36733" s="4" t="s">
        <v>12</v>
      </c>
      <c r="B36733" s="2">
        <v>2068</v>
      </c>
      <c r="C36733" s="1" t="s">
        <v>67</v>
      </c>
      <c r="D36733" s="1" t="s">
        <v>24</v>
      </c>
      <c r="E36733" s="5">
        <v>3.3503896420000001</v>
      </c>
    </row>
    <row r="36734" spans="1:5" hidden="1">
      <c r="A36734" s="4" t="s">
        <v>12</v>
      </c>
      <c r="B36734" s="2">
        <v>2069</v>
      </c>
      <c r="C36734" s="1" t="s">
        <v>67</v>
      </c>
      <c r="D36734" s="1" t="s">
        <v>24</v>
      </c>
      <c r="E36734" s="5">
        <v>3.384439311</v>
      </c>
    </row>
    <row r="36735" spans="1:5" hidden="1">
      <c r="A36735" s="4" t="s">
        <v>12</v>
      </c>
      <c r="B36735" s="2">
        <v>2070</v>
      </c>
      <c r="C36735" s="1" t="s">
        <v>67</v>
      </c>
      <c r="D36735" s="1" t="s">
        <v>24</v>
      </c>
      <c r="E36735" s="5">
        <v>3.4183500630000001</v>
      </c>
    </row>
    <row r="36736" spans="1:5" hidden="1">
      <c r="A36736" s="4" t="s">
        <v>12</v>
      </c>
      <c r="B36736" s="2">
        <v>2071</v>
      </c>
      <c r="C36736" s="1" t="s">
        <v>67</v>
      </c>
      <c r="D36736" s="1" t="s">
        <v>24</v>
      </c>
      <c r="E36736" s="5">
        <v>3.4491087060000001</v>
      </c>
    </row>
    <row r="36737" spans="1:5" hidden="1">
      <c r="A36737" s="4" t="s">
        <v>12</v>
      </c>
      <c r="B36737" s="2">
        <v>2072</v>
      </c>
      <c r="C36737" s="1" t="s">
        <v>67</v>
      </c>
      <c r="D36737" s="1" t="s">
        <v>24</v>
      </c>
      <c r="E36737" s="5">
        <v>3.4798302369999998</v>
      </c>
    </row>
    <row r="36738" spans="1:5" hidden="1">
      <c r="A36738" s="4" t="s">
        <v>12</v>
      </c>
      <c r="B36738" s="2">
        <v>2073</v>
      </c>
      <c r="C36738" s="1" t="s">
        <v>67</v>
      </c>
      <c r="D36738" s="1" t="s">
        <v>24</v>
      </c>
      <c r="E36738" s="5">
        <v>3.5106041370000001</v>
      </c>
    </row>
    <row r="36739" spans="1:5" hidden="1">
      <c r="A36739" s="4" t="s">
        <v>12</v>
      </c>
      <c r="B36739" s="2">
        <v>2074</v>
      </c>
      <c r="C36739" s="1" t="s">
        <v>67</v>
      </c>
      <c r="D36739" s="1" t="s">
        <v>24</v>
      </c>
      <c r="E36739" s="5">
        <v>3.541251393</v>
      </c>
    </row>
    <row r="36740" spans="1:5" hidden="1">
      <c r="A36740" s="4" t="s">
        <v>12</v>
      </c>
      <c r="B36740" s="2">
        <v>2075</v>
      </c>
      <c r="C36740" s="1" t="s">
        <v>67</v>
      </c>
      <c r="D36740" s="1" t="s">
        <v>24</v>
      </c>
      <c r="E36740" s="5">
        <v>3.5718615370000002</v>
      </c>
    </row>
    <row r="36741" spans="1:5" hidden="1">
      <c r="A36741" s="4" t="s">
        <v>12</v>
      </c>
      <c r="B36741" s="2">
        <v>2076</v>
      </c>
      <c r="C36741" s="1" t="s">
        <v>67</v>
      </c>
      <c r="D36741" s="1" t="s">
        <v>24</v>
      </c>
      <c r="E36741" s="5">
        <v>3.6024345690000001</v>
      </c>
    </row>
    <row r="36742" spans="1:5" hidden="1">
      <c r="A36742" s="4" t="s">
        <v>12</v>
      </c>
      <c r="B36742" s="2">
        <v>2077</v>
      </c>
      <c r="C36742" s="1" t="s">
        <v>67</v>
      </c>
      <c r="D36742" s="1" t="s">
        <v>24</v>
      </c>
      <c r="E36742" s="5">
        <v>3.6330597660000001</v>
      </c>
    </row>
    <row r="36743" spans="1:5" hidden="1">
      <c r="A36743" s="4" t="s">
        <v>12</v>
      </c>
      <c r="B36743" s="2">
        <v>2078</v>
      </c>
      <c r="C36743" s="1" t="s">
        <v>67</v>
      </c>
      <c r="D36743" s="1" t="s">
        <v>24</v>
      </c>
      <c r="E36743" s="5">
        <v>3.6635585220000002</v>
      </c>
    </row>
    <row r="36744" spans="1:5" hidden="1">
      <c r="A36744" s="4" t="s">
        <v>12</v>
      </c>
      <c r="B36744" s="2">
        <v>2079</v>
      </c>
      <c r="C36744" s="1" t="s">
        <v>67</v>
      </c>
      <c r="D36744" s="1" t="s">
        <v>24</v>
      </c>
      <c r="E36744" s="5">
        <v>3.6940201670000001</v>
      </c>
    </row>
    <row r="36745" spans="1:5" hidden="1">
      <c r="A36745" s="4" t="s">
        <v>12</v>
      </c>
      <c r="B36745" s="2">
        <v>2080</v>
      </c>
      <c r="C36745" s="1" t="s">
        <v>67</v>
      </c>
      <c r="D36745" s="1" t="s">
        <v>24</v>
      </c>
      <c r="E36745" s="5">
        <v>3.7244446999999998</v>
      </c>
    </row>
    <row r="36746" spans="1:5" hidden="1">
      <c r="A36746" s="4" t="s">
        <v>12</v>
      </c>
      <c r="B36746" s="2">
        <v>2081</v>
      </c>
      <c r="C36746" s="1" t="s">
        <v>67</v>
      </c>
      <c r="D36746" s="1" t="s">
        <v>24</v>
      </c>
      <c r="E36746" s="5">
        <v>3.7449601270000001</v>
      </c>
    </row>
    <row r="36747" spans="1:5" hidden="1">
      <c r="A36747" s="4" t="s">
        <v>12</v>
      </c>
      <c r="B36747" s="2">
        <v>2082</v>
      </c>
      <c r="C36747" s="1" t="s">
        <v>67</v>
      </c>
      <c r="D36747" s="1" t="s">
        <v>24</v>
      </c>
      <c r="E36747" s="5">
        <v>3.7654195009999998</v>
      </c>
    </row>
    <row r="36748" spans="1:5" hidden="1">
      <c r="A36748" s="4" t="s">
        <v>12</v>
      </c>
      <c r="B36748" s="2">
        <v>2083</v>
      </c>
      <c r="C36748" s="1" t="s">
        <v>67</v>
      </c>
      <c r="D36748" s="1" t="s">
        <v>24</v>
      </c>
      <c r="E36748" s="5">
        <v>3.7858788749999999</v>
      </c>
    </row>
    <row r="36749" spans="1:5" hidden="1">
      <c r="A36749" s="4" t="s">
        <v>12</v>
      </c>
      <c r="B36749" s="2">
        <v>2084</v>
      </c>
      <c r="C36749" s="1" t="s">
        <v>67</v>
      </c>
      <c r="D36749" s="1" t="s">
        <v>24</v>
      </c>
      <c r="E36749" s="5">
        <v>3.806338249</v>
      </c>
    </row>
    <row r="36750" spans="1:5" hidden="1">
      <c r="A36750" s="4" t="s">
        <v>12</v>
      </c>
      <c r="B36750" s="2">
        <v>2085</v>
      </c>
      <c r="C36750" s="1" t="s">
        <v>67</v>
      </c>
      <c r="D36750" s="1" t="s">
        <v>24</v>
      </c>
      <c r="E36750" s="5">
        <v>3.8268536769999999</v>
      </c>
    </row>
    <row r="36751" spans="1:5" hidden="1">
      <c r="A36751" s="4" t="s">
        <v>12</v>
      </c>
      <c r="B36751" s="2">
        <v>2086</v>
      </c>
      <c r="C36751" s="1" t="s">
        <v>67</v>
      </c>
      <c r="D36751" s="1" t="s">
        <v>24</v>
      </c>
      <c r="E36751" s="5">
        <v>3.847313051</v>
      </c>
    </row>
    <row r="36752" spans="1:5" hidden="1">
      <c r="A36752" s="4" t="s">
        <v>12</v>
      </c>
      <c r="B36752" s="2">
        <v>2087</v>
      </c>
      <c r="C36752" s="1" t="s">
        <v>67</v>
      </c>
      <c r="D36752" s="1" t="s">
        <v>24</v>
      </c>
      <c r="E36752" s="5">
        <v>3.8677724250000001</v>
      </c>
    </row>
    <row r="36753" spans="1:5" hidden="1">
      <c r="A36753" s="4" t="s">
        <v>12</v>
      </c>
      <c r="B36753" s="2">
        <v>2088</v>
      </c>
      <c r="C36753" s="1" t="s">
        <v>67</v>
      </c>
      <c r="D36753" s="1" t="s">
        <v>24</v>
      </c>
      <c r="E36753" s="5">
        <v>3.8882317990000002</v>
      </c>
    </row>
    <row r="36754" spans="1:5" hidden="1">
      <c r="A36754" s="4" t="s">
        <v>12</v>
      </c>
      <c r="B36754" s="2">
        <v>2089</v>
      </c>
      <c r="C36754" s="1" t="s">
        <v>67</v>
      </c>
      <c r="D36754" s="1" t="s">
        <v>24</v>
      </c>
      <c r="E36754" s="5">
        <v>3.908747226</v>
      </c>
    </row>
    <row r="36755" spans="1:5" hidden="1">
      <c r="A36755" s="4" t="s">
        <v>12</v>
      </c>
      <c r="B36755" s="2">
        <v>2090</v>
      </c>
      <c r="C36755" s="1" t="s">
        <v>67</v>
      </c>
      <c r="D36755" s="1" t="s">
        <v>24</v>
      </c>
      <c r="E36755" s="5">
        <v>3.9292066000000001</v>
      </c>
    </row>
    <row r="36756" spans="1:5" hidden="1">
      <c r="A36756" s="4" t="s">
        <v>12</v>
      </c>
      <c r="B36756" s="2">
        <v>2091</v>
      </c>
      <c r="C36756" s="1" t="s">
        <v>67</v>
      </c>
      <c r="D36756" s="1" t="s">
        <v>24</v>
      </c>
      <c r="E36756" s="5">
        <v>3.9201817449999998</v>
      </c>
    </row>
    <row r="36757" spans="1:5" hidden="1">
      <c r="A36757" s="4" t="s">
        <v>12</v>
      </c>
      <c r="B36757" s="2">
        <v>2092</v>
      </c>
      <c r="C36757" s="1" t="s">
        <v>67</v>
      </c>
      <c r="D36757" s="1" t="s">
        <v>24</v>
      </c>
      <c r="E36757" s="5">
        <v>3.91115689</v>
      </c>
    </row>
    <row r="36758" spans="1:5" hidden="1">
      <c r="A36758" s="4" t="s">
        <v>12</v>
      </c>
      <c r="B36758" s="2">
        <v>2093</v>
      </c>
      <c r="C36758" s="1" t="s">
        <v>67</v>
      </c>
      <c r="D36758" s="1" t="s">
        <v>24</v>
      </c>
      <c r="E36758" s="5">
        <v>3.9021073099999999</v>
      </c>
    </row>
    <row r="36759" spans="1:5" hidden="1">
      <c r="A36759" s="4" t="s">
        <v>12</v>
      </c>
      <c r="B36759" s="2">
        <v>2094</v>
      </c>
      <c r="C36759" s="1" t="s">
        <v>67</v>
      </c>
      <c r="D36759" s="1" t="s">
        <v>24</v>
      </c>
      <c r="E36759" s="5">
        <v>3.8930824550000001</v>
      </c>
    </row>
    <row r="36760" spans="1:5" hidden="1">
      <c r="A36760" s="4" t="s">
        <v>12</v>
      </c>
      <c r="B36760" s="2">
        <v>2095</v>
      </c>
      <c r="C36760" s="1" t="s">
        <v>67</v>
      </c>
      <c r="D36760" s="1" t="s">
        <v>24</v>
      </c>
      <c r="E36760" s="5">
        <v>3.8840576000000002</v>
      </c>
    </row>
    <row r="36761" spans="1:5" hidden="1">
      <c r="A36761" s="4" t="s">
        <v>12</v>
      </c>
      <c r="B36761" s="2">
        <v>2096</v>
      </c>
      <c r="C36761" s="1" t="s">
        <v>67</v>
      </c>
      <c r="D36761" s="1" t="s">
        <v>24</v>
      </c>
      <c r="E36761" s="5">
        <v>3.8750327449999999</v>
      </c>
    </row>
    <row r="36762" spans="1:5" hidden="1">
      <c r="A36762" s="4" t="s">
        <v>12</v>
      </c>
      <c r="B36762" s="2">
        <v>2097</v>
      </c>
      <c r="C36762" s="1" t="s">
        <v>67</v>
      </c>
      <c r="D36762" s="1" t="s">
        <v>24</v>
      </c>
      <c r="E36762" s="5">
        <v>3.8659831649999998</v>
      </c>
    </row>
    <row r="36763" spans="1:5" hidden="1">
      <c r="A36763" s="4" t="s">
        <v>12</v>
      </c>
      <c r="B36763" s="2">
        <v>2098</v>
      </c>
      <c r="C36763" s="1" t="s">
        <v>67</v>
      </c>
      <c r="D36763" s="1" t="s">
        <v>24</v>
      </c>
      <c r="E36763" s="5">
        <v>3.85695831</v>
      </c>
    </row>
    <row r="36764" spans="1:5" hidden="1">
      <c r="A36764" s="4" t="s">
        <v>12</v>
      </c>
      <c r="B36764" s="2">
        <v>2099</v>
      </c>
      <c r="C36764" s="1" t="s">
        <v>67</v>
      </c>
      <c r="D36764" s="1" t="s">
        <v>24</v>
      </c>
      <c r="E36764" s="5">
        <v>3.8479334550000002</v>
      </c>
    </row>
    <row r="36765" spans="1:5" hidden="1">
      <c r="A36765" s="4" t="s">
        <v>12</v>
      </c>
      <c r="B36765" s="2">
        <v>2100</v>
      </c>
      <c r="C36765" s="1" t="s">
        <v>67</v>
      </c>
      <c r="D36765" s="1" t="s">
        <v>24</v>
      </c>
      <c r="E36765" s="5">
        <v>3.8389085999999999</v>
      </c>
    </row>
    <row r="36766" spans="1:5" hidden="1">
      <c r="A36766" s="4" t="s">
        <v>5</v>
      </c>
      <c r="B36766" s="2">
        <v>2000</v>
      </c>
      <c r="C36766" s="1" t="s">
        <v>68</v>
      </c>
      <c r="D36766" s="1" t="s">
        <v>24</v>
      </c>
      <c r="E36766" s="5">
        <v>2.3445783850000002</v>
      </c>
    </row>
    <row r="36767" spans="1:5" hidden="1">
      <c r="A36767" s="4" t="s">
        <v>5</v>
      </c>
      <c r="B36767" s="2">
        <v>2001</v>
      </c>
      <c r="C36767" s="1" t="s">
        <v>68</v>
      </c>
      <c r="D36767" s="1" t="s">
        <v>24</v>
      </c>
      <c r="E36767" s="5">
        <v>2.9334290090000001</v>
      </c>
    </row>
    <row r="36768" spans="1:5" hidden="1">
      <c r="A36768" s="4" t="s">
        <v>5</v>
      </c>
      <c r="B36768" s="2">
        <v>2002</v>
      </c>
      <c r="C36768" s="1" t="s">
        <v>68</v>
      </c>
      <c r="D36768" s="1" t="s">
        <v>24</v>
      </c>
      <c r="E36768" s="5">
        <v>4.7610589570000004</v>
      </c>
    </row>
    <row r="36769" spans="1:5" hidden="1">
      <c r="A36769" s="4" t="s">
        <v>5</v>
      </c>
      <c r="B36769" s="2">
        <v>2003</v>
      </c>
      <c r="C36769" s="1" t="s">
        <v>68</v>
      </c>
      <c r="D36769" s="1" t="s">
        <v>24</v>
      </c>
      <c r="E36769" s="5">
        <v>7.6637757679999998</v>
      </c>
    </row>
    <row r="36770" spans="1:5" hidden="1">
      <c r="A36770" s="4" t="s">
        <v>5</v>
      </c>
      <c r="B36770" s="2">
        <v>2004</v>
      </c>
      <c r="C36770" s="1" t="s">
        <v>68</v>
      </c>
      <c r="D36770" s="1" t="s">
        <v>24</v>
      </c>
      <c r="E36770" s="5">
        <v>9.2636120579999996</v>
      </c>
    </row>
    <row r="36771" spans="1:5" hidden="1">
      <c r="A36771" s="4" t="s">
        <v>5</v>
      </c>
      <c r="B36771" s="2">
        <v>2005</v>
      </c>
      <c r="C36771" s="1" t="s">
        <v>68</v>
      </c>
      <c r="D36771" s="1" t="s">
        <v>24</v>
      </c>
      <c r="E36771" s="5">
        <v>11.85784962</v>
      </c>
    </row>
    <row r="36772" spans="1:5" hidden="1">
      <c r="A36772" s="4" t="s">
        <v>5</v>
      </c>
      <c r="B36772" s="2">
        <v>2006</v>
      </c>
      <c r="C36772" s="1" t="s">
        <v>68</v>
      </c>
      <c r="D36772" s="1" t="s">
        <v>24</v>
      </c>
      <c r="E36772" s="5">
        <v>16.756323330000001</v>
      </c>
    </row>
    <row r="36773" spans="1:5" hidden="1">
      <c r="A36773" s="4" t="s">
        <v>5</v>
      </c>
      <c r="B36773" s="2">
        <v>2007</v>
      </c>
      <c r="C36773" s="1" t="s">
        <v>68</v>
      </c>
      <c r="D36773" s="1" t="s">
        <v>24</v>
      </c>
      <c r="E36773" s="5">
        <v>17.14562669</v>
      </c>
    </row>
    <row r="36774" spans="1:5" hidden="1">
      <c r="A36774" s="4" t="s">
        <v>5</v>
      </c>
      <c r="B36774" s="2">
        <v>2008</v>
      </c>
      <c r="C36774" s="1" t="s">
        <v>68</v>
      </c>
      <c r="D36774" s="1" t="s">
        <v>24</v>
      </c>
      <c r="E36774" s="5">
        <v>20.553676079999999</v>
      </c>
    </row>
    <row r="36775" spans="1:5" hidden="1">
      <c r="A36775" s="4" t="s">
        <v>5</v>
      </c>
      <c r="B36775" s="2">
        <v>2009</v>
      </c>
      <c r="C36775" s="1" t="s">
        <v>68</v>
      </c>
      <c r="D36775" s="1" t="s">
        <v>24</v>
      </c>
      <c r="E36775" s="5">
        <v>29.365914440000001</v>
      </c>
    </row>
    <row r="36776" spans="1:5" hidden="1">
      <c r="A36776" s="4" t="s">
        <v>5</v>
      </c>
      <c r="B36776" s="2">
        <v>2010</v>
      </c>
      <c r="C36776" s="1" t="s">
        <v>68</v>
      </c>
      <c r="D36776" s="1" t="s">
        <v>24</v>
      </c>
      <c r="E36776" s="5">
        <v>30.295095419999999</v>
      </c>
    </row>
    <row r="36777" spans="1:5" hidden="1">
      <c r="A36777" s="4" t="s">
        <v>5</v>
      </c>
      <c r="B36777" s="2">
        <v>2011</v>
      </c>
      <c r="C36777" s="1" t="s">
        <v>68</v>
      </c>
      <c r="D36777" s="1" t="s">
        <v>24</v>
      </c>
      <c r="E36777" s="5">
        <v>36.338326680000002</v>
      </c>
    </row>
    <row r="36778" spans="1:5" hidden="1">
      <c r="A36778" s="4" t="s">
        <v>5</v>
      </c>
      <c r="B36778" s="2">
        <v>2012</v>
      </c>
      <c r="C36778" s="1" t="s">
        <v>68</v>
      </c>
      <c r="D36778" s="1" t="s">
        <v>24</v>
      </c>
      <c r="E36778" s="5">
        <v>44.405890939999999</v>
      </c>
    </row>
    <row r="36779" spans="1:5" hidden="1">
      <c r="A36779" s="4" t="s">
        <v>5</v>
      </c>
      <c r="B36779" s="2">
        <v>2013</v>
      </c>
      <c r="C36779" s="1" t="s">
        <v>68</v>
      </c>
      <c r="D36779" s="1" t="s">
        <v>24</v>
      </c>
      <c r="E36779" s="5">
        <v>43.51827832</v>
      </c>
    </row>
    <row r="36780" spans="1:5" hidden="1">
      <c r="A36780" s="4" t="s">
        <v>5</v>
      </c>
      <c r="B36780" s="2">
        <v>2014</v>
      </c>
      <c r="C36780" s="1" t="s">
        <v>68</v>
      </c>
      <c r="D36780" s="1" t="s">
        <v>24</v>
      </c>
      <c r="E36780" s="5">
        <v>59.30403124</v>
      </c>
    </row>
    <row r="36781" spans="1:5" hidden="1">
      <c r="A36781" s="4" t="s">
        <v>5</v>
      </c>
      <c r="B36781" s="2">
        <v>2015</v>
      </c>
      <c r="C36781" s="1" t="s">
        <v>68</v>
      </c>
      <c r="D36781" s="1" t="s">
        <v>24</v>
      </c>
      <c r="E36781" s="5">
        <v>61.278591059999997</v>
      </c>
    </row>
    <row r="36782" spans="1:5" hidden="1">
      <c r="A36782" s="4" t="s">
        <v>5</v>
      </c>
      <c r="B36782" s="2">
        <v>2016</v>
      </c>
      <c r="C36782" s="1" t="s">
        <v>68</v>
      </c>
      <c r="D36782" s="1" t="s">
        <v>24</v>
      </c>
      <c r="E36782" s="5">
        <v>49.636511740000003</v>
      </c>
    </row>
    <row r="36783" spans="1:5" hidden="1">
      <c r="A36783" s="4" t="s">
        <v>5</v>
      </c>
      <c r="B36783" s="2">
        <v>2017</v>
      </c>
      <c r="C36783" s="1" t="s">
        <v>68</v>
      </c>
      <c r="D36783" s="1" t="s">
        <v>24</v>
      </c>
      <c r="E36783" s="5">
        <v>39.373523040000002</v>
      </c>
    </row>
    <row r="36784" spans="1:5" hidden="1">
      <c r="A36784" s="4" t="s">
        <v>5</v>
      </c>
      <c r="B36784" s="2">
        <v>2018</v>
      </c>
      <c r="C36784" s="1" t="s">
        <v>68</v>
      </c>
      <c r="D36784" s="1" t="s">
        <v>24</v>
      </c>
      <c r="E36784" s="5">
        <v>29.2866912</v>
      </c>
    </row>
    <row r="36785" spans="1:5" hidden="1">
      <c r="A36785" s="4" t="s">
        <v>5</v>
      </c>
      <c r="B36785" s="2">
        <v>2019</v>
      </c>
      <c r="C36785" s="1" t="s">
        <v>68</v>
      </c>
      <c r="D36785" s="1" t="s">
        <v>24</v>
      </c>
      <c r="E36785" s="5">
        <v>19.47276922</v>
      </c>
    </row>
    <row r="36786" spans="1:5" hidden="1">
      <c r="A36786" s="4" t="s">
        <v>5</v>
      </c>
      <c r="B36786" s="2">
        <v>2020</v>
      </c>
      <c r="C36786" s="1" t="s">
        <v>68</v>
      </c>
      <c r="D36786" s="1" t="s">
        <v>24</v>
      </c>
      <c r="E36786" s="5">
        <v>10.22677777</v>
      </c>
    </row>
    <row r="36787" spans="1:5" hidden="1">
      <c r="A36787" s="4" t="s">
        <v>5</v>
      </c>
      <c r="B36787" s="2">
        <v>2021</v>
      </c>
      <c r="C36787" s="1" t="s">
        <v>68</v>
      </c>
      <c r="D36787" s="1" t="s">
        <v>24</v>
      </c>
      <c r="E36787" s="5">
        <v>9.8261567190000001</v>
      </c>
    </row>
    <row r="36788" spans="1:5" hidden="1">
      <c r="A36788" s="4" t="s">
        <v>5</v>
      </c>
      <c r="B36788" s="2">
        <v>2022</v>
      </c>
      <c r="C36788" s="1" t="s">
        <v>68</v>
      </c>
      <c r="D36788" s="1" t="s">
        <v>24</v>
      </c>
      <c r="E36788" s="5">
        <v>9.0672544479999999</v>
      </c>
    </row>
    <row r="36789" spans="1:5" hidden="1">
      <c r="A36789" s="4" t="s">
        <v>5</v>
      </c>
      <c r="B36789" s="2">
        <v>2023</v>
      </c>
      <c r="C36789" s="1" t="s">
        <v>68</v>
      </c>
      <c r="D36789" s="1" t="s">
        <v>24</v>
      </c>
      <c r="E36789" s="5">
        <v>9.0672544479999999</v>
      </c>
    </row>
    <row r="36790" spans="1:5" hidden="1">
      <c r="A36790" s="4" t="s">
        <v>5</v>
      </c>
      <c r="B36790" s="2">
        <v>2024</v>
      </c>
      <c r="C36790" s="1" t="s">
        <v>68</v>
      </c>
      <c r="D36790" s="1" t="s">
        <v>24</v>
      </c>
      <c r="E36790" s="5">
        <v>9.0672544479999999</v>
      </c>
    </row>
    <row r="36791" spans="1:5" hidden="1">
      <c r="A36791" s="4" t="s">
        <v>5</v>
      </c>
      <c r="B36791" s="2">
        <v>2025</v>
      </c>
      <c r="C36791" s="1" t="s">
        <v>68</v>
      </c>
      <c r="D36791" s="1" t="s">
        <v>24</v>
      </c>
      <c r="E36791" s="5">
        <v>9.0672544479999999</v>
      </c>
    </row>
    <row r="36792" spans="1:5" hidden="1">
      <c r="A36792" s="4" t="s">
        <v>5</v>
      </c>
      <c r="B36792" s="2">
        <v>2026</v>
      </c>
      <c r="C36792" s="1" t="s">
        <v>68</v>
      </c>
      <c r="D36792" s="1" t="s">
        <v>24</v>
      </c>
      <c r="E36792" s="5">
        <v>8.4009015104000007</v>
      </c>
    </row>
    <row r="36793" spans="1:5" hidden="1">
      <c r="A36793" s="4" t="s">
        <v>5</v>
      </c>
      <c r="B36793" s="2">
        <v>2027</v>
      </c>
      <c r="C36793" s="1" t="s">
        <v>68</v>
      </c>
      <c r="D36793" s="1" t="s">
        <v>24</v>
      </c>
      <c r="E36793" s="5">
        <v>7.4016001508000002</v>
      </c>
    </row>
    <row r="36794" spans="1:5" hidden="1">
      <c r="A36794" s="4" t="s">
        <v>5</v>
      </c>
      <c r="B36794" s="2">
        <v>2028</v>
      </c>
      <c r="C36794" s="1" t="s">
        <v>68</v>
      </c>
      <c r="D36794" s="1" t="s">
        <v>24</v>
      </c>
      <c r="E36794" s="5">
        <v>6.0693503692000004</v>
      </c>
    </row>
    <row r="36795" spans="1:5" hidden="1">
      <c r="A36795" s="4" t="s">
        <v>5</v>
      </c>
      <c r="B36795" s="2">
        <v>2029</v>
      </c>
      <c r="C36795" s="1" t="s">
        <v>68</v>
      </c>
      <c r="D36795" s="1" t="s">
        <v>24</v>
      </c>
      <c r="E36795" s="5">
        <v>4.4023277904000002</v>
      </c>
    </row>
    <row r="36796" spans="1:5" hidden="1">
      <c r="A36796" s="4" t="s">
        <v>5</v>
      </c>
      <c r="B36796" s="2">
        <v>2030</v>
      </c>
      <c r="C36796" s="1" t="s">
        <v>68</v>
      </c>
      <c r="D36796" s="1" t="s">
        <v>24</v>
      </c>
      <c r="E36796" s="5">
        <v>2.4037250710000002</v>
      </c>
    </row>
    <row r="36797" spans="1:5" hidden="1">
      <c r="A36797" s="4" t="s">
        <v>5</v>
      </c>
      <c r="B36797" s="2">
        <v>2031</v>
      </c>
      <c r="C36797" s="1" t="s">
        <v>68</v>
      </c>
      <c r="D36797" s="1" t="s">
        <v>24</v>
      </c>
      <c r="E36797" s="5">
        <v>2.3084736549999998</v>
      </c>
    </row>
    <row r="36798" spans="1:5" hidden="1">
      <c r="A36798" s="4" t="s">
        <v>5</v>
      </c>
      <c r="B36798" s="2">
        <v>2032</v>
      </c>
      <c r="C36798" s="1" t="s">
        <v>68</v>
      </c>
      <c r="D36798" s="1" t="s">
        <v>24</v>
      </c>
      <c r="E36798" s="5">
        <v>2.2132222389999998</v>
      </c>
    </row>
    <row r="36799" spans="1:5" hidden="1">
      <c r="A36799" s="4" t="s">
        <v>5</v>
      </c>
      <c r="B36799" s="2">
        <v>2033</v>
      </c>
      <c r="C36799" s="1" t="s">
        <v>68</v>
      </c>
      <c r="D36799" s="1" t="s">
        <v>24</v>
      </c>
      <c r="E36799" s="5">
        <v>2.1177098590000001</v>
      </c>
    </row>
    <row r="36800" spans="1:5" hidden="1">
      <c r="A36800" s="4" t="s">
        <v>5</v>
      </c>
      <c r="B36800" s="2">
        <v>2034</v>
      </c>
      <c r="C36800" s="1" t="s">
        <v>68</v>
      </c>
      <c r="D36800" s="1" t="s">
        <v>24</v>
      </c>
      <c r="E36800" s="5">
        <v>2.0224584430000001</v>
      </c>
    </row>
    <row r="36801" spans="1:5" hidden="1">
      <c r="A36801" s="4" t="s">
        <v>5</v>
      </c>
      <c r="B36801" s="2">
        <v>2035</v>
      </c>
      <c r="C36801" s="1" t="s">
        <v>68</v>
      </c>
      <c r="D36801" s="1" t="s">
        <v>24</v>
      </c>
      <c r="E36801" s="5">
        <v>1.927207026</v>
      </c>
    </row>
    <row r="36802" spans="1:5" hidden="1">
      <c r="A36802" s="4" t="s">
        <v>5</v>
      </c>
      <c r="B36802" s="2">
        <v>2036</v>
      </c>
      <c r="C36802" s="1" t="s">
        <v>68</v>
      </c>
      <c r="D36802" s="1" t="s">
        <v>24</v>
      </c>
      <c r="E36802" s="5">
        <v>1.8319556100000001</v>
      </c>
    </row>
    <row r="36803" spans="1:5" hidden="1">
      <c r="A36803" s="4" t="s">
        <v>5</v>
      </c>
      <c r="B36803" s="2">
        <v>2037</v>
      </c>
      <c r="C36803" s="1" t="s">
        <v>68</v>
      </c>
      <c r="D36803" s="1" t="s">
        <v>24</v>
      </c>
      <c r="E36803" s="5">
        <v>1.736443231</v>
      </c>
    </row>
    <row r="36804" spans="1:5" hidden="1">
      <c r="A36804" s="4" t="s">
        <v>5</v>
      </c>
      <c r="B36804" s="2">
        <v>2038</v>
      </c>
      <c r="C36804" s="1" t="s">
        <v>68</v>
      </c>
      <c r="D36804" s="1" t="s">
        <v>24</v>
      </c>
      <c r="E36804" s="5">
        <v>1.6411918139999999</v>
      </c>
    </row>
    <row r="36805" spans="1:5" hidden="1">
      <c r="A36805" s="4" t="s">
        <v>5</v>
      </c>
      <c r="B36805" s="2">
        <v>2039</v>
      </c>
      <c r="C36805" s="1" t="s">
        <v>68</v>
      </c>
      <c r="D36805" s="1" t="s">
        <v>24</v>
      </c>
      <c r="E36805" s="5">
        <v>1.5459403979999999</v>
      </c>
    </row>
    <row r="36806" spans="1:5" hidden="1">
      <c r="A36806" s="4" t="s">
        <v>5</v>
      </c>
      <c r="B36806" s="2">
        <v>2040</v>
      </c>
      <c r="C36806" s="1" t="s">
        <v>68</v>
      </c>
      <c r="D36806" s="1" t="s">
        <v>24</v>
      </c>
      <c r="E36806" s="5">
        <v>1.4506889810000001</v>
      </c>
    </row>
    <row r="36807" spans="1:5" hidden="1">
      <c r="A36807" s="4" t="s">
        <v>5</v>
      </c>
      <c r="B36807" s="2">
        <v>2041</v>
      </c>
      <c r="C36807" s="1" t="s">
        <v>68</v>
      </c>
      <c r="D36807" s="1" t="s">
        <v>24</v>
      </c>
      <c r="E36807" s="5">
        <v>1.378538493</v>
      </c>
    </row>
    <row r="36808" spans="1:5" hidden="1">
      <c r="A36808" s="4" t="s">
        <v>5</v>
      </c>
      <c r="B36808" s="2">
        <v>2042</v>
      </c>
      <c r="C36808" s="1" t="s">
        <v>68</v>
      </c>
      <c r="D36808" s="1" t="s">
        <v>24</v>
      </c>
      <c r="E36808" s="5">
        <v>1.306585138</v>
      </c>
    </row>
    <row r="36809" spans="1:5" hidden="1">
      <c r="A36809" s="4" t="s">
        <v>5</v>
      </c>
      <c r="B36809" s="2">
        <v>2043</v>
      </c>
      <c r="C36809" s="1" t="s">
        <v>68</v>
      </c>
      <c r="D36809" s="1" t="s">
        <v>24</v>
      </c>
      <c r="E36809" s="5">
        <v>1.2346317819999999</v>
      </c>
    </row>
    <row r="36810" spans="1:5" hidden="1">
      <c r="A36810" s="4" t="s">
        <v>5</v>
      </c>
      <c r="B36810" s="2">
        <v>2044</v>
      </c>
      <c r="C36810" s="1" t="s">
        <v>68</v>
      </c>
      <c r="D36810" s="1" t="s">
        <v>24</v>
      </c>
      <c r="E36810" s="5">
        <v>1.162678426</v>
      </c>
    </row>
    <row r="36811" spans="1:5" hidden="1">
      <c r="A36811" s="4" t="s">
        <v>5</v>
      </c>
      <c r="B36811" s="2">
        <v>2045</v>
      </c>
      <c r="C36811" s="1" t="s">
        <v>68</v>
      </c>
      <c r="D36811" s="1" t="s">
        <v>24</v>
      </c>
      <c r="E36811" s="5">
        <v>1.0905279379999999</v>
      </c>
    </row>
    <row r="36812" spans="1:5" hidden="1">
      <c r="A36812" s="4" t="s">
        <v>5</v>
      </c>
      <c r="B36812" s="2">
        <v>2046</v>
      </c>
      <c r="C36812" s="1" t="s">
        <v>68</v>
      </c>
      <c r="D36812" s="1" t="s">
        <v>24</v>
      </c>
      <c r="E36812" s="5">
        <v>1.0185745829999999</v>
      </c>
    </row>
    <row r="36813" spans="1:5" hidden="1">
      <c r="A36813" s="4" t="s">
        <v>5</v>
      </c>
      <c r="B36813" s="2">
        <v>2047</v>
      </c>
      <c r="C36813" s="1" t="s">
        <v>68</v>
      </c>
      <c r="D36813" s="1" t="s">
        <v>24</v>
      </c>
      <c r="E36813" s="5">
        <v>0.94662122699999995</v>
      </c>
    </row>
    <row r="36814" spans="1:5" hidden="1">
      <c r="A36814" s="4" t="s">
        <v>5</v>
      </c>
      <c r="B36814" s="2">
        <v>2048</v>
      </c>
      <c r="C36814" s="1" t="s">
        <v>68</v>
      </c>
      <c r="D36814" s="1" t="s">
        <v>24</v>
      </c>
      <c r="E36814" s="5">
        <v>0.87466787099999999</v>
      </c>
    </row>
    <row r="36815" spans="1:5" hidden="1">
      <c r="A36815" s="4" t="s">
        <v>5</v>
      </c>
      <c r="B36815" s="2">
        <v>2049</v>
      </c>
      <c r="C36815" s="1" t="s">
        <v>68</v>
      </c>
      <c r="D36815" s="1" t="s">
        <v>24</v>
      </c>
      <c r="E36815" s="5">
        <v>0.80251738299999997</v>
      </c>
    </row>
    <row r="36816" spans="1:5" hidden="1">
      <c r="A36816" s="4" t="s">
        <v>5</v>
      </c>
      <c r="B36816" s="2">
        <v>2050</v>
      </c>
      <c r="C36816" s="1" t="s">
        <v>68</v>
      </c>
      <c r="D36816" s="1" t="s">
        <v>24</v>
      </c>
      <c r="E36816" s="5">
        <v>0.730564027</v>
      </c>
    </row>
    <row r="36817" spans="1:5" hidden="1">
      <c r="A36817" s="4" t="s">
        <v>5</v>
      </c>
      <c r="B36817" s="2">
        <v>2051</v>
      </c>
      <c r="C36817" s="1" t="s">
        <v>68</v>
      </c>
      <c r="D36817" s="1" t="s">
        <v>24</v>
      </c>
      <c r="E36817" s="5">
        <v>0.69603132700000003</v>
      </c>
    </row>
    <row r="36818" spans="1:5" hidden="1">
      <c r="A36818" s="4" t="s">
        <v>5</v>
      </c>
      <c r="B36818" s="2">
        <v>2052</v>
      </c>
      <c r="C36818" s="1" t="s">
        <v>68</v>
      </c>
      <c r="D36818" s="1" t="s">
        <v>24</v>
      </c>
      <c r="E36818" s="5">
        <v>0.66149862599999998</v>
      </c>
    </row>
    <row r="36819" spans="1:5" hidden="1">
      <c r="A36819" s="4" t="s">
        <v>5</v>
      </c>
      <c r="B36819" s="2">
        <v>2053</v>
      </c>
      <c r="C36819" s="1" t="s">
        <v>68</v>
      </c>
      <c r="D36819" s="1" t="s">
        <v>24</v>
      </c>
      <c r="E36819" s="5">
        <v>0.62687131500000004</v>
      </c>
    </row>
    <row r="36820" spans="1:5" hidden="1">
      <c r="A36820" s="4" t="s">
        <v>5</v>
      </c>
      <c r="B36820" s="2">
        <v>2054</v>
      </c>
      <c r="C36820" s="1" t="s">
        <v>68</v>
      </c>
      <c r="D36820" s="1" t="s">
        <v>24</v>
      </c>
      <c r="E36820" s="5">
        <v>0.59233861499999996</v>
      </c>
    </row>
    <row r="36821" spans="1:5" hidden="1">
      <c r="A36821" s="4" t="s">
        <v>5</v>
      </c>
      <c r="B36821" s="2">
        <v>2055</v>
      </c>
      <c r="C36821" s="1" t="s">
        <v>68</v>
      </c>
      <c r="D36821" s="1" t="s">
        <v>24</v>
      </c>
      <c r="E36821" s="5">
        <v>0.55780591400000001</v>
      </c>
    </row>
    <row r="36822" spans="1:5" hidden="1">
      <c r="A36822" s="4" t="s">
        <v>5</v>
      </c>
      <c r="B36822" s="2">
        <v>2056</v>
      </c>
      <c r="C36822" s="1" t="s">
        <v>68</v>
      </c>
      <c r="D36822" s="1" t="s">
        <v>24</v>
      </c>
      <c r="E36822" s="5">
        <v>0.52327321400000004</v>
      </c>
    </row>
    <row r="36823" spans="1:5" hidden="1">
      <c r="A36823" s="4" t="s">
        <v>5</v>
      </c>
      <c r="B36823" s="2">
        <v>2057</v>
      </c>
      <c r="C36823" s="1" t="s">
        <v>68</v>
      </c>
      <c r="D36823" s="1" t="s">
        <v>24</v>
      </c>
      <c r="E36823" s="5">
        <v>0.48864590299999999</v>
      </c>
    </row>
    <row r="36824" spans="1:5" hidden="1">
      <c r="A36824" s="4" t="s">
        <v>5</v>
      </c>
      <c r="B36824" s="2">
        <v>2058</v>
      </c>
      <c r="C36824" s="1" t="s">
        <v>68</v>
      </c>
      <c r="D36824" s="1" t="s">
        <v>24</v>
      </c>
      <c r="E36824" s="5">
        <v>0.45411320199999999</v>
      </c>
    </row>
    <row r="36825" spans="1:5" hidden="1">
      <c r="A36825" s="4" t="s">
        <v>5</v>
      </c>
      <c r="B36825" s="2">
        <v>2059</v>
      </c>
      <c r="C36825" s="1" t="s">
        <v>68</v>
      </c>
      <c r="D36825" s="1" t="s">
        <v>24</v>
      </c>
      <c r="E36825" s="5">
        <v>0.41958050099999999</v>
      </c>
    </row>
    <row r="36826" spans="1:5" hidden="1">
      <c r="A36826" s="4" t="s">
        <v>5</v>
      </c>
      <c r="B36826" s="2">
        <v>2060</v>
      </c>
      <c r="C36826" s="1" t="s">
        <v>68</v>
      </c>
      <c r="D36826" s="1" t="s">
        <v>24</v>
      </c>
      <c r="E36826" s="5">
        <v>0.38504780100000002</v>
      </c>
    </row>
    <row r="36827" spans="1:5" hidden="1">
      <c r="A36827" s="4" t="s">
        <v>5</v>
      </c>
      <c r="B36827" s="2">
        <v>2061</v>
      </c>
      <c r="C36827" s="1" t="s">
        <v>68</v>
      </c>
      <c r="D36827" s="1" t="s">
        <v>24</v>
      </c>
      <c r="E36827" s="5">
        <v>0.36651294400000001</v>
      </c>
    </row>
    <row r="36828" spans="1:5" hidden="1">
      <c r="A36828" s="4" t="s">
        <v>5</v>
      </c>
      <c r="B36828" s="2">
        <v>2062</v>
      </c>
      <c r="C36828" s="1" t="s">
        <v>68</v>
      </c>
      <c r="D36828" s="1" t="s">
        <v>24</v>
      </c>
      <c r="E36828" s="5">
        <v>0.34802872899999998</v>
      </c>
    </row>
    <row r="36829" spans="1:5" hidden="1">
      <c r="A36829" s="4" t="s">
        <v>5</v>
      </c>
      <c r="B36829" s="2">
        <v>2063</v>
      </c>
      <c r="C36829" s="1" t="s">
        <v>68</v>
      </c>
      <c r="D36829" s="1" t="s">
        <v>24</v>
      </c>
      <c r="E36829" s="5">
        <v>0.32954451400000001</v>
      </c>
    </row>
    <row r="36830" spans="1:5" hidden="1">
      <c r="A36830" s="4" t="s">
        <v>5</v>
      </c>
      <c r="B36830" s="2">
        <v>2064</v>
      </c>
      <c r="C36830" s="1" t="s">
        <v>68</v>
      </c>
      <c r="D36830" s="1" t="s">
        <v>24</v>
      </c>
      <c r="E36830" s="5">
        <v>0.31106029800000001</v>
      </c>
    </row>
    <row r="36831" spans="1:5" hidden="1">
      <c r="A36831" s="4" t="s">
        <v>5</v>
      </c>
      <c r="B36831" s="2">
        <v>2065</v>
      </c>
      <c r="C36831" s="1" t="s">
        <v>68</v>
      </c>
      <c r="D36831" s="1" t="s">
        <v>24</v>
      </c>
      <c r="E36831" s="5">
        <v>0.29252544200000002</v>
      </c>
    </row>
    <row r="36832" spans="1:5" hidden="1">
      <c r="A36832" s="4" t="s">
        <v>5</v>
      </c>
      <c r="B36832" s="2">
        <v>2066</v>
      </c>
      <c r="C36832" s="1" t="s">
        <v>68</v>
      </c>
      <c r="D36832" s="1" t="s">
        <v>24</v>
      </c>
      <c r="E36832" s="5">
        <v>0.27404122600000003</v>
      </c>
    </row>
    <row r="36833" spans="1:5" hidden="1">
      <c r="A36833" s="4" t="s">
        <v>5</v>
      </c>
      <c r="B36833" s="2">
        <v>2067</v>
      </c>
      <c r="C36833" s="1" t="s">
        <v>68</v>
      </c>
      <c r="D36833" s="1" t="s">
        <v>24</v>
      </c>
      <c r="E36833" s="5">
        <v>0.255557011</v>
      </c>
    </row>
    <row r="36834" spans="1:5" hidden="1">
      <c r="A36834" s="4" t="s">
        <v>5</v>
      </c>
      <c r="B36834" s="2">
        <v>2068</v>
      </c>
      <c r="C36834" s="1" t="s">
        <v>68</v>
      </c>
      <c r="D36834" s="1" t="s">
        <v>24</v>
      </c>
      <c r="E36834" s="5">
        <v>0.237072796</v>
      </c>
    </row>
    <row r="36835" spans="1:5" hidden="1">
      <c r="A36835" s="4" t="s">
        <v>5</v>
      </c>
      <c r="B36835" s="2">
        <v>2069</v>
      </c>
      <c r="C36835" s="1" t="s">
        <v>68</v>
      </c>
      <c r="D36835" s="1" t="s">
        <v>24</v>
      </c>
      <c r="E36835" s="5">
        <v>0.21853793899999999</v>
      </c>
    </row>
    <row r="36836" spans="1:5" hidden="1">
      <c r="A36836" s="4" t="s">
        <v>5</v>
      </c>
      <c r="B36836" s="2">
        <v>2070</v>
      </c>
      <c r="C36836" s="1" t="s">
        <v>68</v>
      </c>
      <c r="D36836" s="1" t="s">
        <v>24</v>
      </c>
      <c r="E36836" s="5">
        <v>0.20005372399999999</v>
      </c>
    </row>
    <row r="36837" spans="1:5" hidden="1">
      <c r="A36837" s="4" t="s">
        <v>5</v>
      </c>
      <c r="B36837" s="2">
        <v>2071</v>
      </c>
      <c r="C36837" s="1" t="s">
        <v>68</v>
      </c>
      <c r="D36837" s="1" t="s">
        <v>24</v>
      </c>
      <c r="E36837" s="5">
        <v>0.190407145</v>
      </c>
    </row>
    <row r="36838" spans="1:5" hidden="1">
      <c r="A36838" s="4" t="s">
        <v>5</v>
      </c>
      <c r="B36838" s="2">
        <v>2072</v>
      </c>
      <c r="C36838" s="1" t="s">
        <v>68</v>
      </c>
      <c r="D36838" s="1" t="s">
        <v>24</v>
      </c>
      <c r="E36838" s="5">
        <v>0.18076056600000001</v>
      </c>
    </row>
    <row r="36839" spans="1:5" hidden="1">
      <c r="A36839" s="4" t="s">
        <v>5</v>
      </c>
      <c r="B36839" s="2">
        <v>2073</v>
      </c>
      <c r="C36839" s="1" t="s">
        <v>68</v>
      </c>
      <c r="D36839" s="1" t="s">
        <v>24</v>
      </c>
      <c r="E36839" s="5">
        <v>0.171087558</v>
      </c>
    </row>
    <row r="36840" spans="1:5" hidden="1">
      <c r="A36840" s="4" t="s">
        <v>5</v>
      </c>
      <c r="B36840" s="2">
        <v>2074</v>
      </c>
      <c r="C36840" s="1" t="s">
        <v>68</v>
      </c>
      <c r="D36840" s="1" t="s">
        <v>24</v>
      </c>
      <c r="E36840" s="5">
        <v>0.16144097900000001</v>
      </c>
    </row>
    <row r="36841" spans="1:5" hidden="1">
      <c r="A36841" s="4" t="s">
        <v>5</v>
      </c>
      <c r="B36841" s="2">
        <v>2075</v>
      </c>
      <c r="C36841" s="1" t="s">
        <v>68</v>
      </c>
      <c r="D36841" s="1" t="s">
        <v>24</v>
      </c>
      <c r="E36841" s="5">
        <v>0.1517944</v>
      </c>
    </row>
    <row r="36842" spans="1:5" hidden="1">
      <c r="A36842" s="4" t="s">
        <v>5</v>
      </c>
      <c r="B36842" s="2">
        <v>2076</v>
      </c>
      <c r="C36842" s="1" t="s">
        <v>68</v>
      </c>
      <c r="D36842" s="1" t="s">
        <v>24</v>
      </c>
      <c r="E36842" s="5">
        <v>0.14214782100000001</v>
      </c>
    </row>
    <row r="36843" spans="1:5" hidden="1">
      <c r="A36843" s="4" t="s">
        <v>5</v>
      </c>
      <c r="B36843" s="2">
        <v>2077</v>
      </c>
      <c r="C36843" s="1" t="s">
        <v>68</v>
      </c>
      <c r="D36843" s="1" t="s">
        <v>24</v>
      </c>
      <c r="E36843" s="5">
        <v>0.132474813</v>
      </c>
    </row>
    <row r="36844" spans="1:5" hidden="1">
      <c r="A36844" s="4" t="s">
        <v>5</v>
      </c>
      <c r="B36844" s="2">
        <v>2078</v>
      </c>
      <c r="C36844" s="1" t="s">
        <v>68</v>
      </c>
      <c r="D36844" s="1" t="s">
        <v>24</v>
      </c>
      <c r="E36844" s="5">
        <v>0.122828233</v>
      </c>
    </row>
    <row r="36845" spans="1:5" hidden="1">
      <c r="A36845" s="4" t="s">
        <v>5</v>
      </c>
      <c r="B36845" s="2">
        <v>2079</v>
      </c>
      <c r="C36845" s="1" t="s">
        <v>68</v>
      </c>
      <c r="D36845" s="1" t="s">
        <v>24</v>
      </c>
      <c r="E36845" s="5">
        <v>0.11318165400000001</v>
      </c>
    </row>
    <row r="36846" spans="1:5" hidden="1">
      <c r="A36846" s="4" t="s">
        <v>5</v>
      </c>
      <c r="B36846" s="2">
        <v>2080</v>
      </c>
      <c r="C36846" s="1" t="s">
        <v>68</v>
      </c>
      <c r="D36846" s="1" t="s">
        <v>24</v>
      </c>
      <c r="E36846" s="5">
        <v>0.103535075</v>
      </c>
    </row>
    <row r="36847" spans="1:5" hidden="1">
      <c r="A36847" s="4" t="s">
        <v>5</v>
      </c>
      <c r="B36847" s="2">
        <v>2081</v>
      </c>
      <c r="C36847" s="1" t="s">
        <v>68</v>
      </c>
      <c r="D36847" s="1" t="s">
        <v>24</v>
      </c>
      <c r="E36847" s="5">
        <v>9.8459851000000001E-2</v>
      </c>
    </row>
    <row r="36848" spans="1:5" hidden="1">
      <c r="A36848" s="4" t="s">
        <v>5</v>
      </c>
      <c r="B36848" s="2">
        <v>2082</v>
      </c>
      <c r="C36848" s="1" t="s">
        <v>68</v>
      </c>
      <c r="D36848" s="1" t="s">
        <v>24</v>
      </c>
      <c r="E36848" s="5">
        <v>9.3398492999999999E-2</v>
      </c>
    </row>
    <row r="36849" spans="1:5" hidden="1">
      <c r="A36849" s="4" t="s">
        <v>5</v>
      </c>
      <c r="B36849" s="2">
        <v>2083</v>
      </c>
      <c r="C36849" s="1" t="s">
        <v>68</v>
      </c>
      <c r="D36849" s="1" t="s">
        <v>24</v>
      </c>
      <c r="E36849" s="5">
        <v>8.8337134999999997E-2</v>
      </c>
    </row>
    <row r="36850" spans="1:5" hidden="1">
      <c r="A36850" s="4" t="s">
        <v>5</v>
      </c>
      <c r="B36850" s="2">
        <v>2084</v>
      </c>
      <c r="C36850" s="1" t="s">
        <v>68</v>
      </c>
      <c r="D36850" s="1" t="s">
        <v>24</v>
      </c>
      <c r="E36850" s="5">
        <v>8.3275777999999995E-2</v>
      </c>
    </row>
    <row r="36851" spans="1:5" hidden="1">
      <c r="A36851" s="4" t="s">
        <v>5</v>
      </c>
      <c r="B36851" s="2">
        <v>2085</v>
      </c>
      <c r="C36851" s="1" t="s">
        <v>68</v>
      </c>
      <c r="D36851" s="1" t="s">
        <v>24</v>
      </c>
      <c r="E36851" s="5">
        <v>7.8200553000000006E-2</v>
      </c>
    </row>
    <row r="36852" spans="1:5" hidden="1">
      <c r="A36852" s="4" t="s">
        <v>5</v>
      </c>
      <c r="B36852" s="2">
        <v>2086</v>
      </c>
      <c r="C36852" s="1" t="s">
        <v>68</v>
      </c>
      <c r="D36852" s="1" t="s">
        <v>24</v>
      </c>
      <c r="E36852" s="5">
        <v>7.3139196000000004E-2</v>
      </c>
    </row>
    <row r="36853" spans="1:5" hidden="1">
      <c r="A36853" s="4" t="s">
        <v>5</v>
      </c>
      <c r="B36853" s="2">
        <v>2087</v>
      </c>
      <c r="C36853" s="1" t="s">
        <v>68</v>
      </c>
      <c r="D36853" s="1" t="s">
        <v>24</v>
      </c>
      <c r="E36853" s="5">
        <v>6.8077838000000002E-2</v>
      </c>
    </row>
    <row r="36854" spans="1:5" hidden="1">
      <c r="A36854" s="4" t="s">
        <v>5</v>
      </c>
      <c r="B36854" s="2">
        <v>2088</v>
      </c>
      <c r="C36854" s="1" t="s">
        <v>68</v>
      </c>
      <c r="D36854" s="1" t="s">
        <v>24</v>
      </c>
      <c r="E36854" s="5">
        <v>6.301648E-2</v>
      </c>
    </row>
    <row r="36855" spans="1:5" hidden="1">
      <c r="A36855" s="4" t="s">
        <v>5</v>
      </c>
      <c r="B36855" s="2">
        <v>2089</v>
      </c>
      <c r="C36855" s="1" t="s">
        <v>68</v>
      </c>
      <c r="D36855" s="1" t="s">
        <v>24</v>
      </c>
      <c r="E36855" s="5">
        <v>5.7941255999999997E-2</v>
      </c>
    </row>
    <row r="36856" spans="1:5" hidden="1">
      <c r="A36856" s="4" t="s">
        <v>5</v>
      </c>
      <c r="B36856" s="2">
        <v>2090</v>
      </c>
      <c r="C36856" s="1" t="s">
        <v>68</v>
      </c>
      <c r="D36856" s="1" t="s">
        <v>24</v>
      </c>
      <c r="E36856" s="5">
        <v>5.2879898000000002E-2</v>
      </c>
    </row>
    <row r="36857" spans="1:5" hidden="1">
      <c r="A36857" s="4" t="s">
        <v>5</v>
      </c>
      <c r="B36857" s="2">
        <v>2091</v>
      </c>
      <c r="C36857" s="1" t="s">
        <v>68</v>
      </c>
      <c r="D36857" s="1" t="s">
        <v>24</v>
      </c>
      <c r="E36857" s="5">
        <v>4.7594803999999998E-2</v>
      </c>
    </row>
    <row r="36858" spans="1:5" hidden="1">
      <c r="A36858" s="4" t="s">
        <v>5</v>
      </c>
      <c r="B36858" s="2">
        <v>2092</v>
      </c>
      <c r="C36858" s="1" t="s">
        <v>68</v>
      </c>
      <c r="D36858" s="1" t="s">
        <v>24</v>
      </c>
      <c r="E36858" s="5">
        <v>4.230971E-2</v>
      </c>
    </row>
    <row r="36859" spans="1:5" hidden="1">
      <c r="A36859" s="4" t="s">
        <v>5</v>
      </c>
      <c r="B36859" s="2">
        <v>2093</v>
      </c>
      <c r="C36859" s="1" t="s">
        <v>68</v>
      </c>
      <c r="D36859" s="1" t="s">
        <v>24</v>
      </c>
      <c r="E36859" s="5">
        <v>3.7010136999999999E-2</v>
      </c>
    </row>
    <row r="36860" spans="1:5" hidden="1">
      <c r="A36860" s="4" t="s">
        <v>5</v>
      </c>
      <c r="B36860" s="2">
        <v>2094</v>
      </c>
      <c r="C36860" s="1" t="s">
        <v>68</v>
      </c>
      <c r="D36860" s="1" t="s">
        <v>24</v>
      </c>
      <c r="E36860" s="5">
        <v>3.1725043000000001E-2</v>
      </c>
    </row>
    <row r="36861" spans="1:5" hidden="1">
      <c r="A36861" s="4" t="s">
        <v>5</v>
      </c>
      <c r="B36861" s="2">
        <v>2095</v>
      </c>
      <c r="C36861" s="1" t="s">
        <v>68</v>
      </c>
      <c r="D36861" s="1" t="s">
        <v>24</v>
      </c>
      <c r="E36861" s="5">
        <v>2.6439949000000001E-2</v>
      </c>
    </row>
    <row r="36862" spans="1:5" hidden="1">
      <c r="A36862" s="4" t="s">
        <v>5</v>
      </c>
      <c r="B36862" s="2">
        <v>2096</v>
      </c>
      <c r="C36862" s="1" t="s">
        <v>68</v>
      </c>
      <c r="D36862" s="1" t="s">
        <v>24</v>
      </c>
      <c r="E36862" s="5">
        <v>2.1154855E-2</v>
      </c>
    </row>
    <row r="36863" spans="1:5" hidden="1">
      <c r="A36863" s="4" t="s">
        <v>5</v>
      </c>
      <c r="B36863" s="2">
        <v>2097</v>
      </c>
      <c r="C36863" s="1" t="s">
        <v>68</v>
      </c>
      <c r="D36863" s="1" t="s">
        <v>24</v>
      </c>
      <c r="E36863" s="5">
        <v>1.5855281999999998E-2</v>
      </c>
    </row>
    <row r="36864" spans="1:5" hidden="1">
      <c r="A36864" s="4" t="s">
        <v>5</v>
      </c>
      <c r="B36864" s="2">
        <v>2098</v>
      </c>
      <c r="C36864" s="1" t="s">
        <v>68</v>
      </c>
      <c r="D36864" s="1" t="s">
        <v>24</v>
      </c>
      <c r="E36864" s="5">
        <v>1.0570187999999999E-2</v>
      </c>
    </row>
    <row r="36865" spans="1:5" hidden="1">
      <c r="A36865" s="4" t="s">
        <v>5</v>
      </c>
      <c r="B36865" s="2">
        <v>2099</v>
      </c>
      <c r="C36865" s="1" t="s">
        <v>68</v>
      </c>
      <c r="D36865" s="1" t="s">
        <v>24</v>
      </c>
      <c r="E36865" s="5">
        <v>5.2850939999999997E-3</v>
      </c>
    </row>
    <row r="36866" spans="1:5" hidden="1">
      <c r="A36866" s="4" t="s">
        <v>5</v>
      </c>
      <c r="B36866" s="2">
        <v>2100</v>
      </c>
      <c r="C36866" s="1" t="s">
        <v>68</v>
      </c>
      <c r="D36866" s="1" t="s">
        <v>24</v>
      </c>
      <c r="E36866" s="6">
        <v>0</v>
      </c>
    </row>
    <row r="36867" spans="1:5" hidden="1">
      <c r="A36867" s="4" t="s">
        <v>7</v>
      </c>
      <c r="B36867" s="2">
        <v>2000</v>
      </c>
      <c r="C36867" s="1" t="s">
        <v>68</v>
      </c>
      <c r="D36867" s="1" t="s">
        <v>24</v>
      </c>
      <c r="E36867" s="5">
        <v>2.3445783850000002</v>
      </c>
    </row>
    <row r="36868" spans="1:5" hidden="1">
      <c r="A36868" s="4" t="s">
        <v>7</v>
      </c>
      <c r="B36868" s="2">
        <v>2001</v>
      </c>
      <c r="C36868" s="1" t="s">
        <v>68</v>
      </c>
      <c r="D36868" s="1" t="s">
        <v>24</v>
      </c>
      <c r="E36868" s="5">
        <v>2.9334290090000001</v>
      </c>
    </row>
    <row r="36869" spans="1:5" hidden="1">
      <c r="A36869" s="4" t="s">
        <v>7</v>
      </c>
      <c r="B36869" s="2">
        <v>2002</v>
      </c>
      <c r="C36869" s="1" t="s">
        <v>68</v>
      </c>
      <c r="D36869" s="1" t="s">
        <v>24</v>
      </c>
      <c r="E36869" s="5">
        <v>4.7610589570000004</v>
      </c>
    </row>
    <row r="36870" spans="1:5" hidden="1">
      <c r="A36870" s="4" t="s">
        <v>7</v>
      </c>
      <c r="B36870" s="2">
        <v>2003</v>
      </c>
      <c r="C36870" s="1" t="s">
        <v>68</v>
      </c>
      <c r="D36870" s="1" t="s">
        <v>24</v>
      </c>
      <c r="E36870" s="5">
        <v>7.6637757679999998</v>
      </c>
    </row>
    <row r="36871" spans="1:5" hidden="1">
      <c r="A36871" s="4" t="s">
        <v>7</v>
      </c>
      <c r="B36871" s="2">
        <v>2004</v>
      </c>
      <c r="C36871" s="1" t="s">
        <v>68</v>
      </c>
      <c r="D36871" s="1" t="s">
        <v>24</v>
      </c>
      <c r="E36871" s="5">
        <v>9.2636120579999996</v>
      </c>
    </row>
    <row r="36872" spans="1:5" hidden="1">
      <c r="A36872" s="4" t="s">
        <v>7</v>
      </c>
      <c r="B36872" s="2">
        <v>2005</v>
      </c>
      <c r="C36872" s="1" t="s">
        <v>68</v>
      </c>
      <c r="D36872" s="1" t="s">
        <v>24</v>
      </c>
      <c r="E36872" s="5">
        <v>11.85784962</v>
      </c>
    </row>
    <row r="36873" spans="1:5" hidden="1">
      <c r="A36873" s="4" t="s">
        <v>7</v>
      </c>
      <c r="B36873" s="2">
        <v>2006</v>
      </c>
      <c r="C36873" s="1" t="s">
        <v>68</v>
      </c>
      <c r="D36873" s="1" t="s">
        <v>24</v>
      </c>
      <c r="E36873" s="5">
        <v>16.756323330000001</v>
      </c>
    </row>
    <row r="36874" spans="1:5" hidden="1">
      <c r="A36874" s="4" t="s">
        <v>7</v>
      </c>
      <c r="B36874" s="2">
        <v>2007</v>
      </c>
      <c r="C36874" s="1" t="s">
        <v>68</v>
      </c>
      <c r="D36874" s="1" t="s">
        <v>24</v>
      </c>
      <c r="E36874" s="5">
        <v>17.14562669</v>
      </c>
    </row>
    <row r="36875" spans="1:5" hidden="1">
      <c r="A36875" s="4" t="s">
        <v>7</v>
      </c>
      <c r="B36875" s="2">
        <v>2008</v>
      </c>
      <c r="C36875" s="1" t="s">
        <v>68</v>
      </c>
      <c r="D36875" s="1" t="s">
        <v>24</v>
      </c>
      <c r="E36875" s="5">
        <v>20.553676079999999</v>
      </c>
    </row>
    <row r="36876" spans="1:5" hidden="1">
      <c r="A36876" s="4" t="s">
        <v>7</v>
      </c>
      <c r="B36876" s="2">
        <v>2009</v>
      </c>
      <c r="C36876" s="1" t="s">
        <v>68</v>
      </c>
      <c r="D36876" s="1" t="s">
        <v>24</v>
      </c>
      <c r="E36876" s="5">
        <v>29.365914440000001</v>
      </c>
    </row>
    <row r="36877" spans="1:5" hidden="1">
      <c r="A36877" s="4" t="s">
        <v>7</v>
      </c>
      <c r="B36877" s="2">
        <v>2010</v>
      </c>
      <c r="C36877" s="1" t="s">
        <v>68</v>
      </c>
      <c r="D36877" s="1" t="s">
        <v>24</v>
      </c>
      <c r="E36877" s="5">
        <v>30.295095419999999</v>
      </c>
    </row>
    <row r="36878" spans="1:5" hidden="1">
      <c r="A36878" s="4" t="s">
        <v>7</v>
      </c>
      <c r="B36878" s="2">
        <v>2011</v>
      </c>
      <c r="C36878" s="1" t="s">
        <v>68</v>
      </c>
      <c r="D36878" s="1" t="s">
        <v>24</v>
      </c>
      <c r="E36878" s="5">
        <v>36.338326680000002</v>
      </c>
    </row>
    <row r="36879" spans="1:5" hidden="1">
      <c r="A36879" s="4" t="s">
        <v>7</v>
      </c>
      <c r="B36879" s="2">
        <v>2012</v>
      </c>
      <c r="C36879" s="1" t="s">
        <v>68</v>
      </c>
      <c r="D36879" s="1" t="s">
        <v>24</v>
      </c>
      <c r="E36879" s="5">
        <v>44.405890939999999</v>
      </c>
    </row>
    <row r="36880" spans="1:5" hidden="1">
      <c r="A36880" s="4" t="s">
        <v>7</v>
      </c>
      <c r="B36880" s="2">
        <v>2013</v>
      </c>
      <c r="C36880" s="1" t="s">
        <v>68</v>
      </c>
      <c r="D36880" s="1" t="s">
        <v>24</v>
      </c>
      <c r="E36880" s="5">
        <v>43.51827832</v>
      </c>
    </row>
    <row r="36881" spans="1:5" hidden="1">
      <c r="A36881" s="4" t="s">
        <v>7</v>
      </c>
      <c r="B36881" s="2">
        <v>2014</v>
      </c>
      <c r="C36881" s="1" t="s">
        <v>68</v>
      </c>
      <c r="D36881" s="1" t="s">
        <v>24</v>
      </c>
      <c r="E36881" s="5">
        <v>59.30403124</v>
      </c>
    </row>
    <row r="36882" spans="1:5" hidden="1">
      <c r="A36882" s="4" t="s">
        <v>7</v>
      </c>
      <c r="B36882" s="2">
        <v>2015</v>
      </c>
      <c r="C36882" s="1" t="s">
        <v>68</v>
      </c>
      <c r="D36882" s="1" t="s">
        <v>24</v>
      </c>
      <c r="E36882" s="5">
        <v>61.278591059999997</v>
      </c>
    </row>
    <row r="36883" spans="1:5" hidden="1">
      <c r="A36883" s="4" t="s">
        <v>7</v>
      </c>
      <c r="B36883" s="2">
        <v>2016</v>
      </c>
      <c r="C36883" s="1" t="s">
        <v>68</v>
      </c>
      <c r="D36883" s="1" t="s">
        <v>24</v>
      </c>
      <c r="E36883" s="5">
        <v>49.636511740000003</v>
      </c>
    </row>
    <row r="36884" spans="1:5" hidden="1">
      <c r="A36884" s="4" t="s">
        <v>7</v>
      </c>
      <c r="B36884" s="2">
        <v>2017</v>
      </c>
      <c r="C36884" s="1" t="s">
        <v>68</v>
      </c>
      <c r="D36884" s="1" t="s">
        <v>24</v>
      </c>
      <c r="E36884" s="5">
        <v>39.373523040000002</v>
      </c>
    </row>
    <row r="36885" spans="1:5" hidden="1">
      <c r="A36885" s="4" t="s">
        <v>7</v>
      </c>
      <c r="B36885" s="2">
        <v>2018</v>
      </c>
      <c r="C36885" s="1" t="s">
        <v>68</v>
      </c>
      <c r="D36885" s="1" t="s">
        <v>24</v>
      </c>
      <c r="E36885" s="5">
        <v>29.2866912</v>
      </c>
    </row>
    <row r="36886" spans="1:5" hidden="1">
      <c r="A36886" s="4" t="s">
        <v>7</v>
      </c>
      <c r="B36886" s="2">
        <v>2019</v>
      </c>
      <c r="C36886" s="1" t="s">
        <v>68</v>
      </c>
      <c r="D36886" s="1" t="s">
        <v>24</v>
      </c>
      <c r="E36886" s="5">
        <v>19.47276922</v>
      </c>
    </row>
    <row r="36887" spans="1:5" hidden="1">
      <c r="A36887" s="4" t="s">
        <v>7</v>
      </c>
      <c r="B36887" s="2">
        <v>2020</v>
      </c>
      <c r="C36887" s="1" t="s">
        <v>68</v>
      </c>
      <c r="D36887" s="1" t="s">
        <v>24</v>
      </c>
      <c r="E36887" s="5">
        <v>10.22677777</v>
      </c>
    </row>
    <row r="36888" spans="1:5" hidden="1">
      <c r="A36888" s="4" t="s">
        <v>7</v>
      </c>
      <c r="B36888" s="2">
        <v>2021</v>
      </c>
      <c r="C36888" s="1" t="s">
        <v>68</v>
      </c>
      <c r="D36888" s="1" t="s">
        <v>24</v>
      </c>
      <c r="E36888" s="5">
        <v>9.8261567190000001</v>
      </c>
    </row>
    <row r="36889" spans="1:5" hidden="1">
      <c r="A36889" s="4" t="s">
        <v>7</v>
      </c>
      <c r="B36889" s="2">
        <v>2022</v>
      </c>
      <c r="C36889" s="1" t="s">
        <v>68</v>
      </c>
      <c r="D36889" s="1" t="s">
        <v>24</v>
      </c>
      <c r="E36889" s="5">
        <v>9.0672544479999999</v>
      </c>
    </row>
    <row r="36890" spans="1:5" hidden="1">
      <c r="A36890" s="4" t="s">
        <v>7</v>
      </c>
      <c r="B36890" s="2">
        <v>2023</v>
      </c>
      <c r="C36890" s="1" t="s">
        <v>68</v>
      </c>
      <c r="D36890" s="1" t="s">
        <v>24</v>
      </c>
      <c r="E36890" s="5">
        <v>9.0672544479999999</v>
      </c>
    </row>
    <row r="36891" spans="1:5" hidden="1">
      <c r="A36891" s="4" t="s">
        <v>7</v>
      </c>
      <c r="B36891" s="2">
        <v>2024</v>
      </c>
      <c r="C36891" s="1" t="s">
        <v>68</v>
      </c>
      <c r="D36891" s="1" t="s">
        <v>24</v>
      </c>
      <c r="E36891" s="5">
        <v>9.0672544479999999</v>
      </c>
    </row>
    <row r="36892" spans="1:5" hidden="1">
      <c r="A36892" s="4" t="s">
        <v>7</v>
      </c>
      <c r="B36892" s="2">
        <v>2025</v>
      </c>
      <c r="C36892" s="1" t="s">
        <v>68</v>
      </c>
      <c r="D36892" s="1" t="s">
        <v>24</v>
      </c>
      <c r="E36892" s="5">
        <v>9.0672544479999999</v>
      </c>
    </row>
    <row r="36893" spans="1:5" hidden="1">
      <c r="A36893" s="4" t="s">
        <v>7</v>
      </c>
      <c r="B36893" s="2">
        <v>2026</v>
      </c>
      <c r="C36893" s="1" t="s">
        <v>68</v>
      </c>
      <c r="D36893" s="1" t="s">
        <v>24</v>
      </c>
      <c r="E36893" s="5">
        <v>8.4009015104000007</v>
      </c>
    </row>
    <row r="36894" spans="1:5" hidden="1">
      <c r="A36894" s="4" t="s">
        <v>7</v>
      </c>
      <c r="B36894" s="2">
        <v>2027</v>
      </c>
      <c r="C36894" s="1" t="s">
        <v>68</v>
      </c>
      <c r="D36894" s="1" t="s">
        <v>24</v>
      </c>
      <c r="E36894" s="5">
        <v>7.4016001508000002</v>
      </c>
    </row>
    <row r="36895" spans="1:5" hidden="1">
      <c r="A36895" s="4" t="s">
        <v>7</v>
      </c>
      <c r="B36895" s="2">
        <v>2028</v>
      </c>
      <c r="C36895" s="1" t="s">
        <v>68</v>
      </c>
      <c r="D36895" s="1" t="s">
        <v>24</v>
      </c>
      <c r="E36895" s="5">
        <v>6.0693503692000004</v>
      </c>
    </row>
    <row r="36896" spans="1:5" hidden="1">
      <c r="A36896" s="4" t="s">
        <v>7</v>
      </c>
      <c r="B36896" s="2">
        <v>2029</v>
      </c>
      <c r="C36896" s="1" t="s">
        <v>68</v>
      </c>
      <c r="D36896" s="1" t="s">
        <v>24</v>
      </c>
      <c r="E36896" s="5">
        <v>4.4023277904000002</v>
      </c>
    </row>
    <row r="36897" spans="1:5" hidden="1">
      <c r="A36897" s="4" t="s">
        <v>7</v>
      </c>
      <c r="B36897" s="2">
        <v>2030</v>
      </c>
      <c r="C36897" s="1" t="s">
        <v>68</v>
      </c>
      <c r="D36897" s="1" t="s">
        <v>24</v>
      </c>
      <c r="E36897" s="5">
        <v>2.4037250710000002</v>
      </c>
    </row>
    <row r="36898" spans="1:5" hidden="1">
      <c r="A36898" s="4" t="s">
        <v>7</v>
      </c>
      <c r="B36898" s="2">
        <v>2031</v>
      </c>
      <c r="C36898" s="1" t="s">
        <v>68</v>
      </c>
      <c r="D36898" s="1" t="s">
        <v>24</v>
      </c>
      <c r="E36898" s="5">
        <v>2.3084736549999998</v>
      </c>
    </row>
    <row r="36899" spans="1:5" hidden="1">
      <c r="A36899" s="4" t="s">
        <v>7</v>
      </c>
      <c r="B36899" s="2">
        <v>2032</v>
      </c>
      <c r="C36899" s="1" t="s">
        <v>68</v>
      </c>
      <c r="D36899" s="1" t="s">
        <v>24</v>
      </c>
      <c r="E36899" s="5">
        <v>2.2132222389999998</v>
      </c>
    </row>
    <row r="36900" spans="1:5" hidden="1">
      <c r="A36900" s="4" t="s">
        <v>7</v>
      </c>
      <c r="B36900" s="2">
        <v>2033</v>
      </c>
      <c r="C36900" s="1" t="s">
        <v>68</v>
      </c>
      <c r="D36900" s="1" t="s">
        <v>24</v>
      </c>
      <c r="E36900" s="5">
        <v>2.1177098590000001</v>
      </c>
    </row>
    <row r="36901" spans="1:5" hidden="1">
      <c r="A36901" s="4" t="s">
        <v>7</v>
      </c>
      <c r="B36901" s="2">
        <v>2034</v>
      </c>
      <c r="C36901" s="1" t="s">
        <v>68</v>
      </c>
      <c r="D36901" s="1" t="s">
        <v>24</v>
      </c>
      <c r="E36901" s="5">
        <v>2.0224584430000001</v>
      </c>
    </row>
    <row r="36902" spans="1:5" hidden="1">
      <c r="A36902" s="4" t="s">
        <v>7</v>
      </c>
      <c r="B36902" s="2">
        <v>2035</v>
      </c>
      <c r="C36902" s="1" t="s">
        <v>68</v>
      </c>
      <c r="D36902" s="1" t="s">
        <v>24</v>
      </c>
      <c r="E36902" s="5">
        <v>1.927207026</v>
      </c>
    </row>
    <row r="36903" spans="1:5" hidden="1">
      <c r="A36903" s="4" t="s">
        <v>7</v>
      </c>
      <c r="B36903" s="2">
        <v>2036</v>
      </c>
      <c r="C36903" s="1" t="s">
        <v>68</v>
      </c>
      <c r="D36903" s="1" t="s">
        <v>24</v>
      </c>
      <c r="E36903" s="5">
        <v>1.8319556100000001</v>
      </c>
    </row>
    <row r="36904" spans="1:5" hidden="1">
      <c r="A36904" s="4" t="s">
        <v>7</v>
      </c>
      <c r="B36904" s="2">
        <v>2037</v>
      </c>
      <c r="C36904" s="1" t="s">
        <v>68</v>
      </c>
      <c r="D36904" s="1" t="s">
        <v>24</v>
      </c>
      <c r="E36904" s="5">
        <v>1.736443231</v>
      </c>
    </row>
    <row r="36905" spans="1:5" hidden="1">
      <c r="A36905" s="4" t="s">
        <v>7</v>
      </c>
      <c r="B36905" s="2">
        <v>2038</v>
      </c>
      <c r="C36905" s="1" t="s">
        <v>68</v>
      </c>
      <c r="D36905" s="1" t="s">
        <v>24</v>
      </c>
      <c r="E36905" s="5">
        <v>1.6411918139999999</v>
      </c>
    </row>
    <row r="36906" spans="1:5" hidden="1">
      <c r="A36906" s="4" t="s">
        <v>7</v>
      </c>
      <c r="B36906" s="2">
        <v>2039</v>
      </c>
      <c r="C36906" s="1" t="s">
        <v>68</v>
      </c>
      <c r="D36906" s="1" t="s">
        <v>24</v>
      </c>
      <c r="E36906" s="5">
        <v>1.5459403979999999</v>
      </c>
    </row>
    <row r="36907" spans="1:5" hidden="1">
      <c r="A36907" s="4" t="s">
        <v>7</v>
      </c>
      <c r="B36907" s="2">
        <v>2040</v>
      </c>
      <c r="C36907" s="1" t="s">
        <v>68</v>
      </c>
      <c r="D36907" s="1" t="s">
        <v>24</v>
      </c>
      <c r="E36907" s="5">
        <v>1.4506889810000001</v>
      </c>
    </row>
    <row r="36908" spans="1:5" hidden="1">
      <c r="A36908" s="4" t="s">
        <v>7</v>
      </c>
      <c r="B36908" s="2">
        <v>2041</v>
      </c>
      <c r="C36908" s="1" t="s">
        <v>68</v>
      </c>
      <c r="D36908" s="1" t="s">
        <v>24</v>
      </c>
      <c r="E36908" s="5">
        <v>1.378538493</v>
      </c>
    </row>
    <row r="36909" spans="1:5" hidden="1">
      <c r="A36909" s="4" t="s">
        <v>7</v>
      </c>
      <c r="B36909" s="2">
        <v>2042</v>
      </c>
      <c r="C36909" s="1" t="s">
        <v>68</v>
      </c>
      <c r="D36909" s="1" t="s">
        <v>24</v>
      </c>
      <c r="E36909" s="5">
        <v>1.306585138</v>
      </c>
    </row>
    <row r="36910" spans="1:5" hidden="1">
      <c r="A36910" s="4" t="s">
        <v>7</v>
      </c>
      <c r="B36910" s="2">
        <v>2043</v>
      </c>
      <c r="C36910" s="1" t="s">
        <v>68</v>
      </c>
      <c r="D36910" s="1" t="s">
        <v>24</v>
      </c>
      <c r="E36910" s="5">
        <v>1.2346317819999999</v>
      </c>
    </row>
    <row r="36911" spans="1:5" hidden="1">
      <c r="A36911" s="4" t="s">
        <v>7</v>
      </c>
      <c r="B36911" s="2">
        <v>2044</v>
      </c>
      <c r="C36911" s="1" t="s">
        <v>68</v>
      </c>
      <c r="D36911" s="1" t="s">
        <v>24</v>
      </c>
      <c r="E36911" s="5">
        <v>1.162678426</v>
      </c>
    </row>
    <row r="36912" spans="1:5" hidden="1">
      <c r="A36912" s="4" t="s">
        <v>7</v>
      </c>
      <c r="B36912" s="2">
        <v>2045</v>
      </c>
      <c r="C36912" s="1" t="s">
        <v>68</v>
      </c>
      <c r="D36912" s="1" t="s">
        <v>24</v>
      </c>
      <c r="E36912" s="5">
        <v>1.0905279379999999</v>
      </c>
    </row>
    <row r="36913" spans="1:5" hidden="1">
      <c r="A36913" s="4" t="s">
        <v>7</v>
      </c>
      <c r="B36913" s="2">
        <v>2046</v>
      </c>
      <c r="C36913" s="1" t="s">
        <v>68</v>
      </c>
      <c r="D36913" s="1" t="s">
        <v>24</v>
      </c>
      <c r="E36913" s="5">
        <v>1.0185745829999999</v>
      </c>
    </row>
    <row r="36914" spans="1:5" hidden="1">
      <c r="A36914" s="4" t="s">
        <v>7</v>
      </c>
      <c r="B36914" s="2">
        <v>2047</v>
      </c>
      <c r="C36914" s="1" t="s">
        <v>68</v>
      </c>
      <c r="D36914" s="1" t="s">
        <v>24</v>
      </c>
      <c r="E36914" s="5">
        <v>0.94662122699999995</v>
      </c>
    </row>
    <row r="36915" spans="1:5" hidden="1">
      <c r="A36915" s="4" t="s">
        <v>7</v>
      </c>
      <c r="B36915" s="2">
        <v>2048</v>
      </c>
      <c r="C36915" s="1" t="s">
        <v>68</v>
      </c>
      <c r="D36915" s="1" t="s">
        <v>24</v>
      </c>
      <c r="E36915" s="5">
        <v>0.87466787099999999</v>
      </c>
    </row>
    <row r="36916" spans="1:5" hidden="1">
      <c r="A36916" s="4" t="s">
        <v>7</v>
      </c>
      <c r="B36916" s="2">
        <v>2049</v>
      </c>
      <c r="C36916" s="1" t="s">
        <v>68</v>
      </c>
      <c r="D36916" s="1" t="s">
        <v>24</v>
      </c>
      <c r="E36916" s="5">
        <v>0.80251738299999997</v>
      </c>
    </row>
    <row r="36917" spans="1:5" hidden="1">
      <c r="A36917" s="4" t="s">
        <v>7</v>
      </c>
      <c r="B36917" s="2">
        <v>2050</v>
      </c>
      <c r="C36917" s="1" t="s">
        <v>68</v>
      </c>
      <c r="D36917" s="1" t="s">
        <v>24</v>
      </c>
      <c r="E36917" s="5">
        <v>0.730564027</v>
      </c>
    </row>
    <row r="36918" spans="1:5" hidden="1">
      <c r="A36918" s="4" t="s">
        <v>7</v>
      </c>
      <c r="B36918" s="2">
        <v>2051</v>
      </c>
      <c r="C36918" s="1" t="s">
        <v>68</v>
      </c>
      <c r="D36918" s="1" t="s">
        <v>24</v>
      </c>
      <c r="E36918" s="5">
        <v>0.69603132700000003</v>
      </c>
    </row>
    <row r="36919" spans="1:5" hidden="1">
      <c r="A36919" s="4" t="s">
        <v>7</v>
      </c>
      <c r="B36919" s="2">
        <v>2052</v>
      </c>
      <c r="C36919" s="1" t="s">
        <v>68</v>
      </c>
      <c r="D36919" s="1" t="s">
        <v>24</v>
      </c>
      <c r="E36919" s="5">
        <v>0.66149862599999998</v>
      </c>
    </row>
    <row r="36920" spans="1:5" hidden="1">
      <c r="A36920" s="4" t="s">
        <v>7</v>
      </c>
      <c r="B36920" s="2">
        <v>2053</v>
      </c>
      <c r="C36920" s="1" t="s">
        <v>68</v>
      </c>
      <c r="D36920" s="1" t="s">
        <v>24</v>
      </c>
      <c r="E36920" s="5">
        <v>0.62687131500000004</v>
      </c>
    </row>
    <row r="36921" spans="1:5" hidden="1">
      <c r="A36921" s="4" t="s">
        <v>7</v>
      </c>
      <c r="B36921" s="2">
        <v>2054</v>
      </c>
      <c r="C36921" s="1" t="s">
        <v>68</v>
      </c>
      <c r="D36921" s="1" t="s">
        <v>24</v>
      </c>
      <c r="E36921" s="5">
        <v>0.59233861499999996</v>
      </c>
    </row>
    <row r="36922" spans="1:5" hidden="1">
      <c r="A36922" s="4" t="s">
        <v>7</v>
      </c>
      <c r="B36922" s="2">
        <v>2055</v>
      </c>
      <c r="C36922" s="1" t="s">
        <v>68</v>
      </c>
      <c r="D36922" s="1" t="s">
        <v>24</v>
      </c>
      <c r="E36922" s="5">
        <v>0.55780591400000001</v>
      </c>
    </row>
    <row r="36923" spans="1:5" hidden="1">
      <c r="A36923" s="4" t="s">
        <v>7</v>
      </c>
      <c r="B36923" s="2">
        <v>2056</v>
      </c>
      <c r="C36923" s="1" t="s">
        <v>68</v>
      </c>
      <c r="D36923" s="1" t="s">
        <v>24</v>
      </c>
      <c r="E36923" s="5">
        <v>0.52327321400000004</v>
      </c>
    </row>
    <row r="36924" spans="1:5" hidden="1">
      <c r="A36924" s="4" t="s">
        <v>7</v>
      </c>
      <c r="B36924" s="2">
        <v>2057</v>
      </c>
      <c r="C36924" s="1" t="s">
        <v>68</v>
      </c>
      <c r="D36924" s="1" t="s">
        <v>24</v>
      </c>
      <c r="E36924" s="5">
        <v>0.48864590299999999</v>
      </c>
    </row>
    <row r="36925" spans="1:5" hidden="1">
      <c r="A36925" s="4" t="s">
        <v>7</v>
      </c>
      <c r="B36925" s="2">
        <v>2058</v>
      </c>
      <c r="C36925" s="1" t="s">
        <v>68</v>
      </c>
      <c r="D36925" s="1" t="s">
        <v>24</v>
      </c>
      <c r="E36925" s="5">
        <v>0.45411320199999999</v>
      </c>
    </row>
    <row r="36926" spans="1:5" hidden="1">
      <c r="A36926" s="4" t="s">
        <v>7</v>
      </c>
      <c r="B36926" s="2">
        <v>2059</v>
      </c>
      <c r="C36926" s="1" t="s">
        <v>68</v>
      </c>
      <c r="D36926" s="1" t="s">
        <v>24</v>
      </c>
      <c r="E36926" s="5">
        <v>0.41958050099999999</v>
      </c>
    </row>
    <row r="36927" spans="1:5" hidden="1">
      <c r="A36927" s="4" t="s">
        <v>7</v>
      </c>
      <c r="B36927" s="2">
        <v>2060</v>
      </c>
      <c r="C36927" s="1" t="s">
        <v>68</v>
      </c>
      <c r="D36927" s="1" t="s">
        <v>24</v>
      </c>
      <c r="E36927" s="5">
        <v>0.38504780100000002</v>
      </c>
    </row>
    <row r="36928" spans="1:5" hidden="1">
      <c r="A36928" s="4" t="s">
        <v>7</v>
      </c>
      <c r="B36928" s="2">
        <v>2061</v>
      </c>
      <c r="C36928" s="1" t="s">
        <v>68</v>
      </c>
      <c r="D36928" s="1" t="s">
        <v>24</v>
      </c>
      <c r="E36928" s="5">
        <v>0.36651294400000001</v>
      </c>
    </row>
    <row r="36929" spans="1:5" hidden="1">
      <c r="A36929" s="4" t="s">
        <v>7</v>
      </c>
      <c r="B36929" s="2">
        <v>2062</v>
      </c>
      <c r="C36929" s="1" t="s">
        <v>68</v>
      </c>
      <c r="D36929" s="1" t="s">
        <v>24</v>
      </c>
      <c r="E36929" s="5">
        <v>0.34802872899999998</v>
      </c>
    </row>
    <row r="36930" spans="1:5" hidden="1">
      <c r="A36930" s="4" t="s">
        <v>7</v>
      </c>
      <c r="B36930" s="2">
        <v>2063</v>
      </c>
      <c r="C36930" s="1" t="s">
        <v>68</v>
      </c>
      <c r="D36930" s="1" t="s">
        <v>24</v>
      </c>
      <c r="E36930" s="5">
        <v>0.32954451400000001</v>
      </c>
    </row>
    <row r="36931" spans="1:5" hidden="1">
      <c r="A36931" s="4" t="s">
        <v>7</v>
      </c>
      <c r="B36931" s="2">
        <v>2064</v>
      </c>
      <c r="C36931" s="1" t="s">
        <v>68</v>
      </c>
      <c r="D36931" s="1" t="s">
        <v>24</v>
      </c>
      <c r="E36931" s="5">
        <v>0.31106029800000001</v>
      </c>
    </row>
    <row r="36932" spans="1:5" hidden="1">
      <c r="A36932" s="4" t="s">
        <v>7</v>
      </c>
      <c r="B36932" s="2">
        <v>2065</v>
      </c>
      <c r="C36932" s="1" t="s">
        <v>68</v>
      </c>
      <c r="D36932" s="1" t="s">
        <v>24</v>
      </c>
      <c r="E36932" s="5">
        <v>0.29252544200000002</v>
      </c>
    </row>
    <row r="36933" spans="1:5" hidden="1">
      <c r="A36933" s="4" t="s">
        <v>7</v>
      </c>
      <c r="B36933" s="2">
        <v>2066</v>
      </c>
      <c r="C36933" s="1" t="s">
        <v>68</v>
      </c>
      <c r="D36933" s="1" t="s">
        <v>24</v>
      </c>
      <c r="E36933" s="5">
        <v>0.27404122600000003</v>
      </c>
    </row>
    <row r="36934" spans="1:5" hidden="1">
      <c r="A36934" s="4" t="s">
        <v>7</v>
      </c>
      <c r="B36934" s="2">
        <v>2067</v>
      </c>
      <c r="C36934" s="1" t="s">
        <v>68</v>
      </c>
      <c r="D36934" s="1" t="s">
        <v>24</v>
      </c>
      <c r="E36934" s="5">
        <v>0.255557011</v>
      </c>
    </row>
    <row r="36935" spans="1:5" hidden="1">
      <c r="A36935" s="4" t="s">
        <v>7</v>
      </c>
      <c r="B36935" s="2">
        <v>2068</v>
      </c>
      <c r="C36935" s="1" t="s">
        <v>68</v>
      </c>
      <c r="D36935" s="1" t="s">
        <v>24</v>
      </c>
      <c r="E36935" s="5">
        <v>0.237072796</v>
      </c>
    </row>
    <row r="36936" spans="1:5" hidden="1">
      <c r="A36936" s="4" t="s">
        <v>7</v>
      </c>
      <c r="B36936" s="2">
        <v>2069</v>
      </c>
      <c r="C36936" s="1" t="s">
        <v>68</v>
      </c>
      <c r="D36936" s="1" t="s">
        <v>24</v>
      </c>
      <c r="E36936" s="5">
        <v>0.21853793899999999</v>
      </c>
    </row>
    <row r="36937" spans="1:5" hidden="1">
      <c r="A36937" s="4" t="s">
        <v>7</v>
      </c>
      <c r="B36937" s="2">
        <v>2070</v>
      </c>
      <c r="C36937" s="1" t="s">
        <v>68</v>
      </c>
      <c r="D36937" s="1" t="s">
        <v>24</v>
      </c>
      <c r="E36937" s="5">
        <v>0.20005372399999999</v>
      </c>
    </row>
    <row r="36938" spans="1:5" hidden="1">
      <c r="A36938" s="4" t="s">
        <v>7</v>
      </c>
      <c r="B36938" s="2">
        <v>2071</v>
      </c>
      <c r="C36938" s="1" t="s">
        <v>68</v>
      </c>
      <c r="D36938" s="1" t="s">
        <v>24</v>
      </c>
      <c r="E36938" s="5">
        <v>0.190407145</v>
      </c>
    </row>
    <row r="36939" spans="1:5" hidden="1">
      <c r="A36939" s="4" t="s">
        <v>7</v>
      </c>
      <c r="B36939" s="2">
        <v>2072</v>
      </c>
      <c r="C36939" s="1" t="s">
        <v>68</v>
      </c>
      <c r="D36939" s="1" t="s">
        <v>24</v>
      </c>
      <c r="E36939" s="5">
        <v>0.18076056600000001</v>
      </c>
    </row>
    <row r="36940" spans="1:5" hidden="1">
      <c r="A36940" s="4" t="s">
        <v>7</v>
      </c>
      <c r="B36940" s="2">
        <v>2073</v>
      </c>
      <c r="C36940" s="1" t="s">
        <v>68</v>
      </c>
      <c r="D36940" s="1" t="s">
        <v>24</v>
      </c>
      <c r="E36940" s="5">
        <v>0.171087558</v>
      </c>
    </row>
    <row r="36941" spans="1:5" hidden="1">
      <c r="A36941" s="4" t="s">
        <v>7</v>
      </c>
      <c r="B36941" s="2">
        <v>2074</v>
      </c>
      <c r="C36941" s="1" t="s">
        <v>68</v>
      </c>
      <c r="D36941" s="1" t="s">
        <v>24</v>
      </c>
      <c r="E36941" s="5">
        <v>0.16144097900000001</v>
      </c>
    </row>
    <row r="36942" spans="1:5" hidden="1">
      <c r="A36942" s="4" t="s">
        <v>7</v>
      </c>
      <c r="B36942" s="2">
        <v>2075</v>
      </c>
      <c r="C36942" s="1" t="s">
        <v>68</v>
      </c>
      <c r="D36942" s="1" t="s">
        <v>24</v>
      </c>
      <c r="E36942" s="5">
        <v>0.1517944</v>
      </c>
    </row>
    <row r="36943" spans="1:5" hidden="1">
      <c r="A36943" s="4" t="s">
        <v>7</v>
      </c>
      <c r="B36943" s="2">
        <v>2076</v>
      </c>
      <c r="C36943" s="1" t="s">
        <v>68</v>
      </c>
      <c r="D36943" s="1" t="s">
        <v>24</v>
      </c>
      <c r="E36943" s="5">
        <v>0.14214782100000001</v>
      </c>
    </row>
    <row r="36944" spans="1:5" hidden="1">
      <c r="A36944" s="4" t="s">
        <v>7</v>
      </c>
      <c r="B36944" s="2">
        <v>2077</v>
      </c>
      <c r="C36944" s="1" t="s">
        <v>68</v>
      </c>
      <c r="D36944" s="1" t="s">
        <v>24</v>
      </c>
      <c r="E36944" s="5">
        <v>0.132474813</v>
      </c>
    </row>
    <row r="36945" spans="1:5" hidden="1">
      <c r="A36945" s="4" t="s">
        <v>7</v>
      </c>
      <c r="B36945" s="2">
        <v>2078</v>
      </c>
      <c r="C36945" s="1" t="s">
        <v>68</v>
      </c>
      <c r="D36945" s="1" t="s">
        <v>24</v>
      </c>
      <c r="E36945" s="5">
        <v>0.122828233</v>
      </c>
    </row>
    <row r="36946" spans="1:5" hidden="1">
      <c r="A36946" s="4" t="s">
        <v>7</v>
      </c>
      <c r="B36946" s="2">
        <v>2079</v>
      </c>
      <c r="C36946" s="1" t="s">
        <v>68</v>
      </c>
      <c r="D36946" s="1" t="s">
        <v>24</v>
      </c>
      <c r="E36946" s="5">
        <v>0.11318165400000001</v>
      </c>
    </row>
    <row r="36947" spans="1:5" hidden="1">
      <c r="A36947" s="4" t="s">
        <v>7</v>
      </c>
      <c r="B36947" s="2">
        <v>2080</v>
      </c>
      <c r="C36947" s="1" t="s">
        <v>68</v>
      </c>
      <c r="D36947" s="1" t="s">
        <v>24</v>
      </c>
      <c r="E36947" s="5">
        <v>0.103535075</v>
      </c>
    </row>
    <row r="36948" spans="1:5" hidden="1">
      <c r="A36948" s="4" t="s">
        <v>7</v>
      </c>
      <c r="B36948" s="2">
        <v>2081</v>
      </c>
      <c r="C36948" s="1" t="s">
        <v>68</v>
      </c>
      <c r="D36948" s="1" t="s">
        <v>24</v>
      </c>
      <c r="E36948" s="5">
        <v>9.8459851000000001E-2</v>
      </c>
    </row>
    <row r="36949" spans="1:5" hidden="1">
      <c r="A36949" s="4" t="s">
        <v>7</v>
      </c>
      <c r="B36949" s="2">
        <v>2082</v>
      </c>
      <c r="C36949" s="1" t="s">
        <v>68</v>
      </c>
      <c r="D36949" s="1" t="s">
        <v>24</v>
      </c>
      <c r="E36949" s="5">
        <v>9.3398492999999999E-2</v>
      </c>
    </row>
    <row r="36950" spans="1:5" hidden="1">
      <c r="A36950" s="4" t="s">
        <v>7</v>
      </c>
      <c r="B36950" s="2">
        <v>2083</v>
      </c>
      <c r="C36950" s="1" t="s">
        <v>68</v>
      </c>
      <c r="D36950" s="1" t="s">
        <v>24</v>
      </c>
      <c r="E36950" s="5">
        <v>8.8337134999999997E-2</v>
      </c>
    </row>
    <row r="36951" spans="1:5" hidden="1">
      <c r="A36951" s="4" t="s">
        <v>7</v>
      </c>
      <c r="B36951" s="2">
        <v>2084</v>
      </c>
      <c r="C36951" s="1" t="s">
        <v>68</v>
      </c>
      <c r="D36951" s="1" t="s">
        <v>24</v>
      </c>
      <c r="E36951" s="5">
        <v>8.3275777999999995E-2</v>
      </c>
    </row>
    <row r="36952" spans="1:5" hidden="1">
      <c r="A36952" s="4" t="s">
        <v>7</v>
      </c>
      <c r="B36952" s="2">
        <v>2085</v>
      </c>
      <c r="C36952" s="1" t="s">
        <v>68</v>
      </c>
      <c r="D36952" s="1" t="s">
        <v>24</v>
      </c>
      <c r="E36952" s="5">
        <v>7.8200553000000006E-2</v>
      </c>
    </row>
    <row r="36953" spans="1:5" hidden="1">
      <c r="A36953" s="4" t="s">
        <v>7</v>
      </c>
      <c r="B36953" s="2">
        <v>2086</v>
      </c>
      <c r="C36953" s="1" t="s">
        <v>68</v>
      </c>
      <c r="D36953" s="1" t="s">
        <v>24</v>
      </c>
      <c r="E36953" s="5">
        <v>7.3139196000000004E-2</v>
      </c>
    </row>
    <row r="36954" spans="1:5" hidden="1">
      <c r="A36954" s="4" t="s">
        <v>7</v>
      </c>
      <c r="B36954" s="2">
        <v>2087</v>
      </c>
      <c r="C36954" s="1" t="s">
        <v>68</v>
      </c>
      <c r="D36954" s="1" t="s">
        <v>24</v>
      </c>
      <c r="E36954" s="5">
        <v>6.8077838000000002E-2</v>
      </c>
    </row>
    <row r="36955" spans="1:5" hidden="1">
      <c r="A36955" s="4" t="s">
        <v>7</v>
      </c>
      <c r="B36955" s="2">
        <v>2088</v>
      </c>
      <c r="C36955" s="1" t="s">
        <v>68</v>
      </c>
      <c r="D36955" s="1" t="s">
        <v>24</v>
      </c>
      <c r="E36955" s="5">
        <v>6.301648E-2</v>
      </c>
    </row>
    <row r="36956" spans="1:5" hidden="1">
      <c r="A36956" s="4" t="s">
        <v>7</v>
      </c>
      <c r="B36956" s="2">
        <v>2089</v>
      </c>
      <c r="C36956" s="1" t="s">
        <v>68</v>
      </c>
      <c r="D36956" s="1" t="s">
        <v>24</v>
      </c>
      <c r="E36956" s="5">
        <v>5.7941255999999997E-2</v>
      </c>
    </row>
    <row r="36957" spans="1:5" hidden="1">
      <c r="A36957" s="4" t="s">
        <v>7</v>
      </c>
      <c r="B36957" s="2">
        <v>2090</v>
      </c>
      <c r="C36957" s="1" t="s">
        <v>68</v>
      </c>
      <c r="D36957" s="1" t="s">
        <v>24</v>
      </c>
      <c r="E36957" s="5">
        <v>5.2879898000000002E-2</v>
      </c>
    </row>
    <row r="36958" spans="1:5" hidden="1">
      <c r="A36958" s="4" t="s">
        <v>7</v>
      </c>
      <c r="B36958" s="2">
        <v>2091</v>
      </c>
      <c r="C36958" s="1" t="s">
        <v>68</v>
      </c>
      <c r="D36958" s="1" t="s">
        <v>24</v>
      </c>
      <c r="E36958" s="5">
        <v>4.7594803999999998E-2</v>
      </c>
    </row>
    <row r="36959" spans="1:5" hidden="1">
      <c r="A36959" s="4" t="s">
        <v>7</v>
      </c>
      <c r="B36959" s="2">
        <v>2092</v>
      </c>
      <c r="C36959" s="1" t="s">
        <v>68</v>
      </c>
      <c r="D36959" s="1" t="s">
        <v>24</v>
      </c>
      <c r="E36959" s="5">
        <v>4.230971E-2</v>
      </c>
    </row>
    <row r="36960" spans="1:5" hidden="1">
      <c r="A36960" s="4" t="s">
        <v>7</v>
      </c>
      <c r="B36960" s="2">
        <v>2093</v>
      </c>
      <c r="C36960" s="1" t="s">
        <v>68</v>
      </c>
      <c r="D36960" s="1" t="s">
        <v>24</v>
      </c>
      <c r="E36960" s="5">
        <v>3.7010136999999999E-2</v>
      </c>
    </row>
    <row r="36961" spans="1:5" hidden="1">
      <c r="A36961" s="4" t="s">
        <v>7</v>
      </c>
      <c r="B36961" s="2">
        <v>2094</v>
      </c>
      <c r="C36961" s="1" t="s">
        <v>68</v>
      </c>
      <c r="D36961" s="1" t="s">
        <v>24</v>
      </c>
      <c r="E36961" s="5">
        <v>3.1725043000000001E-2</v>
      </c>
    </row>
    <row r="36962" spans="1:5" hidden="1">
      <c r="A36962" s="4" t="s">
        <v>7</v>
      </c>
      <c r="B36962" s="2">
        <v>2095</v>
      </c>
      <c r="C36962" s="1" t="s">
        <v>68</v>
      </c>
      <c r="D36962" s="1" t="s">
        <v>24</v>
      </c>
      <c r="E36962" s="5">
        <v>2.6439949000000001E-2</v>
      </c>
    </row>
    <row r="36963" spans="1:5" hidden="1">
      <c r="A36963" s="4" t="s">
        <v>7</v>
      </c>
      <c r="B36963" s="2">
        <v>2096</v>
      </c>
      <c r="C36963" s="1" t="s">
        <v>68</v>
      </c>
      <c r="D36963" s="1" t="s">
        <v>24</v>
      </c>
      <c r="E36963" s="5">
        <v>2.1154855E-2</v>
      </c>
    </row>
    <row r="36964" spans="1:5" hidden="1">
      <c r="A36964" s="4" t="s">
        <v>7</v>
      </c>
      <c r="B36964" s="2">
        <v>2097</v>
      </c>
      <c r="C36964" s="1" t="s">
        <v>68</v>
      </c>
      <c r="D36964" s="1" t="s">
        <v>24</v>
      </c>
      <c r="E36964" s="5">
        <v>1.5855281999999998E-2</v>
      </c>
    </row>
    <row r="36965" spans="1:5" hidden="1">
      <c r="A36965" s="4" t="s">
        <v>7</v>
      </c>
      <c r="B36965" s="2">
        <v>2098</v>
      </c>
      <c r="C36965" s="1" t="s">
        <v>68</v>
      </c>
      <c r="D36965" s="1" t="s">
        <v>24</v>
      </c>
      <c r="E36965" s="5">
        <v>1.0570187999999999E-2</v>
      </c>
    </row>
    <row r="36966" spans="1:5" hidden="1">
      <c r="A36966" s="4" t="s">
        <v>7</v>
      </c>
      <c r="B36966" s="2">
        <v>2099</v>
      </c>
      <c r="C36966" s="1" t="s">
        <v>68</v>
      </c>
      <c r="D36966" s="1" t="s">
        <v>24</v>
      </c>
      <c r="E36966" s="5">
        <v>5.2850939999999997E-3</v>
      </c>
    </row>
    <row r="36967" spans="1:5" hidden="1">
      <c r="A36967" s="4" t="s">
        <v>7</v>
      </c>
      <c r="B36967" s="2">
        <v>2100</v>
      </c>
      <c r="C36967" s="1" t="s">
        <v>68</v>
      </c>
      <c r="D36967" s="1" t="s">
        <v>24</v>
      </c>
      <c r="E36967" s="6">
        <v>0</v>
      </c>
    </row>
    <row r="36968" spans="1:5" hidden="1">
      <c r="A36968" s="4" t="s">
        <v>8</v>
      </c>
      <c r="B36968" s="2">
        <v>2000</v>
      </c>
      <c r="C36968" s="1" t="s">
        <v>68</v>
      </c>
      <c r="D36968" s="1" t="s">
        <v>24</v>
      </c>
      <c r="E36968" s="5">
        <v>2.3445783850000002</v>
      </c>
    </row>
    <row r="36969" spans="1:5" hidden="1">
      <c r="A36969" s="4" t="s">
        <v>8</v>
      </c>
      <c r="B36969" s="2">
        <v>2001</v>
      </c>
      <c r="C36969" s="1" t="s">
        <v>68</v>
      </c>
      <c r="D36969" s="1" t="s">
        <v>24</v>
      </c>
      <c r="E36969" s="5">
        <v>2.9334290090000001</v>
      </c>
    </row>
    <row r="36970" spans="1:5" hidden="1">
      <c r="A36970" s="4" t="s">
        <v>8</v>
      </c>
      <c r="B36970" s="2">
        <v>2002</v>
      </c>
      <c r="C36970" s="1" t="s">
        <v>68</v>
      </c>
      <c r="D36970" s="1" t="s">
        <v>24</v>
      </c>
      <c r="E36970" s="5">
        <v>4.7610589570000004</v>
      </c>
    </row>
    <row r="36971" spans="1:5" hidden="1">
      <c r="A36971" s="4" t="s">
        <v>8</v>
      </c>
      <c r="B36971" s="2">
        <v>2003</v>
      </c>
      <c r="C36971" s="1" t="s">
        <v>68</v>
      </c>
      <c r="D36971" s="1" t="s">
        <v>24</v>
      </c>
      <c r="E36971" s="5">
        <v>7.6637757679999998</v>
      </c>
    </row>
    <row r="36972" spans="1:5" hidden="1">
      <c r="A36972" s="4" t="s">
        <v>8</v>
      </c>
      <c r="B36972" s="2">
        <v>2004</v>
      </c>
      <c r="C36972" s="1" t="s">
        <v>68</v>
      </c>
      <c r="D36972" s="1" t="s">
        <v>24</v>
      </c>
      <c r="E36972" s="5">
        <v>9.2636120579999996</v>
      </c>
    </row>
    <row r="36973" spans="1:5" hidden="1">
      <c r="A36973" s="4" t="s">
        <v>8</v>
      </c>
      <c r="B36973" s="2">
        <v>2005</v>
      </c>
      <c r="C36973" s="1" t="s">
        <v>68</v>
      </c>
      <c r="D36973" s="1" t="s">
        <v>24</v>
      </c>
      <c r="E36973" s="5">
        <v>11.85784962</v>
      </c>
    </row>
    <row r="36974" spans="1:5" hidden="1">
      <c r="A36974" s="4" t="s">
        <v>8</v>
      </c>
      <c r="B36974" s="2">
        <v>2006</v>
      </c>
      <c r="C36974" s="1" t="s">
        <v>68</v>
      </c>
      <c r="D36974" s="1" t="s">
        <v>24</v>
      </c>
      <c r="E36974" s="5">
        <v>16.756323330000001</v>
      </c>
    </row>
    <row r="36975" spans="1:5" hidden="1">
      <c r="A36975" s="4" t="s">
        <v>8</v>
      </c>
      <c r="B36975" s="2">
        <v>2007</v>
      </c>
      <c r="C36975" s="1" t="s">
        <v>68</v>
      </c>
      <c r="D36975" s="1" t="s">
        <v>24</v>
      </c>
      <c r="E36975" s="5">
        <v>17.14562669</v>
      </c>
    </row>
    <row r="36976" spans="1:5" hidden="1">
      <c r="A36976" s="4" t="s">
        <v>8</v>
      </c>
      <c r="B36976" s="2">
        <v>2008</v>
      </c>
      <c r="C36976" s="1" t="s">
        <v>68</v>
      </c>
      <c r="D36976" s="1" t="s">
        <v>24</v>
      </c>
      <c r="E36976" s="5">
        <v>20.553676079999999</v>
      </c>
    </row>
    <row r="36977" spans="1:5" hidden="1">
      <c r="A36977" s="4" t="s">
        <v>8</v>
      </c>
      <c r="B36977" s="2">
        <v>2009</v>
      </c>
      <c r="C36977" s="1" t="s">
        <v>68</v>
      </c>
      <c r="D36977" s="1" t="s">
        <v>24</v>
      </c>
      <c r="E36977" s="5">
        <v>29.365914440000001</v>
      </c>
    </row>
    <row r="36978" spans="1:5" hidden="1">
      <c r="A36978" s="4" t="s">
        <v>8</v>
      </c>
      <c r="B36978" s="2">
        <v>2010</v>
      </c>
      <c r="C36978" s="1" t="s">
        <v>68</v>
      </c>
      <c r="D36978" s="1" t="s">
        <v>24</v>
      </c>
      <c r="E36978" s="5">
        <v>30.295095419999999</v>
      </c>
    </row>
    <row r="36979" spans="1:5" hidden="1">
      <c r="A36979" s="4" t="s">
        <v>8</v>
      </c>
      <c r="B36979" s="2">
        <v>2011</v>
      </c>
      <c r="C36979" s="1" t="s">
        <v>68</v>
      </c>
      <c r="D36979" s="1" t="s">
        <v>24</v>
      </c>
      <c r="E36979" s="5">
        <v>36.338326680000002</v>
      </c>
    </row>
    <row r="36980" spans="1:5" hidden="1">
      <c r="A36980" s="4" t="s">
        <v>8</v>
      </c>
      <c r="B36980" s="2">
        <v>2012</v>
      </c>
      <c r="C36980" s="1" t="s">
        <v>68</v>
      </c>
      <c r="D36980" s="1" t="s">
        <v>24</v>
      </c>
      <c r="E36980" s="5">
        <v>44.405890939999999</v>
      </c>
    </row>
    <row r="36981" spans="1:5" hidden="1">
      <c r="A36981" s="4" t="s">
        <v>8</v>
      </c>
      <c r="B36981" s="2">
        <v>2013</v>
      </c>
      <c r="C36981" s="1" t="s">
        <v>68</v>
      </c>
      <c r="D36981" s="1" t="s">
        <v>24</v>
      </c>
      <c r="E36981" s="5">
        <v>43.51827832</v>
      </c>
    </row>
    <row r="36982" spans="1:5" hidden="1">
      <c r="A36982" s="4" t="s">
        <v>8</v>
      </c>
      <c r="B36982" s="2">
        <v>2014</v>
      </c>
      <c r="C36982" s="1" t="s">
        <v>68</v>
      </c>
      <c r="D36982" s="1" t="s">
        <v>24</v>
      </c>
      <c r="E36982" s="5">
        <v>59.30403124</v>
      </c>
    </row>
    <row r="36983" spans="1:5" hidden="1">
      <c r="A36983" s="4" t="s">
        <v>8</v>
      </c>
      <c r="B36983" s="2">
        <v>2015</v>
      </c>
      <c r="C36983" s="1" t="s">
        <v>68</v>
      </c>
      <c r="D36983" s="1" t="s">
        <v>24</v>
      </c>
      <c r="E36983" s="5">
        <v>61.278591059999997</v>
      </c>
    </row>
    <row r="36984" spans="1:5" hidden="1">
      <c r="A36984" s="4" t="s">
        <v>8</v>
      </c>
      <c r="B36984" s="2">
        <v>2016</v>
      </c>
      <c r="C36984" s="1" t="s">
        <v>68</v>
      </c>
      <c r="D36984" s="1" t="s">
        <v>24</v>
      </c>
      <c r="E36984" s="5">
        <v>49.636511740000003</v>
      </c>
    </row>
    <row r="36985" spans="1:5" hidden="1">
      <c r="A36985" s="4" t="s">
        <v>8</v>
      </c>
      <c r="B36985" s="2">
        <v>2017</v>
      </c>
      <c r="C36985" s="1" t="s">
        <v>68</v>
      </c>
      <c r="D36985" s="1" t="s">
        <v>24</v>
      </c>
      <c r="E36985" s="5">
        <v>39.373523040000002</v>
      </c>
    </row>
    <row r="36986" spans="1:5" hidden="1">
      <c r="A36986" s="4" t="s">
        <v>8</v>
      </c>
      <c r="B36986" s="2">
        <v>2018</v>
      </c>
      <c r="C36986" s="1" t="s">
        <v>68</v>
      </c>
      <c r="D36986" s="1" t="s">
        <v>24</v>
      </c>
      <c r="E36986" s="5">
        <v>29.2866912</v>
      </c>
    </row>
    <row r="36987" spans="1:5" hidden="1">
      <c r="A36987" s="4" t="s">
        <v>8</v>
      </c>
      <c r="B36987" s="2">
        <v>2019</v>
      </c>
      <c r="C36987" s="1" t="s">
        <v>68</v>
      </c>
      <c r="D36987" s="1" t="s">
        <v>24</v>
      </c>
      <c r="E36987" s="5">
        <v>19.47276922</v>
      </c>
    </row>
    <row r="36988" spans="1:5" hidden="1">
      <c r="A36988" s="4" t="s">
        <v>8</v>
      </c>
      <c r="B36988" s="2">
        <v>2020</v>
      </c>
      <c r="C36988" s="1" t="s">
        <v>68</v>
      </c>
      <c r="D36988" s="1" t="s">
        <v>24</v>
      </c>
      <c r="E36988" s="5">
        <v>10.22677777</v>
      </c>
    </row>
    <row r="36989" spans="1:5" hidden="1">
      <c r="A36989" s="4" t="s">
        <v>8</v>
      </c>
      <c r="B36989" s="2">
        <v>2021</v>
      </c>
      <c r="C36989" s="1" t="s">
        <v>68</v>
      </c>
      <c r="D36989" s="1" t="s">
        <v>24</v>
      </c>
      <c r="E36989" s="5">
        <v>9.8261567190000001</v>
      </c>
    </row>
    <row r="36990" spans="1:5" hidden="1">
      <c r="A36990" s="4" t="s">
        <v>8</v>
      </c>
      <c r="B36990" s="2">
        <v>2022</v>
      </c>
      <c r="C36990" s="1" t="s">
        <v>68</v>
      </c>
      <c r="D36990" s="1" t="s">
        <v>24</v>
      </c>
      <c r="E36990" s="5">
        <v>9.0672544479999999</v>
      </c>
    </row>
    <row r="36991" spans="1:5" hidden="1">
      <c r="A36991" s="4" t="s">
        <v>8</v>
      </c>
      <c r="B36991" s="2">
        <v>2023</v>
      </c>
      <c r="C36991" s="1" t="s">
        <v>68</v>
      </c>
      <c r="D36991" s="1" t="s">
        <v>24</v>
      </c>
      <c r="E36991" s="5">
        <v>9.0672544479999999</v>
      </c>
    </row>
    <row r="36992" spans="1:5" hidden="1">
      <c r="A36992" s="4" t="s">
        <v>8</v>
      </c>
      <c r="B36992" s="2">
        <v>2024</v>
      </c>
      <c r="C36992" s="1" t="s">
        <v>68</v>
      </c>
      <c r="D36992" s="1" t="s">
        <v>24</v>
      </c>
      <c r="E36992" s="5">
        <v>9.0672544479999999</v>
      </c>
    </row>
    <row r="36993" spans="1:5" hidden="1">
      <c r="A36993" s="4" t="s">
        <v>8</v>
      </c>
      <c r="B36993" s="2">
        <v>2025</v>
      </c>
      <c r="C36993" s="1" t="s">
        <v>68</v>
      </c>
      <c r="D36993" s="1" t="s">
        <v>24</v>
      </c>
      <c r="E36993" s="5">
        <v>9.0672544479999999</v>
      </c>
    </row>
    <row r="36994" spans="1:5" hidden="1">
      <c r="A36994" s="4" t="s">
        <v>8</v>
      </c>
      <c r="B36994" s="2">
        <v>2026</v>
      </c>
      <c r="C36994" s="1" t="s">
        <v>68</v>
      </c>
      <c r="D36994" s="1" t="s">
        <v>24</v>
      </c>
      <c r="E36994" s="5">
        <v>8.3430873218000006</v>
      </c>
    </row>
    <row r="36995" spans="1:5" hidden="1">
      <c r="A36995" s="4" t="s">
        <v>8</v>
      </c>
      <c r="B36995" s="2">
        <v>2027</v>
      </c>
      <c r="C36995" s="1" t="s">
        <v>68</v>
      </c>
      <c r="D36995" s="1" t="s">
        <v>24</v>
      </c>
      <c r="E36995" s="5">
        <v>7.2570844652000002</v>
      </c>
    </row>
    <row r="36996" spans="1:5" hidden="1">
      <c r="A36996" s="4" t="s">
        <v>8</v>
      </c>
      <c r="B36996" s="2">
        <v>2028</v>
      </c>
      <c r="C36996" s="1" t="s">
        <v>68</v>
      </c>
      <c r="D36996" s="1" t="s">
        <v>24</v>
      </c>
      <c r="E36996" s="5">
        <v>5.8092458781999996</v>
      </c>
    </row>
    <row r="36997" spans="1:5" hidden="1">
      <c r="A36997" s="4" t="s">
        <v>8</v>
      </c>
      <c r="B36997" s="2">
        <v>2029</v>
      </c>
      <c r="C36997" s="1" t="s">
        <v>68</v>
      </c>
      <c r="D36997" s="1" t="s">
        <v>24</v>
      </c>
      <c r="E36997" s="5">
        <v>3.9975888992000002</v>
      </c>
    </row>
    <row r="36998" spans="1:5" hidden="1">
      <c r="A36998" s="4" t="s">
        <v>8</v>
      </c>
      <c r="B36998" s="2">
        <v>2030</v>
      </c>
      <c r="C36998" s="1" t="s">
        <v>68</v>
      </c>
      <c r="D36998" s="1" t="s">
        <v>24</v>
      </c>
      <c r="E36998" s="5">
        <v>1.825583186</v>
      </c>
    </row>
    <row r="36999" spans="1:5" hidden="1">
      <c r="A36999" s="4" t="s">
        <v>8</v>
      </c>
      <c r="B36999" s="2">
        <v>2031</v>
      </c>
      <c r="C36999" s="1" t="s">
        <v>68</v>
      </c>
      <c r="D36999" s="1" t="s">
        <v>24</v>
      </c>
      <c r="E36999" s="5">
        <v>1.6610523699999999</v>
      </c>
    </row>
    <row r="37000" spans="1:5" hidden="1">
      <c r="A37000" s="4" t="s">
        <v>8</v>
      </c>
      <c r="B37000" s="2">
        <v>2032</v>
      </c>
      <c r="C37000" s="1" t="s">
        <v>68</v>
      </c>
      <c r="D37000" s="1" t="s">
        <v>24</v>
      </c>
      <c r="E37000" s="5">
        <v>1.4965215549999999</v>
      </c>
    </row>
    <row r="37001" spans="1:5" hidden="1">
      <c r="A37001" s="4" t="s">
        <v>8</v>
      </c>
      <c r="B37001" s="2">
        <v>2033</v>
      </c>
      <c r="C37001" s="1" t="s">
        <v>68</v>
      </c>
      <c r="D37001" s="1" t="s">
        <v>24</v>
      </c>
      <c r="E37001" s="5">
        <v>1.331539969</v>
      </c>
    </row>
    <row r="37002" spans="1:5" hidden="1">
      <c r="A37002" s="4" t="s">
        <v>8</v>
      </c>
      <c r="B37002" s="2">
        <v>2034</v>
      </c>
      <c r="C37002" s="1" t="s">
        <v>68</v>
      </c>
      <c r="D37002" s="1" t="s">
        <v>24</v>
      </c>
      <c r="E37002" s="5">
        <v>1.167009154</v>
      </c>
    </row>
    <row r="37003" spans="1:5" hidden="1">
      <c r="A37003" s="4" t="s">
        <v>8</v>
      </c>
      <c r="B37003" s="2">
        <v>2035</v>
      </c>
      <c r="C37003" s="1" t="s">
        <v>68</v>
      </c>
      <c r="D37003" s="1" t="s">
        <v>24</v>
      </c>
      <c r="E37003" s="5">
        <v>1.002478338</v>
      </c>
    </row>
    <row r="37004" spans="1:5" hidden="1">
      <c r="A37004" s="4" t="s">
        <v>8</v>
      </c>
      <c r="B37004" s="2">
        <v>2036</v>
      </c>
      <c r="C37004" s="1" t="s">
        <v>68</v>
      </c>
      <c r="D37004" s="1" t="s">
        <v>24</v>
      </c>
      <c r="E37004" s="5">
        <v>0.837947522</v>
      </c>
    </row>
    <row r="37005" spans="1:5" hidden="1">
      <c r="A37005" s="4" t="s">
        <v>8</v>
      </c>
      <c r="B37005" s="2">
        <v>2037</v>
      </c>
      <c r="C37005" s="1" t="s">
        <v>68</v>
      </c>
      <c r="D37005" s="1" t="s">
        <v>24</v>
      </c>
      <c r="E37005" s="5">
        <v>0.67296593699999996</v>
      </c>
    </row>
    <row r="37006" spans="1:5" hidden="1">
      <c r="A37006" s="4" t="s">
        <v>8</v>
      </c>
      <c r="B37006" s="2">
        <v>2038</v>
      </c>
      <c r="C37006" s="1" t="s">
        <v>68</v>
      </c>
      <c r="D37006" s="1" t="s">
        <v>24</v>
      </c>
      <c r="E37006" s="5">
        <v>0.50843512199999996</v>
      </c>
    </row>
    <row r="37007" spans="1:5" hidden="1">
      <c r="A37007" s="4" t="s">
        <v>8</v>
      </c>
      <c r="B37007" s="2">
        <v>2039</v>
      </c>
      <c r="C37007" s="1" t="s">
        <v>68</v>
      </c>
      <c r="D37007" s="1" t="s">
        <v>24</v>
      </c>
      <c r="E37007" s="5">
        <v>0.34390430599999999</v>
      </c>
    </row>
    <row r="37008" spans="1:5" hidden="1">
      <c r="A37008" s="4" t="s">
        <v>8</v>
      </c>
      <c r="B37008" s="2">
        <v>2040</v>
      </c>
      <c r="C37008" s="1" t="s">
        <v>68</v>
      </c>
      <c r="D37008" s="1" t="s">
        <v>24</v>
      </c>
      <c r="E37008" s="5">
        <v>0.17937349</v>
      </c>
    </row>
    <row r="37009" spans="1:5" hidden="1">
      <c r="A37009" s="4" t="s">
        <v>8</v>
      </c>
      <c r="B37009" s="2">
        <v>2041</v>
      </c>
      <c r="C37009" s="1" t="s">
        <v>68</v>
      </c>
      <c r="D37009" s="1" t="s">
        <v>24</v>
      </c>
      <c r="E37009" s="5">
        <v>0.166510566</v>
      </c>
    </row>
    <row r="37010" spans="1:5" hidden="1">
      <c r="A37010" s="4" t="s">
        <v>8</v>
      </c>
      <c r="B37010" s="2">
        <v>2042</v>
      </c>
      <c r="C37010" s="1" t="s">
        <v>68</v>
      </c>
      <c r="D37010" s="1" t="s">
        <v>24</v>
      </c>
      <c r="E37010" s="5">
        <v>0.15368278599999999</v>
      </c>
    </row>
    <row r="37011" spans="1:5" hidden="1">
      <c r="A37011" s="4" t="s">
        <v>8</v>
      </c>
      <c r="B37011" s="2">
        <v>2043</v>
      </c>
      <c r="C37011" s="1" t="s">
        <v>68</v>
      </c>
      <c r="D37011" s="1" t="s">
        <v>24</v>
      </c>
      <c r="E37011" s="5">
        <v>0.140855006</v>
      </c>
    </row>
    <row r="37012" spans="1:5" hidden="1">
      <c r="A37012" s="4" t="s">
        <v>8</v>
      </c>
      <c r="B37012" s="2">
        <v>2044</v>
      </c>
      <c r="C37012" s="1" t="s">
        <v>68</v>
      </c>
      <c r="D37012" s="1" t="s">
        <v>24</v>
      </c>
      <c r="E37012" s="5">
        <v>0.12802722599999999</v>
      </c>
    </row>
    <row r="37013" spans="1:5" hidden="1">
      <c r="A37013" s="4" t="s">
        <v>8</v>
      </c>
      <c r="B37013" s="2">
        <v>2045</v>
      </c>
      <c r="C37013" s="1" t="s">
        <v>68</v>
      </c>
      <c r="D37013" s="1" t="s">
        <v>24</v>
      </c>
      <c r="E37013" s="5">
        <v>0.115164301</v>
      </c>
    </row>
    <row r="37014" spans="1:5" hidden="1">
      <c r="A37014" s="4" t="s">
        <v>8</v>
      </c>
      <c r="B37014" s="2">
        <v>2046</v>
      </c>
      <c r="C37014" s="1" t="s">
        <v>68</v>
      </c>
      <c r="D37014" s="1" t="s">
        <v>24</v>
      </c>
      <c r="E37014" s="5">
        <v>0.102336521</v>
      </c>
    </row>
    <row r="37015" spans="1:5" hidden="1">
      <c r="A37015" s="4" t="s">
        <v>8</v>
      </c>
      <c r="B37015" s="2">
        <v>2047</v>
      </c>
      <c r="C37015" s="1" t="s">
        <v>68</v>
      </c>
      <c r="D37015" s="1" t="s">
        <v>24</v>
      </c>
      <c r="E37015" s="5">
        <v>8.9508741000000003E-2</v>
      </c>
    </row>
    <row r="37016" spans="1:5" hidden="1">
      <c r="A37016" s="4" t="s">
        <v>8</v>
      </c>
      <c r="B37016" s="2">
        <v>2048</v>
      </c>
      <c r="C37016" s="1" t="s">
        <v>68</v>
      </c>
      <c r="D37016" s="1" t="s">
        <v>24</v>
      </c>
      <c r="E37016" s="5">
        <v>7.6680961000000006E-2</v>
      </c>
    </row>
    <row r="37017" spans="1:5" hidden="1">
      <c r="A37017" s="4" t="s">
        <v>8</v>
      </c>
      <c r="B37017" s="2">
        <v>2049</v>
      </c>
      <c r="C37017" s="1" t="s">
        <v>68</v>
      </c>
      <c r="D37017" s="1" t="s">
        <v>24</v>
      </c>
      <c r="E37017" s="5">
        <v>6.3818035999999995E-2</v>
      </c>
    </row>
    <row r="37018" spans="1:5" hidden="1">
      <c r="A37018" s="4" t="s">
        <v>8</v>
      </c>
      <c r="B37018" s="2">
        <v>2050</v>
      </c>
      <c r="C37018" s="1" t="s">
        <v>68</v>
      </c>
      <c r="D37018" s="1" t="s">
        <v>24</v>
      </c>
      <c r="E37018" s="5">
        <v>5.0990255999999998E-2</v>
      </c>
    </row>
    <row r="37019" spans="1:5" hidden="1">
      <c r="A37019" s="4" t="s">
        <v>8</v>
      </c>
      <c r="B37019" s="2">
        <v>2051</v>
      </c>
      <c r="C37019" s="1" t="s">
        <v>68</v>
      </c>
      <c r="D37019" s="1" t="s">
        <v>24</v>
      </c>
      <c r="E37019" s="5">
        <v>4.8615313E-2</v>
      </c>
    </row>
    <row r="37020" spans="1:5" hidden="1">
      <c r="A37020" s="4" t="s">
        <v>8</v>
      </c>
      <c r="B37020" s="2">
        <v>2052</v>
      </c>
      <c r="C37020" s="1" t="s">
        <v>68</v>
      </c>
      <c r="D37020" s="1" t="s">
        <v>24</v>
      </c>
      <c r="E37020" s="5">
        <v>4.6240369000000003E-2</v>
      </c>
    </row>
    <row r="37021" spans="1:5" hidden="1">
      <c r="A37021" s="4" t="s">
        <v>8</v>
      </c>
      <c r="B37021" s="2">
        <v>2053</v>
      </c>
      <c r="C37021" s="1" t="s">
        <v>68</v>
      </c>
      <c r="D37021" s="1" t="s">
        <v>24</v>
      </c>
      <c r="E37021" s="5">
        <v>4.3858919000000003E-2</v>
      </c>
    </row>
    <row r="37022" spans="1:5" hidden="1">
      <c r="A37022" s="4" t="s">
        <v>8</v>
      </c>
      <c r="B37022" s="2">
        <v>2054</v>
      </c>
      <c r="C37022" s="1" t="s">
        <v>68</v>
      </c>
      <c r="D37022" s="1" t="s">
        <v>24</v>
      </c>
      <c r="E37022" s="5">
        <v>4.1483974999999999E-2</v>
      </c>
    </row>
    <row r="37023" spans="1:5" hidden="1">
      <c r="A37023" s="4" t="s">
        <v>8</v>
      </c>
      <c r="B37023" s="2">
        <v>2055</v>
      </c>
      <c r="C37023" s="1" t="s">
        <v>68</v>
      </c>
      <c r="D37023" s="1" t="s">
        <v>24</v>
      </c>
      <c r="E37023" s="5">
        <v>3.9109031000000002E-2</v>
      </c>
    </row>
    <row r="37024" spans="1:5" hidden="1">
      <c r="A37024" s="4" t="s">
        <v>8</v>
      </c>
      <c r="B37024" s="2">
        <v>2056</v>
      </c>
      <c r="C37024" s="1" t="s">
        <v>68</v>
      </c>
      <c r="D37024" s="1" t="s">
        <v>24</v>
      </c>
      <c r="E37024" s="5">
        <v>3.6734087999999998E-2</v>
      </c>
    </row>
    <row r="37025" spans="1:5" hidden="1">
      <c r="A37025" s="4" t="s">
        <v>8</v>
      </c>
      <c r="B37025" s="2">
        <v>2057</v>
      </c>
      <c r="C37025" s="1" t="s">
        <v>68</v>
      </c>
      <c r="D37025" s="1" t="s">
        <v>24</v>
      </c>
      <c r="E37025" s="5">
        <v>3.4352637999999998E-2</v>
      </c>
    </row>
    <row r="37026" spans="1:5" hidden="1">
      <c r="A37026" s="4" t="s">
        <v>8</v>
      </c>
      <c r="B37026" s="2">
        <v>2058</v>
      </c>
      <c r="C37026" s="1" t="s">
        <v>68</v>
      </c>
      <c r="D37026" s="1" t="s">
        <v>24</v>
      </c>
      <c r="E37026" s="5">
        <v>3.1977694000000001E-2</v>
      </c>
    </row>
    <row r="37027" spans="1:5" hidden="1">
      <c r="A37027" s="4" t="s">
        <v>8</v>
      </c>
      <c r="B37027" s="2">
        <v>2059</v>
      </c>
      <c r="C37027" s="1" t="s">
        <v>68</v>
      </c>
      <c r="D37027" s="1" t="s">
        <v>24</v>
      </c>
      <c r="E37027" s="5">
        <v>2.9602750000000001E-2</v>
      </c>
    </row>
    <row r="37028" spans="1:5" hidden="1">
      <c r="A37028" s="4" t="s">
        <v>8</v>
      </c>
      <c r="B37028" s="2">
        <v>2060</v>
      </c>
      <c r="C37028" s="1" t="s">
        <v>68</v>
      </c>
      <c r="D37028" s="1" t="s">
        <v>24</v>
      </c>
      <c r="E37028" s="5">
        <v>2.7227807E-2</v>
      </c>
    </row>
    <row r="37029" spans="1:5" hidden="1">
      <c r="A37029" s="4" t="s">
        <v>8</v>
      </c>
      <c r="B37029" s="2">
        <v>2061</v>
      </c>
      <c r="C37029" s="1" t="s">
        <v>68</v>
      </c>
      <c r="D37029" s="1" t="s">
        <v>24</v>
      </c>
      <c r="E37029" s="5">
        <v>2.5954741E-2</v>
      </c>
    </row>
    <row r="37030" spans="1:5" hidden="1">
      <c r="A37030" s="4" t="s">
        <v>8</v>
      </c>
      <c r="B37030" s="2">
        <v>2062</v>
      </c>
      <c r="C37030" s="1" t="s">
        <v>68</v>
      </c>
      <c r="D37030" s="1" t="s">
        <v>24</v>
      </c>
      <c r="E37030" s="5">
        <v>2.4685153000000001E-2</v>
      </c>
    </row>
    <row r="37031" spans="1:5" hidden="1">
      <c r="A37031" s="4" t="s">
        <v>8</v>
      </c>
      <c r="B37031" s="2">
        <v>2063</v>
      </c>
      <c r="C37031" s="1" t="s">
        <v>68</v>
      </c>
      <c r="D37031" s="1" t="s">
        <v>24</v>
      </c>
      <c r="E37031" s="5">
        <v>2.3415565999999999E-2</v>
      </c>
    </row>
    <row r="37032" spans="1:5" hidden="1">
      <c r="A37032" s="4" t="s">
        <v>8</v>
      </c>
      <c r="B37032" s="2">
        <v>2064</v>
      </c>
      <c r="C37032" s="1" t="s">
        <v>68</v>
      </c>
      <c r="D37032" s="1" t="s">
        <v>24</v>
      </c>
      <c r="E37032" s="5">
        <v>2.2145978E-2</v>
      </c>
    </row>
    <row r="37033" spans="1:5" hidden="1">
      <c r="A37033" s="4" t="s">
        <v>8</v>
      </c>
      <c r="B37033" s="2">
        <v>2065</v>
      </c>
      <c r="C37033" s="1" t="s">
        <v>68</v>
      </c>
      <c r="D37033" s="1" t="s">
        <v>24</v>
      </c>
      <c r="E37033" s="5">
        <v>2.0872913E-2</v>
      </c>
    </row>
    <row r="37034" spans="1:5" hidden="1">
      <c r="A37034" s="4" t="s">
        <v>8</v>
      </c>
      <c r="B37034" s="2">
        <v>2066</v>
      </c>
      <c r="C37034" s="1" t="s">
        <v>68</v>
      </c>
      <c r="D37034" s="1" t="s">
        <v>24</v>
      </c>
      <c r="E37034" s="5">
        <v>1.9603325000000001E-2</v>
      </c>
    </row>
    <row r="37035" spans="1:5" hidden="1">
      <c r="A37035" s="4" t="s">
        <v>8</v>
      </c>
      <c r="B37035" s="2">
        <v>2067</v>
      </c>
      <c r="C37035" s="1" t="s">
        <v>68</v>
      </c>
      <c r="D37035" s="1" t="s">
        <v>24</v>
      </c>
      <c r="E37035" s="5">
        <v>1.8333737999999999E-2</v>
      </c>
    </row>
    <row r="37036" spans="1:5" hidden="1">
      <c r="A37036" s="4" t="s">
        <v>8</v>
      </c>
      <c r="B37036" s="2">
        <v>2068</v>
      </c>
      <c r="C37036" s="1" t="s">
        <v>68</v>
      </c>
      <c r="D37036" s="1" t="s">
        <v>24</v>
      </c>
      <c r="E37036" s="5">
        <v>1.706415E-2</v>
      </c>
    </row>
    <row r="37037" spans="1:5" hidden="1">
      <c r="A37037" s="4" t="s">
        <v>8</v>
      </c>
      <c r="B37037" s="2">
        <v>2069</v>
      </c>
      <c r="C37037" s="1" t="s">
        <v>68</v>
      </c>
      <c r="D37037" s="1" t="s">
        <v>24</v>
      </c>
      <c r="E37037" s="5">
        <v>1.5791084E-2</v>
      </c>
    </row>
    <row r="37038" spans="1:5" hidden="1">
      <c r="A37038" s="4" t="s">
        <v>8</v>
      </c>
      <c r="B37038" s="2">
        <v>2070</v>
      </c>
      <c r="C37038" s="1" t="s">
        <v>68</v>
      </c>
      <c r="D37038" s="1" t="s">
        <v>24</v>
      </c>
      <c r="E37038" s="5">
        <v>1.4521497E-2</v>
      </c>
    </row>
    <row r="37039" spans="1:5" hidden="1">
      <c r="A37039" s="4" t="s">
        <v>8</v>
      </c>
      <c r="B37039" s="2">
        <v>2071</v>
      </c>
      <c r="C37039" s="1" t="s">
        <v>68</v>
      </c>
      <c r="D37039" s="1" t="s">
        <v>24</v>
      </c>
      <c r="E37039" s="5">
        <v>1.3812312E-2</v>
      </c>
    </row>
    <row r="37040" spans="1:5" hidden="1">
      <c r="A37040" s="4" t="s">
        <v>8</v>
      </c>
      <c r="B37040" s="2">
        <v>2072</v>
      </c>
      <c r="C37040" s="1" t="s">
        <v>68</v>
      </c>
      <c r="D37040" s="1" t="s">
        <v>24</v>
      </c>
      <c r="E37040" s="5">
        <v>1.3103128E-2</v>
      </c>
    </row>
    <row r="37041" spans="1:5" hidden="1">
      <c r="A37041" s="4" t="s">
        <v>8</v>
      </c>
      <c r="B37041" s="2">
        <v>2073</v>
      </c>
      <c r="C37041" s="1" t="s">
        <v>68</v>
      </c>
      <c r="D37041" s="1" t="s">
        <v>24</v>
      </c>
      <c r="E37041" s="5">
        <v>1.2392E-2</v>
      </c>
    </row>
    <row r="37042" spans="1:5" hidden="1">
      <c r="A37042" s="4" t="s">
        <v>8</v>
      </c>
      <c r="B37042" s="2">
        <v>2074</v>
      </c>
      <c r="C37042" s="1" t="s">
        <v>68</v>
      </c>
      <c r="D37042" s="1" t="s">
        <v>24</v>
      </c>
      <c r="E37042" s="5">
        <v>1.1682816E-2</v>
      </c>
    </row>
    <row r="37043" spans="1:5" hidden="1">
      <c r="A37043" s="4" t="s">
        <v>8</v>
      </c>
      <c r="B37043" s="2">
        <v>2075</v>
      </c>
      <c r="C37043" s="1" t="s">
        <v>68</v>
      </c>
      <c r="D37043" s="1" t="s">
        <v>24</v>
      </c>
      <c r="E37043" s="5">
        <v>1.0973630999999999E-2</v>
      </c>
    </row>
    <row r="37044" spans="1:5" hidden="1">
      <c r="A37044" s="4" t="s">
        <v>8</v>
      </c>
      <c r="B37044" s="2">
        <v>2076</v>
      </c>
      <c r="C37044" s="1" t="s">
        <v>68</v>
      </c>
      <c r="D37044" s="1" t="s">
        <v>24</v>
      </c>
      <c r="E37044" s="5">
        <v>1.0264446999999999E-2</v>
      </c>
    </row>
    <row r="37045" spans="1:5" hidden="1">
      <c r="A37045" s="4" t="s">
        <v>8</v>
      </c>
      <c r="B37045" s="2">
        <v>2077</v>
      </c>
      <c r="C37045" s="1" t="s">
        <v>68</v>
      </c>
      <c r="D37045" s="1" t="s">
        <v>24</v>
      </c>
      <c r="E37045" s="5">
        <v>9.5533189999999994E-3</v>
      </c>
    </row>
    <row r="37046" spans="1:5" hidden="1">
      <c r="A37046" s="4" t="s">
        <v>8</v>
      </c>
      <c r="B37046" s="2">
        <v>2078</v>
      </c>
      <c r="C37046" s="1" t="s">
        <v>68</v>
      </c>
      <c r="D37046" s="1" t="s">
        <v>24</v>
      </c>
      <c r="E37046" s="5">
        <v>8.8441349999999995E-3</v>
      </c>
    </row>
    <row r="37047" spans="1:5" hidden="1">
      <c r="A37047" s="4" t="s">
        <v>8</v>
      </c>
      <c r="B37047" s="2">
        <v>2079</v>
      </c>
      <c r="C37047" s="1" t="s">
        <v>68</v>
      </c>
      <c r="D37047" s="1" t="s">
        <v>24</v>
      </c>
      <c r="E37047" s="5">
        <v>8.1349500000000002E-3</v>
      </c>
    </row>
    <row r="37048" spans="1:5" hidden="1">
      <c r="A37048" s="4" t="s">
        <v>8</v>
      </c>
      <c r="B37048" s="2">
        <v>2080</v>
      </c>
      <c r="C37048" s="1" t="s">
        <v>68</v>
      </c>
      <c r="D37048" s="1" t="s">
        <v>24</v>
      </c>
      <c r="E37048" s="5">
        <v>7.425765E-3</v>
      </c>
    </row>
    <row r="37049" spans="1:5" hidden="1">
      <c r="A37049" s="4" t="s">
        <v>8</v>
      </c>
      <c r="B37049" s="2">
        <v>2081</v>
      </c>
      <c r="C37049" s="1" t="s">
        <v>68</v>
      </c>
      <c r="D37049" s="1" t="s">
        <v>24</v>
      </c>
      <c r="E37049" s="5">
        <v>7.0289660000000002E-3</v>
      </c>
    </row>
    <row r="37050" spans="1:5" hidden="1">
      <c r="A37050" s="4" t="s">
        <v>8</v>
      </c>
      <c r="B37050" s="2">
        <v>2082</v>
      </c>
      <c r="C37050" s="1" t="s">
        <v>68</v>
      </c>
      <c r="D37050" s="1" t="s">
        <v>24</v>
      </c>
      <c r="E37050" s="5">
        <v>6.6332500000000003E-3</v>
      </c>
    </row>
    <row r="37051" spans="1:5" hidden="1">
      <c r="A37051" s="4" t="s">
        <v>8</v>
      </c>
      <c r="B37051" s="2">
        <v>2083</v>
      </c>
      <c r="C37051" s="1" t="s">
        <v>68</v>
      </c>
      <c r="D37051" s="1" t="s">
        <v>24</v>
      </c>
      <c r="E37051" s="5">
        <v>6.2375349999999998E-3</v>
      </c>
    </row>
    <row r="37052" spans="1:5" hidden="1">
      <c r="A37052" s="4" t="s">
        <v>8</v>
      </c>
      <c r="B37052" s="2">
        <v>2084</v>
      </c>
      <c r="C37052" s="1" t="s">
        <v>68</v>
      </c>
      <c r="D37052" s="1" t="s">
        <v>24</v>
      </c>
      <c r="E37052" s="5">
        <v>5.8418189999999998E-3</v>
      </c>
    </row>
    <row r="37053" spans="1:5" hidden="1">
      <c r="A37053" s="4" t="s">
        <v>8</v>
      </c>
      <c r="B37053" s="2">
        <v>2085</v>
      </c>
      <c r="C37053" s="1" t="s">
        <v>68</v>
      </c>
      <c r="D37053" s="1" t="s">
        <v>24</v>
      </c>
      <c r="E37053" s="5">
        <v>5.4450189999999997E-3</v>
      </c>
    </row>
    <row r="37054" spans="1:5" hidden="1">
      <c r="A37054" s="4" t="s">
        <v>8</v>
      </c>
      <c r="B37054" s="2">
        <v>2086</v>
      </c>
      <c r="C37054" s="1" t="s">
        <v>68</v>
      </c>
      <c r="D37054" s="1" t="s">
        <v>24</v>
      </c>
      <c r="E37054" s="5">
        <v>5.0493040000000001E-3</v>
      </c>
    </row>
    <row r="37055" spans="1:5" hidden="1">
      <c r="A37055" s="4" t="s">
        <v>8</v>
      </c>
      <c r="B37055" s="2">
        <v>2087</v>
      </c>
      <c r="C37055" s="1" t="s">
        <v>68</v>
      </c>
      <c r="D37055" s="1" t="s">
        <v>24</v>
      </c>
      <c r="E37055" s="5">
        <v>4.6535880000000002E-3</v>
      </c>
    </row>
    <row r="37056" spans="1:5" hidden="1">
      <c r="A37056" s="4" t="s">
        <v>8</v>
      </c>
      <c r="B37056" s="2">
        <v>2088</v>
      </c>
      <c r="C37056" s="1" t="s">
        <v>68</v>
      </c>
      <c r="D37056" s="1" t="s">
        <v>24</v>
      </c>
      <c r="E37056" s="5">
        <v>4.2578729999999997E-3</v>
      </c>
    </row>
    <row r="37057" spans="1:5" hidden="1">
      <c r="A37057" s="4" t="s">
        <v>8</v>
      </c>
      <c r="B37057" s="2">
        <v>2089</v>
      </c>
      <c r="C37057" s="1" t="s">
        <v>68</v>
      </c>
      <c r="D37057" s="1" t="s">
        <v>24</v>
      </c>
      <c r="E37057" s="5">
        <v>3.861073E-3</v>
      </c>
    </row>
    <row r="37058" spans="1:5" hidden="1">
      <c r="A37058" s="4" t="s">
        <v>8</v>
      </c>
      <c r="B37058" s="2">
        <v>2090</v>
      </c>
      <c r="C37058" s="1" t="s">
        <v>68</v>
      </c>
      <c r="D37058" s="1" t="s">
        <v>24</v>
      </c>
      <c r="E37058" s="5">
        <v>3.4653570000000001E-3</v>
      </c>
    </row>
    <row r="37059" spans="1:5" hidden="1">
      <c r="A37059" s="4" t="s">
        <v>8</v>
      </c>
      <c r="B37059" s="2">
        <v>2091</v>
      </c>
      <c r="C37059" s="1" t="s">
        <v>68</v>
      </c>
      <c r="D37059" s="1" t="s">
        <v>24</v>
      </c>
      <c r="E37059" s="5">
        <v>3.1190110000000001E-3</v>
      </c>
    </row>
    <row r="37060" spans="1:5" hidden="1">
      <c r="A37060" s="4" t="s">
        <v>8</v>
      </c>
      <c r="B37060" s="2">
        <v>2092</v>
      </c>
      <c r="C37060" s="1" t="s">
        <v>68</v>
      </c>
      <c r="D37060" s="1" t="s">
        <v>24</v>
      </c>
      <c r="E37060" s="5">
        <v>2.7726650000000001E-3</v>
      </c>
    </row>
    <row r="37061" spans="1:5" hidden="1">
      <c r="A37061" s="4" t="s">
        <v>8</v>
      </c>
      <c r="B37061" s="2">
        <v>2093</v>
      </c>
      <c r="C37061" s="1" t="s">
        <v>68</v>
      </c>
      <c r="D37061" s="1" t="s">
        <v>24</v>
      </c>
      <c r="E37061" s="5">
        <v>2.42537E-3</v>
      </c>
    </row>
    <row r="37062" spans="1:5" hidden="1">
      <c r="A37062" s="4" t="s">
        <v>8</v>
      </c>
      <c r="B37062" s="2">
        <v>2094</v>
      </c>
      <c r="C37062" s="1" t="s">
        <v>68</v>
      </c>
      <c r="D37062" s="1" t="s">
        <v>24</v>
      </c>
      <c r="E37062" s="5">
        <v>2.079025E-3</v>
      </c>
    </row>
    <row r="37063" spans="1:5" hidden="1">
      <c r="A37063" s="4" t="s">
        <v>8</v>
      </c>
      <c r="B37063" s="2">
        <v>2095</v>
      </c>
      <c r="C37063" s="1" t="s">
        <v>68</v>
      </c>
      <c r="D37063" s="1" t="s">
        <v>24</v>
      </c>
      <c r="E37063" s="5">
        <v>1.732679E-3</v>
      </c>
    </row>
    <row r="37064" spans="1:5" hidden="1">
      <c r="A37064" s="4" t="s">
        <v>8</v>
      </c>
      <c r="B37064" s="2">
        <v>2096</v>
      </c>
      <c r="C37064" s="1" t="s">
        <v>68</v>
      </c>
      <c r="D37064" s="1" t="s">
        <v>24</v>
      </c>
      <c r="E37064" s="5">
        <v>1.386333E-3</v>
      </c>
    </row>
    <row r="37065" spans="1:5" hidden="1">
      <c r="A37065" s="4" t="s">
        <v>8</v>
      </c>
      <c r="B37065" s="2">
        <v>2097</v>
      </c>
      <c r="C37065" s="1" t="s">
        <v>68</v>
      </c>
      <c r="D37065" s="1" t="s">
        <v>24</v>
      </c>
      <c r="E37065" s="5">
        <v>1.0390379999999999E-3</v>
      </c>
    </row>
    <row r="37066" spans="1:5" hidden="1">
      <c r="A37066" s="4" t="s">
        <v>8</v>
      </c>
      <c r="B37066" s="2">
        <v>2098</v>
      </c>
      <c r="C37066" s="1" t="s">
        <v>68</v>
      </c>
      <c r="D37066" s="1" t="s">
        <v>24</v>
      </c>
      <c r="E37066" s="5">
        <v>6.9269199999999996E-4</v>
      </c>
    </row>
    <row r="37067" spans="1:5" hidden="1">
      <c r="A37067" s="4" t="s">
        <v>8</v>
      </c>
      <c r="B37067" s="2">
        <v>2099</v>
      </c>
      <c r="C37067" s="1" t="s">
        <v>68</v>
      </c>
      <c r="D37067" s="1" t="s">
        <v>24</v>
      </c>
      <c r="E37067" s="5">
        <v>3.4634599999999998E-4</v>
      </c>
    </row>
    <row r="37068" spans="1:5" hidden="1">
      <c r="A37068" s="4" t="s">
        <v>8</v>
      </c>
      <c r="B37068" s="2">
        <v>2100</v>
      </c>
      <c r="C37068" s="1" t="s">
        <v>68</v>
      </c>
      <c r="D37068" s="1" t="s">
        <v>24</v>
      </c>
      <c r="E37068" s="6">
        <v>0</v>
      </c>
    </row>
    <row r="37069" spans="1:5" hidden="1">
      <c r="A37069" s="4" t="s">
        <v>9</v>
      </c>
      <c r="B37069" s="2">
        <v>2000</v>
      </c>
      <c r="C37069" s="1" t="s">
        <v>68</v>
      </c>
      <c r="D37069" s="1" t="s">
        <v>24</v>
      </c>
      <c r="E37069" s="5">
        <v>2.3445783850000002</v>
      </c>
    </row>
    <row r="37070" spans="1:5" hidden="1">
      <c r="A37070" s="4" t="s">
        <v>9</v>
      </c>
      <c r="B37070" s="2">
        <v>2001</v>
      </c>
      <c r="C37070" s="1" t="s">
        <v>68</v>
      </c>
      <c r="D37070" s="1" t="s">
        <v>24</v>
      </c>
      <c r="E37070" s="5">
        <v>2.9334290090000001</v>
      </c>
    </row>
    <row r="37071" spans="1:5" hidden="1">
      <c r="A37071" s="4" t="s">
        <v>9</v>
      </c>
      <c r="B37071" s="2">
        <v>2002</v>
      </c>
      <c r="C37071" s="1" t="s">
        <v>68</v>
      </c>
      <c r="D37071" s="1" t="s">
        <v>24</v>
      </c>
      <c r="E37071" s="5">
        <v>4.7610589570000004</v>
      </c>
    </row>
    <row r="37072" spans="1:5" hidden="1">
      <c r="A37072" s="4" t="s">
        <v>9</v>
      </c>
      <c r="B37072" s="2">
        <v>2003</v>
      </c>
      <c r="C37072" s="1" t="s">
        <v>68</v>
      </c>
      <c r="D37072" s="1" t="s">
        <v>24</v>
      </c>
      <c r="E37072" s="5">
        <v>7.6637757679999998</v>
      </c>
    </row>
    <row r="37073" spans="1:5" hidden="1">
      <c r="A37073" s="4" t="s">
        <v>9</v>
      </c>
      <c r="B37073" s="2">
        <v>2004</v>
      </c>
      <c r="C37073" s="1" t="s">
        <v>68</v>
      </c>
      <c r="D37073" s="1" t="s">
        <v>24</v>
      </c>
      <c r="E37073" s="5">
        <v>9.2636120579999996</v>
      </c>
    </row>
    <row r="37074" spans="1:5" hidden="1">
      <c r="A37074" s="4" t="s">
        <v>9</v>
      </c>
      <c r="B37074" s="2">
        <v>2005</v>
      </c>
      <c r="C37074" s="1" t="s">
        <v>68</v>
      </c>
      <c r="D37074" s="1" t="s">
        <v>24</v>
      </c>
      <c r="E37074" s="5">
        <v>11.85784962</v>
      </c>
    </row>
    <row r="37075" spans="1:5" hidden="1">
      <c r="A37075" s="4" t="s">
        <v>9</v>
      </c>
      <c r="B37075" s="2">
        <v>2006</v>
      </c>
      <c r="C37075" s="1" t="s">
        <v>68</v>
      </c>
      <c r="D37075" s="1" t="s">
        <v>24</v>
      </c>
      <c r="E37075" s="5">
        <v>16.756323330000001</v>
      </c>
    </row>
    <row r="37076" spans="1:5" hidden="1">
      <c r="A37076" s="4" t="s">
        <v>9</v>
      </c>
      <c r="B37076" s="2">
        <v>2007</v>
      </c>
      <c r="C37076" s="1" t="s">
        <v>68</v>
      </c>
      <c r="D37076" s="1" t="s">
        <v>24</v>
      </c>
      <c r="E37076" s="5">
        <v>17.14562669</v>
      </c>
    </row>
    <row r="37077" spans="1:5" hidden="1">
      <c r="A37077" s="4" t="s">
        <v>9</v>
      </c>
      <c r="B37077" s="2">
        <v>2008</v>
      </c>
      <c r="C37077" s="1" t="s">
        <v>68</v>
      </c>
      <c r="D37077" s="1" t="s">
        <v>24</v>
      </c>
      <c r="E37077" s="5">
        <v>20.553676079999999</v>
      </c>
    </row>
    <row r="37078" spans="1:5" hidden="1">
      <c r="A37078" s="4" t="s">
        <v>9</v>
      </c>
      <c r="B37078" s="2">
        <v>2009</v>
      </c>
      <c r="C37078" s="1" t="s">
        <v>68</v>
      </c>
      <c r="D37078" s="1" t="s">
        <v>24</v>
      </c>
      <c r="E37078" s="5">
        <v>29.365914440000001</v>
      </c>
    </row>
    <row r="37079" spans="1:5" hidden="1">
      <c r="A37079" s="4" t="s">
        <v>9</v>
      </c>
      <c r="B37079" s="2">
        <v>2010</v>
      </c>
      <c r="C37079" s="1" t="s">
        <v>68</v>
      </c>
      <c r="D37079" s="1" t="s">
        <v>24</v>
      </c>
      <c r="E37079" s="5">
        <v>30.295095419999999</v>
      </c>
    </row>
    <row r="37080" spans="1:5" hidden="1">
      <c r="A37080" s="4" t="s">
        <v>9</v>
      </c>
      <c r="B37080" s="2">
        <v>2011</v>
      </c>
      <c r="C37080" s="1" t="s">
        <v>68</v>
      </c>
      <c r="D37080" s="1" t="s">
        <v>24</v>
      </c>
      <c r="E37080" s="5">
        <v>36.338326680000002</v>
      </c>
    </row>
    <row r="37081" spans="1:5" hidden="1">
      <c r="A37081" s="4" t="s">
        <v>9</v>
      </c>
      <c r="B37081" s="2">
        <v>2012</v>
      </c>
      <c r="C37081" s="1" t="s">
        <v>68</v>
      </c>
      <c r="D37081" s="1" t="s">
        <v>24</v>
      </c>
      <c r="E37081" s="5">
        <v>44.405890939999999</v>
      </c>
    </row>
    <row r="37082" spans="1:5" hidden="1">
      <c r="A37082" s="4" t="s">
        <v>9</v>
      </c>
      <c r="B37082" s="2">
        <v>2013</v>
      </c>
      <c r="C37082" s="1" t="s">
        <v>68</v>
      </c>
      <c r="D37082" s="1" t="s">
        <v>24</v>
      </c>
      <c r="E37082" s="5">
        <v>43.51827832</v>
      </c>
    </row>
    <row r="37083" spans="1:5" hidden="1">
      <c r="A37083" s="4" t="s">
        <v>9</v>
      </c>
      <c r="B37083" s="2">
        <v>2014</v>
      </c>
      <c r="C37083" s="1" t="s">
        <v>68</v>
      </c>
      <c r="D37083" s="1" t="s">
        <v>24</v>
      </c>
      <c r="E37083" s="5">
        <v>59.30403124</v>
      </c>
    </row>
    <row r="37084" spans="1:5" hidden="1">
      <c r="A37084" s="4" t="s">
        <v>9</v>
      </c>
      <c r="B37084" s="2">
        <v>2015</v>
      </c>
      <c r="C37084" s="1" t="s">
        <v>68</v>
      </c>
      <c r="D37084" s="1" t="s">
        <v>24</v>
      </c>
      <c r="E37084" s="5">
        <v>61.278591059999997</v>
      </c>
    </row>
    <row r="37085" spans="1:5" hidden="1">
      <c r="A37085" s="4" t="s">
        <v>9</v>
      </c>
      <c r="B37085" s="2">
        <v>2016</v>
      </c>
      <c r="C37085" s="1" t="s">
        <v>68</v>
      </c>
      <c r="D37085" s="1" t="s">
        <v>24</v>
      </c>
      <c r="E37085" s="5">
        <v>49.636511740000003</v>
      </c>
    </row>
    <row r="37086" spans="1:5" hidden="1">
      <c r="A37086" s="4" t="s">
        <v>9</v>
      </c>
      <c r="B37086" s="2">
        <v>2017</v>
      </c>
      <c r="C37086" s="1" t="s">
        <v>68</v>
      </c>
      <c r="D37086" s="1" t="s">
        <v>24</v>
      </c>
      <c r="E37086" s="5">
        <v>39.373523040000002</v>
      </c>
    </row>
    <row r="37087" spans="1:5" hidden="1">
      <c r="A37087" s="4" t="s">
        <v>9</v>
      </c>
      <c r="B37087" s="2">
        <v>2018</v>
      </c>
      <c r="C37087" s="1" t="s">
        <v>68</v>
      </c>
      <c r="D37087" s="1" t="s">
        <v>24</v>
      </c>
      <c r="E37087" s="5">
        <v>29.2866912</v>
      </c>
    </row>
    <row r="37088" spans="1:5" hidden="1">
      <c r="A37088" s="4" t="s">
        <v>9</v>
      </c>
      <c r="B37088" s="2">
        <v>2019</v>
      </c>
      <c r="C37088" s="1" t="s">
        <v>68</v>
      </c>
      <c r="D37088" s="1" t="s">
        <v>24</v>
      </c>
      <c r="E37088" s="5">
        <v>19.47276922</v>
      </c>
    </row>
    <row r="37089" spans="1:5" hidden="1">
      <c r="A37089" s="4" t="s">
        <v>9</v>
      </c>
      <c r="B37089" s="2">
        <v>2020</v>
      </c>
      <c r="C37089" s="1" t="s">
        <v>68</v>
      </c>
      <c r="D37089" s="1" t="s">
        <v>24</v>
      </c>
      <c r="E37089" s="5">
        <v>10.22677777</v>
      </c>
    </row>
    <row r="37090" spans="1:5" hidden="1">
      <c r="A37090" s="4" t="s">
        <v>9</v>
      </c>
      <c r="B37090" s="2">
        <v>2021</v>
      </c>
      <c r="C37090" s="1" t="s">
        <v>68</v>
      </c>
      <c r="D37090" s="1" t="s">
        <v>24</v>
      </c>
      <c r="E37090" s="5">
        <v>9.8261567190000001</v>
      </c>
    </row>
    <row r="37091" spans="1:5" hidden="1">
      <c r="A37091" s="4" t="s">
        <v>9</v>
      </c>
      <c r="B37091" s="2">
        <v>2022</v>
      </c>
      <c r="C37091" s="1" t="s">
        <v>68</v>
      </c>
      <c r="D37091" s="1" t="s">
        <v>24</v>
      </c>
      <c r="E37091" s="5">
        <v>9.0672544479999999</v>
      </c>
    </row>
    <row r="37092" spans="1:5" hidden="1">
      <c r="A37092" s="4" t="s">
        <v>9</v>
      </c>
      <c r="B37092" s="2">
        <v>2023</v>
      </c>
      <c r="C37092" s="1" t="s">
        <v>68</v>
      </c>
      <c r="D37092" s="1" t="s">
        <v>24</v>
      </c>
      <c r="E37092" s="5">
        <v>9.0672544479999999</v>
      </c>
    </row>
    <row r="37093" spans="1:5" hidden="1">
      <c r="A37093" s="4" t="s">
        <v>9</v>
      </c>
      <c r="B37093" s="2">
        <v>2024</v>
      </c>
      <c r="C37093" s="1" t="s">
        <v>68</v>
      </c>
      <c r="D37093" s="1" t="s">
        <v>24</v>
      </c>
      <c r="E37093" s="5">
        <v>9.0672544479999999</v>
      </c>
    </row>
    <row r="37094" spans="1:5" hidden="1">
      <c r="A37094" s="4" t="s">
        <v>9</v>
      </c>
      <c r="B37094" s="2">
        <v>2025</v>
      </c>
      <c r="C37094" s="1" t="s">
        <v>68</v>
      </c>
      <c r="D37094" s="1" t="s">
        <v>24</v>
      </c>
      <c r="E37094" s="5">
        <v>9.0672544479999999</v>
      </c>
    </row>
    <row r="37095" spans="1:5" hidden="1">
      <c r="A37095" s="4" t="s">
        <v>9</v>
      </c>
      <c r="B37095" s="2">
        <v>2026</v>
      </c>
      <c r="C37095" s="1" t="s">
        <v>68</v>
      </c>
      <c r="D37095" s="1" t="s">
        <v>24</v>
      </c>
      <c r="E37095" s="5">
        <v>8.1975172520000008</v>
      </c>
    </row>
    <row r="37096" spans="1:5" hidden="1">
      <c r="A37096" s="4" t="s">
        <v>9</v>
      </c>
      <c r="B37096" s="2">
        <v>2027</v>
      </c>
      <c r="C37096" s="1" t="s">
        <v>68</v>
      </c>
      <c r="D37096" s="1" t="s">
        <v>24</v>
      </c>
      <c r="E37096" s="5">
        <v>6.8932091095999999</v>
      </c>
    </row>
    <row r="37097" spans="1:5" hidden="1">
      <c r="A37097" s="4" t="s">
        <v>9</v>
      </c>
      <c r="B37097" s="2">
        <v>2028</v>
      </c>
      <c r="C37097" s="1" t="s">
        <v>68</v>
      </c>
      <c r="D37097" s="1" t="s">
        <v>24</v>
      </c>
      <c r="E37097" s="5">
        <v>5.1543300201999998</v>
      </c>
    </row>
    <row r="37098" spans="1:5" hidden="1">
      <c r="A37098" s="4" t="s">
        <v>9</v>
      </c>
      <c r="B37098" s="2">
        <v>2029</v>
      </c>
      <c r="C37098" s="1" t="s">
        <v>68</v>
      </c>
      <c r="D37098" s="1" t="s">
        <v>24</v>
      </c>
      <c r="E37098" s="5">
        <v>2.9784987744000002</v>
      </c>
    </row>
    <row r="37099" spans="1:5" hidden="1">
      <c r="A37099" s="4" t="s">
        <v>9</v>
      </c>
      <c r="B37099" s="2">
        <v>2030</v>
      </c>
      <c r="C37099" s="1" t="s">
        <v>68</v>
      </c>
      <c r="D37099" s="1" t="s">
        <v>24</v>
      </c>
      <c r="E37099" s="5">
        <v>0.36988248899999998</v>
      </c>
    </row>
    <row r="37100" spans="1:5" hidden="1">
      <c r="A37100" s="4" t="s">
        <v>9</v>
      </c>
      <c r="B37100" s="2">
        <v>2031</v>
      </c>
      <c r="C37100" s="1" t="s">
        <v>68</v>
      </c>
      <c r="D37100" s="1" t="s">
        <v>24</v>
      </c>
      <c r="E37100" s="5">
        <v>0.34319176600000001</v>
      </c>
    </row>
    <row r="37101" spans="1:5" hidden="1">
      <c r="A37101" s="4" t="s">
        <v>9</v>
      </c>
      <c r="B37101" s="2">
        <v>2032</v>
      </c>
      <c r="C37101" s="1" t="s">
        <v>68</v>
      </c>
      <c r="D37101" s="1" t="s">
        <v>24</v>
      </c>
      <c r="E37101" s="5">
        <v>0.31650104299999998</v>
      </c>
    </row>
    <row r="37102" spans="1:5" hidden="1">
      <c r="A37102" s="4" t="s">
        <v>9</v>
      </c>
      <c r="B37102" s="2">
        <v>2033</v>
      </c>
      <c r="C37102" s="1" t="s">
        <v>68</v>
      </c>
      <c r="D37102" s="1" t="s">
        <v>24</v>
      </c>
      <c r="E37102" s="5">
        <v>0.289737195</v>
      </c>
    </row>
    <row r="37103" spans="1:5" hidden="1">
      <c r="A37103" s="4" t="s">
        <v>9</v>
      </c>
      <c r="B37103" s="2">
        <v>2034</v>
      </c>
      <c r="C37103" s="1" t="s">
        <v>68</v>
      </c>
      <c r="D37103" s="1" t="s">
        <v>24</v>
      </c>
      <c r="E37103" s="5">
        <v>0.26304647199999998</v>
      </c>
    </row>
    <row r="37104" spans="1:5" hidden="1">
      <c r="A37104" s="4" t="s">
        <v>9</v>
      </c>
      <c r="B37104" s="2">
        <v>2035</v>
      </c>
      <c r="C37104" s="1" t="s">
        <v>68</v>
      </c>
      <c r="D37104" s="1" t="s">
        <v>24</v>
      </c>
      <c r="E37104" s="5">
        <v>0.236355749</v>
      </c>
    </row>
    <row r="37105" spans="1:5" hidden="1">
      <c r="A37105" s="4" t="s">
        <v>9</v>
      </c>
      <c r="B37105" s="2">
        <v>2036</v>
      </c>
      <c r="C37105" s="1" t="s">
        <v>68</v>
      </c>
      <c r="D37105" s="1" t="s">
        <v>24</v>
      </c>
      <c r="E37105" s="5">
        <v>0.209665026</v>
      </c>
    </row>
    <row r="37106" spans="1:5" hidden="1">
      <c r="A37106" s="4" t="s">
        <v>9</v>
      </c>
      <c r="B37106" s="2">
        <v>2037</v>
      </c>
      <c r="C37106" s="1" t="s">
        <v>68</v>
      </c>
      <c r="D37106" s="1" t="s">
        <v>24</v>
      </c>
      <c r="E37106" s="5">
        <v>0.182901178</v>
      </c>
    </row>
    <row r="37107" spans="1:5" hidden="1">
      <c r="A37107" s="4" t="s">
        <v>9</v>
      </c>
      <c r="B37107" s="2">
        <v>2038</v>
      </c>
      <c r="C37107" s="1" t="s">
        <v>68</v>
      </c>
      <c r="D37107" s="1" t="s">
        <v>24</v>
      </c>
      <c r="E37107" s="5">
        <v>0.156210455</v>
      </c>
    </row>
    <row r="37108" spans="1:5" hidden="1">
      <c r="A37108" s="4" t="s">
        <v>9</v>
      </c>
      <c r="B37108" s="2">
        <v>2039</v>
      </c>
      <c r="C37108" s="1" t="s">
        <v>68</v>
      </c>
      <c r="D37108" s="1" t="s">
        <v>24</v>
      </c>
      <c r="E37108" s="5">
        <v>0.129519732</v>
      </c>
    </row>
    <row r="37109" spans="1:5" hidden="1">
      <c r="A37109" s="4" t="s">
        <v>9</v>
      </c>
      <c r="B37109" s="2">
        <v>2040</v>
      </c>
      <c r="C37109" s="1" t="s">
        <v>68</v>
      </c>
      <c r="D37109" s="1" t="s">
        <v>24</v>
      </c>
      <c r="E37109" s="5">
        <v>0.102829009</v>
      </c>
    </row>
    <row r="37110" spans="1:5" hidden="1">
      <c r="A37110" s="4" t="s">
        <v>9</v>
      </c>
      <c r="B37110" s="2">
        <v>2041</v>
      </c>
      <c r="C37110" s="1" t="s">
        <v>68</v>
      </c>
      <c r="D37110" s="1" t="s">
        <v>24</v>
      </c>
      <c r="E37110" s="5">
        <v>9.7803758000000005E-2</v>
      </c>
    </row>
    <row r="37111" spans="1:5" hidden="1">
      <c r="A37111" s="4" t="s">
        <v>9</v>
      </c>
      <c r="B37111" s="2">
        <v>2042</v>
      </c>
      <c r="C37111" s="1" t="s">
        <v>68</v>
      </c>
      <c r="D37111" s="1" t="s">
        <v>24</v>
      </c>
      <c r="E37111" s="5">
        <v>9.2792237E-2</v>
      </c>
    </row>
    <row r="37112" spans="1:5" hidden="1">
      <c r="A37112" s="4" t="s">
        <v>9</v>
      </c>
      <c r="B37112" s="2">
        <v>2043</v>
      </c>
      <c r="C37112" s="1" t="s">
        <v>68</v>
      </c>
      <c r="D37112" s="1" t="s">
        <v>24</v>
      </c>
      <c r="E37112" s="5">
        <v>8.7780715999999995E-2</v>
      </c>
    </row>
    <row r="37113" spans="1:5" hidden="1">
      <c r="A37113" s="4" t="s">
        <v>9</v>
      </c>
      <c r="B37113" s="2">
        <v>2044</v>
      </c>
      <c r="C37113" s="1" t="s">
        <v>68</v>
      </c>
      <c r="D37113" s="1" t="s">
        <v>24</v>
      </c>
      <c r="E37113" s="5">
        <v>8.2769195000000004E-2</v>
      </c>
    </row>
    <row r="37114" spans="1:5" hidden="1">
      <c r="A37114" s="4" t="s">
        <v>9</v>
      </c>
      <c r="B37114" s="2">
        <v>2045</v>
      </c>
      <c r="C37114" s="1" t="s">
        <v>68</v>
      </c>
      <c r="D37114" s="1" t="s">
        <v>24</v>
      </c>
      <c r="E37114" s="5">
        <v>7.7743943999999995E-2</v>
      </c>
    </row>
    <row r="37115" spans="1:5" hidden="1">
      <c r="A37115" s="4" t="s">
        <v>9</v>
      </c>
      <c r="B37115" s="2">
        <v>2046</v>
      </c>
      <c r="C37115" s="1" t="s">
        <v>68</v>
      </c>
      <c r="D37115" s="1" t="s">
        <v>24</v>
      </c>
      <c r="E37115" s="5">
        <v>7.2732423000000004E-2</v>
      </c>
    </row>
    <row r="37116" spans="1:5" hidden="1">
      <c r="A37116" s="4" t="s">
        <v>9</v>
      </c>
      <c r="B37116" s="2">
        <v>2047</v>
      </c>
      <c r="C37116" s="1" t="s">
        <v>68</v>
      </c>
      <c r="D37116" s="1" t="s">
        <v>24</v>
      </c>
      <c r="E37116" s="5">
        <v>6.7720901999999999E-2</v>
      </c>
    </row>
    <row r="37117" spans="1:5" hidden="1">
      <c r="A37117" s="4" t="s">
        <v>9</v>
      </c>
      <c r="B37117" s="2">
        <v>2048</v>
      </c>
      <c r="C37117" s="1" t="s">
        <v>68</v>
      </c>
      <c r="D37117" s="1" t="s">
        <v>24</v>
      </c>
      <c r="E37117" s="5">
        <v>6.2709380999999995E-2</v>
      </c>
    </row>
    <row r="37118" spans="1:5" hidden="1">
      <c r="A37118" s="4" t="s">
        <v>9</v>
      </c>
      <c r="B37118" s="2">
        <v>2049</v>
      </c>
      <c r="C37118" s="1" t="s">
        <v>68</v>
      </c>
      <c r="D37118" s="1" t="s">
        <v>24</v>
      </c>
      <c r="E37118" s="5">
        <v>5.7684129000000001E-2</v>
      </c>
    </row>
    <row r="37119" spans="1:5" hidden="1">
      <c r="A37119" s="4" t="s">
        <v>9</v>
      </c>
      <c r="B37119" s="2">
        <v>2050</v>
      </c>
      <c r="C37119" s="1" t="s">
        <v>68</v>
      </c>
      <c r="D37119" s="1" t="s">
        <v>24</v>
      </c>
      <c r="E37119" s="5">
        <v>5.2672608000000003E-2</v>
      </c>
    </row>
    <row r="37120" spans="1:5" hidden="1">
      <c r="A37120" s="4" t="s">
        <v>9</v>
      </c>
      <c r="B37120" s="2">
        <v>2051</v>
      </c>
      <c r="C37120" s="1" t="s">
        <v>68</v>
      </c>
      <c r="D37120" s="1" t="s">
        <v>24</v>
      </c>
      <c r="E37120" s="5">
        <v>5.0224840999999999E-2</v>
      </c>
    </row>
    <row r="37121" spans="1:5" hidden="1">
      <c r="A37121" s="4" t="s">
        <v>9</v>
      </c>
      <c r="B37121" s="2">
        <v>2052</v>
      </c>
      <c r="C37121" s="1" t="s">
        <v>68</v>
      </c>
      <c r="D37121" s="1" t="s">
        <v>24</v>
      </c>
      <c r="E37121" s="5">
        <v>4.7777074000000003E-2</v>
      </c>
    </row>
    <row r="37122" spans="1:5" hidden="1">
      <c r="A37122" s="4" t="s">
        <v>9</v>
      </c>
      <c r="B37122" s="2">
        <v>2053</v>
      </c>
      <c r="C37122" s="1" t="s">
        <v>68</v>
      </c>
      <c r="D37122" s="1" t="s">
        <v>24</v>
      </c>
      <c r="E37122" s="5">
        <v>4.5322599999999998E-2</v>
      </c>
    </row>
    <row r="37123" spans="1:5" hidden="1">
      <c r="A37123" s="4" t="s">
        <v>9</v>
      </c>
      <c r="B37123" s="2">
        <v>2054</v>
      </c>
      <c r="C37123" s="1" t="s">
        <v>68</v>
      </c>
      <c r="D37123" s="1" t="s">
        <v>24</v>
      </c>
      <c r="E37123" s="5">
        <v>4.2874833000000001E-2</v>
      </c>
    </row>
    <row r="37124" spans="1:5" hidden="1">
      <c r="A37124" s="4" t="s">
        <v>9</v>
      </c>
      <c r="B37124" s="2">
        <v>2055</v>
      </c>
      <c r="C37124" s="1" t="s">
        <v>68</v>
      </c>
      <c r="D37124" s="1" t="s">
        <v>24</v>
      </c>
      <c r="E37124" s="5">
        <v>4.0427065999999998E-2</v>
      </c>
    </row>
    <row r="37125" spans="1:5" hidden="1">
      <c r="A37125" s="4" t="s">
        <v>9</v>
      </c>
      <c r="B37125" s="2">
        <v>2056</v>
      </c>
      <c r="C37125" s="1" t="s">
        <v>68</v>
      </c>
      <c r="D37125" s="1" t="s">
        <v>24</v>
      </c>
      <c r="E37125" s="5">
        <v>3.7979298000000002E-2</v>
      </c>
    </row>
    <row r="37126" spans="1:5" hidden="1">
      <c r="A37126" s="4" t="s">
        <v>9</v>
      </c>
      <c r="B37126" s="2">
        <v>2057</v>
      </c>
      <c r="C37126" s="1" t="s">
        <v>68</v>
      </c>
      <c r="D37126" s="1" t="s">
        <v>24</v>
      </c>
      <c r="E37126" s="5">
        <v>3.5524825000000003E-2</v>
      </c>
    </row>
    <row r="37127" spans="1:5" hidden="1">
      <c r="A37127" s="4" t="s">
        <v>9</v>
      </c>
      <c r="B37127" s="2">
        <v>2058</v>
      </c>
      <c r="C37127" s="1" t="s">
        <v>68</v>
      </c>
      <c r="D37127" s="1" t="s">
        <v>24</v>
      </c>
      <c r="E37127" s="5">
        <v>3.3077057999999999E-2</v>
      </c>
    </row>
    <row r="37128" spans="1:5" hidden="1">
      <c r="A37128" s="4" t="s">
        <v>9</v>
      </c>
      <c r="B37128" s="2">
        <v>2059</v>
      </c>
      <c r="C37128" s="1" t="s">
        <v>68</v>
      </c>
      <c r="D37128" s="1" t="s">
        <v>24</v>
      </c>
      <c r="E37128" s="5">
        <v>3.062929E-2</v>
      </c>
    </row>
    <row r="37129" spans="1:5" hidden="1">
      <c r="A37129" s="4" t="s">
        <v>9</v>
      </c>
      <c r="B37129" s="2">
        <v>2060</v>
      </c>
      <c r="C37129" s="1" t="s">
        <v>68</v>
      </c>
      <c r="D37129" s="1" t="s">
        <v>24</v>
      </c>
      <c r="E37129" s="5">
        <v>2.8181523E-2</v>
      </c>
    </row>
    <row r="37130" spans="1:5" hidden="1">
      <c r="A37130" s="4" t="s">
        <v>9</v>
      </c>
      <c r="B37130" s="2">
        <v>2061</v>
      </c>
      <c r="C37130" s="1" t="s">
        <v>68</v>
      </c>
      <c r="D37130" s="1" t="s">
        <v>24</v>
      </c>
      <c r="E37130" s="5">
        <v>2.6836974E-2</v>
      </c>
    </row>
    <row r="37131" spans="1:5" hidden="1">
      <c r="A37131" s="4" t="s">
        <v>9</v>
      </c>
      <c r="B37131" s="2">
        <v>2062</v>
      </c>
      <c r="C37131" s="1" t="s">
        <v>68</v>
      </c>
      <c r="D37131" s="1" t="s">
        <v>24</v>
      </c>
      <c r="E37131" s="5">
        <v>2.5496099000000001E-2</v>
      </c>
    </row>
    <row r="37132" spans="1:5" hidden="1">
      <c r="A37132" s="4" t="s">
        <v>9</v>
      </c>
      <c r="B37132" s="2">
        <v>2063</v>
      </c>
      <c r="C37132" s="1" t="s">
        <v>68</v>
      </c>
      <c r="D37132" s="1" t="s">
        <v>24</v>
      </c>
      <c r="E37132" s="5">
        <v>2.4155223999999999E-2</v>
      </c>
    </row>
    <row r="37133" spans="1:5" hidden="1">
      <c r="A37133" s="4" t="s">
        <v>9</v>
      </c>
      <c r="B37133" s="2">
        <v>2064</v>
      </c>
      <c r="C37133" s="1" t="s">
        <v>68</v>
      </c>
      <c r="D37133" s="1" t="s">
        <v>24</v>
      </c>
      <c r="E37133" s="5">
        <v>2.2814349000000001E-2</v>
      </c>
    </row>
    <row r="37134" spans="1:5" hidden="1">
      <c r="A37134" s="4" t="s">
        <v>9</v>
      </c>
      <c r="B37134" s="2">
        <v>2065</v>
      </c>
      <c r="C37134" s="1" t="s">
        <v>68</v>
      </c>
      <c r="D37134" s="1" t="s">
        <v>24</v>
      </c>
      <c r="E37134" s="5">
        <v>2.1469800000000001E-2</v>
      </c>
    </row>
    <row r="37135" spans="1:5" hidden="1">
      <c r="A37135" s="4" t="s">
        <v>9</v>
      </c>
      <c r="B37135" s="2">
        <v>2066</v>
      </c>
      <c r="C37135" s="1" t="s">
        <v>68</v>
      </c>
      <c r="D37135" s="1" t="s">
        <v>24</v>
      </c>
      <c r="E37135" s="5">
        <v>2.0128924999999999E-2</v>
      </c>
    </row>
    <row r="37136" spans="1:5" hidden="1">
      <c r="A37136" s="4" t="s">
        <v>9</v>
      </c>
      <c r="B37136" s="2">
        <v>2067</v>
      </c>
      <c r="C37136" s="1" t="s">
        <v>68</v>
      </c>
      <c r="D37136" s="1" t="s">
        <v>24</v>
      </c>
      <c r="E37136" s="5">
        <v>1.8788049000000001E-2</v>
      </c>
    </row>
    <row r="37137" spans="1:5" hidden="1">
      <c r="A37137" s="4" t="s">
        <v>9</v>
      </c>
      <c r="B37137" s="2">
        <v>2068</v>
      </c>
      <c r="C37137" s="1" t="s">
        <v>68</v>
      </c>
      <c r="D37137" s="1" t="s">
        <v>24</v>
      </c>
      <c r="E37137" s="5">
        <v>1.7447173999999999E-2</v>
      </c>
    </row>
    <row r="37138" spans="1:5" hidden="1">
      <c r="A37138" s="4" t="s">
        <v>9</v>
      </c>
      <c r="B37138" s="2">
        <v>2069</v>
      </c>
      <c r="C37138" s="1" t="s">
        <v>68</v>
      </c>
      <c r="D37138" s="1" t="s">
        <v>24</v>
      </c>
      <c r="E37138" s="5">
        <v>1.6102624999999999E-2</v>
      </c>
    </row>
    <row r="37139" spans="1:5" hidden="1">
      <c r="A37139" s="4" t="s">
        <v>9</v>
      </c>
      <c r="B37139" s="2">
        <v>2070</v>
      </c>
      <c r="C37139" s="1" t="s">
        <v>68</v>
      </c>
      <c r="D37139" s="1" t="s">
        <v>24</v>
      </c>
      <c r="E37139" s="5">
        <v>1.4761750000000001E-2</v>
      </c>
    </row>
    <row r="37140" spans="1:5" hidden="1">
      <c r="A37140" s="4" t="s">
        <v>9</v>
      </c>
      <c r="B37140" s="2">
        <v>2071</v>
      </c>
      <c r="C37140" s="1" t="s">
        <v>68</v>
      </c>
      <c r="D37140" s="1" t="s">
        <v>24</v>
      </c>
      <c r="E37140" s="5">
        <v>1.4040832E-2</v>
      </c>
    </row>
    <row r="37141" spans="1:5" hidden="1">
      <c r="A37141" s="4" t="s">
        <v>9</v>
      </c>
      <c r="B37141" s="2">
        <v>2072</v>
      </c>
      <c r="C37141" s="1" t="s">
        <v>68</v>
      </c>
      <c r="D37141" s="1" t="s">
        <v>24</v>
      </c>
      <c r="E37141" s="5">
        <v>1.3319915E-2</v>
      </c>
    </row>
    <row r="37142" spans="1:5" hidden="1">
      <c r="A37142" s="4" t="s">
        <v>9</v>
      </c>
      <c r="B37142" s="2">
        <v>2073</v>
      </c>
      <c r="C37142" s="1" t="s">
        <v>68</v>
      </c>
      <c r="D37142" s="1" t="s">
        <v>24</v>
      </c>
      <c r="E37142" s="5">
        <v>1.2597021999999999E-2</v>
      </c>
    </row>
    <row r="37143" spans="1:5" hidden="1">
      <c r="A37143" s="4" t="s">
        <v>9</v>
      </c>
      <c r="B37143" s="2">
        <v>2074</v>
      </c>
      <c r="C37143" s="1" t="s">
        <v>68</v>
      </c>
      <c r="D37143" s="1" t="s">
        <v>24</v>
      </c>
      <c r="E37143" s="5">
        <v>1.1876104E-2</v>
      </c>
    </row>
    <row r="37144" spans="1:5" hidden="1">
      <c r="A37144" s="4" t="s">
        <v>9</v>
      </c>
      <c r="B37144" s="2">
        <v>2075</v>
      </c>
      <c r="C37144" s="1" t="s">
        <v>68</v>
      </c>
      <c r="D37144" s="1" t="s">
        <v>24</v>
      </c>
      <c r="E37144" s="5">
        <v>1.1155185999999999E-2</v>
      </c>
    </row>
    <row r="37145" spans="1:5" hidden="1">
      <c r="A37145" s="4" t="s">
        <v>9</v>
      </c>
      <c r="B37145" s="2">
        <v>2076</v>
      </c>
      <c r="C37145" s="1" t="s">
        <v>68</v>
      </c>
      <c r="D37145" s="1" t="s">
        <v>24</v>
      </c>
      <c r="E37145" s="5">
        <v>1.0434268E-2</v>
      </c>
    </row>
    <row r="37146" spans="1:5" hidden="1">
      <c r="A37146" s="4" t="s">
        <v>9</v>
      </c>
      <c r="B37146" s="2">
        <v>2077</v>
      </c>
      <c r="C37146" s="1" t="s">
        <v>68</v>
      </c>
      <c r="D37146" s="1" t="s">
        <v>24</v>
      </c>
      <c r="E37146" s="5">
        <v>9.7113760000000007E-3</v>
      </c>
    </row>
    <row r="37147" spans="1:5" hidden="1">
      <c r="A37147" s="4" t="s">
        <v>9</v>
      </c>
      <c r="B37147" s="2">
        <v>2078</v>
      </c>
      <c r="C37147" s="1" t="s">
        <v>68</v>
      </c>
      <c r="D37147" s="1" t="s">
        <v>24</v>
      </c>
      <c r="E37147" s="5">
        <v>8.9904579999999998E-3</v>
      </c>
    </row>
    <row r="37148" spans="1:5" hidden="1">
      <c r="A37148" s="4" t="s">
        <v>9</v>
      </c>
      <c r="B37148" s="2">
        <v>2079</v>
      </c>
      <c r="C37148" s="1" t="s">
        <v>68</v>
      </c>
      <c r="D37148" s="1" t="s">
        <v>24</v>
      </c>
      <c r="E37148" s="5">
        <v>8.2695400000000006E-3</v>
      </c>
    </row>
    <row r="37149" spans="1:5" hidden="1">
      <c r="A37149" s="4" t="s">
        <v>9</v>
      </c>
      <c r="B37149" s="2">
        <v>2080</v>
      </c>
      <c r="C37149" s="1" t="s">
        <v>68</v>
      </c>
      <c r="D37149" s="1" t="s">
        <v>24</v>
      </c>
      <c r="E37149" s="5">
        <v>7.5486219999999996E-3</v>
      </c>
    </row>
    <row r="37150" spans="1:5" hidden="1">
      <c r="A37150" s="4" t="s">
        <v>9</v>
      </c>
      <c r="B37150" s="2">
        <v>2081</v>
      </c>
      <c r="C37150" s="1" t="s">
        <v>68</v>
      </c>
      <c r="D37150" s="1" t="s">
        <v>24</v>
      </c>
      <c r="E37150" s="5">
        <v>7.1452579999999998E-3</v>
      </c>
    </row>
    <row r="37151" spans="1:5" hidden="1">
      <c r="A37151" s="4" t="s">
        <v>9</v>
      </c>
      <c r="B37151" s="2">
        <v>2082</v>
      </c>
      <c r="C37151" s="1" t="s">
        <v>68</v>
      </c>
      <c r="D37151" s="1" t="s">
        <v>24</v>
      </c>
      <c r="E37151" s="5">
        <v>6.7429949999999999E-3</v>
      </c>
    </row>
    <row r="37152" spans="1:5" hidden="1">
      <c r="A37152" s="4" t="s">
        <v>9</v>
      </c>
      <c r="B37152" s="2">
        <v>2083</v>
      </c>
      <c r="C37152" s="1" t="s">
        <v>68</v>
      </c>
      <c r="D37152" s="1" t="s">
        <v>24</v>
      </c>
      <c r="E37152" s="5">
        <v>6.340732E-3</v>
      </c>
    </row>
    <row r="37153" spans="1:5" hidden="1">
      <c r="A37153" s="4" t="s">
        <v>9</v>
      </c>
      <c r="B37153" s="2">
        <v>2084</v>
      </c>
      <c r="C37153" s="1" t="s">
        <v>68</v>
      </c>
      <c r="D37153" s="1" t="s">
        <v>24</v>
      </c>
      <c r="E37153" s="5">
        <v>5.9384700000000004E-3</v>
      </c>
    </row>
    <row r="37154" spans="1:5" hidden="1">
      <c r="A37154" s="4" t="s">
        <v>9</v>
      </c>
      <c r="B37154" s="2">
        <v>2085</v>
      </c>
      <c r="C37154" s="1" t="s">
        <v>68</v>
      </c>
      <c r="D37154" s="1" t="s">
        <v>24</v>
      </c>
      <c r="E37154" s="5">
        <v>5.5351050000000002E-3</v>
      </c>
    </row>
    <row r="37155" spans="1:5" hidden="1">
      <c r="A37155" s="4" t="s">
        <v>9</v>
      </c>
      <c r="B37155" s="2">
        <v>2086</v>
      </c>
      <c r="C37155" s="1" t="s">
        <v>68</v>
      </c>
      <c r="D37155" s="1" t="s">
        <v>24</v>
      </c>
      <c r="E37155" s="5">
        <v>5.1328429999999998E-3</v>
      </c>
    </row>
    <row r="37156" spans="1:5" hidden="1">
      <c r="A37156" s="4" t="s">
        <v>9</v>
      </c>
      <c r="B37156" s="2">
        <v>2087</v>
      </c>
      <c r="C37156" s="1" t="s">
        <v>68</v>
      </c>
      <c r="D37156" s="1" t="s">
        <v>24</v>
      </c>
      <c r="E37156" s="5">
        <v>4.7305799999999999E-3</v>
      </c>
    </row>
    <row r="37157" spans="1:5" hidden="1">
      <c r="A37157" s="4" t="s">
        <v>9</v>
      </c>
      <c r="B37157" s="2">
        <v>2088</v>
      </c>
      <c r="C37157" s="1" t="s">
        <v>68</v>
      </c>
      <c r="D37157" s="1" t="s">
        <v>24</v>
      </c>
      <c r="E37157" s="5">
        <v>4.3283180000000003E-3</v>
      </c>
    </row>
    <row r="37158" spans="1:5" hidden="1">
      <c r="A37158" s="4" t="s">
        <v>9</v>
      </c>
      <c r="B37158" s="2">
        <v>2089</v>
      </c>
      <c r="C37158" s="1" t="s">
        <v>68</v>
      </c>
      <c r="D37158" s="1" t="s">
        <v>24</v>
      </c>
      <c r="E37158" s="5">
        <v>3.9249530000000001E-3</v>
      </c>
    </row>
    <row r="37159" spans="1:5" hidden="1">
      <c r="A37159" s="4" t="s">
        <v>9</v>
      </c>
      <c r="B37159" s="2">
        <v>2090</v>
      </c>
      <c r="C37159" s="1" t="s">
        <v>68</v>
      </c>
      <c r="D37159" s="1" t="s">
        <v>24</v>
      </c>
      <c r="E37159" s="5">
        <v>3.5226900000000002E-3</v>
      </c>
    </row>
    <row r="37160" spans="1:5" hidden="1">
      <c r="A37160" s="4" t="s">
        <v>9</v>
      </c>
      <c r="B37160" s="2">
        <v>2091</v>
      </c>
      <c r="C37160" s="1" t="s">
        <v>68</v>
      </c>
      <c r="D37160" s="1" t="s">
        <v>24</v>
      </c>
      <c r="E37160" s="5">
        <v>3.170614E-3</v>
      </c>
    </row>
    <row r="37161" spans="1:5" hidden="1">
      <c r="A37161" s="4" t="s">
        <v>9</v>
      </c>
      <c r="B37161" s="2">
        <v>2092</v>
      </c>
      <c r="C37161" s="1" t="s">
        <v>68</v>
      </c>
      <c r="D37161" s="1" t="s">
        <v>24</v>
      </c>
      <c r="E37161" s="5">
        <v>2.8185380000000002E-3</v>
      </c>
    </row>
    <row r="37162" spans="1:5" hidden="1">
      <c r="A37162" s="4" t="s">
        <v>9</v>
      </c>
      <c r="B37162" s="2">
        <v>2093</v>
      </c>
      <c r="C37162" s="1" t="s">
        <v>68</v>
      </c>
      <c r="D37162" s="1" t="s">
        <v>24</v>
      </c>
      <c r="E37162" s="5">
        <v>2.4654970000000001E-3</v>
      </c>
    </row>
    <row r="37163" spans="1:5" hidden="1">
      <c r="A37163" s="4" t="s">
        <v>9</v>
      </c>
      <c r="B37163" s="2">
        <v>2094</v>
      </c>
      <c r="C37163" s="1" t="s">
        <v>68</v>
      </c>
      <c r="D37163" s="1" t="s">
        <v>24</v>
      </c>
      <c r="E37163" s="5">
        <v>2.1134209999999999E-3</v>
      </c>
    </row>
    <row r="37164" spans="1:5" hidden="1">
      <c r="A37164" s="4" t="s">
        <v>9</v>
      </c>
      <c r="B37164" s="2">
        <v>2095</v>
      </c>
      <c r="C37164" s="1" t="s">
        <v>68</v>
      </c>
      <c r="D37164" s="1" t="s">
        <v>24</v>
      </c>
      <c r="E37164" s="5">
        <v>1.7613450000000001E-3</v>
      </c>
    </row>
    <row r="37165" spans="1:5" hidden="1">
      <c r="A37165" s="4" t="s">
        <v>9</v>
      </c>
      <c r="B37165" s="2">
        <v>2096</v>
      </c>
      <c r="C37165" s="1" t="s">
        <v>68</v>
      </c>
      <c r="D37165" s="1" t="s">
        <v>24</v>
      </c>
      <c r="E37165" s="5">
        <v>1.4092690000000001E-3</v>
      </c>
    </row>
    <row r="37166" spans="1:5" hidden="1">
      <c r="A37166" s="4" t="s">
        <v>9</v>
      </c>
      <c r="B37166" s="2">
        <v>2097</v>
      </c>
      <c r="C37166" s="1" t="s">
        <v>68</v>
      </c>
      <c r="D37166" s="1" t="s">
        <v>24</v>
      </c>
      <c r="E37166" s="5">
        <v>1.056228E-3</v>
      </c>
    </row>
    <row r="37167" spans="1:5" hidden="1">
      <c r="A37167" s="4" t="s">
        <v>9</v>
      </c>
      <c r="B37167" s="2">
        <v>2098</v>
      </c>
      <c r="C37167" s="1" t="s">
        <v>68</v>
      </c>
      <c r="D37167" s="1" t="s">
        <v>24</v>
      </c>
      <c r="E37167" s="5">
        <v>7.0415199999999999E-4</v>
      </c>
    </row>
    <row r="37168" spans="1:5" hidden="1">
      <c r="A37168" s="4" t="s">
        <v>9</v>
      </c>
      <c r="B37168" s="2">
        <v>2099</v>
      </c>
      <c r="C37168" s="1" t="s">
        <v>68</v>
      </c>
      <c r="D37168" s="1" t="s">
        <v>24</v>
      </c>
      <c r="E37168" s="5">
        <v>3.5207599999999999E-4</v>
      </c>
    </row>
    <row r="37169" spans="1:5" hidden="1">
      <c r="A37169" s="4" t="s">
        <v>9</v>
      </c>
      <c r="B37169" s="2">
        <v>2100</v>
      </c>
      <c r="C37169" s="1" t="s">
        <v>68</v>
      </c>
      <c r="D37169" s="1" t="s">
        <v>24</v>
      </c>
      <c r="E37169" s="6">
        <v>0</v>
      </c>
    </row>
    <row r="37170" spans="1:5" hidden="1">
      <c r="A37170" s="4" t="s">
        <v>10</v>
      </c>
      <c r="B37170" s="2">
        <v>2000</v>
      </c>
      <c r="C37170" s="1" t="s">
        <v>68</v>
      </c>
      <c r="D37170" s="1" t="s">
        <v>24</v>
      </c>
      <c r="E37170" s="5">
        <v>2.3445783850000002</v>
      </c>
    </row>
    <row r="37171" spans="1:5" hidden="1">
      <c r="A37171" s="4" t="s">
        <v>10</v>
      </c>
      <c r="B37171" s="2">
        <v>2001</v>
      </c>
      <c r="C37171" s="1" t="s">
        <v>68</v>
      </c>
      <c r="D37171" s="1" t="s">
        <v>24</v>
      </c>
      <c r="E37171" s="5">
        <v>2.9334290090000001</v>
      </c>
    </row>
    <row r="37172" spans="1:5" hidden="1">
      <c r="A37172" s="4" t="s">
        <v>10</v>
      </c>
      <c r="B37172" s="2">
        <v>2002</v>
      </c>
      <c r="C37172" s="1" t="s">
        <v>68</v>
      </c>
      <c r="D37172" s="1" t="s">
        <v>24</v>
      </c>
      <c r="E37172" s="5">
        <v>4.7610589570000004</v>
      </c>
    </row>
    <row r="37173" spans="1:5" hidden="1">
      <c r="A37173" s="4" t="s">
        <v>10</v>
      </c>
      <c r="B37173" s="2">
        <v>2003</v>
      </c>
      <c r="C37173" s="1" t="s">
        <v>68</v>
      </c>
      <c r="D37173" s="1" t="s">
        <v>24</v>
      </c>
      <c r="E37173" s="5">
        <v>7.6637757679999998</v>
      </c>
    </row>
    <row r="37174" spans="1:5" hidden="1">
      <c r="A37174" s="4" t="s">
        <v>10</v>
      </c>
      <c r="B37174" s="2">
        <v>2004</v>
      </c>
      <c r="C37174" s="1" t="s">
        <v>68</v>
      </c>
      <c r="D37174" s="1" t="s">
        <v>24</v>
      </c>
      <c r="E37174" s="5">
        <v>9.2636120579999996</v>
      </c>
    </row>
    <row r="37175" spans="1:5" hidden="1">
      <c r="A37175" s="4" t="s">
        <v>10</v>
      </c>
      <c r="B37175" s="2">
        <v>2005</v>
      </c>
      <c r="C37175" s="1" t="s">
        <v>68</v>
      </c>
      <c r="D37175" s="1" t="s">
        <v>24</v>
      </c>
      <c r="E37175" s="5">
        <v>11.85784962</v>
      </c>
    </row>
    <row r="37176" spans="1:5" hidden="1">
      <c r="A37176" s="4" t="s">
        <v>10</v>
      </c>
      <c r="B37176" s="2">
        <v>2006</v>
      </c>
      <c r="C37176" s="1" t="s">
        <v>68</v>
      </c>
      <c r="D37176" s="1" t="s">
        <v>24</v>
      </c>
      <c r="E37176" s="5">
        <v>16.756323330000001</v>
      </c>
    </row>
    <row r="37177" spans="1:5" hidden="1">
      <c r="A37177" s="4" t="s">
        <v>10</v>
      </c>
      <c r="B37177" s="2">
        <v>2007</v>
      </c>
      <c r="C37177" s="1" t="s">
        <v>68</v>
      </c>
      <c r="D37177" s="1" t="s">
        <v>24</v>
      </c>
      <c r="E37177" s="5">
        <v>17.14562669</v>
      </c>
    </row>
    <row r="37178" spans="1:5" hidden="1">
      <c r="A37178" s="4" t="s">
        <v>10</v>
      </c>
      <c r="B37178" s="2">
        <v>2008</v>
      </c>
      <c r="C37178" s="1" t="s">
        <v>68</v>
      </c>
      <c r="D37178" s="1" t="s">
        <v>24</v>
      </c>
      <c r="E37178" s="5">
        <v>20.553676079999999</v>
      </c>
    </row>
    <row r="37179" spans="1:5" hidden="1">
      <c r="A37179" s="4" t="s">
        <v>10</v>
      </c>
      <c r="B37179" s="2">
        <v>2009</v>
      </c>
      <c r="C37179" s="1" t="s">
        <v>68</v>
      </c>
      <c r="D37179" s="1" t="s">
        <v>24</v>
      </c>
      <c r="E37179" s="5">
        <v>29.365914440000001</v>
      </c>
    </row>
    <row r="37180" spans="1:5" hidden="1">
      <c r="A37180" s="4" t="s">
        <v>10</v>
      </c>
      <c r="B37180" s="2">
        <v>2010</v>
      </c>
      <c r="C37180" s="1" t="s">
        <v>68</v>
      </c>
      <c r="D37180" s="1" t="s">
        <v>24</v>
      </c>
      <c r="E37180" s="5">
        <v>30.295095419999999</v>
      </c>
    </row>
    <row r="37181" spans="1:5" hidden="1">
      <c r="A37181" s="4" t="s">
        <v>10</v>
      </c>
      <c r="B37181" s="2">
        <v>2011</v>
      </c>
      <c r="C37181" s="1" t="s">
        <v>68</v>
      </c>
      <c r="D37181" s="1" t="s">
        <v>24</v>
      </c>
      <c r="E37181" s="5">
        <v>36.338326680000002</v>
      </c>
    </row>
    <row r="37182" spans="1:5" hidden="1">
      <c r="A37182" s="4" t="s">
        <v>10</v>
      </c>
      <c r="B37182" s="2">
        <v>2012</v>
      </c>
      <c r="C37182" s="1" t="s">
        <v>68</v>
      </c>
      <c r="D37182" s="1" t="s">
        <v>24</v>
      </c>
      <c r="E37182" s="5">
        <v>44.405890939999999</v>
      </c>
    </row>
    <row r="37183" spans="1:5" hidden="1">
      <c r="A37183" s="4" t="s">
        <v>10</v>
      </c>
      <c r="B37183" s="2">
        <v>2013</v>
      </c>
      <c r="C37183" s="1" t="s">
        <v>68</v>
      </c>
      <c r="D37183" s="1" t="s">
        <v>24</v>
      </c>
      <c r="E37183" s="5">
        <v>43.51827832</v>
      </c>
    </row>
    <row r="37184" spans="1:5" hidden="1">
      <c r="A37184" s="4" t="s">
        <v>10</v>
      </c>
      <c r="B37184" s="2">
        <v>2014</v>
      </c>
      <c r="C37184" s="1" t="s">
        <v>68</v>
      </c>
      <c r="D37184" s="1" t="s">
        <v>24</v>
      </c>
      <c r="E37184" s="5">
        <v>59.30403124</v>
      </c>
    </row>
    <row r="37185" spans="1:5" hidden="1">
      <c r="A37185" s="4" t="s">
        <v>10</v>
      </c>
      <c r="B37185" s="2">
        <v>2015</v>
      </c>
      <c r="C37185" s="1" t="s">
        <v>68</v>
      </c>
      <c r="D37185" s="1" t="s">
        <v>24</v>
      </c>
      <c r="E37185" s="5">
        <v>61.278591059999997</v>
      </c>
    </row>
    <row r="37186" spans="1:5" hidden="1">
      <c r="A37186" s="4" t="s">
        <v>10</v>
      </c>
      <c r="B37186" s="2">
        <v>2016</v>
      </c>
      <c r="C37186" s="1" t="s">
        <v>68</v>
      </c>
      <c r="D37186" s="1" t="s">
        <v>24</v>
      </c>
      <c r="E37186" s="5">
        <v>49.636511740000003</v>
      </c>
    </row>
    <row r="37187" spans="1:5" hidden="1">
      <c r="A37187" s="4" t="s">
        <v>10</v>
      </c>
      <c r="B37187" s="2">
        <v>2017</v>
      </c>
      <c r="C37187" s="1" t="s">
        <v>68</v>
      </c>
      <c r="D37187" s="1" t="s">
        <v>24</v>
      </c>
      <c r="E37187" s="5">
        <v>39.373523040000002</v>
      </c>
    </row>
    <row r="37188" spans="1:5" hidden="1">
      <c r="A37188" s="4" t="s">
        <v>10</v>
      </c>
      <c r="B37188" s="2">
        <v>2018</v>
      </c>
      <c r="C37188" s="1" t="s">
        <v>68</v>
      </c>
      <c r="D37188" s="1" t="s">
        <v>24</v>
      </c>
      <c r="E37188" s="5">
        <v>29.2866912</v>
      </c>
    </row>
    <row r="37189" spans="1:5" hidden="1">
      <c r="A37189" s="4" t="s">
        <v>10</v>
      </c>
      <c r="B37189" s="2">
        <v>2019</v>
      </c>
      <c r="C37189" s="1" t="s">
        <v>68</v>
      </c>
      <c r="D37189" s="1" t="s">
        <v>24</v>
      </c>
      <c r="E37189" s="5">
        <v>19.47276922</v>
      </c>
    </row>
    <row r="37190" spans="1:5" hidden="1">
      <c r="A37190" s="4" t="s">
        <v>10</v>
      </c>
      <c r="B37190" s="2">
        <v>2020</v>
      </c>
      <c r="C37190" s="1" t="s">
        <v>68</v>
      </c>
      <c r="D37190" s="1" t="s">
        <v>24</v>
      </c>
      <c r="E37190" s="5">
        <v>10.22677777</v>
      </c>
    </row>
    <row r="37191" spans="1:5" hidden="1">
      <c r="A37191" s="4" t="s">
        <v>10</v>
      </c>
      <c r="B37191" s="2">
        <v>2021</v>
      </c>
      <c r="C37191" s="1" t="s">
        <v>68</v>
      </c>
      <c r="D37191" s="1" t="s">
        <v>24</v>
      </c>
      <c r="E37191" s="5">
        <v>9.8261567190000001</v>
      </c>
    </row>
    <row r="37192" spans="1:5" hidden="1">
      <c r="A37192" s="4" t="s">
        <v>10</v>
      </c>
      <c r="B37192" s="2">
        <v>2022</v>
      </c>
      <c r="C37192" s="1" t="s">
        <v>68</v>
      </c>
      <c r="D37192" s="1" t="s">
        <v>24</v>
      </c>
      <c r="E37192" s="5">
        <v>9.0672544479999999</v>
      </c>
    </row>
    <row r="37193" spans="1:5" hidden="1">
      <c r="A37193" s="4" t="s">
        <v>10</v>
      </c>
      <c r="B37193" s="2">
        <v>2023</v>
      </c>
      <c r="C37193" s="1" t="s">
        <v>68</v>
      </c>
      <c r="D37193" s="1" t="s">
        <v>24</v>
      </c>
      <c r="E37193" s="5">
        <v>9.0672544479999999</v>
      </c>
    </row>
    <row r="37194" spans="1:5" hidden="1">
      <c r="A37194" s="4" t="s">
        <v>10</v>
      </c>
      <c r="B37194" s="2">
        <v>2024</v>
      </c>
      <c r="C37194" s="1" t="s">
        <v>68</v>
      </c>
      <c r="D37194" s="1" t="s">
        <v>24</v>
      </c>
      <c r="E37194" s="5">
        <v>9.0672544479999999</v>
      </c>
    </row>
    <row r="37195" spans="1:5" hidden="1">
      <c r="A37195" s="4" t="s">
        <v>10</v>
      </c>
      <c r="B37195" s="2">
        <v>2025</v>
      </c>
      <c r="C37195" s="1" t="s">
        <v>68</v>
      </c>
      <c r="D37195" s="1" t="s">
        <v>24</v>
      </c>
      <c r="E37195" s="5">
        <v>9.0672544479999999</v>
      </c>
    </row>
    <row r="37196" spans="1:5" hidden="1">
      <c r="A37196" s="4" t="s">
        <v>10</v>
      </c>
      <c r="B37196" s="2">
        <v>2026</v>
      </c>
      <c r="C37196" s="1" t="s">
        <v>68</v>
      </c>
      <c r="D37196" s="1" t="s">
        <v>24</v>
      </c>
      <c r="E37196" s="5">
        <v>8.3861430586000001</v>
      </c>
    </row>
    <row r="37197" spans="1:5" hidden="1">
      <c r="A37197" s="4" t="s">
        <v>10</v>
      </c>
      <c r="B37197" s="2">
        <v>2027</v>
      </c>
      <c r="C37197" s="1" t="s">
        <v>68</v>
      </c>
      <c r="D37197" s="1" t="s">
        <v>24</v>
      </c>
      <c r="E37197" s="5">
        <v>7.3647090720000001</v>
      </c>
    </row>
    <row r="37198" spans="1:5" hidden="1">
      <c r="A37198" s="4" t="s">
        <v>10</v>
      </c>
      <c r="B37198" s="2">
        <v>2028</v>
      </c>
      <c r="C37198" s="1" t="s">
        <v>68</v>
      </c>
      <c r="D37198" s="1" t="s">
        <v>24</v>
      </c>
      <c r="E37198" s="5">
        <v>6.0029524888000001</v>
      </c>
    </row>
    <row r="37199" spans="1:5" hidden="1">
      <c r="A37199" s="4" t="s">
        <v>10</v>
      </c>
      <c r="B37199" s="2">
        <v>2029</v>
      </c>
      <c r="C37199" s="1" t="s">
        <v>68</v>
      </c>
      <c r="D37199" s="1" t="s">
        <v>24</v>
      </c>
      <c r="E37199" s="5">
        <v>4.2990085271999998</v>
      </c>
    </row>
    <row r="37200" spans="1:5" hidden="1">
      <c r="A37200" s="4" t="s">
        <v>10</v>
      </c>
      <c r="B37200" s="2">
        <v>2030</v>
      </c>
      <c r="C37200" s="1" t="s">
        <v>68</v>
      </c>
      <c r="D37200" s="1" t="s">
        <v>24</v>
      </c>
      <c r="E37200" s="5">
        <v>2.2561405539999999</v>
      </c>
    </row>
    <row r="37201" spans="1:5" hidden="1">
      <c r="A37201" s="4" t="s">
        <v>10</v>
      </c>
      <c r="B37201" s="2">
        <v>2031</v>
      </c>
      <c r="C37201" s="1" t="s">
        <v>68</v>
      </c>
      <c r="D37201" s="1" t="s">
        <v>24</v>
      </c>
      <c r="E37201" s="5">
        <v>2.139576865</v>
      </c>
    </row>
    <row r="37202" spans="1:5" hidden="1">
      <c r="A37202" s="4" t="s">
        <v>10</v>
      </c>
      <c r="B37202" s="2">
        <v>2032</v>
      </c>
      <c r="C37202" s="1" t="s">
        <v>68</v>
      </c>
      <c r="D37202" s="1" t="s">
        <v>24</v>
      </c>
      <c r="E37202" s="5">
        <v>2.023013175</v>
      </c>
    </row>
    <row r="37203" spans="1:5" hidden="1">
      <c r="A37203" s="4" t="s">
        <v>10</v>
      </c>
      <c r="B37203" s="2">
        <v>2033</v>
      </c>
      <c r="C37203" s="1" t="s">
        <v>68</v>
      </c>
      <c r="D37203" s="1" t="s">
        <v>24</v>
      </c>
      <c r="E37203" s="5">
        <v>1.9061301340000001</v>
      </c>
    </row>
    <row r="37204" spans="1:5" hidden="1">
      <c r="A37204" s="4" t="s">
        <v>10</v>
      </c>
      <c r="B37204" s="2">
        <v>2034</v>
      </c>
      <c r="C37204" s="1" t="s">
        <v>68</v>
      </c>
      <c r="D37204" s="1" t="s">
        <v>24</v>
      </c>
      <c r="E37204" s="5">
        <v>1.7895664440000001</v>
      </c>
    </row>
    <row r="37205" spans="1:5" hidden="1">
      <c r="A37205" s="4" t="s">
        <v>10</v>
      </c>
      <c r="B37205" s="2">
        <v>2035</v>
      </c>
      <c r="C37205" s="1" t="s">
        <v>68</v>
      </c>
      <c r="D37205" s="1" t="s">
        <v>24</v>
      </c>
      <c r="E37205" s="5">
        <v>1.673002755</v>
      </c>
    </row>
    <row r="37206" spans="1:5" hidden="1">
      <c r="A37206" s="4" t="s">
        <v>10</v>
      </c>
      <c r="B37206" s="2">
        <v>2036</v>
      </c>
      <c r="C37206" s="1" t="s">
        <v>68</v>
      </c>
      <c r="D37206" s="1" t="s">
        <v>24</v>
      </c>
      <c r="E37206" s="5">
        <v>1.556439066</v>
      </c>
    </row>
    <row r="37207" spans="1:5" hidden="1">
      <c r="A37207" s="4" t="s">
        <v>10</v>
      </c>
      <c r="B37207" s="2">
        <v>2037</v>
      </c>
      <c r="C37207" s="1" t="s">
        <v>68</v>
      </c>
      <c r="D37207" s="1" t="s">
        <v>24</v>
      </c>
      <c r="E37207" s="5">
        <v>1.439556024</v>
      </c>
    </row>
    <row r="37208" spans="1:5" hidden="1">
      <c r="A37208" s="4" t="s">
        <v>10</v>
      </c>
      <c r="B37208" s="2">
        <v>2038</v>
      </c>
      <c r="C37208" s="1" t="s">
        <v>68</v>
      </c>
      <c r="D37208" s="1" t="s">
        <v>24</v>
      </c>
      <c r="E37208" s="5">
        <v>1.3229923349999999</v>
      </c>
    </row>
    <row r="37209" spans="1:5" hidden="1">
      <c r="A37209" s="4" t="s">
        <v>10</v>
      </c>
      <c r="B37209" s="2">
        <v>2039</v>
      </c>
      <c r="C37209" s="1" t="s">
        <v>68</v>
      </c>
      <c r="D37209" s="1" t="s">
        <v>24</v>
      </c>
      <c r="E37209" s="5">
        <v>1.2064286449999999</v>
      </c>
    </row>
    <row r="37210" spans="1:5" hidden="1">
      <c r="A37210" s="4" t="s">
        <v>10</v>
      </c>
      <c r="B37210" s="2">
        <v>2040</v>
      </c>
      <c r="C37210" s="1" t="s">
        <v>68</v>
      </c>
      <c r="D37210" s="1" t="s">
        <v>24</v>
      </c>
      <c r="E37210" s="5">
        <v>1.089864956</v>
      </c>
    </row>
    <row r="37211" spans="1:5" hidden="1">
      <c r="A37211" s="4" t="s">
        <v>10</v>
      </c>
      <c r="B37211" s="2">
        <v>2041</v>
      </c>
      <c r="C37211" s="1" t="s">
        <v>68</v>
      </c>
      <c r="D37211" s="1" t="s">
        <v>24</v>
      </c>
      <c r="E37211" s="5">
        <v>1.0240168569999999</v>
      </c>
    </row>
    <row r="37212" spans="1:5" hidden="1">
      <c r="A37212" s="4" t="s">
        <v>10</v>
      </c>
      <c r="B37212" s="2">
        <v>2042</v>
      </c>
      <c r="C37212" s="1" t="s">
        <v>68</v>
      </c>
      <c r="D37212" s="1" t="s">
        <v>24</v>
      </c>
      <c r="E37212" s="5">
        <v>0.95834867199999996</v>
      </c>
    </row>
    <row r="37213" spans="1:5" hidden="1">
      <c r="A37213" s="4" t="s">
        <v>10</v>
      </c>
      <c r="B37213" s="2">
        <v>2043</v>
      </c>
      <c r="C37213" s="1" t="s">
        <v>68</v>
      </c>
      <c r="D37213" s="1" t="s">
        <v>24</v>
      </c>
      <c r="E37213" s="5">
        <v>0.89268048600000005</v>
      </c>
    </row>
    <row r="37214" spans="1:5" hidden="1">
      <c r="A37214" s="4" t="s">
        <v>10</v>
      </c>
      <c r="B37214" s="2">
        <v>2044</v>
      </c>
      <c r="C37214" s="1" t="s">
        <v>68</v>
      </c>
      <c r="D37214" s="1" t="s">
        <v>24</v>
      </c>
      <c r="E37214" s="5">
        <v>0.82701230100000001</v>
      </c>
    </row>
    <row r="37215" spans="1:5" hidden="1">
      <c r="A37215" s="4" t="s">
        <v>10</v>
      </c>
      <c r="B37215" s="2">
        <v>2045</v>
      </c>
      <c r="C37215" s="1" t="s">
        <v>68</v>
      </c>
      <c r="D37215" s="1" t="s">
        <v>24</v>
      </c>
      <c r="E37215" s="5">
        <v>0.76116420200000001</v>
      </c>
    </row>
    <row r="37216" spans="1:5" hidden="1">
      <c r="A37216" s="4" t="s">
        <v>10</v>
      </c>
      <c r="B37216" s="2">
        <v>2046</v>
      </c>
      <c r="C37216" s="1" t="s">
        <v>68</v>
      </c>
      <c r="D37216" s="1" t="s">
        <v>24</v>
      </c>
      <c r="E37216" s="5">
        <v>0.69549601699999997</v>
      </c>
    </row>
    <row r="37217" spans="1:5" hidden="1">
      <c r="A37217" s="4" t="s">
        <v>10</v>
      </c>
      <c r="B37217" s="2">
        <v>2047</v>
      </c>
      <c r="C37217" s="1" t="s">
        <v>68</v>
      </c>
      <c r="D37217" s="1" t="s">
        <v>24</v>
      </c>
      <c r="E37217" s="5">
        <v>0.62982783099999995</v>
      </c>
    </row>
    <row r="37218" spans="1:5" hidden="1">
      <c r="A37218" s="4" t="s">
        <v>10</v>
      </c>
      <c r="B37218" s="2">
        <v>2048</v>
      </c>
      <c r="C37218" s="1" t="s">
        <v>68</v>
      </c>
      <c r="D37218" s="1" t="s">
        <v>24</v>
      </c>
      <c r="E37218" s="5">
        <v>0.56415964500000004</v>
      </c>
    </row>
    <row r="37219" spans="1:5" hidden="1">
      <c r="A37219" s="4" t="s">
        <v>10</v>
      </c>
      <c r="B37219" s="2">
        <v>2049</v>
      </c>
      <c r="C37219" s="1" t="s">
        <v>68</v>
      </c>
      <c r="D37219" s="1" t="s">
        <v>24</v>
      </c>
      <c r="E37219" s="5">
        <v>0.49831154700000002</v>
      </c>
    </row>
    <row r="37220" spans="1:5" hidden="1">
      <c r="A37220" s="4" t="s">
        <v>10</v>
      </c>
      <c r="B37220" s="2">
        <v>2050</v>
      </c>
      <c r="C37220" s="1" t="s">
        <v>68</v>
      </c>
      <c r="D37220" s="1" t="s">
        <v>24</v>
      </c>
      <c r="E37220" s="5">
        <v>0.432643361</v>
      </c>
    </row>
    <row r="37221" spans="1:5" hidden="1">
      <c r="A37221" s="4" t="s">
        <v>10</v>
      </c>
      <c r="B37221" s="2">
        <v>2051</v>
      </c>
      <c r="C37221" s="1" t="s">
        <v>68</v>
      </c>
      <c r="D37221" s="1" t="s">
        <v>24</v>
      </c>
      <c r="E37221" s="5">
        <v>0.41237337200000002</v>
      </c>
    </row>
    <row r="37222" spans="1:5" hidden="1">
      <c r="A37222" s="4" t="s">
        <v>10</v>
      </c>
      <c r="B37222" s="2">
        <v>2052</v>
      </c>
      <c r="C37222" s="1" t="s">
        <v>68</v>
      </c>
      <c r="D37222" s="1" t="s">
        <v>24</v>
      </c>
      <c r="E37222" s="5">
        <v>0.39210338300000003</v>
      </c>
    </row>
    <row r="37223" spans="1:5" hidden="1">
      <c r="A37223" s="4" t="s">
        <v>10</v>
      </c>
      <c r="B37223" s="2">
        <v>2053</v>
      </c>
      <c r="C37223" s="1" t="s">
        <v>68</v>
      </c>
      <c r="D37223" s="1" t="s">
        <v>24</v>
      </c>
      <c r="E37223" s="5">
        <v>0.37177786000000002</v>
      </c>
    </row>
    <row r="37224" spans="1:5" hidden="1">
      <c r="A37224" s="4" t="s">
        <v>10</v>
      </c>
      <c r="B37224" s="2">
        <v>2054</v>
      </c>
      <c r="C37224" s="1" t="s">
        <v>68</v>
      </c>
      <c r="D37224" s="1" t="s">
        <v>24</v>
      </c>
      <c r="E37224" s="5">
        <v>0.35150787100000003</v>
      </c>
    </row>
    <row r="37225" spans="1:5" hidden="1">
      <c r="A37225" s="4" t="s">
        <v>10</v>
      </c>
      <c r="B37225" s="2">
        <v>2055</v>
      </c>
      <c r="C37225" s="1" t="s">
        <v>68</v>
      </c>
      <c r="D37225" s="1" t="s">
        <v>24</v>
      </c>
      <c r="E37225" s="5">
        <v>0.33123788199999998</v>
      </c>
    </row>
    <row r="37226" spans="1:5" hidden="1">
      <c r="A37226" s="4" t="s">
        <v>10</v>
      </c>
      <c r="B37226" s="2">
        <v>2056</v>
      </c>
      <c r="C37226" s="1" t="s">
        <v>68</v>
      </c>
      <c r="D37226" s="1" t="s">
        <v>24</v>
      </c>
      <c r="E37226" s="5">
        <v>0.310967893</v>
      </c>
    </row>
    <row r="37227" spans="1:5" hidden="1">
      <c r="A37227" s="4" t="s">
        <v>10</v>
      </c>
      <c r="B37227" s="2">
        <v>2057</v>
      </c>
      <c r="C37227" s="1" t="s">
        <v>68</v>
      </c>
      <c r="D37227" s="1" t="s">
        <v>24</v>
      </c>
      <c r="E37227" s="5">
        <v>0.29064236999999998</v>
      </c>
    </row>
    <row r="37228" spans="1:5" hidden="1">
      <c r="A37228" s="4" t="s">
        <v>10</v>
      </c>
      <c r="B37228" s="2">
        <v>2058</v>
      </c>
      <c r="C37228" s="1" t="s">
        <v>68</v>
      </c>
      <c r="D37228" s="1" t="s">
        <v>24</v>
      </c>
      <c r="E37228" s="5">
        <v>0.27037238099999999</v>
      </c>
    </row>
    <row r="37229" spans="1:5" hidden="1">
      <c r="A37229" s="4" t="s">
        <v>10</v>
      </c>
      <c r="B37229" s="2">
        <v>2059</v>
      </c>
      <c r="C37229" s="1" t="s">
        <v>68</v>
      </c>
      <c r="D37229" s="1" t="s">
        <v>24</v>
      </c>
      <c r="E37229" s="5">
        <v>0.25010239200000001</v>
      </c>
    </row>
    <row r="37230" spans="1:5" hidden="1">
      <c r="A37230" s="4" t="s">
        <v>10</v>
      </c>
      <c r="B37230" s="2">
        <v>2060</v>
      </c>
      <c r="C37230" s="1" t="s">
        <v>68</v>
      </c>
      <c r="D37230" s="1" t="s">
        <v>24</v>
      </c>
      <c r="E37230" s="5">
        <v>0.22983240299999999</v>
      </c>
    </row>
    <row r="37231" spans="1:5" hidden="1">
      <c r="A37231" s="4" t="s">
        <v>10</v>
      </c>
      <c r="B37231" s="2">
        <v>2061</v>
      </c>
      <c r="C37231" s="1" t="s">
        <v>68</v>
      </c>
      <c r="D37231" s="1" t="s">
        <v>24</v>
      </c>
      <c r="E37231" s="5">
        <v>0.21846164900000001</v>
      </c>
    </row>
    <row r="37232" spans="1:5" hidden="1">
      <c r="A37232" s="4" t="s">
        <v>10</v>
      </c>
      <c r="B37232" s="2">
        <v>2062</v>
      </c>
      <c r="C37232" s="1" t="s">
        <v>68</v>
      </c>
      <c r="D37232" s="1" t="s">
        <v>24</v>
      </c>
      <c r="E37232" s="5">
        <v>0.20712196199999999</v>
      </c>
    </row>
    <row r="37233" spans="1:5" hidden="1">
      <c r="A37233" s="4" t="s">
        <v>10</v>
      </c>
      <c r="B37233" s="2">
        <v>2063</v>
      </c>
      <c r="C37233" s="1" t="s">
        <v>68</v>
      </c>
      <c r="D37233" s="1" t="s">
        <v>24</v>
      </c>
      <c r="E37233" s="5">
        <v>0.19578227600000001</v>
      </c>
    </row>
    <row r="37234" spans="1:5" hidden="1">
      <c r="A37234" s="4" t="s">
        <v>10</v>
      </c>
      <c r="B37234" s="2">
        <v>2064</v>
      </c>
      <c r="C37234" s="1" t="s">
        <v>68</v>
      </c>
      <c r="D37234" s="1" t="s">
        <v>24</v>
      </c>
      <c r="E37234" s="5">
        <v>0.18444258899999999</v>
      </c>
    </row>
    <row r="37235" spans="1:5" hidden="1">
      <c r="A37235" s="4" t="s">
        <v>10</v>
      </c>
      <c r="B37235" s="2">
        <v>2065</v>
      </c>
      <c r="C37235" s="1" t="s">
        <v>68</v>
      </c>
      <c r="D37235" s="1" t="s">
        <v>24</v>
      </c>
      <c r="E37235" s="5">
        <v>0.17307183500000001</v>
      </c>
    </row>
    <row r="37236" spans="1:5" hidden="1">
      <c r="A37236" s="4" t="s">
        <v>10</v>
      </c>
      <c r="B37236" s="2">
        <v>2066</v>
      </c>
      <c r="C37236" s="1" t="s">
        <v>68</v>
      </c>
      <c r="D37236" s="1" t="s">
        <v>24</v>
      </c>
      <c r="E37236" s="5">
        <v>0.16173214799999999</v>
      </c>
    </row>
    <row r="37237" spans="1:5" hidden="1">
      <c r="A37237" s="4" t="s">
        <v>10</v>
      </c>
      <c r="B37237" s="2">
        <v>2067</v>
      </c>
      <c r="C37237" s="1" t="s">
        <v>68</v>
      </c>
      <c r="D37237" s="1" t="s">
        <v>24</v>
      </c>
      <c r="E37237" s="5">
        <v>0.15039246100000001</v>
      </c>
    </row>
    <row r="37238" spans="1:5" hidden="1">
      <c r="A37238" s="4" t="s">
        <v>10</v>
      </c>
      <c r="B37238" s="2">
        <v>2068</v>
      </c>
      <c r="C37238" s="1" t="s">
        <v>68</v>
      </c>
      <c r="D37238" s="1" t="s">
        <v>24</v>
      </c>
      <c r="E37238" s="5">
        <v>0.13905277399999999</v>
      </c>
    </row>
    <row r="37239" spans="1:5" hidden="1">
      <c r="A37239" s="4" t="s">
        <v>10</v>
      </c>
      <c r="B37239" s="2">
        <v>2069</v>
      </c>
      <c r="C37239" s="1" t="s">
        <v>68</v>
      </c>
      <c r="D37239" s="1" t="s">
        <v>24</v>
      </c>
      <c r="E37239" s="5">
        <v>0.12768202000000001</v>
      </c>
    </row>
    <row r="37240" spans="1:5" hidden="1">
      <c r="A37240" s="4" t="s">
        <v>10</v>
      </c>
      <c r="B37240" s="2">
        <v>2070</v>
      </c>
      <c r="C37240" s="1" t="s">
        <v>68</v>
      </c>
      <c r="D37240" s="1" t="s">
        <v>24</v>
      </c>
      <c r="E37240" s="5">
        <v>0.11634233300000001</v>
      </c>
    </row>
    <row r="37241" spans="1:5" hidden="1">
      <c r="A37241" s="4" t="s">
        <v>10</v>
      </c>
      <c r="B37241" s="2">
        <v>2071</v>
      </c>
      <c r="C37241" s="1" t="s">
        <v>68</v>
      </c>
      <c r="D37241" s="1" t="s">
        <v>24</v>
      </c>
      <c r="E37241" s="5">
        <v>0.110430878</v>
      </c>
    </row>
    <row r="37242" spans="1:5" hidden="1">
      <c r="A37242" s="4" t="s">
        <v>10</v>
      </c>
      <c r="B37242" s="2">
        <v>2072</v>
      </c>
      <c r="C37242" s="1" t="s">
        <v>68</v>
      </c>
      <c r="D37242" s="1" t="s">
        <v>24</v>
      </c>
      <c r="E37242" s="5">
        <v>0.104519424</v>
      </c>
    </row>
    <row r="37243" spans="1:5" hidden="1">
      <c r="A37243" s="4" t="s">
        <v>10</v>
      </c>
      <c r="B37243" s="2">
        <v>2073</v>
      </c>
      <c r="C37243" s="1" t="s">
        <v>68</v>
      </c>
      <c r="D37243" s="1" t="s">
        <v>24</v>
      </c>
      <c r="E37243" s="5">
        <v>9.8591772999999994E-2</v>
      </c>
    </row>
    <row r="37244" spans="1:5" hidden="1">
      <c r="A37244" s="4" t="s">
        <v>10</v>
      </c>
      <c r="B37244" s="2">
        <v>2074</v>
      </c>
      <c r="C37244" s="1" t="s">
        <v>68</v>
      </c>
      <c r="D37244" s="1" t="s">
        <v>24</v>
      </c>
      <c r="E37244" s="5">
        <v>9.2680317999999998E-2</v>
      </c>
    </row>
    <row r="37245" spans="1:5" hidden="1">
      <c r="A37245" s="4" t="s">
        <v>10</v>
      </c>
      <c r="B37245" s="2">
        <v>2075</v>
      </c>
      <c r="C37245" s="1" t="s">
        <v>68</v>
      </c>
      <c r="D37245" s="1" t="s">
        <v>24</v>
      </c>
      <c r="E37245" s="5">
        <v>8.6768863000000002E-2</v>
      </c>
    </row>
    <row r="37246" spans="1:5" hidden="1">
      <c r="A37246" s="4" t="s">
        <v>10</v>
      </c>
      <c r="B37246" s="2">
        <v>2076</v>
      </c>
      <c r="C37246" s="1" t="s">
        <v>68</v>
      </c>
      <c r="D37246" s="1" t="s">
        <v>24</v>
      </c>
      <c r="E37246" s="5">
        <v>8.0857408000000006E-2</v>
      </c>
    </row>
    <row r="37247" spans="1:5" hidden="1">
      <c r="A37247" s="4" t="s">
        <v>10</v>
      </c>
      <c r="B37247" s="2">
        <v>2077</v>
      </c>
      <c r="C37247" s="1" t="s">
        <v>68</v>
      </c>
      <c r="D37247" s="1" t="s">
        <v>24</v>
      </c>
      <c r="E37247" s="5">
        <v>7.4929757E-2</v>
      </c>
    </row>
    <row r="37248" spans="1:5" hidden="1">
      <c r="A37248" s="4" t="s">
        <v>10</v>
      </c>
      <c r="B37248" s="2">
        <v>2078</v>
      </c>
      <c r="C37248" s="1" t="s">
        <v>68</v>
      </c>
      <c r="D37248" s="1" t="s">
        <v>24</v>
      </c>
      <c r="E37248" s="5">
        <v>6.9018302000000004E-2</v>
      </c>
    </row>
    <row r="37249" spans="1:5" hidden="1">
      <c r="A37249" s="4" t="s">
        <v>10</v>
      </c>
      <c r="B37249" s="2">
        <v>2079</v>
      </c>
      <c r="C37249" s="1" t="s">
        <v>68</v>
      </c>
      <c r="D37249" s="1" t="s">
        <v>24</v>
      </c>
      <c r="E37249" s="5">
        <v>6.3106846999999994E-2</v>
      </c>
    </row>
    <row r="37250" spans="1:5" hidden="1">
      <c r="A37250" s="4" t="s">
        <v>10</v>
      </c>
      <c r="B37250" s="2">
        <v>2080</v>
      </c>
      <c r="C37250" s="1" t="s">
        <v>68</v>
      </c>
      <c r="D37250" s="1" t="s">
        <v>24</v>
      </c>
      <c r="E37250" s="5">
        <v>5.7195391999999998E-2</v>
      </c>
    </row>
    <row r="37251" spans="1:5" hidden="1">
      <c r="A37251" s="4" t="s">
        <v>10</v>
      </c>
      <c r="B37251" s="2">
        <v>2081</v>
      </c>
      <c r="C37251" s="1" t="s">
        <v>68</v>
      </c>
      <c r="D37251" s="1" t="s">
        <v>24</v>
      </c>
      <c r="E37251" s="5">
        <v>5.4307582E-2</v>
      </c>
    </row>
    <row r="37252" spans="1:5" hidden="1">
      <c r="A37252" s="4" t="s">
        <v>10</v>
      </c>
      <c r="B37252" s="2">
        <v>2082</v>
      </c>
      <c r="C37252" s="1" t="s">
        <v>68</v>
      </c>
      <c r="D37252" s="1" t="s">
        <v>24</v>
      </c>
      <c r="E37252" s="5">
        <v>5.1427661E-2</v>
      </c>
    </row>
    <row r="37253" spans="1:5" hidden="1">
      <c r="A37253" s="4" t="s">
        <v>10</v>
      </c>
      <c r="B37253" s="2">
        <v>2083</v>
      </c>
      <c r="C37253" s="1" t="s">
        <v>68</v>
      </c>
      <c r="D37253" s="1" t="s">
        <v>24</v>
      </c>
      <c r="E37253" s="5">
        <v>4.8547740999999998E-2</v>
      </c>
    </row>
    <row r="37254" spans="1:5" hidden="1">
      <c r="A37254" s="4" t="s">
        <v>10</v>
      </c>
      <c r="B37254" s="2">
        <v>2084</v>
      </c>
      <c r="C37254" s="1" t="s">
        <v>68</v>
      </c>
      <c r="D37254" s="1" t="s">
        <v>24</v>
      </c>
      <c r="E37254" s="5">
        <v>4.5667819999999998E-2</v>
      </c>
    </row>
    <row r="37255" spans="1:5" hidden="1">
      <c r="A37255" s="4" t="s">
        <v>10</v>
      </c>
      <c r="B37255" s="2">
        <v>2085</v>
      </c>
      <c r="C37255" s="1" t="s">
        <v>68</v>
      </c>
      <c r="D37255" s="1" t="s">
        <v>24</v>
      </c>
      <c r="E37255" s="5">
        <v>4.278001E-2</v>
      </c>
    </row>
    <row r="37256" spans="1:5" hidden="1">
      <c r="A37256" s="4" t="s">
        <v>10</v>
      </c>
      <c r="B37256" s="2">
        <v>2086</v>
      </c>
      <c r="C37256" s="1" t="s">
        <v>68</v>
      </c>
      <c r="D37256" s="1" t="s">
        <v>24</v>
      </c>
      <c r="E37256" s="5">
        <v>3.9900089E-2</v>
      </c>
    </row>
    <row r="37257" spans="1:5" hidden="1">
      <c r="A37257" s="4" t="s">
        <v>10</v>
      </c>
      <c r="B37257" s="2">
        <v>2087</v>
      </c>
      <c r="C37257" s="1" t="s">
        <v>68</v>
      </c>
      <c r="D37257" s="1" t="s">
        <v>24</v>
      </c>
      <c r="E37257" s="5">
        <v>3.7020168999999999E-2</v>
      </c>
    </row>
    <row r="37258" spans="1:5" hidden="1">
      <c r="A37258" s="4" t="s">
        <v>10</v>
      </c>
      <c r="B37258" s="2">
        <v>2088</v>
      </c>
      <c r="C37258" s="1" t="s">
        <v>68</v>
      </c>
      <c r="D37258" s="1" t="s">
        <v>24</v>
      </c>
      <c r="E37258" s="5">
        <v>3.4140247999999998E-2</v>
      </c>
    </row>
    <row r="37259" spans="1:5" hidden="1">
      <c r="A37259" s="4" t="s">
        <v>10</v>
      </c>
      <c r="B37259" s="2">
        <v>2089</v>
      </c>
      <c r="C37259" s="1" t="s">
        <v>68</v>
      </c>
      <c r="D37259" s="1" t="s">
        <v>24</v>
      </c>
      <c r="E37259" s="5">
        <v>3.1252438E-2</v>
      </c>
    </row>
    <row r="37260" spans="1:5" hidden="1">
      <c r="A37260" s="4" t="s">
        <v>10</v>
      </c>
      <c r="B37260" s="2">
        <v>2090</v>
      </c>
      <c r="C37260" s="1" t="s">
        <v>68</v>
      </c>
      <c r="D37260" s="1" t="s">
        <v>24</v>
      </c>
      <c r="E37260" s="5">
        <v>2.8372517E-2</v>
      </c>
    </row>
    <row r="37261" spans="1:5" hidden="1">
      <c r="A37261" s="4" t="s">
        <v>10</v>
      </c>
      <c r="B37261" s="2">
        <v>2091</v>
      </c>
      <c r="C37261" s="1" t="s">
        <v>68</v>
      </c>
      <c r="D37261" s="1" t="s">
        <v>24</v>
      </c>
      <c r="E37261" s="5">
        <v>2.5536819999999998E-2</v>
      </c>
    </row>
    <row r="37262" spans="1:5" hidden="1">
      <c r="A37262" s="4" t="s">
        <v>10</v>
      </c>
      <c r="B37262" s="2">
        <v>2092</v>
      </c>
      <c r="C37262" s="1" t="s">
        <v>68</v>
      </c>
      <c r="D37262" s="1" t="s">
        <v>24</v>
      </c>
      <c r="E37262" s="5">
        <v>2.2701122000000001E-2</v>
      </c>
    </row>
    <row r="37263" spans="1:5" hidden="1">
      <c r="A37263" s="4" t="s">
        <v>10</v>
      </c>
      <c r="B37263" s="2">
        <v>2093</v>
      </c>
      <c r="C37263" s="1" t="s">
        <v>68</v>
      </c>
      <c r="D37263" s="1" t="s">
        <v>24</v>
      </c>
      <c r="E37263" s="5">
        <v>1.9857654999999998E-2</v>
      </c>
    </row>
    <row r="37264" spans="1:5" hidden="1">
      <c r="A37264" s="4" t="s">
        <v>10</v>
      </c>
      <c r="B37264" s="2">
        <v>2094</v>
      </c>
      <c r="C37264" s="1" t="s">
        <v>68</v>
      </c>
      <c r="D37264" s="1" t="s">
        <v>24</v>
      </c>
      <c r="E37264" s="5">
        <v>1.7021957000000001E-2</v>
      </c>
    </row>
    <row r="37265" spans="1:5" hidden="1">
      <c r="A37265" s="4" t="s">
        <v>10</v>
      </c>
      <c r="B37265" s="2">
        <v>2095</v>
      </c>
      <c r="C37265" s="1" t="s">
        <v>68</v>
      </c>
      <c r="D37265" s="1" t="s">
        <v>24</v>
      </c>
      <c r="E37265" s="5">
        <v>1.4186259E-2</v>
      </c>
    </row>
    <row r="37266" spans="1:5" hidden="1">
      <c r="A37266" s="4" t="s">
        <v>10</v>
      </c>
      <c r="B37266" s="2">
        <v>2096</v>
      </c>
      <c r="C37266" s="1" t="s">
        <v>68</v>
      </c>
      <c r="D37266" s="1" t="s">
        <v>24</v>
      </c>
      <c r="E37266" s="5">
        <v>1.1350561E-2</v>
      </c>
    </row>
    <row r="37267" spans="1:5" hidden="1">
      <c r="A37267" s="4" t="s">
        <v>10</v>
      </c>
      <c r="B37267" s="2">
        <v>2097</v>
      </c>
      <c r="C37267" s="1" t="s">
        <v>68</v>
      </c>
      <c r="D37267" s="1" t="s">
        <v>24</v>
      </c>
      <c r="E37267" s="5">
        <v>8.5070939999999998E-3</v>
      </c>
    </row>
    <row r="37268" spans="1:5" hidden="1">
      <c r="A37268" s="4" t="s">
        <v>10</v>
      </c>
      <c r="B37268" s="2">
        <v>2098</v>
      </c>
      <c r="C37268" s="1" t="s">
        <v>68</v>
      </c>
      <c r="D37268" s="1" t="s">
        <v>24</v>
      </c>
      <c r="E37268" s="5">
        <v>5.6713960000000004E-3</v>
      </c>
    </row>
    <row r="37269" spans="1:5" hidden="1">
      <c r="A37269" s="4" t="s">
        <v>10</v>
      </c>
      <c r="B37269" s="2">
        <v>2099</v>
      </c>
      <c r="C37269" s="1" t="s">
        <v>68</v>
      </c>
      <c r="D37269" s="1" t="s">
        <v>24</v>
      </c>
      <c r="E37269" s="5">
        <v>2.8356980000000002E-3</v>
      </c>
    </row>
    <row r="37270" spans="1:5" hidden="1">
      <c r="A37270" s="4" t="s">
        <v>10</v>
      </c>
      <c r="B37270" s="2">
        <v>2100</v>
      </c>
      <c r="C37270" s="1" t="s">
        <v>68</v>
      </c>
      <c r="D37270" s="1" t="s">
        <v>24</v>
      </c>
      <c r="E37270" s="6">
        <v>0</v>
      </c>
    </row>
    <row r="37271" spans="1:5" hidden="1">
      <c r="A37271" s="4" t="s">
        <v>11</v>
      </c>
      <c r="B37271" s="2">
        <v>2000</v>
      </c>
      <c r="C37271" s="1" t="s">
        <v>68</v>
      </c>
      <c r="D37271" s="1" t="s">
        <v>24</v>
      </c>
      <c r="E37271" s="5">
        <v>2.3445783850000002</v>
      </c>
    </row>
    <row r="37272" spans="1:5" hidden="1">
      <c r="A37272" s="4" t="s">
        <v>11</v>
      </c>
      <c r="B37272" s="2">
        <v>2001</v>
      </c>
      <c r="C37272" s="1" t="s">
        <v>68</v>
      </c>
      <c r="D37272" s="1" t="s">
        <v>24</v>
      </c>
      <c r="E37272" s="5">
        <v>2.9334290090000001</v>
      </c>
    </row>
    <row r="37273" spans="1:5" hidden="1">
      <c r="A37273" s="4" t="s">
        <v>11</v>
      </c>
      <c r="B37273" s="2">
        <v>2002</v>
      </c>
      <c r="C37273" s="1" t="s">
        <v>68</v>
      </c>
      <c r="D37273" s="1" t="s">
        <v>24</v>
      </c>
      <c r="E37273" s="5">
        <v>4.7610589570000004</v>
      </c>
    </row>
    <row r="37274" spans="1:5" hidden="1">
      <c r="A37274" s="4" t="s">
        <v>11</v>
      </c>
      <c r="B37274" s="2">
        <v>2003</v>
      </c>
      <c r="C37274" s="1" t="s">
        <v>68</v>
      </c>
      <c r="D37274" s="1" t="s">
        <v>24</v>
      </c>
      <c r="E37274" s="5">
        <v>7.6637757679999998</v>
      </c>
    </row>
    <row r="37275" spans="1:5" hidden="1">
      <c r="A37275" s="4" t="s">
        <v>11</v>
      </c>
      <c r="B37275" s="2">
        <v>2004</v>
      </c>
      <c r="C37275" s="1" t="s">
        <v>68</v>
      </c>
      <c r="D37275" s="1" t="s">
        <v>24</v>
      </c>
      <c r="E37275" s="5">
        <v>9.2636120579999996</v>
      </c>
    </row>
    <row r="37276" spans="1:5" hidden="1">
      <c r="A37276" s="4" t="s">
        <v>11</v>
      </c>
      <c r="B37276" s="2">
        <v>2005</v>
      </c>
      <c r="C37276" s="1" t="s">
        <v>68</v>
      </c>
      <c r="D37276" s="1" t="s">
        <v>24</v>
      </c>
      <c r="E37276" s="5">
        <v>11.85784962</v>
      </c>
    </row>
    <row r="37277" spans="1:5" hidden="1">
      <c r="A37277" s="4" t="s">
        <v>11</v>
      </c>
      <c r="B37277" s="2">
        <v>2006</v>
      </c>
      <c r="C37277" s="1" t="s">
        <v>68</v>
      </c>
      <c r="D37277" s="1" t="s">
        <v>24</v>
      </c>
      <c r="E37277" s="5">
        <v>16.756323330000001</v>
      </c>
    </row>
    <row r="37278" spans="1:5" hidden="1">
      <c r="A37278" s="4" t="s">
        <v>11</v>
      </c>
      <c r="B37278" s="2">
        <v>2007</v>
      </c>
      <c r="C37278" s="1" t="s">
        <v>68</v>
      </c>
      <c r="D37278" s="1" t="s">
        <v>24</v>
      </c>
      <c r="E37278" s="5">
        <v>17.14562669</v>
      </c>
    </row>
    <row r="37279" spans="1:5" hidden="1">
      <c r="A37279" s="4" t="s">
        <v>11</v>
      </c>
      <c r="B37279" s="2">
        <v>2008</v>
      </c>
      <c r="C37279" s="1" t="s">
        <v>68</v>
      </c>
      <c r="D37279" s="1" t="s">
        <v>24</v>
      </c>
      <c r="E37279" s="5">
        <v>20.553676079999999</v>
      </c>
    </row>
    <row r="37280" spans="1:5" hidden="1">
      <c r="A37280" s="4" t="s">
        <v>11</v>
      </c>
      <c r="B37280" s="2">
        <v>2009</v>
      </c>
      <c r="C37280" s="1" t="s">
        <v>68</v>
      </c>
      <c r="D37280" s="1" t="s">
        <v>24</v>
      </c>
      <c r="E37280" s="5">
        <v>29.365914440000001</v>
      </c>
    </row>
    <row r="37281" spans="1:5" hidden="1">
      <c r="A37281" s="4" t="s">
        <v>11</v>
      </c>
      <c r="B37281" s="2">
        <v>2010</v>
      </c>
      <c r="C37281" s="1" t="s">
        <v>68</v>
      </c>
      <c r="D37281" s="1" t="s">
        <v>24</v>
      </c>
      <c r="E37281" s="5">
        <v>30.295095419999999</v>
      </c>
    </row>
    <row r="37282" spans="1:5" hidden="1">
      <c r="A37282" s="4" t="s">
        <v>11</v>
      </c>
      <c r="B37282" s="2">
        <v>2011</v>
      </c>
      <c r="C37282" s="1" t="s">
        <v>68</v>
      </c>
      <c r="D37282" s="1" t="s">
        <v>24</v>
      </c>
      <c r="E37282" s="5">
        <v>36.338326680000002</v>
      </c>
    </row>
    <row r="37283" spans="1:5" hidden="1">
      <c r="A37283" s="4" t="s">
        <v>11</v>
      </c>
      <c r="B37283" s="2">
        <v>2012</v>
      </c>
      <c r="C37283" s="1" t="s">
        <v>68</v>
      </c>
      <c r="D37283" s="1" t="s">
        <v>24</v>
      </c>
      <c r="E37283" s="5">
        <v>44.405890939999999</v>
      </c>
    </row>
    <row r="37284" spans="1:5" hidden="1">
      <c r="A37284" s="4" t="s">
        <v>11</v>
      </c>
      <c r="B37284" s="2">
        <v>2013</v>
      </c>
      <c r="C37284" s="1" t="s">
        <v>68</v>
      </c>
      <c r="D37284" s="1" t="s">
        <v>24</v>
      </c>
      <c r="E37284" s="5">
        <v>43.51827832</v>
      </c>
    </row>
    <row r="37285" spans="1:5" hidden="1">
      <c r="A37285" s="4" t="s">
        <v>11</v>
      </c>
      <c r="B37285" s="2">
        <v>2014</v>
      </c>
      <c r="C37285" s="1" t="s">
        <v>68</v>
      </c>
      <c r="D37285" s="1" t="s">
        <v>24</v>
      </c>
      <c r="E37285" s="5">
        <v>59.30403124</v>
      </c>
    </row>
    <row r="37286" spans="1:5" hidden="1">
      <c r="A37286" s="4" t="s">
        <v>11</v>
      </c>
      <c r="B37286" s="2">
        <v>2015</v>
      </c>
      <c r="C37286" s="1" t="s">
        <v>68</v>
      </c>
      <c r="D37286" s="1" t="s">
        <v>24</v>
      </c>
      <c r="E37286" s="5">
        <v>61.278591059999997</v>
      </c>
    </row>
    <row r="37287" spans="1:5" hidden="1">
      <c r="A37287" s="4" t="s">
        <v>11</v>
      </c>
      <c r="B37287" s="2">
        <v>2016</v>
      </c>
      <c r="C37287" s="1" t="s">
        <v>68</v>
      </c>
      <c r="D37287" s="1" t="s">
        <v>24</v>
      </c>
      <c r="E37287" s="5">
        <v>49.636511740000003</v>
      </c>
    </row>
    <row r="37288" spans="1:5" hidden="1">
      <c r="A37288" s="4" t="s">
        <v>11</v>
      </c>
      <c r="B37288" s="2">
        <v>2017</v>
      </c>
      <c r="C37288" s="1" t="s">
        <v>68</v>
      </c>
      <c r="D37288" s="1" t="s">
        <v>24</v>
      </c>
      <c r="E37288" s="5">
        <v>39.373523040000002</v>
      </c>
    </row>
    <row r="37289" spans="1:5" hidden="1">
      <c r="A37289" s="4" t="s">
        <v>11</v>
      </c>
      <c r="B37289" s="2">
        <v>2018</v>
      </c>
      <c r="C37289" s="1" t="s">
        <v>68</v>
      </c>
      <c r="D37289" s="1" t="s">
        <v>24</v>
      </c>
      <c r="E37289" s="5">
        <v>29.2866912</v>
      </c>
    </row>
    <row r="37290" spans="1:5" hidden="1">
      <c r="A37290" s="4" t="s">
        <v>11</v>
      </c>
      <c r="B37290" s="2">
        <v>2019</v>
      </c>
      <c r="C37290" s="1" t="s">
        <v>68</v>
      </c>
      <c r="D37290" s="1" t="s">
        <v>24</v>
      </c>
      <c r="E37290" s="5">
        <v>19.47276922</v>
      </c>
    </row>
    <row r="37291" spans="1:5" hidden="1">
      <c r="A37291" s="4" t="s">
        <v>11</v>
      </c>
      <c r="B37291" s="2">
        <v>2020</v>
      </c>
      <c r="C37291" s="1" t="s">
        <v>68</v>
      </c>
      <c r="D37291" s="1" t="s">
        <v>24</v>
      </c>
      <c r="E37291" s="5">
        <v>10.22677777</v>
      </c>
    </row>
    <row r="37292" spans="1:5" hidden="1">
      <c r="A37292" s="4" t="s">
        <v>11</v>
      </c>
      <c r="B37292" s="2">
        <v>2021</v>
      </c>
      <c r="C37292" s="1" t="s">
        <v>68</v>
      </c>
      <c r="D37292" s="1" t="s">
        <v>24</v>
      </c>
      <c r="E37292" s="5">
        <v>9.8261567190000001</v>
      </c>
    </row>
    <row r="37293" spans="1:5" hidden="1">
      <c r="A37293" s="4" t="s">
        <v>11</v>
      </c>
      <c r="B37293" s="2">
        <v>2022</v>
      </c>
      <c r="C37293" s="1" t="s">
        <v>68</v>
      </c>
      <c r="D37293" s="1" t="s">
        <v>24</v>
      </c>
      <c r="E37293" s="5">
        <v>9.0672544479999999</v>
      </c>
    </row>
    <row r="37294" spans="1:5" hidden="1">
      <c r="A37294" s="4" t="s">
        <v>11</v>
      </c>
      <c r="B37294" s="2">
        <v>2023</v>
      </c>
      <c r="C37294" s="1" t="s">
        <v>68</v>
      </c>
      <c r="D37294" s="1" t="s">
        <v>24</v>
      </c>
      <c r="E37294" s="5">
        <v>9.0672544479999999</v>
      </c>
    </row>
    <row r="37295" spans="1:5" hidden="1">
      <c r="A37295" s="4" t="s">
        <v>11</v>
      </c>
      <c r="B37295" s="2">
        <v>2024</v>
      </c>
      <c r="C37295" s="1" t="s">
        <v>68</v>
      </c>
      <c r="D37295" s="1" t="s">
        <v>24</v>
      </c>
      <c r="E37295" s="5">
        <v>9.0672544479999999</v>
      </c>
    </row>
    <row r="37296" spans="1:5" hidden="1">
      <c r="A37296" s="4" t="s">
        <v>11</v>
      </c>
      <c r="B37296" s="2">
        <v>2025</v>
      </c>
      <c r="C37296" s="1" t="s">
        <v>68</v>
      </c>
      <c r="D37296" s="1" t="s">
        <v>24</v>
      </c>
      <c r="E37296" s="5">
        <v>9.0672544479999999</v>
      </c>
    </row>
    <row r="37297" spans="1:5" hidden="1">
      <c r="A37297" s="4" t="s">
        <v>11</v>
      </c>
      <c r="B37297" s="2">
        <v>2026</v>
      </c>
      <c r="C37297" s="1" t="s">
        <v>68</v>
      </c>
      <c r="D37297" s="1" t="s">
        <v>24</v>
      </c>
      <c r="E37297" s="5">
        <v>8.3861430586000001</v>
      </c>
    </row>
    <row r="37298" spans="1:5" hidden="1">
      <c r="A37298" s="4" t="s">
        <v>11</v>
      </c>
      <c r="B37298" s="2">
        <v>2027</v>
      </c>
      <c r="C37298" s="1" t="s">
        <v>68</v>
      </c>
      <c r="D37298" s="1" t="s">
        <v>24</v>
      </c>
      <c r="E37298" s="5">
        <v>7.3647090720000001</v>
      </c>
    </row>
    <row r="37299" spans="1:5" hidden="1">
      <c r="A37299" s="4" t="s">
        <v>11</v>
      </c>
      <c r="B37299" s="2">
        <v>2028</v>
      </c>
      <c r="C37299" s="1" t="s">
        <v>68</v>
      </c>
      <c r="D37299" s="1" t="s">
        <v>24</v>
      </c>
      <c r="E37299" s="5">
        <v>6.0029524888000001</v>
      </c>
    </row>
    <row r="37300" spans="1:5" hidden="1">
      <c r="A37300" s="4" t="s">
        <v>11</v>
      </c>
      <c r="B37300" s="2">
        <v>2029</v>
      </c>
      <c r="C37300" s="1" t="s">
        <v>68</v>
      </c>
      <c r="D37300" s="1" t="s">
        <v>24</v>
      </c>
      <c r="E37300" s="5">
        <v>4.2990085271999998</v>
      </c>
    </row>
    <row r="37301" spans="1:5" hidden="1">
      <c r="A37301" s="4" t="s">
        <v>11</v>
      </c>
      <c r="B37301" s="2">
        <v>2030</v>
      </c>
      <c r="C37301" s="1" t="s">
        <v>68</v>
      </c>
      <c r="D37301" s="1" t="s">
        <v>24</v>
      </c>
      <c r="E37301" s="5">
        <v>2.2561405539999999</v>
      </c>
    </row>
    <row r="37302" spans="1:5" hidden="1">
      <c r="A37302" s="4" t="s">
        <v>11</v>
      </c>
      <c r="B37302" s="2">
        <v>2031</v>
      </c>
      <c r="C37302" s="1" t="s">
        <v>68</v>
      </c>
      <c r="D37302" s="1" t="s">
        <v>24</v>
      </c>
      <c r="E37302" s="5">
        <v>2.139576865</v>
      </c>
    </row>
    <row r="37303" spans="1:5" hidden="1">
      <c r="A37303" s="4" t="s">
        <v>11</v>
      </c>
      <c r="B37303" s="2">
        <v>2032</v>
      </c>
      <c r="C37303" s="1" t="s">
        <v>68</v>
      </c>
      <c r="D37303" s="1" t="s">
        <v>24</v>
      </c>
      <c r="E37303" s="5">
        <v>2.023013175</v>
      </c>
    </row>
    <row r="37304" spans="1:5" hidden="1">
      <c r="A37304" s="4" t="s">
        <v>11</v>
      </c>
      <c r="B37304" s="2">
        <v>2033</v>
      </c>
      <c r="C37304" s="1" t="s">
        <v>68</v>
      </c>
      <c r="D37304" s="1" t="s">
        <v>24</v>
      </c>
      <c r="E37304" s="5">
        <v>1.9061301340000001</v>
      </c>
    </row>
    <row r="37305" spans="1:5" hidden="1">
      <c r="A37305" s="4" t="s">
        <v>11</v>
      </c>
      <c r="B37305" s="2">
        <v>2034</v>
      </c>
      <c r="C37305" s="1" t="s">
        <v>68</v>
      </c>
      <c r="D37305" s="1" t="s">
        <v>24</v>
      </c>
      <c r="E37305" s="5">
        <v>1.7895664440000001</v>
      </c>
    </row>
    <row r="37306" spans="1:5" hidden="1">
      <c r="A37306" s="4" t="s">
        <v>11</v>
      </c>
      <c r="B37306" s="2">
        <v>2035</v>
      </c>
      <c r="C37306" s="1" t="s">
        <v>68</v>
      </c>
      <c r="D37306" s="1" t="s">
        <v>24</v>
      </c>
      <c r="E37306" s="5">
        <v>1.673002755</v>
      </c>
    </row>
    <row r="37307" spans="1:5" hidden="1">
      <c r="A37307" s="4" t="s">
        <v>11</v>
      </c>
      <c r="B37307" s="2">
        <v>2036</v>
      </c>
      <c r="C37307" s="1" t="s">
        <v>68</v>
      </c>
      <c r="D37307" s="1" t="s">
        <v>24</v>
      </c>
      <c r="E37307" s="5">
        <v>1.556439066</v>
      </c>
    </row>
    <row r="37308" spans="1:5" hidden="1">
      <c r="A37308" s="4" t="s">
        <v>11</v>
      </c>
      <c r="B37308" s="2">
        <v>2037</v>
      </c>
      <c r="C37308" s="1" t="s">
        <v>68</v>
      </c>
      <c r="D37308" s="1" t="s">
        <v>24</v>
      </c>
      <c r="E37308" s="5">
        <v>1.439556024</v>
      </c>
    </row>
    <row r="37309" spans="1:5" hidden="1">
      <c r="A37309" s="4" t="s">
        <v>11</v>
      </c>
      <c r="B37309" s="2">
        <v>2038</v>
      </c>
      <c r="C37309" s="1" t="s">
        <v>68</v>
      </c>
      <c r="D37309" s="1" t="s">
        <v>24</v>
      </c>
      <c r="E37309" s="5">
        <v>1.3229923349999999</v>
      </c>
    </row>
    <row r="37310" spans="1:5" hidden="1">
      <c r="A37310" s="4" t="s">
        <v>11</v>
      </c>
      <c r="B37310" s="2">
        <v>2039</v>
      </c>
      <c r="C37310" s="1" t="s">
        <v>68</v>
      </c>
      <c r="D37310" s="1" t="s">
        <v>24</v>
      </c>
      <c r="E37310" s="5">
        <v>1.2064286449999999</v>
      </c>
    </row>
    <row r="37311" spans="1:5" hidden="1">
      <c r="A37311" s="4" t="s">
        <v>11</v>
      </c>
      <c r="B37311" s="2">
        <v>2040</v>
      </c>
      <c r="C37311" s="1" t="s">
        <v>68</v>
      </c>
      <c r="D37311" s="1" t="s">
        <v>24</v>
      </c>
      <c r="E37311" s="5">
        <v>1.089864956</v>
      </c>
    </row>
    <row r="37312" spans="1:5" hidden="1">
      <c r="A37312" s="4" t="s">
        <v>11</v>
      </c>
      <c r="B37312" s="2">
        <v>2041</v>
      </c>
      <c r="C37312" s="1" t="s">
        <v>68</v>
      </c>
      <c r="D37312" s="1" t="s">
        <v>24</v>
      </c>
      <c r="E37312" s="5">
        <v>1.0240168569999999</v>
      </c>
    </row>
    <row r="37313" spans="1:5" hidden="1">
      <c r="A37313" s="4" t="s">
        <v>11</v>
      </c>
      <c r="B37313" s="2">
        <v>2042</v>
      </c>
      <c r="C37313" s="1" t="s">
        <v>68</v>
      </c>
      <c r="D37313" s="1" t="s">
        <v>24</v>
      </c>
      <c r="E37313" s="5">
        <v>0.95834867199999996</v>
      </c>
    </row>
    <row r="37314" spans="1:5" hidden="1">
      <c r="A37314" s="4" t="s">
        <v>11</v>
      </c>
      <c r="B37314" s="2">
        <v>2043</v>
      </c>
      <c r="C37314" s="1" t="s">
        <v>68</v>
      </c>
      <c r="D37314" s="1" t="s">
        <v>24</v>
      </c>
      <c r="E37314" s="5">
        <v>0.89268048600000005</v>
      </c>
    </row>
    <row r="37315" spans="1:5" hidden="1">
      <c r="A37315" s="4" t="s">
        <v>11</v>
      </c>
      <c r="B37315" s="2">
        <v>2044</v>
      </c>
      <c r="C37315" s="1" t="s">
        <v>68</v>
      </c>
      <c r="D37315" s="1" t="s">
        <v>24</v>
      </c>
      <c r="E37315" s="5">
        <v>0.82701230100000001</v>
      </c>
    </row>
    <row r="37316" spans="1:5" hidden="1">
      <c r="A37316" s="4" t="s">
        <v>11</v>
      </c>
      <c r="B37316" s="2">
        <v>2045</v>
      </c>
      <c r="C37316" s="1" t="s">
        <v>68</v>
      </c>
      <c r="D37316" s="1" t="s">
        <v>24</v>
      </c>
      <c r="E37316" s="5">
        <v>0.76116420200000001</v>
      </c>
    </row>
    <row r="37317" spans="1:5" hidden="1">
      <c r="A37317" s="4" t="s">
        <v>11</v>
      </c>
      <c r="B37317" s="2">
        <v>2046</v>
      </c>
      <c r="C37317" s="1" t="s">
        <v>68</v>
      </c>
      <c r="D37317" s="1" t="s">
        <v>24</v>
      </c>
      <c r="E37317" s="5">
        <v>0.69549601699999997</v>
      </c>
    </row>
    <row r="37318" spans="1:5" hidden="1">
      <c r="A37318" s="4" t="s">
        <v>11</v>
      </c>
      <c r="B37318" s="2">
        <v>2047</v>
      </c>
      <c r="C37318" s="1" t="s">
        <v>68</v>
      </c>
      <c r="D37318" s="1" t="s">
        <v>24</v>
      </c>
      <c r="E37318" s="5">
        <v>0.62982783099999995</v>
      </c>
    </row>
    <row r="37319" spans="1:5" hidden="1">
      <c r="A37319" s="4" t="s">
        <v>11</v>
      </c>
      <c r="B37319" s="2">
        <v>2048</v>
      </c>
      <c r="C37319" s="1" t="s">
        <v>68</v>
      </c>
      <c r="D37319" s="1" t="s">
        <v>24</v>
      </c>
      <c r="E37319" s="5">
        <v>0.56415964500000004</v>
      </c>
    </row>
    <row r="37320" spans="1:5" hidden="1">
      <c r="A37320" s="4" t="s">
        <v>11</v>
      </c>
      <c r="B37320" s="2">
        <v>2049</v>
      </c>
      <c r="C37320" s="1" t="s">
        <v>68</v>
      </c>
      <c r="D37320" s="1" t="s">
        <v>24</v>
      </c>
      <c r="E37320" s="5">
        <v>0.49831154700000002</v>
      </c>
    </row>
    <row r="37321" spans="1:5" hidden="1">
      <c r="A37321" s="4" t="s">
        <v>11</v>
      </c>
      <c r="B37321" s="2">
        <v>2050</v>
      </c>
      <c r="C37321" s="1" t="s">
        <v>68</v>
      </c>
      <c r="D37321" s="1" t="s">
        <v>24</v>
      </c>
      <c r="E37321" s="5">
        <v>0.432643361</v>
      </c>
    </row>
    <row r="37322" spans="1:5" hidden="1">
      <c r="A37322" s="4" t="s">
        <v>11</v>
      </c>
      <c r="B37322" s="2">
        <v>2051</v>
      </c>
      <c r="C37322" s="1" t="s">
        <v>68</v>
      </c>
      <c r="D37322" s="1" t="s">
        <v>24</v>
      </c>
      <c r="E37322" s="5">
        <v>0.41237337200000002</v>
      </c>
    </row>
    <row r="37323" spans="1:5" hidden="1">
      <c r="A37323" s="4" t="s">
        <v>11</v>
      </c>
      <c r="B37323" s="2">
        <v>2052</v>
      </c>
      <c r="C37323" s="1" t="s">
        <v>68</v>
      </c>
      <c r="D37323" s="1" t="s">
        <v>24</v>
      </c>
      <c r="E37323" s="5">
        <v>0.39210338300000003</v>
      </c>
    </row>
    <row r="37324" spans="1:5" hidden="1">
      <c r="A37324" s="4" t="s">
        <v>11</v>
      </c>
      <c r="B37324" s="2">
        <v>2053</v>
      </c>
      <c r="C37324" s="1" t="s">
        <v>68</v>
      </c>
      <c r="D37324" s="1" t="s">
        <v>24</v>
      </c>
      <c r="E37324" s="5">
        <v>0.37177786000000002</v>
      </c>
    </row>
    <row r="37325" spans="1:5" hidden="1">
      <c r="A37325" s="4" t="s">
        <v>11</v>
      </c>
      <c r="B37325" s="2">
        <v>2054</v>
      </c>
      <c r="C37325" s="1" t="s">
        <v>68</v>
      </c>
      <c r="D37325" s="1" t="s">
        <v>24</v>
      </c>
      <c r="E37325" s="5">
        <v>0.35150787100000003</v>
      </c>
    </row>
    <row r="37326" spans="1:5" hidden="1">
      <c r="A37326" s="4" t="s">
        <v>11</v>
      </c>
      <c r="B37326" s="2">
        <v>2055</v>
      </c>
      <c r="C37326" s="1" t="s">
        <v>68</v>
      </c>
      <c r="D37326" s="1" t="s">
        <v>24</v>
      </c>
      <c r="E37326" s="5">
        <v>0.33123788199999998</v>
      </c>
    </row>
    <row r="37327" spans="1:5" hidden="1">
      <c r="A37327" s="4" t="s">
        <v>11</v>
      </c>
      <c r="B37327" s="2">
        <v>2056</v>
      </c>
      <c r="C37327" s="1" t="s">
        <v>68</v>
      </c>
      <c r="D37327" s="1" t="s">
        <v>24</v>
      </c>
      <c r="E37327" s="5">
        <v>0.310967893</v>
      </c>
    </row>
    <row r="37328" spans="1:5" hidden="1">
      <c r="A37328" s="4" t="s">
        <v>11</v>
      </c>
      <c r="B37328" s="2">
        <v>2057</v>
      </c>
      <c r="C37328" s="1" t="s">
        <v>68</v>
      </c>
      <c r="D37328" s="1" t="s">
        <v>24</v>
      </c>
      <c r="E37328" s="5">
        <v>0.29064236999999998</v>
      </c>
    </row>
    <row r="37329" spans="1:5" hidden="1">
      <c r="A37329" s="4" t="s">
        <v>11</v>
      </c>
      <c r="B37329" s="2">
        <v>2058</v>
      </c>
      <c r="C37329" s="1" t="s">
        <v>68</v>
      </c>
      <c r="D37329" s="1" t="s">
        <v>24</v>
      </c>
      <c r="E37329" s="5">
        <v>0.27037238099999999</v>
      </c>
    </row>
    <row r="37330" spans="1:5" hidden="1">
      <c r="A37330" s="4" t="s">
        <v>11</v>
      </c>
      <c r="B37330" s="2">
        <v>2059</v>
      </c>
      <c r="C37330" s="1" t="s">
        <v>68</v>
      </c>
      <c r="D37330" s="1" t="s">
        <v>24</v>
      </c>
      <c r="E37330" s="5">
        <v>0.25010239200000001</v>
      </c>
    </row>
    <row r="37331" spans="1:5" hidden="1">
      <c r="A37331" s="4" t="s">
        <v>11</v>
      </c>
      <c r="B37331" s="2">
        <v>2060</v>
      </c>
      <c r="C37331" s="1" t="s">
        <v>68</v>
      </c>
      <c r="D37331" s="1" t="s">
        <v>24</v>
      </c>
      <c r="E37331" s="5">
        <v>0.22983240299999999</v>
      </c>
    </row>
    <row r="37332" spans="1:5" hidden="1">
      <c r="A37332" s="4" t="s">
        <v>11</v>
      </c>
      <c r="B37332" s="2">
        <v>2061</v>
      </c>
      <c r="C37332" s="1" t="s">
        <v>68</v>
      </c>
      <c r="D37332" s="1" t="s">
        <v>24</v>
      </c>
      <c r="E37332" s="5">
        <v>0.21846164900000001</v>
      </c>
    </row>
    <row r="37333" spans="1:5" hidden="1">
      <c r="A37333" s="4" t="s">
        <v>11</v>
      </c>
      <c r="B37333" s="2">
        <v>2062</v>
      </c>
      <c r="C37333" s="1" t="s">
        <v>68</v>
      </c>
      <c r="D37333" s="1" t="s">
        <v>24</v>
      </c>
      <c r="E37333" s="5">
        <v>0.20712196199999999</v>
      </c>
    </row>
    <row r="37334" spans="1:5" hidden="1">
      <c r="A37334" s="4" t="s">
        <v>11</v>
      </c>
      <c r="B37334" s="2">
        <v>2063</v>
      </c>
      <c r="C37334" s="1" t="s">
        <v>68</v>
      </c>
      <c r="D37334" s="1" t="s">
        <v>24</v>
      </c>
      <c r="E37334" s="5">
        <v>0.19578227600000001</v>
      </c>
    </row>
    <row r="37335" spans="1:5" hidden="1">
      <c r="A37335" s="4" t="s">
        <v>11</v>
      </c>
      <c r="B37335" s="2">
        <v>2064</v>
      </c>
      <c r="C37335" s="1" t="s">
        <v>68</v>
      </c>
      <c r="D37335" s="1" t="s">
        <v>24</v>
      </c>
      <c r="E37335" s="5">
        <v>0.18444258899999999</v>
      </c>
    </row>
    <row r="37336" spans="1:5" hidden="1">
      <c r="A37336" s="4" t="s">
        <v>11</v>
      </c>
      <c r="B37336" s="2">
        <v>2065</v>
      </c>
      <c r="C37336" s="1" t="s">
        <v>68</v>
      </c>
      <c r="D37336" s="1" t="s">
        <v>24</v>
      </c>
      <c r="E37336" s="5">
        <v>0.17307183500000001</v>
      </c>
    </row>
    <row r="37337" spans="1:5" hidden="1">
      <c r="A37337" s="4" t="s">
        <v>11</v>
      </c>
      <c r="B37337" s="2">
        <v>2066</v>
      </c>
      <c r="C37337" s="1" t="s">
        <v>68</v>
      </c>
      <c r="D37337" s="1" t="s">
        <v>24</v>
      </c>
      <c r="E37337" s="5">
        <v>0.16173214799999999</v>
      </c>
    </row>
    <row r="37338" spans="1:5" hidden="1">
      <c r="A37338" s="4" t="s">
        <v>11</v>
      </c>
      <c r="B37338" s="2">
        <v>2067</v>
      </c>
      <c r="C37338" s="1" t="s">
        <v>68</v>
      </c>
      <c r="D37338" s="1" t="s">
        <v>24</v>
      </c>
      <c r="E37338" s="5">
        <v>0.15039246100000001</v>
      </c>
    </row>
    <row r="37339" spans="1:5" hidden="1">
      <c r="A37339" s="4" t="s">
        <v>11</v>
      </c>
      <c r="B37339" s="2">
        <v>2068</v>
      </c>
      <c r="C37339" s="1" t="s">
        <v>68</v>
      </c>
      <c r="D37339" s="1" t="s">
        <v>24</v>
      </c>
      <c r="E37339" s="5">
        <v>0.13905277399999999</v>
      </c>
    </row>
    <row r="37340" spans="1:5" hidden="1">
      <c r="A37340" s="4" t="s">
        <v>11</v>
      </c>
      <c r="B37340" s="2">
        <v>2069</v>
      </c>
      <c r="C37340" s="1" t="s">
        <v>68</v>
      </c>
      <c r="D37340" s="1" t="s">
        <v>24</v>
      </c>
      <c r="E37340" s="5">
        <v>0.12768202000000001</v>
      </c>
    </row>
    <row r="37341" spans="1:5" hidden="1">
      <c r="A37341" s="4" t="s">
        <v>11</v>
      </c>
      <c r="B37341" s="2">
        <v>2070</v>
      </c>
      <c r="C37341" s="1" t="s">
        <v>68</v>
      </c>
      <c r="D37341" s="1" t="s">
        <v>24</v>
      </c>
      <c r="E37341" s="5">
        <v>0.11634233300000001</v>
      </c>
    </row>
    <row r="37342" spans="1:5" hidden="1">
      <c r="A37342" s="4" t="s">
        <v>11</v>
      </c>
      <c r="B37342" s="2">
        <v>2071</v>
      </c>
      <c r="C37342" s="1" t="s">
        <v>68</v>
      </c>
      <c r="D37342" s="1" t="s">
        <v>24</v>
      </c>
      <c r="E37342" s="5">
        <v>0.110430878</v>
      </c>
    </row>
    <row r="37343" spans="1:5" hidden="1">
      <c r="A37343" s="4" t="s">
        <v>11</v>
      </c>
      <c r="B37343" s="2">
        <v>2072</v>
      </c>
      <c r="C37343" s="1" t="s">
        <v>68</v>
      </c>
      <c r="D37343" s="1" t="s">
        <v>24</v>
      </c>
      <c r="E37343" s="5">
        <v>0.104519424</v>
      </c>
    </row>
    <row r="37344" spans="1:5" hidden="1">
      <c r="A37344" s="4" t="s">
        <v>11</v>
      </c>
      <c r="B37344" s="2">
        <v>2073</v>
      </c>
      <c r="C37344" s="1" t="s">
        <v>68</v>
      </c>
      <c r="D37344" s="1" t="s">
        <v>24</v>
      </c>
      <c r="E37344" s="5">
        <v>9.8591772999999994E-2</v>
      </c>
    </row>
    <row r="37345" spans="1:5" hidden="1">
      <c r="A37345" s="4" t="s">
        <v>11</v>
      </c>
      <c r="B37345" s="2">
        <v>2074</v>
      </c>
      <c r="C37345" s="1" t="s">
        <v>68</v>
      </c>
      <c r="D37345" s="1" t="s">
        <v>24</v>
      </c>
      <c r="E37345" s="5">
        <v>9.2680317999999998E-2</v>
      </c>
    </row>
    <row r="37346" spans="1:5" hidden="1">
      <c r="A37346" s="4" t="s">
        <v>11</v>
      </c>
      <c r="B37346" s="2">
        <v>2075</v>
      </c>
      <c r="C37346" s="1" t="s">
        <v>68</v>
      </c>
      <c r="D37346" s="1" t="s">
        <v>24</v>
      </c>
      <c r="E37346" s="5">
        <v>8.6768863000000002E-2</v>
      </c>
    </row>
    <row r="37347" spans="1:5" hidden="1">
      <c r="A37347" s="4" t="s">
        <v>11</v>
      </c>
      <c r="B37347" s="2">
        <v>2076</v>
      </c>
      <c r="C37347" s="1" t="s">
        <v>68</v>
      </c>
      <c r="D37347" s="1" t="s">
        <v>24</v>
      </c>
      <c r="E37347" s="5">
        <v>8.0857408000000006E-2</v>
      </c>
    </row>
    <row r="37348" spans="1:5" hidden="1">
      <c r="A37348" s="4" t="s">
        <v>11</v>
      </c>
      <c r="B37348" s="2">
        <v>2077</v>
      </c>
      <c r="C37348" s="1" t="s">
        <v>68</v>
      </c>
      <c r="D37348" s="1" t="s">
        <v>24</v>
      </c>
      <c r="E37348" s="5">
        <v>7.4929757E-2</v>
      </c>
    </row>
    <row r="37349" spans="1:5" hidden="1">
      <c r="A37349" s="4" t="s">
        <v>11</v>
      </c>
      <c r="B37349" s="2">
        <v>2078</v>
      </c>
      <c r="C37349" s="1" t="s">
        <v>68</v>
      </c>
      <c r="D37349" s="1" t="s">
        <v>24</v>
      </c>
      <c r="E37349" s="5">
        <v>6.9018302000000004E-2</v>
      </c>
    </row>
    <row r="37350" spans="1:5" hidden="1">
      <c r="A37350" s="4" t="s">
        <v>11</v>
      </c>
      <c r="B37350" s="2">
        <v>2079</v>
      </c>
      <c r="C37350" s="1" t="s">
        <v>68</v>
      </c>
      <c r="D37350" s="1" t="s">
        <v>24</v>
      </c>
      <c r="E37350" s="5">
        <v>6.3106846999999994E-2</v>
      </c>
    </row>
    <row r="37351" spans="1:5" hidden="1">
      <c r="A37351" s="4" t="s">
        <v>11</v>
      </c>
      <c r="B37351" s="2">
        <v>2080</v>
      </c>
      <c r="C37351" s="1" t="s">
        <v>68</v>
      </c>
      <c r="D37351" s="1" t="s">
        <v>24</v>
      </c>
      <c r="E37351" s="5">
        <v>5.7195391999999998E-2</v>
      </c>
    </row>
    <row r="37352" spans="1:5" hidden="1">
      <c r="A37352" s="4" t="s">
        <v>11</v>
      </c>
      <c r="B37352" s="2">
        <v>2081</v>
      </c>
      <c r="C37352" s="1" t="s">
        <v>68</v>
      </c>
      <c r="D37352" s="1" t="s">
        <v>24</v>
      </c>
      <c r="E37352" s="5">
        <v>5.4307582E-2</v>
      </c>
    </row>
    <row r="37353" spans="1:5" hidden="1">
      <c r="A37353" s="4" t="s">
        <v>11</v>
      </c>
      <c r="B37353" s="2">
        <v>2082</v>
      </c>
      <c r="C37353" s="1" t="s">
        <v>68</v>
      </c>
      <c r="D37353" s="1" t="s">
        <v>24</v>
      </c>
      <c r="E37353" s="5">
        <v>5.1427661E-2</v>
      </c>
    </row>
    <row r="37354" spans="1:5" hidden="1">
      <c r="A37354" s="4" t="s">
        <v>11</v>
      </c>
      <c r="B37354" s="2">
        <v>2083</v>
      </c>
      <c r="C37354" s="1" t="s">
        <v>68</v>
      </c>
      <c r="D37354" s="1" t="s">
        <v>24</v>
      </c>
      <c r="E37354" s="5">
        <v>4.8547740999999998E-2</v>
      </c>
    </row>
    <row r="37355" spans="1:5" hidden="1">
      <c r="A37355" s="4" t="s">
        <v>11</v>
      </c>
      <c r="B37355" s="2">
        <v>2084</v>
      </c>
      <c r="C37355" s="1" t="s">
        <v>68</v>
      </c>
      <c r="D37355" s="1" t="s">
        <v>24</v>
      </c>
      <c r="E37355" s="5">
        <v>4.5667819999999998E-2</v>
      </c>
    </row>
    <row r="37356" spans="1:5" hidden="1">
      <c r="A37356" s="4" t="s">
        <v>11</v>
      </c>
      <c r="B37356" s="2">
        <v>2085</v>
      </c>
      <c r="C37356" s="1" t="s">
        <v>68</v>
      </c>
      <c r="D37356" s="1" t="s">
        <v>24</v>
      </c>
      <c r="E37356" s="5">
        <v>4.278001E-2</v>
      </c>
    </row>
    <row r="37357" spans="1:5" hidden="1">
      <c r="A37357" s="4" t="s">
        <v>11</v>
      </c>
      <c r="B37357" s="2">
        <v>2086</v>
      </c>
      <c r="C37357" s="1" t="s">
        <v>68</v>
      </c>
      <c r="D37357" s="1" t="s">
        <v>24</v>
      </c>
      <c r="E37357" s="5">
        <v>3.9900089E-2</v>
      </c>
    </row>
    <row r="37358" spans="1:5" hidden="1">
      <c r="A37358" s="4" t="s">
        <v>11</v>
      </c>
      <c r="B37358" s="2">
        <v>2087</v>
      </c>
      <c r="C37358" s="1" t="s">
        <v>68</v>
      </c>
      <c r="D37358" s="1" t="s">
        <v>24</v>
      </c>
      <c r="E37358" s="5">
        <v>3.7020168999999999E-2</v>
      </c>
    </row>
    <row r="37359" spans="1:5" hidden="1">
      <c r="A37359" s="4" t="s">
        <v>11</v>
      </c>
      <c r="B37359" s="2">
        <v>2088</v>
      </c>
      <c r="C37359" s="1" t="s">
        <v>68</v>
      </c>
      <c r="D37359" s="1" t="s">
        <v>24</v>
      </c>
      <c r="E37359" s="5">
        <v>3.4140247999999998E-2</v>
      </c>
    </row>
    <row r="37360" spans="1:5" hidden="1">
      <c r="A37360" s="4" t="s">
        <v>11</v>
      </c>
      <c r="B37360" s="2">
        <v>2089</v>
      </c>
      <c r="C37360" s="1" t="s">
        <v>68</v>
      </c>
      <c r="D37360" s="1" t="s">
        <v>24</v>
      </c>
      <c r="E37360" s="5">
        <v>3.1252438E-2</v>
      </c>
    </row>
    <row r="37361" spans="1:5" hidden="1">
      <c r="A37361" s="4" t="s">
        <v>11</v>
      </c>
      <c r="B37361" s="2">
        <v>2090</v>
      </c>
      <c r="C37361" s="1" t="s">
        <v>68</v>
      </c>
      <c r="D37361" s="1" t="s">
        <v>24</v>
      </c>
      <c r="E37361" s="5">
        <v>2.8372517E-2</v>
      </c>
    </row>
    <row r="37362" spans="1:5" hidden="1">
      <c r="A37362" s="4" t="s">
        <v>11</v>
      </c>
      <c r="B37362" s="2">
        <v>2091</v>
      </c>
      <c r="C37362" s="1" t="s">
        <v>68</v>
      </c>
      <c r="D37362" s="1" t="s">
        <v>24</v>
      </c>
      <c r="E37362" s="5">
        <v>2.5536819999999998E-2</v>
      </c>
    </row>
    <row r="37363" spans="1:5" hidden="1">
      <c r="A37363" s="4" t="s">
        <v>11</v>
      </c>
      <c r="B37363" s="2">
        <v>2092</v>
      </c>
      <c r="C37363" s="1" t="s">
        <v>68</v>
      </c>
      <c r="D37363" s="1" t="s">
        <v>24</v>
      </c>
      <c r="E37363" s="5">
        <v>2.2701122000000001E-2</v>
      </c>
    </row>
    <row r="37364" spans="1:5" hidden="1">
      <c r="A37364" s="4" t="s">
        <v>11</v>
      </c>
      <c r="B37364" s="2">
        <v>2093</v>
      </c>
      <c r="C37364" s="1" t="s">
        <v>68</v>
      </c>
      <c r="D37364" s="1" t="s">
        <v>24</v>
      </c>
      <c r="E37364" s="5">
        <v>1.9857654999999998E-2</v>
      </c>
    </row>
    <row r="37365" spans="1:5" hidden="1">
      <c r="A37365" s="4" t="s">
        <v>11</v>
      </c>
      <c r="B37365" s="2">
        <v>2094</v>
      </c>
      <c r="C37365" s="1" t="s">
        <v>68</v>
      </c>
      <c r="D37365" s="1" t="s">
        <v>24</v>
      </c>
      <c r="E37365" s="5">
        <v>1.7021957000000001E-2</v>
      </c>
    </row>
    <row r="37366" spans="1:5" hidden="1">
      <c r="A37366" s="4" t="s">
        <v>11</v>
      </c>
      <c r="B37366" s="2">
        <v>2095</v>
      </c>
      <c r="C37366" s="1" t="s">
        <v>68</v>
      </c>
      <c r="D37366" s="1" t="s">
        <v>24</v>
      </c>
      <c r="E37366" s="5">
        <v>1.4186259E-2</v>
      </c>
    </row>
    <row r="37367" spans="1:5" hidden="1">
      <c r="A37367" s="4" t="s">
        <v>11</v>
      </c>
      <c r="B37367" s="2">
        <v>2096</v>
      </c>
      <c r="C37367" s="1" t="s">
        <v>68</v>
      </c>
      <c r="D37367" s="1" t="s">
        <v>24</v>
      </c>
      <c r="E37367" s="5">
        <v>1.1350561E-2</v>
      </c>
    </row>
    <row r="37368" spans="1:5" hidden="1">
      <c r="A37368" s="4" t="s">
        <v>11</v>
      </c>
      <c r="B37368" s="2">
        <v>2097</v>
      </c>
      <c r="C37368" s="1" t="s">
        <v>68</v>
      </c>
      <c r="D37368" s="1" t="s">
        <v>24</v>
      </c>
      <c r="E37368" s="5">
        <v>8.5070939999999998E-3</v>
      </c>
    </row>
    <row r="37369" spans="1:5" hidden="1">
      <c r="A37369" s="4" t="s">
        <v>11</v>
      </c>
      <c r="B37369" s="2">
        <v>2098</v>
      </c>
      <c r="C37369" s="1" t="s">
        <v>68</v>
      </c>
      <c r="D37369" s="1" t="s">
        <v>24</v>
      </c>
      <c r="E37369" s="5">
        <v>5.6713960000000004E-3</v>
      </c>
    </row>
    <row r="37370" spans="1:5" hidden="1">
      <c r="A37370" s="4" t="s">
        <v>11</v>
      </c>
      <c r="B37370" s="2">
        <v>2099</v>
      </c>
      <c r="C37370" s="1" t="s">
        <v>68</v>
      </c>
      <c r="D37370" s="1" t="s">
        <v>24</v>
      </c>
      <c r="E37370" s="5">
        <v>2.8356980000000002E-3</v>
      </c>
    </row>
    <row r="37371" spans="1:5" hidden="1">
      <c r="A37371" s="4" t="s">
        <v>11</v>
      </c>
      <c r="B37371" s="2">
        <v>2100</v>
      </c>
      <c r="C37371" s="1" t="s">
        <v>68</v>
      </c>
      <c r="D37371" s="1" t="s">
        <v>24</v>
      </c>
      <c r="E37371" s="6">
        <v>0</v>
      </c>
    </row>
    <row r="37372" spans="1:5" hidden="1">
      <c r="A37372" s="4" t="s">
        <v>12</v>
      </c>
      <c r="B37372" s="2">
        <v>2000</v>
      </c>
      <c r="C37372" s="1" t="s">
        <v>68</v>
      </c>
      <c r="D37372" s="1" t="s">
        <v>24</v>
      </c>
      <c r="E37372" s="5">
        <v>2.3445783850000002</v>
      </c>
    </row>
    <row r="37373" spans="1:5" hidden="1">
      <c r="A37373" s="4" t="s">
        <v>12</v>
      </c>
      <c r="B37373" s="2">
        <v>2001</v>
      </c>
      <c r="C37373" s="1" t="s">
        <v>68</v>
      </c>
      <c r="D37373" s="1" t="s">
        <v>24</v>
      </c>
      <c r="E37373" s="5">
        <v>2.9334290090000001</v>
      </c>
    </row>
    <row r="37374" spans="1:5" hidden="1">
      <c r="A37374" s="4" t="s">
        <v>12</v>
      </c>
      <c r="B37374" s="2">
        <v>2002</v>
      </c>
      <c r="C37374" s="1" t="s">
        <v>68</v>
      </c>
      <c r="D37374" s="1" t="s">
        <v>24</v>
      </c>
      <c r="E37374" s="5">
        <v>4.7610589570000004</v>
      </c>
    </row>
    <row r="37375" spans="1:5" hidden="1">
      <c r="A37375" s="4" t="s">
        <v>12</v>
      </c>
      <c r="B37375" s="2">
        <v>2003</v>
      </c>
      <c r="C37375" s="1" t="s">
        <v>68</v>
      </c>
      <c r="D37375" s="1" t="s">
        <v>24</v>
      </c>
      <c r="E37375" s="5">
        <v>7.6637757679999998</v>
      </c>
    </row>
    <row r="37376" spans="1:5" hidden="1">
      <c r="A37376" s="4" t="s">
        <v>12</v>
      </c>
      <c r="B37376" s="2">
        <v>2004</v>
      </c>
      <c r="C37376" s="1" t="s">
        <v>68</v>
      </c>
      <c r="D37376" s="1" t="s">
        <v>24</v>
      </c>
      <c r="E37376" s="5">
        <v>9.2636120579999996</v>
      </c>
    </row>
    <row r="37377" spans="1:5" hidden="1">
      <c r="A37377" s="4" t="s">
        <v>12</v>
      </c>
      <c r="B37377" s="2">
        <v>2005</v>
      </c>
      <c r="C37377" s="1" t="s">
        <v>68</v>
      </c>
      <c r="D37377" s="1" t="s">
        <v>24</v>
      </c>
      <c r="E37377" s="5">
        <v>11.85784962</v>
      </c>
    </row>
    <row r="37378" spans="1:5" hidden="1">
      <c r="A37378" s="4" t="s">
        <v>12</v>
      </c>
      <c r="B37378" s="2">
        <v>2006</v>
      </c>
      <c r="C37378" s="1" t="s">
        <v>68</v>
      </c>
      <c r="D37378" s="1" t="s">
        <v>24</v>
      </c>
      <c r="E37378" s="5">
        <v>16.756323330000001</v>
      </c>
    </row>
    <row r="37379" spans="1:5" hidden="1">
      <c r="A37379" s="4" t="s">
        <v>12</v>
      </c>
      <c r="B37379" s="2">
        <v>2007</v>
      </c>
      <c r="C37379" s="1" t="s">
        <v>68</v>
      </c>
      <c r="D37379" s="1" t="s">
        <v>24</v>
      </c>
      <c r="E37379" s="5">
        <v>17.14562669</v>
      </c>
    </row>
    <row r="37380" spans="1:5" hidden="1">
      <c r="A37380" s="4" t="s">
        <v>12</v>
      </c>
      <c r="B37380" s="2">
        <v>2008</v>
      </c>
      <c r="C37380" s="1" t="s">
        <v>68</v>
      </c>
      <c r="D37380" s="1" t="s">
        <v>24</v>
      </c>
      <c r="E37380" s="5">
        <v>20.553676079999999</v>
      </c>
    </row>
    <row r="37381" spans="1:5" hidden="1">
      <c r="A37381" s="4" t="s">
        <v>12</v>
      </c>
      <c r="B37381" s="2">
        <v>2009</v>
      </c>
      <c r="C37381" s="1" t="s">
        <v>68</v>
      </c>
      <c r="D37381" s="1" t="s">
        <v>24</v>
      </c>
      <c r="E37381" s="5">
        <v>29.365914440000001</v>
      </c>
    </row>
    <row r="37382" spans="1:5" hidden="1">
      <c r="A37382" s="4" t="s">
        <v>12</v>
      </c>
      <c r="B37382" s="2">
        <v>2010</v>
      </c>
      <c r="C37382" s="1" t="s">
        <v>68</v>
      </c>
      <c r="D37382" s="1" t="s">
        <v>24</v>
      </c>
      <c r="E37382" s="5">
        <v>30.295095419999999</v>
      </c>
    </row>
    <row r="37383" spans="1:5" hidden="1">
      <c r="A37383" s="4" t="s">
        <v>12</v>
      </c>
      <c r="B37383" s="2">
        <v>2011</v>
      </c>
      <c r="C37383" s="1" t="s">
        <v>68</v>
      </c>
      <c r="D37383" s="1" t="s">
        <v>24</v>
      </c>
      <c r="E37383" s="5">
        <v>36.338326680000002</v>
      </c>
    </row>
    <row r="37384" spans="1:5" hidden="1">
      <c r="A37384" s="4" t="s">
        <v>12</v>
      </c>
      <c r="B37384" s="2">
        <v>2012</v>
      </c>
      <c r="C37384" s="1" t="s">
        <v>68</v>
      </c>
      <c r="D37384" s="1" t="s">
        <v>24</v>
      </c>
      <c r="E37384" s="5">
        <v>44.405890939999999</v>
      </c>
    </row>
    <row r="37385" spans="1:5" hidden="1">
      <c r="A37385" s="4" t="s">
        <v>12</v>
      </c>
      <c r="B37385" s="2">
        <v>2013</v>
      </c>
      <c r="C37385" s="1" t="s">
        <v>68</v>
      </c>
      <c r="D37385" s="1" t="s">
        <v>24</v>
      </c>
      <c r="E37385" s="5">
        <v>43.51827832</v>
      </c>
    </row>
    <row r="37386" spans="1:5" hidden="1">
      <c r="A37386" s="4" t="s">
        <v>12</v>
      </c>
      <c r="B37386" s="2">
        <v>2014</v>
      </c>
      <c r="C37386" s="1" t="s">
        <v>68</v>
      </c>
      <c r="D37386" s="1" t="s">
        <v>24</v>
      </c>
      <c r="E37386" s="5">
        <v>59.30403124</v>
      </c>
    </row>
    <row r="37387" spans="1:5" hidden="1">
      <c r="A37387" s="4" t="s">
        <v>12</v>
      </c>
      <c r="B37387" s="2">
        <v>2015</v>
      </c>
      <c r="C37387" s="1" t="s">
        <v>68</v>
      </c>
      <c r="D37387" s="1" t="s">
        <v>24</v>
      </c>
      <c r="E37387" s="5">
        <v>61.278591059999997</v>
      </c>
    </row>
    <row r="37388" spans="1:5" hidden="1">
      <c r="A37388" s="4" t="s">
        <v>12</v>
      </c>
      <c r="B37388" s="2">
        <v>2016</v>
      </c>
      <c r="C37388" s="1" t="s">
        <v>68</v>
      </c>
      <c r="D37388" s="1" t="s">
        <v>24</v>
      </c>
      <c r="E37388" s="5">
        <v>49.636511740000003</v>
      </c>
    </row>
    <row r="37389" spans="1:5" hidden="1">
      <c r="A37389" s="4" t="s">
        <v>12</v>
      </c>
      <c r="B37389" s="2">
        <v>2017</v>
      </c>
      <c r="C37389" s="1" t="s">
        <v>68</v>
      </c>
      <c r="D37389" s="1" t="s">
        <v>24</v>
      </c>
      <c r="E37389" s="5">
        <v>39.373523040000002</v>
      </c>
    </row>
    <row r="37390" spans="1:5" hidden="1">
      <c r="A37390" s="4" t="s">
        <v>12</v>
      </c>
      <c r="B37390" s="2">
        <v>2018</v>
      </c>
      <c r="C37390" s="1" t="s">
        <v>68</v>
      </c>
      <c r="D37390" s="1" t="s">
        <v>24</v>
      </c>
      <c r="E37390" s="5">
        <v>29.2866912</v>
      </c>
    </row>
    <row r="37391" spans="1:5" hidden="1">
      <c r="A37391" s="4" t="s">
        <v>12</v>
      </c>
      <c r="B37391" s="2">
        <v>2019</v>
      </c>
      <c r="C37391" s="1" t="s">
        <v>68</v>
      </c>
      <c r="D37391" s="1" t="s">
        <v>24</v>
      </c>
      <c r="E37391" s="5">
        <v>19.47276922</v>
      </c>
    </row>
    <row r="37392" spans="1:5" hidden="1">
      <c r="A37392" s="4" t="s">
        <v>12</v>
      </c>
      <c r="B37392" s="2">
        <v>2020</v>
      </c>
      <c r="C37392" s="1" t="s">
        <v>68</v>
      </c>
      <c r="D37392" s="1" t="s">
        <v>24</v>
      </c>
      <c r="E37392" s="5">
        <v>10.22677777</v>
      </c>
    </row>
    <row r="37393" spans="1:5" hidden="1">
      <c r="A37393" s="4" t="s">
        <v>12</v>
      </c>
      <c r="B37393" s="2">
        <v>2021</v>
      </c>
      <c r="C37393" s="1" t="s">
        <v>68</v>
      </c>
      <c r="D37393" s="1" t="s">
        <v>24</v>
      </c>
      <c r="E37393" s="5">
        <v>9.8261567190000001</v>
      </c>
    </row>
    <row r="37394" spans="1:5" hidden="1">
      <c r="A37394" s="4" t="s">
        <v>12</v>
      </c>
      <c r="B37394" s="2">
        <v>2022</v>
      </c>
      <c r="C37394" s="1" t="s">
        <v>68</v>
      </c>
      <c r="D37394" s="1" t="s">
        <v>24</v>
      </c>
      <c r="E37394" s="5">
        <v>9.0672544479999999</v>
      </c>
    </row>
    <row r="37395" spans="1:5" hidden="1">
      <c r="A37395" s="4" t="s">
        <v>12</v>
      </c>
      <c r="B37395" s="2">
        <v>2023</v>
      </c>
      <c r="C37395" s="1" t="s">
        <v>68</v>
      </c>
      <c r="D37395" s="1" t="s">
        <v>24</v>
      </c>
      <c r="E37395" s="5">
        <v>9.0672544479999999</v>
      </c>
    </row>
    <row r="37396" spans="1:5" hidden="1">
      <c r="A37396" s="4" t="s">
        <v>12</v>
      </c>
      <c r="B37396" s="2">
        <v>2024</v>
      </c>
      <c r="C37396" s="1" t="s">
        <v>68</v>
      </c>
      <c r="D37396" s="1" t="s">
        <v>24</v>
      </c>
      <c r="E37396" s="5">
        <v>9.0672544479999999</v>
      </c>
    </row>
    <row r="37397" spans="1:5" hidden="1">
      <c r="A37397" s="4" t="s">
        <v>12</v>
      </c>
      <c r="B37397" s="2">
        <v>2025</v>
      </c>
      <c r="C37397" s="1" t="s">
        <v>68</v>
      </c>
      <c r="D37397" s="1" t="s">
        <v>24</v>
      </c>
      <c r="E37397" s="5">
        <v>9.0672544479999999</v>
      </c>
    </row>
    <row r="37398" spans="1:5" hidden="1">
      <c r="A37398" s="4" t="s">
        <v>12</v>
      </c>
      <c r="B37398" s="2">
        <v>2026</v>
      </c>
      <c r="C37398" s="1" t="s">
        <v>68</v>
      </c>
      <c r="D37398" s="1" t="s">
        <v>24</v>
      </c>
      <c r="E37398" s="5">
        <v>8.1975172520000008</v>
      </c>
    </row>
    <row r="37399" spans="1:5" hidden="1">
      <c r="A37399" s="4" t="s">
        <v>12</v>
      </c>
      <c r="B37399" s="2">
        <v>2027</v>
      </c>
      <c r="C37399" s="1" t="s">
        <v>68</v>
      </c>
      <c r="D37399" s="1" t="s">
        <v>24</v>
      </c>
      <c r="E37399" s="5">
        <v>6.8932091095999999</v>
      </c>
    </row>
    <row r="37400" spans="1:5" hidden="1">
      <c r="A37400" s="4" t="s">
        <v>12</v>
      </c>
      <c r="B37400" s="2">
        <v>2028</v>
      </c>
      <c r="C37400" s="1" t="s">
        <v>68</v>
      </c>
      <c r="D37400" s="1" t="s">
        <v>24</v>
      </c>
      <c r="E37400" s="5">
        <v>5.1543300201999998</v>
      </c>
    </row>
    <row r="37401" spans="1:5" hidden="1">
      <c r="A37401" s="4" t="s">
        <v>12</v>
      </c>
      <c r="B37401" s="2">
        <v>2029</v>
      </c>
      <c r="C37401" s="1" t="s">
        <v>68</v>
      </c>
      <c r="D37401" s="1" t="s">
        <v>24</v>
      </c>
      <c r="E37401" s="5">
        <v>2.9784987744000002</v>
      </c>
    </row>
    <row r="37402" spans="1:5" hidden="1">
      <c r="A37402" s="4" t="s">
        <v>12</v>
      </c>
      <c r="B37402" s="2">
        <v>2030</v>
      </c>
      <c r="C37402" s="1" t="s">
        <v>68</v>
      </c>
      <c r="D37402" s="1" t="s">
        <v>24</v>
      </c>
      <c r="E37402" s="5">
        <v>0.36988248899999998</v>
      </c>
    </row>
    <row r="37403" spans="1:5" hidden="1">
      <c r="A37403" s="4" t="s">
        <v>12</v>
      </c>
      <c r="B37403" s="2">
        <v>2031</v>
      </c>
      <c r="C37403" s="1" t="s">
        <v>68</v>
      </c>
      <c r="D37403" s="1" t="s">
        <v>24</v>
      </c>
      <c r="E37403" s="5">
        <v>0.34319176600000001</v>
      </c>
    </row>
    <row r="37404" spans="1:5" hidden="1">
      <c r="A37404" s="4" t="s">
        <v>12</v>
      </c>
      <c r="B37404" s="2">
        <v>2032</v>
      </c>
      <c r="C37404" s="1" t="s">
        <v>68</v>
      </c>
      <c r="D37404" s="1" t="s">
        <v>24</v>
      </c>
      <c r="E37404" s="5">
        <v>0.31650104299999998</v>
      </c>
    </row>
    <row r="37405" spans="1:5" hidden="1">
      <c r="A37405" s="4" t="s">
        <v>12</v>
      </c>
      <c r="B37405" s="2">
        <v>2033</v>
      </c>
      <c r="C37405" s="1" t="s">
        <v>68</v>
      </c>
      <c r="D37405" s="1" t="s">
        <v>24</v>
      </c>
      <c r="E37405" s="5">
        <v>0.289737195</v>
      </c>
    </row>
    <row r="37406" spans="1:5" hidden="1">
      <c r="A37406" s="4" t="s">
        <v>12</v>
      </c>
      <c r="B37406" s="2">
        <v>2034</v>
      </c>
      <c r="C37406" s="1" t="s">
        <v>68</v>
      </c>
      <c r="D37406" s="1" t="s">
        <v>24</v>
      </c>
      <c r="E37406" s="5">
        <v>0.26304647199999998</v>
      </c>
    </row>
    <row r="37407" spans="1:5" hidden="1">
      <c r="A37407" s="4" t="s">
        <v>12</v>
      </c>
      <c r="B37407" s="2">
        <v>2035</v>
      </c>
      <c r="C37407" s="1" t="s">
        <v>68</v>
      </c>
      <c r="D37407" s="1" t="s">
        <v>24</v>
      </c>
      <c r="E37407" s="5">
        <v>0.236355749</v>
      </c>
    </row>
    <row r="37408" spans="1:5" hidden="1">
      <c r="A37408" s="4" t="s">
        <v>12</v>
      </c>
      <c r="B37408" s="2">
        <v>2036</v>
      </c>
      <c r="C37408" s="1" t="s">
        <v>68</v>
      </c>
      <c r="D37408" s="1" t="s">
        <v>24</v>
      </c>
      <c r="E37408" s="5">
        <v>0.209665026</v>
      </c>
    </row>
    <row r="37409" spans="1:5" hidden="1">
      <c r="A37409" s="4" t="s">
        <v>12</v>
      </c>
      <c r="B37409" s="2">
        <v>2037</v>
      </c>
      <c r="C37409" s="1" t="s">
        <v>68</v>
      </c>
      <c r="D37409" s="1" t="s">
        <v>24</v>
      </c>
      <c r="E37409" s="5">
        <v>0.182901178</v>
      </c>
    </row>
    <row r="37410" spans="1:5" hidden="1">
      <c r="A37410" s="4" t="s">
        <v>12</v>
      </c>
      <c r="B37410" s="2">
        <v>2038</v>
      </c>
      <c r="C37410" s="1" t="s">
        <v>68</v>
      </c>
      <c r="D37410" s="1" t="s">
        <v>24</v>
      </c>
      <c r="E37410" s="5">
        <v>0.156210455</v>
      </c>
    </row>
    <row r="37411" spans="1:5" hidden="1">
      <c r="A37411" s="4" t="s">
        <v>12</v>
      </c>
      <c r="B37411" s="2">
        <v>2039</v>
      </c>
      <c r="C37411" s="1" t="s">
        <v>68</v>
      </c>
      <c r="D37411" s="1" t="s">
        <v>24</v>
      </c>
      <c r="E37411" s="5">
        <v>0.129519732</v>
      </c>
    </row>
    <row r="37412" spans="1:5" hidden="1">
      <c r="A37412" s="4" t="s">
        <v>12</v>
      </c>
      <c r="B37412" s="2">
        <v>2040</v>
      </c>
      <c r="C37412" s="1" t="s">
        <v>68</v>
      </c>
      <c r="D37412" s="1" t="s">
        <v>24</v>
      </c>
      <c r="E37412" s="5">
        <v>0.102829009</v>
      </c>
    </row>
    <row r="37413" spans="1:5" hidden="1">
      <c r="A37413" s="4" t="s">
        <v>12</v>
      </c>
      <c r="B37413" s="2">
        <v>2041</v>
      </c>
      <c r="C37413" s="1" t="s">
        <v>68</v>
      </c>
      <c r="D37413" s="1" t="s">
        <v>24</v>
      </c>
      <c r="E37413" s="5">
        <v>9.7803758000000005E-2</v>
      </c>
    </row>
    <row r="37414" spans="1:5" hidden="1">
      <c r="A37414" s="4" t="s">
        <v>12</v>
      </c>
      <c r="B37414" s="2">
        <v>2042</v>
      </c>
      <c r="C37414" s="1" t="s">
        <v>68</v>
      </c>
      <c r="D37414" s="1" t="s">
        <v>24</v>
      </c>
      <c r="E37414" s="5">
        <v>9.2792237E-2</v>
      </c>
    </row>
    <row r="37415" spans="1:5" hidden="1">
      <c r="A37415" s="4" t="s">
        <v>12</v>
      </c>
      <c r="B37415" s="2">
        <v>2043</v>
      </c>
      <c r="C37415" s="1" t="s">
        <v>68</v>
      </c>
      <c r="D37415" s="1" t="s">
        <v>24</v>
      </c>
      <c r="E37415" s="5">
        <v>8.7780715999999995E-2</v>
      </c>
    </row>
    <row r="37416" spans="1:5" hidden="1">
      <c r="A37416" s="4" t="s">
        <v>12</v>
      </c>
      <c r="B37416" s="2">
        <v>2044</v>
      </c>
      <c r="C37416" s="1" t="s">
        <v>68</v>
      </c>
      <c r="D37416" s="1" t="s">
        <v>24</v>
      </c>
      <c r="E37416" s="5">
        <v>8.2769195000000004E-2</v>
      </c>
    </row>
    <row r="37417" spans="1:5" hidden="1">
      <c r="A37417" s="4" t="s">
        <v>12</v>
      </c>
      <c r="B37417" s="2">
        <v>2045</v>
      </c>
      <c r="C37417" s="1" t="s">
        <v>68</v>
      </c>
      <c r="D37417" s="1" t="s">
        <v>24</v>
      </c>
      <c r="E37417" s="5">
        <v>7.7743943999999995E-2</v>
      </c>
    </row>
    <row r="37418" spans="1:5" hidden="1">
      <c r="A37418" s="4" t="s">
        <v>12</v>
      </c>
      <c r="B37418" s="2">
        <v>2046</v>
      </c>
      <c r="C37418" s="1" t="s">
        <v>68</v>
      </c>
      <c r="D37418" s="1" t="s">
        <v>24</v>
      </c>
      <c r="E37418" s="5">
        <v>7.2732423000000004E-2</v>
      </c>
    </row>
    <row r="37419" spans="1:5" hidden="1">
      <c r="A37419" s="4" t="s">
        <v>12</v>
      </c>
      <c r="B37419" s="2">
        <v>2047</v>
      </c>
      <c r="C37419" s="1" t="s">
        <v>68</v>
      </c>
      <c r="D37419" s="1" t="s">
        <v>24</v>
      </c>
      <c r="E37419" s="5">
        <v>6.7720901999999999E-2</v>
      </c>
    </row>
    <row r="37420" spans="1:5" hidden="1">
      <c r="A37420" s="4" t="s">
        <v>12</v>
      </c>
      <c r="B37420" s="2">
        <v>2048</v>
      </c>
      <c r="C37420" s="1" t="s">
        <v>68</v>
      </c>
      <c r="D37420" s="1" t="s">
        <v>24</v>
      </c>
      <c r="E37420" s="5">
        <v>6.2709380999999995E-2</v>
      </c>
    </row>
    <row r="37421" spans="1:5" hidden="1">
      <c r="A37421" s="4" t="s">
        <v>12</v>
      </c>
      <c r="B37421" s="2">
        <v>2049</v>
      </c>
      <c r="C37421" s="1" t="s">
        <v>68</v>
      </c>
      <c r="D37421" s="1" t="s">
        <v>24</v>
      </c>
      <c r="E37421" s="5">
        <v>5.7684129000000001E-2</v>
      </c>
    </row>
    <row r="37422" spans="1:5" hidden="1">
      <c r="A37422" s="4" t="s">
        <v>12</v>
      </c>
      <c r="B37422" s="2">
        <v>2050</v>
      </c>
      <c r="C37422" s="1" t="s">
        <v>68</v>
      </c>
      <c r="D37422" s="1" t="s">
        <v>24</v>
      </c>
      <c r="E37422" s="5">
        <v>5.2672608000000003E-2</v>
      </c>
    </row>
    <row r="37423" spans="1:5" hidden="1">
      <c r="A37423" s="4" t="s">
        <v>12</v>
      </c>
      <c r="B37423" s="2">
        <v>2051</v>
      </c>
      <c r="C37423" s="1" t="s">
        <v>68</v>
      </c>
      <c r="D37423" s="1" t="s">
        <v>24</v>
      </c>
      <c r="E37423" s="5">
        <v>5.0224840999999999E-2</v>
      </c>
    </row>
    <row r="37424" spans="1:5" hidden="1">
      <c r="A37424" s="4" t="s">
        <v>12</v>
      </c>
      <c r="B37424" s="2">
        <v>2052</v>
      </c>
      <c r="C37424" s="1" t="s">
        <v>68</v>
      </c>
      <c r="D37424" s="1" t="s">
        <v>24</v>
      </c>
      <c r="E37424" s="5">
        <v>4.7777074000000003E-2</v>
      </c>
    </row>
    <row r="37425" spans="1:5" hidden="1">
      <c r="A37425" s="4" t="s">
        <v>12</v>
      </c>
      <c r="B37425" s="2">
        <v>2053</v>
      </c>
      <c r="C37425" s="1" t="s">
        <v>68</v>
      </c>
      <c r="D37425" s="1" t="s">
        <v>24</v>
      </c>
      <c r="E37425" s="5">
        <v>4.5322599999999998E-2</v>
      </c>
    </row>
    <row r="37426" spans="1:5" hidden="1">
      <c r="A37426" s="4" t="s">
        <v>12</v>
      </c>
      <c r="B37426" s="2">
        <v>2054</v>
      </c>
      <c r="C37426" s="1" t="s">
        <v>68</v>
      </c>
      <c r="D37426" s="1" t="s">
        <v>24</v>
      </c>
      <c r="E37426" s="5">
        <v>4.2874833000000001E-2</v>
      </c>
    </row>
    <row r="37427" spans="1:5" hidden="1">
      <c r="A37427" s="4" t="s">
        <v>12</v>
      </c>
      <c r="B37427" s="2">
        <v>2055</v>
      </c>
      <c r="C37427" s="1" t="s">
        <v>68</v>
      </c>
      <c r="D37427" s="1" t="s">
        <v>24</v>
      </c>
      <c r="E37427" s="5">
        <v>4.0427065999999998E-2</v>
      </c>
    </row>
    <row r="37428" spans="1:5" hidden="1">
      <c r="A37428" s="4" t="s">
        <v>12</v>
      </c>
      <c r="B37428" s="2">
        <v>2056</v>
      </c>
      <c r="C37428" s="1" t="s">
        <v>68</v>
      </c>
      <c r="D37428" s="1" t="s">
        <v>24</v>
      </c>
      <c r="E37428" s="5">
        <v>3.7979298000000002E-2</v>
      </c>
    </row>
    <row r="37429" spans="1:5" hidden="1">
      <c r="A37429" s="4" t="s">
        <v>12</v>
      </c>
      <c r="B37429" s="2">
        <v>2057</v>
      </c>
      <c r="C37429" s="1" t="s">
        <v>68</v>
      </c>
      <c r="D37429" s="1" t="s">
        <v>24</v>
      </c>
      <c r="E37429" s="5">
        <v>3.5524825000000003E-2</v>
      </c>
    </row>
    <row r="37430" spans="1:5" hidden="1">
      <c r="A37430" s="4" t="s">
        <v>12</v>
      </c>
      <c r="B37430" s="2">
        <v>2058</v>
      </c>
      <c r="C37430" s="1" t="s">
        <v>68</v>
      </c>
      <c r="D37430" s="1" t="s">
        <v>24</v>
      </c>
      <c r="E37430" s="5">
        <v>3.3077057999999999E-2</v>
      </c>
    </row>
    <row r="37431" spans="1:5" hidden="1">
      <c r="A37431" s="4" t="s">
        <v>12</v>
      </c>
      <c r="B37431" s="2">
        <v>2059</v>
      </c>
      <c r="C37431" s="1" t="s">
        <v>68</v>
      </c>
      <c r="D37431" s="1" t="s">
        <v>24</v>
      </c>
      <c r="E37431" s="5">
        <v>3.062929E-2</v>
      </c>
    </row>
    <row r="37432" spans="1:5" hidden="1">
      <c r="A37432" s="4" t="s">
        <v>12</v>
      </c>
      <c r="B37432" s="2">
        <v>2060</v>
      </c>
      <c r="C37432" s="1" t="s">
        <v>68</v>
      </c>
      <c r="D37432" s="1" t="s">
        <v>24</v>
      </c>
      <c r="E37432" s="5">
        <v>2.8181523E-2</v>
      </c>
    </row>
    <row r="37433" spans="1:5" hidden="1">
      <c r="A37433" s="4" t="s">
        <v>12</v>
      </c>
      <c r="B37433" s="2">
        <v>2061</v>
      </c>
      <c r="C37433" s="1" t="s">
        <v>68</v>
      </c>
      <c r="D37433" s="1" t="s">
        <v>24</v>
      </c>
      <c r="E37433" s="5">
        <v>2.6836974E-2</v>
      </c>
    </row>
    <row r="37434" spans="1:5" hidden="1">
      <c r="A37434" s="4" t="s">
        <v>12</v>
      </c>
      <c r="B37434" s="2">
        <v>2062</v>
      </c>
      <c r="C37434" s="1" t="s">
        <v>68</v>
      </c>
      <c r="D37434" s="1" t="s">
        <v>24</v>
      </c>
      <c r="E37434" s="5">
        <v>2.5496099000000001E-2</v>
      </c>
    </row>
    <row r="37435" spans="1:5" hidden="1">
      <c r="A37435" s="4" t="s">
        <v>12</v>
      </c>
      <c r="B37435" s="2">
        <v>2063</v>
      </c>
      <c r="C37435" s="1" t="s">
        <v>68</v>
      </c>
      <c r="D37435" s="1" t="s">
        <v>24</v>
      </c>
      <c r="E37435" s="5">
        <v>2.4155223999999999E-2</v>
      </c>
    </row>
    <row r="37436" spans="1:5" hidden="1">
      <c r="A37436" s="4" t="s">
        <v>12</v>
      </c>
      <c r="B37436" s="2">
        <v>2064</v>
      </c>
      <c r="C37436" s="1" t="s">
        <v>68</v>
      </c>
      <c r="D37436" s="1" t="s">
        <v>24</v>
      </c>
      <c r="E37436" s="5">
        <v>2.2814349000000001E-2</v>
      </c>
    </row>
    <row r="37437" spans="1:5" hidden="1">
      <c r="A37437" s="4" t="s">
        <v>12</v>
      </c>
      <c r="B37437" s="2">
        <v>2065</v>
      </c>
      <c r="C37437" s="1" t="s">
        <v>68</v>
      </c>
      <c r="D37437" s="1" t="s">
        <v>24</v>
      </c>
      <c r="E37437" s="5">
        <v>2.1469800000000001E-2</v>
      </c>
    </row>
    <row r="37438" spans="1:5" hidden="1">
      <c r="A37438" s="4" t="s">
        <v>12</v>
      </c>
      <c r="B37438" s="2">
        <v>2066</v>
      </c>
      <c r="C37438" s="1" t="s">
        <v>68</v>
      </c>
      <c r="D37438" s="1" t="s">
        <v>24</v>
      </c>
      <c r="E37438" s="5">
        <v>2.0128924999999999E-2</v>
      </c>
    </row>
    <row r="37439" spans="1:5" hidden="1">
      <c r="A37439" s="4" t="s">
        <v>12</v>
      </c>
      <c r="B37439" s="2">
        <v>2067</v>
      </c>
      <c r="C37439" s="1" t="s">
        <v>68</v>
      </c>
      <c r="D37439" s="1" t="s">
        <v>24</v>
      </c>
      <c r="E37439" s="5">
        <v>1.8788049000000001E-2</v>
      </c>
    </row>
    <row r="37440" spans="1:5" hidden="1">
      <c r="A37440" s="4" t="s">
        <v>12</v>
      </c>
      <c r="B37440" s="2">
        <v>2068</v>
      </c>
      <c r="C37440" s="1" t="s">
        <v>68</v>
      </c>
      <c r="D37440" s="1" t="s">
        <v>24</v>
      </c>
      <c r="E37440" s="5">
        <v>1.7447173999999999E-2</v>
      </c>
    </row>
    <row r="37441" spans="1:5" hidden="1">
      <c r="A37441" s="4" t="s">
        <v>12</v>
      </c>
      <c r="B37441" s="2">
        <v>2069</v>
      </c>
      <c r="C37441" s="1" t="s">
        <v>68</v>
      </c>
      <c r="D37441" s="1" t="s">
        <v>24</v>
      </c>
      <c r="E37441" s="5">
        <v>1.6102624999999999E-2</v>
      </c>
    </row>
    <row r="37442" spans="1:5" hidden="1">
      <c r="A37442" s="4" t="s">
        <v>12</v>
      </c>
      <c r="B37442" s="2">
        <v>2070</v>
      </c>
      <c r="C37442" s="1" t="s">
        <v>68</v>
      </c>
      <c r="D37442" s="1" t="s">
        <v>24</v>
      </c>
      <c r="E37442" s="5">
        <v>1.4761750000000001E-2</v>
      </c>
    </row>
    <row r="37443" spans="1:5" hidden="1">
      <c r="A37443" s="4" t="s">
        <v>12</v>
      </c>
      <c r="B37443" s="2">
        <v>2071</v>
      </c>
      <c r="C37443" s="1" t="s">
        <v>68</v>
      </c>
      <c r="D37443" s="1" t="s">
        <v>24</v>
      </c>
      <c r="E37443" s="5">
        <v>1.4040832E-2</v>
      </c>
    </row>
    <row r="37444" spans="1:5" hidden="1">
      <c r="A37444" s="4" t="s">
        <v>12</v>
      </c>
      <c r="B37444" s="2">
        <v>2072</v>
      </c>
      <c r="C37444" s="1" t="s">
        <v>68</v>
      </c>
      <c r="D37444" s="1" t="s">
        <v>24</v>
      </c>
      <c r="E37444" s="5">
        <v>1.3319915E-2</v>
      </c>
    </row>
    <row r="37445" spans="1:5" hidden="1">
      <c r="A37445" s="4" t="s">
        <v>12</v>
      </c>
      <c r="B37445" s="2">
        <v>2073</v>
      </c>
      <c r="C37445" s="1" t="s">
        <v>68</v>
      </c>
      <c r="D37445" s="1" t="s">
        <v>24</v>
      </c>
      <c r="E37445" s="5">
        <v>1.2597021999999999E-2</v>
      </c>
    </row>
    <row r="37446" spans="1:5" hidden="1">
      <c r="A37446" s="4" t="s">
        <v>12</v>
      </c>
      <c r="B37446" s="2">
        <v>2074</v>
      </c>
      <c r="C37446" s="1" t="s">
        <v>68</v>
      </c>
      <c r="D37446" s="1" t="s">
        <v>24</v>
      </c>
      <c r="E37446" s="5">
        <v>1.1876104E-2</v>
      </c>
    </row>
    <row r="37447" spans="1:5" hidden="1">
      <c r="A37447" s="4" t="s">
        <v>12</v>
      </c>
      <c r="B37447" s="2">
        <v>2075</v>
      </c>
      <c r="C37447" s="1" t="s">
        <v>68</v>
      </c>
      <c r="D37447" s="1" t="s">
        <v>24</v>
      </c>
      <c r="E37447" s="5">
        <v>1.1155185999999999E-2</v>
      </c>
    </row>
    <row r="37448" spans="1:5" hidden="1">
      <c r="A37448" s="4" t="s">
        <v>12</v>
      </c>
      <c r="B37448" s="2">
        <v>2076</v>
      </c>
      <c r="C37448" s="1" t="s">
        <v>68</v>
      </c>
      <c r="D37448" s="1" t="s">
        <v>24</v>
      </c>
      <c r="E37448" s="5">
        <v>1.0434268E-2</v>
      </c>
    </row>
    <row r="37449" spans="1:5" hidden="1">
      <c r="A37449" s="4" t="s">
        <v>12</v>
      </c>
      <c r="B37449" s="2">
        <v>2077</v>
      </c>
      <c r="C37449" s="1" t="s">
        <v>68</v>
      </c>
      <c r="D37449" s="1" t="s">
        <v>24</v>
      </c>
      <c r="E37449" s="5">
        <v>9.7113760000000007E-3</v>
      </c>
    </row>
    <row r="37450" spans="1:5" hidden="1">
      <c r="A37450" s="4" t="s">
        <v>12</v>
      </c>
      <c r="B37450" s="2">
        <v>2078</v>
      </c>
      <c r="C37450" s="1" t="s">
        <v>68</v>
      </c>
      <c r="D37450" s="1" t="s">
        <v>24</v>
      </c>
      <c r="E37450" s="5">
        <v>8.9904579999999998E-3</v>
      </c>
    </row>
    <row r="37451" spans="1:5" hidden="1">
      <c r="A37451" s="4" t="s">
        <v>12</v>
      </c>
      <c r="B37451" s="2">
        <v>2079</v>
      </c>
      <c r="C37451" s="1" t="s">
        <v>68</v>
      </c>
      <c r="D37451" s="1" t="s">
        <v>24</v>
      </c>
      <c r="E37451" s="5">
        <v>8.2695400000000006E-3</v>
      </c>
    </row>
    <row r="37452" spans="1:5" hidden="1">
      <c r="A37452" s="4" t="s">
        <v>12</v>
      </c>
      <c r="B37452" s="2">
        <v>2080</v>
      </c>
      <c r="C37452" s="1" t="s">
        <v>68</v>
      </c>
      <c r="D37452" s="1" t="s">
        <v>24</v>
      </c>
      <c r="E37452" s="5">
        <v>7.5486219999999996E-3</v>
      </c>
    </row>
    <row r="37453" spans="1:5" hidden="1">
      <c r="A37453" s="4" t="s">
        <v>12</v>
      </c>
      <c r="B37453" s="2">
        <v>2081</v>
      </c>
      <c r="C37453" s="1" t="s">
        <v>68</v>
      </c>
      <c r="D37453" s="1" t="s">
        <v>24</v>
      </c>
      <c r="E37453" s="5">
        <v>7.1452579999999998E-3</v>
      </c>
    </row>
    <row r="37454" spans="1:5" hidden="1">
      <c r="A37454" s="4" t="s">
        <v>12</v>
      </c>
      <c r="B37454" s="2">
        <v>2082</v>
      </c>
      <c r="C37454" s="1" t="s">
        <v>68</v>
      </c>
      <c r="D37454" s="1" t="s">
        <v>24</v>
      </c>
      <c r="E37454" s="5">
        <v>6.7429949999999999E-3</v>
      </c>
    </row>
    <row r="37455" spans="1:5" hidden="1">
      <c r="A37455" s="4" t="s">
        <v>12</v>
      </c>
      <c r="B37455" s="2">
        <v>2083</v>
      </c>
      <c r="C37455" s="1" t="s">
        <v>68</v>
      </c>
      <c r="D37455" s="1" t="s">
        <v>24</v>
      </c>
      <c r="E37455" s="5">
        <v>6.340732E-3</v>
      </c>
    </row>
    <row r="37456" spans="1:5" hidden="1">
      <c r="A37456" s="4" t="s">
        <v>12</v>
      </c>
      <c r="B37456" s="2">
        <v>2084</v>
      </c>
      <c r="C37456" s="1" t="s">
        <v>68</v>
      </c>
      <c r="D37456" s="1" t="s">
        <v>24</v>
      </c>
      <c r="E37456" s="5">
        <v>5.9384700000000004E-3</v>
      </c>
    </row>
    <row r="37457" spans="1:5" hidden="1">
      <c r="A37457" s="4" t="s">
        <v>12</v>
      </c>
      <c r="B37457" s="2">
        <v>2085</v>
      </c>
      <c r="C37457" s="1" t="s">
        <v>68</v>
      </c>
      <c r="D37457" s="1" t="s">
        <v>24</v>
      </c>
      <c r="E37457" s="5">
        <v>5.5351050000000002E-3</v>
      </c>
    </row>
    <row r="37458" spans="1:5" hidden="1">
      <c r="A37458" s="4" t="s">
        <v>12</v>
      </c>
      <c r="B37458" s="2">
        <v>2086</v>
      </c>
      <c r="C37458" s="1" t="s">
        <v>68</v>
      </c>
      <c r="D37458" s="1" t="s">
        <v>24</v>
      </c>
      <c r="E37458" s="5">
        <v>5.1328429999999998E-3</v>
      </c>
    </row>
    <row r="37459" spans="1:5" hidden="1">
      <c r="A37459" s="4" t="s">
        <v>12</v>
      </c>
      <c r="B37459" s="2">
        <v>2087</v>
      </c>
      <c r="C37459" s="1" t="s">
        <v>68</v>
      </c>
      <c r="D37459" s="1" t="s">
        <v>24</v>
      </c>
      <c r="E37459" s="5">
        <v>4.7305799999999999E-3</v>
      </c>
    </row>
    <row r="37460" spans="1:5" hidden="1">
      <c r="A37460" s="4" t="s">
        <v>12</v>
      </c>
      <c r="B37460" s="2">
        <v>2088</v>
      </c>
      <c r="C37460" s="1" t="s">
        <v>68</v>
      </c>
      <c r="D37460" s="1" t="s">
        <v>24</v>
      </c>
      <c r="E37460" s="5">
        <v>4.3283180000000003E-3</v>
      </c>
    </row>
    <row r="37461" spans="1:5" hidden="1">
      <c r="A37461" s="4" t="s">
        <v>12</v>
      </c>
      <c r="B37461" s="2">
        <v>2089</v>
      </c>
      <c r="C37461" s="1" t="s">
        <v>68</v>
      </c>
      <c r="D37461" s="1" t="s">
        <v>24</v>
      </c>
      <c r="E37461" s="5">
        <v>3.9249530000000001E-3</v>
      </c>
    </row>
    <row r="37462" spans="1:5" hidden="1">
      <c r="A37462" s="4" t="s">
        <v>12</v>
      </c>
      <c r="B37462" s="2">
        <v>2090</v>
      </c>
      <c r="C37462" s="1" t="s">
        <v>68</v>
      </c>
      <c r="D37462" s="1" t="s">
        <v>24</v>
      </c>
      <c r="E37462" s="5">
        <v>3.5226900000000002E-3</v>
      </c>
    </row>
    <row r="37463" spans="1:5" hidden="1">
      <c r="A37463" s="4" t="s">
        <v>12</v>
      </c>
      <c r="B37463" s="2">
        <v>2091</v>
      </c>
      <c r="C37463" s="1" t="s">
        <v>68</v>
      </c>
      <c r="D37463" s="1" t="s">
        <v>24</v>
      </c>
      <c r="E37463" s="5">
        <v>3.170614E-3</v>
      </c>
    </row>
    <row r="37464" spans="1:5" hidden="1">
      <c r="A37464" s="4" t="s">
        <v>12</v>
      </c>
      <c r="B37464" s="2">
        <v>2092</v>
      </c>
      <c r="C37464" s="1" t="s">
        <v>68</v>
      </c>
      <c r="D37464" s="1" t="s">
        <v>24</v>
      </c>
      <c r="E37464" s="5">
        <v>2.8185380000000002E-3</v>
      </c>
    </row>
    <row r="37465" spans="1:5" hidden="1">
      <c r="A37465" s="4" t="s">
        <v>12</v>
      </c>
      <c r="B37465" s="2">
        <v>2093</v>
      </c>
      <c r="C37465" s="1" t="s">
        <v>68</v>
      </c>
      <c r="D37465" s="1" t="s">
        <v>24</v>
      </c>
      <c r="E37465" s="5">
        <v>2.4654970000000001E-3</v>
      </c>
    </row>
    <row r="37466" spans="1:5" hidden="1">
      <c r="A37466" s="4" t="s">
        <v>12</v>
      </c>
      <c r="B37466" s="2">
        <v>2094</v>
      </c>
      <c r="C37466" s="1" t="s">
        <v>68</v>
      </c>
      <c r="D37466" s="1" t="s">
        <v>24</v>
      </c>
      <c r="E37466" s="5">
        <v>2.1134209999999999E-3</v>
      </c>
    </row>
    <row r="37467" spans="1:5" hidden="1">
      <c r="A37467" s="4" t="s">
        <v>12</v>
      </c>
      <c r="B37467" s="2">
        <v>2095</v>
      </c>
      <c r="C37467" s="1" t="s">
        <v>68</v>
      </c>
      <c r="D37467" s="1" t="s">
        <v>24</v>
      </c>
      <c r="E37467" s="5">
        <v>1.7613450000000001E-3</v>
      </c>
    </row>
    <row r="37468" spans="1:5" hidden="1">
      <c r="A37468" s="4" t="s">
        <v>12</v>
      </c>
      <c r="B37468" s="2">
        <v>2096</v>
      </c>
      <c r="C37468" s="1" t="s">
        <v>68</v>
      </c>
      <c r="D37468" s="1" t="s">
        <v>24</v>
      </c>
      <c r="E37468" s="5">
        <v>1.4092690000000001E-3</v>
      </c>
    </row>
    <row r="37469" spans="1:5" hidden="1">
      <c r="A37469" s="4" t="s">
        <v>12</v>
      </c>
      <c r="B37469" s="2">
        <v>2097</v>
      </c>
      <c r="C37469" s="1" t="s">
        <v>68</v>
      </c>
      <c r="D37469" s="1" t="s">
        <v>24</v>
      </c>
      <c r="E37469" s="5">
        <v>1.056228E-3</v>
      </c>
    </row>
    <row r="37470" spans="1:5" hidden="1">
      <c r="A37470" s="4" t="s">
        <v>12</v>
      </c>
      <c r="B37470" s="2">
        <v>2098</v>
      </c>
      <c r="C37470" s="1" t="s">
        <v>68</v>
      </c>
      <c r="D37470" s="1" t="s">
        <v>24</v>
      </c>
      <c r="E37470" s="5">
        <v>7.0415199999999999E-4</v>
      </c>
    </row>
    <row r="37471" spans="1:5" hidden="1">
      <c r="A37471" s="4" t="s">
        <v>12</v>
      </c>
      <c r="B37471" s="2">
        <v>2099</v>
      </c>
      <c r="C37471" s="1" t="s">
        <v>68</v>
      </c>
      <c r="D37471" s="1" t="s">
        <v>24</v>
      </c>
      <c r="E37471" s="5">
        <v>3.5207599999999999E-4</v>
      </c>
    </row>
    <row r="37472" spans="1:5" hidden="1">
      <c r="A37472" s="4" t="s">
        <v>12</v>
      </c>
      <c r="B37472" s="2">
        <v>2100</v>
      </c>
      <c r="C37472" s="1" t="s">
        <v>68</v>
      </c>
      <c r="D37472" s="1" t="s">
        <v>24</v>
      </c>
      <c r="E37472" s="6">
        <v>0</v>
      </c>
    </row>
    <row r="37473" spans="1:5" hidden="1">
      <c r="A37473" s="4" t="s">
        <v>5</v>
      </c>
      <c r="B37473" s="2">
        <v>2000</v>
      </c>
      <c r="C37473" s="1" t="s">
        <v>69</v>
      </c>
      <c r="D37473" s="1" t="s">
        <v>24</v>
      </c>
      <c r="E37473" s="5">
        <v>0.22703478399999999</v>
      </c>
    </row>
    <row r="37474" spans="1:5" hidden="1">
      <c r="A37474" s="4" t="s">
        <v>5</v>
      </c>
      <c r="B37474" s="2">
        <v>2001</v>
      </c>
      <c r="C37474" s="1" t="s">
        <v>69</v>
      </c>
      <c r="D37474" s="1" t="s">
        <v>24</v>
      </c>
      <c r="E37474" s="5">
        <v>0.54831543000000005</v>
      </c>
    </row>
    <row r="37475" spans="1:5" hidden="1">
      <c r="A37475" s="4" t="s">
        <v>5</v>
      </c>
      <c r="B37475" s="2">
        <v>2002</v>
      </c>
      <c r="C37475" s="1" t="s">
        <v>69</v>
      </c>
      <c r="D37475" s="1" t="s">
        <v>24</v>
      </c>
      <c r="E37475" s="5">
        <v>1.1293294549999999</v>
      </c>
    </row>
    <row r="37476" spans="1:5" hidden="1">
      <c r="A37476" s="4" t="s">
        <v>5</v>
      </c>
      <c r="B37476" s="2">
        <v>2003</v>
      </c>
      <c r="C37476" s="1" t="s">
        <v>69</v>
      </c>
      <c r="D37476" s="1" t="s">
        <v>24</v>
      </c>
      <c r="E37476" s="5">
        <v>1.812378262</v>
      </c>
    </row>
    <row r="37477" spans="1:5" hidden="1">
      <c r="A37477" s="4" t="s">
        <v>5</v>
      </c>
      <c r="B37477" s="2">
        <v>2004</v>
      </c>
      <c r="C37477" s="1" t="s">
        <v>69</v>
      </c>
      <c r="D37477" s="1" t="s">
        <v>24</v>
      </c>
      <c r="E37477" s="5">
        <v>2.665245681</v>
      </c>
    </row>
    <row r="37478" spans="1:5" hidden="1">
      <c r="A37478" s="4" t="s">
        <v>5</v>
      </c>
      <c r="B37478" s="2">
        <v>2005</v>
      </c>
      <c r="C37478" s="1" t="s">
        <v>69</v>
      </c>
      <c r="D37478" s="1" t="s">
        <v>24</v>
      </c>
      <c r="E37478" s="5">
        <v>3.2257441529999999</v>
      </c>
    </row>
    <row r="37479" spans="1:5" hidden="1">
      <c r="A37479" s="4" t="s">
        <v>5</v>
      </c>
      <c r="B37479" s="2">
        <v>2006</v>
      </c>
      <c r="C37479" s="1" t="s">
        <v>69</v>
      </c>
      <c r="D37479" s="1" t="s">
        <v>24</v>
      </c>
      <c r="E37479" s="5">
        <v>2.5886291880000001</v>
      </c>
    </row>
    <row r="37480" spans="1:5" hidden="1">
      <c r="A37480" s="4" t="s">
        <v>5</v>
      </c>
      <c r="B37480" s="2">
        <v>2007</v>
      </c>
      <c r="C37480" s="1" t="s">
        <v>69</v>
      </c>
      <c r="D37480" s="1" t="s">
        <v>24</v>
      </c>
      <c r="E37480" s="5">
        <v>2.8802108789999998</v>
      </c>
    </row>
    <row r="37481" spans="1:5" hidden="1">
      <c r="A37481" s="4" t="s">
        <v>5</v>
      </c>
      <c r="B37481" s="2">
        <v>2008</v>
      </c>
      <c r="C37481" s="1" t="s">
        <v>69</v>
      </c>
      <c r="D37481" s="1" t="s">
        <v>24</v>
      </c>
      <c r="E37481" s="5">
        <v>2.7192835579999999</v>
      </c>
    </row>
    <row r="37482" spans="1:5" hidden="1">
      <c r="A37482" s="4" t="s">
        <v>5</v>
      </c>
      <c r="B37482" s="2">
        <v>2009</v>
      </c>
      <c r="C37482" s="1" t="s">
        <v>69</v>
      </c>
      <c r="D37482" s="1" t="s">
        <v>24</v>
      </c>
      <c r="E37482" s="5">
        <v>2.746614868</v>
      </c>
    </row>
    <row r="37483" spans="1:5" hidden="1">
      <c r="A37483" s="4" t="s">
        <v>5</v>
      </c>
      <c r="B37483" s="2">
        <v>2010</v>
      </c>
      <c r="C37483" s="1" t="s">
        <v>69</v>
      </c>
      <c r="D37483" s="1" t="s">
        <v>24</v>
      </c>
      <c r="E37483" s="5">
        <v>3.1895484839999999</v>
      </c>
    </row>
    <row r="37484" spans="1:5" hidden="1">
      <c r="A37484" s="4" t="s">
        <v>5</v>
      </c>
      <c r="B37484" s="2">
        <v>2011</v>
      </c>
      <c r="C37484" s="1" t="s">
        <v>69</v>
      </c>
      <c r="D37484" s="1" t="s">
        <v>24</v>
      </c>
      <c r="E37484" s="5">
        <v>3.2295320350000001</v>
      </c>
    </row>
    <row r="37485" spans="1:5" hidden="1">
      <c r="A37485" s="4" t="s">
        <v>5</v>
      </c>
      <c r="B37485" s="2">
        <v>2012</v>
      </c>
      <c r="C37485" s="1" t="s">
        <v>69</v>
      </c>
      <c r="D37485" s="1" t="s">
        <v>24</v>
      </c>
      <c r="E37485" s="5">
        <v>3.6678837440000001</v>
      </c>
    </row>
    <row r="37486" spans="1:5" hidden="1">
      <c r="A37486" s="4" t="s">
        <v>5</v>
      </c>
      <c r="B37486" s="2">
        <v>2013</v>
      </c>
      <c r="C37486" s="1" t="s">
        <v>69</v>
      </c>
      <c r="D37486" s="1" t="s">
        <v>24</v>
      </c>
      <c r="E37486" s="5">
        <v>4.3391294</v>
      </c>
    </row>
    <row r="37487" spans="1:5" hidden="1">
      <c r="A37487" s="4" t="s">
        <v>5</v>
      </c>
      <c r="B37487" s="2">
        <v>2014</v>
      </c>
      <c r="C37487" s="1" t="s">
        <v>69</v>
      </c>
      <c r="D37487" s="1" t="s">
        <v>24</v>
      </c>
      <c r="E37487" s="5">
        <v>4.4020275179999997</v>
      </c>
    </row>
    <row r="37488" spans="1:5" hidden="1">
      <c r="A37488" s="4" t="s">
        <v>5</v>
      </c>
      <c r="B37488" s="2">
        <v>2015</v>
      </c>
      <c r="C37488" s="1" t="s">
        <v>69</v>
      </c>
      <c r="D37488" s="1" t="s">
        <v>24</v>
      </c>
      <c r="E37488" s="5">
        <v>3.738373395</v>
      </c>
    </row>
    <row r="37489" spans="1:5" hidden="1">
      <c r="A37489" s="4" t="s">
        <v>5</v>
      </c>
      <c r="B37489" s="2">
        <v>2016</v>
      </c>
      <c r="C37489" s="1" t="s">
        <v>69</v>
      </c>
      <c r="D37489" s="1" t="s">
        <v>24</v>
      </c>
      <c r="E37489" s="5">
        <v>3.850595625</v>
      </c>
    </row>
    <row r="37490" spans="1:5" hidden="1">
      <c r="A37490" s="4" t="s">
        <v>5</v>
      </c>
      <c r="B37490" s="2">
        <v>2017</v>
      </c>
      <c r="C37490" s="1" t="s">
        <v>69</v>
      </c>
      <c r="D37490" s="1" t="s">
        <v>24</v>
      </c>
      <c r="E37490" s="5">
        <v>4.0218330629999999</v>
      </c>
    </row>
    <row r="37491" spans="1:5" hidden="1">
      <c r="A37491" s="4" t="s">
        <v>5</v>
      </c>
      <c r="B37491" s="2">
        <v>2018</v>
      </c>
      <c r="C37491" s="1" t="s">
        <v>69</v>
      </c>
      <c r="D37491" s="1" t="s">
        <v>24</v>
      </c>
      <c r="E37491" s="5">
        <v>4.1690493540000002</v>
      </c>
    </row>
    <row r="37492" spans="1:5" hidden="1">
      <c r="A37492" s="4" t="s">
        <v>5</v>
      </c>
      <c r="B37492" s="2">
        <v>2019</v>
      </c>
      <c r="C37492" s="1" t="s">
        <v>69</v>
      </c>
      <c r="D37492" s="1" t="s">
        <v>24</v>
      </c>
      <c r="E37492" s="5">
        <v>4.2858722330000001</v>
      </c>
    </row>
    <row r="37493" spans="1:5" hidden="1">
      <c r="A37493" s="4" t="s">
        <v>5</v>
      </c>
      <c r="B37493" s="2">
        <v>2020</v>
      </c>
      <c r="C37493" s="1" t="s">
        <v>69</v>
      </c>
      <c r="D37493" s="1" t="s">
        <v>24</v>
      </c>
      <c r="E37493" s="5">
        <v>4.4378532670000004</v>
      </c>
    </row>
    <row r="37494" spans="1:5" hidden="1">
      <c r="A37494" s="4" t="s">
        <v>5</v>
      </c>
      <c r="B37494" s="2">
        <v>2021</v>
      </c>
      <c r="C37494" s="1" t="s">
        <v>69</v>
      </c>
      <c r="D37494" s="1" t="s">
        <v>24</v>
      </c>
      <c r="E37494" s="5">
        <v>4.5361493470000003</v>
      </c>
    </row>
    <row r="37495" spans="1:5" hidden="1">
      <c r="A37495" s="4" t="s">
        <v>5</v>
      </c>
      <c r="B37495" s="2">
        <v>2022</v>
      </c>
      <c r="C37495" s="1" t="s">
        <v>69</v>
      </c>
      <c r="D37495" s="1" t="s">
        <v>24</v>
      </c>
      <c r="E37495" s="5">
        <v>4.4840958950000003</v>
      </c>
    </row>
    <row r="37496" spans="1:5" hidden="1">
      <c r="A37496" s="4" t="s">
        <v>5</v>
      </c>
      <c r="B37496" s="2">
        <v>2023</v>
      </c>
      <c r="C37496" s="1" t="s">
        <v>69</v>
      </c>
      <c r="D37496" s="1" t="s">
        <v>24</v>
      </c>
      <c r="E37496" s="5">
        <v>4.4840958950000003</v>
      </c>
    </row>
    <row r="37497" spans="1:5" hidden="1">
      <c r="A37497" s="4" t="s">
        <v>5</v>
      </c>
      <c r="B37497" s="2">
        <v>2024</v>
      </c>
      <c r="C37497" s="1" t="s">
        <v>69</v>
      </c>
      <c r="D37497" s="1" t="s">
        <v>24</v>
      </c>
      <c r="E37497" s="5">
        <v>4.4840958950000003</v>
      </c>
    </row>
    <row r="37498" spans="1:5" hidden="1">
      <c r="A37498" s="4" t="s">
        <v>5</v>
      </c>
      <c r="B37498" s="2">
        <v>2025</v>
      </c>
      <c r="C37498" s="1" t="s">
        <v>69</v>
      </c>
      <c r="D37498" s="1" t="s">
        <v>24</v>
      </c>
      <c r="E37498" s="5">
        <v>4.4840958950000003</v>
      </c>
    </row>
    <row r="37499" spans="1:5" hidden="1">
      <c r="A37499" s="4" t="s">
        <v>5</v>
      </c>
      <c r="B37499" s="2">
        <v>2026</v>
      </c>
      <c r="C37499" s="1" t="s">
        <v>69</v>
      </c>
      <c r="D37499" s="1" t="s">
        <v>24</v>
      </c>
      <c r="E37499" s="5">
        <v>4.4390458266000001</v>
      </c>
    </row>
    <row r="37500" spans="1:5" hidden="1">
      <c r="A37500" s="4" t="s">
        <v>5</v>
      </c>
      <c r="B37500" s="2">
        <v>2027</v>
      </c>
      <c r="C37500" s="1" t="s">
        <v>69</v>
      </c>
      <c r="D37500" s="1" t="s">
        <v>24</v>
      </c>
      <c r="E37500" s="5">
        <v>4.3711046774</v>
      </c>
    </row>
    <row r="37501" spans="1:5" hidden="1">
      <c r="A37501" s="4" t="s">
        <v>5</v>
      </c>
      <c r="B37501" s="2">
        <v>2028</v>
      </c>
      <c r="C37501" s="1" t="s">
        <v>69</v>
      </c>
      <c r="D37501" s="1" t="s">
        <v>24</v>
      </c>
      <c r="E37501" s="5">
        <v>4.2800416160000001</v>
      </c>
    </row>
    <row r="37502" spans="1:5" hidden="1">
      <c r="A37502" s="4" t="s">
        <v>5</v>
      </c>
      <c r="B37502" s="2">
        <v>2029</v>
      </c>
      <c r="C37502" s="1" t="s">
        <v>69</v>
      </c>
      <c r="D37502" s="1" t="s">
        <v>24</v>
      </c>
      <c r="E37502" s="5">
        <v>4.1654734853999997</v>
      </c>
    </row>
    <row r="37503" spans="1:5" hidden="1">
      <c r="A37503" s="4" t="s">
        <v>5</v>
      </c>
      <c r="B37503" s="2">
        <v>2030</v>
      </c>
      <c r="C37503" s="1" t="s">
        <v>69</v>
      </c>
      <c r="D37503" s="1" t="s">
        <v>24</v>
      </c>
      <c r="E37503" s="5">
        <v>4.0274354990000001</v>
      </c>
    </row>
    <row r="37504" spans="1:5" hidden="1">
      <c r="A37504" s="4" t="s">
        <v>5</v>
      </c>
      <c r="B37504" s="2">
        <v>2031</v>
      </c>
      <c r="C37504" s="1" t="s">
        <v>69</v>
      </c>
      <c r="D37504" s="1" t="s">
        <v>24</v>
      </c>
      <c r="E37504" s="5">
        <v>4.0247336139999996</v>
      </c>
    </row>
    <row r="37505" spans="1:5" hidden="1">
      <c r="A37505" s="4" t="s">
        <v>5</v>
      </c>
      <c r="B37505" s="2">
        <v>2032</v>
      </c>
      <c r="C37505" s="1" t="s">
        <v>69</v>
      </c>
      <c r="D37505" s="1" t="s">
        <v>24</v>
      </c>
      <c r="E37505" s="5">
        <v>4.0219556570000004</v>
      </c>
    </row>
    <row r="37506" spans="1:5" hidden="1">
      <c r="A37506" s="4" t="s">
        <v>5</v>
      </c>
      <c r="B37506" s="2">
        <v>2033</v>
      </c>
      <c r="C37506" s="1" t="s">
        <v>69</v>
      </c>
      <c r="D37506" s="1" t="s">
        <v>24</v>
      </c>
      <c r="E37506" s="5">
        <v>4.0190635620000004</v>
      </c>
    </row>
    <row r="37507" spans="1:5" hidden="1">
      <c r="A37507" s="4" t="s">
        <v>5</v>
      </c>
      <c r="B37507" s="2">
        <v>2034</v>
      </c>
      <c r="C37507" s="1" t="s">
        <v>69</v>
      </c>
      <c r="D37507" s="1" t="s">
        <v>24</v>
      </c>
      <c r="E37507" s="5">
        <v>4.0161333580000003</v>
      </c>
    </row>
    <row r="37508" spans="1:5" hidden="1">
      <c r="A37508" s="4" t="s">
        <v>5</v>
      </c>
      <c r="B37508" s="2">
        <v>2035</v>
      </c>
      <c r="C37508" s="1" t="s">
        <v>69</v>
      </c>
      <c r="D37508" s="1" t="s">
        <v>24</v>
      </c>
      <c r="E37508" s="5">
        <v>4.0131270819999996</v>
      </c>
    </row>
    <row r="37509" spans="1:5" hidden="1">
      <c r="A37509" s="4" t="s">
        <v>5</v>
      </c>
      <c r="B37509" s="2">
        <v>2036</v>
      </c>
      <c r="C37509" s="1" t="s">
        <v>69</v>
      </c>
      <c r="D37509" s="1" t="s">
        <v>24</v>
      </c>
      <c r="E37509" s="5">
        <v>4.0100447350000001</v>
      </c>
    </row>
    <row r="37510" spans="1:5" hidden="1">
      <c r="A37510" s="4" t="s">
        <v>5</v>
      </c>
      <c r="B37510" s="2">
        <v>2037</v>
      </c>
      <c r="C37510" s="1" t="s">
        <v>69</v>
      </c>
      <c r="D37510" s="1" t="s">
        <v>24</v>
      </c>
      <c r="E37510" s="5">
        <v>4.0068478320000001</v>
      </c>
    </row>
    <row r="37511" spans="1:5" hidden="1">
      <c r="A37511" s="4" t="s">
        <v>5</v>
      </c>
      <c r="B37511" s="2">
        <v>2038</v>
      </c>
      <c r="C37511" s="1" t="s">
        <v>69</v>
      </c>
      <c r="D37511" s="1" t="s">
        <v>24</v>
      </c>
      <c r="E37511" s="5">
        <v>4.0036132379999998</v>
      </c>
    </row>
    <row r="37512" spans="1:5" hidden="1">
      <c r="A37512" s="4" t="s">
        <v>5</v>
      </c>
      <c r="B37512" s="2">
        <v>2039</v>
      </c>
      <c r="C37512" s="1" t="s">
        <v>69</v>
      </c>
      <c r="D37512" s="1" t="s">
        <v>24</v>
      </c>
      <c r="E37512" s="5">
        <v>4.0003025719999998</v>
      </c>
    </row>
    <row r="37513" spans="1:5" hidden="1">
      <c r="A37513" s="4" t="s">
        <v>5</v>
      </c>
      <c r="B37513" s="2">
        <v>2040</v>
      </c>
      <c r="C37513" s="1" t="s">
        <v>69</v>
      </c>
      <c r="D37513" s="1" t="s">
        <v>24</v>
      </c>
      <c r="E37513" s="5">
        <v>3.9969158340000002</v>
      </c>
    </row>
    <row r="37514" spans="1:5" hidden="1">
      <c r="A37514" s="4" t="s">
        <v>5</v>
      </c>
      <c r="B37514" s="2">
        <v>2041</v>
      </c>
      <c r="C37514" s="1" t="s">
        <v>69</v>
      </c>
      <c r="D37514" s="1" t="s">
        <v>24</v>
      </c>
      <c r="E37514" s="5">
        <v>4.0260632919999999</v>
      </c>
    </row>
    <row r="37515" spans="1:5" hidden="1">
      <c r="A37515" s="4" t="s">
        <v>5</v>
      </c>
      <c r="B37515" s="2">
        <v>2042</v>
      </c>
      <c r="C37515" s="1" t="s">
        <v>69</v>
      </c>
      <c r="D37515" s="1" t="s">
        <v>24</v>
      </c>
      <c r="E37515" s="5">
        <v>4.0552589540000001</v>
      </c>
    </row>
    <row r="37516" spans="1:5" hidden="1">
      <c r="A37516" s="4" t="s">
        <v>5</v>
      </c>
      <c r="B37516" s="2">
        <v>2043</v>
      </c>
      <c r="C37516" s="1" t="s">
        <v>69</v>
      </c>
      <c r="D37516" s="1" t="s">
        <v>24</v>
      </c>
      <c r="E37516" s="5">
        <v>4.0845529899999997</v>
      </c>
    </row>
    <row r="37517" spans="1:5" hidden="1">
      <c r="A37517" s="4" t="s">
        <v>5</v>
      </c>
      <c r="B37517" s="2">
        <v>2044</v>
      </c>
      <c r="C37517" s="1" t="s">
        <v>69</v>
      </c>
      <c r="D37517" s="1" t="s">
        <v>24</v>
      </c>
      <c r="E37517" s="5">
        <v>4.1139454000000004</v>
      </c>
    </row>
    <row r="37518" spans="1:5" hidden="1">
      <c r="A37518" s="4" t="s">
        <v>5</v>
      </c>
      <c r="B37518" s="2">
        <v>2045</v>
      </c>
      <c r="C37518" s="1" t="s">
        <v>69</v>
      </c>
      <c r="D37518" s="1" t="s">
        <v>24</v>
      </c>
      <c r="E37518" s="5">
        <v>4.1434870269999999</v>
      </c>
    </row>
    <row r="37519" spans="1:5" hidden="1">
      <c r="A37519" s="4" t="s">
        <v>5</v>
      </c>
      <c r="B37519" s="2">
        <v>2046</v>
      </c>
      <c r="C37519" s="1" t="s">
        <v>69</v>
      </c>
      <c r="D37519" s="1" t="s">
        <v>24</v>
      </c>
      <c r="E37519" s="5">
        <v>4.1730763199999998</v>
      </c>
    </row>
    <row r="37520" spans="1:5" hidden="1">
      <c r="A37520" s="4" t="s">
        <v>5</v>
      </c>
      <c r="B37520" s="2">
        <v>2047</v>
      </c>
      <c r="C37520" s="1" t="s">
        <v>69</v>
      </c>
      <c r="D37520" s="1" t="s">
        <v>24</v>
      </c>
      <c r="E37520" s="5">
        <v>4.2027639859999999</v>
      </c>
    </row>
    <row r="37521" spans="1:5" hidden="1">
      <c r="A37521" s="4" t="s">
        <v>5</v>
      </c>
      <c r="B37521" s="2">
        <v>2048</v>
      </c>
      <c r="C37521" s="1" t="s">
        <v>69</v>
      </c>
      <c r="D37521" s="1" t="s">
        <v>24</v>
      </c>
      <c r="E37521" s="5">
        <v>4.2325500260000002</v>
      </c>
    </row>
    <row r="37522" spans="1:5" hidden="1">
      <c r="A37522" s="4" t="s">
        <v>5</v>
      </c>
      <c r="B37522" s="2">
        <v>2049</v>
      </c>
      <c r="C37522" s="1" t="s">
        <v>69</v>
      </c>
      <c r="D37522" s="1" t="s">
        <v>24</v>
      </c>
      <c r="E37522" s="5">
        <v>4.2624858220000004</v>
      </c>
    </row>
    <row r="37523" spans="1:5" hidden="1">
      <c r="A37523" s="4" t="s">
        <v>5</v>
      </c>
      <c r="B37523" s="2">
        <v>2050</v>
      </c>
      <c r="C37523" s="1" t="s">
        <v>69</v>
      </c>
      <c r="D37523" s="1" t="s">
        <v>24</v>
      </c>
      <c r="E37523" s="5">
        <v>4.2924687449999999</v>
      </c>
    </row>
    <row r="37524" spans="1:5" hidden="1">
      <c r="A37524" s="4" t="s">
        <v>5</v>
      </c>
      <c r="B37524" s="2">
        <v>2051</v>
      </c>
      <c r="C37524" s="1" t="s">
        <v>69</v>
      </c>
      <c r="D37524" s="1" t="s">
        <v>24</v>
      </c>
      <c r="E37524" s="5">
        <v>4.3090752349999999</v>
      </c>
    </row>
    <row r="37525" spans="1:5" hidden="1">
      <c r="A37525" s="4" t="s">
        <v>5</v>
      </c>
      <c r="B37525" s="2">
        <v>2052</v>
      </c>
      <c r="C37525" s="1" t="s">
        <v>69</v>
      </c>
      <c r="D37525" s="1" t="s">
        <v>24</v>
      </c>
      <c r="E37525" s="5">
        <v>4.3257097880000002</v>
      </c>
    </row>
    <row r="37526" spans="1:5" hidden="1">
      <c r="A37526" s="4" t="s">
        <v>5</v>
      </c>
      <c r="B37526" s="2">
        <v>2053</v>
      </c>
      <c r="C37526" s="1" t="s">
        <v>69</v>
      </c>
      <c r="D37526" s="1" t="s">
        <v>24</v>
      </c>
      <c r="E37526" s="5">
        <v>4.3423872179999998</v>
      </c>
    </row>
    <row r="37527" spans="1:5" hidden="1">
      <c r="A37527" s="4" t="s">
        <v>5</v>
      </c>
      <c r="B37527" s="2">
        <v>2054</v>
      </c>
      <c r="C37527" s="1" t="s">
        <v>69</v>
      </c>
      <c r="D37527" s="1" t="s">
        <v>24</v>
      </c>
      <c r="E37527" s="5">
        <v>4.3590779380000004</v>
      </c>
    </row>
    <row r="37528" spans="1:5" hidden="1">
      <c r="A37528" s="4" t="s">
        <v>5</v>
      </c>
      <c r="B37528" s="2">
        <v>2055</v>
      </c>
      <c r="C37528" s="1" t="s">
        <v>69</v>
      </c>
      <c r="D37528" s="1" t="s">
        <v>24</v>
      </c>
      <c r="E37528" s="5">
        <v>4.3757967210000004</v>
      </c>
    </row>
    <row r="37529" spans="1:5" hidden="1">
      <c r="A37529" s="4" t="s">
        <v>5</v>
      </c>
      <c r="B37529" s="2">
        <v>2056</v>
      </c>
      <c r="C37529" s="1" t="s">
        <v>69</v>
      </c>
      <c r="D37529" s="1" t="s">
        <v>24</v>
      </c>
      <c r="E37529" s="5">
        <v>4.3925435689999999</v>
      </c>
    </row>
    <row r="37530" spans="1:5" hidden="1">
      <c r="A37530" s="4" t="s">
        <v>5</v>
      </c>
      <c r="B37530" s="2">
        <v>2057</v>
      </c>
      <c r="C37530" s="1" t="s">
        <v>69</v>
      </c>
      <c r="D37530" s="1" t="s">
        <v>24</v>
      </c>
      <c r="E37530" s="5">
        <v>4.4093334459999998</v>
      </c>
    </row>
    <row r="37531" spans="1:5" hidden="1">
      <c r="A37531" s="4" t="s">
        <v>5</v>
      </c>
      <c r="B37531" s="2">
        <v>2058</v>
      </c>
      <c r="C37531" s="1" t="s">
        <v>69</v>
      </c>
      <c r="D37531" s="1" t="s">
        <v>24</v>
      </c>
      <c r="E37531" s="5">
        <v>4.4261364590000003</v>
      </c>
    </row>
    <row r="37532" spans="1:5" hidden="1">
      <c r="A37532" s="4" t="s">
        <v>5</v>
      </c>
      <c r="B37532" s="2">
        <v>2059</v>
      </c>
      <c r="C37532" s="1" t="s">
        <v>69</v>
      </c>
      <c r="D37532" s="1" t="s">
        <v>24</v>
      </c>
      <c r="E37532" s="5">
        <v>4.4429675370000004</v>
      </c>
    </row>
    <row r="37533" spans="1:5" hidden="1">
      <c r="A37533" s="4" t="s">
        <v>5</v>
      </c>
      <c r="B37533" s="2">
        <v>2060</v>
      </c>
      <c r="C37533" s="1" t="s">
        <v>69</v>
      </c>
      <c r="D37533" s="1" t="s">
        <v>24</v>
      </c>
      <c r="E37533" s="5">
        <v>4.4598266779999998</v>
      </c>
    </row>
    <row r="37534" spans="1:5" hidden="1">
      <c r="A37534" s="4" t="s">
        <v>5</v>
      </c>
      <c r="B37534" s="2">
        <v>2061</v>
      </c>
      <c r="C37534" s="1" t="s">
        <v>69</v>
      </c>
      <c r="D37534" s="1" t="s">
        <v>24</v>
      </c>
      <c r="E37534" s="5">
        <v>4.4920438489999999</v>
      </c>
    </row>
    <row r="37535" spans="1:5" hidden="1">
      <c r="A37535" s="4" t="s">
        <v>5</v>
      </c>
      <c r="B37535" s="2">
        <v>2062</v>
      </c>
      <c r="C37535" s="1" t="s">
        <v>69</v>
      </c>
      <c r="D37535" s="1" t="s">
        <v>24</v>
      </c>
      <c r="E37535" s="5">
        <v>4.5243099320000004</v>
      </c>
    </row>
    <row r="37536" spans="1:5" hidden="1">
      <c r="A37536" s="4" t="s">
        <v>5</v>
      </c>
      <c r="B37536" s="2">
        <v>2063</v>
      </c>
      <c r="C37536" s="1" t="s">
        <v>69</v>
      </c>
      <c r="D37536" s="1" t="s">
        <v>24</v>
      </c>
      <c r="E37536" s="5">
        <v>4.5566817459999998</v>
      </c>
    </row>
    <row r="37537" spans="1:5" hidden="1">
      <c r="A37537" s="4" t="s">
        <v>5</v>
      </c>
      <c r="B37537" s="2">
        <v>2064</v>
      </c>
      <c r="C37537" s="1" t="s">
        <v>69</v>
      </c>
      <c r="D37537" s="1" t="s">
        <v>24</v>
      </c>
      <c r="E37537" s="5">
        <v>4.5891592899999996</v>
      </c>
    </row>
    <row r="37538" spans="1:5" hidden="1">
      <c r="A37538" s="4" t="s">
        <v>5</v>
      </c>
      <c r="B37538" s="2">
        <v>2065</v>
      </c>
      <c r="C37538" s="1" t="s">
        <v>69</v>
      </c>
      <c r="D37538" s="1" t="s">
        <v>24</v>
      </c>
      <c r="E37538" s="5">
        <v>4.6218001070000003</v>
      </c>
    </row>
    <row r="37539" spans="1:5" hidden="1">
      <c r="A37539" s="4" t="s">
        <v>5</v>
      </c>
      <c r="B37539" s="2">
        <v>2066</v>
      </c>
      <c r="C37539" s="1" t="s">
        <v>69</v>
      </c>
      <c r="D37539" s="1" t="s">
        <v>24</v>
      </c>
      <c r="E37539" s="5">
        <v>4.6544892569999998</v>
      </c>
    </row>
    <row r="37540" spans="1:5" hidden="1">
      <c r="A37540" s="4" t="s">
        <v>5</v>
      </c>
      <c r="B37540" s="2">
        <v>2067</v>
      </c>
      <c r="C37540" s="1" t="s">
        <v>69</v>
      </c>
      <c r="D37540" s="1" t="s">
        <v>24</v>
      </c>
      <c r="E37540" s="5">
        <v>4.6872841369999998</v>
      </c>
    </row>
    <row r="37541" spans="1:5" hidden="1">
      <c r="A37541" s="4" t="s">
        <v>5</v>
      </c>
      <c r="B37541" s="2">
        <v>2068</v>
      </c>
      <c r="C37541" s="1" t="s">
        <v>69</v>
      </c>
      <c r="D37541" s="1" t="s">
        <v>24</v>
      </c>
      <c r="E37541" s="5">
        <v>4.7201847470000002</v>
      </c>
    </row>
    <row r="37542" spans="1:5" hidden="1">
      <c r="A37542" s="4" t="s">
        <v>5</v>
      </c>
      <c r="B37542" s="2">
        <v>2069</v>
      </c>
      <c r="C37542" s="1" t="s">
        <v>69</v>
      </c>
      <c r="D37542" s="1" t="s">
        <v>24</v>
      </c>
      <c r="E37542" s="5">
        <v>4.7532492099999999</v>
      </c>
    </row>
    <row r="37543" spans="1:5" hidden="1">
      <c r="A37543" s="4" t="s">
        <v>5</v>
      </c>
      <c r="B37543" s="2">
        <v>2070</v>
      </c>
      <c r="C37543" s="1" t="s">
        <v>69</v>
      </c>
      <c r="D37543" s="1" t="s">
        <v>24</v>
      </c>
      <c r="E37543" s="5">
        <v>4.786361426</v>
      </c>
    </row>
    <row r="37544" spans="1:5" hidden="1">
      <c r="A37544" s="4" t="s">
        <v>5</v>
      </c>
      <c r="B37544" s="2">
        <v>2071</v>
      </c>
      <c r="C37544" s="1" t="s">
        <v>69</v>
      </c>
      <c r="D37544" s="1" t="s">
        <v>24</v>
      </c>
      <c r="E37544" s="5">
        <v>4.8416072679999997</v>
      </c>
    </row>
    <row r="37545" spans="1:5" hidden="1">
      <c r="A37545" s="4" t="s">
        <v>5</v>
      </c>
      <c r="B37545" s="2">
        <v>2072</v>
      </c>
      <c r="C37545" s="1" t="s">
        <v>69</v>
      </c>
      <c r="D37545" s="1" t="s">
        <v>24</v>
      </c>
      <c r="E37545" s="5">
        <v>4.8970680790000003</v>
      </c>
    </row>
    <row r="37546" spans="1:5" hidden="1">
      <c r="A37546" s="4" t="s">
        <v>5</v>
      </c>
      <c r="B37546" s="2">
        <v>2073</v>
      </c>
      <c r="C37546" s="1" t="s">
        <v>69</v>
      </c>
      <c r="D37546" s="1" t="s">
        <v>24</v>
      </c>
      <c r="E37546" s="5">
        <v>4.9528632119999996</v>
      </c>
    </row>
    <row r="37547" spans="1:5" hidden="1">
      <c r="A37547" s="4" t="s">
        <v>5</v>
      </c>
      <c r="B37547" s="2">
        <v>2074</v>
      </c>
      <c r="C37547" s="1" t="s">
        <v>69</v>
      </c>
      <c r="D37547" s="1" t="s">
        <v>24</v>
      </c>
      <c r="E37547" s="5">
        <v>5.0087542569999997</v>
      </c>
    </row>
    <row r="37548" spans="1:5" hidden="1">
      <c r="A37548" s="4" t="s">
        <v>5</v>
      </c>
      <c r="B37548" s="2">
        <v>2075</v>
      </c>
      <c r="C37548" s="1" t="s">
        <v>69</v>
      </c>
      <c r="D37548" s="1" t="s">
        <v>24</v>
      </c>
      <c r="E37548" s="5">
        <v>5.0648602719999998</v>
      </c>
    </row>
    <row r="37549" spans="1:5" hidden="1">
      <c r="A37549" s="4" t="s">
        <v>5</v>
      </c>
      <c r="B37549" s="2">
        <v>2076</v>
      </c>
      <c r="C37549" s="1" t="s">
        <v>69</v>
      </c>
      <c r="D37549" s="1" t="s">
        <v>24</v>
      </c>
      <c r="E37549" s="5">
        <v>5.1211812559999998</v>
      </c>
    </row>
    <row r="37550" spans="1:5" hidden="1">
      <c r="A37550" s="4" t="s">
        <v>5</v>
      </c>
      <c r="B37550" s="2">
        <v>2077</v>
      </c>
      <c r="C37550" s="1" t="s">
        <v>69</v>
      </c>
      <c r="D37550" s="1" t="s">
        <v>24</v>
      </c>
      <c r="E37550" s="5">
        <v>5.1778377390000001</v>
      </c>
    </row>
    <row r="37551" spans="1:5" hidden="1">
      <c r="A37551" s="4" t="s">
        <v>5</v>
      </c>
      <c r="B37551" s="2">
        <v>2078</v>
      </c>
      <c r="C37551" s="1" t="s">
        <v>69</v>
      </c>
      <c r="D37551" s="1" t="s">
        <v>24</v>
      </c>
      <c r="E37551" s="5">
        <v>5.2345889559999996</v>
      </c>
    </row>
    <row r="37552" spans="1:5" hidden="1">
      <c r="A37552" s="4" t="s">
        <v>5</v>
      </c>
      <c r="B37552" s="2">
        <v>2079</v>
      </c>
      <c r="C37552" s="1" t="s">
        <v>69</v>
      </c>
      <c r="D37552" s="1" t="s">
        <v>24</v>
      </c>
      <c r="E37552" s="5">
        <v>5.2915551430000001</v>
      </c>
    </row>
    <row r="37553" spans="1:5" hidden="1">
      <c r="A37553" s="4" t="s">
        <v>5</v>
      </c>
      <c r="B37553" s="2">
        <v>2080</v>
      </c>
      <c r="C37553" s="1" t="s">
        <v>69</v>
      </c>
      <c r="D37553" s="1" t="s">
        <v>24</v>
      </c>
      <c r="E37553" s="5">
        <v>5.3487362999999997</v>
      </c>
    </row>
    <row r="37554" spans="1:5" hidden="1">
      <c r="A37554" s="4" t="s">
        <v>5</v>
      </c>
      <c r="B37554" s="2">
        <v>2081</v>
      </c>
      <c r="C37554" s="1" t="s">
        <v>69</v>
      </c>
      <c r="D37554" s="1" t="s">
        <v>24</v>
      </c>
      <c r="E37554" s="5">
        <v>5.4007226270000004</v>
      </c>
    </row>
    <row r="37555" spans="1:5" hidden="1">
      <c r="A37555" s="4" t="s">
        <v>5</v>
      </c>
      <c r="B37555" s="2">
        <v>2082</v>
      </c>
      <c r="C37555" s="1" t="s">
        <v>69</v>
      </c>
      <c r="D37555" s="1" t="s">
        <v>24</v>
      </c>
      <c r="E37555" s="5">
        <v>5.4525669160000003</v>
      </c>
    </row>
    <row r="37556" spans="1:5" hidden="1">
      <c r="A37556" s="4" t="s">
        <v>5</v>
      </c>
      <c r="B37556" s="2">
        <v>2083</v>
      </c>
      <c r="C37556" s="1" t="s">
        <v>69</v>
      </c>
      <c r="D37556" s="1" t="s">
        <v>24</v>
      </c>
      <c r="E37556" s="5">
        <v>5.5044112040000002</v>
      </c>
    </row>
    <row r="37557" spans="1:5" hidden="1">
      <c r="A37557" s="4" t="s">
        <v>5</v>
      </c>
      <c r="B37557" s="2">
        <v>2084</v>
      </c>
      <c r="C37557" s="1" t="s">
        <v>69</v>
      </c>
      <c r="D37557" s="1" t="s">
        <v>24</v>
      </c>
      <c r="E37557" s="5">
        <v>5.556255492</v>
      </c>
    </row>
    <row r="37558" spans="1:5" hidden="1">
      <c r="A37558" s="4" t="s">
        <v>5</v>
      </c>
      <c r="B37558" s="2">
        <v>2085</v>
      </c>
      <c r="C37558" s="1" t="s">
        <v>69</v>
      </c>
      <c r="D37558" s="1" t="s">
        <v>24</v>
      </c>
      <c r="E37558" s="5">
        <v>5.6082418199999999</v>
      </c>
    </row>
    <row r="37559" spans="1:5" hidden="1">
      <c r="A37559" s="4" t="s">
        <v>5</v>
      </c>
      <c r="B37559" s="2">
        <v>2086</v>
      </c>
      <c r="C37559" s="1" t="s">
        <v>69</v>
      </c>
      <c r="D37559" s="1" t="s">
        <v>24</v>
      </c>
      <c r="E37559" s="5">
        <v>5.6600861079999998</v>
      </c>
    </row>
    <row r="37560" spans="1:5" hidden="1">
      <c r="A37560" s="4" t="s">
        <v>5</v>
      </c>
      <c r="B37560" s="2">
        <v>2087</v>
      </c>
      <c r="C37560" s="1" t="s">
        <v>69</v>
      </c>
      <c r="D37560" s="1" t="s">
        <v>24</v>
      </c>
      <c r="E37560" s="5">
        <v>5.7119303959999996</v>
      </c>
    </row>
    <row r="37561" spans="1:5" hidden="1">
      <c r="A37561" s="4" t="s">
        <v>5</v>
      </c>
      <c r="B37561" s="2">
        <v>2088</v>
      </c>
      <c r="C37561" s="1" t="s">
        <v>69</v>
      </c>
      <c r="D37561" s="1" t="s">
        <v>24</v>
      </c>
      <c r="E37561" s="5">
        <v>5.7637746840000004</v>
      </c>
    </row>
    <row r="37562" spans="1:5" hidden="1">
      <c r="A37562" s="4" t="s">
        <v>5</v>
      </c>
      <c r="B37562" s="2">
        <v>2089</v>
      </c>
      <c r="C37562" s="1" t="s">
        <v>69</v>
      </c>
      <c r="D37562" s="1" t="s">
        <v>24</v>
      </c>
      <c r="E37562" s="5">
        <v>5.8157610120000003</v>
      </c>
    </row>
    <row r="37563" spans="1:5" hidden="1">
      <c r="A37563" s="4" t="s">
        <v>5</v>
      </c>
      <c r="B37563" s="2">
        <v>2090</v>
      </c>
      <c r="C37563" s="1" t="s">
        <v>69</v>
      </c>
      <c r="D37563" s="1" t="s">
        <v>24</v>
      </c>
      <c r="E37563" s="5">
        <v>5.8676053000000001</v>
      </c>
    </row>
    <row r="37564" spans="1:5" hidden="1">
      <c r="A37564" s="4" t="s">
        <v>5</v>
      </c>
      <c r="B37564" s="2">
        <v>2091</v>
      </c>
      <c r="C37564" s="1" t="s">
        <v>69</v>
      </c>
      <c r="D37564" s="1" t="s">
        <v>24</v>
      </c>
      <c r="E37564" s="5">
        <v>5.9270903349999999</v>
      </c>
    </row>
    <row r="37565" spans="1:5" hidden="1">
      <c r="A37565" s="4" t="s">
        <v>5</v>
      </c>
      <c r="B37565" s="2">
        <v>2092</v>
      </c>
      <c r="C37565" s="1" t="s">
        <v>69</v>
      </c>
      <c r="D37565" s="1" t="s">
        <v>24</v>
      </c>
      <c r="E37565" s="5">
        <v>5.9865753709999998</v>
      </c>
    </row>
    <row r="37566" spans="1:5" hidden="1">
      <c r="A37566" s="4" t="s">
        <v>5</v>
      </c>
      <c r="B37566" s="2">
        <v>2093</v>
      </c>
      <c r="C37566" s="1" t="s">
        <v>69</v>
      </c>
      <c r="D37566" s="1" t="s">
        <v>24</v>
      </c>
      <c r="E37566" s="5">
        <v>6.0462233789999997</v>
      </c>
    </row>
    <row r="37567" spans="1:5" hidden="1">
      <c r="A37567" s="4" t="s">
        <v>5</v>
      </c>
      <c r="B37567" s="2">
        <v>2094</v>
      </c>
      <c r="C37567" s="1" t="s">
        <v>69</v>
      </c>
      <c r="D37567" s="1" t="s">
        <v>24</v>
      </c>
      <c r="E37567" s="5">
        <v>6.1057084149999996</v>
      </c>
    </row>
    <row r="37568" spans="1:5" hidden="1">
      <c r="A37568" s="4" t="s">
        <v>5</v>
      </c>
      <c r="B37568" s="2">
        <v>2095</v>
      </c>
      <c r="C37568" s="1" t="s">
        <v>69</v>
      </c>
      <c r="D37568" s="1" t="s">
        <v>24</v>
      </c>
      <c r="E37568" s="5">
        <v>6.1651934500000003</v>
      </c>
    </row>
    <row r="37569" spans="1:5" hidden="1">
      <c r="A37569" s="4" t="s">
        <v>5</v>
      </c>
      <c r="B37569" s="2">
        <v>2096</v>
      </c>
      <c r="C37569" s="1" t="s">
        <v>69</v>
      </c>
      <c r="D37569" s="1" t="s">
        <v>24</v>
      </c>
      <c r="E37569" s="5">
        <v>6.2246784850000001</v>
      </c>
    </row>
    <row r="37570" spans="1:5" hidden="1">
      <c r="A37570" s="4" t="s">
        <v>5</v>
      </c>
      <c r="B37570" s="2">
        <v>2097</v>
      </c>
      <c r="C37570" s="1" t="s">
        <v>69</v>
      </c>
      <c r="D37570" s="1" t="s">
        <v>24</v>
      </c>
      <c r="E37570" s="5">
        <v>6.2843264940000001</v>
      </c>
    </row>
    <row r="37571" spans="1:5" hidden="1">
      <c r="A37571" s="4" t="s">
        <v>5</v>
      </c>
      <c r="B37571" s="2">
        <v>2098</v>
      </c>
      <c r="C37571" s="1" t="s">
        <v>69</v>
      </c>
      <c r="D37571" s="1" t="s">
        <v>24</v>
      </c>
      <c r="E37571" s="5">
        <v>6.3438115289999999</v>
      </c>
    </row>
    <row r="37572" spans="1:5" hidden="1">
      <c r="A37572" s="4" t="s">
        <v>5</v>
      </c>
      <c r="B37572" s="2">
        <v>2099</v>
      </c>
      <c r="C37572" s="1" t="s">
        <v>69</v>
      </c>
      <c r="D37572" s="1" t="s">
        <v>24</v>
      </c>
      <c r="E37572" s="5">
        <v>6.4032965649999998</v>
      </c>
    </row>
    <row r="37573" spans="1:5" hidden="1">
      <c r="A37573" s="4" t="s">
        <v>5</v>
      </c>
      <c r="B37573" s="2">
        <v>2100</v>
      </c>
      <c r="C37573" s="1" t="s">
        <v>69</v>
      </c>
      <c r="D37573" s="1" t="s">
        <v>24</v>
      </c>
      <c r="E37573" s="5">
        <v>6.4627815999999996</v>
      </c>
    </row>
    <row r="37574" spans="1:5" hidden="1">
      <c r="A37574" s="4" t="s">
        <v>7</v>
      </c>
      <c r="B37574" s="2">
        <v>2000</v>
      </c>
      <c r="C37574" s="1" t="s">
        <v>69</v>
      </c>
      <c r="D37574" s="1" t="s">
        <v>24</v>
      </c>
      <c r="E37574" s="5">
        <v>0.22703478399999999</v>
      </c>
    </row>
    <row r="37575" spans="1:5" hidden="1">
      <c r="A37575" s="4" t="s">
        <v>7</v>
      </c>
      <c r="B37575" s="2">
        <v>2001</v>
      </c>
      <c r="C37575" s="1" t="s">
        <v>69</v>
      </c>
      <c r="D37575" s="1" t="s">
        <v>24</v>
      </c>
      <c r="E37575" s="5">
        <v>0.54831543000000005</v>
      </c>
    </row>
    <row r="37576" spans="1:5" hidden="1">
      <c r="A37576" s="4" t="s">
        <v>7</v>
      </c>
      <c r="B37576" s="2">
        <v>2002</v>
      </c>
      <c r="C37576" s="1" t="s">
        <v>69</v>
      </c>
      <c r="D37576" s="1" t="s">
        <v>24</v>
      </c>
      <c r="E37576" s="5">
        <v>1.1293294549999999</v>
      </c>
    </row>
    <row r="37577" spans="1:5" hidden="1">
      <c r="A37577" s="4" t="s">
        <v>7</v>
      </c>
      <c r="B37577" s="2">
        <v>2003</v>
      </c>
      <c r="C37577" s="1" t="s">
        <v>69</v>
      </c>
      <c r="D37577" s="1" t="s">
        <v>24</v>
      </c>
      <c r="E37577" s="5">
        <v>1.812378262</v>
      </c>
    </row>
    <row r="37578" spans="1:5" hidden="1">
      <c r="A37578" s="4" t="s">
        <v>7</v>
      </c>
      <c r="B37578" s="2">
        <v>2004</v>
      </c>
      <c r="C37578" s="1" t="s">
        <v>69</v>
      </c>
      <c r="D37578" s="1" t="s">
        <v>24</v>
      </c>
      <c r="E37578" s="5">
        <v>2.665245681</v>
      </c>
    </row>
    <row r="37579" spans="1:5" hidden="1">
      <c r="A37579" s="4" t="s">
        <v>7</v>
      </c>
      <c r="B37579" s="2">
        <v>2005</v>
      </c>
      <c r="C37579" s="1" t="s">
        <v>69</v>
      </c>
      <c r="D37579" s="1" t="s">
        <v>24</v>
      </c>
      <c r="E37579" s="5">
        <v>3.2257441529999999</v>
      </c>
    </row>
    <row r="37580" spans="1:5" hidden="1">
      <c r="A37580" s="4" t="s">
        <v>7</v>
      </c>
      <c r="B37580" s="2">
        <v>2006</v>
      </c>
      <c r="C37580" s="1" t="s">
        <v>69</v>
      </c>
      <c r="D37580" s="1" t="s">
        <v>24</v>
      </c>
      <c r="E37580" s="5">
        <v>2.5886291880000001</v>
      </c>
    </row>
    <row r="37581" spans="1:5" hidden="1">
      <c r="A37581" s="4" t="s">
        <v>7</v>
      </c>
      <c r="B37581" s="2">
        <v>2007</v>
      </c>
      <c r="C37581" s="1" t="s">
        <v>69</v>
      </c>
      <c r="D37581" s="1" t="s">
        <v>24</v>
      </c>
      <c r="E37581" s="5">
        <v>2.8802108789999998</v>
      </c>
    </row>
    <row r="37582" spans="1:5" hidden="1">
      <c r="A37582" s="4" t="s">
        <v>7</v>
      </c>
      <c r="B37582" s="2">
        <v>2008</v>
      </c>
      <c r="C37582" s="1" t="s">
        <v>69</v>
      </c>
      <c r="D37582" s="1" t="s">
        <v>24</v>
      </c>
      <c r="E37582" s="5">
        <v>2.7192835579999999</v>
      </c>
    </row>
    <row r="37583" spans="1:5" hidden="1">
      <c r="A37583" s="4" t="s">
        <v>7</v>
      </c>
      <c r="B37583" s="2">
        <v>2009</v>
      </c>
      <c r="C37583" s="1" t="s">
        <v>69</v>
      </c>
      <c r="D37583" s="1" t="s">
        <v>24</v>
      </c>
      <c r="E37583" s="5">
        <v>2.746614868</v>
      </c>
    </row>
    <row r="37584" spans="1:5" hidden="1">
      <c r="A37584" s="4" t="s">
        <v>7</v>
      </c>
      <c r="B37584" s="2">
        <v>2010</v>
      </c>
      <c r="C37584" s="1" t="s">
        <v>69</v>
      </c>
      <c r="D37584" s="1" t="s">
        <v>24</v>
      </c>
      <c r="E37584" s="5">
        <v>3.1895484839999999</v>
      </c>
    </row>
    <row r="37585" spans="1:5" hidden="1">
      <c r="A37585" s="4" t="s">
        <v>7</v>
      </c>
      <c r="B37585" s="2">
        <v>2011</v>
      </c>
      <c r="C37585" s="1" t="s">
        <v>69</v>
      </c>
      <c r="D37585" s="1" t="s">
        <v>24</v>
      </c>
      <c r="E37585" s="5">
        <v>3.2295320350000001</v>
      </c>
    </row>
    <row r="37586" spans="1:5" hidden="1">
      <c r="A37586" s="4" t="s">
        <v>7</v>
      </c>
      <c r="B37586" s="2">
        <v>2012</v>
      </c>
      <c r="C37586" s="1" t="s">
        <v>69</v>
      </c>
      <c r="D37586" s="1" t="s">
        <v>24</v>
      </c>
      <c r="E37586" s="5">
        <v>3.6678837440000001</v>
      </c>
    </row>
    <row r="37587" spans="1:5" hidden="1">
      <c r="A37587" s="4" t="s">
        <v>7</v>
      </c>
      <c r="B37587" s="2">
        <v>2013</v>
      </c>
      <c r="C37587" s="1" t="s">
        <v>69</v>
      </c>
      <c r="D37587" s="1" t="s">
        <v>24</v>
      </c>
      <c r="E37587" s="5">
        <v>4.3391294</v>
      </c>
    </row>
    <row r="37588" spans="1:5" hidden="1">
      <c r="A37588" s="4" t="s">
        <v>7</v>
      </c>
      <c r="B37588" s="2">
        <v>2014</v>
      </c>
      <c r="C37588" s="1" t="s">
        <v>69</v>
      </c>
      <c r="D37588" s="1" t="s">
        <v>24</v>
      </c>
      <c r="E37588" s="5">
        <v>4.4020275179999997</v>
      </c>
    </row>
    <row r="37589" spans="1:5" hidden="1">
      <c r="A37589" s="4" t="s">
        <v>7</v>
      </c>
      <c r="B37589" s="2">
        <v>2015</v>
      </c>
      <c r="C37589" s="1" t="s">
        <v>69</v>
      </c>
      <c r="D37589" s="1" t="s">
        <v>24</v>
      </c>
      <c r="E37589" s="5">
        <v>3.738373395</v>
      </c>
    </row>
    <row r="37590" spans="1:5" hidden="1">
      <c r="A37590" s="4" t="s">
        <v>7</v>
      </c>
      <c r="B37590" s="2">
        <v>2016</v>
      </c>
      <c r="C37590" s="1" t="s">
        <v>69</v>
      </c>
      <c r="D37590" s="1" t="s">
        <v>24</v>
      </c>
      <c r="E37590" s="5">
        <v>3.850595625</v>
      </c>
    </row>
    <row r="37591" spans="1:5" hidden="1">
      <c r="A37591" s="4" t="s">
        <v>7</v>
      </c>
      <c r="B37591" s="2">
        <v>2017</v>
      </c>
      <c r="C37591" s="1" t="s">
        <v>69</v>
      </c>
      <c r="D37591" s="1" t="s">
        <v>24</v>
      </c>
      <c r="E37591" s="5">
        <v>4.0218330629999999</v>
      </c>
    </row>
    <row r="37592" spans="1:5" hidden="1">
      <c r="A37592" s="4" t="s">
        <v>7</v>
      </c>
      <c r="B37592" s="2">
        <v>2018</v>
      </c>
      <c r="C37592" s="1" t="s">
        <v>69</v>
      </c>
      <c r="D37592" s="1" t="s">
        <v>24</v>
      </c>
      <c r="E37592" s="5">
        <v>4.1690493540000002</v>
      </c>
    </row>
    <row r="37593" spans="1:5" hidden="1">
      <c r="A37593" s="4" t="s">
        <v>7</v>
      </c>
      <c r="B37593" s="2">
        <v>2019</v>
      </c>
      <c r="C37593" s="1" t="s">
        <v>69</v>
      </c>
      <c r="D37593" s="1" t="s">
        <v>24</v>
      </c>
      <c r="E37593" s="5">
        <v>4.2858722330000001</v>
      </c>
    </row>
    <row r="37594" spans="1:5" hidden="1">
      <c r="A37594" s="4" t="s">
        <v>7</v>
      </c>
      <c r="B37594" s="2">
        <v>2020</v>
      </c>
      <c r="C37594" s="1" t="s">
        <v>69</v>
      </c>
      <c r="D37594" s="1" t="s">
        <v>24</v>
      </c>
      <c r="E37594" s="5">
        <v>4.4378532670000004</v>
      </c>
    </row>
    <row r="37595" spans="1:5" hidden="1">
      <c r="A37595" s="4" t="s">
        <v>7</v>
      </c>
      <c r="B37595" s="2">
        <v>2021</v>
      </c>
      <c r="C37595" s="1" t="s">
        <v>69</v>
      </c>
      <c r="D37595" s="1" t="s">
        <v>24</v>
      </c>
      <c r="E37595" s="5">
        <v>4.5361493470000003</v>
      </c>
    </row>
    <row r="37596" spans="1:5" hidden="1">
      <c r="A37596" s="4" t="s">
        <v>7</v>
      </c>
      <c r="B37596" s="2">
        <v>2022</v>
      </c>
      <c r="C37596" s="1" t="s">
        <v>69</v>
      </c>
      <c r="D37596" s="1" t="s">
        <v>24</v>
      </c>
      <c r="E37596" s="5">
        <v>4.4840958950000003</v>
      </c>
    </row>
    <row r="37597" spans="1:5" hidden="1">
      <c r="A37597" s="4" t="s">
        <v>7</v>
      </c>
      <c r="B37597" s="2">
        <v>2023</v>
      </c>
      <c r="C37597" s="1" t="s">
        <v>69</v>
      </c>
      <c r="D37597" s="1" t="s">
        <v>24</v>
      </c>
      <c r="E37597" s="5">
        <v>4.4840958950000003</v>
      </c>
    </row>
    <row r="37598" spans="1:5" hidden="1">
      <c r="A37598" s="4" t="s">
        <v>7</v>
      </c>
      <c r="B37598" s="2">
        <v>2024</v>
      </c>
      <c r="C37598" s="1" t="s">
        <v>69</v>
      </c>
      <c r="D37598" s="1" t="s">
        <v>24</v>
      </c>
      <c r="E37598" s="5">
        <v>4.4840958950000003</v>
      </c>
    </row>
    <row r="37599" spans="1:5" hidden="1">
      <c r="A37599" s="4" t="s">
        <v>7</v>
      </c>
      <c r="B37599" s="2">
        <v>2025</v>
      </c>
      <c r="C37599" s="1" t="s">
        <v>69</v>
      </c>
      <c r="D37599" s="1" t="s">
        <v>24</v>
      </c>
      <c r="E37599" s="5">
        <v>4.4840958950000003</v>
      </c>
    </row>
    <row r="37600" spans="1:5" hidden="1">
      <c r="A37600" s="4" t="s">
        <v>7</v>
      </c>
      <c r="B37600" s="2">
        <v>2026</v>
      </c>
      <c r="C37600" s="1" t="s">
        <v>69</v>
      </c>
      <c r="D37600" s="1" t="s">
        <v>24</v>
      </c>
      <c r="E37600" s="5">
        <v>4.4390458266000001</v>
      </c>
    </row>
    <row r="37601" spans="1:5" hidden="1">
      <c r="A37601" s="4" t="s">
        <v>7</v>
      </c>
      <c r="B37601" s="2">
        <v>2027</v>
      </c>
      <c r="C37601" s="1" t="s">
        <v>69</v>
      </c>
      <c r="D37601" s="1" t="s">
        <v>24</v>
      </c>
      <c r="E37601" s="5">
        <v>4.3711046774</v>
      </c>
    </row>
    <row r="37602" spans="1:5" hidden="1">
      <c r="A37602" s="4" t="s">
        <v>7</v>
      </c>
      <c r="B37602" s="2">
        <v>2028</v>
      </c>
      <c r="C37602" s="1" t="s">
        <v>69</v>
      </c>
      <c r="D37602" s="1" t="s">
        <v>24</v>
      </c>
      <c r="E37602" s="5">
        <v>4.2800416160000001</v>
      </c>
    </row>
    <row r="37603" spans="1:5" hidden="1">
      <c r="A37603" s="4" t="s">
        <v>7</v>
      </c>
      <c r="B37603" s="2">
        <v>2029</v>
      </c>
      <c r="C37603" s="1" t="s">
        <v>69</v>
      </c>
      <c r="D37603" s="1" t="s">
        <v>24</v>
      </c>
      <c r="E37603" s="5">
        <v>4.1654734853999997</v>
      </c>
    </row>
    <row r="37604" spans="1:5" hidden="1">
      <c r="A37604" s="4" t="s">
        <v>7</v>
      </c>
      <c r="B37604" s="2">
        <v>2030</v>
      </c>
      <c r="C37604" s="1" t="s">
        <v>69</v>
      </c>
      <c r="D37604" s="1" t="s">
        <v>24</v>
      </c>
      <c r="E37604" s="5">
        <v>4.0274354990000001</v>
      </c>
    </row>
    <row r="37605" spans="1:5" hidden="1">
      <c r="A37605" s="4" t="s">
        <v>7</v>
      </c>
      <c r="B37605" s="2">
        <v>2031</v>
      </c>
      <c r="C37605" s="1" t="s">
        <v>69</v>
      </c>
      <c r="D37605" s="1" t="s">
        <v>24</v>
      </c>
      <c r="E37605" s="5">
        <v>4.0247336139999996</v>
      </c>
    </row>
    <row r="37606" spans="1:5" hidden="1">
      <c r="A37606" s="4" t="s">
        <v>7</v>
      </c>
      <c r="B37606" s="2">
        <v>2032</v>
      </c>
      <c r="C37606" s="1" t="s">
        <v>69</v>
      </c>
      <c r="D37606" s="1" t="s">
        <v>24</v>
      </c>
      <c r="E37606" s="5">
        <v>4.0219556570000004</v>
      </c>
    </row>
    <row r="37607" spans="1:5" hidden="1">
      <c r="A37607" s="4" t="s">
        <v>7</v>
      </c>
      <c r="B37607" s="2">
        <v>2033</v>
      </c>
      <c r="C37607" s="1" t="s">
        <v>69</v>
      </c>
      <c r="D37607" s="1" t="s">
        <v>24</v>
      </c>
      <c r="E37607" s="5">
        <v>4.0190635620000004</v>
      </c>
    </row>
    <row r="37608" spans="1:5" hidden="1">
      <c r="A37608" s="4" t="s">
        <v>7</v>
      </c>
      <c r="B37608" s="2">
        <v>2034</v>
      </c>
      <c r="C37608" s="1" t="s">
        <v>69</v>
      </c>
      <c r="D37608" s="1" t="s">
        <v>24</v>
      </c>
      <c r="E37608" s="5">
        <v>4.0161333580000003</v>
      </c>
    </row>
    <row r="37609" spans="1:5" hidden="1">
      <c r="A37609" s="4" t="s">
        <v>7</v>
      </c>
      <c r="B37609" s="2">
        <v>2035</v>
      </c>
      <c r="C37609" s="1" t="s">
        <v>69</v>
      </c>
      <c r="D37609" s="1" t="s">
        <v>24</v>
      </c>
      <c r="E37609" s="5">
        <v>4.0131270819999996</v>
      </c>
    </row>
    <row r="37610" spans="1:5" hidden="1">
      <c r="A37610" s="4" t="s">
        <v>7</v>
      </c>
      <c r="B37610" s="2">
        <v>2036</v>
      </c>
      <c r="C37610" s="1" t="s">
        <v>69</v>
      </c>
      <c r="D37610" s="1" t="s">
        <v>24</v>
      </c>
      <c r="E37610" s="5">
        <v>4.0100447350000001</v>
      </c>
    </row>
    <row r="37611" spans="1:5" hidden="1">
      <c r="A37611" s="4" t="s">
        <v>7</v>
      </c>
      <c r="B37611" s="2">
        <v>2037</v>
      </c>
      <c r="C37611" s="1" t="s">
        <v>69</v>
      </c>
      <c r="D37611" s="1" t="s">
        <v>24</v>
      </c>
      <c r="E37611" s="5">
        <v>4.0068478320000001</v>
      </c>
    </row>
    <row r="37612" spans="1:5" hidden="1">
      <c r="A37612" s="4" t="s">
        <v>7</v>
      </c>
      <c r="B37612" s="2">
        <v>2038</v>
      </c>
      <c r="C37612" s="1" t="s">
        <v>69</v>
      </c>
      <c r="D37612" s="1" t="s">
        <v>24</v>
      </c>
      <c r="E37612" s="5">
        <v>4.0036132379999998</v>
      </c>
    </row>
    <row r="37613" spans="1:5" hidden="1">
      <c r="A37613" s="4" t="s">
        <v>7</v>
      </c>
      <c r="B37613" s="2">
        <v>2039</v>
      </c>
      <c r="C37613" s="1" t="s">
        <v>69</v>
      </c>
      <c r="D37613" s="1" t="s">
        <v>24</v>
      </c>
      <c r="E37613" s="5">
        <v>4.0003025719999998</v>
      </c>
    </row>
    <row r="37614" spans="1:5" hidden="1">
      <c r="A37614" s="4" t="s">
        <v>7</v>
      </c>
      <c r="B37614" s="2">
        <v>2040</v>
      </c>
      <c r="C37614" s="1" t="s">
        <v>69</v>
      </c>
      <c r="D37614" s="1" t="s">
        <v>24</v>
      </c>
      <c r="E37614" s="5">
        <v>3.9969158340000002</v>
      </c>
    </row>
    <row r="37615" spans="1:5" hidden="1">
      <c r="A37615" s="4" t="s">
        <v>7</v>
      </c>
      <c r="B37615" s="2">
        <v>2041</v>
      </c>
      <c r="C37615" s="1" t="s">
        <v>69</v>
      </c>
      <c r="D37615" s="1" t="s">
        <v>24</v>
      </c>
      <c r="E37615" s="5">
        <v>4.0260632919999999</v>
      </c>
    </row>
    <row r="37616" spans="1:5" hidden="1">
      <c r="A37616" s="4" t="s">
        <v>7</v>
      </c>
      <c r="B37616" s="2">
        <v>2042</v>
      </c>
      <c r="C37616" s="1" t="s">
        <v>69</v>
      </c>
      <c r="D37616" s="1" t="s">
        <v>24</v>
      </c>
      <c r="E37616" s="5">
        <v>4.0552589540000001</v>
      </c>
    </row>
    <row r="37617" spans="1:5" hidden="1">
      <c r="A37617" s="4" t="s">
        <v>7</v>
      </c>
      <c r="B37617" s="2">
        <v>2043</v>
      </c>
      <c r="C37617" s="1" t="s">
        <v>69</v>
      </c>
      <c r="D37617" s="1" t="s">
        <v>24</v>
      </c>
      <c r="E37617" s="5">
        <v>4.0845529899999997</v>
      </c>
    </row>
    <row r="37618" spans="1:5" hidden="1">
      <c r="A37618" s="4" t="s">
        <v>7</v>
      </c>
      <c r="B37618" s="2">
        <v>2044</v>
      </c>
      <c r="C37618" s="1" t="s">
        <v>69</v>
      </c>
      <c r="D37618" s="1" t="s">
        <v>24</v>
      </c>
      <c r="E37618" s="5">
        <v>4.1139454000000004</v>
      </c>
    </row>
    <row r="37619" spans="1:5" hidden="1">
      <c r="A37619" s="4" t="s">
        <v>7</v>
      </c>
      <c r="B37619" s="2">
        <v>2045</v>
      </c>
      <c r="C37619" s="1" t="s">
        <v>69</v>
      </c>
      <c r="D37619" s="1" t="s">
        <v>24</v>
      </c>
      <c r="E37619" s="5">
        <v>4.1434870269999999</v>
      </c>
    </row>
    <row r="37620" spans="1:5" hidden="1">
      <c r="A37620" s="4" t="s">
        <v>7</v>
      </c>
      <c r="B37620" s="2">
        <v>2046</v>
      </c>
      <c r="C37620" s="1" t="s">
        <v>69</v>
      </c>
      <c r="D37620" s="1" t="s">
        <v>24</v>
      </c>
      <c r="E37620" s="5">
        <v>4.1730763199999998</v>
      </c>
    </row>
    <row r="37621" spans="1:5" hidden="1">
      <c r="A37621" s="4" t="s">
        <v>7</v>
      </c>
      <c r="B37621" s="2">
        <v>2047</v>
      </c>
      <c r="C37621" s="1" t="s">
        <v>69</v>
      </c>
      <c r="D37621" s="1" t="s">
        <v>24</v>
      </c>
      <c r="E37621" s="5">
        <v>4.2027639859999999</v>
      </c>
    </row>
    <row r="37622" spans="1:5" hidden="1">
      <c r="A37622" s="4" t="s">
        <v>7</v>
      </c>
      <c r="B37622" s="2">
        <v>2048</v>
      </c>
      <c r="C37622" s="1" t="s">
        <v>69</v>
      </c>
      <c r="D37622" s="1" t="s">
        <v>24</v>
      </c>
      <c r="E37622" s="5">
        <v>4.2325500260000002</v>
      </c>
    </row>
    <row r="37623" spans="1:5" hidden="1">
      <c r="A37623" s="4" t="s">
        <v>7</v>
      </c>
      <c r="B37623" s="2">
        <v>2049</v>
      </c>
      <c r="C37623" s="1" t="s">
        <v>69</v>
      </c>
      <c r="D37623" s="1" t="s">
        <v>24</v>
      </c>
      <c r="E37623" s="5">
        <v>4.2624858220000004</v>
      </c>
    </row>
    <row r="37624" spans="1:5" hidden="1">
      <c r="A37624" s="4" t="s">
        <v>7</v>
      </c>
      <c r="B37624" s="2">
        <v>2050</v>
      </c>
      <c r="C37624" s="1" t="s">
        <v>69</v>
      </c>
      <c r="D37624" s="1" t="s">
        <v>24</v>
      </c>
      <c r="E37624" s="5">
        <v>4.2924687449999999</v>
      </c>
    </row>
    <row r="37625" spans="1:5" hidden="1">
      <c r="A37625" s="4" t="s">
        <v>7</v>
      </c>
      <c r="B37625" s="2">
        <v>2051</v>
      </c>
      <c r="C37625" s="1" t="s">
        <v>69</v>
      </c>
      <c r="D37625" s="1" t="s">
        <v>24</v>
      </c>
      <c r="E37625" s="5">
        <v>4.3090752349999999</v>
      </c>
    </row>
    <row r="37626" spans="1:5" hidden="1">
      <c r="A37626" s="4" t="s">
        <v>7</v>
      </c>
      <c r="B37626" s="2">
        <v>2052</v>
      </c>
      <c r="C37626" s="1" t="s">
        <v>69</v>
      </c>
      <c r="D37626" s="1" t="s">
        <v>24</v>
      </c>
      <c r="E37626" s="5">
        <v>4.3257097880000002</v>
      </c>
    </row>
    <row r="37627" spans="1:5" hidden="1">
      <c r="A37627" s="4" t="s">
        <v>7</v>
      </c>
      <c r="B37627" s="2">
        <v>2053</v>
      </c>
      <c r="C37627" s="1" t="s">
        <v>69</v>
      </c>
      <c r="D37627" s="1" t="s">
        <v>24</v>
      </c>
      <c r="E37627" s="5">
        <v>4.3423872179999998</v>
      </c>
    </row>
    <row r="37628" spans="1:5" hidden="1">
      <c r="A37628" s="4" t="s">
        <v>7</v>
      </c>
      <c r="B37628" s="2">
        <v>2054</v>
      </c>
      <c r="C37628" s="1" t="s">
        <v>69</v>
      </c>
      <c r="D37628" s="1" t="s">
        <v>24</v>
      </c>
      <c r="E37628" s="5">
        <v>4.3590779380000004</v>
      </c>
    </row>
    <row r="37629" spans="1:5" hidden="1">
      <c r="A37629" s="4" t="s">
        <v>7</v>
      </c>
      <c r="B37629" s="2">
        <v>2055</v>
      </c>
      <c r="C37629" s="1" t="s">
        <v>69</v>
      </c>
      <c r="D37629" s="1" t="s">
        <v>24</v>
      </c>
      <c r="E37629" s="5">
        <v>4.3757967210000004</v>
      </c>
    </row>
    <row r="37630" spans="1:5" hidden="1">
      <c r="A37630" s="4" t="s">
        <v>7</v>
      </c>
      <c r="B37630" s="2">
        <v>2056</v>
      </c>
      <c r="C37630" s="1" t="s">
        <v>69</v>
      </c>
      <c r="D37630" s="1" t="s">
        <v>24</v>
      </c>
      <c r="E37630" s="5">
        <v>4.3925435689999999</v>
      </c>
    </row>
    <row r="37631" spans="1:5" hidden="1">
      <c r="A37631" s="4" t="s">
        <v>7</v>
      </c>
      <c r="B37631" s="2">
        <v>2057</v>
      </c>
      <c r="C37631" s="1" t="s">
        <v>69</v>
      </c>
      <c r="D37631" s="1" t="s">
        <v>24</v>
      </c>
      <c r="E37631" s="5">
        <v>4.4093334459999998</v>
      </c>
    </row>
    <row r="37632" spans="1:5" hidden="1">
      <c r="A37632" s="4" t="s">
        <v>7</v>
      </c>
      <c r="B37632" s="2">
        <v>2058</v>
      </c>
      <c r="C37632" s="1" t="s">
        <v>69</v>
      </c>
      <c r="D37632" s="1" t="s">
        <v>24</v>
      </c>
      <c r="E37632" s="5">
        <v>4.4261364590000003</v>
      </c>
    </row>
    <row r="37633" spans="1:5" hidden="1">
      <c r="A37633" s="4" t="s">
        <v>7</v>
      </c>
      <c r="B37633" s="2">
        <v>2059</v>
      </c>
      <c r="C37633" s="1" t="s">
        <v>69</v>
      </c>
      <c r="D37633" s="1" t="s">
        <v>24</v>
      </c>
      <c r="E37633" s="5">
        <v>4.4429675370000004</v>
      </c>
    </row>
    <row r="37634" spans="1:5" hidden="1">
      <c r="A37634" s="4" t="s">
        <v>7</v>
      </c>
      <c r="B37634" s="2">
        <v>2060</v>
      </c>
      <c r="C37634" s="1" t="s">
        <v>69</v>
      </c>
      <c r="D37634" s="1" t="s">
        <v>24</v>
      </c>
      <c r="E37634" s="5">
        <v>4.4598266779999998</v>
      </c>
    </row>
    <row r="37635" spans="1:5" hidden="1">
      <c r="A37635" s="4" t="s">
        <v>7</v>
      </c>
      <c r="B37635" s="2">
        <v>2061</v>
      </c>
      <c r="C37635" s="1" t="s">
        <v>69</v>
      </c>
      <c r="D37635" s="1" t="s">
        <v>24</v>
      </c>
      <c r="E37635" s="5">
        <v>4.4920438489999999</v>
      </c>
    </row>
    <row r="37636" spans="1:5" hidden="1">
      <c r="A37636" s="4" t="s">
        <v>7</v>
      </c>
      <c r="B37636" s="2">
        <v>2062</v>
      </c>
      <c r="C37636" s="1" t="s">
        <v>69</v>
      </c>
      <c r="D37636" s="1" t="s">
        <v>24</v>
      </c>
      <c r="E37636" s="5">
        <v>4.5243099320000004</v>
      </c>
    </row>
    <row r="37637" spans="1:5" hidden="1">
      <c r="A37637" s="4" t="s">
        <v>7</v>
      </c>
      <c r="B37637" s="2">
        <v>2063</v>
      </c>
      <c r="C37637" s="1" t="s">
        <v>69</v>
      </c>
      <c r="D37637" s="1" t="s">
        <v>24</v>
      </c>
      <c r="E37637" s="5">
        <v>4.5566817459999998</v>
      </c>
    </row>
    <row r="37638" spans="1:5" hidden="1">
      <c r="A37638" s="4" t="s">
        <v>7</v>
      </c>
      <c r="B37638" s="2">
        <v>2064</v>
      </c>
      <c r="C37638" s="1" t="s">
        <v>69</v>
      </c>
      <c r="D37638" s="1" t="s">
        <v>24</v>
      </c>
      <c r="E37638" s="5">
        <v>4.5891592899999996</v>
      </c>
    </row>
    <row r="37639" spans="1:5" hidden="1">
      <c r="A37639" s="4" t="s">
        <v>7</v>
      </c>
      <c r="B37639" s="2">
        <v>2065</v>
      </c>
      <c r="C37639" s="1" t="s">
        <v>69</v>
      </c>
      <c r="D37639" s="1" t="s">
        <v>24</v>
      </c>
      <c r="E37639" s="5">
        <v>4.6218001070000003</v>
      </c>
    </row>
    <row r="37640" spans="1:5" hidden="1">
      <c r="A37640" s="4" t="s">
        <v>7</v>
      </c>
      <c r="B37640" s="2">
        <v>2066</v>
      </c>
      <c r="C37640" s="1" t="s">
        <v>69</v>
      </c>
      <c r="D37640" s="1" t="s">
        <v>24</v>
      </c>
      <c r="E37640" s="5">
        <v>4.6544892569999998</v>
      </c>
    </row>
    <row r="37641" spans="1:5" hidden="1">
      <c r="A37641" s="4" t="s">
        <v>7</v>
      </c>
      <c r="B37641" s="2">
        <v>2067</v>
      </c>
      <c r="C37641" s="1" t="s">
        <v>69</v>
      </c>
      <c r="D37641" s="1" t="s">
        <v>24</v>
      </c>
      <c r="E37641" s="5">
        <v>4.6872841369999998</v>
      </c>
    </row>
    <row r="37642" spans="1:5" hidden="1">
      <c r="A37642" s="4" t="s">
        <v>7</v>
      </c>
      <c r="B37642" s="2">
        <v>2068</v>
      </c>
      <c r="C37642" s="1" t="s">
        <v>69</v>
      </c>
      <c r="D37642" s="1" t="s">
        <v>24</v>
      </c>
      <c r="E37642" s="5">
        <v>4.7201847470000002</v>
      </c>
    </row>
    <row r="37643" spans="1:5" hidden="1">
      <c r="A37643" s="4" t="s">
        <v>7</v>
      </c>
      <c r="B37643" s="2">
        <v>2069</v>
      </c>
      <c r="C37643" s="1" t="s">
        <v>69</v>
      </c>
      <c r="D37643" s="1" t="s">
        <v>24</v>
      </c>
      <c r="E37643" s="5">
        <v>4.7532492099999999</v>
      </c>
    </row>
    <row r="37644" spans="1:5" hidden="1">
      <c r="A37644" s="4" t="s">
        <v>7</v>
      </c>
      <c r="B37644" s="2">
        <v>2070</v>
      </c>
      <c r="C37644" s="1" t="s">
        <v>69</v>
      </c>
      <c r="D37644" s="1" t="s">
        <v>24</v>
      </c>
      <c r="E37644" s="5">
        <v>4.786361426</v>
      </c>
    </row>
    <row r="37645" spans="1:5" hidden="1">
      <c r="A37645" s="4" t="s">
        <v>7</v>
      </c>
      <c r="B37645" s="2">
        <v>2071</v>
      </c>
      <c r="C37645" s="1" t="s">
        <v>69</v>
      </c>
      <c r="D37645" s="1" t="s">
        <v>24</v>
      </c>
      <c r="E37645" s="5">
        <v>4.8416072679999997</v>
      </c>
    </row>
    <row r="37646" spans="1:5" hidden="1">
      <c r="A37646" s="4" t="s">
        <v>7</v>
      </c>
      <c r="B37646" s="2">
        <v>2072</v>
      </c>
      <c r="C37646" s="1" t="s">
        <v>69</v>
      </c>
      <c r="D37646" s="1" t="s">
        <v>24</v>
      </c>
      <c r="E37646" s="5">
        <v>4.8970680790000003</v>
      </c>
    </row>
    <row r="37647" spans="1:5" hidden="1">
      <c r="A37647" s="4" t="s">
        <v>7</v>
      </c>
      <c r="B37647" s="2">
        <v>2073</v>
      </c>
      <c r="C37647" s="1" t="s">
        <v>69</v>
      </c>
      <c r="D37647" s="1" t="s">
        <v>24</v>
      </c>
      <c r="E37647" s="5">
        <v>4.9528632119999996</v>
      </c>
    </row>
    <row r="37648" spans="1:5" hidden="1">
      <c r="A37648" s="4" t="s">
        <v>7</v>
      </c>
      <c r="B37648" s="2">
        <v>2074</v>
      </c>
      <c r="C37648" s="1" t="s">
        <v>69</v>
      </c>
      <c r="D37648" s="1" t="s">
        <v>24</v>
      </c>
      <c r="E37648" s="5">
        <v>5.0087542569999997</v>
      </c>
    </row>
    <row r="37649" spans="1:5" hidden="1">
      <c r="A37649" s="4" t="s">
        <v>7</v>
      </c>
      <c r="B37649" s="2">
        <v>2075</v>
      </c>
      <c r="C37649" s="1" t="s">
        <v>69</v>
      </c>
      <c r="D37649" s="1" t="s">
        <v>24</v>
      </c>
      <c r="E37649" s="5">
        <v>5.0648602719999998</v>
      </c>
    </row>
    <row r="37650" spans="1:5" hidden="1">
      <c r="A37650" s="4" t="s">
        <v>7</v>
      </c>
      <c r="B37650" s="2">
        <v>2076</v>
      </c>
      <c r="C37650" s="1" t="s">
        <v>69</v>
      </c>
      <c r="D37650" s="1" t="s">
        <v>24</v>
      </c>
      <c r="E37650" s="5">
        <v>5.1211812559999998</v>
      </c>
    </row>
    <row r="37651" spans="1:5" hidden="1">
      <c r="A37651" s="4" t="s">
        <v>7</v>
      </c>
      <c r="B37651" s="2">
        <v>2077</v>
      </c>
      <c r="C37651" s="1" t="s">
        <v>69</v>
      </c>
      <c r="D37651" s="1" t="s">
        <v>24</v>
      </c>
      <c r="E37651" s="5">
        <v>5.1778377390000001</v>
      </c>
    </row>
    <row r="37652" spans="1:5" hidden="1">
      <c r="A37652" s="4" t="s">
        <v>7</v>
      </c>
      <c r="B37652" s="2">
        <v>2078</v>
      </c>
      <c r="C37652" s="1" t="s">
        <v>69</v>
      </c>
      <c r="D37652" s="1" t="s">
        <v>24</v>
      </c>
      <c r="E37652" s="5">
        <v>5.2345889559999996</v>
      </c>
    </row>
    <row r="37653" spans="1:5" hidden="1">
      <c r="A37653" s="4" t="s">
        <v>7</v>
      </c>
      <c r="B37653" s="2">
        <v>2079</v>
      </c>
      <c r="C37653" s="1" t="s">
        <v>69</v>
      </c>
      <c r="D37653" s="1" t="s">
        <v>24</v>
      </c>
      <c r="E37653" s="5">
        <v>5.2915551430000001</v>
      </c>
    </row>
    <row r="37654" spans="1:5" hidden="1">
      <c r="A37654" s="4" t="s">
        <v>7</v>
      </c>
      <c r="B37654" s="2">
        <v>2080</v>
      </c>
      <c r="C37654" s="1" t="s">
        <v>69</v>
      </c>
      <c r="D37654" s="1" t="s">
        <v>24</v>
      </c>
      <c r="E37654" s="5">
        <v>5.3487362999999997</v>
      </c>
    </row>
    <row r="37655" spans="1:5" hidden="1">
      <c r="A37655" s="4" t="s">
        <v>7</v>
      </c>
      <c r="B37655" s="2">
        <v>2081</v>
      </c>
      <c r="C37655" s="1" t="s">
        <v>69</v>
      </c>
      <c r="D37655" s="1" t="s">
        <v>24</v>
      </c>
      <c r="E37655" s="5">
        <v>5.4007226270000004</v>
      </c>
    </row>
    <row r="37656" spans="1:5" hidden="1">
      <c r="A37656" s="4" t="s">
        <v>7</v>
      </c>
      <c r="B37656" s="2">
        <v>2082</v>
      </c>
      <c r="C37656" s="1" t="s">
        <v>69</v>
      </c>
      <c r="D37656" s="1" t="s">
        <v>24</v>
      </c>
      <c r="E37656" s="5">
        <v>5.4525669160000003</v>
      </c>
    </row>
    <row r="37657" spans="1:5" hidden="1">
      <c r="A37657" s="4" t="s">
        <v>7</v>
      </c>
      <c r="B37657" s="2">
        <v>2083</v>
      </c>
      <c r="C37657" s="1" t="s">
        <v>69</v>
      </c>
      <c r="D37657" s="1" t="s">
        <v>24</v>
      </c>
      <c r="E37657" s="5">
        <v>5.5044112040000002</v>
      </c>
    </row>
    <row r="37658" spans="1:5" hidden="1">
      <c r="A37658" s="4" t="s">
        <v>7</v>
      </c>
      <c r="B37658" s="2">
        <v>2084</v>
      </c>
      <c r="C37658" s="1" t="s">
        <v>69</v>
      </c>
      <c r="D37658" s="1" t="s">
        <v>24</v>
      </c>
      <c r="E37658" s="5">
        <v>5.556255492</v>
      </c>
    </row>
    <row r="37659" spans="1:5" hidden="1">
      <c r="A37659" s="4" t="s">
        <v>7</v>
      </c>
      <c r="B37659" s="2">
        <v>2085</v>
      </c>
      <c r="C37659" s="1" t="s">
        <v>69</v>
      </c>
      <c r="D37659" s="1" t="s">
        <v>24</v>
      </c>
      <c r="E37659" s="5">
        <v>5.6082418199999999</v>
      </c>
    </row>
    <row r="37660" spans="1:5" hidden="1">
      <c r="A37660" s="4" t="s">
        <v>7</v>
      </c>
      <c r="B37660" s="2">
        <v>2086</v>
      </c>
      <c r="C37660" s="1" t="s">
        <v>69</v>
      </c>
      <c r="D37660" s="1" t="s">
        <v>24</v>
      </c>
      <c r="E37660" s="5">
        <v>5.6600861079999998</v>
      </c>
    </row>
    <row r="37661" spans="1:5" hidden="1">
      <c r="A37661" s="4" t="s">
        <v>7</v>
      </c>
      <c r="B37661" s="2">
        <v>2087</v>
      </c>
      <c r="C37661" s="1" t="s">
        <v>69</v>
      </c>
      <c r="D37661" s="1" t="s">
        <v>24</v>
      </c>
      <c r="E37661" s="5">
        <v>5.7119303959999996</v>
      </c>
    </row>
    <row r="37662" spans="1:5" hidden="1">
      <c r="A37662" s="4" t="s">
        <v>7</v>
      </c>
      <c r="B37662" s="2">
        <v>2088</v>
      </c>
      <c r="C37662" s="1" t="s">
        <v>69</v>
      </c>
      <c r="D37662" s="1" t="s">
        <v>24</v>
      </c>
      <c r="E37662" s="5">
        <v>5.7637746840000004</v>
      </c>
    </row>
    <row r="37663" spans="1:5" hidden="1">
      <c r="A37663" s="4" t="s">
        <v>7</v>
      </c>
      <c r="B37663" s="2">
        <v>2089</v>
      </c>
      <c r="C37663" s="1" t="s">
        <v>69</v>
      </c>
      <c r="D37663" s="1" t="s">
        <v>24</v>
      </c>
      <c r="E37663" s="5">
        <v>5.8157610120000003</v>
      </c>
    </row>
    <row r="37664" spans="1:5" hidden="1">
      <c r="A37664" s="4" t="s">
        <v>7</v>
      </c>
      <c r="B37664" s="2">
        <v>2090</v>
      </c>
      <c r="C37664" s="1" t="s">
        <v>69</v>
      </c>
      <c r="D37664" s="1" t="s">
        <v>24</v>
      </c>
      <c r="E37664" s="5">
        <v>5.8676053000000001</v>
      </c>
    </row>
    <row r="37665" spans="1:5" hidden="1">
      <c r="A37665" s="4" t="s">
        <v>7</v>
      </c>
      <c r="B37665" s="2">
        <v>2091</v>
      </c>
      <c r="C37665" s="1" t="s">
        <v>69</v>
      </c>
      <c r="D37665" s="1" t="s">
        <v>24</v>
      </c>
      <c r="E37665" s="5">
        <v>5.9270903349999999</v>
      </c>
    </row>
    <row r="37666" spans="1:5" hidden="1">
      <c r="A37666" s="4" t="s">
        <v>7</v>
      </c>
      <c r="B37666" s="2">
        <v>2092</v>
      </c>
      <c r="C37666" s="1" t="s">
        <v>69</v>
      </c>
      <c r="D37666" s="1" t="s">
        <v>24</v>
      </c>
      <c r="E37666" s="5">
        <v>5.9865753709999998</v>
      </c>
    </row>
    <row r="37667" spans="1:5" hidden="1">
      <c r="A37667" s="4" t="s">
        <v>7</v>
      </c>
      <c r="B37667" s="2">
        <v>2093</v>
      </c>
      <c r="C37667" s="1" t="s">
        <v>69</v>
      </c>
      <c r="D37667" s="1" t="s">
        <v>24</v>
      </c>
      <c r="E37667" s="5">
        <v>6.0462233789999997</v>
      </c>
    </row>
    <row r="37668" spans="1:5" hidden="1">
      <c r="A37668" s="4" t="s">
        <v>7</v>
      </c>
      <c r="B37668" s="2">
        <v>2094</v>
      </c>
      <c r="C37668" s="1" t="s">
        <v>69</v>
      </c>
      <c r="D37668" s="1" t="s">
        <v>24</v>
      </c>
      <c r="E37668" s="5">
        <v>6.1057084149999996</v>
      </c>
    </row>
    <row r="37669" spans="1:5" hidden="1">
      <c r="A37669" s="4" t="s">
        <v>7</v>
      </c>
      <c r="B37669" s="2">
        <v>2095</v>
      </c>
      <c r="C37669" s="1" t="s">
        <v>69</v>
      </c>
      <c r="D37669" s="1" t="s">
        <v>24</v>
      </c>
      <c r="E37669" s="5">
        <v>6.1651934500000003</v>
      </c>
    </row>
    <row r="37670" spans="1:5" hidden="1">
      <c r="A37670" s="4" t="s">
        <v>7</v>
      </c>
      <c r="B37670" s="2">
        <v>2096</v>
      </c>
      <c r="C37670" s="1" t="s">
        <v>69</v>
      </c>
      <c r="D37670" s="1" t="s">
        <v>24</v>
      </c>
      <c r="E37670" s="5">
        <v>6.2246784850000001</v>
      </c>
    </row>
    <row r="37671" spans="1:5" hidden="1">
      <c r="A37671" s="4" t="s">
        <v>7</v>
      </c>
      <c r="B37671" s="2">
        <v>2097</v>
      </c>
      <c r="C37671" s="1" t="s">
        <v>69</v>
      </c>
      <c r="D37671" s="1" t="s">
        <v>24</v>
      </c>
      <c r="E37671" s="5">
        <v>6.2843264940000001</v>
      </c>
    </row>
    <row r="37672" spans="1:5" hidden="1">
      <c r="A37672" s="4" t="s">
        <v>7</v>
      </c>
      <c r="B37672" s="2">
        <v>2098</v>
      </c>
      <c r="C37672" s="1" t="s">
        <v>69</v>
      </c>
      <c r="D37672" s="1" t="s">
        <v>24</v>
      </c>
      <c r="E37672" s="5">
        <v>6.3438115289999999</v>
      </c>
    </row>
    <row r="37673" spans="1:5" hidden="1">
      <c r="A37673" s="4" t="s">
        <v>7</v>
      </c>
      <c r="B37673" s="2">
        <v>2099</v>
      </c>
      <c r="C37673" s="1" t="s">
        <v>69</v>
      </c>
      <c r="D37673" s="1" t="s">
        <v>24</v>
      </c>
      <c r="E37673" s="5">
        <v>6.4032965649999998</v>
      </c>
    </row>
    <row r="37674" spans="1:5" hidden="1">
      <c r="A37674" s="4" t="s">
        <v>7</v>
      </c>
      <c r="B37674" s="2">
        <v>2100</v>
      </c>
      <c r="C37674" s="1" t="s">
        <v>69</v>
      </c>
      <c r="D37674" s="1" t="s">
        <v>24</v>
      </c>
      <c r="E37674" s="5">
        <v>6.4627815999999996</v>
      </c>
    </row>
    <row r="37675" spans="1:5" hidden="1">
      <c r="A37675" s="4" t="s">
        <v>8</v>
      </c>
      <c r="B37675" s="2">
        <v>2000</v>
      </c>
      <c r="C37675" s="1" t="s">
        <v>69</v>
      </c>
      <c r="D37675" s="1" t="s">
        <v>24</v>
      </c>
      <c r="E37675" s="5">
        <v>0.22703478399999999</v>
      </c>
    </row>
    <row r="37676" spans="1:5" hidden="1">
      <c r="A37676" s="4" t="s">
        <v>8</v>
      </c>
      <c r="B37676" s="2">
        <v>2001</v>
      </c>
      <c r="C37676" s="1" t="s">
        <v>69</v>
      </c>
      <c r="D37676" s="1" t="s">
        <v>24</v>
      </c>
      <c r="E37676" s="5">
        <v>0.54831543000000005</v>
      </c>
    </row>
    <row r="37677" spans="1:5" hidden="1">
      <c r="A37677" s="4" t="s">
        <v>8</v>
      </c>
      <c r="B37677" s="2">
        <v>2002</v>
      </c>
      <c r="C37677" s="1" t="s">
        <v>69</v>
      </c>
      <c r="D37677" s="1" t="s">
        <v>24</v>
      </c>
      <c r="E37677" s="5">
        <v>1.1293294549999999</v>
      </c>
    </row>
    <row r="37678" spans="1:5" hidden="1">
      <c r="A37678" s="4" t="s">
        <v>8</v>
      </c>
      <c r="B37678" s="2">
        <v>2003</v>
      </c>
      <c r="C37678" s="1" t="s">
        <v>69</v>
      </c>
      <c r="D37678" s="1" t="s">
        <v>24</v>
      </c>
      <c r="E37678" s="5">
        <v>1.812378262</v>
      </c>
    </row>
    <row r="37679" spans="1:5" hidden="1">
      <c r="A37679" s="4" t="s">
        <v>8</v>
      </c>
      <c r="B37679" s="2">
        <v>2004</v>
      </c>
      <c r="C37679" s="1" t="s">
        <v>69</v>
      </c>
      <c r="D37679" s="1" t="s">
        <v>24</v>
      </c>
      <c r="E37679" s="5">
        <v>2.665245681</v>
      </c>
    </row>
    <row r="37680" spans="1:5" hidden="1">
      <c r="A37680" s="4" t="s">
        <v>8</v>
      </c>
      <c r="B37680" s="2">
        <v>2005</v>
      </c>
      <c r="C37680" s="1" t="s">
        <v>69</v>
      </c>
      <c r="D37680" s="1" t="s">
        <v>24</v>
      </c>
      <c r="E37680" s="5">
        <v>3.2257441529999999</v>
      </c>
    </row>
    <row r="37681" spans="1:5" hidden="1">
      <c r="A37681" s="4" t="s">
        <v>8</v>
      </c>
      <c r="B37681" s="2">
        <v>2006</v>
      </c>
      <c r="C37681" s="1" t="s">
        <v>69</v>
      </c>
      <c r="D37681" s="1" t="s">
        <v>24</v>
      </c>
      <c r="E37681" s="5">
        <v>2.5886291880000001</v>
      </c>
    </row>
    <row r="37682" spans="1:5" hidden="1">
      <c r="A37682" s="4" t="s">
        <v>8</v>
      </c>
      <c r="B37682" s="2">
        <v>2007</v>
      </c>
      <c r="C37682" s="1" t="s">
        <v>69</v>
      </c>
      <c r="D37682" s="1" t="s">
        <v>24</v>
      </c>
      <c r="E37682" s="5">
        <v>2.8802108789999998</v>
      </c>
    </row>
    <row r="37683" spans="1:5" hidden="1">
      <c r="A37683" s="4" t="s">
        <v>8</v>
      </c>
      <c r="B37683" s="2">
        <v>2008</v>
      </c>
      <c r="C37683" s="1" t="s">
        <v>69</v>
      </c>
      <c r="D37683" s="1" t="s">
        <v>24</v>
      </c>
      <c r="E37683" s="5">
        <v>2.7192835579999999</v>
      </c>
    </row>
    <row r="37684" spans="1:5" hidden="1">
      <c r="A37684" s="4" t="s">
        <v>8</v>
      </c>
      <c r="B37684" s="2">
        <v>2009</v>
      </c>
      <c r="C37684" s="1" t="s">
        <v>69</v>
      </c>
      <c r="D37684" s="1" t="s">
        <v>24</v>
      </c>
      <c r="E37684" s="5">
        <v>2.746614868</v>
      </c>
    </row>
    <row r="37685" spans="1:5" hidden="1">
      <c r="A37685" s="4" t="s">
        <v>8</v>
      </c>
      <c r="B37685" s="2">
        <v>2010</v>
      </c>
      <c r="C37685" s="1" t="s">
        <v>69</v>
      </c>
      <c r="D37685" s="1" t="s">
        <v>24</v>
      </c>
      <c r="E37685" s="5">
        <v>3.1895484839999999</v>
      </c>
    </row>
    <row r="37686" spans="1:5" hidden="1">
      <c r="A37686" s="4" t="s">
        <v>8</v>
      </c>
      <c r="B37686" s="2">
        <v>2011</v>
      </c>
      <c r="C37686" s="1" t="s">
        <v>69</v>
      </c>
      <c r="D37686" s="1" t="s">
        <v>24</v>
      </c>
      <c r="E37686" s="5">
        <v>3.2295320350000001</v>
      </c>
    </row>
    <row r="37687" spans="1:5" hidden="1">
      <c r="A37687" s="4" t="s">
        <v>8</v>
      </c>
      <c r="B37687" s="2">
        <v>2012</v>
      </c>
      <c r="C37687" s="1" t="s">
        <v>69</v>
      </c>
      <c r="D37687" s="1" t="s">
        <v>24</v>
      </c>
      <c r="E37687" s="5">
        <v>3.6678837440000001</v>
      </c>
    </row>
    <row r="37688" spans="1:5" hidden="1">
      <c r="A37688" s="4" t="s">
        <v>8</v>
      </c>
      <c r="B37688" s="2">
        <v>2013</v>
      </c>
      <c r="C37688" s="1" t="s">
        <v>69</v>
      </c>
      <c r="D37688" s="1" t="s">
        <v>24</v>
      </c>
      <c r="E37688" s="5">
        <v>4.3391294</v>
      </c>
    </row>
    <row r="37689" spans="1:5" hidden="1">
      <c r="A37689" s="4" t="s">
        <v>8</v>
      </c>
      <c r="B37689" s="2">
        <v>2014</v>
      </c>
      <c r="C37689" s="1" t="s">
        <v>69</v>
      </c>
      <c r="D37689" s="1" t="s">
        <v>24</v>
      </c>
      <c r="E37689" s="5">
        <v>4.4020275179999997</v>
      </c>
    </row>
    <row r="37690" spans="1:5" hidden="1">
      <c r="A37690" s="4" t="s">
        <v>8</v>
      </c>
      <c r="B37690" s="2">
        <v>2015</v>
      </c>
      <c r="C37690" s="1" t="s">
        <v>69</v>
      </c>
      <c r="D37690" s="1" t="s">
        <v>24</v>
      </c>
      <c r="E37690" s="5">
        <v>3.738373395</v>
      </c>
    </row>
    <row r="37691" spans="1:5" hidden="1">
      <c r="A37691" s="4" t="s">
        <v>8</v>
      </c>
      <c r="B37691" s="2">
        <v>2016</v>
      </c>
      <c r="C37691" s="1" t="s">
        <v>69</v>
      </c>
      <c r="D37691" s="1" t="s">
        <v>24</v>
      </c>
      <c r="E37691" s="5">
        <v>3.850595625</v>
      </c>
    </row>
    <row r="37692" spans="1:5" hidden="1">
      <c r="A37692" s="4" t="s">
        <v>8</v>
      </c>
      <c r="B37692" s="2">
        <v>2017</v>
      </c>
      <c r="C37692" s="1" t="s">
        <v>69</v>
      </c>
      <c r="D37692" s="1" t="s">
        <v>24</v>
      </c>
      <c r="E37692" s="5">
        <v>4.0218330629999999</v>
      </c>
    </row>
    <row r="37693" spans="1:5" hidden="1">
      <c r="A37693" s="4" t="s">
        <v>8</v>
      </c>
      <c r="B37693" s="2">
        <v>2018</v>
      </c>
      <c r="C37693" s="1" t="s">
        <v>69</v>
      </c>
      <c r="D37693" s="1" t="s">
        <v>24</v>
      </c>
      <c r="E37693" s="5">
        <v>4.1690493540000002</v>
      </c>
    </row>
    <row r="37694" spans="1:5" hidden="1">
      <c r="A37694" s="4" t="s">
        <v>8</v>
      </c>
      <c r="B37694" s="2">
        <v>2019</v>
      </c>
      <c r="C37694" s="1" t="s">
        <v>69</v>
      </c>
      <c r="D37694" s="1" t="s">
        <v>24</v>
      </c>
      <c r="E37694" s="5">
        <v>4.2858722330000001</v>
      </c>
    </row>
    <row r="37695" spans="1:5" hidden="1">
      <c r="A37695" s="4" t="s">
        <v>8</v>
      </c>
      <c r="B37695" s="2">
        <v>2020</v>
      </c>
      <c r="C37695" s="1" t="s">
        <v>69</v>
      </c>
      <c r="D37695" s="1" t="s">
        <v>24</v>
      </c>
      <c r="E37695" s="5">
        <v>4.4378532670000004</v>
      </c>
    </row>
    <row r="37696" spans="1:5" hidden="1">
      <c r="A37696" s="4" t="s">
        <v>8</v>
      </c>
      <c r="B37696" s="2">
        <v>2021</v>
      </c>
      <c r="C37696" s="1" t="s">
        <v>69</v>
      </c>
      <c r="D37696" s="1" t="s">
        <v>24</v>
      </c>
      <c r="E37696" s="5">
        <v>4.5361493470000003</v>
      </c>
    </row>
    <row r="37697" spans="1:5" hidden="1">
      <c r="A37697" s="4" t="s">
        <v>8</v>
      </c>
      <c r="B37697" s="2">
        <v>2022</v>
      </c>
      <c r="C37697" s="1" t="s">
        <v>69</v>
      </c>
      <c r="D37697" s="1" t="s">
        <v>24</v>
      </c>
      <c r="E37697" s="5">
        <v>4.4840958950000003</v>
      </c>
    </row>
    <row r="37698" spans="1:5" hidden="1">
      <c r="A37698" s="4" t="s">
        <v>8</v>
      </c>
      <c r="B37698" s="2">
        <v>2023</v>
      </c>
      <c r="C37698" s="1" t="s">
        <v>69</v>
      </c>
      <c r="D37698" s="1" t="s">
        <v>24</v>
      </c>
      <c r="E37698" s="5">
        <v>4.4840958950000003</v>
      </c>
    </row>
    <row r="37699" spans="1:5" hidden="1">
      <c r="A37699" s="4" t="s">
        <v>8</v>
      </c>
      <c r="B37699" s="2">
        <v>2024</v>
      </c>
      <c r="C37699" s="1" t="s">
        <v>69</v>
      </c>
      <c r="D37699" s="1" t="s">
        <v>24</v>
      </c>
      <c r="E37699" s="5">
        <v>4.4840958950000003</v>
      </c>
    </row>
    <row r="37700" spans="1:5" hidden="1">
      <c r="A37700" s="4" t="s">
        <v>8</v>
      </c>
      <c r="B37700" s="2">
        <v>2025</v>
      </c>
      <c r="C37700" s="1" t="s">
        <v>69</v>
      </c>
      <c r="D37700" s="1" t="s">
        <v>24</v>
      </c>
      <c r="E37700" s="5">
        <v>4.4840958950000003</v>
      </c>
    </row>
    <row r="37701" spans="1:5" hidden="1">
      <c r="A37701" s="4" t="s">
        <v>8</v>
      </c>
      <c r="B37701" s="2">
        <v>2026</v>
      </c>
      <c r="C37701" s="1" t="s">
        <v>69</v>
      </c>
      <c r="D37701" s="1" t="s">
        <v>24</v>
      </c>
      <c r="E37701" s="5">
        <v>4.3532851630000007</v>
      </c>
    </row>
    <row r="37702" spans="1:5" hidden="1">
      <c r="A37702" s="4" t="s">
        <v>8</v>
      </c>
      <c r="B37702" s="2">
        <v>2027</v>
      </c>
      <c r="C37702" s="1" t="s">
        <v>69</v>
      </c>
      <c r="D37702" s="1" t="s">
        <v>24</v>
      </c>
      <c r="E37702" s="5">
        <v>4.1560989986000001</v>
      </c>
    </row>
    <row r="37703" spans="1:5" hidden="1">
      <c r="A37703" s="4" t="s">
        <v>8</v>
      </c>
      <c r="B37703" s="2">
        <v>2028</v>
      </c>
      <c r="C37703" s="1" t="s">
        <v>69</v>
      </c>
      <c r="D37703" s="1" t="s">
        <v>24</v>
      </c>
      <c r="E37703" s="5">
        <v>3.8919266875999998</v>
      </c>
    </row>
    <row r="37704" spans="1:5" hidden="1">
      <c r="A37704" s="4" t="s">
        <v>8</v>
      </c>
      <c r="B37704" s="2">
        <v>2029</v>
      </c>
      <c r="C37704" s="1" t="s">
        <v>69</v>
      </c>
      <c r="D37704" s="1" t="s">
        <v>24</v>
      </c>
      <c r="E37704" s="5">
        <v>3.5597673734000002</v>
      </c>
    </row>
    <row r="37705" spans="1:5" hidden="1">
      <c r="A37705" s="4" t="s">
        <v>8</v>
      </c>
      <c r="B37705" s="2">
        <v>2030</v>
      </c>
      <c r="C37705" s="1" t="s">
        <v>69</v>
      </c>
      <c r="D37705" s="1" t="s">
        <v>24</v>
      </c>
      <c r="E37705" s="5">
        <v>3.1596916949999998</v>
      </c>
    </row>
    <row r="37706" spans="1:5" hidden="1">
      <c r="A37706" s="4" t="s">
        <v>8</v>
      </c>
      <c r="B37706" s="2">
        <v>2031</v>
      </c>
      <c r="C37706" s="1" t="s">
        <v>69</v>
      </c>
      <c r="D37706" s="1" t="s">
        <v>24</v>
      </c>
      <c r="E37706" s="5">
        <v>2.9018186840000002</v>
      </c>
    </row>
    <row r="37707" spans="1:5" hidden="1">
      <c r="A37707" s="4" t="s">
        <v>8</v>
      </c>
      <c r="B37707" s="2">
        <v>2032</v>
      </c>
      <c r="C37707" s="1" t="s">
        <v>69</v>
      </c>
      <c r="D37707" s="1" t="s">
        <v>24</v>
      </c>
      <c r="E37707" s="5">
        <v>2.6424282570000002</v>
      </c>
    </row>
    <row r="37708" spans="1:5" hidden="1">
      <c r="A37708" s="4" t="s">
        <v>8</v>
      </c>
      <c r="B37708" s="2">
        <v>2033</v>
      </c>
      <c r="C37708" s="1" t="s">
        <v>69</v>
      </c>
      <c r="D37708" s="1" t="s">
        <v>24</v>
      </c>
      <c r="E37708" s="5">
        <v>2.380785076</v>
      </c>
    </row>
    <row r="37709" spans="1:5" hidden="1">
      <c r="A37709" s="4" t="s">
        <v>8</v>
      </c>
      <c r="B37709" s="2">
        <v>2034</v>
      </c>
      <c r="C37709" s="1" t="s">
        <v>69</v>
      </c>
      <c r="D37709" s="1" t="s">
        <v>24</v>
      </c>
      <c r="E37709" s="5">
        <v>2.11835774</v>
      </c>
    </row>
    <row r="37710" spans="1:5" hidden="1">
      <c r="A37710" s="4" t="s">
        <v>8</v>
      </c>
      <c r="B37710" s="2">
        <v>2035</v>
      </c>
      <c r="C37710" s="1" t="s">
        <v>69</v>
      </c>
      <c r="D37710" s="1" t="s">
        <v>24</v>
      </c>
      <c r="E37710" s="5">
        <v>1.854412988</v>
      </c>
    </row>
    <row r="37711" spans="1:5" hidden="1">
      <c r="A37711" s="4" t="s">
        <v>8</v>
      </c>
      <c r="B37711" s="2">
        <v>2036</v>
      </c>
      <c r="C37711" s="1" t="s">
        <v>69</v>
      </c>
      <c r="D37711" s="1" t="s">
        <v>24</v>
      </c>
      <c r="E37711" s="5">
        <v>1.58895082</v>
      </c>
    </row>
    <row r="37712" spans="1:5" hidden="1">
      <c r="A37712" s="4" t="s">
        <v>8</v>
      </c>
      <c r="B37712" s="2">
        <v>2037</v>
      </c>
      <c r="C37712" s="1" t="s">
        <v>69</v>
      </c>
      <c r="D37712" s="1" t="s">
        <v>24</v>
      </c>
      <c r="E37712" s="5">
        <v>1.3212275840000001</v>
      </c>
    </row>
    <row r="37713" spans="1:5" hidden="1">
      <c r="A37713" s="4" t="s">
        <v>8</v>
      </c>
      <c r="B37713" s="2">
        <v>2038</v>
      </c>
      <c r="C37713" s="1" t="s">
        <v>69</v>
      </c>
      <c r="D37713" s="1" t="s">
        <v>24</v>
      </c>
      <c r="E37713" s="5">
        <v>1.0527285070000001</v>
      </c>
    </row>
    <row r="37714" spans="1:5" hidden="1">
      <c r="A37714" s="4" t="s">
        <v>8</v>
      </c>
      <c r="B37714" s="2">
        <v>2039</v>
      </c>
      <c r="C37714" s="1" t="s">
        <v>69</v>
      </c>
      <c r="D37714" s="1" t="s">
        <v>24</v>
      </c>
      <c r="E37714" s="5">
        <v>0.78271201400000001</v>
      </c>
    </row>
    <row r="37715" spans="1:5" hidden="1">
      <c r="A37715" s="4" t="s">
        <v>8</v>
      </c>
      <c r="B37715" s="2">
        <v>2040</v>
      </c>
      <c r="C37715" s="1" t="s">
        <v>69</v>
      </c>
      <c r="D37715" s="1" t="s">
        <v>24</v>
      </c>
      <c r="E37715" s="5">
        <v>0.51117810600000002</v>
      </c>
    </row>
    <row r="37716" spans="1:5" hidden="1">
      <c r="A37716" s="4" t="s">
        <v>8</v>
      </c>
      <c r="B37716" s="2">
        <v>2041</v>
      </c>
      <c r="C37716" s="1" t="s">
        <v>69</v>
      </c>
      <c r="D37716" s="1" t="s">
        <v>24</v>
      </c>
      <c r="E37716" s="5">
        <v>0.49154076099999999</v>
      </c>
    </row>
    <row r="37717" spans="1:5" hidden="1">
      <c r="A37717" s="4" t="s">
        <v>8</v>
      </c>
      <c r="B37717" s="2">
        <v>2042</v>
      </c>
      <c r="C37717" s="1" t="s">
        <v>69</v>
      </c>
      <c r="D37717" s="1" t="s">
        <v>24</v>
      </c>
      <c r="E37717" s="5">
        <v>0.47184470000000001</v>
      </c>
    </row>
    <row r="37718" spans="1:5" hidden="1">
      <c r="A37718" s="4" t="s">
        <v>8</v>
      </c>
      <c r="B37718" s="2">
        <v>2043</v>
      </c>
      <c r="C37718" s="1" t="s">
        <v>69</v>
      </c>
      <c r="D37718" s="1" t="s">
        <v>24</v>
      </c>
      <c r="E37718" s="5">
        <v>0.452032557</v>
      </c>
    </row>
    <row r="37719" spans="1:5" hidden="1">
      <c r="A37719" s="4" t="s">
        <v>8</v>
      </c>
      <c r="B37719" s="2">
        <v>2044</v>
      </c>
      <c r="C37719" s="1" t="s">
        <v>69</v>
      </c>
      <c r="D37719" s="1" t="s">
        <v>24</v>
      </c>
      <c r="E37719" s="5">
        <v>0.43210433199999998</v>
      </c>
    </row>
    <row r="37720" spans="1:5" hidden="1">
      <c r="A37720" s="4" t="s">
        <v>8</v>
      </c>
      <c r="B37720" s="2">
        <v>2045</v>
      </c>
      <c r="C37720" s="1" t="s">
        <v>69</v>
      </c>
      <c r="D37720" s="1" t="s">
        <v>24</v>
      </c>
      <c r="E37720" s="5">
        <v>0.41200186300000002</v>
      </c>
    </row>
    <row r="37721" spans="1:5" hidden="1">
      <c r="A37721" s="4" t="s">
        <v>8</v>
      </c>
      <c r="B37721" s="2">
        <v>2046</v>
      </c>
      <c r="C37721" s="1" t="s">
        <v>69</v>
      </c>
      <c r="D37721" s="1" t="s">
        <v>24</v>
      </c>
      <c r="E37721" s="5">
        <v>0.39184131500000002</v>
      </c>
    </row>
    <row r="37722" spans="1:5" hidden="1">
      <c r="A37722" s="4" t="s">
        <v>8</v>
      </c>
      <c r="B37722" s="2">
        <v>2047</v>
      </c>
      <c r="C37722" s="1" t="s">
        <v>69</v>
      </c>
      <c r="D37722" s="1" t="s">
        <v>24</v>
      </c>
      <c r="E37722" s="5">
        <v>0.37156468500000001</v>
      </c>
    </row>
    <row r="37723" spans="1:5" hidden="1">
      <c r="A37723" s="4" t="s">
        <v>8</v>
      </c>
      <c r="B37723" s="2">
        <v>2048</v>
      </c>
      <c r="C37723" s="1" t="s">
        <v>69</v>
      </c>
      <c r="D37723" s="1" t="s">
        <v>24</v>
      </c>
      <c r="E37723" s="5">
        <v>0.35117197300000003</v>
      </c>
    </row>
    <row r="37724" spans="1:5" hidden="1">
      <c r="A37724" s="4" t="s">
        <v>8</v>
      </c>
      <c r="B37724" s="2">
        <v>2049</v>
      </c>
      <c r="C37724" s="1" t="s">
        <v>69</v>
      </c>
      <c r="D37724" s="1" t="s">
        <v>24</v>
      </c>
      <c r="E37724" s="5">
        <v>0.330604381</v>
      </c>
    </row>
    <row r="37725" spans="1:5" hidden="1">
      <c r="A37725" s="4" t="s">
        <v>8</v>
      </c>
      <c r="B37725" s="2">
        <v>2050</v>
      </c>
      <c r="C37725" s="1" t="s">
        <v>69</v>
      </c>
      <c r="D37725" s="1" t="s">
        <v>24</v>
      </c>
      <c r="E37725" s="5">
        <v>0.30997934599999999</v>
      </c>
    </row>
    <row r="37726" spans="1:5" hidden="1">
      <c r="A37726" s="4" t="s">
        <v>8</v>
      </c>
      <c r="B37726" s="2">
        <v>2051</v>
      </c>
      <c r="C37726" s="1" t="s">
        <v>69</v>
      </c>
      <c r="D37726" s="1" t="s">
        <v>24</v>
      </c>
      <c r="E37726" s="5">
        <v>0.31180528699999999</v>
      </c>
    </row>
    <row r="37727" spans="1:5" hidden="1">
      <c r="A37727" s="4" t="s">
        <v>8</v>
      </c>
      <c r="B37727" s="2">
        <v>2052</v>
      </c>
      <c r="C37727" s="1" t="s">
        <v>69</v>
      </c>
      <c r="D37727" s="1" t="s">
        <v>24</v>
      </c>
      <c r="E37727" s="5">
        <v>0.31363655499999998</v>
      </c>
    </row>
    <row r="37728" spans="1:5" hidden="1">
      <c r="A37728" s="4" t="s">
        <v>8</v>
      </c>
      <c r="B37728" s="2">
        <v>2053</v>
      </c>
      <c r="C37728" s="1" t="s">
        <v>69</v>
      </c>
      <c r="D37728" s="1" t="s">
        <v>24</v>
      </c>
      <c r="E37728" s="5">
        <v>0.31547587399999999</v>
      </c>
    </row>
    <row r="37729" spans="1:5" hidden="1">
      <c r="A37729" s="4" t="s">
        <v>8</v>
      </c>
      <c r="B37729" s="2">
        <v>2054</v>
      </c>
      <c r="C37729" s="1" t="s">
        <v>69</v>
      </c>
      <c r="D37729" s="1" t="s">
        <v>24</v>
      </c>
      <c r="E37729" s="5">
        <v>0.31731779900000001</v>
      </c>
    </row>
    <row r="37730" spans="1:5" hidden="1">
      <c r="A37730" s="4" t="s">
        <v>8</v>
      </c>
      <c r="B37730" s="2">
        <v>2055</v>
      </c>
      <c r="C37730" s="1" t="s">
        <v>69</v>
      </c>
      <c r="D37730" s="1" t="s">
        <v>24</v>
      </c>
      <c r="E37730" s="5">
        <v>0.31916504899999998</v>
      </c>
    </row>
    <row r="37731" spans="1:5" hidden="1">
      <c r="A37731" s="4" t="s">
        <v>8</v>
      </c>
      <c r="B37731" s="2">
        <v>2056</v>
      </c>
      <c r="C37731" s="1" t="s">
        <v>69</v>
      </c>
      <c r="D37731" s="1" t="s">
        <v>24</v>
      </c>
      <c r="E37731" s="5">
        <v>0.32101762499999997</v>
      </c>
    </row>
    <row r="37732" spans="1:5" hidden="1">
      <c r="A37732" s="4" t="s">
        <v>8</v>
      </c>
      <c r="B37732" s="2">
        <v>2057</v>
      </c>
      <c r="C37732" s="1" t="s">
        <v>69</v>
      </c>
      <c r="D37732" s="1" t="s">
        <v>24</v>
      </c>
      <c r="E37732" s="5">
        <v>0.32287828200000002</v>
      </c>
    </row>
    <row r="37733" spans="1:5" hidden="1">
      <c r="A37733" s="4" t="s">
        <v>8</v>
      </c>
      <c r="B37733" s="2">
        <v>2058</v>
      </c>
      <c r="C37733" s="1" t="s">
        <v>69</v>
      </c>
      <c r="D37733" s="1" t="s">
        <v>24</v>
      </c>
      <c r="E37733" s="5">
        <v>0.32474151600000001</v>
      </c>
    </row>
    <row r="37734" spans="1:5" hidden="1">
      <c r="A37734" s="4" t="s">
        <v>8</v>
      </c>
      <c r="B37734" s="2">
        <v>2059</v>
      </c>
      <c r="C37734" s="1" t="s">
        <v>69</v>
      </c>
      <c r="D37734" s="1" t="s">
        <v>24</v>
      </c>
      <c r="E37734" s="5">
        <v>0.326610075</v>
      </c>
    </row>
    <row r="37735" spans="1:5" hidden="1">
      <c r="A37735" s="4" t="s">
        <v>8</v>
      </c>
      <c r="B37735" s="2">
        <v>2060</v>
      </c>
      <c r="C37735" s="1" t="s">
        <v>69</v>
      </c>
      <c r="D37735" s="1" t="s">
        <v>24</v>
      </c>
      <c r="E37735" s="5">
        <v>0.32848395899999999</v>
      </c>
    </row>
    <row r="37736" spans="1:5" hidden="1">
      <c r="A37736" s="4" t="s">
        <v>8</v>
      </c>
      <c r="B37736" s="2">
        <v>2061</v>
      </c>
      <c r="C37736" s="1" t="s">
        <v>69</v>
      </c>
      <c r="D37736" s="1" t="s">
        <v>24</v>
      </c>
      <c r="E37736" s="5">
        <v>0.33148458400000003</v>
      </c>
    </row>
    <row r="37737" spans="1:5" hidden="1">
      <c r="A37737" s="4" t="s">
        <v>8</v>
      </c>
      <c r="B37737" s="2">
        <v>2062</v>
      </c>
      <c r="C37737" s="1" t="s">
        <v>69</v>
      </c>
      <c r="D37737" s="1" t="s">
        <v>24</v>
      </c>
      <c r="E37737" s="5">
        <v>0.334490552</v>
      </c>
    </row>
    <row r="37738" spans="1:5" hidden="1">
      <c r="A37738" s="4" t="s">
        <v>8</v>
      </c>
      <c r="B37738" s="2">
        <v>2063</v>
      </c>
      <c r="C37738" s="1" t="s">
        <v>69</v>
      </c>
      <c r="D37738" s="1" t="s">
        <v>24</v>
      </c>
      <c r="E37738" s="5">
        <v>0.33750769000000003</v>
      </c>
    </row>
    <row r="37739" spans="1:5" hidden="1">
      <c r="A37739" s="4" t="s">
        <v>8</v>
      </c>
      <c r="B37739" s="2">
        <v>2064</v>
      </c>
      <c r="C37739" s="1" t="s">
        <v>69</v>
      </c>
      <c r="D37739" s="1" t="s">
        <v>24</v>
      </c>
      <c r="E37739" s="5">
        <v>0.34053599800000001</v>
      </c>
    </row>
    <row r="37740" spans="1:5" hidden="1">
      <c r="A37740" s="4" t="s">
        <v>8</v>
      </c>
      <c r="B37740" s="2">
        <v>2065</v>
      </c>
      <c r="C37740" s="1" t="s">
        <v>69</v>
      </c>
      <c r="D37740" s="1" t="s">
        <v>24</v>
      </c>
      <c r="E37740" s="5">
        <v>0.34358137799999999</v>
      </c>
    </row>
    <row r="37741" spans="1:5" hidden="1">
      <c r="A37741" s="4" t="s">
        <v>8</v>
      </c>
      <c r="B37741" s="2">
        <v>2066</v>
      </c>
      <c r="C37741" s="1" t="s">
        <v>69</v>
      </c>
      <c r="D37741" s="1" t="s">
        <v>24</v>
      </c>
      <c r="E37741" s="5">
        <v>0.34663203999999997</v>
      </c>
    </row>
    <row r="37742" spans="1:5" hidden="1">
      <c r="A37742" s="4" t="s">
        <v>8</v>
      </c>
      <c r="B37742" s="2">
        <v>2067</v>
      </c>
      <c r="C37742" s="1" t="s">
        <v>69</v>
      </c>
      <c r="D37742" s="1" t="s">
        <v>24</v>
      </c>
      <c r="E37742" s="5">
        <v>0.34969387299999999</v>
      </c>
    </row>
    <row r="37743" spans="1:5" hidden="1">
      <c r="A37743" s="4" t="s">
        <v>8</v>
      </c>
      <c r="B37743" s="2">
        <v>2068</v>
      </c>
      <c r="C37743" s="1" t="s">
        <v>69</v>
      </c>
      <c r="D37743" s="1" t="s">
        <v>24</v>
      </c>
      <c r="E37743" s="5">
        <v>0.35276687499999998</v>
      </c>
    </row>
    <row r="37744" spans="1:5" hidden="1">
      <c r="A37744" s="4" t="s">
        <v>8</v>
      </c>
      <c r="B37744" s="2">
        <v>2069</v>
      </c>
      <c r="C37744" s="1" t="s">
        <v>69</v>
      </c>
      <c r="D37744" s="1" t="s">
        <v>24</v>
      </c>
      <c r="E37744" s="5">
        <v>0.35585700999999997</v>
      </c>
    </row>
    <row r="37745" spans="1:5" hidden="1">
      <c r="A37745" s="4" t="s">
        <v>8</v>
      </c>
      <c r="B37745" s="2">
        <v>2070</v>
      </c>
      <c r="C37745" s="1" t="s">
        <v>69</v>
      </c>
      <c r="D37745" s="1" t="s">
        <v>24</v>
      </c>
      <c r="E37745" s="5">
        <v>0.35895236699999999</v>
      </c>
    </row>
    <row r="37746" spans="1:5" hidden="1">
      <c r="A37746" s="4" t="s">
        <v>8</v>
      </c>
      <c r="B37746" s="2">
        <v>2071</v>
      </c>
      <c r="C37746" s="1" t="s">
        <v>69</v>
      </c>
      <c r="D37746" s="1" t="s">
        <v>24</v>
      </c>
      <c r="E37746" s="5">
        <v>0.36305148500000001</v>
      </c>
    </row>
    <row r="37747" spans="1:5" hidden="1">
      <c r="A37747" s="4" t="s">
        <v>8</v>
      </c>
      <c r="B37747" s="2">
        <v>2072</v>
      </c>
      <c r="C37747" s="1" t="s">
        <v>69</v>
      </c>
      <c r="D37747" s="1" t="s">
        <v>24</v>
      </c>
      <c r="E37747" s="5">
        <v>0.36716683900000002</v>
      </c>
    </row>
    <row r="37748" spans="1:5" hidden="1">
      <c r="A37748" s="4" t="s">
        <v>8</v>
      </c>
      <c r="B37748" s="2">
        <v>2073</v>
      </c>
      <c r="C37748" s="1" t="s">
        <v>69</v>
      </c>
      <c r="D37748" s="1" t="s">
        <v>24</v>
      </c>
      <c r="E37748" s="5">
        <v>0.37130718899999998</v>
      </c>
    </row>
    <row r="37749" spans="1:5" hidden="1">
      <c r="A37749" s="4" t="s">
        <v>8</v>
      </c>
      <c r="B37749" s="2">
        <v>2074</v>
      </c>
      <c r="C37749" s="1" t="s">
        <v>69</v>
      </c>
      <c r="D37749" s="1" t="s">
        <v>24</v>
      </c>
      <c r="E37749" s="5">
        <v>0.37545504000000002</v>
      </c>
    </row>
    <row r="37750" spans="1:5" hidden="1">
      <c r="A37750" s="4" t="s">
        <v>8</v>
      </c>
      <c r="B37750" s="2">
        <v>2075</v>
      </c>
      <c r="C37750" s="1" t="s">
        <v>69</v>
      </c>
      <c r="D37750" s="1" t="s">
        <v>24</v>
      </c>
      <c r="E37750" s="5">
        <v>0.37961912799999997</v>
      </c>
    </row>
    <row r="37751" spans="1:5" hidden="1">
      <c r="A37751" s="4" t="s">
        <v>8</v>
      </c>
      <c r="B37751" s="2">
        <v>2076</v>
      </c>
      <c r="C37751" s="1" t="s">
        <v>69</v>
      </c>
      <c r="D37751" s="1" t="s">
        <v>24</v>
      </c>
      <c r="E37751" s="5">
        <v>0.38379945300000001</v>
      </c>
    </row>
    <row r="37752" spans="1:5" hidden="1">
      <c r="A37752" s="4" t="s">
        <v>8</v>
      </c>
      <c r="B37752" s="2">
        <v>2077</v>
      </c>
      <c r="C37752" s="1" t="s">
        <v>69</v>
      </c>
      <c r="D37752" s="1" t="s">
        <v>24</v>
      </c>
      <c r="E37752" s="5">
        <v>0.38800486299999998</v>
      </c>
    </row>
    <row r="37753" spans="1:5" hidden="1">
      <c r="A37753" s="4" t="s">
        <v>8</v>
      </c>
      <c r="B37753" s="2">
        <v>2078</v>
      </c>
      <c r="C37753" s="1" t="s">
        <v>69</v>
      </c>
      <c r="D37753" s="1" t="s">
        <v>24</v>
      </c>
      <c r="E37753" s="5">
        <v>0.39221768499999998</v>
      </c>
    </row>
    <row r="37754" spans="1:5" hidden="1">
      <c r="A37754" s="4" t="s">
        <v>8</v>
      </c>
      <c r="B37754" s="2">
        <v>2079</v>
      </c>
      <c r="C37754" s="1" t="s">
        <v>69</v>
      </c>
      <c r="D37754" s="1" t="s">
        <v>24</v>
      </c>
      <c r="E37754" s="5">
        <v>0.39644674400000002</v>
      </c>
    </row>
    <row r="37755" spans="1:5" hidden="1">
      <c r="A37755" s="4" t="s">
        <v>8</v>
      </c>
      <c r="B37755" s="2">
        <v>2080</v>
      </c>
      <c r="C37755" s="1" t="s">
        <v>69</v>
      </c>
      <c r="D37755" s="1" t="s">
        <v>24</v>
      </c>
      <c r="E37755" s="5">
        <v>0.40069204000000003</v>
      </c>
    </row>
    <row r="37756" spans="1:5" hidden="1">
      <c r="A37756" s="4" t="s">
        <v>8</v>
      </c>
      <c r="B37756" s="2">
        <v>2081</v>
      </c>
      <c r="C37756" s="1" t="s">
        <v>69</v>
      </c>
      <c r="D37756" s="1" t="s">
        <v>24</v>
      </c>
      <c r="E37756" s="5">
        <v>0.40330341600000003</v>
      </c>
    </row>
    <row r="37757" spans="1:5" hidden="1">
      <c r="A37757" s="4" t="s">
        <v>8</v>
      </c>
      <c r="B37757" s="2">
        <v>2082</v>
      </c>
      <c r="C37757" s="1" t="s">
        <v>69</v>
      </c>
      <c r="D37757" s="1" t="s">
        <v>24</v>
      </c>
      <c r="E37757" s="5">
        <v>0.405907658</v>
      </c>
    </row>
    <row r="37758" spans="1:5" hidden="1">
      <c r="A37758" s="4" t="s">
        <v>8</v>
      </c>
      <c r="B37758" s="2">
        <v>2083</v>
      </c>
      <c r="C37758" s="1" t="s">
        <v>69</v>
      </c>
      <c r="D37758" s="1" t="s">
        <v>24</v>
      </c>
      <c r="E37758" s="5">
        <v>0.40851189900000001</v>
      </c>
    </row>
    <row r="37759" spans="1:5" hidden="1">
      <c r="A37759" s="4" t="s">
        <v>8</v>
      </c>
      <c r="B37759" s="2">
        <v>2084</v>
      </c>
      <c r="C37759" s="1" t="s">
        <v>69</v>
      </c>
      <c r="D37759" s="1" t="s">
        <v>24</v>
      </c>
      <c r="E37759" s="5">
        <v>0.41111614099999999</v>
      </c>
    </row>
    <row r="37760" spans="1:5" hidden="1">
      <c r="A37760" s="4" t="s">
        <v>8</v>
      </c>
      <c r="B37760" s="2">
        <v>2085</v>
      </c>
      <c r="C37760" s="1" t="s">
        <v>69</v>
      </c>
      <c r="D37760" s="1" t="s">
        <v>24</v>
      </c>
      <c r="E37760" s="5">
        <v>0.41372751699999999</v>
      </c>
    </row>
    <row r="37761" spans="1:5" hidden="1">
      <c r="A37761" s="4" t="s">
        <v>8</v>
      </c>
      <c r="B37761" s="2">
        <v>2086</v>
      </c>
      <c r="C37761" s="1" t="s">
        <v>69</v>
      </c>
      <c r="D37761" s="1" t="s">
        <v>24</v>
      </c>
      <c r="E37761" s="5">
        <v>0.41633175900000002</v>
      </c>
    </row>
    <row r="37762" spans="1:5" hidden="1">
      <c r="A37762" s="4" t="s">
        <v>8</v>
      </c>
      <c r="B37762" s="2">
        <v>2087</v>
      </c>
      <c r="C37762" s="1" t="s">
        <v>69</v>
      </c>
      <c r="D37762" s="1" t="s">
        <v>24</v>
      </c>
      <c r="E37762" s="5">
        <v>0.418936001</v>
      </c>
    </row>
    <row r="37763" spans="1:5" hidden="1">
      <c r="A37763" s="4" t="s">
        <v>8</v>
      </c>
      <c r="B37763" s="2">
        <v>2088</v>
      </c>
      <c r="C37763" s="1" t="s">
        <v>69</v>
      </c>
      <c r="D37763" s="1" t="s">
        <v>24</v>
      </c>
      <c r="E37763" s="5">
        <v>0.42154024200000001</v>
      </c>
    </row>
    <row r="37764" spans="1:5" hidden="1">
      <c r="A37764" s="4" t="s">
        <v>8</v>
      </c>
      <c r="B37764" s="2">
        <v>2089</v>
      </c>
      <c r="C37764" s="1" t="s">
        <v>69</v>
      </c>
      <c r="D37764" s="1" t="s">
        <v>24</v>
      </c>
      <c r="E37764" s="5">
        <v>0.42415161800000001</v>
      </c>
    </row>
    <row r="37765" spans="1:5" hidden="1">
      <c r="A37765" s="4" t="s">
        <v>8</v>
      </c>
      <c r="B37765" s="2">
        <v>2090</v>
      </c>
      <c r="C37765" s="1" t="s">
        <v>69</v>
      </c>
      <c r="D37765" s="1" t="s">
        <v>24</v>
      </c>
      <c r="E37765" s="5">
        <v>0.42675585999999999</v>
      </c>
    </row>
    <row r="37766" spans="1:5" hidden="1">
      <c r="A37766" s="4" t="s">
        <v>8</v>
      </c>
      <c r="B37766" s="2">
        <v>2091</v>
      </c>
      <c r="C37766" s="1" t="s">
        <v>69</v>
      </c>
      <c r="D37766" s="1" t="s">
        <v>24</v>
      </c>
      <c r="E37766" s="5">
        <v>0.42635831699999999</v>
      </c>
    </row>
    <row r="37767" spans="1:5" hidden="1">
      <c r="A37767" s="4" t="s">
        <v>8</v>
      </c>
      <c r="B37767" s="2">
        <v>2092</v>
      </c>
      <c r="C37767" s="1" t="s">
        <v>69</v>
      </c>
      <c r="D37767" s="1" t="s">
        <v>24</v>
      </c>
      <c r="E37767" s="5">
        <v>0.42596077399999999</v>
      </c>
    </row>
    <row r="37768" spans="1:5" hidden="1">
      <c r="A37768" s="4" t="s">
        <v>8</v>
      </c>
      <c r="B37768" s="2">
        <v>2093</v>
      </c>
      <c r="C37768" s="1" t="s">
        <v>69</v>
      </c>
      <c r="D37768" s="1" t="s">
        <v>24</v>
      </c>
      <c r="E37768" s="5">
        <v>0.425562141</v>
      </c>
    </row>
    <row r="37769" spans="1:5" hidden="1">
      <c r="A37769" s="4" t="s">
        <v>8</v>
      </c>
      <c r="B37769" s="2">
        <v>2094</v>
      </c>
      <c r="C37769" s="1" t="s">
        <v>69</v>
      </c>
      <c r="D37769" s="1" t="s">
        <v>24</v>
      </c>
      <c r="E37769" s="5">
        <v>0.425164598</v>
      </c>
    </row>
    <row r="37770" spans="1:5" hidden="1">
      <c r="A37770" s="4" t="s">
        <v>8</v>
      </c>
      <c r="B37770" s="2">
        <v>2095</v>
      </c>
      <c r="C37770" s="1" t="s">
        <v>69</v>
      </c>
      <c r="D37770" s="1" t="s">
        <v>24</v>
      </c>
      <c r="E37770" s="5">
        <v>0.424767055</v>
      </c>
    </row>
    <row r="37771" spans="1:5" hidden="1">
      <c r="A37771" s="4" t="s">
        <v>8</v>
      </c>
      <c r="B37771" s="2">
        <v>2096</v>
      </c>
      <c r="C37771" s="1" t="s">
        <v>69</v>
      </c>
      <c r="D37771" s="1" t="s">
        <v>24</v>
      </c>
      <c r="E37771" s="5">
        <v>0.424369512</v>
      </c>
    </row>
    <row r="37772" spans="1:5" hidden="1">
      <c r="A37772" s="4" t="s">
        <v>8</v>
      </c>
      <c r="B37772" s="2">
        <v>2097</v>
      </c>
      <c r="C37772" s="1" t="s">
        <v>69</v>
      </c>
      <c r="D37772" s="1" t="s">
        <v>24</v>
      </c>
      <c r="E37772" s="5">
        <v>0.42397087999999999</v>
      </c>
    </row>
    <row r="37773" spans="1:5" hidden="1">
      <c r="A37773" s="4" t="s">
        <v>8</v>
      </c>
      <c r="B37773" s="2">
        <v>2098</v>
      </c>
      <c r="C37773" s="1" t="s">
        <v>69</v>
      </c>
      <c r="D37773" s="1" t="s">
        <v>24</v>
      </c>
      <c r="E37773" s="5">
        <v>0.42357333600000002</v>
      </c>
    </row>
    <row r="37774" spans="1:5" hidden="1">
      <c r="A37774" s="4" t="s">
        <v>8</v>
      </c>
      <c r="B37774" s="2">
        <v>2099</v>
      </c>
      <c r="C37774" s="1" t="s">
        <v>69</v>
      </c>
      <c r="D37774" s="1" t="s">
        <v>24</v>
      </c>
      <c r="E37774" s="5">
        <v>0.42317579300000002</v>
      </c>
    </row>
    <row r="37775" spans="1:5" hidden="1">
      <c r="A37775" s="4" t="s">
        <v>8</v>
      </c>
      <c r="B37775" s="2">
        <v>2100</v>
      </c>
      <c r="C37775" s="1" t="s">
        <v>69</v>
      </c>
      <c r="D37775" s="1" t="s">
        <v>24</v>
      </c>
      <c r="E37775" s="5">
        <v>0.42277825000000002</v>
      </c>
    </row>
    <row r="37776" spans="1:5" hidden="1">
      <c r="A37776" s="4" t="s">
        <v>9</v>
      </c>
      <c r="B37776" s="2">
        <v>2000</v>
      </c>
      <c r="C37776" s="1" t="s">
        <v>69</v>
      </c>
      <c r="D37776" s="1" t="s">
        <v>24</v>
      </c>
      <c r="E37776" s="5">
        <v>0.22703478399999999</v>
      </c>
    </row>
    <row r="37777" spans="1:5" hidden="1">
      <c r="A37777" s="4" t="s">
        <v>9</v>
      </c>
      <c r="B37777" s="2">
        <v>2001</v>
      </c>
      <c r="C37777" s="1" t="s">
        <v>69</v>
      </c>
      <c r="D37777" s="1" t="s">
        <v>24</v>
      </c>
      <c r="E37777" s="5">
        <v>0.54831543000000005</v>
      </c>
    </row>
    <row r="37778" spans="1:5" hidden="1">
      <c r="A37778" s="4" t="s">
        <v>9</v>
      </c>
      <c r="B37778" s="2">
        <v>2002</v>
      </c>
      <c r="C37778" s="1" t="s">
        <v>69</v>
      </c>
      <c r="D37778" s="1" t="s">
        <v>24</v>
      </c>
      <c r="E37778" s="5">
        <v>1.1293294549999999</v>
      </c>
    </row>
    <row r="37779" spans="1:5" hidden="1">
      <c r="A37779" s="4" t="s">
        <v>9</v>
      </c>
      <c r="B37779" s="2">
        <v>2003</v>
      </c>
      <c r="C37779" s="1" t="s">
        <v>69</v>
      </c>
      <c r="D37779" s="1" t="s">
        <v>24</v>
      </c>
      <c r="E37779" s="5">
        <v>1.812378262</v>
      </c>
    </row>
    <row r="37780" spans="1:5" hidden="1">
      <c r="A37780" s="4" t="s">
        <v>9</v>
      </c>
      <c r="B37780" s="2">
        <v>2004</v>
      </c>
      <c r="C37780" s="1" t="s">
        <v>69</v>
      </c>
      <c r="D37780" s="1" t="s">
        <v>24</v>
      </c>
      <c r="E37780" s="5">
        <v>2.665245681</v>
      </c>
    </row>
    <row r="37781" spans="1:5" hidden="1">
      <c r="A37781" s="4" t="s">
        <v>9</v>
      </c>
      <c r="B37781" s="2">
        <v>2005</v>
      </c>
      <c r="C37781" s="1" t="s">
        <v>69</v>
      </c>
      <c r="D37781" s="1" t="s">
        <v>24</v>
      </c>
      <c r="E37781" s="5">
        <v>3.2257441529999999</v>
      </c>
    </row>
    <row r="37782" spans="1:5" hidden="1">
      <c r="A37782" s="4" t="s">
        <v>9</v>
      </c>
      <c r="B37782" s="2">
        <v>2006</v>
      </c>
      <c r="C37782" s="1" t="s">
        <v>69</v>
      </c>
      <c r="D37782" s="1" t="s">
        <v>24</v>
      </c>
      <c r="E37782" s="5">
        <v>2.5886291880000001</v>
      </c>
    </row>
    <row r="37783" spans="1:5" hidden="1">
      <c r="A37783" s="4" t="s">
        <v>9</v>
      </c>
      <c r="B37783" s="2">
        <v>2007</v>
      </c>
      <c r="C37783" s="1" t="s">
        <v>69</v>
      </c>
      <c r="D37783" s="1" t="s">
        <v>24</v>
      </c>
      <c r="E37783" s="5">
        <v>2.8802108789999998</v>
      </c>
    </row>
    <row r="37784" spans="1:5" hidden="1">
      <c r="A37784" s="4" t="s">
        <v>9</v>
      </c>
      <c r="B37784" s="2">
        <v>2008</v>
      </c>
      <c r="C37784" s="1" t="s">
        <v>69</v>
      </c>
      <c r="D37784" s="1" t="s">
        <v>24</v>
      </c>
      <c r="E37784" s="5">
        <v>2.7192835579999999</v>
      </c>
    </row>
    <row r="37785" spans="1:5" hidden="1">
      <c r="A37785" s="4" t="s">
        <v>9</v>
      </c>
      <c r="B37785" s="2">
        <v>2009</v>
      </c>
      <c r="C37785" s="1" t="s">
        <v>69</v>
      </c>
      <c r="D37785" s="1" t="s">
        <v>24</v>
      </c>
      <c r="E37785" s="5">
        <v>2.746614868</v>
      </c>
    </row>
    <row r="37786" spans="1:5" hidden="1">
      <c r="A37786" s="4" t="s">
        <v>9</v>
      </c>
      <c r="B37786" s="2">
        <v>2010</v>
      </c>
      <c r="C37786" s="1" t="s">
        <v>69</v>
      </c>
      <c r="D37786" s="1" t="s">
        <v>24</v>
      </c>
      <c r="E37786" s="5">
        <v>3.1895484839999999</v>
      </c>
    </row>
    <row r="37787" spans="1:5" hidden="1">
      <c r="A37787" s="4" t="s">
        <v>9</v>
      </c>
      <c r="B37787" s="2">
        <v>2011</v>
      </c>
      <c r="C37787" s="1" t="s">
        <v>69</v>
      </c>
      <c r="D37787" s="1" t="s">
        <v>24</v>
      </c>
      <c r="E37787" s="5">
        <v>3.2295320350000001</v>
      </c>
    </row>
    <row r="37788" spans="1:5" hidden="1">
      <c r="A37788" s="4" t="s">
        <v>9</v>
      </c>
      <c r="B37788" s="2">
        <v>2012</v>
      </c>
      <c r="C37788" s="1" t="s">
        <v>69</v>
      </c>
      <c r="D37788" s="1" t="s">
        <v>24</v>
      </c>
      <c r="E37788" s="5">
        <v>3.6678837440000001</v>
      </c>
    </row>
    <row r="37789" spans="1:5" hidden="1">
      <c r="A37789" s="4" t="s">
        <v>9</v>
      </c>
      <c r="B37789" s="2">
        <v>2013</v>
      </c>
      <c r="C37789" s="1" t="s">
        <v>69</v>
      </c>
      <c r="D37789" s="1" t="s">
        <v>24</v>
      </c>
      <c r="E37789" s="5">
        <v>4.3391294</v>
      </c>
    </row>
    <row r="37790" spans="1:5" hidden="1">
      <c r="A37790" s="4" t="s">
        <v>9</v>
      </c>
      <c r="B37790" s="2">
        <v>2014</v>
      </c>
      <c r="C37790" s="1" t="s">
        <v>69</v>
      </c>
      <c r="D37790" s="1" t="s">
        <v>24</v>
      </c>
      <c r="E37790" s="5">
        <v>4.4020275179999997</v>
      </c>
    </row>
    <row r="37791" spans="1:5" hidden="1">
      <c r="A37791" s="4" t="s">
        <v>9</v>
      </c>
      <c r="B37791" s="2">
        <v>2015</v>
      </c>
      <c r="C37791" s="1" t="s">
        <v>69</v>
      </c>
      <c r="D37791" s="1" t="s">
        <v>24</v>
      </c>
      <c r="E37791" s="5">
        <v>3.738373395</v>
      </c>
    </row>
    <row r="37792" spans="1:5" hidden="1">
      <c r="A37792" s="4" t="s">
        <v>9</v>
      </c>
      <c r="B37792" s="2">
        <v>2016</v>
      </c>
      <c r="C37792" s="1" t="s">
        <v>69</v>
      </c>
      <c r="D37792" s="1" t="s">
        <v>24</v>
      </c>
      <c r="E37792" s="5">
        <v>3.850595625</v>
      </c>
    </row>
    <row r="37793" spans="1:5" hidden="1">
      <c r="A37793" s="4" t="s">
        <v>9</v>
      </c>
      <c r="B37793" s="2">
        <v>2017</v>
      </c>
      <c r="C37793" s="1" t="s">
        <v>69</v>
      </c>
      <c r="D37793" s="1" t="s">
        <v>24</v>
      </c>
      <c r="E37793" s="5">
        <v>4.0218330629999999</v>
      </c>
    </row>
    <row r="37794" spans="1:5" hidden="1">
      <c r="A37794" s="4" t="s">
        <v>9</v>
      </c>
      <c r="B37794" s="2">
        <v>2018</v>
      </c>
      <c r="C37794" s="1" t="s">
        <v>69</v>
      </c>
      <c r="D37794" s="1" t="s">
        <v>24</v>
      </c>
      <c r="E37794" s="5">
        <v>4.1690493540000002</v>
      </c>
    </row>
    <row r="37795" spans="1:5" hidden="1">
      <c r="A37795" s="4" t="s">
        <v>9</v>
      </c>
      <c r="B37795" s="2">
        <v>2019</v>
      </c>
      <c r="C37795" s="1" t="s">
        <v>69</v>
      </c>
      <c r="D37795" s="1" t="s">
        <v>24</v>
      </c>
      <c r="E37795" s="5">
        <v>4.2858722330000001</v>
      </c>
    </row>
    <row r="37796" spans="1:5" hidden="1">
      <c r="A37796" s="4" t="s">
        <v>9</v>
      </c>
      <c r="B37796" s="2">
        <v>2020</v>
      </c>
      <c r="C37796" s="1" t="s">
        <v>69</v>
      </c>
      <c r="D37796" s="1" t="s">
        <v>24</v>
      </c>
      <c r="E37796" s="5">
        <v>4.4378532670000004</v>
      </c>
    </row>
    <row r="37797" spans="1:5" hidden="1">
      <c r="A37797" s="4" t="s">
        <v>9</v>
      </c>
      <c r="B37797" s="2">
        <v>2021</v>
      </c>
      <c r="C37797" s="1" t="s">
        <v>69</v>
      </c>
      <c r="D37797" s="1" t="s">
        <v>24</v>
      </c>
      <c r="E37797" s="5">
        <v>4.5361493470000003</v>
      </c>
    </row>
    <row r="37798" spans="1:5" hidden="1">
      <c r="A37798" s="4" t="s">
        <v>9</v>
      </c>
      <c r="B37798" s="2">
        <v>2022</v>
      </c>
      <c r="C37798" s="1" t="s">
        <v>69</v>
      </c>
      <c r="D37798" s="1" t="s">
        <v>24</v>
      </c>
      <c r="E37798" s="5">
        <v>4.4840958950000003</v>
      </c>
    </row>
    <row r="37799" spans="1:5" hidden="1">
      <c r="A37799" s="4" t="s">
        <v>9</v>
      </c>
      <c r="B37799" s="2">
        <v>2023</v>
      </c>
      <c r="C37799" s="1" t="s">
        <v>69</v>
      </c>
      <c r="D37799" s="1" t="s">
        <v>24</v>
      </c>
      <c r="E37799" s="5">
        <v>4.4840958950000003</v>
      </c>
    </row>
    <row r="37800" spans="1:5" hidden="1">
      <c r="A37800" s="4" t="s">
        <v>9</v>
      </c>
      <c r="B37800" s="2">
        <v>2024</v>
      </c>
      <c r="C37800" s="1" t="s">
        <v>69</v>
      </c>
      <c r="D37800" s="1" t="s">
        <v>24</v>
      </c>
      <c r="E37800" s="5">
        <v>4.4840958950000003</v>
      </c>
    </row>
    <row r="37801" spans="1:5" hidden="1">
      <c r="A37801" s="4" t="s">
        <v>9</v>
      </c>
      <c r="B37801" s="2">
        <v>2025</v>
      </c>
      <c r="C37801" s="1" t="s">
        <v>69</v>
      </c>
      <c r="D37801" s="1" t="s">
        <v>24</v>
      </c>
      <c r="E37801" s="5">
        <v>4.4840958950000003</v>
      </c>
    </row>
    <row r="37802" spans="1:5" hidden="1">
      <c r="A37802" s="4" t="s">
        <v>9</v>
      </c>
      <c r="B37802" s="2">
        <v>2026</v>
      </c>
      <c r="C37802" s="1" t="s">
        <v>69</v>
      </c>
      <c r="D37802" s="1" t="s">
        <v>24</v>
      </c>
      <c r="E37802" s="5">
        <v>4.1057897400000014</v>
      </c>
    </row>
    <row r="37803" spans="1:5" hidden="1">
      <c r="A37803" s="4" t="s">
        <v>9</v>
      </c>
      <c r="B37803" s="2">
        <v>2027</v>
      </c>
      <c r="C37803" s="1" t="s">
        <v>69</v>
      </c>
      <c r="D37803" s="1" t="s">
        <v>24</v>
      </c>
      <c r="E37803" s="5">
        <v>3.5375270722000001</v>
      </c>
    </row>
    <row r="37804" spans="1:5" hidden="1">
      <c r="A37804" s="4" t="s">
        <v>9</v>
      </c>
      <c r="B37804" s="2">
        <v>2028</v>
      </c>
      <c r="C37804" s="1" t="s">
        <v>69</v>
      </c>
      <c r="D37804" s="1" t="s">
        <v>24</v>
      </c>
      <c r="E37804" s="5">
        <v>2.7787477327999999</v>
      </c>
    </row>
    <row r="37805" spans="1:5" hidden="1">
      <c r="A37805" s="4" t="s">
        <v>9</v>
      </c>
      <c r="B37805" s="2">
        <v>2029</v>
      </c>
      <c r="C37805" s="1" t="s">
        <v>69</v>
      </c>
      <c r="D37805" s="1" t="s">
        <v>24</v>
      </c>
      <c r="E37805" s="5">
        <v>1.8278430982</v>
      </c>
    </row>
    <row r="37806" spans="1:5" hidden="1">
      <c r="A37806" s="4" t="s">
        <v>9</v>
      </c>
      <c r="B37806" s="2">
        <v>2030</v>
      </c>
      <c r="C37806" s="1" t="s">
        <v>69</v>
      </c>
      <c r="D37806" s="1" t="s">
        <v>24</v>
      </c>
      <c r="E37806" s="5">
        <v>0.68608654400000002</v>
      </c>
    </row>
    <row r="37807" spans="1:5" hidden="1">
      <c r="A37807" s="4" t="s">
        <v>9</v>
      </c>
      <c r="B37807" s="2">
        <v>2031</v>
      </c>
      <c r="C37807" s="1" t="s">
        <v>69</v>
      </c>
      <c r="D37807" s="1" t="s">
        <v>24</v>
      </c>
      <c r="E37807" s="5">
        <v>0.64868201199999997</v>
      </c>
    </row>
    <row r="37808" spans="1:5" hidden="1">
      <c r="A37808" s="4" t="s">
        <v>9</v>
      </c>
      <c r="B37808" s="2">
        <v>2032</v>
      </c>
      <c r="C37808" s="1" t="s">
        <v>69</v>
      </c>
      <c r="D37808" s="1" t="s">
        <v>24</v>
      </c>
      <c r="E37808" s="5">
        <v>0.61120331800000005</v>
      </c>
    </row>
    <row r="37809" spans="1:5" hidden="1">
      <c r="A37809" s="4" t="s">
        <v>9</v>
      </c>
      <c r="B37809" s="2">
        <v>2033</v>
      </c>
      <c r="C37809" s="1" t="s">
        <v>69</v>
      </c>
      <c r="D37809" s="1" t="s">
        <v>24</v>
      </c>
      <c r="E37809" s="5">
        <v>0.57354594999999997</v>
      </c>
    </row>
    <row r="37810" spans="1:5" hidden="1">
      <c r="A37810" s="4" t="s">
        <v>9</v>
      </c>
      <c r="B37810" s="2">
        <v>2034</v>
      </c>
      <c r="C37810" s="1" t="s">
        <v>69</v>
      </c>
      <c r="D37810" s="1" t="s">
        <v>24</v>
      </c>
      <c r="E37810" s="5">
        <v>0.53591883200000001</v>
      </c>
    </row>
    <row r="37811" spans="1:5" hidden="1">
      <c r="A37811" s="4" t="s">
        <v>9</v>
      </c>
      <c r="B37811" s="2">
        <v>2035</v>
      </c>
      <c r="C37811" s="1" t="s">
        <v>69</v>
      </c>
      <c r="D37811" s="1" t="s">
        <v>24</v>
      </c>
      <c r="E37811" s="5">
        <v>0.49821755299999998</v>
      </c>
    </row>
    <row r="37812" spans="1:5" hidden="1">
      <c r="A37812" s="4" t="s">
        <v>9</v>
      </c>
      <c r="B37812" s="2">
        <v>2036</v>
      </c>
      <c r="C37812" s="1" t="s">
        <v>69</v>
      </c>
      <c r="D37812" s="1" t="s">
        <v>24</v>
      </c>
      <c r="E37812" s="5">
        <v>0.46044211299999999</v>
      </c>
    </row>
    <row r="37813" spans="1:5" hidden="1">
      <c r="A37813" s="4" t="s">
        <v>9</v>
      </c>
      <c r="B37813" s="2">
        <v>2037</v>
      </c>
      <c r="C37813" s="1" t="s">
        <v>69</v>
      </c>
      <c r="D37813" s="1" t="s">
        <v>24</v>
      </c>
      <c r="E37813" s="5">
        <v>0.422487591</v>
      </c>
    </row>
    <row r="37814" spans="1:5" hidden="1">
      <c r="A37814" s="4" t="s">
        <v>9</v>
      </c>
      <c r="B37814" s="2">
        <v>2038</v>
      </c>
      <c r="C37814" s="1" t="s">
        <v>69</v>
      </c>
      <c r="D37814" s="1" t="s">
        <v>24</v>
      </c>
      <c r="E37814" s="5">
        <v>0.38456372599999999</v>
      </c>
    </row>
    <row r="37815" spans="1:5" hidden="1">
      <c r="A37815" s="4" t="s">
        <v>9</v>
      </c>
      <c r="B37815" s="2">
        <v>2039</v>
      </c>
      <c r="C37815" s="1" t="s">
        <v>69</v>
      </c>
      <c r="D37815" s="1" t="s">
        <v>24</v>
      </c>
      <c r="E37815" s="5">
        <v>0.346565699</v>
      </c>
    </row>
    <row r="37816" spans="1:5" hidden="1">
      <c r="A37816" s="4" t="s">
        <v>9</v>
      </c>
      <c r="B37816" s="2">
        <v>2040</v>
      </c>
      <c r="C37816" s="1" t="s">
        <v>69</v>
      </c>
      <c r="D37816" s="1" t="s">
        <v>24</v>
      </c>
      <c r="E37816" s="5">
        <v>0.30849351200000003</v>
      </c>
    </row>
    <row r="37817" spans="1:5" hidden="1">
      <c r="A37817" s="4" t="s">
        <v>9</v>
      </c>
      <c r="B37817" s="2">
        <v>2041</v>
      </c>
      <c r="C37817" s="1" t="s">
        <v>69</v>
      </c>
      <c r="D37817" s="1" t="s">
        <v>24</v>
      </c>
      <c r="E37817" s="5">
        <v>0.31064097899999998</v>
      </c>
    </row>
    <row r="37818" spans="1:5" hidden="1">
      <c r="A37818" s="4" t="s">
        <v>9</v>
      </c>
      <c r="B37818" s="2">
        <v>2042</v>
      </c>
      <c r="C37818" s="1" t="s">
        <v>69</v>
      </c>
      <c r="D37818" s="1" t="s">
        <v>24</v>
      </c>
      <c r="E37818" s="5">
        <v>0.31278695499999998</v>
      </c>
    </row>
    <row r="37819" spans="1:5" hidden="1">
      <c r="A37819" s="4" t="s">
        <v>9</v>
      </c>
      <c r="B37819" s="2">
        <v>2043</v>
      </c>
      <c r="C37819" s="1" t="s">
        <v>69</v>
      </c>
      <c r="D37819" s="1" t="s">
        <v>24</v>
      </c>
      <c r="E37819" s="5">
        <v>0.31493649000000001</v>
      </c>
    </row>
    <row r="37820" spans="1:5" hidden="1">
      <c r="A37820" s="4" t="s">
        <v>9</v>
      </c>
      <c r="B37820" s="2">
        <v>2044</v>
      </c>
      <c r="C37820" s="1" t="s">
        <v>69</v>
      </c>
      <c r="D37820" s="1" t="s">
        <v>24</v>
      </c>
      <c r="E37820" s="5">
        <v>0.31708958399999998</v>
      </c>
    </row>
    <row r="37821" spans="1:5" hidden="1">
      <c r="A37821" s="4" t="s">
        <v>9</v>
      </c>
      <c r="B37821" s="2">
        <v>2045</v>
      </c>
      <c r="C37821" s="1" t="s">
        <v>69</v>
      </c>
      <c r="D37821" s="1" t="s">
        <v>24</v>
      </c>
      <c r="E37821" s="5">
        <v>0.31925130800000001</v>
      </c>
    </row>
    <row r="37822" spans="1:5" hidden="1">
      <c r="A37822" s="4" t="s">
        <v>9</v>
      </c>
      <c r="B37822" s="2">
        <v>2046</v>
      </c>
      <c r="C37822" s="1" t="s">
        <v>69</v>
      </c>
      <c r="D37822" s="1" t="s">
        <v>24</v>
      </c>
      <c r="E37822" s="5">
        <v>0.32141152299999998</v>
      </c>
    </row>
    <row r="37823" spans="1:5" hidden="1">
      <c r="A37823" s="4" t="s">
        <v>9</v>
      </c>
      <c r="B37823" s="2">
        <v>2047</v>
      </c>
      <c r="C37823" s="1" t="s">
        <v>69</v>
      </c>
      <c r="D37823" s="1" t="s">
        <v>24</v>
      </c>
      <c r="E37823" s="5">
        <v>0.32357529600000001</v>
      </c>
    </row>
    <row r="37824" spans="1:5" hidden="1">
      <c r="A37824" s="4" t="s">
        <v>9</v>
      </c>
      <c r="B37824" s="2">
        <v>2048</v>
      </c>
      <c r="C37824" s="1" t="s">
        <v>69</v>
      </c>
      <c r="D37824" s="1" t="s">
        <v>24</v>
      </c>
      <c r="E37824" s="5">
        <v>0.32574262700000001</v>
      </c>
    </row>
    <row r="37825" spans="1:5" hidden="1">
      <c r="A37825" s="4" t="s">
        <v>9</v>
      </c>
      <c r="B37825" s="2">
        <v>2049</v>
      </c>
      <c r="C37825" s="1" t="s">
        <v>69</v>
      </c>
      <c r="D37825" s="1" t="s">
        <v>24</v>
      </c>
      <c r="E37825" s="5">
        <v>0.32791860900000003</v>
      </c>
    </row>
    <row r="37826" spans="1:5" hidden="1">
      <c r="A37826" s="4" t="s">
        <v>9</v>
      </c>
      <c r="B37826" s="2">
        <v>2050</v>
      </c>
      <c r="C37826" s="1" t="s">
        <v>69</v>
      </c>
      <c r="D37826" s="1" t="s">
        <v>24</v>
      </c>
      <c r="E37826" s="5">
        <v>0.33009306199999999</v>
      </c>
    </row>
    <row r="37827" spans="1:5" hidden="1">
      <c r="A37827" s="4" t="s">
        <v>9</v>
      </c>
      <c r="B37827" s="2">
        <v>2051</v>
      </c>
      <c r="C37827" s="1" t="s">
        <v>69</v>
      </c>
      <c r="D37827" s="1" t="s">
        <v>24</v>
      </c>
      <c r="E37827" s="5">
        <v>0.33131469600000002</v>
      </c>
    </row>
    <row r="37828" spans="1:5" hidden="1">
      <c r="A37828" s="4" t="s">
        <v>9</v>
      </c>
      <c r="B37828" s="2">
        <v>2052</v>
      </c>
      <c r="C37828" s="1" t="s">
        <v>69</v>
      </c>
      <c r="D37828" s="1" t="s">
        <v>24</v>
      </c>
      <c r="E37828" s="5">
        <v>0.33253806000000002</v>
      </c>
    </row>
    <row r="37829" spans="1:5" hidden="1">
      <c r="A37829" s="4" t="s">
        <v>9</v>
      </c>
      <c r="B37829" s="2">
        <v>2053</v>
      </c>
      <c r="C37829" s="1" t="s">
        <v>69</v>
      </c>
      <c r="D37829" s="1" t="s">
        <v>24</v>
      </c>
      <c r="E37829" s="5">
        <v>0.333765643</v>
      </c>
    </row>
    <row r="37830" spans="1:5" hidden="1">
      <c r="A37830" s="4" t="s">
        <v>9</v>
      </c>
      <c r="B37830" s="2">
        <v>2054</v>
      </c>
      <c r="C37830" s="1" t="s">
        <v>69</v>
      </c>
      <c r="D37830" s="1" t="s">
        <v>24</v>
      </c>
      <c r="E37830" s="5">
        <v>0.33499247199999999</v>
      </c>
    </row>
    <row r="37831" spans="1:5" hidden="1">
      <c r="A37831" s="4" t="s">
        <v>9</v>
      </c>
      <c r="B37831" s="2">
        <v>2055</v>
      </c>
      <c r="C37831" s="1" t="s">
        <v>69</v>
      </c>
      <c r="D37831" s="1" t="s">
        <v>24</v>
      </c>
      <c r="E37831" s="5">
        <v>0.33622103199999998</v>
      </c>
    </row>
    <row r="37832" spans="1:5" hidden="1">
      <c r="A37832" s="4" t="s">
        <v>9</v>
      </c>
      <c r="B37832" s="2">
        <v>2056</v>
      </c>
      <c r="C37832" s="1" t="s">
        <v>69</v>
      </c>
      <c r="D37832" s="1" t="s">
        <v>24</v>
      </c>
      <c r="E37832" s="5">
        <v>0.33745132300000003</v>
      </c>
    </row>
    <row r="37833" spans="1:5" hidden="1">
      <c r="A37833" s="4" t="s">
        <v>9</v>
      </c>
      <c r="B37833" s="2">
        <v>2057</v>
      </c>
      <c r="C37833" s="1" t="s">
        <v>69</v>
      </c>
      <c r="D37833" s="1" t="s">
        <v>24</v>
      </c>
      <c r="E37833" s="5">
        <v>0.33868584200000001</v>
      </c>
    </row>
    <row r="37834" spans="1:5" hidden="1">
      <c r="A37834" s="4" t="s">
        <v>9</v>
      </c>
      <c r="B37834" s="2">
        <v>2058</v>
      </c>
      <c r="C37834" s="1" t="s">
        <v>69</v>
      </c>
      <c r="D37834" s="1" t="s">
        <v>24</v>
      </c>
      <c r="E37834" s="5">
        <v>0.33991959799999999</v>
      </c>
    </row>
    <row r="37835" spans="1:5" hidden="1">
      <c r="A37835" s="4" t="s">
        <v>9</v>
      </c>
      <c r="B37835" s="2">
        <v>2059</v>
      </c>
      <c r="C37835" s="1" t="s">
        <v>69</v>
      </c>
      <c r="D37835" s="1" t="s">
        <v>24</v>
      </c>
      <c r="E37835" s="5">
        <v>0.341155084</v>
      </c>
    </row>
    <row r="37836" spans="1:5" hidden="1">
      <c r="A37836" s="4" t="s">
        <v>9</v>
      </c>
      <c r="B37836" s="2">
        <v>2060</v>
      </c>
      <c r="C37836" s="1" t="s">
        <v>69</v>
      </c>
      <c r="D37836" s="1" t="s">
        <v>24</v>
      </c>
      <c r="E37836" s="5">
        <v>0.34239230199999998</v>
      </c>
    </row>
    <row r="37837" spans="1:5" hidden="1">
      <c r="A37837" s="4" t="s">
        <v>9</v>
      </c>
      <c r="B37837" s="2">
        <v>2061</v>
      </c>
      <c r="C37837" s="1" t="s">
        <v>69</v>
      </c>
      <c r="D37837" s="1" t="s">
        <v>24</v>
      </c>
      <c r="E37837" s="5">
        <v>0.344777053</v>
      </c>
    </row>
    <row r="37838" spans="1:5" hidden="1">
      <c r="A37838" s="4" t="s">
        <v>9</v>
      </c>
      <c r="B37838" s="2">
        <v>2062</v>
      </c>
      <c r="C37838" s="1" t="s">
        <v>69</v>
      </c>
      <c r="D37838" s="1" t="s">
        <v>24</v>
      </c>
      <c r="E37838" s="5">
        <v>0.34716006999999999</v>
      </c>
    </row>
    <row r="37839" spans="1:5" hidden="1">
      <c r="A37839" s="4" t="s">
        <v>9</v>
      </c>
      <c r="B37839" s="2">
        <v>2063</v>
      </c>
      <c r="C37839" s="1" t="s">
        <v>69</v>
      </c>
      <c r="D37839" s="1" t="s">
        <v>24</v>
      </c>
      <c r="E37839" s="5">
        <v>0.34954697499999998</v>
      </c>
    </row>
    <row r="37840" spans="1:5" hidden="1">
      <c r="A37840" s="4" t="s">
        <v>9</v>
      </c>
      <c r="B37840" s="2">
        <v>2064</v>
      </c>
      <c r="C37840" s="1" t="s">
        <v>69</v>
      </c>
      <c r="D37840" s="1" t="s">
        <v>24</v>
      </c>
      <c r="E37840" s="5">
        <v>0.35193776799999998</v>
      </c>
    </row>
    <row r="37841" spans="1:5" hidden="1">
      <c r="A37841" s="4" t="s">
        <v>9</v>
      </c>
      <c r="B37841" s="2">
        <v>2065</v>
      </c>
      <c r="C37841" s="1" t="s">
        <v>69</v>
      </c>
      <c r="D37841" s="1" t="s">
        <v>24</v>
      </c>
      <c r="E37841" s="5">
        <v>0.35433810199999999</v>
      </c>
    </row>
    <row r="37842" spans="1:5" hidden="1">
      <c r="A37842" s="4" t="s">
        <v>9</v>
      </c>
      <c r="B37842" s="2">
        <v>2066</v>
      </c>
      <c r="C37842" s="1" t="s">
        <v>69</v>
      </c>
      <c r="D37842" s="1" t="s">
        <v>24</v>
      </c>
      <c r="E37842" s="5">
        <v>0.356736679</v>
      </c>
    </row>
    <row r="37843" spans="1:5" hidden="1">
      <c r="A37843" s="4" t="s">
        <v>9</v>
      </c>
      <c r="B37843" s="2">
        <v>2067</v>
      </c>
      <c r="C37843" s="1" t="s">
        <v>69</v>
      </c>
      <c r="D37843" s="1" t="s">
        <v>24</v>
      </c>
      <c r="E37843" s="5">
        <v>0.35913914499999999</v>
      </c>
    </row>
    <row r="37844" spans="1:5" hidden="1">
      <c r="A37844" s="4" t="s">
        <v>9</v>
      </c>
      <c r="B37844" s="2">
        <v>2068</v>
      </c>
      <c r="C37844" s="1" t="s">
        <v>69</v>
      </c>
      <c r="D37844" s="1" t="s">
        <v>24</v>
      </c>
      <c r="E37844" s="5">
        <v>0.36154550000000002</v>
      </c>
    </row>
    <row r="37845" spans="1:5" hidden="1">
      <c r="A37845" s="4" t="s">
        <v>9</v>
      </c>
      <c r="B37845" s="2">
        <v>2069</v>
      </c>
      <c r="C37845" s="1" t="s">
        <v>69</v>
      </c>
      <c r="D37845" s="1" t="s">
        <v>24</v>
      </c>
      <c r="E37845" s="5">
        <v>0.36396141500000001</v>
      </c>
    </row>
    <row r="37846" spans="1:5" hidden="1">
      <c r="A37846" s="4" t="s">
        <v>9</v>
      </c>
      <c r="B37846" s="2">
        <v>2070</v>
      </c>
      <c r="C37846" s="1" t="s">
        <v>69</v>
      </c>
      <c r="D37846" s="1" t="s">
        <v>24</v>
      </c>
      <c r="E37846" s="5">
        <v>0.36637555300000002</v>
      </c>
    </row>
    <row r="37847" spans="1:5" hidden="1">
      <c r="A37847" s="4" t="s">
        <v>9</v>
      </c>
      <c r="B37847" s="2">
        <v>2071</v>
      </c>
      <c r="C37847" s="1" t="s">
        <v>69</v>
      </c>
      <c r="D37847" s="1" t="s">
        <v>24</v>
      </c>
      <c r="E37847" s="5">
        <v>0.36977969100000002</v>
      </c>
    </row>
    <row r="37848" spans="1:5" hidden="1">
      <c r="A37848" s="4" t="s">
        <v>9</v>
      </c>
      <c r="B37848" s="2">
        <v>2072</v>
      </c>
      <c r="C37848" s="1" t="s">
        <v>69</v>
      </c>
      <c r="D37848" s="1" t="s">
        <v>24</v>
      </c>
      <c r="E37848" s="5">
        <v>0.373189567</v>
      </c>
    </row>
    <row r="37849" spans="1:5" hidden="1">
      <c r="A37849" s="4" t="s">
        <v>9</v>
      </c>
      <c r="B37849" s="2">
        <v>2073</v>
      </c>
      <c r="C37849" s="1" t="s">
        <v>69</v>
      </c>
      <c r="D37849" s="1" t="s">
        <v>24</v>
      </c>
      <c r="E37849" s="5">
        <v>0.37661358099999998</v>
      </c>
    </row>
    <row r="37850" spans="1:5" hidden="1">
      <c r="A37850" s="4" t="s">
        <v>9</v>
      </c>
      <c r="B37850" s="2">
        <v>2074</v>
      </c>
      <c r="C37850" s="1" t="s">
        <v>69</v>
      </c>
      <c r="D37850" s="1" t="s">
        <v>24</v>
      </c>
      <c r="E37850" s="5">
        <v>0.38003493999999999</v>
      </c>
    </row>
    <row r="37851" spans="1:5" hidden="1">
      <c r="A37851" s="4" t="s">
        <v>9</v>
      </c>
      <c r="B37851" s="2">
        <v>2075</v>
      </c>
      <c r="C37851" s="1" t="s">
        <v>69</v>
      </c>
      <c r="D37851" s="1" t="s">
        <v>24</v>
      </c>
      <c r="E37851" s="5">
        <v>0.38346203699999998</v>
      </c>
    </row>
    <row r="37852" spans="1:5" hidden="1">
      <c r="A37852" s="4" t="s">
        <v>9</v>
      </c>
      <c r="B37852" s="2">
        <v>2076</v>
      </c>
      <c r="C37852" s="1" t="s">
        <v>69</v>
      </c>
      <c r="D37852" s="1" t="s">
        <v>24</v>
      </c>
      <c r="E37852" s="5">
        <v>0.38689487099999997</v>
      </c>
    </row>
    <row r="37853" spans="1:5" hidden="1">
      <c r="A37853" s="4" t="s">
        <v>9</v>
      </c>
      <c r="B37853" s="2">
        <v>2077</v>
      </c>
      <c r="C37853" s="1" t="s">
        <v>69</v>
      </c>
      <c r="D37853" s="1" t="s">
        <v>24</v>
      </c>
      <c r="E37853" s="5">
        <v>0.390341875</v>
      </c>
    </row>
    <row r="37854" spans="1:5" hidden="1">
      <c r="A37854" s="4" t="s">
        <v>9</v>
      </c>
      <c r="B37854" s="2">
        <v>2078</v>
      </c>
      <c r="C37854" s="1" t="s">
        <v>69</v>
      </c>
      <c r="D37854" s="1" t="s">
        <v>24</v>
      </c>
      <c r="E37854" s="5">
        <v>0.39378619199999998</v>
      </c>
    </row>
    <row r="37855" spans="1:5" hidden="1">
      <c r="A37855" s="4" t="s">
        <v>9</v>
      </c>
      <c r="B37855" s="2">
        <v>2079</v>
      </c>
      <c r="C37855" s="1" t="s">
        <v>69</v>
      </c>
      <c r="D37855" s="1" t="s">
        <v>24</v>
      </c>
      <c r="E37855" s="5">
        <v>0.39723624699999999</v>
      </c>
    </row>
    <row r="37856" spans="1:5" hidden="1">
      <c r="A37856" s="4" t="s">
        <v>9</v>
      </c>
      <c r="B37856" s="2">
        <v>2080</v>
      </c>
      <c r="C37856" s="1" t="s">
        <v>69</v>
      </c>
      <c r="D37856" s="1" t="s">
        <v>24</v>
      </c>
      <c r="E37856" s="5">
        <v>0.40069204000000003</v>
      </c>
    </row>
    <row r="37857" spans="1:5" hidden="1">
      <c r="A37857" s="4" t="s">
        <v>9</v>
      </c>
      <c r="B37857" s="2">
        <v>2081</v>
      </c>
      <c r="C37857" s="1" t="s">
        <v>69</v>
      </c>
      <c r="D37857" s="1" t="s">
        <v>24</v>
      </c>
      <c r="E37857" s="5">
        <v>0.40330341600000003</v>
      </c>
    </row>
    <row r="37858" spans="1:5" hidden="1">
      <c r="A37858" s="4" t="s">
        <v>9</v>
      </c>
      <c r="B37858" s="2">
        <v>2082</v>
      </c>
      <c r="C37858" s="1" t="s">
        <v>69</v>
      </c>
      <c r="D37858" s="1" t="s">
        <v>24</v>
      </c>
      <c r="E37858" s="5">
        <v>0.405907658</v>
      </c>
    </row>
    <row r="37859" spans="1:5" hidden="1">
      <c r="A37859" s="4" t="s">
        <v>9</v>
      </c>
      <c r="B37859" s="2">
        <v>2083</v>
      </c>
      <c r="C37859" s="1" t="s">
        <v>69</v>
      </c>
      <c r="D37859" s="1" t="s">
        <v>24</v>
      </c>
      <c r="E37859" s="5">
        <v>0.40851189900000001</v>
      </c>
    </row>
    <row r="37860" spans="1:5" hidden="1">
      <c r="A37860" s="4" t="s">
        <v>9</v>
      </c>
      <c r="B37860" s="2">
        <v>2084</v>
      </c>
      <c r="C37860" s="1" t="s">
        <v>69</v>
      </c>
      <c r="D37860" s="1" t="s">
        <v>24</v>
      </c>
      <c r="E37860" s="5">
        <v>0.41111614099999999</v>
      </c>
    </row>
    <row r="37861" spans="1:5" hidden="1">
      <c r="A37861" s="4" t="s">
        <v>9</v>
      </c>
      <c r="B37861" s="2">
        <v>2085</v>
      </c>
      <c r="C37861" s="1" t="s">
        <v>69</v>
      </c>
      <c r="D37861" s="1" t="s">
        <v>24</v>
      </c>
      <c r="E37861" s="5">
        <v>0.41372751699999999</v>
      </c>
    </row>
    <row r="37862" spans="1:5" hidden="1">
      <c r="A37862" s="4" t="s">
        <v>9</v>
      </c>
      <c r="B37862" s="2">
        <v>2086</v>
      </c>
      <c r="C37862" s="1" t="s">
        <v>69</v>
      </c>
      <c r="D37862" s="1" t="s">
        <v>24</v>
      </c>
      <c r="E37862" s="5">
        <v>0.41633175900000002</v>
      </c>
    </row>
    <row r="37863" spans="1:5" hidden="1">
      <c r="A37863" s="4" t="s">
        <v>9</v>
      </c>
      <c r="B37863" s="2">
        <v>2087</v>
      </c>
      <c r="C37863" s="1" t="s">
        <v>69</v>
      </c>
      <c r="D37863" s="1" t="s">
        <v>24</v>
      </c>
      <c r="E37863" s="5">
        <v>0.418936001</v>
      </c>
    </row>
    <row r="37864" spans="1:5" hidden="1">
      <c r="A37864" s="4" t="s">
        <v>9</v>
      </c>
      <c r="B37864" s="2">
        <v>2088</v>
      </c>
      <c r="C37864" s="1" t="s">
        <v>69</v>
      </c>
      <c r="D37864" s="1" t="s">
        <v>24</v>
      </c>
      <c r="E37864" s="5">
        <v>0.42154024200000001</v>
      </c>
    </row>
    <row r="37865" spans="1:5" hidden="1">
      <c r="A37865" s="4" t="s">
        <v>9</v>
      </c>
      <c r="B37865" s="2">
        <v>2089</v>
      </c>
      <c r="C37865" s="1" t="s">
        <v>69</v>
      </c>
      <c r="D37865" s="1" t="s">
        <v>24</v>
      </c>
      <c r="E37865" s="5">
        <v>0.42415161800000001</v>
      </c>
    </row>
    <row r="37866" spans="1:5" hidden="1">
      <c r="A37866" s="4" t="s">
        <v>9</v>
      </c>
      <c r="B37866" s="2">
        <v>2090</v>
      </c>
      <c r="C37866" s="1" t="s">
        <v>69</v>
      </c>
      <c r="D37866" s="1" t="s">
        <v>24</v>
      </c>
      <c r="E37866" s="5">
        <v>0.42675585999999999</v>
      </c>
    </row>
    <row r="37867" spans="1:5" hidden="1">
      <c r="A37867" s="4" t="s">
        <v>9</v>
      </c>
      <c r="B37867" s="2">
        <v>2091</v>
      </c>
      <c r="C37867" s="1" t="s">
        <v>69</v>
      </c>
      <c r="D37867" s="1" t="s">
        <v>24</v>
      </c>
      <c r="E37867" s="5">
        <v>0.42635831699999999</v>
      </c>
    </row>
    <row r="37868" spans="1:5" hidden="1">
      <c r="A37868" s="4" t="s">
        <v>9</v>
      </c>
      <c r="B37868" s="2">
        <v>2092</v>
      </c>
      <c r="C37868" s="1" t="s">
        <v>69</v>
      </c>
      <c r="D37868" s="1" t="s">
        <v>24</v>
      </c>
      <c r="E37868" s="5">
        <v>0.42596077399999999</v>
      </c>
    </row>
    <row r="37869" spans="1:5" hidden="1">
      <c r="A37869" s="4" t="s">
        <v>9</v>
      </c>
      <c r="B37869" s="2">
        <v>2093</v>
      </c>
      <c r="C37869" s="1" t="s">
        <v>69</v>
      </c>
      <c r="D37869" s="1" t="s">
        <v>24</v>
      </c>
      <c r="E37869" s="5">
        <v>0.425562141</v>
      </c>
    </row>
    <row r="37870" spans="1:5" hidden="1">
      <c r="A37870" s="4" t="s">
        <v>9</v>
      </c>
      <c r="B37870" s="2">
        <v>2094</v>
      </c>
      <c r="C37870" s="1" t="s">
        <v>69</v>
      </c>
      <c r="D37870" s="1" t="s">
        <v>24</v>
      </c>
      <c r="E37870" s="5">
        <v>0.425164598</v>
      </c>
    </row>
    <row r="37871" spans="1:5" hidden="1">
      <c r="A37871" s="4" t="s">
        <v>9</v>
      </c>
      <c r="B37871" s="2">
        <v>2095</v>
      </c>
      <c r="C37871" s="1" t="s">
        <v>69</v>
      </c>
      <c r="D37871" s="1" t="s">
        <v>24</v>
      </c>
      <c r="E37871" s="5">
        <v>0.424767055</v>
      </c>
    </row>
    <row r="37872" spans="1:5" hidden="1">
      <c r="A37872" s="4" t="s">
        <v>9</v>
      </c>
      <c r="B37872" s="2">
        <v>2096</v>
      </c>
      <c r="C37872" s="1" t="s">
        <v>69</v>
      </c>
      <c r="D37872" s="1" t="s">
        <v>24</v>
      </c>
      <c r="E37872" s="5">
        <v>0.424369512</v>
      </c>
    </row>
    <row r="37873" spans="1:5" hidden="1">
      <c r="A37873" s="4" t="s">
        <v>9</v>
      </c>
      <c r="B37873" s="2">
        <v>2097</v>
      </c>
      <c r="C37873" s="1" t="s">
        <v>69</v>
      </c>
      <c r="D37873" s="1" t="s">
        <v>24</v>
      </c>
      <c r="E37873" s="5">
        <v>0.42397087999999999</v>
      </c>
    </row>
    <row r="37874" spans="1:5" hidden="1">
      <c r="A37874" s="4" t="s">
        <v>9</v>
      </c>
      <c r="B37874" s="2">
        <v>2098</v>
      </c>
      <c r="C37874" s="1" t="s">
        <v>69</v>
      </c>
      <c r="D37874" s="1" t="s">
        <v>24</v>
      </c>
      <c r="E37874" s="5">
        <v>0.42357333600000002</v>
      </c>
    </row>
    <row r="37875" spans="1:5" hidden="1">
      <c r="A37875" s="4" t="s">
        <v>9</v>
      </c>
      <c r="B37875" s="2">
        <v>2099</v>
      </c>
      <c r="C37875" s="1" t="s">
        <v>69</v>
      </c>
      <c r="D37875" s="1" t="s">
        <v>24</v>
      </c>
      <c r="E37875" s="5">
        <v>0.42317579300000002</v>
      </c>
    </row>
    <row r="37876" spans="1:5" hidden="1">
      <c r="A37876" s="4" t="s">
        <v>9</v>
      </c>
      <c r="B37876" s="2">
        <v>2100</v>
      </c>
      <c r="C37876" s="1" t="s">
        <v>69</v>
      </c>
      <c r="D37876" s="1" t="s">
        <v>24</v>
      </c>
      <c r="E37876" s="5">
        <v>0.42277825000000002</v>
      </c>
    </row>
    <row r="37877" spans="1:5" hidden="1">
      <c r="A37877" s="4" t="s">
        <v>10</v>
      </c>
      <c r="B37877" s="2">
        <v>2000</v>
      </c>
      <c r="C37877" s="1" t="s">
        <v>69</v>
      </c>
      <c r="D37877" s="1" t="s">
        <v>24</v>
      </c>
      <c r="E37877" s="5">
        <v>0.22703478399999999</v>
      </c>
    </row>
    <row r="37878" spans="1:5" hidden="1">
      <c r="A37878" s="4" t="s">
        <v>10</v>
      </c>
      <c r="B37878" s="2">
        <v>2001</v>
      </c>
      <c r="C37878" s="1" t="s">
        <v>69</v>
      </c>
      <c r="D37878" s="1" t="s">
        <v>24</v>
      </c>
      <c r="E37878" s="5">
        <v>0.54831543000000005</v>
      </c>
    </row>
    <row r="37879" spans="1:5" hidden="1">
      <c r="A37879" s="4" t="s">
        <v>10</v>
      </c>
      <c r="B37879" s="2">
        <v>2002</v>
      </c>
      <c r="C37879" s="1" t="s">
        <v>69</v>
      </c>
      <c r="D37879" s="1" t="s">
        <v>24</v>
      </c>
      <c r="E37879" s="5">
        <v>1.1293294549999999</v>
      </c>
    </row>
    <row r="37880" spans="1:5" hidden="1">
      <c r="A37880" s="4" t="s">
        <v>10</v>
      </c>
      <c r="B37880" s="2">
        <v>2003</v>
      </c>
      <c r="C37880" s="1" t="s">
        <v>69</v>
      </c>
      <c r="D37880" s="1" t="s">
        <v>24</v>
      </c>
      <c r="E37880" s="5">
        <v>1.812378262</v>
      </c>
    </row>
    <row r="37881" spans="1:5" hidden="1">
      <c r="A37881" s="4" t="s">
        <v>10</v>
      </c>
      <c r="B37881" s="2">
        <v>2004</v>
      </c>
      <c r="C37881" s="1" t="s">
        <v>69</v>
      </c>
      <c r="D37881" s="1" t="s">
        <v>24</v>
      </c>
      <c r="E37881" s="5">
        <v>2.665245681</v>
      </c>
    </row>
    <row r="37882" spans="1:5" hidden="1">
      <c r="A37882" s="4" t="s">
        <v>10</v>
      </c>
      <c r="B37882" s="2">
        <v>2005</v>
      </c>
      <c r="C37882" s="1" t="s">
        <v>69</v>
      </c>
      <c r="D37882" s="1" t="s">
        <v>24</v>
      </c>
      <c r="E37882" s="5">
        <v>3.2257441529999999</v>
      </c>
    </row>
    <row r="37883" spans="1:5" hidden="1">
      <c r="A37883" s="4" t="s">
        <v>10</v>
      </c>
      <c r="B37883" s="2">
        <v>2006</v>
      </c>
      <c r="C37883" s="1" t="s">
        <v>69</v>
      </c>
      <c r="D37883" s="1" t="s">
        <v>24</v>
      </c>
      <c r="E37883" s="5">
        <v>2.5886291880000001</v>
      </c>
    </row>
    <row r="37884" spans="1:5" hidden="1">
      <c r="A37884" s="4" t="s">
        <v>10</v>
      </c>
      <c r="B37884" s="2">
        <v>2007</v>
      </c>
      <c r="C37884" s="1" t="s">
        <v>69</v>
      </c>
      <c r="D37884" s="1" t="s">
        <v>24</v>
      </c>
      <c r="E37884" s="5">
        <v>2.8802108789999998</v>
      </c>
    </row>
    <row r="37885" spans="1:5" hidden="1">
      <c r="A37885" s="4" t="s">
        <v>10</v>
      </c>
      <c r="B37885" s="2">
        <v>2008</v>
      </c>
      <c r="C37885" s="1" t="s">
        <v>69</v>
      </c>
      <c r="D37885" s="1" t="s">
        <v>24</v>
      </c>
      <c r="E37885" s="5">
        <v>2.7192835579999999</v>
      </c>
    </row>
    <row r="37886" spans="1:5" hidden="1">
      <c r="A37886" s="4" t="s">
        <v>10</v>
      </c>
      <c r="B37886" s="2">
        <v>2009</v>
      </c>
      <c r="C37886" s="1" t="s">
        <v>69</v>
      </c>
      <c r="D37886" s="1" t="s">
        <v>24</v>
      </c>
      <c r="E37886" s="5">
        <v>2.746614868</v>
      </c>
    </row>
    <row r="37887" spans="1:5" hidden="1">
      <c r="A37887" s="4" t="s">
        <v>10</v>
      </c>
      <c r="B37887" s="2">
        <v>2010</v>
      </c>
      <c r="C37887" s="1" t="s">
        <v>69</v>
      </c>
      <c r="D37887" s="1" t="s">
        <v>24</v>
      </c>
      <c r="E37887" s="5">
        <v>3.1895484839999999</v>
      </c>
    </row>
    <row r="37888" spans="1:5" hidden="1">
      <c r="A37888" s="4" t="s">
        <v>10</v>
      </c>
      <c r="B37888" s="2">
        <v>2011</v>
      </c>
      <c r="C37888" s="1" t="s">
        <v>69</v>
      </c>
      <c r="D37888" s="1" t="s">
        <v>24</v>
      </c>
      <c r="E37888" s="5">
        <v>3.2295320350000001</v>
      </c>
    </row>
    <row r="37889" spans="1:5" hidden="1">
      <c r="A37889" s="4" t="s">
        <v>10</v>
      </c>
      <c r="B37889" s="2">
        <v>2012</v>
      </c>
      <c r="C37889" s="1" t="s">
        <v>69</v>
      </c>
      <c r="D37889" s="1" t="s">
        <v>24</v>
      </c>
      <c r="E37889" s="5">
        <v>3.6678837440000001</v>
      </c>
    </row>
    <row r="37890" spans="1:5" hidden="1">
      <c r="A37890" s="4" t="s">
        <v>10</v>
      </c>
      <c r="B37890" s="2">
        <v>2013</v>
      </c>
      <c r="C37890" s="1" t="s">
        <v>69</v>
      </c>
      <c r="D37890" s="1" t="s">
        <v>24</v>
      </c>
      <c r="E37890" s="5">
        <v>4.3391294</v>
      </c>
    </row>
    <row r="37891" spans="1:5" hidden="1">
      <c r="A37891" s="4" t="s">
        <v>10</v>
      </c>
      <c r="B37891" s="2">
        <v>2014</v>
      </c>
      <c r="C37891" s="1" t="s">
        <v>69</v>
      </c>
      <c r="D37891" s="1" t="s">
        <v>24</v>
      </c>
      <c r="E37891" s="5">
        <v>4.4020275179999997</v>
      </c>
    </row>
    <row r="37892" spans="1:5" hidden="1">
      <c r="A37892" s="4" t="s">
        <v>10</v>
      </c>
      <c r="B37892" s="2">
        <v>2015</v>
      </c>
      <c r="C37892" s="1" t="s">
        <v>69</v>
      </c>
      <c r="D37892" s="1" t="s">
        <v>24</v>
      </c>
      <c r="E37892" s="5">
        <v>3.738373395</v>
      </c>
    </row>
    <row r="37893" spans="1:5" hidden="1">
      <c r="A37893" s="4" t="s">
        <v>10</v>
      </c>
      <c r="B37893" s="2">
        <v>2016</v>
      </c>
      <c r="C37893" s="1" t="s">
        <v>69</v>
      </c>
      <c r="D37893" s="1" t="s">
        <v>24</v>
      </c>
      <c r="E37893" s="5">
        <v>3.850595625</v>
      </c>
    </row>
    <row r="37894" spans="1:5" hidden="1">
      <c r="A37894" s="4" t="s">
        <v>10</v>
      </c>
      <c r="B37894" s="2">
        <v>2017</v>
      </c>
      <c r="C37894" s="1" t="s">
        <v>69</v>
      </c>
      <c r="D37894" s="1" t="s">
        <v>24</v>
      </c>
      <c r="E37894" s="5">
        <v>4.0218330629999999</v>
      </c>
    </row>
    <row r="37895" spans="1:5" hidden="1">
      <c r="A37895" s="4" t="s">
        <v>10</v>
      </c>
      <c r="B37895" s="2">
        <v>2018</v>
      </c>
      <c r="C37895" s="1" t="s">
        <v>69</v>
      </c>
      <c r="D37895" s="1" t="s">
        <v>24</v>
      </c>
      <c r="E37895" s="5">
        <v>4.1690493540000002</v>
      </c>
    </row>
    <row r="37896" spans="1:5" hidden="1">
      <c r="A37896" s="4" t="s">
        <v>10</v>
      </c>
      <c r="B37896" s="2">
        <v>2019</v>
      </c>
      <c r="C37896" s="1" t="s">
        <v>69</v>
      </c>
      <c r="D37896" s="1" t="s">
        <v>24</v>
      </c>
      <c r="E37896" s="5">
        <v>4.2858722330000001</v>
      </c>
    </row>
    <row r="37897" spans="1:5" hidden="1">
      <c r="A37897" s="4" t="s">
        <v>10</v>
      </c>
      <c r="B37897" s="2">
        <v>2020</v>
      </c>
      <c r="C37897" s="1" t="s">
        <v>69</v>
      </c>
      <c r="D37897" s="1" t="s">
        <v>24</v>
      </c>
      <c r="E37897" s="5">
        <v>4.4378532670000004</v>
      </c>
    </row>
    <row r="37898" spans="1:5" hidden="1">
      <c r="A37898" s="4" t="s">
        <v>10</v>
      </c>
      <c r="B37898" s="2">
        <v>2021</v>
      </c>
      <c r="C37898" s="1" t="s">
        <v>69</v>
      </c>
      <c r="D37898" s="1" t="s">
        <v>24</v>
      </c>
      <c r="E37898" s="5">
        <v>4.5361493470000003</v>
      </c>
    </row>
    <row r="37899" spans="1:5" hidden="1">
      <c r="A37899" s="4" t="s">
        <v>10</v>
      </c>
      <c r="B37899" s="2">
        <v>2022</v>
      </c>
      <c r="C37899" s="1" t="s">
        <v>69</v>
      </c>
      <c r="D37899" s="1" t="s">
        <v>24</v>
      </c>
      <c r="E37899" s="5">
        <v>4.4840958950000003</v>
      </c>
    </row>
    <row r="37900" spans="1:5" hidden="1">
      <c r="A37900" s="4" t="s">
        <v>10</v>
      </c>
      <c r="B37900" s="2">
        <v>2023</v>
      </c>
      <c r="C37900" s="1" t="s">
        <v>69</v>
      </c>
      <c r="D37900" s="1" t="s">
        <v>24</v>
      </c>
      <c r="E37900" s="5">
        <v>4.4840958950000003</v>
      </c>
    </row>
    <row r="37901" spans="1:5" hidden="1">
      <c r="A37901" s="4" t="s">
        <v>10</v>
      </c>
      <c r="B37901" s="2">
        <v>2024</v>
      </c>
      <c r="C37901" s="1" t="s">
        <v>69</v>
      </c>
      <c r="D37901" s="1" t="s">
        <v>24</v>
      </c>
      <c r="E37901" s="5">
        <v>4.4840958950000003</v>
      </c>
    </row>
    <row r="37902" spans="1:5" hidden="1">
      <c r="A37902" s="4" t="s">
        <v>10</v>
      </c>
      <c r="B37902" s="2">
        <v>2025</v>
      </c>
      <c r="C37902" s="1" t="s">
        <v>69</v>
      </c>
      <c r="D37902" s="1" t="s">
        <v>24</v>
      </c>
      <c r="E37902" s="5">
        <v>4.4840958950000003</v>
      </c>
    </row>
    <row r="37903" spans="1:5" hidden="1">
      <c r="A37903" s="4" t="s">
        <v>10</v>
      </c>
      <c r="B37903" s="2">
        <v>2026</v>
      </c>
      <c r="C37903" s="1" t="s">
        <v>69</v>
      </c>
      <c r="D37903" s="1" t="s">
        <v>24</v>
      </c>
      <c r="E37903" s="5">
        <v>4.4261859360000004</v>
      </c>
    </row>
    <row r="37904" spans="1:5" hidden="1">
      <c r="A37904" s="4" t="s">
        <v>10</v>
      </c>
      <c r="B37904" s="2">
        <v>2027</v>
      </c>
      <c r="C37904" s="1" t="s">
        <v>69</v>
      </c>
      <c r="D37904" s="1" t="s">
        <v>24</v>
      </c>
      <c r="E37904" s="5">
        <v>4.3383152402</v>
      </c>
    </row>
    <row r="37905" spans="1:5" hidden="1">
      <c r="A37905" s="4" t="s">
        <v>10</v>
      </c>
      <c r="B37905" s="2">
        <v>2028</v>
      </c>
      <c r="C37905" s="1" t="s">
        <v>69</v>
      </c>
      <c r="D37905" s="1" t="s">
        <v>24</v>
      </c>
      <c r="E37905" s="5">
        <v>4.2198647881999998</v>
      </c>
    </row>
    <row r="37906" spans="1:5" hidden="1">
      <c r="A37906" s="4" t="s">
        <v>10</v>
      </c>
      <c r="B37906" s="2">
        <v>2029</v>
      </c>
      <c r="C37906" s="1" t="s">
        <v>69</v>
      </c>
      <c r="D37906" s="1" t="s">
        <v>24</v>
      </c>
      <c r="E37906" s="5">
        <v>4.0700001133999999</v>
      </c>
    </row>
    <row r="37907" spans="1:5" hidden="1">
      <c r="A37907" s="4" t="s">
        <v>10</v>
      </c>
      <c r="B37907" s="2">
        <v>2030</v>
      </c>
      <c r="C37907" s="1" t="s">
        <v>69</v>
      </c>
      <c r="D37907" s="1" t="s">
        <v>24</v>
      </c>
      <c r="E37907" s="5">
        <v>3.8884778149999999</v>
      </c>
    </row>
    <row r="37908" spans="1:5" hidden="1">
      <c r="A37908" s="4" t="s">
        <v>10</v>
      </c>
      <c r="B37908" s="2">
        <v>2031</v>
      </c>
      <c r="C37908" s="1" t="s">
        <v>69</v>
      </c>
      <c r="D37908" s="1" t="s">
        <v>24</v>
      </c>
      <c r="E37908" s="5">
        <v>3.820061768</v>
      </c>
    </row>
    <row r="37909" spans="1:5" hidden="1">
      <c r="A37909" s="4" t="s">
        <v>10</v>
      </c>
      <c r="B37909" s="2">
        <v>2032</v>
      </c>
      <c r="C37909" s="1" t="s">
        <v>69</v>
      </c>
      <c r="D37909" s="1" t="s">
        <v>24</v>
      </c>
      <c r="E37909" s="5">
        <v>3.7507242660000002</v>
      </c>
    </row>
    <row r="37910" spans="1:5" hidden="1">
      <c r="A37910" s="4" t="s">
        <v>10</v>
      </c>
      <c r="B37910" s="2">
        <v>2033</v>
      </c>
      <c r="C37910" s="1" t="s">
        <v>69</v>
      </c>
      <c r="D37910" s="1" t="s">
        <v>24</v>
      </c>
      <c r="E37910" s="5">
        <v>3.6802197269999999</v>
      </c>
    </row>
    <row r="37911" spans="1:5" hidden="1">
      <c r="A37911" s="4" t="s">
        <v>10</v>
      </c>
      <c r="B37911" s="2">
        <v>2034</v>
      </c>
      <c r="C37911" s="1" t="s">
        <v>69</v>
      </c>
      <c r="D37911" s="1" t="s">
        <v>24</v>
      </c>
      <c r="E37911" s="5">
        <v>3.6090380519999998</v>
      </c>
    </row>
    <row r="37912" spans="1:5" hidden="1">
      <c r="A37912" s="4" t="s">
        <v>10</v>
      </c>
      <c r="B37912" s="2">
        <v>2035</v>
      </c>
      <c r="C37912" s="1" t="s">
        <v>69</v>
      </c>
      <c r="D37912" s="1" t="s">
        <v>24</v>
      </c>
      <c r="E37912" s="5">
        <v>3.5369349209999998</v>
      </c>
    </row>
    <row r="37913" spans="1:5" hidden="1">
      <c r="A37913" s="4" t="s">
        <v>10</v>
      </c>
      <c r="B37913" s="2">
        <v>2036</v>
      </c>
      <c r="C37913" s="1" t="s">
        <v>69</v>
      </c>
      <c r="D37913" s="1" t="s">
        <v>24</v>
      </c>
      <c r="E37913" s="5">
        <v>3.463910335</v>
      </c>
    </row>
    <row r="37914" spans="1:5" hidden="1">
      <c r="A37914" s="4" t="s">
        <v>10</v>
      </c>
      <c r="B37914" s="2">
        <v>2037</v>
      </c>
      <c r="C37914" s="1" t="s">
        <v>69</v>
      </c>
      <c r="D37914" s="1" t="s">
        <v>24</v>
      </c>
      <c r="E37914" s="5">
        <v>3.3897136639999998</v>
      </c>
    </row>
    <row r="37915" spans="1:5" hidden="1">
      <c r="A37915" s="4" t="s">
        <v>10</v>
      </c>
      <c r="B37915" s="2">
        <v>2038</v>
      </c>
      <c r="C37915" s="1" t="s">
        <v>69</v>
      </c>
      <c r="D37915" s="1" t="s">
        <v>24</v>
      </c>
      <c r="E37915" s="5">
        <v>3.3148449050000002</v>
      </c>
    </row>
    <row r="37916" spans="1:5" hidden="1">
      <c r="A37916" s="4" t="s">
        <v>10</v>
      </c>
      <c r="B37916" s="2">
        <v>2039</v>
      </c>
      <c r="C37916" s="1" t="s">
        <v>69</v>
      </c>
      <c r="D37916" s="1" t="s">
        <v>24</v>
      </c>
      <c r="E37916" s="5">
        <v>3.2390546910000002</v>
      </c>
    </row>
    <row r="37917" spans="1:5" hidden="1">
      <c r="A37917" s="4" t="s">
        <v>10</v>
      </c>
      <c r="B37917" s="2">
        <v>2040</v>
      </c>
      <c r="C37917" s="1" t="s">
        <v>69</v>
      </c>
      <c r="D37917" s="1" t="s">
        <v>24</v>
      </c>
      <c r="E37917" s="5">
        <v>3.1623430209999999</v>
      </c>
    </row>
    <row r="37918" spans="1:5" hidden="1">
      <c r="A37918" s="4" t="s">
        <v>10</v>
      </c>
      <c r="B37918" s="2">
        <v>2041</v>
      </c>
      <c r="C37918" s="1" t="s">
        <v>69</v>
      </c>
      <c r="D37918" s="1" t="s">
        <v>24</v>
      </c>
      <c r="E37918" s="5">
        <v>3.122154267</v>
      </c>
    </row>
    <row r="37919" spans="1:5" hidden="1">
      <c r="A37919" s="4" t="s">
        <v>10</v>
      </c>
      <c r="B37919" s="2">
        <v>2042</v>
      </c>
      <c r="C37919" s="1" t="s">
        <v>69</v>
      </c>
      <c r="D37919" s="1" t="s">
        <v>24</v>
      </c>
      <c r="E37919" s="5">
        <v>3.0815672040000002</v>
      </c>
    </row>
    <row r="37920" spans="1:5" hidden="1">
      <c r="A37920" s="4" t="s">
        <v>10</v>
      </c>
      <c r="B37920" s="2">
        <v>2043</v>
      </c>
      <c r="C37920" s="1" t="s">
        <v>69</v>
      </c>
      <c r="D37920" s="1" t="s">
        <v>24</v>
      </c>
      <c r="E37920" s="5">
        <v>3.0404299140000002</v>
      </c>
    </row>
    <row r="37921" spans="1:5" hidden="1">
      <c r="A37921" s="4" t="s">
        <v>10</v>
      </c>
      <c r="B37921" s="2">
        <v>2044</v>
      </c>
      <c r="C37921" s="1" t="s">
        <v>69</v>
      </c>
      <c r="D37921" s="1" t="s">
        <v>24</v>
      </c>
      <c r="E37921" s="5">
        <v>2.9987423949999998</v>
      </c>
    </row>
    <row r="37922" spans="1:5" hidden="1">
      <c r="A37922" s="4" t="s">
        <v>10</v>
      </c>
      <c r="B37922" s="2">
        <v>2045</v>
      </c>
      <c r="C37922" s="1" t="s">
        <v>69</v>
      </c>
      <c r="D37922" s="1" t="s">
        <v>24</v>
      </c>
      <c r="E37922" s="5">
        <v>2.9563489600000001</v>
      </c>
    </row>
    <row r="37923" spans="1:5" hidden="1">
      <c r="A37923" s="4" t="s">
        <v>10</v>
      </c>
      <c r="B37923" s="2">
        <v>2046</v>
      </c>
      <c r="C37923" s="1" t="s">
        <v>69</v>
      </c>
      <c r="D37923" s="1" t="s">
        <v>24</v>
      </c>
      <c r="E37923" s="5">
        <v>2.913560232</v>
      </c>
    </row>
    <row r="37924" spans="1:5" hidden="1">
      <c r="A37924" s="4" t="s">
        <v>10</v>
      </c>
      <c r="B37924" s="2">
        <v>2047</v>
      </c>
      <c r="C37924" s="1" t="s">
        <v>69</v>
      </c>
      <c r="D37924" s="1" t="s">
        <v>24</v>
      </c>
      <c r="E37924" s="5">
        <v>2.8702212760000001</v>
      </c>
    </row>
    <row r="37925" spans="1:5" hidden="1">
      <c r="A37925" s="4" t="s">
        <v>10</v>
      </c>
      <c r="B37925" s="2">
        <v>2048</v>
      </c>
      <c r="C37925" s="1" t="s">
        <v>69</v>
      </c>
      <c r="D37925" s="1" t="s">
        <v>24</v>
      </c>
      <c r="E37925" s="5">
        <v>2.826332093</v>
      </c>
    </row>
    <row r="37926" spans="1:5" hidden="1">
      <c r="A37926" s="4" t="s">
        <v>10</v>
      </c>
      <c r="B37926" s="2">
        <v>2049</v>
      </c>
      <c r="C37926" s="1" t="s">
        <v>69</v>
      </c>
      <c r="D37926" s="1" t="s">
        <v>24</v>
      </c>
      <c r="E37926" s="5">
        <v>2.7817339780000001</v>
      </c>
    </row>
    <row r="37927" spans="1:5" hidden="1">
      <c r="A37927" s="4" t="s">
        <v>10</v>
      </c>
      <c r="B37927" s="2">
        <v>2050</v>
      </c>
      <c r="C37927" s="1" t="s">
        <v>69</v>
      </c>
      <c r="D37927" s="1" t="s">
        <v>24</v>
      </c>
      <c r="E37927" s="5">
        <v>2.7367435850000001</v>
      </c>
    </row>
    <row r="37928" spans="1:5" hidden="1">
      <c r="A37928" s="4" t="s">
        <v>10</v>
      </c>
      <c r="B37928" s="2">
        <v>2051</v>
      </c>
      <c r="C37928" s="1" t="s">
        <v>69</v>
      </c>
      <c r="D37928" s="1" t="s">
        <v>24</v>
      </c>
      <c r="E37928" s="5">
        <v>2.755654378</v>
      </c>
    </row>
    <row r="37929" spans="1:5" hidden="1">
      <c r="A37929" s="4" t="s">
        <v>10</v>
      </c>
      <c r="B37929" s="2">
        <v>2052</v>
      </c>
      <c r="C37929" s="1" t="s">
        <v>69</v>
      </c>
      <c r="D37929" s="1" t="s">
        <v>24</v>
      </c>
      <c r="E37929" s="5">
        <v>2.7746213869999998</v>
      </c>
    </row>
    <row r="37930" spans="1:5" hidden="1">
      <c r="A37930" s="4" t="s">
        <v>10</v>
      </c>
      <c r="B37930" s="2">
        <v>2053</v>
      </c>
      <c r="C37930" s="1" t="s">
        <v>69</v>
      </c>
      <c r="D37930" s="1" t="s">
        <v>24</v>
      </c>
      <c r="E37930" s="5">
        <v>2.7936611349999998</v>
      </c>
    </row>
    <row r="37931" spans="1:5" hidden="1">
      <c r="A37931" s="4" t="s">
        <v>10</v>
      </c>
      <c r="B37931" s="2">
        <v>2054</v>
      </c>
      <c r="C37931" s="1" t="s">
        <v>69</v>
      </c>
      <c r="D37931" s="1" t="s">
        <v>24</v>
      </c>
      <c r="E37931" s="5">
        <v>2.8127406530000001</v>
      </c>
    </row>
    <row r="37932" spans="1:5" hidden="1">
      <c r="A37932" s="4" t="s">
        <v>10</v>
      </c>
      <c r="B37932" s="2">
        <v>2055</v>
      </c>
      <c r="C37932" s="1" t="s">
        <v>69</v>
      </c>
      <c r="D37932" s="1" t="s">
        <v>24</v>
      </c>
      <c r="E37932" s="5">
        <v>2.8318763869999999</v>
      </c>
    </row>
    <row r="37933" spans="1:5" hidden="1">
      <c r="A37933" s="4" t="s">
        <v>10</v>
      </c>
      <c r="B37933" s="2">
        <v>2056</v>
      </c>
      <c r="C37933" s="1" t="s">
        <v>69</v>
      </c>
      <c r="D37933" s="1" t="s">
        <v>24</v>
      </c>
      <c r="E37933" s="5">
        <v>2.8510683370000001</v>
      </c>
    </row>
    <row r="37934" spans="1:5" hidden="1">
      <c r="A37934" s="4" t="s">
        <v>10</v>
      </c>
      <c r="B37934" s="2">
        <v>2057</v>
      </c>
      <c r="C37934" s="1" t="s">
        <v>69</v>
      </c>
      <c r="D37934" s="1" t="s">
        <v>24</v>
      </c>
      <c r="E37934" s="5">
        <v>2.870333333</v>
      </c>
    </row>
    <row r="37935" spans="1:5" hidden="1">
      <c r="A37935" s="4" t="s">
        <v>10</v>
      </c>
      <c r="B37935" s="2">
        <v>2058</v>
      </c>
      <c r="C37935" s="1" t="s">
        <v>69</v>
      </c>
      <c r="D37935" s="1" t="s">
        <v>24</v>
      </c>
      <c r="E37935" s="5">
        <v>2.8896377919999998</v>
      </c>
    </row>
    <row r="37936" spans="1:5" hidden="1">
      <c r="A37936" s="4" t="s">
        <v>10</v>
      </c>
      <c r="B37936" s="2">
        <v>2059</v>
      </c>
      <c r="C37936" s="1" t="s">
        <v>69</v>
      </c>
      <c r="D37936" s="1" t="s">
        <v>24</v>
      </c>
      <c r="E37936" s="5">
        <v>2.9089984659999999</v>
      </c>
    </row>
    <row r="37937" spans="1:5" hidden="1">
      <c r="A37937" s="4" t="s">
        <v>10</v>
      </c>
      <c r="B37937" s="2">
        <v>2060</v>
      </c>
      <c r="C37937" s="1" t="s">
        <v>69</v>
      </c>
      <c r="D37937" s="1" t="s">
        <v>24</v>
      </c>
      <c r="E37937" s="5">
        <v>2.9284153559999999</v>
      </c>
    </row>
    <row r="37938" spans="1:5" hidden="1">
      <c r="A37938" s="4" t="s">
        <v>10</v>
      </c>
      <c r="B37938" s="2">
        <v>2061</v>
      </c>
      <c r="C37938" s="1" t="s">
        <v>69</v>
      </c>
      <c r="D37938" s="1" t="s">
        <v>24</v>
      </c>
      <c r="E37938" s="5">
        <v>2.9475656940000001</v>
      </c>
    </row>
    <row r="37939" spans="1:5" hidden="1">
      <c r="A37939" s="4" t="s">
        <v>10</v>
      </c>
      <c r="B37939" s="2">
        <v>2062</v>
      </c>
      <c r="C37939" s="1" t="s">
        <v>69</v>
      </c>
      <c r="D37939" s="1" t="s">
        <v>24</v>
      </c>
      <c r="E37939" s="5">
        <v>2.9667530640000002</v>
      </c>
    </row>
    <row r="37940" spans="1:5" hidden="1">
      <c r="A37940" s="4" t="s">
        <v>10</v>
      </c>
      <c r="B37940" s="2">
        <v>2063</v>
      </c>
      <c r="C37940" s="1" t="s">
        <v>69</v>
      </c>
      <c r="D37940" s="1" t="s">
        <v>24</v>
      </c>
      <c r="E37940" s="5">
        <v>2.9859936039999999</v>
      </c>
    </row>
    <row r="37941" spans="1:5" hidden="1">
      <c r="A37941" s="4" t="s">
        <v>10</v>
      </c>
      <c r="B37941" s="2">
        <v>2064</v>
      </c>
      <c r="C37941" s="1" t="s">
        <v>69</v>
      </c>
      <c r="D37941" s="1" t="s">
        <v>24</v>
      </c>
      <c r="E37941" s="5">
        <v>3.0052873130000002</v>
      </c>
    </row>
    <row r="37942" spans="1:5" hidden="1">
      <c r="A37942" s="4" t="s">
        <v>10</v>
      </c>
      <c r="B37942" s="2">
        <v>2065</v>
      </c>
      <c r="C37942" s="1" t="s">
        <v>69</v>
      </c>
      <c r="D37942" s="1" t="s">
        <v>24</v>
      </c>
      <c r="E37942" s="5">
        <v>3.0246506929999999</v>
      </c>
    </row>
    <row r="37943" spans="1:5" hidden="1">
      <c r="A37943" s="4" t="s">
        <v>10</v>
      </c>
      <c r="B37943" s="2">
        <v>2066</v>
      </c>
      <c r="C37943" s="1" t="s">
        <v>69</v>
      </c>
      <c r="D37943" s="1" t="s">
        <v>24</v>
      </c>
      <c r="E37943" s="5">
        <v>3.0440508149999999</v>
      </c>
    </row>
    <row r="37944" spans="1:5" hidden="1">
      <c r="A37944" s="4" t="s">
        <v>10</v>
      </c>
      <c r="B37944" s="2">
        <v>2067</v>
      </c>
      <c r="C37944" s="1" t="s">
        <v>69</v>
      </c>
      <c r="D37944" s="1" t="s">
        <v>24</v>
      </c>
      <c r="E37944" s="5">
        <v>3.0635041059999999</v>
      </c>
    </row>
    <row r="37945" spans="1:5" hidden="1">
      <c r="A37945" s="4" t="s">
        <v>10</v>
      </c>
      <c r="B37945" s="2">
        <v>2068</v>
      </c>
      <c r="C37945" s="1" t="s">
        <v>69</v>
      </c>
      <c r="D37945" s="1" t="s">
        <v>24</v>
      </c>
      <c r="E37945" s="5">
        <v>3.083010566</v>
      </c>
    </row>
    <row r="37946" spans="1:5" hidden="1">
      <c r="A37946" s="4" t="s">
        <v>10</v>
      </c>
      <c r="B37946" s="2">
        <v>2069</v>
      </c>
      <c r="C37946" s="1" t="s">
        <v>69</v>
      </c>
      <c r="D37946" s="1" t="s">
        <v>24</v>
      </c>
      <c r="E37946" s="5">
        <v>3.1025869890000002</v>
      </c>
    </row>
    <row r="37947" spans="1:5" hidden="1">
      <c r="A37947" s="4" t="s">
        <v>10</v>
      </c>
      <c r="B37947" s="2">
        <v>2070</v>
      </c>
      <c r="C37947" s="1" t="s">
        <v>69</v>
      </c>
      <c r="D37947" s="1" t="s">
        <v>24</v>
      </c>
      <c r="E37947" s="5">
        <v>3.122199862</v>
      </c>
    </row>
    <row r="37948" spans="1:5" hidden="1">
      <c r="A37948" s="4" t="s">
        <v>10</v>
      </c>
      <c r="B37948" s="2">
        <v>2071</v>
      </c>
      <c r="C37948" s="1" t="s">
        <v>69</v>
      </c>
      <c r="D37948" s="1" t="s">
        <v>24</v>
      </c>
      <c r="E37948" s="5">
        <v>3.146893473</v>
      </c>
    </row>
    <row r="37949" spans="1:5" hidden="1">
      <c r="A37949" s="4" t="s">
        <v>10</v>
      </c>
      <c r="B37949" s="2">
        <v>2072</v>
      </c>
      <c r="C37949" s="1" t="s">
        <v>69</v>
      </c>
      <c r="D37949" s="1" t="s">
        <v>24</v>
      </c>
      <c r="E37949" s="5">
        <v>3.171683491</v>
      </c>
    </row>
    <row r="37950" spans="1:5" hidden="1">
      <c r="A37950" s="4" t="s">
        <v>10</v>
      </c>
      <c r="B37950" s="2">
        <v>2073</v>
      </c>
      <c r="C37950" s="1" t="s">
        <v>69</v>
      </c>
      <c r="D37950" s="1" t="s">
        <v>24</v>
      </c>
      <c r="E37950" s="5">
        <v>3.1966008929999998</v>
      </c>
    </row>
    <row r="37951" spans="1:5" hidden="1">
      <c r="A37951" s="4" t="s">
        <v>10</v>
      </c>
      <c r="B37951" s="2">
        <v>2074</v>
      </c>
      <c r="C37951" s="1" t="s">
        <v>69</v>
      </c>
      <c r="D37951" s="1" t="s">
        <v>24</v>
      </c>
      <c r="E37951" s="5">
        <v>3.2215838579999998</v>
      </c>
    </row>
    <row r="37952" spans="1:5" hidden="1">
      <c r="A37952" s="4" t="s">
        <v>10</v>
      </c>
      <c r="B37952" s="2">
        <v>2075</v>
      </c>
      <c r="C37952" s="1" t="s">
        <v>69</v>
      </c>
      <c r="D37952" s="1" t="s">
        <v>24</v>
      </c>
      <c r="E37952" s="5">
        <v>3.2466632299999998</v>
      </c>
    </row>
    <row r="37953" spans="1:5" hidden="1">
      <c r="A37953" s="4" t="s">
        <v>10</v>
      </c>
      <c r="B37953" s="2">
        <v>2076</v>
      </c>
      <c r="C37953" s="1" t="s">
        <v>69</v>
      </c>
      <c r="D37953" s="1" t="s">
        <v>24</v>
      </c>
      <c r="E37953" s="5">
        <v>3.2718390089999998</v>
      </c>
    </row>
    <row r="37954" spans="1:5" hidden="1">
      <c r="A37954" s="4" t="s">
        <v>10</v>
      </c>
      <c r="B37954" s="2">
        <v>2077</v>
      </c>
      <c r="C37954" s="1" t="s">
        <v>69</v>
      </c>
      <c r="D37954" s="1" t="s">
        <v>24</v>
      </c>
      <c r="E37954" s="5">
        <v>3.2971427009999998</v>
      </c>
    </row>
    <row r="37955" spans="1:5" hidden="1">
      <c r="A37955" s="4" t="s">
        <v>10</v>
      </c>
      <c r="B37955" s="2">
        <v>2078</v>
      </c>
      <c r="C37955" s="1" t="s">
        <v>69</v>
      </c>
      <c r="D37955" s="1" t="s">
        <v>24</v>
      </c>
      <c r="E37955" s="5">
        <v>3.3225114269999998</v>
      </c>
    </row>
    <row r="37956" spans="1:5" hidden="1">
      <c r="A37956" s="4" t="s">
        <v>10</v>
      </c>
      <c r="B37956" s="2">
        <v>2079</v>
      </c>
      <c r="C37956" s="1" t="s">
        <v>69</v>
      </c>
      <c r="D37956" s="1" t="s">
        <v>24</v>
      </c>
      <c r="E37956" s="5">
        <v>3.3479765600000002</v>
      </c>
    </row>
    <row r="37957" spans="1:5" hidden="1">
      <c r="A37957" s="4" t="s">
        <v>10</v>
      </c>
      <c r="B37957" s="2">
        <v>2080</v>
      </c>
      <c r="C37957" s="1" t="s">
        <v>69</v>
      </c>
      <c r="D37957" s="1" t="s">
        <v>24</v>
      </c>
      <c r="E37957" s="5">
        <v>3.3735381000000002</v>
      </c>
    </row>
    <row r="37958" spans="1:5" hidden="1">
      <c r="A37958" s="4" t="s">
        <v>10</v>
      </c>
      <c r="B37958" s="2">
        <v>2081</v>
      </c>
      <c r="C37958" s="1" t="s">
        <v>69</v>
      </c>
      <c r="D37958" s="1" t="s">
        <v>24</v>
      </c>
      <c r="E37958" s="5">
        <v>3.3971663410000001</v>
      </c>
    </row>
    <row r="37959" spans="1:5" hidden="1">
      <c r="A37959" s="4" t="s">
        <v>10</v>
      </c>
      <c r="B37959" s="2">
        <v>2082</v>
      </c>
      <c r="C37959" s="1" t="s">
        <v>69</v>
      </c>
      <c r="D37959" s="1" t="s">
        <v>24</v>
      </c>
      <c r="E37959" s="5">
        <v>3.420730023</v>
      </c>
    </row>
    <row r="37960" spans="1:5" hidden="1">
      <c r="A37960" s="4" t="s">
        <v>10</v>
      </c>
      <c r="B37960" s="2">
        <v>2083</v>
      </c>
      <c r="C37960" s="1" t="s">
        <v>69</v>
      </c>
      <c r="D37960" s="1" t="s">
        <v>24</v>
      </c>
      <c r="E37960" s="5">
        <v>3.4442937059999998</v>
      </c>
    </row>
    <row r="37961" spans="1:5" hidden="1">
      <c r="A37961" s="4" t="s">
        <v>10</v>
      </c>
      <c r="B37961" s="2">
        <v>2084</v>
      </c>
      <c r="C37961" s="1" t="s">
        <v>69</v>
      </c>
      <c r="D37961" s="1" t="s">
        <v>24</v>
      </c>
      <c r="E37961" s="5">
        <v>3.4678573880000001</v>
      </c>
    </row>
    <row r="37962" spans="1:5" hidden="1">
      <c r="A37962" s="4" t="s">
        <v>10</v>
      </c>
      <c r="B37962" s="2">
        <v>2085</v>
      </c>
      <c r="C37962" s="1" t="s">
        <v>69</v>
      </c>
      <c r="D37962" s="1" t="s">
        <v>24</v>
      </c>
      <c r="E37962" s="5">
        <v>3.491485629</v>
      </c>
    </row>
    <row r="37963" spans="1:5" hidden="1">
      <c r="A37963" s="4" t="s">
        <v>10</v>
      </c>
      <c r="B37963" s="2">
        <v>2086</v>
      </c>
      <c r="C37963" s="1" t="s">
        <v>69</v>
      </c>
      <c r="D37963" s="1" t="s">
        <v>24</v>
      </c>
      <c r="E37963" s="5">
        <v>3.5150493119999999</v>
      </c>
    </row>
    <row r="37964" spans="1:5" hidden="1">
      <c r="A37964" s="4" t="s">
        <v>10</v>
      </c>
      <c r="B37964" s="2">
        <v>2087</v>
      </c>
      <c r="C37964" s="1" t="s">
        <v>69</v>
      </c>
      <c r="D37964" s="1" t="s">
        <v>24</v>
      </c>
      <c r="E37964" s="5">
        <v>3.5386129940000002</v>
      </c>
    </row>
    <row r="37965" spans="1:5" hidden="1">
      <c r="A37965" s="4" t="s">
        <v>10</v>
      </c>
      <c r="B37965" s="2">
        <v>2088</v>
      </c>
      <c r="C37965" s="1" t="s">
        <v>69</v>
      </c>
      <c r="D37965" s="1" t="s">
        <v>24</v>
      </c>
      <c r="E37965" s="5">
        <v>3.5621766770000001</v>
      </c>
    </row>
    <row r="37966" spans="1:5" hidden="1">
      <c r="A37966" s="4" t="s">
        <v>10</v>
      </c>
      <c r="B37966" s="2">
        <v>2089</v>
      </c>
      <c r="C37966" s="1" t="s">
        <v>69</v>
      </c>
      <c r="D37966" s="1" t="s">
        <v>24</v>
      </c>
      <c r="E37966" s="5">
        <v>3.5858049169999999</v>
      </c>
    </row>
    <row r="37967" spans="1:5" hidden="1">
      <c r="A37967" s="4" t="s">
        <v>10</v>
      </c>
      <c r="B37967" s="2">
        <v>2090</v>
      </c>
      <c r="C37967" s="1" t="s">
        <v>69</v>
      </c>
      <c r="D37967" s="1" t="s">
        <v>24</v>
      </c>
      <c r="E37967" s="5">
        <v>3.6093685999999998</v>
      </c>
    </row>
    <row r="37968" spans="1:5" hidden="1">
      <c r="A37968" s="4" t="s">
        <v>10</v>
      </c>
      <c r="B37968" s="2">
        <v>2091</v>
      </c>
      <c r="C37968" s="1" t="s">
        <v>69</v>
      </c>
      <c r="D37968" s="1" t="s">
        <v>24</v>
      </c>
      <c r="E37968" s="5">
        <v>3.602327898</v>
      </c>
    </row>
    <row r="37969" spans="1:5" hidden="1">
      <c r="A37969" s="4" t="s">
        <v>10</v>
      </c>
      <c r="B37969" s="2">
        <v>2092</v>
      </c>
      <c r="C37969" s="1" t="s">
        <v>69</v>
      </c>
      <c r="D37969" s="1" t="s">
        <v>24</v>
      </c>
      <c r="E37969" s="5">
        <v>3.5952871960000001</v>
      </c>
    </row>
    <row r="37970" spans="1:5" hidden="1">
      <c r="A37970" s="4" t="s">
        <v>10</v>
      </c>
      <c r="B37970" s="2">
        <v>2093</v>
      </c>
      <c r="C37970" s="1" t="s">
        <v>69</v>
      </c>
      <c r="D37970" s="1" t="s">
        <v>24</v>
      </c>
      <c r="E37970" s="5">
        <v>3.5882272039999998</v>
      </c>
    </row>
    <row r="37971" spans="1:5" hidden="1">
      <c r="A37971" s="4" t="s">
        <v>10</v>
      </c>
      <c r="B37971" s="2">
        <v>2094</v>
      </c>
      <c r="C37971" s="1" t="s">
        <v>69</v>
      </c>
      <c r="D37971" s="1" t="s">
        <v>24</v>
      </c>
      <c r="E37971" s="5">
        <v>3.581186502</v>
      </c>
    </row>
    <row r="37972" spans="1:5" hidden="1">
      <c r="A37972" s="4" t="s">
        <v>10</v>
      </c>
      <c r="B37972" s="2">
        <v>2095</v>
      </c>
      <c r="C37972" s="1" t="s">
        <v>69</v>
      </c>
      <c r="D37972" s="1" t="s">
        <v>24</v>
      </c>
      <c r="E37972" s="5">
        <v>3.5741458000000002</v>
      </c>
    </row>
    <row r="37973" spans="1:5" hidden="1">
      <c r="A37973" s="4" t="s">
        <v>10</v>
      </c>
      <c r="B37973" s="2">
        <v>2096</v>
      </c>
      <c r="C37973" s="1" t="s">
        <v>69</v>
      </c>
      <c r="D37973" s="1" t="s">
        <v>24</v>
      </c>
      <c r="E37973" s="5">
        <v>3.5671050979999999</v>
      </c>
    </row>
    <row r="37974" spans="1:5" hidden="1">
      <c r="A37974" s="4" t="s">
        <v>10</v>
      </c>
      <c r="B37974" s="2">
        <v>2097</v>
      </c>
      <c r="C37974" s="1" t="s">
        <v>69</v>
      </c>
      <c r="D37974" s="1" t="s">
        <v>24</v>
      </c>
      <c r="E37974" s="5">
        <v>3.560045106</v>
      </c>
    </row>
    <row r="37975" spans="1:5" hidden="1">
      <c r="A37975" s="4" t="s">
        <v>10</v>
      </c>
      <c r="B37975" s="2">
        <v>2098</v>
      </c>
      <c r="C37975" s="1" t="s">
        <v>69</v>
      </c>
      <c r="D37975" s="1" t="s">
        <v>24</v>
      </c>
      <c r="E37975" s="5">
        <v>3.5530044040000002</v>
      </c>
    </row>
    <row r="37976" spans="1:5" hidden="1">
      <c r="A37976" s="4" t="s">
        <v>10</v>
      </c>
      <c r="B37976" s="2">
        <v>2099</v>
      </c>
      <c r="C37976" s="1" t="s">
        <v>69</v>
      </c>
      <c r="D37976" s="1" t="s">
        <v>24</v>
      </c>
      <c r="E37976" s="5">
        <v>3.5459637019999999</v>
      </c>
    </row>
    <row r="37977" spans="1:5" hidden="1">
      <c r="A37977" s="4" t="s">
        <v>10</v>
      </c>
      <c r="B37977" s="2">
        <v>2100</v>
      </c>
      <c r="C37977" s="1" t="s">
        <v>69</v>
      </c>
      <c r="D37977" s="1" t="s">
        <v>24</v>
      </c>
      <c r="E37977" s="5">
        <v>3.538923</v>
      </c>
    </row>
    <row r="37978" spans="1:5" hidden="1">
      <c r="A37978" s="4" t="s">
        <v>11</v>
      </c>
      <c r="B37978" s="2">
        <v>2000</v>
      </c>
      <c r="C37978" s="1" t="s">
        <v>69</v>
      </c>
      <c r="D37978" s="1" t="s">
        <v>24</v>
      </c>
      <c r="E37978" s="5">
        <v>0.22703478399999999</v>
      </c>
    </row>
    <row r="37979" spans="1:5" hidden="1">
      <c r="A37979" s="4" t="s">
        <v>11</v>
      </c>
      <c r="B37979" s="2">
        <v>2001</v>
      </c>
      <c r="C37979" s="1" t="s">
        <v>69</v>
      </c>
      <c r="D37979" s="1" t="s">
        <v>24</v>
      </c>
      <c r="E37979" s="5">
        <v>0.54831543000000005</v>
      </c>
    </row>
    <row r="37980" spans="1:5" hidden="1">
      <c r="A37980" s="4" t="s">
        <v>11</v>
      </c>
      <c r="B37980" s="2">
        <v>2002</v>
      </c>
      <c r="C37980" s="1" t="s">
        <v>69</v>
      </c>
      <c r="D37980" s="1" t="s">
        <v>24</v>
      </c>
      <c r="E37980" s="5">
        <v>1.1293294549999999</v>
      </c>
    </row>
    <row r="37981" spans="1:5" hidden="1">
      <c r="A37981" s="4" t="s">
        <v>11</v>
      </c>
      <c r="B37981" s="2">
        <v>2003</v>
      </c>
      <c r="C37981" s="1" t="s">
        <v>69</v>
      </c>
      <c r="D37981" s="1" t="s">
        <v>24</v>
      </c>
      <c r="E37981" s="5">
        <v>1.812378262</v>
      </c>
    </row>
    <row r="37982" spans="1:5" hidden="1">
      <c r="A37982" s="4" t="s">
        <v>11</v>
      </c>
      <c r="B37982" s="2">
        <v>2004</v>
      </c>
      <c r="C37982" s="1" t="s">
        <v>69</v>
      </c>
      <c r="D37982" s="1" t="s">
        <v>24</v>
      </c>
      <c r="E37982" s="5">
        <v>2.665245681</v>
      </c>
    </row>
    <row r="37983" spans="1:5" hidden="1">
      <c r="A37983" s="4" t="s">
        <v>11</v>
      </c>
      <c r="B37983" s="2">
        <v>2005</v>
      </c>
      <c r="C37983" s="1" t="s">
        <v>69</v>
      </c>
      <c r="D37983" s="1" t="s">
        <v>24</v>
      </c>
      <c r="E37983" s="5">
        <v>3.2257441529999999</v>
      </c>
    </row>
    <row r="37984" spans="1:5" hidden="1">
      <c r="A37984" s="4" t="s">
        <v>11</v>
      </c>
      <c r="B37984" s="2">
        <v>2006</v>
      </c>
      <c r="C37984" s="1" t="s">
        <v>69</v>
      </c>
      <c r="D37984" s="1" t="s">
        <v>24</v>
      </c>
      <c r="E37984" s="5">
        <v>2.5886291880000001</v>
      </c>
    </row>
    <row r="37985" spans="1:5" hidden="1">
      <c r="A37985" s="4" t="s">
        <v>11</v>
      </c>
      <c r="B37985" s="2">
        <v>2007</v>
      </c>
      <c r="C37985" s="1" t="s">
        <v>69</v>
      </c>
      <c r="D37985" s="1" t="s">
        <v>24</v>
      </c>
      <c r="E37985" s="5">
        <v>2.8802108789999998</v>
      </c>
    </row>
    <row r="37986" spans="1:5" hidden="1">
      <c r="A37986" s="4" t="s">
        <v>11</v>
      </c>
      <c r="B37986" s="2">
        <v>2008</v>
      </c>
      <c r="C37986" s="1" t="s">
        <v>69</v>
      </c>
      <c r="D37986" s="1" t="s">
        <v>24</v>
      </c>
      <c r="E37986" s="5">
        <v>2.7192835579999999</v>
      </c>
    </row>
    <row r="37987" spans="1:5" hidden="1">
      <c r="A37987" s="4" t="s">
        <v>11</v>
      </c>
      <c r="B37987" s="2">
        <v>2009</v>
      </c>
      <c r="C37987" s="1" t="s">
        <v>69</v>
      </c>
      <c r="D37987" s="1" t="s">
        <v>24</v>
      </c>
      <c r="E37987" s="5">
        <v>2.746614868</v>
      </c>
    </row>
    <row r="37988" spans="1:5" hidden="1">
      <c r="A37988" s="4" t="s">
        <v>11</v>
      </c>
      <c r="B37988" s="2">
        <v>2010</v>
      </c>
      <c r="C37988" s="1" t="s">
        <v>69</v>
      </c>
      <c r="D37988" s="1" t="s">
        <v>24</v>
      </c>
      <c r="E37988" s="5">
        <v>3.1895484839999999</v>
      </c>
    </row>
    <row r="37989" spans="1:5" hidden="1">
      <c r="A37989" s="4" t="s">
        <v>11</v>
      </c>
      <c r="B37989" s="2">
        <v>2011</v>
      </c>
      <c r="C37989" s="1" t="s">
        <v>69</v>
      </c>
      <c r="D37989" s="1" t="s">
        <v>24</v>
      </c>
      <c r="E37989" s="5">
        <v>3.2295320350000001</v>
      </c>
    </row>
    <row r="37990" spans="1:5" hidden="1">
      <c r="A37990" s="4" t="s">
        <v>11</v>
      </c>
      <c r="B37990" s="2">
        <v>2012</v>
      </c>
      <c r="C37990" s="1" t="s">
        <v>69</v>
      </c>
      <c r="D37990" s="1" t="s">
        <v>24</v>
      </c>
      <c r="E37990" s="5">
        <v>3.6678837440000001</v>
      </c>
    </row>
    <row r="37991" spans="1:5" hidden="1">
      <c r="A37991" s="4" t="s">
        <v>11</v>
      </c>
      <c r="B37991" s="2">
        <v>2013</v>
      </c>
      <c r="C37991" s="1" t="s">
        <v>69</v>
      </c>
      <c r="D37991" s="1" t="s">
        <v>24</v>
      </c>
      <c r="E37991" s="5">
        <v>4.3391294</v>
      </c>
    </row>
    <row r="37992" spans="1:5" hidden="1">
      <c r="A37992" s="4" t="s">
        <v>11</v>
      </c>
      <c r="B37992" s="2">
        <v>2014</v>
      </c>
      <c r="C37992" s="1" t="s">
        <v>69</v>
      </c>
      <c r="D37992" s="1" t="s">
        <v>24</v>
      </c>
      <c r="E37992" s="5">
        <v>4.4020275179999997</v>
      </c>
    </row>
    <row r="37993" spans="1:5" hidden="1">
      <c r="A37993" s="4" t="s">
        <v>11</v>
      </c>
      <c r="B37993" s="2">
        <v>2015</v>
      </c>
      <c r="C37993" s="1" t="s">
        <v>69</v>
      </c>
      <c r="D37993" s="1" t="s">
        <v>24</v>
      </c>
      <c r="E37993" s="5">
        <v>3.738373395</v>
      </c>
    </row>
    <row r="37994" spans="1:5" hidden="1">
      <c r="A37994" s="4" t="s">
        <v>11</v>
      </c>
      <c r="B37994" s="2">
        <v>2016</v>
      </c>
      <c r="C37994" s="1" t="s">
        <v>69</v>
      </c>
      <c r="D37994" s="1" t="s">
        <v>24</v>
      </c>
      <c r="E37994" s="5">
        <v>3.850595625</v>
      </c>
    </row>
    <row r="37995" spans="1:5" hidden="1">
      <c r="A37995" s="4" t="s">
        <v>11</v>
      </c>
      <c r="B37995" s="2">
        <v>2017</v>
      </c>
      <c r="C37995" s="1" t="s">
        <v>69</v>
      </c>
      <c r="D37995" s="1" t="s">
        <v>24</v>
      </c>
      <c r="E37995" s="5">
        <v>4.0218330629999999</v>
      </c>
    </row>
    <row r="37996" spans="1:5" hidden="1">
      <c r="A37996" s="4" t="s">
        <v>11</v>
      </c>
      <c r="B37996" s="2">
        <v>2018</v>
      </c>
      <c r="C37996" s="1" t="s">
        <v>69</v>
      </c>
      <c r="D37996" s="1" t="s">
        <v>24</v>
      </c>
      <c r="E37996" s="5">
        <v>4.1690493540000002</v>
      </c>
    </row>
    <row r="37997" spans="1:5" hidden="1">
      <c r="A37997" s="4" t="s">
        <v>11</v>
      </c>
      <c r="B37997" s="2">
        <v>2019</v>
      </c>
      <c r="C37997" s="1" t="s">
        <v>69</v>
      </c>
      <c r="D37997" s="1" t="s">
        <v>24</v>
      </c>
      <c r="E37997" s="5">
        <v>4.2858722330000001</v>
      </c>
    </row>
    <row r="37998" spans="1:5" hidden="1">
      <c r="A37998" s="4" t="s">
        <v>11</v>
      </c>
      <c r="B37998" s="2">
        <v>2020</v>
      </c>
      <c r="C37998" s="1" t="s">
        <v>69</v>
      </c>
      <c r="D37998" s="1" t="s">
        <v>24</v>
      </c>
      <c r="E37998" s="5">
        <v>4.4378532670000004</v>
      </c>
    </row>
    <row r="37999" spans="1:5" hidden="1">
      <c r="A37999" s="4" t="s">
        <v>11</v>
      </c>
      <c r="B37999" s="2">
        <v>2021</v>
      </c>
      <c r="C37999" s="1" t="s">
        <v>69</v>
      </c>
      <c r="D37999" s="1" t="s">
        <v>24</v>
      </c>
      <c r="E37999" s="5">
        <v>4.5361493470000003</v>
      </c>
    </row>
    <row r="38000" spans="1:5" hidden="1">
      <c r="A38000" s="4" t="s">
        <v>11</v>
      </c>
      <c r="B38000" s="2">
        <v>2022</v>
      </c>
      <c r="C38000" s="1" t="s">
        <v>69</v>
      </c>
      <c r="D38000" s="1" t="s">
        <v>24</v>
      </c>
      <c r="E38000" s="5">
        <v>4.4840958950000003</v>
      </c>
    </row>
    <row r="38001" spans="1:5" hidden="1">
      <c r="A38001" s="4" t="s">
        <v>11</v>
      </c>
      <c r="B38001" s="2">
        <v>2023</v>
      </c>
      <c r="C38001" s="1" t="s">
        <v>69</v>
      </c>
      <c r="D38001" s="1" t="s">
        <v>24</v>
      </c>
      <c r="E38001" s="5">
        <v>4.4840958950000003</v>
      </c>
    </row>
    <row r="38002" spans="1:5" hidden="1">
      <c r="A38002" s="4" t="s">
        <v>11</v>
      </c>
      <c r="B38002" s="2">
        <v>2024</v>
      </c>
      <c r="C38002" s="1" t="s">
        <v>69</v>
      </c>
      <c r="D38002" s="1" t="s">
        <v>24</v>
      </c>
      <c r="E38002" s="5">
        <v>4.4840958950000003</v>
      </c>
    </row>
    <row r="38003" spans="1:5" hidden="1">
      <c r="A38003" s="4" t="s">
        <v>11</v>
      </c>
      <c r="B38003" s="2">
        <v>2025</v>
      </c>
      <c r="C38003" s="1" t="s">
        <v>69</v>
      </c>
      <c r="D38003" s="1" t="s">
        <v>24</v>
      </c>
      <c r="E38003" s="5">
        <v>4.4840958950000003</v>
      </c>
    </row>
    <row r="38004" spans="1:5" hidden="1">
      <c r="A38004" s="4" t="s">
        <v>11</v>
      </c>
      <c r="B38004" s="2">
        <v>2026</v>
      </c>
      <c r="C38004" s="1" t="s">
        <v>69</v>
      </c>
      <c r="D38004" s="1" t="s">
        <v>24</v>
      </c>
      <c r="E38004" s="5">
        <v>4.4261859360000004</v>
      </c>
    </row>
    <row r="38005" spans="1:5" hidden="1">
      <c r="A38005" s="4" t="s">
        <v>11</v>
      </c>
      <c r="B38005" s="2">
        <v>2027</v>
      </c>
      <c r="C38005" s="1" t="s">
        <v>69</v>
      </c>
      <c r="D38005" s="1" t="s">
        <v>24</v>
      </c>
      <c r="E38005" s="5">
        <v>4.3383152402</v>
      </c>
    </row>
    <row r="38006" spans="1:5" hidden="1">
      <c r="A38006" s="4" t="s">
        <v>11</v>
      </c>
      <c r="B38006" s="2">
        <v>2028</v>
      </c>
      <c r="C38006" s="1" t="s">
        <v>69</v>
      </c>
      <c r="D38006" s="1" t="s">
        <v>24</v>
      </c>
      <c r="E38006" s="5">
        <v>4.2198647881999998</v>
      </c>
    </row>
    <row r="38007" spans="1:5" hidden="1">
      <c r="A38007" s="4" t="s">
        <v>11</v>
      </c>
      <c r="B38007" s="2">
        <v>2029</v>
      </c>
      <c r="C38007" s="1" t="s">
        <v>69</v>
      </c>
      <c r="D38007" s="1" t="s">
        <v>24</v>
      </c>
      <c r="E38007" s="5">
        <v>4.0700001133999999</v>
      </c>
    </row>
    <row r="38008" spans="1:5" hidden="1">
      <c r="A38008" s="4" t="s">
        <v>11</v>
      </c>
      <c r="B38008" s="2">
        <v>2030</v>
      </c>
      <c r="C38008" s="1" t="s">
        <v>69</v>
      </c>
      <c r="D38008" s="1" t="s">
        <v>24</v>
      </c>
      <c r="E38008" s="5">
        <v>3.8884778149999999</v>
      </c>
    </row>
    <row r="38009" spans="1:5" hidden="1">
      <c r="A38009" s="4" t="s">
        <v>11</v>
      </c>
      <c r="B38009" s="2">
        <v>2031</v>
      </c>
      <c r="C38009" s="1" t="s">
        <v>69</v>
      </c>
      <c r="D38009" s="1" t="s">
        <v>24</v>
      </c>
      <c r="E38009" s="5">
        <v>3.820061768</v>
      </c>
    </row>
    <row r="38010" spans="1:5" hidden="1">
      <c r="A38010" s="4" t="s">
        <v>11</v>
      </c>
      <c r="B38010" s="2">
        <v>2032</v>
      </c>
      <c r="C38010" s="1" t="s">
        <v>69</v>
      </c>
      <c r="D38010" s="1" t="s">
        <v>24</v>
      </c>
      <c r="E38010" s="5">
        <v>3.7507242660000002</v>
      </c>
    </row>
    <row r="38011" spans="1:5" hidden="1">
      <c r="A38011" s="4" t="s">
        <v>11</v>
      </c>
      <c r="B38011" s="2">
        <v>2033</v>
      </c>
      <c r="C38011" s="1" t="s">
        <v>69</v>
      </c>
      <c r="D38011" s="1" t="s">
        <v>24</v>
      </c>
      <c r="E38011" s="5">
        <v>3.6802197269999999</v>
      </c>
    </row>
    <row r="38012" spans="1:5" hidden="1">
      <c r="A38012" s="4" t="s">
        <v>11</v>
      </c>
      <c r="B38012" s="2">
        <v>2034</v>
      </c>
      <c r="C38012" s="1" t="s">
        <v>69</v>
      </c>
      <c r="D38012" s="1" t="s">
        <v>24</v>
      </c>
      <c r="E38012" s="5">
        <v>3.6090380519999998</v>
      </c>
    </row>
    <row r="38013" spans="1:5" hidden="1">
      <c r="A38013" s="4" t="s">
        <v>11</v>
      </c>
      <c r="B38013" s="2">
        <v>2035</v>
      </c>
      <c r="C38013" s="1" t="s">
        <v>69</v>
      </c>
      <c r="D38013" s="1" t="s">
        <v>24</v>
      </c>
      <c r="E38013" s="5">
        <v>3.5369349209999998</v>
      </c>
    </row>
    <row r="38014" spans="1:5" hidden="1">
      <c r="A38014" s="4" t="s">
        <v>11</v>
      </c>
      <c r="B38014" s="2">
        <v>2036</v>
      </c>
      <c r="C38014" s="1" t="s">
        <v>69</v>
      </c>
      <c r="D38014" s="1" t="s">
        <v>24</v>
      </c>
      <c r="E38014" s="5">
        <v>3.463910335</v>
      </c>
    </row>
    <row r="38015" spans="1:5" hidden="1">
      <c r="A38015" s="4" t="s">
        <v>11</v>
      </c>
      <c r="B38015" s="2">
        <v>2037</v>
      </c>
      <c r="C38015" s="1" t="s">
        <v>69</v>
      </c>
      <c r="D38015" s="1" t="s">
        <v>24</v>
      </c>
      <c r="E38015" s="5">
        <v>3.3897136639999998</v>
      </c>
    </row>
    <row r="38016" spans="1:5" hidden="1">
      <c r="A38016" s="4" t="s">
        <v>11</v>
      </c>
      <c r="B38016" s="2">
        <v>2038</v>
      </c>
      <c r="C38016" s="1" t="s">
        <v>69</v>
      </c>
      <c r="D38016" s="1" t="s">
        <v>24</v>
      </c>
      <c r="E38016" s="5">
        <v>3.3148449050000002</v>
      </c>
    </row>
    <row r="38017" spans="1:5" hidden="1">
      <c r="A38017" s="4" t="s">
        <v>11</v>
      </c>
      <c r="B38017" s="2">
        <v>2039</v>
      </c>
      <c r="C38017" s="1" t="s">
        <v>69</v>
      </c>
      <c r="D38017" s="1" t="s">
        <v>24</v>
      </c>
      <c r="E38017" s="5">
        <v>3.2390546910000002</v>
      </c>
    </row>
    <row r="38018" spans="1:5" hidden="1">
      <c r="A38018" s="4" t="s">
        <v>11</v>
      </c>
      <c r="B38018" s="2">
        <v>2040</v>
      </c>
      <c r="C38018" s="1" t="s">
        <v>69</v>
      </c>
      <c r="D38018" s="1" t="s">
        <v>24</v>
      </c>
      <c r="E38018" s="5">
        <v>3.1623430209999999</v>
      </c>
    </row>
    <row r="38019" spans="1:5" hidden="1">
      <c r="A38019" s="4" t="s">
        <v>11</v>
      </c>
      <c r="B38019" s="2">
        <v>2041</v>
      </c>
      <c r="C38019" s="1" t="s">
        <v>69</v>
      </c>
      <c r="D38019" s="1" t="s">
        <v>24</v>
      </c>
      <c r="E38019" s="5">
        <v>3.122154267</v>
      </c>
    </row>
    <row r="38020" spans="1:5" hidden="1">
      <c r="A38020" s="4" t="s">
        <v>11</v>
      </c>
      <c r="B38020" s="2">
        <v>2042</v>
      </c>
      <c r="C38020" s="1" t="s">
        <v>69</v>
      </c>
      <c r="D38020" s="1" t="s">
        <v>24</v>
      </c>
      <c r="E38020" s="5">
        <v>3.0815672040000002</v>
      </c>
    </row>
    <row r="38021" spans="1:5" hidden="1">
      <c r="A38021" s="4" t="s">
        <v>11</v>
      </c>
      <c r="B38021" s="2">
        <v>2043</v>
      </c>
      <c r="C38021" s="1" t="s">
        <v>69</v>
      </c>
      <c r="D38021" s="1" t="s">
        <v>24</v>
      </c>
      <c r="E38021" s="5">
        <v>3.0404299140000002</v>
      </c>
    </row>
    <row r="38022" spans="1:5" hidden="1">
      <c r="A38022" s="4" t="s">
        <v>11</v>
      </c>
      <c r="B38022" s="2">
        <v>2044</v>
      </c>
      <c r="C38022" s="1" t="s">
        <v>69</v>
      </c>
      <c r="D38022" s="1" t="s">
        <v>24</v>
      </c>
      <c r="E38022" s="5">
        <v>2.9987423949999998</v>
      </c>
    </row>
    <row r="38023" spans="1:5" hidden="1">
      <c r="A38023" s="4" t="s">
        <v>11</v>
      </c>
      <c r="B38023" s="2">
        <v>2045</v>
      </c>
      <c r="C38023" s="1" t="s">
        <v>69</v>
      </c>
      <c r="D38023" s="1" t="s">
        <v>24</v>
      </c>
      <c r="E38023" s="5">
        <v>2.9563489600000001</v>
      </c>
    </row>
    <row r="38024" spans="1:5" hidden="1">
      <c r="A38024" s="4" t="s">
        <v>11</v>
      </c>
      <c r="B38024" s="2">
        <v>2046</v>
      </c>
      <c r="C38024" s="1" t="s">
        <v>69</v>
      </c>
      <c r="D38024" s="1" t="s">
        <v>24</v>
      </c>
      <c r="E38024" s="5">
        <v>2.913560232</v>
      </c>
    </row>
    <row r="38025" spans="1:5" hidden="1">
      <c r="A38025" s="4" t="s">
        <v>11</v>
      </c>
      <c r="B38025" s="2">
        <v>2047</v>
      </c>
      <c r="C38025" s="1" t="s">
        <v>69</v>
      </c>
      <c r="D38025" s="1" t="s">
        <v>24</v>
      </c>
      <c r="E38025" s="5">
        <v>2.8702212760000001</v>
      </c>
    </row>
    <row r="38026" spans="1:5" hidden="1">
      <c r="A38026" s="4" t="s">
        <v>11</v>
      </c>
      <c r="B38026" s="2">
        <v>2048</v>
      </c>
      <c r="C38026" s="1" t="s">
        <v>69</v>
      </c>
      <c r="D38026" s="1" t="s">
        <v>24</v>
      </c>
      <c r="E38026" s="5">
        <v>2.826332093</v>
      </c>
    </row>
    <row r="38027" spans="1:5" hidden="1">
      <c r="A38027" s="4" t="s">
        <v>11</v>
      </c>
      <c r="B38027" s="2">
        <v>2049</v>
      </c>
      <c r="C38027" s="1" t="s">
        <v>69</v>
      </c>
      <c r="D38027" s="1" t="s">
        <v>24</v>
      </c>
      <c r="E38027" s="5">
        <v>2.7817339780000001</v>
      </c>
    </row>
    <row r="38028" spans="1:5" hidden="1">
      <c r="A38028" s="4" t="s">
        <v>11</v>
      </c>
      <c r="B38028" s="2">
        <v>2050</v>
      </c>
      <c r="C38028" s="1" t="s">
        <v>69</v>
      </c>
      <c r="D38028" s="1" t="s">
        <v>24</v>
      </c>
      <c r="E38028" s="5">
        <v>2.7367435850000001</v>
      </c>
    </row>
    <row r="38029" spans="1:5" hidden="1">
      <c r="A38029" s="4" t="s">
        <v>11</v>
      </c>
      <c r="B38029" s="2">
        <v>2051</v>
      </c>
      <c r="C38029" s="1" t="s">
        <v>69</v>
      </c>
      <c r="D38029" s="1" t="s">
        <v>24</v>
      </c>
      <c r="E38029" s="5">
        <v>2.755654378</v>
      </c>
    </row>
    <row r="38030" spans="1:5" hidden="1">
      <c r="A38030" s="4" t="s">
        <v>11</v>
      </c>
      <c r="B38030" s="2">
        <v>2052</v>
      </c>
      <c r="C38030" s="1" t="s">
        <v>69</v>
      </c>
      <c r="D38030" s="1" t="s">
        <v>24</v>
      </c>
      <c r="E38030" s="5">
        <v>2.7746213869999998</v>
      </c>
    </row>
    <row r="38031" spans="1:5" hidden="1">
      <c r="A38031" s="4" t="s">
        <v>11</v>
      </c>
      <c r="B38031" s="2">
        <v>2053</v>
      </c>
      <c r="C38031" s="1" t="s">
        <v>69</v>
      </c>
      <c r="D38031" s="1" t="s">
        <v>24</v>
      </c>
      <c r="E38031" s="5">
        <v>2.7936611349999998</v>
      </c>
    </row>
    <row r="38032" spans="1:5" hidden="1">
      <c r="A38032" s="4" t="s">
        <v>11</v>
      </c>
      <c r="B38032" s="2">
        <v>2054</v>
      </c>
      <c r="C38032" s="1" t="s">
        <v>69</v>
      </c>
      <c r="D38032" s="1" t="s">
        <v>24</v>
      </c>
      <c r="E38032" s="5">
        <v>2.8127406530000001</v>
      </c>
    </row>
    <row r="38033" spans="1:5" hidden="1">
      <c r="A38033" s="4" t="s">
        <v>11</v>
      </c>
      <c r="B38033" s="2">
        <v>2055</v>
      </c>
      <c r="C38033" s="1" t="s">
        <v>69</v>
      </c>
      <c r="D38033" s="1" t="s">
        <v>24</v>
      </c>
      <c r="E38033" s="5">
        <v>2.8318763869999999</v>
      </c>
    </row>
    <row r="38034" spans="1:5" hidden="1">
      <c r="A38034" s="4" t="s">
        <v>11</v>
      </c>
      <c r="B38034" s="2">
        <v>2056</v>
      </c>
      <c r="C38034" s="1" t="s">
        <v>69</v>
      </c>
      <c r="D38034" s="1" t="s">
        <v>24</v>
      </c>
      <c r="E38034" s="5">
        <v>2.8510683370000001</v>
      </c>
    </row>
    <row r="38035" spans="1:5" hidden="1">
      <c r="A38035" s="4" t="s">
        <v>11</v>
      </c>
      <c r="B38035" s="2">
        <v>2057</v>
      </c>
      <c r="C38035" s="1" t="s">
        <v>69</v>
      </c>
      <c r="D38035" s="1" t="s">
        <v>24</v>
      </c>
      <c r="E38035" s="5">
        <v>2.870333333</v>
      </c>
    </row>
    <row r="38036" spans="1:5" hidden="1">
      <c r="A38036" s="4" t="s">
        <v>11</v>
      </c>
      <c r="B38036" s="2">
        <v>2058</v>
      </c>
      <c r="C38036" s="1" t="s">
        <v>69</v>
      </c>
      <c r="D38036" s="1" t="s">
        <v>24</v>
      </c>
      <c r="E38036" s="5">
        <v>2.8896377919999998</v>
      </c>
    </row>
    <row r="38037" spans="1:5" hidden="1">
      <c r="A38037" s="4" t="s">
        <v>11</v>
      </c>
      <c r="B38037" s="2">
        <v>2059</v>
      </c>
      <c r="C38037" s="1" t="s">
        <v>69</v>
      </c>
      <c r="D38037" s="1" t="s">
        <v>24</v>
      </c>
      <c r="E38037" s="5">
        <v>2.9089984659999999</v>
      </c>
    </row>
    <row r="38038" spans="1:5" hidden="1">
      <c r="A38038" s="4" t="s">
        <v>11</v>
      </c>
      <c r="B38038" s="2">
        <v>2060</v>
      </c>
      <c r="C38038" s="1" t="s">
        <v>69</v>
      </c>
      <c r="D38038" s="1" t="s">
        <v>24</v>
      </c>
      <c r="E38038" s="5">
        <v>2.9284153559999999</v>
      </c>
    </row>
    <row r="38039" spans="1:5" hidden="1">
      <c r="A38039" s="4" t="s">
        <v>11</v>
      </c>
      <c r="B38039" s="2">
        <v>2061</v>
      </c>
      <c r="C38039" s="1" t="s">
        <v>69</v>
      </c>
      <c r="D38039" s="1" t="s">
        <v>24</v>
      </c>
      <c r="E38039" s="5">
        <v>2.9475656940000001</v>
      </c>
    </row>
    <row r="38040" spans="1:5" hidden="1">
      <c r="A38040" s="4" t="s">
        <v>11</v>
      </c>
      <c r="B38040" s="2">
        <v>2062</v>
      </c>
      <c r="C38040" s="1" t="s">
        <v>69</v>
      </c>
      <c r="D38040" s="1" t="s">
        <v>24</v>
      </c>
      <c r="E38040" s="5">
        <v>2.9667530640000002</v>
      </c>
    </row>
    <row r="38041" spans="1:5" hidden="1">
      <c r="A38041" s="4" t="s">
        <v>11</v>
      </c>
      <c r="B38041" s="2">
        <v>2063</v>
      </c>
      <c r="C38041" s="1" t="s">
        <v>69</v>
      </c>
      <c r="D38041" s="1" t="s">
        <v>24</v>
      </c>
      <c r="E38041" s="5">
        <v>2.9859936039999999</v>
      </c>
    </row>
    <row r="38042" spans="1:5" hidden="1">
      <c r="A38042" s="4" t="s">
        <v>11</v>
      </c>
      <c r="B38042" s="2">
        <v>2064</v>
      </c>
      <c r="C38042" s="1" t="s">
        <v>69</v>
      </c>
      <c r="D38042" s="1" t="s">
        <v>24</v>
      </c>
      <c r="E38042" s="5">
        <v>3.0052873130000002</v>
      </c>
    </row>
    <row r="38043" spans="1:5" hidden="1">
      <c r="A38043" s="4" t="s">
        <v>11</v>
      </c>
      <c r="B38043" s="2">
        <v>2065</v>
      </c>
      <c r="C38043" s="1" t="s">
        <v>69</v>
      </c>
      <c r="D38043" s="1" t="s">
        <v>24</v>
      </c>
      <c r="E38043" s="5">
        <v>3.0246506929999999</v>
      </c>
    </row>
    <row r="38044" spans="1:5" hidden="1">
      <c r="A38044" s="4" t="s">
        <v>11</v>
      </c>
      <c r="B38044" s="2">
        <v>2066</v>
      </c>
      <c r="C38044" s="1" t="s">
        <v>69</v>
      </c>
      <c r="D38044" s="1" t="s">
        <v>24</v>
      </c>
      <c r="E38044" s="5">
        <v>3.0440508149999999</v>
      </c>
    </row>
    <row r="38045" spans="1:5" hidden="1">
      <c r="A38045" s="4" t="s">
        <v>11</v>
      </c>
      <c r="B38045" s="2">
        <v>2067</v>
      </c>
      <c r="C38045" s="1" t="s">
        <v>69</v>
      </c>
      <c r="D38045" s="1" t="s">
        <v>24</v>
      </c>
      <c r="E38045" s="5">
        <v>3.0635041059999999</v>
      </c>
    </row>
    <row r="38046" spans="1:5" hidden="1">
      <c r="A38046" s="4" t="s">
        <v>11</v>
      </c>
      <c r="B38046" s="2">
        <v>2068</v>
      </c>
      <c r="C38046" s="1" t="s">
        <v>69</v>
      </c>
      <c r="D38046" s="1" t="s">
        <v>24</v>
      </c>
      <c r="E38046" s="5">
        <v>3.083010566</v>
      </c>
    </row>
    <row r="38047" spans="1:5" hidden="1">
      <c r="A38047" s="4" t="s">
        <v>11</v>
      </c>
      <c r="B38047" s="2">
        <v>2069</v>
      </c>
      <c r="C38047" s="1" t="s">
        <v>69</v>
      </c>
      <c r="D38047" s="1" t="s">
        <v>24</v>
      </c>
      <c r="E38047" s="5">
        <v>3.1025869890000002</v>
      </c>
    </row>
    <row r="38048" spans="1:5" hidden="1">
      <c r="A38048" s="4" t="s">
        <v>11</v>
      </c>
      <c r="B38048" s="2">
        <v>2070</v>
      </c>
      <c r="C38048" s="1" t="s">
        <v>69</v>
      </c>
      <c r="D38048" s="1" t="s">
        <v>24</v>
      </c>
      <c r="E38048" s="5">
        <v>3.122199862</v>
      </c>
    </row>
    <row r="38049" spans="1:5" hidden="1">
      <c r="A38049" s="4" t="s">
        <v>11</v>
      </c>
      <c r="B38049" s="2">
        <v>2071</v>
      </c>
      <c r="C38049" s="1" t="s">
        <v>69</v>
      </c>
      <c r="D38049" s="1" t="s">
        <v>24</v>
      </c>
      <c r="E38049" s="5">
        <v>3.146893473</v>
      </c>
    </row>
    <row r="38050" spans="1:5" hidden="1">
      <c r="A38050" s="4" t="s">
        <v>11</v>
      </c>
      <c r="B38050" s="2">
        <v>2072</v>
      </c>
      <c r="C38050" s="1" t="s">
        <v>69</v>
      </c>
      <c r="D38050" s="1" t="s">
        <v>24</v>
      </c>
      <c r="E38050" s="5">
        <v>3.171683491</v>
      </c>
    </row>
    <row r="38051" spans="1:5" hidden="1">
      <c r="A38051" s="4" t="s">
        <v>11</v>
      </c>
      <c r="B38051" s="2">
        <v>2073</v>
      </c>
      <c r="C38051" s="1" t="s">
        <v>69</v>
      </c>
      <c r="D38051" s="1" t="s">
        <v>24</v>
      </c>
      <c r="E38051" s="5">
        <v>3.1966008929999998</v>
      </c>
    </row>
    <row r="38052" spans="1:5" hidden="1">
      <c r="A38052" s="4" t="s">
        <v>11</v>
      </c>
      <c r="B38052" s="2">
        <v>2074</v>
      </c>
      <c r="C38052" s="1" t="s">
        <v>69</v>
      </c>
      <c r="D38052" s="1" t="s">
        <v>24</v>
      </c>
      <c r="E38052" s="5">
        <v>3.2215838579999998</v>
      </c>
    </row>
    <row r="38053" spans="1:5" hidden="1">
      <c r="A38053" s="4" t="s">
        <v>11</v>
      </c>
      <c r="B38053" s="2">
        <v>2075</v>
      </c>
      <c r="C38053" s="1" t="s">
        <v>69</v>
      </c>
      <c r="D38053" s="1" t="s">
        <v>24</v>
      </c>
      <c r="E38053" s="5">
        <v>3.2466632299999998</v>
      </c>
    </row>
    <row r="38054" spans="1:5" hidden="1">
      <c r="A38054" s="4" t="s">
        <v>11</v>
      </c>
      <c r="B38054" s="2">
        <v>2076</v>
      </c>
      <c r="C38054" s="1" t="s">
        <v>69</v>
      </c>
      <c r="D38054" s="1" t="s">
        <v>24</v>
      </c>
      <c r="E38054" s="5">
        <v>3.2718390089999998</v>
      </c>
    </row>
    <row r="38055" spans="1:5" hidden="1">
      <c r="A38055" s="4" t="s">
        <v>11</v>
      </c>
      <c r="B38055" s="2">
        <v>2077</v>
      </c>
      <c r="C38055" s="1" t="s">
        <v>69</v>
      </c>
      <c r="D38055" s="1" t="s">
        <v>24</v>
      </c>
      <c r="E38055" s="5">
        <v>3.2971427009999998</v>
      </c>
    </row>
    <row r="38056" spans="1:5" hidden="1">
      <c r="A38056" s="4" t="s">
        <v>11</v>
      </c>
      <c r="B38056" s="2">
        <v>2078</v>
      </c>
      <c r="C38056" s="1" t="s">
        <v>69</v>
      </c>
      <c r="D38056" s="1" t="s">
        <v>24</v>
      </c>
      <c r="E38056" s="5">
        <v>3.3225114269999998</v>
      </c>
    </row>
    <row r="38057" spans="1:5" hidden="1">
      <c r="A38057" s="4" t="s">
        <v>11</v>
      </c>
      <c r="B38057" s="2">
        <v>2079</v>
      </c>
      <c r="C38057" s="1" t="s">
        <v>69</v>
      </c>
      <c r="D38057" s="1" t="s">
        <v>24</v>
      </c>
      <c r="E38057" s="5">
        <v>3.3479765600000002</v>
      </c>
    </row>
    <row r="38058" spans="1:5" hidden="1">
      <c r="A38058" s="4" t="s">
        <v>11</v>
      </c>
      <c r="B38058" s="2">
        <v>2080</v>
      </c>
      <c r="C38058" s="1" t="s">
        <v>69</v>
      </c>
      <c r="D38058" s="1" t="s">
        <v>24</v>
      </c>
      <c r="E38058" s="5">
        <v>3.3735381000000002</v>
      </c>
    </row>
    <row r="38059" spans="1:5" hidden="1">
      <c r="A38059" s="4" t="s">
        <v>11</v>
      </c>
      <c r="B38059" s="2">
        <v>2081</v>
      </c>
      <c r="C38059" s="1" t="s">
        <v>69</v>
      </c>
      <c r="D38059" s="1" t="s">
        <v>24</v>
      </c>
      <c r="E38059" s="5">
        <v>3.3971663410000001</v>
      </c>
    </row>
    <row r="38060" spans="1:5" hidden="1">
      <c r="A38060" s="4" t="s">
        <v>11</v>
      </c>
      <c r="B38060" s="2">
        <v>2082</v>
      </c>
      <c r="C38060" s="1" t="s">
        <v>69</v>
      </c>
      <c r="D38060" s="1" t="s">
        <v>24</v>
      </c>
      <c r="E38060" s="5">
        <v>3.420730023</v>
      </c>
    </row>
    <row r="38061" spans="1:5" hidden="1">
      <c r="A38061" s="4" t="s">
        <v>11</v>
      </c>
      <c r="B38061" s="2">
        <v>2083</v>
      </c>
      <c r="C38061" s="1" t="s">
        <v>69</v>
      </c>
      <c r="D38061" s="1" t="s">
        <v>24</v>
      </c>
      <c r="E38061" s="5">
        <v>3.4442937059999998</v>
      </c>
    </row>
    <row r="38062" spans="1:5" hidden="1">
      <c r="A38062" s="4" t="s">
        <v>11</v>
      </c>
      <c r="B38062" s="2">
        <v>2084</v>
      </c>
      <c r="C38062" s="1" t="s">
        <v>69</v>
      </c>
      <c r="D38062" s="1" t="s">
        <v>24</v>
      </c>
      <c r="E38062" s="5">
        <v>3.4678573880000001</v>
      </c>
    </row>
    <row r="38063" spans="1:5" hidden="1">
      <c r="A38063" s="4" t="s">
        <v>11</v>
      </c>
      <c r="B38063" s="2">
        <v>2085</v>
      </c>
      <c r="C38063" s="1" t="s">
        <v>69</v>
      </c>
      <c r="D38063" s="1" t="s">
        <v>24</v>
      </c>
      <c r="E38063" s="5">
        <v>3.491485629</v>
      </c>
    </row>
    <row r="38064" spans="1:5" hidden="1">
      <c r="A38064" s="4" t="s">
        <v>11</v>
      </c>
      <c r="B38064" s="2">
        <v>2086</v>
      </c>
      <c r="C38064" s="1" t="s">
        <v>69</v>
      </c>
      <c r="D38064" s="1" t="s">
        <v>24</v>
      </c>
      <c r="E38064" s="5">
        <v>3.5150493119999999</v>
      </c>
    </row>
    <row r="38065" spans="1:5" hidden="1">
      <c r="A38065" s="4" t="s">
        <v>11</v>
      </c>
      <c r="B38065" s="2">
        <v>2087</v>
      </c>
      <c r="C38065" s="1" t="s">
        <v>69</v>
      </c>
      <c r="D38065" s="1" t="s">
        <v>24</v>
      </c>
      <c r="E38065" s="5">
        <v>3.5386129940000002</v>
      </c>
    </row>
    <row r="38066" spans="1:5" hidden="1">
      <c r="A38066" s="4" t="s">
        <v>11</v>
      </c>
      <c r="B38066" s="2">
        <v>2088</v>
      </c>
      <c r="C38066" s="1" t="s">
        <v>69</v>
      </c>
      <c r="D38066" s="1" t="s">
        <v>24</v>
      </c>
      <c r="E38066" s="5">
        <v>3.5621766770000001</v>
      </c>
    </row>
    <row r="38067" spans="1:5" hidden="1">
      <c r="A38067" s="4" t="s">
        <v>11</v>
      </c>
      <c r="B38067" s="2">
        <v>2089</v>
      </c>
      <c r="C38067" s="1" t="s">
        <v>69</v>
      </c>
      <c r="D38067" s="1" t="s">
        <v>24</v>
      </c>
      <c r="E38067" s="5">
        <v>3.5858049169999999</v>
      </c>
    </row>
    <row r="38068" spans="1:5" hidden="1">
      <c r="A38068" s="4" t="s">
        <v>11</v>
      </c>
      <c r="B38068" s="2">
        <v>2090</v>
      </c>
      <c r="C38068" s="1" t="s">
        <v>69</v>
      </c>
      <c r="D38068" s="1" t="s">
        <v>24</v>
      </c>
      <c r="E38068" s="5">
        <v>3.6093685999999998</v>
      </c>
    </row>
    <row r="38069" spans="1:5" hidden="1">
      <c r="A38069" s="4" t="s">
        <v>11</v>
      </c>
      <c r="B38069" s="2">
        <v>2091</v>
      </c>
      <c r="C38069" s="1" t="s">
        <v>69</v>
      </c>
      <c r="D38069" s="1" t="s">
        <v>24</v>
      </c>
      <c r="E38069" s="5">
        <v>3.602327898</v>
      </c>
    </row>
    <row r="38070" spans="1:5" hidden="1">
      <c r="A38070" s="4" t="s">
        <v>11</v>
      </c>
      <c r="B38070" s="2">
        <v>2092</v>
      </c>
      <c r="C38070" s="1" t="s">
        <v>69</v>
      </c>
      <c r="D38070" s="1" t="s">
        <v>24</v>
      </c>
      <c r="E38070" s="5">
        <v>3.5952871960000001</v>
      </c>
    </row>
    <row r="38071" spans="1:5" hidden="1">
      <c r="A38071" s="4" t="s">
        <v>11</v>
      </c>
      <c r="B38071" s="2">
        <v>2093</v>
      </c>
      <c r="C38071" s="1" t="s">
        <v>69</v>
      </c>
      <c r="D38071" s="1" t="s">
        <v>24</v>
      </c>
      <c r="E38071" s="5">
        <v>3.5882272039999998</v>
      </c>
    </row>
    <row r="38072" spans="1:5" hidden="1">
      <c r="A38072" s="4" t="s">
        <v>11</v>
      </c>
      <c r="B38072" s="2">
        <v>2094</v>
      </c>
      <c r="C38072" s="1" t="s">
        <v>69</v>
      </c>
      <c r="D38072" s="1" t="s">
        <v>24</v>
      </c>
      <c r="E38072" s="5">
        <v>3.581186502</v>
      </c>
    </row>
    <row r="38073" spans="1:5" hidden="1">
      <c r="A38073" s="4" t="s">
        <v>11</v>
      </c>
      <c r="B38073" s="2">
        <v>2095</v>
      </c>
      <c r="C38073" s="1" t="s">
        <v>69</v>
      </c>
      <c r="D38073" s="1" t="s">
        <v>24</v>
      </c>
      <c r="E38073" s="5">
        <v>3.5741458000000002</v>
      </c>
    </row>
    <row r="38074" spans="1:5" hidden="1">
      <c r="A38074" s="4" t="s">
        <v>11</v>
      </c>
      <c r="B38074" s="2">
        <v>2096</v>
      </c>
      <c r="C38074" s="1" t="s">
        <v>69</v>
      </c>
      <c r="D38074" s="1" t="s">
        <v>24</v>
      </c>
      <c r="E38074" s="5">
        <v>3.5671050979999999</v>
      </c>
    </row>
    <row r="38075" spans="1:5" hidden="1">
      <c r="A38075" s="4" t="s">
        <v>11</v>
      </c>
      <c r="B38075" s="2">
        <v>2097</v>
      </c>
      <c r="C38075" s="1" t="s">
        <v>69</v>
      </c>
      <c r="D38075" s="1" t="s">
        <v>24</v>
      </c>
      <c r="E38075" s="5">
        <v>3.560045106</v>
      </c>
    </row>
    <row r="38076" spans="1:5" hidden="1">
      <c r="A38076" s="4" t="s">
        <v>11</v>
      </c>
      <c r="B38076" s="2">
        <v>2098</v>
      </c>
      <c r="C38076" s="1" t="s">
        <v>69</v>
      </c>
      <c r="D38076" s="1" t="s">
        <v>24</v>
      </c>
      <c r="E38076" s="5">
        <v>3.5530044040000002</v>
      </c>
    </row>
    <row r="38077" spans="1:5" hidden="1">
      <c r="A38077" s="4" t="s">
        <v>11</v>
      </c>
      <c r="B38077" s="2">
        <v>2099</v>
      </c>
      <c r="C38077" s="1" t="s">
        <v>69</v>
      </c>
      <c r="D38077" s="1" t="s">
        <v>24</v>
      </c>
      <c r="E38077" s="5">
        <v>3.5459637019999999</v>
      </c>
    </row>
    <row r="38078" spans="1:5" hidden="1">
      <c r="A38078" s="4" t="s">
        <v>11</v>
      </c>
      <c r="B38078" s="2">
        <v>2100</v>
      </c>
      <c r="C38078" s="1" t="s">
        <v>69</v>
      </c>
      <c r="D38078" s="1" t="s">
        <v>24</v>
      </c>
      <c r="E38078" s="5">
        <v>3.538923</v>
      </c>
    </row>
    <row r="38079" spans="1:5" hidden="1">
      <c r="A38079" s="4" t="s">
        <v>12</v>
      </c>
      <c r="B38079" s="2">
        <v>2000</v>
      </c>
      <c r="C38079" s="1" t="s">
        <v>69</v>
      </c>
      <c r="D38079" s="1" t="s">
        <v>24</v>
      </c>
      <c r="E38079" s="5">
        <v>0.22703478399999999</v>
      </c>
    </row>
    <row r="38080" spans="1:5" hidden="1">
      <c r="A38080" s="4" t="s">
        <v>12</v>
      </c>
      <c r="B38080" s="2">
        <v>2001</v>
      </c>
      <c r="C38080" s="1" t="s">
        <v>69</v>
      </c>
      <c r="D38080" s="1" t="s">
        <v>24</v>
      </c>
      <c r="E38080" s="5">
        <v>0.54831543000000005</v>
      </c>
    </row>
    <row r="38081" spans="1:5" hidden="1">
      <c r="A38081" s="4" t="s">
        <v>12</v>
      </c>
      <c r="B38081" s="2">
        <v>2002</v>
      </c>
      <c r="C38081" s="1" t="s">
        <v>69</v>
      </c>
      <c r="D38081" s="1" t="s">
        <v>24</v>
      </c>
      <c r="E38081" s="5">
        <v>1.1293294549999999</v>
      </c>
    </row>
    <row r="38082" spans="1:5" hidden="1">
      <c r="A38082" s="4" t="s">
        <v>12</v>
      </c>
      <c r="B38082" s="2">
        <v>2003</v>
      </c>
      <c r="C38082" s="1" t="s">
        <v>69</v>
      </c>
      <c r="D38082" s="1" t="s">
        <v>24</v>
      </c>
      <c r="E38082" s="5">
        <v>1.812378262</v>
      </c>
    </row>
    <row r="38083" spans="1:5" hidden="1">
      <c r="A38083" s="4" t="s">
        <v>12</v>
      </c>
      <c r="B38083" s="2">
        <v>2004</v>
      </c>
      <c r="C38083" s="1" t="s">
        <v>69</v>
      </c>
      <c r="D38083" s="1" t="s">
        <v>24</v>
      </c>
      <c r="E38083" s="5">
        <v>2.665245681</v>
      </c>
    </row>
    <row r="38084" spans="1:5" hidden="1">
      <c r="A38084" s="4" t="s">
        <v>12</v>
      </c>
      <c r="B38084" s="2">
        <v>2005</v>
      </c>
      <c r="C38084" s="1" t="s">
        <v>69</v>
      </c>
      <c r="D38084" s="1" t="s">
        <v>24</v>
      </c>
      <c r="E38084" s="5">
        <v>3.2257441529999999</v>
      </c>
    </row>
    <row r="38085" spans="1:5" hidden="1">
      <c r="A38085" s="4" t="s">
        <v>12</v>
      </c>
      <c r="B38085" s="2">
        <v>2006</v>
      </c>
      <c r="C38085" s="1" t="s">
        <v>69</v>
      </c>
      <c r="D38085" s="1" t="s">
        <v>24</v>
      </c>
      <c r="E38085" s="5">
        <v>2.5886291880000001</v>
      </c>
    </row>
    <row r="38086" spans="1:5" hidden="1">
      <c r="A38086" s="4" t="s">
        <v>12</v>
      </c>
      <c r="B38086" s="2">
        <v>2007</v>
      </c>
      <c r="C38086" s="1" t="s">
        <v>69</v>
      </c>
      <c r="D38086" s="1" t="s">
        <v>24</v>
      </c>
      <c r="E38086" s="5">
        <v>2.8802108789999998</v>
      </c>
    </row>
    <row r="38087" spans="1:5" hidden="1">
      <c r="A38087" s="4" t="s">
        <v>12</v>
      </c>
      <c r="B38087" s="2">
        <v>2008</v>
      </c>
      <c r="C38087" s="1" t="s">
        <v>69</v>
      </c>
      <c r="D38087" s="1" t="s">
        <v>24</v>
      </c>
      <c r="E38087" s="5">
        <v>2.7192835579999999</v>
      </c>
    </row>
    <row r="38088" spans="1:5" hidden="1">
      <c r="A38088" s="4" t="s">
        <v>12</v>
      </c>
      <c r="B38088" s="2">
        <v>2009</v>
      </c>
      <c r="C38088" s="1" t="s">
        <v>69</v>
      </c>
      <c r="D38088" s="1" t="s">
        <v>24</v>
      </c>
      <c r="E38088" s="5">
        <v>2.746614868</v>
      </c>
    </row>
    <row r="38089" spans="1:5" hidden="1">
      <c r="A38089" s="4" t="s">
        <v>12</v>
      </c>
      <c r="B38089" s="2">
        <v>2010</v>
      </c>
      <c r="C38089" s="1" t="s">
        <v>69</v>
      </c>
      <c r="D38089" s="1" t="s">
        <v>24</v>
      </c>
      <c r="E38089" s="5">
        <v>3.1895484839999999</v>
      </c>
    </row>
    <row r="38090" spans="1:5" hidden="1">
      <c r="A38090" s="4" t="s">
        <v>12</v>
      </c>
      <c r="B38090" s="2">
        <v>2011</v>
      </c>
      <c r="C38090" s="1" t="s">
        <v>69</v>
      </c>
      <c r="D38090" s="1" t="s">
        <v>24</v>
      </c>
      <c r="E38090" s="5">
        <v>3.2295320350000001</v>
      </c>
    </row>
    <row r="38091" spans="1:5" hidden="1">
      <c r="A38091" s="4" t="s">
        <v>12</v>
      </c>
      <c r="B38091" s="2">
        <v>2012</v>
      </c>
      <c r="C38091" s="1" t="s">
        <v>69</v>
      </c>
      <c r="D38091" s="1" t="s">
        <v>24</v>
      </c>
      <c r="E38091" s="5">
        <v>3.6678837440000001</v>
      </c>
    </row>
    <row r="38092" spans="1:5" hidden="1">
      <c r="A38092" s="4" t="s">
        <v>12</v>
      </c>
      <c r="B38092" s="2">
        <v>2013</v>
      </c>
      <c r="C38092" s="1" t="s">
        <v>69</v>
      </c>
      <c r="D38092" s="1" t="s">
        <v>24</v>
      </c>
      <c r="E38092" s="5">
        <v>4.3391294</v>
      </c>
    </row>
    <row r="38093" spans="1:5" hidden="1">
      <c r="A38093" s="4" t="s">
        <v>12</v>
      </c>
      <c r="B38093" s="2">
        <v>2014</v>
      </c>
      <c r="C38093" s="1" t="s">
        <v>69</v>
      </c>
      <c r="D38093" s="1" t="s">
        <v>24</v>
      </c>
      <c r="E38093" s="5">
        <v>4.4020275179999997</v>
      </c>
    </row>
    <row r="38094" spans="1:5" hidden="1">
      <c r="A38094" s="4" t="s">
        <v>12</v>
      </c>
      <c r="B38094" s="2">
        <v>2015</v>
      </c>
      <c r="C38094" s="1" t="s">
        <v>69</v>
      </c>
      <c r="D38094" s="1" t="s">
        <v>24</v>
      </c>
      <c r="E38094" s="5">
        <v>3.738373395</v>
      </c>
    </row>
    <row r="38095" spans="1:5" hidden="1">
      <c r="A38095" s="4" t="s">
        <v>12</v>
      </c>
      <c r="B38095" s="2">
        <v>2016</v>
      </c>
      <c r="C38095" s="1" t="s">
        <v>69</v>
      </c>
      <c r="D38095" s="1" t="s">
        <v>24</v>
      </c>
      <c r="E38095" s="5">
        <v>3.850595625</v>
      </c>
    </row>
    <row r="38096" spans="1:5" hidden="1">
      <c r="A38096" s="4" t="s">
        <v>12</v>
      </c>
      <c r="B38096" s="2">
        <v>2017</v>
      </c>
      <c r="C38096" s="1" t="s">
        <v>69</v>
      </c>
      <c r="D38096" s="1" t="s">
        <v>24</v>
      </c>
      <c r="E38096" s="5">
        <v>4.0218330629999999</v>
      </c>
    </row>
    <row r="38097" spans="1:5" hidden="1">
      <c r="A38097" s="4" t="s">
        <v>12</v>
      </c>
      <c r="B38097" s="2">
        <v>2018</v>
      </c>
      <c r="C38097" s="1" t="s">
        <v>69</v>
      </c>
      <c r="D38097" s="1" t="s">
        <v>24</v>
      </c>
      <c r="E38097" s="5">
        <v>4.1690493540000002</v>
      </c>
    </row>
    <row r="38098" spans="1:5" hidden="1">
      <c r="A38098" s="4" t="s">
        <v>12</v>
      </c>
      <c r="B38098" s="2">
        <v>2019</v>
      </c>
      <c r="C38098" s="1" t="s">
        <v>69</v>
      </c>
      <c r="D38098" s="1" t="s">
        <v>24</v>
      </c>
      <c r="E38098" s="5">
        <v>4.2858722330000001</v>
      </c>
    </row>
    <row r="38099" spans="1:5" hidden="1">
      <c r="A38099" s="4" t="s">
        <v>12</v>
      </c>
      <c r="B38099" s="2">
        <v>2020</v>
      </c>
      <c r="C38099" s="1" t="s">
        <v>69</v>
      </c>
      <c r="D38099" s="1" t="s">
        <v>24</v>
      </c>
      <c r="E38099" s="5">
        <v>4.4378532670000004</v>
      </c>
    </row>
    <row r="38100" spans="1:5" hidden="1">
      <c r="A38100" s="4" t="s">
        <v>12</v>
      </c>
      <c r="B38100" s="2">
        <v>2021</v>
      </c>
      <c r="C38100" s="1" t="s">
        <v>69</v>
      </c>
      <c r="D38100" s="1" t="s">
        <v>24</v>
      </c>
      <c r="E38100" s="5">
        <v>4.5361493470000003</v>
      </c>
    </row>
    <row r="38101" spans="1:5" hidden="1">
      <c r="A38101" s="4" t="s">
        <v>12</v>
      </c>
      <c r="B38101" s="2">
        <v>2022</v>
      </c>
      <c r="C38101" s="1" t="s">
        <v>69</v>
      </c>
      <c r="D38101" s="1" t="s">
        <v>24</v>
      </c>
      <c r="E38101" s="5">
        <v>4.4840958950000003</v>
      </c>
    </row>
    <row r="38102" spans="1:5" hidden="1">
      <c r="A38102" s="4" t="s">
        <v>12</v>
      </c>
      <c r="B38102" s="2">
        <v>2023</v>
      </c>
      <c r="C38102" s="1" t="s">
        <v>69</v>
      </c>
      <c r="D38102" s="1" t="s">
        <v>24</v>
      </c>
      <c r="E38102" s="5">
        <v>4.4840958950000003</v>
      </c>
    </row>
    <row r="38103" spans="1:5" hidden="1">
      <c r="A38103" s="4" t="s">
        <v>12</v>
      </c>
      <c r="B38103" s="2">
        <v>2024</v>
      </c>
      <c r="C38103" s="1" t="s">
        <v>69</v>
      </c>
      <c r="D38103" s="1" t="s">
        <v>24</v>
      </c>
      <c r="E38103" s="5">
        <v>4.4840958950000003</v>
      </c>
    </row>
    <row r="38104" spans="1:5" hidden="1">
      <c r="A38104" s="4" t="s">
        <v>12</v>
      </c>
      <c r="B38104" s="2">
        <v>2025</v>
      </c>
      <c r="C38104" s="1" t="s">
        <v>69</v>
      </c>
      <c r="D38104" s="1" t="s">
        <v>24</v>
      </c>
      <c r="E38104" s="5">
        <v>4.4840958950000003</v>
      </c>
    </row>
    <row r="38105" spans="1:5" hidden="1">
      <c r="A38105" s="4" t="s">
        <v>12</v>
      </c>
      <c r="B38105" s="2">
        <v>2026</v>
      </c>
      <c r="C38105" s="1" t="s">
        <v>69</v>
      </c>
      <c r="D38105" s="1" t="s">
        <v>24</v>
      </c>
      <c r="E38105" s="5">
        <v>4.1057897400000014</v>
      </c>
    </row>
    <row r="38106" spans="1:5" hidden="1">
      <c r="A38106" s="4" t="s">
        <v>12</v>
      </c>
      <c r="B38106" s="2">
        <v>2027</v>
      </c>
      <c r="C38106" s="1" t="s">
        <v>69</v>
      </c>
      <c r="D38106" s="1" t="s">
        <v>24</v>
      </c>
      <c r="E38106" s="5">
        <v>3.5375270722000001</v>
      </c>
    </row>
    <row r="38107" spans="1:5" hidden="1">
      <c r="A38107" s="4" t="s">
        <v>12</v>
      </c>
      <c r="B38107" s="2">
        <v>2028</v>
      </c>
      <c r="C38107" s="1" t="s">
        <v>69</v>
      </c>
      <c r="D38107" s="1" t="s">
        <v>24</v>
      </c>
      <c r="E38107" s="5">
        <v>2.7787477327999999</v>
      </c>
    </row>
    <row r="38108" spans="1:5" hidden="1">
      <c r="A38108" s="4" t="s">
        <v>12</v>
      </c>
      <c r="B38108" s="2">
        <v>2029</v>
      </c>
      <c r="C38108" s="1" t="s">
        <v>69</v>
      </c>
      <c r="D38108" s="1" t="s">
        <v>24</v>
      </c>
      <c r="E38108" s="5">
        <v>1.8278430982</v>
      </c>
    </row>
    <row r="38109" spans="1:5" hidden="1">
      <c r="A38109" s="4" t="s">
        <v>12</v>
      </c>
      <c r="B38109" s="2">
        <v>2030</v>
      </c>
      <c r="C38109" s="1" t="s">
        <v>69</v>
      </c>
      <c r="D38109" s="1" t="s">
        <v>24</v>
      </c>
      <c r="E38109" s="5">
        <v>0.68608654400000002</v>
      </c>
    </row>
    <row r="38110" spans="1:5" hidden="1">
      <c r="A38110" s="4" t="s">
        <v>12</v>
      </c>
      <c r="B38110" s="2">
        <v>2031</v>
      </c>
      <c r="C38110" s="1" t="s">
        <v>69</v>
      </c>
      <c r="D38110" s="1" t="s">
        <v>24</v>
      </c>
      <c r="E38110" s="5">
        <v>0.64868201199999997</v>
      </c>
    </row>
    <row r="38111" spans="1:5" hidden="1">
      <c r="A38111" s="4" t="s">
        <v>12</v>
      </c>
      <c r="B38111" s="2">
        <v>2032</v>
      </c>
      <c r="C38111" s="1" t="s">
        <v>69</v>
      </c>
      <c r="D38111" s="1" t="s">
        <v>24</v>
      </c>
      <c r="E38111" s="5">
        <v>0.61120331800000005</v>
      </c>
    </row>
    <row r="38112" spans="1:5" hidden="1">
      <c r="A38112" s="4" t="s">
        <v>12</v>
      </c>
      <c r="B38112" s="2">
        <v>2033</v>
      </c>
      <c r="C38112" s="1" t="s">
        <v>69</v>
      </c>
      <c r="D38112" s="1" t="s">
        <v>24</v>
      </c>
      <c r="E38112" s="5">
        <v>0.57354594999999997</v>
      </c>
    </row>
    <row r="38113" spans="1:5" hidden="1">
      <c r="A38113" s="4" t="s">
        <v>12</v>
      </c>
      <c r="B38113" s="2">
        <v>2034</v>
      </c>
      <c r="C38113" s="1" t="s">
        <v>69</v>
      </c>
      <c r="D38113" s="1" t="s">
        <v>24</v>
      </c>
      <c r="E38113" s="5">
        <v>0.53591883200000001</v>
      </c>
    </row>
    <row r="38114" spans="1:5" hidden="1">
      <c r="A38114" s="4" t="s">
        <v>12</v>
      </c>
      <c r="B38114" s="2">
        <v>2035</v>
      </c>
      <c r="C38114" s="1" t="s">
        <v>69</v>
      </c>
      <c r="D38114" s="1" t="s">
        <v>24</v>
      </c>
      <c r="E38114" s="5">
        <v>0.49821755299999998</v>
      </c>
    </row>
    <row r="38115" spans="1:5" hidden="1">
      <c r="A38115" s="4" t="s">
        <v>12</v>
      </c>
      <c r="B38115" s="2">
        <v>2036</v>
      </c>
      <c r="C38115" s="1" t="s">
        <v>69</v>
      </c>
      <c r="D38115" s="1" t="s">
        <v>24</v>
      </c>
      <c r="E38115" s="5">
        <v>0.46044211299999999</v>
      </c>
    </row>
    <row r="38116" spans="1:5" hidden="1">
      <c r="A38116" s="4" t="s">
        <v>12</v>
      </c>
      <c r="B38116" s="2">
        <v>2037</v>
      </c>
      <c r="C38116" s="1" t="s">
        <v>69</v>
      </c>
      <c r="D38116" s="1" t="s">
        <v>24</v>
      </c>
      <c r="E38116" s="5">
        <v>0.422487591</v>
      </c>
    </row>
    <row r="38117" spans="1:5" hidden="1">
      <c r="A38117" s="4" t="s">
        <v>12</v>
      </c>
      <c r="B38117" s="2">
        <v>2038</v>
      </c>
      <c r="C38117" s="1" t="s">
        <v>69</v>
      </c>
      <c r="D38117" s="1" t="s">
        <v>24</v>
      </c>
      <c r="E38117" s="5">
        <v>0.38456372599999999</v>
      </c>
    </row>
    <row r="38118" spans="1:5" hidden="1">
      <c r="A38118" s="4" t="s">
        <v>12</v>
      </c>
      <c r="B38118" s="2">
        <v>2039</v>
      </c>
      <c r="C38118" s="1" t="s">
        <v>69</v>
      </c>
      <c r="D38118" s="1" t="s">
        <v>24</v>
      </c>
      <c r="E38118" s="5">
        <v>0.346565699</v>
      </c>
    </row>
    <row r="38119" spans="1:5" hidden="1">
      <c r="A38119" s="4" t="s">
        <v>12</v>
      </c>
      <c r="B38119" s="2">
        <v>2040</v>
      </c>
      <c r="C38119" s="1" t="s">
        <v>69</v>
      </c>
      <c r="D38119" s="1" t="s">
        <v>24</v>
      </c>
      <c r="E38119" s="5">
        <v>0.30849351200000003</v>
      </c>
    </row>
    <row r="38120" spans="1:5" hidden="1">
      <c r="A38120" s="4" t="s">
        <v>12</v>
      </c>
      <c r="B38120" s="2">
        <v>2041</v>
      </c>
      <c r="C38120" s="1" t="s">
        <v>69</v>
      </c>
      <c r="D38120" s="1" t="s">
        <v>24</v>
      </c>
      <c r="E38120" s="5">
        <v>0.31064097899999998</v>
      </c>
    </row>
    <row r="38121" spans="1:5" hidden="1">
      <c r="A38121" s="4" t="s">
        <v>12</v>
      </c>
      <c r="B38121" s="2">
        <v>2042</v>
      </c>
      <c r="C38121" s="1" t="s">
        <v>69</v>
      </c>
      <c r="D38121" s="1" t="s">
        <v>24</v>
      </c>
      <c r="E38121" s="5">
        <v>0.31278695499999998</v>
      </c>
    </row>
    <row r="38122" spans="1:5" hidden="1">
      <c r="A38122" s="4" t="s">
        <v>12</v>
      </c>
      <c r="B38122" s="2">
        <v>2043</v>
      </c>
      <c r="C38122" s="1" t="s">
        <v>69</v>
      </c>
      <c r="D38122" s="1" t="s">
        <v>24</v>
      </c>
      <c r="E38122" s="5">
        <v>0.31493649000000001</v>
      </c>
    </row>
    <row r="38123" spans="1:5" hidden="1">
      <c r="A38123" s="4" t="s">
        <v>12</v>
      </c>
      <c r="B38123" s="2">
        <v>2044</v>
      </c>
      <c r="C38123" s="1" t="s">
        <v>69</v>
      </c>
      <c r="D38123" s="1" t="s">
        <v>24</v>
      </c>
      <c r="E38123" s="5">
        <v>0.31708958399999998</v>
      </c>
    </row>
    <row r="38124" spans="1:5" hidden="1">
      <c r="A38124" s="4" t="s">
        <v>12</v>
      </c>
      <c r="B38124" s="2">
        <v>2045</v>
      </c>
      <c r="C38124" s="1" t="s">
        <v>69</v>
      </c>
      <c r="D38124" s="1" t="s">
        <v>24</v>
      </c>
      <c r="E38124" s="5">
        <v>0.31925130800000001</v>
      </c>
    </row>
    <row r="38125" spans="1:5" hidden="1">
      <c r="A38125" s="4" t="s">
        <v>12</v>
      </c>
      <c r="B38125" s="2">
        <v>2046</v>
      </c>
      <c r="C38125" s="1" t="s">
        <v>69</v>
      </c>
      <c r="D38125" s="1" t="s">
        <v>24</v>
      </c>
      <c r="E38125" s="5">
        <v>0.32141152299999998</v>
      </c>
    </row>
    <row r="38126" spans="1:5" hidden="1">
      <c r="A38126" s="4" t="s">
        <v>12</v>
      </c>
      <c r="B38126" s="2">
        <v>2047</v>
      </c>
      <c r="C38126" s="1" t="s">
        <v>69</v>
      </c>
      <c r="D38126" s="1" t="s">
        <v>24</v>
      </c>
      <c r="E38126" s="5">
        <v>0.32357529600000001</v>
      </c>
    </row>
    <row r="38127" spans="1:5" hidden="1">
      <c r="A38127" s="4" t="s">
        <v>12</v>
      </c>
      <c r="B38127" s="2">
        <v>2048</v>
      </c>
      <c r="C38127" s="1" t="s">
        <v>69</v>
      </c>
      <c r="D38127" s="1" t="s">
        <v>24</v>
      </c>
      <c r="E38127" s="5">
        <v>0.32574262700000001</v>
      </c>
    </row>
    <row r="38128" spans="1:5" hidden="1">
      <c r="A38128" s="4" t="s">
        <v>12</v>
      </c>
      <c r="B38128" s="2">
        <v>2049</v>
      </c>
      <c r="C38128" s="1" t="s">
        <v>69</v>
      </c>
      <c r="D38128" s="1" t="s">
        <v>24</v>
      </c>
      <c r="E38128" s="5">
        <v>0.32791860900000003</v>
      </c>
    </row>
    <row r="38129" spans="1:5" hidden="1">
      <c r="A38129" s="4" t="s">
        <v>12</v>
      </c>
      <c r="B38129" s="2">
        <v>2050</v>
      </c>
      <c r="C38129" s="1" t="s">
        <v>69</v>
      </c>
      <c r="D38129" s="1" t="s">
        <v>24</v>
      </c>
      <c r="E38129" s="5">
        <v>0.33009306199999999</v>
      </c>
    </row>
    <row r="38130" spans="1:5" hidden="1">
      <c r="A38130" s="4" t="s">
        <v>12</v>
      </c>
      <c r="B38130" s="2">
        <v>2051</v>
      </c>
      <c r="C38130" s="1" t="s">
        <v>69</v>
      </c>
      <c r="D38130" s="1" t="s">
        <v>24</v>
      </c>
      <c r="E38130" s="5">
        <v>0.33131469600000002</v>
      </c>
    </row>
    <row r="38131" spans="1:5" hidden="1">
      <c r="A38131" s="4" t="s">
        <v>12</v>
      </c>
      <c r="B38131" s="2">
        <v>2052</v>
      </c>
      <c r="C38131" s="1" t="s">
        <v>69</v>
      </c>
      <c r="D38131" s="1" t="s">
        <v>24</v>
      </c>
      <c r="E38131" s="5">
        <v>0.33253806000000002</v>
      </c>
    </row>
    <row r="38132" spans="1:5" hidden="1">
      <c r="A38132" s="4" t="s">
        <v>12</v>
      </c>
      <c r="B38132" s="2">
        <v>2053</v>
      </c>
      <c r="C38132" s="1" t="s">
        <v>69</v>
      </c>
      <c r="D38132" s="1" t="s">
        <v>24</v>
      </c>
      <c r="E38132" s="5">
        <v>0.333765643</v>
      </c>
    </row>
    <row r="38133" spans="1:5" hidden="1">
      <c r="A38133" s="4" t="s">
        <v>12</v>
      </c>
      <c r="B38133" s="2">
        <v>2054</v>
      </c>
      <c r="C38133" s="1" t="s">
        <v>69</v>
      </c>
      <c r="D38133" s="1" t="s">
        <v>24</v>
      </c>
      <c r="E38133" s="5">
        <v>0.33499247199999999</v>
      </c>
    </row>
    <row r="38134" spans="1:5" hidden="1">
      <c r="A38134" s="4" t="s">
        <v>12</v>
      </c>
      <c r="B38134" s="2">
        <v>2055</v>
      </c>
      <c r="C38134" s="1" t="s">
        <v>69</v>
      </c>
      <c r="D38134" s="1" t="s">
        <v>24</v>
      </c>
      <c r="E38134" s="5">
        <v>0.33622103199999998</v>
      </c>
    </row>
    <row r="38135" spans="1:5" hidden="1">
      <c r="A38135" s="4" t="s">
        <v>12</v>
      </c>
      <c r="B38135" s="2">
        <v>2056</v>
      </c>
      <c r="C38135" s="1" t="s">
        <v>69</v>
      </c>
      <c r="D38135" s="1" t="s">
        <v>24</v>
      </c>
      <c r="E38135" s="5">
        <v>0.33745132300000003</v>
      </c>
    </row>
    <row r="38136" spans="1:5" hidden="1">
      <c r="A38136" s="4" t="s">
        <v>12</v>
      </c>
      <c r="B38136" s="2">
        <v>2057</v>
      </c>
      <c r="C38136" s="1" t="s">
        <v>69</v>
      </c>
      <c r="D38136" s="1" t="s">
        <v>24</v>
      </c>
      <c r="E38136" s="5">
        <v>0.33868584200000001</v>
      </c>
    </row>
    <row r="38137" spans="1:5" hidden="1">
      <c r="A38137" s="4" t="s">
        <v>12</v>
      </c>
      <c r="B38137" s="2">
        <v>2058</v>
      </c>
      <c r="C38137" s="1" t="s">
        <v>69</v>
      </c>
      <c r="D38137" s="1" t="s">
        <v>24</v>
      </c>
      <c r="E38137" s="5">
        <v>0.33991959799999999</v>
      </c>
    </row>
    <row r="38138" spans="1:5" hidden="1">
      <c r="A38138" s="4" t="s">
        <v>12</v>
      </c>
      <c r="B38138" s="2">
        <v>2059</v>
      </c>
      <c r="C38138" s="1" t="s">
        <v>69</v>
      </c>
      <c r="D38138" s="1" t="s">
        <v>24</v>
      </c>
      <c r="E38138" s="5">
        <v>0.341155084</v>
      </c>
    </row>
    <row r="38139" spans="1:5" hidden="1">
      <c r="A38139" s="4" t="s">
        <v>12</v>
      </c>
      <c r="B38139" s="2">
        <v>2060</v>
      </c>
      <c r="C38139" s="1" t="s">
        <v>69</v>
      </c>
      <c r="D38139" s="1" t="s">
        <v>24</v>
      </c>
      <c r="E38139" s="5">
        <v>0.34239230199999998</v>
      </c>
    </row>
    <row r="38140" spans="1:5" hidden="1">
      <c r="A38140" s="4" t="s">
        <v>12</v>
      </c>
      <c r="B38140" s="2">
        <v>2061</v>
      </c>
      <c r="C38140" s="1" t="s">
        <v>69</v>
      </c>
      <c r="D38140" s="1" t="s">
        <v>24</v>
      </c>
      <c r="E38140" s="5">
        <v>0.344777053</v>
      </c>
    </row>
    <row r="38141" spans="1:5" hidden="1">
      <c r="A38141" s="4" t="s">
        <v>12</v>
      </c>
      <c r="B38141" s="2">
        <v>2062</v>
      </c>
      <c r="C38141" s="1" t="s">
        <v>69</v>
      </c>
      <c r="D38141" s="1" t="s">
        <v>24</v>
      </c>
      <c r="E38141" s="5">
        <v>0.34716006999999999</v>
      </c>
    </row>
    <row r="38142" spans="1:5" hidden="1">
      <c r="A38142" s="4" t="s">
        <v>12</v>
      </c>
      <c r="B38142" s="2">
        <v>2063</v>
      </c>
      <c r="C38142" s="1" t="s">
        <v>69</v>
      </c>
      <c r="D38142" s="1" t="s">
        <v>24</v>
      </c>
      <c r="E38142" s="5">
        <v>0.34954697499999998</v>
      </c>
    </row>
    <row r="38143" spans="1:5" hidden="1">
      <c r="A38143" s="4" t="s">
        <v>12</v>
      </c>
      <c r="B38143" s="2">
        <v>2064</v>
      </c>
      <c r="C38143" s="1" t="s">
        <v>69</v>
      </c>
      <c r="D38143" s="1" t="s">
        <v>24</v>
      </c>
      <c r="E38143" s="5">
        <v>0.35193776799999998</v>
      </c>
    </row>
    <row r="38144" spans="1:5" hidden="1">
      <c r="A38144" s="4" t="s">
        <v>12</v>
      </c>
      <c r="B38144" s="2">
        <v>2065</v>
      </c>
      <c r="C38144" s="1" t="s">
        <v>69</v>
      </c>
      <c r="D38144" s="1" t="s">
        <v>24</v>
      </c>
      <c r="E38144" s="5">
        <v>0.35433810199999999</v>
      </c>
    </row>
    <row r="38145" spans="1:5" hidden="1">
      <c r="A38145" s="4" t="s">
        <v>12</v>
      </c>
      <c r="B38145" s="2">
        <v>2066</v>
      </c>
      <c r="C38145" s="1" t="s">
        <v>69</v>
      </c>
      <c r="D38145" s="1" t="s">
        <v>24</v>
      </c>
      <c r="E38145" s="5">
        <v>0.356736679</v>
      </c>
    </row>
    <row r="38146" spans="1:5" hidden="1">
      <c r="A38146" s="4" t="s">
        <v>12</v>
      </c>
      <c r="B38146" s="2">
        <v>2067</v>
      </c>
      <c r="C38146" s="1" t="s">
        <v>69</v>
      </c>
      <c r="D38146" s="1" t="s">
        <v>24</v>
      </c>
      <c r="E38146" s="5">
        <v>0.35913914499999999</v>
      </c>
    </row>
    <row r="38147" spans="1:5" hidden="1">
      <c r="A38147" s="4" t="s">
        <v>12</v>
      </c>
      <c r="B38147" s="2">
        <v>2068</v>
      </c>
      <c r="C38147" s="1" t="s">
        <v>69</v>
      </c>
      <c r="D38147" s="1" t="s">
        <v>24</v>
      </c>
      <c r="E38147" s="5">
        <v>0.36154550000000002</v>
      </c>
    </row>
    <row r="38148" spans="1:5" hidden="1">
      <c r="A38148" s="4" t="s">
        <v>12</v>
      </c>
      <c r="B38148" s="2">
        <v>2069</v>
      </c>
      <c r="C38148" s="1" t="s">
        <v>69</v>
      </c>
      <c r="D38148" s="1" t="s">
        <v>24</v>
      </c>
      <c r="E38148" s="5">
        <v>0.36396141500000001</v>
      </c>
    </row>
    <row r="38149" spans="1:5" hidden="1">
      <c r="A38149" s="4" t="s">
        <v>12</v>
      </c>
      <c r="B38149" s="2">
        <v>2070</v>
      </c>
      <c r="C38149" s="1" t="s">
        <v>69</v>
      </c>
      <c r="D38149" s="1" t="s">
        <v>24</v>
      </c>
      <c r="E38149" s="5">
        <v>0.36637555300000002</v>
      </c>
    </row>
    <row r="38150" spans="1:5" hidden="1">
      <c r="A38150" s="4" t="s">
        <v>12</v>
      </c>
      <c r="B38150" s="2">
        <v>2071</v>
      </c>
      <c r="C38150" s="1" t="s">
        <v>69</v>
      </c>
      <c r="D38150" s="1" t="s">
        <v>24</v>
      </c>
      <c r="E38150" s="5">
        <v>0.36977969100000002</v>
      </c>
    </row>
    <row r="38151" spans="1:5" hidden="1">
      <c r="A38151" s="4" t="s">
        <v>12</v>
      </c>
      <c r="B38151" s="2">
        <v>2072</v>
      </c>
      <c r="C38151" s="1" t="s">
        <v>69</v>
      </c>
      <c r="D38151" s="1" t="s">
        <v>24</v>
      </c>
      <c r="E38151" s="5">
        <v>0.373189567</v>
      </c>
    </row>
    <row r="38152" spans="1:5" hidden="1">
      <c r="A38152" s="4" t="s">
        <v>12</v>
      </c>
      <c r="B38152" s="2">
        <v>2073</v>
      </c>
      <c r="C38152" s="1" t="s">
        <v>69</v>
      </c>
      <c r="D38152" s="1" t="s">
        <v>24</v>
      </c>
      <c r="E38152" s="5">
        <v>0.37661358099999998</v>
      </c>
    </row>
    <row r="38153" spans="1:5" hidden="1">
      <c r="A38153" s="4" t="s">
        <v>12</v>
      </c>
      <c r="B38153" s="2">
        <v>2074</v>
      </c>
      <c r="C38153" s="1" t="s">
        <v>69</v>
      </c>
      <c r="D38153" s="1" t="s">
        <v>24</v>
      </c>
      <c r="E38153" s="5">
        <v>0.38003493999999999</v>
      </c>
    </row>
    <row r="38154" spans="1:5" hidden="1">
      <c r="A38154" s="4" t="s">
        <v>12</v>
      </c>
      <c r="B38154" s="2">
        <v>2075</v>
      </c>
      <c r="C38154" s="1" t="s">
        <v>69</v>
      </c>
      <c r="D38154" s="1" t="s">
        <v>24</v>
      </c>
      <c r="E38154" s="5">
        <v>0.38346203699999998</v>
      </c>
    </row>
    <row r="38155" spans="1:5" hidden="1">
      <c r="A38155" s="4" t="s">
        <v>12</v>
      </c>
      <c r="B38155" s="2">
        <v>2076</v>
      </c>
      <c r="C38155" s="1" t="s">
        <v>69</v>
      </c>
      <c r="D38155" s="1" t="s">
        <v>24</v>
      </c>
      <c r="E38155" s="5">
        <v>0.38689487099999997</v>
      </c>
    </row>
    <row r="38156" spans="1:5" hidden="1">
      <c r="A38156" s="4" t="s">
        <v>12</v>
      </c>
      <c r="B38156" s="2">
        <v>2077</v>
      </c>
      <c r="C38156" s="1" t="s">
        <v>69</v>
      </c>
      <c r="D38156" s="1" t="s">
        <v>24</v>
      </c>
      <c r="E38156" s="5">
        <v>0.390341875</v>
      </c>
    </row>
    <row r="38157" spans="1:5" hidden="1">
      <c r="A38157" s="4" t="s">
        <v>12</v>
      </c>
      <c r="B38157" s="2">
        <v>2078</v>
      </c>
      <c r="C38157" s="1" t="s">
        <v>69</v>
      </c>
      <c r="D38157" s="1" t="s">
        <v>24</v>
      </c>
      <c r="E38157" s="5">
        <v>0.39378619199999998</v>
      </c>
    </row>
    <row r="38158" spans="1:5" hidden="1">
      <c r="A38158" s="4" t="s">
        <v>12</v>
      </c>
      <c r="B38158" s="2">
        <v>2079</v>
      </c>
      <c r="C38158" s="1" t="s">
        <v>69</v>
      </c>
      <c r="D38158" s="1" t="s">
        <v>24</v>
      </c>
      <c r="E38158" s="5">
        <v>0.39723624699999999</v>
      </c>
    </row>
    <row r="38159" spans="1:5" hidden="1">
      <c r="A38159" s="4" t="s">
        <v>12</v>
      </c>
      <c r="B38159" s="2">
        <v>2080</v>
      </c>
      <c r="C38159" s="1" t="s">
        <v>69</v>
      </c>
      <c r="D38159" s="1" t="s">
        <v>24</v>
      </c>
      <c r="E38159" s="5">
        <v>0.40069204000000003</v>
      </c>
    </row>
    <row r="38160" spans="1:5" hidden="1">
      <c r="A38160" s="4" t="s">
        <v>12</v>
      </c>
      <c r="B38160" s="2">
        <v>2081</v>
      </c>
      <c r="C38160" s="1" t="s">
        <v>69</v>
      </c>
      <c r="D38160" s="1" t="s">
        <v>24</v>
      </c>
      <c r="E38160" s="5">
        <v>0.40330341600000003</v>
      </c>
    </row>
    <row r="38161" spans="1:5" hidden="1">
      <c r="A38161" s="4" t="s">
        <v>12</v>
      </c>
      <c r="B38161" s="2">
        <v>2082</v>
      </c>
      <c r="C38161" s="1" t="s">
        <v>69</v>
      </c>
      <c r="D38161" s="1" t="s">
        <v>24</v>
      </c>
      <c r="E38161" s="5">
        <v>0.405907658</v>
      </c>
    </row>
    <row r="38162" spans="1:5" hidden="1">
      <c r="A38162" s="4" t="s">
        <v>12</v>
      </c>
      <c r="B38162" s="2">
        <v>2083</v>
      </c>
      <c r="C38162" s="1" t="s">
        <v>69</v>
      </c>
      <c r="D38162" s="1" t="s">
        <v>24</v>
      </c>
      <c r="E38162" s="5">
        <v>0.40851189900000001</v>
      </c>
    </row>
    <row r="38163" spans="1:5" hidden="1">
      <c r="A38163" s="4" t="s">
        <v>12</v>
      </c>
      <c r="B38163" s="2">
        <v>2084</v>
      </c>
      <c r="C38163" s="1" t="s">
        <v>69</v>
      </c>
      <c r="D38163" s="1" t="s">
        <v>24</v>
      </c>
      <c r="E38163" s="5">
        <v>0.41111614099999999</v>
      </c>
    </row>
    <row r="38164" spans="1:5" hidden="1">
      <c r="A38164" s="4" t="s">
        <v>12</v>
      </c>
      <c r="B38164" s="2">
        <v>2085</v>
      </c>
      <c r="C38164" s="1" t="s">
        <v>69</v>
      </c>
      <c r="D38164" s="1" t="s">
        <v>24</v>
      </c>
      <c r="E38164" s="5">
        <v>0.41372751699999999</v>
      </c>
    </row>
    <row r="38165" spans="1:5" hidden="1">
      <c r="A38165" s="4" t="s">
        <v>12</v>
      </c>
      <c r="B38165" s="2">
        <v>2086</v>
      </c>
      <c r="C38165" s="1" t="s">
        <v>69</v>
      </c>
      <c r="D38165" s="1" t="s">
        <v>24</v>
      </c>
      <c r="E38165" s="5">
        <v>0.41633175900000002</v>
      </c>
    </row>
    <row r="38166" spans="1:5" hidden="1">
      <c r="A38166" s="4" t="s">
        <v>12</v>
      </c>
      <c r="B38166" s="2">
        <v>2087</v>
      </c>
      <c r="C38166" s="1" t="s">
        <v>69</v>
      </c>
      <c r="D38166" s="1" t="s">
        <v>24</v>
      </c>
      <c r="E38166" s="5">
        <v>0.418936001</v>
      </c>
    </row>
    <row r="38167" spans="1:5" hidden="1">
      <c r="A38167" s="4" t="s">
        <v>12</v>
      </c>
      <c r="B38167" s="2">
        <v>2088</v>
      </c>
      <c r="C38167" s="1" t="s">
        <v>69</v>
      </c>
      <c r="D38167" s="1" t="s">
        <v>24</v>
      </c>
      <c r="E38167" s="5">
        <v>0.42154024200000001</v>
      </c>
    </row>
    <row r="38168" spans="1:5" hidden="1">
      <c r="A38168" s="4" t="s">
        <v>12</v>
      </c>
      <c r="B38168" s="2">
        <v>2089</v>
      </c>
      <c r="C38168" s="1" t="s">
        <v>69</v>
      </c>
      <c r="D38168" s="1" t="s">
        <v>24</v>
      </c>
      <c r="E38168" s="5">
        <v>0.42415161800000001</v>
      </c>
    </row>
    <row r="38169" spans="1:5" hidden="1">
      <c r="A38169" s="4" t="s">
        <v>12</v>
      </c>
      <c r="B38169" s="2">
        <v>2090</v>
      </c>
      <c r="C38169" s="1" t="s">
        <v>69</v>
      </c>
      <c r="D38169" s="1" t="s">
        <v>24</v>
      </c>
      <c r="E38169" s="5">
        <v>0.42675585999999999</v>
      </c>
    </row>
    <row r="38170" spans="1:5" hidden="1">
      <c r="A38170" s="4" t="s">
        <v>12</v>
      </c>
      <c r="B38170" s="2">
        <v>2091</v>
      </c>
      <c r="C38170" s="1" t="s">
        <v>69</v>
      </c>
      <c r="D38170" s="1" t="s">
        <v>24</v>
      </c>
      <c r="E38170" s="5">
        <v>0.42635831699999999</v>
      </c>
    </row>
    <row r="38171" spans="1:5" hidden="1">
      <c r="A38171" s="4" t="s">
        <v>12</v>
      </c>
      <c r="B38171" s="2">
        <v>2092</v>
      </c>
      <c r="C38171" s="1" t="s">
        <v>69</v>
      </c>
      <c r="D38171" s="1" t="s">
        <v>24</v>
      </c>
      <c r="E38171" s="5">
        <v>0.42596077399999999</v>
      </c>
    </row>
    <row r="38172" spans="1:5" hidden="1">
      <c r="A38172" s="4" t="s">
        <v>12</v>
      </c>
      <c r="B38172" s="2">
        <v>2093</v>
      </c>
      <c r="C38172" s="1" t="s">
        <v>69</v>
      </c>
      <c r="D38172" s="1" t="s">
        <v>24</v>
      </c>
      <c r="E38172" s="5">
        <v>0.425562141</v>
      </c>
    </row>
    <row r="38173" spans="1:5" hidden="1">
      <c r="A38173" s="4" t="s">
        <v>12</v>
      </c>
      <c r="B38173" s="2">
        <v>2094</v>
      </c>
      <c r="C38173" s="1" t="s">
        <v>69</v>
      </c>
      <c r="D38173" s="1" t="s">
        <v>24</v>
      </c>
      <c r="E38173" s="5">
        <v>0.425164598</v>
      </c>
    </row>
    <row r="38174" spans="1:5" hidden="1">
      <c r="A38174" s="4" t="s">
        <v>12</v>
      </c>
      <c r="B38174" s="2">
        <v>2095</v>
      </c>
      <c r="C38174" s="1" t="s">
        <v>69</v>
      </c>
      <c r="D38174" s="1" t="s">
        <v>24</v>
      </c>
      <c r="E38174" s="5">
        <v>0.424767055</v>
      </c>
    </row>
    <row r="38175" spans="1:5" hidden="1">
      <c r="A38175" s="4" t="s">
        <v>12</v>
      </c>
      <c r="B38175" s="2">
        <v>2096</v>
      </c>
      <c r="C38175" s="1" t="s">
        <v>69</v>
      </c>
      <c r="D38175" s="1" t="s">
        <v>24</v>
      </c>
      <c r="E38175" s="5">
        <v>0.424369512</v>
      </c>
    </row>
    <row r="38176" spans="1:5" hidden="1">
      <c r="A38176" s="4" t="s">
        <v>12</v>
      </c>
      <c r="B38176" s="2">
        <v>2097</v>
      </c>
      <c r="C38176" s="1" t="s">
        <v>69</v>
      </c>
      <c r="D38176" s="1" t="s">
        <v>24</v>
      </c>
      <c r="E38176" s="5">
        <v>0.42397087999999999</v>
      </c>
    </row>
    <row r="38177" spans="1:5" hidden="1">
      <c r="A38177" s="4" t="s">
        <v>12</v>
      </c>
      <c r="B38177" s="2">
        <v>2098</v>
      </c>
      <c r="C38177" s="1" t="s">
        <v>69</v>
      </c>
      <c r="D38177" s="1" t="s">
        <v>24</v>
      </c>
      <c r="E38177" s="5">
        <v>0.42357333600000002</v>
      </c>
    </row>
    <row r="38178" spans="1:5" hidden="1">
      <c r="A38178" s="4" t="s">
        <v>12</v>
      </c>
      <c r="B38178" s="2">
        <v>2099</v>
      </c>
      <c r="C38178" s="1" t="s">
        <v>69</v>
      </c>
      <c r="D38178" s="1" t="s">
        <v>24</v>
      </c>
      <c r="E38178" s="5">
        <v>0.42317579300000002</v>
      </c>
    </row>
    <row r="38179" spans="1:5" hidden="1">
      <c r="A38179" s="4" t="s">
        <v>12</v>
      </c>
      <c r="B38179" s="2">
        <v>2100</v>
      </c>
      <c r="C38179" s="1" t="s">
        <v>69</v>
      </c>
      <c r="D38179" s="1" t="s">
        <v>24</v>
      </c>
      <c r="E38179" s="5">
        <v>0.42277825000000002</v>
      </c>
    </row>
    <row r="38180" spans="1:5" hidden="1">
      <c r="A38180" s="4" t="s">
        <v>5</v>
      </c>
      <c r="B38180" s="2">
        <v>2000</v>
      </c>
      <c r="C38180" s="1" t="s">
        <v>70</v>
      </c>
      <c r="D38180" s="1" t="s">
        <v>24</v>
      </c>
      <c r="E38180" s="5">
        <v>0.51705471199999997</v>
      </c>
    </row>
    <row r="38181" spans="1:5" hidden="1">
      <c r="A38181" s="4" t="s">
        <v>5</v>
      </c>
      <c r="B38181" s="2">
        <v>2001</v>
      </c>
      <c r="C38181" s="1" t="s">
        <v>70</v>
      </c>
      <c r="D38181" s="1" t="s">
        <v>24</v>
      </c>
      <c r="E38181" s="5">
        <v>0.61400643399999999</v>
      </c>
    </row>
    <row r="38182" spans="1:5" hidden="1">
      <c r="A38182" s="4" t="s">
        <v>5</v>
      </c>
      <c r="B38182" s="2">
        <v>2002</v>
      </c>
      <c r="C38182" s="1" t="s">
        <v>70</v>
      </c>
      <c r="D38182" s="1" t="s">
        <v>24</v>
      </c>
      <c r="E38182" s="5">
        <v>0.67497211499999998</v>
      </c>
    </row>
    <row r="38183" spans="1:5" hidden="1">
      <c r="A38183" s="4" t="s">
        <v>5</v>
      </c>
      <c r="B38183" s="2">
        <v>2003</v>
      </c>
      <c r="C38183" s="1" t="s">
        <v>70</v>
      </c>
      <c r="D38183" s="1" t="s">
        <v>24</v>
      </c>
      <c r="E38183" s="5">
        <v>0.74104644900000005</v>
      </c>
    </row>
    <row r="38184" spans="1:5" hidden="1">
      <c r="A38184" s="4" t="s">
        <v>5</v>
      </c>
      <c r="B38184" s="2">
        <v>2004</v>
      </c>
      <c r="C38184" s="1" t="s">
        <v>70</v>
      </c>
      <c r="D38184" s="1" t="s">
        <v>24</v>
      </c>
      <c r="E38184" s="5">
        <v>0.89143815599999998</v>
      </c>
    </row>
    <row r="38185" spans="1:5" hidden="1">
      <c r="A38185" s="4" t="s">
        <v>5</v>
      </c>
      <c r="B38185" s="2">
        <v>2005</v>
      </c>
      <c r="C38185" s="1" t="s">
        <v>70</v>
      </c>
      <c r="D38185" s="1" t="s">
        <v>24</v>
      </c>
      <c r="E38185" s="5">
        <v>1.096050134</v>
      </c>
    </row>
    <row r="38186" spans="1:5" hidden="1">
      <c r="A38186" s="4" t="s">
        <v>5</v>
      </c>
      <c r="B38186" s="2">
        <v>2006</v>
      </c>
      <c r="C38186" s="1" t="s">
        <v>70</v>
      </c>
      <c r="D38186" s="1" t="s">
        <v>24</v>
      </c>
      <c r="E38186" s="5">
        <v>1.283760615</v>
      </c>
    </row>
    <row r="38187" spans="1:5" hidden="1">
      <c r="A38187" s="4" t="s">
        <v>5</v>
      </c>
      <c r="B38187" s="2">
        <v>2007</v>
      </c>
      <c r="C38187" s="1" t="s">
        <v>70</v>
      </c>
      <c r="D38187" s="1" t="s">
        <v>24</v>
      </c>
      <c r="E38187" s="5">
        <v>1.399109173</v>
      </c>
    </row>
    <row r="38188" spans="1:5" hidden="1">
      <c r="A38188" s="4" t="s">
        <v>5</v>
      </c>
      <c r="B38188" s="2">
        <v>2008</v>
      </c>
      <c r="C38188" s="1" t="s">
        <v>70</v>
      </c>
      <c r="D38188" s="1" t="s">
        <v>24</v>
      </c>
      <c r="E38188" s="5">
        <v>1.374766865</v>
      </c>
    </row>
    <row r="38189" spans="1:5" hidden="1">
      <c r="A38189" s="4" t="s">
        <v>5</v>
      </c>
      <c r="B38189" s="2">
        <v>2009</v>
      </c>
      <c r="C38189" s="1" t="s">
        <v>70</v>
      </c>
      <c r="D38189" s="1" t="s">
        <v>24</v>
      </c>
      <c r="E38189" s="5">
        <v>1.406579923</v>
      </c>
    </row>
    <row r="38190" spans="1:5" hidden="1">
      <c r="A38190" s="4" t="s">
        <v>5</v>
      </c>
      <c r="B38190" s="2">
        <v>2010</v>
      </c>
      <c r="C38190" s="1" t="s">
        <v>70</v>
      </c>
      <c r="D38190" s="1" t="s">
        <v>24</v>
      </c>
      <c r="E38190" s="5">
        <v>1.380232345</v>
      </c>
    </row>
    <row r="38191" spans="1:5" hidden="1">
      <c r="A38191" s="4" t="s">
        <v>5</v>
      </c>
      <c r="B38191" s="2">
        <v>2011</v>
      </c>
      <c r="C38191" s="1" t="s">
        <v>70</v>
      </c>
      <c r="D38191" s="1" t="s">
        <v>24</v>
      </c>
      <c r="E38191" s="5">
        <v>1.0894779510000001</v>
      </c>
    </row>
    <row r="38192" spans="1:5" hidden="1">
      <c r="A38192" s="4" t="s">
        <v>5</v>
      </c>
      <c r="B38192" s="2">
        <v>2012</v>
      </c>
      <c r="C38192" s="1" t="s">
        <v>70</v>
      </c>
      <c r="D38192" s="1" t="s">
        <v>24</v>
      </c>
      <c r="E38192" s="5">
        <v>0.98569925800000002</v>
      </c>
    </row>
    <row r="38193" spans="1:5" hidden="1">
      <c r="A38193" s="4" t="s">
        <v>5</v>
      </c>
      <c r="B38193" s="2">
        <v>2013</v>
      </c>
      <c r="C38193" s="1" t="s">
        <v>70</v>
      </c>
      <c r="D38193" s="1" t="s">
        <v>24</v>
      </c>
      <c r="E38193" s="5">
        <v>0.95915742400000004</v>
      </c>
    </row>
    <row r="38194" spans="1:5" hidden="1">
      <c r="A38194" s="4" t="s">
        <v>5</v>
      </c>
      <c r="B38194" s="2">
        <v>2014</v>
      </c>
      <c r="C38194" s="1" t="s">
        <v>70</v>
      </c>
      <c r="D38194" s="1" t="s">
        <v>24</v>
      </c>
      <c r="E38194" s="5">
        <v>1.214368407</v>
      </c>
    </row>
    <row r="38195" spans="1:5" hidden="1">
      <c r="A38195" s="4" t="s">
        <v>5</v>
      </c>
      <c r="B38195" s="2">
        <v>2015</v>
      </c>
      <c r="C38195" s="1" t="s">
        <v>70</v>
      </c>
      <c r="D38195" s="1" t="s">
        <v>24</v>
      </c>
      <c r="E38195" s="5">
        <v>0.99156090200000002</v>
      </c>
    </row>
    <row r="38196" spans="1:5" hidden="1">
      <c r="A38196" s="4" t="s">
        <v>5</v>
      </c>
      <c r="B38196" s="2">
        <v>2016</v>
      </c>
      <c r="C38196" s="1" t="s">
        <v>70</v>
      </c>
      <c r="D38196" s="1" t="s">
        <v>24</v>
      </c>
      <c r="E38196" s="5">
        <v>0.98545247800000002</v>
      </c>
    </row>
    <row r="38197" spans="1:5" hidden="1">
      <c r="A38197" s="4" t="s">
        <v>5</v>
      </c>
      <c r="B38197" s="2">
        <v>2017</v>
      </c>
      <c r="C38197" s="1" t="s">
        <v>70</v>
      </c>
      <c r="D38197" s="1" t="s">
        <v>24</v>
      </c>
      <c r="E38197" s="5">
        <v>0.99609275500000005</v>
      </c>
    </row>
    <row r="38198" spans="1:5" hidden="1">
      <c r="A38198" s="4" t="s">
        <v>5</v>
      </c>
      <c r="B38198" s="2">
        <v>2018</v>
      </c>
      <c r="C38198" s="1" t="s">
        <v>70</v>
      </c>
      <c r="D38198" s="1" t="s">
        <v>24</v>
      </c>
      <c r="E38198" s="5">
        <v>1.001878198</v>
      </c>
    </row>
    <row r="38199" spans="1:5" hidden="1">
      <c r="A38199" s="4" t="s">
        <v>5</v>
      </c>
      <c r="B38199" s="2">
        <v>2019</v>
      </c>
      <c r="C38199" s="1" t="s">
        <v>70</v>
      </c>
      <c r="D38199" s="1" t="s">
        <v>24</v>
      </c>
      <c r="E38199" s="5">
        <v>1.0016540380000001</v>
      </c>
    </row>
    <row r="38200" spans="1:5" hidden="1">
      <c r="A38200" s="4" t="s">
        <v>5</v>
      </c>
      <c r="B38200" s="2">
        <v>2020</v>
      </c>
      <c r="C38200" s="1" t="s">
        <v>70</v>
      </c>
      <c r="D38200" s="1" t="s">
        <v>24</v>
      </c>
      <c r="E38200" s="5">
        <v>1.010732894</v>
      </c>
    </row>
    <row r="38201" spans="1:5" hidden="1">
      <c r="A38201" s="4" t="s">
        <v>5</v>
      </c>
      <c r="B38201" s="2">
        <v>2021</v>
      </c>
      <c r="C38201" s="1" t="s">
        <v>70</v>
      </c>
      <c r="D38201" s="1" t="s">
        <v>24</v>
      </c>
      <c r="E38201" s="5">
        <v>1.0113233699999999</v>
      </c>
    </row>
    <row r="38202" spans="1:5" hidden="1">
      <c r="A38202" s="4" t="s">
        <v>5</v>
      </c>
      <c r="B38202" s="2">
        <v>2022</v>
      </c>
      <c r="C38202" s="1" t="s">
        <v>70</v>
      </c>
      <c r="D38202" s="1" t="s">
        <v>24</v>
      </c>
      <c r="E38202" s="5">
        <v>0.97726089699999996</v>
      </c>
    </row>
    <row r="38203" spans="1:5" hidden="1">
      <c r="A38203" s="4" t="s">
        <v>5</v>
      </c>
      <c r="B38203" s="2">
        <v>2023</v>
      </c>
      <c r="C38203" s="1" t="s">
        <v>70</v>
      </c>
      <c r="D38203" s="1" t="s">
        <v>24</v>
      </c>
      <c r="E38203" s="5">
        <v>0.97726089699999996</v>
      </c>
    </row>
    <row r="38204" spans="1:5" hidden="1">
      <c r="A38204" s="4" t="s">
        <v>5</v>
      </c>
      <c r="B38204" s="2">
        <v>2024</v>
      </c>
      <c r="C38204" s="1" t="s">
        <v>70</v>
      </c>
      <c r="D38204" s="1" t="s">
        <v>24</v>
      </c>
      <c r="E38204" s="5">
        <v>0.97726089699999996</v>
      </c>
    </row>
    <row r="38205" spans="1:5" hidden="1">
      <c r="A38205" s="4" t="s">
        <v>5</v>
      </c>
      <c r="B38205" s="2">
        <v>2025</v>
      </c>
      <c r="C38205" s="1" t="s">
        <v>70</v>
      </c>
      <c r="D38205" s="1" t="s">
        <v>24</v>
      </c>
      <c r="E38205" s="5">
        <v>0.97726089699999996</v>
      </c>
    </row>
    <row r="38206" spans="1:5" hidden="1">
      <c r="A38206" s="4" t="s">
        <v>5</v>
      </c>
      <c r="B38206" s="2">
        <v>2026</v>
      </c>
      <c r="C38206" s="1" t="s">
        <v>70</v>
      </c>
      <c r="D38206" s="1" t="s">
        <v>24</v>
      </c>
      <c r="E38206" s="5">
        <v>0.94615059820000003</v>
      </c>
    </row>
    <row r="38207" spans="1:5" hidden="1">
      <c r="A38207" s="4" t="s">
        <v>5</v>
      </c>
      <c r="B38207" s="2">
        <v>2027</v>
      </c>
      <c r="C38207" s="1" t="s">
        <v>70</v>
      </c>
      <c r="D38207" s="1" t="s">
        <v>24</v>
      </c>
      <c r="E38207" s="5">
        <v>0.89949579660000001</v>
      </c>
    </row>
    <row r="38208" spans="1:5" hidden="1">
      <c r="A38208" s="4" t="s">
        <v>5</v>
      </c>
      <c r="B38208" s="2">
        <v>2028</v>
      </c>
      <c r="C38208" s="1" t="s">
        <v>70</v>
      </c>
      <c r="D38208" s="1" t="s">
        <v>24</v>
      </c>
      <c r="E38208" s="5">
        <v>0.83729649279999996</v>
      </c>
    </row>
    <row r="38209" spans="1:5" hidden="1">
      <c r="A38209" s="4" t="s">
        <v>5</v>
      </c>
      <c r="B38209" s="2">
        <v>2029</v>
      </c>
      <c r="C38209" s="1" t="s">
        <v>70</v>
      </c>
      <c r="D38209" s="1" t="s">
        <v>24</v>
      </c>
      <c r="E38209" s="5">
        <v>0.75946751139999991</v>
      </c>
    </row>
    <row r="38210" spans="1:5" hidden="1">
      <c r="A38210" s="4" t="s">
        <v>5</v>
      </c>
      <c r="B38210" s="2">
        <v>2030</v>
      </c>
      <c r="C38210" s="1" t="s">
        <v>70</v>
      </c>
      <c r="D38210" s="1" t="s">
        <v>24</v>
      </c>
      <c r="E38210" s="5">
        <v>0.66615790900000005</v>
      </c>
    </row>
    <row r="38211" spans="1:5" hidden="1">
      <c r="A38211" s="4" t="s">
        <v>5</v>
      </c>
      <c r="B38211" s="2">
        <v>2031</v>
      </c>
      <c r="C38211" s="1" t="s">
        <v>70</v>
      </c>
      <c r="D38211" s="1" t="s">
        <v>24</v>
      </c>
      <c r="E38211" s="5">
        <v>0.65266087900000003</v>
      </c>
    </row>
    <row r="38212" spans="1:5" hidden="1">
      <c r="A38212" s="4" t="s">
        <v>5</v>
      </c>
      <c r="B38212" s="2">
        <v>2032</v>
      </c>
      <c r="C38212" s="1" t="s">
        <v>70</v>
      </c>
      <c r="D38212" s="1" t="s">
        <v>24</v>
      </c>
      <c r="E38212" s="5">
        <v>0.63916384900000001</v>
      </c>
    </row>
    <row r="38213" spans="1:5" hidden="1">
      <c r="A38213" s="4" t="s">
        <v>5</v>
      </c>
      <c r="B38213" s="2">
        <v>2033</v>
      </c>
      <c r="C38213" s="1" t="s">
        <v>70</v>
      </c>
      <c r="D38213" s="1" t="s">
        <v>24</v>
      </c>
      <c r="E38213" s="5">
        <v>0.62562984099999996</v>
      </c>
    </row>
    <row r="38214" spans="1:5" hidden="1">
      <c r="A38214" s="4" t="s">
        <v>5</v>
      </c>
      <c r="B38214" s="2">
        <v>2034</v>
      </c>
      <c r="C38214" s="1" t="s">
        <v>70</v>
      </c>
      <c r="D38214" s="1" t="s">
        <v>24</v>
      </c>
      <c r="E38214" s="5">
        <v>0.61213281100000005</v>
      </c>
    </row>
    <row r="38215" spans="1:5" hidden="1">
      <c r="A38215" s="4" t="s">
        <v>5</v>
      </c>
      <c r="B38215" s="2">
        <v>2035</v>
      </c>
      <c r="C38215" s="1" t="s">
        <v>70</v>
      </c>
      <c r="D38215" s="1" t="s">
        <v>24</v>
      </c>
      <c r="E38215" s="5">
        <v>0.59863578100000003</v>
      </c>
    </row>
    <row r="38216" spans="1:5" hidden="1">
      <c r="A38216" s="4" t="s">
        <v>5</v>
      </c>
      <c r="B38216" s="2">
        <v>2036</v>
      </c>
      <c r="C38216" s="1" t="s">
        <v>70</v>
      </c>
      <c r="D38216" s="1" t="s">
        <v>24</v>
      </c>
      <c r="E38216" s="5">
        <v>0.58513875100000001</v>
      </c>
    </row>
    <row r="38217" spans="1:5" hidden="1">
      <c r="A38217" s="4" t="s">
        <v>5</v>
      </c>
      <c r="B38217" s="2">
        <v>2037</v>
      </c>
      <c r="C38217" s="1" t="s">
        <v>70</v>
      </c>
      <c r="D38217" s="1" t="s">
        <v>24</v>
      </c>
      <c r="E38217" s="5">
        <v>0.57160474299999997</v>
      </c>
    </row>
    <row r="38218" spans="1:5" hidden="1">
      <c r="A38218" s="4" t="s">
        <v>5</v>
      </c>
      <c r="B38218" s="2">
        <v>2038</v>
      </c>
      <c r="C38218" s="1" t="s">
        <v>70</v>
      </c>
      <c r="D38218" s="1" t="s">
        <v>24</v>
      </c>
      <c r="E38218" s="5">
        <v>0.55810771299999995</v>
      </c>
    </row>
    <row r="38219" spans="1:5" hidden="1">
      <c r="A38219" s="4" t="s">
        <v>5</v>
      </c>
      <c r="B38219" s="2">
        <v>2039</v>
      </c>
      <c r="C38219" s="1" t="s">
        <v>70</v>
      </c>
      <c r="D38219" s="1" t="s">
        <v>24</v>
      </c>
      <c r="E38219" s="5">
        <v>0.54461068300000004</v>
      </c>
    </row>
    <row r="38220" spans="1:5" hidden="1">
      <c r="A38220" s="4" t="s">
        <v>5</v>
      </c>
      <c r="B38220" s="2">
        <v>2040</v>
      </c>
      <c r="C38220" s="1" t="s">
        <v>70</v>
      </c>
      <c r="D38220" s="1" t="s">
        <v>24</v>
      </c>
      <c r="E38220" s="5">
        <v>0.53111365300000002</v>
      </c>
    </row>
    <row r="38221" spans="1:5" hidden="1">
      <c r="A38221" s="4" t="s">
        <v>5</v>
      </c>
      <c r="B38221" s="2">
        <v>2041</v>
      </c>
      <c r="C38221" s="1" t="s">
        <v>70</v>
      </c>
      <c r="D38221" s="1" t="s">
        <v>24</v>
      </c>
      <c r="E38221" s="5">
        <v>0.52693651200000002</v>
      </c>
    </row>
    <row r="38222" spans="1:5" hidden="1">
      <c r="A38222" s="4" t="s">
        <v>5</v>
      </c>
      <c r="B38222" s="2">
        <v>2042</v>
      </c>
      <c r="C38222" s="1" t="s">
        <v>70</v>
      </c>
      <c r="D38222" s="1" t="s">
        <v>24</v>
      </c>
      <c r="E38222" s="5">
        <v>0.52277078399999999</v>
      </c>
    </row>
    <row r="38223" spans="1:5" hidden="1">
      <c r="A38223" s="4" t="s">
        <v>5</v>
      </c>
      <c r="B38223" s="2">
        <v>2043</v>
      </c>
      <c r="C38223" s="1" t="s">
        <v>70</v>
      </c>
      <c r="D38223" s="1" t="s">
        <v>24</v>
      </c>
      <c r="E38223" s="5">
        <v>0.51860505599999995</v>
      </c>
    </row>
    <row r="38224" spans="1:5" hidden="1">
      <c r="A38224" s="4" t="s">
        <v>5</v>
      </c>
      <c r="B38224" s="2">
        <v>2044</v>
      </c>
      <c r="C38224" s="1" t="s">
        <v>70</v>
      </c>
      <c r="D38224" s="1" t="s">
        <v>24</v>
      </c>
      <c r="E38224" s="5">
        <v>0.514439329</v>
      </c>
    </row>
    <row r="38225" spans="1:5" hidden="1">
      <c r="A38225" s="4" t="s">
        <v>5</v>
      </c>
      <c r="B38225" s="2">
        <v>2045</v>
      </c>
      <c r="C38225" s="1" t="s">
        <v>70</v>
      </c>
      <c r="D38225" s="1" t="s">
        <v>24</v>
      </c>
      <c r="E38225" s="5">
        <v>0.51026218800000001</v>
      </c>
    </row>
    <row r="38226" spans="1:5" hidden="1">
      <c r="A38226" s="4" t="s">
        <v>5</v>
      </c>
      <c r="B38226" s="2">
        <v>2046</v>
      </c>
      <c r="C38226" s="1" t="s">
        <v>70</v>
      </c>
      <c r="D38226" s="1" t="s">
        <v>24</v>
      </c>
      <c r="E38226" s="5">
        <v>0.50609645999999997</v>
      </c>
    </row>
    <row r="38227" spans="1:5" hidden="1">
      <c r="A38227" s="4" t="s">
        <v>5</v>
      </c>
      <c r="B38227" s="2">
        <v>2047</v>
      </c>
      <c r="C38227" s="1" t="s">
        <v>70</v>
      </c>
      <c r="D38227" s="1" t="s">
        <v>24</v>
      </c>
      <c r="E38227" s="5">
        <v>0.50193073200000005</v>
      </c>
    </row>
    <row r="38228" spans="1:5" hidden="1">
      <c r="A38228" s="4" t="s">
        <v>5</v>
      </c>
      <c r="B38228" s="2">
        <v>2048</v>
      </c>
      <c r="C38228" s="1" t="s">
        <v>70</v>
      </c>
      <c r="D38228" s="1" t="s">
        <v>24</v>
      </c>
      <c r="E38228" s="5">
        <v>0.49776500400000001</v>
      </c>
    </row>
    <row r="38229" spans="1:5" hidden="1">
      <c r="A38229" s="4" t="s">
        <v>5</v>
      </c>
      <c r="B38229" s="2">
        <v>2049</v>
      </c>
      <c r="C38229" s="1" t="s">
        <v>70</v>
      </c>
      <c r="D38229" s="1" t="s">
        <v>24</v>
      </c>
      <c r="E38229" s="5">
        <v>0.49358786300000002</v>
      </c>
    </row>
    <row r="38230" spans="1:5" hidden="1">
      <c r="A38230" s="4" t="s">
        <v>5</v>
      </c>
      <c r="B38230" s="2">
        <v>2050</v>
      </c>
      <c r="C38230" s="1" t="s">
        <v>70</v>
      </c>
      <c r="D38230" s="1" t="s">
        <v>24</v>
      </c>
      <c r="E38230" s="5">
        <v>0.48942213600000001</v>
      </c>
    </row>
    <row r="38231" spans="1:5" hidden="1">
      <c r="A38231" s="4" t="s">
        <v>5</v>
      </c>
      <c r="B38231" s="2">
        <v>2051</v>
      </c>
      <c r="C38231" s="1" t="s">
        <v>70</v>
      </c>
      <c r="D38231" s="1" t="s">
        <v>24</v>
      </c>
      <c r="E38231" s="5">
        <v>0.48533452799999999</v>
      </c>
    </row>
    <row r="38232" spans="1:5" hidden="1">
      <c r="A38232" s="4" t="s">
        <v>5</v>
      </c>
      <c r="B38232" s="2">
        <v>2052</v>
      </c>
      <c r="C38232" s="1" t="s">
        <v>70</v>
      </c>
      <c r="D38232" s="1" t="s">
        <v>24</v>
      </c>
      <c r="E38232" s="5">
        <v>0.48124692099999999</v>
      </c>
    </row>
    <row r="38233" spans="1:5" hidden="1">
      <c r="A38233" s="4" t="s">
        <v>5</v>
      </c>
      <c r="B38233" s="2">
        <v>2053</v>
      </c>
      <c r="C38233" s="1" t="s">
        <v>70</v>
      </c>
      <c r="D38233" s="1" t="s">
        <v>24</v>
      </c>
      <c r="E38233" s="5">
        <v>0.47714811499999998</v>
      </c>
    </row>
    <row r="38234" spans="1:5" hidden="1">
      <c r="A38234" s="4" t="s">
        <v>5</v>
      </c>
      <c r="B38234" s="2">
        <v>2054</v>
      </c>
      <c r="C38234" s="1" t="s">
        <v>70</v>
      </c>
      <c r="D38234" s="1" t="s">
        <v>24</v>
      </c>
      <c r="E38234" s="5">
        <v>0.47306050799999999</v>
      </c>
    </row>
    <row r="38235" spans="1:5" hidden="1">
      <c r="A38235" s="4" t="s">
        <v>5</v>
      </c>
      <c r="B38235" s="2">
        <v>2055</v>
      </c>
      <c r="C38235" s="1" t="s">
        <v>70</v>
      </c>
      <c r="D38235" s="1" t="s">
        <v>24</v>
      </c>
      <c r="E38235" s="5">
        <v>0.468972901</v>
      </c>
    </row>
    <row r="38236" spans="1:5" hidden="1">
      <c r="A38236" s="4" t="s">
        <v>5</v>
      </c>
      <c r="B38236" s="2">
        <v>2056</v>
      </c>
      <c r="C38236" s="1" t="s">
        <v>70</v>
      </c>
      <c r="D38236" s="1" t="s">
        <v>24</v>
      </c>
      <c r="E38236" s="5">
        <v>0.464885294</v>
      </c>
    </row>
    <row r="38237" spans="1:5" hidden="1">
      <c r="A38237" s="4" t="s">
        <v>5</v>
      </c>
      <c r="B38237" s="2">
        <v>2057</v>
      </c>
      <c r="C38237" s="1" t="s">
        <v>70</v>
      </c>
      <c r="D38237" s="1" t="s">
        <v>24</v>
      </c>
      <c r="E38237" s="5">
        <v>0.46078648799999999</v>
      </c>
    </row>
    <row r="38238" spans="1:5" hidden="1">
      <c r="A38238" s="4" t="s">
        <v>5</v>
      </c>
      <c r="B38238" s="2">
        <v>2058</v>
      </c>
      <c r="C38238" s="1" t="s">
        <v>70</v>
      </c>
      <c r="D38238" s="1" t="s">
        <v>24</v>
      </c>
      <c r="E38238" s="5">
        <v>0.456698881</v>
      </c>
    </row>
    <row r="38239" spans="1:5" hidden="1">
      <c r="A38239" s="4" t="s">
        <v>5</v>
      </c>
      <c r="B38239" s="2">
        <v>2059</v>
      </c>
      <c r="C38239" s="1" t="s">
        <v>70</v>
      </c>
      <c r="D38239" s="1" t="s">
        <v>24</v>
      </c>
      <c r="E38239" s="5">
        <v>0.45261127400000001</v>
      </c>
    </row>
    <row r="38240" spans="1:5" hidden="1">
      <c r="A38240" s="4" t="s">
        <v>5</v>
      </c>
      <c r="B38240" s="2">
        <v>2060</v>
      </c>
      <c r="C38240" s="1" t="s">
        <v>70</v>
      </c>
      <c r="D38240" s="1" t="s">
        <v>24</v>
      </c>
      <c r="E38240" s="5">
        <v>0.44852366700000001</v>
      </c>
    </row>
    <row r="38241" spans="1:5" hidden="1">
      <c r="A38241" s="4" t="s">
        <v>5</v>
      </c>
      <c r="B38241" s="2">
        <v>2061</v>
      </c>
      <c r="C38241" s="1" t="s">
        <v>70</v>
      </c>
      <c r="D38241" s="1" t="s">
        <v>24</v>
      </c>
      <c r="E38241" s="5">
        <v>0.44651455299999998</v>
      </c>
    </row>
    <row r="38242" spans="1:5" hidden="1">
      <c r="A38242" s="4" t="s">
        <v>5</v>
      </c>
      <c r="B38242" s="2">
        <v>2062</v>
      </c>
      <c r="C38242" s="1" t="s">
        <v>70</v>
      </c>
      <c r="D38242" s="1" t="s">
        <v>24</v>
      </c>
      <c r="E38242" s="5">
        <v>0.444510929</v>
      </c>
    </row>
    <row r="38243" spans="1:5" hidden="1">
      <c r="A38243" s="4" t="s">
        <v>5</v>
      </c>
      <c r="B38243" s="2">
        <v>2063</v>
      </c>
      <c r="C38243" s="1" t="s">
        <v>70</v>
      </c>
      <c r="D38243" s="1" t="s">
        <v>24</v>
      </c>
      <c r="E38243" s="5">
        <v>0.44250730500000002</v>
      </c>
    </row>
    <row r="38244" spans="1:5" hidden="1">
      <c r="A38244" s="4" t="s">
        <v>5</v>
      </c>
      <c r="B38244" s="2">
        <v>2064</v>
      </c>
      <c r="C38244" s="1" t="s">
        <v>70</v>
      </c>
      <c r="D38244" s="1" t="s">
        <v>24</v>
      </c>
      <c r="E38244" s="5">
        <v>0.44050368099999998</v>
      </c>
    </row>
    <row r="38245" spans="1:5" hidden="1">
      <c r="A38245" s="4" t="s">
        <v>5</v>
      </c>
      <c r="B38245" s="2">
        <v>2065</v>
      </c>
      <c r="C38245" s="1" t="s">
        <v>70</v>
      </c>
      <c r="D38245" s="1" t="s">
        <v>24</v>
      </c>
      <c r="E38245" s="5">
        <v>0.438494567</v>
      </c>
    </row>
    <row r="38246" spans="1:5" hidden="1">
      <c r="A38246" s="4" t="s">
        <v>5</v>
      </c>
      <c r="B38246" s="2">
        <v>2066</v>
      </c>
      <c r="C38246" s="1" t="s">
        <v>70</v>
      </c>
      <c r="D38246" s="1" t="s">
        <v>24</v>
      </c>
      <c r="E38246" s="5">
        <v>0.43649094300000002</v>
      </c>
    </row>
    <row r="38247" spans="1:5" hidden="1">
      <c r="A38247" s="4" t="s">
        <v>5</v>
      </c>
      <c r="B38247" s="2">
        <v>2067</v>
      </c>
      <c r="C38247" s="1" t="s">
        <v>70</v>
      </c>
      <c r="D38247" s="1" t="s">
        <v>24</v>
      </c>
      <c r="E38247" s="5">
        <v>0.43448731899999998</v>
      </c>
    </row>
    <row r="38248" spans="1:5" hidden="1">
      <c r="A38248" s="4" t="s">
        <v>5</v>
      </c>
      <c r="B38248" s="2">
        <v>2068</v>
      </c>
      <c r="C38248" s="1" t="s">
        <v>70</v>
      </c>
      <c r="D38248" s="1" t="s">
        <v>24</v>
      </c>
      <c r="E38248" s="5">
        <v>0.43248369399999997</v>
      </c>
    </row>
    <row r="38249" spans="1:5" hidden="1">
      <c r="A38249" s="4" t="s">
        <v>5</v>
      </c>
      <c r="B38249" s="2">
        <v>2069</v>
      </c>
      <c r="C38249" s="1" t="s">
        <v>70</v>
      </c>
      <c r="D38249" s="1" t="s">
        <v>24</v>
      </c>
      <c r="E38249" s="5">
        <v>0.43047458100000002</v>
      </c>
    </row>
    <row r="38250" spans="1:5" hidden="1">
      <c r="A38250" s="4" t="s">
        <v>5</v>
      </c>
      <c r="B38250" s="2">
        <v>2070</v>
      </c>
      <c r="C38250" s="1" t="s">
        <v>70</v>
      </c>
      <c r="D38250" s="1" t="s">
        <v>24</v>
      </c>
      <c r="E38250" s="5">
        <v>0.42847095699999999</v>
      </c>
    </row>
    <row r="38251" spans="1:5" hidden="1">
      <c r="A38251" s="4" t="s">
        <v>5</v>
      </c>
      <c r="B38251" s="2">
        <v>2071</v>
      </c>
      <c r="C38251" s="1" t="s">
        <v>70</v>
      </c>
      <c r="D38251" s="1" t="s">
        <v>24</v>
      </c>
      <c r="E38251" s="5">
        <v>0.42859551000000001</v>
      </c>
    </row>
    <row r="38252" spans="1:5" hidden="1">
      <c r="A38252" s="4" t="s">
        <v>5</v>
      </c>
      <c r="B38252" s="2">
        <v>2072</v>
      </c>
      <c r="C38252" s="1" t="s">
        <v>70</v>
      </c>
      <c r="D38252" s="1" t="s">
        <v>24</v>
      </c>
      <c r="E38252" s="5">
        <v>0.42872006299999998</v>
      </c>
    </row>
    <row r="38253" spans="1:5" hidden="1">
      <c r="A38253" s="4" t="s">
        <v>5</v>
      </c>
      <c r="B38253" s="2">
        <v>2073</v>
      </c>
      <c r="C38253" s="1" t="s">
        <v>70</v>
      </c>
      <c r="D38253" s="1" t="s">
        <v>24</v>
      </c>
      <c r="E38253" s="5">
        <v>0.428844958</v>
      </c>
    </row>
    <row r="38254" spans="1:5" hidden="1">
      <c r="A38254" s="4" t="s">
        <v>5</v>
      </c>
      <c r="B38254" s="2">
        <v>2074</v>
      </c>
      <c r="C38254" s="1" t="s">
        <v>70</v>
      </c>
      <c r="D38254" s="1" t="s">
        <v>24</v>
      </c>
      <c r="E38254" s="5">
        <v>0.42896951100000003</v>
      </c>
    </row>
    <row r="38255" spans="1:5" hidden="1">
      <c r="A38255" s="4" t="s">
        <v>5</v>
      </c>
      <c r="B38255" s="2">
        <v>2075</v>
      </c>
      <c r="C38255" s="1" t="s">
        <v>70</v>
      </c>
      <c r="D38255" s="1" t="s">
        <v>24</v>
      </c>
      <c r="E38255" s="5">
        <v>0.429094064</v>
      </c>
    </row>
    <row r="38256" spans="1:5" hidden="1">
      <c r="A38256" s="4" t="s">
        <v>5</v>
      </c>
      <c r="B38256" s="2">
        <v>2076</v>
      </c>
      <c r="C38256" s="1" t="s">
        <v>70</v>
      </c>
      <c r="D38256" s="1" t="s">
        <v>24</v>
      </c>
      <c r="E38256" s="5">
        <v>0.42921861700000002</v>
      </c>
    </row>
    <row r="38257" spans="1:5" hidden="1">
      <c r="A38257" s="4" t="s">
        <v>5</v>
      </c>
      <c r="B38257" s="2">
        <v>2077</v>
      </c>
      <c r="C38257" s="1" t="s">
        <v>70</v>
      </c>
      <c r="D38257" s="1" t="s">
        <v>24</v>
      </c>
      <c r="E38257" s="5">
        <v>0.42934351199999998</v>
      </c>
    </row>
    <row r="38258" spans="1:5" hidden="1">
      <c r="A38258" s="4" t="s">
        <v>5</v>
      </c>
      <c r="B38258" s="2">
        <v>2078</v>
      </c>
      <c r="C38258" s="1" t="s">
        <v>70</v>
      </c>
      <c r="D38258" s="1" t="s">
        <v>24</v>
      </c>
      <c r="E38258" s="5">
        <v>0.42946806500000001</v>
      </c>
    </row>
    <row r="38259" spans="1:5" hidden="1">
      <c r="A38259" s="4" t="s">
        <v>5</v>
      </c>
      <c r="B38259" s="2">
        <v>2079</v>
      </c>
      <c r="C38259" s="1" t="s">
        <v>70</v>
      </c>
      <c r="D38259" s="1" t="s">
        <v>24</v>
      </c>
      <c r="E38259" s="5">
        <v>0.42959261900000001</v>
      </c>
    </row>
    <row r="38260" spans="1:5" hidden="1">
      <c r="A38260" s="4" t="s">
        <v>5</v>
      </c>
      <c r="B38260" s="2">
        <v>2080</v>
      </c>
      <c r="C38260" s="1" t="s">
        <v>70</v>
      </c>
      <c r="D38260" s="1" t="s">
        <v>24</v>
      </c>
      <c r="E38260" s="5">
        <v>0.42971717199999998</v>
      </c>
    </row>
    <row r="38261" spans="1:5" hidden="1">
      <c r="A38261" s="4" t="s">
        <v>5</v>
      </c>
      <c r="B38261" s="2">
        <v>2081</v>
      </c>
      <c r="C38261" s="1" t="s">
        <v>70</v>
      </c>
      <c r="D38261" s="1" t="s">
        <v>24</v>
      </c>
      <c r="E38261" s="5">
        <v>0.43050038499999999</v>
      </c>
    </row>
    <row r="38262" spans="1:5" hidden="1">
      <c r="A38262" s="4" t="s">
        <v>5</v>
      </c>
      <c r="B38262" s="2">
        <v>2082</v>
      </c>
      <c r="C38262" s="1" t="s">
        <v>70</v>
      </c>
      <c r="D38262" s="1" t="s">
        <v>24</v>
      </c>
      <c r="E38262" s="5">
        <v>0.43128145899999998</v>
      </c>
    </row>
    <row r="38263" spans="1:5" hidden="1">
      <c r="A38263" s="4" t="s">
        <v>5</v>
      </c>
      <c r="B38263" s="2">
        <v>2083</v>
      </c>
      <c r="C38263" s="1" t="s">
        <v>70</v>
      </c>
      <c r="D38263" s="1" t="s">
        <v>24</v>
      </c>
      <c r="E38263" s="5">
        <v>0.432062532</v>
      </c>
    </row>
    <row r="38264" spans="1:5" hidden="1">
      <c r="A38264" s="4" t="s">
        <v>5</v>
      </c>
      <c r="B38264" s="2">
        <v>2084</v>
      </c>
      <c r="C38264" s="1" t="s">
        <v>70</v>
      </c>
      <c r="D38264" s="1" t="s">
        <v>24</v>
      </c>
      <c r="E38264" s="5">
        <v>0.43284360599999999</v>
      </c>
    </row>
    <row r="38265" spans="1:5" hidden="1">
      <c r="A38265" s="4" t="s">
        <v>5</v>
      </c>
      <c r="B38265" s="2">
        <v>2085</v>
      </c>
      <c r="C38265" s="1" t="s">
        <v>70</v>
      </c>
      <c r="D38265" s="1" t="s">
        <v>24</v>
      </c>
      <c r="E38265" s="5">
        <v>0.433626819</v>
      </c>
    </row>
    <row r="38266" spans="1:5" hidden="1">
      <c r="A38266" s="4" t="s">
        <v>5</v>
      </c>
      <c r="B38266" s="2">
        <v>2086</v>
      </c>
      <c r="C38266" s="1" t="s">
        <v>70</v>
      </c>
      <c r="D38266" s="1" t="s">
        <v>24</v>
      </c>
      <c r="E38266" s="5">
        <v>0.43440789299999999</v>
      </c>
    </row>
    <row r="38267" spans="1:5" hidden="1">
      <c r="A38267" s="4" t="s">
        <v>5</v>
      </c>
      <c r="B38267" s="2">
        <v>2087</v>
      </c>
      <c r="C38267" s="1" t="s">
        <v>70</v>
      </c>
      <c r="D38267" s="1" t="s">
        <v>24</v>
      </c>
      <c r="E38267" s="5">
        <v>0.43518896600000001</v>
      </c>
    </row>
    <row r="38268" spans="1:5" hidden="1">
      <c r="A38268" s="4" t="s">
        <v>5</v>
      </c>
      <c r="B38268" s="2">
        <v>2088</v>
      </c>
      <c r="C38268" s="1" t="s">
        <v>70</v>
      </c>
      <c r="D38268" s="1" t="s">
        <v>24</v>
      </c>
      <c r="E38268" s="5">
        <v>0.43597004</v>
      </c>
    </row>
    <row r="38269" spans="1:5" hidden="1">
      <c r="A38269" s="4" t="s">
        <v>5</v>
      </c>
      <c r="B38269" s="2">
        <v>2089</v>
      </c>
      <c r="C38269" s="1" t="s">
        <v>70</v>
      </c>
      <c r="D38269" s="1" t="s">
        <v>24</v>
      </c>
      <c r="E38269" s="5">
        <v>0.43675325300000001</v>
      </c>
    </row>
    <row r="38270" spans="1:5" hidden="1">
      <c r="A38270" s="4" t="s">
        <v>5</v>
      </c>
      <c r="B38270" s="2">
        <v>2090</v>
      </c>
      <c r="C38270" s="1" t="s">
        <v>70</v>
      </c>
      <c r="D38270" s="1" t="s">
        <v>24</v>
      </c>
      <c r="E38270" s="5">
        <v>0.437534327</v>
      </c>
    </row>
    <row r="38271" spans="1:5" hidden="1">
      <c r="A38271" s="4" t="s">
        <v>5</v>
      </c>
      <c r="B38271" s="2">
        <v>2091</v>
      </c>
      <c r="C38271" s="1" t="s">
        <v>70</v>
      </c>
      <c r="D38271" s="1" t="s">
        <v>24</v>
      </c>
      <c r="E38271" s="5">
        <v>0.43916484099999997</v>
      </c>
    </row>
    <row r="38272" spans="1:5" hidden="1">
      <c r="A38272" s="4" t="s">
        <v>5</v>
      </c>
      <c r="B38272" s="2">
        <v>2092</v>
      </c>
      <c r="C38272" s="1" t="s">
        <v>70</v>
      </c>
      <c r="D38272" s="1" t="s">
        <v>24</v>
      </c>
      <c r="E38272" s="5">
        <v>0.440795355</v>
      </c>
    </row>
    <row r="38273" spans="1:5" hidden="1">
      <c r="A38273" s="4" t="s">
        <v>5</v>
      </c>
      <c r="B38273" s="2">
        <v>2093</v>
      </c>
      <c r="C38273" s="1" t="s">
        <v>70</v>
      </c>
      <c r="D38273" s="1" t="s">
        <v>24</v>
      </c>
      <c r="E38273" s="5">
        <v>0.44243033599999998</v>
      </c>
    </row>
    <row r="38274" spans="1:5" hidden="1">
      <c r="A38274" s="4" t="s">
        <v>5</v>
      </c>
      <c r="B38274" s="2">
        <v>2094</v>
      </c>
      <c r="C38274" s="1" t="s">
        <v>70</v>
      </c>
      <c r="D38274" s="1" t="s">
        <v>24</v>
      </c>
      <c r="E38274" s="5">
        <v>0.44406085000000001</v>
      </c>
    </row>
    <row r="38275" spans="1:5" hidden="1">
      <c r="A38275" s="4" t="s">
        <v>5</v>
      </c>
      <c r="B38275" s="2">
        <v>2095</v>
      </c>
      <c r="C38275" s="1" t="s">
        <v>70</v>
      </c>
      <c r="D38275" s="1" t="s">
        <v>24</v>
      </c>
      <c r="E38275" s="5">
        <v>0.44569136399999998</v>
      </c>
    </row>
    <row r="38276" spans="1:5" hidden="1">
      <c r="A38276" s="4" t="s">
        <v>5</v>
      </c>
      <c r="B38276" s="2">
        <v>2096</v>
      </c>
      <c r="C38276" s="1" t="s">
        <v>70</v>
      </c>
      <c r="D38276" s="1" t="s">
        <v>24</v>
      </c>
      <c r="E38276" s="5">
        <v>0.44732187699999998</v>
      </c>
    </row>
    <row r="38277" spans="1:5" hidden="1">
      <c r="A38277" s="4" t="s">
        <v>5</v>
      </c>
      <c r="B38277" s="2">
        <v>2097</v>
      </c>
      <c r="C38277" s="1" t="s">
        <v>70</v>
      </c>
      <c r="D38277" s="1" t="s">
        <v>24</v>
      </c>
      <c r="E38277" s="5">
        <v>0.44895685899999999</v>
      </c>
    </row>
    <row r="38278" spans="1:5" hidden="1">
      <c r="A38278" s="4" t="s">
        <v>5</v>
      </c>
      <c r="B38278" s="2">
        <v>2098</v>
      </c>
      <c r="C38278" s="1" t="s">
        <v>70</v>
      </c>
      <c r="D38278" s="1" t="s">
        <v>24</v>
      </c>
      <c r="E38278" s="5">
        <v>0.45058737199999999</v>
      </c>
    </row>
    <row r="38279" spans="1:5" hidden="1">
      <c r="A38279" s="4" t="s">
        <v>5</v>
      </c>
      <c r="B38279" s="2">
        <v>2099</v>
      </c>
      <c r="C38279" s="1" t="s">
        <v>70</v>
      </c>
      <c r="D38279" s="1" t="s">
        <v>24</v>
      </c>
      <c r="E38279" s="5">
        <v>0.45221788600000001</v>
      </c>
    </row>
    <row r="38280" spans="1:5" hidden="1">
      <c r="A38280" s="4" t="s">
        <v>5</v>
      </c>
      <c r="B38280" s="2">
        <v>2100</v>
      </c>
      <c r="C38280" s="1" t="s">
        <v>70</v>
      </c>
      <c r="D38280" s="1" t="s">
        <v>24</v>
      </c>
      <c r="E38280" s="5">
        <v>0.45384839999999999</v>
      </c>
    </row>
    <row r="38281" spans="1:5" hidden="1">
      <c r="A38281" s="4" t="s">
        <v>7</v>
      </c>
      <c r="B38281" s="2">
        <v>2000</v>
      </c>
      <c r="C38281" s="1" t="s">
        <v>70</v>
      </c>
      <c r="D38281" s="1" t="s">
        <v>24</v>
      </c>
      <c r="E38281" s="5">
        <v>0.51705471199999997</v>
      </c>
    </row>
    <row r="38282" spans="1:5" hidden="1">
      <c r="A38282" s="4" t="s">
        <v>7</v>
      </c>
      <c r="B38282" s="2">
        <v>2001</v>
      </c>
      <c r="C38282" s="1" t="s">
        <v>70</v>
      </c>
      <c r="D38282" s="1" t="s">
        <v>24</v>
      </c>
      <c r="E38282" s="5">
        <v>0.61400643399999999</v>
      </c>
    </row>
    <row r="38283" spans="1:5" hidden="1">
      <c r="A38283" s="4" t="s">
        <v>7</v>
      </c>
      <c r="B38283" s="2">
        <v>2002</v>
      </c>
      <c r="C38283" s="1" t="s">
        <v>70</v>
      </c>
      <c r="D38283" s="1" t="s">
        <v>24</v>
      </c>
      <c r="E38283" s="5">
        <v>0.67497211499999998</v>
      </c>
    </row>
    <row r="38284" spans="1:5" hidden="1">
      <c r="A38284" s="4" t="s">
        <v>7</v>
      </c>
      <c r="B38284" s="2">
        <v>2003</v>
      </c>
      <c r="C38284" s="1" t="s">
        <v>70</v>
      </c>
      <c r="D38284" s="1" t="s">
        <v>24</v>
      </c>
      <c r="E38284" s="5">
        <v>0.74104644900000005</v>
      </c>
    </row>
    <row r="38285" spans="1:5" hidden="1">
      <c r="A38285" s="4" t="s">
        <v>7</v>
      </c>
      <c r="B38285" s="2">
        <v>2004</v>
      </c>
      <c r="C38285" s="1" t="s">
        <v>70</v>
      </c>
      <c r="D38285" s="1" t="s">
        <v>24</v>
      </c>
      <c r="E38285" s="5">
        <v>0.89143815599999998</v>
      </c>
    </row>
    <row r="38286" spans="1:5" hidden="1">
      <c r="A38286" s="4" t="s">
        <v>7</v>
      </c>
      <c r="B38286" s="2">
        <v>2005</v>
      </c>
      <c r="C38286" s="1" t="s">
        <v>70</v>
      </c>
      <c r="D38286" s="1" t="s">
        <v>24</v>
      </c>
      <c r="E38286" s="5">
        <v>1.096050134</v>
      </c>
    </row>
    <row r="38287" spans="1:5" hidden="1">
      <c r="A38287" s="4" t="s">
        <v>7</v>
      </c>
      <c r="B38287" s="2">
        <v>2006</v>
      </c>
      <c r="C38287" s="1" t="s">
        <v>70</v>
      </c>
      <c r="D38287" s="1" t="s">
        <v>24</v>
      </c>
      <c r="E38287" s="5">
        <v>1.283760615</v>
      </c>
    </row>
    <row r="38288" spans="1:5" hidden="1">
      <c r="A38288" s="4" t="s">
        <v>7</v>
      </c>
      <c r="B38288" s="2">
        <v>2007</v>
      </c>
      <c r="C38288" s="1" t="s">
        <v>70</v>
      </c>
      <c r="D38288" s="1" t="s">
        <v>24</v>
      </c>
      <c r="E38288" s="5">
        <v>1.399109173</v>
      </c>
    </row>
    <row r="38289" spans="1:5" hidden="1">
      <c r="A38289" s="4" t="s">
        <v>7</v>
      </c>
      <c r="B38289" s="2">
        <v>2008</v>
      </c>
      <c r="C38289" s="1" t="s">
        <v>70</v>
      </c>
      <c r="D38289" s="1" t="s">
        <v>24</v>
      </c>
      <c r="E38289" s="5">
        <v>1.374766865</v>
      </c>
    </row>
    <row r="38290" spans="1:5" hidden="1">
      <c r="A38290" s="4" t="s">
        <v>7</v>
      </c>
      <c r="B38290" s="2">
        <v>2009</v>
      </c>
      <c r="C38290" s="1" t="s">
        <v>70</v>
      </c>
      <c r="D38290" s="1" t="s">
        <v>24</v>
      </c>
      <c r="E38290" s="5">
        <v>1.406579923</v>
      </c>
    </row>
    <row r="38291" spans="1:5" hidden="1">
      <c r="A38291" s="4" t="s">
        <v>7</v>
      </c>
      <c r="B38291" s="2">
        <v>2010</v>
      </c>
      <c r="C38291" s="1" t="s">
        <v>70</v>
      </c>
      <c r="D38291" s="1" t="s">
        <v>24</v>
      </c>
      <c r="E38291" s="5">
        <v>1.380232345</v>
      </c>
    </row>
    <row r="38292" spans="1:5" hidden="1">
      <c r="A38292" s="4" t="s">
        <v>7</v>
      </c>
      <c r="B38292" s="2">
        <v>2011</v>
      </c>
      <c r="C38292" s="1" t="s">
        <v>70</v>
      </c>
      <c r="D38292" s="1" t="s">
        <v>24</v>
      </c>
      <c r="E38292" s="5">
        <v>1.0894779510000001</v>
      </c>
    </row>
    <row r="38293" spans="1:5" hidden="1">
      <c r="A38293" s="4" t="s">
        <v>7</v>
      </c>
      <c r="B38293" s="2">
        <v>2012</v>
      </c>
      <c r="C38293" s="1" t="s">
        <v>70</v>
      </c>
      <c r="D38293" s="1" t="s">
        <v>24</v>
      </c>
      <c r="E38293" s="5">
        <v>0.98569925800000002</v>
      </c>
    </row>
    <row r="38294" spans="1:5" hidden="1">
      <c r="A38294" s="4" t="s">
        <v>7</v>
      </c>
      <c r="B38294" s="2">
        <v>2013</v>
      </c>
      <c r="C38294" s="1" t="s">
        <v>70</v>
      </c>
      <c r="D38294" s="1" t="s">
        <v>24</v>
      </c>
      <c r="E38294" s="5">
        <v>0.95915742400000004</v>
      </c>
    </row>
    <row r="38295" spans="1:5" hidden="1">
      <c r="A38295" s="4" t="s">
        <v>7</v>
      </c>
      <c r="B38295" s="2">
        <v>2014</v>
      </c>
      <c r="C38295" s="1" t="s">
        <v>70</v>
      </c>
      <c r="D38295" s="1" t="s">
        <v>24</v>
      </c>
      <c r="E38295" s="5">
        <v>1.214368407</v>
      </c>
    </row>
    <row r="38296" spans="1:5" hidden="1">
      <c r="A38296" s="4" t="s">
        <v>7</v>
      </c>
      <c r="B38296" s="2">
        <v>2015</v>
      </c>
      <c r="C38296" s="1" t="s">
        <v>70</v>
      </c>
      <c r="D38296" s="1" t="s">
        <v>24</v>
      </c>
      <c r="E38296" s="5">
        <v>0.99156090200000002</v>
      </c>
    </row>
    <row r="38297" spans="1:5" hidden="1">
      <c r="A38297" s="4" t="s">
        <v>7</v>
      </c>
      <c r="B38297" s="2">
        <v>2016</v>
      </c>
      <c r="C38297" s="1" t="s">
        <v>70</v>
      </c>
      <c r="D38297" s="1" t="s">
        <v>24</v>
      </c>
      <c r="E38297" s="5">
        <v>0.98545247800000002</v>
      </c>
    </row>
    <row r="38298" spans="1:5" hidden="1">
      <c r="A38298" s="4" t="s">
        <v>7</v>
      </c>
      <c r="B38298" s="2">
        <v>2017</v>
      </c>
      <c r="C38298" s="1" t="s">
        <v>70</v>
      </c>
      <c r="D38298" s="1" t="s">
        <v>24</v>
      </c>
      <c r="E38298" s="5">
        <v>0.99609275500000005</v>
      </c>
    </row>
    <row r="38299" spans="1:5" hidden="1">
      <c r="A38299" s="4" t="s">
        <v>7</v>
      </c>
      <c r="B38299" s="2">
        <v>2018</v>
      </c>
      <c r="C38299" s="1" t="s">
        <v>70</v>
      </c>
      <c r="D38299" s="1" t="s">
        <v>24</v>
      </c>
      <c r="E38299" s="5">
        <v>1.001878198</v>
      </c>
    </row>
    <row r="38300" spans="1:5" hidden="1">
      <c r="A38300" s="4" t="s">
        <v>7</v>
      </c>
      <c r="B38300" s="2">
        <v>2019</v>
      </c>
      <c r="C38300" s="1" t="s">
        <v>70</v>
      </c>
      <c r="D38300" s="1" t="s">
        <v>24</v>
      </c>
      <c r="E38300" s="5">
        <v>1.0016540380000001</v>
      </c>
    </row>
    <row r="38301" spans="1:5" hidden="1">
      <c r="A38301" s="4" t="s">
        <v>7</v>
      </c>
      <c r="B38301" s="2">
        <v>2020</v>
      </c>
      <c r="C38301" s="1" t="s">
        <v>70</v>
      </c>
      <c r="D38301" s="1" t="s">
        <v>24</v>
      </c>
      <c r="E38301" s="5">
        <v>1.010732894</v>
      </c>
    </row>
    <row r="38302" spans="1:5" hidden="1">
      <c r="A38302" s="4" t="s">
        <v>7</v>
      </c>
      <c r="B38302" s="2">
        <v>2021</v>
      </c>
      <c r="C38302" s="1" t="s">
        <v>70</v>
      </c>
      <c r="D38302" s="1" t="s">
        <v>24</v>
      </c>
      <c r="E38302" s="5">
        <v>1.0113233699999999</v>
      </c>
    </row>
    <row r="38303" spans="1:5" hidden="1">
      <c r="A38303" s="4" t="s">
        <v>7</v>
      </c>
      <c r="B38303" s="2">
        <v>2022</v>
      </c>
      <c r="C38303" s="1" t="s">
        <v>70</v>
      </c>
      <c r="D38303" s="1" t="s">
        <v>24</v>
      </c>
      <c r="E38303" s="5">
        <v>0.97726089699999996</v>
      </c>
    </row>
    <row r="38304" spans="1:5" hidden="1">
      <c r="A38304" s="4" t="s">
        <v>7</v>
      </c>
      <c r="B38304" s="2">
        <v>2023</v>
      </c>
      <c r="C38304" s="1" t="s">
        <v>70</v>
      </c>
      <c r="D38304" s="1" t="s">
        <v>24</v>
      </c>
      <c r="E38304" s="5">
        <v>0.97726089699999996</v>
      </c>
    </row>
    <row r="38305" spans="1:5" hidden="1">
      <c r="A38305" s="4" t="s">
        <v>7</v>
      </c>
      <c r="B38305" s="2">
        <v>2024</v>
      </c>
      <c r="C38305" s="1" t="s">
        <v>70</v>
      </c>
      <c r="D38305" s="1" t="s">
        <v>24</v>
      </c>
      <c r="E38305" s="5">
        <v>0.97726089699999996</v>
      </c>
    </row>
    <row r="38306" spans="1:5" hidden="1">
      <c r="A38306" s="4" t="s">
        <v>7</v>
      </c>
      <c r="B38306" s="2">
        <v>2025</v>
      </c>
      <c r="C38306" s="1" t="s">
        <v>70</v>
      </c>
      <c r="D38306" s="1" t="s">
        <v>24</v>
      </c>
      <c r="E38306" s="5">
        <v>0.97726089699999996</v>
      </c>
    </row>
    <row r="38307" spans="1:5" hidden="1">
      <c r="A38307" s="4" t="s">
        <v>7</v>
      </c>
      <c r="B38307" s="2">
        <v>2026</v>
      </c>
      <c r="C38307" s="1" t="s">
        <v>70</v>
      </c>
      <c r="D38307" s="1" t="s">
        <v>24</v>
      </c>
      <c r="E38307" s="5">
        <v>0.94615059820000003</v>
      </c>
    </row>
    <row r="38308" spans="1:5" hidden="1">
      <c r="A38308" s="4" t="s">
        <v>7</v>
      </c>
      <c r="B38308" s="2">
        <v>2027</v>
      </c>
      <c r="C38308" s="1" t="s">
        <v>70</v>
      </c>
      <c r="D38308" s="1" t="s">
        <v>24</v>
      </c>
      <c r="E38308" s="5">
        <v>0.89949579660000001</v>
      </c>
    </row>
    <row r="38309" spans="1:5" hidden="1">
      <c r="A38309" s="4" t="s">
        <v>7</v>
      </c>
      <c r="B38309" s="2">
        <v>2028</v>
      </c>
      <c r="C38309" s="1" t="s">
        <v>70</v>
      </c>
      <c r="D38309" s="1" t="s">
        <v>24</v>
      </c>
      <c r="E38309" s="5">
        <v>0.83729649279999996</v>
      </c>
    </row>
    <row r="38310" spans="1:5" hidden="1">
      <c r="A38310" s="4" t="s">
        <v>7</v>
      </c>
      <c r="B38310" s="2">
        <v>2029</v>
      </c>
      <c r="C38310" s="1" t="s">
        <v>70</v>
      </c>
      <c r="D38310" s="1" t="s">
        <v>24</v>
      </c>
      <c r="E38310" s="5">
        <v>0.75946751139999991</v>
      </c>
    </row>
    <row r="38311" spans="1:5" hidden="1">
      <c r="A38311" s="4" t="s">
        <v>7</v>
      </c>
      <c r="B38311" s="2">
        <v>2030</v>
      </c>
      <c r="C38311" s="1" t="s">
        <v>70</v>
      </c>
      <c r="D38311" s="1" t="s">
        <v>24</v>
      </c>
      <c r="E38311" s="5">
        <v>0.66615790900000005</v>
      </c>
    </row>
    <row r="38312" spans="1:5" hidden="1">
      <c r="A38312" s="4" t="s">
        <v>7</v>
      </c>
      <c r="B38312" s="2">
        <v>2031</v>
      </c>
      <c r="C38312" s="1" t="s">
        <v>70</v>
      </c>
      <c r="D38312" s="1" t="s">
        <v>24</v>
      </c>
      <c r="E38312" s="5">
        <v>0.65266087900000003</v>
      </c>
    </row>
    <row r="38313" spans="1:5" hidden="1">
      <c r="A38313" s="4" t="s">
        <v>7</v>
      </c>
      <c r="B38313" s="2">
        <v>2032</v>
      </c>
      <c r="C38313" s="1" t="s">
        <v>70</v>
      </c>
      <c r="D38313" s="1" t="s">
        <v>24</v>
      </c>
      <c r="E38313" s="5">
        <v>0.63916384900000001</v>
      </c>
    </row>
    <row r="38314" spans="1:5" hidden="1">
      <c r="A38314" s="4" t="s">
        <v>7</v>
      </c>
      <c r="B38314" s="2">
        <v>2033</v>
      </c>
      <c r="C38314" s="1" t="s">
        <v>70</v>
      </c>
      <c r="D38314" s="1" t="s">
        <v>24</v>
      </c>
      <c r="E38314" s="5">
        <v>0.62562984099999996</v>
      </c>
    </row>
    <row r="38315" spans="1:5" hidden="1">
      <c r="A38315" s="4" t="s">
        <v>7</v>
      </c>
      <c r="B38315" s="2">
        <v>2034</v>
      </c>
      <c r="C38315" s="1" t="s">
        <v>70</v>
      </c>
      <c r="D38315" s="1" t="s">
        <v>24</v>
      </c>
      <c r="E38315" s="5">
        <v>0.61213281100000005</v>
      </c>
    </row>
    <row r="38316" spans="1:5" hidden="1">
      <c r="A38316" s="4" t="s">
        <v>7</v>
      </c>
      <c r="B38316" s="2">
        <v>2035</v>
      </c>
      <c r="C38316" s="1" t="s">
        <v>70</v>
      </c>
      <c r="D38316" s="1" t="s">
        <v>24</v>
      </c>
      <c r="E38316" s="5">
        <v>0.59863578100000003</v>
      </c>
    </row>
    <row r="38317" spans="1:5" hidden="1">
      <c r="A38317" s="4" t="s">
        <v>7</v>
      </c>
      <c r="B38317" s="2">
        <v>2036</v>
      </c>
      <c r="C38317" s="1" t="s">
        <v>70</v>
      </c>
      <c r="D38317" s="1" t="s">
        <v>24</v>
      </c>
      <c r="E38317" s="5">
        <v>0.58513875100000001</v>
      </c>
    </row>
    <row r="38318" spans="1:5" hidden="1">
      <c r="A38318" s="4" t="s">
        <v>7</v>
      </c>
      <c r="B38318" s="2">
        <v>2037</v>
      </c>
      <c r="C38318" s="1" t="s">
        <v>70</v>
      </c>
      <c r="D38318" s="1" t="s">
        <v>24</v>
      </c>
      <c r="E38318" s="5">
        <v>0.57160474299999997</v>
      </c>
    </row>
    <row r="38319" spans="1:5" hidden="1">
      <c r="A38319" s="4" t="s">
        <v>7</v>
      </c>
      <c r="B38319" s="2">
        <v>2038</v>
      </c>
      <c r="C38319" s="1" t="s">
        <v>70</v>
      </c>
      <c r="D38319" s="1" t="s">
        <v>24</v>
      </c>
      <c r="E38319" s="5">
        <v>0.55810771299999995</v>
      </c>
    </row>
    <row r="38320" spans="1:5" hidden="1">
      <c r="A38320" s="4" t="s">
        <v>7</v>
      </c>
      <c r="B38320" s="2">
        <v>2039</v>
      </c>
      <c r="C38320" s="1" t="s">
        <v>70</v>
      </c>
      <c r="D38320" s="1" t="s">
        <v>24</v>
      </c>
      <c r="E38320" s="5">
        <v>0.54461068300000004</v>
      </c>
    </row>
    <row r="38321" spans="1:5" hidden="1">
      <c r="A38321" s="4" t="s">
        <v>7</v>
      </c>
      <c r="B38321" s="2">
        <v>2040</v>
      </c>
      <c r="C38321" s="1" t="s">
        <v>70</v>
      </c>
      <c r="D38321" s="1" t="s">
        <v>24</v>
      </c>
      <c r="E38321" s="5">
        <v>0.53111365300000002</v>
      </c>
    </row>
    <row r="38322" spans="1:5" hidden="1">
      <c r="A38322" s="4" t="s">
        <v>7</v>
      </c>
      <c r="B38322" s="2">
        <v>2041</v>
      </c>
      <c r="C38322" s="1" t="s">
        <v>70</v>
      </c>
      <c r="D38322" s="1" t="s">
        <v>24</v>
      </c>
      <c r="E38322" s="5">
        <v>0.52693651200000002</v>
      </c>
    </row>
    <row r="38323" spans="1:5" hidden="1">
      <c r="A38323" s="4" t="s">
        <v>7</v>
      </c>
      <c r="B38323" s="2">
        <v>2042</v>
      </c>
      <c r="C38323" s="1" t="s">
        <v>70</v>
      </c>
      <c r="D38323" s="1" t="s">
        <v>24</v>
      </c>
      <c r="E38323" s="5">
        <v>0.52277078399999999</v>
      </c>
    </row>
    <row r="38324" spans="1:5" hidden="1">
      <c r="A38324" s="4" t="s">
        <v>7</v>
      </c>
      <c r="B38324" s="2">
        <v>2043</v>
      </c>
      <c r="C38324" s="1" t="s">
        <v>70</v>
      </c>
      <c r="D38324" s="1" t="s">
        <v>24</v>
      </c>
      <c r="E38324" s="5">
        <v>0.51860505599999995</v>
      </c>
    </row>
    <row r="38325" spans="1:5" hidden="1">
      <c r="A38325" s="4" t="s">
        <v>7</v>
      </c>
      <c r="B38325" s="2">
        <v>2044</v>
      </c>
      <c r="C38325" s="1" t="s">
        <v>70</v>
      </c>
      <c r="D38325" s="1" t="s">
        <v>24</v>
      </c>
      <c r="E38325" s="5">
        <v>0.514439329</v>
      </c>
    </row>
    <row r="38326" spans="1:5" hidden="1">
      <c r="A38326" s="4" t="s">
        <v>7</v>
      </c>
      <c r="B38326" s="2">
        <v>2045</v>
      </c>
      <c r="C38326" s="1" t="s">
        <v>70</v>
      </c>
      <c r="D38326" s="1" t="s">
        <v>24</v>
      </c>
      <c r="E38326" s="5">
        <v>0.51026218800000001</v>
      </c>
    </row>
    <row r="38327" spans="1:5" hidden="1">
      <c r="A38327" s="4" t="s">
        <v>7</v>
      </c>
      <c r="B38327" s="2">
        <v>2046</v>
      </c>
      <c r="C38327" s="1" t="s">
        <v>70</v>
      </c>
      <c r="D38327" s="1" t="s">
        <v>24</v>
      </c>
      <c r="E38327" s="5">
        <v>0.50609645999999997</v>
      </c>
    </row>
    <row r="38328" spans="1:5" hidden="1">
      <c r="A38328" s="4" t="s">
        <v>7</v>
      </c>
      <c r="B38328" s="2">
        <v>2047</v>
      </c>
      <c r="C38328" s="1" t="s">
        <v>70</v>
      </c>
      <c r="D38328" s="1" t="s">
        <v>24</v>
      </c>
      <c r="E38328" s="5">
        <v>0.50193073200000005</v>
      </c>
    </row>
    <row r="38329" spans="1:5" hidden="1">
      <c r="A38329" s="4" t="s">
        <v>7</v>
      </c>
      <c r="B38329" s="2">
        <v>2048</v>
      </c>
      <c r="C38329" s="1" t="s">
        <v>70</v>
      </c>
      <c r="D38329" s="1" t="s">
        <v>24</v>
      </c>
      <c r="E38329" s="5">
        <v>0.49776500400000001</v>
      </c>
    </row>
    <row r="38330" spans="1:5" hidden="1">
      <c r="A38330" s="4" t="s">
        <v>7</v>
      </c>
      <c r="B38330" s="2">
        <v>2049</v>
      </c>
      <c r="C38330" s="1" t="s">
        <v>70</v>
      </c>
      <c r="D38330" s="1" t="s">
        <v>24</v>
      </c>
      <c r="E38330" s="5">
        <v>0.49358786300000002</v>
      </c>
    </row>
    <row r="38331" spans="1:5" hidden="1">
      <c r="A38331" s="4" t="s">
        <v>7</v>
      </c>
      <c r="B38331" s="2">
        <v>2050</v>
      </c>
      <c r="C38331" s="1" t="s">
        <v>70</v>
      </c>
      <c r="D38331" s="1" t="s">
        <v>24</v>
      </c>
      <c r="E38331" s="5">
        <v>0.48942213600000001</v>
      </c>
    </row>
    <row r="38332" spans="1:5" hidden="1">
      <c r="A38332" s="4" t="s">
        <v>7</v>
      </c>
      <c r="B38332" s="2">
        <v>2051</v>
      </c>
      <c r="C38332" s="1" t="s">
        <v>70</v>
      </c>
      <c r="D38332" s="1" t="s">
        <v>24</v>
      </c>
      <c r="E38332" s="5">
        <v>0.48533452799999999</v>
      </c>
    </row>
    <row r="38333" spans="1:5" hidden="1">
      <c r="A38333" s="4" t="s">
        <v>7</v>
      </c>
      <c r="B38333" s="2">
        <v>2052</v>
      </c>
      <c r="C38333" s="1" t="s">
        <v>70</v>
      </c>
      <c r="D38333" s="1" t="s">
        <v>24</v>
      </c>
      <c r="E38333" s="5">
        <v>0.48124692099999999</v>
      </c>
    </row>
    <row r="38334" spans="1:5" hidden="1">
      <c r="A38334" s="4" t="s">
        <v>7</v>
      </c>
      <c r="B38334" s="2">
        <v>2053</v>
      </c>
      <c r="C38334" s="1" t="s">
        <v>70</v>
      </c>
      <c r="D38334" s="1" t="s">
        <v>24</v>
      </c>
      <c r="E38334" s="5">
        <v>0.47714811499999998</v>
      </c>
    </row>
    <row r="38335" spans="1:5" hidden="1">
      <c r="A38335" s="4" t="s">
        <v>7</v>
      </c>
      <c r="B38335" s="2">
        <v>2054</v>
      </c>
      <c r="C38335" s="1" t="s">
        <v>70</v>
      </c>
      <c r="D38335" s="1" t="s">
        <v>24</v>
      </c>
      <c r="E38335" s="5">
        <v>0.47306050799999999</v>
      </c>
    </row>
    <row r="38336" spans="1:5" hidden="1">
      <c r="A38336" s="4" t="s">
        <v>7</v>
      </c>
      <c r="B38336" s="2">
        <v>2055</v>
      </c>
      <c r="C38336" s="1" t="s">
        <v>70</v>
      </c>
      <c r="D38336" s="1" t="s">
        <v>24</v>
      </c>
      <c r="E38336" s="5">
        <v>0.468972901</v>
      </c>
    </row>
    <row r="38337" spans="1:5" hidden="1">
      <c r="A38337" s="4" t="s">
        <v>7</v>
      </c>
      <c r="B38337" s="2">
        <v>2056</v>
      </c>
      <c r="C38337" s="1" t="s">
        <v>70</v>
      </c>
      <c r="D38337" s="1" t="s">
        <v>24</v>
      </c>
      <c r="E38337" s="5">
        <v>0.464885294</v>
      </c>
    </row>
    <row r="38338" spans="1:5" hidden="1">
      <c r="A38338" s="4" t="s">
        <v>7</v>
      </c>
      <c r="B38338" s="2">
        <v>2057</v>
      </c>
      <c r="C38338" s="1" t="s">
        <v>70</v>
      </c>
      <c r="D38338" s="1" t="s">
        <v>24</v>
      </c>
      <c r="E38338" s="5">
        <v>0.46078648799999999</v>
      </c>
    </row>
    <row r="38339" spans="1:5" hidden="1">
      <c r="A38339" s="4" t="s">
        <v>7</v>
      </c>
      <c r="B38339" s="2">
        <v>2058</v>
      </c>
      <c r="C38339" s="1" t="s">
        <v>70</v>
      </c>
      <c r="D38339" s="1" t="s">
        <v>24</v>
      </c>
      <c r="E38339" s="5">
        <v>0.456698881</v>
      </c>
    </row>
    <row r="38340" spans="1:5" hidden="1">
      <c r="A38340" s="4" t="s">
        <v>7</v>
      </c>
      <c r="B38340" s="2">
        <v>2059</v>
      </c>
      <c r="C38340" s="1" t="s">
        <v>70</v>
      </c>
      <c r="D38340" s="1" t="s">
        <v>24</v>
      </c>
      <c r="E38340" s="5">
        <v>0.45261127400000001</v>
      </c>
    </row>
    <row r="38341" spans="1:5" hidden="1">
      <c r="A38341" s="4" t="s">
        <v>7</v>
      </c>
      <c r="B38341" s="2">
        <v>2060</v>
      </c>
      <c r="C38341" s="1" t="s">
        <v>70</v>
      </c>
      <c r="D38341" s="1" t="s">
        <v>24</v>
      </c>
      <c r="E38341" s="5">
        <v>0.44852366700000001</v>
      </c>
    </row>
    <row r="38342" spans="1:5" hidden="1">
      <c r="A38342" s="4" t="s">
        <v>7</v>
      </c>
      <c r="B38342" s="2">
        <v>2061</v>
      </c>
      <c r="C38342" s="1" t="s">
        <v>70</v>
      </c>
      <c r="D38342" s="1" t="s">
        <v>24</v>
      </c>
      <c r="E38342" s="5">
        <v>0.44651455299999998</v>
      </c>
    </row>
    <row r="38343" spans="1:5" hidden="1">
      <c r="A38343" s="4" t="s">
        <v>7</v>
      </c>
      <c r="B38343" s="2">
        <v>2062</v>
      </c>
      <c r="C38343" s="1" t="s">
        <v>70</v>
      </c>
      <c r="D38343" s="1" t="s">
        <v>24</v>
      </c>
      <c r="E38343" s="5">
        <v>0.444510929</v>
      </c>
    </row>
    <row r="38344" spans="1:5" hidden="1">
      <c r="A38344" s="4" t="s">
        <v>7</v>
      </c>
      <c r="B38344" s="2">
        <v>2063</v>
      </c>
      <c r="C38344" s="1" t="s">
        <v>70</v>
      </c>
      <c r="D38344" s="1" t="s">
        <v>24</v>
      </c>
      <c r="E38344" s="5">
        <v>0.44250730500000002</v>
      </c>
    </row>
    <row r="38345" spans="1:5" hidden="1">
      <c r="A38345" s="4" t="s">
        <v>7</v>
      </c>
      <c r="B38345" s="2">
        <v>2064</v>
      </c>
      <c r="C38345" s="1" t="s">
        <v>70</v>
      </c>
      <c r="D38345" s="1" t="s">
        <v>24</v>
      </c>
      <c r="E38345" s="5">
        <v>0.44050368099999998</v>
      </c>
    </row>
    <row r="38346" spans="1:5" hidden="1">
      <c r="A38346" s="4" t="s">
        <v>7</v>
      </c>
      <c r="B38346" s="2">
        <v>2065</v>
      </c>
      <c r="C38346" s="1" t="s">
        <v>70</v>
      </c>
      <c r="D38346" s="1" t="s">
        <v>24</v>
      </c>
      <c r="E38346" s="5">
        <v>0.438494567</v>
      </c>
    </row>
    <row r="38347" spans="1:5" hidden="1">
      <c r="A38347" s="4" t="s">
        <v>7</v>
      </c>
      <c r="B38347" s="2">
        <v>2066</v>
      </c>
      <c r="C38347" s="1" t="s">
        <v>70</v>
      </c>
      <c r="D38347" s="1" t="s">
        <v>24</v>
      </c>
      <c r="E38347" s="5">
        <v>0.43649094300000002</v>
      </c>
    </row>
    <row r="38348" spans="1:5" hidden="1">
      <c r="A38348" s="4" t="s">
        <v>7</v>
      </c>
      <c r="B38348" s="2">
        <v>2067</v>
      </c>
      <c r="C38348" s="1" t="s">
        <v>70</v>
      </c>
      <c r="D38348" s="1" t="s">
        <v>24</v>
      </c>
      <c r="E38348" s="5">
        <v>0.43448731899999998</v>
      </c>
    </row>
    <row r="38349" spans="1:5" hidden="1">
      <c r="A38349" s="4" t="s">
        <v>7</v>
      </c>
      <c r="B38349" s="2">
        <v>2068</v>
      </c>
      <c r="C38349" s="1" t="s">
        <v>70</v>
      </c>
      <c r="D38349" s="1" t="s">
        <v>24</v>
      </c>
      <c r="E38349" s="5">
        <v>0.43248369399999997</v>
      </c>
    </row>
    <row r="38350" spans="1:5" hidden="1">
      <c r="A38350" s="4" t="s">
        <v>7</v>
      </c>
      <c r="B38350" s="2">
        <v>2069</v>
      </c>
      <c r="C38350" s="1" t="s">
        <v>70</v>
      </c>
      <c r="D38350" s="1" t="s">
        <v>24</v>
      </c>
      <c r="E38350" s="5">
        <v>0.43047458100000002</v>
      </c>
    </row>
    <row r="38351" spans="1:5" hidden="1">
      <c r="A38351" s="4" t="s">
        <v>7</v>
      </c>
      <c r="B38351" s="2">
        <v>2070</v>
      </c>
      <c r="C38351" s="1" t="s">
        <v>70</v>
      </c>
      <c r="D38351" s="1" t="s">
        <v>24</v>
      </c>
      <c r="E38351" s="5">
        <v>0.42847095699999999</v>
      </c>
    </row>
    <row r="38352" spans="1:5" hidden="1">
      <c r="A38352" s="4" t="s">
        <v>7</v>
      </c>
      <c r="B38352" s="2">
        <v>2071</v>
      </c>
      <c r="C38352" s="1" t="s">
        <v>70</v>
      </c>
      <c r="D38352" s="1" t="s">
        <v>24</v>
      </c>
      <c r="E38352" s="5">
        <v>0.42859551000000001</v>
      </c>
    </row>
    <row r="38353" spans="1:5" hidden="1">
      <c r="A38353" s="4" t="s">
        <v>7</v>
      </c>
      <c r="B38353" s="2">
        <v>2072</v>
      </c>
      <c r="C38353" s="1" t="s">
        <v>70</v>
      </c>
      <c r="D38353" s="1" t="s">
        <v>24</v>
      </c>
      <c r="E38353" s="5">
        <v>0.42872006299999998</v>
      </c>
    </row>
    <row r="38354" spans="1:5" hidden="1">
      <c r="A38354" s="4" t="s">
        <v>7</v>
      </c>
      <c r="B38354" s="2">
        <v>2073</v>
      </c>
      <c r="C38354" s="1" t="s">
        <v>70</v>
      </c>
      <c r="D38354" s="1" t="s">
        <v>24</v>
      </c>
      <c r="E38354" s="5">
        <v>0.428844958</v>
      </c>
    </row>
    <row r="38355" spans="1:5" hidden="1">
      <c r="A38355" s="4" t="s">
        <v>7</v>
      </c>
      <c r="B38355" s="2">
        <v>2074</v>
      </c>
      <c r="C38355" s="1" t="s">
        <v>70</v>
      </c>
      <c r="D38355" s="1" t="s">
        <v>24</v>
      </c>
      <c r="E38355" s="5">
        <v>0.42896951100000003</v>
      </c>
    </row>
    <row r="38356" spans="1:5" hidden="1">
      <c r="A38356" s="4" t="s">
        <v>7</v>
      </c>
      <c r="B38356" s="2">
        <v>2075</v>
      </c>
      <c r="C38356" s="1" t="s">
        <v>70</v>
      </c>
      <c r="D38356" s="1" t="s">
        <v>24</v>
      </c>
      <c r="E38356" s="5">
        <v>0.429094064</v>
      </c>
    </row>
    <row r="38357" spans="1:5" hidden="1">
      <c r="A38357" s="4" t="s">
        <v>7</v>
      </c>
      <c r="B38357" s="2">
        <v>2076</v>
      </c>
      <c r="C38357" s="1" t="s">
        <v>70</v>
      </c>
      <c r="D38357" s="1" t="s">
        <v>24</v>
      </c>
      <c r="E38357" s="5">
        <v>0.42921861700000002</v>
      </c>
    </row>
    <row r="38358" spans="1:5" hidden="1">
      <c r="A38358" s="4" t="s">
        <v>7</v>
      </c>
      <c r="B38358" s="2">
        <v>2077</v>
      </c>
      <c r="C38358" s="1" t="s">
        <v>70</v>
      </c>
      <c r="D38358" s="1" t="s">
        <v>24</v>
      </c>
      <c r="E38358" s="5">
        <v>0.42934351199999998</v>
      </c>
    </row>
    <row r="38359" spans="1:5" hidden="1">
      <c r="A38359" s="4" t="s">
        <v>7</v>
      </c>
      <c r="B38359" s="2">
        <v>2078</v>
      </c>
      <c r="C38359" s="1" t="s">
        <v>70</v>
      </c>
      <c r="D38359" s="1" t="s">
        <v>24</v>
      </c>
      <c r="E38359" s="5">
        <v>0.42946806500000001</v>
      </c>
    </row>
    <row r="38360" spans="1:5" hidden="1">
      <c r="A38360" s="4" t="s">
        <v>7</v>
      </c>
      <c r="B38360" s="2">
        <v>2079</v>
      </c>
      <c r="C38360" s="1" t="s">
        <v>70</v>
      </c>
      <c r="D38360" s="1" t="s">
        <v>24</v>
      </c>
      <c r="E38360" s="5">
        <v>0.42959261900000001</v>
      </c>
    </row>
    <row r="38361" spans="1:5" hidden="1">
      <c r="A38361" s="4" t="s">
        <v>7</v>
      </c>
      <c r="B38361" s="2">
        <v>2080</v>
      </c>
      <c r="C38361" s="1" t="s">
        <v>70</v>
      </c>
      <c r="D38361" s="1" t="s">
        <v>24</v>
      </c>
      <c r="E38361" s="5">
        <v>0.42971717199999998</v>
      </c>
    </row>
    <row r="38362" spans="1:5" hidden="1">
      <c r="A38362" s="4" t="s">
        <v>7</v>
      </c>
      <c r="B38362" s="2">
        <v>2081</v>
      </c>
      <c r="C38362" s="1" t="s">
        <v>70</v>
      </c>
      <c r="D38362" s="1" t="s">
        <v>24</v>
      </c>
      <c r="E38362" s="5">
        <v>0.43050038499999999</v>
      </c>
    </row>
    <row r="38363" spans="1:5" hidden="1">
      <c r="A38363" s="4" t="s">
        <v>7</v>
      </c>
      <c r="B38363" s="2">
        <v>2082</v>
      </c>
      <c r="C38363" s="1" t="s">
        <v>70</v>
      </c>
      <c r="D38363" s="1" t="s">
        <v>24</v>
      </c>
      <c r="E38363" s="5">
        <v>0.43128145899999998</v>
      </c>
    </row>
    <row r="38364" spans="1:5" hidden="1">
      <c r="A38364" s="4" t="s">
        <v>7</v>
      </c>
      <c r="B38364" s="2">
        <v>2083</v>
      </c>
      <c r="C38364" s="1" t="s">
        <v>70</v>
      </c>
      <c r="D38364" s="1" t="s">
        <v>24</v>
      </c>
      <c r="E38364" s="5">
        <v>0.432062532</v>
      </c>
    </row>
    <row r="38365" spans="1:5" hidden="1">
      <c r="A38365" s="4" t="s">
        <v>7</v>
      </c>
      <c r="B38365" s="2">
        <v>2084</v>
      </c>
      <c r="C38365" s="1" t="s">
        <v>70</v>
      </c>
      <c r="D38365" s="1" t="s">
        <v>24</v>
      </c>
      <c r="E38365" s="5">
        <v>0.43284360599999999</v>
      </c>
    </row>
    <row r="38366" spans="1:5" hidden="1">
      <c r="A38366" s="4" t="s">
        <v>7</v>
      </c>
      <c r="B38366" s="2">
        <v>2085</v>
      </c>
      <c r="C38366" s="1" t="s">
        <v>70</v>
      </c>
      <c r="D38366" s="1" t="s">
        <v>24</v>
      </c>
      <c r="E38366" s="5">
        <v>0.433626819</v>
      </c>
    </row>
    <row r="38367" spans="1:5" hidden="1">
      <c r="A38367" s="4" t="s">
        <v>7</v>
      </c>
      <c r="B38367" s="2">
        <v>2086</v>
      </c>
      <c r="C38367" s="1" t="s">
        <v>70</v>
      </c>
      <c r="D38367" s="1" t="s">
        <v>24</v>
      </c>
      <c r="E38367" s="5">
        <v>0.43440789299999999</v>
      </c>
    </row>
    <row r="38368" spans="1:5" hidden="1">
      <c r="A38368" s="4" t="s">
        <v>7</v>
      </c>
      <c r="B38368" s="2">
        <v>2087</v>
      </c>
      <c r="C38368" s="1" t="s">
        <v>70</v>
      </c>
      <c r="D38368" s="1" t="s">
        <v>24</v>
      </c>
      <c r="E38368" s="5">
        <v>0.43518896600000001</v>
      </c>
    </row>
    <row r="38369" spans="1:5" hidden="1">
      <c r="A38369" s="4" t="s">
        <v>7</v>
      </c>
      <c r="B38369" s="2">
        <v>2088</v>
      </c>
      <c r="C38369" s="1" t="s">
        <v>70</v>
      </c>
      <c r="D38369" s="1" t="s">
        <v>24</v>
      </c>
      <c r="E38369" s="5">
        <v>0.43597004</v>
      </c>
    </row>
    <row r="38370" spans="1:5" hidden="1">
      <c r="A38370" s="4" t="s">
        <v>7</v>
      </c>
      <c r="B38370" s="2">
        <v>2089</v>
      </c>
      <c r="C38370" s="1" t="s">
        <v>70</v>
      </c>
      <c r="D38370" s="1" t="s">
        <v>24</v>
      </c>
      <c r="E38370" s="5">
        <v>0.43675325300000001</v>
      </c>
    </row>
    <row r="38371" spans="1:5" hidden="1">
      <c r="A38371" s="4" t="s">
        <v>7</v>
      </c>
      <c r="B38371" s="2">
        <v>2090</v>
      </c>
      <c r="C38371" s="1" t="s">
        <v>70</v>
      </c>
      <c r="D38371" s="1" t="s">
        <v>24</v>
      </c>
      <c r="E38371" s="5">
        <v>0.437534327</v>
      </c>
    </row>
    <row r="38372" spans="1:5" hidden="1">
      <c r="A38372" s="4" t="s">
        <v>7</v>
      </c>
      <c r="B38372" s="2">
        <v>2091</v>
      </c>
      <c r="C38372" s="1" t="s">
        <v>70</v>
      </c>
      <c r="D38372" s="1" t="s">
        <v>24</v>
      </c>
      <c r="E38372" s="5">
        <v>0.43916484099999997</v>
      </c>
    </row>
    <row r="38373" spans="1:5" hidden="1">
      <c r="A38373" s="4" t="s">
        <v>7</v>
      </c>
      <c r="B38373" s="2">
        <v>2092</v>
      </c>
      <c r="C38373" s="1" t="s">
        <v>70</v>
      </c>
      <c r="D38373" s="1" t="s">
        <v>24</v>
      </c>
      <c r="E38373" s="5">
        <v>0.440795355</v>
      </c>
    </row>
    <row r="38374" spans="1:5" hidden="1">
      <c r="A38374" s="4" t="s">
        <v>7</v>
      </c>
      <c r="B38374" s="2">
        <v>2093</v>
      </c>
      <c r="C38374" s="1" t="s">
        <v>70</v>
      </c>
      <c r="D38374" s="1" t="s">
        <v>24</v>
      </c>
      <c r="E38374" s="5">
        <v>0.44243033599999998</v>
      </c>
    </row>
    <row r="38375" spans="1:5" hidden="1">
      <c r="A38375" s="4" t="s">
        <v>7</v>
      </c>
      <c r="B38375" s="2">
        <v>2094</v>
      </c>
      <c r="C38375" s="1" t="s">
        <v>70</v>
      </c>
      <c r="D38375" s="1" t="s">
        <v>24</v>
      </c>
      <c r="E38375" s="5">
        <v>0.44406085000000001</v>
      </c>
    </row>
    <row r="38376" spans="1:5" hidden="1">
      <c r="A38376" s="4" t="s">
        <v>7</v>
      </c>
      <c r="B38376" s="2">
        <v>2095</v>
      </c>
      <c r="C38376" s="1" t="s">
        <v>70</v>
      </c>
      <c r="D38376" s="1" t="s">
        <v>24</v>
      </c>
      <c r="E38376" s="5">
        <v>0.44569136399999998</v>
      </c>
    </row>
    <row r="38377" spans="1:5" hidden="1">
      <c r="A38377" s="4" t="s">
        <v>7</v>
      </c>
      <c r="B38377" s="2">
        <v>2096</v>
      </c>
      <c r="C38377" s="1" t="s">
        <v>70</v>
      </c>
      <c r="D38377" s="1" t="s">
        <v>24</v>
      </c>
      <c r="E38377" s="5">
        <v>0.44732187699999998</v>
      </c>
    </row>
    <row r="38378" spans="1:5" hidden="1">
      <c r="A38378" s="4" t="s">
        <v>7</v>
      </c>
      <c r="B38378" s="2">
        <v>2097</v>
      </c>
      <c r="C38378" s="1" t="s">
        <v>70</v>
      </c>
      <c r="D38378" s="1" t="s">
        <v>24</v>
      </c>
      <c r="E38378" s="5">
        <v>0.44895685899999999</v>
      </c>
    </row>
    <row r="38379" spans="1:5" hidden="1">
      <c r="A38379" s="4" t="s">
        <v>7</v>
      </c>
      <c r="B38379" s="2">
        <v>2098</v>
      </c>
      <c r="C38379" s="1" t="s">
        <v>70</v>
      </c>
      <c r="D38379" s="1" t="s">
        <v>24</v>
      </c>
      <c r="E38379" s="5">
        <v>0.45058737199999999</v>
      </c>
    </row>
    <row r="38380" spans="1:5" hidden="1">
      <c r="A38380" s="4" t="s">
        <v>7</v>
      </c>
      <c r="B38380" s="2">
        <v>2099</v>
      </c>
      <c r="C38380" s="1" t="s">
        <v>70</v>
      </c>
      <c r="D38380" s="1" t="s">
        <v>24</v>
      </c>
      <c r="E38380" s="5">
        <v>0.45221788600000001</v>
      </c>
    </row>
    <row r="38381" spans="1:5" hidden="1">
      <c r="A38381" s="4" t="s">
        <v>7</v>
      </c>
      <c r="B38381" s="2">
        <v>2100</v>
      </c>
      <c r="C38381" s="1" t="s">
        <v>70</v>
      </c>
      <c r="D38381" s="1" t="s">
        <v>24</v>
      </c>
      <c r="E38381" s="5">
        <v>0.45384839999999999</v>
      </c>
    </row>
    <row r="38382" spans="1:5" hidden="1">
      <c r="A38382" s="4" t="s">
        <v>8</v>
      </c>
      <c r="B38382" s="2">
        <v>2000</v>
      </c>
      <c r="C38382" s="1" t="s">
        <v>70</v>
      </c>
      <c r="D38382" s="1" t="s">
        <v>24</v>
      </c>
      <c r="E38382" s="5">
        <v>0.51705471199999997</v>
      </c>
    </row>
    <row r="38383" spans="1:5" hidden="1">
      <c r="A38383" s="4" t="s">
        <v>8</v>
      </c>
      <c r="B38383" s="2">
        <v>2001</v>
      </c>
      <c r="C38383" s="1" t="s">
        <v>70</v>
      </c>
      <c r="D38383" s="1" t="s">
        <v>24</v>
      </c>
      <c r="E38383" s="5">
        <v>0.61400643399999999</v>
      </c>
    </row>
    <row r="38384" spans="1:5" hidden="1">
      <c r="A38384" s="4" t="s">
        <v>8</v>
      </c>
      <c r="B38384" s="2">
        <v>2002</v>
      </c>
      <c r="C38384" s="1" t="s">
        <v>70</v>
      </c>
      <c r="D38384" s="1" t="s">
        <v>24</v>
      </c>
      <c r="E38384" s="5">
        <v>0.67497211499999998</v>
      </c>
    </row>
    <row r="38385" spans="1:5" hidden="1">
      <c r="A38385" s="4" t="s">
        <v>8</v>
      </c>
      <c r="B38385" s="2">
        <v>2003</v>
      </c>
      <c r="C38385" s="1" t="s">
        <v>70</v>
      </c>
      <c r="D38385" s="1" t="s">
        <v>24</v>
      </c>
      <c r="E38385" s="5">
        <v>0.74104644900000005</v>
      </c>
    </row>
    <row r="38386" spans="1:5" hidden="1">
      <c r="A38386" s="4" t="s">
        <v>8</v>
      </c>
      <c r="B38386" s="2">
        <v>2004</v>
      </c>
      <c r="C38386" s="1" t="s">
        <v>70</v>
      </c>
      <c r="D38386" s="1" t="s">
        <v>24</v>
      </c>
      <c r="E38386" s="5">
        <v>0.89143815599999998</v>
      </c>
    </row>
    <row r="38387" spans="1:5" hidden="1">
      <c r="A38387" s="4" t="s">
        <v>8</v>
      </c>
      <c r="B38387" s="2">
        <v>2005</v>
      </c>
      <c r="C38387" s="1" t="s">
        <v>70</v>
      </c>
      <c r="D38387" s="1" t="s">
        <v>24</v>
      </c>
      <c r="E38387" s="5">
        <v>1.096050134</v>
      </c>
    </row>
    <row r="38388" spans="1:5" hidden="1">
      <c r="A38388" s="4" t="s">
        <v>8</v>
      </c>
      <c r="B38388" s="2">
        <v>2006</v>
      </c>
      <c r="C38388" s="1" t="s">
        <v>70</v>
      </c>
      <c r="D38388" s="1" t="s">
        <v>24</v>
      </c>
      <c r="E38388" s="5">
        <v>1.283760615</v>
      </c>
    </row>
    <row r="38389" spans="1:5" hidden="1">
      <c r="A38389" s="4" t="s">
        <v>8</v>
      </c>
      <c r="B38389" s="2">
        <v>2007</v>
      </c>
      <c r="C38389" s="1" t="s">
        <v>70</v>
      </c>
      <c r="D38389" s="1" t="s">
        <v>24</v>
      </c>
      <c r="E38389" s="5">
        <v>1.399109173</v>
      </c>
    </row>
    <row r="38390" spans="1:5" hidden="1">
      <c r="A38390" s="4" t="s">
        <v>8</v>
      </c>
      <c r="B38390" s="2">
        <v>2008</v>
      </c>
      <c r="C38390" s="1" t="s">
        <v>70</v>
      </c>
      <c r="D38390" s="1" t="s">
        <v>24</v>
      </c>
      <c r="E38390" s="5">
        <v>1.374766865</v>
      </c>
    </row>
    <row r="38391" spans="1:5" hidden="1">
      <c r="A38391" s="4" t="s">
        <v>8</v>
      </c>
      <c r="B38391" s="2">
        <v>2009</v>
      </c>
      <c r="C38391" s="1" t="s">
        <v>70</v>
      </c>
      <c r="D38391" s="1" t="s">
        <v>24</v>
      </c>
      <c r="E38391" s="5">
        <v>1.406579923</v>
      </c>
    </row>
    <row r="38392" spans="1:5" hidden="1">
      <c r="A38392" s="4" t="s">
        <v>8</v>
      </c>
      <c r="B38392" s="2">
        <v>2010</v>
      </c>
      <c r="C38392" s="1" t="s">
        <v>70</v>
      </c>
      <c r="D38392" s="1" t="s">
        <v>24</v>
      </c>
      <c r="E38392" s="5">
        <v>1.380232345</v>
      </c>
    </row>
    <row r="38393" spans="1:5" hidden="1">
      <c r="A38393" s="4" t="s">
        <v>8</v>
      </c>
      <c r="B38393" s="2">
        <v>2011</v>
      </c>
      <c r="C38393" s="1" t="s">
        <v>70</v>
      </c>
      <c r="D38393" s="1" t="s">
        <v>24</v>
      </c>
      <c r="E38393" s="5">
        <v>1.0894779510000001</v>
      </c>
    </row>
    <row r="38394" spans="1:5" hidden="1">
      <c r="A38394" s="4" t="s">
        <v>8</v>
      </c>
      <c r="B38394" s="2">
        <v>2012</v>
      </c>
      <c r="C38394" s="1" t="s">
        <v>70</v>
      </c>
      <c r="D38394" s="1" t="s">
        <v>24</v>
      </c>
      <c r="E38394" s="5">
        <v>0.98569925800000002</v>
      </c>
    </row>
    <row r="38395" spans="1:5" hidden="1">
      <c r="A38395" s="4" t="s">
        <v>8</v>
      </c>
      <c r="B38395" s="2">
        <v>2013</v>
      </c>
      <c r="C38395" s="1" t="s">
        <v>70</v>
      </c>
      <c r="D38395" s="1" t="s">
        <v>24</v>
      </c>
      <c r="E38395" s="5">
        <v>0.95915742400000004</v>
      </c>
    </row>
    <row r="38396" spans="1:5" hidden="1">
      <c r="A38396" s="4" t="s">
        <v>8</v>
      </c>
      <c r="B38396" s="2">
        <v>2014</v>
      </c>
      <c r="C38396" s="1" t="s">
        <v>70</v>
      </c>
      <c r="D38396" s="1" t="s">
        <v>24</v>
      </c>
      <c r="E38396" s="5">
        <v>1.214368407</v>
      </c>
    </row>
    <row r="38397" spans="1:5" hidden="1">
      <c r="A38397" s="4" t="s">
        <v>8</v>
      </c>
      <c r="B38397" s="2">
        <v>2015</v>
      </c>
      <c r="C38397" s="1" t="s">
        <v>70</v>
      </c>
      <c r="D38397" s="1" t="s">
        <v>24</v>
      </c>
      <c r="E38397" s="5">
        <v>0.99156090200000002</v>
      </c>
    </row>
    <row r="38398" spans="1:5" hidden="1">
      <c r="A38398" s="4" t="s">
        <v>8</v>
      </c>
      <c r="B38398" s="2">
        <v>2016</v>
      </c>
      <c r="C38398" s="1" t="s">
        <v>70</v>
      </c>
      <c r="D38398" s="1" t="s">
        <v>24</v>
      </c>
      <c r="E38398" s="5">
        <v>0.98545247800000002</v>
      </c>
    </row>
    <row r="38399" spans="1:5" hidden="1">
      <c r="A38399" s="4" t="s">
        <v>8</v>
      </c>
      <c r="B38399" s="2">
        <v>2017</v>
      </c>
      <c r="C38399" s="1" t="s">
        <v>70</v>
      </c>
      <c r="D38399" s="1" t="s">
        <v>24</v>
      </c>
      <c r="E38399" s="5">
        <v>0.99609275500000005</v>
      </c>
    </row>
    <row r="38400" spans="1:5" hidden="1">
      <c r="A38400" s="4" t="s">
        <v>8</v>
      </c>
      <c r="B38400" s="2">
        <v>2018</v>
      </c>
      <c r="C38400" s="1" t="s">
        <v>70</v>
      </c>
      <c r="D38400" s="1" t="s">
        <v>24</v>
      </c>
      <c r="E38400" s="5">
        <v>1.001878198</v>
      </c>
    </row>
    <row r="38401" spans="1:5" hidden="1">
      <c r="A38401" s="4" t="s">
        <v>8</v>
      </c>
      <c r="B38401" s="2">
        <v>2019</v>
      </c>
      <c r="C38401" s="1" t="s">
        <v>70</v>
      </c>
      <c r="D38401" s="1" t="s">
        <v>24</v>
      </c>
      <c r="E38401" s="5">
        <v>1.0016540380000001</v>
      </c>
    </row>
    <row r="38402" spans="1:5" hidden="1">
      <c r="A38402" s="4" t="s">
        <v>8</v>
      </c>
      <c r="B38402" s="2">
        <v>2020</v>
      </c>
      <c r="C38402" s="1" t="s">
        <v>70</v>
      </c>
      <c r="D38402" s="1" t="s">
        <v>24</v>
      </c>
      <c r="E38402" s="5">
        <v>1.010732894</v>
      </c>
    </row>
    <row r="38403" spans="1:5" hidden="1">
      <c r="A38403" s="4" t="s">
        <v>8</v>
      </c>
      <c r="B38403" s="2">
        <v>2021</v>
      </c>
      <c r="C38403" s="1" t="s">
        <v>70</v>
      </c>
      <c r="D38403" s="1" t="s">
        <v>24</v>
      </c>
      <c r="E38403" s="5">
        <v>1.0113233699999999</v>
      </c>
    </row>
    <row r="38404" spans="1:5" hidden="1">
      <c r="A38404" s="4" t="s">
        <v>8</v>
      </c>
      <c r="B38404" s="2">
        <v>2022</v>
      </c>
      <c r="C38404" s="1" t="s">
        <v>70</v>
      </c>
      <c r="D38404" s="1" t="s">
        <v>24</v>
      </c>
      <c r="E38404" s="5">
        <v>0.97726089699999996</v>
      </c>
    </row>
    <row r="38405" spans="1:5" hidden="1">
      <c r="A38405" s="4" t="s">
        <v>8</v>
      </c>
      <c r="B38405" s="2">
        <v>2023</v>
      </c>
      <c r="C38405" s="1" t="s">
        <v>70</v>
      </c>
      <c r="D38405" s="1" t="s">
        <v>24</v>
      </c>
      <c r="E38405" s="5">
        <v>0.97726089699999996</v>
      </c>
    </row>
    <row r="38406" spans="1:5" hidden="1">
      <c r="A38406" s="4" t="s">
        <v>8</v>
      </c>
      <c r="B38406" s="2">
        <v>2024</v>
      </c>
      <c r="C38406" s="1" t="s">
        <v>70</v>
      </c>
      <c r="D38406" s="1" t="s">
        <v>24</v>
      </c>
      <c r="E38406" s="5">
        <v>0.97726089699999996</v>
      </c>
    </row>
    <row r="38407" spans="1:5" hidden="1">
      <c r="A38407" s="4" t="s">
        <v>8</v>
      </c>
      <c r="B38407" s="2">
        <v>2025</v>
      </c>
      <c r="C38407" s="1" t="s">
        <v>70</v>
      </c>
      <c r="D38407" s="1" t="s">
        <v>24</v>
      </c>
      <c r="E38407" s="5">
        <v>0.97726089699999996</v>
      </c>
    </row>
    <row r="38408" spans="1:5" hidden="1">
      <c r="A38408" s="4" t="s">
        <v>8</v>
      </c>
      <c r="B38408" s="2">
        <v>2026</v>
      </c>
      <c r="C38408" s="1" t="s">
        <v>70</v>
      </c>
      <c r="D38408" s="1" t="s">
        <v>24</v>
      </c>
      <c r="E38408" s="5">
        <v>0.93123136660000005</v>
      </c>
    </row>
    <row r="38409" spans="1:5" hidden="1">
      <c r="A38409" s="4" t="s">
        <v>8</v>
      </c>
      <c r="B38409" s="2">
        <v>2027</v>
      </c>
      <c r="C38409" s="1" t="s">
        <v>70</v>
      </c>
      <c r="D38409" s="1" t="s">
        <v>24</v>
      </c>
      <c r="E38409" s="5">
        <v>0.86220282380000002</v>
      </c>
    </row>
    <row r="38410" spans="1:5" hidden="1">
      <c r="A38410" s="4" t="s">
        <v>8</v>
      </c>
      <c r="B38410" s="2">
        <v>2028</v>
      </c>
      <c r="C38410" s="1" t="s">
        <v>70</v>
      </c>
      <c r="D38410" s="1" t="s">
        <v>24</v>
      </c>
      <c r="E38410" s="5">
        <v>0.77017526860000007</v>
      </c>
    </row>
    <row r="38411" spans="1:5" hidden="1">
      <c r="A38411" s="4" t="s">
        <v>8</v>
      </c>
      <c r="B38411" s="2">
        <v>2029</v>
      </c>
      <c r="C38411" s="1" t="s">
        <v>70</v>
      </c>
      <c r="D38411" s="1" t="s">
        <v>24</v>
      </c>
      <c r="E38411" s="5">
        <v>0.65502267939999992</v>
      </c>
    </row>
    <row r="38412" spans="1:5" hidden="1">
      <c r="A38412" s="4" t="s">
        <v>8</v>
      </c>
      <c r="B38412" s="2">
        <v>2030</v>
      </c>
      <c r="C38412" s="1" t="s">
        <v>70</v>
      </c>
      <c r="D38412" s="1" t="s">
        <v>24</v>
      </c>
      <c r="E38412" s="5">
        <v>0.51696559399999997</v>
      </c>
    </row>
    <row r="38413" spans="1:5" hidden="1">
      <c r="A38413" s="4" t="s">
        <v>8</v>
      </c>
      <c r="B38413" s="2">
        <v>2031</v>
      </c>
      <c r="C38413" s="1" t="s">
        <v>70</v>
      </c>
      <c r="D38413" s="1" t="s">
        <v>24</v>
      </c>
      <c r="E38413" s="5">
        <v>0.472001279</v>
      </c>
    </row>
    <row r="38414" spans="1:5" hidden="1">
      <c r="A38414" s="4" t="s">
        <v>8</v>
      </c>
      <c r="B38414" s="2">
        <v>2032</v>
      </c>
      <c r="C38414" s="1" t="s">
        <v>70</v>
      </c>
      <c r="D38414" s="1" t="s">
        <v>24</v>
      </c>
      <c r="E38414" s="5">
        <v>0.42703696400000002</v>
      </c>
    </row>
    <row r="38415" spans="1:5" hidden="1">
      <c r="A38415" s="4" t="s">
        <v>8</v>
      </c>
      <c r="B38415" s="2">
        <v>2033</v>
      </c>
      <c r="C38415" s="1" t="s">
        <v>70</v>
      </c>
      <c r="D38415" s="1" t="s">
        <v>24</v>
      </c>
      <c r="E38415" s="5">
        <v>0.38194945899999999</v>
      </c>
    </row>
    <row r="38416" spans="1:5" hidden="1">
      <c r="A38416" s="4" t="s">
        <v>8</v>
      </c>
      <c r="B38416" s="2">
        <v>2034</v>
      </c>
      <c r="C38416" s="1" t="s">
        <v>70</v>
      </c>
      <c r="D38416" s="1" t="s">
        <v>24</v>
      </c>
      <c r="E38416" s="5">
        <v>0.33698514299999999</v>
      </c>
    </row>
    <row r="38417" spans="1:5" hidden="1">
      <c r="A38417" s="4" t="s">
        <v>8</v>
      </c>
      <c r="B38417" s="2">
        <v>2035</v>
      </c>
      <c r="C38417" s="1" t="s">
        <v>70</v>
      </c>
      <c r="D38417" s="1" t="s">
        <v>24</v>
      </c>
      <c r="E38417" s="5">
        <v>0.29202082800000001</v>
      </c>
    </row>
    <row r="38418" spans="1:5" hidden="1">
      <c r="A38418" s="4" t="s">
        <v>8</v>
      </c>
      <c r="B38418" s="2">
        <v>2036</v>
      </c>
      <c r="C38418" s="1" t="s">
        <v>70</v>
      </c>
      <c r="D38418" s="1" t="s">
        <v>24</v>
      </c>
      <c r="E38418" s="5">
        <v>0.24705651300000001</v>
      </c>
    </row>
    <row r="38419" spans="1:5" hidden="1">
      <c r="A38419" s="4" t="s">
        <v>8</v>
      </c>
      <c r="B38419" s="2">
        <v>2037</v>
      </c>
      <c r="C38419" s="1" t="s">
        <v>70</v>
      </c>
      <c r="D38419" s="1" t="s">
        <v>24</v>
      </c>
      <c r="E38419" s="5">
        <v>0.20196900800000001</v>
      </c>
    </row>
    <row r="38420" spans="1:5" hidden="1">
      <c r="A38420" s="4" t="s">
        <v>8</v>
      </c>
      <c r="B38420" s="2">
        <v>2038</v>
      </c>
      <c r="C38420" s="1" t="s">
        <v>70</v>
      </c>
      <c r="D38420" s="1" t="s">
        <v>24</v>
      </c>
      <c r="E38420" s="5">
        <v>0.157004693</v>
      </c>
    </row>
    <row r="38421" spans="1:5" hidden="1">
      <c r="A38421" s="4" t="s">
        <v>8</v>
      </c>
      <c r="B38421" s="2">
        <v>2039</v>
      </c>
      <c r="C38421" s="1" t="s">
        <v>70</v>
      </c>
      <c r="D38421" s="1" t="s">
        <v>24</v>
      </c>
      <c r="E38421" s="5">
        <v>0.112040378</v>
      </c>
    </row>
    <row r="38422" spans="1:5" hidden="1">
      <c r="A38422" s="4" t="s">
        <v>8</v>
      </c>
      <c r="B38422" s="2">
        <v>2040</v>
      </c>
      <c r="C38422" s="1" t="s">
        <v>70</v>
      </c>
      <c r="D38422" s="1" t="s">
        <v>24</v>
      </c>
      <c r="E38422" s="5">
        <v>6.7076063000000005E-2</v>
      </c>
    </row>
    <row r="38423" spans="1:5" hidden="1">
      <c r="A38423" s="4" t="s">
        <v>8</v>
      </c>
      <c r="B38423" s="2">
        <v>2041</v>
      </c>
      <c r="C38423" s="1" t="s">
        <v>70</v>
      </c>
      <c r="D38423" s="1" t="s">
        <v>24</v>
      </c>
      <c r="E38423" s="5">
        <v>6.3855609999999993E-2</v>
      </c>
    </row>
    <row r="38424" spans="1:5" hidden="1">
      <c r="A38424" s="4" t="s">
        <v>8</v>
      </c>
      <c r="B38424" s="2">
        <v>2042</v>
      </c>
      <c r="C38424" s="1" t="s">
        <v>70</v>
      </c>
      <c r="D38424" s="1" t="s">
        <v>24</v>
      </c>
      <c r="E38424" s="5">
        <v>6.0643955999999999E-2</v>
      </c>
    </row>
    <row r="38425" spans="1:5" hidden="1">
      <c r="A38425" s="4" t="s">
        <v>8</v>
      </c>
      <c r="B38425" s="2">
        <v>2043</v>
      </c>
      <c r="C38425" s="1" t="s">
        <v>70</v>
      </c>
      <c r="D38425" s="1" t="s">
        <v>24</v>
      </c>
      <c r="E38425" s="5">
        <v>5.7432300999999998E-2</v>
      </c>
    </row>
    <row r="38426" spans="1:5" hidden="1">
      <c r="A38426" s="4" t="s">
        <v>8</v>
      </c>
      <c r="B38426" s="2">
        <v>2044</v>
      </c>
      <c r="C38426" s="1" t="s">
        <v>70</v>
      </c>
      <c r="D38426" s="1" t="s">
        <v>24</v>
      </c>
      <c r="E38426" s="5">
        <v>5.4220646999999997E-2</v>
      </c>
    </row>
    <row r="38427" spans="1:5" hidden="1">
      <c r="A38427" s="4" t="s">
        <v>8</v>
      </c>
      <c r="B38427" s="2">
        <v>2045</v>
      </c>
      <c r="C38427" s="1" t="s">
        <v>70</v>
      </c>
      <c r="D38427" s="1" t="s">
        <v>24</v>
      </c>
      <c r="E38427" s="5">
        <v>5.1000193999999999E-2</v>
      </c>
    </row>
    <row r="38428" spans="1:5" hidden="1">
      <c r="A38428" s="4" t="s">
        <v>8</v>
      </c>
      <c r="B38428" s="2">
        <v>2046</v>
      </c>
      <c r="C38428" s="1" t="s">
        <v>70</v>
      </c>
      <c r="D38428" s="1" t="s">
        <v>24</v>
      </c>
      <c r="E38428" s="5">
        <v>4.7788539999999997E-2</v>
      </c>
    </row>
    <row r="38429" spans="1:5" hidden="1">
      <c r="A38429" s="4" t="s">
        <v>8</v>
      </c>
      <c r="B38429" s="2">
        <v>2047</v>
      </c>
      <c r="C38429" s="1" t="s">
        <v>70</v>
      </c>
      <c r="D38429" s="1" t="s">
        <v>24</v>
      </c>
      <c r="E38429" s="5">
        <v>4.4576886000000003E-2</v>
      </c>
    </row>
    <row r="38430" spans="1:5" hidden="1">
      <c r="A38430" s="4" t="s">
        <v>8</v>
      </c>
      <c r="B38430" s="2">
        <v>2048</v>
      </c>
      <c r="C38430" s="1" t="s">
        <v>70</v>
      </c>
      <c r="D38430" s="1" t="s">
        <v>24</v>
      </c>
      <c r="E38430" s="5">
        <v>4.1365232000000002E-2</v>
      </c>
    </row>
    <row r="38431" spans="1:5" hidden="1">
      <c r="A38431" s="4" t="s">
        <v>8</v>
      </c>
      <c r="B38431" s="2">
        <v>2049</v>
      </c>
      <c r="C38431" s="1" t="s">
        <v>70</v>
      </c>
      <c r="D38431" s="1" t="s">
        <v>24</v>
      </c>
      <c r="E38431" s="5">
        <v>3.8144777999999997E-2</v>
      </c>
    </row>
    <row r="38432" spans="1:5" hidden="1">
      <c r="A38432" s="4" t="s">
        <v>8</v>
      </c>
      <c r="B38432" s="2">
        <v>2050</v>
      </c>
      <c r="C38432" s="1" t="s">
        <v>70</v>
      </c>
      <c r="D38432" s="1" t="s">
        <v>24</v>
      </c>
      <c r="E38432" s="5">
        <v>3.4933124000000003E-2</v>
      </c>
    </row>
    <row r="38433" spans="1:5" hidden="1">
      <c r="A38433" s="4" t="s">
        <v>8</v>
      </c>
      <c r="B38433" s="2">
        <v>2051</v>
      </c>
      <c r="C38433" s="1" t="s">
        <v>70</v>
      </c>
      <c r="D38433" s="1" t="s">
        <v>24</v>
      </c>
      <c r="E38433" s="5">
        <v>3.4698877000000003E-2</v>
      </c>
    </row>
    <row r="38434" spans="1:5" hidden="1">
      <c r="A38434" s="4" t="s">
        <v>8</v>
      </c>
      <c r="B38434" s="2">
        <v>2052</v>
      </c>
      <c r="C38434" s="1" t="s">
        <v>70</v>
      </c>
      <c r="D38434" s="1" t="s">
        <v>24</v>
      </c>
      <c r="E38434" s="5">
        <v>3.4464630000000003E-2</v>
      </c>
    </row>
    <row r="38435" spans="1:5" hidden="1">
      <c r="A38435" s="4" t="s">
        <v>8</v>
      </c>
      <c r="B38435" s="2">
        <v>2053</v>
      </c>
      <c r="C38435" s="1" t="s">
        <v>70</v>
      </c>
      <c r="D38435" s="1" t="s">
        <v>24</v>
      </c>
      <c r="E38435" s="5">
        <v>3.4229741000000001E-2</v>
      </c>
    </row>
    <row r="38436" spans="1:5" hidden="1">
      <c r="A38436" s="4" t="s">
        <v>8</v>
      </c>
      <c r="B38436" s="2">
        <v>2054</v>
      </c>
      <c r="C38436" s="1" t="s">
        <v>70</v>
      </c>
      <c r="D38436" s="1" t="s">
        <v>24</v>
      </c>
      <c r="E38436" s="5">
        <v>3.3995494000000001E-2</v>
      </c>
    </row>
    <row r="38437" spans="1:5" hidden="1">
      <c r="A38437" s="4" t="s">
        <v>8</v>
      </c>
      <c r="B38437" s="2">
        <v>2055</v>
      </c>
      <c r="C38437" s="1" t="s">
        <v>70</v>
      </c>
      <c r="D38437" s="1" t="s">
        <v>24</v>
      </c>
      <c r="E38437" s="5">
        <v>3.3761246000000002E-2</v>
      </c>
    </row>
    <row r="38438" spans="1:5" hidden="1">
      <c r="A38438" s="4" t="s">
        <v>8</v>
      </c>
      <c r="B38438" s="2">
        <v>2056</v>
      </c>
      <c r="C38438" s="1" t="s">
        <v>70</v>
      </c>
      <c r="D38438" s="1" t="s">
        <v>24</v>
      </c>
      <c r="E38438" s="5">
        <v>3.3526999000000002E-2</v>
      </c>
    </row>
    <row r="38439" spans="1:5" hidden="1">
      <c r="A38439" s="4" t="s">
        <v>8</v>
      </c>
      <c r="B38439" s="2">
        <v>2057</v>
      </c>
      <c r="C38439" s="1" t="s">
        <v>70</v>
      </c>
      <c r="D38439" s="1" t="s">
        <v>24</v>
      </c>
      <c r="E38439" s="5">
        <v>3.329211E-2</v>
      </c>
    </row>
    <row r="38440" spans="1:5" hidden="1">
      <c r="A38440" s="4" t="s">
        <v>8</v>
      </c>
      <c r="B38440" s="2">
        <v>2058</v>
      </c>
      <c r="C38440" s="1" t="s">
        <v>70</v>
      </c>
      <c r="D38440" s="1" t="s">
        <v>24</v>
      </c>
      <c r="E38440" s="5">
        <v>3.3057863E-2</v>
      </c>
    </row>
    <row r="38441" spans="1:5" hidden="1">
      <c r="A38441" s="4" t="s">
        <v>8</v>
      </c>
      <c r="B38441" s="2">
        <v>2059</v>
      </c>
      <c r="C38441" s="1" t="s">
        <v>70</v>
      </c>
      <c r="D38441" s="1" t="s">
        <v>24</v>
      </c>
      <c r="E38441" s="5">
        <v>3.2823615E-2</v>
      </c>
    </row>
    <row r="38442" spans="1:5" hidden="1">
      <c r="A38442" s="4" t="s">
        <v>8</v>
      </c>
      <c r="B38442" s="2">
        <v>2060</v>
      </c>
      <c r="C38442" s="1" t="s">
        <v>70</v>
      </c>
      <c r="D38442" s="1" t="s">
        <v>24</v>
      </c>
      <c r="E38442" s="5">
        <v>3.2589368000000001E-2</v>
      </c>
    </row>
    <row r="38443" spans="1:5" hidden="1">
      <c r="A38443" s="4" t="s">
        <v>8</v>
      </c>
      <c r="B38443" s="2">
        <v>2061</v>
      </c>
      <c r="C38443" s="1" t="s">
        <v>70</v>
      </c>
      <c r="D38443" s="1" t="s">
        <v>24</v>
      </c>
      <c r="E38443" s="5">
        <v>3.2499910999999999E-2</v>
      </c>
    </row>
    <row r="38444" spans="1:5" hidden="1">
      <c r="A38444" s="4" t="s">
        <v>8</v>
      </c>
      <c r="B38444" s="2">
        <v>2062</v>
      </c>
      <c r="C38444" s="1" t="s">
        <v>70</v>
      </c>
      <c r="D38444" s="1" t="s">
        <v>24</v>
      </c>
      <c r="E38444" s="5">
        <v>3.2410699000000001E-2</v>
      </c>
    </row>
    <row r="38445" spans="1:5" hidden="1">
      <c r="A38445" s="4" t="s">
        <v>8</v>
      </c>
      <c r="B38445" s="2">
        <v>2063</v>
      </c>
      <c r="C38445" s="1" t="s">
        <v>70</v>
      </c>
      <c r="D38445" s="1" t="s">
        <v>24</v>
      </c>
      <c r="E38445" s="5">
        <v>3.2321486000000003E-2</v>
      </c>
    </row>
    <row r="38446" spans="1:5" hidden="1">
      <c r="A38446" s="4" t="s">
        <v>8</v>
      </c>
      <c r="B38446" s="2">
        <v>2064</v>
      </c>
      <c r="C38446" s="1" t="s">
        <v>70</v>
      </c>
      <c r="D38446" s="1" t="s">
        <v>24</v>
      </c>
      <c r="E38446" s="5">
        <v>3.2232272999999999E-2</v>
      </c>
    </row>
    <row r="38447" spans="1:5" hidden="1">
      <c r="A38447" s="4" t="s">
        <v>8</v>
      </c>
      <c r="B38447" s="2">
        <v>2065</v>
      </c>
      <c r="C38447" s="1" t="s">
        <v>70</v>
      </c>
      <c r="D38447" s="1" t="s">
        <v>24</v>
      </c>
      <c r="E38447" s="5">
        <v>3.2142815999999998E-2</v>
      </c>
    </row>
    <row r="38448" spans="1:5" hidden="1">
      <c r="A38448" s="4" t="s">
        <v>8</v>
      </c>
      <c r="B38448" s="2">
        <v>2066</v>
      </c>
      <c r="C38448" s="1" t="s">
        <v>70</v>
      </c>
      <c r="D38448" s="1" t="s">
        <v>24</v>
      </c>
      <c r="E38448" s="5">
        <v>3.2053603999999999E-2</v>
      </c>
    </row>
    <row r="38449" spans="1:5" hidden="1">
      <c r="A38449" s="4" t="s">
        <v>8</v>
      </c>
      <c r="B38449" s="2">
        <v>2067</v>
      </c>
      <c r="C38449" s="1" t="s">
        <v>70</v>
      </c>
      <c r="D38449" s="1" t="s">
        <v>24</v>
      </c>
      <c r="E38449" s="5">
        <v>3.1964391000000002E-2</v>
      </c>
    </row>
    <row r="38450" spans="1:5" hidden="1">
      <c r="A38450" s="4" t="s">
        <v>8</v>
      </c>
      <c r="B38450" s="2">
        <v>2068</v>
      </c>
      <c r="C38450" s="1" t="s">
        <v>70</v>
      </c>
      <c r="D38450" s="1" t="s">
        <v>24</v>
      </c>
      <c r="E38450" s="5">
        <v>3.1875178999999997E-2</v>
      </c>
    </row>
    <row r="38451" spans="1:5" hidden="1">
      <c r="A38451" s="4" t="s">
        <v>8</v>
      </c>
      <c r="B38451" s="2">
        <v>2069</v>
      </c>
      <c r="C38451" s="1" t="s">
        <v>70</v>
      </c>
      <c r="D38451" s="1" t="s">
        <v>24</v>
      </c>
      <c r="E38451" s="5">
        <v>3.1785722000000002E-2</v>
      </c>
    </row>
    <row r="38452" spans="1:5" hidden="1">
      <c r="A38452" s="4" t="s">
        <v>8</v>
      </c>
      <c r="B38452" s="2">
        <v>2070</v>
      </c>
      <c r="C38452" s="1" t="s">
        <v>70</v>
      </c>
      <c r="D38452" s="1" t="s">
        <v>24</v>
      </c>
      <c r="E38452" s="5">
        <v>3.1696508999999998E-2</v>
      </c>
    </row>
    <row r="38453" spans="1:5" hidden="1">
      <c r="A38453" s="4" t="s">
        <v>8</v>
      </c>
      <c r="B38453" s="2">
        <v>2071</v>
      </c>
      <c r="C38453" s="1" t="s">
        <v>70</v>
      </c>
      <c r="D38453" s="1" t="s">
        <v>24</v>
      </c>
      <c r="E38453" s="5">
        <v>3.1696508999999998E-2</v>
      </c>
    </row>
    <row r="38454" spans="1:5" hidden="1">
      <c r="A38454" s="4" t="s">
        <v>8</v>
      </c>
      <c r="B38454" s="2">
        <v>2072</v>
      </c>
      <c r="C38454" s="1" t="s">
        <v>70</v>
      </c>
      <c r="D38454" s="1" t="s">
        <v>24</v>
      </c>
      <c r="E38454" s="5">
        <v>3.1696508999999998E-2</v>
      </c>
    </row>
    <row r="38455" spans="1:5" hidden="1">
      <c r="A38455" s="4" t="s">
        <v>8</v>
      </c>
      <c r="B38455" s="2">
        <v>2073</v>
      </c>
      <c r="C38455" s="1" t="s">
        <v>70</v>
      </c>
      <c r="D38455" s="1" t="s">
        <v>24</v>
      </c>
      <c r="E38455" s="5">
        <v>3.1696508999999998E-2</v>
      </c>
    </row>
    <row r="38456" spans="1:5" hidden="1">
      <c r="A38456" s="4" t="s">
        <v>8</v>
      </c>
      <c r="B38456" s="2">
        <v>2074</v>
      </c>
      <c r="C38456" s="1" t="s">
        <v>70</v>
      </c>
      <c r="D38456" s="1" t="s">
        <v>24</v>
      </c>
      <c r="E38456" s="5">
        <v>3.1696508999999998E-2</v>
      </c>
    </row>
    <row r="38457" spans="1:5" hidden="1">
      <c r="A38457" s="4" t="s">
        <v>8</v>
      </c>
      <c r="B38457" s="2">
        <v>2075</v>
      </c>
      <c r="C38457" s="1" t="s">
        <v>70</v>
      </c>
      <c r="D38457" s="1" t="s">
        <v>24</v>
      </c>
      <c r="E38457" s="5">
        <v>3.1696508999999998E-2</v>
      </c>
    </row>
    <row r="38458" spans="1:5" hidden="1">
      <c r="A38458" s="4" t="s">
        <v>8</v>
      </c>
      <c r="B38458" s="2">
        <v>2076</v>
      </c>
      <c r="C38458" s="1" t="s">
        <v>70</v>
      </c>
      <c r="D38458" s="1" t="s">
        <v>24</v>
      </c>
      <c r="E38458" s="5">
        <v>3.1696508999999998E-2</v>
      </c>
    </row>
    <row r="38459" spans="1:5" hidden="1">
      <c r="A38459" s="4" t="s">
        <v>8</v>
      </c>
      <c r="B38459" s="2">
        <v>2077</v>
      </c>
      <c r="C38459" s="1" t="s">
        <v>70</v>
      </c>
      <c r="D38459" s="1" t="s">
        <v>24</v>
      </c>
      <c r="E38459" s="5">
        <v>3.1696508999999998E-2</v>
      </c>
    </row>
    <row r="38460" spans="1:5" hidden="1">
      <c r="A38460" s="4" t="s">
        <v>8</v>
      </c>
      <c r="B38460" s="2">
        <v>2078</v>
      </c>
      <c r="C38460" s="1" t="s">
        <v>70</v>
      </c>
      <c r="D38460" s="1" t="s">
        <v>24</v>
      </c>
      <c r="E38460" s="5">
        <v>3.1696508999999998E-2</v>
      </c>
    </row>
    <row r="38461" spans="1:5" hidden="1">
      <c r="A38461" s="4" t="s">
        <v>8</v>
      </c>
      <c r="B38461" s="2">
        <v>2079</v>
      </c>
      <c r="C38461" s="1" t="s">
        <v>70</v>
      </c>
      <c r="D38461" s="1" t="s">
        <v>24</v>
      </c>
      <c r="E38461" s="5">
        <v>3.1696508999999998E-2</v>
      </c>
    </row>
    <row r="38462" spans="1:5" hidden="1">
      <c r="A38462" s="4" t="s">
        <v>8</v>
      </c>
      <c r="B38462" s="2">
        <v>2080</v>
      </c>
      <c r="C38462" s="1" t="s">
        <v>70</v>
      </c>
      <c r="D38462" s="1" t="s">
        <v>24</v>
      </c>
      <c r="E38462" s="5">
        <v>3.1696508999999998E-2</v>
      </c>
    </row>
    <row r="38463" spans="1:5" hidden="1">
      <c r="A38463" s="4" t="s">
        <v>8</v>
      </c>
      <c r="B38463" s="2">
        <v>2081</v>
      </c>
      <c r="C38463" s="1" t="s">
        <v>70</v>
      </c>
      <c r="D38463" s="1" t="s">
        <v>24</v>
      </c>
      <c r="E38463" s="5">
        <v>3.1662963000000002E-2</v>
      </c>
    </row>
    <row r="38464" spans="1:5" hidden="1">
      <c r="A38464" s="4" t="s">
        <v>8</v>
      </c>
      <c r="B38464" s="2">
        <v>2082</v>
      </c>
      <c r="C38464" s="1" t="s">
        <v>70</v>
      </c>
      <c r="D38464" s="1" t="s">
        <v>24</v>
      </c>
      <c r="E38464" s="5">
        <v>3.1629508000000001E-2</v>
      </c>
    </row>
    <row r="38465" spans="1:5" hidden="1">
      <c r="A38465" s="4" t="s">
        <v>8</v>
      </c>
      <c r="B38465" s="2">
        <v>2083</v>
      </c>
      <c r="C38465" s="1" t="s">
        <v>70</v>
      </c>
      <c r="D38465" s="1" t="s">
        <v>24</v>
      </c>
      <c r="E38465" s="5">
        <v>3.1596052999999999E-2</v>
      </c>
    </row>
    <row r="38466" spans="1:5" hidden="1">
      <c r="A38466" s="4" t="s">
        <v>8</v>
      </c>
      <c r="B38466" s="2">
        <v>2084</v>
      </c>
      <c r="C38466" s="1" t="s">
        <v>70</v>
      </c>
      <c r="D38466" s="1" t="s">
        <v>24</v>
      </c>
      <c r="E38466" s="5">
        <v>3.1562598999999997E-2</v>
      </c>
    </row>
    <row r="38467" spans="1:5" hidden="1">
      <c r="A38467" s="4" t="s">
        <v>8</v>
      </c>
      <c r="B38467" s="2">
        <v>2085</v>
      </c>
      <c r="C38467" s="1" t="s">
        <v>70</v>
      </c>
      <c r="D38467" s="1" t="s">
        <v>24</v>
      </c>
      <c r="E38467" s="5">
        <v>3.1529052000000002E-2</v>
      </c>
    </row>
    <row r="38468" spans="1:5" hidden="1">
      <c r="A38468" s="4" t="s">
        <v>8</v>
      </c>
      <c r="B38468" s="2">
        <v>2086</v>
      </c>
      <c r="C38468" s="1" t="s">
        <v>70</v>
      </c>
      <c r="D38468" s="1" t="s">
        <v>24</v>
      </c>
      <c r="E38468" s="5">
        <v>3.1495597E-2</v>
      </c>
    </row>
    <row r="38469" spans="1:5" hidden="1">
      <c r="A38469" s="4" t="s">
        <v>8</v>
      </c>
      <c r="B38469" s="2">
        <v>2087</v>
      </c>
      <c r="C38469" s="1" t="s">
        <v>70</v>
      </c>
      <c r="D38469" s="1" t="s">
        <v>24</v>
      </c>
      <c r="E38469" s="5">
        <v>3.1462142999999998E-2</v>
      </c>
    </row>
    <row r="38470" spans="1:5" hidden="1">
      <c r="A38470" s="4" t="s">
        <v>8</v>
      </c>
      <c r="B38470" s="2">
        <v>2088</v>
      </c>
      <c r="C38470" s="1" t="s">
        <v>70</v>
      </c>
      <c r="D38470" s="1" t="s">
        <v>24</v>
      </c>
      <c r="E38470" s="5">
        <v>3.1428688000000003E-2</v>
      </c>
    </row>
    <row r="38471" spans="1:5" hidden="1">
      <c r="A38471" s="4" t="s">
        <v>8</v>
      </c>
      <c r="B38471" s="2">
        <v>2089</v>
      </c>
      <c r="C38471" s="1" t="s">
        <v>70</v>
      </c>
      <c r="D38471" s="1" t="s">
        <v>24</v>
      </c>
      <c r="E38471" s="5">
        <v>3.1395142000000001E-2</v>
      </c>
    </row>
    <row r="38472" spans="1:5" hidden="1">
      <c r="A38472" s="4" t="s">
        <v>8</v>
      </c>
      <c r="B38472" s="2">
        <v>2090</v>
      </c>
      <c r="C38472" s="1" t="s">
        <v>70</v>
      </c>
      <c r="D38472" s="1" t="s">
        <v>24</v>
      </c>
      <c r="E38472" s="5">
        <v>3.1361686999999999E-2</v>
      </c>
    </row>
    <row r="38473" spans="1:5" hidden="1">
      <c r="A38473" s="4" t="s">
        <v>8</v>
      </c>
      <c r="B38473" s="2">
        <v>2091</v>
      </c>
      <c r="C38473" s="1" t="s">
        <v>70</v>
      </c>
      <c r="D38473" s="1" t="s">
        <v>24</v>
      </c>
      <c r="E38473" s="5">
        <v>3.1149749000000001E-2</v>
      </c>
    </row>
    <row r="38474" spans="1:5" hidden="1">
      <c r="A38474" s="4" t="s">
        <v>8</v>
      </c>
      <c r="B38474" s="2">
        <v>2092</v>
      </c>
      <c r="C38474" s="1" t="s">
        <v>70</v>
      </c>
      <c r="D38474" s="1" t="s">
        <v>24</v>
      </c>
      <c r="E38474" s="5">
        <v>3.0937810999999999E-2</v>
      </c>
    </row>
    <row r="38475" spans="1:5" hidden="1">
      <c r="A38475" s="4" t="s">
        <v>8</v>
      </c>
      <c r="B38475" s="2">
        <v>2093</v>
      </c>
      <c r="C38475" s="1" t="s">
        <v>70</v>
      </c>
      <c r="D38475" s="1" t="s">
        <v>24</v>
      </c>
      <c r="E38475" s="5">
        <v>3.0725292000000001E-2</v>
      </c>
    </row>
    <row r="38476" spans="1:5" hidden="1">
      <c r="A38476" s="4" t="s">
        <v>8</v>
      </c>
      <c r="B38476" s="2">
        <v>2094</v>
      </c>
      <c r="C38476" s="1" t="s">
        <v>70</v>
      </c>
      <c r="D38476" s="1" t="s">
        <v>24</v>
      </c>
      <c r="E38476" s="5">
        <v>3.0513353999999999E-2</v>
      </c>
    </row>
    <row r="38477" spans="1:5" hidden="1">
      <c r="A38477" s="4" t="s">
        <v>8</v>
      </c>
      <c r="B38477" s="2">
        <v>2095</v>
      </c>
      <c r="C38477" s="1" t="s">
        <v>70</v>
      </c>
      <c r="D38477" s="1" t="s">
        <v>24</v>
      </c>
      <c r="E38477" s="5">
        <v>3.0301416000000001E-2</v>
      </c>
    </row>
    <row r="38478" spans="1:5" hidden="1">
      <c r="A38478" s="4" t="s">
        <v>8</v>
      </c>
      <c r="B38478" s="2">
        <v>2096</v>
      </c>
      <c r="C38478" s="1" t="s">
        <v>70</v>
      </c>
      <c r="D38478" s="1" t="s">
        <v>24</v>
      </c>
      <c r="E38478" s="5">
        <v>3.0089477999999999E-2</v>
      </c>
    </row>
    <row r="38479" spans="1:5" hidden="1">
      <c r="A38479" s="4" t="s">
        <v>8</v>
      </c>
      <c r="B38479" s="2">
        <v>2097</v>
      </c>
      <c r="C38479" s="1" t="s">
        <v>70</v>
      </c>
      <c r="D38479" s="1" t="s">
        <v>24</v>
      </c>
      <c r="E38479" s="5">
        <v>2.9876960000000001E-2</v>
      </c>
    </row>
    <row r="38480" spans="1:5" hidden="1">
      <c r="A38480" s="4" t="s">
        <v>8</v>
      </c>
      <c r="B38480" s="2">
        <v>2098</v>
      </c>
      <c r="C38480" s="1" t="s">
        <v>70</v>
      </c>
      <c r="D38480" s="1" t="s">
        <v>24</v>
      </c>
      <c r="E38480" s="5">
        <v>2.9665021999999999E-2</v>
      </c>
    </row>
    <row r="38481" spans="1:5" hidden="1">
      <c r="A38481" s="4" t="s">
        <v>8</v>
      </c>
      <c r="B38481" s="2">
        <v>2099</v>
      </c>
      <c r="C38481" s="1" t="s">
        <v>70</v>
      </c>
      <c r="D38481" s="1" t="s">
        <v>24</v>
      </c>
      <c r="E38481" s="5">
        <v>2.9453084000000001E-2</v>
      </c>
    </row>
    <row r="38482" spans="1:5" hidden="1">
      <c r="A38482" s="4" t="s">
        <v>8</v>
      </c>
      <c r="B38482" s="2">
        <v>2100</v>
      </c>
      <c r="C38482" s="1" t="s">
        <v>70</v>
      </c>
      <c r="D38482" s="1" t="s">
        <v>24</v>
      </c>
      <c r="E38482" s="5">
        <v>2.9241145999999999E-2</v>
      </c>
    </row>
    <row r="38483" spans="1:5" hidden="1">
      <c r="A38483" s="4" t="s">
        <v>9</v>
      </c>
      <c r="B38483" s="2">
        <v>2000</v>
      </c>
      <c r="C38483" s="1" t="s">
        <v>70</v>
      </c>
      <c r="D38483" s="1" t="s">
        <v>24</v>
      </c>
      <c r="E38483" s="5">
        <v>0.51705471199999997</v>
      </c>
    </row>
    <row r="38484" spans="1:5" hidden="1">
      <c r="A38484" s="4" t="s">
        <v>9</v>
      </c>
      <c r="B38484" s="2">
        <v>2001</v>
      </c>
      <c r="C38484" s="1" t="s">
        <v>70</v>
      </c>
      <c r="D38484" s="1" t="s">
        <v>24</v>
      </c>
      <c r="E38484" s="5">
        <v>0.61400643399999999</v>
      </c>
    </row>
    <row r="38485" spans="1:5" hidden="1">
      <c r="A38485" s="4" t="s">
        <v>9</v>
      </c>
      <c r="B38485" s="2">
        <v>2002</v>
      </c>
      <c r="C38485" s="1" t="s">
        <v>70</v>
      </c>
      <c r="D38485" s="1" t="s">
        <v>24</v>
      </c>
      <c r="E38485" s="5">
        <v>0.67497211499999998</v>
      </c>
    </row>
    <row r="38486" spans="1:5" hidden="1">
      <c r="A38486" s="4" t="s">
        <v>9</v>
      </c>
      <c r="B38486" s="2">
        <v>2003</v>
      </c>
      <c r="C38486" s="1" t="s">
        <v>70</v>
      </c>
      <c r="D38486" s="1" t="s">
        <v>24</v>
      </c>
      <c r="E38486" s="5">
        <v>0.74104644900000005</v>
      </c>
    </row>
    <row r="38487" spans="1:5" hidden="1">
      <c r="A38487" s="4" t="s">
        <v>9</v>
      </c>
      <c r="B38487" s="2">
        <v>2004</v>
      </c>
      <c r="C38487" s="1" t="s">
        <v>70</v>
      </c>
      <c r="D38487" s="1" t="s">
        <v>24</v>
      </c>
      <c r="E38487" s="5">
        <v>0.89143815599999998</v>
      </c>
    </row>
    <row r="38488" spans="1:5" hidden="1">
      <c r="A38488" s="4" t="s">
        <v>9</v>
      </c>
      <c r="B38488" s="2">
        <v>2005</v>
      </c>
      <c r="C38488" s="1" t="s">
        <v>70</v>
      </c>
      <c r="D38488" s="1" t="s">
        <v>24</v>
      </c>
      <c r="E38488" s="5">
        <v>1.096050134</v>
      </c>
    </row>
    <row r="38489" spans="1:5" hidden="1">
      <c r="A38489" s="4" t="s">
        <v>9</v>
      </c>
      <c r="B38489" s="2">
        <v>2006</v>
      </c>
      <c r="C38489" s="1" t="s">
        <v>70</v>
      </c>
      <c r="D38489" s="1" t="s">
        <v>24</v>
      </c>
      <c r="E38489" s="5">
        <v>1.283760615</v>
      </c>
    </row>
    <row r="38490" spans="1:5" hidden="1">
      <c r="A38490" s="4" t="s">
        <v>9</v>
      </c>
      <c r="B38490" s="2">
        <v>2007</v>
      </c>
      <c r="C38490" s="1" t="s">
        <v>70</v>
      </c>
      <c r="D38490" s="1" t="s">
        <v>24</v>
      </c>
      <c r="E38490" s="5">
        <v>1.399109173</v>
      </c>
    </row>
    <row r="38491" spans="1:5" hidden="1">
      <c r="A38491" s="4" t="s">
        <v>9</v>
      </c>
      <c r="B38491" s="2">
        <v>2008</v>
      </c>
      <c r="C38491" s="1" t="s">
        <v>70</v>
      </c>
      <c r="D38491" s="1" t="s">
        <v>24</v>
      </c>
      <c r="E38491" s="5">
        <v>1.374766865</v>
      </c>
    </row>
    <row r="38492" spans="1:5" hidden="1">
      <c r="A38492" s="4" t="s">
        <v>9</v>
      </c>
      <c r="B38492" s="2">
        <v>2009</v>
      </c>
      <c r="C38492" s="1" t="s">
        <v>70</v>
      </c>
      <c r="D38492" s="1" t="s">
        <v>24</v>
      </c>
      <c r="E38492" s="5">
        <v>1.406579923</v>
      </c>
    </row>
    <row r="38493" spans="1:5" hidden="1">
      <c r="A38493" s="4" t="s">
        <v>9</v>
      </c>
      <c r="B38493" s="2">
        <v>2010</v>
      </c>
      <c r="C38493" s="1" t="s">
        <v>70</v>
      </c>
      <c r="D38493" s="1" t="s">
        <v>24</v>
      </c>
      <c r="E38493" s="5">
        <v>1.380232345</v>
      </c>
    </row>
    <row r="38494" spans="1:5" hidden="1">
      <c r="A38494" s="4" t="s">
        <v>9</v>
      </c>
      <c r="B38494" s="2">
        <v>2011</v>
      </c>
      <c r="C38494" s="1" t="s">
        <v>70</v>
      </c>
      <c r="D38494" s="1" t="s">
        <v>24</v>
      </c>
      <c r="E38494" s="5">
        <v>1.0894779510000001</v>
      </c>
    </row>
    <row r="38495" spans="1:5" hidden="1">
      <c r="A38495" s="4" t="s">
        <v>9</v>
      </c>
      <c r="B38495" s="2">
        <v>2012</v>
      </c>
      <c r="C38495" s="1" t="s">
        <v>70</v>
      </c>
      <c r="D38495" s="1" t="s">
        <v>24</v>
      </c>
      <c r="E38495" s="5">
        <v>0.98569925800000002</v>
      </c>
    </row>
    <row r="38496" spans="1:5" hidden="1">
      <c r="A38496" s="4" t="s">
        <v>9</v>
      </c>
      <c r="B38496" s="2">
        <v>2013</v>
      </c>
      <c r="C38496" s="1" t="s">
        <v>70</v>
      </c>
      <c r="D38496" s="1" t="s">
        <v>24</v>
      </c>
      <c r="E38496" s="5">
        <v>0.95915742400000004</v>
      </c>
    </row>
    <row r="38497" spans="1:5" hidden="1">
      <c r="A38497" s="4" t="s">
        <v>9</v>
      </c>
      <c r="B38497" s="2">
        <v>2014</v>
      </c>
      <c r="C38497" s="1" t="s">
        <v>70</v>
      </c>
      <c r="D38497" s="1" t="s">
        <v>24</v>
      </c>
      <c r="E38497" s="5">
        <v>1.214368407</v>
      </c>
    </row>
    <row r="38498" spans="1:5" hidden="1">
      <c r="A38498" s="4" t="s">
        <v>9</v>
      </c>
      <c r="B38498" s="2">
        <v>2015</v>
      </c>
      <c r="C38498" s="1" t="s">
        <v>70</v>
      </c>
      <c r="D38498" s="1" t="s">
        <v>24</v>
      </c>
      <c r="E38498" s="5">
        <v>0.99156090200000002</v>
      </c>
    </row>
    <row r="38499" spans="1:5" hidden="1">
      <c r="A38499" s="4" t="s">
        <v>9</v>
      </c>
      <c r="B38499" s="2">
        <v>2016</v>
      </c>
      <c r="C38499" s="1" t="s">
        <v>70</v>
      </c>
      <c r="D38499" s="1" t="s">
        <v>24</v>
      </c>
      <c r="E38499" s="5">
        <v>0.98545247800000002</v>
      </c>
    </row>
    <row r="38500" spans="1:5" hidden="1">
      <c r="A38500" s="4" t="s">
        <v>9</v>
      </c>
      <c r="B38500" s="2">
        <v>2017</v>
      </c>
      <c r="C38500" s="1" t="s">
        <v>70</v>
      </c>
      <c r="D38500" s="1" t="s">
        <v>24</v>
      </c>
      <c r="E38500" s="5">
        <v>0.99609275500000005</v>
      </c>
    </row>
    <row r="38501" spans="1:5" hidden="1">
      <c r="A38501" s="4" t="s">
        <v>9</v>
      </c>
      <c r="B38501" s="2">
        <v>2018</v>
      </c>
      <c r="C38501" s="1" t="s">
        <v>70</v>
      </c>
      <c r="D38501" s="1" t="s">
        <v>24</v>
      </c>
      <c r="E38501" s="5">
        <v>1.001878198</v>
      </c>
    </row>
    <row r="38502" spans="1:5" hidden="1">
      <c r="A38502" s="4" t="s">
        <v>9</v>
      </c>
      <c r="B38502" s="2">
        <v>2019</v>
      </c>
      <c r="C38502" s="1" t="s">
        <v>70</v>
      </c>
      <c r="D38502" s="1" t="s">
        <v>24</v>
      </c>
      <c r="E38502" s="5">
        <v>1.0016540380000001</v>
      </c>
    </row>
    <row r="38503" spans="1:5" hidden="1">
      <c r="A38503" s="4" t="s">
        <v>9</v>
      </c>
      <c r="B38503" s="2">
        <v>2020</v>
      </c>
      <c r="C38503" s="1" t="s">
        <v>70</v>
      </c>
      <c r="D38503" s="1" t="s">
        <v>24</v>
      </c>
      <c r="E38503" s="5">
        <v>1.010732894</v>
      </c>
    </row>
    <row r="38504" spans="1:5" hidden="1">
      <c r="A38504" s="4" t="s">
        <v>9</v>
      </c>
      <c r="B38504" s="2">
        <v>2021</v>
      </c>
      <c r="C38504" s="1" t="s">
        <v>70</v>
      </c>
      <c r="D38504" s="1" t="s">
        <v>24</v>
      </c>
      <c r="E38504" s="5">
        <v>1.0113233699999999</v>
      </c>
    </row>
    <row r="38505" spans="1:5" hidden="1">
      <c r="A38505" s="4" t="s">
        <v>9</v>
      </c>
      <c r="B38505" s="2">
        <v>2022</v>
      </c>
      <c r="C38505" s="1" t="s">
        <v>70</v>
      </c>
      <c r="D38505" s="1" t="s">
        <v>24</v>
      </c>
      <c r="E38505" s="5">
        <v>0.97726089699999996</v>
      </c>
    </row>
    <row r="38506" spans="1:5" hidden="1">
      <c r="A38506" s="4" t="s">
        <v>9</v>
      </c>
      <c r="B38506" s="2">
        <v>2023</v>
      </c>
      <c r="C38506" s="1" t="s">
        <v>70</v>
      </c>
      <c r="D38506" s="1" t="s">
        <v>24</v>
      </c>
      <c r="E38506" s="5">
        <v>0.97726089699999996</v>
      </c>
    </row>
    <row r="38507" spans="1:5" hidden="1">
      <c r="A38507" s="4" t="s">
        <v>9</v>
      </c>
      <c r="B38507" s="2">
        <v>2024</v>
      </c>
      <c r="C38507" s="1" t="s">
        <v>70</v>
      </c>
      <c r="D38507" s="1" t="s">
        <v>24</v>
      </c>
      <c r="E38507" s="5">
        <v>0.97726089699999996</v>
      </c>
    </row>
    <row r="38508" spans="1:5" hidden="1">
      <c r="A38508" s="4" t="s">
        <v>9</v>
      </c>
      <c r="B38508" s="2">
        <v>2025</v>
      </c>
      <c r="C38508" s="1" t="s">
        <v>70</v>
      </c>
      <c r="D38508" s="1" t="s">
        <v>24</v>
      </c>
      <c r="E38508" s="5">
        <v>0.97726089699999996</v>
      </c>
    </row>
    <row r="38509" spans="1:5" hidden="1">
      <c r="A38509" s="4" t="s">
        <v>9</v>
      </c>
      <c r="B38509" s="2">
        <v>2026</v>
      </c>
      <c r="C38509" s="1" t="s">
        <v>70</v>
      </c>
      <c r="D38509" s="1" t="s">
        <v>24</v>
      </c>
      <c r="E38509" s="5">
        <v>0.89061003100000002</v>
      </c>
    </row>
    <row r="38510" spans="1:5" hidden="1">
      <c r="A38510" s="4" t="s">
        <v>9</v>
      </c>
      <c r="B38510" s="2">
        <v>2027</v>
      </c>
      <c r="C38510" s="1" t="s">
        <v>70</v>
      </c>
      <c r="D38510" s="1" t="s">
        <v>24</v>
      </c>
      <c r="E38510" s="5">
        <v>0.76066338700000002</v>
      </c>
    </row>
    <row r="38511" spans="1:5" hidden="1">
      <c r="A38511" s="4" t="s">
        <v>9</v>
      </c>
      <c r="B38511" s="2">
        <v>2028</v>
      </c>
      <c r="C38511" s="1" t="s">
        <v>70</v>
      </c>
      <c r="D38511" s="1" t="s">
        <v>24</v>
      </c>
      <c r="E38511" s="5">
        <v>0.58742096440000002</v>
      </c>
    </row>
    <row r="38512" spans="1:5" hidden="1">
      <c r="A38512" s="4" t="s">
        <v>9</v>
      </c>
      <c r="B38512" s="2">
        <v>2029</v>
      </c>
      <c r="C38512" s="1" t="s">
        <v>70</v>
      </c>
      <c r="D38512" s="1" t="s">
        <v>24</v>
      </c>
      <c r="E38512" s="5">
        <v>0.37064552659999989</v>
      </c>
    </row>
    <row r="38513" spans="1:5" hidden="1">
      <c r="A38513" s="4" t="s">
        <v>9</v>
      </c>
      <c r="B38513" s="2">
        <v>2030</v>
      </c>
      <c r="C38513" s="1" t="s">
        <v>70</v>
      </c>
      <c r="D38513" s="1" t="s">
        <v>24</v>
      </c>
      <c r="E38513" s="5">
        <v>0.110752238</v>
      </c>
    </row>
    <row r="38514" spans="1:5" hidden="1">
      <c r="A38514" s="4" t="s">
        <v>9</v>
      </c>
      <c r="B38514" s="2">
        <v>2031</v>
      </c>
      <c r="C38514" s="1" t="s">
        <v>70</v>
      </c>
      <c r="D38514" s="1" t="s">
        <v>24</v>
      </c>
      <c r="E38514" s="5">
        <v>0.103748567</v>
      </c>
    </row>
    <row r="38515" spans="1:5" hidden="1">
      <c r="A38515" s="4" t="s">
        <v>9</v>
      </c>
      <c r="B38515" s="2">
        <v>2032</v>
      </c>
      <c r="C38515" s="1" t="s">
        <v>70</v>
      </c>
      <c r="D38515" s="1" t="s">
        <v>24</v>
      </c>
      <c r="E38515" s="5">
        <v>9.6744895999999997E-2</v>
      </c>
    </row>
    <row r="38516" spans="1:5" hidden="1">
      <c r="A38516" s="4" t="s">
        <v>9</v>
      </c>
      <c r="B38516" s="2">
        <v>2033</v>
      </c>
      <c r="C38516" s="1" t="s">
        <v>70</v>
      </c>
      <c r="D38516" s="1" t="s">
        <v>24</v>
      </c>
      <c r="E38516" s="5">
        <v>8.9722036000000005E-2</v>
      </c>
    </row>
    <row r="38517" spans="1:5" hidden="1">
      <c r="A38517" s="4" t="s">
        <v>9</v>
      </c>
      <c r="B38517" s="2">
        <v>2034</v>
      </c>
      <c r="C38517" s="1" t="s">
        <v>70</v>
      </c>
      <c r="D38517" s="1" t="s">
        <v>24</v>
      </c>
      <c r="E38517" s="5">
        <v>8.2718365000000002E-2</v>
      </c>
    </row>
    <row r="38518" spans="1:5" hidden="1">
      <c r="A38518" s="4" t="s">
        <v>9</v>
      </c>
      <c r="B38518" s="2">
        <v>2035</v>
      </c>
      <c r="C38518" s="1" t="s">
        <v>70</v>
      </c>
      <c r="D38518" s="1" t="s">
        <v>24</v>
      </c>
      <c r="E38518" s="5">
        <v>7.5714693999999999E-2</v>
      </c>
    </row>
    <row r="38519" spans="1:5" hidden="1">
      <c r="A38519" s="4" t="s">
        <v>9</v>
      </c>
      <c r="B38519" s="2">
        <v>2036</v>
      </c>
      <c r="C38519" s="1" t="s">
        <v>70</v>
      </c>
      <c r="D38519" s="1" t="s">
        <v>24</v>
      </c>
      <c r="E38519" s="5">
        <v>6.8711021999999997E-2</v>
      </c>
    </row>
    <row r="38520" spans="1:5" hidden="1">
      <c r="A38520" s="4" t="s">
        <v>9</v>
      </c>
      <c r="B38520" s="2">
        <v>2037</v>
      </c>
      <c r="C38520" s="1" t="s">
        <v>70</v>
      </c>
      <c r="D38520" s="1" t="s">
        <v>24</v>
      </c>
      <c r="E38520" s="5">
        <v>6.1688162999999997E-2</v>
      </c>
    </row>
    <row r="38521" spans="1:5" hidden="1">
      <c r="A38521" s="4" t="s">
        <v>9</v>
      </c>
      <c r="B38521" s="2">
        <v>2038</v>
      </c>
      <c r="C38521" s="1" t="s">
        <v>70</v>
      </c>
      <c r="D38521" s="1" t="s">
        <v>24</v>
      </c>
      <c r="E38521" s="5">
        <v>5.4684492000000001E-2</v>
      </c>
    </row>
    <row r="38522" spans="1:5" hidden="1">
      <c r="A38522" s="4" t="s">
        <v>9</v>
      </c>
      <c r="B38522" s="2">
        <v>2039</v>
      </c>
      <c r="C38522" s="1" t="s">
        <v>70</v>
      </c>
      <c r="D38522" s="1" t="s">
        <v>24</v>
      </c>
      <c r="E38522" s="5">
        <v>4.7680819999999999E-2</v>
      </c>
    </row>
    <row r="38523" spans="1:5" hidden="1">
      <c r="A38523" s="4" t="s">
        <v>9</v>
      </c>
      <c r="B38523" s="2">
        <v>2040</v>
      </c>
      <c r="C38523" s="1" t="s">
        <v>70</v>
      </c>
      <c r="D38523" s="1" t="s">
        <v>24</v>
      </c>
      <c r="E38523" s="5">
        <v>4.0677149000000003E-2</v>
      </c>
    </row>
    <row r="38524" spans="1:5" hidden="1">
      <c r="A38524" s="4" t="s">
        <v>9</v>
      </c>
      <c r="B38524" s="2">
        <v>2041</v>
      </c>
      <c r="C38524" s="1" t="s">
        <v>70</v>
      </c>
      <c r="D38524" s="1" t="s">
        <v>24</v>
      </c>
      <c r="E38524" s="5">
        <v>4.0412662000000002E-2</v>
      </c>
    </row>
    <row r="38525" spans="1:5" hidden="1">
      <c r="A38525" s="4" t="s">
        <v>9</v>
      </c>
      <c r="B38525" s="2">
        <v>2042</v>
      </c>
      <c r="C38525" s="1" t="s">
        <v>70</v>
      </c>
      <c r="D38525" s="1" t="s">
        <v>24</v>
      </c>
      <c r="E38525" s="5">
        <v>4.0148897000000003E-2</v>
      </c>
    </row>
    <row r="38526" spans="1:5" hidden="1">
      <c r="A38526" s="4" t="s">
        <v>9</v>
      </c>
      <c r="B38526" s="2">
        <v>2043</v>
      </c>
      <c r="C38526" s="1" t="s">
        <v>70</v>
      </c>
      <c r="D38526" s="1" t="s">
        <v>24</v>
      </c>
      <c r="E38526" s="5">
        <v>3.9885131999999997E-2</v>
      </c>
    </row>
    <row r="38527" spans="1:5" hidden="1">
      <c r="A38527" s="4" t="s">
        <v>9</v>
      </c>
      <c r="B38527" s="2">
        <v>2044</v>
      </c>
      <c r="C38527" s="1" t="s">
        <v>70</v>
      </c>
      <c r="D38527" s="1" t="s">
        <v>24</v>
      </c>
      <c r="E38527" s="5">
        <v>3.9621367999999997E-2</v>
      </c>
    </row>
    <row r="38528" spans="1:5" hidden="1">
      <c r="A38528" s="4" t="s">
        <v>9</v>
      </c>
      <c r="B38528" s="2">
        <v>2045</v>
      </c>
      <c r="C38528" s="1" t="s">
        <v>70</v>
      </c>
      <c r="D38528" s="1" t="s">
        <v>24</v>
      </c>
      <c r="E38528" s="5">
        <v>3.9356879999999997E-2</v>
      </c>
    </row>
    <row r="38529" spans="1:5" hidden="1">
      <c r="A38529" s="4" t="s">
        <v>9</v>
      </c>
      <c r="B38529" s="2">
        <v>2046</v>
      </c>
      <c r="C38529" s="1" t="s">
        <v>70</v>
      </c>
      <c r="D38529" s="1" t="s">
        <v>24</v>
      </c>
      <c r="E38529" s="5">
        <v>3.9093114999999998E-2</v>
      </c>
    </row>
    <row r="38530" spans="1:5" hidden="1">
      <c r="A38530" s="4" t="s">
        <v>9</v>
      </c>
      <c r="B38530" s="2">
        <v>2047</v>
      </c>
      <c r="C38530" s="1" t="s">
        <v>70</v>
      </c>
      <c r="D38530" s="1" t="s">
        <v>24</v>
      </c>
      <c r="E38530" s="5">
        <v>3.8829350999999998E-2</v>
      </c>
    </row>
    <row r="38531" spans="1:5" hidden="1">
      <c r="A38531" s="4" t="s">
        <v>9</v>
      </c>
      <c r="B38531" s="2">
        <v>2048</v>
      </c>
      <c r="C38531" s="1" t="s">
        <v>70</v>
      </c>
      <c r="D38531" s="1" t="s">
        <v>24</v>
      </c>
      <c r="E38531" s="5">
        <v>3.8565585999999999E-2</v>
      </c>
    </row>
    <row r="38532" spans="1:5" hidden="1">
      <c r="A38532" s="4" t="s">
        <v>9</v>
      </c>
      <c r="B38532" s="2">
        <v>2049</v>
      </c>
      <c r="C38532" s="1" t="s">
        <v>70</v>
      </c>
      <c r="D38532" s="1" t="s">
        <v>24</v>
      </c>
      <c r="E38532" s="5">
        <v>3.8301098999999998E-2</v>
      </c>
    </row>
    <row r="38533" spans="1:5" hidden="1">
      <c r="A38533" s="4" t="s">
        <v>9</v>
      </c>
      <c r="B38533" s="2">
        <v>2050</v>
      </c>
      <c r="C38533" s="1" t="s">
        <v>70</v>
      </c>
      <c r="D38533" s="1" t="s">
        <v>24</v>
      </c>
      <c r="E38533" s="5">
        <v>3.8037333999999999E-2</v>
      </c>
    </row>
    <row r="38534" spans="1:5" hidden="1">
      <c r="A38534" s="4" t="s">
        <v>9</v>
      </c>
      <c r="B38534" s="2">
        <v>2051</v>
      </c>
      <c r="C38534" s="1" t="s">
        <v>70</v>
      </c>
      <c r="D38534" s="1" t="s">
        <v>24</v>
      </c>
      <c r="E38534" s="5">
        <v>3.7773497000000003E-2</v>
      </c>
    </row>
    <row r="38535" spans="1:5" hidden="1">
      <c r="A38535" s="4" t="s">
        <v>9</v>
      </c>
      <c r="B38535" s="2">
        <v>2052</v>
      </c>
      <c r="C38535" s="1" t="s">
        <v>70</v>
      </c>
      <c r="D38535" s="1" t="s">
        <v>24</v>
      </c>
      <c r="E38535" s="5">
        <v>3.750966E-2</v>
      </c>
    </row>
    <row r="38536" spans="1:5" hidden="1">
      <c r="A38536" s="4" t="s">
        <v>9</v>
      </c>
      <c r="B38536" s="2">
        <v>2053</v>
      </c>
      <c r="C38536" s="1" t="s">
        <v>70</v>
      </c>
      <c r="D38536" s="1" t="s">
        <v>24</v>
      </c>
      <c r="E38536" s="5">
        <v>3.7245100000000003E-2</v>
      </c>
    </row>
    <row r="38537" spans="1:5" hidden="1">
      <c r="A38537" s="4" t="s">
        <v>9</v>
      </c>
      <c r="B38537" s="2">
        <v>2054</v>
      </c>
      <c r="C38537" s="1" t="s">
        <v>70</v>
      </c>
      <c r="D38537" s="1" t="s">
        <v>24</v>
      </c>
      <c r="E38537" s="5">
        <v>3.6981263E-2</v>
      </c>
    </row>
    <row r="38538" spans="1:5" hidden="1">
      <c r="A38538" s="4" t="s">
        <v>9</v>
      </c>
      <c r="B38538" s="2">
        <v>2055</v>
      </c>
      <c r="C38538" s="1" t="s">
        <v>70</v>
      </c>
      <c r="D38538" s="1" t="s">
        <v>24</v>
      </c>
      <c r="E38538" s="5">
        <v>3.6717425999999997E-2</v>
      </c>
    </row>
    <row r="38539" spans="1:5" hidden="1">
      <c r="A38539" s="4" t="s">
        <v>9</v>
      </c>
      <c r="B38539" s="2">
        <v>2056</v>
      </c>
      <c r="C38539" s="1" t="s">
        <v>70</v>
      </c>
      <c r="D38539" s="1" t="s">
        <v>24</v>
      </c>
      <c r="E38539" s="5">
        <v>3.6453589000000002E-2</v>
      </c>
    </row>
    <row r="38540" spans="1:5" hidden="1">
      <c r="A38540" s="4" t="s">
        <v>9</v>
      </c>
      <c r="B38540" s="2">
        <v>2057</v>
      </c>
      <c r="C38540" s="1" t="s">
        <v>70</v>
      </c>
      <c r="D38540" s="1" t="s">
        <v>24</v>
      </c>
      <c r="E38540" s="5">
        <v>3.6189029999999997E-2</v>
      </c>
    </row>
    <row r="38541" spans="1:5" hidden="1">
      <c r="A38541" s="4" t="s">
        <v>9</v>
      </c>
      <c r="B38541" s="2">
        <v>2058</v>
      </c>
      <c r="C38541" s="1" t="s">
        <v>70</v>
      </c>
      <c r="D38541" s="1" t="s">
        <v>24</v>
      </c>
      <c r="E38541" s="5">
        <v>3.5925193000000001E-2</v>
      </c>
    </row>
    <row r="38542" spans="1:5" hidden="1">
      <c r="A38542" s="4" t="s">
        <v>9</v>
      </c>
      <c r="B38542" s="2">
        <v>2059</v>
      </c>
      <c r="C38542" s="1" t="s">
        <v>70</v>
      </c>
      <c r="D38542" s="1" t="s">
        <v>24</v>
      </c>
      <c r="E38542" s="5">
        <v>3.5661355999999998E-2</v>
      </c>
    </row>
    <row r="38543" spans="1:5" hidden="1">
      <c r="A38543" s="4" t="s">
        <v>9</v>
      </c>
      <c r="B38543" s="2">
        <v>2060</v>
      </c>
      <c r="C38543" s="1" t="s">
        <v>70</v>
      </c>
      <c r="D38543" s="1" t="s">
        <v>24</v>
      </c>
      <c r="E38543" s="5">
        <v>3.5397519000000002E-2</v>
      </c>
    </row>
    <row r="38544" spans="1:5" hidden="1">
      <c r="A38544" s="4" t="s">
        <v>9</v>
      </c>
      <c r="B38544" s="2">
        <v>2061</v>
      </c>
      <c r="C38544" s="1" t="s">
        <v>70</v>
      </c>
      <c r="D38544" s="1" t="s">
        <v>24</v>
      </c>
      <c r="E38544" s="5">
        <v>3.5277296999999999E-2</v>
      </c>
    </row>
    <row r="38545" spans="1:5" hidden="1">
      <c r="A38545" s="4" t="s">
        <v>9</v>
      </c>
      <c r="B38545" s="2">
        <v>2062</v>
      </c>
      <c r="C38545" s="1" t="s">
        <v>70</v>
      </c>
      <c r="D38545" s="1" t="s">
        <v>24</v>
      </c>
      <c r="E38545" s="5">
        <v>3.5157404000000003E-2</v>
      </c>
    </row>
    <row r="38546" spans="1:5" hidden="1">
      <c r="A38546" s="4" t="s">
        <v>9</v>
      </c>
      <c r="B38546" s="2">
        <v>2063</v>
      </c>
      <c r="C38546" s="1" t="s">
        <v>70</v>
      </c>
      <c r="D38546" s="1" t="s">
        <v>24</v>
      </c>
      <c r="E38546" s="5">
        <v>3.5037511E-2</v>
      </c>
    </row>
    <row r="38547" spans="1:5" hidden="1">
      <c r="A38547" s="4" t="s">
        <v>9</v>
      </c>
      <c r="B38547" s="2">
        <v>2064</v>
      </c>
      <c r="C38547" s="1" t="s">
        <v>70</v>
      </c>
      <c r="D38547" s="1" t="s">
        <v>24</v>
      </c>
      <c r="E38547" s="5">
        <v>3.4917617999999997E-2</v>
      </c>
    </row>
    <row r="38548" spans="1:5" hidden="1">
      <c r="A38548" s="4" t="s">
        <v>9</v>
      </c>
      <c r="B38548" s="2">
        <v>2065</v>
      </c>
      <c r="C38548" s="1" t="s">
        <v>70</v>
      </c>
      <c r="D38548" s="1" t="s">
        <v>24</v>
      </c>
      <c r="E38548" s="5">
        <v>3.4797397000000001E-2</v>
      </c>
    </row>
    <row r="38549" spans="1:5" hidden="1">
      <c r="A38549" s="4" t="s">
        <v>9</v>
      </c>
      <c r="B38549" s="2">
        <v>2066</v>
      </c>
      <c r="C38549" s="1" t="s">
        <v>70</v>
      </c>
      <c r="D38549" s="1" t="s">
        <v>24</v>
      </c>
      <c r="E38549" s="5">
        <v>3.4677503999999998E-2</v>
      </c>
    </row>
    <row r="38550" spans="1:5" hidden="1">
      <c r="A38550" s="4" t="s">
        <v>9</v>
      </c>
      <c r="B38550" s="2">
        <v>2067</v>
      </c>
      <c r="C38550" s="1" t="s">
        <v>70</v>
      </c>
      <c r="D38550" s="1" t="s">
        <v>24</v>
      </c>
      <c r="E38550" s="5">
        <v>3.4557611000000002E-2</v>
      </c>
    </row>
    <row r="38551" spans="1:5" hidden="1">
      <c r="A38551" s="4" t="s">
        <v>9</v>
      </c>
      <c r="B38551" s="2">
        <v>2068</v>
      </c>
      <c r="C38551" s="1" t="s">
        <v>70</v>
      </c>
      <c r="D38551" s="1" t="s">
        <v>24</v>
      </c>
      <c r="E38551" s="5">
        <v>3.4437717999999999E-2</v>
      </c>
    </row>
    <row r="38552" spans="1:5" hidden="1">
      <c r="A38552" s="4" t="s">
        <v>9</v>
      </c>
      <c r="B38552" s="2">
        <v>2069</v>
      </c>
      <c r="C38552" s="1" t="s">
        <v>70</v>
      </c>
      <c r="D38552" s="1" t="s">
        <v>24</v>
      </c>
      <c r="E38552" s="5">
        <v>3.4317496000000003E-2</v>
      </c>
    </row>
    <row r="38553" spans="1:5" hidden="1">
      <c r="A38553" s="4" t="s">
        <v>9</v>
      </c>
      <c r="B38553" s="2">
        <v>2070</v>
      </c>
      <c r="C38553" s="1" t="s">
        <v>70</v>
      </c>
      <c r="D38553" s="1" t="s">
        <v>24</v>
      </c>
      <c r="E38553" s="5">
        <v>3.4197603E-2</v>
      </c>
    </row>
    <row r="38554" spans="1:5" hidden="1">
      <c r="A38554" s="4" t="s">
        <v>9</v>
      </c>
      <c r="B38554" s="2">
        <v>2071</v>
      </c>
      <c r="C38554" s="1" t="s">
        <v>70</v>
      </c>
      <c r="D38554" s="1" t="s">
        <v>24</v>
      </c>
      <c r="E38554" s="5">
        <v>3.4185610999999998E-2</v>
      </c>
    </row>
    <row r="38555" spans="1:5" hidden="1">
      <c r="A38555" s="4" t="s">
        <v>9</v>
      </c>
      <c r="B38555" s="2">
        <v>2072</v>
      </c>
      <c r="C38555" s="1" t="s">
        <v>70</v>
      </c>
      <c r="D38555" s="1" t="s">
        <v>24</v>
      </c>
      <c r="E38555" s="5">
        <v>3.4173618000000003E-2</v>
      </c>
    </row>
    <row r="38556" spans="1:5" hidden="1">
      <c r="A38556" s="4" t="s">
        <v>9</v>
      </c>
      <c r="B38556" s="2">
        <v>2073</v>
      </c>
      <c r="C38556" s="1" t="s">
        <v>70</v>
      </c>
      <c r="D38556" s="1" t="s">
        <v>24</v>
      </c>
      <c r="E38556" s="5">
        <v>3.4161592999999997E-2</v>
      </c>
    </row>
    <row r="38557" spans="1:5" hidden="1">
      <c r="A38557" s="4" t="s">
        <v>9</v>
      </c>
      <c r="B38557" s="2">
        <v>2074</v>
      </c>
      <c r="C38557" s="1" t="s">
        <v>70</v>
      </c>
      <c r="D38557" s="1" t="s">
        <v>24</v>
      </c>
      <c r="E38557" s="5">
        <v>3.4149600000000002E-2</v>
      </c>
    </row>
    <row r="38558" spans="1:5" hidden="1">
      <c r="A38558" s="4" t="s">
        <v>9</v>
      </c>
      <c r="B38558" s="2">
        <v>2075</v>
      </c>
      <c r="C38558" s="1" t="s">
        <v>70</v>
      </c>
      <c r="D38558" s="1" t="s">
        <v>24</v>
      </c>
      <c r="E38558" s="5">
        <v>3.4137608E-2</v>
      </c>
    </row>
    <row r="38559" spans="1:5" hidden="1">
      <c r="A38559" s="4" t="s">
        <v>9</v>
      </c>
      <c r="B38559" s="2">
        <v>2076</v>
      </c>
      <c r="C38559" s="1" t="s">
        <v>70</v>
      </c>
      <c r="D38559" s="1" t="s">
        <v>24</v>
      </c>
      <c r="E38559" s="5">
        <v>3.4125614999999998E-2</v>
      </c>
    </row>
    <row r="38560" spans="1:5" hidden="1">
      <c r="A38560" s="4" t="s">
        <v>9</v>
      </c>
      <c r="B38560" s="2">
        <v>2077</v>
      </c>
      <c r="C38560" s="1" t="s">
        <v>70</v>
      </c>
      <c r="D38560" s="1" t="s">
        <v>24</v>
      </c>
      <c r="E38560" s="5">
        <v>3.4113589E-2</v>
      </c>
    </row>
    <row r="38561" spans="1:5" hidden="1">
      <c r="A38561" s="4" t="s">
        <v>9</v>
      </c>
      <c r="B38561" s="2">
        <v>2078</v>
      </c>
      <c r="C38561" s="1" t="s">
        <v>70</v>
      </c>
      <c r="D38561" s="1" t="s">
        <v>24</v>
      </c>
      <c r="E38561" s="5">
        <v>3.4101596999999997E-2</v>
      </c>
    </row>
    <row r="38562" spans="1:5" hidden="1">
      <c r="A38562" s="4" t="s">
        <v>9</v>
      </c>
      <c r="B38562" s="2">
        <v>2079</v>
      </c>
      <c r="C38562" s="1" t="s">
        <v>70</v>
      </c>
      <c r="D38562" s="1" t="s">
        <v>24</v>
      </c>
      <c r="E38562" s="5">
        <v>3.4089604000000003E-2</v>
      </c>
    </row>
    <row r="38563" spans="1:5" hidden="1">
      <c r="A38563" s="4" t="s">
        <v>9</v>
      </c>
      <c r="B38563" s="2">
        <v>2080</v>
      </c>
      <c r="C38563" s="1" t="s">
        <v>70</v>
      </c>
      <c r="D38563" s="1" t="s">
        <v>24</v>
      </c>
      <c r="E38563" s="5">
        <v>3.4077612E-2</v>
      </c>
    </row>
    <row r="38564" spans="1:5" hidden="1">
      <c r="A38564" s="4" t="s">
        <v>9</v>
      </c>
      <c r="B38564" s="2">
        <v>2081</v>
      </c>
      <c r="C38564" s="1" t="s">
        <v>70</v>
      </c>
      <c r="D38564" s="1" t="s">
        <v>24</v>
      </c>
      <c r="E38564" s="5">
        <v>3.4041544999999999E-2</v>
      </c>
    </row>
    <row r="38565" spans="1:5" hidden="1">
      <c r="A38565" s="4" t="s">
        <v>9</v>
      </c>
      <c r="B38565" s="2">
        <v>2082</v>
      </c>
      <c r="C38565" s="1" t="s">
        <v>70</v>
      </c>
      <c r="D38565" s="1" t="s">
        <v>24</v>
      </c>
      <c r="E38565" s="5">
        <v>3.4005577000000002E-2</v>
      </c>
    </row>
    <row r="38566" spans="1:5" hidden="1">
      <c r="A38566" s="4" t="s">
        <v>9</v>
      </c>
      <c r="B38566" s="2">
        <v>2083</v>
      </c>
      <c r="C38566" s="1" t="s">
        <v>70</v>
      </c>
      <c r="D38566" s="1" t="s">
        <v>24</v>
      </c>
      <c r="E38566" s="5">
        <v>3.3969608999999998E-2</v>
      </c>
    </row>
    <row r="38567" spans="1:5" hidden="1">
      <c r="A38567" s="4" t="s">
        <v>9</v>
      </c>
      <c r="B38567" s="2">
        <v>2084</v>
      </c>
      <c r="C38567" s="1" t="s">
        <v>70</v>
      </c>
      <c r="D38567" s="1" t="s">
        <v>24</v>
      </c>
      <c r="E38567" s="5">
        <v>3.3933642E-2</v>
      </c>
    </row>
    <row r="38568" spans="1:5" hidden="1">
      <c r="A38568" s="4" t="s">
        <v>9</v>
      </c>
      <c r="B38568" s="2">
        <v>2085</v>
      </c>
      <c r="C38568" s="1" t="s">
        <v>70</v>
      </c>
      <c r="D38568" s="1" t="s">
        <v>24</v>
      </c>
      <c r="E38568" s="5">
        <v>3.3897574999999999E-2</v>
      </c>
    </row>
    <row r="38569" spans="1:5" hidden="1">
      <c r="A38569" s="4" t="s">
        <v>9</v>
      </c>
      <c r="B38569" s="2">
        <v>2086</v>
      </c>
      <c r="C38569" s="1" t="s">
        <v>70</v>
      </c>
      <c r="D38569" s="1" t="s">
        <v>24</v>
      </c>
      <c r="E38569" s="5">
        <v>3.3861607000000002E-2</v>
      </c>
    </row>
    <row r="38570" spans="1:5" hidden="1">
      <c r="A38570" s="4" t="s">
        <v>9</v>
      </c>
      <c r="B38570" s="2">
        <v>2087</v>
      </c>
      <c r="C38570" s="1" t="s">
        <v>70</v>
      </c>
      <c r="D38570" s="1" t="s">
        <v>24</v>
      </c>
      <c r="E38570" s="5">
        <v>3.3825638999999998E-2</v>
      </c>
    </row>
    <row r="38571" spans="1:5" hidden="1">
      <c r="A38571" s="4" t="s">
        <v>9</v>
      </c>
      <c r="B38571" s="2">
        <v>2088</v>
      </c>
      <c r="C38571" s="1" t="s">
        <v>70</v>
      </c>
      <c r="D38571" s="1" t="s">
        <v>24</v>
      </c>
      <c r="E38571" s="5">
        <v>3.3789671E-2</v>
      </c>
    </row>
    <row r="38572" spans="1:5" hidden="1">
      <c r="A38572" s="4" t="s">
        <v>9</v>
      </c>
      <c r="B38572" s="2">
        <v>2089</v>
      </c>
      <c r="C38572" s="1" t="s">
        <v>70</v>
      </c>
      <c r="D38572" s="1" t="s">
        <v>24</v>
      </c>
      <c r="E38572" s="5">
        <v>3.3753604999999999E-2</v>
      </c>
    </row>
    <row r="38573" spans="1:5" hidden="1">
      <c r="A38573" s="4" t="s">
        <v>9</v>
      </c>
      <c r="B38573" s="2">
        <v>2090</v>
      </c>
      <c r="C38573" s="1" t="s">
        <v>70</v>
      </c>
      <c r="D38573" s="1" t="s">
        <v>24</v>
      </c>
      <c r="E38573" s="5">
        <v>3.3717637000000002E-2</v>
      </c>
    </row>
    <row r="38574" spans="1:5" hidden="1">
      <c r="A38574" s="4" t="s">
        <v>9</v>
      </c>
      <c r="B38574" s="2">
        <v>2091</v>
      </c>
      <c r="C38574" s="1" t="s">
        <v>70</v>
      </c>
      <c r="D38574" s="1" t="s">
        <v>24</v>
      </c>
      <c r="E38574" s="5">
        <v>3.3489777999999998E-2</v>
      </c>
    </row>
    <row r="38575" spans="1:5" hidden="1">
      <c r="A38575" s="4" t="s">
        <v>9</v>
      </c>
      <c r="B38575" s="2">
        <v>2092</v>
      </c>
      <c r="C38575" s="1" t="s">
        <v>70</v>
      </c>
      <c r="D38575" s="1" t="s">
        <v>24</v>
      </c>
      <c r="E38575" s="5">
        <v>3.3261919000000001E-2</v>
      </c>
    </row>
    <row r="38576" spans="1:5" hidden="1">
      <c r="A38576" s="4" t="s">
        <v>9</v>
      </c>
      <c r="B38576" s="2">
        <v>2093</v>
      </c>
      <c r="C38576" s="1" t="s">
        <v>70</v>
      </c>
      <c r="D38576" s="1" t="s">
        <v>24</v>
      </c>
      <c r="E38576" s="5">
        <v>3.3033435E-2</v>
      </c>
    </row>
    <row r="38577" spans="1:5" hidden="1">
      <c r="A38577" s="4" t="s">
        <v>9</v>
      </c>
      <c r="B38577" s="2">
        <v>2094</v>
      </c>
      <c r="C38577" s="1" t="s">
        <v>70</v>
      </c>
      <c r="D38577" s="1" t="s">
        <v>24</v>
      </c>
      <c r="E38577" s="5">
        <v>3.2805576000000003E-2</v>
      </c>
    </row>
    <row r="38578" spans="1:5" hidden="1">
      <c r="A38578" s="4" t="s">
        <v>9</v>
      </c>
      <c r="B38578" s="2">
        <v>2095</v>
      </c>
      <c r="C38578" s="1" t="s">
        <v>70</v>
      </c>
      <c r="D38578" s="1" t="s">
        <v>24</v>
      </c>
      <c r="E38578" s="5">
        <v>3.2577716999999999E-2</v>
      </c>
    </row>
    <row r="38579" spans="1:5" hidden="1">
      <c r="A38579" s="4" t="s">
        <v>9</v>
      </c>
      <c r="B38579" s="2">
        <v>2096</v>
      </c>
      <c r="C38579" s="1" t="s">
        <v>70</v>
      </c>
      <c r="D38579" s="1" t="s">
        <v>24</v>
      </c>
      <c r="E38579" s="5">
        <v>3.2349858000000002E-2</v>
      </c>
    </row>
    <row r="38580" spans="1:5" hidden="1">
      <c r="A38580" s="4" t="s">
        <v>9</v>
      </c>
      <c r="B38580" s="2">
        <v>2097</v>
      </c>
      <c r="C38580" s="1" t="s">
        <v>70</v>
      </c>
      <c r="D38580" s="1" t="s">
        <v>24</v>
      </c>
      <c r="E38580" s="5">
        <v>3.2121374000000001E-2</v>
      </c>
    </row>
    <row r="38581" spans="1:5" hidden="1">
      <c r="A38581" s="4" t="s">
        <v>9</v>
      </c>
      <c r="B38581" s="2">
        <v>2098</v>
      </c>
      <c r="C38581" s="1" t="s">
        <v>70</v>
      </c>
      <c r="D38581" s="1" t="s">
        <v>24</v>
      </c>
      <c r="E38581" s="5">
        <v>3.1893514999999997E-2</v>
      </c>
    </row>
    <row r="38582" spans="1:5" hidden="1">
      <c r="A38582" s="4" t="s">
        <v>9</v>
      </c>
      <c r="B38582" s="2">
        <v>2099</v>
      </c>
      <c r="C38582" s="1" t="s">
        <v>70</v>
      </c>
      <c r="D38582" s="1" t="s">
        <v>24</v>
      </c>
      <c r="E38582" s="5">
        <v>3.1665656E-2</v>
      </c>
    </row>
    <row r="38583" spans="1:5" hidden="1">
      <c r="A38583" s="4" t="s">
        <v>9</v>
      </c>
      <c r="B38583" s="2">
        <v>2100</v>
      </c>
      <c r="C38583" s="1" t="s">
        <v>70</v>
      </c>
      <c r="D38583" s="1" t="s">
        <v>24</v>
      </c>
      <c r="E38583" s="5">
        <v>3.1437797000000003E-2</v>
      </c>
    </row>
    <row r="38584" spans="1:5" hidden="1">
      <c r="A38584" s="4" t="s">
        <v>10</v>
      </c>
      <c r="B38584" s="2">
        <v>2000</v>
      </c>
      <c r="C38584" s="1" t="s">
        <v>70</v>
      </c>
      <c r="D38584" s="1" t="s">
        <v>24</v>
      </c>
      <c r="E38584" s="5">
        <v>0.51705471199999997</v>
      </c>
    </row>
    <row r="38585" spans="1:5" hidden="1">
      <c r="A38585" s="4" t="s">
        <v>10</v>
      </c>
      <c r="B38585" s="2">
        <v>2001</v>
      </c>
      <c r="C38585" s="1" t="s">
        <v>70</v>
      </c>
      <c r="D38585" s="1" t="s">
        <v>24</v>
      </c>
      <c r="E38585" s="5">
        <v>0.61400643399999999</v>
      </c>
    </row>
    <row r="38586" spans="1:5" hidden="1">
      <c r="A38586" s="4" t="s">
        <v>10</v>
      </c>
      <c r="B38586" s="2">
        <v>2002</v>
      </c>
      <c r="C38586" s="1" t="s">
        <v>70</v>
      </c>
      <c r="D38586" s="1" t="s">
        <v>24</v>
      </c>
      <c r="E38586" s="5">
        <v>0.67497211499999998</v>
      </c>
    </row>
    <row r="38587" spans="1:5" hidden="1">
      <c r="A38587" s="4" t="s">
        <v>10</v>
      </c>
      <c r="B38587" s="2">
        <v>2003</v>
      </c>
      <c r="C38587" s="1" t="s">
        <v>70</v>
      </c>
      <c r="D38587" s="1" t="s">
        <v>24</v>
      </c>
      <c r="E38587" s="5">
        <v>0.74104644900000005</v>
      </c>
    </row>
    <row r="38588" spans="1:5" hidden="1">
      <c r="A38588" s="4" t="s">
        <v>10</v>
      </c>
      <c r="B38588" s="2">
        <v>2004</v>
      </c>
      <c r="C38588" s="1" t="s">
        <v>70</v>
      </c>
      <c r="D38588" s="1" t="s">
        <v>24</v>
      </c>
      <c r="E38588" s="5">
        <v>0.89143815599999998</v>
      </c>
    </row>
    <row r="38589" spans="1:5" hidden="1">
      <c r="A38589" s="4" t="s">
        <v>10</v>
      </c>
      <c r="B38589" s="2">
        <v>2005</v>
      </c>
      <c r="C38589" s="1" t="s">
        <v>70</v>
      </c>
      <c r="D38589" s="1" t="s">
        <v>24</v>
      </c>
      <c r="E38589" s="5">
        <v>1.096050134</v>
      </c>
    </row>
    <row r="38590" spans="1:5" hidden="1">
      <c r="A38590" s="4" t="s">
        <v>10</v>
      </c>
      <c r="B38590" s="2">
        <v>2006</v>
      </c>
      <c r="C38590" s="1" t="s">
        <v>70</v>
      </c>
      <c r="D38590" s="1" t="s">
        <v>24</v>
      </c>
      <c r="E38590" s="5">
        <v>1.283760615</v>
      </c>
    </row>
    <row r="38591" spans="1:5" hidden="1">
      <c r="A38591" s="4" t="s">
        <v>10</v>
      </c>
      <c r="B38591" s="2">
        <v>2007</v>
      </c>
      <c r="C38591" s="1" t="s">
        <v>70</v>
      </c>
      <c r="D38591" s="1" t="s">
        <v>24</v>
      </c>
      <c r="E38591" s="5">
        <v>1.399109173</v>
      </c>
    </row>
    <row r="38592" spans="1:5" hidden="1">
      <c r="A38592" s="4" t="s">
        <v>10</v>
      </c>
      <c r="B38592" s="2">
        <v>2008</v>
      </c>
      <c r="C38592" s="1" t="s">
        <v>70</v>
      </c>
      <c r="D38592" s="1" t="s">
        <v>24</v>
      </c>
      <c r="E38592" s="5">
        <v>1.374766865</v>
      </c>
    </row>
    <row r="38593" spans="1:5" hidden="1">
      <c r="A38593" s="4" t="s">
        <v>10</v>
      </c>
      <c r="B38593" s="2">
        <v>2009</v>
      </c>
      <c r="C38593" s="1" t="s">
        <v>70</v>
      </c>
      <c r="D38593" s="1" t="s">
        <v>24</v>
      </c>
      <c r="E38593" s="5">
        <v>1.406579923</v>
      </c>
    </row>
    <row r="38594" spans="1:5" hidden="1">
      <c r="A38594" s="4" t="s">
        <v>10</v>
      </c>
      <c r="B38594" s="2">
        <v>2010</v>
      </c>
      <c r="C38594" s="1" t="s">
        <v>70</v>
      </c>
      <c r="D38594" s="1" t="s">
        <v>24</v>
      </c>
      <c r="E38594" s="5">
        <v>1.380232345</v>
      </c>
    </row>
    <row r="38595" spans="1:5" hidden="1">
      <c r="A38595" s="4" t="s">
        <v>10</v>
      </c>
      <c r="B38595" s="2">
        <v>2011</v>
      </c>
      <c r="C38595" s="1" t="s">
        <v>70</v>
      </c>
      <c r="D38595" s="1" t="s">
        <v>24</v>
      </c>
      <c r="E38595" s="5">
        <v>1.0894779510000001</v>
      </c>
    </row>
    <row r="38596" spans="1:5" hidden="1">
      <c r="A38596" s="4" t="s">
        <v>10</v>
      </c>
      <c r="B38596" s="2">
        <v>2012</v>
      </c>
      <c r="C38596" s="1" t="s">
        <v>70</v>
      </c>
      <c r="D38596" s="1" t="s">
        <v>24</v>
      </c>
      <c r="E38596" s="5">
        <v>0.98569925800000002</v>
      </c>
    </row>
    <row r="38597" spans="1:5" hidden="1">
      <c r="A38597" s="4" t="s">
        <v>10</v>
      </c>
      <c r="B38597" s="2">
        <v>2013</v>
      </c>
      <c r="C38597" s="1" t="s">
        <v>70</v>
      </c>
      <c r="D38597" s="1" t="s">
        <v>24</v>
      </c>
      <c r="E38597" s="5">
        <v>0.95915742400000004</v>
      </c>
    </row>
    <row r="38598" spans="1:5" hidden="1">
      <c r="A38598" s="4" t="s">
        <v>10</v>
      </c>
      <c r="B38598" s="2">
        <v>2014</v>
      </c>
      <c r="C38598" s="1" t="s">
        <v>70</v>
      </c>
      <c r="D38598" s="1" t="s">
        <v>24</v>
      </c>
      <c r="E38598" s="5">
        <v>1.214368407</v>
      </c>
    </row>
    <row r="38599" spans="1:5" hidden="1">
      <c r="A38599" s="4" t="s">
        <v>10</v>
      </c>
      <c r="B38599" s="2">
        <v>2015</v>
      </c>
      <c r="C38599" s="1" t="s">
        <v>70</v>
      </c>
      <c r="D38599" s="1" t="s">
        <v>24</v>
      </c>
      <c r="E38599" s="5">
        <v>0.99156090200000002</v>
      </c>
    </row>
    <row r="38600" spans="1:5" hidden="1">
      <c r="A38600" s="4" t="s">
        <v>10</v>
      </c>
      <c r="B38600" s="2">
        <v>2016</v>
      </c>
      <c r="C38600" s="1" t="s">
        <v>70</v>
      </c>
      <c r="D38600" s="1" t="s">
        <v>24</v>
      </c>
      <c r="E38600" s="5">
        <v>0.98545247800000002</v>
      </c>
    </row>
    <row r="38601" spans="1:5" hidden="1">
      <c r="A38601" s="4" t="s">
        <v>10</v>
      </c>
      <c r="B38601" s="2">
        <v>2017</v>
      </c>
      <c r="C38601" s="1" t="s">
        <v>70</v>
      </c>
      <c r="D38601" s="1" t="s">
        <v>24</v>
      </c>
      <c r="E38601" s="5">
        <v>0.99609275500000005</v>
      </c>
    </row>
    <row r="38602" spans="1:5" hidden="1">
      <c r="A38602" s="4" t="s">
        <v>10</v>
      </c>
      <c r="B38602" s="2">
        <v>2018</v>
      </c>
      <c r="C38602" s="1" t="s">
        <v>70</v>
      </c>
      <c r="D38602" s="1" t="s">
        <v>24</v>
      </c>
      <c r="E38602" s="5">
        <v>1.001878198</v>
      </c>
    </row>
    <row r="38603" spans="1:5" hidden="1">
      <c r="A38603" s="4" t="s">
        <v>10</v>
      </c>
      <c r="B38603" s="2">
        <v>2019</v>
      </c>
      <c r="C38603" s="1" t="s">
        <v>70</v>
      </c>
      <c r="D38603" s="1" t="s">
        <v>24</v>
      </c>
      <c r="E38603" s="5">
        <v>1.0016540380000001</v>
      </c>
    </row>
    <row r="38604" spans="1:5" hidden="1">
      <c r="A38604" s="4" t="s">
        <v>10</v>
      </c>
      <c r="B38604" s="2">
        <v>2020</v>
      </c>
      <c r="C38604" s="1" t="s">
        <v>70</v>
      </c>
      <c r="D38604" s="1" t="s">
        <v>24</v>
      </c>
      <c r="E38604" s="5">
        <v>1.010732894</v>
      </c>
    </row>
    <row r="38605" spans="1:5" hidden="1">
      <c r="A38605" s="4" t="s">
        <v>10</v>
      </c>
      <c r="B38605" s="2">
        <v>2021</v>
      </c>
      <c r="C38605" s="1" t="s">
        <v>70</v>
      </c>
      <c r="D38605" s="1" t="s">
        <v>24</v>
      </c>
      <c r="E38605" s="5">
        <v>1.0113233699999999</v>
      </c>
    </row>
    <row r="38606" spans="1:5" hidden="1">
      <c r="A38606" s="4" t="s">
        <v>10</v>
      </c>
      <c r="B38606" s="2">
        <v>2022</v>
      </c>
      <c r="C38606" s="1" t="s">
        <v>70</v>
      </c>
      <c r="D38606" s="1" t="s">
        <v>24</v>
      </c>
      <c r="E38606" s="5">
        <v>0.97726089699999996</v>
      </c>
    </row>
    <row r="38607" spans="1:5" hidden="1">
      <c r="A38607" s="4" t="s">
        <v>10</v>
      </c>
      <c r="B38607" s="2">
        <v>2023</v>
      </c>
      <c r="C38607" s="1" t="s">
        <v>70</v>
      </c>
      <c r="D38607" s="1" t="s">
        <v>24</v>
      </c>
      <c r="E38607" s="5">
        <v>0.97726089699999996</v>
      </c>
    </row>
    <row r="38608" spans="1:5" hidden="1">
      <c r="A38608" s="4" t="s">
        <v>10</v>
      </c>
      <c r="B38608" s="2">
        <v>2024</v>
      </c>
      <c r="C38608" s="1" t="s">
        <v>70</v>
      </c>
      <c r="D38608" s="1" t="s">
        <v>24</v>
      </c>
      <c r="E38608" s="5">
        <v>0.97726089699999996</v>
      </c>
    </row>
    <row r="38609" spans="1:5" hidden="1">
      <c r="A38609" s="4" t="s">
        <v>10</v>
      </c>
      <c r="B38609" s="2">
        <v>2025</v>
      </c>
      <c r="C38609" s="1" t="s">
        <v>70</v>
      </c>
      <c r="D38609" s="1" t="s">
        <v>24</v>
      </c>
      <c r="E38609" s="5">
        <v>0.97726089699999996</v>
      </c>
    </row>
    <row r="38610" spans="1:5" hidden="1">
      <c r="A38610" s="4" t="s">
        <v>10</v>
      </c>
      <c r="B38610" s="2">
        <v>2026</v>
      </c>
      <c r="C38610" s="1" t="s">
        <v>70</v>
      </c>
      <c r="D38610" s="1" t="s">
        <v>24</v>
      </c>
      <c r="E38610" s="5">
        <v>0.94239647800000004</v>
      </c>
    </row>
    <row r="38611" spans="1:5" hidden="1">
      <c r="A38611" s="4" t="s">
        <v>10</v>
      </c>
      <c r="B38611" s="2">
        <v>2027</v>
      </c>
      <c r="C38611" s="1" t="s">
        <v>70</v>
      </c>
      <c r="D38611" s="1" t="s">
        <v>24</v>
      </c>
      <c r="E38611" s="5">
        <v>0.8901117810000001</v>
      </c>
    </row>
    <row r="38612" spans="1:5" hidden="1">
      <c r="A38612" s="4" t="s">
        <v>10</v>
      </c>
      <c r="B38612" s="2">
        <v>2028</v>
      </c>
      <c r="C38612" s="1" t="s">
        <v>70</v>
      </c>
      <c r="D38612" s="1" t="s">
        <v>24</v>
      </c>
      <c r="E38612" s="5">
        <v>0.82040680660000009</v>
      </c>
    </row>
    <row r="38613" spans="1:5" hidden="1">
      <c r="A38613" s="4" t="s">
        <v>10</v>
      </c>
      <c r="B38613" s="2">
        <v>2029</v>
      </c>
      <c r="C38613" s="1" t="s">
        <v>70</v>
      </c>
      <c r="D38613" s="1" t="s">
        <v>24</v>
      </c>
      <c r="E38613" s="5">
        <v>0.73318610019999997</v>
      </c>
    </row>
    <row r="38614" spans="1:5" hidden="1">
      <c r="A38614" s="4" t="s">
        <v>10</v>
      </c>
      <c r="B38614" s="2">
        <v>2030</v>
      </c>
      <c r="C38614" s="1" t="s">
        <v>70</v>
      </c>
      <c r="D38614" s="1" t="s">
        <v>24</v>
      </c>
      <c r="E38614" s="5">
        <v>0.62861670700000005</v>
      </c>
    </row>
    <row r="38615" spans="1:5" hidden="1">
      <c r="A38615" s="4" t="s">
        <v>10</v>
      </c>
      <c r="B38615" s="2">
        <v>2031</v>
      </c>
      <c r="C38615" s="1" t="s">
        <v>70</v>
      </c>
      <c r="D38615" s="1" t="s">
        <v>24</v>
      </c>
      <c r="E38615" s="5">
        <v>0.60587665899999998</v>
      </c>
    </row>
    <row r="38616" spans="1:5" hidden="1">
      <c r="A38616" s="4" t="s">
        <v>10</v>
      </c>
      <c r="B38616" s="2">
        <v>2032</v>
      </c>
      <c r="C38616" s="1" t="s">
        <v>70</v>
      </c>
      <c r="D38616" s="1" t="s">
        <v>24</v>
      </c>
      <c r="E38616" s="5">
        <v>0.583136612</v>
      </c>
    </row>
    <row r="38617" spans="1:5" hidden="1">
      <c r="A38617" s="4" t="s">
        <v>10</v>
      </c>
      <c r="B38617" s="2">
        <v>2033</v>
      </c>
      <c r="C38617" s="1" t="s">
        <v>70</v>
      </c>
      <c r="D38617" s="1" t="s">
        <v>24</v>
      </c>
      <c r="E38617" s="5">
        <v>0.560334263</v>
      </c>
    </row>
    <row r="38618" spans="1:5" hidden="1">
      <c r="A38618" s="4" t="s">
        <v>10</v>
      </c>
      <c r="B38618" s="2">
        <v>2034</v>
      </c>
      <c r="C38618" s="1" t="s">
        <v>70</v>
      </c>
      <c r="D38618" s="1" t="s">
        <v>24</v>
      </c>
      <c r="E38618" s="5">
        <v>0.53759421500000004</v>
      </c>
    </row>
    <row r="38619" spans="1:5" hidden="1">
      <c r="A38619" s="4" t="s">
        <v>10</v>
      </c>
      <c r="B38619" s="2">
        <v>2035</v>
      </c>
      <c r="C38619" s="1" t="s">
        <v>70</v>
      </c>
      <c r="D38619" s="1" t="s">
        <v>24</v>
      </c>
      <c r="E38619" s="5">
        <v>0.51485416699999997</v>
      </c>
    </row>
    <row r="38620" spans="1:5" hidden="1">
      <c r="A38620" s="4" t="s">
        <v>10</v>
      </c>
      <c r="B38620" s="2">
        <v>2036</v>
      </c>
      <c r="C38620" s="1" t="s">
        <v>70</v>
      </c>
      <c r="D38620" s="1" t="s">
        <v>24</v>
      </c>
      <c r="E38620" s="5">
        <v>0.49211411999999999</v>
      </c>
    </row>
    <row r="38621" spans="1:5" hidden="1">
      <c r="A38621" s="4" t="s">
        <v>10</v>
      </c>
      <c r="B38621" s="2">
        <v>2037</v>
      </c>
      <c r="C38621" s="1" t="s">
        <v>70</v>
      </c>
      <c r="D38621" s="1" t="s">
        <v>24</v>
      </c>
      <c r="E38621" s="5">
        <v>0.46931177099999999</v>
      </c>
    </row>
    <row r="38622" spans="1:5" hidden="1">
      <c r="A38622" s="4" t="s">
        <v>10</v>
      </c>
      <c r="B38622" s="2">
        <v>2038</v>
      </c>
      <c r="C38622" s="1" t="s">
        <v>70</v>
      </c>
      <c r="D38622" s="1" t="s">
        <v>24</v>
      </c>
      <c r="E38622" s="5">
        <v>0.44657172299999998</v>
      </c>
    </row>
    <row r="38623" spans="1:5" hidden="1">
      <c r="A38623" s="4" t="s">
        <v>10</v>
      </c>
      <c r="B38623" s="2">
        <v>2039</v>
      </c>
      <c r="C38623" s="1" t="s">
        <v>70</v>
      </c>
      <c r="D38623" s="1" t="s">
        <v>24</v>
      </c>
      <c r="E38623" s="5">
        <v>0.42383167500000002</v>
      </c>
    </row>
    <row r="38624" spans="1:5" hidden="1">
      <c r="A38624" s="4" t="s">
        <v>10</v>
      </c>
      <c r="B38624" s="2">
        <v>2040</v>
      </c>
      <c r="C38624" s="1" t="s">
        <v>70</v>
      </c>
      <c r="D38624" s="1" t="s">
        <v>24</v>
      </c>
      <c r="E38624" s="5">
        <v>0.40109162799999998</v>
      </c>
    </row>
    <row r="38625" spans="1:5" hidden="1">
      <c r="A38625" s="4" t="s">
        <v>10</v>
      </c>
      <c r="B38625" s="2">
        <v>2041</v>
      </c>
      <c r="C38625" s="1" t="s">
        <v>70</v>
      </c>
      <c r="D38625" s="1" t="s">
        <v>24</v>
      </c>
      <c r="E38625" s="5">
        <v>0.39009903899999998</v>
      </c>
    </row>
    <row r="38626" spans="1:5" hidden="1">
      <c r="A38626" s="4" t="s">
        <v>10</v>
      </c>
      <c r="B38626" s="2">
        <v>2042</v>
      </c>
      <c r="C38626" s="1" t="s">
        <v>70</v>
      </c>
      <c r="D38626" s="1" t="s">
        <v>24</v>
      </c>
      <c r="E38626" s="5">
        <v>0.37913648500000002</v>
      </c>
    </row>
    <row r="38627" spans="1:5" hidden="1">
      <c r="A38627" s="4" t="s">
        <v>10</v>
      </c>
      <c r="B38627" s="2">
        <v>2043</v>
      </c>
      <c r="C38627" s="1" t="s">
        <v>70</v>
      </c>
      <c r="D38627" s="1" t="s">
        <v>24</v>
      </c>
      <c r="E38627" s="5">
        <v>0.36817393100000001</v>
      </c>
    </row>
    <row r="38628" spans="1:5" hidden="1">
      <c r="A38628" s="4" t="s">
        <v>10</v>
      </c>
      <c r="B38628" s="2">
        <v>2044</v>
      </c>
      <c r="C38628" s="1" t="s">
        <v>70</v>
      </c>
      <c r="D38628" s="1" t="s">
        <v>24</v>
      </c>
      <c r="E38628" s="5">
        <v>0.357211377</v>
      </c>
    </row>
    <row r="38629" spans="1:5" hidden="1">
      <c r="A38629" s="4" t="s">
        <v>10</v>
      </c>
      <c r="B38629" s="2">
        <v>2045</v>
      </c>
      <c r="C38629" s="1" t="s">
        <v>70</v>
      </c>
      <c r="D38629" s="1" t="s">
        <v>24</v>
      </c>
      <c r="E38629" s="5">
        <v>0.34621878900000003</v>
      </c>
    </row>
    <row r="38630" spans="1:5" hidden="1">
      <c r="A38630" s="4" t="s">
        <v>10</v>
      </c>
      <c r="B38630" s="2">
        <v>2046</v>
      </c>
      <c r="C38630" s="1" t="s">
        <v>70</v>
      </c>
      <c r="D38630" s="1" t="s">
        <v>24</v>
      </c>
      <c r="E38630" s="5">
        <v>0.33525623500000001</v>
      </c>
    </row>
    <row r="38631" spans="1:5" hidden="1">
      <c r="A38631" s="4" t="s">
        <v>10</v>
      </c>
      <c r="B38631" s="2">
        <v>2047</v>
      </c>
      <c r="C38631" s="1" t="s">
        <v>70</v>
      </c>
      <c r="D38631" s="1" t="s">
        <v>24</v>
      </c>
      <c r="E38631" s="5">
        <v>0.324293681</v>
      </c>
    </row>
    <row r="38632" spans="1:5" hidden="1">
      <c r="A38632" s="4" t="s">
        <v>10</v>
      </c>
      <c r="B38632" s="2">
        <v>2048</v>
      </c>
      <c r="C38632" s="1" t="s">
        <v>70</v>
      </c>
      <c r="D38632" s="1" t="s">
        <v>24</v>
      </c>
      <c r="E38632" s="5">
        <v>0.31333112699999999</v>
      </c>
    </row>
    <row r="38633" spans="1:5" hidden="1">
      <c r="A38633" s="4" t="s">
        <v>10</v>
      </c>
      <c r="B38633" s="2">
        <v>2049</v>
      </c>
      <c r="C38633" s="1" t="s">
        <v>70</v>
      </c>
      <c r="D38633" s="1" t="s">
        <v>24</v>
      </c>
      <c r="E38633" s="5">
        <v>0.30233853799999999</v>
      </c>
    </row>
    <row r="38634" spans="1:5" hidden="1">
      <c r="A38634" s="4" t="s">
        <v>10</v>
      </c>
      <c r="B38634" s="2">
        <v>2050</v>
      </c>
      <c r="C38634" s="1" t="s">
        <v>70</v>
      </c>
      <c r="D38634" s="1" t="s">
        <v>24</v>
      </c>
      <c r="E38634" s="5">
        <v>0.29137598399999998</v>
      </c>
    </row>
    <row r="38635" spans="1:5" hidden="1">
      <c r="A38635" s="4" t="s">
        <v>10</v>
      </c>
      <c r="B38635" s="2">
        <v>2051</v>
      </c>
      <c r="C38635" s="1" t="s">
        <v>70</v>
      </c>
      <c r="D38635" s="1" t="s">
        <v>24</v>
      </c>
      <c r="E38635" s="5">
        <v>0.28918886500000002</v>
      </c>
    </row>
    <row r="38636" spans="1:5" hidden="1">
      <c r="A38636" s="4" t="s">
        <v>10</v>
      </c>
      <c r="B38636" s="2">
        <v>2052</v>
      </c>
      <c r="C38636" s="1" t="s">
        <v>70</v>
      </c>
      <c r="D38636" s="1" t="s">
        <v>24</v>
      </c>
      <c r="E38636" s="5">
        <v>0.287001746</v>
      </c>
    </row>
    <row r="38637" spans="1:5" hidden="1">
      <c r="A38637" s="4" t="s">
        <v>10</v>
      </c>
      <c r="B38637" s="2">
        <v>2053</v>
      </c>
      <c r="C38637" s="1" t="s">
        <v>70</v>
      </c>
      <c r="D38637" s="1" t="s">
        <v>24</v>
      </c>
      <c r="E38637" s="5">
        <v>0.28480863499999998</v>
      </c>
    </row>
    <row r="38638" spans="1:5" hidden="1">
      <c r="A38638" s="4" t="s">
        <v>10</v>
      </c>
      <c r="B38638" s="2">
        <v>2054</v>
      </c>
      <c r="C38638" s="1" t="s">
        <v>70</v>
      </c>
      <c r="D38638" s="1" t="s">
        <v>24</v>
      </c>
      <c r="E38638" s="5">
        <v>0.28262151600000002</v>
      </c>
    </row>
    <row r="38639" spans="1:5" hidden="1">
      <c r="A38639" s="4" t="s">
        <v>10</v>
      </c>
      <c r="B38639" s="2">
        <v>2055</v>
      </c>
      <c r="C38639" s="1" t="s">
        <v>70</v>
      </c>
      <c r="D38639" s="1" t="s">
        <v>24</v>
      </c>
      <c r="E38639" s="5">
        <v>0.280434397</v>
      </c>
    </row>
    <row r="38640" spans="1:5" hidden="1">
      <c r="A38640" s="4" t="s">
        <v>10</v>
      </c>
      <c r="B38640" s="2">
        <v>2056</v>
      </c>
      <c r="C38640" s="1" t="s">
        <v>70</v>
      </c>
      <c r="D38640" s="1" t="s">
        <v>24</v>
      </c>
      <c r="E38640" s="5">
        <v>0.27824727700000002</v>
      </c>
    </row>
    <row r="38641" spans="1:5" hidden="1">
      <c r="A38641" s="4" t="s">
        <v>10</v>
      </c>
      <c r="B38641" s="2">
        <v>2057</v>
      </c>
      <c r="C38641" s="1" t="s">
        <v>70</v>
      </c>
      <c r="D38641" s="1" t="s">
        <v>24</v>
      </c>
      <c r="E38641" s="5">
        <v>0.27605416599999999</v>
      </c>
    </row>
    <row r="38642" spans="1:5" hidden="1">
      <c r="A38642" s="4" t="s">
        <v>10</v>
      </c>
      <c r="B38642" s="2">
        <v>2058</v>
      </c>
      <c r="C38642" s="1" t="s">
        <v>70</v>
      </c>
      <c r="D38642" s="1" t="s">
        <v>24</v>
      </c>
      <c r="E38642" s="5">
        <v>0.27386704699999997</v>
      </c>
    </row>
    <row r="38643" spans="1:5" hidden="1">
      <c r="A38643" s="4" t="s">
        <v>10</v>
      </c>
      <c r="B38643" s="2">
        <v>2059</v>
      </c>
      <c r="C38643" s="1" t="s">
        <v>70</v>
      </c>
      <c r="D38643" s="1" t="s">
        <v>24</v>
      </c>
      <c r="E38643" s="5">
        <v>0.27167992800000001</v>
      </c>
    </row>
    <row r="38644" spans="1:5" hidden="1">
      <c r="A38644" s="4" t="s">
        <v>10</v>
      </c>
      <c r="B38644" s="2">
        <v>2060</v>
      </c>
      <c r="C38644" s="1" t="s">
        <v>70</v>
      </c>
      <c r="D38644" s="1" t="s">
        <v>24</v>
      </c>
      <c r="E38644" s="5">
        <v>0.269492809</v>
      </c>
    </row>
    <row r="38645" spans="1:5" hidden="1">
      <c r="A38645" s="4" t="s">
        <v>10</v>
      </c>
      <c r="B38645" s="2">
        <v>2061</v>
      </c>
      <c r="C38645" s="1" t="s">
        <v>70</v>
      </c>
      <c r="D38645" s="1" t="s">
        <v>24</v>
      </c>
      <c r="E38645" s="5">
        <v>0.26763067600000001</v>
      </c>
    </row>
    <row r="38646" spans="1:5" hidden="1">
      <c r="A38646" s="4" t="s">
        <v>10</v>
      </c>
      <c r="B38646" s="2">
        <v>2062</v>
      </c>
      <c r="C38646" s="1" t="s">
        <v>70</v>
      </c>
      <c r="D38646" s="1" t="s">
        <v>24</v>
      </c>
      <c r="E38646" s="5">
        <v>0.26577363100000001</v>
      </c>
    </row>
    <row r="38647" spans="1:5" hidden="1">
      <c r="A38647" s="4" t="s">
        <v>10</v>
      </c>
      <c r="B38647" s="2">
        <v>2063</v>
      </c>
      <c r="C38647" s="1" t="s">
        <v>70</v>
      </c>
      <c r="D38647" s="1" t="s">
        <v>24</v>
      </c>
      <c r="E38647" s="5">
        <v>0.26391658600000001</v>
      </c>
    </row>
    <row r="38648" spans="1:5" hidden="1">
      <c r="A38648" s="4" t="s">
        <v>10</v>
      </c>
      <c r="B38648" s="2">
        <v>2064</v>
      </c>
      <c r="C38648" s="1" t="s">
        <v>70</v>
      </c>
      <c r="D38648" s="1" t="s">
        <v>24</v>
      </c>
      <c r="E38648" s="5">
        <v>0.26205953999999998</v>
      </c>
    </row>
    <row r="38649" spans="1:5" hidden="1">
      <c r="A38649" s="4" t="s">
        <v>10</v>
      </c>
      <c r="B38649" s="2">
        <v>2065</v>
      </c>
      <c r="C38649" s="1" t="s">
        <v>70</v>
      </c>
      <c r="D38649" s="1" t="s">
        <v>24</v>
      </c>
      <c r="E38649" s="5">
        <v>0.26019740699999999</v>
      </c>
    </row>
    <row r="38650" spans="1:5" hidden="1">
      <c r="A38650" s="4" t="s">
        <v>10</v>
      </c>
      <c r="B38650" s="2">
        <v>2066</v>
      </c>
      <c r="C38650" s="1" t="s">
        <v>70</v>
      </c>
      <c r="D38650" s="1" t="s">
        <v>24</v>
      </c>
      <c r="E38650" s="5">
        <v>0.25834036199999999</v>
      </c>
    </row>
    <row r="38651" spans="1:5" hidden="1">
      <c r="A38651" s="4" t="s">
        <v>10</v>
      </c>
      <c r="B38651" s="2">
        <v>2067</v>
      </c>
      <c r="C38651" s="1" t="s">
        <v>70</v>
      </c>
      <c r="D38651" s="1" t="s">
        <v>24</v>
      </c>
      <c r="E38651" s="5">
        <v>0.25648331699999999</v>
      </c>
    </row>
    <row r="38652" spans="1:5" hidden="1">
      <c r="A38652" s="4" t="s">
        <v>10</v>
      </c>
      <c r="B38652" s="2">
        <v>2068</v>
      </c>
      <c r="C38652" s="1" t="s">
        <v>70</v>
      </c>
      <c r="D38652" s="1" t="s">
        <v>24</v>
      </c>
      <c r="E38652" s="5">
        <v>0.25462627199999999</v>
      </c>
    </row>
    <row r="38653" spans="1:5" hidden="1">
      <c r="A38653" s="4" t="s">
        <v>10</v>
      </c>
      <c r="B38653" s="2">
        <v>2069</v>
      </c>
      <c r="C38653" s="1" t="s">
        <v>70</v>
      </c>
      <c r="D38653" s="1" t="s">
        <v>24</v>
      </c>
      <c r="E38653" s="5">
        <v>0.252764139</v>
      </c>
    </row>
    <row r="38654" spans="1:5" hidden="1">
      <c r="A38654" s="4" t="s">
        <v>10</v>
      </c>
      <c r="B38654" s="2">
        <v>2070</v>
      </c>
      <c r="C38654" s="1" t="s">
        <v>70</v>
      </c>
      <c r="D38654" s="1" t="s">
        <v>24</v>
      </c>
      <c r="E38654" s="5">
        <v>0.250907094</v>
      </c>
    </row>
    <row r="38655" spans="1:5" hidden="1">
      <c r="A38655" s="4" t="s">
        <v>10</v>
      </c>
      <c r="B38655" s="2">
        <v>2071</v>
      </c>
      <c r="C38655" s="1" t="s">
        <v>70</v>
      </c>
      <c r="D38655" s="1" t="s">
        <v>24</v>
      </c>
      <c r="E38655" s="5">
        <v>0.24971866000000001</v>
      </c>
    </row>
    <row r="38656" spans="1:5" hidden="1">
      <c r="A38656" s="4" t="s">
        <v>10</v>
      </c>
      <c r="B38656" s="2">
        <v>2072</v>
      </c>
      <c r="C38656" s="1" t="s">
        <v>70</v>
      </c>
      <c r="D38656" s="1" t="s">
        <v>24</v>
      </c>
      <c r="E38656" s="5">
        <v>0.24853022599999999</v>
      </c>
    </row>
    <row r="38657" spans="1:5" hidden="1">
      <c r="A38657" s="4" t="s">
        <v>10</v>
      </c>
      <c r="B38657" s="2">
        <v>2073</v>
      </c>
      <c r="C38657" s="1" t="s">
        <v>70</v>
      </c>
      <c r="D38657" s="1" t="s">
        <v>24</v>
      </c>
      <c r="E38657" s="5">
        <v>0.247338536</v>
      </c>
    </row>
    <row r="38658" spans="1:5" hidden="1">
      <c r="A38658" s="4" t="s">
        <v>10</v>
      </c>
      <c r="B38658" s="2">
        <v>2074</v>
      </c>
      <c r="C38658" s="1" t="s">
        <v>70</v>
      </c>
      <c r="D38658" s="1" t="s">
        <v>24</v>
      </c>
      <c r="E38658" s="5">
        <v>0.24615010200000001</v>
      </c>
    </row>
    <row r="38659" spans="1:5" hidden="1">
      <c r="A38659" s="4" t="s">
        <v>10</v>
      </c>
      <c r="B38659" s="2">
        <v>2075</v>
      </c>
      <c r="C38659" s="1" t="s">
        <v>70</v>
      </c>
      <c r="D38659" s="1" t="s">
        <v>24</v>
      </c>
      <c r="E38659" s="5">
        <v>0.24496166799999999</v>
      </c>
    </row>
    <row r="38660" spans="1:5" hidden="1">
      <c r="A38660" s="4" t="s">
        <v>10</v>
      </c>
      <c r="B38660" s="2">
        <v>2076</v>
      </c>
      <c r="C38660" s="1" t="s">
        <v>70</v>
      </c>
      <c r="D38660" s="1" t="s">
        <v>24</v>
      </c>
      <c r="E38660" s="5">
        <v>0.24377323300000001</v>
      </c>
    </row>
    <row r="38661" spans="1:5" hidden="1">
      <c r="A38661" s="4" t="s">
        <v>10</v>
      </c>
      <c r="B38661" s="2">
        <v>2077</v>
      </c>
      <c r="C38661" s="1" t="s">
        <v>70</v>
      </c>
      <c r="D38661" s="1" t="s">
        <v>24</v>
      </c>
      <c r="E38661" s="5">
        <v>0.24258154300000001</v>
      </c>
    </row>
    <row r="38662" spans="1:5" hidden="1">
      <c r="A38662" s="4" t="s">
        <v>10</v>
      </c>
      <c r="B38662" s="2">
        <v>2078</v>
      </c>
      <c r="C38662" s="1" t="s">
        <v>70</v>
      </c>
      <c r="D38662" s="1" t="s">
        <v>24</v>
      </c>
      <c r="E38662" s="5">
        <v>0.24139310899999999</v>
      </c>
    </row>
    <row r="38663" spans="1:5" hidden="1">
      <c r="A38663" s="4" t="s">
        <v>10</v>
      </c>
      <c r="B38663" s="2">
        <v>2079</v>
      </c>
      <c r="C38663" s="1" t="s">
        <v>70</v>
      </c>
      <c r="D38663" s="1" t="s">
        <v>24</v>
      </c>
      <c r="E38663" s="5">
        <v>0.24020467500000001</v>
      </c>
    </row>
    <row r="38664" spans="1:5" hidden="1">
      <c r="A38664" s="4" t="s">
        <v>10</v>
      </c>
      <c r="B38664" s="2">
        <v>2080</v>
      </c>
      <c r="C38664" s="1" t="s">
        <v>70</v>
      </c>
      <c r="D38664" s="1" t="s">
        <v>24</v>
      </c>
      <c r="E38664" s="5">
        <v>0.23901624099999999</v>
      </c>
    </row>
    <row r="38665" spans="1:5" hidden="1">
      <c r="A38665" s="4" t="s">
        <v>10</v>
      </c>
      <c r="B38665" s="2">
        <v>2081</v>
      </c>
      <c r="C38665" s="1" t="s">
        <v>70</v>
      </c>
      <c r="D38665" s="1" t="s">
        <v>24</v>
      </c>
      <c r="E38665" s="5">
        <v>0.23885605800000001</v>
      </c>
    </row>
    <row r="38666" spans="1:5" hidden="1">
      <c r="A38666" s="4" t="s">
        <v>10</v>
      </c>
      <c r="B38666" s="2">
        <v>2082</v>
      </c>
      <c r="C38666" s="1" t="s">
        <v>70</v>
      </c>
      <c r="D38666" s="1" t="s">
        <v>24</v>
      </c>
      <c r="E38666" s="5">
        <v>0.23869631199999999</v>
      </c>
    </row>
    <row r="38667" spans="1:5" hidden="1">
      <c r="A38667" s="4" t="s">
        <v>10</v>
      </c>
      <c r="B38667" s="2">
        <v>2083</v>
      </c>
      <c r="C38667" s="1" t="s">
        <v>70</v>
      </c>
      <c r="D38667" s="1" t="s">
        <v>24</v>
      </c>
      <c r="E38667" s="5">
        <v>0.23853656600000001</v>
      </c>
    </row>
    <row r="38668" spans="1:5" hidden="1">
      <c r="A38668" s="4" t="s">
        <v>10</v>
      </c>
      <c r="B38668" s="2">
        <v>2084</v>
      </c>
      <c r="C38668" s="1" t="s">
        <v>70</v>
      </c>
      <c r="D38668" s="1" t="s">
        <v>24</v>
      </c>
      <c r="E38668" s="5">
        <v>0.23837681999999999</v>
      </c>
    </row>
    <row r="38669" spans="1:5" hidden="1">
      <c r="A38669" s="4" t="s">
        <v>10</v>
      </c>
      <c r="B38669" s="2">
        <v>2085</v>
      </c>
      <c r="C38669" s="1" t="s">
        <v>70</v>
      </c>
      <c r="D38669" s="1" t="s">
        <v>24</v>
      </c>
      <c r="E38669" s="5">
        <v>0.23821663600000001</v>
      </c>
    </row>
    <row r="38670" spans="1:5" hidden="1">
      <c r="A38670" s="4" t="s">
        <v>10</v>
      </c>
      <c r="B38670" s="2">
        <v>2086</v>
      </c>
      <c r="C38670" s="1" t="s">
        <v>70</v>
      </c>
      <c r="D38670" s="1" t="s">
        <v>24</v>
      </c>
      <c r="E38670" s="5">
        <v>0.23805688999999999</v>
      </c>
    </row>
    <row r="38671" spans="1:5" hidden="1">
      <c r="A38671" s="4" t="s">
        <v>10</v>
      </c>
      <c r="B38671" s="2">
        <v>2087</v>
      </c>
      <c r="C38671" s="1" t="s">
        <v>70</v>
      </c>
      <c r="D38671" s="1" t="s">
        <v>24</v>
      </c>
      <c r="E38671" s="5">
        <v>0.237897145</v>
      </c>
    </row>
    <row r="38672" spans="1:5" hidden="1">
      <c r="A38672" s="4" t="s">
        <v>10</v>
      </c>
      <c r="B38672" s="2">
        <v>2088</v>
      </c>
      <c r="C38672" s="1" t="s">
        <v>70</v>
      </c>
      <c r="D38672" s="1" t="s">
        <v>24</v>
      </c>
      <c r="E38672" s="5">
        <v>0.23773739899999999</v>
      </c>
    </row>
    <row r="38673" spans="1:5" hidden="1">
      <c r="A38673" s="4" t="s">
        <v>10</v>
      </c>
      <c r="B38673" s="2">
        <v>2089</v>
      </c>
      <c r="C38673" s="1" t="s">
        <v>70</v>
      </c>
      <c r="D38673" s="1" t="s">
        <v>24</v>
      </c>
      <c r="E38673" s="5">
        <v>0.23757721500000001</v>
      </c>
    </row>
    <row r="38674" spans="1:5" hidden="1">
      <c r="A38674" s="4" t="s">
        <v>10</v>
      </c>
      <c r="B38674" s="2">
        <v>2090</v>
      </c>
      <c r="C38674" s="1" t="s">
        <v>70</v>
      </c>
      <c r="D38674" s="1" t="s">
        <v>24</v>
      </c>
      <c r="E38674" s="5">
        <v>0.23741746899999999</v>
      </c>
    </row>
    <row r="38675" spans="1:5" hidden="1">
      <c r="A38675" s="4" t="s">
        <v>10</v>
      </c>
      <c r="B38675" s="2">
        <v>2091</v>
      </c>
      <c r="C38675" s="1" t="s">
        <v>70</v>
      </c>
      <c r="D38675" s="1" t="s">
        <v>24</v>
      </c>
      <c r="E38675" s="5">
        <v>0.235589877</v>
      </c>
    </row>
    <row r="38676" spans="1:5" hidden="1">
      <c r="A38676" s="4" t="s">
        <v>10</v>
      </c>
      <c r="B38676" s="2">
        <v>2092</v>
      </c>
      <c r="C38676" s="1" t="s">
        <v>70</v>
      </c>
      <c r="D38676" s="1" t="s">
        <v>24</v>
      </c>
      <c r="E38676" s="5">
        <v>0.23376228399999999</v>
      </c>
    </row>
    <row r="38677" spans="1:5" hidden="1">
      <c r="A38677" s="4" t="s">
        <v>10</v>
      </c>
      <c r="B38677" s="2">
        <v>2093</v>
      </c>
      <c r="C38677" s="1" t="s">
        <v>70</v>
      </c>
      <c r="D38677" s="1" t="s">
        <v>24</v>
      </c>
      <c r="E38677" s="5">
        <v>0.231929684</v>
      </c>
    </row>
    <row r="38678" spans="1:5" hidden="1">
      <c r="A38678" s="4" t="s">
        <v>10</v>
      </c>
      <c r="B38678" s="2">
        <v>2094</v>
      </c>
      <c r="C38678" s="1" t="s">
        <v>70</v>
      </c>
      <c r="D38678" s="1" t="s">
        <v>24</v>
      </c>
      <c r="E38678" s="5">
        <v>0.23010209200000001</v>
      </c>
    </row>
    <row r="38679" spans="1:5" hidden="1">
      <c r="A38679" s="4" t="s">
        <v>10</v>
      </c>
      <c r="B38679" s="2">
        <v>2095</v>
      </c>
      <c r="C38679" s="1" t="s">
        <v>70</v>
      </c>
      <c r="D38679" s="1" t="s">
        <v>24</v>
      </c>
      <c r="E38679" s="5">
        <v>0.22827449899999999</v>
      </c>
    </row>
    <row r="38680" spans="1:5" hidden="1">
      <c r="A38680" s="4" t="s">
        <v>10</v>
      </c>
      <c r="B38680" s="2">
        <v>2096</v>
      </c>
      <c r="C38680" s="1" t="s">
        <v>70</v>
      </c>
      <c r="D38680" s="1" t="s">
        <v>24</v>
      </c>
      <c r="E38680" s="5">
        <v>0.226446906</v>
      </c>
    </row>
    <row r="38681" spans="1:5" hidden="1">
      <c r="A38681" s="4" t="s">
        <v>10</v>
      </c>
      <c r="B38681" s="2">
        <v>2097</v>
      </c>
      <c r="C38681" s="1" t="s">
        <v>70</v>
      </c>
      <c r="D38681" s="1" t="s">
        <v>24</v>
      </c>
      <c r="E38681" s="5">
        <v>0.22461430700000001</v>
      </c>
    </row>
    <row r="38682" spans="1:5" hidden="1">
      <c r="A38682" s="4" t="s">
        <v>10</v>
      </c>
      <c r="B38682" s="2">
        <v>2098</v>
      </c>
      <c r="C38682" s="1" t="s">
        <v>70</v>
      </c>
      <c r="D38682" s="1" t="s">
        <v>24</v>
      </c>
      <c r="E38682" s="5">
        <v>0.222786714</v>
      </c>
    </row>
    <row r="38683" spans="1:5" hidden="1">
      <c r="A38683" s="4" t="s">
        <v>10</v>
      </c>
      <c r="B38683" s="2">
        <v>2099</v>
      </c>
      <c r="C38683" s="1" t="s">
        <v>70</v>
      </c>
      <c r="D38683" s="1" t="s">
        <v>24</v>
      </c>
      <c r="E38683" s="5">
        <v>0.22095912100000001</v>
      </c>
    </row>
    <row r="38684" spans="1:5" hidden="1">
      <c r="A38684" s="4" t="s">
        <v>10</v>
      </c>
      <c r="B38684" s="2">
        <v>2100</v>
      </c>
      <c r="C38684" s="1" t="s">
        <v>70</v>
      </c>
      <c r="D38684" s="1" t="s">
        <v>24</v>
      </c>
      <c r="E38684" s="5">
        <v>0.21913152899999999</v>
      </c>
    </row>
    <row r="38685" spans="1:5" hidden="1">
      <c r="A38685" s="4" t="s">
        <v>11</v>
      </c>
      <c r="B38685" s="2">
        <v>2000</v>
      </c>
      <c r="C38685" s="1" t="s">
        <v>70</v>
      </c>
      <c r="D38685" s="1" t="s">
        <v>24</v>
      </c>
      <c r="E38685" s="5">
        <v>0.51705471199999997</v>
      </c>
    </row>
    <row r="38686" spans="1:5" hidden="1">
      <c r="A38686" s="4" t="s">
        <v>11</v>
      </c>
      <c r="B38686" s="2">
        <v>2001</v>
      </c>
      <c r="C38686" s="1" t="s">
        <v>70</v>
      </c>
      <c r="D38686" s="1" t="s">
        <v>24</v>
      </c>
      <c r="E38686" s="5">
        <v>0.61400643399999999</v>
      </c>
    </row>
    <row r="38687" spans="1:5" hidden="1">
      <c r="A38687" s="4" t="s">
        <v>11</v>
      </c>
      <c r="B38687" s="2">
        <v>2002</v>
      </c>
      <c r="C38687" s="1" t="s">
        <v>70</v>
      </c>
      <c r="D38687" s="1" t="s">
        <v>24</v>
      </c>
      <c r="E38687" s="5">
        <v>0.67497211499999998</v>
      </c>
    </row>
    <row r="38688" spans="1:5" hidden="1">
      <c r="A38688" s="4" t="s">
        <v>11</v>
      </c>
      <c r="B38688" s="2">
        <v>2003</v>
      </c>
      <c r="C38688" s="1" t="s">
        <v>70</v>
      </c>
      <c r="D38688" s="1" t="s">
        <v>24</v>
      </c>
      <c r="E38688" s="5">
        <v>0.74104644900000005</v>
      </c>
    </row>
    <row r="38689" spans="1:5" hidden="1">
      <c r="A38689" s="4" t="s">
        <v>11</v>
      </c>
      <c r="B38689" s="2">
        <v>2004</v>
      </c>
      <c r="C38689" s="1" t="s">
        <v>70</v>
      </c>
      <c r="D38689" s="1" t="s">
        <v>24</v>
      </c>
      <c r="E38689" s="5">
        <v>0.89143815599999998</v>
      </c>
    </row>
    <row r="38690" spans="1:5" hidden="1">
      <c r="A38690" s="4" t="s">
        <v>11</v>
      </c>
      <c r="B38690" s="2">
        <v>2005</v>
      </c>
      <c r="C38690" s="1" t="s">
        <v>70</v>
      </c>
      <c r="D38690" s="1" t="s">
        <v>24</v>
      </c>
      <c r="E38690" s="5">
        <v>1.096050134</v>
      </c>
    </row>
    <row r="38691" spans="1:5" hidden="1">
      <c r="A38691" s="4" t="s">
        <v>11</v>
      </c>
      <c r="B38691" s="2">
        <v>2006</v>
      </c>
      <c r="C38691" s="1" t="s">
        <v>70</v>
      </c>
      <c r="D38691" s="1" t="s">
        <v>24</v>
      </c>
      <c r="E38691" s="5">
        <v>1.283760615</v>
      </c>
    </row>
    <row r="38692" spans="1:5" hidden="1">
      <c r="A38692" s="4" t="s">
        <v>11</v>
      </c>
      <c r="B38692" s="2">
        <v>2007</v>
      </c>
      <c r="C38692" s="1" t="s">
        <v>70</v>
      </c>
      <c r="D38692" s="1" t="s">
        <v>24</v>
      </c>
      <c r="E38692" s="5">
        <v>1.399109173</v>
      </c>
    </row>
    <row r="38693" spans="1:5" hidden="1">
      <c r="A38693" s="4" t="s">
        <v>11</v>
      </c>
      <c r="B38693" s="2">
        <v>2008</v>
      </c>
      <c r="C38693" s="1" t="s">
        <v>70</v>
      </c>
      <c r="D38693" s="1" t="s">
        <v>24</v>
      </c>
      <c r="E38693" s="5">
        <v>1.374766865</v>
      </c>
    </row>
    <row r="38694" spans="1:5" hidden="1">
      <c r="A38694" s="4" t="s">
        <v>11</v>
      </c>
      <c r="B38694" s="2">
        <v>2009</v>
      </c>
      <c r="C38694" s="1" t="s">
        <v>70</v>
      </c>
      <c r="D38694" s="1" t="s">
        <v>24</v>
      </c>
      <c r="E38694" s="5">
        <v>1.406579923</v>
      </c>
    </row>
    <row r="38695" spans="1:5" hidden="1">
      <c r="A38695" s="4" t="s">
        <v>11</v>
      </c>
      <c r="B38695" s="2">
        <v>2010</v>
      </c>
      <c r="C38695" s="1" t="s">
        <v>70</v>
      </c>
      <c r="D38695" s="1" t="s">
        <v>24</v>
      </c>
      <c r="E38695" s="5">
        <v>1.380232345</v>
      </c>
    </row>
    <row r="38696" spans="1:5" hidden="1">
      <c r="A38696" s="4" t="s">
        <v>11</v>
      </c>
      <c r="B38696" s="2">
        <v>2011</v>
      </c>
      <c r="C38696" s="1" t="s">
        <v>70</v>
      </c>
      <c r="D38696" s="1" t="s">
        <v>24</v>
      </c>
      <c r="E38696" s="5">
        <v>1.0894779510000001</v>
      </c>
    </row>
    <row r="38697" spans="1:5" hidden="1">
      <c r="A38697" s="4" t="s">
        <v>11</v>
      </c>
      <c r="B38697" s="2">
        <v>2012</v>
      </c>
      <c r="C38697" s="1" t="s">
        <v>70</v>
      </c>
      <c r="D38697" s="1" t="s">
        <v>24</v>
      </c>
      <c r="E38697" s="5">
        <v>0.98569925800000002</v>
      </c>
    </row>
    <row r="38698" spans="1:5" hidden="1">
      <c r="A38698" s="4" t="s">
        <v>11</v>
      </c>
      <c r="B38698" s="2">
        <v>2013</v>
      </c>
      <c r="C38698" s="1" t="s">
        <v>70</v>
      </c>
      <c r="D38698" s="1" t="s">
        <v>24</v>
      </c>
      <c r="E38698" s="5">
        <v>0.95915742400000004</v>
      </c>
    </row>
    <row r="38699" spans="1:5" hidden="1">
      <c r="A38699" s="4" t="s">
        <v>11</v>
      </c>
      <c r="B38699" s="2">
        <v>2014</v>
      </c>
      <c r="C38699" s="1" t="s">
        <v>70</v>
      </c>
      <c r="D38699" s="1" t="s">
        <v>24</v>
      </c>
      <c r="E38699" s="5">
        <v>1.214368407</v>
      </c>
    </row>
    <row r="38700" spans="1:5" hidden="1">
      <c r="A38700" s="4" t="s">
        <v>11</v>
      </c>
      <c r="B38700" s="2">
        <v>2015</v>
      </c>
      <c r="C38700" s="1" t="s">
        <v>70</v>
      </c>
      <c r="D38700" s="1" t="s">
        <v>24</v>
      </c>
      <c r="E38700" s="5">
        <v>0.99156090200000002</v>
      </c>
    </row>
    <row r="38701" spans="1:5" hidden="1">
      <c r="A38701" s="4" t="s">
        <v>11</v>
      </c>
      <c r="B38701" s="2">
        <v>2016</v>
      </c>
      <c r="C38701" s="1" t="s">
        <v>70</v>
      </c>
      <c r="D38701" s="1" t="s">
        <v>24</v>
      </c>
      <c r="E38701" s="5">
        <v>0.98545247800000002</v>
      </c>
    </row>
    <row r="38702" spans="1:5" hidden="1">
      <c r="A38702" s="4" t="s">
        <v>11</v>
      </c>
      <c r="B38702" s="2">
        <v>2017</v>
      </c>
      <c r="C38702" s="1" t="s">
        <v>70</v>
      </c>
      <c r="D38702" s="1" t="s">
        <v>24</v>
      </c>
      <c r="E38702" s="5">
        <v>0.99609275500000005</v>
      </c>
    </row>
    <row r="38703" spans="1:5" hidden="1">
      <c r="A38703" s="4" t="s">
        <v>11</v>
      </c>
      <c r="B38703" s="2">
        <v>2018</v>
      </c>
      <c r="C38703" s="1" t="s">
        <v>70</v>
      </c>
      <c r="D38703" s="1" t="s">
        <v>24</v>
      </c>
      <c r="E38703" s="5">
        <v>1.001878198</v>
      </c>
    </row>
    <row r="38704" spans="1:5" hidden="1">
      <c r="A38704" s="4" t="s">
        <v>11</v>
      </c>
      <c r="B38704" s="2">
        <v>2019</v>
      </c>
      <c r="C38704" s="1" t="s">
        <v>70</v>
      </c>
      <c r="D38704" s="1" t="s">
        <v>24</v>
      </c>
      <c r="E38704" s="5">
        <v>1.0016540380000001</v>
      </c>
    </row>
    <row r="38705" spans="1:5" hidden="1">
      <c r="A38705" s="4" t="s">
        <v>11</v>
      </c>
      <c r="B38705" s="2">
        <v>2020</v>
      </c>
      <c r="C38705" s="1" t="s">
        <v>70</v>
      </c>
      <c r="D38705" s="1" t="s">
        <v>24</v>
      </c>
      <c r="E38705" s="5">
        <v>1.010732894</v>
      </c>
    </row>
    <row r="38706" spans="1:5" hidden="1">
      <c r="A38706" s="4" t="s">
        <v>11</v>
      </c>
      <c r="B38706" s="2">
        <v>2021</v>
      </c>
      <c r="C38706" s="1" t="s">
        <v>70</v>
      </c>
      <c r="D38706" s="1" t="s">
        <v>24</v>
      </c>
      <c r="E38706" s="5">
        <v>1.0113233699999999</v>
      </c>
    </row>
    <row r="38707" spans="1:5" hidden="1">
      <c r="A38707" s="4" t="s">
        <v>11</v>
      </c>
      <c r="B38707" s="2">
        <v>2022</v>
      </c>
      <c r="C38707" s="1" t="s">
        <v>70</v>
      </c>
      <c r="D38707" s="1" t="s">
        <v>24</v>
      </c>
      <c r="E38707" s="5">
        <v>0.97726089699999996</v>
      </c>
    </row>
    <row r="38708" spans="1:5" hidden="1">
      <c r="A38708" s="4" t="s">
        <v>11</v>
      </c>
      <c r="B38708" s="2">
        <v>2023</v>
      </c>
      <c r="C38708" s="1" t="s">
        <v>70</v>
      </c>
      <c r="D38708" s="1" t="s">
        <v>24</v>
      </c>
      <c r="E38708" s="5">
        <v>0.97726089699999996</v>
      </c>
    </row>
    <row r="38709" spans="1:5" hidden="1">
      <c r="A38709" s="4" t="s">
        <v>11</v>
      </c>
      <c r="B38709" s="2">
        <v>2024</v>
      </c>
      <c r="C38709" s="1" t="s">
        <v>70</v>
      </c>
      <c r="D38709" s="1" t="s">
        <v>24</v>
      </c>
      <c r="E38709" s="5">
        <v>0.97726089699999996</v>
      </c>
    </row>
    <row r="38710" spans="1:5" hidden="1">
      <c r="A38710" s="4" t="s">
        <v>11</v>
      </c>
      <c r="B38710" s="2">
        <v>2025</v>
      </c>
      <c r="C38710" s="1" t="s">
        <v>70</v>
      </c>
      <c r="D38710" s="1" t="s">
        <v>24</v>
      </c>
      <c r="E38710" s="5">
        <v>0.97726089699999996</v>
      </c>
    </row>
    <row r="38711" spans="1:5" hidden="1">
      <c r="A38711" s="4" t="s">
        <v>11</v>
      </c>
      <c r="B38711" s="2">
        <v>2026</v>
      </c>
      <c r="C38711" s="1" t="s">
        <v>70</v>
      </c>
      <c r="D38711" s="1" t="s">
        <v>24</v>
      </c>
      <c r="E38711" s="5">
        <v>0.94239647800000004</v>
      </c>
    </row>
    <row r="38712" spans="1:5" hidden="1">
      <c r="A38712" s="4" t="s">
        <v>11</v>
      </c>
      <c r="B38712" s="2">
        <v>2027</v>
      </c>
      <c r="C38712" s="1" t="s">
        <v>70</v>
      </c>
      <c r="D38712" s="1" t="s">
        <v>24</v>
      </c>
      <c r="E38712" s="5">
        <v>0.8901117810000001</v>
      </c>
    </row>
    <row r="38713" spans="1:5" hidden="1">
      <c r="A38713" s="4" t="s">
        <v>11</v>
      </c>
      <c r="B38713" s="2">
        <v>2028</v>
      </c>
      <c r="C38713" s="1" t="s">
        <v>70</v>
      </c>
      <c r="D38713" s="1" t="s">
        <v>24</v>
      </c>
      <c r="E38713" s="5">
        <v>0.82040680660000009</v>
      </c>
    </row>
    <row r="38714" spans="1:5" hidden="1">
      <c r="A38714" s="4" t="s">
        <v>11</v>
      </c>
      <c r="B38714" s="2">
        <v>2029</v>
      </c>
      <c r="C38714" s="1" t="s">
        <v>70</v>
      </c>
      <c r="D38714" s="1" t="s">
        <v>24</v>
      </c>
      <c r="E38714" s="5">
        <v>0.73318610019999997</v>
      </c>
    </row>
    <row r="38715" spans="1:5" hidden="1">
      <c r="A38715" s="4" t="s">
        <v>11</v>
      </c>
      <c r="B38715" s="2">
        <v>2030</v>
      </c>
      <c r="C38715" s="1" t="s">
        <v>70</v>
      </c>
      <c r="D38715" s="1" t="s">
        <v>24</v>
      </c>
      <c r="E38715" s="5">
        <v>0.62861670700000005</v>
      </c>
    </row>
    <row r="38716" spans="1:5" hidden="1">
      <c r="A38716" s="4" t="s">
        <v>11</v>
      </c>
      <c r="B38716" s="2">
        <v>2031</v>
      </c>
      <c r="C38716" s="1" t="s">
        <v>70</v>
      </c>
      <c r="D38716" s="1" t="s">
        <v>24</v>
      </c>
      <c r="E38716" s="5">
        <v>0.60587665899999998</v>
      </c>
    </row>
    <row r="38717" spans="1:5" hidden="1">
      <c r="A38717" s="4" t="s">
        <v>11</v>
      </c>
      <c r="B38717" s="2">
        <v>2032</v>
      </c>
      <c r="C38717" s="1" t="s">
        <v>70</v>
      </c>
      <c r="D38717" s="1" t="s">
        <v>24</v>
      </c>
      <c r="E38717" s="5">
        <v>0.583136612</v>
      </c>
    </row>
    <row r="38718" spans="1:5" hidden="1">
      <c r="A38718" s="4" t="s">
        <v>11</v>
      </c>
      <c r="B38718" s="2">
        <v>2033</v>
      </c>
      <c r="C38718" s="1" t="s">
        <v>70</v>
      </c>
      <c r="D38718" s="1" t="s">
        <v>24</v>
      </c>
      <c r="E38718" s="5">
        <v>0.560334263</v>
      </c>
    </row>
    <row r="38719" spans="1:5" hidden="1">
      <c r="A38719" s="4" t="s">
        <v>11</v>
      </c>
      <c r="B38719" s="2">
        <v>2034</v>
      </c>
      <c r="C38719" s="1" t="s">
        <v>70</v>
      </c>
      <c r="D38719" s="1" t="s">
        <v>24</v>
      </c>
      <c r="E38719" s="5">
        <v>0.53759421500000004</v>
      </c>
    </row>
    <row r="38720" spans="1:5" hidden="1">
      <c r="A38720" s="4" t="s">
        <v>11</v>
      </c>
      <c r="B38720" s="2">
        <v>2035</v>
      </c>
      <c r="C38720" s="1" t="s">
        <v>70</v>
      </c>
      <c r="D38720" s="1" t="s">
        <v>24</v>
      </c>
      <c r="E38720" s="5">
        <v>0.51485416699999997</v>
      </c>
    </row>
    <row r="38721" spans="1:5" hidden="1">
      <c r="A38721" s="4" t="s">
        <v>11</v>
      </c>
      <c r="B38721" s="2">
        <v>2036</v>
      </c>
      <c r="C38721" s="1" t="s">
        <v>70</v>
      </c>
      <c r="D38721" s="1" t="s">
        <v>24</v>
      </c>
      <c r="E38721" s="5">
        <v>0.49211411999999999</v>
      </c>
    </row>
    <row r="38722" spans="1:5" hidden="1">
      <c r="A38722" s="4" t="s">
        <v>11</v>
      </c>
      <c r="B38722" s="2">
        <v>2037</v>
      </c>
      <c r="C38722" s="1" t="s">
        <v>70</v>
      </c>
      <c r="D38722" s="1" t="s">
        <v>24</v>
      </c>
      <c r="E38722" s="5">
        <v>0.46931177099999999</v>
      </c>
    </row>
    <row r="38723" spans="1:5" hidden="1">
      <c r="A38723" s="4" t="s">
        <v>11</v>
      </c>
      <c r="B38723" s="2">
        <v>2038</v>
      </c>
      <c r="C38723" s="1" t="s">
        <v>70</v>
      </c>
      <c r="D38723" s="1" t="s">
        <v>24</v>
      </c>
      <c r="E38723" s="5">
        <v>0.44657172299999998</v>
      </c>
    </row>
    <row r="38724" spans="1:5" hidden="1">
      <c r="A38724" s="4" t="s">
        <v>11</v>
      </c>
      <c r="B38724" s="2">
        <v>2039</v>
      </c>
      <c r="C38724" s="1" t="s">
        <v>70</v>
      </c>
      <c r="D38724" s="1" t="s">
        <v>24</v>
      </c>
      <c r="E38724" s="5">
        <v>0.42383167500000002</v>
      </c>
    </row>
    <row r="38725" spans="1:5" hidden="1">
      <c r="A38725" s="4" t="s">
        <v>11</v>
      </c>
      <c r="B38725" s="2">
        <v>2040</v>
      </c>
      <c r="C38725" s="1" t="s">
        <v>70</v>
      </c>
      <c r="D38725" s="1" t="s">
        <v>24</v>
      </c>
      <c r="E38725" s="5">
        <v>0.40109162799999998</v>
      </c>
    </row>
    <row r="38726" spans="1:5" hidden="1">
      <c r="A38726" s="4" t="s">
        <v>11</v>
      </c>
      <c r="B38726" s="2">
        <v>2041</v>
      </c>
      <c r="C38726" s="1" t="s">
        <v>70</v>
      </c>
      <c r="D38726" s="1" t="s">
        <v>24</v>
      </c>
      <c r="E38726" s="5">
        <v>0.39009903899999998</v>
      </c>
    </row>
    <row r="38727" spans="1:5" hidden="1">
      <c r="A38727" s="4" t="s">
        <v>11</v>
      </c>
      <c r="B38727" s="2">
        <v>2042</v>
      </c>
      <c r="C38727" s="1" t="s">
        <v>70</v>
      </c>
      <c r="D38727" s="1" t="s">
        <v>24</v>
      </c>
      <c r="E38727" s="5">
        <v>0.37913648500000002</v>
      </c>
    </row>
    <row r="38728" spans="1:5" hidden="1">
      <c r="A38728" s="4" t="s">
        <v>11</v>
      </c>
      <c r="B38728" s="2">
        <v>2043</v>
      </c>
      <c r="C38728" s="1" t="s">
        <v>70</v>
      </c>
      <c r="D38728" s="1" t="s">
        <v>24</v>
      </c>
      <c r="E38728" s="5">
        <v>0.36817393100000001</v>
      </c>
    </row>
    <row r="38729" spans="1:5" hidden="1">
      <c r="A38729" s="4" t="s">
        <v>11</v>
      </c>
      <c r="B38729" s="2">
        <v>2044</v>
      </c>
      <c r="C38729" s="1" t="s">
        <v>70</v>
      </c>
      <c r="D38729" s="1" t="s">
        <v>24</v>
      </c>
      <c r="E38729" s="5">
        <v>0.357211377</v>
      </c>
    </row>
    <row r="38730" spans="1:5" hidden="1">
      <c r="A38730" s="4" t="s">
        <v>11</v>
      </c>
      <c r="B38730" s="2">
        <v>2045</v>
      </c>
      <c r="C38730" s="1" t="s">
        <v>70</v>
      </c>
      <c r="D38730" s="1" t="s">
        <v>24</v>
      </c>
      <c r="E38730" s="5">
        <v>0.34621878900000003</v>
      </c>
    </row>
    <row r="38731" spans="1:5" hidden="1">
      <c r="A38731" s="4" t="s">
        <v>11</v>
      </c>
      <c r="B38731" s="2">
        <v>2046</v>
      </c>
      <c r="C38731" s="1" t="s">
        <v>70</v>
      </c>
      <c r="D38731" s="1" t="s">
        <v>24</v>
      </c>
      <c r="E38731" s="5">
        <v>0.33525623500000001</v>
      </c>
    </row>
    <row r="38732" spans="1:5" hidden="1">
      <c r="A38732" s="4" t="s">
        <v>11</v>
      </c>
      <c r="B38732" s="2">
        <v>2047</v>
      </c>
      <c r="C38732" s="1" t="s">
        <v>70</v>
      </c>
      <c r="D38732" s="1" t="s">
        <v>24</v>
      </c>
      <c r="E38732" s="5">
        <v>0.324293681</v>
      </c>
    </row>
    <row r="38733" spans="1:5" hidden="1">
      <c r="A38733" s="4" t="s">
        <v>11</v>
      </c>
      <c r="B38733" s="2">
        <v>2048</v>
      </c>
      <c r="C38733" s="1" t="s">
        <v>70</v>
      </c>
      <c r="D38733" s="1" t="s">
        <v>24</v>
      </c>
      <c r="E38733" s="5">
        <v>0.31333112699999999</v>
      </c>
    </row>
    <row r="38734" spans="1:5" hidden="1">
      <c r="A38734" s="4" t="s">
        <v>11</v>
      </c>
      <c r="B38734" s="2">
        <v>2049</v>
      </c>
      <c r="C38734" s="1" t="s">
        <v>70</v>
      </c>
      <c r="D38734" s="1" t="s">
        <v>24</v>
      </c>
      <c r="E38734" s="5">
        <v>0.30233853799999999</v>
      </c>
    </row>
    <row r="38735" spans="1:5" hidden="1">
      <c r="A38735" s="4" t="s">
        <v>11</v>
      </c>
      <c r="B38735" s="2">
        <v>2050</v>
      </c>
      <c r="C38735" s="1" t="s">
        <v>70</v>
      </c>
      <c r="D38735" s="1" t="s">
        <v>24</v>
      </c>
      <c r="E38735" s="5">
        <v>0.29137598399999998</v>
      </c>
    </row>
    <row r="38736" spans="1:5" hidden="1">
      <c r="A38736" s="4" t="s">
        <v>11</v>
      </c>
      <c r="B38736" s="2">
        <v>2051</v>
      </c>
      <c r="C38736" s="1" t="s">
        <v>70</v>
      </c>
      <c r="D38736" s="1" t="s">
        <v>24</v>
      </c>
      <c r="E38736" s="5">
        <v>0.28918886500000002</v>
      </c>
    </row>
    <row r="38737" spans="1:5" hidden="1">
      <c r="A38737" s="4" t="s">
        <v>11</v>
      </c>
      <c r="B38737" s="2">
        <v>2052</v>
      </c>
      <c r="C38737" s="1" t="s">
        <v>70</v>
      </c>
      <c r="D38737" s="1" t="s">
        <v>24</v>
      </c>
      <c r="E38737" s="5">
        <v>0.287001746</v>
      </c>
    </row>
    <row r="38738" spans="1:5" hidden="1">
      <c r="A38738" s="4" t="s">
        <v>11</v>
      </c>
      <c r="B38738" s="2">
        <v>2053</v>
      </c>
      <c r="C38738" s="1" t="s">
        <v>70</v>
      </c>
      <c r="D38738" s="1" t="s">
        <v>24</v>
      </c>
      <c r="E38738" s="5">
        <v>0.28480863499999998</v>
      </c>
    </row>
    <row r="38739" spans="1:5" hidden="1">
      <c r="A38739" s="4" t="s">
        <v>11</v>
      </c>
      <c r="B38739" s="2">
        <v>2054</v>
      </c>
      <c r="C38739" s="1" t="s">
        <v>70</v>
      </c>
      <c r="D38739" s="1" t="s">
        <v>24</v>
      </c>
      <c r="E38739" s="5">
        <v>0.28262151600000002</v>
      </c>
    </row>
    <row r="38740" spans="1:5" hidden="1">
      <c r="A38740" s="4" t="s">
        <v>11</v>
      </c>
      <c r="B38740" s="2">
        <v>2055</v>
      </c>
      <c r="C38740" s="1" t="s">
        <v>70</v>
      </c>
      <c r="D38740" s="1" t="s">
        <v>24</v>
      </c>
      <c r="E38740" s="5">
        <v>0.280434397</v>
      </c>
    </row>
    <row r="38741" spans="1:5" hidden="1">
      <c r="A38741" s="4" t="s">
        <v>11</v>
      </c>
      <c r="B38741" s="2">
        <v>2056</v>
      </c>
      <c r="C38741" s="1" t="s">
        <v>70</v>
      </c>
      <c r="D38741" s="1" t="s">
        <v>24</v>
      </c>
      <c r="E38741" s="5">
        <v>0.27824727700000002</v>
      </c>
    </row>
    <row r="38742" spans="1:5" hidden="1">
      <c r="A38742" s="4" t="s">
        <v>11</v>
      </c>
      <c r="B38742" s="2">
        <v>2057</v>
      </c>
      <c r="C38742" s="1" t="s">
        <v>70</v>
      </c>
      <c r="D38742" s="1" t="s">
        <v>24</v>
      </c>
      <c r="E38742" s="5">
        <v>0.27605416599999999</v>
      </c>
    </row>
    <row r="38743" spans="1:5" hidden="1">
      <c r="A38743" s="4" t="s">
        <v>11</v>
      </c>
      <c r="B38743" s="2">
        <v>2058</v>
      </c>
      <c r="C38743" s="1" t="s">
        <v>70</v>
      </c>
      <c r="D38743" s="1" t="s">
        <v>24</v>
      </c>
      <c r="E38743" s="5">
        <v>0.27386704699999997</v>
      </c>
    </row>
    <row r="38744" spans="1:5" hidden="1">
      <c r="A38744" s="4" t="s">
        <v>11</v>
      </c>
      <c r="B38744" s="2">
        <v>2059</v>
      </c>
      <c r="C38744" s="1" t="s">
        <v>70</v>
      </c>
      <c r="D38744" s="1" t="s">
        <v>24</v>
      </c>
      <c r="E38744" s="5">
        <v>0.27167992800000001</v>
      </c>
    </row>
    <row r="38745" spans="1:5" hidden="1">
      <c r="A38745" s="4" t="s">
        <v>11</v>
      </c>
      <c r="B38745" s="2">
        <v>2060</v>
      </c>
      <c r="C38745" s="1" t="s">
        <v>70</v>
      </c>
      <c r="D38745" s="1" t="s">
        <v>24</v>
      </c>
      <c r="E38745" s="5">
        <v>0.269492809</v>
      </c>
    </row>
    <row r="38746" spans="1:5" hidden="1">
      <c r="A38746" s="4" t="s">
        <v>11</v>
      </c>
      <c r="B38746" s="2">
        <v>2061</v>
      </c>
      <c r="C38746" s="1" t="s">
        <v>70</v>
      </c>
      <c r="D38746" s="1" t="s">
        <v>24</v>
      </c>
      <c r="E38746" s="5">
        <v>0.26763067600000001</v>
      </c>
    </row>
    <row r="38747" spans="1:5" hidden="1">
      <c r="A38747" s="4" t="s">
        <v>11</v>
      </c>
      <c r="B38747" s="2">
        <v>2062</v>
      </c>
      <c r="C38747" s="1" t="s">
        <v>70</v>
      </c>
      <c r="D38747" s="1" t="s">
        <v>24</v>
      </c>
      <c r="E38747" s="5">
        <v>0.26577363100000001</v>
      </c>
    </row>
    <row r="38748" spans="1:5" hidden="1">
      <c r="A38748" s="4" t="s">
        <v>11</v>
      </c>
      <c r="B38748" s="2">
        <v>2063</v>
      </c>
      <c r="C38748" s="1" t="s">
        <v>70</v>
      </c>
      <c r="D38748" s="1" t="s">
        <v>24</v>
      </c>
      <c r="E38748" s="5">
        <v>0.26391658600000001</v>
      </c>
    </row>
    <row r="38749" spans="1:5" hidden="1">
      <c r="A38749" s="4" t="s">
        <v>11</v>
      </c>
      <c r="B38749" s="2">
        <v>2064</v>
      </c>
      <c r="C38749" s="1" t="s">
        <v>70</v>
      </c>
      <c r="D38749" s="1" t="s">
        <v>24</v>
      </c>
      <c r="E38749" s="5">
        <v>0.26205953999999998</v>
      </c>
    </row>
    <row r="38750" spans="1:5" hidden="1">
      <c r="A38750" s="4" t="s">
        <v>11</v>
      </c>
      <c r="B38750" s="2">
        <v>2065</v>
      </c>
      <c r="C38750" s="1" t="s">
        <v>70</v>
      </c>
      <c r="D38750" s="1" t="s">
        <v>24</v>
      </c>
      <c r="E38750" s="5">
        <v>0.26019740699999999</v>
      </c>
    </row>
    <row r="38751" spans="1:5" hidden="1">
      <c r="A38751" s="4" t="s">
        <v>11</v>
      </c>
      <c r="B38751" s="2">
        <v>2066</v>
      </c>
      <c r="C38751" s="1" t="s">
        <v>70</v>
      </c>
      <c r="D38751" s="1" t="s">
        <v>24</v>
      </c>
      <c r="E38751" s="5">
        <v>0.25834036199999999</v>
      </c>
    </row>
    <row r="38752" spans="1:5" hidden="1">
      <c r="A38752" s="4" t="s">
        <v>11</v>
      </c>
      <c r="B38752" s="2">
        <v>2067</v>
      </c>
      <c r="C38752" s="1" t="s">
        <v>70</v>
      </c>
      <c r="D38752" s="1" t="s">
        <v>24</v>
      </c>
      <c r="E38752" s="5">
        <v>0.25648331699999999</v>
      </c>
    </row>
    <row r="38753" spans="1:5" hidden="1">
      <c r="A38753" s="4" t="s">
        <v>11</v>
      </c>
      <c r="B38753" s="2">
        <v>2068</v>
      </c>
      <c r="C38753" s="1" t="s">
        <v>70</v>
      </c>
      <c r="D38753" s="1" t="s">
        <v>24</v>
      </c>
      <c r="E38753" s="5">
        <v>0.25462627199999999</v>
      </c>
    </row>
    <row r="38754" spans="1:5" hidden="1">
      <c r="A38754" s="4" t="s">
        <v>11</v>
      </c>
      <c r="B38754" s="2">
        <v>2069</v>
      </c>
      <c r="C38754" s="1" t="s">
        <v>70</v>
      </c>
      <c r="D38754" s="1" t="s">
        <v>24</v>
      </c>
      <c r="E38754" s="5">
        <v>0.252764139</v>
      </c>
    </row>
    <row r="38755" spans="1:5" hidden="1">
      <c r="A38755" s="4" t="s">
        <v>11</v>
      </c>
      <c r="B38755" s="2">
        <v>2070</v>
      </c>
      <c r="C38755" s="1" t="s">
        <v>70</v>
      </c>
      <c r="D38755" s="1" t="s">
        <v>24</v>
      </c>
      <c r="E38755" s="5">
        <v>0.250907094</v>
      </c>
    </row>
    <row r="38756" spans="1:5" hidden="1">
      <c r="A38756" s="4" t="s">
        <v>11</v>
      </c>
      <c r="B38756" s="2">
        <v>2071</v>
      </c>
      <c r="C38756" s="1" t="s">
        <v>70</v>
      </c>
      <c r="D38756" s="1" t="s">
        <v>24</v>
      </c>
      <c r="E38756" s="5">
        <v>0.24971866000000001</v>
      </c>
    </row>
    <row r="38757" spans="1:5" hidden="1">
      <c r="A38757" s="4" t="s">
        <v>11</v>
      </c>
      <c r="B38757" s="2">
        <v>2072</v>
      </c>
      <c r="C38757" s="1" t="s">
        <v>70</v>
      </c>
      <c r="D38757" s="1" t="s">
        <v>24</v>
      </c>
      <c r="E38757" s="5">
        <v>0.24853022599999999</v>
      </c>
    </row>
    <row r="38758" spans="1:5" hidden="1">
      <c r="A38758" s="4" t="s">
        <v>11</v>
      </c>
      <c r="B38758" s="2">
        <v>2073</v>
      </c>
      <c r="C38758" s="1" t="s">
        <v>70</v>
      </c>
      <c r="D38758" s="1" t="s">
        <v>24</v>
      </c>
      <c r="E38758" s="5">
        <v>0.247338536</v>
      </c>
    </row>
    <row r="38759" spans="1:5" hidden="1">
      <c r="A38759" s="4" t="s">
        <v>11</v>
      </c>
      <c r="B38759" s="2">
        <v>2074</v>
      </c>
      <c r="C38759" s="1" t="s">
        <v>70</v>
      </c>
      <c r="D38759" s="1" t="s">
        <v>24</v>
      </c>
      <c r="E38759" s="5">
        <v>0.24615010200000001</v>
      </c>
    </row>
    <row r="38760" spans="1:5" hidden="1">
      <c r="A38760" s="4" t="s">
        <v>11</v>
      </c>
      <c r="B38760" s="2">
        <v>2075</v>
      </c>
      <c r="C38760" s="1" t="s">
        <v>70</v>
      </c>
      <c r="D38760" s="1" t="s">
        <v>24</v>
      </c>
      <c r="E38760" s="5">
        <v>0.24496166799999999</v>
      </c>
    </row>
    <row r="38761" spans="1:5" hidden="1">
      <c r="A38761" s="4" t="s">
        <v>11</v>
      </c>
      <c r="B38761" s="2">
        <v>2076</v>
      </c>
      <c r="C38761" s="1" t="s">
        <v>70</v>
      </c>
      <c r="D38761" s="1" t="s">
        <v>24</v>
      </c>
      <c r="E38761" s="5">
        <v>0.24377323300000001</v>
      </c>
    </row>
    <row r="38762" spans="1:5" hidden="1">
      <c r="A38762" s="4" t="s">
        <v>11</v>
      </c>
      <c r="B38762" s="2">
        <v>2077</v>
      </c>
      <c r="C38762" s="1" t="s">
        <v>70</v>
      </c>
      <c r="D38762" s="1" t="s">
        <v>24</v>
      </c>
      <c r="E38762" s="5">
        <v>0.24258154300000001</v>
      </c>
    </row>
    <row r="38763" spans="1:5" hidden="1">
      <c r="A38763" s="4" t="s">
        <v>11</v>
      </c>
      <c r="B38763" s="2">
        <v>2078</v>
      </c>
      <c r="C38763" s="1" t="s">
        <v>70</v>
      </c>
      <c r="D38763" s="1" t="s">
        <v>24</v>
      </c>
      <c r="E38763" s="5">
        <v>0.24139310899999999</v>
      </c>
    </row>
    <row r="38764" spans="1:5" hidden="1">
      <c r="A38764" s="4" t="s">
        <v>11</v>
      </c>
      <c r="B38764" s="2">
        <v>2079</v>
      </c>
      <c r="C38764" s="1" t="s">
        <v>70</v>
      </c>
      <c r="D38764" s="1" t="s">
        <v>24</v>
      </c>
      <c r="E38764" s="5">
        <v>0.24020467500000001</v>
      </c>
    </row>
    <row r="38765" spans="1:5" hidden="1">
      <c r="A38765" s="4" t="s">
        <v>11</v>
      </c>
      <c r="B38765" s="2">
        <v>2080</v>
      </c>
      <c r="C38765" s="1" t="s">
        <v>70</v>
      </c>
      <c r="D38765" s="1" t="s">
        <v>24</v>
      </c>
      <c r="E38765" s="5">
        <v>0.23901624099999999</v>
      </c>
    </row>
    <row r="38766" spans="1:5" hidden="1">
      <c r="A38766" s="4" t="s">
        <v>11</v>
      </c>
      <c r="B38766" s="2">
        <v>2081</v>
      </c>
      <c r="C38766" s="1" t="s">
        <v>70</v>
      </c>
      <c r="D38766" s="1" t="s">
        <v>24</v>
      </c>
      <c r="E38766" s="5">
        <v>0.23885605800000001</v>
      </c>
    </row>
    <row r="38767" spans="1:5" hidden="1">
      <c r="A38767" s="4" t="s">
        <v>11</v>
      </c>
      <c r="B38767" s="2">
        <v>2082</v>
      </c>
      <c r="C38767" s="1" t="s">
        <v>70</v>
      </c>
      <c r="D38767" s="1" t="s">
        <v>24</v>
      </c>
      <c r="E38767" s="5">
        <v>0.23869631199999999</v>
      </c>
    </row>
    <row r="38768" spans="1:5" hidden="1">
      <c r="A38768" s="4" t="s">
        <v>11</v>
      </c>
      <c r="B38768" s="2">
        <v>2083</v>
      </c>
      <c r="C38768" s="1" t="s">
        <v>70</v>
      </c>
      <c r="D38768" s="1" t="s">
        <v>24</v>
      </c>
      <c r="E38768" s="5">
        <v>0.23853656600000001</v>
      </c>
    </row>
    <row r="38769" spans="1:5" hidden="1">
      <c r="A38769" s="4" t="s">
        <v>11</v>
      </c>
      <c r="B38769" s="2">
        <v>2084</v>
      </c>
      <c r="C38769" s="1" t="s">
        <v>70</v>
      </c>
      <c r="D38769" s="1" t="s">
        <v>24</v>
      </c>
      <c r="E38769" s="5">
        <v>0.23837681999999999</v>
      </c>
    </row>
    <row r="38770" spans="1:5" hidden="1">
      <c r="A38770" s="4" t="s">
        <v>11</v>
      </c>
      <c r="B38770" s="2">
        <v>2085</v>
      </c>
      <c r="C38770" s="1" t="s">
        <v>70</v>
      </c>
      <c r="D38770" s="1" t="s">
        <v>24</v>
      </c>
      <c r="E38770" s="5">
        <v>0.23821663600000001</v>
      </c>
    </row>
    <row r="38771" spans="1:5" hidden="1">
      <c r="A38771" s="4" t="s">
        <v>11</v>
      </c>
      <c r="B38771" s="2">
        <v>2086</v>
      </c>
      <c r="C38771" s="1" t="s">
        <v>70</v>
      </c>
      <c r="D38771" s="1" t="s">
        <v>24</v>
      </c>
      <c r="E38771" s="5">
        <v>0.23805688999999999</v>
      </c>
    </row>
    <row r="38772" spans="1:5" hidden="1">
      <c r="A38772" s="4" t="s">
        <v>11</v>
      </c>
      <c r="B38772" s="2">
        <v>2087</v>
      </c>
      <c r="C38772" s="1" t="s">
        <v>70</v>
      </c>
      <c r="D38772" s="1" t="s">
        <v>24</v>
      </c>
      <c r="E38772" s="5">
        <v>0.237897145</v>
      </c>
    </row>
    <row r="38773" spans="1:5" hidden="1">
      <c r="A38773" s="4" t="s">
        <v>11</v>
      </c>
      <c r="B38773" s="2">
        <v>2088</v>
      </c>
      <c r="C38773" s="1" t="s">
        <v>70</v>
      </c>
      <c r="D38773" s="1" t="s">
        <v>24</v>
      </c>
      <c r="E38773" s="5">
        <v>0.23773739899999999</v>
      </c>
    </row>
    <row r="38774" spans="1:5" hidden="1">
      <c r="A38774" s="4" t="s">
        <v>11</v>
      </c>
      <c r="B38774" s="2">
        <v>2089</v>
      </c>
      <c r="C38774" s="1" t="s">
        <v>70</v>
      </c>
      <c r="D38774" s="1" t="s">
        <v>24</v>
      </c>
      <c r="E38774" s="5">
        <v>0.23757721500000001</v>
      </c>
    </row>
    <row r="38775" spans="1:5" hidden="1">
      <c r="A38775" s="4" t="s">
        <v>11</v>
      </c>
      <c r="B38775" s="2">
        <v>2090</v>
      </c>
      <c r="C38775" s="1" t="s">
        <v>70</v>
      </c>
      <c r="D38775" s="1" t="s">
        <v>24</v>
      </c>
      <c r="E38775" s="5">
        <v>0.23741746899999999</v>
      </c>
    </row>
    <row r="38776" spans="1:5" hidden="1">
      <c r="A38776" s="4" t="s">
        <v>11</v>
      </c>
      <c r="B38776" s="2">
        <v>2091</v>
      </c>
      <c r="C38776" s="1" t="s">
        <v>70</v>
      </c>
      <c r="D38776" s="1" t="s">
        <v>24</v>
      </c>
      <c r="E38776" s="5">
        <v>0.235589877</v>
      </c>
    </row>
    <row r="38777" spans="1:5" hidden="1">
      <c r="A38777" s="4" t="s">
        <v>11</v>
      </c>
      <c r="B38777" s="2">
        <v>2092</v>
      </c>
      <c r="C38777" s="1" t="s">
        <v>70</v>
      </c>
      <c r="D38777" s="1" t="s">
        <v>24</v>
      </c>
      <c r="E38777" s="5">
        <v>0.23376228399999999</v>
      </c>
    </row>
    <row r="38778" spans="1:5" hidden="1">
      <c r="A38778" s="4" t="s">
        <v>11</v>
      </c>
      <c r="B38778" s="2">
        <v>2093</v>
      </c>
      <c r="C38778" s="1" t="s">
        <v>70</v>
      </c>
      <c r="D38778" s="1" t="s">
        <v>24</v>
      </c>
      <c r="E38778" s="5">
        <v>0.231929684</v>
      </c>
    </row>
    <row r="38779" spans="1:5" hidden="1">
      <c r="A38779" s="4" t="s">
        <v>11</v>
      </c>
      <c r="B38779" s="2">
        <v>2094</v>
      </c>
      <c r="C38779" s="1" t="s">
        <v>70</v>
      </c>
      <c r="D38779" s="1" t="s">
        <v>24</v>
      </c>
      <c r="E38779" s="5">
        <v>0.23010209200000001</v>
      </c>
    </row>
    <row r="38780" spans="1:5" hidden="1">
      <c r="A38780" s="4" t="s">
        <v>11</v>
      </c>
      <c r="B38780" s="2">
        <v>2095</v>
      </c>
      <c r="C38780" s="1" t="s">
        <v>70</v>
      </c>
      <c r="D38780" s="1" t="s">
        <v>24</v>
      </c>
      <c r="E38780" s="5">
        <v>0.22827449899999999</v>
      </c>
    </row>
    <row r="38781" spans="1:5" hidden="1">
      <c r="A38781" s="4" t="s">
        <v>11</v>
      </c>
      <c r="B38781" s="2">
        <v>2096</v>
      </c>
      <c r="C38781" s="1" t="s">
        <v>70</v>
      </c>
      <c r="D38781" s="1" t="s">
        <v>24</v>
      </c>
      <c r="E38781" s="5">
        <v>0.226446906</v>
      </c>
    </row>
    <row r="38782" spans="1:5" hidden="1">
      <c r="A38782" s="4" t="s">
        <v>11</v>
      </c>
      <c r="B38782" s="2">
        <v>2097</v>
      </c>
      <c r="C38782" s="1" t="s">
        <v>70</v>
      </c>
      <c r="D38782" s="1" t="s">
        <v>24</v>
      </c>
      <c r="E38782" s="5">
        <v>0.22461430700000001</v>
      </c>
    </row>
    <row r="38783" spans="1:5" hidden="1">
      <c r="A38783" s="4" t="s">
        <v>11</v>
      </c>
      <c r="B38783" s="2">
        <v>2098</v>
      </c>
      <c r="C38783" s="1" t="s">
        <v>70</v>
      </c>
      <c r="D38783" s="1" t="s">
        <v>24</v>
      </c>
      <c r="E38783" s="5">
        <v>0.222786714</v>
      </c>
    </row>
    <row r="38784" spans="1:5" hidden="1">
      <c r="A38784" s="4" t="s">
        <v>11</v>
      </c>
      <c r="B38784" s="2">
        <v>2099</v>
      </c>
      <c r="C38784" s="1" t="s">
        <v>70</v>
      </c>
      <c r="D38784" s="1" t="s">
        <v>24</v>
      </c>
      <c r="E38784" s="5">
        <v>0.22095912100000001</v>
      </c>
    </row>
    <row r="38785" spans="1:5" hidden="1">
      <c r="A38785" s="4" t="s">
        <v>11</v>
      </c>
      <c r="B38785" s="2">
        <v>2100</v>
      </c>
      <c r="C38785" s="1" t="s">
        <v>70</v>
      </c>
      <c r="D38785" s="1" t="s">
        <v>24</v>
      </c>
      <c r="E38785" s="5">
        <v>0.21913152899999999</v>
      </c>
    </row>
    <row r="38786" spans="1:5" hidden="1">
      <c r="A38786" s="4" t="s">
        <v>12</v>
      </c>
      <c r="B38786" s="2">
        <v>2000</v>
      </c>
      <c r="C38786" s="1" t="s">
        <v>70</v>
      </c>
      <c r="D38786" s="1" t="s">
        <v>24</v>
      </c>
      <c r="E38786" s="5">
        <v>0.51705471199999997</v>
      </c>
    </row>
    <row r="38787" spans="1:5" hidden="1">
      <c r="A38787" s="4" t="s">
        <v>12</v>
      </c>
      <c r="B38787" s="2">
        <v>2001</v>
      </c>
      <c r="C38787" s="1" t="s">
        <v>70</v>
      </c>
      <c r="D38787" s="1" t="s">
        <v>24</v>
      </c>
      <c r="E38787" s="5">
        <v>0.61400643399999999</v>
      </c>
    </row>
    <row r="38788" spans="1:5" hidden="1">
      <c r="A38788" s="4" t="s">
        <v>12</v>
      </c>
      <c r="B38788" s="2">
        <v>2002</v>
      </c>
      <c r="C38788" s="1" t="s">
        <v>70</v>
      </c>
      <c r="D38788" s="1" t="s">
        <v>24</v>
      </c>
      <c r="E38788" s="5">
        <v>0.67497211499999998</v>
      </c>
    </row>
    <row r="38789" spans="1:5" hidden="1">
      <c r="A38789" s="4" t="s">
        <v>12</v>
      </c>
      <c r="B38789" s="2">
        <v>2003</v>
      </c>
      <c r="C38789" s="1" t="s">
        <v>70</v>
      </c>
      <c r="D38789" s="1" t="s">
        <v>24</v>
      </c>
      <c r="E38789" s="5">
        <v>0.74104644900000005</v>
      </c>
    </row>
    <row r="38790" spans="1:5" hidden="1">
      <c r="A38790" s="4" t="s">
        <v>12</v>
      </c>
      <c r="B38790" s="2">
        <v>2004</v>
      </c>
      <c r="C38790" s="1" t="s">
        <v>70</v>
      </c>
      <c r="D38790" s="1" t="s">
        <v>24</v>
      </c>
      <c r="E38790" s="5">
        <v>0.89143815599999998</v>
      </c>
    </row>
    <row r="38791" spans="1:5" hidden="1">
      <c r="A38791" s="4" t="s">
        <v>12</v>
      </c>
      <c r="B38791" s="2">
        <v>2005</v>
      </c>
      <c r="C38791" s="1" t="s">
        <v>70</v>
      </c>
      <c r="D38791" s="1" t="s">
        <v>24</v>
      </c>
      <c r="E38791" s="5">
        <v>1.096050134</v>
      </c>
    </row>
    <row r="38792" spans="1:5" hidden="1">
      <c r="A38792" s="4" t="s">
        <v>12</v>
      </c>
      <c r="B38792" s="2">
        <v>2006</v>
      </c>
      <c r="C38792" s="1" t="s">
        <v>70</v>
      </c>
      <c r="D38792" s="1" t="s">
        <v>24</v>
      </c>
      <c r="E38792" s="5">
        <v>1.283760615</v>
      </c>
    </row>
    <row r="38793" spans="1:5" hidden="1">
      <c r="A38793" s="4" t="s">
        <v>12</v>
      </c>
      <c r="B38793" s="2">
        <v>2007</v>
      </c>
      <c r="C38793" s="1" t="s">
        <v>70</v>
      </c>
      <c r="D38793" s="1" t="s">
        <v>24</v>
      </c>
      <c r="E38793" s="5">
        <v>1.399109173</v>
      </c>
    </row>
    <row r="38794" spans="1:5" hidden="1">
      <c r="A38794" s="4" t="s">
        <v>12</v>
      </c>
      <c r="B38794" s="2">
        <v>2008</v>
      </c>
      <c r="C38794" s="1" t="s">
        <v>70</v>
      </c>
      <c r="D38794" s="1" t="s">
        <v>24</v>
      </c>
      <c r="E38794" s="5">
        <v>1.374766865</v>
      </c>
    </row>
    <row r="38795" spans="1:5" hidden="1">
      <c r="A38795" s="4" t="s">
        <v>12</v>
      </c>
      <c r="B38795" s="2">
        <v>2009</v>
      </c>
      <c r="C38795" s="1" t="s">
        <v>70</v>
      </c>
      <c r="D38795" s="1" t="s">
        <v>24</v>
      </c>
      <c r="E38795" s="5">
        <v>1.406579923</v>
      </c>
    </row>
    <row r="38796" spans="1:5" hidden="1">
      <c r="A38796" s="4" t="s">
        <v>12</v>
      </c>
      <c r="B38796" s="2">
        <v>2010</v>
      </c>
      <c r="C38796" s="1" t="s">
        <v>70</v>
      </c>
      <c r="D38796" s="1" t="s">
        <v>24</v>
      </c>
      <c r="E38796" s="5">
        <v>1.380232345</v>
      </c>
    </row>
    <row r="38797" spans="1:5" hidden="1">
      <c r="A38797" s="4" t="s">
        <v>12</v>
      </c>
      <c r="B38797" s="2">
        <v>2011</v>
      </c>
      <c r="C38797" s="1" t="s">
        <v>70</v>
      </c>
      <c r="D38797" s="1" t="s">
        <v>24</v>
      </c>
      <c r="E38797" s="5">
        <v>1.0894779510000001</v>
      </c>
    </row>
    <row r="38798" spans="1:5" hidden="1">
      <c r="A38798" s="4" t="s">
        <v>12</v>
      </c>
      <c r="B38798" s="2">
        <v>2012</v>
      </c>
      <c r="C38798" s="1" t="s">
        <v>70</v>
      </c>
      <c r="D38798" s="1" t="s">
        <v>24</v>
      </c>
      <c r="E38798" s="5">
        <v>0.98569925800000002</v>
      </c>
    </row>
    <row r="38799" spans="1:5" hidden="1">
      <c r="A38799" s="4" t="s">
        <v>12</v>
      </c>
      <c r="B38799" s="2">
        <v>2013</v>
      </c>
      <c r="C38799" s="1" t="s">
        <v>70</v>
      </c>
      <c r="D38799" s="1" t="s">
        <v>24</v>
      </c>
      <c r="E38799" s="5">
        <v>0.95915742400000004</v>
      </c>
    </row>
    <row r="38800" spans="1:5" hidden="1">
      <c r="A38800" s="4" t="s">
        <v>12</v>
      </c>
      <c r="B38800" s="2">
        <v>2014</v>
      </c>
      <c r="C38800" s="1" t="s">
        <v>70</v>
      </c>
      <c r="D38800" s="1" t="s">
        <v>24</v>
      </c>
      <c r="E38800" s="5">
        <v>1.214368407</v>
      </c>
    </row>
    <row r="38801" spans="1:5" hidden="1">
      <c r="A38801" s="4" t="s">
        <v>12</v>
      </c>
      <c r="B38801" s="2">
        <v>2015</v>
      </c>
      <c r="C38801" s="1" t="s">
        <v>70</v>
      </c>
      <c r="D38801" s="1" t="s">
        <v>24</v>
      </c>
      <c r="E38801" s="5">
        <v>0.99156090200000002</v>
      </c>
    </row>
    <row r="38802" spans="1:5" hidden="1">
      <c r="A38802" s="4" t="s">
        <v>12</v>
      </c>
      <c r="B38802" s="2">
        <v>2016</v>
      </c>
      <c r="C38802" s="1" t="s">
        <v>70</v>
      </c>
      <c r="D38802" s="1" t="s">
        <v>24</v>
      </c>
      <c r="E38802" s="5">
        <v>0.98545247800000002</v>
      </c>
    </row>
    <row r="38803" spans="1:5" hidden="1">
      <c r="A38803" s="4" t="s">
        <v>12</v>
      </c>
      <c r="B38803" s="2">
        <v>2017</v>
      </c>
      <c r="C38803" s="1" t="s">
        <v>70</v>
      </c>
      <c r="D38803" s="1" t="s">
        <v>24</v>
      </c>
      <c r="E38803" s="5">
        <v>0.99609275500000005</v>
      </c>
    </row>
    <row r="38804" spans="1:5" hidden="1">
      <c r="A38804" s="4" t="s">
        <v>12</v>
      </c>
      <c r="B38804" s="2">
        <v>2018</v>
      </c>
      <c r="C38804" s="1" t="s">
        <v>70</v>
      </c>
      <c r="D38804" s="1" t="s">
        <v>24</v>
      </c>
      <c r="E38804" s="5">
        <v>1.001878198</v>
      </c>
    </row>
    <row r="38805" spans="1:5" hidden="1">
      <c r="A38805" s="4" t="s">
        <v>12</v>
      </c>
      <c r="B38805" s="2">
        <v>2019</v>
      </c>
      <c r="C38805" s="1" t="s">
        <v>70</v>
      </c>
      <c r="D38805" s="1" t="s">
        <v>24</v>
      </c>
      <c r="E38805" s="5">
        <v>1.0016540380000001</v>
      </c>
    </row>
    <row r="38806" spans="1:5" hidden="1">
      <c r="A38806" s="4" t="s">
        <v>12</v>
      </c>
      <c r="B38806" s="2">
        <v>2020</v>
      </c>
      <c r="C38806" s="1" t="s">
        <v>70</v>
      </c>
      <c r="D38806" s="1" t="s">
        <v>24</v>
      </c>
      <c r="E38806" s="5">
        <v>1.010732894</v>
      </c>
    </row>
    <row r="38807" spans="1:5" hidden="1">
      <c r="A38807" s="4" t="s">
        <v>12</v>
      </c>
      <c r="B38807" s="2">
        <v>2021</v>
      </c>
      <c r="C38807" s="1" t="s">
        <v>70</v>
      </c>
      <c r="D38807" s="1" t="s">
        <v>24</v>
      </c>
      <c r="E38807" s="5">
        <v>1.0113233699999999</v>
      </c>
    </row>
    <row r="38808" spans="1:5" hidden="1">
      <c r="A38808" s="4" t="s">
        <v>12</v>
      </c>
      <c r="B38808" s="2">
        <v>2022</v>
      </c>
      <c r="C38808" s="1" t="s">
        <v>70</v>
      </c>
      <c r="D38808" s="1" t="s">
        <v>24</v>
      </c>
      <c r="E38808" s="5">
        <v>0.97726089699999996</v>
      </c>
    </row>
    <row r="38809" spans="1:5" hidden="1">
      <c r="A38809" s="4" t="s">
        <v>12</v>
      </c>
      <c r="B38809" s="2">
        <v>2023</v>
      </c>
      <c r="C38809" s="1" t="s">
        <v>70</v>
      </c>
      <c r="D38809" s="1" t="s">
        <v>24</v>
      </c>
      <c r="E38809" s="5">
        <v>0.97726089699999996</v>
      </c>
    </row>
    <row r="38810" spans="1:5" hidden="1">
      <c r="A38810" s="4" t="s">
        <v>12</v>
      </c>
      <c r="B38810" s="2">
        <v>2024</v>
      </c>
      <c r="C38810" s="1" t="s">
        <v>70</v>
      </c>
      <c r="D38810" s="1" t="s">
        <v>24</v>
      </c>
      <c r="E38810" s="5">
        <v>0.97726089699999996</v>
      </c>
    </row>
    <row r="38811" spans="1:5" hidden="1">
      <c r="A38811" s="4" t="s">
        <v>12</v>
      </c>
      <c r="B38811" s="2">
        <v>2025</v>
      </c>
      <c r="C38811" s="1" t="s">
        <v>70</v>
      </c>
      <c r="D38811" s="1" t="s">
        <v>24</v>
      </c>
      <c r="E38811" s="5">
        <v>0.97726089699999996</v>
      </c>
    </row>
    <row r="38812" spans="1:5" hidden="1">
      <c r="A38812" s="4" t="s">
        <v>12</v>
      </c>
      <c r="B38812" s="2">
        <v>2026</v>
      </c>
      <c r="C38812" s="1" t="s">
        <v>70</v>
      </c>
      <c r="D38812" s="1" t="s">
        <v>24</v>
      </c>
      <c r="E38812" s="5">
        <v>0.89061003100000002</v>
      </c>
    </row>
    <row r="38813" spans="1:5" hidden="1">
      <c r="A38813" s="4" t="s">
        <v>12</v>
      </c>
      <c r="B38813" s="2">
        <v>2027</v>
      </c>
      <c r="C38813" s="1" t="s">
        <v>70</v>
      </c>
      <c r="D38813" s="1" t="s">
        <v>24</v>
      </c>
      <c r="E38813" s="5">
        <v>0.76066338700000002</v>
      </c>
    </row>
    <row r="38814" spans="1:5" hidden="1">
      <c r="A38814" s="4" t="s">
        <v>12</v>
      </c>
      <c r="B38814" s="2">
        <v>2028</v>
      </c>
      <c r="C38814" s="1" t="s">
        <v>70</v>
      </c>
      <c r="D38814" s="1" t="s">
        <v>24</v>
      </c>
      <c r="E38814" s="5">
        <v>0.58742096440000002</v>
      </c>
    </row>
    <row r="38815" spans="1:5" hidden="1">
      <c r="A38815" s="4" t="s">
        <v>12</v>
      </c>
      <c r="B38815" s="2">
        <v>2029</v>
      </c>
      <c r="C38815" s="1" t="s">
        <v>70</v>
      </c>
      <c r="D38815" s="1" t="s">
        <v>24</v>
      </c>
      <c r="E38815" s="5">
        <v>0.37064552659999989</v>
      </c>
    </row>
    <row r="38816" spans="1:5" hidden="1">
      <c r="A38816" s="4" t="s">
        <v>12</v>
      </c>
      <c r="B38816" s="2">
        <v>2030</v>
      </c>
      <c r="C38816" s="1" t="s">
        <v>70</v>
      </c>
      <c r="D38816" s="1" t="s">
        <v>24</v>
      </c>
      <c r="E38816" s="5">
        <v>0.110752238</v>
      </c>
    </row>
    <row r="38817" spans="1:5" hidden="1">
      <c r="A38817" s="4" t="s">
        <v>12</v>
      </c>
      <c r="B38817" s="2">
        <v>2031</v>
      </c>
      <c r="C38817" s="1" t="s">
        <v>70</v>
      </c>
      <c r="D38817" s="1" t="s">
        <v>24</v>
      </c>
      <c r="E38817" s="5">
        <v>0.103748567</v>
      </c>
    </row>
    <row r="38818" spans="1:5" hidden="1">
      <c r="A38818" s="4" t="s">
        <v>12</v>
      </c>
      <c r="B38818" s="2">
        <v>2032</v>
      </c>
      <c r="C38818" s="1" t="s">
        <v>70</v>
      </c>
      <c r="D38818" s="1" t="s">
        <v>24</v>
      </c>
      <c r="E38818" s="5">
        <v>9.6744895999999997E-2</v>
      </c>
    </row>
    <row r="38819" spans="1:5" hidden="1">
      <c r="A38819" s="4" t="s">
        <v>12</v>
      </c>
      <c r="B38819" s="2">
        <v>2033</v>
      </c>
      <c r="C38819" s="1" t="s">
        <v>70</v>
      </c>
      <c r="D38819" s="1" t="s">
        <v>24</v>
      </c>
      <c r="E38819" s="5">
        <v>8.9722036000000005E-2</v>
      </c>
    </row>
    <row r="38820" spans="1:5" hidden="1">
      <c r="A38820" s="4" t="s">
        <v>12</v>
      </c>
      <c r="B38820" s="2">
        <v>2034</v>
      </c>
      <c r="C38820" s="1" t="s">
        <v>70</v>
      </c>
      <c r="D38820" s="1" t="s">
        <v>24</v>
      </c>
      <c r="E38820" s="5">
        <v>8.2718365000000002E-2</v>
      </c>
    </row>
    <row r="38821" spans="1:5" hidden="1">
      <c r="A38821" s="4" t="s">
        <v>12</v>
      </c>
      <c r="B38821" s="2">
        <v>2035</v>
      </c>
      <c r="C38821" s="1" t="s">
        <v>70</v>
      </c>
      <c r="D38821" s="1" t="s">
        <v>24</v>
      </c>
      <c r="E38821" s="5">
        <v>7.5714693999999999E-2</v>
      </c>
    </row>
    <row r="38822" spans="1:5" hidden="1">
      <c r="A38822" s="4" t="s">
        <v>12</v>
      </c>
      <c r="B38822" s="2">
        <v>2036</v>
      </c>
      <c r="C38822" s="1" t="s">
        <v>70</v>
      </c>
      <c r="D38822" s="1" t="s">
        <v>24</v>
      </c>
      <c r="E38822" s="5">
        <v>6.8711021999999997E-2</v>
      </c>
    </row>
    <row r="38823" spans="1:5" hidden="1">
      <c r="A38823" s="4" t="s">
        <v>12</v>
      </c>
      <c r="B38823" s="2">
        <v>2037</v>
      </c>
      <c r="C38823" s="1" t="s">
        <v>70</v>
      </c>
      <c r="D38823" s="1" t="s">
        <v>24</v>
      </c>
      <c r="E38823" s="5">
        <v>6.1688162999999997E-2</v>
      </c>
    </row>
    <row r="38824" spans="1:5" hidden="1">
      <c r="A38824" s="4" t="s">
        <v>12</v>
      </c>
      <c r="B38824" s="2">
        <v>2038</v>
      </c>
      <c r="C38824" s="1" t="s">
        <v>70</v>
      </c>
      <c r="D38824" s="1" t="s">
        <v>24</v>
      </c>
      <c r="E38824" s="5">
        <v>5.4684492000000001E-2</v>
      </c>
    </row>
    <row r="38825" spans="1:5" hidden="1">
      <c r="A38825" s="4" t="s">
        <v>12</v>
      </c>
      <c r="B38825" s="2">
        <v>2039</v>
      </c>
      <c r="C38825" s="1" t="s">
        <v>70</v>
      </c>
      <c r="D38825" s="1" t="s">
        <v>24</v>
      </c>
      <c r="E38825" s="5">
        <v>4.7680819999999999E-2</v>
      </c>
    </row>
    <row r="38826" spans="1:5" hidden="1">
      <c r="A38826" s="4" t="s">
        <v>12</v>
      </c>
      <c r="B38826" s="2">
        <v>2040</v>
      </c>
      <c r="C38826" s="1" t="s">
        <v>70</v>
      </c>
      <c r="D38826" s="1" t="s">
        <v>24</v>
      </c>
      <c r="E38826" s="5">
        <v>4.0677149000000003E-2</v>
      </c>
    </row>
    <row r="38827" spans="1:5" hidden="1">
      <c r="A38827" s="4" t="s">
        <v>12</v>
      </c>
      <c r="B38827" s="2">
        <v>2041</v>
      </c>
      <c r="C38827" s="1" t="s">
        <v>70</v>
      </c>
      <c r="D38827" s="1" t="s">
        <v>24</v>
      </c>
      <c r="E38827" s="5">
        <v>4.0412662000000002E-2</v>
      </c>
    </row>
    <row r="38828" spans="1:5" hidden="1">
      <c r="A38828" s="4" t="s">
        <v>12</v>
      </c>
      <c r="B38828" s="2">
        <v>2042</v>
      </c>
      <c r="C38828" s="1" t="s">
        <v>70</v>
      </c>
      <c r="D38828" s="1" t="s">
        <v>24</v>
      </c>
      <c r="E38828" s="5">
        <v>4.0148897000000003E-2</v>
      </c>
    </row>
    <row r="38829" spans="1:5" hidden="1">
      <c r="A38829" s="4" t="s">
        <v>12</v>
      </c>
      <c r="B38829" s="2">
        <v>2043</v>
      </c>
      <c r="C38829" s="1" t="s">
        <v>70</v>
      </c>
      <c r="D38829" s="1" t="s">
        <v>24</v>
      </c>
      <c r="E38829" s="5">
        <v>3.9885131999999997E-2</v>
      </c>
    </row>
    <row r="38830" spans="1:5" hidden="1">
      <c r="A38830" s="4" t="s">
        <v>12</v>
      </c>
      <c r="B38830" s="2">
        <v>2044</v>
      </c>
      <c r="C38830" s="1" t="s">
        <v>70</v>
      </c>
      <c r="D38830" s="1" t="s">
        <v>24</v>
      </c>
      <c r="E38830" s="5">
        <v>3.9621367999999997E-2</v>
      </c>
    </row>
    <row r="38831" spans="1:5" hidden="1">
      <c r="A38831" s="4" t="s">
        <v>12</v>
      </c>
      <c r="B38831" s="2">
        <v>2045</v>
      </c>
      <c r="C38831" s="1" t="s">
        <v>70</v>
      </c>
      <c r="D38831" s="1" t="s">
        <v>24</v>
      </c>
      <c r="E38831" s="5">
        <v>3.9356879999999997E-2</v>
      </c>
    </row>
    <row r="38832" spans="1:5" hidden="1">
      <c r="A38832" s="4" t="s">
        <v>12</v>
      </c>
      <c r="B38832" s="2">
        <v>2046</v>
      </c>
      <c r="C38832" s="1" t="s">
        <v>70</v>
      </c>
      <c r="D38832" s="1" t="s">
        <v>24</v>
      </c>
      <c r="E38832" s="5">
        <v>3.9093114999999998E-2</v>
      </c>
    </row>
    <row r="38833" spans="1:5" hidden="1">
      <c r="A38833" s="4" t="s">
        <v>12</v>
      </c>
      <c r="B38833" s="2">
        <v>2047</v>
      </c>
      <c r="C38833" s="1" t="s">
        <v>70</v>
      </c>
      <c r="D38833" s="1" t="s">
        <v>24</v>
      </c>
      <c r="E38833" s="5">
        <v>3.8829350999999998E-2</v>
      </c>
    </row>
    <row r="38834" spans="1:5" hidden="1">
      <c r="A38834" s="4" t="s">
        <v>12</v>
      </c>
      <c r="B38834" s="2">
        <v>2048</v>
      </c>
      <c r="C38834" s="1" t="s">
        <v>70</v>
      </c>
      <c r="D38834" s="1" t="s">
        <v>24</v>
      </c>
      <c r="E38834" s="5">
        <v>3.8565585999999999E-2</v>
      </c>
    </row>
    <row r="38835" spans="1:5" hidden="1">
      <c r="A38835" s="4" t="s">
        <v>12</v>
      </c>
      <c r="B38835" s="2">
        <v>2049</v>
      </c>
      <c r="C38835" s="1" t="s">
        <v>70</v>
      </c>
      <c r="D38835" s="1" t="s">
        <v>24</v>
      </c>
      <c r="E38835" s="5">
        <v>3.8301098999999998E-2</v>
      </c>
    </row>
    <row r="38836" spans="1:5" hidden="1">
      <c r="A38836" s="4" t="s">
        <v>12</v>
      </c>
      <c r="B38836" s="2">
        <v>2050</v>
      </c>
      <c r="C38836" s="1" t="s">
        <v>70</v>
      </c>
      <c r="D38836" s="1" t="s">
        <v>24</v>
      </c>
      <c r="E38836" s="5">
        <v>3.8037333999999999E-2</v>
      </c>
    </row>
    <row r="38837" spans="1:5" hidden="1">
      <c r="A38837" s="4" t="s">
        <v>12</v>
      </c>
      <c r="B38837" s="2">
        <v>2051</v>
      </c>
      <c r="C38837" s="1" t="s">
        <v>70</v>
      </c>
      <c r="D38837" s="1" t="s">
        <v>24</v>
      </c>
      <c r="E38837" s="5">
        <v>3.7773497000000003E-2</v>
      </c>
    </row>
    <row r="38838" spans="1:5" hidden="1">
      <c r="A38838" s="4" t="s">
        <v>12</v>
      </c>
      <c r="B38838" s="2">
        <v>2052</v>
      </c>
      <c r="C38838" s="1" t="s">
        <v>70</v>
      </c>
      <c r="D38838" s="1" t="s">
        <v>24</v>
      </c>
      <c r="E38838" s="5">
        <v>3.750966E-2</v>
      </c>
    </row>
    <row r="38839" spans="1:5" hidden="1">
      <c r="A38839" s="4" t="s">
        <v>12</v>
      </c>
      <c r="B38839" s="2">
        <v>2053</v>
      </c>
      <c r="C38839" s="1" t="s">
        <v>70</v>
      </c>
      <c r="D38839" s="1" t="s">
        <v>24</v>
      </c>
      <c r="E38839" s="5">
        <v>3.7245100000000003E-2</v>
      </c>
    </row>
    <row r="38840" spans="1:5" hidden="1">
      <c r="A38840" s="4" t="s">
        <v>12</v>
      </c>
      <c r="B38840" s="2">
        <v>2054</v>
      </c>
      <c r="C38840" s="1" t="s">
        <v>70</v>
      </c>
      <c r="D38840" s="1" t="s">
        <v>24</v>
      </c>
      <c r="E38840" s="5">
        <v>3.6981263E-2</v>
      </c>
    </row>
    <row r="38841" spans="1:5" hidden="1">
      <c r="A38841" s="4" t="s">
        <v>12</v>
      </c>
      <c r="B38841" s="2">
        <v>2055</v>
      </c>
      <c r="C38841" s="1" t="s">
        <v>70</v>
      </c>
      <c r="D38841" s="1" t="s">
        <v>24</v>
      </c>
      <c r="E38841" s="5">
        <v>3.6717425999999997E-2</v>
      </c>
    </row>
    <row r="38842" spans="1:5" hidden="1">
      <c r="A38842" s="4" t="s">
        <v>12</v>
      </c>
      <c r="B38842" s="2">
        <v>2056</v>
      </c>
      <c r="C38842" s="1" t="s">
        <v>70</v>
      </c>
      <c r="D38842" s="1" t="s">
        <v>24</v>
      </c>
      <c r="E38842" s="5">
        <v>3.6453589000000002E-2</v>
      </c>
    </row>
    <row r="38843" spans="1:5" hidden="1">
      <c r="A38843" s="4" t="s">
        <v>12</v>
      </c>
      <c r="B38843" s="2">
        <v>2057</v>
      </c>
      <c r="C38843" s="1" t="s">
        <v>70</v>
      </c>
      <c r="D38843" s="1" t="s">
        <v>24</v>
      </c>
      <c r="E38843" s="5">
        <v>3.6189029999999997E-2</v>
      </c>
    </row>
    <row r="38844" spans="1:5" hidden="1">
      <c r="A38844" s="4" t="s">
        <v>12</v>
      </c>
      <c r="B38844" s="2">
        <v>2058</v>
      </c>
      <c r="C38844" s="1" t="s">
        <v>70</v>
      </c>
      <c r="D38844" s="1" t="s">
        <v>24</v>
      </c>
      <c r="E38844" s="5">
        <v>3.5925193000000001E-2</v>
      </c>
    </row>
    <row r="38845" spans="1:5" hidden="1">
      <c r="A38845" s="4" t="s">
        <v>12</v>
      </c>
      <c r="B38845" s="2">
        <v>2059</v>
      </c>
      <c r="C38845" s="1" t="s">
        <v>70</v>
      </c>
      <c r="D38845" s="1" t="s">
        <v>24</v>
      </c>
      <c r="E38845" s="5">
        <v>3.5661355999999998E-2</v>
      </c>
    </row>
    <row r="38846" spans="1:5" hidden="1">
      <c r="A38846" s="4" t="s">
        <v>12</v>
      </c>
      <c r="B38846" s="2">
        <v>2060</v>
      </c>
      <c r="C38846" s="1" t="s">
        <v>70</v>
      </c>
      <c r="D38846" s="1" t="s">
        <v>24</v>
      </c>
      <c r="E38846" s="5">
        <v>3.5397519000000002E-2</v>
      </c>
    </row>
    <row r="38847" spans="1:5" hidden="1">
      <c r="A38847" s="4" t="s">
        <v>12</v>
      </c>
      <c r="B38847" s="2">
        <v>2061</v>
      </c>
      <c r="C38847" s="1" t="s">
        <v>70</v>
      </c>
      <c r="D38847" s="1" t="s">
        <v>24</v>
      </c>
      <c r="E38847" s="5">
        <v>3.5277296999999999E-2</v>
      </c>
    </row>
    <row r="38848" spans="1:5" hidden="1">
      <c r="A38848" s="4" t="s">
        <v>12</v>
      </c>
      <c r="B38848" s="2">
        <v>2062</v>
      </c>
      <c r="C38848" s="1" t="s">
        <v>70</v>
      </c>
      <c r="D38848" s="1" t="s">
        <v>24</v>
      </c>
      <c r="E38848" s="5">
        <v>3.5157404000000003E-2</v>
      </c>
    </row>
    <row r="38849" spans="1:5" hidden="1">
      <c r="A38849" s="4" t="s">
        <v>12</v>
      </c>
      <c r="B38849" s="2">
        <v>2063</v>
      </c>
      <c r="C38849" s="1" t="s">
        <v>70</v>
      </c>
      <c r="D38849" s="1" t="s">
        <v>24</v>
      </c>
      <c r="E38849" s="5">
        <v>3.5037511E-2</v>
      </c>
    </row>
    <row r="38850" spans="1:5" hidden="1">
      <c r="A38850" s="4" t="s">
        <v>12</v>
      </c>
      <c r="B38850" s="2">
        <v>2064</v>
      </c>
      <c r="C38850" s="1" t="s">
        <v>70</v>
      </c>
      <c r="D38850" s="1" t="s">
        <v>24</v>
      </c>
      <c r="E38850" s="5">
        <v>3.4917617999999997E-2</v>
      </c>
    </row>
    <row r="38851" spans="1:5" hidden="1">
      <c r="A38851" s="4" t="s">
        <v>12</v>
      </c>
      <c r="B38851" s="2">
        <v>2065</v>
      </c>
      <c r="C38851" s="1" t="s">
        <v>70</v>
      </c>
      <c r="D38851" s="1" t="s">
        <v>24</v>
      </c>
      <c r="E38851" s="5">
        <v>3.4797397000000001E-2</v>
      </c>
    </row>
    <row r="38852" spans="1:5" hidden="1">
      <c r="A38852" s="4" t="s">
        <v>12</v>
      </c>
      <c r="B38852" s="2">
        <v>2066</v>
      </c>
      <c r="C38852" s="1" t="s">
        <v>70</v>
      </c>
      <c r="D38852" s="1" t="s">
        <v>24</v>
      </c>
      <c r="E38852" s="5">
        <v>3.4677503999999998E-2</v>
      </c>
    </row>
    <row r="38853" spans="1:5" hidden="1">
      <c r="A38853" s="4" t="s">
        <v>12</v>
      </c>
      <c r="B38853" s="2">
        <v>2067</v>
      </c>
      <c r="C38853" s="1" t="s">
        <v>70</v>
      </c>
      <c r="D38853" s="1" t="s">
        <v>24</v>
      </c>
      <c r="E38853" s="5">
        <v>3.4557611000000002E-2</v>
      </c>
    </row>
    <row r="38854" spans="1:5" hidden="1">
      <c r="A38854" s="4" t="s">
        <v>12</v>
      </c>
      <c r="B38854" s="2">
        <v>2068</v>
      </c>
      <c r="C38854" s="1" t="s">
        <v>70</v>
      </c>
      <c r="D38854" s="1" t="s">
        <v>24</v>
      </c>
      <c r="E38854" s="5">
        <v>3.4437717999999999E-2</v>
      </c>
    </row>
    <row r="38855" spans="1:5" hidden="1">
      <c r="A38855" s="4" t="s">
        <v>12</v>
      </c>
      <c r="B38855" s="2">
        <v>2069</v>
      </c>
      <c r="C38855" s="1" t="s">
        <v>70</v>
      </c>
      <c r="D38855" s="1" t="s">
        <v>24</v>
      </c>
      <c r="E38855" s="5">
        <v>3.4317496000000003E-2</v>
      </c>
    </row>
    <row r="38856" spans="1:5" hidden="1">
      <c r="A38856" s="4" t="s">
        <v>12</v>
      </c>
      <c r="B38856" s="2">
        <v>2070</v>
      </c>
      <c r="C38856" s="1" t="s">
        <v>70</v>
      </c>
      <c r="D38856" s="1" t="s">
        <v>24</v>
      </c>
      <c r="E38856" s="5">
        <v>3.4197603E-2</v>
      </c>
    </row>
    <row r="38857" spans="1:5" hidden="1">
      <c r="A38857" s="4" t="s">
        <v>12</v>
      </c>
      <c r="B38857" s="2">
        <v>2071</v>
      </c>
      <c r="C38857" s="1" t="s">
        <v>70</v>
      </c>
      <c r="D38857" s="1" t="s">
        <v>24</v>
      </c>
      <c r="E38857" s="5">
        <v>3.4185610999999998E-2</v>
      </c>
    </row>
    <row r="38858" spans="1:5" hidden="1">
      <c r="A38858" s="4" t="s">
        <v>12</v>
      </c>
      <c r="B38858" s="2">
        <v>2072</v>
      </c>
      <c r="C38858" s="1" t="s">
        <v>70</v>
      </c>
      <c r="D38858" s="1" t="s">
        <v>24</v>
      </c>
      <c r="E38858" s="5">
        <v>3.4173618000000003E-2</v>
      </c>
    </row>
    <row r="38859" spans="1:5" hidden="1">
      <c r="A38859" s="4" t="s">
        <v>12</v>
      </c>
      <c r="B38859" s="2">
        <v>2073</v>
      </c>
      <c r="C38859" s="1" t="s">
        <v>70</v>
      </c>
      <c r="D38859" s="1" t="s">
        <v>24</v>
      </c>
      <c r="E38859" s="5">
        <v>3.4161592999999997E-2</v>
      </c>
    </row>
    <row r="38860" spans="1:5" hidden="1">
      <c r="A38860" s="4" t="s">
        <v>12</v>
      </c>
      <c r="B38860" s="2">
        <v>2074</v>
      </c>
      <c r="C38860" s="1" t="s">
        <v>70</v>
      </c>
      <c r="D38860" s="1" t="s">
        <v>24</v>
      </c>
      <c r="E38860" s="5">
        <v>3.4149600000000002E-2</v>
      </c>
    </row>
    <row r="38861" spans="1:5" hidden="1">
      <c r="A38861" s="4" t="s">
        <v>12</v>
      </c>
      <c r="B38861" s="2">
        <v>2075</v>
      </c>
      <c r="C38861" s="1" t="s">
        <v>70</v>
      </c>
      <c r="D38861" s="1" t="s">
        <v>24</v>
      </c>
      <c r="E38861" s="5">
        <v>3.4137608E-2</v>
      </c>
    </row>
    <row r="38862" spans="1:5" hidden="1">
      <c r="A38862" s="4" t="s">
        <v>12</v>
      </c>
      <c r="B38862" s="2">
        <v>2076</v>
      </c>
      <c r="C38862" s="1" t="s">
        <v>70</v>
      </c>
      <c r="D38862" s="1" t="s">
        <v>24</v>
      </c>
      <c r="E38862" s="5">
        <v>3.4125614999999998E-2</v>
      </c>
    </row>
    <row r="38863" spans="1:5" hidden="1">
      <c r="A38863" s="4" t="s">
        <v>12</v>
      </c>
      <c r="B38863" s="2">
        <v>2077</v>
      </c>
      <c r="C38863" s="1" t="s">
        <v>70</v>
      </c>
      <c r="D38863" s="1" t="s">
        <v>24</v>
      </c>
      <c r="E38863" s="5">
        <v>3.4113589E-2</v>
      </c>
    </row>
    <row r="38864" spans="1:5" hidden="1">
      <c r="A38864" s="4" t="s">
        <v>12</v>
      </c>
      <c r="B38864" s="2">
        <v>2078</v>
      </c>
      <c r="C38864" s="1" t="s">
        <v>70</v>
      </c>
      <c r="D38864" s="1" t="s">
        <v>24</v>
      </c>
      <c r="E38864" s="5">
        <v>3.4101596999999997E-2</v>
      </c>
    </row>
    <row r="38865" spans="1:5" hidden="1">
      <c r="A38865" s="4" t="s">
        <v>12</v>
      </c>
      <c r="B38865" s="2">
        <v>2079</v>
      </c>
      <c r="C38865" s="1" t="s">
        <v>70</v>
      </c>
      <c r="D38865" s="1" t="s">
        <v>24</v>
      </c>
      <c r="E38865" s="5">
        <v>3.4089604000000003E-2</v>
      </c>
    </row>
    <row r="38866" spans="1:5" hidden="1">
      <c r="A38866" s="4" t="s">
        <v>12</v>
      </c>
      <c r="B38866" s="2">
        <v>2080</v>
      </c>
      <c r="C38866" s="1" t="s">
        <v>70</v>
      </c>
      <c r="D38866" s="1" t="s">
        <v>24</v>
      </c>
      <c r="E38866" s="5">
        <v>3.4077612E-2</v>
      </c>
    </row>
    <row r="38867" spans="1:5" hidden="1">
      <c r="A38867" s="4" t="s">
        <v>12</v>
      </c>
      <c r="B38867" s="2">
        <v>2081</v>
      </c>
      <c r="C38867" s="1" t="s">
        <v>70</v>
      </c>
      <c r="D38867" s="1" t="s">
        <v>24</v>
      </c>
      <c r="E38867" s="5">
        <v>3.4041544999999999E-2</v>
      </c>
    </row>
    <row r="38868" spans="1:5" hidden="1">
      <c r="A38868" s="4" t="s">
        <v>12</v>
      </c>
      <c r="B38868" s="2">
        <v>2082</v>
      </c>
      <c r="C38868" s="1" t="s">
        <v>70</v>
      </c>
      <c r="D38868" s="1" t="s">
        <v>24</v>
      </c>
      <c r="E38868" s="5">
        <v>3.4005577000000002E-2</v>
      </c>
    </row>
    <row r="38869" spans="1:5" hidden="1">
      <c r="A38869" s="4" t="s">
        <v>12</v>
      </c>
      <c r="B38869" s="2">
        <v>2083</v>
      </c>
      <c r="C38869" s="1" t="s">
        <v>70</v>
      </c>
      <c r="D38869" s="1" t="s">
        <v>24</v>
      </c>
      <c r="E38869" s="5">
        <v>3.3969608999999998E-2</v>
      </c>
    </row>
    <row r="38870" spans="1:5" hidden="1">
      <c r="A38870" s="4" t="s">
        <v>12</v>
      </c>
      <c r="B38870" s="2">
        <v>2084</v>
      </c>
      <c r="C38870" s="1" t="s">
        <v>70</v>
      </c>
      <c r="D38870" s="1" t="s">
        <v>24</v>
      </c>
      <c r="E38870" s="5">
        <v>3.3933642E-2</v>
      </c>
    </row>
    <row r="38871" spans="1:5" hidden="1">
      <c r="A38871" s="4" t="s">
        <v>12</v>
      </c>
      <c r="B38871" s="2">
        <v>2085</v>
      </c>
      <c r="C38871" s="1" t="s">
        <v>70</v>
      </c>
      <c r="D38871" s="1" t="s">
        <v>24</v>
      </c>
      <c r="E38871" s="5">
        <v>3.3897574999999999E-2</v>
      </c>
    </row>
    <row r="38872" spans="1:5" hidden="1">
      <c r="A38872" s="4" t="s">
        <v>12</v>
      </c>
      <c r="B38872" s="2">
        <v>2086</v>
      </c>
      <c r="C38872" s="1" t="s">
        <v>70</v>
      </c>
      <c r="D38872" s="1" t="s">
        <v>24</v>
      </c>
      <c r="E38872" s="5">
        <v>3.3861607000000002E-2</v>
      </c>
    </row>
    <row r="38873" spans="1:5" hidden="1">
      <c r="A38873" s="4" t="s">
        <v>12</v>
      </c>
      <c r="B38873" s="2">
        <v>2087</v>
      </c>
      <c r="C38873" s="1" t="s">
        <v>70</v>
      </c>
      <c r="D38873" s="1" t="s">
        <v>24</v>
      </c>
      <c r="E38873" s="5">
        <v>3.3825638999999998E-2</v>
      </c>
    </row>
    <row r="38874" spans="1:5" hidden="1">
      <c r="A38874" s="4" t="s">
        <v>12</v>
      </c>
      <c r="B38874" s="2">
        <v>2088</v>
      </c>
      <c r="C38874" s="1" t="s">
        <v>70</v>
      </c>
      <c r="D38874" s="1" t="s">
        <v>24</v>
      </c>
      <c r="E38874" s="5">
        <v>3.3789671E-2</v>
      </c>
    </row>
    <row r="38875" spans="1:5" hidden="1">
      <c r="A38875" s="4" t="s">
        <v>12</v>
      </c>
      <c r="B38875" s="2">
        <v>2089</v>
      </c>
      <c r="C38875" s="1" t="s">
        <v>70</v>
      </c>
      <c r="D38875" s="1" t="s">
        <v>24</v>
      </c>
      <c r="E38875" s="5">
        <v>3.3753604999999999E-2</v>
      </c>
    </row>
    <row r="38876" spans="1:5" hidden="1">
      <c r="A38876" s="4" t="s">
        <v>12</v>
      </c>
      <c r="B38876" s="2">
        <v>2090</v>
      </c>
      <c r="C38876" s="1" t="s">
        <v>70</v>
      </c>
      <c r="D38876" s="1" t="s">
        <v>24</v>
      </c>
      <c r="E38876" s="5">
        <v>3.3717637000000002E-2</v>
      </c>
    </row>
    <row r="38877" spans="1:5" hidden="1">
      <c r="A38877" s="4" t="s">
        <v>12</v>
      </c>
      <c r="B38877" s="2">
        <v>2091</v>
      </c>
      <c r="C38877" s="1" t="s">
        <v>70</v>
      </c>
      <c r="D38877" s="1" t="s">
        <v>24</v>
      </c>
      <c r="E38877" s="5">
        <v>3.3489777999999998E-2</v>
      </c>
    </row>
    <row r="38878" spans="1:5" hidden="1">
      <c r="A38878" s="4" t="s">
        <v>12</v>
      </c>
      <c r="B38878" s="2">
        <v>2092</v>
      </c>
      <c r="C38878" s="1" t="s">
        <v>70</v>
      </c>
      <c r="D38878" s="1" t="s">
        <v>24</v>
      </c>
      <c r="E38878" s="5">
        <v>3.3261919000000001E-2</v>
      </c>
    </row>
    <row r="38879" spans="1:5" hidden="1">
      <c r="A38879" s="4" t="s">
        <v>12</v>
      </c>
      <c r="B38879" s="2">
        <v>2093</v>
      </c>
      <c r="C38879" s="1" t="s">
        <v>70</v>
      </c>
      <c r="D38879" s="1" t="s">
        <v>24</v>
      </c>
      <c r="E38879" s="5">
        <v>3.3033435E-2</v>
      </c>
    </row>
    <row r="38880" spans="1:5" hidden="1">
      <c r="A38880" s="4" t="s">
        <v>12</v>
      </c>
      <c r="B38880" s="2">
        <v>2094</v>
      </c>
      <c r="C38880" s="1" t="s">
        <v>70</v>
      </c>
      <c r="D38880" s="1" t="s">
        <v>24</v>
      </c>
      <c r="E38880" s="5">
        <v>3.2805576000000003E-2</v>
      </c>
    </row>
    <row r="38881" spans="1:5" hidden="1">
      <c r="A38881" s="4" t="s">
        <v>12</v>
      </c>
      <c r="B38881" s="2">
        <v>2095</v>
      </c>
      <c r="C38881" s="1" t="s">
        <v>70</v>
      </c>
      <c r="D38881" s="1" t="s">
        <v>24</v>
      </c>
      <c r="E38881" s="5">
        <v>3.2577716999999999E-2</v>
      </c>
    </row>
    <row r="38882" spans="1:5" hidden="1">
      <c r="A38882" s="4" t="s">
        <v>12</v>
      </c>
      <c r="B38882" s="2">
        <v>2096</v>
      </c>
      <c r="C38882" s="1" t="s">
        <v>70</v>
      </c>
      <c r="D38882" s="1" t="s">
        <v>24</v>
      </c>
      <c r="E38882" s="5">
        <v>3.2349858000000002E-2</v>
      </c>
    </row>
    <row r="38883" spans="1:5" hidden="1">
      <c r="A38883" s="4" t="s">
        <v>12</v>
      </c>
      <c r="B38883" s="2">
        <v>2097</v>
      </c>
      <c r="C38883" s="1" t="s">
        <v>70</v>
      </c>
      <c r="D38883" s="1" t="s">
        <v>24</v>
      </c>
      <c r="E38883" s="5">
        <v>3.2121374000000001E-2</v>
      </c>
    </row>
    <row r="38884" spans="1:5" hidden="1">
      <c r="A38884" s="4" t="s">
        <v>12</v>
      </c>
      <c r="B38884" s="2">
        <v>2098</v>
      </c>
      <c r="C38884" s="1" t="s">
        <v>70</v>
      </c>
      <c r="D38884" s="1" t="s">
        <v>24</v>
      </c>
      <c r="E38884" s="5">
        <v>3.1893514999999997E-2</v>
      </c>
    </row>
    <row r="38885" spans="1:5" hidden="1">
      <c r="A38885" s="4" t="s">
        <v>12</v>
      </c>
      <c r="B38885" s="2">
        <v>2099</v>
      </c>
      <c r="C38885" s="1" t="s">
        <v>70</v>
      </c>
      <c r="D38885" s="1" t="s">
        <v>24</v>
      </c>
      <c r="E38885" s="5">
        <v>3.1665656E-2</v>
      </c>
    </row>
    <row r="38886" spans="1:5" hidden="1">
      <c r="A38886" s="4" t="s">
        <v>12</v>
      </c>
      <c r="B38886" s="2">
        <v>2100</v>
      </c>
      <c r="C38886" s="1" t="s">
        <v>70</v>
      </c>
      <c r="D38886" s="1" t="s">
        <v>24</v>
      </c>
      <c r="E38886" s="5">
        <v>3.1437797000000003E-2</v>
      </c>
    </row>
    <row r="38887" spans="1:5" hidden="1">
      <c r="A38887" s="4" t="s">
        <v>5</v>
      </c>
      <c r="B38887" s="2">
        <v>2000</v>
      </c>
      <c r="C38887" s="1" t="s">
        <v>71</v>
      </c>
      <c r="D38887" s="1" t="s">
        <v>24</v>
      </c>
      <c r="E38887" s="6"/>
    </row>
    <row r="38888" spans="1:5" hidden="1">
      <c r="A38888" s="4" t="s">
        <v>5</v>
      </c>
      <c r="B38888" s="2">
        <v>2001</v>
      </c>
      <c r="C38888" s="1" t="s">
        <v>71</v>
      </c>
      <c r="D38888" s="1" t="s">
        <v>24</v>
      </c>
      <c r="E38888" s="6"/>
    </row>
    <row r="38889" spans="1:5" hidden="1">
      <c r="A38889" s="4" t="s">
        <v>5</v>
      </c>
      <c r="B38889" s="2">
        <v>2002</v>
      </c>
      <c r="C38889" s="1" t="s">
        <v>71</v>
      </c>
      <c r="D38889" s="1" t="s">
        <v>24</v>
      </c>
      <c r="E38889" s="6"/>
    </row>
    <row r="38890" spans="1:5" hidden="1">
      <c r="A38890" s="4" t="s">
        <v>5</v>
      </c>
      <c r="B38890" s="2">
        <v>2003</v>
      </c>
      <c r="C38890" s="1" t="s">
        <v>71</v>
      </c>
      <c r="D38890" s="1" t="s">
        <v>24</v>
      </c>
      <c r="E38890" s="6"/>
    </row>
    <row r="38891" spans="1:5" hidden="1">
      <c r="A38891" s="4" t="s">
        <v>5</v>
      </c>
      <c r="B38891" s="2">
        <v>2004</v>
      </c>
      <c r="C38891" s="1" t="s">
        <v>71</v>
      </c>
      <c r="D38891" s="1" t="s">
        <v>24</v>
      </c>
      <c r="E38891" s="6"/>
    </row>
    <row r="38892" spans="1:5" hidden="1">
      <c r="A38892" s="4" t="s">
        <v>5</v>
      </c>
      <c r="B38892" s="2">
        <v>2005</v>
      </c>
      <c r="C38892" s="1" t="s">
        <v>71</v>
      </c>
      <c r="D38892" s="1" t="s">
        <v>24</v>
      </c>
      <c r="E38892" s="6"/>
    </row>
    <row r="38893" spans="1:5" hidden="1">
      <c r="A38893" s="4" t="s">
        <v>5</v>
      </c>
      <c r="B38893" s="2">
        <v>2006</v>
      </c>
      <c r="C38893" s="1" t="s">
        <v>71</v>
      </c>
      <c r="D38893" s="1" t="s">
        <v>24</v>
      </c>
      <c r="E38893" s="6"/>
    </row>
    <row r="38894" spans="1:5" hidden="1">
      <c r="A38894" s="4" t="s">
        <v>5</v>
      </c>
      <c r="B38894" s="2">
        <v>2007</v>
      </c>
      <c r="C38894" s="1" t="s">
        <v>71</v>
      </c>
      <c r="D38894" s="1" t="s">
        <v>24</v>
      </c>
      <c r="E38894" s="6"/>
    </row>
    <row r="38895" spans="1:5" hidden="1">
      <c r="A38895" s="4" t="s">
        <v>5</v>
      </c>
      <c r="B38895" s="2">
        <v>2008</v>
      </c>
      <c r="C38895" s="1" t="s">
        <v>71</v>
      </c>
      <c r="D38895" s="1" t="s">
        <v>24</v>
      </c>
      <c r="E38895" s="6"/>
    </row>
    <row r="38896" spans="1:5" hidden="1">
      <c r="A38896" s="4" t="s">
        <v>5</v>
      </c>
      <c r="B38896" s="2">
        <v>2009</v>
      </c>
      <c r="C38896" s="1" t="s">
        <v>71</v>
      </c>
      <c r="D38896" s="1" t="s">
        <v>24</v>
      </c>
      <c r="E38896" s="6"/>
    </row>
    <row r="38897" spans="1:5" hidden="1">
      <c r="A38897" s="4" t="s">
        <v>5</v>
      </c>
      <c r="B38897" s="2">
        <v>2010</v>
      </c>
      <c r="C38897" s="1" t="s">
        <v>71</v>
      </c>
      <c r="D38897" s="1" t="s">
        <v>24</v>
      </c>
      <c r="E38897" s="6"/>
    </row>
    <row r="38898" spans="1:5" hidden="1">
      <c r="A38898" s="4" t="s">
        <v>5</v>
      </c>
      <c r="B38898" s="2">
        <v>2011</v>
      </c>
      <c r="C38898" s="1" t="s">
        <v>71</v>
      </c>
      <c r="D38898" s="1" t="s">
        <v>24</v>
      </c>
      <c r="E38898" s="6"/>
    </row>
    <row r="38899" spans="1:5" hidden="1">
      <c r="A38899" s="4" t="s">
        <v>5</v>
      </c>
      <c r="B38899" s="2">
        <v>2012</v>
      </c>
      <c r="C38899" s="1" t="s">
        <v>71</v>
      </c>
      <c r="D38899" s="1" t="s">
        <v>24</v>
      </c>
      <c r="E38899" s="6"/>
    </row>
    <row r="38900" spans="1:5" hidden="1">
      <c r="A38900" s="4" t="s">
        <v>5</v>
      </c>
      <c r="B38900" s="2">
        <v>2013</v>
      </c>
      <c r="C38900" s="1" t="s">
        <v>71</v>
      </c>
      <c r="D38900" s="1" t="s">
        <v>24</v>
      </c>
      <c r="E38900" s="6"/>
    </row>
    <row r="38901" spans="1:5" hidden="1">
      <c r="A38901" s="4" t="s">
        <v>5</v>
      </c>
      <c r="B38901" s="2">
        <v>2014</v>
      </c>
      <c r="C38901" s="1" t="s">
        <v>71</v>
      </c>
      <c r="D38901" s="1" t="s">
        <v>24</v>
      </c>
      <c r="E38901" s="6"/>
    </row>
    <row r="38902" spans="1:5" hidden="1">
      <c r="A38902" s="4" t="s">
        <v>5</v>
      </c>
      <c r="B38902" s="2">
        <v>2015</v>
      </c>
      <c r="C38902" s="1" t="s">
        <v>71</v>
      </c>
      <c r="D38902" s="1" t="s">
        <v>24</v>
      </c>
      <c r="E38902" s="6"/>
    </row>
    <row r="38903" spans="1:5" hidden="1">
      <c r="A38903" s="4" t="s">
        <v>5</v>
      </c>
      <c r="B38903" s="2">
        <v>2016</v>
      </c>
      <c r="C38903" s="1" t="s">
        <v>71</v>
      </c>
      <c r="D38903" s="1" t="s">
        <v>24</v>
      </c>
      <c r="E38903" s="6"/>
    </row>
    <row r="38904" spans="1:5" hidden="1">
      <c r="A38904" s="4" t="s">
        <v>5</v>
      </c>
      <c r="B38904" s="2">
        <v>2017</v>
      </c>
      <c r="C38904" s="1" t="s">
        <v>71</v>
      </c>
      <c r="D38904" s="1" t="s">
        <v>24</v>
      </c>
      <c r="E38904" s="6"/>
    </row>
    <row r="38905" spans="1:5" hidden="1">
      <c r="A38905" s="4" t="s">
        <v>5</v>
      </c>
      <c r="B38905" s="2">
        <v>2018</v>
      </c>
      <c r="C38905" s="1" t="s">
        <v>71</v>
      </c>
      <c r="D38905" s="1" t="s">
        <v>24</v>
      </c>
      <c r="E38905" s="6"/>
    </row>
    <row r="38906" spans="1:5" hidden="1">
      <c r="A38906" s="4" t="s">
        <v>5</v>
      </c>
      <c r="B38906" s="2">
        <v>2019</v>
      </c>
      <c r="C38906" s="1" t="s">
        <v>71</v>
      </c>
      <c r="D38906" s="1" t="s">
        <v>24</v>
      </c>
      <c r="E38906" s="6"/>
    </row>
    <row r="38907" spans="1:5" hidden="1">
      <c r="A38907" s="4" t="s">
        <v>5</v>
      </c>
      <c r="B38907" s="2">
        <v>2020</v>
      </c>
      <c r="C38907" s="1" t="s">
        <v>71</v>
      </c>
      <c r="D38907" s="1" t="s">
        <v>24</v>
      </c>
      <c r="E38907" s="6"/>
    </row>
    <row r="38908" spans="1:5" hidden="1">
      <c r="A38908" s="4" t="s">
        <v>5</v>
      </c>
      <c r="B38908" s="2">
        <v>2021</v>
      </c>
      <c r="C38908" s="1" t="s">
        <v>71</v>
      </c>
      <c r="D38908" s="1" t="s">
        <v>24</v>
      </c>
      <c r="E38908" s="6"/>
    </row>
    <row r="38909" spans="1:5" hidden="1">
      <c r="A38909" s="4" t="s">
        <v>5</v>
      </c>
      <c r="B38909" s="2">
        <v>2022</v>
      </c>
      <c r="C38909" s="1" t="s">
        <v>71</v>
      </c>
      <c r="D38909" s="1" t="s">
        <v>24</v>
      </c>
      <c r="E38909" s="6"/>
    </row>
    <row r="38910" spans="1:5" hidden="1">
      <c r="A38910" s="4" t="s">
        <v>5</v>
      </c>
      <c r="B38910" s="2">
        <v>2023</v>
      </c>
      <c r="C38910" s="1" t="s">
        <v>71</v>
      </c>
      <c r="D38910" s="1" t="s">
        <v>24</v>
      </c>
      <c r="E38910" s="6"/>
    </row>
    <row r="38911" spans="1:5" hidden="1">
      <c r="A38911" s="4" t="s">
        <v>5</v>
      </c>
      <c r="B38911" s="2">
        <v>2024</v>
      </c>
      <c r="C38911" s="1" t="s">
        <v>71</v>
      </c>
      <c r="D38911" s="1" t="s">
        <v>24</v>
      </c>
      <c r="E38911" s="6"/>
    </row>
    <row r="38912" spans="1:5" hidden="1">
      <c r="A38912" s="4" t="s">
        <v>5</v>
      </c>
      <c r="B38912" s="2">
        <v>2025</v>
      </c>
      <c r="C38912" s="1" t="s">
        <v>71</v>
      </c>
      <c r="D38912" s="1" t="s">
        <v>24</v>
      </c>
      <c r="E38912" s="6"/>
    </row>
    <row r="38913" spans="1:5" hidden="1">
      <c r="A38913" s="4" t="s">
        <v>5</v>
      </c>
      <c r="B38913" s="2">
        <v>2026</v>
      </c>
      <c r="C38913" s="1" t="s">
        <v>71</v>
      </c>
      <c r="D38913" s="1" t="s">
        <v>24</v>
      </c>
      <c r="E38913" s="6"/>
    </row>
    <row r="38914" spans="1:5" hidden="1">
      <c r="A38914" s="4" t="s">
        <v>5</v>
      </c>
      <c r="B38914" s="2">
        <v>2027</v>
      </c>
      <c r="C38914" s="1" t="s">
        <v>71</v>
      </c>
      <c r="D38914" s="1" t="s">
        <v>24</v>
      </c>
      <c r="E38914" s="6"/>
    </row>
    <row r="38915" spans="1:5" hidden="1">
      <c r="A38915" s="4" t="s">
        <v>5</v>
      </c>
      <c r="B38915" s="2">
        <v>2028</v>
      </c>
      <c r="C38915" s="1" t="s">
        <v>71</v>
      </c>
      <c r="D38915" s="1" t="s">
        <v>24</v>
      </c>
      <c r="E38915" s="6"/>
    </row>
    <row r="38916" spans="1:5" hidden="1">
      <c r="A38916" s="4" t="s">
        <v>5</v>
      </c>
      <c r="B38916" s="2">
        <v>2029</v>
      </c>
      <c r="C38916" s="1" t="s">
        <v>71</v>
      </c>
      <c r="D38916" s="1" t="s">
        <v>24</v>
      </c>
      <c r="E38916" s="6"/>
    </row>
    <row r="38917" spans="1:5" hidden="1">
      <c r="A38917" s="4" t="s">
        <v>5</v>
      </c>
      <c r="B38917" s="2">
        <v>2030</v>
      </c>
      <c r="C38917" s="1" t="s">
        <v>71</v>
      </c>
      <c r="D38917" s="1" t="s">
        <v>24</v>
      </c>
      <c r="E38917" s="6"/>
    </row>
    <row r="38918" spans="1:5" hidden="1">
      <c r="A38918" s="4" t="s">
        <v>5</v>
      </c>
      <c r="B38918" s="2">
        <v>2031</v>
      </c>
      <c r="C38918" s="1" t="s">
        <v>71</v>
      </c>
      <c r="D38918" s="1" t="s">
        <v>24</v>
      </c>
      <c r="E38918" s="6"/>
    </row>
    <row r="38919" spans="1:5" hidden="1">
      <c r="A38919" s="4" t="s">
        <v>5</v>
      </c>
      <c r="B38919" s="2">
        <v>2032</v>
      </c>
      <c r="C38919" s="1" t="s">
        <v>71</v>
      </c>
      <c r="D38919" s="1" t="s">
        <v>24</v>
      </c>
      <c r="E38919" s="6"/>
    </row>
    <row r="38920" spans="1:5" hidden="1">
      <c r="A38920" s="4" t="s">
        <v>5</v>
      </c>
      <c r="B38920" s="2">
        <v>2033</v>
      </c>
      <c r="C38920" s="1" t="s">
        <v>71</v>
      </c>
      <c r="D38920" s="1" t="s">
        <v>24</v>
      </c>
      <c r="E38920" s="6"/>
    </row>
    <row r="38921" spans="1:5" hidden="1">
      <c r="A38921" s="4" t="s">
        <v>5</v>
      </c>
      <c r="B38921" s="2">
        <v>2034</v>
      </c>
      <c r="C38921" s="1" t="s">
        <v>71</v>
      </c>
      <c r="D38921" s="1" t="s">
        <v>24</v>
      </c>
      <c r="E38921" s="6"/>
    </row>
    <row r="38922" spans="1:5" hidden="1">
      <c r="A38922" s="4" t="s">
        <v>5</v>
      </c>
      <c r="B38922" s="2">
        <v>2035</v>
      </c>
      <c r="C38922" s="1" t="s">
        <v>71</v>
      </c>
      <c r="D38922" s="1" t="s">
        <v>24</v>
      </c>
      <c r="E38922" s="6"/>
    </row>
    <row r="38923" spans="1:5" hidden="1">
      <c r="A38923" s="4" t="s">
        <v>5</v>
      </c>
      <c r="B38923" s="2">
        <v>2036</v>
      </c>
      <c r="C38923" s="1" t="s">
        <v>71</v>
      </c>
      <c r="D38923" s="1" t="s">
        <v>24</v>
      </c>
      <c r="E38923" s="6"/>
    </row>
    <row r="38924" spans="1:5" hidden="1">
      <c r="A38924" s="4" t="s">
        <v>5</v>
      </c>
      <c r="B38924" s="2">
        <v>2037</v>
      </c>
      <c r="C38924" s="1" t="s">
        <v>71</v>
      </c>
      <c r="D38924" s="1" t="s">
        <v>24</v>
      </c>
      <c r="E38924" s="6"/>
    </row>
    <row r="38925" spans="1:5" hidden="1">
      <c r="A38925" s="4" t="s">
        <v>5</v>
      </c>
      <c r="B38925" s="2">
        <v>2038</v>
      </c>
      <c r="C38925" s="1" t="s">
        <v>71</v>
      </c>
      <c r="D38925" s="1" t="s">
        <v>24</v>
      </c>
      <c r="E38925" s="6"/>
    </row>
    <row r="38926" spans="1:5" hidden="1">
      <c r="A38926" s="4" t="s">
        <v>5</v>
      </c>
      <c r="B38926" s="2">
        <v>2039</v>
      </c>
      <c r="C38926" s="1" t="s">
        <v>71</v>
      </c>
      <c r="D38926" s="1" t="s">
        <v>24</v>
      </c>
      <c r="E38926" s="6"/>
    </row>
    <row r="38927" spans="1:5" hidden="1">
      <c r="A38927" s="4" t="s">
        <v>5</v>
      </c>
      <c r="B38927" s="2">
        <v>2040</v>
      </c>
      <c r="C38927" s="1" t="s">
        <v>71</v>
      </c>
      <c r="D38927" s="1" t="s">
        <v>24</v>
      </c>
      <c r="E38927" s="6"/>
    </row>
    <row r="38928" spans="1:5" hidden="1">
      <c r="A38928" s="4" t="s">
        <v>5</v>
      </c>
      <c r="B38928" s="2">
        <v>2041</v>
      </c>
      <c r="C38928" s="1" t="s">
        <v>71</v>
      </c>
      <c r="D38928" s="1" t="s">
        <v>24</v>
      </c>
      <c r="E38928" s="6"/>
    </row>
    <row r="38929" spans="1:5" hidden="1">
      <c r="A38929" s="4" t="s">
        <v>5</v>
      </c>
      <c r="B38929" s="2">
        <v>2042</v>
      </c>
      <c r="C38929" s="1" t="s">
        <v>71</v>
      </c>
      <c r="D38929" s="1" t="s">
        <v>24</v>
      </c>
      <c r="E38929" s="6"/>
    </row>
    <row r="38930" spans="1:5" hidden="1">
      <c r="A38930" s="4" t="s">
        <v>5</v>
      </c>
      <c r="B38930" s="2">
        <v>2043</v>
      </c>
      <c r="C38930" s="1" t="s">
        <v>71</v>
      </c>
      <c r="D38930" s="1" t="s">
        <v>24</v>
      </c>
      <c r="E38930" s="6"/>
    </row>
    <row r="38931" spans="1:5" hidden="1">
      <c r="A38931" s="4" t="s">
        <v>5</v>
      </c>
      <c r="B38931" s="2">
        <v>2044</v>
      </c>
      <c r="C38931" s="1" t="s">
        <v>71</v>
      </c>
      <c r="D38931" s="1" t="s">
        <v>24</v>
      </c>
      <c r="E38931" s="6"/>
    </row>
    <row r="38932" spans="1:5" hidden="1">
      <c r="A38932" s="4" t="s">
        <v>5</v>
      </c>
      <c r="B38932" s="2">
        <v>2045</v>
      </c>
      <c r="C38932" s="1" t="s">
        <v>71</v>
      </c>
      <c r="D38932" s="1" t="s">
        <v>24</v>
      </c>
      <c r="E38932" s="6"/>
    </row>
    <row r="38933" spans="1:5" hidden="1">
      <c r="A38933" s="4" t="s">
        <v>5</v>
      </c>
      <c r="B38933" s="2">
        <v>2046</v>
      </c>
      <c r="C38933" s="1" t="s">
        <v>71</v>
      </c>
      <c r="D38933" s="1" t="s">
        <v>24</v>
      </c>
      <c r="E38933" s="6"/>
    </row>
    <row r="38934" spans="1:5" hidden="1">
      <c r="A38934" s="4" t="s">
        <v>5</v>
      </c>
      <c r="B38934" s="2">
        <v>2047</v>
      </c>
      <c r="C38934" s="1" t="s">
        <v>71</v>
      </c>
      <c r="D38934" s="1" t="s">
        <v>24</v>
      </c>
      <c r="E38934" s="6"/>
    </row>
    <row r="38935" spans="1:5" hidden="1">
      <c r="A38935" s="4" t="s">
        <v>5</v>
      </c>
      <c r="B38935" s="2">
        <v>2048</v>
      </c>
      <c r="C38935" s="1" t="s">
        <v>71</v>
      </c>
      <c r="D38935" s="1" t="s">
        <v>24</v>
      </c>
      <c r="E38935" s="6"/>
    </row>
    <row r="38936" spans="1:5" hidden="1">
      <c r="A38936" s="4" t="s">
        <v>5</v>
      </c>
      <c r="B38936" s="2">
        <v>2049</v>
      </c>
      <c r="C38936" s="1" t="s">
        <v>71</v>
      </c>
      <c r="D38936" s="1" t="s">
        <v>24</v>
      </c>
      <c r="E38936" s="6"/>
    </row>
    <row r="38937" spans="1:5" hidden="1">
      <c r="A38937" s="4" t="s">
        <v>5</v>
      </c>
      <c r="B38937" s="2">
        <v>2050</v>
      </c>
      <c r="C38937" s="1" t="s">
        <v>71</v>
      </c>
      <c r="D38937" s="1" t="s">
        <v>24</v>
      </c>
      <c r="E38937" s="6"/>
    </row>
    <row r="38938" spans="1:5" hidden="1">
      <c r="A38938" s="4" t="s">
        <v>5</v>
      </c>
      <c r="B38938" s="2">
        <v>2051</v>
      </c>
      <c r="C38938" s="1" t="s">
        <v>71</v>
      </c>
      <c r="D38938" s="1" t="s">
        <v>24</v>
      </c>
      <c r="E38938" s="6"/>
    </row>
    <row r="38939" spans="1:5" hidden="1">
      <c r="A38939" s="4" t="s">
        <v>5</v>
      </c>
      <c r="B38939" s="2">
        <v>2052</v>
      </c>
      <c r="C38939" s="1" t="s">
        <v>71</v>
      </c>
      <c r="D38939" s="1" t="s">
        <v>24</v>
      </c>
      <c r="E38939" s="6"/>
    </row>
    <row r="38940" spans="1:5" hidden="1">
      <c r="A38940" s="4" t="s">
        <v>5</v>
      </c>
      <c r="B38940" s="2">
        <v>2053</v>
      </c>
      <c r="C38940" s="1" t="s">
        <v>71</v>
      </c>
      <c r="D38940" s="1" t="s">
        <v>24</v>
      </c>
      <c r="E38940" s="6"/>
    </row>
    <row r="38941" spans="1:5" hidden="1">
      <c r="A38941" s="4" t="s">
        <v>5</v>
      </c>
      <c r="B38941" s="2">
        <v>2054</v>
      </c>
      <c r="C38941" s="1" t="s">
        <v>71</v>
      </c>
      <c r="D38941" s="1" t="s">
        <v>24</v>
      </c>
      <c r="E38941" s="6"/>
    </row>
    <row r="38942" spans="1:5" hidden="1">
      <c r="A38942" s="4" t="s">
        <v>5</v>
      </c>
      <c r="B38942" s="2">
        <v>2055</v>
      </c>
      <c r="C38942" s="1" t="s">
        <v>71</v>
      </c>
      <c r="D38942" s="1" t="s">
        <v>24</v>
      </c>
      <c r="E38942" s="6"/>
    </row>
    <row r="38943" spans="1:5" hidden="1">
      <c r="A38943" s="4" t="s">
        <v>5</v>
      </c>
      <c r="B38943" s="2">
        <v>2056</v>
      </c>
      <c r="C38943" s="1" t="s">
        <v>71</v>
      </c>
      <c r="D38943" s="1" t="s">
        <v>24</v>
      </c>
      <c r="E38943" s="6"/>
    </row>
    <row r="38944" spans="1:5" hidden="1">
      <c r="A38944" s="4" t="s">
        <v>5</v>
      </c>
      <c r="B38944" s="2">
        <v>2057</v>
      </c>
      <c r="C38944" s="1" t="s">
        <v>71</v>
      </c>
      <c r="D38944" s="1" t="s">
        <v>24</v>
      </c>
      <c r="E38944" s="6"/>
    </row>
    <row r="38945" spans="1:5" hidden="1">
      <c r="A38945" s="4" t="s">
        <v>5</v>
      </c>
      <c r="B38945" s="2">
        <v>2058</v>
      </c>
      <c r="C38945" s="1" t="s">
        <v>71</v>
      </c>
      <c r="D38945" s="1" t="s">
        <v>24</v>
      </c>
      <c r="E38945" s="6"/>
    </row>
    <row r="38946" spans="1:5" hidden="1">
      <c r="A38946" s="4" t="s">
        <v>5</v>
      </c>
      <c r="B38946" s="2">
        <v>2059</v>
      </c>
      <c r="C38946" s="1" t="s">
        <v>71</v>
      </c>
      <c r="D38946" s="1" t="s">
        <v>24</v>
      </c>
      <c r="E38946" s="6"/>
    </row>
    <row r="38947" spans="1:5" hidden="1">
      <c r="A38947" s="4" t="s">
        <v>5</v>
      </c>
      <c r="B38947" s="2">
        <v>2060</v>
      </c>
      <c r="C38947" s="1" t="s">
        <v>71</v>
      </c>
      <c r="D38947" s="1" t="s">
        <v>24</v>
      </c>
      <c r="E38947" s="6"/>
    </row>
    <row r="38948" spans="1:5" hidden="1">
      <c r="A38948" s="4" t="s">
        <v>5</v>
      </c>
      <c r="B38948" s="2">
        <v>2061</v>
      </c>
      <c r="C38948" s="1" t="s">
        <v>71</v>
      </c>
      <c r="D38948" s="1" t="s">
        <v>24</v>
      </c>
      <c r="E38948" s="6"/>
    </row>
    <row r="38949" spans="1:5" hidden="1">
      <c r="A38949" s="4" t="s">
        <v>5</v>
      </c>
      <c r="B38949" s="2">
        <v>2062</v>
      </c>
      <c r="C38949" s="1" t="s">
        <v>71</v>
      </c>
      <c r="D38949" s="1" t="s">
        <v>24</v>
      </c>
      <c r="E38949" s="6"/>
    </row>
    <row r="38950" spans="1:5" hidden="1">
      <c r="A38950" s="4" t="s">
        <v>5</v>
      </c>
      <c r="B38950" s="2">
        <v>2063</v>
      </c>
      <c r="C38950" s="1" t="s">
        <v>71</v>
      </c>
      <c r="D38950" s="1" t="s">
        <v>24</v>
      </c>
      <c r="E38950" s="6"/>
    </row>
    <row r="38951" spans="1:5" hidden="1">
      <c r="A38951" s="4" t="s">
        <v>5</v>
      </c>
      <c r="B38951" s="2">
        <v>2064</v>
      </c>
      <c r="C38951" s="1" t="s">
        <v>71</v>
      </c>
      <c r="D38951" s="1" t="s">
        <v>24</v>
      </c>
      <c r="E38951" s="6"/>
    </row>
    <row r="38952" spans="1:5" hidden="1">
      <c r="A38952" s="4" t="s">
        <v>5</v>
      </c>
      <c r="B38952" s="2">
        <v>2065</v>
      </c>
      <c r="C38952" s="1" t="s">
        <v>71</v>
      </c>
      <c r="D38952" s="1" t="s">
        <v>24</v>
      </c>
      <c r="E38952" s="6"/>
    </row>
    <row r="38953" spans="1:5" hidden="1">
      <c r="A38953" s="4" t="s">
        <v>5</v>
      </c>
      <c r="B38953" s="2">
        <v>2066</v>
      </c>
      <c r="C38953" s="1" t="s">
        <v>71</v>
      </c>
      <c r="D38953" s="1" t="s">
        <v>24</v>
      </c>
      <c r="E38953" s="6"/>
    </row>
    <row r="38954" spans="1:5" hidden="1">
      <c r="A38954" s="4" t="s">
        <v>5</v>
      </c>
      <c r="B38954" s="2">
        <v>2067</v>
      </c>
      <c r="C38954" s="1" t="s">
        <v>71</v>
      </c>
      <c r="D38954" s="1" t="s">
        <v>24</v>
      </c>
      <c r="E38954" s="6"/>
    </row>
    <row r="38955" spans="1:5" hidden="1">
      <c r="A38955" s="4" t="s">
        <v>5</v>
      </c>
      <c r="B38955" s="2">
        <v>2068</v>
      </c>
      <c r="C38955" s="1" t="s">
        <v>71</v>
      </c>
      <c r="D38955" s="1" t="s">
        <v>24</v>
      </c>
      <c r="E38955" s="6"/>
    </row>
    <row r="38956" spans="1:5" hidden="1">
      <c r="A38956" s="4" t="s">
        <v>5</v>
      </c>
      <c r="B38956" s="2">
        <v>2069</v>
      </c>
      <c r="C38956" s="1" t="s">
        <v>71</v>
      </c>
      <c r="D38956" s="1" t="s">
        <v>24</v>
      </c>
      <c r="E38956" s="6"/>
    </row>
    <row r="38957" spans="1:5" hidden="1">
      <c r="A38957" s="4" t="s">
        <v>5</v>
      </c>
      <c r="B38957" s="2">
        <v>2070</v>
      </c>
      <c r="C38957" s="1" t="s">
        <v>71</v>
      </c>
      <c r="D38957" s="1" t="s">
        <v>24</v>
      </c>
      <c r="E38957" s="6"/>
    </row>
    <row r="38958" spans="1:5" hidden="1">
      <c r="A38958" s="4" t="s">
        <v>5</v>
      </c>
      <c r="B38958" s="2">
        <v>2071</v>
      </c>
      <c r="C38958" s="1" t="s">
        <v>71</v>
      </c>
      <c r="D38958" s="1" t="s">
        <v>24</v>
      </c>
      <c r="E38958" s="6"/>
    </row>
    <row r="38959" spans="1:5" hidden="1">
      <c r="A38959" s="4" t="s">
        <v>5</v>
      </c>
      <c r="B38959" s="2">
        <v>2072</v>
      </c>
      <c r="C38959" s="1" t="s">
        <v>71</v>
      </c>
      <c r="D38959" s="1" t="s">
        <v>24</v>
      </c>
      <c r="E38959" s="6"/>
    </row>
    <row r="38960" spans="1:5" hidden="1">
      <c r="A38960" s="4" t="s">
        <v>5</v>
      </c>
      <c r="B38960" s="2">
        <v>2073</v>
      </c>
      <c r="C38960" s="1" t="s">
        <v>71</v>
      </c>
      <c r="D38960" s="1" t="s">
        <v>24</v>
      </c>
      <c r="E38960" s="6"/>
    </row>
    <row r="38961" spans="1:5" hidden="1">
      <c r="A38961" s="4" t="s">
        <v>5</v>
      </c>
      <c r="B38961" s="2">
        <v>2074</v>
      </c>
      <c r="C38961" s="1" t="s">
        <v>71</v>
      </c>
      <c r="D38961" s="1" t="s">
        <v>24</v>
      </c>
      <c r="E38961" s="6"/>
    </row>
    <row r="38962" spans="1:5" hidden="1">
      <c r="A38962" s="4" t="s">
        <v>5</v>
      </c>
      <c r="B38962" s="2">
        <v>2075</v>
      </c>
      <c r="C38962" s="1" t="s">
        <v>71</v>
      </c>
      <c r="D38962" s="1" t="s">
        <v>24</v>
      </c>
      <c r="E38962" s="6"/>
    </row>
    <row r="38963" spans="1:5" hidden="1">
      <c r="A38963" s="4" t="s">
        <v>5</v>
      </c>
      <c r="B38963" s="2">
        <v>2076</v>
      </c>
      <c r="C38963" s="1" t="s">
        <v>71</v>
      </c>
      <c r="D38963" s="1" t="s">
        <v>24</v>
      </c>
      <c r="E38963" s="6"/>
    </row>
    <row r="38964" spans="1:5" hidden="1">
      <c r="A38964" s="4" t="s">
        <v>5</v>
      </c>
      <c r="B38964" s="2">
        <v>2077</v>
      </c>
      <c r="C38964" s="1" t="s">
        <v>71</v>
      </c>
      <c r="D38964" s="1" t="s">
        <v>24</v>
      </c>
      <c r="E38964" s="6"/>
    </row>
    <row r="38965" spans="1:5" hidden="1">
      <c r="A38965" s="4" t="s">
        <v>5</v>
      </c>
      <c r="B38965" s="2">
        <v>2078</v>
      </c>
      <c r="C38965" s="1" t="s">
        <v>71</v>
      </c>
      <c r="D38965" s="1" t="s">
        <v>24</v>
      </c>
      <c r="E38965" s="6"/>
    </row>
    <row r="38966" spans="1:5" hidden="1">
      <c r="A38966" s="4" t="s">
        <v>5</v>
      </c>
      <c r="B38966" s="2">
        <v>2079</v>
      </c>
      <c r="C38966" s="1" t="s">
        <v>71</v>
      </c>
      <c r="D38966" s="1" t="s">
        <v>24</v>
      </c>
      <c r="E38966" s="6"/>
    </row>
    <row r="38967" spans="1:5" hidden="1">
      <c r="A38967" s="4" t="s">
        <v>5</v>
      </c>
      <c r="B38967" s="2">
        <v>2080</v>
      </c>
      <c r="C38967" s="1" t="s">
        <v>71</v>
      </c>
      <c r="D38967" s="1" t="s">
        <v>24</v>
      </c>
      <c r="E38967" s="6"/>
    </row>
    <row r="38968" spans="1:5" hidden="1">
      <c r="A38968" s="4" t="s">
        <v>5</v>
      </c>
      <c r="B38968" s="2">
        <v>2081</v>
      </c>
      <c r="C38968" s="1" t="s">
        <v>71</v>
      </c>
      <c r="D38968" s="1" t="s">
        <v>24</v>
      </c>
      <c r="E38968" s="6"/>
    </row>
    <row r="38969" spans="1:5" hidden="1">
      <c r="A38969" s="4" t="s">
        <v>5</v>
      </c>
      <c r="B38969" s="2">
        <v>2082</v>
      </c>
      <c r="C38969" s="1" t="s">
        <v>71</v>
      </c>
      <c r="D38969" s="1" t="s">
        <v>24</v>
      </c>
      <c r="E38969" s="6"/>
    </row>
    <row r="38970" spans="1:5" hidden="1">
      <c r="A38970" s="4" t="s">
        <v>5</v>
      </c>
      <c r="B38970" s="2">
        <v>2083</v>
      </c>
      <c r="C38970" s="1" t="s">
        <v>71</v>
      </c>
      <c r="D38970" s="1" t="s">
        <v>24</v>
      </c>
      <c r="E38970" s="6"/>
    </row>
    <row r="38971" spans="1:5" hidden="1">
      <c r="A38971" s="4" t="s">
        <v>5</v>
      </c>
      <c r="B38971" s="2">
        <v>2084</v>
      </c>
      <c r="C38971" s="1" t="s">
        <v>71</v>
      </c>
      <c r="D38971" s="1" t="s">
        <v>24</v>
      </c>
      <c r="E38971" s="6"/>
    </row>
    <row r="38972" spans="1:5" hidden="1">
      <c r="A38972" s="4" t="s">
        <v>5</v>
      </c>
      <c r="B38972" s="2">
        <v>2085</v>
      </c>
      <c r="C38972" s="1" t="s">
        <v>71</v>
      </c>
      <c r="D38972" s="1" t="s">
        <v>24</v>
      </c>
      <c r="E38972" s="6"/>
    </row>
    <row r="38973" spans="1:5" hidden="1">
      <c r="A38973" s="4" t="s">
        <v>5</v>
      </c>
      <c r="B38973" s="2">
        <v>2086</v>
      </c>
      <c r="C38973" s="1" t="s">
        <v>71</v>
      </c>
      <c r="D38973" s="1" t="s">
        <v>24</v>
      </c>
      <c r="E38973" s="6"/>
    </row>
    <row r="38974" spans="1:5" hidden="1">
      <c r="A38974" s="4" t="s">
        <v>5</v>
      </c>
      <c r="B38974" s="2">
        <v>2087</v>
      </c>
      <c r="C38974" s="1" t="s">
        <v>71</v>
      </c>
      <c r="D38974" s="1" t="s">
        <v>24</v>
      </c>
      <c r="E38974" s="6"/>
    </row>
    <row r="38975" spans="1:5" hidden="1">
      <c r="A38975" s="4" t="s">
        <v>5</v>
      </c>
      <c r="B38975" s="2">
        <v>2088</v>
      </c>
      <c r="C38975" s="1" t="s">
        <v>71</v>
      </c>
      <c r="D38975" s="1" t="s">
        <v>24</v>
      </c>
      <c r="E38975" s="6"/>
    </row>
    <row r="38976" spans="1:5" hidden="1">
      <c r="A38976" s="4" t="s">
        <v>5</v>
      </c>
      <c r="B38976" s="2">
        <v>2089</v>
      </c>
      <c r="C38976" s="1" t="s">
        <v>71</v>
      </c>
      <c r="D38976" s="1" t="s">
        <v>24</v>
      </c>
      <c r="E38976" s="6"/>
    </row>
    <row r="38977" spans="1:5" hidden="1">
      <c r="A38977" s="4" t="s">
        <v>5</v>
      </c>
      <c r="B38977" s="2">
        <v>2090</v>
      </c>
      <c r="C38977" s="1" t="s">
        <v>71</v>
      </c>
      <c r="D38977" s="1" t="s">
        <v>24</v>
      </c>
      <c r="E38977" s="6"/>
    </row>
    <row r="38978" spans="1:5" hidden="1">
      <c r="A38978" s="4" t="s">
        <v>5</v>
      </c>
      <c r="B38978" s="2">
        <v>2091</v>
      </c>
      <c r="C38978" s="1" t="s">
        <v>71</v>
      </c>
      <c r="D38978" s="1" t="s">
        <v>24</v>
      </c>
      <c r="E38978" s="6"/>
    </row>
    <row r="38979" spans="1:5" hidden="1">
      <c r="A38979" s="4" t="s">
        <v>5</v>
      </c>
      <c r="B38979" s="2">
        <v>2092</v>
      </c>
      <c r="C38979" s="1" t="s">
        <v>71</v>
      </c>
      <c r="D38979" s="1" t="s">
        <v>24</v>
      </c>
      <c r="E38979" s="6"/>
    </row>
    <row r="38980" spans="1:5" hidden="1">
      <c r="A38980" s="4" t="s">
        <v>5</v>
      </c>
      <c r="B38980" s="2">
        <v>2093</v>
      </c>
      <c r="C38980" s="1" t="s">
        <v>71</v>
      </c>
      <c r="D38980" s="1" t="s">
        <v>24</v>
      </c>
      <c r="E38980" s="6"/>
    </row>
    <row r="38981" spans="1:5" hidden="1">
      <c r="A38981" s="4" t="s">
        <v>5</v>
      </c>
      <c r="B38981" s="2">
        <v>2094</v>
      </c>
      <c r="C38981" s="1" t="s">
        <v>71</v>
      </c>
      <c r="D38981" s="1" t="s">
        <v>24</v>
      </c>
      <c r="E38981" s="6"/>
    </row>
    <row r="38982" spans="1:5" hidden="1">
      <c r="A38982" s="4" t="s">
        <v>5</v>
      </c>
      <c r="B38982" s="2">
        <v>2095</v>
      </c>
      <c r="C38982" s="1" t="s">
        <v>71</v>
      </c>
      <c r="D38982" s="1" t="s">
        <v>24</v>
      </c>
      <c r="E38982" s="6"/>
    </row>
    <row r="38983" spans="1:5" hidden="1">
      <c r="A38983" s="4" t="s">
        <v>5</v>
      </c>
      <c r="B38983" s="2">
        <v>2096</v>
      </c>
      <c r="C38983" s="1" t="s">
        <v>71</v>
      </c>
      <c r="D38983" s="1" t="s">
        <v>24</v>
      </c>
      <c r="E38983" s="6"/>
    </row>
    <row r="38984" spans="1:5" hidden="1">
      <c r="A38984" s="4" t="s">
        <v>5</v>
      </c>
      <c r="B38984" s="2">
        <v>2097</v>
      </c>
      <c r="C38984" s="1" t="s">
        <v>71</v>
      </c>
      <c r="D38984" s="1" t="s">
        <v>24</v>
      </c>
      <c r="E38984" s="6"/>
    </row>
    <row r="38985" spans="1:5" hidden="1">
      <c r="A38985" s="4" t="s">
        <v>5</v>
      </c>
      <c r="B38985" s="2">
        <v>2098</v>
      </c>
      <c r="C38985" s="1" t="s">
        <v>71</v>
      </c>
      <c r="D38985" s="1" t="s">
        <v>24</v>
      </c>
      <c r="E38985" s="6"/>
    </row>
    <row r="38986" spans="1:5" hidden="1">
      <c r="A38986" s="4" t="s">
        <v>5</v>
      </c>
      <c r="B38986" s="2">
        <v>2099</v>
      </c>
      <c r="C38986" s="1" t="s">
        <v>71</v>
      </c>
      <c r="D38986" s="1" t="s">
        <v>24</v>
      </c>
      <c r="E38986" s="6"/>
    </row>
    <row r="38987" spans="1:5" hidden="1">
      <c r="A38987" s="4" t="s">
        <v>5</v>
      </c>
      <c r="B38987" s="2">
        <v>2100</v>
      </c>
      <c r="C38987" s="1" t="s">
        <v>71</v>
      </c>
      <c r="D38987" s="1" t="s">
        <v>24</v>
      </c>
      <c r="E38987" s="6"/>
    </row>
    <row r="38988" spans="1:5" hidden="1">
      <c r="A38988" s="4" t="s">
        <v>7</v>
      </c>
      <c r="B38988" s="2">
        <v>2000</v>
      </c>
      <c r="C38988" s="1" t="s">
        <v>71</v>
      </c>
      <c r="D38988" s="1" t="s">
        <v>24</v>
      </c>
      <c r="E38988" s="6"/>
    </row>
    <row r="38989" spans="1:5" hidden="1">
      <c r="A38989" s="4" t="s">
        <v>7</v>
      </c>
      <c r="B38989" s="2">
        <v>2001</v>
      </c>
      <c r="C38989" s="1" t="s">
        <v>71</v>
      </c>
      <c r="D38989" s="1" t="s">
        <v>24</v>
      </c>
      <c r="E38989" s="6"/>
    </row>
    <row r="38990" spans="1:5" hidden="1">
      <c r="A38990" s="4" t="s">
        <v>7</v>
      </c>
      <c r="B38990" s="2">
        <v>2002</v>
      </c>
      <c r="C38990" s="1" t="s">
        <v>71</v>
      </c>
      <c r="D38990" s="1" t="s">
        <v>24</v>
      </c>
      <c r="E38990" s="6"/>
    </row>
    <row r="38991" spans="1:5" hidden="1">
      <c r="A38991" s="4" t="s">
        <v>7</v>
      </c>
      <c r="B38991" s="2">
        <v>2003</v>
      </c>
      <c r="C38991" s="1" t="s">
        <v>71</v>
      </c>
      <c r="D38991" s="1" t="s">
        <v>24</v>
      </c>
      <c r="E38991" s="6"/>
    </row>
    <row r="38992" spans="1:5" hidden="1">
      <c r="A38992" s="4" t="s">
        <v>7</v>
      </c>
      <c r="B38992" s="2">
        <v>2004</v>
      </c>
      <c r="C38992" s="1" t="s">
        <v>71</v>
      </c>
      <c r="D38992" s="1" t="s">
        <v>24</v>
      </c>
      <c r="E38992" s="6"/>
    </row>
    <row r="38993" spans="1:5" hidden="1">
      <c r="A38993" s="4" t="s">
        <v>7</v>
      </c>
      <c r="B38993" s="2">
        <v>2005</v>
      </c>
      <c r="C38993" s="1" t="s">
        <v>71</v>
      </c>
      <c r="D38993" s="1" t="s">
        <v>24</v>
      </c>
      <c r="E38993" s="6"/>
    </row>
    <row r="38994" spans="1:5" hidden="1">
      <c r="A38994" s="4" t="s">
        <v>7</v>
      </c>
      <c r="B38994" s="2">
        <v>2006</v>
      </c>
      <c r="C38994" s="1" t="s">
        <v>71</v>
      </c>
      <c r="D38994" s="1" t="s">
        <v>24</v>
      </c>
      <c r="E38994" s="6"/>
    </row>
    <row r="38995" spans="1:5" hidden="1">
      <c r="A38995" s="4" t="s">
        <v>7</v>
      </c>
      <c r="B38995" s="2">
        <v>2007</v>
      </c>
      <c r="C38995" s="1" t="s">
        <v>71</v>
      </c>
      <c r="D38995" s="1" t="s">
        <v>24</v>
      </c>
      <c r="E38995" s="6"/>
    </row>
    <row r="38996" spans="1:5" hidden="1">
      <c r="A38996" s="4" t="s">
        <v>7</v>
      </c>
      <c r="B38996" s="2">
        <v>2008</v>
      </c>
      <c r="C38996" s="1" t="s">
        <v>71</v>
      </c>
      <c r="D38996" s="1" t="s">
        <v>24</v>
      </c>
      <c r="E38996" s="6"/>
    </row>
    <row r="38997" spans="1:5" hidden="1">
      <c r="A38997" s="4" t="s">
        <v>7</v>
      </c>
      <c r="B38997" s="2">
        <v>2009</v>
      </c>
      <c r="C38997" s="1" t="s">
        <v>71</v>
      </c>
      <c r="D38997" s="1" t="s">
        <v>24</v>
      </c>
      <c r="E38997" s="6"/>
    </row>
    <row r="38998" spans="1:5" hidden="1">
      <c r="A38998" s="4" t="s">
        <v>7</v>
      </c>
      <c r="B38998" s="2">
        <v>2010</v>
      </c>
      <c r="C38998" s="1" t="s">
        <v>71</v>
      </c>
      <c r="D38998" s="1" t="s">
        <v>24</v>
      </c>
      <c r="E38998" s="6"/>
    </row>
    <row r="38999" spans="1:5" hidden="1">
      <c r="A38999" s="4" t="s">
        <v>7</v>
      </c>
      <c r="B38999" s="2">
        <v>2011</v>
      </c>
      <c r="C38999" s="1" t="s">
        <v>71</v>
      </c>
      <c r="D38999" s="1" t="s">
        <v>24</v>
      </c>
      <c r="E38999" s="6"/>
    </row>
    <row r="39000" spans="1:5" hidden="1">
      <c r="A39000" s="4" t="s">
        <v>7</v>
      </c>
      <c r="B39000" s="2">
        <v>2012</v>
      </c>
      <c r="C39000" s="1" t="s">
        <v>71</v>
      </c>
      <c r="D39000" s="1" t="s">
        <v>24</v>
      </c>
      <c r="E39000" s="6"/>
    </row>
    <row r="39001" spans="1:5" hidden="1">
      <c r="A39001" s="4" t="s">
        <v>7</v>
      </c>
      <c r="B39001" s="2">
        <v>2013</v>
      </c>
      <c r="C39001" s="1" t="s">
        <v>71</v>
      </c>
      <c r="D39001" s="1" t="s">
        <v>24</v>
      </c>
      <c r="E39001" s="6"/>
    </row>
    <row r="39002" spans="1:5" hidden="1">
      <c r="A39002" s="4" t="s">
        <v>7</v>
      </c>
      <c r="B39002" s="2">
        <v>2014</v>
      </c>
      <c r="C39002" s="1" t="s">
        <v>71</v>
      </c>
      <c r="D39002" s="1" t="s">
        <v>24</v>
      </c>
      <c r="E39002" s="6"/>
    </row>
    <row r="39003" spans="1:5" hidden="1">
      <c r="A39003" s="4" t="s">
        <v>7</v>
      </c>
      <c r="B39003" s="2">
        <v>2015</v>
      </c>
      <c r="C39003" s="1" t="s">
        <v>71</v>
      </c>
      <c r="D39003" s="1" t="s">
        <v>24</v>
      </c>
      <c r="E39003" s="6"/>
    </row>
    <row r="39004" spans="1:5" hidden="1">
      <c r="A39004" s="4" t="s">
        <v>7</v>
      </c>
      <c r="B39004" s="2">
        <v>2016</v>
      </c>
      <c r="C39004" s="1" t="s">
        <v>71</v>
      </c>
      <c r="D39004" s="1" t="s">
        <v>24</v>
      </c>
      <c r="E39004" s="6"/>
    </row>
    <row r="39005" spans="1:5" hidden="1">
      <c r="A39005" s="4" t="s">
        <v>7</v>
      </c>
      <c r="B39005" s="2">
        <v>2017</v>
      </c>
      <c r="C39005" s="1" t="s">
        <v>71</v>
      </c>
      <c r="D39005" s="1" t="s">
        <v>24</v>
      </c>
      <c r="E39005" s="6"/>
    </row>
    <row r="39006" spans="1:5" hidden="1">
      <c r="A39006" s="4" t="s">
        <v>7</v>
      </c>
      <c r="B39006" s="2">
        <v>2018</v>
      </c>
      <c r="C39006" s="1" t="s">
        <v>71</v>
      </c>
      <c r="D39006" s="1" t="s">
        <v>24</v>
      </c>
      <c r="E39006" s="6"/>
    </row>
    <row r="39007" spans="1:5" hidden="1">
      <c r="A39007" s="4" t="s">
        <v>7</v>
      </c>
      <c r="B39007" s="2">
        <v>2019</v>
      </c>
      <c r="C39007" s="1" t="s">
        <v>71</v>
      </c>
      <c r="D39007" s="1" t="s">
        <v>24</v>
      </c>
      <c r="E39007" s="6"/>
    </row>
    <row r="39008" spans="1:5" hidden="1">
      <c r="A39008" s="4" t="s">
        <v>7</v>
      </c>
      <c r="B39008" s="2">
        <v>2020</v>
      </c>
      <c r="C39008" s="1" t="s">
        <v>71</v>
      </c>
      <c r="D39008" s="1" t="s">
        <v>24</v>
      </c>
      <c r="E39008" s="6"/>
    </row>
    <row r="39009" spans="1:5" hidden="1">
      <c r="A39009" s="4" t="s">
        <v>7</v>
      </c>
      <c r="B39009" s="2">
        <v>2021</v>
      </c>
      <c r="C39009" s="1" t="s">
        <v>71</v>
      </c>
      <c r="D39009" s="1" t="s">
        <v>24</v>
      </c>
      <c r="E39009" s="6"/>
    </row>
    <row r="39010" spans="1:5" hidden="1">
      <c r="A39010" s="4" t="s">
        <v>7</v>
      </c>
      <c r="B39010" s="2">
        <v>2022</v>
      </c>
      <c r="C39010" s="1" t="s">
        <v>71</v>
      </c>
      <c r="D39010" s="1" t="s">
        <v>24</v>
      </c>
      <c r="E39010" s="6"/>
    </row>
    <row r="39011" spans="1:5" hidden="1">
      <c r="A39011" s="4" t="s">
        <v>7</v>
      </c>
      <c r="B39011" s="2">
        <v>2023</v>
      </c>
      <c r="C39011" s="1" t="s">
        <v>71</v>
      </c>
      <c r="D39011" s="1" t="s">
        <v>24</v>
      </c>
      <c r="E39011" s="6"/>
    </row>
    <row r="39012" spans="1:5" hidden="1">
      <c r="A39012" s="4" t="s">
        <v>7</v>
      </c>
      <c r="B39012" s="2">
        <v>2024</v>
      </c>
      <c r="C39012" s="1" t="s">
        <v>71</v>
      </c>
      <c r="D39012" s="1" t="s">
        <v>24</v>
      </c>
      <c r="E39012" s="6"/>
    </row>
    <row r="39013" spans="1:5" hidden="1">
      <c r="A39013" s="4" t="s">
        <v>7</v>
      </c>
      <c r="B39013" s="2">
        <v>2025</v>
      </c>
      <c r="C39013" s="1" t="s">
        <v>71</v>
      </c>
      <c r="D39013" s="1" t="s">
        <v>24</v>
      </c>
      <c r="E39013" s="6"/>
    </row>
    <row r="39014" spans="1:5" hidden="1">
      <c r="A39014" s="4" t="s">
        <v>7</v>
      </c>
      <c r="B39014" s="2">
        <v>2026</v>
      </c>
      <c r="C39014" s="1" t="s">
        <v>71</v>
      </c>
      <c r="D39014" s="1" t="s">
        <v>24</v>
      </c>
      <c r="E39014" s="6"/>
    </row>
    <row r="39015" spans="1:5" hidden="1">
      <c r="A39015" s="4" t="s">
        <v>7</v>
      </c>
      <c r="B39015" s="2">
        <v>2027</v>
      </c>
      <c r="C39015" s="1" t="s">
        <v>71</v>
      </c>
      <c r="D39015" s="1" t="s">
        <v>24</v>
      </c>
      <c r="E39015" s="6"/>
    </row>
    <row r="39016" spans="1:5" hidden="1">
      <c r="A39016" s="4" t="s">
        <v>7</v>
      </c>
      <c r="B39016" s="2">
        <v>2028</v>
      </c>
      <c r="C39016" s="1" t="s">
        <v>71</v>
      </c>
      <c r="D39016" s="1" t="s">
        <v>24</v>
      </c>
      <c r="E39016" s="6"/>
    </row>
    <row r="39017" spans="1:5" hidden="1">
      <c r="A39017" s="4" t="s">
        <v>7</v>
      </c>
      <c r="B39017" s="2">
        <v>2029</v>
      </c>
      <c r="C39017" s="1" t="s">
        <v>71</v>
      </c>
      <c r="D39017" s="1" t="s">
        <v>24</v>
      </c>
      <c r="E39017" s="6"/>
    </row>
    <row r="39018" spans="1:5" hidden="1">
      <c r="A39018" s="4" t="s">
        <v>7</v>
      </c>
      <c r="B39018" s="2">
        <v>2030</v>
      </c>
      <c r="C39018" s="1" t="s">
        <v>71</v>
      </c>
      <c r="D39018" s="1" t="s">
        <v>24</v>
      </c>
      <c r="E39018" s="6"/>
    </row>
    <row r="39019" spans="1:5" hidden="1">
      <c r="A39019" s="4" t="s">
        <v>7</v>
      </c>
      <c r="B39019" s="2">
        <v>2031</v>
      </c>
      <c r="C39019" s="1" t="s">
        <v>71</v>
      </c>
      <c r="D39019" s="1" t="s">
        <v>24</v>
      </c>
      <c r="E39019" s="6"/>
    </row>
    <row r="39020" spans="1:5" hidden="1">
      <c r="A39020" s="4" t="s">
        <v>7</v>
      </c>
      <c r="B39020" s="2">
        <v>2032</v>
      </c>
      <c r="C39020" s="1" t="s">
        <v>71</v>
      </c>
      <c r="D39020" s="1" t="s">
        <v>24</v>
      </c>
      <c r="E39020" s="6"/>
    </row>
    <row r="39021" spans="1:5" hidden="1">
      <c r="A39021" s="4" t="s">
        <v>7</v>
      </c>
      <c r="B39021" s="2">
        <v>2033</v>
      </c>
      <c r="C39021" s="1" t="s">
        <v>71</v>
      </c>
      <c r="D39021" s="1" t="s">
        <v>24</v>
      </c>
      <c r="E39021" s="6"/>
    </row>
    <row r="39022" spans="1:5" hidden="1">
      <c r="A39022" s="4" t="s">
        <v>7</v>
      </c>
      <c r="B39022" s="2">
        <v>2034</v>
      </c>
      <c r="C39022" s="1" t="s">
        <v>71</v>
      </c>
      <c r="D39022" s="1" t="s">
        <v>24</v>
      </c>
      <c r="E39022" s="6"/>
    </row>
    <row r="39023" spans="1:5" hidden="1">
      <c r="A39023" s="4" t="s">
        <v>7</v>
      </c>
      <c r="B39023" s="2">
        <v>2035</v>
      </c>
      <c r="C39023" s="1" t="s">
        <v>71</v>
      </c>
      <c r="D39023" s="1" t="s">
        <v>24</v>
      </c>
      <c r="E39023" s="6"/>
    </row>
    <row r="39024" spans="1:5" hidden="1">
      <c r="A39024" s="4" t="s">
        <v>7</v>
      </c>
      <c r="B39024" s="2">
        <v>2036</v>
      </c>
      <c r="C39024" s="1" t="s">
        <v>71</v>
      </c>
      <c r="D39024" s="1" t="s">
        <v>24</v>
      </c>
      <c r="E39024" s="6"/>
    </row>
    <row r="39025" spans="1:5" hidden="1">
      <c r="A39025" s="4" t="s">
        <v>7</v>
      </c>
      <c r="B39025" s="2">
        <v>2037</v>
      </c>
      <c r="C39025" s="1" t="s">
        <v>71</v>
      </c>
      <c r="D39025" s="1" t="s">
        <v>24</v>
      </c>
      <c r="E39025" s="6"/>
    </row>
    <row r="39026" spans="1:5" hidden="1">
      <c r="A39026" s="4" t="s">
        <v>7</v>
      </c>
      <c r="B39026" s="2">
        <v>2038</v>
      </c>
      <c r="C39026" s="1" t="s">
        <v>71</v>
      </c>
      <c r="D39026" s="1" t="s">
        <v>24</v>
      </c>
      <c r="E39026" s="6"/>
    </row>
    <row r="39027" spans="1:5" hidden="1">
      <c r="A39027" s="4" t="s">
        <v>7</v>
      </c>
      <c r="B39027" s="2">
        <v>2039</v>
      </c>
      <c r="C39027" s="1" t="s">
        <v>71</v>
      </c>
      <c r="D39027" s="1" t="s">
        <v>24</v>
      </c>
      <c r="E39027" s="6"/>
    </row>
    <row r="39028" spans="1:5" hidden="1">
      <c r="A39028" s="4" t="s">
        <v>7</v>
      </c>
      <c r="B39028" s="2">
        <v>2040</v>
      </c>
      <c r="C39028" s="1" t="s">
        <v>71</v>
      </c>
      <c r="D39028" s="1" t="s">
        <v>24</v>
      </c>
      <c r="E39028" s="6"/>
    </row>
    <row r="39029" spans="1:5" hidden="1">
      <c r="A39029" s="4" t="s">
        <v>7</v>
      </c>
      <c r="B39029" s="2">
        <v>2041</v>
      </c>
      <c r="C39029" s="1" t="s">
        <v>71</v>
      </c>
      <c r="D39029" s="1" t="s">
        <v>24</v>
      </c>
      <c r="E39029" s="6"/>
    </row>
    <row r="39030" spans="1:5" hidden="1">
      <c r="A39030" s="4" t="s">
        <v>7</v>
      </c>
      <c r="B39030" s="2">
        <v>2042</v>
      </c>
      <c r="C39030" s="1" t="s">
        <v>71</v>
      </c>
      <c r="D39030" s="1" t="s">
        <v>24</v>
      </c>
      <c r="E39030" s="6"/>
    </row>
    <row r="39031" spans="1:5" hidden="1">
      <c r="A39031" s="4" t="s">
        <v>7</v>
      </c>
      <c r="B39031" s="2">
        <v>2043</v>
      </c>
      <c r="C39031" s="1" t="s">
        <v>71</v>
      </c>
      <c r="D39031" s="1" t="s">
        <v>24</v>
      </c>
      <c r="E39031" s="6"/>
    </row>
    <row r="39032" spans="1:5" hidden="1">
      <c r="A39032" s="4" t="s">
        <v>7</v>
      </c>
      <c r="B39032" s="2">
        <v>2044</v>
      </c>
      <c r="C39032" s="1" t="s">
        <v>71</v>
      </c>
      <c r="D39032" s="1" t="s">
        <v>24</v>
      </c>
      <c r="E39032" s="6"/>
    </row>
    <row r="39033" spans="1:5" hidden="1">
      <c r="A39033" s="4" t="s">
        <v>7</v>
      </c>
      <c r="B39033" s="2">
        <v>2045</v>
      </c>
      <c r="C39033" s="1" t="s">
        <v>71</v>
      </c>
      <c r="D39033" s="1" t="s">
        <v>24</v>
      </c>
      <c r="E39033" s="6"/>
    </row>
    <row r="39034" spans="1:5" hidden="1">
      <c r="A39034" s="4" t="s">
        <v>7</v>
      </c>
      <c r="B39034" s="2">
        <v>2046</v>
      </c>
      <c r="C39034" s="1" t="s">
        <v>71</v>
      </c>
      <c r="D39034" s="1" t="s">
        <v>24</v>
      </c>
      <c r="E39034" s="6"/>
    </row>
    <row r="39035" spans="1:5" hidden="1">
      <c r="A39035" s="4" t="s">
        <v>7</v>
      </c>
      <c r="B39035" s="2">
        <v>2047</v>
      </c>
      <c r="C39035" s="1" t="s">
        <v>71</v>
      </c>
      <c r="D39035" s="1" t="s">
        <v>24</v>
      </c>
      <c r="E39035" s="6"/>
    </row>
    <row r="39036" spans="1:5" hidden="1">
      <c r="A39036" s="4" t="s">
        <v>7</v>
      </c>
      <c r="B39036" s="2">
        <v>2048</v>
      </c>
      <c r="C39036" s="1" t="s">
        <v>71</v>
      </c>
      <c r="D39036" s="1" t="s">
        <v>24</v>
      </c>
      <c r="E39036" s="6"/>
    </row>
    <row r="39037" spans="1:5" hidden="1">
      <c r="A39037" s="4" t="s">
        <v>7</v>
      </c>
      <c r="B39037" s="2">
        <v>2049</v>
      </c>
      <c r="C39037" s="1" t="s">
        <v>71</v>
      </c>
      <c r="D39037" s="1" t="s">
        <v>24</v>
      </c>
      <c r="E39037" s="6"/>
    </row>
    <row r="39038" spans="1:5" hidden="1">
      <c r="A39038" s="4" t="s">
        <v>7</v>
      </c>
      <c r="B39038" s="2">
        <v>2050</v>
      </c>
      <c r="C39038" s="1" t="s">
        <v>71</v>
      </c>
      <c r="D39038" s="1" t="s">
        <v>24</v>
      </c>
      <c r="E39038" s="6"/>
    </row>
    <row r="39039" spans="1:5" hidden="1">
      <c r="A39039" s="4" t="s">
        <v>7</v>
      </c>
      <c r="B39039" s="2">
        <v>2051</v>
      </c>
      <c r="C39039" s="1" t="s">
        <v>71</v>
      </c>
      <c r="D39039" s="1" t="s">
        <v>24</v>
      </c>
      <c r="E39039" s="6"/>
    </row>
    <row r="39040" spans="1:5" hidden="1">
      <c r="A39040" s="4" t="s">
        <v>7</v>
      </c>
      <c r="B39040" s="2">
        <v>2052</v>
      </c>
      <c r="C39040" s="1" t="s">
        <v>71</v>
      </c>
      <c r="D39040" s="1" t="s">
        <v>24</v>
      </c>
      <c r="E39040" s="6"/>
    </row>
    <row r="39041" spans="1:5" hidden="1">
      <c r="A39041" s="4" t="s">
        <v>7</v>
      </c>
      <c r="B39041" s="2">
        <v>2053</v>
      </c>
      <c r="C39041" s="1" t="s">
        <v>71</v>
      </c>
      <c r="D39041" s="1" t="s">
        <v>24</v>
      </c>
      <c r="E39041" s="6"/>
    </row>
    <row r="39042" spans="1:5" hidden="1">
      <c r="A39042" s="4" t="s">
        <v>7</v>
      </c>
      <c r="B39042" s="2">
        <v>2054</v>
      </c>
      <c r="C39042" s="1" t="s">
        <v>71</v>
      </c>
      <c r="D39042" s="1" t="s">
        <v>24</v>
      </c>
      <c r="E39042" s="6"/>
    </row>
    <row r="39043" spans="1:5" hidden="1">
      <c r="A39043" s="4" t="s">
        <v>7</v>
      </c>
      <c r="B39043" s="2">
        <v>2055</v>
      </c>
      <c r="C39043" s="1" t="s">
        <v>71</v>
      </c>
      <c r="D39043" s="1" t="s">
        <v>24</v>
      </c>
      <c r="E39043" s="6"/>
    </row>
    <row r="39044" spans="1:5" hidden="1">
      <c r="A39044" s="4" t="s">
        <v>7</v>
      </c>
      <c r="B39044" s="2">
        <v>2056</v>
      </c>
      <c r="C39044" s="1" t="s">
        <v>71</v>
      </c>
      <c r="D39044" s="1" t="s">
        <v>24</v>
      </c>
      <c r="E39044" s="6"/>
    </row>
    <row r="39045" spans="1:5" hidden="1">
      <c r="A39045" s="4" t="s">
        <v>7</v>
      </c>
      <c r="B39045" s="2">
        <v>2057</v>
      </c>
      <c r="C39045" s="1" t="s">
        <v>71</v>
      </c>
      <c r="D39045" s="1" t="s">
        <v>24</v>
      </c>
      <c r="E39045" s="6"/>
    </row>
    <row r="39046" spans="1:5" hidden="1">
      <c r="A39046" s="4" t="s">
        <v>7</v>
      </c>
      <c r="B39046" s="2">
        <v>2058</v>
      </c>
      <c r="C39046" s="1" t="s">
        <v>71</v>
      </c>
      <c r="D39046" s="1" t="s">
        <v>24</v>
      </c>
      <c r="E39046" s="6"/>
    </row>
    <row r="39047" spans="1:5" hidden="1">
      <c r="A39047" s="4" t="s">
        <v>7</v>
      </c>
      <c r="B39047" s="2">
        <v>2059</v>
      </c>
      <c r="C39047" s="1" t="s">
        <v>71</v>
      </c>
      <c r="D39047" s="1" t="s">
        <v>24</v>
      </c>
      <c r="E39047" s="6"/>
    </row>
    <row r="39048" spans="1:5" hidden="1">
      <c r="A39048" s="4" t="s">
        <v>7</v>
      </c>
      <c r="B39048" s="2">
        <v>2060</v>
      </c>
      <c r="C39048" s="1" t="s">
        <v>71</v>
      </c>
      <c r="D39048" s="1" t="s">
        <v>24</v>
      </c>
      <c r="E39048" s="6"/>
    </row>
    <row r="39049" spans="1:5" hidden="1">
      <c r="A39049" s="4" t="s">
        <v>7</v>
      </c>
      <c r="B39049" s="2">
        <v>2061</v>
      </c>
      <c r="C39049" s="1" t="s">
        <v>71</v>
      </c>
      <c r="D39049" s="1" t="s">
        <v>24</v>
      </c>
      <c r="E39049" s="6"/>
    </row>
    <row r="39050" spans="1:5" hidden="1">
      <c r="A39050" s="4" t="s">
        <v>7</v>
      </c>
      <c r="B39050" s="2">
        <v>2062</v>
      </c>
      <c r="C39050" s="1" t="s">
        <v>71</v>
      </c>
      <c r="D39050" s="1" t="s">
        <v>24</v>
      </c>
      <c r="E39050" s="6"/>
    </row>
    <row r="39051" spans="1:5" hidden="1">
      <c r="A39051" s="4" t="s">
        <v>7</v>
      </c>
      <c r="B39051" s="2">
        <v>2063</v>
      </c>
      <c r="C39051" s="1" t="s">
        <v>71</v>
      </c>
      <c r="D39051" s="1" t="s">
        <v>24</v>
      </c>
      <c r="E39051" s="6"/>
    </row>
    <row r="39052" spans="1:5" hidden="1">
      <c r="A39052" s="4" t="s">
        <v>7</v>
      </c>
      <c r="B39052" s="2">
        <v>2064</v>
      </c>
      <c r="C39052" s="1" t="s">
        <v>71</v>
      </c>
      <c r="D39052" s="1" t="s">
        <v>24</v>
      </c>
      <c r="E39052" s="6"/>
    </row>
    <row r="39053" spans="1:5" hidden="1">
      <c r="A39053" s="4" t="s">
        <v>7</v>
      </c>
      <c r="B39053" s="2">
        <v>2065</v>
      </c>
      <c r="C39053" s="1" t="s">
        <v>71</v>
      </c>
      <c r="D39053" s="1" t="s">
        <v>24</v>
      </c>
      <c r="E39053" s="6"/>
    </row>
    <row r="39054" spans="1:5" hidden="1">
      <c r="A39054" s="4" t="s">
        <v>7</v>
      </c>
      <c r="B39054" s="2">
        <v>2066</v>
      </c>
      <c r="C39054" s="1" t="s">
        <v>71</v>
      </c>
      <c r="D39054" s="1" t="s">
        <v>24</v>
      </c>
      <c r="E39054" s="6"/>
    </row>
    <row r="39055" spans="1:5" hidden="1">
      <c r="A39055" s="4" t="s">
        <v>7</v>
      </c>
      <c r="B39055" s="2">
        <v>2067</v>
      </c>
      <c r="C39055" s="1" t="s">
        <v>71</v>
      </c>
      <c r="D39055" s="1" t="s">
        <v>24</v>
      </c>
      <c r="E39055" s="6"/>
    </row>
    <row r="39056" spans="1:5" hidden="1">
      <c r="A39056" s="4" t="s">
        <v>7</v>
      </c>
      <c r="B39056" s="2">
        <v>2068</v>
      </c>
      <c r="C39056" s="1" t="s">
        <v>71</v>
      </c>
      <c r="D39056" s="1" t="s">
        <v>24</v>
      </c>
      <c r="E39056" s="6"/>
    </row>
    <row r="39057" spans="1:5" hidden="1">
      <c r="A39057" s="4" t="s">
        <v>7</v>
      </c>
      <c r="B39057" s="2">
        <v>2069</v>
      </c>
      <c r="C39057" s="1" t="s">
        <v>71</v>
      </c>
      <c r="D39057" s="1" t="s">
        <v>24</v>
      </c>
      <c r="E39057" s="6"/>
    </row>
    <row r="39058" spans="1:5" hidden="1">
      <c r="A39058" s="4" t="s">
        <v>7</v>
      </c>
      <c r="B39058" s="2">
        <v>2070</v>
      </c>
      <c r="C39058" s="1" t="s">
        <v>71</v>
      </c>
      <c r="D39058" s="1" t="s">
        <v>24</v>
      </c>
      <c r="E39058" s="6"/>
    </row>
    <row r="39059" spans="1:5" hidden="1">
      <c r="A39059" s="4" t="s">
        <v>7</v>
      </c>
      <c r="B39059" s="2">
        <v>2071</v>
      </c>
      <c r="C39059" s="1" t="s">
        <v>71</v>
      </c>
      <c r="D39059" s="1" t="s">
        <v>24</v>
      </c>
      <c r="E39059" s="6"/>
    </row>
    <row r="39060" spans="1:5" hidden="1">
      <c r="A39060" s="4" t="s">
        <v>7</v>
      </c>
      <c r="B39060" s="2">
        <v>2072</v>
      </c>
      <c r="C39060" s="1" t="s">
        <v>71</v>
      </c>
      <c r="D39060" s="1" t="s">
        <v>24</v>
      </c>
      <c r="E39060" s="6"/>
    </row>
    <row r="39061" spans="1:5" hidden="1">
      <c r="A39061" s="4" t="s">
        <v>7</v>
      </c>
      <c r="B39061" s="2">
        <v>2073</v>
      </c>
      <c r="C39061" s="1" t="s">
        <v>71</v>
      </c>
      <c r="D39061" s="1" t="s">
        <v>24</v>
      </c>
      <c r="E39061" s="6"/>
    </row>
    <row r="39062" spans="1:5" hidden="1">
      <c r="A39062" s="4" t="s">
        <v>7</v>
      </c>
      <c r="B39062" s="2">
        <v>2074</v>
      </c>
      <c r="C39062" s="1" t="s">
        <v>71</v>
      </c>
      <c r="D39062" s="1" t="s">
        <v>24</v>
      </c>
      <c r="E39062" s="6"/>
    </row>
    <row r="39063" spans="1:5" hidden="1">
      <c r="A39063" s="4" t="s">
        <v>7</v>
      </c>
      <c r="B39063" s="2">
        <v>2075</v>
      </c>
      <c r="C39063" s="1" t="s">
        <v>71</v>
      </c>
      <c r="D39063" s="1" t="s">
        <v>24</v>
      </c>
      <c r="E39063" s="6"/>
    </row>
    <row r="39064" spans="1:5" hidden="1">
      <c r="A39064" s="4" t="s">
        <v>7</v>
      </c>
      <c r="B39064" s="2">
        <v>2076</v>
      </c>
      <c r="C39064" s="1" t="s">
        <v>71</v>
      </c>
      <c r="D39064" s="1" t="s">
        <v>24</v>
      </c>
      <c r="E39064" s="6"/>
    </row>
    <row r="39065" spans="1:5" hidden="1">
      <c r="A39065" s="4" t="s">
        <v>7</v>
      </c>
      <c r="B39065" s="2">
        <v>2077</v>
      </c>
      <c r="C39065" s="1" t="s">
        <v>71</v>
      </c>
      <c r="D39065" s="1" t="s">
        <v>24</v>
      </c>
      <c r="E39065" s="6"/>
    </row>
    <row r="39066" spans="1:5" hidden="1">
      <c r="A39066" s="4" t="s">
        <v>7</v>
      </c>
      <c r="B39066" s="2">
        <v>2078</v>
      </c>
      <c r="C39066" s="1" t="s">
        <v>71</v>
      </c>
      <c r="D39066" s="1" t="s">
        <v>24</v>
      </c>
      <c r="E39066" s="6"/>
    </row>
    <row r="39067" spans="1:5" hidden="1">
      <c r="A39067" s="4" t="s">
        <v>7</v>
      </c>
      <c r="B39067" s="2">
        <v>2079</v>
      </c>
      <c r="C39067" s="1" t="s">
        <v>71</v>
      </c>
      <c r="D39067" s="1" t="s">
        <v>24</v>
      </c>
      <c r="E39067" s="6"/>
    </row>
    <row r="39068" spans="1:5" hidden="1">
      <c r="A39068" s="4" t="s">
        <v>7</v>
      </c>
      <c r="B39068" s="2">
        <v>2080</v>
      </c>
      <c r="C39068" s="1" t="s">
        <v>71</v>
      </c>
      <c r="D39068" s="1" t="s">
        <v>24</v>
      </c>
      <c r="E39068" s="6"/>
    </row>
    <row r="39069" spans="1:5" hidden="1">
      <c r="A39069" s="4" t="s">
        <v>7</v>
      </c>
      <c r="B39069" s="2">
        <v>2081</v>
      </c>
      <c r="C39069" s="1" t="s">
        <v>71</v>
      </c>
      <c r="D39069" s="1" t="s">
        <v>24</v>
      </c>
      <c r="E39069" s="6"/>
    </row>
    <row r="39070" spans="1:5" hidden="1">
      <c r="A39070" s="4" t="s">
        <v>7</v>
      </c>
      <c r="B39070" s="2">
        <v>2082</v>
      </c>
      <c r="C39070" s="1" t="s">
        <v>71</v>
      </c>
      <c r="D39070" s="1" t="s">
        <v>24</v>
      </c>
      <c r="E39070" s="6"/>
    </row>
    <row r="39071" spans="1:5" hidden="1">
      <c r="A39071" s="4" t="s">
        <v>7</v>
      </c>
      <c r="B39071" s="2">
        <v>2083</v>
      </c>
      <c r="C39071" s="1" t="s">
        <v>71</v>
      </c>
      <c r="D39071" s="1" t="s">
        <v>24</v>
      </c>
      <c r="E39071" s="6"/>
    </row>
    <row r="39072" spans="1:5" hidden="1">
      <c r="A39072" s="4" t="s">
        <v>7</v>
      </c>
      <c r="B39072" s="2">
        <v>2084</v>
      </c>
      <c r="C39072" s="1" t="s">
        <v>71</v>
      </c>
      <c r="D39072" s="1" t="s">
        <v>24</v>
      </c>
      <c r="E39072" s="6"/>
    </row>
    <row r="39073" spans="1:5" hidden="1">
      <c r="A39073" s="4" t="s">
        <v>7</v>
      </c>
      <c r="B39073" s="2">
        <v>2085</v>
      </c>
      <c r="C39073" s="1" t="s">
        <v>71</v>
      </c>
      <c r="D39073" s="1" t="s">
        <v>24</v>
      </c>
      <c r="E39073" s="6"/>
    </row>
    <row r="39074" spans="1:5" hidden="1">
      <c r="A39074" s="4" t="s">
        <v>7</v>
      </c>
      <c r="B39074" s="2">
        <v>2086</v>
      </c>
      <c r="C39074" s="1" t="s">
        <v>71</v>
      </c>
      <c r="D39074" s="1" t="s">
        <v>24</v>
      </c>
      <c r="E39074" s="6"/>
    </row>
    <row r="39075" spans="1:5" hidden="1">
      <c r="A39075" s="4" t="s">
        <v>7</v>
      </c>
      <c r="B39075" s="2">
        <v>2087</v>
      </c>
      <c r="C39075" s="1" t="s">
        <v>71</v>
      </c>
      <c r="D39075" s="1" t="s">
        <v>24</v>
      </c>
      <c r="E39075" s="6"/>
    </row>
    <row r="39076" spans="1:5" hidden="1">
      <c r="A39076" s="4" t="s">
        <v>7</v>
      </c>
      <c r="B39076" s="2">
        <v>2088</v>
      </c>
      <c r="C39076" s="1" t="s">
        <v>71</v>
      </c>
      <c r="D39076" s="1" t="s">
        <v>24</v>
      </c>
      <c r="E39076" s="6"/>
    </row>
    <row r="39077" spans="1:5" hidden="1">
      <c r="A39077" s="4" t="s">
        <v>7</v>
      </c>
      <c r="B39077" s="2">
        <v>2089</v>
      </c>
      <c r="C39077" s="1" t="s">
        <v>71</v>
      </c>
      <c r="D39077" s="1" t="s">
        <v>24</v>
      </c>
      <c r="E39077" s="6"/>
    </row>
    <row r="39078" spans="1:5" hidden="1">
      <c r="A39078" s="4" t="s">
        <v>7</v>
      </c>
      <c r="B39078" s="2">
        <v>2090</v>
      </c>
      <c r="C39078" s="1" t="s">
        <v>71</v>
      </c>
      <c r="D39078" s="1" t="s">
        <v>24</v>
      </c>
      <c r="E39078" s="6"/>
    </row>
    <row r="39079" spans="1:5" hidden="1">
      <c r="A39079" s="4" t="s">
        <v>7</v>
      </c>
      <c r="B39079" s="2">
        <v>2091</v>
      </c>
      <c r="C39079" s="1" t="s">
        <v>71</v>
      </c>
      <c r="D39079" s="1" t="s">
        <v>24</v>
      </c>
      <c r="E39079" s="6"/>
    </row>
    <row r="39080" spans="1:5" hidden="1">
      <c r="A39080" s="4" t="s">
        <v>7</v>
      </c>
      <c r="B39080" s="2">
        <v>2092</v>
      </c>
      <c r="C39080" s="1" t="s">
        <v>71</v>
      </c>
      <c r="D39080" s="1" t="s">
        <v>24</v>
      </c>
      <c r="E39080" s="6"/>
    </row>
    <row r="39081" spans="1:5" hidden="1">
      <c r="A39081" s="4" t="s">
        <v>7</v>
      </c>
      <c r="B39081" s="2">
        <v>2093</v>
      </c>
      <c r="C39081" s="1" t="s">
        <v>71</v>
      </c>
      <c r="D39081" s="1" t="s">
        <v>24</v>
      </c>
      <c r="E39081" s="6"/>
    </row>
    <row r="39082" spans="1:5" hidden="1">
      <c r="A39082" s="4" t="s">
        <v>7</v>
      </c>
      <c r="B39082" s="2">
        <v>2094</v>
      </c>
      <c r="C39082" s="1" t="s">
        <v>71</v>
      </c>
      <c r="D39082" s="1" t="s">
        <v>24</v>
      </c>
      <c r="E39082" s="6"/>
    </row>
    <row r="39083" spans="1:5" hidden="1">
      <c r="A39083" s="4" t="s">
        <v>7</v>
      </c>
      <c r="B39083" s="2">
        <v>2095</v>
      </c>
      <c r="C39083" s="1" t="s">
        <v>71</v>
      </c>
      <c r="D39083" s="1" t="s">
        <v>24</v>
      </c>
      <c r="E39083" s="6"/>
    </row>
    <row r="39084" spans="1:5" hidden="1">
      <c r="A39084" s="4" t="s">
        <v>7</v>
      </c>
      <c r="B39084" s="2">
        <v>2096</v>
      </c>
      <c r="C39084" s="1" t="s">
        <v>71</v>
      </c>
      <c r="D39084" s="1" t="s">
        <v>24</v>
      </c>
      <c r="E39084" s="6"/>
    </row>
    <row r="39085" spans="1:5" hidden="1">
      <c r="A39085" s="4" t="s">
        <v>7</v>
      </c>
      <c r="B39085" s="2">
        <v>2097</v>
      </c>
      <c r="C39085" s="1" t="s">
        <v>71</v>
      </c>
      <c r="D39085" s="1" t="s">
        <v>24</v>
      </c>
      <c r="E39085" s="6"/>
    </row>
    <row r="39086" spans="1:5" hidden="1">
      <c r="A39086" s="4" t="s">
        <v>7</v>
      </c>
      <c r="B39086" s="2">
        <v>2098</v>
      </c>
      <c r="C39086" s="1" t="s">
        <v>71</v>
      </c>
      <c r="D39086" s="1" t="s">
        <v>24</v>
      </c>
      <c r="E39086" s="6"/>
    </row>
    <row r="39087" spans="1:5" hidden="1">
      <c r="A39087" s="4" t="s">
        <v>7</v>
      </c>
      <c r="B39087" s="2">
        <v>2099</v>
      </c>
      <c r="C39087" s="1" t="s">
        <v>71</v>
      </c>
      <c r="D39087" s="1" t="s">
        <v>24</v>
      </c>
      <c r="E39087" s="6"/>
    </row>
    <row r="39088" spans="1:5" hidden="1">
      <c r="A39088" s="4" t="s">
        <v>7</v>
      </c>
      <c r="B39088" s="2">
        <v>2100</v>
      </c>
      <c r="C39088" s="1" t="s">
        <v>71</v>
      </c>
      <c r="D39088" s="1" t="s">
        <v>24</v>
      </c>
      <c r="E39088" s="6"/>
    </row>
    <row r="39089" spans="1:5" hidden="1">
      <c r="A39089" s="4" t="s">
        <v>8</v>
      </c>
      <c r="B39089" s="2">
        <v>2000</v>
      </c>
      <c r="C39089" s="1" t="s">
        <v>71</v>
      </c>
      <c r="D39089" s="1" t="s">
        <v>24</v>
      </c>
      <c r="E39089" s="6"/>
    </row>
    <row r="39090" spans="1:5" hidden="1">
      <c r="A39090" s="4" t="s">
        <v>8</v>
      </c>
      <c r="B39090" s="2">
        <v>2001</v>
      </c>
      <c r="C39090" s="1" t="s">
        <v>71</v>
      </c>
      <c r="D39090" s="1" t="s">
        <v>24</v>
      </c>
      <c r="E39090" s="6"/>
    </row>
    <row r="39091" spans="1:5" hidden="1">
      <c r="A39091" s="4" t="s">
        <v>8</v>
      </c>
      <c r="B39091" s="2">
        <v>2002</v>
      </c>
      <c r="C39091" s="1" t="s">
        <v>71</v>
      </c>
      <c r="D39091" s="1" t="s">
        <v>24</v>
      </c>
      <c r="E39091" s="6"/>
    </row>
    <row r="39092" spans="1:5" hidden="1">
      <c r="A39092" s="4" t="s">
        <v>8</v>
      </c>
      <c r="B39092" s="2">
        <v>2003</v>
      </c>
      <c r="C39092" s="1" t="s">
        <v>71</v>
      </c>
      <c r="D39092" s="1" t="s">
        <v>24</v>
      </c>
      <c r="E39092" s="6"/>
    </row>
    <row r="39093" spans="1:5" hidden="1">
      <c r="A39093" s="4" t="s">
        <v>8</v>
      </c>
      <c r="B39093" s="2">
        <v>2004</v>
      </c>
      <c r="C39093" s="1" t="s">
        <v>71</v>
      </c>
      <c r="D39093" s="1" t="s">
        <v>24</v>
      </c>
      <c r="E39093" s="6"/>
    </row>
    <row r="39094" spans="1:5" hidden="1">
      <c r="A39094" s="4" t="s">
        <v>8</v>
      </c>
      <c r="B39094" s="2">
        <v>2005</v>
      </c>
      <c r="C39094" s="1" t="s">
        <v>71</v>
      </c>
      <c r="D39094" s="1" t="s">
        <v>24</v>
      </c>
      <c r="E39094" s="6"/>
    </row>
    <row r="39095" spans="1:5" hidden="1">
      <c r="A39095" s="4" t="s">
        <v>8</v>
      </c>
      <c r="B39095" s="2">
        <v>2006</v>
      </c>
      <c r="C39095" s="1" t="s">
        <v>71</v>
      </c>
      <c r="D39095" s="1" t="s">
        <v>24</v>
      </c>
      <c r="E39095" s="6"/>
    </row>
    <row r="39096" spans="1:5" hidden="1">
      <c r="A39096" s="4" t="s">
        <v>8</v>
      </c>
      <c r="B39096" s="2">
        <v>2007</v>
      </c>
      <c r="C39096" s="1" t="s">
        <v>71</v>
      </c>
      <c r="D39096" s="1" t="s">
        <v>24</v>
      </c>
      <c r="E39096" s="6"/>
    </row>
    <row r="39097" spans="1:5" hidden="1">
      <c r="A39097" s="4" t="s">
        <v>8</v>
      </c>
      <c r="B39097" s="2">
        <v>2008</v>
      </c>
      <c r="C39097" s="1" t="s">
        <v>71</v>
      </c>
      <c r="D39097" s="1" t="s">
        <v>24</v>
      </c>
      <c r="E39097" s="6"/>
    </row>
    <row r="39098" spans="1:5" hidden="1">
      <c r="A39098" s="4" t="s">
        <v>8</v>
      </c>
      <c r="B39098" s="2">
        <v>2009</v>
      </c>
      <c r="C39098" s="1" t="s">
        <v>71</v>
      </c>
      <c r="D39098" s="1" t="s">
        <v>24</v>
      </c>
      <c r="E39098" s="6"/>
    </row>
    <row r="39099" spans="1:5" hidden="1">
      <c r="A39099" s="4" t="s">
        <v>8</v>
      </c>
      <c r="B39099" s="2">
        <v>2010</v>
      </c>
      <c r="C39099" s="1" t="s">
        <v>71</v>
      </c>
      <c r="D39099" s="1" t="s">
        <v>24</v>
      </c>
      <c r="E39099" s="6"/>
    </row>
    <row r="39100" spans="1:5" hidden="1">
      <c r="A39100" s="4" t="s">
        <v>8</v>
      </c>
      <c r="B39100" s="2">
        <v>2011</v>
      </c>
      <c r="C39100" s="1" t="s">
        <v>71</v>
      </c>
      <c r="D39100" s="1" t="s">
        <v>24</v>
      </c>
      <c r="E39100" s="6"/>
    </row>
    <row r="39101" spans="1:5" hidden="1">
      <c r="A39101" s="4" t="s">
        <v>8</v>
      </c>
      <c r="B39101" s="2">
        <v>2012</v>
      </c>
      <c r="C39101" s="1" t="s">
        <v>71</v>
      </c>
      <c r="D39101" s="1" t="s">
        <v>24</v>
      </c>
      <c r="E39101" s="6"/>
    </row>
    <row r="39102" spans="1:5" hidden="1">
      <c r="A39102" s="4" t="s">
        <v>8</v>
      </c>
      <c r="B39102" s="2">
        <v>2013</v>
      </c>
      <c r="C39102" s="1" t="s">
        <v>71</v>
      </c>
      <c r="D39102" s="1" t="s">
        <v>24</v>
      </c>
      <c r="E39102" s="6"/>
    </row>
    <row r="39103" spans="1:5" hidden="1">
      <c r="A39103" s="4" t="s">
        <v>8</v>
      </c>
      <c r="B39103" s="2">
        <v>2014</v>
      </c>
      <c r="C39103" s="1" t="s">
        <v>71</v>
      </c>
      <c r="D39103" s="1" t="s">
        <v>24</v>
      </c>
      <c r="E39103" s="6"/>
    </row>
    <row r="39104" spans="1:5" hidden="1">
      <c r="A39104" s="4" t="s">
        <v>8</v>
      </c>
      <c r="B39104" s="2">
        <v>2015</v>
      </c>
      <c r="C39104" s="1" t="s">
        <v>71</v>
      </c>
      <c r="D39104" s="1" t="s">
        <v>24</v>
      </c>
      <c r="E39104" s="6"/>
    </row>
    <row r="39105" spans="1:5" hidden="1">
      <c r="A39105" s="4" t="s">
        <v>8</v>
      </c>
      <c r="B39105" s="2">
        <v>2016</v>
      </c>
      <c r="C39105" s="1" t="s">
        <v>71</v>
      </c>
      <c r="D39105" s="1" t="s">
        <v>24</v>
      </c>
      <c r="E39105" s="6"/>
    </row>
    <row r="39106" spans="1:5" hidden="1">
      <c r="A39106" s="4" t="s">
        <v>8</v>
      </c>
      <c r="B39106" s="2">
        <v>2017</v>
      </c>
      <c r="C39106" s="1" t="s">
        <v>71</v>
      </c>
      <c r="D39106" s="1" t="s">
        <v>24</v>
      </c>
      <c r="E39106" s="6"/>
    </row>
    <row r="39107" spans="1:5" hidden="1">
      <c r="A39107" s="4" t="s">
        <v>8</v>
      </c>
      <c r="B39107" s="2">
        <v>2018</v>
      </c>
      <c r="C39107" s="1" t="s">
        <v>71</v>
      </c>
      <c r="D39107" s="1" t="s">
        <v>24</v>
      </c>
      <c r="E39107" s="6"/>
    </row>
    <row r="39108" spans="1:5" hidden="1">
      <c r="A39108" s="4" t="s">
        <v>8</v>
      </c>
      <c r="B39108" s="2">
        <v>2019</v>
      </c>
      <c r="C39108" s="1" t="s">
        <v>71</v>
      </c>
      <c r="D39108" s="1" t="s">
        <v>24</v>
      </c>
      <c r="E39108" s="6"/>
    </row>
    <row r="39109" spans="1:5" hidden="1">
      <c r="A39109" s="4" t="s">
        <v>8</v>
      </c>
      <c r="B39109" s="2">
        <v>2020</v>
      </c>
      <c r="C39109" s="1" t="s">
        <v>71</v>
      </c>
      <c r="D39109" s="1" t="s">
        <v>24</v>
      </c>
      <c r="E39109" s="6"/>
    </row>
    <row r="39110" spans="1:5" hidden="1">
      <c r="A39110" s="4" t="s">
        <v>8</v>
      </c>
      <c r="B39110" s="2">
        <v>2021</v>
      </c>
      <c r="C39110" s="1" t="s">
        <v>71</v>
      </c>
      <c r="D39110" s="1" t="s">
        <v>24</v>
      </c>
      <c r="E39110" s="6"/>
    </row>
    <row r="39111" spans="1:5" hidden="1">
      <c r="A39111" s="4" t="s">
        <v>8</v>
      </c>
      <c r="B39111" s="2">
        <v>2022</v>
      </c>
      <c r="C39111" s="1" t="s">
        <v>71</v>
      </c>
      <c r="D39111" s="1" t="s">
        <v>24</v>
      </c>
      <c r="E39111" s="6"/>
    </row>
    <row r="39112" spans="1:5" hidden="1">
      <c r="A39112" s="4" t="s">
        <v>8</v>
      </c>
      <c r="B39112" s="2">
        <v>2023</v>
      </c>
      <c r="C39112" s="1" t="s">
        <v>71</v>
      </c>
      <c r="D39112" s="1" t="s">
        <v>24</v>
      </c>
      <c r="E39112" s="6"/>
    </row>
    <row r="39113" spans="1:5" hidden="1">
      <c r="A39113" s="4" t="s">
        <v>8</v>
      </c>
      <c r="B39113" s="2">
        <v>2024</v>
      </c>
      <c r="C39113" s="1" t="s">
        <v>71</v>
      </c>
      <c r="D39113" s="1" t="s">
        <v>24</v>
      </c>
      <c r="E39113" s="6"/>
    </row>
    <row r="39114" spans="1:5" hidden="1">
      <c r="A39114" s="4" t="s">
        <v>8</v>
      </c>
      <c r="B39114" s="2">
        <v>2025</v>
      </c>
      <c r="C39114" s="1" t="s">
        <v>71</v>
      </c>
      <c r="D39114" s="1" t="s">
        <v>24</v>
      </c>
      <c r="E39114" s="6"/>
    </row>
    <row r="39115" spans="1:5" hidden="1">
      <c r="A39115" s="4" t="s">
        <v>8</v>
      </c>
      <c r="B39115" s="2">
        <v>2026</v>
      </c>
      <c r="C39115" s="1" t="s">
        <v>71</v>
      </c>
      <c r="D39115" s="1" t="s">
        <v>24</v>
      </c>
      <c r="E39115" s="6"/>
    </row>
    <row r="39116" spans="1:5" hidden="1">
      <c r="A39116" s="4" t="s">
        <v>8</v>
      </c>
      <c r="B39116" s="2">
        <v>2027</v>
      </c>
      <c r="C39116" s="1" t="s">
        <v>71</v>
      </c>
      <c r="D39116" s="1" t="s">
        <v>24</v>
      </c>
      <c r="E39116" s="6"/>
    </row>
    <row r="39117" spans="1:5" hidden="1">
      <c r="A39117" s="4" t="s">
        <v>8</v>
      </c>
      <c r="B39117" s="2">
        <v>2028</v>
      </c>
      <c r="C39117" s="1" t="s">
        <v>71</v>
      </c>
      <c r="D39117" s="1" t="s">
        <v>24</v>
      </c>
      <c r="E39117" s="6"/>
    </row>
    <row r="39118" spans="1:5" hidden="1">
      <c r="A39118" s="4" t="s">
        <v>8</v>
      </c>
      <c r="B39118" s="2">
        <v>2029</v>
      </c>
      <c r="C39118" s="1" t="s">
        <v>71</v>
      </c>
      <c r="D39118" s="1" t="s">
        <v>24</v>
      </c>
      <c r="E39118" s="6"/>
    </row>
    <row r="39119" spans="1:5" hidden="1">
      <c r="A39119" s="4" t="s">
        <v>8</v>
      </c>
      <c r="B39119" s="2">
        <v>2030</v>
      </c>
      <c r="C39119" s="1" t="s">
        <v>71</v>
      </c>
      <c r="D39119" s="1" t="s">
        <v>24</v>
      </c>
      <c r="E39119" s="6"/>
    </row>
    <row r="39120" spans="1:5" hidden="1">
      <c r="A39120" s="4" t="s">
        <v>8</v>
      </c>
      <c r="B39120" s="2">
        <v>2031</v>
      </c>
      <c r="C39120" s="1" t="s">
        <v>71</v>
      </c>
      <c r="D39120" s="1" t="s">
        <v>24</v>
      </c>
      <c r="E39120" s="6"/>
    </row>
    <row r="39121" spans="1:5" hidden="1">
      <c r="A39121" s="4" t="s">
        <v>8</v>
      </c>
      <c r="B39121" s="2">
        <v>2032</v>
      </c>
      <c r="C39121" s="1" t="s">
        <v>71</v>
      </c>
      <c r="D39121" s="1" t="s">
        <v>24</v>
      </c>
      <c r="E39121" s="6"/>
    </row>
    <row r="39122" spans="1:5" hidden="1">
      <c r="A39122" s="4" t="s">
        <v>8</v>
      </c>
      <c r="B39122" s="2">
        <v>2033</v>
      </c>
      <c r="C39122" s="1" t="s">
        <v>71</v>
      </c>
      <c r="D39122" s="1" t="s">
        <v>24</v>
      </c>
      <c r="E39122" s="6"/>
    </row>
    <row r="39123" spans="1:5" hidden="1">
      <c r="A39123" s="4" t="s">
        <v>8</v>
      </c>
      <c r="B39123" s="2">
        <v>2034</v>
      </c>
      <c r="C39123" s="1" t="s">
        <v>71</v>
      </c>
      <c r="D39123" s="1" t="s">
        <v>24</v>
      </c>
      <c r="E39123" s="6"/>
    </row>
    <row r="39124" spans="1:5" hidden="1">
      <c r="A39124" s="4" t="s">
        <v>8</v>
      </c>
      <c r="B39124" s="2">
        <v>2035</v>
      </c>
      <c r="C39124" s="1" t="s">
        <v>71</v>
      </c>
      <c r="D39124" s="1" t="s">
        <v>24</v>
      </c>
      <c r="E39124" s="6"/>
    </row>
    <row r="39125" spans="1:5" hidden="1">
      <c r="A39125" s="4" t="s">
        <v>8</v>
      </c>
      <c r="B39125" s="2">
        <v>2036</v>
      </c>
      <c r="C39125" s="1" t="s">
        <v>71</v>
      </c>
      <c r="D39125" s="1" t="s">
        <v>24</v>
      </c>
      <c r="E39125" s="6"/>
    </row>
    <row r="39126" spans="1:5" hidden="1">
      <c r="A39126" s="4" t="s">
        <v>8</v>
      </c>
      <c r="B39126" s="2">
        <v>2037</v>
      </c>
      <c r="C39126" s="1" t="s">
        <v>71</v>
      </c>
      <c r="D39126" s="1" t="s">
        <v>24</v>
      </c>
      <c r="E39126" s="6"/>
    </row>
    <row r="39127" spans="1:5" hidden="1">
      <c r="A39127" s="4" t="s">
        <v>8</v>
      </c>
      <c r="B39127" s="2">
        <v>2038</v>
      </c>
      <c r="C39127" s="1" t="s">
        <v>71</v>
      </c>
      <c r="D39127" s="1" t="s">
        <v>24</v>
      </c>
      <c r="E39127" s="6"/>
    </row>
    <row r="39128" spans="1:5" hidden="1">
      <c r="A39128" s="4" t="s">
        <v>8</v>
      </c>
      <c r="B39128" s="2">
        <v>2039</v>
      </c>
      <c r="C39128" s="1" t="s">
        <v>71</v>
      </c>
      <c r="D39128" s="1" t="s">
        <v>24</v>
      </c>
      <c r="E39128" s="6"/>
    </row>
    <row r="39129" spans="1:5" hidden="1">
      <c r="A39129" s="4" t="s">
        <v>8</v>
      </c>
      <c r="B39129" s="2">
        <v>2040</v>
      </c>
      <c r="C39129" s="1" t="s">
        <v>71</v>
      </c>
      <c r="D39129" s="1" t="s">
        <v>24</v>
      </c>
      <c r="E39129" s="6"/>
    </row>
    <row r="39130" spans="1:5" hidden="1">
      <c r="A39130" s="4" t="s">
        <v>8</v>
      </c>
      <c r="B39130" s="2">
        <v>2041</v>
      </c>
      <c r="C39130" s="1" t="s">
        <v>71</v>
      </c>
      <c r="D39130" s="1" t="s">
        <v>24</v>
      </c>
      <c r="E39130" s="6"/>
    </row>
    <row r="39131" spans="1:5" hidden="1">
      <c r="A39131" s="4" t="s">
        <v>8</v>
      </c>
      <c r="B39131" s="2">
        <v>2042</v>
      </c>
      <c r="C39131" s="1" t="s">
        <v>71</v>
      </c>
      <c r="D39131" s="1" t="s">
        <v>24</v>
      </c>
      <c r="E39131" s="6"/>
    </row>
    <row r="39132" spans="1:5" hidden="1">
      <c r="A39132" s="4" t="s">
        <v>8</v>
      </c>
      <c r="B39132" s="2">
        <v>2043</v>
      </c>
      <c r="C39132" s="1" t="s">
        <v>71</v>
      </c>
      <c r="D39132" s="1" t="s">
        <v>24</v>
      </c>
      <c r="E39132" s="6"/>
    </row>
    <row r="39133" spans="1:5" hidden="1">
      <c r="A39133" s="4" t="s">
        <v>8</v>
      </c>
      <c r="B39133" s="2">
        <v>2044</v>
      </c>
      <c r="C39133" s="1" t="s">
        <v>71</v>
      </c>
      <c r="D39133" s="1" t="s">
        <v>24</v>
      </c>
      <c r="E39133" s="6"/>
    </row>
    <row r="39134" spans="1:5" hidden="1">
      <c r="A39134" s="4" t="s">
        <v>8</v>
      </c>
      <c r="B39134" s="2">
        <v>2045</v>
      </c>
      <c r="C39134" s="1" t="s">
        <v>71</v>
      </c>
      <c r="D39134" s="1" t="s">
        <v>24</v>
      </c>
      <c r="E39134" s="6"/>
    </row>
    <row r="39135" spans="1:5" hidden="1">
      <c r="A39135" s="4" t="s">
        <v>8</v>
      </c>
      <c r="B39135" s="2">
        <v>2046</v>
      </c>
      <c r="C39135" s="1" t="s">
        <v>71</v>
      </c>
      <c r="D39135" s="1" t="s">
        <v>24</v>
      </c>
      <c r="E39135" s="6"/>
    </row>
    <row r="39136" spans="1:5" hidden="1">
      <c r="A39136" s="4" t="s">
        <v>8</v>
      </c>
      <c r="B39136" s="2">
        <v>2047</v>
      </c>
      <c r="C39136" s="1" t="s">
        <v>71</v>
      </c>
      <c r="D39136" s="1" t="s">
        <v>24</v>
      </c>
      <c r="E39136" s="6"/>
    </row>
    <row r="39137" spans="1:5" hidden="1">
      <c r="A39137" s="4" t="s">
        <v>8</v>
      </c>
      <c r="B39137" s="2">
        <v>2048</v>
      </c>
      <c r="C39137" s="1" t="s">
        <v>71</v>
      </c>
      <c r="D39137" s="1" t="s">
        <v>24</v>
      </c>
      <c r="E39137" s="6"/>
    </row>
    <row r="39138" spans="1:5" hidden="1">
      <c r="A39138" s="4" t="s">
        <v>8</v>
      </c>
      <c r="B39138" s="2">
        <v>2049</v>
      </c>
      <c r="C39138" s="1" t="s">
        <v>71</v>
      </c>
      <c r="D39138" s="1" t="s">
        <v>24</v>
      </c>
      <c r="E39138" s="6"/>
    </row>
    <row r="39139" spans="1:5" hidden="1">
      <c r="A39139" s="4" t="s">
        <v>8</v>
      </c>
      <c r="B39139" s="2">
        <v>2050</v>
      </c>
      <c r="C39139" s="1" t="s">
        <v>71</v>
      </c>
      <c r="D39139" s="1" t="s">
        <v>24</v>
      </c>
      <c r="E39139" s="6"/>
    </row>
    <row r="39140" spans="1:5" hidden="1">
      <c r="A39140" s="4" t="s">
        <v>8</v>
      </c>
      <c r="B39140" s="2">
        <v>2051</v>
      </c>
      <c r="C39140" s="1" t="s">
        <v>71</v>
      </c>
      <c r="D39140" s="1" t="s">
        <v>24</v>
      </c>
      <c r="E39140" s="6"/>
    </row>
    <row r="39141" spans="1:5" hidden="1">
      <c r="A39141" s="4" t="s">
        <v>8</v>
      </c>
      <c r="B39141" s="2">
        <v>2052</v>
      </c>
      <c r="C39141" s="1" t="s">
        <v>71</v>
      </c>
      <c r="D39141" s="1" t="s">
        <v>24</v>
      </c>
      <c r="E39141" s="6"/>
    </row>
    <row r="39142" spans="1:5" hidden="1">
      <c r="A39142" s="4" t="s">
        <v>8</v>
      </c>
      <c r="B39142" s="2">
        <v>2053</v>
      </c>
      <c r="C39142" s="1" t="s">
        <v>71</v>
      </c>
      <c r="D39142" s="1" t="s">
        <v>24</v>
      </c>
      <c r="E39142" s="6"/>
    </row>
    <row r="39143" spans="1:5" hidden="1">
      <c r="A39143" s="4" t="s">
        <v>8</v>
      </c>
      <c r="B39143" s="2">
        <v>2054</v>
      </c>
      <c r="C39143" s="1" t="s">
        <v>71</v>
      </c>
      <c r="D39143" s="1" t="s">
        <v>24</v>
      </c>
      <c r="E39143" s="6"/>
    </row>
    <row r="39144" spans="1:5" hidden="1">
      <c r="A39144" s="4" t="s">
        <v>8</v>
      </c>
      <c r="B39144" s="2">
        <v>2055</v>
      </c>
      <c r="C39144" s="1" t="s">
        <v>71</v>
      </c>
      <c r="D39144" s="1" t="s">
        <v>24</v>
      </c>
      <c r="E39144" s="6"/>
    </row>
    <row r="39145" spans="1:5" hidden="1">
      <c r="A39145" s="4" t="s">
        <v>8</v>
      </c>
      <c r="B39145" s="2">
        <v>2056</v>
      </c>
      <c r="C39145" s="1" t="s">
        <v>71</v>
      </c>
      <c r="D39145" s="1" t="s">
        <v>24</v>
      </c>
      <c r="E39145" s="6"/>
    </row>
    <row r="39146" spans="1:5" hidden="1">
      <c r="A39146" s="4" t="s">
        <v>8</v>
      </c>
      <c r="B39146" s="2">
        <v>2057</v>
      </c>
      <c r="C39146" s="1" t="s">
        <v>71</v>
      </c>
      <c r="D39146" s="1" t="s">
        <v>24</v>
      </c>
      <c r="E39146" s="6"/>
    </row>
    <row r="39147" spans="1:5" hidden="1">
      <c r="A39147" s="4" t="s">
        <v>8</v>
      </c>
      <c r="B39147" s="2">
        <v>2058</v>
      </c>
      <c r="C39147" s="1" t="s">
        <v>71</v>
      </c>
      <c r="D39147" s="1" t="s">
        <v>24</v>
      </c>
      <c r="E39147" s="6"/>
    </row>
    <row r="39148" spans="1:5" hidden="1">
      <c r="A39148" s="4" t="s">
        <v>8</v>
      </c>
      <c r="B39148" s="2">
        <v>2059</v>
      </c>
      <c r="C39148" s="1" t="s">
        <v>71</v>
      </c>
      <c r="D39148" s="1" t="s">
        <v>24</v>
      </c>
      <c r="E39148" s="6"/>
    </row>
    <row r="39149" spans="1:5" hidden="1">
      <c r="A39149" s="4" t="s">
        <v>8</v>
      </c>
      <c r="B39149" s="2">
        <v>2060</v>
      </c>
      <c r="C39149" s="1" t="s">
        <v>71</v>
      </c>
      <c r="D39149" s="1" t="s">
        <v>24</v>
      </c>
      <c r="E39149" s="6"/>
    </row>
    <row r="39150" spans="1:5" hidden="1">
      <c r="A39150" s="4" t="s">
        <v>8</v>
      </c>
      <c r="B39150" s="2">
        <v>2061</v>
      </c>
      <c r="C39150" s="1" t="s">
        <v>71</v>
      </c>
      <c r="D39150" s="1" t="s">
        <v>24</v>
      </c>
      <c r="E39150" s="6"/>
    </row>
    <row r="39151" spans="1:5" hidden="1">
      <c r="A39151" s="4" t="s">
        <v>8</v>
      </c>
      <c r="B39151" s="2">
        <v>2062</v>
      </c>
      <c r="C39151" s="1" t="s">
        <v>71</v>
      </c>
      <c r="D39151" s="1" t="s">
        <v>24</v>
      </c>
      <c r="E39151" s="6"/>
    </row>
    <row r="39152" spans="1:5" hidden="1">
      <c r="A39152" s="4" t="s">
        <v>8</v>
      </c>
      <c r="B39152" s="2">
        <v>2063</v>
      </c>
      <c r="C39152" s="1" t="s">
        <v>71</v>
      </c>
      <c r="D39152" s="1" t="s">
        <v>24</v>
      </c>
      <c r="E39152" s="6"/>
    </row>
    <row r="39153" spans="1:5" hidden="1">
      <c r="A39153" s="4" t="s">
        <v>8</v>
      </c>
      <c r="B39153" s="2">
        <v>2064</v>
      </c>
      <c r="C39153" s="1" t="s">
        <v>71</v>
      </c>
      <c r="D39153" s="1" t="s">
        <v>24</v>
      </c>
      <c r="E39153" s="6"/>
    </row>
    <row r="39154" spans="1:5" hidden="1">
      <c r="A39154" s="4" t="s">
        <v>8</v>
      </c>
      <c r="B39154" s="2">
        <v>2065</v>
      </c>
      <c r="C39154" s="1" t="s">
        <v>71</v>
      </c>
      <c r="D39154" s="1" t="s">
        <v>24</v>
      </c>
      <c r="E39154" s="6"/>
    </row>
    <row r="39155" spans="1:5" hidden="1">
      <c r="A39155" s="4" t="s">
        <v>8</v>
      </c>
      <c r="B39155" s="2">
        <v>2066</v>
      </c>
      <c r="C39155" s="1" t="s">
        <v>71</v>
      </c>
      <c r="D39155" s="1" t="s">
        <v>24</v>
      </c>
      <c r="E39155" s="6"/>
    </row>
    <row r="39156" spans="1:5" hidden="1">
      <c r="A39156" s="4" t="s">
        <v>8</v>
      </c>
      <c r="B39156" s="2">
        <v>2067</v>
      </c>
      <c r="C39156" s="1" t="s">
        <v>71</v>
      </c>
      <c r="D39156" s="1" t="s">
        <v>24</v>
      </c>
      <c r="E39156" s="6"/>
    </row>
    <row r="39157" spans="1:5" hidden="1">
      <c r="A39157" s="4" t="s">
        <v>8</v>
      </c>
      <c r="B39157" s="2">
        <v>2068</v>
      </c>
      <c r="C39157" s="1" t="s">
        <v>71</v>
      </c>
      <c r="D39157" s="1" t="s">
        <v>24</v>
      </c>
      <c r="E39157" s="6"/>
    </row>
    <row r="39158" spans="1:5" hidden="1">
      <c r="A39158" s="4" t="s">
        <v>8</v>
      </c>
      <c r="B39158" s="2">
        <v>2069</v>
      </c>
      <c r="C39158" s="1" t="s">
        <v>71</v>
      </c>
      <c r="D39158" s="1" t="s">
        <v>24</v>
      </c>
      <c r="E39158" s="6"/>
    </row>
    <row r="39159" spans="1:5" hidden="1">
      <c r="A39159" s="4" t="s">
        <v>8</v>
      </c>
      <c r="B39159" s="2">
        <v>2070</v>
      </c>
      <c r="C39159" s="1" t="s">
        <v>71</v>
      </c>
      <c r="D39159" s="1" t="s">
        <v>24</v>
      </c>
      <c r="E39159" s="6"/>
    </row>
    <row r="39160" spans="1:5" hidden="1">
      <c r="A39160" s="4" t="s">
        <v>8</v>
      </c>
      <c r="B39160" s="2">
        <v>2071</v>
      </c>
      <c r="C39160" s="1" t="s">
        <v>71</v>
      </c>
      <c r="D39160" s="1" t="s">
        <v>24</v>
      </c>
      <c r="E39160" s="6"/>
    </row>
    <row r="39161" spans="1:5" hidden="1">
      <c r="A39161" s="4" t="s">
        <v>8</v>
      </c>
      <c r="B39161" s="2">
        <v>2072</v>
      </c>
      <c r="C39161" s="1" t="s">
        <v>71</v>
      </c>
      <c r="D39161" s="1" t="s">
        <v>24</v>
      </c>
      <c r="E39161" s="6"/>
    </row>
    <row r="39162" spans="1:5" hidden="1">
      <c r="A39162" s="4" t="s">
        <v>8</v>
      </c>
      <c r="B39162" s="2">
        <v>2073</v>
      </c>
      <c r="C39162" s="1" t="s">
        <v>71</v>
      </c>
      <c r="D39162" s="1" t="s">
        <v>24</v>
      </c>
      <c r="E39162" s="6"/>
    </row>
    <row r="39163" spans="1:5" hidden="1">
      <c r="A39163" s="4" t="s">
        <v>8</v>
      </c>
      <c r="B39163" s="2">
        <v>2074</v>
      </c>
      <c r="C39163" s="1" t="s">
        <v>71</v>
      </c>
      <c r="D39163" s="1" t="s">
        <v>24</v>
      </c>
      <c r="E39163" s="6"/>
    </row>
    <row r="39164" spans="1:5" hidden="1">
      <c r="A39164" s="4" t="s">
        <v>8</v>
      </c>
      <c r="B39164" s="2">
        <v>2075</v>
      </c>
      <c r="C39164" s="1" t="s">
        <v>71</v>
      </c>
      <c r="D39164" s="1" t="s">
        <v>24</v>
      </c>
      <c r="E39164" s="6"/>
    </row>
    <row r="39165" spans="1:5" hidden="1">
      <c r="A39165" s="4" t="s">
        <v>8</v>
      </c>
      <c r="B39165" s="2">
        <v>2076</v>
      </c>
      <c r="C39165" s="1" t="s">
        <v>71</v>
      </c>
      <c r="D39165" s="1" t="s">
        <v>24</v>
      </c>
      <c r="E39165" s="6"/>
    </row>
    <row r="39166" spans="1:5" hidden="1">
      <c r="A39166" s="4" t="s">
        <v>8</v>
      </c>
      <c r="B39166" s="2">
        <v>2077</v>
      </c>
      <c r="C39166" s="1" t="s">
        <v>71</v>
      </c>
      <c r="D39166" s="1" t="s">
        <v>24</v>
      </c>
      <c r="E39166" s="6"/>
    </row>
    <row r="39167" spans="1:5" hidden="1">
      <c r="A39167" s="4" t="s">
        <v>8</v>
      </c>
      <c r="B39167" s="2">
        <v>2078</v>
      </c>
      <c r="C39167" s="1" t="s">
        <v>71</v>
      </c>
      <c r="D39167" s="1" t="s">
        <v>24</v>
      </c>
      <c r="E39167" s="6"/>
    </row>
    <row r="39168" spans="1:5" hidden="1">
      <c r="A39168" s="4" t="s">
        <v>8</v>
      </c>
      <c r="B39168" s="2">
        <v>2079</v>
      </c>
      <c r="C39168" s="1" t="s">
        <v>71</v>
      </c>
      <c r="D39168" s="1" t="s">
        <v>24</v>
      </c>
      <c r="E39168" s="6"/>
    </row>
    <row r="39169" spans="1:5" hidden="1">
      <c r="A39169" s="4" t="s">
        <v>8</v>
      </c>
      <c r="B39169" s="2">
        <v>2080</v>
      </c>
      <c r="C39169" s="1" t="s">
        <v>71</v>
      </c>
      <c r="D39169" s="1" t="s">
        <v>24</v>
      </c>
      <c r="E39169" s="6"/>
    </row>
    <row r="39170" spans="1:5" hidden="1">
      <c r="A39170" s="4" t="s">
        <v>8</v>
      </c>
      <c r="B39170" s="2">
        <v>2081</v>
      </c>
      <c r="C39170" s="1" t="s">
        <v>71</v>
      </c>
      <c r="D39170" s="1" t="s">
        <v>24</v>
      </c>
      <c r="E39170" s="6"/>
    </row>
    <row r="39171" spans="1:5" hidden="1">
      <c r="A39171" s="4" t="s">
        <v>8</v>
      </c>
      <c r="B39171" s="2">
        <v>2082</v>
      </c>
      <c r="C39171" s="1" t="s">
        <v>71</v>
      </c>
      <c r="D39171" s="1" t="s">
        <v>24</v>
      </c>
      <c r="E39171" s="6"/>
    </row>
    <row r="39172" spans="1:5" hidden="1">
      <c r="A39172" s="4" t="s">
        <v>8</v>
      </c>
      <c r="B39172" s="2">
        <v>2083</v>
      </c>
      <c r="C39172" s="1" t="s">
        <v>71</v>
      </c>
      <c r="D39172" s="1" t="s">
        <v>24</v>
      </c>
      <c r="E39172" s="6"/>
    </row>
    <row r="39173" spans="1:5" hidden="1">
      <c r="A39173" s="4" t="s">
        <v>8</v>
      </c>
      <c r="B39173" s="2">
        <v>2084</v>
      </c>
      <c r="C39173" s="1" t="s">
        <v>71</v>
      </c>
      <c r="D39173" s="1" t="s">
        <v>24</v>
      </c>
      <c r="E39173" s="6"/>
    </row>
    <row r="39174" spans="1:5" hidden="1">
      <c r="A39174" s="4" t="s">
        <v>8</v>
      </c>
      <c r="B39174" s="2">
        <v>2085</v>
      </c>
      <c r="C39174" s="1" t="s">
        <v>71</v>
      </c>
      <c r="D39174" s="1" t="s">
        <v>24</v>
      </c>
      <c r="E39174" s="6"/>
    </row>
    <row r="39175" spans="1:5" hidden="1">
      <c r="A39175" s="4" t="s">
        <v>8</v>
      </c>
      <c r="B39175" s="2">
        <v>2086</v>
      </c>
      <c r="C39175" s="1" t="s">
        <v>71</v>
      </c>
      <c r="D39175" s="1" t="s">
        <v>24</v>
      </c>
      <c r="E39175" s="6"/>
    </row>
    <row r="39176" spans="1:5" hidden="1">
      <c r="A39176" s="4" t="s">
        <v>8</v>
      </c>
      <c r="B39176" s="2">
        <v>2087</v>
      </c>
      <c r="C39176" s="1" t="s">
        <v>71</v>
      </c>
      <c r="D39176" s="1" t="s">
        <v>24</v>
      </c>
      <c r="E39176" s="6"/>
    </row>
    <row r="39177" spans="1:5" hidden="1">
      <c r="A39177" s="4" t="s">
        <v>8</v>
      </c>
      <c r="B39177" s="2">
        <v>2088</v>
      </c>
      <c r="C39177" s="1" t="s">
        <v>71</v>
      </c>
      <c r="D39177" s="1" t="s">
        <v>24</v>
      </c>
      <c r="E39177" s="6"/>
    </row>
    <row r="39178" spans="1:5" hidden="1">
      <c r="A39178" s="4" t="s">
        <v>8</v>
      </c>
      <c r="B39178" s="2">
        <v>2089</v>
      </c>
      <c r="C39178" s="1" t="s">
        <v>71</v>
      </c>
      <c r="D39178" s="1" t="s">
        <v>24</v>
      </c>
      <c r="E39178" s="6"/>
    </row>
    <row r="39179" spans="1:5" hidden="1">
      <c r="A39179" s="4" t="s">
        <v>8</v>
      </c>
      <c r="B39179" s="2">
        <v>2090</v>
      </c>
      <c r="C39179" s="1" t="s">
        <v>71</v>
      </c>
      <c r="D39179" s="1" t="s">
        <v>24</v>
      </c>
      <c r="E39179" s="6"/>
    </row>
    <row r="39180" spans="1:5" hidden="1">
      <c r="A39180" s="4" t="s">
        <v>8</v>
      </c>
      <c r="B39180" s="2">
        <v>2091</v>
      </c>
      <c r="C39180" s="1" t="s">
        <v>71</v>
      </c>
      <c r="D39180" s="1" t="s">
        <v>24</v>
      </c>
      <c r="E39180" s="6"/>
    </row>
    <row r="39181" spans="1:5" hidden="1">
      <c r="A39181" s="4" t="s">
        <v>8</v>
      </c>
      <c r="B39181" s="2">
        <v>2092</v>
      </c>
      <c r="C39181" s="1" t="s">
        <v>71</v>
      </c>
      <c r="D39181" s="1" t="s">
        <v>24</v>
      </c>
      <c r="E39181" s="6"/>
    </row>
    <row r="39182" spans="1:5" hidden="1">
      <c r="A39182" s="4" t="s">
        <v>8</v>
      </c>
      <c r="B39182" s="2">
        <v>2093</v>
      </c>
      <c r="C39182" s="1" t="s">
        <v>71</v>
      </c>
      <c r="D39182" s="1" t="s">
        <v>24</v>
      </c>
      <c r="E39182" s="6"/>
    </row>
    <row r="39183" spans="1:5" hidden="1">
      <c r="A39183" s="4" t="s">
        <v>8</v>
      </c>
      <c r="B39183" s="2">
        <v>2094</v>
      </c>
      <c r="C39183" s="1" t="s">
        <v>71</v>
      </c>
      <c r="D39183" s="1" t="s">
        <v>24</v>
      </c>
      <c r="E39183" s="6"/>
    </row>
    <row r="39184" spans="1:5" hidden="1">
      <c r="A39184" s="4" t="s">
        <v>8</v>
      </c>
      <c r="B39184" s="2">
        <v>2095</v>
      </c>
      <c r="C39184" s="1" t="s">
        <v>71</v>
      </c>
      <c r="D39184" s="1" t="s">
        <v>24</v>
      </c>
      <c r="E39184" s="6"/>
    </row>
    <row r="39185" spans="1:5" hidden="1">
      <c r="A39185" s="4" t="s">
        <v>8</v>
      </c>
      <c r="B39185" s="2">
        <v>2096</v>
      </c>
      <c r="C39185" s="1" t="s">
        <v>71</v>
      </c>
      <c r="D39185" s="1" t="s">
        <v>24</v>
      </c>
      <c r="E39185" s="6"/>
    </row>
    <row r="39186" spans="1:5" hidden="1">
      <c r="A39186" s="4" t="s">
        <v>8</v>
      </c>
      <c r="B39186" s="2">
        <v>2097</v>
      </c>
      <c r="C39186" s="1" t="s">
        <v>71</v>
      </c>
      <c r="D39186" s="1" t="s">
        <v>24</v>
      </c>
      <c r="E39186" s="6"/>
    </row>
    <row r="39187" spans="1:5" hidden="1">
      <c r="A39187" s="4" t="s">
        <v>8</v>
      </c>
      <c r="B39187" s="2">
        <v>2098</v>
      </c>
      <c r="C39187" s="1" t="s">
        <v>71</v>
      </c>
      <c r="D39187" s="1" t="s">
        <v>24</v>
      </c>
      <c r="E39187" s="6"/>
    </row>
    <row r="39188" spans="1:5" hidden="1">
      <c r="A39188" s="4" t="s">
        <v>8</v>
      </c>
      <c r="B39188" s="2">
        <v>2099</v>
      </c>
      <c r="C39188" s="1" t="s">
        <v>71</v>
      </c>
      <c r="D39188" s="1" t="s">
        <v>24</v>
      </c>
      <c r="E39188" s="6"/>
    </row>
    <row r="39189" spans="1:5" hidden="1">
      <c r="A39189" s="4" t="s">
        <v>8</v>
      </c>
      <c r="B39189" s="2">
        <v>2100</v>
      </c>
      <c r="C39189" s="1" t="s">
        <v>71</v>
      </c>
      <c r="D39189" s="1" t="s">
        <v>24</v>
      </c>
      <c r="E39189" s="6"/>
    </row>
    <row r="39190" spans="1:5" hidden="1">
      <c r="A39190" s="4" t="s">
        <v>9</v>
      </c>
      <c r="B39190" s="2">
        <v>2000</v>
      </c>
      <c r="C39190" s="1" t="s">
        <v>71</v>
      </c>
      <c r="D39190" s="1" t="s">
        <v>24</v>
      </c>
      <c r="E39190" s="6"/>
    </row>
    <row r="39191" spans="1:5" hidden="1">
      <c r="A39191" s="4" t="s">
        <v>9</v>
      </c>
      <c r="B39191" s="2">
        <v>2001</v>
      </c>
      <c r="C39191" s="1" t="s">
        <v>71</v>
      </c>
      <c r="D39191" s="1" t="s">
        <v>24</v>
      </c>
      <c r="E39191" s="6"/>
    </row>
    <row r="39192" spans="1:5" hidden="1">
      <c r="A39192" s="4" t="s">
        <v>9</v>
      </c>
      <c r="B39192" s="2">
        <v>2002</v>
      </c>
      <c r="C39192" s="1" t="s">
        <v>71</v>
      </c>
      <c r="D39192" s="1" t="s">
        <v>24</v>
      </c>
      <c r="E39192" s="6"/>
    </row>
    <row r="39193" spans="1:5" hidden="1">
      <c r="A39193" s="4" t="s">
        <v>9</v>
      </c>
      <c r="B39193" s="2">
        <v>2003</v>
      </c>
      <c r="C39193" s="1" t="s">
        <v>71</v>
      </c>
      <c r="D39193" s="1" t="s">
        <v>24</v>
      </c>
      <c r="E39193" s="6"/>
    </row>
    <row r="39194" spans="1:5" hidden="1">
      <c r="A39194" s="4" t="s">
        <v>9</v>
      </c>
      <c r="B39194" s="2">
        <v>2004</v>
      </c>
      <c r="C39194" s="1" t="s">
        <v>71</v>
      </c>
      <c r="D39194" s="1" t="s">
        <v>24</v>
      </c>
      <c r="E39194" s="6"/>
    </row>
    <row r="39195" spans="1:5" hidden="1">
      <c r="A39195" s="4" t="s">
        <v>9</v>
      </c>
      <c r="B39195" s="2">
        <v>2005</v>
      </c>
      <c r="C39195" s="1" t="s">
        <v>71</v>
      </c>
      <c r="D39195" s="1" t="s">
        <v>24</v>
      </c>
      <c r="E39195" s="6"/>
    </row>
    <row r="39196" spans="1:5" hidden="1">
      <c r="A39196" s="4" t="s">
        <v>9</v>
      </c>
      <c r="B39196" s="2">
        <v>2006</v>
      </c>
      <c r="C39196" s="1" t="s">
        <v>71</v>
      </c>
      <c r="D39196" s="1" t="s">
        <v>24</v>
      </c>
      <c r="E39196" s="6"/>
    </row>
    <row r="39197" spans="1:5" hidden="1">
      <c r="A39197" s="4" t="s">
        <v>9</v>
      </c>
      <c r="B39197" s="2">
        <v>2007</v>
      </c>
      <c r="C39197" s="1" t="s">
        <v>71</v>
      </c>
      <c r="D39197" s="1" t="s">
        <v>24</v>
      </c>
      <c r="E39197" s="6"/>
    </row>
    <row r="39198" spans="1:5" hidden="1">
      <c r="A39198" s="4" t="s">
        <v>9</v>
      </c>
      <c r="B39198" s="2">
        <v>2008</v>
      </c>
      <c r="C39198" s="1" t="s">
        <v>71</v>
      </c>
      <c r="D39198" s="1" t="s">
        <v>24</v>
      </c>
      <c r="E39198" s="6"/>
    </row>
    <row r="39199" spans="1:5" hidden="1">
      <c r="A39199" s="4" t="s">
        <v>9</v>
      </c>
      <c r="B39199" s="2">
        <v>2009</v>
      </c>
      <c r="C39199" s="1" t="s">
        <v>71</v>
      </c>
      <c r="D39199" s="1" t="s">
        <v>24</v>
      </c>
      <c r="E39199" s="6"/>
    </row>
    <row r="39200" spans="1:5" hidden="1">
      <c r="A39200" s="4" t="s">
        <v>9</v>
      </c>
      <c r="B39200" s="2">
        <v>2010</v>
      </c>
      <c r="C39200" s="1" t="s">
        <v>71</v>
      </c>
      <c r="D39200" s="1" t="s">
        <v>24</v>
      </c>
      <c r="E39200" s="6"/>
    </row>
    <row r="39201" spans="1:5" hidden="1">
      <c r="A39201" s="4" t="s">
        <v>9</v>
      </c>
      <c r="B39201" s="2">
        <v>2011</v>
      </c>
      <c r="C39201" s="1" t="s">
        <v>71</v>
      </c>
      <c r="D39201" s="1" t="s">
        <v>24</v>
      </c>
      <c r="E39201" s="6"/>
    </row>
    <row r="39202" spans="1:5" hidden="1">
      <c r="A39202" s="4" t="s">
        <v>9</v>
      </c>
      <c r="B39202" s="2">
        <v>2012</v>
      </c>
      <c r="C39202" s="1" t="s">
        <v>71</v>
      </c>
      <c r="D39202" s="1" t="s">
        <v>24</v>
      </c>
      <c r="E39202" s="6"/>
    </row>
    <row r="39203" spans="1:5" hidden="1">
      <c r="A39203" s="4" t="s">
        <v>9</v>
      </c>
      <c r="B39203" s="2">
        <v>2013</v>
      </c>
      <c r="C39203" s="1" t="s">
        <v>71</v>
      </c>
      <c r="D39203" s="1" t="s">
        <v>24</v>
      </c>
      <c r="E39203" s="6"/>
    </row>
    <row r="39204" spans="1:5" hidden="1">
      <c r="A39204" s="4" t="s">
        <v>9</v>
      </c>
      <c r="B39204" s="2">
        <v>2014</v>
      </c>
      <c r="C39204" s="1" t="s">
        <v>71</v>
      </c>
      <c r="D39204" s="1" t="s">
        <v>24</v>
      </c>
      <c r="E39204" s="6"/>
    </row>
    <row r="39205" spans="1:5" hidden="1">
      <c r="A39205" s="4" t="s">
        <v>9</v>
      </c>
      <c r="B39205" s="2">
        <v>2015</v>
      </c>
      <c r="C39205" s="1" t="s">
        <v>71</v>
      </c>
      <c r="D39205" s="1" t="s">
        <v>24</v>
      </c>
      <c r="E39205" s="6"/>
    </row>
    <row r="39206" spans="1:5" hidden="1">
      <c r="A39206" s="4" t="s">
        <v>9</v>
      </c>
      <c r="B39206" s="2">
        <v>2016</v>
      </c>
      <c r="C39206" s="1" t="s">
        <v>71</v>
      </c>
      <c r="D39206" s="1" t="s">
        <v>24</v>
      </c>
      <c r="E39206" s="6"/>
    </row>
    <row r="39207" spans="1:5" hidden="1">
      <c r="A39207" s="4" t="s">
        <v>9</v>
      </c>
      <c r="B39207" s="2">
        <v>2017</v>
      </c>
      <c r="C39207" s="1" t="s">
        <v>71</v>
      </c>
      <c r="D39207" s="1" t="s">
        <v>24</v>
      </c>
      <c r="E39207" s="6"/>
    </row>
    <row r="39208" spans="1:5" hidden="1">
      <c r="A39208" s="4" t="s">
        <v>9</v>
      </c>
      <c r="B39208" s="2">
        <v>2018</v>
      </c>
      <c r="C39208" s="1" t="s">
        <v>71</v>
      </c>
      <c r="D39208" s="1" t="s">
        <v>24</v>
      </c>
      <c r="E39208" s="6"/>
    </row>
    <row r="39209" spans="1:5" hidden="1">
      <c r="A39209" s="4" t="s">
        <v>9</v>
      </c>
      <c r="B39209" s="2">
        <v>2019</v>
      </c>
      <c r="C39209" s="1" t="s">
        <v>71</v>
      </c>
      <c r="D39209" s="1" t="s">
        <v>24</v>
      </c>
      <c r="E39209" s="6"/>
    </row>
    <row r="39210" spans="1:5" hidden="1">
      <c r="A39210" s="4" t="s">
        <v>9</v>
      </c>
      <c r="B39210" s="2">
        <v>2020</v>
      </c>
      <c r="C39210" s="1" t="s">
        <v>71</v>
      </c>
      <c r="D39210" s="1" t="s">
        <v>24</v>
      </c>
      <c r="E39210" s="6"/>
    </row>
    <row r="39211" spans="1:5" hidden="1">
      <c r="A39211" s="4" t="s">
        <v>9</v>
      </c>
      <c r="B39211" s="2">
        <v>2021</v>
      </c>
      <c r="C39211" s="1" t="s">
        <v>71</v>
      </c>
      <c r="D39211" s="1" t="s">
        <v>24</v>
      </c>
      <c r="E39211" s="6"/>
    </row>
    <row r="39212" spans="1:5" hidden="1">
      <c r="A39212" s="4" t="s">
        <v>9</v>
      </c>
      <c r="B39212" s="2">
        <v>2022</v>
      </c>
      <c r="C39212" s="1" t="s">
        <v>71</v>
      </c>
      <c r="D39212" s="1" t="s">
        <v>24</v>
      </c>
      <c r="E39212" s="6"/>
    </row>
    <row r="39213" spans="1:5" hidden="1">
      <c r="A39213" s="4" t="s">
        <v>9</v>
      </c>
      <c r="B39213" s="2">
        <v>2023</v>
      </c>
      <c r="C39213" s="1" t="s">
        <v>71</v>
      </c>
      <c r="D39213" s="1" t="s">
        <v>24</v>
      </c>
      <c r="E39213" s="6"/>
    </row>
    <row r="39214" spans="1:5" hidden="1">
      <c r="A39214" s="4" t="s">
        <v>9</v>
      </c>
      <c r="B39214" s="2">
        <v>2024</v>
      </c>
      <c r="C39214" s="1" t="s">
        <v>71</v>
      </c>
      <c r="D39214" s="1" t="s">
        <v>24</v>
      </c>
      <c r="E39214" s="6"/>
    </row>
    <row r="39215" spans="1:5" hidden="1">
      <c r="A39215" s="4" t="s">
        <v>9</v>
      </c>
      <c r="B39215" s="2">
        <v>2025</v>
      </c>
      <c r="C39215" s="1" t="s">
        <v>71</v>
      </c>
      <c r="D39215" s="1" t="s">
        <v>24</v>
      </c>
      <c r="E39215" s="6"/>
    </row>
    <row r="39216" spans="1:5" hidden="1">
      <c r="A39216" s="4" t="s">
        <v>9</v>
      </c>
      <c r="B39216" s="2">
        <v>2026</v>
      </c>
      <c r="C39216" s="1" t="s">
        <v>71</v>
      </c>
      <c r="D39216" s="1" t="s">
        <v>24</v>
      </c>
      <c r="E39216" s="6"/>
    </row>
    <row r="39217" spans="1:5" hidden="1">
      <c r="A39217" s="4" t="s">
        <v>9</v>
      </c>
      <c r="B39217" s="2">
        <v>2027</v>
      </c>
      <c r="C39217" s="1" t="s">
        <v>71</v>
      </c>
      <c r="D39217" s="1" t="s">
        <v>24</v>
      </c>
      <c r="E39217" s="6"/>
    </row>
    <row r="39218" spans="1:5" hidden="1">
      <c r="A39218" s="4" t="s">
        <v>9</v>
      </c>
      <c r="B39218" s="2">
        <v>2028</v>
      </c>
      <c r="C39218" s="1" t="s">
        <v>71</v>
      </c>
      <c r="D39218" s="1" t="s">
        <v>24</v>
      </c>
      <c r="E39218" s="6"/>
    </row>
    <row r="39219" spans="1:5" hidden="1">
      <c r="A39219" s="4" t="s">
        <v>9</v>
      </c>
      <c r="B39219" s="2">
        <v>2029</v>
      </c>
      <c r="C39219" s="1" t="s">
        <v>71</v>
      </c>
      <c r="D39219" s="1" t="s">
        <v>24</v>
      </c>
      <c r="E39219" s="6"/>
    </row>
    <row r="39220" spans="1:5" hidden="1">
      <c r="A39220" s="4" t="s">
        <v>9</v>
      </c>
      <c r="B39220" s="2">
        <v>2030</v>
      </c>
      <c r="C39220" s="1" t="s">
        <v>71</v>
      </c>
      <c r="D39220" s="1" t="s">
        <v>24</v>
      </c>
      <c r="E39220" s="6"/>
    </row>
    <row r="39221" spans="1:5" hidden="1">
      <c r="A39221" s="4" t="s">
        <v>9</v>
      </c>
      <c r="B39221" s="2">
        <v>2031</v>
      </c>
      <c r="C39221" s="1" t="s">
        <v>71</v>
      </c>
      <c r="D39221" s="1" t="s">
        <v>24</v>
      </c>
      <c r="E39221" s="6"/>
    </row>
    <row r="39222" spans="1:5" hidden="1">
      <c r="A39222" s="4" t="s">
        <v>9</v>
      </c>
      <c r="B39222" s="2">
        <v>2032</v>
      </c>
      <c r="C39222" s="1" t="s">
        <v>71</v>
      </c>
      <c r="D39222" s="1" t="s">
        <v>24</v>
      </c>
      <c r="E39222" s="6"/>
    </row>
    <row r="39223" spans="1:5" hidden="1">
      <c r="A39223" s="4" t="s">
        <v>9</v>
      </c>
      <c r="B39223" s="2">
        <v>2033</v>
      </c>
      <c r="C39223" s="1" t="s">
        <v>71</v>
      </c>
      <c r="D39223" s="1" t="s">
        <v>24</v>
      </c>
      <c r="E39223" s="6"/>
    </row>
    <row r="39224" spans="1:5" hidden="1">
      <c r="A39224" s="4" t="s">
        <v>9</v>
      </c>
      <c r="B39224" s="2">
        <v>2034</v>
      </c>
      <c r="C39224" s="1" t="s">
        <v>71</v>
      </c>
      <c r="D39224" s="1" t="s">
        <v>24</v>
      </c>
      <c r="E39224" s="6"/>
    </row>
    <row r="39225" spans="1:5" hidden="1">
      <c r="A39225" s="4" t="s">
        <v>9</v>
      </c>
      <c r="B39225" s="2">
        <v>2035</v>
      </c>
      <c r="C39225" s="1" t="s">
        <v>71</v>
      </c>
      <c r="D39225" s="1" t="s">
        <v>24</v>
      </c>
      <c r="E39225" s="6"/>
    </row>
    <row r="39226" spans="1:5" hidden="1">
      <c r="A39226" s="4" t="s">
        <v>9</v>
      </c>
      <c r="B39226" s="2">
        <v>2036</v>
      </c>
      <c r="C39226" s="1" t="s">
        <v>71</v>
      </c>
      <c r="D39226" s="1" t="s">
        <v>24</v>
      </c>
      <c r="E39226" s="6"/>
    </row>
    <row r="39227" spans="1:5" hidden="1">
      <c r="A39227" s="4" t="s">
        <v>9</v>
      </c>
      <c r="B39227" s="2">
        <v>2037</v>
      </c>
      <c r="C39227" s="1" t="s">
        <v>71</v>
      </c>
      <c r="D39227" s="1" t="s">
        <v>24</v>
      </c>
      <c r="E39227" s="6"/>
    </row>
    <row r="39228" spans="1:5" hidden="1">
      <c r="A39228" s="4" t="s">
        <v>9</v>
      </c>
      <c r="B39228" s="2">
        <v>2038</v>
      </c>
      <c r="C39228" s="1" t="s">
        <v>71</v>
      </c>
      <c r="D39228" s="1" t="s">
        <v>24</v>
      </c>
      <c r="E39228" s="6"/>
    </row>
    <row r="39229" spans="1:5" hidden="1">
      <c r="A39229" s="4" t="s">
        <v>9</v>
      </c>
      <c r="B39229" s="2">
        <v>2039</v>
      </c>
      <c r="C39229" s="1" t="s">
        <v>71</v>
      </c>
      <c r="D39229" s="1" t="s">
        <v>24</v>
      </c>
      <c r="E39229" s="6"/>
    </row>
    <row r="39230" spans="1:5" hidden="1">
      <c r="A39230" s="4" t="s">
        <v>9</v>
      </c>
      <c r="B39230" s="2">
        <v>2040</v>
      </c>
      <c r="C39230" s="1" t="s">
        <v>71</v>
      </c>
      <c r="D39230" s="1" t="s">
        <v>24</v>
      </c>
      <c r="E39230" s="6"/>
    </row>
    <row r="39231" spans="1:5" hidden="1">
      <c r="A39231" s="4" t="s">
        <v>9</v>
      </c>
      <c r="B39231" s="2">
        <v>2041</v>
      </c>
      <c r="C39231" s="1" t="s">
        <v>71</v>
      </c>
      <c r="D39231" s="1" t="s">
        <v>24</v>
      </c>
      <c r="E39231" s="6"/>
    </row>
    <row r="39232" spans="1:5" hidden="1">
      <c r="A39232" s="4" t="s">
        <v>9</v>
      </c>
      <c r="B39232" s="2">
        <v>2042</v>
      </c>
      <c r="C39232" s="1" t="s">
        <v>71</v>
      </c>
      <c r="D39232" s="1" t="s">
        <v>24</v>
      </c>
      <c r="E39232" s="6"/>
    </row>
    <row r="39233" spans="1:5" hidden="1">
      <c r="A39233" s="4" t="s">
        <v>9</v>
      </c>
      <c r="B39233" s="2">
        <v>2043</v>
      </c>
      <c r="C39233" s="1" t="s">
        <v>71</v>
      </c>
      <c r="D39233" s="1" t="s">
        <v>24</v>
      </c>
      <c r="E39233" s="6"/>
    </row>
    <row r="39234" spans="1:5" hidden="1">
      <c r="A39234" s="4" t="s">
        <v>9</v>
      </c>
      <c r="B39234" s="2">
        <v>2044</v>
      </c>
      <c r="C39234" s="1" t="s">
        <v>71</v>
      </c>
      <c r="D39234" s="1" t="s">
        <v>24</v>
      </c>
      <c r="E39234" s="6"/>
    </row>
    <row r="39235" spans="1:5" hidden="1">
      <c r="A39235" s="4" t="s">
        <v>9</v>
      </c>
      <c r="B39235" s="2">
        <v>2045</v>
      </c>
      <c r="C39235" s="1" t="s">
        <v>71</v>
      </c>
      <c r="D39235" s="1" t="s">
        <v>24</v>
      </c>
      <c r="E39235" s="6"/>
    </row>
    <row r="39236" spans="1:5" hidden="1">
      <c r="A39236" s="4" t="s">
        <v>9</v>
      </c>
      <c r="B39236" s="2">
        <v>2046</v>
      </c>
      <c r="C39236" s="1" t="s">
        <v>71</v>
      </c>
      <c r="D39236" s="1" t="s">
        <v>24</v>
      </c>
      <c r="E39236" s="6"/>
    </row>
    <row r="39237" spans="1:5" hidden="1">
      <c r="A39237" s="4" t="s">
        <v>9</v>
      </c>
      <c r="B39237" s="2">
        <v>2047</v>
      </c>
      <c r="C39237" s="1" t="s">
        <v>71</v>
      </c>
      <c r="D39237" s="1" t="s">
        <v>24</v>
      </c>
      <c r="E39237" s="6"/>
    </row>
    <row r="39238" spans="1:5" hidden="1">
      <c r="A39238" s="4" t="s">
        <v>9</v>
      </c>
      <c r="B39238" s="2">
        <v>2048</v>
      </c>
      <c r="C39238" s="1" t="s">
        <v>71</v>
      </c>
      <c r="D39238" s="1" t="s">
        <v>24</v>
      </c>
      <c r="E39238" s="6"/>
    </row>
    <row r="39239" spans="1:5" hidden="1">
      <c r="A39239" s="4" t="s">
        <v>9</v>
      </c>
      <c r="B39239" s="2">
        <v>2049</v>
      </c>
      <c r="C39239" s="1" t="s">
        <v>71</v>
      </c>
      <c r="D39239" s="1" t="s">
        <v>24</v>
      </c>
      <c r="E39239" s="6"/>
    </row>
    <row r="39240" spans="1:5" hidden="1">
      <c r="A39240" s="4" t="s">
        <v>9</v>
      </c>
      <c r="B39240" s="2">
        <v>2050</v>
      </c>
      <c r="C39240" s="1" t="s">
        <v>71</v>
      </c>
      <c r="D39240" s="1" t="s">
        <v>24</v>
      </c>
      <c r="E39240" s="6"/>
    </row>
    <row r="39241" spans="1:5" hidden="1">
      <c r="A39241" s="4" t="s">
        <v>9</v>
      </c>
      <c r="B39241" s="2">
        <v>2051</v>
      </c>
      <c r="C39241" s="1" t="s">
        <v>71</v>
      </c>
      <c r="D39241" s="1" t="s">
        <v>24</v>
      </c>
      <c r="E39241" s="6"/>
    </row>
    <row r="39242" spans="1:5" hidden="1">
      <c r="A39242" s="4" t="s">
        <v>9</v>
      </c>
      <c r="B39242" s="2">
        <v>2052</v>
      </c>
      <c r="C39242" s="1" t="s">
        <v>71</v>
      </c>
      <c r="D39242" s="1" t="s">
        <v>24</v>
      </c>
      <c r="E39242" s="6"/>
    </row>
    <row r="39243" spans="1:5" hidden="1">
      <c r="A39243" s="4" t="s">
        <v>9</v>
      </c>
      <c r="B39243" s="2">
        <v>2053</v>
      </c>
      <c r="C39243" s="1" t="s">
        <v>71</v>
      </c>
      <c r="D39243" s="1" t="s">
        <v>24</v>
      </c>
      <c r="E39243" s="6"/>
    </row>
    <row r="39244" spans="1:5" hidden="1">
      <c r="A39244" s="4" t="s">
        <v>9</v>
      </c>
      <c r="B39244" s="2">
        <v>2054</v>
      </c>
      <c r="C39244" s="1" t="s">
        <v>71</v>
      </c>
      <c r="D39244" s="1" t="s">
        <v>24</v>
      </c>
      <c r="E39244" s="6"/>
    </row>
    <row r="39245" spans="1:5" hidden="1">
      <c r="A39245" s="4" t="s">
        <v>9</v>
      </c>
      <c r="B39245" s="2">
        <v>2055</v>
      </c>
      <c r="C39245" s="1" t="s">
        <v>71</v>
      </c>
      <c r="D39245" s="1" t="s">
        <v>24</v>
      </c>
      <c r="E39245" s="6"/>
    </row>
    <row r="39246" spans="1:5" hidden="1">
      <c r="A39246" s="4" t="s">
        <v>9</v>
      </c>
      <c r="B39246" s="2">
        <v>2056</v>
      </c>
      <c r="C39246" s="1" t="s">
        <v>71</v>
      </c>
      <c r="D39246" s="1" t="s">
        <v>24</v>
      </c>
      <c r="E39246" s="6"/>
    </row>
    <row r="39247" spans="1:5" hidden="1">
      <c r="A39247" s="4" t="s">
        <v>9</v>
      </c>
      <c r="B39247" s="2">
        <v>2057</v>
      </c>
      <c r="C39247" s="1" t="s">
        <v>71</v>
      </c>
      <c r="D39247" s="1" t="s">
        <v>24</v>
      </c>
      <c r="E39247" s="6"/>
    </row>
    <row r="39248" spans="1:5" hidden="1">
      <c r="A39248" s="4" t="s">
        <v>9</v>
      </c>
      <c r="B39248" s="2">
        <v>2058</v>
      </c>
      <c r="C39248" s="1" t="s">
        <v>71</v>
      </c>
      <c r="D39248" s="1" t="s">
        <v>24</v>
      </c>
      <c r="E39248" s="6"/>
    </row>
    <row r="39249" spans="1:5" hidden="1">
      <c r="A39249" s="4" t="s">
        <v>9</v>
      </c>
      <c r="B39249" s="2">
        <v>2059</v>
      </c>
      <c r="C39249" s="1" t="s">
        <v>71</v>
      </c>
      <c r="D39249" s="1" t="s">
        <v>24</v>
      </c>
      <c r="E39249" s="6"/>
    </row>
    <row r="39250" spans="1:5" hidden="1">
      <c r="A39250" s="4" t="s">
        <v>9</v>
      </c>
      <c r="B39250" s="2">
        <v>2060</v>
      </c>
      <c r="C39250" s="1" t="s">
        <v>71</v>
      </c>
      <c r="D39250" s="1" t="s">
        <v>24</v>
      </c>
      <c r="E39250" s="6"/>
    </row>
    <row r="39251" spans="1:5" hidden="1">
      <c r="A39251" s="4" t="s">
        <v>9</v>
      </c>
      <c r="B39251" s="2">
        <v>2061</v>
      </c>
      <c r="C39251" s="1" t="s">
        <v>71</v>
      </c>
      <c r="D39251" s="1" t="s">
        <v>24</v>
      </c>
      <c r="E39251" s="6"/>
    </row>
    <row r="39252" spans="1:5" hidden="1">
      <c r="A39252" s="4" t="s">
        <v>9</v>
      </c>
      <c r="B39252" s="2">
        <v>2062</v>
      </c>
      <c r="C39252" s="1" t="s">
        <v>71</v>
      </c>
      <c r="D39252" s="1" t="s">
        <v>24</v>
      </c>
      <c r="E39252" s="6"/>
    </row>
    <row r="39253" spans="1:5" hidden="1">
      <c r="A39253" s="4" t="s">
        <v>9</v>
      </c>
      <c r="B39253" s="2">
        <v>2063</v>
      </c>
      <c r="C39253" s="1" t="s">
        <v>71</v>
      </c>
      <c r="D39253" s="1" t="s">
        <v>24</v>
      </c>
      <c r="E39253" s="6"/>
    </row>
    <row r="39254" spans="1:5" hidden="1">
      <c r="A39254" s="4" t="s">
        <v>9</v>
      </c>
      <c r="B39254" s="2">
        <v>2064</v>
      </c>
      <c r="C39254" s="1" t="s">
        <v>71</v>
      </c>
      <c r="D39254" s="1" t="s">
        <v>24</v>
      </c>
      <c r="E39254" s="6"/>
    </row>
    <row r="39255" spans="1:5" hidden="1">
      <c r="A39255" s="4" t="s">
        <v>9</v>
      </c>
      <c r="B39255" s="2">
        <v>2065</v>
      </c>
      <c r="C39255" s="1" t="s">
        <v>71</v>
      </c>
      <c r="D39255" s="1" t="s">
        <v>24</v>
      </c>
      <c r="E39255" s="6"/>
    </row>
    <row r="39256" spans="1:5" hidden="1">
      <c r="A39256" s="4" t="s">
        <v>9</v>
      </c>
      <c r="B39256" s="2">
        <v>2066</v>
      </c>
      <c r="C39256" s="1" t="s">
        <v>71</v>
      </c>
      <c r="D39256" s="1" t="s">
        <v>24</v>
      </c>
      <c r="E39256" s="6"/>
    </row>
    <row r="39257" spans="1:5" hidden="1">
      <c r="A39257" s="4" t="s">
        <v>9</v>
      </c>
      <c r="B39257" s="2">
        <v>2067</v>
      </c>
      <c r="C39257" s="1" t="s">
        <v>71</v>
      </c>
      <c r="D39257" s="1" t="s">
        <v>24</v>
      </c>
      <c r="E39257" s="6"/>
    </row>
    <row r="39258" spans="1:5" hidden="1">
      <c r="A39258" s="4" t="s">
        <v>9</v>
      </c>
      <c r="B39258" s="2">
        <v>2068</v>
      </c>
      <c r="C39258" s="1" t="s">
        <v>71</v>
      </c>
      <c r="D39258" s="1" t="s">
        <v>24</v>
      </c>
      <c r="E39258" s="6"/>
    </row>
    <row r="39259" spans="1:5" hidden="1">
      <c r="A39259" s="4" t="s">
        <v>9</v>
      </c>
      <c r="B39259" s="2">
        <v>2069</v>
      </c>
      <c r="C39259" s="1" t="s">
        <v>71</v>
      </c>
      <c r="D39259" s="1" t="s">
        <v>24</v>
      </c>
      <c r="E39259" s="6"/>
    </row>
    <row r="39260" spans="1:5" hidden="1">
      <c r="A39260" s="4" t="s">
        <v>9</v>
      </c>
      <c r="B39260" s="2">
        <v>2070</v>
      </c>
      <c r="C39260" s="1" t="s">
        <v>71</v>
      </c>
      <c r="D39260" s="1" t="s">
        <v>24</v>
      </c>
      <c r="E39260" s="6"/>
    </row>
    <row r="39261" spans="1:5" hidden="1">
      <c r="A39261" s="4" t="s">
        <v>9</v>
      </c>
      <c r="B39261" s="2">
        <v>2071</v>
      </c>
      <c r="C39261" s="1" t="s">
        <v>71</v>
      </c>
      <c r="D39261" s="1" t="s">
        <v>24</v>
      </c>
      <c r="E39261" s="6"/>
    </row>
    <row r="39262" spans="1:5" hidden="1">
      <c r="A39262" s="4" t="s">
        <v>9</v>
      </c>
      <c r="B39262" s="2">
        <v>2072</v>
      </c>
      <c r="C39262" s="1" t="s">
        <v>71</v>
      </c>
      <c r="D39262" s="1" t="s">
        <v>24</v>
      </c>
      <c r="E39262" s="6"/>
    </row>
    <row r="39263" spans="1:5" hidden="1">
      <c r="A39263" s="4" t="s">
        <v>9</v>
      </c>
      <c r="B39263" s="2">
        <v>2073</v>
      </c>
      <c r="C39263" s="1" t="s">
        <v>71</v>
      </c>
      <c r="D39263" s="1" t="s">
        <v>24</v>
      </c>
      <c r="E39263" s="6"/>
    </row>
    <row r="39264" spans="1:5" hidden="1">
      <c r="A39264" s="4" t="s">
        <v>9</v>
      </c>
      <c r="B39264" s="2">
        <v>2074</v>
      </c>
      <c r="C39264" s="1" t="s">
        <v>71</v>
      </c>
      <c r="D39264" s="1" t="s">
        <v>24</v>
      </c>
      <c r="E39264" s="6"/>
    </row>
    <row r="39265" spans="1:5" hidden="1">
      <c r="A39265" s="4" t="s">
        <v>9</v>
      </c>
      <c r="B39265" s="2">
        <v>2075</v>
      </c>
      <c r="C39265" s="1" t="s">
        <v>71</v>
      </c>
      <c r="D39265" s="1" t="s">
        <v>24</v>
      </c>
      <c r="E39265" s="6"/>
    </row>
    <row r="39266" spans="1:5" hidden="1">
      <c r="A39266" s="4" t="s">
        <v>9</v>
      </c>
      <c r="B39266" s="2">
        <v>2076</v>
      </c>
      <c r="C39266" s="1" t="s">
        <v>71</v>
      </c>
      <c r="D39266" s="1" t="s">
        <v>24</v>
      </c>
      <c r="E39266" s="6"/>
    </row>
    <row r="39267" spans="1:5" hidden="1">
      <c r="A39267" s="4" t="s">
        <v>9</v>
      </c>
      <c r="B39267" s="2">
        <v>2077</v>
      </c>
      <c r="C39267" s="1" t="s">
        <v>71</v>
      </c>
      <c r="D39267" s="1" t="s">
        <v>24</v>
      </c>
      <c r="E39267" s="6"/>
    </row>
    <row r="39268" spans="1:5" hidden="1">
      <c r="A39268" s="4" t="s">
        <v>9</v>
      </c>
      <c r="B39268" s="2">
        <v>2078</v>
      </c>
      <c r="C39268" s="1" t="s">
        <v>71</v>
      </c>
      <c r="D39268" s="1" t="s">
        <v>24</v>
      </c>
      <c r="E39268" s="6"/>
    </row>
    <row r="39269" spans="1:5" hidden="1">
      <c r="A39269" s="4" t="s">
        <v>9</v>
      </c>
      <c r="B39269" s="2">
        <v>2079</v>
      </c>
      <c r="C39269" s="1" t="s">
        <v>71</v>
      </c>
      <c r="D39269" s="1" t="s">
        <v>24</v>
      </c>
      <c r="E39269" s="6"/>
    </row>
    <row r="39270" spans="1:5" hidden="1">
      <c r="A39270" s="4" t="s">
        <v>9</v>
      </c>
      <c r="B39270" s="2">
        <v>2080</v>
      </c>
      <c r="C39270" s="1" t="s">
        <v>71</v>
      </c>
      <c r="D39270" s="1" t="s">
        <v>24</v>
      </c>
      <c r="E39270" s="6"/>
    </row>
    <row r="39271" spans="1:5" hidden="1">
      <c r="A39271" s="4" t="s">
        <v>9</v>
      </c>
      <c r="B39271" s="2">
        <v>2081</v>
      </c>
      <c r="C39271" s="1" t="s">
        <v>71</v>
      </c>
      <c r="D39271" s="1" t="s">
        <v>24</v>
      </c>
      <c r="E39271" s="6"/>
    </row>
    <row r="39272" spans="1:5" hidden="1">
      <c r="A39272" s="4" t="s">
        <v>9</v>
      </c>
      <c r="B39272" s="2">
        <v>2082</v>
      </c>
      <c r="C39272" s="1" t="s">
        <v>71</v>
      </c>
      <c r="D39272" s="1" t="s">
        <v>24</v>
      </c>
      <c r="E39272" s="6"/>
    </row>
    <row r="39273" spans="1:5" hidden="1">
      <c r="A39273" s="4" t="s">
        <v>9</v>
      </c>
      <c r="B39273" s="2">
        <v>2083</v>
      </c>
      <c r="C39273" s="1" t="s">
        <v>71</v>
      </c>
      <c r="D39273" s="1" t="s">
        <v>24</v>
      </c>
      <c r="E39273" s="6"/>
    </row>
    <row r="39274" spans="1:5" hidden="1">
      <c r="A39274" s="4" t="s">
        <v>9</v>
      </c>
      <c r="B39274" s="2">
        <v>2084</v>
      </c>
      <c r="C39274" s="1" t="s">
        <v>71</v>
      </c>
      <c r="D39274" s="1" t="s">
        <v>24</v>
      </c>
      <c r="E39274" s="6"/>
    </row>
    <row r="39275" spans="1:5" hidden="1">
      <c r="A39275" s="4" t="s">
        <v>9</v>
      </c>
      <c r="B39275" s="2">
        <v>2085</v>
      </c>
      <c r="C39275" s="1" t="s">
        <v>71</v>
      </c>
      <c r="D39275" s="1" t="s">
        <v>24</v>
      </c>
      <c r="E39275" s="6"/>
    </row>
    <row r="39276" spans="1:5" hidden="1">
      <c r="A39276" s="4" t="s">
        <v>9</v>
      </c>
      <c r="B39276" s="2">
        <v>2086</v>
      </c>
      <c r="C39276" s="1" t="s">
        <v>71</v>
      </c>
      <c r="D39276" s="1" t="s">
        <v>24</v>
      </c>
      <c r="E39276" s="6"/>
    </row>
    <row r="39277" spans="1:5" hidden="1">
      <c r="A39277" s="4" t="s">
        <v>9</v>
      </c>
      <c r="B39277" s="2">
        <v>2087</v>
      </c>
      <c r="C39277" s="1" t="s">
        <v>71</v>
      </c>
      <c r="D39277" s="1" t="s">
        <v>24</v>
      </c>
      <c r="E39277" s="6"/>
    </row>
    <row r="39278" spans="1:5" hidden="1">
      <c r="A39278" s="4" t="s">
        <v>9</v>
      </c>
      <c r="B39278" s="2">
        <v>2088</v>
      </c>
      <c r="C39278" s="1" t="s">
        <v>71</v>
      </c>
      <c r="D39278" s="1" t="s">
        <v>24</v>
      </c>
      <c r="E39278" s="6"/>
    </row>
    <row r="39279" spans="1:5" hidden="1">
      <c r="A39279" s="4" t="s">
        <v>9</v>
      </c>
      <c r="B39279" s="2">
        <v>2089</v>
      </c>
      <c r="C39279" s="1" t="s">
        <v>71</v>
      </c>
      <c r="D39279" s="1" t="s">
        <v>24</v>
      </c>
      <c r="E39279" s="6"/>
    </row>
    <row r="39280" spans="1:5" hidden="1">
      <c r="A39280" s="4" t="s">
        <v>9</v>
      </c>
      <c r="B39280" s="2">
        <v>2090</v>
      </c>
      <c r="C39280" s="1" t="s">
        <v>71</v>
      </c>
      <c r="D39280" s="1" t="s">
        <v>24</v>
      </c>
      <c r="E39280" s="6"/>
    </row>
    <row r="39281" spans="1:5" hidden="1">
      <c r="A39281" s="4" t="s">
        <v>9</v>
      </c>
      <c r="B39281" s="2">
        <v>2091</v>
      </c>
      <c r="C39281" s="1" t="s">
        <v>71</v>
      </c>
      <c r="D39281" s="1" t="s">
        <v>24</v>
      </c>
      <c r="E39281" s="6"/>
    </row>
    <row r="39282" spans="1:5" hidden="1">
      <c r="A39282" s="4" t="s">
        <v>9</v>
      </c>
      <c r="B39282" s="2">
        <v>2092</v>
      </c>
      <c r="C39282" s="1" t="s">
        <v>71</v>
      </c>
      <c r="D39282" s="1" t="s">
        <v>24</v>
      </c>
      <c r="E39282" s="6"/>
    </row>
    <row r="39283" spans="1:5" hidden="1">
      <c r="A39283" s="4" t="s">
        <v>9</v>
      </c>
      <c r="B39283" s="2">
        <v>2093</v>
      </c>
      <c r="C39283" s="1" t="s">
        <v>71</v>
      </c>
      <c r="D39283" s="1" t="s">
        <v>24</v>
      </c>
      <c r="E39283" s="6"/>
    </row>
    <row r="39284" spans="1:5" hidden="1">
      <c r="A39284" s="4" t="s">
        <v>9</v>
      </c>
      <c r="B39284" s="2">
        <v>2094</v>
      </c>
      <c r="C39284" s="1" t="s">
        <v>71</v>
      </c>
      <c r="D39284" s="1" t="s">
        <v>24</v>
      </c>
      <c r="E39284" s="6"/>
    </row>
    <row r="39285" spans="1:5" hidden="1">
      <c r="A39285" s="4" t="s">
        <v>9</v>
      </c>
      <c r="B39285" s="2">
        <v>2095</v>
      </c>
      <c r="C39285" s="1" t="s">
        <v>71</v>
      </c>
      <c r="D39285" s="1" t="s">
        <v>24</v>
      </c>
      <c r="E39285" s="6"/>
    </row>
    <row r="39286" spans="1:5" hidden="1">
      <c r="A39286" s="4" t="s">
        <v>9</v>
      </c>
      <c r="B39286" s="2">
        <v>2096</v>
      </c>
      <c r="C39286" s="1" t="s">
        <v>71</v>
      </c>
      <c r="D39286" s="1" t="s">
        <v>24</v>
      </c>
      <c r="E39286" s="6"/>
    </row>
    <row r="39287" spans="1:5" hidden="1">
      <c r="A39287" s="4" t="s">
        <v>9</v>
      </c>
      <c r="B39287" s="2">
        <v>2097</v>
      </c>
      <c r="C39287" s="1" t="s">
        <v>71</v>
      </c>
      <c r="D39287" s="1" t="s">
        <v>24</v>
      </c>
      <c r="E39287" s="6"/>
    </row>
    <row r="39288" spans="1:5" hidden="1">
      <c r="A39288" s="4" t="s">
        <v>9</v>
      </c>
      <c r="B39288" s="2">
        <v>2098</v>
      </c>
      <c r="C39288" s="1" t="s">
        <v>71</v>
      </c>
      <c r="D39288" s="1" t="s">
        <v>24</v>
      </c>
      <c r="E39288" s="6"/>
    </row>
    <row r="39289" spans="1:5" hidden="1">
      <c r="A39289" s="4" t="s">
        <v>9</v>
      </c>
      <c r="B39289" s="2">
        <v>2099</v>
      </c>
      <c r="C39289" s="1" t="s">
        <v>71</v>
      </c>
      <c r="D39289" s="1" t="s">
        <v>24</v>
      </c>
      <c r="E39289" s="6"/>
    </row>
    <row r="39290" spans="1:5" hidden="1">
      <c r="A39290" s="4" t="s">
        <v>9</v>
      </c>
      <c r="B39290" s="2">
        <v>2100</v>
      </c>
      <c r="C39290" s="1" t="s">
        <v>71</v>
      </c>
      <c r="D39290" s="1" t="s">
        <v>24</v>
      </c>
      <c r="E39290" s="6"/>
    </row>
    <row r="39291" spans="1:5" hidden="1">
      <c r="A39291" s="4" t="s">
        <v>10</v>
      </c>
      <c r="B39291" s="2">
        <v>2000</v>
      </c>
      <c r="C39291" s="1" t="s">
        <v>71</v>
      </c>
      <c r="D39291" s="1" t="s">
        <v>24</v>
      </c>
      <c r="E39291" s="6"/>
    </row>
    <row r="39292" spans="1:5" hidden="1">
      <c r="A39292" s="4" t="s">
        <v>10</v>
      </c>
      <c r="B39292" s="2">
        <v>2001</v>
      </c>
      <c r="C39292" s="1" t="s">
        <v>71</v>
      </c>
      <c r="D39292" s="1" t="s">
        <v>24</v>
      </c>
      <c r="E39292" s="6"/>
    </row>
    <row r="39293" spans="1:5" hidden="1">
      <c r="A39293" s="4" t="s">
        <v>10</v>
      </c>
      <c r="B39293" s="2">
        <v>2002</v>
      </c>
      <c r="C39293" s="1" t="s">
        <v>71</v>
      </c>
      <c r="D39293" s="1" t="s">
        <v>24</v>
      </c>
      <c r="E39293" s="6"/>
    </row>
    <row r="39294" spans="1:5" hidden="1">
      <c r="A39294" s="4" t="s">
        <v>10</v>
      </c>
      <c r="B39294" s="2">
        <v>2003</v>
      </c>
      <c r="C39294" s="1" t="s">
        <v>71</v>
      </c>
      <c r="D39294" s="1" t="s">
        <v>24</v>
      </c>
      <c r="E39294" s="6"/>
    </row>
    <row r="39295" spans="1:5" hidden="1">
      <c r="A39295" s="4" t="s">
        <v>10</v>
      </c>
      <c r="B39295" s="2">
        <v>2004</v>
      </c>
      <c r="C39295" s="1" t="s">
        <v>71</v>
      </c>
      <c r="D39295" s="1" t="s">
        <v>24</v>
      </c>
      <c r="E39295" s="6"/>
    </row>
    <row r="39296" spans="1:5" hidden="1">
      <c r="A39296" s="4" t="s">
        <v>10</v>
      </c>
      <c r="B39296" s="2">
        <v>2005</v>
      </c>
      <c r="C39296" s="1" t="s">
        <v>71</v>
      </c>
      <c r="D39296" s="1" t="s">
        <v>24</v>
      </c>
      <c r="E39296" s="6"/>
    </row>
    <row r="39297" spans="1:5" hidden="1">
      <c r="A39297" s="4" t="s">
        <v>10</v>
      </c>
      <c r="B39297" s="2">
        <v>2006</v>
      </c>
      <c r="C39297" s="1" t="s">
        <v>71</v>
      </c>
      <c r="D39297" s="1" t="s">
        <v>24</v>
      </c>
      <c r="E39297" s="6"/>
    </row>
    <row r="39298" spans="1:5" hidden="1">
      <c r="A39298" s="4" t="s">
        <v>10</v>
      </c>
      <c r="B39298" s="2">
        <v>2007</v>
      </c>
      <c r="C39298" s="1" t="s">
        <v>71</v>
      </c>
      <c r="D39298" s="1" t="s">
        <v>24</v>
      </c>
      <c r="E39298" s="6"/>
    </row>
    <row r="39299" spans="1:5" hidden="1">
      <c r="A39299" s="4" t="s">
        <v>10</v>
      </c>
      <c r="B39299" s="2">
        <v>2008</v>
      </c>
      <c r="C39299" s="1" t="s">
        <v>71</v>
      </c>
      <c r="D39299" s="1" t="s">
        <v>24</v>
      </c>
      <c r="E39299" s="6"/>
    </row>
    <row r="39300" spans="1:5" hidden="1">
      <c r="A39300" s="4" t="s">
        <v>10</v>
      </c>
      <c r="B39300" s="2">
        <v>2009</v>
      </c>
      <c r="C39300" s="1" t="s">
        <v>71</v>
      </c>
      <c r="D39300" s="1" t="s">
        <v>24</v>
      </c>
      <c r="E39300" s="6"/>
    </row>
    <row r="39301" spans="1:5" hidden="1">
      <c r="A39301" s="4" t="s">
        <v>10</v>
      </c>
      <c r="B39301" s="2">
        <v>2010</v>
      </c>
      <c r="C39301" s="1" t="s">
        <v>71</v>
      </c>
      <c r="D39301" s="1" t="s">
        <v>24</v>
      </c>
      <c r="E39301" s="6"/>
    </row>
    <row r="39302" spans="1:5" hidden="1">
      <c r="A39302" s="4" t="s">
        <v>10</v>
      </c>
      <c r="B39302" s="2">
        <v>2011</v>
      </c>
      <c r="C39302" s="1" t="s">
        <v>71</v>
      </c>
      <c r="D39302" s="1" t="s">
        <v>24</v>
      </c>
      <c r="E39302" s="6"/>
    </row>
    <row r="39303" spans="1:5" hidden="1">
      <c r="A39303" s="4" t="s">
        <v>10</v>
      </c>
      <c r="B39303" s="2">
        <v>2012</v>
      </c>
      <c r="C39303" s="1" t="s">
        <v>71</v>
      </c>
      <c r="D39303" s="1" t="s">
        <v>24</v>
      </c>
      <c r="E39303" s="6"/>
    </row>
    <row r="39304" spans="1:5" hidden="1">
      <c r="A39304" s="4" t="s">
        <v>10</v>
      </c>
      <c r="B39304" s="2">
        <v>2013</v>
      </c>
      <c r="C39304" s="1" t="s">
        <v>71</v>
      </c>
      <c r="D39304" s="1" t="s">
        <v>24</v>
      </c>
      <c r="E39304" s="6"/>
    </row>
    <row r="39305" spans="1:5" hidden="1">
      <c r="A39305" s="4" t="s">
        <v>10</v>
      </c>
      <c r="B39305" s="2">
        <v>2014</v>
      </c>
      <c r="C39305" s="1" t="s">
        <v>71</v>
      </c>
      <c r="D39305" s="1" t="s">
        <v>24</v>
      </c>
      <c r="E39305" s="6"/>
    </row>
    <row r="39306" spans="1:5" hidden="1">
      <c r="A39306" s="4" t="s">
        <v>10</v>
      </c>
      <c r="B39306" s="2">
        <v>2015</v>
      </c>
      <c r="C39306" s="1" t="s">
        <v>71</v>
      </c>
      <c r="D39306" s="1" t="s">
        <v>24</v>
      </c>
      <c r="E39306" s="6"/>
    </row>
    <row r="39307" spans="1:5" hidden="1">
      <c r="A39307" s="4" t="s">
        <v>10</v>
      </c>
      <c r="B39307" s="2">
        <v>2016</v>
      </c>
      <c r="C39307" s="1" t="s">
        <v>71</v>
      </c>
      <c r="D39307" s="1" t="s">
        <v>24</v>
      </c>
      <c r="E39307" s="6"/>
    </row>
    <row r="39308" spans="1:5" hidden="1">
      <c r="A39308" s="4" t="s">
        <v>10</v>
      </c>
      <c r="B39308" s="2">
        <v>2017</v>
      </c>
      <c r="C39308" s="1" t="s">
        <v>71</v>
      </c>
      <c r="D39308" s="1" t="s">
        <v>24</v>
      </c>
      <c r="E39308" s="6"/>
    </row>
    <row r="39309" spans="1:5" hidden="1">
      <c r="A39309" s="4" t="s">
        <v>10</v>
      </c>
      <c r="B39309" s="2">
        <v>2018</v>
      </c>
      <c r="C39309" s="1" t="s">
        <v>71</v>
      </c>
      <c r="D39309" s="1" t="s">
        <v>24</v>
      </c>
      <c r="E39309" s="6"/>
    </row>
    <row r="39310" spans="1:5" hidden="1">
      <c r="A39310" s="4" t="s">
        <v>10</v>
      </c>
      <c r="B39310" s="2">
        <v>2019</v>
      </c>
      <c r="C39310" s="1" t="s">
        <v>71</v>
      </c>
      <c r="D39310" s="1" t="s">
        <v>24</v>
      </c>
      <c r="E39310" s="6"/>
    </row>
    <row r="39311" spans="1:5" hidden="1">
      <c r="A39311" s="4" t="s">
        <v>10</v>
      </c>
      <c r="B39311" s="2">
        <v>2020</v>
      </c>
      <c r="C39311" s="1" t="s">
        <v>71</v>
      </c>
      <c r="D39311" s="1" t="s">
        <v>24</v>
      </c>
      <c r="E39311" s="6"/>
    </row>
    <row r="39312" spans="1:5" hidden="1">
      <c r="A39312" s="4" t="s">
        <v>10</v>
      </c>
      <c r="B39312" s="2">
        <v>2021</v>
      </c>
      <c r="C39312" s="1" t="s">
        <v>71</v>
      </c>
      <c r="D39312" s="1" t="s">
        <v>24</v>
      </c>
      <c r="E39312" s="6"/>
    </row>
    <row r="39313" spans="1:5" hidden="1">
      <c r="A39313" s="4" t="s">
        <v>10</v>
      </c>
      <c r="B39313" s="2">
        <v>2022</v>
      </c>
      <c r="C39313" s="1" t="s">
        <v>71</v>
      </c>
      <c r="D39313" s="1" t="s">
        <v>24</v>
      </c>
      <c r="E39313" s="6"/>
    </row>
    <row r="39314" spans="1:5" hidden="1">
      <c r="A39314" s="4" t="s">
        <v>10</v>
      </c>
      <c r="B39314" s="2">
        <v>2023</v>
      </c>
      <c r="C39314" s="1" t="s">
        <v>71</v>
      </c>
      <c r="D39314" s="1" t="s">
        <v>24</v>
      </c>
      <c r="E39314" s="6"/>
    </row>
    <row r="39315" spans="1:5" hidden="1">
      <c r="A39315" s="4" t="s">
        <v>10</v>
      </c>
      <c r="B39315" s="2">
        <v>2024</v>
      </c>
      <c r="C39315" s="1" t="s">
        <v>71</v>
      </c>
      <c r="D39315" s="1" t="s">
        <v>24</v>
      </c>
      <c r="E39315" s="6"/>
    </row>
    <row r="39316" spans="1:5" hidden="1">
      <c r="A39316" s="4" t="s">
        <v>10</v>
      </c>
      <c r="B39316" s="2">
        <v>2025</v>
      </c>
      <c r="C39316" s="1" t="s">
        <v>71</v>
      </c>
      <c r="D39316" s="1" t="s">
        <v>24</v>
      </c>
      <c r="E39316" s="6"/>
    </row>
    <row r="39317" spans="1:5" hidden="1">
      <c r="A39317" s="4" t="s">
        <v>10</v>
      </c>
      <c r="B39317" s="2">
        <v>2026</v>
      </c>
      <c r="C39317" s="1" t="s">
        <v>71</v>
      </c>
      <c r="D39317" s="1" t="s">
        <v>24</v>
      </c>
      <c r="E39317" s="6"/>
    </row>
    <row r="39318" spans="1:5" hidden="1">
      <c r="A39318" s="4" t="s">
        <v>10</v>
      </c>
      <c r="B39318" s="2">
        <v>2027</v>
      </c>
      <c r="C39318" s="1" t="s">
        <v>71</v>
      </c>
      <c r="D39318" s="1" t="s">
        <v>24</v>
      </c>
      <c r="E39318" s="6"/>
    </row>
    <row r="39319" spans="1:5" hidden="1">
      <c r="A39319" s="4" t="s">
        <v>10</v>
      </c>
      <c r="B39319" s="2">
        <v>2028</v>
      </c>
      <c r="C39319" s="1" t="s">
        <v>71</v>
      </c>
      <c r="D39319" s="1" t="s">
        <v>24</v>
      </c>
      <c r="E39319" s="6"/>
    </row>
    <row r="39320" spans="1:5" hidden="1">
      <c r="A39320" s="4" t="s">
        <v>10</v>
      </c>
      <c r="B39320" s="2">
        <v>2029</v>
      </c>
      <c r="C39320" s="1" t="s">
        <v>71</v>
      </c>
      <c r="D39320" s="1" t="s">
        <v>24</v>
      </c>
      <c r="E39320" s="6"/>
    </row>
    <row r="39321" spans="1:5" hidden="1">
      <c r="A39321" s="4" t="s">
        <v>10</v>
      </c>
      <c r="B39321" s="2">
        <v>2030</v>
      </c>
      <c r="C39321" s="1" t="s">
        <v>71</v>
      </c>
      <c r="D39321" s="1" t="s">
        <v>24</v>
      </c>
      <c r="E39321" s="6"/>
    </row>
    <row r="39322" spans="1:5" hidden="1">
      <c r="A39322" s="4" t="s">
        <v>10</v>
      </c>
      <c r="B39322" s="2">
        <v>2031</v>
      </c>
      <c r="C39322" s="1" t="s">
        <v>71</v>
      </c>
      <c r="D39322" s="1" t="s">
        <v>24</v>
      </c>
      <c r="E39322" s="6"/>
    </row>
    <row r="39323" spans="1:5" hidden="1">
      <c r="A39323" s="4" t="s">
        <v>10</v>
      </c>
      <c r="B39323" s="2">
        <v>2032</v>
      </c>
      <c r="C39323" s="1" t="s">
        <v>71</v>
      </c>
      <c r="D39323" s="1" t="s">
        <v>24</v>
      </c>
      <c r="E39323" s="6"/>
    </row>
    <row r="39324" spans="1:5" hidden="1">
      <c r="A39324" s="4" t="s">
        <v>10</v>
      </c>
      <c r="B39324" s="2">
        <v>2033</v>
      </c>
      <c r="C39324" s="1" t="s">
        <v>71</v>
      </c>
      <c r="D39324" s="1" t="s">
        <v>24</v>
      </c>
      <c r="E39324" s="6"/>
    </row>
    <row r="39325" spans="1:5" hidden="1">
      <c r="A39325" s="4" t="s">
        <v>10</v>
      </c>
      <c r="B39325" s="2">
        <v>2034</v>
      </c>
      <c r="C39325" s="1" t="s">
        <v>71</v>
      </c>
      <c r="D39325" s="1" t="s">
        <v>24</v>
      </c>
      <c r="E39325" s="6"/>
    </row>
    <row r="39326" spans="1:5" hidden="1">
      <c r="A39326" s="4" t="s">
        <v>10</v>
      </c>
      <c r="B39326" s="2">
        <v>2035</v>
      </c>
      <c r="C39326" s="1" t="s">
        <v>71</v>
      </c>
      <c r="D39326" s="1" t="s">
        <v>24</v>
      </c>
      <c r="E39326" s="6"/>
    </row>
    <row r="39327" spans="1:5" hidden="1">
      <c r="A39327" s="4" t="s">
        <v>10</v>
      </c>
      <c r="B39327" s="2">
        <v>2036</v>
      </c>
      <c r="C39327" s="1" t="s">
        <v>71</v>
      </c>
      <c r="D39327" s="1" t="s">
        <v>24</v>
      </c>
      <c r="E39327" s="6"/>
    </row>
    <row r="39328" spans="1:5" hidden="1">
      <c r="A39328" s="4" t="s">
        <v>10</v>
      </c>
      <c r="B39328" s="2">
        <v>2037</v>
      </c>
      <c r="C39328" s="1" t="s">
        <v>71</v>
      </c>
      <c r="D39328" s="1" t="s">
        <v>24</v>
      </c>
      <c r="E39328" s="6"/>
    </row>
    <row r="39329" spans="1:5" hidden="1">
      <c r="A39329" s="4" t="s">
        <v>10</v>
      </c>
      <c r="B39329" s="2">
        <v>2038</v>
      </c>
      <c r="C39329" s="1" t="s">
        <v>71</v>
      </c>
      <c r="D39329" s="1" t="s">
        <v>24</v>
      </c>
      <c r="E39329" s="6"/>
    </row>
    <row r="39330" spans="1:5" hidden="1">
      <c r="A39330" s="4" t="s">
        <v>10</v>
      </c>
      <c r="B39330" s="2">
        <v>2039</v>
      </c>
      <c r="C39330" s="1" t="s">
        <v>71</v>
      </c>
      <c r="D39330" s="1" t="s">
        <v>24</v>
      </c>
      <c r="E39330" s="6"/>
    </row>
    <row r="39331" spans="1:5" hidden="1">
      <c r="A39331" s="4" t="s">
        <v>10</v>
      </c>
      <c r="B39331" s="2">
        <v>2040</v>
      </c>
      <c r="C39331" s="1" t="s">
        <v>71</v>
      </c>
      <c r="D39331" s="1" t="s">
        <v>24</v>
      </c>
      <c r="E39331" s="6"/>
    </row>
    <row r="39332" spans="1:5" hidden="1">
      <c r="A39332" s="4" t="s">
        <v>10</v>
      </c>
      <c r="B39332" s="2">
        <v>2041</v>
      </c>
      <c r="C39332" s="1" t="s">
        <v>71</v>
      </c>
      <c r="D39332" s="1" t="s">
        <v>24</v>
      </c>
      <c r="E39332" s="6"/>
    </row>
    <row r="39333" spans="1:5" hidden="1">
      <c r="A39333" s="4" t="s">
        <v>10</v>
      </c>
      <c r="B39333" s="2">
        <v>2042</v>
      </c>
      <c r="C39333" s="1" t="s">
        <v>71</v>
      </c>
      <c r="D39333" s="1" t="s">
        <v>24</v>
      </c>
      <c r="E39333" s="6"/>
    </row>
    <row r="39334" spans="1:5" hidden="1">
      <c r="A39334" s="4" t="s">
        <v>10</v>
      </c>
      <c r="B39334" s="2">
        <v>2043</v>
      </c>
      <c r="C39334" s="1" t="s">
        <v>71</v>
      </c>
      <c r="D39334" s="1" t="s">
        <v>24</v>
      </c>
      <c r="E39334" s="6"/>
    </row>
    <row r="39335" spans="1:5" hidden="1">
      <c r="A39335" s="4" t="s">
        <v>10</v>
      </c>
      <c r="B39335" s="2">
        <v>2044</v>
      </c>
      <c r="C39335" s="1" t="s">
        <v>71</v>
      </c>
      <c r="D39335" s="1" t="s">
        <v>24</v>
      </c>
      <c r="E39335" s="6"/>
    </row>
    <row r="39336" spans="1:5" hidden="1">
      <c r="A39336" s="4" t="s">
        <v>10</v>
      </c>
      <c r="B39336" s="2">
        <v>2045</v>
      </c>
      <c r="C39336" s="1" t="s">
        <v>71</v>
      </c>
      <c r="D39336" s="1" t="s">
        <v>24</v>
      </c>
      <c r="E39336" s="6"/>
    </row>
    <row r="39337" spans="1:5" hidden="1">
      <c r="A39337" s="4" t="s">
        <v>10</v>
      </c>
      <c r="B39337" s="2">
        <v>2046</v>
      </c>
      <c r="C39337" s="1" t="s">
        <v>71</v>
      </c>
      <c r="D39337" s="1" t="s">
        <v>24</v>
      </c>
      <c r="E39337" s="6"/>
    </row>
    <row r="39338" spans="1:5" hidden="1">
      <c r="A39338" s="4" t="s">
        <v>10</v>
      </c>
      <c r="B39338" s="2">
        <v>2047</v>
      </c>
      <c r="C39338" s="1" t="s">
        <v>71</v>
      </c>
      <c r="D39338" s="1" t="s">
        <v>24</v>
      </c>
      <c r="E39338" s="6"/>
    </row>
    <row r="39339" spans="1:5" hidden="1">
      <c r="A39339" s="4" t="s">
        <v>10</v>
      </c>
      <c r="B39339" s="2">
        <v>2048</v>
      </c>
      <c r="C39339" s="1" t="s">
        <v>71</v>
      </c>
      <c r="D39339" s="1" t="s">
        <v>24</v>
      </c>
      <c r="E39339" s="6"/>
    </row>
    <row r="39340" spans="1:5" hidden="1">
      <c r="A39340" s="4" t="s">
        <v>10</v>
      </c>
      <c r="B39340" s="2">
        <v>2049</v>
      </c>
      <c r="C39340" s="1" t="s">
        <v>71</v>
      </c>
      <c r="D39340" s="1" t="s">
        <v>24</v>
      </c>
      <c r="E39340" s="6"/>
    </row>
    <row r="39341" spans="1:5" hidden="1">
      <c r="A39341" s="4" t="s">
        <v>10</v>
      </c>
      <c r="B39341" s="2">
        <v>2050</v>
      </c>
      <c r="C39341" s="1" t="s">
        <v>71</v>
      </c>
      <c r="D39341" s="1" t="s">
        <v>24</v>
      </c>
      <c r="E39341" s="6"/>
    </row>
    <row r="39342" spans="1:5" hidden="1">
      <c r="A39342" s="4" t="s">
        <v>10</v>
      </c>
      <c r="B39342" s="2">
        <v>2051</v>
      </c>
      <c r="C39342" s="1" t="s">
        <v>71</v>
      </c>
      <c r="D39342" s="1" t="s">
        <v>24</v>
      </c>
      <c r="E39342" s="6"/>
    </row>
    <row r="39343" spans="1:5" hidden="1">
      <c r="A39343" s="4" t="s">
        <v>10</v>
      </c>
      <c r="B39343" s="2">
        <v>2052</v>
      </c>
      <c r="C39343" s="1" t="s">
        <v>71</v>
      </c>
      <c r="D39343" s="1" t="s">
        <v>24</v>
      </c>
      <c r="E39343" s="6"/>
    </row>
    <row r="39344" spans="1:5" hidden="1">
      <c r="A39344" s="4" t="s">
        <v>10</v>
      </c>
      <c r="B39344" s="2">
        <v>2053</v>
      </c>
      <c r="C39344" s="1" t="s">
        <v>71</v>
      </c>
      <c r="D39344" s="1" t="s">
        <v>24</v>
      </c>
      <c r="E39344" s="6"/>
    </row>
    <row r="39345" spans="1:5" hidden="1">
      <c r="A39345" s="4" t="s">
        <v>10</v>
      </c>
      <c r="B39345" s="2">
        <v>2054</v>
      </c>
      <c r="C39345" s="1" t="s">
        <v>71</v>
      </c>
      <c r="D39345" s="1" t="s">
        <v>24</v>
      </c>
      <c r="E39345" s="6"/>
    </row>
    <row r="39346" spans="1:5" hidden="1">
      <c r="A39346" s="4" t="s">
        <v>10</v>
      </c>
      <c r="B39346" s="2">
        <v>2055</v>
      </c>
      <c r="C39346" s="1" t="s">
        <v>71</v>
      </c>
      <c r="D39346" s="1" t="s">
        <v>24</v>
      </c>
      <c r="E39346" s="6"/>
    </row>
    <row r="39347" spans="1:5" hidden="1">
      <c r="A39347" s="4" t="s">
        <v>10</v>
      </c>
      <c r="B39347" s="2">
        <v>2056</v>
      </c>
      <c r="C39347" s="1" t="s">
        <v>71</v>
      </c>
      <c r="D39347" s="1" t="s">
        <v>24</v>
      </c>
      <c r="E39347" s="6"/>
    </row>
    <row r="39348" spans="1:5" hidden="1">
      <c r="A39348" s="4" t="s">
        <v>10</v>
      </c>
      <c r="B39348" s="2">
        <v>2057</v>
      </c>
      <c r="C39348" s="1" t="s">
        <v>71</v>
      </c>
      <c r="D39348" s="1" t="s">
        <v>24</v>
      </c>
      <c r="E39348" s="6"/>
    </row>
    <row r="39349" spans="1:5" hidden="1">
      <c r="A39349" s="4" t="s">
        <v>10</v>
      </c>
      <c r="B39349" s="2">
        <v>2058</v>
      </c>
      <c r="C39349" s="1" t="s">
        <v>71</v>
      </c>
      <c r="D39349" s="1" t="s">
        <v>24</v>
      </c>
      <c r="E39349" s="6"/>
    </row>
    <row r="39350" spans="1:5" hidden="1">
      <c r="A39350" s="4" t="s">
        <v>10</v>
      </c>
      <c r="B39350" s="2">
        <v>2059</v>
      </c>
      <c r="C39350" s="1" t="s">
        <v>71</v>
      </c>
      <c r="D39350" s="1" t="s">
        <v>24</v>
      </c>
      <c r="E39350" s="6"/>
    </row>
    <row r="39351" spans="1:5" hidden="1">
      <c r="A39351" s="4" t="s">
        <v>10</v>
      </c>
      <c r="B39351" s="2">
        <v>2060</v>
      </c>
      <c r="C39351" s="1" t="s">
        <v>71</v>
      </c>
      <c r="D39351" s="1" t="s">
        <v>24</v>
      </c>
      <c r="E39351" s="6"/>
    </row>
    <row r="39352" spans="1:5" hidden="1">
      <c r="A39352" s="4" t="s">
        <v>10</v>
      </c>
      <c r="B39352" s="2">
        <v>2061</v>
      </c>
      <c r="C39352" s="1" t="s">
        <v>71</v>
      </c>
      <c r="D39352" s="1" t="s">
        <v>24</v>
      </c>
      <c r="E39352" s="6"/>
    </row>
    <row r="39353" spans="1:5" hidden="1">
      <c r="A39353" s="4" t="s">
        <v>10</v>
      </c>
      <c r="B39353" s="2">
        <v>2062</v>
      </c>
      <c r="C39353" s="1" t="s">
        <v>71</v>
      </c>
      <c r="D39353" s="1" t="s">
        <v>24</v>
      </c>
      <c r="E39353" s="6"/>
    </row>
    <row r="39354" spans="1:5" hidden="1">
      <c r="A39354" s="4" t="s">
        <v>10</v>
      </c>
      <c r="B39354" s="2">
        <v>2063</v>
      </c>
      <c r="C39354" s="1" t="s">
        <v>71</v>
      </c>
      <c r="D39354" s="1" t="s">
        <v>24</v>
      </c>
      <c r="E39354" s="6"/>
    </row>
    <row r="39355" spans="1:5" hidden="1">
      <c r="A39355" s="4" t="s">
        <v>10</v>
      </c>
      <c r="B39355" s="2">
        <v>2064</v>
      </c>
      <c r="C39355" s="1" t="s">
        <v>71</v>
      </c>
      <c r="D39355" s="1" t="s">
        <v>24</v>
      </c>
      <c r="E39355" s="6"/>
    </row>
    <row r="39356" spans="1:5" hidden="1">
      <c r="A39356" s="4" t="s">
        <v>10</v>
      </c>
      <c r="B39356" s="2">
        <v>2065</v>
      </c>
      <c r="C39356" s="1" t="s">
        <v>71</v>
      </c>
      <c r="D39356" s="1" t="s">
        <v>24</v>
      </c>
      <c r="E39356" s="6"/>
    </row>
    <row r="39357" spans="1:5" hidden="1">
      <c r="A39357" s="4" t="s">
        <v>10</v>
      </c>
      <c r="B39357" s="2">
        <v>2066</v>
      </c>
      <c r="C39357" s="1" t="s">
        <v>71</v>
      </c>
      <c r="D39357" s="1" t="s">
        <v>24</v>
      </c>
      <c r="E39357" s="6"/>
    </row>
    <row r="39358" spans="1:5" hidden="1">
      <c r="A39358" s="4" t="s">
        <v>10</v>
      </c>
      <c r="B39358" s="2">
        <v>2067</v>
      </c>
      <c r="C39358" s="1" t="s">
        <v>71</v>
      </c>
      <c r="D39358" s="1" t="s">
        <v>24</v>
      </c>
      <c r="E39358" s="6"/>
    </row>
    <row r="39359" spans="1:5" hidden="1">
      <c r="A39359" s="4" t="s">
        <v>10</v>
      </c>
      <c r="B39359" s="2">
        <v>2068</v>
      </c>
      <c r="C39359" s="1" t="s">
        <v>71</v>
      </c>
      <c r="D39359" s="1" t="s">
        <v>24</v>
      </c>
      <c r="E39359" s="6"/>
    </row>
    <row r="39360" spans="1:5" hidden="1">
      <c r="A39360" s="4" t="s">
        <v>10</v>
      </c>
      <c r="B39360" s="2">
        <v>2069</v>
      </c>
      <c r="C39360" s="1" t="s">
        <v>71</v>
      </c>
      <c r="D39360" s="1" t="s">
        <v>24</v>
      </c>
      <c r="E39360" s="6"/>
    </row>
    <row r="39361" spans="1:5" hidden="1">
      <c r="A39361" s="4" t="s">
        <v>10</v>
      </c>
      <c r="B39361" s="2">
        <v>2070</v>
      </c>
      <c r="C39361" s="1" t="s">
        <v>71</v>
      </c>
      <c r="D39361" s="1" t="s">
        <v>24</v>
      </c>
      <c r="E39361" s="6"/>
    </row>
    <row r="39362" spans="1:5" hidden="1">
      <c r="A39362" s="4" t="s">
        <v>10</v>
      </c>
      <c r="B39362" s="2">
        <v>2071</v>
      </c>
      <c r="C39362" s="1" t="s">
        <v>71</v>
      </c>
      <c r="D39362" s="1" t="s">
        <v>24</v>
      </c>
      <c r="E39362" s="6"/>
    </row>
    <row r="39363" spans="1:5" hidden="1">
      <c r="A39363" s="4" t="s">
        <v>10</v>
      </c>
      <c r="B39363" s="2">
        <v>2072</v>
      </c>
      <c r="C39363" s="1" t="s">
        <v>71</v>
      </c>
      <c r="D39363" s="1" t="s">
        <v>24</v>
      </c>
      <c r="E39363" s="6"/>
    </row>
    <row r="39364" spans="1:5" hidden="1">
      <c r="A39364" s="4" t="s">
        <v>10</v>
      </c>
      <c r="B39364" s="2">
        <v>2073</v>
      </c>
      <c r="C39364" s="1" t="s">
        <v>71</v>
      </c>
      <c r="D39364" s="1" t="s">
        <v>24</v>
      </c>
      <c r="E39364" s="6"/>
    </row>
    <row r="39365" spans="1:5" hidden="1">
      <c r="A39365" s="4" t="s">
        <v>10</v>
      </c>
      <c r="B39365" s="2">
        <v>2074</v>
      </c>
      <c r="C39365" s="1" t="s">
        <v>71</v>
      </c>
      <c r="D39365" s="1" t="s">
        <v>24</v>
      </c>
      <c r="E39365" s="6"/>
    </row>
    <row r="39366" spans="1:5" hidden="1">
      <c r="A39366" s="4" t="s">
        <v>10</v>
      </c>
      <c r="B39366" s="2">
        <v>2075</v>
      </c>
      <c r="C39366" s="1" t="s">
        <v>71</v>
      </c>
      <c r="D39366" s="1" t="s">
        <v>24</v>
      </c>
      <c r="E39366" s="6"/>
    </row>
    <row r="39367" spans="1:5" hidden="1">
      <c r="A39367" s="4" t="s">
        <v>10</v>
      </c>
      <c r="B39367" s="2">
        <v>2076</v>
      </c>
      <c r="C39367" s="1" t="s">
        <v>71</v>
      </c>
      <c r="D39367" s="1" t="s">
        <v>24</v>
      </c>
      <c r="E39367" s="6"/>
    </row>
    <row r="39368" spans="1:5" hidden="1">
      <c r="A39368" s="4" t="s">
        <v>10</v>
      </c>
      <c r="B39368" s="2">
        <v>2077</v>
      </c>
      <c r="C39368" s="1" t="s">
        <v>71</v>
      </c>
      <c r="D39368" s="1" t="s">
        <v>24</v>
      </c>
      <c r="E39368" s="6"/>
    </row>
    <row r="39369" spans="1:5" hidden="1">
      <c r="A39369" s="4" t="s">
        <v>10</v>
      </c>
      <c r="B39369" s="2">
        <v>2078</v>
      </c>
      <c r="C39369" s="1" t="s">
        <v>71</v>
      </c>
      <c r="D39369" s="1" t="s">
        <v>24</v>
      </c>
      <c r="E39369" s="6"/>
    </row>
    <row r="39370" spans="1:5" hidden="1">
      <c r="A39370" s="4" t="s">
        <v>10</v>
      </c>
      <c r="B39370" s="2">
        <v>2079</v>
      </c>
      <c r="C39370" s="1" t="s">
        <v>71</v>
      </c>
      <c r="D39370" s="1" t="s">
        <v>24</v>
      </c>
      <c r="E39370" s="6"/>
    </row>
    <row r="39371" spans="1:5" hidden="1">
      <c r="A39371" s="4" t="s">
        <v>10</v>
      </c>
      <c r="B39371" s="2">
        <v>2080</v>
      </c>
      <c r="C39371" s="1" t="s">
        <v>71</v>
      </c>
      <c r="D39371" s="1" t="s">
        <v>24</v>
      </c>
      <c r="E39371" s="6"/>
    </row>
    <row r="39372" spans="1:5" hidden="1">
      <c r="A39372" s="4" t="s">
        <v>10</v>
      </c>
      <c r="B39372" s="2">
        <v>2081</v>
      </c>
      <c r="C39372" s="1" t="s">
        <v>71</v>
      </c>
      <c r="D39372" s="1" t="s">
        <v>24</v>
      </c>
      <c r="E39372" s="6"/>
    </row>
    <row r="39373" spans="1:5" hidden="1">
      <c r="A39373" s="4" t="s">
        <v>10</v>
      </c>
      <c r="B39373" s="2">
        <v>2082</v>
      </c>
      <c r="C39373" s="1" t="s">
        <v>71</v>
      </c>
      <c r="D39373" s="1" t="s">
        <v>24</v>
      </c>
      <c r="E39373" s="6"/>
    </row>
    <row r="39374" spans="1:5" hidden="1">
      <c r="A39374" s="4" t="s">
        <v>10</v>
      </c>
      <c r="B39374" s="2">
        <v>2083</v>
      </c>
      <c r="C39374" s="1" t="s">
        <v>71</v>
      </c>
      <c r="D39374" s="1" t="s">
        <v>24</v>
      </c>
      <c r="E39374" s="6"/>
    </row>
    <row r="39375" spans="1:5" hidden="1">
      <c r="A39375" s="4" t="s">
        <v>10</v>
      </c>
      <c r="B39375" s="2">
        <v>2084</v>
      </c>
      <c r="C39375" s="1" t="s">
        <v>71</v>
      </c>
      <c r="D39375" s="1" t="s">
        <v>24</v>
      </c>
      <c r="E39375" s="6"/>
    </row>
    <row r="39376" spans="1:5" hidden="1">
      <c r="A39376" s="4" t="s">
        <v>10</v>
      </c>
      <c r="B39376" s="2">
        <v>2085</v>
      </c>
      <c r="C39376" s="1" t="s">
        <v>71</v>
      </c>
      <c r="D39376" s="1" t="s">
        <v>24</v>
      </c>
      <c r="E39376" s="6"/>
    </row>
    <row r="39377" spans="1:5" hidden="1">
      <c r="A39377" s="4" t="s">
        <v>10</v>
      </c>
      <c r="B39377" s="2">
        <v>2086</v>
      </c>
      <c r="C39377" s="1" t="s">
        <v>71</v>
      </c>
      <c r="D39377" s="1" t="s">
        <v>24</v>
      </c>
      <c r="E39377" s="6"/>
    </row>
    <row r="39378" spans="1:5" hidden="1">
      <c r="A39378" s="4" t="s">
        <v>10</v>
      </c>
      <c r="B39378" s="2">
        <v>2087</v>
      </c>
      <c r="C39378" s="1" t="s">
        <v>71</v>
      </c>
      <c r="D39378" s="1" t="s">
        <v>24</v>
      </c>
      <c r="E39378" s="6"/>
    </row>
    <row r="39379" spans="1:5" hidden="1">
      <c r="A39379" s="4" t="s">
        <v>10</v>
      </c>
      <c r="B39379" s="2">
        <v>2088</v>
      </c>
      <c r="C39379" s="1" t="s">
        <v>71</v>
      </c>
      <c r="D39379" s="1" t="s">
        <v>24</v>
      </c>
      <c r="E39379" s="6"/>
    </row>
    <row r="39380" spans="1:5" hidden="1">
      <c r="A39380" s="4" t="s">
        <v>10</v>
      </c>
      <c r="B39380" s="2">
        <v>2089</v>
      </c>
      <c r="C39380" s="1" t="s">
        <v>71</v>
      </c>
      <c r="D39380" s="1" t="s">
        <v>24</v>
      </c>
      <c r="E39380" s="6"/>
    </row>
    <row r="39381" spans="1:5" hidden="1">
      <c r="A39381" s="4" t="s">
        <v>10</v>
      </c>
      <c r="B39381" s="2">
        <v>2090</v>
      </c>
      <c r="C39381" s="1" t="s">
        <v>71</v>
      </c>
      <c r="D39381" s="1" t="s">
        <v>24</v>
      </c>
      <c r="E39381" s="6"/>
    </row>
    <row r="39382" spans="1:5" hidden="1">
      <c r="A39382" s="4" t="s">
        <v>10</v>
      </c>
      <c r="B39382" s="2">
        <v>2091</v>
      </c>
      <c r="C39382" s="1" t="s">
        <v>71</v>
      </c>
      <c r="D39382" s="1" t="s">
        <v>24</v>
      </c>
      <c r="E39382" s="6"/>
    </row>
    <row r="39383" spans="1:5" hidden="1">
      <c r="A39383" s="4" t="s">
        <v>10</v>
      </c>
      <c r="B39383" s="2">
        <v>2092</v>
      </c>
      <c r="C39383" s="1" t="s">
        <v>71</v>
      </c>
      <c r="D39383" s="1" t="s">
        <v>24</v>
      </c>
      <c r="E39383" s="6"/>
    </row>
    <row r="39384" spans="1:5" hidden="1">
      <c r="A39384" s="4" t="s">
        <v>10</v>
      </c>
      <c r="B39384" s="2">
        <v>2093</v>
      </c>
      <c r="C39384" s="1" t="s">
        <v>71</v>
      </c>
      <c r="D39384" s="1" t="s">
        <v>24</v>
      </c>
      <c r="E39384" s="6"/>
    </row>
    <row r="39385" spans="1:5" hidden="1">
      <c r="A39385" s="4" t="s">
        <v>10</v>
      </c>
      <c r="B39385" s="2">
        <v>2094</v>
      </c>
      <c r="C39385" s="1" t="s">
        <v>71</v>
      </c>
      <c r="D39385" s="1" t="s">
        <v>24</v>
      </c>
      <c r="E39385" s="6"/>
    </row>
    <row r="39386" spans="1:5" hidden="1">
      <c r="A39386" s="4" t="s">
        <v>10</v>
      </c>
      <c r="B39386" s="2">
        <v>2095</v>
      </c>
      <c r="C39386" s="1" t="s">
        <v>71</v>
      </c>
      <c r="D39386" s="1" t="s">
        <v>24</v>
      </c>
      <c r="E39386" s="6"/>
    </row>
    <row r="39387" spans="1:5" hidden="1">
      <c r="A39387" s="4" t="s">
        <v>10</v>
      </c>
      <c r="B39387" s="2">
        <v>2096</v>
      </c>
      <c r="C39387" s="1" t="s">
        <v>71</v>
      </c>
      <c r="D39387" s="1" t="s">
        <v>24</v>
      </c>
      <c r="E39387" s="6"/>
    </row>
    <row r="39388" spans="1:5" hidden="1">
      <c r="A39388" s="4" t="s">
        <v>10</v>
      </c>
      <c r="B39388" s="2">
        <v>2097</v>
      </c>
      <c r="C39388" s="1" t="s">
        <v>71</v>
      </c>
      <c r="D39388" s="1" t="s">
        <v>24</v>
      </c>
      <c r="E39388" s="6"/>
    </row>
    <row r="39389" spans="1:5" hidden="1">
      <c r="A39389" s="4" t="s">
        <v>10</v>
      </c>
      <c r="B39389" s="2">
        <v>2098</v>
      </c>
      <c r="C39389" s="1" t="s">
        <v>71</v>
      </c>
      <c r="D39389" s="1" t="s">
        <v>24</v>
      </c>
      <c r="E39389" s="6"/>
    </row>
    <row r="39390" spans="1:5" hidden="1">
      <c r="A39390" s="4" t="s">
        <v>10</v>
      </c>
      <c r="B39390" s="2">
        <v>2099</v>
      </c>
      <c r="C39390" s="1" t="s">
        <v>71</v>
      </c>
      <c r="D39390" s="1" t="s">
        <v>24</v>
      </c>
      <c r="E39390" s="6"/>
    </row>
    <row r="39391" spans="1:5" hidden="1">
      <c r="A39391" s="4" t="s">
        <v>10</v>
      </c>
      <c r="B39391" s="2">
        <v>2100</v>
      </c>
      <c r="C39391" s="1" t="s">
        <v>71</v>
      </c>
      <c r="D39391" s="1" t="s">
        <v>24</v>
      </c>
      <c r="E39391" s="6"/>
    </row>
    <row r="39392" spans="1:5" hidden="1">
      <c r="A39392" s="4" t="s">
        <v>11</v>
      </c>
      <c r="B39392" s="2">
        <v>2000</v>
      </c>
      <c r="C39392" s="1" t="s">
        <v>71</v>
      </c>
      <c r="D39392" s="1" t="s">
        <v>24</v>
      </c>
      <c r="E39392" s="6"/>
    </row>
    <row r="39393" spans="1:5" hidden="1">
      <c r="A39393" s="4" t="s">
        <v>11</v>
      </c>
      <c r="B39393" s="2">
        <v>2001</v>
      </c>
      <c r="C39393" s="1" t="s">
        <v>71</v>
      </c>
      <c r="D39393" s="1" t="s">
        <v>24</v>
      </c>
      <c r="E39393" s="6"/>
    </row>
    <row r="39394" spans="1:5" hidden="1">
      <c r="A39394" s="4" t="s">
        <v>11</v>
      </c>
      <c r="B39394" s="2">
        <v>2002</v>
      </c>
      <c r="C39394" s="1" t="s">
        <v>71</v>
      </c>
      <c r="D39394" s="1" t="s">
        <v>24</v>
      </c>
      <c r="E39394" s="6"/>
    </row>
    <row r="39395" spans="1:5" hidden="1">
      <c r="A39395" s="4" t="s">
        <v>11</v>
      </c>
      <c r="B39395" s="2">
        <v>2003</v>
      </c>
      <c r="C39395" s="1" t="s">
        <v>71</v>
      </c>
      <c r="D39395" s="1" t="s">
        <v>24</v>
      </c>
      <c r="E39395" s="6"/>
    </row>
    <row r="39396" spans="1:5" hidden="1">
      <c r="A39396" s="4" t="s">
        <v>11</v>
      </c>
      <c r="B39396" s="2">
        <v>2004</v>
      </c>
      <c r="C39396" s="1" t="s">
        <v>71</v>
      </c>
      <c r="D39396" s="1" t="s">
        <v>24</v>
      </c>
      <c r="E39396" s="6"/>
    </row>
    <row r="39397" spans="1:5" hidden="1">
      <c r="A39397" s="4" t="s">
        <v>11</v>
      </c>
      <c r="B39397" s="2">
        <v>2005</v>
      </c>
      <c r="C39397" s="1" t="s">
        <v>71</v>
      </c>
      <c r="D39397" s="1" t="s">
        <v>24</v>
      </c>
      <c r="E39397" s="6"/>
    </row>
    <row r="39398" spans="1:5" hidden="1">
      <c r="A39398" s="4" t="s">
        <v>11</v>
      </c>
      <c r="B39398" s="2">
        <v>2006</v>
      </c>
      <c r="C39398" s="1" t="s">
        <v>71</v>
      </c>
      <c r="D39398" s="1" t="s">
        <v>24</v>
      </c>
      <c r="E39398" s="6"/>
    </row>
    <row r="39399" spans="1:5" hidden="1">
      <c r="A39399" s="4" t="s">
        <v>11</v>
      </c>
      <c r="B39399" s="2">
        <v>2007</v>
      </c>
      <c r="C39399" s="1" t="s">
        <v>71</v>
      </c>
      <c r="D39399" s="1" t="s">
        <v>24</v>
      </c>
      <c r="E39399" s="6"/>
    </row>
    <row r="39400" spans="1:5" hidden="1">
      <c r="A39400" s="4" t="s">
        <v>11</v>
      </c>
      <c r="B39400" s="2">
        <v>2008</v>
      </c>
      <c r="C39400" s="1" t="s">
        <v>71</v>
      </c>
      <c r="D39400" s="1" t="s">
        <v>24</v>
      </c>
      <c r="E39400" s="6"/>
    </row>
    <row r="39401" spans="1:5" hidden="1">
      <c r="A39401" s="4" t="s">
        <v>11</v>
      </c>
      <c r="B39401" s="2">
        <v>2009</v>
      </c>
      <c r="C39401" s="1" t="s">
        <v>71</v>
      </c>
      <c r="D39401" s="1" t="s">
        <v>24</v>
      </c>
      <c r="E39401" s="6"/>
    </row>
    <row r="39402" spans="1:5" hidden="1">
      <c r="A39402" s="4" t="s">
        <v>11</v>
      </c>
      <c r="B39402" s="2">
        <v>2010</v>
      </c>
      <c r="C39402" s="1" t="s">
        <v>71</v>
      </c>
      <c r="D39402" s="1" t="s">
        <v>24</v>
      </c>
      <c r="E39402" s="6"/>
    </row>
    <row r="39403" spans="1:5" hidden="1">
      <c r="A39403" s="4" t="s">
        <v>11</v>
      </c>
      <c r="B39403" s="2">
        <v>2011</v>
      </c>
      <c r="C39403" s="1" t="s">
        <v>71</v>
      </c>
      <c r="D39403" s="1" t="s">
        <v>24</v>
      </c>
      <c r="E39403" s="6"/>
    </row>
    <row r="39404" spans="1:5" hidden="1">
      <c r="A39404" s="4" t="s">
        <v>11</v>
      </c>
      <c r="B39404" s="2">
        <v>2012</v>
      </c>
      <c r="C39404" s="1" t="s">
        <v>71</v>
      </c>
      <c r="D39404" s="1" t="s">
        <v>24</v>
      </c>
      <c r="E39404" s="6"/>
    </row>
    <row r="39405" spans="1:5" hidden="1">
      <c r="A39405" s="4" t="s">
        <v>11</v>
      </c>
      <c r="B39405" s="2">
        <v>2013</v>
      </c>
      <c r="C39405" s="1" t="s">
        <v>71</v>
      </c>
      <c r="D39405" s="1" t="s">
        <v>24</v>
      </c>
      <c r="E39405" s="6"/>
    </row>
    <row r="39406" spans="1:5" hidden="1">
      <c r="A39406" s="4" t="s">
        <v>11</v>
      </c>
      <c r="B39406" s="2">
        <v>2014</v>
      </c>
      <c r="C39406" s="1" t="s">
        <v>71</v>
      </c>
      <c r="D39406" s="1" t="s">
        <v>24</v>
      </c>
      <c r="E39406" s="6"/>
    </row>
    <row r="39407" spans="1:5" hidden="1">
      <c r="A39407" s="4" t="s">
        <v>11</v>
      </c>
      <c r="B39407" s="2">
        <v>2015</v>
      </c>
      <c r="C39407" s="1" t="s">
        <v>71</v>
      </c>
      <c r="D39407" s="1" t="s">
        <v>24</v>
      </c>
      <c r="E39407" s="6"/>
    </row>
    <row r="39408" spans="1:5" hidden="1">
      <c r="A39408" s="4" t="s">
        <v>11</v>
      </c>
      <c r="B39408" s="2">
        <v>2016</v>
      </c>
      <c r="C39408" s="1" t="s">
        <v>71</v>
      </c>
      <c r="D39408" s="1" t="s">
        <v>24</v>
      </c>
      <c r="E39408" s="6"/>
    </row>
    <row r="39409" spans="1:5" hidden="1">
      <c r="A39409" s="4" t="s">
        <v>11</v>
      </c>
      <c r="B39409" s="2">
        <v>2017</v>
      </c>
      <c r="C39409" s="1" t="s">
        <v>71</v>
      </c>
      <c r="D39409" s="1" t="s">
        <v>24</v>
      </c>
      <c r="E39409" s="6"/>
    </row>
    <row r="39410" spans="1:5" hidden="1">
      <c r="A39410" s="4" t="s">
        <v>11</v>
      </c>
      <c r="B39410" s="2">
        <v>2018</v>
      </c>
      <c r="C39410" s="1" t="s">
        <v>71</v>
      </c>
      <c r="D39410" s="1" t="s">
        <v>24</v>
      </c>
      <c r="E39410" s="6"/>
    </row>
    <row r="39411" spans="1:5" hidden="1">
      <c r="A39411" s="4" t="s">
        <v>11</v>
      </c>
      <c r="B39411" s="2">
        <v>2019</v>
      </c>
      <c r="C39411" s="1" t="s">
        <v>71</v>
      </c>
      <c r="D39411" s="1" t="s">
        <v>24</v>
      </c>
      <c r="E39411" s="6"/>
    </row>
    <row r="39412" spans="1:5" hidden="1">
      <c r="A39412" s="4" t="s">
        <v>11</v>
      </c>
      <c r="B39412" s="2">
        <v>2020</v>
      </c>
      <c r="C39412" s="1" t="s">
        <v>71</v>
      </c>
      <c r="D39412" s="1" t="s">
        <v>24</v>
      </c>
      <c r="E39412" s="6"/>
    </row>
    <row r="39413" spans="1:5" hidden="1">
      <c r="A39413" s="4" t="s">
        <v>11</v>
      </c>
      <c r="B39413" s="2">
        <v>2021</v>
      </c>
      <c r="C39413" s="1" t="s">
        <v>71</v>
      </c>
      <c r="D39413" s="1" t="s">
        <v>24</v>
      </c>
      <c r="E39413" s="6"/>
    </row>
    <row r="39414" spans="1:5" hidden="1">
      <c r="A39414" s="4" t="s">
        <v>11</v>
      </c>
      <c r="B39414" s="2">
        <v>2022</v>
      </c>
      <c r="C39414" s="1" t="s">
        <v>71</v>
      </c>
      <c r="D39414" s="1" t="s">
        <v>24</v>
      </c>
      <c r="E39414" s="6"/>
    </row>
    <row r="39415" spans="1:5" hidden="1">
      <c r="A39415" s="4" t="s">
        <v>11</v>
      </c>
      <c r="B39415" s="2">
        <v>2023</v>
      </c>
      <c r="C39415" s="1" t="s">
        <v>71</v>
      </c>
      <c r="D39415" s="1" t="s">
        <v>24</v>
      </c>
      <c r="E39415" s="6"/>
    </row>
    <row r="39416" spans="1:5" hidden="1">
      <c r="A39416" s="4" t="s">
        <v>11</v>
      </c>
      <c r="B39416" s="2">
        <v>2024</v>
      </c>
      <c r="C39416" s="1" t="s">
        <v>71</v>
      </c>
      <c r="D39416" s="1" t="s">
        <v>24</v>
      </c>
      <c r="E39416" s="6"/>
    </row>
    <row r="39417" spans="1:5" hidden="1">
      <c r="A39417" s="4" t="s">
        <v>11</v>
      </c>
      <c r="B39417" s="2">
        <v>2025</v>
      </c>
      <c r="C39417" s="1" t="s">
        <v>71</v>
      </c>
      <c r="D39417" s="1" t="s">
        <v>24</v>
      </c>
      <c r="E39417" s="6"/>
    </row>
    <row r="39418" spans="1:5" hidden="1">
      <c r="A39418" s="4" t="s">
        <v>11</v>
      </c>
      <c r="B39418" s="2">
        <v>2026</v>
      </c>
      <c r="C39418" s="1" t="s">
        <v>71</v>
      </c>
      <c r="D39418" s="1" t="s">
        <v>24</v>
      </c>
      <c r="E39418" s="6"/>
    </row>
    <row r="39419" spans="1:5" hidden="1">
      <c r="A39419" s="4" t="s">
        <v>11</v>
      </c>
      <c r="B39419" s="2">
        <v>2027</v>
      </c>
      <c r="C39419" s="1" t="s">
        <v>71</v>
      </c>
      <c r="D39419" s="1" t="s">
        <v>24</v>
      </c>
      <c r="E39419" s="6"/>
    </row>
    <row r="39420" spans="1:5" hidden="1">
      <c r="A39420" s="4" t="s">
        <v>11</v>
      </c>
      <c r="B39420" s="2">
        <v>2028</v>
      </c>
      <c r="C39420" s="1" t="s">
        <v>71</v>
      </c>
      <c r="D39420" s="1" t="s">
        <v>24</v>
      </c>
      <c r="E39420" s="6"/>
    </row>
    <row r="39421" spans="1:5" hidden="1">
      <c r="A39421" s="4" t="s">
        <v>11</v>
      </c>
      <c r="B39421" s="2">
        <v>2029</v>
      </c>
      <c r="C39421" s="1" t="s">
        <v>71</v>
      </c>
      <c r="D39421" s="1" t="s">
        <v>24</v>
      </c>
      <c r="E39421" s="6"/>
    </row>
    <row r="39422" spans="1:5" hidden="1">
      <c r="A39422" s="4" t="s">
        <v>11</v>
      </c>
      <c r="B39422" s="2">
        <v>2030</v>
      </c>
      <c r="C39422" s="1" t="s">
        <v>71</v>
      </c>
      <c r="D39422" s="1" t="s">
        <v>24</v>
      </c>
      <c r="E39422" s="6"/>
    </row>
    <row r="39423" spans="1:5" hidden="1">
      <c r="A39423" s="4" t="s">
        <v>11</v>
      </c>
      <c r="B39423" s="2">
        <v>2031</v>
      </c>
      <c r="C39423" s="1" t="s">
        <v>71</v>
      </c>
      <c r="D39423" s="1" t="s">
        <v>24</v>
      </c>
      <c r="E39423" s="6"/>
    </row>
    <row r="39424" spans="1:5" hidden="1">
      <c r="A39424" s="4" t="s">
        <v>11</v>
      </c>
      <c r="B39424" s="2">
        <v>2032</v>
      </c>
      <c r="C39424" s="1" t="s">
        <v>71</v>
      </c>
      <c r="D39424" s="1" t="s">
        <v>24</v>
      </c>
      <c r="E39424" s="6"/>
    </row>
    <row r="39425" spans="1:5" hidden="1">
      <c r="A39425" s="4" t="s">
        <v>11</v>
      </c>
      <c r="B39425" s="2">
        <v>2033</v>
      </c>
      <c r="C39425" s="1" t="s">
        <v>71</v>
      </c>
      <c r="D39425" s="1" t="s">
        <v>24</v>
      </c>
      <c r="E39425" s="6"/>
    </row>
    <row r="39426" spans="1:5" hidden="1">
      <c r="A39426" s="4" t="s">
        <v>11</v>
      </c>
      <c r="B39426" s="2">
        <v>2034</v>
      </c>
      <c r="C39426" s="1" t="s">
        <v>71</v>
      </c>
      <c r="D39426" s="1" t="s">
        <v>24</v>
      </c>
      <c r="E39426" s="6"/>
    </row>
    <row r="39427" spans="1:5" hidden="1">
      <c r="A39427" s="4" t="s">
        <v>11</v>
      </c>
      <c r="B39427" s="2">
        <v>2035</v>
      </c>
      <c r="C39427" s="1" t="s">
        <v>71</v>
      </c>
      <c r="D39427" s="1" t="s">
        <v>24</v>
      </c>
      <c r="E39427" s="6"/>
    </row>
    <row r="39428" spans="1:5" hidden="1">
      <c r="A39428" s="4" t="s">
        <v>11</v>
      </c>
      <c r="B39428" s="2">
        <v>2036</v>
      </c>
      <c r="C39428" s="1" t="s">
        <v>71</v>
      </c>
      <c r="D39428" s="1" t="s">
        <v>24</v>
      </c>
      <c r="E39428" s="6"/>
    </row>
    <row r="39429" spans="1:5" hidden="1">
      <c r="A39429" s="4" t="s">
        <v>11</v>
      </c>
      <c r="B39429" s="2">
        <v>2037</v>
      </c>
      <c r="C39429" s="1" t="s">
        <v>71</v>
      </c>
      <c r="D39429" s="1" t="s">
        <v>24</v>
      </c>
      <c r="E39429" s="6"/>
    </row>
    <row r="39430" spans="1:5" hidden="1">
      <c r="A39430" s="4" t="s">
        <v>11</v>
      </c>
      <c r="B39430" s="2">
        <v>2038</v>
      </c>
      <c r="C39430" s="1" t="s">
        <v>71</v>
      </c>
      <c r="D39430" s="1" t="s">
        <v>24</v>
      </c>
      <c r="E39430" s="6"/>
    </row>
    <row r="39431" spans="1:5" hidden="1">
      <c r="A39431" s="4" t="s">
        <v>11</v>
      </c>
      <c r="B39431" s="2">
        <v>2039</v>
      </c>
      <c r="C39431" s="1" t="s">
        <v>71</v>
      </c>
      <c r="D39431" s="1" t="s">
        <v>24</v>
      </c>
      <c r="E39431" s="6"/>
    </row>
    <row r="39432" spans="1:5" hidden="1">
      <c r="A39432" s="4" t="s">
        <v>11</v>
      </c>
      <c r="B39432" s="2">
        <v>2040</v>
      </c>
      <c r="C39432" s="1" t="s">
        <v>71</v>
      </c>
      <c r="D39432" s="1" t="s">
        <v>24</v>
      </c>
      <c r="E39432" s="6"/>
    </row>
    <row r="39433" spans="1:5" hidden="1">
      <c r="A39433" s="4" t="s">
        <v>11</v>
      </c>
      <c r="B39433" s="2">
        <v>2041</v>
      </c>
      <c r="C39433" s="1" t="s">
        <v>71</v>
      </c>
      <c r="D39433" s="1" t="s">
        <v>24</v>
      </c>
      <c r="E39433" s="6"/>
    </row>
    <row r="39434" spans="1:5" hidden="1">
      <c r="A39434" s="4" t="s">
        <v>11</v>
      </c>
      <c r="B39434" s="2">
        <v>2042</v>
      </c>
      <c r="C39434" s="1" t="s">
        <v>71</v>
      </c>
      <c r="D39434" s="1" t="s">
        <v>24</v>
      </c>
      <c r="E39434" s="6"/>
    </row>
    <row r="39435" spans="1:5" hidden="1">
      <c r="A39435" s="4" t="s">
        <v>11</v>
      </c>
      <c r="B39435" s="2">
        <v>2043</v>
      </c>
      <c r="C39435" s="1" t="s">
        <v>71</v>
      </c>
      <c r="D39435" s="1" t="s">
        <v>24</v>
      </c>
      <c r="E39435" s="6"/>
    </row>
    <row r="39436" spans="1:5" hidden="1">
      <c r="A39436" s="4" t="s">
        <v>11</v>
      </c>
      <c r="B39436" s="2">
        <v>2044</v>
      </c>
      <c r="C39436" s="1" t="s">
        <v>71</v>
      </c>
      <c r="D39436" s="1" t="s">
        <v>24</v>
      </c>
      <c r="E39436" s="6"/>
    </row>
    <row r="39437" spans="1:5" hidden="1">
      <c r="A39437" s="4" t="s">
        <v>11</v>
      </c>
      <c r="B39437" s="2">
        <v>2045</v>
      </c>
      <c r="C39437" s="1" t="s">
        <v>71</v>
      </c>
      <c r="D39437" s="1" t="s">
        <v>24</v>
      </c>
      <c r="E39437" s="6"/>
    </row>
    <row r="39438" spans="1:5" hidden="1">
      <c r="A39438" s="4" t="s">
        <v>11</v>
      </c>
      <c r="B39438" s="2">
        <v>2046</v>
      </c>
      <c r="C39438" s="1" t="s">
        <v>71</v>
      </c>
      <c r="D39438" s="1" t="s">
        <v>24</v>
      </c>
      <c r="E39438" s="6"/>
    </row>
    <row r="39439" spans="1:5" hidden="1">
      <c r="A39439" s="4" t="s">
        <v>11</v>
      </c>
      <c r="B39439" s="2">
        <v>2047</v>
      </c>
      <c r="C39439" s="1" t="s">
        <v>71</v>
      </c>
      <c r="D39439" s="1" t="s">
        <v>24</v>
      </c>
      <c r="E39439" s="6"/>
    </row>
    <row r="39440" spans="1:5" hidden="1">
      <c r="A39440" s="4" t="s">
        <v>11</v>
      </c>
      <c r="B39440" s="2">
        <v>2048</v>
      </c>
      <c r="C39440" s="1" t="s">
        <v>71</v>
      </c>
      <c r="D39440" s="1" t="s">
        <v>24</v>
      </c>
      <c r="E39440" s="6"/>
    </row>
    <row r="39441" spans="1:5" hidden="1">
      <c r="A39441" s="4" t="s">
        <v>11</v>
      </c>
      <c r="B39441" s="2">
        <v>2049</v>
      </c>
      <c r="C39441" s="1" t="s">
        <v>71</v>
      </c>
      <c r="D39441" s="1" t="s">
        <v>24</v>
      </c>
      <c r="E39441" s="6"/>
    </row>
    <row r="39442" spans="1:5" hidden="1">
      <c r="A39442" s="4" t="s">
        <v>11</v>
      </c>
      <c r="B39442" s="2">
        <v>2050</v>
      </c>
      <c r="C39442" s="1" t="s">
        <v>71</v>
      </c>
      <c r="D39442" s="1" t="s">
        <v>24</v>
      </c>
      <c r="E39442" s="6"/>
    </row>
    <row r="39443" spans="1:5" hidden="1">
      <c r="A39443" s="4" t="s">
        <v>11</v>
      </c>
      <c r="B39443" s="2">
        <v>2051</v>
      </c>
      <c r="C39443" s="1" t="s">
        <v>71</v>
      </c>
      <c r="D39443" s="1" t="s">
        <v>24</v>
      </c>
      <c r="E39443" s="6"/>
    </row>
    <row r="39444" spans="1:5" hidden="1">
      <c r="A39444" s="4" t="s">
        <v>11</v>
      </c>
      <c r="B39444" s="2">
        <v>2052</v>
      </c>
      <c r="C39444" s="1" t="s">
        <v>71</v>
      </c>
      <c r="D39444" s="1" t="s">
        <v>24</v>
      </c>
      <c r="E39444" s="6"/>
    </row>
    <row r="39445" spans="1:5" hidden="1">
      <c r="A39445" s="4" t="s">
        <v>11</v>
      </c>
      <c r="B39445" s="2">
        <v>2053</v>
      </c>
      <c r="C39445" s="1" t="s">
        <v>71</v>
      </c>
      <c r="D39445" s="1" t="s">
        <v>24</v>
      </c>
      <c r="E39445" s="6"/>
    </row>
    <row r="39446" spans="1:5" hidden="1">
      <c r="A39446" s="4" t="s">
        <v>11</v>
      </c>
      <c r="B39446" s="2">
        <v>2054</v>
      </c>
      <c r="C39446" s="1" t="s">
        <v>71</v>
      </c>
      <c r="D39446" s="1" t="s">
        <v>24</v>
      </c>
      <c r="E39446" s="6"/>
    </row>
    <row r="39447" spans="1:5" hidden="1">
      <c r="A39447" s="4" t="s">
        <v>11</v>
      </c>
      <c r="B39447" s="2">
        <v>2055</v>
      </c>
      <c r="C39447" s="1" t="s">
        <v>71</v>
      </c>
      <c r="D39447" s="1" t="s">
        <v>24</v>
      </c>
      <c r="E39447" s="6"/>
    </row>
    <row r="39448" spans="1:5" hidden="1">
      <c r="A39448" s="4" t="s">
        <v>11</v>
      </c>
      <c r="B39448" s="2">
        <v>2056</v>
      </c>
      <c r="C39448" s="1" t="s">
        <v>71</v>
      </c>
      <c r="D39448" s="1" t="s">
        <v>24</v>
      </c>
      <c r="E39448" s="6"/>
    </row>
    <row r="39449" spans="1:5" hidden="1">
      <c r="A39449" s="4" t="s">
        <v>11</v>
      </c>
      <c r="B39449" s="2">
        <v>2057</v>
      </c>
      <c r="C39449" s="1" t="s">
        <v>71</v>
      </c>
      <c r="D39449" s="1" t="s">
        <v>24</v>
      </c>
      <c r="E39449" s="6"/>
    </row>
    <row r="39450" spans="1:5" hidden="1">
      <c r="A39450" s="4" t="s">
        <v>11</v>
      </c>
      <c r="B39450" s="2">
        <v>2058</v>
      </c>
      <c r="C39450" s="1" t="s">
        <v>71</v>
      </c>
      <c r="D39450" s="1" t="s">
        <v>24</v>
      </c>
      <c r="E39450" s="6"/>
    </row>
    <row r="39451" spans="1:5" hidden="1">
      <c r="A39451" s="4" t="s">
        <v>11</v>
      </c>
      <c r="B39451" s="2">
        <v>2059</v>
      </c>
      <c r="C39451" s="1" t="s">
        <v>71</v>
      </c>
      <c r="D39451" s="1" t="s">
        <v>24</v>
      </c>
      <c r="E39451" s="6"/>
    </row>
    <row r="39452" spans="1:5" hidden="1">
      <c r="A39452" s="4" t="s">
        <v>11</v>
      </c>
      <c r="B39452" s="2">
        <v>2060</v>
      </c>
      <c r="C39452" s="1" t="s">
        <v>71</v>
      </c>
      <c r="D39452" s="1" t="s">
        <v>24</v>
      </c>
      <c r="E39452" s="6"/>
    </row>
    <row r="39453" spans="1:5" hidden="1">
      <c r="A39453" s="4" t="s">
        <v>11</v>
      </c>
      <c r="B39453" s="2">
        <v>2061</v>
      </c>
      <c r="C39453" s="1" t="s">
        <v>71</v>
      </c>
      <c r="D39453" s="1" t="s">
        <v>24</v>
      </c>
      <c r="E39453" s="6"/>
    </row>
    <row r="39454" spans="1:5" hidden="1">
      <c r="A39454" s="4" t="s">
        <v>11</v>
      </c>
      <c r="B39454" s="2">
        <v>2062</v>
      </c>
      <c r="C39454" s="1" t="s">
        <v>71</v>
      </c>
      <c r="D39454" s="1" t="s">
        <v>24</v>
      </c>
      <c r="E39454" s="6"/>
    </row>
    <row r="39455" spans="1:5" hidden="1">
      <c r="A39455" s="4" t="s">
        <v>11</v>
      </c>
      <c r="B39455" s="2">
        <v>2063</v>
      </c>
      <c r="C39455" s="1" t="s">
        <v>71</v>
      </c>
      <c r="D39455" s="1" t="s">
        <v>24</v>
      </c>
      <c r="E39455" s="6"/>
    </row>
    <row r="39456" spans="1:5" hidden="1">
      <c r="A39456" s="4" t="s">
        <v>11</v>
      </c>
      <c r="B39456" s="2">
        <v>2064</v>
      </c>
      <c r="C39456" s="1" t="s">
        <v>71</v>
      </c>
      <c r="D39456" s="1" t="s">
        <v>24</v>
      </c>
      <c r="E39456" s="6"/>
    </row>
    <row r="39457" spans="1:5" hidden="1">
      <c r="A39457" s="4" t="s">
        <v>11</v>
      </c>
      <c r="B39457" s="2">
        <v>2065</v>
      </c>
      <c r="C39457" s="1" t="s">
        <v>71</v>
      </c>
      <c r="D39457" s="1" t="s">
        <v>24</v>
      </c>
      <c r="E39457" s="6"/>
    </row>
    <row r="39458" spans="1:5" hidden="1">
      <c r="A39458" s="4" t="s">
        <v>11</v>
      </c>
      <c r="B39458" s="2">
        <v>2066</v>
      </c>
      <c r="C39458" s="1" t="s">
        <v>71</v>
      </c>
      <c r="D39458" s="1" t="s">
        <v>24</v>
      </c>
      <c r="E39458" s="6"/>
    </row>
    <row r="39459" spans="1:5" hidden="1">
      <c r="A39459" s="4" t="s">
        <v>11</v>
      </c>
      <c r="B39459" s="2">
        <v>2067</v>
      </c>
      <c r="C39459" s="1" t="s">
        <v>71</v>
      </c>
      <c r="D39459" s="1" t="s">
        <v>24</v>
      </c>
      <c r="E39459" s="6"/>
    </row>
    <row r="39460" spans="1:5" hidden="1">
      <c r="A39460" s="4" t="s">
        <v>11</v>
      </c>
      <c r="B39460" s="2">
        <v>2068</v>
      </c>
      <c r="C39460" s="1" t="s">
        <v>71</v>
      </c>
      <c r="D39460" s="1" t="s">
        <v>24</v>
      </c>
      <c r="E39460" s="6"/>
    </row>
    <row r="39461" spans="1:5" hidden="1">
      <c r="A39461" s="4" t="s">
        <v>11</v>
      </c>
      <c r="B39461" s="2">
        <v>2069</v>
      </c>
      <c r="C39461" s="1" t="s">
        <v>71</v>
      </c>
      <c r="D39461" s="1" t="s">
        <v>24</v>
      </c>
      <c r="E39461" s="6"/>
    </row>
    <row r="39462" spans="1:5" hidden="1">
      <c r="A39462" s="4" t="s">
        <v>11</v>
      </c>
      <c r="B39462" s="2">
        <v>2070</v>
      </c>
      <c r="C39462" s="1" t="s">
        <v>71</v>
      </c>
      <c r="D39462" s="1" t="s">
        <v>24</v>
      </c>
      <c r="E39462" s="6"/>
    </row>
    <row r="39463" spans="1:5" hidden="1">
      <c r="A39463" s="4" t="s">
        <v>11</v>
      </c>
      <c r="B39463" s="2">
        <v>2071</v>
      </c>
      <c r="C39463" s="1" t="s">
        <v>71</v>
      </c>
      <c r="D39463" s="1" t="s">
        <v>24</v>
      </c>
      <c r="E39463" s="6"/>
    </row>
    <row r="39464" spans="1:5" hidden="1">
      <c r="A39464" s="4" t="s">
        <v>11</v>
      </c>
      <c r="B39464" s="2">
        <v>2072</v>
      </c>
      <c r="C39464" s="1" t="s">
        <v>71</v>
      </c>
      <c r="D39464" s="1" t="s">
        <v>24</v>
      </c>
      <c r="E39464" s="6"/>
    </row>
    <row r="39465" spans="1:5" hidden="1">
      <c r="A39465" s="4" t="s">
        <v>11</v>
      </c>
      <c r="B39465" s="2">
        <v>2073</v>
      </c>
      <c r="C39465" s="1" t="s">
        <v>71</v>
      </c>
      <c r="D39465" s="1" t="s">
        <v>24</v>
      </c>
      <c r="E39465" s="6"/>
    </row>
    <row r="39466" spans="1:5" hidden="1">
      <c r="A39466" s="4" t="s">
        <v>11</v>
      </c>
      <c r="B39466" s="2">
        <v>2074</v>
      </c>
      <c r="C39466" s="1" t="s">
        <v>71</v>
      </c>
      <c r="D39466" s="1" t="s">
        <v>24</v>
      </c>
      <c r="E39466" s="6"/>
    </row>
    <row r="39467" spans="1:5" hidden="1">
      <c r="A39467" s="4" t="s">
        <v>11</v>
      </c>
      <c r="B39467" s="2">
        <v>2075</v>
      </c>
      <c r="C39467" s="1" t="s">
        <v>71</v>
      </c>
      <c r="D39467" s="1" t="s">
        <v>24</v>
      </c>
      <c r="E39467" s="6"/>
    </row>
    <row r="39468" spans="1:5" hidden="1">
      <c r="A39468" s="4" t="s">
        <v>11</v>
      </c>
      <c r="B39468" s="2">
        <v>2076</v>
      </c>
      <c r="C39468" s="1" t="s">
        <v>71</v>
      </c>
      <c r="D39468" s="1" t="s">
        <v>24</v>
      </c>
      <c r="E39468" s="6"/>
    </row>
    <row r="39469" spans="1:5" hidden="1">
      <c r="A39469" s="4" t="s">
        <v>11</v>
      </c>
      <c r="B39469" s="2">
        <v>2077</v>
      </c>
      <c r="C39469" s="1" t="s">
        <v>71</v>
      </c>
      <c r="D39469" s="1" t="s">
        <v>24</v>
      </c>
      <c r="E39469" s="6"/>
    </row>
    <row r="39470" spans="1:5" hidden="1">
      <c r="A39470" s="4" t="s">
        <v>11</v>
      </c>
      <c r="B39470" s="2">
        <v>2078</v>
      </c>
      <c r="C39470" s="1" t="s">
        <v>71</v>
      </c>
      <c r="D39470" s="1" t="s">
        <v>24</v>
      </c>
      <c r="E39470" s="6"/>
    </row>
    <row r="39471" spans="1:5" hidden="1">
      <c r="A39471" s="4" t="s">
        <v>11</v>
      </c>
      <c r="B39471" s="2">
        <v>2079</v>
      </c>
      <c r="C39471" s="1" t="s">
        <v>71</v>
      </c>
      <c r="D39471" s="1" t="s">
        <v>24</v>
      </c>
      <c r="E39471" s="6"/>
    </row>
    <row r="39472" spans="1:5" hidden="1">
      <c r="A39472" s="4" t="s">
        <v>11</v>
      </c>
      <c r="B39472" s="2">
        <v>2080</v>
      </c>
      <c r="C39472" s="1" t="s">
        <v>71</v>
      </c>
      <c r="D39472" s="1" t="s">
        <v>24</v>
      </c>
      <c r="E39472" s="6"/>
    </row>
    <row r="39473" spans="1:5" hidden="1">
      <c r="A39473" s="4" t="s">
        <v>11</v>
      </c>
      <c r="B39473" s="2">
        <v>2081</v>
      </c>
      <c r="C39473" s="1" t="s">
        <v>71</v>
      </c>
      <c r="D39473" s="1" t="s">
        <v>24</v>
      </c>
      <c r="E39473" s="6"/>
    </row>
    <row r="39474" spans="1:5" hidden="1">
      <c r="A39474" s="4" t="s">
        <v>11</v>
      </c>
      <c r="B39474" s="2">
        <v>2082</v>
      </c>
      <c r="C39474" s="1" t="s">
        <v>71</v>
      </c>
      <c r="D39474" s="1" t="s">
        <v>24</v>
      </c>
      <c r="E39474" s="6"/>
    </row>
    <row r="39475" spans="1:5" hidden="1">
      <c r="A39475" s="4" t="s">
        <v>11</v>
      </c>
      <c r="B39475" s="2">
        <v>2083</v>
      </c>
      <c r="C39475" s="1" t="s">
        <v>71</v>
      </c>
      <c r="D39475" s="1" t="s">
        <v>24</v>
      </c>
      <c r="E39475" s="6"/>
    </row>
    <row r="39476" spans="1:5" hidden="1">
      <c r="A39476" s="4" t="s">
        <v>11</v>
      </c>
      <c r="B39476" s="2">
        <v>2084</v>
      </c>
      <c r="C39476" s="1" t="s">
        <v>71</v>
      </c>
      <c r="D39476" s="1" t="s">
        <v>24</v>
      </c>
      <c r="E39476" s="6"/>
    </row>
    <row r="39477" spans="1:5" hidden="1">
      <c r="A39477" s="4" t="s">
        <v>11</v>
      </c>
      <c r="B39477" s="2">
        <v>2085</v>
      </c>
      <c r="C39477" s="1" t="s">
        <v>71</v>
      </c>
      <c r="D39477" s="1" t="s">
        <v>24</v>
      </c>
      <c r="E39477" s="6"/>
    </row>
    <row r="39478" spans="1:5" hidden="1">
      <c r="A39478" s="4" t="s">
        <v>11</v>
      </c>
      <c r="B39478" s="2">
        <v>2086</v>
      </c>
      <c r="C39478" s="1" t="s">
        <v>71</v>
      </c>
      <c r="D39478" s="1" t="s">
        <v>24</v>
      </c>
      <c r="E39478" s="6"/>
    </row>
    <row r="39479" spans="1:5" hidden="1">
      <c r="A39479" s="4" t="s">
        <v>11</v>
      </c>
      <c r="B39479" s="2">
        <v>2087</v>
      </c>
      <c r="C39479" s="1" t="s">
        <v>71</v>
      </c>
      <c r="D39479" s="1" t="s">
        <v>24</v>
      </c>
      <c r="E39479" s="6"/>
    </row>
    <row r="39480" spans="1:5" hidden="1">
      <c r="A39480" s="4" t="s">
        <v>11</v>
      </c>
      <c r="B39480" s="2">
        <v>2088</v>
      </c>
      <c r="C39480" s="1" t="s">
        <v>71</v>
      </c>
      <c r="D39480" s="1" t="s">
        <v>24</v>
      </c>
      <c r="E39480" s="6"/>
    </row>
    <row r="39481" spans="1:5" hidden="1">
      <c r="A39481" s="4" t="s">
        <v>11</v>
      </c>
      <c r="B39481" s="2">
        <v>2089</v>
      </c>
      <c r="C39481" s="1" t="s">
        <v>71</v>
      </c>
      <c r="D39481" s="1" t="s">
        <v>24</v>
      </c>
      <c r="E39481" s="6"/>
    </row>
    <row r="39482" spans="1:5" hidden="1">
      <c r="A39482" s="4" t="s">
        <v>11</v>
      </c>
      <c r="B39482" s="2">
        <v>2090</v>
      </c>
      <c r="C39482" s="1" t="s">
        <v>71</v>
      </c>
      <c r="D39482" s="1" t="s">
        <v>24</v>
      </c>
      <c r="E39482" s="6"/>
    </row>
    <row r="39483" spans="1:5" hidden="1">
      <c r="A39483" s="4" t="s">
        <v>11</v>
      </c>
      <c r="B39483" s="2">
        <v>2091</v>
      </c>
      <c r="C39483" s="1" t="s">
        <v>71</v>
      </c>
      <c r="D39483" s="1" t="s">
        <v>24</v>
      </c>
      <c r="E39483" s="6"/>
    </row>
    <row r="39484" spans="1:5" hidden="1">
      <c r="A39484" s="4" t="s">
        <v>11</v>
      </c>
      <c r="B39484" s="2">
        <v>2092</v>
      </c>
      <c r="C39484" s="1" t="s">
        <v>71</v>
      </c>
      <c r="D39484" s="1" t="s">
        <v>24</v>
      </c>
      <c r="E39484" s="6"/>
    </row>
    <row r="39485" spans="1:5" hidden="1">
      <c r="A39485" s="4" t="s">
        <v>11</v>
      </c>
      <c r="B39485" s="2">
        <v>2093</v>
      </c>
      <c r="C39485" s="1" t="s">
        <v>71</v>
      </c>
      <c r="D39485" s="1" t="s">
        <v>24</v>
      </c>
      <c r="E39485" s="6"/>
    </row>
    <row r="39486" spans="1:5" hidden="1">
      <c r="A39486" s="4" t="s">
        <v>11</v>
      </c>
      <c r="B39486" s="2">
        <v>2094</v>
      </c>
      <c r="C39486" s="1" t="s">
        <v>71</v>
      </c>
      <c r="D39486" s="1" t="s">
        <v>24</v>
      </c>
      <c r="E39486" s="6"/>
    </row>
    <row r="39487" spans="1:5" hidden="1">
      <c r="A39487" s="4" t="s">
        <v>11</v>
      </c>
      <c r="B39487" s="2">
        <v>2095</v>
      </c>
      <c r="C39487" s="1" t="s">
        <v>71</v>
      </c>
      <c r="D39487" s="1" t="s">
        <v>24</v>
      </c>
      <c r="E39487" s="6"/>
    </row>
    <row r="39488" spans="1:5" hidden="1">
      <c r="A39488" s="4" t="s">
        <v>11</v>
      </c>
      <c r="B39488" s="2">
        <v>2096</v>
      </c>
      <c r="C39488" s="1" t="s">
        <v>71</v>
      </c>
      <c r="D39488" s="1" t="s">
        <v>24</v>
      </c>
      <c r="E39488" s="6"/>
    </row>
    <row r="39489" spans="1:5" hidden="1">
      <c r="A39489" s="4" t="s">
        <v>11</v>
      </c>
      <c r="B39489" s="2">
        <v>2097</v>
      </c>
      <c r="C39489" s="1" t="s">
        <v>71</v>
      </c>
      <c r="D39489" s="1" t="s">
        <v>24</v>
      </c>
      <c r="E39489" s="6"/>
    </row>
    <row r="39490" spans="1:5" hidden="1">
      <c r="A39490" s="4" t="s">
        <v>11</v>
      </c>
      <c r="B39490" s="2">
        <v>2098</v>
      </c>
      <c r="C39490" s="1" t="s">
        <v>71</v>
      </c>
      <c r="D39490" s="1" t="s">
        <v>24</v>
      </c>
      <c r="E39490" s="6"/>
    </row>
    <row r="39491" spans="1:5" hidden="1">
      <c r="A39491" s="4" t="s">
        <v>11</v>
      </c>
      <c r="B39491" s="2">
        <v>2099</v>
      </c>
      <c r="C39491" s="1" t="s">
        <v>71</v>
      </c>
      <c r="D39491" s="1" t="s">
        <v>24</v>
      </c>
      <c r="E39491" s="6"/>
    </row>
    <row r="39492" spans="1:5" hidden="1">
      <c r="A39492" s="4" t="s">
        <v>11</v>
      </c>
      <c r="B39492" s="2">
        <v>2100</v>
      </c>
      <c r="C39492" s="1" t="s">
        <v>71</v>
      </c>
      <c r="D39492" s="1" t="s">
        <v>24</v>
      </c>
      <c r="E39492" s="6"/>
    </row>
    <row r="39493" spans="1:5" hidden="1">
      <c r="A39493" s="4" t="s">
        <v>12</v>
      </c>
      <c r="B39493" s="2">
        <v>2000</v>
      </c>
      <c r="C39493" s="1" t="s">
        <v>71</v>
      </c>
      <c r="D39493" s="1" t="s">
        <v>24</v>
      </c>
      <c r="E39493" s="6"/>
    </row>
    <row r="39494" spans="1:5" hidden="1">
      <c r="A39494" s="4" t="s">
        <v>12</v>
      </c>
      <c r="B39494" s="2">
        <v>2001</v>
      </c>
      <c r="C39494" s="1" t="s">
        <v>71</v>
      </c>
      <c r="D39494" s="1" t="s">
        <v>24</v>
      </c>
      <c r="E39494" s="6"/>
    </row>
    <row r="39495" spans="1:5" hidden="1">
      <c r="A39495" s="4" t="s">
        <v>12</v>
      </c>
      <c r="B39495" s="2">
        <v>2002</v>
      </c>
      <c r="C39495" s="1" t="s">
        <v>71</v>
      </c>
      <c r="D39495" s="1" t="s">
        <v>24</v>
      </c>
      <c r="E39495" s="6"/>
    </row>
    <row r="39496" spans="1:5" hidden="1">
      <c r="A39496" s="4" t="s">
        <v>12</v>
      </c>
      <c r="B39496" s="2">
        <v>2003</v>
      </c>
      <c r="C39496" s="1" t="s">
        <v>71</v>
      </c>
      <c r="D39496" s="1" t="s">
        <v>24</v>
      </c>
      <c r="E39496" s="6"/>
    </row>
    <row r="39497" spans="1:5" hidden="1">
      <c r="A39497" s="4" t="s">
        <v>12</v>
      </c>
      <c r="B39497" s="2">
        <v>2004</v>
      </c>
      <c r="C39497" s="1" t="s">
        <v>71</v>
      </c>
      <c r="D39497" s="1" t="s">
        <v>24</v>
      </c>
      <c r="E39497" s="6"/>
    </row>
    <row r="39498" spans="1:5" hidden="1">
      <c r="A39498" s="4" t="s">
        <v>12</v>
      </c>
      <c r="B39498" s="2">
        <v>2005</v>
      </c>
      <c r="C39498" s="1" t="s">
        <v>71</v>
      </c>
      <c r="D39498" s="1" t="s">
        <v>24</v>
      </c>
      <c r="E39498" s="6"/>
    </row>
    <row r="39499" spans="1:5" hidden="1">
      <c r="A39499" s="4" t="s">
        <v>12</v>
      </c>
      <c r="B39499" s="2">
        <v>2006</v>
      </c>
      <c r="C39499" s="1" t="s">
        <v>71</v>
      </c>
      <c r="D39499" s="1" t="s">
        <v>24</v>
      </c>
      <c r="E39499" s="6"/>
    </row>
    <row r="39500" spans="1:5" hidden="1">
      <c r="A39500" s="4" t="s">
        <v>12</v>
      </c>
      <c r="B39500" s="2">
        <v>2007</v>
      </c>
      <c r="C39500" s="1" t="s">
        <v>71</v>
      </c>
      <c r="D39500" s="1" t="s">
        <v>24</v>
      </c>
      <c r="E39500" s="6"/>
    </row>
    <row r="39501" spans="1:5" hidden="1">
      <c r="A39501" s="4" t="s">
        <v>12</v>
      </c>
      <c r="B39501" s="2">
        <v>2008</v>
      </c>
      <c r="C39501" s="1" t="s">
        <v>71</v>
      </c>
      <c r="D39501" s="1" t="s">
        <v>24</v>
      </c>
      <c r="E39501" s="6"/>
    </row>
    <row r="39502" spans="1:5" hidden="1">
      <c r="A39502" s="4" t="s">
        <v>12</v>
      </c>
      <c r="B39502" s="2">
        <v>2009</v>
      </c>
      <c r="C39502" s="1" t="s">
        <v>71</v>
      </c>
      <c r="D39502" s="1" t="s">
        <v>24</v>
      </c>
      <c r="E39502" s="6"/>
    </row>
    <row r="39503" spans="1:5" hidden="1">
      <c r="A39503" s="4" t="s">
        <v>12</v>
      </c>
      <c r="B39503" s="2">
        <v>2010</v>
      </c>
      <c r="C39503" s="1" t="s">
        <v>71</v>
      </c>
      <c r="D39503" s="1" t="s">
        <v>24</v>
      </c>
      <c r="E39503" s="6"/>
    </row>
    <row r="39504" spans="1:5" hidden="1">
      <c r="A39504" s="4" t="s">
        <v>12</v>
      </c>
      <c r="B39504" s="2">
        <v>2011</v>
      </c>
      <c r="C39504" s="1" t="s">
        <v>71</v>
      </c>
      <c r="D39504" s="1" t="s">
        <v>24</v>
      </c>
      <c r="E39504" s="6"/>
    </row>
    <row r="39505" spans="1:5" hidden="1">
      <c r="A39505" s="4" t="s">
        <v>12</v>
      </c>
      <c r="B39505" s="2">
        <v>2012</v>
      </c>
      <c r="C39505" s="1" t="s">
        <v>71</v>
      </c>
      <c r="D39505" s="1" t="s">
        <v>24</v>
      </c>
      <c r="E39505" s="6"/>
    </row>
    <row r="39506" spans="1:5" hidden="1">
      <c r="A39506" s="4" t="s">
        <v>12</v>
      </c>
      <c r="B39506" s="2">
        <v>2013</v>
      </c>
      <c r="C39506" s="1" t="s">
        <v>71</v>
      </c>
      <c r="D39506" s="1" t="s">
        <v>24</v>
      </c>
      <c r="E39506" s="6"/>
    </row>
    <row r="39507" spans="1:5" hidden="1">
      <c r="A39507" s="4" t="s">
        <v>12</v>
      </c>
      <c r="B39507" s="2">
        <v>2014</v>
      </c>
      <c r="C39507" s="1" t="s">
        <v>71</v>
      </c>
      <c r="D39507" s="1" t="s">
        <v>24</v>
      </c>
      <c r="E39507" s="6"/>
    </row>
    <row r="39508" spans="1:5" hidden="1">
      <c r="A39508" s="4" t="s">
        <v>12</v>
      </c>
      <c r="B39508" s="2">
        <v>2015</v>
      </c>
      <c r="C39508" s="1" t="s">
        <v>71</v>
      </c>
      <c r="D39508" s="1" t="s">
        <v>24</v>
      </c>
      <c r="E39508" s="6"/>
    </row>
    <row r="39509" spans="1:5" hidden="1">
      <c r="A39509" s="4" t="s">
        <v>12</v>
      </c>
      <c r="B39509" s="2">
        <v>2016</v>
      </c>
      <c r="C39509" s="1" t="s">
        <v>71</v>
      </c>
      <c r="D39509" s="1" t="s">
        <v>24</v>
      </c>
      <c r="E39509" s="6"/>
    </row>
    <row r="39510" spans="1:5" hidden="1">
      <c r="A39510" s="4" t="s">
        <v>12</v>
      </c>
      <c r="B39510" s="2">
        <v>2017</v>
      </c>
      <c r="C39510" s="1" t="s">
        <v>71</v>
      </c>
      <c r="D39510" s="1" t="s">
        <v>24</v>
      </c>
      <c r="E39510" s="6"/>
    </row>
    <row r="39511" spans="1:5" hidden="1">
      <c r="A39511" s="4" t="s">
        <v>12</v>
      </c>
      <c r="B39511" s="2">
        <v>2018</v>
      </c>
      <c r="C39511" s="1" t="s">
        <v>71</v>
      </c>
      <c r="D39511" s="1" t="s">
        <v>24</v>
      </c>
      <c r="E39511" s="6"/>
    </row>
    <row r="39512" spans="1:5" hidden="1">
      <c r="A39512" s="4" t="s">
        <v>12</v>
      </c>
      <c r="B39512" s="2">
        <v>2019</v>
      </c>
      <c r="C39512" s="1" t="s">
        <v>71</v>
      </c>
      <c r="D39512" s="1" t="s">
        <v>24</v>
      </c>
      <c r="E39512" s="6"/>
    </row>
    <row r="39513" spans="1:5" hidden="1">
      <c r="A39513" s="4" t="s">
        <v>12</v>
      </c>
      <c r="B39513" s="2">
        <v>2020</v>
      </c>
      <c r="C39513" s="1" t="s">
        <v>71</v>
      </c>
      <c r="D39513" s="1" t="s">
        <v>24</v>
      </c>
      <c r="E39513" s="6"/>
    </row>
    <row r="39514" spans="1:5" hidden="1">
      <c r="A39514" s="4" t="s">
        <v>12</v>
      </c>
      <c r="B39514" s="2">
        <v>2021</v>
      </c>
      <c r="C39514" s="1" t="s">
        <v>71</v>
      </c>
      <c r="D39514" s="1" t="s">
        <v>24</v>
      </c>
      <c r="E39514" s="6"/>
    </row>
    <row r="39515" spans="1:5" hidden="1">
      <c r="A39515" s="4" t="s">
        <v>12</v>
      </c>
      <c r="B39515" s="2">
        <v>2022</v>
      </c>
      <c r="C39515" s="1" t="s">
        <v>71</v>
      </c>
      <c r="D39515" s="1" t="s">
        <v>24</v>
      </c>
      <c r="E39515" s="6"/>
    </row>
    <row r="39516" spans="1:5" hidden="1">
      <c r="A39516" s="4" t="s">
        <v>12</v>
      </c>
      <c r="B39516" s="2">
        <v>2023</v>
      </c>
      <c r="C39516" s="1" t="s">
        <v>71</v>
      </c>
      <c r="D39516" s="1" t="s">
        <v>24</v>
      </c>
      <c r="E39516" s="6"/>
    </row>
    <row r="39517" spans="1:5" hidden="1">
      <c r="A39517" s="4" t="s">
        <v>12</v>
      </c>
      <c r="B39517" s="2">
        <v>2024</v>
      </c>
      <c r="C39517" s="1" t="s">
        <v>71</v>
      </c>
      <c r="D39517" s="1" t="s">
        <v>24</v>
      </c>
      <c r="E39517" s="6"/>
    </row>
    <row r="39518" spans="1:5" hidden="1">
      <c r="A39518" s="4" t="s">
        <v>12</v>
      </c>
      <c r="B39518" s="2">
        <v>2025</v>
      </c>
      <c r="C39518" s="1" t="s">
        <v>71</v>
      </c>
      <c r="D39518" s="1" t="s">
        <v>24</v>
      </c>
      <c r="E39518" s="6"/>
    </row>
    <row r="39519" spans="1:5" hidden="1">
      <c r="A39519" s="4" t="s">
        <v>12</v>
      </c>
      <c r="B39519" s="2">
        <v>2026</v>
      </c>
      <c r="C39519" s="1" t="s">
        <v>71</v>
      </c>
      <c r="D39519" s="1" t="s">
        <v>24</v>
      </c>
      <c r="E39519" s="6"/>
    </row>
    <row r="39520" spans="1:5" hidden="1">
      <c r="A39520" s="4" t="s">
        <v>12</v>
      </c>
      <c r="B39520" s="2">
        <v>2027</v>
      </c>
      <c r="C39520" s="1" t="s">
        <v>71</v>
      </c>
      <c r="D39520" s="1" t="s">
        <v>24</v>
      </c>
      <c r="E39520" s="6"/>
    </row>
    <row r="39521" spans="1:5" hidden="1">
      <c r="A39521" s="4" t="s">
        <v>12</v>
      </c>
      <c r="B39521" s="2">
        <v>2028</v>
      </c>
      <c r="C39521" s="1" t="s">
        <v>71</v>
      </c>
      <c r="D39521" s="1" t="s">
        <v>24</v>
      </c>
      <c r="E39521" s="6"/>
    </row>
    <row r="39522" spans="1:5" hidden="1">
      <c r="A39522" s="4" t="s">
        <v>12</v>
      </c>
      <c r="B39522" s="2">
        <v>2029</v>
      </c>
      <c r="C39522" s="1" t="s">
        <v>71</v>
      </c>
      <c r="D39522" s="1" t="s">
        <v>24</v>
      </c>
      <c r="E39522" s="6"/>
    </row>
    <row r="39523" spans="1:5" hidden="1">
      <c r="A39523" s="4" t="s">
        <v>12</v>
      </c>
      <c r="B39523" s="2">
        <v>2030</v>
      </c>
      <c r="C39523" s="1" t="s">
        <v>71</v>
      </c>
      <c r="D39523" s="1" t="s">
        <v>24</v>
      </c>
      <c r="E39523" s="6"/>
    </row>
    <row r="39524" spans="1:5" hidden="1">
      <c r="A39524" s="4" t="s">
        <v>12</v>
      </c>
      <c r="B39524" s="2">
        <v>2031</v>
      </c>
      <c r="C39524" s="1" t="s">
        <v>71</v>
      </c>
      <c r="D39524" s="1" t="s">
        <v>24</v>
      </c>
      <c r="E39524" s="6"/>
    </row>
    <row r="39525" spans="1:5" hidden="1">
      <c r="A39525" s="4" t="s">
        <v>12</v>
      </c>
      <c r="B39525" s="2">
        <v>2032</v>
      </c>
      <c r="C39525" s="1" t="s">
        <v>71</v>
      </c>
      <c r="D39525" s="1" t="s">
        <v>24</v>
      </c>
      <c r="E39525" s="6"/>
    </row>
    <row r="39526" spans="1:5" hidden="1">
      <c r="A39526" s="4" t="s">
        <v>12</v>
      </c>
      <c r="B39526" s="2">
        <v>2033</v>
      </c>
      <c r="C39526" s="1" t="s">
        <v>71</v>
      </c>
      <c r="D39526" s="1" t="s">
        <v>24</v>
      </c>
      <c r="E39526" s="6"/>
    </row>
    <row r="39527" spans="1:5" hidden="1">
      <c r="A39527" s="4" t="s">
        <v>12</v>
      </c>
      <c r="B39527" s="2">
        <v>2034</v>
      </c>
      <c r="C39527" s="1" t="s">
        <v>71</v>
      </c>
      <c r="D39527" s="1" t="s">
        <v>24</v>
      </c>
      <c r="E39527" s="6"/>
    </row>
    <row r="39528" spans="1:5" hidden="1">
      <c r="A39528" s="4" t="s">
        <v>12</v>
      </c>
      <c r="B39528" s="2">
        <v>2035</v>
      </c>
      <c r="C39528" s="1" t="s">
        <v>71</v>
      </c>
      <c r="D39528" s="1" t="s">
        <v>24</v>
      </c>
      <c r="E39528" s="6"/>
    </row>
    <row r="39529" spans="1:5" hidden="1">
      <c r="A39529" s="4" t="s">
        <v>12</v>
      </c>
      <c r="B39529" s="2">
        <v>2036</v>
      </c>
      <c r="C39529" s="1" t="s">
        <v>71</v>
      </c>
      <c r="D39529" s="1" t="s">
        <v>24</v>
      </c>
      <c r="E39529" s="6"/>
    </row>
    <row r="39530" spans="1:5" hidden="1">
      <c r="A39530" s="4" t="s">
        <v>12</v>
      </c>
      <c r="B39530" s="2">
        <v>2037</v>
      </c>
      <c r="C39530" s="1" t="s">
        <v>71</v>
      </c>
      <c r="D39530" s="1" t="s">
        <v>24</v>
      </c>
      <c r="E39530" s="6"/>
    </row>
    <row r="39531" spans="1:5" hidden="1">
      <c r="A39531" s="4" t="s">
        <v>12</v>
      </c>
      <c r="B39531" s="2">
        <v>2038</v>
      </c>
      <c r="C39531" s="1" t="s">
        <v>71</v>
      </c>
      <c r="D39531" s="1" t="s">
        <v>24</v>
      </c>
      <c r="E39531" s="6"/>
    </row>
    <row r="39532" spans="1:5" hidden="1">
      <c r="A39532" s="4" t="s">
        <v>12</v>
      </c>
      <c r="B39532" s="2">
        <v>2039</v>
      </c>
      <c r="C39532" s="1" t="s">
        <v>71</v>
      </c>
      <c r="D39532" s="1" t="s">
        <v>24</v>
      </c>
      <c r="E39532" s="6"/>
    </row>
    <row r="39533" spans="1:5" hidden="1">
      <c r="A39533" s="4" t="s">
        <v>12</v>
      </c>
      <c r="B39533" s="2">
        <v>2040</v>
      </c>
      <c r="C39533" s="1" t="s">
        <v>71</v>
      </c>
      <c r="D39533" s="1" t="s">
        <v>24</v>
      </c>
      <c r="E39533" s="6"/>
    </row>
    <row r="39534" spans="1:5" hidden="1">
      <c r="A39534" s="4" t="s">
        <v>12</v>
      </c>
      <c r="B39534" s="2">
        <v>2041</v>
      </c>
      <c r="C39534" s="1" t="s">
        <v>71</v>
      </c>
      <c r="D39534" s="1" t="s">
        <v>24</v>
      </c>
      <c r="E39534" s="6"/>
    </row>
    <row r="39535" spans="1:5" hidden="1">
      <c r="A39535" s="4" t="s">
        <v>12</v>
      </c>
      <c r="B39535" s="2">
        <v>2042</v>
      </c>
      <c r="C39535" s="1" t="s">
        <v>71</v>
      </c>
      <c r="D39535" s="1" t="s">
        <v>24</v>
      </c>
      <c r="E39535" s="6"/>
    </row>
    <row r="39536" spans="1:5" hidden="1">
      <c r="A39536" s="4" t="s">
        <v>12</v>
      </c>
      <c r="B39536" s="2">
        <v>2043</v>
      </c>
      <c r="C39536" s="1" t="s">
        <v>71</v>
      </c>
      <c r="D39536" s="1" t="s">
        <v>24</v>
      </c>
      <c r="E39536" s="6"/>
    </row>
    <row r="39537" spans="1:5" hidden="1">
      <c r="A39537" s="4" t="s">
        <v>12</v>
      </c>
      <c r="B39537" s="2">
        <v>2044</v>
      </c>
      <c r="C39537" s="1" t="s">
        <v>71</v>
      </c>
      <c r="D39537" s="1" t="s">
        <v>24</v>
      </c>
      <c r="E39537" s="6"/>
    </row>
    <row r="39538" spans="1:5" hidden="1">
      <c r="A39538" s="4" t="s">
        <v>12</v>
      </c>
      <c r="B39538" s="2">
        <v>2045</v>
      </c>
      <c r="C39538" s="1" t="s">
        <v>71</v>
      </c>
      <c r="D39538" s="1" t="s">
        <v>24</v>
      </c>
      <c r="E39538" s="6"/>
    </row>
    <row r="39539" spans="1:5" hidden="1">
      <c r="A39539" s="4" t="s">
        <v>12</v>
      </c>
      <c r="B39539" s="2">
        <v>2046</v>
      </c>
      <c r="C39539" s="1" t="s">
        <v>71</v>
      </c>
      <c r="D39539" s="1" t="s">
        <v>24</v>
      </c>
      <c r="E39539" s="6"/>
    </row>
    <row r="39540" spans="1:5" hidden="1">
      <c r="A39540" s="4" t="s">
        <v>12</v>
      </c>
      <c r="B39540" s="2">
        <v>2047</v>
      </c>
      <c r="C39540" s="1" t="s">
        <v>71</v>
      </c>
      <c r="D39540" s="1" t="s">
        <v>24</v>
      </c>
      <c r="E39540" s="6"/>
    </row>
    <row r="39541" spans="1:5" hidden="1">
      <c r="A39541" s="4" t="s">
        <v>12</v>
      </c>
      <c r="B39541" s="2">
        <v>2048</v>
      </c>
      <c r="C39541" s="1" t="s">
        <v>71</v>
      </c>
      <c r="D39541" s="1" t="s">
        <v>24</v>
      </c>
      <c r="E39541" s="6"/>
    </row>
    <row r="39542" spans="1:5" hidden="1">
      <c r="A39542" s="4" t="s">
        <v>12</v>
      </c>
      <c r="B39542" s="2">
        <v>2049</v>
      </c>
      <c r="C39542" s="1" t="s">
        <v>71</v>
      </c>
      <c r="D39542" s="1" t="s">
        <v>24</v>
      </c>
      <c r="E39542" s="6"/>
    </row>
    <row r="39543" spans="1:5" hidden="1">
      <c r="A39543" s="4" t="s">
        <v>12</v>
      </c>
      <c r="B39543" s="2">
        <v>2050</v>
      </c>
      <c r="C39543" s="1" t="s">
        <v>71</v>
      </c>
      <c r="D39543" s="1" t="s">
        <v>24</v>
      </c>
      <c r="E39543" s="6"/>
    </row>
    <row r="39544" spans="1:5" hidden="1">
      <c r="A39544" s="4" t="s">
        <v>12</v>
      </c>
      <c r="B39544" s="2">
        <v>2051</v>
      </c>
      <c r="C39544" s="1" t="s">
        <v>71</v>
      </c>
      <c r="D39544" s="1" t="s">
        <v>24</v>
      </c>
      <c r="E39544" s="6"/>
    </row>
    <row r="39545" spans="1:5" hidden="1">
      <c r="A39545" s="4" t="s">
        <v>12</v>
      </c>
      <c r="B39545" s="2">
        <v>2052</v>
      </c>
      <c r="C39545" s="1" t="s">
        <v>71</v>
      </c>
      <c r="D39545" s="1" t="s">
        <v>24</v>
      </c>
      <c r="E39545" s="6"/>
    </row>
    <row r="39546" spans="1:5" hidden="1">
      <c r="A39546" s="4" t="s">
        <v>12</v>
      </c>
      <c r="B39546" s="2">
        <v>2053</v>
      </c>
      <c r="C39546" s="1" t="s">
        <v>71</v>
      </c>
      <c r="D39546" s="1" t="s">
        <v>24</v>
      </c>
      <c r="E39546" s="6"/>
    </row>
    <row r="39547" spans="1:5" hidden="1">
      <c r="A39547" s="4" t="s">
        <v>12</v>
      </c>
      <c r="B39547" s="2">
        <v>2054</v>
      </c>
      <c r="C39547" s="1" t="s">
        <v>71</v>
      </c>
      <c r="D39547" s="1" t="s">
        <v>24</v>
      </c>
      <c r="E39547" s="6"/>
    </row>
    <row r="39548" spans="1:5" hidden="1">
      <c r="A39548" s="4" t="s">
        <v>12</v>
      </c>
      <c r="B39548" s="2">
        <v>2055</v>
      </c>
      <c r="C39548" s="1" t="s">
        <v>71</v>
      </c>
      <c r="D39548" s="1" t="s">
        <v>24</v>
      </c>
      <c r="E39548" s="6"/>
    </row>
    <row r="39549" spans="1:5" hidden="1">
      <c r="A39549" s="4" t="s">
        <v>12</v>
      </c>
      <c r="B39549" s="2">
        <v>2056</v>
      </c>
      <c r="C39549" s="1" t="s">
        <v>71</v>
      </c>
      <c r="D39549" s="1" t="s">
        <v>24</v>
      </c>
      <c r="E39549" s="6"/>
    </row>
    <row r="39550" spans="1:5" hidden="1">
      <c r="A39550" s="4" t="s">
        <v>12</v>
      </c>
      <c r="B39550" s="2">
        <v>2057</v>
      </c>
      <c r="C39550" s="1" t="s">
        <v>71</v>
      </c>
      <c r="D39550" s="1" t="s">
        <v>24</v>
      </c>
      <c r="E39550" s="6"/>
    </row>
    <row r="39551" spans="1:5" hidden="1">
      <c r="A39551" s="4" t="s">
        <v>12</v>
      </c>
      <c r="B39551" s="2">
        <v>2058</v>
      </c>
      <c r="C39551" s="1" t="s">
        <v>71</v>
      </c>
      <c r="D39551" s="1" t="s">
        <v>24</v>
      </c>
      <c r="E39551" s="6"/>
    </row>
    <row r="39552" spans="1:5" hidden="1">
      <c r="A39552" s="4" t="s">
        <v>12</v>
      </c>
      <c r="B39552" s="2">
        <v>2059</v>
      </c>
      <c r="C39552" s="1" t="s">
        <v>71</v>
      </c>
      <c r="D39552" s="1" t="s">
        <v>24</v>
      </c>
      <c r="E39552" s="6"/>
    </row>
    <row r="39553" spans="1:5" hidden="1">
      <c r="A39553" s="4" t="s">
        <v>12</v>
      </c>
      <c r="B39553" s="2">
        <v>2060</v>
      </c>
      <c r="C39553" s="1" t="s">
        <v>71</v>
      </c>
      <c r="D39553" s="1" t="s">
        <v>24</v>
      </c>
      <c r="E39553" s="6"/>
    </row>
    <row r="39554" spans="1:5" hidden="1">
      <c r="A39554" s="4" t="s">
        <v>12</v>
      </c>
      <c r="B39554" s="2">
        <v>2061</v>
      </c>
      <c r="C39554" s="1" t="s">
        <v>71</v>
      </c>
      <c r="D39554" s="1" t="s">
        <v>24</v>
      </c>
      <c r="E39554" s="6"/>
    </row>
    <row r="39555" spans="1:5" hidden="1">
      <c r="A39555" s="4" t="s">
        <v>12</v>
      </c>
      <c r="B39555" s="2">
        <v>2062</v>
      </c>
      <c r="C39555" s="1" t="s">
        <v>71</v>
      </c>
      <c r="D39555" s="1" t="s">
        <v>24</v>
      </c>
      <c r="E39555" s="6"/>
    </row>
    <row r="39556" spans="1:5" hidden="1">
      <c r="A39556" s="4" t="s">
        <v>12</v>
      </c>
      <c r="B39556" s="2">
        <v>2063</v>
      </c>
      <c r="C39556" s="1" t="s">
        <v>71</v>
      </c>
      <c r="D39556" s="1" t="s">
        <v>24</v>
      </c>
      <c r="E39556" s="6"/>
    </row>
    <row r="39557" spans="1:5" hidden="1">
      <c r="A39557" s="4" t="s">
        <v>12</v>
      </c>
      <c r="B39557" s="2">
        <v>2064</v>
      </c>
      <c r="C39557" s="1" t="s">
        <v>71</v>
      </c>
      <c r="D39557" s="1" t="s">
        <v>24</v>
      </c>
      <c r="E39557" s="6"/>
    </row>
    <row r="39558" spans="1:5" hidden="1">
      <c r="A39558" s="4" t="s">
        <v>12</v>
      </c>
      <c r="B39558" s="2">
        <v>2065</v>
      </c>
      <c r="C39558" s="1" t="s">
        <v>71</v>
      </c>
      <c r="D39558" s="1" t="s">
        <v>24</v>
      </c>
      <c r="E39558" s="6"/>
    </row>
    <row r="39559" spans="1:5" hidden="1">
      <c r="A39559" s="4" t="s">
        <v>12</v>
      </c>
      <c r="B39559" s="2">
        <v>2066</v>
      </c>
      <c r="C39559" s="1" t="s">
        <v>71</v>
      </c>
      <c r="D39559" s="1" t="s">
        <v>24</v>
      </c>
      <c r="E39559" s="6"/>
    </row>
    <row r="39560" spans="1:5" hidden="1">
      <c r="A39560" s="4" t="s">
        <v>12</v>
      </c>
      <c r="B39560" s="2">
        <v>2067</v>
      </c>
      <c r="C39560" s="1" t="s">
        <v>71</v>
      </c>
      <c r="D39560" s="1" t="s">
        <v>24</v>
      </c>
      <c r="E39560" s="6"/>
    </row>
    <row r="39561" spans="1:5" hidden="1">
      <c r="A39561" s="4" t="s">
        <v>12</v>
      </c>
      <c r="B39561" s="2">
        <v>2068</v>
      </c>
      <c r="C39561" s="1" t="s">
        <v>71</v>
      </c>
      <c r="D39561" s="1" t="s">
        <v>24</v>
      </c>
      <c r="E39561" s="6"/>
    </row>
    <row r="39562" spans="1:5" hidden="1">
      <c r="A39562" s="4" t="s">
        <v>12</v>
      </c>
      <c r="B39562" s="2">
        <v>2069</v>
      </c>
      <c r="C39562" s="1" t="s">
        <v>71</v>
      </c>
      <c r="D39562" s="1" t="s">
        <v>24</v>
      </c>
      <c r="E39562" s="6"/>
    </row>
    <row r="39563" spans="1:5" hidden="1">
      <c r="A39563" s="4" t="s">
        <v>12</v>
      </c>
      <c r="B39563" s="2">
        <v>2070</v>
      </c>
      <c r="C39563" s="1" t="s">
        <v>71</v>
      </c>
      <c r="D39563" s="1" t="s">
        <v>24</v>
      </c>
      <c r="E39563" s="6"/>
    </row>
    <row r="39564" spans="1:5" hidden="1">
      <c r="A39564" s="4" t="s">
        <v>12</v>
      </c>
      <c r="B39564" s="2">
        <v>2071</v>
      </c>
      <c r="C39564" s="1" t="s">
        <v>71</v>
      </c>
      <c r="D39564" s="1" t="s">
        <v>24</v>
      </c>
      <c r="E39564" s="6"/>
    </row>
    <row r="39565" spans="1:5" hidden="1">
      <c r="A39565" s="4" t="s">
        <v>12</v>
      </c>
      <c r="B39565" s="2">
        <v>2072</v>
      </c>
      <c r="C39565" s="1" t="s">
        <v>71</v>
      </c>
      <c r="D39565" s="1" t="s">
        <v>24</v>
      </c>
      <c r="E39565" s="6"/>
    </row>
    <row r="39566" spans="1:5" hidden="1">
      <c r="A39566" s="4" t="s">
        <v>12</v>
      </c>
      <c r="B39566" s="2">
        <v>2073</v>
      </c>
      <c r="C39566" s="1" t="s">
        <v>71</v>
      </c>
      <c r="D39566" s="1" t="s">
        <v>24</v>
      </c>
      <c r="E39566" s="6"/>
    </row>
    <row r="39567" spans="1:5" hidden="1">
      <c r="A39567" s="4" t="s">
        <v>12</v>
      </c>
      <c r="B39567" s="2">
        <v>2074</v>
      </c>
      <c r="C39567" s="1" t="s">
        <v>71</v>
      </c>
      <c r="D39567" s="1" t="s">
        <v>24</v>
      </c>
      <c r="E39567" s="6"/>
    </row>
    <row r="39568" spans="1:5" hidden="1">
      <c r="A39568" s="4" t="s">
        <v>12</v>
      </c>
      <c r="B39568" s="2">
        <v>2075</v>
      </c>
      <c r="C39568" s="1" t="s">
        <v>71</v>
      </c>
      <c r="D39568" s="1" t="s">
        <v>24</v>
      </c>
      <c r="E39568" s="6"/>
    </row>
    <row r="39569" spans="1:5" hidden="1">
      <c r="A39569" s="4" t="s">
        <v>12</v>
      </c>
      <c r="B39569" s="2">
        <v>2076</v>
      </c>
      <c r="C39569" s="1" t="s">
        <v>71</v>
      </c>
      <c r="D39569" s="1" t="s">
        <v>24</v>
      </c>
      <c r="E39569" s="6"/>
    </row>
    <row r="39570" spans="1:5" hidden="1">
      <c r="A39570" s="4" t="s">
        <v>12</v>
      </c>
      <c r="B39570" s="2">
        <v>2077</v>
      </c>
      <c r="C39570" s="1" t="s">
        <v>71</v>
      </c>
      <c r="D39570" s="1" t="s">
        <v>24</v>
      </c>
      <c r="E39570" s="6"/>
    </row>
    <row r="39571" spans="1:5" hidden="1">
      <c r="A39571" s="4" t="s">
        <v>12</v>
      </c>
      <c r="B39571" s="2">
        <v>2078</v>
      </c>
      <c r="C39571" s="1" t="s">
        <v>71</v>
      </c>
      <c r="D39571" s="1" t="s">
        <v>24</v>
      </c>
      <c r="E39571" s="6"/>
    </row>
    <row r="39572" spans="1:5" hidden="1">
      <c r="A39572" s="4" t="s">
        <v>12</v>
      </c>
      <c r="B39572" s="2">
        <v>2079</v>
      </c>
      <c r="C39572" s="1" t="s">
        <v>71</v>
      </c>
      <c r="D39572" s="1" t="s">
        <v>24</v>
      </c>
      <c r="E39572" s="6"/>
    </row>
    <row r="39573" spans="1:5" hidden="1">
      <c r="A39573" s="4" t="s">
        <v>12</v>
      </c>
      <c r="B39573" s="2">
        <v>2080</v>
      </c>
      <c r="C39573" s="1" t="s">
        <v>71</v>
      </c>
      <c r="D39573" s="1" t="s">
        <v>24</v>
      </c>
      <c r="E39573" s="6"/>
    </row>
    <row r="39574" spans="1:5" hidden="1">
      <c r="A39574" s="4" t="s">
        <v>12</v>
      </c>
      <c r="B39574" s="2">
        <v>2081</v>
      </c>
      <c r="C39574" s="1" t="s">
        <v>71</v>
      </c>
      <c r="D39574" s="1" t="s">
        <v>24</v>
      </c>
      <c r="E39574" s="6"/>
    </row>
    <row r="39575" spans="1:5" hidden="1">
      <c r="A39575" s="4" t="s">
        <v>12</v>
      </c>
      <c r="B39575" s="2">
        <v>2082</v>
      </c>
      <c r="C39575" s="1" t="s">
        <v>71</v>
      </c>
      <c r="D39575" s="1" t="s">
        <v>24</v>
      </c>
      <c r="E39575" s="6"/>
    </row>
    <row r="39576" spans="1:5" hidden="1">
      <c r="A39576" s="4" t="s">
        <v>12</v>
      </c>
      <c r="B39576" s="2">
        <v>2083</v>
      </c>
      <c r="C39576" s="1" t="s">
        <v>71</v>
      </c>
      <c r="D39576" s="1" t="s">
        <v>24</v>
      </c>
      <c r="E39576" s="6"/>
    </row>
    <row r="39577" spans="1:5" hidden="1">
      <c r="A39577" s="4" t="s">
        <v>12</v>
      </c>
      <c r="B39577" s="2">
        <v>2084</v>
      </c>
      <c r="C39577" s="1" t="s">
        <v>71</v>
      </c>
      <c r="D39577" s="1" t="s">
        <v>24</v>
      </c>
      <c r="E39577" s="6"/>
    </row>
    <row r="39578" spans="1:5" hidden="1">
      <c r="A39578" s="4" t="s">
        <v>12</v>
      </c>
      <c r="B39578" s="2">
        <v>2085</v>
      </c>
      <c r="C39578" s="1" t="s">
        <v>71</v>
      </c>
      <c r="D39578" s="1" t="s">
        <v>24</v>
      </c>
      <c r="E39578" s="6"/>
    </row>
    <row r="39579" spans="1:5" hidden="1">
      <c r="A39579" s="4" t="s">
        <v>12</v>
      </c>
      <c r="B39579" s="2">
        <v>2086</v>
      </c>
      <c r="C39579" s="1" t="s">
        <v>71</v>
      </c>
      <c r="D39579" s="1" t="s">
        <v>24</v>
      </c>
      <c r="E39579" s="6"/>
    </row>
    <row r="39580" spans="1:5" hidden="1">
      <c r="A39580" s="4" t="s">
        <v>12</v>
      </c>
      <c r="B39580" s="2">
        <v>2087</v>
      </c>
      <c r="C39580" s="1" t="s">
        <v>71</v>
      </c>
      <c r="D39580" s="1" t="s">
        <v>24</v>
      </c>
      <c r="E39580" s="6"/>
    </row>
    <row r="39581" spans="1:5" hidden="1">
      <c r="A39581" s="4" t="s">
        <v>12</v>
      </c>
      <c r="B39581" s="2">
        <v>2088</v>
      </c>
      <c r="C39581" s="1" t="s">
        <v>71</v>
      </c>
      <c r="D39581" s="1" t="s">
        <v>24</v>
      </c>
      <c r="E39581" s="6"/>
    </row>
    <row r="39582" spans="1:5" hidden="1">
      <c r="A39582" s="4" t="s">
        <v>12</v>
      </c>
      <c r="B39582" s="2">
        <v>2089</v>
      </c>
      <c r="C39582" s="1" t="s">
        <v>71</v>
      </c>
      <c r="D39582" s="1" t="s">
        <v>24</v>
      </c>
      <c r="E39582" s="6"/>
    </row>
    <row r="39583" spans="1:5" hidden="1">
      <c r="A39583" s="4" t="s">
        <v>12</v>
      </c>
      <c r="B39583" s="2">
        <v>2090</v>
      </c>
      <c r="C39583" s="1" t="s">
        <v>71</v>
      </c>
      <c r="D39583" s="1" t="s">
        <v>24</v>
      </c>
      <c r="E39583" s="6"/>
    </row>
    <row r="39584" spans="1:5" hidden="1">
      <c r="A39584" s="4" t="s">
        <v>12</v>
      </c>
      <c r="B39584" s="2">
        <v>2091</v>
      </c>
      <c r="C39584" s="1" t="s">
        <v>71</v>
      </c>
      <c r="D39584" s="1" t="s">
        <v>24</v>
      </c>
      <c r="E39584" s="6"/>
    </row>
    <row r="39585" spans="1:5" hidden="1">
      <c r="A39585" s="4" t="s">
        <v>12</v>
      </c>
      <c r="B39585" s="2">
        <v>2092</v>
      </c>
      <c r="C39585" s="1" t="s">
        <v>71</v>
      </c>
      <c r="D39585" s="1" t="s">
        <v>24</v>
      </c>
      <c r="E39585" s="6"/>
    </row>
    <row r="39586" spans="1:5" hidden="1">
      <c r="A39586" s="4" t="s">
        <v>12</v>
      </c>
      <c r="B39586" s="2">
        <v>2093</v>
      </c>
      <c r="C39586" s="1" t="s">
        <v>71</v>
      </c>
      <c r="D39586" s="1" t="s">
        <v>24</v>
      </c>
      <c r="E39586" s="6"/>
    </row>
    <row r="39587" spans="1:5" hidden="1">
      <c r="A39587" s="4" t="s">
        <v>12</v>
      </c>
      <c r="B39587" s="2">
        <v>2094</v>
      </c>
      <c r="C39587" s="1" t="s">
        <v>71</v>
      </c>
      <c r="D39587" s="1" t="s">
        <v>24</v>
      </c>
      <c r="E39587" s="6"/>
    </row>
    <row r="39588" spans="1:5" hidden="1">
      <c r="A39588" s="4" t="s">
        <v>12</v>
      </c>
      <c r="B39588" s="2">
        <v>2095</v>
      </c>
      <c r="C39588" s="1" t="s">
        <v>71</v>
      </c>
      <c r="D39588" s="1" t="s">
        <v>24</v>
      </c>
      <c r="E39588" s="6"/>
    </row>
    <row r="39589" spans="1:5" hidden="1">
      <c r="A39589" s="4" t="s">
        <v>12</v>
      </c>
      <c r="B39589" s="2">
        <v>2096</v>
      </c>
      <c r="C39589" s="1" t="s">
        <v>71</v>
      </c>
      <c r="D39589" s="1" t="s">
        <v>24</v>
      </c>
      <c r="E39589" s="6"/>
    </row>
    <row r="39590" spans="1:5" hidden="1">
      <c r="A39590" s="4" t="s">
        <v>12</v>
      </c>
      <c r="B39590" s="2">
        <v>2097</v>
      </c>
      <c r="C39590" s="1" t="s">
        <v>71</v>
      </c>
      <c r="D39590" s="1" t="s">
        <v>24</v>
      </c>
      <c r="E39590" s="6"/>
    </row>
    <row r="39591" spans="1:5" hidden="1">
      <c r="A39591" s="4" t="s">
        <v>12</v>
      </c>
      <c r="B39591" s="2">
        <v>2098</v>
      </c>
      <c r="C39591" s="1" t="s">
        <v>71</v>
      </c>
      <c r="D39591" s="1" t="s">
        <v>24</v>
      </c>
      <c r="E39591" s="6"/>
    </row>
    <row r="39592" spans="1:5" hidden="1">
      <c r="A39592" s="4" t="s">
        <v>12</v>
      </c>
      <c r="B39592" s="2">
        <v>2099</v>
      </c>
      <c r="C39592" s="1" t="s">
        <v>71</v>
      </c>
      <c r="D39592" s="1" t="s">
        <v>24</v>
      </c>
      <c r="E39592" s="6"/>
    </row>
    <row r="39593" spans="1:5" hidden="1">
      <c r="A39593" s="4" t="s">
        <v>12</v>
      </c>
      <c r="B39593" s="2">
        <v>2100</v>
      </c>
      <c r="C39593" s="1" t="s">
        <v>71</v>
      </c>
      <c r="D39593" s="1" t="s">
        <v>24</v>
      </c>
      <c r="E39593" s="6"/>
    </row>
    <row r="39594" spans="1:5" hidden="1">
      <c r="A39594" s="4" t="s">
        <v>5</v>
      </c>
      <c r="B39594" s="2">
        <v>2000</v>
      </c>
      <c r="C39594" s="1" t="s">
        <v>72</v>
      </c>
      <c r="D39594" s="1" t="s">
        <v>24</v>
      </c>
      <c r="E39594" s="6"/>
    </row>
    <row r="39595" spans="1:5" hidden="1">
      <c r="A39595" s="4" t="s">
        <v>5</v>
      </c>
      <c r="B39595" s="2">
        <v>2001</v>
      </c>
      <c r="C39595" s="1" t="s">
        <v>72</v>
      </c>
      <c r="D39595" s="1" t="s">
        <v>24</v>
      </c>
      <c r="E39595" s="6"/>
    </row>
    <row r="39596" spans="1:5" hidden="1">
      <c r="A39596" s="4" t="s">
        <v>5</v>
      </c>
      <c r="B39596" s="2">
        <v>2002</v>
      </c>
      <c r="C39596" s="1" t="s">
        <v>72</v>
      </c>
      <c r="D39596" s="1" t="s">
        <v>24</v>
      </c>
      <c r="E39596" s="6"/>
    </row>
    <row r="39597" spans="1:5" hidden="1">
      <c r="A39597" s="4" t="s">
        <v>5</v>
      </c>
      <c r="B39597" s="2">
        <v>2003</v>
      </c>
      <c r="C39597" s="1" t="s">
        <v>72</v>
      </c>
      <c r="D39597" s="1" t="s">
        <v>24</v>
      </c>
      <c r="E39597" s="6"/>
    </row>
    <row r="39598" spans="1:5" hidden="1">
      <c r="A39598" s="4" t="s">
        <v>5</v>
      </c>
      <c r="B39598" s="2">
        <v>2004</v>
      </c>
      <c r="C39598" s="1" t="s">
        <v>72</v>
      </c>
      <c r="D39598" s="1" t="s">
        <v>24</v>
      </c>
      <c r="E39598" s="6"/>
    </row>
    <row r="39599" spans="1:5" hidden="1">
      <c r="A39599" s="4" t="s">
        <v>5</v>
      </c>
      <c r="B39599" s="2">
        <v>2005</v>
      </c>
      <c r="C39599" s="1" t="s">
        <v>72</v>
      </c>
      <c r="D39599" s="1" t="s">
        <v>24</v>
      </c>
      <c r="E39599" s="6"/>
    </row>
    <row r="39600" spans="1:5" hidden="1">
      <c r="A39600" s="4" t="s">
        <v>5</v>
      </c>
      <c r="B39600" s="2">
        <v>2006</v>
      </c>
      <c r="C39600" s="1" t="s">
        <v>72</v>
      </c>
      <c r="D39600" s="1" t="s">
        <v>24</v>
      </c>
      <c r="E39600" s="6"/>
    </row>
    <row r="39601" spans="1:5" hidden="1">
      <c r="A39601" s="4" t="s">
        <v>5</v>
      </c>
      <c r="B39601" s="2">
        <v>2007</v>
      </c>
      <c r="C39601" s="1" t="s">
        <v>72</v>
      </c>
      <c r="D39601" s="1" t="s">
        <v>24</v>
      </c>
      <c r="E39601" s="6"/>
    </row>
    <row r="39602" spans="1:5" hidden="1">
      <c r="A39602" s="4" t="s">
        <v>5</v>
      </c>
      <c r="B39602" s="2">
        <v>2008</v>
      </c>
      <c r="C39602" s="1" t="s">
        <v>72</v>
      </c>
      <c r="D39602" s="1" t="s">
        <v>24</v>
      </c>
      <c r="E39602" s="6"/>
    </row>
    <row r="39603" spans="1:5" hidden="1">
      <c r="A39603" s="4" t="s">
        <v>5</v>
      </c>
      <c r="B39603" s="2">
        <v>2009</v>
      </c>
      <c r="C39603" s="1" t="s">
        <v>72</v>
      </c>
      <c r="D39603" s="1" t="s">
        <v>24</v>
      </c>
      <c r="E39603" s="6"/>
    </row>
    <row r="39604" spans="1:5" hidden="1">
      <c r="A39604" s="4" t="s">
        <v>5</v>
      </c>
      <c r="B39604" s="2">
        <v>2010</v>
      </c>
      <c r="C39604" s="1" t="s">
        <v>72</v>
      </c>
      <c r="D39604" s="1" t="s">
        <v>24</v>
      </c>
      <c r="E39604" s="6"/>
    </row>
    <row r="39605" spans="1:5" hidden="1">
      <c r="A39605" s="4" t="s">
        <v>5</v>
      </c>
      <c r="B39605" s="2">
        <v>2011</v>
      </c>
      <c r="C39605" s="1" t="s">
        <v>72</v>
      </c>
      <c r="D39605" s="1" t="s">
        <v>24</v>
      </c>
      <c r="E39605" s="6"/>
    </row>
    <row r="39606" spans="1:5" hidden="1">
      <c r="A39606" s="4" t="s">
        <v>5</v>
      </c>
      <c r="B39606" s="2">
        <v>2012</v>
      </c>
      <c r="C39606" s="1" t="s">
        <v>72</v>
      </c>
      <c r="D39606" s="1" t="s">
        <v>24</v>
      </c>
      <c r="E39606" s="6"/>
    </row>
    <row r="39607" spans="1:5" hidden="1">
      <c r="A39607" s="4" t="s">
        <v>5</v>
      </c>
      <c r="B39607" s="2">
        <v>2013</v>
      </c>
      <c r="C39607" s="1" t="s">
        <v>72</v>
      </c>
      <c r="D39607" s="1" t="s">
        <v>24</v>
      </c>
      <c r="E39607" s="6"/>
    </row>
    <row r="39608" spans="1:5" hidden="1">
      <c r="A39608" s="4" t="s">
        <v>5</v>
      </c>
      <c r="B39608" s="2">
        <v>2014</v>
      </c>
      <c r="C39608" s="1" t="s">
        <v>72</v>
      </c>
      <c r="D39608" s="1" t="s">
        <v>24</v>
      </c>
      <c r="E39608" s="6"/>
    </row>
    <row r="39609" spans="1:5" hidden="1">
      <c r="A39609" s="4" t="s">
        <v>5</v>
      </c>
      <c r="B39609" s="2">
        <v>2015</v>
      </c>
      <c r="C39609" s="1" t="s">
        <v>72</v>
      </c>
      <c r="D39609" s="1" t="s">
        <v>24</v>
      </c>
      <c r="E39609" s="6"/>
    </row>
    <row r="39610" spans="1:5" hidden="1">
      <c r="A39610" s="4" t="s">
        <v>5</v>
      </c>
      <c r="B39610" s="2">
        <v>2016</v>
      </c>
      <c r="C39610" s="1" t="s">
        <v>72</v>
      </c>
      <c r="D39610" s="1" t="s">
        <v>24</v>
      </c>
      <c r="E39610" s="6"/>
    </row>
    <row r="39611" spans="1:5" hidden="1">
      <c r="A39611" s="4" t="s">
        <v>5</v>
      </c>
      <c r="B39611" s="2">
        <v>2017</v>
      </c>
      <c r="C39611" s="1" t="s">
        <v>72</v>
      </c>
      <c r="D39611" s="1" t="s">
        <v>24</v>
      </c>
      <c r="E39611" s="6"/>
    </row>
    <row r="39612" spans="1:5" hidden="1">
      <c r="A39612" s="4" t="s">
        <v>5</v>
      </c>
      <c r="B39612" s="2">
        <v>2018</v>
      </c>
      <c r="C39612" s="1" t="s">
        <v>72</v>
      </c>
      <c r="D39612" s="1" t="s">
        <v>24</v>
      </c>
      <c r="E39612" s="6"/>
    </row>
    <row r="39613" spans="1:5" hidden="1">
      <c r="A39613" s="4" t="s">
        <v>5</v>
      </c>
      <c r="B39613" s="2">
        <v>2019</v>
      </c>
      <c r="C39613" s="1" t="s">
        <v>72</v>
      </c>
      <c r="D39613" s="1" t="s">
        <v>24</v>
      </c>
      <c r="E39613" s="6"/>
    </row>
    <row r="39614" spans="1:5" hidden="1">
      <c r="A39614" s="4" t="s">
        <v>5</v>
      </c>
      <c r="B39614" s="2">
        <v>2020</v>
      </c>
      <c r="C39614" s="1" t="s">
        <v>72</v>
      </c>
      <c r="D39614" s="1" t="s">
        <v>24</v>
      </c>
      <c r="E39614" s="6"/>
    </row>
    <row r="39615" spans="1:5" hidden="1">
      <c r="A39615" s="4" t="s">
        <v>5</v>
      </c>
      <c r="B39615" s="2">
        <v>2021</v>
      </c>
      <c r="C39615" s="1" t="s">
        <v>72</v>
      </c>
      <c r="D39615" s="1" t="s">
        <v>24</v>
      </c>
      <c r="E39615" s="6"/>
    </row>
    <row r="39616" spans="1:5" hidden="1">
      <c r="A39616" s="4" t="s">
        <v>5</v>
      </c>
      <c r="B39616" s="2">
        <v>2022</v>
      </c>
      <c r="C39616" s="1" t="s">
        <v>72</v>
      </c>
      <c r="D39616" s="1" t="s">
        <v>24</v>
      </c>
      <c r="E39616" s="6"/>
    </row>
    <row r="39617" spans="1:5" hidden="1">
      <c r="A39617" s="4" t="s">
        <v>5</v>
      </c>
      <c r="B39617" s="2">
        <v>2023</v>
      </c>
      <c r="C39617" s="1" t="s">
        <v>72</v>
      </c>
      <c r="D39617" s="1" t="s">
        <v>24</v>
      </c>
      <c r="E39617" s="6"/>
    </row>
    <row r="39618" spans="1:5" hidden="1">
      <c r="A39618" s="4" t="s">
        <v>5</v>
      </c>
      <c r="B39618" s="2">
        <v>2024</v>
      </c>
      <c r="C39618" s="1" t="s">
        <v>72</v>
      </c>
      <c r="D39618" s="1" t="s">
        <v>24</v>
      </c>
      <c r="E39618" s="6"/>
    </row>
    <row r="39619" spans="1:5" hidden="1">
      <c r="A39619" s="4" t="s">
        <v>5</v>
      </c>
      <c r="B39619" s="2">
        <v>2025</v>
      </c>
      <c r="C39619" s="1" t="s">
        <v>72</v>
      </c>
      <c r="D39619" s="1" t="s">
        <v>24</v>
      </c>
      <c r="E39619" s="6"/>
    </row>
    <row r="39620" spans="1:5" hidden="1">
      <c r="A39620" s="4" t="s">
        <v>5</v>
      </c>
      <c r="B39620" s="2">
        <v>2026</v>
      </c>
      <c r="C39620" s="1" t="s">
        <v>72</v>
      </c>
      <c r="D39620" s="1" t="s">
        <v>24</v>
      </c>
      <c r="E39620" s="6"/>
    </row>
    <row r="39621" spans="1:5" hidden="1">
      <c r="A39621" s="4" t="s">
        <v>5</v>
      </c>
      <c r="B39621" s="2">
        <v>2027</v>
      </c>
      <c r="C39621" s="1" t="s">
        <v>72</v>
      </c>
      <c r="D39621" s="1" t="s">
        <v>24</v>
      </c>
      <c r="E39621" s="6"/>
    </row>
    <row r="39622" spans="1:5" hidden="1">
      <c r="A39622" s="4" t="s">
        <v>5</v>
      </c>
      <c r="B39622" s="2">
        <v>2028</v>
      </c>
      <c r="C39622" s="1" t="s">
        <v>72</v>
      </c>
      <c r="D39622" s="1" t="s">
        <v>24</v>
      </c>
      <c r="E39622" s="6"/>
    </row>
    <row r="39623" spans="1:5" hidden="1">
      <c r="A39623" s="4" t="s">
        <v>5</v>
      </c>
      <c r="B39623" s="2">
        <v>2029</v>
      </c>
      <c r="C39623" s="1" t="s">
        <v>72</v>
      </c>
      <c r="D39623" s="1" t="s">
        <v>24</v>
      </c>
      <c r="E39623" s="6"/>
    </row>
    <row r="39624" spans="1:5" hidden="1">
      <c r="A39624" s="4" t="s">
        <v>5</v>
      </c>
      <c r="B39624" s="2">
        <v>2030</v>
      </c>
      <c r="C39624" s="1" t="s">
        <v>72</v>
      </c>
      <c r="D39624" s="1" t="s">
        <v>24</v>
      </c>
      <c r="E39624" s="6"/>
    </row>
    <row r="39625" spans="1:5" hidden="1">
      <c r="A39625" s="4" t="s">
        <v>5</v>
      </c>
      <c r="B39625" s="2">
        <v>2031</v>
      </c>
      <c r="C39625" s="1" t="s">
        <v>72</v>
      </c>
      <c r="D39625" s="1" t="s">
        <v>24</v>
      </c>
      <c r="E39625" s="6"/>
    </row>
    <row r="39626" spans="1:5" hidden="1">
      <c r="A39626" s="4" t="s">
        <v>5</v>
      </c>
      <c r="B39626" s="2">
        <v>2032</v>
      </c>
      <c r="C39626" s="1" t="s">
        <v>72</v>
      </c>
      <c r="D39626" s="1" t="s">
        <v>24</v>
      </c>
      <c r="E39626" s="6"/>
    </row>
    <row r="39627" spans="1:5" hidden="1">
      <c r="A39627" s="4" t="s">
        <v>5</v>
      </c>
      <c r="B39627" s="2">
        <v>2033</v>
      </c>
      <c r="C39627" s="1" t="s">
        <v>72</v>
      </c>
      <c r="D39627" s="1" t="s">
        <v>24</v>
      </c>
      <c r="E39627" s="6"/>
    </row>
    <row r="39628" spans="1:5" hidden="1">
      <c r="A39628" s="4" t="s">
        <v>5</v>
      </c>
      <c r="B39628" s="2">
        <v>2034</v>
      </c>
      <c r="C39628" s="1" t="s">
        <v>72</v>
      </c>
      <c r="D39628" s="1" t="s">
        <v>24</v>
      </c>
      <c r="E39628" s="6"/>
    </row>
    <row r="39629" spans="1:5" hidden="1">
      <c r="A39629" s="4" t="s">
        <v>5</v>
      </c>
      <c r="B39629" s="2">
        <v>2035</v>
      </c>
      <c r="C39629" s="1" t="s">
        <v>72</v>
      </c>
      <c r="D39629" s="1" t="s">
        <v>24</v>
      </c>
      <c r="E39629" s="6"/>
    </row>
    <row r="39630" spans="1:5" hidden="1">
      <c r="A39630" s="4" t="s">
        <v>5</v>
      </c>
      <c r="B39630" s="2">
        <v>2036</v>
      </c>
      <c r="C39630" s="1" t="s">
        <v>72</v>
      </c>
      <c r="D39630" s="1" t="s">
        <v>24</v>
      </c>
      <c r="E39630" s="6"/>
    </row>
    <row r="39631" spans="1:5" hidden="1">
      <c r="A39631" s="4" t="s">
        <v>5</v>
      </c>
      <c r="B39631" s="2">
        <v>2037</v>
      </c>
      <c r="C39631" s="1" t="s">
        <v>72</v>
      </c>
      <c r="D39631" s="1" t="s">
        <v>24</v>
      </c>
      <c r="E39631" s="6"/>
    </row>
    <row r="39632" spans="1:5" hidden="1">
      <c r="A39632" s="4" t="s">
        <v>5</v>
      </c>
      <c r="B39632" s="2">
        <v>2038</v>
      </c>
      <c r="C39632" s="1" t="s">
        <v>72</v>
      </c>
      <c r="D39632" s="1" t="s">
        <v>24</v>
      </c>
      <c r="E39632" s="6"/>
    </row>
    <row r="39633" spans="1:5" hidden="1">
      <c r="A39633" s="4" t="s">
        <v>5</v>
      </c>
      <c r="B39633" s="2">
        <v>2039</v>
      </c>
      <c r="C39633" s="1" t="s">
        <v>72</v>
      </c>
      <c r="D39633" s="1" t="s">
        <v>24</v>
      </c>
      <c r="E39633" s="6"/>
    </row>
    <row r="39634" spans="1:5" hidden="1">
      <c r="A39634" s="4" t="s">
        <v>5</v>
      </c>
      <c r="B39634" s="2">
        <v>2040</v>
      </c>
      <c r="C39634" s="1" t="s">
        <v>72</v>
      </c>
      <c r="D39634" s="1" t="s">
        <v>24</v>
      </c>
      <c r="E39634" s="6"/>
    </row>
    <row r="39635" spans="1:5" hidden="1">
      <c r="A39635" s="4" t="s">
        <v>5</v>
      </c>
      <c r="B39635" s="2">
        <v>2041</v>
      </c>
      <c r="C39635" s="1" t="s">
        <v>72</v>
      </c>
      <c r="D39635" s="1" t="s">
        <v>24</v>
      </c>
      <c r="E39635" s="6"/>
    </row>
    <row r="39636" spans="1:5" hidden="1">
      <c r="A39636" s="4" t="s">
        <v>5</v>
      </c>
      <c r="B39636" s="2">
        <v>2042</v>
      </c>
      <c r="C39636" s="1" t="s">
        <v>72</v>
      </c>
      <c r="D39636" s="1" t="s">
        <v>24</v>
      </c>
      <c r="E39636" s="6"/>
    </row>
    <row r="39637" spans="1:5" hidden="1">
      <c r="A39637" s="4" t="s">
        <v>5</v>
      </c>
      <c r="B39637" s="2">
        <v>2043</v>
      </c>
      <c r="C39637" s="1" t="s">
        <v>72</v>
      </c>
      <c r="D39637" s="1" t="s">
        <v>24</v>
      </c>
      <c r="E39637" s="6"/>
    </row>
    <row r="39638" spans="1:5" hidden="1">
      <c r="A39638" s="4" t="s">
        <v>5</v>
      </c>
      <c r="B39638" s="2">
        <v>2044</v>
      </c>
      <c r="C39638" s="1" t="s">
        <v>72</v>
      </c>
      <c r="D39638" s="1" t="s">
        <v>24</v>
      </c>
      <c r="E39638" s="6"/>
    </row>
    <row r="39639" spans="1:5" hidden="1">
      <c r="A39639" s="4" t="s">
        <v>5</v>
      </c>
      <c r="B39639" s="2">
        <v>2045</v>
      </c>
      <c r="C39639" s="1" t="s">
        <v>72</v>
      </c>
      <c r="D39639" s="1" t="s">
        <v>24</v>
      </c>
      <c r="E39639" s="6"/>
    </row>
    <row r="39640" spans="1:5" hidden="1">
      <c r="A39640" s="4" t="s">
        <v>5</v>
      </c>
      <c r="B39640" s="2">
        <v>2046</v>
      </c>
      <c r="C39640" s="1" t="s">
        <v>72</v>
      </c>
      <c r="D39640" s="1" t="s">
        <v>24</v>
      </c>
      <c r="E39640" s="6"/>
    </row>
    <row r="39641" spans="1:5" hidden="1">
      <c r="A39641" s="4" t="s">
        <v>5</v>
      </c>
      <c r="B39641" s="2">
        <v>2047</v>
      </c>
      <c r="C39641" s="1" t="s">
        <v>72</v>
      </c>
      <c r="D39641" s="1" t="s">
        <v>24</v>
      </c>
      <c r="E39641" s="6"/>
    </row>
    <row r="39642" spans="1:5" hidden="1">
      <c r="A39642" s="4" t="s">
        <v>5</v>
      </c>
      <c r="B39642" s="2">
        <v>2048</v>
      </c>
      <c r="C39642" s="1" t="s">
        <v>72</v>
      </c>
      <c r="D39642" s="1" t="s">
        <v>24</v>
      </c>
      <c r="E39642" s="6"/>
    </row>
    <row r="39643" spans="1:5" hidden="1">
      <c r="A39643" s="4" t="s">
        <v>5</v>
      </c>
      <c r="B39643" s="2">
        <v>2049</v>
      </c>
      <c r="C39643" s="1" t="s">
        <v>72</v>
      </c>
      <c r="D39643" s="1" t="s">
        <v>24</v>
      </c>
      <c r="E39643" s="6"/>
    </row>
    <row r="39644" spans="1:5" hidden="1">
      <c r="A39644" s="4" t="s">
        <v>5</v>
      </c>
      <c r="B39644" s="2">
        <v>2050</v>
      </c>
      <c r="C39644" s="1" t="s">
        <v>72</v>
      </c>
      <c r="D39644" s="1" t="s">
        <v>24</v>
      </c>
      <c r="E39644" s="6"/>
    </row>
    <row r="39645" spans="1:5" hidden="1">
      <c r="A39645" s="4" t="s">
        <v>5</v>
      </c>
      <c r="B39645" s="2">
        <v>2051</v>
      </c>
      <c r="C39645" s="1" t="s">
        <v>72</v>
      </c>
      <c r="D39645" s="1" t="s">
        <v>24</v>
      </c>
      <c r="E39645" s="6"/>
    </row>
    <row r="39646" spans="1:5" hidden="1">
      <c r="A39646" s="4" t="s">
        <v>5</v>
      </c>
      <c r="B39646" s="2">
        <v>2052</v>
      </c>
      <c r="C39646" s="1" t="s">
        <v>72</v>
      </c>
      <c r="D39646" s="1" t="s">
        <v>24</v>
      </c>
      <c r="E39646" s="6"/>
    </row>
    <row r="39647" spans="1:5" hidden="1">
      <c r="A39647" s="4" t="s">
        <v>5</v>
      </c>
      <c r="B39647" s="2">
        <v>2053</v>
      </c>
      <c r="C39647" s="1" t="s">
        <v>72</v>
      </c>
      <c r="D39647" s="1" t="s">
        <v>24</v>
      </c>
      <c r="E39647" s="6"/>
    </row>
    <row r="39648" spans="1:5" hidden="1">
      <c r="A39648" s="4" t="s">
        <v>5</v>
      </c>
      <c r="B39648" s="2">
        <v>2054</v>
      </c>
      <c r="C39648" s="1" t="s">
        <v>72</v>
      </c>
      <c r="D39648" s="1" t="s">
        <v>24</v>
      </c>
      <c r="E39648" s="6"/>
    </row>
    <row r="39649" spans="1:5" hidden="1">
      <c r="A39649" s="4" t="s">
        <v>5</v>
      </c>
      <c r="B39649" s="2">
        <v>2055</v>
      </c>
      <c r="C39649" s="1" t="s">
        <v>72</v>
      </c>
      <c r="D39649" s="1" t="s">
        <v>24</v>
      </c>
      <c r="E39649" s="6"/>
    </row>
    <row r="39650" spans="1:5" hidden="1">
      <c r="A39650" s="4" t="s">
        <v>5</v>
      </c>
      <c r="B39650" s="2">
        <v>2056</v>
      </c>
      <c r="C39650" s="1" t="s">
        <v>72</v>
      </c>
      <c r="D39650" s="1" t="s">
        <v>24</v>
      </c>
      <c r="E39650" s="6"/>
    </row>
    <row r="39651" spans="1:5" hidden="1">
      <c r="A39651" s="4" t="s">
        <v>5</v>
      </c>
      <c r="B39651" s="2">
        <v>2057</v>
      </c>
      <c r="C39651" s="1" t="s">
        <v>72</v>
      </c>
      <c r="D39651" s="1" t="s">
        <v>24</v>
      </c>
      <c r="E39651" s="6"/>
    </row>
    <row r="39652" spans="1:5" hidden="1">
      <c r="A39652" s="4" t="s">
        <v>5</v>
      </c>
      <c r="B39652" s="2">
        <v>2058</v>
      </c>
      <c r="C39652" s="1" t="s">
        <v>72</v>
      </c>
      <c r="D39652" s="1" t="s">
        <v>24</v>
      </c>
      <c r="E39652" s="6"/>
    </row>
    <row r="39653" spans="1:5" hidden="1">
      <c r="A39653" s="4" t="s">
        <v>5</v>
      </c>
      <c r="B39653" s="2">
        <v>2059</v>
      </c>
      <c r="C39653" s="1" t="s">
        <v>72</v>
      </c>
      <c r="D39653" s="1" t="s">
        <v>24</v>
      </c>
      <c r="E39653" s="6"/>
    </row>
    <row r="39654" spans="1:5" hidden="1">
      <c r="A39654" s="4" t="s">
        <v>5</v>
      </c>
      <c r="B39654" s="2">
        <v>2060</v>
      </c>
      <c r="C39654" s="1" t="s">
        <v>72</v>
      </c>
      <c r="D39654" s="1" t="s">
        <v>24</v>
      </c>
      <c r="E39654" s="6"/>
    </row>
    <row r="39655" spans="1:5" hidden="1">
      <c r="A39655" s="4" t="s">
        <v>5</v>
      </c>
      <c r="B39655" s="2">
        <v>2061</v>
      </c>
      <c r="C39655" s="1" t="s">
        <v>72</v>
      </c>
      <c r="D39655" s="1" t="s">
        <v>24</v>
      </c>
      <c r="E39655" s="6"/>
    </row>
    <row r="39656" spans="1:5" hidden="1">
      <c r="A39656" s="4" t="s">
        <v>5</v>
      </c>
      <c r="B39656" s="2">
        <v>2062</v>
      </c>
      <c r="C39656" s="1" t="s">
        <v>72</v>
      </c>
      <c r="D39656" s="1" t="s">
        <v>24</v>
      </c>
      <c r="E39656" s="6"/>
    </row>
    <row r="39657" spans="1:5" hidden="1">
      <c r="A39657" s="4" t="s">
        <v>5</v>
      </c>
      <c r="B39657" s="2">
        <v>2063</v>
      </c>
      <c r="C39657" s="1" t="s">
        <v>72</v>
      </c>
      <c r="D39657" s="1" t="s">
        <v>24</v>
      </c>
      <c r="E39657" s="6"/>
    </row>
    <row r="39658" spans="1:5" hidden="1">
      <c r="A39658" s="4" t="s">
        <v>5</v>
      </c>
      <c r="B39658" s="2">
        <v>2064</v>
      </c>
      <c r="C39658" s="1" t="s">
        <v>72</v>
      </c>
      <c r="D39658" s="1" t="s">
        <v>24</v>
      </c>
      <c r="E39658" s="6"/>
    </row>
    <row r="39659" spans="1:5" hidden="1">
      <c r="A39659" s="4" t="s">
        <v>5</v>
      </c>
      <c r="B39659" s="2">
        <v>2065</v>
      </c>
      <c r="C39659" s="1" t="s">
        <v>72</v>
      </c>
      <c r="D39659" s="1" t="s">
        <v>24</v>
      </c>
      <c r="E39659" s="6"/>
    </row>
    <row r="39660" spans="1:5" hidden="1">
      <c r="A39660" s="4" t="s">
        <v>5</v>
      </c>
      <c r="B39660" s="2">
        <v>2066</v>
      </c>
      <c r="C39660" s="1" t="s">
        <v>72</v>
      </c>
      <c r="D39660" s="1" t="s">
        <v>24</v>
      </c>
      <c r="E39660" s="6"/>
    </row>
    <row r="39661" spans="1:5" hidden="1">
      <c r="A39661" s="4" t="s">
        <v>5</v>
      </c>
      <c r="B39661" s="2">
        <v>2067</v>
      </c>
      <c r="C39661" s="1" t="s">
        <v>72</v>
      </c>
      <c r="D39661" s="1" t="s">
        <v>24</v>
      </c>
      <c r="E39661" s="6"/>
    </row>
    <row r="39662" spans="1:5" hidden="1">
      <c r="A39662" s="4" t="s">
        <v>5</v>
      </c>
      <c r="B39662" s="2">
        <v>2068</v>
      </c>
      <c r="C39662" s="1" t="s">
        <v>72</v>
      </c>
      <c r="D39662" s="1" t="s">
        <v>24</v>
      </c>
      <c r="E39662" s="6"/>
    </row>
    <row r="39663" spans="1:5" hidden="1">
      <c r="A39663" s="4" t="s">
        <v>5</v>
      </c>
      <c r="B39663" s="2">
        <v>2069</v>
      </c>
      <c r="C39663" s="1" t="s">
        <v>72</v>
      </c>
      <c r="D39663" s="1" t="s">
        <v>24</v>
      </c>
      <c r="E39663" s="6"/>
    </row>
    <row r="39664" spans="1:5" hidden="1">
      <c r="A39664" s="4" t="s">
        <v>5</v>
      </c>
      <c r="B39664" s="2">
        <v>2070</v>
      </c>
      <c r="C39664" s="1" t="s">
        <v>72</v>
      </c>
      <c r="D39664" s="1" t="s">
        <v>24</v>
      </c>
      <c r="E39664" s="6"/>
    </row>
    <row r="39665" spans="1:5" hidden="1">
      <c r="A39665" s="4" t="s">
        <v>5</v>
      </c>
      <c r="B39665" s="2">
        <v>2071</v>
      </c>
      <c r="C39665" s="1" t="s">
        <v>72</v>
      </c>
      <c r="D39665" s="1" t="s">
        <v>24</v>
      </c>
      <c r="E39665" s="6"/>
    </row>
    <row r="39666" spans="1:5" hidden="1">
      <c r="A39666" s="4" t="s">
        <v>5</v>
      </c>
      <c r="B39666" s="2">
        <v>2072</v>
      </c>
      <c r="C39666" s="1" t="s">
        <v>72</v>
      </c>
      <c r="D39666" s="1" t="s">
        <v>24</v>
      </c>
      <c r="E39666" s="6"/>
    </row>
    <row r="39667" spans="1:5" hidden="1">
      <c r="A39667" s="4" t="s">
        <v>5</v>
      </c>
      <c r="B39667" s="2">
        <v>2073</v>
      </c>
      <c r="C39667" s="1" t="s">
        <v>72</v>
      </c>
      <c r="D39667" s="1" t="s">
        <v>24</v>
      </c>
      <c r="E39667" s="6"/>
    </row>
    <row r="39668" spans="1:5" hidden="1">
      <c r="A39668" s="4" t="s">
        <v>5</v>
      </c>
      <c r="B39668" s="2">
        <v>2074</v>
      </c>
      <c r="C39668" s="1" t="s">
        <v>72</v>
      </c>
      <c r="D39668" s="1" t="s">
        <v>24</v>
      </c>
      <c r="E39668" s="6"/>
    </row>
    <row r="39669" spans="1:5" hidden="1">
      <c r="A39669" s="4" t="s">
        <v>5</v>
      </c>
      <c r="B39669" s="2">
        <v>2075</v>
      </c>
      <c r="C39669" s="1" t="s">
        <v>72</v>
      </c>
      <c r="D39669" s="1" t="s">
        <v>24</v>
      </c>
      <c r="E39669" s="6"/>
    </row>
    <row r="39670" spans="1:5" hidden="1">
      <c r="A39670" s="4" t="s">
        <v>5</v>
      </c>
      <c r="B39670" s="2">
        <v>2076</v>
      </c>
      <c r="C39670" s="1" t="s">
        <v>72</v>
      </c>
      <c r="D39670" s="1" t="s">
        <v>24</v>
      </c>
      <c r="E39670" s="6"/>
    </row>
    <row r="39671" spans="1:5" hidden="1">
      <c r="A39671" s="4" t="s">
        <v>5</v>
      </c>
      <c r="B39671" s="2">
        <v>2077</v>
      </c>
      <c r="C39671" s="1" t="s">
        <v>72</v>
      </c>
      <c r="D39671" s="1" t="s">
        <v>24</v>
      </c>
      <c r="E39671" s="6"/>
    </row>
    <row r="39672" spans="1:5" hidden="1">
      <c r="A39672" s="4" t="s">
        <v>5</v>
      </c>
      <c r="B39672" s="2">
        <v>2078</v>
      </c>
      <c r="C39672" s="1" t="s">
        <v>72</v>
      </c>
      <c r="D39672" s="1" t="s">
        <v>24</v>
      </c>
      <c r="E39672" s="6"/>
    </row>
    <row r="39673" spans="1:5" hidden="1">
      <c r="A39673" s="4" t="s">
        <v>5</v>
      </c>
      <c r="B39673" s="2">
        <v>2079</v>
      </c>
      <c r="C39673" s="1" t="s">
        <v>72</v>
      </c>
      <c r="D39673" s="1" t="s">
        <v>24</v>
      </c>
      <c r="E39673" s="6"/>
    </row>
    <row r="39674" spans="1:5" hidden="1">
      <c r="A39674" s="4" t="s">
        <v>5</v>
      </c>
      <c r="B39674" s="2">
        <v>2080</v>
      </c>
      <c r="C39674" s="1" t="s">
        <v>72</v>
      </c>
      <c r="D39674" s="1" t="s">
        <v>24</v>
      </c>
      <c r="E39674" s="6"/>
    </row>
    <row r="39675" spans="1:5" hidden="1">
      <c r="A39675" s="4" t="s">
        <v>5</v>
      </c>
      <c r="B39675" s="2">
        <v>2081</v>
      </c>
      <c r="C39675" s="1" t="s">
        <v>72</v>
      </c>
      <c r="D39675" s="1" t="s">
        <v>24</v>
      </c>
      <c r="E39675" s="6"/>
    </row>
    <row r="39676" spans="1:5" hidden="1">
      <c r="A39676" s="4" t="s">
        <v>5</v>
      </c>
      <c r="B39676" s="2">
        <v>2082</v>
      </c>
      <c r="C39676" s="1" t="s">
        <v>72</v>
      </c>
      <c r="D39676" s="1" t="s">
        <v>24</v>
      </c>
      <c r="E39676" s="6"/>
    </row>
    <row r="39677" spans="1:5" hidden="1">
      <c r="A39677" s="4" t="s">
        <v>5</v>
      </c>
      <c r="B39677" s="2">
        <v>2083</v>
      </c>
      <c r="C39677" s="1" t="s">
        <v>72</v>
      </c>
      <c r="D39677" s="1" t="s">
        <v>24</v>
      </c>
      <c r="E39677" s="6"/>
    </row>
    <row r="39678" spans="1:5" hidden="1">
      <c r="A39678" s="4" t="s">
        <v>5</v>
      </c>
      <c r="B39678" s="2">
        <v>2084</v>
      </c>
      <c r="C39678" s="1" t="s">
        <v>72</v>
      </c>
      <c r="D39678" s="1" t="s">
        <v>24</v>
      </c>
      <c r="E39678" s="6"/>
    </row>
    <row r="39679" spans="1:5" hidden="1">
      <c r="A39679" s="4" t="s">
        <v>5</v>
      </c>
      <c r="B39679" s="2">
        <v>2085</v>
      </c>
      <c r="C39679" s="1" t="s">
        <v>72</v>
      </c>
      <c r="D39679" s="1" t="s">
        <v>24</v>
      </c>
      <c r="E39679" s="6"/>
    </row>
    <row r="39680" spans="1:5" hidden="1">
      <c r="A39680" s="4" t="s">
        <v>5</v>
      </c>
      <c r="B39680" s="2">
        <v>2086</v>
      </c>
      <c r="C39680" s="1" t="s">
        <v>72</v>
      </c>
      <c r="D39680" s="1" t="s">
        <v>24</v>
      </c>
      <c r="E39680" s="6"/>
    </row>
    <row r="39681" spans="1:5" hidden="1">
      <c r="A39681" s="4" t="s">
        <v>5</v>
      </c>
      <c r="B39681" s="2">
        <v>2087</v>
      </c>
      <c r="C39681" s="1" t="s">
        <v>72</v>
      </c>
      <c r="D39681" s="1" t="s">
        <v>24</v>
      </c>
      <c r="E39681" s="6"/>
    </row>
    <row r="39682" spans="1:5" hidden="1">
      <c r="A39682" s="4" t="s">
        <v>5</v>
      </c>
      <c r="B39682" s="2">
        <v>2088</v>
      </c>
      <c r="C39682" s="1" t="s">
        <v>72</v>
      </c>
      <c r="D39682" s="1" t="s">
        <v>24</v>
      </c>
      <c r="E39682" s="6"/>
    </row>
    <row r="39683" spans="1:5" hidden="1">
      <c r="A39683" s="4" t="s">
        <v>5</v>
      </c>
      <c r="B39683" s="2">
        <v>2089</v>
      </c>
      <c r="C39683" s="1" t="s">
        <v>72</v>
      </c>
      <c r="D39683" s="1" t="s">
        <v>24</v>
      </c>
      <c r="E39683" s="6"/>
    </row>
    <row r="39684" spans="1:5" hidden="1">
      <c r="A39684" s="4" t="s">
        <v>5</v>
      </c>
      <c r="B39684" s="2">
        <v>2090</v>
      </c>
      <c r="C39684" s="1" t="s">
        <v>72</v>
      </c>
      <c r="D39684" s="1" t="s">
        <v>24</v>
      </c>
      <c r="E39684" s="6"/>
    </row>
    <row r="39685" spans="1:5" hidden="1">
      <c r="A39685" s="4" t="s">
        <v>5</v>
      </c>
      <c r="B39685" s="2">
        <v>2091</v>
      </c>
      <c r="C39685" s="1" t="s">
        <v>72</v>
      </c>
      <c r="D39685" s="1" t="s">
        <v>24</v>
      </c>
      <c r="E39685" s="6"/>
    </row>
    <row r="39686" spans="1:5" hidden="1">
      <c r="A39686" s="4" t="s">
        <v>5</v>
      </c>
      <c r="B39686" s="2">
        <v>2092</v>
      </c>
      <c r="C39686" s="1" t="s">
        <v>72</v>
      </c>
      <c r="D39686" s="1" t="s">
        <v>24</v>
      </c>
      <c r="E39686" s="6"/>
    </row>
    <row r="39687" spans="1:5" hidden="1">
      <c r="A39687" s="4" t="s">
        <v>5</v>
      </c>
      <c r="B39687" s="2">
        <v>2093</v>
      </c>
      <c r="C39687" s="1" t="s">
        <v>72</v>
      </c>
      <c r="D39687" s="1" t="s">
        <v>24</v>
      </c>
      <c r="E39687" s="6"/>
    </row>
    <row r="39688" spans="1:5" hidden="1">
      <c r="A39688" s="4" t="s">
        <v>5</v>
      </c>
      <c r="B39688" s="2">
        <v>2094</v>
      </c>
      <c r="C39688" s="1" t="s">
        <v>72</v>
      </c>
      <c r="D39688" s="1" t="s">
        <v>24</v>
      </c>
      <c r="E39688" s="6"/>
    </row>
    <row r="39689" spans="1:5" hidden="1">
      <c r="A39689" s="4" t="s">
        <v>5</v>
      </c>
      <c r="B39689" s="2">
        <v>2095</v>
      </c>
      <c r="C39689" s="1" t="s">
        <v>72</v>
      </c>
      <c r="D39689" s="1" t="s">
        <v>24</v>
      </c>
      <c r="E39689" s="6"/>
    </row>
    <row r="39690" spans="1:5" hidden="1">
      <c r="A39690" s="4" t="s">
        <v>5</v>
      </c>
      <c r="B39690" s="2">
        <v>2096</v>
      </c>
      <c r="C39690" s="1" t="s">
        <v>72</v>
      </c>
      <c r="D39690" s="1" t="s">
        <v>24</v>
      </c>
      <c r="E39690" s="6"/>
    </row>
    <row r="39691" spans="1:5" hidden="1">
      <c r="A39691" s="4" t="s">
        <v>5</v>
      </c>
      <c r="B39691" s="2">
        <v>2097</v>
      </c>
      <c r="C39691" s="1" t="s">
        <v>72</v>
      </c>
      <c r="D39691" s="1" t="s">
        <v>24</v>
      </c>
      <c r="E39691" s="6"/>
    </row>
    <row r="39692" spans="1:5" hidden="1">
      <c r="A39692" s="4" t="s">
        <v>5</v>
      </c>
      <c r="B39692" s="2">
        <v>2098</v>
      </c>
      <c r="C39692" s="1" t="s">
        <v>72</v>
      </c>
      <c r="D39692" s="1" t="s">
        <v>24</v>
      </c>
      <c r="E39692" s="6"/>
    </row>
    <row r="39693" spans="1:5" hidden="1">
      <c r="A39693" s="4" t="s">
        <v>5</v>
      </c>
      <c r="B39693" s="2">
        <v>2099</v>
      </c>
      <c r="C39693" s="1" t="s">
        <v>72</v>
      </c>
      <c r="D39693" s="1" t="s">
        <v>24</v>
      </c>
      <c r="E39693" s="6"/>
    </row>
    <row r="39694" spans="1:5" hidden="1">
      <c r="A39694" s="4" t="s">
        <v>5</v>
      </c>
      <c r="B39694" s="2">
        <v>2100</v>
      </c>
      <c r="C39694" s="1" t="s">
        <v>72</v>
      </c>
      <c r="D39694" s="1" t="s">
        <v>24</v>
      </c>
      <c r="E39694" s="6"/>
    </row>
    <row r="39695" spans="1:5" hidden="1">
      <c r="A39695" s="4" t="s">
        <v>7</v>
      </c>
      <c r="B39695" s="2">
        <v>2000</v>
      </c>
      <c r="C39695" s="1" t="s">
        <v>72</v>
      </c>
      <c r="D39695" s="1" t="s">
        <v>24</v>
      </c>
      <c r="E39695" s="6"/>
    </row>
    <row r="39696" spans="1:5" hidden="1">
      <c r="A39696" s="4" t="s">
        <v>7</v>
      </c>
      <c r="B39696" s="2">
        <v>2001</v>
      </c>
      <c r="C39696" s="1" t="s">
        <v>72</v>
      </c>
      <c r="D39696" s="1" t="s">
        <v>24</v>
      </c>
      <c r="E39696" s="6"/>
    </row>
    <row r="39697" spans="1:5" hidden="1">
      <c r="A39697" s="4" t="s">
        <v>7</v>
      </c>
      <c r="B39697" s="2">
        <v>2002</v>
      </c>
      <c r="C39697" s="1" t="s">
        <v>72</v>
      </c>
      <c r="D39697" s="1" t="s">
        <v>24</v>
      </c>
      <c r="E39697" s="6"/>
    </row>
    <row r="39698" spans="1:5" hidden="1">
      <c r="A39698" s="4" t="s">
        <v>7</v>
      </c>
      <c r="B39698" s="2">
        <v>2003</v>
      </c>
      <c r="C39698" s="1" t="s">
        <v>72</v>
      </c>
      <c r="D39698" s="1" t="s">
        <v>24</v>
      </c>
      <c r="E39698" s="6"/>
    </row>
    <row r="39699" spans="1:5" hidden="1">
      <c r="A39699" s="4" t="s">
        <v>7</v>
      </c>
      <c r="B39699" s="2">
        <v>2004</v>
      </c>
      <c r="C39699" s="1" t="s">
        <v>72</v>
      </c>
      <c r="D39699" s="1" t="s">
        <v>24</v>
      </c>
      <c r="E39699" s="6"/>
    </row>
    <row r="39700" spans="1:5" hidden="1">
      <c r="A39700" s="4" t="s">
        <v>7</v>
      </c>
      <c r="B39700" s="2">
        <v>2005</v>
      </c>
      <c r="C39700" s="1" t="s">
        <v>72</v>
      </c>
      <c r="D39700" s="1" t="s">
        <v>24</v>
      </c>
      <c r="E39700" s="6"/>
    </row>
    <row r="39701" spans="1:5" hidden="1">
      <c r="A39701" s="4" t="s">
        <v>7</v>
      </c>
      <c r="B39701" s="2">
        <v>2006</v>
      </c>
      <c r="C39701" s="1" t="s">
        <v>72</v>
      </c>
      <c r="D39701" s="1" t="s">
        <v>24</v>
      </c>
      <c r="E39701" s="6"/>
    </row>
    <row r="39702" spans="1:5" hidden="1">
      <c r="A39702" s="4" t="s">
        <v>7</v>
      </c>
      <c r="B39702" s="2">
        <v>2007</v>
      </c>
      <c r="C39702" s="1" t="s">
        <v>72</v>
      </c>
      <c r="D39702" s="1" t="s">
        <v>24</v>
      </c>
      <c r="E39702" s="6"/>
    </row>
    <row r="39703" spans="1:5" hidden="1">
      <c r="A39703" s="4" t="s">
        <v>7</v>
      </c>
      <c r="B39703" s="2">
        <v>2008</v>
      </c>
      <c r="C39703" s="1" t="s">
        <v>72</v>
      </c>
      <c r="D39703" s="1" t="s">
        <v>24</v>
      </c>
      <c r="E39703" s="6"/>
    </row>
    <row r="39704" spans="1:5" hidden="1">
      <c r="A39704" s="4" t="s">
        <v>7</v>
      </c>
      <c r="B39704" s="2">
        <v>2009</v>
      </c>
      <c r="C39704" s="1" t="s">
        <v>72</v>
      </c>
      <c r="D39704" s="1" t="s">
        <v>24</v>
      </c>
      <c r="E39704" s="6"/>
    </row>
    <row r="39705" spans="1:5" hidden="1">
      <c r="A39705" s="4" t="s">
        <v>7</v>
      </c>
      <c r="B39705" s="2">
        <v>2010</v>
      </c>
      <c r="C39705" s="1" t="s">
        <v>72</v>
      </c>
      <c r="D39705" s="1" t="s">
        <v>24</v>
      </c>
      <c r="E39705" s="6"/>
    </row>
    <row r="39706" spans="1:5" hidden="1">
      <c r="A39706" s="4" t="s">
        <v>7</v>
      </c>
      <c r="B39706" s="2">
        <v>2011</v>
      </c>
      <c r="C39706" s="1" t="s">
        <v>72</v>
      </c>
      <c r="D39706" s="1" t="s">
        <v>24</v>
      </c>
      <c r="E39706" s="6"/>
    </row>
    <row r="39707" spans="1:5" hidden="1">
      <c r="A39707" s="4" t="s">
        <v>7</v>
      </c>
      <c r="B39707" s="2">
        <v>2012</v>
      </c>
      <c r="C39707" s="1" t="s">
        <v>72</v>
      </c>
      <c r="D39707" s="1" t="s">
        <v>24</v>
      </c>
      <c r="E39707" s="6"/>
    </row>
    <row r="39708" spans="1:5" hidden="1">
      <c r="A39708" s="4" t="s">
        <v>7</v>
      </c>
      <c r="B39708" s="2">
        <v>2013</v>
      </c>
      <c r="C39708" s="1" t="s">
        <v>72</v>
      </c>
      <c r="D39708" s="1" t="s">
        <v>24</v>
      </c>
      <c r="E39708" s="6"/>
    </row>
    <row r="39709" spans="1:5" hidden="1">
      <c r="A39709" s="4" t="s">
        <v>7</v>
      </c>
      <c r="B39709" s="2">
        <v>2014</v>
      </c>
      <c r="C39709" s="1" t="s">
        <v>72</v>
      </c>
      <c r="D39709" s="1" t="s">
        <v>24</v>
      </c>
      <c r="E39709" s="6"/>
    </row>
    <row r="39710" spans="1:5" hidden="1">
      <c r="A39710" s="4" t="s">
        <v>7</v>
      </c>
      <c r="B39710" s="2">
        <v>2015</v>
      </c>
      <c r="C39710" s="1" t="s">
        <v>72</v>
      </c>
      <c r="D39710" s="1" t="s">
        <v>24</v>
      </c>
      <c r="E39710" s="6"/>
    </row>
    <row r="39711" spans="1:5" hidden="1">
      <c r="A39711" s="4" t="s">
        <v>7</v>
      </c>
      <c r="B39711" s="2">
        <v>2016</v>
      </c>
      <c r="C39711" s="1" t="s">
        <v>72</v>
      </c>
      <c r="D39711" s="1" t="s">
        <v>24</v>
      </c>
      <c r="E39711" s="6"/>
    </row>
    <row r="39712" spans="1:5" hidden="1">
      <c r="A39712" s="4" t="s">
        <v>7</v>
      </c>
      <c r="B39712" s="2">
        <v>2017</v>
      </c>
      <c r="C39712" s="1" t="s">
        <v>72</v>
      </c>
      <c r="D39712" s="1" t="s">
        <v>24</v>
      </c>
      <c r="E39712" s="6"/>
    </row>
    <row r="39713" spans="1:5" hidden="1">
      <c r="A39713" s="4" t="s">
        <v>7</v>
      </c>
      <c r="B39713" s="2">
        <v>2018</v>
      </c>
      <c r="C39713" s="1" t="s">
        <v>72</v>
      </c>
      <c r="D39713" s="1" t="s">
        <v>24</v>
      </c>
      <c r="E39713" s="6"/>
    </row>
    <row r="39714" spans="1:5" hidden="1">
      <c r="A39714" s="4" t="s">
        <v>7</v>
      </c>
      <c r="B39714" s="2">
        <v>2019</v>
      </c>
      <c r="C39714" s="1" t="s">
        <v>72</v>
      </c>
      <c r="D39714" s="1" t="s">
        <v>24</v>
      </c>
      <c r="E39714" s="6"/>
    </row>
    <row r="39715" spans="1:5" hidden="1">
      <c r="A39715" s="4" t="s">
        <v>7</v>
      </c>
      <c r="B39715" s="2">
        <v>2020</v>
      </c>
      <c r="C39715" s="1" t="s">
        <v>72</v>
      </c>
      <c r="D39715" s="1" t="s">
        <v>24</v>
      </c>
      <c r="E39715" s="6"/>
    </row>
    <row r="39716" spans="1:5" hidden="1">
      <c r="A39716" s="4" t="s">
        <v>7</v>
      </c>
      <c r="B39716" s="2">
        <v>2021</v>
      </c>
      <c r="C39716" s="1" t="s">
        <v>72</v>
      </c>
      <c r="D39716" s="1" t="s">
        <v>24</v>
      </c>
      <c r="E39716" s="6"/>
    </row>
    <row r="39717" spans="1:5" hidden="1">
      <c r="A39717" s="4" t="s">
        <v>7</v>
      </c>
      <c r="B39717" s="2">
        <v>2022</v>
      </c>
      <c r="C39717" s="1" t="s">
        <v>72</v>
      </c>
      <c r="D39717" s="1" t="s">
        <v>24</v>
      </c>
      <c r="E39717" s="6"/>
    </row>
    <row r="39718" spans="1:5" hidden="1">
      <c r="A39718" s="4" t="s">
        <v>7</v>
      </c>
      <c r="B39718" s="2">
        <v>2023</v>
      </c>
      <c r="C39718" s="1" t="s">
        <v>72</v>
      </c>
      <c r="D39718" s="1" t="s">
        <v>24</v>
      </c>
      <c r="E39718" s="6"/>
    </row>
    <row r="39719" spans="1:5" hidden="1">
      <c r="A39719" s="4" t="s">
        <v>7</v>
      </c>
      <c r="B39719" s="2">
        <v>2024</v>
      </c>
      <c r="C39719" s="1" t="s">
        <v>72</v>
      </c>
      <c r="D39719" s="1" t="s">
        <v>24</v>
      </c>
      <c r="E39719" s="6"/>
    </row>
    <row r="39720" spans="1:5" hidden="1">
      <c r="A39720" s="4" t="s">
        <v>7</v>
      </c>
      <c r="B39720" s="2">
        <v>2025</v>
      </c>
      <c r="C39720" s="1" t="s">
        <v>72</v>
      </c>
      <c r="D39720" s="1" t="s">
        <v>24</v>
      </c>
      <c r="E39720" s="6"/>
    </row>
    <row r="39721" spans="1:5" hidden="1">
      <c r="A39721" s="4" t="s">
        <v>7</v>
      </c>
      <c r="B39721" s="2">
        <v>2026</v>
      </c>
      <c r="C39721" s="1" t="s">
        <v>72</v>
      </c>
      <c r="D39721" s="1" t="s">
        <v>24</v>
      </c>
      <c r="E39721" s="6"/>
    </row>
    <row r="39722" spans="1:5" hidden="1">
      <c r="A39722" s="4" t="s">
        <v>7</v>
      </c>
      <c r="B39722" s="2">
        <v>2027</v>
      </c>
      <c r="C39722" s="1" t="s">
        <v>72</v>
      </c>
      <c r="D39722" s="1" t="s">
        <v>24</v>
      </c>
      <c r="E39722" s="6"/>
    </row>
    <row r="39723" spans="1:5" hidden="1">
      <c r="A39723" s="4" t="s">
        <v>7</v>
      </c>
      <c r="B39723" s="2">
        <v>2028</v>
      </c>
      <c r="C39723" s="1" t="s">
        <v>72</v>
      </c>
      <c r="D39723" s="1" t="s">
        <v>24</v>
      </c>
      <c r="E39723" s="6"/>
    </row>
    <row r="39724" spans="1:5" hidden="1">
      <c r="A39724" s="4" t="s">
        <v>7</v>
      </c>
      <c r="B39724" s="2">
        <v>2029</v>
      </c>
      <c r="C39724" s="1" t="s">
        <v>72</v>
      </c>
      <c r="D39724" s="1" t="s">
        <v>24</v>
      </c>
      <c r="E39724" s="6"/>
    </row>
    <row r="39725" spans="1:5" hidden="1">
      <c r="A39725" s="4" t="s">
        <v>7</v>
      </c>
      <c r="B39725" s="2">
        <v>2030</v>
      </c>
      <c r="C39725" s="1" t="s">
        <v>72</v>
      </c>
      <c r="D39725" s="1" t="s">
        <v>24</v>
      </c>
      <c r="E39725" s="6"/>
    </row>
    <row r="39726" spans="1:5" hidden="1">
      <c r="A39726" s="4" t="s">
        <v>7</v>
      </c>
      <c r="B39726" s="2">
        <v>2031</v>
      </c>
      <c r="C39726" s="1" t="s">
        <v>72</v>
      </c>
      <c r="D39726" s="1" t="s">
        <v>24</v>
      </c>
      <c r="E39726" s="6"/>
    </row>
    <row r="39727" spans="1:5" hidden="1">
      <c r="A39727" s="4" t="s">
        <v>7</v>
      </c>
      <c r="B39727" s="2">
        <v>2032</v>
      </c>
      <c r="C39727" s="1" t="s">
        <v>72</v>
      </c>
      <c r="D39727" s="1" t="s">
        <v>24</v>
      </c>
      <c r="E39727" s="6"/>
    </row>
    <row r="39728" spans="1:5" hidden="1">
      <c r="A39728" s="4" t="s">
        <v>7</v>
      </c>
      <c r="B39728" s="2">
        <v>2033</v>
      </c>
      <c r="C39728" s="1" t="s">
        <v>72</v>
      </c>
      <c r="D39728" s="1" t="s">
        <v>24</v>
      </c>
      <c r="E39728" s="6"/>
    </row>
    <row r="39729" spans="1:5" hidden="1">
      <c r="A39729" s="4" t="s">
        <v>7</v>
      </c>
      <c r="B39729" s="2">
        <v>2034</v>
      </c>
      <c r="C39729" s="1" t="s">
        <v>72</v>
      </c>
      <c r="D39729" s="1" t="s">
        <v>24</v>
      </c>
      <c r="E39729" s="6"/>
    </row>
    <row r="39730" spans="1:5" hidden="1">
      <c r="A39730" s="4" t="s">
        <v>7</v>
      </c>
      <c r="B39730" s="2">
        <v>2035</v>
      </c>
      <c r="C39730" s="1" t="s">
        <v>72</v>
      </c>
      <c r="D39730" s="1" t="s">
        <v>24</v>
      </c>
      <c r="E39730" s="6"/>
    </row>
    <row r="39731" spans="1:5" hidden="1">
      <c r="A39731" s="4" t="s">
        <v>7</v>
      </c>
      <c r="B39731" s="2">
        <v>2036</v>
      </c>
      <c r="C39731" s="1" t="s">
        <v>72</v>
      </c>
      <c r="D39731" s="1" t="s">
        <v>24</v>
      </c>
      <c r="E39731" s="6"/>
    </row>
    <row r="39732" spans="1:5" hidden="1">
      <c r="A39732" s="4" t="s">
        <v>7</v>
      </c>
      <c r="B39732" s="2">
        <v>2037</v>
      </c>
      <c r="C39732" s="1" t="s">
        <v>72</v>
      </c>
      <c r="D39732" s="1" t="s">
        <v>24</v>
      </c>
      <c r="E39732" s="6"/>
    </row>
    <row r="39733" spans="1:5" hidden="1">
      <c r="A39733" s="4" t="s">
        <v>7</v>
      </c>
      <c r="B39733" s="2">
        <v>2038</v>
      </c>
      <c r="C39733" s="1" t="s">
        <v>72</v>
      </c>
      <c r="D39733" s="1" t="s">
        <v>24</v>
      </c>
      <c r="E39733" s="6"/>
    </row>
    <row r="39734" spans="1:5" hidden="1">
      <c r="A39734" s="4" t="s">
        <v>7</v>
      </c>
      <c r="B39734" s="2">
        <v>2039</v>
      </c>
      <c r="C39734" s="1" t="s">
        <v>72</v>
      </c>
      <c r="D39734" s="1" t="s">
        <v>24</v>
      </c>
      <c r="E39734" s="6"/>
    </row>
    <row r="39735" spans="1:5" hidden="1">
      <c r="A39735" s="4" t="s">
        <v>7</v>
      </c>
      <c r="B39735" s="2">
        <v>2040</v>
      </c>
      <c r="C39735" s="1" t="s">
        <v>72</v>
      </c>
      <c r="D39735" s="1" t="s">
        <v>24</v>
      </c>
      <c r="E39735" s="6"/>
    </row>
    <row r="39736" spans="1:5" hidden="1">
      <c r="A39736" s="4" t="s">
        <v>7</v>
      </c>
      <c r="B39736" s="2">
        <v>2041</v>
      </c>
      <c r="C39736" s="1" t="s">
        <v>72</v>
      </c>
      <c r="D39736" s="1" t="s">
        <v>24</v>
      </c>
      <c r="E39736" s="6"/>
    </row>
    <row r="39737" spans="1:5" hidden="1">
      <c r="A39737" s="4" t="s">
        <v>7</v>
      </c>
      <c r="B39737" s="2">
        <v>2042</v>
      </c>
      <c r="C39737" s="1" t="s">
        <v>72</v>
      </c>
      <c r="D39737" s="1" t="s">
        <v>24</v>
      </c>
      <c r="E39737" s="6"/>
    </row>
    <row r="39738" spans="1:5" hidden="1">
      <c r="A39738" s="4" t="s">
        <v>7</v>
      </c>
      <c r="B39738" s="2">
        <v>2043</v>
      </c>
      <c r="C39738" s="1" t="s">
        <v>72</v>
      </c>
      <c r="D39738" s="1" t="s">
        <v>24</v>
      </c>
      <c r="E39738" s="6"/>
    </row>
    <row r="39739" spans="1:5" hidden="1">
      <c r="A39739" s="4" t="s">
        <v>7</v>
      </c>
      <c r="B39739" s="2">
        <v>2044</v>
      </c>
      <c r="C39739" s="1" t="s">
        <v>72</v>
      </c>
      <c r="D39739" s="1" t="s">
        <v>24</v>
      </c>
      <c r="E39739" s="6"/>
    </row>
    <row r="39740" spans="1:5" hidden="1">
      <c r="A39740" s="4" t="s">
        <v>7</v>
      </c>
      <c r="B39740" s="2">
        <v>2045</v>
      </c>
      <c r="C39740" s="1" t="s">
        <v>72</v>
      </c>
      <c r="D39740" s="1" t="s">
        <v>24</v>
      </c>
      <c r="E39740" s="6"/>
    </row>
    <row r="39741" spans="1:5" hidden="1">
      <c r="A39741" s="4" t="s">
        <v>7</v>
      </c>
      <c r="B39741" s="2">
        <v>2046</v>
      </c>
      <c r="C39741" s="1" t="s">
        <v>72</v>
      </c>
      <c r="D39741" s="1" t="s">
        <v>24</v>
      </c>
      <c r="E39741" s="6"/>
    </row>
    <row r="39742" spans="1:5" hidden="1">
      <c r="A39742" s="4" t="s">
        <v>7</v>
      </c>
      <c r="B39742" s="2">
        <v>2047</v>
      </c>
      <c r="C39742" s="1" t="s">
        <v>72</v>
      </c>
      <c r="D39742" s="1" t="s">
        <v>24</v>
      </c>
      <c r="E39742" s="6"/>
    </row>
    <row r="39743" spans="1:5" hidden="1">
      <c r="A39743" s="4" t="s">
        <v>7</v>
      </c>
      <c r="B39743" s="2">
        <v>2048</v>
      </c>
      <c r="C39743" s="1" t="s">
        <v>72</v>
      </c>
      <c r="D39743" s="1" t="s">
        <v>24</v>
      </c>
      <c r="E39743" s="6"/>
    </row>
    <row r="39744" spans="1:5" hidden="1">
      <c r="A39744" s="4" t="s">
        <v>7</v>
      </c>
      <c r="B39744" s="2">
        <v>2049</v>
      </c>
      <c r="C39744" s="1" t="s">
        <v>72</v>
      </c>
      <c r="D39744" s="1" t="s">
        <v>24</v>
      </c>
      <c r="E39744" s="6"/>
    </row>
    <row r="39745" spans="1:5" hidden="1">
      <c r="A39745" s="4" t="s">
        <v>7</v>
      </c>
      <c r="B39745" s="2">
        <v>2050</v>
      </c>
      <c r="C39745" s="1" t="s">
        <v>72</v>
      </c>
      <c r="D39745" s="1" t="s">
        <v>24</v>
      </c>
      <c r="E39745" s="6"/>
    </row>
    <row r="39746" spans="1:5" hidden="1">
      <c r="A39746" s="4" t="s">
        <v>7</v>
      </c>
      <c r="B39746" s="2">
        <v>2051</v>
      </c>
      <c r="C39746" s="1" t="s">
        <v>72</v>
      </c>
      <c r="D39746" s="1" t="s">
        <v>24</v>
      </c>
      <c r="E39746" s="6"/>
    </row>
    <row r="39747" spans="1:5" hidden="1">
      <c r="A39747" s="4" t="s">
        <v>7</v>
      </c>
      <c r="B39747" s="2">
        <v>2052</v>
      </c>
      <c r="C39747" s="1" t="s">
        <v>72</v>
      </c>
      <c r="D39747" s="1" t="s">
        <v>24</v>
      </c>
      <c r="E39747" s="6"/>
    </row>
    <row r="39748" spans="1:5" hidden="1">
      <c r="A39748" s="4" t="s">
        <v>7</v>
      </c>
      <c r="B39748" s="2">
        <v>2053</v>
      </c>
      <c r="C39748" s="1" t="s">
        <v>72</v>
      </c>
      <c r="D39748" s="1" t="s">
        <v>24</v>
      </c>
      <c r="E39748" s="6"/>
    </row>
    <row r="39749" spans="1:5" hidden="1">
      <c r="A39749" s="4" t="s">
        <v>7</v>
      </c>
      <c r="B39749" s="2">
        <v>2054</v>
      </c>
      <c r="C39749" s="1" t="s">
        <v>72</v>
      </c>
      <c r="D39749" s="1" t="s">
        <v>24</v>
      </c>
      <c r="E39749" s="6"/>
    </row>
    <row r="39750" spans="1:5" hidden="1">
      <c r="A39750" s="4" t="s">
        <v>7</v>
      </c>
      <c r="B39750" s="2">
        <v>2055</v>
      </c>
      <c r="C39750" s="1" t="s">
        <v>72</v>
      </c>
      <c r="D39750" s="1" t="s">
        <v>24</v>
      </c>
      <c r="E39750" s="6"/>
    </row>
    <row r="39751" spans="1:5" hidden="1">
      <c r="A39751" s="4" t="s">
        <v>7</v>
      </c>
      <c r="B39751" s="2">
        <v>2056</v>
      </c>
      <c r="C39751" s="1" t="s">
        <v>72</v>
      </c>
      <c r="D39751" s="1" t="s">
        <v>24</v>
      </c>
      <c r="E39751" s="6"/>
    </row>
    <row r="39752" spans="1:5" hidden="1">
      <c r="A39752" s="4" t="s">
        <v>7</v>
      </c>
      <c r="B39752" s="2">
        <v>2057</v>
      </c>
      <c r="C39752" s="1" t="s">
        <v>72</v>
      </c>
      <c r="D39752" s="1" t="s">
        <v>24</v>
      </c>
      <c r="E39752" s="6"/>
    </row>
    <row r="39753" spans="1:5" hidden="1">
      <c r="A39753" s="4" t="s">
        <v>7</v>
      </c>
      <c r="B39753" s="2">
        <v>2058</v>
      </c>
      <c r="C39753" s="1" t="s">
        <v>72</v>
      </c>
      <c r="D39753" s="1" t="s">
        <v>24</v>
      </c>
      <c r="E39753" s="6"/>
    </row>
    <row r="39754" spans="1:5" hidden="1">
      <c r="A39754" s="4" t="s">
        <v>7</v>
      </c>
      <c r="B39754" s="2">
        <v>2059</v>
      </c>
      <c r="C39754" s="1" t="s">
        <v>72</v>
      </c>
      <c r="D39754" s="1" t="s">
        <v>24</v>
      </c>
      <c r="E39754" s="6"/>
    </row>
    <row r="39755" spans="1:5" hidden="1">
      <c r="A39755" s="4" t="s">
        <v>7</v>
      </c>
      <c r="B39755" s="2">
        <v>2060</v>
      </c>
      <c r="C39755" s="1" t="s">
        <v>72</v>
      </c>
      <c r="D39755" s="1" t="s">
        <v>24</v>
      </c>
      <c r="E39755" s="6"/>
    </row>
    <row r="39756" spans="1:5" hidden="1">
      <c r="A39756" s="4" t="s">
        <v>7</v>
      </c>
      <c r="B39756" s="2">
        <v>2061</v>
      </c>
      <c r="C39756" s="1" t="s">
        <v>72</v>
      </c>
      <c r="D39756" s="1" t="s">
        <v>24</v>
      </c>
      <c r="E39756" s="6"/>
    </row>
    <row r="39757" spans="1:5" hidden="1">
      <c r="A39757" s="4" t="s">
        <v>7</v>
      </c>
      <c r="B39757" s="2">
        <v>2062</v>
      </c>
      <c r="C39757" s="1" t="s">
        <v>72</v>
      </c>
      <c r="D39757" s="1" t="s">
        <v>24</v>
      </c>
      <c r="E39757" s="6"/>
    </row>
    <row r="39758" spans="1:5" hidden="1">
      <c r="A39758" s="4" t="s">
        <v>7</v>
      </c>
      <c r="B39758" s="2">
        <v>2063</v>
      </c>
      <c r="C39758" s="1" t="s">
        <v>72</v>
      </c>
      <c r="D39758" s="1" t="s">
        <v>24</v>
      </c>
      <c r="E39758" s="6"/>
    </row>
    <row r="39759" spans="1:5" hidden="1">
      <c r="A39759" s="4" t="s">
        <v>7</v>
      </c>
      <c r="B39759" s="2">
        <v>2064</v>
      </c>
      <c r="C39759" s="1" t="s">
        <v>72</v>
      </c>
      <c r="D39759" s="1" t="s">
        <v>24</v>
      </c>
      <c r="E39759" s="6"/>
    </row>
    <row r="39760" spans="1:5" hidden="1">
      <c r="A39760" s="4" t="s">
        <v>7</v>
      </c>
      <c r="B39760" s="2">
        <v>2065</v>
      </c>
      <c r="C39760" s="1" t="s">
        <v>72</v>
      </c>
      <c r="D39760" s="1" t="s">
        <v>24</v>
      </c>
      <c r="E39760" s="6"/>
    </row>
    <row r="39761" spans="1:5" hidden="1">
      <c r="A39761" s="4" t="s">
        <v>7</v>
      </c>
      <c r="B39761" s="2">
        <v>2066</v>
      </c>
      <c r="C39761" s="1" t="s">
        <v>72</v>
      </c>
      <c r="D39761" s="1" t="s">
        <v>24</v>
      </c>
      <c r="E39761" s="6"/>
    </row>
    <row r="39762" spans="1:5" hidden="1">
      <c r="A39762" s="4" t="s">
        <v>7</v>
      </c>
      <c r="B39762" s="2">
        <v>2067</v>
      </c>
      <c r="C39762" s="1" t="s">
        <v>72</v>
      </c>
      <c r="D39762" s="1" t="s">
        <v>24</v>
      </c>
      <c r="E39762" s="6"/>
    </row>
    <row r="39763" spans="1:5" hidden="1">
      <c r="A39763" s="4" t="s">
        <v>7</v>
      </c>
      <c r="B39763" s="2">
        <v>2068</v>
      </c>
      <c r="C39763" s="1" t="s">
        <v>72</v>
      </c>
      <c r="D39763" s="1" t="s">
        <v>24</v>
      </c>
      <c r="E39763" s="6"/>
    </row>
    <row r="39764" spans="1:5" hidden="1">
      <c r="A39764" s="4" t="s">
        <v>7</v>
      </c>
      <c r="B39764" s="2">
        <v>2069</v>
      </c>
      <c r="C39764" s="1" t="s">
        <v>72</v>
      </c>
      <c r="D39764" s="1" t="s">
        <v>24</v>
      </c>
      <c r="E39764" s="6"/>
    </row>
    <row r="39765" spans="1:5" hidden="1">
      <c r="A39765" s="4" t="s">
        <v>7</v>
      </c>
      <c r="B39765" s="2">
        <v>2070</v>
      </c>
      <c r="C39765" s="1" t="s">
        <v>72</v>
      </c>
      <c r="D39765" s="1" t="s">
        <v>24</v>
      </c>
      <c r="E39765" s="6"/>
    </row>
    <row r="39766" spans="1:5" hidden="1">
      <c r="A39766" s="4" t="s">
        <v>7</v>
      </c>
      <c r="B39766" s="2">
        <v>2071</v>
      </c>
      <c r="C39766" s="1" t="s">
        <v>72</v>
      </c>
      <c r="D39766" s="1" t="s">
        <v>24</v>
      </c>
      <c r="E39766" s="6"/>
    </row>
    <row r="39767" spans="1:5" hidden="1">
      <c r="A39767" s="4" t="s">
        <v>7</v>
      </c>
      <c r="B39767" s="2">
        <v>2072</v>
      </c>
      <c r="C39767" s="1" t="s">
        <v>72</v>
      </c>
      <c r="D39767" s="1" t="s">
        <v>24</v>
      </c>
      <c r="E39767" s="6"/>
    </row>
    <row r="39768" spans="1:5" hidden="1">
      <c r="A39768" s="4" t="s">
        <v>7</v>
      </c>
      <c r="B39768" s="2">
        <v>2073</v>
      </c>
      <c r="C39768" s="1" t="s">
        <v>72</v>
      </c>
      <c r="D39768" s="1" t="s">
        <v>24</v>
      </c>
      <c r="E39768" s="6"/>
    </row>
    <row r="39769" spans="1:5" hidden="1">
      <c r="A39769" s="4" t="s">
        <v>7</v>
      </c>
      <c r="B39769" s="2">
        <v>2074</v>
      </c>
      <c r="C39769" s="1" t="s">
        <v>72</v>
      </c>
      <c r="D39769" s="1" t="s">
        <v>24</v>
      </c>
      <c r="E39769" s="6"/>
    </row>
    <row r="39770" spans="1:5" hidden="1">
      <c r="A39770" s="4" t="s">
        <v>7</v>
      </c>
      <c r="B39770" s="2">
        <v>2075</v>
      </c>
      <c r="C39770" s="1" t="s">
        <v>72</v>
      </c>
      <c r="D39770" s="1" t="s">
        <v>24</v>
      </c>
      <c r="E39770" s="6"/>
    </row>
    <row r="39771" spans="1:5" hidden="1">
      <c r="A39771" s="4" t="s">
        <v>7</v>
      </c>
      <c r="B39771" s="2">
        <v>2076</v>
      </c>
      <c r="C39771" s="1" t="s">
        <v>72</v>
      </c>
      <c r="D39771" s="1" t="s">
        <v>24</v>
      </c>
      <c r="E39771" s="6"/>
    </row>
    <row r="39772" spans="1:5" hidden="1">
      <c r="A39772" s="4" t="s">
        <v>7</v>
      </c>
      <c r="B39772" s="2">
        <v>2077</v>
      </c>
      <c r="C39772" s="1" t="s">
        <v>72</v>
      </c>
      <c r="D39772" s="1" t="s">
        <v>24</v>
      </c>
      <c r="E39772" s="6"/>
    </row>
    <row r="39773" spans="1:5" hidden="1">
      <c r="A39773" s="4" t="s">
        <v>7</v>
      </c>
      <c r="B39773" s="2">
        <v>2078</v>
      </c>
      <c r="C39773" s="1" t="s">
        <v>72</v>
      </c>
      <c r="D39773" s="1" t="s">
        <v>24</v>
      </c>
      <c r="E39773" s="6"/>
    </row>
    <row r="39774" spans="1:5" hidden="1">
      <c r="A39774" s="4" t="s">
        <v>7</v>
      </c>
      <c r="B39774" s="2">
        <v>2079</v>
      </c>
      <c r="C39774" s="1" t="s">
        <v>72</v>
      </c>
      <c r="D39774" s="1" t="s">
        <v>24</v>
      </c>
      <c r="E39774" s="6"/>
    </row>
    <row r="39775" spans="1:5" hidden="1">
      <c r="A39775" s="4" t="s">
        <v>7</v>
      </c>
      <c r="B39775" s="2">
        <v>2080</v>
      </c>
      <c r="C39775" s="1" t="s">
        <v>72</v>
      </c>
      <c r="D39775" s="1" t="s">
        <v>24</v>
      </c>
      <c r="E39775" s="6"/>
    </row>
    <row r="39776" spans="1:5" hidden="1">
      <c r="A39776" s="4" t="s">
        <v>7</v>
      </c>
      <c r="B39776" s="2">
        <v>2081</v>
      </c>
      <c r="C39776" s="1" t="s">
        <v>72</v>
      </c>
      <c r="D39776" s="1" t="s">
        <v>24</v>
      </c>
      <c r="E39776" s="6"/>
    </row>
    <row r="39777" spans="1:5" hidden="1">
      <c r="A39777" s="4" t="s">
        <v>7</v>
      </c>
      <c r="B39777" s="2">
        <v>2082</v>
      </c>
      <c r="C39777" s="1" t="s">
        <v>72</v>
      </c>
      <c r="D39777" s="1" t="s">
        <v>24</v>
      </c>
      <c r="E39777" s="6"/>
    </row>
    <row r="39778" spans="1:5" hidden="1">
      <c r="A39778" s="4" t="s">
        <v>7</v>
      </c>
      <c r="B39778" s="2">
        <v>2083</v>
      </c>
      <c r="C39778" s="1" t="s">
        <v>72</v>
      </c>
      <c r="D39778" s="1" t="s">
        <v>24</v>
      </c>
      <c r="E39778" s="6"/>
    </row>
    <row r="39779" spans="1:5" hidden="1">
      <c r="A39779" s="4" t="s">
        <v>7</v>
      </c>
      <c r="B39779" s="2">
        <v>2084</v>
      </c>
      <c r="C39779" s="1" t="s">
        <v>72</v>
      </c>
      <c r="D39779" s="1" t="s">
        <v>24</v>
      </c>
      <c r="E39779" s="6"/>
    </row>
    <row r="39780" spans="1:5" hidden="1">
      <c r="A39780" s="4" t="s">
        <v>7</v>
      </c>
      <c r="B39780" s="2">
        <v>2085</v>
      </c>
      <c r="C39780" s="1" t="s">
        <v>72</v>
      </c>
      <c r="D39780" s="1" t="s">
        <v>24</v>
      </c>
      <c r="E39780" s="6"/>
    </row>
    <row r="39781" spans="1:5" hidden="1">
      <c r="A39781" s="4" t="s">
        <v>7</v>
      </c>
      <c r="B39781" s="2">
        <v>2086</v>
      </c>
      <c r="C39781" s="1" t="s">
        <v>72</v>
      </c>
      <c r="D39781" s="1" t="s">
        <v>24</v>
      </c>
      <c r="E39781" s="6"/>
    </row>
    <row r="39782" spans="1:5" hidden="1">
      <c r="A39782" s="4" t="s">
        <v>7</v>
      </c>
      <c r="B39782" s="2">
        <v>2087</v>
      </c>
      <c r="C39782" s="1" t="s">
        <v>72</v>
      </c>
      <c r="D39782" s="1" t="s">
        <v>24</v>
      </c>
      <c r="E39782" s="6"/>
    </row>
    <row r="39783" spans="1:5" hidden="1">
      <c r="A39783" s="4" t="s">
        <v>7</v>
      </c>
      <c r="B39783" s="2">
        <v>2088</v>
      </c>
      <c r="C39783" s="1" t="s">
        <v>72</v>
      </c>
      <c r="D39783" s="1" t="s">
        <v>24</v>
      </c>
      <c r="E39783" s="6"/>
    </row>
    <row r="39784" spans="1:5" hidden="1">
      <c r="A39784" s="4" t="s">
        <v>7</v>
      </c>
      <c r="B39784" s="2">
        <v>2089</v>
      </c>
      <c r="C39784" s="1" t="s">
        <v>72</v>
      </c>
      <c r="D39784" s="1" t="s">
        <v>24</v>
      </c>
      <c r="E39784" s="6"/>
    </row>
    <row r="39785" spans="1:5" hidden="1">
      <c r="A39785" s="4" t="s">
        <v>7</v>
      </c>
      <c r="B39785" s="2">
        <v>2090</v>
      </c>
      <c r="C39785" s="1" t="s">
        <v>72</v>
      </c>
      <c r="D39785" s="1" t="s">
        <v>24</v>
      </c>
      <c r="E39785" s="6"/>
    </row>
    <row r="39786" spans="1:5" hidden="1">
      <c r="A39786" s="4" t="s">
        <v>7</v>
      </c>
      <c r="B39786" s="2">
        <v>2091</v>
      </c>
      <c r="C39786" s="1" t="s">
        <v>72</v>
      </c>
      <c r="D39786" s="1" t="s">
        <v>24</v>
      </c>
      <c r="E39786" s="6"/>
    </row>
    <row r="39787" spans="1:5" hidden="1">
      <c r="A39787" s="4" t="s">
        <v>7</v>
      </c>
      <c r="B39787" s="2">
        <v>2092</v>
      </c>
      <c r="C39787" s="1" t="s">
        <v>72</v>
      </c>
      <c r="D39787" s="1" t="s">
        <v>24</v>
      </c>
      <c r="E39787" s="6"/>
    </row>
    <row r="39788" spans="1:5" hidden="1">
      <c r="A39788" s="4" t="s">
        <v>7</v>
      </c>
      <c r="B39788" s="2">
        <v>2093</v>
      </c>
      <c r="C39788" s="1" t="s">
        <v>72</v>
      </c>
      <c r="D39788" s="1" t="s">
        <v>24</v>
      </c>
      <c r="E39788" s="6"/>
    </row>
    <row r="39789" spans="1:5" hidden="1">
      <c r="A39789" s="4" t="s">
        <v>7</v>
      </c>
      <c r="B39789" s="2">
        <v>2094</v>
      </c>
      <c r="C39789" s="1" t="s">
        <v>72</v>
      </c>
      <c r="D39789" s="1" t="s">
        <v>24</v>
      </c>
      <c r="E39789" s="6"/>
    </row>
    <row r="39790" spans="1:5" hidden="1">
      <c r="A39790" s="4" t="s">
        <v>7</v>
      </c>
      <c r="B39790" s="2">
        <v>2095</v>
      </c>
      <c r="C39790" s="1" t="s">
        <v>72</v>
      </c>
      <c r="D39790" s="1" t="s">
        <v>24</v>
      </c>
      <c r="E39790" s="6"/>
    </row>
    <row r="39791" spans="1:5" hidden="1">
      <c r="A39791" s="4" t="s">
        <v>7</v>
      </c>
      <c r="B39791" s="2">
        <v>2096</v>
      </c>
      <c r="C39791" s="1" t="s">
        <v>72</v>
      </c>
      <c r="D39791" s="1" t="s">
        <v>24</v>
      </c>
      <c r="E39791" s="6"/>
    </row>
    <row r="39792" spans="1:5" hidden="1">
      <c r="A39792" s="4" t="s">
        <v>7</v>
      </c>
      <c r="B39792" s="2">
        <v>2097</v>
      </c>
      <c r="C39792" s="1" t="s">
        <v>72</v>
      </c>
      <c r="D39792" s="1" t="s">
        <v>24</v>
      </c>
      <c r="E39792" s="6"/>
    </row>
    <row r="39793" spans="1:5" hidden="1">
      <c r="A39793" s="4" t="s">
        <v>7</v>
      </c>
      <c r="B39793" s="2">
        <v>2098</v>
      </c>
      <c r="C39793" s="1" t="s">
        <v>72</v>
      </c>
      <c r="D39793" s="1" t="s">
        <v>24</v>
      </c>
      <c r="E39793" s="6"/>
    </row>
    <row r="39794" spans="1:5" hidden="1">
      <c r="A39794" s="4" t="s">
        <v>7</v>
      </c>
      <c r="B39794" s="2">
        <v>2099</v>
      </c>
      <c r="C39794" s="1" t="s">
        <v>72</v>
      </c>
      <c r="D39794" s="1" t="s">
        <v>24</v>
      </c>
      <c r="E39794" s="6"/>
    </row>
    <row r="39795" spans="1:5" hidden="1">
      <c r="A39795" s="4" t="s">
        <v>7</v>
      </c>
      <c r="B39795" s="2">
        <v>2100</v>
      </c>
      <c r="C39795" s="1" t="s">
        <v>72</v>
      </c>
      <c r="D39795" s="1" t="s">
        <v>24</v>
      </c>
      <c r="E39795" s="6"/>
    </row>
    <row r="39796" spans="1:5" hidden="1">
      <c r="A39796" s="4" t="s">
        <v>8</v>
      </c>
      <c r="B39796" s="2">
        <v>2000</v>
      </c>
      <c r="C39796" s="1" t="s">
        <v>72</v>
      </c>
      <c r="D39796" s="1" t="s">
        <v>24</v>
      </c>
      <c r="E39796" s="6"/>
    </row>
    <row r="39797" spans="1:5" hidden="1">
      <c r="A39797" s="4" t="s">
        <v>8</v>
      </c>
      <c r="B39797" s="2">
        <v>2001</v>
      </c>
      <c r="C39797" s="1" t="s">
        <v>72</v>
      </c>
      <c r="D39797" s="1" t="s">
        <v>24</v>
      </c>
      <c r="E39797" s="6"/>
    </row>
    <row r="39798" spans="1:5" hidden="1">
      <c r="A39798" s="4" t="s">
        <v>8</v>
      </c>
      <c r="B39798" s="2">
        <v>2002</v>
      </c>
      <c r="C39798" s="1" t="s">
        <v>72</v>
      </c>
      <c r="D39798" s="1" t="s">
        <v>24</v>
      </c>
      <c r="E39798" s="6"/>
    </row>
    <row r="39799" spans="1:5" hidden="1">
      <c r="A39799" s="4" t="s">
        <v>8</v>
      </c>
      <c r="B39799" s="2">
        <v>2003</v>
      </c>
      <c r="C39799" s="1" t="s">
        <v>72</v>
      </c>
      <c r="D39799" s="1" t="s">
        <v>24</v>
      </c>
      <c r="E39799" s="6"/>
    </row>
    <row r="39800" spans="1:5" hidden="1">
      <c r="A39800" s="4" t="s">
        <v>8</v>
      </c>
      <c r="B39800" s="2">
        <v>2004</v>
      </c>
      <c r="C39800" s="1" t="s">
        <v>72</v>
      </c>
      <c r="D39800" s="1" t="s">
        <v>24</v>
      </c>
      <c r="E39800" s="6"/>
    </row>
    <row r="39801" spans="1:5" hidden="1">
      <c r="A39801" s="4" t="s">
        <v>8</v>
      </c>
      <c r="B39801" s="2">
        <v>2005</v>
      </c>
      <c r="C39801" s="1" t="s">
        <v>72</v>
      </c>
      <c r="D39801" s="1" t="s">
        <v>24</v>
      </c>
      <c r="E39801" s="6"/>
    </row>
    <row r="39802" spans="1:5" hidden="1">
      <c r="A39802" s="4" t="s">
        <v>8</v>
      </c>
      <c r="B39802" s="2">
        <v>2006</v>
      </c>
      <c r="C39802" s="1" t="s">
        <v>72</v>
      </c>
      <c r="D39802" s="1" t="s">
        <v>24</v>
      </c>
      <c r="E39802" s="6"/>
    </row>
    <row r="39803" spans="1:5" hidden="1">
      <c r="A39803" s="4" t="s">
        <v>8</v>
      </c>
      <c r="B39803" s="2">
        <v>2007</v>
      </c>
      <c r="C39803" s="1" t="s">
        <v>72</v>
      </c>
      <c r="D39803" s="1" t="s">
        <v>24</v>
      </c>
      <c r="E39803" s="6"/>
    </row>
    <row r="39804" spans="1:5" hidden="1">
      <c r="A39804" s="4" t="s">
        <v>8</v>
      </c>
      <c r="B39804" s="2">
        <v>2008</v>
      </c>
      <c r="C39804" s="1" t="s">
        <v>72</v>
      </c>
      <c r="D39804" s="1" t="s">
        <v>24</v>
      </c>
      <c r="E39804" s="6"/>
    </row>
    <row r="39805" spans="1:5" hidden="1">
      <c r="A39805" s="4" t="s">
        <v>8</v>
      </c>
      <c r="B39805" s="2">
        <v>2009</v>
      </c>
      <c r="C39805" s="1" t="s">
        <v>72</v>
      </c>
      <c r="D39805" s="1" t="s">
        <v>24</v>
      </c>
      <c r="E39805" s="6"/>
    </row>
    <row r="39806" spans="1:5" hidden="1">
      <c r="A39806" s="4" t="s">
        <v>8</v>
      </c>
      <c r="B39806" s="2">
        <v>2010</v>
      </c>
      <c r="C39806" s="1" t="s">
        <v>72</v>
      </c>
      <c r="D39806" s="1" t="s">
        <v>24</v>
      </c>
      <c r="E39806" s="6"/>
    </row>
    <row r="39807" spans="1:5" hidden="1">
      <c r="A39807" s="4" t="s">
        <v>8</v>
      </c>
      <c r="B39807" s="2">
        <v>2011</v>
      </c>
      <c r="C39807" s="1" t="s">
        <v>72</v>
      </c>
      <c r="D39807" s="1" t="s">
        <v>24</v>
      </c>
      <c r="E39807" s="6"/>
    </row>
    <row r="39808" spans="1:5" hidden="1">
      <c r="A39808" s="4" t="s">
        <v>8</v>
      </c>
      <c r="B39808" s="2">
        <v>2012</v>
      </c>
      <c r="C39808" s="1" t="s">
        <v>72</v>
      </c>
      <c r="D39808" s="1" t="s">
        <v>24</v>
      </c>
      <c r="E39808" s="6"/>
    </row>
    <row r="39809" spans="1:5" hidden="1">
      <c r="A39809" s="4" t="s">
        <v>8</v>
      </c>
      <c r="B39809" s="2">
        <v>2013</v>
      </c>
      <c r="C39809" s="1" t="s">
        <v>72</v>
      </c>
      <c r="D39809" s="1" t="s">
        <v>24</v>
      </c>
      <c r="E39809" s="6"/>
    </row>
    <row r="39810" spans="1:5" hidden="1">
      <c r="A39810" s="4" t="s">
        <v>8</v>
      </c>
      <c r="B39810" s="2">
        <v>2014</v>
      </c>
      <c r="C39810" s="1" t="s">
        <v>72</v>
      </c>
      <c r="D39810" s="1" t="s">
        <v>24</v>
      </c>
      <c r="E39810" s="6"/>
    </row>
    <row r="39811" spans="1:5" hidden="1">
      <c r="A39811" s="4" t="s">
        <v>8</v>
      </c>
      <c r="B39811" s="2">
        <v>2015</v>
      </c>
      <c r="C39811" s="1" t="s">
        <v>72</v>
      </c>
      <c r="D39811" s="1" t="s">
        <v>24</v>
      </c>
      <c r="E39811" s="6"/>
    </row>
    <row r="39812" spans="1:5" hidden="1">
      <c r="A39812" s="4" t="s">
        <v>8</v>
      </c>
      <c r="B39812" s="2">
        <v>2016</v>
      </c>
      <c r="C39812" s="1" t="s">
        <v>72</v>
      </c>
      <c r="D39812" s="1" t="s">
        <v>24</v>
      </c>
      <c r="E39812" s="6"/>
    </row>
    <row r="39813" spans="1:5" hidden="1">
      <c r="A39813" s="4" t="s">
        <v>8</v>
      </c>
      <c r="B39813" s="2">
        <v>2017</v>
      </c>
      <c r="C39813" s="1" t="s">
        <v>72</v>
      </c>
      <c r="D39813" s="1" t="s">
        <v>24</v>
      </c>
      <c r="E39813" s="6"/>
    </row>
    <row r="39814" spans="1:5" hidden="1">
      <c r="A39814" s="4" t="s">
        <v>8</v>
      </c>
      <c r="B39814" s="2">
        <v>2018</v>
      </c>
      <c r="C39814" s="1" t="s">
        <v>72</v>
      </c>
      <c r="D39814" s="1" t="s">
        <v>24</v>
      </c>
      <c r="E39814" s="6"/>
    </row>
    <row r="39815" spans="1:5" hidden="1">
      <c r="A39815" s="4" t="s">
        <v>8</v>
      </c>
      <c r="B39815" s="2">
        <v>2019</v>
      </c>
      <c r="C39815" s="1" t="s">
        <v>72</v>
      </c>
      <c r="D39815" s="1" t="s">
        <v>24</v>
      </c>
      <c r="E39815" s="6"/>
    </row>
    <row r="39816" spans="1:5" hidden="1">
      <c r="A39816" s="4" t="s">
        <v>8</v>
      </c>
      <c r="B39816" s="2">
        <v>2020</v>
      </c>
      <c r="C39816" s="1" t="s">
        <v>72</v>
      </c>
      <c r="D39816" s="1" t="s">
        <v>24</v>
      </c>
      <c r="E39816" s="6"/>
    </row>
    <row r="39817" spans="1:5" hidden="1">
      <c r="A39817" s="4" t="s">
        <v>8</v>
      </c>
      <c r="B39817" s="2">
        <v>2021</v>
      </c>
      <c r="C39817" s="1" t="s">
        <v>72</v>
      </c>
      <c r="D39817" s="1" t="s">
        <v>24</v>
      </c>
      <c r="E39817" s="6"/>
    </row>
    <row r="39818" spans="1:5" hidden="1">
      <c r="A39818" s="4" t="s">
        <v>8</v>
      </c>
      <c r="B39818" s="2">
        <v>2022</v>
      </c>
      <c r="C39818" s="1" t="s">
        <v>72</v>
      </c>
      <c r="D39818" s="1" t="s">
        <v>24</v>
      </c>
      <c r="E39818" s="6"/>
    </row>
    <row r="39819" spans="1:5" hidden="1">
      <c r="A39819" s="4" t="s">
        <v>8</v>
      </c>
      <c r="B39819" s="2">
        <v>2023</v>
      </c>
      <c r="C39819" s="1" t="s">
        <v>72</v>
      </c>
      <c r="D39819" s="1" t="s">
        <v>24</v>
      </c>
      <c r="E39819" s="6"/>
    </row>
    <row r="39820" spans="1:5" hidden="1">
      <c r="A39820" s="4" t="s">
        <v>8</v>
      </c>
      <c r="B39820" s="2">
        <v>2024</v>
      </c>
      <c r="C39820" s="1" t="s">
        <v>72</v>
      </c>
      <c r="D39820" s="1" t="s">
        <v>24</v>
      </c>
      <c r="E39820" s="6"/>
    </row>
    <row r="39821" spans="1:5" hidden="1">
      <c r="A39821" s="4" t="s">
        <v>8</v>
      </c>
      <c r="B39821" s="2">
        <v>2025</v>
      </c>
      <c r="C39821" s="1" t="s">
        <v>72</v>
      </c>
      <c r="D39821" s="1" t="s">
        <v>24</v>
      </c>
      <c r="E39821" s="6"/>
    </row>
    <row r="39822" spans="1:5" hidden="1">
      <c r="A39822" s="4" t="s">
        <v>8</v>
      </c>
      <c r="B39822" s="2">
        <v>2026</v>
      </c>
      <c r="C39822" s="1" t="s">
        <v>72</v>
      </c>
      <c r="D39822" s="1" t="s">
        <v>24</v>
      </c>
      <c r="E39822" s="6"/>
    </row>
    <row r="39823" spans="1:5" hidden="1">
      <c r="A39823" s="4" t="s">
        <v>8</v>
      </c>
      <c r="B39823" s="2">
        <v>2027</v>
      </c>
      <c r="C39823" s="1" t="s">
        <v>72</v>
      </c>
      <c r="D39823" s="1" t="s">
        <v>24</v>
      </c>
      <c r="E39823" s="6"/>
    </row>
    <row r="39824" spans="1:5" hidden="1">
      <c r="A39824" s="4" t="s">
        <v>8</v>
      </c>
      <c r="B39824" s="2">
        <v>2028</v>
      </c>
      <c r="C39824" s="1" t="s">
        <v>72</v>
      </c>
      <c r="D39824" s="1" t="s">
        <v>24</v>
      </c>
      <c r="E39824" s="6"/>
    </row>
    <row r="39825" spans="1:5" hidden="1">
      <c r="A39825" s="4" t="s">
        <v>8</v>
      </c>
      <c r="B39825" s="2">
        <v>2029</v>
      </c>
      <c r="C39825" s="1" t="s">
        <v>72</v>
      </c>
      <c r="D39825" s="1" t="s">
        <v>24</v>
      </c>
      <c r="E39825" s="6"/>
    </row>
    <row r="39826" spans="1:5" hidden="1">
      <c r="A39826" s="4" t="s">
        <v>8</v>
      </c>
      <c r="B39826" s="2">
        <v>2030</v>
      </c>
      <c r="C39826" s="1" t="s">
        <v>72</v>
      </c>
      <c r="D39826" s="1" t="s">
        <v>24</v>
      </c>
      <c r="E39826" s="6"/>
    </row>
    <row r="39827" spans="1:5" hidden="1">
      <c r="A39827" s="4" t="s">
        <v>8</v>
      </c>
      <c r="B39827" s="2">
        <v>2031</v>
      </c>
      <c r="C39827" s="1" t="s">
        <v>72</v>
      </c>
      <c r="D39827" s="1" t="s">
        <v>24</v>
      </c>
      <c r="E39827" s="6"/>
    </row>
    <row r="39828" spans="1:5" hidden="1">
      <c r="A39828" s="4" t="s">
        <v>8</v>
      </c>
      <c r="B39828" s="2">
        <v>2032</v>
      </c>
      <c r="C39828" s="1" t="s">
        <v>72</v>
      </c>
      <c r="D39828" s="1" t="s">
        <v>24</v>
      </c>
      <c r="E39828" s="6"/>
    </row>
    <row r="39829" spans="1:5" hidden="1">
      <c r="A39829" s="4" t="s">
        <v>8</v>
      </c>
      <c r="B39829" s="2">
        <v>2033</v>
      </c>
      <c r="C39829" s="1" t="s">
        <v>72</v>
      </c>
      <c r="D39829" s="1" t="s">
        <v>24</v>
      </c>
      <c r="E39829" s="6"/>
    </row>
    <row r="39830" spans="1:5" hidden="1">
      <c r="A39830" s="4" t="s">
        <v>8</v>
      </c>
      <c r="B39830" s="2">
        <v>2034</v>
      </c>
      <c r="C39830" s="1" t="s">
        <v>72</v>
      </c>
      <c r="D39830" s="1" t="s">
        <v>24</v>
      </c>
      <c r="E39830" s="6"/>
    </row>
    <row r="39831" spans="1:5" hidden="1">
      <c r="A39831" s="4" t="s">
        <v>8</v>
      </c>
      <c r="B39831" s="2">
        <v>2035</v>
      </c>
      <c r="C39831" s="1" t="s">
        <v>72</v>
      </c>
      <c r="D39831" s="1" t="s">
        <v>24</v>
      </c>
      <c r="E39831" s="6"/>
    </row>
    <row r="39832" spans="1:5" hidden="1">
      <c r="A39832" s="4" t="s">
        <v>8</v>
      </c>
      <c r="B39832" s="2">
        <v>2036</v>
      </c>
      <c r="C39832" s="1" t="s">
        <v>72</v>
      </c>
      <c r="D39832" s="1" t="s">
        <v>24</v>
      </c>
      <c r="E39832" s="6"/>
    </row>
    <row r="39833" spans="1:5" hidden="1">
      <c r="A39833" s="4" t="s">
        <v>8</v>
      </c>
      <c r="B39833" s="2">
        <v>2037</v>
      </c>
      <c r="C39833" s="1" t="s">
        <v>72</v>
      </c>
      <c r="D39833" s="1" t="s">
        <v>24</v>
      </c>
      <c r="E39833" s="6"/>
    </row>
    <row r="39834" spans="1:5" hidden="1">
      <c r="A39834" s="4" t="s">
        <v>8</v>
      </c>
      <c r="B39834" s="2">
        <v>2038</v>
      </c>
      <c r="C39834" s="1" t="s">
        <v>72</v>
      </c>
      <c r="D39834" s="1" t="s">
        <v>24</v>
      </c>
      <c r="E39834" s="6"/>
    </row>
    <row r="39835" spans="1:5" hidden="1">
      <c r="A39835" s="4" t="s">
        <v>8</v>
      </c>
      <c r="B39835" s="2">
        <v>2039</v>
      </c>
      <c r="C39835" s="1" t="s">
        <v>72</v>
      </c>
      <c r="D39835" s="1" t="s">
        <v>24</v>
      </c>
      <c r="E39835" s="6"/>
    </row>
    <row r="39836" spans="1:5" hidden="1">
      <c r="A39836" s="4" t="s">
        <v>8</v>
      </c>
      <c r="B39836" s="2">
        <v>2040</v>
      </c>
      <c r="C39836" s="1" t="s">
        <v>72</v>
      </c>
      <c r="D39836" s="1" t="s">
        <v>24</v>
      </c>
      <c r="E39836" s="6"/>
    </row>
    <row r="39837" spans="1:5" hidden="1">
      <c r="A39837" s="4" t="s">
        <v>8</v>
      </c>
      <c r="B39837" s="2">
        <v>2041</v>
      </c>
      <c r="C39837" s="1" t="s">
        <v>72</v>
      </c>
      <c r="D39837" s="1" t="s">
        <v>24</v>
      </c>
      <c r="E39837" s="6"/>
    </row>
    <row r="39838" spans="1:5" hidden="1">
      <c r="A39838" s="4" t="s">
        <v>8</v>
      </c>
      <c r="B39838" s="2">
        <v>2042</v>
      </c>
      <c r="C39838" s="1" t="s">
        <v>72</v>
      </c>
      <c r="D39838" s="1" t="s">
        <v>24</v>
      </c>
      <c r="E39838" s="6"/>
    </row>
    <row r="39839" spans="1:5" hidden="1">
      <c r="A39839" s="4" t="s">
        <v>8</v>
      </c>
      <c r="B39839" s="2">
        <v>2043</v>
      </c>
      <c r="C39839" s="1" t="s">
        <v>72</v>
      </c>
      <c r="D39839" s="1" t="s">
        <v>24</v>
      </c>
      <c r="E39839" s="6"/>
    </row>
    <row r="39840" spans="1:5" hidden="1">
      <c r="A39840" s="4" t="s">
        <v>8</v>
      </c>
      <c r="B39840" s="2">
        <v>2044</v>
      </c>
      <c r="C39840" s="1" t="s">
        <v>72</v>
      </c>
      <c r="D39840" s="1" t="s">
        <v>24</v>
      </c>
      <c r="E39840" s="6"/>
    </row>
    <row r="39841" spans="1:5" hidden="1">
      <c r="A39841" s="4" t="s">
        <v>8</v>
      </c>
      <c r="B39841" s="2">
        <v>2045</v>
      </c>
      <c r="C39841" s="1" t="s">
        <v>72</v>
      </c>
      <c r="D39841" s="1" t="s">
        <v>24</v>
      </c>
      <c r="E39841" s="6"/>
    </row>
    <row r="39842" spans="1:5" hidden="1">
      <c r="A39842" s="4" t="s">
        <v>8</v>
      </c>
      <c r="B39842" s="2">
        <v>2046</v>
      </c>
      <c r="C39842" s="1" t="s">
        <v>72</v>
      </c>
      <c r="D39842" s="1" t="s">
        <v>24</v>
      </c>
      <c r="E39842" s="6"/>
    </row>
    <row r="39843" spans="1:5" hidden="1">
      <c r="A39843" s="4" t="s">
        <v>8</v>
      </c>
      <c r="B39843" s="2">
        <v>2047</v>
      </c>
      <c r="C39843" s="1" t="s">
        <v>72</v>
      </c>
      <c r="D39843" s="1" t="s">
        <v>24</v>
      </c>
      <c r="E39843" s="6"/>
    </row>
    <row r="39844" spans="1:5" hidden="1">
      <c r="A39844" s="4" t="s">
        <v>8</v>
      </c>
      <c r="B39844" s="2">
        <v>2048</v>
      </c>
      <c r="C39844" s="1" t="s">
        <v>72</v>
      </c>
      <c r="D39844" s="1" t="s">
        <v>24</v>
      </c>
      <c r="E39844" s="6"/>
    </row>
    <row r="39845" spans="1:5" hidden="1">
      <c r="A39845" s="4" t="s">
        <v>8</v>
      </c>
      <c r="B39845" s="2">
        <v>2049</v>
      </c>
      <c r="C39845" s="1" t="s">
        <v>72</v>
      </c>
      <c r="D39845" s="1" t="s">
        <v>24</v>
      </c>
      <c r="E39845" s="6"/>
    </row>
    <row r="39846" spans="1:5" hidden="1">
      <c r="A39846" s="4" t="s">
        <v>8</v>
      </c>
      <c r="B39846" s="2">
        <v>2050</v>
      </c>
      <c r="C39846" s="1" t="s">
        <v>72</v>
      </c>
      <c r="D39846" s="1" t="s">
        <v>24</v>
      </c>
      <c r="E39846" s="6"/>
    </row>
    <row r="39847" spans="1:5" hidden="1">
      <c r="A39847" s="4" t="s">
        <v>8</v>
      </c>
      <c r="B39847" s="2">
        <v>2051</v>
      </c>
      <c r="C39847" s="1" t="s">
        <v>72</v>
      </c>
      <c r="D39847" s="1" t="s">
        <v>24</v>
      </c>
      <c r="E39847" s="6"/>
    </row>
    <row r="39848" spans="1:5" hidden="1">
      <c r="A39848" s="4" t="s">
        <v>8</v>
      </c>
      <c r="B39848" s="2">
        <v>2052</v>
      </c>
      <c r="C39848" s="1" t="s">
        <v>72</v>
      </c>
      <c r="D39848" s="1" t="s">
        <v>24</v>
      </c>
      <c r="E39848" s="6"/>
    </row>
    <row r="39849" spans="1:5" hidden="1">
      <c r="A39849" s="4" t="s">
        <v>8</v>
      </c>
      <c r="B39849" s="2">
        <v>2053</v>
      </c>
      <c r="C39849" s="1" t="s">
        <v>72</v>
      </c>
      <c r="D39849" s="1" t="s">
        <v>24</v>
      </c>
      <c r="E39849" s="6"/>
    </row>
    <row r="39850" spans="1:5" hidden="1">
      <c r="A39850" s="4" t="s">
        <v>8</v>
      </c>
      <c r="B39850" s="2">
        <v>2054</v>
      </c>
      <c r="C39850" s="1" t="s">
        <v>72</v>
      </c>
      <c r="D39850" s="1" t="s">
        <v>24</v>
      </c>
      <c r="E39850" s="6"/>
    </row>
    <row r="39851" spans="1:5" hidden="1">
      <c r="A39851" s="4" t="s">
        <v>8</v>
      </c>
      <c r="B39851" s="2">
        <v>2055</v>
      </c>
      <c r="C39851" s="1" t="s">
        <v>72</v>
      </c>
      <c r="D39851" s="1" t="s">
        <v>24</v>
      </c>
      <c r="E39851" s="6"/>
    </row>
    <row r="39852" spans="1:5" hidden="1">
      <c r="A39852" s="4" t="s">
        <v>8</v>
      </c>
      <c r="B39852" s="2">
        <v>2056</v>
      </c>
      <c r="C39852" s="1" t="s">
        <v>72</v>
      </c>
      <c r="D39852" s="1" t="s">
        <v>24</v>
      </c>
      <c r="E39852" s="6"/>
    </row>
    <row r="39853" spans="1:5" hidden="1">
      <c r="A39853" s="4" t="s">
        <v>8</v>
      </c>
      <c r="B39853" s="2">
        <v>2057</v>
      </c>
      <c r="C39853" s="1" t="s">
        <v>72</v>
      </c>
      <c r="D39853" s="1" t="s">
        <v>24</v>
      </c>
      <c r="E39853" s="6"/>
    </row>
    <row r="39854" spans="1:5" hidden="1">
      <c r="A39854" s="4" t="s">
        <v>8</v>
      </c>
      <c r="B39854" s="2">
        <v>2058</v>
      </c>
      <c r="C39854" s="1" t="s">
        <v>72</v>
      </c>
      <c r="D39854" s="1" t="s">
        <v>24</v>
      </c>
      <c r="E39854" s="6"/>
    </row>
    <row r="39855" spans="1:5" hidden="1">
      <c r="A39855" s="4" t="s">
        <v>8</v>
      </c>
      <c r="B39855" s="2">
        <v>2059</v>
      </c>
      <c r="C39855" s="1" t="s">
        <v>72</v>
      </c>
      <c r="D39855" s="1" t="s">
        <v>24</v>
      </c>
      <c r="E39855" s="6"/>
    </row>
    <row r="39856" spans="1:5" hidden="1">
      <c r="A39856" s="4" t="s">
        <v>8</v>
      </c>
      <c r="B39856" s="2">
        <v>2060</v>
      </c>
      <c r="C39856" s="1" t="s">
        <v>72</v>
      </c>
      <c r="D39856" s="1" t="s">
        <v>24</v>
      </c>
      <c r="E39856" s="6"/>
    </row>
    <row r="39857" spans="1:5" hidden="1">
      <c r="A39857" s="4" t="s">
        <v>8</v>
      </c>
      <c r="B39857" s="2">
        <v>2061</v>
      </c>
      <c r="C39857" s="1" t="s">
        <v>72</v>
      </c>
      <c r="D39857" s="1" t="s">
        <v>24</v>
      </c>
      <c r="E39857" s="6"/>
    </row>
    <row r="39858" spans="1:5" hidden="1">
      <c r="A39858" s="4" t="s">
        <v>8</v>
      </c>
      <c r="B39858" s="2">
        <v>2062</v>
      </c>
      <c r="C39858" s="1" t="s">
        <v>72</v>
      </c>
      <c r="D39858" s="1" t="s">
        <v>24</v>
      </c>
      <c r="E39858" s="6"/>
    </row>
    <row r="39859" spans="1:5" hidden="1">
      <c r="A39859" s="4" t="s">
        <v>8</v>
      </c>
      <c r="B39859" s="2">
        <v>2063</v>
      </c>
      <c r="C39859" s="1" t="s">
        <v>72</v>
      </c>
      <c r="D39859" s="1" t="s">
        <v>24</v>
      </c>
      <c r="E39859" s="6"/>
    </row>
    <row r="39860" spans="1:5" hidden="1">
      <c r="A39860" s="4" t="s">
        <v>8</v>
      </c>
      <c r="B39860" s="2">
        <v>2064</v>
      </c>
      <c r="C39860" s="1" t="s">
        <v>72</v>
      </c>
      <c r="D39860" s="1" t="s">
        <v>24</v>
      </c>
      <c r="E39860" s="6"/>
    </row>
    <row r="39861" spans="1:5" hidden="1">
      <c r="A39861" s="4" t="s">
        <v>8</v>
      </c>
      <c r="B39861" s="2">
        <v>2065</v>
      </c>
      <c r="C39861" s="1" t="s">
        <v>72</v>
      </c>
      <c r="D39861" s="1" t="s">
        <v>24</v>
      </c>
      <c r="E39861" s="6"/>
    </row>
    <row r="39862" spans="1:5" hidden="1">
      <c r="A39862" s="4" t="s">
        <v>8</v>
      </c>
      <c r="B39862" s="2">
        <v>2066</v>
      </c>
      <c r="C39862" s="1" t="s">
        <v>72</v>
      </c>
      <c r="D39862" s="1" t="s">
        <v>24</v>
      </c>
      <c r="E39862" s="6"/>
    </row>
    <row r="39863" spans="1:5" hidden="1">
      <c r="A39863" s="4" t="s">
        <v>8</v>
      </c>
      <c r="B39863" s="2">
        <v>2067</v>
      </c>
      <c r="C39863" s="1" t="s">
        <v>72</v>
      </c>
      <c r="D39863" s="1" t="s">
        <v>24</v>
      </c>
      <c r="E39863" s="6"/>
    </row>
    <row r="39864" spans="1:5" hidden="1">
      <c r="A39864" s="4" t="s">
        <v>8</v>
      </c>
      <c r="B39864" s="2">
        <v>2068</v>
      </c>
      <c r="C39864" s="1" t="s">
        <v>72</v>
      </c>
      <c r="D39864" s="1" t="s">
        <v>24</v>
      </c>
      <c r="E39864" s="6"/>
    </row>
    <row r="39865" spans="1:5" hidden="1">
      <c r="A39865" s="4" t="s">
        <v>8</v>
      </c>
      <c r="B39865" s="2">
        <v>2069</v>
      </c>
      <c r="C39865" s="1" t="s">
        <v>72</v>
      </c>
      <c r="D39865" s="1" t="s">
        <v>24</v>
      </c>
      <c r="E39865" s="6"/>
    </row>
    <row r="39866" spans="1:5" hidden="1">
      <c r="A39866" s="4" t="s">
        <v>8</v>
      </c>
      <c r="B39866" s="2">
        <v>2070</v>
      </c>
      <c r="C39866" s="1" t="s">
        <v>72</v>
      </c>
      <c r="D39866" s="1" t="s">
        <v>24</v>
      </c>
      <c r="E39866" s="6"/>
    </row>
    <row r="39867" spans="1:5" hidden="1">
      <c r="A39867" s="4" t="s">
        <v>8</v>
      </c>
      <c r="B39867" s="2">
        <v>2071</v>
      </c>
      <c r="C39867" s="1" t="s">
        <v>72</v>
      </c>
      <c r="D39867" s="1" t="s">
        <v>24</v>
      </c>
      <c r="E39867" s="6"/>
    </row>
    <row r="39868" spans="1:5" hidden="1">
      <c r="A39868" s="4" t="s">
        <v>8</v>
      </c>
      <c r="B39868" s="2">
        <v>2072</v>
      </c>
      <c r="C39868" s="1" t="s">
        <v>72</v>
      </c>
      <c r="D39868" s="1" t="s">
        <v>24</v>
      </c>
      <c r="E39868" s="6"/>
    </row>
    <row r="39869" spans="1:5" hidden="1">
      <c r="A39869" s="4" t="s">
        <v>8</v>
      </c>
      <c r="B39869" s="2">
        <v>2073</v>
      </c>
      <c r="C39869" s="1" t="s">
        <v>72</v>
      </c>
      <c r="D39869" s="1" t="s">
        <v>24</v>
      </c>
      <c r="E39869" s="6"/>
    </row>
    <row r="39870" spans="1:5" hidden="1">
      <c r="A39870" s="4" t="s">
        <v>8</v>
      </c>
      <c r="B39870" s="2">
        <v>2074</v>
      </c>
      <c r="C39870" s="1" t="s">
        <v>72</v>
      </c>
      <c r="D39870" s="1" t="s">
        <v>24</v>
      </c>
      <c r="E39870" s="6"/>
    </row>
    <row r="39871" spans="1:5" hidden="1">
      <c r="A39871" s="4" t="s">
        <v>8</v>
      </c>
      <c r="B39871" s="2">
        <v>2075</v>
      </c>
      <c r="C39871" s="1" t="s">
        <v>72</v>
      </c>
      <c r="D39871" s="1" t="s">
        <v>24</v>
      </c>
      <c r="E39871" s="6"/>
    </row>
    <row r="39872" spans="1:5" hidden="1">
      <c r="A39872" s="4" t="s">
        <v>8</v>
      </c>
      <c r="B39872" s="2">
        <v>2076</v>
      </c>
      <c r="C39872" s="1" t="s">
        <v>72</v>
      </c>
      <c r="D39872" s="1" t="s">
        <v>24</v>
      </c>
      <c r="E39872" s="6"/>
    </row>
    <row r="39873" spans="1:5" hidden="1">
      <c r="A39873" s="4" t="s">
        <v>8</v>
      </c>
      <c r="B39873" s="2">
        <v>2077</v>
      </c>
      <c r="C39873" s="1" t="s">
        <v>72</v>
      </c>
      <c r="D39873" s="1" t="s">
        <v>24</v>
      </c>
      <c r="E39873" s="6"/>
    </row>
    <row r="39874" spans="1:5" hidden="1">
      <c r="A39874" s="4" t="s">
        <v>8</v>
      </c>
      <c r="B39874" s="2">
        <v>2078</v>
      </c>
      <c r="C39874" s="1" t="s">
        <v>72</v>
      </c>
      <c r="D39874" s="1" t="s">
        <v>24</v>
      </c>
      <c r="E39874" s="6"/>
    </row>
    <row r="39875" spans="1:5" hidden="1">
      <c r="A39875" s="4" t="s">
        <v>8</v>
      </c>
      <c r="B39875" s="2">
        <v>2079</v>
      </c>
      <c r="C39875" s="1" t="s">
        <v>72</v>
      </c>
      <c r="D39875" s="1" t="s">
        <v>24</v>
      </c>
      <c r="E39875" s="6"/>
    </row>
    <row r="39876" spans="1:5" hidden="1">
      <c r="A39876" s="4" t="s">
        <v>8</v>
      </c>
      <c r="B39876" s="2">
        <v>2080</v>
      </c>
      <c r="C39876" s="1" t="s">
        <v>72</v>
      </c>
      <c r="D39876" s="1" t="s">
        <v>24</v>
      </c>
      <c r="E39876" s="6"/>
    </row>
    <row r="39877" spans="1:5" hidden="1">
      <c r="A39877" s="4" t="s">
        <v>8</v>
      </c>
      <c r="B39877" s="2">
        <v>2081</v>
      </c>
      <c r="C39877" s="1" t="s">
        <v>72</v>
      </c>
      <c r="D39877" s="1" t="s">
        <v>24</v>
      </c>
      <c r="E39877" s="6"/>
    </row>
    <row r="39878" spans="1:5" hidden="1">
      <c r="A39878" s="4" t="s">
        <v>8</v>
      </c>
      <c r="B39878" s="2">
        <v>2082</v>
      </c>
      <c r="C39878" s="1" t="s">
        <v>72</v>
      </c>
      <c r="D39878" s="1" t="s">
        <v>24</v>
      </c>
      <c r="E39878" s="6"/>
    </row>
    <row r="39879" spans="1:5" hidden="1">
      <c r="A39879" s="4" t="s">
        <v>8</v>
      </c>
      <c r="B39879" s="2">
        <v>2083</v>
      </c>
      <c r="C39879" s="1" t="s">
        <v>72</v>
      </c>
      <c r="D39879" s="1" t="s">
        <v>24</v>
      </c>
      <c r="E39879" s="6"/>
    </row>
    <row r="39880" spans="1:5" hidden="1">
      <c r="A39880" s="4" t="s">
        <v>8</v>
      </c>
      <c r="B39880" s="2">
        <v>2084</v>
      </c>
      <c r="C39880" s="1" t="s">
        <v>72</v>
      </c>
      <c r="D39880" s="1" t="s">
        <v>24</v>
      </c>
      <c r="E39880" s="6"/>
    </row>
    <row r="39881" spans="1:5" hidden="1">
      <c r="A39881" s="4" t="s">
        <v>8</v>
      </c>
      <c r="B39881" s="2">
        <v>2085</v>
      </c>
      <c r="C39881" s="1" t="s">
        <v>72</v>
      </c>
      <c r="D39881" s="1" t="s">
        <v>24</v>
      </c>
      <c r="E39881" s="6"/>
    </row>
    <row r="39882" spans="1:5" hidden="1">
      <c r="A39882" s="4" t="s">
        <v>8</v>
      </c>
      <c r="B39882" s="2">
        <v>2086</v>
      </c>
      <c r="C39882" s="1" t="s">
        <v>72</v>
      </c>
      <c r="D39882" s="1" t="s">
        <v>24</v>
      </c>
      <c r="E39882" s="6"/>
    </row>
    <row r="39883" spans="1:5" hidden="1">
      <c r="A39883" s="4" t="s">
        <v>8</v>
      </c>
      <c r="B39883" s="2">
        <v>2087</v>
      </c>
      <c r="C39883" s="1" t="s">
        <v>72</v>
      </c>
      <c r="D39883" s="1" t="s">
        <v>24</v>
      </c>
      <c r="E39883" s="6"/>
    </row>
    <row r="39884" spans="1:5" hidden="1">
      <c r="A39884" s="4" t="s">
        <v>8</v>
      </c>
      <c r="B39884" s="2">
        <v>2088</v>
      </c>
      <c r="C39884" s="1" t="s">
        <v>72</v>
      </c>
      <c r="D39884" s="1" t="s">
        <v>24</v>
      </c>
      <c r="E39884" s="6"/>
    </row>
    <row r="39885" spans="1:5" hidden="1">
      <c r="A39885" s="4" t="s">
        <v>8</v>
      </c>
      <c r="B39885" s="2">
        <v>2089</v>
      </c>
      <c r="C39885" s="1" t="s">
        <v>72</v>
      </c>
      <c r="D39885" s="1" t="s">
        <v>24</v>
      </c>
      <c r="E39885" s="6"/>
    </row>
    <row r="39886" spans="1:5" hidden="1">
      <c r="A39886" s="4" t="s">
        <v>8</v>
      </c>
      <c r="B39886" s="2">
        <v>2090</v>
      </c>
      <c r="C39886" s="1" t="s">
        <v>72</v>
      </c>
      <c r="D39886" s="1" t="s">
        <v>24</v>
      </c>
      <c r="E39886" s="6"/>
    </row>
    <row r="39887" spans="1:5" hidden="1">
      <c r="A39887" s="4" t="s">
        <v>8</v>
      </c>
      <c r="B39887" s="2">
        <v>2091</v>
      </c>
      <c r="C39887" s="1" t="s">
        <v>72</v>
      </c>
      <c r="D39887" s="1" t="s">
        <v>24</v>
      </c>
      <c r="E39887" s="6"/>
    </row>
    <row r="39888" spans="1:5" hidden="1">
      <c r="A39888" s="4" t="s">
        <v>8</v>
      </c>
      <c r="B39888" s="2">
        <v>2092</v>
      </c>
      <c r="C39888" s="1" t="s">
        <v>72</v>
      </c>
      <c r="D39888" s="1" t="s">
        <v>24</v>
      </c>
      <c r="E39888" s="6"/>
    </row>
    <row r="39889" spans="1:5" hidden="1">
      <c r="A39889" s="4" t="s">
        <v>8</v>
      </c>
      <c r="B39889" s="2">
        <v>2093</v>
      </c>
      <c r="C39889" s="1" t="s">
        <v>72</v>
      </c>
      <c r="D39889" s="1" t="s">
        <v>24</v>
      </c>
      <c r="E39889" s="6"/>
    </row>
    <row r="39890" spans="1:5" hidden="1">
      <c r="A39890" s="4" t="s">
        <v>8</v>
      </c>
      <c r="B39890" s="2">
        <v>2094</v>
      </c>
      <c r="C39890" s="1" t="s">
        <v>72</v>
      </c>
      <c r="D39890" s="1" t="s">
        <v>24</v>
      </c>
      <c r="E39890" s="6"/>
    </row>
    <row r="39891" spans="1:5" hidden="1">
      <c r="A39891" s="4" t="s">
        <v>8</v>
      </c>
      <c r="B39891" s="2">
        <v>2095</v>
      </c>
      <c r="C39891" s="1" t="s">
        <v>72</v>
      </c>
      <c r="D39891" s="1" t="s">
        <v>24</v>
      </c>
      <c r="E39891" s="6"/>
    </row>
    <row r="39892" spans="1:5" hidden="1">
      <c r="A39892" s="4" t="s">
        <v>8</v>
      </c>
      <c r="B39892" s="2">
        <v>2096</v>
      </c>
      <c r="C39892" s="1" t="s">
        <v>72</v>
      </c>
      <c r="D39892" s="1" t="s">
        <v>24</v>
      </c>
      <c r="E39892" s="6"/>
    </row>
    <row r="39893" spans="1:5" hidden="1">
      <c r="A39893" s="4" t="s">
        <v>8</v>
      </c>
      <c r="B39893" s="2">
        <v>2097</v>
      </c>
      <c r="C39893" s="1" t="s">
        <v>72</v>
      </c>
      <c r="D39893" s="1" t="s">
        <v>24</v>
      </c>
      <c r="E39893" s="6"/>
    </row>
    <row r="39894" spans="1:5" hidden="1">
      <c r="A39894" s="4" t="s">
        <v>8</v>
      </c>
      <c r="B39894" s="2">
        <v>2098</v>
      </c>
      <c r="C39894" s="1" t="s">
        <v>72</v>
      </c>
      <c r="D39894" s="1" t="s">
        <v>24</v>
      </c>
      <c r="E39894" s="6"/>
    </row>
    <row r="39895" spans="1:5" hidden="1">
      <c r="A39895" s="4" t="s">
        <v>8</v>
      </c>
      <c r="B39895" s="2">
        <v>2099</v>
      </c>
      <c r="C39895" s="1" t="s">
        <v>72</v>
      </c>
      <c r="D39895" s="1" t="s">
        <v>24</v>
      </c>
      <c r="E39895" s="6"/>
    </row>
    <row r="39896" spans="1:5" hidden="1">
      <c r="A39896" s="4" t="s">
        <v>8</v>
      </c>
      <c r="B39896" s="2">
        <v>2100</v>
      </c>
      <c r="C39896" s="1" t="s">
        <v>72</v>
      </c>
      <c r="D39896" s="1" t="s">
        <v>24</v>
      </c>
      <c r="E39896" s="6"/>
    </row>
    <row r="39897" spans="1:5" hidden="1">
      <c r="A39897" s="4" t="s">
        <v>9</v>
      </c>
      <c r="B39897" s="2">
        <v>2000</v>
      </c>
      <c r="C39897" s="1" t="s">
        <v>72</v>
      </c>
      <c r="D39897" s="1" t="s">
        <v>24</v>
      </c>
      <c r="E39897" s="6"/>
    </row>
    <row r="39898" spans="1:5" hidden="1">
      <c r="A39898" s="4" t="s">
        <v>9</v>
      </c>
      <c r="B39898" s="2">
        <v>2001</v>
      </c>
      <c r="C39898" s="1" t="s">
        <v>72</v>
      </c>
      <c r="D39898" s="1" t="s">
        <v>24</v>
      </c>
      <c r="E39898" s="6"/>
    </row>
    <row r="39899" spans="1:5" hidden="1">
      <c r="A39899" s="4" t="s">
        <v>9</v>
      </c>
      <c r="B39899" s="2">
        <v>2002</v>
      </c>
      <c r="C39899" s="1" t="s">
        <v>72</v>
      </c>
      <c r="D39899" s="1" t="s">
        <v>24</v>
      </c>
      <c r="E39899" s="6"/>
    </row>
    <row r="39900" spans="1:5" hidden="1">
      <c r="A39900" s="4" t="s">
        <v>9</v>
      </c>
      <c r="B39900" s="2">
        <v>2003</v>
      </c>
      <c r="C39900" s="1" t="s">
        <v>72</v>
      </c>
      <c r="D39900" s="1" t="s">
        <v>24</v>
      </c>
      <c r="E39900" s="6"/>
    </row>
    <row r="39901" spans="1:5" hidden="1">
      <c r="A39901" s="4" t="s">
        <v>9</v>
      </c>
      <c r="B39901" s="2">
        <v>2004</v>
      </c>
      <c r="C39901" s="1" t="s">
        <v>72</v>
      </c>
      <c r="D39901" s="1" t="s">
        <v>24</v>
      </c>
      <c r="E39901" s="6"/>
    </row>
    <row r="39902" spans="1:5" hidden="1">
      <c r="A39902" s="4" t="s">
        <v>9</v>
      </c>
      <c r="B39902" s="2">
        <v>2005</v>
      </c>
      <c r="C39902" s="1" t="s">
        <v>72</v>
      </c>
      <c r="D39902" s="1" t="s">
        <v>24</v>
      </c>
      <c r="E39902" s="6"/>
    </row>
    <row r="39903" spans="1:5" hidden="1">
      <c r="A39903" s="4" t="s">
        <v>9</v>
      </c>
      <c r="B39903" s="2">
        <v>2006</v>
      </c>
      <c r="C39903" s="1" t="s">
        <v>72</v>
      </c>
      <c r="D39903" s="1" t="s">
        <v>24</v>
      </c>
      <c r="E39903" s="6"/>
    </row>
    <row r="39904" spans="1:5" hidden="1">
      <c r="A39904" s="4" t="s">
        <v>9</v>
      </c>
      <c r="B39904" s="2">
        <v>2007</v>
      </c>
      <c r="C39904" s="1" t="s">
        <v>72</v>
      </c>
      <c r="D39904" s="1" t="s">
        <v>24</v>
      </c>
      <c r="E39904" s="6"/>
    </row>
    <row r="39905" spans="1:5" hidden="1">
      <c r="A39905" s="4" t="s">
        <v>9</v>
      </c>
      <c r="B39905" s="2">
        <v>2008</v>
      </c>
      <c r="C39905" s="1" t="s">
        <v>72</v>
      </c>
      <c r="D39905" s="1" t="s">
        <v>24</v>
      </c>
      <c r="E39905" s="6"/>
    </row>
    <row r="39906" spans="1:5" hidden="1">
      <c r="A39906" s="4" t="s">
        <v>9</v>
      </c>
      <c r="B39906" s="2">
        <v>2009</v>
      </c>
      <c r="C39906" s="1" t="s">
        <v>72</v>
      </c>
      <c r="D39906" s="1" t="s">
        <v>24</v>
      </c>
      <c r="E39906" s="6"/>
    </row>
    <row r="39907" spans="1:5" hidden="1">
      <c r="A39907" s="4" t="s">
        <v>9</v>
      </c>
      <c r="B39907" s="2">
        <v>2010</v>
      </c>
      <c r="C39907" s="1" t="s">
        <v>72</v>
      </c>
      <c r="D39907" s="1" t="s">
        <v>24</v>
      </c>
      <c r="E39907" s="6"/>
    </row>
    <row r="39908" spans="1:5" hidden="1">
      <c r="A39908" s="4" t="s">
        <v>9</v>
      </c>
      <c r="B39908" s="2">
        <v>2011</v>
      </c>
      <c r="C39908" s="1" t="s">
        <v>72</v>
      </c>
      <c r="D39908" s="1" t="s">
        <v>24</v>
      </c>
      <c r="E39908" s="6"/>
    </row>
    <row r="39909" spans="1:5" hidden="1">
      <c r="A39909" s="4" t="s">
        <v>9</v>
      </c>
      <c r="B39909" s="2">
        <v>2012</v>
      </c>
      <c r="C39909" s="1" t="s">
        <v>72</v>
      </c>
      <c r="D39909" s="1" t="s">
        <v>24</v>
      </c>
      <c r="E39909" s="6"/>
    </row>
    <row r="39910" spans="1:5" hidden="1">
      <c r="A39910" s="4" t="s">
        <v>9</v>
      </c>
      <c r="B39910" s="2">
        <v>2013</v>
      </c>
      <c r="C39910" s="1" t="s">
        <v>72</v>
      </c>
      <c r="D39910" s="1" t="s">
        <v>24</v>
      </c>
      <c r="E39910" s="6"/>
    </row>
    <row r="39911" spans="1:5" hidden="1">
      <c r="A39911" s="4" t="s">
        <v>9</v>
      </c>
      <c r="B39911" s="2">
        <v>2014</v>
      </c>
      <c r="C39911" s="1" t="s">
        <v>72</v>
      </c>
      <c r="D39911" s="1" t="s">
        <v>24</v>
      </c>
      <c r="E39911" s="6"/>
    </row>
    <row r="39912" spans="1:5" hidden="1">
      <c r="A39912" s="4" t="s">
        <v>9</v>
      </c>
      <c r="B39912" s="2">
        <v>2015</v>
      </c>
      <c r="C39912" s="1" t="s">
        <v>72</v>
      </c>
      <c r="D39912" s="1" t="s">
        <v>24</v>
      </c>
      <c r="E39912" s="6"/>
    </row>
    <row r="39913" spans="1:5" hidden="1">
      <c r="A39913" s="4" t="s">
        <v>9</v>
      </c>
      <c r="B39913" s="2">
        <v>2016</v>
      </c>
      <c r="C39913" s="1" t="s">
        <v>72</v>
      </c>
      <c r="D39913" s="1" t="s">
        <v>24</v>
      </c>
      <c r="E39913" s="6"/>
    </row>
    <row r="39914" spans="1:5" hidden="1">
      <c r="A39914" s="4" t="s">
        <v>9</v>
      </c>
      <c r="B39914" s="2">
        <v>2017</v>
      </c>
      <c r="C39914" s="1" t="s">
        <v>72</v>
      </c>
      <c r="D39914" s="1" t="s">
        <v>24</v>
      </c>
      <c r="E39914" s="6"/>
    </row>
    <row r="39915" spans="1:5" hidden="1">
      <c r="A39915" s="4" t="s">
        <v>9</v>
      </c>
      <c r="B39915" s="2">
        <v>2018</v>
      </c>
      <c r="C39915" s="1" t="s">
        <v>72</v>
      </c>
      <c r="D39915" s="1" t="s">
        <v>24</v>
      </c>
      <c r="E39915" s="6"/>
    </row>
    <row r="39916" spans="1:5" hidden="1">
      <c r="A39916" s="4" t="s">
        <v>9</v>
      </c>
      <c r="B39916" s="2">
        <v>2019</v>
      </c>
      <c r="C39916" s="1" t="s">
        <v>72</v>
      </c>
      <c r="D39916" s="1" t="s">
        <v>24</v>
      </c>
      <c r="E39916" s="6"/>
    </row>
    <row r="39917" spans="1:5" hidden="1">
      <c r="A39917" s="4" t="s">
        <v>9</v>
      </c>
      <c r="B39917" s="2">
        <v>2020</v>
      </c>
      <c r="C39917" s="1" t="s">
        <v>72</v>
      </c>
      <c r="D39917" s="1" t="s">
        <v>24</v>
      </c>
      <c r="E39917" s="6"/>
    </row>
    <row r="39918" spans="1:5" hidden="1">
      <c r="A39918" s="4" t="s">
        <v>9</v>
      </c>
      <c r="B39918" s="2">
        <v>2021</v>
      </c>
      <c r="C39918" s="1" t="s">
        <v>72</v>
      </c>
      <c r="D39918" s="1" t="s">
        <v>24</v>
      </c>
      <c r="E39918" s="6"/>
    </row>
    <row r="39919" spans="1:5" hidden="1">
      <c r="A39919" s="4" t="s">
        <v>9</v>
      </c>
      <c r="B39919" s="2">
        <v>2022</v>
      </c>
      <c r="C39919" s="1" t="s">
        <v>72</v>
      </c>
      <c r="D39919" s="1" t="s">
        <v>24</v>
      </c>
      <c r="E39919" s="6"/>
    </row>
    <row r="39920" spans="1:5" hidden="1">
      <c r="A39920" s="4" t="s">
        <v>9</v>
      </c>
      <c r="B39920" s="2">
        <v>2023</v>
      </c>
      <c r="C39920" s="1" t="s">
        <v>72</v>
      </c>
      <c r="D39920" s="1" t="s">
        <v>24</v>
      </c>
      <c r="E39920" s="6"/>
    </row>
    <row r="39921" spans="1:5" hidden="1">
      <c r="A39921" s="4" t="s">
        <v>9</v>
      </c>
      <c r="B39921" s="2">
        <v>2024</v>
      </c>
      <c r="C39921" s="1" t="s">
        <v>72</v>
      </c>
      <c r="D39921" s="1" t="s">
        <v>24</v>
      </c>
      <c r="E39921" s="6"/>
    </row>
    <row r="39922" spans="1:5" hidden="1">
      <c r="A39922" s="4" t="s">
        <v>9</v>
      </c>
      <c r="B39922" s="2">
        <v>2025</v>
      </c>
      <c r="C39922" s="1" t="s">
        <v>72</v>
      </c>
      <c r="D39922" s="1" t="s">
        <v>24</v>
      </c>
      <c r="E39922" s="6"/>
    </row>
    <row r="39923" spans="1:5" hidden="1">
      <c r="A39923" s="4" t="s">
        <v>9</v>
      </c>
      <c r="B39923" s="2">
        <v>2026</v>
      </c>
      <c r="C39923" s="1" t="s">
        <v>72</v>
      </c>
      <c r="D39923" s="1" t="s">
        <v>24</v>
      </c>
      <c r="E39923" s="6"/>
    </row>
    <row r="39924" spans="1:5" hidden="1">
      <c r="A39924" s="4" t="s">
        <v>9</v>
      </c>
      <c r="B39924" s="2">
        <v>2027</v>
      </c>
      <c r="C39924" s="1" t="s">
        <v>72</v>
      </c>
      <c r="D39924" s="1" t="s">
        <v>24</v>
      </c>
      <c r="E39924" s="6"/>
    </row>
    <row r="39925" spans="1:5" hidden="1">
      <c r="A39925" s="4" t="s">
        <v>9</v>
      </c>
      <c r="B39925" s="2">
        <v>2028</v>
      </c>
      <c r="C39925" s="1" t="s">
        <v>72</v>
      </c>
      <c r="D39925" s="1" t="s">
        <v>24</v>
      </c>
      <c r="E39925" s="6"/>
    </row>
    <row r="39926" spans="1:5" hidden="1">
      <c r="A39926" s="4" t="s">
        <v>9</v>
      </c>
      <c r="B39926" s="2">
        <v>2029</v>
      </c>
      <c r="C39926" s="1" t="s">
        <v>72</v>
      </c>
      <c r="D39926" s="1" t="s">
        <v>24</v>
      </c>
      <c r="E39926" s="6"/>
    </row>
    <row r="39927" spans="1:5" hidden="1">
      <c r="A39927" s="4" t="s">
        <v>9</v>
      </c>
      <c r="B39927" s="2">
        <v>2030</v>
      </c>
      <c r="C39927" s="1" t="s">
        <v>72</v>
      </c>
      <c r="D39927" s="1" t="s">
        <v>24</v>
      </c>
      <c r="E39927" s="6"/>
    </row>
    <row r="39928" spans="1:5" hidden="1">
      <c r="A39928" s="4" t="s">
        <v>9</v>
      </c>
      <c r="B39928" s="2">
        <v>2031</v>
      </c>
      <c r="C39928" s="1" t="s">
        <v>72</v>
      </c>
      <c r="D39928" s="1" t="s">
        <v>24</v>
      </c>
      <c r="E39928" s="6"/>
    </row>
    <row r="39929" spans="1:5" hidden="1">
      <c r="A39929" s="4" t="s">
        <v>9</v>
      </c>
      <c r="B39929" s="2">
        <v>2032</v>
      </c>
      <c r="C39929" s="1" t="s">
        <v>72</v>
      </c>
      <c r="D39929" s="1" t="s">
        <v>24</v>
      </c>
      <c r="E39929" s="6"/>
    </row>
    <row r="39930" spans="1:5" hidden="1">
      <c r="A39930" s="4" t="s">
        <v>9</v>
      </c>
      <c r="B39930" s="2">
        <v>2033</v>
      </c>
      <c r="C39930" s="1" t="s">
        <v>72</v>
      </c>
      <c r="D39930" s="1" t="s">
        <v>24</v>
      </c>
      <c r="E39930" s="6"/>
    </row>
    <row r="39931" spans="1:5" hidden="1">
      <c r="A39931" s="4" t="s">
        <v>9</v>
      </c>
      <c r="B39931" s="2">
        <v>2034</v>
      </c>
      <c r="C39931" s="1" t="s">
        <v>72</v>
      </c>
      <c r="D39931" s="1" t="s">
        <v>24</v>
      </c>
      <c r="E39931" s="6"/>
    </row>
    <row r="39932" spans="1:5" hidden="1">
      <c r="A39932" s="4" t="s">
        <v>9</v>
      </c>
      <c r="B39932" s="2">
        <v>2035</v>
      </c>
      <c r="C39932" s="1" t="s">
        <v>72</v>
      </c>
      <c r="D39932" s="1" t="s">
        <v>24</v>
      </c>
      <c r="E39932" s="6"/>
    </row>
    <row r="39933" spans="1:5" hidden="1">
      <c r="A39933" s="4" t="s">
        <v>9</v>
      </c>
      <c r="B39933" s="2">
        <v>2036</v>
      </c>
      <c r="C39933" s="1" t="s">
        <v>72</v>
      </c>
      <c r="D39933" s="1" t="s">
        <v>24</v>
      </c>
      <c r="E39933" s="6"/>
    </row>
    <row r="39934" spans="1:5" hidden="1">
      <c r="A39934" s="4" t="s">
        <v>9</v>
      </c>
      <c r="B39934" s="2">
        <v>2037</v>
      </c>
      <c r="C39934" s="1" t="s">
        <v>72</v>
      </c>
      <c r="D39934" s="1" t="s">
        <v>24</v>
      </c>
      <c r="E39934" s="6"/>
    </row>
    <row r="39935" spans="1:5" hidden="1">
      <c r="A39935" s="4" t="s">
        <v>9</v>
      </c>
      <c r="B39935" s="2">
        <v>2038</v>
      </c>
      <c r="C39935" s="1" t="s">
        <v>72</v>
      </c>
      <c r="D39935" s="1" t="s">
        <v>24</v>
      </c>
      <c r="E39935" s="6"/>
    </row>
    <row r="39936" spans="1:5" hidden="1">
      <c r="A39936" s="4" t="s">
        <v>9</v>
      </c>
      <c r="B39936" s="2">
        <v>2039</v>
      </c>
      <c r="C39936" s="1" t="s">
        <v>72</v>
      </c>
      <c r="D39936" s="1" t="s">
        <v>24</v>
      </c>
      <c r="E39936" s="6"/>
    </row>
    <row r="39937" spans="1:5" hidden="1">
      <c r="A39937" s="4" t="s">
        <v>9</v>
      </c>
      <c r="B39937" s="2">
        <v>2040</v>
      </c>
      <c r="C39937" s="1" t="s">
        <v>72</v>
      </c>
      <c r="D39937" s="1" t="s">
        <v>24</v>
      </c>
      <c r="E39937" s="6"/>
    </row>
    <row r="39938" spans="1:5" hidden="1">
      <c r="A39938" s="4" t="s">
        <v>9</v>
      </c>
      <c r="B39938" s="2">
        <v>2041</v>
      </c>
      <c r="C39938" s="1" t="s">
        <v>72</v>
      </c>
      <c r="D39938" s="1" t="s">
        <v>24</v>
      </c>
      <c r="E39938" s="6"/>
    </row>
    <row r="39939" spans="1:5" hidden="1">
      <c r="A39939" s="4" t="s">
        <v>9</v>
      </c>
      <c r="B39939" s="2">
        <v>2042</v>
      </c>
      <c r="C39939" s="1" t="s">
        <v>72</v>
      </c>
      <c r="D39939" s="1" t="s">
        <v>24</v>
      </c>
      <c r="E39939" s="6"/>
    </row>
    <row r="39940" spans="1:5" hidden="1">
      <c r="A39940" s="4" t="s">
        <v>9</v>
      </c>
      <c r="B39940" s="2">
        <v>2043</v>
      </c>
      <c r="C39940" s="1" t="s">
        <v>72</v>
      </c>
      <c r="D39940" s="1" t="s">
        <v>24</v>
      </c>
      <c r="E39940" s="6"/>
    </row>
    <row r="39941" spans="1:5" hidden="1">
      <c r="A39941" s="4" t="s">
        <v>9</v>
      </c>
      <c r="B39941" s="2">
        <v>2044</v>
      </c>
      <c r="C39941" s="1" t="s">
        <v>72</v>
      </c>
      <c r="D39941" s="1" t="s">
        <v>24</v>
      </c>
      <c r="E39941" s="6"/>
    </row>
    <row r="39942" spans="1:5" hidden="1">
      <c r="A39942" s="4" t="s">
        <v>9</v>
      </c>
      <c r="B39942" s="2">
        <v>2045</v>
      </c>
      <c r="C39942" s="1" t="s">
        <v>72</v>
      </c>
      <c r="D39942" s="1" t="s">
        <v>24</v>
      </c>
      <c r="E39942" s="6"/>
    </row>
    <row r="39943" spans="1:5" hidden="1">
      <c r="A39943" s="4" t="s">
        <v>9</v>
      </c>
      <c r="B39943" s="2">
        <v>2046</v>
      </c>
      <c r="C39943" s="1" t="s">
        <v>72</v>
      </c>
      <c r="D39943" s="1" t="s">
        <v>24</v>
      </c>
      <c r="E39943" s="6"/>
    </row>
    <row r="39944" spans="1:5" hidden="1">
      <c r="A39944" s="4" t="s">
        <v>9</v>
      </c>
      <c r="B39944" s="2">
        <v>2047</v>
      </c>
      <c r="C39944" s="1" t="s">
        <v>72</v>
      </c>
      <c r="D39944" s="1" t="s">
        <v>24</v>
      </c>
      <c r="E39944" s="6"/>
    </row>
    <row r="39945" spans="1:5" hidden="1">
      <c r="A39945" s="4" t="s">
        <v>9</v>
      </c>
      <c r="B39945" s="2">
        <v>2048</v>
      </c>
      <c r="C39945" s="1" t="s">
        <v>72</v>
      </c>
      <c r="D39945" s="1" t="s">
        <v>24</v>
      </c>
      <c r="E39945" s="6"/>
    </row>
    <row r="39946" spans="1:5" hidden="1">
      <c r="A39946" s="4" t="s">
        <v>9</v>
      </c>
      <c r="B39946" s="2">
        <v>2049</v>
      </c>
      <c r="C39946" s="1" t="s">
        <v>72</v>
      </c>
      <c r="D39946" s="1" t="s">
        <v>24</v>
      </c>
      <c r="E39946" s="6"/>
    </row>
    <row r="39947" spans="1:5" hidden="1">
      <c r="A39947" s="4" t="s">
        <v>9</v>
      </c>
      <c r="B39947" s="2">
        <v>2050</v>
      </c>
      <c r="C39947" s="1" t="s">
        <v>72</v>
      </c>
      <c r="D39947" s="1" t="s">
        <v>24</v>
      </c>
      <c r="E39947" s="6"/>
    </row>
    <row r="39948" spans="1:5" hidden="1">
      <c r="A39948" s="4" t="s">
        <v>9</v>
      </c>
      <c r="B39948" s="2">
        <v>2051</v>
      </c>
      <c r="C39948" s="1" t="s">
        <v>72</v>
      </c>
      <c r="D39948" s="1" t="s">
        <v>24</v>
      </c>
      <c r="E39948" s="6"/>
    </row>
    <row r="39949" spans="1:5" hidden="1">
      <c r="A39949" s="4" t="s">
        <v>9</v>
      </c>
      <c r="B39949" s="2">
        <v>2052</v>
      </c>
      <c r="C39949" s="1" t="s">
        <v>72</v>
      </c>
      <c r="D39949" s="1" t="s">
        <v>24</v>
      </c>
      <c r="E39949" s="6"/>
    </row>
    <row r="39950" spans="1:5" hidden="1">
      <c r="A39950" s="4" t="s">
        <v>9</v>
      </c>
      <c r="B39950" s="2">
        <v>2053</v>
      </c>
      <c r="C39950" s="1" t="s">
        <v>72</v>
      </c>
      <c r="D39950" s="1" t="s">
        <v>24</v>
      </c>
      <c r="E39950" s="6"/>
    </row>
    <row r="39951" spans="1:5" hidden="1">
      <c r="A39951" s="4" t="s">
        <v>9</v>
      </c>
      <c r="B39951" s="2">
        <v>2054</v>
      </c>
      <c r="C39951" s="1" t="s">
        <v>72</v>
      </c>
      <c r="D39951" s="1" t="s">
        <v>24</v>
      </c>
      <c r="E39951" s="6"/>
    </row>
    <row r="39952" spans="1:5" hidden="1">
      <c r="A39952" s="4" t="s">
        <v>9</v>
      </c>
      <c r="B39952" s="2">
        <v>2055</v>
      </c>
      <c r="C39952" s="1" t="s">
        <v>72</v>
      </c>
      <c r="D39952" s="1" t="s">
        <v>24</v>
      </c>
      <c r="E39952" s="6"/>
    </row>
    <row r="39953" spans="1:5" hidden="1">
      <c r="A39953" s="4" t="s">
        <v>9</v>
      </c>
      <c r="B39953" s="2">
        <v>2056</v>
      </c>
      <c r="C39953" s="1" t="s">
        <v>72</v>
      </c>
      <c r="D39953" s="1" t="s">
        <v>24</v>
      </c>
      <c r="E39953" s="6"/>
    </row>
    <row r="39954" spans="1:5" hidden="1">
      <c r="A39954" s="4" t="s">
        <v>9</v>
      </c>
      <c r="B39954" s="2">
        <v>2057</v>
      </c>
      <c r="C39954" s="1" t="s">
        <v>72</v>
      </c>
      <c r="D39954" s="1" t="s">
        <v>24</v>
      </c>
      <c r="E39954" s="6"/>
    </row>
    <row r="39955" spans="1:5" hidden="1">
      <c r="A39955" s="4" t="s">
        <v>9</v>
      </c>
      <c r="B39955" s="2">
        <v>2058</v>
      </c>
      <c r="C39955" s="1" t="s">
        <v>72</v>
      </c>
      <c r="D39955" s="1" t="s">
        <v>24</v>
      </c>
      <c r="E39955" s="6"/>
    </row>
    <row r="39956" spans="1:5" hidden="1">
      <c r="A39956" s="4" t="s">
        <v>9</v>
      </c>
      <c r="B39956" s="2">
        <v>2059</v>
      </c>
      <c r="C39956" s="1" t="s">
        <v>72</v>
      </c>
      <c r="D39956" s="1" t="s">
        <v>24</v>
      </c>
      <c r="E39956" s="6"/>
    </row>
    <row r="39957" spans="1:5" hidden="1">
      <c r="A39957" s="4" t="s">
        <v>9</v>
      </c>
      <c r="B39957" s="2">
        <v>2060</v>
      </c>
      <c r="C39957" s="1" t="s">
        <v>72</v>
      </c>
      <c r="D39957" s="1" t="s">
        <v>24</v>
      </c>
      <c r="E39957" s="6"/>
    </row>
    <row r="39958" spans="1:5" hidden="1">
      <c r="A39958" s="4" t="s">
        <v>9</v>
      </c>
      <c r="B39958" s="2">
        <v>2061</v>
      </c>
      <c r="C39958" s="1" t="s">
        <v>72</v>
      </c>
      <c r="D39958" s="1" t="s">
        <v>24</v>
      </c>
      <c r="E39958" s="6"/>
    </row>
    <row r="39959" spans="1:5" hidden="1">
      <c r="A39959" s="4" t="s">
        <v>9</v>
      </c>
      <c r="B39959" s="2">
        <v>2062</v>
      </c>
      <c r="C39959" s="1" t="s">
        <v>72</v>
      </c>
      <c r="D39959" s="1" t="s">
        <v>24</v>
      </c>
      <c r="E39959" s="6"/>
    </row>
    <row r="39960" spans="1:5" hidden="1">
      <c r="A39960" s="4" t="s">
        <v>9</v>
      </c>
      <c r="B39960" s="2">
        <v>2063</v>
      </c>
      <c r="C39960" s="1" t="s">
        <v>72</v>
      </c>
      <c r="D39960" s="1" t="s">
        <v>24</v>
      </c>
      <c r="E39960" s="6"/>
    </row>
    <row r="39961" spans="1:5" hidden="1">
      <c r="A39961" s="4" t="s">
        <v>9</v>
      </c>
      <c r="B39961" s="2">
        <v>2064</v>
      </c>
      <c r="C39961" s="1" t="s">
        <v>72</v>
      </c>
      <c r="D39961" s="1" t="s">
        <v>24</v>
      </c>
      <c r="E39961" s="6"/>
    </row>
    <row r="39962" spans="1:5" hidden="1">
      <c r="A39962" s="4" t="s">
        <v>9</v>
      </c>
      <c r="B39962" s="2">
        <v>2065</v>
      </c>
      <c r="C39962" s="1" t="s">
        <v>72</v>
      </c>
      <c r="D39962" s="1" t="s">
        <v>24</v>
      </c>
      <c r="E39962" s="6"/>
    </row>
    <row r="39963" spans="1:5" hidden="1">
      <c r="A39963" s="4" t="s">
        <v>9</v>
      </c>
      <c r="B39963" s="2">
        <v>2066</v>
      </c>
      <c r="C39963" s="1" t="s">
        <v>72</v>
      </c>
      <c r="D39963" s="1" t="s">
        <v>24</v>
      </c>
      <c r="E39963" s="6"/>
    </row>
    <row r="39964" spans="1:5" hidden="1">
      <c r="A39964" s="4" t="s">
        <v>9</v>
      </c>
      <c r="B39964" s="2">
        <v>2067</v>
      </c>
      <c r="C39964" s="1" t="s">
        <v>72</v>
      </c>
      <c r="D39964" s="1" t="s">
        <v>24</v>
      </c>
      <c r="E39964" s="6"/>
    </row>
    <row r="39965" spans="1:5" hidden="1">
      <c r="A39965" s="4" t="s">
        <v>9</v>
      </c>
      <c r="B39965" s="2">
        <v>2068</v>
      </c>
      <c r="C39965" s="1" t="s">
        <v>72</v>
      </c>
      <c r="D39965" s="1" t="s">
        <v>24</v>
      </c>
      <c r="E39965" s="6"/>
    </row>
    <row r="39966" spans="1:5" hidden="1">
      <c r="A39966" s="4" t="s">
        <v>9</v>
      </c>
      <c r="B39966" s="2">
        <v>2069</v>
      </c>
      <c r="C39966" s="1" t="s">
        <v>72</v>
      </c>
      <c r="D39966" s="1" t="s">
        <v>24</v>
      </c>
      <c r="E39966" s="6"/>
    </row>
    <row r="39967" spans="1:5" hidden="1">
      <c r="A39967" s="4" t="s">
        <v>9</v>
      </c>
      <c r="B39967" s="2">
        <v>2070</v>
      </c>
      <c r="C39967" s="1" t="s">
        <v>72</v>
      </c>
      <c r="D39967" s="1" t="s">
        <v>24</v>
      </c>
      <c r="E39967" s="6"/>
    </row>
    <row r="39968" spans="1:5" hidden="1">
      <c r="A39968" s="4" t="s">
        <v>9</v>
      </c>
      <c r="B39968" s="2">
        <v>2071</v>
      </c>
      <c r="C39968" s="1" t="s">
        <v>72</v>
      </c>
      <c r="D39968" s="1" t="s">
        <v>24</v>
      </c>
      <c r="E39968" s="6"/>
    </row>
    <row r="39969" spans="1:5" hidden="1">
      <c r="A39969" s="4" t="s">
        <v>9</v>
      </c>
      <c r="B39969" s="2">
        <v>2072</v>
      </c>
      <c r="C39969" s="1" t="s">
        <v>72</v>
      </c>
      <c r="D39969" s="1" t="s">
        <v>24</v>
      </c>
      <c r="E39969" s="6"/>
    </row>
    <row r="39970" spans="1:5" hidden="1">
      <c r="A39970" s="4" t="s">
        <v>9</v>
      </c>
      <c r="B39970" s="2">
        <v>2073</v>
      </c>
      <c r="C39970" s="1" t="s">
        <v>72</v>
      </c>
      <c r="D39970" s="1" t="s">
        <v>24</v>
      </c>
      <c r="E39970" s="6"/>
    </row>
    <row r="39971" spans="1:5" hidden="1">
      <c r="A39971" s="4" t="s">
        <v>9</v>
      </c>
      <c r="B39971" s="2">
        <v>2074</v>
      </c>
      <c r="C39971" s="1" t="s">
        <v>72</v>
      </c>
      <c r="D39971" s="1" t="s">
        <v>24</v>
      </c>
      <c r="E39971" s="6"/>
    </row>
    <row r="39972" spans="1:5" hidden="1">
      <c r="A39972" s="4" t="s">
        <v>9</v>
      </c>
      <c r="B39972" s="2">
        <v>2075</v>
      </c>
      <c r="C39972" s="1" t="s">
        <v>72</v>
      </c>
      <c r="D39972" s="1" t="s">
        <v>24</v>
      </c>
      <c r="E39972" s="6"/>
    </row>
    <row r="39973" spans="1:5" hidden="1">
      <c r="A39973" s="4" t="s">
        <v>9</v>
      </c>
      <c r="B39973" s="2">
        <v>2076</v>
      </c>
      <c r="C39973" s="1" t="s">
        <v>72</v>
      </c>
      <c r="D39973" s="1" t="s">
        <v>24</v>
      </c>
      <c r="E39973" s="6"/>
    </row>
    <row r="39974" spans="1:5" hidden="1">
      <c r="A39974" s="4" t="s">
        <v>9</v>
      </c>
      <c r="B39974" s="2">
        <v>2077</v>
      </c>
      <c r="C39974" s="1" t="s">
        <v>72</v>
      </c>
      <c r="D39974" s="1" t="s">
        <v>24</v>
      </c>
      <c r="E39974" s="6"/>
    </row>
    <row r="39975" spans="1:5" hidden="1">
      <c r="A39975" s="4" t="s">
        <v>9</v>
      </c>
      <c r="B39975" s="2">
        <v>2078</v>
      </c>
      <c r="C39975" s="1" t="s">
        <v>72</v>
      </c>
      <c r="D39975" s="1" t="s">
        <v>24</v>
      </c>
      <c r="E39975" s="6"/>
    </row>
    <row r="39976" spans="1:5" hidden="1">
      <c r="A39976" s="4" t="s">
        <v>9</v>
      </c>
      <c r="B39976" s="2">
        <v>2079</v>
      </c>
      <c r="C39976" s="1" t="s">
        <v>72</v>
      </c>
      <c r="D39976" s="1" t="s">
        <v>24</v>
      </c>
      <c r="E39976" s="6"/>
    </row>
    <row r="39977" spans="1:5" hidden="1">
      <c r="A39977" s="4" t="s">
        <v>9</v>
      </c>
      <c r="B39977" s="2">
        <v>2080</v>
      </c>
      <c r="C39977" s="1" t="s">
        <v>72</v>
      </c>
      <c r="D39977" s="1" t="s">
        <v>24</v>
      </c>
      <c r="E39977" s="6"/>
    </row>
    <row r="39978" spans="1:5" hidden="1">
      <c r="A39978" s="4" t="s">
        <v>9</v>
      </c>
      <c r="B39978" s="2">
        <v>2081</v>
      </c>
      <c r="C39978" s="1" t="s">
        <v>72</v>
      </c>
      <c r="D39978" s="1" t="s">
        <v>24</v>
      </c>
      <c r="E39978" s="6"/>
    </row>
    <row r="39979" spans="1:5" hidden="1">
      <c r="A39979" s="4" t="s">
        <v>9</v>
      </c>
      <c r="B39979" s="2">
        <v>2082</v>
      </c>
      <c r="C39979" s="1" t="s">
        <v>72</v>
      </c>
      <c r="D39979" s="1" t="s">
        <v>24</v>
      </c>
      <c r="E39979" s="6"/>
    </row>
    <row r="39980" spans="1:5" hidden="1">
      <c r="A39980" s="4" t="s">
        <v>9</v>
      </c>
      <c r="B39980" s="2">
        <v>2083</v>
      </c>
      <c r="C39980" s="1" t="s">
        <v>72</v>
      </c>
      <c r="D39980" s="1" t="s">
        <v>24</v>
      </c>
      <c r="E39980" s="6"/>
    </row>
    <row r="39981" spans="1:5" hidden="1">
      <c r="A39981" s="4" t="s">
        <v>9</v>
      </c>
      <c r="B39981" s="2">
        <v>2084</v>
      </c>
      <c r="C39981" s="1" t="s">
        <v>72</v>
      </c>
      <c r="D39981" s="1" t="s">
        <v>24</v>
      </c>
      <c r="E39981" s="6"/>
    </row>
    <row r="39982" spans="1:5" hidden="1">
      <c r="A39982" s="4" t="s">
        <v>9</v>
      </c>
      <c r="B39982" s="2">
        <v>2085</v>
      </c>
      <c r="C39982" s="1" t="s">
        <v>72</v>
      </c>
      <c r="D39982" s="1" t="s">
        <v>24</v>
      </c>
      <c r="E39982" s="6"/>
    </row>
    <row r="39983" spans="1:5" hidden="1">
      <c r="A39983" s="4" t="s">
        <v>9</v>
      </c>
      <c r="B39983" s="2">
        <v>2086</v>
      </c>
      <c r="C39983" s="1" t="s">
        <v>72</v>
      </c>
      <c r="D39983" s="1" t="s">
        <v>24</v>
      </c>
      <c r="E39983" s="6"/>
    </row>
    <row r="39984" spans="1:5" hidden="1">
      <c r="A39984" s="4" t="s">
        <v>9</v>
      </c>
      <c r="B39984" s="2">
        <v>2087</v>
      </c>
      <c r="C39984" s="1" t="s">
        <v>72</v>
      </c>
      <c r="D39984" s="1" t="s">
        <v>24</v>
      </c>
      <c r="E39984" s="6"/>
    </row>
    <row r="39985" spans="1:5" hidden="1">
      <c r="A39985" s="4" t="s">
        <v>9</v>
      </c>
      <c r="B39985" s="2">
        <v>2088</v>
      </c>
      <c r="C39985" s="1" t="s">
        <v>72</v>
      </c>
      <c r="D39985" s="1" t="s">
        <v>24</v>
      </c>
      <c r="E39985" s="6"/>
    </row>
    <row r="39986" spans="1:5" hidden="1">
      <c r="A39986" s="4" t="s">
        <v>9</v>
      </c>
      <c r="B39986" s="2">
        <v>2089</v>
      </c>
      <c r="C39986" s="1" t="s">
        <v>72</v>
      </c>
      <c r="D39986" s="1" t="s">
        <v>24</v>
      </c>
      <c r="E39986" s="6"/>
    </row>
    <row r="39987" spans="1:5" hidden="1">
      <c r="A39987" s="4" t="s">
        <v>9</v>
      </c>
      <c r="B39987" s="2">
        <v>2090</v>
      </c>
      <c r="C39987" s="1" t="s">
        <v>72</v>
      </c>
      <c r="D39987" s="1" t="s">
        <v>24</v>
      </c>
      <c r="E39987" s="6"/>
    </row>
    <row r="39988" spans="1:5" hidden="1">
      <c r="A39988" s="4" t="s">
        <v>9</v>
      </c>
      <c r="B39988" s="2">
        <v>2091</v>
      </c>
      <c r="C39988" s="1" t="s">
        <v>72</v>
      </c>
      <c r="D39988" s="1" t="s">
        <v>24</v>
      </c>
      <c r="E39988" s="6"/>
    </row>
    <row r="39989" spans="1:5" hidden="1">
      <c r="A39989" s="4" t="s">
        <v>9</v>
      </c>
      <c r="B39989" s="2">
        <v>2092</v>
      </c>
      <c r="C39989" s="1" t="s">
        <v>72</v>
      </c>
      <c r="D39989" s="1" t="s">
        <v>24</v>
      </c>
      <c r="E39989" s="6"/>
    </row>
    <row r="39990" spans="1:5" hidden="1">
      <c r="A39990" s="4" t="s">
        <v>9</v>
      </c>
      <c r="B39990" s="2">
        <v>2093</v>
      </c>
      <c r="C39990" s="1" t="s">
        <v>72</v>
      </c>
      <c r="D39990" s="1" t="s">
        <v>24</v>
      </c>
      <c r="E39990" s="6"/>
    </row>
    <row r="39991" spans="1:5" hidden="1">
      <c r="A39991" s="4" t="s">
        <v>9</v>
      </c>
      <c r="B39991" s="2">
        <v>2094</v>
      </c>
      <c r="C39991" s="1" t="s">
        <v>72</v>
      </c>
      <c r="D39991" s="1" t="s">
        <v>24</v>
      </c>
      <c r="E39991" s="6"/>
    </row>
    <row r="39992" spans="1:5" hidden="1">
      <c r="A39992" s="4" t="s">
        <v>9</v>
      </c>
      <c r="B39992" s="2">
        <v>2095</v>
      </c>
      <c r="C39992" s="1" t="s">
        <v>72</v>
      </c>
      <c r="D39992" s="1" t="s">
        <v>24</v>
      </c>
      <c r="E39992" s="6"/>
    </row>
    <row r="39993" spans="1:5" hidden="1">
      <c r="A39993" s="4" t="s">
        <v>9</v>
      </c>
      <c r="B39993" s="2">
        <v>2096</v>
      </c>
      <c r="C39993" s="1" t="s">
        <v>72</v>
      </c>
      <c r="D39993" s="1" t="s">
        <v>24</v>
      </c>
      <c r="E39993" s="6"/>
    </row>
    <row r="39994" spans="1:5" hidden="1">
      <c r="A39994" s="4" t="s">
        <v>9</v>
      </c>
      <c r="B39994" s="2">
        <v>2097</v>
      </c>
      <c r="C39994" s="1" t="s">
        <v>72</v>
      </c>
      <c r="D39994" s="1" t="s">
        <v>24</v>
      </c>
      <c r="E39994" s="6"/>
    </row>
    <row r="39995" spans="1:5" hidden="1">
      <c r="A39995" s="4" t="s">
        <v>9</v>
      </c>
      <c r="B39995" s="2">
        <v>2098</v>
      </c>
      <c r="C39995" s="1" t="s">
        <v>72</v>
      </c>
      <c r="D39995" s="1" t="s">
        <v>24</v>
      </c>
      <c r="E39995" s="6"/>
    </row>
    <row r="39996" spans="1:5" hidden="1">
      <c r="A39996" s="4" t="s">
        <v>9</v>
      </c>
      <c r="B39996" s="2">
        <v>2099</v>
      </c>
      <c r="C39996" s="1" t="s">
        <v>72</v>
      </c>
      <c r="D39996" s="1" t="s">
        <v>24</v>
      </c>
      <c r="E39996" s="6"/>
    </row>
    <row r="39997" spans="1:5" hidden="1">
      <c r="A39997" s="4" t="s">
        <v>9</v>
      </c>
      <c r="B39997" s="2">
        <v>2100</v>
      </c>
      <c r="C39997" s="1" t="s">
        <v>72</v>
      </c>
      <c r="D39997" s="1" t="s">
        <v>24</v>
      </c>
      <c r="E39997" s="6"/>
    </row>
    <row r="39998" spans="1:5" hidden="1">
      <c r="A39998" s="4" t="s">
        <v>10</v>
      </c>
      <c r="B39998" s="2">
        <v>2000</v>
      </c>
      <c r="C39998" s="1" t="s">
        <v>72</v>
      </c>
      <c r="D39998" s="1" t="s">
        <v>24</v>
      </c>
      <c r="E39998" s="6"/>
    </row>
    <row r="39999" spans="1:5" hidden="1">
      <c r="A39999" s="4" t="s">
        <v>10</v>
      </c>
      <c r="B39999" s="2">
        <v>2001</v>
      </c>
      <c r="C39999" s="1" t="s">
        <v>72</v>
      </c>
      <c r="D39999" s="1" t="s">
        <v>24</v>
      </c>
      <c r="E39999" s="6"/>
    </row>
    <row r="40000" spans="1:5" hidden="1">
      <c r="A40000" s="4" t="s">
        <v>10</v>
      </c>
      <c r="B40000" s="2">
        <v>2002</v>
      </c>
      <c r="C40000" s="1" t="s">
        <v>72</v>
      </c>
      <c r="D40000" s="1" t="s">
        <v>24</v>
      </c>
      <c r="E40000" s="6"/>
    </row>
    <row r="40001" spans="1:5" hidden="1">
      <c r="A40001" s="4" t="s">
        <v>10</v>
      </c>
      <c r="B40001" s="2">
        <v>2003</v>
      </c>
      <c r="C40001" s="1" t="s">
        <v>72</v>
      </c>
      <c r="D40001" s="1" t="s">
        <v>24</v>
      </c>
      <c r="E40001" s="6"/>
    </row>
    <row r="40002" spans="1:5" hidden="1">
      <c r="A40002" s="4" t="s">
        <v>10</v>
      </c>
      <c r="B40002" s="2">
        <v>2004</v>
      </c>
      <c r="C40002" s="1" t="s">
        <v>72</v>
      </c>
      <c r="D40002" s="1" t="s">
        <v>24</v>
      </c>
      <c r="E40002" s="6"/>
    </row>
    <row r="40003" spans="1:5" hidden="1">
      <c r="A40003" s="4" t="s">
        <v>10</v>
      </c>
      <c r="B40003" s="2">
        <v>2005</v>
      </c>
      <c r="C40003" s="1" t="s">
        <v>72</v>
      </c>
      <c r="D40003" s="1" t="s">
        <v>24</v>
      </c>
      <c r="E40003" s="6"/>
    </row>
    <row r="40004" spans="1:5" hidden="1">
      <c r="A40004" s="4" t="s">
        <v>10</v>
      </c>
      <c r="B40004" s="2">
        <v>2006</v>
      </c>
      <c r="C40004" s="1" t="s">
        <v>72</v>
      </c>
      <c r="D40004" s="1" t="s">
        <v>24</v>
      </c>
      <c r="E40004" s="6"/>
    </row>
    <row r="40005" spans="1:5" hidden="1">
      <c r="A40005" s="4" t="s">
        <v>10</v>
      </c>
      <c r="B40005" s="2">
        <v>2007</v>
      </c>
      <c r="C40005" s="1" t="s">
        <v>72</v>
      </c>
      <c r="D40005" s="1" t="s">
        <v>24</v>
      </c>
      <c r="E40005" s="6"/>
    </row>
    <row r="40006" spans="1:5" hidden="1">
      <c r="A40006" s="4" t="s">
        <v>10</v>
      </c>
      <c r="B40006" s="2">
        <v>2008</v>
      </c>
      <c r="C40006" s="1" t="s">
        <v>72</v>
      </c>
      <c r="D40006" s="1" t="s">
        <v>24</v>
      </c>
      <c r="E40006" s="6"/>
    </row>
    <row r="40007" spans="1:5" hidden="1">
      <c r="A40007" s="4" t="s">
        <v>10</v>
      </c>
      <c r="B40007" s="2">
        <v>2009</v>
      </c>
      <c r="C40007" s="1" t="s">
        <v>72</v>
      </c>
      <c r="D40007" s="1" t="s">
        <v>24</v>
      </c>
      <c r="E40007" s="6"/>
    </row>
    <row r="40008" spans="1:5" hidden="1">
      <c r="A40008" s="4" t="s">
        <v>10</v>
      </c>
      <c r="B40008" s="2">
        <v>2010</v>
      </c>
      <c r="C40008" s="1" t="s">
        <v>72</v>
      </c>
      <c r="D40008" s="1" t="s">
        <v>24</v>
      </c>
      <c r="E40008" s="6"/>
    </row>
    <row r="40009" spans="1:5" hidden="1">
      <c r="A40009" s="4" t="s">
        <v>10</v>
      </c>
      <c r="B40009" s="2">
        <v>2011</v>
      </c>
      <c r="C40009" s="1" t="s">
        <v>72</v>
      </c>
      <c r="D40009" s="1" t="s">
        <v>24</v>
      </c>
      <c r="E40009" s="6"/>
    </row>
    <row r="40010" spans="1:5" hidden="1">
      <c r="A40010" s="4" t="s">
        <v>10</v>
      </c>
      <c r="B40010" s="2">
        <v>2012</v>
      </c>
      <c r="C40010" s="1" t="s">
        <v>72</v>
      </c>
      <c r="D40010" s="1" t="s">
        <v>24</v>
      </c>
      <c r="E40010" s="6"/>
    </row>
    <row r="40011" spans="1:5" hidden="1">
      <c r="A40011" s="4" t="s">
        <v>10</v>
      </c>
      <c r="B40011" s="2">
        <v>2013</v>
      </c>
      <c r="C40011" s="1" t="s">
        <v>72</v>
      </c>
      <c r="D40011" s="1" t="s">
        <v>24</v>
      </c>
      <c r="E40011" s="6"/>
    </row>
    <row r="40012" spans="1:5" hidden="1">
      <c r="A40012" s="4" t="s">
        <v>10</v>
      </c>
      <c r="B40012" s="2">
        <v>2014</v>
      </c>
      <c r="C40012" s="1" t="s">
        <v>72</v>
      </c>
      <c r="D40012" s="1" t="s">
        <v>24</v>
      </c>
      <c r="E40012" s="6"/>
    </row>
    <row r="40013" spans="1:5" hidden="1">
      <c r="A40013" s="4" t="s">
        <v>10</v>
      </c>
      <c r="B40013" s="2">
        <v>2015</v>
      </c>
      <c r="C40013" s="1" t="s">
        <v>72</v>
      </c>
      <c r="D40013" s="1" t="s">
        <v>24</v>
      </c>
      <c r="E40013" s="6"/>
    </row>
    <row r="40014" spans="1:5" hidden="1">
      <c r="A40014" s="4" t="s">
        <v>10</v>
      </c>
      <c r="B40014" s="2">
        <v>2016</v>
      </c>
      <c r="C40014" s="1" t="s">
        <v>72</v>
      </c>
      <c r="D40014" s="1" t="s">
        <v>24</v>
      </c>
      <c r="E40014" s="6"/>
    </row>
    <row r="40015" spans="1:5" hidden="1">
      <c r="A40015" s="4" t="s">
        <v>10</v>
      </c>
      <c r="B40015" s="2">
        <v>2017</v>
      </c>
      <c r="C40015" s="1" t="s">
        <v>72</v>
      </c>
      <c r="D40015" s="1" t="s">
        <v>24</v>
      </c>
      <c r="E40015" s="6"/>
    </row>
    <row r="40016" spans="1:5" hidden="1">
      <c r="A40016" s="4" t="s">
        <v>10</v>
      </c>
      <c r="B40016" s="2">
        <v>2018</v>
      </c>
      <c r="C40016" s="1" t="s">
        <v>72</v>
      </c>
      <c r="D40016" s="1" t="s">
        <v>24</v>
      </c>
      <c r="E40016" s="6"/>
    </row>
    <row r="40017" spans="1:5" hidden="1">
      <c r="A40017" s="4" t="s">
        <v>10</v>
      </c>
      <c r="B40017" s="2">
        <v>2019</v>
      </c>
      <c r="C40017" s="1" t="s">
        <v>72</v>
      </c>
      <c r="D40017" s="1" t="s">
        <v>24</v>
      </c>
      <c r="E40017" s="6"/>
    </row>
    <row r="40018" spans="1:5" hidden="1">
      <c r="A40018" s="4" t="s">
        <v>10</v>
      </c>
      <c r="B40018" s="2">
        <v>2020</v>
      </c>
      <c r="C40018" s="1" t="s">
        <v>72</v>
      </c>
      <c r="D40018" s="1" t="s">
        <v>24</v>
      </c>
      <c r="E40018" s="6"/>
    </row>
    <row r="40019" spans="1:5" hidden="1">
      <c r="A40019" s="4" t="s">
        <v>10</v>
      </c>
      <c r="B40019" s="2">
        <v>2021</v>
      </c>
      <c r="C40019" s="1" t="s">
        <v>72</v>
      </c>
      <c r="D40019" s="1" t="s">
        <v>24</v>
      </c>
      <c r="E40019" s="6"/>
    </row>
    <row r="40020" spans="1:5" hidden="1">
      <c r="A40020" s="4" t="s">
        <v>10</v>
      </c>
      <c r="B40020" s="2">
        <v>2022</v>
      </c>
      <c r="C40020" s="1" t="s">
        <v>72</v>
      </c>
      <c r="D40020" s="1" t="s">
        <v>24</v>
      </c>
      <c r="E40020" s="6"/>
    </row>
    <row r="40021" spans="1:5" hidden="1">
      <c r="A40021" s="4" t="s">
        <v>10</v>
      </c>
      <c r="B40021" s="2">
        <v>2023</v>
      </c>
      <c r="C40021" s="1" t="s">
        <v>72</v>
      </c>
      <c r="D40021" s="1" t="s">
        <v>24</v>
      </c>
      <c r="E40021" s="6"/>
    </row>
    <row r="40022" spans="1:5" hidden="1">
      <c r="A40022" s="4" t="s">
        <v>10</v>
      </c>
      <c r="B40022" s="2">
        <v>2024</v>
      </c>
      <c r="C40022" s="1" t="s">
        <v>72</v>
      </c>
      <c r="D40022" s="1" t="s">
        <v>24</v>
      </c>
      <c r="E40022" s="6"/>
    </row>
    <row r="40023" spans="1:5" hidden="1">
      <c r="A40023" s="4" t="s">
        <v>10</v>
      </c>
      <c r="B40023" s="2">
        <v>2025</v>
      </c>
      <c r="C40023" s="1" t="s">
        <v>72</v>
      </c>
      <c r="D40023" s="1" t="s">
        <v>24</v>
      </c>
      <c r="E40023" s="6"/>
    </row>
    <row r="40024" spans="1:5" hidden="1">
      <c r="A40024" s="4" t="s">
        <v>10</v>
      </c>
      <c r="B40024" s="2">
        <v>2026</v>
      </c>
      <c r="C40024" s="1" t="s">
        <v>72</v>
      </c>
      <c r="D40024" s="1" t="s">
        <v>24</v>
      </c>
      <c r="E40024" s="6"/>
    </row>
    <row r="40025" spans="1:5" hidden="1">
      <c r="A40025" s="4" t="s">
        <v>10</v>
      </c>
      <c r="B40025" s="2">
        <v>2027</v>
      </c>
      <c r="C40025" s="1" t="s">
        <v>72</v>
      </c>
      <c r="D40025" s="1" t="s">
        <v>24</v>
      </c>
      <c r="E40025" s="6"/>
    </row>
    <row r="40026" spans="1:5" hidden="1">
      <c r="A40026" s="4" t="s">
        <v>10</v>
      </c>
      <c r="B40026" s="2">
        <v>2028</v>
      </c>
      <c r="C40026" s="1" t="s">
        <v>72</v>
      </c>
      <c r="D40026" s="1" t="s">
        <v>24</v>
      </c>
      <c r="E40026" s="6"/>
    </row>
    <row r="40027" spans="1:5" hidden="1">
      <c r="A40027" s="4" t="s">
        <v>10</v>
      </c>
      <c r="B40027" s="2">
        <v>2029</v>
      </c>
      <c r="C40027" s="1" t="s">
        <v>72</v>
      </c>
      <c r="D40027" s="1" t="s">
        <v>24</v>
      </c>
      <c r="E40027" s="6"/>
    </row>
    <row r="40028" spans="1:5" hidden="1">
      <c r="A40028" s="4" t="s">
        <v>10</v>
      </c>
      <c r="B40028" s="2">
        <v>2030</v>
      </c>
      <c r="C40028" s="1" t="s">
        <v>72</v>
      </c>
      <c r="D40028" s="1" t="s">
        <v>24</v>
      </c>
      <c r="E40028" s="6"/>
    </row>
    <row r="40029" spans="1:5" hidden="1">
      <c r="A40029" s="4" t="s">
        <v>10</v>
      </c>
      <c r="B40029" s="2">
        <v>2031</v>
      </c>
      <c r="C40029" s="1" t="s">
        <v>72</v>
      </c>
      <c r="D40029" s="1" t="s">
        <v>24</v>
      </c>
      <c r="E40029" s="6"/>
    </row>
    <row r="40030" spans="1:5" hidden="1">
      <c r="A40030" s="4" t="s">
        <v>10</v>
      </c>
      <c r="B40030" s="2">
        <v>2032</v>
      </c>
      <c r="C40030" s="1" t="s">
        <v>72</v>
      </c>
      <c r="D40030" s="1" t="s">
        <v>24</v>
      </c>
      <c r="E40030" s="6"/>
    </row>
    <row r="40031" spans="1:5" hidden="1">
      <c r="A40031" s="4" t="s">
        <v>10</v>
      </c>
      <c r="B40031" s="2">
        <v>2033</v>
      </c>
      <c r="C40031" s="1" t="s">
        <v>72</v>
      </c>
      <c r="D40031" s="1" t="s">
        <v>24</v>
      </c>
      <c r="E40031" s="6"/>
    </row>
    <row r="40032" spans="1:5" hidden="1">
      <c r="A40032" s="4" t="s">
        <v>10</v>
      </c>
      <c r="B40032" s="2">
        <v>2034</v>
      </c>
      <c r="C40032" s="1" t="s">
        <v>72</v>
      </c>
      <c r="D40032" s="1" t="s">
        <v>24</v>
      </c>
      <c r="E40032" s="6"/>
    </row>
    <row r="40033" spans="1:5" hidden="1">
      <c r="A40033" s="4" t="s">
        <v>10</v>
      </c>
      <c r="B40033" s="2">
        <v>2035</v>
      </c>
      <c r="C40033" s="1" t="s">
        <v>72</v>
      </c>
      <c r="D40033" s="1" t="s">
        <v>24</v>
      </c>
      <c r="E40033" s="6"/>
    </row>
    <row r="40034" spans="1:5" hidden="1">
      <c r="A40034" s="4" t="s">
        <v>10</v>
      </c>
      <c r="B40034" s="2">
        <v>2036</v>
      </c>
      <c r="C40034" s="1" t="s">
        <v>72</v>
      </c>
      <c r="D40034" s="1" t="s">
        <v>24</v>
      </c>
      <c r="E40034" s="6"/>
    </row>
    <row r="40035" spans="1:5" hidden="1">
      <c r="A40035" s="4" t="s">
        <v>10</v>
      </c>
      <c r="B40035" s="2">
        <v>2037</v>
      </c>
      <c r="C40035" s="1" t="s">
        <v>72</v>
      </c>
      <c r="D40035" s="1" t="s">
        <v>24</v>
      </c>
      <c r="E40035" s="6"/>
    </row>
    <row r="40036" spans="1:5" hidden="1">
      <c r="A40036" s="4" t="s">
        <v>10</v>
      </c>
      <c r="B40036" s="2">
        <v>2038</v>
      </c>
      <c r="C40036" s="1" t="s">
        <v>72</v>
      </c>
      <c r="D40036" s="1" t="s">
        <v>24</v>
      </c>
      <c r="E40036" s="6"/>
    </row>
    <row r="40037" spans="1:5" hidden="1">
      <c r="A40037" s="4" t="s">
        <v>10</v>
      </c>
      <c r="B40037" s="2">
        <v>2039</v>
      </c>
      <c r="C40037" s="1" t="s">
        <v>72</v>
      </c>
      <c r="D40037" s="1" t="s">
        <v>24</v>
      </c>
      <c r="E40037" s="6"/>
    </row>
    <row r="40038" spans="1:5" hidden="1">
      <c r="A40038" s="4" t="s">
        <v>10</v>
      </c>
      <c r="B40038" s="2">
        <v>2040</v>
      </c>
      <c r="C40038" s="1" t="s">
        <v>72</v>
      </c>
      <c r="D40038" s="1" t="s">
        <v>24</v>
      </c>
      <c r="E40038" s="6"/>
    </row>
    <row r="40039" spans="1:5" hidden="1">
      <c r="A40039" s="4" t="s">
        <v>10</v>
      </c>
      <c r="B40039" s="2">
        <v>2041</v>
      </c>
      <c r="C40039" s="1" t="s">
        <v>72</v>
      </c>
      <c r="D40039" s="1" t="s">
        <v>24</v>
      </c>
      <c r="E40039" s="6"/>
    </row>
    <row r="40040" spans="1:5" hidden="1">
      <c r="A40040" s="4" t="s">
        <v>10</v>
      </c>
      <c r="B40040" s="2">
        <v>2042</v>
      </c>
      <c r="C40040" s="1" t="s">
        <v>72</v>
      </c>
      <c r="D40040" s="1" t="s">
        <v>24</v>
      </c>
      <c r="E40040" s="6"/>
    </row>
    <row r="40041" spans="1:5" hidden="1">
      <c r="A40041" s="4" t="s">
        <v>10</v>
      </c>
      <c r="B40041" s="2">
        <v>2043</v>
      </c>
      <c r="C40041" s="1" t="s">
        <v>72</v>
      </c>
      <c r="D40041" s="1" t="s">
        <v>24</v>
      </c>
      <c r="E40041" s="6"/>
    </row>
    <row r="40042" spans="1:5" hidden="1">
      <c r="A40042" s="4" t="s">
        <v>10</v>
      </c>
      <c r="B40042" s="2">
        <v>2044</v>
      </c>
      <c r="C40042" s="1" t="s">
        <v>72</v>
      </c>
      <c r="D40042" s="1" t="s">
        <v>24</v>
      </c>
      <c r="E40042" s="6"/>
    </row>
    <row r="40043" spans="1:5" hidden="1">
      <c r="A40043" s="4" t="s">
        <v>10</v>
      </c>
      <c r="B40043" s="2">
        <v>2045</v>
      </c>
      <c r="C40043" s="1" t="s">
        <v>72</v>
      </c>
      <c r="D40043" s="1" t="s">
        <v>24</v>
      </c>
      <c r="E40043" s="6"/>
    </row>
    <row r="40044" spans="1:5" hidden="1">
      <c r="A40044" s="4" t="s">
        <v>10</v>
      </c>
      <c r="B40044" s="2">
        <v>2046</v>
      </c>
      <c r="C40044" s="1" t="s">
        <v>72</v>
      </c>
      <c r="D40044" s="1" t="s">
        <v>24</v>
      </c>
      <c r="E40044" s="6"/>
    </row>
    <row r="40045" spans="1:5" hidden="1">
      <c r="A40045" s="4" t="s">
        <v>10</v>
      </c>
      <c r="B40045" s="2">
        <v>2047</v>
      </c>
      <c r="C40045" s="1" t="s">
        <v>72</v>
      </c>
      <c r="D40045" s="1" t="s">
        <v>24</v>
      </c>
      <c r="E40045" s="6"/>
    </row>
    <row r="40046" spans="1:5" hidden="1">
      <c r="A40046" s="4" t="s">
        <v>10</v>
      </c>
      <c r="B40046" s="2">
        <v>2048</v>
      </c>
      <c r="C40046" s="1" t="s">
        <v>72</v>
      </c>
      <c r="D40046" s="1" t="s">
        <v>24</v>
      </c>
      <c r="E40046" s="6"/>
    </row>
    <row r="40047" spans="1:5" hidden="1">
      <c r="A40047" s="4" t="s">
        <v>10</v>
      </c>
      <c r="B40047" s="2">
        <v>2049</v>
      </c>
      <c r="C40047" s="1" t="s">
        <v>72</v>
      </c>
      <c r="D40047" s="1" t="s">
        <v>24</v>
      </c>
      <c r="E40047" s="6"/>
    </row>
    <row r="40048" spans="1:5" hidden="1">
      <c r="A40048" s="4" t="s">
        <v>10</v>
      </c>
      <c r="B40048" s="2">
        <v>2050</v>
      </c>
      <c r="C40048" s="1" t="s">
        <v>72</v>
      </c>
      <c r="D40048" s="1" t="s">
        <v>24</v>
      </c>
      <c r="E40048" s="6"/>
    </row>
    <row r="40049" spans="1:5" hidden="1">
      <c r="A40049" s="4" t="s">
        <v>10</v>
      </c>
      <c r="B40049" s="2">
        <v>2051</v>
      </c>
      <c r="C40049" s="1" t="s">
        <v>72</v>
      </c>
      <c r="D40049" s="1" t="s">
        <v>24</v>
      </c>
      <c r="E40049" s="6"/>
    </row>
    <row r="40050" spans="1:5" hidden="1">
      <c r="A40050" s="4" t="s">
        <v>10</v>
      </c>
      <c r="B40050" s="2">
        <v>2052</v>
      </c>
      <c r="C40050" s="1" t="s">
        <v>72</v>
      </c>
      <c r="D40050" s="1" t="s">
        <v>24</v>
      </c>
      <c r="E40050" s="6"/>
    </row>
    <row r="40051" spans="1:5" hidden="1">
      <c r="A40051" s="4" t="s">
        <v>10</v>
      </c>
      <c r="B40051" s="2">
        <v>2053</v>
      </c>
      <c r="C40051" s="1" t="s">
        <v>72</v>
      </c>
      <c r="D40051" s="1" t="s">
        <v>24</v>
      </c>
      <c r="E40051" s="6"/>
    </row>
    <row r="40052" spans="1:5" hidden="1">
      <c r="A40052" s="4" t="s">
        <v>10</v>
      </c>
      <c r="B40052" s="2">
        <v>2054</v>
      </c>
      <c r="C40052" s="1" t="s">
        <v>72</v>
      </c>
      <c r="D40052" s="1" t="s">
        <v>24</v>
      </c>
      <c r="E40052" s="6"/>
    </row>
    <row r="40053" spans="1:5" hidden="1">
      <c r="A40053" s="4" t="s">
        <v>10</v>
      </c>
      <c r="B40053" s="2">
        <v>2055</v>
      </c>
      <c r="C40053" s="1" t="s">
        <v>72</v>
      </c>
      <c r="D40053" s="1" t="s">
        <v>24</v>
      </c>
      <c r="E40053" s="6"/>
    </row>
    <row r="40054" spans="1:5" hidden="1">
      <c r="A40054" s="4" t="s">
        <v>10</v>
      </c>
      <c r="B40054" s="2">
        <v>2056</v>
      </c>
      <c r="C40054" s="1" t="s">
        <v>72</v>
      </c>
      <c r="D40054" s="1" t="s">
        <v>24</v>
      </c>
      <c r="E40054" s="6"/>
    </row>
    <row r="40055" spans="1:5" hidden="1">
      <c r="A40055" s="4" t="s">
        <v>10</v>
      </c>
      <c r="B40055" s="2">
        <v>2057</v>
      </c>
      <c r="C40055" s="1" t="s">
        <v>72</v>
      </c>
      <c r="D40055" s="1" t="s">
        <v>24</v>
      </c>
      <c r="E40055" s="6"/>
    </row>
    <row r="40056" spans="1:5" hidden="1">
      <c r="A40056" s="4" t="s">
        <v>10</v>
      </c>
      <c r="B40056" s="2">
        <v>2058</v>
      </c>
      <c r="C40056" s="1" t="s">
        <v>72</v>
      </c>
      <c r="D40056" s="1" t="s">
        <v>24</v>
      </c>
      <c r="E40056" s="6"/>
    </row>
    <row r="40057" spans="1:5" hidden="1">
      <c r="A40057" s="4" t="s">
        <v>10</v>
      </c>
      <c r="B40057" s="2">
        <v>2059</v>
      </c>
      <c r="C40057" s="1" t="s">
        <v>72</v>
      </c>
      <c r="D40057" s="1" t="s">
        <v>24</v>
      </c>
      <c r="E40057" s="6"/>
    </row>
    <row r="40058" spans="1:5" hidden="1">
      <c r="A40058" s="4" t="s">
        <v>10</v>
      </c>
      <c r="B40058" s="2">
        <v>2060</v>
      </c>
      <c r="C40058" s="1" t="s">
        <v>72</v>
      </c>
      <c r="D40058" s="1" t="s">
        <v>24</v>
      </c>
      <c r="E40058" s="6"/>
    </row>
    <row r="40059" spans="1:5" hidden="1">
      <c r="A40059" s="4" t="s">
        <v>10</v>
      </c>
      <c r="B40059" s="2">
        <v>2061</v>
      </c>
      <c r="C40059" s="1" t="s">
        <v>72</v>
      </c>
      <c r="D40059" s="1" t="s">
        <v>24</v>
      </c>
      <c r="E40059" s="6"/>
    </row>
    <row r="40060" spans="1:5" hidden="1">
      <c r="A40060" s="4" t="s">
        <v>10</v>
      </c>
      <c r="B40060" s="2">
        <v>2062</v>
      </c>
      <c r="C40060" s="1" t="s">
        <v>72</v>
      </c>
      <c r="D40060" s="1" t="s">
        <v>24</v>
      </c>
      <c r="E40060" s="6"/>
    </row>
    <row r="40061" spans="1:5" hidden="1">
      <c r="A40061" s="4" t="s">
        <v>10</v>
      </c>
      <c r="B40061" s="2">
        <v>2063</v>
      </c>
      <c r="C40061" s="1" t="s">
        <v>72</v>
      </c>
      <c r="D40061" s="1" t="s">
        <v>24</v>
      </c>
      <c r="E40061" s="6"/>
    </row>
    <row r="40062" spans="1:5" hidden="1">
      <c r="A40062" s="4" t="s">
        <v>10</v>
      </c>
      <c r="B40062" s="2">
        <v>2064</v>
      </c>
      <c r="C40062" s="1" t="s">
        <v>72</v>
      </c>
      <c r="D40062" s="1" t="s">
        <v>24</v>
      </c>
      <c r="E40062" s="6"/>
    </row>
    <row r="40063" spans="1:5" hidden="1">
      <c r="A40063" s="4" t="s">
        <v>10</v>
      </c>
      <c r="B40063" s="2">
        <v>2065</v>
      </c>
      <c r="C40063" s="1" t="s">
        <v>72</v>
      </c>
      <c r="D40063" s="1" t="s">
        <v>24</v>
      </c>
      <c r="E40063" s="6"/>
    </row>
    <row r="40064" spans="1:5" hidden="1">
      <c r="A40064" s="4" t="s">
        <v>10</v>
      </c>
      <c r="B40064" s="2">
        <v>2066</v>
      </c>
      <c r="C40064" s="1" t="s">
        <v>72</v>
      </c>
      <c r="D40064" s="1" t="s">
        <v>24</v>
      </c>
      <c r="E40064" s="6"/>
    </row>
    <row r="40065" spans="1:5" hidden="1">
      <c r="A40065" s="4" t="s">
        <v>10</v>
      </c>
      <c r="B40065" s="2">
        <v>2067</v>
      </c>
      <c r="C40065" s="1" t="s">
        <v>72</v>
      </c>
      <c r="D40065" s="1" t="s">
        <v>24</v>
      </c>
      <c r="E40065" s="6"/>
    </row>
    <row r="40066" spans="1:5" hidden="1">
      <c r="A40066" s="4" t="s">
        <v>10</v>
      </c>
      <c r="B40066" s="2">
        <v>2068</v>
      </c>
      <c r="C40066" s="1" t="s">
        <v>72</v>
      </c>
      <c r="D40066" s="1" t="s">
        <v>24</v>
      </c>
      <c r="E40066" s="6"/>
    </row>
    <row r="40067" spans="1:5" hidden="1">
      <c r="A40067" s="4" t="s">
        <v>10</v>
      </c>
      <c r="B40067" s="2">
        <v>2069</v>
      </c>
      <c r="C40067" s="1" t="s">
        <v>72</v>
      </c>
      <c r="D40067" s="1" t="s">
        <v>24</v>
      </c>
      <c r="E40067" s="6"/>
    </row>
    <row r="40068" spans="1:5" hidden="1">
      <c r="A40068" s="4" t="s">
        <v>10</v>
      </c>
      <c r="B40068" s="2">
        <v>2070</v>
      </c>
      <c r="C40068" s="1" t="s">
        <v>72</v>
      </c>
      <c r="D40068" s="1" t="s">
        <v>24</v>
      </c>
      <c r="E40068" s="6"/>
    </row>
    <row r="40069" spans="1:5" hidden="1">
      <c r="A40069" s="4" t="s">
        <v>10</v>
      </c>
      <c r="B40069" s="2">
        <v>2071</v>
      </c>
      <c r="C40069" s="1" t="s">
        <v>72</v>
      </c>
      <c r="D40069" s="1" t="s">
        <v>24</v>
      </c>
      <c r="E40069" s="6"/>
    </row>
    <row r="40070" spans="1:5" hidden="1">
      <c r="A40070" s="4" t="s">
        <v>10</v>
      </c>
      <c r="B40070" s="2">
        <v>2072</v>
      </c>
      <c r="C40070" s="1" t="s">
        <v>72</v>
      </c>
      <c r="D40070" s="1" t="s">
        <v>24</v>
      </c>
      <c r="E40070" s="6"/>
    </row>
    <row r="40071" spans="1:5" hidden="1">
      <c r="A40071" s="4" t="s">
        <v>10</v>
      </c>
      <c r="B40071" s="2">
        <v>2073</v>
      </c>
      <c r="C40071" s="1" t="s">
        <v>72</v>
      </c>
      <c r="D40071" s="1" t="s">
        <v>24</v>
      </c>
      <c r="E40071" s="6"/>
    </row>
    <row r="40072" spans="1:5" hidden="1">
      <c r="A40072" s="4" t="s">
        <v>10</v>
      </c>
      <c r="B40072" s="2">
        <v>2074</v>
      </c>
      <c r="C40072" s="1" t="s">
        <v>72</v>
      </c>
      <c r="D40072" s="1" t="s">
        <v>24</v>
      </c>
      <c r="E40072" s="6"/>
    </row>
    <row r="40073" spans="1:5" hidden="1">
      <c r="A40073" s="4" t="s">
        <v>10</v>
      </c>
      <c r="B40073" s="2">
        <v>2075</v>
      </c>
      <c r="C40073" s="1" t="s">
        <v>72</v>
      </c>
      <c r="D40073" s="1" t="s">
        <v>24</v>
      </c>
      <c r="E40073" s="6"/>
    </row>
    <row r="40074" spans="1:5" hidden="1">
      <c r="A40074" s="4" t="s">
        <v>10</v>
      </c>
      <c r="B40074" s="2">
        <v>2076</v>
      </c>
      <c r="C40074" s="1" t="s">
        <v>72</v>
      </c>
      <c r="D40074" s="1" t="s">
        <v>24</v>
      </c>
      <c r="E40074" s="6"/>
    </row>
    <row r="40075" spans="1:5" hidden="1">
      <c r="A40075" s="4" t="s">
        <v>10</v>
      </c>
      <c r="B40075" s="2">
        <v>2077</v>
      </c>
      <c r="C40075" s="1" t="s">
        <v>72</v>
      </c>
      <c r="D40075" s="1" t="s">
        <v>24</v>
      </c>
      <c r="E40075" s="6"/>
    </row>
    <row r="40076" spans="1:5" hidden="1">
      <c r="A40076" s="4" t="s">
        <v>10</v>
      </c>
      <c r="B40076" s="2">
        <v>2078</v>
      </c>
      <c r="C40076" s="1" t="s">
        <v>72</v>
      </c>
      <c r="D40076" s="1" t="s">
        <v>24</v>
      </c>
      <c r="E40076" s="6"/>
    </row>
    <row r="40077" spans="1:5" hidden="1">
      <c r="A40077" s="4" t="s">
        <v>10</v>
      </c>
      <c r="B40077" s="2">
        <v>2079</v>
      </c>
      <c r="C40077" s="1" t="s">
        <v>72</v>
      </c>
      <c r="D40077" s="1" t="s">
        <v>24</v>
      </c>
      <c r="E40077" s="6"/>
    </row>
    <row r="40078" spans="1:5" hidden="1">
      <c r="A40078" s="4" t="s">
        <v>10</v>
      </c>
      <c r="B40078" s="2">
        <v>2080</v>
      </c>
      <c r="C40078" s="1" t="s">
        <v>72</v>
      </c>
      <c r="D40078" s="1" t="s">
        <v>24</v>
      </c>
      <c r="E40078" s="6"/>
    </row>
    <row r="40079" spans="1:5" hidden="1">
      <c r="A40079" s="4" t="s">
        <v>10</v>
      </c>
      <c r="B40079" s="2">
        <v>2081</v>
      </c>
      <c r="C40079" s="1" t="s">
        <v>72</v>
      </c>
      <c r="D40079" s="1" t="s">
        <v>24</v>
      </c>
      <c r="E40079" s="6"/>
    </row>
    <row r="40080" spans="1:5" hidden="1">
      <c r="A40080" s="4" t="s">
        <v>10</v>
      </c>
      <c r="B40080" s="2">
        <v>2082</v>
      </c>
      <c r="C40080" s="1" t="s">
        <v>72</v>
      </c>
      <c r="D40080" s="1" t="s">
        <v>24</v>
      </c>
      <c r="E40080" s="6"/>
    </row>
    <row r="40081" spans="1:5" hidden="1">
      <c r="A40081" s="4" t="s">
        <v>10</v>
      </c>
      <c r="B40081" s="2">
        <v>2083</v>
      </c>
      <c r="C40081" s="1" t="s">
        <v>72</v>
      </c>
      <c r="D40081" s="1" t="s">
        <v>24</v>
      </c>
      <c r="E40081" s="6"/>
    </row>
    <row r="40082" spans="1:5" hidden="1">
      <c r="A40082" s="4" t="s">
        <v>10</v>
      </c>
      <c r="B40082" s="2">
        <v>2084</v>
      </c>
      <c r="C40082" s="1" t="s">
        <v>72</v>
      </c>
      <c r="D40082" s="1" t="s">
        <v>24</v>
      </c>
      <c r="E40082" s="6"/>
    </row>
    <row r="40083" spans="1:5" hidden="1">
      <c r="A40083" s="4" t="s">
        <v>10</v>
      </c>
      <c r="B40083" s="2">
        <v>2085</v>
      </c>
      <c r="C40083" s="1" t="s">
        <v>72</v>
      </c>
      <c r="D40083" s="1" t="s">
        <v>24</v>
      </c>
      <c r="E40083" s="6"/>
    </row>
    <row r="40084" spans="1:5" hidden="1">
      <c r="A40084" s="4" t="s">
        <v>10</v>
      </c>
      <c r="B40084" s="2">
        <v>2086</v>
      </c>
      <c r="C40084" s="1" t="s">
        <v>72</v>
      </c>
      <c r="D40084" s="1" t="s">
        <v>24</v>
      </c>
      <c r="E40084" s="6"/>
    </row>
    <row r="40085" spans="1:5" hidden="1">
      <c r="A40085" s="4" t="s">
        <v>10</v>
      </c>
      <c r="B40085" s="2">
        <v>2087</v>
      </c>
      <c r="C40085" s="1" t="s">
        <v>72</v>
      </c>
      <c r="D40085" s="1" t="s">
        <v>24</v>
      </c>
      <c r="E40085" s="6"/>
    </row>
    <row r="40086" spans="1:5" hidden="1">
      <c r="A40086" s="4" t="s">
        <v>10</v>
      </c>
      <c r="B40086" s="2">
        <v>2088</v>
      </c>
      <c r="C40086" s="1" t="s">
        <v>72</v>
      </c>
      <c r="D40086" s="1" t="s">
        <v>24</v>
      </c>
      <c r="E40086" s="6"/>
    </row>
    <row r="40087" spans="1:5" hidden="1">
      <c r="A40087" s="4" t="s">
        <v>10</v>
      </c>
      <c r="B40087" s="2">
        <v>2089</v>
      </c>
      <c r="C40087" s="1" t="s">
        <v>72</v>
      </c>
      <c r="D40087" s="1" t="s">
        <v>24</v>
      </c>
      <c r="E40087" s="6"/>
    </row>
    <row r="40088" spans="1:5" hidden="1">
      <c r="A40088" s="4" t="s">
        <v>10</v>
      </c>
      <c r="B40088" s="2">
        <v>2090</v>
      </c>
      <c r="C40088" s="1" t="s">
        <v>72</v>
      </c>
      <c r="D40088" s="1" t="s">
        <v>24</v>
      </c>
      <c r="E40088" s="6"/>
    </row>
    <row r="40089" spans="1:5" hidden="1">
      <c r="A40089" s="4" t="s">
        <v>10</v>
      </c>
      <c r="B40089" s="2">
        <v>2091</v>
      </c>
      <c r="C40089" s="1" t="s">
        <v>72</v>
      </c>
      <c r="D40089" s="1" t="s">
        <v>24</v>
      </c>
      <c r="E40089" s="6"/>
    </row>
    <row r="40090" spans="1:5" hidden="1">
      <c r="A40090" s="4" t="s">
        <v>10</v>
      </c>
      <c r="B40090" s="2">
        <v>2092</v>
      </c>
      <c r="C40090" s="1" t="s">
        <v>72</v>
      </c>
      <c r="D40090" s="1" t="s">
        <v>24</v>
      </c>
      <c r="E40090" s="6"/>
    </row>
    <row r="40091" spans="1:5" hidden="1">
      <c r="A40091" s="4" t="s">
        <v>10</v>
      </c>
      <c r="B40091" s="2">
        <v>2093</v>
      </c>
      <c r="C40091" s="1" t="s">
        <v>72</v>
      </c>
      <c r="D40091" s="1" t="s">
        <v>24</v>
      </c>
      <c r="E40091" s="6"/>
    </row>
    <row r="40092" spans="1:5" hidden="1">
      <c r="A40092" s="4" t="s">
        <v>10</v>
      </c>
      <c r="B40092" s="2">
        <v>2094</v>
      </c>
      <c r="C40092" s="1" t="s">
        <v>72</v>
      </c>
      <c r="D40092" s="1" t="s">
        <v>24</v>
      </c>
      <c r="E40092" s="6"/>
    </row>
    <row r="40093" spans="1:5" hidden="1">
      <c r="A40093" s="4" t="s">
        <v>10</v>
      </c>
      <c r="B40093" s="2">
        <v>2095</v>
      </c>
      <c r="C40093" s="1" t="s">
        <v>72</v>
      </c>
      <c r="D40093" s="1" t="s">
        <v>24</v>
      </c>
      <c r="E40093" s="6"/>
    </row>
    <row r="40094" spans="1:5" hidden="1">
      <c r="A40094" s="4" t="s">
        <v>10</v>
      </c>
      <c r="B40094" s="2">
        <v>2096</v>
      </c>
      <c r="C40094" s="1" t="s">
        <v>72</v>
      </c>
      <c r="D40094" s="1" t="s">
        <v>24</v>
      </c>
      <c r="E40094" s="6"/>
    </row>
    <row r="40095" spans="1:5" hidden="1">
      <c r="A40095" s="4" t="s">
        <v>10</v>
      </c>
      <c r="B40095" s="2">
        <v>2097</v>
      </c>
      <c r="C40095" s="1" t="s">
        <v>72</v>
      </c>
      <c r="D40095" s="1" t="s">
        <v>24</v>
      </c>
      <c r="E40095" s="6"/>
    </row>
    <row r="40096" spans="1:5" hidden="1">
      <c r="A40096" s="4" t="s">
        <v>10</v>
      </c>
      <c r="B40096" s="2">
        <v>2098</v>
      </c>
      <c r="C40096" s="1" t="s">
        <v>72</v>
      </c>
      <c r="D40096" s="1" t="s">
        <v>24</v>
      </c>
      <c r="E40096" s="6"/>
    </row>
    <row r="40097" spans="1:5" hidden="1">
      <c r="A40097" s="4" t="s">
        <v>10</v>
      </c>
      <c r="B40097" s="2">
        <v>2099</v>
      </c>
      <c r="C40097" s="1" t="s">
        <v>72</v>
      </c>
      <c r="D40097" s="1" t="s">
        <v>24</v>
      </c>
      <c r="E40097" s="6"/>
    </row>
    <row r="40098" spans="1:5" hidden="1">
      <c r="A40098" s="4" t="s">
        <v>10</v>
      </c>
      <c r="B40098" s="2">
        <v>2100</v>
      </c>
      <c r="C40098" s="1" t="s">
        <v>72</v>
      </c>
      <c r="D40098" s="1" t="s">
        <v>24</v>
      </c>
      <c r="E40098" s="6"/>
    </row>
    <row r="40099" spans="1:5" hidden="1">
      <c r="A40099" s="4" t="s">
        <v>11</v>
      </c>
      <c r="B40099" s="2">
        <v>2000</v>
      </c>
      <c r="C40099" s="1" t="s">
        <v>72</v>
      </c>
      <c r="D40099" s="1" t="s">
        <v>24</v>
      </c>
      <c r="E40099" s="6"/>
    </row>
    <row r="40100" spans="1:5" hidden="1">
      <c r="A40100" s="4" t="s">
        <v>11</v>
      </c>
      <c r="B40100" s="2">
        <v>2001</v>
      </c>
      <c r="C40100" s="1" t="s">
        <v>72</v>
      </c>
      <c r="D40100" s="1" t="s">
        <v>24</v>
      </c>
      <c r="E40100" s="6"/>
    </row>
    <row r="40101" spans="1:5" hidden="1">
      <c r="A40101" s="4" t="s">
        <v>11</v>
      </c>
      <c r="B40101" s="2">
        <v>2002</v>
      </c>
      <c r="C40101" s="1" t="s">
        <v>72</v>
      </c>
      <c r="D40101" s="1" t="s">
        <v>24</v>
      </c>
      <c r="E40101" s="6"/>
    </row>
    <row r="40102" spans="1:5" hidden="1">
      <c r="A40102" s="4" t="s">
        <v>11</v>
      </c>
      <c r="B40102" s="2">
        <v>2003</v>
      </c>
      <c r="C40102" s="1" t="s">
        <v>72</v>
      </c>
      <c r="D40102" s="1" t="s">
        <v>24</v>
      </c>
      <c r="E40102" s="6"/>
    </row>
    <row r="40103" spans="1:5" hidden="1">
      <c r="A40103" s="4" t="s">
        <v>11</v>
      </c>
      <c r="B40103" s="2">
        <v>2004</v>
      </c>
      <c r="C40103" s="1" t="s">
        <v>72</v>
      </c>
      <c r="D40103" s="1" t="s">
        <v>24</v>
      </c>
      <c r="E40103" s="6"/>
    </row>
    <row r="40104" spans="1:5" hidden="1">
      <c r="A40104" s="4" t="s">
        <v>11</v>
      </c>
      <c r="B40104" s="2">
        <v>2005</v>
      </c>
      <c r="C40104" s="1" t="s">
        <v>72</v>
      </c>
      <c r="D40104" s="1" t="s">
        <v>24</v>
      </c>
      <c r="E40104" s="6"/>
    </row>
    <row r="40105" spans="1:5" hidden="1">
      <c r="A40105" s="4" t="s">
        <v>11</v>
      </c>
      <c r="B40105" s="2">
        <v>2006</v>
      </c>
      <c r="C40105" s="1" t="s">
        <v>72</v>
      </c>
      <c r="D40105" s="1" t="s">
        <v>24</v>
      </c>
      <c r="E40105" s="6"/>
    </row>
    <row r="40106" spans="1:5" hidden="1">
      <c r="A40106" s="4" t="s">
        <v>11</v>
      </c>
      <c r="B40106" s="2">
        <v>2007</v>
      </c>
      <c r="C40106" s="1" t="s">
        <v>72</v>
      </c>
      <c r="D40106" s="1" t="s">
        <v>24</v>
      </c>
      <c r="E40106" s="6"/>
    </row>
    <row r="40107" spans="1:5" hidden="1">
      <c r="A40107" s="4" t="s">
        <v>11</v>
      </c>
      <c r="B40107" s="2">
        <v>2008</v>
      </c>
      <c r="C40107" s="1" t="s">
        <v>72</v>
      </c>
      <c r="D40107" s="1" t="s">
        <v>24</v>
      </c>
      <c r="E40107" s="6"/>
    </row>
    <row r="40108" spans="1:5" hidden="1">
      <c r="A40108" s="4" t="s">
        <v>11</v>
      </c>
      <c r="B40108" s="2">
        <v>2009</v>
      </c>
      <c r="C40108" s="1" t="s">
        <v>72</v>
      </c>
      <c r="D40108" s="1" t="s">
        <v>24</v>
      </c>
      <c r="E40108" s="6"/>
    </row>
    <row r="40109" spans="1:5" hidden="1">
      <c r="A40109" s="4" t="s">
        <v>11</v>
      </c>
      <c r="B40109" s="2">
        <v>2010</v>
      </c>
      <c r="C40109" s="1" t="s">
        <v>72</v>
      </c>
      <c r="D40109" s="1" t="s">
        <v>24</v>
      </c>
      <c r="E40109" s="6"/>
    </row>
    <row r="40110" spans="1:5" hidden="1">
      <c r="A40110" s="4" t="s">
        <v>11</v>
      </c>
      <c r="B40110" s="2">
        <v>2011</v>
      </c>
      <c r="C40110" s="1" t="s">
        <v>72</v>
      </c>
      <c r="D40110" s="1" t="s">
        <v>24</v>
      </c>
      <c r="E40110" s="6"/>
    </row>
    <row r="40111" spans="1:5" hidden="1">
      <c r="A40111" s="4" t="s">
        <v>11</v>
      </c>
      <c r="B40111" s="2">
        <v>2012</v>
      </c>
      <c r="C40111" s="1" t="s">
        <v>72</v>
      </c>
      <c r="D40111" s="1" t="s">
        <v>24</v>
      </c>
      <c r="E40111" s="6"/>
    </row>
    <row r="40112" spans="1:5" hidden="1">
      <c r="A40112" s="4" t="s">
        <v>11</v>
      </c>
      <c r="B40112" s="2">
        <v>2013</v>
      </c>
      <c r="C40112" s="1" t="s">
        <v>72</v>
      </c>
      <c r="D40112" s="1" t="s">
        <v>24</v>
      </c>
      <c r="E40112" s="6"/>
    </row>
    <row r="40113" spans="1:5" hidden="1">
      <c r="A40113" s="4" t="s">
        <v>11</v>
      </c>
      <c r="B40113" s="2">
        <v>2014</v>
      </c>
      <c r="C40113" s="1" t="s">
        <v>72</v>
      </c>
      <c r="D40113" s="1" t="s">
        <v>24</v>
      </c>
      <c r="E40113" s="6"/>
    </row>
    <row r="40114" spans="1:5" hidden="1">
      <c r="A40114" s="4" t="s">
        <v>11</v>
      </c>
      <c r="B40114" s="2">
        <v>2015</v>
      </c>
      <c r="C40114" s="1" t="s">
        <v>72</v>
      </c>
      <c r="D40114" s="1" t="s">
        <v>24</v>
      </c>
      <c r="E40114" s="6"/>
    </row>
    <row r="40115" spans="1:5" hidden="1">
      <c r="A40115" s="4" t="s">
        <v>11</v>
      </c>
      <c r="B40115" s="2">
        <v>2016</v>
      </c>
      <c r="C40115" s="1" t="s">
        <v>72</v>
      </c>
      <c r="D40115" s="1" t="s">
        <v>24</v>
      </c>
      <c r="E40115" s="6"/>
    </row>
    <row r="40116" spans="1:5" hidden="1">
      <c r="A40116" s="4" t="s">
        <v>11</v>
      </c>
      <c r="B40116" s="2">
        <v>2017</v>
      </c>
      <c r="C40116" s="1" t="s">
        <v>72</v>
      </c>
      <c r="D40116" s="1" t="s">
        <v>24</v>
      </c>
      <c r="E40116" s="6"/>
    </row>
    <row r="40117" spans="1:5" hidden="1">
      <c r="A40117" s="4" t="s">
        <v>11</v>
      </c>
      <c r="B40117" s="2">
        <v>2018</v>
      </c>
      <c r="C40117" s="1" t="s">
        <v>72</v>
      </c>
      <c r="D40117" s="1" t="s">
        <v>24</v>
      </c>
      <c r="E40117" s="6"/>
    </row>
    <row r="40118" spans="1:5" hidden="1">
      <c r="A40118" s="4" t="s">
        <v>11</v>
      </c>
      <c r="B40118" s="2">
        <v>2019</v>
      </c>
      <c r="C40118" s="1" t="s">
        <v>72</v>
      </c>
      <c r="D40118" s="1" t="s">
        <v>24</v>
      </c>
      <c r="E40118" s="6"/>
    </row>
    <row r="40119" spans="1:5" hidden="1">
      <c r="A40119" s="4" t="s">
        <v>11</v>
      </c>
      <c r="B40119" s="2">
        <v>2020</v>
      </c>
      <c r="C40119" s="1" t="s">
        <v>72</v>
      </c>
      <c r="D40119" s="1" t="s">
        <v>24</v>
      </c>
      <c r="E40119" s="6"/>
    </row>
    <row r="40120" spans="1:5" hidden="1">
      <c r="A40120" s="4" t="s">
        <v>11</v>
      </c>
      <c r="B40120" s="2">
        <v>2021</v>
      </c>
      <c r="C40120" s="1" t="s">
        <v>72</v>
      </c>
      <c r="D40120" s="1" t="s">
        <v>24</v>
      </c>
      <c r="E40120" s="6"/>
    </row>
    <row r="40121" spans="1:5" hidden="1">
      <c r="A40121" s="4" t="s">
        <v>11</v>
      </c>
      <c r="B40121" s="2">
        <v>2022</v>
      </c>
      <c r="C40121" s="1" t="s">
        <v>72</v>
      </c>
      <c r="D40121" s="1" t="s">
        <v>24</v>
      </c>
      <c r="E40121" s="6"/>
    </row>
    <row r="40122" spans="1:5" hidden="1">
      <c r="A40122" s="4" t="s">
        <v>11</v>
      </c>
      <c r="B40122" s="2">
        <v>2023</v>
      </c>
      <c r="C40122" s="1" t="s">
        <v>72</v>
      </c>
      <c r="D40122" s="1" t="s">
        <v>24</v>
      </c>
      <c r="E40122" s="6"/>
    </row>
    <row r="40123" spans="1:5" hidden="1">
      <c r="A40123" s="4" t="s">
        <v>11</v>
      </c>
      <c r="B40123" s="2">
        <v>2024</v>
      </c>
      <c r="C40123" s="1" t="s">
        <v>72</v>
      </c>
      <c r="D40123" s="1" t="s">
        <v>24</v>
      </c>
      <c r="E40123" s="6"/>
    </row>
    <row r="40124" spans="1:5" hidden="1">
      <c r="A40124" s="4" t="s">
        <v>11</v>
      </c>
      <c r="B40124" s="2">
        <v>2025</v>
      </c>
      <c r="C40124" s="1" t="s">
        <v>72</v>
      </c>
      <c r="D40124" s="1" t="s">
        <v>24</v>
      </c>
      <c r="E40124" s="6"/>
    </row>
    <row r="40125" spans="1:5" hidden="1">
      <c r="A40125" s="4" t="s">
        <v>11</v>
      </c>
      <c r="B40125" s="2">
        <v>2026</v>
      </c>
      <c r="C40125" s="1" t="s">
        <v>72</v>
      </c>
      <c r="D40125" s="1" t="s">
        <v>24</v>
      </c>
      <c r="E40125" s="6"/>
    </row>
    <row r="40126" spans="1:5" hidden="1">
      <c r="A40126" s="4" t="s">
        <v>11</v>
      </c>
      <c r="B40126" s="2">
        <v>2027</v>
      </c>
      <c r="C40126" s="1" t="s">
        <v>72</v>
      </c>
      <c r="D40126" s="1" t="s">
        <v>24</v>
      </c>
      <c r="E40126" s="6"/>
    </row>
    <row r="40127" spans="1:5" hidden="1">
      <c r="A40127" s="4" t="s">
        <v>11</v>
      </c>
      <c r="B40127" s="2">
        <v>2028</v>
      </c>
      <c r="C40127" s="1" t="s">
        <v>72</v>
      </c>
      <c r="D40127" s="1" t="s">
        <v>24</v>
      </c>
      <c r="E40127" s="6"/>
    </row>
    <row r="40128" spans="1:5" hidden="1">
      <c r="A40128" s="4" t="s">
        <v>11</v>
      </c>
      <c r="B40128" s="2">
        <v>2029</v>
      </c>
      <c r="C40128" s="1" t="s">
        <v>72</v>
      </c>
      <c r="D40128" s="1" t="s">
        <v>24</v>
      </c>
      <c r="E40128" s="6"/>
    </row>
    <row r="40129" spans="1:5" hidden="1">
      <c r="A40129" s="4" t="s">
        <v>11</v>
      </c>
      <c r="B40129" s="2">
        <v>2030</v>
      </c>
      <c r="C40129" s="1" t="s">
        <v>72</v>
      </c>
      <c r="D40129" s="1" t="s">
        <v>24</v>
      </c>
      <c r="E40129" s="6"/>
    </row>
    <row r="40130" spans="1:5" hidden="1">
      <c r="A40130" s="4" t="s">
        <v>11</v>
      </c>
      <c r="B40130" s="2">
        <v>2031</v>
      </c>
      <c r="C40130" s="1" t="s">
        <v>72</v>
      </c>
      <c r="D40130" s="1" t="s">
        <v>24</v>
      </c>
      <c r="E40130" s="6"/>
    </row>
    <row r="40131" spans="1:5" hidden="1">
      <c r="A40131" s="4" t="s">
        <v>11</v>
      </c>
      <c r="B40131" s="2">
        <v>2032</v>
      </c>
      <c r="C40131" s="1" t="s">
        <v>72</v>
      </c>
      <c r="D40131" s="1" t="s">
        <v>24</v>
      </c>
      <c r="E40131" s="6"/>
    </row>
    <row r="40132" spans="1:5" hidden="1">
      <c r="A40132" s="4" t="s">
        <v>11</v>
      </c>
      <c r="B40132" s="2">
        <v>2033</v>
      </c>
      <c r="C40132" s="1" t="s">
        <v>72</v>
      </c>
      <c r="D40132" s="1" t="s">
        <v>24</v>
      </c>
      <c r="E40132" s="6"/>
    </row>
    <row r="40133" spans="1:5" hidden="1">
      <c r="A40133" s="4" t="s">
        <v>11</v>
      </c>
      <c r="B40133" s="2">
        <v>2034</v>
      </c>
      <c r="C40133" s="1" t="s">
        <v>72</v>
      </c>
      <c r="D40133" s="1" t="s">
        <v>24</v>
      </c>
      <c r="E40133" s="6"/>
    </row>
    <row r="40134" spans="1:5" hidden="1">
      <c r="A40134" s="4" t="s">
        <v>11</v>
      </c>
      <c r="B40134" s="2">
        <v>2035</v>
      </c>
      <c r="C40134" s="1" t="s">
        <v>72</v>
      </c>
      <c r="D40134" s="1" t="s">
        <v>24</v>
      </c>
      <c r="E40134" s="6"/>
    </row>
    <row r="40135" spans="1:5" hidden="1">
      <c r="A40135" s="4" t="s">
        <v>11</v>
      </c>
      <c r="B40135" s="2">
        <v>2036</v>
      </c>
      <c r="C40135" s="1" t="s">
        <v>72</v>
      </c>
      <c r="D40135" s="1" t="s">
        <v>24</v>
      </c>
      <c r="E40135" s="6"/>
    </row>
    <row r="40136" spans="1:5" hidden="1">
      <c r="A40136" s="4" t="s">
        <v>11</v>
      </c>
      <c r="B40136" s="2">
        <v>2037</v>
      </c>
      <c r="C40136" s="1" t="s">
        <v>72</v>
      </c>
      <c r="D40136" s="1" t="s">
        <v>24</v>
      </c>
      <c r="E40136" s="6"/>
    </row>
    <row r="40137" spans="1:5" hidden="1">
      <c r="A40137" s="4" t="s">
        <v>11</v>
      </c>
      <c r="B40137" s="2">
        <v>2038</v>
      </c>
      <c r="C40137" s="1" t="s">
        <v>72</v>
      </c>
      <c r="D40137" s="1" t="s">
        <v>24</v>
      </c>
      <c r="E40137" s="6"/>
    </row>
    <row r="40138" spans="1:5" hidden="1">
      <c r="A40138" s="4" t="s">
        <v>11</v>
      </c>
      <c r="B40138" s="2">
        <v>2039</v>
      </c>
      <c r="C40138" s="1" t="s">
        <v>72</v>
      </c>
      <c r="D40138" s="1" t="s">
        <v>24</v>
      </c>
      <c r="E40138" s="6"/>
    </row>
    <row r="40139" spans="1:5" hidden="1">
      <c r="A40139" s="4" t="s">
        <v>11</v>
      </c>
      <c r="B40139" s="2">
        <v>2040</v>
      </c>
      <c r="C40139" s="1" t="s">
        <v>72</v>
      </c>
      <c r="D40139" s="1" t="s">
        <v>24</v>
      </c>
      <c r="E40139" s="6"/>
    </row>
    <row r="40140" spans="1:5" hidden="1">
      <c r="A40140" s="4" t="s">
        <v>11</v>
      </c>
      <c r="B40140" s="2">
        <v>2041</v>
      </c>
      <c r="C40140" s="1" t="s">
        <v>72</v>
      </c>
      <c r="D40140" s="1" t="s">
        <v>24</v>
      </c>
      <c r="E40140" s="6"/>
    </row>
    <row r="40141" spans="1:5" hidden="1">
      <c r="A40141" s="4" t="s">
        <v>11</v>
      </c>
      <c r="B40141" s="2">
        <v>2042</v>
      </c>
      <c r="C40141" s="1" t="s">
        <v>72</v>
      </c>
      <c r="D40141" s="1" t="s">
        <v>24</v>
      </c>
      <c r="E40141" s="6"/>
    </row>
    <row r="40142" spans="1:5" hidden="1">
      <c r="A40142" s="4" t="s">
        <v>11</v>
      </c>
      <c r="B40142" s="2">
        <v>2043</v>
      </c>
      <c r="C40142" s="1" t="s">
        <v>72</v>
      </c>
      <c r="D40142" s="1" t="s">
        <v>24</v>
      </c>
      <c r="E40142" s="6"/>
    </row>
    <row r="40143" spans="1:5" hidden="1">
      <c r="A40143" s="4" t="s">
        <v>11</v>
      </c>
      <c r="B40143" s="2">
        <v>2044</v>
      </c>
      <c r="C40143" s="1" t="s">
        <v>72</v>
      </c>
      <c r="D40143" s="1" t="s">
        <v>24</v>
      </c>
      <c r="E40143" s="6"/>
    </row>
    <row r="40144" spans="1:5" hidden="1">
      <c r="A40144" s="4" t="s">
        <v>11</v>
      </c>
      <c r="B40144" s="2">
        <v>2045</v>
      </c>
      <c r="C40144" s="1" t="s">
        <v>72</v>
      </c>
      <c r="D40144" s="1" t="s">
        <v>24</v>
      </c>
      <c r="E40144" s="6"/>
    </row>
    <row r="40145" spans="1:5" hidden="1">
      <c r="A40145" s="4" t="s">
        <v>11</v>
      </c>
      <c r="B40145" s="2">
        <v>2046</v>
      </c>
      <c r="C40145" s="1" t="s">
        <v>72</v>
      </c>
      <c r="D40145" s="1" t="s">
        <v>24</v>
      </c>
      <c r="E40145" s="6"/>
    </row>
    <row r="40146" spans="1:5" hidden="1">
      <c r="A40146" s="4" t="s">
        <v>11</v>
      </c>
      <c r="B40146" s="2">
        <v>2047</v>
      </c>
      <c r="C40146" s="1" t="s">
        <v>72</v>
      </c>
      <c r="D40146" s="1" t="s">
        <v>24</v>
      </c>
      <c r="E40146" s="6"/>
    </row>
    <row r="40147" spans="1:5" hidden="1">
      <c r="A40147" s="4" t="s">
        <v>11</v>
      </c>
      <c r="B40147" s="2">
        <v>2048</v>
      </c>
      <c r="C40147" s="1" t="s">
        <v>72</v>
      </c>
      <c r="D40147" s="1" t="s">
        <v>24</v>
      </c>
      <c r="E40147" s="6"/>
    </row>
    <row r="40148" spans="1:5" hidden="1">
      <c r="A40148" s="4" t="s">
        <v>11</v>
      </c>
      <c r="B40148" s="2">
        <v>2049</v>
      </c>
      <c r="C40148" s="1" t="s">
        <v>72</v>
      </c>
      <c r="D40148" s="1" t="s">
        <v>24</v>
      </c>
      <c r="E40148" s="6"/>
    </row>
    <row r="40149" spans="1:5" hidden="1">
      <c r="A40149" s="4" t="s">
        <v>11</v>
      </c>
      <c r="B40149" s="2">
        <v>2050</v>
      </c>
      <c r="C40149" s="1" t="s">
        <v>72</v>
      </c>
      <c r="D40149" s="1" t="s">
        <v>24</v>
      </c>
      <c r="E40149" s="6"/>
    </row>
    <row r="40150" spans="1:5" hidden="1">
      <c r="A40150" s="4" t="s">
        <v>11</v>
      </c>
      <c r="B40150" s="2">
        <v>2051</v>
      </c>
      <c r="C40150" s="1" t="s">
        <v>72</v>
      </c>
      <c r="D40150" s="1" t="s">
        <v>24</v>
      </c>
      <c r="E40150" s="6"/>
    </row>
    <row r="40151" spans="1:5" hidden="1">
      <c r="A40151" s="4" t="s">
        <v>11</v>
      </c>
      <c r="B40151" s="2">
        <v>2052</v>
      </c>
      <c r="C40151" s="1" t="s">
        <v>72</v>
      </c>
      <c r="D40151" s="1" t="s">
        <v>24</v>
      </c>
      <c r="E40151" s="6"/>
    </row>
    <row r="40152" spans="1:5" hidden="1">
      <c r="A40152" s="4" t="s">
        <v>11</v>
      </c>
      <c r="B40152" s="2">
        <v>2053</v>
      </c>
      <c r="C40152" s="1" t="s">
        <v>72</v>
      </c>
      <c r="D40152" s="1" t="s">
        <v>24</v>
      </c>
      <c r="E40152" s="6"/>
    </row>
    <row r="40153" spans="1:5" hidden="1">
      <c r="A40153" s="4" t="s">
        <v>11</v>
      </c>
      <c r="B40153" s="2">
        <v>2054</v>
      </c>
      <c r="C40153" s="1" t="s">
        <v>72</v>
      </c>
      <c r="D40153" s="1" t="s">
        <v>24</v>
      </c>
      <c r="E40153" s="6"/>
    </row>
    <row r="40154" spans="1:5" hidden="1">
      <c r="A40154" s="4" t="s">
        <v>11</v>
      </c>
      <c r="B40154" s="2">
        <v>2055</v>
      </c>
      <c r="C40154" s="1" t="s">
        <v>72</v>
      </c>
      <c r="D40154" s="1" t="s">
        <v>24</v>
      </c>
      <c r="E40154" s="6"/>
    </row>
    <row r="40155" spans="1:5" hidden="1">
      <c r="A40155" s="4" t="s">
        <v>11</v>
      </c>
      <c r="B40155" s="2">
        <v>2056</v>
      </c>
      <c r="C40155" s="1" t="s">
        <v>72</v>
      </c>
      <c r="D40155" s="1" t="s">
        <v>24</v>
      </c>
      <c r="E40155" s="6"/>
    </row>
    <row r="40156" spans="1:5" hidden="1">
      <c r="A40156" s="4" t="s">
        <v>11</v>
      </c>
      <c r="B40156" s="2">
        <v>2057</v>
      </c>
      <c r="C40156" s="1" t="s">
        <v>72</v>
      </c>
      <c r="D40156" s="1" t="s">
        <v>24</v>
      </c>
      <c r="E40156" s="6"/>
    </row>
    <row r="40157" spans="1:5" hidden="1">
      <c r="A40157" s="4" t="s">
        <v>11</v>
      </c>
      <c r="B40157" s="2">
        <v>2058</v>
      </c>
      <c r="C40157" s="1" t="s">
        <v>72</v>
      </c>
      <c r="D40157" s="1" t="s">
        <v>24</v>
      </c>
      <c r="E40157" s="6"/>
    </row>
    <row r="40158" spans="1:5" hidden="1">
      <c r="A40158" s="4" t="s">
        <v>11</v>
      </c>
      <c r="B40158" s="2">
        <v>2059</v>
      </c>
      <c r="C40158" s="1" t="s">
        <v>72</v>
      </c>
      <c r="D40158" s="1" t="s">
        <v>24</v>
      </c>
      <c r="E40158" s="6"/>
    </row>
    <row r="40159" spans="1:5" hidden="1">
      <c r="A40159" s="4" t="s">
        <v>11</v>
      </c>
      <c r="B40159" s="2">
        <v>2060</v>
      </c>
      <c r="C40159" s="1" t="s">
        <v>72</v>
      </c>
      <c r="D40159" s="1" t="s">
        <v>24</v>
      </c>
      <c r="E40159" s="6"/>
    </row>
    <row r="40160" spans="1:5" hidden="1">
      <c r="A40160" s="4" t="s">
        <v>11</v>
      </c>
      <c r="B40160" s="2">
        <v>2061</v>
      </c>
      <c r="C40160" s="1" t="s">
        <v>72</v>
      </c>
      <c r="D40160" s="1" t="s">
        <v>24</v>
      </c>
      <c r="E40160" s="6"/>
    </row>
    <row r="40161" spans="1:5" hidden="1">
      <c r="A40161" s="4" t="s">
        <v>11</v>
      </c>
      <c r="B40161" s="2">
        <v>2062</v>
      </c>
      <c r="C40161" s="1" t="s">
        <v>72</v>
      </c>
      <c r="D40161" s="1" t="s">
        <v>24</v>
      </c>
      <c r="E40161" s="6"/>
    </row>
    <row r="40162" spans="1:5" hidden="1">
      <c r="A40162" s="4" t="s">
        <v>11</v>
      </c>
      <c r="B40162" s="2">
        <v>2063</v>
      </c>
      <c r="C40162" s="1" t="s">
        <v>72</v>
      </c>
      <c r="D40162" s="1" t="s">
        <v>24</v>
      </c>
      <c r="E40162" s="6"/>
    </row>
    <row r="40163" spans="1:5" hidden="1">
      <c r="A40163" s="4" t="s">
        <v>11</v>
      </c>
      <c r="B40163" s="2">
        <v>2064</v>
      </c>
      <c r="C40163" s="1" t="s">
        <v>72</v>
      </c>
      <c r="D40163" s="1" t="s">
        <v>24</v>
      </c>
      <c r="E40163" s="6"/>
    </row>
    <row r="40164" spans="1:5" hidden="1">
      <c r="A40164" s="4" t="s">
        <v>11</v>
      </c>
      <c r="B40164" s="2">
        <v>2065</v>
      </c>
      <c r="C40164" s="1" t="s">
        <v>72</v>
      </c>
      <c r="D40164" s="1" t="s">
        <v>24</v>
      </c>
      <c r="E40164" s="6"/>
    </row>
    <row r="40165" spans="1:5" hidden="1">
      <c r="A40165" s="4" t="s">
        <v>11</v>
      </c>
      <c r="B40165" s="2">
        <v>2066</v>
      </c>
      <c r="C40165" s="1" t="s">
        <v>72</v>
      </c>
      <c r="D40165" s="1" t="s">
        <v>24</v>
      </c>
      <c r="E40165" s="6"/>
    </row>
    <row r="40166" spans="1:5" hidden="1">
      <c r="A40166" s="4" t="s">
        <v>11</v>
      </c>
      <c r="B40166" s="2">
        <v>2067</v>
      </c>
      <c r="C40166" s="1" t="s">
        <v>72</v>
      </c>
      <c r="D40166" s="1" t="s">
        <v>24</v>
      </c>
      <c r="E40166" s="6"/>
    </row>
    <row r="40167" spans="1:5" hidden="1">
      <c r="A40167" s="4" t="s">
        <v>11</v>
      </c>
      <c r="B40167" s="2">
        <v>2068</v>
      </c>
      <c r="C40167" s="1" t="s">
        <v>72</v>
      </c>
      <c r="D40167" s="1" t="s">
        <v>24</v>
      </c>
      <c r="E40167" s="6"/>
    </row>
    <row r="40168" spans="1:5" hidden="1">
      <c r="A40168" s="4" t="s">
        <v>11</v>
      </c>
      <c r="B40168" s="2">
        <v>2069</v>
      </c>
      <c r="C40168" s="1" t="s">
        <v>72</v>
      </c>
      <c r="D40168" s="1" t="s">
        <v>24</v>
      </c>
      <c r="E40168" s="6"/>
    </row>
    <row r="40169" spans="1:5" hidden="1">
      <c r="A40169" s="4" t="s">
        <v>11</v>
      </c>
      <c r="B40169" s="2">
        <v>2070</v>
      </c>
      <c r="C40169" s="1" t="s">
        <v>72</v>
      </c>
      <c r="D40169" s="1" t="s">
        <v>24</v>
      </c>
      <c r="E40169" s="6"/>
    </row>
    <row r="40170" spans="1:5" hidden="1">
      <c r="A40170" s="4" t="s">
        <v>11</v>
      </c>
      <c r="B40170" s="2">
        <v>2071</v>
      </c>
      <c r="C40170" s="1" t="s">
        <v>72</v>
      </c>
      <c r="D40170" s="1" t="s">
        <v>24</v>
      </c>
      <c r="E40170" s="6"/>
    </row>
    <row r="40171" spans="1:5" hidden="1">
      <c r="A40171" s="4" t="s">
        <v>11</v>
      </c>
      <c r="B40171" s="2">
        <v>2072</v>
      </c>
      <c r="C40171" s="1" t="s">
        <v>72</v>
      </c>
      <c r="D40171" s="1" t="s">
        <v>24</v>
      </c>
      <c r="E40171" s="6"/>
    </row>
    <row r="40172" spans="1:5" hidden="1">
      <c r="A40172" s="4" t="s">
        <v>11</v>
      </c>
      <c r="B40172" s="2">
        <v>2073</v>
      </c>
      <c r="C40172" s="1" t="s">
        <v>72</v>
      </c>
      <c r="D40172" s="1" t="s">
        <v>24</v>
      </c>
      <c r="E40172" s="6"/>
    </row>
    <row r="40173" spans="1:5" hidden="1">
      <c r="A40173" s="4" t="s">
        <v>11</v>
      </c>
      <c r="B40173" s="2">
        <v>2074</v>
      </c>
      <c r="C40173" s="1" t="s">
        <v>72</v>
      </c>
      <c r="D40173" s="1" t="s">
        <v>24</v>
      </c>
      <c r="E40173" s="6"/>
    </row>
    <row r="40174" spans="1:5" hidden="1">
      <c r="A40174" s="4" t="s">
        <v>11</v>
      </c>
      <c r="B40174" s="2">
        <v>2075</v>
      </c>
      <c r="C40174" s="1" t="s">
        <v>72</v>
      </c>
      <c r="D40174" s="1" t="s">
        <v>24</v>
      </c>
      <c r="E40174" s="6"/>
    </row>
    <row r="40175" spans="1:5" hidden="1">
      <c r="A40175" s="4" t="s">
        <v>11</v>
      </c>
      <c r="B40175" s="2">
        <v>2076</v>
      </c>
      <c r="C40175" s="1" t="s">
        <v>72</v>
      </c>
      <c r="D40175" s="1" t="s">
        <v>24</v>
      </c>
      <c r="E40175" s="6"/>
    </row>
    <row r="40176" spans="1:5" hidden="1">
      <c r="A40176" s="4" t="s">
        <v>11</v>
      </c>
      <c r="B40176" s="2">
        <v>2077</v>
      </c>
      <c r="C40176" s="1" t="s">
        <v>72</v>
      </c>
      <c r="D40176" s="1" t="s">
        <v>24</v>
      </c>
      <c r="E40176" s="6"/>
    </row>
    <row r="40177" spans="1:5" hidden="1">
      <c r="A40177" s="4" t="s">
        <v>11</v>
      </c>
      <c r="B40177" s="2">
        <v>2078</v>
      </c>
      <c r="C40177" s="1" t="s">
        <v>72</v>
      </c>
      <c r="D40177" s="1" t="s">
        <v>24</v>
      </c>
      <c r="E40177" s="6"/>
    </row>
    <row r="40178" spans="1:5" hidden="1">
      <c r="A40178" s="4" t="s">
        <v>11</v>
      </c>
      <c r="B40178" s="2">
        <v>2079</v>
      </c>
      <c r="C40178" s="1" t="s">
        <v>72</v>
      </c>
      <c r="D40178" s="1" t="s">
        <v>24</v>
      </c>
      <c r="E40178" s="6"/>
    </row>
    <row r="40179" spans="1:5" hidden="1">
      <c r="A40179" s="4" t="s">
        <v>11</v>
      </c>
      <c r="B40179" s="2">
        <v>2080</v>
      </c>
      <c r="C40179" s="1" t="s">
        <v>72</v>
      </c>
      <c r="D40179" s="1" t="s">
        <v>24</v>
      </c>
      <c r="E40179" s="6"/>
    </row>
    <row r="40180" spans="1:5" hidden="1">
      <c r="A40180" s="4" t="s">
        <v>11</v>
      </c>
      <c r="B40180" s="2">
        <v>2081</v>
      </c>
      <c r="C40180" s="1" t="s">
        <v>72</v>
      </c>
      <c r="D40180" s="1" t="s">
        <v>24</v>
      </c>
      <c r="E40180" s="6"/>
    </row>
    <row r="40181" spans="1:5" hidden="1">
      <c r="A40181" s="4" t="s">
        <v>11</v>
      </c>
      <c r="B40181" s="2">
        <v>2082</v>
      </c>
      <c r="C40181" s="1" t="s">
        <v>72</v>
      </c>
      <c r="D40181" s="1" t="s">
        <v>24</v>
      </c>
      <c r="E40181" s="6"/>
    </row>
    <row r="40182" spans="1:5" hidden="1">
      <c r="A40182" s="4" t="s">
        <v>11</v>
      </c>
      <c r="B40182" s="2">
        <v>2083</v>
      </c>
      <c r="C40182" s="1" t="s">
        <v>72</v>
      </c>
      <c r="D40182" s="1" t="s">
        <v>24</v>
      </c>
      <c r="E40182" s="6"/>
    </row>
    <row r="40183" spans="1:5" hidden="1">
      <c r="A40183" s="4" t="s">
        <v>11</v>
      </c>
      <c r="B40183" s="2">
        <v>2084</v>
      </c>
      <c r="C40183" s="1" t="s">
        <v>72</v>
      </c>
      <c r="D40183" s="1" t="s">
        <v>24</v>
      </c>
      <c r="E40183" s="6"/>
    </row>
    <row r="40184" spans="1:5" hidden="1">
      <c r="A40184" s="4" t="s">
        <v>11</v>
      </c>
      <c r="B40184" s="2">
        <v>2085</v>
      </c>
      <c r="C40184" s="1" t="s">
        <v>72</v>
      </c>
      <c r="D40184" s="1" t="s">
        <v>24</v>
      </c>
      <c r="E40184" s="6"/>
    </row>
    <row r="40185" spans="1:5" hidden="1">
      <c r="A40185" s="4" t="s">
        <v>11</v>
      </c>
      <c r="B40185" s="2">
        <v>2086</v>
      </c>
      <c r="C40185" s="1" t="s">
        <v>72</v>
      </c>
      <c r="D40185" s="1" t="s">
        <v>24</v>
      </c>
      <c r="E40185" s="6"/>
    </row>
    <row r="40186" spans="1:5" hidden="1">
      <c r="A40186" s="4" t="s">
        <v>11</v>
      </c>
      <c r="B40186" s="2">
        <v>2087</v>
      </c>
      <c r="C40186" s="1" t="s">
        <v>72</v>
      </c>
      <c r="D40186" s="1" t="s">
        <v>24</v>
      </c>
      <c r="E40186" s="6"/>
    </row>
    <row r="40187" spans="1:5" hidden="1">
      <c r="A40187" s="4" t="s">
        <v>11</v>
      </c>
      <c r="B40187" s="2">
        <v>2088</v>
      </c>
      <c r="C40187" s="1" t="s">
        <v>72</v>
      </c>
      <c r="D40187" s="1" t="s">
        <v>24</v>
      </c>
      <c r="E40187" s="6"/>
    </row>
    <row r="40188" spans="1:5" hidden="1">
      <c r="A40188" s="4" t="s">
        <v>11</v>
      </c>
      <c r="B40188" s="2">
        <v>2089</v>
      </c>
      <c r="C40188" s="1" t="s">
        <v>72</v>
      </c>
      <c r="D40188" s="1" t="s">
        <v>24</v>
      </c>
      <c r="E40188" s="6"/>
    </row>
    <row r="40189" spans="1:5" hidden="1">
      <c r="A40189" s="4" t="s">
        <v>11</v>
      </c>
      <c r="B40189" s="2">
        <v>2090</v>
      </c>
      <c r="C40189" s="1" t="s">
        <v>72</v>
      </c>
      <c r="D40189" s="1" t="s">
        <v>24</v>
      </c>
      <c r="E40189" s="6"/>
    </row>
    <row r="40190" spans="1:5" hidden="1">
      <c r="A40190" s="4" t="s">
        <v>11</v>
      </c>
      <c r="B40190" s="2">
        <v>2091</v>
      </c>
      <c r="C40190" s="1" t="s">
        <v>72</v>
      </c>
      <c r="D40190" s="1" t="s">
        <v>24</v>
      </c>
      <c r="E40190" s="6"/>
    </row>
    <row r="40191" spans="1:5" hidden="1">
      <c r="A40191" s="4" t="s">
        <v>11</v>
      </c>
      <c r="B40191" s="2">
        <v>2092</v>
      </c>
      <c r="C40191" s="1" t="s">
        <v>72</v>
      </c>
      <c r="D40191" s="1" t="s">
        <v>24</v>
      </c>
      <c r="E40191" s="6"/>
    </row>
    <row r="40192" spans="1:5" hidden="1">
      <c r="A40192" s="4" t="s">
        <v>11</v>
      </c>
      <c r="B40192" s="2">
        <v>2093</v>
      </c>
      <c r="C40192" s="1" t="s">
        <v>72</v>
      </c>
      <c r="D40192" s="1" t="s">
        <v>24</v>
      </c>
      <c r="E40192" s="6"/>
    </row>
    <row r="40193" spans="1:5" hidden="1">
      <c r="A40193" s="4" t="s">
        <v>11</v>
      </c>
      <c r="B40193" s="2">
        <v>2094</v>
      </c>
      <c r="C40193" s="1" t="s">
        <v>72</v>
      </c>
      <c r="D40193" s="1" t="s">
        <v>24</v>
      </c>
      <c r="E40193" s="6"/>
    </row>
    <row r="40194" spans="1:5" hidden="1">
      <c r="A40194" s="4" t="s">
        <v>11</v>
      </c>
      <c r="B40194" s="2">
        <v>2095</v>
      </c>
      <c r="C40194" s="1" t="s">
        <v>72</v>
      </c>
      <c r="D40194" s="1" t="s">
        <v>24</v>
      </c>
      <c r="E40194" s="6"/>
    </row>
    <row r="40195" spans="1:5" hidden="1">
      <c r="A40195" s="4" t="s">
        <v>11</v>
      </c>
      <c r="B40195" s="2">
        <v>2096</v>
      </c>
      <c r="C40195" s="1" t="s">
        <v>72</v>
      </c>
      <c r="D40195" s="1" t="s">
        <v>24</v>
      </c>
      <c r="E40195" s="6"/>
    </row>
    <row r="40196" spans="1:5" hidden="1">
      <c r="A40196" s="4" t="s">
        <v>11</v>
      </c>
      <c r="B40196" s="2">
        <v>2097</v>
      </c>
      <c r="C40196" s="1" t="s">
        <v>72</v>
      </c>
      <c r="D40196" s="1" t="s">
        <v>24</v>
      </c>
      <c r="E40196" s="6"/>
    </row>
    <row r="40197" spans="1:5" hidden="1">
      <c r="A40197" s="4" t="s">
        <v>11</v>
      </c>
      <c r="B40197" s="2">
        <v>2098</v>
      </c>
      <c r="C40197" s="1" t="s">
        <v>72</v>
      </c>
      <c r="D40197" s="1" t="s">
        <v>24</v>
      </c>
      <c r="E40197" s="6"/>
    </row>
    <row r="40198" spans="1:5" hidden="1">
      <c r="A40198" s="4" t="s">
        <v>11</v>
      </c>
      <c r="B40198" s="2">
        <v>2099</v>
      </c>
      <c r="C40198" s="1" t="s">
        <v>72</v>
      </c>
      <c r="D40198" s="1" t="s">
        <v>24</v>
      </c>
      <c r="E40198" s="6"/>
    </row>
    <row r="40199" spans="1:5" hidden="1">
      <c r="A40199" s="4" t="s">
        <v>11</v>
      </c>
      <c r="B40199" s="2">
        <v>2100</v>
      </c>
      <c r="C40199" s="1" t="s">
        <v>72</v>
      </c>
      <c r="D40199" s="1" t="s">
        <v>24</v>
      </c>
      <c r="E40199" s="6"/>
    </row>
    <row r="40200" spans="1:5" hidden="1">
      <c r="A40200" s="4" t="s">
        <v>12</v>
      </c>
      <c r="B40200" s="2">
        <v>2000</v>
      </c>
      <c r="C40200" s="1" t="s">
        <v>72</v>
      </c>
      <c r="D40200" s="1" t="s">
        <v>24</v>
      </c>
      <c r="E40200" s="6"/>
    </row>
    <row r="40201" spans="1:5" hidden="1">
      <c r="A40201" s="4" t="s">
        <v>12</v>
      </c>
      <c r="B40201" s="2">
        <v>2001</v>
      </c>
      <c r="C40201" s="1" t="s">
        <v>72</v>
      </c>
      <c r="D40201" s="1" t="s">
        <v>24</v>
      </c>
      <c r="E40201" s="6"/>
    </row>
    <row r="40202" spans="1:5" hidden="1">
      <c r="A40202" s="4" t="s">
        <v>12</v>
      </c>
      <c r="B40202" s="2">
        <v>2002</v>
      </c>
      <c r="C40202" s="1" t="s">
        <v>72</v>
      </c>
      <c r="D40202" s="1" t="s">
        <v>24</v>
      </c>
      <c r="E40202" s="6"/>
    </row>
    <row r="40203" spans="1:5" hidden="1">
      <c r="A40203" s="4" t="s">
        <v>12</v>
      </c>
      <c r="B40203" s="2">
        <v>2003</v>
      </c>
      <c r="C40203" s="1" t="s">
        <v>72</v>
      </c>
      <c r="D40203" s="1" t="s">
        <v>24</v>
      </c>
      <c r="E40203" s="6"/>
    </row>
    <row r="40204" spans="1:5" hidden="1">
      <c r="A40204" s="4" t="s">
        <v>12</v>
      </c>
      <c r="B40204" s="2">
        <v>2004</v>
      </c>
      <c r="C40204" s="1" t="s">
        <v>72</v>
      </c>
      <c r="D40204" s="1" t="s">
        <v>24</v>
      </c>
      <c r="E40204" s="6"/>
    </row>
    <row r="40205" spans="1:5" hidden="1">
      <c r="A40205" s="4" t="s">
        <v>12</v>
      </c>
      <c r="B40205" s="2">
        <v>2005</v>
      </c>
      <c r="C40205" s="1" t="s">
        <v>72</v>
      </c>
      <c r="D40205" s="1" t="s">
        <v>24</v>
      </c>
      <c r="E40205" s="6"/>
    </row>
    <row r="40206" spans="1:5" hidden="1">
      <c r="A40206" s="4" t="s">
        <v>12</v>
      </c>
      <c r="B40206" s="2">
        <v>2006</v>
      </c>
      <c r="C40206" s="1" t="s">
        <v>72</v>
      </c>
      <c r="D40206" s="1" t="s">
        <v>24</v>
      </c>
      <c r="E40206" s="6"/>
    </row>
    <row r="40207" spans="1:5" hidden="1">
      <c r="A40207" s="4" t="s">
        <v>12</v>
      </c>
      <c r="B40207" s="2">
        <v>2007</v>
      </c>
      <c r="C40207" s="1" t="s">
        <v>72</v>
      </c>
      <c r="D40207" s="1" t="s">
        <v>24</v>
      </c>
      <c r="E40207" s="6"/>
    </row>
    <row r="40208" spans="1:5" hidden="1">
      <c r="A40208" s="4" t="s">
        <v>12</v>
      </c>
      <c r="B40208" s="2">
        <v>2008</v>
      </c>
      <c r="C40208" s="1" t="s">
        <v>72</v>
      </c>
      <c r="D40208" s="1" t="s">
        <v>24</v>
      </c>
      <c r="E40208" s="6"/>
    </row>
    <row r="40209" spans="1:5" hidden="1">
      <c r="A40209" s="4" t="s">
        <v>12</v>
      </c>
      <c r="B40209" s="2">
        <v>2009</v>
      </c>
      <c r="C40209" s="1" t="s">
        <v>72</v>
      </c>
      <c r="D40209" s="1" t="s">
        <v>24</v>
      </c>
      <c r="E40209" s="6"/>
    </row>
    <row r="40210" spans="1:5" hidden="1">
      <c r="A40210" s="4" t="s">
        <v>12</v>
      </c>
      <c r="B40210" s="2">
        <v>2010</v>
      </c>
      <c r="C40210" s="1" t="s">
        <v>72</v>
      </c>
      <c r="D40210" s="1" t="s">
        <v>24</v>
      </c>
      <c r="E40210" s="6"/>
    </row>
    <row r="40211" spans="1:5" hidden="1">
      <c r="A40211" s="4" t="s">
        <v>12</v>
      </c>
      <c r="B40211" s="2">
        <v>2011</v>
      </c>
      <c r="C40211" s="1" t="s">
        <v>72</v>
      </c>
      <c r="D40211" s="1" t="s">
        <v>24</v>
      </c>
      <c r="E40211" s="6"/>
    </row>
    <row r="40212" spans="1:5" hidden="1">
      <c r="A40212" s="4" t="s">
        <v>12</v>
      </c>
      <c r="B40212" s="2">
        <v>2012</v>
      </c>
      <c r="C40212" s="1" t="s">
        <v>72</v>
      </c>
      <c r="D40212" s="1" t="s">
        <v>24</v>
      </c>
      <c r="E40212" s="6"/>
    </row>
    <row r="40213" spans="1:5" hidden="1">
      <c r="A40213" s="4" t="s">
        <v>12</v>
      </c>
      <c r="B40213" s="2">
        <v>2013</v>
      </c>
      <c r="C40213" s="1" t="s">
        <v>72</v>
      </c>
      <c r="D40213" s="1" t="s">
        <v>24</v>
      </c>
      <c r="E40213" s="6"/>
    </row>
    <row r="40214" spans="1:5" hidden="1">
      <c r="A40214" s="4" t="s">
        <v>12</v>
      </c>
      <c r="B40214" s="2">
        <v>2014</v>
      </c>
      <c r="C40214" s="1" t="s">
        <v>72</v>
      </c>
      <c r="D40214" s="1" t="s">
        <v>24</v>
      </c>
      <c r="E40214" s="6"/>
    </row>
    <row r="40215" spans="1:5" hidden="1">
      <c r="A40215" s="4" t="s">
        <v>12</v>
      </c>
      <c r="B40215" s="2">
        <v>2015</v>
      </c>
      <c r="C40215" s="1" t="s">
        <v>72</v>
      </c>
      <c r="D40215" s="1" t="s">
        <v>24</v>
      </c>
      <c r="E40215" s="6"/>
    </row>
    <row r="40216" spans="1:5" hidden="1">
      <c r="A40216" s="4" t="s">
        <v>12</v>
      </c>
      <c r="B40216" s="2">
        <v>2016</v>
      </c>
      <c r="C40216" s="1" t="s">
        <v>72</v>
      </c>
      <c r="D40216" s="1" t="s">
        <v>24</v>
      </c>
      <c r="E40216" s="6"/>
    </row>
    <row r="40217" spans="1:5" hidden="1">
      <c r="A40217" s="4" t="s">
        <v>12</v>
      </c>
      <c r="B40217" s="2">
        <v>2017</v>
      </c>
      <c r="C40217" s="1" t="s">
        <v>72</v>
      </c>
      <c r="D40217" s="1" t="s">
        <v>24</v>
      </c>
      <c r="E40217" s="6"/>
    </row>
    <row r="40218" spans="1:5" hidden="1">
      <c r="A40218" s="4" t="s">
        <v>12</v>
      </c>
      <c r="B40218" s="2">
        <v>2018</v>
      </c>
      <c r="C40218" s="1" t="s">
        <v>72</v>
      </c>
      <c r="D40218" s="1" t="s">
        <v>24</v>
      </c>
      <c r="E40218" s="6"/>
    </row>
    <row r="40219" spans="1:5" hidden="1">
      <c r="A40219" s="4" t="s">
        <v>12</v>
      </c>
      <c r="B40219" s="2">
        <v>2019</v>
      </c>
      <c r="C40219" s="1" t="s">
        <v>72</v>
      </c>
      <c r="D40219" s="1" t="s">
        <v>24</v>
      </c>
      <c r="E40219" s="6"/>
    </row>
    <row r="40220" spans="1:5" hidden="1">
      <c r="A40220" s="4" t="s">
        <v>12</v>
      </c>
      <c r="B40220" s="2">
        <v>2020</v>
      </c>
      <c r="C40220" s="1" t="s">
        <v>72</v>
      </c>
      <c r="D40220" s="1" t="s">
        <v>24</v>
      </c>
      <c r="E40220" s="6"/>
    </row>
    <row r="40221" spans="1:5" hidden="1">
      <c r="A40221" s="4" t="s">
        <v>12</v>
      </c>
      <c r="B40221" s="2">
        <v>2021</v>
      </c>
      <c r="C40221" s="1" t="s">
        <v>72</v>
      </c>
      <c r="D40221" s="1" t="s">
        <v>24</v>
      </c>
      <c r="E40221" s="6"/>
    </row>
    <row r="40222" spans="1:5" hidden="1">
      <c r="A40222" s="4" t="s">
        <v>12</v>
      </c>
      <c r="B40222" s="2">
        <v>2022</v>
      </c>
      <c r="C40222" s="1" t="s">
        <v>72</v>
      </c>
      <c r="D40222" s="1" t="s">
        <v>24</v>
      </c>
      <c r="E40222" s="6"/>
    </row>
    <row r="40223" spans="1:5" hidden="1">
      <c r="A40223" s="4" t="s">
        <v>12</v>
      </c>
      <c r="B40223" s="2">
        <v>2023</v>
      </c>
      <c r="C40223" s="1" t="s">
        <v>72</v>
      </c>
      <c r="D40223" s="1" t="s">
        <v>24</v>
      </c>
      <c r="E40223" s="6"/>
    </row>
    <row r="40224" spans="1:5" hidden="1">
      <c r="A40224" s="4" t="s">
        <v>12</v>
      </c>
      <c r="B40224" s="2">
        <v>2024</v>
      </c>
      <c r="C40224" s="1" t="s">
        <v>72</v>
      </c>
      <c r="D40224" s="1" t="s">
        <v>24</v>
      </c>
      <c r="E40224" s="6"/>
    </row>
    <row r="40225" spans="1:5" hidden="1">
      <c r="A40225" s="4" t="s">
        <v>12</v>
      </c>
      <c r="B40225" s="2">
        <v>2025</v>
      </c>
      <c r="C40225" s="1" t="s">
        <v>72</v>
      </c>
      <c r="D40225" s="1" t="s">
        <v>24</v>
      </c>
      <c r="E40225" s="6"/>
    </row>
    <row r="40226" spans="1:5" hidden="1">
      <c r="A40226" s="4" t="s">
        <v>12</v>
      </c>
      <c r="B40226" s="2">
        <v>2026</v>
      </c>
      <c r="C40226" s="1" t="s">
        <v>72</v>
      </c>
      <c r="D40226" s="1" t="s">
        <v>24</v>
      </c>
      <c r="E40226" s="6"/>
    </row>
    <row r="40227" spans="1:5" hidden="1">
      <c r="A40227" s="4" t="s">
        <v>12</v>
      </c>
      <c r="B40227" s="2">
        <v>2027</v>
      </c>
      <c r="C40227" s="1" t="s">
        <v>72</v>
      </c>
      <c r="D40227" s="1" t="s">
        <v>24</v>
      </c>
      <c r="E40227" s="6"/>
    </row>
    <row r="40228" spans="1:5" hidden="1">
      <c r="A40228" s="4" t="s">
        <v>12</v>
      </c>
      <c r="B40228" s="2">
        <v>2028</v>
      </c>
      <c r="C40228" s="1" t="s">
        <v>72</v>
      </c>
      <c r="D40228" s="1" t="s">
        <v>24</v>
      </c>
      <c r="E40228" s="6"/>
    </row>
    <row r="40229" spans="1:5" hidden="1">
      <c r="A40229" s="4" t="s">
        <v>12</v>
      </c>
      <c r="B40229" s="2">
        <v>2029</v>
      </c>
      <c r="C40229" s="1" t="s">
        <v>72</v>
      </c>
      <c r="D40229" s="1" t="s">
        <v>24</v>
      </c>
      <c r="E40229" s="6"/>
    </row>
    <row r="40230" spans="1:5" hidden="1">
      <c r="A40230" s="4" t="s">
        <v>12</v>
      </c>
      <c r="B40230" s="2">
        <v>2030</v>
      </c>
      <c r="C40230" s="1" t="s">
        <v>72</v>
      </c>
      <c r="D40230" s="1" t="s">
        <v>24</v>
      </c>
      <c r="E40230" s="6"/>
    </row>
    <row r="40231" spans="1:5" hidden="1">
      <c r="A40231" s="4" t="s">
        <v>12</v>
      </c>
      <c r="B40231" s="2">
        <v>2031</v>
      </c>
      <c r="C40231" s="1" t="s">
        <v>72</v>
      </c>
      <c r="D40231" s="1" t="s">
        <v>24</v>
      </c>
      <c r="E40231" s="6"/>
    </row>
    <row r="40232" spans="1:5" hidden="1">
      <c r="A40232" s="4" t="s">
        <v>12</v>
      </c>
      <c r="B40232" s="2">
        <v>2032</v>
      </c>
      <c r="C40232" s="1" t="s">
        <v>72</v>
      </c>
      <c r="D40232" s="1" t="s">
        <v>24</v>
      </c>
      <c r="E40232" s="6"/>
    </row>
    <row r="40233" spans="1:5" hidden="1">
      <c r="A40233" s="4" t="s">
        <v>12</v>
      </c>
      <c r="B40233" s="2">
        <v>2033</v>
      </c>
      <c r="C40233" s="1" t="s">
        <v>72</v>
      </c>
      <c r="D40233" s="1" t="s">
        <v>24</v>
      </c>
      <c r="E40233" s="6"/>
    </row>
    <row r="40234" spans="1:5" hidden="1">
      <c r="A40234" s="4" t="s">
        <v>12</v>
      </c>
      <c r="B40234" s="2">
        <v>2034</v>
      </c>
      <c r="C40234" s="1" t="s">
        <v>72</v>
      </c>
      <c r="D40234" s="1" t="s">
        <v>24</v>
      </c>
      <c r="E40234" s="6"/>
    </row>
    <row r="40235" spans="1:5" hidden="1">
      <c r="A40235" s="4" t="s">
        <v>12</v>
      </c>
      <c r="B40235" s="2">
        <v>2035</v>
      </c>
      <c r="C40235" s="1" t="s">
        <v>72</v>
      </c>
      <c r="D40235" s="1" t="s">
        <v>24</v>
      </c>
      <c r="E40235" s="6"/>
    </row>
    <row r="40236" spans="1:5" hidden="1">
      <c r="A40236" s="4" t="s">
        <v>12</v>
      </c>
      <c r="B40236" s="2">
        <v>2036</v>
      </c>
      <c r="C40236" s="1" t="s">
        <v>72</v>
      </c>
      <c r="D40236" s="1" t="s">
        <v>24</v>
      </c>
      <c r="E40236" s="6"/>
    </row>
    <row r="40237" spans="1:5" hidden="1">
      <c r="A40237" s="4" t="s">
        <v>12</v>
      </c>
      <c r="B40237" s="2">
        <v>2037</v>
      </c>
      <c r="C40237" s="1" t="s">
        <v>72</v>
      </c>
      <c r="D40237" s="1" t="s">
        <v>24</v>
      </c>
      <c r="E40237" s="6"/>
    </row>
    <row r="40238" spans="1:5" hidden="1">
      <c r="A40238" s="4" t="s">
        <v>12</v>
      </c>
      <c r="B40238" s="2">
        <v>2038</v>
      </c>
      <c r="C40238" s="1" t="s">
        <v>72</v>
      </c>
      <c r="D40238" s="1" t="s">
        <v>24</v>
      </c>
      <c r="E40238" s="6"/>
    </row>
    <row r="40239" spans="1:5" hidden="1">
      <c r="A40239" s="4" t="s">
        <v>12</v>
      </c>
      <c r="B40239" s="2">
        <v>2039</v>
      </c>
      <c r="C40239" s="1" t="s">
        <v>72</v>
      </c>
      <c r="D40239" s="1" t="s">
        <v>24</v>
      </c>
      <c r="E40239" s="6"/>
    </row>
    <row r="40240" spans="1:5" hidden="1">
      <c r="A40240" s="4" t="s">
        <v>12</v>
      </c>
      <c r="B40240" s="2">
        <v>2040</v>
      </c>
      <c r="C40240" s="1" t="s">
        <v>72</v>
      </c>
      <c r="D40240" s="1" t="s">
        <v>24</v>
      </c>
      <c r="E40240" s="6"/>
    </row>
    <row r="40241" spans="1:5" hidden="1">
      <c r="A40241" s="4" t="s">
        <v>12</v>
      </c>
      <c r="B40241" s="2">
        <v>2041</v>
      </c>
      <c r="C40241" s="1" t="s">
        <v>72</v>
      </c>
      <c r="D40241" s="1" t="s">
        <v>24</v>
      </c>
      <c r="E40241" s="6"/>
    </row>
    <row r="40242" spans="1:5" hidden="1">
      <c r="A40242" s="4" t="s">
        <v>12</v>
      </c>
      <c r="B40242" s="2">
        <v>2042</v>
      </c>
      <c r="C40242" s="1" t="s">
        <v>72</v>
      </c>
      <c r="D40242" s="1" t="s">
        <v>24</v>
      </c>
      <c r="E40242" s="6"/>
    </row>
    <row r="40243" spans="1:5" hidden="1">
      <c r="A40243" s="4" t="s">
        <v>12</v>
      </c>
      <c r="B40243" s="2">
        <v>2043</v>
      </c>
      <c r="C40243" s="1" t="s">
        <v>72</v>
      </c>
      <c r="D40243" s="1" t="s">
        <v>24</v>
      </c>
      <c r="E40243" s="6"/>
    </row>
    <row r="40244" spans="1:5" hidden="1">
      <c r="A40244" s="4" t="s">
        <v>12</v>
      </c>
      <c r="B40244" s="2">
        <v>2044</v>
      </c>
      <c r="C40244" s="1" t="s">
        <v>72</v>
      </c>
      <c r="D40244" s="1" t="s">
        <v>24</v>
      </c>
      <c r="E40244" s="6"/>
    </row>
    <row r="40245" spans="1:5" hidden="1">
      <c r="A40245" s="4" t="s">
        <v>12</v>
      </c>
      <c r="B40245" s="2">
        <v>2045</v>
      </c>
      <c r="C40245" s="1" t="s">
        <v>72</v>
      </c>
      <c r="D40245" s="1" t="s">
        <v>24</v>
      </c>
      <c r="E40245" s="6"/>
    </row>
    <row r="40246" spans="1:5" hidden="1">
      <c r="A40246" s="4" t="s">
        <v>12</v>
      </c>
      <c r="B40246" s="2">
        <v>2046</v>
      </c>
      <c r="C40246" s="1" t="s">
        <v>72</v>
      </c>
      <c r="D40246" s="1" t="s">
        <v>24</v>
      </c>
      <c r="E40246" s="6"/>
    </row>
    <row r="40247" spans="1:5" hidden="1">
      <c r="A40247" s="4" t="s">
        <v>12</v>
      </c>
      <c r="B40247" s="2">
        <v>2047</v>
      </c>
      <c r="C40247" s="1" t="s">
        <v>72</v>
      </c>
      <c r="D40247" s="1" t="s">
        <v>24</v>
      </c>
      <c r="E40247" s="6"/>
    </row>
    <row r="40248" spans="1:5" hidden="1">
      <c r="A40248" s="4" t="s">
        <v>12</v>
      </c>
      <c r="B40248" s="2">
        <v>2048</v>
      </c>
      <c r="C40248" s="1" t="s">
        <v>72</v>
      </c>
      <c r="D40248" s="1" t="s">
        <v>24</v>
      </c>
      <c r="E40248" s="6"/>
    </row>
    <row r="40249" spans="1:5" hidden="1">
      <c r="A40249" s="4" t="s">
        <v>12</v>
      </c>
      <c r="B40249" s="2">
        <v>2049</v>
      </c>
      <c r="C40249" s="1" t="s">
        <v>72</v>
      </c>
      <c r="D40249" s="1" t="s">
        <v>24</v>
      </c>
      <c r="E40249" s="6"/>
    </row>
    <row r="40250" spans="1:5" hidden="1">
      <c r="A40250" s="4" t="s">
        <v>12</v>
      </c>
      <c r="B40250" s="2">
        <v>2050</v>
      </c>
      <c r="C40250" s="1" t="s">
        <v>72</v>
      </c>
      <c r="D40250" s="1" t="s">
        <v>24</v>
      </c>
      <c r="E40250" s="6"/>
    </row>
    <row r="40251" spans="1:5" hidden="1">
      <c r="A40251" s="4" t="s">
        <v>12</v>
      </c>
      <c r="B40251" s="2">
        <v>2051</v>
      </c>
      <c r="C40251" s="1" t="s">
        <v>72</v>
      </c>
      <c r="D40251" s="1" t="s">
        <v>24</v>
      </c>
      <c r="E40251" s="6"/>
    </row>
    <row r="40252" spans="1:5" hidden="1">
      <c r="A40252" s="4" t="s">
        <v>12</v>
      </c>
      <c r="B40252" s="2">
        <v>2052</v>
      </c>
      <c r="C40252" s="1" t="s">
        <v>72</v>
      </c>
      <c r="D40252" s="1" t="s">
        <v>24</v>
      </c>
      <c r="E40252" s="6"/>
    </row>
    <row r="40253" spans="1:5" hidden="1">
      <c r="A40253" s="4" t="s">
        <v>12</v>
      </c>
      <c r="B40253" s="2">
        <v>2053</v>
      </c>
      <c r="C40253" s="1" t="s">
        <v>72</v>
      </c>
      <c r="D40253" s="1" t="s">
        <v>24</v>
      </c>
      <c r="E40253" s="6"/>
    </row>
    <row r="40254" spans="1:5" hidden="1">
      <c r="A40254" s="4" t="s">
        <v>12</v>
      </c>
      <c r="B40254" s="2">
        <v>2054</v>
      </c>
      <c r="C40254" s="1" t="s">
        <v>72</v>
      </c>
      <c r="D40254" s="1" t="s">
        <v>24</v>
      </c>
      <c r="E40254" s="6"/>
    </row>
    <row r="40255" spans="1:5" hidden="1">
      <c r="A40255" s="4" t="s">
        <v>12</v>
      </c>
      <c r="B40255" s="2">
        <v>2055</v>
      </c>
      <c r="C40255" s="1" t="s">
        <v>72</v>
      </c>
      <c r="D40255" s="1" t="s">
        <v>24</v>
      </c>
      <c r="E40255" s="6"/>
    </row>
    <row r="40256" spans="1:5" hidden="1">
      <c r="A40256" s="4" t="s">
        <v>12</v>
      </c>
      <c r="B40256" s="2">
        <v>2056</v>
      </c>
      <c r="C40256" s="1" t="s">
        <v>72</v>
      </c>
      <c r="D40256" s="1" t="s">
        <v>24</v>
      </c>
      <c r="E40256" s="6"/>
    </row>
    <row r="40257" spans="1:5" hidden="1">
      <c r="A40257" s="4" t="s">
        <v>12</v>
      </c>
      <c r="B40257" s="2">
        <v>2057</v>
      </c>
      <c r="C40257" s="1" t="s">
        <v>72</v>
      </c>
      <c r="D40257" s="1" t="s">
        <v>24</v>
      </c>
      <c r="E40257" s="6"/>
    </row>
    <row r="40258" spans="1:5" hidden="1">
      <c r="A40258" s="4" t="s">
        <v>12</v>
      </c>
      <c r="B40258" s="2">
        <v>2058</v>
      </c>
      <c r="C40258" s="1" t="s">
        <v>72</v>
      </c>
      <c r="D40258" s="1" t="s">
        <v>24</v>
      </c>
      <c r="E40258" s="6"/>
    </row>
    <row r="40259" spans="1:5" hidden="1">
      <c r="A40259" s="4" t="s">
        <v>12</v>
      </c>
      <c r="B40259" s="2">
        <v>2059</v>
      </c>
      <c r="C40259" s="1" t="s">
        <v>72</v>
      </c>
      <c r="D40259" s="1" t="s">
        <v>24</v>
      </c>
      <c r="E40259" s="6"/>
    </row>
    <row r="40260" spans="1:5" hidden="1">
      <c r="A40260" s="4" t="s">
        <v>12</v>
      </c>
      <c r="B40260" s="2">
        <v>2060</v>
      </c>
      <c r="C40260" s="1" t="s">
        <v>72</v>
      </c>
      <c r="D40260" s="1" t="s">
        <v>24</v>
      </c>
      <c r="E40260" s="6"/>
    </row>
    <row r="40261" spans="1:5" hidden="1">
      <c r="A40261" s="4" t="s">
        <v>12</v>
      </c>
      <c r="B40261" s="2">
        <v>2061</v>
      </c>
      <c r="C40261" s="1" t="s">
        <v>72</v>
      </c>
      <c r="D40261" s="1" t="s">
        <v>24</v>
      </c>
      <c r="E40261" s="6"/>
    </row>
    <row r="40262" spans="1:5" hidden="1">
      <c r="A40262" s="4" t="s">
        <v>12</v>
      </c>
      <c r="B40262" s="2">
        <v>2062</v>
      </c>
      <c r="C40262" s="1" t="s">
        <v>72</v>
      </c>
      <c r="D40262" s="1" t="s">
        <v>24</v>
      </c>
      <c r="E40262" s="6"/>
    </row>
    <row r="40263" spans="1:5" hidden="1">
      <c r="A40263" s="4" t="s">
        <v>12</v>
      </c>
      <c r="B40263" s="2">
        <v>2063</v>
      </c>
      <c r="C40263" s="1" t="s">
        <v>72</v>
      </c>
      <c r="D40263" s="1" t="s">
        <v>24</v>
      </c>
      <c r="E40263" s="6"/>
    </row>
    <row r="40264" spans="1:5" hidden="1">
      <c r="A40264" s="4" t="s">
        <v>12</v>
      </c>
      <c r="B40264" s="2">
        <v>2064</v>
      </c>
      <c r="C40264" s="1" t="s">
        <v>72</v>
      </c>
      <c r="D40264" s="1" t="s">
        <v>24</v>
      </c>
      <c r="E40264" s="6"/>
    </row>
    <row r="40265" spans="1:5" hidden="1">
      <c r="A40265" s="4" t="s">
        <v>12</v>
      </c>
      <c r="B40265" s="2">
        <v>2065</v>
      </c>
      <c r="C40265" s="1" t="s">
        <v>72</v>
      </c>
      <c r="D40265" s="1" t="s">
        <v>24</v>
      </c>
      <c r="E40265" s="6"/>
    </row>
    <row r="40266" spans="1:5" hidden="1">
      <c r="A40266" s="4" t="s">
        <v>12</v>
      </c>
      <c r="B40266" s="2">
        <v>2066</v>
      </c>
      <c r="C40266" s="1" t="s">
        <v>72</v>
      </c>
      <c r="D40266" s="1" t="s">
        <v>24</v>
      </c>
      <c r="E40266" s="6"/>
    </row>
    <row r="40267" spans="1:5" hidden="1">
      <c r="A40267" s="4" t="s">
        <v>12</v>
      </c>
      <c r="B40267" s="2">
        <v>2067</v>
      </c>
      <c r="C40267" s="1" t="s">
        <v>72</v>
      </c>
      <c r="D40267" s="1" t="s">
        <v>24</v>
      </c>
      <c r="E40267" s="6"/>
    </row>
    <row r="40268" spans="1:5" hidden="1">
      <c r="A40268" s="4" t="s">
        <v>12</v>
      </c>
      <c r="B40268" s="2">
        <v>2068</v>
      </c>
      <c r="C40268" s="1" t="s">
        <v>72</v>
      </c>
      <c r="D40268" s="1" t="s">
        <v>24</v>
      </c>
      <c r="E40268" s="6"/>
    </row>
    <row r="40269" spans="1:5" hidden="1">
      <c r="A40269" s="4" t="s">
        <v>12</v>
      </c>
      <c r="B40269" s="2">
        <v>2069</v>
      </c>
      <c r="C40269" s="1" t="s">
        <v>72</v>
      </c>
      <c r="D40269" s="1" t="s">
        <v>24</v>
      </c>
      <c r="E40269" s="6"/>
    </row>
    <row r="40270" spans="1:5" hidden="1">
      <c r="A40270" s="4" t="s">
        <v>12</v>
      </c>
      <c r="B40270" s="2">
        <v>2070</v>
      </c>
      <c r="C40270" s="1" t="s">
        <v>72</v>
      </c>
      <c r="D40270" s="1" t="s">
        <v>24</v>
      </c>
      <c r="E40270" s="6"/>
    </row>
    <row r="40271" spans="1:5" hidden="1">
      <c r="A40271" s="4" t="s">
        <v>12</v>
      </c>
      <c r="B40271" s="2">
        <v>2071</v>
      </c>
      <c r="C40271" s="1" t="s">
        <v>72</v>
      </c>
      <c r="D40271" s="1" t="s">
        <v>24</v>
      </c>
      <c r="E40271" s="6"/>
    </row>
    <row r="40272" spans="1:5" hidden="1">
      <c r="A40272" s="4" t="s">
        <v>12</v>
      </c>
      <c r="B40272" s="2">
        <v>2072</v>
      </c>
      <c r="C40272" s="1" t="s">
        <v>72</v>
      </c>
      <c r="D40272" s="1" t="s">
        <v>24</v>
      </c>
      <c r="E40272" s="6"/>
    </row>
    <row r="40273" spans="1:5" hidden="1">
      <c r="A40273" s="4" t="s">
        <v>12</v>
      </c>
      <c r="B40273" s="2">
        <v>2073</v>
      </c>
      <c r="C40273" s="1" t="s">
        <v>72</v>
      </c>
      <c r="D40273" s="1" t="s">
        <v>24</v>
      </c>
      <c r="E40273" s="6"/>
    </row>
    <row r="40274" spans="1:5" hidden="1">
      <c r="A40274" s="4" t="s">
        <v>12</v>
      </c>
      <c r="B40274" s="2">
        <v>2074</v>
      </c>
      <c r="C40274" s="1" t="s">
        <v>72</v>
      </c>
      <c r="D40274" s="1" t="s">
        <v>24</v>
      </c>
      <c r="E40274" s="6"/>
    </row>
    <row r="40275" spans="1:5" hidden="1">
      <c r="A40275" s="4" t="s">
        <v>12</v>
      </c>
      <c r="B40275" s="2">
        <v>2075</v>
      </c>
      <c r="C40275" s="1" t="s">
        <v>72</v>
      </c>
      <c r="D40275" s="1" t="s">
        <v>24</v>
      </c>
      <c r="E40275" s="6"/>
    </row>
    <row r="40276" spans="1:5" hidden="1">
      <c r="A40276" s="4" t="s">
        <v>12</v>
      </c>
      <c r="B40276" s="2">
        <v>2076</v>
      </c>
      <c r="C40276" s="1" t="s">
        <v>72</v>
      </c>
      <c r="D40276" s="1" t="s">
        <v>24</v>
      </c>
      <c r="E40276" s="6"/>
    </row>
    <row r="40277" spans="1:5" hidden="1">
      <c r="A40277" s="4" t="s">
        <v>12</v>
      </c>
      <c r="B40277" s="2">
        <v>2077</v>
      </c>
      <c r="C40277" s="1" t="s">
        <v>72</v>
      </c>
      <c r="D40277" s="1" t="s">
        <v>24</v>
      </c>
      <c r="E40277" s="6"/>
    </row>
    <row r="40278" spans="1:5" hidden="1">
      <c r="A40278" s="4" t="s">
        <v>12</v>
      </c>
      <c r="B40278" s="2">
        <v>2078</v>
      </c>
      <c r="C40278" s="1" t="s">
        <v>72</v>
      </c>
      <c r="D40278" s="1" t="s">
        <v>24</v>
      </c>
      <c r="E40278" s="6"/>
    </row>
    <row r="40279" spans="1:5" hidden="1">
      <c r="A40279" s="4" t="s">
        <v>12</v>
      </c>
      <c r="B40279" s="2">
        <v>2079</v>
      </c>
      <c r="C40279" s="1" t="s">
        <v>72</v>
      </c>
      <c r="D40279" s="1" t="s">
        <v>24</v>
      </c>
      <c r="E40279" s="6"/>
    </row>
    <row r="40280" spans="1:5" hidden="1">
      <c r="A40280" s="4" t="s">
        <v>12</v>
      </c>
      <c r="B40280" s="2">
        <v>2080</v>
      </c>
      <c r="C40280" s="1" t="s">
        <v>72</v>
      </c>
      <c r="D40280" s="1" t="s">
        <v>24</v>
      </c>
      <c r="E40280" s="6"/>
    </row>
    <row r="40281" spans="1:5" hidden="1">
      <c r="A40281" s="4" t="s">
        <v>12</v>
      </c>
      <c r="B40281" s="2">
        <v>2081</v>
      </c>
      <c r="C40281" s="1" t="s">
        <v>72</v>
      </c>
      <c r="D40281" s="1" t="s">
        <v>24</v>
      </c>
      <c r="E40281" s="6"/>
    </row>
    <row r="40282" spans="1:5" hidden="1">
      <c r="A40282" s="4" t="s">
        <v>12</v>
      </c>
      <c r="B40282" s="2">
        <v>2082</v>
      </c>
      <c r="C40282" s="1" t="s">
        <v>72</v>
      </c>
      <c r="D40282" s="1" t="s">
        <v>24</v>
      </c>
      <c r="E40282" s="6"/>
    </row>
    <row r="40283" spans="1:5" hidden="1">
      <c r="A40283" s="4" t="s">
        <v>12</v>
      </c>
      <c r="B40283" s="2">
        <v>2083</v>
      </c>
      <c r="C40283" s="1" t="s">
        <v>72</v>
      </c>
      <c r="D40283" s="1" t="s">
        <v>24</v>
      </c>
      <c r="E40283" s="6"/>
    </row>
    <row r="40284" spans="1:5" hidden="1">
      <c r="A40284" s="4" t="s">
        <v>12</v>
      </c>
      <c r="B40284" s="2">
        <v>2084</v>
      </c>
      <c r="C40284" s="1" t="s">
        <v>72</v>
      </c>
      <c r="D40284" s="1" t="s">
        <v>24</v>
      </c>
      <c r="E40284" s="6"/>
    </row>
    <row r="40285" spans="1:5" hidden="1">
      <c r="A40285" s="4" t="s">
        <v>12</v>
      </c>
      <c r="B40285" s="2">
        <v>2085</v>
      </c>
      <c r="C40285" s="1" t="s">
        <v>72</v>
      </c>
      <c r="D40285" s="1" t="s">
        <v>24</v>
      </c>
      <c r="E40285" s="6"/>
    </row>
    <row r="40286" spans="1:5" hidden="1">
      <c r="A40286" s="4" t="s">
        <v>12</v>
      </c>
      <c r="B40286" s="2">
        <v>2086</v>
      </c>
      <c r="C40286" s="1" t="s">
        <v>72</v>
      </c>
      <c r="D40286" s="1" t="s">
        <v>24</v>
      </c>
      <c r="E40286" s="6"/>
    </row>
    <row r="40287" spans="1:5" hidden="1">
      <c r="A40287" s="4" t="s">
        <v>12</v>
      </c>
      <c r="B40287" s="2">
        <v>2087</v>
      </c>
      <c r="C40287" s="1" t="s">
        <v>72</v>
      </c>
      <c r="D40287" s="1" t="s">
        <v>24</v>
      </c>
      <c r="E40287" s="6"/>
    </row>
    <row r="40288" spans="1:5" hidden="1">
      <c r="A40288" s="4" t="s">
        <v>12</v>
      </c>
      <c r="B40288" s="2">
        <v>2088</v>
      </c>
      <c r="C40288" s="1" t="s">
        <v>72</v>
      </c>
      <c r="D40288" s="1" t="s">
        <v>24</v>
      </c>
      <c r="E40288" s="6"/>
    </row>
    <row r="40289" spans="1:5" hidden="1">
      <c r="A40289" s="4" t="s">
        <v>12</v>
      </c>
      <c r="B40289" s="2">
        <v>2089</v>
      </c>
      <c r="C40289" s="1" t="s">
        <v>72</v>
      </c>
      <c r="D40289" s="1" t="s">
        <v>24</v>
      </c>
      <c r="E40289" s="6"/>
    </row>
    <row r="40290" spans="1:5" hidden="1">
      <c r="A40290" s="4" t="s">
        <v>12</v>
      </c>
      <c r="B40290" s="2">
        <v>2090</v>
      </c>
      <c r="C40290" s="1" t="s">
        <v>72</v>
      </c>
      <c r="D40290" s="1" t="s">
        <v>24</v>
      </c>
      <c r="E40290" s="6"/>
    </row>
    <row r="40291" spans="1:5" hidden="1">
      <c r="A40291" s="4" t="s">
        <v>12</v>
      </c>
      <c r="B40291" s="2">
        <v>2091</v>
      </c>
      <c r="C40291" s="1" t="s">
        <v>72</v>
      </c>
      <c r="D40291" s="1" t="s">
        <v>24</v>
      </c>
      <c r="E40291" s="6"/>
    </row>
    <row r="40292" spans="1:5" hidden="1">
      <c r="A40292" s="4" t="s">
        <v>12</v>
      </c>
      <c r="B40292" s="2">
        <v>2092</v>
      </c>
      <c r="C40292" s="1" t="s">
        <v>72</v>
      </c>
      <c r="D40292" s="1" t="s">
        <v>24</v>
      </c>
      <c r="E40292" s="6"/>
    </row>
    <row r="40293" spans="1:5" hidden="1">
      <c r="A40293" s="4" t="s">
        <v>12</v>
      </c>
      <c r="B40293" s="2">
        <v>2093</v>
      </c>
      <c r="C40293" s="1" t="s">
        <v>72</v>
      </c>
      <c r="D40293" s="1" t="s">
        <v>24</v>
      </c>
      <c r="E40293" s="6"/>
    </row>
    <row r="40294" spans="1:5" hidden="1">
      <c r="A40294" s="4" t="s">
        <v>12</v>
      </c>
      <c r="B40294" s="2">
        <v>2094</v>
      </c>
      <c r="C40294" s="1" t="s">
        <v>72</v>
      </c>
      <c r="D40294" s="1" t="s">
        <v>24</v>
      </c>
      <c r="E40294" s="6"/>
    </row>
    <row r="40295" spans="1:5" hidden="1">
      <c r="A40295" s="4" t="s">
        <v>12</v>
      </c>
      <c r="B40295" s="2">
        <v>2095</v>
      </c>
      <c r="C40295" s="1" t="s">
        <v>72</v>
      </c>
      <c r="D40295" s="1" t="s">
        <v>24</v>
      </c>
      <c r="E40295" s="6"/>
    </row>
    <row r="40296" spans="1:5" hidden="1">
      <c r="A40296" s="4" t="s">
        <v>12</v>
      </c>
      <c r="B40296" s="2">
        <v>2096</v>
      </c>
      <c r="C40296" s="1" t="s">
        <v>72</v>
      </c>
      <c r="D40296" s="1" t="s">
        <v>24</v>
      </c>
      <c r="E40296" s="6"/>
    </row>
    <row r="40297" spans="1:5" hidden="1">
      <c r="A40297" s="4" t="s">
        <v>12</v>
      </c>
      <c r="B40297" s="2">
        <v>2097</v>
      </c>
      <c r="C40297" s="1" t="s">
        <v>72</v>
      </c>
      <c r="D40297" s="1" t="s">
        <v>24</v>
      </c>
      <c r="E40297" s="6"/>
    </row>
    <row r="40298" spans="1:5" hidden="1">
      <c r="A40298" s="4" t="s">
        <v>12</v>
      </c>
      <c r="B40298" s="2">
        <v>2098</v>
      </c>
      <c r="C40298" s="1" t="s">
        <v>72</v>
      </c>
      <c r="D40298" s="1" t="s">
        <v>24</v>
      </c>
      <c r="E40298" s="6"/>
    </row>
    <row r="40299" spans="1:5" hidden="1">
      <c r="A40299" s="4" t="s">
        <v>12</v>
      </c>
      <c r="B40299" s="2">
        <v>2099</v>
      </c>
      <c r="C40299" s="1" t="s">
        <v>72</v>
      </c>
      <c r="D40299" s="1" t="s">
        <v>24</v>
      </c>
      <c r="E40299" s="6"/>
    </row>
    <row r="40300" spans="1:5" hidden="1">
      <c r="A40300" s="10" t="s">
        <v>12</v>
      </c>
      <c r="B40300" s="11">
        <v>2100</v>
      </c>
      <c r="C40300" s="12" t="s">
        <v>72</v>
      </c>
      <c r="D40300" s="12" t="s">
        <v>24</v>
      </c>
      <c r="E40300" s="13"/>
    </row>
  </sheetData>
  <pageMargins left="0.75" right="0.75" top="1" bottom="1" header="0.5" footer="0.5"/>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256C9-DFA4-40B5-BDD7-74B5EEAA6070}">
  <sheetPr codeName="Sheet3"/>
  <dimension ref="A1:Y115"/>
  <sheetViews>
    <sheetView topLeftCell="A2" workbookViewId="0">
      <selection activeCell="B27" sqref="B27"/>
    </sheetView>
  </sheetViews>
  <sheetFormatPr defaultRowHeight="14.4"/>
  <cols>
    <col min="1" max="1" width="12.77734375" bestFit="1" customWidth="1"/>
    <col min="2" max="2" width="36.21875" bestFit="1" customWidth="1"/>
    <col min="3" max="4" width="13.88671875" bestFit="1" customWidth="1"/>
    <col min="5" max="5" width="15.77734375" bestFit="1" customWidth="1"/>
    <col min="6" max="7" width="13.88671875" bestFit="1" customWidth="1"/>
    <col min="8" max="8" width="15.77734375" bestFit="1" customWidth="1"/>
    <col min="9" max="10" width="13.88671875" bestFit="1" customWidth="1"/>
    <col min="11" max="11" width="15.77734375" bestFit="1" customWidth="1"/>
    <col min="12" max="13" width="13.88671875" bestFit="1" customWidth="1"/>
    <col min="14" max="14" width="15.77734375" bestFit="1" customWidth="1"/>
    <col min="15" max="16" width="13.88671875" bestFit="1" customWidth="1"/>
    <col min="17" max="17" width="15.77734375" bestFit="1" customWidth="1"/>
    <col min="18" max="19" width="13.88671875" bestFit="1" customWidth="1"/>
    <col min="20" max="20" width="15.77734375" bestFit="1" customWidth="1"/>
    <col min="21" max="22" width="13.88671875" bestFit="1" customWidth="1"/>
    <col min="23" max="23" width="20.77734375" bestFit="1" customWidth="1"/>
    <col min="24" max="25" width="18.77734375" bestFit="1" customWidth="1"/>
    <col min="26" max="26" width="15.77734375" bestFit="1" customWidth="1"/>
    <col min="27" max="28" width="13.88671875" bestFit="1" customWidth="1"/>
    <col min="29" max="29" width="14" bestFit="1" customWidth="1"/>
    <col min="30" max="30" width="20.77734375" bestFit="1" customWidth="1"/>
    <col min="31" max="32" width="18.77734375" bestFit="1" customWidth="1"/>
    <col min="33" max="33" width="18.88671875" bestFit="1" customWidth="1"/>
  </cols>
  <sheetData>
    <row r="1" spans="1:25" hidden="1"/>
    <row r="2" spans="1:25" ht="18" customHeight="1">
      <c r="A2" s="14" t="s">
        <v>2</v>
      </c>
      <c r="B2" t="s">
        <v>85</v>
      </c>
    </row>
    <row r="3" spans="1:25" ht="39" customHeight="1"/>
    <row r="4" spans="1:25">
      <c r="B4" s="14" t="s">
        <v>93</v>
      </c>
    </row>
    <row r="5" spans="1:25">
      <c r="B5" t="s">
        <v>5</v>
      </c>
      <c r="E5" t="s">
        <v>7</v>
      </c>
      <c r="H5" t="s">
        <v>8</v>
      </c>
      <c r="K5" t="s">
        <v>9</v>
      </c>
      <c r="N5" t="s">
        <v>10</v>
      </c>
      <c r="Q5" t="s">
        <v>11</v>
      </c>
      <c r="T5" t="s">
        <v>12</v>
      </c>
      <c r="W5" t="s">
        <v>98</v>
      </c>
      <c r="X5" t="s">
        <v>99</v>
      </c>
      <c r="Y5" t="s">
        <v>100</v>
      </c>
    </row>
    <row r="6" spans="1:25">
      <c r="A6" s="14" t="s">
        <v>91</v>
      </c>
      <c r="B6" t="s">
        <v>95</v>
      </c>
      <c r="C6" t="s">
        <v>96</v>
      </c>
      <c r="D6" t="s">
        <v>97</v>
      </c>
      <c r="E6" t="s">
        <v>95</v>
      </c>
      <c r="F6" t="s">
        <v>96</v>
      </c>
      <c r="G6" t="s">
        <v>97</v>
      </c>
      <c r="H6" t="s">
        <v>95</v>
      </c>
      <c r="I6" t="s">
        <v>96</v>
      </c>
      <c r="J6" t="s">
        <v>97</v>
      </c>
      <c r="K6" t="s">
        <v>95</v>
      </c>
      <c r="L6" t="s">
        <v>96</v>
      </c>
      <c r="M6" t="s">
        <v>97</v>
      </c>
      <c r="N6" t="s">
        <v>95</v>
      </c>
      <c r="O6" t="s">
        <v>96</v>
      </c>
      <c r="P6" t="s">
        <v>97</v>
      </c>
      <c r="Q6" t="s">
        <v>95</v>
      </c>
      <c r="R6" t="s">
        <v>96</v>
      </c>
      <c r="S6" t="s">
        <v>97</v>
      </c>
      <c r="T6" t="s">
        <v>95</v>
      </c>
      <c r="U6" t="s">
        <v>96</v>
      </c>
      <c r="V6" t="s">
        <v>97</v>
      </c>
    </row>
    <row r="7" spans="1:25">
      <c r="A7" s="15">
        <v>2000</v>
      </c>
      <c r="B7" s="17">
        <v>-0.29021224292317371</v>
      </c>
      <c r="C7" s="17">
        <v>-0.36440411757451657</v>
      </c>
      <c r="D7" s="17">
        <v>-0.23730817643846261</v>
      </c>
      <c r="E7" s="17">
        <v>-0.29021224292317371</v>
      </c>
      <c r="F7" s="17">
        <v>-0.36440411757451657</v>
      </c>
      <c r="G7" s="17">
        <v>-0.23730817643846261</v>
      </c>
      <c r="H7" s="17">
        <v>-0.29021224292317371</v>
      </c>
      <c r="I7" s="17">
        <v>-0.36440411757451657</v>
      </c>
      <c r="J7" s="17">
        <v>-0.23730817643846261</v>
      </c>
      <c r="K7" s="17">
        <v>-0.29021224292317371</v>
      </c>
      <c r="L7" s="17">
        <v>-0.36440411757451657</v>
      </c>
      <c r="M7" s="17">
        <v>-0.23730817643846261</v>
      </c>
      <c r="N7" s="17">
        <v>-0.29021224292317371</v>
      </c>
      <c r="O7" s="17">
        <v>-0.36440411757451657</v>
      </c>
      <c r="P7" s="17">
        <v>-0.23730817643846261</v>
      </c>
      <c r="Q7" s="17">
        <v>-0.29021224292317371</v>
      </c>
      <c r="R7" s="17">
        <v>-0.36440411757451657</v>
      </c>
      <c r="S7" s="17">
        <v>-0.23730817643846261</v>
      </c>
      <c r="T7" s="17">
        <v>-0.29021224292317371</v>
      </c>
      <c r="U7" s="17">
        <v>-0.36440411757451657</v>
      </c>
      <c r="V7" s="17">
        <v>-0.23730817643846261</v>
      </c>
      <c r="W7" s="17">
        <v>-0.29021224292317377</v>
      </c>
      <c r="X7" s="17">
        <v>-0.36440411757451663</v>
      </c>
      <c r="Y7" s="17">
        <v>-0.23730817643846261</v>
      </c>
    </row>
    <row r="8" spans="1:25">
      <c r="A8" s="15">
        <v>2001</v>
      </c>
      <c r="B8" s="17">
        <v>-0.28609979294514848</v>
      </c>
      <c r="C8" s="17">
        <v>-0.35819440515156442</v>
      </c>
      <c r="D8" s="17">
        <v>-0.23210932435713039</v>
      </c>
      <c r="E8" s="17">
        <v>-0.28609979294514848</v>
      </c>
      <c r="F8" s="17">
        <v>-0.35819440515156442</v>
      </c>
      <c r="G8" s="17">
        <v>-0.23210932435713039</v>
      </c>
      <c r="H8" s="17">
        <v>-0.28609979294514848</v>
      </c>
      <c r="I8" s="17">
        <v>-0.35819440515156442</v>
      </c>
      <c r="J8" s="17">
        <v>-0.23210932435713039</v>
      </c>
      <c r="K8" s="17">
        <v>-0.28609979294514848</v>
      </c>
      <c r="L8" s="17">
        <v>-0.35819440515156442</v>
      </c>
      <c r="M8" s="17">
        <v>-0.23210932435713039</v>
      </c>
      <c r="N8" s="17">
        <v>-0.28609979294514848</v>
      </c>
      <c r="O8" s="17">
        <v>-0.35819440515156442</v>
      </c>
      <c r="P8" s="17">
        <v>-0.23210932435713039</v>
      </c>
      <c r="Q8" s="17">
        <v>-0.28609979294514848</v>
      </c>
      <c r="R8" s="17">
        <v>-0.35819440515156442</v>
      </c>
      <c r="S8" s="17">
        <v>-0.23210932435713039</v>
      </c>
      <c r="T8" s="17">
        <v>-0.28609979294514848</v>
      </c>
      <c r="U8" s="17">
        <v>-0.35819440515156442</v>
      </c>
      <c r="V8" s="17">
        <v>-0.23210932435713039</v>
      </c>
      <c r="W8" s="17">
        <v>-0.28609979294514848</v>
      </c>
      <c r="X8" s="17">
        <v>-0.35819440515156442</v>
      </c>
      <c r="Y8" s="17">
        <v>-0.23210932435713039</v>
      </c>
    </row>
    <row r="9" spans="1:25">
      <c r="A9" s="15">
        <v>2002</v>
      </c>
      <c r="B9" s="17">
        <v>-0.28558115491708053</v>
      </c>
      <c r="C9" s="17">
        <v>-0.35870859684250173</v>
      </c>
      <c r="D9" s="17">
        <v>-0.23026066356501459</v>
      </c>
      <c r="E9" s="17">
        <v>-0.28558115491708053</v>
      </c>
      <c r="F9" s="17">
        <v>-0.35870859684250173</v>
      </c>
      <c r="G9" s="17">
        <v>-0.23026066356501459</v>
      </c>
      <c r="H9" s="17">
        <v>-0.28558115491708053</v>
      </c>
      <c r="I9" s="17">
        <v>-0.35870859684250173</v>
      </c>
      <c r="J9" s="17">
        <v>-0.23026066356501459</v>
      </c>
      <c r="K9" s="17">
        <v>-0.28558115491708053</v>
      </c>
      <c r="L9" s="17">
        <v>-0.35870859684250173</v>
      </c>
      <c r="M9" s="17">
        <v>-0.23026066356501459</v>
      </c>
      <c r="N9" s="17">
        <v>-0.28558115491708053</v>
      </c>
      <c r="O9" s="17">
        <v>-0.35870859684250173</v>
      </c>
      <c r="P9" s="17">
        <v>-0.23026066356501459</v>
      </c>
      <c r="Q9" s="17">
        <v>-0.28558115491708053</v>
      </c>
      <c r="R9" s="17">
        <v>-0.35870859684250173</v>
      </c>
      <c r="S9" s="17">
        <v>-0.23026066356501459</v>
      </c>
      <c r="T9" s="17">
        <v>-0.28558115491708053</v>
      </c>
      <c r="U9" s="17">
        <v>-0.35870859684250173</v>
      </c>
      <c r="V9" s="17">
        <v>-0.23026066356501459</v>
      </c>
      <c r="W9" s="17">
        <v>-0.28558115491708053</v>
      </c>
      <c r="X9" s="17">
        <v>-0.35870859684250173</v>
      </c>
      <c r="Y9" s="17">
        <v>-0.23026066356501459</v>
      </c>
    </row>
    <row r="10" spans="1:25">
      <c r="A10" s="15">
        <v>2003</v>
      </c>
      <c r="B10" s="17">
        <v>-0.30173852629749293</v>
      </c>
      <c r="C10" s="17">
        <v>-0.37741863730409547</v>
      </c>
      <c r="D10" s="17">
        <v>-0.25235948324533769</v>
      </c>
      <c r="E10" s="17">
        <v>-0.30173852629749293</v>
      </c>
      <c r="F10" s="17">
        <v>-0.37741863730409547</v>
      </c>
      <c r="G10" s="17">
        <v>-0.25235948324533769</v>
      </c>
      <c r="H10" s="17">
        <v>-0.30173852629749293</v>
      </c>
      <c r="I10" s="17">
        <v>-0.37741863730409547</v>
      </c>
      <c r="J10" s="17">
        <v>-0.25235948324533769</v>
      </c>
      <c r="K10" s="17">
        <v>-0.30173852629749293</v>
      </c>
      <c r="L10" s="17">
        <v>-0.37741863730409547</v>
      </c>
      <c r="M10" s="17">
        <v>-0.25235948324533769</v>
      </c>
      <c r="N10" s="17">
        <v>-0.30173852629749293</v>
      </c>
      <c r="O10" s="17">
        <v>-0.37741863730409547</v>
      </c>
      <c r="P10" s="17">
        <v>-0.25235948324533769</v>
      </c>
      <c r="Q10" s="17">
        <v>-0.30173852629749293</v>
      </c>
      <c r="R10" s="17">
        <v>-0.37741863730409547</v>
      </c>
      <c r="S10" s="17">
        <v>-0.25235948324533769</v>
      </c>
      <c r="T10" s="17">
        <v>-0.30173852629749293</v>
      </c>
      <c r="U10" s="17">
        <v>-0.37741863730409547</v>
      </c>
      <c r="V10" s="17">
        <v>-0.25235948324533769</v>
      </c>
      <c r="W10" s="17">
        <v>-0.30173852629749293</v>
      </c>
      <c r="X10" s="17">
        <v>-0.37741863730409542</v>
      </c>
      <c r="Y10" s="17">
        <v>-0.25235948324533769</v>
      </c>
    </row>
    <row r="11" spans="1:25">
      <c r="A11" s="15">
        <v>2004</v>
      </c>
      <c r="B11" s="17">
        <v>-0.31472466303905422</v>
      </c>
      <c r="C11" s="17">
        <v>-0.39093408280374192</v>
      </c>
      <c r="D11" s="17">
        <v>-0.26318673410392751</v>
      </c>
      <c r="E11" s="17">
        <v>-0.31472466303905422</v>
      </c>
      <c r="F11" s="17">
        <v>-0.39093408280374192</v>
      </c>
      <c r="G11" s="17">
        <v>-0.26318673410392751</v>
      </c>
      <c r="H11" s="17">
        <v>-0.31472466303905422</v>
      </c>
      <c r="I11" s="17">
        <v>-0.39093408280374192</v>
      </c>
      <c r="J11" s="17">
        <v>-0.26318673410392751</v>
      </c>
      <c r="K11" s="17">
        <v>-0.31472466303905422</v>
      </c>
      <c r="L11" s="17">
        <v>-0.39093408280374192</v>
      </c>
      <c r="M11" s="17">
        <v>-0.26318673410392751</v>
      </c>
      <c r="N11" s="17">
        <v>-0.31472466303905422</v>
      </c>
      <c r="O11" s="17">
        <v>-0.39093408280374192</v>
      </c>
      <c r="P11" s="17">
        <v>-0.26318673410392751</v>
      </c>
      <c r="Q11" s="17">
        <v>-0.31472466303905422</v>
      </c>
      <c r="R11" s="17">
        <v>-0.39093408280374192</v>
      </c>
      <c r="S11" s="17">
        <v>-0.26318673410392751</v>
      </c>
      <c r="T11" s="17">
        <v>-0.31472466303905422</v>
      </c>
      <c r="U11" s="17">
        <v>-0.39093408280374192</v>
      </c>
      <c r="V11" s="17">
        <v>-0.26318673410392751</v>
      </c>
      <c r="W11" s="17">
        <v>-0.31472466303905428</v>
      </c>
      <c r="X11" s="17">
        <v>-0.39093408280374187</v>
      </c>
      <c r="Y11" s="17">
        <v>-0.26318673410392751</v>
      </c>
    </row>
    <row r="12" spans="1:25">
      <c r="A12" s="15">
        <v>2005</v>
      </c>
      <c r="B12" s="17">
        <v>-0.31708632477687199</v>
      </c>
      <c r="C12" s="17">
        <v>-0.39584998921364928</v>
      </c>
      <c r="D12" s="17">
        <v>-0.25991759654227359</v>
      </c>
      <c r="E12" s="17">
        <v>-0.31708632477687199</v>
      </c>
      <c r="F12" s="17">
        <v>-0.39584998921364928</v>
      </c>
      <c r="G12" s="17">
        <v>-0.25991759654227359</v>
      </c>
      <c r="H12" s="17">
        <v>-0.31708632477687199</v>
      </c>
      <c r="I12" s="17">
        <v>-0.39584998921364928</v>
      </c>
      <c r="J12" s="17">
        <v>-0.25991759654227359</v>
      </c>
      <c r="K12" s="17">
        <v>-0.31708632477687199</v>
      </c>
      <c r="L12" s="17">
        <v>-0.39584998921364928</v>
      </c>
      <c r="M12" s="17">
        <v>-0.25991759654227359</v>
      </c>
      <c r="N12" s="17">
        <v>-0.31708632477687199</v>
      </c>
      <c r="O12" s="17">
        <v>-0.39584998921364928</v>
      </c>
      <c r="P12" s="17">
        <v>-0.25991759654227359</v>
      </c>
      <c r="Q12" s="17">
        <v>-0.31708632477687199</v>
      </c>
      <c r="R12" s="17">
        <v>-0.39584998921364928</v>
      </c>
      <c r="S12" s="17">
        <v>-0.25991759654227359</v>
      </c>
      <c r="T12" s="17">
        <v>-0.31708632477687199</v>
      </c>
      <c r="U12" s="17">
        <v>-0.39584998921364928</v>
      </c>
      <c r="V12" s="17">
        <v>-0.25991759654227359</v>
      </c>
      <c r="W12" s="17">
        <v>-0.31708632477687199</v>
      </c>
      <c r="X12" s="17">
        <v>-0.39584998921364928</v>
      </c>
      <c r="Y12" s="17">
        <v>-0.25991759654227359</v>
      </c>
    </row>
    <row r="13" spans="1:25">
      <c r="A13" s="15">
        <v>2006</v>
      </c>
      <c r="B13" s="17">
        <v>-0.32931871072502011</v>
      </c>
      <c r="C13" s="17">
        <v>-0.41041681036673888</v>
      </c>
      <c r="D13" s="17">
        <v>-0.26957226986919708</v>
      </c>
      <c r="E13" s="17">
        <v>-0.32931871072502011</v>
      </c>
      <c r="F13" s="17">
        <v>-0.41041681036673888</v>
      </c>
      <c r="G13" s="17">
        <v>-0.26957226986919708</v>
      </c>
      <c r="H13" s="17">
        <v>-0.32931871072502011</v>
      </c>
      <c r="I13" s="17">
        <v>-0.41041681036673888</v>
      </c>
      <c r="J13" s="17">
        <v>-0.26957226986919708</v>
      </c>
      <c r="K13" s="17">
        <v>-0.32931871072502011</v>
      </c>
      <c r="L13" s="17">
        <v>-0.41041681036673888</v>
      </c>
      <c r="M13" s="17">
        <v>-0.26957226986919708</v>
      </c>
      <c r="N13" s="17">
        <v>-0.32931871072502011</v>
      </c>
      <c r="O13" s="17">
        <v>-0.41041681036673888</v>
      </c>
      <c r="P13" s="17">
        <v>-0.26957226986919708</v>
      </c>
      <c r="Q13" s="17">
        <v>-0.32931871072502011</v>
      </c>
      <c r="R13" s="17">
        <v>-0.41041681036673888</v>
      </c>
      <c r="S13" s="17">
        <v>-0.26957226986919708</v>
      </c>
      <c r="T13" s="17">
        <v>-0.32931871072502011</v>
      </c>
      <c r="U13" s="17">
        <v>-0.41041681036673888</v>
      </c>
      <c r="V13" s="17">
        <v>-0.26957226986919708</v>
      </c>
      <c r="W13" s="17">
        <v>-0.32931871072502011</v>
      </c>
      <c r="X13" s="17">
        <v>-0.41041681036673883</v>
      </c>
      <c r="Y13" s="17">
        <v>-0.26957226986919708</v>
      </c>
    </row>
    <row r="14" spans="1:25">
      <c r="A14" s="15">
        <v>2007</v>
      </c>
      <c r="B14" s="17">
        <v>-0.3419404922004094</v>
      </c>
      <c r="C14" s="17">
        <v>-0.42578408813469271</v>
      </c>
      <c r="D14" s="17">
        <v>-0.28299458815522172</v>
      </c>
      <c r="E14" s="17">
        <v>-0.3419404922004094</v>
      </c>
      <c r="F14" s="17">
        <v>-0.42578408813469271</v>
      </c>
      <c r="G14" s="17">
        <v>-0.28299458815522172</v>
      </c>
      <c r="H14" s="17">
        <v>-0.3419404922004094</v>
      </c>
      <c r="I14" s="17">
        <v>-0.42578408813469271</v>
      </c>
      <c r="J14" s="17">
        <v>-0.28299458815522172</v>
      </c>
      <c r="K14" s="17">
        <v>-0.3419404922004094</v>
      </c>
      <c r="L14" s="17">
        <v>-0.42578408813469271</v>
      </c>
      <c r="M14" s="17">
        <v>-0.28299458815522172</v>
      </c>
      <c r="N14" s="17">
        <v>-0.3419404922004094</v>
      </c>
      <c r="O14" s="17">
        <v>-0.42578408813469271</v>
      </c>
      <c r="P14" s="17">
        <v>-0.28299458815522172</v>
      </c>
      <c r="Q14" s="17">
        <v>-0.3419404922004094</v>
      </c>
      <c r="R14" s="17">
        <v>-0.42578408813469271</v>
      </c>
      <c r="S14" s="17">
        <v>-0.28299458815522172</v>
      </c>
      <c r="T14" s="17">
        <v>-0.3419404922004094</v>
      </c>
      <c r="U14" s="17">
        <v>-0.42578408813469271</v>
      </c>
      <c r="V14" s="17">
        <v>-0.28299458815522172</v>
      </c>
      <c r="W14" s="17">
        <v>-0.3419404922004094</v>
      </c>
      <c r="X14" s="17">
        <v>-0.42578408813469265</v>
      </c>
      <c r="Y14" s="17">
        <v>-0.28299458815522177</v>
      </c>
    </row>
    <row r="15" spans="1:25">
      <c r="A15" s="15">
        <v>2008</v>
      </c>
      <c r="B15" s="17">
        <v>-0.32605323293527982</v>
      </c>
      <c r="C15" s="17">
        <v>-0.4101383326951154</v>
      </c>
      <c r="D15" s="17">
        <v>-0.26491660093753799</v>
      </c>
      <c r="E15" s="17">
        <v>-0.32605323293527982</v>
      </c>
      <c r="F15" s="17">
        <v>-0.4101383326951154</v>
      </c>
      <c r="G15" s="17">
        <v>-0.26491660093753799</v>
      </c>
      <c r="H15" s="17">
        <v>-0.32605323293527982</v>
      </c>
      <c r="I15" s="17">
        <v>-0.4101383326951154</v>
      </c>
      <c r="J15" s="17">
        <v>-0.26491660093753799</v>
      </c>
      <c r="K15" s="17">
        <v>-0.32605323293527982</v>
      </c>
      <c r="L15" s="17">
        <v>-0.4101383326951154</v>
      </c>
      <c r="M15" s="17">
        <v>-0.26491660093753799</v>
      </c>
      <c r="N15" s="17">
        <v>-0.32605323293527982</v>
      </c>
      <c r="O15" s="17">
        <v>-0.4101383326951154</v>
      </c>
      <c r="P15" s="17">
        <v>-0.26491660093753799</v>
      </c>
      <c r="Q15" s="17">
        <v>-0.32605323293527982</v>
      </c>
      <c r="R15" s="17">
        <v>-0.4101383326951154</v>
      </c>
      <c r="S15" s="17">
        <v>-0.26491660093753799</v>
      </c>
      <c r="T15" s="17">
        <v>-0.32605323293527982</v>
      </c>
      <c r="U15" s="17">
        <v>-0.4101383326951154</v>
      </c>
      <c r="V15" s="17">
        <v>-0.26491660093753799</v>
      </c>
      <c r="W15" s="17">
        <v>-0.32605323293527982</v>
      </c>
      <c r="X15" s="17">
        <v>-0.4101383326951154</v>
      </c>
      <c r="Y15" s="17">
        <v>-0.26491660093753794</v>
      </c>
    </row>
    <row r="16" spans="1:25">
      <c r="A16" s="15">
        <v>2009</v>
      </c>
      <c r="B16" s="17">
        <v>-0.31375375268152039</v>
      </c>
      <c r="C16" s="17">
        <v>-0.39504151079011468</v>
      </c>
      <c r="D16" s="17">
        <v>-0.25340985305860952</v>
      </c>
      <c r="E16" s="17">
        <v>-0.31375375268152039</v>
      </c>
      <c r="F16" s="17">
        <v>-0.39504151079011468</v>
      </c>
      <c r="G16" s="17">
        <v>-0.25340985305860952</v>
      </c>
      <c r="H16" s="17">
        <v>-0.31375375268152039</v>
      </c>
      <c r="I16" s="17">
        <v>-0.39504151079011468</v>
      </c>
      <c r="J16" s="17">
        <v>-0.25340985305860952</v>
      </c>
      <c r="K16" s="17">
        <v>-0.31375375268152039</v>
      </c>
      <c r="L16" s="17">
        <v>-0.39504151079011468</v>
      </c>
      <c r="M16" s="17">
        <v>-0.25340985305860952</v>
      </c>
      <c r="N16" s="17">
        <v>-0.31375375268152039</v>
      </c>
      <c r="O16" s="17">
        <v>-0.39504151079011468</v>
      </c>
      <c r="P16" s="17">
        <v>-0.25340985305860952</v>
      </c>
      <c r="Q16" s="17">
        <v>-0.31375375268152039</v>
      </c>
      <c r="R16" s="17">
        <v>-0.39504151079011468</v>
      </c>
      <c r="S16" s="17">
        <v>-0.25340985305860952</v>
      </c>
      <c r="T16" s="17">
        <v>-0.31375375268152039</v>
      </c>
      <c r="U16" s="17">
        <v>-0.39504151079011468</v>
      </c>
      <c r="V16" s="17">
        <v>-0.25340985305860952</v>
      </c>
      <c r="W16" s="17">
        <v>-0.31375375268152039</v>
      </c>
      <c r="X16" s="17">
        <v>-0.39504151079011468</v>
      </c>
      <c r="Y16" s="17">
        <v>-0.25340985305860952</v>
      </c>
    </row>
    <row r="17" spans="1:25">
      <c r="A17" s="15">
        <v>2010</v>
      </c>
      <c r="B17" s="17">
        <v>-0.28870660628823919</v>
      </c>
      <c r="C17" s="17">
        <v>-0.368886481522821</v>
      </c>
      <c r="D17" s="17">
        <v>-0.23447735274450321</v>
      </c>
      <c r="E17" s="17">
        <v>-0.28870660628823919</v>
      </c>
      <c r="F17" s="17">
        <v>-0.368886481522821</v>
      </c>
      <c r="G17" s="17">
        <v>-0.23447735274450321</v>
      </c>
      <c r="H17" s="17">
        <v>-0.28870660628823919</v>
      </c>
      <c r="I17" s="17">
        <v>-0.368886481522821</v>
      </c>
      <c r="J17" s="17">
        <v>-0.23447735274450321</v>
      </c>
      <c r="K17" s="17">
        <v>-0.28870660628823919</v>
      </c>
      <c r="L17" s="17">
        <v>-0.368886481522821</v>
      </c>
      <c r="M17" s="17">
        <v>-0.23447735274450321</v>
      </c>
      <c r="N17" s="17">
        <v>-0.28870660628823919</v>
      </c>
      <c r="O17" s="17">
        <v>-0.368886481522821</v>
      </c>
      <c r="P17" s="17">
        <v>-0.23447735274450321</v>
      </c>
      <c r="Q17" s="17">
        <v>-0.28870660628823919</v>
      </c>
      <c r="R17" s="17">
        <v>-0.368886481522821</v>
      </c>
      <c r="S17" s="17">
        <v>-0.23447735274450321</v>
      </c>
      <c r="T17" s="17">
        <v>-0.28870660628823919</v>
      </c>
      <c r="U17" s="17">
        <v>-0.368886481522821</v>
      </c>
      <c r="V17" s="17">
        <v>-0.23447735274450321</v>
      </c>
      <c r="W17" s="17">
        <v>-0.28870660628823913</v>
      </c>
      <c r="X17" s="17">
        <v>-0.368886481522821</v>
      </c>
      <c r="Y17" s="17">
        <v>-0.23447735274450321</v>
      </c>
    </row>
    <row r="18" spans="1:25">
      <c r="A18" s="15">
        <v>2011</v>
      </c>
      <c r="B18" s="17">
        <v>-0.27684612233757022</v>
      </c>
      <c r="C18" s="17">
        <v>-0.35936108041943399</v>
      </c>
      <c r="D18" s="17">
        <v>-0.22957001957389361</v>
      </c>
      <c r="E18" s="17">
        <v>-0.27684612233757022</v>
      </c>
      <c r="F18" s="17">
        <v>-0.35936108041943399</v>
      </c>
      <c r="G18" s="17">
        <v>-0.22957001957389361</v>
      </c>
      <c r="H18" s="17">
        <v>-0.27684612233757022</v>
      </c>
      <c r="I18" s="17">
        <v>-0.35936108041943399</v>
      </c>
      <c r="J18" s="17">
        <v>-0.22957001957389361</v>
      </c>
      <c r="K18" s="17">
        <v>-0.27684612233757022</v>
      </c>
      <c r="L18" s="17">
        <v>-0.35936108041943399</v>
      </c>
      <c r="M18" s="17">
        <v>-0.22957001957389361</v>
      </c>
      <c r="N18" s="17">
        <v>-0.27684612233757022</v>
      </c>
      <c r="O18" s="17">
        <v>-0.35936108041943399</v>
      </c>
      <c r="P18" s="17">
        <v>-0.22957001957389361</v>
      </c>
      <c r="Q18" s="17">
        <v>-0.27684612233757022</v>
      </c>
      <c r="R18" s="17">
        <v>-0.35936108041943399</v>
      </c>
      <c r="S18" s="17">
        <v>-0.22957001957389361</v>
      </c>
      <c r="T18" s="17">
        <v>-0.27684612233757022</v>
      </c>
      <c r="U18" s="17">
        <v>-0.35936108041943399</v>
      </c>
      <c r="V18" s="17">
        <v>-0.22957001957389361</v>
      </c>
      <c r="W18" s="17">
        <v>-0.27684612233757022</v>
      </c>
      <c r="X18" s="17">
        <v>-0.35936108041943399</v>
      </c>
      <c r="Y18" s="17">
        <v>-0.22957001957389364</v>
      </c>
    </row>
    <row r="19" spans="1:25">
      <c r="A19" s="15">
        <v>2012</v>
      </c>
      <c r="B19" s="17">
        <v>-0.28154511823972189</v>
      </c>
      <c r="C19" s="17">
        <v>-0.36249802710032791</v>
      </c>
      <c r="D19" s="17">
        <v>-0.22940422695813381</v>
      </c>
      <c r="E19" s="17">
        <v>-0.28154511823972189</v>
      </c>
      <c r="F19" s="17">
        <v>-0.36249802710032791</v>
      </c>
      <c r="G19" s="17">
        <v>-0.22940422695813381</v>
      </c>
      <c r="H19" s="17">
        <v>-0.28154511823972189</v>
      </c>
      <c r="I19" s="17">
        <v>-0.36249802710032791</v>
      </c>
      <c r="J19" s="17">
        <v>-0.22940422695813381</v>
      </c>
      <c r="K19" s="17">
        <v>-0.28154511823972189</v>
      </c>
      <c r="L19" s="17">
        <v>-0.36249802710032791</v>
      </c>
      <c r="M19" s="17">
        <v>-0.22940422695813381</v>
      </c>
      <c r="N19" s="17">
        <v>-0.28154511823972189</v>
      </c>
      <c r="O19" s="17">
        <v>-0.36249802710032791</v>
      </c>
      <c r="P19" s="17">
        <v>-0.22940422695813381</v>
      </c>
      <c r="Q19" s="17">
        <v>-0.28154511823972189</v>
      </c>
      <c r="R19" s="17">
        <v>-0.36249802710032791</v>
      </c>
      <c r="S19" s="17">
        <v>-0.22940422695813381</v>
      </c>
      <c r="T19" s="17">
        <v>-0.28154511823972189</v>
      </c>
      <c r="U19" s="17">
        <v>-0.36249802710032791</v>
      </c>
      <c r="V19" s="17">
        <v>-0.22940422695813381</v>
      </c>
      <c r="W19" s="17">
        <v>-0.28154511823972189</v>
      </c>
      <c r="X19" s="17">
        <v>-0.36249802710032786</v>
      </c>
      <c r="Y19" s="17">
        <v>-0.22940422695813381</v>
      </c>
    </row>
    <row r="20" spans="1:25">
      <c r="A20" s="15">
        <v>2013</v>
      </c>
      <c r="B20" s="17">
        <v>-0.28277450034579071</v>
      </c>
      <c r="C20" s="17">
        <v>-0.3661879512988328</v>
      </c>
      <c r="D20" s="17">
        <v>-0.23541707054926889</v>
      </c>
      <c r="E20" s="17">
        <v>-0.28277450034579071</v>
      </c>
      <c r="F20" s="17">
        <v>-0.3661879512988328</v>
      </c>
      <c r="G20" s="17">
        <v>-0.23541707054926889</v>
      </c>
      <c r="H20" s="17">
        <v>-0.28277450034579071</v>
      </c>
      <c r="I20" s="17">
        <v>-0.3661879512988328</v>
      </c>
      <c r="J20" s="17">
        <v>-0.23541707054926889</v>
      </c>
      <c r="K20" s="17">
        <v>-0.28277450034579071</v>
      </c>
      <c r="L20" s="17">
        <v>-0.3661879512988328</v>
      </c>
      <c r="M20" s="17">
        <v>-0.23541707054926889</v>
      </c>
      <c r="N20" s="17">
        <v>-0.28277450034579071</v>
      </c>
      <c r="O20" s="17">
        <v>-0.3661879512988328</v>
      </c>
      <c r="P20" s="17">
        <v>-0.23541707054926889</v>
      </c>
      <c r="Q20" s="17">
        <v>-0.28277450034579071</v>
      </c>
      <c r="R20" s="17">
        <v>-0.3661879512988328</v>
      </c>
      <c r="S20" s="17">
        <v>-0.23541707054926889</v>
      </c>
      <c r="T20" s="17">
        <v>-0.28277450034579071</v>
      </c>
      <c r="U20" s="17">
        <v>-0.3661879512988328</v>
      </c>
      <c r="V20" s="17">
        <v>-0.23541707054926889</v>
      </c>
      <c r="W20" s="17">
        <v>-0.28277450034579071</v>
      </c>
      <c r="X20" s="17">
        <v>-0.36618795129883275</v>
      </c>
      <c r="Y20" s="17">
        <v>-0.23541707054926889</v>
      </c>
    </row>
    <row r="21" spans="1:25">
      <c r="A21" s="15">
        <v>2014</v>
      </c>
      <c r="B21" s="17">
        <v>-0.26206261124679092</v>
      </c>
      <c r="C21" s="17">
        <v>-0.34022820861069369</v>
      </c>
      <c r="D21" s="17">
        <v>-0.21633620891086769</v>
      </c>
      <c r="E21" s="17">
        <v>-0.26206261124679092</v>
      </c>
      <c r="F21" s="17">
        <v>-0.34022820861069369</v>
      </c>
      <c r="G21" s="17">
        <v>-0.21633620891086769</v>
      </c>
      <c r="H21" s="17">
        <v>-0.26206261124679092</v>
      </c>
      <c r="I21" s="17">
        <v>-0.34022820861069369</v>
      </c>
      <c r="J21" s="17">
        <v>-0.21633620891086769</v>
      </c>
      <c r="K21" s="17">
        <v>-0.26206261124679092</v>
      </c>
      <c r="L21" s="17">
        <v>-0.34022820861069369</v>
      </c>
      <c r="M21" s="17">
        <v>-0.21633620891086769</v>
      </c>
      <c r="N21" s="17">
        <v>-0.26206261124679092</v>
      </c>
      <c r="O21" s="17">
        <v>-0.34022820861069369</v>
      </c>
      <c r="P21" s="17">
        <v>-0.21633620891086769</v>
      </c>
      <c r="Q21" s="17">
        <v>-0.26206261124679092</v>
      </c>
      <c r="R21" s="17">
        <v>-0.34022820861069369</v>
      </c>
      <c r="S21" s="17">
        <v>-0.21633620891086769</v>
      </c>
      <c r="T21" s="17">
        <v>-0.26206261124679092</v>
      </c>
      <c r="U21" s="17">
        <v>-0.34022820861069369</v>
      </c>
      <c r="V21" s="17">
        <v>-0.21633620891086769</v>
      </c>
      <c r="W21" s="17">
        <v>-0.26206261124679092</v>
      </c>
      <c r="X21" s="17">
        <v>-0.34022820861069375</v>
      </c>
      <c r="Y21" s="17">
        <v>-0.21633620891086774</v>
      </c>
    </row>
    <row r="22" spans="1:25">
      <c r="A22" s="15">
        <v>2015</v>
      </c>
      <c r="B22" s="17">
        <v>-0.25881804795934049</v>
      </c>
      <c r="C22" s="17">
        <v>-0.33319536460377602</v>
      </c>
      <c r="D22" s="17">
        <v>-0.2139038777304795</v>
      </c>
      <c r="E22" s="17">
        <v>-0.25881804795934049</v>
      </c>
      <c r="F22" s="17">
        <v>-0.33319536460377602</v>
      </c>
      <c r="G22" s="17">
        <v>-0.2139038777304795</v>
      </c>
      <c r="H22" s="17">
        <v>-0.25881804795934049</v>
      </c>
      <c r="I22" s="17">
        <v>-0.33319536460377602</v>
      </c>
      <c r="J22" s="17">
        <v>-0.2139038777304795</v>
      </c>
      <c r="K22" s="17">
        <v>-0.25881804795934049</v>
      </c>
      <c r="L22" s="17">
        <v>-0.33319536460377602</v>
      </c>
      <c r="M22" s="17">
        <v>-0.2139038777304795</v>
      </c>
      <c r="N22" s="17">
        <v>-0.25881804795934049</v>
      </c>
      <c r="O22" s="17">
        <v>-0.33319536460377602</v>
      </c>
      <c r="P22" s="17">
        <v>-0.2139038777304795</v>
      </c>
      <c r="Q22" s="17">
        <v>-0.25881804795934049</v>
      </c>
      <c r="R22" s="17">
        <v>-0.33319536460377602</v>
      </c>
      <c r="S22" s="17">
        <v>-0.2139038777304795</v>
      </c>
      <c r="T22" s="17">
        <v>-0.25881804795934049</v>
      </c>
      <c r="U22" s="17">
        <v>-0.33319536460377602</v>
      </c>
      <c r="V22" s="17">
        <v>-0.2139038777304795</v>
      </c>
      <c r="W22" s="17">
        <v>-0.25881804795934049</v>
      </c>
      <c r="X22" s="17">
        <v>-0.33319536460377602</v>
      </c>
      <c r="Y22" s="17">
        <v>-0.21390387773047953</v>
      </c>
    </row>
    <row r="23" spans="1:25">
      <c r="A23" s="15">
        <v>2016</v>
      </c>
      <c r="B23" s="17">
        <v>-0.25506525891075232</v>
      </c>
      <c r="C23" s="17">
        <v>-0.32904560342378553</v>
      </c>
      <c r="D23" s="17">
        <v>-0.2130649935575285</v>
      </c>
      <c r="E23" s="17">
        <v>-0.25506525891075232</v>
      </c>
      <c r="F23" s="17">
        <v>-0.32904560342378553</v>
      </c>
      <c r="G23" s="17">
        <v>-0.2130649935575285</v>
      </c>
      <c r="H23" s="17">
        <v>-0.25506525891075232</v>
      </c>
      <c r="I23" s="17">
        <v>-0.32904560342378553</v>
      </c>
      <c r="J23" s="17">
        <v>-0.2130649935575285</v>
      </c>
      <c r="K23" s="17">
        <v>-0.25506525891075232</v>
      </c>
      <c r="L23" s="17">
        <v>-0.32904560342378553</v>
      </c>
      <c r="M23" s="17">
        <v>-0.2130649935575285</v>
      </c>
      <c r="N23" s="17">
        <v>-0.25506525891075232</v>
      </c>
      <c r="O23" s="17">
        <v>-0.32904560342378553</v>
      </c>
      <c r="P23" s="17">
        <v>-0.2130649935575285</v>
      </c>
      <c r="Q23" s="17">
        <v>-0.25506525891075232</v>
      </c>
      <c r="R23" s="17">
        <v>-0.32904560342378553</v>
      </c>
      <c r="S23" s="17">
        <v>-0.2130649935575285</v>
      </c>
      <c r="T23" s="17">
        <v>-0.25506525891075232</v>
      </c>
      <c r="U23" s="17">
        <v>-0.32904560342378553</v>
      </c>
      <c r="V23" s="17">
        <v>-0.2130649935575285</v>
      </c>
      <c r="W23" s="17">
        <v>-0.25506525891075232</v>
      </c>
      <c r="X23" s="17">
        <v>-0.32904560342378547</v>
      </c>
      <c r="Y23" s="17">
        <v>-0.21306499355752845</v>
      </c>
    </row>
    <row r="24" spans="1:25">
      <c r="A24" s="15">
        <v>2017</v>
      </c>
      <c r="B24" s="17">
        <v>-0.23009257461522059</v>
      </c>
      <c r="C24" s="17">
        <v>-0.29702755345429749</v>
      </c>
      <c r="D24" s="17">
        <v>-0.18975251919837691</v>
      </c>
      <c r="E24" s="17">
        <v>-0.23009257461522059</v>
      </c>
      <c r="F24" s="17">
        <v>-0.29702755345429749</v>
      </c>
      <c r="G24" s="17">
        <v>-0.18975251919837691</v>
      </c>
      <c r="H24" s="17">
        <v>-0.23009257461522059</v>
      </c>
      <c r="I24" s="17">
        <v>-0.29702755345429749</v>
      </c>
      <c r="J24" s="17">
        <v>-0.18975251919837691</v>
      </c>
      <c r="K24" s="17">
        <v>-0.23009257461522059</v>
      </c>
      <c r="L24" s="17">
        <v>-0.29702755345429749</v>
      </c>
      <c r="M24" s="17">
        <v>-0.18975251919837691</v>
      </c>
      <c r="N24" s="17">
        <v>-0.23009257461522059</v>
      </c>
      <c r="O24" s="17">
        <v>-0.29702755345429749</v>
      </c>
      <c r="P24" s="17">
        <v>-0.18975251919837691</v>
      </c>
      <c r="Q24" s="17">
        <v>-0.23009257461522059</v>
      </c>
      <c r="R24" s="17">
        <v>-0.29702755345429749</v>
      </c>
      <c r="S24" s="17">
        <v>-0.18975251919837691</v>
      </c>
      <c r="T24" s="17">
        <v>-0.23009257461522059</v>
      </c>
      <c r="U24" s="17">
        <v>-0.29702755345429749</v>
      </c>
      <c r="V24" s="17">
        <v>-0.18975251919837691</v>
      </c>
      <c r="W24" s="17">
        <v>-0.23009257461522065</v>
      </c>
      <c r="X24" s="17">
        <v>-0.29702755345429749</v>
      </c>
      <c r="Y24" s="17">
        <v>-0.18975251919837691</v>
      </c>
    </row>
    <row r="25" spans="1:25">
      <c r="A25" s="15">
        <v>2018</v>
      </c>
      <c r="B25" s="17">
        <v>-0.2225561227359022</v>
      </c>
      <c r="C25" s="17">
        <v>-0.29035082862668238</v>
      </c>
      <c r="D25" s="17">
        <v>-0.18425013728441481</v>
      </c>
      <c r="E25" s="17">
        <v>-0.2225561227359022</v>
      </c>
      <c r="F25" s="17">
        <v>-0.29035082862668238</v>
      </c>
      <c r="G25" s="17">
        <v>-0.18425013728441481</v>
      </c>
      <c r="H25" s="17">
        <v>-0.2225561227359022</v>
      </c>
      <c r="I25" s="17">
        <v>-0.29035082862668238</v>
      </c>
      <c r="J25" s="17">
        <v>-0.18425013728441481</v>
      </c>
      <c r="K25" s="17">
        <v>-0.2225561227359022</v>
      </c>
      <c r="L25" s="17">
        <v>-0.29035082862668238</v>
      </c>
      <c r="M25" s="17">
        <v>-0.18425013728441481</v>
      </c>
      <c r="N25" s="17">
        <v>-0.2225561227359022</v>
      </c>
      <c r="O25" s="17">
        <v>-0.29035082862668238</v>
      </c>
      <c r="P25" s="17">
        <v>-0.18425013728441481</v>
      </c>
      <c r="Q25" s="17">
        <v>-0.2225561227359022</v>
      </c>
      <c r="R25" s="17">
        <v>-0.29035082862668238</v>
      </c>
      <c r="S25" s="17">
        <v>-0.18425013728441481</v>
      </c>
      <c r="T25" s="17">
        <v>-0.2225561227359022</v>
      </c>
      <c r="U25" s="17">
        <v>-0.29035082862668238</v>
      </c>
      <c r="V25" s="17">
        <v>-0.18425013728441481</v>
      </c>
      <c r="W25" s="17">
        <v>-0.22255612273590225</v>
      </c>
      <c r="X25" s="17">
        <v>-0.29035082862668243</v>
      </c>
      <c r="Y25" s="17">
        <v>-0.18425013728441478</v>
      </c>
    </row>
    <row r="26" spans="1:25">
      <c r="A26" s="15">
        <v>2019</v>
      </c>
      <c r="B26" s="17">
        <v>-0.2242100494737487</v>
      </c>
      <c r="C26" s="17">
        <v>-0.2907247909931302</v>
      </c>
      <c r="D26" s="17">
        <v>-0.18556586909350059</v>
      </c>
      <c r="E26" s="17">
        <v>-0.2242100494737487</v>
      </c>
      <c r="F26" s="17">
        <v>-0.2907247909931302</v>
      </c>
      <c r="G26" s="17">
        <v>-0.18556586909350059</v>
      </c>
      <c r="H26" s="17">
        <v>-0.2242100494737487</v>
      </c>
      <c r="I26" s="17">
        <v>-0.2907247909931302</v>
      </c>
      <c r="J26" s="17">
        <v>-0.18556586909350059</v>
      </c>
      <c r="K26" s="17">
        <v>-0.2242100494737487</v>
      </c>
      <c r="L26" s="17">
        <v>-0.2907247909931302</v>
      </c>
      <c r="M26" s="17">
        <v>-0.18556586909350059</v>
      </c>
      <c r="N26" s="17">
        <v>-0.2242100494737487</v>
      </c>
      <c r="O26" s="17">
        <v>-0.2907247909931302</v>
      </c>
      <c r="P26" s="17">
        <v>-0.18556586909350059</v>
      </c>
      <c r="Q26" s="17">
        <v>-0.2242100494737487</v>
      </c>
      <c r="R26" s="17">
        <v>-0.2907247909931302</v>
      </c>
      <c r="S26" s="17">
        <v>-0.18556586909350059</v>
      </c>
      <c r="T26" s="17">
        <v>-0.2242100494737487</v>
      </c>
      <c r="U26" s="17">
        <v>-0.2907247909931302</v>
      </c>
      <c r="V26" s="17">
        <v>-0.18556586909350059</v>
      </c>
      <c r="W26" s="17">
        <v>-0.2242100494737487</v>
      </c>
      <c r="X26" s="17">
        <v>-0.29072479099313014</v>
      </c>
      <c r="Y26" s="17">
        <v>-0.18556586909350056</v>
      </c>
    </row>
    <row r="27" spans="1:25">
      <c r="A27" s="15">
        <v>2020</v>
      </c>
      <c r="B27" s="17">
        <v>-0.2379477594948316</v>
      </c>
      <c r="C27" s="17">
        <v>-0.30514558523502427</v>
      </c>
      <c r="D27" s="17">
        <v>-0.2028040331200035</v>
      </c>
      <c r="E27" s="17">
        <v>-0.2379477594948316</v>
      </c>
      <c r="F27" s="17">
        <v>-0.30514558523502427</v>
      </c>
      <c r="G27" s="17">
        <v>-0.2028040331200035</v>
      </c>
      <c r="H27" s="17">
        <v>-0.2379477594948316</v>
      </c>
      <c r="I27" s="17">
        <v>-0.30514558523502427</v>
      </c>
      <c r="J27" s="17">
        <v>-0.2028040331200035</v>
      </c>
      <c r="K27" s="17">
        <v>-0.2379477594948316</v>
      </c>
      <c r="L27" s="17">
        <v>-0.30514558523502427</v>
      </c>
      <c r="M27" s="17">
        <v>-0.2028040331200035</v>
      </c>
      <c r="N27" s="17">
        <v>-0.2379477594948316</v>
      </c>
      <c r="O27" s="17">
        <v>-0.30514558523502427</v>
      </c>
      <c r="P27" s="17">
        <v>-0.2028040331200035</v>
      </c>
      <c r="Q27" s="17">
        <v>-0.2379477594948316</v>
      </c>
      <c r="R27" s="17">
        <v>-0.30514558523502427</v>
      </c>
      <c r="S27" s="17">
        <v>-0.2028040331200035</v>
      </c>
      <c r="T27" s="17">
        <v>-0.2379477594948316</v>
      </c>
      <c r="U27" s="17">
        <v>-0.30514558523502427</v>
      </c>
      <c r="V27" s="17">
        <v>-0.2028040331200035</v>
      </c>
      <c r="W27" s="17">
        <v>-0.2379477594948316</v>
      </c>
      <c r="X27" s="17">
        <v>-0.30514558523502427</v>
      </c>
      <c r="Y27" s="17">
        <v>-0.20280403312000356</v>
      </c>
    </row>
    <row r="28" spans="1:25">
      <c r="A28" s="15">
        <v>2021</v>
      </c>
      <c r="B28" s="17">
        <v>-0.1997214818796326</v>
      </c>
      <c r="C28" s="17">
        <v>-0.25336538975748019</v>
      </c>
      <c r="D28" s="17">
        <v>-0.16894018690380799</v>
      </c>
      <c r="E28" s="17">
        <v>-0.1997214818796326</v>
      </c>
      <c r="F28" s="17">
        <v>-0.25336538975748019</v>
      </c>
      <c r="G28" s="17">
        <v>-0.16894018690380799</v>
      </c>
      <c r="H28" s="17">
        <v>-0.1997214818796326</v>
      </c>
      <c r="I28" s="17">
        <v>-0.25336538975748019</v>
      </c>
      <c r="J28" s="17">
        <v>-0.16894018690380799</v>
      </c>
      <c r="K28" s="17">
        <v>-0.1997214818796326</v>
      </c>
      <c r="L28" s="17">
        <v>-0.25336538975748019</v>
      </c>
      <c r="M28" s="17">
        <v>-0.16894018690380799</v>
      </c>
      <c r="N28" s="17">
        <v>-0.1997214818796326</v>
      </c>
      <c r="O28" s="17">
        <v>-0.25336538975748019</v>
      </c>
      <c r="P28" s="17">
        <v>-0.16894018690380799</v>
      </c>
      <c r="Q28" s="17">
        <v>-0.1997214818796326</v>
      </c>
      <c r="R28" s="17">
        <v>-0.25336538975748019</v>
      </c>
      <c r="S28" s="17">
        <v>-0.16894018690380799</v>
      </c>
      <c r="T28" s="17">
        <v>-0.1997214818796326</v>
      </c>
      <c r="U28" s="17">
        <v>-0.25336538975748019</v>
      </c>
      <c r="V28" s="17">
        <v>-0.16894018690380799</v>
      </c>
      <c r="W28" s="17">
        <v>-0.19972148187963262</v>
      </c>
      <c r="X28" s="17">
        <v>-0.25336538975748019</v>
      </c>
      <c r="Y28" s="17">
        <v>-0.16894018690380802</v>
      </c>
    </row>
    <row r="29" spans="1:25">
      <c r="A29" s="15">
        <v>2022</v>
      </c>
      <c r="B29" s="17">
        <v>-0.21940652575733319</v>
      </c>
      <c r="C29" s="17">
        <v>-0.27597642521334642</v>
      </c>
      <c r="D29" s="17">
        <v>-0.19077686034320029</v>
      </c>
      <c r="E29" s="17">
        <v>-0.21940652575733319</v>
      </c>
      <c r="F29" s="17">
        <v>-0.27597642521334642</v>
      </c>
      <c r="G29" s="17">
        <v>-0.19077686034320029</v>
      </c>
      <c r="H29" s="17">
        <v>-0.21940652575733319</v>
      </c>
      <c r="I29" s="17">
        <v>-0.27597642521334642</v>
      </c>
      <c r="J29" s="17">
        <v>-0.19077686034320029</v>
      </c>
      <c r="K29" s="17">
        <v>-0.21940652575733319</v>
      </c>
      <c r="L29" s="17">
        <v>-0.27597642521334642</v>
      </c>
      <c r="M29" s="17">
        <v>-0.19077686034320029</v>
      </c>
      <c r="N29" s="17">
        <v>-0.21940652575733319</v>
      </c>
      <c r="O29" s="17">
        <v>-0.27597642521334642</v>
      </c>
      <c r="P29" s="17">
        <v>-0.19077686034320029</v>
      </c>
      <c r="Q29" s="17">
        <v>-0.21940652575733319</v>
      </c>
      <c r="R29" s="17">
        <v>-0.27597642521334642</v>
      </c>
      <c r="S29" s="17">
        <v>-0.19077686034320029</v>
      </c>
      <c r="T29" s="17">
        <v>-0.21940652575733319</v>
      </c>
      <c r="U29" s="17">
        <v>-0.27597642521334642</v>
      </c>
      <c r="V29" s="17">
        <v>-0.19077686034320029</v>
      </c>
      <c r="W29" s="17">
        <v>-0.21940652575733319</v>
      </c>
      <c r="X29" s="17">
        <v>-0.27597642521334637</v>
      </c>
      <c r="Y29" s="17">
        <v>-0.19077686034320029</v>
      </c>
    </row>
    <row r="30" spans="1:25">
      <c r="A30" s="15">
        <v>2023</v>
      </c>
      <c r="B30" s="17">
        <v>-0.20197420830938509</v>
      </c>
      <c r="C30" s="17">
        <v>-0.25839906860164252</v>
      </c>
      <c r="D30" s="17">
        <v>-0.16887749008774661</v>
      </c>
      <c r="E30" s="17">
        <v>-0.20197420830938509</v>
      </c>
      <c r="F30" s="17">
        <v>-0.25839906860164252</v>
      </c>
      <c r="G30" s="17">
        <v>-0.16887749008774661</v>
      </c>
      <c r="H30" s="17">
        <v>-0.20197420830938509</v>
      </c>
      <c r="I30" s="17">
        <v>-0.25839906860164252</v>
      </c>
      <c r="J30" s="17">
        <v>-0.16887749008774661</v>
      </c>
      <c r="K30" s="17">
        <v>-0.20197420830938509</v>
      </c>
      <c r="L30" s="17">
        <v>-0.25839906860164252</v>
      </c>
      <c r="M30" s="17">
        <v>-0.16887749008774661</v>
      </c>
      <c r="N30" s="17">
        <v>-0.20197420830938509</v>
      </c>
      <c r="O30" s="17">
        <v>-0.25839906860164252</v>
      </c>
      <c r="P30" s="17">
        <v>-0.16887749008774661</v>
      </c>
      <c r="Q30" s="17">
        <v>-0.20197420830938509</v>
      </c>
      <c r="R30" s="17">
        <v>-0.25839906860164252</v>
      </c>
      <c r="S30" s="17">
        <v>-0.16887749008774661</v>
      </c>
      <c r="T30" s="17">
        <v>-0.20197420830938509</v>
      </c>
      <c r="U30" s="17">
        <v>-0.25839906860164252</v>
      </c>
      <c r="V30" s="17">
        <v>-0.16887749008774661</v>
      </c>
      <c r="W30" s="17">
        <v>-0.20197420830938512</v>
      </c>
      <c r="X30" s="17">
        <v>-0.25839906860164247</v>
      </c>
      <c r="Y30" s="17">
        <v>-0.16887749008774658</v>
      </c>
    </row>
    <row r="31" spans="1:25">
      <c r="A31" s="15">
        <v>2024</v>
      </c>
      <c r="B31" s="17">
        <v>-0.20203785952144429</v>
      </c>
      <c r="C31" s="17">
        <v>-0.25846968881671339</v>
      </c>
      <c r="D31" s="17">
        <v>-0.16892104394362711</v>
      </c>
      <c r="E31" s="17">
        <v>-0.20203785952144429</v>
      </c>
      <c r="F31" s="17">
        <v>-0.25846968881671339</v>
      </c>
      <c r="G31" s="17">
        <v>-0.16892104394362711</v>
      </c>
      <c r="H31" s="17">
        <v>-0.20203785952144429</v>
      </c>
      <c r="I31" s="17">
        <v>-0.25846968881671339</v>
      </c>
      <c r="J31" s="17">
        <v>-0.16892104394362711</v>
      </c>
      <c r="K31" s="17">
        <v>-0.20203785952144429</v>
      </c>
      <c r="L31" s="17">
        <v>-0.25846968881671339</v>
      </c>
      <c r="M31" s="17">
        <v>-0.16892104394362711</v>
      </c>
      <c r="N31" s="17">
        <v>-0.20203785952144429</v>
      </c>
      <c r="O31" s="17">
        <v>-0.25846968881671339</v>
      </c>
      <c r="P31" s="17">
        <v>-0.16892104394362711</v>
      </c>
      <c r="Q31" s="17">
        <v>-0.20203785952144429</v>
      </c>
      <c r="R31" s="17">
        <v>-0.25846968881671339</v>
      </c>
      <c r="S31" s="17">
        <v>-0.16892104394362711</v>
      </c>
      <c r="T31" s="17">
        <v>-0.20203785952144429</v>
      </c>
      <c r="U31" s="17">
        <v>-0.25846968881671339</v>
      </c>
      <c r="V31" s="17">
        <v>-0.16892104394362711</v>
      </c>
      <c r="W31" s="17">
        <v>-0.20203785952144429</v>
      </c>
      <c r="X31" s="17">
        <v>-0.25846968881671334</v>
      </c>
      <c r="Y31" s="17">
        <v>-0.16892104394362709</v>
      </c>
    </row>
    <row r="32" spans="1:25">
      <c r="A32" s="15">
        <v>2025</v>
      </c>
      <c r="B32" s="17">
        <v>-0.2020984889015936</v>
      </c>
      <c r="C32" s="17">
        <v>-0.25853401530108072</v>
      </c>
      <c r="D32" s="17">
        <v>-0.16896216981504861</v>
      </c>
      <c r="E32" s="17">
        <v>-0.2020984889015936</v>
      </c>
      <c r="F32" s="17">
        <v>-0.25853401530108072</v>
      </c>
      <c r="G32" s="17">
        <v>-0.16896216981504861</v>
      </c>
      <c r="H32" s="17">
        <v>-0.2020984889015936</v>
      </c>
      <c r="I32" s="17">
        <v>-0.25853401530108072</v>
      </c>
      <c r="J32" s="17">
        <v>-0.16896216981504861</v>
      </c>
      <c r="K32" s="17">
        <v>-0.2020984889015936</v>
      </c>
      <c r="L32" s="17">
        <v>-0.25853401530108072</v>
      </c>
      <c r="M32" s="17">
        <v>-0.16896216981504861</v>
      </c>
      <c r="N32" s="17">
        <v>-0.2020984889015936</v>
      </c>
      <c r="O32" s="17">
        <v>-0.25853401530108072</v>
      </c>
      <c r="P32" s="17">
        <v>-0.16896216981504861</v>
      </c>
      <c r="Q32" s="17">
        <v>-0.2020984889015936</v>
      </c>
      <c r="R32" s="17">
        <v>-0.25853401530108072</v>
      </c>
      <c r="S32" s="17">
        <v>-0.16896216981504861</v>
      </c>
      <c r="T32" s="17">
        <v>-0.2020984889015936</v>
      </c>
      <c r="U32" s="17">
        <v>-0.25853401530108072</v>
      </c>
      <c r="V32" s="17">
        <v>-0.16896216981504861</v>
      </c>
      <c r="W32" s="17">
        <v>-0.20209848890159357</v>
      </c>
      <c r="X32" s="17">
        <v>-0.25853401530108072</v>
      </c>
      <c r="Y32" s="17">
        <v>-0.16896216981504858</v>
      </c>
    </row>
    <row r="33" spans="1:25">
      <c r="A33" s="15">
        <v>2026</v>
      </c>
      <c r="B33" s="17">
        <v>-0.2021564790925012</v>
      </c>
      <c r="C33" s="17">
        <v>-0.25859675216051708</v>
      </c>
      <c r="D33" s="17">
        <v>-0.16900147671754789</v>
      </c>
      <c r="E33" s="17">
        <v>-0.2021564790925012</v>
      </c>
      <c r="F33" s="17">
        <v>-0.25859675216051708</v>
      </c>
      <c r="G33" s="17">
        <v>-0.16900147671754789</v>
      </c>
      <c r="H33" s="17">
        <v>-0.2021564790925012</v>
      </c>
      <c r="I33" s="17">
        <v>-0.25859675216051708</v>
      </c>
      <c r="J33" s="17">
        <v>-0.16900147671754789</v>
      </c>
      <c r="K33" s="17">
        <v>-0.2021564790925012</v>
      </c>
      <c r="L33" s="17">
        <v>-0.25859675216051708</v>
      </c>
      <c r="M33" s="17">
        <v>-0.16900147671754789</v>
      </c>
      <c r="N33" s="17">
        <v>-0.2021564790925012</v>
      </c>
      <c r="O33" s="17">
        <v>-0.25859675216051708</v>
      </c>
      <c r="P33" s="17">
        <v>-0.16900147671754789</v>
      </c>
      <c r="Q33" s="17">
        <v>-0.2021564790925012</v>
      </c>
      <c r="R33" s="17">
        <v>-0.25859675216051708</v>
      </c>
      <c r="S33" s="17">
        <v>-0.16900147671754789</v>
      </c>
      <c r="T33" s="17">
        <v>-0.2021564790925012</v>
      </c>
      <c r="U33" s="17">
        <v>-0.25859675216051708</v>
      </c>
      <c r="V33" s="17">
        <v>-0.16900147671754789</v>
      </c>
      <c r="W33" s="17">
        <v>-0.2021564790925012</v>
      </c>
      <c r="X33" s="17">
        <v>-0.25859675216051708</v>
      </c>
      <c r="Y33" s="17">
        <v>-0.16900147671754787</v>
      </c>
    </row>
    <row r="34" spans="1:25">
      <c r="A34" s="15">
        <v>2027</v>
      </c>
      <c r="B34" s="17">
        <v>-0.20371233609068409</v>
      </c>
      <c r="C34" s="17">
        <v>-0.26053716651486558</v>
      </c>
      <c r="D34" s="17">
        <v>-0.17018398397559131</v>
      </c>
      <c r="E34" s="17">
        <v>-0.20371233609068409</v>
      </c>
      <c r="F34" s="17">
        <v>-0.26053716651486558</v>
      </c>
      <c r="G34" s="17">
        <v>-0.17018398397559131</v>
      </c>
      <c r="H34" s="17">
        <v>-0.197574184484335</v>
      </c>
      <c r="I34" s="17">
        <v>-0.25247627459376359</v>
      </c>
      <c r="J34" s="17">
        <v>-0.16608658372418</v>
      </c>
      <c r="K34" s="17">
        <v>-0.1983840506383566</v>
      </c>
      <c r="L34" s="17">
        <v>-0.25365483344815509</v>
      </c>
      <c r="M34" s="17">
        <v>-0.1671824565409275</v>
      </c>
      <c r="N34" s="17">
        <v>-0.20273354093863749</v>
      </c>
      <c r="O34" s="17">
        <v>-0.2590936037493361</v>
      </c>
      <c r="P34" s="17">
        <v>-0.16978342643832151</v>
      </c>
      <c r="Q34" s="17">
        <v>-0.20273354093863749</v>
      </c>
      <c r="R34" s="17">
        <v>-0.2590936037493361</v>
      </c>
      <c r="S34" s="17">
        <v>-0.16978342643832151</v>
      </c>
      <c r="T34" s="17">
        <v>-0.1941254165861048</v>
      </c>
      <c r="U34" s="17">
        <v>-0.24762845832654759</v>
      </c>
      <c r="V34" s="17">
        <v>-0.16288012725045059</v>
      </c>
      <c r="W34" s="17">
        <v>-0.20042505796677706</v>
      </c>
      <c r="X34" s="17">
        <v>-0.25614587241383852</v>
      </c>
      <c r="Y34" s="17">
        <v>-0.16801199833476912</v>
      </c>
    </row>
    <row r="35" spans="1:25">
      <c r="A35" s="15">
        <v>2028</v>
      </c>
      <c r="B35" s="17">
        <v>-0.20602473751932099</v>
      </c>
      <c r="C35" s="17">
        <v>-0.26342276979135149</v>
      </c>
      <c r="D35" s="17">
        <v>-0.17194361393792151</v>
      </c>
      <c r="E35" s="17">
        <v>-0.20602473751932099</v>
      </c>
      <c r="F35" s="17">
        <v>-0.26342276979135149</v>
      </c>
      <c r="G35" s="17">
        <v>-0.17194361393792151</v>
      </c>
      <c r="H35" s="17">
        <v>-0.1906901577118047</v>
      </c>
      <c r="I35" s="17">
        <v>-0.24362508965449889</v>
      </c>
      <c r="J35" s="17">
        <v>-0.16083569307422341</v>
      </c>
      <c r="K35" s="17">
        <v>-0.19484998743020779</v>
      </c>
      <c r="L35" s="17">
        <v>-0.24895622447397481</v>
      </c>
      <c r="M35" s="17">
        <v>-0.16531204370792529</v>
      </c>
      <c r="N35" s="17">
        <v>-0.20358470005609791</v>
      </c>
      <c r="O35" s="17">
        <v>-0.26016238223950511</v>
      </c>
      <c r="P35" s="17">
        <v>-0.1709544971069564</v>
      </c>
      <c r="Q35" s="17">
        <v>-0.20358470005609791</v>
      </c>
      <c r="R35" s="17">
        <v>-0.26016238223950511</v>
      </c>
      <c r="S35" s="17">
        <v>-0.1709544971069564</v>
      </c>
      <c r="T35" s="17">
        <v>-0.182100468151184</v>
      </c>
      <c r="U35" s="17">
        <v>-0.23144310422281519</v>
      </c>
      <c r="V35" s="17">
        <v>-0.15373534718129231</v>
      </c>
      <c r="W35" s="17">
        <v>-0.19812278406343345</v>
      </c>
      <c r="X35" s="17">
        <v>-0.25302781748757169</v>
      </c>
      <c r="Y35" s="17">
        <v>-0.16652561515045669</v>
      </c>
    </row>
    <row r="36" spans="1:25">
      <c r="A36" s="15">
        <v>2029</v>
      </c>
      <c r="B36" s="17">
        <v>-0.2090981161478935</v>
      </c>
      <c r="C36" s="17">
        <v>-0.26726031440911679</v>
      </c>
      <c r="D36" s="17">
        <v>-0.17428351802422179</v>
      </c>
      <c r="E36" s="17">
        <v>-0.2090981161478935</v>
      </c>
      <c r="F36" s="17">
        <v>-0.26726031440911679</v>
      </c>
      <c r="G36" s="17">
        <v>-0.17428351802422179</v>
      </c>
      <c r="H36" s="17">
        <v>-0.1815149806867597</v>
      </c>
      <c r="I36" s="17">
        <v>-0.2316033225772951</v>
      </c>
      <c r="J36" s="17">
        <v>-0.15449960442360869</v>
      </c>
      <c r="K36" s="17">
        <v>-0.19156477730997371</v>
      </c>
      <c r="L36" s="17">
        <v>-0.24081710119958069</v>
      </c>
      <c r="M36" s="17">
        <v>-0.15997408110449421</v>
      </c>
      <c r="N36" s="17">
        <v>-0.2047190007991449</v>
      </c>
      <c r="O36" s="17">
        <v>-0.26159147455522058</v>
      </c>
      <c r="P36" s="17">
        <v>-0.1725257486691793</v>
      </c>
      <c r="Q36" s="17">
        <v>-0.2047190007991449</v>
      </c>
      <c r="R36" s="17">
        <v>-0.26159147455522058</v>
      </c>
      <c r="S36" s="17">
        <v>-0.1725257486691793</v>
      </c>
      <c r="T36" s="17">
        <v>-0.16611076815234449</v>
      </c>
      <c r="U36" s="17">
        <v>-0.20961252123197099</v>
      </c>
      <c r="V36" s="17">
        <v>-0.1409643967307847</v>
      </c>
      <c r="W36" s="17">
        <v>-0.19526068000616492</v>
      </c>
      <c r="X36" s="17">
        <v>-0.24853378899107453</v>
      </c>
      <c r="Y36" s="17">
        <v>-0.1641509450922414</v>
      </c>
    </row>
    <row r="37" spans="1:25">
      <c r="A37" s="15">
        <v>2030</v>
      </c>
      <c r="B37" s="17">
        <v>-0.21293772048108359</v>
      </c>
      <c r="C37" s="17">
        <v>-0.27205826235446651</v>
      </c>
      <c r="D37" s="17">
        <v>-0.17725806966976629</v>
      </c>
      <c r="E37" s="17">
        <v>-0.21293772048108359</v>
      </c>
      <c r="F37" s="17">
        <v>-0.27205826235446651</v>
      </c>
      <c r="G37" s="17">
        <v>-0.17725806966976629</v>
      </c>
      <c r="H37" s="17">
        <v>-0.17004775842618949</v>
      </c>
      <c r="I37" s="17">
        <v>-0.21455232831851639</v>
      </c>
      <c r="J37" s="17">
        <v>-0.14393665852468349</v>
      </c>
      <c r="K37" s="17">
        <v>-0.188549570623295</v>
      </c>
      <c r="L37" s="17">
        <v>-0.2305806903944706</v>
      </c>
      <c r="M37" s="17">
        <v>-0.15766004759419469</v>
      </c>
      <c r="N37" s="17">
        <v>-0.20614838614206149</v>
      </c>
      <c r="O37" s="17">
        <v>-0.26339853960257309</v>
      </c>
      <c r="P37" s="17">
        <v>-0.17366235941433311</v>
      </c>
      <c r="Q37" s="17">
        <v>-0.20614838614206149</v>
      </c>
      <c r="R37" s="17">
        <v>-0.26339853960257309</v>
      </c>
      <c r="S37" s="17">
        <v>-0.17366235941433311</v>
      </c>
      <c r="T37" s="17">
        <v>-0.14616458940661561</v>
      </c>
      <c r="U37" s="17">
        <v>-0.1820474120917038</v>
      </c>
      <c r="V37" s="17">
        <v>-0.12538173993134441</v>
      </c>
      <c r="W37" s="17">
        <v>-0.19184773310034148</v>
      </c>
      <c r="X37" s="17">
        <v>-0.24258486210268143</v>
      </c>
      <c r="Y37" s="17">
        <v>-0.16125990060263162</v>
      </c>
    </row>
    <row r="38" spans="1:25">
      <c r="A38" s="15">
        <v>2031</v>
      </c>
      <c r="B38" s="17">
        <v>-0.2175475626347067</v>
      </c>
      <c r="C38" s="17">
        <v>-0.27781971646489728</v>
      </c>
      <c r="D38" s="17">
        <v>-0.18111136722351251</v>
      </c>
      <c r="E38" s="17">
        <v>-0.2175475626347067</v>
      </c>
      <c r="F38" s="17">
        <v>-0.27781971646489728</v>
      </c>
      <c r="G38" s="17">
        <v>-0.18111136722351251</v>
      </c>
      <c r="H38" s="17">
        <v>-0.156325132635415</v>
      </c>
      <c r="I38" s="17">
        <v>-0.19359705562041959</v>
      </c>
      <c r="J38" s="17">
        <v>-0.13098045656868579</v>
      </c>
      <c r="K38" s="17">
        <v>-0.1855379802380997</v>
      </c>
      <c r="L38" s="17">
        <v>-0.2249932318787751</v>
      </c>
      <c r="M38" s="17">
        <v>-0.15569929637333091</v>
      </c>
      <c r="N38" s="17">
        <v>-0.2078781381017388</v>
      </c>
      <c r="O38" s="17">
        <v>-0.26558900628001109</v>
      </c>
      <c r="P38" s="17">
        <v>-0.17544844584368199</v>
      </c>
      <c r="Q38" s="17">
        <v>-0.2078781381017388</v>
      </c>
      <c r="R38" s="17">
        <v>-0.26558900628001109</v>
      </c>
      <c r="S38" s="17">
        <v>-0.17544844584368199</v>
      </c>
      <c r="T38" s="17">
        <v>-0.1223295900601087</v>
      </c>
      <c r="U38" s="17">
        <v>-0.1497269517897438</v>
      </c>
      <c r="V38" s="17">
        <v>-0.1060994922821544</v>
      </c>
      <c r="W38" s="17">
        <v>-0.18786344348664491</v>
      </c>
      <c r="X38" s="17">
        <v>-0.23644781211125074</v>
      </c>
      <c r="Y38" s="17">
        <v>-0.15798555305122286</v>
      </c>
    </row>
    <row r="39" spans="1:25">
      <c r="A39" s="15">
        <v>2032</v>
      </c>
      <c r="B39" s="17">
        <v>-0.219315971535227</v>
      </c>
      <c r="C39" s="17">
        <v>-0.27990892386423488</v>
      </c>
      <c r="D39" s="17">
        <v>-0.18261283258311961</v>
      </c>
      <c r="E39" s="17">
        <v>-0.219315971535227</v>
      </c>
      <c r="F39" s="17">
        <v>-0.27990892386423488</v>
      </c>
      <c r="G39" s="17">
        <v>-0.18261283258311961</v>
      </c>
      <c r="H39" s="17">
        <v>-0.15208226837427069</v>
      </c>
      <c r="I39" s="17">
        <v>-0.18803999031081189</v>
      </c>
      <c r="J39" s="17">
        <v>-0.12782696019730511</v>
      </c>
      <c r="K39" s="17">
        <v>-0.18296782109383999</v>
      </c>
      <c r="L39" s="17">
        <v>-0.22091924232869919</v>
      </c>
      <c r="M39" s="17">
        <v>-0.15437051740490951</v>
      </c>
      <c r="N39" s="17">
        <v>-0.20481848256069521</v>
      </c>
      <c r="O39" s="17">
        <v>-0.26128203662041971</v>
      </c>
      <c r="P39" s="17">
        <v>-0.1728824185410866</v>
      </c>
      <c r="Q39" s="17">
        <v>-0.20481848256069521</v>
      </c>
      <c r="R39" s="17">
        <v>-0.26128203662041971</v>
      </c>
      <c r="S39" s="17">
        <v>-0.1728824185410866</v>
      </c>
      <c r="T39" s="17">
        <v>-0.1199197182398362</v>
      </c>
      <c r="U39" s="17">
        <v>-0.14636952684241289</v>
      </c>
      <c r="V39" s="17">
        <v>-0.1041254265094548</v>
      </c>
      <c r="W39" s="17">
        <v>-0.18617695941425591</v>
      </c>
      <c r="X39" s="17">
        <v>-0.2339586686358904</v>
      </c>
      <c r="Y39" s="17">
        <v>-0.15675905805144028</v>
      </c>
    </row>
    <row r="40" spans="1:25">
      <c r="A40" s="15">
        <v>2033</v>
      </c>
      <c r="B40" s="17">
        <v>-0.22108712874729761</v>
      </c>
      <c r="C40" s="17">
        <v>-0.28199995811707362</v>
      </c>
      <c r="D40" s="17">
        <v>-0.18411755683770201</v>
      </c>
      <c r="E40" s="17">
        <v>-0.22108712874729761</v>
      </c>
      <c r="F40" s="17">
        <v>-0.28199995811707362</v>
      </c>
      <c r="G40" s="17">
        <v>-0.18411755683770201</v>
      </c>
      <c r="H40" s="17">
        <v>-0.14784826867204681</v>
      </c>
      <c r="I40" s="17">
        <v>-0.1824149959408467</v>
      </c>
      <c r="J40" s="17">
        <v>-0.1246783896551714</v>
      </c>
      <c r="K40" s="17">
        <v>-0.1803991544158669</v>
      </c>
      <c r="L40" s="17">
        <v>-0.21680079523027401</v>
      </c>
      <c r="M40" s="17">
        <v>-0.1532093396567959</v>
      </c>
      <c r="N40" s="17">
        <v>-0.20176463967108249</v>
      </c>
      <c r="O40" s="17">
        <v>-0.25698300290649578</v>
      </c>
      <c r="P40" s="17">
        <v>-0.17041211953359789</v>
      </c>
      <c r="Q40" s="17">
        <v>-0.20176463967108249</v>
      </c>
      <c r="R40" s="17">
        <v>-0.25698300290649578</v>
      </c>
      <c r="S40" s="17">
        <v>-0.17041211953359789</v>
      </c>
      <c r="T40" s="17">
        <v>-0.11752106448683861</v>
      </c>
      <c r="U40" s="17">
        <v>-0.14303299311737269</v>
      </c>
      <c r="V40" s="17">
        <v>-0.1021598275530044</v>
      </c>
      <c r="W40" s="17">
        <v>-0.18449600348735892</v>
      </c>
      <c r="X40" s="17">
        <v>-0.23145924376223315</v>
      </c>
      <c r="Y40" s="17">
        <v>-0.15558670137251024</v>
      </c>
    </row>
    <row r="41" spans="1:25">
      <c r="A41" s="15">
        <v>2034</v>
      </c>
      <c r="B41" s="17">
        <v>-0.22286109285878911</v>
      </c>
      <c r="C41" s="17">
        <v>-0.28409953114331671</v>
      </c>
      <c r="D41" s="17">
        <v>-0.1856253175539134</v>
      </c>
      <c r="E41" s="17">
        <v>-0.22286109285878911</v>
      </c>
      <c r="F41" s="17">
        <v>-0.28409953114331671</v>
      </c>
      <c r="G41" s="17">
        <v>-0.1856253175539134</v>
      </c>
      <c r="H41" s="17">
        <v>-0.14361225737667729</v>
      </c>
      <c r="I41" s="17">
        <v>-0.17678349968629239</v>
      </c>
      <c r="J41" s="17">
        <v>-0.12152635769138451</v>
      </c>
      <c r="K41" s="17">
        <v>-0.17783810285684509</v>
      </c>
      <c r="L41" s="17">
        <v>-0.21268176396673241</v>
      </c>
      <c r="M41" s="17">
        <v>-0.15173410360212949</v>
      </c>
      <c r="N41" s="17">
        <v>-0.19870934318218589</v>
      </c>
      <c r="O41" s="17">
        <v>-0.25263839933010618</v>
      </c>
      <c r="P41" s="17">
        <v>-0.16811117688683341</v>
      </c>
      <c r="Q41" s="17">
        <v>-0.19870934318218589</v>
      </c>
      <c r="R41" s="17">
        <v>-0.25263839933010618</v>
      </c>
      <c r="S41" s="17">
        <v>-0.16811117688683341</v>
      </c>
      <c r="T41" s="17">
        <v>-0.1151281121162934</v>
      </c>
      <c r="U41" s="17">
        <v>-0.139709917179099</v>
      </c>
      <c r="V41" s="17">
        <v>-0.100197857693991</v>
      </c>
      <c r="W41" s="17">
        <v>-0.18281704920453798</v>
      </c>
      <c r="X41" s="17">
        <v>-0.22895014882556711</v>
      </c>
      <c r="Y41" s="17">
        <v>-0.1544187582669998</v>
      </c>
    </row>
    <row r="42" spans="1:25">
      <c r="A42" s="15">
        <v>2035</v>
      </c>
      <c r="B42" s="17">
        <v>-0.22463759024370561</v>
      </c>
      <c r="C42" s="17">
        <v>-0.2861988939530305</v>
      </c>
      <c r="D42" s="17">
        <v>-0.18713512268688701</v>
      </c>
      <c r="E42" s="17">
        <v>-0.22463759024370561</v>
      </c>
      <c r="F42" s="17">
        <v>-0.2861988939530305</v>
      </c>
      <c r="G42" s="17">
        <v>-0.18713512268688701</v>
      </c>
      <c r="H42" s="17">
        <v>-0.13939613197634149</v>
      </c>
      <c r="I42" s="17">
        <v>-0.17175435920422999</v>
      </c>
      <c r="J42" s="17">
        <v>-0.1184402781194914</v>
      </c>
      <c r="K42" s="17">
        <v>-0.17527293821934001</v>
      </c>
      <c r="L42" s="17">
        <v>-0.20855918957280689</v>
      </c>
      <c r="M42" s="17">
        <v>-0.1498420069293144</v>
      </c>
      <c r="N42" s="17">
        <v>-0.1956673617750507</v>
      </c>
      <c r="O42" s="17">
        <v>-0.24813974325819521</v>
      </c>
      <c r="P42" s="17">
        <v>-0.16561983821363449</v>
      </c>
      <c r="Q42" s="17">
        <v>-0.1956673617750507</v>
      </c>
      <c r="R42" s="17">
        <v>-0.24813974325819521</v>
      </c>
      <c r="S42" s="17">
        <v>-0.16561983821363449</v>
      </c>
      <c r="T42" s="17">
        <v>-0.1127527092437349</v>
      </c>
      <c r="U42" s="17">
        <v>-0.13641557829626341</v>
      </c>
      <c r="V42" s="17">
        <v>-9.8249998908231786E-2</v>
      </c>
      <c r="W42" s="17">
        <v>-0.181147383353847</v>
      </c>
      <c r="X42" s="17">
        <v>-0.22648662878510742</v>
      </c>
      <c r="Y42" s="17">
        <v>-0.15314888653686864</v>
      </c>
    </row>
    <row r="43" spans="1:25">
      <c r="A43" s="15">
        <v>2036</v>
      </c>
      <c r="B43" s="17">
        <v>-0.22641721064463849</v>
      </c>
      <c r="C43" s="17">
        <v>-0.28829786282468239</v>
      </c>
      <c r="D43" s="17">
        <v>-0.18864703570418029</v>
      </c>
      <c r="E43" s="17">
        <v>-0.22641721064463849</v>
      </c>
      <c r="F43" s="17">
        <v>-0.28829786282468239</v>
      </c>
      <c r="G43" s="17">
        <v>-0.18864703570418029</v>
      </c>
      <c r="H43" s="17">
        <v>-0.13518934237672831</v>
      </c>
      <c r="I43" s="17">
        <v>-0.16699220076868421</v>
      </c>
      <c r="J43" s="17">
        <v>-0.1153651866948507</v>
      </c>
      <c r="K43" s="17">
        <v>-0.17271011724386079</v>
      </c>
      <c r="L43" s="17">
        <v>-0.20443634567272251</v>
      </c>
      <c r="M43" s="17">
        <v>-0.14810164362069661</v>
      </c>
      <c r="N43" s="17">
        <v>-0.19263188819425039</v>
      </c>
      <c r="O43" s="17">
        <v>-0.24387502714061979</v>
      </c>
      <c r="P43" s="17">
        <v>-0.16288881858130219</v>
      </c>
      <c r="Q43" s="17">
        <v>-0.19263188819425039</v>
      </c>
      <c r="R43" s="17">
        <v>-0.24387502714061979</v>
      </c>
      <c r="S43" s="17">
        <v>-0.16288881858130219</v>
      </c>
      <c r="T43" s="17">
        <v>-0.110389583373367</v>
      </c>
      <c r="U43" s="17">
        <v>-0.1330886071217014</v>
      </c>
      <c r="V43" s="17">
        <v>-9.6311734217998157E-2</v>
      </c>
      <c r="W43" s="17">
        <v>-0.1794838915245334</v>
      </c>
      <c r="X43" s="17">
        <v>-0.22412327621338751</v>
      </c>
      <c r="Y43" s="17">
        <v>-0.15183575330064433</v>
      </c>
    </row>
    <row r="44" spans="1:25">
      <c r="A44" s="15">
        <v>2037</v>
      </c>
      <c r="B44" s="17">
        <v>-0.22819970776962639</v>
      </c>
      <c r="C44" s="17">
        <v>-0.29040351073636822</v>
      </c>
      <c r="D44" s="17">
        <v>-0.19016192204181889</v>
      </c>
      <c r="E44" s="17">
        <v>-0.22819970776962639</v>
      </c>
      <c r="F44" s="17">
        <v>-0.29040351073636822</v>
      </c>
      <c r="G44" s="17">
        <v>-0.19016192204181889</v>
      </c>
      <c r="H44" s="17">
        <v>-0.13099175588691739</v>
      </c>
      <c r="I44" s="17">
        <v>-0.1620944520468843</v>
      </c>
      <c r="J44" s="17">
        <v>-0.11229582540112371</v>
      </c>
      <c r="K44" s="17">
        <v>-0.1701496020323231</v>
      </c>
      <c r="L44" s="17">
        <v>-0.2007200342144477</v>
      </c>
      <c r="M44" s="17">
        <v>-0.14558996313825859</v>
      </c>
      <c r="N44" s="17">
        <v>-0.18960280486146491</v>
      </c>
      <c r="O44" s="17">
        <v>-0.24036044644545321</v>
      </c>
      <c r="P44" s="17">
        <v>-0.1601147625993756</v>
      </c>
      <c r="Q44" s="17">
        <v>-0.18960280486146491</v>
      </c>
      <c r="R44" s="17">
        <v>-0.24036044644545321</v>
      </c>
      <c r="S44" s="17">
        <v>-0.1601147625993756</v>
      </c>
      <c r="T44" s="17">
        <v>-0.10803878453650199</v>
      </c>
      <c r="U44" s="17">
        <v>-0.12954881858031381</v>
      </c>
      <c r="V44" s="17">
        <v>-9.4382650036509946E-2</v>
      </c>
      <c r="W44" s="17">
        <v>-0.17782645253113216</v>
      </c>
      <c r="X44" s="17">
        <v>-0.22198445988646981</v>
      </c>
      <c r="Y44" s="17">
        <v>-0.1504031154083259</v>
      </c>
    </row>
    <row r="45" spans="1:25">
      <c r="A45" s="15">
        <v>2038</v>
      </c>
      <c r="B45" s="17">
        <v>-0.22998447991548621</v>
      </c>
      <c r="C45" s="17">
        <v>-0.29251009774725628</v>
      </c>
      <c r="D45" s="17">
        <v>-0.19167788902889871</v>
      </c>
      <c r="E45" s="17">
        <v>-0.22998447991548621</v>
      </c>
      <c r="F45" s="17">
        <v>-0.29251009774725628</v>
      </c>
      <c r="G45" s="17">
        <v>-0.19167788902889871</v>
      </c>
      <c r="H45" s="17">
        <v>-0.12679206624292419</v>
      </c>
      <c r="I45" s="17">
        <v>-0.1566797383344046</v>
      </c>
      <c r="J45" s="17">
        <v>-0.1092209995688581</v>
      </c>
      <c r="K45" s="17">
        <v>-0.16759696204578081</v>
      </c>
      <c r="L45" s="17">
        <v>-0.1969373307093355</v>
      </c>
      <c r="M45" s="17">
        <v>-0.14335622707109461</v>
      </c>
      <c r="N45" s="17">
        <v>-0.18657227305039101</v>
      </c>
      <c r="O45" s="17">
        <v>-0.23683374850321509</v>
      </c>
      <c r="P45" s="17">
        <v>-0.15734441879141831</v>
      </c>
      <c r="Q45" s="17">
        <v>-0.18657227305039101</v>
      </c>
      <c r="R45" s="17">
        <v>-0.23683374850321509</v>
      </c>
      <c r="S45" s="17">
        <v>-0.15734441879141831</v>
      </c>
      <c r="T45" s="17">
        <v>-0.1056943672340294</v>
      </c>
      <c r="U45" s="17">
        <v>-0.1259081476653329</v>
      </c>
      <c r="V45" s="17">
        <v>-9.2495417373270897E-2</v>
      </c>
      <c r="W45" s="17">
        <v>-0.17617098592206984</v>
      </c>
      <c r="X45" s="17">
        <v>-0.21974470131571655</v>
      </c>
      <c r="Y45" s="17">
        <v>-0.14901675137912251</v>
      </c>
    </row>
    <row r="46" spans="1:25">
      <c r="A46" s="15">
        <v>2039</v>
      </c>
      <c r="B46" s="17">
        <v>-0.23177225899723111</v>
      </c>
      <c r="C46" s="17">
        <v>-0.29461997401591228</v>
      </c>
      <c r="D46" s="17">
        <v>-0.19319659953369989</v>
      </c>
      <c r="E46" s="17">
        <v>-0.23177225899723111</v>
      </c>
      <c r="F46" s="17">
        <v>-0.29461997401591228</v>
      </c>
      <c r="G46" s="17">
        <v>-0.19319659953369989</v>
      </c>
      <c r="H46" s="17">
        <v>-0.1226127129239106</v>
      </c>
      <c r="I46" s="17">
        <v>-0.15103711458276839</v>
      </c>
      <c r="J46" s="17">
        <v>-0.1061555269654597</v>
      </c>
      <c r="K46" s="17">
        <v>-0.16504110735756061</v>
      </c>
      <c r="L46" s="17">
        <v>-0.1934024790782648</v>
      </c>
      <c r="M46" s="17">
        <v>-0.1413355479076773</v>
      </c>
      <c r="N46" s="17">
        <v>-0.183555848356763</v>
      </c>
      <c r="O46" s="17">
        <v>-0.23331710570253139</v>
      </c>
      <c r="P46" s="17">
        <v>-0.15459043836936209</v>
      </c>
      <c r="Q46" s="17">
        <v>-0.183555848356763</v>
      </c>
      <c r="R46" s="17">
        <v>-0.23331710570253139</v>
      </c>
      <c r="S46" s="17">
        <v>-0.15459043836936209</v>
      </c>
      <c r="T46" s="17">
        <v>-0.10336855076121571</v>
      </c>
      <c r="U46" s="17">
        <v>-0.122294691684005</v>
      </c>
      <c r="V46" s="17">
        <v>-9.0718320659588708E-2</v>
      </c>
      <c r="W46" s="17">
        <v>-0.17452551225009644</v>
      </c>
      <c r="X46" s="17">
        <v>-0.21751549211170365</v>
      </c>
      <c r="Y46" s="17">
        <v>-0.14768335304840713</v>
      </c>
    </row>
    <row r="47" spans="1:25">
      <c r="A47" s="15">
        <v>2040</v>
      </c>
      <c r="B47" s="17">
        <v>-0.23356261421940441</v>
      </c>
      <c r="C47" s="17">
        <v>-0.29673010608888528</v>
      </c>
      <c r="D47" s="17">
        <v>-0.19471889127335609</v>
      </c>
      <c r="E47" s="17">
        <v>-0.23356261421940441</v>
      </c>
      <c r="F47" s="17">
        <v>-0.29673010608888528</v>
      </c>
      <c r="G47" s="17">
        <v>-0.19471889127335609</v>
      </c>
      <c r="H47" s="17">
        <v>-0.1184425002727949</v>
      </c>
      <c r="I47" s="17">
        <v>-0.14534285035032721</v>
      </c>
      <c r="J47" s="17">
        <v>-0.1027932836559167</v>
      </c>
      <c r="K47" s="17">
        <v>-0.16248771765073969</v>
      </c>
      <c r="L47" s="17">
        <v>-0.19002679713149459</v>
      </c>
      <c r="M47" s="17">
        <v>-0.13935660208714079</v>
      </c>
      <c r="N47" s="17">
        <v>-0.1805458334163936</v>
      </c>
      <c r="O47" s="17">
        <v>-0.22964545335718389</v>
      </c>
      <c r="P47" s="17">
        <v>-0.15186891561526039</v>
      </c>
      <c r="Q47" s="17">
        <v>-0.1805458334163936</v>
      </c>
      <c r="R47" s="17">
        <v>-0.22964545335718389</v>
      </c>
      <c r="S47" s="17">
        <v>-0.15186891561526039</v>
      </c>
      <c r="T47" s="17">
        <v>-0.101055465041145</v>
      </c>
      <c r="U47" s="17">
        <v>-0.1185703037499377</v>
      </c>
      <c r="V47" s="17">
        <v>-8.9001836929581343E-2</v>
      </c>
      <c r="W47" s="17">
        <v>-0.17288608260518221</v>
      </c>
      <c r="X47" s="17">
        <v>-0.21524158144627112</v>
      </c>
      <c r="Y47" s="17">
        <v>-0.14633247663569596</v>
      </c>
    </row>
    <row r="48" spans="1:25">
      <c r="A48" s="15">
        <v>2041</v>
      </c>
      <c r="B48" s="17">
        <v>-0.23535568553298011</v>
      </c>
      <c r="C48" s="17">
        <v>-0.29884265742525828</v>
      </c>
      <c r="D48" s="17">
        <v>-0.19624433334943839</v>
      </c>
      <c r="E48" s="17">
        <v>-0.23535568553298011</v>
      </c>
      <c r="F48" s="17">
        <v>-0.29884265742525828</v>
      </c>
      <c r="G48" s="17">
        <v>-0.19624433334943839</v>
      </c>
      <c r="H48" s="17">
        <v>-0.11428191187184419</v>
      </c>
      <c r="I48" s="17">
        <v>-0.1394322175476288</v>
      </c>
      <c r="J48" s="17">
        <v>-9.9438061656675819E-2</v>
      </c>
      <c r="K48" s="17">
        <v>-0.15899910645355719</v>
      </c>
      <c r="L48" s="17">
        <v>-0.18545695896990869</v>
      </c>
      <c r="M48" s="17">
        <v>-0.1366951143837718</v>
      </c>
      <c r="N48" s="17">
        <v>-0.17754242623094421</v>
      </c>
      <c r="O48" s="17">
        <v>-0.225767299938545</v>
      </c>
      <c r="P48" s="17">
        <v>-0.14938340492081109</v>
      </c>
      <c r="Q48" s="17">
        <v>-0.16869872633850599</v>
      </c>
      <c r="R48" s="17">
        <v>-0.21550885272094689</v>
      </c>
      <c r="S48" s="17">
        <v>-0.14087920962292899</v>
      </c>
      <c r="T48" s="17">
        <v>-9.875824502176149E-2</v>
      </c>
      <c r="U48" s="17">
        <v>-0.1150184981313042</v>
      </c>
      <c r="V48" s="17">
        <v>-8.7728096435286007E-2</v>
      </c>
      <c r="W48" s="17">
        <v>-0.16985596956893903</v>
      </c>
      <c r="X48" s="17">
        <v>-0.21126702030840713</v>
      </c>
      <c r="Y48" s="17">
        <v>-0.14380179338833579</v>
      </c>
    </row>
    <row r="49" spans="1:25">
      <c r="A49" s="15">
        <v>2042</v>
      </c>
      <c r="B49" s="17">
        <v>-0.2374759172834443</v>
      </c>
      <c r="C49" s="17">
        <v>-0.30091829020428718</v>
      </c>
      <c r="D49" s="17">
        <v>-0.19818491818574849</v>
      </c>
      <c r="E49" s="17">
        <v>-0.2374759172834443</v>
      </c>
      <c r="F49" s="17">
        <v>-0.30091829020428718</v>
      </c>
      <c r="G49" s="17">
        <v>-0.19818491818574849</v>
      </c>
      <c r="H49" s="17">
        <v>-0.1121223068403249</v>
      </c>
      <c r="I49" s="17">
        <v>-0.13654621745411311</v>
      </c>
      <c r="J49" s="17">
        <v>-9.7683564837913878E-2</v>
      </c>
      <c r="K49" s="17">
        <v>-0.15286370120024759</v>
      </c>
      <c r="L49" s="17">
        <v>-0.17802591913246821</v>
      </c>
      <c r="M49" s="17">
        <v>-0.13156956329991501</v>
      </c>
      <c r="N49" s="17">
        <v>-0.17433455959861019</v>
      </c>
      <c r="O49" s="17">
        <v>-0.2215207971897388</v>
      </c>
      <c r="P49" s="17">
        <v>-0.14700388481746929</v>
      </c>
      <c r="Q49" s="17">
        <v>-0.1568964944003895</v>
      </c>
      <c r="R49" s="17">
        <v>-0.20235058553573521</v>
      </c>
      <c r="S49" s="17">
        <v>-0.12731515118110201</v>
      </c>
      <c r="T49" s="17">
        <v>-9.834396417106793E-2</v>
      </c>
      <c r="U49" s="17">
        <v>-0.1139504207289308</v>
      </c>
      <c r="V49" s="17">
        <v>-8.7799357128041752E-2</v>
      </c>
      <c r="W49" s="17">
        <v>-0.16707326582536125</v>
      </c>
      <c r="X49" s="17">
        <v>-0.20774721720708006</v>
      </c>
      <c r="Y49" s="17">
        <v>-0.14110590823370556</v>
      </c>
    </row>
    <row r="50" spans="1:25">
      <c r="A50" s="15">
        <v>2043</v>
      </c>
      <c r="B50" s="17">
        <v>-0.23959598807023641</v>
      </c>
      <c r="C50" s="17">
        <v>-0.3029950303816703</v>
      </c>
      <c r="D50" s="17">
        <v>-0.2001254145048415</v>
      </c>
      <c r="E50" s="17">
        <v>-0.23959598807023641</v>
      </c>
      <c r="F50" s="17">
        <v>-0.3029950303816703</v>
      </c>
      <c r="G50" s="17">
        <v>-0.2001254145048415</v>
      </c>
      <c r="H50" s="17">
        <v>-0.10997361840903599</v>
      </c>
      <c r="I50" s="17">
        <v>-0.13367741018059809</v>
      </c>
      <c r="J50" s="17">
        <v>-9.5825911908865136E-2</v>
      </c>
      <c r="K50" s="17">
        <v>-0.146727100944267</v>
      </c>
      <c r="L50" s="17">
        <v>-0.17059336133355091</v>
      </c>
      <c r="M50" s="17">
        <v>-0.1264437425221398</v>
      </c>
      <c r="N50" s="17">
        <v>-0.17114271067588641</v>
      </c>
      <c r="O50" s="17">
        <v>-0.21729035032147831</v>
      </c>
      <c r="P50" s="17">
        <v>-0.14434113414219191</v>
      </c>
      <c r="Q50" s="17">
        <v>-0.14510448153604411</v>
      </c>
      <c r="R50" s="17">
        <v>-0.18837102430645339</v>
      </c>
      <c r="S50" s="17">
        <v>-0.1164475410571353</v>
      </c>
      <c r="T50" s="17">
        <v>-9.7936398469898961E-2</v>
      </c>
      <c r="U50" s="17">
        <v>-0.1124803183781632</v>
      </c>
      <c r="V50" s="17">
        <v>-8.7767351670161198E-2</v>
      </c>
      <c r="W50" s="17">
        <v>-0.16429661231080073</v>
      </c>
      <c r="X50" s="17">
        <v>-0.20405750361194067</v>
      </c>
      <c r="Y50" s="17">
        <v>-0.13872521575859659</v>
      </c>
    </row>
    <row r="51" spans="1:25">
      <c r="A51" s="15">
        <v>2044</v>
      </c>
      <c r="B51" s="17">
        <v>-0.24171683054711901</v>
      </c>
      <c r="C51" s="17">
        <v>-0.30553333328578691</v>
      </c>
      <c r="D51" s="17">
        <v>-0.20206600883291639</v>
      </c>
      <c r="E51" s="17">
        <v>-0.24171683054711901</v>
      </c>
      <c r="F51" s="17">
        <v>-0.30553333328578691</v>
      </c>
      <c r="G51" s="17">
        <v>-0.20206600883291639</v>
      </c>
      <c r="H51" s="17">
        <v>-0.1078304114362966</v>
      </c>
      <c r="I51" s="17">
        <v>-0.13081796216676159</v>
      </c>
      <c r="J51" s="17">
        <v>-9.3903583389838174E-2</v>
      </c>
      <c r="K51" s="17">
        <v>-0.14059065497286041</v>
      </c>
      <c r="L51" s="17">
        <v>-0.16316232769398761</v>
      </c>
      <c r="M51" s="17">
        <v>-0.12131778954167351</v>
      </c>
      <c r="N51" s="17">
        <v>-0.16795909837856771</v>
      </c>
      <c r="O51" s="17">
        <v>-0.2130640710200199</v>
      </c>
      <c r="P51" s="17">
        <v>-0.14121373545929319</v>
      </c>
      <c r="Q51" s="17">
        <v>-0.13332591432567939</v>
      </c>
      <c r="R51" s="17">
        <v>-0.17529664198024811</v>
      </c>
      <c r="S51" s="17">
        <v>-0.1063297367521974</v>
      </c>
      <c r="T51" s="17">
        <v>-9.7534858555728549E-2</v>
      </c>
      <c r="U51" s="17">
        <v>-0.1112543309299102</v>
      </c>
      <c r="V51" s="17">
        <v>-8.7629089515814412E-2</v>
      </c>
      <c r="W51" s="17">
        <v>-0.16152494268048151</v>
      </c>
      <c r="X51" s="17">
        <v>-0.20066600005178589</v>
      </c>
      <c r="Y51" s="17">
        <v>-0.13636085033209278</v>
      </c>
    </row>
    <row r="52" spans="1:25">
      <c r="A52" s="15">
        <v>2045</v>
      </c>
      <c r="B52" s="17">
        <v>-0.24383879307643941</v>
      </c>
      <c r="C52" s="17">
        <v>-0.30815483115650921</v>
      </c>
      <c r="D52" s="17">
        <v>-0.20400627822349279</v>
      </c>
      <c r="E52" s="17">
        <v>-0.24383879307643941</v>
      </c>
      <c r="F52" s="17">
        <v>-0.30815483115650921</v>
      </c>
      <c r="G52" s="17">
        <v>-0.20400627822349279</v>
      </c>
      <c r="H52" s="17">
        <v>-0.1056928402930529</v>
      </c>
      <c r="I52" s="17">
        <v>-0.12796872607626661</v>
      </c>
      <c r="J52" s="17">
        <v>-9.1987584518179871E-2</v>
      </c>
      <c r="K52" s="17">
        <v>-0.13445471339482101</v>
      </c>
      <c r="L52" s="17">
        <v>-0.1558390988514621</v>
      </c>
      <c r="M52" s="17">
        <v>-0.1161919714868203</v>
      </c>
      <c r="N52" s="17">
        <v>-0.16478411710970001</v>
      </c>
      <c r="O52" s="17">
        <v>-0.20884199920447219</v>
      </c>
      <c r="P52" s="17">
        <v>-0.13819942966338211</v>
      </c>
      <c r="Q52" s="17">
        <v>-0.1215611911159717</v>
      </c>
      <c r="R52" s="17">
        <v>-0.16371039969458789</v>
      </c>
      <c r="S52" s="17">
        <v>-9.6227032764928763E-2</v>
      </c>
      <c r="T52" s="17">
        <v>-9.713938621158684E-2</v>
      </c>
      <c r="U52" s="17">
        <v>-0.1109678567063978</v>
      </c>
      <c r="V52" s="17">
        <v>-8.6539541234968154E-2</v>
      </c>
      <c r="W52" s="17">
        <v>-0.15875854775400161</v>
      </c>
      <c r="X52" s="17">
        <v>-0.19766253469231501</v>
      </c>
      <c r="Y52" s="17">
        <v>-0.13387973087360924</v>
      </c>
    </row>
    <row r="53" spans="1:25">
      <c r="A53" s="15">
        <v>2046</v>
      </c>
      <c r="B53" s="17">
        <v>-0.24596276109710979</v>
      </c>
      <c r="C53" s="17">
        <v>-0.31078130502082169</v>
      </c>
      <c r="D53" s="17">
        <v>-0.20594903859529831</v>
      </c>
      <c r="E53" s="17">
        <v>-0.24596276109710979</v>
      </c>
      <c r="F53" s="17">
        <v>-0.31078130502082169</v>
      </c>
      <c r="G53" s="17">
        <v>-0.20594903859529831</v>
      </c>
      <c r="H53" s="17">
        <v>-0.1035554708201427</v>
      </c>
      <c r="I53" s="17">
        <v>-0.12527101158280729</v>
      </c>
      <c r="J53" s="17">
        <v>-9.00735770901024E-2</v>
      </c>
      <c r="K53" s="17">
        <v>-0.12832059928262191</v>
      </c>
      <c r="L53" s="17">
        <v>-0.14842422461258431</v>
      </c>
      <c r="M53" s="17">
        <v>-0.1110670950629286</v>
      </c>
      <c r="N53" s="17">
        <v>-0.16160998883781211</v>
      </c>
      <c r="O53" s="17">
        <v>-0.20461348924852449</v>
      </c>
      <c r="P53" s="17">
        <v>-0.1355129325362594</v>
      </c>
      <c r="Q53" s="17">
        <v>-0.10981358730730779</v>
      </c>
      <c r="R53" s="17">
        <v>-0.15140930567835131</v>
      </c>
      <c r="S53" s="17">
        <v>-8.8395170780121504E-2</v>
      </c>
      <c r="T53" s="17">
        <v>-9.6749298597828992E-2</v>
      </c>
      <c r="U53" s="17">
        <v>-0.1107999481054187</v>
      </c>
      <c r="V53" s="17">
        <v>-8.5696097960757583E-2</v>
      </c>
      <c r="W53" s="17">
        <v>-0.15599635243427618</v>
      </c>
      <c r="X53" s="17">
        <v>-0.19458294132418993</v>
      </c>
      <c r="Y53" s="17">
        <v>-0.13180613580296657</v>
      </c>
    </row>
    <row r="54" spans="1:25">
      <c r="A54" s="15">
        <v>2047</v>
      </c>
      <c r="B54" s="17">
        <v>-0.2480865516037683</v>
      </c>
      <c r="C54" s="17">
        <v>-0.31340460656732361</v>
      </c>
      <c r="D54" s="17">
        <v>-0.20789274042611069</v>
      </c>
      <c r="E54" s="17">
        <v>-0.2480865516037683</v>
      </c>
      <c r="F54" s="17">
        <v>-0.31340460656732361</v>
      </c>
      <c r="G54" s="17">
        <v>-0.20789274042611069</v>
      </c>
      <c r="H54" s="17">
        <v>-0.1014289028083367</v>
      </c>
      <c r="I54" s="17">
        <v>-0.1226092162769208</v>
      </c>
      <c r="J54" s="17">
        <v>-8.8171001770820157E-2</v>
      </c>
      <c r="K54" s="17">
        <v>-0.12218574262690569</v>
      </c>
      <c r="L54" s="17">
        <v>-0.1407092735327134</v>
      </c>
      <c r="M54" s="17">
        <v>-0.1059745844357798</v>
      </c>
      <c r="N54" s="17">
        <v>-0.15845227965139161</v>
      </c>
      <c r="O54" s="17">
        <v>-0.20047769969684451</v>
      </c>
      <c r="P54" s="17">
        <v>-0.1325706058736501</v>
      </c>
      <c r="Q54" s="17">
        <v>-9.8076590071080022E-2</v>
      </c>
      <c r="R54" s="17">
        <v>-0.13868095616066811</v>
      </c>
      <c r="S54" s="17">
        <v>-7.9055217184974838E-2</v>
      </c>
      <c r="T54" s="17">
        <v>-9.6365465391857932E-2</v>
      </c>
      <c r="U54" s="17">
        <v>-0.1102579278599031</v>
      </c>
      <c r="V54" s="17">
        <v>-8.52673499768037E-2</v>
      </c>
      <c r="W54" s="17">
        <v>-0.15324029767958697</v>
      </c>
      <c r="X54" s="17">
        <v>-0.1913634695230996</v>
      </c>
      <c r="Y54" s="17">
        <v>-0.12954632001346431</v>
      </c>
    </row>
    <row r="55" spans="1:25">
      <c r="A55" s="15">
        <v>2048</v>
      </c>
      <c r="B55" s="17">
        <v>-0.25021108423258098</v>
      </c>
      <c r="C55" s="17">
        <v>-0.31602876598290958</v>
      </c>
      <c r="D55" s="17">
        <v>-0.20983701870129301</v>
      </c>
      <c r="E55" s="17">
        <v>-0.25021108423258098</v>
      </c>
      <c r="F55" s="17">
        <v>-0.31602876598290958</v>
      </c>
      <c r="G55" s="17">
        <v>-0.20983701870129301</v>
      </c>
      <c r="H55" s="17">
        <v>-9.9307725297018104E-2</v>
      </c>
      <c r="I55" s="17">
        <v>-0.1199553101567202</v>
      </c>
      <c r="J55" s="17">
        <v>-8.6273837557127572E-2</v>
      </c>
      <c r="K55" s="17">
        <v>-0.11605147540900709</v>
      </c>
      <c r="L55" s="17">
        <v>-0.13329846333376039</v>
      </c>
      <c r="M55" s="17">
        <v>-0.10103237097499559</v>
      </c>
      <c r="N55" s="17">
        <v>-0.15530322395127</v>
      </c>
      <c r="O55" s="17">
        <v>-0.19672962847052641</v>
      </c>
      <c r="P55" s="17">
        <v>-0.1296543745663527</v>
      </c>
      <c r="Q55" s="17">
        <v>-8.6353476028400988E-2</v>
      </c>
      <c r="R55" s="17">
        <v>-0.12598459350416921</v>
      </c>
      <c r="S55" s="17">
        <v>-6.8597084811494416E-2</v>
      </c>
      <c r="T55" s="17">
        <v>-9.5987233973808483E-2</v>
      </c>
      <c r="U55" s="17">
        <v>-0.10973842586814241</v>
      </c>
      <c r="V55" s="17">
        <v>-8.4576787485760155E-2</v>
      </c>
      <c r="W55" s="17">
        <v>-0.15048932901780951</v>
      </c>
      <c r="X55" s="17">
        <v>-0.18825199332844827</v>
      </c>
      <c r="Y55" s="17">
        <v>-0.12711549897118807</v>
      </c>
    </row>
    <row r="56" spans="1:25">
      <c r="A56" s="15">
        <v>2049</v>
      </c>
      <c r="B56" s="17">
        <v>-0.25233644149919199</v>
      </c>
      <c r="C56" s="17">
        <v>-0.31865274280124611</v>
      </c>
      <c r="D56" s="17">
        <v>-0.2117816781897057</v>
      </c>
      <c r="E56" s="17">
        <v>-0.25233644149919199</v>
      </c>
      <c r="F56" s="17">
        <v>-0.31865274280124611</v>
      </c>
      <c r="G56" s="17">
        <v>-0.2117816781897057</v>
      </c>
      <c r="H56" s="17">
        <v>-9.7191957255761477E-2</v>
      </c>
      <c r="I56" s="17">
        <v>-0.1173086013519942</v>
      </c>
      <c r="J56" s="17">
        <v>-8.4444206322801807E-2</v>
      </c>
      <c r="K56" s="17">
        <v>-0.1099179458947685</v>
      </c>
      <c r="L56" s="17">
        <v>-0.12588939503002541</v>
      </c>
      <c r="M56" s="17">
        <v>-9.6188051368642849E-2</v>
      </c>
      <c r="N56" s="17">
        <v>-0.1521629756497532</v>
      </c>
      <c r="O56" s="17">
        <v>-0.19321911969466121</v>
      </c>
      <c r="P56" s="17">
        <v>-0.12675763261713491</v>
      </c>
      <c r="Q56" s="17">
        <v>-7.4644405164732405E-2</v>
      </c>
      <c r="R56" s="17">
        <v>-0.11144112566564721</v>
      </c>
      <c r="S56" s="17">
        <v>-5.457537985289556E-2</v>
      </c>
      <c r="T56" s="17">
        <v>-9.5614544182871505E-2</v>
      </c>
      <c r="U56" s="17">
        <v>-0.10847635354532729</v>
      </c>
      <c r="V56" s="17">
        <v>-8.4438020622621568E-2</v>
      </c>
      <c r="W56" s="17">
        <v>-0.147743530163753</v>
      </c>
      <c r="X56" s="17">
        <v>-0.18480572584144964</v>
      </c>
      <c r="Y56" s="17">
        <v>-0.12428094959478685</v>
      </c>
    </row>
    <row r="57" spans="1:25">
      <c r="A57" s="15">
        <v>2050</v>
      </c>
      <c r="B57" s="17">
        <v>-0.2544635919501394</v>
      </c>
      <c r="C57" s="17">
        <v>-0.32127890567604228</v>
      </c>
      <c r="D57" s="17">
        <v>-0.21372764275176959</v>
      </c>
      <c r="E57" s="17">
        <v>-0.2544635919501394</v>
      </c>
      <c r="F57" s="17">
        <v>-0.32127890567604228</v>
      </c>
      <c r="G57" s="17">
        <v>-0.21372764275176959</v>
      </c>
      <c r="H57" s="17">
        <v>-9.5076244012240463E-2</v>
      </c>
      <c r="I57" s="17">
        <v>-0.1146629049854317</v>
      </c>
      <c r="J57" s="17">
        <v>-8.2636932920737038E-2</v>
      </c>
      <c r="K57" s="17">
        <v>-0.1037865180587703</v>
      </c>
      <c r="L57" s="17">
        <v>-0.1184877869949133</v>
      </c>
      <c r="M57" s="17">
        <v>-9.1429254353972367E-2</v>
      </c>
      <c r="N57" s="17">
        <v>-0.1490238500761859</v>
      </c>
      <c r="O57" s="17">
        <v>-0.1900660483990064</v>
      </c>
      <c r="P57" s="17">
        <v>-0.1238745626652851</v>
      </c>
      <c r="Q57" s="17">
        <v>-6.2952776337033875E-2</v>
      </c>
      <c r="R57" s="17">
        <v>-9.7767439916735824E-2</v>
      </c>
      <c r="S57" s="17">
        <v>-3.8130029370731011E-2</v>
      </c>
      <c r="T57" s="17">
        <v>-9.5246795947297583E-2</v>
      </c>
      <c r="U57" s="17">
        <v>-0.10821667878393849</v>
      </c>
      <c r="V57" s="17">
        <v>-8.427212702083299E-2</v>
      </c>
      <c r="W57" s="17">
        <v>-0.14500190976168673</v>
      </c>
      <c r="X57" s="17">
        <v>-0.18167981006173006</v>
      </c>
      <c r="Y57" s="17">
        <v>-0.12111402740501394</v>
      </c>
    </row>
    <row r="58" spans="1:25">
      <c r="A58" s="15">
        <v>2051</v>
      </c>
      <c r="B58" s="17">
        <v>-0.25659039713553122</v>
      </c>
      <c r="C58" s="17">
        <v>-0.32401394536240458</v>
      </c>
      <c r="D58" s="17">
        <v>-0.21567253143237239</v>
      </c>
      <c r="E58" s="17">
        <v>-0.25659039713553122</v>
      </c>
      <c r="F58" s="17">
        <v>-0.32401394536240458</v>
      </c>
      <c r="G58" s="17">
        <v>-0.21567253143237239</v>
      </c>
      <c r="H58" s="17">
        <v>-9.2971531970436005E-2</v>
      </c>
      <c r="I58" s="17">
        <v>-0.1119824574655052</v>
      </c>
      <c r="J58" s="17">
        <v>-8.083920780550824E-2</v>
      </c>
      <c r="K58" s="17">
        <v>-0.1004959359766173</v>
      </c>
      <c r="L58" s="17">
        <v>-0.114838752559961</v>
      </c>
      <c r="M58" s="17">
        <v>-8.9309356994506442E-2</v>
      </c>
      <c r="N58" s="17">
        <v>-0.14590132891124519</v>
      </c>
      <c r="O58" s="17">
        <v>-0.18683899702868539</v>
      </c>
      <c r="P58" s="17">
        <v>-0.1210160097365434</v>
      </c>
      <c r="Q58" s="17">
        <v>-5.7078585110567598E-2</v>
      </c>
      <c r="R58" s="17">
        <v>-9.0020332218468668E-2</v>
      </c>
      <c r="S58" s="17">
        <v>-3.0624007150256479E-2</v>
      </c>
      <c r="T58" s="17">
        <v>-9.4885229485184422E-2</v>
      </c>
      <c r="U58" s="17">
        <v>-0.10814831508949101</v>
      </c>
      <c r="V58" s="17">
        <v>-8.3632745391989116E-2</v>
      </c>
      <c r="W58" s="17">
        <v>-0.14350191510358759</v>
      </c>
      <c r="X58" s="17">
        <v>-0.1799795350124172</v>
      </c>
      <c r="Y58" s="17">
        <v>-0.11953805570622121</v>
      </c>
    </row>
    <row r="59" spans="1:25">
      <c r="A59" s="15">
        <v>2052</v>
      </c>
      <c r="B59" s="17">
        <v>-0.25771840908132698</v>
      </c>
      <c r="C59" s="17">
        <v>-0.32570097310100721</v>
      </c>
      <c r="D59" s="17">
        <v>-0.2165856159448174</v>
      </c>
      <c r="E59" s="17">
        <v>-0.25771840908132698</v>
      </c>
      <c r="F59" s="17">
        <v>-0.32570097310100721</v>
      </c>
      <c r="G59" s="17">
        <v>-0.2165856159448174</v>
      </c>
      <c r="H59" s="17">
        <v>-9.1328869750578009E-2</v>
      </c>
      <c r="I59" s="17">
        <v>-0.1098985006842372</v>
      </c>
      <c r="J59" s="17">
        <v>-7.9402536548710351E-2</v>
      </c>
      <c r="K59" s="17">
        <v>-9.974368853421757E-2</v>
      </c>
      <c r="L59" s="17">
        <v>-0.1140372996612425</v>
      </c>
      <c r="M59" s="17">
        <v>-8.8806248152816097E-2</v>
      </c>
      <c r="N59" s="17">
        <v>-0.14417015239594061</v>
      </c>
      <c r="O59" s="17">
        <v>-0.1847519963481529</v>
      </c>
      <c r="P59" s="17">
        <v>-0.1197298214132442</v>
      </c>
      <c r="Q59" s="17">
        <v>-5.6597547550046381E-2</v>
      </c>
      <c r="R59" s="17">
        <v>-8.9147288177444647E-2</v>
      </c>
      <c r="S59" s="17">
        <v>-3.0487743076579619E-2</v>
      </c>
      <c r="T59" s="17">
        <v>-9.4566509326356851E-2</v>
      </c>
      <c r="U59" s="17">
        <v>-0.10804494384953051</v>
      </c>
      <c r="V59" s="17">
        <v>-8.3754188716020583E-2</v>
      </c>
      <c r="W59" s="17">
        <v>-0.14312051224568476</v>
      </c>
      <c r="X59" s="17">
        <v>-0.17961171070323176</v>
      </c>
      <c r="Y59" s="17">
        <v>-0.11933596711385795</v>
      </c>
    </row>
    <row r="60" spans="1:25">
      <c r="A60" s="15">
        <v>2053</v>
      </c>
      <c r="B60" s="17">
        <v>-0.25883577896673438</v>
      </c>
      <c r="C60" s="17">
        <v>-0.32700667158598101</v>
      </c>
      <c r="D60" s="17">
        <v>-0.21748489325614689</v>
      </c>
      <c r="E60" s="17">
        <v>-0.25883577896673438</v>
      </c>
      <c r="F60" s="17">
        <v>-0.32700667158598101</v>
      </c>
      <c r="G60" s="17">
        <v>-0.21748489325614689</v>
      </c>
      <c r="H60" s="17">
        <v>-8.9688622365574733E-2</v>
      </c>
      <c r="I60" s="17">
        <v>-0.1078197700488245</v>
      </c>
      <c r="J60" s="17">
        <v>-7.8088064507848415E-2</v>
      </c>
      <c r="K60" s="17">
        <v>-9.8983494561774105E-2</v>
      </c>
      <c r="L60" s="17">
        <v>-0.11323030781264549</v>
      </c>
      <c r="M60" s="17">
        <v>-8.8294902993032345E-2</v>
      </c>
      <c r="N60" s="17">
        <v>-0.14244676469267509</v>
      </c>
      <c r="O60" s="17">
        <v>-0.18258082137550091</v>
      </c>
      <c r="P60" s="17">
        <v>-0.1184608724113561</v>
      </c>
      <c r="Q60" s="17">
        <v>-5.6125744751567827E-2</v>
      </c>
      <c r="R60" s="17">
        <v>-8.8283657129504756E-2</v>
      </c>
      <c r="S60" s="17">
        <v>-3.036916237309226E-2</v>
      </c>
      <c r="T60" s="17">
        <v>-9.4250789932738513E-2</v>
      </c>
      <c r="U60" s="17">
        <v>-0.1079396169642471</v>
      </c>
      <c r="V60" s="17">
        <v>-8.3901119479156627E-2</v>
      </c>
      <c r="W60" s="17">
        <v>-0.14273813917682843</v>
      </c>
      <c r="X60" s="17">
        <v>-0.17912393092895496</v>
      </c>
      <c r="Y60" s="17">
        <v>-0.11915484403953992</v>
      </c>
    </row>
    <row r="61" spans="1:25">
      <c r="A61" s="15">
        <v>2054</v>
      </c>
      <c r="B61" s="17">
        <v>-0.25994086785900811</v>
      </c>
      <c r="C61" s="17">
        <v>-0.32818408232614832</v>
      </c>
      <c r="D61" s="17">
        <v>-0.21837482169441391</v>
      </c>
      <c r="E61" s="17">
        <v>-0.25994086785900811</v>
      </c>
      <c r="F61" s="17">
        <v>-0.32818408232614832</v>
      </c>
      <c r="G61" s="17">
        <v>-0.21837482169441391</v>
      </c>
      <c r="H61" s="17">
        <v>-8.8046796832627519E-2</v>
      </c>
      <c r="I61" s="17">
        <v>-0.1057402802267486</v>
      </c>
      <c r="J61" s="17">
        <v>-7.6774032430102626E-2</v>
      </c>
      <c r="K61" s="17">
        <v>-9.8216375359958169E-2</v>
      </c>
      <c r="L61" s="17">
        <v>-0.11252157055385199</v>
      </c>
      <c r="M61" s="17">
        <v>-8.783815646183489E-2</v>
      </c>
      <c r="N61" s="17">
        <v>-0.14072746058425689</v>
      </c>
      <c r="O61" s="17">
        <v>-0.18039394455904309</v>
      </c>
      <c r="P61" s="17">
        <v>-0.11708826372012809</v>
      </c>
      <c r="Q61" s="17">
        <v>-5.566573092701417E-2</v>
      </c>
      <c r="R61" s="17">
        <v>-8.7431269901031616E-2</v>
      </c>
      <c r="S61" s="17">
        <v>-3.027029891256151E-2</v>
      </c>
      <c r="T61" s="17">
        <v>-9.3937670724652506E-2</v>
      </c>
      <c r="U61" s="17">
        <v>-0.1076931317118693</v>
      </c>
      <c r="V61" s="17">
        <v>-8.3879471358576221E-2</v>
      </c>
      <c r="W61" s="17">
        <v>-0.14235368144950364</v>
      </c>
      <c r="X61" s="17">
        <v>-0.17859262308640589</v>
      </c>
      <c r="Y61" s="17">
        <v>-0.1189428380388616</v>
      </c>
    </row>
    <row r="62" spans="1:25">
      <c r="A62" s="15">
        <v>2055</v>
      </c>
      <c r="B62" s="17">
        <v>-0.2610369551642262</v>
      </c>
      <c r="C62" s="17">
        <v>-0.32934936053214109</v>
      </c>
      <c r="D62" s="17">
        <v>-0.2193836791824266</v>
      </c>
      <c r="E62" s="17">
        <v>-0.2610369551642262</v>
      </c>
      <c r="F62" s="17">
        <v>-0.32934936053214109</v>
      </c>
      <c r="G62" s="17">
        <v>-0.2193836791824266</v>
      </c>
      <c r="H62" s="17">
        <v>-8.6411436299908079E-2</v>
      </c>
      <c r="I62" s="17">
        <v>-0.10366932048686819</v>
      </c>
      <c r="J62" s="17">
        <v>-7.5465427466531773E-2</v>
      </c>
      <c r="K62" s="17">
        <v>-9.7441690518063118E-2</v>
      </c>
      <c r="L62" s="17">
        <v>-0.1118677200111404</v>
      </c>
      <c r="M62" s="17">
        <v>-8.7401086226583158E-2</v>
      </c>
      <c r="N62" s="17">
        <v>-0.139019999849056</v>
      </c>
      <c r="O62" s="17">
        <v>-0.17820104313324839</v>
      </c>
      <c r="P62" s="17">
        <v>-0.1156419452032194</v>
      </c>
      <c r="Q62" s="17">
        <v>-5.5213092952332593E-2</v>
      </c>
      <c r="R62" s="17">
        <v>-8.6587255275064029E-2</v>
      </c>
      <c r="S62" s="17">
        <v>-3.0184195835740051E-2</v>
      </c>
      <c r="T62" s="17">
        <v>-9.362779839206993E-2</v>
      </c>
      <c r="U62" s="17">
        <v>-0.10754453017997551</v>
      </c>
      <c r="V62" s="17">
        <v>-8.37661707744915E-2</v>
      </c>
      <c r="W62" s="17">
        <v>-0.14196970404855461</v>
      </c>
      <c r="X62" s="17">
        <v>-0.17808122716436839</v>
      </c>
      <c r="Y62" s="17">
        <v>-0.118746597695917</v>
      </c>
    </row>
    <row r="63" spans="1:25">
      <c r="A63" s="15">
        <v>2056</v>
      </c>
      <c r="B63" s="17">
        <v>-0.26212258900457258</v>
      </c>
      <c r="C63" s="17">
        <v>-0.33050260056142228</v>
      </c>
      <c r="D63" s="17">
        <v>-0.2207412496307351</v>
      </c>
      <c r="E63" s="17">
        <v>-0.26212258900457258</v>
      </c>
      <c r="F63" s="17">
        <v>-0.33050260056142228</v>
      </c>
      <c r="G63" s="17">
        <v>-0.2207412496307351</v>
      </c>
      <c r="H63" s="17">
        <v>-8.4778594855903236E-2</v>
      </c>
      <c r="I63" s="17">
        <v>-0.1016025670016959</v>
      </c>
      <c r="J63" s="17">
        <v>-7.415865044219426E-2</v>
      </c>
      <c r="K63" s="17">
        <v>-9.6660509751439749E-2</v>
      </c>
      <c r="L63" s="17">
        <v>-0.1112089668767474</v>
      </c>
      <c r="M63" s="17">
        <v>-8.695598496296171E-2</v>
      </c>
      <c r="N63" s="17">
        <v>-0.13732077249281571</v>
      </c>
      <c r="O63" s="17">
        <v>-0.175938654155607</v>
      </c>
      <c r="P63" s="17">
        <v>-0.1142082410694753</v>
      </c>
      <c r="Q63" s="17">
        <v>-5.4770447874439278E-2</v>
      </c>
      <c r="R63" s="17">
        <v>-8.5752676335228317E-2</v>
      </c>
      <c r="S63" s="17">
        <v>-3.0115344472726052E-2</v>
      </c>
      <c r="T63" s="17">
        <v>-9.3320817630783051E-2</v>
      </c>
      <c r="U63" s="17">
        <v>-0.10753188689391339</v>
      </c>
      <c r="V63" s="17">
        <v>-8.3655213479246107E-2</v>
      </c>
      <c r="W63" s="17">
        <v>-0.14158518865921804</v>
      </c>
      <c r="X63" s="17">
        <v>-0.1775771360551481</v>
      </c>
      <c r="Y63" s="17">
        <v>-0.11865370481258194</v>
      </c>
    </row>
    <row r="64" spans="1:25">
      <c r="A64" s="15">
        <v>2057</v>
      </c>
      <c r="B64" s="17">
        <v>-0.2631975695072038</v>
      </c>
      <c r="C64" s="17">
        <v>-0.33142301829805948</v>
      </c>
      <c r="D64" s="17">
        <v>-0.22219001350439471</v>
      </c>
      <c r="E64" s="17">
        <v>-0.2631975695072038</v>
      </c>
      <c r="F64" s="17">
        <v>-0.33142301829805948</v>
      </c>
      <c r="G64" s="17">
        <v>-0.22219001350439471</v>
      </c>
      <c r="H64" s="17">
        <v>-8.3148217349343648E-2</v>
      </c>
      <c r="I64" s="17">
        <v>-9.9350092089559139E-2</v>
      </c>
      <c r="J64" s="17">
        <v>-7.2853502094711101E-2</v>
      </c>
      <c r="K64" s="17">
        <v>-9.5873133862502194E-2</v>
      </c>
      <c r="L64" s="17">
        <v>-0.11054597537082871</v>
      </c>
      <c r="M64" s="17">
        <v>-8.6504425216478262E-2</v>
      </c>
      <c r="N64" s="17">
        <v>-0.13562973467511971</v>
      </c>
      <c r="O64" s="17">
        <v>-0.17366211064438469</v>
      </c>
      <c r="P64" s="17">
        <v>-0.11278728984855869</v>
      </c>
      <c r="Q64" s="17">
        <v>-5.4337839241103129E-2</v>
      </c>
      <c r="R64" s="17">
        <v>-8.4928193340067681E-2</v>
      </c>
      <c r="S64" s="17">
        <v>-3.0063862582316029E-2</v>
      </c>
      <c r="T64" s="17">
        <v>-9.3016622821836079E-2</v>
      </c>
      <c r="U64" s="17">
        <v>-0.1075231602876747</v>
      </c>
      <c r="V64" s="17">
        <v>-8.3547496178248248E-2</v>
      </c>
      <c r="W64" s="17">
        <v>-0.14120009813775891</v>
      </c>
      <c r="X64" s="17">
        <v>-0.17697936690409052</v>
      </c>
      <c r="Y64" s="17">
        <v>-0.11859094327558596</v>
      </c>
    </row>
    <row r="65" spans="1:25">
      <c r="A65" s="15">
        <v>2058</v>
      </c>
      <c r="B65" s="17">
        <v>-0.26425984198358882</v>
      </c>
      <c r="C65" s="17">
        <v>-0.3321686278143966</v>
      </c>
      <c r="D65" s="17">
        <v>-0.22333704573625091</v>
      </c>
      <c r="E65" s="17">
        <v>-0.26425984198358882</v>
      </c>
      <c r="F65" s="17">
        <v>-0.3321686278143966</v>
      </c>
      <c r="G65" s="17">
        <v>-0.22333704573625091</v>
      </c>
      <c r="H65" s="17">
        <v>-8.1516201336047422E-2</v>
      </c>
      <c r="I65" s="17">
        <v>-9.7065152847241112E-2</v>
      </c>
      <c r="J65" s="17">
        <v>-7.1546735098541869E-2</v>
      </c>
      <c r="K65" s="17">
        <v>-9.5080316930154188E-2</v>
      </c>
      <c r="L65" s="17">
        <v>-0.1096812943013895</v>
      </c>
      <c r="M65" s="17">
        <v>-8.5963325709924279E-2</v>
      </c>
      <c r="N65" s="17">
        <v>-0.13394296535758021</v>
      </c>
      <c r="O65" s="17">
        <v>-0.17137242939949129</v>
      </c>
      <c r="P65" s="17">
        <v>-0.1113768643914179</v>
      </c>
      <c r="Q65" s="17">
        <v>-5.3917588967267428E-2</v>
      </c>
      <c r="R65" s="17">
        <v>-8.4116103283859558E-2</v>
      </c>
      <c r="S65" s="17">
        <v>-3.00340692763954E-2</v>
      </c>
      <c r="T65" s="17">
        <v>-9.271473101288448E-2</v>
      </c>
      <c r="U65" s="17">
        <v>-0.10742217549962289</v>
      </c>
      <c r="V65" s="17">
        <v>-8.3450950691767001E-2</v>
      </c>
      <c r="W65" s="17">
        <v>-0.1408130696530159</v>
      </c>
      <c r="X65" s="17">
        <v>-0.1762849158514854</v>
      </c>
      <c r="Y65" s="17">
        <v>-0.1184351480915069</v>
      </c>
    </row>
    <row r="66" spans="1:25">
      <c r="A66" s="15">
        <v>2059</v>
      </c>
      <c r="B66" s="17">
        <v>-0.26531345605619883</v>
      </c>
      <c r="C66" s="17">
        <v>-0.33290559067237802</v>
      </c>
      <c r="D66" s="17">
        <v>-0.22455082538021631</v>
      </c>
      <c r="E66" s="17">
        <v>-0.26531345605619883</v>
      </c>
      <c r="F66" s="17">
        <v>-0.33290559067237802</v>
      </c>
      <c r="G66" s="17">
        <v>-0.22455082538021631</v>
      </c>
      <c r="H66" s="17">
        <v>-7.9890755798432037E-2</v>
      </c>
      <c r="I66" s="17">
        <v>-9.4790245599722392E-2</v>
      </c>
      <c r="J66" s="17">
        <v>-7.0244384580173749E-2</v>
      </c>
      <c r="K66" s="17">
        <v>-9.4281673199038615E-2</v>
      </c>
      <c r="L66" s="17">
        <v>-0.108617024142405</v>
      </c>
      <c r="M66" s="17">
        <v>-8.5168986664080362E-2</v>
      </c>
      <c r="N66" s="17">
        <v>-0.1322685178025835</v>
      </c>
      <c r="O66" s="17">
        <v>-0.1690876284835891</v>
      </c>
      <c r="P66" s="17">
        <v>-0.1099816368138526</v>
      </c>
      <c r="Q66" s="17">
        <v>-5.3505512036271297E-2</v>
      </c>
      <c r="R66" s="17">
        <v>-8.3311221686436995E-2</v>
      </c>
      <c r="S66" s="17">
        <v>-3.001711590427833E-2</v>
      </c>
      <c r="T66" s="17">
        <v>-9.2415942939311241E-2</v>
      </c>
      <c r="U66" s="17">
        <v>-0.1068812931983773</v>
      </c>
      <c r="V66" s="17">
        <v>-8.3448992922021001E-2</v>
      </c>
      <c r="W66" s="17">
        <v>-0.14042704484114776</v>
      </c>
      <c r="X66" s="17">
        <v>-0.17549979920789813</v>
      </c>
      <c r="Y66" s="17">
        <v>-0.11828039537783411</v>
      </c>
    </row>
    <row r="67" spans="1:25">
      <c r="A67" s="15">
        <v>2060</v>
      </c>
      <c r="B67" s="17">
        <v>-0.26635611882056742</v>
      </c>
      <c r="C67" s="17">
        <v>-0.3335755071536789</v>
      </c>
      <c r="D67" s="17">
        <v>-0.2254903690551964</v>
      </c>
      <c r="E67" s="17">
        <v>-0.26635611882056742</v>
      </c>
      <c r="F67" s="17">
        <v>-0.3335755071536789</v>
      </c>
      <c r="G67" s="17">
        <v>-0.2254903690551964</v>
      </c>
      <c r="H67" s="17">
        <v>-7.8267709143971589E-2</v>
      </c>
      <c r="I67" s="17">
        <v>-9.2519908165383816E-2</v>
      </c>
      <c r="J67" s="17">
        <v>-6.8944058568792793E-2</v>
      </c>
      <c r="K67" s="17">
        <v>-9.3477815590485971E-2</v>
      </c>
      <c r="L67" s="17">
        <v>-0.1075349405253878</v>
      </c>
      <c r="M67" s="17">
        <v>-8.4372232486968624E-2</v>
      </c>
      <c r="N67" s="17">
        <v>-0.13060230167306211</v>
      </c>
      <c r="O67" s="17">
        <v>-0.1667968568991037</v>
      </c>
      <c r="P67" s="17">
        <v>-0.1085991181578156</v>
      </c>
      <c r="Q67" s="17">
        <v>-5.310374367429041E-2</v>
      </c>
      <c r="R67" s="17">
        <v>-8.2516242811217444E-2</v>
      </c>
      <c r="S67" s="17">
        <v>-3.0056878491460659E-2</v>
      </c>
      <c r="T67" s="17">
        <v>-9.2119723365979123E-2</v>
      </c>
      <c r="U67" s="17">
        <v>-0.1061955892440718</v>
      </c>
      <c r="V67" s="17">
        <v>-8.3450798702936466E-2</v>
      </c>
      <c r="W67" s="17">
        <v>-0.14004050444127486</v>
      </c>
      <c r="X67" s="17">
        <v>-0.17467350742178889</v>
      </c>
      <c r="Y67" s="17">
        <v>-0.11805768921690958</v>
      </c>
    </row>
    <row r="68" spans="1:25">
      <c r="A68" s="15">
        <v>2061</v>
      </c>
      <c r="B68" s="17">
        <v>-0.26738799083249271</v>
      </c>
      <c r="C68" s="17">
        <v>-0.33407569895919159</v>
      </c>
      <c r="D68" s="17">
        <v>-0.2265242182389105</v>
      </c>
      <c r="E68" s="17">
        <v>-0.26738799083249271</v>
      </c>
      <c r="F68" s="17">
        <v>-0.33407569895919159</v>
      </c>
      <c r="G68" s="17">
        <v>-0.2265242182389105</v>
      </c>
      <c r="H68" s="17">
        <v>-7.6648369490489879E-2</v>
      </c>
      <c r="I68" s="17">
        <v>-9.0255995786583096E-2</v>
      </c>
      <c r="J68" s="17">
        <v>-6.7634237798272837E-2</v>
      </c>
      <c r="K68" s="17">
        <v>-9.2673420127265427E-2</v>
      </c>
      <c r="L68" s="17">
        <v>-0.106516600972083</v>
      </c>
      <c r="M68" s="17">
        <v>-8.3574477572615768E-2</v>
      </c>
      <c r="N68" s="17">
        <v>-0.12894448641015399</v>
      </c>
      <c r="O68" s="17">
        <v>-0.1645019479781146</v>
      </c>
      <c r="P68" s="17">
        <v>-0.1072296213490504</v>
      </c>
      <c r="Q68" s="17">
        <v>-5.2713591928074913E-2</v>
      </c>
      <c r="R68" s="17">
        <v>-8.1732328602335355E-2</v>
      </c>
      <c r="S68" s="17">
        <v>-3.0136968644372111E-2</v>
      </c>
      <c r="T68" s="17">
        <v>-9.1826696843245001E-2</v>
      </c>
      <c r="U68" s="17">
        <v>-0.1057877188175413</v>
      </c>
      <c r="V68" s="17">
        <v>-8.3090232795025074E-2</v>
      </c>
      <c r="W68" s="17">
        <v>-0.13965464949488779</v>
      </c>
      <c r="X68" s="17">
        <v>-0.17384942715357724</v>
      </c>
      <c r="Y68" s="17">
        <v>-0.11781628209102246</v>
      </c>
    </row>
    <row r="69" spans="1:25">
      <c r="A69" s="15">
        <v>2062</v>
      </c>
      <c r="B69" s="17">
        <v>-0.26828105158671522</v>
      </c>
      <c r="C69" s="17">
        <v>-0.33443487163482111</v>
      </c>
      <c r="D69" s="17">
        <v>-0.2274822772393538</v>
      </c>
      <c r="E69" s="17">
        <v>-0.26828105158671522</v>
      </c>
      <c r="F69" s="17">
        <v>-0.33443487163482111</v>
      </c>
      <c r="G69" s="17">
        <v>-0.2274822772393538</v>
      </c>
      <c r="H69" s="17">
        <v>-7.5511856085722265E-2</v>
      </c>
      <c r="I69" s="17">
        <v>-8.8602295955855323E-2</v>
      </c>
      <c r="J69" s="17">
        <v>-6.6560175203764269E-2</v>
      </c>
      <c r="K69" s="17">
        <v>-9.1785595771002232E-2</v>
      </c>
      <c r="L69" s="17">
        <v>-0.10557275323902419</v>
      </c>
      <c r="M69" s="17">
        <v>-8.2805007730565122E-2</v>
      </c>
      <c r="N69" s="17">
        <v>-0.1283043706674028</v>
      </c>
      <c r="O69" s="17">
        <v>-0.16287520571155509</v>
      </c>
      <c r="P69" s="17">
        <v>-0.1069141340518926</v>
      </c>
      <c r="Q69" s="17">
        <v>-5.2356785899135519E-2</v>
      </c>
      <c r="R69" s="17">
        <v>-8.0964117655346751E-2</v>
      </c>
      <c r="S69" s="17">
        <v>-3.0331840036121809E-2</v>
      </c>
      <c r="T69" s="17">
        <v>-9.1029456278417895E-2</v>
      </c>
      <c r="U69" s="17">
        <v>-0.104796140087662</v>
      </c>
      <c r="V69" s="17">
        <v>-8.2346800775063858E-2</v>
      </c>
      <c r="W69" s="17">
        <v>-0.13936430969644445</v>
      </c>
      <c r="X69" s="17">
        <v>-0.17309717941701222</v>
      </c>
      <c r="Y69" s="17">
        <v>-0.11770321603944503</v>
      </c>
    </row>
    <row r="70" spans="1:25">
      <c r="A70" s="15">
        <v>2063</v>
      </c>
      <c r="B70" s="17">
        <v>-0.26916474769613041</v>
      </c>
      <c r="C70" s="17">
        <v>-0.33478712742093691</v>
      </c>
      <c r="D70" s="17">
        <v>-0.2284460396301396</v>
      </c>
      <c r="E70" s="17">
        <v>-0.26916474769613041</v>
      </c>
      <c r="F70" s="17">
        <v>-0.33478712742093691</v>
      </c>
      <c r="G70" s="17">
        <v>-0.2284460396301396</v>
      </c>
      <c r="H70" s="17">
        <v>-7.4383029205722373E-2</v>
      </c>
      <c r="I70" s="17">
        <v>-8.6959261204912722E-2</v>
      </c>
      <c r="J70" s="17">
        <v>-6.553160640589796E-2</v>
      </c>
      <c r="K70" s="17">
        <v>-9.0900648953148977E-2</v>
      </c>
      <c r="L70" s="17">
        <v>-0.10449476531388981</v>
      </c>
      <c r="M70" s="17">
        <v>-8.2037022483026897E-2</v>
      </c>
      <c r="N70" s="17">
        <v>-0.12767705099670809</v>
      </c>
      <c r="O70" s="17">
        <v>-0.16113322655829471</v>
      </c>
      <c r="P70" s="17">
        <v>-0.1066144574015829</v>
      </c>
      <c r="Q70" s="17">
        <v>-5.201121870476582E-2</v>
      </c>
      <c r="R70" s="17">
        <v>-8.020577029907125E-2</v>
      </c>
      <c r="S70" s="17">
        <v>-3.0541008037824401E-2</v>
      </c>
      <c r="T70" s="17">
        <v>-9.0238274613323372E-2</v>
      </c>
      <c r="U70" s="17">
        <v>-0.10381136007239671</v>
      </c>
      <c r="V70" s="17">
        <v>-8.1552566125684747E-2</v>
      </c>
      <c r="W70" s="17">
        <v>-0.13907710255227562</v>
      </c>
      <c r="X70" s="17">
        <v>-0.17231123404149126</v>
      </c>
      <c r="Y70" s="17">
        <v>-0.11759553424489945</v>
      </c>
    </row>
    <row r="71" spans="1:25">
      <c r="A71" s="15">
        <v>2064</v>
      </c>
      <c r="B71" s="17">
        <v>-0.27003705189584543</v>
      </c>
      <c r="C71" s="17">
        <v>-0.33512893502863939</v>
      </c>
      <c r="D71" s="17">
        <v>-0.22939909764412189</v>
      </c>
      <c r="E71" s="17">
        <v>-0.27003705189584543</v>
      </c>
      <c r="F71" s="17">
        <v>-0.33512893502863939</v>
      </c>
      <c r="G71" s="17">
        <v>-0.22939909764412189</v>
      </c>
      <c r="H71" s="17">
        <v>-7.3259060010758437E-2</v>
      </c>
      <c r="I71" s="17">
        <v>-8.5459680413262365E-2</v>
      </c>
      <c r="J71" s="17">
        <v>-6.4507428181381291E-2</v>
      </c>
      <c r="K71" s="17">
        <v>-9.0018807237643814E-2</v>
      </c>
      <c r="L71" s="17">
        <v>-0.1034023448230957</v>
      </c>
      <c r="M71" s="17">
        <v>-8.1269807965192245E-2</v>
      </c>
      <c r="N71" s="17">
        <v>-0.12706158353150629</v>
      </c>
      <c r="O71" s="17">
        <v>-0.15927446418363861</v>
      </c>
      <c r="P71" s="17">
        <v>-0.10633135724873539</v>
      </c>
      <c r="Q71" s="17">
        <v>-5.1679380372656257E-2</v>
      </c>
      <c r="R71" s="17">
        <v>-7.9459937462888597E-2</v>
      </c>
      <c r="S71" s="17">
        <v>-3.07697666077986E-2</v>
      </c>
      <c r="T71" s="17">
        <v>-8.9451328354002324E-2</v>
      </c>
      <c r="U71" s="17">
        <v>-0.10283814164771971</v>
      </c>
      <c r="V71" s="17">
        <v>-8.0780047737742958E-2</v>
      </c>
      <c r="W71" s="17">
        <v>-0.13879203761403686</v>
      </c>
      <c r="X71" s="17">
        <v>-0.17152749122684055</v>
      </c>
      <c r="Y71" s="17">
        <v>-0.11749380043272775</v>
      </c>
    </row>
    <row r="72" spans="1:25">
      <c r="A72" s="15">
        <v>2065</v>
      </c>
      <c r="B72" s="17">
        <v>-0.27089732710227299</v>
      </c>
      <c r="C72" s="17">
        <v>-0.33546110782363148</v>
      </c>
      <c r="D72" s="17">
        <v>-0.2303417985637824</v>
      </c>
      <c r="E72" s="17">
        <v>-0.27089732710227299</v>
      </c>
      <c r="F72" s="17">
        <v>-0.33546110782363148</v>
      </c>
      <c r="G72" s="17">
        <v>-0.2303417985637824</v>
      </c>
      <c r="H72" s="17">
        <v>-7.2139662374721067E-2</v>
      </c>
      <c r="I72" s="17">
        <v>-8.4029327480204724E-2</v>
      </c>
      <c r="J72" s="17">
        <v>-6.3487162263751631E-2</v>
      </c>
      <c r="K72" s="17">
        <v>-8.9139713520510228E-2</v>
      </c>
      <c r="L72" s="17">
        <v>-0.1023138421612914</v>
      </c>
      <c r="M72" s="17">
        <v>-8.0392957664787046E-2</v>
      </c>
      <c r="N72" s="17">
        <v>-0.1264575895123746</v>
      </c>
      <c r="O72" s="17">
        <v>-0.15740946457182439</v>
      </c>
      <c r="P72" s="17">
        <v>-0.10606395733490311</v>
      </c>
      <c r="Q72" s="17">
        <v>-5.1360896469356543E-2</v>
      </c>
      <c r="R72" s="17">
        <v>-7.8681464264618917E-2</v>
      </c>
      <c r="S72" s="17">
        <v>-3.1017676230460561E-2</v>
      </c>
      <c r="T72" s="17">
        <v>-8.8668398221176878E-2</v>
      </c>
      <c r="U72" s="17">
        <v>-0.1017735122369588</v>
      </c>
      <c r="V72" s="17">
        <v>-7.9975440700437994E-2</v>
      </c>
      <c r="W72" s="17">
        <v>-0.13850870204324076</v>
      </c>
      <c r="X72" s="17">
        <v>-0.1707328323374516</v>
      </c>
      <c r="Y72" s="17">
        <v>-0.11737439876027216</v>
      </c>
    </row>
    <row r="73" spans="1:25">
      <c r="A73" s="15">
        <v>2066</v>
      </c>
      <c r="B73" s="17">
        <v>-0.27174380179584062</v>
      </c>
      <c r="C73" s="17">
        <v>-0.33577635961023239</v>
      </c>
      <c r="D73" s="17">
        <v>-0.23127252172504961</v>
      </c>
      <c r="E73" s="17">
        <v>-0.27174380179584062</v>
      </c>
      <c r="F73" s="17">
        <v>-0.33577635961023239</v>
      </c>
      <c r="G73" s="17">
        <v>-0.23127252172504961</v>
      </c>
      <c r="H73" s="17">
        <v>-7.1022112746386271E-2</v>
      </c>
      <c r="I73" s="17">
        <v>-8.2600121162584528E-2</v>
      </c>
      <c r="J73" s="17">
        <v>-6.2475358776189753E-2</v>
      </c>
      <c r="K73" s="17">
        <v>-8.8263730169666085E-2</v>
      </c>
      <c r="L73" s="17">
        <v>-0.10122644060010649</v>
      </c>
      <c r="M73" s="17">
        <v>-7.9557329415192057E-2</v>
      </c>
      <c r="N73" s="17">
        <v>-0.1258643922882933</v>
      </c>
      <c r="O73" s="17">
        <v>-0.15581507320694879</v>
      </c>
      <c r="P73" s="17">
        <v>-0.1059259079231553</v>
      </c>
      <c r="Q73" s="17">
        <v>-5.1058531111770077E-2</v>
      </c>
      <c r="R73" s="17">
        <v>-7.791790215838805E-2</v>
      </c>
      <c r="S73" s="17">
        <v>-3.1290511947787383E-2</v>
      </c>
      <c r="T73" s="17">
        <v>-8.7887747911353051E-2</v>
      </c>
      <c r="U73" s="17">
        <v>-0.1007082388182995</v>
      </c>
      <c r="V73" s="17">
        <v>-7.9146987849415248E-2</v>
      </c>
      <c r="W73" s="17">
        <v>-0.13822630254559284</v>
      </c>
      <c r="X73" s="17">
        <v>-0.16997435645239886</v>
      </c>
      <c r="Y73" s="17">
        <v>-0.11727730562311986</v>
      </c>
    </row>
    <row r="74" spans="1:25">
      <c r="A74" s="15">
        <v>2067</v>
      </c>
      <c r="B74" s="17">
        <v>-0.27258096691054479</v>
      </c>
      <c r="C74" s="17">
        <v>-0.33637893959391818</v>
      </c>
      <c r="D74" s="17">
        <v>-0.232195545343238</v>
      </c>
      <c r="E74" s="17">
        <v>-0.27258096691054479</v>
      </c>
      <c r="F74" s="17">
        <v>-0.33637893959391818</v>
      </c>
      <c r="G74" s="17">
        <v>-0.232195545343238</v>
      </c>
      <c r="H74" s="17">
        <v>-6.9911661082294504E-2</v>
      </c>
      <c r="I74" s="17">
        <v>-8.1179156844026032E-2</v>
      </c>
      <c r="J74" s="17">
        <v>-6.1624362014678517E-2</v>
      </c>
      <c r="K74" s="17">
        <v>-8.7390229003789871E-2</v>
      </c>
      <c r="L74" s="17">
        <v>-0.1000353222611589</v>
      </c>
      <c r="M74" s="17">
        <v>-7.8688480769965735E-2</v>
      </c>
      <c r="N74" s="17">
        <v>-0.1252838869784052</v>
      </c>
      <c r="O74" s="17">
        <v>-0.15492018620831921</v>
      </c>
      <c r="P74" s="17">
        <v>-0.10620291674540321</v>
      </c>
      <c r="Q74" s="17">
        <v>-5.0767244598686333E-2</v>
      </c>
      <c r="R74" s="17">
        <v>-7.7165001458788254E-2</v>
      </c>
      <c r="S74" s="17">
        <v>-3.1578043184548432E-2</v>
      </c>
      <c r="T74" s="17">
        <v>-8.7112749890682017E-2</v>
      </c>
      <c r="U74" s="17">
        <v>-9.9649750172656856E-2</v>
      </c>
      <c r="V74" s="17">
        <v>-7.832318752863883E-2</v>
      </c>
      <c r="W74" s="17">
        <v>-0.13794681505356393</v>
      </c>
      <c r="X74" s="17">
        <v>-0.16938675659039792</v>
      </c>
      <c r="Y74" s="17">
        <v>-0.11725829727567294</v>
      </c>
    </row>
    <row r="75" spans="1:25">
      <c r="A75" s="15">
        <v>2068</v>
      </c>
      <c r="B75" s="17">
        <v>-0.27340642464757459</v>
      </c>
      <c r="C75" s="17">
        <v>-0.33696843440000301</v>
      </c>
      <c r="D75" s="17">
        <v>-0.23310620604394611</v>
      </c>
      <c r="E75" s="17">
        <v>-0.27340642464757459</v>
      </c>
      <c r="F75" s="17">
        <v>-0.33696843440000301</v>
      </c>
      <c r="G75" s="17">
        <v>-0.23310620604394611</v>
      </c>
      <c r="H75" s="17">
        <v>-6.8805459266406382E-2</v>
      </c>
      <c r="I75" s="17">
        <v>-7.9750636467294675E-2</v>
      </c>
      <c r="J75" s="17">
        <v>-6.077669161159395E-2</v>
      </c>
      <c r="K75" s="17">
        <v>-8.6519319996328892E-2</v>
      </c>
      <c r="L75" s="17">
        <v>-9.8848274669785408E-2</v>
      </c>
      <c r="M75" s="17">
        <v>-7.7924328525311268E-2</v>
      </c>
      <c r="N75" s="17">
        <v>-0.1247150186965725</v>
      </c>
      <c r="O75" s="17">
        <v>-0.15408668048866209</v>
      </c>
      <c r="P75" s="17">
        <v>-0.10615951759531971</v>
      </c>
      <c r="Q75" s="17">
        <v>-5.0489436051445617E-2</v>
      </c>
      <c r="R75" s="17">
        <v>-7.6375815043467229E-2</v>
      </c>
      <c r="S75" s="17">
        <v>-3.2033791355448239E-2</v>
      </c>
      <c r="T75" s="17">
        <v>-8.6341556495371771E-2</v>
      </c>
      <c r="U75" s="17">
        <v>-9.8595116888557863E-2</v>
      </c>
      <c r="V75" s="17">
        <v>-7.7598500635080211E-2</v>
      </c>
      <c r="W75" s="17">
        <v>-0.13766909140018205</v>
      </c>
      <c r="X75" s="17">
        <v>-0.16879905605111048</v>
      </c>
      <c r="Y75" s="17">
        <v>-0.11724360597294937</v>
      </c>
    </row>
    <row r="76" spans="1:25">
      <c r="A76" s="15">
        <v>2069</v>
      </c>
      <c r="B76" s="17">
        <v>-0.27422021852245321</v>
      </c>
      <c r="C76" s="17">
        <v>-0.33754559774633669</v>
      </c>
      <c r="D76" s="17">
        <v>-0.2340048286523746</v>
      </c>
      <c r="E76" s="17">
        <v>-0.27422021852245321</v>
      </c>
      <c r="F76" s="17">
        <v>-0.33754559774633669</v>
      </c>
      <c r="G76" s="17">
        <v>-0.2340048286523746</v>
      </c>
      <c r="H76" s="17">
        <v>-6.7703401003598382E-2</v>
      </c>
      <c r="I76" s="17">
        <v>-7.8574342423881866E-2</v>
      </c>
      <c r="J76" s="17">
        <v>-5.9931893350978371E-2</v>
      </c>
      <c r="K76" s="17">
        <v>-8.5650927364922483E-2</v>
      </c>
      <c r="L76" s="17">
        <v>-9.7663755128684748E-2</v>
      </c>
      <c r="M76" s="17">
        <v>-7.7208832815579928E-2</v>
      </c>
      <c r="N76" s="17">
        <v>-0.12415780272643449</v>
      </c>
      <c r="O76" s="17">
        <v>-0.15289694504094739</v>
      </c>
      <c r="P76" s="17">
        <v>-0.10608028375488961</v>
      </c>
      <c r="Q76" s="17">
        <v>-5.0225108805811811E-2</v>
      </c>
      <c r="R76" s="17">
        <v>-7.5552147208320153E-2</v>
      </c>
      <c r="S76" s="17">
        <v>-3.2516037013947861E-2</v>
      </c>
      <c r="T76" s="17">
        <v>-8.5574094600036885E-2</v>
      </c>
      <c r="U76" s="17">
        <v>-9.754480762256916E-2</v>
      </c>
      <c r="V76" s="17">
        <v>-7.6933754472893634E-2</v>
      </c>
      <c r="W76" s="17">
        <v>-0.13739311022081577</v>
      </c>
      <c r="X76" s="17">
        <v>-0.16818902755958237</v>
      </c>
      <c r="Y76" s="17">
        <v>-0.11724006553043409</v>
      </c>
    </row>
    <row r="77" spans="1:25">
      <c r="A77" s="15">
        <v>2070</v>
      </c>
      <c r="B77" s="17">
        <v>-0.27501991302147488</v>
      </c>
      <c r="C77" s="17">
        <v>-0.33810702522278391</v>
      </c>
      <c r="D77" s="17">
        <v>-0.23489113531093059</v>
      </c>
      <c r="E77" s="17">
        <v>-0.27501991302147488</v>
      </c>
      <c r="F77" s="17">
        <v>-0.33810702522278391</v>
      </c>
      <c r="G77" s="17">
        <v>-0.23489113531093059</v>
      </c>
      <c r="H77" s="17">
        <v>-6.66026804438304E-2</v>
      </c>
      <c r="I77" s="17">
        <v>-7.7356198598758849E-2</v>
      </c>
      <c r="J77" s="17">
        <v>-5.9167363370727047E-2</v>
      </c>
      <c r="K77" s="17">
        <v>-8.4785184214637002E-2</v>
      </c>
      <c r="L77" s="17">
        <v>-9.6480846647114413E-2</v>
      </c>
      <c r="M77" s="17">
        <v>-7.6508170214135932E-2</v>
      </c>
      <c r="N77" s="17">
        <v>-0.12361128643427489</v>
      </c>
      <c r="O77" s="17">
        <v>-0.15182419898379451</v>
      </c>
      <c r="P77" s="17">
        <v>-0.10617517030735781</v>
      </c>
      <c r="Q77" s="17">
        <v>-4.9976778007538407E-2</v>
      </c>
      <c r="R77" s="17">
        <v>-7.4691112890468078E-2</v>
      </c>
      <c r="S77" s="17">
        <v>-3.3027878208601022E-2</v>
      </c>
      <c r="T77" s="17">
        <v>-8.4808550433136232E-2</v>
      </c>
      <c r="U77" s="17">
        <v>-9.6495795895109718E-2</v>
      </c>
      <c r="V77" s="17">
        <v>-7.6271352082899174E-2</v>
      </c>
      <c r="W77" s="17">
        <v>-0.13711775793948094</v>
      </c>
      <c r="X77" s="17">
        <v>-0.16758031478011623</v>
      </c>
      <c r="Y77" s="17">
        <v>-0.1172760292579403</v>
      </c>
    </row>
    <row r="78" spans="1:25">
      <c r="A78" s="15">
        <v>2071</v>
      </c>
      <c r="B78" s="17">
        <v>-0.27581035030614731</v>
      </c>
      <c r="C78" s="17">
        <v>-0.33866252525303481</v>
      </c>
      <c r="D78" s="17">
        <v>-0.2357683013072836</v>
      </c>
      <c r="E78" s="17">
        <v>-0.27581035030614731</v>
      </c>
      <c r="F78" s="17">
        <v>-0.33866252525303481</v>
      </c>
      <c r="G78" s="17">
        <v>-0.2357683013072836</v>
      </c>
      <c r="H78" s="17">
        <v>-6.5508591075999781E-2</v>
      </c>
      <c r="I78" s="17">
        <v>-7.6144052884533672E-2</v>
      </c>
      <c r="J78" s="17">
        <v>-5.8426246581942627E-2</v>
      </c>
      <c r="K78" s="17">
        <v>-8.3921546122915108E-2</v>
      </c>
      <c r="L78" s="17">
        <v>-9.5300235014213766E-2</v>
      </c>
      <c r="M78" s="17">
        <v>-7.5705577630457169E-2</v>
      </c>
      <c r="N78" s="17">
        <v>-0.1230773579410273</v>
      </c>
      <c r="O78" s="17">
        <v>-0.15160899857133389</v>
      </c>
      <c r="P78" s="17">
        <v>-0.10624847727588189</v>
      </c>
      <c r="Q78" s="17">
        <v>-4.9739373921537447E-2</v>
      </c>
      <c r="R78" s="17">
        <v>-7.3838947592304388E-2</v>
      </c>
      <c r="S78" s="17">
        <v>-3.3555463553795878E-2</v>
      </c>
      <c r="T78" s="17">
        <v>-8.4048323884896359E-2</v>
      </c>
      <c r="U78" s="17">
        <v>-9.5453097234181744E-2</v>
      </c>
      <c r="V78" s="17">
        <v>-7.5705001737622235E-2</v>
      </c>
      <c r="W78" s="17">
        <v>-0.13684512765123866</v>
      </c>
      <c r="X78" s="17">
        <v>-0.16709576882894819</v>
      </c>
      <c r="Y78" s="17">
        <v>-0.11731105277060958</v>
      </c>
    </row>
    <row r="79" spans="1:25">
      <c r="A79" s="15">
        <v>2072</v>
      </c>
      <c r="B79" s="17">
        <v>-0.27653231209296553</v>
      </c>
      <c r="C79" s="17">
        <v>-0.33909547815113678</v>
      </c>
      <c r="D79" s="17">
        <v>-0.23659411588938259</v>
      </c>
      <c r="E79" s="17">
        <v>-0.27653231209296553</v>
      </c>
      <c r="F79" s="17">
        <v>-0.33909547815113678</v>
      </c>
      <c r="G79" s="17">
        <v>-0.23659411588938259</v>
      </c>
      <c r="H79" s="17">
        <v>-6.4647653723460818E-2</v>
      </c>
      <c r="I79" s="17">
        <v>-7.4861620711730748E-2</v>
      </c>
      <c r="J79" s="17">
        <v>-5.771943465681021E-2</v>
      </c>
      <c r="K79" s="17">
        <v>-8.2825055487664057E-2</v>
      </c>
      <c r="L79" s="17">
        <v>-9.3724790803422983E-2</v>
      </c>
      <c r="M79" s="17">
        <v>-7.4727378712853745E-2</v>
      </c>
      <c r="N79" s="17">
        <v>-0.1227885376362027</v>
      </c>
      <c r="O79" s="17">
        <v>-0.15176575238583831</v>
      </c>
      <c r="P79" s="17">
        <v>-0.105690599795461</v>
      </c>
      <c r="Q79" s="17">
        <v>-4.9538549535362228E-2</v>
      </c>
      <c r="R79" s="17">
        <v>-7.2988845666463409E-2</v>
      </c>
      <c r="S79" s="17">
        <v>-3.4153657203176917E-2</v>
      </c>
      <c r="T79" s="17">
        <v>-8.2854142925195745E-2</v>
      </c>
      <c r="U79" s="17">
        <v>-9.3944795063782213E-2</v>
      </c>
      <c r="V79" s="17">
        <v>-7.4733798262036008E-2</v>
      </c>
      <c r="W79" s="17">
        <v>-0.1365312233562595</v>
      </c>
      <c r="X79" s="17">
        <v>-0.16649668013335875</v>
      </c>
      <c r="Y79" s="17">
        <v>-0.11717330005844329</v>
      </c>
    </row>
    <row r="80" spans="1:25">
      <c r="A80" s="15">
        <v>2073</v>
      </c>
      <c r="B80" s="17">
        <v>-0.27724137723715758</v>
      </c>
      <c r="C80" s="17">
        <v>-0.33951323728821847</v>
      </c>
      <c r="D80" s="17">
        <v>-0.23740669619018109</v>
      </c>
      <c r="E80" s="17">
        <v>-0.27724137723715758</v>
      </c>
      <c r="F80" s="17">
        <v>-0.33951323728821847</v>
      </c>
      <c r="G80" s="17">
        <v>-0.23740669619018109</v>
      </c>
      <c r="H80" s="17">
        <v>-6.3791584223880871E-2</v>
      </c>
      <c r="I80" s="17">
        <v>-7.3829533425272986E-2</v>
      </c>
      <c r="J80" s="17">
        <v>-5.7015155536985648E-2</v>
      </c>
      <c r="K80" s="17">
        <v>-8.1730379344772272E-2</v>
      </c>
      <c r="L80" s="17">
        <v>-9.2208697602806533E-2</v>
      </c>
      <c r="M80" s="17">
        <v>-7.407072983786181E-2</v>
      </c>
      <c r="N80" s="17">
        <v>-0.1225112330313386</v>
      </c>
      <c r="O80" s="17">
        <v>-0.15194201577742891</v>
      </c>
      <c r="P80" s="17">
        <v>-0.1051380015424738</v>
      </c>
      <c r="Q80" s="17">
        <v>-4.9350870435625603E-2</v>
      </c>
      <c r="R80" s="17">
        <v>-7.2138702526509002E-2</v>
      </c>
      <c r="S80" s="17">
        <v>-3.4773726802721887E-2</v>
      </c>
      <c r="T80" s="17">
        <v>-8.1663647787617838E-2</v>
      </c>
      <c r="U80" s="17">
        <v>-9.2435603121722956E-2</v>
      </c>
      <c r="V80" s="17">
        <v>-7.3995882809122601E-2</v>
      </c>
      <c r="W80" s="17">
        <v>-0.1362186384710786</v>
      </c>
      <c r="X80" s="17">
        <v>-0.16594014671859678</v>
      </c>
      <c r="Y80" s="17">
        <v>-0.11711526984421826</v>
      </c>
    </row>
    <row r="81" spans="1:25">
      <c r="A81" s="15">
        <v>2074</v>
      </c>
      <c r="B81" s="17">
        <v>-0.27793529543646878</v>
      </c>
      <c r="C81" s="17">
        <v>-0.33991056612631382</v>
      </c>
      <c r="D81" s="17">
        <v>-0.23820482939501089</v>
      </c>
      <c r="E81" s="17">
        <v>-0.27793529543646878</v>
      </c>
      <c r="F81" s="17">
        <v>-0.33991056612631382</v>
      </c>
      <c r="G81" s="17">
        <v>-0.23820482939501089</v>
      </c>
      <c r="H81" s="17">
        <v>-6.2938307451650383E-2</v>
      </c>
      <c r="I81" s="17">
        <v>-7.272951629560534E-2</v>
      </c>
      <c r="J81" s="17">
        <v>-5.6311869651348032E-2</v>
      </c>
      <c r="K81" s="17">
        <v>-8.0637144594563656E-2</v>
      </c>
      <c r="L81" s="17">
        <v>-9.0819020232181982E-2</v>
      </c>
      <c r="M81" s="17">
        <v>-7.3200719996897812E-2</v>
      </c>
      <c r="N81" s="17">
        <v>-0.12224544864527</v>
      </c>
      <c r="O81" s="17">
        <v>-0.15188695028383861</v>
      </c>
      <c r="P81" s="17">
        <v>-0.10463910682457821</v>
      </c>
      <c r="Q81" s="17">
        <v>-4.9179221754714432E-2</v>
      </c>
      <c r="R81" s="17">
        <v>-7.1297597009430586E-2</v>
      </c>
      <c r="S81" s="17">
        <v>-3.5421360292784303E-2</v>
      </c>
      <c r="T81" s="17">
        <v>-8.0473914230671448E-2</v>
      </c>
      <c r="U81" s="17">
        <v>-9.0888109192195643E-2</v>
      </c>
      <c r="V81" s="17">
        <v>-7.2944172497279233E-2</v>
      </c>
      <c r="W81" s="17">
        <v>-0.1359063753642582</v>
      </c>
      <c r="X81" s="17">
        <v>-0.16534890360941137</v>
      </c>
      <c r="Y81" s="17">
        <v>-0.11698955543612991</v>
      </c>
    </row>
    <row r="82" spans="1:25">
      <c r="A82" s="15">
        <v>2075</v>
      </c>
      <c r="B82" s="17">
        <v>-0.27861880745288281</v>
      </c>
      <c r="C82" s="17">
        <v>-0.3402980895450905</v>
      </c>
      <c r="D82" s="17">
        <v>-0.23899247800252571</v>
      </c>
      <c r="E82" s="17">
        <v>-0.27861880745288281</v>
      </c>
      <c r="F82" s="17">
        <v>-0.3402980895450905</v>
      </c>
      <c r="G82" s="17">
        <v>-0.23899247800252571</v>
      </c>
      <c r="H82" s="17">
        <v>-6.2091760153822062E-2</v>
      </c>
      <c r="I82" s="17">
        <v>-7.1565768678377287E-2</v>
      </c>
      <c r="J82" s="17">
        <v>-5.5612449388751768E-2</v>
      </c>
      <c r="K82" s="17">
        <v>-7.9545935361573783E-2</v>
      </c>
      <c r="L82" s="17">
        <v>-8.9432326607887316E-2</v>
      </c>
      <c r="M82" s="17">
        <v>-7.2202843428051056E-2</v>
      </c>
      <c r="N82" s="17">
        <v>-0.12199142053397399</v>
      </c>
      <c r="O82" s="17">
        <v>-0.15013863799902399</v>
      </c>
      <c r="P82" s="17">
        <v>-0.1042976810214775</v>
      </c>
      <c r="Q82" s="17">
        <v>-4.9018039898906823E-2</v>
      </c>
      <c r="R82" s="17">
        <v>-7.0465331951371168E-2</v>
      </c>
      <c r="S82" s="17">
        <v>-3.6084515013973667E-2</v>
      </c>
      <c r="T82" s="17">
        <v>-7.9290648739007402E-2</v>
      </c>
      <c r="U82" s="17">
        <v>-8.9389137528293944E-2</v>
      </c>
      <c r="V82" s="17">
        <v>-7.1898738488317168E-2</v>
      </c>
      <c r="W82" s="17">
        <v>-0.13559648851329281</v>
      </c>
      <c r="X82" s="17">
        <v>-0.16451248312216213</v>
      </c>
      <c r="Y82" s="17">
        <v>-0.11686874047794608</v>
      </c>
    </row>
    <row r="83" spans="1:25">
      <c r="A83" s="15">
        <v>2076</v>
      </c>
      <c r="B83" s="17">
        <v>-0.27928937757692701</v>
      </c>
      <c r="C83" s="17">
        <v>-0.34067160137313141</v>
      </c>
      <c r="D83" s="17">
        <v>-0.2397669483859356</v>
      </c>
      <c r="E83" s="17">
        <v>-0.27928937757692701</v>
      </c>
      <c r="F83" s="17">
        <v>-0.34067160137313141</v>
      </c>
      <c r="G83" s="17">
        <v>-0.2397669483859356</v>
      </c>
      <c r="H83" s="17">
        <v>-6.1249826896107779E-2</v>
      </c>
      <c r="I83" s="17">
        <v>-7.040449134964559E-2</v>
      </c>
      <c r="J83" s="17">
        <v>-5.4915523243069961E-2</v>
      </c>
      <c r="K83" s="17">
        <v>-7.8456294492204828E-2</v>
      </c>
      <c r="L83" s="17">
        <v>-8.8046436588736912E-2</v>
      </c>
      <c r="M83" s="17">
        <v>-7.1205253647928651E-2</v>
      </c>
      <c r="N83" s="17">
        <v>-0.12174898828716001</v>
      </c>
      <c r="O83" s="17">
        <v>-0.14918053466791931</v>
      </c>
      <c r="P83" s="17">
        <v>-0.1039658800464906</v>
      </c>
      <c r="Q83" s="17">
        <v>-4.887005378366515E-2</v>
      </c>
      <c r="R83" s="17">
        <v>-6.9642407652149588E-2</v>
      </c>
      <c r="S83" s="17">
        <v>-3.6108824787103297E-2</v>
      </c>
      <c r="T83" s="17">
        <v>-7.8110889196869898E-2</v>
      </c>
      <c r="U83" s="17">
        <v>-8.789350632136958E-2</v>
      </c>
      <c r="V83" s="17">
        <v>-7.0861218048595215E-2</v>
      </c>
      <c r="W83" s="17">
        <v>-0.13528782968712311</v>
      </c>
      <c r="X83" s="17">
        <v>-0.16378722561801196</v>
      </c>
      <c r="Y83" s="17">
        <v>-0.11665579950643698</v>
      </c>
    </row>
    <row r="84" spans="1:25">
      <c r="A84" s="15">
        <v>2077</v>
      </c>
      <c r="B84" s="17">
        <v>-0.27994672374171747</v>
      </c>
      <c r="C84" s="17">
        <v>-0.34102981201977051</v>
      </c>
      <c r="D84" s="17">
        <v>-0.24053024999748121</v>
      </c>
      <c r="E84" s="17">
        <v>-0.27994672374171747</v>
      </c>
      <c r="F84" s="17">
        <v>-0.34102981201977051</v>
      </c>
      <c r="G84" s="17">
        <v>-0.24053024999748121</v>
      </c>
      <c r="H84" s="17">
        <v>-6.0412396927479649E-2</v>
      </c>
      <c r="I84" s="17">
        <v>-6.9246657869799777E-2</v>
      </c>
      <c r="J84" s="17">
        <v>-5.4221011477531382E-2</v>
      </c>
      <c r="K84" s="17">
        <v>-7.7368072763018048E-2</v>
      </c>
      <c r="L84" s="17">
        <v>-8.6660895790013362E-2</v>
      </c>
      <c r="M84" s="17">
        <v>-7.0209141604335806E-2</v>
      </c>
      <c r="N84" s="17">
        <v>-0.121518043101111</v>
      </c>
      <c r="O84" s="17">
        <v>-0.1492034615407038</v>
      </c>
      <c r="P84" s="17">
        <v>-0.10364519936728089</v>
      </c>
      <c r="Q84" s="17">
        <v>-4.873515937029417E-2</v>
      </c>
      <c r="R84" s="17">
        <v>-6.8827879062048888E-2</v>
      </c>
      <c r="S84" s="17">
        <v>-3.6259008749958667E-2</v>
      </c>
      <c r="T84" s="17">
        <v>-7.6934549009550296E-2</v>
      </c>
      <c r="U84" s="17">
        <v>-8.6400989674207951E-2</v>
      </c>
      <c r="V84" s="17">
        <v>-6.9774476296937213E-2</v>
      </c>
      <c r="W84" s="17">
        <v>-0.13498023837926973</v>
      </c>
      <c r="X84" s="17">
        <v>-0.16319992971090211</v>
      </c>
      <c r="Y84" s="17">
        <v>-0.1164527624987152</v>
      </c>
    </row>
    <row r="85" spans="1:25">
      <c r="A85" s="15">
        <v>2078</v>
      </c>
      <c r="B85" s="17">
        <v>-0.2805887144873479</v>
      </c>
      <c r="C85" s="17">
        <v>-0.34137174800782982</v>
      </c>
      <c r="D85" s="17">
        <v>-0.24123349091971419</v>
      </c>
      <c r="E85" s="17">
        <v>-0.2805887144873479</v>
      </c>
      <c r="F85" s="17">
        <v>-0.34137174800782982</v>
      </c>
      <c r="G85" s="17">
        <v>-0.24123349091971419</v>
      </c>
      <c r="H85" s="17">
        <v>-5.9577459286697991E-2</v>
      </c>
      <c r="I85" s="17">
        <v>-6.8087456992108539E-2</v>
      </c>
      <c r="J85" s="17">
        <v>-5.3556023615361222E-2</v>
      </c>
      <c r="K85" s="17">
        <v>-7.6280952820334452E-2</v>
      </c>
      <c r="L85" s="17">
        <v>-8.5275408808476019E-2</v>
      </c>
      <c r="M85" s="17">
        <v>-6.9213762926396222E-2</v>
      </c>
      <c r="N85" s="17">
        <v>-0.1212987378799749</v>
      </c>
      <c r="O85" s="17">
        <v>-0.14924612139257329</v>
      </c>
      <c r="P85" s="17">
        <v>-0.1030424098564538</v>
      </c>
      <c r="Q85" s="17">
        <v>-4.8616388651078583E-2</v>
      </c>
      <c r="R85" s="17">
        <v>-6.8007061228924637E-2</v>
      </c>
      <c r="S85" s="17">
        <v>-3.6624348754776943E-2</v>
      </c>
      <c r="T85" s="17">
        <v>-7.5758753521505046E-2</v>
      </c>
      <c r="U85" s="17">
        <v>-8.4908057823822713E-2</v>
      </c>
      <c r="V85" s="17">
        <v>-6.8626483328174434E-2</v>
      </c>
      <c r="W85" s="17">
        <v>-0.13467281730489811</v>
      </c>
      <c r="X85" s="17">
        <v>-0.16260965746593786</v>
      </c>
      <c r="Y85" s="17">
        <v>-0.11621857290294157</v>
      </c>
    </row>
    <row r="86" spans="1:25">
      <c r="A86" s="15">
        <v>2079</v>
      </c>
      <c r="B86" s="17">
        <v>-0.28122081449440572</v>
      </c>
      <c r="C86" s="17">
        <v>-0.34170298746456268</v>
      </c>
      <c r="D86" s="17">
        <v>-0.24174531206868161</v>
      </c>
      <c r="E86" s="17">
        <v>-0.28122081449440572</v>
      </c>
      <c r="F86" s="17">
        <v>-0.34170298746456268</v>
      </c>
      <c r="G86" s="17">
        <v>-0.24174531206868161</v>
      </c>
      <c r="H86" s="17">
        <v>-5.8749015909493121E-2</v>
      </c>
      <c r="I86" s="17">
        <v>-6.6944033965627162E-2</v>
      </c>
      <c r="J86" s="17">
        <v>-5.2899510770359752E-2</v>
      </c>
      <c r="K86" s="17">
        <v>-7.5195692937442424E-2</v>
      </c>
      <c r="L86" s="17">
        <v>-8.3891883441263332E-2</v>
      </c>
      <c r="M86" s="17">
        <v>-6.8211341190925701E-2</v>
      </c>
      <c r="N86" s="17">
        <v>-0.1210914518780522</v>
      </c>
      <c r="O86" s="17">
        <v>-0.1486245329540806</v>
      </c>
      <c r="P86" s="17">
        <v>-0.10225743446510881</v>
      </c>
      <c r="Q86" s="17">
        <v>-4.8508280338474298E-2</v>
      </c>
      <c r="R86" s="17">
        <v>-6.719035815267857E-2</v>
      </c>
      <c r="S86" s="17">
        <v>-3.6718953814099543E-2</v>
      </c>
      <c r="T86" s="17">
        <v>-7.4589266613001776E-2</v>
      </c>
      <c r="U86" s="17">
        <v>-8.3422342429102805E-2</v>
      </c>
      <c r="V86" s="17">
        <v>-6.7522752309365663E-2</v>
      </c>
      <c r="W86" s="17">
        <v>-0.13436790523789649</v>
      </c>
      <c r="X86" s="17">
        <v>-0.16192558941026824</v>
      </c>
      <c r="Y86" s="17">
        <v>-0.11587151666960324</v>
      </c>
    </row>
    <row r="87" spans="1:25">
      <c r="A87" s="15">
        <v>2080</v>
      </c>
      <c r="B87" s="17">
        <v>-0.28184032827146949</v>
      </c>
      <c r="C87" s="17">
        <v>-0.34217184726413868</v>
      </c>
      <c r="D87" s="17">
        <v>-0.24224402195659159</v>
      </c>
      <c r="E87" s="17">
        <v>-0.28184032827146949</v>
      </c>
      <c r="F87" s="17">
        <v>-0.34217184726413868</v>
      </c>
      <c r="G87" s="17">
        <v>-0.24224402195659159</v>
      </c>
      <c r="H87" s="17">
        <v>-5.7924975906823148E-2</v>
      </c>
      <c r="I87" s="17">
        <v>-6.5941875296836913E-2</v>
      </c>
      <c r="J87" s="17">
        <v>-5.2246279213025763E-2</v>
      </c>
      <c r="K87" s="17">
        <v>-7.4111820943147069E-2</v>
      </c>
      <c r="L87" s="17">
        <v>-8.2579327894867452E-2</v>
      </c>
      <c r="M87" s="17">
        <v>-6.7224793770036165E-2</v>
      </c>
      <c r="N87" s="17">
        <v>-0.1208960410292675</v>
      </c>
      <c r="O87" s="17">
        <v>-0.14712601951641691</v>
      </c>
      <c r="P87" s="17">
        <v>-0.1015140965815577</v>
      </c>
      <c r="Q87" s="17">
        <v>-4.8413591332147607E-2</v>
      </c>
      <c r="R87" s="17">
        <v>-6.6491457584107475E-2</v>
      </c>
      <c r="S87" s="17">
        <v>-3.6698060113973731E-2</v>
      </c>
      <c r="T87" s="17">
        <v>-7.3423141379825238E-2</v>
      </c>
      <c r="U87" s="17">
        <v>-8.2170680340261523E-2</v>
      </c>
      <c r="V87" s="17">
        <v>-6.6582057748724097E-2</v>
      </c>
      <c r="W87" s="17">
        <v>-0.13406431816202136</v>
      </c>
      <c r="X87" s="17">
        <v>-0.16123615073725253</v>
      </c>
      <c r="Y87" s="17">
        <v>-0.11553619019150009</v>
      </c>
    </row>
    <row r="88" spans="1:25">
      <c r="A88" s="15">
        <v>2081</v>
      </c>
      <c r="B88" s="17">
        <v>-0.28244694931430919</v>
      </c>
      <c r="C88" s="17">
        <v>-0.34289393236055032</v>
      </c>
      <c r="D88" s="17">
        <v>-0.2427339618399372</v>
      </c>
      <c r="E88" s="17">
        <v>-0.28244694931430919</v>
      </c>
      <c r="F88" s="17">
        <v>-0.34289393236055032</v>
      </c>
      <c r="G88" s="17">
        <v>-0.2427339618399372</v>
      </c>
      <c r="H88" s="17">
        <v>-5.7105245152299033E-2</v>
      </c>
      <c r="I88" s="17">
        <v>-6.4738384006361296E-2</v>
      </c>
      <c r="J88" s="17">
        <v>-5.1596154577247873E-2</v>
      </c>
      <c r="K88" s="17">
        <v>-7.3029196981339112E-2</v>
      </c>
      <c r="L88" s="17">
        <v>-8.1416006253392403E-2</v>
      </c>
      <c r="M88" s="17">
        <v>-6.6231587969848141E-2</v>
      </c>
      <c r="N88" s="17">
        <v>-0.12071238434411739</v>
      </c>
      <c r="O88" s="17">
        <v>-0.14562502322990911</v>
      </c>
      <c r="P88" s="17">
        <v>-0.10093473710381309</v>
      </c>
      <c r="Q88" s="17">
        <v>-4.8332208002893999E-2</v>
      </c>
      <c r="R88" s="17">
        <v>-6.5684926868039575E-2</v>
      </c>
      <c r="S88" s="17">
        <v>-3.6757608902514213E-2</v>
      </c>
      <c r="T88" s="17">
        <v>-7.2260211398569238E-2</v>
      </c>
      <c r="U88" s="17">
        <v>-8.0741425692986479E-2</v>
      </c>
      <c r="V88" s="17">
        <v>-6.547612410860558E-2</v>
      </c>
      <c r="W88" s="17">
        <v>-0.13376187778683385</v>
      </c>
      <c r="X88" s="17">
        <v>-0.1605705186816842</v>
      </c>
      <c r="Y88" s="17">
        <v>-0.11520916233455762</v>
      </c>
    </row>
    <row r="89" spans="1:25">
      <c r="A89" s="15">
        <v>2082</v>
      </c>
      <c r="B89" s="17">
        <v>-0.28208240677734819</v>
      </c>
      <c r="C89" s="17">
        <v>-0.34235905185898707</v>
      </c>
      <c r="D89" s="17">
        <v>-0.24262459013325649</v>
      </c>
      <c r="E89" s="17">
        <v>-0.28208240677734819</v>
      </c>
      <c r="F89" s="17">
        <v>-0.34235905185898707</v>
      </c>
      <c r="G89" s="17">
        <v>-0.24262459013325649</v>
      </c>
      <c r="H89" s="17">
        <v>-5.656843056234085E-2</v>
      </c>
      <c r="I89" s="17">
        <v>-6.3851626241561515E-2</v>
      </c>
      <c r="J89" s="17">
        <v>-5.1136181501110177E-2</v>
      </c>
      <c r="K89" s="17">
        <v>-7.2071344894483316E-2</v>
      </c>
      <c r="L89" s="17">
        <v>-8.0379709870092547E-2</v>
      </c>
      <c r="M89" s="17">
        <v>-6.5400229008497943E-2</v>
      </c>
      <c r="N89" s="17">
        <v>-0.1201352785103711</v>
      </c>
      <c r="O89" s="17">
        <v>-0.14440805708604049</v>
      </c>
      <c r="P89" s="17">
        <v>-0.1001638386691051</v>
      </c>
      <c r="Q89" s="17">
        <v>-4.8544456069708801E-2</v>
      </c>
      <c r="R89" s="17">
        <v>-6.5165139544312731E-2</v>
      </c>
      <c r="S89" s="17">
        <v>-3.7225508963348683E-2</v>
      </c>
      <c r="T89" s="17">
        <v>-7.1296637159043677E-2</v>
      </c>
      <c r="U89" s="17">
        <v>-7.9646042037597203E-2</v>
      </c>
      <c r="V89" s="17">
        <v>-6.4596661703180153E-2</v>
      </c>
      <c r="W89" s="17">
        <v>-0.13325442296437773</v>
      </c>
      <c r="X89" s="17">
        <v>-0.15973838264251122</v>
      </c>
      <c r="Y89" s="17">
        <v>-0.11482451430167928</v>
      </c>
    </row>
    <row r="90" spans="1:25">
      <c r="A90" s="15">
        <v>2083</v>
      </c>
      <c r="B90" s="17">
        <v>-0.2817189842294639</v>
      </c>
      <c r="C90" s="17">
        <v>-0.34182541510890257</v>
      </c>
      <c r="D90" s="17">
        <v>-0.2425141839460748</v>
      </c>
      <c r="E90" s="17">
        <v>-0.2817189842294639</v>
      </c>
      <c r="F90" s="17">
        <v>-0.34182541510890257</v>
      </c>
      <c r="G90" s="17">
        <v>-0.2425141839460748</v>
      </c>
      <c r="H90" s="17">
        <v>-5.603354574567853E-2</v>
      </c>
      <c r="I90" s="17">
        <v>-6.2967612965645056E-2</v>
      </c>
      <c r="J90" s="17">
        <v>-5.0677484980494118E-2</v>
      </c>
      <c r="K90" s="17">
        <v>-7.1114768083488641E-2</v>
      </c>
      <c r="L90" s="17">
        <v>-7.9344594084029135E-2</v>
      </c>
      <c r="M90" s="17">
        <v>-6.4555519831781732E-2</v>
      </c>
      <c r="N90" s="17">
        <v>-0.1195567441930307</v>
      </c>
      <c r="O90" s="17">
        <v>-0.14392137298559349</v>
      </c>
      <c r="P90" s="17">
        <v>-9.8904344599069313E-2</v>
      </c>
      <c r="Q90" s="17">
        <v>-4.8750255156076193E-2</v>
      </c>
      <c r="R90" s="17">
        <v>-6.4506074149696932E-2</v>
      </c>
      <c r="S90" s="17">
        <v>-3.7685141086976771E-2</v>
      </c>
      <c r="T90" s="17">
        <v>-7.0336027614411226E-2</v>
      </c>
      <c r="U90" s="17">
        <v>-7.8617531240608565E-2</v>
      </c>
      <c r="V90" s="17">
        <v>-6.3720317866506435E-2</v>
      </c>
      <c r="W90" s="17">
        <v>-0.13274704417880187</v>
      </c>
      <c r="X90" s="17">
        <v>-0.15900114509191118</v>
      </c>
      <c r="Y90" s="17">
        <v>-0.11436731089385399</v>
      </c>
    </row>
    <row r="91" spans="1:25">
      <c r="A91" s="15">
        <v>2084</v>
      </c>
      <c r="B91" s="17">
        <v>-0.28135390152656092</v>
      </c>
      <c r="C91" s="17">
        <v>-0.34128762964812709</v>
      </c>
      <c r="D91" s="17">
        <v>-0.24240531257589179</v>
      </c>
      <c r="E91" s="17">
        <v>-0.28135390152656092</v>
      </c>
      <c r="F91" s="17">
        <v>-0.34128762964812709</v>
      </c>
      <c r="G91" s="17">
        <v>-0.24240531257589179</v>
      </c>
      <c r="H91" s="17">
        <v>-5.5498928296998137E-2</v>
      </c>
      <c r="I91" s="17">
        <v>-6.208382040641134E-2</v>
      </c>
      <c r="J91" s="17">
        <v>-5.0269614068619572E-2</v>
      </c>
      <c r="K91" s="17">
        <v>-7.0159036601549429E-2</v>
      </c>
      <c r="L91" s="17">
        <v>-7.8310257675170122E-2</v>
      </c>
      <c r="M91" s="17">
        <v>-6.3676744083320747E-2</v>
      </c>
      <c r="N91" s="17">
        <v>-0.1189745165491152</v>
      </c>
      <c r="O91" s="17">
        <v>-0.14342154934296261</v>
      </c>
      <c r="P91" s="17">
        <v>-9.8723064475809155E-2</v>
      </c>
      <c r="Q91" s="17">
        <v>-4.8951973244022187E-2</v>
      </c>
      <c r="R91" s="17">
        <v>-6.3826321958203008E-2</v>
      </c>
      <c r="S91" s="17">
        <v>-3.8442207439703537E-2</v>
      </c>
      <c r="T91" s="17">
        <v>-6.9375587756305673E-2</v>
      </c>
      <c r="U91" s="17">
        <v>-7.7554563834144913E-2</v>
      </c>
      <c r="V91" s="17">
        <v>-6.2843887428237141E-2</v>
      </c>
      <c r="W91" s="17">
        <v>-0.13223826364301608</v>
      </c>
      <c r="X91" s="17">
        <v>-0.15825311035902084</v>
      </c>
      <c r="Y91" s="17">
        <v>-0.11410944894963908</v>
      </c>
    </row>
    <row r="92" spans="1:25">
      <c r="A92" s="15">
        <v>2085</v>
      </c>
      <c r="B92" s="17">
        <v>-0.2809869757641687</v>
      </c>
      <c r="C92" s="17">
        <v>-0.34074848896864229</v>
      </c>
      <c r="D92" s="17">
        <v>-0.24209534020611409</v>
      </c>
      <c r="E92" s="17">
        <v>-0.2809869757641687</v>
      </c>
      <c r="F92" s="17">
        <v>-0.34074848896864229</v>
      </c>
      <c r="G92" s="17">
        <v>-0.24209534020611409</v>
      </c>
      <c r="H92" s="17">
        <v>-5.4964518564264632E-2</v>
      </c>
      <c r="I92" s="17">
        <v>-6.1229807843497297E-2</v>
      </c>
      <c r="J92" s="17">
        <v>-4.9912874685605173E-2</v>
      </c>
      <c r="K92" s="17">
        <v>-6.9204052330943719E-2</v>
      </c>
      <c r="L92" s="17">
        <v>-7.7171302008228387E-2</v>
      </c>
      <c r="M92" s="17">
        <v>-6.2825622352859642E-2</v>
      </c>
      <c r="N92" s="17">
        <v>-0.1183884694341535</v>
      </c>
      <c r="O92" s="17">
        <v>-0.14198958972606149</v>
      </c>
      <c r="P92" s="17">
        <v>-9.8616285683878466E-2</v>
      </c>
      <c r="Q92" s="17">
        <v>-4.9149521426224807E-2</v>
      </c>
      <c r="R92" s="17">
        <v>-6.2982188580807688E-2</v>
      </c>
      <c r="S92" s="17">
        <v>-3.923563442818611E-2</v>
      </c>
      <c r="T92" s="17">
        <v>-6.8415273331744741E-2</v>
      </c>
      <c r="U92" s="17">
        <v>-7.6406638441594052E-2</v>
      </c>
      <c r="V92" s="17">
        <v>-6.1968112969319943E-2</v>
      </c>
      <c r="W92" s="17">
        <v>-0.1317279695165241</v>
      </c>
      <c r="X92" s="17">
        <v>-0.15732521493392479</v>
      </c>
      <c r="Y92" s="17">
        <v>-0.11382131579029678</v>
      </c>
    </row>
    <row r="93" spans="1:25">
      <c r="A93" s="15">
        <v>2086</v>
      </c>
      <c r="B93" s="17">
        <v>-0.28061636493161768</v>
      </c>
      <c r="C93" s="17">
        <v>-0.34020431986340088</v>
      </c>
      <c r="D93" s="17">
        <v>-0.24175180012108449</v>
      </c>
      <c r="E93" s="17">
        <v>-0.28061636493161768</v>
      </c>
      <c r="F93" s="17">
        <v>-0.34020431986340088</v>
      </c>
      <c r="G93" s="17">
        <v>-0.24175180012108449</v>
      </c>
      <c r="H93" s="17">
        <v>-5.4428768256778032E-2</v>
      </c>
      <c r="I93" s="17">
        <v>-6.0429633589564637E-2</v>
      </c>
      <c r="J93" s="17">
        <v>-4.9554731415843482E-2</v>
      </c>
      <c r="K93" s="17">
        <v>-6.8249601963877388E-2</v>
      </c>
      <c r="L93" s="17">
        <v>-7.6018609028711992E-2</v>
      </c>
      <c r="M93" s="17">
        <v>-6.1969716295082453E-2</v>
      </c>
      <c r="N93" s="17">
        <v>-0.1177967339746356</v>
      </c>
      <c r="O93" s="17">
        <v>-0.14038675956439109</v>
      </c>
      <c r="P93" s="17">
        <v>-9.8776674329676309E-2</v>
      </c>
      <c r="Q93" s="17">
        <v>-4.9345606198620197E-2</v>
      </c>
      <c r="R93" s="17">
        <v>-6.2205412388246221E-2</v>
      </c>
      <c r="S93" s="17">
        <v>-4.0027408090359262E-2</v>
      </c>
      <c r="T93" s="17">
        <v>-6.7452392070736125E-2</v>
      </c>
      <c r="U93" s="17">
        <v>-7.5255774015139471E-2</v>
      </c>
      <c r="V93" s="17">
        <v>-6.1090192157870558E-2</v>
      </c>
      <c r="W93" s="17">
        <v>-0.13121511890398324</v>
      </c>
      <c r="X93" s="17">
        <v>-0.15638640404469359</v>
      </c>
      <c r="Y93" s="17">
        <v>-0.11356033179014299</v>
      </c>
    </row>
    <row r="94" spans="1:25">
      <c r="A94" s="15">
        <v>2087</v>
      </c>
      <c r="B94" s="17">
        <v>-0.28024650571467502</v>
      </c>
      <c r="C94" s="17">
        <v>-0.3396597969521517</v>
      </c>
      <c r="D94" s="17">
        <v>-0.2414070538645704</v>
      </c>
      <c r="E94" s="17">
        <v>-0.28024650571467502</v>
      </c>
      <c r="F94" s="17">
        <v>-0.3396597969521517</v>
      </c>
      <c r="G94" s="17">
        <v>-0.2414070538645704</v>
      </c>
      <c r="H94" s="17">
        <v>-5.3894751290594532E-2</v>
      </c>
      <c r="I94" s="17">
        <v>-5.9632146461864807E-2</v>
      </c>
      <c r="J94" s="17">
        <v>-4.9086800350346488E-2</v>
      </c>
      <c r="K94" s="17">
        <v>-6.7296108590707032E-2</v>
      </c>
      <c r="L94" s="17">
        <v>-7.4867103928394324E-2</v>
      </c>
      <c r="M94" s="17">
        <v>-6.1028476648606077E-2</v>
      </c>
      <c r="N94" s="17">
        <v>-0.117203236975872</v>
      </c>
      <c r="O94" s="17">
        <v>-0.1389915293987728</v>
      </c>
      <c r="P94" s="17">
        <v>-9.9437063872352696E-2</v>
      </c>
      <c r="Q94" s="17">
        <v>-4.9535028906434533E-2</v>
      </c>
      <c r="R94" s="17">
        <v>-6.1909930982700923E-2</v>
      </c>
      <c r="S94" s="17">
        <v>-3.9765816763204252E-2</v>
      </c>
      <c r="T94" s="17">
        <v>-6.6492336089146675E-2</v>
      </c>
      <c r="U94" s="17">
        <v>-7.4108235137657213E-2</v>
      </c>
      <c r="V94" s="17">
        <v>-6.0041461309567043E-2</v>
      </c>
      <c r="W94" s="17">
        <v>-0.13070206761172926</v>
      </c>
      <c r="X94" s="17">
        <v>-0.15554693425909907</v>
      </c>
      <c r="Y94" s="17">
        <v>-0.11316767523903105</v>
      </c>
    </row>
    <row r="95" spans="1:25">
      <c r="A95" s="15">
        <v>2088</v>
      </c>
      <c r="B95" s="17">
        <v>-0.27987519193182409</v>
      </c>
      <c r="C95" s="17">
        <v>-0.33911455080310388</v>
      </c>
      <c r="D95" s="17">
        <v>-0.241061124089753</v>
      </c>
      <c r="E95" s="17">
        <v>-0.27987519193182409</v>
      </c>
      <c r="F95" s="17">
        <v>-0.33911455080310388</v>
      </c>
      <c r="G95" s="17">
        <v>-0.241061124089753</v>
      </c>
      <c r="H95" s="17">
        <v>-5.3360883774204781E-2</v>
      </c>
      <c r="I95" s="17">
        <v>-5.8912008010247548E-2</v>
      </c>
      <c r="J95" s="17">
        <v>-4.8547660884775988E-2</v>
      </c>
      <c r="K95" s="17">
        <v>-6.6343288082268193E-2</v>
      </c>
      <c r="L95" s="17">
        <v>-7.3716052420096018E-2</v>
      </c>
      <c r="M95" s="17">
        <v>-5.9981928209117283E-2</v>
      </c>
      <c r="N95" s="17">
        <v>-0.11660596652292329</v>
      </c>
      <c r="O95" s="17">
        <v>-0.13791783858591081</v>
      </c>
      <c r="P95" s="17">
        <v>-9.9500823596063701E-2</v>
      </c>
      <c r="Q95" s="17">
        <v>-4.9720371079985642E-2</v>
      </c>
      <c r="R95" s="17">
        <v>-6.1496197025950258E-2</v>
      </c>
      <c r="S95" s="17">
        <v>-4.0092212542301893E-2</v>
      </c>
      <c r="T95" s="17">
        <v>-6.553237960972029E-2</v>
      </c>
      <c r="U95" s="17">
        <v>-7.2961049128096006E-2</v>
      </c>
      <c r="V95" s="17">
        <v>-5.907690951879891E-2</v>
      </c>
      <c r="W95" s="17">
        <v>-0.13018761041896434</v>
      </c>
      <c r="X95" s="17">
        <v>-0.15474746382521551</v>
      </c>
      <c r="Y95" s="17">
        <v>-0.11276025470436626</v>
      </c>
    </row>
    <row r="96" spans="1:25">
      <c r="A96" s="15">
        <v>2089</v>
      </c>
      <c r="B96" s="17">
        <v>-0.27950214909881488</v>
      </c>
      <c r="C96" s="17">
        <v>-0.33856607453126408</v>
      </c>
      <c r="D96" s="17">
        <v>-0.2407144130438536</v>
      </c>
      <c r="E96" s="17">
        <v>-0.27950214909881488</v>
      </c>
      <c r="F96" s="17">
        <v>-0.33856607453126408</v>
      </c>
      <c r="G96" s="17">
        <v>-0.2407144130438536</v>
      </c>
      <c r="H96" s="17">
        <v>-5.2827106959839068E-2</v>
      </c>
      <c r="I96" s="17">
        <v>-5.8248015202618943E-2</v>
      </c>
      <c r="J96" s="17">
        <v>-4.8171373869552309E-2</v>
      </c>
      <c r="K96" s="17">
        <v>-6.5391037742107555E-2</v>
      </c>
      <c r="L96" s="17">
        <v>-7.2565637326164265E-2</v>
      </c>
      <c r="M96" s="17">
        <v>-5.9163990454852051E-2</v>
      </c>
      <c r="N96" s="17">
        <v>-0.1160047703087826</v>
      </c>
      <c r="O96" s="17">
        <v>-0.1370661388282533</v>
      </c>
      <c r="P96" s="17">
        <v>-9.9770861136180625E-2</v>
      </c>
      <c r="Q96" s="17">
        <v>-4.9901517659275217E-2</v>
      </c>
      <c r="R96" s="17">
        <v>-6.1722229798029771E-2</v>
      </c>
      <c r="S96" s="17">
        <v>-4.1139039564510767E-2</v>
      </c>
      <c r="T96" s="17">
        <v>-6.4572476593642639E-2</v>
      </c>
      <c r="U96" s="17">
        <v>-7.1813873807006656E-2</v>
      </c>
      <c r="V96" s="17">
        <v>-5.8241863468947518E-2</v>
      </c>
      <c r="W96" s="17">
        <v>-0.12967160106589667</v>
      </c>
      <c r="X96" s="17">
        <v>-0.15407829200351444</v>
      </c>
      <c r="Y96" s="17">
        <v>-0.11255942208310722</v>
      </c>
    </row>
    <row r="97" spans="1:25">
      <c r="A97" s="15">
        <v>2090</v>
      </c>
      <c r="B97" s="17">
        <v>-0.27912521514168848</v>
      </c>
      <c r="C97" s="17">
        <v>-0.33801541896552068</v>
      </c>
      <c r="D97" s="17">
        <v>-0.24036400940866329</v>
      </c>
      <c r="E97" s="17">
        <v>-0.27912521514168848</v>
      </c>
      <c r="F97" s="17">
        <v>-0.33801541896552068</v>
      </c>
      <c r="G97" s="17">
        <v>-0.24036400940866329</v>
      </c>
      <c r="H97" s="17">
        <v>-5.2291842043023451E-2</v>
      </c>
      <c r="I97" s="17">
        <v>-5.7739416987269122E-2</v>
      </c>
      <c r="J97" s="17">
        <v>-4.7555398147630053E-2</v>
      </c>
      <c r="K97" s="17">
        <v>-6.4439082080300039E-2</v>
      </c>
      <c r="L97" s="17">
        <v>-7.1422088990817645E-2</v>
      </c>
      <c r="M97" s="17">
        <v>-5.8726628378835473E-2</v>
      </c>
      <c r="N97" s="17">
        <v>-0.1153976315342758</v>
      </c>
      <c r="O97" s="17">
        <v>-0.13619895106556129</v>
      </c>
      <c r="P97" s="17">
        <v>-9.9919419610708882E-2</v>
      </c>
      <c r="Q97" s="17">
        <v>-5.0081039207862353E-2</v>
      </c>
      <c r="R97" s="17">
        <v>-6.1248442868658909E-2</v>
      </c>
      <c r="S97" s="17">
        <v>-4.234601224273387E-2</v>
      </c>
      <c r="T97" s="17">
        <v>-6.3609904583247834E-2</v>
      </c>
      <c r="U97" s="17">
        <v>-7.0639725989354085E-2</v>
      </c>
      <c r="V97" s="17">
        <v>-5.751369008904493E-2</v>
      </c>
      <c r="W97" s="17">
        <v>-0.12915284710458377</v>
      </c>
      <c r="X97" s="17">
        <v>-0.15332563769038604</v>
      </c>
      <c r="Y97" s="17">
        <v>-0.11239845246946854</v>
      </c>
    </row>
    <row r="98" spans="1:25">
      <c r="A98" s="15">
        <v>2091</v>
      </c>
      <c r="B98" s="17">
        <v>-0.27874834425871892</v>
      </c>
      <c r="C98" s="17">
        <v>-0.33746416468964252</v>
      </c>
      <c r="D98" s="17">
        <v>-0.2400129049618849</v>
      </c>
      <c r="E98" s="17">
        <v>-0.27874834425871892</v>
      </c>
      <c r="F98" s="17">
        <v>-0.33746416468964252</v>
      </c>
      <c r="G98" s="17">
        <v>-0.2400129049618849</v>
      </c>
      <c r="H98" s="17">
        <v>-5.1758309654308519E-2</v>
      </c>
      <c r="I98" s="17">
        <v>-5.7044133914156588E-2</v>
      </c>
      <c r="J98" s="17">
        <v>-4.6843745627661797E-2</v>
      </c>
      <c r="K98" s="17">
        <v>-6.3487771117357539E-2</v>
      </c>
      <c r="L98" s="17">
        <v>-7.0284305260037663E-2</v>
      </c>
      <c r="M98" s="17">
        <v>-5.7926514925461338E-2</v>
      </c>
      <c r="N98" s="17">
        <v>-0.1147883321164529</v>
      </c>
      <c r="O98" s="17">
        <v>-0.1358177159003022</v>
      </c>
      <c r="P98" s="17">
        <v>-9.8993011453029495E-2</v>
      </c>
      <c r="Q98" s="17">
        <v>-5.0253622673014198E-2</v>
      </c>
      <c r="R98" s="17">
        <v>-6.0780774346311552E-2</v>
      </c>
      <c r="S98" s="17">
        <v>-4.3010016801857127E-2</v>
      </c>
      <c r="T98" s="17">
        <v>-6.265020180914993E-2</v>
      </c>
      <c r="U98" s="17">
        <v>-6.9380847535345735E-2</v>
      </c>
      <c r="V98" s="17">
        <v>-5.6843827559776842E-2</v>
      </c>
      <c r="W98" s="17">
        <v>-0.12863356084110297</v>
      </c>
      <c r="X98" s="17">
        <v>-0.15260515804791983</v>
      </c>
      <c r="Y98" s="17">
        <v>-0.11194898947022233</v>
      </c>
    </row>
    <row r="99" spans="1:25">
      <c r="A99" s="15">
        <v>2092</v>
      </c>
      <c r="B99" s="17">
        <v>-0.27782759863263279</v>
      </c>
      <c r="C99" s="17">
        <v>-0.336217529342698</v>
      </c>
      <c r="D99" s="17">
        <v>-0.239148589720767</v>
      </c>
      <c r="E99" s="17">
        <v>-0.27782759863263279</v>
      </c>
      <c r="F99" s="17">
        <v>-0.336217529342698</v>
      </c>
      <c r="G99" s="17">
        <v>-0.239148589720767</v>
      </c>
      <c r="H99" s="17">
        <v>-5.0911356191265293E-2</v>
      </c>
      <c r="I99" s="17">
        <v>-5.6176838516111847E-2</v>
      </c>
      <c r="J99" s="17">
        <v>-4.609554807041806E-2</v>
      </c>
      <c r="K99" s="17">
        <v>-6.242691982118468E-2</v>
      </c>
      <c r="L99" s="17">
        <v>-6.8970346711581032E-2</v>
      </c>
      <c r="M99" s="17">
        <v>-5.6852931260072022E-2</v>
      </c>
      <c r="N99" s="17">
        <v>-0.114580220903366</v>
      </c>
      <c r="O99" s="17">
        <v>-0.1357585174393168</v>
      </c>
      <c r="P99" s="17">
        <v>-9.8854949018879909E-2</v>
      </c>
      <c r="Q99" s="17">
        <v>-4.988820812397355E-2</v>
      </c>
      <c r="R99" s="17">
        <v>-5.9879999455156749E-2</v>
      </c>
      <c r="S99" s="17">
        <v>-4.3026091757702743E-2</v>
      </c>
      <c r="T99" s="17">
        <v>-6.1493611603207987E-2</v>
      </c>
      <c r="U99" s="17">
        <v>-6.7969276463401396E-2</v>
      </c>
      <c r="V99" s="17">
        <v>-5.580878628091538E-2</v>
      </c>
      <c r="W99" s="17">
        <v>-0.12785078770118044</v>
      </c>
      <c r="X99" s="17">
        <v>-0.15159857675299482</v>
      </c>
      <c r="Y99" s="17">
        <v>-0.11127649797564602</v>
      </c>
    </row>
    <row r="100" spans="1:25">
      <c r="A100" s="15">
        <v>2093</v>
      </c>
      <c r="B100" s="17">
        <v>-0.27690517706513651</v>
      </c>
      <c r="C100" s="17">
        <v>-0.33496793997445851</v>
      </c>
      <c r="D100" s="17">
        <v>-0.23828389386025259</v>
      </c>
      <c r="E100" s="17">
        <v>-0.27690517706513651</v>
      </c>
      <c r="F100" s="17">
        <v>-0.33496793997445851</v>
      </c>
      <c r="G100" s="17">
        <v>-0.23828389386025259</v>
      </c>
      <c r="H100" s="17">
        <v>-5.0063939479706693E-2</v>
      </c>
      <c r="I100" s="17">
        <v>-5.520958748792109E-2</v>
      </c>
      <c r="J100" s="17">
        <v>-4.5221032483941728E-2</v>
      </c>
      <c r="K100" s="17">
        <v>-6.1366246625008003E-2</v>
      </c>
      <c r="L100" s="17">
        <v>-6.7696964629812589E-2</v>
      </c>
      <c r="M100" s="17">
        <v>-5.596392366545138E-2</v>
      </c>
      <c r="N100" s="17">
        <v>-0.1143702041000768</v>
      </c>
      <c r="O100" s="17">
        <v>-0.13569415673301019</v>
      </c>
      <c r="P100" s="17">
        <v>-9.863354410715576E-2</v>
      </c>
      <c r="Q100" s="17">
        <v>-4.9520648847853031E-2</v>
      </c>
      <c r="R100" s="17">
        <v>-5.8978926275615053E-2</v>
      </c>
      <c r="S100" s="17">
        <v>-4.3045595305839388E-2</v>
      </c>
      <c r="T100" s="17">
        <v>-6.0337088194299483E-2</v>
      </c>
      <c r="U100" s="17">
        <v>-6.6551411971639482E-2</v>
      </c>
      <c r="V100" s="17">
        <v>-5.488569516461201E-2</v>
      </c>
      <c r="W100" s="17">
        <v>-0.127066925911031</v>
      </c>
      <c r="X100" s="17">
        <v>-0.15058098957813076</v>
      </c>
      <c r="Y100" s="17">
        <v>-0.11061679692107221</v>
      </c>
    </row>
    <row r="101" spans="1:25">
      <c r="A101" s="15">
        <v>2094</v>
      </c>
      <c r="B101" s="17">
        <v>-0.27597654598634519</v>
      </c>
      <c r="C101" s="17">
        <v>-0.33370873679813379</v>
      </c>
      <c r="D101" s="17">
        <v>-0.23741736373890979</v>
      </c>
      <c r="E101" s="17">
        <v>-0.27597654598634519</v>
      </c>
      <c r="F101" s="17">
        <v>-0.33370873679813379</v>
      </c>
      <c r="G101" s="17">
        <v>-0.23741736373890979</v>
      </c>
      <c r="H101" s="17">
        <v>-4.9213525093216991E-2</v>
      </c>
      <c r="I101" s="17">
        <v>-5.4050252575588528E-2</v>
      </c>
      <c r="J101" s="17">
        <v>-4.4521257210007742E-2</v>
      </c>
      <c r="K101" s="17">
        <v>-6.0305030036344312E-2</v>
      </c>
      <c r="L101" s="17">
        <v>-6.6627307709977435E-2</v>
      </c>
      <c r="M101" s="17">
        <v>-5.4881027970980857E-2</v>
      </c>
      <c r="N101" s="17">
        <v>-0.1141570313538552</v>
      </c>
      <c r="O101" s="17">
        <v>-0.1354510072622917</v>
      </c>
      <c r="P101" s="17">
        <v>-9.8400685749442884E-2</v>
      </c>
      <c r="Q101" s="17">
        <v>-4.9151767484158532E-2</v>
      </c>
      <c r="R101" s="17">
        <v>-5.8077183478673057E-2</v>
      </c>
      <c r="S101" s="17">
        <v>-4.3008811015824822E-2</v>
      </c>
      <c r="T101" s="17">
        <v>-5.917727444213261E-2</v>
      </c>
      <c r="U101" s="17">
        <v>-6.536158859784845E-2</v>
      </c>
      <c r="V101" s="17">
        <v>-5.3739792521902599E-2</v>
      </c>
      <c r="W101" s="17">
        <v>-0.12627967434034257</v>
      </c>
      <c r="X101" s="17">
        <v>-0.14956925903152096</v>
      </c>
      <c r="Y101" s="17">
        <v>-0.10991232884942549</v>
      </c>
    </row>
    <row r="102" spans="1:25">
      <c r="A102" s="15">
        <v>2095</v>
      </c>
      <c r="B102" s="17">
        <v>-0.2750499027546135</v>
      </c>
      <c r="C102" s="17">
        <v>-0.33245288701375908</v>
      </c>
      <c r="D102" s="17">
        <v>-0.2365952300065215</v>
      </c>
      <c r="E102" s="17">
        <v>-0.2750499027546135</v>
      </c>
      <c r="F102" s="17">
        <v>-0.33245288701375908</v>
      </c>
      <c r="G102" s="17">
        <v>-0.2365952300065215</v>
      </c>
      <c r="H102" s="17">
        <v>-4.8364992224990307E-2</v>
      </c>
      <c r="I102" s="17">
        <v>-5.3195822432458448E-2</v>
      </c>
      <c r="J102" s="17">
        <v>-4.3788227367094458E-2</v>
      </c>
      <c r="K102" s="17">
        <v>-5.924446264242509E-2</v>
      </c>
      <c r="L102" s="17">
        <v>-6.530925490358698E-2</v>
      </c>
      <c r="M102" s="17">
        <v>-5.3810188593489572E-2</v>
      </c>
      <c r="N102" s="17">
        <v>-0.113942824250162</v>
      </c>
      <c r="O102" s="17">
        <v>-0.13520670408293389</v>
      </c>
      <c r="P102" s="17">
        <v>-9.7448834673532159E-2</v>
      </c>
      <c r="Q102" s="17">
        <v>-4.8779640829290337E-2</v>
      </c>
      <c r="R102" s="17">
        <v>-5.717178727995946E-2</v>
      </c>
      <c r="S102" s="17">
        <v>-4.2519083281964319E-2</v>
      </c>
      <c r="T102" s="17">
        <v>-5.8020709345658797E-2</v>
      </c>
      <c r="U102" s="17">
        <v>-6.3864393219686816E-2</v>
      </c>
      <c r="V102" s="17">
        <v>-5.2533284411274112E-2</v>
      </c>
      <c r="W102" s="17">
        <v>-0.1254932049716791</v>
      </c>
      <c r="X102" s="17">
        <v>-0.14852196227802053</v>
      </c>
      <c r="Y102" s="17">
        <v>-0.10904143976291394</v>
      </c>
    </row>
    <row r="103" spans="1:25">
      <c r="A103" s="15">
        <v>2096</v>
      </c>
      <c r="B103" s="17">
        <v>-0.27412123376215258</v>
      </c>
      <c r="C103" s="17">
        <v>-0.33119736193439092</v>
      </c>
      <c r="D103" s="17">
        <v>-0.23577875195192979</v>
      </c>
      <c r="E103" s="17">
        <v>-0.27412123376215258</v>
      </c>
      <c r="F103" s="17">
        <v>-0.33119736193439092</v>
      </c>
      <c r="G103" s="17">
        <v>-0.23577875195192979</v>
      </c>
      <c r="H103" s="17">
        <v>-4.7515864756344332E-2</v>
      </c>
      <c r="I103" s="17">
        <v>-5.2039171735869388E-2</v>
      </c>
      <c r="J103" s="17">
        <v>-4.340743232784397E-2</v>
      </c>
      <c r="K103" s="17">
        <v>-5.8183923743434993E-2</v>
      </c>
      <c r="L103" s="17">
        <v>-6.3941569244726548E-2</v>
      </c>
      <c r="M103" s="17">
        <v>-5.2685296897046568E-2</v>
      </c>
      <c r="N103" s="17">
        <v>-0.1137265473442611</v>
      </c>
      <c r="O103" s="17">
        <v>-0.13527417527822619</v>
      </c>
      <c r="P103" s="17">
        <v>-9.7651955898645046E-2</v>
      </c>
      <c r="Q103" s="17">
        <v>-4.8405268854309028E-2</v>
      </c>
      <c r="R103" s="17">
        <v>-5.6323892002506031E-2</v>
      </c>
      <c r="S103" s="17">
        <v>-4.210089699297466E-2</v>
      </c>
      <c r="T103" s="17">
        <v>-5.6864088278297018E-2</v>
      </c>
      <c r="U103" s="17">
        <v>-6.2539625407877386E-2</v>
      </c>
      <c r="V103" s="17">
        <v>-5.1396254257906747E-2</v>
      </c>
      <c r="W103" s="17">
        <v>-0.12470545150013594</v>
      </c>
      <c r="X103" s="17">
        <v>-0.1475018796482839</v>
      </c>
      <c r="Y103" s="17">
        <v>-0.10839990575403953</v>
      </c>
    </row>
    <row r="104" spans="1:25">
      <c r="A104" s="15">
        <v>2097</v>
      </c>
      <c r="B104" s="17">
        <v>-0.27319047386457362</v>
      </c>
      <c r="C104" s="17">
        <v>-0.32993864911266291</v>
      </c>
      <c r="D104" s="17">
        <v>-0.23507369132310971</v>
      </c>
      <c r="E104" s="17">
        <v>-0.27319047386457362</v>
      </c>
      <c r="F104" s="17">
        <v>-0.32993864911266291</v>
      </c>
      <c r="G104" s="17">
        <v>-0.23507369132310971</v>
      </c>
      <c r="H104" s="17">
        <v>-4.666610840628907E-2</v>
      </c>
      <c r="I104" s="17">
        <v>-5.1339522872066647E-2</v>
      </c>
      <c r="J104" s="17">
        <v>-4.2787106283656021E-2</v>
      </c>
      <c r="K104" s="17">
        <v>-5.7123375619918447E-2</v>
      </c>
      <c r="L104" s="17">
        <v>-6.2756033562202412E-2</v>
      </c>
      <c r="M104" s="17">
        <v>-5.1673764743560412E-2</v>
      </c>
      <c r="N104" s="17">
        <v>-0.1135081675209752</v>
      </c>
      <c r="O104" s="17">
        <v>-0.13538778246986369</v>
      </c>
      <c r="P104" s="17">
        <v>-9.761094251196975E-2</v>
      </c>
      <c r="Q104" s="17">
        <v>-4.8028634685202937E-2</v>
      </c>
      <c r="R104" s="17">
        <v>-5.5699336598399193E-2</v>
      </c>
      <c r="S104" s="17">
        <v>-4.1705804220149717E-2</v>
      </c>
      <c r="T104" s="17">
        <v>-5.5707378512404537E-2</v>
      </c>
      <c r="U104" s="17">
        <v>-6.1236515518739688E-2</v>
      </c>
      <c r="V104" s="17">
        <v>-5.0364660369799683E-2</v>
      </c>
      <c r="W104" s="17">
        <v>-0.12391637321056249</v>
      </c>
      <c r="X104" s="17">
        <v>-0.14661378417808538</v>
      </c>
      <c r="Y104" s="17">
        <v>-0.10775566582505072</v>
      </c>
    </row>
    <row r="105" spans="1:25">
      <c r="A105" s="15">
        <v>2098</v>
      </c>
      <c r="B105" s="17">
        <v>-0.27225389628396363</v>
      </c>
      <c r="C105" s="17">
        <v>-0.32867112862021192</v>
      </c>
      <c r="D105" s="17">
        <v>-0.23446754665273339</v>
      </c>
      <c r="E105" s="17">
        <v>-0.27225389628396363</v>
      </c>
      <c r="F105" s="17">
        <v>-0.32867112862021192</v>
      </c>
      <c r="G105" s="17">
        <v>-0.23446754665273339</v>
      </c>
      <c r="H105" s="17">
        <v>-4.5813271759376023E-2</v>
      </c>
      <c r="I105" s="17">
        <v>-5.047239132218842E-2</v>
      </c>
      <c r="J105" s="17">
        <v>-4.210280253078455E-2</v>
      </c>
      <c r="K105" s="17">
        <v>-5.6062245934077833E-2</v>
      </c>
      <c r="L105" s="17">
        <v>-6.1714822619359552E-2</v>
      </c>
      <c r="M105" s="17">
        <v>-5.0697988223834499E-2</v>
      </c>
      <c r="N105" s="17">
        <v>-0.1132867505687625</v>
      </c>
      <c r="O105" s="17">
        <v>-0.13534678347048151</v>
      </c>
      <c r="P105" s="17">
        <v>-9.7743528363674323E-2</v>
      </c>
      <c r="Q105" s="17">
        <v>-4.7650816179934052E-2</v>
      </c>
      <c r="R105" s="17">
        <v>-5.5072502766955668E-2</v>
      </c>
      <c r="S105" s="17">
        <v>-4.1308688174835351E-2</v>
      </c>
      <c r="T105" s="17">
        <v>-5.454730045528277E-2</v>
      </c>
      <c r="U105" s="17">
        <v>-5.9880237422840751E-2</v>
      </c>
      <c r="V105" s="17">
        <v>-4.9217264412061278E-2</v>
      </c>
      <c r="W105" s="17">
        <v>-0.12312402535219434</v>
      </c>
      <c r="X105" s="17">
        <v>-0.14568985640603566</v>
      </c>
      <c r="Y105" s="17">
        <v>-0.10714362357295097</v>
      </c>
    </row>
    <row r="106" spans="1:25">
      <c r="A106" s="15">
        <v>2099</v>
      </c>
      <c r="B106" s="17">
        <v>-0.27131921914833379</v>
      </c>
      <c r="C106" s="17">
        <v>-0.32740952108468369</v>
      </c>
      <c r="D106" s="17">
        <v>-0.23388563493757869</v>
      </c>
      <c r="E106" s="17">
        <v>-0.27131921914833379</v>
      </c>
      <c r="F106" s="17">
        <v>-0.32740952108468369</v>
      </c>
      <c r="G106" s="17">
        <v>-0.23388563493757869</v>
      </c>
      <c r="H106" s="17">
        <v>-4.496220137851295E-2</v>
      </c>
      <c r="I106" s="17">
        <v>-4.9424403111896248E-2</v>
      </c>
      <c r="J106" s="17">
        <v>-4.1648929802000217E-2</v>
      </c>
      <c r="K106" s="17">
        <v>-5.5001643695036267E-2</v>
      </c>
      <c r="L106" s="17">
        <v>-6.0277190134172022E-2</v>
      </c>
      <c r="M106" s="17">
        <v>-4.9694501361737253E-2</v>
      </c>
      <c r="N106" s="17">
        <v>-0.1130642347399157</v>
      </c>
      <c r="O106" s="17">
        <v>-0.1352713915283961</v>
      </c>
      <c r="P106" s="17">
        <v>-9.7900399824542142E-2</v>
      </c>
      <c r="Q106" s="17">
        <v>-4.7269738351743217E-2</v>
      </c>
      <c r="R106" s="17">
        <v>-5.4442846945437717E-2</v>
      </c>
      <c r="S106" s="17">
        <v>-4.0908216277888237E-2</v>
      </c>
      <c r="T106" s="17">
        <v>-5.3390358824367601E-2</v>
      </c>
      <c r="U106" s="17">
        <v>-5.8489524893470042E-2</v>
      </c>
      <c r="V106" s="17">
        <v>-4.85327105698816E-2</v>
      </c>
      <c r="W106" s="17">
        <v>-0.12233237361232045</v>
      </c>
      <c r="X106" s="17">
        <v>-0.14467491411181993</v>
      </c>
      <c r="Y106" s="17">
        <v>-0.10663657538731526</v>
      </c>
    </row>
    <row r="107" spans="1:25">
      <c r="A107" s="15">
        <v>2100</v>
      </c>
      <c r="B107" s="17">
        <v>-0.27038250488988252</v>
      </c>
      <c r="C107" s="17">
        <v>-0.32614173474029368</v>
      </c>
      <c r="D107" s="17">
        <v>-0.23330144409201309</v>
      </c>
      <c r="E107" s="17">
        <v>-0.27038250488988252</v>
      </c>
      <c r="F107" s="17">
        <v>-0.32614173474029368</v>
      </c>
      <c r="G107" s="17">
        <v>-0.23330144409201309</v>
      </c>
      <c r="H107" s="17">
        <v>-4.4110434617985417E-2</v>
      </c>
      <c r="I107" s="17">
        <v>-4.8181718941871142E-2</v>
      </c>
      <c r="J107" s="17">
        <v>-4.0555696886355713E-2</v>
      </c>
      <c r="K107" s="17">
        <v>-5.3940971010008283E-2</v>
      </c>
      <c r="L107" s="17">
        <v>-5.8961388028019153E-2</v>
      </c>
      <c r="M107" s="17">
        <v>-4.8967015588761577E-2</v>
      </c>
      <c r="N107" s="17">
        <v>-0.1128396163953715</v>
      </c>
      <c r="O107" s="17">
        <v>-0.13519251648360989</v>
      </c>
      <c r="P107" s="17">
        <v>-9.8006581674469823E-2</v>
      </c>
      <c r="Q107" s="17">
        <v>-4.6886424090505113E-2</v>
      </c>
      <c r="R107" s="17">
        <v>-5.3809959824817732E-2</v>
      </c>
      <c r="S107" s="17">
        <v>-4.0771069551897528E-2</v>
      </c>
      <c r="T107" s="17">
        <v>-5.2233262789129202E-2</v>
      </c>
      <c r="U107" s="17">
        <v>-5.6954993000050518E-2</v>
      </c>
      <c r="V107" s="17">
        <v>-4.7451462203332219E-2</v>
      </c>
      <c r="W107" s="17">
        <v>-0.12153938838325208</v>
      </c>
      <c r="X107" s="17">
        <v>-0.1436262922512794</v>
      </c>
      <c r="Y107" s="17">
        <v>-0.1060506734412633</v>
      </c>
    </row>
    <row r="108" spans="1:25">
      <c r="A108" s="15" t="s">
        <v>92</v>
      </c>
      <c r="B108" s="17">
        <v>-0.26100590100013443</v>
      </c>
      <c r="C108" s="17">
        <v>-0.3258030459629363</v>
      </c>
      <c r="D108" s="17">
        <v>-0.22004106550927091</v>
      </c>
      <c r="E108" s="17">
        <v>-0.26100590100013443</v>
      </c>
      <c r="F108" s="17">
        <v>-0.3258030459629363</v>
      </c>
      <c r="G108" s="17">
        <v>-0.22004106550927091</v>
      </c>
      <c r="H108" s="17">
        <v>-0.13395436870117033</v>
      </c>
      <c r="I108" s="17">
        <v>-0.16538666206765501</v>
      </c>
      <c r="J108" s="17">
        <v>-0.1137381913739525</v>
      </c>
      <c r="K108" s="17">
        <v>-0.14756110266387554</v>
      </c>
      <c r="L108" s="17">
        <v>-0.17907509524362081</v>
      </c>
      <c r="M108" s="17">
        <v>-0.12603921288325431</v>
      </c>
      <c r="N108" s="17">
        <v>-0.1755256491890817</v>
      </c>
      <c r="O108" s="17">
        <v>-0.22066134969703899</v>
      </c>
      <c r="P108" s="17">
        <v>-0.14692869037898515</v>
      </c>
      <c r="Q108" s="17">
        <v>-0.13467286805355438</v>
      </c>
      <c r="R108" s="17">
        <v>-0.17547551266967534</v>
      </c>
      <c r="S108" s="17">
        <v>-0.10835846283783152</v>
      </c>
      <c r="T108" s="17">
        <v>-0.13651099557906002</v>
      </c>
      <c r="U108" s="17">
        <v>-0.16617075241797274</v>
      </c>
      <c r="V108" s="17">
        <v>-0.11697992452879614</v>
      </c>
      <c r="W108" s="17">
        <v>-0.17860525516957307</v>
      </c>
      <c r="X108" s="17">
        <v>-0.22262506628883347</v>
      </c>
      <c r="Y108" s="17">
        <v>-0.15030380186019451</v>
      </c>
    </row>
    <row r="111" spans="1:25">
      <c r="B111" s="17"/>
      <c r="C111" s="17"/>
      <c r="D111" s="17"/>
      <c r="E111" s="17"/>
      <c r="F111" s="17"/>
      <c r="G111" s="17"/>
      <c r="H111" s="17"/>
      <c r="I111" s="17"/>
      <c r="J111" s="17"/>
      <c r="K111" s="17"/>
      <c r="L111" s="17"/>
      <c r="M111" s="17"/>
      <c r="N111" s="17"/>
      <c r="O111" s="17"/>
      <c r="P111" s="17"/>
      <c r="Q111" s="17"/>
      <c r="R111" s="17"/>
      <c r="S111" s="17"/>
      <c r="T111" s="17"/>
      <c r="U111" s="17"/>
      <c r="V111" s="17"/>
      <c r="W111" s="17"/>
      <c r="X111" s="17"/>
      <c r="Y111" s="17"/>
    </row>
    <row r="115" spans="2:2">
      <c r="B115"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27125-7BC3-4CF1-B265-1B8F8D0BC960}">
  <sheetPr codeName="Sheet5"/>
  <dimension ref="A1:AV103"/>
  <sheetViews>
    <sheetView topLeftCell="B2" zoomScale="87" zoomScaleNormal="87" workbookViewId="0">
      <selection activeCell="A2" sqref="A1:AQ103"/>
    </sheetView>
  </sheetViews>
  <sheetFormatPr defaultRowHeight="14.4"/>
  <cols>
    <col min="8" max="8" width="15.6640625" bestFit="1" customWidth="1"/>
    <col min="9" max="10" width="13.88671875" bestFit="1" customWidth="1"/>
    <col min="11" max="13" width="13.88671875" customWidth="1"/>
    <col min="46" max="46" width="9.44140625" customWidth="1"/>
    <col min="47" max="50" width="8.88671875" customWidth="1"/>
  </cols>
  <sheetData>
    <row r="1" spans="1:48" hidden="1">
      <c r="B1" t="s">
        <v>95</v>
      </c>
      <c r="C1" t="s">
        <v>96</v>
      </c>
      <c r="D1" t="s">
        <v>97</v>
      </c>
      <c r="H1" t="s">
        <v>95</v>
      </c>
      <c r="I1" t="s">
        <v>96</v>
      </c>
      <c r="J1" t="s">
        <v>97</v>
      </c>
      <c r="N1" t="s">
        <v>95</v>
      </c>
      <c r="O1" t="s">
        <v>96</v>
      </c>
      <c r="P1" t="s">
        <v>97</v>
      </c>
      <c r="T1" t="s">
        <v>95</v>
      </c>
      <c r="U1" t="s">
        <v>96</v>
      </c>
      <c r="V1" t="s">
        <v>97</v>
      </c>
      <c r="Z1" t="s">
        <v>95</v>
      </c>
      <c r="AA1" t="s">
        <v>96</v>
      </c>
      <c r="AB1" t="s">
        <v>97</v>
      </c>
      <c r="AF1" t="s">
        <v>95</v>
      </c>
      <c r="AG1" t="s">
        <v>96</v>
      </c>
      <c r="AH1" t="s">
        <v>97</v>
      </c>
      <c r="AL1" t="s">
        <v>95</v>
      </c>
      <c r="AM1" t="s">
        <v>96</v>
      </c>
      <c r="AN1" t="s">
        <v>97</v>
      </c>
    </row>
    <row r="2" spans="1:48">
      <c r="A2" s="21" t="s">
        <v>1</v>
      </c>
      <c r="B2" s="21" t="s">
        <v>101</v>
      </c>
      <c r="C2" s="21" t="s">
        <v>102</v>
      </c>
      <c r="D2" s="21" t="s">
        <v>103</v>
      </c>
      <c r="E2" s="21" t="s">
        <v>123</v>
      </c>
      <c r="F2" s="21" t="s">
        <v>122</v>
      </c>
      <c r="G2" s="21" t="s">
        <v>135</v>
      </c>
      <c r="H2" s="21" t="s">
        <v>104</v>
      </c>
      <c r="I2" s="21" t="s">
        <v>105</v>
      </c>
      <c r="J2" s="21" t="s">
        <v>106</v>
      </c>
      <c r="K2" s="21" t="s">
        <v>124</v>
      </c>
      <c r="L2" s="21" t="s">
        <v>125</v>
      </c>
      <c r="M2" s="21" t="s">
        <v>136</v>
      </c>
      <c r="N2" s="21" t="s">
        <v>107</v>
      </c>
      <c r="O2" s="21" t="s">
        <v>108</v>
      </c>
      <c r="P2" s="21" t="s">
        <v>109</v>
      </c>
      <c r="Q2" s="21" t="s">
        <v>126</v>
      </c>
      <c r="R2" s="21" t="s">
        <v>127</v>
      </c>
      <c r="S2" s="21" t="s">
        <v>137</v>
      </c>
      <c r="T2" s="21" t="s">
        <v>110</v>
      </c>
      <c r="U2" s="21" t="s">
        <v>111</v>
      </c>
      <c r="V2" s="21" t="s">
        <v>112</v>
      </c>
      <c r="W2" s="21" t="s">
        <v>128</v>
      </c>
      <c r="X2" s="21" t="s">
        <v>129</v>
      </c>
      <c r="Y2" s="21" t="s">
        <v>138</v>
      </c>
      <c r="Z2" s="21" t="s">
        <v>119</v>
      </c>
      <c r="AA2" s="21" t="s">
        <v>120</v>
      </c>
      <c r="AB2" s="21" t="s">
        <v>121</v>
      </c>
      <c r="AC2" s="21" t="s">
        <v>130</v>
      </c>
      <c r="AD2" s="21" t="s">
        <v>131</v>
      </c>
      <c r="AE2" s="21" t="s">
        <v>139</v>
      </c>
      <c r="AF2" s="21" t="s">
        <v>113</v>
      </c>
      <c r="AG2" s="21" t="s">
        <v>114</v>
      </c>
      <c r="AH2" s="21" t="s">
        <v>115</v>
      </c>
      <c r="AI2" s="21" t="s">
        <v>132</v>
      </c>
      <c r="AJ2" s="21" t="s">
        <v>133</v>
      </c>
      <c r="AK2" s="21" t="s">
        <v>141</v>
      </c>
      <c r="AL2" s="21" t="s">
        <v>116</v>
      </c>
      <c r="AM2" s="21" t="s">
        <v>117</v>
      </c>
      <c r="AN2" s="21" t="s">
        <v>118</v>
      </c>
      <c r="AO2" s="21" t="s">
        <v>134</v>
      </c>
      <c r="AP2" s="21" t="s">
        <v>140</v>
      </c>
      <c r="AQ2" s="21" t="s">
        <v>142</v>
      </c>
      <c r="AT2" s="21" t="s">
        <v>143</v>
      </c>
      <c r="AU2" s="21" t="s">
        <v>144</v>
      </c>
      <c r="AV2" s="21" t="s">
        <v>145</v>
      </c>
    </row>
    <row r="3" spans="1:48" s="17" customFormat="1">
      <c r="A3" s="15">
        <v>2000</v>
      </c>
      <c r="B3" s="17">
        <f>GETPIVOTDATA("Average of Mean",Projections_table!$A$4,"Scenario","H","Year",$A3)</f>
        <v>-0.29021224292317371</v>
      </c>
      <c r="C3" s="17">
        <f>GETPIVOTDATA(_xlfn.VALUETOTEXT(C$1),Projections_table!A$4,"Scenario","H","Year",$A3)</f>
        <v>-0.36440411757451657</v>
      </c>
      <c r="D3" s="17">
        <f>GETPIVOTDATA(_xlfn.VALUETOTEXT(D$1),Projections_table!B$4,"Scenario","HL","Year",$A3)</f>
        <v>-0.23730817643846261</v>
      </c>
      <c r="E3" s="17">
        <f>B3-C3</f>
        <v>7.419187465134286E-2</v>
      </c>
      <c r="F3" s="17">
        <f>D3-B3</f>
        <v>5.2904066484711104E-2</v>
      </c>
      <c r="G3" s="17">
        <f>D3-C3</f>
        <v>0.12709594113605396</v>
      </c>
      <c r="H3" s="17">
        <f>GETPIVOTDATA(_xlfn.VALUETOTEXT(H$1),Projections_table!C$4,"Scenario","HL","Year",$A3)</f>
        <v>-0.29021224292317371</v>
      </c>
      <c r="I3" s="17">
        <f>GETPIVOTDATA(_xlfn.VALUETOTEXT(I$1),Projections_table!D$4,"Scenario",_xlfn.VALUETOTEXT(LEFT(I$2, FIND(" ", I$2) - 1)),"Year",$A3)</f>
        <v>-0.36440411757451657</v>
      </c>
      <c r="J3" s="17">
        <f>GETPIVOTDATA(_xlfn.VALUETOTEXT(J$1),Projections_table!E$4,"Scenario",_xlfn.VALUETOTEXT(LEFT(J$2, FIND(" ", J$2) - 1)),"Year",$A3)</f>
        <v>-0.23730817643846261</v>
      </c>
      <c r="K3" s="17">
        <f>J3-H3</f>
        <v>5.2904066484711104E-2</v>
      </c>
      <c r="L3" s="17">
        <f>H3-I3</f>
        <v>7.419187465134286E-2</v>
      </c>
      <c r="M3" s="17">
        <f>L3+K3</f>
        <v>0.12709594113605396</v>
      </c>
      <c r="N3" s="17">
        <f>GETPIVOTDATA(_xlfn.VALUETOTEXT(N$1),Projections_table!F$4,"Scenario",_xlfn.VALUETOTEXT(LEFT(N$2, FIND(" ", N$2) - 1)),"Year",$A3)</f>
        <v>-0.29021224292317371</v>
      </c>
      <c r="O3" s="17">
        <f>GETPIVOTDATA(_xlfn.VALUETOTEXT(O$1),Projections_table!G$4,"Scenario",_xlfn.VALUETOTEXT(LEFT(O$2, FIND(" ", O$2) - 1)),"Year",$A3)</f>
        <v>-0.36440411757451657</v>
      </c>
      <c r="P3" s="17">
        <f>GETPIVOTDATA(_xlfn.VALUETOTEXT(P$1),Projections_table!H$4,"Scenario",_xlfn.VALUETOTEXT(LEFT(P$2, FIND(" ", P$2) - 1)),"Year",$A3)</f>
        <v>-0.23730817643846261</v>
      </c>
      <c r="Q3" s="17">
        <f>P3-N3</f>
        <v>5.2904066484711104E-2</v>
      </c>
      <c r="R3" s="17">
        <f>N3-O3</f>
        <v>7.419187465134286E-2</v>
      </c>
      <c r="S3" s="17">
        <f>R3+Q3</f>
        <v>0.12709594113605396</v>
      </c>
      <c r="T3" s="17">
        <f>GETPIVOTDATA(_xlfn.VALUETOTEXT(T$1),Projections_table!I$4,"Scenario",_xlfn.VALUETOTEXT(LEFT(T$2, FIND(" ", T$2) - 1)),"Year",$A3)</f>
        <v>-0.29021224292317371</v>
      </c>
      <c r="U3" s="17">
        <f>GETPIVOTDATA(_xlfn.VALUETOTEXT(U$1),Projections_table!J$4,"Scenario",_xlfn.VALUETOTEXT(LEFT(U$2, FIND(" ", U$2) - 1)),"Year",$A3)</f>
        <v>-0.36440411757451657</v>
      </c>
      <c r="V3" s="17">
        <f>GETPIVOTDATA(_xlfn.VALUETOTEXT(V$1),Projections_table!K$4,"Scenario",_xlfn.VALUETOTEXT(LEFT(V$2, FIND(" ", V$2) - 1)),"Year",$A3)</f>
        <v>-0.23730817643846261</v>
      </c>
      <c r="W3" s="17">
        <f>V3-T3</f>
        <v>5.2904066484711104E-2</v>
      </c>
      <c r="X3" s="17">
        <f>T3-U3</f>
        <v>7.419187465134286E-2</v>
      </c>
      <c r="Y3" s="17">
        <f>X3+W3</f>
        <v>0.12709594113605396</v>
      </c>
      <c r="Z3" s="17">
        <f>GETPIVOTDATA(_xlfn.VALUETOTEXT(Z$1),Projections_table!L$4,"Scenario",_xlfn.VALUETOTEXT(LEFT(Z$2, FIND(" ", Z$2) - 1)),"Year",$A3)</f>
        <v>-0.29021224292317371</v>
      </c>
      <c r="AA3" s="17">
        <f>GETPIVOTDATA(_xlfn.VALUETOTEXT(AA$1),Projections_table!M$4,"Scenario",_xlfn.VALUETOTEXT(LEFT(AA$2, FIND(" ", AA$2) - 1)),"Year",$A3)</f>
        <v>-0.36440411757451657</v>
      </c>
      <c r="AB3" s="17">
        <f>GETPIVOTDATA(_xlfn.VALUETOTEXT(AB$1),Projections_table!N$4,"Scenario",_xlfn.VALUETOTEXT(LEFT(AB$2, FIND(" ", AB$2) - 1)),"Year",$A3)</f>
        <v>-0.23730817643846261</v>
      </c>
      <c r="AC3" s="17">
        <f>AB3-Z3</f>
        <v>5.2904066484711104E-2</v>
      </c>
      <c r="AD3" s="17">
        <f>Z3-AA3</f>
        <v>7.419187465134286E-2</v>
      </c>
      <c r="AE3" s="17">
        <f>AD3+AC3</f>
        <v>0.12709594113605396</v>
      </c>
      <c r="AF3" s="17">
        <f>GETPIVOTDATA(_xlfn.VALUETOTEXT(AF$1),Projections_table!O$4,"Scenario",_xlfn.VALUETOTEXT(LEFT(AF$2, FIND(" ", AF$2) - 1)),"Year",$A3)</f>
        <v>-0.29021224292317371</v>
      </c>
      <c r="AG3" s="17">
        <f>GETPIVOTDATA(_xlfn.VALUETOTEXT(AG$1),Projections_table!P$4,"Scenario",_xlfn.VALUETOTEXT(LEFT(AG$2, FIND(" ", AG$2) - 1)),"Year",$A3)</f>
        <v>-0.36440411757451657</v>
      </c>
      <c r="AH3" s="17">
        <f>GETPIVOTDATA(_xlfn.VALUETOTEXT(AH$1),Projections_table!Q$4,"Scenario",_xlfn.VALUETOTEXT(LEFT(AH$2, FIND(" ", AH$2) - 1)),"Year",$A3)</f>
        <v>-0.23730817643846261</v>
      </c>
      <c r="AI3" s="17">
        <f>AH3-AF3</f>
        <v>5.2904066484711104E-2</v>
      </c>
      <c r="AJ3" s="17">
        <f>AF3-AG3</f>
        <v>7.419187465134286E-2</v>
      </c>
      <c r="AK3" s="17">
        <f>AJ3+AI3</f>
        <v>0.12709594113605396</v>
      </c>
      <c r="AL3" s="17">
        <f>GETPIVOTDATA(_xlfn.VALUETOTEXT(AL$1),Projections_table!R$4,"Scenario",_xlfn.VALUETOTEXT(LEFT(AL$2, FIND(" ", AL$2) - 1)),"Year",$A3)</f>
        <v>-0.29021224292317371</v>
      </c>
      <c r="AM3" s="17">
        <f>GETPIVOTDATA(_xlfn.VALUETOTEXT(AM$1),Projections_table!S$4,"Scenario",_xlfn.VALUETOTEXT(LEFT(AM$2, FIND(" ", AM$2) - 1)),"Year",$A3)</f>
        <v>-0.36440411757451657</v>
      </c>
      <c r="AN3" s="17">
        <f>GETPIVOTDATA(_xlfn.VALUETOTEXT(AN$1),Projections_table!T$4,"Scenario",_xlfn.VALUETOTEXT(LEFT(AN$2, FIND(" ", AN$2) - 1)),"Year",$A3)</f>
        <v>-0.23730817643846261</v>
      </c>
      <c r="AO3" s="17">
        <f>AN3-AL3</f>
        <v>5.2904066484711104E-2</v>
      </c>
      <c r="AP3" s="17">
        <f>AL3-AM3</f>
        <v>7.419187465134286E-2</v>
      </c>
      <c r="AQ3" s="17">
        <f>AP3+AO3</f>
        <v>0.12709594113605396</v>
      </c>
      <c r="AT3" s="20">
        <v>2000</v>
      </c>
      <c r="AU3" s="22">
        <f>IF(AV3="Total effective radiative forcing",1,IF(AV3="Aerosol-radiation interactions forcing",-0.5,IF(AV3="Atmospheric CO2 concentration",350,0)))</f>
        <v>-0.5</v>
      </c>
      <c r="AV3" s="17" t="str">
        <f>Projections_table!B2</f>
        <v>Aerosol-radiation interactions forcing</v>
      </c>
    </row>
    <row r="4" spans="1:48">
      <c r="A4" s="15">
        <v>2001</v>
      </c>
      <c r="B4">
        <f>GETPIVOTDATA("Average of Mean",Projections_table!$A$4,"Scenario","H","Year",$A4)</f>
        <v>-0.28609979294514848</v>
      </c>
      <c r="C4">
        <f>GETPIVOTDATA(_xlfn.VALUETOTEXT($C$1),Projections_table!A$4,"Scenario","H","Year",$A4)</f>
        <v>-0.35819440515156442</v>
      </c>
      <c r="D4">
        <f>GETPIVOTDATA(_xlfn.VALUETOTEXT(D$1),Projections_table!B$4,"Scenario","H","Year",$A4)</f>
        <v>-0.23210932435713039</v>
      </c>
      <c r="E4" s="17">
        <f t="shared" ref="E4:E67" si="0">B4-C4</f>
        <v>7.2094612206415942E-2</v>
      </c>
      <c r="F4" s="17">
        <f t="shared" ref="F4:F67" si="1">D4-B4</f>
        <v>5.3990468588018092E-2</v>
      </c>
      <c r="G4" s="17">
        <f t="shared" ref="G4:G67" si="2">D4-C4</f>
        <v>0.12608508079443403</v>
      </c>
      <c r="H4">
        <f>GETPIVOTDATA(_xlfn.VALUETOTEXT(H$1),Projections_table!C$4,"Scenario","HL","Year",$A4)</f>
        <v>-0.28609979294514848</v>
      </c>
      <c r="I4" s="17">
        <f>GETPIVOTDATA(_xlfn.VALUETOTEXT(I$1),Projections_table!D$4,"Scenario",_xlfn.VALUETOTEXT(LEFT(I$2, FIND(" ", I$2) - 1)),"Year",$A4)</f>
        <v>-0.35819440515156442</v>
      </c>
      <c r="J4" s="17">
        <f>GETPIVOTDATA(_xlfn.VALUETOTEXT(J$1),Projections_table!E$4,"Scenario",_xlfn.VALUETOTEXT(LEFT(J$2, FIND(" ", J$2) - 1)),"Year",$A4)</f>
        <v>-0.23210932435713039</v>
      </c>
      <c r="K4" s="17">
        <f t="shared" ref="K4:K67" si="3">J4-H4</f>
        <v>5.3990468588018092E-2</v>
      </c>
      <c r="L4" s="17">
        <f t="shared" ref="L4:L67" si="4">H4-I4</f>
        <v>7.2094612206415942E-2</v>
      </c>
      <c r="M4" s="17">
        <f t="shared" ref="M4:M67" si="5">L4+K4</f>
        <v>0.12608508079443403</v>
      </c>
      <c r="N4" s="17">
        <f>GETPIVOTDATA(_xlfn.VALUETOTEXT(N$1),Projections_table!F$4,"Scenario",_xlfn.VALUETOTEXT(LEFT(N$2, FIND(" ", N$2) - 1)),"Year",$A4)</f>
        <v>-0.28609979294514848</v>
      </c>
      <c r="O4" s="17">
        <f>GETPIVOTDATA(_xlfn.VALUETOTEXT(O$1),Projections_table!G$4,"Scenario",_xlfn.VALUETOTEXT(LEFT(O$2, FIND(" ", O$2) - 1)),"Year",$A4)</f>
        <v>-0.35819440515156442</v>
      </c>
      <c r="P4" s="17">
        <f>GETPIVOTDATA(_xlfn.VALUETOTEXT(P$1),Projections_table!H$4,"Scenario",_xlfn.VALUETOTEXT(LEFT(P$2, FIND(" ", P$2) - 1)),"Year",$A4)</f>
        <v>-0.23210932435713039</v>
      </c>
      <c r="Q4" s="17">
        <f t="shared" ref="Q4:Q67" si="6">P4-N4</f>
        <v>5.3990468588018092E-2</v>
      </c>
      <c r="R4" s="17">
        <f t="shared" ref="R4:R67" si="7">N4-O4</f>
        <v>7.2094612206415942E-2</v>
      </c>
      <c r="S4" s="17">
        <f t="shared" ref="S4:S67" si="8">R4+Q4</f>
        <v>0.12608508079443403</v>
      </c>
      <c r="T4" s="17">
        <f>GETPIVOTDATA(_xlfn.VALUETOTEXT(T$1),Projections_table!I$4,"Scenario",_xlfn.VALUETOTEXT(LEFT(T$2, FIND(" ", T$2) - 1)),"Year",$A4)</f>
        <v>-0.28609979294514848</v>
      </c>
      <c r="U4" s="17">
        <f>GETPIVOTDATA(_xlfn.VALUETOTEXT(U$1),Projections_table!J$4,"Scenario",_xlfn.VALUETOTEXT(LEFT(U$2, FIND(" ", U$2) - 1)),"Year",$A4)</f>
        <v>-0.35819440515156442</v>
      </c>
      <c r="V4" s="17">
        <f>GETPIVOTDATA(_xlfn.VALUETOTEXT(V$1),Projections_table!K$4,"Scenario",_xlfn.VALUETOTEXT(LEFT(V$2, FIND(" ", V$2) - 1)),"Year",$A4)</f>
        <v>-0.23210932435713039</v>
      </c>
      <c r="W4" s="17">
        <f t="shared" ref="W4:W67" si="9">V4-T4</f>
        <v>5.3990468588018092E-2</v>
      </c>
      <c r="X4" s="17">
        <f t="shared" ref="X4:X67" si="10">T4-U4</f>
        <v>7.2094612206415942E-2</v>
      </c>
      <c r="Y4" s="17">
        <f t="shared" ref="Y4:Y67" si="11">X4+W4</f>
        <v>0.12608508079443403</v>
      </c>
      <c r="Z4" s="17">
        <f>GETPIVOTDATA(_xlfn.VALUETOTEXT(Z$1),Projections_table!L$4,"Scenario",_xlfn.VALUETOTEXT(LEFT(Z$2, FIND(" ", Z$2) - 1)),"Year",$A4)</f>
        <v>-0.28609979294514848</v>
      </c>
      <c r="AA4" s="17">
        <f>GETPIVOTDATA(_xlfn.VALUETOTEXT(AA$1),Projections_table!M$4,"Scenario",_xlfn.VALUETOTEXT(LEFT(AA$2, FIND(" ", AA$2) - 1)),"Year",$A4)</f>
        <v>-0.35819440515156442</v>
      </c>
      <c r="AB4" s="17">
        <f>GETPIVOTDATA(_xlfn.VALUETOTEXT(AB$1),Projections_table!N$4,"Scenario",_xlfn.VALUETOTEXT(LEFT(AB$2, FIND(" ", AB$2) - 1)),"Year",$A4)</f>
        <v>-0.23210932435713039</v>
      </c>
      <c r="AC4" s="17">
        <f t="shared" ref="AC4:AC67" si="12">AB4-Z4</f>
        <v>5.3990468588018092E-2</v>
      </c>
      <c r="AD4" s="17">
        <f t="shared" ref="AD4:AD67" si="13">Z4-AA4</f>
        <v>7.2094612206415942E-2</v>
      </c>
      <c r="AE4" s="17">
        <f t="shared" ref="AE4:AE67" si="14">AD4+AC4</f>
        <v>0.12608508079443403</v>
      </c>
      <c r="AF4" s="17">
        <f>GETPIVOTDATA(_xlfn.VALUETOTEXT(AF$1),Projections_table!O$4,"Scenario",_xlfn.VALUETOTEXT(LEFT(AF$2, FIND(" ", AF$2) - 1)),"Year",$A4)</f>
        <v>-0.28609979294514848</v>
      </c>
      <c r="AG4" s="17">
        <f>GETPIVOTDATA(_xlfn.VALUETOTEXT(AG$1),Projections_table!P$4,"Scenario",_xlfn.VALUETOTEXT(LEFT(AG$2, FIND(" ", AG$2) - 1)),"Year",$A4)</f>
        <v>-0.35819440515156442</v>
      </c>
      <c r="AH4" s="17">
        <f>GETPIVOTDATA(_xlfn.VALUETOTEXT(AH$1),Projections_table!Q$4,"Scenario",_xlfn.VALUETOTEXT(LEFT(AH$2, FIND(" ", AH$2) - 1)),"Year",$A4)</f>
        <v>-0.23210932435713039</v>
      </c>
      <c r="AI4" s="17">
        <f t="shared" ref="AI4:AI67" si="15">AH4-AF4</f>
        <v>5.3990468588018092E-2</v>
      </c>
      <c r="AJ4" s="17">
        <f t="shared" ref="AJ4:AJ67" si="16">AF4-AG4</f>
        <v>7.2094612206415942E-2</v>
      </c>
      <c r="AK4" s="17">
        <f t="shared" ref="AK4:AK67" si="17">AJ4+AI4</f>
        <v>0.12608508079443403</v>
      </c>
      <c r="AL4" s="17">
        <f>GETPIVOTDATA(_xlfn.VALUETOTEXT(AL$1),Projections_table!R$4,"Scenario",_xlfn.VALUETOTEXT(LEFT(AL$2, FIND(" ", AL$2) - 1)),"Year",$A4)</f>
        <v>-0.28609979294514848</v>
      </c>
      <c r="AM4" s="17">
        <f>GETPIVOTDATA(_xlfn.VALUETOTEXT(AM$1),Projections_table!S$4,"Scenario",_xlfn.VALUETOTEXT(LEFT(AM$2, FIND(" ", AM$2) - 1)),"Year",$A4)</f>
        <v>-0.35819440515156442</v>
      </c>
      <c r="AN4" s="17">
        <f>GETPIVOTDATA(_xlfn.VALUETOTEXT(AN$1),Projections_table!T$4,"Scenario",_xlfn.VALUETOTEXT(LEFT(AN$2, FIND(" ", AN$2) - 1)),"Year",$A4)</f>
        <v>-0.23210932435713039</v>
      </c>
      <c r="AO4" s="17">
        <f t="shared" ref="AO4:AO67" si="18">AN4-AL4</f>
        <v>5.3990468588018092E-2</v>
      </c>
      <c r="AP4" s="17">
        <f t="shared" ref="AP4:AP67" si="19">AL4-AM4</f>
        <v>7.2094612206415942E-2</v>
      </c>
      <c r="AQ4" s="17">
        <f t="shared" ref="AQ4:AQ67" si="20">AP4+AO4</f>
        <v>0.12608508079443403</v>
      </c>
      <c r="AT4">
        <v>2001</v>
      </c>
    </row>
    <row r="5" spans="1:48">
      <c r="A5" s="15">
        <v>2002</v>
      </c>
      <c r="B5">
        <f>GETPIVOTDATA("Average of Mean",Projections_table!$A$4,"Scenario","H","Year",$A5)</f>
        <v>-0.28558115491708053</v>
      </c>
      <c r="C5">
        <f>GETPIVOTDATA(_xlfn.VALUETOTEXT($C$1),Projections_table!A$4,"Scenario","H","Year",$A5)</f>
        <v>-0.35870859684250173</v>
      </c>
      <c r="D5">
        <f>GETPIVOTDATA(_xlfn.VALUETOTEXT(D$1),Projections_table!B$4,"Scenario","H","Year",$A5)</f>
        <v>-0.23026066356501459</v>
      </c>
      <c r="E5" s="17">
        <f t="shared" si="0"/>
        <v>7.3127441925421199E-2</v>
      </c>
      <c r="F5" s="17">
        <f t="shared" si="1"/>
        <v>5.5320491352065931E-2</v>
      </c>
      <c r="G5" s="17">
        <f t="shared" si="2"/>
        <v>0.12844793327748713</v>
      </c>
      <c r="H5">
        <f>GETPIVOTDATA(_xlfn.VALUETOTEXT(H$1),Projections_table!C$4,"Scenario","HL","Year",$A5)</f>
        <v>-0.28558115491708053</v>
      </c>
      <c r="I5" s="17">
        <f>GETPIVOTDATA(_xlfn.VALUETOTEXT(I$1),Projections_table!D$4,"Scenario",_xlfn.VALUETOTEXT(LEFT(I$2, FIND(" ", I$2) - 1)),"Year",$A5)</f>
        <v>-0.35870859684250173</v>
      </c>
      <c r="J5" s="17">
        <f>GETPIVOTDATA(_xlfn.VALUETOTEXT(J$1),Projections_table!E$4,"Scenario",_xlfn.VALUETOTEXT(LEFT(J$2, FIND(" ", J$2) - 1)),"Year",$A5)</f>
        <v>-0.23026066356501459</v>
      </c>
      <c r="K5" s="17">
        <f t="shared" si="3"/>
        <v>5.5320491352065931E-2</v>
      </c>
      <c r="L5" s="17">
        <f t="shared" si="4"/>
        <v>7.3127441925421199E-2</v>
      </c>
      <c r="M5" s="17">
        <f t="shared" si="5"/>
        <v>0.12844793327748713</v>
      </c>
      <c r="N5" s="17">
        <f>GETPIVOTDATA(_xlfn.VALUETOTEXT(N$1),Projections_table!F$4,"Scenario",_xlfn.VALUETOTEXT(LEFT(N$2, FIND(" ", N$2) - 1)),"Year",$A5)</f>
        <v>-0.28558115491708053</v>
      </c>
      <c r="O5" s="17">
        <f>GETPIVOTDATA(_xlfn.VALUETOTEXT(O$1),Projections_table!G$4,"Scenario",_xlfn.VALUETOTEXT(LEFT(O$2, FIND(" ", O$2) - 1)),"Year",$A5)</f>
        <v>-0.35870859684250173</v>
      </c>
      <c r="P5" s="17">
        <f>GETPIVOTDATA(_xlfn.VALUETOTEXT(P$1),Projections_table!H$4,"Scenario",_xlfn.VALUETOTEXT(LEFT(P$2, FIND(" ", P$2) - 1)),"Year",$A5)</f>
        <v>-0.23026066356501459</v>
      </c>
      <c r="Q5" s="17">
        <f t="shared" si="6"/>
        <v>5.5320491352065931E-2</v>
      </c>
      <c r="R5" s="17">
        <f t="shared" si="7"/>
        <v>7.3127441925421199E-2</v>
      </c>
      <c r="S5" s="17">
        <f t="shared" si="8"/>
        <v>0.12844793327748713</v>
      </c>
      <c r="T5" s="17">
        <f>GETPIVOTDATA(_xlfn.VALUETOTEXT(T$1),Projections_table!I$4,"Scenario",_xlfn.VALUETOTEXT(LEFT(T$2, FIND(" ", T$2) - 1)),"Year",$A5)</f>
        <v>-0.28558115491708053</v>
      </c>
      <c r="U5" s="17">
        <f>GETPIVOTDATA(_xlfn.VALUETOTEXT(U$1),Projections_table!J$4,"Scenario",_xlfn.VALUETOTEXT(LEFT(U$2, FIND(" ", U$2) - 1)),"Year",$A5)</f>
        <v>-0.35870859684250173</v>
      </c>
      <c r="V5" s="17">
        <f>GETPIVOTDATA(_xlfn.VALUETOTEXT(V$1),Projections_table!K$4,"Scenario",_xlfn.VALUETOTEXT(LEFT(V$2, FIND(" ", V$2) - 1)),"Year",$A5)</f>
        <v>-0.23026066356501459</v>
      </c>
      <c r="W5" s="17">
        <f t="shared" si="9"/>
        <v>5.5320491352065931E-2</v>
      </c>
      <c r="X5" s="17">
        <f t="shared" si="10"/>
        <v>7.3127441925421199E-2</v>
      </c>
      <c r="Y5" s="17">
        <f t="shared" si="11"/>
        <v>0.12844793327748713</v>
      </c>
      <c r="Z5" s="17">
        <f>GETPIVOTDATA(_xlfn.VALUETOTEXT(Z$1),Projections_table!L$4,"Scenario",_xlfn.VALUETOTEXT(LEFT(Z$2, FIND(" ", Z$2) - 1)),"Year",$A5)</f>
        <v>-0.28558115491708053</v>
      </c>
      <c r="AA5" s="17">
        <f>GETPIVOTDATA(_xlfn.VALUETOTEXT(AA$1),Projections_table!M$4,"Scenario",_xlfn.VALUETOTEXT(LEFT(AA$2, FIND(" ", AA$2) - 1)),"Year",$A5)</f>
        <v>-0.35870859684250173</v>
      </c>
      <c r="AB5" s="17">
        <f>GETPIVOTDATA(_xlfn.VALUETOTEXT(AB$1),Projections_table!N$4,"Scenario",_xlfn.VALUETOTEXT(LEFT(AB$2, FIND(" ", AB$2) - 1)),"Year",$A5)</f>
        <v>-0.23026066356501459</v>
      </c>
      <c r="AC5" s="17">
        <f t="shared" si="12"/>
        <v>5.5320491352065931E-2</v>
      </c>
      <c r="AD5" s="17">
        <f t="shared" si="13"/>
        <v>7.3127441925421199E-2</v>
      </c>
      <c r="AE5" s="17">
        <f t="shared" si="14"/>
        <v>0.12844793327748713</v>
      </c>
      <c r="AF5" s="17">
        <f>GETPIVOTDATA(_xlfn.VALUETOTEXT(AF$1),Projections_table!O$4,"Scenario",_xlfn.VALUETOTEXT(LEFT(AF$2, FIND(" ", AF$2) - 1)),"Year",$A5)</f>
        <v>-0.28558115491708053</v>
      </c>
      <c r="AG5" s="17">
        <f>GETPIVOTDATA(_xlfn.VALUETOTEXT(AG$1),Projections_table!P$4,"Scenario",_xlfn.VALUETOTEXT(LEFT(AG$2, FIND(" ", AG$2) - 1)),"Year",$A5)</f>
        <v>-0.35870859684250173</v>
      </c>
      <c r="AH5" s="17">
        <f>GETPIVOTDATA(_xlfn.VALUETOTEXT(AH$1),Projections_table!Q$4,"Scenario",_xlfn.VALUETOTEXT(LEFT(AH$2, FIND(" ", AH$2) - 1)),"Year",$A5)</f>
        <v>-0.23026066356501459</v>
      </c>
      <c r="AI5" s="17">
        <f t="shared" si="15"/>
        <v>5.5320491352065931E-2</v>
      </c>
      <c r="AJ5" s="17">
        <f t="shared" si="16"/>
        <v>7.3127441925421199E-2</v>
      </c>
      <c r="AK5" s="17">
        <f t="shared" si="17"/>
        <v>0.12844793327748713</v>
      </c>
      <c r="AL5" s="17">
        <f>GETPIVOTDATA(_xlfn.VALUETOTEXT(AL$1),Projections_table!R$4,"Scenario",_xlfn.VALUETOTEXT(LEFT(AL$2, FIND(" ", AL$2) - 1)),"Year",$A5)</f>
        <v>-0.28558115491708053</v>
      </c>
      <c r="AM5" s="17">
        <f>GETPIVOTDATA(_xlfn.VALUETOTEXT(AM$1),Projections_table!S$4,"Scenario",_xlfn.VALUETOTEXT(LEFT(AM$2, FIND(" ", AM$2) - 1)),"Year",$A5)</f>
        <v>-0.35870859684250173</v>
      </c>
      <c r="AN5" s="17">
        <f>GETPIVOTDATA(_xlfn.VALUETOTEXT(AN$1),Projections_table!T$4,"Scenario",_xlfn.VALUETOTEXT(LEFT(AN$2, FIND(" ", AN$2) - 1)),"Year",$A5)</f>
        <v>-0.23026066356501459</v>
      </c>
      <c r="AO5" s="17">
        <f t="shared" si="18"/>
        <v>5.5320491352065931E-2</v>
      </c>
      <c r="AP5" s="17">
        <f t="shared" si="19"/>
        <v>7.3127441925421199E-2</v>
      </c>
      <c r="AQ5" s="17">
        <f t="shared" si="20"/>
        <v>0.12844793327748713</v>
      </c>
      <c r="AT5" s="20">
        <v>2002</v>
      </c>
    </row>
    <row r="6" spans="1:48">
      <c r="A6" s="15">
        <v>2003</v>
      </c>
      <c r="B6">
        <f>GETPIVOTDATA("Average of Mean",Projections_table!$A$4,"Scenario","H","Year",$A6)</f>
        <v>-0.30173852629749293</v>
      </c>
      <c r="C6">
        <f>GETPIVOTDATA(_xlfn.VALUETOTEXT($C$1),Projections_table!A$4,"Scenario","H","Year",$A6)</f>
        <v>-0.37741863730409547</v>
      </c>
      <c r="D6">
        <f>GETPIVOTDATA(_xlfn.VALUETOTEXT(D$1),Projections_table!B$4,"Scenario","H","Year",$A6)</f>
        <v>-0.25235948324533769</v>
      </c>
      <c r="E6" s="17">
        <f t="shared" si="0"/>
        <v>7.5680111006602546E-2</v>
      </c>
      <c r="F6" s="17">
        <f t="shared" si="1"/>
        <v>4.9379043052155236E-2</v>
      </c>
      <c r="G6" s="17">
        <f t="shared" si="2"/>
        <v>0.12505915405875778</v>
      </c>
      <c r="H6">
        <f>GETPIVOTDATA(_xlfn.VALUETOTEXT(H$1),Projections_table!C$4,"Scenario","HL","Year",$A6)</f>
        <v>-0.30173852629749293</v>
      </c>
      <c r="I6" s="17">
        <f>GETPIVOTDATA(_xlfn.VALUETOTEXT(I$1),Projections_table!D$4,"Scenario",_xlfn.VALUETOTEXT(LEFT(I$2, FIND(" ", I$2) - 1)),"Year",$A6)</f>
        <v>-0.37741863730409547</v>
      </c>
      <c r="J6" s="17">
        <f>GETPIVOTDATA(_xlfn.VALUETOTEXT(J$1),Projections_table!E$4,"Scenario",_xlfn.VALUETOTEXT(LEFT(J$2, FIND(" ", J$2) - 1)),"Year",$A6)</f>
        <v>-0.25235948324533769</v>
      </c>
      <c r="K6" s="17">
        <f t="shared" si="3"/>
        <v>4.9379043052155236E-2</v>
      </c>
      <c r="L6" s="17">
        <f t="shared" si="4"/>
        <v>7.5680111006602546E-2</v>
      </c>
      <c r="M6" s="17">
        <f t="shared" si="5"/>
        <v>0.12505915405875778</v>
      </c>
      <c r="N6" s="17">
        <f>GETPIVOTDATA(_xlfn.VALUETOTEXT(N$1),Projections_table!F$4,"Scenario",_xlfn.VALUETOTEXT(LEFT(N$2, FIND(" ", N$2) - 1)),"Year",$A6)</f>
        <v>-0.30173852629749293</v>
      </c>
      <c r="O6" s="17">
        <f>GETPIVOTDATA(_xlfn.VALUETOTEXT(O$1),Projections_table!G$4,"Scenario",_xlfn.VALUETOTEXT(LEFT(O$2, FIND(" ", O$2) - 1)),"Year",$A6)</f>
        <v>-0.37741863730409547</v>
      </c>
      <c r="P6" s="17">
        <f>GETPIVOTDATA(_xlfn.VALUETOTEXT(P$1),Projections_table!H$4,"Scenario",_xlfn.VALUETOTEXT(LEFT(P$2, FIND(" ", P$2) - 1)),"Year",$A6)</f>
        <v>-0.25235948324533769</v>
      </c>
      <c r="Q6" s="17">
        <f t="shared" si="6"/>
        <v>4.9379043052155236E-2</v>
      </c>
      <c r="R6" s="17">
        <f t="shared" si="7"/>
        <v>7.5680111006602546E-2</v>
      </c>
      <c r="S6" s="17">
        <f t="shared" si="8"/>
        <v>0.12505915405875778</v>
      </c>
      <c r="T6" s="17">
        <f>GETPIVOTDATA(_xlfn.VALUETOTEXT(T$1),Projections_table!I$4,"Scenario",_xlfn.VALUETOTEXT(LEFT(T$2, FIND(" ", T$2) - 1)),"Year",$A6)</f>
        <v>-0.30173852629749293</v>
      </c>
      <c r="U6" s="17">
        <f>GETPIVOTDATA(_xlfn.VALUETOTEXT(U$1),Projections_table!J$4,"Scenario",_xlfn.VALUETOTEXT(LEFT(U$2, FIND(" ", U$2) - 1)),"Year",$A6)</f>
        <v>-0.37741863730409547</v>
      </c>
      <c r="V6" s="17">
        <f>GETPIVOTDATA(_xlfn.VALUETOTEXT(V$1),Projections_table!K$4,"Scenario",_xlfn.VALUETOTEXT(LEFT(V$2, FIND(" ", V$2) - 1)),"Year",$A6)</f>
        <v>-0.25235948324533769</v>
      </c>
      <c r="W6" s="17">
        <f t="shared" si="9"/>
        <v>4.9379043052155236E-2</v>
      </c>
      <c r="X6" s="17">
        <f t="shared" si="10"/>
        <v>7.5680111006602546E-2</v>
      </c>
      <c r="Y6" s="17">
        <f t="shared" si="11"/>
        <v>0.12505915405875778</v>
      </c>
      <c r="Z6" s="17">
        <f>GETPIVOTDATA(_xlfn.VALUETOTEXT(Z$1),Projections_table!L$4,"Scenario",_xlfn.VALUETOTEXT(LEFT(Z$2, FIND(" ", Z$2) - 1)),"Year",$A6)</f>
        <v>-0.30173852629749293</v>
      </c>
      <c r="AA6" s="17">
        <f>GETPIVOTDATA(_xlfn.VALUETOTEXT(AA$1),Projections_table!M$4,"Scenario",_xlfn.VALUETOTEXT(LEFT(AA$2, FIND(" ", AA$2) - 1)),"Year",$A6)</f>
        <v>-0.37741863730409547</v>
      </c>
      <c r="AB6" s="17">
        <f>GETPIVOTDATA(_xlfn.VALUETOTEXT(AB$1),Projections_table!N$4,"Scenario",_xlfn.VALUETOTEXT(LEFT(AB$2, FIND(" ", AB$2) - 1)),"Year",$A6)</f>
        <v>-0.25235948324533769</v>
      </c>
      <c r="AC6" s="17">
        <f t="shared" si="12"/>
        <v>4.9379043052155236E-2</v>
      </c>
      <c r="AD6" s="17">
        <f t="shared" si="13"/>
        <v>7.5680111006602546E-2</v>
      </c>
      <c r="AE6" s="17">
        <f t="shared" si="14"/>
        <v>0.12505915405875778</v>
      </c>
      <c r="AF6" s="17">
        <f>GETPIVOTDATA(_xlfn.VALUETOTEXT(AF$1),Projections_table!O$4,"Scenario",_xlfn.VALUETOTEXT(LEFT(AF$2, FIND(" ", AF$2) - 1)),"Year",$A6)</f>
        <v>-0.30173852629749293</v>
      </c>
      <c r="AG6" s="17">
        <f>GETPIVOTDATA(_xlfn.VALUETOTEXT(AG$1),Projections_table!P$4,"Scenario",_xlfn.VALUETOTEXT(LEFT(AG$2, FIND(" ", AG$2) - 1)),"Year",$A6)</f>
        <v>-0.37741863730409547</v>
      </c>
      <c r="AH6" s="17">
        <f>GETPIVOTDATA(_xlfn.VALUETOTEXT(AH$1),Projections_table!Q$4,"Scenario",_xlfn.VALUETOTEXT(LEFT(AH$2, FIND(" ", AH$2) - 1)),"Year",$A6)</f>
        <v>-0.25235948324533769</v>
      </c>
      <c r="AI6" s="17">
        <f t="shared" si="15"/>
        <v>4.9379043052155236E-2</v>
      </c>
      <c r="AJ6" s="17">
        <f t="shared" si="16"/>
        <v>7.5680111006602546E-2</v>
      </c>
      <c r="AK6" s="17">
        <f t="shared" si="17"/>
        <v>0.12505915405875778</v>
      </c>
      <c r="AL6" s="17">
        <f>GETPIVOTDATA(_xlfn.VALUETOTEXT(AL$1),Projections_table!R$4,"Scenario",_xlfn.VALUETOTEXT(LEFT(AL$2, FIND(" ", AL$2) - 1)),"Year",$A6)</f>
        <v>-0.30173852629749293</v>
      </c>
      <c r="AM6" s="17">
        <f>GETPIVOTDATA(_xlfn.VALUETOTEXT(AM$1),Projections_table!S$4,"Scenario",_xlfn.VALUETOTEXT(LEFT(AM$2, FIND(" ", AM$2) - 1)),"Year",$A6)</f>
        <v>-0.37741863730409547</v>
      </c>
      <c r="AN6" s="17">
        <f>GETPIVOTDATA(_xlfn.VALUETOTEXT(AN$1),Projections_table!T$4,"Scenario",_xlfn.VALUETOTEXT(LEFT(AN$2, FIND(" ", AN$2) - 1)),"Year",$A6)</f>
        <v>-0.25235948324533769</v>
      </c>
      <c r="AO6" s="17">
        <f t="shared" si="18"/>
        <v>4.9379043052155236E-2</v>
      </c>
      <c r="AP6" s="17">
        <f t="shared" si="19"/>
        <v>7.5680111006602546E-2</v>
      </c>
      <c r="AQ6" s="17">
        <f t="shared" si="20"/>
        <v>0.12505915405875778</v>
      </c>
      <c r="AT6">
        <v>2003</v>
      </c>
    </row>
    <row r="7" spans="1:48">
      <c r="A7" s="15">
        <v>2004</v>
      </c>
      <c r="B7">
        <f>GETPIVOTDATA("Average of Mean",Projections_table!$A$4,"Scenario","H","Year",$A7)</f>
        <v>-0.31472466303905422</v>
      </c>
      <c r="C7">
        <f>GETPIVOTDATA(_xlfn.VALUETOTEXT($C$1),Projections_table!A$4,"Scenario","H","Year",$A7)</f>
        <v>-0.39093408280374192</v>
      </c>
      <c r="D7">
        <f>GETPIVOTDATA(_xlfn.VALUETOTEXT(D$1),Projections_table!B$4,"Scenario","H","Year",$A7)</f>
        <v>-0.26318673410392751</v>
      </c>
      <c r="E7" s="17">
        <f t="shared" si="0"/>
        <v>7.6209419764687703E-2</v>
      </c>
      <c r="F7" s="17">
        <f t="shared" si="1"/>
        <v>5.1537928935126709E-2</v>
      </c>
      <c r="G7" s="17">
        <f t="shared" si="2"/>
        <v>0.12774734869981441</v>
      </c>
      <c r="H7">
        <f>GETPIVOTDATA(_xlfn.VALUETOTEXT(H$1),Projections_table!C$4,"Scenario","HL","Year",$A7)</f>
        <v>-0.31472466303905422</v>
      </c>
      <c r="I7" s="17">
        <f>GETPIVOTDATA(_xlfn.VALUETOTEXT(I$1),Projections_table!D$4,"Scenario",_xlfn.VALUETOTEXT(LEFT(I$2, FIND(" ", I$2) - 1)),"Year",$A7)</f>
        <v>-0.39093408280374192</v>
      </c>
      <c r="J7" s="17">
        <f>GETPIVOTDATA(_xlfn.VALUETOTEXT(J$1),Projections_table!E$4,"Scenario",_xlfn.VALUETOTEXT(LEFT(J$2, FIND(" ", J$2) - 1)),"Year",$A7)</f>
        <v>-0.26318673410392751</v>
      </c>
      <c r="K7" s="17">
        <f t="shared" si="3"/>
        <v>5.1537928935126709E-2</v>
      </c>
      <c r="L7" s="17">
        <f t="shared" si="4"/>
        <v>7.6209419764687703E-2</v>
      </c>
      <c r="M7" s="17">
        <f t="shared" si="5"/>
        <v>0.12774734869981441</v>
      </c>
      <c r="N7" s="17">
        <f>GETPIVOTDATA(_xlfn.VALUETOTEXT(N$1),Projections_table!F$4,"Scenario",_xlfn.VALUETOTEXT(LEFT(N$2, FIND(" ", N$2) - 1)),"Year",$A7)</f>
        <v>-0.31472466303905422</v>
      </c>
      <c r="O7" s="17">
        <f>GETPIVOTDATA(_xlfn.VALUETOTEXT(O$1),Projections_table!G$4,"Scenario",_xlfn.VALUETOTEXT(LEFT(O$2, FIND(" ", O$2) - 1)),"Year",$A7)</f>
        <v>-0.39093408280374192</v>
      </c>
      <c r="P7" s="17">
        <f>GETPIVOTDATA(_xlfn.VALUETOTEXT(P$1),Projections_table!H$4,"Scenario",_xlfn.VALUETOTEXT(LEFT(P$2, FIND(" ", P$2) - 1)),"Year",$A7)</f>
        <v>-0.26318673410392751</v>
      </c>
      <c r="Q7" s="17">
        <f t="shared" si="6"/>
        <v>5.1537928935126709E-2</v>
      </c>
      <c r="R7" s="17">
        <f t="shared" si="7"/>
        <v>7.6209419764687703E-2</v>
      </c>
      <c r="S7" s="17">
        <f t="shared" si="8"/>
        <v>0.12774734869981441</v>
      </c>
      <c r="T7" s="17">
        <f>GETPIVOTDATA(_xlfn.VALUETOTEXT(T$1),Projections_table!I$4,"Scenario",_xlfn.VALUETOTEXT(LEFT(T$2, FIND(" ", T$2) - 1)),"Year",$A7)</f>
        <v>-0.31472466303905422</v>
      </c>
      <c r="U7" s="17">
        <f>GETPIVOTDATA(_xlfn.VALUETOTEXT(U$1),Projections_table!J$4,"Scenario",_xlfn.VALUETOTEXT(LEFT(U$2, FIND(" ", U$2) - 1)),"Year",$A7)</f>
        <v>-0.39093408280374192</v>
      </c>
      <c r="V7" s="17">
        <f>GETPIVOTDATA(_xlfn.VALUETOTEXT(V$1),Projections_table!K$4,"Scenario",_xlfn.VALUETOTEXT(LEFT(V$2, FIND(" ", V$2) - 1)),"Year",$A7)</f>
        <v>-0.26318673410392751</v>
      </c>
      <c r="W7" s="17">
        <f t="shared" si="9"/>
        <v>5.1537928935126709E-2</v>
      </c>
      <c r="X7" s="17">
        <f t="shared" si="10"/>
        <v>7.6209419764687703E-2</v>
      </c>
      <c r="Y7" s="17">
        <f t="shared" si="11"/>
        <v>0.12774734869981441</v>
      </c>
      <c r="Z7" s="17">
        <f>GETPIVOTDATA(_xlfn.VALUETOTEXT(Z$1),Projections_table!L$4,"Scenario",_xlfn.VALUETOTEXT(LEFT(Z$2, FIND(" ", Z$2) - 1)),"Year",$A7)</f>
        <v>-0.31472466303905422</v>
      </c>
      <c r="AA7" s="17">
        <f>GETPIVOTDATA(_xlfn.VALUETOTEXT(AA$1),Projections_table!M$4,"Scenario",_xlfn.VALUETOTEXT(LEFT(AA$2, FIND(" ", AA$2) - 1)),"Year",$A7)</f>
        <v>-0.39093408280374192</v>
      </c>
      <c r="AB7" s="17">
        <f>GETPIVOTDATA(_xlfn.VALUETOTEXT(AB$1),Projections_table!N$4,"Scenario",_xlfn.VALUETOTEXT(LEFT(AB$2, FIND(" ", AB$2) - 1)),"Year",$A7)</f>
        <v>-0.26318673410392751</v>
      </c>
      <c r="AC7" s="17">
        <f t="shared" si="12"/>
        <v>5.1537928935126709E-2</v>
      </c>
      <c r="AD7" s="17">
        <f t="shared" si="13"/>
        <v>7.6209419764687703E-2</v>
      </c>
      <c r="AE7" s="17">
        <f t="shared" si="14"/>
        <v>0.12774734869981441</v>
      </c>
      <c r="AF7" s="17">
        <f>GETPIVOTDATA(_xlfn.VALUETOTEXT(AF$1),Projections_table!O$4,"Scenario",_xlfn.VALUETOTEXT(LEFT(AF$2, FIND(" ", AF$2) - 1)),"Year",$A7)</f>
        <v>-0.31472466303905422</v>
      </c>
      <c r="AG7" s="17">
        <f>GETPIVOTDATA(_xlfn.VALUETOTEXT(AG$1),Projections_table!P$4,"Scenario",_xlfn.VALUETOTEXT(LEFT(AG$2, FIND(" ", AG$2) - 1)),"Year",$A7)</f>
        <v>-0.39093408280374192</v>
      </c>
      <c r="AH7" s="17">
        <f>GETPIVOTDATA(_xlfn.VALUETOTEXT(AH$1),Projections_table!Q$4,"Scenario",_xlfn.VALUETOTEXT(LEFT(AH$2, FIND(" ", AH$2) - 1)),"Year",$A7)</f>
        <v>-0.26318673410392751</v>
      </c>
      <c r="AI7" s="17">
        <f t="shared" si="15"/>
        <v>5.1537928935126709E-2</v>
      </c>
      <c r="AJ7" s="17">
        <f t="shared" si="16"/>
        <v>7.6209419764687703E-2</v>
      </c>
      <c r="AK7" s="17">
        <f t="shared" si="17"/>
        <v>0.12774734869981441</v>
      </c>
      <c r="AL7" s="17">
        <f>GETPIVOTDATA(_xlfn.VALUETOTEXT(AL$1),Projections_table!R$4,"Scenario",_xlfn.VALUETOTEXT(LEFT(AL$2, FIND(" ", AL$2) - 1)),"Year",$A7)</f>
        <v>-0.31472466303905422</v>
      </c>
      <c r="AM7" s="17">
        <f>GETPIVOTDATA(_xlfn.VALUETOTEXT(AM$1),Projections_table!S$4,"Scenario",_xlfn.VALUETOTEXT(LEFT(AM$2, FIND(" ", AM$2) - 1)),"Year",$A7)</f>
        <v>-0.39093408280374192</v>
      </c>
      <c r="AN7" s="17">
        <f>GETPIVOTDATA(_xlfn.VALUETOTEXT(AN$1),Projections_table!T$4,"Scenario",_xlfn.VALUETOTEXT(LEFT(AN$2, FIND(" ", AN$2) - 1)),"Year",$A7)</f>
        <v>-0.26318673410392751</v>
      </c>
      <c r="AO7" s="17">
        <f t="shared" si="18"/>
        <v>5.1537928935126709E-2</v>
      </c>
      <c r="AP7" s="17">
        <f t="shared" si="19"/>
        <v>7.6209419764687703E-2</v>
      </c>
      <c r="AQ7" s="17">
        <f t="shared" si="20"/>
        <v>0.12774734869981441</v>
      </c>
      <c r="AT7" s="20">
        <v>2004</v>
      </c>
    </row>
    <row r="8" spans="1:48">
      <c r="A8" s="15">
        <v>2005</v>
      </c>
      <c r="B8">
        <f>GETPIVOTDATA("Average of Mean",Projections_table!$A$4,"Scenario","H","Year",$A8)</f>
        <v>-0.31708632477687199</v>
      </c>
      <c r="C8">
        <f>GETPIVOTDATA(_xlfn.VALUETOTEXT($C$1),Projections_table!A$4,"Scenario","H","Year",$A8)</f>
        <v>-0.39584998921364928</v>
      </c>
      <c r="D8">
        <f>GETPIVOTDATA(_xlfn.VALUETOTEXT(D$1),Projections_table!B$4,"Scenario","H","Year",$A8)</f>
        <v>-0.25991759654227359</v>
      </c>
      <c r="E8" s="17">
        <f t="shared" si="0"/>
        <v>7.8763664436777292E-2</v>
      </c>
      <c r="F8" s="17">
        <f t="shared" si="1"/>
        <v>5.7168728234598398E-2</v>
      </c>
      <c r="G8" s="17">
        <f t="shared" si="2"/>
        <v>0.13593239267137569</v>
      </c>
      <c r="H8">
        <f>GETPIVOTDATA(_xlfn.VALUETOTEXT(H$1),Projections_table!C$4,"Scenario","HL","Year",$A8)</f>
        <v>-0.31708632477687199</v>
      </c>
      <c r="I8" s="17">
        <f>GETPIVOTDATA(_xlfn.VALUETOTEXT(I$1),Projections_table!D$4,"Scenario",_xlfn.VALUETOTEXT(LEFT(I$2, FIND(" ", I$2) - 1)),"Year",$A8)</f>
        <v>-0.39584998921364928</v>
      </c>
      <c r="J8" s="17">
        <f>GETPIVOTDATA(_xlfn.VALUETOTEXT(J$1),Projections_table!E$4,"Scenario",_xlfn.VALUETOTEXT(LEFT(J$2, FIND(" ", J$2) - 1)),"Year",$A8)</f>
        <v>-0.25991759654227359</v>
      </c>
      <c r="K8" s="17">
        <f t="shared" si="3"/>
        <v>5.7168728234598398E-2</v>
      </c>
      <c r="L8" s="17">
        <f t="shared" si="4"/>
        <v>7.8763664436777292E-2</v>
      </c>
      <c r="M8" s="17">
        <f t="shared" si="5"/>
        <v>0.13593239267137569</v>
      </c>
      <c r="N8" s="17">
        <f>GETPIVOTDATA(_xlfn.VALUETOTEXT(N$1),Projections_table!F$4,"Scenario",_xlfn.VALUETOTEXT(LEFT(N$2, FIND(" ", N$2) - 1)),"Year",$A8)</f>
        <v>-0.31708632477687199</v>
      </c>
      <c r="O8" s="17">
        <f>GETPIVOTDATA(_xlfn.VALUETOTEXT(O$1),Projections_table!G$4,"Scenario",_xlfn.VALUETOTEXT(LEFT(O$2, FIND(" ", O$2) - 1)),"Year",$A8)</f>
        <v>-0.39584998921364928</v>
      </c>
      <c r="P8" s="17">
        <f>GETPIVOTDATA(_xlfn.VALUETOTEXT(P$1),Projections_table!H$4,"Scenario",_xlfn.VALUETOTEXT(LEFT(P$2, FIND(" ", P$2) - 1)),"Year",$A8)</f>
        <v>-0.25991759654227359</v>
      </c>
      <c r="Q8" s="17">
        <f t="shared" si="6"/>
        <v>5.7168728234598398E-2</v>
      </c>
      <c r="R8" s="17">
        <f t="shared" si="7"/>
        <v>7.8763664436777292E-2</v>
      </c>
      <c r="S8" s="17">
        <f t="shared" si="8"/>
        <v>0.13593239267137569</v>
      </c>
      <c r="T8" s="17">
        <f>GETPIVOTDATA(_xlfn.VALUETOTEXT(T$1),Projections_table!I$4,"Scenario",_xlfn.VALUETOTEXT(LEFT(T$2, FIND(" ", T$2) - 1)),"Year",$A8)</f>
        <v>-0.31708632477687199</v>
      </c>
      <c r="U8" s="17">
        <f>GETPIVOTDATA(_xlfn.VALUETOTEXT(U$1),Projections_table!J$4,"Scenario",_xlfn.VALUETOTEXT(LEFT(U$2, FIND(" ", U$2) - 1)),"Year",$A8)</f>
        <v>-0.39584998921364928</v>
      </c>
      <c r="V8" s="17">
        <f>GETPIVOTDATA(_xlfn.VALUETOTEXT(V$1),Projections_table!K$4,"Scenario",_xlfn.VALUETOTEXT(LEFT(V$2, FIND(" ", V$2) - 1)),"Year",$A8)</f>
        <v>-0.25991759654227359</v>
      </c>
      <c r="W8" s="17">
        <f t="shared" si="9"/>
        <v>5.7168728234598398E-2</v>
      </c>
      <c r="X8" s="17">
        <f t="shared" si="10"/>
        <v>7.8763664436777292E-2</v>
      </c>
      <c r="Y8" s="17">
        <f t="shared" si="11"/>
        <v>0.13593239267137569</v>
      </c>
      <c r="Z8" s="17">
        <f>GETPIVOTDATA(_xlfn.VALUETOTEXT(Z$1),Projections_table!L$4,"Scenario",_xlfn.VALUETOTEXT(LEFT(Z$2, FIND(" ", Z$2) - 1)),"Year",$A8)</f>
        <v>-0.31708632477687199</v>
      </c>
      <c r="AA8" s="17">
        <f>GETPIVOTDATA(_xlfn.VALUETOTEXT(AA$1),Projections_table!M$4,"Scenario",_xlfn.VALUETOTEXT(LEFT(AA$2, FIND(" ", AA$2) - 1)),"Year",$A8)</f>
        <v>-0.39584998921364928</v>
      </c>
      <c r="AB8" s="17">
        <f>GETPIVOTDATA(_xlfn.VALUETOTEXT(AB$1),Projections_table!N$4,"Scenario",_xlfn.VALUETOTEXT(LEFT(AB$2, FIND(" ", AB$2) - 1)),"Year",$A8)</f>
        <v>-0.25991759654227359</v>
      </c>
      <c r="AC8" s="17">
        <f t="shared" si="12"/>
        <v>5.7168728234598398E-2</v>
      </c>
      <c r="AD8" s="17">
        <f t="shared" si="13"/>
        <v>7.8763664436777292E-2</v>
      </c>
      <c r="AE8" s="17">
        <f t="shared" si="14"/>
        <v>0.13593239267137569</v>
      </c>
      <c r="AF8" s="17">
        <f>GETPIVOTDATA(_xlfn.VALUETOTEXT(AF$1),Projections_table!O$4,"Scenario",_xlfn.VALUETOTEXT(LEFT(AF$2, FIND(" ", AF$2) - 1)),"Year",$A8)</f>
        <v>-0.31708632477687199</v>
      </c>
      <c r="AG8" s="17">
        <f>GETPIVOTDATA(_xlfn.VALUETOTEXT(AG$1),Projections_table!P$4,"Scenario",_xlfn.VALUETOTEXT(LEFT(AG$2, FIND(" ", AG$2) - 1)),"Year",$A8)</f>
        <v>-0.39584998921364928</v>
      </c>
      <c r="AH8" s="17">
        <f>GETPIVOTDATA(_xlfn.VALUETOTEXT(AH$1),Projections_table!Q$4,"Scenario",_xlfn.VALUETOTEXT(LEFT(AH$2, FIND(" ", AH$2) - 1)),"Year",$A8)</f>
        <v>-0.25991759654227359</v>
      </c>
      <c r="AI8" s="17">
        <f t="shared" si="15"/>
        <v>5.7168728234598398E-2</v>
      </c>
      <c r="AJ8" s="17">
        <f t="shared" si="16"/>
        <v>7.8763664436777292E-2</v>
      </c>
      <c r="AK8" s="17">
        <f t="shared" si="17"/>
        <v>0.13593239267137569</v>
      </c>
      <c r="AL8" s="17">
        <f>GETPIVOTDATA(_xlfn.VALUETOTEXT(AL$1),Projections_table!R$4,"Scenario",_xlfn.VALUETOTEXT(LEFT(AL$2, FIND(" ", AL$2) - 1)),"Year",$A8)</f>
        <v>-0.31708632477687199</v>
      </c>
      <c r="AM8" s="17">
        <f>GETPIVOTDATA(_xlfn.VALUETOTEXT(AM$1),Projections_table!S$4,"Scenario",_xlfn.VALUETOTEXT(LEFT(AM$2, FIND(" ", AM$2) - 1)),"Year",$A8)</f>
        <v>-0.39584998921364928</v>
      </c>
      <c r="AN8" s="17">
        <f>GETPIVOTDATA(_xlfn.VALUETOTEXT(AN$1),Projections_table!T$4,"Scenario",_xlfn.VALUETOTEXT(LEFT(AN$2, FIND(" ", AN$2) - 1)),"Year",$A8)</f>
        <v>-0.25991759654227359</v>
      </c>
      <c r="AO8" s="17">
        <f t="shared" si="18"/>
        <v>5.7168728234598398E-2</v>
      </c>
      <c r="AP8" s="17">
        <f t="shared" si="19"/>
        <v>7.8763664436777292E-2</v>
      </c>
      <c r="AQ8" s="17">
        <f t="shared" si="20"/>
        <v>0.13593239267137569</v>
      </c>
      <c r="AT8">
        <v>2005</v>
      </c>
    </row>
    <row r="9" spans="1:48">
      <c r="A9" s="15">
        <v>2006</v>
      </c>
      <c r="B9">
        <f>GETPIVOTDATA("Average of Mean",Projections_table!$A$4,"Scenario","H","Year",$A9)</f>
        <v>-0.32931871072502011</v>
      </c>
      <c r="C9">
        <f>GETPIVOTDATA(_xlfn.VALUETOTEXT($C$1),Projections_table!A$4,"Scenario","H","Year",$A9)</f>
        <v>-0.41041681036673888</v>
      </c>
      <c r="D9">
        <f>GETPIVOTDATA(_xlfn.VALUETOTEXT(D$1),Projections_table!B$4,"Scenario","H","Year",$A9)</f>
        <v>-0.26957226986919708</v>
      </c>
      <c r="E9" s="17">
        <f t="shared" si="0"/>
        <v>8.1098099641718768E-2</v>
      </c>
      <c r="F9" s="17">
        <f t="shared" si="1"/>
        <v>5.9746440855823035E-2</v>
      </c>
      <c r="G9" s="17">
        <f t="shared" si="2"/>
        <v>0.1408445404975418</v>
      </c>
      <c r="H9">
        <f>GETPIVOTDATA(_xlfn.VALUETOTEXT(H$1),Projections_table!C$4,"Scenario","HL","Year",$A9)</f>
        <v>-0.32931871072502011</v>
      </c>
      <c r="I9" s="17">
        <f>GETPIVOTDATA(_xlfn.VALUETOTEXT(I$1),Projections_table!D$4,"Scenario",_xlfn.VALUETOTEXT(LEFT(I$2, FIND(" ", I$2) - 1)),"Year",$A9)</f>
        <v>-0.41041681036673888</v>
      </c>
      <c r="J9" s="17">
        <f>GETPIVOTDATA(_xlfn.VALUETOTEXT(J$1),Projections_table!E$4,"Scenario",_xlfn.VALUETOTEXT(LEFT(J$2, FIND(" ", J$2) - 1)),"Year",$A9)</f>
        <v>-0.26957226986919708</v>
      </c>
      <c r="K9" s="17">
        <f t="shared" si="3"/>
        <v>5.9746440855823035E-2</v>
      </c>
      <c r="L9" s="17">
        <f t="shared" si="4"/>
        <v>8.1098099641718768E-2</v>
      </c>
      <c r="M9" s="17">
        <f t="shared" si="5"/>
        <v>0.1408445404975418</v>
      </c>
      <c r="N9" s="17">
        <f>GETPIVOTDATA(_xlfn.VALUETOTEXT(N$1),Projections_table!F$4,"Scenario",_xlfn.VALUETOTEXT(LEFT(N$2, FIND(" ", N$2) - 1)),"Year",$A9)</f>
        <v>-0.32931871072502011</v>
      </c>
      <c r="O9" s="17">
        <f>GETPIVOTDATA(_xlfn.VALUETOTEXT(O$1),Projections_table!G$4,"Scenario",_xlfn.VALUETOTEXT(LEFT(O$2, FIND(" ", O$2) - 1)),"Year",$A9)</f>
        <v>-0.41041681036673888</v>
      </c>
      <c r="P9" s="17">
        <f>GETPIVOTDATA(_xlfn.VALUETOTEXT(P$1),Projections_table!H$4,"Scenario",_xlfn.VALUETOTEXT(LEFT(P$2, FIND(" ", P$2) - 1)),"Year",$A9)</f>
        <v>-0.26957226986919708</v>
      </c>
      <c r="Q9" s="17">
        <f t="shared" si="6"/>
        <v>5.9746440855823035E-2</v>
      </c>
      <c r="R9" s="17">
        <f t="shared" si="7"/>
        <v>8.1098099641718768E-2</v>
      </c>
      <c r="S9" s="17">
        <f t="shared" si="8"/>
        <v>0.1408445404975418</v>
      </c>
      <c r="T9" s="17">
        <f>GETPIVOTDATA(_xlfn.VALUETOTEXT(T$1),Projections_table!I$4,"Scenario",_xlfn.VALUETOTEXT(LEFT(T$2, FIND(" ", T$2) - 1)),"Year",$A9)</f>
        <v>-0.32931871072502011</v>
      </c>
      <c r="U9" s="17">
        <f>GETPIVOTDATA(_xlfn.VALUETOTEXT(U$1),Projections_table!J$4,"Scenario",_xlfn.VALUETOTEXT(LEFT(U$2, FIND(" ", U$2) - 1)),"Year",$A9)</f>
        <v>-0.41041681036673888</v>
      </c>
      <c r="V9" s="17">
        <f>GETPIVOTDATA(_xlfn.VALUETOTEXT(V$1),Projections_table!K$4,"Scenario",_xlfn.VALUETOTEXT(LEFT(V$2, FIND(" ", V$2) - 1)),"Year",$A9)</f>
        <v>-0.26957226986919708</v>
      </c>
      <c r="W9" s="17">
        <f t="shared" si="9"/>
        <v>5.9746440855823035E-2</v>
      </c>
      <c r="X9" s="17">
        <f t="shared" si="10"/>
        <v>8.1098099641718768E-2</v>
      </c>
      <c r="Y9" s="17">
        <f t="shared" si="11"/>
        <v>0.1408445404975418</v>
      </c>
      <c r="Z9" s="17">
        <f>GETPIVOTDATA(_xlfn.VALUETOTEXT(Z$1),Projections_table!L$4,"Scenario",_xlfn.VALUETOTEXT(LEFT(Z$2, FIND(" ", Z$2) - 1)),"Year",$A9)</f>
        <v>-0.32931871072502011</v>
      </c>
      <c r="AA9" s="17">
        <f>GETPIVOTDATA(_xlfn.VALUETOTEXT(AA$1),Projections_table!M$4,"Scenario",_xlfn.VALUETOTEXT(LEFT(AA$2, FIND(" ", AA$2) - 1)),"Year",$A9)</f>
        <v>-0.41041681036673888</v>
      </c>
      <c r="AB9" s="17">
        <f>GETPIVOTDATA(_xlfn.VALUETOTEXT(AB$1),Projections_table!N$4,"Scenario",_xlfn.VALUETOTEXT(LEFT(AB$2, FIND(" ", AB$2) - 1)),"Year",$A9)</f>
        <v>-0.26957226986919708</v>
      </c>
      <c r="AC9" s="17">
        <f t="shared" si="12"/>
        <v>5.9746440855823035E-2</v>
      </c>
      <c r="AD9" s="17">
        <f t="shared" si="13"/>
        <v>8.1098099641718768E-2</v>
      </c>
      <c r="AE9" s="17">
        <f t="shared" si="14"/>
        <v>0.1408445404975418</v>
      </c>
      <c r="AF9" s="17">
        <f>GETPIVOTDATA(_xlfn.VALUETOTEXT(AF$1),Projections_table!O$4,"Scenario",_xlfn.VALUETOTEXT(LEFT(AF$2, FIND(" ", AF$2) - 1)),"Year",$A9)</f>
        <v>-0.32931871072502011</v>
      </c>
      <c r="AG9" s="17">
        <f>GETPIVOTDATA(_xlfn.VALUETOTEXT(AG$1),Projections_table!P$4,"Scenario",_xlfn.VALUETOTEXT(LEFT(AG$2, FIND(" ", AG$2) - 1)),"Year",$A9)</f>
        <v>-0.41041681036673888</v>
      </c>
      <c r="AH9" s="17">
        <f>GETPIVOTDATA(_xlfn.VALUETOTEXT(AH$1),Projections_table!Q$4,"Scenario",_xlfn.VALUETOTEXT(LEFT(AH$2, FIND(" ", AH$2) - 1)),"Year",$A9)</f>
        <v>-0.26957226986919708</v>
      </c>
      <c r="AI9" s="17">
        <f t="shared" si="15"/>
        <v>5.9746440855823035E-2</v>
      </c>
      <c r="AJ9" s="17">
        <f t="shared" si="16"/>
        <v>8.1098099641718768E-2</v>
      </c>
      <c r="AK9" s="17">
        <f t="shared" si="17"/>
        <v>0.1408445404975418</v>
      </c>
      <c r="AL9" s="17">
        <f>GETPIVOTDATA(_xlfn.VALUETOTEXT(AL$1),Projections_table!R$4,"Scenario",_xlfn.VALUETOTEXT(LEFT(AL$2, FIND(" ", AL$2) - 1)),"Year",$A9)</f>
        <v>-0.32931871072502011</v>
      </c>
      <c r="AM9" s="17">
        <f>GETPIVOTDATA(_xlfn.VALUETOTEXT(AM$1),Projections_table!S$4,"Scenario",_xlfn.VALUETOTEXT(LEFT(AM$2, FIND(" ", AM$2) - 1)),"Year",$A9)</f>
        <v>-0.41041681036673888</v>
      </c>
      <c r="AN9" s="17">
        <f>GETPIVOTDATA(_xlfn.VALUETOTEXT(AN$1),Projections_table!T$4,"Scenario",_xlfn.VALUETOTEXT(LEFT(AN$2, FIND(" ", AN$2) - 1)),"Year",$A9)</f>
        <v>-0.26957226986919708</v>
      </c>
      <c r="AO9" s="17">
        <f t="shared" si="18"/>
        <v>5.9746440855823035E-2</v>
      </c>
      <c r="AP9" s="17">
        <f t="shared" si="19"/>
        <v>8.1098099641718768E-2</v>
      </c>
      <c r="AQ9" s="17">
        <f t="shared" si="20"/>
        <v>0.1408445404975418</v>
      </c>
      <c r="AT9" s="20">
        <v>2006</v>
      </c>
    </row>
    <row r="10" spans="1:48">
      <c r="A10" s="15">
        <v>2007</v>
      </c>
      <c r="B10">
        <f>GETPIVOTDATA("Average of Mean",Projections_table!$A$4,"Scenario","H","Year",$A10)</f>
        <v>-0.3419404922004094</v>
      </c>
      <c r="C10">
        <f>GETPIVOTDATA(_xlfn.VALUETOTEXT($C$1),Projections_table!A$4,"Scenario","H","Year",$A10)</f>
        <v>-0.42578408813469271</v>
      </c>
      <c r="D10">
        <f>GETPIVOTDATA(_xlfn.VALUETOTEXT(D$1),Projections_table!B$4,"Scenario","H","Year",$A10)</f>
        <v>-0.28299458815522172</v>
      </c>
      <c r="E10" s="17">
        <f t="shared" si="0"/>
        <v>8.384359593428331E-2</v>
      </c>
      <c r="F10" s="17">
        <f t="shared" si="1"/>
        <v>5.894590404518768E-2</v>
      </c>
      <c r="G10" s="17">
        <f t="shared" si="2"/>
        <v>0.14278949997947099</v>
      </c>
      <c r="H10">
        <f>GETPIVOTDATA(_xlfn.VALUETOTEXT(H$1),Projections_table!C$4,"Scenario","HL","Year",$A10)</f>
        <v>-0.3419404922004094</v>
      </c>
      <c r="I10" s="17">
        <f>GETPIVOTDATA(_xlfn.VALUETOTEXT(I$1),Projections_table!D$4,"Scenario",_xlfn.VALUETOTEXT(LEFT(I$2, FIND(" ", I$2) - 1)),"Year",$A10)</f>
        <v>-0.42578408813469271</v>
      </c>
      <c r="J10" s="17">
        <f>GETPIVOTDATA(_xlfn.VALUETOTEXT(J$1),Projections_table!E$4,"Scenario",_xlfn.VALUETOTEXT(LEFT(J$2, FIND(" ", J$2) - 1)),"Year",$A10)</f>
        <v>-0.28299458815522172</v>
      </c>
      <c r="K10" s="17">
        <f t="shared" si="3"/>
        <v>5.894590404518768E-2</v>
      </c>
      <c r="L10" s="17">
        <f t="shared" si="4"/>
        <v>8.384359593428331E-2</v>
      </c>
      <c r="M10" s="17">
        <f t="shared" si="5"/>
        <v>0.14278949997947099</v>
      </c>
      <c r="N10" s="17">
        <f>GETPIVOTDATA(_xlfn.VALUETOTEXT(N$1),Projections_table!F$4,"Scenario",_xlfn.VALUETOTEXT(LEFT(N$2, FIND(" ", N$2) - 1)),"Year",$A10)</f>
        <v>-0.3419404922004094</v>
      </c>
      <c r="O10" s="17">
        <f>GETPIVOTDATA(_xlfn.VALUETOTEXT(O$1),Projections_table!G$4,"Scenario",_xlfn.VALUETOTEXT(LEFT(O$2, FIND(" ", O$2) - 1)),"Year",$A10)</f>
        <v>-0.42578408813469271</v>
      </c>
      <c r="P10" s="17">
        <f>GETPIVOTDATA(_xlfn.VALUETOTEXT(P$1),Projections_table!H$4,"Scenario",_xlfn.VALUETOTEXT(LEFT(P$2, FIND(" ", P$2) - 1)),"Year",$A10)</f>
        <v>-0.28299458815522172</v>
      </c>
      <c r="Q10" s="17">
        <f t="shared" si="6"/>
        <v>5.894590404518768E-2</v>
      </c>
      <c r="R10" s="17">
        <f t="shared" si="7"/>
        <v>8.384359593428331E-2</v>
      </c>
      <c r="S10" s="17">
        <f t="shared" si="8"/>
        <v>0.14278949997947099</v>
      </c>
      <c r="T10" s="17">
        <f>GETPIVOTDATA(_xlfn.VALUETOTEXT(T$1),Projections_table!I$4,"Scenario",_xlfn.VALUETOTEXT(LEFT(T$2, FIND(" ", T$2) - 1)),"Year",$A10)</f>
        <v>-0.3419404922004094</v>
      </c>
      <c r="U10" s="17">
        <f>GETPIVOTDATA(_xlfn.VALUETOTEXT(U$1),Projections_table!J$4,"Scenario",_xlfn.VALUETOTEXT(LEFT(U$2, FIND(" ", U$2) - 1)),"Year",$A10)</f>
        <v>-0.42578408813469271</v>
      </c>
      <c r="V10" s="17">
        <f>GETPIVOTDATA(_xlfn.VALUETOTEXT(V$1),Projections_table!K$4,"Scenario",_xlfn.VALUETOTEXT(LEFT(V$2, FIND(" ", V$2) - 1)),"Year",$A10)</f>
        <v>-0.28299458815522172</v>
      </c>
      <c r="W10" s="17">
        <f t="shared" si="9"/>
        <v>5.894590404518768E-2</v>
      </c>
      <c r="X10" s="17">
        <f t="shared" si="10"/>
        <v>8.384359593428331E-2</v>
      </c>
      <c r="Y10" s="17">
        <f t="shared" si="11"/>
        <v>0.14278949997947099</v>
      </c>
      <c r="Z10" s="17">
        <f>GETPIVOTDATA(_xlfn.VALUETOTEXT(Z$1),Projections_table!L$4,"Scenario",_xlfn.VALUETOTEXT(LEFT(Z$2, FIND(" ", Z$2) - 1)),"Year",$A10)</f>
        <v>-0.3419404922004094</v>
      </c>
      <c r="AA10" s="17">
        <f>GETPIVOTDATA(_xlfn.VALUETOTEXT(AA$1),Projections_table!M$4,"Scenario",_xlfn.VALUETOTEXT(LEFT(AA$2, FIND(" ", AA$2) - 1)),"Year",$A10)</f>
        <v>-0.42578408813469271</v>
      </c>
      <c r="AB10" s="17">
        <f>GETPIVOTDATA(_xlfn.VALUETOTEXT(AB$1),Projections_table!N$4,"Scenario",_xlfn.VALUETOTEXT(LEFT(AB$2, FIND(" ", AB$2) - 1)),"Year",$A10)</f>
        <v>-0.28299458815522172</v>
      </c>
      <c r="AC10" s="17">
        <f t="shared" si="12"/>
        <v>5.894590404518768E-2</v>
      </c>
      <c r="AD10" s="17">
        <f t="shared" si="13"/>
        <v>8.384359593428331E-2</v>
      </c>
      <c r="AE10" s="17">
        <f t="shared" si="14"/>
        <v>0.14278949997947099</v>
      </c>
      <c r="AF10" s="17">
        <f>GETPIVOTDATA(_xlfn.VALUETOTEXT(AF$1),Projections_table!O$4,"Scenario",_xlfn.VALUETOTEXT(LEFT(AF$2, FIND(" ", AF$2) - 1)),"Year",$A10)</f>
        <v>-0.3419404922004094</v>
      </c>
      <c r="AG10" s="17">
        <f>GETPIVOTDATA(_xlfn.VALUETOTEXT(AG$1),Projections_table!P$4,"Scenario",_xlfn.VALUETOTEXT(LEFT(AG$2, FIND(" ", AG$2) - 1)),"Year",$A10)</f>
        <v>-0.42578408813469271</v>
      </c>
      <c r="AH10" s="17">
        <f>GETPIVOTDATA(_xlfn.VALUETOTEXT(AH$1),Projections_table!Q$4,"Scenario",_xlfn.VALUETOTEXT(LEFT(AH$2, FIND(" ", AH$2) - 1)),"Year",$A10)</f>
        <v>-0.28299458815522172</v>
      </c>
      <c r="AI10" s="17">
        <f t="shared" si="15"/>
        <v>5.894590404518768E-2</v>
      </c>
      <c r="AJ10" s="17">
        <f t="shared" si="16"/>
        <v>8.384359593428331E-2</v>
      </c>
      <c r="AK10" s="17">
        <f t="shared" si="17"/>
        <v>0.14278949997947099</v>
      </c>
      <c r="AL10" s="17">
        <f>GETPIVOTDATA(_xlfn.VALUETOTEXT(AL$1),Projections_table!R$4,"Scenario",_xlfn.VALUETOTEXT(LEFT(AL$2, FIND(" ", AL$2) - 1)),"Year",$A10)</f>
        <v>-0.3419404922004094</v>
      </c>
      <c r="AM10" s="17">
        <f>GETPIVOTDATA(_xlfn.VALUETOTEXT(AM$1),Projections_table!S$4,"Scenario",_xlfn.VALUETOTEXT(LEFT(AM$2, FIND(" ", AM$2) - 1)),"Year",$A10)</f>
        <v>-0.42578408813469271</v>
      </c>
      <c r="AN10" s="17">
        <f>GETPIVOTDATA(_xlfn.VALUETOTEXT(AN$1),Projections_table!T$4,"Scenario",_xlfn.VALUETOTEXT(LEFT(AN$2, FIND(" ", AN$2) - 1)),"Year",$A10)</f>
        <v>-0.28299458815522172</v>
      </c>
      <c r="AO10" s="17">
        <f t="shared" si="18"/>
        <v>5.894590404518768E-2</v>
      </c>
      <c r="AP10" s="17">
        <f t="shared" si="19"/>
        <v>8.384359593428331E-2</v>
      </c>
      <c r="AQ10" s="17">
        <f t="shared" si="20"/>
        <v>0.14278949997947099</v>
      </c>
      <c r="AT10">
        <v>2007</v>
      </c>
    </row>
    <row r="11" spans="1:48">
      <c r="A11" s="15">
        <v>2008</v>
      </c>
      <c r="B11">
        <f>GETPIVOTDATA("Average of Mean",Projections_table!$A$4,"Scenario","H","Year",$A11)</f>
        <v>-0.32605323293527982</v>
      </c>
      <c r="C11">
        <f>GETPIVOTDATA(_xlfn.VALUETOTEXT($C$1),Projections_table!A$4,"Scenario","H","Year",$A11)</f>
        <v>-0.4101383326951154</v>
      </c>
      <c r="D11">
        <f>GETPIVOTDATA(_xlfn.VALUETOTEXT(D$1),Projections_table!B$4,"Scenario","H","Year",$A11)</f>
        <v>-0.26491660093753799</v>
      </c>
      <c r="E11" s="17">
        <f t="shared" si="0"/>
        <v>8.408509975983558E-2</v>
      </c>
      <c r="F11" s="17">
        <f t="shared" si="1"/>
        <v>6.113663199774183E-2</v>
      </c>
      <c r="G11" s="17">
        <f t="shared" si="2"/>
        <v>0.14522173175757741</v>
      </c>
      <c r="H11">
        <f>GETPIVOTDATA(_xlfn.VALUETOTEXT(H$1),Projections_table!C$4,"Scenario","HL","Year",$A11)</f>
        <v>-0.32605323293527982</v>
      </c>
      <c r="I11" s="17">
        <f>GETPIVOTDATA(_xlfn.VALUETOTEXT(I$1),Projections_table!D$4,"Scenario",_xlfn.VALUETOTEXT(LEFT(I$2, FIND(" ", I$2) - 1)),"Year",$A11)</f>
        <v>-0.4101383326951154</v>
      </c>
      <c r="J11" s="17">
        <f>GETPIVOTDATA(_xlfn.VALUETOTEXT(J$1),Projections_table!E$4,"Scenario",_xlfn.VALUETOTEXT(LEFT(J$2, FIND(" ", J$2) - 1)),"Year",$A11)</f>
        <v>-0.26491660093753799</v>
      </c>
      <c r="K11" s="17">
        <f t="shared" si="3"/>
        <v>6.113663199774183E-2</v>
      </c>
      <c r="L11" s="17">
        <f t="shared" si="4"/>
        <v>8.408509975983558E-2</v>
      </c>
      <c r="M11" s="17">
        <f t="shared" si="5"/>
        <v>0.14522173175757741</v>
      </c>
      <c r="N11" s="17">
        <f>GETPIVOTDATA(_xlfn.VALUETOTEXT(N$1),Projections_table!F$4,"Scenario",_xlfn.VALUETOTEXT(LEFT(N$2, FIND(" ", N$2) - 1)),"Year",$A11)</f>
        <v>-0.32605323293527982</v>
      </c>
      <c r="O11" s="17">
        <f>GETPIVOTDATA(_xlfn.VALUETOTEXT(O$1),Projections_table!G$4,"Scenario",_xlfn.VALUETOTEXT(LEFT(O$2, FIND(" ", O$2) - 1)),"Year",$A11)</f>
        <v>-0.4101383326951154</v>
      </c>
      <c r="P11" s="17">
        <f>GETPIVOTDATA(_xlfn.VALUETOTEXT(P$1),Projections_table!H$4,"Scenario",_xlfn.VALUETOTEXT(LEFT(P$2, FIND(" ", P$2) - 1)),"Year",$A11)</f>
        <v>-0.26491660093753799</v>
      </c>
      <c r="Q11" s="17">
        <f t="shared" si="6"/>
        <v>6.113663199774183E-2</v>
      </c>
      <c r="R11" s="17">
        <f t="shared" si="7"/>
        <v>8.408509975983558E-2</v>
      </c>
      <c r="S11" s="17">
        <f t="shared" si="8"/>
        <v>0.14522173175757741</v>
      </c>
      <c r="T11" s="17">
        <f>GETPIVOTDATA(_xlfn.VALUETOTEXT(T$1),Projections_table!I$4,"Scenario",_xlfn.VALUETOTEXT(LEFT(T$2, FIND(" ", T$2) - 1)),"Year",$A11)</f>
        <v>-0.32605323293527982</v>
      </c>
      <c r="U11" s="17">
        <f>GETPIVOTDATA(_xlfn.VALUETOTEXT(U$1),Projections_table!J$4,"Scenario",_xlfn.VALUETOTEXT(LEFT(U$2, FIND(" ", U$2) - 1)),"Year",$A11)</f>
        <v>-0.4101383326951154</v>
      </c>
      <c r="V11" s="17">
        <f>GETPIVOTDATA(_xlfn.VALUETOTEXT(V$1),Projections_table!K$4,"Scenario",_xlfn.VALUETOTEXT(LEFT(V$2, FIND(" ", V$2) - 1)),"Year",$A11)</f>
        <v>-0.26491660093753799</v>
      </c>
      <c r="W11" s="17">
        <f t="shared" si="9"/>
        <v>6.113663199774183E-2</v>
      </c>
      <c r="X11" s="17">
        <f t="shared" si="10"/>
        <v>8.408509975983558E-2</v>
      </c>
      <c r="Y11" s="17">
        <f t="shared" si="11"/>
        <v>0.14522173175757741</v>
      </c>
      <c r="Z11" s="17">
        <f>GETPIVOTDATA(_xlfn.VALUETOTEXT(Z$1),Projections_table!L$4,"Scenario",_xlfn.VALUETOTEXT(LEFT(Z$2, FIND(" ", Z$2) - 1)),"Year",$A11)</f>
        <v>-0.32605323293527982</v>
      </c>
      <c r="AA11" s="17">
        <f>GETPIVOTDATA(_xlfn.VALUETOTEXT(AA$1),Projections_table!M$4,"Scenario",_xlfn.VALUETOTEXT(LEFT(AA$2, FIND(" ", AA$2) - 1)),"Year",$A11)</f>
        <v>-0.4101383326951154</v>
      </c>
      <c r="AB11" s="17">
        <f>GETPIVOTDATA(_xlfn.VALUETOTEXT(AB$1),Projections_table!N$4,"Scenario",_xlfn.VALUETOTEXT(LEFT(AB$2, FIND(" ", AB$2) - 1)),"Year",$A11)</f>
        <v>-0.26491660093753799</v>
      </c>
      <c r="AC11" s="17">
        <f t="shared" si="12"/>
        <v>6.113663199774183E-2</v>
      </c>
      <c r="AD11" s="17">
        <f t="shared" si="13"/>
        <v>8.408509975983558E-2</v>
      </c>
      <c r="AE11" s="17">
        <f t="shared" si="14"/>
        <v>0.14522173175757741</v>
      </c>
      <c r="AF11" s="17">
        <f>GETPIVOTDATA(_xlfn.VALUETOTEXT(AF$1),Projections_table!O$4,"Scenario",_xlfn.VALUETOTEXT(LEFT(AF$2, FIND(" ", AF$2) - 1)),"Year",$A11)</f>
        <v>-0.32605323293527982</v>
      </c>
      <c r="AG11" s="17">
        <f>GETPIVOTDATA(_xlfn.VALUETOTEXT(AG$1),Projections_table!P$4,"Scenario",_xlfn.VALUETOTEXT(LEFT(AG$2, FIND(" ", AG$2) - 1)),"Year",$A11)</f>
        <v>-0.4101383326951154</v>
      </c>
      <c r="AH11" s="17">
        <f>GETPIVOTDATA(_xlfn.VALUETOTEXT(AH$1),Projections_table!Q$4,"Scenario",_xlfn.VALUETOTEXT(LEFT(AH$2, FIND(" ", AH$2) - 1)),"Year",$A11)</f>
        <v>-0.26491660093753799</v>
      </c>
      <c r="AI11" s="17">
        <f t="shared" si="15"/>
        <v>6.113663199774183E-2</v>
      </c>
      <c r="AJ11" s="17">
        <f t="shared" si="16"/>
        <v>8.408509975983558E-2</v>
      </c>
      <c r="AK11" s="17">
        <f t="shared" si="17"/>
        <v>0.14522173175757741</v>
      </c>
      <c r="AL11" s="17">
        <f>GETPIVOTDATA(_xlfn.VALUETOTEXT(AL$1),Projections_table!R$4,"Scenario",_xlfn.VALUETOTEXT(LEFT(AL$2, FIND(" ", AL$2) - 1)),"Year",$A11)</f>
        <v>-0.32605323293527982</v>
      </c>
      <c r="AM11" s="17">
        <f>GETPIVOTDATA(_xlfn.VALUETOTEXT(AM$1),Projections_table!S$4,"Scenario",_xlfn.VALUETOTEXT(LEFT(AM$2, FIND(" ", AM$2) - 1)),"Year",$A11)</f>
        <v>-0.4101383326951154</v>
      </c>
      <c r="AN11" s="17">
        <f>GETPIVOTDATA(_xlfn.VALUETOTEXT(AN$1),Projections_table!T$4,"Scenario",_xlfn.VALUETOTEXT(LEFT(AN$2, FIND(" ", AN$2) - 1)),"Year",$A11)</f>
        <v>-0.26491660093753799</v>
      </c>
      <c r="AO11" s="17">
        <f t="shared" si="18"/>
        <v>6.113663199774183E-2</v>
      </c>
      <c r="AP11" s="17">
        <f t="shared" si="19"/>
        <v>8.408509975983558E-2</v>
      </c>
      <c r="AQ11" s="17">
        <f t="shared" si="20"/>
        <v>0.14522173175757741</v>
      </c>
      <c r="AT11" s="20">
        <v>2008</v>
      </c>
    </row>
    <row r="12" spans="1:48">
      <c r="A12" s="15">
        <v>2009</v>
      </c>
      <c r="B12">
        <f>GETPIVOTDATA("Average of Mean",Projections_table!$A$4,"Scenario","H","Year",$A12)</f>
        <v>-0.31375375268152039</v>
      </c>
      <c r="C12">
        <f>GETPIVOTDATA(_xlfn.VALUETOTEXT($C$1),Projections_table!A$4,"Scenario","H","Year",$A12)</f>
        <v>-0.39504151079011468</v>
      </c>
      <c r="D12">
        <f>GETPIVOTDATA(_xlfn.VALUETOTEXT(D$1),Projections_table!B$4,"Scenario","H","Year",$A12)</f>
        <v>-0.25340985305860952</v>
      </c>
      <c r="E12" s="17">
        <f t="shared" si="0"/>
        <v>8.1287758108594288E-2</v>
      </c>
      <c r="F12" s="17">
        <f t="shared" si="1"/>
        <v>6.0343899622910868E-2</v>
      </c>
      <c r="G12" s="17">
        <f t="shared" si="2"/>
        <v>0.14163165773150516</v>
      </c>
      <c r="H12">
        <f>GETPIVOTDATA(_xlfn.VALUETOTEXT(H$1),Projections_table!C$4,"Scenario","HL","Year",$A12)</f>
        <v>-0.31375375268152039</v>
      </c>
      <c r="I12" s="17">
        <f>GETPIVOTDATA(_xlfn.VALUETOTEXT(I$1),Projections_table!D$4,"Scenario",_xlfn.VALUETOTEXT(LEFT(I$2, FIND(" ", I$2) - 1)),"Year",$A12)</f>
        <v>-0.39504151079011468</v>
      </c>
      <c r="J12" s="17">
        <f>GETPIVOTDATA(_xlfn.VALUETOTEXT(J$1),Projections_table!E$4,"Scenario",_xlfn.VALUETOTEXT(LEFT(J$2, FIND(" ", J$2) - 1)),"Year",$A12)</f>
        <v>-0.25340985305860952</v>
      </c>
      <c r="K12" s="17">
        <f t="shared" si="3"/>
        <v>6.0343899622910868E-2</v>
      </c>
      <c r="L12" s="17">
        <f t="shared" si="4"/>
        <v>8.1287758108594288E-2</v>
      </c>
      <c r="M12" s="17">
        <f t="shared" si="5"/>
        <v>0.14163165773150516</v>
      </c>
      <c r="N12" s="17">
        <f>GETPIVOTDATA(_xlfn.VALUETOTEXT(N$1),Projections_table!F$4,"Scenario",_xlfn.VALUETOTEXT(LEFT(N$2, FIND(" ", N$2) - 1)),"Year",$A12)</f>
        <v>-0.31375375268152039</v>
      </c>
      <c r="O12" s="17">
        <f>GETPIVOTDATA(_xlfn.VALUETOTEXT(O$1),Projections_table!G$4,"Scenario",_xlfn.VALUETOTEXT(LEFT(O$2, FIND(" ", O$2) - 1)),"Year",$A12)</f>
        <v>-0.39504151079011468</v>
      </c>
      <c r="P12" s="17">
        <f>GETPIVOTDATA(_xlfn.VALUETOTEXT(P$1),Projections_table!H$4,"Scenario",_xlfn.VALUETOTEXT(LEFT(P$2, FIND(" ", P$2) - 1)),"Year",$A12)</f>
        <v>-0.25340985305860952</v>
      </c>
      <c r="Q12" s="17">
        <f t="shared" si="6"/>
        <v>6.0343899622910868E-2</v>
      </c>
      <c r="R12" s="17">
        <f t="shared" si="7"/>
        <v>8.1287758108594288E-2</v>
      </c>
      <c r="S12" s="17">
        <f t="shared" si="8"/>
        <v>0.14163165773150516</v>
      </c>
      <c r="T12" s="17">
        <f>GETPIVOTDATA(_xlfn.VALUETOTEXT(T$1),Projections_table!I$4,"Scenario",_xlfn.VALUETOTEXT(LEFT(T$2, FIND(" ", T$2) - 1)),"Year",$A12)</f>
        <v>-0.31375375268152039</v>
      </c>
      <c r="U12" s="17">
        <f>GETPIVOTDATA(_xlfn.VALUETOTEXT(U$1),Projections_table!J$4,"Scenario",_xlfn.VALUETOTEXT(LEFT(U$2, FIND(" ", U$2) - 1)),"Year",$A12)</f>
        <v>-0.39504151079011468</v>
      </c>
      <c r="V12" s="17">
        <f>GETPIVOTDATA(_xlfn.VALUETOTEXT(V$1),Projections_table!K$4,"Scenario",_xlfn.VALUETOTEXT(LEFT(V$2, FIND(" ", V$2) - 1)),"Year",$A12)</f>
        <v>-0.25340985305860952</v>
      </c>
      <c r="W12" s="17">
        <f t="shared" si="9"/>
        <v>6.0343899622910868E-2</v>
      </c>
      <c r="X12" s="17">
        <f t="shared" si="10"/>
        <v>8.1287758108594288E-2</v>
      </c>
      <c r="Y12" s="17">
        <f t="shared" si="11"/>
        <v>0.14163165773150516</v>
      </c>
      <c r="Z12" s="17">
        <f>GETPIVOTDATA(_xlfn.VALUETOTEXT(Z$1),Projections_table!L$4,"Scenario",_xlfn.VALUETOTEXT(LEFT(Z$2, FIND(" ", Z$2) - 1)),"Year",$A12)</f>
        <v>-0.31375375268152039</v>
      </c>
      <c r="AA12" s="17">
        <f>GETPIVOTDATA(_xlfn.VALUETOTEXT(AA$1),Projections_table!M$4,"Scenario",_xlfn.VALUETOTEXT(LEFT(AA$2, FIND(" ", AA$2) - 1)),"Year",$A12)</f>
        <v>-0.39504151079011468</v>
      </c>
      <c r="AB12" s="17">
        <f>GETPIVOTDATA(_xlfn.VALUETOTEXT(AB$1),Projections_table!N$4,"Scenario",_xlfn.VALUETOTEXT(LEFT(AB$2, FIND(" ", AB$2) - 1)),"Year",$A12)</f>
        <v>-0.25340985305860952</v>
      </c>
      <c r="AC12" s="17">
        <f t="shared" si="12"/>
        <v>6.0343899622910868E-2</v>
      </c>
      <c r="AD12" s="17">
        <f t="shared" si="13"/>
        <v>8.1287758108594288E-2</v>
      </c>
      <c r="AE12" s="17">
        <f t="shared" si="14"/>
        <v>0.14163165773150516</v>
      </c>
      <c r="AF12" s="17">
        <f>GETPIVOTDATA(_xlfn.VALUETOTEXT(AF$1),Projections_table!O$4,"Scenario",_xlfn.VALUETOTEXT(LEFT(AF$2, FIND(" ", AF$2) - 1)),"Year",$A12)</f>
        <v>-0.31375375268152039</v>
      </c>
      <c r="AG12" s="17">
        <f>GETPIVOTDATA(_xlfn.VALUETOTEXT(AG$1),Projections_table!P$4,"Scenario",_xlfn.VALUETOTEXT(LEFT(AG$2, FIND(" ", AG$2) - 1)),"Year",$A12)</f>
        <v>-0.39504151079011468</v>
      </c>
      <c r="AH12" s="17">
        <f>GETPIVOTDATA(_xlfn.VALUETOTEXT(AH$1),Projections_table!Q$4,"Scenario",_xlfn.VALUETOTEXT(LEFT(AH$2, FIND(" ", AH$2) - 1)),"Year",$A12)</f>
        <v>-0.25340985305860952</v>
      </c>
      <c r="AI12" s="17">
        <f t="shared" si="15"/>
        <v>6.0343899622910868E-2</v>
      </c>
      <c r="AJ12" s="17">
        <f t="shared" si="16"/>
        <v>8.1287758108594288E-2</v>
      </c>
      <c r="AK12" s="17">
        <f t="shared" si="17"/>
        <v>0.14163165773150516</v>
      </c>
      <c r="AL12" s="17">
        <f>GETPIVOTDATA(_xlfn.VALUETOTEXT(AL$1),Projections_table!R$4,"Scenario",_xlfn.VALUETOTEXT(LEFT(AL$2, FIND(" ", AL$2) - 1)),"Year",$A12)</f>
        <v>-0.31375375268152039</v>
      </c>
      <c r="AM12" s="17">
        <f>GETPIVOTDATA(_xlfn.VALUETOTEXT(AM$1),Projections_table!S$4,"Scenario",_xlfn.VALUETOTEXT(LEFT(AM$2, FIND(" ", AM$2) - 1)),"Year",$A12)</f>
        <v>-0.39504151079011468</v>
      </c>
      <c r="AN12" s="17">
        <f>GETPIVOTDATA(_xlfn.VALUETOTEXT(AN$1),Projections_table!T$4,"Scenario",_xlfn.VALUETOTEXT(LEFT(AN$2, FIND(" ", AN$2) - 1)),"Year",$A12)</f>
        <v>-0.25340985305860952</v>
      </c>
      <c r="AO12" s="17">
        <f t="shared" si="18"/>
        <v>6.0343899622910868E-2</v>
      </c>
      <c r="AP12" s="17">
        <f t="shared" si="19"/>
        <v>8.1287758108594288E-2</v>
      </c>
      <c r="AQ12" s="17">
        <f t="shared" si="20"/>
        <v>0.14163165773150516</v>
      </c>
      <c r="AT12">
        <v>2009</v>
      </c>
    </row>
    <row r="13" spans="1:48">
      <c r="A13" s="15">
        <v>2010</v>
      </c>
      <c r="B13">
        <f>GETPIVOTDATA("Average of Mean",Projections_table!$A$4,"Scenario","H","Year",$A13)</f>
        <v>-0.28870660628823919</v>
      </c>
      <c r="C13">
        <f>GETPIVOTDATA(_xlfn.VALUETOTEXT($C$1),Projections_table!A$4,"Scenario","H","Year",$A13)</f>
        <v>-0.368886481522821</v>
      </c>
      <c r="D13">
        <f>GETPIVOTDATA(_xlfn.VALUETOTEXT(D$1),Projections_table!B$4,"Scenario","H","Year",$A13)</f>
        <v>-0.23447735274450321</v>
      </c>
      <c r="E13" s="17">
        <f t="shared" si="0"/>
        <v>8.017987523458181E-2</v>
      </c>
      <c r="F13" s="17">
        <f t="shared" si="1"/>
        <v>5.4229253543735978E-2</v>
      </c>
      <c r="G13" s="17">
        <f t="shared" si="2"/>
        <v>0.13440912877831779</v>
      </c>
      <c r="H13">
        <f>GETPIVOTDATA(_xlfn.VALUETOTEXT(H$1),Projections_table!C$4,"Scenario","HL","Year",$A13)</f>
        <v>-0.28870660628823919</v>
      </c>
      <c r="I13" s="17">
        <f>GETPIVOTDATA(_xlfn.VALUETOTEXT(I$1),Projections_table!D$4,"Scenario",_xlfn.VALUETOTEXT(LEFT(I$2, FIND(" ", I$2) - 1)),"Year",$A13)</f>
        <v>-0.368886481522821</v>
      </c>
      <c r="J13" s="17">
        <f>GETPIVOTDATA(_xlfn.VALUETOTEXT(J$1),Projections_table!E$4,"Scenario",_xlfn.VALUETOTEXT(LEFT(J$2, FIND(" ", J$2) - 1)),"Year",$A13)</f>
        <v>-0.23447735274450321</v>
      </c>
      <c r="K13" s="17">
        <f t="shared" si="3"/>
        <v>5.4229253543735978E-2</v>
      </c>
      <c r="L13" s="17">
        <f t="shared" si="4"/>
        <v>8.017987523458181E-2</v>
      </c>
      <c r="M13" s="17">
        <f t="shared" si="5"/>
        <v>0.13440912877831779</v>
      </c>
      <c r="N13" s="17">
        <f>GETPIVOTDATA(_xlfn.VALUETOTEXT(N$1),Projections_table!F$4,"Scenario",_xlfn.VALUETOTEXT(LEFT(N$2, FIND(" ", N$2) - 1)),"Year",$A13)</f>
        <v>-0.28870660628823919</v>
      </c>
      <c r="O13" s="17">
        <f>GETPIVOTDATA(_xlfn.VALUETOTEXT(O$1),Projections_table!G$4,"Scenario",_xlfn.VALUETOTEXT(LEFT(O$2, FIND(" ", O$2) - 1)),"Year",$A13)</f>
        <v>-0.368886481522821</v>
      </c>
      <c r="P13" s="17">
        <f>GETPIVOTDATA(_xlfn.VALUETOTEXT(P$1),Projections_table!H$4,"Scenario",_xlfn.VALUETOTEXT(LEFT(P$2, FIND(" ", P$2) - 1)),"Year",$A13)</f>
        <v>-0.23447735274450321</v>
      </c>
      <c r="Q13" s="17">
        <f t="shared" si="6"/>
        <v>5.4229253543735978E-2</v>
      </c>
      <c r="R13" s="17">
        <f t="shared" si="7"/>
        <v>8.017987523458181E-2</v>
      </c>
      <c r="S13" s="17">
        <f t="shared" si="8"/>
        <v>0.13440912877831779</v>
      </c>
      <c r="T13" s="17">
        <f>GETPIVOTDATA(_xlfn.VALUETOTEXT(T$1),Projections_table!I$4,"Scenario",_xlfn.VALUETOTEXT(LEFT(T$2, FIND(" ", T$2) - 1)),"Year",$A13)</f>
        <v>-0.28870660628823919</v>
      </c>
      <c r="U13" s="17">
        <f>GETPIVOTDATA(_xlfn.VALUETOTEXT(U$1),Projections_table!J$4,"Scenario",_xlfn.VALUETOTEXT(LEFT(U$2, FIND(" ", U$2) - 1)),"Year",$A13)</f>
        <v>-0.368886481522821</v>
      </c>
      <c r="V13" s="17">
        <f>GETPIVOTDATA(_xlfn.VALUETOTEXT(V$1),Projections_table!K$4,"Scenario",_xlfn.VALUETOTEXT(LEFT(V$2, FIND(" ", V$2) - 1)),"Year",$A13)</f>
        <v>-0.23447735274450321</v>
      </c>
      <c r="W13" s="17">
        <f t="shared" si="9"/>
        <v>5.4229253543735978E-2</v>
      </c>
      <c r="X13" s="17">
        <f t="shared" si="10"/>
        <v>8.017987523458181E-2</v>
      </c>
      <c r="Y13" s="17">
        <f t="shared" si="11"/>
        <v>0.13440912877831779</v>
      </c>
      <c r="Z13" s="17">
        <f>GETPIVOTDATA(_xlfn.VALUETOTEXT(Z$1),Projections_table!L$4,"Scenario",_xlfn.VALUETOTEXT(LEFT(Z$2, FIND(" ", Z$2) - 1)),"Year",$A13)</f>
        <v>-0.28870660628823919</v>
      </c>
      <c r="AA13" s="17">
        <f>GETPIVOTDATA(_xlfn.VALUETOTEXT(AA$1),Projections_table!M$4,"Scenario",_xlfn.VALUETOTEXT(LEFT(AA$2, FIND(" ", AA$2) - 1)),"Year",$A13)</f>
        <v>-0.368886481522821</v>
      </c>
      <c r="AB13" s="17">
        <f>GETPIVOTDATA(_xlfn.VALUETOTEXT(AB$1),Projections_table!N$4,"Scenario",_xlfn.VALUETOTEXT(LEFT(AB$2, FIND(" ", AB$2) - 1)),"Year",$A13)</f>
        <v>-0.23447735274450321</v>
      </c>
      <c r="AC13" s="17">
        <f t="shared" si="12"/>
        <v>5.4229253543735978E-2</v>
      </c>
      <c r="AD13" s="17">
        <f t="shared" si="13"/>
        <v>8.017987523458181E-2</v>
      </c>
      <c r="AE13" s="17">
        <f t="shared" si="14"/>
        <v>0.13440912877831779</v>
      </c>
      <c r="AF13" s="17">
        <f>GETPIVOTDATA(_xlfn.VALUETOTEXT(AF$1),Projections_table!O$4,"Scenario",_xlfn.VALUETOTEXT(LEFT(AF$2, FIND(" ", AF$2) - 1)),"Year",$A13)</f>
        <v>-0.28870660628823919</v>
      </c>
      <c r="AG13" s="17">
        <f>GETPIVOTDATA(_xlfn.VALUETOTEXT(AG$1),Projections_table!P$4,"Scenario",_xlfn.VALUETOTEXT(LEFT(AG$2, FIND(" ", AG$2) - 1)),"Year",$A13)</f>
        <v>-0.368886481522821</v>
      </c>
      <c r="AH13" s="17">
        <f>GETPIVOTDATA(_xlfn.VALUETOTEXT(AH$1),Projections_table!Q$4,"Scenario",_xlfn.VALUETOTEXT(LEFT(AH$2, FIND(" ", AH$2) - 1)),"Year",$A13)</f>
        <v>-0.23447735274450321</v>
      </c>
      <c r="AI13" s="17">
        <f t="shared" si="15"/>
        <v>5.4229253543735978E-2</v>
      </c>
      <c r="AJ13" s="17">
        <f t="shared" si="16"/>
        <v>8.017987523458181E-2</v>
      </c>
      <c r="AK13" s="17">
        <f t="shared" si="17"/>
        <v>0.13440912877831779</v>
      </c>
      <c r="AL13" s="17">
        <f>GETPIVOTDATA(_xlfn.VALUETOTEXT(AL$1),Projections_table!R$4,"Scenario",_xlfn.VALUETOTEXT(LEFT(AL$2, FIND(" ", AL$2) - 1)),"Year",$A13)</f>
        <v>-0.28870660628823919</v>
      </c>
      <c r="AM13" s="17">
        <f>GETPIVOTDATA(_xlfn.VALUETOTEXT(AM$1),Projections_table!S$4,"Scenario",_xlfn.VALUETOTEXT(LEFT(AM$2, FIND(" ", AM$2) - 1)),"Year",$A13)</f>
        <v>-0.368886481522821</v>
      </c>
      <c r="AN13" s="17">
        <f>GETPIVOTDATA(_xlfn.VALUETOTEXT(AN$1),Projections_table!T$4,"Scenario",_xlfn.VALUETOTEXT(LEFT(AN$2, FIND(" ", AN$2) - 1)),"Year",$A13)</f>
        <v>-0.23447735274450321</v>
      </c>
      <c r="AO13" s="17">
        <f t="shared" si="18"/>
        <v>5.4229253543735978E-2</v>
      </c>
      <c r="AP13" s="17">
        <f t="shared" si="19"/>
        <v>8.017987523458181E-2</v>
      </c>
      <c r="AQ13" s="17">
        <f t="shared" si="20"/>
        <v>0.13440912877831779</v>
      </c>
      <c r="AT13" s="20">
        <v>2010</v>
      </c>
    </row>
    <row r="14" spans="1:48">
      <c r="A14" s="15">
        <v>2011</v>
      </c>
      <c r="B14">
        <f>GETPIVOTDATA("Average of Mean",Projections_table!$A$4,"Scenario","H","Year",$A14)</f>
        <v>-0.27684612233757022</v>
      </c>
      <c r="C14">
        <f>GETPIVOTDATA(_xlfn.VALUETOTEXT($C$1),Projections_table!A$4,"Scenario","H","Year",$A14)</f>
        <v>-0.35936108041943399</v>
      </c>
      <c r="D14">
        <f>GETPIVOTDATA(_xlfn.VALUETOTEXT(D$1),Projections_table!B$4,"Scenario","H","Year",$A14)</f>
        <v>-0.22957001957389361</v>
      </c>
      <c r="E14" s="17">
        <f t="shared" si="0"/>
        <v>8.2514958081863765E-2</v>
      </c>
      <c r="F14" s="17">
        <f t="shared" si="1"/>
        <v>4.7276102763676608E-2</v>
      </c>
      <c r="G14" s="17">
        <f t="shared" si="2"/>
        <v>0.12979106084554037</v>
      </c>
      <c r="H14">
        <f>GETPIVOTDATA(_xlfn.VALUETOTEXT(H$1),Projections_table!C$4,"Scenario","HL","Year",$A14)</f>
        <v>-0.27684612233757022</v>
      </c>
      <c r="I14" s="17">
        <f>GETPIVOTDATA(_xlfn.VALUETOTEXT(I$1),Projections_table!D$4,"Scenario",_xlfn.VALUETOTEXT(LEFT(I$2, FIND(" ", I$2) - 1)),"Year",$A14)</f>
        <v>-0.35936108041943399</v>
      </c>
      <c r="J14" s="17">
        <f>GETPIVOTDATA(_xlfn.VALUETOTEXT(J$1),Projections_table!E$4,"Scenario",_xlfn.VALUETOTEXT(LEFT(J$2, FIND(" ", J$2) - 1)),"Year",$A14)</f>
        <v>-0.22957001957389361</v>
      </c>
      <c r="K14" s="17">
        <f t="shared" si="3"/>
        <v>4.7276102763676608E-2</v>
      </c>
      <c r="L14" s="17">
        <f t="shared" si="4"/>
        <v>8.2514958081863765E-2</v>
      </c>
      <c r="M14" s="17">
        <f t="shared" si="5"/>
        <v>0.12979106084554037</v>
      </c>
      <c r="N14" s="17">
        <f>GETPIVOTDATA(_xlfn.VALUETOTEXT(N$1),Projections_table!F$4,"Scenario",_xlfn.VALUETOTEXT(LEFT(N$2, FIND(" ", N$2) - 1)),"Year",$A14)</f>
        <v>-0.27684612233757022</v>
      </c>
      <c r="O14" s="17">
        <f>GETPIVOTDATA(_xlfn.VALUETOTEXT(O$1),Projections_table!G$4,"Scenario",_xlfn.VALUETOTEXT(LEFT(O$2, FIND(" ", O$2) - 1)),"Year",$A14)</f>
        <v>-0.35936108041943399</v>
      </c>
      <c r="P14" s="17">
        <f>GETPIVOTDATA(_xlfn.VALUETOTEXT(P$1),Projections_table!H$4,"Scenario",_xlfn.VALUETOTEXT(LEFT(P$2, FIND(" ", P$2) - 1)),"Year",$A14)</f>
        <v>-0.22957001957389361</v>
      </c>
      <c r="Q14" s="17">
        <f t="shared" si="6"/>
        <v>4.7276102763676608E-2</v>
      </c>
      <c r="R14" s="17">
        <f t="shared" si="7"/>
        <v>8.2514958081863765E-2</v>
      </c>
      <c r="S14" s="17">
        <f t="shared" si="8"/>
        <v>0.12979106084554037</v>
      </c>
      <c r="T14" s="17">
        <f>GETPIVOTDATA(_xlfn.VALUETOTEXT(T$1),Projections_table!I$4,"Scenario",_xlfn.VALUETOTEXT(LEFT(T$2, FIND(" ", T$2) - 1)),"Year",$A14)</f>
        <v>-0.27684612233757022</v>
      </c>
      <c r="U14" s="17">
        <f>GETPIVOTDATA(_xlfn.VALUETOTEXT(U$1),Projections_table!J$4,"Scenario",_xlfn.VALUETOTEXT(LEFT(U$2, FIND(" ", U$2) - 1)),"Year",$A14)</f>
        <v>-0.35936108041943399</v>
      </c>
      <c r="V14" s="17">
        <f>GETPIVOTDATA(_xlfn.VALUETOTEXT(V$1),Projections_table!K$4,"Scenario",_xlfn.VALUETOTEXT(LEFT(V$2, FIND(" ", V$2) - 1)),"Year",$A14)</f>
        <v>-0.22957001957389361</v>
      </c>
      <c r="W14" s="17">
        <f t="shared" si="9"/>
        <v>4.7276102763676608E-2</v>
      </c>
      <c r="X14" s="17">
        <f t="shared" si="10"/>
        <v>8.2514958081863765E-2</v>
      </c>
      <c r="Y14" s="17">
        <f t="shared" si="11"/>
        <v>0.12979106084554037</v>
      </c>
      <c r="Z14" s="17">
        <f>GETPIVOTDATA(_xlfn.VALUETOTEXT(Z$1),Projections_table!L$4,"Scenario",_xlfn.VALUETOTEXT(LEFT(Z$2, FIND(" ", Z$2) - 1)),"Year",$A14)</f>
        <v>-0.27684612233757022</v>
      </c>
      <c r="AA14" s="17">
        <f>GETPIVOTDATA(_xlfn.VALUETOTEXT(AA$1),Projections_table!M$4,"Scenario",_xlfn.VALUETOTEXT(LEFT(AA$2, FIND(" ", AA$2) - 1)),"Year",$A14)</f>
        <v>-0.35936108041943399</v>
      </c>
      <c r="AB14" s="17">
        <f>GETPIVOTDATA(_xlfn.VALUETOTEXT(AB$1),Projections_table!N$4,"Scenario",_xlfn.VALUETOTEXT(LEFT(AB$2, FIND(" ", AB$2) - 1)),"Year",$A14)</f>
        <v>-0.22957001957389361</v>
      </c>
      <c r="AC14" s="17">
        <f t="shared" si="12"/>
        <v>4.7276102763676608E-2</v>
      </c>
      <c r="AD14" s="17">
        <f t="shared" si="13"/>
        <v>8.2514958081863765E-2</v>
      </c>
      <c r="AE14" s="17">
        <f t="shared" si="14"/>
        <v>0.12979106084554037</v>
      </c>
      <c r="AF14" s="17">
        <f>GETPIVOTDATA(_xlfn.VALUETOTEXT(AF$1),Projections_table!O$4,"Scenario",_xlfn.VALUETOTEXT(LEFT(AF$2, FIND(" ", AF$2) - 1)),"Year",$A14)</f>
        <v>-0.27684612233757022</v>
      </c>
      <c r="AG14" s="17">
        <f>GETPIVOTDATA(_xlfn.VALUETOTEXT(AG$1),Projections_table!P$4,"Scenario",_xlfn.VALUETOTEXT(LEFT(AG$2, FIND(" ", AG$2) - 1)),"Year",$A14)</f>
        <v>-0.35936108041943399</v>
      </c>
      <c r="AH14" s="17">
        <f>GETPIVOTDATA(_xlfn.VALUETOTEXT(AH$1),Projections_table!Q$4,"Scenario",_xlfn.VALUETOTEXT(LEFT(AH$2, FIND(" ", AH$2) - 1)),"Year",$A14)</f>
        <v>-0.22957001957389361</v>
      </c>
      <c r="AI14" s="17">
        <f t="shared" si="15"/>
        <v>4.7276102763676608E-2</v>
      </c>
      <c r="AJ14" s="17">
        <f t="shared" si="16"/>
        <v>8.2514958081863765E-2</v>
      </c>
      <c r="AK14" s="17">
        <f t="shared" si="17"/>
        <v>0.12979106084554037</v>
      </c>
      <c r="AL14" s="17">
        <f>GETPIVOTDATA(_xlfn.VALUETOTEXT(AL$1),Projections_table!R$4,"Scenario",_xlfn.VALUETOTEXT(LEFT(AL$2, FIND(" ", AL$2) - 1)),"Year",$A14)</f>
        <v>-0.27684612233757022</v>
      </c>
      <c r="AM14" s="17">
        <f>GETPIVOTDATA(_xlfn.VALUETOTEXT(AM$1),Projections_table!S$4,"Scenario",_xlfn.VALUETOTEXT(LEFT(AM$2, FIND(" ", AM$2) - 1)),"Year",$A14)</f>
        <v>-0.35936108041943399</v>
      </c>
      <c r="AN14" s="17">
        <f>GETPIVOTDATA(_xlfn.VALUETOTEXT(AN$1),Projections_table!T$4,"Scenario",_xlfn.VALUETOTEXT(LEFT(AN$2, FIND(" ", AN$2) - 1)),"Year",$A14)</f>
        <v>-0.22957001957389361</v>
      </c>
      <c r="AO14" s="17">
        <f t="shared" si="18"/>
        <v>4.7276102763676608E-2</v>
      </c>
      <c r="AP14" s="17">
        <f t="shared" si="19"/>
        <v>8.2514958081863765E-2</v>
      </c>
      <c r="AQ14" s="17">
        <f t="shared" si="20"/>
        <v>0.12979106084554037</v>
      </c>
      <c r="AT14">
        <v>2011</v>
      </c>
    </row>
    <row r="15" spans="1:48">
      <c r="A15" s="15">
        <v>2012</v>
      </c>
      <c r="B15">
        <f>GETPIVOTDATA("Average of Mean",Projections_table!$A$4,"Scenario","H","Year",$A15)</f>
        <v>-0.28154511823972189</v>
      </c>
      <c r="C15">
        <f>GETPIVOTDATA(_xlfn.VALUETOTEXT($C$1),Projections_table!A$4,"Scenario","H","Year",$A15)</f>
        <v>-0.36249802710032791</v>
      </c>
      <c r="D15">
        <f>GETPIVOTDATA(_xlfn.VALUETOTEXT(D$1),Projections_table!B$4,"Scenario","H","Year",$A15)</f>
        <v>-0.22940422695813381</v>
      </c>
      <c r="E15" s="17">
        <f t="shared" si="0"/>
        <v>8.0952908860606021E-2</v>
      </c>
      <c r="F15" s="17">
        <f t="shared" si="1"/>
        <v>5.2140891281588081E-2</v>
      </c>
      <c r="G15" s="17">
        <f t="shared" si="2"/>
        <v>0.1330938001421941</v>
      </c>
      <c r="H15">
        <f>GETPIVOTDATA(_xlfn.VALUETOTEXT(H$1),Projections_table!C$4,"Scenario","HL","Year",$A15)</f>
        <v>-0.28154511823972189</v>
      </c>
      <c r="I15" s="17">
        <f>GETPIVOTDATA(_xlfn.VALUETOTEXT(I$1),Projections_table!D$4,"Scenario",_xlfn.VALUETOTEXT(LEFT(I$2, FIND(" ", I$2) - 1)),"Year",$A15)</f>
        <v>-0.36249802710032791</v>
      </c>
      <c r="J15" s="17">
        <f>GETPIVOTDATA(_xlfn.VALUETOTEXT(J$1),Projections_table!E$4,"Scenario",_xlfn.VALUETOTEXT(LEFT(J$2, FIND(" ", J$2) - 1)),"Year",$A15)</f>
        <v>-0.22940422695813381</v>
      </c>
      <c r="K15" s="17">
        <f t="shared" si="3"/>
        <v>5.2140891281588081E-2</v>
      </c>
      <c r="L15" s="17">
        <f t="shared" si="4"/>
        <v>8.0952908860606021E-2</v>
      </c>
      <c r="M15" s="17">
        <f t="shared" si="5"/>
        <v>0.1330938001421941</v>
      </c>
      <c r="N15" s="17">
        <f>GETPIVOTDATA(_xlfn.VALUETOTEXT(N$1),Projections_table!F$4,"Scenario",_xlfn.VALUETOTEXT(LEFT(N$2, FIND(" ", N$2) - 1)),"Year",$A15)</f>
        <v>-0.28154511823972189</v>
      </c>
      <c r="O15" s="17">
        <f>GETPIVOTDATA(_xlfn.VALUETOTEXT(O$1),Projections_table!G$4,"Scenario",_xlfn.VALUETOTEXT(LEFT(O$2, FIND(" ", O$2) - 1)),"Year",$A15)</f>
        <v>-0.36249802710032791</v>
      </c>
      <c r="P15" s="17">
        <f>GETPIVOTDATA(_xlfn.VALUETOTEXT(P$1),Projections_table!H$4,"Scenario",_xlfn.VALUETOTEXT(LEFT(P$2, FIND(" ", P$2) - 1)),"Year",$A15)</f>
        <v>-0.22940422695813381</v>
      </c>
      <c r="Q15" s="17">
        <f t="shared" si="6"/>
        <v>5.2140891281588081E-2</v>
      </c>
      <c r="R15" s="17">
        <f t="shared" si="7"/>
        <v>8.0952908860606021E-2</v>
      </c>
      <c r="S15" s="17">
        <f t="shared" si="8"/>
        <v>0.1330938001421941</v>
      </c>
      <c r="T15" s="17">
        <f>GETPIVOTDATA(_xlfn.VALUETOTEXT(T$1),Projections_table!I$4,"Scenario",_xlfn.VALUETOTEXT(LEFT(T$2, FIND(" ", T$2) - 1)),"Year",$A15)</f>
        <v>-0.28154511823972189</v>
      </c>
      <c r="U15" s="17">
        <f>GETPIVOTDATA(_xlfn.VALUETOTEXT(U$1),Projections_table!J$4,"Scenario",_xlfn.VALUETOTEXT(LEFT(U$2, FIND(" ", U$2) - 1)),"Year",$A15)</f>
        <v>-0.36249802710032791</v>
      </c>
      <c r="V15" s="17">
        <f>GETPIVOTDATA(_xlfn.VALUETOTEXT(V$1),Projections_table!K$4,"Scenario",_xlfn.VALUETOTEXT(LEFT(V$2, FIND(" ", V$2) - 1)),"Year",$A15)</f>
        <v>-0.22940422695813381</v>
      </c>
      <c r="W15" s="17">
        <f t="shared" si="9"/>
        <v>5.2140891281588081E-2</v>
      </c>
      <c r="X15" s="17">
        <f t="shared" si="10"/>
        <v>8.0952908860606021E-2</v>
      </c>
      <c r="Y15" s="17">
        <f t="shared" si="11"/>
        <v>0.1330938001421941</v>
      </c>
      <c r="Z15" s="17">
        <f>GETPIVOTDATA(_xlfn.VALUETOTEXT(Z$1),Projections_table!L$4,"Scenario",_xlfn.VALUETOTEXT(LEFT(Z$2, FIND(" ", Z$2) - 1)),"Year",$A15)</f>
        <v>-0.28154511823972189</v>
      </c>
      <c r="AA15" s="17">
        <f>GETPIVOTDATA(_xlfn.VALUETOTEXT(AA$1),Projections_table!M$4,"Scenario",_xlfn.VALUETOTEXT(LEFT(AA$2, FIND(" ", AA$2) - 1)),"Year",$A15)</f>
        <v>-0.36249802710032791</v>
      </c>
      <c r="AB15" s="17">
        <f>GETPIVOTDATA(_xlfn.VALUETOTEXT(AB$1),Projections_table!N$4,"Scenario",_xlfn.VALUETOTEXT(LEFT(AB$2, FIND(" ", AB$2) - 1)),"Year",$A15)</f>
        <v>-0.22940422695813381</v>
      </c>
      <c r="AC15" s="17">
        <f t="shared" si="12"/>
        <v>5.2140891281588081E-2</v>
      </c>
      <c r="AD15" s="17">
        <f t="shared" si="13"/>
        <v>8.0952908860606021E-2</v>
      </c>
      <c r="AE15" s="17">
        <f t="shared" si="14"/>
        <v>0.1330938001421941</v>
      </c>
      <c r="AF15" s="17">
        <f>GETPIVOTDATA(_xlfn.VALUETOTEXT(AF$1),Projections_table!O$4,"Scenario",_xlfn.VALUETOTEXT(LEFT(AF$2, FIND(" ", AF$2) - 1)),"Year",$A15)</f>
        <v>-0.28154511823972189</v>
      </c>
      <c r="AG15" s="17">
        <f>GETPIVOTDATA(_xlfn.VALUETOTEXT(AG$1),Projections_table!P$4,"Scenario",_xlfn.VALUETOTEXT(LEFT(AG$2, FIND(" ", AG$2) - 1)),"Year",$A15)</f>
        <v>-0.36249802710032791</v>
      </c>
      <c r="AH15" s="17">
        <f>GETPIVOTDATA(_xlfn.VALUETOTEXT(AH$1),Projections_table!Q$4,"Scenario",_xlfn.VALUETOTEXT(LEFT(AH$2, FIND(" ", AH$2) - 1)),"Year",$A15)</f>
        <v>-0.22940422695813381</v>
      </c>
      <c r="AI15" s="17">
        <f t="shared" si="15"/>
        <v>5.2140891281588081E-2</v>
      </c>
      <c r="AJ15" s="17">
        <f t="shared" si="16"/>
        <v>8.0952908860606021E-2</v>
      </c>
      <c r="AK15" s="17">
        <f t="shared" si="17"/>
        <v>0.1330938001421941</v>
      </c>
      <c r="AL15" s="17">
        <f>GETPIVOTDATA(_xlfn.VALUETOTEXT(AL$1),Projections_table!R$4,"Scenario",_xlfn.VALUETOTEXT(LEFT(AL$2, FIND(" ", AL$2) - 1)),"Year",$A15)</f>
        <v>-0.28154511823972189</v>
      </c>
      <c r="AM15" s="17">
        <f>GETPIVOTDATA(_xlfn.VALUETOTEXT(AM$1),Projections_table!S$4,"Scenario",_xlfn.VALUETOTEXT(LEFT(AM$2, FIND(" ", AM$2) - 1)),"Year",$A15)</f>
        <v>-0.36249802710032791</v>
      </c>
      <c r="AN15" s="17">
        <f>GETPIVOTDATA(_xlfn.VALUETOTEXT(AN$1),Projections_table!T$4,"Scenario",_xlfn.VALUETOTEXT(LEFT(AN$2, FIND(" ", AN$2) - 1)),"Year",$A15)</f>
        <v>-0.22940422695813381</v>
      </c>
      <c r="AO15" s="17">
        <f t="shared" si="18"/>
        <v>5.2140891281588081E-2</v>
      </c>
      <c r="AP15" s="17">
        <f t="shared" si="19"/>
        <v>8.0952908860606021E-2</v>
      </c>
      <c r="AQ15" s="17">
        <f t="shared" si="20"/>
        <v>0.1330938001421941</v>
      </c>
      <c r="AT15" s="20">
        <v>2012</v>
      </c>
    </row>
    <row r="16" spans="1:48">
      <c r="A16" s="15">
        <v>2013</v>
      </c>
      <c r="B16">
        <f>GETPIVOTDATA("Average of Mean",Projections_table!$A$4,"Scenario","H","Year",$A16)</f>
        <v>-0.28277450034579071</v>
      </c>
      <c r="C16">
        <f>GETPIVOTDATA(_xlfn.VALUETOTEXT($C$1),Projections_table!A$4,"Scenario","H","Year",$A16)</f>
        <v>-0.3661879512988328</v>
      </c>
      <c r="D16">
        <f>GETPIVOTDATA(_xlfn.VALUETOTEXT(D$1),Projections_table!B$4,"Scenario","H","Year",$A16)</f>
        <v>-0.23541707054926889</v>
      </c>
      <c r="E16" s="17">
        <f t="shared" si="0"/>
        <v>8.341345095304209E-2</v>
      </c>
      <c r="F16" s="17">
        <f t="shared" si="1"/>
        <v>4.7357429796521827E-2</v>
      </c>
      <c r="G16" s="17">
        <f t="shared" si="2"/>
        <v>0.13077088074956392</v>
      </c>
      <c r="H16">
        <f>GETPIVOTDATA(_xlfn.VALUETOTEXT(H$1),Projections_table!C$4,"Scenario","HL","Year",$A16)</f>
        <v>-0.28277450034579071</v>
      </c>
      <c r="I16" s="17">
        <f>GETPIVOTDATA(_xlfn.VALUETOTEXT(I$1),Projections_table!D$4,"Scenario",_xlfn.VALUETOTEXT(LEFT(I$2, FIND(" ", I$2) - 1)),"Year",$A16)</f>
        <v>-0.3661879512988328</v>
      </c>
      <c r="J16" s="17">
        <f>GETPIVOTDATA(_xlfn.VALUETOTEXT(J$1),Projections_table!E$4,"Scenario",_xlfn.VALUETOTEXT(LEFT(J$2, FIND(" ", J$2) - 1)),"Year",$A16)</f>
        <v>-0.23541707054926889</v>
      </c>
      <c r="K16" s="17">
        <f t="shared" si="3"/>
        <v>4.7357429796521827E-2</v>
      </c>
      <c r="L16" s="17">
        <f t="shared" si="4"/>
        <v>8.341345095304209E-2</v>
      </c>
      <c r="M16" s="17">
        <f t="shared" si="5"/>
        <v>0.13077088074956392</v>
      </c>
      <c r="N16" s="17">
        <f>GETPIVOTDATA(_xlfn.VALUETOTEXT(N$1),Projections_table!F$4,"Scenario",_xlfn.VALUETOTEXT(LEFT(N$2, FIND(" ", N$2) - 1)),"Year",$A16)</f>
        <v>-0.28277450034579071</v>
      </c>
      <c r="O16" s="17">
        <f>GETPIVOTDATA(_xlfn.VALUETOTEXT(O$1),Projections_table!G$4,"Scenario",_xlfn.VALUETOTEXT(LEFT(O$2, FIND(" ", O$2) - 1)),"Year",$A16)</f>
        <v>-0.3661879512988328</v>
      </c>
      <c r="P16" s="17">
        <f>GETPIVOTDATA(_xlfn.VALUETOTEXT(P$1),Projections_table!H$4,"Scenario",_xlfn.VALUETOTEXT(LEFT(P$2, FIND(" ", P$2) - 1)),"Year",$A16)</f>
        <v>-0.23541707054926889</v>
      </c>
      <c r="Q16" s="17">
        <f t="shared" si="6"/>
        <v>4.7357429796521827E-2</v>
      </c>
      <c r="R16" s="17">
        <f t="shared" si="7"/>
        <v>8.341345095304209E-2</v>
      </c>
      <c r="S16" s="17">
        <f t="shared" si="8"/>
        <v>0.13077088074956392</v>
      </c>
      <c r="T16" s="17">
        <f>GETPIVOTDATA(_xlfn.VALUETOTEXT(T$1),Projections_table!I$4,"Scenario",_xlfn.VALUETOTEXT(LEFT(T$2, FIND(" ", T$2) - 1)),"Year",$A16)</f>
        <v>-0.28277450034579071</v>
      </c>
      <c r="U16" s="17">
        <f>GETPIVOTDATA(_xlfn.VALUETOTEXT(U$1),Projections_table!J$4,"Scenario",_xlfn.VALUETOTEXT(LEFT(U$2, FIND(" ", U$2) - 1)),"Year",$A16)</f>
        <v>-0.3661879512988328</v>
      </c>
      <c r="V16" s="17">
        <f>GETPIVOTDATA(_xlfn.VALUETOTEXT(V$1),Projections_table!K$4,"Scenario",_xlfn.VALUETOTEXT(LEFT(V$2, FIND(" ", V$2) - 1)),"Year",$A16)</f>
        <v>-0.23541707054926889</v>
      </c>
      <c r="W16" s="17">
        <f t="shared" si="9"/>
        <v>4.7357429796521827E-2</v>
      </c>
      <c r="X16" s="17">
        <f t="shared" si="10"/>
        <v>8.341345095304209E-2</v>
      </c>
      <c r="Y16" s="17">
        <f t="shared" si="11"/>
        <v>0.13077088074956392</v>
      </c>
      <c r="Z16" s="17">
        <f>GETPIVOTDATA(_xlfn.VALUETOTEXT(Z$1),Projections_table!L$4,"Scenario",_xlfn.VALUETOTEXT(LEFT(Z$2, FIND(" ", Z$2) - 1)),"Year",$A16)</f>
        <v>-0.28277450034579071</v>
      </c>
      <c r="AA16" s="17">
        <f>GETPIVOTDATA(_xlfn.VALUETOTEXT(AA$1),Projections_table!M$4,"Scenario",_xlfn.VALUETOTEXT(LEFT(AA$2, FIND(" ", AA$2) - 1)),"Year",$A16)</f>
        <v>-0.3661879512988328</v>
      </c>
      <c r="AB16" s="17">
        <f>GETPIVOTDATA(_xlfn.VALUETOTEXT(AB$1),Projections_table!N$4,"Scenario",_xlfn.VALUETOTEXT(LEFT(AB$2, FIND(" ", AB$2) - 1)),"Year",$A16)</f>
        <v>-0.23541707054926889</v>
      </c>
      <c r="AC16" s="17">
        <f t="shared" si="12"/>
        <v>4.7357429796521827E-2</v>
      </c>
      <c r="AD16" s="17">
        <f t="shared" si="13"/>
        <v>8.341345095304209E-2</v>
      </c>
      <c r="AE16" s="17">
        <f t="shared" si="14"/>
        <v>0.13077088074956392</v>
      </c>
      <c r="AF16" s="17">
        <f>GETPIVOTDATA(_xlfn.VALUETOTEXT(AF$1),Projections_table!O$4,"Scenario",_xlfn.VALUETOTEXT(LEFT(AF$2, FIND(" ", AF$2) - 1)),"Year",$A16)</f>
        <v>-0.28277450034579071</v>
      </c>
      <c r="AG16" s="17">
        <f>GETPIVOTDATA(_xlfn.VALUETOTEXT(AG$1),Projections_table!P$4,"Scenario",_xlfn.VALUETOTEXT(LEFT(AG$2, FIND(" ", AG$2) - 1)),"Year",$A16)</f>
        <v>-0.3661879512988328</v>
      </c>
      <c r="AH16" s="17">
        <f>GETPIVOTDATA(_xlfn.VALUETOTEXT(AH$1),Projections_table!Q$4,"Scenario",_xlfn.VALUETOTEXT(LEFT(AH$2, FIND(" ", AH$2) - 1)),"Year",$A16)</f>
        <v>-0.23541707054926889</v>
      </c>
      <c r="AI16" s="17">
        <f t="shared" si="15"/>
        <v>4.7357429796521827E-2</v>
      </c>
      <c r="AJ16" s="17">
        <f t="shared" si="16"/>
        <v>8.341345095304209E-2</v>
      </c>
      <c r="AK16" s="17">
        <f t="shared" si="17"/>
        <v>0.13077088074956392</v>
      </c>
      <c r="AL16" s="17">
        <f>GETPIVOTDATA(_xlfn.VALUETOTEXT(AL$1),Projections_table!R$4,"Scenario",_xlfn.VALUETOTEXT(LEFT(AL$2, FIND(" ", AL$2) - 1)),"Year",$A16)</f>
        <v>-0.28277450034579071</v>
      </c>
      <c r="AM16" s="17">
        <f>GETPIVOTDATA(_xlfn.VALUETOTEXT(AM$1),Projections_table!S$4,"Scenario",_xlfn.VALUETOTEXT(LEFT(AM$2, FIND(" ", AM$2) - 1)),"Year",$A16)</f>
        <v>-0.3661879512988328</v>
      </c>
      <c r="AN16" s="17">
        <f>GETPIVOTDATA(_xlfn.VALUETOTEXT(AN$1),Projections_table!T$4,"Scenario",_xlfn.VALUETOTEXT(LEFT(AN$2, FIND(" ", AN$2) - 1)),"Year",$A16)</f>
        <v>-0.23541707054926889</v>
      </c>
      <c r="AO16" s="17">
        <f t="shared" si="18"/>
        <v>4.7357429796521827E-2</v>
      </c>
      <c r="AP16" s="17">
        <f t="shared" si="19"/>
        <v>8.341345095304209E-2</v>
      </c>
      <c r="AQ16" s="17">
        <f t="shared" si="20"/>
        <v>0.13077088074956392</v>
      </c>
      <c r="AT16">
        <v>2013</v>
      </c>
    </row>
    <row r="17" spans="1:46">
      <c r="A17" s="15">
        <v>2014</v>
      </c>
      <c r="B17">
        <f>GETPIVOTDATA("Average of Mean",Projections_table!$A$4,"Scenario","H","Year",$A17)</f>
        <v>-0.26206261124679092</v>
      </c>
      <c r="C17">
        <f>GETPIVOTDATA(_xlfn.VALUETOTEXT($C$1),Projections_table!A$4,"Scenario","H","Year",$A17)</f>
        <v>-0.34022820861069369</v>
      </c>
      <c r="D17">
        <f>GETPIVOTDATA(_xlfn.VALUETOTEXT(D$1),Projections_table!B$4,"Scenario","H","Year",$A17)</f>
        <v>-0.21633620891086769</v>
      </c>
      <c r="E17" s="17">
        <f t="shared" si="0"/>
        <v>7.8165597363902772E-2</v>
      </c>
      <c r="F17" s="17">
        <f t="shared" si="1"/>
        <v>4.5726402335923233E-2</v>
      </c>
      <c r="G17" s="17">
        <f t="shared" si="2"/>
        <v>0.12389199969982601</v>
      </c>
      <c r="H17">
        <f>GETPIVOTDATA(_xlfn.VALUETOTEXT(H$1),Projections_table!C$4,"Scenario","HL","Year",$A17)</f>
        <v>-0.26206261124679092</v>
      </c>
      <c r="I17" s="17">
        <f>GETPIVOTDATA(_xlfn.VALUETOTEXT(I$1),Projections_table!D$4,"Scenario",_xlfn.VALUETOTEXT(LEFT(I$2, FIND(" ", I$2) - 1)),"Year",$A17)</f>
        <v>-0.34022820861069369</v>
      </c>
      <c r="J17" s="17">
        <f>GETPIVOTDATA(_xlfn.VALUETOTEXT(J$1),Projections_table!E$4,"Scenario",_xlfn.VALUETOTEXT(LEFT(J$2, FIND(" ", J$2) - 1)),"Year",$A17)</f>
        <v>-0.21633620891086769</v>
      </c>
      <c r="K17" s="17">
        <f t="shared" si="3"/>
        <v>4.5726402335923233E-2</v>
      </c>
      <c r="L17" s="17">
        <f t="shared" si="4"/>
        <v>7.8165597363902772E-2</v>
      </c>
      <c r="M17" s="17">
        <f t="shared" si="5"/>
        <v>0.12389199969982601</v>
      </c>
      <c r="N17" s="17">
        <f>GETPIVOTDATA(_xlfn.VALUETOTEXT(N$1),Projections_table!F$4,"Scenario",_xlfn.VALUETOTEXT(LEFT(N$2, FIND(" ", N$2) - 1)),"Year",$A17)</f>
        <v>-0.26206261124679092</v>
      </c>
      <c r="O17" s="17">
        <f>GETPIVOTDATA(_xlfn.VALUETOTEXT(O$1),Projections_table!G$4,"Scenario",_xlfn.VALUETOTEXT(LEFT(O$2, FIND(" ", O$2) - 1)),"Year",$A17)</f>
        <v>-0.34022820861069369</v>
      </c>
      <c r="P17" s="17">
        <f>GETPIVOTDATA(_xlfn.VALUETOTEXT(P$1),Projections_table!H$4,"Scenario",_xlfn.VALUETOTEXT(LEFT(P$2, FIND(" ", P$2) - 1)),"Year",$A17)</f>
        <v>-0.21633620891086769</v>
      </c>
      <c r="Q17" s="17">
        <f t="shared" si="6"/>
        <v>4.5726402335923233E-2</v>
      </c>
      <c r="R17" s="17">
        <f t="shared" si="7"/>
        <v>7.8165597363902772E-2</v>
      </c>
      <c r="S17" s="17">
        <f t="shared" si="8"/>
        <v>0.12389199969982601</v>
      </c>
      <c r="T17" s="17">
        <f>GETPIVOTDATA(_xlfn.VALUETOTEXT(T$1),Projections_table!I$4,"Scenario",_xlfn.VALUETOTEXT(LEFT(T$2, FIND(" ", T$2) - 1)),"Year",$A17)</f>
        <v>-0.26206261124679092</v>
      </c>
      <c r="U17" s="17">
        <f>GETPIVOTDATA(_xlfn.VALUETOTEXT(U$1),Projections_table!J$4,"Scenario",_xlfn.VALUETOTEXT(LEFT(U$2, FIND(" ", U$2) - 1)),"Year",$A17)</f>
        <v>-0.34022820861069369</v>
      </c>
      <c r="V17" s="17">
        <f>GETPIVOTDATA(_xlfn.VALUETOTEXT(V$1),Projections_table!K$4,"Scenario",_xlfn.VALUETOTEXT(LEFT(V$2, FIND(" ", V$2) - 1)),"Year",$A17)</f>
        <v>-0.21633620891086769</v>
      </c>
      <c r="W17" s="17">
        <f t="shared" si="9"/>
        <v>4.5726402335923233E-2</v>
      </c>
      <c r="X17" s="17">
        <f t="shared" si="10"/>
        <v>7.8165597363902772E-2</v>
      </c>
      <c r="Y17" s="17">
        <f t="shared" si="11"/>
        <v>0.12389199969982601</v>
      </c>
      <c r="Z17" s="17">
        <f>GETPIVOTDATA(_xlfn.VALUETOTEXT(Z$1),Projections_table!L$4,"Scenario",_xlfn.VALUETOTEXT(LEFT(Z$2, FIND(" ", Z$2) - 1)),"Year",$A17)</f>
        <v>-0.26206261124679092</v>
      </c>
      <c r="AA17" s="17">
        <f>GETPIVOTDATA(_xlfn.VALUETOTEXT(AA$1),Projections_table!M$4,"Scenario",_xlfn.VALUETOTEXT(LEFT(AA$2, FIND(" ", AA$2) - 1)),"Year",$A17)</f>
        <v>-0.34022820861069369</v>
      </c>
      <c r="AB17" s="17">
        <f>GETPIVOTDATA(_xlfn.VALUETOTEXT(AB$1),Projections_table!N$4,"Scenario",_xlfn.VALUETOTEXT(LEFT(AB$2, FIND(" ", AB$2) - 1)),"Year",$A17)</f>
        <v>-0.21633620891086769</v>
      </c>
      <c r="AC17" s="17">
        <f t="shared" si="12"/>
        <v>4.5726402335923233E-2</v>
      </c>
      <c r="AD17" s="17">
        <f t="shared" si="13"/>
        <v>7.8165597363902772E-2</v>
      </c>
      <c r="AE17" s="17">
        <f t="shared" si="14"/>
        <v>0.12389199969982601</v>
      </c>
      <c r="AF17" s="17">
        <f>GETPIVOTDATA(_xlfn.VALUETOTEXT(AF$1),Projections_table!O$4,"Scenario",_xlfn.VALUETOTEXT(LEFT(AF$2, FIND(" ", AF$2) - 1)),"Year",$A17)</f>
        <v>-0.26206261124679092</v>
      </c>
      <c r="AG17" s="17">
        <f>GETPIVOTDATA(_xlfn.VALUETOTEXT(AG$1),Projections_table!P$4,"Scenario",_xlfn.VALUETOTEXT(LEFT(AG$2, FIND(" ", AG$2) - 1)),"Year",$A17)</f>
        <v>-0.34022820861069369</v>
      </c>
      <c r="AH17" s="17">
        <f>GETPIVOTDATA(_xlfn.VALUETOTEXT(AH$1),Projections_table!Q$4,"Scenario",_xlfn.VALUETOTEXT(LEFT(AH$2, FIND(" ", AH$2) - 1)),"Year",$A17)</f>
        <v>-0.21633620891086769</v>
      </c>
      <c r="AI17" s="17">
        <f t="shared" si="15"/>
        <v>4.5726402335923233E-2</v>
      </c>
      <c r="AJ17" s="17">
        <f t="shared" si="16"/>
        <v>7.8165597363902772E-2</v>
      </c>
      <c r="AK17" s="17">
        <f t="shared" si="17"/>
        <v>0.12389199969982601</v>
      </c>
      <c r="AL17" s="17">
        <f>GETPIVOTDATA(_xlfn.VALUETOTEXT(AL$1),Projections_table!R$4,"Scenario",_xlfn.VALUETOTEXT(LEFT(AL$2, FIND(" ", AL$2) - 1)),"Year",$A17)</f>
        <v>-0.26206261124679092</v>
      </c>
      <c r="AM17" s="17">
        <f>GETPIVOTDATA(_xlfn.VALUETOTEXT(AM$1),Projections_table!S$4,"Scenario",_xlfn.VALUETOTEXT(LEFT(AM$2, FIND(" ", AM$2) - 1)),"Year",$A17)</f>
        <v>-0.34022820861069369</v>
      </c>
      <c r="AN17" s="17">
        <f>GETPIVOTDATA(_xlfn.VALUETOTEXT(AN$1),Projections_table!T$4,"Scenario",_xlfn.VALUETOTEXT(LEFT(AN$2, FIND(" ", AN$2) - 1)),"Year",$A17)</f>
        <v>-0.21633620891086769</v>
      </c>
      <c r="AO17" s="17">
        <f t="shared" si="18"/>
        <v>4.5726402335923233E-2</v>
      </c>
      <c r="AP17" s="17">
        <f t="shared" si="19"/>
        <v>7.8165597363902772E-2</v>
      </c>
      <c r="AQ17" s="17">
        <f t="shared" si="20"/>
        <v>0.12389199969982601</v>
      </c>
      <c r="AT17" s="20">
        <v>2014</v>
      </c>
    </row>
    <row r="18" spans="1:46">
      <c r="A18" s="15">
        <v>2015</v>
      </c>
      <c r="B18">
        <f>GETPIVOTDATA("Average of Mean",Projections_table!$A$4,"Scenario","H","Year",$A18)</f>
        <v>-0.25881804795934049</v>
      </c>
      <c r="C18">
        <f>GETPIVOTDATA(_xlfn.VALUETOTEXT($C$1),Projections_table!A$4,"Scenario","H","Year",$A18)</f>
        <v>-0.33319536460377602</v>
      </c>
      <c r="D18">
        <f>GETPIVOTDATA(_xlfn.VALUETOTEXT(D$1),Projections_table!B$4,"Scenario","H","Year",$A18)</f>
        <v>-0.2139038777304795</v>
      </c>
      <c r="E18" s="17">
        <f t="shared" si="0"/>
        <v>7.4377316644435532E-2</v>
      </c>
      <c r="F18" s="17">
        <f t="shared" si="1"/>
        <v>4.4914170228860989E-2</v>
      </c>
      <c r="G18" s="17">
        <f t="shared" si="2"/>
        <v>0.11929148687329652</v>
      </c>
      <c r="H18">
        <f>GETPIVOTDATA(_xlfn.VALUETOTEXT(H$1),Projections_table!C$4,"Scenario","HL","Year",$A18)</f>
        <v>-0.25881804795934049</v>
      </c>
      <c r="I18" s="17">
        <f>GETPIVOTDATA(_xlfn.VALUETOTEXT(I$1),Projections_table!D$4,"Scenario",_xlfn.VALUETOTEXT(LEFT(I$2, FIND(" ", I$2) - 1)),"Year",$A18)</f>
        <v>-0.33319536460377602</v>
      </c>
      <c r="J18" s="17">
        <f>GETPIVOTDATA(_xlfn.VALUETOTEXT(J$1),Projections_table!E$4,"Scenario",_xlfn.VALUETOTEXT(LEFT(J$2, FIND(" ", J$2) - 1)),"Year",$A18)</f>
        <v>-0.2139038777304795</v>
      </c>
      <c r="K18" s="17">
        <f t="shared" si="3"/>
        <v>4.4914170228860989E-2</v>
      </c>
      <c r="L18" s="17">
        <f t="shared" si="4"/>
        <v>7.4377316644435532E-2</v>
      </c>
      <c r="M18" s="17">
        <f t="shared" si="5"/>
        <v>0.11929148687329652</v>
      </c>
      <c r="N18" s="17">
        <f>GETPIVOTDATA(_xlfn.VALUETOTEXT(N$1),Projections_table!F$4,"Scenario",_xlfn.VALUETOTEXT(LEFT(N$2, FIND(" ", N$2) - 1)),"Year",$A18)</f>
        <v>-0.25881804795934049</v>
      </c>
      <c r="O18" s="17">
        <f>GETPIVOTDATA(_xlfn.VALUETOTEXT(O$1),Projections_table!G$4,"Scenario",_xlfn.VALUETOTEXT(LEFT(O$2, FIND(" ", O$2) - 1)),"Year",$A18)</f>
        <v>-0.33319536460377602</v>
      </c>
      <c r="P18" s="17">
        <f>GETPIVOTDATA(_xlfn.VALUETOTEXT(P$1),Projections_table!H$4,"Scenario",_xlfn.VALUETOTEXT(LEFT(P$2, FIND(" ", P$2) - 1)),"Year",$A18)</f>
        <v>-0.2139038777304795</v>
      </c>
      <c r="Q18" s="17">
        <f t="shared" si="6"/>
        <v>4.4914170228860989E-2</v>
      </c>
      <c r="R18" s="17">
        <f t="shared" si="7"/>
        <v>7.4377316644435532E-2</v>
      </c>
      <c r="S18" s="17">
        <f t="shared" si="8"/>
        <v>0.11929148687329652</v>
      </c>
      <c r="T18" s="17">
        <f>GETPIVOTDATA(_xlfn.VALUETOTEXT(T$1),Projections_table!I$4,"Scenario",_xlfn.VALUETOTEXT(LEFT(T$2, FIND(" ", T$2) - 1)),"Year",$A18)</f>
        <v>-0.25881804795934049</v>
      </c>
      <c r="U18" s="17">
        <f>GETPIVOTDATA(_xlfn.VALUETOTEXT(U$1),Projections_table!J$4,"Scenario",_xlfn.VALUETOTEXT(LEFT(U$2, FIND(" ", U$2) - 1)),"Year",$A18)</f>
        <v>-0.33319536460377602</v>
      </c>
      <c r="V18" s="17">
        <f>GETPIVOTDATA(_xlfn.VALUETOTEXT(V$1),Projections_table!K$4,"Scenario",_xlfn.VALUETOTEXT(LEFT(V$2, FIND(" ", V$2) - 1)),"Year",$A18)</f>
        <v>-0.2139038777304795</v>
      </c>
      <c r="W18" s="17">
        <f t="shared" si="9"/>
        <v>4.4914170228860989E-2</v>
      </c>
      <c r="X18" s="17">
        <f t="shared" si="10"/>
        <v>7.4377316644435532E-2</v>
      </c>
      <c r="Y18" s="17">
        <f t="shared" si="11"/>
        <v>0.11929148687329652</v>
      </c>
      <c r="Z18" s="17">
        <f>GETPIVOTDATA(_xlfn.VALUETOTEXT(Z$1),Projections_table!L$4,"Scenario",_xlfn.VALUETOTEXT(LEFT(Z$2, FIND(" ", Z$2) - 1)),"Year",$A18)</f>
        <v>-0.25881804795934049</v>
      </c>
      <c r="AA18" s="17">
        <f>GETPIVOTDATA(_xlfn.VALUETOTEXT(AA$1),Projections_table!M$4,"Scenario",_xlfn.VALUETOTEXT(LEFT(AA$2, FIND(" ", AA$2) - 1)),"Year",$A18)</f>
        <v>-0.33319536460377602</v>
      </c>
      <c r="AB18" s="17">
        <f>GETPIVOTDATA(_xlfn.VALUETOTEXT(AB$1),Projections_table!N$4,"Scenario",_xlfn.VALUETOTEXT(LEFT(AB$2, FIND(" ", AB$2) - 1)),"Year",$A18)</f>
        <v>-0.2139038777304795</v>
      </c>
      <c r="AC18" s="17">
        <f t="shared" si="12"/>
        <v>4.4914170228860989E-2</v>
      </c>
      <c r="AD18" s="17">
        <f t="shared" si="13"/>
        <v>7.4377316644435532E-2</v>
      </c>
      <c r="AE18" s="17">
        <f t="shared" si="14"/>
        <v>0.11929148687329652</v>
      </c>
      <c r="AF18" s="17">
        <f>GETPIVOTDATA(_xlfn.VALUETOTEXT(AF$1),Projections_table!O$4,"Scenario",_xlfn.VALUETOTEXT(LEFT(AF$2, FIND(" ", AF$2) - 1)),"Year",$A18)</f>
        <v>-0.25881804795934049</v>
      </c>
      <c r="AG18" s="17">
        <f>GETPIVOTDATA(_xlfn.VALUETOTEXT(AG$1),Projections_table!P$4,"Scenario",_xlfn.VALUETOTEXT(LEFT(AG$2, FIND(" ", AG$2) - 1)),"Year",$A18)</f>
        <v>-0.33319536460377602</v>
      </c>
      <c r="AH18" s="17">
        <f>GETPIVOTDATA(_xlfn.VALUETOTEXT(AH$1),Projections_table!Q$4,"Scenario",_xlfn.VALUETOTEXT(LEFT(AH$2, FIND(" ", AH$2) - 1)),"Year",$A18)</f>
        <v>-0.2139038777304795</v>
      </c>
      <c r="AI18" s="17">
        <f t="shared" si="15"/>
        <v>4.4914170228860989E-2</v>
      </c>
      <c r="AJ18" s="17">
        <f t="shared" si="16"/>
        <v>7.4377316644435532E-2</v>
      </c>
      <c r="AK18" s="17">
        <f t="shared" si="17"/>
        <v>0.11929148687329652</v>
      </c>
      <c r="AL18" s="17">
        <f>GETPIVOTDATA(_xlfn.VALUETOTEXT(AL$1),Projections_table!R$4,"Scenario",_xlfn.VALUETOTEXT(LEFT(AL$2, FIND(" ", AL$2) - 1)),"Year",$A18)</f>
        <v>-0.25881804795934049</v>
      </c>
      <c r="AM18" s="17">
        <f>GETPIVOTDATA(_xlfn.VALUETOTEXT(AM$1),Projections_table!S$4,"Scenario",_xlfn.VALUETOTEXT(LEFT(AM$2, FIND(" ", AM$2) - 1)),"Year",$A18)</f>
        <v>-0.33319536460377602</v>
      </c>
      <c r="AN18" s="17">
        <f>GETPIVOTDATA(_xlfn.VALUETOTEXT(AN$1),Projections_table!T$4,"Scenario",_xlfn.VALUETOTEXT(LEFT(AN$2, FIND(" ", AN$2) - 1)),"Year",$A18)</f>
        <v>-0.2139038777304795</v>
      </c>
      <c r="AO18" s="17">
        <f t="shared" si="18"/>
        <v>4.4914170228860989E-2</v>
      </c>
      <c r="AP18" s="17">
        <f t="shared" si="19"/>
        <v>7.4377316644435532E-2</v>
      </c>
      <c r="AQ18" s="17">
        <f t="shared" si="20"/>
        <v>0.11929148687329652</v>
      </c>
      <c r="AT18">
        <v>2015</v>
      </c>
    </row>
    <row r="19" spans="1:46">
      <c r="A19" s="15">
        <v>2016</v>
      </c>
      <c r="B19">
        <f>GETPIVOTDATA("Average of Mean",Projections_table!$A$4,"Scenario","H","Year",$A19)</f>
        <v>-0.25506525891075232</v>
      </c>
      <c r="C19">
        <f>GETPIVOTDATA(_xlfn.VALUETOTEXT($C$1),Projections_table!A$4,"Scenario","H","Year",$A19)</f>
        <v>-0.32904560342378553</v>
      </c>
      <c r="D19">
        <f>GETPIVOTDATA(_xlfn.VALUETOTEXT(D$1),Projections_table!B$4,"Scenario","H","Year",$A19)</f>
        <v>-0.2130649935575285</v>
      </c>
      <c r="E19" s="17">
        <f t="shared" si="0"/>
        <v>7.3980344513033203E-2</v>
      </c>
      <c r="F19" s="17">
        <f t="shared" si="1"/>
        <v>4.200026535322382E-2</v>
      </c>
      <c r="G19" s="17">
        <f t="shared" si="2"/>
        <v>0.11598060986625702</v>
      </c>
      <c r="H19">
        <f>GETPIVOTDATA(_xlfn.VALUETOTEXT(H$1),Projections_table!C$4,"Scenario","HL","Year",$A19)</f>
        <v>-0.25506525891075232</v>
      </c>
      <c r="I19" s="17">
        <f>GETPIVOTDATA(_xlfn.VALUETOTEXT(I$1),Projections_table!D$4,"Scenario",_xlfn.VALUETOTEXT(LEFT(I$2, FIND(" ", I$2) - 1)),"Year",$A19)</f>
        <v>-0.32904560342378553</v>
      </c>
      <c r="J19" s="17">
        <f>GETPIVOTDATA(_xlfn.VALUETOTEXT(J$1),Projections_table!E$4,"Scenario",_xlfn.VALUETOTEXT(LEFT(J$2, FIND(" ", J$2) - 1)),"Year",$A19)</f>
        <v>-0.2130649935575285</v>
      </c>
      <c r="K19" s="17">
        <f t="shared" si="3"/>
        <v>4.200026535322382E-2</v>
      </c>
      <c r="L19" s="17">
        <f t="shared" si="4"/>
        <v>7.3980344513033203E-2</v>
      </c>
      <c r="M19" s="17">
        <f t="shared" si="5"/>
        <v>0.11598060986625702</v>
      </c>
      <c r="N19" s="17">
        <f>GETPIVOTDATA(_xlfn.VALUETOTEXT(N$1),Projections_table!F$4,"Scenario",_xlfn.VALUETOTEXT(LEFT(N$2, FIND(" ", N$2) - 1)),"Year",$A19)</f>
        <v>-0.25506525891075232</v>
      </c>
      <c r="O19" s="17">
        <f>GETPIVOTDATA(_xlfn.VALUETOTEXT(O$1),Projections_table!G$4,"Scenario",_xlfn.VALUETOTEXT(LEFT(O$2, FIND(" ", O$2) - 1)),"Year",$A19)</f>
        <v>-0.32904560342378553</v>
      </c>
      <c r="P19" s="17">
        <f>GETPIVOTDATA(_xlfn.VALUETOTEXT(P$1),Projections_table!H$4,"Scenario",_xlfn.VALUETOTEXT(LEFT(P$2, FIND(" ", P$2) - 1)),"Year",$A19)</f>
        <v>-0.2130649935575285</v>
      </c>
      <c r="Q19" s="17">
        <f t="shared" si="6"/>
        <v>4.200026535322382E-2</v>
      </c>
      <c r="R19" s="17">
        <f t="shared" si="7"/>
        <v>7.3980344513033203E-2</v>
      </c>
      <c r="S19" s="17">
        <f t="shared" si="8"/>
        <v>0.11598060986625702</v>
      </c>
      <c r="T19" s="17">
        <f>GETPIVOTDATA(_xlfn.VALUETOTEXT(T$1),Projections_table!I$4,"Scenario",_xlfn.VALUETOTEXT(LEFT(T$2, FIND(" ", T$2) - 1)),"Year",$A19)</f>
        <v>-0.25506525891075232</v>
      </c>
      <c r="U19" s="17">
        <f>GETPIVOTDATA(_xlfn.VALUETOTEXT(U$1),Projections_table!J$4,"Scenario",_xlfn.VALUETOTEXT(LEFT(U$2, FIND(" ", U$2) - 1)),"Year",$A19)</f>
        <v>-0.32904560342378553</v>
      </c>
      <c r="V19" s="17">
        <f>GETPIVOTDATA(_xlfn.VALUETOTEXT(V$1),Projections_table!K$4,"Scenario",_xlfn.VALUETOTEXT(LEFT(V$2, FIND(" ", V$2) - 1)),"Year",$A19)</f>
        <v>-0.2130649935575285</v>
      </c>
      <c r="W19" s="17">
        <f t="shared" si="9"/>
        <v>4.200026535322382E-2</v>
      </c>
      <c r="X19" s="17">
        <f t="shared" si="10"/>
        <v>7.3980344513033203E-2</v>
      </c>
      <c r="Y19" s="17">
        <f t="shared" si="11"/>
        <v>0.11598060986625702</v>
      </c>
      <c r="Z19" s="17">
        <f>GETPIVOTDATA(_xlfn.VALUETOTEXT(Z$1),Projections_table!L$4,"Scenario",_xlfn.VALUETOTEXT(LEFT(Z$2, FIND(" ", Z$2) - 1)),"Year",$A19)</f>
        <v>-0.25506525891075232</v>
      </c>
      <c r="AA19" s="17">
        <f>GETPIVOTDATA(_xlfn.VALUETOTEXT(AA$1),Projections_table!M$4,"Scenario",_xlfn.VALUETOTEXT(LEFT(AA$2, FIND(" ", AA$2) - 1)),"Year",$A19)</f>
        <v>-0.32904560342378553</v>
      </c>
      <c r="AB19" s="17">
        <f>GETPIVOTDATA(_xlfn.VALUETOTEXT(AB$1),Projections_table!N$4,"Scenario",_xlfn.VALUETOTEXT(LEFT(AB$2, FIND(" ", AB$2) - 1)),"Year",$A19)</f>
        <v>-0.2130649935575285</v>
      </c>
      <c r="AC19" s="17">
        <f t="shared" si="12"/>
        <v>4.200026535322382E-2</v>
      </c>
      <c r="AD19" s="17">
        <f t="shared" si="13"/>
        <v>7.3980344513033203E-2</v>
      </c>
      <c r="AE19" s="17">
        <f t="shared" si="14"/>
        <v>0.11598060986625702</v>
      </c>
      <c r="AF19" s="17">
        <f>GETPIVOTDATA(_xlfn.VALUETOTEXT(AF$1),Projections_table!O$4,"Scenario",_xlfn.VALUETOTEXT(LEFT(AF$2, FIND(" ", AF$2) - 1)),"Year",$A19)</f>
        <v>-0.25506525891075232</v>
      </c>
      <c r="AG19" s="17">
        <f>GETPIVOTDATA(_xlfn.VALUETOTEXT(AG$1),Projections_table!P$4,"Scenario",_xlfn.VALUETOTEXT(LEFT(AG$2, FIND(" ", AG$2) - 1)),"Year",$A19)</f>
        <v>-0.32904560342378553</v>
      </c>
      <c r="AH19" s="17">
        <f>GETPIVOTDATA(_xlfn.VALUETOTEXT(AH$1),Projections_table!Q$4,"Scenario",_xlfn.VALUETOTEXT(LEFT(AH$2, FIND(" ", AH$2) - 1)),"Year",$A19)</f>
        <v>-0.2130649935575285</v>
      </c>
      <c r="AI19" s="17">
        <f t="shared" si="15"/>
        <v>4.200026535322382E-2</v>
      </c>
      <c r="AJ19" s="17">
        <f t="shared" si="16"/>
        <v>7.3980344513033203E-2</v>
      </c>
      <c r="AK19" s="17">
        <f t="shared" si="17"/>
        <v>0.11598060986625702</v>
      </c>
      <c r="AL19" s="17">
        <f>GETPIVOTDATA(_xlfn.VALUETOTEXT(AL$1),Projections_table!R$4,"Scenario",_xlfn.VALUETOTEXT(LEFT(AL$2, FIND(" ", AL$2) - 1)),"Year",$A19)</f>
        <v>-0.25506525891075232</v>
      </c>
      <c r="AM19" s="17">
        <f>GETPIVOTDATA(_xlfn.VALUETOTEXT(AM$1),Projections_table!S$4,"Scenario",_xlfn.VALUETOTEXT(LEFT(AM$2, FIND(" ", AM$2) - 1)),"Year",$A19)</f>
        <v>-0.32904560342378553</v>
      </c>
      <c r="AN19" s="17">
        <f>GETPIVOTDATA(_xlfn.VALUETOTEXT(AN$1),Projections_table!T$4,"Scenario",_xlfn.VALUETOTEXT(LEFT(AN$2, FIND(" ", AN$2) - 1)),"Year",$A19)</f>
        <v>-0.2130649935575285</v>
      </c>
      <c r="AO19" s="17">
        <f t="shared" si="18"/>
        <v>4.200026535322382E-2</v>
      </c>
      <c r="AP19" s="17">
        <f t="shared" si="19"/>
        <v>7.3980344513033203E-2</v>
      </c>
      <c r="AQ19" s="17">
        <f t="shared" si="20"/>
        <v>0.11598060986625702</v>
      </c>
      <c r="AT19" s="20">
        <v>2016</v>
      </c>
    </row>
    <row r="20" spans="1:46">
      <c r="A20" s="15">
        <v>2017</v>
      </c>
      <c r="B20">
        <f>GETPIVOTDATA("Average of Mean",Projections_table!$A$4,"Scenario","H","Year",$A20)</f>
        <v>-0.23009257461522059</v>
      </c>
      <c r="C20">
        <f>GETPIVOTDATA(_xlfn.VALUETOTEXT($C$1),Projections_table!A$4,"Scenario","H","Year",$A20)</f>
        <v>-0.29702755345429749</v>
      </c>
      <c r="D20">
        <f>GETPIVOTDATA(_xlfn.VALUETOTEXT(D$1),Projections_table!B$4,"Scenario","H","Year",$A20)</f>
        <v>-0.18975251919837691</v>
      </c>
      <c r="E20" s="17">
        <f t="shared" si="0"/>
        <v>6.6934978839076897E-2</v>
      </c>
      <c r="F20" s="17">
        <f t="shared" si="1"/>
        <v>4.0340055416843684E-2</v>
      </c>
      <c r="G20" s="17">
        <f t="shared" si="2"/>
        <v>0.10727503425592058</v>
      </c>
      <c r="H20">
        <f>GETPIVOTDATA(_xlfn.VALUETOTEXT(H$1),Projections_table!C$4,"Scenario","HL","Year",$A20)</f>
        <v>-0.23009257461522059</v>
      </c>
      <c r="I20" s="17">
        <f>GETPIVOTDATA(_xlfn.VALUETOTEXT(I$1),Projections_table!D$4,"Scenario",_xlfn.VALUETOTEXT(LEFT(I$2, FIND(" ", I$2) - 1)),"Year",$A20)</f>
        <v>-0.29702755345429749</v>
      </c>
      <c r="J20" s="17">
        <f>GETPIVOTDATA(_xlfn.VALUETOTEXT(J$1),Projections_table!E$4,"Scenario",_xlfn.VALUETOTEXT(LEFT(J$2, FIND(" ", J$2) - 1)),"Year",$A20)</f>
        <v>-0.18975251919837691</v>
      </c>
      <c r="K20" s="17">
        <f t="shared" si="3"/>
        <v>4.0340055416843684E-2</v>
      </c>
      <c r="L20" s="17">
        <f t="shared" si="4"/>
        <v>6.6934978839076897E-2</v>
      </c>
      <c r="M20" s="17">
        <f t="shared" si="5"/>
        <v>0.10727503425592058</v>
      </c>
      <c r="N20" s="17">
        <f>GETPIVOTDATA(_xlfn.VALUETOTEXT(N$1),Projections_table!F$4,"Scenario",_xlfn.VALUETOTEXT(LEFT(N$2, FIND(" ", N$2) - 1)),"Year",$A20)</f>
        <v>-0.23009257461522059</v>
      </c>
      <c r="O20" s="17">
        <f>GETPIVOTDATA(_xlfn.VALUETOTEXT(O$1),Projections_table!G$4,"Scenario",_xlfn.VALUETOTEXT(LEFT(O$2, FIND(" ", O$2) - 1)),"Year",$A20)</f>
        <v>-0.29702755345429749</v>
      </c>
      <c r="P20" s="17">
        <f>GETPIVOTDATA(_xlfn.VALUETOTEXT(P$1),Projections_table!H$4,"Scenario",_xlfn.VALUETOTEXT(LEFT(P$2, FIND(" ", P$2) - 1)),"Year",$A20)</f>
        <v>-0.18975251919837691</v>
      </c>
      <c r="Q20" s="17">
        <f t="shared" si="6"/>
        <v>4.0340055416843684E-2</v>
      </c>
      <c r="R20" s="17">
        <f t="shared" si="7"/>
        <v>6.6934978839076897E-2</v>
      </c>
      <c r="S20" s="17">
        <f t="shared" si="8"/>
        <v>0.10727503425592058</v>
      </c>
      <c r="T20" s="17">
        <f>GETPIVOTDATA(_xlfn.VALUETOTEXT(T$1),Projections_table!I$4,"Scenario",_xlfn.VALUETOTEXT(LEFT(T$2, FIND(" ", T$2) - 1)),"Year",$A20)</f>
        <v>-0.23009257461522059</v>
      </c>
      <c r="U20" s="17">
        <f>GETPIVOTDATA(_xlfn.VALUETOTEXT(U$1),Projections_table!J$4,"Scenario",_xlfn.VALUETOTEXT(LEFT(U$2, FIND(" ", U$2) - 1)),"Year",$A20)</f>
        <v>-0.29702755345429749</v>
      </c>
      <c r="V20" s="17">
        <f>GETPIVOTDATA(_xlfn.VALUETOTEXT(V$1),Projections_table!K$4,"Scenario",_xlfn.VALUETOTEXT(LEFT(V$2, FIND(" ", V$2) - 1)),"Year",$A20)</f>
        <v>-0.18975251919837691</v>
      </c>
      <c r="W20" s="17">
        <f t="shared" si="9"/>
        <v>4.0340055416843684E-2</v>
      </c>
      <c r="X20" s="17">
        <f t="shared" si="10"/>
        <v>6.6934978839076897E-2</v>
      </c>
      <c r="Y20" s="17">
        <f t="shared" si="11"/>
        <v>0.10727503425592058</v>
      </c>
      <c r="Z20" s="17">
        <f>GETPIVOTDATA(_xlfn.VALUETOTEXT(Z$1),Projections_table!L$4,"Scenario",_xlfn.VALUETOTEXT(LEFT(Z$2, FIND(" ", Z$2) - 1)),"Year",$A20)</f>
        <v>-0.23009257461522059</v>
      </c>
      <c r="AA20" s="17">
        <f>GETPIVOTDATA(_xlfn.VALUETOTEXT(AA$1),Projections_table!M$4,"Scenario",_xlfn.VALUETOTEXT(LEFT(AA$2, FIND(" ", AA$2) - 1)),"Year",$A20)</f>
        <v>-0.29702755345429749</v>
      </c>
      <c r="AB20" s="17">
        <f>GETPIVOTDATA(_xlfn.VALUETOTEXT(AB$1),Projections_table!N$4,"Scenario",_xlfn.VALUETOTEXT(LEFT(AB$2, FIND(" ", AB$2) - 1)),"Year",$A20)</f>
        <v>-0.18975251919837691</v>
      </c>
      <c r="AC20" s="17">
        <f t="shared" si="12"/>
        <v>4.0340055416843684E-2</v>
      </c>
      <c r="AD20" s="17">
        <f t="shared" si="13"/>
        <v>6.6934978839076897E-2</v>
      </c>
      <c r="AE20" s="17">
        <f t="shared" si="14"/>
        <v>0.10727503425592058</v>
      </c>
      <c r="AF20" s="17">
        <f>GETPIVOTDATA(_xlfn.VALUETOTEXT(AF$1),Projections_table!O$4,"Scenario",_xlfn.VALUETOTEXT(LEFT(AF$2, FIND(" ", AF$2) - 1)),"Year",$A20)</f>
        <v>-0.23009257461522059</v>
      </c>
      <c r="AG20" s="17">
        <f>GETPIVOTDATA(_xlfn.VALUETOTEXT(AG$1),Projections_table!P$4,"Scenario",_xlfn.VALUETOTEXT(LEFT(AG$2, FIND(" ", AG$2) - 1)),"Year",$A20)</f>
        <v>-0.29702755345429749</v>
      </c>
      <c r="AH20" s="17">
        <f>GETPIVOTDATA(_xlfn.VALUETOTEXT(AH$1),Projections_table!Q$4,"Scenario",_xlfn.VALUETOTEXT(LEFT(AH$2, FIND(" ", AH$2) - 1)),"Year",$A20)</f>
        <v>-0.18975251919837691</v>
      </c>
      <c r="AI20" s="17">
        <f t="shared" si="15"/>
        <v>4.0340055416843684E-2</v>
      </c>
      <c r="AJ20" s="17">
        <f t="shared" si="16"/>
        <v>6.6934978839076897E-2</v>
      </c>
      <c r="AK20" s="17">
        <f t="shared" si="17"/>
        <v>0.10727503425592058</v>
      </c>
      <c r="AL20" s="17">
        <f>GETPIVOTDATA(_xlfn.VALUETOTEXT(AL$1),Projections_table!R$4,"Scenario",_xlfn.VALUETOTEXT(LEFT(AL$2, FIND(" ", AL$2) - 1)),"Year",$A20)</f>
        <v>-0.23009257461522059</v>
      </c>
      <c r="AM20" s="17">
        <f>GETPIVOTDATA(_xlfn.VALUETOTEXT(AM$1),Projections_table!S$4,"Scenario",_xlfn.VALUETOTEXT(LEFT(AM$2, FIND(" ", AM$2) - 1)),"Year",$A20)</f>
        <v>-0.29702755345429749</v>
      </c>
      <c r="AN20" s="17">
        <f>GETPIVOTDATA(_xlfn.VALUETOTEXT(AN$1),Projections_table!T$4,"Scenario",_xlfn.VALUETOTEXT(LEFT(AN$2, FIND(" ", AN$2) - 1)),"Year",$A20)</f>
        <v>-0.18975251919837691</v>
      </c>
      <c r="AO20" s="17">
        <f t="shared" si="18"/>
        <v>4.0340055416843684E-2</v>
      </c>
      <c r="AP20" s="17">
        <f t="shared" si="19"/>
        <v>6.6934978839076897E-2</v>
      </c>
      <c r="AQ20" s="17">
        <f t="shared" si="20"/>
        <v>0.10727503425592058</v>
      </c>
      <c r="AT20">
        <v>2017</v>
      </c>
    </row>
    <row r="21" spans="1:46">
      <c r="A21" s="15">
        <v>2018</v>
      </c>
      <c r="B21">
        <f>GETPIVOTDATA("Average of Mean",Projections_table!$A$4,"Scenario","H","Year",$A21)</f>
        <v>-0.2225561227359022</v>
      </c>
      <c r="C21">
        <f>GETPIVOTDATA(_xlfn.VALUETOTEXT($C$1),Projections_table!A$4,"Scenario","H","Year",$A21)</f>
        <v>-0.29035082862668238</v>
      </c>
      <c r="D21">
        <f>GETPIVOTDATA(_xlfn.VALUETOTEXT(D$1),Projections_table!B$4,"Scenario","H","Year",$A21)</f>
        <v>-0.18425013728441481</v>
      </c>
      <c r="E21" s="17">
        <f t="shared" si="0"/>
        <v>6.7794705890780183E-2</v>
      </c>
      <c r="F21" s="17">
        <f t="shared" si="1"/>
        <v>3.830598545148739E-2</v>
      </c>
      <c r="G21" s="17">
        <f t="shared" si="2"/>
        <v>0.10610069134226757</v>
      </c>
      <c r="H21">
        <f>GETPIVOTDATA(_xlfn.VALUETOTEXT(H$1),Projections_table!C$4,"Scenario","HL","Year",$A21)</f>
        <v>-0.2225561227359022</v>
      </c>
      <c r="I21" s="17">
        <f>GETPIVOTDATA(_xlfn.VALUETOTEXT(I$1),Projections_table!D$4,"Scenario",_xlfn.VALUETOTEXT(LEFT(I$2, FIND(" ", I$2) - 1)),"Year",$A21)</f>
        <v>-0.29035082862668238</v>
      </c>
      <c r="J21" s="17">
        <f>GETPIVOTDATA(_xlfn.VALUETOTEXT(J$1),Projections_table!E$4,"Scenario",_xlfn.VALUETOTEXT(LEFT(J$2, FIND(" ", J$2) - 1)),"Year",$A21)</f>
        <v>-0.18425013728441481</v>
      </c>
      <c r="K21" s="17">
        <f t="shared" si="3"/>
        <v>3.830598545148739E-2</v>
      </c>
      <c r="L21" s="17">
        <f t="shared" si="4"/>
        <v>6.7794705890780183E-2</v>
      </c>
      <c r="M21" s="17">
        <f t="shared" si="5"/>
        <v>0.10610069134226757</v>
      </c>
      <c r="N21" s="17">
        <f>GETPIVOTDATA(_xlfn.VALUETOTEXT(N$1),Projections_table!F$4,"Scenario",_xlfn.VALUETOTEXT(LEFT(N$2, FIND(" ", N$2) - 1)),"Year",$A21)</f>
        <v>-0.2225561227359022</v>
      </c>
      <c r="O21" s="17">
        <f>GETPIVOTDATA(_xlfn.VALUETOTEXT(O$1),Projections_table!G$4,"Scenario",_xlfn.VALUETOTEXT(LEFT(O$2, FIND(" ", O$2) - 1)),"Year",$A21)</f>
        <v>-0.29035082862668238</v>
      </c>
      <c r="P21" s="17">
        <f>GETPIVOTDATA(_xlfn.VALUETOTEXT(P$1),Projections_table!H$4,"Scenario",_xlfn.VALUETOTEXT(LEFT(P$2, FIND(" ", P$2) - 1)),"Year",$A21)</f>
        <v>-0.18425013728441481</v>
      </c>
      <c r="Q21" s="17">
        <f t="shared" si="6"/>
        <v>3.830598545148739E-2</v>
      </c>
      <c r="R21" s="17">
        <f t="shared" si="7"/>
        <v>6.7794705890780183E-2</v>
      </c>
      <c r="S21" s="17">
        <f t="shared" si="8"/>
        <v>0.10610069134226757</v>
      </c>
      <c r="T21" s="17">
        <f>GETPIVOTDATA(_xlfn.VALUETOTEXT(T$1),Projections_table!I$4,"Scenario",_xlfn.VALUETOTEXT(LEFT(T$2, FIND(" ", T$2) - 1)),"Year",$A21)</f>
        <v>-0.2225561227359022</v>
      </c>
      <c r="U21" s="17">
        <f>GETPIVOTDATA(_xlfn.VALUETOTEXT(U$1),Projections_table!J$4,"Scenario",_xlfn.VALUETOTEXT(LEFT(U$2, FIND(" ", U$2) - 1)),"Year",$A21)</f>
        <v>-0.29035082862668238</v>
      </c>
      <c r="V21" s="17">
        <f>GETPIVOTDATA(_xlfn.VALUETOTEXT(V$1),Projections_table!K$4,"Scenario",_xlfn.VALUETOTEXT(LEFT(V$2, FIND(" ", V$2) - 1)),"Year",$A21)</f>
        <v>-0.18425013728441481</v>
      </c>
      <c r="W21" s="17">
        <f t="shared" si="9"/>
        <v>3.830598545148739E-2</v>
      </c>
      <c r="X21" s="17">
        <f t="shared" si="10"/>
        <v>6.7794705890780183E-2</v>
      </c>
      <c r="Y21" s="17">
        <f t="shared" si="11"/>
        <v>0.10610069134226757</v>
      </c>
      <c r="Z21" s="17">
        <f>GETPIVOTDATA(_xlfn.VALUETOTEXT(Z$1),Projections_table!L$4,"Scenario",_xlfn.VALUETOTEXT(LEFT(Z$2, FIND(" ", Z$2) - 1)),"Year",$A21)</f>
        <v>-0.2225561227359022</v>
      </c>
      <c r="AA21" s="17">
        <f>GETPIVOTDATA(_xlfn.VALUETOTEXT(AA$1),Projections_table!M$4,"Scenario",_xlfn.VALUETOTEXT(LEFT(AA$2, FIND(" ", AA$2) - 1)),"Year",$A21)</f>
        <v>-0.29035082862668238</v>
      </c>
      <c r="AB21" s="17">
        <f>GETPIVOTDATA(_xlfn.VALUETOTEXT(AB$1),Projections_table!N$4,"Scenario",_xlfn.VALUETOTEXT(LEFT(AB$2, FIND(" ", AB$2) - 1)),"Year",$A21)</f>
        <v>-0.18425013728441481</v>
      </c>
      <c r="AC21" s="17">
        <f t="shared" si="12"/>
        <v>3.830598545148739E-2</v>
      </c>
      <c r="AD21" s="17">
        <f t="shared" si="13"/>
        <v>6.7794705890780183E-2</v>
      </c>
      <c r="AE21" s="17">
        <f t="shared" si="14"/>
        <v>0.10610069134226757</v>
      </c>
      <c r="AF21" s="17">
        <f>GETPIVOTDATA(_xlfn.VALUETOTEXT(AF$1),Projections_table!O$4,"Scenario",_xlfn.VALUETOTEXT(LEFT(AF$2, FIND(" ", AF$2) - 1)),"Year",$A21)</f>
        <v>-0.2225561227359022</v>
      </c>
      <c r="AG21" s="17">
        <f>GETPIVOTDATA(_xlfn.VALUETOTEXT(AG$1),Projections_table!P$4,"Scenario",_xlfn.VALUETOTEXT(LEFT(AG$2, FIND(" ", AG$2) - 1)),"Year",$A21)</f>
        <v>-0.29035082862668238</v>
      </c>
      <c r="AH21" s="17">
        <f>GETPIVOTDATA(_xlfn.VALUETOTEXT(AH$1),Projections_table!Q$4,"Scenario",_xlfn.VALUETOTEXT(LEFT(AH$2, FIND(" ", AH$2) - 1)),"Year",$A21)</f>
        <v>-0.18425013728441481</v>
      </c>
      <c r="AI21" s="17">
        <f t="shared" si="15"/>
        <v>3.830598545148739E-2</v>
      </c>
      <c r="AJ21" s="17">
        <f t="shared" si="16"/>
        <v>6.7794705890780183E-2</v>
      </c>
      <c r="AK21" s="17">
        <f t="shared" si="17"/>
        <v>0.10610069134226757</v>
      </c>
      <c r="AL21" s="17">
        <f>GETPIVOTDATA(_xlfn.VALUETOTEXT(AL$1),Projections_table!R$4,"Scenario",_xlfn.VALUETOTEXT(LEFT(AL$2, FIND(" ", AL$2) - 1)),"Year",$A21)</f>
        <v>-0.2225561227359022</v>
      </c>
      <c r="AM21" s="17">
        <f>GETPIVOTDATA(_xlfn.VALUETOTEXT(AM$1),Projections_table!S$4,"Scenario",_xlfn.VALUETOTEXT(LEFT(AM$2, FIND(" ", AM$2) - 1)),"Year",$A21)</f>
        <v>-0.29035082862668238</v>
      </c>
      <c r="AN21" s="17">
        <f>GETPIVOTDATA(_xlfn.VALUETOTEXT(AN$1),Projections_table!T$4,"Scenario",_xlfn.VALUETOTEXT(LEFT(AN$2, FIND(" ", AN$2) - 1)),"Year",$A21)</f>
        <v>-0.18425013728441481</v>
      </c>
      <c r="AO21" s="17">
        <f t="shared" si="18"/>
        <v>3.830598545148739E-2</v>
      </c>
      <c r="AP21" s="17">
        <f t="shared" si="19"/>
        <v>6.7794705890780183E-2</v>
      </c>
      <c r="AQ21" s="17">
        <f t="shared" si="20"/>
        <v>0.10610069134226757</v>
      </c>
      <c r="AT21" s="20">
        <v>2018</v>
      </c>
    </row>
    <row r="22" spans="1:46">
      <c r="A22" s="15">
        <v>2019</v>
      </c>
      <c r="B22">
        <f>GETPIVOTDATA("Average of Mean",Projections_table!$A$4,"Scenario","H","Year",$A22)</f>
        <v>-0.2242100494737487</v>
      </c>
      <c r="C22">
        <f>GETPIVOTDATA(_xlfn.VALUETOTEXT($C$1),Projections_table!A$4,"Scenario","H","Year",$A22)</f>
        <v>-0.2907247909931302</v>
      </c>
      <c r="D22">
        <f>GETPIVOTDATA(_xlfn.VALUETOTEXT(D$1),Projections_table!B$4,"Scenario","H","Year",$A22)</f>
        <v>-0.18556586909350059</v>
      </c>
      <c r="E22" s="17">
        <f t="shared" si="0"/>
        <v>6.6514741519381498E-2</v>
      </c>
      <c r="F22" s="17">
        <f t="shared" si="1"/>
        <v>3.8644180380248111E-2</v>
      </c>
      <c r="G22" s="17">
        <f t="shared" si="2"/>
        <v>0.10515892189962961</v>
      </c>
      <c r="H22">
        <f>GETPIVOTDATA(_xlfn.VALUETOTEXT(H$1),Projections_table!C$4,"Scenario","HL","Year",$A22)</f>
        <v>-0.2242100494737487</v>
      </c>
      <c r="I22" s="17">
        <f>GETPIVOTDATA(_xlfn.VALUETOTEXT(I$1),Projections_table!D$4,"Scenario",_xlfn.VALUETOTEXT(LEFT(I$2, FIND(" ", I$2) - 1)),"Year",$A22)</f>
        <v>-0.2907247909931302</v>
      </c>
      <c r="J22" s="17">
        <f>GETPIVOTDATA(_xlfn.VALUETOTEXT(J$1),Projections_table!E$4,"Scenario",_xlfn.VALUETOTEXT(LEFT(J$2, FIND(" ", J$2) - 1)),"Year",$A22)</f>
        <v>-0.18556586909350059</v>
      </c>
      <c r="K22" s="17">
        <f t="shared" si="3"/>
        <v>3.8644180380248111E-2</v>
      </c>
      <c r="L22" s="17">
        <f t="shared" si="4"/>
        <v>6.6514741519381498E-2</v>
      </c>
      <c r="M22" s="17">
        <f t="shared" si="5"/>
        <v>0.10515892189962961</v>
      </c>
      <c r="N22" s="17">
        <f>GETPIVOTDATA(_xlfn.VALUETOTEXT(N$1),Projections_table!F$4,"Scenario",_xlfn.VALUETOTEXT(LEFT(N$2, FIND(" ", N$2) - 1)),"Year",$A22)</f>
        <v>-0.2242100494737487</v>
      </c>
      <c r="O22" s="17">
        <f>GETPIVOTDATA(_xlfn.VALUETOTEXT(O$1),Projections_table!G$4,"Scenario",_xlfn.VALUETOTEXT(LEFT(O$2, FIND(" ", O$2) - 1)),"Year",$A22)</f>
        <v>-0.2907247909931302</v>
      </c>
      <c r="P22" s="17">
        <f>GETPIVOTDATA(_xlfn.VALUETOTEXT(P$1),Projections_table!H$4,"Scenario",_xlfn.VALUETOTEXT(LEFT(P$2, FIND(" ", P$2) - 1)),"Year",$A22)</f>
        <v>-0.18556586909350059</v>
      </c>
      <c r="Q22" s="17">
        <f t="shared" si="6"/>
        <v>3.8644180380248111E-2</v>
      </c>
      <c r="R22" s="17">
        <f t="shared" si="7"/>
        <v>6.6514741519381498E-2</v>
      </c>
      <c r="S22" s="17">
        <f t="shared" si="8"/>
        <v>0.10515892189962961</v>
      </c>
      <c r="T22" s="17">
        <f>GETPIVOTDATA(_xlfn.VALUETOTEXT(T$1),Projections_table!I$4,"Scenario",_xlfn.VALUETOTEXT(LEFT(T$2, FIND(" ", T$2) - 1)),"Year",$A22)</f>
        <v>-0.2242100494737487</v>
      </c>
      <c r="U22" s="17">
        <f>GETPIVOTDATA(_xlfn.VALUETOTEXT(U$1),Projections_table!J$4,"Scenario",_xlfn.VALUETOTEXT(LEFT(U$2, FIND(" ", U$2) - 1)),"Year",$A22)</f>
        <v>-0.2907247909931302</v>
      </c>
      <c r="V22" s="17">
        <f>GETPIVOTDATA(_xlfn.VALUETOTEXT(V$1),Projections_table!K$4,"Scenario",_xlfn.VALUETOTEXT(LEFT(V$2, FIND(" ", V$2) - 1)),"Year",$A22)</f>
        <v>-0.18556586909350059</v>
      </c>
      <c r="W22" s="17">
        <f t="shared" si="9"/>
        <v>3.8644180380248111E-2</v>
      </c>
      <c r="X22" s="17">
        <f t="shared" si="10"/>
        <v>6.6514741519381498E-2</v>
      </c>
      <c r="Y22" s="17">
        <f t="shared" si="11"/>
        <v>0.10515892189962961</v>
      </c>
      <c r="Z22" s="17">
        <f>GETPIVOTDATA(_xlfn.VALUETOTEXT(Z$1),Projections_table!L$4,"Scenario",_xlfn.VALUETOTEXT(LEFT(Z$2, FIND(" ", Z$2) - 1)),"Year",$A22)</f>
        <v>-0.2242100494737487</v>
      </c>
      <c r="AA22" s="17">
        <f>GETPIVOTDATA(_xlfn.VALUETOTEXT(AA$1),Projections_table!M$4,"Scenario",_xlfn.VALUETOTEXT(LEFT(AA$2, FIND(" ", AA$2) - 1)),"Year",$A22)</f>
        <v>-0.2907247909931302</v>
      </c>
      <c r="AB22" s="17">
        <f>GETPIVOTDATA(_xlfn.VALUETOTEXT(AB$1),Projections_table!N$4,"Scenario",_xlfn.VALUETOTEXT(LEFT(AB$2, FIND(" ", AB$2) - 1)),"Year",$A22)</f>
        <v>-0.18556586909350059</v>
      </c>
      <c r="AC22" s="17">
        <f t="shared" si="12"/>
        <v>3.8644180380248111E-2</v>
      </c>
      <c r="AD22" s="17">
        <f t="shared" si="13"/>
        <v>6.6514741519381498E-2</v>
      </c>
      <c r="AE22" s="17">
        <f t="shared" si="14"/>
        <v>0.10515892189962961</v>
      </c>
      <c r="AF22" s="17">
        <f>GETPIVOTDATA(_xlfn.VALUETOTEXT(AF$1),Projections_table!O$4,"Scenario",_xlfn.VALUETOTEXT(LEFT(AF$2, FIND(" ", AF$2) - 1)),"Year",$A22)</f>
        <v>-0.2242100494737487</v>
      </c>
      <c r="AG22" s="17">
        <f>GETPIVOTDATA(_xlfn.VALUETOTEXT(AG$1),Projections_table!P$4,"Scenario",_xlfn.VALUETOTEXT(LEFT(AG$2, FIND(" ", AG$2) - 1)),"Year",$A22)</f>
        <v>-0.2907247909931302</v>
      </c>
      <c r="AH22" s="17">
        <f>GETPIVOTDATA(_xlfn.VALUETOTEXT(AH$1),Projections_table!Q$4,"Scenario",_xlfn.VALUETOTEXT(LEFT(AH$2, FIND(" ", AH$2) - 1)),"Year",$A22)</f>
        <v>-0.18556586909350059</v>
      </c>
      <c r="AI22" s="17">
        <f t="shared" si="15"/>
        <v>3.8644180380248111E-2</v>
      </c>
      <c r="AJ22" s="17">
        <f t="shared" si="16"/>
        <v>6.6514741519381498E-2</v>
      </c>
      <c r="AK22" s="17">
        <f t="shared" si="17"/>
        <v>0.10515892189962961</v>
      </c>
      <c r="AL22" s="17">
        <f>GETPIVOTDATA(_xlfn.VALUETOTEXT(AL$1),Projections_table!R$4,"Scenario",_xlfn.VALUETOTEXT(LEFT(AL$2, FIND(" ", AL$2) - 1)),"Year",$A22)</f>
        <v>-0.2242100494737487</v>
      </c>
      <c r="AM22" s="17">
        <f>GETPIVOTDATA(_xlfn.VALUETOTEXT(AM$1),Projections_table!S$4,"Scenario",_xlfn.VALUETOTEXT(LEFT(AM$2, FIND(" ", AM$2) - 1)),"Year",$A22)</f>
        <v>-0.2907247909931302</v>
      </c>
      <c r="AN22" s="17">
        <f>GETPIVOTDATA(_xlfn.VALUETOTEXT(AN$1),Projections_table!T$4,"Scenario",_xlfn.VALUETOTEXT(LEFT(AN$2, FIND(" ", AN$2) - 1)),"Year",$A22)</f>
        <v>-0.18556586909350059</v>
      </c>
      <c r="AO22" s="17">
        <f t="shared" si="18"/>
        <v>3.8644180380248111E-2</v>
      </c>
      <c r="AP22" s="17">
        <f t="shared" si="19"/>
        <v>6.6514741519381498E-2</v>
      </c>
      <c r="AQ22" s="17">
        <f t="shared" si="20"/>
        <v>0.10515892189962961</v>
      </c>
      <c r="AT22">
        <v>2019</v>
      </c>
    </row>
    <row r="23" spans="1:46">
      <c r="A23" s="15">
        <v>2020</v>
      </c>
      <c r="B23">
        <f>GETPIVOTDATA("Average of Mean",Projections_table!$A$4,"Scenario","H","Year",$A23)</f>
        <v>-0.2379477594948316</v>
      </c>
      <c r="C23">
        <f>GETPIVOTDATA(_xlfn.VALUETOTEXT($C$1),Projections_table!A$4,"Scenario","H","Year",$A23)</f>
        <v>-0.30514558523502427</v>
      </c>
      <c r="D23">
        <f>GETPIVOTDATA(_xlfn.VALUETOTEXT(D$1),Projections_table!B$4,"Scenario","H","Year",$A23)</f>
        <v>-0.2028040331200035</v>
      </c>
      <c r="E23" s="17">
        <f t="shared" si="0"/>
        <v>6.7197825740192674E-2</v>
      </c>
      <c r="F23" s="17">
        <f t="shared" si="1"/>
        <v>3.5143726374828099E-2</v>
      </c>
      <c r="G23" s="17">
        <f t="shared" si="2"/>
        <v>0.10234155211502077</v>
      </c>
      <c r="H23">
        <f>GETPIVOTDATA(_xlfn.VALUETOTEXT(H$1),Projections_table!C$4,"Scenario","HL","Year",$A23)</f>
        <v>-0.2379477594948316</v>
      </c>
      <c r="I23" s="17">
        <f>GETPIVOTDATA(_xlfn.VALUETOTEXT(I$1),Projections_table!D$4,"Scenario",_xlfn.VALUETOTEXT(LEFT(I$2, FIND(" ", I$2) - 1)),"Year",$A23)</f>
        <v>-0.30514558523502427</v>
      </c>
      <c r="J23" s="17">
        <f>GETPIVOTDATA(_xlfn.VALUETOTEXT(J$1),Projections_table!E$4,"Scenario",_xlfn.VALUETOTEXT(LEFT(J$2, FIND(" ", J$2) - 1)),"Year",$A23)</f>
        <v>-0.2028040331200035</v>
      </c>
      <c r="K23" s="17">
        <f t="shared" si="3"/>
        <v>3.5143726374828099E-2</v>
      </c>
      <c r="L23" s="17">
        <f t="shared" si="4"/>
        <v>6.7197825740192674E-2</v>
      </c>
      <c r="M23" s="17">
        <f t="shared" si="5"/>
        <v>0.10234155211502077</v>
      </c>
      <c r="N23" s="17">
        <f>GETPIVOTDATA(_xlfn.VALUETOTEXT(N$1),Projections_table!F$4,"Scenario",_xlfn.VALUETOTEXT(LEFT(N$2, FIND(" ", N$2) - 1)),"Year",$A23)</f>
        <v>-0.2379477594948316</v>
      </c>
      <c r="O23" s="17">
        <f>GETPIVOTDATA(_xlfn.VALUETOTEXT(O$1),Projections_table!G$4,"Scenario",_xlfn.VALUETOTEXT(LEFT(O$2, FIND(" ", O$2) - 1)),"Year",$A23)</f>
        <v>-0.30514558523502427</v>
      </c>
      <c r="P23" s="17">
        <f>GETPIVOTDATA(_xlfn.VALUETOTEXT(P$1),Projections_table!H$4,"Scenario",_xlfn.VALUETOTEXT(LEFT(P$2, FIND(" ", P$2) - 1)),"Year",$A23)</f>
        <v>-0.2028040331200035</v>
      </c>
      <c r="Q23" s="17">
        <f t="shared" si="6"/>
        <v>3.5143726374828099E-2</v>
      </c>
      <c r="R23" s="17">
        <f t="shared" si="7"/>
        <v>6.7197825740192674E-2</v>
      </c>
      <c r="S23" s="17">
        <f t="shared" si="8"/>
        <v>0.10234155211502077</v>
      </c>
      <c r="T23" s="17">
        <f>GETPIVOTDATA(_xlfn.VALUETOTEXT(T$1),Projections_table!I$4,"Scenario",_xlfn.VALUETOTEXT(LEFT(T$2, FIND(" ", T$2) - 1)),"Year",$A23)</f>
        <v>-0.2379477594948316</v>
      </c>
      <c r="U23" s="17">
        <f>GETPIVOTDATA(_xlfn.VALUETOTEXT(U$1),Projections_table!J$4,"Scenario",_xlfn.VALUETOTEXT(LEFT(U$2, FIND(" ", U$2) - 1)),"Year",$A23)</f>
        <v>-0.30514558523502427</v>
      </c>
      <c r="V23" s="17">
        <f>GETPIVOTDATA(_xlfn.VALUETOTEXT(V$1),Projections_table!K$4,"Scenario",_xlfn.VALUETOTEXT(LEFT(V$2, FIND(" ", V$2) - 1)),"Year",$A23)</f>
        <v>-0.2028040331200035</v>
      </c>
      <c r="W23" s="17">
        <f t="shared" si="9"/>
        <v>3.5143726374828099E-2</v>
      </c>
      <c r="X23" s="17">
        <f t="shared" si="10"/>
        <v>6.7197825740192674E-2</v>
      </c>
      <c r="Y23" s="17">
        <f t="shared" si="11"/>
        <v>0.10234155211502077</v>
      </c>
      <c r="Z23" s="17">
        <f>GETPIVOTDATA(_xlfn.VALUETOTEXT(Z$1),Projections_table!L$4,"Scenario",_xlfn.VALUETOTEXT(LEFT(Z$2, FIND(" ", Z$2) - 1)),"Year",$A23)</f>
        <v>-0.2379477594948316</v>
      </c>
      <c r="AA23" s="17">
        <f>GETPIVOTDATA(_xlfn.VALUETOTEXT(AA$1),Projections_table!M$4,"Scenario",_xlfn.VALUETOTEXT(LEFT(AA$2, FIND(" ", AA$2) - 1)),"Year",$A23)</f>
        <v>-0.30514558523502427</v>
      </c>
      <c r="AB23" s="17">
        <f>GETPIVOTDATA(_xlfn.VALUETOTEXT(AB$1),Projections_table!N$4,"Scenario",_xlfn.VALUETOTEXT(LEFT(AB$2, FIND(" ", AB$2) - 1)),"Year",$A23)</f>
        <v>-0.2028040331200035</v>
      </c>
      <c r="AC23" s="17">
        <f t="shared" si="12"/>
        <v>3.5143726374828099E-2</v>
      </c>
      <c r="AD23" s="17">
        <f t="shared" si="13"/>
        <v>6.7197825740192674E-2</v>
      </c>
      <c r="AE23" s="17">
        <f t="shared" si="14"/>
        <v>0.10234155211502077</v>
      </c>
      <c r="AF23" s="17">
        <f>GETPIVOTDATA(_xlfn.VALUETOTEXT(AF$1),Projections_table!O$4,"Scenario",_xlfn.VALUETOTEXT(LEFT(AF$2, FIND(" ", AF$2) - 1)),"Year",$A23)</f>
        <v>-0.2379477594948316</v>
      </c>
      <c r="AG23" s="17">
        <f>GETPIVOTDATA(_xlfn.VALUETOTEXT(AG$1),Projections_table!P$4,"Scenario",_xlfn.VALUETOTEXT(LEFT(AG$2, FIND(" ", AG$2) - 1)),"Year",$A23)</f>
        <v>-0.30514558523502427</v>
      </c>
      <c r="AH23" s="17">
        <f>GETPIVOTDATA(_xlfn.VALUETOTEXT(AH$1),Projections_table!Q$4,"Scenario",_xlfn.VALUETOTEXT(LEFT(AH$2, FIND(" ", AH$2) - 1)),"Year",$A23)</f>
        <v>-0.2028040331200035</v>
      </c>
      <c r="AI23" s="17">
        <f t="shared" si="15"/>
        <v>3.5143726374828099E-2</v>
      </c>
      <c r="AJ23" s="17">
        <f t="shared" si="16"/>
        <v>6.7197825740192674E-2</v>
      </c>
      <c r="AK23" s="17">
        <f t="shared" si="17"/>
        <v>0.10234155211502077</v>
      </c>
      <c r="AL23" s="17">
        <f>GETPIVOTDATA(_xlfn.VALUETOTEXT(AL$1),Projections_table!R$4,"Scenario",_xlfn.VALUETOTEXT(LEFT(AL$2, FIND(" ", AL$2) - 1)),"Year",$A23)</f>
        <v>-0.2379477594948316</v>
      </c>
      <c r="AM23" s="17">
        <f>GETPIVOTDATA(_xlfn.VALUETOTEXT(AM$1),Projections_table!S$4,"Scenario",_xlfn.VALUETOTEXT(LEFT(AM$2, FIND(" ", AM$2) - 1)),"Year",$A23)</f>
        <v>-0.30514558523502427</v>
      </c>
      <c r="AN23" s="17">
        <f>GETPIVOTDATA(_xlfn.VALUETOTEXT(AN$1),Projections_table!T$4,"Scenario",_xlfn.VALUETOTEXT(LEFT(AN$2, FIND(" ", AN$2) - 1)),"Year",$A23)</f>
        <v>-0.2028040331200035</v>
      </c>
      <c r="AO23" s="17">
        <f t="shared" si="18"/>
        <v>3.5143726374828099E-2</v>
      </c>
      <c r="AP23" s="17">
        <f t="shared" si="19"/>
        <v>6.7197825740192674E-2</v>
      </c>
      <c r="AQ23" s="17">
        <f t="shared" si="20"/>
        <v>0.10234155211502077</v>
      </c>
      <c r="AT23" s="20">
        <v>2020</v>
      </c>
    </row>
    <row r="24" spans="1:46">
      <c r="A24" s="15">
        <v>2021</v>
      </c>
      <c r="B24">
        <f>GETPIVOTDATA("Average of Mean",Projections_table!$A$4,"Scenario","H","Year",$A24)</f>
        <v>-0.1997214818796326</v>
      </c>
      <c r="C24">
        <f>GETPIVOTDATA(_xlfn.VALUETOTEXT($C$1),Projections_table!A$4,"Scenario","H","Year",$A24)</f>
        <v>-0.25336538975748019</v>
      </c>
      <c r="D24">
        <f>GETPIVOTDATA(_xlfn.VALUETOTEXT(D$1),Projections_table!B$4,"Scenario","H","Year",$A24)</f>
        <v>-0.16894018690380799</v>
      </c>
      <c r="E24" s="17">
        <f t="shared" si="0"/>
        <v>5.3643907877847591E-2</v>
      </c>
      <c r="F24" s="17">
        <f t="shared" si="1"/>
        <v>3.0781294975824602E-2</v>
      </c>
      <c r="G24" s="17">
        <f t="shared" si="2"/>
        <v>8.4425202853672193E-2</v>
      </c>
      <c r="H24">
        <f>GETPIVOTDATA(_xlfn.VALUETOTEXT(H$1),Projections_table!C$4,"Scenario","HL","Year",$A24)</f>
        <v>-0.1997214818796326</v>
      </c>
      <c r="I24" s="17">
        <f>GETPIVOTDATA(_xlfn.VALUETOTEXT(I$1),Projections_table!D$4,"Scenario",_xlfn.VALUETOTEXT(LEFT(I$2, FIND(" ", I$2) - 1)),"Year",$A24)</f>
        <v>-0.25336538975748019</v>
      </c>
      <c r="J24" s="17">
        <f>GETPIVOTDATA(_xlfn.VALUETOTEXT(J$1),Projections_table!E$4,"Scenario",_xlfn.VALUETOTEXT(LEFT(J$2, FIND(" ", J$2) - 1)),"Year",$A24)</f>
        <v>-0.16894018690380799</v>
      </c>
      <c r="K24" s="17">
        <f t="shared" si="3"/>
        <v>3.0781294975824602E-2</v>
      </c>
      <c r="L24" s="17">
        <f t="shared" si="4"/>
        <v>5.3643907877847591E-2</v>
      </c>
      <c r="M24" s="17">
        <f t="shared" si="5"/>
        <v>8.4425202853672193E-2</v>
      </c>
      <c r="N24" s="17">
        <f>GETPIVOTDATA(_xlfn.VALUETOTEXT(N$1),Projections_table!F$4,"Scenario",_xlfn.VALUETOTEXT(LEFT(N$2, FIND(" ", N$2) - 1)),"Year",$A24)</f>
        <v>-0.1997214818796326</v>
      </c>
      <c r="O24" s="17">
        <f>GETPIVOTDATA(_xlfn.VALUETOTEXT(O$1),Projections_table!G$4,"Scenario",_xlfn.VALUETOTEXT(LEFT(O$2, FIND(" ", O$2) - 1)),"Year",$A24)</f>
        <v>-0.25336538975748019</v>
      </c>
      <c r="P24" s="17">
        <f>GETPIVOTDATA(_xlfn.VALUETOTEXT(P$1),Projections_table!H$4,"Scenario",_xlfn.VALUETOTEXT(LEFT(P$2, FIND(" ", P$2) - 1)),"Year",$A24)</f>
        <v>-0.16894018690380799</v>
      </c>
      <c r="Q24" s="17">
        <f t="shared" si="6"/>
        <v>3.0781294975824602E-2</v>
      </c>
      <c r="R24" s="17">
        <f t="shared" si="7"/>
        <v>5.3643907877847591E-2</v>
      </c>
      <c r="S24" s="17">
        <f t="shared" si="8"/>
        <v>8.4425202853672193E-2</v>
      </c>
      <c r="T24" s="17">
        <f>GETPIVOTDATA(_xlfn.VALUETOTEXT(T$1),Projections_table!I$4,"Scenario",_xlfn.VALUETOTEXT(LEFT(T$2, FIND(" ", T$2) - 1)),"Year",$A24)</f>
        <v>-0.1997214818796326</v>
      </c>
      <c r="U24" s="17">
        <f>GETPIVOTDATA(_xlfn.VALUETOTEXT(U$1),Projections_table!J$4,"Scenario",_xlfn.VALUETOTEXT(LEFT(U$2, FIND(" ", U$2) - 1)),"Year",$A24)</f>
        <v>-0.25336538975748019</v>
      </c>
      <c r="V24" s="17">
        <f>GETPIVOTDATA(_xlfn.VALUETOTEXT(V$1),Projections_table!K$4,"Scenario",_xlfn.VALUETOTEXT(LEFT(V$2, FIND(" ", V$2) - 1)),"Year",$A24)</f>
        <v>-0.16894018690380799</v>
      </c>
      <c r="W24" s="17">
        <f t="shared" si="9"/>
        <v>3.0781294975824602E-2</v>
      </c>
      <c r="X24" s="17">
        <f t="shared" si="10"/>
        <v>5.3643907877847591E-2</v>
      </c>
      <c r="Y24" s="17">
        <f t="shared" si="11"/>
        <v>8.4425202853672193E-2</v>
      </c>
      <c r="Z24" s="17">
        <f>GETPIVOTDATA(_xlfn.VALUETOTEXT(Z$1),Projections_table!L$4,"Scenario",_xlfn.VALUETOTEXT(LEFT(Z$2, FIND(" ", Z$2) - 1)),"Year",$A24)</f>
        <v>-0.1997214818796326</v>
      </c>
      <c r="AA24" s="17">
        <f>GETPIVOTDATA(_xlfn.VALUETOTEXT(AA$1),Projections_table!M$4,"Scenario",_xlfn.VALUETOTEXT(LEFT(AA$2, FIND(" ", AA$2) - 1)),"Year",$A24)</f>
        <v>-0.25336538975748019</v>
      </c>
      <c r="AB24" s="17">
        <f>GETPIVOTDATA(_xlfn.VALUETOTEXT(AB$1),Projections_table!N$4,"Scenario",_xlfn.VALUETOTEXT(LEFT(AB$2, FIND(" ", AB$2) - 1)),"Year",$A24)</f>
        <v>-0.16894018690380799</v>
      </c>
      <c r="AC24" s="17">
        <f t="shared" si="12"/>
        <v>3.0781294975824602E-2</v>
      </c>
      <c r="AD24" s="17">
        <f t="shared" si="13"/>
        <v>5.3643907877847591E-2</v>
      </c>
      <c r="AE24" s="17">
        <f t="shared" si="14"/>
        <v>8.4425202853672193E-2</v>
      </c>
      <c r="AF24" s="17">
        <f>GETPIVOTDATA(_xlfn.VALUETOTEXT(AF$1),Projections_table!O$4,"Scenario",_xlfn.VALUETOTEXT(LEFT(AF$2, FIND(" ", AF$2) - 1)),"Year",$A24)</f>
        <v>-0.1997214818796326</v>
      </c>
      <c r="AG24" s="17">
        <f>GETPIVOTDATA(_xlfn.VALUETOTEXT(AG$1),Projections_table!P$4,"Scenario",_xlfn.VALUETOTEXT(LEFT(AG$2, FIND(" ", AG$2) - 1)),"Year",$A24)</f>
        <v>-0.25336538975748019</v>
      </c>
      <c r="AH24" s="17">
        <f>GETPIVOTDATA(_xlfn.VALUETOTEXT(AH$1),Projections_table!Q$4,"Scenario",_xlfn.VALUETOTEXT(LEFT(AH$2, FIND(" ", AH$2) - 1)),"Year",$A24)</f>
        <v>-0.16894018690380799</v>
      </c>
      <c r="AI24" s="17">
        <f t="shared" si="15"/>
        <v>3.0781294975824602E-2</v>
      </c>
      <c r="AJ24" s="17">
        <f t="shared" si="16"/>
        <v>5.3643907877847591E-2</v>
      </c>
      <c r="AK24" s="17">
        <f t="shared" si="17"/>
        <v>8.4425202853672193E-2</v>
      </c>
      <c r="AL24" s="17">
        <f>GETPIVOTDATA(_xlfn.VALUETOTEXT(AL$1),Projections_table!R$4,"Scenario",_xlfn.VALUETOTEXT(LEFT(AL$2, FIND(" ", AL$2) - 1)),"Year",$A24)</f>
        <v>-0.1997214818796326</v>
      </c>
      <c r="AM24" s="17">
        <f>GETPIVOTDATA(_xlfn.VALUETOTEXT(AM$1),Projections_table!S$4,"Scenario",_xlfn.VALUETOTEXT(LEFT(AM$2, FIND(" ", AM$2) - 1)),"Year",$A24)</f>
        <v>-0.25336538975748019</v>
      </c>
      <c r="AN24" s="17">
        <f>GETPIVOTDATA(_xlfn.VALUETOTEXT(AN$1),Projections_table!T$4,"Scenario",_xlfn.VALUETOTEXT(LEFT(AN$2, FIND(" ", AN$2) - 1)),"Year",$A24)</f>
        <v>-0.16894018690380799</v>
      </c>
      <c r="AO24" s="17">
        <f t="shared" si="18"/>
        <v>3.0781294975824602E-2</v>
      </c>
      <c r="AP24" s="17">
        <f t="shared" si="19"/>
        <v>5.3643907877847591E-2</v>
      </c>
      <c r="AQ24" s="17">
        <f t="shared" si="20"/>
        <v>8.4425202853672193E-2</v>
      </c>
      <c r="AT24">
        <v>2021</v>
      </c>
    </row>
    <row r="25" spans="1:46">
      <c r="A25" s="15">
        <v>2022</v>
      </c>
      <c r="B25">
        <f>GETPIVOTDATA("Average of Mean",Projections_table!$A$4,"Scenario","H","Year",$A25)</f>
        <v>-0.21940652575733319</v>
      </c>
      <c r="C25">
        <f>GETPIVOTDATA(_xlfn.VALUETOTEXT($C$1),Projections_table!A$4,"Scenario","H","Year",$A25)</f>
        <v>-0.27597642521334642</v>
      </c>
      <c r="D25">
        <f>GETPIVOTDATA(_xlfn.VALUETOTEXT(D$1),Projections_table!B$4,"Scenario","H","Year",$A25)</f>
        <v>-0.19077686034320029</v>
      </c>
      <c r="E25" s="17">
        <f t="shared" si="0"/>
        <v>5.6569899456013234E-2</v>
      </c>
      <c r="F25" s="17">
        <f t="shared" si="1"/>
        <v>2.8629665414132893E-2</v>
      </c>
      <c r="G25" s="17">
        <f t="shared" si="2"/>
        <v>8.5199564870146127E-2</v>
      </c>
      <c r="H25">
        <f>GETPIVOTDATA(_xlfn.VALUETOTEXT(H$1),Projections_table!C$4,"Scenario","HL","Year",$A25)</f>
        <v>-0.21940652575733319</v>
      </c>
      <c r="I25" s="17">
        <f>GETPIVOTDATA(_xlfn.VALUETOTEXT(I$1),Projections_table!D$4,"Scenario",_xlfn.VALUETOTEXT(LEFT(I$2, FIND(" ", I$2) - 1)),"Year",$A25)</f>
        <v>-0.27597642521334642</v>
      </c>
      <c r="J25" s="17">
        <f>GETPIVOTDATA(_xlfn.VALUETOTEXT(J$1),Projections_table!E$4,"Scenario",_xlfn.VALUETOTEXT(LEFT(J$2, FIND(" ", J$2) - 1)),"Year",$A25)</f>
        <v>-0.19077686034320029</v>
      </c>
      <c r="K25" s="17">
        <f t="shared" si="3"/>
        <v>2.8629665414132893E-2</v>
      </c>
      <c r="L25" s="17">
        <f t="shared" si="4"/>
        <v>5.6569899456013234E-2</v>
      </c>
      <c r="M25" s="17">
        <f t="shared" si="5"/>
        <v>8.5199564870146127E-2</v>
      </c>
      <c r="N25" s="17">
        <f>GETPIVOTDATA(_xlfn.VALUETOTEXT(N$1),Projections_table!F$4,"Scenario",_xlfn.VALUETOTEXT(LEFT(N$2, FIND(" ", N$2) - 1)),"Year",$A25)</f>
        <v>-0.21940652575733319</v>
      </c>
      <c r="O25" s="17">
        <f>GETPIVOTDATA(_xlfn.VALUETOTEXT(O$1),Projections_table!G$4,"Scenario",_xlfn.VALUETOTEXT(LEFT(O$2, FIND(" ", O$2) - 1)),"Year",$A25)</f>
        <v>-0.27597642521334642</v>
      </c>
      <c r="P25" s="17">
        <f>GETPIVOTDATA(_xlfn.VALUETOTEXT(P$1),Projections_table!H$4,"Scenario",_xlfn.VALUETOTEXT(LEFT(P$2, FIND(" ", P$2) - 1)),"Year",$A25)</f>
        <v>-0.19077686034320029</v>
      </c>
      <c r="Q25" s="17">
        <f t="shared" si="6"/>
        <v>2.8629665414132893E-2</v>
      </c>
      <c r="R25" s="17">
        <f t="shared" si="7"/>
        <v>5.6569899456013234E-2</v>
      </c>
      <c r="S25" s="17">
        <f t="shared" si="8"/>
        <v>8.5199564870146127E-2</v>
      </c>
      <c r="T25" s="17">
        <f>GETPIVOTDATA(_xlfn.VALUETOTEXT(T$1),Projections_table!I$4,"Scenario",_xlfn.VALUETOTEXT(LEFT(T$2, FIND(" ", T$2) - 1)),"Year",$A25)</f>
        <v>-0.21940652575733319</v>
      </c>
      <c r="U25" s="17">
        <f>GETPIVOTDATA(_xlfn.VALUETOTEXT(U$1),Projections_table!J$4,"Scenario",_xlfn.VALUETOTEXT(LEFT(U$2, FIND(" ", U$2) - 1)),"Year",$A25)</f>
        <v>-0.27597642521334642</v>
      </c>
      <c r="V25" s="17">
        <f>GETPIVOTDATA(_xlfn.VALUETOTEXT(V$1),Projections_table!K$4,"Scenario",_xlfn.VALUETOTEXT(LEFT(V$2, FIND(" ", V$2) - 1)),"Year",$A25)</f>
        <v>-0.19077686034320029</v>
      </c>
      <c r="W25" s="17">
        <f t="shared" si="9"/>
        <v>2.8629665414132893E-2</v>
      </c>
      <c r="X25" s="17">
        <f t="shared" si="10"/>
        <v>5.6569899456013234E-2</v>
      </c>
      <c r="Y25" s="17">
        <f t="shared" si="11"/>
        <v>8.5199564870146127E-2</v>
      </c>
      <c r="Z25" s="17">
        <f>GETPIVOTDATA(_xlfn.VALUETOTEXT(Z$1),Projections_table!L$4,"Scenario",_xlfn.VALUETOTEXT(LEFT(Z$2, FIND(" ", Z$2) - 1)),"Year",$A25)</f>
        <v>-0.21940652575733319</v>
      </c>
      <c r="AA25" s="17">
        <f>GETPIVOTDATA(_xlfn.VALUETOTEXT(AA$1),Projections_table!M$4,"Scenario",_xlfn.VALUETOTEXT(LEFT(AA$2, FIND(" ", AA$2) - 1)),"Year",$A25)</f>
        <v>-0.27597642521334642</v>
      </c>
      <c r="AB25" s="17">
        <f>GETPIVOTDATA(_xlfn.VALUETOTEXT(AB$1),Projections_table!N$4,"Scenario",_xlfn.VALUETOTEXT(LEFT(AB$2, FIND(" ", AB$2) - 1)),"Year",$A25)</f>
        <v>-0.19077686034320029</v>
      </c>
      <c r="AC25" s="17">
        <f t="shared" si="12"/>
        <v>2.8629665414132893E-2</v>
      </c>
      <c r="AD25" s="17">
        <f t="shared" si="13"/>
        <v>5.6569899456013234E-2</v>
      </c>
      <c r="AE25" s="17">
        <f t="shared" si="14"/>
        <v>8.5199564870146127E-2</v>
      </c>
      <c r="AF25" s="17">
        <f>GETPIVOTDATA(_xlfn.VALUETOTEXT(AF$1),Projections_table!O$4,"Scenario",_xlfn.VALUETOTEXT(LEFT(AF$2, FIND(" ", AF$2) - 1)),"Year",$A25)</f>
        <v>-0.21940652575733319</v>
      </c>
      <c r="AG25" s="17">
        <f>GETPIVOTDATA(_xlfn.VALUETOTEXT(AG$1),Projections_table!P$4,"Scenario",_xlfn.VALUETOTEXT(LEFT(AG$2, FIND(" ", AG$2) - 1)),"Year",$A25)</f>
        <v>-0.27597642521334642</v>
      </c>
      <c r="AH25" s="17">
        <f>GETPIVOTDATA(_xlfn.VALUETOTEXT(AH$1),Projections_table!Q$4,"Scenario",_xlfn.VALUETOTEXT(LEFT(AH$2, FIND(" ", AH$2) - 1)),"Year",$A25)</f>
        <v>-0.19077686034320029</v>
      </c>
      <c r="AI25" s="17">
        <f t="shared" si="15"/>
        <v>2.8629665414132893E-2</v>
      </c>
      <c r="AJ25" s="17">
        <f t="shared" si="16"/>
        <v>5.6569899456013234E-2</v>
      </c>
      <c r="AK25" s="17">
        <f t="shared" si="17"/>
        <v>8.5199564870146127E-2</v>
      </c>
      <c r="AL25" s="17">
        <f>GETPIVOTDATA(_xlfn.VALUETOTEXT(AL$1),Projections_table!R$4,"Scenario",_xlfn.VALUETOTEXT(LEFT(AL$2, FIND(" ", AL$2) - 1)),"Year",$A25)</f>
        <v>-0.21940652575733319</v>
      </c>
      <c r="AM25" s="17">
        <f>GETPIVOTDATA(_xlfn.VALUETOTEXT(AM$1),Projections_table!S$4,"Scenario",_xlfn.VALUETOTEXT(LEFT(AM$2, FIND(" ", AM$2) - 1)),"Year",$A25)</f>
        <v>-0.27597642521334642</v>
      </c>
      <c r="AN25" s="17">
        <f>GETPIVOTDATA(_xlfn.VALUETOTEXT(AN$1),Projections_table!T$4,"Scenario",_xlfn.VALUETOTEXT(LEFT(AN$2, FIND(" ", AN$2) - 1)),"Year",$A25)</f>
        <v>-0.19077686034320029</v>
      </c>
      <c r="AO25" s="17">
        <f t="shared" si="18"/>
        <v>2.8629665414132893E-2</v>
      </c>
      <c r="AP25" s="17">
        <f t="shared" si="19"/>
        <v>5.6569899456013234E-2</v>
      </c>
      <c r="AQ25" s="17">
        <f t="shared" si="20"/>
        <v>8.5199564870146127E-2</v>
      </c>
      <c r="AT25" s="20">
        <v>2022</v>
      </c>
    </row>
    <row r="26" spans="1:46">
      <c r="A26" s="15">
        <v>2023</v>
      </c>
      <c r="B26">
        <f>GETPIVOTDATA("Average of Mean",Projections_table!$A$4,"Scenario","H","Year",$A26)</f>
        <v>-0.20197420830938509</v>
      </c>
      <c r="C26">
        <f>GETPIVOTDATA(_xlfn.VALUETOTEXT($C$1),Projections_table!A$4,"Scenario","H","Year",$A26)</f>
        <v>-0.25839906860164252</v>
      </c>
      <c r="D26">
        <f>GETPIVOTDATA(_xlfn.VALUETOTEXT(D$1),Projections_table!B$4,"Scenario","H","Year",$A26)</f>
        <v>-0.16887749008774661</v>
      </c>
      <c r="E26" s="17">
        <f t="shared" si="0"/>
        <v>5.6424860292257434E-2</v>
      </c>
      <c r="F26" s="17">
        <f t="shared" si="1"/>
        <v>3.3096718221638483E-2</v>
      </c>
      <c r="G26" s="17">
        <f t="shared" si="2"/>
        <v>8.9521578513895916E-2</v>
      </c>
      <c r="H26">
        <f>GETPIVOTDATA(_xlfn.VALUETOTEXT(H$1),Projections_table!C$4,"Scenario","HL","Year",$A26)</f>
        <v>-0.20197420830938509</v>
      </c>
      <c r="I26" s="17">
        <f>GETPIVOTDATA(_xlfn.VALUETOTEXT(I$1),Projections_table!D$4,"Scenario",_xlfn.VALUETOTEXT(LEFT(I$2, FIND(" ", I$2) - 1)),"Year",$A26)</f>
        <v>-0.25839906860164252</v>
      </c>
      <c r="J26" s="17">
        <f>GETPIVOTDATA(_xlfn.VALUETOTEXT(J$1),Projections_table!E$4,"Scenario",_xlfn.VALUETOTEXT(LEFT(J$2, FIND(" ", J$2) - 1)),"Year",$A26)</f>
        <v>-0.16887749008774661</v>
      </c>
      <c r="K26" s="17">
        <f t="shared" si="3"/>
        <v>3.3096718221638483E-2</v>
      </c>
      <c r="L26" s="17">
        <f t="shared" si="4"/>
        <v>5.6424860292257434E-2</v>
      </c>
      <c r="M26" s="17">
        <f t="shared" si="5"/>
        <v>8.9521578513895916E-2</v>
      </c>
      <c r="N26" s="17">
        <f>GETPIVOTDATA(_xlfn.VALUETOTEXT(N$1),Projections_table!F$4,"Scenario",_xlfn.VALUETOTEXT(LEFT(N$2, FIND(" ", N$2) - 1)),"Year",$A26)</f>
        <v>-0.20197420830938509</v>
      </c>
      <c r="O26" s="17">
        <f>GETPIVOTDATA(_xlfn.VALUETOTEXT(O$1),Projections_table!G$4,"Scenario",_xlfn.VALUETOTEXT(LEFT(O$2, FIND(" ", O$2) - 1)),"Year",$A26)</f>
        <v>-0.25839906860164252</v>
      </c>
      <c r="P26" s="17">
        <f>GETPIVOTDATA(_xlfn.VALUETOTEXT(P$1),Projections_table!H$4,"Scenario",_xlfn.VALUETOTEXT(LEFT(P$2, FIND(" ", P$2) - 1)),"Year",$A26)</f>
        <v>-0.16887749008774661</v>
      </c>
      <c r="Q26" s="17">
        <f t="shared" si="6"/>
        <v>3.3096718221638483E-2</v>
      </c>
      <c r="R26" s="17">
        <f t="shared" si="7"/>
        <v>5.6424860292257434E-2</v>
      </c>
      <c r="S26" s="17">
        <f t="shared" si="8"/>
        <v>8.9521578513895916E-2</v>
      </c>
      <c r="T26" s="17">
        <f>GETPIVOTDATA(_xlfn.VALUETOTEXT(T$1),Projections_table!I$4,"Scenario",_xlfn.VALUETOTEXT(LEFT(T$2, FIND(" ", T$2) - 1)),"Year",$A26)</f>
        <v>-0.20197420830938509</v>
      </c>
      <c r="U26" s="17">
        <f>GETPIVOTDATA(_xlfn.VALUETOTEXT(U$1),Projections_table!J$4,"Scenario",_xlfn.VALUETOTEXT(LEFT(U$2, FIND(" ", U$2) - 1)),"Year",$A26)</f>
        <v>-0.25839906860164252</v>
      </c>
      <c r="V26" s="17">
        <f>GETPIVOTDATA(_xlfn.VALUETOTEXT(V$1),Projections_table!K$4,"Scenario",_xlfn.VALUETOTEXT(LEFT(V$2, FIND(" ", V$2) - 1)),"Year",$A26)</f>
        <v>-0.16887749008774661</v>
      </c>
      <c r="W26" s="17">
        <f t="shared" si="9"/>
        <v>3.3096718221638483E-2</v>
      </c>
      <c r="X26" s="17">
        <f t="shared" si="10"/>
        <v>5.6424860292257434E-2</v>
      </c>
      <c r="Y26" s="17">
        <f t="shared" si="11"/>
        <v>8.9521578513895916E-2</v>
      </c>
      <c r="Z26" s="17">
        <f>GETPIVOTDATA(_xlfn.VALUETOTEXT(Z$1),Projections_table!L$4,"Scenario",_xlfn.VALUETOTEXT(LEFT(Z$2, FIND(" ", Z$2) - 1)),"Year",$A26)</f>
        <v>-0.20197420830938509</v>
      </c>
      <c r="AA26" s="17">
        <f>GETPIVOTDATA(_xlfn.VALUETOTEXT(AA$1),Projections_table!M$4,"Scenario",_xlfn.VALUETOTEXT(LEFT(AA$2, FIND(" ", AA$2) - 1)),"Year",$A26)</f>
        <v>-0.25839906860164252</v>
      </c>
      <c r="AB26" s="17">
        <f>GETPIVOTDATA(_xlfn.VALUETOTEXT(AB$1),Projections_table!N$4,"Scenario",_xlfn.VALUETOTEXT(LEFT(AB$2, FIND(" ", AB$2) - 1)),"Year",$A26)</f>
        <v>-0.16887749008774661</v>
      </c>
      <c r="AC26" s="17">
        <f t="shared" si="12"/>
        <v>3.3096718221638483E-2</v>
      </c>
      <c r="AD26" s="17">
        <f t="shared" si="13"/>
        <v>5.6424860292257434E-2</v>
      </c>
      <c r="AE26" s="17">
        <f t="shared" si="14"/>
        <v>8.9521578513895916E-2</v>
      </c>
      <c r="AF26" s="17">
        <f>GETPIVOTDATA(_xlfn.VALUETOTEXT(AF$1),Projections_table!O$4,"Scenario",_xlfn.VALUETOTEXT(LEFT(AF$2, FIND(" ", AF$2) - 1)),"Year",$A26)</f>
        <v>-0.20197420830938509</v>
      </c>
      <c r="AG26" s="17">
        <f>GETPIVOTDATA(_xlfn.VALUETOTEXT(AG$1),Projections_table!P$4,"Scenario",_xlfn.VALUETOTEXT(LEFT(AG$2, FIND(" ", AG$2) - 1)),"Year",$A26)</f>
        <v>-0.25839906860164252</v>
      </c>
      <c r="AH26" s="17">
        <f>GETPIVOTDATA(_xlfn.VALUETOTEXT(AH$1),Projections_table!Q$4,"Scenario",_xlfn.VALUETOTEXT(LEFT(AH$2, FIND(" ", AH$2) - 1)),"Year",$A26)</f>
        <v>-0.16887749008774661</v>
      </c>
      <c r="AI26" s="17">
        <f t="shared" si="15"/>
        <v>3.3096718221638483E-2</v>
      </c>
      <c r="AJ26" s="17">
        <f t="shared" si="16"/>
        <v>5.6424860292257434E-2</v>
      </c>
      <c r="AK26" s="17">
        <f t="shared" si="17"/>
        <v>8.9521578513895916E-2</v>
      </c>
      <c r="AL26" s="17">
        <f>GETPIVOTDATA(_xlfn.VALUETOTEXT(AL$1),Projections_table!R$4,"Scenario",_xlfn.VALUETOTEXT(LEFT(AL$2, FIND(" ", AL$2) - 1)),"Year",$A26)</f>
        <v>-0.20197420830938509</v>
      </c>
      <c r="AM26" s="17">
        <f>GETPIVOTDATA(_xlfn.VALUETOTEXT(AM$1),Projections_table!S$4,"Scenario",_xlfn.VALUETOTEXT(LEFT(AM$2, FIND(" ", AM$2) - 1)),"Year",$A26)</f>
        <v>-0.25839906860164252</v>
      </c>
      <c r="AN26" s="17">
        <f>GETPIVOTDATA(_xlfn.VALUETOTEXT(AN$1),Projections_table!T$4,"Scenario",_xlfn.VALUETOTEXT(LEFT(AN$2, FIND(" ", AN$2) - 1)),"Year",$A26)</f>
        <v>-0.16887749008774661</v>
      </c>
      <c r="AO26" s="17">
        <f t="shared" si="18"/>
        <v>3.3096718221638483E-2</v>
      </c>
      <c r="AP26" s="17">
        <f t="shared" si="19"/>
        <v>5.6424860292257434E-2</v>
      </c>
      <c r="AQ26" s="17">
        <f t="shared" si="20"/>
        <v>8.9521578513895916E-2</v>
      </c>
      <c r="AT26">
        <v>2023</v>
      </c>
    </row>
    <row r="27" spans="1:46">
      <c r="A27" s="15">
        <v>2024</v>
      </c>
      <c r="B27">
        <f>GETPIVOTDATA("Average of Mean",Projections_table!$A$4,"Scenario","H","Year",$A27)</f>
        <v>-0.20203785952144429</v>
      </c>
      <c r="C27">
        <f>GETPIVOTDATA(_xlfn.VALUETOTEXT($C$1),Projections_table!A$4,"Scenario","H","Year",$A27)</f>
        <v>-0.25846968881671339</v>
      </c>
      <c r="D27">
        <f>GETPIVOTDATA(_xlfn.VALUETOTEXT(D$1),Projections_table!B$4,"Scenario","H","Year",$A27)</f>
        <v>-0.16892104394362711</v>
      </c>
      <c r="E27" s="17">
        <f t="shared" si="0"/>
        <v>5.6431829295269104E-2</v>
      </c>
      <c r="F27" s="17">
        <f t="shared" si="1"/>
        <v>3.3116815577817177E-2</v>
      </c>
      <c r="G27" s="17">
        <f t="shared" si="2"/>
        <v>8.9548644873086281E-2</v>
      </c>
      <c r="H27">
        <f>GETPIVOTDATA(_xlfn.VALUETOTEXT(H$1),Projections_table!C$4,"Scenario","HL","Year",$A27)</f>
        <v>-0.20203785952144429</v>
      </c>
      <c r="I27" s="17">
        <f>GETPIVOTDATA(_xlfn.VALUETOTEXT(I$1),Projections_table!D$4,"Scenario",_xlfn.VALUETOTEXT(LEFT(I$2, FIND(" ", I$2) - 1)),"Year",$A27)</f>
        <v>-0.25846968881671339</v>
      </c>
      <c r="J27" s="17">
        <f>GETPIVOTDATA(_xlfn.VALUETOTEXT(J$1),Projections_table!E$4,"Scenario",_xlfn.VALUETOTEXT(LEFT(J$2, FIND(" ", J$2) - 1)),"Year",$A27)</f>
        <v>-0.16892104394362711</v>
      </c>
      <c r="K27" s="17">
        <f t="shared" si="3"/>
        <v>3.3116815577817177E-2</v>
      </c>
      <c r="L27" s="17">
        <f t="shared" si="4"/>
        <v>5.6431829295269104E-2</v>
      </c>
      <c r="M27" s="17">
        <f t="shared" si="5"/>
        <v>8.9548644873086281E-2</v>
      </c>
      <c r="N27" s="17">
        <f>GETPIVOTDATA(_xlfn.VALUETOTEXT(N$1),Projections_table!F$4,"Scenario",_xlfn.VALUETOTEXT(LEFT(N$2, FIND(" ", N$2) - 1)),"Year",$A27)</f>
        <v>-0.20203785952144429</v>
      </c>
      <c r="O27" s="17">
        <f>GETPIVOTDATA(_xlfn.VALUETOTEXT(O$1),Projections_table!G$4,"Scenario",_xlfn.VALUETOTEXT(LEFT(O$2, FIND(" ", O$2) - 1)),"Year",$A27)</f>
        <v>-0.25846968881671339</v>
      </c>
      <c r="P27" s="17">
        <f>GETPIVOTDATA(_xlfn.VALUETOTEXT(P$1),Projections_table!H$4,"Scenario",_xlfn.VALUETOTEXT(LEFT(P$2, FIND(" ", P$2) - 1)),"Year",$A27)</f>
        <v>-0.16892104394362711</v>
      </c>
      <c r="Q27" s="17">
        <f t="shared" si="6"/>
        <v>3.3116815577817177E-2</v>
      </c>
      <c r="R27" s="17">
        <f t="shared" si="7"/>
        <v>5.6431829295269104E-2</v>
      </c>
      <c r="S27" s="17">
        <f t="shared" si="8"/>
        <v>8.9548644873086281E-2</v>
      </c>
      <c r="T27" s="17">
        <f>GETPIVOTDATA(_xlfn.VALUETOTEXT(T$1),Projections_table!I$4,"Scenario",_xlfn.VALUETOTEXT(LEFT(T$2, FIND(" ", T$2) - 1)),"Year",$A27)</f>
        <v>-0.20203785952144429</v>
      </c>
      <c r="U27" s="17">
        <f>GETPIVOTDATA(_xlfn.VALUETOTEXT(U$1),Projections_table!J$4,"Scenario",_xlfn.VALUETOTEXT(LEFT(U$2, FIND(" ", U$2) - 1)),"Year",$A27)</f>
        <v>-0.25846968881671339</v>
      </c>
      <c r="V27" s="17">
        <f>GETPIVOTDATA(_xlfn.VALUETOTEXT(V$1),Projections_table!K$4,"Scenario",_xlfn.VALUETOTEXT(LEFT(V$2, FIND(" ", V$2) - 1)),"Year",$A27)</f>
        <v>-0.16892104394362711</v>
      </c>
      <c r="W27" s="17">
        <f t="shared" si="9"/>
        <v>3.3116815577817177E-2</v>
      </c>
      <c r="X27" s="17">
        <f t="shared" si="10"/>
        <v>5.6431829295269104E-2</v>
      </c>
      <c r="Y27" s="17">
        <f t="shared" si="11"/>
        <v>8.9548644873086281E-2</v>
      </c>
      <c r="Z27" s="17">
        <f>GETPIVOTDATA(_xlfn.VALUETOTEXT(Z$1),Projections_table!L$4,"Scenario",_xlfn.VALUETOTEXT(LEFT(Z$2, FIND(" ", Z$2) - 1)),"Year",$A27)</f>
        <v>-0.20203785952144429</v>
      </c>
      <c r="AA27" s="17">
        <f>GETPIVOTDATA(_xlfn.VALUETOTEXT(AA$1),Projections_table!M$4,"Scenario",_xlfn.VALUETOTEXT(LEFT(AA$2, FIND(" ", AA$2) - 1)),"Year",$A27)</f>
        <v>-0.25846968881671339</v>
      </c>
      <c r="AB27" s="17">
        <f>GETPIVOTDATA(_xlfn.VALUETOTEXT(AB$1),Projections_table!N$4,"Scenario",_xlfn.VALUETOTEXT(LEFT(AB$2, FIND(" ", AB$2) - 1)),"Year",$A27)</f>
        <v>-0.16892104394362711</v>
      </c>
      <c r="AC27" s="17">
        <f t="shared" si="12"/>
        <v>3.3116815577817177E-2</v>
      </c>
      <c r="AD27" s="17">
        <f t="shared" si="13"/>
        <v>5.6431829295269104E-2</v>
      </c>
      <c r="AE27" s="17">
        <f t="shared" si="14"/>
        <v>8.9548644873086281E-2</v>
      </c>
      <c r="AF27" s="17">
        <f>GETPIVOTDATA(_xlfn.VALUETOTEXT(AF$1),Projections_table!O$4,"Scenario",_xlfn.VALUETOTEXT(LEFT(AF$2, FIND(" ", AF$2) - 1)),"Year",$A27)</f>
        <v>-0.20203785952144429</v>
      </c>
      <c r="AG27" s="17">
        <f>GETPIVOTDATA(_xlfn.VALUETOTEXT(AG$1),Projections_table!P$4,"Scenario",_xlfn.VALUETOTEXT(LEFT(AG$2, FIND(" ", AG$2) - 1)),"Year",$A27)</f>
        <v>-0.25846968881671339</v>
      </c>
      <c r="AH27" s="17">
        <f>GETPIVOTDATA(_xlfn.VALUETOTEXT(AH$1),Projections_table!Q$4,"Scenario",_xlfn.VALUETOTEXT(LEFT(AH$2, FIND(" ", AH$2) - 1)),"Year",$A27)</f>
        <v>-0.16892104394362711</v>
      </c>
      <c r="AI27" s="17">
        <f t="shared" si="15"/>
        <v>3.3116815577817177E-2</v>
      </c>
      <c r="AJ27" s="17">
        <f t="shared" si="16"/>
        <v>5.6431829295269104E-2</v>
      </c>
      <c r="AK27" s="17">
        <f t="shared" si="17"/>
        <v>8.9548644873086281E-2</v>
      </c>
      <c r="AL27" s="17">
        <f>GETPIVOTDATA(_xlfn.VALUETOTEXT(AL$1),Projections_table!R$4,"Scenario",_xlfn.VALUETOTEXT(LEFT(AL$2, FIND(" ", AL$2) - 1)),"Year",$A27)</f>
        <v>-0.20203785952144429</v>
      </c>
      <c r="AM27" s="17">
        <f>GETPIVOTDATA(_xlfn.VALUETOTEXT(AM$1),Projections_table!S$4,"Scenario",_xlfn.VALUETOTEXT(LEFT(AM$2, FIND(" ", AM$2) - 1)),"Year",$A27)</f>
        <v>-0.25846968881671339</v>
      </c>
      <c r="AN27" s="17">
        <f>GETPIVOTDATA(_xlfn.VALUETOTEXT(AN$1),Projections_table!T$4,"Scenario",_xlfn.VALUETOTEXT(LEFT(AN$2, FIND(" ", AN$2) - 1)),"Year",$A27)</f>
        <v>-0.16892104394362711</v>
      </c>
      <c r="AO27" s="17">
        <f t="shared" si="18"/>
        <v>3.3116815577817177E-2</v>
      </c>
      <c r="AP27" s="17">
        <f t="shared" si="19"/>
        <v>5.6431829295269104E-2</v>
      </c>
      <c r="AQ27" s="17">
        <f t="shared" si="20"/>
        <v>8.9548644873086281E-2</v>
      </c>
      <c r="AT27" s="20">
        <v>2024</v>
      </c>
    </row>
    <row r="28" spans="1:46">
      <c r="A28" s="15">
        <v>2025</v>
      </c>
      <c r="B28">
        <f>GETPIVOTDATA("Average of Mean",Projections_table!$A$4,"Scenario","H","Year",$A28)</f>
        <v>-0.2020984889015936</v>
      </c>
      <c r="C28">
        <f>GETPIVOTDATA(_xlfn.VALUETOTEXT($C$1),Projections_table!A$4,"Scenario","H","Year",$A28)</f>
        <v>-0.25853401530108072</v>
      </c>
      <c r="D28">
        <f>GETPIVOTDATA(_xlfn.VALUETOTEXT(D$1),Projections_table!B$4,"Scenario","H","Year",$A28)</f>
        <v>-0.16896216981504861</v>
      </c>
      <c r="E28" s="17">
        <f t="shared" si="0"/>
        <v>5.6435526399487124E-2</v>
      </c>
      <c r="F28" s="17">
        <f t="shared" si="1"/>
        <v>3.3136319086544991E-2</v>
      </c>
      <c r="G28" s="17">
        <f t="shared" si="2"/>
        <v>8.9571845486032114E-2</v>
      </c>
      <c r="H28">
        <f>GETPIVOTDATA(_xlfn.VALUETOTEXT(H$1),Projections_table!C$4,"Scenario","HL","Year",$A28)</f>
        <v>-0.2020984889015936</v>
      </c>
      <c r="I28" s="17">
        <f>GETPIVOTDATA(_xlfn.VALUETOTEXT(I$1),Projections_table!D$4,"Scenario",_xlfn.VALUETOTEXT(LEFT(I$2, FIND(" ", I$2) - 1)),"Year",$A28)</f>
        <v>-0.25853401530108072</v>
      </c>
      <c r="J28" s="17">
        <f>GETPIVOTDATA(_xlfn.VALUETOTEXT(J$1),Projections_table!E$4,"Scenario",_xlfn.VALUETOTEXT(LEFT(J$2, FIND(" ", J$2) - 1)),"Year",$A28)</f>
        <v>-0.16896216981504861</v>
      </c>
      <c r="K28" s="17">
        <f t="shared" si="3"/>
        <v>3.3136319086544991E-2</v>
      </c>
      <c r="L28" s="17">
        <f t="shared" si="4"/>
        <v>5.6435526399487124E-2</v>
      </c>
      <c r="M28" s="17">
        <f t="shared" si="5"/>
        <v>8.9571845486032114E-2</v>
      </c>
      <c r="N28" s="17">
        <f>GETPIVOTDATA(_xlfn.VALUETOTEXT(N$1),Projections_table!F$4,"Scenario",_xlfn.VALUETOTEXT(LEFT(N$2, FIND(" ", N$2) - 1)),"Year",$A28)</f>
        <v>-0.2020984889015936</v>
      </c>
      <c r="O28" s="17">
        <f>GETPIVOTDATA(_xlfn.VALUETOTEXT(O$1),Projections_table!G$4,"Scenario",_xlfn.VALUETOTEXT(LEFT(O$2, FIND(" ", O$2) - 1)),"Year",$A28)</f>
        <v>-0.25853401530108072</v>
      </c>
      <c r="P28" s="17">
        <f>GETPIVOTDATA(_xlfn.VALUETOTEXT(P$1),Projections_table!H$4,"Scenario",_xlfn.VALUETOTEXT(LEFT(P$2, FIND(" ", P$2) - 1)),"Year",$A28)</f>
        <v>-0.16896216981504861</v>
      </c>
      <c r="Q28" s="17">
        <f t="shared" si="6"/>
        <v>3.3136319086544991E-2</v>
      </c>
      <c r="R28" s="17">
        <f t="shared" si="7"/>
        <v>5.6435526399487124E-2</v>
      </c>
      <c r="S28" s="17">
        <f t="shared" si="8"/>
        <v>8.9571845486032114E-2</v>
      </c>
      <c r="T28" s="17">
        <f>GETPIVOTDATA(_xlfn.VALUETOTEXT(T$1),Projections_table!I$4,"Scenario",_xlfn.VALUETOTEXT(LEFT(T$2, FIND(" ", T$2) - 1)),"Year",$A28)</f>
        <v>-0.2020984889015936</v>
      </c>
      <c r="U28" s="17">
        <f>GETPIVOTDATA(_xlfn.VALUETOTEXT(U$1),Projections_table!J$4,"Scenario",_xlfn.VALUETOTEXT(LEFT(U$2, FIND(" ", U$2) - 1)),"Year",$A28)</f>
        <v>-0.25853401530108072</v>
      </c>
      <c r="V28" s="17">
        <f>GETPIVOTDATA(_xlfn.VALUETOTEXT(V$1),Projections_table!K$4,"Scenario",_xlfn.VALUETOTEXT(LEFT(V$2, FIND(" ", V$2) - 1)),"Year",$A28)</f>
        <v>-0.16896216981504861</v>
      </c>
      <c r="W28" s="17">
        <f t="shared" si="9"/>
        <v>3.3136319086544991E-2</v>
      </c>
      <c r="X28" s="17">
        <f t="shared" si="10"/>
        <v>5.6435526399487124E-2</v>
      </c>
      <c r="Y28" s="17">
        <f t="shared" si="11"/>
        <v>8.9571845486032114E-2</v>
      </c>
      <c r="Z28" s="17">
        <f>GETPIVOTDATA(_xlfn.VALUETOTEXT(Z$1),Projections_table!L$4,"Scenario",_xlfn.VALUETOTEXT(LEFT(Z$2, FIND(" ", Z$2) - 1)),"Year",$A28)</f>
        <v>-0.2020984889015936</v>
      </c>
      <c r="AA28" s="17">
        <f>GETPIVOTDATA(_xlfn.VALUETOTEXT(AA$1),Projections_table!M$4,"Scenario",_xlfn.VALUETOTEXT(LEFT(AA$2, FIND(" ", AA$2) - 1)),"Year",$A28)</f>
        <v>-0.25853401530108072</v>
      </c>
      <c r="AB28" s="17">
        <f>GETPIVOTDATA(_xlfn.VALUETOTEXT(AB$1),Projections_table!N$4,"Scenario",_xlfn.VALUETOTEXT(LEFT(AB$2, FIND(" ", AB$2) - 1)),"Year",$A28)</f>
        <v>-0.16896216981504861</v>
      </c>
      <c r="AC28" s="17">
        <f t="shared" si="12"/>
        <v>3.3136319086544991E-2</v>
      </c>
      <c r="AD28" s="17">
        <f t="shared" si="13"/>
        <v>5.6435526399487124E-2</v>
      </c>
      <c r="AE28" s="17">
        <f t="shared" si="14"/>
        <v>8.9571845486032114E-2</v>
      </c>
      <c r="AF28" s="17">
        <f>GETPIVOTDATA(_xlfn.VALUETOTEXT(AF$1),Projections_table!O$4,"Scenario",_xlfn.VALUETOTEXT(LEFT(AF$2, FIND(" ", AF$2) - 1)),"Year",$A28)</f>
        <v>-0.2020984889015936</v>
      </c>
      <c r="AG28" s="17">
        <f>GETPIVOTDATA(_xlfn.VALUETOTEXT(AG$1),Projections_table!P$4,"Scenario",_xlfn.VALUETOTEXT(LEFT(AG$2, FIND(" ", AG$2) - 1)),"Year",$A28)</f>
        <v>-0.25853401530108072</v>
      </c>
      <c r="AH28" s="17">
        <f>GETPIVOTDATA(_xlfn.VALUETOTEXT(AH$1),Projections_table!Q$4,"Scenario",_xlfn.VALUETOTEXT(LEFT(AH$2, FIND(" ", AH$2) - 1)),"Year",$A28)</f>
        <v>-0.16896216981504861</v>
      </c>
      <c r="AI28" s="17">
        <f t="shared" si="15"/>
        <v>3.3136319086544991E-2</v>
      </c>
      <c r="AJ28" s="17">
        <f t="shared" si="16"/>
        <v>5.6435526399487124E-2</v>
      </c>
      <c r="AK28" s="17">
        <f t="shared" si="17"/>
        <v>8.9571845486032114E-2</v>
      </c>
      <c r="AL28" s="17">
        <f>GETPIVOTDATA(_xlfn.VALUETOTEXT(AL$1),Projections_table!R$4,"Scenario",_xlfn.VALUETOTEXT(LEFT(AL$2, FIND(" ", AL$2) - 1)),"Year",$A28)</f>
        <v>-0.2020984889015936</v>
      </c>
      <c r="AM28" s="17">
        <f>GETPIVOTDATA(_xlfn.VALUETOTEXT(AM$1),Projections_table!S$4,"Scenario",_xlfn.VALUETOTEXT(LEFT(AM$2, FIND(" ", AM$2) - 1)),"Year",$A28)</f>
        <v>-0.25853401530108072</v>
      </c>
      <c r="AN28" s="17">
        <f>GETPIVOTDATA(_xlfn.VALUETOTEXT(AN$1),Projections_table!T$4,"Scenario",_xlfn.VALUETOTEXT(LEFT(AN$2, FIND(" ", AN$2) - 1)),"Year",$A28)</f>
        <v>-0.16896216981504861</v>
      </c>
      <c r="AO28" s="17">
        <f t="shared" si="18"/>
        <v>3.3136319086544991E-2</v>
      </c>
      <c r="AP28" s="17">
        <f t="shared" si="19"/>
        <v>5.6435526399487124E-2</v>
      </c>
      <c r="AQ28" s="17">
        <f t="shared" si="20"/>
        <v>8.9571845486032114E-2</v>
      </c>
      <c r="AT28">
        <v>2025</v>
      </c>
    </row>
    <row r="29" spans="1:46">
      <c r="A29" s="15">
        <v>2026</v>
      </c>
      <c r="B29">
        <f>GETPIVOTDATA("Average of Mean",Projections_table!$A$4,"Scenario","H","Year",$A29)</f>
        <v>-0.2021564790925012</v>
      </c>
      <c r="C29">
        <f>GETPIVOTDATA(_xlfn.VALUETOTEXT($C$1),Projections_table!A$4,"Scenario","H","Year",$A29)</f>
        <v>-0.25859675216051708</v>
      </c>
      <c r="D29">
        <f>GETPIVOTDATA(_xlfn.VALUETOTEXT(D$1),Projections_table!B$4,"Scenario","H","Year",$A29)</f>
        <v>-0.16900147671754789</v>
      </c>
      <c r="E29" s="17">
        <f t="shared" si="0"/>
        <v>5.6440273068015884E-2</v>
      </c>
      <c r="F29" s="17">
        <f t="shared" si="1"/>
        <v>3.3155002374953307E-2</v>
      </c>
      <c r="G29" s="17">
        <f t="shared" si="2"/>
        <v>8.9595275442969191E-2</v>
      </c>
      <c r="H29">
        <f>GETPIVOTDATA(_xlfn.VALUETOTEXT(H$1),Projections_table!C$4,"Scenario","HL","Year",$A29)</f>
        <v>-0.2021564790925012</v>
      </c>
      <c r="I29" s="17">
        <f>GETPIVOTDATA(_xlfn.VALUETOTEXT(I$1),Projections_table!D$4,"Scenario",_xlfn.VALUETOTEXT(LEFT(I$2, FIND(" ", I$2) - 1)),"Year",$A29)</f>
        <v>-0.25859675216051708</v>
      </c>
      <c r="J29" s="17">
        <f>GETPIVOTDATA(_xlfn.VALUETOTEXT(J$1),Projections_table!E$4,"Scenario",_xlfn.VALUETOTEXT(LEFT(J$2, FIND(" ", J$2) - 1)),"Year",$A29)</f>
        <v>-0.16900147671754789</v>
      </c>
      <c r="K29" s="17">
        <f t="shared" si="3"/>
        <v>3.3155002374953307E-2</v>
      </c>
      <c r="L29" s="17">
        <f t="shared" si="4"/>
        <v>5.6440273068015884E-2</v>
      </c>
      <c r="M29" s="17">
        <f t="shared" si="5"/>
        <v>8.9595275442969191E-2</v>
      </c>
      <c r="N29" s="17">
        <f>GETPIVOTDATA(_xlfn.VALUETOTEXT(N$1),Projections_table!F$4,"Scenario",_xlfn.VALUETOTEXT(LEFT(N$2, FIND(" ", N$2) - 1)),"Year",$A29)</f>
        <v>-0.2021564790925012</v>
      </c>
      <c r="O29" s="17">
        <f>GETPIVOTDATA(_xlfn.VALUETOTEXT(O$1),Projections_table!G$4,"Scenario",_xlfn.VALUETOTEXT(LEFT(O$2, FIND(" ", O$2) - 1)),"Year",$A29)</f>
        <v>-0.25859675216051708</v>
      </c>
      <c r="P29" s="17">
        <f>GETPIVOTDATA(_xlfn.VALUETOTEXT(P$1),Projections_table!H$4,"Scenario",_xlfn.VALUETOTEXT(LEFT(P$2, FIND(" ", P$2) - 1)),"Year",$A29)</f>
        <v>-0.16900147671754789</v>
      </c>
      <c r="Q29" s="17">
        <f t="shared" si="6"/>
        <v>3.3155002374953307E-2</v>
      </c>
      <c r="R29" s="17">
        <f t="shared" si="7"/>
        <v>5.6440273068015884E-2</v>
      </c>
      <c r="S29" s="17">
        <f t="shared" si="8"/>
        <v>8.9595275442969191E-2</v>
      </c>
      <c r="T29" s="17">
        <f>GETPIVOTDATA(_xlfn.VALUETOTEXT(T$1),Projections_table!I$4,"Scenario",_xlfn.VALUETOTEXT(LEFT(T$2, FIND(" ", T$2) - 1)),"Year",$A29)</f>
        <v>-0.2021564790925012</v>
      </c>
      <c r="U29" s="17">
        <f>GETPIVOTDATA(_xlfn.VALUETOTEXT(U$1),Projections_table!J$4,"Scenario",_xlfn.VALUETOTEXT(LEFT(U$2, FIND(" ", U$2) - 1)),"Year",$A29)</f>
        <v>-0.25859675216051708</v>
      </c>
      <c r="V29" s="17">
        <f>GETPIVOTDATA(_xlfn.VALUETOTEXT(V$1),Projections_table!K$4,"Scenario",_xlfn.VALUETOTEXT(LEFT(V$2, FIND(" ", V$2) - 1)),"Year",$A29)</f>
        <v>-0.16900147671754789</v>
      </c>
      <c r="W29" s="17">
        <f t="shared" si="9"/>
        <v>3.3155002374953307E-2</v>
      </c>
      <c r="X29" s="17">
        <f t="shared" si="10"/>
        <v>5.6440273068015884E-2</v>
      </c>
      <c r="Y29" s="17">
        <f t="shared" si="11"/>
        <v>8.9595275442969191E-2</v>
      </c>
      <c r="Z29" s="17">
        <f>GETPIVOTDATA(_xlfn.VALUETOTEXT(Z$1),Projections_table!L$4,"Scenario",_xlfn.VALUETOTEXT(LEFT(Z$2, FIND(" ", Z$2) - 1)),"Year",$A29)</f>
        <v>-0.2021564790925012</v>
      </c>
      <c r="AA29" s="17">
        <f>GETPIVOTDATA(_xlfn.VALUETOTEXT(AA$1),Projections_table!M$4,"Scenario",_xlfn.VALUETOTEXT(LEFT(AA$2, FIND(" ", AA$2) - 1)),"Year",$A29)</f>
        <v>-0.25859675216051708</v>
      </c>
      <c r="AB29" s="17">
        <f>GETPIVOTDATA(_xlfn.VALUETOTEXT(AB$1),Projections_table!N$4,"Scenario",_xlfn.VALUETOTEXT(LEFT(AB$2, FIND(" ", AB$2) - 1)),"Year",$A29)</f>
        <v>-0.16900147671754789</v>
      </c>
      <c r="AC29" s="17">
        <f t="shared" si="12"/>
        <v>3.3155002374953307E-2</v>
      </c>
      <c r="AD29" s="17">
        <f t="shared" si="13"/>
        <v>5.6440273068015884E-2</v>
      </c>
      <c r="AE29" s="17">
        <f t="shared" si="14"/>
        <v>8.9595275442969191E-2</v>
      </c>
      <c r="AF29" s="17">
        <f>GETPIVOTDATA(_xlfn.VALUETOTEXT(AF$1),Projections_table!O$4,"Scenario",_xlfn.VALUETOTEXT(LEFT(AF$2, FIND(" ", AF$2) - 1)),"Year",$A29)</f>
        <v>-0.2021564790925012</v>
      </c>
      <c r="AG29" s="17">
        <f>GETPIVOTDATA(_xlfn.VALUETOTEXT(AG$1),Projections_table!P$4,"Scenario",_xlfn.VALUETOTEXT(LEFT(AG$2, FIND(" ", AG$2) - 1)),"Year",$A29)</f>
        <v>-0.25859675216051708</v>
      </c>
      <c r="AH29" s="17">
        <f>GETPIVOTDATA(_xlfn.VALUETOTEXT(AH$1),Projections_table!Q$4,"Scenario",_xlfn.VALUETOTEXT(LEFT(AH$2, FIND(" ", AH$2) - 1)),"Year",$A29)</f>
        <v>-0.16900147671754789</v>
      </c>
      <c r="AI29" s="17">
        <f t="shared" si="15"/>
        <v>3.3155002374953307E-2</v>
      </c>
      <c r="AJ29" s="17">
        <f t="shared" si="16"/>
        <v>5.6440273068015884E-2</v>
      </c>
      <c r="AK29" s="17">
        <f t="shared" si="17"/>
        <v>8.9595275442969191E-2</v>
      </c>
      <c r="AL29" s="17">
        <f>GETPIVOTDATA(_xlfn.VALUETOTEXT(AL$1),Projections_table!R$4,"Scenario",_xlfn.VALUETOTEXT(LEFT(AL$2, FIND(" ", AL$2) - 1)),"Year",$A29)</f>
        <v>-0.2021564790925012</v>
      </c>
      <c r="AM29" s="17">
        <f>GETPIVOTDATA(_xlfn.VALUETOTEXT(AM$1),Projections_table!S$4,"Scenario",_xlfn.VALUETOTEXT(LEFT(AM$2, FIND(" ", AM$2) - 1)),"Year",$A29)</f>
        <v>-0.25859675216051708</v>
      </c>
      <c r="AN29" s="17">
        <f>GETPIVOTDATA(_xlfn.VALUETOTEXT(AN$1),Projections_table!T$4,"Scenario",_xlfn.VALUETOTEXT(LEFT(AN$2, FIND(" ", AN$2) - 1)),"Year",$A29)</f>
        <v>-0.16900147671754789</v>
      </c>
      <c r="AO29" s="17">
        <f t="shared" si="18"/>
        <v>3.3155002374953307E-2</v>
      </c>
      <c r="AP29" s="17">
        <f t="shared" si="19"/>
        <v>5.6440273068015884E-2</v>
      </c>
      <c r="AQ29" s="17">
        <f t="shared" si="20"/>
        <v>8.9595275442969191E-2</v>
      </c>
      <c r="AT29" s="20">
        <v>2026</v>
      </c>
    </row>
    <row r="30" spans="1:46">
      <c r="A30" s="15">
        <v>2027</v>
      </c>
      <c r="B30">
        <f>GETPIVOTDATA("Average of Mean",Projections_table!$A$4,"Scenario","H","Year",$A30)</f>
        <v>-0.20371233609068409</v>
      </c>
      <c r="C30">
        <f>GETPIVOTDATA(_xlfn.VALUETOTEXT($C$1),Projections_table!A$4,"Scenario","H","Year",$A30)</f>
        <v>-0.26053716651486558</v>
      </c>
      <c r="D30">
        <f>GETPIVOTDATA(_xlfn.VALUETOTEXT(D$1),Projections_table!B$4,"Scenario","H","Year",$A30)</f>
        <v>-0.17018398397559131</v>
      </c>
      <c r="E30" s="17">
        <f t="shared" si="0"/>
        <v>5.6824830424181488E-2</v>
      </c>
      <c r="F30" s="17">
        <f t="shared" si="1"/>
        <v>3.352835211509278E-2</v>
      </c>
      <c r="G30" s="17">
        <f t="shared" si="2"/>
        <v>9.0353182539274268E-2</v>
      </c>
      <c r="H30">
        <f>GETPIVOTDATA(_xlfn.VALUETOTEXT(H$1),Projections_table!C$4,"Scenario","HL","Year",$A30)</f>
        <v>-0.20371233609068409</v>
      </c>
      <c r="I30" s="17">
        <f>GETPIVOTDATA(_xlfn.VALUETOTEXT(I$1),Projections_table!D$4,"Scenario",_xlfn.VALUETOTEXT(LEFT(I$2, FIND(" ", I$2) - 1)),"Year",$A30)</f>
        <v>-0.26053716651486558</v>
      </c>
      <c r="J30" s="17">
        <f>GETPIVOTDATA(_xlfn.VALUETOTEXT(J$1),Projections_table!E$4,"Scenario",_xlfn.VALUETOTEXT(LEFT(J$2, FIND(" ", J$2) - 1)),"Year",$A30)</f>
        <v>-0.17018398397559131</v>
      </c>
      <c r="K30" s="17">
        <f t="shared" si="3"/>
        <v>3.352835211509278E-2</v>
      </c>
      <c r="L30" s="17">
        <f t="shared" si="4"/>
        <v>5.6824830424181488E-2</v>
      </c>
      <c r="M30" s="17">
        <f t="shared" si="5"/>
        <v>9.0353182539274268E-2</v>
      </c>
      <c r="N30" s="17">
        <f>GETPIVOTDATA(_xlfn.VALUETOTEXT(N$1),Projections_table!F$4,"Scenario",_xlfn.VALUETOTEXT(LEFT(N$2, FIND(" ", N$2) - 1)),"Year",$A30)</f>
        <v>-0.197574184484335</v>
      </c>
      <c r="O30" s="17">
        <f>GETPIVOTDATA(_xlfn.VALUETOTEXT(O$1),Projections_table!G$4,"Scenario",_xlfn.VALUETOTEXT(LEFT(O$2, FIND(" ", O$2) - 1)),"Year",$A30)</f>
        <v>-0.25247627459376359</v>
      </c>
      <c r="P30" s="17">
        <f>GETPIVOTDATA(_xlfn.VALUETOTEXT(P$1),Projections_table!H$4,"Scenario",_xlfn.VALUETOTEXT(LEFT(P$2, FIND(" ", P$2) - 1)),"Year",$A30)</f>
        <v>-0.16608658372418</v>
      </c>
      <c r="Q30" s="17">
        <f t="shared" si="6"/>
        <v>3.1487600760154999E-2</v>
      </c>
      <c r="R30" s="17">
        <f t="shared" si="7"/>
        <v>5.4902090109428592E-2</v>
      </c>
      <c r="S30" s="17">
        <f t="shared" si="8"/>
        <v>8.6389690869583591E-2</v>
      </c>
      <c r="T30" s="17">
        <f>GETPIVOTDATA(_xlfn.VALUETOTEXT(T$1),Projections_table!I$4,"Scenario",_xlfn.VALUETOTEXT(LEFT(T$2, FIND(" ", T$2) - 1)),"Year",$A30)</f>
        <v>-0.20273354093863749</v>
      </c>
      <c r="U30" s="17">
        <f>GETPIVOTDATA(_xlfn.VALUETOTEXT(U$1),Projections_table!J$4,"Scenario",_xlfn.VALUETOTEXT(LEFT(U$2, FIND(" ", U$2) - 1)),"Year",$A30)</f>
        <v>-0.2590936037493361</v>
      </c>
      <c r="V30" s="17">
        <f>GETPIVOTDATA(_xlfn.VALUETOTEXT(V$1),Projections_table!K$4,"Scenario",_xlfn.VALUETOTEXT(LEFT(V$2, FIND(" ", V$2) - 1)),"Year",$A30)</f>
        <v>-0.16978342643832151</v>
      </c>
      <c r="W30" s="17">
        <f t="shared" si="9"/>
        <v>3.2950114500315986E-2</v>
      </c>
      <c r="X30" s="17">
        <f t="shared" si="10"/>
        <v>5.6360062810698608E-2</v>
      </c>
      <c r="Y30" s="17">
        <f t="shared" si="11"/>
        <v>8.9310177311014594E-2</v>
      </c>
      <c r="Z30" s="17">
        <f>GETPIVOTDATA(_xlfn.VALUETOTEXT(Z$1),Projections_table!L$4,"Scenario",_xlfn.VALUETOTEXT(LEFT(Z$2, FIND(" ", Z$2) - 1)),"Year",$A30)</f>
        <v>-0.20273354093863749</v>
      </c>
      <c r="AA30" s="17">
        <f>GETPIVOTDATA(_xlfn.VALUETOTEXT(AA$1),Projections_table!M$4,"Scenario",_xlfn.VALUETOTEXT(LEFT(AA$2, FIND(" ", AA$2) - 1)),"Year",$A30)</f>
        <v>-0.2590936037493361</v>
      </c>
      <c r="AB30" s="17">
        <f>GETPIVOTDATA(_xlfn.VALUETOTEXT(AB$1),Projections_table!N$4,"Scenario",_xlfn.VALUETOTEXT(LEFT(AB$2, FIND(" ", AB$2) - 1)),"Year",$A30)</f>
        <v>-0.16978342643832151</v>
      </c>
      <c r="AC30" s="17">
        <f t="shared" si="12"/>
        <v>3.2950114500315986E-2</v>
      </c>
      <c r="AD30" s="17">
        <f t="shared" si="13"/>
        <v>5.6360062810698608E-2</v>
      </c>
      <c r="AE30" s="17">
        <f t="shared" si="14"/>
        <v>8.9310177311014594E-2</v>
      </c>
      <c r="AF30" s="17">
        <f>GETPIVOTDATA(_xlfn.VALUETOTEXT(AF$1),Projections_table!O$4,"Scenario",_xlfn.VALUETOTEXT(LEFT(AF$2, FIND(" ", AF$2) - 1)),"Year",$A30)</f>
        <v>-0.1941254165861048</v>
      </c>
      <c r="AG30" s="17">
        <f>GETPIVOTDATA(_xlfn.VALUETOTEXT(AG$1),Projections_table!P$4,"Scenario",_xlfn.VALUETOTEXT(LEFT(AG$2, FIND(" ", AG$2) - 1)),"Year",$A30)</f>
        <v>-0.24762845832654759</v>
      </c>
      <c r="AH30" s="17">
        <f>GETPIVOTDATA(_xlfn.VALUETOTEXT(AH$1),Projections_table!Q$4,"Scenario",_xlfn.VALUETOTEXT(LEFT(AH$2, FIND(" ", AH$2) - 1)),"Year",$A30)</f>
        <v>-0.16288012725045059</v>
      </c>
      <c r="AI30" s="17">
        <f t="shared" si="15"/>
        <v>3.1245289335654208E-2</v>
      </c>
      <c r="AJ30" s="17">
        <f t="shared" si="16"/>
        <v>5.3503041740442792E-2</v>
      </c>
      <c r="AK30" s="17">
        <f t="shared" si="17"/>
        <v>8.4748331076097E-2</v>
      </c>
      <c r="AL30" s="17">
        <f>GETPIVOTDATA(_xlfn.VALUETOTEXT(AL$1),Projections_table!R$4,"Scenario",_xlfn.VALUETOTEXT(LEFT(AL$2, FIND(" ", AL$2) - 1)),"Year",$A30)</f>
        <v>-0.1983840506383566</v>
      </c>
      <c r="AM30" s="17">
        <f>GETPIVOTDATA(_xlfn.VALUETOTEXT(AM$1),Projections_table!S$4,"Scenario",_xlfn.VALUETOTEXT(LEFT(AM$2, FIND(" ", AM$2) - 1)),"Year",$A30)</f>
        <v>-0.25365483344815509</v>
      </c>
      <c r="AN30" s="17">
        <f>GETPIVOTDATA(_xlfn.VALUETOTEXT(AN$1),Projections_table!T$4,"Scenario",_xlfn.VALUETOTEXT(LEFT(AN$2, FIND(" ", AN$2) - 1)),"Year",$A30)</f>
        <v>-0.1671824565409275</v>
      </c>
      <c r="AO30" s="17">
        <f t="shared" si="18"/>
        <v>3.1201594097429092E-2</v>
      </c>
      <c r="AP30" s="17">
        <f t="shared" si="19"/>
        <v>5.5270782809798497E-2</v>
      </c>
      <c r="AQ30" s="17">
        <f t="shared" si="20"/>
        <v>8.6472376907227588E-2</v>
      </c>
      <c r="AT30">
        <v>2027</v>
      </c>
    </row>
    <row r="31" spans="1:46">
      <c r="A31" s="15">
        <v>2028</v>
      </c>
      <c r="B31">
        <f>GETPIVOTDATA("Average of Mean",Projections_table!$A$4,"Scenario","H","Year",$A31)</f>
        <v>-0.20602473751932099</v>
      </c>
      <c r="C31">
        <f>GETPIVOTDATA(_xlfn.VALUETOTEXT($C$1),Projections_table!A$4,"Scenario","H","Year",$A31)</f>
        <v>-0.26342276979135149</v>
      </c>
      <c r="D31">
        <f>GETPIVOTDATA(_xlfn.VALUETOTEXT(D$1),Projections_table!B$4,"Scenario","H","Year",$A31)</f>
        <v>-0.17194361393792151</v>
      </c>
      <c r="E31" s="17">
        <f t="shared" si="0"/>
        <v>5.7398032272030497E-2</v>
      </c>
      <c r="F31" s="17">
        <f t="shared" si="1"/>
        <v>3.4081123581399475E-2</v>
      </c>
      <c r="G31" s="17">
        <f t="shared" si="2"/>
        <v>9.1479155853429972E-2</v>
      </c>
      <c r="H31">
        <f>GETPIVOTDATA(_xlfn.VALUETOTEXT(H$1),Projections_table!C$4,"Scenario","HL","Year",$A31)</f>
        <v>-0.20602473751932099</v>
      </c>
      <c r="I31" s="17">
        <f>GETPIVOTDATA(_xlfn.VALUETOTEXT(I$1),Projections_table!D$4,"Scenario",_xlfn.VALUETOTEXT(LEFT(I$2, FIND(" ", I$2) - 1)),"Year",$A31)</f>
        <v>-0.26342276979135149</v>
      </c>
      <c r="J31" s="17">
        <f>GETPIVOTDATA(_xlfn.VALUETOTEXT(J$1),Projections_table!E$4,"Scenario",_xlfn.VALUETOTEXT(LEFT(J$2, FIND(" ", J$2) - 1)),"Year",$A31)</f>
        <v>-0.17194361393792151</v>
      </c>
      <c r="K31" s="17">
        <f t="shared" si="3"/>
        <v>3.4081123581399475E-2</v>
      </c>
      <c r="L31" s="17">
        <f t="shared" si="4"/>
        <v>5.7398032272030497E-2</v>
      </c>
      <c r="M31" s="17">
        <f t="shared" si="5"/>
        <v>9.1479155853429972E-2</v>
      </c>
      <c r="N31" s="17">
        <f>GETPIVOTDATA(_xlfn.VALUETOTEXT(N$1),Projections_table!F$4,"Scenario",_xlfn.VALUETOTEXT(LEFT(N$2, FIND(" ", N$2) - 1)),"Year",$A31)</f>
        <v>-0.1906901577118047</v>
      </c>
      <c r="O31" s="17">
        <f>GETPIVOTDATA(_xlfn.VALUETOTEXT(O$1),Projections_table!G$4,"Scenario",_xlfn.VALUETOTEXT(LEFT(O$2, FIND(" ", O$2) - 1)),"Year",$A31)</f>
        <v>-0.24362508965449889</v>
      </c>
      <c r="P31" s="17">
        <f>GETPIVOTDATA(_xlfn.VALUETOTEXT(P$1),Projections_table!H$4,"Scenario",_xlfn.VALUETOTEXT(LEFT(P$2, FIND(" ", P$2) - 1)),"Year",$A31)</f>
        <v>-0.16083569307422341</v>
      </c>
      <c r="Q31" s="17">
        <f t="shared" si="6"/>
        <v>2.9854464637581291E-2</v>
      </c>
      <c r="R31" s="17">
        <f t="shared" si="7"/>
        <v>5.2934931942694191E-2</v>
      </c>
      <c r="S31" s="17">
        <f t="shared" si="8"/>
        <v>8.2789396580275482E-2</v>
      </c>
      <c r="T31" s="17">
        <f>GETPIVOTDATA(_xlfn.VALUETOTEXT(T$1),Projections_table!I$4,"Scenario",_xlfn.VALUETOTEXT(LEFT(T$2, FIND(" ", T$2) - 1)),"Year",$A31)</f>
        <v>-0.20358470005609791</v>
      </c>
      <c r="U31" s="17">
        <f>GETPIVOTDATA(_xlfn.VALUETOTEXT(U$1),Projections_table!J$4,"Scenario",_xlfn.VALUETOTEXT(LEFT(U$2, FIND(" ", U$2) - 1)),"Year",$A31)</f>
        <v>-0.26016238223950511</v>
      </c>
      <c r="V31" s="17">
        <f>GETPIVOTDATA(_xlfn.VALUETOTEXT(V$1),Projections_table!K$4,"Scenario",_xlfn.VALUETOTEXT(LEFT(V$2, FIND(" ", V$2) - 1)),"Year",$A31)</f>
        <v>-0.1709544971069564</v>
      </c>
      <c r="W31" s="17">
        <f t="shared" si="9"/>
        <v>3.2630202949141512E-2</v>
      </c>
      <c r="X31" s="17">
        <f t="shared" si="10"/>
        <v>5.6577682183407196E-2</v>
      </c>
      <c r="Y31" s="17">
        <f t="shared" si="11"/>
        <v>8.9207885132548709E-2</v>
      </c>
      <c r="Z31" s="17">
        <f>GETPIVOTDATA(_xlfn.VALUETOTEXT(Z$1),Projections_table!L$4,"Scenario",_xlfn.VALUETOTEXT(LEFT(Z$2, FIND(" ", Z$2) - 1)),"Year",$A31)</f>
        <v>-0.20358470005609791</v>
      </c>
      <c r="AA31" s="17">
        <f>GETPIVOTDATA(_xlfn.VALUETOTEXT(AA$1),Projections_table!M$4,"Scenario",_xlfn.VALUETOTEXT(LEFT(AA$2, FIND(" ", AA$2) - 1)),"Year",$A31)</f>
        <v>-0.26016238223950511</v>
      </c>
      <c r="AB31" s="17">
        <f>GETPIVOTDATA(_xlfn.VALUETOTEXT(AB$1),Projections_table!N$4,"Scenario",_xlfn.VALUETOTEXT(LEFT(AB$2, FIND(" ", AB$2) - 1)),"Year",$A31)</f>
        <v>-0.1709544971069564</v>
      </c>
      <c r="AC31" s="17">
        <f t="shared" si="12"/>
        <v>3.2630202949141512E-2</v>
      </c>
      <c r="AD31" s="17">
        <f t="shared" si="13"/>
        <v>5.6577682183407196E-2</v>
      </c>
      <c r="AE31" s="17">
        <f t="shared" si="14"/>
        <v>8.9207885132548709E-2</v>
      </c>
      <c r="AF31" s="17">
        <f>GETPIVOTDATA(_xlfn.VALUETOTEXT(AF$1),Projections_table!O$4,"Scenario",_xlfn.VALUETOTEXT(LEFT(AF$2, FIND(" ", AF$2) - 1)),"Year",$A31)</f>
        <v>-0.182100468151184</v>
      </c>
      <c r="AG31" s="17">
        <f>GETPIVOTDATA(_xlfn.VALUETOTEXT(AG$1),Projections_table!P$4,"Scenario",_xlfn.VALUETOTEXT(LEFT(AG$2, FIND(" ", AG$2) - 1)),"Year",$A31)</f>
        <v>-0.23144310422281519</v>
      </c>
      <c r="AH31" s="17">
        <f>GETPIVOTDATA(_xlfn.VALUETOTEXT(AH$1),Projections_table!Q$4,"Scenario",_xlfn.VALUETOTEXT(LEFT(AH$2, FIND(" ", AH$2) - 1)),"Year",$A31)</f>
        <v>-0.15373534718129231</v>
      </c>
      <c r="AI31" s="17">
        <f t="shared" si="15"/>
        <v>2.8365120969891688E-2</v>
      </c>
      <c r="AJ31" s="17">
        <f t="shared" si="16"/>
        <v>4.9342636071631196E-2</v>
      </c>
      <c r="AK31" s="17">
        <f t="shared" si="17"/>
        <v>7.7707757041522885E-2</v>
      </c>
      <c r="AL31" s="17">
        <f>GETPIVOTDATA(_xlfn.VALUETOTEXT(AL$1),Projections_table!R$4,"Scenario",_xlfn.VALUETOTEXT(LEFT(AL$2, FIND(" ", AL$2) - 1)),"Year",$A31)</f>
        <v>-0.19484998743020779</v>
      </c>
      <c r="AM31" s="17">
        <f>GETPIVOTDATA(_xlfn.VALUETOTEXT(AM$1),Projections_table!S$4,"Scenario",_xlfn.VALUETOTEXT(LEFT(AM$2, FIND(" ", AM$2) - 1)),"Year",$A31)</f>
        <v>-0.24895622447397481</v>
      </c>
      <c r="AN31" s="17">
        <f>GETPIVOTDATA(_xlfn.VALUETOTEXT(AN$1),Projections_table!T$4,"Scenario",_xlfn.VALUETOTEXT(LEFT(AN$2, FIND(" ", AN$2) - 1)),"Year",$A31)</f>
        <v>-0.16531204370792529</v>
      </c>
      <c r="AO31" s="17">
        <f t="shared" si="18"/>
        <v>2.9537943722282495E-2</v>
      </c>
      <c r="AP31" s="17">
        <f t="shared" si="19"/>
        <v>5.4106237043767019E-2</v>
      </c>
      <c r="AQ31" s="17">
        <f t="shared" si="20"/>
        <v>8.3644180766049514E-2</v>
      </c>
      <c r="AT31" s="20">
        <v>2028</v>
      </c>
    </row>
    <row r="32" spans="1:46">
      <c r="A32" s="15">
        <v>2029</v>
      </c>
      <c r="B32">
        <f>GETPIVOTDATA("Average of Mean",Projections_table!$A$4,"Scenario","H","Year",$A32)</f>
        <v>-0.2090981161478935</v>
      </c>
      <c r="C32">
        <f>GETPIVOTDATA(_xlfn.VALUETOTEXT($C$1),Projections_table!A$4,"Scenario","H","Year",$A32)</f>
        <v>-0.26726031440911679</v>
      </c>
      <c r="D32">
        <f>GETPIVOTDATA(_xlfn.VALUETOTEXT(D$1),Projections_table!B$4,"Scenario","H","Year",$A32)</f>
        <v>-0.17428351802422179</v>
      </c>
      <c r="E32" s="17">
        <f t="shared" si="0"/>
        <v>5.8162198261223291E-2</v>
      </c>
      <c r="F32" s="17">
        <f t="shared" si="1"/>
        <v>3.4814598123671714E-2</v>
      </c>
      <c r="G32" s="17">
        <f t="shared" si="2"/>
        <v>9.2976796384895005E-2</v>
      </c>
      <c r="H32">
        <f>GETPIVOTDATA(_xlfn.VALUETOTEXT(H$1),Projections_table!C$4,"Scenario","HL","Year",$A32)</f>
        <v>-0.2090981161478935</v>
      </c>
      <c r="I32" s="17">
        <f>GETPIVOTDATA(_xlfn.VALUETOTEXT(I$1),Projections_table!D$4,"Scenario",_xlfn.VALUETOTEXT(LEFT(I$2, FIND(" ", I$2) - 1)),"Year",$A32)</f>
        <v>-0.26726031440911679</v>
      </c>
      <c r="J32" s="17">
        <f>GETPIVOTDATA(_xlfn.VALUETOTEXT(J$1),Projections_table!E$4,"Scenario",_xlfn.VALUETOTEXT(LEFT(J$2, FIND(" ", J$2) - 1)),"Year",$A32)</f>
        <v>-0.17428351802422179</v>
      </c>
      <c r="K32" s="17">
        <f t="shared" si="3"/>
        <v>3.4814598123671714E-2</v>
      </c>
      <c r="L32" s="17">
        <f t="shared" si="4"/>
        <v>5.8162198261223291E-2</v>
      </c>
      <c r="M32" s="17">
        <f t="shared" si="5"/>
        <v>9.2976796384895005E-2</v>
      </c>
      <c r="N32" s="17">
        <f>GETPIVOTDATA(_xlfn.VALUETOTEXT(N$1),Projections_table!F$4,"Scenario",_xlfn.VALUETOTEXT(LEFT(N$2, FIND(" ", N$2) - 1)),"Year",$A32)</f>
        <v>-0.1815149806867597</v>
      </c>
      <c r="O32" s="17">
        <f>GETPIVOTDATA(_xlfn.VALUETOTEXT(O$1),Projections_table!G$4,"Scenario",_xlfn.VALUETOTEXT(LEFT(O$2, FIND(" ", O$2) - 1)),"Year",$A32)</f>
        <v>-0.2316033225772951</v>
      </c>
      <c r="P32" s="17">
        <f>GETPIVOTDATA(_xlfn.VALUETOTEXT(P$1),Projections_table!H$4,"Scenario",_xlfn.VALUETOTEXT(LEFT(P$2, FIND(" ", P$2) - 1)),"Year",$A32)</f>
        <v>-0.15449960442360869</v>
      </c>
      <c r="Q32" s="17">
        <f t="shared" si="6"/>
        <v>2.7015376263151009E-2</v>
      </c>
      <c r="R32" s="17">
        <f t="shared" si="7"/>
        <v>5.0088341890535404E-2</v>
      </c>
      <c r="S32" s="17">
        <f t="shared" si="8"/>
        <v>7.7103718153686412E-2</v>
      </c>
      <c r="T32" s="17">
        <f>GETPIVOTDATA(_xlfn.VALUETOTEXT(T$1),Projections_table!I$4,"Scenario",_xlfn.VALUETOTEXT(LEFT(T$2, FIND(" ", T$2) - 1)),"Year",$A32)</f>
        <v>-0.2047190007991449</v>
      </c>
      <c r="U32" s="17">
        <f>GETPIVOTDATA(_xlfn.VALUETOTEXT(U$1),Projections_table!J$4,"Scenario",_xlfn.VALUETOTEXT(LEFT(U$2, FIND(" ", U$2) - 1)),"Year",$A32)</f>
        <v>-0.26159147455522058</v>
      </c>
      <c r="V32" s="17">
        <f>GETPIVOTDATA(_xlfn.VALUETOTEXT(V$1),Projections_table!K$4,"Scenario",_xlfn.VALUETOTEXT(LEFT(V$2, FIND(" ", V$2) - 1)),"Year",$A32)</f>
        <v>-0.1725257486691793</v>
      </c>
      <c r="W32" s="17">
        <f t="shared" si="9"/>
        <v>3.2193252129965599E-2</v>
      </c>
      <c r="X32" s="17">
        <f t="shared" si="10"/>
        <v>5.6872473756075681E-2</v>
      </c>
      <c r="Y32" s="17">
        <f t="shared" si="11"/>
        <v>8.906572588604128E-2</v>
      </c>
      <c r="Z32" s="17">
        <f>GETPIVOTDATA(_xlfn.VALUETOTEXT(Z$1),Projections_table!L$4,"Scenario",_xlfn.VALUETOTEXT(LEFT(Z$2, FIND(" ", Z$2) - 1)),"Year",$A32)</f>
        <v>-0.2047190007991449</v>
      </c>
      <c r="AA32" s="17">
        <f>GETPIVOTDATA(_xlfn.VALUETOTEXT(AA$1),Projections_table!M$4,"Scenario",_xlfn.VALUETOTEXT(LEFT(AA$2, FIND(" ", AA$2) - 1)),"Year",$A32)</f>
        <v>-0.26159147455522058</v>
      </c>
      <c r="AB32" s="17">
        <f>GETPIVOTDATA(_xlfn.VALUETOTEXT(AB$1),Projections_table!N$4,"Scenario",_xlfn.VALUETOTEXT(LEFT(AB$2, FIND(" ", AB$2) - 1)),"Year",$A32)</f>
        <v>-0.1725257486691793</v>
      </c>
      <c r="AC32" s="17">
        <f t="shared" si="12"/>
        <v>3.2193252129965599E-2</v>
      </c>
      <c r="AD32" s="17">
        <f t="shared" si="13"/>
        <v>5.6872473756075681E-2</v>
      </c>
      <c r="AE32" s="17">
        <f t="shared" si="14"/>
        <v>8.906572588604128E-2</v>
      </c>
      <c r="AF32" s="17">
        <f>GETPIVOTDATA(_xlfn.VALUETOTEXT(AF$1),Projections_table!O$4,"Scenario",_xlfn.VALUETOTEXT(LEFT(AF$2, FIND(" ", AF$2) - 1)),"Year",$A32)</f>
        <v>-0.16611076815234449</v>
      </c>
      <c r="AG32" s="17">
        <f>GETPIVOTDATA(_xlfn.VALUETOTEXT(AG$1),Projections_table!P$4,"Scenario",_xlfn.VALUETOTEXT(LEFT(AG$2, FIND(" ", AG$2) - 1)),"Year",$A32)</f>
        <v>-0.20961252123197099</v>
      </c>
      <c r="AH32" s="17">
        <f>GETPIVOTDATA(_xlfn.VALUETOTEXT(AH$1),Projections_table!Q$4,"Scenario",_xlfn.VALUETOTEXT(LEFT(AH$2, FIND(" ", AH$2) - 1)),"Year",$A32)</f>
        <v>-0.1409643967307847</v>
      </c>
      <c r="AI32" s="17">
        <f t="shared" si="15"/>
        <v>2.5146371421559788E-2</v>
      </c>
      <c r="AJ32" s="17">
        <f t="shared" si="16"/>
        <v>4.3501753079626504E-2</v>
      </c>
      <c r="AK32" s="17">
        <f t="shared" si="17"/>
        <v>6.8648124501186292E-2</v>
      </c>
      <c r="AL32" s="17">
        <f>GETPIVOTDATA(_xlfn.VALUETOTEXT(AL$1),Projections_table!R$4,"Scenario",_xlfn.VALUETOTEXT(LEFT(AL$2, FIND(" ", AL$2) - 1)),"Year",$A32)</f>
        <v>-0.19156477730997371</v>
      </c>
      <c r="AM32" s="17">
        <f>GETPIVOTDATA(_xlfn.VALUETOTEXT(AM$1),Projections_table!S$4,"Scenario",_xlfn.VALUETOTEXT(LEFT(AM$2, FIND(" ", AM$2) - 1)),"Year",$A32)</f>
        <v>-0.24081710119958069</v>
      </c>
      <c r="AN32" s="17">
        <f>GETPIVOTDATA(_xlfn.VALUETOTEXT(AN$1),Projections_table!T$4,"Scenario",_xlfn.VALUETOTEXT(LEFT(AN$2, FIND(" ", AN$2) - 1)),"Year",$A32)</f>
        <v>-0.15997408110449421</v>
      </c>
      <c r="AO32" s="17">
        <f t="shared" si="18"/>
        <v>3.1590696205479496E-2</v>
      </c>
      <c r="AP32" s="17">
        <f t="shared" si="19"/>
        <v>4.9252323889606986E-2</v>
      </c>
      <c r="AQ32" s="17">
        <f t="shared" si="20"/>
        <v>8.0843020095086482E-2</v>
      </c>
      <c r="AT32">
        <v>2029</v>
      </c>
    </row>
    <row r="33" spans="1:46">
      <c r="A33" s="15">
        <v>2030</v>
      </c>
      <c r="B33">
        <f>GETPIVOTDATA("Average of Mean",Projections_table!$A$4,"Scenario","H","Year",$A33)</f>
        <v>-0.21293772048108359</v>
      </c>
      <c r="C33">
        <f>GETPIVOTDATA(_xlfn.VALUETOTEXT($C$1),Projections_table!A$4,"Scenario","H","Year",$A33)</f>
        <v>-0.27205826235446651</v>
      </c>
      <c r="D33">
        <f>GETPIVOTDATA(_xlfn.VALUETOTEXT(D$1),Projections_table!B$4,"Scenario","H","Year",$A33)</f>
        <v>-0.17725806966976629</v>
      </c>
      <c r="E33" s="17">
        <f t="shared" si="0"/>
        <v>5.912054187338292E-2</v>
      </c>
      <c r="F33" s="17">
        <f t="shared" si="1"/>
        <v>3.5679650811317298E-2</v>
      </c>
      <c r="G33" s="17">
        <f t="shared" si="2"/>
        <v>9.4800192684700219E-2</v>
      </c>
      <c r="H33">
        <f>GETPIVOTDATA(_xlfn.VALUETOTEXT(H$1),Projections_table!C$4,"Scenario","HL","Year",$A33)</f>
        <v>-0.21293772048108359</v>
      </c>
      <c r="I33" s="17">
        <f>GETPIVOTDATA(_xlfn.VALUETOTEXT(I$1),Projections_table!D$4,"Scenario",_xlfn.VALUETOTEXT(LEFT(I$2, FIND(" ", I$2) - 1)),"Year",$A33)</f>
        <v>-0.27205826235446651</v>
      </c>
      <c r="J33" s="17">
        <f>GETPIVOTDATA(_xlfn.VALUETOTEXT(J$1),Projections_table!E$4,"Scenario",_xlfn.VALUETOTEXT(LEFT(J$2, FIND(" ", J$2) - 1)),"Year",$A33)</f>
        <v>-0.17725806966976629</v>
      </c>
      <c r="K33" s="17">
        <f t="shared" si="3"/>
        <v>3.5679650811317298E-2</v>
      </c>
      <c r="L33" s="17">
        <f t="shared" si="4"/>
        <v>5.912054187338292E-2</v>
      </c>
      <c r="M33" s="17">
        <f t="shared" si="5"/>
        <v>9.4800192684700219E-2</v>
      </c>
      <c r="N33" s="17">
        <f>GETPIVOTDATA(_xlfn.VALUETOTEXT(N$1),Projections_table!F$4,"Scenario",_xlfn.VALUETOTEXT(LEFT(N$2, FIND(" ", N$2) - 1)),"Year",$A33)</f>
        <v>-0.17004775842618949</v>
      </c>
      <c r="O33" s="17">
        <f>GETPIVOTDATA(_xlfn.VALUETOTEXT(O$1),Projections_table!G$4,"Scenario",_xlfn.VALUETOTEXT(LEFT(O$2, FIND(" ", O$2) - 1)),"Year",$A33)</f>
        <v>-0.21455232831851639</v>
      </c>
      <c r="P33" s="17">
        <f>GETPIVOTDATA(_xlfn.VALUETOTEXT(P$1),Projections_table!H$4,"Scenario",_xlfn.VALUETOTEXT(LEFT(P$2, FIND(" ", P$2) - 1)),"Year",$A33)</f>
        <v>-0.14393665852468349</v>
      </c>
      <c r="Q33" s="17">
        <f t="shared" si="6"/>
        <v>2.6111099901506007E-2</v>
      </c>
      <c r="R33" s="17">
        <f t="shared" si="7"/>
        <v>4.4504569892326901E-2</v>
      </c>
      <c r="S33" s="17">
        <f t="shared" si="8"/>
        <v>7.0615669793832908E-2</v>
      </c>
      <c r="T33" s="17">
        <f>GETPIVOTDATA(_xlfn.VALUETOTEXT(T$1),Projections_table!I$4,"Scenario",_xlfn.VALUETOTEXT(LEFT(T$2, FIND(" ", T$2) - 1)),"Year",$A33)</f>
        <v>-0.20614838614206149</v>
      </c>
      <c r="U33" s="17">
        <f>GETPIVOTDATA(_xlfn.VALUETOTEXT(U$1),Projections_table!J$4,"Scenario",_xlfn.VALUETOTEXT(LEFT(U$2, FIND(" ", U$2) - 1)),"Year",$A33)</f>
        <v>-0.26339853960257309</v>
      </c>
      <c r="V33" s="17">
        <f>GETPIVOTDATA(_xlfn.VALUETOTEXT(V$1),Projections_table!K$4,"Scenario",_xlfn.VALUETOTEXT(LEFT(V$2, FIND(" ", V$2) - 1)),"Year",$A33)</f>
        <v>-0.17366235941433311</v>
      </c>
      <c r="W33" s="17">
        <f t="shared" si="9"/>
        <v>3.2486026727728379E-2</v>
      </c>
      <c r="X33" s="17">
        <f t="shared" si="10"/>
        <v>5.7250153460511599E-2</v>
      </c>
      <c r="Y33" s="17">
        <f t="shared" si="11"/>
        <v>8.9736180188239978E-2</v>
      </c>
      <c r="Z33" s="17">
        <f>GETPIVOTDATA(_xlfn.VALUETOTEXT(Z$1),Projections_table!L$4,"Scenario",_xlfn.VALUETOTEXT(LEFT(Z$2, FIND(" ", Z$2) - 1)),"Year",$A33)</f>
        <v>-0.20614838614206149</v>
      </c>
      <c r="AA33" s="17">
        <f>GETPIVOTDATA(_xlfn.VALUETOTEXT(AA$1),Projections_table!M$4,"Scenario",_xlfn.VALUETOTEXT(LEFT(AA$2, FIND(" ", AA$2) - 1)),"Year",$A33)</f>
        <v>-0.26339853960257309</v>
      </c>
      <c r="AB33" s="17">
        <f>GETPIVOTDATA(_xlfn.VALUETOTEXT(AB$1),Projections_table!N$4,"Scenario",_xlfn.VALUETOTEXT(LEFT(AB$2, FIND(" ", AB$2) - 1)),"Year",$A33)</f>
        <v>-0.17366235941433311</v>
      </c>
      <c r="AC33" s="17">
        <f t="shared" si="12"/>
        <v>3.2486026727728379E-2</v>
      </c>
      <c r="AD33" s="17">
        <f t="shared" si="13"/>
        <v>5.7250153460511599E-2</v>
      </c>
      <c r="AE33" s="17">
        <f t="shared" si="14"/>
        <v>8.9736180188239978E-2</v>
      </c>
      <c r="AF33" s="17">
        <f>GETPIVOTDATA(_xlfn.VALUETOTEXT(AF$1),Projections_table!O$4,"Scenario",_xlfn.VALUETOTEXT(LEFT(AF$2, FIND(" ", AF$2) - 1)),"Year",$A33)</f>
        <v>-0.14616458940661561</v>
      </c>
      <c r="AG33" s="17">
        <f>GETPIVOTDATA(_xlfn.VALUETOTEXT(AG$1),Projections_table!P$4,"Scenario",_xlfn.VALUETOTEXT(LEFT(AG$2, FIND(" ", AG$2) - 1)),"Year",$A33)</f>
        <v>-0.1820474120917038</v>
      </c>
      <c r="AH33" s="17">
        <f>GETPIVOTDATA(_xlfn.VALUETOTEXT(AH$1),Projections_table!Q$4,"Scenario",_xlfn.VALUETOTEXT(LEFT(AH$2, FIND(" ", AH$2) - 1)),"Year",$A33)</f>
        <v>-0.12538173993134441</v>
      </c>
      <c r="AI33" s="17">
        <f t="shared" si="15"/>
        <v>2.0782849475271203E-2</v>
      </c>
      <c r="AJ33" s="17">
        <f t="shared" si="16"/>
        <v>3.5882822685088189E-2</v>
      </c>
      <c r="AK33" s="17">
        <f t="shared" si="17"/>
        <v>5.6665672160359393E-2</v>
      </c>
      <c r="AL33" s="17">
        <f>GETPIVOTDATA(_xlfn.VALUETOTEXT(AL$1),Projections_table!R$4,"Scenario",_xlfn.VALUETOTEXT(LEFT(AL$2, FIND(" ", AL$2) - 1)),"Year",$A33)</f>
        <v>-0.188549570623295</v>
      </c>
      <c r="AM33" s="17">
        <f>GETPIVOTDATA(_xlfn.VALUETOTEXT(AM$1),Projections_table!S$4,"Scenario",_xlfn.VALUETOTEXT(LEFT(AM$2, FIND(" ", AM$2) - 1)),"Year",$A33)</f>
        <v>-0.2305806903944706</v>
      </c>
      <c r="AN33" s="17">
        <f>GETPIVOTDATA(_xlfn.VALUETOTEXT(AN$1),Projections_table!T$4,"Scenario",_xlfn.VALUETOTEXT(LEFT(AN$2, FIND(" ", AN$2) - 1)),"Year",$A33)</f>
        <v>-0.15766004759419469</v>
      </c>
      <c r="AO33" s="17">
        <f t="shared" si="18"/>
        <v>3.0889523029100308E-2</v>
      </c>
      <c r="AP33" s="17">
        <f t="shared" si="19"/>
        <v>4.2031119771175601E-2</v>
      </c>
      <c r="AQ33" s="17">
        <f t="shared" si="20"/>
        <v>7.2920642800275909E-2</v>
      </c>
      <c r="AT33" s="20">
        <v>2030</v>
      </c>
    </row>
    <row r="34" spans="1:46">
      <c r="A34" s="15">
        <v>2031</v>
      </c>
      <c r="B34">
        <f>GETPIVOTDATA("Average of Mean",Projections_table!$A$4,"Scenario","H","Year",$A34)</f>
        <v>-0.2175475626347067</v>
      </c>
      <c r="C34">
        <f>GETPIVOTDATA(_xlfn.VALUETOTEXT($C$1),Projections_table!A$4,"Scenario","H","Year",$A34)</f>
        <v>-0.27781971646489728</v>
      </c>
      <c r="D34">
        <f>GETPIVOTDATA(_xlfn.VALUETOTEXT(D$1),Projections_table!B$4,"Scenario","H","Year",$A34)</f>
        <v>-0.18111136722351251</v>
      </c>
      <c r="E34" s="17">
        <f t="shared" si="0"/>
        <v>6.0272153830190578E-2</v>
      </c>
      <c r="F34" s="17">
        <f t="shared" si="1"/>
        <v>3.6436195411194194E-2</v>
      </c>
      <c r="G34" s="17">
        <f t="shared" si="2"/>
        <v>9.6708349241384772E-2</v>
      </c>
      <c r="H34">
        <f>GETPIVOTDATA(_xlfn.VALUETOTEXT(H$1),Projections_table!C$4,"Scenario","HL","Year",$A34)</f>
        <v>-0.2175475626347067</v>
      </c>
      <c r="I34" s="17">
        <f>GETPIVOTDATA(_xlfn.VALUETOTEXT(I$1),Projections_table!D$4,"Scenario",_xlfn.VALUETOTEXT(LEFT(I$2, FIND(" ", I$2) - 1)),"Year",$A34)</f>
        <v>-0.27781971646489728</v>
      </c>
      <c r="J34" s="17">
        <f>GETPIVOTDATA(_xlfn.VALUETOTEXT(J$1),Projections_table!E$4,"Scenario",_xlfn.VALUETOTEXT(LEFT(J$2, FIND(" ", J$2) - 1)),"Year",$A34)</f>
        <v>-0.18111136722351251</v>
      </c>
      <c r="K34" s="17">
        <f t="shared" si="3"/>
        <v>3.6436195411194194E-2</v>
      </c>
      <c r="L34" s="17">
        <f t="shared" si="4"/>
        <v>6.0272153830190578E-2</v>
      </c>
      <c r="M34" s="17">
        <f t="shared" si="5"/>
        <v>9.6708349241384772E-2</v>
      </c>
      <c r="N34" s="17">
        <f>GETPIVOTDATA(_xlfn.VALUETOTEXT(N$1),Projections_table!F$4,"Scenario",_xlfn.VALUETOTEXT(LEFT(N$2, FIND(" ", N$2) - 1)),"Year",$A34)</f>
        <v>-0.156325132635415</v>
      </c>
      <c r="O34" s="17">
        <f>GETPIVOTDATA(_xlfn.VALUETOTEXT(O$1),Projections_table!G$4,"Scenario",_xlfn.VALUETOTEXT(LEFT(O$2, FIND(" ", O$2) - 1)),"Year",$A34)</f>
        <v>-0.19359705562041959</v>
      </c>
      <c r="P34" s="17">
        <f>GETPIVOTDATA(_xlfn.VALUETOTEXT(P$1),Projections_table!H$4,"Scenario",_xlfn.VALUETOTEXT(LEFT(P$2, FIND(" ", P$2) - 1)),"Year",$A34)</f>
        <v>-0.13098045656868579</v>
      </c>
      <c r="Q34" s="17">
        <f t="shared" si="6"/>
        <v>2.5344676066729216E-2</v>
      </c>
      <c r="R34" s="17">
        <f t="shared" si="7"/>
        <v>3.7271922985004591E-2</v>
      </c>
      <c r="S34" s="17">
        <f t="shared" si="8"/>
        <v>6.2616599051733807E-2</v>
      </c>
      <c r="T34" s="17">
        <f>GETPIVOTDATA(_xlfn.VALUETOTEXT(T$1),Projections_table!I$4,"Scenario",_xlfn.VALUETOTEXT(LEFT(T$2, FIND(" ", T$2) - 1)),"Year",$A34)</f>
        <v>-0.2078781381017388</v>
      </c>
      <c r="U34" s="17">
        <f>GETPIVOTDATA(_xlfn.VALUETOTEXT(U$1),Projections_table!J$4,"Scenario",_xlfn.VALUETOTEXT(LEFT(U$2, FIND(" ", U$2) - 1)),"Year",$A34)</f>
        <v>-0.26558900628001109</v>
      </c>
      <c r="V34" s="17">
        <f>GETPIVOTDATA(_xlfn.VALUETOTEXT(V$1),Projections_table!K$4,"Scenario",_xlfn.VALUETOTEXT(LEFT(V$2, FIND(" ", V$2) - 1)),"Year",$A34)</f>
        <v>-0.17544844584368199</v>
      </c>
      <c r="W34" s="17">
        <f t="shared" si="9"/>
        <v>3.2429692258056808E-2</v>
      </c>
      <c r="X34" s="17">
        <f t="shared" si="10"/>
        <v>5.7710868178272284E-2</v>
      </c>
      <c r="Y34" s="17">
        <f t="shared" si="11"/>
        <v>9.0140560436329092E-2</v>
      </c>
      <c r="Z34" s="17">
        <f>GETPIVOTDATA(_xlfn.VALUETOTEXT(Z$1),Projections_table!L$4,"Scenario",_xlfn.VALUETOTEXT(LEFT(Z$2, FIND(" ", Z$2) - 1)),"Year",$A34)</f>
        <v>-0.2078781381017388</v>
      </c>
      <c r="AA34" s="17">
        <f>GETPIVOTDATA(_xlfn.VALUETOTEXT(AA$1),Projections_table!M$4,"Scenario",_xlfn.VALUETOTEXT(LEFT(AA$2, FIND(" ", AA$2) - 1)),"Year",$A34)</f>
        <v>-0.26558900628001109</v>
      </c>
      <c r="AB34" s="17">
        <f>GETPIVOTDATA(_xlfn.VALUETOTEXT(AB$1),Projections_table!N$4,"Scenario",_xlfn.VALUETOTEXT(LEFT(AB$2, FIND(" ", AB$2) - 1)),"Year",$A34)</f>
        <v>-0.17544844584368199</v>
      </c>
      <c r="AC34" s="17">
        <f t="shared" si="12"/>
        <v>3.2429692258056808E-2</v>
      </c>
      <c r="AD34" s="17">
        <f t="shared" si="13"/>
        <v>5.7710868178272284E-2</v>
      </c>
      <c r="AE34" s="17">
        <f t="shared" si="14"/>
        <v>9.0140560436329092E-2</v>
      </c>
      <c r="AF34" s="17">
        <f>GETPIVOTDATA(_xlfn.VALUETOTEXT(AF$1),Projections_table!O$4,"Scenario",_xlfn.VALUETOTEXT(LEFT(AF$2, FIND(" ", AF$2) - 1)),"Year",$A34)</f>
        <v>-0.1223295900601087</v>
      </c>
      <c r="AG34" s="17">
        <f>GETPIVOTDATA(_xlfn.VALUETOTEXT(AG$1),Projections_table!P$4,"Scenario",_xlfn.VALUETOTEXT(LEFT(AG$2, FIND(" ", AG$2) - 1)),"Year",$A34)</f>
        <v>-0.1497269517897438</v>
      </c>
      <c r="AH34" s="17">
        <f>GETPIVOTDATA(_xlfn.VALUETOTEXT(AH$1),Projections_table!Q$4,"Scenario",_xlfn.VALUETOTEXT(LEFT(AH$2, FIND(" ", AH$2) - 1)),"Year",$A34)</f>
        <v>-0.1060994922821544</v>
      </c>
      <c r="AI34" s="17">
        <f t="shared" si="15"/>
        <v>1.6230097777954297E-2</v>
      </c>
      <c r="AJ34" s="17">
        <f t="shared" si="16"/>
        <v>2.7397361729635097E-2</v>
      </c>
      <c r="AK34" s="17">
        <f t="shared" si="17"/>
        <v>4.3627459507589395E-2</v>
      </c>
      <c r="AL34" s="17">
        <f>GETPIVOTDATA(_xlfn.VALUETOTEXT(AL$1),Projections_table!R$4,"Scenario",_xlfn.VALUETOTEXT(LEFT(AL$2, FIND(" ", AL$2) - 1)),"Year",$A34)</f>
        <v>-0.1855379802380997</v>
      </c>
      <c r="AM34" s="17">
        <f>GETPIVOTDATA(_xlfn.VALUETOTEXT(AM$1),Projections_table!S$4,"Scenario",_xlfn.VALUETOTEXT(LEFT(AM$2, FIND(" ", AM$2) - 1)),"Year",$A34)</f>
        <v>-0.2249932318787751</v>
      </c>
      <c r="AN34" s="17">
        <f>GETPIVOTDATA(_xlfn.VALUETOTEXT(AN$1),Projections_table!T$4,"Scenario",_xlfn.VALUETOTEXT(LEFT(AN$2, FIND(" ", AN$2) - 1)),"Year",$A34)</f>
        <v>-0.15569929637333091</v>
      </c>
      <c r="AO34" s="17">
        <f t="shared" si="18"/>
        <v>2.9838683864768789E-2</v>
      </c>
      <c r="AP34" s="17">
        <f t="shared" si="19"/>
        <v>3.9455251640675398E-2</v>
      </c>
      <c r="AQ34" s="17">
        <f t="shared" si="20"/>
        <v>6.9293935505444187E-2</v>
      </c>
      <c r="AT34">
        <v>2031</v>
      </c>
    </row>
    <row r="35" spans="1:46">
      <c r="A35" s="15">
        <v>2032</v>
      </c>
      <c r="B35">
        <f>GETPIVOTDATA("Average of Mean",Projections_table!$A$4,"Scenario","H","Year",$A35)</f>
        <v>-0.219315971535227</v>
      </c>
      <c r="C35">
        <f>GETPIVOTDATA(_xlfn.VALUETOTEXT($C$1),Projections_table!A$4,"Scenario","H","Year",$A35)</f>
        <v>-0.27990892386423488</v>
      </c>
      <c r="D35">
        <f>GETPIVOTDATA(_xlfn.VALUETOTEXT(D$1),Projections_table!B$4,"Scenario","H","Year",$A35)</f>
        <v>-0.18261283258311961</v>
      </c>
      <c r="E35" s="17">
        <f t="shared" si="0"/>
        <v>6.0592952329007882E-2</v>
      </c>
      <c r="F35" s="17">
        <f t="shared" si="1"/>
        <v>3.6703138952107389E-2</v>
      </c>
      <c r="G35" s="17">
        <f t="shared" si="2"/>
        <v>9.7296091281115271E-2</v>
      </c>
      <c r="H35">
        <f>GETPIVOTDATA(_xlfn.VALUETOTEXT(H$1),Projections_table!C$4,"Scenario","HL","Year",$A35)</f>
        <v>-0.219315971535227</v>
      </c>
      <c r="I35" s="17">
        <f>GETPIVOTDATA(_xlfn.VALUETOTEXT(I$1),Projections_table!D$4,"Scenario",_xlfn.VALUETOTEXT(LEFT(I$2, FIND(" ", I$2) - 1)),"Year",$A35)</f>
        <v>-0.27990892386423488</v>
      </c>
      <c r="J35" s="17">
        <f>GETPIVOTDATA(_xlfn.VALUETOTEXT(J$1),Projections_table!E$4,"Scenario",_xlfn.VALUETOTEXT(LEFT(J$2, FIND(" ", J$2) - 1)),"Year",$A35)</f>
        <v>-0.18261283258311961</v>
      </c>
      <c r="K35" s="17">
        <f t="shared" si="3"/>
        <v>3.6703138952107389E-2</v>
      </c>
      <c r="L35" s="17">
        <f t="shared" si="4"/>
        <v>6.0592952329007882E-2</v>
      </c>
      <c r="M35" s="17">
        <f t="shared" si="5"/>
        <v>9.7296091281115271E-2</v>
      </c>
      <c r="N35" s="17">
        <f>GETPIVOTDATA(_xlfn.VALUETOTEXT(N$1),Projections_table!F$4,"Scenario",_xlfn.VALUETOTEXT(LEFT(N$2, FIND(" ", N$2) - 1)),"Year",$A35)</f>
        <v>-0.15208226837427069</v>
      </c>
      <c r="O35" s="17">
        <f>GETPIVOTDATA(_xlfn.VALUETOTEXT(O$1),Projections_table!G$4,"Scenario",_xlfn.VALUETOTEXT(LEFT(O$2, FIND(" ", O$2) - 1)),"Year",$A35)</f>
        <v>-0.18803999031081189</v>
      </c>
      <c r="P35" s="17">
        <f>GETPIVOTDATA(_xlfn.VALUETOTEXT(P$1),Projections_table!H$4,"Scenario",_xlfn.VALUETOTEXT(LEFT(P$2, FIND(" ", P$2) - 1)),"Year",$A35)</f>
        <v>-0.12782696019730511</v>
      </c>
      <c r="Q35" s="17">
        <f t="shared" si="6"/>
        <v>2.4255308176965584E-2</v>
      </c>
      <c r="R35" s="17">
        <f t="shared" si="7"/>
        <v>3.5957721936541204E-2</v>
      </c>
      <c r="S35" s="17">
        <f t="shared" si="8"/>
        <v>6.0213030113506788E-2</v>
      </c>
      <c r="T35" s="17">
        <f>GETPIVOTDATA(_xlfn.VALUETOTEXT(T$1),Projections_table!I$4,"Scenario",_xlfn.VALUETOTEXT(LEFT(T$2, FIND(" ", T$2) - 1)),"Year",$A35)</f>
        <v>-0.20481848256069521</v>
      </c>
      <c r="U35" s="17">
        <f>GETPIVOTDATA(_xlfn.VALUETOTEXT(U$1),Projections_table!J$4,"Scenario",_xlfn.VALUETOTEXT(LEFT(U$2, FIND(" ", U$2) - 1)),"Year",$A35)</f>
        <v>-0.26128203662041971</v>
      </c>
      <c r="V35" s="17">
        <f>GETPIVOTDATA(_xlfn.VALUETOTEXT(V$1),Projections_table!K$4,"Scenario",_xlfn.VALUETOTEXT(LEFT(V$2, FIND(" ", V$2) - 1)),"Year",$A35)</f>
        <v>-0.1728824185410866</v>
      </c>
      <c r="W35" s="17">
        <f t="shared" si="9"/>
        <v>3.1936064019608607E-2</v>
      </c>
      <c r="X35" s="17">
        <f t="shared" si="10"/>
        <v>5.6463554059724502E-2</v>
      </c>
      <c r="Y35" s="17">
        <f t="shared" si="11"/>
        <v>8.8399618079333109E-2</v>
      </c>
      <c r="Z35" s="17">
        <f>GETPIVOTDATA(_xlfn.VALUETOTEXT(Z$1),Projections_table!L$4,"Scenario",_xlfn.VALUETOTEXT(LEFT(Z$2, FIND(" ", Z$2) - 1)),"Year",$A35)</f>
        <v>-0.20481848256069521</v>
      </c>
      <c r="AA35" s="17">
        <f>GETPIVOTDATA(_xlfn.VALUETOTEXT(AA$1),Projections_table!M$4,"Scenario",_xlfn.VALUETOTEXT(LEFT(AA$2, FIND(" ", AA$2) - 1)),"Year",$A35)</f>
        <v>-0.26128203662041971</v>
      </c>
      <c r="AB35" s="17">
        <f>GETPIVOTDATA(_xlfn.VALUETOTEXT(AB$1),Projections_table!N$4,"Scenario",_xlfn.VALUETOTEXT(LEFT(AB$2, FIND(" ", AB$2) - 1)),"Year",$A35)</f>
        <v>-0.1728824185410866</v>
      </c>
      <c r="AC35" s="17">
        <f t="shared" si="12"/>
        <v>3.1936064019608607E-2</v>
      </c>
      <c r="AD35" s="17">
        <f t="shared" si="13"/>
        <v>5.6463554059724502E-2</v>
      </c>
      <c r="AE35" s="17">
        <f t="shared" si="14"/>
        <v>8.8399618079333109E-2</v>
      </c>
      <c r="AF35" s="17">
        <f>GETPIVOTDATA(_xlfn.VALUETOTEXT(AF$1),Projections_table!O$4,"Scenario",_xlfn.VALUETOTEXT(LEFT(AF$2, FIND(" ", AF$2) - 1)),"Year",$A35)</f>
        <v>-0.1199197182398362</v>
      </c>
      <c r="AG35" s="17">
        <f>GETPIVOTDATA(_xlfn.VALUETOTEXT(AG$1),Projections_table!P$4,"Scenario",_xlfn.VALUETOTEXT(LEFT(AG$2, FIND(" ", AG$2) - 1)),"Year",$A35)</f>
        <v>-0.14636952684241289</v>
      </c>
      <c r="AH35" s="17">
        <f>GETPIVOTDATA(_xlfn.VALUETOTEXT(AH$1),Projections_table!Q$4,"Scenario",_xlfn.VALUETOTEXT(LEFT(AH$2, FIND(" ", AH$2) - 1)),"Year",$A35)</f>
        <v>-0.1041254265094548</v>
      </c>
      <c r="AI35" s="17">
        <f t="shared" si="15"/>
        <v>1.5794291730381396E-2</v>
      </c>
      <c r="AJ35" s="17">
        <f t="shared" si="16"/>
        <v>2.6449808602576688E-2</v>
      </c>
      <c r="AK35" s="17">
        <f t="shared" si="17"/>
        <v>4.2244100332958084E-2</v>
      </c>
      <c r="AL35" s="17">
        <f>GETPIVOTDATA(_xlfn.VALUETOTEXT(AL$1),Projections_table!R$4,"Scenario",_xlfn.VALUETOTEXT(LEFT(AL$2, FIND(" ", AL$2) - 1)),"Year",$A35)</f>
        <v>-0.18296782109383999</v>
      </c>
      <c r="AM35" s="17">
        <f>GETPIVOTDATA(_xlfn.VALUETOTEXT(AM$1),Projections_table!S$4,"Scenario",_xlfn.VALUETOTEXT(LEFT(AM$2, FIND(" ", AM$2) - 1)),"Year",$A35)</f>
        <v>-0.22091924232869919</v>
      </c>
      <c r="AN35" s="17">
        <f>GETPIVOTDATA(_xlfn.VALUETOTEXT(AN$1),Projections_table!T$4,"Scenario",_xlfn.VALUETOTEXT(LEFT(AN$2, FIND(" ", AN$2) - 1)),"Year",$A35)</f>
        <v>-0.15437051740490951</v>
      </c>
      <c r="AO35" s="17">
        <f t="shared" si="18"/>
        <v>2.8597303688930487E-2</v>
      </c>
      <c r="AP35" s="17">
        <f t="shared" si="19"/>
        <v>3.7951421234859201E-2</v>
      </c>
      <c r="AQ35" s="17">
        <f t="shared" si="20"/>
        <v>6.6548724923789687E-2</v>
      </c>
      <c r="AT35" s="20">
        <v>2032</v>
      </c>
    </row>
    <row r="36" spans="1:46">
      <c r="A36" s="15">
        <v>2033</v>
      </c>
      <c r="B36">
        <f>GETPIVOTDATA("Average of Mean",Projections_table!$A$4,"Scenario","H","Year",$A36)</f>
        <v>-0.22108712874729761</v>
      </c>
      <c r="C36">
        <f>GETPIVOTDATA(_xlfn.VALUETOTEXT($C$1),Projections_table!A$4,"Scenario","H","Year",$A36)</f>
        <v>-0.28199995811707362</v>
      </c>
      <c r="D36">
        <f>GETPIVOTDATA(_xlfn.VALUETOTEXT(D$1),Projections_table!B$4,"Scenario","H","Year",$A36)</f>
        <v>-0.18411755683770201</v>
      </c>
      <c r="E36" s="17">
        <f t="shared" si="0"/>
        <v>6.0912829369776017E-2</v>
      </c>
      <c r="F36" s="17">
        <f t="shared" si="1"/>
        <v>3.69695719095956E-2</v>
      </c>
      <c r="G36" s="17">
        <f t="shared" si="2"/>
        <v>9.7882401279371617E-2</v>
      </c>
      <c r="H36">
        <f>GETPIVOTDATA(_xlfn.VALUETOTEXT(H$1),Projections_table!C$4,"Scenario","HL","Year",$A36)</f>
        <v>-0.22108712874729761</v>
      </c>
      <c r="I36" s="17">
        <f>GETPIVOTDATA(_xlfn.VALUETOTEXT(I$1),Projections_table!D$4,"Scenario",_xlfn.VALUETOTEXT(LEFT(I$2, FIND(" ", I$2) - 1)),"Year",$A36)</f>
        <v>-0.28199995811707362</v>
      </c>
      <c r="J36" s="17">
        <f>GETPIVOTDATA(_xlfn.VALUETOTEXT(J$1),Projections_table!E$4,"Scenario",_xlfn.VALUETOTEXT(LEFT(J$2, FIND(" ", J$2) - 1)),"Year",$A36)</f>
        <v>-0.18411755683770201</v>
      </c>
      <c r="K36" s="17">
        <f t="shared" si="3"/>
        <v>3.69695719095956E-2</v>
      </c>
      <c r="L36" s="17">
        <f t="shared" si="4"/>
        <v>6.0912829369776017E-2</v>
      </c>
      <c r="M36" s="17">
        <f t="shared" si="5"/>
        <v>9.7882401279371617E-2</v>
      </c>
      <c r="N36" s="17">
        <f>GETPIVOTDATA(_xlfn.VALUETOTEXT(N$1),Projections_table!F$4,"Scenario",_xlfn.VALUETOTEXT(LEFT(N$2, FIND(" ", N$2) - 1)),"Year",$A36)</f>
        <v>-0.14784826867204681</v>
      </c>
      <c r="O36" s="17">
        <f>GETPIVOTDATA(_xlfn.VALUETOTEXT(O$1),Projections_table!G$4,"Scenario",_xlfn.VALUETOTEXT(LEFT(O$2, FIND(" ", O$2) - 1)),"Year",$A36)</f>
        <v>-0.1824149959408467</v>
      </c>
      <c r="P36" s="17">
        <f>GETPIVOTDATA(_xlfn.VALUETOTEXT(P$1),Projections_table!H$4,"Scenario",_xlfn.VALUETOTEXT(LEFT(P$2, FIND(" ", P$2) - 1)),"Year",$A36)</f>
        <v>-0.1246783896551714</v>
      </c>
      <c r="Q36" s="17">
        <f t="shared" si="6"/>
        <v>2.3169879016875408E-2</v>
      </c>
      <c r="R36" s="17">
        <f t="shared" si="7"/>
        <v>3.4566727268799891E-2</v>
      </c>
      <c r="S36" s="17">
        <f t="shared" si="8"/>
        <v>5.7736606285675299E-2</v>
      </c>
      <c r="T36" s="17">
        <f>GETPIVOTDATA(_xlfn.VALUETOTEXT(T$1),Projections_table!I$4,"Scenario",_xlfn.VALUETOTEXT(LEFT(T$2, FIND(" ", T$2) - 1)),"Year",$A36)</f>
        <v>-0.20176463967108249</v>
      </c>
      <c r="U36" s="17">
        <f>GETPIVOTDATA(_xlfn.VALUETOTEXT(U$1),Projections_table!J$4,"Scenario",_xlfn.VALUETOTEXT(LEFT(U$2, FIND(" ", U$2) - 1)),"Year",$A36)</f>
        <v>-0.25698300290649578</v>
      </c>
      <c r="V36" s="17">
        <f>GETPIVOTDATA(_xlfn.VALUETOTEXT(V$1),Projections_table!K$4,"Scenario",_xlfn.VALUETOTEXT(LEFT(V$2, FIND(" ", V$2) - 1)),"Year",$A36)</f>
        <v>-0.17041211953359789</v>
      </c>
      <c r="W36" s="17">
        <f t="shared" si="9"/>
        <v>3.1352520137484602E-2</v>
      </c>
      <c r="X36" s="17">
        <f t="shared" si="10"/>
        <v>5.5218363235413293E-2</v>
      </c>
      <c r="Y36" s="17">
        <f t="shared" si="11"/>
        <v>8.6570883372897894E-2</v>
      </c>
      <c r="Z36" s="17">
        <f>GETPIVOTDATA(_xlfn.VALUETOTEXT(Z$1),Projections_table!L$4,"Scenario",_xlfn.VALUETOTEXT(LEFT(Z$2, FIND(" ", Z$2) - 1)),"Year",$A36)</f>
        <v>-0.20176463967108249</v>
      </c>
      <c r="AA36" s="17">
        <f>GETPIVOTDATA(_xlfn.VALUETOTEXT(AA$1),Projections_table!M$4,"Scenario",_xlfn.VALUETOTEXT(LEFT(AA$2, FIND(" ", AA$2) - 1)),"Year",$A36)</f>
        <v>-0.25698300290649578</v>
      </c>
      <c r="AB36" s="17">
        <f>GETPIVOTDATA(_xlfn.VALUETOTEXT(AB$1),Projections_table!N$4,"Scenario",_xlfn.VALUETOTEXT(LEFT(AB$2, FIND(" ", AB$2) - 1)),"Year",$A36)</f>
        <v>-0.17041211953359789</v>
      </c>
      <c r="AC36" s="17">
        <f t="shared" si="12"/>
        <v>3.1352520137484602E-2</v>
      </c>
      <c r="AD36" s="17">
        <f t="shared" si="13"/>
        <v>5.5218363235413293E-2</v>
      </c>
      <c r="AE36" s="17">
        <f t="shared" si="14"/>
        <v>8.6570883372897894E-2</v>
      </c>
      <c r="AF36" s="17">
        <f>GETPIVOTDATA(_xlfn.VALUETOTEXT(AF$1),Projections_table!O$4,"Scenario",_xlfn.VALUETOTEXT(LEFT(AF$2, FIND(" ", AF$2) - 1)),"Year",$A36)</f>
        <v>-0.11752106448683861</v>
      </c>
      <c r="AG36" s="17">
        <f>GETPIVOTDATA(_xlfn.VALUETOTEXT(AG$1),Projections_table!P$4,"Scenario",_xlfn.VALUETOTEXT(LEFT(AG$2, FIND(" ", AG$2) - 1)),"Year",$A36)</f>
        <v>-0.14303299311737269</v>
      </c>
      <c r="AH36" s="17">
        <f>GETPIVOTDATA(_xlfn.VALUETOTEXT(AH$1),Projections_table!Q$4,"Scenario",_xlfn.VALUETOTEXT(LEFT(AH$2, FIND(" ", AH$2) - 1)),"Year",$A36)</f>
        <v>-0.1021598275530044</v>
      </c>
      <c r="AI36" s="17">
        <f t="shared" si="15"/>
        <v>1.5361236933834205E-2</v>
      </c>
      <c r="AJ36" s="17">
        <f t="shared" si="16"/>
        <v>2.5511928630534086E-2</v>
      </c>
      <c r="AK36" s="17">
        <f t="shared" si="17"/>
        <v>4.0873165564368291E-2</v>
      </c>
      <c r="AL36" s="17">
        <f>GETPIVOTDATA(_xlfn.VALUETOTEXT(AL$1),Projections_table!R$4,"Scenario",_xlfn.VALUETOTEXT(LEFT(AL$2, FIND(" ", AL$2) - 1)),"Year",$A36)</f>
        <v>-0.1803991544158669</v>
      </c>
      <c r="AM36" s="17">
        <f>GETPIVOTDATA(_xlfn.VALUETOTEXT(AM$1),Projections_table!S$4,"Scenario",_xlfn.VALUETOTEXT(LEFT(AM$2, FIND(" ", AM$2) - 1)),"Year",$A36)</f>
        <v>-0.21680079523027401</v>
      </c>
      <c r="AN36" s="17">
        <f>GETPIVOTDATA(_xlfn.VALUETOTEXT(AN$1),Projections_table!T$4,"Scenario",_xlfn.VALUETOTEXT(LEFT(AN$2, FIND(" ", AN$2) - 1)),"Year",$A36)</f>
        <v>-0.1532093396567959</v>
      </c>
      <c r="AO36" s="17">
        <f t="shared" si="18"/>
        <v>2.7189814759071007E-2</v>
      </c>
      <c r="AP36" s="17">
        <f t="shared" si="19"/>
        <v>3.640164081440711E-2</v>
      </c>
      <c r="AQ36" s="17">
        <f t="shared" si="20"/>
        <v>6.3591455573478117E-2</v>
      </c>
      <c r="AT36">
        <v>2033</v>
      </c>
    </row>
    <row r="37" spans="1:46">
      <c r="A37" s="15">
        <v>2034</v>
      </c>
      <c r="B37">
        <f>GETPIVOTDATA("Average of Mean",Projections_table!$A$4,"Scenario","H","Year",$A37)</f>
        <v>-0.22286109285878911</v>
      </c>
      <c r="C37">
        <f>GETPIVOTDATA(_xlfn.VALUETOTEXT($C$1),Projections_table!A$4,"Scenario","H","Year",$A37)</f>
        <v>-0.28409953114331671</v>
      </c>
      <c r="D37">
        <f>GETPIVOTDATA(_xlfn.VALUETOTEXT(D$1),Projections_table!B$4,"Scenario","H","Year",$A37)</f>
        <v>-0.1856253175539134</v>
      </c>
      <c r="E37" s="17">
        <f t="shared" si="0"/>
        <v>6.1238438284527602E-2</v>
      </c>
      <c r="F37" s="17">
        <f t="shared" si="1"/>
        <v>3.7235775304875707E-2</v>
      </c>
      <c r="G37" s="17">
        <f t="shared" si="2"/>
        <v>9.8474213589403309E-2</v>
      </c>
      <c r="H37">
        <f>GETPIVOTDATA(_xlfn.VALUETOTEXT(H$1),Projections_table!C$4,"Scenario","HL","Year",$A37)</f>
        <v>-0.22286109285878911</v>
      </c>
      <c r="I37" s="17">
        <f>GETPIVOTDATA(_xlfn.VALUETOTEXT(I$1),Projections_table!D$4,"Scenario",_xlfn.VALUETOTEXT(LEFT(I$2, FIND(" ", I$2) - 1)),"Year",$A37)</f>
        <v>-0.28409953114331671</v>
      </c>
      <c r="J37" s="17">
        <f>GETPIVOTDATA(_xlfn.VALUETOTEXT(J$1),Projections_table!E$4,"Scenario",_xlfn.VALUETOTEXT(LEFT(J$2, FIND(" ", J$2) - 1)),"Year",$A37)</f>
        <v>-0.1856253175539134</v>
      </c>
      <c r="K37" s="17">
        <f t="shared" si="3"/>
        <v>3.7235775304875707E-2</v>
      </c>
      <c r="L37" s="17">
        <f t="shared" si="4"/>
        <v>6.1238438284527602E-2</v>
      </c>
      <c r="M37" s="17">
        <f t="shared" si="5"/>
        <v>9.8474213589403309E-2</v>
      </c>
      <c r="N37" s="17">
        <f>GETPIVOTDATA(_xlfn.VALUETOTEXT(N$1),Projections_table!F$4,"Scenario",_xlfn.VALUETOTEXT(LEFT(N$2, FIND(" ", N$2) - 1)),"Year",$A37)</f>
        <v>-0.14361225737667729</v>
      </c>
      <c r="O37" s="17">
        <f>GETPIVOTDATA(_xlfn.VALUETOTEXT(O$1),Projections_table!G$4,"Scenario",_xlfn.VALUETOTEXT(LEFT(O$2, FIND(" ", O$2) - 1)),"Year",$A37)</f>
        <v>-0.17678349968629239</v>
      </c>
      <c r="P37" s="17">
        <f>GETPIVOTDATA(_xlfn.VALUETOTEXT(P$1),Projections_table!H$4,"Scenario",_xlfn.VALUETOTEXT(LEFT(P$2, FIND(" ", P$2) - 1)),"Year",$A37)</f>
        <v>-0.12152635769138451</v>
      </c>
      <c r="Q37" s="17">
        <f t="shared" si="6"/>
        <v>2.2085899685292787E-2</v>
      </c>
      <c r="R37" s="17">
        <f t="shared" si="7"/>
        <v>3.3171242309615101E-2</v>
      </c>
      <c r="S37" s="17">
        <f t="shared" si="8"/>
        <v>5.5257141994907888E-2</v>
      </c>
      <c r="T37" s="17">
        <f>GETPIVOTDATA(_xlfn.VALUETOTEXT(T$1),Projections_table!I$4,"Scenario",_xlfn.VALUETOTEXT(LEFT(T$2, FIND(" ", T$2) - 1)),"Year",$A37)</f>
        <v>-0.19870934318218589</v>
      </c>
      <c r="U37" s="17">
        <f>GETPIVOTDATA(_xlfn.VALUETOTEXT(U$1),Projections_table!J$4,"Scenario",_xlfn.VALUETOTEXT(LEFT(U$2, FIND(" ", U$2) - 1)),"Year",$A37)</f>
        <v>-0.25263839933010618</v>
      </c>
      <c r="V37" s="17">
        <f>GETPIVOTDATA(_xlfn.VALUETOTEXT(V$1),Projections_table!K$4,"Scenario",_xlfn.VALUETOTEXT(LEFT(V$2, FIND(" ", V$2) - 1)),"Year",$A37)</f>
        <v>-0.16811117688683341</v>
      </c>
      <c r="W37" s="17">
        <f t="shared" si="9"/>
        <v>3.0598166295352475E-2</v>
      </c>
      <c r="X37" s="17">
        <f t="shared" si="10"/>
        <v>5.392905614792029E-2</v>
      </c>
      <c r="Y37" s="17">
        <f t="shared" si="11"/>
        <v>8.4527222443272765E-2</v>
      </c>
      <c r="Z37" s="17">
        <f>GETPIVOTDATA(_xlfn.VALUETOTEXT(Z$1),Projections_table!L$4,"Scenario",_xlfn.VALUETOTEXT(LEFT(Z$2, FIND(" ", Z$2) - 1)),"Year",$A37)</f>
        <v>-0.19870934318218589</v>
      </c>
      <c r="AA37" s="17">
        <f>GETPIVOTDATA(_xlfn.VALUETOTEXT(AA$1),Projections_table!M$4,"Scenario",_xlfn.VALUETOTEXT(LEFT(AA$2, FIND(" ", AA$2) - 1)),"Year",$A37)</f>
        <v>-0.25263839933010618</v>
      </c>
      <c r="AB37" s="17">
        <f>GETPIVOTDATA(_xlfn.VALUETOTEXT(AB$1),Projections_table!N$4,"Scenario",_xlfn.VALUETOTEXT(LEFT(AB$2, FIND(" ", AB$2) - 1)),"Year",$A37)</f>
        <v>-0.16811117688683341</v>
      </c>
      <c r="AC37" s="17">
        <f t="shared" si="12"/>
        <v>3.0598166295352475E-2</v>
      </c>
      <c r="AD37" s="17">
        <f t="shared" si="13"/>
        <v>5.392905614792029E-2</v>
      </c>
      <c r="AE37" s="17">
        <f t="shared" si="14"/>
        <v>8.4527222443272765E-2</v>
      </c>
      <c r="AF37" s="17">
        <f>GETPIVOTDATA(_xlfn.VALUETOTEXT(AF$1),Projections_table!O$4,"Scenario",_xlfn.VALUETOTEXT(LEFT(AF$2, FIND(" ", AF$2) - 1)),"Year",$A37)</f>
        <v>-0.1151281121162934</v>
      </c>
      <c r="AG37" s="17">
        <f>GETPIVOTDATA(_xlfn.VALUETOTEXT(AG$1),Projections_table!P$4,"Scenario",_xlfn.VALUETOTEXT(LEFT(AG$2, FIND(" ", AG$2) - 1)),"Year",$A37)</f>
        <v>-0.139709917179099</v>
      </c>
      <c r="AH37" s="17">
        <f>GETPIVOTDATA(_xlfn.VALUETOTEXT(AH$1),Projections_table!Q$4,"Scenario",_xlfn.VALUETOTEXT(LEFT(AH$2, FIND(" ", AH$2) - 1)),"Year",$A37)</f>
        <v>-0.100197857693991</v>
      </c>
      <c r="AI37" s="17">
        <f t="shared" si="15"/>
        <v>1.4930254422302391E-2</v>
      </c>
      <c r="AJ37" s="17">
        <f t="shared" si="16"/>
        <v>2.4581805062805606E-2</v>
      </c>
      <c r="AK37" s="17">
        <f t="shared" si="17"/>
        <v>3.9512059485107998E-2</v>
      </c>
      <c r="AL37" s="17">
        <f>GETPIVOTDATA(_xlfn.VALUETOTEXT(AL$1),Projections_table!R$4,"Scenario",_xlfn.VALUETOTEXT(LEFT(AL$2, FIND(" ", AL$2) - 1)),"Year",$A37)</f>
        <v>-0.17783810285684509</v>
      </c>
      <c r="AM37" s="17">
        <f>GETPIVOTDATA(_xlfn.VALUETOTEXT(AM$1),Projections_table!S$4,"Scenario",_xlfn.VALUETOTEXT(LEFT(AM$2, FIND(" ", AM$2) - 1)),"Year",$A37)</f>
        <v>-0.21268176396673241</v>
      </c>
      <c r="AN37" s="17">
        <f>GETPIVOTDATA(_xlfn.VALUETOTEXT(AN$1),Projections_table!T$4,"Scenario",_xlfn.VALUETOTEXT(LEFT(AN$2, FIND(" ", AN$2) - 1)),"Year",$A37)</f>
        <v>-0.15173410360212949</v>
      </c>
      <c r="AO37" s="17">
        <f t="shared" si="18"/>
        <v>2.6103999254715599E-2</v>
      </c>
      <c r="AP37" s="17">
        <f t="shared" si="19"/>
        <v>3.4843661109887319E-2</v>
      </c>
      <c r="AQ37" s="17">
        <f t="shared" si="20"/>
        <v>6.0947660364602918E-2</v>
      </c>
      <c r="AT37" s="20">
        <v>2034</v>
      </c>
    </row>
    <row r="38" spans="1:46">
      <c r="A38" s="15">
        <v>2035</v>
      </c>
      <c r="B38">
        <f>GETPIVOTDATA("Average of Mean",Projections_table!$A$4,"Scenario","H","Year",$A38)</f>
        <v>-0.22463759024370561</v>
      </c>
      <c r="C38">
        <f>GETPIVOTDATA(_xlfn.VALUETOTEXT($C$1),Projections_table!A$4,"Scenario","H","Year",$A38)</f>
        <v>-0.2861988939530305</v>
      </c>
      <c r="D38">
        <f>GETPIVOTDATA(_xlfn.VALUETOTEXT(D$1),Projections_table!B$4,"Scenario","H","Year",$A38)</f>
        <v>-0.18713512268688701</v>
      </c>
      <c r="E38" s="17">
        <f t="shared" si="0"/>
        <v>6.1561303709324888E-2</v>
      </c>
      <c r="F38" s="17">
        <f t="shared" si="1"/>
        <v>3.7502467556818603E-2</v>
      </c>
      <c r="G38" s="17">
        <f t="shared" si="2"/>
        <v>9.9063771266143491E-2</v>
      </c>
      <c r="H38">
        <f>GETPIVOTDATA(_xlfn.VALUETOTEXT(H$1),Projections_table!C$4,"Scenario","HL","Year",$A38)</f>
        <v>-0.22463759024370561</v>
      </c>
      <c r="I38" s="17">
        <f>GETPIVOTDATA(_xlfn.VALUETOTEXT(I$1),Projections_table!D$4,"Scenario",_xlfn.VALUETOTEXT(LEFT(I$2, FIND(" ", I$2) - 1)),"Year",$A38)</f>
        <v>-0.2861988939530305</v>
      </c>
      <c r="J38" s="17">
        <f>GETPIVOTDATA(_xlfn.VALUETOTEXT(J$1),Projections_table!E$4,"Scenario",_xlfn.VALUETOTEXT(LEFT(J$2, FIND(" ", J$2) - 1)),"Year",$A38)</f>
        <v>-0.18713512268688701</v>
      </c>
      <c r="K38" s="17">
        <f t="shared" si="3"/>
        <v>3.7502467556818603E-2</v>
      </c>
      <c r="L38" s="17">
        <f t="shared" si="4"/>
        <v>6.1561303709324888E-2</v>
      </c>
      <c r="M38" s="17">
        <f t="shared" si="5"/>
        <v>9.9063771266143491E-2</v>
      </c>
      <c r="N38" s="17">
        <f>GETPIVOTDATA(_xlfn.VALUETOTEXT(N$1),Projections_table!F$4,"Scenario",_xlfn.VALUETOTEXT(LEFT(N$2, FIND(" ", N$2) - 1)),"Year",$A38)</f>
        <v>-0.13939613197634149</v>
      </c>
      <c r="O38" s="17">
        <f>GETPIVOTDATA(_xlfn.VALUETOTEXT(O$1),Projections_table!G$4,"Scenario",_xlfn.VALUETOTEXT(LEFT(O$2, FIND(" ", O$2) - 1)),"Year",$A38)</f>
        <v>-0.17175435920422999</v>
      </c>
      <c r="P38" s="17">
        <f>GETPIVOTDATA(_xlfn.VALUETOTEXT(P$1),Projections_table!H$4,"Scenario",_xlfn.VALUETOTEXT(LEFT(P$2, FIND(" ", P$2) - 1)),"Year",$A38)</f>
        <v>-0.1184402781194914</v>
      </c>
      <c r="Q38" s="17">
        <f t="shared" si="6"/>
        <v>2.0955853856850087E-2</v>
      </c>
      <c r="R38" s="17">
        <f t="shared" si="7"/>
        <v>3.2358227227888503E-2</v>
      </c>
      <c r="S38" s="17">
        <f t="shared" si="8"/>
        <v>5.331408108473859E-2</v>
      </c>
      <c r="T38" s="17">
        <f>GETPIVOTDATA(_xlfn.VALUETOTEXT(T$1),Projections_table!I$4,"Scenario",_xlfn.VALUETOTEXT(LEFT(T$2, FIND(" ", T$2) - 1)),"Year",$A38)</f>
        <v>-0.1956673617750507</v>
      </c>
      <c r="U38" s="17">
        <f>GETPIVOTDATA(_xlfn.VALUETOTEXT(U$1),Projections_table!J$4,"Scenario",_xlfn.VALUETOTEXT(LEFT(U$2, FIND(" ", U$2) - 1)),"Year",$A38)</f>
        <v>-0.24813974325819521</v>
      </c>
      <c r="V38" s="17">
        <f>GETPIVOTDATA(_xlfn.VALUETOTEXT(V$1),Projections_table!K$4,"Scenario",_xlfn.VALUETOTEXT(LEFT(V$2, FIND(" ", V$2) - 1)),"Year",$A38)</f>
        <v>-0.16561983821363449</v>
      </c>
      <c r="W38" s="17">
        <f t="shared" si="9"/>
        <v>3.0047523561416212E-2</v>
      </c>
      <c r="X38" s="17">
        <f t="shared" si="10"/>
        <v>5.2472381483144509E-2</v>
      </c>
      <c r="Y38" s="17">
        <f t="shared" si="11"/>
        <v>8.2519905044560721E-2</v>
      </c>
      <c r="Z38" s="17">
        <f>GETPIVOTDATA(_xlfn.VALUETOTEXT(Z$1),Projections_table!L$4,"Scenario",_xlfn.VALUETOTEXT(LEFT(Z$2, FIND(" ", Z$2) - 1)),"Year",$A38)</f>
        <v>-0.1956673617750507</v>
      </c>
      <c r="AA38" s="17">
        <f>GETPIVOTDATA(_xlfn.VALUETOTEXT(AA$1),Projections_table!M$4,"Scenario",_xlfn.VALUETOTEXT(LEFT(AA$2, FIND(" ", AA$2) - 1)),"Year",$A38)</f>
        <v>-0.24813974325819521</v>
      </c>
      <c r="AB38" s="17">
        <f>GETPIVOTDATA(_xlfn.VALUETOTEXT(AB$1),Projections_table!N$4,"Scenario",_xlfn.VALUETOTEXT(LEFT(AB$2, FIND(" ", AB$2) - 1)),"Year",$A38)</f>
        <v>-0.16561983821363449</v>
      </c>
      <c r="AC38" s="17">
        <f t="shared" si="12"/>
        <v>3.0047523561416212E-2</v>
      </c>
      <c r="AD38" s="17">
        <f t="shared" si="13"/>
        <v>5.2472381483144509E-2</v>
      </c>
      <c r="AE38" s="17">
        <f t="shared" si="14"/>
        <v>8.2519905044560721E-2</v>
      </c>
      <c r="AF38" s="17">
        <f>GETPIVOTDATA(_xlfn.VALUETOTEXT(AF$1),Projections_table!O$4,"Scenario",_xlfn.VALUETOTEXT(LEFT(AF$2, FIND(" ", AF$2) - 1)),"Year",$A38)</f>
        <v>-0.1127527092437349</v>
      </c>
      <c r="AG38" s="17">
        <f>GETPIVOTDATA(_xlfn.VALUETOTEXT(AG$1),Projections_table!P$4,"Scenario",_xlfn.VALUETOTEXT(LEFT(AG$2, FIND(" ", AG$2) - 1)),"Year",$A38)</f>
        <v>-0.13641557829626341</v>
      </c>
      <c r="AH38" s="17">
        <f>GETPIVOTDATA(_xlfn.VALUETOTEXT(AH$1),Projections_table!Q$4,"Scenario",_xlfn.VALUETOTEXT(LEFT(AH$2, FIND(" ", AH$2) - 1)),"Year",$A38)</f>
        <v>-9.8249998908231786E-2</v>
      </c>
      <c r="AI38" s="17">
        <f t="shared" si="15"/>
        <v>1.4502710335503113E-2</v>
      </c>
      <c r="AJ38" s="17">
        <f t="shared" si="16"/>
        <v>2.3662869052528512E-2</v>
      </c>
      <c r="AK38" s="17">
        <f t="shared" si="17"/>
        <v>3.8165579388031626E-2</v>
      </c>
      <c r="AL38" s="17">
        <f>GETPIVOTDATA(_xlfn.VALUETOTEXT(AL$1),Projections_table!R$4,"Scenario",_xlfn.VALUETOTEXT(LEFT(AL$2, FIND(" ", AL$2) - 1)),"Year",$A38)</f>
        <v>-0.17527293821934001</v>
      </c>
      <c r="AM38" s="17">
        <f>GETPIVOTDATA(_xlfn.VALUETOTEXT(AM$1),Projections_table!S$4,"Scenario",_xlfn.VALUETOTEXT(LEFT(AM$2, FIND(" ", AM$2) - 1)),"Year",$A38)</f>
        <v>-0.20855918957280689</v>
      </c>
      <c r="AN38" s="17">
        <f>GETPIVOTDATA(_xlfn.VALUETOTEXT(AN$1),Projections_table!T$4,"Scenario",_xlfn.VALUETOTEXT(LEFT(AN$2, FIND(" ", AN$2) - 1)),"Year",$A38)</f>
        <v>-0.1498420069293144</v>
      </c>
      <c r="AO38" s="17">
        <f t="shared" si="18"/>
        <v>2.5430931290025605E-2</v>
      </c>
      <c r="AP38" s="17">
        <f t="shared" si="19"/>
        <v>3.3286251353466884E-2</v>
      </c>
      <c r="AQ38" s="17">
        <f t="shared" si="20"/>
        <v>5.8717182643492488E-2</v>
      </c>
      <c r="AT38">
        <v>2035</v>
      </c>
    </row>
    <row r="39" spans="1:46">
      <c r="A39" s="15">
        <v>2036</v>
      </c>
      <c r="B39">
        <f>GETPIVOTDATA("Average of Mean",Projections_table!$A$4,"Scenario","H","Year",$A39)</f>
        <v>-0.22641721064463849</v>
      </c>
      <c r="C39">
        <f>GETPIVOTDATA(_xlfn.VALUETOTEXT($C$1),Projections_table!A$4,"Scenario","H","Year",$A39)</f>
        <v>-0.28829786282468239</v>
      </c>
      <c r="D39">
        <f>GETPIVOTDATA(_xlfn.VALUETOTEXT(D$1),Projections_table!B$4,"Scenario","H","Year",$A39)</f>
        <v>-0.18864703570418029</v>
      </c>
      <c r="E39" s="17">
        <f t="shared" si="0"/>
        <v>6.1880652180043905E-2</v>
      </c>
      <c r="F39" s="17">
        <f t="shared" si="1"/>
        <v>3.7770174940458201E-2</v>
      </c>
      <c r="G39" s="17">
        <f t="shared" si="2"/>
        <v>9.9650827120502106E-2</v>
      </c>
      <c r="H39">
        <f>GETPIVOTDATA(_xlfn.VALUETOTEXT(H$1),Projections_table!C$4,"Scenario","HL","Year",$A39)</f>
        <v>-0.22641721064463849</v>
      </c>
      <c r="I39" s="17">
        <f>GETPIVOTDATA(_xlfn.VALUETOTEXT(I$1),Projections_table!D$4,"Scenario",_xlfn.VALUETOTEXT(LEFT(I$2, FIND(" ", I$2) - 1)),"Year",$A39)</f>
        <v>-0.28829786282468239</v>
      </c>
      <c r="J39" s="17">
        <f>GETPIVOTDATA(_xlfn.VALUETOTEXT(J$1),Projections_table!E$4,"Scenario",_xlfn.VALUETOTEXT(LEFT(J$2, FIND(" ", J$2) - 1)),"Year",$A39)</f>
        <v>-0.18864703570418029</v>
      </c>
      <c r="K39" s="17">
        <f t="shared" si="3"/>
        <v>3.7770174940458201E-2</v>
      </c>
      <c r="L39" s="17">
        <f t="shared" si="4"/>
        <v>6.1880652180043905E-2</v>
      </c>
      <c r="M39" s="17">
        <f t="shared" si="5"/>
        <v>9.9650827120502106E-2</v>
      </c>
      <c r="N39" s="17">
        <f>GETPIVOTDATA(_xlfn.VALUETOTEXT(N$1),Projections_table!F$4,"Scenario",_xlfn.VALUETOTEXT(LEFT(N$2, FIND(" ", N$2) - 1)),"Year",$A39)</f>
        <v>-0.13518934237672831</v>
      </c>
      <c r="O39" s="17">
        <f>GETPIVOTDATA(_xlfn.VALUETOTEXT(O$1),Projections_table!G$4,"Scenario",_xlfn.VALUETOTEXT(LEFT(O$2, FIND(" ", O$2) - 1)),"Year",$A39)</f>
        <v>-0.16699220076868421</v>
      </c>
      <c r="P39" s="17">
        <f>GETPIVOTDATA(_xlfn.VALUETOTEXT(P$1),Projections_table!H$4,"Scenario",_xlfn.VALUETOTEXT(LEFT(P$2, FIND(" ", P$2) - 1)),"Year",$A39)</f>
        <v>-0.1153651866948507</v>
      </c>
      <c r="Q39" s="17">
        <f t="shared" si="6"/>
        <v>1.9824155681877606E-2</v>
      </c>
      <c r="R39" s="17">
        <f t="shared" si="7"/>
        <v>3.1802858391955902E-2</v>
      </c>
      <c r="S39" s="17">
        <f t="shared" si="8"/>
        <v>5.1627014073833508E-2</v>
      </c>
      <c r="T39" s="17">
        <f>GETPIVOTDATA(_xlfn.VALUETOTEXT(T$1),Projections_table!I$4,"Scenario",_xlfn.VALUETOTEXT(LEFT(T$2, FIND(" ", T$2) - 1)),"Year",$A39)</f>
        <v>-0.19263188819425039</v>
      </c>
      <c r="U39" s="17">
        <f>GETPIVOTDATA(_xlfn.VALUETOTEXT(U$1),Projections_table!J$4,"Scenario",_xlfn.VALUETOTEXT(LEFT(U$2, FIND(" ", U$2) - 1)),"Year",$A39)</f>
        <v>-0.24387502714061979</v>
      </c>
      <c r="V39" s="17">
        <f>GETPIVOTDATA(_xlfn.VALUETOTEXT(V$1),Projections_table!K$4,"Scenario",_xlfn.VALUETOTEXT(LEFT(V$2, FIND(" ", V$2) - 1)),"Year",$A39)</f>
        <v>-0.16288881858130219</v>
      </c>
      <c r="W39" s="17">
        <f t="shared" si="9"/>
        <v>2.9743069612948203E-2</v>
      </c>
      <c r="X39" s="17">
        <f t="shared" si="10"/>
        <v>5.1243138946369393E-2</v>
      </c>
      <c r="Y39" s="17">
        <f t="shared" si="11"/>
        <v>8.0986208559317596E-2</v>
      </c>
      <c r="Z39" s="17">
        <f>GETPIVOTDATA(_xlfn.VALUETOTEXT(Z$1),Projections_table!L$4,"Scenario",_xlfn.VALUETOTEXT(LEFT(Z$2, FIND(" ", Z$2) - 1)),"Year",$A39)</f>
        <v>-0.19263188819425039</v>
      </c>
      <c r="AA39" s="17">
        <f>GETPIVOTDATA(_xlfn.VALUETOTEXT(AA$1),Projections_table!M$4,"Scenario",_xlfn.VALUETOTEXT(LEFT(AA$2, FIND(" ", AA$2) - 1)),"Year",$A39)</f>
        <v>-0.24387502714061979</v>
      </c>
      <c r="AB39" s="17">
        <f>GETPIVOTDATA(_xlfn.VALUETOTEXT(AB$1),Projections_table!N$4,"Scenario",_xlfn.VALUETOTEXT(LEFT(AB$2, FIND(" ", AB$2) - 1)),"Year",$A39)</f>
        <v>-0.16288881858130219</v>
      </c>
      <c r="AC39" s="17">
        <f t="shared" si="12"/>
        <v>2.9743069612948203E-2</v>
      </c>
      <c r="AD39" s="17">
        <f t="shared" si="13"/>
        <v>5.1243138946369393E-2</v>
      </c>
      <c r="AE39" s="17">
        <f t="shared" si="14"/>
        <v>8.0986208559317596E-2</v>
      </c>
      <c r="AF39" s="17">
        <f>GETPIVOTDATA(_xlfn.VALUETOTEXT(AF$1),Projections_table!O$4,"Scenario",_xlfn.VALUETOTEXT(LEFT(AF$2, FIND(" ", AF$2) - 1)),"Year",$A39)</f>
        <v>-0.110389583373367</v>
      </c>
      <c r="AG39" s="17">
        <f>GETPIVOTDATA(_xlfn.VALUETOTEXT(AG$1),Projections_table!P$4,"Scenario",_xlfn.VALUETOTEXT(LEFT(AG$2, FIND(" ", AG$2) - 1)),"Year",$A39)</f>
        <v>-0.1330886071217014</v>
      </c>
      <c r="AH39" s="17">
        <f>GETPIVOTDATA(_xlfn.VALUETOTEXT(AH$1),Projections_table!Q$4,"Scenario",_xlfn.VALUETOTEXT(LEFT(AH$2, FIND(" ", AH$2) - 1)),"Year",$A39)</f>
        <v>-9.6311734217998157E-2</v>
      </c>
      <c r="AI39" s="17">
        <f t="shared" si="15"/>
        <v>1.4077849155368846E-2</v>
      </c>
      <c r="AJ39" s="17">
        <f t="shared" si="16"/>
        <v>2.2699023748334393E-2</v>
      </c>
      <c r="AK39" s="17">
        <f t="shared" si="17"/>
        <v>3.6776872903703239E-2</v>
      </c>
      <c r="AL39" s="17">
        <f>GETPIVOTDATA(_xlfn.VALUETOTEXT(AL$1),Projections_table!R$4,"Scenario",_xlfn.VALUETOTEXT(LEFT(AL$2, FIND(" ", AL$2) - 1)),"Year",$A39)</f>
        <v>-0.17271011724386079</v>
      </c>
      <c r="AM39" s="17">
        <f>GETPIVOTDATA(_xlfn.VALUETOTEXT(AM$1),Projections_table!S$4,"Scenario",_xlfn.VALUETOTEXT(LEFT(AM$2, FIND(" ", AM$2) - 1)),"Year",$A39)</f>
        <v>-0.20443634567272251</v>
      </c>
      <c r="AN39" s="17">
        <f>GETPIVOTDATA(_xlfn.VALUETOTEXT(AN$1),Projections_table!T$4,"Scenario",_xlfn.VALUETOTEXT(LEFT(AN$2, FIND(" ", AN$2) - 1)),"Year",$A39)</f>
        <v>-0.14810164362069661</v>
      </c>
      <c r="AO39" s="17">
        <f t="shared" si="18"/>
        <v>2.4608473623164179E-2</v>
      </c>
      <c r="AP39" s="17">
        <f t="shared" si="19"/>
        <v>3.1726228428861719E-2</v>
      </c>
      <c r="AQ39" s="17">
        <f t="shared" si="20"/>
        <v>5.6334702052025898E-2</v>
      </c>
      <c r="AT39" s="20">
        <v>2036</v>
      </c>
    </row>
    <row r="40" spans="1:46">
      <c r="A40" s="15">
        <v>2037</v>
      </c>
      <c r="B40">
        <f>GETPIVOTDATA("Average of Mean",Projections_table!$A$4,"Scenario","H","Year",$A40)</f>
        <v>-0.22819970776962639</v>
      </c>
      <c r="C40">
        <f>GETPIVOTDATA(_xlfn.VALUETOTEXT($C$1),Projections_table!A$4,"Scenario","H","Year",$A40)</f>
        <v>-0.29040351073636822</v>
      </c>
      <c r="D40">
        <f>GETPIVOTDATA(_xlfn.VALUETOTEXT(D$1),Projections_table!B$4,"Scenario","H","Year",$A40)</f>
        <v>-0.19016192204181889</v>
      </c>
      <c r="E40" s="17">
        <f t="shared" si="0"/>
        <v>6.2203802966741828E-2</v>
      </c>
      <c r="F40" s="17">
        <f t="shared" si="1"/>
        <v>3.8037785727807499E-2</v>
      </c>
      <c r="G40" s="17">
        <f t="shared" si="2"/>
        <v>0.10024158869454933</v>
      </c>
      <c r="H40">
        <f>GETPIVOTDATA(_xlfn.VALUETOTEXT(H$1),Projections_table!C$4,"Scenario","HL","Year",$A40)</f>
        <v>-0.22819970776962639</v>
      </c>
      <c r="I40" s="17">
        <f>GETPIVOTDATA(_xlfn.VALUETOTEXT(I$1),Projections_table!D$4,"Scenario",_xlfn.VALUETOTEXT(LEFT(I$2, FIND(" ", I$2) - 1)),"Year",$A40)</f>
        <v>-0.29040351073636822</v>
      </c>
      <c r="J40" s="17">
        <f>GETPIVOTDATA(_xlfn.VALUETOTEXT(J$1),Projections_table!E$4,"Scenario",_xlfn.VALUETOTEXT(LEFT(J$2, FIND(" ", J$2) - 1)),"Year",$A40)</f>
        <v>-0.19016192204181889</v>
      </c>
      <c r="K40" s="17">
        <f t="shared" si="3"/>
        <v>3.8037785727807499E-2</v>
      </c>
      <c r="L40" s="17">
        <f t="shared" si="4"/>
        <v>6.2203802966741828E-2</v>
      </c>
      <c r="M40" s="17">
        <f t="shared" si="5"/>
        <v>0.10024158869454933</v>
      </c>
      <c r="N40" s="17">
        <f>GETPIVOTDATA(_xlfn.VALUETOTEXT(N$1),Projections_table!F$4,"Scenario",_xlfn.VALUETOTEXT(LEFT(N$2, FIND(" ", N$2) - 1)),"Year",$A40)</f>
        <v>-0.13099175588691739</v>
      </c>
      <c r="O40" s="17">
        <f>GETPIVOTDATA(_xlfn.VALUETOTEXT(O$1),Projections_table!G$4,"Scenario",_xlfn.VALUETOTEXT(LEFT(O$2, FIND(" ", O$2) - 1)),"Year",$A40)</f>
        <v>-0.1620944520468843</v>
      </c>
      <c r="P40" s="17">
        <f>GETPIVOTDATA(_xlfn.VALUETOTEXT(P$1),Projections_table!H$4,"Scenario",_xlfn.VALUETOTEXT(LEFT(P$2, FIND(" ", P$2) - 1)),"Year",$A40)</f>
        <v>-0.11229582540112371</v>
      </c>
      <c r="Q40" s="17">
        <f t="shared" si="6"/>
        <v>1.8695930485793683E-2</v>
      </c>
      <c r="R40" s="17">
        <f t="shared" si="7"/>
        <v>3.1102696159966914E-2</v>
      </c>
      <c r="S40" s="17">
        <f t="shared" si="8"/>
        <v>4.9798626645760596E-2</v>
      </c>
      <c r="T40" s="17">
        <f>GETPIVOTDATA(_xlfn.VALUETOTEXT(T$1),Projections_table!I$4,"Scenario",_xlfn.VALUETOTEXT(LEFT(T$2, FIND(" ", T$2) - 1)),"Year",$A40)</f>
        <v>-0.18960280486146491</v>
      </c>
      <c r="U40" s="17">
        <f>GETPIVOTDATA(_xlfn.VALUETOTEXT(U$1),Projections_table!J$4,"Scenario",_xlfn.VALUETOTEXT(LEFT(U$2, FIND(" ", U$2) - 1)),"Year",$A40)</f>
        <v>-0.24036044644545321</v>
      </c>
      <c r="V40" s="17">
        <f>GETPIVOTDATA(_xlfn.VALUETOTEXT(V$1),Projections_table!K$4,"Scenario",_xlfn.VALUETOTEXT(LEFT(V$2, FIND(" ", V$2) - 1)),"Year",$A40)</f>
        <v>-0.1601147625993756</v>
      </c>
      <c r="W40" s="17">
        <f t="shared" si="9"/>
        <v>2.9488042262089315E-2</v>
      </c>
      <c r="X40" s="17">
        <f t="shared" si="10"/>
        <v>5.0757641583988294E-2</v>
      </c>
      <c r="Y40" s="17">
        <f t="shared" si="11"/>
        <v>8.0245683846077609E-2</v>
      </c>
      <c r="Z40" s="17">
        <f>GETPIVOTDATA(_xlfn.VALUETOTEXT(Z$1),Projections_table!L$4,"Scenario",_xlfn.VALUETOTEXT(LEFT(Z$2, FIND(" ", Z$2) - 1)),"Year",$A40)</f>
        <v>-0.18960280486146491</v>
      </c>
      <c r="AA40" s="17">
        <f>GETPIVOTDATA(_xlfn.VALUETOTEXT(AA$1),Projections_table!M$4,"Scenario",_xlfn.VALUETOTEXT(LEFT(AA$2, FIND(" ", AA$2) - 1)),"Year",$A40)</f>
        <v>-0.24036044644545321</v>
      </c>
      <c r="AB40" s="17">
        <f>GETPIVOTDATA(_xlfn.VALUETOTEXT(AB$1),Projections_table!N$4,"Scenario",_xlfn.VALUETOTEXT(LEFT(AB$2, FIND(" ", AB$2) - 1)),"Year",$A40)</f>
        <v>-0.1601147625993756</v>
      </c>
      <c r="AC40" s="17">
        <f t="shared" si="12"/>
        <v>2.9488042262089315E-2</v>
      </c>
      <c r="AD40" s="17">
        <f t="shared" si="13"/>
        <v>5.0757641583988294E-2</v>
      </c>
      <c r="AE40" s="17">
        <f t="shared" si="14"/>
        <v>8.0245683846077609E-2</v>
      </c>
      <c r="AF40" s="17">
        <f>GETPIVOTDATA(_xlfn.VALUETOTEXT(AF$1),Projections_table!O$4,"Scenario",_xlfn.VALUETOTEXT(LEFT(AF$2, FIND(" ", AF$2) - 1)),"Year",$A40)</f>
        <v>-0.10803878453650199</v>
      </c>
      <c r="AG40" s="17">
        <f>GETPIVOTDATA(_xlfn.VALUETOTEXT(AG$1),Projections_table!P$4,"Scenario",_xlfn.VALUETOTEXT(LEFT(AG$2, FIND(" ", AG$2) - 1)),"Year",$A40)</f>
        <v>-0.12954881858031381</v>
      </c>
      <c r="AH40" s="17">
        <f>GETPIVOTDATA(_xlfn.VALUETOTEXT(AH$1),Projections_table!Q$4,"Scenario",_xlfn.VALUETOTEXT(LEFT(AH$2, FIND(" ", AH$2) - 1)),"Year",$A40)</f>
        <v>-9.4382650036509946E-2</v>
      </c>
      <c r="AI40" s="17">
        <f t="shared" si="15"/>
        <v>1.3656134499992048E-2</v>
      </c>
      <c r="AJ40" s="17">
        <f t="shared" si="16"/>
        <v>2.1510034043811813E-2</v>
      </c>
      <c r="AK40" s="17">
        <f t="shared" si="17"/>
        <v>3.5166168543803861E-2</v>
      </c>
      <c r="AL40" s="17">
        <f>GETPIVOTDATA(_xlfn.VALUETOTEXT(AL$1),Projections_table!R$4,"Scenario",_xlfn.VALUETOTEXT(LEFT(AL$2, FIND(" ", AL$2) - 1)),"Year",$A40)</f>
        <v>-0.1701496020323231</v>
      </c>
      <c r="AM40" s="17">
        <f>GETPIVOTDATA(_xlfn.VALUETOTEXT(AM$1),Projections_table!S$4,"Scenario",_xlfn.VALUETOTEXT(LEFT(AM$2, FIND(" ", AM$2) - 1)),"Year",$A40)</f>
        <v>-0.2007200342144477</v>
      </c>
      <c r="AN40" s="17">
        <f>GETPIVOTDATA(_xlfn.VALUETOTEXT(AN$1),Projections_table!T$4,"Scenario",_xlfn.VALUETOTEXT(LEFT(AN$2, FIND(" ", AN$2) - 1)),"Year",$A40)</f>
        <v>-0.14558996313825859</v>
      </c>
      <c r="AO40" s="17">
        <f t="shared" si="18"/>
        <v>2.4559638894064512E-2</v>
      </c>
      <c r="AP40" s="17">
        <f t="shared" si="19"/>
        <v>3.0570432182124602E-2</v>
      </c>
      <c r="AQ40" s="17">
        <f t="shared" si="20"/>
        <v>5.5130071076189113E-2</v>
      </c>
      <c r="AT40">
        <v>2037</v>
      </c>
    </row>
    <row r="41" spans="1:46">
      <c r="A41" s="15">
        <v>2038</v>
      </c>
      <c r="B41">
        <f>GETPIVOTDATA("Average of Mean",Projections_table!$A$4,"Scenario","H","Year",$A41)</f>
        <v>-0.22998447991548621</v>
      </c>
      <c r="C41">
        <f>GETPIVOTDATA(_xlfn.VALUETOTEXT($C$1),Projections_table!A$4,"Scenario","H","Year",$A41)</f>
        <v>-0.29251009774725628</v>
      </c>
      <c r="D41">
        <f>GETPIVOTDATA(_xlfn.VALUETOTEXT(D$1),Projections_table!B$4,"Scenario","H","Year",$A41)</f>
        <v>-0.19167788902889871</v>
      </c>
      <c r="E41" s="17">
        <f t="shared" si="0"/>
        <v>6.2525617831770075E-2</v>
      </c>
      <c r="F41" s="17">
        <f t="shared" si="1"/>
        <v>3.8306590886587499E-2</v>
      </c>
      <c r="G41" s="17">
        <f t="shared" si="2"/>
        <v>0.10083220871835757</v>
      </c>
      <c r="H41">
        <f>GETPIVOTDATA(_xlfn.VALUETOTEXT(H$1),Projections_table!C$4,"Scenario","HL","Year",$A41)</f>
        <v>-0.22998447991548621</v>
      </c>
      <c r="I41" s="17">
        <f>GETPIVOTDATA(_xlfn.VALUETOTEXT(I$1),Projections_table!D$4,"Scenario",_xlfn.VALUETOTEXT(LEFT(I$2, FIND(" ", I$2) - 1)),"Year",$A41)</f>
        <v>-0.29251009774725628</v>
      </c>
      <c r="J41" s="17">
        <f>GETPIVOTDATA(_xlfn.VALUETOTEXT(J$1),Projections_table!E$4,"Scenario",_xlfn.VALUETOTEXT(LEFT(J$2, FIND(" ", J$2) - 1)),"Year",$A41)</f>
        <v>-0.19167788902889871</v>
      </c>
      <c r="K41" s="17">
        <f t="shared" si="3"/>
        <v>3.8306590886587499E-2</v>
      </c>
      <c r="L41" s="17">
        <f t="shared" si="4"/>
        <v>6.2525617831770075E-2</v>
      </c>
      <c r="M41" s="17">
        <f t="shared" si="5"/>
        <v>0.10083220871835757</v>
      </c>
      <c r="N41" s="17">
        <f>GETPIVOTDATA(_xlfn.VALUETOTEXT(N$1),Projections_table!F$4,"Scenario",_xlfn.VALUETOTEXT(LEFT(N$2, FIND(" ", N$2) - 1)),"Year",$A41)</f>
        <v>-0.12679206624292419</v>
      </c>
      <c r="O41" s="17">
        <f>GETPIVOTDATA(_xlfn.VALUETOTEXT(O$1),Projections_table!G$4,"Scenario",_xlfn.VALUETOTEXT(LEFT(O$2, FIND(" ", O$2) - 1)),"Year",$A41)</f>
        <v>-0.1566797383344046</v>
      </c>
      <c r="P41" s="17">
        <f>GETPIVOTDATA(_xlfn.VALUETOTEXT(P$1),Projections_table!H$4,"Scenario",_xlfn.VALUETOTEXT(LEFT(P$2, FIND(" ", P$2) - 1)),"Year",$A41)</f>
        <v>-0.1092209995688581</v>
      </c>
      <c r="Q41" s="17">
        <f t="shared" si="6"/>
        <v>1.7571066674066091E-2</v>
      </c>
      <c r="R41" s="17">
        <f t="shared" si="7"/>
        <v>2.9887672091480411E-2</v>
      </c>
      <c r="S41" s="17">
        <f t="shared" si="8"/>
        <v>4.7458738765546502E-2</v>
      </c>
      <c r="T41" s="17">
        <f>GETPIVOTDATA(_xlfn.VALUETOTEXT(T$1),Projections_table!I$4,"Scenario",_xlfn.VALUETOTEXT(LEFT(T$2, FIND(" ", T$2) - 1)),"Year",$A41)</f>
        <v>-0.18657227305039101</v>
      </c>
      <c r="U41" s="17">
        <f>GETPIVOTDATA(_xlfn.VALUETOTEXT(U$1),Projections_table!J$4,"Scenario",_xlfn.VALUETOTEXT(LEFT(U$2, FIND(" ", U$2) - 1)),"Year",$A41)</f>
        <v>-0.23683374850321509</v>
      </c>
      <c r="V41" s="17">
        <f>GETPIVOTDATA(_xlfn.VALUETOTEXT(V$1),Projections_table!K$4,"Scenario",_xlfn.VALUETOTEXT(LEFT(V$2, FIND(" ", V$2) - 1)),"Year",$A41)</f>
        <v>-0.15734441879141831</v>
      </c>
      <c r="W41" s="17">
        <f t="shared" si="9"/>
        <v>2.9227854258972702E-2</v>
      </c>
      <c r="X41" s="17">
        <f t="shared" si="10"/>
        <v>5.0261475452824084E-2</v>
      </c>
      <c r="Y41" s="17">
        <f t="shared" si="11"/>
        <v>7.9489329711796786E-2</v>
      </c>
      <c r="Z41" s="17">
        <f>GETPIVOTDATA(_xlfn.VALUETOTEXT(Z$1),Projections_table!L$4,"Scenario",_xlfn.VALUETOTEXT(LEFT(Z$2, FIND(" ", Z$2) - 1)),"Year",$A41)</f>
        <v>-0.18657227305039101</v>
      </c>
      <c r="AA41" s="17">
        <f>GETPIVOTDATA(_xlfn.VALUETOTEXT(AA$1),Projections_table!M$4,"Scenario",_xlfn.VALUETOTEXT(LEFT(AA$2, FIND(" ", AA$2) - 1)),"Year",$A41)</f>
        <v>-0.23683374850321509</v>
      </c>
      <c r="AB41" s="17">
        <f>GETPIVOTDATA(_xlfn.VALUETOTEXT(AB$1),Projections_table!N$4,"Scenario",_xlfn.VALUETOTEXT(LEFT(AB$2, FIND(" ", AB$2) - 1)),"Year",$A41)</f>
        <v>-0.15734441879141831</v>
      </c>
      <c r="AC41" s="17">
        <f t="shared" si="12"/>
        <v>2.9227854258972702E-2</v>
      </c>
      <c r="AD41" s="17">
        <f t="shared" si="13"/>
        <v>5.0261475452824084E-2</v>
      </c>
      <c r="AE41" s="17">
        <f t="shared" si="14"/>
        <v>7.9489329711796786E-2</v>
      </c>
      <c r="AF41" s="17">
        <f>GETPIVOTDATA(_xlfn.VALUETOTEXT(AF$1),Projections_table!O$4,"Scenario",_xlfn.VALUETOTEXT(LEFT(AF$2, FIND(" ", AF$2) - 1)),"Year",$A41)</f>
        <v>-0.1056943672340294</v>
      </c>
      <c r="AG41" s="17">
        <f>GETPIVOTDATA(_xlfn.VALUETOTEXT(AG$1),Projections_table!P$4,"Scenario",_xlfn.VALUETOTEXT(LEFT(AG$2, FIND(" ", AG$2) - 1)),"Year",$A41)</f>
        <v>-0.1259081476653329</v>
      </c>
      <c r="AH41" s="17">
        <f>GETPIVOTDATA(_xlfn.VALUETOTEXT(AH$1),Projections_table!Q$4,"Scenario",_xlfn.VALUETOTEXT(LEFT(AH$2, FIND(" ", AH$2) - 1)),"Year",$A41)</f>
        <v>-9.2495417373270897E-2</v>
      </c>
      <c r="AI41" s="17">
        <f t="shared" si="15"/>
        <v>1.3198949860758508E-2</v>
      </c>
      <c r="AJ41" s="17">
        <f t="shared" si="16"/>
        <v>2.0213780431303494E-2</v>
      </c>
      <c r="AK41" s="17">
        <f t="shared" si="17"/>
        <v>3.3412730292062001E-2</v>
      </c>
      <c r="AL41" s="17">
        <f>GETPIVOTDATA(_xlfn.VALUETOTEXT(AL$1),Projections_table!R$4,"Scenario",_xlfn.VALUETOTEXT(LEFT(AL$2, FIND(" ", AL$2) - 1)),"Year",$A41)</f>
        <v>-0.16759696204578081</v>
      </c>
      <c r="AM41" s="17">
        <f>GETPIVOTDATA(_xlfn.VALUETOTEXT(AM$1),Projections_table!S$4,"Scenario",_xlfn.VALUETOTEXT(LEFT(AM$2, FIND(" ", AM$2) - 1)),"Year",$A41)</f>
        <v>-0.1969373307093355</v>
      </c>
      <c r="AN41" s="17">
        <f>GETPIVOTDATA(_xlfn.VALUETOTEXT(AN$1),Projections_table!T$4,"Scenario",_xlfn.VALUETOTEXT(LEFT(AN$2, FIND(" ", AN$2) - 1)),"Year",$A41)</f>
        <v>-0.14335622707109461</v>
      </c>
      <c r="AO41" s="17">
        <f t="shared" si="18"/>
        <v>2.4240734974686207E-2</v>
      </c>
      <c r="AP41" s="17">
        <f t="shared" si="19"/>
        <v>2.9340368663554689E-2</v>
      </c>
      <c r="AQ41" s="17">
        <f t="shared" si="20"/>
        <v>5.3581103638240896E-2</v>
      </c>
      <c r="AT41" s="20">
        <v>2038</v>
      </c>
    </row>
    <row r="42" spans="1:46">
      <c r="A42" s="15">
        <v>2039</v>
      </c>
      <c r="B42">
        <f>GETPIVOTDATA("Average of Mean",Projections_table!$A$4,"Scenario","H","Year",$A42)</f>
        <v>-0.23177225899723111</v>
      </c>
      <c r="C42">
        <f>GETPIVOTDATA(_xlfn.VALUETOTEXT($C$1),Projections_table!A$4,"Scenario","H","Year",$A42)</f>
        <v>-0.29461997401591228</v>
      </c>
      <c r="D42">
        <f>GETPIVOTDATA(_xlfn.VALUETOTEXT(D$1),Projections_table!B$4,"Scenario","H","Year",$A42)</f>
        <v>-0.19319659953369989</v>
      </c>
      <c r="E42" s="17">
        <f t="shared" si="0"/>
        <v>6.2847715018681166E-2</v>
      </c>
      <c r="F42" s="17">
        <f t="shared" si="1"/>
        <v>3.8575659463531226E-2</v>
      </c>
      <c r="G42" s="17">
        <f t="shared" si="2"/>
        <v>0.10142337448221239</v>
      </c>
      <c r="H42">
        <f>GETPIVOTDATA(_xlfn.VALUETOTEXT(H$1),Projections_table!C$4,"Scenario","HL","Year",$A42)</f>
        <v>-0.23177225899723111</v>
      </c>
      <c r="I42" s="17">
        <f>GETPIVOTDATA(_xlfn.VALUETOTEXT(I$1),Projections_table!D$4,"Scenario",_xlfn.VALUETOTEXT(LEFT(I$2, FIND(" ", I$2) - 1)),"Year",$A42)</f>
        <v>-0.29461997401591228</v>
      </c>
      <c r="J42" s="17">
        <f>GETPIVOTDATA(_xlfn.VALUETOTEXT(J$1),Projections_table!E$4,"Scenario",_xlfn.VALUETOTEXT(LEFT(J$2, FIND(" ", J$2) - 1)),"Year",$A42)</f>
        <v>-0.19319659953369989</v>
      </c>
      <c r="K42" s="17">
        <f t="shared" si="3"/>
        <v>3.8575659463531226E-2</v>
      </c>
      <c r="L42" s="17">
        <f t="shared" si="4"/>
        <v>6.2847715018681166E-2</v>
      </c>
      <c r="M42" s="17">
        <f t="shared" si="5"/>
        <v>0.10142337448221239</v>
      </c>
      <c r="N42" s="17">
        <f>GETPIVOTDATA(_xlfn.VALUETOTEXT(N$1),Projections_table!F$4,"Scenario",_xlfn.VALUETOTEXT(LEFT(N$2, FIND(" ", N$2) - 1)),"Year",$A42)</f>
        <v>-0.1226127129239106</v>
      </c>
      <c r="O42" s="17">
        <f>GETPIVOTDATA(_xlfn.VALUETOTEXT(O$1),Projections_table!G$4,"Scenario",_xlfn.VALUETOTEXT(LEFT(O$2, FIND(" ", O$2) - 1)),"Year",$A42)</f>
        <v>-0.15103711458276839</v>
      </c>
      <c r="P42" s="17">
        <f>GETPIVOTDATA(_xlfn.VALUETOTEXT(P$1),Projections_table!H$4,"Scenario",_xlfn.VALUETOTEXT(LEFT(P$2, FIND(" ", P$2) - 1)),"Year",$A42)</f>
        <v>-0.1061555269654597</v>
      </c>
      <c r="Q42" s="17">
        <f t="shared" si="6"/>
        <v>1.6457185958450901E-2</v>
      </c>
      <c r="R42" s="17">
        <f t="shared" si="7"/>
        <v>2.842440165885779E-2</v>
      </c>
      <c r="S42" s="17">
        <f t="shared" si="8"/>
        <v>4.4881587617308691E-2</v>
      </c>
      <c r="T42" s="17">
        <f>GETPIVOTDATA(_xlfn.VALUETOTEXT(T$1),Projections_table!I$4,"Scenario",_xlfn.VALUETOTEXT(LEFT(T$2, FIND(" ", T$2) - 1)),"Year",$A42)</f>
        <v>-0.183555848356763</v>
      </c>
      <c r="U42" s="17">
        <f>GETPIVOTDATA(_xlfn.VALUETOTEXT(U$1),Projections_table!J$4,"Scenario",_xlfn.VALUETOTEXT(LEFT(U$2, FIND(" ", U$2) - 1)),"Year",$A42)</f>
        <v>-0.23331710570253139</v>
      </c>
      <c r="V42" s="17">
        <f>GETPIVOTDATA(_xlfn.VALUETOTEXT(V$1),Projections_table!K$4,"Scenario",_xlfn.VALUETOTEXT(LEFT(V$2, FIND(" ", V$2) - 1)),"Year",$A42)</f>
        <v>-0.15459043836936209</v>
      </c>
      <c r="W42" s="17">
        <f t="shared" si="9"/>
        <v>2.8965409987400909E-2</v>
      </c>
      <c r="X42" s="17">
        <f t="shared" si="10"/>
        <v>4.9761257345768389E-2</v>
      </c>
      <c r="Y42" s="17">
        <f t="shared" si="11"/>
        <v>7.8726667333169298E-2</v>
      </c>
      <c r="Z42" s="17">
        <f>GETPIVOTDATA(_xlfn.VALUETOTEXT(Z$1),Projections_table!L$4,"Scenario",_xlfn.VALUETOTEXT(LEFT(Z$2, FIND(" ", Z$2) - 1)),"Year",$A42)</f>
        <v>-0.183555848356763</v>
      </c>
      <c r="AA42" s="17">
        <f>GETPIVOTDATA(_xlfn.VALUETOTEXT(AA$1),Projections_table!M$4,"Scenario",_xlfn.VALUETOTEXT(LEFT(AA$2, FIND(" ", AA$2) - 1)),"Year",$A42)</f>
        <v>-0.23331710570253139</v>
      </c>
      <c r="AB42" s="17">
        <f>GETPIVOTDATA(_xlfn.VALUETOTEXT(AB$1),Projections_table!N$4,"Scenario",_xlfn.VALUETOTEXT(LEFT(AB$2, FIND(" ", AB$2) - 1)),"Year",$A42)</f>
        <v>-0.15459043836936209</v>
      </c>
      <c r="AC42" s="17">
        <f t="shared" si="12"/>
        <v>2.8965409987400909E-2</v>
      </c>
      <c r="AD42" s="17">
        <f t="shared" si="13"/>
        <v>4.9761257345768389E-2</v>
      </c>
      <c r="AE42" s="17">
        <f t="shared" si="14"/>
        <v>7.8726667333169298E-2</v>
      </c>
      <c r="AF42" s="17">
        <f>GETPIVOTDATA(_xlfn.VALUETOTEXT(AF$1),Projections_table!O$4,"Scenario",_xlfn.VALUETOTEXT(LEFT(AF$2, FIND(" ", AF$2) - 1)),"Year",$A42)</f>
        <v>-0.10336855076121571</v>
      </c>
      <c r="AG42" s="17">
        <f>GETPIVOTDATA(_xlfn.VALUETOTEXT(AG$1),Projections_table!P$4,"Scenario",_xlfn.VALUETOTEXT(LEFT(AG$2, FIND(" ", AG$2) - 1)),"Year",$A42)</f>
        <v>-0.122294691684005</v>
      </c>
      <c r="AH42" s="17">
        <f>GETPIVOTDATA(_xlfn.VALUETOTEXT(AH$1),Projections_table!Q$4,"Scenario",_xlfn.VALUETOTEXT(LEFT(AH$2, FIND(" ", AH$2) - 1)),"Year",$A42)</f>
        <v>-9.0718320659588708E-2</v>
      </c>
      <c r="AI42" s="17">
        <f t="shared" si="15"/>
        <v>1.2650230101626997E-2</v>
      </c>
      <c r="AJ42" s="17">
        <f t="shared" si="16"/>
        <v>1.8926140922789297E-2</v>
      </c>
      <c r="AK42" s="17">
        <f t="shared" si="17"/>
        <v>3.1576371024416294E-2</v>
      </c>
      <c r="AL42" s="17">
        <f>GETPIVOTDATA(_xlfn.VALUETOTEXT(AL$1),Projections_table!R$4,"Scenario",_xlfn.VALUETOTEXT(LEFT(AL$2, FIND(" ", AL$2) - 1)),"Year",$A42)</f>
        <v>-0.16504110735756061</v>
      </c>
      <c r="AM42" s="17">
        <f>GETPIVOTDATA(_xlfn.VALUETOTEXT(AM$1),Projections_table!S$4,"Scenario",_xlfn.VALUETOTEXT(LEFT(AM$2, FIND(" ", AM$2) - 1)),"Year",$A42)</f>
        <v>-0.1934024790782648</v>
      </c>
      <c r="AN42" s="17">
        <f>GETPIVOTDATA(_xlfn.VALUETOTEXT(AN$1),Projections_table!T$4,"Scenario",_xlfn.VALUETOTEXT(LEFT(AN$2, FIND(" ", AN$2) - 1)),"Year",$A42)</f>
        <v>-0.1413355479076773</v>
      </c>
      <c r="AO42" s="17">
        <f t="shared" si="18"/>
        <v>2.3705559449883312E-2</v>
      </c>
      <c r="AP42" s="17">
        <f t="shared" si="19"/>
        <v>2.8361371720704187E-2</v>
      </c>
      <c r="AQ42" s="17">
        <f t="shared" si="20"/>
        <v>5.2066931170587499E-2</v>
      </c>
      <c r="AT42">
        <v>2039</v>
      </c>
    </row>
    <row r="43" spans="1:46">
      <c r="A43" s="15">
        <v>2040</v>
      </c>
      <c r="B43">
        <f>GETPIVOTDATA("Average of Mean",Projections_table!$A$4,"Scenario","H","Year",$A43)</f>
        <v>-0.23356261421940441</v>
      </c>
      <c r="C43">
        <f>GETPIVOTDATA(_xlfn.VALUETOTEXT($C$1),Projections_table!A$4,"Scenario","H","Year",$A43)</f>
        <v>-0.29673010608888528</v>
      </c>
      <c r="D43">
        <f>GETPIVOTDATA(_xlfn.VALUETOTEXT(D$1),Projections_table!B$4,"Scenario","H","Year",$A43)</f>
        <v>-0.19471889127335609</v>
      </c>
      <c r="E43" s="17">
        <f t="shared" si="0"/>
        <v>6.3167491869480868E-2</v>
      </c>
      <c r="F43" s="17">
        <f t="shared" si="1"/>
        <v>3.884372294604832E-2</v>
      </c>
      <c r="G43" s="17">
        <f t="shared" si="2"/>
        <v>0.10201121481552919</v>
      </c>
      <c r="H43">
        <f>GETPIVOTDATA(_xlfn.VALUETOTEXT(H$1),Projections_table!C$4,"Scenario","HL","Year",$A43)</f>
        <v>-0.23356261421940441</v>
      </c>
      <c r="I43" s="17">
        <f>GETPIVOTDATA(_xlfn.VALUETOTEXT(I$1),Projections_table!D$4,"Scenario",_xlfn.VALUETOTEXT(LEFT(I$2, FIND(" ", I$2) - 1)),"Year",$A43)</f>
        <v>-0.29673010608888528</v>
      </c>
      <c r="J43" s="17">
        <f>GETPIVOTDATA(_xlfn.VALUETOTEXT(J$1),Projections_table!E$4,"Scenario",_xlfn.VALUETOTEXT(LEFT(J$2, FIND(" ", J$2) - 1)),"Year",$A43)</f>
        <v>-0.19471889127335609</v>
      </c>
      <c r="K43" s="17">
        <f t="shared" si="3"/>
        <v>3.884372294604832E-2</v>
      </c>
      <c r="L43" s="17">
        <f t="shared" si="4"/>
        <v>6.3167491869480868E-2</v>
      </c>
      <c r="M43" s="17">
        <f t="shared" si="5"/>
        <v>0.10201121481552919</v>
      </c>
      <c r="N43" s="17">
        <f>GETPIVOTDATA(_xlfn.VALUETOTEXT(N$1),Projections_table!F$4,"Scenario",_xlfn.VALUETOTEXT(LEFT(N$2, FIND(" ", N$2) - 1)),"Year",$A43)</f>
        <v>-0.1184425002727949</v>
      </c>
      <c r="O43" s="17">
        <f>GETPIVOTDATA(_xlfn.VALUETOTEXT(O$1),Projections_table!G$4,"Scenario",_xlfn.VALUETOTEXT(LEFT(O$2, FIND(" ", O$2) - 1)),"Year",$A43)</f>
        <v>-0.14534285035032721</v>
      </c>
      <c r="P43" s="17">
        <f>GETPIVOTDATA(_xlfn.VALUETOTEXT(P$1),Projections_table!H$4,"Scenario",_xlfn.VALUETOTEXT(LEFT(P$2, FIND(" ", P$2) - 1)),"Year",$A43)</f>
        <v>-0.1027932836559167</v>
      </c>
      <c r="Q43" s="17">
        <f t="shared" si="6"/>
        <v>1.5649216616878209E-2</v>
      </c>
      <c r="R43" s="17">
        <f t="shared" si="7"/>
        <v>2.6900350077532303E-2</v>
      </c>
      <c r="S43" s="17">
        <f t="shared" si="8"/>
        <v>4.2549566694410512E-2</v>
      </c>
      <c r="T43" s="17">
        <f>GETPIVOTDATA(_xlfn.VALUETOTEXT(T$1),Projections_table!I$4,"Scenario",_xlfn.VALUETOTEXT(LEFT(T$2, FIND(" ", T$2) - 1)),"Year",$A43)</f>
        <v>-0.1805458334163936</v>
      </c>
      <c r="U43" s="17">
        <f>GETPIVOTDATA(_xlfn.VALUETOTEXT(U$1),Projections_table!J$4,"Scenario",_xlfn.VALUETOTEXT(LEFT(U$2, FIND(" ", U$2) - 1)),"Year",$A43)</f>
        <v>-0.22964545335718389</v>
      </c>
      <c r="V43" s="17">
        <f>GETPIVOTDATA(_xlfn.VALUETOTEXT(V$1),Projections_table!K$4,"Scenario",_xlfn.VALUETOTEXT(LEFT(V$2, FIND(" ", V$2) - 1)),"Year",$A43)</f>
        <v>-0.15186891561526039</v>
      </c>
      <c r="W43" s="17">
        <f t="shared" si="9"/>
        <v>2.8676917801133212E-2</v>
      </c>
      <c r="X43" s="17">
        <f t="shared" si="10"/>
        <v>4.909961994079029E-2</v>
      </c>
      <c r="Y43" s="17">
        <f t="shared" si="11"/>
        <v>7.7776537741923502E-2</v>
      </c>
      <c r="Z43" s="17">
        <f>GETPIVOTDATA(_xlfn.VALUETOTEXT(Z$1),Projections_table!L$4,"Scenario",_xlfn.VALUETOTEXT(LEFT(Z$2, FIND(" ", Z$2) - 1)),"Year",$A43)</f>
        <v>-0.1805458334163936</v>
      </c>
      <c r="AA43" s="17">
        <f>GETPIVOTDATA(_xlfn.VALUETOTEXT(AA$1),Projections_table!M$4,"Scenario",_xlfn.VALUETOTEXT(LEFT(AA$2, FIND(" ", AA$2) - 1)),"Year",$A43)</f>
        <v>-0.22964545335718389</v>
      </c>
      <c r="AB43" s="17">
        <f>GETPIVOTDATA(_xlfn.VALUETOTEXT(AB$1),Projections_table!N$4,"Scenario",_xlfn.VALUETOTEXT(LEFT(AB$2, FIND(" ", AB$2) - 1)),"Year",$A43)</f>
        <v>-0.15186891561526039</v>
      </c>
      <c r="AC43" s="17">
        <f t="shared" si="12"/>
        <v>2.8676917801133212E-2</v>
      </c>
      <c r="AD43" s="17">
        <f t="shared" si="13"/>
        <v>4.909961994079029E-2</v>
      </c>
      <c r="AE43" s="17">
        <f t="shared" si="14"/>
        <v>7.7776537741923502E-2</v>
      </c>
      <c r="AF43" s="17">
        <f>GETPIVOTDATA(_xlfn.VALUETOTEXT(AF$1),Projections_table!O$4,"Scenario",_xlfn.VALUETOTEXT(LEFT(AF$2, FIND(" ", AF$2) - 1)),"Year",$A43)</f>
        <v>-0.101055465041145</v>
      </c>
      <c r="AG43" s="17">
        <f>GETPIVOTDATA(_xlfn.VALUETOTEXT(AG$1),Projections_table!P$4,"Scenario",_xlfn.VALUETOTEXT(LEFT(AG$2, FIND(" ", AG$2) - 1)),"Year",$A43)</f>
        <v>-0.1185703037499377</v>
      </c>
      <c r="AH43" s="17">
        <f>GETPIVOTDATA(_xlfn.VALUETOTEXT(AH$1),Projections_table!Q$4,"Scenario",_xlfn.VALUETOTEXT(LEFT(AH$2, FIND(" ", AH$2) - 1)),"Year",$A43)</f>
        <v>-8.9001836929581343E-2</v>
      </c>
      <c r="AI43" s="17">
        <f t="shared" si="15"/>
        <v>1.2053628111563658E-2</v>
      </c>
      <c r="AJ43" s="17">
        <f t="shared" si="16"/>
        <v>1.7514838708792696E-2</v>
      </c>
      <c r="AK43" s="17">
        <f t="shared" si="17"/>
        <v>2.9568466820356354E-2</v>
      </c>
      <c r="AL43" s="17">
        <f>GETPIVOTDATA(_xlfn.VALUETOTEXT(AL$1),Projections_table!R$4,"Scenario",_xlfn.VALUETOTEXT(LEFT(AL$2, FIND(" ", AL$2) - 1)),"Year",$A43)</f>
        <v>-0.16248771765073969</v>
      </c>
      <c r="AM43" s="17">
        <f>GETPIVOTDATA(_xlfn.VALUETOTEXT(AM$1),Projections_table!S$4,"Scenario",_xlfn.VALUETOTEXT(LEFT(AM$2, FIND(" ", AM$2) - 1)),"Year",$A43)</f>
        <v>-0.19002679713149459</v>
      </c>
      <c r="AN43" s="17">
        <f>GETPIVOTDATA(_xlfn.VALUETOTEXT(AN$1),Projections_table!T$4,"Scenario",_xlfn.VALUETOTEXT(LEFT(AN$2, FIND(" ", AN$2) - 1)),"Year",$A43)</f>
        <v>-0.13935660208714079</v>
      </c>
      <c r="AO43" s="17">
        <f t="shared" si="18"/>
        <v>2.3131115563598897E-2</v>
      </c>
      <c r="AP43" s="17">
        <f t="shared" si="19"/>
        <v>2.7539079480754902E-2</v>
      </c>
      <c r="AQ43" s="17">
        <f t="shared" si="20"/>
        <v>5.06701950443538E-2</v>
      </c>
      <c r="AT43" s="20">
        <v>2040</v>
      </c>
    </row>
    <row r="44" spans="1:46">
      <c r="A44" s="15">
        <v>2041</v>
      </c>
      <c r="B44">
        <f>GETPIVOTDATA("Average of Mean",Projections_table!$A$4,"Scenario","H","Year",$A44)</f>
        <v>-0.23535568553298011</v>
      </c>
      <c r="C44">
        <f>GETPIVOTDATA(_xlfn.VALUETOTEXT($C$1),Projections_table!A$4,"Scenario","H","Year",$A44)</f>
        <v>-0.29884265742525828</v>
      </c>
      <c r="D44">
        <f>GETPIVOTDATA(_xlfn.VALUETOTEXT(D$1),Projections_table!B$4,"Scenario","H","Year",$A44)</f>
        <v>-0.19624433334943839</v>
      </c>
      <c r="E44" s="17">
        <f t="shared" si="0"/>
        <v>6.3486971892278171E-2</v>
      </c>
      <c r="F44" s="17">
        <f t="shared" si="1"/>
        <v>3.9111352183541725E-2</v>
      </c>
      <c r="G44" s="17">
        <f t="shared" si="2"/>
        <v>0.1025983240758199</v>
      </c>
      <c r="H44">
        <f>GETPIVOTDATA(_xlfn.VALUETOTEXT(H$1),Projections_table!C$4,"Scenario","HL","Year",$A44)</f>
        <v>-0.23535568553298011</v>
      </c>
      <c r="I44" s="17">
        <f>GETPIVOTDATA(_xlfn.VALUETOTEXT(I$1),Projections_table!D$4,"Scenario",_xlfn.VALUETOTEXT(LEFT(I$2, FIND(" ", I$2) - 1)),"Year",$A44)</f>
        <v>-0.29884265742525828</v>
      </c>
      <c r="J44" s="17">
        <f>GETPIVOTDATA(_xlfn.VALUETOTEXT(J$1),Projections_table!E$4,"Scenario",_xlfn.VALUETOTEXT(LEFT(J$2, FIND(" ", J$2) - 1)),"Year",$A44)</f>
        <v>-0.19624433334943839</v>
      </c>
      <c r="K44" s="17">
        <f t="shared" si="3"/>
        <v>3.9111352183541725E-2</v>
      </c>
      <c r="L44" s="17">
        <f t="shared" si="4"/>
        <v>6.3486971892278171E-2</v>
      </c>
      <c r="M44" s="17">
        <f t="shared" si="5"/>
        <v>0.1025983240758199</v>
      </c>
      <c r="N44" s="17">
        <f>GETPIVOTDATA(_xlfn.VALUETOTEXT(N$1),Projections_table!F$4,"Scenario",_xlfn.VALUETOTEXT(LEFT(N$2, FIND(" ", N$2) - 1)),"Year",$A44)</f>
        <v>-0.11428191187184419</v>
      </c>
      <c r="O44" s="17">
        <f>GETPIVOTDATA(_xlfn.VALUETOTEXT(O$1),Projections_table!G$4,"Scenario",_xlfn.VALUETOTEXT(LEFT(O$2, FIND(" ", O$2) - 1)),"Year",$A44)</f>
        <v>-0.1394322175476288</v>
      </c>
      <c r="P44" s="17">
        <f>GETPIVOTDATA(_xlfn.VALUETOTEXT(P$1),Projections_table!H$4,"Scenario",_xlfn.VALUETOTEXT(LEFT(P$2, FIND(" ", P$2) - 1)),"Year",$A44)</f>
        <v>-9.9438061656675819E-2</v>
      </c>
      <c r="Q44" s="17">
        <f t="shared" si="6"/>
        <v>1.4843850215168375E-2</v>
      </c>
      <c r="R44" s="17">
        <f t="shared" si="7"/>
        <v>2.5150305675784607E-2</v>
      </c>
      <c r="S44" s="17">
        <f t="shared" si="8"/>
        <v>3.9994155890952982E-2</v>
      </c>
      <c r="T44" s="17">
        <f>GETPIVOTDATA(_xlfn.VALUETOTEXT(T$1),Projections_table!I$4,"Scenario",_xlfn.VALUETOTEXT(LEFT(T$2, FIND(" ", T$2) - 1)),"Year",$A44)</f>
        <v>-0.17754242623094421</v>
      </c>
      <c r="U44" s="17">
        <f>GETPIVOTDATA(_xlfn.VALUETOTEXT(U$1),Projections_table!J$4,"Scenario",_xlfn.VALUETOTEXT(LEFT(U$2, FIND(" ", U$2) - 1)),"Year",$A44)</f>
        <v>-0.225767299938545</v>
      </c>
      <c r="V44" s="17">
        <f>GETPIVOTDATA(_xlfn.VALUETOTEXT(V$1),Projections_table!K$4,"Scenario",_xlfn.VALUETOTEXT(LEFT(V$2, FIND(" ", V$2) - 1)),"Year",$A44)</f>
        <v>-0.14938340492081109</v>
      </c>
      <c r="W44" s="17">
        <f t="shared" si="9"/>
        <v>2.815902131013312E-2</v>
      </c>
      <c r="X44" s="17">
        <f t="shared" si="10"/>
        <v>4.8224873707600785E-2</v>
      </c>
      <c r="Y44" s="17">
        <f t="shared" si="11"/>
        <v>7.6383895017733905E-2</v>
      </c>
      <c r="Z44" s="17">
        <f>GETPIVOTDATA(_xlfn.VALUETOTEXT(Z$1),Projections_table!L$4,"Scenario",_xlfn.VALUETOTEXT(LEFT(Z$2, FIND(" ", Z$2) - 1)),"Year",$A44)</f>
        <v>-0.16869872633850599</v>
      </c>
      <c r="AA44" s="17">
        <f>GETPIVOTDATA(_xlfn.VALUETOTEXT(AA$1),Projections_table!M$4,"Scenario",_xlfn.VALUETOTEXT(LEFT(AA$2, FIND(" ", AA$2) - 1)),"Year",$A44)</f>
        <v>-0.21550885272094689</v>
      </c>
      <c r="AB44" s="17">
        <f>GETPIVOTDATA(_xlfn.VALUETOTEXT(AB$1),Projections_table!N$4,"Scenario",_xlfn.VALUETOTEXT(LEFT(AB$2, FIND(" ", AB$2) - 1)),"Year",$A44)</f>
        <v>-0.14087920962292899</v>
      </c>
      <c r="AC44" s="17">
        <f t="shared" si="12"/>
        <v>2.7819516715577003E-2</v>
      </c>
      <c r="AD44" s="17">
        <f t="shared" si="13"/>
        <v>4.6810126382440892E-2</v>
      </c>
      <c r="AE44" s="17">
        <f t="shared" si="14"/>
        <v>7.4629643098017895E-2</v>
      </c>
      <c r="AF44" s="17">
        <f>GETPIVOTDATA(_xlfn.VALUETOTEXT(AF$1),Projections_table!O$4,"Scenario",_xlfn.VALUETOTEXT(LEFT(AF$2, FIND(" ", AF$2) - 1)),"Year",$A44)</f>
        <v>-9.875824502176149E-2</v>
      </c>
      <c r="AG44" s="17">
        <f>GETPIVOTDATA(_xlfn.VALUETOTEXT(AG$1),Projections_table!P$4,"Scenario",_xlfn.VALUETOTEXT(LEFT(AG$2, FIND(" ", AG$2) - 1)),"Year",$A44)</f>
        <v>-0.1150184981313042</v>
      </c>
      <c r="AH44" s="17">
        <f>GETPIVOTDATA(_xlfn.VALUETOTEXT(AH$1),Projections_table!Q$4,"Scenario",_xlfn.VALUETOTEXT(LEFT(AH$2, FIND(" ", AH$2) - 1)),"Year",$A44)</f>
        <v>-8.7728096435286007E-2</v>
      </c>
      <c r="AI44" s="17">
        <f t="shared" si="15"/>
        <v>1.1030148586475483E-2</v>
      </c>
      <c r="AJ44" s="17">
        <f t="shared" si="16"/>
        <v>1.6260253109542711E-2</v>
      </c>
      <c r="AK44" s="17">
        <f t="shared" si="17"/>
        <v>2.7290401696018193E-2</v>
      </c>
      <c r="AL44" s="17">
        <f>GETPIVOTDATA(_xlfn.VALUETOTEXT(AL$1),Projections_table!R$4,"Scenario",_xlfn.VALUETOTEXT(LEFT(AL$2, FIND(" ", AL$2) - 1)),"Year",$A44)</f>
        <v>-0.15899910645355719</v>
      </c>
      <c r="AM44" s="17">
        <f>GETPIVOTDATA(_xlfn.VALUETOTEXT(AM$1),Projections_table!S$4,"Scenario",_xlfn.VALUETOTEXT(LEFT(AM$2, FIND(" ", AM$2) - 1)),"Year",$A44)</f>
        <v>-0.18545695896990869</v>
      </c>
      <c r="AN44" s="17">
        <f>GETPIVOTDATA(_xlfn.VALUETOTEXT(AN$1),Projections_table!T$4,"Scenario",_xlfn.VALUETOTEXT(LEFT(AN$2, FIND(" ", AN$2) - 1)),"Year",$A44)</f>
        <v>-0.1366951143837718</v>
      </c>
      <c r="AO44" s="17">
        <f t="shared" si="18"/>
        <v>2.2303992069785394E-2</v>
      </c>
      <c r="AP44" s="17">
        <f t="shared" si="19"/>
        <v>2.6457852516351493E-2</v>
      </c>
      <c r="AQ44" s="17">
        <f t="shared" si="20"/>
        <v>4.8761844586136888E-2</v>
      </c>
      <c r="AT44">
        <v>2041</v>
      </c>
    </row>
    <row r="45" spans="1:46">
      <c r="A45" s="15">
        <v>2042</v>
      </c>
      <c r="B45">
        <f>GETPIVOTDATA("Average of Mean",Projections_table!$A$4,"Scenario","H","Year",$A45)</f>
        <v>-0.2374759172834443</v>
      </c>
      <c r="C45">
        <f>GETPIVOTDATA(_xlfn.VALUETOTEXT($C$1),Projections_table!A$4,"Scenario","H","Year",$A45)</f>
        <v>-0.30091829020428718</v>
      </c>
      <c r="D45">
        <f>GETPIVOTDATA(_xlfn.VALUETOTEXT(D$1),Projections_table!B$4,"Scenario","H","Year",$A45)</f>
        <v>-0.19818491818574849</v>
      </c>
      <c r="E45" s="17">
        <f t="shared" si="0"/>
        <v>6.3442372920842871E-2</v>
      </c>
      <c r="F45" s="17">
        <f t="shared" si="1"/>
        <v>3.9290999097695817E-2</v>
      </c>
      <c r="G45" s="17">
        <f t="shared" si="2"/>
        <v>0.10273337201853869</v>
      </c>
      <c r="H45">
        <f>GETPIVOTDATA(_xlfn.VALUETOTEXT(H$1),Projections_table!C$4,"Scenario","HL","Year",$A45)</f>
        <v>-0.2374759172834443</v>
      </c>
      <c r="I45" s="17">
        <f>GETPIVOTDATA(_xlfn.VALUETOTEXT(I$1),Projections_table!D$4,"Scenario",_xlfn.VALUETOTEXT(LEFT(I$2, FIND(" ", I$2) - 1)),"Year",$A45)</f>
        <v>-0.30091829020428718</v>
      </c>
      <c r="J45" s="17">
        <f>GETPIVOTDATA(_xlfn.VALUETOTEXT(J$1),Projections_table!E$4,"Scenario",_xlfn.VALUETOTEXT(LEFT(J$2, FIND(" ", J$2) - 1)),"Year",$A45)</f>
        <v>-0.19818491818574849</v>
      </c>
      <c r="K45" s="17">
        <f t="shared" si="3"/>
        <v>3.9290999097695817E-2</v>
      </c>
      <c r="L45" s="17">
        <f t="shared" si="4"/>
        <v>6.3442372920842871E-2</v>
      </c>
      <c r="M45" s="17">
        <f t="shared" si="5"/>
        <v>0.10273337201853869</v>
      </c>
      <c r="N45" s="17">
        <f>GETPIVOTDATA(_xlfn.VALUETOTEXT(N$1),Projections_table!F$4,"Scenario",_xlfn.VALUETOTEXT(LEFT(N$2, FIND(" ", N$2) - 1)),"Year",$A45)</f>
        <v>-0.1121223068403249</v>
      </c>
      <c r="O45" s="17">
        <f>GETPIVOTDATA(_xlfn.VALUETOTEXT(O$1),Projections_table!G$4,"Scenario",_xlfn.VALUETOTEXT(LEFT(O$2, FIND(" ", O$2) - 1)),"Year",$A45)</f>
        <v>-0.13654621745411311</v>
      </c>
      <c r="P45" s="17">
        <f>GETPIVOTDATA(_xlfn.VALUETOTEXT(P$1),Projections_table!H$4,"Scenario",_xlfn.VALUETOTEXT(LEFT(P$2, FIND(" ", P$2) - 1)),"Year",$A45)</f>
        <v>-9.7683564837913878E-2</v>
      </c>
      <c r="Q45" s="17">
        <f t="shared" si="6"/>
        <v>1.443874200241102E-2</v>
      </c>
      <c r="R45" s="17">
        <f t="shared" si="7"/>
        <v>2.4423910613788208E-2</v>
      </c>
      <c r="S45" s="17">
        <f t="shared" si="8"/>
        <v>3.8862652616199228E-2</v>
      </c>
      <c r="T45" s="17">
        <f>GETPIVOTDATA(_xlfn.VALUETOTEXT(T$1),Projections_table!I$4,"Scenario",_xlfn.VALUETOTEXT(LEFT(T$2, FIND(" ", T$2) - 1)),"Year",$A45)</f>
        <v>-0.17433455959861019</v>
      </c>
      <c r="U45" s="17">
        <f>GETPIVOTDATA(_xlfn.VALUETOTEXT(U$1),Projections_table!J$4,"Scenario",_xlfn.VALUETOTEXT(LEFT(U$2, FIND(" ", U$2) - 1)),"Year",$A45)</f>
        <v>-0.2215207971897388</v>
      </c>
      <c r="V45" s="17">
        <f>GETPIVOTDATA(_xlfn.VALUETOTEXT(V$1),Projections_table!K$4,"Scenario",_xlfn.VALUETOTEXT(LEFT(V$2, FIND(" ", V$2) - 1)),"Year",$A45)</f>
        <v>-0.14700388481746929</v>
      </c>
      <c r="W45" s="17">
        <f t="shared" si="9"/>
        <v>2.7330674781140901E-2</v>
      </c>
      <c r="X45" s="17">
        <f t="shared" si="10"/>
        <v>4.718623759112861E-2</v>
      </c>
      <c r="Y45" s="17">
        <f t="shared" si="11"/>
        <v>7.4516912372269511E-2</v>
      </c>
      <c r="Z45" s="17">
        <f>GETPIVOTDATA(_xlfn.VALUETOTEXT(Z$1),Projections_table!L$4,"Scenario",_xlfn.VALUETOTEXT(LEFT(Z$2, FIND(" ", Z$2) - 1)),"Year",$A45)</f>
        <v>-0.1568964944003895</v>
      </c>
      <c r="AA45" s="17">
        <f>GETPIVOTDATA(_xlfn.VALUETOTEXT(AA$1),Projections_table!M$4,"Scenario",_xlfn.VALUETOTEXT(LEFT(AA$2, FIND(" ", AA$2) - 1)),"Year",$A45)</f>
        <v>-0.20235058553573521</v>
      </c>
      <c r="AB45" s="17">
        <f>GETPIVOTDATA(_xlfn.VALUETOTEXT(AB$1),Projections_table!N$4,"Scenario",_xlfn.VALUETOTEXT(LEFT(AB$2, FIND(" ", AB$2) - 1)),"Year",$A45)</f>
        <v>-0.12731515118110201</v>
      </c>
      <c r="AC45" s="17">
        <f t="shared" si="12"/>
        <v>2.9581343219287487E-2</v>
      </c>
      <c r="AD45" s="17">
        <f t="shared" si="13"/>
        <v>4.5454091135345709E-2</v>
      </c>
      <c r="AE45" s="17">
        <f t="shared" si="14"/>
        <v>7.5035434354633196E-2</v>
      </c>
      <c r="AF45" s="17">
        <f>GETPIVOTDATA(_xlfn.VALUETOTEXT(AF$1),Projections_table!O$4,"Scenario",_xlfn.VALUETOTEXT(LEFT(AF$2, FIND(" ", AF$2) - 1)),"Year",$A45)</f>
        <v>-9.834396417106793E-2</v>
      </c>
      <c r="AG45" s="17">
        <f>GETPIVOTDATA(_xlfn.VALUETOTEXT(AG$1),Projections_table!P$4,"Scenario",_xlfn.VALUETOTEXT(LEFT(AG$2, FIND(" ", AG$2) - 1)),"Year",$A45)</f>
        <v>-0.1139504207289308</v>
      </c>
      <c r="AH45" s="17">
        <f>GETPIVOTDATA(_xlfn.VALUETOTEXT(AH$1),Projections_table!Q$4,"Scenario",_xlfn.VALUETOTEXT(LEFT(AH$2, FIND(" ", AH$2) - 1)),"Year",$A45)</f>
        <v>-8.7799357128041752E-2</v>
      </c>
      <c r="AI45" s="17">
        <f t="shared" si="15"/>
        <v>1.0544607043026177E-2</v>
      </c>
      <c r="AJ45" s="17">
        <f t="shared" si="16"/>
        <v>1.5606456557862872E-2</v>
      </c>
      <c r="AK45" s="17">
        <f t="shared" si="17"/>
        <v>2.6151063600889049E-2</v>
      </c>
      <c r="AL45" s="17">
        <f>GETPIVOTDATA(_xlfn.VALUETOTEXT(AL$1),Projections_table!R$4,"Scenario",_xlfn.VALUETOTEXT(LEFT(AL$2, FIND(" ", AL$2) - 1)),"Year",$A45)</f>
        <v>-0.15286370120024759</v>
      </c>
      <c r="AM45" s="17">
        <f>GETPIVOTDATA(_xlfn.VALUETOTEXT(AM$1),Projections_table!S$4,"Scenario",_xlfn.VALUETOTEXT(LEFT(AM$2, FIND(" ", AM$2) - 1)),"Year",$A45)</f>
        <v>-0.17802591913246821</v>
      </c>
      <c r="AN45" s="17">
        <f>GETPIVOTDATA(_xlfn.VALUETOTEXT(AN$1),Projections_table!T$4,"Scenario",_xlfn.VALUETOTEXT(LEFT(AN$2, FIND(" ", AN$2) - 1)),"Year",$A45)</f>
        <v>-0.13156956329991501</v>
      </c>
      <c r="AO45" s="17">
        <f t="shared" si="18"/>
        <v>2.1294137900332577E-2</v>
      </c>
      <c r="AP45" s="17">
        <f t="shared" si="19"/>
        <v>2.5162217932220621E-2</v>
      </c>
      <c r="AQ45" s="17">
        <f t="shared" si="20"/>
        <v>4.6456355832553198E-2</v>
      </c>
      <c r="AT45" s="20">
        <v>2042</v>
      </c>
    </row>
    <row r="46" spans="1:46">
      <c r="A46" s="15">
        <v>2043</v>
      </c>
      <c r="B46">
        <f>GETPIVOTDATA("Average of Mean",Projections_table!$A$4,"Scenario","H","Year",$A46)</f>
        <v>-0.23959598807023641</v>
      </c>
      <c r="C46">
        <f>GETPIVOTDATA(_xlfn.VALUETOTEXT($C$1),Projections_table!A$4,"Scenario","H","Year",$A46)</f>
        <v>-0.3029950303816703</v>
      </c>
      <c r="D46">
        <f>GETPIVOTDATA(_xlfn.VALUETOTEXT(D$1),Projections_table!B$4,"Scenario","H","Year",$A46)</f>
        <v>-0.2001254145048415</v>
      </c>
      <c r="E46" s="17">
        <f t="shared" si="0"/>
        <v>6.3399042311433895E-2</v>
      </c>
      <c r="F46" s="17">
        <f t="shared" si="1"/>
        <v>3.9470573565394906E-2</v>
      </c>
      <c r="G46" s="17">
        <f t="shared" si="2"/>
        <v>0.1028696158768288</v>
      </c>
      <c r="H46">
        <f>GETPIVOTDATA(_xlfn.VALUETOTEXT(H$1),Projections_table!C$4,"Scenario","HL","Year",$A46)</f>
        <v>-0.23959598807023641</v>
      </c>
      <c r="I46" s="17">
        <f>GETPIVOTDATA(_xlfn.VALUETOTEXT(I$1),Projections_table!D$4,"Scenario",_xlfn.VALUETOTEXT(LEFT(I$2, FIND(" ", I$2) - 1)),"Year",$A46)</f>
        <v>-0.3029950303816703</v>
      </c>
      <c r="J46" s="17">
        <f>GETPIVOTDATA(_xlfn.VALUETOTEXT(J$1),Projections_table!E$4,"Scenario",_xlfn.VALUETOTEXT(LEFT(J$2, FIND(" ", J$2) - 1)),"Year",$A46)</f>
        <v>-0.2001254145048415</v>
      </c>
      <c r="K46" s="17">
        <f t="shared" si="3"/>
        <v>3.9470573565394906E-2</v>
      </c>
      <c r="L46" s="17">
        <f t="shared" si="4"/>
        <v>6.3399042311433895E-2</v>
      </c>
      <c r="M46" s="17">
        <f t="shared" si="5"/>
        <v>0.1028696158768288</v>
      </c>
      <c r="N46" s="17">
        <f>GETPIVOTDATA(_xlfn.VALUETOTEXT(N$1),Projections_table!F$4,"Scenario",_xlfn.VALUETOTEXT(LEFT(N$2, FIND(" ", N$2) - 1)),"Year",$A46)</f>
        <v>-0.10997361840903599</v>
      </c>
      <c r="O46" s="17">
        <f>GETPIVOTDATA(_xlfn.VALUETOTEXT(O$1),Projections_table!G$4,"Scenario",_xlfn.VALUETOTEXT(LEFT(O$2, FIND(" ", O$2) - 1)),"Year",$A46)</f>
        <v>-0.13367741018059809</v>
      </c>
      <c r="P46" s="17">
        <f>GETPIVOTDATA(_xlfn.VALUETOTEXT(P$1),Projections_table!H$4,"Scenario",_xlfn.VALUETOTEXT(LEFT(P$2, FIND(" ", P$2) - 1)),"Year",$A46)</f>
        <v>-9.5825911908865136E-2</v>
      </c>
      <c r="Q46" s="17">
        <f t="shared" si="6"/>
        <v>1.4147706500170859E-2</v>
      </c>
      <c r="R46" s="17">
        <f t="shared" si="7"/>
        <v>2.3703791771562094E-2</v>
      </c>
      <c r="S46" s="17">
        <f t="shared" si="8"/>
        <v>3.7851498271732953E-2</v>
      </c>
      <c r="T46" s="17">
        <f>GETPIVOTDATA(_xlfn.VALUETOTEXT(T$1),Projections_table!I$4,"Scenario",_xlfn.VALUETOTEXT(LEFT(T$2, FIND(" ", T$2) - 1)),"Year",$A46)</f>
        <v>-0.17114271067588641</v>
      </c>
      <c r="U46" s="17">
        <f>GETPIVOTDATA(_xlfn.VALUETOTEXT(U$1),Projections_table!J$4,"Scenario",_xlfn.VALUETOTEXT(LEFT(U$2, FIND(" ", U$2) - 1)),"Year",$A46)</f>
        <v>-0.21729035032147831</v>
      </c>
      <c r="V46" s="17">
        <f>GETPIVOTDATA(_xlfn.VALUETOTEXT(V$1),Projections_table!K$4,"Scenario",_xlfn.VALUETOTEXT(LEFT(V$2, FIND(" ", V$2) - 1)),"Year",$A46)</f>
        <v>-0.14434113414219191</v>
      </c>
      <c r="W46" s="17">
        <f t="shared" si="9"/>
        <v>2.6801576533694499E-2</v>
      </c>
      <c r="X46" s="17">
        <f t="shared" si="10"/>
        <v>4.6147639645591904E-2</v>
      </c>
      <c r="Y46" s="17">
        <f t="shared" si="11"/>
        <v>7.2949216179286402E-2</v>
      </c>
      <c r="Z46" s="17">
        <f>GETPIVOTDATA(_xlfn.VALUETOTEXT(Z$1),Projections_table!L$4,"Scenario",_xlfn.VALUETOTEXT(LEFT(Z$2, FIND(" ", Z$2) - 1)),"Year",$A46)</f>
        <v>-0.14510448153604411</v>
      </c>
      <c r="AA46" s="17">
        <f>GETPIVOTDATA(_xlfn.VALUETOTEXT(AA$1),Projections_table!M$4,"Scenario",_xlfn.VALUETOTEXT(LEFT(AA$2, FIND(" ", AA$2) - 1)),"Year",$A46)</f>
        <v>-0.18837102430645339</v>
      </c>
      <c r="AB46" s="17">
        <f>GETPIVOTDATA(_xlfn.VALUETOTEXT(AB$1),Projections_table!N$4,"Scenario",_xlfn.VALUETOTEXT(LEFT(AB$2, FIND(" ", AB$2) - 1)),"Year",$A46)</f>
        <v>-0.1164475410571353</v>
      </c>
      <c r="AC46" s="17">
        <f t="shared" si="12"/>
        <v>2.8656940478908807E-2</v>
      </c>
      <c r="AD46" s="17">
        <f t="shared" si="13"/>
        <v>4.3266542770409283E-2</v>
      </c>
      <c r="AE46" s="17">
        <f t="shared" si="14"/>
        <v>7.192348324931809E-2</v>
      </c>
      <c r="AF46" s="17">
        <f>GETPIVOTDATA(_xlfn.VALUETOTEXT(AF$1),Projections_table!O$4,"Scenario",_xlfn.VALUETOTEXT(LEFT(AF$2, FIND(" ", AF$2) - 1)),"Year",$A46)</f>
        <v>-9.7936398469898961E-2</v>
      </c>
      <c r="AG46" s="17">
        <f>GETPIVOTDATA(_xlfn.VALUETOTEXT(AG$1),Projections_table!P$4,"Scenario",_xlfn.VALUETOTEXT(LEFT(AG$2, FIND(" ", AG$2) - 1)),"Year",$A46)</f>
        <v>-0.1124803183781632</v>
      </c>
      <c r="AH46" s="17">
        <f>GETPIVOTDATA(_xlfn.VALUETOTEXT(AH$1),Projections_table!Q$4,"Scenario",_xlfn.VALUETOTEXT(LEFT(AH$2, FIND(" ", AH$2) - 1)),"Year",$A46)</f>
        <v>-8.7767351670161198E-2</v>
      </c>
      <c r="AI46" s="17">
        <f t="shared" si="15"/>
        <v>1.0169046799737763E-2</v>
      </c>
      <c r="AJ46" s="17">
        <f t="shared" si="16"/>
        <v>1.4543919908264244E-2</v>
      </c>
      <c r="AK46" s="17">
        <f t="shared" si="17"/>
        <v>2.4712966708002007E-2</v>
      </c>
      <c r="AL46" s="17">
        <f>GETPIVOTDATA(_xlfn.VALUETOTEXT(AL$1),Projections_table!R$4,"Scenario",_xlfn.VALUETOTEXT(LEFT(AL$2, FIND(" ", AL$2) - 1)),"Year",$A46)</f>
        <v>-0.146727100944267</v>
      </c>
      <c r="AM46" s="17">
        <f>GETPIVOTDATA(_xlfn.VALUETOTEXT(AM$1),Projections_table!S$4,"Scenario",_xlfn.VALUETOTEXT(LEFT(AM$2, FIND(" ", AM$2) - 1)),"Year",$A46)</f>
        <v>-0.17059336133355091</v>
      </c>
      <c r="AN46" s="17">
        <f>GETPIVOTDATA(_xlfn.VALUETOTEXT(AN$1),Projections_table!T$4,"Scenario",_xlfn.VALUETOTEXT(LEFT(AN$2, FIND(" ", AN$2) - 1)),"Year",$A46)</f>
        <v>-0.1264437425221398</v>
      </c>
      <c r="AO46" s="17">
        <f t="shared" si="18"/>
        <v>2.0283358422127196E-2</v>
      </c>
      <c r="AP46" s="17">
        <f t="shared" si="19"/>
        <v>2.3866260389283911E-2</v>
      </c>
      <c r="AQ46" s="17">
        <f t="shared" si="20"/>
        <v>4.4149618811411107E-2</v>
      </c>
      <c r="AT46">
        <v>2043</v>
      </c>
    </row>
    <row r="47" spans="1:46">
      <c r="A47" s="15">
        <v>2044</v>
      </c>
      <c r="B47">
        <f>GETPIVOTDATA("Average of Mean",Projections_table!$A$4,"Scenario","H","Year",$A47)</f>
        <v>-0.24171683054711901</v>
      </c>
      <c r="C47">
        <f>GETPIVOTDATA(_xlfn.VALUETOTEXT($C$1),Projections_table!A$4,"Scenario","H","Year",$A47)</f>
        <v>-0.30553333328578691</v>
      </c>
      <c r="D47">
        <f>GETPIVOTDATA(_xlfn.VALUETOTEXT(D$1),Projections_table!B$4,"Scenario","H","Year",$A47)</f>
        <v>-0.20206600883291639</v>
      </c>
      <c r="E47" s="17">
        <f t="shared" si="0"/>
        <v>6.3816502738667902E-2</v>
      </c>
      <c r="F47" s="17">
        <f t="shared" si="1"/>
        <v>3.9650821714202616E-2</v>
      </c>
      <c r="G47" s="17">
        <f t="shared" si="2"/>
        <v>0.10346732445287052</v>
      </c>
      <c r="H47">
        <f>GETPIVOTDATA(_xlfn.VALUETOTEXT(H$1),Projections_table!C$4,"Scenario","HL","Year",$A47)</f>
        <v>-0.24171683054711901</v>
      </c>
      <c r="I47" s="17">
        <f>GETPIVOTDATA(_xlfn.VALUETOTEXT(I$1),Projections_table!D$4,"Scenario",_xlfn.VALUETOTEXT(LEFT(I$2, FIND(" ", I$2) - 1)),"Year",$A47)</f>
        <v>-0.30553333328578691</v>
      </c>
      <c r="J47" s="17">
        <f>GETPIVOTDATA(_xlfn.VALUETOTEXT(J$1),Projections_table!E$4,"Scenario",_xlfn.VALUETOTEXT(LEFT(J$2, FIND(" ", J$2) - 1)),"Year",$A47)</f>
        <v>-0.20206600883291639</v>
      </c>
      <c r="K47" s="17">
        <f t="shared" si="3"/>
        <v>3.9650821714202616E-2</v>
      </c>
      <c r="L47" s="17">
        <f t="shared" si="4"/>
        <v>6.3816502738667902E-2</v>
      </c>
      <c r="M47" s="17">
        <f t="shared" si="5"/>
        <v>0.10346732445287052</v>
      </c>
      <c r="N47" s="17">
        <f>GETPIVOTDATA(_xlfn.VALUETOTEXT(N$1),Projections_table!F$4,"Scenario",_xlfn.VALUETOTEXT(LEFT(N$2, FIND(" ", N$2) - 1)),"Year",$A47)</f>
        <v>-0.1078304114362966</v>
      </c>
      <c r="O47" s="17">
        <f>GETPIVOTDATA(_xlfn.VALUETOTEXT(O$1),Projections_table!G$4,"Scenario",_xlfn.VALUETOTEXT(LEFT(O$2, FIND(" ", O$2) - 1)),"Year",$A47)</f>
        <v>-0.13081796216676159</v>
      </c>
      <c r="P47" s="17">
        <f>GETPIVOTDATA(_xlfn.VALUETOTEXT(P$1),Projections_table!H$4,"Scenario",_xlfn.VALUETOTEXT(LEFT(P$2, FIND(" ", P$2) - 1)),"Year",$A47)</f>
        <v>-9.3903583389838174E-2</v>
      </c>
      <c r="Q47" s="17">
        <f t="shared" si="6"/>
        <v>1.3926828046458423E-2</v>
      </c>
      <c r="R47" s="17">
        <f t="shared" si="7"/>
        <v>2.298755073046499E-2</v>
      </c>
      <c r="S47" s="17">
        <f t="shared" si="8"/>
        <v>3.6914378776923412E-2</v>
      </c>
      <c r="T47" s="17">
        <f>GETPIVOTDATA(_xlfn.VALUETOTEXT(T$1),Projections_table!I$4,"Scenario",_xlfn.VALUETOTEXT(LEFT(T$2, FIND(" ", T$2) - 1)),"Year",$A47)</f>
        <v>-0.16795909837856771</v>
      </c>
      <c r="U47" s="17">
        <f>GETPIVOTDATA(_xlfn.VALUETOTEXT(U$1),Projections_table!J$4,"Scenario",_xlfn.VALUETOTEXT(LEFT(U$2, FIND(" ", U$2) - 1)),"Year",$A47)</f>
        <v>-0.2130640710200199</v>
      </c>
      <c r="V47" s="17">
        <f>GETPIVOTDATA(_xlfn.VALUETOTEXT(V$1),Projections_table!K$4,"Scenario",_xlfn.VALUETOTEXT(LEFT(V$2, FIND(" ", V$2) - 1)),"Year",$A47)</f>
        <v>-0.14121373545929319</v>
      </c>
      <c r="W47" s="17">
        <f t="shared" si="9"/>
        <v>2.6745362919274512E-2</v>
      </c>
      <c r="X47" s="17">
        <f t="shared" si="10"/>
        <v>4.510497264145219E-2</v>
      </c>
      <c r="Y47" s="17">
        <f t="shared" si="11"/>
        <v>7.1850335560726702E-2</v>
      </c>
      <c r="Z47" s="17">
        <f>GETPIVOTDATA(_xlfn.VALUETOTEXT(Z$1),Projections_table!L$4,"Scenario",_xlfn.VALUETOTEXT(LEFT(Z$2, FIND(" ", Z$2) - 1)),"Year",$A47)</f>
        <v>-0.13332591432567939</v>
      </c>
      <c r="AA47" s="17">
        <f>GETPIVOTDATA(_xlfn.VALUETOTEXT(AA$1),Projections_table!M$4,"Scenario",_xlfn.VALUETOTEXT(LEFT(AA$2, FIND(" ", AA$2) - 1)),"Year",$A47)</f>
        <v>-0.17529664198024811</v>
      </c>
      <c r="AB47" s="17">
        <f>GETPIVOTDATA(_xlfn.VALUETOTEXT(AB$1),Projections_table!N$4,"Scenario",_xlfn.VALUETOTEXT(LEFT(AB$2, FIND(" ", AB$2) - 1)),"Year",$A47)</f>
        <v>-0.1063297367521974</v>
      </c>
      <c r="AC47" s="17">
        <f t="shared" si="12"/>
        <v>2.6996177573481994E-2</v>
      </c>
      <c r="AD47" s="17">
        <f t="shared" si="13"/>
        <v>4.1970727654568718E-2</v>
      </c>
      <c r="AE47" s="17">
        <f t="shared" si="14"/>
        <v>6.8966905228050712E-2</v>
      </c>
      <c r="AF47" s="17">
        <f>GETPIVOTDATA(_xlfn.VALUETOTEXT(AF$1),Projections_table!O$4,"Scenario",_xlfn.VALUETOTEXT(LEFT(AF$2, FIND(" ", AF$2) - 1)),"Year",$A47)</f>
        <v>-9.7534858555728549E-2</v>
      </c>
      <c r="AG47" s="17">
        <f>GETPIVOTDATA(_xlfn.VALUETOTEXT(AG$1),Projections_table!P$4,"Scenario",_xlfn.VALUETOTEXT(LEFT(AG$2, FIND(" ", AG$2) - 1)),"Year",$A47)</f>
        <v>-0.1112543309299102</v>
      </c>
      <c r="AH47" s="17">
        <f>GETPIVOTDATA(_xlfn.VALUETOTEXT(AH$1),Projections_table!Q$4,"Scenario",_xlfn.VALUETOTEXT(LEFT(AH$2, FIND(" ", AH$2) - 1)),"Year",$A47)</f>
        <v>-8.7629089515814412E-2</v>
      </c>
      <c r="AI47" s="17">
        <f t="shared" si="15"/>
        <v>9.9057690399141363E-3</v>
      </c>
      <c r="AJ47" s="17">
        <f t="shared" si="16"/>
        <v>1.3719472374181654E-2</v>
      </c>
      <c r="AK47" s="17">
        <f t="shared" si="17"/>
        <v>2.3625241414095791E-2</v>
      </c>
      <c r="AL47" s="17">
        <f>GETPIVOTDATA(_xlfn.VALUETOTEXT(AL$1),Projections_table!R$4,"Scenario",_xlfn.VALUETOTEXT(LEFT(AL$2, FIND(" ", AL$2) - 1)),"Year",$A47)</f>
        <v>-0.14059065497286041</v>
      </c>
      <c r="AM47" s="17">
        <f>GETPIVOTDATA(_xlfn.VALUETOTEXT(AM$1),Projections_table!S$4,"Scenario",_xlfn.VALUETOTEXT(LEFT(AM$2, FIND(" ", AM$2) - 1)),"Year",$A47)</f>
        <v>-0.16316232769398761</v>
      </c>
      <c r="AN47" s="17">
        <f>GETPIVOTDATA(_xlfn.VALUETOTEXT(AN$1),Projections_table!T$4,"Scenario",_xlfn.VALUETOTEXT(LEFT(AN$2, FIND(" ", AN$2) - 1)),"Year",$A47)</f>
        <v>-0.12131778954167351</v>
      </c>
      <c r="AO47" s="17">
        <f t="shared" si="18"/>
        <v>1.9272865431186906E-2</v>
      </c>
      <c r="AP47" s="17">
        <f t="shared" si="19"/>
        <v>2.2571672721127201E-2</v>
      </c>
      <c r="AQ47" s="17">
        <f t="shared" si="20"/>
        <v>4.1844538152314106E-2</v>
      </c>
      <c r="AT47" s="20">
        <v>2044</v>
      </c>
    </row>
    <row r="48" spans="1:46">
      <c r="A48" s="15">
        <v>2045</v>
      </c>
      <c r="B48">
        <f>GETPIVOTDATA("Average of Mean",Projections_table!$A$4,"Scenario","H","Year",$A48)</f>
        <v>-0.24383879307643941</v>
      </c>
      <c r="C48">
        <f>GETPIVOTDATA(_xlfn.VALUETOTEXT($C$1),Projections_table!A$4,"Scenario","H","Year",$A48)</f>
        <v>-0.30815483115650921</v>
      </c>
      <c r="D48">
        <f>GETPIVOTDATA(_xlfn.VALUETOTEXT(D$1),Projections_table!B$4,"Scenario","H","Year",$A48)</f>
        <v>-0.20400627822349279</v>
      </c>
      <c r="E48" s="17">
        <f t="shared" si="0"/>
        <v>6.4316038080069804E-2</v>
      </c>
      <c r="F48" s="17">
        <f t="shared" si="1"/>
        <v>3.9832514852946616E-2</v>
      </c>
      <c r="G48" s="17">
        <f t="shared" si="2"/>
        <v>0.10414855293301642</v>
      </c>
      <c r="H48">
        <f>GETPIVOTDATA(_xlfn.VALUETOTEXT(H$1),Projections_table!C$4,"Scenario","HL","Year",$A48)</f>
        <v>-0.24383879307643941</v>
      </c>
      <c r="I48" s="17">
        <f>GETPIVOTDATA(_xlfn.VALUETOTEXT(I$1),Projections_table!D$4,"Scenario",_xlfn.VALUETOTEXT(LEFT(I$2, FIND(" ", I$2) - 1)),"Year",$A48)</f>
        <v>-0.30815483115650921</v>
      </c>
      <c r="J48" s="17">
        <f>GETPIVOTDATA(_xlfn.VALUETOTEXT(J$1),Projections_table!E$4,"Scenario",_xlfn.VALUETOTEXT(LEFT(J$2, FIND(" ", J$2) - 1)),"Year",$A48)</f>
        <v>-0.20400627822349279</v>
      </c>
      <c r="K48" s="17">
        <f t="shared" si="3"/>
        <v>3.9832514852946616E-2</v>
      </c>
      <c r="L48" s="17">
        <f t="shared" si="4"/>
        <v>6.4316038080069804E-2</v>
      </c>
      <c r="M48" s="17">
        <f t="shared" si="5"/>
        <v>0.10414855293301642</v>
      </c>
      <c r="N48" s="17">
        <f>GETPIVOTDATA(_xlfn.VALUETOTEXT(N$1),Projections_table!F$4,"Scenario",_xlfn.VALUETOTEXT(LEFT(N$2, FIND(" ", N$2) - 1)),"Year",$A48)</f>
        <v>-0.1056928402930529</v>
      </c>
      <c r="O48" s="17">
        <f>GETPIVOTDATA(_xlfn.VALUETOTEXT(O$1),Projections_table!G$4,"Scenario",_xlfn.VALUETOTEXT(LEFT(O$2, FIND(" ", O$2) - 1)),"Year",$A48)</f>
        <v>-0.12796872607626661</v>
      </c>
      <c r="P48" s="17">
        <f>GETPIVOTDATA(_xlfn.VALUETOTEXT(P$1),Projections_table!H$4,"Scenario",_xlfn.VALUETOTEXT(LEFT(P$2, FIND(" ", P$2) - 1)),"Year",$A48)</f>
        <v>-9.1987584518179871E-2</v>
      </c>
      <c r="Q48" s="17">
        <f t="shared" si="6"/>
        <v>1.3705255774873026E-2</v>
      </c>
      <c r="R48" s="17">
        <f t="shared" si="7"/>
        <v>2.2275885783213711E-2</v>
      </c>
      <c r="S48" s="17">
        <f t="shared" si="8"/>
        <v>3.5981141558086738E-2</v>
      </c>
      <c r="T48" s="17">
        <f>GETPIVOTDATA(_xlfn.VALUETOTEXT(T$1),Projections_table!I$4,"Scenario",_xlfn.VALUETOTEXT(LEFT(T$2, FIND(" ", T$2) - 1)),"Year",$A48)</f>
        <v>-0.16478411710970001</v>
      </c>
      <c r="U48" s="17">
        <f>GETPIVOTDATA(_xlfn.VALUETOTEXT(U$1),Projections_table!J$4,"Scenario",_xlfn.VALUETOTEXT(LEFT(U$2, FIND(" ", U$2) - 1)),"Year",$A48)</f>
        <v>-0.20884199920447219</v>
      </c>
      <c r="V48" s="17">
        <f>GETPIVOTDATA(_xlfn.VALUETOTEXT(V$1),Projections_table!K$4,"Scenario",_xlfn.VALUETOTEXT(LEFT(V$2, FIND(" ", V$2) - 1)),"Year",$A48)</f>
        <v>-0.13819942966338211</v>
      </c>
      <c r="W48" s="17">
        <f t="shared" si="9"/>
        <v>2.6584687446317895E-2</v>
      </c>
      <c r="X48" s="17">
        <f t="shared" si="10"/>
        <v>4.4057882094772183E-2</v>
      </c>
      <c r="Y48" s="17">
        <f t="shared" si="11"/>
        <v>7.0642569541090078E-2</v>
      </c>
      <c r="Z48" s="17">
        <f>GETPIVOTDATA(_xlfn.VALUETOTEXT(Z$1),Projections_table!L$4,"Scenario",_xlfn.VALUETOTEXT(LEFT(Z$2, FIND(" ", Z$2) - 1)),"Year",$A48)</f>
        <v>-0.1215611911159717</v>
      </c>
      <c r="AA48" s="17">
        <f>GETPIVOTDATA(_xlfn.VALUETOTEXT(AA$1),Projections_table!M$4,"Scenario",_xlfn.VALUETOTEXT(LEFT(AA$2, FIND(" ", AA$2) - 1)),"Year",$A48)</f>
        <v>-0.16371039969458789</v>
      </c>
      <c r="AB48" s="17">
        <f>GETPIVOTDATA(_xlfn.VALUETOTEXT(AB$1),Projections_table!N$4,"Scenario",_xlfn.VALUETOTEXT(LEFT(AB$2, FIND(" ", AB$2) - 1)),"Year",$A48)</f>
        <v>-9.6227032764928763E-2</v>
      </c>
      <c r="AC48" s="17">
        <f t="shared" si="12"/>
        <v>2.533415835104294E-2</v>
      </c>
      <c r="AD48" s="17">
        <f t="shared" si="13"/>
        <v>4.214920857861619E-2</v>
      </c>
      <c r="AE48" s="17">
        <f t="shared" si="14"/>
        <v>6.748336692965913E-2</v>
      </c>
      <c r="AF48" s="17">
        <f>GETPIVOTDATA(_xlfn.VALUETOTEXT(AF$1),Projections_table!O$4,"Scenario",_xlfn.VALUETOTEXT(LEFT(AF$2, FIND(" ", AF$2) - 1)),"Year",$A48)</f>
        <v>-9.713938621158684E-2</v>
      </c>
      <c r="AG48" s="17">
        <f>GETPIVOTDATA(_xlfn.VALUETOTEXT(AG$1),Projections_table!P$4,"Scenario",_xlfn.VALUETOTEXT(LEFT(AG$2, FIND(" ", AG$2) - 1)),"Year",$A48)</f>
        <v>-0.1109678567063978</v>
      </c>
      <c r="AH48" s="17">
        <f>GETPIVOTDATA(_xlfn.VALUETOTEXT(AH$1),Projections_table!Q$4,"Scenario",_xlfn.VALUETOTEXT(LEFT(AH$2, FIND(" ", AH$2) - 1)),"Year",$A48)</f>
        <v>-8.6539541234968154E-2</v>
      </c>
      <c r="AI48" s="17">
        <f t="shared" si="15"/>
        <v>1.0599844976618686E-2</v>
      </c>
      <c r="AJ48" s="17">
        <f t="shared" si="16"/>
        <v>1.3828470494810965E-2</v>
      </c>
      <c r="AK48" s="17">
        <f t="shared" si="17"/>
        <v>2.4428315471429651E-2</v>
      </c>
      <c r="AL48" s="17">
        <f>GETPIVOTDATA(_xlfn.VALUETOTEXT(AL$1),Projections_table!R$4,"Scenario",_xlfn.VALUETOTEXT(LEFT(AL$2, FIND(" ", AL$2) - 1)),"Year",$A48)</f>
        <v>-0.13445471339482101</v>
      </c>
      <c r="AM48" s="17">
        <f>GETPIVOTDATA(_xlfn.VALUETOTEXT(AM$1),Projections_table!S$4,"Scenario",_xlfn.VALUETOTEXT(LEFT(AM$2, FIND(" ", AM$2) - 1)),"Year",$A48)</f>
        <v>-0.1558390988514621</v>
      </c>
      <c r="AN48" s="17">
        <f>GETPIVOTDATA(_xlfn.VALUETOTEXT(AN$1),Projections_table!T$4,"Scenario",_xlfn.VALUETOTEXT(LEFT(AN$2, FIND(" ", AN$2) - 1)),"Year",$A48)</f>
        <v>-0.1161919714868203</v>
      </c>
      <c r="AO48" s="17">
        <f t="shared" si="18"/>
        <v>1.8262741908000715E-2</v>
      </c>
      <c r="AP48" s="17">
        <f t="shared" si="19"/>
        <v>2.1384385456641092E-2</v>
      </c>
      <c r="AQ48" s="17">
        <f t="shared" si="20"/>
        <v>3.9647127364641807E-2</v>
      </c>
      <c r="AT48">
        <v>2045</v>
      </c>
    </row>
    <row r="49" spans="1:46">
      <c r="A49" s="15">
        <v>2046</v>
      </c>
      <c r="B49">
        <f>GETPIVOTDATA("Average of Mean",Projections_table!$A$4,"Scenario","H","Year",$A49)</f>
        <v>-0.24596276109710979</v>
      </c>
      <c r="C49">
        <f>GETPIVOTDATA(_xlfn.VALUETOTEXT($C$1),Projections_table!A$4,"Scenario","H","Year",$A49)</f>
        <v>-0.31078130502082169</v>
      </c>
      <c r="D49">
        <f>GETPIVOTDATA(_xlfn.VALUETOTEXT(D$1),Projections_table!B$4,"Scenario","H","Year",$A49)</f>
        <v>-0.20594903859529831</v>
      </c>
      <c r="E49" s="17">
        <f t="shared" si="0"/>
        <v>6.4818543923711891E-2</v>
      </c>
      <c r="F49" s="17">
        <f t="shared" si="1"/>
        <v>4.0013722501811483E-2</v>
      </c>
      <c r="G49" s="17">
        <f t="shared" si="2"/>
        <v>0.10483226642552337</v>
      </c>
      <c r="H49">
        <f>GETPIVOTDATA(_xlfn.VALUETOTEXT(H$1),Projections_table!C$4,"Scenario","HL","Year",$A49)</f>
        <v>-0.24596276109710979</v>
      </c>
      <c r="I49" s="17">
        <f>GETPIVOTDATA(_xlfn.VALUETOTEXT(I$1),Projections_table!D$4,"Scenario",_xlfn.VALUETOTEXT(LEFT(I$2, FIND(" ", I$2) - 1)),"Year",$A49)</f>
        <v>-0.31078130502082169</v>
      </c>
      <c r="J49" s="17">
        <f>GETPIVOTDATA(_xlfn.VALUETOTEXT(J$1),Projections_table!E$4,"Scenario",_xlfn.VALUETOTEXT(LEFT(J$2, FIND(" ", J$2) - 1)),"Year",$A49)</f>
        <v>-0.20594903859529831</v>
      </c>
      <c r="K49" s="17">
        <f t="shared" si="3"/>
        <v>4.0013722501811483E-2</v>
      </c>
      <c r="L49" s="17">
        <f t="shared" si="4"/>
        <v>6.4818543923711891E-2</v>
      </c>
      <c r="M49" s="17">
        <f t="shared" si="5"/>
        <v>0.10483226642552337</v>
      </c>
      <c r="N49" s="17">
        <f>GETPIVOTDATA(_xlfn.VALUETOTEXT(N$1),Projections_table!F$4,"Scenario",_xlfn.VALUETOTEXT(LEFT(N$2, FIND(" ", N$2) - 1)),"Year",$A49)</f>
        <v>-0.1035554708201427</v>
      </c>
      <c r="O49" s="17">
        <f>GETPIVOTDATA(_xlfn.VALUETOTEXT(O$1),Projections_table!G$4,"Scenario",_xlfn.VALUETOTEXT(LEFT(O$2, FIND(" ", O$2) - 1)),"Year",$A49)</f>
        <v>-0.12527101158280729</v>
      </c>
      <c r="P49" s="17">
        <f>GETPIVOTDATA(_xlfn.VALUETOTEXT(P$1),Projections_table!H$4,"Scenario",_xlfn.VALUETOTEXT(LEFT(P$2, FIND(" ", P$2) - 1)),"Year",$A49)</f>
        <v>-9.00735770901024E-2</v>
      </c>
      <c r="Q49" s="17">
        <f t="shared" si="6"/>
        <v>1.3481893730040301E-2</v>
      </c>
      <c r="R49" s="17">
        <f t="shared" si="7"/>
        <v>2.171554076266459E-2</v>
      </c>
      <c r="S49" s="17">
        <f t="shared" si="8"/>
        <v>3.519743449270489E-2</v>
      </c>
      <c r="T49" s="17">
        <f>GETPIVOTDATA(_xlfn.VALUETOTEXT(T$1),Projections_table!I$4,"Scenario",_xlfn.VALUETOTEXT(LEFT(T$2, FIND(" ", T$2) - 1)),"Year",$A49)</f>
        <v>-0.16160998883781211</v>
      </c>
      <c r="U49" s="17">
        <f>GETPIVOTDATA(_xlfn.VALUETOTEXT(U$1),Projections_table!J$4,"Scenario",_xlfn.VALUETOTEXT(LEFT(U$2, FIND(" ", U$2) - 1)),"Year",$A49)</f>
        <v>-0.20461348924852449</v>
      </c>
      <c r="V49" s="17">
        <f>GETPIVOTDATA(_xlfn.VALUETOTEXT(V$1),Projections_table!K$4,"Scenario",_xlfn.VALUETOTEXT(LEFT(V$2, FIND(" ", V$2) - 1)),"Year",$A49)</f>
        <v>-0.1355129325362594</v>
      </c>
      <c r="W49" s="17">
        <f t="shared" si="9"/>
        <v>2.6097056301552707E-2</v>
      </c>
      <c r="X49" s="17">
        <f t="shared" si="10"/>
        <v>4.3003500410712381E-2</v>
      </c>
      <c r="Y49" s="17">
        <f t="shared" si="11"/>
        <v>6.9100556712265088E-2</v>
      </c>
      <c r="Z49" s="17">
        <f>GETPIVOTDATA(_xlfn.VALUETOTEXT(Z$1),Projections_table!L$4,"Scenario",_xlfn.VALUETOTEXT(LEFT(Z$2, FIND(" ", Z$2) - 1)),"Year",$A49)</f>
        <v>-0.10981358730730779</v>
      </c>
      <c r="AA49" s="17">
        <f>GETPIVOTDATA(_xlfn.VALUETOTEXT(AA$1),Projections_table!M$4,"Scenario",_xlfn.VALUETOTEXT(LEFT(AA$2, FIND(" ", AA$2) - 1)),"Year",$A49)</f>
        <v>-0.15140930567835131</v>
      </c>
      <c r="AB49" s="17">
        <f>GETPIVOTDATA(_xlfn.VALUETOTEXT(AB$1),Projections_table!N$4,"Scenario",_xlfn.VALUETOTEXT(LEFT(AB$2, FIND(" ", AB$2) - 1)),"Year",$A49)</f>
        <v>-8.8395170780121504E-2</v>
      </c>
      <c r="AC49" s="17">
        <f t="shared" si="12"/>
        <v>2.141841652718629E-2</v>
      </c>
      <c r="AD49" s="17">
        <f t="shared" si="13"/>
        <v>4.1595718371043519E-2</v>
      </c>
      <c r="AE49" s="17">
        <f t="shared" si="14"/>
        <v>6.3014134898229809E-2</v>
      </c>
      <c r="AF49" s="17">
        <f>GETPIVOTDATA(_xlfn.VALUETOTEXT(AF$1),Projections_table!O$4,"Scenario",_xlfn.VALUETOTEXT(LEFT(AF$2, FIND(" ", AF$2) - 1)),"Year",$A49)</f>
        <v>-9.6749298597828992E-2</v>
      </c>
      <c r="AG49" s="17">
        <f>GETPIVOTDATA(_xlfn.VALUETOTEXT(AG$1),Projections_table!P$4,"Scenario",_xlfn.VALUETOTEXT(LEFT(AG$2, FIND(" ", AG$2) - 1)),"Year",$A49)</f>
        <v>-0.1107999481054187</v>
      </c>
      <c r="AH49" s="17">
        <f>GETPIVOTDATA(_xlfn.VALUETOTEXT(AH$1),Projections_table!Q$4,"Scenario",_xlfn.VALUETOTEXT(LEFT(AH$2, FIND(" ", AH$2) - 1)),"Year",$A49)</f>
        <v>-8.5696097960757583E-2</v>
      </c>
      <c r="AI49" s="17">
        <f t="shared" si="15"/>
        <v>1.1053200637071409E-2</v>
      </c>
      <c r="AJ49" s="17">
        <f t="shared" si="16"/>
        <v>1.4050649507589705E-2</v>
      </c>
      <c r="AK49" s="17">
        <f t="shared" si="17"/>
        <v>2.5103850144661113E-2</v>
      </c>
      <c r="AL49" s="17">
        <f>GETPIVOTDATA(_xlfn.VALUETOTEXT(AL$1),Projections_table!R$4,"Scenario",_xlfn.VALUETOTEXT(LEFT(AL$2, FIND(" ", AL$2) - 1)),"Year",$A49)</f>
        <v>-0.12832059928262191</v>
      </c>
      <c r="AM49" s="17">
        <f>GETPIVOTDATA(_xlfn.VALUETOTEXT(AM$1),Projections_table!S$4,"Scenario",_xlfn.VALUETOTEXT(LEFT(AM$2, FIND(" ", AM$2) - 1)),"Year",$A49)</f>
        <v>-0.14842422461258431</v>
      </c>
      <c r="AN49" s="17">
        <f>GETPIVOTDATA(_xlfn.VALUETOTEXT(AN$1),Projections_table!T$4,"Scenario",_xlfn.VALUETOTEXT(LEFT(AN$2, FIND(" ", AN$2) - 1)),"Year",$A49)</f>
        <v>-0.1110670950629286</v>
      </c>
      <c r="AO49" s="17">
        <f t="shared" si="18"/>
        <v>1.7253504219693308E-2</v>
      </c>
      <c r="AP49" s="17">
        <f t="shared" si="19"/>
        <v>2.0103625329962405E-2</v>
      </c>
      <c r="AQ49" s="17">
        <f t="shared" si="20"/>
        <v>3.7357129549655713E-2</v>
      </c>
      <c r="AT49" s="20">
        <v>2046</v>
      </c>
    </row>
    <row r="50" spans="1:46">
      <c r="A50" s="15">
        <v>2047</v>
      </c>
      <c r="B50">
        <f>GETPIVOTDATA("Average of Mean",Projections_table!$A$4,"Scenario","H","Year",$A50)</f>
        <v>-0.2480865516037683</v>
      </c>
      <c r="C50">
        <f>GETPIVOTDATA(_xlfn.VALUETOTEXT($C$1),Projections_table!A$4,"Scenario","H","Year",$A50)</f>
        <v>-0.31340460656732361</v>
      </c>
      <c r="D50">
        <f>GETPIVOTDATA(_xlfn.VALUETOTEXT(D$1),Projections_table!B$4,"Scenario","H","Year",$A50)</f>
        <v>-0.20789274042611069</v>
      </c>
      <c r="E50" s="17">
        <f t="shared" si="0"/>
        <v>6.5318054963555305E-2</v>
      </c>
      <c r="F50" s="17">
        <f t="shared" si="1"/>
        <v>4.0193811177657607E-2</v>
      </c>
      <c r="G50" s="17">
        <f t="shared" si="2"/>
        <v>0.10551186614121291</v>
      </c>
      <c r="H50">
        <f>GETPIVOTDATA(_xlfn.VALUETOTEXT(H$1),Projections_table!C$4,"Scenario","HL","Year",$A50)</f>
        <v>-0.2480865516037683</v>
      </c>
      <c r="I50" s="17">
        <f>GETPIVOTDATA(_xlfn.VALUETOTEXT(I$1),Projections_table!D$4,"Scenario",_xlfn.VALUETOTEXT(LEFT(I$2, FIND(" ", I$2) - 1)),"Year",$A50)</f>
        <v>-0.31340460656732361</v>
      </c>
      <c r="J50" s="17">
        <f>GETPIVOTDATA(_xlfn.VALUETOTEXT(J$1),Projections_table!E$4,"Scenario",_xlfn.VALUETOTEXT(LEFT(J$2, FIND(" ", J$2) - 1)),"Year",$A50)</f>
        <v>-0.20789274042611069</v>
      </c>
      <c r="K50" s="17">
        <f t="shared" si="3"/>
        <v>4.0193811177657607E-2</v>
      </c>
      <c r="L50" s="17">
        <f t="shared" si="4"/>
        <v>6.5318054963555305E-2</v>
      </c>
      <c r="M50" s="17">
        <f t="shared" si="5"/>
        <v>0.10551186614121291</v>
      </c>
      <c r="N50" s="17">
        <f>GETPIVOTDATA(_xlfn.VALUETOTEXT(N$1),Projections_table!F$4,"Scenario",_xlfn.VALUETOTEXT(LEFT(N$2, FIND(" ", N$2) - 1)),"Year",$A50)</f>
        <v>-0.1014289028083367</v>
      </c>
      <c r="O50" s="17">
        <f>GETPIVOTDATA(_xlfn.VALUETOTEXT(O$1),Projections_table!G$4,"Scenario",_xlfn.VALUETOTEXT(LEFT(O$2, FIND(" ", O$2) - 1)),"Year",$A50)</f>
        <v>-0.1226092162769208</v>
      </c>
      <c r="P50" s="17">
        <f>GETPIVOTDATA(_xlfn.VALUETOTEXT(P$1),Projections_table!H$4,"Scenario",_xlfn.VALUETOTEXT(LEFT(P$2, FIND(" ", P$2) - 1)),"Year",$A50)</f>
        <v>-8.8171001770820157E-2</v>
      </c>
      <c r="Q50" s="17">
        <f t="shared" si="6"/>
        <v>1.3257901037516548E-2</v>
      </c>
      <c r="R50" s="17">
        <f t="shared" si="7"/>
        <v>2.1180313468584094E-2</v>
      </c>
      <c r="S50" s="17">
        <f t="shared" si="8"/>
        <v>3.4438214506100642E-2</v>
      </c>
      <c r="T50" s="17">
        <f>GETPIVOTDATA(_xlfn.VALUETOTEXT(T$1),Projections_table!I$4,"Scenario",_xlfn.VALUETOTEXT(LEFT(T$2, FIND(" ", T$2) - 1)),"Year",$A50)</f>
        <v>-0.15845227965139161</v>
      </c>
      <c r="U50" s="17">
        <f>GETPIVOTDATA(_xlfn.VALUETOTEXT(U$1),Projections_table!J$4,"Scenario",_xlfn.VALUETOTEXT(LEFT(U$2, FIND(" ", U$2) - 1)),"Year",$A50)</f>
        <v>-0.20047769969684451</v>
      </c>
      <c r="V50" s="17">
        <f>GETPIVOTDATA(_xlfn.VALUETOTEXT(V$1),Projections_table!K$4,"Scenario",_xlfn.VALUETOTEXT(LEFT(V$2, FIND(" ", V$2) - 1)),"Year",$A50)</f>
        <v>-0.1325706058736501</v>
      </c>
      <c r="W50" s="17">
        <f t="shared" si="9"/>
        <v>2.5881673777741504E-2</v>
      </c>
      <c r="X50" s="17">
        <f t="shared" si="10"/>
        <v>4.2025420045452899E-2</v>
      </c>
      <c r="Y50" s="17">
        <f t="shared" si="11"/>
        <v>6.7907093823194403E-2</v>
      </c>
      <c r="Z50" s="17">
        <f>GETPIVOTDATA(_xlfn.VALUETOTEXT(Z$1),Projections_table!L$4,"Scenario",_xlfn.VALUETOTEXT(LEFT(Z$2, FIND(" ", Z$2) - 1)),"Year",$A50)</f>
        <v>-9.8076590071080022E-2</v>
      </c>
      <c r="AA50" s="17">
        <f>GETPIVOTDATA(_xlfn.VALUETOTEXT(AA$1),Projections_table!M$4,"Scenario",_xlfn.VALUETOTEXT(LEFT(AA$2, FIND(" ", AA$2) - 1)),"Year",$A50)</f>
        <v>-0.13868095616066811</v>
      </c>
      <c r="AB50" s="17">
        <f>GETPIVOTDATA(_xlfn.VALUETOTEXT(AB$1),Projections_table!N$4,"Scenario",_xlfn.VALUETOTEXT(LEFT(AB$2, FIND(" ", AB$2) - 1)),"Year",$A50)</f>
        <v>-7.9055217184974838E-2</v>
      </c>
      <c r="AC50" s="17">
        <f t="shared" si="12"/>
        <v>1.9021372886105184E-2</v>
      </c>
      <c r="AD50" s="17">
        <f t="shared" si="13"/>
        <v>4.060436608958809E-2</v>
      </c>
      <c r="AE50" s="17">
        <f t="shared" si="14"/>
        <v>5.9625738975693274E-2</v>
      </c>
      <c r="AF50" s="17">
        <f>GETPIVOTDATA(_xlfn.VALUETOTEXT(AF$1),Projections_table!O$4,"Scenario",_xlfn.VALUETOTEXT(LEFT(AF$2, FIND(" ", AF$2) - 1)),"Year",$A50)</f>
        <v>-9.6365465391857932E-2</v>
      </c>
      <c r="AG50" s="17">
        <f>GETPIVOTDATA(_xlfn.VALUETOTEXT(AG$1),Projections_table!P$4,"Scenario",_xlfn.VALUETOTEXT(LEFT(AG$2, FIND(" ", AG$2) - 1)),"Year",$A50)</f>
        <v>-0.1102579278599031</v>
      </c>
      <c r="AH50" s="17">
        <f>GETPIVOTDATA(_xlfn.VALUETOTEXT(AH$1),Projections_table!Q$4,"Scenario",_xlfn.VALUETOTEXT(LEFT(AH$2, FIND(" ", AH$2) - 1)),"Year",$A50)</f>
        <v>-8.52673499768037E-2</v>
      </c>
      <c r="AI50" s="17">
        <f t="shared" si="15"/>
        <v>1.1098115415054233E-2</v>
      </c>
      <c r="AJ50" s="17">
        <f t="shared" si="16"/>
        <v>1.3892462468045166E-2</v>
      </c>
      <c r="AK50" s="17">
        <f t="shared" si="17"/>
        <v>2.4990577883099399E-2</v>
      </c>
      <c r="AL50" s="17">
        <f>GETPIVOTDATA(_xlfn.VALUETOTEXT(AL$1),Projections_table!R$4,"Scenario",_xlfn.VALUETOTEXT(LEFT(AL$2, FIND(" ", AL$2) - 1)),"Year",$A50)</f>
        <v>-0.12218574262690569</v>
      </c>
      <c r="AM50" s="17">
        <f>GETPIVOTDATA(_xlfn.VALUETOTEXT(AM$1),Projections_table!S$4,"Scenario",_xlfn.VALUETOTEXT(LEFT(AM$2, FIND(" ", AM$2) - 1)),"Year",$A50)</f>
        <v>-0.1407092735327134</v>
      </c>
      <c r="AN50" s="17">
        <f>GETPIVOTDATA(_xlfn.VALUETOTEXT(AN$1),Projections_table!T$4,"Scenario",_xlfn.VALUETOTEXT(LEFT(AN$2, FIND(" ", AN$2) - 1)),"Year",$A50)</f>
        <v>-0.1059745844357798</v>
      </c>
      <c r="AO50" s="17">
        <f t="shared" si="18"/>
        <v>1.6211158191125896E-2</v>
      </c>
      <c r="AP50" s="17">
        <f t="shared" si="19"/>
        <v>1.8523530905807703E-2</v>
      </c>
      <c r="AQ50" s="17">
        <f t="shared" si="20"/>
        <v>3.4734689096933599E-2</v>
      </c>
      <c r="AT50">
        <v>2047</v>
      </c>
    </row>
    <row r="51" spans="1:46">
      <c r="A51" s="15">
        <v>2048</v>
      </c>
      <c r="B51">
        <f>GETPIVOTDATA("Average of Mean",Projections_table!$A$4,"Scenario","H","Year",$A51)</f>
        <v>-0.25021108423258098</v>
      </c>
      <c r="C51">
        <f>GETPIVOTDATA(_xlfn.VALUETOTEXT($C$1),Projections_table!A$4,"Scenario","H","Year",$A51)</f>
        <v>-0.31602876598290958</v>
      </c>
      <c r="D51">
        <f>GETPIVOTDATA(_xlfn.VALUETOTEXT(D$1),Projections_table!B$4,"Scenario","H","Year",$A51)</f>
        <v>-0.20983701870129301</v>
      </c>
      <c r="E51" s="17">
        <f t="shared" si="0"/>
        <v>6.5817681750328594E-2</v>
      </c>
      <c r="F51" s="17">
        <f t="shared" si="1"/>
        <v>4.0374065531287973E-2</v>
      </c>
      <c r="G51" s="17">
        <f t="shared" si="2"/>
        <v>0.10619174728161657</v>
      </c>
      <c r="H51">
        <f>GETPIVOTDATA(_xlfn.VALUETOTEXT(H$1),Projections_table!C$4,"Scenario","HL","Year",$A51)</f>
        <v>-0.25021108423258098</v>
      </c>
      <c r="I51" s="17">
        <f>GETPIVOTDATA(_xlfn.VALUETOTEXT(I$1),Projections_table!D$4,"Scenario",_xlfn.VALUETOTEXT(LEFT(I$2, FIND(" ", I$2) - 1)),"Year",$A51)</f>
        <v>-0.31602876598290958</v>
      </c>
      <c r="J51" s="17">
        <f>GETPIVOTDATA(_xlfn.VALUETOTEXT(J$1),Projections_table!E$4,"Scenario",_xlfn.VALUETOTEXT(LEFT(J$2, FIND(" ", J$2) - 1)),"Year",$A51)</f>
        <v>-0.20983701870129301</v>
      </c>
      <c r="K51" s="17">
        <f t="shared" si="3"/>
        <v>4.0374065531287973E-2</v>
      </c>
      <c r="L51" s="17">
        <f t="shared" si="4"/>
        <v>6.5817681750328594E-2</v>
      </c>
      <c r="M51" s="17">
        <f t="shared" si="5"/>
        <v>0.10619174728161657</v>
      </c>
      <c r="N51" s="17">
        <f>GETPIVOTDATA(_xlfn.VALUETOTEXT(N$1),Projections_table!F$4,"Scenario",_xlfn.VALUETOTEXT(LEFT(N$2, FIND(" ", N$2) - 1)),"Year",$A51)</f>
        <v>-9.9307725297018104E-2</v>
      </c>
      <c r="O51" s="17">
        <f>GETPIVOTDATA(_xlfn.VALUETOTEXT(O$1),Projections_table!G$4,"Scenario",_xlfn.VALUETOTEXT(LEFT(O$2, FIND(" ", O$2) - 1)),"Year",$A51)</f>
        <v>-0.1199553101567202</v>
      </c>
      <c r="P51" s="17">
        <f>GETPIVOTDATA(_xlfn.VALUETOTEXT(P$1),Projections_table!H$4,"Scenario",_xlfn.VALUETOTEXT(LEFT(P$2, FIND(" ", P$2) - 1)),"Year",$A51)</f>
        <v>-8.6273837557127572E-2</v>
      </c>
      <c r="Q51" s="17">
        <f t="shared" si="6"/>
        <v>1.3033887739890532E-2</v>
      </c>
      <c r="R51" s="17">
        <f t="shared" si="7"/>
        <v>2.0647584859702098E-2</v>
      </c>
      <c r="S51" s="17">
        <f t="shared" si="8"/>
        <v>3.368147259959263E-2</v>
      </c>
      <c r="T51" s="17">
        <f>GETPIVOTDATA(_xlfn.VALUETOTEXT(T$1),Projections_table!I$4,"Scenario",_xlfn.VALUETOTEXT(LEFT(T$2, FIND(" ", T$2) - 1)),"Year",$A51)</f>
        <v>-0.15530322395127</v>
      </c>
      <c r="U51" s="17">
        <f>GETPIVOTDATA(_xlfn.VALUETOTEXT(U$1),Projections_table!J$4,"Scenario",_xlfn.VALUETOTEXT(LEFT(U$2, FIND(" ", U$2) - 1)),"Year",$A51)</f>
        <v>-0.19672962847052641</v>
      </c>
      <c r="V51" s="17">
        <f>GETPIVOTDATA(_xlfn.VALUETOTEXT(V$1),Projections_table!K$4,"Scenario",_xlfn.VALUETOTEXT(LEFT(V$2, FIND(" ", V$2) - 1)),"Year",$A51)</f>
        <v>-0.1296543745663527</v>
      </c>
      <c r="W51" s="17">
        <f t="shared" si="9"/>
        <v>2.5648849384917294E-2</v>
      </c>
      <c r="X51" s="17">
        <f t="shared" si="10"/>
        <v>4.1426404519256416E-2</v>
      </c>
      <c r="Y51" s="17">
        <f t="shared" si="11"/>
        <v>6.7075253904173709E-2</v>
      </c>
      <c r="Z51" s="17">
        <f>GETPIVOTDATA(_xlfn.VALUETOTEXT(Z$1),Projections_table!L$4,"Scenario",_xlfn.VALUETOTEXT(LEFT(Z$2, FIND(" ", Z$2) - 1)),"Year",$A51)</f>
        <v>-8.6353476028400988E-2</v>
      </c>
      <c r="AA51" s="17">
        <f>GETPIVOTDATA(_xlfn.VALUETOTEXT(AA$1),Projections_table!M$4,"Scenario",_xlfn.VALUETOTEXT(LEFT(AA$2, FIND(" ", AA$2) - 1)),"Year",$A51)</f>
        <v>-0.12598459350416921</v>
      </c>
      <c r="AB51" s="17">
        <f>GETPIVOTDATA(_xlfn.VALUETOTEXT(AB$1),Projections_table!N$4,"Scenario",_xlfn.VALUETOTEXT(LEFT(AB$2, FIND(" ", AB$2) - 1)),"Year",$A51)</f>
        <v>-6.8597084811494416E-2</v>
      </c>
      <c r="AC51" s="17">
        <f t="shared" si="12"/>
        <v>1.7756391216906572E-2</v>
      </c>
      <c r="AD51" s="17">
        <f t="shared" si="13"/>
        <v>3.9631117475768224E-2</v>
      </c>
      <c r="AE51" s="17">
        <f t="shared" si="14"/>
        <v>5.7387508692674796E-2</v>
      </c>
      <c r="AF51" s="17">
        <f>GETPIVOTDATA(_xlfn.VALUETOTEXT(AF$1),Projections_table!O$4,"Scenario",_xlfn.VALUETOTEXT(LEFT(AF$2, FIND(" ", AF$2) - 1)),"Year",$A51)</f>
        <v>-9.5987233973808483E-2</v>
      </c>
      <c r="AG51" s="17">
        <f>GETPIVOTDATA(_xlfn.VALUETOTEXT(AG$1),Projections_table!P$4,"Scenario",_xlfn.VALUETOTEXT(LEFT(AG$2, FIND(" ", AG$2) - 1)),"Year",$A51)</f>
        <v>-0.10973842586814241</v>
      </c>
      <c r="AH51" s="17">
        <f>GETPIVOTDATA(_xlfn.VALUETOTEXT(AH$1),Projections_table!Q$4,"Scenario",_xlfn.VALUETOTEXT(LEFT(AH$2, FIND(" ", AH$2) - 1)),"Year",$A51)</f>
        <v>-8.4576787485760155E-2</v>
      </c>
      <c r="AI51" s="17">
        <f t="shared" si="15"/>
        <v>1.1410446488048329E-2</v>
      </c>
      <c r="AJ51" s="17">
        <f t="shared" si="16"/>
        <v>1.3751191894333922E-2</v>
      </c>
      <c r="AK51" s="17">
        <f t="shared" si="17"/>
        <v>2.5161638382382251E-2</v>
      </c>
      <c r="AL51" s="17">
        <f>GETPIVOTDATA(_xlfn.VALUETOTEXT(AL$1),Projections_table!R$4,"Scenario",_xlfn.VALUETOTEXT(LEFT(AL$2, FIND(" ", AL$2) - 1)),"Year",$A51)</f>
        <v>-0.11605147540900709</v>
      </c>
      <c r="AM51" s="17">
        <f>GETPIVOTDATA(_xlfn.VALUETOTEXT(AM$1),Projections_table!S$4,"Scenario",_xlfn.VALUETOTEXT(LEFT(AM$2, FIND(" ", AM$2) - 1)),"Year",$A51)</f>
        <v>-0.13329846333376039</v>
      </c>
      <c r="AN51" s="17">
        <f>GETPIVOTDATA(_xlfn.VALUETOTEXT(AN$1),Projections_table!T$4,"Scenario",_xlfn.VALUETOTEXT(LEFT(AN$2, FIND(" ", AN$2) - 1)),"Year",$A51)</f>
        <v>-0.10103237097499559</v>
      </c>
      <c r="AO51" s="17">
        <f t="shared" si="18"/>
        <v>1.5019104434011499E-2</v>
      </c>
      <c r="AP51" s="17">
        <f t="shared" si="19"/>
        <v>1.7246987924753293E-2</v>
      </c>
      <c r="AQ51" s="17">
        <f t="shared" si="20"/>
        <v>3.2266092358764792E-2</v>
      </c>
      <c r="AT51" s="20">
        <v>2048</v>
      </c>
    </row>
    <row r="52" spans="1:46">
      <c r="A52" s="15">
        <v>2049</v>
      </c>
      <c r="B52">
        <f>GETPIVOTDATA("Average of Mean",Projections_table!$A$4,"Scenario","H","Year",$A52)</f>
        <v>-0.25233644149919199</v>
      </c>
      <c r="C52">
        <f>GETPIVOTDATA(_xlfn.VALUETOTEXT($C$1),Projections_table!A$4,"Scenario","H","Year",$A52)</f>
        <v>-0.31865274280124611</v>
      </c>
      <c r="D52">
        <f>GETPIVOTDATA(_xlfn.VALUETOTEXT(D$1),Projections_table!B$4,"Scenario","H","Year",$A52)</f>
        <v>-0.2117816781897057</v>
      </c>
      <c r="E52" s="17">
        <f t="shared" si="0"/>
        <v>6.6316301302054126E-2</v>
      </c>
      <c r="F52" s="17">
        <f t="shared" si="1"/>
        <v>4.0554763309486291E-2</v>
      </c>
      <c r="G52" s="17">
        <f t="shared" si="2"/>
        <v>0.10687106461154042</v>
      </c>
      <c r="H52">
        <f>GETPIVOTDATA(_xlfn.VALUETOTEXT(H$1),Projections_table!C$4,"Scenario","HL","Year",$A52)</f>
        <v>-0.25233644149919199</v>
      </c>
      <c r="I52" s="17">
        <f>GETPIVOTDATA(_xlfn.VALUETOTEXT(I$1),Projections_table!D$4,"Scenario",_xlfn.VALUETOTEXT(LEFT(I$2, FIND(" ", I$2) - 1)),"Year",$A52)</f>
        <v>-0.31865274280124611</v>
      </c>
      <c r="J52" s="17">
        <f>GETPIVOTDATA(_xlfn.VALUETOTEXT(J$1),Projections_table!E$4,"Scenario",_xlfn.VALUETOTEXT(LEFT(J$2, FIND(" ", J$2) - 1)),"Year",$A52)</f>
        <v>-0.2117816781897057</v>
      </c>
      <c r="K52" s="17">
        <f t="shared" si="3"/>
        <v>4.0554763309486291E-2</v>
      </c>
      <c r="L52" s="17">
        <f t="shared" si="4"/>
        <v>6.6316301302054126E-2</v>
      </c>
      <c r="M52" s="17">
        <f t="shared" si="5"/>
        <v>0.10687106461154042</v>
      </c>
      <c r="N52" s="17">
        <f>GETPIVOTDATA(_xlfn.VALUETOTEXT(N$1),Projections_table!F$4,"Scenario",_xlfn.VALUETOTEXT(LEFT(N$2, FIND(" ", N$2) - 1)),"Year",$A52)</f>
        <v>-9.7191957255761477E-2</v>
      </c>
      <c r="O52" s="17">
        <f>GETPIVOTDATA(_xlfn.VALUETOTEXT(O$1),Projections_table!G$4,"Scenario",_xlfn.VALUETOTEXT(LEFT(O$2, FIND(" ", O$2) - 1)),"Year",$A52)</f>
        <v>-0.1173086013519942</v>
      </c>
      <c r="P52" s="17">
        <f>GETPIVOTDATA(_xlfn.VALUETOTEXT(P$1),Projections_table!H$4,"Scenario",_xlfn.VALUETOTEXT(LEFT(P$2, FIND(" ", P$2) - 1)),"Year",$A52)</f>
        <v>-8.4444206322801807E-2</v>
      </c>
      <c r="Q52" s="17">
        <f t="shared" si="6"/>
        <v>1.274775093295967E-2</v>
      </c>
      <c r="R52" s="17">
        <f t="shared" si="7"/>
        <v>2.0116644096232719E-2</v>
      </c>
      <c r="S52" s="17">
        <f t="shared" si="8"/>
        <v>3.2864395029192389E-2</v>
      </c>
      <c r="T52" s="17">
        <f>GETPIVOTDATA(_xlfn.VALUETOTEXT(T$1),Projections_table!I$4,"Scenario",_xlfn.VALUETOTEXT(LEFT(T$2, FIND(" ", T$2) - 1)),"Year",$A52)</f>
        <v>-0.1521629756497532</v>
      </c>
      <c r="U52" s="17">
        <f>GETPIVOTDATA(_xlfn.VALUETOTEXT(U$1),Projections_table!J$4,"Scenario",_xlfn.VALUETOTEXT(LEFT(U$2, FIND(" ", U$2) - 1)),"Year",$A52)</f>
        <v>-0.19321911969466121</v>
      </c>
      <c r="V52" s="17">
        <f>GETPIVOTDATA(_xlfn.VALUETOTEXT(V$1),Projections_table!K$4,"Scenario",_xlfn.VALUETOTEXT(LEFT(V$2, FIND(" ", V$2) - 1)),"Year",$A52)</f>
        <v>-0.12675763261713491</v>
      </c>
      <c r="W52" s="17">
        <f t="shared" si="9"/>
        <v>2.5405343032618294E-2</v>
      </c>
      <c r="X52" s="17">
        <f t="shared" si="10"/>
        <v>4.1056144044908011E-2</v>
      </c>
      <c r="Y52" s="17">
        <f t="shared" si="11"/>
        <v>6.6461487077526304E-2</v>
      </c>
      <c r="Z52" s="17">
        <f>GETPIVOTDATA(_xlfn.VALUETOTEXT(Z$1),Projections_table!L$4,"Scenario",_xlfn.VALUETOTEXT(LEFT(Z$2, FIND(" ", Z$2) - 1)),"Year",$A52)</f>
        <v>-7.4644405164732405E-2</v>
      </c>
      <c r="AA52" s="17">
        <f>GETPIVOTDATA(_xlfn.VALUETOTEXT(AA$1),Projections_table!M$4,"Scenario",_xlfn.VALUETOTEXT(LEFT(AA$2, FIND(" ", AA$2) - 1)),"Year",$A52)</f>
        <v>-0.11144112566564721</v>
      </c>
      <c r="AB52" s="17">
        <f>GETPIVOTDATA(_xlfn.VALUETOTEXT(AB$1),Projections_table!N$4,"Scenario",_xlfn.VALUETOTEXT(LEFT(AB$2, FIND(" ", AB$2) - 1)),"Year",$A52)</f>
        <v>-5.457537985289556E-2</v>
      </c>
      <c r="AC52" s="17">
        <f t="shared" si="12"/>
        <v>2.0069025311836845E-2</v>
      </c>
      <c r="AD52" s="17">
        <f t="shared" si="13"/>
        <v>3.6796720500914801E-2</v>
      </c>
      <c r="AE52" s="17">
        <f t="shared" si="14"/>
        <v>5.6865745812751646E-2</v>
      </c>
      <c r="AF52" s="17">
        <f>GETPIVOTDATA(_xlfn.VALUETOTEXT(AF$1),Projections_table!O$4,"Scenario",_xlfn.VALUETOTEXT(LEFT(AF$2, FIND(" ", AF$2) - 1)),"Year",$A52)</f>
        <v>-9.5614544182871505E-2</v>
      </c>
      <c r="AG52" s="17">
        <f>GETPIVOTDATA(_xlfn.VALUETOTEXT(AG$1),Projections_table!P$4,"Scenario",_xlfn.VALUETOTEXT(LEFT(AG$2, FIND(" ", AG$2) - 1)),"Year",$A52)</f>
        <v>-0.10847635354532729</v>
      </c>
      <c r="AH52" s="17">
        <f>GETPIVOTDATA(_xlfn.VALUETOTEXT(AH$1),Projections_table!Q$4,"Scenario",_xlfn.VALUETOTEXT(LEFT(AH$2, FIND(" ", AH$2) - 1)),"Year",$A52)</f>
        <v>-8.4438020622621568E-2</v>
      </c>
      <c r="AI52" s="17">
        <f t="shared" si="15"/>
        <v>1.1176523560249937E-2</v>
      </c>
      <c r="AJ52" s="17">
        <f t="shared" si="16"/>
        <v>1.2861809362455789E-2</v>
      </c>
      <c r="AK52" s="17">
        <f t="shared" si="17"/>
        <v>2.4038332922705727E-2</v>
      </c>
      <c r="AL52" s="17">
        <f>GETPIVOTDATA(_xlfn.VALUETOTEXT(AL$1),Projections_table!R$4,"Scenario",_xlfn.VALUETOTEXT(LEFT(AL$2, FIND(" ", AL$2) - 1)),"Year",$A52)</f>
        <v>-0.1099179458947685</v>
      </c>
      <c r="AM52" s="17">
        <f>GETPIVOTDATA(_xlfn.VALUETOTEXT(AM$1),Projections_table!S$4,"Scenario",_xlfn.VALUETOTEXT(LEFT(AM$2, FIND(" ", AM$2) - 1)),"Year",$A52)</f>
        <v>-0.12588939503002541</v>
      </c>
      <c r="AN52" s="17">
        <f>GETPIVOTDATA(_xlfn.VALUETOTEXT(AN$1),Projections_table!T$4,"Scenario",_xlfn.VALUETOTEXT(LEFT(AN$2, FIND(" ", AN$2) - 1)),"Year",$A52)</f>
        <v>-9.6188051368642849E-2</v>
      </c>
      <c r="AO52" s="17">
        <f t="shared" si="18"/>
        <v>1.3729894526125649E-2</v>
      </c>
      <c r="AP52" s="17">
        <f t="shared" si="19"/>
        <v>1.5971449135256915E-2</v>
      </c>
      <c r="AQ52" s="17">
        <f t="shared" si="20"/>
        <v>2.9701343661382565E-2</v>
      </c>
      <c r="AT52">
        <v>2049</v>
      </c>
    </row>
    <row r="53" spans="1:46">
      <c r="A53" s="15">
        <v>2050</v>
      </c>
      <c r="B53">
        <f>GETPIVOTDATA("Average of Mean",Projections_table!$A$4,"Scenario","H","Year",$A53)</f>
        <v>-0.2544635919501394</v>
      </c>
      <c r="C53">
        <f>GETPIVOTDATA(_xlfn.VALUETOTEXT($C$1),Projections_table!A$4,"Scenario","H","Year",$A53)</f>
        <v>-0.32127890567604228</v>
      </c>
      <c r="D53">
        <f>GETPIVOTDATA(_xlfn.VALUETOTEXT(D$1),Projections_table!B$4,"Scenario","H","Year",$A53)</f>
        <v>-0.21372764275176959</v>
      </c>
      <c r="E53" s="17">
        <f t="shared" si="0"/>
        <v>6.6815313725902881E-2</v>
      </c>
      <c r="F53" s="17">
        <f t="shared" si="1"/>
        <v>4.0735949198369814E-2</v>
      </c>
      <c r="G53" s="17">
        <f t="shared" si="2"/>
        <v>0.10755126292427269</v>
      </c>
      <c r="H53">
        <f>GETPIVOTDATA(_xlfn.VALUETOTEXT(H$1),Projections_table!C$4,"Scenario","HL","Year",$A53)</f>
        <v>-0.2544635919501394</v>
      </c>
      <c r="I53" s="17">
        <f>GETPIVOTDATA(_xlfn.VALUETOTEXT(I$1),Projections_table!D$4,"Scenario",_xlfn.VALUETOTEXT(LEFT(I$2, FIND(" ", I$2) - 1)),"Year",$A53)</f>
        <v>-0.32127890567604228</v>
      </c>
      <c r="J53" s="17">
        <f>GETPIVOTDATA(_xlfn.VALUETOTEXT(J$1),Projections_table!E$4,"Scenario",_xlfn.VALUETOTEXT(LEFT(J$2, FIND(" ", J$2) - 1)),"Year",$A53)</f>
        <v>-0.21372764275176959</v>
      </c>
      <c r="K53" s="17">
        <f t="shared" si="3"/>
        <v>4.0735949198369814E-2</v>
      </c>
      <c r="L53" s="17">
        <f t="shared" si="4"/>
        <v>6.6815313725902881E-2</v>
      </c>
      <c r="M53" s="17">
        <f t="shared" si="5"/>
        <v>0.10755126292427269</v>
      </c>
      <c r="N53" s="17">
        <f>GETPIVOTDATA(_xlfn.VALUETOTEXT(N$1),Projections_table!F$4,"Scenario",_xlfn.VALUETOTEXT(LEFT(N$2, FIND(" ", N$2) - 1)),"Year",$A53)</f>
        <v>-9.5076244012240463E-2</v>
      </c>
      <c r="O53" s="17">
        <f>GETPIVOTDATA(_xlfn.VALUETOTEXT(O$1),Projections_table!G$4,"Scenario",_xlfn.VALUETOTEXT(LEFT(O$2, FIND(" ", O$2) - 1)),"Year",$A53)</f>
        <v>-0.1146629049854317</v>
      </c>
      <c r="P53" s="17">
        <f>GETPIVOTDATA(_xlfn.VALUETOTEXT(P$1),Projections_table!H$4,"Scenario",_xlfn.VALUETOTEXT(LEFT(P$2, FIND(" ", P$2) - 1)),"Year",$A53)</f>
        <v>-8.2636932920737038E-2</v>
      </c>
      <c r="Q53" s="17">
        <f t="shared" si="6"/>
        <v>1.2439311091503424E-2</v>
      </c>
      <c r="R53" s="17">
        <f t="shared" si="7"/>
        <v>1.9586660973191242E-2</v>
      </c>
      <c r="S53" s="17">
        <f t="shared" si="8"/>
        <v>3.2025972064694666E-2</v>
      </c>
      <c r="T53" s="17">
        <f>GETPIVOTDATA(_xlfn.VALUETOTEXT(T$1),Projections_table!I$4,"Scenario",_xlfn.VALUETOTEXT(LEFT(T$2, FIND(" ", T$2) - 1)),"Year",$A53)</f>
        <v>-0.1490238500761859</v>
      </c>
      <c r="U53" s="17">
        <f>GETPIVOTDATA(_xlfn.VALUETOTEXT(U$1),Projections_table!J$4,"Scenario",_xlfn.VALUETOTEXT(LEFT(U$2, FIND(" ", U$2) - 1)),"Year",$A53)</f>
        <v>-0.1900660483990064</v>
      </c>
      <c r="V53" s="17">
        <f>GETPIVOTDATA(_xlfn.VALUETOTEXT(V$1),Projections_table!K$4,"Scenario",_xlfn.VALUETOTEXT(LEFT(V$2, FIND(" ", V$2) - 1)),"Year",$A53)</f>
        <v>-0.1238745626652851</v>
      </c>
      <c r="W53" s="17">
        <f t="shared" si="9"/>
        <v>2.5149287410900806E-2</v>
      </c>
      <c r="X53" s="17">
        <f t="shared" si="10"/>
        <v>4.1042198322820495E-2</v>
      </c>
      <c r="Y53" s="17">
        <f t="shared" si="11"/>
        <v>6.61914857337213E-2</v>
      </c>
      <c r="Z53" s="17">
        <f>GETPIVOTDATA(_xlfn.VALUETOTEXT(Z$1),Projections_table!L$4,"Scenario",_xlfn.VALUETOTEXT(LEFT(Z$2, FIND(" ", Z$2) - 1)),"Year",$A53)</f>
        <v>-6.2952776337033875E-2</v>
      </c>
      <c r="AA53" s="17">
        <f>GETPIVOTDATA(_xlfn.VALUETOTEXT(AA$1),Projections_table!M$4,"Scenario",_xlfn.VALUETOTEXT(LEFT(AA$2, FIND(" ", AA$2) - 1)),"Year",$A53)</f>
        <v>-9.7767439916735824E-2</v>
      </c>
      <c r="AB53" s="17">
        <f>GETPIVOTDATA(_xlfn.VALUETOTEXT(AB$1),Projections_table!N$4,"Scenario",_xlfn.VALUETOTEXT(LEFT(AB$2, FIND(" ", AB$2) - 1)),"Year",$A53)</f>
        <v>-3.8130029370731011E-2</v>
      </c>
      <c r="AC53" s="17">
        <f t="shared" si="12"/>
        <v>2.4822746966302864E-2</v>
      </c>
      <c r="AD53" s="17">
        <f t="shared" si="13"/>
        <v>3.4814663579701949E-2</v>
      </c>
      <c r="AE53" s="17">
        <f t="shared" si="14"/>
        <v>5.9637410546004813E-2</v>
      </c>
      <c r="AF53" s="17">
        <f>GETPIVOTDATA(_xlfn.VALUETOTEXT(AF$1),Projections_table!O$4,"Scenario",_xlfn.VALUETOTEXT(LEFT(AF$2, FIND(" ", AF$2) - 1)),"Year",$A53)</f>
        <v>-9.5246795947297583E-2</v>
      </c>
      <c r="AG53" s="17">
        <f>GETPIVOTDATA(_xlfn.VALUETOTEXT(AG$1),Projections_table!P$4,"Scenario",_xlfn.VALUETOTEXT(LEFT(AG$2, FIND(" ", AG$2) - 1)),"Year",$A53)</f>
        <v>-0.10821667878393849</v>
      </c>
      <c r="AH53" s="17">
        <f>GETPIVOTDATA(_xlfn.VALUETOTEXT(AH$1),Projections_table!Q$4,"Scenario",_xlfn.VALUETOTEXT(LEFT(AH$2, FIND(" ", AH$2) - 1)),"Year",$A53)</f>
        <v>-8.427212702083299E-2</v>
      </c>
      <c r="AI53" s="17">
        <f t="shared" si="15"/>
        <v>1.0974668926464592E-2</v>
      </c>
      <c r="AJ53" s="17">
        <f t="shared" si="16"/>
        <v>1.2969882836640911E-2</v>
      </c>
      <c r="AK53" s="17">
        <f t="shared" si="17"/>
        <v>2.3944551763105504E-2</v>
      </c>
      <c r="AL53" s="17">
        <f>GETPIVOTDATA(_xlfn.VALUETOTEXT(AL$1),Projections_table!R$4,"Scenario",_xlfn.VALUETOTEXT(LEFT(AL$2, FIND(" ", AL$2) - 1)),"Year",$A53)</f>
        <v>-0.1037865180587703</v>
      </c>
      <c r="AM53" s="17">
        <f>GETPIVOTDATA(_xlfn.VALUETOTEXT(AM$1),Projections_table!S$4,"Scenario",_xlfn.VALUETOTEXT(LEFT(AM$2, FIND(" ", AM$2) - 1)),"Year",$A53)</f>
        <v>-0.1184877869949133</v>
      </c>
      <c r="AN53" s="17">
        <f>GETPIVOTDATA(_xlfn.VALUETOTEXT(AN$1),Projections_table!T$4,"Scenario",_xlfn.VALUETOTEXT(LEFT(AN$2, FIND(" ", AN$2) - 1)),"Year",$A53)</f>
        <v>-9.1429254353972367E-2</v>
      </c>
      <c r="AO53" s="17">
        <f t="shared" si="18"/>
        <v>1.2357263704797936E-2</v>
      </c>
      <c r="AP53" s="17">
        <f t="shared" si="19"/>
        <v>1.4701268936143E-2</v>
      </c>
      <c r="AQ53" s="17">
        <f t="shared" si="20"/>
        <v>2.7058532640940935E-2</v>
      </c>
      <c r="AT53" s="20">
        <v>2050</v>
      </c>
    </row>
    <row r="54" spans="1:46">
      <c r="A54" s="15">
        <v>2051</v>
      </c>
      <c r="B54">
        <f>GETPIVOTDATA("Average of Mean",Projections_table!$A$4,"Scenario","H","Year",$A54)</f>
        <v>-0.25659039713553122</v>
      </c>
      <c r="C54">
        <f>GETPIVOTDATA(_xlfn.VALUETOTEXT($C$1),Projections_table!A$4,"Scenario","H","Year",$A54)</f>
        <v>-0.32401394536240458</v>
      </c>
      <c r="D54">
        <f>GETPIVOTDATA(_xlfn.VALUETOTEXT(D$1),Projections_table!B$4,"Scenario","H","Year",$A54)</f>
        <v>-0.21567253143237239</v>
      </c>
      <c r="E54" s="17">
        <f t="shared" si="0"/>
        <v>6.7423548226873353E-2</v>
      </c>
      <c r="F54" s="17">
        <f t="shared" si="1"/>
        <v>4.0917865703158834E-2</v>
      </c>
      <c r="G54" s="17">
        <f t="shared" si="2"/>
        <v>0.10834141393003219</v>
      </c>
      <c r="H54">
        <f>GETPIVOTDATA(_xlfn.VALUETOTEXT(H$1),Projections_table!C$4,"Scenario","HL","Year",$A54)</f>
        <v>-0.25659039713553122</v>
      </c>
      <c r="I54" s="17">
        <f>GETPIVOTDATA(_xlfn.VALUETOTEXT(I$1),Projections_table!D$4,"Scenario",_xlfn.VALUETOTEXT(LEFT(I$2, FIND(" ", I$2) - 1)),"Year",$A54)</f>
        <v>-0.32401394536240458</v>
      </c>
      <c r="J54" s="17">
        <f>GETPIVOTDATA(_xlfn.VALUETOTEXT(J$1),Projections_table!E$4,"Scenario",_xlfn.VALUETOTEXT(LEFT(J$2, FIND(" ", J$2) - 1)),"Year",$A54)</f>
        <v>-0.21567253143237239</v>
      </c>
      <c r="K54" s="17">
        <f t="shared" si="3"/>
        <v>4.0917865703158834E-2</v>
      </c>
      <c r="L54" s="17">
        <f t="shared" si="4"/>
        <v>6.7423548226873353E-2</v>
      </c>
      <c r="M54" s="17">
        <f t="shared" si="5"/>
        <v>0.10834141393003219</v>
      </c>
      <c r="N54" s="17">
        <f>GETPIVOTDATA(_xlfn.VALUETOTEXT(N$1),Projections_table!F$4,"Scenario",_xlfn.VALUETOTEXT(LEFT(N$2, FIND(" ", N$2) - 1)),"Year",$A54)</f>
        <v>-9.2971531970436005E-2</v>
      </c>
      <c r="O54" s="17">
        <f>GETPIVOTDATA(_xlfn.VALUETOTEXT(O$1),Projections_table!G$4,"Scenario",_xlfn.VALUETOTEXT(LEFT(O$2, FIND(" ", O$2) - 1)),"Year",$A54)</f>
        <v>-0.1119824574655052</v>
      </c>
      <c r="P54" s="17">
        <f>GETPIVOTDATA(_xlfn.VALUETOTEXT(P$1),Projections_table!H$4,"Scenario",_xlfn.VALUETOTEXT(LEFT(P$2, FIND(" ", P$2) - 1)),"Year",$A54)</f>
        <v>-8.083920780550824E-2</v>
      </c>
      <c r="Q54" s="17">
        <f t="shared" si="6"/>
        <v>1.2132324164927766E-2</v>
      </c>
      <c r="R54" s="17">
        <f t="shared" si="7"/>
        <v>1.9010925495069192E-2</v>
      </c>
      <c r="S54" s="17">
        <f t="shared" si="8"/>
        <v>3.1143249659996958E-2</v>
      </c>
      <c r="T54" s="17">
        <f>GETPIVOTDATA(_xlfn.VALUETOTEXT(T$1),Projections_table!I$4,"Scenario",_xlfn.VALUETOTEXT(LEFT(T$2, FIND(" ", T$2) - 1)),"Year",$A54)</f>
        <v>-0.14590132891124519</v>
      </c>
      <c r="U54" s="17">
        <f>GETPIVOTDATA(_xlfn.VALUETOTEXT(U$1),Projections_table!J$4,"Scenario",_xlfn.VALUETOTEXT(LEFT(U$2, FIND(" ", U$2) - 1)),"Year",$A54)</f>
        <v>-0.18683899702868539</v>
      </c>
      <c r="V54" s="17">
        <f>GETPIVOTDATA(_xlfn.VALUETOTEXT(V$1),Projections_table!K$4,"Scenario",_xlfn.VALUETOTEXT(LEFT(V$2, FIND(" ", V$2) - 1)),"Year",$A54)</f>
        <v>-0.1210160097365434</v>
      </c>
      <c r="W54" s="17">
        <f t="shared" si="9"/>
        <v>2.4885319174701784E-2</v>
      </c>
      <c r="X54" s="17">
        <f t="shared" si="10"/>
        <v>4.0937668117440207E-2</v>
      </c>
      <c r="Y54" s="17">
        <f t="shared" si="11"/>
        <v>6.5822987292141991E-2</v>
      </c>
      <c r="Z54" s="17">
        <f>GETPIVOTDATA(_xlfn.VALUETOTEXT(Z$1),Projections_table!L$4,"Scenario",_xlfn.VALUETOTEXT(LEFT(Z$2, FIND(" ", Z$2) - 1)),"Year",$A54)</f>
        <v>-5.7078585110567598E-2</v>
      </c>
      <c r="AA54" s="17">
        <f>GETPIVOTDATA(_xlfn.VALUETOTEXT(AA$1),Projections_table!M$4,"Scenario",_xlfn.VALUETOTEXT(LEFT(AA$2, FIND(" ", AA$2) - 1)),"Year",$A54)</f>
        <v>-9.0020332218468668E-2</v>
      </c>
      <c r="AB54" s="17">
        <f>GETPIVOTDATA(_xlfn.VALUETOTEXT(AB$1),Projections_table!N$4,"Scenario",_xlfn.VALUETOTEXT(LEFT(AB$2, FIND(" ", AB$2) - 1)),"Year",$A54)</f>
        <v>-3.0624007150256479E-2</v>
      </c>
      <c r="AC54" s="17">
        <f t="shared" si="12"/>
        <v>2.6454577960311119E-2</v>
      </c>
      <c r="AD54" s="17">
        <f t="shared" si="13"/>
        <v>3.294174710790107E-2</v>
      </c>
      <c r="AE54" s="17">
        <f t="shared" si="14"/>
        <v>5.9396325068212186E-2</v>
      </c>
      <c r="AF54" s="17">
        <f>GETPIVOTDATA(_xlfn.VALUETOTEXT(AF$1),Projections_table!O$4,"Scenario",_xlfn.VALUETOTEXT(LEFT(AF$2, FIND(" ", AF$2) - 1)),"Year",$A54)</f>
        <v>-9.4885229485184422E-2</v>
      </c>
      <c r="AG54" s="17">
        <f>GETPIVOTDATA(_xlfn.VALUETOTEXT(AG$1),Projections_table!P$4,"Scenario",_xlfn.VALUETOTEXT(LEFT(AG$2, FIND(" ", AG$2) - 1)),"Year",$A54)</f>
        <v>-0.10814831508949101</v>
      </c>
      <c r="AH54" s="17">
        <f>GETPIVOTDATA(_xlfn.VALUETOTEXT(AH$1),Projections_table!Q$4,"Scenario",_xlfn.VALUETOTEXT(LEFT(AH$2, FIND(" ", AH$2) - 1)),"Year",$A54)</f>
        <v>-8.3632745391989116E-2</v>
      </c>
      <c r="AI54" s="17">
        <f t="shared" si="15"/>
        <v>1.1252484093195306E-2</v>
      </c>
      <c r="AJ54" s="17">
        <f t="shared" si="16"/>
        <v>1.3263085604306585E-2</v>
      </c>
      <c r="AK54" s="17">
        <f t="shared" si="17"/>
        <v>2.4515569697501891E-2</v>
      </c>
      <c r="AL54" s="17">
        <f>GETPIVOTDATA(_xlfn.VALUETOTEXT(AL$1),Projections_table!R$4,"Scenario",_xlfn.VALUETOTEXT(LEFT(AL$2, FIND(" ", AL$2) - 1)),"Year",$A54)</f>
        <v>-0.1004959359766173</v>
      </c>
      <c r="AM54" s="17">
        <f>GETPIVOTDATA(_xlfn.VALUETOTEXT(AM$1),Projections_table!S$4,"Scenario",_xlfn.VALUETOTEXT(LEFT(AM$2, FIND(" ", AM$2) - 1)),"Year",$A54)</f>
        <v>-0.114838752559961</v>
      </c>
      <c r="AN54" s="17">
        <f>GETPIVOTDATA(_xlfn.VALUETOTEXT(AN$1),Projections_table!T$4,"Scenario",_xlfn.VALUETOTEXT(LEFT(AN$2, FIND(" ", AN$2) - 1)),"Year",$A54)</f>
        <v>-8.9309356994506442E-2</v>
      </c>
      <c r="AO54" s="17">
        <f t="shared" si="18"/>
        <v>1.1186578982110854E-2</v>
      </c>
      <c r="AP54" s="17">
        <f t="shared" si="19"/>
        <v>1.4342816583343701E-2</v>
      </c>
      <c r="AQ54" s="17">
        <f t="shared" si="20"/>
        <v>2.5529395565454555E-2</v>
      </c>
      <c r="AT54">
        <v>2051</v>
      </c>
    </row>
    <row r="55" spans="1:46">
      <c r="A55" s="15">
        <v>2052</v>
      </c>
      <c r="B55">
        <f>GETPIVOTDATA("Average of Mean",Projections_table!$A$4,"Scenario","H","Year",$A55)</f>
        <v>-0.25771840908132698</v>
      </c>
      <c r="C55">
        <f>GETPIVOTDATA(_xlfn.VALUETOTEXT($C$1),Projections_table!A$4,"Scenario","H","Year",$A55)</f>
        <v>-0.32570097310100721</v>
      </c>
      <c r="D55">
        <f>GETPIVOTDATA(_xlfn.VALUETOTEXT(D$1),Projections_table!B$4,"Scenario","H","Year",$A55)</f>
        <v>-0.2165856159448174</v>
      </c>
      <c r="E55" s="17">
        <f t="shared" si="0"/>
        <v>6.7982564019680225E-2</v>
      </c>
      <c r="F55" s="17">
        <f t="shared" si="1"/>
        <v>4.1132793136509582E-2</v>
      </c>
      <c r="G55" s="17">
        <f t="shared" si="2"/>
        <v>0.10911535715618981</v>
      </c>
      <c r="H55">
        <f>GETPIVOTDATA(_xlfn.VALUETOTEXT(H$1),Projections_table!C$4,"Scenario","HL","Year",$A55)</f>
        <v>-0.25771840908132698</v>
      </c>
      <c r="I55" s="17">
        <f>GETPIVOTDATA(_xlfn.VALUETOTEXT(I$1),Projections_table!D$4,"Scenario",_xlfn.VALUETOTEXT(LEFT(I$2, FIND(" ", I$2) - 1)),"Year",$A55)</f>
        <v>-0.32570097310100721</v>
      </c>
      <c r="J55" s="17">
        <f>GETPIVOTDATA(_xlfn.VALUETOTEXT(J$1),Projections_table!E$4,"Scenario",_xlfn.VALUETOTEXT(LEFT(J$2, FIND(" ", J$2) - 1)),"Year",$A55)</f>
        <v>-0.2165856159448174</v>
      </c>
      <c r="K55" s="17">
        <f t="shared" si="3"/>
        <v>4.1132793136509582E-2</v>
      </c>
      <c r="L55" s="17">
        <f t="shared" si="4"/>
        <v>6.7982564019680225E-2</v>
      </c>
      <c r="M55" s="17">
        <f t="shared" si="5"/>
        <v>0.10911535715618981</v>
      </c>
      <c r="N55" s="17">
        <f>GETPIVOTDATA(_xlfn.VALUETOTEXT(N$1),Projections_table!F$4,"Scenario",_xlfn.VALUETOTEXT(LEFT(N$2, FIND(" ", N$2) - 1)),"Year",$A55)</f>
        <v>-9.1328869750578009E-2</v>
      </c>
      <c r="O55" s="17">
        <f>GETPIVOTDATA(_xlfn.VALUETOTEXT(O$1),Projections_table!G$4,"Scenario",_xlfn.VALUETOTEXT(LEFT(O$2, FIND(" ", O$2) - 1)),"Year",$A55)</f>
        <v>-0.1098985006842372</v>
      </c>
      <c r="P55" s="17">
        <f>GETPIVOTDATA(_xlfn.VALUETOTEXT(P$1),Projections_table!H$4,"Scenario",_xlfn.VALUETOTEXT(LEFT(P$2, FIND(" ", P$2) - 1)),"Year",$A55)</f>
        <v>-7.9402536548710351E-2</v>
      </c>
      <c r="Q55" s="17">
        <f t="shared" si="6"/>
        <v>1.1926333201867659E-2</v>
      </c>
      <c r="R55" s="17">
        <f t="shared" si="7"/>
        <v>1.8569630933659195E-2</v>
      </c>
      <c r="S55" s="17">
        <f t="shared" si="8"/>
        <v>3.0495964135526854E-2</v>
      </c>
      <c r="T55" s="17">
        <f>GETPIVOTDATA(_xlfn.VALUETOTEXT(T$1),Projections_table!I$4,"Scenario",_xlfn.VALUETOTEXT(LEFT(T$2, FIND(" ", T$2) - 1)),"Year",$A55)</f>
        <v>-0.14417015239594061</v>
      </c>
      <c r="U55" s="17">
        <f>GETPIVOTDATA(_xlfn.VALUETOTEXT(U$1),Projections_table!J$4,"Scenario",_xlfn.VALUETOTEXT(LEFT(U$2, FIND(" ", U$2) - 1)),"Year",$A55)</f>
        <v>-0.1847519963481529</v>
      </c>
      <c r="V55" s="17">
        <f>GETPIVOTDATA(_xlfn.VALUETOTEXT(V$1),Projections_table!K$4,"Scenario",_xlfn.VALUETOTEXT(LEFT(V$2, FIND(" ", V$2) - 1)),"Year",$A55)</f>
        <v>-0.1197298214132442</v>
      </c>
      <c r="W55" s="17">
        <f t="shared" si="9"/>
        <v>2.4440330982696407E-2</v>
      </c>
      <c r="X55" s="17">
        <f t="shared" si="10"/>
        <v>4.0581843952212288E-2</v>
      </c>
      <c r="Y55" s="17">
        <f t="shared" si="11"/>
        <v>6.5022174934908694E-2</v>
      </c>
      <c r="Z55" s="17">
        <f>GETPIVOTDATA(_xlfn.VALUETOTEXT(Z$1),Projections_table!L$4,"Scenario",_xlfn.VALUETOTEXT(LEFT(Z$2, FIND(" ", Z$2) - 1)),"Year",$A55)</f>
        <v>-5.6597547550046381E-2</v>
      </c>
      <c r="AA55" s="17">
        <f>GETPIVOTDATA(_xlfn.VALUETOTEXT(AA$1),Projections_table!M$4,"Scenario",_xlfn.VALUETOTEXT(LEFT(AA$2, FIND(" ", AA$2) - 1)),"Year",$A55)</f>
        <v>-8.9147288177444647E-2</v>
      </c>
      <c r="AB55" s="17">
        <f>GETPIVOTDATA(_xlfn.VALUETOTEXT(AB$1),Projections_table!N$4,"Scenario",_xlfn.VALUETOTEXT(LEFT(AB$2, FIND(" ", AB$2) - 1)),"Year",$A55)</f>
        <v>-3.0487743076579619E-2</v>
      </c>
      <c r="AC55" s="17">
        <f t="shared" si="12"/>
        <v>2.6109804473466763E-2</v>
      </c>
      <c r="AD55" s="17">
        <f t="shared" si="13"/>
        <v>3.2549740627398266E-2</v>
      </c>
      <c r="AE55" s="17">
        <f t="shared" si="14"/>
        <v>5.8659545100865032E-2</v>
      </c>
      <c r="AF55" s="17">
        <f>GETPIVOTDATA(_xlfn.VALUETOTEXT(AF$1),Projections_table!O$4,"Scenario",_xlfn.VALUETOTEXT(LEFT(AF$2, FIND(" ", AF$2) - 1)),"Year",$A55)</f>
        <v>-9.4566509326356851E-2</v>
      </c>
      <c r="AG55" s="17">
        <f>GETPIVOTDATA(_xlfn.VALUETOTEXT(AG$1),Projections_table!P$4,"Scenario",_xlfn.VALUETOTEXT(LEFT(AG$2, FIND(" ", AG$2) - 1)),"Year",$A55)</f>
        <v>-0.10804494384953051</v>
      </c>
      <c r="AH55" s="17">
        <f>GETPIVOTDATA(_xlfn.VALUETOTEXT(AH$1),Projections_table!Q$4,"Scenario",_xlfn.VALUETOTEXT(LEFT(AH$2, FIND(" ", AH$2) - 1)),"Year",$A55)</f>
        <v>-8.3754188716020583E-2</v>
      </c>
      <c r="AI55" s="17">
        <f t="shared" si="15"/>
        <v>1.0812320610336268E-2</v>
      </c>
      <c r="AJ55" s="17">
        <f t="shared" si="16"/>
        <v>1.3478434523173655E-2</v>
      </c>
      <c r="AK55" s="17">
        <f t="shared" si="17"/>
        <v>2.4290755133509923E-2</v>
      </c>
      <c r="AL55" s="17">
        <f>GETPIVOTDATA(_xlfn.VALUETOTEXT(AL$1),Projections_table!R$4,"Scenario",_xlfn.VALUETOTEXT(LEFT(AL$2, FIND(" ", AL$2) - 1)),"Year",$A55)</f>
        <v>-9.974368853421757E-2</v>
      </c>
      <c r="AM55" s="17">
        <f>GETPIVOTDATA(_xlfn.VALUETOTEXT(AM$1),Projections_table!S$4,"Scenario",_xlfn.VALUETOTEXT(LEFT(AM$2, FIND(" ", AM$2) - 1)),"Year",$A55)</f>
        <v>-0.1140372996612425</v>
      </c>
      <c r="AN55" s="17">
        <f>GETPIVOTDATA(_xlfn.VALUETOTEXT(AN$1),Projections_table!T$4,"Scenario",_xlfn.VALUETOTEXT(LEFT(AN$2, FIND(" ", AN$2) - 1)),"Year",$A55)</f>
        <v>-8.8806248152816097E-2</v>
      </c>
      <c r="AO55" s="17">
        <f t="shared" si="18"/>
        <v>1.0937440381401473E-2</v>
      </c>
      <c r="AP55" s="17">
        <f t="shared" si="19"/>
        <v>1.429361112702493E-2</v>
      </c>
      <c r="AQ55" s="17">
        <f t="shared" si="20"/>
        <v>2.5231051508426403E-2</v>
      </c>
      <c r="AT55" s="20">
        <v>2052</v>
      </c>
    </row>
    <row r="56" spans="1:46">
      <c r="A56" s="15">
        <v>2053</v>
      </c>
      <c r="B56">
        <f>GETPIVOTDATA("Average of Mean",Projections_table!$A$4,"Scenario","H","Year",$A56)</f>
        <v>-0.25883577896673438</v>
      </c>
      <c r="C56">
        <f>GETPIVOTDATA(_xlfn.VALUETOTEXT($C$1),Projections_table!A$4,"Scenario","H","Year",$A56)</f>
        <v>-0.32700667158598101</v>
      </c>
      <c r="D56">
        <f>GETPIVOTDATA(_xlfn.VALUETOTEXT(D$1),Projections_table!B$4,"Scenario","H","Year",$A56)</f>
        <v>-0.21748489325614689</v>
      </c>
      <c r="E56" s="17">
        <f t="shared" si="0"/>
        <v>6.8170892619246637E-2</v>
      </c>
      <c r="F56" s="17">
        <f t="shared" si="1"/>
        <v>4.1350885710587482E-2</v>
      </c>
      <c r="G56" s="17">
        <f t="shared" si="2"/>
        <v>0.10952177832983412</v>
      </c>
      <c r="H56">
        <f>GETPIVOTDATA(_xlfn.VALUETOTEXT(H$1),Projections_table!C$4,"Scenario","HL","Year",$A56)</f>
        <v>-0.25883577896673438</v>
      </c>
      <c r="I56" s="17">
        <f>GETPIVOTDATA(_xlfn.VALUETOTEXT(I$1),Projections_table!D$4,"Scenario",_xlfn.VALUETOTEXT(LEFT(I$2, FIND(" ", I$2) - 1)),"Year",$A56)</f>
        <v>-0.32700667158598101</v>
      </c>
      <c r="J56" s="17">
        <f>GETPIVOTDATA(_xlfn.VALUETOTEXT(J$1),Projections_table!E$4,"Scenario",_xlfn.VALUETOTEXT(LEFT(J$2, FIND(" ", J$2) - 1)),"Year",$A56)</f>
        <v>-0.21748489325614689</v>
      </c>
      <c r="K56" s="17">
        <f t="shared" si="3"/>
        <v>4.1350885710587482E-2</v>
      </c>
      <c r="L56" s="17">
        <f t="shared" si="4"/>
        <v>6.8170892619246637E-2</v>
      </c>
      <c r="M56" s="17">
        <f t="shared" si="5"/>
        <v>0.10952177832983412</v>
      </c>
      <c r="N56" s="17">
        <f>GETPIVOTDATA(_xlfn.VALUETOTEXT(N$1),Projections_table!F$4,"Scenario",_xlfn.VALUETOTEXT(LEFT(N$2, FIND(" ", N$2) - 1)),"Year",$A56)</f>
        <v>-8.9688622365574733E-2</v>
      </c>
      <c r="O56" s="17">
        <f>GETPIVOTDATA(_xlfn.VALUETOTEXT(O$1),Projections_table!G$4,"Scenario",_xlfn.VALUETOTEXT(LEFT(O$2, FIND(" ", O$2) - 1)),"Year",$A56)</f>
        <v>-0.1078197700488245</v>
      </c>
      <c r="P56" s="17">
        <f>GETPIVOTDATA(_xlfn.VALUETOTEXT(P$1),Projections_table!H$4,"Scenario",_xlfn.VALUETOTEXT(LEFT(P$2, FIND(" ", P$2) - 1)),"Year",$A56)</f>
        <v>-7.8088064507848415E-2</v>
      </c>
      <c r="Q56" s="17">
        <f t="shared" si="6"/>
        <v>1.1600557857726318E-2</v>
      </c>
      <c r="R56" s="17">
        <f t="shared" si="7"/>
        <v>1.8131147683249763E-2</v>
      </c>
      <c r="S56" s="17">
        <f t="shared" si="8"/>
        <v>2.9731705540976081E-2</v>
      </c>
      <c r="T56" s="17">
        <f>GETPIVOTDATA(_xlfn.VALUETOTEXT(T$1),Projections_table!I$4,"Scenario",_xlfn.VALUETOTEXT(LEFT(T$2, FIND(" ", T$2) - 1)),"Year",$A56)</f>
        <v>-0.14244676469267509</v>
      </c>
      <c r="U56" s="17">
        <f>GETPIVOTDATA(_xlfn.VALUETOTEXT(U$1),Projections_table!J$4,"Scenario",_xlfn.VALUETOTEXT(LEFT(U$2, FIND(" ", U$2) - 1)),"Year",$A56)</f>
        <v>-0.18258082137550091</v>
      </c>
      <c r="V56" s="17">
        <f>GETPIVOTDATA(_xlfn.VALUETOTEXT(V$1),Projections_table!K$4,"Scenario",_xlfn.VALUETOTEXT(LEFT(V$2, FIND(" ", V$2) - 1)),"Year",$A56)</f>
        <v>-0.1184608724113561</v>
      </c>
      <c r="W56" s="17">
        <f t="shared" si="9"/>
        <v>2.3985892281318991E-2</v>
      </c>
      <c r="X56" s="17">
        <f t="shared" si="10"/>
        <v>4.0134056682825825E-2</v>
      </c>
      <c r="Y56" s="17">
        <f t="shared" si="11"/>
        <v>6.4119948964144816E-2</v>
      </c>
      <c r="Z56" s="17">
        <f>GETPIVOTDATA(_xlfn.VALUETOTEXT(Z$1),Projections_table!L$4,"Scenario",_xlfn.VALUETOTEXT(LEFT(Z$2, FIND(" ", Z$2) - 1)),"Year",$A56)</f>
        <v>-5.6125744751567827E-2</v>
      </c>
      <c r="AA56" s="17">
        <f>GETPIVOTDATA(_xlfn.VALUETOTEXT(AA$1),Projections_table!M$4,"Scenario",_xlfn.VALUETOTEXT(LEFT(AA$2, FIND(" ", AA$2) - 1)),"Year",$A56)</f>
        <v>-8.8283657129504756E-2</v>
      </c>
      <c r="AB56" s="17">
        <f>GETPIVOTDATA(_xlfn.VALUETOTEXT(AB$1),Projections_table!N$4,"Scenario",_xlfn.VALUETOTEXT(LEFT(AB$2, FIND(" ", AB$2) - 1)),"Year",$A56)</f>
        <v>-3.036916237309226E-2</v>
      </c>
      <c r="AC56" s="17">
        <f t="shared" si="12"/>
        <v>2.5756582378475567E-2</v>
      </c>
      <c r="AD56" s="17">
        <f t="shared" si="13"/>
        <v>3.2157912377936929E-2</v>
      </c>
      <c r="AE56" s="17">
        <f t="shared" si="14"/>
        <v>5.7914494756412499E-2</v>
      </c>
      <c r="AF56" s="17">
        <f>GETPIVOTDATA(_xlfn.VALUETOTEXT(AF$1),Projections_table!O$4,"Scenario",_xlfn.VALUETOTEXT(LEFT(AF$2, FIND(" ", AF$2) - 1)),"Year",$A56)</f>
        <v>-9.4250789932738513E-2</v>
      </c>
      <c r="AG56" s="17">
        <f>GETPIVOTDATA(_xlfn.VALUETOTEXT(AG$1),Projections_table!P$4,"Scenario",_xlfn.VALUETOTEXT(LEFT(AG$2, FIND(" ", AG$2) - 1)),"Year",$A56)</f>
        <v>-0.1079396169642471</v>
      </c>
      <c r="AH56" s="17">
        <f>GETPIVOTDATA(_xlfn.VALUETOTEXT(AH$1),Projections_table!Q$4,"Scenario",_xlfn.VALUETOTEXT(LEFT(AH$2, FIND(" ", AH$2) - 1)),"Year",$A56)</f>
        <v>-8.3901119479156627E-2</v>
      </c>
      <c r="AI56" s="17">
        <f t="shared" si="15"/>
        <v>1.0349670453581886E-2</v>
      </c>
      <c r="AJ56" s="17">
        <f t="shared" si="16"/>
        <v>1.3688827031508588E-2</v>
      </c>
      <c r="AK56" s="17">
        <f t="shared" si="17"/>
        <v>2.4038497485090474E-2</v>
      </c>
      <c r="AL56" s="17">
        <f>GETPIVOTDATA(_xlfn.VALUETOTEXT(AL$1),Projections_table!R$4,"Scenario",_xlfn.VALUETOTEXT(LEFT(AL$2, FIND(" ", AL$2) - 1)),"Year",$A56)</f>
        <v>-9.8983494561774105E-2</v>
      </c>
      <c r="AM56" s="17">
        <f>GETPIVOTDATA(_xlfn.VALUETOTEXT(AM$1),Projections_table!S$4,"Scenario",_xlfn.VALUETOTEXT(LEFT(AM$2, FIND(" ", AM$2) - 1)),"Year",$A56)</f>
        <v>-0.11323030781264549</v>
      </c>
      <c r="AN56" s="17">
        <f>GETPIVOTDATA(_xlfn.VALUETOTEXT(AN$1),Projections_table!T$4,"Scenario",_xlfn.VALUETOTEXT(LEFT(AN$2, FIND(" ", AN$2) - 1)),"Year",$A56)</f>
        <v>-8.8294902993032345E-2</v>
      </c>
      <c r="AO56" s="17">
        <f t="shared" si="18"/>
        <v>1.0688591568741759E-2</v>
      </c>
      <c r="AP56" s="17">
        <f t="shared" si="19"/>
        <v>1.424681325087139E-2</v>
      </c>
      <c r="AQ56" s="17">
        <f t="shared" si="20"/>
        <v>2.4935404819613149E-2</v>
      </c>
      <c r="AT56">
        <v>2053</v>
      </c>
    </row>
    <row r="57" spans="1:46">
      <c r="A57" s="15">
        <v>2054</v>
      </c>
      <c r="B57">
        <f>GETPIVOTDATA("Average of Mean",Projections_table!$A$4,"Scenario","H","Year",$A57)</f>
        <v>-0.25994086785900811</v>
      </c>
      <c r="C57">
        <f>GETPIVOTDATA(_xlfn.VALUETOTEXT($C$1),Projections_table!A$4,"Scenario","H","Year",$A57)</f>
        <v>-0.32818408232614832</v>
      </c>
      <c r="D57">
        <f>GETPIVOTDATA(_xlfn.VALUETOTEXT(D$1),Projections_table!B$4,"Scenario","H","Year",$A57)</f>
        <v>-0.21837482169441391</v>
      </c>
      <c r="E57" s="17">
        <f t="shared" si="0"/>
        <v>6.8243214467140212E-2</v>
      </c>
      <c r="F57" s="17">
        <f t="shared" si="1"/>
        <v>4.1566046164594195E-2</v>
      </c>
      <c r="G57" s="17">
        <f t="shared" si="2"/>
        <v>0.10980926063173441</v>
      </c>
      <c r="H57">
        <f>GETPIVOTDATA(_xlfn.VALUETOTEXT(H$1),Projections_table!C$4,"Scenario","HL","Year",$A57)</f>
        <v>-0.25994086785900811</v>
      </c>
      <c r="I57" s="17">
        <f>GETPIVOTDATA(_xlfn.VALUETOTEXT(I$1),Projections_table!D$4,"Scenario",_xlfn.VALUETOTEXT(LEFT(I$2, FIND(" ", I$2) - 1)),"Year",$A57)</f>
        <v>-0.32818408232614832</v>
      </c>
      <c r="J57" s="17">
        <f>GETPIVOTDATA(_xlfn.VALUETOTEXT(J$1),Projections_table!E$4,"Scenario",_xlfn.VALUETOTEXT(LEFT(J$2, FIND(" ", J$2) - 1)),"Year",$A57)</f>
        <v>-0.21837482169441391</v>
      </c>
      <c r="K57" s="17">
        <f t="shared" si="3"/>
        <v>4.1566046164594195E-2</v>
      </c>
      <c r="L57" s="17">
        <f t="shared" si="4"/>
        <v>6.8243214467140212E-2</v>
      </c>
      <c r="M57" s="17">
        <f t="shared" si="5"/>
        <v>0.10980926063173441</v>
      </c>
      <c r="N57" s="17">
        <f>GETPIVOTDATA(_xlfn.VALUETOTEXT(N$1),Projections_table!F$4,"Scenario",_xlfn.VALUETOTEXT(LEFT(N$2, FIND(" ", N$2) - 1)),"Year",$A57)</f>
        <v>-8.8046796832627519E-2</v>
      </c>
      <c r="O57" s="17">
        <f>GETPIVOTDATA(_xlfn.VALUETOTEXT(O$1),Projections_table!G$4,"Scenario",_xlfn.VALUETOTEXT(LEFT(O$2, FIND(" ", O$2) - 1)),"Year",$A57)</f>
        <v>-0.1057402802267486</v>
      </c>
      <c r="P57" s="17">
        <f>GETPIVOTDATA(_xlfn.VALUETOTEXT(P$1),Projections_table!H$4,"Scenario",_xlfn.VALUETOTEXT(LEFT(P$2, FIND(" ", P$2) - 1)),"Year",$A57)</f>
        <v>-7.6774032430102626E-2</v>
      </c>
      <c r="Q57" s="17">
        <f t="shared" si="6"/>
        <v>1.1272764402524893E-2</v>
      </c>
      <c r="R57" s="17">
        <f t="shared" si="7"/>
        <v>1.7693483394121079E-2</v>
      </c>
      <c r="S57" s="17">
        <f t="shared" si="8"/>
        <v>2.8966247796645972E-2</v>
      </c>
      <c r="T57" s="17">
        <f>GETPIVOTDATA(_xlfn.VALUETOTEXT(T$1),Projections_table!I$4,"Scenario",_xlfn.VALUETOTEXT(LEFT(T$2, FIND(" ", T$2) - 1)),"Year",$A57)</f>
        <v>-0.14072746058425689</v>
      </c>
      <c r="U57" s="17">
        <f>GETPIVOTDATA(_xlfn.VALUETOTEXT(U$1),Projections_table!J$4,"Scenario",_xlfn.VALUETOTEXT(LEFT(U$2, FIND(" ", U$2) - 1)),"Year",$A57)</f>
        <v>-0.18039394455904309</v>
      </c>
      <c r="V57" s="17">
        <f>GETPIVOTDATA(_xlfn.VALUETOTEXT(V$1),Projections_table!K$4,"Scenario",_xlfn.VALUETOTEXT(LEFT(V$2, FIND(" ", V$2) - 1)),"Year",$A57)</f>
        <v>-0.11708826372012809</v>
      </c>
      <c r="W57" s="17">
        <f t="shared" si="9"/>
        <v>2.3639196864128798E-2</v>
      </c>
      <c r="X57" s="17">
        <f t="shared" si="10"/>
        <v>3.9666483974786199E-2</v>
      </c>
      <c r="Y57" s="17">
        <f t="shared" si="11"/>
        <v>6.3305680838914996E-2</v>
      </c>
      <c r="Z57" s="17">
        <f>GETPIVOTDATA(_xlfn.VALUETOTEXT(Z$1),Projections_table!L$4,"Scenario",_xlfn.VALUETOTEXT(LEFT(Z$2, FIND(" ", Z$2) - 1)),"Year",$A57)</f>
        <v>-5.566573092701417E-2</v>
      </c>
      <c r="AA57" s="17">
        <f>GETPIVOTDATA(_xlfn.VALUETOTEXT(AA$1),Projections_table!M$4,"Scenario",_xlfn.VALUETOTEXT(LEFT(AA$2, FIND(" ", AA$2) - 1)),"Year",$A57)</f>
        <v>-8.7431269901031616E-2</v>
      </c>
      <c r="AB57" s="17">
        <f>GETPIVOTDATA(_xlfn.VALUETOTEXT(AB$1),Projections_table!N$4,"Scenario",_xlfn.VALUETOTEXT(LEFT(AB$2, FIND(" ", AB$2) - 1)),"Year",$A57)</f>
        <v>-3.027029891256151E-2</v>
      </c>
      <c r="AC57" s="17">
        <f t="shared" si="12"/>
        <v>2.539543201445266E-2</v>
      </c>
      <c r="AD57" s="17">
        <f t="shared" si="13"/>
        <v>3.1765538974017446E-2</v>
      </c>
      <c r="AE57" s="17">
        <f t="shared" si="14"/>
        <v>5.7160970988470103E-2</v>
      </c>
      <c r="AF57" s="17">
        <f>GETPIVOTDATA(_xlfn.VALUETOTEXT(AF$1),Projections_table!O$4,"Scenario",_xlfn.VALUETOTEXT(LEFT(AF$2, FIND(" ", AF$2) - 1)),"Year",$A57)</f>
        <v>-9.3937670724652506E-2</v>
      </c>
      <c r="AG57" s="17">
        <f>GETPIVOTDATA(_xlfn.VALUETOTEXT(AG$1),Projections_table!P$4,"Scenario",_xlfn.VALUETOTEXT(LEFT(AG$2, FIND(" ", AG$2) - 1)),"Year",$A57)</f>
        <v>-0.1076931317118693</v>
      </c>
      <c r="AH57" s="17">
        <f>GETPIVOTDATA(_xlfn.VALUETOTEXT(AH$1),Projections_table!Q$4,"Scenario",_xlfn.VALUETOTEXT(LEFT(AH$2, FIND(" ", AH$2) - 1)),"Year",$A57)</f>
        <v>-8.3879471358576221E-2</v>
      </c>
      <c r="AI57" s="17">
        <f t="shared" si="15"/>
        <v>1.0058199366076284E-2</v>
      </c>
      <c r="AJ57" s="17">
        <f t="shared" si="16"/>
        <v>1.3755460987216792E-2</v>
      </c>
      <c r="AK57" s="17">
        <f t="shared" si="17"/>
        <v>2.3813660353293076E-2</v>
      </c>
      <c r="AL57" s="17">
        <f>GETPIVOTDATA(_xlfn.VALUETOTEXT(AL$1),Projections_table!R$4,"Scenario",_xlfn.VALUETOTEXT(LEFT(AL$2, FIND(" ", AL$2) - 1)),"Year",$A57)</f>
        <v>-9.8216375359958169E-2</v>
      </c>
      <c r="AM57" s="17">
        <f>GETPIVOTDATA(_xlfn.VALUETOTEXT(AM$1),Projections_table!S$4,"Scenario",_xlfn.VALUETOTEXT(LEFT(AM$2, FIND(" ", AM$2) - 1)),"Year",$A57)</f>
        <v>-0.11252157055385199</v>
      </c>
      <c r="AN57" s="17">
        <f>GETPIVOTDATA(_xlfn.VALUETOTEXT(AN$1),Projections_table!T$4,"Scenario",_xlfn.VALUETOTEXT(LEFT(AN$2, FIND(" ", AN$2) - 1)),"Year",$A57)</f>
        <v>-8.783815646183489E-2</v>
      </c>
      <c r="AO57" s="17">
        <f t="shared" si="18"/>
        <v>1.0378218898123279E-2</v>
      </c>
      <c r="AP57" s="17">
        <f t="shared" si="19"/>
        <v>1.4305195193893824E-2</v>
      </c>
      <c r="AQ57" s="17">
        <f t="shared" si="20"/>
        <v>2.4683414092017103E-2</v>
      </c>
      <c r="AT57" s="20">
        <v>2054</v>
      </c>
    </row>
    <row r="58" spans="1:46">
      <c r="A58" s="15">
        <v>2055</v>
      </c>
      <c r="B58">
        <f>GETPIVOTDATA("Average of Mean",Projections_table!$A$4,"Scenario","H","Year",$A58)</f>
        <v>-0.2610369551642262</v>
      </c>
      <c r="C58">
        <f>GETPIVOTDATA(_xlfn.VALUETOTEXT($C$1),Projections_table!A$4,"Scenario","H","Year",$A58)</f>
        <v>-0.32934936053214109</v>
      </c>
      <c r="D58">
        <f>GETPIVOTDATA(_xlfn.VALUETOTEXT(D$1),Projections_table!B$4,"Scenario","H","Year",$A58)</f>
        <v>-0.2193836791824266</v>
      </c>
      <c r="E58" s="17">
        <f t="shared" si="0"/>
        <v>6.8312405367914886E-2</v>
      </c>
      <c r="F58" s="17">
        <f t="shared" si="1"/>
        <v>4.1653275981799603E-2</v>
      </c>
      <c r="G58" s="17">
        <f t="shared" si="2"/>
        <v>0.10996568134971449</v>
      </c>
      <c r="H58">
        <f>GETPIVOTDATA(_xlfn.VALUETOTEXT(H$1),Projections_table!C$4,"Scenario","HL","Year",$A58)</f>
        <v>-0.2610369551642262</v>
      </c>
      <c r="I58" s="17">
        <f>GETPIVOTDATA(_xlfn.VALUETOTEXT(I$1),Projections_table!D$4,"Scenario",_xlfn.VALUETOTEXT(LEFT(I$2, FIND(" ", I$2) - 1)),"Year",$A58)</f>
        <v>-0.32934936053214109</v>
      </c>
      <c r="J58" s="17">
        <f>GETPIVOTDATA(_xlfn.VALUETOTEXT(J$1),Projections_table!E$4,"Scenario",_xlfn.VALUETOTEXT(LEFT(J$2, FIND(" ", J$2) - 1)),"Year",$A58)</f>
        <v>-0.2193836791824266</v>
      </c>
      <c r="K58" s="17">
        <f t="shared" si="3"/>
        <v>4.1653275981799603E-2</v>
      </c>
      <c r="L58" s="17">
        <f t="shared" si="4"/>
        <v>6.8312405367914886E-2</v>
      </c>
      <c r="M58" s="17">
        <f t="shared" si="5"/>
        <v>0.10996568134971449</v>
      </c>
      <c r="N58" s="17">
        <f>GETPIVOTDATA(_xlfn.VALUETOTEXT(N$1),Projections_table!F$4,"Scenario",_xlfn.VALUETOTEXT(LEFT(N$2, FIND(" ", N$2) - 1)),"Year",$A58)</f>
        <v>-8.6411436299908079E-2</v>
      </c>
      <c r="O58" s="17">
        <f>GETPIVOTDATA(_xlfn.VALUETOTEXT(O$1),Projections_table!G$4,"Scenario",_xlfn.VALUETOTEXT(LEFT(O$2, FIND(" ", O$2) - 1)),"Year",$A58)</f>
        <v>-0.10366932048686819</v>
      </c>
      <c r="P58" s="17">
        <f>GETPIVOTDATA(_xlfn.VALUETOTEXT(P$1),Projections_table!H$4,"Scenario",_xlfn.VALUETOTEXT(LEFT(P$2, FIND(" ", P$2) - 1)),"Year",$A58)</f>
        <v>-7.5465427466531773E-2</v>
      </c>
      <c r="Q58" s="17">
        <f t="shared" si="6"/>
        <v>1.0946008833376306E-2</v>
      </c>
      <c r="R58" s="17">
        <f t="shared" si="7"/>
        <v>1.7257884186960115E-2</v>
      </c>
      <c r="S58" s="17">
        <f t="shared" si="8"/>
        <v>2.8203893020336421E-2</v>
      </c>
      <c r="T58" s="17">
        <f>GETPIVOTDATA(_xlfn.VALUETOTEXT(T$1),Projections_table!I$4,"Scenario",_xlfn.VALUETOTEXT(LEFT(T$2, FIND(" ", T$2) - 1)),"Year",$A58)</f>
        <v>-0.139019999849056</v>
      </c>
      <c r="U58" s="17">
        <f>GETPIVOTDATA(_xlfn.VALUETOTEXT(U$1),Projections_table!J$4,"Scenario",_xlfn.VALUETOTEXT(LEFT(U$2, FIND(" ", U$2) - 1)),"Year",$A58)</f>
        <v>-0.17820104313324839</v>
      </c>
      <c r="V58" s="17">
        <f>GETPIVOTDATA(_xlfn.VALUETOTEXT(V$1),Projections_table!K$4,"Scenario",_xlfn.VALUETOTEXT(LEFT(V$2, FIND(" ", V$2) - 1)),"Year",$A58)</f>
        <v>-0.1156419452032194</v>
      </c>
      <c r="W58" s="17">
        <f t="shared" si="9"/>
        <v>2.3378054645836602E-2</v>
      </c>
      <c r="X58" s="17">
        <f t="shared" si="10"/>
        <v>3.9181043284192391E-2</v>
      </c>
      <c r="Y58" s="17">
        <f t="shared" si="11"/>
        <v>6.2559097930028992E-2</v>
      </c>
      <c r="Z58" s="17">
        <f>GETPIVOTDATA(_xlfn.VALUETOTEXT(Z$1),Projections_table!L$4,"Scenario",_xlfn.VALUETOTEXT(LEFT(Z$2, FIND(" ", Z$2) - 1)),"Year",$A58)</f>
        <v>-5.5213092952332593E-2</v>
      </c>
      <c r="AA58" s="17">
        <f>GETPIVOTDATA(_xlfn.VALUETOTEXT(AA$1),Projections_table!M$4,"Scenario",_xlfn.VALUETOTEXT(LEFT(AA$2, FIND(" ", AA$2) - 1)),"Year",$A58)</f>
        <v>-8.6587255275064029E-2</v>
      </c>
      <c r="AB58" s="17">
        <f>GETPIVOTDATA(_xlfn.VALUETOTEXT(AB$1),Projections_table!N$4,"Scenario",_xlfn.VALUETOTEXT(LEFT(AB$2, FIND(" ", AB$2) - 1)),"Year",$A58)</f>
        <v>-3.0184195835740051E-2</v>
      </c>
      <c r="AC58" s="17">
        <f t="shared" si="12"/>
        <v>2.5028897116592543E-2</v>
      </c>
      <c r="AD58" s="17">
        <f t="shared" si="13"/>
        <v>3.1374162322731436E-2</v>
      </c>
      <c r="AE58" s="17">
        <f t="shared" si="14"/>
        <v>5.6403059439323978E-2</v>
      </c>
      <c r="AF58" s="17">
        <f>GETPIVOTDATA(_xlfn.VALUETOTEXT(AF$1),Projections_table!O$4,"Scenario",_xlfn.VALUETOTEXT(LEFT(AF$2, FIND(" ", AF$2) - 1)),"Year",$A58)</f>
        <v>-9.362779839206993E-2</v>
      </c>
      <c r="AG58" s="17">
        <f>GETPIVOTDATA(_xlfn.VALUETOTEXT(AG$1),Projections_table!P$4,"Scenario",_xlfn.VALUETOTEXT(LEFT(AG$2, FIND(" ", AG$2) - 1)),"Year",$A58)</f>
        <v>-0.10754453017997551</v>
      </c>
      <c r="AH58" s="17">
        <f>GETPIVOTDATA(_xlfn.VALUETOTEXT(AH$1),Projections_table!Q$4,"Scenario",_xlfn.VALUETOTEXT(LEFT(AH$2, FIND(" ", AH$2) - 1)),"Year",$A58)</f>
        <v>-8.37661707744915E-2</v>
      </c>
      <c r="AI58" s="17">
        <f t="shared" si="15"/>
        <v>9.8616276175784306E-3</v>
      </c>
      <c r="AJ58" s="17">
        <f t="shared" si="16"/>
        <v>1.3916731787905576E-2</v>
      </c>
      <c r="AK58" s="17">
        <f t="shared" si="17"/>
        <v>2.3778359405484006E-2</v>
      </c>
      <c r="AL58" s="17">
        <f>GETPIVOTDATA(_xlfn.VALUETOTEXT(AL$1),Projections_table!R$4,"Scenario",_xlfn.VALUETOTEXT(LEFT(AL$2, FIND(" ", AL$2) - 1)),"Year",$A58)</f>
        <v>-9.7441690518063118E-2</v>
      </c>
      <c r="AM58" s="17">
        <f>GETPIVOTDATA(_xlfn.VALUETOTEXT(AM$1),Projections_table!S$4,"Scenario",_xlfn.VALUETOTEXT(LEFT(AM$2, FIND(" ", AM$2) - 1)),"Year",$A58)</f>
        <v>-0.1118677200111404</v>
      </c>
      <c r="AN58" s="17">
        <f>GETPIVOTDATA(_xlfn.VALUETOTEXT(AN$1),Projections_table!T$4,"Scenario",_xlfn.VALUETOTEXT(LEFT(AN$2, FIND(" ", AN$2) - 1)),"Year",$A58)</f>
        <v>-8.7401086226583158E-2</v>
      </c>
      <c r="AO58" s="17">
        <f t="shared" si="18"/>
        <v>1.004060429147996E-2</v>
      </c>
      <c r="AP58" s="17">
        <f t="shared" si="19"/>
        <v>1.442602949307728E-2</v>
      </c>
      <c r="AQ58" s="17">
        <f t="shared" si="20"/>
        <v>2.446663378455724E-2</v>
      </c>
      <c r="AT58">
        <v>2055</v>
      </c>
    </row>
    <row r="59" spans="1:46">
      <c r="A59" s="15">
        <v>2056</v>
      </c>
      <c r="B59">
        <f>GETPIVOTDATA("Average of Mean",Projections_table!$A$4,"Scenario","H","Year",$A59)</f>
        <v>-0.26212258900457258</v>
      </c>
      <c r="C59">
        <f>GETPIVOTDATA(_xlfn.VALUETOTEXT($C$1),Projections_table!A$4,"Scenario","H","Year",$A59)</f>
        <v>-0.33050260056142228</v>
      </c>
      <c r="D59">
        <f>GETPIVOTDATA(_xlfn.VALUETOTEXT(D$1),Projections_table!B$4,"Scenario","H","Year",$A59)</f>
        <v>-0.2207412496307351</v>
      </c>
      <c r="E59" s="17">
        <f t="shared" si="0"/>
        <v>6.8380011556849696E-2</v>
      </c>
      <c r="F59" s="17">
        <f t="shared" si="1"/>
        <v>4.1381339373837478E-2</v>
      </c>
      <c r="G59" s="17">
        <f t="shared" si="2"/>
        <v>0.10976135093068717</v>
      </c>
      <c r="H59">
        <f>GETPIVOTDATA(_xlfn.VALUETOTEXT(H$1),Projections_table!C$4,"Scenario","HL","Year",$A59)</f>
        <v>-0.26212258900457258</v>
      </c>
      <c r="I59" s="17">
        <f>GETPIVOTDATA(_xlfn.VALUETOTEXT(I$1),Projections_table!D$4,"Scenario",_xlfn.VALUETOTEXT(LEFT(I$2, FIND(" ", I$2) - 1)),"Year",$A59)</f>
        <v>-0.33050260056142228</v>
      </c>
      <c r="J59" s="17">
        <f>GETPIVOTDATA(_xlfn.VALUETOTEXT(J$1),Projections_table!E$4,"Scenario",_xlfn.VALUETOTEXT(LEFT(J$2, FIND(" ", J$2) - 1)),"Year",$A59)</f>
        <v>-0.2207412496307351</v>
      </c>
      <c r="K59" s="17">
        <f t="shared" si="3"/>
        <v>4.1381339373837478E-2</v>
      </c>
      <c r="L59" s="17">
        <f t="shared" si="4"/>
        <v>6.8380011556849696E-2</v>
      </c>
      <c r="M59" s="17">
        <f t="shared" si="5"/>
        <v>0.10976135093068717</v>
      </c>
      <c r="N59" s="17">
        <f>GETPIVOTDATA(_xlfn.VALUETOTEXT(N$1),Projections_table!F$4,"Scenario",_xlfn.VALUETOTEXT(LEFT(N$2, FIND(" ", N$2) - 1)),"Year",$A59)</f>
        <v>-8.4778594855903236E-2</v>
      </c>
      <c r="O59" s="17">
        <f>GETPIVOTDATA(_xlfn.VALUETOTEXT(O$1),Projections_table!G$4,"Scenario",_xlfn.VALUETOTEXT(LEFT(O$2, FIND(" ", O$2) - 1)),"Year",$A59)</f>
        <v>-0.1016025670016959</v>
      </c>
      <c r="P59" s="17">
        <f>GETPIVOTDATA(_xlfn.VALUETOTEXT(P$1),Projections_table!H$4,"Scenario",_xlfn.VALUETOTEXT(LEFT(P$2, FIND(" ", P$2) - 1)),"Year",$A59)</f>
        <v>-7.415865044219426E-2</v>
      </c>
      <c r="Q59" s="17">
        <f t="shared" si="6"/>
        <v>1.0619944413708976E-2</v>
      </c>
      <c r="R59" s="17">
        <f t="shared" si="7"/>
        <v>1.6823972145792662E-2</v>
      </c>
      <c r="S59" s="17">
        <f t="shared" si="8"/>
        <v>2.7443916559501638E-2</v>
      </c>
      <c r="T59" s="17">
        <f>GETPIVOTDATA(_xlfn.VALUETOTEXT(T$1),Projections_table!I$4,"Scenario",_xlfn.VALUETOTEXT(LEFT(T$2, FIND(" ", T$2) - 1)),"Year",$A59)</f>
        <v>-0.13732077249281571</v>
      </c>
      <c r="U59" s="17">
        <f>GETPIVOTDATA(_xlfn.VALUETOTEXT(U$1),Projections_table!J$4,"Scenario",_xlfn.VALUETOTEXT(LEFT(U$2, FIND(" ", U$2) - 1)),"Year",$A59)</f>
        <v>-0.175938654155607</v>
      </c>
      <c r="V59" s="17">
        <f>GETPIVOTDATA(_xlfn.VALUETOTEXT(V$1),Projections_table!K$4,"Scenario",_xlfn.VALUETOTEXT(LEFT(V$2, FIND(" ", V$2) - 1)),"Year",$A59)</f>
        <v>-0.1142082410694753</v>
      </c>
      <c r="W59" s="17">
        <f t="shared" si="9"/>
        <v>2.311253142334041E-2</v>
      </c>
      <c r="X59" s="17">
        <f t="shared" si="10"/>
        <v>3.8617881662791287E-2</v>
      </c>
      <c r="Y59" s="17">
        <f t="shared" si="11"/>
        <v>6.1730413086131697E-2</v>
      </c>
      <c r="Z59" s="17">
        <f>GETPIVOTDATA(_xlfn.VALUETOTEXT(Z$1),Projections_table!L$4,"Scenario",_xlfn.VALUETOTEXT(LEFT(Z$2, FIND(" ", Z$2) - 1)),"Year",$A59)</f>
        <v>-5.4770447874439278E-2</v>
      </c>
      <c r="AA59" s="17">
        <f>GETPIVOTDATA(_xlfn.VALUETOTEXT(AA$1),Projections_table!M$4,"Scenario",_xlfn.VALUETOTEXT(LEFT(AA$2, FIND(" ", AA$2) - 1)),"Year",$A59)</f>
        <v>-8.5752676335228317E-2</v>
      </c>
      <c r="AB59" s="17">
        <f>GETPIVOTDATA(_xlfn.VALUETOTEXT(AB$1),Projections_table!N$4,"Scenario",_xlfn.VALUETOTEXT(LEFT(AB$2, FIND(" ", AB$2) - 1)),"Year",$A59)</f>
        <v>-3.0115344472726052E-2</v>
      </c>
      <c r="AC59" s="17">
        <f t="shared" si="12"/>
        <v>2.4655103401713226E-2</v>
      </c>
      <c r="AD59" s="17">
        <f t="shared" si="13"/>
        <v>3.0982228460789039E-2</v>
      </c>
      <c r="AE59" s="17">
        <f t="shared" si="14"/>
        <v>5.5637331862502262E-2</v>
      </c>
      <c r="AF59" s="17">
        <f>GETPIVOTDATA(_xlfn.VALUETOTEXT(AF$1),Projections_table!O$4,"Scenario",_xlfn.VALUETOTEXT(LEFT(AF$2, FIND(" ", AF$2) - 1)),"Year",$A59)</f>
        <v>-9.3320817630783051E-2</v>
      </c>
      <c r="AG59" s="17">
        <f>GETPIVOTDATA(_xlfn.VALUETOTEXT(AG$1),Projections_table!P$4,"Scenario",_xlfn.VALUETOTEXT(LEFT(AG$2, FIND(" ", AG$2) - 1)),"Year",$A59)</f>
        <v>-0.10753188689391339</v>
      </c>
      <c r="AH59" s="17">
        <f>GETPIVOTDATA(_xlfn.VALUETOTEXT(AH$1),Projections_table!Q$4,"Scenario",_xlfn.VALUETOTEXT(LEFT(AH$2, FIND(" ", AH$2) - 1)),"Year",$A59)</f>
        <v>-8.3655213479246107E-2</v>
      </c>
      <c r="AI59" s="17">
        <f t="shared" si="15"/>
        <v>9.665604151536944E-3</v>
      </c>
      <c r="AJ59" s="17">
        <f t="shared" si="16"/>
        <v>1.4211069263130344E-2</v>
      </c>
      <c r="AK59" s="17">
        <f t="shared" si="17"/>
        <v>2.3876673414667288E-2</v>
      </c>
      <c r="AL59" s="17">
        <f>GETPIVOTDATA(_xlfn.VALUETOTEXT(AL$1),Projections_table!R$4,"Scenario",_xlfn.VALUETOTEXT(LEFT(AL$2, FIND(" ", AL$2) - 1)),"Year",$A59)</f>
        <v>-9.6660509751439749E-2</v>
      </c>
      <c r="AM59" s="17">
        <f>GETPIVOTDATA(_xlfn.VALUETOTEXT(AM$1),Projections_table!S$4,"Scenario",_xlfn.VALUETOTEXT(LEFT(AM$2, FIND(" ", AM$2) - 1)),"Year",$A59)</f>
        <v>-0.1112089668767474</v>
      </c>
      <c r="AN59" s="17">
        <f>GETPIVOTDATA(_xlfn.VALUETOTEXT(AN$1),Projections_table!T$4,"Scenario",_xlfn.VALUETOTEXT(LEFT(AN$2, FIND(" ", AN$2) - 1)),"Year",$A59)</f>
        <v>-8.695598496296171E-2</v>
      </c>
      <c r="AO59" s="17">
        <f t="shared" si="18"/>
        <v>9.7045247884780389E-3</v>
      </c>
      <c r="AP59" s="17">
        <f t="shared" si="19"/>
        <v>1.4548457125307654E-2</v>
      </c>
      <c r="AQ59" s="17">
        <f t="shared" si="20"/>
        <v>2.4252981913785693E-2</v>
      </c>
      <c r="AT59" s="20">
        <v>2056</v>
      </c>
    </row>
    <row r="60" spans="1:46">
      <c r="A60" s="15">
        <v>2057</v>
      </c>
      <c r="B60">
        <f>GETPIVOTDATA("Average of Mean",Projections_table!$A$4,"Scenario","H","Year",$A60)</f>
        <v>-0.2631975695072038</v>
      </c>
      <c r="C60">
        <f>GETPIVOTDATA(_xlfn.VALUETOTEXT($C$1),Projections_table!A$4,"Scenario","H","Year",$A60)</f>
        <v>-0.33142301829805948</v>
      </c>
      <c r="D60">
        <f>GETPIVOTDATA(_xlfn.VALUETOTEXT(D$1),Projections_table!B$4,"Scenario","H","Year",$A60)</f>
        <v>-0.22219001350439471</v>
      </c>
      <c r="E60" s="17">
        <f t="shared" si="0"/>
        <v>6.8225448790855681E-2</v>
      </c>
      <c r="F60" s="17">
        <f t="shared" si="1"/>
        <v>4.1007556002809087E-2</v>
      </c>
      <c r="G60" s="17">
        <f t="shared" si="2"/>
        <v>0.10923300479366477</v>
      </c>
      <c r="H60">
        <f>GETPIVOTDATA(_xlfn.VALUETOTEXT(H$1),Projections_table!C$4,"Scenario","HL","Year",$A60)</f>
        <v>-0.2631975695072038</v>
      </c>
      <c r="I60" s="17">
        <f>GETPIVOTDATA(_xlfn.VALUETOTEXT(I$1),Projections_table!D$4,"Scenario",_xlfn.VALUETOTEXT(LEFT(I$2, FIND(" ", I$2) - 1)),"Year",$A60)</f>
        <v>-0.33142301829805948</v>
      </c>
      <c r="J60" s="17">
        <f>GETPIVOTDATA(_xlfn.VALUETOTEXT(J$1),Projections_table!E$4,"Scenario",_xlfn.VALUETOTEXT(LEFT(J$2, FIND(" ", J$2) - 1)),"Year",$A60)</f>
        <v>-0.22219001350439471</v>
      </c>
      <c r="K60" s="17">
        <f t="shared" si="3"/>
        <v>4.1007556002809087E-2</v>
      </c>
      <c r="L60" s="17">
        <f t="shared" si="4"/>
        <v>6.8225448790855681E-2</v>
      </c>
      <c r="M60" s="17">
        <f t="shared" si="5"/>
        <v>0.10923300479366477</v>
      </c>
      <c r="N60" s="17">
        <f>GETPIVOTDATA(_xlfn.VALUETOTEXT(N$1),Projections_table!F$4,"Scenario",_xlfn.VALUETOTEXT(LEFT(N$2, FIND(" ", N$2) - 1)),"Year",$A60)</f>
        <v>-8.3148217349343648E-2</v>
      </c>
      <c r="O60" s="17">
        <f>GETPIVOTDATA(_xlfn.VALUETOTEXT(O$1),Projections_table!G$4,"Scenario",_xlfn.VALUETOTEXT(LEFT(O$2, FIND(" ", O$2) - 1)),"Year",$A60)</f>
        <v>-9.9350092089559139E-2</v>
      </c>
      <c r="P60" s="17">
        <f>GETPIVOTDATA(_xlfn.VALUETOTEXT(P$1),Projections_table!H$4,"Scenario",_xlfn.VALUETOTEXT(LEFT(P$2, FIND(" ", P$2) - 1)),"Year",$A60)</f>
        <v>-7.2853502094711101E-2</v>
      </c>
      <c r="Q60" s="17">
        <f t="shared" si="6"/>
        <v>1.0294715254632547E-2</v>
      </c>
      <c r="R60" s="17">
        <f t="shared" si="7"/>
        <v>1.6201874740215491E-2</v>
      </c>
      <c r="S60" s="17">
        <f t="shared" si="8"/>
        <v>2.6496589994848038E-2</v>
      </c>
      <c r="T60" s="17">
        <f>GETPIVOTDATA(_xlfn.VALUETOTEXT(T$1),Projections_table!I$4,"Scenario",_xlfn.VALUETOTEXT(LEFT(T$2, FIND(" ", T$2) - 1)),"Year",$A60)</f>
        <v>-0.13562973467511971</v>
      </c>
      <c r="U60" s="17">
        <f>GETPIVOTDATA(_xlfn.VALUETOTEXT(U$1),Projections_table!J$4,"Scenario",_xlfn.VALUETOTEXT(LEFT(U$2, FIND(" ", U$2) - 1)),"Year",$A60)</f>
        <v>-0.17366211064438469</v>
      </c>
      <c r="V60" s="17">
        <f>GETPIVOTDATA(_xlfn.VALUETOTEXT(V$1),Projections_table!K$4,"Scenario",_xlfn.VALUETOTEXT(LEFT(V$2, FIND(" ", V$2) - 1)),"Year",$A60)</f>
        <v>-0.11278728984855869</v>
      </c>
      <c r="W60" s="17">
        <f t="shared" si="9"/>
        <v>2.2842444826561017E-2</v>
      </c>
      <c r="X60" s="17">
        <f t="shared" si="10"/>
        <v>3.8032375969264981E-2</v>
      </c>
      <c r="Y60" s="17">
        <f t="shared" si="11"/>
        <v>6.0874820795825998E-2</v>
      </c>
      <c r="Z60" s="17">
        <f>GETPIVOTDATA(_xlfn.VALUETOTEXT(Z$1),Projections_table!L$4,"Scenario",_xlfn.VALUETOTEXT(LEFT(Z$2, FIND(" ", Z$2) - 1)),"Year",$A60)</f>
        <v>-5.4337839241103129E-2</v>
      </c>
      <c r="AA60" s="17">
        <f>GETPIVOTDATA(_xlfn.VALUETOTEXT(AA$1),Projections_table!M$4,"Scenario",_xlfn.VALUETOTEXT(LEFT(AA$2, FIND(" ", AA$2) - 1)),"Year",$A60)</f>
        <v>-8.4928193340067681E-2</v>
      </c>
      <c r="AB60" s="17">
        <f>GETPIVOTDATA(_xlfn.VALUETOTEXT(AB$1),Projections_table!N$4,"Scenario",_xlfn.VALUETOTEXT(LEFT(AB$2, FIND(" ", AB$2) - 1)),"Year",$A60)</f>
        <v>-3.0063862582316029E-2</v>
      </c>
      <c r="AC60" s="17">
        <f t="shared" si="12"/>
        <v>2.42739766587871E-2</v>
      </c>
      <c r="AD60" s="17">
        <f t="shared" si="13"/>
        <v>3.0590354098964552E-2</v>
      </c>
      <c r="AE60" s="17">
        <f t="shared" si="14"/>
        <v>5.4864330757751656E-2</v>
      </c>
      <c r="AF60" s="17">
        <f>GETPIVOTDATA(_xlfn.VALUETOTEXT(AF$1),Projections_table!O$4,"Scenario",_xlfn.VALUETOTEXT(LEFT(AF$2, FIND(" ", AF$2) - 1)),"Year",$A60)</f>
        <v>-9.3016622821836079E-2</v>
      </c>
      <c r="AG60" s="17">
        <f>GETPIVOTDATA(_xlfn.VALUETOTEXT(AG$1),Projections_table!P$4,"Scenario",_xlfn.VALUETOTEXT(LEFT(AG$2, FIND(" ", AG$2) - 1)),"Year",$A60)</f>
        <v>-0.1075231602876747</v>
      </c>
      <c r="AH60" s="17">
        <f>GETPIVOTDATA(_xlfn.VALUETOTEXT(AH$1),Projections_table!Q$4,"Scenario",_xlfn.VALUETOTEXT(LEFT(AH$2, FIND(" ", AH$2) - 1)),"Year",$A60)</f>
        <v>-8.3547496178248248E-2</v>
      </c>
      <c r="AI60" s="17">
        <f t="shared" si="15"/>
        <v>9.4691266435878302E-3</v>
      </c>
      <c r="AJ60" s="17">
        <f t="shared" si="16"/>
        <v>1.4506537465838618E-2</v>
      </c>
      <c r="AK60" s="17">
        <f t="shared" si="17"/>
        <v>2.3975664109426448E-2</v>
      </c>
      <c r="AL60" s="17">
        <f>GETPIVOTDATA(_xlfn.VALUETOTEXT(AL$1),Projections_table!R$4,"Scenario",_xlfn.VALUETOTEXT(LEFT(AL$2, FIND(" ", AL$2) - 1)),"Year",$A60)</f>
        <v>-9.5873133862502194E-2</v>
      </c>
      <c r="AM60" s="17">
        <f>GETPIVOTDATA(_xlfn.VALUETOTEXT(AM$1),Projections_table!S$4,"Scenario",_xlfn.VALUETOTEXT(LEFT(AM$2, FIND(" ", AM$2) - 1)),"Year",$A60)</f>
        <v>-0.11054597537082871</v>
      </c>
      <c r="AN60" s="17">
        <f>GETPIVOTDATA(_xlfn.VALUETOTEXT(AN$1),Projections_table!T$4,"Scenario",_xlfn.VALUETOTEXT(LEFT(AN$2, FIND(" ", AN$2) - 1)),"Year",$A60)</f>
        <v>-8.6504425216478262E-2</v>
      </c>
      <c r="AO60" s="17">
        <f t="shared" si="18"/>
        <v>9.3687086460239322E-3</v>
      </c>
      <c r="AP60" s="17">
        <f t="shared" si="19"/>
        <v>1.4672841508326512E-2</v>
      </c>
      <c r="AQ60" s="17">
        <f t="shared" si="20"/>
        <v>2.4041550154350444E-2</v>
      </c>
      <c r="AT60">
        <v>2057</v>
      </c>
    </row>
    <row r="61" spans="1:46">
      <c r="A61" s="15">
        <v>2058</v>
      </c>
      <c r="B61">
        <f>GETPIVOTDATA("Average of Mean",Projections_table!$A$4,"Scenario","H","Year",$A61)</f>
        <v>-0.26425984198358882</v>
      </c>
      <c r="C61">
        <f>GETPIVOTDATA(_xlfn.VALUETOTEXT($C$1),Projections_table!A$4,"Scenario","H","Year",$A61)</f>
        <v>-0.3321686278143966</v>
      </c>
      <c r="D61">
        <f>GETPIVOTDATA(_xlfn.VALUETOTEXT(D$1),Projections_table!B$4,"Scenario","H","Year",$A61)</f>
        <v>-0.22333704573625091</v>
      </c>
      <c r="E61" s="17">
        <f t="shared" si="0"/>
        <v>6.7908785830807783E-2</v>
      </c>
      <c r="F61" s="17">
        <f t="shared" si="1"/>
        <v>4.0922796247337911E-2</v>
      </c>
      <c r="G61" s="17">
        <f t="shared" si="2"/>
        <v>0.10883158207814569</v>
      </c>
      <c r="H61">
        <f>GETPIVOTDATA(_xlfn.VALUETOTEXT(H$1),Projections_table!C$4,"Scenario","HL","Year",$A61)</f>
        <v>-0.26425984198358882</v>
      </c>
      <c r="I61" s="17">
        <f>GETPIVOTDATA(_xlfn.VALUETOTEXT(I$1),Projections_table!D$4,"Scenario",_xlfn.VALUETOTEXT(LEFT(I$2, FIND(" ", I$2) - 1)),"Year",$A61)</f>
        <v>-0.3321686278143966</v>
      </c>
      <c r="J61" s="17">
        <f>GETPIVOTDATA(_xlfn.VALUETOTEXT(J$1),Projections_table!E$4,"Scenario",_xlfn.VALUETOTEXT(LEFT(J$2, FIND(" ", J$2) - 1)),"Year",$A61)</f>
        <v>-0.22333704573625091</v>
      </c>
      <c r="K61" s="17">
        <f t="shared" si="3"/>
        <v>4.0922796247337911E-2</v>
      </c>
      <c r="L61" s="17">
        <f t="shared" si="4"/>
        <v>6.7908785830807783E-2</v>
      </c>
      <c r="M61" s="17">
        <f t="shared" si="5"/>
        <v>0.10883158207814569</v>
      </c>
      <c r="N61" s="17">
        <f>GETPIVOTDATA(_xlfn.VALUETOTEXT(N$1),Projections_table!F$4,"Scenario",_xlfn.VALUETOTEXT(LEFT(N$2, FIND(" ", N$2) - 1)),"Year",$A61)</f>
        <v>-8.1516201336047422E-2</v>
      </c>
      <c r="O61" s="17">
        <f>GETPIVOTDATA(_xlfn.VALUETOTEXT(O$1),Projections_table!G$4,"Scenario",_xlfn.VALUETOTEXT(LEFT(O$2, FIND(" ", O$2) - 1)),"Year",$A61)</f>
        <v>-9.7065152847241112E-2</v>
      </c>
      <c r="P61" s="17">
        <f>GETPIVOTDATA(_xlfn.VALUETOTEXT(P$1),Projections_table!H$4,"Scenario",_xlfn.VALUETOTEXT(LEFT(P$2, FIND(" ", P$2) - 1)),"Year",$A61)</f>
        <v>-7.1546735098541869E-2</v>
      </c>
      <c r="Q61" s="17">
        <f t="shared" si="6"/>
        <v>9.9694662375055532E-3</v>
      </c>
      <c r="R61" s="17">
        <f t="shared" si="7"/>
        <v>1.554895151119369E-2</v>
      </c>
      <c r="S61" s="17">
        <f t="shared" si="8"/>
        <v>2.5518417748699243E-2</v>
      </c>
      <c r="T61" s="17">
        <f>GETPIVOTDATA(_xlfn.VALUETOTEXT(T$1),Projections_table!I$4,"Scenario",_xlfn.VALUETOTEXT(LEFT(T$2, FIND(" ", T$2) - 1)),"Year",$A61)</f>
        <v>-0.13394296535758021</v>
      </c>
      <c r="U61" s="17">
        <f>GETPIVOTDATA(_xlfn.VALUETOTEXT(U$1),Projections_table!J$4,"Scenario",_xlfn.VALUETOTEXT(LEFT(U$2, FIND(" ", U$2) - 1)),"Year",$A61)</f>
        <v>-0.17137242939949129</v>
      </c>
      <c r="V61" s="17">
        <f>GETPIVOTDATA(_xlfn.VALUETOTEXT(V$1),Projections_table!K$4,"Scenario",_xlfn.VALUETOTEXT(LEFT(V$2, FIND(" ", V$2) - 1)),"Year",$A61)</f>
        <v>-0.1113768643914179</v>
      </c>
      <c r="W61" s="17">
        <f t="shared" si="9"/>
        <v>2.2566100966162309E-2</v>
      </c>
      <c r="X61" s="17">
        <f t="shared" si="10"/>
        <v>3.7429464041911081E-2</v>
      </c>
      <c r="Y61" s="17">
        <f t="shared" si="11"/>
        <v>5.999556500807339E-2</v>
      </c>
      <c r="Z61" s="17">
        <f>GETPIVOTDATA(_xlfn.VALUETOTEXT(Z$1),Projections_table!L$4,"Scenario",_xlfn.VALUETOTEXT(LEFT(Z$2, FIND(" ", Z$2) - 1)),"Year",$A61)</f>
        <v>-5.3917588967267428E-2</v>
      </c>
      <c r="AA61" s="17">
        <f>GETPIVOTDATA(_xlfn.VALUETOTEXT(AA$1),Projections_table!M$4,"Scenario",_xlfn.VALUETOTEXT(LEFT(AA$2, FIND(" ", AA$2) - 1)),"Year",$A61)</f>
        <v>-8.4116103283859558E-2</v>
      </c>
      <c r="AB61" s="17">
        <f>GETPIVOTDATA(_xlfn.VALUETOTEXT(AB$1),Projections_table!N$4,"Scenario",_xlfn.VALUETOTEXT(LEFT(AB$2, FIND(" ", AB$2) - 1)),"Year",$A61)</f>
        <v>-3.00340692763954E-2</v>
      </c>
      <c r="AC61" s="17">
        <f t="shared" si="12"/>
        <v>2.3883519690872029E-2</v>
      </c>
      <c r="AD61" s="17">
        <f t="shared" si="13"/>
        <v>3.019851431659213E-2</v>
      </c>
      <c r="AE61" s="17">
        <f t="shared" si="14"/>
        <v>5.4082034007464155E-2</v>
      </c>
      <c r="AF61" s="17">
        <f>GETPIVOTDATA(_xlfn.VALUETOTEXT(AF$1),Projections_table!O$4,"Scenario",_xlfn.VALUETOTEXT(LEFT(AF$2, FIND(" ", AF$2) - 1)),"Year",$A61)</f>
        <v>-9.271473101288448E-2</v>
      </c>
      <c r="AG61" s="17">
        <f>GETPIVOTDATA(_xlfn.VALUETOTEXT(AG$1),Projections_table!P$4,"Scenario",_xlfn.VALUETOTEXT(LEFT(AG$2, FIND(" ", AG$2) - 1)),"Year",$A61)</f>
        <v>-0.10742217549962289</v>
      </c>
      <c r="AH61" s="17">
        <f>GETPIVOTDATA(_xlfn.VALUETOTEXT(AH$1),Projections_table!Q$4,"Scenario",_xlfn.VALUETOTEXT(LEFT(AH$2, FIND(" ", AH$2) - 1)),"Year",$A61)</f>
        <v>-8.3450950691767001E-2</v>
      </c>
      <c r="AI61" s="17">
        <f t="shared" si="15"/>
        <v>9.2637803211174791E-3</v>
      </c>
      <c r="AJ61" s="17">
        <f t="shared" si="16"/>
        <v>1.4707444486738414E-2</v>
      </c>
      <c r="AK61" s="17">
        <f t="shared" si="17"/>
        <v>2.3971224807855893E-2</v>
      </c>
      <c r="AL61" s="17">
        <f>GETPIVOTDATA(_xlfn.VALUETOTEXT(AL$1),Projections_table!R$4,"Scenario",_xlfn.VALUETOTEXT(LEFT(AL$2, FIND(" ", AL$2) - 1)),"Year",$A61)</f>
        <v>-9.5080316930154188E-2</v>
      </c>
      <c r="AM61" s="17">
        <f>GETPIVOTDATA(_xlfn.VALUETOTEXT(AM$1),Projections_table!S$4,"Scenario",_xlfn.VALUETOTEXT(LEFT(AM$2, FIND(" ", AM$2) - 1)),"Year",$A61)</f>
        <v>-0.1096812943013895</v>
      </c>
      <c r="AN61" s="17">
        <f>GETPIVOTDATA(_xlfn.VALUETOTEXT(AN$1),Projections_table!T$4,"Scenario",_xlfn.VALUETOTEXT(LEFT(AN$2, FIND(" ", AN$2) - 1)),"Year",$A61)</f>
        <v>-8.5963325709924279E-2</v>
      </c>
      <c r="AO61" s="17">
        <f t="shared" si="18"/>
        <v>9.1169912202299086E-3</v>
      </c>
      <c r="AP61" s="17">
        <f t="shared" si="19"/>
        <v>1.4600977371235307E-2</v>
      </c>
      <c r="AQ61" s="17">
        <f t="shared" si="20"/>
        <v>2.3717968591465216E-2</v>
      </c>
      <c r="AT61" s="20">
        <v>2058</v>
      </c>
    </row>
    <row r="62" spans="1:46">
      <c r="A62" s="15">
        <v>2059</v>
      </c>
      <c r="B62">
        <f>GETPIVOTDATA("Average of Mean",Projections_table!$A$4,"Scenario","H","Year",$A62)</f>
        <v>-0.26531345605619883</v>
      </c>
      <c r="C62">
        <f>GETPIVOTDATA(_xlfn.VALUETOTEXT($C$1),Projections_table!A$4,"Scenario","H","Year",$A62)</f>
        <v>-0.33290559067237802</v>
      </c>
      <c r="D62">
        <f>GETPIVOTDATA(_xlfn.VALUETOTEXT(D$1),Projections_table!B$4,"Scenario","H","Year",$A62)</f>
        <v>-0.22455082538021631</v>
      </c>
      <c r="E62" s="17">
        <f t="shared" si="0"/>
        <v>6.7592134616179189E-2</v>
      </c>
      <c r="F62" s="17">
        <f t="shared" si="1"/>
        <v>4.0762630675982514E-2</v>
      </c>
      <c r="G62" s="17">
        <f t="shared" si="2"/>
        <v>0.1083547652921617</v>
      </c>
      <c r="H62">
        <f>GETPIVOTDATA(_xlfn.VALUETOTEXT(H$1),Projections_table!C$4,"Scenario","HL","Year",$A62)</f>
        <v>-0.26531345605619883</v>
      </c>
      <c r="I62" s="17">
        <f>GETPIVOTDATA(_xlfn.VALUETOTEXT(I$1),Projections_table!D$4,"Scenario",_xlfn.VALUETOTEXT(LEFT(I$2, FIND(" ", I$2) - 1)),"Year",$A62)</f>
        <v>-0.33290559067237802</v>
      </c>
      <c r="J62" s="17">
        <f>GETPIVOTDATA(_xlfn.VALUETOTEXT(J$1),Projections_table!E$4,"Scenario",_xlfn.VALUETOTEXT(LEFT(J$2, FIND(" ", J$2) - 1)),"Year",$A62)</f>
        <v>-0.22455082538021631</v>
      </c>
      <c r="K62" s="17">
        <f t="shared" si="3"/>
        <v>4.0762630675982514E-2</v>
      </c>
      <c r="L62" s="17">
        <f t="shared" si="4"/>
        <v>6.7592134616179189E-2</v>
      </c>
      <c r="M62" s="17">
        <f t="shared" si="5"/>
        <v>0.1083547652921617</v>
      </c>
      <c r="N62" s="17">
        <f>GETPIVOTDATA(_xlfn.VALUETOTEXT(N$1),Projections_table!F$4,"Scenario",_xlfn.VALUETOTEXT(LEFT(N$2, FIND(" ", N$2) - 1)),"Year",$A62)</f>
        <v>-7.9890755798432037E-2</v>
      </c>
      <c r="O62" s="17">
        <f>GETPIVOTDATA(_xlfn.VALUETOTEXT(O$1),Projections_table!G$4,"Scenario",_xlfn.VALUETOTEXT(LEFT(O$2, FIND(" ", O$2) - 1)),"Year",$A62)</f>
        <v>-9.4790245599722392E-2</v>
      </c>
      <c r="P62" s="17">
        <f>GETPIVOTDATA(_xlfn.VALUETOTEXT(P$1),Projections_table!H$4,"Scenario",_xlfn.VALUETOTEXT(LEFT(P$2, FIND(" ", P$2) - 1)),"Year",$A62)</f>
        <v>-7.0244384580173749E-2</v>
      </c>
      <c r="Q62" s="17">
        <f t="shared" si="6"/>
        <v>9.6463712182582873E-3</v>
      </c>
      <c r="R62" s="17">
        <f t="shared" si="7"/>
        <v>1.4899489801290355E-2</v>
      </c>
      <c r="S62" s="17">
        <f t="shared" si="8"/>
        <v>2.4545861019548643E-2</v>
      </c>
      <c r="T62" s="17">
        <f>GETPIVOTDATA(_xlfn.VALUETOTEXT(T$1),Projections_table!I$4,"Scenario",_xlfn.VALUETOTEXT(LEFT(T$2, FIND(" ", T$2) - 1)),"Year",$A62)</f>
        <v>-0.1322685178025835</v>
      </c>
      <c r="U62" s="17">
        <f>GETPIVOTDATA(_xlfn.VALUETOTEXT(U$1),Projections_table!J$4,"Scenario",_xlfn.VALUETOTEXT(LEFT(U$2, FIND(" ", U$2) - 1)),"Year",$A62)</f>
        <v>-0.1690876284835891</v>
      </c>
      <c r="V62" s="17">
        <f>GETPIVOTDATA(_xlfn.VALUETOTEXT(V$1),Projections_table!K$4,"Scenario",_xlfn.VALUETOTEXT(LEFT(V$2, FIND(" ", V$2) - 1)),"Year",$A62)</f>
        <v>-0.1099816368138526</v>
      </c>
      <c r="W62" s="17">
        <f t="shared" si="9"/>
        <v>2.2286880988730898E-2</v>
      </c>
      <c r="X62" s="17">
        <f t="shared" si="10"/>
        <v>3.6819110681005601E-2</v>
      </c>
      <c r="Y62" s="17">
        <f t="shared" si="11"/>
        <v>5.9105991669736499E-2</v>
      </c>
      <c r="Z62" s="17">
        <f>GETPIVOTDATA(_xlfn.VALUETOTEXT(Z$1),Projections_table!L$4,"Scenario",_xlfn.VALUETOTEXT(LEFT(Z$2, FIND(" ", Z$2) - 1)),"Year",$A62)</f>
        <v>-5.3505512036271297E-2</v>
      </c>
      <c r="AA62" s="17">
        <f>GETPIVOTDATA(_xlfn.VALUETOTEXT(AA$1),Projections_table!M$4,"Scenario",_xlfn.VALUETOTEXT(LEFT(AA$2, FIND(" ", AA$2) - 1)),"Year",$A62)</f>
        <v>-8.3311221686436995E-2</v>
      </c>
      <c r="AB62" s="17">
        <f>GETPIVOTDATA(_xlfn.VALUETOTEXT(AB$1),Projections_table!N$4,"Scenario",_xlfn.VALUETOTEXT(LEFT(AB$2, FIND(" ", AB$2) - 1)),"Year",$A62)</f>
        <v>-3.001711590427833E-2</v>
      </c>
      <c r="AC62" s="17">
        <f t="shared" si="12"/>
        <v>2.3488396131992967E-2</v>
      </c>
      <c r="AD62" s="17">
        <f t="shared" si="13"/>
        <v>2.9805709650165699E-2</v>
      </c>
      <c r="AE62" s="17">
        <f t="shared" si="14"/>
        <v>5.3294105782158666E-2</v>
      </c>
      <c r="AF62" s="17">
        <f>GETPIVOTDATA(_xlfn.VALUETOTEXT(AF$1),Projections_table!O$4,"Scenario",_xlfn.VALUETOTEXT(LEFT(AF$2, FIND(" ", AF$2) - 1)),"Year",$A62)</f>
        <v>-9.2415942939311241E-2</v>
      </c>
      <c r="AG62" s="17">
        <f>GETPIVOTDATA(_xlfn.VALUETOTEXT(AG$1),Projections_table!P$4,"Scenario",_xlfn.VALUETOTEXT(LEFT(AG$2, FIND(" ", AG$2) - 1)),"Year",$A62)</f>
        <v>-0.1068812931983773</v>
      </c>
      <c r="AH62" s="17">
        <f>GETPIVOTDATA(_xlfn.VALUETOTEXT(AH$1),Projections_table!Q$4,"Scenario",_xlfn.VALUETOTEXT(LEFT(AH$2, FIND(" ", AH$2) - 1)),"Year",$A62)</f>
        <v>-8.3448992922021001E-2</v>
      </c>
      <c r="AI62" s="17">
        <f t="shared" si="15"/>
        <v>8.96695001729024E-3</v>
      </c>
      <c r="AJ62" s="17">
        <f t="shared" si="16"/>
        <v>1.4465350259066062E-2</v>
      </c>
      <c r="AK62" s="17">
        <f t="shared" si="17"/>
        <v>2.3432300276356302E-2</v>
      </c>
      <c r="AL62" s="17">
        <f>GETPIVOTDATA(_xlfn.VALUETOTEXT(AL$1),Projections_table!R$4,"Scenario",_xlfn.VALUETOTEXT(LEFT(AL$2, FIND(" ", AL$2) - 1)),"Year",$A62)</f>
        <v>-9.4281673199038615E-2</v>
      </c>
      <c r="AM62" s="17">
        <f>GETPIVOTDATA(_xlfn.VALUETOTEXT(AM$1),Projections_table!S$4,"Scenario",_xlfn.VALUETOTEXT(LEFT(AM$2, FIND(" ", AM$2) - 1)),"Year",$A62)</f>
        <v>-0.108617024142405</v>
      </c>
      <c r="AN62" s="17">
        <f>GETPIVOTDATA(_xlfn.VALUETOTEXT(AN$1),Projections_table!T$4,"Scenario",_xlfn.VALUETOTEXT(LEFT(AN$2, FIND(" ", AN$2) - 1)),"Year",$A62)</f>
        <v>-8.5168986664080362E-2</v>
      </c>
      <c r="AO62" s="17">
        <f t="shared" si="18"/>
        <v>9.1126865349582531E-3</v>
      </c>
      <c r="AP62" s="17">
        <f t="shared" si="19"/>
        <v>1.4335350943366382E-2</v>
      </c>
      <c r="AQ62" s="17">
        <f t="shared" si="20"/>
        <v>2.3448037478324635E-2</v>
      </c>
      <c r="AT62">
        <v>2059</v>
      </c>
    </row>
    <row r="63" spans="1:46">
      <c r="A63" s="15">
        <v>2060</v>
      </c>
      <c r="B63">
        <f>GETPIVOTDATA("Average of Mean",Projections_table!$A$4,"Scenario","H","Year",$A63)</f>
        <v>-0.26635611882056742</v>
      </c>
      <c r="C63">
        <f>GETPIVOTDATA(_xlfn.VALUETOTEXT($C$1),Projections_table!A$4,"Scenario","H","Year",$A63)</f>
        <v>-0.3335755071536789</v>
      </c>
      <c r="D63">
        <f>GETPIVOTDATA(_xlfn.VALUETOTEXT(D$1),Projections_table!B$4,"Scenario","H","Year",$A63)</f>
        <v>-0.2254903690551964</v>
      </c>
      <c r="E63" s="17">
        <f t="shared" si="0"/>
        <v>6.7219388333111474E-2</v>
      </c>
      <c r="F63" s="17">
        <f t="shared" si="1"/>
        <v>4.0865749765371023E-2</v>
      </c>
      <c r="G63" s="17">
        <f t="shared" si="2"/>
        <v>0.1080851380984825</v>
      </c>
      <c r="H63">
        <f>GETPIVOTDATA(_xlfn.VALUETOTEXT(H$1),Projections_table!C$4,"Scenario","HL","Year",$A63)</f>
        <v>-0.26635611882056742</v>
      </c>
      <c r="I63" s="17">
        <f>GETPIVOTDATA(_xlfn.VALUETOTEXT(I$1),Projections_table!D$4,"Scenario",_xlfn.VALUETOTEXT(LEFT(I$2, FIND(" ", I$2) - 1)),"Year",$A63)</f>
        <v>-0.3335755071536789</v>
      </c>
      <c r="J63" s="17">
        <f>GETPIVOTDATA(_xlfn.VALUETOTEXT(J$1),Projections_table!E$4,"Scenario",_xlfn.VALUETOTEXT(LEFT(J$2, FIND(" ", J$2) - 1)),"Year",$A63)</f>
        <v>-0.2254903690551964</v>
      </c>
      <c r="K63" s="17">
        <f t="shared" si="3"/>
        <v>4.0865749765371023E-2</v>
      </c>
      <c r="L63" s="17">
        <f t="shared" si="4"/>
        <v>6.7219388333111474E-2</v>
      </c>
      <c r="M63" s="17">
        <f t="shared" si="5"/>
        <v>0.1080851380984825</v>
      </c>
      <c r="N63" s="17">
        <f>GETPIVOTDATA(_xlfn.VALUETOTEXT(N$1),Projections_table!F$4,"Scenario",_xlfn.VALUETOTEXT(LEFT(N$2, FIND(" ", N$2) - 1)),"Year",$A63)</f>
        <v>-7.8267709143971589E-2</v>
      </c>
      <c r="O63" s="17">
        <f>GETPIVOTDATA(_xlfn.VALUETOTEXT(O$1),Projections_table!G$4,"Scenario",_xlfn.VALUETOTEXT(LEFT(O$2, FIND(" ", O$2) - 1)),"Year",$A63)</f>
        <v>-9.2519908165383816E-2</v>
      </c>
      <c r="P63" s="17">
        <f>GETPIVOTDATA(_xlfn.VALUETOTEXT(P$1),Projections_table!H$4,"Scenario",_xlfn.VALUETOTEXT(LEFT(P$2, FIND(" ", P$2) - 1)),"Year",$A63)</f>
        <v>-6.8944058568792793E-2</v>
      </c>
      <c r="Q63" s="17">
        <f t="shared" si="6"/>
        <v>9.3236505751787963E-3</v>
      </c>
      <c r="R63" s="17">
        <f t="shared" si="7"/>
        <v>1.4252199021412226E-2</v>
      </c>
      <c r="S63" s="17">
        <f t="shared" si="8"/>
        <v>2.3575849596591023E-2</v>
      </c>
      <c r="T63" s="17">
        <f>GETPIVOTDATA(_xlfn.VALUETOTEXT(T$1),Projections_table!I$4,"Scenario",_xlfn.VALUETOTEXT(LEFT(T$2, FIND(" ", T$2) - 1)),"Year",$A63)</f>
        <v>-0.13060230167306211</v>
      </c>
      <c r="U63" s="17">
        <f>GETPIVOTDATA(_xlfn.VALUETOTEXT(U$1),Projections_table!J$4,"Scenario",_xlfn.VALUETOTEXT(LEFT(U$2, FIND(" ", U$2) - 1)),"Year",$A63)</f>
        <v>-0.1667968568991037</v>
      </c>
      <c r="V63" s="17">
        <f>GETPIVOTDATA(_xlfn.VALUETOTEXT(V$1),Projections_table!K$4,"Scenario",_xlfn.VALUETOTEXT(LEFT(V$2, FIND(" ", V$2) - 1)),"Year",$A63)</f>
        <v>-0.1085991181578156</v>
      </c>
      <c r="W63" s="17">
        <f t="shared" si="9"/>
        <v>2.2003183515246508E-2</v>
      </c>
      <c r="X63" s="17">
        <f t="shared" si="10"/>
        <v>3.6194555226041591E-2</v>
      </c>
      <c r="Y63" s="17">
        <f t="shared" si="11"/>
        <v>5.8197738741288099E-2</v>
      </c>
      <c r="Z63" s="17">
        <f>GETPIVOTDATA(_xlfn.VALUETOTEXT(Z$1),Projections_table!L$4,"Scenario",_xlfn.VALUETOTEXT(LEFT(Z$2, FIND(" ", Z$2) - 1)),"Year",$A63)</f>
        <v>-5.310374367429041E-2</v>
      </c>
      <c r="AA63" s="17">
        <f>GETPIVOTDATA(_xlfn.VALUETOTEXT(AA$1),Projections_table!M$4,"Scenario",_xlfn.VALUETOTEXT(LEFT(AA$2, FIND(" ", AA$2) - 1)),"Year",$A63)</f>
        <v>-8.2516242811217444E-2</v>
      </c>
      <c r="AB63" s="17">
        <f>GETPIVOTDATA(_xlfn.VALUETOTEXT(AB$1),Projections_table!N$4,"Scenario",_xlfn.VALUETOTEXT(LEFT(AB$2, FIND(" ", AB$2) - 1)),"Year",$A63)</f>
        <v>-3.0056878491460659E-2</v>
      </c>
      <c r="AC63" s="17">
        <f t="shared" si="12"/>
        <v>2.3046865182829751E-2</v>
      </c>
      <c r="AD63" s="17">
        <f t="shared" si="13"/>
        <v>2.9412499136927034E-2</v>
      </c>
      <c r="AE63" s="17">
        <f t="shared" si="14"/>
        <v>5.2459364319756785E-2</v>
      </c>
      <c r="AF63" s="17">
        <f>GETPIVOTDATA(_xlfn.VALUETOTEXT(AF$1),Projections_table!O$4,"Scenario",_xlfn.VALUETOTEXT(LEFT(AF$2, FIND(" ", AF$2) - 1)),"Year",$A63)</f>
        <v>-9.2119723365979123E-2</v>
      </c>
      <c r="AG63" s="17">
        <f>GETPIVOTDATA(_xlfn.VALUETOTEXT(AG$1),Projections_table!P$4,"Scenario",_xlfn.VALUETOTEXT(LEFT(AG$2, FIND(" ", AG$2) - 1)),"Year",$A63)</f>
        <v>-0.1061955892440718</v>
      </c>
      <c r="AH63" s="17">
        <f>GETPIVOTDATA(_xlfn.VALUETOTEXT(AH$1),Projections_table!Q$4,"Scenario",_xlfn.VALUETOTEXT(LEFT(AH$2, FIND(" ", AH$2) - 1)),"Year",$A63)</f>
        <v>-8.3450798702936466E-2</v>
      </c>
      <c r="AI63" s="17">
        <f t="shared" si="15"/>
        <v>8.668924663042657E-3</v>
      </c>
      <c r="AJ63" s="17">
        <f t="shared" si="16"/>
        <v>1.4075865878092675E-2</v>
      </c>
      <c r="AK63" s="17">
        <f t="shared" si="17"/>
        <v>2.2744790541135332E-2</v>
      </c>
      <c r="AL63" s="17">
        <f>GETPIVOTDATA(_xlfn.VALUETOTEXT(AL$1),Projections_table!R$4,"Scenario",_xlfn.VALUETOTEXT(LEFT(AL$2, FIND(" ", AL$2) - 1)),"Year",$A63)</f>
        <v>-9.3477815590485971E-2</v>
      </c>
      <c r="AM63" s="17">
        <f>GETPIVOTDATA(_xlfn.VALUETOTEXT(AM$1),Projections_table!S$4,"Scenario",_xlfn.VALUETOTEXT(LEFT(AM$2, FIND(" ", AM$2) - 1)),"Year",$A63)</f>
        <v>-0.1075349405253878</v>
      </c>
      <c r="AN63" s="17">
        <f>GETPIVOTDATA(_xlfn.VALUETOTEXT(AN$1),Projections_table!T$4,"Scenario",_xlfn.VALUETOTEXT(LEFT(AN$2, FIND(" ", AN$2) - 1)),"Year",$A63)</f>
        <v>-8.4372232486968624E-2</v>
      </c>
      <c r="AO63" s="17">
        <f t="shared" si="18"/>
        <v>9.1055831035173479E-3</v>
      </c>
      <c r="AP63" s="17">
        <f t="shared" si="19"/>
        <v>1.4057124934901827E-2</v>
      </c>
      <c r="AQ63" s="17">
        <f t="shared" si="20"/>
        <v>2.3162708038419175E-2</v>
      </c>
      <c r="AT63" s="20">
        <v>2060</v>
      </c>
    </row>
    <row r="64" spans="1:46">
      <c r="A64" s="15">
        <v>2061</v>
      </c>
      <c r="B64">
        <f>GETPIVOTDATA("Average of Mean",Projections_table!$A$4,"Scenario","H","Year",$A64)</f>
        <v>-0.26738799083249271</v>
      </c>
      <c r="C64">
        <f>GETPIVOTDATA(_xlfn.VALUETOTEXT($C$1),Projections_table!A$4,"Scenario","H","Year",$A64)</f>
        <v>-0.33407569895919159</v>
      </c>
      <c r="D64">
        <f>GETPIVOTDATA(_xlfn.VALUETOTEXT(D$1),Projections_table!B$4,"Scenario","H","Year",$A64)</f>
        <v>-0.2265242182389105</v>
      </c>
      <c r="E64" s="17">
        <f t="shared" si="0"/>
        <v>6.6687708126698886E-2</v>
      </c>
      <c r="F64" s="17">
        <f t="shared" si="1"/>
        <v>4.0863772593582204E-2</v>
      </c>
      <c r="G64" s="17">
        <f t="shared" si="2"/>
        <v>0.10755148072028109</v>
      </c>
      <c r="H64">
        <f>GETPIVOTDATA(_xlfn.VALUETOTEXT(H$1),Projections_table!C$4,"Scenario","HL","Year",$A64)</f>
        <v>-0.26738799083249271</v>
      </c>
      <c r="I64" s="17">
        <f>GETPIVOTDATA(_xlfn.VALUETOTEXT(I$1),Projections_table!D$4,"Scenario",_xlfn.VALUETOTEXT(LEFT(I$2, FIND(" ", I$2) - 1)),"Year",$A64)</f>
        <v>-0.33407569895919159</v>
      </c>
      <c r="J64" s="17">
        <f>GETPIVOTDATA(_xlfn.VALUETOTEXT(J$1),Projections_table!E$4,"Scenario",_xlfn.VALUETOTEXT(LEFT(J$2, FIND(" ", J$2) - 1)),"Year",$A64)</f>
        <v>-0.2265242182389105</v>
      </c>
      <c r="K64" s="17">
        <f t="shared" si="3"/>
        <v>4.0863772593582204E-2</v>
      </c>
      <c r="L64" s="17">
        <f t="shared" si="4"/>
        <v>6.6687708126698886E-2</v>
      </c>
      <c r="M64" s="17">
        <f t="shared" si="5"/>
        <v>0.10755148072028109</v>
      </c>
      <c r="N64" s="17">
        <f>GETPIVOTDATA(_xlfn.VALUETOTEXT(N$1),Projections_table!F$4,"Scenario",_xlfn.VALUETOTEXT(LEFT(N$2, FIND(" ", N$2) - 1)),"Year",$A64)</f>
        <v>-7.6648369490489879E-2</v>
      </c>
      <c r="O64" s="17">
        <f>GETPIVOTDATA(_xlfn.VALUETOTEXT(O$1),Projections_table!G$4,"Scenario",_xlfn.VALUETOTEXT(LEFT(O$2, FIND(" ", O$2) - 1)),"Year",$A64)</f>
        <v>-9.0255995786583096E-2</v>
      </c>
      <c r="P64" s="17">
        <f>GETPIVOTDATA(_xlfn.VALUETOTEXT(P$1),Projections_table!H$4,"Scenario",_xlfn.VALUETOTEXT(LEFT(P$2, FIND(" ", P$2) - 1)),"Year",$A64)</f>
        <v>-6.7634237798272837E-2</v>
      </c>
      <c r="Q64" s="17">
        <f t="shared" si="6"/>
        <v>9.0141316922170422E-3</v>
      </c>
      <c r="R64" s="17">
        <f t="shared" si="7"/>
        <v>1.3607626296093217E-2</v>
      </c>
      <c r="S64" s="17">
        <f t="shared" si="8"/>
        <v>2.2621757988310259E-2</v>
      </c>
      <c r="T64" s="17">
        <f>GETPIVOTDATA(_xlfn.VALUETOTEXT(T$1),Projections_table!I$4,"Scenario",_xlfn.VALUETOTEXT(LEFT(T$2, FIND(" ", T$2) - 1)),"Year",$A64)</f>
        <v>-0.12894448641015399</v>
      </c>
      <c r="U64" s="17">
        <f>GETPIVOTDATA(_xlfn.VALUETOTEXT(U$1),Projections_table!J$4,"Scenario",_xlfn.VALUETOTEXT(LEFT(U$2, FIND(" ", U$2) - 1)),"Year",$A64)</f>
        <v>-0.1645019479781146</v>
      </c>
      <c r="V64" s="17">
        <f>GETPIVOTDATA(_xlfn.VALUETOTEXT(V$1),Projections_table!K$4,"Scenario",_xlfn.VALUETOTEXT(LEFT(V$2, FIND(" ", V$2) - 1)),"Year",$A64)</f>
        <v>-0.1072296213490504</v>
      </c>
      <c r="W64" s="17">
        <f t="shared" si="9"/>
        <v>2.1714865061103594E-2</v>
      </c>
      <c r="X64" s="17">
        <f t="shared" si="10"/>
        <v>3.5557461567960608E-2</v>
      </c>
      <c r="Y64" s="17">
        <f t="shared" si="11"/>
        <v>5.7272326629064202E-2</v>
      </c>
      <c r="Z64" s="17">
        <f>GETPIVOTDATA(_xlfn.VALUETOTEXT(Z$1),Projections_table!L$4,"Scenario",_xlfn.VALUETOTEXT(LEFT(Z$2, FIND(" ", Z$2) - 1)),"Year",$A64)</f>
        <v>-5.2713591928074913E-2</v>
      </c>
      <c r="AA64" s="17">
        <f>GETPIVOTDATA(_xlfn.VALUETOTEXT(AA$1),Projections_table!M$4,"Scenario",_xlfn.VALUETOTEXT(LEFT(AA$2, FIND(" ", AA$2) - 1)),"Year",$A64)</f>
        <v>-8.1732328602335355E-2</v>
      </c>
      <c r="AB64" s="17">
        <f>GETPIVOTDATA(_xlfn.VALUETOTEXT(AB$1),Projections_table!N$4,"Scenario",_xlfn.VALUETOTEXT(LEFT(AB$2, FIND(" ", AB$2) - 1)),"Year",$A64)</f>
        <v>-3.0136968644372111E-2</v>
      </c>
      <c r="AC64" s="17">
        <f t="shared" si="12"/>
        <v>2.2576623283702801E-2</v>
      </c>
      <c r="AD64" s="17">
        <f t="shared" si="13"/>
        <v>2.9018736674260442E-2</v>
      </c>
      <c r="AE64" s="17">
        <f t="shared" si="14"/>
        <v>5.1595359957963244E-2</v>
      </c>
      <c r="AF64" s="17">
        <f>GETPIVOTDATA(_xlfn.VALUETOTEXT(AF$1),Projections_table!O$4,"Scenario",_xlfn.VALUETOTEXT(LEFT(AF$2, FIND(" ", AF$2) - 1)),"Year",$A64)</f>
        <v>-9.1826696843245001E-2</v>
      </c>
      <c r="AG64" s="17">
        <f>GETPIVOTDATA(_xlfn.VALUETOTEXT(AG$1),Projections_table!P$4,"Scenario",_xlfn.VALUETOTEXT(LEFT(AG$2, FIND(" ", AG$2) - 1)),"Year",$A64)</f>
        <v>-0.1057877188175413</v>
      </c>
      <c r="AH64" s="17">
        <f>GETPIVOTDATA(_xlfn.VALUETOTEXT(AH$1),Projections_table!Q$4,"Scenario",_xlfn.VALUETOTEXT(LEFT(AH$2, FIND(" ", AH$2) - 1)),"Year",$A64)</f>
        <v>-8.3090232795025074E-2</v>
      </c>
      <c r="AI64" s="17">
        <f t="shared" si="15"/>
        <v>8.7364640482199274E-3</v>
      </c>
      <c r="AJ64" s="17">
        <f t="shared" si="16"/>
        <v>1.39610219742963E-2</v>
      </c>
      <c r="AK64" s="17">
        <f t="shared" si="17"/>
        <v>2.2697486022516228E-2</v>
      </c>
      <c r="AL64" s="17">
        <f>GETPIVOTDATA(_xlfn.VALUETOTEXT(AL$1),Projections_table!R$4,"Scenario",_xlfn.VALUETOTEXT(LEFT(AL$2, FIND(" ", AL$2) - 1)),"Year",$A64)</f>
        <v>-9.2673420127265427E-2</v>
      </c>
      <c r="AM64" s="17">
        <f>GETPIVOTDATA(_xlfn.VALUETOTEXT(AM$1),Projections_table!S$4,"Scenario",_xlfn.VALUETOTEXT(LEFT(AM$2, FIND(" ", AM$2) - 1)),"Year",$A64)</f>
        <v>-0.106516600972083</v>
      </c>
      <c r="AN64" s="17">
        <f>GETPIVOTDATA(_xlfn.VALUETOTEXT(AN$1),Projections_table!T$4,"Scenario",_xlfn.VALUETOTEXT(LEFT(AN$2, FIND(" ", AN$2) - 1)),"Year",$A64)</f>
        <v>-8.3574477572615768E-2</v>
      </c>
      <c r="AO64" s="17">
        <f t="shared" si="18"/>
        <v>9.0989425546496583E-3</v>
      </c>
      <c r="AP64" s="17">
        <f t="shared" si="19"/>
        <v>1.3843180844817574E-2</v>
      </c>
      <c r="AQ64" s="17">
        <f t="shared" si="20"/>
        <v>2.2942123399467232E-2</v>
      </c>
      <c r="AT64">
        <v>2061</v>
      </c>
    </row>
    <row r="65" spans="1:46">
      <c r="A65" s="15">
        <v>2062</v>
      </c>
      <c r="B65">
        <f>GETPIVOTDATA("Average of Mean",Projections_table!$A$4,"Scenario","H","Year",$A65)</f>
        <v>-0.26828105158671522</v>
      </c>
      <c r="C65">
        <f>GETPIVOTDATA(_xlfn.VALUETOTEXT($C$1),Projections_table!A$4,"Scenario","H","Year",$A65)</f>
        <v>-0.33443487163482111</v>
      </c>
      <c r="D65">
        <f>GETPIVOTDATA(_xlfn.VALUETOTEXT(D$1),Projections_table!B$4,"Scenario","H","Year",$A65)</f>
        <v>-0.2274822772393538</v>
      </c>
      <c r="E65" s="17">
        <f t="shared" si="0"/>
        <v>6.6153820048105882E-2</v>
      </c>
      <c r="F65" s="17">
        <f t="shared" si="1"/>
        <v>4.0798774347361427E-2</v>
      </c>
      <c r="G65" s="17">
        <f t="shared" si="2"/>
        <v>0.10695259439546731</v>
      </c>
      <c r="H65">
        <f>GETPIVOTDATA(_xlfn.VALUETOTEXT(H$1),Projections_table!C$4,"Scenario","HL","Year",$A65)</f>
        <v>-0.26828105158671522</v>
      </c>
      <c r="I65" s="17">
        <f>GETPIVOTDATA(_xlfn.VALUETOTEXT(I$1),Projections_table!D$4,"Scenario",_xlfn.VALUETOTEXT(LEFT(I$2, FIND(" ", I$2) - 1)),"Year",$A65)</f>
        <v>-0.33443487163482111</v>
      </c>
      <c r="J65" s="17">
        <f>GETPIVOTDATA(_xlfn.VALUETOTEXT(J$1),Projections_table!E$4,"Scenario",_xlfn.VALUETOTEXT(LEFT(J$2, FIND(" ", J$2) - 1)),"Year",$A65)</f>
        <v>-0.2274822772393538</v>
      </c>
      <c r="K65" s="17">
        <f t="shared" si="3"/>
        <v>4.0798774347361427E-2</v>
      </c>
      <c r="L65" s="17">
        <f t="shared" si="4"/>
        <v>6.6153820048105882E-2</v>
      </c>
      <c r="M65" s="17">
        <f t="shared" si="5"/>
        <v>0.10695259439546731</v>
      </c>
      <c r="N65" s="17">
        <f>GETPIVOTDATA(_xlfn.VALUETOTEXT(N$1),Projections_table!F$4,"Scenario",_xlfn.VALUETOTEXT(LEFT(N$2, FIND(" ", N$2) - 1)),"Year",$A65)</f>
        <v>-7.5511856085722265E-2</v>
      </c>
      <c r="O65" s="17">
        <f>GETPIVOTDATA(_xlfn.VALUETOTEXT(O$1),Projections_table!G$4,"Scenario",_xlfn.VALUETOTEXT(LEFT(O$2, FIND(" ", O$2) - 1)),"Year",$A65)</f>
        <v>-8.8602295955855323E-2</v>
      </c>
      <c r="P65" s="17">
        <f>GETPIVOTDATA(_xlfn.VALUETOTEXT(P$1),Projections_table!H$4,"Scenario",_xlfn.VALUETOTEXT(LEFT(P$2, FIND(" ", P$2) - 1)),"Year",$A65)</f>
        <v>-6.6560175203764269E-2</v>
      </c>
      <c r="Q65" s="17">
        <f t="shared" si="6"/>
        <v>8.9516808819579963E-3</v>
      </c>
      <c r="R65" s="17">
        <f t="shared" si="7"/>
        <v>1.3090439870133058E-2</v>
      </c>
      <c r="S65" s="17">
        <f t="shared" si="8"/>
        <v>2.2042120752091054E-2</v>
      </c>
      <c r="T65" s="17">
        <f>GETPIVOTDATA(_xlfn.VALUETOTEXT(T$1),Projections_table!I$4,"Scenario",_xlfn.VALUETOTEXT(LEFT(T$2, FIND(" ", T$2) - 1)),"Year",$A65)</f>
        <v>-0.1283043706674028</v>
      </c>
      <c r="U65" s="17">
        <f>GETPIVOTDATA(_xlfn.VALUETOTEXT(U$1),Projections_table!J$4,"Scenario",_xlfn.VALUETOTEXT(LEFT(U$2, FIND(" ", U$2) - 1)),"Year",$A65)</f>
        <v>-0.16287520571155509</v>
      </c>
      <c r="V65" s="17">
        <f>GETPIVOTDATA(_xlfn.VALUETOTEXT(V$1),Projections_table!K$4,"Scenario",_xlfn.VALUETOTEXT(LEFT(V$2, FIND(" ", V$2) - 1)),"Year",$A65)</f>
        <v>-0.1069141340518926</v>
      </c>
      <c r="W65" s="17">
        <f t="shared" si="9"/>
        <v>2.1390236615510205E-2</v>
      </c>
      <c r="X65" s="17">
        <f t="shared" si="10"/>
        <v>3.4570835044152287E-2</v>
      </c>
      <c r="Y65" s="17">
        <f t="shared" si="11"/>
        <v>5.5961071659662492E-2</v>
      </c>
      <c r="Z65" s="17">
        <f>GETPIVOTDATA(_xlfn.VALUETOTEXT(Z$1),Projections_table!L$4,"Scenario",_xlfn.VALUETOTEXT(LEFT(Z$2, FIND(" ", Z$2) - 1)),"Year",$A65)</f>
        <v>-5.2356785899135519E-2</v>
      </c>
      <c r="AA65" s="17">
        <f>GETPIVOTDATA(_xlfn.VALUETOTEXT(AA$1),Projections_table!M$4,"Scenario",_xlfn.VALUETOTEXT(LEFT(AA$2, FIND(" ", AA$2) - 1)),"Year",$A65)</f>
        <v>-8.0964117655346751E-2</v>
      </c>
      <c r="AB65" s="17">
        <f>GETPIVOTDATA(_xlfn.VALUETOTEXT(AB$1),Projections_table!N$4,"Scenario",_xlfn.VALUETOTEXT(LEFT(AB$2, FIND(" ", AB$2) - 1)),"Year",$A65)</f>
        <v>-3.0331840036121809E-2</v>
      </c>
      <c r="AC65" s="17">
        <f t="shared" si="12"/>
        <v>2.202494586301371E-2</v>
      </c>
      <c r="AD65" s="17">
        <f t="shared" si="13"/>
        <v>2.8607331756211232E-2</v>
      </c>
      <c r="AE65" s="17">
        <f t="shared" si="14"/>
        <v>5.0632277619224939E-2</v>
      </c>
      <c r="AF65" s="17">
        <f>GETPIVOTDATA(_xlfn.VALUETOTEXT(AF$1),Projections_table!O$4,"Scenario",_xlfn.VALUETOTEXT(LEFT(AF$2, FIND(" ", AF$2) - 1)),"Year",$A65)</f>
        <v>-9.1029456278417895E-2</v>
      </c>
      <c r="AG65" s="17">
        <f>GETPIVOTDATA(_xlfn.VALUETOTEXT(AG$1),Projections_table!P$4,"Scenario",_xlfn.VALUETOTEXT(LEFT(AG$2, FIND(" ", AG$2) - 1)),"Year",$A65)</f>
        <v>-0.104796140087662</v>
      </c>
      <c r="AH65" s="17">
        <f>GETPIVOTDATA(_xlfn.VALUETOTEXT(AH$1),Projections_table!Q$4,"Scenario",_xlfn.VALUETOTEXT(LEFT(AH$2, FIND(" ", AH$2) - 1)),"Year",$A65)</f>
        <v>-8.2346800775063858E-2</v>
      </c>
      <c r="AI65" s="17">
        <f t="shared" si="15"/>
        <v>8.6826555033540365E-3</v>
      </c>
      <c r="AJ65" s="17">
        <f t="shared" si="16"/>
        <v>1.3766683809244104E-2</v>
      </c>
      <c r="AK65" s="17">
        <f t="shared" si="17"/>
        <v>2.2449339312598141E-2</v>
      </c>
      <c r="AL65" s="17">
        <f>GETPIVOTDATA(_xlfn.VALUETOTEXT(AL$1),Projections_table!R$4,"Scenario",_xlfn.VALUETOTEXT(LEFT(AL$2, FIND(" ", AL$2) - 1)),"Year",$A65)</f>
        <v>-9.1785595771002232E-2</v>
      </c>
      <c r="AM65" s="17">
        <f>GETPIVOTDATA(_xlfn.VALUETOTEXT(AM$1),Projections_table!S$4,"Scenario",_xlfn.VALUETOTEXT(LEFT(AM$2, FIND(" ", AM$2) - 1)),"Year",$A65)</f>
        <v>-0.10557275323902419</v>
      </c>
      <c r="AN65" s="17">
        <f>GETPIVOTDATA(_xlfn.VALUETOTEXT(AN$1),Projections_table!T$4,"Scenario",_xlfn.VALUETOTEXT(LEFT(AN$2, FIND(" ", AN$2) - 1)),"Year",$A65)</f>
        <v>-8.2805007730565122E-2</v>
      </c>
      <c r="AO65" s="17">
        <f t="shared" si="18"/>
        <v>8.9805880404371097E-3</v>
      </c>
      <c r="AP65" s="17">
        <f t="shared" si="19"/>
        <v>1.3787157468021963E-2</v>
      </c>
      <c r="AQ65" s="17">
        <f t="shared" si="20"/>
        <v>2.2767745508459072E-2</v>
      </c>
      <c r="AT65" s="20">
        <v>2062</v>
      </c>
    </row>
    <row r="66" spans="1:46">
      <c r="A66" s="15">
        <v>2063</v>
      </c>
      <c r="B66">
        <f>GETPIVOTDATA("Average of Mean",Projections_table!$A$4,"Scenario","H","Year",$A66)</f>
        <v>-0.26916474769613041</v>
      </c>
      <c r="C66">
        <f>GETPIVOTDATA(_xlfn.VALUETOTEXT($C$1),Projections_table!A$4,"Scenario","H","Year",$A66)</f>
        <v>-0.33478712742093691</v>
      </c>
      <c r="D66">
        <f>GETPIVOTDATA(_xlfn.VALUETOTEXT(D$1),Projections_table!B$4,"Scenario","H","Year",$A66)</f>
        <v>-0.2284460396301396</v>
      </c>
      <c r="E66" s="17">
        <f t="shared" si="0"/>
        <v>6.5622379724806501E-2</v>
      </c>
      <c r="F66" s="17">
        <f t="shared" si="1"/>
        <v>4.0718708065990816E-2</v>
      </c>
      <c r="G66" s="17">
        <f t="shared" si="2"/>
        <v>0.10634108779079732</v>
      </c>
      <c r="H66">
        <f>GETPIVOTDATA(_xlfn.VALUETOTEXT(H$1),Projections_table!C$4,"Scenario","HL","Year",$A66)</f>
        <v>-0.26916474769613041</v>
      </c>
      <c r="I66" s="17">
        <f>GETPIVOTDATA(_xlfn.VALUETOTEXT(I$1),Projections_table!D$4,"Scenario",_xlfn.VALUETOTEXT(LEFT(I$2, FIND(" ", I$2) - 1)),"Year",$A66)</f>
        <v>-0.33478712742093691</v>
      </c>
      <c r="J66" s="17">
        <f>GETPIVOTDATA(_xlfn.VALUETOTEXT(J$1),Projections_table!E$4,"Scenario",_xlfn.VALUETOTEXT(LEFT(J$2, FIND(" ", J$2) - 1)),"Year",$A66)</f>
        <v>-0.2284460396301396</v>
      </c>
      <c r="K66" s="17">
        <f t="shared" si="3"/>
        <v>4.0718708065990816E-2</v>
      </c>
      <c r="L66" s="17">
        <f t="shared" si="4"/>
        <v>6.5622379724806501E-2</v>
      </c>
      <c r="M66" s="17">
        <f t="shared" si="5"/>
        <v>0.10634108779079732</v>
      </c>
      <c r="N66" s="17">
        <f>GETPIVOTDATA(_xlfn.VALUETOTEXT(N$1),Projections_table!F$4,"Scenario",_xlfn.VALUETOTEXT(LEFT(N$2, FIND(" ", N$2) - 1)),"Year",$A66)</f>
        <v>-7.4383029205722373E-2</v>
      </c>
      <c r="O66" s="17">
        <f>GETPIVOTDATA(_xlfn.VALUETOTEXT(O$1),Projections_table!G$4,"Scenario",_xlfn.VALUETOTEXT(LEFT(O$2, FIND(" ", O$2) - 1)),"Year",$A66)</f>
        <v>-8.6959261204912722E-2</v>
      </c>
      <c r="P66" s="17">
        <f>GETPIVOTDATA(_xlfn.VALUETOTEXT(P$1),Projections_table!H$4,"Scenario",_xlfn.VALUETOTEXT(LEFT(P$2, FIND(" ", P$2) - 1)),"Year",$A66)</f>
        <v>-6.553160640589796E-2</v>
      </c>
      <c r="Q66" s="17">
        <f t="shared" si="6"/>
        <v>8.8514227998244127E-3</v>
      </c>
      <c r="R66" s="17">
        <f t="shared" si="7"/>
        <v>1.2576231999190349E-2</v>
      </c>
      <c r="S66" s="17">
        <f t="shared" si="8"/>
        <v>2.1427654799014761E-2</v>
      </c>
      <c r="T66" s="17">
        <f>GETPIVOTDATA(_xlfn.VALUETOTEXT(T$1),Projections_table!I$4,"Scenario",_xlfn.VALUETOTEXT(LEFT(T$2, FIND(" ", T$2) - 1)),"Year",$A66)</f>
        <v>-0.12767705099670809</v>
      </c>
      <c r="U66" s="17">
        <f>GETPIVOTDATA(_xlfn.VALUETOTEXT(U$1),Projections_table!J$4,"Scenario",_xlfn.VALUETOTEXT(LEFT(U$2, FIND(" ", U$2) - 1)),"Year",$A66)</f>
        <v>-0.16113322655829471</v>
      </c>
      <c r="V66" s="17">
        <f>GETPIVOTDATA(_xlfn.VALUETOTEXT(V$1),Projections_table!K$4,"Scenario",_xlfn.VALUETOTEXT(LEFT(V$2, FIND(" ", V$2) - 1)),"Year",$A66)</f>
        <v>-0.1066144574015829</v>
      </c>
      <c r="W66" s="17">
        <f t="shared" si="9"/>
        <v>2.106259359512519E-2</v>
      </c>
      <c r="X66" s="17">
        <f t="shared" si="10"/>
        <v>3.3456175561586615E-2</v>
      </c>
      <c r="Y66" s="17">
        <f t="shared" si="11"/>
        <v>5.4518769156711805E-2</v>
      </c>
      <c r="Z66" s="17">
        <f>GETPIVOTDATA(_xlfn.VALUETOTEXT(Z$1),Projections_table!L$4,"Scenario",_xlfn.VALUETOTEXT(LEFT(Z$2, FIND(" ", Z$2) - 1)),"Year",$A66)</f>
        <v>-5.201121870476582E-2</v>
      </c>
      <c r="AA66" s="17">
        <f>GETPIVOTDATA(_xlfn.VALUETOTEXT(AA$1),Projections_table!M$4,"Scenario",_xlfn.VALUETOTEXT(LEFT(AA$2, FIND(" ", AA$2) - 1)),"Year",$A66)</f>
        <v>-8.020577029907125E-2</v>
      </c>
      <c r="AB66" s="17">
        <f>GETPIVOTDATA(_xlfn.VALUETOTEXT(AB$1),Projections_table!N$4,"Scenario",_xlfn.VALUETOTEXT(LEFT(AB$2, FIND(" ", AB$2) - 1)),"Year",$A66)</f>
        <v>-3.0541008037824401E-2</v>
      </c>
      <c r="AC66" s="17">
        <f t="shared" si="12"/>
        <v>2.1470210666941419E-2</v>
      </c>
      <c r="AD66" s="17">
        <f t="shared" si="13"/>
        <v>2.819455159430543E-2</v>
      </c>
      <c r="AE66" s="17">
        <f t="shared" si="14"/>
        <v>4.9664762261246845E-2</v>
      </c>
      <c r="AF66" s="17">
        <f>GETPIVOTDATA(_xlfn.VALUETOTEXT(AF$1),Projections_table!O$4,"Scenario",_xlfn.VALUETOTEXT(LEFT(AF$2, FIND(" ", AF$2) - 1)),"Year",$A66)</f>
        <v>-9.0238274613323372E-2</v>
      </c>
      <c r="AG66" s="17">
        <f>GETPIVOTDATA(_xlfn.VALUETOTEXT(AG$1),Projections_table!P$4,"Scenario",_xlfn.VALUETOTEXT(LEFT(AG$2, FIND(" ", AG$2) - 1)),"Year",$A66)</f>
        <v>-0.10381136007239671</v>
      </c>
      <c r="AH66" s="17">
        <f>GETPIVOTDATA(_xlfn.VALUETOTEXT(AH$1),Projections_table!Q$4,"Scenario",_xlfn.VALUETOTEXT(LEFT(AH$2, FIND(" ", AH$2) - 1)),"Year",$A66)</f>
        <v>-8.1552566125684747E-2</v>
      </c>
      <c r="AI66" s="17">
        <f t="shared" si="15"/>
        <v>8.6857084876386242E-3</v>
      </c>
      <c r="AJ66" s="17">
        <f t="shared" si="16"/>
        <v>1.3573085459073334E-2</v>
      </c>
      <c r="AK66" s="17">
        <f t="shared" si="17"/>
        <v>2.2258793946711958E-2</v>
      </c>
      <c r="AL66" s="17">
        <f>GETPIVOTDATA(_xlfn.VALUETOTEXT(AL$1),Projections_table!R$4,"Scenario",_xlfn.VALUETOTEXT(LEFT(AL$2, FIND(" ", AL$2) - 1)),"Year",$A66)</f>
        <v>-9.0900648953148977E-2</v>
      </c>
      <c r="AM66" s="17">
        <f>GETPIVOTDATA(_xlfn.VALUETOTEXT(AM$1),Projections_table!S$4,"Scenario",_xlfn.VALUETOTEXT(LEFT(AM$2, FIND(" ", AM$2) - 1)),"Year",$A66)</f>
        <v>-0.10449476531388981</v>
      </c>
      <c r="AN66" s="17">
        <f>GETPIVOTDATA(_xlfn.VALUETOTEXT(AN$1),Projections_table!T$4,"Scenario",_xlfn.VALUETOTEXT(LEFT(AN$2, FIND(" ", AN$2) - 1)),"Year",$A66)</f>
        <v>-8.2037022483026897E-2</v>
      </c>
      <c r="AO66" s="17">
        <f t="shared" si="18"/>
        <v>8.8636264701220796E-3</v>
      </c>
      <c r="AP66" s="17">
        <f t="shared" si="19"/>
        <v>1.3594116360740829E-2</v>
      </c>
      <c r="AQ66" s="17">
        <f t="shared" si="20"/>
        <v>2.2457742830862909E-2</v>
      </c>
      <c r="AT66">
        <v>2063</v>
      </c>
    </row>
    <row r="67" spans="1:46">
      <c r="A67" s="15">
        <v>2064</v>
      </c>
      <c r="B67">
        <f>GETPIVOTDATA("Average of Mean",Projections_table!$A$4,"Scenario","H","Year",$A67)</f>
        <v>-0.27003705189584543</v>
      </c>
      <c r="C67">
        <f>GETPIVOTDATA(_xlfn.VALUETOTEXT($C$1),Projections_table!A$4,"Scenario","H","Year",$A67)</f>
        <v>-0.33512893502863939</v>
      </c>
      <c r="D67">
        <f>GETPIVOTDATA(_xlfn.VALUETOTEXT(D$1),Projections_table!B$4,"Scenario","H","Year",$A67)</f>
        <v>-0.22939909764412189</v>
      </c>
      <c r="E67" s="17">
        <f t="shared" si="0"/>
        <v>6.509188313279396E-2</v>
      </c>
      <c r="F67" s="17">
        <f t="shared" si="1"/>
        <v>4.0637954251723535E-2</v>
      </c>
      <c r="G67" s="17">
        <f t="shared" si="2"/>
        <v>0.10572983738451749</v>
      </c>
      <c r="H67">
        <f>GETPIVOTDATA(_xlfn.VALUETOTEXT(H$1),Projections_table!C$4,"Scenario","HL","Year",$A67)</f>
        <v>-0.27003705189584543</v>
      </c>
      <c r="I67" s="17">
        <f>GETPIVOTDATA(_xlfn.VALUETOTEXT(I$1),Projections_table!D$4,"Scenario",_xlfn.VALUETOTEXT(LEFT(I$2, FIND(" ", I$2) - 1)),"Year",$A67)</f>
        <v>-0.33512893502863939</v>
      </c>
      <c r="J67" s="17">
        <f>GETPIVOTDATA(_xlfn.VALUETOTEXT(J$1),Projections_table!E$4,"Scenario",_xlfn.VALUETOTEXT(LEFT(J$2, FIND(" ", J$2) - 1)),"Year",$A67)</f>
        <v>-0.22939909764412189</v>
      </c>
      <c r="K67" s="17">
        <f t="shared" si="3"/>
        <v>4.0637954251723535E-2</v>
      </c>
      <c r="L67" s="17">
        <f t="shared" si="4"/>
        <v>6.509188313279396E-2</v>
      </c>
      <c r="M67" s="17">
        <f t="shared" si="5"/>
        <v>0.10572983738451749</v>
      </c>
      <c r="N67" s="17">
        <f>GETPIVOTDATA(_xlfn.VALUETOTEXT(N$1),Projections_table!F$4,"Scenario",_xlfn.VALUETOTEXT(LEFT(N$2, FIND(" ", N$2) - 1)),"Year",$A67)</f>
        <v>-7.3259060010758437E-2</v>
      </c>
      <c r="O67" s="17">
        <f>GETPIVOTDATA(_xlfn.VALUETOTEXT(O$1),Projections_table!G$4,"Scenario",_xlfn.VALUETOTEXT(LEFT(O$2, FIND(" ", O$2) - 1)),"Year",$A67)</f>
        <v>-8.5459680413262365E-2</v>
      </c>
      <c r="P67" s="17">
        <f>GETPIVOTDATA(_xlfn.VALUETOTEXT(P$1),Projections_table!H$4,"Scenario",_xlfn.VALUETOTEXT(LEFT(P$2, FIND(" ", P$2) - 1)),"Year",$A67)</f>
        <v>-6.4507428181381291E-2</v>
      </c>
      <c r="Q67" s="17">
        <f t="shared" si="6"/>
        <v>8.7516318293771461E-3</v>
      </c>
      <c r="R67" s="17">
        <f t="shared" si="7"/>
        <v>1.2200620402503928E-2</v>
      </c>
      <c r="S67" s="17">
        <f t="shared" si="8"/>
        <v>2.0952252231881074E-2</v>
      </c>
      <c r="T67" s="17">
        <f>GETPIVOTDATA(_xlfn.VALUETOTEXT(T$1),Projections_table!I$4,"Scenario",_xlfn.VALUETOTEXT(LEFT(T$2, FIND(" ", T$2) - 1)),"Year",$A67)</f>
        <v>-0.12706158353150629</v>
      </c>
      <c r="U67" s="17">
        <f>GETPIVOTDATA(_xlfn.VALUETOTEXT(U$1),Projections_table!J$4,"Scenario",_xlfn.VALUETOTEXT(LEFT(U$2, FIND(" ", U$2) - 1)),"Year",$A67)</f>
        <v>-0.15927446418363861</v>
      </c>
      <c r="V67" s="17">
        <f>GETPIVOTDATA(_xlfn.VALUETOTEXT(V$1),Projections_table!K$4,"Scenario",_xlfn.VALUETOTEXT(LEFT(V$2, FIND(" ", V$2) - 1)),"Year",$A67)</f>
        <v>-0.10633135724873539</v>
      </c>
      <c r="W67" s="17">
        <f t="shared" si="9"/>
        <v>2.0730226282770894E-2</v>
      </c>
      <c r="X67" s="17">
        <f t="shared" si="10"/>
        <v>3.221288065213232E-2</v>
      </c>
      <c r="Y67" s="17">
        <f t="shared" si="11"/>
        <v>5.2943106934903214E-2</v>
      </c>
      <c r="Z67" s="17">
        <f>GETPIVOTDATA(_xlfn.VALUETOTEXT(Z$1),Projections_table!L$4,"Scenario",_xlfn.VALUETOTEXT(LEFT(Z$2, FIND(" ", Z$2) - 1)),"Year",$A67)</f>
        <v>-5.1679380372656257E-2</v>
      </c>
      <c r="AA67" s="17">
        <f>GETPIVOTDATA(_xlfn.VALUETOTEXT(AA$1),Projections_table!M$4,"Scenario",_xlfn.VALUETOTEXT(LEFT(AA$2, FIND(" ", AA$2) - 1)),"Year",$A67)</f>
        <v>-7.9459937462888597E-2</v>
      </c>
      <c r="AB67" s="17">
        <f>GETPIVOTDATA(_xlfn.VALUETOTEXT(AB$1),Projections_table!N$4,"Scenario",_xlfn.VALUETOTEXT(LEFT(AB$2, FIND(" ", AB$2) - 1)),"Year",$A67)</f>
        <v>-3.07697666077986E-2</v>
      </c>
      <c r="AC67" s="17">
        <f t="shared" si="12"/>
        <v>2.0909613764857657E-2</v>
      </c>
      <c r="AD67" s="17">
        <f t="shared" si="13"/>
        <v>2.778055709023234E-2</v>
      </c>
      <c r="AE67" s="17">
        <f t="shared" si="14"/>
        <v>4.8690170855089997E-2</v>
      </c>
      <c r="AF67" s="17">
        <f>GETPIVOTDATA(_xlfn.VALUETOTEXT(AF$1),Projections_table!O$4,"Scenario",_xlfn.VALUETOTEXT(LEFT(AF$2, FIND(" ", AF$2) - 1)),"Year",$A67)</f>
        <v>-8.9451328354002324E-2</v>
      </c>
      <c r="AG67" s="17">
        <f>GETPIVOTDATA(_xlfn.VALUETOTEXT(AG$1),Projections_table!P$4,"Scenario",_xlfn.VALUETOTEXT(LEFT(AG$2, FIND(" ", AG$2) - 1)),"Year",$A67)</f>
        <v>-0.10283814164771971</v>
      </c>
      <c r="AH67" s="17">
        <f>GETPIVOTDATA(_xlfn.VALUETOTEXT(AH$1),Projections_table!Q$4,"Scenario",_xlfn.VALUETOTEXT(LEFT(AH$2, FIND(" ", AH$2) - 1)),"Year",$A67)</f>
        <v>-8.0780047737742958E-2</v>
      </c>
      <c r="AI67" s="17">
        <f t="shared" si="15"/>
        <v>8.6712806162593664E-3</v>
      </c>
      <c r="AJ67" s="17">
        <f t="shared" si="16"/>
        <v>1.3386813293717381E-2</v>
      </c>
      <c r="AK67" s="17">
        <f t="shared" si="17"/>
        <v>2.2058093909976748E-2</v>
      </c>
      <c r="AL67" s="17">
        <f>GETPIVOTDATA(_xlfn.VALUETOTEXT(AL$1),Projections_table!R$4,"Scenario",_xlfn.VALUETOTEXT(LEFT(AL$2, FIND(" ", AL$2) - 1)),"Year",$A67)</f>
        <v>-9.0018807237643814E-2</v>
      </c>
      <c r="AM67" s="17">
        <f>GETPIVOTDATA(_xlfn.VALUETOTEXT(AM$1),Projections_table!S$4,"Scenario",_xlfn.VALUETOTEXT(LEFT(AM$2, FIND(" ", AM$2) - 1)),"Year",$A67)</f>
        <v>-0.1034023448230957</v>
      </c>
      <c r="AN67" s="17">
        <f>GETPIVOTDATA(_xlfn.VALUETOTEXT(AN$1),Projections_table!T$4,"Scenario",_xlfn.VALUETOTEXT(LEFT(AN$2, FIND(" ", AN$2) - 1)),"Year",$A67)</f>
        <v>-8.1269807965192245E-2</v>
      </c>
      <c r="AO67" s="17">
        <f t="shared" si="18"/>
        <v>8.7489992724515686E-3</v>
      </c>
      <c r="AP67" s="17">
        <f t="shared" si="19"/>
        <v>1.3383537585451882E-2</v>
      </c>
      <c r="AQ67" s="17">
        <f t="shared" si="20"/>
        <v>2.2132536857903451E-2</v>
      </c>
      <c r="AT67" s="20">
        <v>2064</v>
      </c>
    </row>
    <row r="68" spans="1:46">
      <c r="A68" s="15">
        <v>2065</v>
      </c>
      <c r="B68">
        <f>GETPIVOTDATA("Average of Mean",Projections_table!$A$4,"Scenario","H","Year",$A68)</f>
        <v>-0.27089732710227299</v>
      </c>
      <c r="C68">
        <f>GETPIVOTDATA(_xlfn.VALUETOTEXT($C$1),Projections_table!A$4,"Scenario","H","Year",$A68)</f>
        <v>-0.33546110782363148</v>
      </c>
      <c r="D68">
        <f>GETPIVOTDATA(_xlfn.VALUETOTEXT(D$1),Projections_table!B$4,"Scenario","H","Year",$A68)</f>
        <v>-0.2303417985637824</v>
      </c>
      <c r="E68" s="17">
        <f t="shared" ref="E68:E103" si="21">B68-C68</f>
        <v>6.4563780721358488E-2</v>
      </c>
      <c r="F68" s="17">
        <f t="shared" ref="F68:F103" si="22">D68-B68</f>
        <v>4.0555528538490593E-2</v>
      </c>
      <c r="G68" s="17">
        <f t="shared" ref="G68:G103" si="23">D68-C68</f>
        <v>0.10511930925984908</v>
      </c>
      <c r="H68">
        <f>GETPIVOTDATA(_xlfn.VALUETOTEXT(H$1),Projections_table!C$4,"Scenario","HL","Year",$A68)</f>
        <v>-0.27089732710227299</v>
      </c>
      <c r="I68" s="17">
        <f>GETPIVOTDATA(_xlfn.VALUETOTEXT(I$1),Projections_table!D$4,"Scenario",_xlfn.VALUETOTEXT(LEFT(I$2, FIND(" ", I$2) - 1)),"Year",$A68)</f>
        <v>-0.33546110782363148</v>
      </c>
      <c r="J68" s="17">
        <f>GETPIVOTDATA(_xlfn.VALUETOTEXT(J$1),Projections_table!E$4,"Scenario",_xlfn.VALUETOTEXT(LEFT(J$2, FIND(" ", J$2) - 1)),"Year",$A68)</f>
        <v>-0.2303417985637824</v>
      </c>
      <c r="K68" s="17">
        <f t="shared" ref="K68:K103" si="24">J68-H68</f>
        <v>4.0555528538490593E-2</v>
      </c>
      <c r="L68" s="17">
        <f t="shared" ref="L68:L103" si="25">H68-I68</f>
        <v>6.4563780721358488E-2</v>
      </c>
      <c r="M68" s="17">
        <f t="shared" ref="M68:M103" si="26">L68+K68</f>
        <v>0.10511930925984908</v>
      </c>
      <c r="N68" s="17">
        <f>GETPIVOTDATA(_xlfn.VALUETOTEXT(N$1),Projections_table!F$4,"Scenario",_xlfn.VALUETOTEXT(LEFT(N$2, FIND(" ", N$2) - 1)),"Year",$A68)</f>
        <v>-7.2139662374721067E-2</v>
      </c>
      <c r="O68" s="17">
        <f>GETPIVOTDATA(_xlfn.VALUETOTEXT(O$1),Projections_table!G$4,"Scenario",_xlfn.VALUETOTEXT(LEFT(O$2, FIND(" ", O$2) - 1)),"Year",$A68)</f>
        <v>-8.4029327480204724E-2</v>
      </c>
      <c r="P68" s="17">
        <f>GETPIVOTDATA(_xlfn.VALUETOTEXT(P$1),Projections_table!H$4,"Scenario",_xlfn.VALUETOTEXT(LEFT(P$2, FIND(" ", P$2) - 1)),"Year",$A68)</f>
        <v>-6.3487162263751631E-2</v>
      </c>
      <c r="Q68" s="17">
        <f t="shared" ref="Q68:Q103" si="27">P68-N68</f>
        <v>8.6525001109694355E-3</v>
      </c>
      <c r="R68" s="17">
        <f t="shared" ref="R68:R103" si="28">N68-O68</f>
        <v>1.1889665105483657E-2</v>
      </c>
      <c r="S68" s="17">
        <f t="shared" ref="S68:S103" si="29">R68+Q68</f>
        <v>2.0542165216453093E-2</v>
      </c>
      <c r="T68" s="17">
        <f>GETPIVOTDATA(_xlfn.VALUETOTEXT(T$1),Projections_table!I$4,"Scenario",_xlfn.VALUETOTEXT(LEFT(T$2, FIND(" ", T$2) - 1)),"Year",$A68)</f>
        <v>-0.1264575895123746</v>
      </c>
      <c r="U68" s="17">
        <f>GETPIVOTDATA(_xlfn.VALUETOTEXT(U$1),Projections_table!J$4,"Scenario",_xlfn.VALUETOTEXT(LEFT(U$2, FIND(" ", U$2) - 1)),"Year",$A68)</f>
        <v>-0.15740946457182439</v>
      </c>
      <c r="V68" s="17">
        <f>GETPIVOTDATA(_xlfn.VALUETOTEXT(V$1),Projections_table!K$4,"Scenario",_xlfn.VALUETOTEXT(LEFT(V$2, FIND(" ", V$2) - 1)),"Year",$A68)</f>
        <v>-0.10606395733490311</v>
      </c>
      <c r="W68" s="17">
        <f t="shared" ref="W68:W103" si="30">V68-T68</f>
        <v>2.0393632177471491E-2</v>
      </c>
      <c r="X68" s="17">
        <f t="shared" ref="X68:X103" si="31">T68-U68</f>
        <v>3.0951875059449796E-2</v>
      </c>
      <c r="Y68" s="17">
        <f t="shared" ref="Y68:Y103" si="32">X68+W68</f>
        <v>5.1345507236921287E-2</v>
      </c>
      <c r="Z68" s="17">
        <f>GETPIVOTDATA(_xlfn.VALUETOTEXT(Z$1),Projections_table!L$4,"Scenario",_xlfn.VALUETOTEXT(LEFT(Z$2, FIND(" ", Z$2) - 1)),"Year",$A68)</f>
        <v>-5.1360896469356543E-2</v>
      </c>
      <c r="AA68" s="17">
        <f>GETPIVOTDATA(_xlfn.VALUETOTEXT(AA$1),Projections_table!M$4,"Scenario",_xlfn.VALUETOTEXT(LEFT(AA$2, FIND(" ", AA$2) - 1)),"Year",$A68)</f>
        <v>-7.8681464264618917E-2</v>
      </c>
      <c r="AB68" s="17">
        <f>GETPIVOTDATA(_xlfn.VALUETOTEXT(AB$1),Projections_table!N$4,"Scenario",_xlfn.VALUETOTEXT(LEFT(AB$2, FIND(" ", AB$2) - 1)),"Year",$A68)</f>
        <v>-3.1017676230460561E-2</v>
      </c>
      <c r="AC68" s="17">
        <f t="shared" ref="AC68:AC103" si="33">AB68-Z68</f>
        <v>2.0343220238895982E-2</v>
      </c>
      <c r="AD68" s="17">
        <f t="shared" ref="AD68:AD103" si="34">Z68-AA68</f>
        <v>2.7320567795262374E-2</v>
      </c>
      <c r="AE68" s="17">
        <f t="shared" ref="AE68:AE103" si="35">AD68+AC68</f>
        <v>4.7663788034158355E-2</v>
      </c>
      <c r="AF68" s="17">
        <f>GETPIVOTDATA(_xlfn.VALUETOTEXT(AF$1),Projections_table!O$4,"Scenario",_xlfn.VALUETOTEXT(LEFT(AF$2, FIND(" ", AF$2) - 1)),"Year",$A68)</f>
        <v>-8.8668398221176878E-2</v>
      </c>
      <c r="AG68" s="17">
        <f>GETPIVOTDATA(_xlfn.VALUETOTEXT(AG$1),Projections_table!P$4,"Scenario",_xlfn.VALUETOTEXT(LEFT(AG$2, FIND(" ", AG$2) - 1)),"Year",$A68)</f>
        <v>-0.1017735122369588</v>
      </c>
      <c r="AH68" s="17">
        <f>GETPIVOTDATA(_xlfn.VALUETOTEXT(AH$1),Projections_table!Q$4,"Scenario",_xlfn.VALUETOTEXT(LEFT(AH$2, FIND(" ", AH$2) - 1)),"Year",$A68)</f>
        <v>-7.9975440700437994E-2</v>
      </c>
      <c r="AI68" s="17">
        <f t="shared" ref="AI68:AI103" si="36">AH68-AF68</f>
        <v>8.6929575207388837E-3</v>
      </c>
      <c r="AJ68" s="17">
        <f t="shared" ref="AJ68:AJ103" si="37">AF68-AG68</f>
        <v>1.3105114015781918E-2</v>
      </c>
      <c r="AK68" s="17">
        <f t="shared" ref="AK68:AK103" si="38">AJ68+AI68</f>
        <v>2.1798071536520802E-2</v>
      </c>
      <c r="AL68" s="17">
        <f>GETPIVOTDATA(_xlfn.VALUETOTEXT(AL$1),Projections_table!R$4,"Scenario",_xlfn.VALUETOTEXT(LEFT(AL$2, FIND(" ", AL$2) - 1)),"Year",$A68)</f>
        <v>-8.9139713520510228E-2</v>
      </c>
      <c r="AM68" s="17">
        <f>GETPIVOTDATA(_xlfn.VALUETOTEXT(AM$1),Projections_table!S$4,"Scenario",_xlfn.VALUETOTEXT(LEFT(AM$2, FIND(" ", AM$2) - 1)),"Year",$A68)</f>
        <v>-0.1023138421612914</v>
      </c>
      <c r="AN68" s="17">
        <f>GETPIVOTDATA(_xlfn.VALUETOTEXT(AN$1),Projections_table!T$4,"Scenario",_xlfn.VALUETOTEXT(LEFT(AN$2, FIND(" ", AN$2) - 1)),"Year",$A68)</f>
        <v>-8.0392957664787046E-2</v>
      </c>
      <c r="AO68" s="17">
        <f t="shared" ref="AO68:AO103" si="39">AN68-AL68</f>
        <v>8.7467558557231817E-3</v>
      </c>
      <c r="AP68" s="17">
        <f t="shared" ref="AP68:AP103" si="40">AL68-AM68</f>
        <v>1.3174128640781171E-2</v>
      </c>
      <c r="AQ68" s="17">
        <f t="shared" ref="AQ68:AQ103" si="41">AP68+AO68</f>
        <v>2.1920884496504353E-2</v>
      </c>
      <c r="AT68">
        <v>2065</v>
      </c>
    </row>
    <row r="69" spans="1:46">
      <c r="A69" s="15">
        <v>2066</v>
      </c>
      <c r="B69">
        <f>GETPIVOTDATA("Average of Mean",Projections_table!$A$4,"Scenario","H","Year",$A69)</f>
        <v>-0.27174380179584062</v>
      </c>
      <c r="C69">
        <f>GETPIVOTDATA(_xlfn.VALUETOTEXT($C$1),Projections_table!A$4,"Scenario","H","Year",$A69)</f>
        <v>-0.33577635961023239</v>
      </c>
      <c r="D69">
        <f>GETPIVOTDATA(_xlfn.VALUETOTEXT(D$1),Projections_table!B$4,"Scenario","H","Year",$A69)</f>
        <v>-0.23127252172504961</v>
      </c>
      <c r="E69" s="17">
        <f t="shared" si="21"/>
        <v>6.4032557814391766E-2</v>
      </c>
      <c r="F69" s="17">
        <f t="shared" si="22"/>
        <v>4.047128007079101E-2</v>
      </c>
      <c r="G69" s="17">
        <f t="shared" si="23"/>
        <v>0.10450383788518278</v>
      </c>
      <c r="H69">
        <f>GETPIVOTDATA(_xlfn.VALUETOTEXT(H$1),Projections_table!C$4,"Scenario","HL","Year",$A69)</f>
        <v>-0.27174380179584062</v>
      </c>
      <c r="I69" s="17">
        <f>GETPIVOTDATA(_xlfn.VALUETOTEXT(I$1),Projections_table!D$4,"Scenario",_xlfn.VALUETOTEXT(LEFT(I$2, FIND(" ", I$2) - 1)),"Year",$A69)</f>
        <v>-0.33577635961023239</v>
      </c>
      <c r="J69" s="17">
        <f>GETPIVOTDATA(_xlfn.VALUETOTEXT(J$1),Projections_table!E$4,"Scenario",_xlfn.VALUETOTEXT(LEFT(J$2, FIND(" ", J$2) - 1)),"Year",$A69)</f>
        <v>-0.23127252172504961</v>
      </c>
      <c r="K69" s="17">
        <f t="shared" si="24"/>
        <v>4.047128007079101E-2</v>
      </c>
      <c r="L69" s="17">
        <f t="shared" si="25"/>
        <v>6.4032557814391766E-2</v>
      </c>
      <c r="M69" s="17">
        <f t="shared" si="26"/>
        <v>0.10450383788518278</v>
      </c>
      <c r="N69" s="17">
        <f>GETPIVOTDATA(_xlfn.VALUETOTEXT(N$1),Projections_table!F$4,"Scenario",_xlfn.VALUETOTEXT(LEFT(N$2, FIND(" ", N$2) - 1)),"Year",$A69)</f>
        <v>-7.1022112746386271E-2</v>
      </c>
      <c r="O69" s="17">
        <f>GETPIVOTDATA(_xlfn.VALUETOTEXT(O$1),Projections_table!G$4,"Scenario",_xlfn.VALUETOTEXT(LEFT(O$2, FIND(" ", O$2) - 1)),"Year",$A69)</f>
        <v>-8.2600121162584528E-2</v>
      </c>
      <c r="P69" s="17">
        <f>GETPIVOTDATA(_xlfn.VALUETOTEXT(P$1),Projections_table!H$4,"Scenario",_xlfn.VALUETOTEXT(LEFT(P$2, FIND(" ", P$2) - 1)),"Year",$A69)</f>
        <v>-6.2475358776189753E-2</v>
      </c>
      <c r="Q69" s="17">
        <f t="shared" si="27"/>
        <v>8.5467539701965176E-3</v>
      </c>
      <c r="R69" s="17">
        <f t="shared" si="28"/>
        <v>1.1578008416198257E-2</v>
      </c>
      <c r="S69" s="17">
        <f t="shared" si="29"/>
        <v>2.0124762386394775E-2</v>
      </c>
      <c r="T69" s="17">
        <f>GETPIVOTDATA(_xlfn.VALUETOTEXT(T$1),Projections_table!I$4,"Scenario",_xlfn.VALUETOTEXT(LEFT(T$2, FIND(" ", T$2) - 1)),"Year",$A69)</f>
        <v>-0.1258643922882933</v>
      </c>
      <c r="U69" s="17">
        <f>GETPIVOTDATA(_xlfn.VALUETOTEXT(U$1),Projections_table!J$4,"Scenario",_xlfn.VALUETOTEXT(LEFT(U$2, FIND(" ", U$2) - 1)),"Year",$A69)</f>
        <v>-0.15581507320694879</v>
      </c>
      <c r="V69" s="17">
        <f>GETPIVOTDATA(_xlfn.VALUETOTEXT(V$1),Projections_table!K$4,"Scenario",_xlfn.VALUETOTEXT(LEFT(V$2, FIND(" ", V$2) - 1)),"Year",$A69)</f>
        <v>-0.1059259079231553</v>
      </c>
      <c r="W69" s="17">
        <f t="shared" si="30"/>
        <v>1.9938484365137996E-2</v>
      </c>
      <c r="X69" s="17">
        <f t="shared" si="31"/>
        <v>2.9950680918655492E-2</v>
      </c>
      <c r="Y69" s="17">
        <f t="shared" si="32"/>
        <v>4.9889165283793488E-2</v>
      </c>
      <c r="Z69" s="17">
        <f>GETPIVOTDATA(_xlfn.VALUETOTEXT(Z$1),Projections_table!L$4,"Scenario",_xlfn.VALUETOTEXT(LEFT(Z$2, FIND(" ", Z$2) - 1)),"Year",$A69)</f>
        <v>-5.1058531111770077E-2</v>
      </c>
      <c r="AA69" s="17">
        <f>GETPIVOTDATA(_xlfn.VALUETOTEXT(AA$1),Projections_table!M$4,"Scenario",_xlfn.VALUETOTEXT(LEFT(AA$2, FIND(" ", AA$2) - 1)),"Year",$A69)</f>
        <v>-7.791790215838805E-2</v>
      </c>
      <c r="AB69" s="17">
        <f>GETPIVOTDATA(_xlfn.VALUETOTEXT(AB$1),Projections_table!N$4,"Scenario",_xlfn.VALUETOTEXT(LEFT(AB$2, FIND(" ", AB$2) - 1)),"Year",$A69)</f>
        <v>-3.1290511947787383E-2</v>
      </c>
      <c r="AC69" s="17">
        <f t="shared" si="33"/>
        <v>1.9768019163982693E-2</v>
      </c>
      <c r="AD69" s="17">
        <f t="shared" si="34"/>
        <v>2.6859371046617973E-2</v>
      </c>
      <c r="AE69" s="17">
        <f t="shared" si="35"/>
        <v>4.6627390210600667E-2</v>
      </c>
      <c r="AF69" s="17">
        <f>GETPIVOTDATA(_xlfn.VALUETOTEXT(AF$1),Projections_table!O$4,"Scenario",_xlfn.VALUETOTEXT(LEFT(AF$2, FIND(" ", AF$2) - 1)),"Year",$A69)</f>
        <v>-8.7887747911353051E-2</v>
      </c>
      <c r="AG69" s="17">
        <f>GETPIVOTDATA(_xlfn.VALUETOTEXT(AG$1),Projections_table!P$4,"Scenario",_xlfn.VALUETOTEXT(LEFT(AG$2, FIND(" ", AG$2) - 1)),"Year",$A69)</f>
        <v>-0.1007082388182995</v>
      </c>
      <c r="AH69" s="17">
        <f>GETPIVOTDATA(_xlfn.VALUETOTEXT(AH$1),Projections_table!Q$4,"Scenario",_xlfn.VALUETOTEXT(LEFT(AH$2, FIND(" ", AH$2) - 1)),"Year",$A69)</f>
        <v>-7.9146987849415248E-2</v>
      </c>
      <c r="AI69" s="17">
        <f t="shared" si="36"/>
        <v>8.7407600619378023E-3</v>
      </c>
      <c r="AJ69" s="17">
        <f t="shared" si="37"/>
        <v>1.2820490906946452E-2</v>
      </c>
      <c r="AK69" s="17">
        <f t="shared" si="38"/>
        <v>2.1561250968884255E-2</v>
      </c>
      <c r="AL69" s="17">
        <f>GETPIVOTDATA(_xlfn.VALUETOTEXT(AL$1),Projections_table!R$4,"Scenario",_xlfn.VALUETOTEXT(LEFT(AL$2, FIND(" ", AL$2) - 1)),"Year",$A69)</f>
        <v>-8.8263730169666085E-2</v>
      </c>
      <c r="AM69" s="17">
        <f>GETPIVOTDATA(_xlfn.VALUETOTEXT(AM$1),Projections_table!S$4,"Scenario",_xlfn.VALUETOTEXT(LEFT(AM$2, FIND(" ", AM$2) - 1)),"Year",$A69)</f>
        <v>-0.10122644060010649</v>
      </c>
      <c r="AN69" s="17">
        <f>GETPIVOTDATA(_xlfn.VALUETOTEXT(AN$1),Projections_table!T$4,"Scenario",_xlfn.VALUETOTEXT(LEFT(AN$2, FIND(" ", AN$2) - 1)),"Year",$A69)</f>
        <v>-7.9557329415192057E-2</v>
      </c>
      <c r="AO69" s="17">
        <f t="shared" si="39"/>
        <v>8.7064007544740279E-3</v>
      </c>
      <c r="AP69" s="17">
        <f t="shared" si="40"/>
        <v>1.2962710430440408E-2</v>
      </c>
      <c r="AQ69" s="17">
        <f t="shared" si="41"/>
        <v>2.1669111184914436E-2</v>
      </c>
      <c r="AT69" s="20">
        <v>2066</v>
      </c>
    </row>
    <row r="70" spans="1:46">
      <c r="A70" s="15">
        <v>2067</v>
      </c>
      <c r="B70">
        <f>GETPIVOTDATA("Average of Mean",Projections_table!$A$4,"Scenario","H","Year",$A70)</f>
        <v>-0.27258096691054479</v>
      </c>
      <c r="C70">
        <f>GETPIVOTDATA(_xlfn.VALUETOTEXT($C$1),Projections_table!A$4,"Scenario","H","Year",$A70)</f>
        <v>-0.33637893959391818</v>
      </c>
      <c r="D70">
        <f>GETPIVOTDATA(_xlfn.VALUETOTEXT(D$1),Projections_table!B$4,"Scenario","H","Year",$A70)</f>
        <v>-0.232195545343238</v>
      </c>
      <c r="E70" s="17">
        <f t="shared" si="21"/>
        <v>6.3797972683373394E-2</v>
      </c>
      <c r="F70" s="17">
        <f t="shared" si="22"/>
        <v>4.038542156730679E-2</v>
      </c>
      <c r="G70" s="17">
        <f t="shared" si="23"/>
        <v>0.10418339425068018</v>
      </c>
      <c r="H70">
        <f>GETPIVOTDATA(_xlfn.VALUETOTEXT(H$1),Projections_table!C$4,"Scenario","HL","Year",$A70)</f>
        <v>-0.27258096691054479</v>
      </c>
      <c r="I70" s="17">
        <f>GETPIVOTDATA(_xlfn.VALUETOTEXT(I$1),Projections_table!D$4,"Scenario",_xlfn.VALUETOTEXT(LEFT(I$2, FIND(" ", I$2) - 1)),"Year",$A70)</f>
        <v>-0.33637893959391818</v>
      </c>
      <c r="J70" s="17">
        <f>GETPIVOTDATA(_xlfn.VALUETOTEXT(J$1),Projections_table!E$4,"Scenario",_xlfn.VALUETOTEXT(LEFT(J$2, FIND(" ", J$2) - 1)),"Year",$A70)</f>
        <v>-0.232195545343238</v>
      </c>
      <c r="K70" s="17">
        <f t="shared" si="24"/>
        <v>4.038542156730679E-2</v>
      </c>
      <c r="L70" s="17">
        <f t="shared" si="25"/>
        <v>6.3797972683373394E-2</v>
      </c>
      <c r="M70" s="17">
        <f t="shared" si="26"/>
        <v>0.10418339425068018</v>
      </c>
      <c r="N70" s="17">
        <f>GETPIVOTDATA(_xlfn.VALUETOTEXT(N$1),Projections_table!F$4,"Scenario",_xlfn.VALUETOTEXT(LEFT(N$2, FIND(" ", N$2) - 1)),"Year",$A70)</f>
        <v>-6.9911661082294504E-2</v>
      </c>
      <c r="O70" s="17">
        <f>GETPIVOTDATA(_xlfn.VALUETOTEXT(O$1),Projections_table!G$4,"Scenario",_xlfn.VALUETOTEXT(LEFT(O$2, FIND(" ", O$2) - 1)),"Year",$A70)</f>
        <v>-8.1179156844026032E-2</v>
      </c>
      <c r="P70" s="17">
        <f>GETPIVOTDATA(_xlfn.VALUETOTEXT(P$1),Projections_table!H$4,"Scenario",_xlfn.VALUETOTEXT(LEFT(P$2, FIND(" ", P$2) - 1)),"Year",$A70)</f>
        <v>-6.1624362014678517E-2</v>
      </c>
      <c r="Q70" s="17">
        <f t="shared" si="27"/>
        <v>8.2872990676159872E-3</v>
      </c>
      <c r="R70" s="17">
        <f t="shared" si="28"/>
        <v>1.1267495761731527E-2</v>
      </c>
      <c r="S70" s="17">
        <f t="shared" si="29"/>
        <v>1.9554794829347515E-2</v>
      </c>
      <c r="T70" s="17">
        <f>GETPIVOTDATA(_xlfn.VALUETOTEXT(T$1),Projections_table!I$4,"Scenario",_xlfn.VALUETOTEXT(LEFT(T$2, FIND(" ", T$2) - 1)),"Year",$A70)</f>
        <v>-0.1252838869784052</v>
      </c>
      <c r="U70" s="17">
        <f>GETPIVOTDATA(_xlfn.VALUETOTEXT(U$1),Projections_table!J$4,"Scenario",_xlfn.VALUETOTEXT(LEFT(U$2, FIND(" ", U$2) - 1)),"Year",$A70)</f>
        <v>-0.15492018620831921</v>
      </c>
      <c r="V70" s="17">
        <f>GETPIVOTDATA(_xlfn.VALUETOTEXT(V$1),Projections_table!K$4,"Scenario",_xlfn.VALUETOTEXT(LEFT(V$2, FIND(" ", V$2) - 1)),"Year",$A70)</f>
        <v>-0.10620291674540321</v>
      </c>
      <c r="W70" s="17">
        <f t="shared" si="30"/>
        <v>1.9080970233001995E-2</v>
      </c>
      <c r="X70" s="17">
        <f t="shared" si="31"/>
        <v>2.9636299229914009E-2</v>
      </c>
      <c r="Y70" s="17">
        <f t="shared" si="32"/>
        <v>4.8717269462916005E-2</v>
      </c>
      <c r="Z70" s="17">
        <f>GETPIVOTDATA(_xlfn.VALUETOTEXT(Z$1),Projections_table!L$4,"Scenario",_xlfn.VALUETOTEXT(LEFT(Z$2, FIND(" ", Z$2) - 1)),"Year",$A70)</f>
        <v>-5.0767244598686333E-2</v>
      </c>
      <c r="AA70" s="17">
        <f>GETPIVOTDATA(_xlfn.VALUETOTEXT(AA$1),Projections_table!M$4,"Scenario",_xlfn.VALUETOTEXT(LEFT(AA$2, FIND(" ", AA$2) - 1)),"Year",$A70)</f>
        <v>-7.7165001458788254E-2</v>
      </c>
      <c r="AB70" s="17">
        <f>GETPIVOTDATA(_xlfn.VALUETOTEXT(AB$1),Projections_table!N$4,"Scenario",_xlfn.VALUETOTEXT(LEFT(AB$2, FIND(" ", AB$2) - 1)),"Year",$A70)</f>
        <v>-3.1578043184548432E-2</v>
      </c>
      <c r="AC70" s="17">
        <f t="shared" si="33"/>
        <v>1.9189201414137901E-2</v>
      </c>
      <c r="AD70" s="17">
        <f t="shared" si="34"/>
        <v>2.6397756860101922E-2</v>
      </c>
      <c r="AE70" s="17">
        <f t="shared" si="35"/>
        <v>4.5586958274239822E-2</v>
      </c>
      <c r="AF70" s="17">
        <f>GETPIVOTDATA(_xlfn.VALUETOTEXT(AF$1),Projections_table!O$4,"Scenario",_xlfn.VALUETOTEXT(LEFT(AF$2, FIND(" ", AF$2) - 1)),"Year",$A70)</f>
        <v>-8.7112749890682017E-2</v>
      </c>
      <c r="AG70" s="17">
        <f>GETPIVOTDATA(_xlfn.VALUETOTEXT(AG$1),Projections_table!P$4,"Scenario",_xlfn.VALUETOTEXT(LEFT(AG$2, FIND(" ", AG$2) - 1)),"Year",$A70)</f>
        <v>-9.9649750172656856E-2</v>
      </c>
      <c r="AH70" s="17">
        <f>GETPIVOTDATA(_xlfn.VALUETOTEXT(AH$1),Projections_table!Q$4,"Scenario",_xlfn.VALUETOTEXT(LEFT(AH$2, FIND(" ", AH$2) - 1)),"Year",$A70)</f>
        <v>-7.832318752863883E-2</v>
      </c>
      <c r="AI70" s="17">
        <f t="shared" si="36"/>
        <v>8.7895623620431879E-3</v>
      </c>
      <c r="AJ70" s="17">
        <f t="shared" si="37"/>
        <v>1.2537000281974839E-2</v>
      </c>
      <c r="AK70" s="17">
        <f t="shared" si="38"/>
        <v>2.1326562644018027E-2</v>
      </c>
      <c r="AL70" s="17">
        <f>GETPIVOTDATA(_xlfn.VALUETOTEXT(AL$1),Projections_table!R$4,"Scenario",_xlfn.VALUETOTEXT(LEFT(AL$2, FIND(" ", AL$2) - 1)),"Year",$A70)</f>
        <v>-8.7390229003789871E-2</v>
      </c>
      <c r="AM70" s="17">
        <f>GETPIVOTDATA(_xlfn.VALUETOTEXT(AM$1),Projections_table!S$4,"Scenario",_xlfn.VALUETOTEXT(LEFT(AM$2, FIND(" ", AM$2) - 1)),"Year",$A70)</f>
        <v>-0.1000353222611589</v>
      </c>
      <c r="AN70" s="17">
        <f>GETPIVOTDATA(_xlfn.VALUETOTEXT(AN$1),Projections_table!T$4,"Scenario",_xlfn.VALUETOTEXT(LEFT(AN$2, FIND(" ", AN$2) - 1)),"Year",$A70)</f>
        <v>-7.8688480769965735E-2</v>
      </c>
      <c r="AO70" s="17">
        <f t="shared" si="39"/>
        <v>8.7017482338241359E-3</v>
      </c>
      <c r="AP70" s="17">
        <f t="shared" si="40"/>
        <v>1.2645093257369025E-2</v>
      </c>
      <c r="AQ70" s="17">
        <f t="shared" si="41"/>
        <v>2.1346841491193161E-2</v>
      </c>
      <c r="AT70">
        <v>2067</v>
      </c>
    </row>
    <row r="71" spans="1:46">
      <c r="A71" s="15">
        <v>2068</v>
      </c>
      <c r="B71">
        <f>GETPIVOTDATA("Average of Mean",Projections_table!$A$4,"Scenario","H","Year",$A71)</f>
        <v>-0.27340642464757459</v>
      </c>
      <c r="C71">
        <f>GETPIVOTDATA(_xlfn.VALUETOTEXT($C$1),Projections_table!A$4,"Scenario","H","Year",$A71)</f>
        <v>-0.33696843440000301</v>
      </c>
      <c r="D71">
        <f>GETPIVOTDATA(_xlfn.VALUETOTEXT(D$1),Projections_table!B$4,"Scenario","H","Year",$A71)</f>
        <v>-0.23310620604394611</v>
      </c>
      <c r="E71" s="17">
        <f t="shared" si="21"/>
        <v>6.3562009752428428E-2</v>
      </c>
      <c r="F71" s="17">
        <f t="shared" si="22"/>
        <v>4.0300218603628479E-2</v>
      </c>
      <c r="G71" s="17">
        <f t="shared" si="23"/>
        <v>0.10386222835605691</v>
      </c>
      <c r="H71">
        <f>GETPIVOTDATA(_xlfn.VALUETOTEXT(H$1),Projections_table!C$4,"Scenario","HL","Year",$A71)</f>
        <v>-0.27340642464757459</v>
      </c>
      <c r="I71" s="17">
        <f>GETPIVOTDATA(_xlfn.VALUETOTEXT(I$1),Projections_table!D$4,"Scenario",_xlfn.VALUETOTEXT(LEFT(I$2, FIND(" ", I$2) - 1)),"Year",$A71)</f>
        <v>-0.33696843440000301</v>
      </c>
      <c r="J71" s="17">
        <f>GETPIVOTDATA(_xlfn.VALUETOTEXT(J$1),Projections_table!E$4,"Scenario",_xlfn.VALUETOTEXT(LEFT(J$2, FIND(" ", J$2) - 1)),"Year",$A71)</f>
        <v>-0.23310620604394611</v>
      </c>
      <c r="K71" s="17">
        <f t="shared" si="24"/>
        <v>4.0300218603628479E-2</v>
      </c>
      <c r="L71" s="17">
        <f t="shared" si="25"/>
        <v>6.3562009752428428E-2</v>
      </c>
      <c r="M71" s="17">
        <f t="shared" si="26"/>
        <v>0.10386222835605691</v>
      </c>
      <c r="N71" s="17">
        <f>GETPIVOTDATA(_xlfn.VALUETOTEXT(N$1),Projections_table!F$4,"Scenario",_xlfn.VALUETOTEXT(LEFT(N$2, FIND(" ", N$2) - 1)),"Year",$A71)</f>
        <v>-6.8805459266406382E-2</v>
      </c>
      <c r="O71" s="17">
        <f>GETPIVOTDATA(_xlfn.VALUETOTEXT(O$1),Projections_table!G$4,"Scenario",_xlfn.VALUETOTEXT(LEFT(O$2, FIND(" ", O$2) - 1)),"Year",$A71)</f>
        <v>-7.9750636467294675E-2</v>
      </c>
      <c r="P71" s="17">
        <f>GETPIVOTDATA(_xlfn.VALUETOTEXT(P$1),Projections_table!H$4,"Scenario",_xlfn.VALUETOTEXT(LEFT(P$2, FIND(" ", P$2) - 1)),"Year",$A71)</f>
        <v>-6.077669161159395E-2</v>
      </c>
      <c r="Q71" s="17">
        <f t="shared" si="27"/>
        <v>8.0287676548124326E-3</v>
      </c>
      <c r="R71" s="17">
        <f t="shared" si="28"/>
        <v>1.0945177200888292E-2</v>
      </c>
      <c r="S71" s="17">
        <f t="shared" si="29"/>
        <v>1.8973944855700725E-2</v>
      </c>
      <c r="T71" s="17">
        <f>GETPIVOTDATA(_xlfn.VALUETOTEXT(T$1),Projections_table!I$4,"Scenario",_xlfn.VALUETOTEXT(LEFT(T$2, FIND(" ", T$2) - 1)),"Year",$A71)</f>
        <v>-0.1247150186965725</v>
      </c>
      <c r="U71" s="17">
        <f>GETPIVOTDATA(_xlfn.VALUETOTEXT(U$1),Projections_table!J$4,"Scenario",_xlfn.VALUETOTEXT(LEFT(U$2, FIND(" ", U$2) - 1)),"Year",$A71)</f>
        <v>-0.15408668048866209</v>
      </c>
      <c r="V71" s="17">
        <f>GETPIVOTDATA(_xlfn.VALUETOTEXT(V$1),Projections_table!K$4,"Scenario",_xlfn.VALUETOTEXT(LEFT(V$2, FIND(" ", V$2) - 1)),"Year",$A71)</f>
        <v>-0.10615951759531971</v>
      </c>
      <c r="W71" s="17">
        <f t="shared" si="30"/>
        <v>1.85555011012528E-2</v>
      </c>
      <c r="X71" s="17">
        <f t="shared" si="31"/>
        <v>2.9371661792089582E-2</v>
      </c>
      <c r="Y71" s="17">
        <f t="shared" si="32"/>
        <v>4.7927162893342382E-2</v>
      </c>
      <c r="Z71" s="17">
        <f>GETPIVOTDATA(_xlfn.VALUETOTEXT(Z$1),Projections_table!L$4,"Scenario",_xlfn.VALUETOTEXT(LEFT(Z$2, FIND(" ", Z$2) - 1)),"Year",$A71)</f>
        <v>-5.0489436051445617E-2</v>
      </c>
      <c r="AA71" s="17">
        <f>GETPIVOTDATA(_xlfn.VALUETOTEXT(AA$1),Projections_table!M$4,"Scenario",_xlfn.VALUETOTEXT(LEFT(AA$2, FIND(" ", AA$2) - 1)),"Year",$A71)</f>
        <v>-7.6375815043467229E-2</v>
      </c>
      <c r="AB71" s="17">
        <f>GETPIVOTDATA(_xlfn.VALUETOTEXT(AB$1),Projections_table!N$4,"Scenario",_xlfn.VALUETOTEXT(LEFT(AB$2, FIND(" ", AB$2) - 1)),"Year",$A71)</f>
        <v>-3.2033791355448239E-2</v>
      </c>
      <c r="AC71" s="17">
        <f t="shared" si="33"/>
        <v>1.8455644695997378E-2</v>
      </c>
      <c r="AD71" s="17">
        <f t="shared" si="34"/>
        <v>2.5886378992021612E-2</v>
      </c>
      <c r="AE71" s="17">
        <f t="shared" si="35"/>
        <v>4.434202368801899E-2</v>
      </c>
      <c r="AF71" s="17">
        <f>GETPIVOTDATA(_xlfn.VALUETOTEXT(AF$1),Projections_table!O$4,"Scenario",_xlfn.VALUETOTEXT(LEFT(AF$2, FIND(" ", AF$2) - 1)),"Year",$A71)</f>
        <v>-8.6341556495371771E-2</v>
      </c>
      <c r="AG71" s="17">
        <f>GETPIVOTDATA(_xlfn.VALUETOTEXT(AG$1),Projections_table!P$4,"Scenario",_xlfn.VALUETOTEXT(LEFT(AG$2, FIND(" ", AG$2) - 1)),"Year",$A71)</f>
        <v>-9.8595116888557863E-2</v>
      </c>
      <c r="AH71" s="17">
        <f>GETPIVOTDATA(_xlfn.VALUETOTEXT(AH$1),Projections_table!Q$4,"Scenario",_xlfn.VALUETOTEXT(LEFT(AH$2, FIND(" ", AH$2) - 1)),"Year",$A71)</f>
        <v>-7.7598500635080211E-2</v>
      </c>
      <c r="AI71" s="17">
        <f t="shared" si="36"/>
        <v>8.7430558602915598E-3</v>
      </c>
      <c r="AJ71" s="17">
        <f t="shared" si="37"/>
        <v>1.2253560393186091E-2</v>
      </c>
      <c r="AK71" s="17">
        <f t="shared" si="38"/>
        <v>2.0996616253477651E-2</v>
      </c>
      <c r="AL71" s="17">
        <f>GETPIVOTDATA(_xlfn.VALUETOTEXT(AL$1),Projections_table!R$4,"Scenario",_xlfn.VALUETOTEXT(LEFT(AL$2, FIND(" ", AL$2) - 1)),"Year",$A71)</f>
        <v>-8.6519319996328892E-2</v>
      </c>
      <c r="AM71" s="17">
        <f>GETPIVOTDATA(_xlfn.VALUETOTEXT(AM$1),Projections_table!S$4,"Scenario",_xlfn.VALUETOTEXT(LEFT(AM$2, FIND(" ", AM$2) - 1)),"Year",$A71)</f>
        <v>-9.8848274669785408E-2</v>
      </c>
      <c r="AN71" s="17">
        <f>GETPIVOTDATA(_xlfn.VALUETOTEXT(AN$1),Projections_table!T$4,"Scenario",_xlfn.VALUETOTEXT(LEFT(AN$2, FIND(" ", AN$2) - 1)),"Year",$A71)</f>
        <v>-7.7924328525311268E-2</v>
      </c>
      <c r="AO71" s="17">
        <f t="shared" si="39"/>
        <v>8.594991471017624E-3</v>
      </c>
      <c r="AP71" s="17">
        <f t="shared" si="40"/>
        <v>1.2328954673456516E-2</v>
      </c>
      <c r="AQ71" s="17">
        <f t="shared" si="41"/>
        <v>2.092394614447414E-2</v>
      </c>
      <c r="AT71" s="20">
        <v>2068</v>
      </c>
    </row>
    <row r="72" spans="1:46">
      <c r="A72" s="15">
        <v>2069</v>
      </c>
      <c r="B72">
        <f>GETPIVOTDATA("Average of Mean",Projections_table!$A$4,"Scenario","H","Year",$A72)</f>
        <v>-0.27422021852245321</v>
      </c>
      <c r="C72">
        <f>GETPIVOTDATA(_xlfn.VALUETOTEXT($C$1),Projections_table!A$4,"Scenario","H","Year",$A72)</f>
        <v>-0.33754559774633669</v>
      </c>
      <c r="D72">
        <f>GETPIVOTDATA(_xlfn.VALUETOTEXT(D$1),Projections_table!B$4,"Scenario","H","Year",$A72)</f>
        <v>-0.2340048286523746</v>
      </c>
      <c r="E72" s="17">
        <f t="shared" si="21"/>
        <v>6.3325379223883482E-2</v>
      </c>
      <c r="F72" s="17">
        <f t="shared" si="22"/>
        <v>4.0215389870078611E-2</v>
      </c>
      <c r="G72" s="17">
        <f t="shared" si="23"/>
        <v>0.10354076909396209</v>
      </c>
      <c r="H72">
        <f>GETPIVOTDATA(_xlfn.VALUETOTEXT(H$1),Projections_table!C$4,"Scenario","HL","Year",$A72)</f>
        <v>-0.27422021852245321</v>
      </c>
      <c r="I72" s="17">
        <f>GETPIVOTDATA(_xlfn.VALUETOTEXT(I$1),Projections_table!D$4,"Scenario",_xlfn.VALUETOTEXT(LEFT(I$2, FIND(" ", I$2) - 1)),"Year",$A72)</f>
        <v>-0.33754559774633669</v>
      </c>
      <c r="J72" s="17">
        <f>GETPIVOTDATA(_xlfn.VALUETOTEXT(J$1),Projections_table!E$4,"Scenario",_xlfn.VALUETOTEXT(LEFT(J$2, FIND(" ", J$2) - 1)),"Year",$A72)</f>
        <v>-0.2340048286523746</v>
      </c>
      <c r="K72" s="17">
        <f t="shared" si="24"/>
        <v>4.0215389870078611E-2</v>
      </c>
      <c r="L72" s="17">
        <f t="shared" si="25"/>
        <v>6.3325379223883482E-2</v>
      </c>
      <c r="M72" s="17">
        <f t="shared" si="26"/>
        <v>0.10354076909396209</v>
      </c>
      <c r="N72" s="17">
        <f>GETPIVOTDATA(_xlfn.VALUETOTEXT(N$1),Projections_table!F$4,"Scenario",_xlfn.VALUETOTEXT(LEFT(N$2, FIND(" ", N$2) - 1)),"Year",$A72)</f>
        <v>-6.7703401003598382E-2</v>
      </c>
      <c r="O72" s="17">
        <f>GETPIVOTDATA(_xlfn.VALUETOTEXT(O$1),Projections_table!G$4,"Scenario",_xlfn.VALUETOTEXT(LEFT(O$2, FIND(" ", O$2) - 1)),"Year",$A72)</f>
        <v>-7.8574342423881866E-2</v>
      </c>
      <c r="P72" s="17">
        <f>GETPIVOTDATA(_xlfn.VALUETOTEXT(P$1),Projections_table!H$4,"Scenario",_xlfn.VALUETOTEXT(LEFT(P$2, FIND(" ", P$2) - 1)),"Year",$A72)</f>
        <v>-5.9931893350978371E-2</v>
      </c>
      <c r="Q72" s="17">
        <f t="shared" si="27"/>
        <v>7.7715076526200105E-3</v>
      </c>
      <c r="R72" s="17">
        <f t="shared" si="28"/>
        <v>1.0870941420283484E-2</v>
      </c>
      <c r="S72" s="17">
        <f t="shared" si="29"/>
        <v>1.8642449072903494E-2</v>
      </c>
      <c r="T72" s="17">
        <f>GETPIVOTDATA(_xlfn.VALUETOTEXT(T$1),Projections_table!I$4,"Scenario",_xlfn.VALUETOTEXT(LEFT(T$2, FIND(" ", T$2) - 1)),"Year",$A72)</f>
        <v>-0.12415780272643449</v>
      </c>
      <c r="U72" s="17">
        <f>GETPIVOTDATA(_xlfn.VALUETOTEXT(U$1),Projections_table!J$4,"Scenario",_xlfn.VALUETOTEXT(LEFT(U$2, FIND(" ", U$2) - 1)),"Year",$A72)</f>
        <v>-0.15289694504094739</v>
      </c>
      <c r="V72" s="17">
        <f>GETPIVOTDATA(_xlfn.VALUETOTEXT(V$1),Projections_table!K$4,"Scenario",_xlfn.VALUETOTEXT(LEFT(V$2, FIND(" ", V$2) - 1)),"Year",$A72)</f>
        <v>-0.10608028375488961</v>
      </c>
      <c r="W72" s="17">
        <f t="shared" si="30"/>
        <v>1.8077518971544887E-2</v>
      </c>
      <c r="X72" s="17">
        <f t="shared" si="31"/>
        <v>2.8739142314512897E-2</v>
      </c>
      <c r="Y72" s="17">
        <f t="shared" si="32"/>
        <v>4.6816661286057784E-2</v>
      </c>
      <c r="Z72" s="17">
        <f>GETPIVOTDATA(_xlfn.VALUETOTEXT(Z$1),Projections_table!L$4,"Scenario",_xlfn.VALUETOTEXT(LEFT(Z$2, FIND(" ", Z$2) - 1)),"Year",$A72)</f>
        <v>-5.0225108805811811E-2</v>
      </c>
      <c r="AA72" s="17">
        <f>GETPIVOTDATA(_xlfn.VALUETOTEXT(AA$1),Projections_table!M$4,"Scenario",_xlfn.VALUETOTEXT(LEFT(AA$2, FIND(" ", AA$2) - 1)),"Year",$A72)</f>
        <v>-7.5552147208320153E-2</v>
      </c>
      <c r="AB72" s="17">
        <f>GETPIVOTDATA(_xlfn.VALUETOTEXT(AB$1),Projections_table!N$4,"Scenario",_xlfn.VALUETOTEXT(LEFT(AB$2, FIND(" ", AB$2) - 1)),"Year",$A72)</f>
        <v>-3.2516037013947861E-2</v>
      </c>
      <c r="AC72" s="17">
        <f t="shared" si="33"/>
        <v>1.7709071791863949E-2</v>
      </c>
      <c r="AD72" s="17">
        <f t="shared" si="34"/>
        <v>2.5327038402508342E-2</v>
      </c>
      <c r="AE72" s="17">
        <f t="shared" si="35"/>
        <v>4.3036110194372292E-2</v>
      </c>
      <c r="AF72" s="17">
        <f>GETPIVOTDATA(_xlfn.VALUETOTEXT(AF$1),Projections_table!O$4,"Scenario",_xlfn.VALUETOTEXT(LEFT(AF$2, FIND(" ", AF$2) - 1)),"Year",$A72)</f>
        <v>-8.5574094600036885E-2</v>
      </c>
      <c r="AG72" s="17">
        <f>GETPIVOTDATA(_xlfn.VALUETOTEXT(AG$1),Projections_table!P$4,"Scenario",_xlfn.VALUETOTEXT(LEFT(AG$2, FIND(" ", AG$2) - 1)),"Year",$A72)</f>
        <v>-9.754480762256916E-2</v>
      </c>
      <c r="AH72" s="17">
        <f>GETPIVOTDATA(_xlfn.VALUETOTEXT(AH$1),Projections_table!Q$4,"Scenario",_xlfn.VALUETOTEXT(LEFT(AH$2, FIND(" ", AH$2) - 1)),"Year",$A72)</f>
        <v>-7.6933754472893634E-2</v>
      </c>
      <c r="AI72" s="17">
        <f t="shared" si="36"/>
        <v>8.6403401271432506E-3</v>
      </c>
      <c r="AJ72" s="17">
        <f t="shared" si="37"/>
        <v>1.1970713022532276E-2</v>
      </c>
      <c r="AK72" s="17">
        <f t="shared" si="38"/>
        <v>2.0611053149675526E-2</v>
      </c>
      <c r="AL72" s="17">
        <f>GETPIVOTDATA(_xlfn.VALUETOTEXT(AL$1),Projections_table!R$4,"Scenario",_xlfn.VALUETOTEXT(LEFT(AL$2, FIND(" ", AL$2) - 1)),"Year",$A72)</f>
        <v>-8.5650927364922483E-2</v>
      </c>
      <c r="AM72" s="17">
        <f>GETPIVOTDATA(_xlfn.VALUETOTEXT(AM$1),Projections_table!S$4,"Scenario",_xlfn.VALUETOTEXT(LEFT(AM$2, FIND(" ", AM$2) - 1)),"Year",$A72)</f>
        <v>-9.7663755128684748E-2</v>
      </c>
      <c r="AN72" s="17">
        <f>GETPIVOTDATA(_xlfn.VALUETOTEXT(AN$1),Projections_table!T$4,"Scenario",_xlfn.VALUETOTEXT(LEFT(AN$2, FIND(" ", AN$2) - 1)),"Year",$A72)</f>
        <v>-7.7208832815579928E-2</v>
      </c>
      <c r="AO72" s="17">
        <f t="shared" si="39"/>
        <v>8.4420945493425548E-3</v>
      </c>
      <c r="AP72" s="17">
        <f t="shared" si="40"/>
        <v>1.2012827763762265E-2</v>
      </c>
      <c r="AQ72" s="17">
        <f t="shared" si="41"/>
        <v>2.045492231310482E-2</v>
      </c>
      <c r="AT72">
        <v>2069</v>
      </c>
    </row>
    <row r="73" spans="1:46">
      <c r="A73" s="15">
        <v>2070</v>
      </c>
      <c r="B73">
        <f>GETPIVOTDATA("Average of Mean",Projections_table!$A$4,"Scenario","H","Year",$A73)</f>
        <v>-0.27501991302147488</v>
      </c>
      <c r="C73">
        <f>GETPIVOTDATA(_xlfn.VALUETOTEXT($C$1),Projections_table!A$4,"Scenario","H","Year",$A73)</f>
        <v>-0.33810702522278391</v>
      </c>
      <c r="D73">
        <f>GETPIVOTDATA(_xlfn.VALUETOTEXT(D$1),Projections_table!B$4,"Scenario","H","Year",$A73)</f>
        <v>-0.23489113531093059</v>
      </c>
      <c r="E73" s="17">
        <f t="shared" si="21"/>
        <v>6.3087112201309026E-2</v>
      </c>
      <c r="F73" s="17">
        <f t="shared" si="22"/>
        <v>4.0128777710544294E-2</v>
      </c>
      <c r="G73" s="17">
        <f t="shared" si="23"/>
        <v>0.10321588991185332</v>
      </c>
      <c r="H73">
        <f>GETPIVOTDATA(_xlfn.VALUETOTEXT(H$1),Projections_table!C$4,"Scenario","HL","Year",$A73)</f>
        <v>-0.27501991302147488</v>
      </c>
      <c r="I73" s="17">
        <f>GETPIVOTDATA(_xlfn.VALUETOTEXT(I$1),Projections_table!D$4,"Scenario",_xlfn.VALUETOTEXT(LEFT(I$2, FIND(" ", I$2) - 1)),"Year",$A73)</f>
        <v>-0.33810702522278391</v>
      </c>
      <c r="J73" s="17">
        <f>GETPIVOTDATA(_xlfn.VALUETOTEXT(J$1),Projections_table!E$4,"Scenario",_xlfn.VALUETOTEXT(LEFT(J$2, FIND(" ", J$2) - 1)),"Year",$A73)</f>
        <v>-0.23489113531093059</v>
      </c>
      <c r="K73" s="17">
        <f t="shared" si="24"/>
        <v>4.0128777710544294E-2</v>
      </c>
      <c r="L73" s="17">
        <f t="shared" si="25"/>
        <v>6.3087112201309026E-2</v>
      </c>
      <c r="M73" s="17">
        <f t="shared" si="26"/>
        <v>0.10321588991185332</v>
      </c>
      <c r="N73" s="17">
        <f>GETPIVOTDATA(_xlfn.VALUETOTEXT(N$1),Projections_table!F$4,"Scenario",_xlfn.VALUETOTEXT(LEFT(N$2, FIND(" ", N$2) - 1)),"Year",$A73)</f>
        <v>-6.66026804438304E-2</v>
      </c>
      <c r="O73" s="17">
        <f>GETPIVOTDATA(_xlfn.VALUETOTEXT(O$1),Projections_table!G$4,"Scenario",_xlfn.VALUETOTEXT(LEFT(O$2, FIND(" ", O$2) - 1)),"Year",$A73)</f>
        <v>-7.7356198598758849E-2</v>
      </c>
      <c r="P73" s="17">
        <f>GETPIVOTDATA(_xlfn.VALUETOTEXT(P$1),Projections_table!H$4,"Scenario",_xlfn.VALUETOTEXT(LEFT(P$2, FIND(" ", P$2) - 1)),"Year",$A73)</f>
        <v>-5.9167363370727047E-2</v>
      </c>
      <c r="Q73" s="17">
        <f t="shared" si="27"/>
        <v>7.4353170731033535E-3</v>
      </c>
      <c r="R73" s="17">
        <f t="shared" si="28"/>
        <v>1.0753518154928449E-2</v>
      </c>
      <c r="S73" s="17">
        <f t="shared" si="29"/>
        <v>1.8188835228031802E-2</v>
      </c>
      <c r="T73" s="17">
        <f>GETPIVOTDATA(_xlfn.VALUETOTEXT(T$1),Projections_table!I$4,"Scenario",_xlfn.VALUETOTEXT(LEFT(T$2, FIND(" ", T$2) - 1)),"Year",$A73)</f>
        <v>-0.12361128643427489</v>
      </c>
      <c r="U73" s="17">
        <f>GETPIVOTDATA(_xlfn.VALUETOTEXT(U$1),Projections_table!J$4,"Scenario",_xlfn.VALUETOTEXT(LEFT(U$2, FIND(" ", U$2) - 1)),"Year",$A73)</f>
        <v>-0.15182419898379451</v>
      </c>
      <c r="V73" s="17">
        <f>GETPIVOTDATA(_xlfn.VALUETOTEXT(V$1),Projections_table!K$4,"Scenario",_xlfn.VALUETOTEXT(LEFT(V$2, FIND(" ", V$2) - 1)),"Year",$A73)</f>
        <v>-0.10617517030735781</v>
      </c>
      <c r="W73" s="17">
        <f t="shared" si="30"/>
        <v>1.7436116126917089E-2</v>
      </c>
      <c r="X73" s="17">
        <f t="shared" si="31"/>
        <v>2.8212912549519617E-2</v>
      </c>
      <c r="Y73" s="17">
        <f t="shared" si="32"/>
        <v>4.5649028676436706E-2</v>
      </c>
      <c r="Z73" s="17">
        <f>GETPIVOTDATA(_xlfn.VALUETOTEXT(Z$1),Projections_table!L$4,"Scenario",_xlfn.VALUETOTEXT(LEFT(Z$2, FIND(" ", Z$2) - 1)),"Year",$A73)</f>
        <v>-4.9976778007538407E-2</v>
      </c>
      <c r="AA73" s="17">
        <f>GETPIVOTDATA(_xlfn.VALUETOTEXT(AA$1),Projections_table!M$4,"Scenario",_xlfn.VALUETOTEXT(LEFT(AA$2, FIND(" ", AA$2) - 1)),"Year",$A73)</f>
        <v>-7.4691112890468078E-2</v>
      </c>
      <c r="AB73" s="17">
        <f>GETPIVOTDATA(_xlfn.VALUETOTEXT(AB$1),Projections_table!N$4,"Scenario",_xlfn.VALUETOTEXT(LEFT(AB$2, FIND(" ", AB$2) - 1)),"Year",$A73)</f>
        <v>-3.3027878208601022E-2</v>
      </c>
      <c r="AC73" s="17">
        <f t="shared" si="33"/>
        <v>1.6948899798937385E-2</v>
      </c>
      <c r="AD73" s="17">
        <f t="shared" si="34"/>
        <v>2.4714334882929671E-2</v>
      </c>
      <c r="AE73" s="17">
        <f t="shared" si="35"/>
        <v>4.1663234681867056E-2</v>
      </c>
      <c r="AF73" s="17">
        <f>GETPIVOTDATA(_xlfn.VALUETOTEXT(AF$1),Projections_table!O$4,"Scenario",_xlfn.VALUETOTEXT(LEFT(AF$2, FIND(" ", AF$2) - 1)),"Year",$A73)</f>
        <v>-8.4808550433136232E-2</v>
      </c>
      <c r="AG73" s="17">
        <f>GETPIVOTDATA(_xlfn.VALUETOTEXT(AG$1),Projections_table!P$4,"Scenario",_xlfn.VALUETOTEXT(LEFT(AG$2, FIND(" ", AG$2) - 1)),"Year",$A73)</f>
        <v>-9.6495795895109718E-2</v>
      </c>
      <c r="AH73" s="17">
        <f>GETPIVOTDATA(_xlfn.VALUETOTEXT(AH$1),Projections_table!Q$4,"Scenario",_xlfn.VALUETOTEXT(LEFT(AH$2, FIND(" ", AH$2) - 1)),"Year",$A73)</f>
        <v>-7.6271352082899174E-2</v>
      </c>
      <c r="AI73" s="17">
        <f t="shared" si="36"/>
        <v>8.5371983502370574E-3</v>
      </c>
      <c r="AJ73" s="17">
        <f t="shared" si="37"/>
        <v>1.1687245461973486E-2</v>
      </c>
      <c r="AK73" s="17">
        <f t="shared" si="38"/>
        <v>2.0224443812210544E-2</v>
      </c>
      <c r="AL73" s="17">
        <f>GETPIVOTDATA(_xlfn.VALUETOTEXT(AL$1),Projections_table!R$4,"Scenario",_xlfn.VALUETOTEXT(LEFT(AL$2, FIND(" ", AL$2) - 1)),"Year",$A73)</f>
        <v>-8.4785184214637002E-2</v>
      </c>
      <c r="AM73" s="17">
        <f>GETPIVOTDATA(_xlfn.VALUETOTEXT(AM$1),Projections_table!S$4,"Scenario",_xlfn.VALUETOTEXT(LEFT(AM$2, FIND(" ", AM$2) - 1)),"Year",$A73)</f>
        <v>-9.6480846647114413E-2</v>
      </c>
      <c r="AN73" s="17">
        <f>GETPIVOTDATA(_xlfn.VALUETOTEXT(AN$1),Projections_table!T$4,"Scenario",_xlfn.VALUETOTEXT(LEFT(AN$2, FIND(" ", AN$2) - 1)),"Year",$A73)</f>
        <v>-7.6508170214135932E-2</v>
      </c>
      <c r="AO73" s="17">
        <f t="shared" si="39"/>
        <v>8.2770140005010706E-3</v>
      </c>
      <c r="AP73" s="17">
        <f t="shared" si="40"/>
        <v>1.1695662432477411E-2</v>
      </c>
      <c r="AQ73" s="17">
        <f t="shared" si="41"/>
        <v>1.9972676432978481E-2</v>
      </c>
      <c r="AT73" s="20">
        <v>2070</v>
      </c>
    </row>
    <row r="74" spans="1:46">
      <c r="A74" s="15">
        <v>2071</v>
      </c>
      <c r="B74">
        <f>GETPIVOTDATA("Average of Mean",Projections_table!$A$4,"Scenario","H","Year",$A74)</f>
        <v>-0.27581035030614731</v>
      </c>
      <c r="C74">
        <f>GETPIVOTDATA(_xlfn.VALUETOTEXT($C$1),Projections_table!A$4,"Scenario","H","Year",$A74)</f>
        <v>-0.33866252525303481</v>
      </c>
      <c r="D74">
        <f>GETPIVOTDATA(_xlfn.VALUETOTEXT(D$1),Projections_table!B$4,"Scenario","H","Year",$A74)</f>
        <v>-0.2357683013072836</v>
      </c>
      <c r="E74" s="17">
        <f t="shared" si="21"/>
        <v>6.2852174946887496E-2</v>
      </c>
      <c r="F74" s="17">
        <f t="shared" si="22"/>
        <v>4.0042048998863711E-2</v>
      </c>
      <c r="G74" s="17">
        <f t="shared" si="23"/>
        <v>0.10289422394575121</v>
      </c>
      <c r="H74">
        <f>GETPIVOTDATA(_xlfn.VALUETOTEXT(H$1),Projections_table!C$4,"Scenario","HL","Year",$A74)</f>
        <v>-0.27581035030614731</v>
      </c>
      <c r="I74" s="17">
        <f>GETPIVOTDATA(_xlfn.VALUETOTEXT(I$1),Projections_table!D$4,"Scenario",_xlfn.VALUETOTEXT(LEFT(I$2, FIND(" ", I$2) - 1)),"Year",$A74)</f>
        <v>-0.33866252525303481</v>
      </c>
      <c r="J74" s="17">
        <f>GETPIVOTDATA(_xlfn.VALUETOTEXT(J$1),Projections_table!E$4,"Scenario",_xlfn.VALUETOTEXT(LEFT(J$2, FIND(" ", J$2) - 1)),"Year",$A74)</f>
        <v>-0.2357683013072836</v>
      </c>
      <c r="K74" s="17">
        <f t="shared" si="24"/>
        <v>4.0042048998863711E-2</v>
      </c>
      <c r="L74" s="17">
        <f t="shared" si="25"/>
        <v>6.2852174946887496E-2</v>
      </c>
      <c r="M74" s="17">
        <f t="shared" si="26"/>
        <v>0.10289422394575121</v>
      </c>
      <c r="N74" s="17">
        <f>GETPIVOTDATA(_xlfn.VALUETOTEXT(N$1),Projections_table!F$4,"Scenario",_xlfn.VALUETOTEXT(LEFT(N$2, FIND(" ", N$2) - 1)),"Year",$A74)</f>
        <v>-6.5508591075999781E-2</v>
      </c>
      <c r="O74" s="17">
        <f>GETPIVOTDATA(_xlfn.VALUETOTEXT(O$1),Projections_table!G$4,"Scenario",_xlfn.VALUETOTEXT(LEFT(O$2, FIND(" ", O$2) - 1)),"Year",$A74)</f>
        <v>-7.6144052884533672E-2</v>
      </c>
      <c r="P74" s="17">
        <f>GETPIVOTDATA(_xlfn.VALUETOTEXT(P$1),Projections_table!H$4,"Scenario",_xlfn.VALUETOTEXT(LEFT(P$2, FIND(" ", P$2) - 1)),"Year",$A74)</f>
        <v>-5.8426246581942627E-2</v>
      </c>
      <c r="Q74" s="17">
        <f t="shared" si="27"/>
        <v>7.0823444940571537E-3</v>
      </c>
      <c r="R74" s="17">
        <f t="shared" si="28"/>
        <v>1.0635461808533891E-2</v>
      </c>
      <c r="S74" s="17">
        <f t="shared" si="29"/>
        <v>1.7717806302591045E-2</v>
      </c>
      <c r="T74" s="17">
        <f>GETPIVOTDATA(_xlfn.VALUETOTEXT(T$1),Projections_table!I$4,"Scenario",_xlfn.VALUETOTEXT(LEFT(T$2, FIND(" ", T$2) - 1)),"Year",$A74)</f>
        <v>-0.1230773579410273</v>
      </c>
      <c r="U74" s="17">
        <f>GETPIVOTDATA(_xlfn.VALUETOTEXT(U$1),Projections_table!J$4,"Scenario",_xlfn.VALUETOTEXT(LEFT(U$2, FIND(" ", U$2) - 1)),"Year",$A74)</f>
        <v>-0.15160899857133389</v>
      </c>
      <c r="V74" s="17">
        <f>GETPIVOTDATA(_xlfn.VALUETOTEXT(V$1),Projections_table!K$4,"Scenario",_xlfn.VALUETOTEXT(LEFT(V$2, FIND(" ", V$2) - 1)),"Year",$A74)</f>
        <v>-0.10624847727588189</v>
      </c>
      <c r="W74" s="17">
        <f t="shared" si="30"/>
        <v>1.6828880665145401E-2</v>
      </c>
      <c r="X74" s="17">
        <f t="shared" si="31"/>
        <v>2.8531640630306596E-2</v>
      </c>
      <c r="Y74" s="17">
        <f t="shared" si="32"/>
        <v>4.5360521295451997E-2</v>
      </c>
      <c r="Z74" s="17">
        <f>GETPIVOTDATA(_xlfn.VALUETOTEXT(Z$1),Projections_table!L$4,"Scenario",_xlfn.VALUETOTEXT(LEFT(Z$2, FIND(" ", Z$2) - 1)),"Year",$A74)</f>
        <v>-4.9739373921537447E-2</v>
      </c>
      <c r="AA74" s="17">
        <f>GETPIVOTDATA(_xlfn.VALUETOTEXT(AA$1),Projections_table!M$4,"Scenario",_xlfn.VALUETOTEXT(LEFT(AA$2, FIND(" ", AA$2) - 1)),"Year",$A74)</f>
        <v>-7.3838947592304388E-2</v>
      </c>
      <c r="AB74" s="17">
        <f>GETPIVOTDATA(_xlfn.VALUETOTEXT(AB$1),Projections_table!N$4,"Scenario",_xlfn.VALUETOTEXT(LEFT(AB$2, FIND(" ", AB$2) - 1)),"Year",$A74)</f>
        <v>-3.3555463553795878E-2</v>
      </c>
      <c r="AC74" s="17">
        <f t="shared" si="33"/>
        <v>1.6183910367741569E-2</v>
      </c>
      <c r="AD74" s="17">
        <f t="shared" si="34"/>
        <v>2.4099573670766941E-2</v>
      </c>
      <c r="AE74" s="17">
        <f t="shared" si="35"/>
        <v>4.028348403850851E-2</v>
      </c>
      <c r="AF74" s="17">
        <f>GETPIVOTDATA(_xlfn.VALUETOTEXT(AF$1),Projections_table!O$4,"Scenario",_xlfn.VALUETOTEXT(LEFT(AF$2, FIND(" ", AF$2) - 1)),"Year",$A74)</f>
        <v>-8.4048323884896359E-2</v>
      </c>
      <c r="AG74" s="17">
        <f>GETPIVOTDATA(_xlfn.VALUETOTEXT(AG$1),Projections_table!P$4,"Scenario",_xlfn.VALUETOTEXT(LEFT(AG$2, FIND(" ", AG$2) - 1)),"Year",$A74)</f>
        <v>-9.5453097234181744E-2</v>
      </c>
      <c r="AH74" s="17">
        <f>GETPIVOTDATA(_xlfn.VALUETOTEXT(AH$1),Projections_table!Q$4,"Scenario",_xlfn.VALUETOTEXT(LEFT(AH$2, FIND(" ", AH$2) - 1)),"Year",$A74)</f>
        <v>-7.5705001737622235E-2</v>
      </c>
      <c r="AI74" s="17">
        <f t="shared" si="36"/>
        <v>8.3433221472741237E-3</v>
      </c>
      <c r="AJ74" s="17">
        <f t="shared" si="37"/>
        <v>1.1404773349285385E-2</v>
      </c>
      <c r="AK74" s="17">
        <f t="shared" si="38"/>
        <v>1.9748095496559509E-2</v>
      </c>
      <c r="AL74" s="17">
        <f>GETPIVOTDATA(_xlfn.VALUETOTEXT(AL$1),Projections_table!R$4,"Scenario",_xlfn.VALUETOTEXT(LEFT(AL$2, FIND(" ", AL$2) - 1)),"Year",$A74)</f>
        <v>-8.3921546122915108E-2</v>
      </c>
      <c r="AM74" s="17">
        <f>GETPIVOTDATA(_xlfn.VALUETOTEXT(AM$1),Projections_table!S$4,"Scenario",_xlfn.VALUETOTEXT(LEFT(AM$2, FIND(" ", AM$2) - 1)),"Year",$A74)</f>
        <v>-9.5300235014213766E-2</v>
      </c>
      <c r="AN74" s="17">
        <f>GETPIVOTDATA(_xlfn.VALUETOTEXT(AN$1),Projections_table!T$4,"Scenario",_xlfn.VALUETOTEXT(LEFT(AN$2, FIND(" ", AN$2) - 1)),"Year",$A74)</f>
        <v>-7.5705577630457169E-2</v>
      </c>
      <c r="AO74" s="17">
        <f t="shared" si="39"/>
        <v>8.2159684924579396E-3</v>
      </c>
      <c r="AP74" s="17">
        <f t="shared" si="40"/>
        <v>1.1378688891298658E-2</v>
      </c>
      <c r="AQ74" s="17">
        <f t="shared" si="41"/>
        <v>1.9594657383756597E-2</v>
      </c>
      <c r="AT74">
        <v>2071</v>
      </c>
    </row>
    <row r="75" spans="1:46">
      <c r="A75" s="15">
        <v>2072</v>
      </c>
      <c r="B75">
        <f>GETPIVOTDATA("Average of Mean",Projections_table!$A$4,"Scenario","H","Year",$A75)</f>
        <v>-0.27653231209296553</v>
      </c>
      <c r="C75">
        <f>GETPIVOTDATA(_xlfn.VALUETOTEXT($C$1),Projections_table!A$4,"Scenario","H","Year",$A75)</f>
        <v>-0.33909547815113678</v>
      </c>
      <c r="D75">
        <f>GETPIVOTDATA(_xlfn.VALUETOTEXT(D$1),Projections_table!B$4,"Scenario","H","Year",$A75)</f>
        <v>-0.23659411588938259</v>
      </c>
      <c r="E75" s="17">
        <f t="shared" si="21"/>
        <v>6.2563166058171249E-2</v>
      </c>
      <c r="F75" s="17">
        <f t="shared" si="22"/>
        <v>3.9938196203582937E-2</v>
      </c>
      <c r="G75" s="17">
        <f t="shared" si="23"/>
        <v>0.10250136226175419</v>
      </c>
      <c r="H75">
        <f>GETPIVOTDATA(_xlfn.VALUETOTEXT(H$1),Projections_table!C$4,"Scenario","HL","Year",$A75)</f>
        <v>-0.27653231209296553</v>
      </c>
      <c r="I75" s="17">
        <f>GETPIVOTDATA(_xlfn.VALUETOTEXT(I$1),Projections_table!D$4,"Scenario",_xlfn.VALUETOTEXT(LEFT(I$2, FIND(" ", I$2) - 1)),"Year",$A75)</f>
        <v>-0.33909547815113678</v>
      </c>
      <c r="J75" s="17">
        <f>GETPIVOTDATA(_xlfn.VALUETOTEXT(J$1),Projections_table!E$4,"Scenario",_xlfn.VALUETOTEXT(LEFT(J$2, FIND(" ", J$2) - 1)),"Year",$A75)</f>
        <v>-0.23659411588938259</v>
      </c>
      <c r="K75" s="17">
        <f t="shared" si="24"/>
        <v>3.9938196203582937E-2</v>
      </c>
      <c r="L75" s="17">
        <f t="shared" si="25"/>
        <v>6.2563166058171249E-2</v>
      </c>
      <c r="M75" s="17">
        <f t="shared" si="26"/>
        <v>0.10250136226175419</v>
      </c>
      <c r="N75" s="17">
        <f>GETPIVOTDATA(_xlfn.VALUETOTEXT(N$1),Projections_table!F$4,"Scenario",_xlfn.VALUETOTEXT(LEFT(N$2, FIND(" ", N$2) - 1)),"Year",$A75)</f>
        <v>-6.4647653723460818E-2</v>
      </c>
      <c r="O75" s="17">
        <f>GETPIVOTDATA(_xlfn.VALUETOTEXT(O$1),Projections_table!G$4,"Scenario",_xlfn.VALUETOTEXT(LEFT(O$2, FIND(" ", O$2) - 1)),"Year",$A75)</f>
        <v>-7.4861620711730748E-2</v>
      </c>
      <c r="P75" s="17">
        <f>GETPIVOTDATA(_xlfn.VALUETOTEXT(P$1),Projections_table!H$4,"Scenario",_xlfn.VALUETOTEXT(LEFT(P$2, FIND(" ", P$2) - 1)),"Year",$A75)</f>
        <v>-5.771943465681021E-2</v>
      </c>
      <c r="Q75" s="17">
        <f t="shared" si="27"/>
        <v>6.928219066650608E-3</v>
      </c>
      <c r="R75" s="17">
        <f t="shared" si="28"/>
        <v>1.0213966988269929E-2</v>
      </c>
      <c r="S75" s="17">
        <f t="shared" si="29"/>
        <v>1.7142186054920537E-2</v>
      </c>
      <c r="T75" s="17">
        <f>GETPIVOTDATA(_xlfn.VALUETOTEXT(T$1),Projections_table!I$4,"Scenario",_xlfn.VALUETOTEXT(LEFT(T$2, FIND(" ", T$2) - 1)),"Year",$A75)</f>
        <v>-0.1227885376362027</v>
      </c>
      <c r="U75" s="17">
        <f>GETPIVOTDATA(_xlfn.VALUETOTEXT(U$1),Projections_table!J$4,"Scenario",_xlfn.VALUETOTEXT(LEFT(U$2, FIND(" ", U$2) - 1)),"Year",$A75)</f>
        <v>-0.15176575238583831</v>
      </c>
      <c r="V75" s="17">
        <f>GETPIVOTDATA(_xlfn.VALUETOTEXT(V$1),Projections_table!K$4,"Scenario",_xlfn.VALUETOTEXT(LEFT(V$2, FIND(" ", V$2) - 1)),"Year",$A75)</f>
        <v>-0.105690599795461</v>
      </c>
      <c r="W75" s="17">
        <f t="shared" si="30"/>
        <v>1.7097937840741706E-2</v>
      </c>
      <c r="X75" s="17">
        <f t="shared" si="31"/>
        <v>2.8977214749635605E-2</v>
      </c>
      <c r="Y75" s="17">
        <f t="shared" si="32"/>
        <v>4.6075152590377311E-2</v>
      </c>
      <c r="Z75" s="17">
        <f>GETPIVOTDATA(_xlfn.VALUETOTEXT(Z$1),Projections_table!L$4,"Scenario",_xlfn.VALUETOTEXT(LEFT(Z$2, FIND(" ", Z$2) - 1)),"Year",$A75)</f>
        <v>-4.9538549535362228E-2</v>
      </c>
      <c r="AA75" s="17">
        <f>GETPIVOTDATA(_xlfn.VALUETOTEXT(AA$1),Projections_table!M$4,"Scenario",_xlfn.VALUETOTEXT(LEFT(AA$2, FIND(" ", AA$2) - 1)),"Year",$A75)</f>
        <v>-7.2988845666463409E-2</v>
      </c>
      <c r="AB75" s="17">
        <f>GETPIVOTDATA(_xlfn.VALUETOTEXT(AB$1),Projections_table!N$4,"Scenario",_xlfn.VALUETOTEXT(LEFT(AB$2, FIND(" ", AB$2) - 1)),"Year",$A75)</f>
        <v>-3.4153657203176917E-2</v>
      </c>
      <c r="AC75" s="17">
        <f t="shared" si="33"/>
        <v>1.5384892332185311E-2</v>
      </c>
      <c r="AD75" s="17">
        <f t="shared" si="34"/>
        <v>2.3450296131101181E-2</v>
      </c>
      <c r="AE75" s="17">
        <f t="shared" si="35"/>
        <v>3.8835188463286492E-2</v>
      </c>
      <c r="AF75" s="17">
        <f>GETPIVOTDATA(_xlfn.VALUETOTEXT(AF$1),Projections_table!O$4,"Scenario",_xlfn.VALUETOTEXT(LEFT(AF$2, FIND(" ", AF$2) - 1)),"Year",$A75)</f>
        <v>-8.2854142925195745E-2</v>
      </c>
      <c r="AG75" s="17">
        <f>GETPIVOTDATA(_xlfn.VALUETOTEXT(AG$1),Projections_table!P$4,"Scenario",_xlfn.VALUETOTEXT(LEFT(AG$2, FIND(" ", AG$2) - 1)),"Year",$A75)</f>
        <v>-9.3944795063782213E-2</v>
      </c>
      <c r="AH75" s="17">
        <f>GETPIVOTDATA(_xlfn.VALUETOTEXT(AH$1),Projections_table!Q$4,"Scenario",_xlfn.VALUETOTEXT(LEFT(AH$2, FIND(" ", AH$2) - 1)),"Year",$A75)</f>
        <v>-7.4733798262036008E-2</v>
      </c>
      <c r="AI75" s="17">
        <f t="shared" si="36"/>
        <v>8.120344663159737E-3</v>
      </c>
      <c r="AJ75" s="17">
        <f t="shared" si="37"/>
        <v>1.1090652138586468E-2</v>
      </c>
      <c r="AK75" s="17">
        <f t="shared" si="38"/>
        <v>1.9210996801746205E-2</v>
      </c>
      <c r="AL75" s="17">
        <f>GETPIVOTDATA(_xlfn.VALUETOTEXT(AL$1),Projections_table!R$4,"Scenario",_xlfn.VALUETOTEXT(LEFT(AL$2, FIND(" ", AL$2) - 1)),"Year",$A75)</f>
        <v>-8.2825055487664057E-2</v>
      </c>
      <c r="AM75" s="17">
        <f>GETPIVOTDATA(_xlfn.VALUETOTEXT(AM$1),Projections_table!S$4,"Scenario",_xlfn.VALUETOTEXT(LEFT(AM$2, FIND(" ", AM$2) - 1)),"Year",$A75)</f>
        <v>-9.3724790803422983E-2</v>
      </c>
      <c r="AN75" s="17">
        <f>GETPIVOTDATA(_xlfn.VALUETOTEXT(AN$1),Projections_table!T$4,"Scenario",_xlfn.VALUETOTEXT(LEFT(AN$2, FIND(" ", AN$2) - 1)),"Year",$A75)</f>
        <v>-7.4727378712853745E-2</v>
      </c>
      <c r="AO75" s="17">
        <f t="shared" si="39"/>
        <v>8.0976767748103112E-3</v>
      </c>
      <c r="AP75" s="17">
        <f t="shared" si="40"/>
        <v>1.0899735315758927E-2</v>
      </c>
      <c r="AQ75" s="17">
        <f t="shared" si="41"/>
        <v>1.8997412090569238E-2</v>
      </c>
      <c r="AT75" s="20">
        <v>2072</v>
      </c>
    </row>
    <row r="76" spans="1:46">
      <c r="A76" s="15">
        <v>2073</v>
      </c>
      <c r="B76">
        <f>GETPIVOTDATA("Average of Mean",Projections_table!$A$4,"Scenario","H","Year",$A76)</f>
        <v>-0.27724137723715758</v>
      </c>
      <c r="C76">
        <f>GETPIVOTDATA(_xlfn.VALUETOTEXT($C$1),Projections_table!A$4,"Scenario","H","Year",$A76)</f>
        <v>-0.33951323728821847</v>
      </c>
      <c r="D76">
        <f>GETPIVOTDATA(_xlfn.VALUETOTEXT(D$1),Projections_table!B$4,"Scenario","H","Year",$A76)</f>
        <v>-0.23740669619018109</v>
      </c>
      <c r="E76" s="17">
        <f t="shared" si="21"/>
        <v>6.227186005106089E-2</v>
      </c>
      <c r="F76" s="17">
        <f t="shared" si="22"/>
        <v>3.9834681046976489E-2</v>
      </c>
      <c r="G76" s="17">
        <f t="shared" si="23"/>
        <v>0.10210654109803738</v>
      </c>
      <c r="H76">
        <f>GETPIVOTDATA(_xlfn.VALUETOTEXT(H$1),Projections_table!C$4,"Scenario","HL","Year",$A76)</f>
        <v>-0.27724137723715758</v>
      </c>
      <c r="I76" s="17">
        <f>GETPIVOTDATA(_xlfn.VALUETOTEXT(I$1),Projections_table!D$4,"Scenario",_xlfn.VALUETOTEXT(LEFT(I$2, FIND(" ", I$2) - 1)),"Year",$A76)</f>
        <v>-0.33951323728821847</v>
      </c>
      <c r="J76" s="17">
        <f>GETPIVOTDATA(_xlfn.VALUETOTEXT(J$1),Projections_table!E$4,"Scenario",_xlfn.VALUETOTEXT(LEFT(J$2, FIND(" ", J$2) - 1)),"Year",$A76)</f>
        <v>-0.23740669619018109</v>
      </c>
      <c r="K76" s="17">
        <f t="shared" si="24"/>
        <v>3.9834681046976489E-2</v>
      </c>
      <c r="L76" s="17">
        <f t="shared" si="25"/>
        <v>6.227186005106089E-2</v>
      </c>
      <c r="M76" s="17">
        <f t="shared" si="26"/>
        <v>0.10210654109803738</v>
      </c>
      <c r="N76" s="17">
        <f>GETPIVOTDATA(_xlfn.VALUETOTEXT(N$1),Projections_table!F$4,"Scenario",_xlfn.VALUETOTEXT(LEFT(N$2, FIND(" ", N$2) - 1)),"Year",$A76)</f>
        <v>-6.3791584223880871E-2</v>
      </c>
      <c r="O76" s="17">
        <f>GETPIVOTDATA(_xlfn.VALUETOTEXT(O$1),Projections_table!G$4,"Scenario",_xlfn.VALUETOTEXT(LEFT(O$2, FIND(" ", O$2) - 1)),"Year",$A76)</f>
        <v>-7.3829533425272986E-2</v>
      </c>
      <c r="P76" s="17">
        <f>GETPIVOTDATA(_xlfn.VALUETOTEXT(P$1),Projections_table!H$4,"Scenario",_xlfn.VALUETOTEXT(LEFT(P$2, FIND(" ", P$2) - 1)),"Year",$A76)</f>
        <v>-5.7015155536985648E-2</v>
      </c>
      <c r="Q76" s="17">
        <f t="shared" si="27"/>
        <v>6.7764286868952223E-3</v>
      </c>
      <c r="R76" s="17">
        <f t="shared" si="28"/>
        <v>1.0037949201392116E-2</v>
      </c>
      <c r="S76" s="17">
        <f t="shared" si="29"/>
        <v>1.6814377888287338E-2</v>
      </c>
      <c r="T76" s="17">
        <f>GETPIVOTDATA(_xlfn.VALUETOTEXT(T$1),Projections_table!I$4,"Scenario",_xlfn.VALUETOTEXT(LEFT(T$2, FIND(" ", T$2) - 1)),"Year",$A76)</f>
        <v>-0.1225112330313386</v>
      </c>
      <c r="U76" s="17">
        <f>GETPIVOTDATA(_xlfn.VALUETOTEXT(U$1),Projections_table!J$4,"Scenario",_xlfn.VALUETOTEXT(LEFT(U$2, FIND(" ", U$2) - 1)),"Year",$A76)</f>
        <v>-0.15194201577742891</v>
      </c>
      <c r="V76" s="17">
        <f>GETPIVOTDATA(_xlfn.VALUETOTEXT(V$1),Projections_table!K$4,"Scenario",_xlfn.VALUETOTEXT(LEFT(V$2, FIND(" ", V$2) - 1)),"Year",$A76)</f>
        <v>-0.1051380015424738</v>
      </c>
      <c r="W76" s="17">
        <f t="shared" si="30"/>
        <v>1.7373231488864799E-2</v>
      </c>
      <c r="X76" s="17">
        <f t="shared" si="31"/>
        <v>2.9430782746090317E-2</v>
      </c>
      <c r="Y76" s="17">
        <f t="shared" si="32"/>
        <v>4.6804014234955116E-2</v>
      </c>
      <c r="Z76" s="17">
        <f>GETPIVOTDATA(_xlfn.VALUETOTEXT(Z$1),Projections_table!L$4,"Scenario",_xlfn.VALUETOTEXT(LEFT(Z$2, FIND(" ", Z$2) - 1)),"Year",$A76)</f>
        <v>-4.9350870435625603E-2</v>
      </c>
      <c r="AA76" s="17">
        <f>GETPIVOTDATA(_xlfn.VALUETOTEXT(AA$1),Projections_table!M$4,"Scenario",_xlfn.VALUETOTEXT(LEFT(AA$2, FIND(" ", AA$2) - 1)),"Year",$A76)</f>
        <v>-7.2138702526509002E-2</v>
      </c>
      <c r="AB76" s="17">
        <f>GETPIVOTDATA(_xlfn.VALUETOTEXT(AB$1),Projections_table!N$4,"Scenario",_xlfn.VALUETOTEXT(LEFT(AB$2, FIND(" ", AB$2) - 1)),"Year",$A76)</f>
        <v>-3.4773726802721887E-2</v>
      </c>
      <c r="AC76" s="17">
        <f t="shared" si="33"/>
        <v>1.4577143632903716E-2</v>
      </c>
      <c r="AD76" s="17">
        <f t="shared" si="34"/>
        <v>2.2787832090883399E-2</v>
      </c>
      <c r="AE76" s="17">
        <f t="shared" si="35"/>
        <v>3.7364975723787115E-2</v>
      </c>
      <c r="AF76" s="17">
        <f>GETPIVOTDATA(_xlfn.VALUETOTEXT(AF$1),Projections_table!O$4,"Scenario",_xlfn.VALUETOTEXT(LEFT(AF$2, FIND(" ", AF$2) - 1)),"Year",$A76)</f>
        <v>-8.1663647787617838E-2</v>
      </c>
      <c r="AG76" s="17">
        <f>GETPIVOTDATA(_xlfn.VALUETOTEXT(AG$1),Projections_table!P$4,"Scenario",_xlfn.VALUETOTEXT(LEFT(AG$2, FIND(" ", AG$2) - 1)),"Year",$A76)</f>
        <v>-9.2435603121722956E-2</v>
      </c>
      <c r="AH76" s="17">
        <f>GETPIVOTDATA(_xlfn.VALUETOTEXT(AH$1),Projections_table!Q$4,"Scenario",_xlfn.VALUETOTEXT(LEFT(AH$2, FIND(" ", AH$2) - 1)),"Year",$A76)</f>
        <v>-7.3995882809122601E-2</v>
      </c>
      <c r="AI76" s="17">
        <f t="shared" si="36"/>
        <v>7.6677649784952367E-3</v>
      </c>
      <c r="AJ76" s="17">
        <f t="shared" si="37"/>
        <v>1.0771955334105118E-2</v>
      </c>
      <c r="AK76" s="17">
        <f t="shared" si="38"/>
        <v>1.8439720312600355E-2</v>
      </c>
      <c r="AL76" s="17">
        <f>GETPIVOTDATA(_xlfn.VALUETOTEXT(AL$1),Projections_table!R$4,"Scenario",_xlfn.VALUETOTEXT(LEFT(AL$2, FIND(" ", AL$2) - 1)),"Year",$A76)</f>
        <v>-8.1730379344772272E-2</v>
      </c>
      <c r="AM76" s="17">
        <f>GETPIVOTDATA(_xlfn.VALUETOTEXT(AM$1),Projections_table!S$4,"Scenario",_xlfn.VALUETOTEXT(LEFT(AM$2, FIND(" ", AM$2) - 1)),"Year",$A76)</f>
        <v>-9.2208697602806533E-2</v>
      </c>
      <c r="AN76" s="17">
        <f>GETPIVOTDATA(_xlfn.VALUETOTEXT(AN$1),Projections_table!T$4,"Scenario",_xlfn.VALUETOTEXT(LEFT(AN$2, FIND(" ", AN$2) - 1)),"Year",$A76)</f>
        <v>-7.407072983786181E-2</v>
      </c>
      <c r="AO76" s="17">
        <f t="shared" si="39"/>
        <v>7.6596495069104625E-3</v>
      </c>
      <c r="AP76" s="17">
        <f t="shared" si="40"/>
        <v>1.0478318258034261E-2</v>
      </c>
      <c r="AQ76" s="17">
        <f t="shared" si="41"/>
        <v>1.8137967764944724E-2</v>
      </c>
      <c r="AT76">
        <v>2073</v>
      </c>
    </row>
    <row r="77" spans="1:46">
      <c r="A77" s="15">
        <v>2074</v>
      </c>
      <c r="B77">
        <f>GETPIVOTDATA("Average of Mean",Projections_table!$A$4,"Scenario","H","Year",$A77)</f>
        <v>-0.27793529543646878</v>
      </c>
      <c r="C77">
        <f>GETPIVOTDATA(_xlfn.VALUETOTEXT($C$1),Projections_table!A$4,"Scenario","H","Year",$A77)</f>
        <v>-0.33991056612631382</v>
      </c>
      <c r="D77">
        <f>GETPIVOTDATA(_xlfn.VALUETOTEXT(D$1),Projections_table!B$4,"Scenario","H","Year",$A77)</f>
        <v>-0.23820482939501089</v>
      </c>
      <c r="E77" s="17">
        <f t="shared" si="21"/>
        <v>6.1975270689845041E-2</v>
      </c>
      <c r="F77" s="17">
        <f t="shared" si="22"/>
        <v>3.9730466041457885E-2</v>
      </c>
      <c r="G77" s="17">
        <f t="shared" si="23"/>
        <v>0.10170573673130293</v>
      </c>
      <c r="H77">
        <f>GETPIVOTDATA(_xlfn.VALUETOTEXT(H$1),Projections_table!C$4,"Scenario","HL","Year",$A77)</f>
        <v>-0.27793529543646878</v>
      </c>
      <c r="I77" s="17">
        <f>GETPIVOTDATA(_xlfn.VALUETOTEXT(I$1),Projections_table!D$4,"Scenario",_xlfn.VALUETOTEXT(LEFT(I$2, FIND(" ", I$2) - 1)),"Year",$A77)</f>
        <v>-0.33991056612631382</v>
      </c>
      <c r="J77" s="17">
        <f>GETPIVOTDATA(_xlfn.VALUETOTEXT(J$1),Projections_table!E$4,"Scenario",_xlfn.VALUETOTEXT(LEFT(J$2, FIND(" ", J$2) - 1)),"Year",$A77)</f>
        <v>-0.23820482939501089</v>
      </c>
      <c r="K77" s="17">
        <f t="shared" si="24"/>
        <v>3.9730466041457885E-2</v>
      </c>
      <c r="L77" s="17">
        <f t="shared" si="25"/>
        <v>6.1975270689845041E-2</v>
      </c>
      <c r="M77" s="17">
        <f t="shared" si="26"/>
        <v>0.10170573673130293</v>
      </c>
      <c r="N77" s="17">
        <f>GETPIVOTDATA(_xlfn.VALUETOTEXT(N$1),Projections_table!F$4,"Scenario",_xlfn.VALUETOTEXT(LEFT(N$2, FIND(" ", N$2) - 1)),"Year",$A77)</f>
        <v>-6.2938307451650383E-2</v>
      </c>
      <c r="O77" s="17">
        <f>GETPIVOTDATA(_xlfn.VALUETOTEXT(O$1),Projections_table!G$4,"Scenario",_xlfn.VALUETOTEXT(LEFT(O$2, FIND(" ", O$2) - 1)),"Year",$A77)</f>
        <v>-7.272951629560534E-2</v>
      </c>
      <c r="P77" s="17">
        <f>GETPIVOTDATA(_xlfn.VALUETOTEXT(P$1),Projections_table!H$4,"Scenario",_xlfn.VALUETOTEXT(LEFT(P$2, FIND(" ", P$2) - 1)),"Year",$A77)</f>
        <v>-5.6311869651348032E-2</v>
      </c>
      <c r="Q77" s="17">
        <f t="shared" si="27"/>
        <v>6.6264378003023511E-3</v>
      </c>
      <c r="R77" s="17">
        <f t="shared" si="28"/>
        <v>9.7912088439549572E-3</v>
      </c>
      <c r="S77" s="17">
        <f t="shared" si="29"/>
        <v>1.6417646644257308E-2</v>
      </c>
      <c r="T77" s="17">
        <f>GETPIVOTDATA(_xlfn.VALUETOTEXT(T$1),Projections_table!I$4,"Scenario",_xlfn.VALUETOTEXT(LEFT(T$2, FIND(" ", T$2) - 1)),"Year",$A77)</f>
        <v>-0.12224544864527</v>
      </c>
      <c r="U77" s="17">
        <f>GETPIVOTDATA(_xlfn.VALUETOTEXT(U$1),Projections_table!J$4,"Scenario",_xlfn.VALUETOTEXT(LEFT(U$2, FIND(" ", U$2) - 1)),"Year",$A77)</f>
        <v>-0.15188695028383861</v>
      </c>
      <c r="V77" s="17">
        <f>GETPIVOTDATA(_xlfn.VALUETOTEXT(V$1),Projections_table!K$4,"Scenario",_xlfn.VALUETOTEXT(LEFT(V$2, FIND(" ", V$2) - 1)),"Year",$A77)</f>
        <v>-0.10463910682457821</v>
      </c>
      <c r="W77" s="17">
        <f t="shared" si="30"/>
        <v>1.760634182069179E-2</v>
      </c>
      <c r="X77" s="17">
        <f t="shared" si="31"/>
        <v>2.9641501638568615E-2</v>
      </c>
      <c r="Y77" s="17">
        <f t="shared" si="32"/>
        <v>4.7247843459260405E-2</v>
      </c>
      <c r="Z77" s="17">
        <f>GETPIVOTDATA(_xlfn.VALUETOTEXT(Z$1),Projections_table!L$4,"Scenario",_xlfn.VALUETOTEXT(LEFT(Z$2, FIND(" ", Z$2) - 1)),"Year",$A77)</f>
        <v>-4.9179221754714432E-2</v>
      </c>
      <c r="AA77" s="17">
        <f>GETPIVOTDATA(_xlfn.VALUETOTEXT(AA$1),Projections_table!M$4,"Scenario",_xlfn.VALUETOTEXT(LEFT(AA$2, FIND(" ", AA$2) - 1)),"Year",$A77)</f>
        <v>-7.1297597009430586E-2</v>
      </c>
      <c r="AB77" s="17">
        <f>GETPIVOTDATA(_xlfn.VALUETOTEXT(AB$1),Projections_table!N$4,"Scenario",_xlfn.VALUETOTEXT(LEFT(AB$2, FIND(" ", AB$2) - 1)),"Year",$A77)</f>
        <v>-3.5421360292784303E-2</v>
      </c>
      <c r="AC77" s="17">
        <f t="shared" si="33"/>
        <v>1.3757861461930129E-2</v>
      </c>
      <c r="AD77" s="17">
        <f t="shared" si="34"/>
        <v>2.2118375254716154E-2</v>
      </c>
      <c r="AE77" s="17">
        <f t="shared" si="35"/>
        <v>3.5876236716646283E-2</v>
      </c>
      <c r="AF77" s="17">
        <f>GETPIVOTDATA(_xlfn.VALUETOTEXT(AF$1),Projections_table!O$4,"Scenario",_xlfn.VALUETOTEXT(LEFT(AF$2, FIND(" ", AF$2) - 1)),"Year",$A77)</f>
        <v>-8.0473914230671448E-2</v>
      </c>
      <c r="AG77" s="17">
        <f>GETPIVOTDATA(_xlfn.VALUETOTEXT(AG$1),Projections_table!P$4,"Scenario",_xlfn.VALUETOTEXT(LEFT(AG$2, FIND(" ", AG$2) - 1)),"Year",$A77)</f>
        <v>-9.0888109192195643E-2</v>
      </c>
      <c r="AH77" s="17">
        <f>GETPIVOTDATA(_xlfn.VALUETOTEXT(AH$1),Projections_table!Q$4,"Scenario",_xlfn.VALUETOTEXT(LEFT(AH$2, FIND(" ", AH$2) - 1)),"Year",$A77)</f>
        <v>-7.2944172497279233E-2</v>
      </c>
      <c r="AI77" s="17">
        <f t="shared" si="36"/>
        <v>7.5297417333922145E-3</v>
      </c>
      <c r="AJ77" s="17">
        <f t="shared" si="37"/>
        <v>1.0414194961524195E-2</v>
      </c>
      <c r="AK77" s="17">
        <f t="shared" si="38"/>
        <v>1.794393669491641E-2</v>
      </c>
      <c r="AL77" s="17">
        <f>GETPIVOTDATA(_xlfn.VALUETOTEXT(AL$1),Projections_table!R$4,"Scenario",_xlfn.VALUETOTEXT(LEFT(AL$2, FIND(" ", AL$2) - 1)),"Year",$A77)</f>
        <v>-8.0637144594563656E-2</v>
      </c>
      <c r="AM77" s="17">
        <f>GETPIVOTDATA(_xlfn.VALUETOTEXT(AM$1),Projections_table!S$4,"Scenario",_xlfn.VALUETOTEXT(LEFT(AM$2, FIND(" ", AM$2) - 1)),"Year",$A77)</f>
        <v>-9.0819020232181982E-2</v>
      </c>
      <c r="AN77" s="17">
        <f>GETPIVOTDATA(_xlfn.VALUETOTEXT(AN$1),Projections_table!T$4,"Scenario",_xlfn.VALUETOTEXT(LEFT(AN$2, FIND(" ", AN$2) - 1)),"Year",$A77)</f>
        <v>-7.3200719996897812E-2</v>
      </c>
      <c r="AO77" s="17">
        <f t="shared" si="39"/>
        <v>7.4364245976658444E-3</v>
      </c>
      <c r="AP77" s="17">
        <f t="shared" si="40"/>
        <v>1.0181875637618326E-2</v>
      </c>
      <c r="AQ77" s="17">
        <f t="shared" si="41"/>
        <v>1.7618300235284171E-2</v>
      </c>
      <c r="AT77" s="20">
        <v>2074</v>
      </c>
    </row>
    <row r="78" spans="1:46">
      <c r="A78" s="15">
        <v>2075</v>
      </c>
      <c r="B78">
        <f>GETPIVOTDATA("Average of Mean",Projections_table!$A$4,"Scenario","H","Year",$A78)</f>
        <v>-0.27861880745288281</v>
      </c>
      <c r="C78">
        <f>GETPIVOTDATA(_xlfn.VALUETOTEXT($C$1),Projections_table!A$4,"Scenario","H","Year",$A78)</f>
        <v>-0.3402980895450905</v>
      </c>
      <c r="D78">
        <f>GETPIVOTDATA(_xlfn.VALUETOTEXT(D$1),Projections_table!B$4,"Scenario","H","Year",$A78)</f>
        <v>-0.23899247800252571</v>
      </c>
      <c r="E78" s="17">
        <f t="shared" si="21"/>
        <v>6.1679282092207688E-2</v>
      </c>
      <c r="F78" s="17">
        <f t="shared" si="22"/>
        <v>3.9626329450357101E-2</v>
      </c>
      <c r="G78" s="17">
        <f t="shared" si="23"/>
        <v>0.10130561154256479</v>
      </c>
      <c r="H78">
        <f>GETPIVOTDATA(_xlfn.VALUETOTEXT(H$1),Projections_table!C$4,"Scenario","HL","Year",$A78)</f>
        <v>-0.27861880745288281</v>
      </c>
      <c r="I78" s="17">
        <f>GETPIVOTDATA(_xlfn.VALUETOTEXT(I$1),Projections_table!D$4,"Scenario",_xlfn.VALUETOTEXT(LEFT(I$2, FIND(" ", I$2) - 1)),"Year",$A78)</f>
        <v>-0.3402980895450905</v>
      </c>
      <c r="J78" s="17">
        <f>GETPIVOTDATA(_xlfn.VALUETOTEXT(J$1),Projections_table!E$4,"Scenario",_xlfn.VALUETOTEXT(LEFT(J$2, FIND(" ", J$2) - 1)),"Year",$A78)</f>
        <v>-0.23899247800252571</v>
      </c>
      <c r="K78" s="17">
        <f t="shared" si="24"/>
        <v>3.9626329450357101E-2</v>
      </c>
      <c r="L78" s="17">
        <f t="shared" si="25"/>
        <v>6.1679282092207688E-2</v>
      </c>
      <c r="M78" s="17">
        <f t="shared" si="26"/>
        <v>0.10130561154256479</v>
      </c>
      <c r="N78" s="17">
        <f>GETPIVOTDATA(_xlfn.VALUETOTEXT(N$1),Projections_table!F$4,"Scenario",_xlfn.VALUETOTEXT(LEFT(N$2, FIND(" ", N$2) - 1)),"Year",$A78)</f>
        <v>-6.2091760153822062E-2</v>
      </c>
      <c r="O78" s="17">
        <f>GETPIVOTDATA(_xlfn.VALUETOTEXT(O$1),Projections_table!G$4,"Scenario",_xlfn.VALUETOTEXT(LEFT(O$2, FIND(" ", O$2) - 1)),"Year",$A78)</f>
        <v>-7.1565768678377287E-2</v>
      </c>
      <c r="P78" s="17">
        <f>GETPIVOTDATA(_xlfn.VALUETOTEXT(P$1),Projections_table!H$4,"Scenario",_xlfn.VALUETOTEXT(LEFT(P$2, FIND(" ", P$2) - 1)),"Year",$A78)</f>
        <v>-5.5612449388751768E-2</v>
      </c>
      <c r="Q78" s="17">
        <f t="shared" si="27"/>
        <v>6.4793107650702939E-3</v>
      </c>
      <c r="R78" s="17">
        <f t="shared" si="28"/>
        <v>9.4740085245552247E-3</v>
      </c>
      <c r="S78" s="17">
        <f t="shared" si="29"/>
        <v>1.5953319289625519E-2</v>
      </c>
      <c r="T78" s="17">
        <f>GETPIVOTDATA(_xlfn.VALUETOTEXT(T$1),Projections_table!I$4,"Scenario",_xlfn.VALUETOTEXT(LEFT(T$2, FIND(" ", T$2) - 1)),"Year",$A78)</f>
        <v>-0.12199142053397399</v>
      </c>
      <c r="U78" s="17">
        <f>GETPIVOTDATA(_xlfn.VALUETOTEXT(U$1),Projections_table!J$4,"Scenario",_xlfn.VALUETOTEXT(LEFT(U$2, FIND(" ", U$2) - 1)),"Year",$A78)</f>
        <v>-0.15013863799902399</v>
      </c>
      <c r="V78" s="17">
        <f>GETPIVOTDATA(_xlfn.VALUETOTEXT(V$1),Projections_table!K$4,"Scenario",_xlfn.VALUETOTEXT(LEFT(V$2, FIND(" ", V$2) - 1)),"Year",$A78)</f>
        <v>-0.1042976810214775</v>
      </c>
      <c r="W78" s="17">
        <f t="shared" si="30"/>
        <v>1.769373951249649E-2</v>
      </c>
      <c r="X78" s="17">
        <f t="shared" si="31"/>
        <v>2.8147217465050001E-2</v>
      </c>
      <c r="Y78" s="17">
        <f t="shared" si="32"/>
        <v>4.584095697754649E-2</v>
      </c>
      <c r="Z78" s="17">
        <f>GETPIVOTDATA(_xlfn.VALUETOTEXT(Z$1),Projections_table!L$4,"Scenario",_xlfn.VALUETOTEXT(LEFT(Z$2, FIND(" ", Z$2) - 1)),"Year",$A78)</f>
        <v>-4.9018039898906823E-2</v>
      </c>
      <c r="AA78" s="17">
        <f>GETPIVOTDATA(_xlfn.VALUETOTEXT(AA$1),Projections_table!M$4,"Scenario",_xlfn.VALUETOTEXT(LEFT(AA$2, FIND(" ", AA$2) - 1)),"Year",$A78)</f>
        <v>-7.0465331951371168E-2</v>
      </c>
      <c r="AB78" s="17">
        <f>GETPIVOTDATA(_xlfn.VALUETOTEXT(AB$1),Projections_table!N$4,"Scenario",_xlfn.VALUETOTEXT(LEFT(AB$2, FIND(" ", AB$2) - 1)),"Year",$A78)</f>
        <v>-3.6084515013973667E-2</v>
      </c>
      <c r="AC78" s="17">
        <f t="shared" si="33"/>
        <v>1.2933524884933156E-2</v>
      </c>
      <c r="AD78" s="17">
        <f t="shared" si="34"/>
        <v>2.1447292052464345E-2</v>
      </c>
      <c r="AE78" s="17">
        <f t="shared" si="35"/>
        <v>3.4380816937397501E-2</v>
      </c>
      <c r="AF78" s="17">
        <f>GETPIVOTDATA(_xlfn.VALUETOTEXT(AF$1),Projections_table!O$4,"Scenario",_xlfn.VALUETOTEXT(LEFT(AF$2, FIND(" ", AF$2) - 1)),"Year",$A78)</f>
        <v>-7.9290648739007402E-2</v>
      </c>
      <c r="AG78" s="17">
        <f>GETPIVOTDATA(_xlfn.VALUETOTEXT(AG$1),Projections_table!P$4,"Scenario",_xlfn.VALUETOTEXT(LEFT(AG$2, FIND(" ", AG$2) - 1)),"Year",$A78)</f>
        <v>-8.9389137528293944E-2</v>
      </c>
      <c r="AH78" s="17">
        <f>GETPIVOTDATA(_xlfn.VALUETOTEXT(AH$1),Projections_table!Q$4,"Scenario",_xlfn.VALUETOTEXT(LEFT(AH$2, FIND(" ", AH$2) - 1)),"Year",$A78)</f>
        <v>-7.1898738488317168E-2</v>
      </c>
      <c r="AI78" s="17">
        <f t="shared" si="36"/>
        <v>7.391910250690234E-3</v>
      </c>
      <c r="AJ78" s="17">
        <f t="shared" si="37"/>
        <v>1.0098488789286542E-2</v>
      </c>
      <c r="AK78" s="17">
        <f t="shared" si="38"/>
        <v>1.7490399039976776E-2</v>
      </c>
      <c r="AL78" s="17">
        <f>GETPIVOTDATA(_xlfn.VALUETOTEXT(AL$1),Projections_table!R$4,"Scenario",_xlfn.VALUETOTEXT(LEFT(AL$2, FIND(" ", AL$2) - 1)),"Year",$A78)</f>
        <v>-7.9545935361573783E-2</v>
      </c>
      <c r="AM78" s="17">
        <f>GETPIVOTDATA(_xlfn.VALUETOTEXT(AM$1),Projections_table!S$4,"Scenario",_xlfn.VALUETOTEXT(LEFT(AM$2, FIND(" ", AM$2) - 1)),"Year",$A78)</f>
        <v>-8.9432326607887316E-2</v>
      </c>
      <c r="AN78" s="17">
        <f>GETPIVOTDATA(_xlfn.VALUETOTEXT(AN$1),Projections_table!T$4,"Scenario",_xlfn.VALUETOTEXT(LEFT(AN$2, FIND(" ", AN$2) - 1)),"Year",$A78)</f>
        <v>-7.2202843428051056E-2</v>
      </c>
      <c r="AO78" s="17">
        <f t="shared" si="39"/>
        <v>7.3430919335227274E-3</v>
      </c>
      <c r="AP78" s="17">
        <f t="shared" si="40"/>
        <v>9.8863912463135334E-3</v>
      </c>
      <c r="AQ78" s="17">
        <f t="shared" si="41"/>
        <v>1.7229483179836261E-2</v>
      </c>
      <c r="AT78">
        <v>2075</v>
      </c>
    </row>
    <row r="79" spans="1:46">
      <c r="A79" s="15">
        <v>2076</v>
      </c>
      <c r="B79">
        <f>GETPIVOTDATA("Average of Mean",Projections_table!$A$4,"Scenario","H","Year",$A79)</f>
        <v>-0.27928937757692701</v>
      </c>
      <c r="C79">
        <f>GETPIVOTDATA(_xlfn.VALUETOTEXT($C$1),Projections_table!A$4,"Scenario","H","Year",$A79)</f>
        <v>-0.34067160137313141</v>
      </c>
      <c r="D79">
        <f>GETPIVOTDATA(_xlfn.VALUETOTEXT(D$1),Projections_table!B$4,"Scenario","H","Year",$A79)</f>
        <v>-0.2397669483859356</v>
      </c>
      <c r="E79" s="17">
        <f t="shared" si="21"/>
        <v>6.1382223796204394E-2</v>
      </c>
      <c r="F79" s="17">
        <f t="shared" si="22"/>
        <v>3.9522429190991415E-2</v>
      </c>
      <c r="G79" s="17">
        <f t="shared" si="23"/>
        <v>0.10090465298719581</v>
      </c>
      <c r="H79">
        <f>GETPIVOTDATA(_xlfn.VALUETOTEXT(H$1),Projections_table!C$4,"Scenario","HL","Year",$A79)</f>
        <v>-0.27928937757692701</v>
      </c>
      <c r="I79" s="17">
        <f>GETPIVOTDATA(_xlfn.VALUETOTEXT(I$1),Projections_table!D$4,"Scenario",_xlfn.VALUETOTEXT(LEFT(I$2, FIND(" ", I$2) - 1)),"Year",$A79)</f>
        <v>-0.34067160137313141</v>
      </c>
      <c r="J79" s="17">
        <f>GETPIVOTDATA(_xlfn.VALUETOTEXT(J$1),Projections_table!E$4,"Scenario",_xlfn.VALUETOTEXT(LEFT(J$2, FIND(" ", J$2) - 1)),"Year",$A79)</f>
        <v>-0.2397669483859356</v>
      </c>
      <c r="K79" s="17">
        <f t="shared" si="24"/>
        <v>3.9522429190991415E-2</v>
      </c>
      <c r="L79" s="17">
        <f t="shared" si="25"/>
        <v>6.1382223796204394E-2</v>
      </c>
      <c r="M79" s="17">
        <f t="shared" si="26"/>
        <v>0.10090465298719581</v>
      </c>
      <c r="N79" s="17">
        <f>GETPIVOTDATA(_xlfn.VALUETOTEXT(N$1),Projections_table!F$4,"Scenario",_xlfn.VALUETOTEXT(LEFT(N$2, FIND(" ", N$2) - 1)),"Year",$A79)</f>
        <v>-6.1249826896107779E-2</v>
      </c>
      <c r="O79" s="17">
        <f>GETPIVOTDATA(_xlfn.VALUETOTEXT(O$1),Projections_table!G$4,"Scenario",_xlfn.VALUETOTEXT(LEFT(O$2, FIND(" ", O$2) - 1)),"Year",$A79)</f>
        <v>-7.040449134964559E-2</v>
      </c>
      <c r="P79" s="17">
        <f>GETPIVOTDATA(_xlfn.VALUETOTEXT(P$1),Projections_table!H$4,"Scenario",_xlfn.VALUETOTEXT(LEFT(P$2, FIND(" ", P$2) - 1)),"Year",$A79)</f>
        <v>-5.4915523243069961E-2</v>
      </c>
      <c r="Q79" s="17">
        <f t="shared" si="27"/>
        <v>6.3343036530378177E-3</v>
      </c>
      <c r="R79" s="17">
        <f t="shared" si="28"/>
        <v>9.1546644535378113E-3</v>
      </c>
      <c r="S79" s="17">
        <f t="shared" si="29"/>
        <v>1.5488968106575629E-2</v>
      </c>
      <c r="T79" s="17">
        <f>GETPIVOTDATA(_xlfn.VALUETOTEXT(T$1),Projections_table!I$4,"Scenario",_xlfn.VALUETOTEXT(LEFT(T$2, FIND(" ", T$2) - 1)),"Year",$A79)</f>
        <v>-0.12174898828716001</v>
      </c>
      <c r="U79" s="17">
        <f>GETPIVOTDATA(_xlfn.VALUETOTEXT(U$1),Projections_table!J$4,"Scenario",_xlfn.VALUETOTEXT(LEFT(U$2, FIND(" ", U$2) - 1)),"Year",$A79)</f>
        <v>-0.14918053466791931</v>
      </c>
      <c r="V79" s="17">
        <f>GETPIVOTDATA(_xlfn.VALUETOTEXT(V$1),Projections_table!K$4,"Scenario",_xlfn.VALUETOTEXT(LEFT(V$2, FIND(" ", V$2) - 1)),"Year",$A79)</f>
        <v>-0.1039658800464906</v>
      </c>
      <c r="W79" s="17">
        <f t="shared" si="30"/>
        <v>1.7783108240669407E-2</v>
      </c>
      <c r="X79" s="17">
        <f t="shared" si="31"/>
        <v>2.74315463807593E-2</v>
      </c>
      <c r="Y79" s="17">
        <f t="shared" si="32"/>
        <v>4.5214654621428707E-2</v>
      </c>
      <c r="Z79" s="17">
        <f>GETPIVOTDATA(_xlfn.VALUETOTEXT(Z$1),Projections_table!L$4,"Scenario",_xlfn.VALUETOTEXT(LEFT(Z$2, FIND(" ", Z$2) - 1)),"Year",$A79)</f>
        <v>-4.887005378366515E-2</v>
      </c>
      <c r="AA79" s="17">
        <f>GETPIVOTDATA(_xlfn.VALUETOTEXT(AA$1),Projections_table!M$4,"Scenario",_xlfn.VALUETOTEXT(LEFT(AA$2, FIND(" ", AA$2) - 1)),"Year",$A79)</f>
        <v>-6.9642407652149588E-2</v>
      </c>
      <c r="AB79" s="17">
        <f>GETPIVOTDATA(_xlfn.VALUETOTEXT(AB$1),Projections_table!N$4,"Scenario",_xlfn.VALUETOTEXT(LEFT(AB$2, FIND(" ", AB$2) - 1)),"Year",$A79)</f>
        <v>-3.6108824787103297E-2</v>
      </c>
      <c r="AC79" s="17">
        <f t="shared" si="33"/>
        <v>1.2761228996561853E-2</v>
      </c>
      <c r="AD79" s="17">
        <f t="shared" si="34"/>
        <v>2.0772353868484437E-2</v>
      </c>
      <c r="AE79" s="17">
        <f t="shared" si="35"/>
        <v>3.3533582865046291E-2</v>
      </c>
      <c r="AF79" s="17">
        <f>GETPIVOTDATA(_xlfn.VALUETOTEXT(AF$1),Projections_table!O$4,"Scenario",_xlfn.VALUETOTEXT(LEFT(AF$2, FIND(" ", AF$2) - 1)),"Year",$A79)</f>
        <v>-7.8110889196869898E-2</v>
      </c>
      <c r="AG79" s="17">
        <f>GETPIVOTDATA(_xlfn.VALUETOTEXT(AG$1),Projections_table!P$4,"Scenario",_xlfn.VALUETOTEXT(LEFT(AG$2, FIND(" ", AG$2) - 1)),"Year",$A79)</f>
        <v>-8.789350632136958E-2</v>
      </c>
      <c r="AH79" s="17">
        <f>GETPIVOTDATA(_xlfn.VALUETOTEXT(AH$1),Projections_table!Q$4,"Scenario",_xlfn.VALUETOTEXT(LEFT(AH$2, FIND(" ", AH$2) - 1)),"Year",$A79)</f>
        <v>-7.0861218048595215E-2</v>
      </c>
      <c r="AI79" s="17">
        <f t="shared" si="36"/>
        <v>7.2496711482746834E-3</v>
      </c>
      <c r="AJ79" s="17">
        <f t="shared" si="37"/>
        <v>9.7826171244996818E-3</v>
      </c>
      <c r="AK79" s="17">
        <f t="shared" si="38"/>
        <v>1.7032288272774365E-2</v>
      </c>
      <c r="AL79" s="17">
        <f>GETPIVOTDATA(_xlfn.VALUETOTEXT(AL$1),Projections_table!R$4,"Scenario",_xlfn.VALUETOTEXT(LEFT(AL$2, FIND(" ", AL$2) - 1)),"Year",$A79)</f>
        <v>-7.8456294492204828E-2</v>
      </c>
      <c r="AM79" s="17">
        <f>GETPIVOTDATA(_xlfn.VALUETOTEXT(AM$1),Projections_table!S$4,"Scenario",_xlfn.VALUETOTEXT(LEFT(AM$2, FIND(" ", AM$2) - 1)),"Year",$A79)</f>
        <v>-8.8046436588736912E-2</v>
      </c>
      <c r="AN79" s="17">
        <f>GETPIVOTDATA(_xlfn.VALUETOTEXT(AN$1),Projections_table!T$4,"Scenario",_xlfn.VALUETOTEXT(LEFT(AN$2, FIND(" ", AN$2) - 1)),"Year",$A79)</f>
        <v>-7.1205253647928651E-2</v>
      </c>
      <c r="AO79" s="17">
        <f t="shared" si="39"/>
        <v>7.251040844276177E-3</v>
      </c>
      <c r="AP79" s="17">
        <f t="shared" si="40"/>
        <v>9.5901420965320838E-3</v>
      </c>
      <c r="AQ79" s="17">
        <f t="shared" si="41"/>
        <v>1.6841182940808261E-2</v>
      </c>
      <c r="AT79" s="20">
        <v>2076</v>
      </c>
    </row>
    <row r="80" spans="1:46">
      <c r="A80" s="15">
        <v>2077</v>
      </c>
      <c r="B80">
        <f>GETPIVOTDATA("Average of Mean",Projections_table!$A$4,"Scenario","H","Year",$A80)</f>
        <v>-0.27994672374171747</v>
      </c>
      <c r="C80">
        <f>GETPIVOTDATA(_xlfn.VALUETOTEXT($C$1),Projections_table!A$4,"Scenario","H","Year",$A80)</f>
        <v>-0.34102981201977051</v>
      </c>
      <c r="D80">
        <f>GETPIVOTDATA(_xlfn.VALUETOTEXT(D$1),Projections_table!B$4,"Scenario","H","Year",$A80)</f>
        <v>-0.24053024999748121</v>
      </c>
      <c r="E80" s="17">
        <f t="shared" si="21"/>
        <v>6.1083088278053033E-2</v>
      </c>
      <c r="F80" s="17">
        <f t="shared" si="22"/>
        <v>3.9416473744236263E-2</v>
      </c>
      <c r="G80" s="17">
        <f t="shared" si="23"/>
        <v>0.1004995620222893</v>
      </c>
      <c r="H80">
        <f>GETPIVOTDATA(_xlfn.VALUETOTEXT(H$1),Projections_table!C$4,"Scenario","HL","Year",$A80)</f>
        <v>-0.27994672374171747</v>
      </c>
      <c r="I80" s="17">
        <f>GETPIVOTDATA(_xlfn.VALUETOTEXT(I$1),Projections_table!D$4,"Scenario",_xlfn.VALUETOTEXT(LEFT(I$2, FIND(" ", I$2) - 1)),"Year",$A80)</f>
        <v>-0.34102981201977051</v>
      </c>
      <c r="J80" s="17">
        <f>GETPIVOTDATA(_xlfn.VALUETOTEXT(J$1),Projections_table!E$4,"Scenario",_xlfn.VALUETOTEXT(LEFT(J$2, FIND(" ", J$2) - 1)),"Year",$A80)</f>
        <v>-0.24053024999748121</v>
      </c>
      <c r="K80" s="17">
        <f t="shared" si="24"/>
        <v>3.9416473744236263E-2</v>
      </c>
      <c r="L80" s="17">
        <f t="shared" si="25"/>
        <v>6.1083088278053033E-2</v>
      </c>
      <c r="M80" s="17">
        <f t="shared" si="26"/>
        <v>0.1004995620222893</v>
      </c>
      <c r="N80" s="17">
        <f>GETPIVOTDATA(_xlfn.VALUETOTEXT(N$1),Projections_table!F$4,"Scenario",_xlfn.VALUETOTEXT(LEFT(N$2, FIND(" ", N$2) - 1)),"Year",$A80)</f>
        <v>-6.0412396927479649E-2</v>
      </c>
      <c r="O80" s="17">
        <f>GETPIVOTDATA(_xlfn.VALUETOTEXT(O$1),Projections_table!G$4,"Scenario",_xlfn.VALUETOTEXT(LEFT(O$2, FIND(" ", O$2) - 1)),"Year",$A80)</f>
        <v>-6.9246657869799777E-2</v>
      </c>
      <c r="P80" s="17">
        <f>GETPIVOTDATA(_xlfn.VALUETOTEXT(P$1),Projections_table!H$4,"Scenario",_xlfn.VALUETOTEXT(LEFT(P$2, FIND(" ", P$2) - 1)),"Year",$A80)</f>
        <v>-5.4221011477531382E-2</v>
      </c>
      <c r="Q80" s="17">
        <f t="shared" si="27"/>
        <v>6.1913854499482668E-3</v>
      </c>
      <c r="R80" s="17">
        <f t="shared" si="28"/>
        <v>8.8342609423201282E-3</v>
      </c>
      <c r="S80" s="17">
        <f t="shared" si="29"/>
        <v>1.5025646392268395E-2</v>
      </c>
      <c r="T80" s="17">
        <f>GETPIVOTDATA(_xlfn.VALUETOTEXT(T$1),Projections_table!I$4,"Scenario",_xlfn.VALUETOTEXT(LEFT(T$2, FIND(" ", T$2) - 1)),"Year",$A80)</f>
        <v>-0.121518043101111</v>
      </c>
      <c r="U80" s="17">
        <f>GETPIVOTDATA(_xlfn.VALUETOTEXT(U$1),Projections_table!J$4,"Scenario",_xlfn.VALUETOTEXT(LEFT(U$2, FIND(" ", U$2) - 1)),"Year",$A80)</f>
        <v>-0.1492034615407038</v>
      </c>
      <c r="V80" s="17">
        <f>GETPIVOTDATA(_xlfn.VALUETOTEXT(V$1),Projections_table!K$4,"Scenario",_xlfn.VALUETOTEXT(LEFT(V$2, FIND(" ", V$2) - 1)),"Year",$A80)</f>
        <v>-0.10364519936728089</v>
      </c>
      <c r="W80" s="17">
        <f t="shared" si="30"/>
        <v>1.7872843733830107E-2</v>
      </c>
      <c r="X80" s="17">
        <f t="shared" si="31"/>
        <v>2.7685418439592796E-2</v>
      </c>
      <c r="Y80" s="17">
        <f t="shared" si="32"/>
        <v>4.5558262173422903E-2</v>
      </c>
      <c r="Z80" s="17">
        <f>GETPIVOTDATA(_xlfn.VALUETOTEXT(Z$1),Projections_table!L$4,"Scenario",_xlfn.VALUETOTEXT(LEFT(Z$2, FIND(" ", Z$2) - 1)),"Year",$A80)</f>
        <v>-4.873515937029417E-2</v>
      </c>
      <c r="AA80" s="17">
        <f>GETPIVOTDATA(_xlfn.VALUETOTEXT(AA$1),Projections_table!M$4,"Scenario",_xlfn.VALUETOTEXT(LEFT(AA$2, FIND(" ", AA$2) - 1)),"Year",$A80)</f>
        <v>-6.8827879062048888E-2</v>
      </c>
      <c r="AB80" s="17">
        <f>GETPIVOTDATA(_xlfn.VALUETOTEXT(AB$1),Projections_table!N$4,"Scenario",_xlfn.VALUETOTEXT(LEFT(AB$2, FIND(" ", AB$2) - 1)),"Year",$A80)</f>
        <v>-3.6259008749958667E-2</v>
      </c>
      <c r="AC80" s="17">
        <f t="shared" si="33"/>
        <v>1.2476150620335504E-2</v>
      </c>
      <c r="AD80" s="17">
        <f t="shared" si="34"/>
        <v>2.0092719691754718E-2</v>
      </c>
      <c r="AE80" s="17">
        <f t="shared" si="35"/>
        <v>3.2568870312090221E-2</v>
      </c>
      <c r="AF80" s="17">
        <f>GETPIVOTDATA(_xlfn.VALUETOTEXT(AF$1),Projections_table!O$4,"Scenario",_xlfn.VALUETOTEXT(LEFT(AF$2, FIND(" ", AF$2) - 1)),"Year",$A80)</f>
        <v>-7.6934549009550296E-2</v>
      </c>
      <c r="AG80" s="17">
        <f>GETPIVOTDATA(_xlfn.VALUETOTEXT(AG$1),Projections_table!P$4,"Scenario",_xlfn.VALUETOTEXT(LEFT(AG$2, FIND(" ", AG$2) - 1)),"Year",$A80)</f>
        <v>-8.6400989674207951E-2</v>
      </c>
      <c r="AH80" s="17">
        <f>GETPIVOTDATA(_xlfn.VALUETOTEXT(AH$1),Projections_table!Q$4,"Scenario",_xlfn.VALUETOTEXT(LEFT(AH$2, FIND(" ", AH$2) - 1)),"Year",$A80)</f>
        <v>-6.9774476296937213E-2</v>
      </c>
      <c r="AI80" s="17">
        <f t="shared" si="36"/>
        <v>7.1600727126130831E-3</v>
      </c>
      <c r="AJ80" s="17">
        <f t="shared" si="37"/>
        <v>9.4664406646576549E-3</v>
      </c>
      <c r="AK80" s="17">
        <f t="shared" si="38"/>
        <v>1.6626513377270738E-2</v>
      </c>
      <c r="AL80" s="17">
        <f>GETPIVOTDATA(_xlfn.VALUETOTEXT(AL$1),Projections_table!R$4,"Scenario",_xlfn.VALUETOTEXT(LEFT(AL$2, FIND(" ", AL$2) - 1)),"Year",$A80)</f>
        <v>-7.7368072763018048E-2</v>
      </c>
      <c r="AM80" s="17">
        <f>GETPIVOTDATA(_xlfn.VALUETOTEXT(AM$1),Projections_table!S$4,"Scenario",_xlfn.VALUETOTEXT(LEFT(AM$2, FIND(" ", AM$2) - 1)),"Year",$A80)</f>
        <v>-8.6660895790013362E-2</v>
      </c>
      <c r="AN80" s="17">
        <f>GETPIVOTDATA(_xlfn.VALUETOTEXT(AN$1),Projections_table!T$4,"Scenario",_xlfn.VALUETOTEXT(LEFT(AN$2, FIND(" ", AN$2) - 1)),"Year",$A80)</f>
        <v>-7.0209141604335806E-2</v>
      </c>
      <c r="AO80" s="17">
        <f t="shared" si="39"/>
        <v>7.1589311586822413E-3</v>
      </c>
      <c r="AP80" s="17">
        <f t="shared" si="40"/>
        <v>9.2928230269953144E-3</v>
      </c>
      <c r="AQ80" s="17">
        <f t="shared" si="41"/>
        <v>1.6451754185677556E-2</v>
      </c>
      <c r="AT80">
        <v>2077</v>
      </c>
    </row>
    <row r="81" spans="1:46">
      <c r="A81" s="15">
        <v>2078</v>
      </c>
      <c r="B81">
        <f>GETPIVOTDATA("Average of Mean",Projections_table!$A$4,"Scenario","H","Year",$A81)</f>
        <v>-0.2805887144873479</v>
      </c>
      <c r="C81">
        <f>GETPIVOTDATA(_xlfn.VALUETOTEXT($C$1),Projections_table!A$4,"Scenario","H","Year",$A81)</f>
        <v>-0.34137174800782982</v>
      </c>
      <c r="D81">
        <f>GETPIVOTDATA(_xlfn.VALUETOTEXT(D$1),Projections_table!B$4,"Scenario","H","Year",$A81)</f>
        <v>-0.24123349091971419</v>
      </c>
      <c r="E81" s="17">
        <f t="shared" si="21"/>
        <v>6.0783033520481922E-2</v>
      </c>
      <c r="F81" s="17">
        <f t="shared" si="22"/>
        <v>3.9355223567633713E-2</v>
      </c>
      <c r="G81" s="17">
        <f t="shared" si="23"/>
        <v>0.10013825708811563</v>
      </c>
      <c r="H81">
        <f>GETPIVOTDATA(_xlfn.VALUETOTEXT(H$1),Projections_table!C$4,"Scenario","HL","Year",$A81)</f>
        <v>-0.2805887144873479</v>
      </c>
      <c r="I81" s="17">
        <f>GETPIVOTDATA(_xlfn.VALUETOTEXT(I$1),Projections_table!D$4,"Scenario",_xlfn.VALUETOTEXT(LEFT(I$2, FIND(" ", I$2) - 1)),"Year",$A81)</f>
        <v>-0.34137174800782982</v>
      </c>
      <c r="J81" s="17">
        <f>GETPIVOTDATA(_xlfn.VALUETOTEXT(J$1),Projections_table!E$4,"Scenario",_xlfn.VALUETOTEXT(LEFT(J$2, FIND(" ", J$2) - 1)),"Year",$A81)</f>
        <v>-0.24123349091971419</v>
      </c>
      <c r="K81" s="17">
        <f t="shared" si="24"/>
        <v>3.9355223567633713E-2</v>
      </c>
      <c r="L81" s="17">
        <f t="shared" si="25"/>
        <v>6.0783033520481922E-2</v>
      </c>
      <c r="M81" s="17">
        <f t="shared" si="26"/>
        <v>0.10013825708811563</v>
      </c>
      <c r="N81" s="17">
        <f>GETPIVOTDATA(_xlfn.VALUETOTEXT(N$1),Projections_table!F$4,"Scenario",_xlfn.VALUETOTEXT(LEFT(N$2, FIND(" ", N$2) - 1)),"Year",$A81)</f>
        <v>-5.9577459286697991E-2</v>
      </c>
      <c r="O81" s="17">
        <f>GETPIVOTDATA(_xlfn.VALUETOTEXT(O$1),Projections_table!G$4,"Scenario",_xlfn.VALUETOTEXT(LEFT(O$2, FIND(" ", O$2) - 1)),"Year",$A81)</f>
        <v>-6.8087456992108539E-2</v>
      </c>
      <c r="P81" s="17">
        <f>GETPIVOTDATA(_xlfn.VALUETOTEXT(P$1),Projections_table!H$4,"Scenario",_xlfn.VALUETOTEXT(LEFT(P$2, FIND(" ", P$2) - 1)),"Year",$A81)</f>
        <v>-5.3556023615361222E-2</v>
      </c>
      <c r="Q81" s="17">
        <f t="shared" si="27"/>
        <v>6.0214356713367695E-3</v>
      </c>
      <c r="R81" s="17">
        <f t="shared" si="28"/>
        <v>8.5099977054105477E-3</v>
      </c>
      <c r="S81" s="17">
        <f t="shared" si="29"/>
        <v>1.4531433376747317E-2</v>
      </c>
      <c r="T81" s="17">
        <f>GETPIVOTDATA(_xlfn.VALUETOTEXT(T$1),Projections_table!I$4,"Scenario",_xlfn.VALUETOTEXT(LEFT(T$2, FIND(" ", T$2) - 1)),"Year",$A81)</f>
        <v>-0.1212987378799749</v>
      </c>
      <c r="U81" s="17">
        <f>GETPIVOTDATA(_xlfn.VALUETOTEXT(U$1),Projections_table!J$4,"Scenario",_xlfn.VALUETOTEXT(LEFT(U$2, FIND(" ", U$2) - 1)),"Year",$A81)</f>
        <v>-0.14924612139257329</v>
      </c>
      <c r="V81" s="17">
        <f>GETPIVOTDATA(_xlfn.VALUETOTEXT(V$1),Projections_table!K$4,"Scenario",_xlfn.VALUETOTEXT(LEFT(V$2, FIND(" ", V$2) - 1)),"Year",$A81)</f>
        <v>-0.1030424098564538</v>
      </c>
      <c r="W81" s="17">
        <f t="shared" si="30"/>
        <v>1.8256328023521104E-2</v>
      </c>
      <c r="X81" s="17">
        <f t="shared" si="31"/>
        <v>2.7947383512598387E-2</v>
      </c>
      <c r="Y81" s="17">
        <f t="shared" si="32"/>
        <v>4.6203711536119491E-2</v>
      </c>
      <c r="Z81" s="17">
        <f>GETPIVOTDATA(_xlfn.VALUETOTEXT(Z$1),Projections_table!L$4,"Scenario",_xlfn.VALUETOTEXT(LEFT(Z$2, FIND(" ", Z$2) - 1)),"Year",$A81)</f>
        <v>-4.8616388651078583E-2</v>
      </c>
      <c r="AA81" s="17">
        <f>GETPIVOTDATA(_xlfn.VALUETOTEXT(AA$1),Projections_table!M$4,"Scenario",_xlfn.VALUETOTEXT(LEFT(AA$2, FIND(" ", AA$2) - 1)),"Year",$A81)</f>
        <v>-6.8007061228924637E-2</v>
      </c>
      <c r="AB81" s="17">
        <f>GETPIVOTDATA(_xlfn.VALUETOTEXT(AB$1),Projections_table!N$4,"Scenario",_xlfn.VALUETOTEXT(LEFT(AB$2, FIND(" ", AB$2) - 1)),"Year",$A81)</f>
        <v>-3.6624348754776943E-2</v>
      </c>
      <c r="AC81" s="17">
        <f t="shared" si="33"/>
        <v>1.199203989630164E-2</v>
      </c>
      <c r="AD81" s="17">
        <f t="shared" si="34"/>
        <v>1.9390672577846053E-2</v>
      </c>
      <c r="AE81" s="17">
        <f t="shared" si="35"/>
        <v>3.1382712474147693E-2</v>
      </c>
      <c r="AF81" s="17">
        <f>GETPIVOTDATA(_xlfn.VALUETOTEXT(AF$1),Projections_table!O$4,"Scenario",_xlfn.VALUETOTEXT(LEFT(AF$2, FIND(" ", AF$2) - 1)),"Year",$A81)</f>
        <v>-7.5758753521505046E-2</v>
      </c>
      <c r="AG81" s="17">
        <f>GETPIVOTDATA(_xlfn.VALUETOTEXT(AG$1),Projections_table!P$4,"Scenario",_xlfn.VALUETOTEXT(LEFT(AG$2, FIND(" ", AG$2) - 1)),"Year",$A81)</f>
        <v>-8.4908057823822713E-2</v>
      </c>
      <c r="AH81" s="17">
        <f>GETPIVOTDATA(_xlfn.VALUETOTEXT(AH$1),Projections_table!Q$4,"Scenario",_xlfn.VALUETOTEXT(LEFT(AH$2, FIND(" ", AH$2) - 1)),"Year",$A81)</f>
        <v>-6.8626483328174434E-2</v>
      </c>
      <c r="AI81" s="17">
        <f t="shared" si="36"/>
        <v>7.1322701933306115E-3</v>
      </c>
      <c r="AJ81" s="17">
        <f t="shared" si="37"/>
        <v>9.1493043023176679E-3</v>
      </c>
      <c r="AK81" s="17">
        <f t="shared" si="38"/>
        <v>1.6281574495648279E-2</v>
      </c>
      <c r="AL81" s="17">
        <f>GETPIVOTDATA(_xlfn.VALUETOTEXT(AL$1),Projections_table!R$4,"Scenario",_xlfn.VALUETOTEXT(LEFT(AL$2, FIND(" ", AL$2) - 1)),"Year",$A81)</f>
        <v>-7.6280952820334452E-2</v>
      </c>
      <c r="AM81" s="17">
        <f>GETPIVOTDATA(_xlfn.VALUETOTEXT(AM$1),Projections_table!S$4,"Scenario",_xlfn.VALUETOTEXT(LEFT(AM$2, FIND(" ", AM$2) - 1)),"Year",$A81)</f>
        <v>-8.5275408808476019E-2</v>
      </c>
      <c r="AN81" s="17">
        <f>GETPIVOTDATA(_xlfn.VALUETOTEXT(AN$1),Projections_table!T$4,"Scenario",_xlfn.VALUETOTEXT(LEFT(AN$2, FIND(" ", AN$2) - 1)),"Year",$A81)</f>
        <v>-6.9213762926396222E-2</v>
      </c>
      <c r="AO81" s="17">
        <f t="shared" si="39"/>
        <v>7.0671898939382305E-3</v>
      </c>
      <c r="AP81" s="17">
        <f t="shared" si="40"/>
        <v>8.994455988141567E-3</v>
      </c>
      <c r="AQ81" s="17">
        <f t="shared" si="41"/>
        <v>1.6061645882079797E-2</v>
      </c>
      <c r="AT81" s="20">
        <v>2078</v>
      </c>
    </row>
    <row r="82" spans="1:46">
      <c r="A82" s="15">
        <v>2079</v>
      </c>
      <c r="B82">
        <f>GETPIVOTDATA("Average of Mean",Projections_table!$A$4,"Scenario","H","Year",$A82)</f>
        <v>-0.28122081449440572</v>
      </c>
      <c r="C82">
        <f>GETPIVOTDATA(_xlfn.VALUETOTEXT($C$1),Projections_table!A$4,"Scenario","H","Year",$A82)</f>
        <v>-0.34170298746456268</v>
      </c>
      <c r="D82">
        <f>GETPIVOTDATA(_xlfn.VALUETOTEXT(D$1),Projections_table!B$4,"Scenario","H","Year",$A82)</f>
        <v>-0.24174531206868161</v>
      </c>
      <c r="E82" s="17">
        <f t="shared" si="21"/>
        <v>6.0482172970156955E-2</v>
      </c>
      <c r="F82" s="17">
        <f t="shared" si="22"/>
        <v>3.9475502425724118E-2</v>
      </c>
      <c r="G82" s="17">
        <f t="shared" si="23"/>
        <v>9.9957675395881074E-2</v>
      </c>
      <c r="H82">
        <f>GETPIVOTDATA(_xlfn.VALUETOTEXT(H$1),Projections_table!C$4,"Scenario","HL","Year",$A82)</f>
        <v>-0.28122081449440572</v>
      </c>
      <c r="I82" s="17">
        <f>GETPIVOTDATA(_xlfn.VALUETOTEXT(I$1),Projections_table!D$4,"Scenario",_xlfn.VALUETOTEXT(LEFT(I$2, FIND(" ", I$2) - 1)),"Year",$A82)</f>
        <v>-0.34170298746456268</v>
      </c>
      <c r="J82" s="17">
        <f>GETPIVOTDATA(_xlfn.VALUETOTEXT(J$1),Projections_table!E$4,"Scenario",_xlfn.VALUETOTEXT(LEFT(J$2, FIND(" ", J$2) - 1)),"Year",$A82)</f>
        <v>-0.24174531206868161</v>
      </c>
      <c r="K82" s="17">
        <f t="shared" si="24"/>
        <v>3.9475502425724118E-2</v>
      </c>
      <c r="L82" s="17">
        <f t="shared" si="25"/>
        <v>6.0482172970156955E-2</v>
      </c>
      <c r="M82" s="17">
        <f t="shared" si="26"/>
        <v>9.9957675395881074E-2</v>
      </c>
      <c r="N82" s="17">
        <f>GETPIVOTDATA(_xlfn.VALUETOTEXT(N$1),Projections_table!F$4,"Scenario",_xlfn.VALUETOTEXT(LEFT(N$2, FIND(" ", N$2) - 1)),"Year",$A82)</f>
        <v>-5.8749015909493121E-2</v>
      </c>
      <c r="O82" s="17">
        <f>GETPIVOTDATA(_xlfn.VALUETOTEXT(O$1),Projections_table!G$4,"Scenario",_xlfn.VALUETOTEXT(LEFT(O$2, FIND(" ", O$2) - 1)),"Year",$A82)</f>
        <v>-6.6944033965627162E-2</v>
      </c>
      <c r="P82" s="17">
        <f>GETPIVOTDATA(_xlfn.VALUETOTEXT(P$1),Projections_table!H$4,"Scenario",_xlfn.VALUETOTEXT(LEFT(P$2, FIND(" ", P$2) - 1)),"Year",$A82)</f>
        <v>-5.2899510770359752E-2</v>
      </c>
      <c r="Q82" s="17">
        <f t="shared" si="27"/>
        <v>5.8495051391333694E-3</v>
      </c>
      <c r="R82" s="17">
        <f t="shared" si="28"/>
        <v>8.1950180561340402E-3</v>
      </c>
      <c r="S82" s="17">
        <f t="shared" si="29"/>
        <v>1.404452319526741E-2</v>
      </c>
      <c r="T82" s="17">
        <f>GETPIVOTDATA(_xlfn.VALUETOTEXT(T$1),Projections_table!I$4,"Scenario",_xlfn.VALUETOTEXT(LEFT(T$2, FIND(" ", T$2) - 1)),"Year",$A82)</f>
        <v>-0.1210914518780522</v>
      </c>
      <c r="U82" s="17">
        <f>GETPIVOTDATA(_xlfn.VALUETOTEXT(U$1),Projections_table!J$4,"Scenario",_xlfn.VALUETOTEXT(LEFT(U$2, FIND(" ", U$2) - 1)),"Year",$A82)</f>
        <v>-0.1486245329540806</v>
      </c>
      <c r="V82" s="17">
        <f>GETPIVOTDATA(_xlfn.VALUETOTEXT(V$1),Projections_table!K$4,"Scenario",_xlfn.VALUETOTEXT(LEFT(V$2, FIND(" ", V$2) - 1)),"Year",$A82)</f>
        <v>-0.10225743446510881</v>
      </c>
      <c r="W82" s="17">
        <f t="shared" si="30"/>
        <v>1.8834017412943396E-2</v>
      </c>
      <c r="X82" s="17">
        <f t="shared" si="31"/>
        <v>2.7533081076028393E-2</v>
      </c>
      <c r="Y82" s="17">
        <f t="shared" si="32"/>
        <v>4.6367098488971789E-2</v>
      </c>
      <c r="Z82" s="17">
        <f>GETPIVOTDATA(_xlfn.VALUETOTEXT(Z$1),Projections_table!L$4,"Scenario",_xlfn.VALUETOTEXT(LEFT(Z$2, FIND(" ", Z$2) - 1)),"Year",$A82)</f>
        <v>-4.8508280338474298E-2</v>
      </c>
      <c r="AA82" s="17">
        <f>GETPIVOTDATA(_xlfn.VALUETOTEXT(AA$1),Projections_table!M$4,"Scenario",_xlfn.VALUETOTEXT(LEFT(AA$2, FIND(" ", AA$2) - 1)),"Year",$A82)</f>
        <v>-6.719035815267857E-2</v>
      </c>
      <c r="AB82" s="17">
        <f>GETPIVOTDATA(_xlfn.VALUETOTEXT(AB$1),Projections_table!N$4,"Scenario",_xlfn.VALUETOTEXT(LEFT(AB$2, FIND(" ", AB$2) - 1)),"Year",$A82)</f>
        <v>-3.6718953814099543E-2</v>
      </c>
      <c r="AC82" s="17">
        <f t="shared" si="33"/>
        <v>1.1789326524374755E-2</v>
      </c>
      <c r="AD82" s="17">
        <f t="shared" si="34"/>
        <v>1.8682077814204272E-2</v>
      </c>
      <c r="AE82" s="17">
        <f t="shared" si="35"/>
        <v>3.0471404338579026E-2</v>
      </c>
      <c r="AF82" s="17">
        <f>GETPIVOTDATA(_xlfn.VALUETOTEXT(AF$1),Projections_table!O$4,"Scenario",_xlfn.VALUETOTEXT(LEFT(AF$2, FIND(" ", AF$2) - 1)),"Year",$A82)</f>
        <v>-7.4589266613001776E-2</v>
      </c>
      <c r="AG82" s="17">
        <f>GETPIVOTDATA(_xlfn.VALUETOTEXT(AG$1),Projections_table!P$4,"Scenario",_xlfn.VALUETOTEXT(LEFT(AG$2, FIND(" ", AG$2) - 1)),"Year",$A82)</f>
        <v>-8.3422342429102805E-2</v>
      </c>
      <c r="AH82" s="17">
        <f>GETPIVOTDATA(_xlfn.VALUETOTEXT(AH$1),Projections_table!Q$4,"Scenario",_xlfn.VALUETOTEXT(LEFT(AH$2, FIND(" ", AH$2) - 1)),"Year",$A82)</f>
        <v>-6.7522752309365663E-2</v>
      </c>
      <c r="AI82" s="17">
        <f t="shared" si="36"/>
        <v>7.0665143036361122E-3</v>
      </c>
      <c r="AJ82" s="17">
        <f t="shared" si="37"/>
        <v>8.8330758161010298E-3</v>
      </c>
      <c r="AK82" s="17">
        <f t="shared" si="38"/>
        <v>1.5899590119737142E-2</v>
      </c>
      <c r="AL82" s="17">
        <f>GETPIVOTDATA(_xlfn.VALUETOTEXT(AL$1),Projections_table!R$4,"Scenario",_xlfn.VALUETOTEXT(LEFT(AL$2, FIND(" ", AL$2) - 1)),"Year",$A82)</f>
        <v>-7.5195692937442424E-2</v>
      </c>
      <c r="AM82" s="17">
        <f>GETPIVOTDATA(_xlfn.VALUETOTEXT(AM$1),Projections_table!S$4,"Scenario",_xlfn.VALUETOTEXT(LEFT(AM$2, FIND(" ", AM$2) - 1)),"Year",$A82)</f>
        <v>-8.3891883441263332E-2</v>
      </c>
      <c r="AN82" s="17">
        <f>GETPIVOTDATA(_xlfn.VALUETOTEXT(AN$1),Projections_table!T$4,"Scenario",_xlfn.VALUETOTEXT(LEFT(AN$2, FIND(" ", AN$2) - 1)),"Year",$A82)</f>
        <v>-6.8211341190925701E-2</v>
      </c>
      <c r="AO82" s="17">
        <f t="shared" si="39"/>
        <v>6.9843517465167232E-3</v>
      </c>
      <c r="AP82" s="17">
        <f t="shared" si="40"/>
        <v>8.6961905038209081E-3</v>
      </c>
      <c r="AQ82" s="17">
        <f t="shared" si="41"/>
        <v>1.5680542250337631E-2</v>
      </c>
      <c r="AT82">
        <v>2079</v>
      </c>
    </row>
    <row r="83" spans="1:46">
      <c r="A83" s="15">
        <v>2080</v>
      </c>
      <c r="B83">
        <f>GETPIVOTDATA("Average of Mean",Projections_table!$A$4,"Scenario","H","Year",$A83)</f>
        <v>-0.28184032827146949</v>
      </c>
      <c r="C83">
        <f>GETPIVOTDATA(_xlfn.VALUETOTEXT($C$1),Projections_table!A$4,"Scenario","H","Year",$A83)</f>
        <v>-0.34217184726413868</v>
      </c>
      <c r="D83">
        <f>GETPIVOTDATA(_xlfn.VALUETOTEXT(D$1),Projections_table!B$4,"Scenario","H","Year",$A83)</f>
        <v>-0.24224402195659159</v>
      </c>
      <c r="E83" s="17">
        <f t="shared" si="21"/>
        <v>6.0331518992669197E-2</v>
      </c>
      <c r="F83" s="17">
        <f t="shared" si="22"/>
        <v>3.9596306314877899E-2</v>
      </c>
      <c r="G83" s="17">
        <f t="shared" si="23"/>
        <v>9.9927825307547097E-2</v>
      </c>
      <c r="H83">
        <f>GETPIVOTDATA(_xlfn.VALUETOTEXT(H$1),Projections_table!C$4,"Scenario","HL","Year",$A83)</f>
        <v>-0.28184032827146949</v>
      </c>
      <c r="I83" s="17">
        <f>GETPIVOTDATA(_xlfn.VALUETOTEXT(I$1),Projections_table!D$4,"Scenario",_xlfn.VALUETOTEXT(LEFT(I$2, FIND(" ", I$2) - 1)),"Year",$A83)</f>
        <v>-0.34217184726413868</v>
      </c>
      <c r="J83" s="17">
        <f>GETPIVOTDATA(_xlfn.VALUETOTEXT(J$1),Projections_table!E$4,"Scenario",_xlfn.VALUETOTEXT(LEFT(J$2, FIND(" ", J$2) - 1)),"Year",$A83)</f>
        <v>-0.24224402195659159</v>
      </c>
      <c r="K83" s="17">
        <f t="shared" si="24"/>
        <v>3.9596306314877899E-2</v>
      </c>
      <c r="L83" s="17">
        <f t="shared" si="25"/>
        <v>6.0331518992669197E-2</v>
      </c>
      <c r="M83" s="17">
        <f t="shared" si="26"/>
        <v>9.9927825307547097E-2</v>
      </c>
      <c r="N83" s="17">
        <f>GETPIVOTDATA(_xlfn.VALUETOTEXT(N$1),Projections_table!F$4,"Scenario",_xlfn.VALUETOTEXT(LEFT(N$2, FIND(" ", N$2) - 1)),"Year",$A83)</f>
        <v>-5.7924975906823148E-2</v>
      </c>
      <c r="O83" s="17">
        <f>GETPIVOTDATA(_xlfn.VALUETOTEXT(O$1),Projections_table!G$4,"Scenario",_xlfn.VALUETOTEXT(LEFT(O$2, FIND(" ", O$2) - 1)),"Year",$A83)</f>
        <v>-6.5941875296836913E-2</v>
      </c>
      <c r="P83" s="17">
        <f>GETPIVOTDATA(_xlfn.VALUETOTEXT(P$1),Projections_table!H$4,"Scenario",_xlfn.VALUETOTEXT(LEFT(P$2, FIND(" ", P$2) - 1)),"Year",$A83)</f>
        <v>-5.2246279213025763E-2</v>
      </c>
      <c r="Q83" s="17">
        <f t="shared" si="27"/>
        <v>5.6786966937973846E-3</v>
      </c>
      <c r="R83" s="17">
        <f t="shared" si="28"/>
        <v>8.0168993900137653E-3</v>
      </c>
      <c r="S83" s="17">
        <f t="shared" si="29"/>
        <v>1.369559608381115E-2</v>
      </c>
      <c r="T83" s="17">
        <f>GETPIVOTDATA(_xlfn.VALUETOTEXT(T$1),Projections_table!I$4,"Scenario",_xlfn.VALUETOTEXT(LEFT(T$2, FIND(" ", T$2) - 1)),"Year",$A83)</f>
        <v>-0.1208960410292675</v>
      </c>
      <c r="U83" s="17">
        <f>GETPIVOTDATA(_xlfn.VALUETOTEXT(U$1),Projections_table!J$4,"Scenario",_xlfn.VALUETOTEXT(LEFT(U$2, FIND(" ", U$2) - 1)),"Year",$A83)</f>
        <v>-0.14712601951641691</v>
      </c>
      <c r="V83" s="17">
        <f>GETPIVOTDATA(_xlfn.VALUETOTEXT(V$1),Projections_table!K$4,"Scenario",_xlfn.VALUETOTEXT(LEFT(V$2, FIND(" ", V$2) - 1)),"Year",$A83)</f>
        <v>-0.1015140965815577</v>
      </c>
      <c r="W83" s="17">
        <f t="shared" si="30"/>
        <v>1.9381944447709798E-2</v>
      </c>
      <c r="X83" s="17">
        <f t="shared" si="31"/>
        <v>2.6229978487149405E-2</v>
      </c>
      <c r="Y83" s="17">
        <f t="shared" si="32"/>
        <v>4.5611922934859203E-2</v>
      </c>
      <c r="Z83" s="17">
        <f>GETPIVOTDATA(_xlfn.VALUETOTEXT(Z$1),Projections_table!L$4,"Scenario",_xlfn.VALUETOTEXT(LEFT(Z$2, FIND(" ", Z$2) - 1)),"Year",$A83)</f>
        <v>-4.8413591332147607E-2</v>
      </c>
      <c r="AA83" s="17">
        <f>GETPIVOTDATA(_xlfn.VALUETOTEXT(AA$1),Projections_table!M$4,"Scenario",_xlfn.VALUETOTEXT(LEFT(AA$2, FIND(" ", AA$2) - 1)),"Year",$A83)</f>
        <v>-6.6491457584107475E-2</v>
      </c>
      <c r="AB83" s="17">
        <f>GETPIVOTDATA(_xlfn.VALUETOTEXT(AB$1),Projections_table!N$4,"Scenario",_xlfn.VALUETOTEXT(LEFT(AB$2, FIND(" ", AB$2) - 1)),"Year",$A83)</f>
        <v>-3.6698060113973731E-2</v>
      </c>
      <c r="AC83" s="17">
        <f t="shared" si="33"/>
        <v>1.1715531218173876E-2</v>
      </c>
      <c r="AD83" s="17">
        <f t="shared" si="34"/>
        <v>1.8077866251959868E-2</v>
      </c>
      <c r="AE83" s="17">
        <f t="shared" si="35"/>
        <v>2.9793397470133744E-2</v>
      </c>
      <c r="AF83" s="17">
        <f>GETPIVOTDATA(_xlfn.VALUETOTEXT(AF$1),Projections_table!O$4,"Scenario",_xlfn.VALUETOTEXT(LEFT(AF$2, FIND(" ", AF$2) - 1)),"Year",$A83)</f>
        <v>-7.3423141379825238E-2</v>
      </c>
      <c r="AG83" s="17">
        <f>GETPIVOTDATA(_xlfn.VALUETOTEXT(AG$1),Projections_table!P$4,"Scenario",_xlfn.VALUETOTEXT(LEFT(AG$2, FIND(" ", AG$2) - 1)),"Year",$A83)</f>
        <v>-8.2170680340261523E-2</v>
      </c>
      <c r="AH83" s="17">
        <f>GETPIVOTDATA(_xlfn.VALUETOTEXT(AH$1),Projections_table!Q$4,"Scenario",_xlfn.VALUETOTEXT(LEFT(AH$2, FIND(" ", AH$2) - 1)),"Year",$A83)</f>
        <v>-6.6582057748724097E-2</v>
      </c>
      <c r="AI83" s="17">
        <f t="shared" si="36"/>
        <v>6.8410836311011414E-3</v>
      </c>
      <c r="AJ83" s="17">
        <f t="shared" si="37"/>
        <v>8.7475389604362852E-3</v>
      </c>
      <c r="AK83" s="17">
        <f t="shared" si="38"/>
        <v>1.5588622591537427E-2</v>
      </c>
      <c r="AL83" s="17">
        <f>GETPIVOTDATA(_xlfn.VALUETOTEXT(AL$1),Projections_table!R$4,"Scenario",_xlfn.VALUETOTEXT(LEFT(AL$2, FIND(" ", AL$2) - 1)),"Year",$A83)</f>
        <v>-7.4111820943147069E-2</v>
      </c>
      <c r="AM83" s="17">
        <f>GETPIVOTDATA(_xlfn.VALUETOTEXT(AM$1),Projections_table!S$4,"Scenario",_xlfn.VALUETOTEXT(LEFT(AM$2, FIND(" ", AM$2) - 1)),"Year",$A83)</f>
        <v>-8.2579327894867452E-2</v>
      </c>
      <c r="AN83" s="17">
        <f>GETPIVOTDATA(_xlfn.VALUETOTEXT(AN$1),Projections_table!T$4,"Scenario",_xlfn.VALUETOTEXT(LEFT(AN$2, FIND(" ", AN$2) - 1)),"Year",$A83)</f>
        <v>-6.7224793770036165E-2</v>
      </c>
      <c r="AO83" s="17">
        <f t="shared" si="39"/>
        <v>6.8870271731109045E-3</v>
      </c>
      <c r="AP83" s="17">
        <f t="shared" si="40"/>
        <v>8.4675069517203827E-3</v>
      </c>
      <c r="AQ83" s="17">
        <f t="shared" si="41"/>
        <v>1.5354534124831287E-2</v>
      </c>
      <c r="AT83" s="20">
        <v>2080</v>
      </c>
    </row>
    <row r="84" spans="1:46">
      <c r="A84" s="15">
        <v>2081</v>
      </c>
      <c r="B84">
        <f>GETPIVOTDATA("Average of Mean",Projections_table!$A$4,"Scenario","H","Year",$A84)</f>
        <v>-0.28244694931430919</v>
      </c>
      <c r="C84">
        <f>GETPIVOTDATA(_xlfn.VALUETOTEXT($C$1),Projections_table!A$4,"Scenario","H","Year",$A84)</f>
        <v>-0.34289393236055032</v>
      </c>
      <c r="D84">
        <f>GETPIVOTDATA(_xlfn.VALUETOTEXT(D$1),Projections_table!B$4,"Scenario","H","Year",$A84)</f>
        <v>-0.2427339618399372</v>
      </c>
      <c r="E84" s="17">
        <f t="shared" si="21"/>
        <v>6.0446983046241132E-2</v>
      </c>
      <c r="F84" s="17">
        <f t="shared" si="22"/>
        <v>3.9712987474371991E-2</v>
      </c>
      <c r="G84" s="17">
        <f t="shared" si="23"/>
        <v>0.10015997052061312</v>
      </c>
      <c r="H84">
        <f>GETPIVOTDATA(_xlfn.VALUETOTEXT(H$1),Projections_table!C$4,"Scenario","HL","Year",$A84)</f>
        <v>-0.28244694931430919</v>
      </c>
      <c r="I84" s="17">
        <f>GETPIVOTDATA(_xlfn.VALUETOTEXT(I$1),Projections_table!D$4,"Scenario",_xlfn.VALUETOTEXT(LEFT(I$2, FIND(" ", I$2) - 1)),"Year",$A84)</f>
        <v>-0.34289393236055032</v>
      </c>
      <c r="J84" s="17">
        <f>GETPIVOTDATA(_xlfn.VALUETOTEXT(J$1),Projections_table!E$4,"Scenario",_xlfn.VALUETOTEXT(LEFT(J$2, FIND(" ", J$2) - 1)),"Year",$A84)</f>
        <v>-0.2427339618399372</v>
      </c>
      <c r="K84" s="17">
        <f t="shared" si="24"/>
        <v>3.9712987474371991E-2</v>
      </c>
      <c r="L84" s="17">
        <f t="shared" si="25"/>
        <v>6.0446983046241132E-2</v>
      </c>
      <c r="M84" s="17">
        <f t="shared" si="26"/>
        <v>0.10015997052061312</v>
      </c>
      <c r="N84" s="17">
        <f>GETPIVOTDATA(_xlfn.VALUETOTEXT(N$1),Projections_table!F$4,"Scenario",_xlfn.VALUETOTEXT(LEFT(N$2, FIND(" ", N$2) - 1)),"Year",$A84)</f>
        <v>-5.7105245152299033E-2</v>
      </c>
      <c r="O84" s="17">
        <f>GETPIVOTDATA(_xlfn.VALUETOTEXT(O$1),Projections_table!G$4,"Scenario",_xlfn.VALUETOTEXT(LEFT(O$2, FIND(" ", O$2) - 1)),"Year",$A84)</f>
        <v>-6.4738384006361296E-2</v>
      </c>
      <c r="P84" s="17">
        <f>GETPIVOTDATA(_xlfn.VALUETOTEXT(P$1),Projections_table!H$4,"Scenario",_xlfn.VALUETOTEXT(LEFT(P$2, FIND(" ", P$2) - 1)),"Year",$A84)</f>
        <v>-5.1596154577247873E-2</v>
      </c>
      <c r="Q84" s="17">
        <f t="shared" si="27"/>
        <v>5.5090905750511607E-3</v>
      </c>
      <c r="R84" s="17">
        <f t="shared" si="28"/>
        <v>7.633138854062263E-3</v>
      </c>
      <c r="S84" s="17">
        <f t="shared" si="29"/>
        <v>1.3142229429113424E-2</v>
      </c>
      <c r="T84" s="17">
        <f>GETPIVOTDATA(_xlfn.VALUETOTEXT(T$1),Projections_table!I$4,"Scenario",_xlfn.VALUETOTEXT(LEFT(T$2, FIND(" ", T$2) - 1)),"Year",$A84)</f>
        <v>-0.12071238434411739</v>
      </c>
      <c r="U84" s="17">
        <f>GETPIVOTDATA(_xlfn.VALUETOTEXT(U$1),Projections_table!J$4,"Scenario",_xlfn.VALUETOTEXT(LEFT(U$2, FIND(" ", U$2) - 1)),"Year",$A84)</f>
        <v>-0.14562502322990911</v>
      </c>
      <c r="V84" s="17">
        <f>GETPIVOTDATA(_xlfn.VALUETOTEXT(V$1),Projections_table!K$4,"Scenario",_xlfn.VALUETOTEXT(LEFT(V$2, FIND(" ", V$2) - 1)),"Year",$A84)</f>
        <v>-0.10093473710381309</v>
      </c>
      <c r="W84" s="17">
        <f t="shared" si="30"/>
        <v>1.97776472403043E-2</v>
      </c>
      <c r="X84" s="17">
        <f t="shared" si="31"/>
        <v>2.4912638885791719E-2</v>
      </c>
      <c r="Y84" s="17">
        <f t="shared" si="32"/>
        <v>4.4690286126096018E-2</v>
      </c>
      <c r="Z84" s="17">
        <f>GETPIVOTDATA(_xlfn.VALUETOTEXT(Z$1),Projections_table!L$4,"Scenario",_xlfn.VALUETOTEXT(LEFT(Z$2, FIND(" ", Z$2) - 1)),"Year",$A84)</f>
        <v>-4.8332208002893999E-2</v>
      </c>
      <c r="AA84" s="17">
        <f>GETPIVOTDATA(_xlfn.VALUETOTEXT(AA$1),Projections_table!M$4,"Scenario",_xlfn.VALUETOTEXT(LEFT(AA$2, FIND(" ", AA$2) - 1)),"Year",$A84)</f>
        <v>-6.5684926868039575E-2</v>
      </c>
      <c r="AB84" s="17">
        <f>GETPIVOTDATA(_xlfn.VALUETOTEXT(AB$1),Projections_table!N$4,"Scenario",_xlfn.VALUETOTEXT(LEFT(AB$2, FIND(" ", AB$2) - 1)),"Year",$A84)</f>
        <v>-3.6757608902514213E-2</v>
      </c>
      <c r="AC84" s="17">
        <f t="shared" si="33"/>
        <v>1.1574599100379786E-2</v>
      </c>
      <c r="AD84" s="17">
        <f t="shared" si="34"/>
        <v>1.7352718865145576E-2</v>
      </c>
      <c r="AE84" s="17">
        <f t="shared" si="35"/>
        <v>2.8927317965525362E-2</v>
      </c>
      <c r="AF84" s="17">
        <f>GETPIVOTDATA(_xlfn.VALUETOTEXT(AF$1),Projections_table!O$4,"Scenario",_xlfn.VALUETOTEXT(LEFT(AF$2, FIND(" ", AF$2) - 1)),"Year",$A84)</f>
        <v>-7.2260211398569238E-2</v>
      </c>
      <c r="AG84" s="17">
        <f>GETPIVOTDATA(_xlfn.VALUETOTEXT(AG$1),Projections_table!P$4,"Scenario",_xlfn.VALUETOTEXT(LEFT(AG$2, FIND(" ", AG$2) - 1)),"Year",$A84)</f>
        <v>-8.0741425692986479E-2</v>
      </c>
      <c r="AH84" s="17">
        <f>GETPIVOTDATA(_xlfn.VALUETOTEXT(AH$1),Projections_table!Q$4,"Scenario",_xlfn.VALUETOTEXT(LEFT(AH$2, FIND(" ", AH$2) - 1)),"Year",$A84)</f>
        <v>-6.547612410860558E-2</v>
      </c>
      <c r="AI84" s="17">
        <f t="shared" si="36"/>
        <v>6.7840872899636584E-3</v>
      </c>
      <c r="AJ84" s="17">
        <f t="shared" si="37"/>
        <v>8.4812142944172414E-3</v>
      </c>
      <c r="AK84" s="17">
        <f t="shared" si="38"/>
        <v>1.52653015843809E-2</v>
      </c>
      <c r="AL84" s="17">
        <f>GETPIVOTDATA(_xlfn.VALUETOTEXT(AL$1),Projections_table!R$4,"Scenario",_xlfn.VALUETOTEXT(LEFT(AL$2, FIND(" ", AL$2) - 1)),"Year",$A84)</f>
        <v>-7.3029196981339112E-2</v>
      </c>
      <c r="AM84" s="17">
        <f>GETPIVOTDATA(_xlfn.VALUETOTEXT(AM$1),Projections_table!S$4,"Scenario",_xlfn.VALUETOTEXT(LEFT(AM$2, FIND(" ", AM$2) - 1)),"Year",$A84)</f>
        <v>-8.1416006253392403E-2</v>
      </c>
      <c r="AN84" s="17">
        <f>GETPIVOTDATA(_xlfn.VALUETOTEXT(AN$1),Projections_table!T$4,"Scenario",_xlfn.VALUETOTEXT(LEFT(AN$2, FIND(" ", AN$2) - 1)),"Year",$A84)</f>
        <v>-6.6231587969848141E-2</v>
      </c>
      <c r="AO84" s="17">
        <f t="shared" si="39"/>
        <v>6.797609011490971E-3</v>
      </c>
      <c r="AP84" s="17">
        <f t="shared" si="40"/>
        <v>8.3868092720532916E-3</v>
      </c>
      <c r="AQ84" s="17">
        <f t="shared" si="41"/>
        <v>1.5184418283544263E-2</v>
      </c>
      <c r="AT84">
        <v>2081</v>
      </c>
    </row>
    <row r="85" spans="1:46">
      <c r="A85" s="15">
        <v>2082</v>
      </c>
      <c r="B85">
        <f>GETPIVOTDATA("Average of Mean",Projections_table!$A$4,"Scenario","H","Year",$A85)</f>
        <v>-0.28208240677734819</v>
      </c>
      <c r="C85">
        <f>GETPIVOTDATA(_xlfn.VALUETOTEXT($C$1),Projections_table!A$4,"Scenario","H","Year",$A85)</f>
        <v>-0.34235905185898707</v>
      </c>
      <c r="D85">
        <f>GETPIVOTDATA(_xlfn.VALUETOTEXT(D$1),Projections_table!B$4,"Scenario","H","Year",$A85)</f>
        <v>-0.24262459013325649</v>
      </c>
      <c r="E85" s="17">
        <f t="shared" si="21"/>
        <v>6.027664508163888E-2</v>
      </c>
      <c r="F85" s="17">
        <f t="shared" si="22"/>
        <v>3.9457816644091703E-2</v>
      </c>
      <c r="G85" s="17">
        <f t="shared" si="23"/>
        <v>9.9734461725730583E-2</v>
      </c>
      <c r="H85">
        <f>GETPIVOTDATA(_xlfn.VALUETOTEXT(H$1),Projections_table!C$4,"Scenario","HL","Year",$A85)</f>
        <v>-0.28208240677734819</v>
      </c>
      <c r="I85" s="17">
        <f>GETPIVOTDATA(_xlfn.VALUETOTEXT(I$1),Projections_table!D$4,"Scenario",_xlfn.VALUETOTEXT(LEFT(I$2, FIND(" ", I$2) - 1)),"Year",$A85)</f>
        <v>-0.34235905185898707</v>
      </c>
      <c r="J85" s="17">
        <f>GETPIVOTDATA(_xlfn.VALUETOTEXT(J$1),Projections_table!E$4,"Scenario",_xlfn.VALUETOTEXT(LEFT(J$2, FIND(" ", J$2) - 1)),"Year",$A85)</f>
        <v>-0.24262459013325649</v>
      </c>
      <c r="K85" s="17">
        <f t="shared" si="24"/>
        <v>3.9457816644091703E-2</v>
      </c>
      <c r="L85" s="17">
        <f t="shared" si="25"/>
        <v>6.027664508163888E-2</v>
      </c>
      <c r="M85" s="17">
        <f t="shared" si="26"/>
        <v>9.9734461725730583E-2</v>
      </c>
      <c r="N85" s="17">
        <f>GETPIVOTDATA(_xlfn.VALUETOTEXT(N$1),Projections_table!F$4,"Scenario",_xlfn.VALUETOTEXT(LEFT(N$2, FIND(" ", N$2) - 1)),"Year",$A85)</f>
        <v>-5.656843056234085E-2</v>
      </c>
      <c r="O85" s="17">
        <f>GETPIVOTDATA(_xlfn.VALUETOTEXT(O$1),Projections_table!G$4,"Scenario",_xlfn.VALUETOTEXT(LEFT(O$2, FIND(" ", O$2) - 1)),"Year",$A85)</f>
        <v>-6.3851626241561515E-2</v>
      </c>
      <c r="P85" s="17">
        <f>GETPIVOTDATA(_xlfn.VALUETOTEXT(P$1),Projections_table!H$4,"Scenario",_xlfn.VALUETOTEXT(LEFT(P$2, FIND(" ", P$2) - 1)),"Year",$A85)</f>
        <v>-5.1136181501110177E-2</v>
      </c>
      <c r="Q85" s="17">
        <f t="shared" si="27"/>
        <v>5.4322490612306734E-3</v>
      </c>
      <c r="R85" s="17">
        <f t="shared" si="28"/>
        <v>7.2831956792206651E-3</v>
      </c>
      <c r="S85" s="17">
        <f t="shared" si="29"/>
        <v>1.2715444740451338E-2</v>
      </c>
      <c r="T85" s="17">
        <f>GETPIVOTDATA(_xlfn.VALUETOTEXT(T$1),Projections_table!I$4,"Scenario",_xlfn.VALUETOTEXT(LEFT(T$2, FIND(" ", T$2) - 1)),"Year",$A85)</f>
        <v>-0.1201352785103711</v>
      </c>
      <c r="U85" s="17">
        <f>GETPIVOTDATA(_xlfn.VALUETOTEXT(U$1),Projections_table!J$4,"Scenario",_xlfn.VALUETOTEXT(LEFT(U$2, FIND(" ", U$2) - 1)),"Year",$A85)</f>
        <v>-0.14440805708604049</v>
      </c>
      <c r="V85" s="17">
        <f>GETPIVOTDATA(_xlfn.VALUETOTEXT(V$1),Projections_table!K$4,"Scenario",_xlfn.VALUETOTEXT(LEFT(V$2, FIND(" ", V$2) - 1)),"Year",$A85)</f>
        <v>-0.1001638386691051</v>
      </c>
      <c r="W85" s="17">
        <f t="shared" si="30"/>
        <v>1.9971439841266009E-2</v>
      </c>
      <c r="X85" s="17">
        <f t="shared" si="31"/>
        <v>2.4272778575669382E-2</v>
      </c>
      <c r="Y85" s="17">
        <f t="shared" si="32"/>
        <v>4.4244218416935391E-2</v>
      </c>
      <c r="Z85" s="17">
        <f>GETPIVOTDATA(_xlfn.VALUETOTEXT(Z$1),Projections_table!L$4,"Scenario",_xlfn.VALUETOTEXT(LEFT(Z$2, FIND(" ", Z$2) - 1)),"Year",$A85)</f>
        <v>-4.8544456069708801E-2</v>
      </c>
      <c r="AA85" s="17">
        <f>GETPIVOTDATA(_xlfn.VALUETOTEXT(AA$1),Projections_table!M$4,"Scenario",_xlfn.VALUETOTEXT(LEFT(AA$2, FIND(" ", AA$2) - 1)),"Year",$A85)</f>
        <v>-6.5165139544312731E-2</v>
      </c>
      <c r="AB85" s="17">
        <f>GETPIVOTDATA(_xlfn.VALUETOTEXT(AB$1),Projections_table!N$4,"Scenario",_xlfn.VALUETOTEXT(LEFT(AB$2, FIND(" ", AB$2) - 1)),"Year",$A85)</f>
        <v>-3.7225508963348683E-2</v>
      </c>
      <c r="AC85" s="17">
        <f t="shared" si="33"/>
        <v>1.1318947106360118E-2</v>
      </c>
      <c r="AD85" s="17">
        <f t="shared" si="34"/>
        <v>1.662068347460393E-2</v>
      </c>
      <c r="AE85" s="17">
        <f t="shared" si="35"/>
        <v>2.7939630580964048E-2</v>
      </c>
      <c r="AF85" s="17">
        <f>GETPIVOTDATA(_xlfn.VALUETOTEXT(AF$1),Projections_table!O$4,"Scenario",_xlfn.VALUETOTEXT(LEFT(AF$2, FIND(" ", AF$2) - 1)),"Year",$A85)</f>
        <v>-7.1296637159043677E-2</v>
      </c>
      <c r="AG85" s="17">
        <f>GETPIVOTDATA(_xlfn.VALUETOTEXT(AG$1),Projections_table!P$4,"Scenario",_xlfn.VALUETOTEXT(LEFT(AG$2, FIND(" ", AG$2) - 1)),"Year",$A85)</f>
        <v>-7.9646042037597203E-2</v>
      </c>
      <c r="AH85" s="17">
        <f>GETPIVOTDATA(_xlfn.VALUETOTEXT(AH$1),Projections_table!Q$4,"Scenario",_xlfn.VALUETOTEXT(LEFT(AH$2, FIND(" ", AH$2) - 1)),"Year",$A85)</f>
        <v>-6.4596661703180153E-2</v>
      </c>
      <c r="AI85" s="17">
        <f t="shared" si="36"/>
        <v>6.6999754558635244E-3</v>
      </c>
      <c r="AJ85" s="17">
        <f t="shared" si="37"/>
        <v>8.3494048785535263E-3</v>
      </c>
      <c r="AK85" s="17">
        <f t="shared" si="38"/>
        <v>1.5049380334417051E-2</v>
      </c>
      <c r="AL85" s="17">
        <f>GETPIVOTDATA(_xlfn.VALUETOTEXT(AL$1),Projections_table!R$4,"Scenario",_xlfn.VALUETOTEXT(LEFT(AL$2, FIND(" ", AL$2) - 1)),"Year",$A85)</f>
        <v>-7.2071344894483316E-2</v>
      </c>
      <c r="AM85" s="17">
        <f>GETPIVOTDATA(_xlfn.VALUETOTEXT(AM$1),Projections_table!S$4,"Scenario",_xlfn.VALUETOTEXT(LEFT(AM$2, FIND(" ", AM$2) - 1)),"Year",$A85)</f>
        <v>-8.0379709870092547E-2</v>
      </c>
      <c r="AN85" s="17">
        <f>GETPIVOTDATA(_xlfn.VALUETOTEXT(AN$1),Projections_table!T$4,"Scenario",_xlfn.VALUETOTEXT(LEFT(AN$2, FIND(" ", AN$2) - 1)),"Year",$A85)</f>
        <v>-6.5400229008497943E-2</v>
      </c>
      <c r="AO85" s="17">
        <f t="shared" si="39"/>
        <v>6.6711158859853736E-3</v>
      </c>
      <c r="AP85" s="17">
        <f t="shared" si="40"/>
        <v>8.3083649756092309E-3</v>
      </c>
      <c r="AQ85" s="17">
        <f t="shared" si="41"/>
        <v>1.4979480861594605E-2</v>
      </c>
      <c r="AT85" s="20">
        <v>2082</v>
      </c>
    </row>
    <row r="86" spans="1:46">
      <c r="A86" s="15">
        <v>2083</v>
      </c>
      <c r="B86">
        <f>GETPIVOTDATA("Average of Mean",Projections_table!$A$4,"Scenario","H","Year",$A86)</f>
        <v>-0.2817189842294639</v>
      </c>
      <c r="C86">
        <f>GETPIVOTDATA(_xlfn.VALUETOTEXT($C$1),Projections_table!A$4,"Scenario","H","Year",$A86)</f>
        <v>-0.34182541510890257</v>
      </c>
      <c r="D86">
        <f>GETPIVOTDATA(_xlfn.VALUETOTEXT(D$1),Projections_table!B$4,"Scenario","H","Year",$A86)</f>
        <v>-0.2425141839460748</v>
      </c>
      <c r="E86" s="17">
        <f t="shared" si="21"/>
        <v>6.0106430879438677E-2</v>
      </c>
      <c r="F86" s="17">
        <f t="shared" si="22"/>
        <v>3.9204800283389102E-2</v>
      </c>
      <c r="G86" s="17">
        <f t="shared" si="23"/>
        <v>9.9311231162827779E-2</v>
      </c>
      <c r="H86">
        <f>GETPIVOTDATA(_xlfn.VALUETOTEXT(H$1),Projections_table!C$4,"Scenario","HL","Year",$A86)</f>
        <v>-0.2817189842294639</v>
      </c>
      <c r="I86" s="17">
        <f>GETPIVOTDATA(_xlfn.VALUETOTEXT(I$1),Projections_table!D$4,"Scenario",_xlfn.VALUETOTEXT(LEFT(I$2, FIND(" ", I$2) - 1)),"Year",$A86)</f>
        <v>-0.34182541510890257</v>
      </c>
      <c r="J86" s="17">
        <f>GETPIVOTDATA(_xlfn.VALUETOTEXT(J$1),Projections_table!E$4,"Scenario",_xlfn.VALUETOTEXT(LEFT(J$2, FIND(" ", J$2) - 1)),"Year",$A86)</f>
        <v>-0.2425141839460748</v>
      </c>
      <c r="K86" s="17">
        <f t="shared" si="24"/>
        <v>3.9204800283389102E-2</v>
      </c>
      <c r="L86" s="17">
        <f t="shared" si="25"/>
        <v>6.0106430879438677E-2</v>
      </c>
      <c r="M86" s="17">
        <f t="shared" si="26"/>
        <v>9.9311231162827779E-2</v>
      </c>
      <c r="N86" s="17">
        <f>GETPIVOTDATA(_xlfn.VALUETOTEXT(N$1),Projections_table!F$4,"Scenario",_xlfn.VALUETOTEXT(LEFT(N$2, FIND(" ", N$2) - 1)),"Year",$A86)</f>
        <v>-5.603354574567853E-2</v>
      </c>
      <c r="O86" s="17">
        <f>GETPIVOTDATA(_xlfn.VALUETOTEXT(O$1),Projections_table!G$4,"Scenario",_xlfn.VALUETOTEXT(LEFT(O$2, FIND(" ", O$2) - 1)),"Year",$A86)</f>
        <v>-6.2967612965645056E-2</v>
      </c>
      <c r="P86" s="17">
        <f>GETPIVOTDATA(_xlfn.VALUETOTEXT(P$1),Projections_table!H$4,"Scenario",_xlfn.VALUETOTEXT(LEFT(P$2, FIND(" ", P$2) - 1)),"Year",$A86)</f>
        <v>-5.0677484980494118E-2</v>
      </c>
      <c r="Q86" s="17">
        <f t="shared" si="27"/>
        <v>5.3560607651844117E-3</v>
      </c>
      <c r="R86" s="17">
        <f t="shared" si="28"/>
        <v>6.9340672199665263E-3</v>
      </c>
      <c r="S86" s="17">
        <f t="shared" si="29"/>
        <v>1.2290127985150938E-2</v>
      </c>
      <c r="T86" s="17">
        <f>GETPIVOTDATA(_xlfn.VALUETOTEXT(T$1),Projections_table!I$4,"Scenario",_xlfn.VALUETOTEXT(LEFT(T$2, FIND(" ", T$2) - 1)),"Year",$A86)</f>
        <v>-0.1195567441930307</v>
      </c>
      <c r="U86" s="17">
        <f>GETPIVOTDATA(_xlfn.VALUETOTEXT(U$1),Projections_table!J$4,"Scenario",_xlfn.VALUETOTEXT(LEFT(U$2, FIND(" ", U$2) - 1)),"Year",$A86)</f>
        <v>-0.14392137298559349</v>
      </c>
      <c r="V86" s="17">
        <f>GETPIVOTDATA(_xlfn.VALUETOTEXT(V$1),Projections_table!K$4,"Scenario",_xlfn.VALUETOTEXT(LEFT(V$2, FIND(" ", V$2) - 1)),"Year",$A86)</f>
        <v>-9.8904344599069313E-2</v>
      </c>
      <c r="W86" s="17">
        <f t="shared" si="30"/>
        <v>2.0652399593961382E-2</v>
      </c>
      <c r="X86" s="17">
        <f t="shared" si="31"/>
        <v>2.4364628792562792E-2</v>
      </c>
      <c r="Y86" s="17">
        <f t="shared" si="32"/>
        <v>4.5017028386524174E-2</v>
      </c>
      <c r="Z86" s="17">
        <f>GETPIVOTDATA(_xlfn.VALUETOTEXT(Z$1),Projections_table!L$4,"Scenario",_xlfn.VALUETOTEXT(LEFT(Z$2, FIND(" ", Z$2) - 1)),"Year",$A86)</f>
        <v>-4.8750255156076193E-2</v>
      </c>
      <c r="AA86" s="17">
        <f>GETPIVOTDATA(_xlfn.VALUETOTEXT(AA$1),Projections_table!M$4,"Scenario",_xlfn.VALUETOTEXT(LEFT(AA$2, FIND(" ", AA$2) - 1)),"Year",$A86)</f>
        <v>-6.4506074149696932E-2</v>
      </c>
      <c r="AB86" s="17">
        <f>GETPIVOTDATA(_xlfn.VALUETOTEXT(AB$1),Projections_table!N$4,"Scenario",_xlfn.VALUETOTEXT(LEFT(AB$2, FIND(" ", AB$2) - 1)),"Year",$A86)</f>
        <v>-3.7685141086976771E-2</v>
      </c>
      <c r="AC86" s="17">
        <f t="shared" si="33"/>
        <v>1.1065114069099422E-2</v>
      </c>
      <c r="AD86" s="17">
        <f t="shared" si="34"/>
        <v>1.5755818993620739E-2</v>
      </c>
      <c r="AE86" s="17">
        <f t="shared" si="35"/>
        <v>2.6820933062720161E-2</v>
      </c>
      <c r="AF86" s="17">
        <f>GETPIVOTDATA(_xlfn.VALUETOTEXT(AF$1),Projections_table!O$4,"Scenario",_xlfn.VALUETOTEXT(LEFT(AF$2, FIND(" ", AF$2) - 1)),"Year",$A86)</f>
        <v>-7.0336027614411226E-2</v>
      </c>
      <c r="AG86" s="17">
        <f>GETPIVOTDATA(_xlfn.VALUETOTEXT(AG$1),Projections_table!P$4,"Scenario",_xlfn.VALUETOTEXT(LEFT(AG$2, FIND(" ", AG$2) - 1)),"Year",$A86)</f>
        <v>-7.8617531240608565E-2</v>
      </c>
      <c r="AH86" s="17">
        <f>GETPIVOTDATA(_xlfn.VALUETOTEXT(AH$1),Projections_table!Q$4,"Scenario",_xlfn.VALUETOTEXT(LEFT(AH$2, FIND(" ", AH$2) - 1)),"Year",$A86)</f>
        <v>-6.3720317866506435E-2</v>
      </c>
      <c r="AI86" s="17">
        <f t="shared" si="36"/>
        <v>6.615709747904791E-3</v>
      </c>
      <c r="AJ86" s="17">
        <f t="shared" si="37"/>
        <v>8.2815036261973396E-3</v>
      </c>
      <c r="AK86" s="17">
        <f t="shared" si="38"/>
        <v>1.4897213374102131E-2</v>
      </c>
      <c r="AL86" s="17">
        <f>GETPIVOTDATA(_xlfn.VALUETOTEXT(AL$1),Projections_table!R$4,"Scenario",_xlfn.VALUETOTEXT(LEFT(AL$2, FIND(" ", AL$2) - 1)),"Year",$A86)</f>
        <v>-7.1114768083488641E-2</v>
      </c>
      <c r="AM86" s="17">
        <f>GETPIVOTDATA(_xlfn.VALUETOTEXT(AM$1),Projections_table!S$4,"Scenario",_xlfn.VALUETOTEXT(LEFT(AM$2, FIND(" ", AM$2) - 1)),"Year",$A86)</f>
        <v>-7.9344594084029135E-2</v>
      </c>
      <c r="AN86" s="17">
        <f>GETPIVOTDATA(_xlfn.VALUETOTEXT(AN$1),Projections_table!T$4,"Scenario",_xlfn.VALUETOTEXT(LEFT(AN$2, FIND(" ", AN$2) - 1)),"Year",$A86)</f>
        <v>-6.4555519831781732E-2</v>
      </c>
      <c r="AO86" s="17">
        <f t="shared" si="39"/>
        <v>6.5592482517069089E-3</v>
      </c>
      <c r="AP86" s="17">
        <f t="shared" si="40"/>
        <v>8.2298260005404938E-3</v>
      </c>
      <c r="AQ86" s="17">
        <f t="shared" si="41"/>
        <v>1.4789074252247403E-2</v>
      </c>
      <c r="AT86">
        <v>2083</v>
      </c>
    </row>
    <row r="87" spans="1:46">
      <c r="A87" s="15">
        <v>2084</v>
      </c>
      <c r="B87">
        <f>GETPIVOTDATA("Average of Mean",Projections_table!$A$4,"Scenario","H","Year",$A87)</f>
        <v>-0.28135390152656092</v>
      </c>
      <c r="C87">
        <f>GETPIVOTDATA(_xlfn.VALUETOTEXT($C$1),Projections_table!A$4,"Scenario","H","Year",$A87)</f>
        <v>-0.34128762964812709</v>
      </c>
      <c r="D87">
        <f>GETPIVOTDATA(_xlfn.VALUETOTEXT(D$1),Projections_table!B$4,"Scenario","H","Year",$A87)</f>
        <v>-0.24240531257589179</v>
      </c>
      <c r="E87" s="17">
        <f t="shared" si="21"/>
        <v>5.9933728121566165E-2</v>
      </c>
      <c r="F87" s="17">
        <f t="shared" si="22"/>
        <v>3.8948588950669133E-2</v>
      </c>
      <c r="G87" s="17">
        <f t="shared" si="23"/>
        <v>9.8882317072235298E-2</v>
      </c>
      <c r="H87">
        <f>GETPIVOTDATA(_xlfn.VALUETOTEXT(H$1),Projections_table!C$4,"Scenario","HL","Year",$A87)</f>
        <v>-0.28135390152656092</v>
      </c>
      <c r="I87" s="17">
        <f>GETPIVOTDATA(_xlfn.VALUETOTEXT(I$1),Projections_table!D$4,"Scenario",_xlfn.VALUETOTEXT(LEFT(I$2, FIND(" ", I$2) - 1)),"Year",$A87)</f>
        <v>-0.34128762964812709</v>
      </c>
      <c r="J87" s="17">
        <f>GETPIVOTDATA(_xlfn.VALUETOTEXT(J$1),Projections_table!E$4,"Scenario",_xlfn.VALUETOTEXT(LEFT(J$2, FIND(" ", J$2) - 1)),"Year",$A87)</f>
        <v>-0.24240531257589179</v>
      </c>
      <c r="K87" s="17">
        <f t="shared" si="24"/>
        <v>3.8948588950669133E-2</v>
      </c>
      <c r="L87" s="17">
        <f t="shared" si="25"/>
        <v>5.9933728121566165E-2</v>
      </c>
      <c r="M87" s="17">
        <f t="shared" si="26"/>
        <v>9.8882317072235298E-2</v>
      </c>
      <c r="N87" s="17">
        <f>GETPIVOTDATA(_xlfn.VALUETOTEXT(N$1),Projections_table!F$4,"Scenario",_xlfn.VALUETOTEXT(LEFT(N$2, FIND(" ", N$2) - 1)),"Year",$A87)</f>
        <v>-5.5498928296998137E-2</v>
      </c>
      <c r="O87" s="17">
        <f>GETPIVOTDATA(_xlfn.VALUETOTEXT(O$1),Projections_table!G$4,"Scenario",_xlfn.VALUETOTEXT(LEFT(O$2, FIND(" ", O$2) - 1)),"Year",$A87)</f>
        <v>-6.208382040641134E-2</v>
      </c>
      <c r="P87" s="17">
        <f>GETPIVOTDATA(_xlfn.VALUETOTEXT(P$1),Projections_table!H$4,"Scenario",_xlfn.VALUETOTEXT(LEFT(P$2, FIND(" ", P$2) - 1)),"Year",$A87)</f>
        <v>-5.0269614068619572E-2</v>
      </c>
      <c r="Q87" s="17">
        <f t="shared" si="27"/>
        <v>5.2293142283785649E-3</v>
      </c>
      <c r="R87" s="17">
        <f t="shared" si="28"/>
        <v>6.5848921094132026E-3</v>
      </c>
      <c r="S87" s="17">
        <f t="shared" si="29"/>
        <v>1.1814206337791767E-2</v>
      </c>
      <c r="T87" s="17">
        <f>GETPIVOTDATA(_xlfn.VALUETOTEXT(T$1),Projections_table!I$4,"Scenario",_xlfn.VALUETOTEXT(LEFT(T$2, FIND(" ", T$2) - 1)),"Year",$A87)</f>
        <v>-0.1189745165491152</v>
      </c>
      <c r="U87" s="17">
        <f>GETPIVOTDATA(_xlfn.VALUETOTEXT(U$1),Projections_table!J$4,"Scenario",_xlfn.VALUETOTEXT(LEFT(U$2, FIND(" ", U$2) - 1)),"Year",$A87)</f>
        <v>-0.14342154934296261</v>
      </c>
      <c r="V87" s="17">
        <f>GETPIVOTDATA(_xlfn.VALUETOTEXT(V$1),Projections_table!K$4,"Scenario",_xlfn.VALUETOTEXT(LEFT(V$2, FIND(" ", V$2) - 1)),"Year",$A87)</f>
        <v>-9.8723064475809155E-2</v>
      </c>
      <c r="W87" s="17">
        <f t="shared" si="30"/>
        <v>2.0251452073306045E-2</v>
      </c>
      <c r="X87" s="17">
        <f t="shared" si="31"/>
        <v>2.4447032793847412E-2</v>
      </c>
      <c r="Y87" s="17">
        <f t="shared" si="32"/>
        <v>4.4698484867153457E-2</v>
      </c>
      <c r="Z87" s="17">
        <f>GETPIVOTDATA(_xlfn.VALUETOTEXT(Z$1),Projections_table!L$4,"Scenario",_xlfn.VALUETOTEXT(LEFT(Z$2, FIND(" ", Z$2) - 1)),"Year",$A87)</f>
        <v>-4.8951973244022187E-2</v>
      </c>
      <c r="AA87" s="17">
        <f>GETPIVOTDATA(_xlfn.VALUETOTEXT(AA$1),Projections_table!M$4,"Scenario",_xlfn.VALUETOTEXT(LEFT(AA$2, FIND(" ", AA$2) - 1)),"Year",$A87)</f>
        <v>-6.3826321958203008E-2</v>
      </c>
      <c r="AB87" s="17">
        <f>GETPIVOTDATA(_xlfn.VALUETOTEXT(AB$1),Projections_table!N$4,"Scenario",_xlfn.VALUETOTEXT(LEFT(AB$2, FIND(" ", AB$2) - 1)),"Year",$A87)</f>
        <v>-3.8442207439703537E-2</v>
      </c>
      <c r="AC87" s="17">
        <f t="shared" si="33"/>
        <v>1.0509765804318651E-2</v>
      </c>
      <c r="AD87" s="17">
        <f t="shared" si="34"/>
        <v>1.4874348714180821E-2</v>
      </c>
      <c r="AE87" s="17">
        <f t="shared" si="35"/>
        <v>2.5384114518499472E-2</v>
      </c>
      <c r="AF87" s="17">
        <f>GETPIVOTDATA(_xlfn.VALUETOTEXT(AF$1),Projections_table!O$4,"Scenario",_xlfn.VALUETOTEXT(LEFT(AF$2, FIND(" ", AF$2) - 1)),"Year",$A87)</f>
        <v>-6.9375587756305673E-2</v>
      </c>
      <c r="AG87" s="17">
        <f>GETPIVOTDATA(_xlfn.VALUETOTEXT(AG$1),Projections_table!P$4,"Scenario",_xlfn.VALUETOTEXT(LEFT(AG$2, FIND(" ", AG$2) - 1)),"Year",$A87)</f>
        <v>-7.7554563834144913E-2</v>
      </c>
      <c r="AH87" s="17">
        <f>GETPIVOTDATA(_xlfn.VALUETOTEXT(AH$1),Projections_table!Q$4,"Scenario",_xlfn.VALUETOTEXT(LEFT(AH$2, FIND(" ", AH$2) - 1)),"Year",$A87)</f>
        <v>-6.2843887428237141E-2</v>
      </c>
      <c r="AI87" s="17">
        <f t="shared" si="36"/>
        <v>6.5317003280685321E-3</v>
      </c>
      <c r="AJ87" s="17">
        <f t="shared" si="37"/>
        <v>8.1789760778392395E-3</v>
      </c>
      <c r="AK87" s="17">
        <f t="shared" si="38"/>
        <v>1.4710676405907772E-2</v>
      </c>
      <c r="AL87" s="17">
        <f>GETPIVOTDATA(_xlfn.VALUETOTEXT(AL$1),Projections_table!R$4,"Scenario",_xlfn.VALUETOTEXT(LEFT(AL$2, FIND(" ", AL$2) - 1)),"Year",$A87)</f>
        <v>-7.0159036601549429E-2</v>
      </c>
      <c r="AM87" s="17">
        <f>GETPIVOTDATA(_xlfn.VALUETOTEXT(AM$1),Projections_table!S$4,"Scenario",_xlfn.VALUETOTEXT(LEFT(AM$2, FIND(" ", AM$2) - 1)),"Year",$A87)</f>
        <v>-7.8310257675170122E-2</v>
      </c>
      <c r="AN87" s="17">
        <f>GETPIVOTDATA(_xlfn.VALUETOTEXT(AN$1),Projections_table!T$4,"Scenario",_xlfn.VALUETOTEXT(LEFT(AN$2, FIND(" ", AN$2) - 1)),"Year",$A87)</f>
        <v>-6.3676744083320747E-2</v>
      </c>
      <c r="AO87" s="17">
        <f t="shared" si="39"/>
        <v>6.4822925182286828E-3</v>
      </c>
      <c r="AP87" s="17">
        <f t="shared" si="40"/>
        <v>8.151221073620693E-3</v>
      </c>
      <c r="AQ87" s="17">
        <f t="shared" si="41"/>
        <v>1.4633513591849376E-2</v>
      </c>
      <c r="AT87" s="20">
        <v>2084</v>
      </c>
    </row>
    <row r="88" spans="1:46">
      <c r="A88" s="15">
        <v>2085</v>
      </c>
      <c r="B88">
        <f>GETPIVOTDATA("Average of Mean",Projections_table!$A$4,"Scenario","H","Year",$A88)</f>
        <v>-0.2809869757641687</v>
      </c>
      <c r="C88">
        <f>GETPIVOTDATA(_xlfn.VALUETOTEXT($C$1),Projections_table!A$4,"Scenario","H","Year",$A88)</f>
        <v>-0.34074848896864229</v>
      </c>
      <c r="D88">
        <f>GETPIVOTDATA(_xlfn.VALUETOTEXT(D$1),Projections_table!B$4,"Scenario","H","Year",$A88)</f>
        <v>-0.24209534020611409</v>
      </c>
      <c r="E88" s="17">
        <f t="shared" si="21"/>
        <v>5.9761513204473593E-2</v>
      </c>
      <c r="F88" s="17">
        <f t="shared" si="22"/>
        <v>3.889163555805461E-2</v>
      </c>
      <c r="G88" s="17">
        <f t="shared" si="23"/>
        <v>9.8653148762528203E-2</v>
      </c>
      <c r="H88">
        <f>GETPIVOTDATA(_xlfn.VALUETOTEXT(H$1),Projections_table!C$4,"Scenario","HL","Year",$A88)</f>
        <v>-0.2809869757641687</v>
      </c>
      <c r="I88" s="17">
        <f>GETPIVOTDATA(_xlfn.VALUETOTEXT(I$1),Projections_table!D$4,"Scenario",_xlfn.VALUETOTEXT(LEFT(I$2, FIND(" ", I$2) - 1)),"Year",$A88)</f>
        <v>-0.34074848896864229</v>
      </c>
      <c r="J88" s="17">
        <f>GETPIVOTDATA(_xlfn.VALUETOTEXT(J$1),Projections_table!E$4,"Scenario",_xlfn.VALUETOTEXT(LEFT(J$2, FIND(" ", J$2) - 1)),"Year",$A88)</f>
        <v>-0.24209534020611409</v>
      </c>
      <c r="K88" s="17">
        <f t="shared" si="24"/>
        <v>3.889163555805461E-2</v>
      </c>
      <c r="L88" s="17">
        <f t="shared" si="25"/>
        <v>5.9761513204473593E-2</v>
      </c>
      <c r="M88" s="17">
        <f t="shared" si="26"/>
        <v>9.8653148762528203E-2</v>
      </c>
      <c r="N88" s="17">
        <f>GETPIVOTDATA(_xlfn.VALUETOTEXT(N$1),Projections_table!F$4,"Scenario",_xlfn.VALUETOTEXT(LEFT(N$2, FIND(" ", N$2) - 1)),"Year",$A88)</f>
        <v>-5.4964518564264632E-2</v>
      </c>
      <c r="O88" s="17">
        <f>GETPIVOTDATA(_xlfn.VALUETOTEXT(O$1),Projections_table!G$4,"Scenario",_xlfn.VALUETOTEXT(LEFT(O$2, FIND(" ", O$2) - 1)),"Year",$A88)</f>
        <v>-6.1229807843497297E-2</v>
      </c>
      <c r="P88" s="17">
        <f>GETPIVOTDATA(_xlfn.VALUETOTEXT(P$1),Projections_table!H$4,"Scenario",_xlfn.VALUETOTEXT(LEFT(P$2, FIND(" ", P$2) - 1)),"Year",$A88)</f>
        <v>-4.9912874685605173E-2</v>
      </c>
      <c r="Q88" s="17">
        <f t="shared" si="27"/>
        <v>5.0516438786594592E-3</v>
      </c>
      <c r="R88" s="17">
        <f t="shared" si="28"/>
        <v>6.265289279232665E-3</v>
      </c>
      <c r="S88" s="17">
        <f t="shared" si="29"/>
        <v>1.1316933157892124E-2</v>
      </c>
      <c r="T88" s="17">
        <f>GETPIVOTDATA(_xlfn.VALUETOTEXT(T$1),Projections_table!I$4,"Scenario",_xlfn.VALUETOTEXT(LEFT(T$2, FIND(" ", T$2) - 1)),"Year",$A88)</f>
        <v>-0.1183884694341535</v>
      </c>
      <c r="U88" s="17">
        <f>GETPIVOTDATA(_xlfn.VALUETOTEXT(U$1),Projections_table!J$4,"Scenario",_xlfn.VALUETOTEXT(LEFT(U$2, FIND(" ", U$2) - 1)),"Year",$A88)</f>
        <v>-0.14198958972606149</v>
      </c>
      <c r="V88" s="17">
        <f>GETPIVOTDATA(_xlfn.VALUETOTEXT(V$1),Projections_table!K$4,"Scenario",_xlfn.VALUETOTEXT(LEFT(V$2, FIND(" ", V$2) - 1)),"Year",$A88)</f>
        <v>-9.8616285683878466E-2</v>
      </c>
      <c r="W88" s="17">
        <f t="shared" si="30"/>
        <v>1.9772183750275035E-2</v>
      </c>
      <c r="X88" s="17">
        <f t="shared" si="31"/>
        <v>2.3601120291907987E-2</v>
      </c>
      <c r="Y88" s="17">
        <f t="shared" si="32"/>
        <v>4.3373304042183022E-2</v>
      </c>
      <c r="Z88" s="17">
        <f>GETPIVOTDATA(_xlfn.VALUETOTEXT(Z$1),Projections_table!L$4,"Scenario",_xlfn.VALUETOTEXT(LEFT(Z$2, FIND(" ", Z$2) - 1)),"Year",$A88)</f>
        <v>-4.9149521426224807E-2</v>
      </c>
      <c r="AA88" s="17">
        <f>GETPIVOTDATA(_xlfn.VALUETOTEXT(AA$1),Projections_table!M$4,"Scenario",_xlfn.VALUETOTEXT(LEFT(AA$2, FIND(" ", AA$2) - 1)),"Year",$A88)</f>
        <v>-6.2982188580807688E-2</v>
      </c>
      <c r="AB88" s="17">
        <f>GETPIVOTDATA(_xlfn.VALUETOTEXT(AB$1),Projections_table!N$4,"Scenario",_xlfn.VALUETOTEXT(LEFT(AB$2, FIND(" ", AB$2) - 1)),"Year",$A88)</f>
        <v>-3.923563442818611E-2</v>
      </c>
      <c r="AC88" s="17">
        <f t="shared" si="33"/>
        <v>9.9138869980386971E-3</v>
      </c>
      <c r="AD88" s="17">
        <f t="shared" si="34"/>
        <v>1.3832667154582881E-2</v>
      </c>
      <c r="AE88" s="17">
        <f t="shared" si="35"/>
        <v>2.3746554152621578E-2</v>
      </c>
      <c r="AF88" s="17">
        <f>GETPIVOTDATA(_xlfn.VALUETOTEXT(AF$1),Projections_table!O$4,"Scenario",_xlfn.VALUETOTEXT(LEFT(AF$2, FIND(" ", AF$2) - 1)),"Year",$A88)</f>
        <v>-6.8415273331744741E-2</v>
      </c>
      <c r="AG88" s="17">
        <f>GETPIVOTDATA(_xlfn.VALUETOTEXT(AG$1),Projections_table!P$4,"Scenario",_xlfn.VALUETOTEXT(LEFT(AG$2, FIND(" ", AG$2) - 1)),"Year",$A88)</f>
        <v>-7.6406638441594052E-2</v>
      </c>
      <c r="AH88" s="17">
        <f>GETPIVOTDATA(_xlfn.VALUETOTEXT(AH$1),Projections_table!Q$4,"Scenario",_xlfn.VALUETOTEXT(LEFT(AH$2, FIND(" ", AH$2) - 1)),"Year",$A88)</f>
        <v>-6.1968112969319943E-2</v>
      </c>
      <c r="AI88" s="17">
        <f t="shared" si="36"/>
        <v>6.4471603624247989E-3</v>
      </c>
      <c r="AJ88" s="17">
        <f t="shared" si="37"/>
        <v>7.9913651098493105E-3</v>
      </c>
      <c r="AK88" s="17">
        <f t="shared" si="38"/>
        <v>1.4438525472274109E-2</v>
      </c>
      <c r="AL88" s="17">
        <f>GETPIVOTDATA(_xlfn.VALUETOTEXT(AL$1),Projections_table!R$4,"Scenario",_xlfn.VALUETOTEXT(LEFT(AL$2, FIND(" ", AL$2) - 1)),"Year",$A88)</f>
        <v>-6.9204052330943719E-2</v>
      </c>
      <c r="AM88" s="17">
        <f>GETPIVOTDATA(_xlfn.VALUETOTEXT(AM$1),Projections_table!S$4,"Scenario",_xlfn.VALUETOTEXT(LEFT(AM$2, FIND(" ", AM$2) - 1)),"Year",$A88)</f>
        <v>-7.7171302008228387E-2</v>
      </c>
      <c r="AN88" s="17">
        <f>GETPIVOTDATA(_xlfn.VALUETOTEXT(AN$1),Projections_table!T$4,"Scenario",_xlfn.VALUETOTEXT(LEFT(AN$2, FIND(" ", AN$2) - 1)),"Year",$A88)</f>
        <v>-6.2825622352859642E-2</v>
      </c>
      <c r="AO88" s="17">
        <f t="shared" si="39"/>
        <v>6.378429978084077E-3</v>
      </c>
      <c r="AP88" s="17">
        <f t="shared" si="40"/>
        <v>7.9672496772846685E-3</v>
      </c>
      <c r="AQ88" s="17">
        <f t="shared" si="41"/>
        <v>1.4345679655368745E-2</v>
      </c>
      <c r="AT88">
        <v>2085</v>
      </c>
    </row>
    <row r="89" spans="1:46">
      <c r="A89" s="15">
        <v>2086</v>
      </c>
      <c r="B89">
        <f>GETPIVOTDATA("Average of Mean",Projections_table!$A$4,"Scenario","H","Year",$A89)</f>
        <v>-0.28061636493161768</v>
      </c>
      <c r="C89">
        <f>GETPIVOTDATA(_xlfn.VALUETOTEXT($C$1),Projections_table!A$4,"Scenario","H","Year",$A89)</f>
        <v>-0.34020431986340088</v>
      </c>
      <c r="D89">
        <f>GETPIVOTDATA(_xlfn.VALUETOTEXT(D$1),Projections_table!B$4,"Scenario","H","Year",$A89)</f>
        <v>-0.24175180012108449</v>
      </c>
      <c r="E89" s="17">
        <f t="shared" si="21"/>
        <v>5.9587954931783205E-2</v>
      </c>
      <c r="F89" s="17">
        <f t="shared" si="22"/>
        <v>3.8864564810533186E-2</v>
      </c>
      <c r="G89" s="17">
        <f t="shared" si="23"/>
        <v>9.8452519742316391E-2</v>
      </c>
      <c r="H89">
        <f>GETPIVOTDATA(_xlfn.VALUETOTEXT(H$1),Projections_table!C$4,"Scenario","HL","Year",$A89)</f>
        <v>-0.28061636493161768</v>
      </c>
      <c r="I89" s="17">
        <f>GETPIVOTDATA(_xlfn.VALUETOTEXT(I$1),Projections_table!D$4,"Scenario",_xlfn.VALUETOTEXT(LEFT(I$2, FIND(" ", I$2) - 1)),"Year",$A89)</f>
        <v>-0.34020431986340088</v>
      </c>
      <c r="J89" s="17">
        <f>GETPIVOTDATA(_xlfn.VALUETOTEXT(J$1),Projections_table!E$4,"Scenario",_xlfn.VALUETOTEXT(LEFT(J$2, FIND(" ", J$2) - 1)),"Year",$A89)</f>
        <v>-0.24175180012108449</v>
      </c>
      <c r="K89" s="17">
        <f t="shared" si="24"/>
        <v>3.8864564810533186E-2</v>
      </c>
      <c r="L89" s="17">
        <f t="shared" si="25"/>
        <v>5.9587954931783205E-2</v>
      </c>
      <c r="M89" s="17">
        <f t="shared" si="26"/>
        <v>9.8452519742316391E-2</v>
      </c>
      <c r="N89" s="17">
        <f>GETPIVOTDATA(_xlfn.VALUETOTEXT(N$1),Projections_table!F$4,"Scenario",_xlfn.VALUETOTEXT(LEFT(N$2, FIND(" ", N$2) - 1)),"Year",$A89)</f>
        <v>-5.4428768256778032E-2</v>
      </c>
      <c r="O89" s="17">
        <f>GETPIVOTDATA(_xlfn.VALUETOTEXT(O$1),Projections_table!G$4,"Scenario",_xlfn.VALUETOTEXT(LEFT(O$2, FIND(" ", O$2) - 1)),"Year",$A89)</f>
        <v>-6.0429633589564637E-2</v>
      </c>
      <c r="P89" s="17">
        <f>GETPIVOTDATA(_xlfn.VALUETOTEXT(P$1),Projections_table!H$4,"Scenario",_xlfn.VALUETOTEXT(LEFT(P$2, FIND(" ", P$2) - 1)),"Year",$A89)</f>
        <v>-4.9554731415843482E-2</v>
      </c>
      <c r="Q89" s="17">
        <f t="shared" si="27"/>
        <v>4.8740368409345494E-3</v>
      </c>
      <c r="R89" s="17">
        <f t="shared" si="28"/>
        <v>6.0008653327866049E-3</v>
      </c>
      <c r="S89" s="17">
        <f t="shared" si="29"/>
        <v>1.0874902173721154E-2</v>
      </c>
      <c r="T89" s="17">
        <f>GETPIVOTDATA(_xlfn.VALUETOTEXT(T$1),Projections_table!I$4,"Scenario",_xlfn.VALUETOTEXT(LEFT(T$2, FIND(" ", T$2) - 1)),"Year",$A89)</f>
        <v>-0.1177967339746356</v>
      </c>
      <c r="U89" s="17">
        <f>GETPIVOTDATA(_xlfn.VALUETOTEXT(U$1),Projections_table!J$4,"Scenario",_xlfn.VALUETOTEXT(LEFT(U$2, FIND(" ", U$2) - 1)),"Year",$A89)</f>
        <v>-0.14038675956439109</v>
      </c>
      <c r="V89" s="17">
        <f>GETPIVOTDATA(_xlfn.VALUETOTEXT(V$1),Projections_table!K$4,"Scenario",_xlfn.VALUETOTEXT(LEFT(V$2, FIND(" ", V$2) - 1)),"Year",$A89)</f>
        <v>-9.8776674329676309E-2</v>
      </c>
      <c r="W89" s="17">
        <f t="shared" si="30"/>
        <v>1.9020059644959286E-2</v>
      </c>
      <c r="X89" s="17">
        <f t="shared" si="31"/>
        <v>2.2590025589755494E-2</v>
      </c>
      <c r="Y89" s="17">
        <f t="shared" si="32"/>
        <v>4.161008523471478E-2</v>
      </c>
      <c r="Z89" s="17">
        <f>GETPIVOTDATA(_xlfn.VALUETOTEXT(Z$1),Projections_table!L$4,"Scenario",_xlfn.VALUETOTEXT(LEFT(Z$2, FIND(" ", Z$2) - 1)),"Year",$A89)</f>
        <v>-4.9345606198620197E-2</v>
      </c>
      <c r="AA89" s="17">
        <f>GETPIVOTDATA(_xlfn.VALUETOTEXT(AA$1),Projections_table!M$4,"Scenario",_xlfn.VALUETOTEXT(LEFT(AA$2, FIND(" ", AA$2) - 1)),"Year",$A89)</f>
        <v>-6.2205412388246221E-2</v>
      </c>
      <c r="AB89" s="17">
        <f>GETPIVOTDATA(_xlfn.VALUETOTEXT(AB$1),Projections_table!N$4,"Scenario",_xlfn.VALUETOTEXT(LEFT(AB$2, FIND(" ", AB$2) - 1)),"Year",$A89)</f>
        <v>-4.0027408090359262E-2</v>
      </c>
      <c r="AC89" s="17">
        <f t="shared" si="33"/>
        <v>9.3181981082609347E-3</v>
      </c>
      <c r="AD89" s="17">
        <f t="shared" si="34"/>
        <v>1.2859806189626025E-2</v>
      </c>
      <c r="AE89" s="17">
        <f t="shared" si="35"/>
        <v>2.2178004297886959E-2</v>
      </c>
      <c r="AF89" s="17">
        <f>GETPIVOTDATA(_xlfn.VALUETOTEXT(AF$1),Projections_table!O$4,"Scenario",_xlfn.VALUETOTEXT(LEFT(AF$2, FIND(" ", AF$2) - 1)),"Year",$A89)</f>
        <v>-6.7452392070736125E-2</v>
      </c>
      <c r="AG89" s="17">
        <f>GETPIVOTDATA(_xlfn.VALUETOTEXT(AG$1),Projections_table!P$4,"Scenario",_xlfn.VALUETOTEXT(LEFT(AG$2, FIND(" ", AG$2) - 1)),"Year",$A89)</f>
        <v>-7.5255774015139471E-2</v>
      </c>
      <c r="AH89" s="17">
        <f>GETPIVOTDATA(_xlfn.VALUETOTEXT(AH$1),Projections_table!Q$4,"Scenario",_xlfn.VALUETOTEXT(LEFT(AH$2, FIND(" ", AH$2) - 1)),"Year",$A89)</f>
        <v>-6.1090192157870558E-2</v>
      </c>
      <c r="AI89" s="17">
        <f t="shared" si="36"/>
        <v>6.3621999128655668E-3</v>
      </c>
      <c r="AJ89" s="17">
        <f t="shared" si="37"/>
        <v>7.8033819444033453E-3</v>
      </c>
      <c r="AK89" s="17">
        <f t="shared" si="38"/>
        <v>1.4165581857268912E-2</v>
      </c>
      <c r="AL89" s="17">
        <f>GETPIVOTDATA(_xlfn.VALUETOTEXT(AL$1),Projections_table!R$4,"Scenario",_xlfn.VALUETOTEXT(LEFT(AL$2, FIND(" ", AL$2) - 1)),"Year",$A89)</f>
        <v>-6.8249601963877388E-2</v>
      </c>
      <c r="AM89" s="17">
        <f>GETPIVOTDATA(_xlfn.VALUETOTEXT(AM$1),Projections_table!S$4,"Scenario",_xlfn.VALUETOTEXT(LEFT(AM$2, FIND(" ", AM$2) - 1)),"Year",$A89)</f>
        <v>-7.6018609028711992E-2</v>
      </c>
      <c r="AN89" s="17">
        <f>GETPIVOTDATA(_xlfn.VALUETOTEXT(AN$1),Projections_table!T$4,"Scenario",_xlfn.VALUETOTEXT(LEFT(AN$2, FIND(" ", AN$2) - 1)),"Year",$A89)</f>
        <v>-6.1969716295082453E-2</v>
      </c>
      <c r="AO89" s="17">
        <f t="shared" si="39"/>
        <v>6.279885668794935E-3</v>
      </c>
      <c r="AP89" s="17">
        <f t="shared" si="40"/>
        <v>7.7690070648346043E-3</v>
      </c>
      <c r="AQ89" s="17">
        <f t="shared" si="41"/>
        <v>1.4048892733629539E-2</v>
      </c>
      <c r="AT89" s="20">
        <v>2086</v>
      </c>
    </row>
    <row r="90" spans="1:46">
      <c r="A90" s="15">
        <v>2087</v>
      </c>
      <c r="B90">
        <f>GETPIVOTDATA("Average of Mean",Projections_table!$A$4,"Scenario","H","Year",$A90)</f>
        <v>-0.28024650571467502</v>
      </c>
      <c r="C90">
        <f>GETPIVOTDATA(_xlfn.VALUETOTEXT($C$1),Projections_table!A$4,"Scenario","H","Year",$A90)</f>
        <v>-0.3396597969521517</v>
      </c>
      <c r="D90">
        <f>GETPIVOTDATA(_xlfn.VALUETOTEXT(D$1),Projections_table!B$4,"Scenario","H","Year",$A90)</f>
        <v>-0.2414070538645704</v>
      </c>
      <c r="E90" s="17">
        <f t="shared" si="21"/>
        <v>5.9413291237476684E-2</v>
      </c>
      <c r="F90" s="17">
        <f t="shared" si="22"/>
        <v>3.8839451850104623E-2</v>
      </c>
      <c r="G90" s="17">
        <f t="shared" si="23"/>
        <v>9.8252743087581307E-2</v>
      </c>
      <c r="H90">
        <f>GETPIVOTDATA(_xlfn.VALUETOTEXT(H$1),Projections_table!C$4,"Scenario","HL","Year",$A90)</f>
        <v>-0.28024650571467502</v>
      </c>
      <c r="I90" s="17">
        <f>GETPIVOTDATA(_xlfn.VALUETOTEXT(I$1),Projections_table!D$4,"Scenario",_xlfn.VALUETOTEXT(LEFT(I$2, FIND(" ", I$2) - 1)),"Year",$A90)</f>
        <v>-0.3396597969521517</v>
      </c>
      <c r="J90" s="17">
        <f>GETPIVOTDATA(_xlfn.VALUETOTEXT(J$1),Projections_table!E$4,"Scenario",_xlfn.VALUETOTEXT(LEFT(J$2, FIND(" ", J$2) - 1)),"Year",$A90)</f>
        <v>-0.2414070538645704</v>
      </c>
      <c r="K90" s="17">
        <f t="shared" si="24"/>
        <v>3.8839451850104623E-2</v>
      </c>
      <c r="L90" s="17">
        <f t="shared" si="25"/>
        <v>5.9413291237476684E-2</v>
      </c>
      <c r="M90" s="17">
        <f t="shared" si="26"/>
        <v>9.8252743087581307E-2</v>
      </c>
      <c r="N90" s="17">
        <f>GETPIVOTDATA(_xlfn.VALUETOTEXT(N$1),Projections_table!F$4,"Scenario",_xlfn.VALUETOTEXT(LEFT(N$2, FIND(" ", N$2) - 1)),"Year",$A90)</f>
        <v>-5.3894751290594532E-2</v>
      </c>
      <c r="O90" s="17">
        <f>GETPIVOTDATA(_xlfn.VALUETOTEXT(O$1),Projections_table!G$4,"Scenario",_xlfn.VALUETOTEXT(LEFT(O$2, FIND(" ", O$2) - 1)),"Year",$A90)</f>
        <v>-5.9632146461864807E-2</v>
      </c>
      <c r="P90" s="17">
        <f>GETPIVOTDATA(_xlfn.VALUETOTEXT(P$1),Projections_table!H$4,"Scenario",_xlfn.VALUETOTEXT(LEFT(P$2, FIND(" ", P$2) - 1)),"Year",$A90)</f>
        <v>-4.9086800350346488E-2</v>
      </c>
      <c r="Q90" s="17">
        <f t="shared" si="27"/>
        <v>4.8079509402480444E-3</v>
      </c>
      <c r="R90" s="17">
        <f t="shared" si="28"/>
        <v>5.737395171270275E-3</v>
      </c>
      <c r="S90" s="17">
        <f t="shared" si="29"/>
        <v>1.0545346111518319E-2</v>
      </c>
      <c r="T90" s="17">
        <f>GETPIVOTDATA(_xlfn.VALUETOTEXT(T$1),Projections_table!I$4,"Scenario",_xlfn.VALUETOTEXT(LEFT(T$2, FIND(" ", T$2) - 1)),"Year",$A90)</f>
        <v>-0.117203236975872</v>
      </c>
      <c r="U90" s="17">
        <f>GETPIVOTDATA(_xlfn.VALUETOTEXT(U$1),Projections_table!J$4,"Scenario",_xlfn.VALUETOTEXT(LEFT(U$2, FIND(" ", U$2) - 1)),"Year",$A90)</f>
        <v>-0.1389915293987728</v>
      </c>
      <c r="V90" s="17">
        <f>GETPIVOTDATA(_xlfn.VALUETOTEXT(V$1),Projections_table!K$4,"Scenario",_xlfn.VALUETOTEXT(LEFT(V$2, FIND(" ", V$2) - 1)),"Year",$A90)</f>
        <v>-9.9437063872352696E-2</v>
      </c>
      <c r="W90" s="17">
        <f t="shared" si="30"/>
        <v>1.77661731035193E-2</v>
      </c>
      <c r="X90" s="17">
        <f t="shared" si="31"/>
        <v>2.1788292422900798E-2</v>
      </c>
      <c r="Y90" s="17">
        <f t="shared" si="32"/>
        <v>3.9554465526420099E-2</v>
      </c>
      <c r="Z90" s="17">
        <f>GETPIVOTDATA(_xlfn.VALUETOTEXT(Z$1),Projections_table!L$4,"Scenario",_xlfn.VALUETOTEXT(LEFT(Z$2, FIND(" ", Z$2) - 1)),"Year",$A90)</f>
        <v>-4.9535028906434533E-2</v>
      </c>
      <c r="AA90" s="17">
        <f>GETPIVOTDATA(_xlfn.VALUETOTEXT(AA$1),Projections_table!M$4,"Scenario",_xlfn.VALUETOTEXT(LEFT(AA$2, FIND(" ", AA$2) - 1)),"Year",$A90)</f>
        <v>-6.1909930982700923E-2</v>
      </c>
      <c r="AB90" s="17">
        <f>GETPIVOTDATA(_xlfn.VALUETOTEXT(AB$1),Projections_table!N$4,"Scenario",_xlfn.VALUETOTEXT(LEFT(AB$2, FIND(" ", AB$2) - 1)),"Year",$A90)</f>
        <v>-3.9765816763204252E-2</v>
      </c>
      <c r="AC90" s="17">
        <f t="shared" si="33"/>
        <v>9.7692121432302811E-3</v>
      </c>
      <c r="AD90" s="17">
        <f t="shared" si="34"/>
        <v>1.2374902076266389E-2</v>
      </c>
      <c r="AE90" s="17">
        <f t="shared" si="35"/>
        <v>2.214411421949667E-2</v>
      </c>
      <c r="AF90" s="17">
        <f>GETPIVOTDATA(_xlfn.VALUETOTEXT(AF$1),Projections_table!O$4,"Scenario",_xlfn.VALUETOTEXT(LEFT(AF$2, FIND(" ", AF$2) - 1)),"Year",$A90)</f>
        <v>-6.6492336089146675E-2</v>
      </c>
      <c r="AG90" s="17">
        <f>GETPIVOTDATA(_xlfn.VALUETOTEXT(AG$1),Projections_table!P$4,"Scenario",_xlfn.VALUETOTEXT(LEFT(AG$2, FIND(" ", AG$2) - 1)),"Year",$A90)</f>
        <v>-7.4108235137657213E-2</v>
      </c>
      <c r="AH90" s="17">
        <f>GETPIVOTDATA(_xlfn.VALUETOTEXT(AH$1),Projections_table!Q$4,"Scenario",_xlfn.VALUETOTEXT(LEFT(AH$2, FIND(" ", AH$2) - 1)),"Year",$A90)</f>
        <v>-6.0041461309567043E-2</v>
      </c>
      <c r="AI90" s="17">
        <f t="shared" si="36"/>
        <v>6.4508747795796323E-3</v>
      </c>
      <c r="AJ90" s="17">
        <f t="shared" si="37"/>
        <v>7.6158990485105382E-3</v>
      </c>
      <c r="AK90" s="17">
        <f t="shared" si="38"/>
        <v>1.4066773828090171E-2</v>
      </c>
      <c r="AL90" s="17">
        <f>GETPIVOTDATA(_xlfn.VALUETOTEXT(AL$1),Projections_table!R$4,"Scenario",_xlfn.VALUETOTEXT(LEFT(AL$2, FIND(" ", AL$2) - 1)),"Year",$A90)</f>
        <v>-6.7296108590707032E-2</v>
      </c>
      <c r="AM90" s="17">
        <f>GETPIVOTDATA(_xlfn.VALUETOTEXT(AM$1),Projections_table!S$4,"Scenario",_xlfn.VALUETOTEXT(LEFT(AM$2, FIND(" ", AM$2) - 1)),"Year",$A90)</f>
        <v>-7.4867103928394324E-2</v>
      </c>
      <c r="AN90" s="17">
        <f>GETPIVOTDATA(_xlfn.VALUETOTEXT(AN$1),Projections_table!T$4,"Scenario",_xlfn.VALUETOTEXT(LEFT(AN$2, FIND(" ", AN$2) - 1)),"Year",$A90)</f>
        <v>-6.1028476648606077E-2</v>
      </c>
      <c r="AO90" s="17">
        <f t="shared" si="39"/>
        <v>6.2676319421009555E-3</v>
      </c>
      <c r="AP90" s="17">
        <f t="shared" si="40"/>
        <v>7.5709953376872918E-3</v>
      </c>
      <c r="AQ90" s="17">
        <f t="shared" si="41"/>
        <v>1.3838627279788247E-2</v>
      </c>
      <c r="AT90">
        <v>2087</v>
      </c>
    </row>
    <row r="91" spans="1:46">
      <c r="A91" s="15">
        <v>2088</v>
      </c>
      <c r="B91">
        <f>GETPIVOTDATA("Average of Mean",Projections_table!$A$4,"Scenario","H","Year",$A91)</f>
        <v>-0.27987519193182409</v>
      </c>
      <c r="C91">
        <f>GETPIVOTDATA(_xlfn.VALUETOTEXT($C$1),Projections_table!A$4,"Scenario","H","Year",$A91)</f>
        <v>-0.33911455080310388</v>
      </c>
      <c r="D91">
        <f>GETPIVOTDATA(_xlfn.VALUETOTEXT(D$1),Projections_table!B$4,"Scenario","H","Year",$A91)</f>
        <v>-0.241061124089753</v>
      </c>
      <c r="E91" s="17">
        <f t="shared" si="21"/>
        <v>5.923935887127979E-2</v>
      </c>
      <c r="F91" s="17">
        <f t="shared" si="22"/>
        <v>3.8814067842071087E-2</v>
      </c>
      <c r="G91" s="17">
        <f t="shared" si="23"/>
        <v>9.8053426713350877E-2</v>
      </c>
      <c r="H91">
        <f>GETPIVOTDATA(_xlfn.VALUETOTEXT(H$1),Projections_table!C$4,"Scenario","HL","Year",$A91)</f>
        <v>-0.27987519193182409</v>
      </c>
      <c r="I91" s="17">
        <f>GETPIVOTDATA(_xlfn.VALUETOTEXT(I$1),Projections_table!D$4,"Scenario",_xlfn.VALUETOTEXT(LEFT(I$2, FIND(" ", I$2) - 1)),"Year",$A91)</f>
        <v>-0.33911455080310388</v>
      </c>
      <c r="J91" s="17">
        <f>GETPIVOTDATA(_xlfn.VALUETOTEXT(J$1),Projections_table!E$4,"Scenario",_xlfn.VALUETOTEXT(LEFT(J$2, FIND(" ", J$2) - 1)),"Year",$A91)</f>
        <v>-0.241061124089753</v>
      </c>
      <c r="K91" s="17">
        <f t="shared" si="24"/>
        <v>3.8814067842071087E-2</v>
      </c>
      <c r="L91" s="17">
        <f t="shared" si="25"/>
        <v>5.923935887127979E-2</v>
      </c>
      <c r="M91" s="17">
        <f t="shared" si="26"/>
        <v>9.8053426713350877E-2</v>
      </c>
      <c r="N91" s="17">
        <f>GETPIVOTDATA(_xlfn.VALUETOTEXT(N$1),Projections_table!F$4,"Scenario",_xlfn.VALUETOTEXT(LEFT(N$2, FIND(" ", N$2) - 1)),"Year",$A91)</f>
        <v>-5.3360883774204781E-2</v>
      </c>
      <c r="O91" s="17">
        <f>GETPIVOTDATA(_xlfn.VALUETOTEXT(O$1),Projections_table!G$4,"Scenario",_xlfn.VALUETOTEXT(LEFT(O$2, FIND(" ", O$2) - 1)),"Year",$A91)</f>
        <v>-5.8912008010247548E-2</v>
      </c>
      <c r="P91" s="17">
        <f>GETPIVOTDATA(_xlfn.VALUETOTEXT(P$1),Projections_table!H$4,"Scenario",_xlfn.VALUETOTEXT(LEFT(P$2, FIND(" ", P$2) - 1)),"Year",$A91)</f>
        <v>-4.8547660884775988E-2</v>
      </c>
      <c r="Q91" s="17">
        <f t="shared" si="27"/>
        <v>4.8132228894287934E-3</v>
      </c>
      <c r="R91" s="17">
        <f t="shared" si="28"/>
        <v>5.5511242360427662E-3</v>
      </c>
      <c r="S91" s="17">
        <f t="shared" si="29"/>
        <v>1.036434712547156E-2</v>
      </c>
      <c r="T91" s="17">
        <f>GETPIVOTDATA(_xlfn.VALUETOTEXT(T$1),Projections_table!I$4,"Scenario",_xlfn.VALUETOTEXT(LEFT(T$2, FIND(" ", T$2) - 1)),"Year",$A91)</f>
        <v>-0.11660596652292329</v>
      </c>
      <c r="U91" s="17">
        <f>GETPIVOTDATA(_xlfn.VALUETOTEXT(U$1),Projections_table!J$4,"Scenario",_xlfn.VALUETOTEXT(LEFT(U$2, FIND(" ", U$2) - 1)),"Year",$A91)</f>
        <v>-0.13791783858591081</v>
      </c>
      <c r="V91" s="17">
        <f>GETPIVOTDATA(_xlfn.VALUETOTEXT(V$1),Projections_table!K$4,"Scenario",_xlfn.VALUETOTEXT(LEFT(V$2, FIND(" ", V$2) - 1)),"Year",$A91)</f>
        <v>-9.9500823596063701E-2</v>
      </c>
      <c r="W91" s="17">
        <f t="shared" si="30"/>
        <v>1.7105142926859593E-2</v>
      </c>
      <c r="X91" s="17">
        <f t="shared" si="31"/>
        <v>2.1311872062987514E-2</v>
      </c>
      <c r="Y91" s="17">
        <f t="shared" si="32"/>
        <v>3.8417014989847106E-2</v>
      </c>
      <c r="Z91" s="17">
        <f>GETPIVOTDATA(_xlfn.VALUETOTEXT(Z$1),Projections_table!L$4,"Scenario",_xlfn.VALUETOTEXT(LEFT(Z$2, FIND(" ", Z$2) - 1)),"Year",$A91)</f>
        <v>-4.9720371079985642E-2</v>
      </c>
      <c r="AA91" s="17">
        <f>GETPIVOTDATA(_xlfn.VALUETOTEXT(AA$1),Projections_table!M$4,"Scenario",_xlfn.VALUETOTEXT(LEFT(AA$2, FIND(" ", AA$2) - 1)),"Year",$A91)</f>
        <v>-6.1496197025950258E-2</v>
      </c>
      <c r="AB91" s="17">
        <f>GETPIVOTDATA(_xlfn.VALUETOTEXT(AB$1),Projections_table!N$4,"Scenario",_xlfn.VALUETOTEXT(LEFT(AB$2, FIND(" ", AB$2) - 1)),"Year",$A91)</f>
        <v>-4.0092212542301893E-2</v>
      </c>
      <c r="AC91" s="17">
        <f t="shared" si="33"/>
        <v>9.6281585376837495E-3</v>
      </c>
      <c r="AD91" s="17">
        <f t="shared" si="34"/>
        <v>1.1775825945964616E-2</v>
      </c>
      <c r="AE91" s="17">
        <f t="shared" si="35"/>
        <v>2.1403984483648365E-2</v>
      </c>
      <c r="AF91" s="17">
        <f>GETPIVOTDATA(_xlfn.VALUETOTEXT(AF$1),Projections_table!O$4,"Scenario",_xlfn.VALUETOTEXT(LEFT(AF$2, FIND(" ", AF$2) - 1)),"Year",$A91)</f>
        <v>-6.553237960972029E-2</v>
      </c>
      <c r="AG91" s="17">
        <f>GETPIVOTDATA(_xlfn.VALUETOTEXT(AG$1),Projections_table!P$4,"Scenario",_xlfn.VALUETOTEXT(LEFT(AG$2, FIND(" ", AG$2) - 1)),"Year",$A91)</f>
        <v>-7.2961049128096006E-2</v>
      </c>
      <c r="AH91" s="17">
        <f>GETPIVOTDATA(_xlfn.VALUETOTEXT(AH$1),Projections_table!Q$4,"Scenario",_xlfn.VALUETOTEXT(LEFT(AH$2, FIND(" ", AH$2) - 1)),"Year",$A91)</f>
        <v>-5.907690951879891E-2</v>
      </c>
      <c r="AI91" s="17">
        <f t="shared" si="36"/>
        <v>6.4554700909213794E-3</v>
      </c>
      <c r="AJ91" s="17">
        <f t="shared" si="37"/>
        <v>7.4286695183757162E-3</v>
      </c>
      <c r="AK91" s="17">
        <f t="shared" si="38"/>
        <v>1.3884139609297096E-2</v>
      </c>
      <c r="AL91" s="17">
        <f>GETPIVOTDATA(_xlfn.VALUETOTEXT(AL$1),Projections_table!R$4,"Scenario",_xlfn.VALUETOTEXT(LEFT(AL$2, FIND(" ", AL$2) - 1)),"Year",$A91)</f>
        <v>-6.6343288082268193E-2</v>
      </c>
      <c r="AM91" s="17">
        <f>GETPIVOTDATA(_xlfn.VALUETOTEXT(AM$1),Projections_table!S$4,"Scenario",_xlfn.VALUETOTEXT(LEFT(AM$2, FIND(" ", AM$2) - 1)),"Year",$A91)</f>
        <v>-7.3716052420096018E-2</v>
      </c>
      <c r="AN91" s="17">
        <f>GETPIVOTDATA(_xlfn.VALUETOTEXT(AN$1),Projections_table!T$4,"Scenario",_xlfn.VALUETOTEXT(LEFT(AN$2, FIND(" ", AN$2) - 1)),"Year",$A91)</f>
        <v>-5.9981928209117283E-2</v>
      </c>
      <c r="AO91" s="17">
        <f t="shared" si="39"/>
        <v>6.3613598731509097E-3</v>
      </c>
      <c r="AP91" s="17">
        <f t="shared" si="40"/>
        <v>7.3727643378278251E-3</v>
      </c>
      <c r="AQ91" s="17">
        <f t="shared" si="41"/>
        <v>1.3734124210978735E-2</v>
      </c>
      <c r="AT91" s="20">
        <v>2088</v>
      </c>
    </row>
    <row r="92" spans="1:46">
      <c r="A92" s="15">
        <v>2089</v>
      </c>
      <c r="B92">
        <f>GETPIVOTDATA("Average of Mean",Projections_table!$A$4,"Scenario","H","Year",$A92)</f>
        <v>-0.27950214909881488</v>
      </c>
      <c r="C92">
        <f>GETPIVOTDATA(_xlfn.VALUETOTEXT($C$1),Projections_table!A$4,"Scenario","H","Year",$A92)</f>
        <v>-0.33856607453126408</v>
      </c>
      <c r="D92">
        <f>GETPIVOTDATA(_xlfn.VALUETOTEXT(D$1),Projections_table!B$4,"Scenario","H","Year",$A92)</f>
        <v>-0.2407144130438536</v>
      </c>
      <c r="E92" s="17">
        <f t="shared" si="21"/>
        <v>5.9063925432449205E-2</v>
      </c>
      <c r="F92" s="17">
        <f t="shared" si="22"/>
        <v>3.8787736054961275E-2</v>
      </c>
      <c r="G92" s="17">
        <f t="shared" si="23"/>
        <v>9.785166148741048E-2</v>
      </c>
      <c r="H92">
        <f>GETPIVOTDATA(_xlfn.VALUETOTEXT(H$1),Projections_table!C$4,"Scenario","HL","Year",$A92)</f>
        <v>-0.27950214909881488</v>
      </c>
      <c r="I92" s="17">
        <f>GETPIVOTDATA(_xlfn.VALUETOTEXT(I$1),Projections_table!D$4,"Scenario",_xlfn.VALUETOTEXT(LEFT(I$2, FIND(" ", I$2) - 1)),"Year",$A92)</f>
        <v>-0.33856607453126408</v>
      </c>
      <c r="J92" s="17">
        <f>GETPIVOTDATA(_xlfn.VALUETOTEXT(J$1),Projections_table!E$4,"Scenario",_xlfn.VALUETOTEXT(LEFT(J$2, FIND(" ", J$2) - 1)),"Year",$A92)</f>
        <v>-0.2407144130438536</v>
      </c>
      <c r="K92" s="17">
        <f t="shared" si="24"/>
        <v>3.8787736054961275E-2</v>
      </c>
      <c r="L92" s="17">
        <f t="shared" si="25"/>
        <v>5.9063925432449205E-2</v>
      </c>
      <c r="M92" s="17">
        <f t="shared" si="26"/>
        <v>9.785166148741048E-2</v>
      </c>
      <c r="N92" s="17">
        <f>GETPIVOTDATA(_xlfn.VALUETOTEXT(N$1),Projections_table!F$4,"Scenario",_xlfn.VALUETOTEXT(LEFT(N$2, FIND(" ", N$2) - 1)),"Year",$A92)</f>
        <v>-5.2827106959839068E-2</v>
      </c>
      <c r="O92" s="17">
        <f>GETPIVOTDATA(_xlfn.VALUETOTEXT(O$1),Projections_table!G$4,"Scenario",_xlfn.VALUETOTEXT(LEFT(O$2, FIND(" ", O$2) - 1)),"Year",$A92)</f>
        <v>-5.8248015202618943E-2</v>
      </c>
      <c r="P92" s="17">
        <f>GETPIVOTDATA(_xlfn.VALUETOTEXT(P$1),Projections_table!H$4,"Scenario",_xlfn.VALUETOTEXT(LEFT(P$2, FIND(" ", P$2) - 1)),"Year",$A92)</f>
        <v>-4.8171373869552309E-2</v>
      </c>
      <c r="Q92" s="17">
        <f t="shared" si="27"/>
        <v>4.6557330902867594E-3</v>
      </c>
      <c r="R92" s="17">
        <f t="shared" si="28"/>
        <v>5.4209082427798747E-3</v>
      </c>
      <c r="S92" s="17">
        <f t="shared" si="29"/>
        <v>1.0076641333066634E-2</v>
      </c>
      <c r="T92" s="17">
        <f>GETPIVOTDATA(_xlfn.VALUETOTEXT(T$1),Projections_table!I$4,"Scenario",_xlfn.VALUETOTEXT(LEFT(T$2, FIND(" ", T$2) - 1)),"Year",$A92)</f>
        <v>-0.1160047703087826</v>
      </c>
      <c r="U92" s="17">
        <f>GETPIVOTDATA(_xlfn.VALUETOTEXT(U$1),Projections_table!J$4,"Scenario",_xlfn.VALUETOTEXT(LEFT(U$2, FIND(" ", U$2) - 1)),"Year",$A92)</f>
        <v>-0.1370661388282533</v>
      </c>
      <c r="V92" s="17">
        <f>GETPIVOTDATA(_xlfn.VALUETOTEXT(V$1),Projections_table!K$4,"Scenario",_xlfn.VALUETOTEXT(LEFT(V$2, FIND(" ", V$2) - 1)),"Year",$A92)</f>
        <v>-9.9770861136180625E-2</v>
      </c>
      <c r="W92" s="17">
        <f t="shared" si="30"/>
        <v>1.6233909172601979E-2</v>
      </c>
      <c r="X92" s="17">
        <f t="shared" si="31"/>
        <v>2.10613685194707E-2</v>
      </c>
      <c r="Y92" s="17">
        <f t="shared" si="32"/>
        <v>3.7295277692072679E-2</v>
      </c>
      <c r="Z92" s="17">
        <f>GETPIVOTDATA(_xlfn.VALUETOTEXT(Z$1),Projections_table!L$4,"Scenario",_xlfn.VALUETOTEXT(LEFT(Z$2, FIND(" ", Z$2) - 1)),"Year",$A92)</f>
        <v>-4.9901517659275217E-2</v>
      </c>
      <c r="AA92" s="17">
        <f>GETPIVOTDATA(_xlfn.VALUETOTEXT(AA$1),Projections_table!M$4,"Scenario",_xlfn.VALUETOTEXT(LEFT(AA$2, FIND(" ", AA$2) - 1)),"Year",$A92)</f>
        <v>-6.1722229798029771E-2</v>
      </c>
      <c r="AB92" s="17">
        <f>GETPIVOTDATA(_xlfn.VALUETOTEXT(AB$1),Projections_table!N$4,"Scenario",_xlfn.VALUETOTEXT(LEFT(AB$2, FIND(" ", AB$2) - 1)),"Year",$A92)</f>
        <v>-4.1139039564510767E-2</v>
      </c>
      <c r="AC92" s="17">
        <f t="shared" si="33"/>
        <v>8.7624780947644504E-3</v>
      </c>
      <c r="AD92" s="17">
        <f t="shared" si="34"/>
        <v>1.1820712138754554E-2</v>
      </c>
      <c r="AE92" s="17">
        <f t="shared" si="35"/>
        <v>2.0583190233519004E-2</v>
      </c>
      <c r="AF92" s="17">
        <f>GETPIVOTDATA(_xlfn.VALUETOTEXT(AF$1),Projections_table!O$4,"Scenario",_xlfn.VALUETOTEXT(LEFT(AF$2, FIND(" ", AF$2) - 1)),"Year",$A92)</f>
        <v>-6.4572476593642639E-2</v>
      </c>
      <c r="AG92" s="17">
        <f>GETPIVOTDATA(_xlfn.VALUETOTEXT(AG$1),Projections_table!P$4,"Scenario",_xlfn.VALUETOTEXT(LEFT(AG$2, FIND(" ", AG$2) - 1)),"Year",$A92)</f>
        <v>-7.1813873807006656E-2</v>
      </c>
      <c r="AH92" s="17">
        <f>GETPIVOTDATA(_xlfn.VALUETOTEXT(AH$1),Projections_table!Q$4,"Scenario",_xlfn.VALUETOTEXT(LEFT(AH$2, FIND(" ", AH$2) - 1)),"Year",$A92)</f>
        <v>-5.8241863468947518E-2</v>
      </c>
      <c r="AI92" s="17">
        <f t="shared" si="36"/>
        <v>6.3306131246951211E-3</v>
      </c>
      <c r="AJ92" s="17">
        <f t="shared" si="37"/>
        <v>7.2413972133640175E-3</v>
      </c>
      <c r="AK92" s="17">
        <f t="shared" si="38"/>
        <v>1.3572010338059139E-2</v>
      </c>
      <c r="AL92" s="17">
        <f>GETPIVOTDATA(_xlfn.VALUETOTEXT(AL$1),Projections_table!R$4,"Scenario",_xlfn.VALUETOTEXT(LEFT(AL$2, FIND(" ", AL$2) - 1)),"Year",$A92)</f>
        <v>-6.5391037742107555E-2</v>
      </c>
      <c r="AM92" s="17">
        <f>GETPIVOTDATA(_xlfn.VALUETOTEXT(AM$1),Projections_table!S$4,"Scenario",_xlfn.VALUETOTEXT(LEFT(AM$2, FIND(" ", AM$2) - 1)),"Year",$A92)</f>
        <v>-7.2565637326164265E-2</v>
      </c>
      <c r="AN92" s="17">
        <f>GETPIVOTDATA(_xlfn.VALUETOTEXT(AN$1),Projections_table!T$4,"Scenario",_xlfn.VALUETOTEXT(LEFT(AN$2, FIND(" ", AN$2) - 1)),"Year",$A92)</f>
        <v>-5.9163990454852051E-2</v>
      </c>
      <c r="AO92" s="17">
        <f t="shared" si="39"/>
        <v>6.2270472872555035E-3</v>
      </c>
      <c r="AP92" s="17">
        <f t="shared" si="40"/>
        <v>7.1745995840567095E-3</v>
      </c>
      <c r="AQ92" s="17">
        <f t="shared" si="41"/>
        <v>1.3401646871312213E-2</v>
      </c>
      <c r="AT92">
        <v>2089</v>
      </c>
    </row>
    <row r="93" spans="1:46">
      <c r="A93" s="15">
        <v>2090</v>
      </c>
      <c r="B93">
        <f>GETPIVOTDATA("Average of Mean",Projections_table!$A$4,"Scenario","H","Year",$A93)</f>
        <v>-0.27912521514168848</v>
      </c>
      <c r="C93">
        <f>GETPIVOTDATA(_xlfn.VALUETOTEXT($C$1),Projections_table!A$4,"Scenario","H","Year",$A93)</f>
        <v>-0.33801541896552068</v>
      </c>
      <c r="D93">
        <f>GETPIVOTDATA(_xlfn.VALUETOTEXT(D$1),Projections_table!B$4,"Scenario","H","Year",$A93)</f>
        <v>-0.24036400940866329</v>
      </c>
      <c r="E93" s="17">
        <f t="shared" si="21"/>
        <v>5.8890203823832199E-2</v>
      </c>
      <c r="F93" s="17">
        <f t="shared" si="22"/>
        <v>3.8761205733025189E-2</v>
      </c>
      <c r="G93" s="17">
        <f t="shared" si="23"/>
        <v>9.7651409556857388E-2</v>
      </c>
      <c r="H93">
        <f>GETPIVOTDATA(_xlfn.VALUETOTEXT(H$1),Projections_table!C$4,"Scenario","HL","Year",$A93)</f>
        <v>-0.27912521514168848</v>
      </c>
      <c r="I93" s="17">
        <f>GETPIVOTDATA(_xlfn.VALUETOTEXT(I$1),Projections_table!D$4,"Scenario",_xlfn.VALUETOTEXT(LEFT(I$2, FIND(" ", I$2) - 1)),"Year",$A93)</f>
        <v>-0.33801541896552068</v>
      </c>
      <c r="J93" s="17">
        <f>GETPIVOTDATA(_xlfn.VALUETOTEXT(J$1),Projections_table!E$4,"Scenario",_xlfn.VALUETOTEXT(LEFT(J$2, FIND(" ", J$2) - 1)),"Year",$A93)</f>
        <v>-0.24036400940866329</v>
      </c>
      <c r="K93" s="17">
        <f t="shared" si="24"/>
        <v>3.8761205733025189E-2</v>
      </c>
      <c r="L93" s="17">
        <f t="shared" si="25"/>
        <v>5.8890203823832199E-2</v>
      </c>
      <c r="M93" s="17">
        <f t="shared" si="26"/>
        <v>9.7651409556857388E-2</v>
      </c>
      <c r="N93" s="17">
        <f>GETPIVOTDATA(_xlfn.VALUETOTEXT(N$1),Projections_table!F$4,"Scenario",_xlfn.VALUETOTEXT(LEFT(N$2, FIND(" ", N$2) - 1)),"Year",$A93)</f>
        <v>-5.2291842043023451E-2</v>
      </c>
      <c r="O93" s="17">
        <f>GETPIVOTDATA(_xlfn.VALUETOTEXT(O$1),Projections_table!G$4,"Scenario",_xlfn.VALUETOTEXT(LEFT(O$2, FIND(" ", O$2) - 1)),"Year",$A93)</f>
        <v>-5.7739416987269122E-2</v>
      </c>
      <c r="P93" s="17">
        <f>GETPIVOTDATA(_xlfn.VALUETOTEXT(P$1),Projections_table!H$4,"Scenario",_xlfn.VALUETOTEXT(LEFT(P$2, FIND(" ", P$2) - 1)),"Year",$A93)</f>
        <v>-4.7555398147630053E-2</v>
      </c>
      <c r="Q93" s="17">
        <f t="shared" si="27"/>
        <v>4.7364438953933982E-3</v>
      </c>
      <c r="R93" s="17">
        <f t="shared" si="28"/>
        <v>5.4475749442456714E-3</v>
      </c>
      <c r="S93" s="17">
        <f t="shared" si="29"/>
        <v>1.018401883963907E-2</v>
      </c>
      <c r="T93" s="17">
        <f>GETPIVOTDATA(_xlfn.VALUETOTEXT(T$1),Projections_table!I$4,"Scenario",_xlfn.VALUETOTEXT(LEFT(T$2, FIND(" ", T$2) - 1)),"Year",$A93)</f>
        <v>-0.1153976315342758</v>
      </c>
      <c r="U93" s="17">
        <f>GETPIVOTDATA(_xlfn.VALUETOTEXT(U$1),Projections_table!J$4,"Scenario",_xlfn.VALUETOTEXT(LEFT(U$2, FIND(" ", U$2) - 1)),"Year",$A93)</f>
        <v>-0.13619895106556129</v>
      </c>
      <c r="V93" s="17">
        <f>GETPIVOTDATA(_xlfn.VALUETOTEXT(V$1),Projections_table!K$4,"Scenario",_xlfn.VALUETOTEXT(LEFT(V$2, FIND(" ", V$2) - 1)),"Year",$A93)</f>
        <v>-9.9919419610708882E-2</v>
      </c>
      <c r="W93" s="17">
        <f t="shared" si="30"/>
        <v>1.5478211923566923E-2</v>
      </c>
      <c r="X93" s="17">
        <f t="shared" si="31"/>
        <v>2.0801319531285486E-2</v>
      </c>
      <c r="Y93" s="17">
        <f t="shared" si="32"/>
        <v>3.6279531454852409E-2</v>
      </c>
      <c r="Z93" s="17">
        <f>GETPIVOTDATA(_xlfn.VALUETOTEXT(Z$1),Projections_table!L$4,"Scenario",_xlfn.VALUETOTEXT(LEFT(Z$2, FIND(" ", Z$2) - 1)),"Year",$A93)</f>
        <v>-5.0081039207862353E-2</v>
      </c>
      <c r="AA93" s="17">
        <f>GETPIVOTDATA(_xlfn.VALUETOTEXT(AA$1),Projections_table!M$4,"Scenario",_xlfn.VALUETOTEXT(LEFT(AA$2, FIND(" ", AA$2) - 1)),"Year",$A93)</f>
        <v>-6.1248442868658909E-2</v>
      </c>
      <c r="AB93" s="17">
        <f>GETPIVOTDATA(_xlfn.VALUETOTEXT(AB$1),Projections_table!N$4,"Scenario",_xlfn.VALUETOTEXT(LEFT(AB$2, FIND(" ", AB$2) - 1)),"Year",$A93)</f>
        <v>-4.234601224273387E-2</v>
      </c>
      <c r="AC93" s="17">
        <f t="shared" si="33"/>
        <v>7.7350269651284831E-3</v>
      </c>
      <c r="AD93" s="17">
        <f t="shared" si="34"/>
        <v>1.1167403660796556E-2</v>
      </c>
      <c r="AE93" s="17">
        <f t="shared" si="35"/>
        <v>1.8902430625925039E-2</v>
      </c>
      <c r="AF93" s="17">
        <f>GETPIVOTDATA(_xlfn.VALUETOTEXT(AF$1),Projections_table!O$4,"Scenario",_xlfn.VALUETOTEXT(LEFT(AF$2, FIND(" ", AF$2) - 1)),"Year",$A93)</f>
        <v>-6.3609904583247834E-2</v>
      </c>
      <c r="AG93" s="17">
        <f>GETPIVOTDATA(_xlfn.VALUETOTEXT(AG$1),Projections_table!P$4,"Scenario",_xlfn.VALUETOTEXT(LEFT(AG$2, FIND(" ", AG$2) - 1)),"Year",$A93)</f>
        <v>-7.0639725989354085E-2</v>
      </c>
      <c r="AH93" s="17">
        <f>GETPIVOTDATA(_xlfn.VALUETOTEXT(AH$1),Projections_table!Q$4,"Scenario",_xlfn.VALUETOTEXT(LEFT(AH$2, FIND(" ", AH$2) - 1)),"Year",$A93)</f>
        <v>-5.751369008904493E-2</v>
      </c>
      <c r="AI93" s="17">
        <f t="shared" si="36"/>
        <v>6.0962144942029034E-3</v>
      </c>
      <c r="AJ93" s="17">
        <f t="shared" si="37"/>
        <v>7.0298214061062514E-3</v>
      </c>
      <c r="AK93" s="17">
        <f t="shared" si="38"/>
        <v>1.3126035900309155E-2</v>
      </c>
      <c r="AL93" s="17">
        <f>GETPIVOTDATA(_xlfn.VALUETOTEXT(AL$1),Projections_table!R$4,"Scenario",_xlfn.VALUETOTEXT(LEFT(AL$2, FIND(" ", AL$2) - 1)),"Year",$A93)</f>
        <v>-6.4439082080300039E-2</v>
      </c>
      <c r="AM93" s="17">
        <f>GETPIVOTDATA(_xlfn.VALUETOTEXT(AM$1),Projections_table!S$4,"Scenario",_xlfn.VALUETOTEXT(LEFT(AM$2, FIND(" ", AM$2) - 1)),"Year",$A93)</f>
        <v>-7.1422088990817645E-2</v>
      </c>
      <c r="AN93" s="17">
        <f>GETPIVOTDATA(_xlfn.VALUETOTEXT(AN$1),Projections_table!T$4,"Scenario",_xlfn.VALUETOTEXT(LEFT(AN$2, FIND(" ", AN$2) - 1)),"Year",$A93)</f>
        <v>-5.8726628378835473E-2</v>
      </c>
      <c r="AO93" s="17">
        <f t="shared" si="39"/>
        <v>5.7124537014645663E-3</v>
      </c>
      <c r="AP93" s="17">
        <f t="shared" si="40"/>
        <v>6.9830069105176057E-3</v>
      </c>
      <c r="AQ93" s="17">
        <f t="shared" si="41"/>
        <v>1.2695460611982172E-2</v>
      </c>
      <c r="AT93" s="20">
        <v>2090</v>
      </c>
    </row>
    <row r="94" spans="1:46">
      <c r="A94" s="15">
        <v>2091</v>
      </c>
      <c r="B94">
        <f>GETPIVOTDATA("Average of Mean",Projections_table!$A$4,"Scenario","H","Year",$A94)</f>
        <v>-0.27874834425871892</v>
      </c>
      <c r="C94">
        <f>GETPIVOTDATA(_xlfn.VALUETOTEXT($C$1),Projections_table!A$4,"Scenario","H","Year",$A94)</f>
        <v>-0.33746416468964252</v>
      </c>
      <c r="D94">
        <f>GETPIVOTDATA(_xlfn.VALUETOTEXT(D$1),Projections_table!B$4,"Scenario","H","Year",$A94)</f>
        <v>-0.2400129049618849</v>
      </c>
      <c r="E94" s="17">
        <f t="shared" si="21"/>
        <v>5.8715820430923604E-2</v>
      </c>
      <c r="F94" s="17">
        <f t="shared" si="22"/>
        <v>3.8735439296834012E-2</v>
      </c>
      <c r="G94" s="17">
        <f t="shared" si="23"/>
        <v>9.7451259727757616E-2</v>
      </c>
      <c r="H94">
        <f>GETPIVOTDATA(_xlfn.VALUETOTEXT(H$1),Projections_table!C$4,"Scenario","HL","Year",$A94)</f>
        <v>-0.27874834425871892</v>
      </c>
      <c r="I94" s="17">
        <f>GETPIVOTDATA(_xlfn.VALUETOTEXT(I$1),Projections_table!D$4,"Scenario",_xlfn.VALUETOTEXT(LEFT(I$2, FIND(" ", I$2) - 1)),"Year",$A94)</f>
        <v>-0.33746416468964252</v>
      </c>
      <c r="J94" s="17">
        <f>GETPIVOTDATA(_xlfn.VALUETOTEXT(J$1),Projections_table!E$4,"Scenario",_xlfn.VALUETOTEXT(LEFT(J$2, FIND(" ", J$2) - 1)),"Year",$A94)</f>
        <v>-0.2400129049618849</v>
      </c>
      <c r="K94" s="17">
        <f t="shared" si="24"/>
        <v>3.8735439296834012E-2</v>
      </c>
      <c r="L94" s="17">
        <f t="shared" si="25"/>
        <v>5.8715820430923604E-2</v>
      </c>
      <c r="M94" s="17">
        <f t="shared" si="26"/>
        <v>9.7451259727757616E-2</v>
      </c>
      <c r="N94" s="17">
        <f>GETPIVOTDATA(_xlfn.VALUETOTEXT(N$1),Projections_table!F$4,"Scenario",_xlfn.VALUETOTEXT(LEFT(N$2, FIND(" ", N$2) - 1)),"Year",$A94)</f>
        <v>-5.1758309654308519E-2</v>
      </c>
      <c r="O94" s="17">
        <f>GETPIVOTDATA(_xlfn.VALUETOTEXT(O$1),Projections_table!G$4,"Scenario",_xlfn.VALUETOTEXT(LEFT(O$2, FIND(" ", O$2) - 1)),"Year",$A94)</f>
        <v>-5.7044133914156588E-2</v>
      </c>
      <c r="P94" s="17">
        <f>GETPIVOTDATA(_xlfn.VALUETOTEXT(P$1),Projections_table!H$4,"Scenario",_xlfn.VALUETOTEXT(LEFT(P$2, FIND(" ", P$2) - 1)),"Year",$A94)</f>
        <v>-4.6843745627661797E-2</v>
      </c>
      <c r="Q94" s="17">
        <f t="shared" si="27"/>
        <v>4.9145640266467228E-3</v>
      </c>
      <c r="R94" s="17">
        <f t="shared" si="28"/>
        <v>5.2858242598480681E-3</v>
      </c>
      <c r="S94" s="17">
        <f t="shared" si="29"/>
        <v>1.0200388286494791E-2</v>
      </c>
      <c r="T94" s="17">
        <f>GETPIVOTDATA(_xlfn.VALUETOTEXT(T$1),Projections_table!I$4,"Scenario",_xlfn.VALUETOTEXT(LEFT(T$2, FIND(" ", T$2) - 1)),"Year",$A94)</f>
        <v>-0.1147883321164529</v>
      </c>
      <c r="U94" s="17">
        <f>GETPIVOTDATA(_xlfn.VALUETOTEXT(U$1),Projections_table!J$4,"Scenario",_xlfn.VALUETOTEXT(LEFT(U$2, FIND(" ", U$2) - 1)),"Year",$A94)</f>
        <v>-0.1358177159003022</v>
      </c>
      <c r="V94" s="17">
        <f>GETPIVOTDATA(_xlfn.VALUETOTEXT(V$1),Projections_table!K$4,"Scenario",_xlfn.VALUETOTEXT(LEFT(V$2, FIND(" ", V$2) - 1)),"Year",$A94)</f>
        <v>-9.8993011453029495E-2</v>
      </c>
      <c r="W94" s="17">
        <f t="shared" si="30"/>
        <v>1.5795320663423401E-2</v>
      </c>
      <c r="X94" s="17">
        <f t="shared" si="31"/>
        <v>2.1029383783849304E-2</v>
      </c>
      <c r="Y94" s="17">
        <f t="shared" si="32"/>
        <v>3.6824704447272705E-2</v>
      </c>
      <c r="Z94" s="17">
        <f>GETPIVOTDATA(_xlfn.VALUETOTEXT(Z$1),Projections_table!L$4,"Scenario",_xlfn.VALUETOTEXT(LEFT(Z$2, FIND(" ", Z$2) - 1)),"Year",$A94)</f>
        <v>-5.0253622673014198E-2</v>
      </c>
      <c r="AA94" s="17">
        <f>GETPIVOTDATA(_xlfn.VALUETOTEXT(AA$1),Projections_table!M$4,"Scenario",_xlfn.VALUETOTEXT(LEFT(AA$2, FIND(" ", AA$2) - 1)),"Year",$A94)</f>
        <v>-6.0780774346311552E-2</v>
      </c>
      <c r="AB94" s="17">
        <f>GETPIVOTDATA(_xlfn.VALUETOTEXT(AB$1),Projections_table!N$4,"Scenario",_xlfn.VALUETOTEXT(LEFT(AB$2, FIND(" ", AB$2) - 1)),"Year",$A94)</f>
        <v>-4.3010016801857127E-2</v>
      </c>
      <c r="AC94" s="17">
        <f t="shared" si="33"/>
        <v>7.2436058711570703E-3</v>
      </c>
      <c r="AD94" s="17">
        <f t="shared" si="34"/>
        <v>1.0527151673297354E-2</v>
      </c>
      <c r="AE94" s="17">
        <f t="shared" si="35"/>
        <v>1.7770757544454424E-2</v>
      </c>
      <c r="AF94" s="17">
        <f>GETPIVOTDATA(_xlfn.VALUETOTEXT(AF$1),Projections_table!O$4,"Scenario",_xlfn.VALUETOTEXT(LEFT(AF$2, FIND(" ", AF$2) - 1)),"Year",$A94)</f>
        <v>-6.265020180914993E-2</v>
      </c>
      <c r="AG94" s="17">
        <f>GETPIVOTDATA(_xlfn.VALUETOTEXT(AG$1),Projections_table!P$4,"Scenario",_xlfn.VALUETOTEXT(LEFT(AG$2, FIND(" ", AG$2) - 1)),"Year",$A94)</f>
        <v>-6.9380847535345735E-2</v>
      </c>
      <c r="AH94" s="17">
        <f>GETPIVOTDATA(_xlfn.VALUETOTEXT(AH$1),Projections_table!Q$4,"Scenario",_xlfn.VALUETOTEXT(LEFT(AH$2, FIND(" ", AH$2) - 1)),"Year",$A94)</f>
        <v>-5.6843827559776842E-2</v>
      </c>
      <c r="AI94" s="17">
        <f t="shared" si="36"/>
        <v>5.8063742493730877E-3</v>
      </c>
      <c r="AJ94" s="17">
        <f t="shared" si="37"/>
        <v>6.7306457261958053E-3</v>
      </c>
      <c r="AK94" s="17">
        <f t="shared" si="38"/>
        <v>1.2537019975568893E-2</v>
      </c>
      <c r="AL94" s="17">
        <f>GETPIVOTDATA(_xlfn.VALUETOTEXT(AL$1),Projections_table!R$4,"Scenario",_xlfn.VALUETOTEXT(LEFT(AL$2, FIND(" ", AL$2) - 1)),"Year",$A94)</f>
        <v>-6.3487771117357539E-2</v>
      </c>
      <c r="AM94" s="17">
        <f>GETPIVOTDATA(_xlfn.VALUETOTEXT(AM$1),Projections_table!S$4,"Scenario",_xlfn.VALUETOTEXT(LEFT(AM$2, FIND(" ", AM$2) - 1)),"Year",$A94)</f>
        <v>-7.0284305260037663E-2</v>
      </c>
      <c r="AN94" s="17">
        <f>GETPIVOTDATA(_xlfn.VALUETOTEXT(AN$1),Projections_table!T$4,"Scenario",_xlfn.VALUETOTEXT(LEFT(AN$2, FIND(" ", AN$2) - 1)),"Year",$A94)</f>
        <v>-5.7926514925461338E-2</v>
      </c>
      <c r="AO94" s="17">
        <f t="shared" si="39"/>
        <v>5.5612561918962009E-3</v>
      </c>
      <c r="AP94" s="17">
        <f t="shared" si="40"/>
        <v>6.7965341426801246E-3</v>
      </c>
      <c r="AQ94" s="17">
        <f t="shared" si="41"/>
        <v>1.2357790334576325E-2</v>
      </c>
      <c r="AT94">
        <v>2091</v>
      </c>
    </row>
    <row r="95" spans="1:46">
      <c r="A95" s="15">
        <v>2092</v>
      </c>
      <c r="B95">
        <f>GETPIVOTDATA("Average of Mean",Projections_table!$A$4,"Scenario","H","Year",$A95)</f>
        <v>-0.27782759863263279</v>
      </c>
      <c r="C95">
        <f>GETPIVOTDATA(_xlfn.VALUETOTEXT($C$1),Projections_table!A$4,"Scenario","H","Year",$A95)</f>
        <v>-0.336217529342698</v>
      </c>
      <c r="D95">
        <f>GETPIVOTDATA(_xlfn.VALUETOTEXT(D$1),Projections_table!B$4,"Scenario","H","Year",$A95)</f>
        <v>-0.239148589720767</v>
      </c>
      <c r="E95" s="17">
        <f t="shared" si="21"/>
        <v>5.8389930710065208E-2</v>
      </c>
      <c r="F95" s="17">
        <f t="shared" si="22"/>
        <v>3.8679008911865792E-2</v>
      </c>
      <c r="G95" s="17">
        <f t="shared" si="23"/>
        <v>9.7068939621931E-2</v>
      </c>
      <c r="H95">
        <f>GETPIVOTDATA(_xlfn.VALUETOTEXT(H$1),Projections_table!C$4,"Scenario","HL","Year",$A95)</f>
        <v>-0.27782759863263279</v>
      </c>
      <c r="I95" s="17">
        <f>GETPIVOTDATA(_xlfn.VALUETOTEXT(I$1),Projections_table!D$4,"Scenario",_xlfn.VALUETOTEXT(LEFT(I$2, FIND(" ", I$2) - 1)),"Year",$A95)</f>
        <v>-0.336217529342698</v>
      </c>
      <c r="J95" s="17">
        <f>GETPIVOTDATA(_xlfn.VALUETOTEXT(J$1),Projections_table!E$4,"Scenario",_xlfn.VALUETOTEXT(LEFT(J$2, FIND(" ", J$2) - 1)),"Year",$A95)</f>
        <v>-0.239148589720767</v>
      </c>
      <c r="K95" s="17">
        <f t="shared" si="24"/>
        <v>3.8679008911865792E-2</v>
      </c>
      <c r="L95" s="17">
        <f t="shared" si="25"/>
        <v>5.8389930710065208E-2</v>
      </c>
      <c r="M95" s="17">
        <f t="shared" si="26"/>
        <v>9.7068939621931E-2</v>
      </c>
      <c r="N95" s="17">
        <f>GETPIVOTDATA(_xlfn.VALUETOTEXT(N$1),Projections_table!F$4,"Scenario",_xlfn.VALUETOTEXT(LEFT(N$2, FIND(" ", N$2) - 1)),"Year",$A95)</f>
        <v>-5.0911356191265293E-2</v>
      </c>
      <c r="O95" s="17">
        <f>GETPIVOTDATA(_xlfn.VALUETOTEXT(O$1),Projections_table!G$4,"Scenario",_xlfn.VALUETOTEXT(LEFT(O$2, FIND(" ", O$2) - 1)),"Year",$A95)</f>
        <v>-5.6176838516111847E-2</v>
      </c>
      <c r="P95" s="17">
        <f>GETPIVOTDATA(_xlfn.VALUETOTEXT(P$1),Projections_table!H$4,"Scenario",_xlfn.VALUETOTEXT(LEFT(P$2, FIND(" ", P$2) - 1)),"Year",$A95)</f>
        <v>-4.609554807041806E-2</v>
      </c>
      <c r="Q95" s="17">
        <f t="shared" si="27"/>
        <v>4.8158081208472328E-3</v>
      </c>
      <c r="R95" s="17">
        <f t="shared" si="28"/>
        <v>5.2654823248465543E-3</v>
      </c>
      <c r="S95" s="17">
        <f t="shared" si="29"/>
        <v>1.0081290445693787E-2</v>
      </c>
      <c r="T95" s="17">
        <f>GETPIVOTDATA(_xlfn.VALUETOTEXT(T$1),Projections_table!I$4,"Scenario",_xlfn.VALUETOTEXT(LEFT(T$2, FIND(" ", T$2) - 1)),"Year",$A95)</f>
        <v>-0.114580220903366</v>
      </c>
      <c r="U95" s="17">
        <f>GETPIVOTDATA(_xlfn.VALUETOTEXT(U$1),Projections_table!J$4,"Scenario",_xlfn.VALUETOTEXT(LEFT(U$2, FIND(" ", U$2) - 1)),"Year",$A95)</f>
        <v>-0.1357585174393168</v>
      </c>
      <c r="V95" s="17">
        <f>GETPIVOTDATA(_xlfn.VALUETOTEXT(V$1),Projections_table!K$4,"Scenario",_xlfn.VALUETOTEXT(LEFT(V$2, FIND(" ", V$2) - 1)),"Year",$A95)</f>
        <v>-9.8854949018879909E-2</v>
      </c>
      <c r="W95" s="17">
        <f t="shared" si="30"/>
        <v>1.5725271884486094E-2</v>
      </c>
      <c r="X95" s="17">
        <f t="shared" si="31"/>
        <v>2.1178296535950797E-2</v>
      </c>
      <c r="Y95" s="17">
        <f t="shared" si="32"/>
        <v>3.6903568420436891E-2</v>
      </c>
      <c r="Z95" s="17">
        <f>GETPIVOTDATA(_xlfn.VALUETOTEXT(Z$1),Projections_table!L$4,"Scenario",_xlfn.VALUETOTEXT(LEFT(Z$2, FIND(" ", Z$2) - 1)),"Year",$A95)</f>
        <v>-4.988820812397355E-2</v>
      </c>
      <c r="AA95" s="17">
        <f>GETPIVOTDATA(_xlfn.VALUETOTEXT(AA$1),Projections_table!M$4,"Scenario",_xlfn.VALUETOTEXT(LEFT(AA$2, FIND(" ", AA$2) - 1)),"Year",$A95)</f>
        <v>-5.9879999455156749E-2</v>
      </c>
      <c r="AB95" s="17">
        <f>GETPIVOTDATA(_xlfn.VALUETOTEXT(AB$1),Projections_table!N$4,"Scenario",_xlfn.VALUETOTEXT(LEFT(AB$2, FIND(" ", AB$2) - 1)),"Year",$A95)</f>
        <v>-4.3026091757702743E-2</v>
      </c>
      <c r="AC95" s="17">
        <f t="shared" si="33"/>
        <v>6.8621163662708068E-3</v>
      </c>
      <c r="AD95" s="17">
        <f t="shared" si="34"/>
        <v>9.9917913311831988E-3</v>
      </c>
      <c r="AE95" s="17">
        <f t="shared" si="35"/>
        <v>1.6853907697454006E-2</v>
      </c>
      <c r="AF95" s="17">
        <f>GETPIVOTDATA(_xlfn.VALUETOTEXT(AF$1),Projections_table!O$4,"Scenario",_xlfn.VALUETOTEXT(LEFT(AF$2, FIND(" ", AF$2) - 1)),"Year",$A95)</f>
        <v>-6.1493611603207987E-2</v>
      </c>
      <c r="AG95" s="17">
        <f>GETPIVOTDATA(_xlfn.VALUETOTEXT(AG$1),Projections_table!P$4,"Scenario",_xlfn.VALUETOTEXT(LEFT(AG$2, FIND(" ", AG$2) - 1)),"Year",$A95)</f>
        <v>-6.7969276463401396E-2</v>
      </c>
      <c r="AH95" s="17">
        <f>GETPIVOTDATA(_xlfn.VALUETOTEXT(AH$1),Projections_table!Q$4,"Scenario",_xlfn.VALUETOTEXT(LEFT(AH$2, FIND(" ", AH$2) - 1)),"Year",$A95)</f>
        <v>-5.580878628091538E-2</v>
      </c>
      <c r="AI95" s="17">
        <f t="shared" si="36"/>
        <v>5.6848253222926068E-3</v>
      </c>
      <c r="AJ95" s="17">
        <f t="shared" si="37"/>
        <v>6.4756648601934086E-3</v>
      </c>
      <c r="AK95" s="17">
        <f t="shared" si="38"/>
        <v>1.2160490182486015E-2</v>
      </c>
      <c r="AL95" s="17">
        <f>GETPIVOTDATA(_xlfn.VALUETOTEXT(AL$1),Projections_table!R$4,"Scenario",_xlfn.VALUETOTEXT(LEFT(AL$2, FIND(" ", AL$2) - 1)),"Year",$A95)</f>
        <v>-6.242691982118468E-2</v>
      </c>
      <c r="AM95" s="17">
        <f>GETPIVOTDATA(_xlfn.VALUETOTEXT(AM$1),Projections_table!S$4,"Scenario",_xlfn.VALUETOTEXT(LEFT(AM$2, FIND(" ", AM$2) - 1)),"Year",$A95)</f>
        <v>-6.8970346711581032E-2</v>
      </c>
      <c r="AN95" s="17">
        <f>GETPIVOTDATA(_xlfn.VALUETOTEXT(AN$1),Projections_table!T$4,"Scenario",_xlfn.VALUETOTEXT(LEFT(AN$2, FIND(" ", AN$2) - 1)),"Year",$A95)</f>
        <v>-5.6852931260072022E-2</v>
      </c>
      <c r="AO95" s="17">
        <f t="shared" si="39"/>
        <v>5.5739885611126583E-3</v>
      </c>
      <c r="AP95" s="17">
        <f t="shared" si="40"/>
        <v>6.5434268903963519E-3</v>
      </c>
      <c r="AQ95" s="17">
        <f t="shared" si="41"/>
        <v>1.211741545150901E-2</v>
      </c>
      <c r="AT95" s="20">
        <v>2092</v>
      </c>
    </row>
    <row r="96" spans="1:46">
      <c r="A96" s="15">
        <v>2093</v>
      </c>
      <c r="B96">
        <f>GETPIVOTDATA("Average of Mean",Projections_table!$A$4,"Scenario","H","Year",$A96)</f>
        <v>-0.27690517706513651</v>
      </c>
      <c r="C96">
        <f>GETPIVOTDATA(_xlfn.VALUETOTEXT($C$1),Projections_table!A$4,"Scenario","H","Year",$A96)</f>
        <v>-0.33496793997445851</v>
      </c>
      <c r="D96">
        <f>GETPIVOTDATA(_xlfn.VALUETOTEXT(D$1),Projections_table!B$4,"Scenario","H","Year",$A96)</f>
        <v>-0.23828389386025259</v>
      </c>
      <c r="E96" s="17">
        <f t="shared" si="21"/>
        <v>5.8062762909321997E-2</v>
      </c>
      <c r="F96" s="17">
        <f t="shared" si="22"/>
        <v>3.8621283204883922E-2</v>
      </c>
      <c r="G96" s="17">
        <f t="shared" si="23"/>
        <v>9.6684046114205918E-2</v>
      </c>
      <c r="H96">
        <f>GETPIVOTDATA(_xlfn.VALUETOTEXT(H$1),Projections_table!C$4,"Scenario","HL","Year",$A96)</f>
        <v>-0.27690517706513651</v>
      </c>
      <c r="I96" s="17">
        <f>GETPIVOTDATA(_xlfn.VALUETOTEXT(I$1),Projections_table!D$4,"Scenario",_xlfn.VALUETOTEXT(LEFT(I$2, FIND(" ", I$2) - 1)),"Year",$A96)</f>
        <v>-0.33496793997445851</v>
      </c>
      <c r="J96" s="17">
        <f>GETPIVOTDATA(_xlfn.VALUETOTEXT(J$1),Projections_table!E$4,"Scenario",_xlfn.VALUETOTEXT(LEFT(J$2, FIND(" ", J$2) - 1)),"Year",$A96)</f>
        <v>-0.23828389386025259</v>
      </c>
      <c r="K96" s="17">
        <f t="shared" si="24"/>
        <v>3.8621283204883922E-2</v>
      </c>
      <c r="L96" s="17">
        <f t="shared" si="25"/>
        <v>5.8062762909321997E-2</v>
      </c>
      <c r="M96" s="17">
        <f t="shared" si="26"/>
        <v>9.6684046114205918E-2</v>
      </c>
      <c r="N96" s="17">
        <f>GETPIVOTDATA(_xlfn.VALUETOTEXT(N$1),Projections_table!F$4,"Scenario",_xlfn.VALUETOTEXT(LEFT(N$2, FIND(" ", N$2) - 1)),"Year",$A96)</f>
        <v>-5.0063939479706693E-2</v>
      </c>
      <c r="O96" s="17">
        <f>GETPIVOTDATA(_xlfn.VALUETOTEXT(O$1),Projections_table!G$4,"Scenario",_xlfn.VALUETOTEXT(LEFT(O$2, FIND(" ", O$2) - 1)),"Year",$A96)</f>
        <v>-5.520958748792109E-2</v>
      </c>
      <c r="P96" s="17">
        <f>GETPIVOTDATA(_xlfn.VALUETOTEXT(P$1),Projections_table!H$4,"Scenario",_xlfn.VALUETOTEXT(LEFT(P$2, FIND(" ", P$2) - 1)),"Year",$A96)</f>
        <v>-4.5221032483941728E-2</v>
      </c>
      <c r="Q96" s="17">
        <f t="shared" si="27"/>
        <v>4.8429069957649645E-3</v>
      </c>
      <c r="R96" s="17">
        <f t="shared" si="28"/>
        <v>5.1456480082143971E-3</v>
      </c>
      <c r="S96" s="17">
        <f t="shared" si="29"/>
        <v>9.9885550039793616E-3</v>
      </c>
      <c r="T96" s="17">
        <f>GETPIVOTDATA(_xlfn.VALUETOTEXT(T$1),Projections_table!I$4,"Scenario",_xlfn.VALUETOTEXT(LEFT(T$2, FIND(" ", T$2) - 1)),"Year",$A96)</f>
        <v>-0.1143702041000768</v>
      </c>
      <c r="U96" s="17">
        <f>GETPIVOTDATA(_xlfn.VALUETOTEXT(U$1),Projections_table!J$4,"Scenario",_xlfn.VALUETOTEXT(LEFT(U$2, FIND(" ", U$2) - 1)),"Year",$A96)</f>
        <v>-0.13569415673301019</v>
      </c>
      <c r="V96" s="17">
        <f>GETPIVOTDATA(_xlfn.VALUETOTEXT(V$1),Projections_table!K$4,"Scenario",_xlfn.VALUETOTEXT(LEFT(V$2, FIND(" ", V$2) - 1)),"Year",$A96)</f>
        <v>-9.863354410715576E-2</v>
      </c>
      <c r="W96" s="17">
        <f t="shared" si="30"/>
        <v>1.5736659992921037E-2</v>
      </c>
      <c r="X96" s="17">
        <f t="shared" si="31"/>
        <v>2.1323952632933393E-2</v>
      </c>
      <c r="Y96" s="17">
        <f t="shared" si="32"/>
        <v>3.7060612625854431E-2</v>
      </c>
      <c r="Z96" s="17">
        <f>GETPIVOTDATA(_xlfn.VALUETOTEXT(Z$1),Projections_table!L$4,"Scenario",_xlfn.VALUETOTEXT(LEFT(Z$2, FIND(" ", Z$2) - 1)),"Year",$A96)</f>
        <v>-4.9520648847853031E-2</v>
      </c>
      <c r="AA96" s="17">
        <f>GETPIVOTDATA(_xlfn.VALUETOTEXT(AA$1),Projections_table!M$4,"Scenario",_xlfn.VALUETOTEXT(LEFT(AA$2, FIND(" ", AA$2) - 1)),"Year",$A96)</f>
        <v>-5.8978926275615053E-2</v>
      </c>
      <c r="AB96" s="17">
        <f>GETPIVOTDATA(_xlfn.VALUETOTEXT(AB$1),Projections_table!N$4,"Scenario",_xlfn.VALUETOTEXT(LEFT(AB$2, FIND(" ", AB$2) - 1)),"Year",$A96)</f>
        <v>-4.3045595305839388E-2</v>
      </c>
      <c r="AC96" s="17">
        <f t="shared" si="33"/>
        <v>6.4750535420136437E-3</v>
      </c>
      <c r="AD96" s="17">
        <f t="shared" si="34"/>
        <v>9.4582774277620213E-3</v>
      </c>
      <c r="AE96" s="17">
        <f t="shared" si="35"/>
        <v>1.5933330969775665E-2</v>
      </c>
      <c r="AF96" s="17">
        <f>GETPIVOTDATA(_xlfn.VALUETOTEXT(AF$1),Projections_table!O$4,"Scenario",_xlfn.VALUETOTEXT(LEFT(AF$2, FIND(" ", AF$2) - 1)),"Year",$A96)</f>
        <v>-6.0337088194299483E-2</v>
      </c>
      <c r="AG96" s="17">
        <f>GETPIVOTDATA(_xlfn.VALUETOTEXT(AG$1),Projections_table!P$4,"Scenario",_xlfn.VALUETOTEXT(LEFT(AG$2, FIND(" ", AG$2) - 1)),"Year",$A96)</f>
        <v>-6.6551411971639482E-2</v>
      </c>
      <c r="AH96" s="17">
        <f>GETPIVOTDATA(_xlfn.VALUETOTEXT(AH$1),Projections_table!Q$4,"Scenario",_xlfn.VALUETOTEXT(LEFT(AH$2, FIND(" ", AH$2) - 1)),"Year",$A96)</f>
        <v>-5.488569516461201E-2</v>
      </c>
      <c r="AI96" s="17">
        <f t="shared" si="36"/>
        <v>5.4513930296874735E-3</v>
      </c>
      <c r="AJ96" s="17">
        <f t="shared" si="37"/>
        <v>6.2143237773399987E-3</v>
      </c>
      <c r="AK96" s="17">
        <f t="shared" si="38"/>
        <v>1.1665716807027472E-2</v>
      </c>
      <c r="AL96" s="17">
        <f>GETPIVOTDATA(_xlfn.VALUETOTEXT(AL$1),Projections_table!R$4,"Scenario",_xlfn.VALUETOTEXT(LEFT(AL$2, FIND(" ", AL$2) - 1)),"Year",$A96)</f>
        <v>-6.1366246625008003E-2</v>
      </c>
      <c r="AM96" s="17">
        <f>GETPIVOTDATA(_xlfn.VALUETOTEXT(AM$1),Projections_table!S$4,"Scenario",_xlfn.VALUETOTEXT(LEFT(AM$2, FIND(" ", AM$2) - 1)),"Year",$A96)</f>
        <v>-6.7696964629812589E-2</v>
      </c>
      <c r="AN96" s="17">
        <f>GETPIVOTDATA(_xlfn.VALUETOTEXT(AN$1),Projections_table!T$4,"Scenario",_xlfn.VALUETOTEXT(LEFT(AN$2, FIND(" ", AN$2) - 1)),"Year",$A96)</f>
        <v>-5.596392366545138E-2</v>
      </c>
      <c r="AO96" s="17">
        <f t="shared" si="39"/>
        <v>5.4023229595566227E-3</v>
      </c>
      <c r="AP96" s="17">
        <f t="shared" si="40"/>
        <v>6.3307180048045864E-3</v>
      </c>
      <c r="AQ96" s="17">
        <f t="shared" si="41"/>
        <v>1.1733040964361209E-2</v>
      </c>
      <c r="AT96">
        <v>2093</v>
      </c>
    </row>
    <row r="97" spans="1:47">
      <c r="A97" s="15">
        <v>2094</v>
      </c>
      <c r="B97">
        <f>GETPIVOTDATA("Average of Mean",Projections_table!$A$4,"Scenario","H","Year",$A97)</f>
        <v>-0.27597654598634519</v>
      </c>
      <c r="C97">
        <f>GETPIVOTDATA(_xlfn.VALUETOTEXT($C$1),Projections_table!A$4,"Scenario","H","Year",$A97)</f>
        <v>-0.33370873679813379</v>
      </c>
      <c r="D97">
        <f>GETPIVOTDATA(_xlfn.VALUETOTEXT(D$1),Projections_table!B$4,"Scenario","H","Year",$A97)</f>
        <v>-0.23741736373890979</v>
      </c>
      <c r="E97" s="17">
        <f t="shared" si="21"/>
        <v>5.7732190811788597E-2</v>
      </c>
      <c r="F97" s="17">
        <f t="shared" si="22"/>
        <v>3.8559182247435403E-2</v>
      </c>
      <c r="G97" s="17">
        <f t="shared" si="23"/>
        <v>9.6291373059224E-2</v>
      </c>
      <c r="H97">
        <f>GETPIVOTDATA(_xlfn.VALUETOTEXT(H$1),Projections_table!C$4,"Scenario","HL","Year",$A97)</f>
        <v>-0.27597654598634519</v>
      </c>
      <c r="I97" s="17">
        <f>GETPIVOTDATA(_xlfn.VALUETOTEXT(I$1),Projections_table!D$4,"Scenario",_xlfn.VALUETOTEXT(LEFT(I$2, FIND(" ", I$2) - 1)),"Year",$A97)</f>
        <v>-0.33370873679813379</v>
      </c>
      <c r="J97" s="17">
        <f>GETPIVOTDATA(_xlfn.VALUETOTEXT(J$1),Projections_table!E$4,"Scenario",_xlfn.VALUETOTEXT(LEFT(J$2, FIND(" ", J$2) - 1)),"Year",$A97)</f>
        <v>-0.23741736373890979</v>
      </c>
      <c r="K97" s="17">
        <f t="shared" si="24"/>
        <v>3.8559182247435403E-2</v>
      </c>
      <c r="L97" s="17">
        <f t="shared" si="25"/>
        <v>5.7732190811788597E-2</v>
      </c>
      <c r="M97" s="17">
        <f t="shared" si="26"/>
        <v>9.6291373059224E-2</v>
      </c>
      <c r="N97" s="17">
        <f>GETPIVOTDATA(_xlfn.VALUETOTEXT(N$1),Projections_table!F$4,"Scenario",_xlfn.VALUETOTEXT(LEFT(N$2, FIND(" ", N$2) - 1)),"Year",$A97)</f>
        <v>-4.9213525093216991E-2</v>
      </c>
      <c r="O97" s="17">
        <f>GETPIVOTDATA(_xlfn.VALUETOTEXT(O$1),Projections_table!G$4,"Scenario",_xlfn.VALUETOTEXT(LEFT(O$2, FIND(" ", O$2) - 1)),"Year",$A97)</f>
        <v>-5.4050252575588528E-2</v>
      </c>
      <c r="P97" s="17">
        <f>GETPIVOTDATA(_xlfn.VALUETOTEXT(P$1),Projections_table!H$4,"Scenario",_xlfn.VALUETOTEXT(LEFT(P$2, FIND(" ", P$2) - 1)),"Year",$A97)</f>
        <v>-4.4521257210007742E-2</v>
      </c>
      <c r="Q97" s="17">
        <f t="shared" si="27"/>
        <v>4.6922678832092488E-3</v>
      </c>
      <c r="R97" s="17">
        <f t="shared" si="28"/>
        <v>4.8367274823715375E-3</v>
      </c>
      <c r="S97" s="17">
        <f t="shared" si="29"/>
        <v>9.5289953655807863E-3</v>
      </c>
      <c r="T97" s="17">
        <f>GETPIVOTDATA(_xlfn.VALUETOTEXT(T$1),Projections_table!I$4,"Scenario",_xlfn.VALUETOTEXT(LEFT(T$2, FIND(" ", T$2) - 1)),"Year",$A97)</f>
        <v>-0.1141570313538552</v>
      </c>
      <c r="U97" s="17">
        <f>GETPIVOTDATA(_xlfn.VALUETOTEXT(U$1),Projections_table!J$4,"Scenario",_xlfn.VALUETOTEXT(LEFT(U$2, FIND(" ", U$2) - 1)),"Year",$A97)</f>
        <v>-0.1354510072622917</v>
      </c>
      <c r="V97" s="17">
        <f>GETPIVOTDATA(_xlfn.VALUETOTEXT(V$1),Projections_table!K$4,"Scenario",_xlfn.VALUETOTEXT(LEFT(V$2, FIND(" ", V$2) - 1)),"Year",$A97)</f>
        <v>-9.8400685749442884E-2</v>
      </c>
      <c r="W97" s="17">
        <f t="shared" si="30"/>
        <v>1.5756345604412317E-2</v>
      </c>
      <c r="X97" s="17">
        <f t="shared" si="31"/>
        <v>2.1293975908436499E-2</v>
      </c>
      <c r="Y97" s="17">
        <f t="shared" si="32"/>
        <v>3.7050321512848816E-2</v>
      </c>
      <c r="Z97" s="17">
        <f>GETPIVOTDATA(_xlfn.VALUETOTEXT(Z$1),Projections_table!L$4,"Scenario",_xlfn.VALUETOTEXT(LEFT(Z$2, FIND(" ", Z$2) - 1)),"Year",$A97)</f>
        <v>-4.9151767484158532E-2</v>
      </c>
      <c r="AA97" s="17">
        <f>GETPIVOTDATA(_xlfn.VALUETOTEXT(AA$1),Projections_table!M$4,"Scenario",_xlfn.VALUETOTEXT(LEFT(AA$2, FIND(" ", AA$2) - 1)),"Year",$A97)</f>
        <v>-5.8077183478673057E-2</v>
      </c>
      <c r="AB97" s="17">
        <f>GETPIVOTDATA(_xlfn.VALUETOTEXT(AB$1),Projections_table!N$4,"Scenario",_xlfn.VALUETOTEXT(LEFT(AB$2, FIND(" ", AB$2) - 1)),"Year",$A97)</f>
        <v>-4.3008811015824822E-2</v>
      </c>
      <c r="AC97" s="17">
        <f t="shared" si="33"/>
        <v>6.1429564683337101E-3</v>
      </c>
      <c r="AD97" s="17">
        <f t="shared" si="34"/>
        <v>8.9254159945145253E-3</v>
      </c>
      <c r="AE97" s="17">
        <f t="shared" si="35"/>
        <v>1.5068372462848235E-2</v>
      </c>
      <c r="AF97" s="17">
        <f>GETPIVOTDATA(_xlfn.VALUETOTEXT(AF$1),Projections_table!O$4,"Scenario",_xlfn.VALUETOTEXT(LEFT(AF$2, FIND(" ", AF$2) - 1)),"Year",$A97)</f>
        <v>-5.917727444213261E-2</v>
      </c>
      <c r="AG97" s="17">
        <f>GETPIVOTDATA(_xlfn.VALUETOTEXT(AG$1),Projections_table!P$4,"Scenario",_xlfn.VALUETOTEXT(LEFT(AG$2, FIND(" ", AG$2) - 1)),"Year",$A97)</f>
        <v>-6.536158859784845E-2</v>
      </c>
      <c r="AH97" s="17">
        <f>GETPIVOTDATA(_xlfn.VALUETOTEXT(AH$1),Projections_table!Q$4,"Scenario",_xlfn.VALUETOTEXT(LEFT(AH$2, FIND(" ", AH$2) - 1)),"Year",$A97)</f>
        <v>-5.3739792521902599E-2</v>
      </c>
      <c r="AI97" s="17">
        <f t="shared" si="36"/>
        <v>5.4374819202300112E-3</v>
      </c>
      <c r="AJ97" s="17">
        <f t="shared" si="37"/>
        <v>6.1843141557158393E-3</v>
      </c>
      <c r="AK97" s="17">
        <f t="shared" si="38"/>
        <v>1.1621796075945851E-2</v>
      </c>
      <c r="AL97" s="17">
        <f>GETPIVOTDATA(_xlfn.VALUETOTEXT(AL$1),Projections_table!R$4,"Scenario",_xlfn.VALUETOTEXT(LEFT(AL$2, FIND(" ", AL$2) - 1)),"Year",$A97)</f>
        <v>-6.0305030036344312E-2</v>
      </c>
      <c r="AM97" s="17">
        <f>GETPIVOTDATA(_xlfn.VALUETOTEXT(AM$1),Projections_table!S$4,"Scenario",_xlfn.VALUETOTEXT(LEFT(AM$2, FIND(" ", AM$2) - 1)),"Year",$A97)</f>
        <v>-6.6627307709977435E-2</v>
      </c>
      <c r="AN97" s="17">
        <f>GETPIVOTDATA(_xlfn.VALUETOTEXT(AN$1),Projections_table!T$4,"Scenario",_xlfn.VALUETOTEXT(LEFT(AN$2, FIND(" ", AN$2) - 1)),"Year",$A97)</f>
        <v>-5.4881027970980857E-2</v>
      </c>
      <c r="AO97" s="17">
        <f t="shared" si="39"/>
        <v>5.4240020653634549E-3</v>
      </c>
      <c r="AP97" s="17">
        <f t="shared" si="40"/>
        <v>6.3222776736331227E-3</v>
      </c>
      <c r="AQ97" s="17">
        <f t="shared" si="41"/>
        <v>1.1746279738996578E-2</v>
      </c>
      <c r="AT97" s="20">
        <v>2094</v>
      </c>
    </row>
    <row r="98" spans="1:47">
      <c r="A98" s="15">
        <v>2095</v>
      </c>
      <c r="B98">
        <f>GETPIVOTDATA("Average of Mean",Projections_table!$A$4,"Scenario","H","Year",$A98)</f>
        <v>-0.2750499027546135</v>
      </c>
      <c r="C98">
        <f>GETPIVOTDATA(_xlfn.VALUETOTEXT($C$1),Projections_table!A$4,"Scenario","H","Year",$A98)</f>
        <v>-0.33245288701375908</v>
      </c>
      <c r="D98">
        <f>GETPIVOTDATA(_xlfn.VALUETOTEXT(D$1),Projections_table!B$4,"Scenario","H","Year",$A98)</f>
        <v>-0.2365952300065215</v>
      </c>
      <c r="E98" s="17">
        <f t="shared" si="21"/>
        <v>5.7402984259145584E-2</v>
      </c>
      <c r="F98" s="17">
        <f t="shared" si="22"/>
        <v>3.8454672748092E-2</v>
      </c>
      <c r="G98" s="17">
        <f t="shared" si="23"/>
        <v>9.5857657007237584E-2</v>
      </c>
      <c r="H98">
        <f>GETPIVOTDATA(_xlfn.VALUETOTEXT(H$1),Projections_table!C$4,"Scenario","HL","Year",$A98)</f>
        <v>-0.2750499027546135</v>
      </c>
      <c r="I98" s="17">
        <f>GETPIVOTDATA(_xlfn.VALUETOTEXT(I$1),Projections_table!D$4,"Scenario",_xlfn.VALUETOTEXT(LEFT(I$2, FIND(" ", I$2) - 1)),"Year",$A98)</f>
        <v>-0.33245288701375908</v>
      </c>
      <c r="J98" s="17">
        <f>GETPIVOTDATA(_xlfn.VALUETOTEXT(J$1),Projections_table!E$4,"Scenario",_xlfn.VALUETOTEXT(LEFT(J$2, FIND(" ", J$2) - 1)),"Year",$A98)</f>
        <v>-0.2365952300065215</v>
      </c>
      <c r="K98" s="17">
        <f t="shared" si="24"/>
        <v>3.8454672748092E-2</v>
      </c>
      <c r="L98" s="17">
        <f t="shared" si="25"/>
        <v>5.7402984259145584E-2</v>
      </c>
      <c r="M98" s="17">
        <f t="shared" si="26"/>
        <v>9.5857657007237584E-2</v>
      </c>
      <c r="N98" s="17">
        <f>GETPIVOTDATA(_xlfn.VALUETOTEXT(N$1),Projections_table!F$4,"Scenario",_xlfn.VALUETOTEXT(LEFT(N$2, FIND(" ", N$2) - 1)),"Year",$A98)</f>
        <v>-4.8364992224990307E-2</v>
      </c>
      <c r="O98" s="17">
        <f>GETPIVOTDATA(_xlfn.VALUETOTEXT(O$1),Projections_table!G$4,"Scenario",_xlfn.VALUETOTEXT(LEFT(O$2, FIND(" ", O$2) - 1)),"Year",$A98)</f>
        <v>-5.3195822432458448E-2</v>
      </c>
      <c r="P98" s="17">
        <f>GETPIVOTDATA(_xlfn.VALUETOTEXT(P$1),Projections_table!H$4,"Scenario",_xlfn.VALUETOTEXT(LEFT(P$2, FIND(" ", P$2) - 1)),"Year",$A98)</f>
        <v>-4.3788227367094458E-2</v>
      </c>
      <c r="Q98" s="17">
        <f t="shared" si="27"/>
        <v>4.5767648578958486E-3</v>
      </c>
      <c r="R98" s="17">
        <f t="shared" si="28"/>
        <v>4.8308302074681411E-3</v>
      </c>
      <c r="S98" s="17">
        <f t="shared" si="29"/>
        <v>9.4075950653639898E-3</v>
      </c>
      <c r="T98" s="17">
        <f>GETPIVOTDATA(_xlfn.VALUETOTEXT(T$1),Projections_table!I$4,"Scenario",_xlfn.VALUETOTEXT(LEFT(T$2, FIND(" ", T$2) - 1)),"Year",$A98)</f>
        <v>-0.113942824250162</v>
      </c>
      <c r="U98" s="17">
        <f>GETPIVOTDATA(_xlfn.VALUETOTEXT(U$1),Projections_table!J$4,"Scenario",_xlfn.VALUETOTEXT(LEFT(U$2, FIND(" ", U$2) - 1)),"Year",$A98)</f>
        <v>-0.13520670408293389</v>
      </c>
      <c r="V98" s="17">
        <f>GETPIVOTDATA(_xlfn.VALUETOTEXT(V$1),Projections_table!K$4,"Scenario",_xlfn.VALUETOTEXT(LEFT(V$2, FIND(" ", V$2) - 1)),"Year",$A98)</f>
        <v>-9.7448834673532159E-2</v>
      </c>
      <c r="W98" s="17">
        <f t="shared" si="30"/>
        <v>1.6493989576629842E-2</v>
      </c>
      <c r="X98" s="17">
        <f t="shared" si="31"/>
        <v>2.1263879832771893E-2</v>
      </c>
      <c r="Y98" s="17">
        <f t="shared" si="32"/>
        <v>3.7757869409401734E-2</v>
      </c>
      <c r="Z98" s="17">
        <f>GETPIVOTDATA(_xlfn.VALUETOTEXT(Z$1),Projections_table!L$4,"Scenario",_xlfn.VALUETOTEXT(LEFT(Z$2, FIND(" ", Z$2) - 1)),"Year",$A98)</f>
        <v>-4.8779640829290337E-2</v>
      </c>
      <c r="AA98" s="17">
        <f>GETPIVOTDATA(_xlfn.VALUETOTEXT(AA$1),Projections_table!M$4,"Scenario",_xlfn.VALUETOTEXT(LEFT(AA$2, FIND(" ", AA$2) - 1)),"Year",$A98)</f>
        <v>-5.717178727995946E-2</v>
      </c>
      <c r="AB98" s="17">
        <f>GETPIVOTDATA(_xlfn.VALUETOTEXT(AB$1),Projections_table!N$4,"Scenario",_xlfn.VALUETOTEXT(LEFT(AB$2, FIND(" ", AB$2) - 1)),"Year",$A98)</f>
        <v>-4.2519083281964319E-2</v>
      </c>
      <c r="AC98" s="17">
        <f t="shared" si="33"/>
        <v>6.2605575473260178E-3</v>
      </c>
      <c r="AD98" s="17">
        <f t="shared" si="34"/>
        <v>8.3921464506691232E-3</v>
      </c>
      <c r="AE98" s="17">
        <f t="shared" si="35"/>
        <v>1.4652703997995141E-2</v>
      </c>
      <c r="AF98" s="17">
        <f>GETPIVOTDATA(_xlfn.VALUETOTEXT(AF$1),Projections_table!O$4,"Scenario",_xlfn.VALUETOTEXT(LEFT(AF$2, FIND(" ", AF$2) - 1)),"Year",$A98)</f>
        <v>-5.8020709345658797E-2</v>
      </c>
      <c r="AG98" s="17">
        <f>GETPIVOTDATA(_xlfn.VALUETOTEXT(AG$1),Projections_table!P$4,"Scenario",_xlfn.VALUETOTEXT(LEFT(AG$2, FIND(" ", AG$2) - 1)),"Year",$A98)</f>
        <v>-6.3864393219686816E-2</v>
      </c>
      <c r="AH98" s="17">
        <f>GETPIVOTDATA(_xlfn.VALUETOTEXT(AH$1),Projections_table!Q$4,"Scenario",_xlfn.VALUETOTEXT(LEFT(AH$2, FIND(" ", AH$2) - 1)),"Year",$A98)</f>
        <v>-5.2533284411274112E-2</v>
      </c>
      <c r="AI98" s="17">
        <f t="shared" si="36"/>
        <v>5.4874249343846854E-3</v>
      </c>
      <c r="AJ98" s="17">
        <f t="shared" si="37"/>
        <v>5.8436838740280189E-3</v>
      </c>
      <c r="AK98" s="17">
        <f t="shared" si="38"/>
        <v>1.1331108808412704E-2</v>
      </c>
      <c r="AL98" s="17">
        <f>GETPIVOTDATA(_xlfn.VALUETOTEXT(AL$1),Projections_table!R$4,"Scenario",_xlfn.VALUETOTEXT(LEFT(AL$2, FIND(" ", AL$2) - 1)),"Year",$A98)</f>
        <v>-5.924446264242509E-2</v>
      </c>
      <c r="AM98" s="17">
        <f>GETPIVOTDATA(_xlfn.VALUETOTEXT(AM$1),Projections_table!S$4,"Scenario",_xlfn.VALUETOTEXT(LEFT(AM$2, FIND(" ", AM$2) - 1)),"Year",$A98)</f>
        <v>-6.530925490358698E-2</v>
      </c>
      <c r="AN98" s="17">
        <f>GETPIVOTDATA(_xlfn.VALUETOTEXT(AN$1),Projections_table!T$4,"Scenario",_xlfn.VALUETOTEXT(LEFT(AN$2, FIND(" ", AN$2) - 1)),"Year",$A98)</f>
        <v>-5.3810188593489572E-2</v>
      </c>
      <c r="AO98" s="17">
        <f t="shared" si="39"/>
        <v>5.4342740489355182E-3</v>
      </c>
      <c r="AP98" s="17">
        <f t="shared" si="40"/>
        <v>6.0647922611618901E-3</v>
      </c>
      <c r="AQ98" s="17">
        <f t="shared" si="41"/>
        <v>1.1499066310097408E-2</v>
      </c>
      <c r="AT98">
        <v>2095</v>
      </c>
    </row>
    <row r="99" spans="1:47">
      <c r="A99" s="15">
        <v>2096</v>
      </c>
      <c r="B99">
        <f>GETPIVOTDATA("Average of Mean",Projections_table!$A$4,"Scenario","H","Year",$A99)</f>
        <v>-0.27412123376215258</v>
      </c>
      <c r="C99">
        <f>GETPIVOTDATA(_xlfn.VALUETOTEXT($C$1),Projections_table!A$4,"Scenario","H","Year",$A99)</f>
        <v>-0.33119736193439092</v>
      </c>
      <c r="D99">
        <f>GETPIVOTDATA(_xlfn.VALUETOTEXT(D$1),Projections_table!B$4,"Scenario","H","Year",$A99)</f>
        <v>-0.23577875195192979</v>
      </c>
      <c r="E99" s="17">
        <f t="shared" si="21"/>
        <v>5.7076128172238338E-2</v>
      </c>
      <c r="F99" s="17">
        <f t="shared" si="22"/>
        <v>3.8342481810222789E-2</v>
      </c>
      <c r="G99" s="17">
        <f t="shared" si="23"/>
        <v>9.5418609982461128E-2</v>
      </c>
      <c r="H99">
        <f>GETPIVOTDATA(_xlfn.VALUETOTEXT(H$1),Projections_table!C$4,"Scenario","HL","Year",$A99)</f>
        <v>-0.27412123376215258</v>
      </c>
      <c r="I99" s="17">
        <f>GETPIVOTDATA(_xlfn.VALUETOTEXT(I$1),Projections_table!D$4,"Scenario",_xlfn.VALUETOTEXT(LEFT(I$2, FIND(" ", I$2) - 1)),"Year",$A99)</f>
        <v>-0.33119736193439092</v>
      </c>
      <c r="J99" s="17">
        <f>GETPIVOTDATA(_xlfn.VALUETOTEXT(J$1),Projections_table!E$4,"Scenario",_xlfn.VALUETOTEXT(LEFT(J$2, FIND(" ", J$2) - 1)),"Year",$A99)</f>
        <v>-0.23577875195192979</v>
      </c>
      <c r="K99" s="17">
        <f t="shared" si="24"/>
        <v>3.8342481810222789E-2</v>
      </c>
      <c r="L99" s="17">
        <f t="shared" si="25"/>
        <v>5.7076128172238338E-2</v>
      </c>
      <c r="M99" s="17">
        <f t="shared" si="26"/>
        <v>9.5418609982461128E-2</v>
      </c>
      <c r="N99" s="17">
        <f>GETPIVOTDATA(_xlfn.VALUETOTEXT(N$1),Projections_table!F$4,"Scenario",_xlfn.VALUETOTEXT(LEFT(N$2, FIND(" ", N$2) - 1)),"Year",$A99)</f>
        <v>-4.7515864756344332E-2</v>
      </c>
      <c r="O99" s="17">
        <f>GETPIVOTDATA(_xlfn.VALUETOTEXT(O$1),Projections_table!G$4,"Scenario",_xlfn.VALUETOTEXT(LEFT(O$2, FIND(" ", O$2) - 1)),"Year",$A99)</f>
        <v>-5.2039171735869388E-2</v>
      </c>
      <c r="P99" s="17">
        <f>GETPIVOTDATA(_xlfn.VALUETOTEXT(P$1),Projections_table!H$4,"Scenario",_xlfn.VALUETOTEXT(LEFT(P$2, FIND(" ", P$2) - 1)),"Year",$A99)</f>
        <v>-4.340743232784397E-2</v>
      </c>
      <c r="Q99" s="17">
        <f t="shared" si="27"/>
        <v>4.1084324285003623E-3</v>
      </c>
      <c r="R99" s="17">
        <f t="shared" si="28"/>
        <v>4.5233069795250561E-3</v>
      </c>
      <c r="S99" s="17">
        <f t="shared" si="29"/>
        <v>8.6317394080254184E-3</v>
      </c>
      <c r="T99" s="17">
        <f>GETPIVOTDATA(_xlfn.VALUETOTEXT(T$1),Projections_table!I$4,"Scenario",_xlfn.VALUETOTEXT(LEFT(T$2, FIND(" ", T$2) - 1)),"Year",$A99)</f>
        <v>-0.1137265473442611</v>
      </c>
      <c r="U99" s="17">
        <f>GETPIVOTDATA(_xlfn.VALUETOTEXT(U$1),Projections_table!J$4,"Scenario",_xlfn.VALUETOTEXT(LEFT(U$2, FIND(" ", U$2) - 1)),"Year",$A99)</f>
        <v>-0.13527417527822619</v>
      </c>
      <c r="V99" s="17">
        <f>GETPIVOTDATA(_xlfn.VALUETOTEXT(V$1),Projections_table!K$4,"Scenario",_xlfn.VALUETOTEXT(LEFT(V$2, FIND(" ", V$2) - 1)),"Year",$A99)</f>
        <v>-9.7651955898645046E-2</v>
      </c>
      <c r="W99" s="17">
        <f t="shared" si="30"/>
        <v>1.6074591445616057E-2</v>
      </c>
      <c r="X99" s="17">
        <f t="shared" si="31"/>
        <v>2.1547627933965086E-2</v>
      </c>
      <c r="Y99" s="17">
        <f t="shared" si="32"/>
        <v>3.7622219379581143E-2</v>
      </c>
      <c r="Z99" s="17">
        <f>GETPIVOTDATA(_xlfn.VALUETOTEXT(Z$1),Projections_table!L$4,"Scenario",_xlfn.VALUETOTEXT(LEFT(Z$2, FIND(" ", Z$2) - 1)),"Year",$A99)</f>
        <v>-4.8405268854309028E-2</v>
      </c>
      <c r="AA99" s="17">
        <f>GETPIVOTDATA(_xlfn.VALUETOTEXT(AA$1),Projections_table!M$4,"Scenario",_xlfn.VALUETOTEXT(LEFT(AA$2, FIND(" ", AA$2) - 1)),"Year",$A99)</f>
        <v>-5.6323892002506031E-2</v>
      </c>
      <c r="AB99" s="17">
        <f>GETPIVOTDATA(_xlfn.VALUETOTEXT(AB$1),Projections_table!N$4,"Scenario",_xlfn.VALUETOTEXT(LEFT(AB$2, FIND(" ", AB$2) - 1)),"Year",$A99)</f>
        <v>-4.210089699297466E-2</v>
      </c>
      <c r="AC99" s="17">
        <f t="shared" si="33"/>
        <v>6.304371861334368E-3</v>
      </c>
      <c r="AD99" s="17">
        <f t="shared" si="34"/>
        <v>7.9186231481970029E-3</v>
      </c>
      <c r="AE99" s="17">
        <f t="shared" si="35"/>
        <v>1.4222995009531371E-2</v>
      </c>
      <c r="AF99" s="17">
        <f>GETPIVOTDATA(_xlfn.VALUETOTEXT(AF$1),Projections_table!O$4,"Scenario",_xlfn.VALUETOTEXT(LEFT(AF$2, FIND(" ", AF$2) - 1)),"Year",$A99)</f>
        <v>-5.6864088278297018E-2</v>
      </c>
      <c r="AG99" s="17">
        <f>GETPIVOTDATA(_xlfn.VALUETOTEXT(AG$1),Projections_table!P$4,"Scenario",_xlfn.VALUETOTEXT(LEFT(AG$2, FIND(" ", AG$2) - 1)),"Year",$A99)</f>
        <v>-6.2539625407877386E-2</v>
      </c>
      <c r="AH99" s="17">
        <f>GETPIVOTDATA(_xlfn.VALUETOTEXT(AH$1),Projections_table!Q$4,"Scenario",_xlfn.VALUETOTEXT(LEFT(AH$2, FIND(" ", AH$2) - 1)),"Year",$A99)</f>
        <v>-5.1396254257906747E-2</v>
      </c>
      <c r="AI99" s="17">
        <f t="shared" si="36"/>
        <v>5.4678340203902706E-3</v>
      </c>
      <c r="AJ99" s="17">
        <f t="shared" si="37"/>
        <v>5.6755371295803686E-3</v>
      </c>
      <c r="AK99" s="17">
        <f t="shared" si="38"/>
        <v>1.1143371149970639E-2</v>
      </c>
      <c r="AL99" s="17">
        <f>GETPIVOTDATA(_xlfn.VALUETOTEXT(AL$1),Projections_table!R$4,"Scenario",_xlfn.VALUETOTEXT(LEFT(AL$2, FIND(" ", AL$2) - 1)),"Year",$A99)</f>
        <v>-5.8183923743434993E-2</v>
      </c>
      <c r="AM99" s="17">
        <f>GETPIVOTDATA(_xlfn.VALUETOTEXT(AM$1),Projections_table!S$4,"Scenario",_xlfn.VALUETOTEXT(LEFT(AM$2, FIND(" ", AM$2) - 1)),"Year",$A99)</f>
        <v>-6.3941569244726548E-2</v>
      </c>
      <c r="AN99" s="17">
        <f>GETPIVOTDATA(_xlfn.VALUETOTEXT(AN$1),Projections_table!T$4,"Scenario",_xlfn.VALUETOTEXT(LEFT(AN$2, FIND(" ", AN$2) - 1)),"Year",$A99)</f>
        <v>-5.2685296897046568E-2</v>
      </c>
      <c r="AO99" s="17">
        <f t="shared" si="39"/>
        <v>5.4986268463884241E-3</v>
      </c>
      <c r="AP99" s="17">
        <f t="shared" si="40"/>
        <v>5.7576455012915556E-3</v>
      </c>
      <c r="AQ99" s="17">
        <f t="shared" si="41"/>
        <v>1.125627234767998E-2</v>
      </c>
      <c r="AT99" s="20">
        <v>2096</v>
      </c>
    </row>
    <row r="100" spans="1:47">
      <c r="A100" s="15">
        <v>2097</v>
      </c>
      <c r="B100">
        <f>GETPIVOTDATA("Average of Mean",Projections_table!$A$4,"Scenario","H","Year",$A100)</f>
        <v>-0.27319047386457362</v>
      </c>
      <c r="C100">
        <f>GETPIVOTDATA(_xlfn.VALUETOTEXT($C$1),Projections_table!A$4,"Scenario","H","Year",$A100)</f>
        <v>-0.32993864911266291</v>
      </c>
      <c r="D100">
        <f>GETPIVOTDATA(_xlfn.VALUETOTEXT(D$1),Projections_table!B$4,"Scenario","H","Year",$A100)</f>
        <v>-0.23507369132310971</v>
      </c>
      <c r="E100" s="17">
        <f t="shared" si="21"/>
        <v>5.6748175248089283E-2</v>
      </c>
      <c r="F100" s="17">
        <f t="shared" si="22"/>
        <v>3.8116782541463917E-2</v>
      </c>
      <c r="G100" s="17">
        <f t="shared" si="23"/>
        <v>9.48649577895532E-2</v>
      </c>
      <c r="H100">
        <f>GETPIVOTDATA(_xlfn.VALUETOTEXT(H$1),Projections_table!C$4,"Scenario","HL","Year",$A100)</f>
        <v>-0.27319047386457362</v>
      </c>
      <c r="I100" s="17">
        <f>GETPIVOTDATA(_xlfn.VALUETOTEXT(I$1),Projections_table!D$4,"Scenario",_xlfn.VALUETOTEXT(LEFT(I$2, FIND(" ", I$2) - 1)),"Year",$A100)</f>
        <v>-0.32993864911266291</v>
      </c>
      <c r="J100" s="17">
        <f>GETPIVOTDATA(_xlfn.VALUETOTEXT(J$1),Projections_table!E$4,"Scenario",_xlfn.VALUETOTEXT(LEFT(J$2, FIND(" ", J$2) - 1)),"Year",$A100)</f>
        <v>-0.23507369132310971</v>
      </c>
      <c r="K100" s="17">
        <f t="shared" si="24"/>
        <v>3.8116782541463917E-2</v>
      </c>
      <c r="L100" s="17">
        <f t="shared" si="25"/>
        <v>5.6748175248089283E-2</v>
      </c>
      <c r="M100" s="17">
        <f t="shared" si="26"/>
        <v>9.48649577895532E-2</v>
      </c>
      <c r="N100" s="17">
        <f>GETPIVOTDATA(_xlfn.VALUETOTEXT(N$1),Projections_table!F$4,"Scenario",_xlfn.VALUETOTEXT(LEFT(N$2, FIND(" ", N$2) - 1)),"Year",$A100)</f>
        <v>-4.666610840628907E-2</v>
      </c>
      <c r="O100" s="17">
        <f>GETPIVOTDATA(_xlfn.VALUETOTEXT(O$1),Projections_table!G$4,"Scenario",_xlfn.VALUETOTEXT(LEFT(O$2, FIND(" ", O$2) - 1)),"Year",$A100)</f>
        <v>-5.1339522872066647E-2</v>
      </c>
      <c r="P100" s="17">
        <f>GETPIVOTDATA(_xlfn.VALUETOTEXT(P$1),Projections_table!H$4,"Scenario",_xlfn.VALUETOTEXT(LEFT(P$2, FIND(" ", P$2) - 1)),"Year",$A100)</f>
        <v>-4.2787106283656021E-2</v>
      </c>
      <c r="Q100" s="17">
        <f t="shared" si="27"/>
        <v>3.879002122633049E-3</v>
      </c>
      <c r="R100" s="17">
        <f t="shared" si="28"/>
        <v>4.673414465777577E-3</v>
      </c>
      <c r="S100" s="17">
        <f t="shared" si="29"/>
        <v>8.552416588410626E-3</v>
      </c>
      <c r="T100" s="17">
        <f>GETPIVOTDATA(_xlfn.VALUETOTEXT(T$1),Projections_table!I$4,"Scenario",_xlfn.VALUETOTEXT(LEFT(T$2, FIND(" ", T$2) - 1)),"Year",$A100)</f>
        <v>-0.1135081675209752</v>
      </c>
      <c r="U100" s="17">
        <f>GETPIVOTDATA(_xlfn.VALUETOTEXT(U$1),Projections_table!J$4,"Scenario",_xlfn.VALUETOTEXT(LEFT(U$2, FIND(" ", U$2) - 1)),"Year",$A100)</f>
        <v>-0.13538778246986369</v>
      </c>
      <c r="V100" s="17">
        <f>GETPIVOTDATA(_xlfn.VALUETOTEXT(V$1),Projections_table!K$4,"Scenario",_xlfn.VALUETOTEXT(LEFT(V$2, FIND(" ", V$2) - 1)),"Year",$A100)</f>
        <v>-9.761094251196975E-2</v>
      </c>
      <c r="W100" s="17">
        <f t="shared" si="30"/>
        <v>1.589722500900545E-2</v>
      </c>
      <c r="X100" s="17">
        <f t="shared" si="31"/>
        <v>2.1879614948888487E-2</v>
      </c>
      <c r="Y100" s="17">
        <f t="shared" si="32"/>
        <v>3.7776839957893937E-2</v>
      </c>
      <c r="Z100" s="17">
        <f>GETPIVOTDATA(_xlfn.VALUETOTEXT(Z$1),Projections_table!L$4,"Scenario",_xlfn.VALUETOTEXT(LEFT(Z$2, FIND(" ", Z$2) - 1)),"Year",$A100)</f>
        <v>-4.8028634685202937E-2</v>
      </c>
      <c r="AA100" s="17">
        <f>GETPIVOTDATA(_xlfn.VALUETOTEXT(AA$1),Projections_table!M$4,"Scenario",_xlfn.VALUETOTEXT(LEFT(AA$2, FIND(" ", AA$2) - 1)),"Year",$A100)</f>
        <v>-5.5699336598399193E-2</v>
      </c>
      <c r="AB100" s="17">
        <f>GETPIVOTDATA(_xlfn.VALUETOTEXT(AB$1),Projections_table!N$4,"Scenario",_xlfn.VALUETOTEXT(LEFT(AB$2, FIND(" ", AB$2) - 1)),"Year",$A100)</f>
        <v>-4.1705804220149717E-2</v>
      </c>
      <c r="AC100" s="17">
        <f t="shared" si="33"/>
        <v>6.3228304650532197E-3</v>
      </c>
      <c r="AD100" s="17">
        <f t="shared" si="34"/>
        <v>7.6707019131962567E-3</v>
      </c>
      <c r="AE100" s="17">
        <f t="shared" si="35"/>
        <v>1.3993532378249476E-2</v>
      </c>
      <c r="AF100" s="17">
        <f>GETPIVOTDATA(_xlfn.VALUETOTEXT(AF$1),Projections_table!O$4,"Scenario",_xlfn.VALUETOTEXT(LEFT(AF$2, FIND(" ", AF$2) - 1)),"Year",$A100)</f>
        <v>-5.5707378512404537E-2</v>
      </c>
      <c r="AG100" s="17">
        <f>GETPIVOTDATA(_xlfn.VALUETOTEXT(AG$1),Projections_table!P$4,"Scenario",_xlfn.VALUETOTEXT(LEFT(AG$2, FIND(" ", AG$2) - 1)),"Year",$A100)</f>
        <v>-6.1236515518739688E-2</v>
      </c>
      <c r="AH100" s="17">
        <f>GETPIVOTDATA(_xlfn.VALUETOTEXT(AH$1),Projections_table!Q$4,"Scenario",_xlfn.VALUETOTEXT(LEFT(AH$2, FIND(" ", AH$2) - 1)),"Year",$A100)</f>
        <v>-5.0364660369799683E-2</v>
      </c>
      <c r="AI100" s="17">
        <f t="shared" si="36"/>
        <v>5.3427181426048548E-3</v>
      </c>
      <c r="AJ100" s="17">
        <f t="shared" si="37"/>
        <v>5.5291370063351511E-3</v>
      </c>
      <c r="AK100" s="17">
        <f t="shared" si="38"/>
        <v>1.0871855148940006E-2</v>
      </c>
      <c r="AL100" s="17">
        <f>GETPIVOTDATA(_xlfn.VALUETOTEXT(AL$1),Projections_table!R$4,"Scenario",_xlfn.VALUETOTEXT(LEFT(AL$2, FIND(" ", AL$2) - 1)),"Year",$A100)</f>
        <v>-5.7123375619918447E-2</v>
      </c>
      <c r="AM100" s="17">
        <f>GETPIVOTDATA(_xlfn.VALUETOTEXT(AM$1),Projections_table!S$4,"Scenario",_xlfn.VALUETOTEXT(LEFT(AM$2, FIND(" ", AM$2) - 1)),"Year",$A100)</f>
        <v>-6.2756033562202412E-2</v>
      </c>
      <c r="AN100" s="17">
        <f>GETPIVOTDATA(_xlfn.VALUETOTEXT(AN$1),Projections_table!T$4,"Scenario",_xlfn.VALUETOTEXT(LEFT(AN$2, FIND(" ", AN$2) - 1)),"Year",$A100)</f>
        <v>-5.1673764743560412E-2</v>
      </c>
      <c r="AO100" s="17">
        <f t="shared" si="39"/>
        <v>5.4496108763580353E-3</v>
      </c>
      <c r="AP100" s="17">
        <f t="shared" si="40"/>
        <v>5.6326579422839654E-3</v>
      </c>
      <c r="AQ100" s="17">
        <f t="shared" si="41"/>
        <v>1.1082268818642001E-2</v>
      </c>
      <c r="AT100">
        <v>2097</v>
      </c>
    </row>
    <row r="101" spans="1:47">
      <c r="A101" s="15">
        <v>2098</v>
      </c>
      <c r="B101">
        <f>GETPIVOTDATA("Average of Mean",Projections_table!$A$4,"Scenario","H","Year",$A101)</f>
        <v>-0.27225389628396363</v>
      </c>
      <c r="C101">
        <f>GETPIVOTDATA(_xlfn.VALUETOTEXT($C$1),Projections_table!A$4,"Scenario","H","Year",$A101)</f>
        <v>-0.32867112862021192</v>
      </c>
      <c r="D101">
        <f>GETPIVOTDATA(_xlfn.VALUETOTEXT(D$1),Projections_table!B$4,"Scenario","H","Year",$A101)</f>
        <v>-0.23446754665273339</v>
      </c>
      <c r="E101" s="17">
        <f t="shared" si="21"/>
        <v>5.6417232336248291E-2</v>
      </c>
      <c r="F101" s="17">
        <f t="shared" si="22"/>
        <v>3.7786349631230232E-2</v>
      </c>
      <c r="G101" s="17">
        <f t="shared" si="23"/>
        <v>9.4203581967478522E-2</v>
      </c>
      <c r="H101">
        <f>GETPIVOTDATA(_xlfn.VALUETOTEXT(H$1),Projections_table!C$4,"Scenario","HL","Year",$A101)</f>
        <v>-0.27225389628396363</v>
      </c>
      <c r="I101" s="17">
        <f>GETPIVOTDATA(_xlfn.VALUETOTEXT(I$1),Projections_table!D$4,"Scenario",_xlfn.VALUETOTEXT(LEFT(I$2, FIND(" ", I$2) - 1)),"Year",$A101)</f>
        <v>-0.32867112862021192</v>
      </c>
      <c r="J101" s="17">
        <f>GETPIVOTDATA(_xlfn.VALUETOTEXT(J$1),Projections_table!E$4,"Scenario",_xlfn.VALUETOTEXT(LEFT(J$2, FIND(" ", J$2) - 1)),"Year",$A101)</f>
        <v>-0.23446754665273339</v>
      </c>
      <c r="K101" s="17">
        <f t="shared" si="24"/>
        <v>3.7786349631230232E-2</v>
      </c>
      <c r="L101" s="17">
        <f t="shared" si="25"/>
        <v>5.6417232336248291E-2</v>
      </c>
      <c r="M101" s="17">
        <f t="shared" si="26"/>
        <v>9.4203581967478522E-2</v>
      </c>
      <c r="N101" s="17">
        <f>GETPIVOTDATA(_xlfn.VALUETOTEXT(N$1),Projections_table!F$4,"Scenario",_xlfn.VALUETOTEXT(LEFT(N$2, FIND(" ", N$2) - 1)),"Year",$A101)</f>
        <v>-4.5813271759376023E-2</v>
      </c>
      <c r="O101" s="17">
        <f>GETPIVOTDATA(_xlfn.VALUETOTEXT(O$1),Projections_table!G$4,"Scenario",_xlfn.VALUETOTEXT(LEFT(O$2, FIND(" ", O$2) - 1)),"Year",$A101)</f>
        <v>-5.047239132218842E-2</v>
      </c>
      <c r="P101" s="17">
        <f>GETPIVOTDATA(_xlfn.VALUETOTEXT(P$1),Projections_table!H$4,"Scenario",_xlfn.VALUETOTEXT(LEFT(P$2, FIND(" ", P$2) - 1)),"Year",$A101)</f>
        <v>-4.210280253078455E-2</v>
      </c>
      <c r="Q101" s="17">
        <f t="shared" si="27"/>
        <v>3.7104692285914731E-3</v>
      </c>
      <c r="R101" s="17">
        <f t="shared" si="28"/>
        <v>4.6591195628123971E-3</v>
      </c>
      <c r="S101" s="17">
        <f t="shared" si="29"/>
        <v>8.3695887914038702E-3</v>
      </c>
      <c r="T101" s="17">
        <f>GETPIVOTDATA(_xlfn.VALUETOTEXT(T$1),Projections_table!I$4,"Scenario",_xlfn.VALUETOTEXT(LEFT(T$2, FIND(" ", T$2) - 1)),"Year",$A101)</f>
        <v>-0.1132867505687625</v>
      </c>
      <c r="U101" s="17">
        <f>GETPIVOTDATA(_xlfn.VALUETOTEXT(U$1),Projections_table!J$4,"Scenario",_xlfn.VALUETOTEXT(LEFT(U$2, FIND(" ", U$2) - 1)),"Year",$A101)</f>
        <v>-0.13534678347048151</v>
      </c>
      <c r="V101" s="17">
        <f>GETPIVOTDATA(_xlfn.VALUETOTEXT(V$1),Projections_table!K$4,"Scenario",_xlfn.VALUETOTEXT(LEFT(V$2, FIND(" ", V$2) - 1)),"Year",$A101)</f>
        <v>-9.7743528363674323E-2</v>
      </c>
      <c r="W101" s="17">
        <f t="shared" si="30"/>
        <v>1.5543222205088178E-2</v>
      </c>
      <c r="X101" s="17">
        <f t="shared" si="31"/>
        <v>2.2060032901719012E-2</v>
      </c>
      <c r="Y101" s="17">
        <f t="shared" si="32"/>
        <v>3.760325510680719E-2</v>
      </c>
      <c r="Z101" s="17">
        <f>GETPIVOTDATA(_xlfn.VALUETOTEXT(Z$1),Projections_table!L$4,"Scenario",_xlfn.VALUETOTEXT(LEFT(Z$2, FIND(" ", Z$2) - 1)),"Year",$A101)</f>
        <v>-4.7650816179934052E-2</v>
      </c>
      <c r="AA101" s="17">
        <f>GETPIVOTDATA(_xlfn.VALUETOTEXT(AA$1),Projections_table!M$4,"Scenario",_xlfn.VALUETOTEXT(LEFT(AA$2, FIND(" ", AA$2) - 1)),"Year",$A101)</f>
        <v>-5.5072502766955668E-2</v>
      </c>
      <c r="AB101" s="17">
        <f>GETPIVOTDATA(_xlfn.VALUETOTEXT(AB$1),Projections_table!N$4,"Scenario",_xlfn.VALUETOTEXT(LEFT(AB$2, FIND(" ", AB$2) - 1)),"Year",$A101)</f>
        <v>-4.1308688174835351E-2</v>
      </c>
      <c r="AC101" s="17">
        <f t="shared" si="33"/>
        <v>6.3421280050987017E-3</v>
      </c>
      <c r="AD101" s="17">
        <f t="shared" si="34"/>
        <v>7.4216865870216156E-3</v>
      </c>
      <c r="AE101" s="17">
        <f t="shared" si="35"/>
        <v>1.3763814592120317E-2</v>
      </c>
      <c r="AF101" s="17">
        <f>GETPIVOTDATA(_xlfn.VALUETOTEXT(AF$1),Projections_table!O$4,"Scenario",_xlfn.VALUETOTEXT(LEFT(AF$2, FIND(" ", AF$2) - 1)),"Year",$A101)</f>
        <v>-5.454730045528277E-2</v>
      </c>
      <c r="AG101" s="17">
        <f>GETPIVOTDATA(_xlfn.VALUETOTEXT(AG$1),Projections_table!P$4,"Scenario",_xlfn.VALUETOTEXT(LEFT(AG$2, FIND(" ", AG$2) - 1)),"Year",$A101)</f>
        <v>-5.9880237422840751E-2</v>
      </c>
      <c r="AH101" s="17">
        <f>GETPIVOTDATA(_xlfn.VALUETOTEXT(AH$1),Projections_table!Q$4,"Scenario",_xlfn.VALUETOTEXT(LEFT(AH$2, FIND(" ", AH$2) - 1)),"Year",$A101)</f>
        <v>-4.9217264412061278E-2</v>
      </c>
      <c r="AI101" s="17">
        <f t="shared" si="36"/>
        <v>5.3300360432214922E-3</v>
      </c>
      <c r="AJ101" s="17">
        <f t="shared" si="37"/>
        <v>5.3329369675579816E-3</v>
      </c>
      <c r="AK101" s="17">
        <f t="shared" si="38"/>
        <v>1.0662973010779474E-2</v>
      </c>
      <c r="AL101" s="17">
        <f>GETPIVOTDATA(_xlfn.VALUETOTEXT(AL$1),Projections_table!R$4,"Scenario",_xlfn.VALUETOTEXT(LEFT(AL$2, FIND(" ", AL$2) - 1)),"Year",$A101)</f>
        <v>-5.6062245934077833E-2</v>
      </c>
      <c r="AM101" s="17">
        <f>GETPIVOTDATA(_xlfn.VALUETOTEXT(AM$1),Projections_table!S$4,"Scenario",_xlfn.VALUETOTEXT(LEFT(AM$2, FIND(" ", AM$2) - 1)),"Year",$A101)</f>
        <v>-6.1714822619359552E-2</v>
      </c>
      <c r="AN101" s="17">
        <f>GETPIVOTDATA(_xlfn.VALUETOTEXT(AN$1),Projections_table!T$4,"Scenario",_xlfn.VALUETOTEXT(LEFT(AN$2, FIND(" ", AN$2) - 1)),"Year",$A101)</f>
        <v>-5.0697988223834499E-2</v>
      </c>
      <c r="AO101" s="17">
        <f t="shared" si="39"/>
        <v>5.3642577102433336E-3</v>
      </c>
      <c r="AP101" s="17">
        <f t="shared" si="40"/>
        <v>5.6525766852817197E-3</v>
      </c>
      <c r="AQ101" s="17">
        <f t="shared" si="41"/>
        <v>1.1016834395525053E-2</v>
      </c>
      <c r="AT101" s="20">
        <v>2098</v>
      </c>
    </row>
    <row r="102" spans="1:47">
      <c r="A102" s="15">
        <v>2099</v>
      </c>
      <c r="B102">
        <f>GETPIVOTDATA("Average of Mean",Projections_table!$A$4,"Scenario","H","Year",$A102)</f>
        <v>-0.27131921914833379</v>
      </c>
      <c r="C102">
        <f>GETPIVOTDATA(_xlfn.VALUETOTEXT($C$1),Projections_table!A$4,"Scenario","H","Year",$A102)</f>
        <v>-0.32740952108468369</v>
      </c>
      <c r="D102">
        <f>GETPIVOTDATA(_xlfn.VALUETOTEXT(D$1),Projections_table!B$4,"Scenario","H","Year",$A102)</f>
        <v>-0.23388563493757869</v>
      </c>
      <c r="E102" s="17">
        <f t="shared" si="21"/>
        <v>5.6090301936349896E-2</v>
      </c>
      <c r="F102" s="17">
        <f t="shared" si="22"/>
        <v>3.74335842107551E-2</v>
      </c>
      <c r="G102" s="17">
        <f t="shared" si="23"/>
        <v>9.3523886147104995E-2</v>
      </c>
      <c r="H102">
        <f>GETPIVOTDATA(_xlfn.VALUETOTEXT(H$1),Projections_table!C$4,"Scenario","HL","Year",$A102)</f>
        <v>-0.27131921914833379</v>
      </c>
      <c r="I102" s="17">
        <f>GETPIVOTDATA(_xlfn.VALUETOTEXT(I$1),Projections_table!D$4,"Scenario",_xlfn.VALUETOTEXT(LEFT(I$2, FIND(" ", I$2) - 1)),"Year",$A102)</f>
        <v>-0.32740952108468369</v>
      </c>
      <c r="J102" s="17">
        <f>GETPIVOTDATA(_xlfn.VALUETOTEXT(J$1),Projections_table!E$4,"Scenario",_xlfn.VALUETOTEXT(LEFT(J$2, FIND(" ", J$2) - 1)),"Year",$A102)</f>
        <v>-0.23388563493757869</v>
      </c>
      <c r="K102" s="17">
        <f t="shared" si="24"/>
        <v>3.74335842107551E-2</v>
      </c>
      <c r="L102" s="17">
        <f t="shared" si="25"/>
        <v>5.6090301936349896E-2</v>
      </c>
      <c r="M102" s="17">
        <f t="shared" si="26"/>
        <v>9.3523886147104995E-2</v>
      </c>
      <c r="N102" s="17">
        <f>GETPIVOTDATA(_xlfn.VALUETOTEXT(N$1),Projections_table!F$4,"Scenario",_xlfn.VALUETOTEXT(LEFT(N$2, FIND(" ", N$2) - 1)),"Year",$A102)</f>
        <v>-4.496220137851295E-2</v>
      </c>
      <c r="O102" s="17">
        <f>GETPIVOTDATA(_xlfn.VALUETOTEXT(O$1),Projections_table!G$4,"Scenario",_xlfn.VALUETOTEXT(LEFT(O$2, FIND(" ", O$2) - 1)),"Year",$A102)</f>
        <v>-4.9424403111896248E-2</v>
      </c>
      <c r="P102" s="17">
        <f>GETPIVOTDATA(_xlfn.VALUETOTEXT(P$1),Projections_table!H$4,"Scenario",_xlfn.VALUETOTEXT(LEFT(P$2, FIND(" ", P$2) - 1)),"Year",$A102)</f>
        <v>-4.1648929802000217E-2</v>
      </c>
      <c r="Q102" s="17">
        <f t="shared" si="27"/>
        <v>3.313271576512733E-3</v>
      </c>
      <c r="R102" s="17">
        <f t="shared" si="28"/>
        <v>4.4622017333832975E-3</v>
      </c>
      <c r="S102" s="17">
        <f t="shared" si="29"/>
        <v>7.7754733098960305E-3</v>
      </c>
      <c r="T102" s="17">
        <f>GETPIVOTDATA(_xlfn.VALUETOTEXT(T$1),Projections_table!I$4,"Scenario",_xlfn.VALUETOTEXT(LEFT(T$2, FIND(" ", T$2) - 1)),"Year",$A102)</f>
        <v>-0.1130642347399157</v>
      </c>
      <c r="U102" s="17">
        <f>GETPIVOTDATA(_xlfn.VALUETOTEXT(U$1),Projections_table!J$4,"Scenario",_xlfn.VALUETOTEXT(LEFT(U$2, FIND(" ", U$2) - 1)),"Year",$A102)</f>
        <v>-0.1352713915283961</v>
      </c>
      <c r="V102" s="17">
        <f>GETPIVOTDATA(_xlfn.VALUETOTEXT(V$1),Projections_table!K$4,"Scenario",_xlfn.VALUETOTEXT(LEFT(V$2, FIND(" ", V$2) - 1)),"Year",$A102)</f>
        <v>-9.7900399824542142E-2</v>
      </c>
      <c r="W102" s="17">
        <f t="shared" si="30"/>
        <v>1.5163834915373556E-2</v>
      </c>
      <c r="X102" s="17">
        <f t="shared" si="31"/>
        <v>2.2207156788480398E-2</v>
      </c>
      <c r="Y102" s="17">
        <f t="shared" si="32"/>
        <v>3.7370991703853954E-2</v>
      </c>
      <c r="Z102" s="17">
        <f>GETPIVOTDATA(_xlfn.VALUETOTEXT(Z$1),Projections_table!L$4,"Scenario",_xlfn.VALUETOTEXT(LEFT(Z$2, FIND(" ", Z$2) - 1)),"Year",$A102)</f>
        <v>-4.7269738351743217E-2</v>
      </c>
      <c r="AA102" s="17">
        <f>GETPIVOTDATA(_xlfn.VALUETOTEXT(AA$1),Projections_table!M$4,"Scenario",_xlfn.VALUETOTEXT(LEFT(AA$2, FIND(" ", AA$2) - 1)),"Year",$A102)</f>
        <v>-5.4442846945437717E-2</v>
      </c>
      <c r="AB102" s="17">
        <f>GETPIVOTDATA(_xlfn.VALUETOTEXT(AB$1),Projections_table!N$4,"Scenario",_xlfn.VALUETOTEXT(LEFT(AB$2, FIND(" ", AB$2) - 1)),"Year",$A102)</f>
        <v>-4.0908216277888237E-2</v>
      </c>
      <c r="AC102" s="17">
        <f t="shared" si="33"/>
        <v>6.3615220738549791E-3</v>
      </c>
      <c r="AD102" s="17">
        <f t="shared" si="34"/>
        <v>7.1731085936945008E-3</v>
      </c>
      <c r="AE102" s="17">
        <f t="shared" si="35"/>
        <v>1.353463066754948E-2</v>
      </c>
      <c r="AF102" s="17">
        <f>GETPIVOTDATA(_xlfn.VALUETOTEXT(AF$1),Projections_table!O$4,"Scenario",_xlfn.VALUETOTEXT(LEFT(AF$2, FIND(" ", AF$2) - 1)),"Year",$A102)</f>
        <v>-5.3390358824367601E-2</v>
      </c>
      <c r="AG102" s="17">
        <f>GETPIVOTDATA(_xlfn.VALUETOTEXT(AG$1),Projections_table!P$4,"Scenario",_xlfn.VALUETOTEXT(LEFT(AG$2, FIND(" ", AG$2) - 1)),"Year",$A102)</f>
        <v>-5.8489524893470042E-2</v>
      </c>
      <c r="AH102" s="17">
        <f>GETPIVOTDATA(_xlfn.VALUETOTEXT(AH$1),Projections_table!Q$4,"Scenario",_xlfn.VALUETOTEXT(LEFT(AH$2, FIND(" ", AH$2) - 1)),"Year",$A102)</f>
        <v>-4.85327105698816E-2</v>
      </c>
      <c r="AI102" s="17">
        <f t="shared" si="36"/>
        <v>4.8576482544860008E-3</v>
      </c>
      <c r="AJ102" s="17">
        <f t="shared" si="37"/>
        <v>5.0991660691024412E-3</v>
      </c>
      <c r="AK102" s="17">
        <f t="shared" si="38"/>
        <v>9.9568143235884421E-3</v>
      </c>
      <c r="AL102" s="17">
        <f>GETPIVOTDATA(_xlfn.VALUETOTEXT(AL$1),Projections_table!R$4,"Scenario",_xlfn.VALUETOTEXT(LEFT(AL$2, FIND(" ", AL$2) - 1)),"Year",$A102)</f>
        <v>-5.5001643695036267E-2</v>
      </c>
      <c r="AM102" s="17">
        <f>GETPIVOTDATA(_xlfn.VALUETOTEXT(AM$1),Projections_table!S$4,"Scenario",_xlfn.VALUETOTEXT(LEFT(AM$2, FIND(" ", AM$2) - 1)),"Year",$A102)</f>
        <v>-6.0277190134172022E-2</v>
      </c>
      <c r="AN102" s="17">
        <f>GETPIVOTDATA(_xlfn.VALUETOTEXT(AN$1),Projections_table!T$4,"Scenario",_xlfn.VALUETOTEXT(LEFT(AN$2, FIND(" ", AN$2) - 1)),"Year",$A102)</f>
        <v>-4.9694501361737253E-2</v>
      </c>
      <c r="AO102" s="17">
        <f t="shared" si="39"/>
        <v>5.3071423332990142E-3</v>
      </c>
      <c r="AP102" s="17">
        <f t="shared" si="40"/>
        <v>5.2755464391357546E-3</v>
      </c>
      <c r="AQ102" s="17">
        <f t="shared" si="41"/>
        <v>1.0582688772434769E-2</v>
      </c>
      <c r="AT102">
        <v>2099</v>
      </c>
    </row>
    <row r="103" spans="1:47">
      <c r="A103" s="15">
        <v>2100</v>
      </c>
      <c r="B103">
        <f>GETPIVOTDATA("Average of Mean",Projections_table!$A$4,"Scenario","H","Year",$A103)</f>
        <v>-0.27038250488988252</v>
      </c>
      <c r="C103">
        <f>GETPIVOTDATA(_xlfn.VALUETOTEXT($C$1),Projections_table!A$4,"Scenario","H","Year",$A103)</f>
        <v>-0.32614173474029368</v>
      </c>
      <c r="D103">
        <f>GETPIVOTDATA(_xlfn.VALUETOTEXT(D$1),Projections_table!B$4,"Scenario","H","Year",$A103)</f>
        <v>-0.23330144409201309</v>
      </c>
      <c r="E103" s="17">
        <f t="shared" si="21"/>
        <v>5.5759229850411152E-2</v>
      </c>
      <c r="F103" s="17">
        <f t="shared" si="22"/>
        <v>3.7081060797869436E-2</v>
      </c>
      <c r="G103" s="17">
        <f t="shared" si="23"/>
        <v>9.2840290648280588E-2</v>
      </c>
      <c r="H103">
        <f>GETPIVOTDATA(_xlfn.VALUETOTEXT(H$1),Projections_table!C$4,"Scenario","HL","Year",$A103)</f>
        <v>-0.27038250488988252</v>
      </c>
      <c r="I103" s="17">
        <f>GETPIVOTDATA(_xlfn.VALUETOTEXT(I$1),Projections_table!D$4,"Scenario",_xlfn.VALUETOTEXT(LEFT(I$2, FIND(" ", I$2) - 1)),"Year",$A103)</f>
        <v>-0.32614173474029368</v>
      </c>
      <c r="J103" s="17">
        <f>GETPIVOTDATA(_xlfn.VALUETOTEXT(J$1),Projections_table!E$4,"Scenario",_xlfn.VALUETOTEXT(LEFT(J$2, FIND(" ", J$2) - 1)),"Year",$A103)</f>
        <v>-0.23330144409201309</v>
      </c>
      <c r="K103" s="17">
        <f t="shared" si="24"/>
        <v>3.7081060797869436E-2</v>
      </c>
      <c r="L103" s="17">
        <f t="shared" si="25"/>
        <v>5.5759229850411152E-2</v>
      </c>
      <c r="M103" s="17">
        <f t="shared" si="26"/>
        <v>9.2840290648280588E-2</v>
      </c>
      <c r="N103" s="17">
        <f>GETPIVOTDATA(_xlfn.VALUETOTEXT(N$1),Projections_table!F$4,"Scenario",_xlfn.VALUETOTEXT(LEFT(N$2, FIND(" ", N$2) - 1)),"Year",$A103)</f>
        <v>-4.4110434617985417E-2</v>
      </c>
      <c r="O103" s="17">
        <f>GETPIVOTDATA(_xlfn.VALUETOTEXT(O$1),Projections_table!G$4,"Scenario",_xlfn.VALUETOTEXT(LEFT(O$2, FIND(" ", O$2) - 1)),"Year",$A103)</f>
        <v>-4.8181718941871142E-2</v>
      </c>
      <c r="P103" s="17">
        <f>GETPIVOTDATA(_xlfn.VALUETOTEXT(P$1),Projections_table!H$4,"Scenario",_xlfn.VALUETOTEXT(LEFT(P$2, FIND(" ", P$2) - 1)),"Year",$A103)</f>
        <v>-4.0555696886355713E-2</v>
      </c>
      <c r="Q103" s="17">
        <f t="shared" si="27"/>
        <v>3.5547377316297035E-3</v>
      </c>
      <c r="R103" s="17">
        <f t="shared" si="28"/>
        <v>4.0712843238857252E-3</v>
      </c>
      <c r="S103" s="17">
        <f t="shared" si="29"/>
        <v>7.6260220555154287E-3</v>
      </c>
      <c r="T103" s="17">
        <f>GETPIVOTDATA(_xlfn.VALUETOTEXT(T$1),Projections_table!I$4,"Scenario",_xlfn.VALUETOTEXT(LEFT(T$2, FIND(" ", T$2) - 1)),"Year",$A103)</f>
        <v>-0.1128396163953715</v>
      </c>
      <c r="U103" s="17">
        <f>GETPIVOTDATA(_xlfn.VALUETOTEXT(U$1),Projections_table!J$4,"Scenario",_xlfn.VALUETOTEXT(LEFT(U$2, FIND(" ", U$2) - 1)),"Year",$A103)</f>
        <v>-0.13519251648360989</v>
      </c>
      <c r="V103" s="17">
        <f>GETPIVOTDATA(_xlfn.VALUETOTEXT(V$1),Projections_table!K$4,"Scenario",_xlfn.VALUETOTEXT(LEFT(V$2, FIND(" ", V$2) - 1)),"Year",$A103)</f>
        <v>-9.8006581674469823E-2</v>
      </c>
      <c r="W103" s="17">
        <f t="shared" si="30"/>
        <v>1.4833034720901681E-2</v>
      </c>
      <c r="X103" s="17">
        <f t="shared" si="31"/>
        <v>2.2352900088238384E-2</v>
      </c>
      <c r="Y103" s="17">
        <f t="shared" si="32"/>
        <v>3.7185934809140064E-2</v>
      </c>
      <c r="Z103" s="17">
        <f>GETPIVOTDATA(_xlfn.VALUETOTEXT(Z$1),Projections_table!L$4,"Scenario",_xlfn.VALUETOTEXT(LEFT(Z$2, FIND(" ", Z$2) - 1)),"Year",$A103)</f>
        <v>-4.6886424090505113E-2</v>
      </c>
      <c r="AA103" s="17">
        <f>GETPIVOTDATA(_xlfn.VALUETOTEXT(AA$1),Projections_table!M$4,"Scenario",_xlfn.VALUETOTEXT(LEFT(AA$2, FIND(" ", AA$2) - 1)),"Year",$A103)</f>
        <v>-5.3809959824817732E-2</v>
      </c>
      <c r="AB103" s="17">
        <f>GETPIVOTDATA(_xlfn.VALUETOTEXT(AB$1),Projections_table!N$4,"Scenario",_xlfn.VALUETOTEXT(LEFT(AB$2, FIND(" ", AB$2) - 1)),"Year",$A103)</f>
        <v>-4.0771069551897528E-2</v>
      </c>
      <c r="AC103" s="17">
        <f t="shared" si="33"/>
        <v>6.1153545386075855E-3</v>
      </c>
      <c r="AD103" s="17">
        <f t="shared" si="34"/>
        <v>6.9235357343126191E-3</v>
      </c>
      <c r="AE103" s="17">
        <f t="shared" si="35"/>
        <v>1.3038890272920205E-2</v>
      </c>
      <c r="AF103" s="17">
        <f>GETPIVOTDATA(_xlfn.VALUETOTEXT(AF$1),Projections_table!O$4,"Scenario",_xlfn.VALUETOTEXT(LEFT(AF$2, FIND(" ", AF$2) - 1)),"Year",$A103)</f>
        <v>-5.2233262789129202E-2</v>
      </c>
      <c r="AG103" s="17">
        <f>GETPIVOTDATA(_xlfn.VALUETOTEXT(AG$1),Projections_table!P$4,"Scenario",_xlfn.VALUETOTEXT(LEFT(AG$2, FIND(" ", AG$2) - 1)),"Year",$A103)</f>
        <v>-5.6954993000050518E-2</v>
      </c>
      <c r="AH103" s="17">
        <f>GETPIVOTDATA(_xlfn.VALUETOTEXT(AH$1),Projections_table!Q$4,"Scenario",_xlfn.VALUETOTEXT(LEFT(AH$2, FIND(" ", AH$2) - 1)),"Year",$A103)</f>
        <v>-4.7451462203332219E-2</v>
      </c>
      <c r="AI103" s="17">
        <f t="shared" si="36"/>
        <v>4.7818005857969831E-3</v>
      </c>
      <c r="AJ103" s="17">
        <f t="shared" si="37"/>
        <v>4.7217302109213155E-3</v>
      </c>
      <c r="AK103" s="17">
        <f t="shared" si="38"/>
        <v>9.5035307967182986E-3</v>
      </c>
      <c r="AL103" s="17">
        <f>GETPIVOTDATA(_xlfn.VALUETOTEXT(AL$1),Projections_table!R$4,"Scenario",_xlfn.VALUETOTEXT(LEFT(AL$2, FIND(" ", AL$2) - 1)),"Year",$A103)</f>
        <v>-5.3940971010008283E-2</v>
      </c>
      <c r="AM103" s="17">
        <f>GETPIVOTDATA(_xlfn.VALUETOTEXT(AM$1),Projections_table!S$4,"Scenario",_xlfn.VALUETOTEXT(LEFT(AM$2, FIND(" ", AM$2) - 1)),"Year",$A103)</f>
        <v>-5.8961388028019153E-2</v>
      </c>
      <c r="AN103" s="17">
        <f>GETPIVOTDATA(_xlfn.VALUETOTEXT(AN$1),Projections_table!T$4,"Scenario",_xlfn.VALUETOTEXT(LEFT(AN$2, FIND(" ", AN$2) - 1)),"Year",$A103)</f>
        <v>-4.8967015588761577E-2</v>
      </c>
      <c r="AO103" s="17">
        <f t="shared" si="39"/>
        <v>4.9739554212467063E-3</v>
      </c>
      <c r="AP103" s="17">
        <f t="shared" si="40"/>
        <v>5.0204170180108698E-3</v>
      </c>
      <c r="AQ103" s="17">
        <f t="shared" si="41"/>
        <v>9.9943724392575761E-3</v>
      </c>
      <c r="AT103" s="20">
        <v>2100</v>
      </c>
      <c r="AU103">
        <f>IF(AV3="Total effective radiative forcing",7,IF(AV3="Aerosol-radiation interactions forcing",0,IF(AV3="Atmospheric CO2 concentration",750,0)))</f>
        <v>0</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H2122"/>
  <sheetViews>
    <sheetView workbookViewId="0">
      <pane ySplit="1" topLeftCell="A2" activePane="bottomLeft" state="frozen"/>
      <selection pane="bottomLeft" activeCell="C23" sqref="C23"/>
    </sheetView>
  </sheetViews>
  <sheetFormatPr defaultRowHeight="14.4"/>
  <cols>
    <col min="1" max="1" width="10.33203125" customWidth="1"/>
    <col min="2" max="2" width="10" customWidth="1"/>
    <col min="3" max="3" width="38" customWidth="1"/>
    <col min="4" max="4" width="10" customWidth="1"/>
    <col min="5" max="7" width="22" customWidth="1"/>
  </cols>
  <sheetData>
    <row r="1" spans="1:8">
      <c r="A1" s="7" t="s">
        <v>0</v>
      </c>
      <c r="B1" s="8" t="s">
        <v>1</v>
      </c>
      <c r="C1" s="8" t="s">
        <v>2</v>
      </c>
      <c r="D1" s="8" t="s">
        <v>3</v>
      </c>
      <c r="E1" s="8" t="s">
        <v>73</v>
      </c>
      <c r="F1" s="8" t="s">
        <v>76</v>
      </c>
      <c r="G1" s="8" t="s">
        <v>78</v>
      </c>
      <c r="H1" s="19" t="s">
        <v>94</v>
      </c>
    </row>
    <row r="2" spans="1:8">
      <c r="A2" s="4" t="s">
        <v>5</v>
      </c>
      <c r="B2" s="2">
        <v>2000</v>
      </c>
      <c r="C2" s="1" t="s">
        <v>81</v>
      </c>
      <c r="D2" s="1" t="s">
        <v>82</v>
      </c>
      <c r="E2" s="3">
        <v>370.48365174757532</v>
      </c>
      <c r="F2" s="3">
        <v>369.28232731029362</v>
      </c>
      <c r="G2" s="3">
        <v>371.60452981722841</v>
      </c>
      <c r="H2" s="18">
        <f>projections[[#This Row],[P66]]-projections[[#This Row],[P33]]</f>
        <v>2.3222025069347865</v>
      </c>
    </row>
    <row r="3" spans="1:8">
      <c r="A3" s="4" t="s">
        <v>5</v>
      </c>
      <c r="B3" s="2">
        <v>2001</v>
      </c>
      <c r="C3" s="1" t="s">
        <v>81</v>
      </c>
      <c r="D3" s="1" t="s">
        <v>82</v>
      </c>
      <c r="E3" s="3">
        <v>372.10991224280679</v>
      </c>
      <c r="F3" s="3">
        <v>370.97212421636368</v>
      </c>
      <c r="G3" s="3">
        <v>373.19640676531981</v>
      </c>
      <c r="H3" s="18">
        <f>projections[[#This Row],[P66]]-projections[[#This Row],[P33]]</f>
        <v>2.2242825489561255</v>
      </c>
    </row>
    <row r="4" spans="1:8">
      <c r="A4" s="4" t="s">
        <v>5</v>
      </c>
      <c r="B4" s="2">
        <v>2002</v>
      </c>
      <c r="C4" s="1" t="s">
        <v>81</v>
      </c>
      <c r="D4" s="1" t="s">
        <v>82</v>
      </c>
      <c r="E4" s="3">
        <v>373.69715607217893</v>
      </c>
      <c r="F4" s="3">
        <v>372.56493030923752</v>
      </c>
      <c r="G4" s="3">
        <v>374.75029748962191</v>
      </c>
      <c r="H4" s="18">
        <f>projections[[#This Row],[P66]]-projections[[#This Row],[P33]]</f>
        <v>2.1853671803843895</v>
      </c>
    </row>
    <row r="5" spans="1:8">
      <c r="A5" s="4" t="s">
        <v>5</v>
      </c>
      <c r="B5" s="2">
        <v>2003</v>
      </c>
      <c r="C5" s="1" t="s">
        <v>81</v>
      </c>
      <c r="D5" s="1" t="s">
        <v>82</v>
      </c>
      <c r="E5" s="3">
        <v>375.38568896206527</v>
      </c>
      <c r="F5" s="3">
        <v>374.29184872155639</v>
      </c>
      <c r="G5" s="3">
        <v>376.39683282670393</v>
      </c>
      <c r="H5" s="18">
        <f>projections[[#This Row],[P66]]-projections[[#This Row],[P33]]</f>
        <v>2.1049841051475369</v>
      </c>
    </row>
    <row r="6" spans="1:8">
      <c r="A6" s="4" t="s">
        <v>5</v>
      </c>
      <c r="B6" s="2">
        <v>2004</v>
      </c>
      <c r="C6" s="1" t="s">
        <v>81</v>
      </c>
      <c r="D6" s="1" t="s">
        <v>82</v>
      </c>
      <c r="E6" s="3">
        <v>377.25999175665243</v>
      </c>
      <c r="F6" s="3">
        <v>376.23926146045608</v>
      </c>
      <c r="G6" s="3">
        <v>378.27026923569628</v>
      </c>
      <c r="H6" s="18">
        <f>projections[[#This Row],[P66]]-projections[[#This Row],[P33]]</f>
        <v>2.031007775240198</v>
      </c>
    </row>
    <row r="7" spans="1:8">
      <c r="A7" s="4" t="s">
        <v>5</v>
      </c>
      <c r="B7" s="2">
        <v>2005</v>
      </c>
      <c r="C7" s="1" t="s">
        <v>81</v>
      </c>
      <c r="D7" s="1" t="s">
        <v>82</v>
      </c>
      <c r="E7" s="3">
        <v>379.14231124240672</v>
      </c>
      <c r="F7" s="3">
        <v>378.13298650134601</v>
      </c>
      <c r="G7" s="3">
        <v>380.13788488994533</v>
      </c>
      <c r="H7" s="18">
        <f>projections[[#This Row],[P66]]-projections[[#This Row],[P33]]</f>
        <v>2.0048983885993152</v>
      </c>
    </row>
    <row r="8" spans="1:8">
      <c r="A8" s="4" t="s">
        <v>5</v>
      </c>
      <c r="B8" s="2">
        <v>2006</v>
      </c>
      <c r="C8" s="1" t="s">
        <v>81</v>
      </c>
      <c r="D8" s="1" t="s">
        <v>82</v>
      </c>
      <c r="E8" s="3">
        <v>381.04169017875421</v>
      </c>
      <c r="F8" s="3">
        <v>380.10522486850368</v>
      </c>
      <c r="G8" s="3">
        <v>382.02262199495732</v>
      </c>
      <c r="H8" s="18">
        <f>projections[[#This Row],[P66]]-projections[[#This Row],[P33]]</f>
        <v>1.9173971264536362</v>
      </c>
    </row>
    <row r="9" spans="1:8">
      <c r="A9" s="4" t="s">
        <v>5</v>
      </c>
      <c r="B9" s="2">
        <v>2007</v>
      </c>
      <c r="C9" s="1" t="s">
        <v>81</v>
      </c>
      <c r="D9" s="1" t="s">
        <v>82</v>
      </c>
      <c r="E9" s="3">
        <v>383.0582462035041</v>
      </c>
      <c r="F9" s="3">
        <v>382.11992656741251</v>
      </c>
      <c r="G9" s="3">
        <v>384.01134124966308</v>
      </c>
      <c r="H9" s="18">
        <f>projections[[#This Row],[P66]]-projections[[#This Row],[P33]]</f>
        <v>1.89141468225057</v>
      </c>
    </row>
    <row r="10" spans="1:8">
      <c r="A10" s="4" t="s">
        <v>5</v>
      </c>
      <c r="B10" s="2">
        <v>2008</v>
      </c>
      <c r="C10" s="1" t="s">
        <v>81</v>
      </c>
      <c r="D10" s="1" t="s">
        <v>82</v>
      </c>
      <c r="E10" s="3">
        <v>385.05525853518901</v>
      </c>
      <c r="F10" s="3">
        <v>384.25304402267398</v>
      </c>
      <c r="G10" s="3">
        <v>385.9607451822298</v>
      </c>
      <c r="H10" s="18">
        <f>projections[[#This Row],[P66]]-projections[[#This Row],[P33]]</f>
        <v>1.7077011595558247</v>
      </c>
    </row>
    <row r="11" spans="1:8">
      <c r="A11" s="4" t="s">
        <v>5</v>
      </c>
      <c r="B11" s="2">
        <v>2009</v>
      </c>
      <c r="C11" s="1" t="s">
        <v>81</v>
      </c>
      <c r="D11" s="1" t="s">
        <v>82</v>
      </c>
      <c r="E11" s="3">
        <v>387.10771752428229</v>
      </c>
      <c r="F11" s="3">
        <v>386.32925163765748</v>
      </c>
      <c r="G11" s="3">
        <v>387.94300331480599</v>
      </c>
      <c r="H11" s="18">
        <f>projections[[#This Row],[P66]]-projections[[#This Row],[P33]]</f>
        <v>1.6137516771485139</v>
      </c>
    </row>
    <row r="12" spans="1:8">
      <c r="A12" s="4" t="s">
        <v>5</v>
      </c>
      <c r="B12" s="2">
        <v>2010</v>
      </c>
      <c r="C12" s="1" t="s">
        <v>81</v>
      </c>
      <c r="D12" s="1" t="s">
        <v>82</v>
      </c>
      <c r="E12" s="3">
        <v>389.12218099267108</v>
      </c>
      <c r="F12" s="3">
        <v>388.38225174316949</v>
      </c>
      <c r="G12" s="3">
        <v>389.90218328819509</v>
      </c>
      <c r="H12" s="18">
        <f>projections[[#This Row],[P66]]-projections[[#This Row],[P33]]</f>
        <v>1.5199315450255995</v>
      </c>
    </row>
    <row r="13" spans="1:8">
      <c r="A13" s="4" t="s">
        <v>5</v>
      </c>
      <c r="B13" s="2">
        <v>2011</v>
      </c>
      <c r="C13" s="1" t="s">
        <v>81</v>
      </c>
      <c r="D13" s="1" t="s">
        <v>82</v>
      </c>
      <c r="E13" s="3">
        <v>391.31613996545252</v>
      </c>
      <c r="F13" s="3">
        <v>390.54588359551508</v>
      </c>
      <c r="G13" s="3">
        <v>392.10650973379921</v>
      </c>
      <c r="H13" s="18">
        <f>projections[[#This Row],[P66]]-projections[[#This Row],[P33]]</f>
        <v>1.5606261382841353</v>
      </c>
    </row>
    <row r="14" spans="1:8">
      <c r="A14" s="4" t="s">
        <v>5</v>
      </c>
      <c r="B14" s="2">
        <v>2012</v>
      </c>
      <c r="C14" s="1" t="s">
        <v>81</v>
      </c>
      <c r="D14" s="1" t="s">
        <v>82</v>
      </c>
      <c r="E14" s="3">
        <v>393.58324563006659</v>
      </c>
      <c r="F14" s="3">
        <v>392.79379722960118</v>
      </c>
      <c r="G14" s="3">
        <v>394.32468366614353</v>
      </c>
      <c r="H14" s="18">
        <f>projections[[#This Row],[P66]]-projections[[#This Row],[P33]]</f>
        <v>1.530886436542346</v>
      </c>
    </row>
    <row r="15" spans="1:8">
      <c r="A15" s="4" t="s">
        <v>5</v>
      </c>
      <c r="B15" s="2">
        <v>2013</v>
      </c>
      <c r="C15" s="1" t="s">
        <v>81</v>
      </c>
      <c r="D15" s="1" t="s">
        <v>82</v>
      </c>
      <c r="E15" s="3">
        <v>395.89285425984662</v>
      </c>
      <c r="F15" s="3">
        <v>395.14844664470507</v>
      </c>
      <c r="G15" s="3">
        <v>396.52857622310859</v>
      </c>
      <c r="H15" s="18">
        <f>projections[[#This Row],[P66]]-projections[[#This Row],[P33]]</f>
        <v>1.3801295784035119</v>
      </c>
    </row>
    <row r="16" spans="1:8">
      <c r="A16" s="4" t="s">
        <v>5</v>
      </c>
      <c r="B16" s="2">
        <v>2014</v>
      </c>
      <c r="C16" s="1" t="s">
        <v>81</v>
      </c>
      <c r="D16" s="1" t="s">
        <v>82</v>
      </c>
      <c r="E16" s="3">
        <v>398.13549144657918</v>
      </c>
      <c r="F16" s="3">
        <v>397.43723740333837</v>
      </c>
      <c r="G16" s="3">
        <v>398.7412554026551</v>
      </c>
      <c r="H16" s="18">
        <f>projections[[#This Row],[P66]]-projections[[#This Row],[P33]]</f>
        <v>1.3040179993167271</v>
      </c>
    </row>
    <row r="17" spans="1:8">
      <c r="A17" s="4" t="s">
        <v>5</v>
      </c>
      <c r="B17" s="2">
        <v>2015</v>
      </c>
      <c r="C17" s="1" t="s">
        <v>81</v>
      </c>
      <c r="D17" s="1" t="s">
        <v>82</v>
      </c>
      <c r="E17" s="3">
        <v>400.41413369528141</v>
      </c>
      <c r="F17" s="3">
        <v>399.74065825129418</v>
      </c>
      <c r="G17" s="3">
        <v>400.9932734312269</v>
      </c>
      <c r="H17" s="18">
        <f>projections[[#This Row],[P66]]-projections[[#This Row],[P33]]</f>
        <v>1.2526151799327181</v>
      </c>
    </row>
    <row r="18" spans="1:8">
      <c r="A18" s="4" t="s">
        <v>5</v>
      </c>
      <c r="B18" s="2">
        <v>2016</v>
      </c>
      <c r="C18" s="1" t="s">
        <v>81</v>
      </c>
      <c r="D18" s="1" t="s">
        <v>82</v>
      </c>
      <c r="E18" s="3">
        <v>402.71871028901143</v>
      </c>
      <c r="F18" s="3">
        <v>402.09574636675461</v>
      </c>
      <c r="G18" s="3">
        <v>403.30165121391718</v>
      </c>
      <c r="H18" s="18">
        <f>projections[[#This Row],[P66]]-projections[[#This Row],[P33]]</f>
        <v>1.2059048471625715</v>
      </c>
    </row>
    <row r="19" spans="1:8">
      <c r="A19" s="4" t="s">
        <v>5</v>
      </c>
      <c r="B19" s="2">
        <v>2017</v>
      </c>
      <c r="C19" s="1" t="s">
        <v>81</v>
      </c>
      <c r="D19" s="1" t="s">
        <v>82</v>
      </c>
      <c r="E19" s="3">
        <v>404.88687949044322</v>
      </c>
      <c r="F19" s="3">
        <v>404.32454833622569</v>
      </c>
      <c r="G19" s="3">
        <v>405.40448781596439</v>
      </c>
      <c r="H19" s="18">
        <f>projections[[#This Row],[P66]]-projections[[#This Row],[P33]]</f>
        <v>1.0799394797386981</v>
      </c>
    </row>
    <row r="20" spans="1:8">
      <c r="A20" s="4" t="s">
        <v>5</v>
      </c>
      <c r="B20" s="2">
        <v>2018</v>
      </c>
      <c r="C20" s="1" t="s">
        <v>81</v>
      </c>
      <c r="D20" s="1" t="s">
        <v>82</v>
      </c>
      <c r="E20" s="3">
        <v>407.1101364575656</v>
      </c>
      <c r="F20" s="3">
        <v>406.64104534705052</v>
      </c>
      <c r="G20" s="3">
        <v>407.55472765592009</v>
      </c>
      <c r="H20" s="18">
        <f>projections[[#This Row],[P66]]-projections[[#This Row],[P33]]</f>
        <v>0.91368230886956781</v>
      </c>
    </row>
    <row r="21" spans="1:8">
      <c r="A21" s="4" t="s">
        <v>5</v>
      </c>
      <c r="B21" s="2">
        <v>2019</v>
      </c>
      <c r="C21" s="1" t="s">
        <v>81</v>
      </c>
      <c r="D21" s="1" t="s">
        <v>82</v>
      </c>
      <c r="E21" s="3">
        <v>409.37375933177589</v>
      </c>
      <c r="F21" s="3">
        <v>409.02522550586002</v>
      </c>
      <c r="G21" s="3">
        <v>409.81636948184399</v>
      </c>
      <c r="H21" s="18">
        <f>projections[[#This Row],[P66]]-projections[[#This Row],[P33]]</f>
        <v>0.7911439759839709</v>
      </c>
    </row>
    <row r="22" spans="1:8">
      <c r="A22" s="4" t="s">
        <v>5</v>
      </c>
      <c r="B22" s="2">
        <v>2020</v>
      </c>
      <c r="C22" s="1" t="s">
        <v>81</v>
      </c>
      <c r="D22" s="1" t="s">
        <v>82</v>
      </c>
      <c r="E22" s="3">
        <v>411.68891681360742</v>
      </c>
      <c r="F22" s="3">
        <v>411.42572399142728</v>
      </c>
      <c r="G22" s="3">
        <v>412.04539662221549</v>
      </c>
      <c r="H22" s="18">
        <f>projections[[#This Row],[P66]]-projections[[#This Row],[P33]]</f>
        <v>0.61967263078821588</v>
      </c>
    </row>
    <row r="23" spans="1:8">
      <c r="A23" s="4" t="s">
        <v>5</v>
      </c>
      <c r="B23" s="2">
        <v>2021</v>
      </c>
      <c r="C23" s="1" t="s">
        <v>81</v>
      </c>
      <c r="D23" s="1" t="s">
        <v>82</v>
      </c>
      <c r="E23" s="3">
        <v>413.69356181861389</v>
      </c>
      <c r="F23" s="3">
        <v>413.44998241475969</v>
      </c>
      <c r="G23" s="3">
        <v>414.01833358215811</v>
      </c>
      <c r="H23" s="18">
        <f>projections[[#This Row],[P66]]-projections[[#This Row],[P33]]</f>
        <v>0.56835116739841851</v>
      </c>
    </row>
    <row r="24" spans="1:8">
      <c r="A24" s="4" t="s">
        <v>5</v>
      </c>
      <c r="B24" s="2">
        <v>2022</v>
      </c>
      <c r="C24" s="1" t="s">
        <v>81</v>
      </c>
      <c r="D24" s="1" t="s">
        <v>82</v>
      </c>
      <c r="E24" s="3">
        <v>415.93061784576338</v>
      </c>
      <c r="F24" s="3">
        <v>415.6605394330972</v>
      </c>
      <c r="G24" s="3">
        <v>416.2431022307901</v>
      </c>
      <c r="H24" s="18">
        <f>projections[[#This Row],[P66]]-projections[[#This Row],[P33]]</f>
        <v>0.58256279769290131</v>
      </c>
    </row>
    <row r="25" spans="1:8">
      <c r="A25" s="4" t="s">
        <v>5</v>
      </c>
      <c r="B25" s="2">
        <v>2023</v>
      </c>
      <c r="C25" s="1" t="s">
        <v>81</v>
      </c>
      <c r="D25" s="1" t="s">
        <v>82</v>
      </c>
      <c r="E25" s="3">
        <v>418.18872119883878</v>
      </c>
      <c r="F25" s="3">
        <v>417.91970928860178</v>
      </c>
      <c r="G25" s="3">
        <v>418.48049072279582</v>
      </c>
      <c r="H25" s="18">
        <f>projections[[#This Row],[P66]]-projections[[#This Row],[P33]]</f>
        <v>0.56078143419404114</v>
      </c>
    </row>
    <row r="26" spans="1:8">
      <c r="A26" s="4" t="s">
        <v>5</v>
      </c>
      <c r="B26" s="2">
        <v>2024</v>
      </c>
      <c r="C26" s="1" t="s">
        <v>81</v>
      </c>
      <c r="D26" s="1" t="s">
        <v>82</v>
      </c>
      <c r="E26" s="3">
        <v>420.44016160740142</v>
      </c>
      <c r="F26" s="3">
        <v>420.16467255849682</v>
      </c>
      <c r="G26" s="3">
        <v>420.73262286898267</v>
      </c>
      <c r="H26" s="18">
        <f>projections[[#This Row],[P66]]-projections[[#This Row],[P33]]</f>
        <v>0.56795031048585543</v>
      </c>
    </row>
    <row r="27" spans="1:8">
      <c r="A27" s="4" t="s">
        <v>5</v>
      </c>
      <c r="B27" s="2">
        <v>2025</v>
      </c>
      <c r="C27" s="1" t="s">
        <v>81</v>
      </c>
      <c r="D27" s="1" t="s">
        <v>82</v>
      </c>
      <c r="E27" s="3">
        <v>422.67560052178879</v>
      </c>
      <c r="F27" s="3">
        <v>422.31075865817161</v>
      </c>
      <c r="G27" s="3">
        <v>423.0403233030309</v>
      </c>
      <c r="H27" s="18">
        <f>projections[[#This Row],[P66]]-projections[[#This Row],[P33]]</f>
        <v>0.72956464485929473</v>
      </c>
    </row>
    <row r="28" spans="1:8">
      <c r="A28" s="4" t="s">
        <v>5</v>
      </c>
      <c r="B28" s="2">
        <v>2026</v>
      </c>
      <c r="C28" s="1" t="s">
        <v>81</v>
      </c>
      <c r="D28" s="1" t="s">
        <v>82</v>
      </c>
      <c r="E28" s="3">
        <v>424.89662151144961</v>
      </c>
      <c r="F28" s="3">
        <v>424.45441270727389</v>
      </c>
      <c r="G28" s="3">
        <v>425.28369882306828</v>
      </c>
      <c r="H28" s="18">
        <f>projections[[#This Row],[P66]]-projections[[#This Row],[P33]]</f>
        <v>0.82928611579438893</v>
      </c>
    </row>
    <row r="29" spans="1:8">
      <c r="A29" s="4" t="s">
        <v>5</v>
      </c>
      <c r="B29" s="2">
        <v>2027</v>
      </c>
      <c r="C29" s="1" t="s">
        <v>81</v>
      </c>
      <c r="D29" s="1" t="s">
        <v>82</v>
      </c>
      <c r="E29" s="3">
        <v>427.13994706117768</v>
      </c>
      <c r="F29" s="3">
        <v>426.60642469899602</v>
      </c>
      <c r="G29" s="3">
        <v>427.65448357883372</v>
      </c>
      <c r="H29" s="18">
        <f>projections[[#This Row],[P66]]-projections[[#This Row],[P33]]</f>
        <v>1.0480588798376971</v>
      </c>
    </row>
    <row r="30" spans="1:8">
      <c r="A30" s="4" t="s">
        <v>5</v>
      </c>
      <c r="B30" s="2">
        <v>2028</v>
      </c>
      <c r="C30" s="1" t="s">
        <v>81</v>
      </c>
      <c r="D30" s="1" t="s">
        <v>82</v>
      </c>
      <c r="E30" s="3">
        <v>429.39512388609842</v>
      </c>
      <c r="F30" s="3">
        <v>428.75025312931001</v>
      </c>
      <c r="G30" s="3">
        <v>430.04325394177238</v>
      </c>
      <c r="H30" s="18">
        <f>projections[[#This Row],[P66]]-projections[[#This Row],[P33]]</f>
        <v>1.2930008124623669</v>
      </c>
    </row>
    <row r="31" spans="1:8">
      <c r="A31" s="4" t="s">
        <v>5</v>
      </c>
      <c r="B31" s="2">
        <v>2029</v>
      </c>
      <c r="C31" s="1" t="s">
        <v>81</v>
      </c>
      <c r="D31" s="1" t="s">
        <v>82</v>
      </c>
      <c r="E31" s="3">
        <v>431.68875250589969</v>
      </c>
      <c r="F31" s="3">
        <v>430.90389591364737</v>
      </c>
      <c r="G31" s="3">
        <v>432.4765580108259</v>
      </c>
      <c r="H31" s="18">
        <f>projections[[#This Row],[P66]]-projections[[#This Row],[P33]]</f>
        <v>1.5726620971785223</v>
      </c>
    </row>
    <row r="32" spans="1:8">
      <c r="A32" s="4" t="s">
        <v>5</v>
      </c>
      <c r="B32" s="2">
        <v>2030</v>
      </c>
      <c r="C32" s="1" t="s">
        <v>81</v>
      </c>
      <c r="D32" s="1" t="s">
        <v>82</v>
      </c>
      <c r="E32" s="3">
        <v>434.0041148668123</v>
      </c>
      <c r="F32" s="3">
        <v>433.11111161843428</v>
      </c>
      <c r="G32" s="3">
        <v>434.92607557001219</v>
      </c>
      <c r="H32" s="18">
        <f>projections[[#This Row],[P66]]-projections[[#This Row],[P33]]</f>
        <v>1.8149639515779086</v>
      </c>
    </row>
    <row r="33" spans="1:8">
      <c r="A33" s="4" t="s">
        <v>5</v>
      </c>
      <c r="B33" s="2">
        <v>2031</v>
      </c>
      <c r="C33" s="1" t="s">
        <v>81</v>
      </c>
      <c r="D33" s="1" t="s">
        <v>82</v>
      </c>
      <c r="E33" s="3">
        <v>436.37577849903221</v>
      </c>
      <c r="F33" s="3">
        <v>435.35117009233721</v>
      </c>
      <c r="G33" s="3">
        <v>437.395995787647</v>
      </c>
      <c r="H33" s="18">
        <f>projections[[#This Row],[P66]]-projections[[#This Row],[P33]]</f>
        <v>2.0448256953097825</v>
      </c>
    </row>
    <row r="34" spans="1:8">
      <c r="A34" s="4" t="s">
        <v>5</v>
      </c>
      <c r="B34" s="2">
        <v>2032</v>
      </c>
      <c r="C34" s="1" t="s">
        <v>81</v>
      </c>
      <c r="D34" s="1" t="s">
        <v>82</v>
      </c>
      <c r="E34" s="3">
        <v>438.807370271237</v>
      </c>
      <c r="F34" s="3">
        <v>437.55788193825748</v>
      </c>
      <c r="G34" s="3">
        <v>439.9347430981349</v>
      </c>
      <c r="H34" s="18">
        <f>projections[[#This Row],[P66]]-projections[[#This Row],[P33]]</f>
        <v>2.3768611598774214</v>
      </c>
    </row>
    <row r="35" spans="1:8">
      <c r="A35" s="4" t="s">
        <v>5</v>
      </c>
      <c r="B35" s="2">
        <v>2033</v>
      </c>
      <c r="C35" s="1" t="s">
        <v>81</v>
      </c>
      <c r="D35" s="1" t="s">
        <v>82</v>
      </c>
      <c r="E35" s="3">
        <v>441.28798028334018</v>
      </c>
      <c r="F35" s="3">
        <v>439.92402976019957</v>
      </c>
      <c r="G35" s="3">
        <v>442.5874441939348</v>
      </c>
      <c r="H35" s="18">
        <f>projections[[#This Row],[P66]]-projections[[#This Row],[P33]]</f>
        <v>2.6634144337352268</v>
      </c>
    </row>
    <row r="36" spans="1:8">
      <c r="A36" s="4" t="s">
        <v>5</v>
      </c>
      <c r="B36" s="2">
        <v>2034</v>
      </c>
      <c r="C36" s="1" t="s">
        <v>81</v>
      </c>
      <c r="D36" s="1" t="s">
        <v>82</v>
      </c>
      <c r="E36" s="3">
        <v>443.83753876100587</v>
      </c>
      <c r="F36" s="3">
        <v>442.35328046030207</v>
      </c>
      <c r="G36" s="3">
        <v>445.28839217910161</v>
      </c>
      <c r="H36" s="18">
        <f>projections[[#This Row],[P66]]-projections[[#This Row],[P33]]</f>
        <v>2.9351117187995328</v>
      </c>
    </row>
    <row r="37" spans="1:8">
      <c r="A37" s="4" t="s">
        <v>5</v>
      </c>
      <c r="B37" s="2">
        <v>2035</v>
      </c>
      <c r="C37" s="1" t="s">
        <v>81</v>
      </c>
      <c r="D37" s="1" t="s">
        <v>82</v>
      </c>
      <c r="E37" s="3">
        <v>446.43773610752339</v>
      </c>
      <c r="F37" s="3">
        <v>444.76755192625239</v>
      </c>
      <c r="G37" s="3">
        <v>448.03471488186273</v>
      </c>
      <c r="H37" s="18">
        <f>projections[[#This Row],[P66]]-projections[[#This Row],[P33]]</f>
        <v>3.2671629556103312</v>
      </c>
    </row>
    <row r="38" spans="1:8">
      <c r="A38" s="4" t="s">
        <v>5</v>
      </c>
      <c r="B38" s="2">
        <v>2036</v>
      </c>
      <c r="C38" s="1" t="s">
        <v>81</v>
      </c>
      <c r="D38" s="1" t="s">
        <v>82</v>
      </c>
      <c r="E38" s="3">
        <v>449.07395562860961</v>
      </c>
      <c r="F38" s="3">
        <v>447.30130649434528</v>
      </c>
      <c r="G38" s="3">
        <v>450.83044170754192</v>
      </c>
      <c r="H38" s="18">
        <f>projections[[#This Row],[P66]]-projections[[#This Row],[P33]]</f>
        <v>3.5291352131966391</v>
      </c>
    </row>
    <row r="39" spans="1:8">
      <c r="A39" s="4" t="s">
        <v>5</v>
      </c>
      <c r="B39" s="2">
        <v>2037</v>
      </c>
      <c r="C39" s="1" t="s">
        <v>81</v>
      </c>
      <c r="D39" s="1" t="s">
        <v>82</v>
      </c>
      <c r="E39" s="3">
        <v>451.76294695396479</v>
      </c>
      <c r="F39" s="3">
        <v>449.88623339554209</v>
      </c>
      <c r="G39" s="3">
        <v>453.72928041483942</v>
      </c>
      <c r="H39" s="18">
        <f>projections[[#This Row],[P66]]-projections[[#This Row],[P33]]</f>
        <v>3.8430470192973303</v>
      </c>
    </row>
    <row r="40" spans="1:8">
      <c r="A40" s="4" t="s">
        <v>5</v>
      </c>
      <c r="B40" s="2">
        <v>2038</v>
      </c>
      <c r="C40" s="1" t="s">
        <v>81</v>
      </c>
      <c r="D40" s="1" t="s">
        <v>82</v>
      </c>
      <c r="E40" s="3">
        <v>454.52710197979548</v>
      </c>
      <c r="F40" s="3">
        <v>452.46664443066987</v>
      </c>
      <c r="G40" s="3">
        <v>456.69712534682589</v>
      </c>
      <c r="H40" s="18">
        <f>projections[[#This Row],[P66]]-projections[[#This Row],[P33]]</f>
        <v>4.2304809161560115</v>
      </c>
    </row>
    <row r="41" spans="1:8">
      <c r="A41" s="4" t="s">
        <v>5</v>
      </c>
      <c r="B41" s="2">
        <v>2039</v>
      </c>
      <c r="C41" s="1" t="s">
        <v>81</v>
      </c>
      <c r="D41" s="1" t="s">
        <v>82</v>
      </c>
      <c r="E41" s="3">
        <v>457.33085179890821</v>
      </c>
      <c r="F41" s="3">
        <v>455.11300131852181</v>
      </c>
      <c r="G41" s="3">
        <v>459.70936135582389</v>
      </c>
      <c r="H41" s="18">
        <f>projections[[#This Row],[P66]]-projections[[#This Row],[P33]]</f>
        <v>4.5963600373020768</v>
      </c>
    </row>
    <row r="42" spans="1:8">
      <c r="A42" s="4" t="s">
        <v>5</v>
      </c>
      <c r="B42" s="2">
        <v>2040</v>
      </c>
      <c r="C42" s="1" t="s">
        <v>81</v>
      </c>
      <c r="D42" s="1" t="s">
        <v>82</v>
      </c>
      <c r="E42" s="3">
        <v>460.19975422661861</v>
      </c>
      <c r="F42" s="3">
        <v>457.82964248804149</v>
      </c>
      <c r="G42" s="3">
        <v>462.63917506849702</v>
      </c>
      <c r="H42" s="18">
        <f>projections[[#This Row],[P66]]-projections[[#This Row],[P33]]</f>
        <v>4.8095325804555387</v>
      </c>
    </row>
    <row r="43" spans="1:8">
      <c r="A43" s="4" t="s">
        <v>5</v>
      </c>
      <c r="B43" s="2">
        <v>2041</v>
      </c>
      <c r="C43" s="1" t="s">
        <v>81</v>
      </c>
      <c r="D43" s="1" t="s">
        <v>82</v>
      </c>
      <c r="E43" s="3">
        <v>463.12372979013543</v>
      </c>
      <c r="F43" s="3">
        <v>460.58694543399571</v>
      </c>
      <c r="G43" s="3">
        <v>465.77425542526959</v>
      </c>
      <c r="H43" s="18">
        <f>projections[[#This Row],[P66]]-projections[[#This Row],[P33]]</f>
        <v>5.187309991273878</v>
      </c>
    </row>
    <row r="44" spans="1:8">
      <c r="A44" s="4" t="s">
        <v>5</v>
      </c>
      <c r="B44" s="2">
        <v>2042</v>
      </c>
      <c r="C44" s="1" t="s">
        <v>81</v>
      </c>
      <c r="D44" s="1" t="s">
        <v>82</v>
      </c>
      <c r="E44" s="3">
        <v>466.09971648285108</v>
      </c>
      <c r="F44" s="3">
        <v>463.38296479616429</v>
      </c>
      <c r="G44" s="3">
        <v>469.03934824094819</v>
      </c>
      <c r="H44" s="18">
        <f>projections[[#This Row],[P66]]-projections[[#This Row],[P33]]</f>
        <v>5.6563834447838985</v>
      </c>
    </row>
    <row r="45" spans="1:8">
      <c r="A45" s="4" t="s">
        <v>5</v>
      </c>
      <c r="B45" s="2">
        <v>2043</v>
      </c>
      <c r="C45" s="1" t="s">
        <v>81</v>
      </c>
      <c r="D45" s="1" t="s">
        <v>82</v>
      </c>
      <c r="E45" s="3">
        <v>469.13401883805221</v>
      </c>
      <c r="F45" s="3">
        <v>466.24689131799607</v>
      </c>
      <c r="G45" s="3">
        <v>472.38222220030792</v>
      </c>
      <c r="H45" s="18">
        <f>projections[[#This Row],[P66]]-projections[[#This Row],[P33]]</f>
        <v>6.1353308823118482</v>
      </c>
    </row>
    <row r="46" spans="1:8">
      <c r="A46" s="4" t="s">
        <v>5</v>
      </c>
      <c r="B46" s="2">
        <v>2044</v>
      </c>
      <c r="C46" s="1" t="s">
        <v>81</v>
      </c>
      <c r="D46" s="1" t="s">
        <v>82</v>
      </c>
      <c r="E46" s="3">
        <v>472.2321500183599</v>
      </c>
      <c r="F46" s="3">
        <v>469.16681293419708</v>
      </c>
      <c r="G46" s="3">
        <v>475.72106723094009</v>
      </c>
      <c r="H46" s="18">
        <f>projections[[#This Row],[P66]]-projections[[#This Row],[P33]]</f>
        <v>6.5542542967430109</v>
      </c>
    </row>
    <row r="47" spans="1:8">
      <c r="A47" s="4" t="s">
        <v>5</v>
      </c>
      <c r="B47" s="2">
        <v>2045</v>
      </c>
      <c r="C47" s="1" t="s">
        <v>81</v>
      </c>
      <c r="D47" s="1" t="s">
        <v>82</v>
      </c>
      <c r="E47" s="3">
        <v>475.38134550876703</v>
      </c>
      <c r="F47" s="3">
        <v>472.12851625377652</v>
      </c>
      <c r="G47" s="3">
        <v>479.1443928544108</v>
      </c>
      <c r="H47" s="18">
        <f>projections[[#This Row],[P66]]-projections[[#This Row],[P33]]</f>
        <v>7.0158766006342717</v>
      </c>
    </row>
    <row r="48" spans="1:8">
      <c r="A48" s="4" t="s">
        <v>5</v>
      </c>
      <c r="B48" s="2">
        <v>2046</v>
      </c>
      <c r="C48" s="1" t="s">
        <v>81</v>
      </c>
      <c r="D48" s="1" t="s">
        <v>82</v>
      </c>
      <c r="E48" s="3">
        <v>478.57540538969278</v>
      </c>
      <c r="F48" s="3">
        <v>475.12385841767468</v>
      </c>
      <c r="G48" s="3">
        <v>482.43503605473438</v>
      </c>
      <c r="H48" s="18">
        <f>projections[[#This Row],[P66]]-projections[[#This Row],[P33]]</f>
        <v>7.3111776370596999</v>
      </c>
    </row>
    <row r="49" spans="1:8">
      <c r="A49" s="4" t="s">
        <v>5</v>
      </c>
      <c r="B49" s="2">
        <v>2047</v>
      </c>
      <c r="C49" s="1" t="s">
        <v>81</v>
      </c>
      <c r="D49" s="1" t="s">
        <v>82</v>
      </c>
      <c r="E49" s="3">
        <v>481.82507106967017</v>
      </c>
      <c r="F49" s="3">
        <v>478.18444945300553</v>
      </c>
      <c r="G49" s="3">
        <v>485.86083819784301</v>
      </c>
      <c r="H49" s="18">
        <f>projections[[#This Row],[P66]]-projections[[#This Row],[P33]]</f>
        <v>7.6763887448374817</v>
      </c>
    </row>
    <row r="50" spans="1:8">
      <c r="A50" s="4" t="s">
        <v>5</v>
      </c>
      <c r="B50" s="2">
        <v>2048</v>
      </c>
      <c r="C50" s="1" t="s">
        <v>81</v>
      </c>
      <c r="D50" s="1" t="s">
        <v>82</v>
      </c>
      <c r="E50" s="3">
        <v>485.12793232662409</v>
      </c>
      <c r="F50" s="3">
        <v>481.27596104292593</v>
      </c>
      <c r="G50" s="3">
        <v>489.28698158701349</v>
      </c>
      <c r="H50" s="18">
        <f>projections[[#This Row],[P66]]-projections[[#This Row],[P33]]</f>
        <v>8.0110205440875575</v>
      </c>
    </row>
    <row r="51" spans="1:8">
      <c r="A51" s="4" t="s">
        <v>5</v>
      </c>
      <c r="B51" s="2">
        <v>2049</v>
      </c>
      <c r="C51" s="1" t="s">
        <v>81</v>
      </c>
      <c r="D51" s="1" t="s">
        <v>82</v>
      </c>
      <c r="E51" s="3">
        <v>488.49299108558631</v>
      </c>
      <c r="F51" s="3">
        <v>484.57205194607423</v>
      </c>
      <c r="G51" s="3">
        <v>492.94425236905522</v>
      </c>
      <c r="H51" s="18">
        <f>projections[[#This Row],[P66]]-projections[[#This Row],[P33]]</f>
        <v>8.3722004229809954</v>
      </c>
    </row>
    <row r="52" spans="1:8">
      <c r="A52" s="4" t="s">
        <v>5</v>
      </c>
      <c r="B52" s="2">
        <v>2050</v>
      </c>
      <c r="C52" s="1" t="s">
        <v>81</v>
      </c>
      <c r="D52" s="1" t="s">
        <v>82</v>
      </c>
      <c r="E52" s="3">
        <v>491.90907853872778</v>
      </c>
      <c r="F52" s="3">
        <v>487.73062953158728</v>
      </c>
      <c r="G52" s="3">
        <v>496.49572774919568</v>
      </c>
      <c r="H52" s="18">
        <f>projections[[#This Row],[P66]]-projections[[#This Row],[P33]]</f>
        <v>8.7650982176083971</v>
      </c>
    </row>
    <row r="53" spans="1:8">
      <c r="A53" s="4" t="s">
        <v>5</v>
      </c>
      <c r="B53" s="2">
        <v>2051</v>
      </c>
      <c r="C53" s="1" t="s">
        <v>81</v>
      </c>
      <c r="D53" s="1" t="s">
        <v>82</v>
      </c>
      <c r="E53" s="3">
        <v>495.36080887722562</v>
      </c>
      <c r="F53" s="3">
        <v>490.94728379273829</v>
      </c>
      <c r="G53" s="3">
        <v>500.22657794818031</v>
      </c>
      <c r="H53" s="18">
        <f>projections[[#This Row],[P66]]-projections[[#This Row],[P33]]</f>
        <v>9.2792941554420167</v>
      </c>
    </row>
    <row r="54" spans="1:8">
      <c r="A54" s="4" t="s">
        <v>5</v>
      </c>
      <c r="B54" s="2">
        <v>2052</v>
      </c>
      <c r="C54" s="1" t="s">
        <v>81</v>
      </c>
      <c r="D54" s="1" t="s">
        <v>82</v>
      </c>
      <c r="E54" s="3">
        <v>498.8484929733653</v>
      </c>
      <c r="F54" s="3">
        <v>494.18727176616932</v>
      </c>
      <c r="G54" s="3">
        <v>504.08452424543572</v>
      </c>
      <c r="H54" s="18">
        <f>projections[[#This Row],[P66]]-projections[[#This Row],[P33]]</f>
        <v>9.897252479266399</v>
      </c>
    </row>
    <row r="55" spans="1:8">
      <c r="A55" s="4" t="s">
        <v>5</v>
      </c>
      <c r="B55" s="2">
        <v>2053</v>
      </c>
      <c r="C55" s="1" t="s">
        <v>81</v>
      </c>
      <c r="D55" s="1" t="s">
        <v>82</v>
      </c>
      <c r="E55" s="3">
        <v>502.36061315062221</v>
      </c>
      <c r="F55" s="3">
        <v>497.5109264749799</v>
      </c>
      <c r="G55" s="3">
        <v>507.95266293708119</v>
      </c>
      <c r="H55" s="18">
        <f>projections[[#This Row],[P66]]-projections[[#This Row],[P33]]</f>
        <v>10.441736462101289</v>
      </c>
    </row>
    <row r="56" spans="1:8">
      <c r="A56" s="4" t="s">
        <v>5</v>
      </c>
      <c r="B56" s="2">
        <v>2054</v>
      </c>
      <c r="C56" s="1" t="s">
        <v>81</v>
      </c>
      <c r="D56" s="1" t="s">
        <v>82</v>
      </c>
      <c r="E56" s="3">
        <v>505.89385973986498</v>
      </c>
      <c r="F56" s="3">
        <v>500.8128653147478</v>
      </c>
      <c r="G56" s="3">
        <v>511.73775186817102</v>
      </c>
      <c r="H56" s="18">
        <f>projections[[#This Row],[P66]]-projections[[#This Row],[P33]]</f>
        <v>10.924886553423221</v>
      </c>
    </row>
    <row r="57" spans="1:8">
      <c r="A57" s="4" t="s">
        <v>5</v>
      </c>
      <c r="B57" s="2">
        <v>2055</v>
      </c>
      <c r="C57" s="1" t="s">
        <v>81</v>
      </c>
      <c r="D57" s="1" t="s">
        <v>82</v>
      </c>
      <c r="E57" s="3">
        <v>509.44071805770892</v>
      </c>
      <c r="F57" s="3">
        <v>504.13256823422762</v>
      </c>
      <c r="G57" s="3">
        <v>515.52539710358144</v>
      </c>
      <c r="H57" s="18">
        <f>projections[[#This Row],[P66]]-projections[[#This Row],[P33]]</f>
        <v>11.392828869353821</v>
      </c>
    </row>
    <row r="58" spans="1:8">
      <c r="A58" s="4" t="s">
        <v>5</v>
      </c>
      <c r="B58" s="2">
        <v>2056</v>
      </c>
      <c r="C58" s="1" t="s">
        <v>81</v>
      </c>
      <c r="D58" s="1" t="s">
        <v>82</v>
      </c>
      <c r="E58" s="3">
        <v>513.01083565178885</v>
      </c>
      <c r="F58" s="3">
        <v>507.5155475209134</v>
      </c>
      <c r="G58" s="3">
        <v>519.34926552195282</v>
      </c>
      <c r="H58" s="18">
        <f>projections[[#This Row],[P66]]-projections[[#This Row],[P33]]</f>
        <v>11.833718001039415</v>
      </c>
    </row>
    <row r="59" spans="1:8">
      <c r="A59" s="4" t="s">
        <v>5</v>
      </c>
      <c r="B59" s="2">
        <v>2057</v>
      </c>
      <c r="C59" s="1" t="s">
        <v>81</v>
      </c>
      <c r="D59" s="1" t="s">
        <v>82</v>
      </c>
      <c r="E59" s="3">
        <v>516.60833150528299</v>
      </c>
      <c r="F59" s="3">
        <v>510.83783780869948</v>
      </c>
      <c r="G59" s="3">
        <v>523.27666469988276</v>
      </c>
      <c r="H59" s="18">
        <f>projections[[#This Row],[P66]]-projections[[#This Row],[P33]]</f>
        <v>12.438826891183282</v>
      </c>
    </row>
    <row r="60" spans="1:8">
      <c r="A60" s="4" t="s">
        <v>5</v>
      </c>
      <c r="B60" s="2">
        <v>2058</v>
      </c>
      <c r="C60" s="1" t="s">
        <v>81</v>
      </c>
      <c r="D60" s="1" t="s">
        <v>82</v>
      </c>
      <c r="E60" s="3">
        <v>520.24812136991284</v>
      </c>
      <c r="F60" s="3">
        <v>514.16391012996723</v>
      </c>
      <c r="G60" s="3">
        <v>527.24709615378367</v>
      </c>
      <c r="H60" s="18">
        <f>projections[[#This Row],[P66]]-projections[[#This Row],[P33]]</f>
        <v>13.083186023816438</v>
      </c>
    </row>
    <row r="61" spans="1:8">
      <c r="A61" s="4" t="s">
        <v>5</v>
      </c>
      <c r="B61" s="2">
        <v>2059</v>
      </c>
      <c r="C61" s="1" t="s">
        <v>81</v>
      </c>
      <c r="D61" s="1" t="s">
        <v>82</v>
      </c>
      <c r="E61" s="3">
        <v>523.91322834764821</v>
      </c>
      <c r="F61" s="3">
        <v>517.49607730860043</v>
      </c>
      <c r="G61" s="3">
        <v>531.21744856067278</v>
      </c>
      <c r="H61" s="18">
        <f>projections[[#This Row],[P66]]-projections[[#This Row],[P33]]</f>
        <v>13.721371252072345</v>
      </c>
    </row>
    <row r="62" spans="1:8">
      <c r="A62" s="4" t="s">
        <v>5</v>
      </c>
      <c r="B62" s="2">
        <v>2060</v>
      </c>
      <c r="C62" s="1" t="s">
        <v>81</v>
      </c>
      <c r="D62" s="1" t="s">
        <v>82</v>
      </c>
      <c r="E62" s="3">
        <v>527.60565670503945</v>
      </c>
      <c r="F62" s="3">
        <v>520.93270539698631</v>
      </c>
      <c r="G62" s="3">
        <v>535.23032056962154</v>
      </c>
      <c r="H62" s="18">
        <f>projections[[#This Row],[P66]]-projections[[#This Row],[P33]]</f>
        <v>14.297615172635233</v>
      </c>
    </row>
    <row r="63" spans="1:8">
      <c r="A63" s="4" t="s">
        <v>5</v>
      </c>
      <c r="B63" s="2">
        <v>2061</v>
      </c>
      <c r="C63" s="1" t="s">
        <v>81</v>
      </c>
      <c r="D63" s="1" t="s">
        <v>82</v>
      </c>
      <c r="E63" s="3">
        <v>531.32730268571697</v>
      </c>
      <c r="F63" s="3">
        <v>524.36119238652066</v>
      </c>
      <c r="G63" s="3">
        <v>539.2518434500189</v>
      </c>
      <c r="H63" s="18">
        <f>projections[[#This Row],[P66]]-projections[[#This Row],[P33]]</f>
        <v>14.89065106349824</v>
      </c>
    </row>
    <row r="64" spans="1:8">
      <c r="A64" s="4" t="s">
        <v>5</v>
      </c>
      <c r="B64" s="2">
        <v>2062</v>
      </c>
      <c r="C64" s="1" t="s">
        <v>81</v>
      </c>
      <c r="D64" s="1" t="s">
        <v>82</v>
      </c>
      <c r="E64" s="3">
        <v>535.07760642162316</v>
      </c>
      <c r="F64" s="3">
        <v>527.82317631550973</v>
      </c>
      <c r="G64" s="3">
        <v>543.31157293995648</v>
      </c>
      <c r="H64" s="18">
        <f>projections[[#This Row],[P66]]-projections[[#This Row],[P33]]</f>
        <v>15.48839662444675</v>
      </c>
    </row>
    <row r="65" spans="1:8">
      <c r="A65" s="4" t="s">
        <v>5</v>
      </c>
      <c r="B65" s="2">
        <v>2063</v>
      </c>
      <c r="C65" s="1" t="s">
        <v>81</v>
      </c>
      <c r="D65" s="1" t="s">
        <v>82</v>
      </c>
      <c r="E65" s="3">
        <v>538.84939716522194</v>
      </c>
      <c r="F65" s="3">
        <v>531.26672674907888</v>
      </c>
      <c r="G65" s="3">
        <v>547.46942226409146</v>
      </c>
      <c r="H65" s="18">
        <f>projections[[#This Row],[P66]]-projections[[#This Row],[P33]]</f>
        <v>16.202695515012579</v>
      </c>
    </row>
    <row r="66" spans="1:8">
      <c r="A66" s="4" t="s">
        <v>5</v>
      </c>
      <c r="B66" s="2">
        <v>2064</v>
      </c>
      <c r="C66" s="1" t="s">
        <v>81</v>
      </c>
      <c r="D66" s="1" t="s">
        <v>82</v>
      </c>
      <c r="E66" s="3">
        <v>542.65537036263402</v>
      </c>
      <c r="F66" s="3">
        <v>534.77392413593475</v>
      </c>
      <c r="G66" s="3">
        <v>551.68756109950289</v>
      </c>
      <c r="H66" s="18">
        <f>projections[[#This Row],[P66]]-projections[[#This Row],[P33]]</f>
        <v>16.913636963568138</v>
      </c>
    </row>
    <row r="67" spans="1:8">
      <c r="A67" s="4" t="s">
        <v>5</v>
      </c>
      <c r="B67" s="2">
        <v>2065</v>
      </c>
      <c r="C67" s="1" t="s">
        <v>81</v>
      </c>
      <c r="D67" s="1" t="s">
        <v>82</v>
      </c>
      <c r="E67" s="3">
        <v>546.52319746091064</v>
      </c>
      <c r="F67" s="3">
        <v>538.41051211431522</v>
      </c>
      <c r="G67" s="3">
        <v>555.97821318948206</v>
      </c>
      <c r="H67" s="18">
        <f>projections[[#This Row],[P66]]-projections[[#This Row],[P33]]</f>
        <v>17.567701075166838</v>
      </c>
    </row>
    <row r="68" spans="1:8">
      <c r="A68" s="4" t="s">
        <v>5</v>
      </c>
      <c r="B68" s="2">
        <v>2066</v>
      </c>
      <c r="C68" s="1" t="s">
        <v>81</v>
      </c>
      <c r="D68" s="1" t="s">
        <v>82</v>
      </c>
      <c r="E68" s="3">
        <v>550.41404395457869</v>
      </c>
      <c r="F68" s="3">
        <v>542.0503564171355</v>
      </c>
      <c r="G68" s="3">
        <v>560.29363455301325</v>
      </c>
      <c r="H68" s="18">
        <f>projections[[#This Row],[P66]]-projections[[#This Row],[P33]]</f>
        <v>18.243278135877745</v>
      </c>
    </row>
    <row r="69" spans="1:8">
      <c r="A69" s="4" t="s">
        <v>5</v>
      </c>
      <c r="B69" s="2">
        <v>2067</v>
      </c>
      <c r="C69" s="1" t="s">
        <v>81</v>
      </c>
      <c r="D69" s="1" t="s">
        <v>82</v>
      </c>
      <c r="E69" s="3">
        <v>554.35183233551743</v>
      </c>
      <c r="F69" s="3">
        <v>545.70365322962869</v>
      </c>
      <c r="G69" s="3">
        <v>564.64740772487107</v>
      </c>
      <c r="H69" s="18">
        <f>projections[[#This Row],[P66]]-projections[[#This Row],[P33]]</f>
        <v>18.943754495242388</v>
      </c>
    </row>
    <row r="70" spans="1:8">
      <c r="A70" s="4" t="s">
        <v>5</v>
      </c>
      <c r="B70" s="2">
        <v>2068</v>
      </c>
      <c r="C70" s="1" t="s">
        <v>81</v>
      </c>
      <c r="D70" s="1" t="s">
        <v>82</v>
      </c>
      <c r="E70" s="3">
        <v>558.31120217152591</v>
      </c>
      <c r="F70" s="3">
        <v>549.3416395459916</v>
      </c>
      <c r="G70" s="3">
        <v>569.1334309857981</v>
      </c>
      <c r="H70" s="18">
        <f>projections[[#This Row],[P66]]-projections[[#This Row],[P33]]</f>
        <v>19.791791439806502</v>
      </c>
    </row>
    <row r="71" spans="1:8">
      <c r="A71" s="4" t="s">
        <v>5</v>
      </c>
      <c r="B71" s="2">
        <v>2069</v>
      </c>
      <c r="C71" s="1" t="s">
        <v>81</v>
      </c>
      <c r="D71" s="1" t="s">
        <v>82</v>
      </c>
      <c r="E71" s="3">
        <v>562.30325400497338</v>
      </c>
      <c r="F71" s="3">
        <v>552.94808142407874</v>
      </c>
      <c r="G71" s="3">
        <v>573.638885176396</v>
      </c>
      <c r="H71" s="18">
        <f>projections[[#This Row],[P66]]-projections[[#This Row],[P33]]</f>
        <v>20.690803752317265</v>
      </c>
    </row>
    <row r="72" spans="1:8">
      <c r="A72" s="4" t="s">
        <v>5</v>
      </c>
      <c r="B72" s="2">
        <v>2070</v>
      </c>
      <c r="C72" s="1" t="s">
        <v>81</v>
      </c>
      <c r="D72" s="1" t="s">
        <v>82</v>
      </c>
      <c r="E72" s="3">
        <v>566.32112899075787</v>
      </c>
      <c r="F72" s="3">
        <v>556.57217500835884</v>
      </c>
      <c r="G72" s="3">
        <v>578.22879809871017</v>
      </c>
      <c r="H72" s="18">
        <f>projections[[#This Row],[P66]]-projections[[#This Row],[P33]]</f>
        <v>21.656623090351331</v>
      </c>
    </row>
    <row r="73" spans="1:8">
      <c r="A73" s="4" t="s">
        <v>5</v>
      </c>
      <c r="B73" s="2">
        <v>2071</v>
      </c>
      <c r="C73" s="1" t="s">
        <v>81</v>
      </c>
      <c r="D73" s="1" t="s">
        <v>82</v>
      </c>
      <c r="E73" s="3">
        <v>570.38052515242464</v>
      </c>
      <c r="F73" s="3">
        <v>560.21384894457208</v>
      </c>
      <c r="G73" s="3">
        <v>582.77054591376907</v>
      </c>
      <c r="H73" s="18">
        <f>projections[[#This Row],[P66]]-projections[[#This Row],[P33]]</f>
        <v>22.556696969196992</v>
      </c>
    </row>
    <row r="74" spans="1:8">
      <c r="A74" s="4" t="s">
        <v>5</v>
      </c>
      <c r="B74" s="2">
        <v>2072</v>
      </c>
      <c r="C74" s="1" t="s">
        <v>81</v>
      </c>
      <c r="D74" s="1" t="s">
        <v>82</v>
      </c>
      <c r="E74" s="3">
        <v>574.48739885523469</v>
      </c>
      <c r="F74" s="3">
        <v>564.04726927062427</v>
      </c>
      <c r="G74" s="3">
        <v>587.42132925448459</v>
      </c>
      <c r="H74" s="18">
        <f>projections[[#This Row],[P66]]-projections[[#This Row],[P33]]</f>
        <v>23.37405998386032</v>
      </c>
    </row>
    <row r="75" spans="1:8">
      <c r="A75" s="4" t="s">
        <v>5</v>
      </c>
      <c r="B75" s="2">
        <v>2073</v>
      </c>
      <c r="C75" s="1" t="s">
        <v>81</v>
      </c>
      <c r="D75" s="1" t="s">
        <v>82</v>
      </c>
      <c r="E75" s="3">
        <v>578.63803183695552</v>
      </c>
      <c r="F75" s="3">
        <v>567.84859272178778</v>
      </c>
      <c r="G75" s="3">
        <v>592.00154899962035</v>
      </c>
      <c r="H75" s="18">
        <f>projections[[#This Row],[P66]]-projections[[#This Row],[P33]]</f>
        <v>24.152956277832573</v>
      </c>
    </row>
    <row r="76" spans="1:8">
      <c r="A76" s="4" t="s">
        <v>5</v>
      </c>
      <c r="B76" s="2">
        <v>2074</v>
      </c>
      <c r="C76" s="1" t="s">
        <v>81</v>
      </c>
      <c r="D76" s="1" t="s">
        <v>82</v>
      </c>
      <c r="E76" s="3">
        <v>582.8077132680728</v>
      </c>
      <c r="F76" s="3">
        <v>571.71980645334327</v>
      </c>
      <c r="G76" s="3">
        <v>596.73152590976952</v>
      </c>
      <c r="H76" s="18">
        <f>projections[[#This Row],[P66]]-projections[[#This Row],[P33]]</f>
        <v>25.011719456426249</v>
      </c>
    </row>
    <row r="77" spans="1:8">
      <c r="A77" s="4" t="s">
        <v>5</v>
      </c>
      <c r="B77" s="2">
        <v>2075</v>
      </c>
      <c r="C77" s="1" t="s">
        <v>81</v>
      </c>
      <c r="D77" s="1" t="s">
        <v>82</v>
      </c>
      <c r="E77" s="3">
        <v>587.01531812133214</v>
      </c>
      <c r="F77" s="3">
        <v>575.54056020155087</v>
      </c>
      <c r="G77" s="3">
        <v>601.39068436420985</v>
      </c>
      <c r="H77" s="18">
        <f>projections[[#This Row],[P66]]-projections[[#This Row],[P33]]</f>
        <v>25.850124162658972</v>
      </c>
    </row>
    <row r="78" spans="1:8">
      <c r="A78" s="4" t="s">
        <v>5</v>
      </c>
      <c r="B78" s="2">
        <v>2076</v>
      </c>
      <c r="C78" s="1" t="s">
        <v>81</v>
      </c>
      <c r="D78" s="1" t="s">
        <v>82</v>
      </c>
      <c r="E78" s="3">
        <v>591.25249185305086</v>
      </c>
      <c r="F78" s="3">
        <v>579.37631411758821</v>
      </c>
      <c r="G78" s="3">
        <v>606.25960672392227</v>
      </c>
      <c r="H78" s="18">
        <f>projections[[#This Row],[P66]]-projections[[#This Row],[P33]]</f>
        <v>26.883292606334066</v>
      </c>
    </row>
    <row r="79" spans="1:8">
      <c r="A79" s="4" t="s">
        <v>5</v>
      </c>
      <c r="B79" s="2">
        <v>2077</v>
      </c>
      <c r="C79" s="1" t="s">
        <v>81</v>
      </c>
      <c r="D79" s="1" t="s">
        <v>82</v>
      </c>
      <c r="E79" s="3">
        <v>595.51475673113362</v>
      </c>
      <c r="F79" s="3">
        <v>583.24493333808448</v>
      </c>
      <c r="G79" s="3">
        <v>611.14586057204667</v>
      </c>
      <c r="H79" s="18">
        <f>projections[[#This Row],[P66]]-projections[[#This Row],[P33]]</f>
        <v>27.900927233962193</v>
      </c>
    </row>
    <row r="80" spans="1:8">
      <c r="A80" s="4" t="s">
        <v>5</v>
      </c>
      <c r="B80" s="2">
        <v>2078</v>
      </c>
      <c r="C80" s="1" t="s">
        <v>81</v>
      </c>
      <c r="D80" s="1" t="s">
        <v>82</v>
      </c>
      <c r="E80" s="3">
        <v>599.78288843081111</v>
      </c>
      <c r="F80" s="3">
        <v>587.08095431138645</v>
      </c>
      <c r="G80" s="3">
        <v>615.93661110735911</v>
      </c>
      <c r="H80" s="18">
        <f>projections[[#This Row],[P66]]-projections[[#This Row],[P33]]</f>
        <v>28.855656795972664</v>
      </c>
    </row>
    <row r="81" spans="1:8">
      <c r="A81" s="4" t="s">
        <v>5</v>
      </c>
      <c r="B81" s="2">
        <v>2079</v>
      </c>
      <c r="C81" s="1" t="s">
        <v>81</v>
      </c>
      <c r="D81" s="1" t="s">
        <v>82</v>
      </c>
      <c r="E81" s="3">
        <v>604.06007063795369</v>
      </c>
      <c r="F81" s="3">
        <v>590.90171190795252</v>
      </c>
      <c r="G81" s="3">
        <v>620.72956022916389</v>
      </c>
      <c r="H81" s="18">
        <f>projections[[#This Row],[P66]]-projections[[#This Row],[P33]]</f>
        <v>29.827848321211377</v>
      </c>
    </row>
    <row r="82" spans="1:8">
      <c r="A82" s="4" t="s">
        <v>5</v>
      </c>
      <c r="B82" s="2">
        <v>2080</v>
      </c>
      <c r="C82" s="1" t="s">
        <v>81</v>
      </c>
      <c r="D82" s="1" t="s">
        <v>82</v>
      </c>
      <c r="E82" s="3">
        <v>608.35330724586481</v>
      </c>
      <c r="F82" s="3">
        <v>594.75307567511163</v>
      </c>
      <c r="G82" s="3">
        <v>625.42807094028365</v>
      </c>
      <c r="H82" s="18">
        <f>projections[[#This Row],[P66]]-projections[[#This Row],[P33]]</f>
        <v>30.674995265172015</v>
      </c>
    </row>
    <row r="83" spans="1:8">
      <c r="A83" s="4" t="s">
        <v>5</v>
      </c>
      <c r="B83" s="2">
        <v>2081</v>
      </c>
      <c r="C83" s="1" t="s">
        <v>81</v>
      </c>
      <c r="D83" s="1" t="s">
        <v>82</v>
      </c>
      <c r="E83" s="3">
        <v>612.67985241660449</v>
      </c>
      <c r="F83" s="3">
        <v>598.61311357001057</v>
      </c>
      <c r="G83" s="3">
        <v>630.21516736193803</v>
      </c>
      <c r="H83" s="18">
        <f>projections[[#This Row],[P66]]-projections[[#This Row],[P33]]</f>
        <v>31.60205379192746</v>
      </c>
    </row>
    <row r="84" spans="1:8">
      <c r="A84" s="4" t="s">
        <v>5</v>
      </c>
      <c r="B84" s="2">
        <v>2082</v>
      </c>
      <c r="C84" s="1" t="s">
        <v>81</v>
      </c>
      <c r="D84" s="1" t="s">
        <v>82</v>
      </c>
      <c r="E84" s="3">
        <v>617.03311128361895</v>
      </c>
      <c r="F84" s="3">
        <v>602.53586040677419</v>
      </c>
      <c r="G84" s="3">
        <v>635.21107412257447</v>
      </c>
      <c r="H84" s="18">
        <f>projections[[#This Row],[P66]]-projections[[#This Row],[P33]]</f>
        <v>32.675213715800282</v>
      </c>
    </row>
    <row r="85" spans="1:8">
      <c r="A85" s="4" t="s">
        <v>5</v>
      </c>
      <c r="B85" s="2">
        <v>2083</v>
      </c>
      <c r="C85" s="1" t="s">
        <v>81</v>
      </c>
      <c r="D85" s="1" t="s">
        <v>82</v>
      </c>
      <c r="E85" s="3">
        <v>621.39542230213408</v>
      </c>
      <c r="F85" s="3">
        <v>606.39498377632765</v>
      </c>
      <c r="G85" s="3">
        <v>640.19587400278965</v>
      </c>
      <c r="H85" s="18">
        <f>projections[[#This Row],[P66]]-projections[[#This Row],[P33]]</f>
        <v>33.800890226462002</v>
      </c>
    </row>
    <row r="86" spans="1:8">
      <c r="A86" s="4" t="s">
        <v>5</v>
      </c>
      <c r="B86" s="2">
        <v>2084</v>
      </c>
      <c r="C86" s="1" t="s">
        <v>81</v>
      </c>
      <c r="D86" s="1" t="s">
        <v>82</v>
      </c>
      <c r="E86" s="3">
        <v>625.78518099380994</v>
      </c>
      <c r="F86" s="3">
        <v>610.23030102525888</v>
      </c>
      <c r="G86" s="3">
        <v>645.21522210353157</v>
      </c>
      <c r="H86" s="18">
        <f>projections[[#This Row],[P66]]-projections[[#This Row],[P33]]</f>
        <v>34.984921078272691</v>
      </c>
    </row>
    <row r="87" spans="1:8">
      <c r="A87" s="4" t="s">
        <v>5</v>
      </c>
      <c r="B87" s="2">
        <v>2085</v>
      </c>
      <c r="C87" s="1" t="s">
        <v>81</v>
      </c>
      <c r="D87" s="1" t="s">
        <v>82</v>
      </c>
      <c r="E87" s="3">
        <v>630.19698539557589</v>
      </c>
      <c r="F87" s="3">
        <v>614.21633263574222</v>
      </c>
      <c r="G87" s="3">
        <v>650.2166967730783</v>
      </c>
      <c r="H87" s="18">
        <f>projections[[#This Row],[P66]]-projections[[#This Row],[P33]]</f>
        <v>36.000364137336078</v>
      </c>
    </row>
    <row r="88" spans="1:8">
      <c r="A88" s="4" t="s">
        <v>5</v>
      </c>
      <c r="B88" s="2">
        <v>2086</v>
      </c>
      <c r="C88" s="1" t="s">
        <v>81</v>
      </c>
      <c r="D88" s="1" t="s">
        <v>82</v>
      </c>
      <c r="E88" s="3">
        <v>634.63731374001225</v>
      </c>
      <c r="F88" s="3">
        <v>618.05498597137614</v>
      </c>
      <c r="G88" s="3">
        <v>655.33731323000154</v>
      </c>
      <c r="H88" s="18">
        <f>projections[[#This Row],[P66]]-projections[[#This Row],[P33]]</f>
        <v>37.282327258625401</v>
      </c>
    </row>
    <row r="89" spans="1:8">
      <c r="A89" s="4" t="s">
        <v>5</v>
      </c>
      <c r="B89" s="2">
        <v>2087</v>
      </c>
      <c r="C89" s="1" t="s">
        <v>81</v>
      </c>
      <c r="D89" s="1" t="s">
        <v>82</v>
      </c>
      <c r="E89" s="3">
        <v>639.09271930281329</v>
      </c>
      <c r="F89" s="3">
        <v>621.97188000318135</v>
      </c>
      <c r="G89" s="3">
        <v>660.59454961768017</v>
      </c>
      <c r="H89" s="18">
        <f>projections[[#This Row],[P66]]-projections[[#This Row],[P33]]</f>
        <v>38.622669614498818</v>
      </c>
    </row>
    <row r="90" spans="1:8">
      <c r="A90" s="4" t="s">
        <v>5</v>
      </c>
      <c r="B90" s="2">
        <v>2088</v>
      </c>
      <c r="C90" s="1" t="s">
        <v>81</v>
      </c>
      <c r="D90" s="1" t="s">
        <v>82</v>
      </c>
      <c r="E90" s="3">
        <v>643.56947646398964</v>
      </c>
      <c r="F90" s="3">
        <v>625.92774780336902</v>
      </c>
      <c r="G90" s="3">
        <v>665.76179303696779</v>
      </c>
      <c r="H90" s="18">
        <f>projections[[#This Row],[P66]]-projections[[#This Row],[P33]]</f>
        <v>39.834045233598772</v>
      </c>
    </row>
    <row r="91" spans="1:8">
      <c r="A91" s="4" t="s">
        <v>5</v>
      </c>
      <c r="B91" s="2">
        <v>2089</v>
      </c>
      <c r="C91" s="1" t="s">
        <v>81</v>
      </c>
      <c r="D91" s="1" t="s">
        <v>82</v>
      </c>
      <c r="E91" s="3">
        <v>648.05885137756138</v>
      </c>
      <c r="F91" s="3">
        <v>630.01003836254415</v>
      </c>
      <c r="G91" s="3">
        <v>670.84933571176691</v>
      </c>
      <c r="H91" s="18">
        <f>projections[[#This Row],[P66]]-projections[[#This Row],[P33]]</f>
        <v>40.839297349222761</v>
      </c>
    </row>
    <row r="92" spans="1:8">
      <c r="A92" s="4" t="s">
        <v>5</v>
      </c>
      <c r="B92" s="2">
        <v>2090</v>
      </c>
      <c r="C92" s="1" t="s">
        <v>81</v>
      </c>
      <c r="D92" s="1" t="s">
        <v>82</v>
      </c>
      <c r="E92" s="3">
        <v>652.58461574961348</v>
      </c>
      <c r="F92" s="3">
        <v>634.1754946838538</v>
      </c>
      <c r="G92" s="3">
        <v>676.02231065369324</v>
      </c>
      <c r="H92" s="18">
        <f>projections[[#This Row],[P66]]-projections[[#This Row],[P33]]</f>
        <v>41.84681596983944</v>
      </c>
    </row>
    <row r="93" spans="1:8">
      <c r="A93" s="4" t="s">
        <v>5</v>
      </c>
      <c r="B93" s="2">
        <v>2091</v>
      </c>
      <c r="C93" s="1" t="s">
        <v>81</v>
      </c>
      <c r="D93" s="1" t="s">
        <v>82</v>
      </c>
      <c r="E93" s="3">
        <v>657.1450287046506</v>
      </c>
      <c r="F93" s="3">
        <v>638.21932299428659</v>
      </c>
      <c r="G93" s="3">
        <v>681.38507521605698</v>
      </c>
      <c r="H93" s="18">
        <f>projections[[#This Row],[P66]]-projections[[#This Row],[P33]]</f>
        <v>43.16575222177039</v>
      </c>
    </row>
    <row r="94" spans="1:8">
      <c r="A94" s="4" t="s">
        <v>5</v>
      </c>
      <c r="B94" s="2">
        <v>2092</v>
      </c>
      <c r="C94" s="1" t="s">
        <v>81</v>
      </c>
      <c r="D94" s="1" t="s">
        <v>82</v>
      </c>
      <c r="E94" s="3">
        <v>661.71531193966996</v>
      </c>
      <c r="F94" s="3">
        <v>642.25850095891587</v>
      </c>
      <c r="G94" s="3">
        <v>686.6368414797729</v>
      </c>
      <c r="H94" s="18">
        <f>projections[[#This Row],[P66]]-projections[[#This Row],[P33]]</f>
        <v>44.378340520857023</v>
      </c>
    </row>
    <row r="95" spans="1:8">
      <c r="A95" s="4" t="s">
        <v>5</v>
      </c>
      <c r="B95" s="2">
        <v>2093</v>
      </c>
      <c r="C95" s="1" t="s">
        <v>81</v>
      </c>
      <c r="D95" s="1" t="s">
        <v>82</v>
      </c>
      <c r="E95" s="3">
        <v>666.31797913689343</v>
      </c>
      <c r="F95" s="3">
        <v>646.47840095622337</v>
      </c>
      <c r="G95" s="3">
        <v>691.7518449853543</v>
      </c>
      <c r="H95" s="18">
        <f>projections[[#This Row],[P66]]-projections[[#This Row],[P33]]</f>
        <v>45.273444029130928</v>
      </c>
    </row>
    <row r="96" spans="1:8">
      <c r="A96" s="4" t="s">
        <v>5</v>
      </c>
      <c r="B96" s="2">
        <v>2094</v>
      </c>
      <c r="C96" s="1" t="s">
        <v>81</v>
      </c>
      <c r="D96" s="1" t="s">
        <v>82</v>
      </c>
      <c r="E96" s="3">
        <v>670.9623599616375</v>
      </c>
      <c r="F96" s="3">
        <v>650.6025683870364</v>
      </c>
      <c r="G96" s="3">
        <v>697.29548475775641</v>
      </c>
      <c r="H96" s="18">
        <f>projections[[#This Row],[P66]]-projections[[#This Row],[P33]]</f>
        <v>46.692916370720013</v>
      </c>
    </row>
    <row r="97" spans="1:8">
      <c r="A97" s="4" t="s">
        <v>5</v>
      </c>
      <c r="B97" s="2">
        <v>2095</v>
      </c>
      <c r="C97" s="1" t="s">
        <v>81</v>
      </c>
      <c r="D97" s="1" t="s">
        <v>82</v>
      </c>
      <c r="E97" s="3">
        <v>675.62469571410634</v>
      </c>
      <c r="F97" s="3">
        <v>654.66511067017439</v>
      </c>
      <c r="G97" s="3">
        <v>702.65711560548311</v>
      </c>
      <c r="H97" s="18">
        <f>projections[[#This Row],[P66]]-projections[[#This Row],[P33]]</f>
        <v>47.992004935308728</v>
      </c>
    </row>
    <row r="98" spans="1:8">
      <c r="A98" s="4" t="s">
        <v>5</v>
      </c>
      <c r="B98" s="2">
        <v>2096</v>
      </c>
      <c r="C98" s="1" t="s">
        <v>81</v>
      </c>
      <c r="D98" s="1" t="s">
        <v>82</v>
      </c>
      <c r="E98" s="3">
        <v>680.31171423716285</v>
      </c>
      <c r="F98" s="3">
        <v>658.75687789764152</v>
      </c>
      <c r="G98" s="3">
        <v>708.02604104504655</v>
      </c>
      <c r="H98" s="18">
        <f>projections[[#This Row],[P66]]-projections[[#This Row],[P33]]</f>
        <v>49.269163147405038</v>
      </c>
    </row>
    <row r="99" spans="1:8">
      <c r="A99" s="4" t="s">
        <v>5</v>
      </c>
      <c r="B99" s="2">
        <v>2097</v>
      </c>
      <c r="C99" s="1" t="s">
        <v>81</v>
      </c>
      <c r="D99" s="1" t="s">
        <v>82</v>
      </c>
      <c r="E99" s="3">
        <v>685.03186902326877</v>
      </c>
      <c r="F99" s="3">
        <v>662.99244164470895</v>
      </c>
      <c r="G99" s="3">
        <v>713.47493117214174</v>
      </c>
      <c r="H99" s="18">
        <f>projections[[#This Row],[P66]]-projections[[#This Row],[P33]]</f>
        <v>50.48248952743279</v>
      </c>
    </row>
    <row r="100" spans="1:8">
      <c r="A100" s="4" t="s">
        <v>5</v>
      </c>
      <c r="B100" s="2">
        <v>2098</v>
      </c>
      <c r="C100" s="1" t="s">
        <v>81</v>
      </c>
      <c r="D100" s="1" t="s">
        <v>82</v>
      </c>
      <c r="E100" s="3">
        <v>689.7793696833611</v>
      </c>
      <c r="F100" s="3">
        <v>667.15812176343513</v>
      </c>
      <c r="G100" s="3">
        <v>718.8696553586783</v>
      </c>
      <c r="H100" s="18">
        <f>projections[[#This Row],[P66]]-projections[[#This Row],[P33]]</f>
        <v>51.711533595243168</v>
      </c>
    </row>
    <row r="101" spans="1:8">
      <c r="A101" s="4" t="s">
        <v>5</v>
      </c>
      <c r="B101" s="2">
        <v>2099</v>
      </c>
      <c r="C101" s="1" t="s">
        <v>81</v>
      </c>
      <c r="D101" s="1" t="s">
        <v>82</v>
      </c>
      <c r="E101" s="3">
        <v>694.56313316532021</v>
      </c>
      <c r="F101" s="3">
        <v>671.3276493099396</v>
      </c>
      <c r="G101" s="3">
        <v>724.52765799891324</v>
      </c>
      <c r="H101" s="18">
        <f>projections[[#This Row],[P66]]-projections[[#This Row],[P33]]</f>
        <v>53.200008688973639</v>
      </c>
    </row>
    <row r="102" spans="1:8">
      <c r="A102" s="4" t="s">
        <v>5</v>
      </c>
      <c r="B102" s="2">
        <v>2100</v>
      </c>
      <c r="C102" s="1" t="s">
        <v>81</v>
      </c>
      <c r="D102" s="1" t="s">
        <v>82</v>
      </c>
      <c r="E102" s="3">
        <v>699.3677567084851</v>
      </c>
      <c r="F102" s="3">
        <v>675.63198847995636</v>
      </c>
      <c r="G102" s="3">
        <v>730.17546962171696</v>
      </c>
      <c r="H102" s="18">
        <f>projections[[#This Row],[P66]]-projections[[#This Row],[P33]]</f>
        <v>54.543481141760594</v>
      </c>
    </row>
    <row r="103" spans="1:8">
      <c r="A103" s="4" t="s">
        <v>7</v>
      </c>
      <c r="B103" s="2">
        <v>2000</v>
      </c>
      <c r="C103" s="1" t="s">
        <v>81</v>
      </c>
      <c r="D103" s="1" t="s">
        <v>82</v>
      </c>
      <c r="E103" s="3">
        <v>370.48365174757532</v>
      </c>
      <c r="F103" s="3">
        <v>369.28232731029362</v>
      </c>
      <c r="G103" s="3">
        <v>371.60452981722841</v>
      </c>
      <c r="H103" s="18">
        <f>projections[[#This Row],[P66]]-projections[[#This Row],[P33]]</f>
        <v>2.3222025069347865</v>
      </c>
    </row>
    <row r="104" spans="1:8">
      <c r="A104" s="4" t="s">
        <v>7</v>
      </c>
      <c r="B104" s="2">
        <v>2001</v>
      </c>
      <c r="C104" s="1" t="s">
        <v>81</v>
      </c>
      <c r="D104" s="1" t="s">
        <v>82</v>
      </c>
      <c r="E104" s="3">
        <v>372.10991224280679</v>
      </c>
      <c r="F104" s="3">
        <v>370.97212421636368</v>
      </c>
      <c r="G104" s="3">
        <v>373.19640676531981</v>
      </c>
      <c r="H104" s="18">
        <f>projections[[#This Row],[P66]]-projections[[#This Row],[P33]]</f>
        <v>2.2242825489561255</v>
      </c>
    </row>
    <row r="105" spans="1:8">
      <c r="A105" s="4" t="s">
        <v>7</v>
      </c>
      <c r="B105" s="2">
        <v>2002</v>
      </c>
      <c r="C105" s="1" t="s">
        <v>81</v>
      </c>
      <c r="D105" s="1" t="s">
        <v>82</v>
      </c>
      <c r="E105" s="3">
        <v>373.69715607217893</v>
      </c>
      <c r="F105" s="3">
        <v>372.56493030923752</v>
      </c>
      <c r="G105" s="3">
        <v>374.75029748962191</v>
      </c>
      <c r="H105" s="18">
        <f>projections[[#This Row],[P66]]-projections[[#This Row],[P33]]</f>
        <v>2.1853671803843895</v>
      </c>
    </row>
    <row r="106" spans="1:8">
      <c r="A106" s="4" t="s">
        <v>7</v>
      </c>
      <c r="B106" s="2">
        <v>2003</v>
      </c>
      <c r="C106" s="1" t="s">
        <v>81</v>
      </c>
      <c r="D106" s="1" t="s">
        <v>82</v>
      </c>
      <c r="E106" s="3">
        <v>375.38568896206527</v>
      </c>
      <c r="F106" s="3">
        <v>374.29184872155639</v>
      </c>
      <c r="G106" s="3">
        <v>376.39683282670393</v>
      </c>
      <c r="H106" s="18">
        <f>projections[[#This Row],[P66]]-projections[[#This Row],[P33]]</f>
        <v>2.1049841051475369</v>
      </c>
    </row>
    <row r="107" spans="1:8">
      <c r="A107" s="4" t="s">
        <v>7</v>
      </c>
      <c r="B107" s="2">
        <v>2004</v>
      </c>
      <c r="C107" s="1" t="s">
        <v>81</v>
      </c>
      <c r="D107" s="1" t="s">
        <v>82</v>
      </c>
      <c r="E107" s="3">
        <v>377.25999175665243</v>
      </c>
      <c r="F107" s="3">
        <v>376.23926146045608</v>
      </c>
      <c r="G107" s="3">
        <v>378.27026923569628</v>
      </c>
      <c r="H107" s="18">
        <f>projections[[#This Row],[P66]]-projections[[#This Row],[P33]]</f>
        <v>2.031007775240198</v>
      </c>
    </row>
    <row r="108" spans="1:8">
      <c r="A108" s="4" t="s">
        <v>7</v>
      </c>
      <c r="B108" s="2">
        <v>2005</v>
      </c>
      <c r="C108" s="1" t="s">
        <v>81</v>
      </c>
      <c r="D108" s="1" t="s">
        <v>82</v>
      </c>
      <c r="E108" s="3">
        <v>379.14231124240672</v>
      </c>
      <c r="F108" s="3">
        <v>378.13298650134601</v>
      </c>
      <c r="G108" s="3">
        <v>380.13788488994533</v>
      </c>
      <c r="H108" s="18">
        <f>projections[[#This Row],[P66]]-projections[[#This Row],[P33]]</f>
        <v>2.0048983885993152</v>
      </c>
    </row>
    <row r="109" spans="1:8">
      <c r="A109" s="4" t="s">
        <v>7</v>
      </c>
      <c r="B109" s="2">
        <v>2006</v>
      </c>
      <c r="C109" s="1" t="s">
        <v>81</v>
      </c>
      <c r="D109" s="1" t="s">
        <v>82</v>
      </c>
      <c r="E109" s="3">
        <v>381.04169017875421</v>
      </c>
      <c r="F109" s="3">
        <v>380.10522486850368</v>
      </c>
      <c r="G109" s="3">
        <v>382.02262199495732</v>
      </c>
      <c r="H109" s="18">
        <f>projections[[#This Row],[P66]]-projections[[#This Row],[P33]]</f>
        <v>1.9173971264536362</v>
      </c>
    </row>
    <row r="110" spans="1:8">
      <c r="A110" s="4" t="s">
        <v>7</v>
      </c>
      <c r="B110" s="2">
        <v>2007</v>
      </c>
      <c r="C110" s="1" t="s">
        <v>81</v>
      </c>
      <c r="D110" s="1" t="s">
        <v>82</v>
      </c>
      <c r="E110" s="3">
        <v>383.0582462035041</v>
      </c>
      <c r="F110" s="3">
        <v>382.11992656741251</v>
      </c>
      <c r="G110" s="3">
        <v>384.01134124966308</v>
      </c>
      <c r="H110" s="18">
        <f>projections[[#This Row],[P66]]-projections[[#This Row],[P33]]</f>
        <v>1.89141468225057</v>
      </c>
    </row>
    <row r="111" spans="1:8">
      <c r="A111" s="4" t="s">
        <v>7</v>
      </c>
      <c r="B111" s="2">
        <v>2008</v>
      </c>
      <c r="C111" s="1" t="s">
        <v>81</v>
      </c>
      <c r="D111" s="1" t="s">
        <v>82</v>
      </c>
      <c r="E111" s="3">
        <v>385.05525853518901</v>
      </c>
      <c r="F111" s="3">
        <v>384.25304402267398</v>
      </c>
      <c r="G111" s="3">
        <v>385.9607451822298</v>
      </c>
      <c r="H111" s="18">
        <f>projections[[#This Row],[P66]]-projections[[#This Row],[P33]]</f>
        <v>1.7077011595558247</v>
      </c>
    </row>
    <row r="112" spans="1:8">
      <c r="A112" s="4" t="s">
        <v>7</v>
      </c>
      <c r="B112" s="2">
        <v>2009</v>
      </c>
      <c r="C112" s="1" t="s">
        <v>81</v>
      </c>
      <c r="D112" s="1" t="s">
        <v>82</v>
      </c>
      <c r="E112" s="3">
        <v>387.10771752428229</v>
      </c>
      <c r="F112" s="3">
        <v>386.32925163765748</v>
      </c>
      <c r="G112" s="3">
        <v>387.94300331480599</v>
      </c>
      <c r="H112" s="18">
        <f>projections[[#This Row],[P66]]-projections[[#This Row],[P33]]</f>
        <v>1.6137516771485139</v>
      </c>
    </row>
    <row r="113" spans="1:8">
      <c r="A113" s="4" t="s">
        <v>7</v>
      </c>
      <c r="B113" s="2">
        <v>2010</v>
      </c>
      <c r="C113" s="1" t="s">
        <v>81</v>
      </c>
      <c r="D113" s="1" t="s">
        <v>82</v>
      </c>
      <c r="E113" s="3">
        <v>389.12218099267108</v>
      </c>
      <c r="F113" s="3">
        <v>388.38225174316949</v>
      </c>
      <c r="G113" s="3">
        <v>389.90218328819509</v>
      </c>
      <c r="H113" s="18">
        <f>projections[[#This Row],[P66]]-projections[[#This Row],[P33]]</f>
        <v>1.5199315450255995</v>
      </c>
    </row>
    <row r="114" spans="1:8">
      <c r="A114" s="4" t="s">
        <v>7</v>
      </c>
      <c r="B114" s="2">
        <v>2011</v>
      </c>
      <c r="C114" s="1" t="s">
        <v>81</v>
      </c>
      <c r="D114" s="1" t="s">
        <v>82</v>
      </c>
      <c r="E114" s="3">
        <v>391.31613996545252</v>
      </c>
      <c r="F114" s="3">
        <v>390.54588359551508</v>
      </c>
      <c r="G114" s="3">
        <v>392.10650973379921</v>
      </c>
      <c r="H114" s="18">
        <f>projections[[#This Row],[P66]]-projections[[#This Row],[P33]]</f>
        <v>1.5606261382841353</v>
      </c>
    </row>
    <row r="115" spans="1:8">
      <c r="A115" s="4" t="s">
        <v>7</v>
      </c>
      <c r="B115" s="2">
        <v>2012</v>
      </c>
      <c r="C115" s="1" t="s">
        <v>81</v>
      </c>
      <c r="D115" s="1" t="s">
        <v>82</v>
      </c>
      <c r="E115" s="3">
        <v>393.58324563006659</v>
      </c>
      <c r="F115" s="3">
        <v>392.79379722960118</v>
      </c>
      <c r="G115" s="3">
        <v>394.32468366614353</v>
      </c>
      <c r="H115" s="18">
        <f>projections[[#This Row],[P66]]-projections[[#This Row],[P33]]</f>
        <v>1.530886436542346</v>
      </c>
    </row>
    <row r="116" spans="1:8">
      <c r="A116" s="4" t="s">
        <v>7</v>
      </c>
      <c r="B116" s="2">
        <v>2013</v>
      </c>
      <c r="C116" s="1" t="s">
        <v>81</v>
      </c>
      <c r="D116" s="1" t="s">
        <v>82</v>
      </c>
      <c r="E116" s="3">
        <v>395.89285425984662</v>
      </c>
      <c r="F116" s="3">
        <v>395.14844664470507</v>
      </c>
      <c r="G116" s="3">
        <v>396.52857622310859</v>
      </c>
      <c r="H116" s="18">
        <f>projections[[#This Row],[P66]]-projections[[#This Row],[P33]]</f>
        <v>1.3801295784035119</v>
      </c>
    </row>
    <row r="117" spans="1:8">
      <c r="A117" s="4" t="s">
        <v>7</v>
      </c>
      <c r="B117" s="2">
        <v>2014</v>
      </c>
      <c r="C117" s="1" t="s">
        <v>81</v>
      </c>
      <c r="D117" s="1" t="s">
        <v>82</v>
      </c>
      <c r="E117" s="3">
        <v>398.13549144657918</v>
      </c>
      <c r="F117" s="3">
        <v>397.43723740333837</v>
      </c>
      <c r="G117" s="3">
        <v>398.7412554026551</v>
      </c>
      <c r="H117" s="18">
        <f>projections[[#This Row],[P66]]-projections[[#This Row],[P33]]</f>
        <v>1.3040179993167271</v>
      </c>
    </row>
    <row r="118" spans="1:8">
      <c r="A118" s="4" t="s">
        <v>7</v>
      </c>
      <c r="B118" s="2">
        <v>2015</v>
      </c>
      <c r="C118" s="1" t="s">
        <v>81</v>
      </c>
      <c r="D118" s="1" t="s">
        <v>82</v>
      </c>
      <c r="E118" s="3">
        <v>400.41413369528141</v>
      </c>
      <c r="F118" s="3">
        <v>399.74065825129418</v>
      </c>
      <c r="G118" s="3">
        <v>400.9932734312269</v>
      </c>
      <c r="H118" s="18">
        <f>projections[[#This Row],[P66]]-projections[[#This Row],[P33]]</f>
        <v>1.2526151799327181</v>
      </c>
    </row>
    <row r="119" spans="1:8">
      <c r="A119" s="4" t="s">
        <v>7</v>
      </c>
      <c r="B119" s="2">
        <v>2016</v>
      </c>
      <c r="C119" s="1" t="s">
        <v>81</v>
      </c>
      <c r="D119" s="1" t="s">
        <v>82</v>
      </c>
      <c r="E119" s="3">
        <v>402.71871028901143</v>
      </c>
      <c r="F119" s="3">
        <v>402.09574636675461</v>
      </c>
      <c r="G119" s="3">
        <v>403.30165121391718</v>
      </c>
      <c r="H119" s="18">
        <f>projections[[#This Row],[P66]]-projections[[#This Row],[P33]]</f>
        <v>1.2059048471625715</v>
      </c>
    </row>
    <row r="120" spans="1:8">
      <c r="A120" s="4" t="s">
        <v>7</v>
      </c>
      <c r="B120" s="2">
        <v>2017</v>
      </c>
      <c r="C120" s="1" t="s">
        <v>81</v>
      </c>
      <c r="D120" s="1" t="s">
        <v>82</v>
      </c>
      <c r="E120" s="3">
        <v>404.88687949044322</v>
      </c>
      <c r="F120" s="3">
        <v>404.32454833622569</v>
      </c>
      <c r="G120" s="3">
        <v>405.40448781596439</v>
      </c>
      <c r="H120" s="18">
        <f>projections[[#This Row],[P66]]-projections[[#This Row],[P33]]</f>
        <v>1.0799394797386981</v>
      </c>
    </row>
    <row r="121" spans="1:8">
      <c r="A121" s="4" t="s">
        <v>7</v>
      </c>
      <c r="B121" s="2">
        <v>2018</v>
      </c>
      <c r="C121" s="1" t="s">
        <v>81</v>
      </c>
      <c r="D121" s="1" t="s">
        <v>82</v>
      </c>
      <c r="E121" s="3">
        <v>407.1101364575656</v>
      </c>
      <c r="F121" s="3">
        <v>406.64104534705052</v>
      </c>
      <c r="G121" s="3">
        <v>407.55472765592009</v>
      </c>
      <c r="H121" s="18">
        <f>projections[[#This Row],[P66]]-projections[[#This Row],[P33]]</f>
        <v>0.91368230886956781</v>
      </c>
    </row>
    <row r="122" spans="1:8">
      <c r="A122" s="4" t="s">
        <v>7</v>
      </c>
      <c r="B122" s="2">
        <v>2019</v>
      </c>
      <c r="C122" s="1" t="s">
        <v>81</v>
      </c>
      <c r="D122" s="1" t="s">
        <v>82</v>
      </c>
      <c r="E122" s="3">
        <v>409.37375933177589</v>
      </c>
      <c r="F122" s="3">
        <v>409.02522550586002</v>
      </c>
      <c r="G122" s="3">
        <v>409.81636948184399</v>
      </c>
      <c r="H122" s="18">
        <f>projections[[#This Row],[P66]]-projections[[#This Row],[P33]]</f>
        <v>0.7911439759839709</v>
      </c>
    </row>
    <row r="123" spans="1:8">
      <c r="A123" s="4" t="s">
        <v>7</v>
      </c>
      <c r="B123" s="2">
        <v>2020</v>
      </c>
      <c r="C123" s="1" t="s">
        <v>81</v>
      </c>
      <c r="D123" s="1" t="s">
        <v>82</v>
      </c>
      <c r="E123" s="3">
        <v>411.68891681360742</v>
      </c>
      <c r="F123" s="3">
        <v>411.42572399142728</v>
      </c>
      <c r="G123" s="3">
        <v>412.04539662221549</v>
      </c>
      <c r="H123" s="18">
        <f>projections[[#This Row],[P66]]-projections[[#This Row],[P33]]</f>
        <v>0.61967263078821588</v>
      </c>
    </row>
    <row r="124" spans="1:8">
      <c r="A124" s="4" t="s">
        <v>7</v>
      </c>
      <c r="B124" s="2">
        <v>2021</v>
      </c>
      <c r="C124" s="1" t="s">
        <v>81</v>
      </c>
      <c r="D124" s="1" t="s">
        <v>82</v>
      </c>
      <c r="E124" s="3">
        <v>413.69356181861389</v>
      </c>
      <c r="F124" s="3">
        <v>413.44998241475969</v>
      </c>
      <c r="G124" s="3">
        <v>414.01833358215811</v>
      </c>
      <c r="H124" s="18">
        <f>projections[[#This Row],[P66]]-projections[[#This Row],[P33]]</f>
        <v>0.56835116739841851</v>
      </c>
    </row>
    <row r="125" spans="1:8">
      <c r="A125" s="4" t="s">
        <v>7</v>
      </c>
      <c r="B125" s="2">
        <v>2022</v>
      </c>
      <c r="C125" s="1" t="s">
        <v>81</v>
      </c>
      <c r="D125" s="1" t="s">
        <v>82</v>
      </c>
      <c r="E125" s="3">
        <v>415.93061784576338</v>
      </c>
      <c r="F125" s="3">
        <v>415.6605394330972</v>
      </c>
      <c r="G125" s="3">
        <v>416.2431022307901</v>
      </c>
      <c r="H125" s="18">
        <f>projections[[#This Row],[P66]]-projections[[#This Row],[P33]]</f>
        <v>0.58256279769290131</v>
      </c>
    </row>
    <row r="126" spans="1:8">
      <c r="A126" s="4" t="s">
        <v>7</v>
      </c>
      <c r="B126" s="2">
        <v>2023</v>
      </c>
      <c r="C126" s="1" t="s">
        <v>81</v>
      </c>
      <c r="D126" s="1" t="s">
        <v>82</v>
      </c>
      <c r="E126" s="3">
        <v>418.18872119883878</v>
      </c>
      <c r="F126" s="3">
        <v>417.91970928860178</v>
      </c>
      <c r="G126" s="3">
        <v>418.48049072279582</v>
      </c>
      <c r="H126" s="18">
        <f>projections[[#This Row],[P66]]-projections[[#This Row],[P33]]</f>
        <v>0.56078143419404114</v>
      </c>
    </row>
    <row r="127" spans="1:8">
      <c r="A127" s="4" t="s">
        <v>7</v>
      </c>
      <c r="B127" s="2">
        <v>2024</v>
      </c>
      <c r="C127" s="1" t="s">
        <v>81</v>
      </c>
      <c r="D127" s="1" t="s">
        <v>82</v>
      </c>
      <c r="E127" s="3">
        <v>420.44016160740142</v>
      </c>
      <c r="F127" s="3">
        <v>420.16467255849682</v>
      </c>
      <c r="G127" s="3">
        <v>420.73262286898267</v>
      </c>
      <c r="H127" s="18">
        <f>projections[[#This Row],[P66]]-projections[[#This Row],[P33]]</f>
        <v>0.56795031048585543</v>
      </c>
    </row>
    <row r="128" spans="1:8">
      <c r="A128" s="4" t="s">
        <v>7</v>
      </c>
      <c r="B128" s="2">
        <v>2025</v>
      </c>
      <c r="C128" s="1" t="s">
        <v>81</v>
      </c>
      <c r="D128" s="1" t="s">
        <v>82</v>
      </c>
      <c r="E128" s="3">
        <v>422.67560052178879</v>
      </c>
      <c r="F128" s="3">
        <v>422.31075865817161</v>
      </c>
      <c r="G128" s="3">
        <v>423.0403233030309</v>
      </c>
      <c r="H128" s="18">
        <f>projections[[#This Row],[P66]]-projections[[#This Row],[P33]]</f>
        <v>0.72956464485929473</v>
      </c>
    </row>
    <row r="129" spans="1:8">
      <c r="A129" s="4" t="s">
        <v>7</v>
      </c>
      <c r="B129" s="2">
        <v>2026</v>
      </c>
      <c r="C129" s="1" t="s">
        <v>81</v>
      </c>
      <c r="D129" s="1" t="s">
        <v>82</v>
      </c>
      <c r="E129" s="3">
        <v>424.89662151144961</v>
      </c>
      <c r="F129" s="3">
        <v>424.45441270727389</v>
      </c>
      <c r="G129" s="3">
        <v>425.28369882306828</v>
      </c>
      <c r="H129" s="18">
        <f>projections[[#This Row],[P66]]-projections[[#This Row],[P33]]</f>
        <v>0.82928611579438893</v>
      </c>
    </row>
    <row r="130" spans="1:8">
      <c r="A130" s="4" t="s">
        <v>7</v>
      </c>
      <c r="B130" s="2">
        <v>2027</v>
      </c>
      <c r="C130" s="1" t="s">
        <v>81</v>
      </c>
      <c r="D130" s="1" t="s">
        <v>82</v>
      </c>
      <c r="E130" s="3">
        <v>427.13994706117768</v>
      </c>
      <c r="F130" s="3">
        <v>426.60642469899602</v>
      </c>
      <c r="G130" s="3">
        <v>427.65448357883372</v>
      </c>
      <c r="H130" s="18">
        <f>projections[[#This Row],[P66]]-projections[[#This Row],[P33]]</f>
        <v>1.0480588798376971</v>
      </c>
    </row>
    <row r="131" spans="1:8">
      <c r="A131" s="4" t="s">
        <v>7</v>
      </c>
      <c r="B131" s="2">
        <v>2028</v>
      </c>
      <c r="C131" s="1" t="s">
        <v>81</v>
      </c>
      <c r="D131" s="1" t="s">
        <v>82</v>
      </c>
      <c r="E131" s="3">
        <v>429.39512388609842</v>
      </c>
      <c r="F131" s="3">
        <v>428.75025312931001</v>
      </c>
      <c r="G131" s="3">
        <v>430.04325394177238</v>
      </c>
      <c r="H131" s="18">
        <f>projections[[#This Row],[P66]]-projections[[#This Row],[P33]]</f>
        <v>1.2930008124623669</v>
      </c>
    </row>
    <row r="132" spans="1:8">
      <c r="A132" s="4" t="s">
        <v>7</v>
      </c>
      <c r="B132" s="2">
        <v>2029</v>
      </c>
      <c r="C132" s="1" t="s">
        <v>81</v>
      </c>
      <c r="D132" s="1" t="s">
        <v>82</v>
      </c>
      <c r="E132" s="3">
        <v>431.68875250589969</v>
      </c>
      <c r="F132" s="3">
        <v>430.90389591364737</v>
      </c>
      <c r="G132" s="3">
        <v>432.4765580108259</v>
      </c>
      <c r="H132" s="18">
        <f>projections[[#This Row],[P66]]-projections[[#This Row],[P33]]</f>
        <v>1.5726620971785223</v>
      </c>
    </row>
    <row r="133" spans="1:8">
      <c r="A133" s="4" t="s">
        <v>7</v>
      </c>
      <c r="B133" s="2">
        <v>2030</v>
      </c>
      <c r="C133" s="1" t="s">
        <v>81</v>
      </c>
      <c r="D133" s="1" t="s">
        <v>82</v>
      </c>
      <c r="E133" s="3">
        <v>434.0041148668123</v>
      </c>
      <c r="F133" s="3">
        <v>433.11111161843428</v>
      </c>
      <c r="G133" s="3">
        <v>434.92607557001219</v>
      </c>
      <c r="H133" s="18">
        <f>projections[[#This Row],[P66]]-projections[[#This Row],[P33]]</f>
        <v>1.8149639515779086</v>
      </c>
    </row>
    <row r="134" spans="1:8">
      <c r="A134" s="4" t="s">
        <v>7</v>
      </c>
      <c r="B134" s="2">
        <v>2031</v>
      </c>
      <c r="C134" s="1" t="s">
        <v>81</v>
      </c>
      <c r="D134" s="1" t="s">
        <v>82</v>
      </c>
      <c r="E134" s="3">
        <v>436.37577849903221</v>
      </c>
      <c r="F134" s="3">
        <v>435.35117009233721</v>
      </c>
      <c r="G134" s="3">
        <v>437.395995787647</v>
      </c>
      <c r="H134" s="18">
        <f>projections[[#This Row],[P66]]-projections[[#This Row],[P33]]</f>
        <v>2.0448256953097825</v>
      </c>
    </row>
    <row r="135" spans="1:8">
      <c r="A135" s="4" t="s">
        <v>7</v>
      </c>
      <c r="B135" s="2">
        <v>2032</v>
      </c>
      <c r="C135" s="1" t="s">
        <v>81</v>
      </c>
      <c r="D135" s="1" t="s">
        <v>82</v>
      </c>
      <c r="E135" s="3">
        <v>438.807370271237</v>
      </c>
      <c r="F135" s="3">
        <v>437.55788193825748</v>
      </c>
      <c r="G135" s="3">
        <v>439.9347430981349</v>
      </c>
      <c r="H135" s="18">
        <f>projections[[#This Row],[P66]]-projections[[#This Row],[P33]]</f>
        <v>2.3768611598774214</v>
      </c>
    </row>
    <row r="136" spans="1:8">
      <c r="A136" s="4" t="s">
        <v>7</v>
      </c>
      <c r="B136" s="2">
        <v>2033</v>
      </c>
      <c r="C136" s="1" t="s">
        <v>81</v>
      </c>
      <c r="D136" s="1" t="s">
        <v>82</v>
      </c>
      <c r="E136" s="3">
        <v>441.28798028334018</v>
      </c>
      <c r="F136" s="3">
        <v>439.92402976019957</v>
      </c>
      <c r="G136" s="3">
        <v>442.5874441939348</v>
      </c>
      <c r="H136" s="18">
        <f>projections[[#This Row],[P66]]-projections[[#This Row],[P33]]</f>
        <v>2.6634144337352268</v>
      </c>
    </row>
    <row r="137" spans="1:8">
      <c r="A137" s="4" t="s">
        <v>7</v>
      </c>
      <c r="B137" s="2">
        <v>2034</v>
      </c>
      <c r="C137" s="1" t="s">
        <v>81</v>
      </c>
      <c r="D137" s="1" t="s">
        <v>82</v>
      </c>
      <c r="E137" s="3">
        <v>443.83753876100587</v>
      </c>
      <c r="F137" s="3">
        <v>442.35328046030207</v>
      </c>
      <c r="G137" s="3">
        <v>445.28839217910161</v>
      </c>
      <c r="H137" s="18">
        <f>projections[[#This Row],[P66]]-projections[[#This Row],[P33]]</f>
        <v>2.9351117187995328</v>
      </c>
    </row>
    <row r="138" spans="1:8">
      <c r="A138" s="4" t="s">
        <v>7</v>
      </c>
      <c r="B138" s="2">
        <v>2035</v>
      </c>
      <c r="C138" s="1" t="s">
        <v>81</v>
      </c>
      <c r="D138" s="1" t="s">
        <v>82</v>
      </c>
      <c r="E138" s="3">
        <v>446.43773610752339</v>
      </c>
      <c r="F138" s="3">
        <v>444.76755192625239</v>
      </c>
      <c r="G138" s="3">
        <v>448.03471488186273</v>
      </c>
      <c r="H138" s="18">
        <f>projections[[#This Row],[P66]]-projections[[#This Row],[P33]]</f>
        <v>3.2671629556103312</v>
      </c>
    </row>
    <row r="139" spans="1:8">
      <c r="A139" s="4" t="s">
        <v>7</v>
      </c>
      <c r="B139" s="2">
        <v>2036</v>
      </c>
      <c r="C139" s="1" t="s">
        <v>81</v>
      </c>
      <c r="D139" s="1" t="s">
        <v>82</v>
      </c>
      <c r="E139" s="3">
        <v>449.07395562860961</v>
      </c>
      <c r="F139" s="3">
        <v>447.30130649434528</v>
      </c>
      <c r="G139" s="3">
        <v>450.83044170754192</v>
      </c>
      <c r="H139" s="18">
        <f>projections[[#This Row],[P66]]-projections[[#This Row],[P33]]</f>
        <v>3.5291352131966391</v>
      </c>
    </row>
    <row r="140" spans="1:8">
      <c r="A140" s="4" t="s">
        <v>7</v>
      </c>
      <c r="B140" s="2">
        <v>2037</v>
      </c>
      <c r="C140" s="1" t="s">
        <v>81</v>
      </c>
      <c r="D140" s="1" t="s">
        <v>82</v>
      </c>
      <c r="E140" s="3">
        <v>451.76294695396479</v>
      </c>
      <c r="F140" s="3">
        <v>449.88623339554209</v>
      </c>
      <c r="G140" s="3">
        <v>453.72928041483942</v>
      </c>
      <c r="H140" s="18">
        <f>projections[[#This Row],[P66]]-projections[[#This Row],[P33]]</f>
        <v>3.8430470192973303</v>
      </c>
    </row>
    <row r="141" spans="1:8">
      <c r="A141" s="4" t="s">
        <v>7</v>
      </c>
      <c r="B141" s="2">
        <v>2038</v>
      </c>
      <c r="C141" s="1" t="s">
        <v>81</v>
      </c>
      <c r="D141" s="1" t="s">
        <v>82</v>
      </c>
      <c r="E141" s="3">
        <v>454.52710197979548</v>
      </c>
      <c r="F141" s="3">
        <v>452.46664443066987</v>
      </c>
      <c r="G141" s="3">
        <v>456.69712534682589</v>
      </c>
      <c r="H141" s="18">
        <f>projections[[#This Row],[P66]]-projections[[#This Row],[P33]]</f>
        <v>4.2304809161560115</v>
      </c>
    </row>
    <row r="142" spans="1:8">
      <c r="A142" s="4" t="s">
        <v>7</v>
      </c>
      <c r="B142" s="2">
        <v>2039</v>
      </c>
      <c r="C142" s="1" t="s">
        <v>81</v>
      </c>
      <c r="D142" s="1" t="s">
        <v>82</v>
      </c>
      <c r="E142" s="3">
        <v>457.33085179890821</v>
      </c>
      <c r="F142" s="3">
        <v>455.11300131852181</v>
      </c>
      <c r="G142" s="3">
        <v>459.70936135582389</v>
      </c>
      <c r="H142" s="18">
        <f>projections[[#This Row],[P66]]-projections[[#This Row],[P33]]</f>
        <v>4.5963600373020768</v>
      </c>
    </row>
    <row r="143" spans="1:8">
      <c r="A143" s="4" t="s">
        <v>7</v>
      </c>
      <c r="B143" s="2">
        <v>2040</v>
      </c>
      <c r="C143" s="1" t="s">
        <v>81</v>
      </c>
      <c r="D143" s="1" t="s">
        <v>82</v>
      </c>
      <c r="E143" s="3">
        <v>460.19975422661861</v>
      </c>
      <c r="F143" s="3">
        <v>457.82964248804149</v>
      </c>
      <c r="G143" s="3">
        <v>462.63917506849702</v>
      </c>
      <c r="H143" s="18">
        <f>projections[[#This Row],[P66]]-projections[[#This Row],[P33]]</f>
        <v>4.8095325804555387</v>
      </c>
    </row>
    <row r="144" spans="1:8">
      <c r="A144" s="4" t="s">
        <v>7</v>
      </c>
      <c r="B144" s="2">
        <v>2041</v>
      </c>
      <c r="C144" s="1" t="s">
        <v>81</v>
      </c>
      <c r="D144" s="1" t="s">
        <v>82</v>
      </c>
      <c r="E144" s="3">
        <v>463.12372979013543</v>
      </c>
      <c r="F144" s="3">
        <v>460.58694543399571</v>
      </c>
      <c r="G144" s="3">
        <v>465.77425542526959</v>
      </c>
      <c r="H144" s="18">
        <f>projections[[#This Row],[P66]]-projections[[#This Row],[P33]]</f>
        <v>5.187309991273878</v>
      </c>
    </row>
    <row r="145" spans="1:8">
      <c r="A145" s="4" t="s">
        <v>7</v>
      </c>
      <c r="B145" s="2">
        <v>2042</v>
      </c>
      <c r="C145" s="1" t="s">
        <v>81</v>
      </c>
      <c r="D145" s="1" t="s">
        <v>82</v>
      </c>
      <c r="E145" s="3">
        <v>466.09971648285108</v>
      </c>
      <c r="F145" s="3">
        <v>463.38296479616429</v>
      </c>
      <c r="G145" s="3">
        <v>469.03934824094819</v>
      </c>
      <c r="H145" s="18">
        <f>projections[[#This Row],[P66]]-projections[[#This Row],[P33]]</f>
        <v>5.6563834447838985</v>
      </c>
    </row>
    <row r="146" spans="1:8">
      <c r="A146" s="4" t="s">
        <v>7</v>
      </c>
      <c r="B146" s="2">
        <v>2043</v>
      </c>
      <c r="C146" s="1" t="s">
        <v>81</v>
      </c>
      <c r="D146" s="1" t="s">
        <v>82</v>
      </c>
      <c r="E146" s="3">
        <v>469.13401883805221</v>
      </c>
      <c r="F146" s="3">
        <v>466.24689131799607</v>
      </c>
      <c r="G146" s="3">
        <v>472.38222220030792</v>
      </c>
      <c r="H146" s="18">
        <f>projections[[#This Row],[P66]]-projections[[#This Row],[P33]]</f>
        <v>6.1353308823118482</v>
      </c>
    </row>
    <row r="147" spans="1:8">
      <c r="A147" s="4" t="s">
        <v>7</v>
      </c>
      <c r="B147" s="2">
        <v>2044</v>
      </c>
      <c r="C147" s="1" t="s">
        <v>81</v>
      </c>
      <c r="D147" s="1" t="s">
        <v>82</v>
      </c>
      <c r="E147" s="3">
        <v>472.2321500183599</v>
      </c>
      <c r="F147" s="3">
        <v>469.16681293419708</v>
      </c>
      <c r="G147" s="3">
        <v>475.72106723094009</v>
      </c>
      <c r="H147" s="18">
        <f>projections[[#This Row],[P66]]-projections[[#This Row],[P33]]</f>
        <v>6.5542542967430109</v>
      </c>
    </row>
    <row r="148" spans="1:8">
      <c r="A148" s="4" t="s">
        <v>7</v>
      </c>
      <c r="B148" s="2">
        <v>2045</v>
      </c>
      <c r="C148" s="1" t="s">
        <v>81</v>
      </c>
      <c r="D148" s="1" t="s">
        <v>82</v>
      </c>
      <c r="E148" s="3">
        <v>475.38134550876703</v>
      </c>
      <c r="F148" s="3">
        <v>472.12851625377652</v>
      </c>
      <c r="G148" s="3">
        <v>479.1443928544108</v>
      </c>
      <c r="H148" s="18">
        <f>projections[[#This Row],[P66]]-projections[[#This Row],[P33]]</f>
        <v>7.0158766006342717</v>
      </c>
    </row>
    <row r="149" spans="1:8">
      <c r="A149" s="4" t="s">
        <v>7</v>
      </c>
      <c r="B149" s="2">
        <v>2046</v>
      </c>
      <c r="C149" s="1" t="s">
        <v>81</v>
      </c>
      <c r="D149" s="1" t="s">
        <v>82</v>
      </c>
      <c r="E149" s="3">
        <v>478.57540538969278</v>
      </c>
      <c r="F149" s="3">
        <v>475.12385841767468</v>
      </c>
      <c r="G149" s="3">
        <v>482.43503605473438</v>
      </c>
      <c r="H149" s="18">
        <f>projections[[#This Row],[P66]]-projections[[#This Row],[P33]]</f>
        <v>7.3111776370596999</v>
      </c>
    </row>
    <row r="150" spans="1:8">
      <c r="A150" s="4" t="s">
        <v>7</v>
      </c>
      <c r="B150" s="2">
        <v>2047</v>
      </c>
      <c r="C150" s="1" t="s">
        <v>81</v>
      </c>
      <c r="D150" s="1" t="s">
        <v>82</v>
      </c>
      <c r="E150" s="3">
        <v>481.82507106967017</v>
      </c>
      <c r="F150" s="3">
        <v>478.18444945300553</v>
      </c>
      <c r="G150" s="3">
        <v>485.86083819784301</v>
      </c>
      <c r="H150" s="18">
        <f>projections[[#This Row],[P66]]-projections[[#This Row],[P33]]</f>
        <v>7.6763887448374817</v>
      </c>
    </row>
    <row r="151" spans="1:8">
      <c r="A151" s="4" t="s">
        <v>7</v>
      </c>
      <c r="B151" s="2">
        <v>2048</v>
      </c>
      <c r="C151" s="1" t="s">
        <v>81</v>
      </c>
      <c r="D151" s="1" t="s">
        <v>82</v>
      </c>
      <c r="E151" s="3">
        <v>485.12793232662409</v>
      </c>
      <c r="F151" s="3">
        <v>481.27596104292593</v>
      </c>
      <c r="G151" s="3">
        <v>489.28698158701349</v>
      </c>
      <c r="H151" s="18">
        <f>projections[[#This Row],[P66]]-projections[[#This Row],[P33]]</f>
        <v>8.0110205440875575</v>
      </c>
    </row>
    <row r="152" spans="1:8">
      <c r="A152" s="4" t="s">
        <v>7</v>
      </c>
      <c r="B152" s="2">
        <v>2049</v>
      </c>
      <c r="C152" s="1" t="s">
        <v>81</v>
      </c>
      <c r="D152" s="1" t="s">
        <v>82</v>
      </c>
      <c r="E152" s="3">
        <v>488.49299108558631</v>
      </c>
      <c r="F152" s="3">
        <v>484.57205194607423</v>
      </c>
      <c r="G152" s="3">
        <v>492.94425236905522</v>
      </c>
      <c r="H152" s="18">
        <f>projections[[#This Row],[P66]]-projections[[#This Row],[P33]]</f>
        <v>8.3722004229809954</v>
      </c>
    </row>
    <row r="153" spans="1:8">
      <c r="A153" s="4" t="s">
        <v>7</v>
      </c>
      <c r="B153" s="2">
        <v>2050</v>
      </c>
      <c r="C153" s="1" t="s">
        <v>81</v>
      </c>
      <c r="D153" s="1" t="s">
        <v>82</v>
      </c>
      <c r="E153" s="3">
        <v>491.90907853872778</v>
      </c>
      <c r="F153" s="3">
        <v>487.73062953158728</v>
      </c>
      <c r="G153" s="3">
        <v>496.49572774919568</v>
      </c>
      <c r="H153" s="18">
        <f>projections[[#This Row],[P66]]-projections[[#This Row],[P33]]</f>
        <v>8.7650982176083971</v>
      </c>
    </row>
    <row r="154" spans="1:8">
      <c r="A154" s="4" t="s">
        <v>7</v>
      </c>
      <c r="B154" s="2">
        <v>2051</v>
      </c>
      <c r="C154" s="1" t="s">
        <v>81</v>
      </c>
      <c r="D154" s="1" t="s">
        <v>82</v>
      </c>
      <c r="E154" s="3">
        <v>495.36080887722562</v>
      </c>
      <c r="F154" s="3">
        <v>490.94728379273829</v>
      </c>
      <c r="G154" s="3">
        <v>500.22657794818031</v>
      </c>
      <c r="H154" s="18">
        <f>projections[[#This Row],[P66]]-projections[[#This Row],[P33]]</f>
        <v>9.2792941554420167</v>
      </c>
    </row>
    <row r="155" spans="1:8">
      <c r="A155" s="4" t="s">
        <v>7</v>
      </c>
      <c r="B155" s="2">
        <v>2052</v>
      </c>
      <c r="C155" s="1" t="s">
        <v>81</v>
      </c>
      <c r="D155" s="1" t="s">
        <v>82</v>
      </c>
      <c r="E155" s="3">
        <v>498.8484929733653</v>
      </c>
      <c r="F155" s="3">
        <v>494.18727176616932</v>
      </c>
      <c r="G155" s="3">
        <v>504.08452424543572</v>
      </c>
      <c r="H155" s="18">
        <f>projections[[#This Row],[P66]]-projections[[#This Row],[P33]]</f>
        <v>9.897252479266399</v>
      </c>
    </row>
    <row r="156" spans="1:8">
      <c r="A156" s="4" t="s">
        <v>7</v>
      </c>
      <c r="B156" s="2">
        <v>2053</v>
      </c>
      <c r="C156" s="1" t="s">
        <v>81</v>
      </c>
      <c r="D156" s="1" t="s">
        <v>82</v>
      </c>
      <c r="E156" s="3">
        <v>502.36061315062221</v>
      </c>
      <c r="F156" s="3">
        <v>497.5109264749799</v>
      </c>
      <c r="G156" s="3">
        <v>507.95266293708119</v>
      </c>
      <c r="H156" s="18">
        <f>projections[[#This Row],[P66]]-projections[[#This Row],[P33]]</f>
        <v>10.441736462101289</v>
      </c>
    </row>
    <row r="157" spans="1:8">
      <c r="A157" s="4" t="s">
        <v>7</v>
      </c>
      <c r="B157" s="2">
        <v>2054</v>
      </c>
      <c r="C157" s="1" t="s">
        <v>81</v>
      </c>
      <c r="D157" s="1" t="s">
        <v>82</v>
      </c>
      <c r="E157" s="3">
        <v>505.89385973986498</v>
      </c>
      <c r="F157" s="3">
        <v>500.8128653147478</v>
      </c>
      <c r="G157" s="3">
        <v>511.73775186817102</v>
      </c>
      <c r="H157" s="18">
        <f>projections[[#This Row],[P66]]-projections[[#This Row],[P33]]</f>
        <v>10.924886553423221</v>
      </c>
    </row>
    <row r="158" spans="1:8">
      <c r="A158" s="4" t="s">
        <v>7</v>
      </c>
      <c r="B158" s="2">
        <v>2055</v>
      </c>
      <c r="C158" s="1" t="s">
        <v>81</v>
      </c>
      <c r="D158" s="1" t="s">
        <v>82</v>
      </c>
      <c r="E158" s="3">
        <v>509.44071805770892</v>
      </c>
      <c r="F158" s="3">
        <v>504.13256823422762</v>
      </c>
      <c r="G158" s="3">
        <v>515.52539710358144</v>
      </c>
      <c r="H158" s="18">
        <f>projections[[#This Row],[P66]]-projections[[#This Row],[P33]]</f>
        <v>11.392828869353821</v>
      </c>
    </row>
    <row r="159" spans="1:8">
      <c r="A159" s="4" t="s">
        <v>7</v>
      </c>
      <c r="B159" s="2">
        <v>2056</v>
      </c>
      <c r="C159" s="1" t="s">
        <v>81</v>
      </c>
      <c r="D159" s="1" t="s">
        <v>82</v>
      </c>
      <c r="E159" s="3">
        <v>513.01083565178885</v>
      </c>
      <c r="F159" s="3">
        <v>507.5155475209134</v>
      </c>
      <c r="G159" s="3">
        <v>519.34926552195282</v>
      </c>
      <c r="H159" s="18">
        <f>projections[[#This Row],[P66]]-projections[[#This Row],[P33]]</f>
        <v>11.833718001039415</v>
      </c>
    </row>
    <row r="160" spans="1:8">
      <c r="A160" s="4" t="s">
        <v>7</v>
      </c>
      <c r="B160" s="2">
        <v>2057</v>
      </c>
      <c r="C160" s="1" t="s">
        <v>81</v>
      </c>
      <c r="D160" s="1" t="s">
        <v>82</v>
      </c>
      <c r="E160" s="3">
        <v>516.60833150528299</v>
      </c>
      <c r="F160" s="3">
        <v>510.83783780869948</v>
      </c>
      <c r="G160" s="3">
        <v>523.27666469988276</v>
      </c>
      <c r="H160" s="18">
        <f>projections[[#This Row],[P66]]-projections[[#This Row],[P33]]</f>
        <v>12.438826891183282</v>
      </c>
    </row>
    <row r="161" spans="1:8">
      <c r="A161" s="4" t="s">
        <v>7</v>
      </c>
      <c r="B161" s="2">
        <v>2058</v>
      </c>
      <c r="C161" s="1" t="s">
        <v>81</v>
      </c>
      <c r="D161" s="1" t="s">
        <v>82</v>
      </c>
      <c r="E161" s="3">
        <v>520.24812136991284</v>
      </c>
      <c r="F161" s="3">
        <v>514.16391012996723</v>
      </c>
      <c r="G161" s="3">
        <v>527.24709615378367</v>
      </c>
      <c r="H161" s="18">
        <f>projections[[#This Row],[P66]]-projections[[#This Row],[P33]]</f>
        <v>13.083186023816438</v>
      </c>
    </row>
    <row r="162" spans="1:8">
      <c r="A162" s="4" t="s">
        <v>7</v>
      </c>
      <c r="B162" s="2">
        <v>2059</v>
      </c>
      <c r="C162" s="1" t="s">
        <v>81</v>
      </c>
      <c r="D162" s="1" t="s">
        <v>82</v>
      </c>
      <c r="E162" s="3">
        <v>523.91322834764821</v>
      </c>
      <c r="F162" s="3">
        <v>517.49607730860043</v>
      </c>
      <c r="G162" s="3">
        <v>531.21744856067278</v>
      </c>
      <c r="H162" s="18">
        <f>projections[[#This Row],[P66]]-projections[[#This Row],[P33]]</f>
        <v>13.721371252072345</v>
      </c>
    </row>
    <row r="163" spans="1:8">
      <c r="A163" s="4" t="s">
        <v>7</v>
      </c>
      <c r="B163" s="2">
        <v>2060</v>
      </c>
      <c r="C163" s="1" t="s">
        <v>81</v>
      </c>
      <c r="D163" s="1" t="s">
        <v>82</v>
      </c>
      <c r="E163" s="3">
        <v>527.60565670503945</v>
      </c>
      <c r="F163" s="3">
        <v>520.93270539698631</v>
      </c>
      <c r="G163" s="3">
        <v>535.23032056962154</v>
      </c>
      <c r="H163" s="18">
        <f>projections[[#This Row],[P66]]-projections[[#This Row],[P33]]</f>
        <v>14.297615172635233</v>
      </c>
    </row>
    <row r="164" spans="1:8">
      <c r="A164" s="4" t="s">
        <v>7</v>
      </c>
      <c r="B164" s="2">
        <v>2061</v>
      </c>
      <c r="C164" s="1" t="s">
        <v>81</v>
      </c>
      <c r="D164" s="1" t="s">
        <v>82</v>
      </c>
      <c r="E164" s="3">
        <v>531.32730268571697</v>
      </c>
      <c r="F164" s="3">
        <v>524.36119238652066</v>
      </c>
      <c r="G164" s="3">
        <v>539.2518434500189</v>
      </c>
      <c r="H164" s="18">
        <f>projections[[#This Row],[P66]]-projections[[#This Row],[P33]]</f>
        <v>14.89065106349824</v>
      </c>
    </row>
    <row r="165" spans="1:8">
      <c r="A165" s="4" t="s">
        <v>7</v>
      </c>
      <c r="B165" s="2">
        <v>2062</v>
      </c>
      <c r="C165" s="1" t="s">
        <v>81</v>
      </c>
      <c r="D165" s="1" t="s">
        <v>82</v>
      </c>
      <c r="E165" s="3">
        <v>535.07760642162316</v>
      </c>
      <c r="F165" s="3">
        <v>527.82317631550973</v>
      </c>
      <c r="G165" s="3">
        <v>543.31157293995648</v>
      </c>
      <c r="H165" s="18">
        <f>projections[[#This Row],[P66]]-projections[[#This Row],[P33]]</f>
        <v>15.48839662444675</v>
      </c>
    </row>
    <row r="166" spans="1:8">
      <c r="A166" s="4" t="s">
        <v>7</v>
      </c>
      <c r="B166" s="2">
        <v>2063</v>
      </c>
      <c r="C166" s="1" t="s">
        <v>81</v>
      </c>
      <c r="D166" s="1" t="s">
        <v>82</v>
      </c>
      <c r="E166" s="3">
        <v>538.84939716522194</v>
      </c>
      <c r="F166" s="3">
        <v>531.26672674907888</v>
      </c>
      <c r="G166" s="3">
        <v>547.46942226409146</v>
      </c>
      <c r="H166" s="18">
        <f>projections[[#This Row],[P66]]-projections[[#This Row],[P33]]</f>
        <v>16.202695515012579</v>
      </c>
    </row>
    <row r="167" spans="1:8">
      <c r="A167" s="4" t="s">
        <v>7</v>
      </c>
      <c r="B167" s="2">
        <v>2064</v>
      </c>
      <c r="C167" s="1" t="s">
        <v>81</v>
      </c>
      <c r="D167" s="1" t="s">
        <v>82</v>
      </c>
      <c r="E167" s="3">
        <v>542.65537036263402</v>
      </c>
      <c r="F167" s="3">
        <v>534.77392413593475</v>
      </c>
      <c r="G167" s="3">
        <v>551.68756109950289</v>
      </c>
      <c r="H167" s="18">
        <f>projections[[#This Row],[P66]]-projections[[#This Row],[P33]]</f>
        <v>16.913636963568138</v>
      </c>
    </row>
    <row r="168" spans="1:8">
      <c r="A168" s="4" t="s">
        <v>7</v>
      </c>
      <c r="B168" s="2">
        <v>2065</v>
      </c>
      <c r="C168" s="1" t="s">
        <v>81</v>
      </c>
      <c r="D168" s="1" t="s">
        <v>82</v>
      </c>
      <c r="E168" s="3">
        <v>546.52319746091064</v>
      </c>
      <c r="F168" s="3">
        <v>538.41051211431522</v>
      </c>
      <c r="G168" s="3">
        <v>555.97821318948206</v>
      </c>
      <c r="H168" s="18">
        <f>projections[[#This Row],[P66]]-projections[[#This Row],[P33]]</f>
        <v>17.567701075166838</v>
      </c>
    </row>
    <row r="169" spans="1:8">
      <c r="A169" s="4" t="s">
        <v>7</v>
      </c>
      <c r="B169" s="2">
        <v>2066</v>
      </c>
      <c r="C169" s="1" t="s">
        <v>81</v>
      </c>
      <c r="D169" s="1" t="s">
        <v>82</v>
      </c>
      <c r="E169" s="3">
        <v>550.41404395457869</v>
      </c>
      <c r="F169" s="3">
        <v>542.0503564171355</v>
      </c>
      <c r="G169" s="3">
        <v>560.29363455301325</v>
      </c>
      <c r="H169" s="18">
        <f>projections[[#This Row],[P66]]-projections[[#This Row],[P33]]</f>
        <v>18.243278135877745</v>
      </c>
    </row>
    <row r="170" spans="1:8">
      <c r="A170" s="4" t="s">
        <v>7</v>
      </c>
      <c r="B170" s="2">
        <v>2067</v>
      </c>
      <c r="C170" s="1" t="s">
        <v>81</v>
      </c>
      <c r="D170" s="1" t="s">
        <v>82</v>
      </c>
      <c r="E170" s="3">
        <v>554.35183233551743</v>
      </c>
      <c r="F170" s="3">
        <v>545.70365322962869</v>
      </c>
      <c r="G170" s="3">
        <v>564.64740772487107</v>
      </c>
      <c r="H170" s="18">
        <f>projections[[#This Row],[P66]]-projections[[#This Row],[P33]]</f>
        <v>18.943754495242388</v>
      </c>
    </row>
    <row r="171" spans="1:8">
      <c r="A171" s="4" t="s">
        <v>7</v>
      </c>
      <c r="B171" s="2">
        <v>2068</v>
      </c>
      <c r="C171" s="1" t="s">
        <v>81</v>
      </c>
      <c r="D171" s="1" t="s">
        <v>82</v>
      </c>
      <c r="E171" s="3">
        <v>558.31120217152591</v>
      </c>
      <c r="F171" s="3">
        <v>549.3416395459916</v>
      </c>
      <c r="G171" s="3">
        <v>569.1334309857981</v>
      </c>
      <c r="H171" s="18">
        <f>projections[[#This Row],[P66]]-projections[[#This Row],[P33]]</f>
        <v>19.791791439806502</v>
      </c>
    </row>
    <row r="172" spans="1:8">
      <c r="A172" s="4" t="s">
        <v>7</v>
      </c>
      <c r="B172" s="2">
        <v>2069</v>
      </c>
      <c r="C172" s="1" t="s">
        <v>81</v>
      </c>
      <c r="D172" s="1" t="s">
        <v>82</v>
      </c>
      <c r="E172" s="3">
        <v>562.30325400497338</v>
      </c>
      <c r="F172" s="3">
        <v>552.94808142407874</v>
      </c>
      <c r="G172" s="3">
        <v>573.638885176396</v>
      </c>
      <c r="H172" s="18">
        <f>projections[[#This Row],[P66]]-projections[[#This Row],[P33]]</f>
        <v>20.690803752317265</v>
      </c>
    </row>
    <row r="173" spans="1:8">
      <c r="A173" s="4" t="s">
        <v>7</v>
      </c>
      <c r="B173" s="2">
        <v>2070</v>
      </c>
      <c r="C173" s="1" t="s">
        <v>81</v>
      </c>
      <c r="D173" s="1" t="s">
        <v>82</v>
      </c>
      <c r="E173" s="3">
        <v>566.32112899075787</v>
      </c>
      <c r="F173" s="3">
        <v>556.57217500835884</v>
      </c>
      <c r="G173" s="3">
        <v>578.22879809871017</v>
      </c>
      <c r="H173" s="18">
        <f>projections[[#This Row],[P66]]-projections[[#This Row],[P33]]</f>
        <v>21.656623090351331</v>
      </c>
    </row>
    <row r="174" spans="1:8">
      <c r="A174" s="4" t="s">
        <v>7</v>
      </c>
      <c r="B174" s="2">
        <v>2071</v>
      </c>
      <c r="C174" s="1" t="s">
        <v>81</v>
      </c>
      <c r="D174" s="1" t="s">
        <v>82</v>
      </c>
      <c r="E174" s="3">
        <v>570.38052515242464</v>
      </c>
      <c r="F174" s="3">
        <v>560.21384894457208</v>
      </c>
      <c r="G174" s="3">
        <v>582.77054591376907</v>
      </c>
      <c r="H174" s="18">
        <f>projections[[#This Row],[P66]]-projections[[#This Row],[P33]]</f>
        <v>22.556696969196992</v>
      </c>
    </row>
    <row r="175" spans="1:8">
      <c r="A175" s="4" t="s">
        <v>7</v>
      </c>
      <c r="B175" s="2">
        <v>2072</v>
      </c>
      <c r="C175" s="1" t="s">
        <v>81</v>
      </c>
      <c r="D175" s="1" t="s">
        <v>82</v>
      </c>
      <c r="E175" s="3">
        <v>574.48739885523469</v>
      </c>
      <c r="F175" s="3">
        <v>564.04726927062427</v>
      </c>
      <c r="G175" s="3">
        <v>587.42132925448459</v>
      </c>
      <c r="H175" s="18">
        <f>projections[[#This Row],[P66]]-projections[[#This Row],[P33]]</f>
        <v>23.37405998386032</v>
      </c>
    </row>
    <row r="176" spans="1:8">
      <c r="A176" s="4" t="s">
        <v>7</v>
      </c>
      <c r="B176" s="2">
        <v>2073</v>
      </c>
      <c r="C176" s="1" t="s">
        <v>81</v>
      </c>
      <c r="D176" s="1" t="s">
        <v>82</v>
      </c>
      <c r="E176" s="3">
        <v>578.63803183695552</v>
      </c>
      <c r="F176" s="3">
        <v>567.84859272178778</v>
      </c>
      <c r="G176" s="3">
        <v>592.00154899962035</v>
      </c>
      <c r="H176" s="18">
        <f>projections[[#This Row],[P66]]-projections[[#This Row],[P33]]</f>
        <v>24.152956277832573</v>
      </c>
    </row>
    <row r="177" spans="1:8">
      <c r="A177" s="4" t="s">
        <v>7</v>
      </c>
      <c r="B177" s="2">
        <v>2074</v>
      </c>
      <c r="C177" s="1" t="s">
        <v>81</v>
      </c>
      <c r="D177" s="1" t="s">
        <v>82</v>
      </c>
      <c r="E177" s="3">
        <v>582.8077132680728</v>
      </c>
      <c r="F177" s="3">
        <v>571.71980645334327</v>
      </c>
      <c r="G177" s="3">
        <v>596.73152590976952</v>
      </c>
      <c r="H177" s="18">
        <f>projections[[#This Row],[P66]]-projections[[#This Row],[P33]]</f>
        <v>25.011719456426249</v>
      </c>
    </row>
    <row r="178" spans="1:8">
      <c r="A178" s="4" t="s">
        <v>7</v>
      </c>
      <c r="B178" s="2">
        <v>2075</v>
      </c>
      <c r="C178" s="1" t="s">
        <v>81</v>
      </c>
      <c r="D178" s="1" t="s">
        <v>82</v>
      </c>
      <c r="E178" s="3">
        <v>587.01531812133214</v>
      </c>
      <c r="F178" s="3">
        <v>575.54056020155087</v>
      </c>
      <c r="G178" s="3">
        <v>601.39068436420985</v>
      </c>
      <c r="H178" s="18">
        <f>projections[[#This Row],[P66]]-projections[[#This Row],[P33]]</f>
        <v>25.850124162658972</v>
      </c>
    </row>
    <row r="179" spans="1:8">
      <c r="A179" s="4" t="s">
        <v>7</v>
      </c>
      <c r="B179" s="2">
        <v>2076</v>
      </c>
      <c r="C179" s="1" t="s">
        <v>81</v>
      </c>
      <c r="D179" s="1" t="s">
        <v>82</v>
      </c>
      <c r="E179" s="3">
        <v>591.25249185305086</v>
      </c>
      <c r="F179" s="3">
        <v>579.37631411758821</v>
      </c>
      <c r="G179" s="3">
        <v>606.25960672392227</v>
      </c>
      <c r="H179" s="18">
        <f>projections[[#This Row],[P66]]-projections[[#This Row],[P33]]</f>
        <v>26.883292606334066</v>
      </c>
    </row>
    <row r="180" spans="1:8">
      <c r="A180" s="4" t="s">
        <v>7</v>
      </c>
      <c r="B180" s="2">
        <v>2077</v>
      </c>
      <c r="C180" s="1" t="s">
        <v>81</v>
      </c>
      <c r="D180" s="1" t="s">
        <v>82</v>
      </c>
      <c r="E180" s="3">
        <v>595.51475673113362</v>
      </c>
      <c r="F180" s="3">
        <v>583.24493333808448</v>
      </c>
      <c r="G180" s="3">
        <v>611.14586057204667</v>
      </c>
      <c r="H180" s="18">
        <f>projections[[#This Row],[P66]]-projections[[#This Row],[P33]]</f>
        <v>27.900927233962193</v>
      </c>
    </row>
    <row r="181" spans="1:8">
      <c r="A181" s="4" t="s">
        <v>7</v>
      </c>
      <c r="B181" s="2">
        <v>2078</v>
      </c>
      <c r="C181" s="1" t="s">
        <v>81</v>
      </c>
      <c r="D181" s="1" t="s">
        <v>82</v>
      </c>
      <c r="E181" s="3">
        <v>599.78288843081111</v>
      </c>
      <c r="F181" s="3">
        <v>587.08095431138645</v>
      </c>
      <c r="G181" s="3">
        <v>615.93661110735911</v>
      </c>
      <c r="H181" s="18">
        <f>projections[[#This Row],[P66]]-projections[[#This Row],[P33]]</f>
        <v>28.855656795972664</v>
      </c>
    </row>
    <row r="182" spans="1:8">
      <c r="A182" s="4" t="s">
        <v>7</v>
      </c>
      <c r="B182" s="2">
        <v>2079</v>
      </c>
      <c r="C182" s="1" t="s">
        <v>81</v>
      </c>
      <c r="D182" s="1" t="s">
        <v>82</v>
      </c>
      <c r="E182" s="3">
        <v>604.06007063795369</v>
      </c>
      <c r="F182" s="3">
        <v>590.90171190795252</v>
      </c>
      <c r="G182" s="3">
        <v>620.72956022916389</v>
      </c>
      <c r="H182" s="18">
        <f>projections[[#This Row],[P66]]-projections[[#This Row],[P33]]</f>
        <v>29.827848321211377</v>
      </c>
    </row>
    <row r="183" spans="1:8">
      <c r="A183" s="4" t="s">
        <v>7</v>
      </c>
      <c r="B183" s="2">
        <v>2080</v>
      </c>
      <c r="C183" s="1" t="s">
        <v>81</v>
      </c>
      <c r="D183" s="1" t="s">
        <v>82</v>
      </c>
      <c r="E183" s="3">
        <v>608.35330724586481</v>
      </c>
      <c r="F183" s="3">
        <v>594.75307567511163</v>
      </c>
      <c r="G183" s="3">
        <v>625.42807094028365</v>
      </c>
      <c r="H183" s="18">
        <f>projections[[#This Row],[P66]]-projections[[#This Row],[P33]]</f>
        <v>30.674995265172015</v>
      </c>
    </row>
    <row r="184" spans="1:8">
      <c r="A184" s="4" t="s">
        <v>7</v>
      </c>
      <c r="B184" s="2">
        <v>2081</v>
      </c>
      <c r="C184" s="1" t="s">
        <v>81</v>
      </c>
      <c r="D184" s="1" t="s">
        <v>82</v>
      </c>
      <c r="E184" s="3">
        <v>612.67985241660449</v>
      </c>
      <c r="F184" s="3">
        <v>598.61311357001057</v>
      </c>
      <c r="G184" s="3">
        <v>630.21516736193803</v>
      </c>
      <c r="H184" s="18">
        <f>projections[[#This Row],[P66]]-projections[[#This Row],[P33]]</f>
        <v>31.60205379192746</v>
      </c>
    </row>
    <row r="185" spans="1:8">
      <c r="A185" s="4" t="s">
        <v>7</v>
      </c>
      <c r="B185" s="2">
        <v>2082</v>
      </c>
      <c r="C185" s="1" t="s">
        <v>81</v>
      </c>
      <c r="D185" s="1" t="s">
        <v>82</v>
      </c>
      <c r="E185" s="3">
        <v>617.03311128361895</v>
      </c>
      <c r="F185" s="3">
        <v>602.53586040677419</v>
      </c>
      <c r="G185" s="3">
        <v>635.21107412257447</v>
      </c>
      <c r="H185" s="18">
        <f>projections[[#This Row],[P66]]-projections[[#This Row],[P33]]</f>
        <v>32.675213715800282</v>
      </c>
    </row>
    <row r="186" spans="1:8">
      <c r="A186" s="4" t="s">
        <v>7</v>
      </c>
      <c r="B186" s="2">
        <v>2083</v>
      </c>
      <c r="C186" s="1" t="s">
        <v>81</v>
      </c>
      <c r="D186" s="1" t="s">
        <v>82</v>
      </c>
      <c r="E186" s="3">
        <v>621.39542230213408</v>
      </c>
      <c r="F186" s="3">
        <v>606.39498377632765</v>
      </c>
      <c r="G186" s="3">
        <v>640.19587400278965</v>
      </c>
      <c r="H186" s="18">
        <f>projections[[#This Row],[P66]]-projections[[#This Row],[P33]]</f>
        <v>33.800890226462002</v>
      </c>
    </row>
    <row r="187" spans="1:8">
      <c r="A187" s="4" t="s">
        <v>7</v>
      </c>
      <c r="B187" s="2">
        <v>2084</v>
      </c>
      <c r="C187" s="1" t="s">
        <v>81</v>
      </c>
      <c r="D187" s="1" t="s">
        <v>82</v>
      </c>
      <c r="E187" s="3">
        <v>625.78518099380994</v>
      </c>
      <c r="F187" s="3">
        <v>610.23030102525888</v>
      </c>
      <c r="G187" s="3">
        <v>645.21522210353157</v>
      </c>
      <c r="H187" s="18">
        <f>projections[[#This Row],[P66]]-projections[[#This Row],[P33]]</f>
        <v>34.984921078272691</v>
      </c>
    </row>
    <row r="188" spans="1:8">
      <c r="A188" s="4" t="s">
        <v>7</v>
      </c>
      <c r="B188" s="2">
        <v>2085</v>
      </c>
      <c r="C188" s="1" t="s">
        <v>81</v>
      </c>
      <c r="D188" s="1" t="s">
        <v>82</v>
      </c>
      <c r="E188" s="3">
        <v>630.19698539557589</v>
      </c>
      <c r="F188" s="3">
        <v>614.21633263574222</v>
      </c>
      <c r="G188" s="3">
        <v>650.2166967730783</v>
      </c>
      <c r="H188" s="18">
        <f>projections[[#This Row],[P66]]-projections[[#This Row],[P33]]</f>
        <v>36.000364137336078</v>
      </c>
    </row>
    <row r="189" spans="1:8">
      <c r="A189" s="4" t="s">
        <v>7</v>
      </c>
      <c r="B189" s="2">
        <v>2086</v>
      </c>
      <c r="C189" s="1" t="s">
        <v>81</v>
      </c>
      <c r="D189" s="1" t="s">
        <v>82</v>
      </c>
      <c r="E189" s="3">
        <v>634.63731374001225</v>
      </c>
      <c r="F189" s="3">
        <v>618.05498597137614</v>
      </c>
      <c r="G189" s="3">
        <v>655.33731323000154</v>
      </c>
      <c r="H189" s="18">
        <f>projections[[#This Row],[P66]]-projections[[#This Row],[P33]]</f>
        <v>37.282327258625401</v>
      </c>
    </row>
    <row r="190" spans="1:8">
      <c r="A190" s="4" t="s">
        <v>7</v>
      </c>
      <c r="B190" s="2">
        <v>2087</v>
      </c>
      <c r="C190" s="1" t="s">
        <v>81</v>
      </c>
      <c r="D190" s="1" t="s">
        <v>82</v>
      </c>
      <c r="E190" s="3">
        <v>639.09271930281329</v>
      </c>
      <c r="F190" s="3">
        <v>621.97188000318135</v>
      </c>
      <c r="G190" s="3">
        <v>660.59454961768017</v>
      </c>
      <c r="H190" s="18">
        <f>projections[[#This Row],[P66]]-projections[[#This Row],[P33]]</f>
        <v>38.622669614498818</v>
      </c>
    </row>
    <row r="191" spans="1:8">
      <c r="A191" s="4" t="s">
        <v>7</v>
      </c>
      <c r="B191" s="2">
        <v>2088</v>
      </c>
      <c r="C191" s="1" t="s">
        <v>81</v>
      </c>
      <c r="D191" s="1" t="s">
        <v>82</v>
      </c>
      <c r="E191" s="3">
        <v>643.56947646398964</v>
      </c>
      <c r="F191" s="3">
        <v>625.92774780336902</v>
      </c>
      <c r="G191" s="3">
        <v>665.76179303696779</v>
      </c>
      <c r="H191" s="18">
        <f>projections[[#This Row],[P66]]-projections[[#This Row],[P33]]</f>
        <v>39.834045233598772</v>
      </c>
    </row>
    <row r="192" spans="1:8">
      <c r="A192" s="4" t="s">
        <v>7</v>
      </c>
      <c r="B192" s="2">
        <v>2089</v>
      </c>
      <c r="C192" s="1" t="s">
        <v>81</v>
      </c>
      <c r="D192" s="1" t="s">
        <v>82</v>
      </c>
      <c r="E192" s="3">
        <v>648.05885137756138</v>
      </c>
      <c r="F192" s="3">
        <v>630.01003836254415</v>
      </c>
      <c r="G192" s="3">
        <v>670.84933571176691</v>
      </c>
      <c r="H192" s="18">
        <f>projections[[#This Row],[P66]]-projections[[#This Row],[P33]]</f>
        <v>40.839297349222761</v>
      </c>
    </row>
    <row r="193" spans="1:8">
      <c r="A193" s="4" t="s">
        <v>7</v>
      </c>
      <c r="B193" s="2">
        <v>2090</v>
      </c>
      <c r="C193" s="1" t="s">
        <v>81</v>
      </c>
      <c r="D193" s="1" t="s">
        <v>82</v>
      </c>
      <c r="E193" s="3">
        <v>652.58461574961348</v>
      </c>
      <c r="F193" s="3">
        <v>634.1754946838538</v>
      </c>
      <c r="G193" s="3">
        <v>676.02231065369324</v>
      </c>
      <c r="H193" s="18">
        <f>projections[[#This Row],[P66]]-projections[[#This Row],[P33]]</f>
        <v>41.84681596983944</v>
      </c>
    </row>
    <row r="194" spans="1:8">
      <c r="A194" s="4" t="s">
        <v>7</v>
      </c>
      <c r="B194" s="2">
        <v>2091</v>
      </c>
      <c r="C194" s="1" t="s">
        <v>81</v>
      </c>
      <c r="D194" s="1" t="s">
        <v>82</v>
      </c>
      <c r="E194" s="3">
        <v>657.1450287046506</v>
      </c>
      <c r="F194" s="3">
        <v>638.21932299428659</v>
      </c>
      <c r="G194" s="3">
        <v>681.38507521605698</v>
      </c>
      <c r="H194" s="18">
        <f>projections[[#This Row],[P66]]-projections[[#This Row],[P33]]</f>
        <v>43.16575222177039</v>
      </c>
    </row>
    <row r="195" spans="1:8">
      <c r="A195" s="4" t="s">
        <v>7</v>
      </c>
      <c r="B195" s="2">
        <v>2092</v>
      </c>
      <c r="C195" s="1" t="s">
        <v>81</v>
      </c>
      <c r="D195" s="1" t="s">
        <v>82</v>
      </c>
      <c r="E195" s="3">
        <v>661.71531193966996</v>
      </c>
      <c r="F195" s="3">
        <v>642.25850095891587</v>
      </c>
      <c r="G195" s="3">
        <v>686.6368414797729</v>
      </c>
      <c r="H195" s="18">
        <f>projections[[#This Row],[P66]]-projections[[#This Row],[P33]]</f>
        <v>44.378340520857023</v>
      </c>
    </row>
    <row r="196" spans="1:8">
      <c r="A196" s="4" t="s">
        <v>7</v>
      </c>
      <c r="B196" s="2">
        <v>2093</v>
      </c>
      <c r="C196" s="1" t="s">
        <v>81</v>
      </c>
      <c r="D196" s="1" t="s">
        <v>82</v>
      </c>
      <c r="E196" s="3">
        <v>666.31797913689343</v>
      </c>
      <c r="F196" s="3">
        <v>646.47840095622337</v>
      </c>
      <c r="G196" s="3">
        <v>691.7518449853543</v>
      </c>
      <c r="H196" s="18">
        <f>projections[[#This Row],[P66]]-projections[[#This Row],[P33]]</f>
        <v>45.273444029130928</v>
      </c>
    </row>
    <row r="197" spans="1:8">
      <c r="A197" s="4" t="s">
        <v>7</v>
      </c>
      <c r="B197" s="2">
        <v>2094</v>
      </c>
      <c r="C197" s="1" t="s">
        <v>81</v>
      </c>
      <c r="D197" s="1" t="s">
        <v>82</v>
      </c>
      <c r="E197" s="3">
        <v>670.9623599616375</v>
      </c>
      <c r="F197" s="3">
        <v>650.6025683870364</v>
      </c>
      <c r="G197" s="3">
        <v>697.29548475775641</v>
      </c>
      <c r="H197" s="18">
        <f>projections[[#This Row],[P66]]-projections[[#This Row],[P33]]</f>
        <v>46.692916370720013</v>
      </c>
    </row>
    <row r="198" spans="1:8">
      <c r="A198" s="4" t="s">
        <v>7</v>
      </c>
      <c r="B198" s="2">
        <v>2095</v>
      </c>
      <c r="C198" s="1" t="s">
        <v>81</v>
      </c>
      <c r="D198" s="1" t="s">
        <v>82</v>
      </c>
      <c r="E198" s="3">
        <v>675.62469571410634</v>
      </c>
      <c r="F198" s="3">
        <v>654.66511067017439</v>
      </c>
      <c r="G198" s="3">
        <v>702.65711560548311</v>
      </c>
      <c r="H198" s="18">
        <f>projections[[#This Row],[P66]]-projections[[#This Row],[P33]]</f>
        <v>47.992004935308728</v>
      </c>
    </row>
    <row r="199" spans="1:8">
      <c r="A199" s="4" t="s">
        <v>7</v>
      </c>
      <c r="B199" s="2">
        <v>2096</v>
      </c>
      <c r="C199" s="1" t="s">
        <v>81</v>
      </c>
      <c r="D199" s="1" t="s">
        <v>82</v>
      </c>
      <c r="E199" s="3">
        <v>680.31171423716285</v>
      </c>
      <c r="F199" s="3">
        <v>658.75687789764152</v>
      </c>
      <c r="G199" s="3">
        <v>708.02604104504655</v>
      </c>
      <c r="H199" s="18">
        <f>projections[[#This Row],[P66]]-projections[[#This Row],[P33]]</f>
        <v>49.269163147405038</v>
      </c>
    </row>
    <row r="200" spans="1:8">
      <c r="A200" s="4" t="s">
        <v>7</v>
      </c>
      <c r="B200" s="2">
        <v>2097</v>
      </c>
      <c r="C200" s="1" t="s">
        <v>81</v>
      </c>
      <c r="D200" s="1" t="s">
        <v>82</v>
      </c>
      <c r="E200" s="3">
        <v>685.03186902326877</v>
      </c>
      <c r="F200" s="3">
        <v>662.99244164470895</v>
      </c>
      <c r="G200" s="3">
        <v>713.47493117214174</v>
      </c>
      <c r="H200" s="18">
        <f>projections[[#This Row],[P66]]-projections[[#This Row],[P33]]</f>
        <v>50.48248952743279</v>
      </c>
    </row>
    <row r="201" spans="1:8">
      <c r="A201" s="4" t="s">
        <v>7</v>
      </c>
      <c r="B201" s="2">
        <v>2098</v>
      </c>
      <c r="C201" s="1" t="s">
        <v>81</v>
      </c>
      <c r="D201" s="1" t="s">
        <v>82</v>
      </c>
      <c r="E201" s="3">
        <v>689.7793696833611</v>
      </c>
      <c r="F201" s="3">
        <v>667.15812176343513</v>
      </c>
      <c r="G201" s="3">
        <v>718.8696553586783</v>
      </c>
      <c r="H201" s="18">
        <f>projections[[#This Row],[P66]]-projections[[#This Row],[P33]]</f>
        <v>51.711533595243168</v>
      </c>
    </row>
    <row r="202" spans="1:8">
      <c r="A202" s="4" t="s">
        <v>7</v>
      </c>
      <c r="B202" s="2">
        <v>2099</v>
      </c>
      <c r="C202" s="1" t="s">
        <v>81</v>
      </c>
      <c r="D202" s="1" t="s">
        <v>82</v>
      </c>
      <c r="E202" s="3">
        <v>694.56313316532021</v>
      </c>
      <c r="F202" s="3">
        <v>671.3276493099396</v>
      </c>
      <c r="G202" s="3">
        <v>724.52765799891324</v>
      </c>
      <c r="H202" s="18">
        <f>projections[[#This Row],[P66]]-projections[[#This Row],[P33]]</f>
        <v>53.200008688973639</v>
      </c>
    </row>
    <row r="203" spans="1:8">
      <c r="A203" s="4" t="s">
        <v>7</v>
      </c>
      <c r="B203" s="2">
        <v>2100</v>
      </c>
      <c r="C203" s="1" t="s">
        <v>81</v>
      </c>
      <c r="D203" s="1" t="s">
        <v>82</v>
      </c>
      <c r="E203" s="3">
        <v>699.3677567084851</v>
      </c>
      <c r="F203" s="3">
        <v>675.63198847995636</v>
      </c>
      <c r="G203" s="3">
        <v>730.17546962171696</v>
      </c>
      <c r="H203" s="18">
        <f>projections[[#This Row],[P66]]-projections[[#This Row],[P33]]</f>
        <v>54.543481141760594</v>
      </c>
    </row>
    <row r="204" spans="1:8">
      <c r="A204" s="4" t="s">
        <v>8</v>
      </c>
      <c r="B204" s="2">
        <v>2000</v>
      </c>
      <c r="C204" s="1" t="s">
        <v>81</v>
      </c>
      <c r="D204" s="1" t="s">
        <v>82</v>
      </c>
      <c r="E204" s="3">
        <v>370.48365174757532</v>
      </c>
      <c r="F204" s="3">
        <v>369.28232731029362</v>
      </c>
      <c r="G204" s="3">
        <v>371.60452981722841</v>
      </c>
      <c r="H204" s="18">
        <f>projections[[#This Row],[P66]]-projections[[#This Row],[P33]]</f>
        <v>2.3222025069347865</v>
      </c>
    </row>
    <row r="205" spans="1:8">
      <c r="A205" s="4" t="s">
        <v>8</v>
      </c>
      <c r="B205" s="2">
        <v>2001</v>
      </c>
      <c r="C205" s="1" t="s">
        <v>81</v>
      </c>
      <c r="D205" s="1" t="s">
        <v>82</v>
      </c>
      <c r="E205" s="3">
        <v>372.10991224280679</v>
      </c>
      <c r="F205" s="3">
        <v>370.97212421636368</v>
      </c>
      <c r="G205" s="3">
        <v>373.19640676531981</v>
      </c>
      <c r="H205" s="18">
        <f>projections[[#This Row],[P66]]-projections[[#This Row],[P33]]</f>
        <v>2.2242825489561255</v>
      </c>
    </row>
    <row r="206" spans="1:8">
      <c r="A206" s="4" t="s">
        <v>8</v>
      </c>
      <c r="B206" s="2">
        <v>2002</v>
      </c>
      <c r="C206" s="1" t="s">
        <v>81</v>
      </c>
      <c r="D206" s="1" t="s">
        <v>82</v>
      </c>
      <c r="E206" s="3">
        <v>373.69715607217893</v>
      </c>
      <c r="F206" s="3">
        <v>372.56493030923752</v>
      </c>
      <c r="G206" s="3">
        <v>374.75029748962191</v>
      </c>
      <c r="H206" s="18">
        <f>projections[[#This Row],[P66]]-projections[[#This Row],[P33]]</f>
        <v>2.1853671803843895</v>
      </c>
    </row>
    <row r="207" spans="1:8">
      <c r="A207" s="4" t="s">
        <v>8</v>
      </c>
      <c r="B207" s="2">
        <v>2003</v>
      </c>
      <c r="C207" s="1" t="s">
        <v>81</v>
      </c>
      <c r="D207" s="1" t="s">
        <v>82</v>
      </c>
      <c r="E207" s="3">
        <v>375.38568896206527</v>
      </c>
      <c r="F207" s="3">
        <v>374.29184872155639</v>
      </c>
      <c r="G207" s="3">
        <v>376.39683282670393</v>
      </c>
      <c r="H207" s="18">
        <f>projections[[#This Row],[P66]]-projections[[#This Row],[P33]]</f>
        <v>2.1049841051475369</v>
      </c>
    </row>
    <row r="208" spans="1:8">
      <c r="A208" s="4" t="s">
        <v>8</v>
      </c>
      <c r="B208" s="2">
        <v>2004</v>
      </c>
      <c r="C208" s="1" t="s">
        <v>81</v>
      </c>
      <c r="D208" s="1" t="s">
        <v>82</v>
      </c>
      <c r="E208" s="3">
        <v>377.25999175665243</v>
      </c>
      <c r="F208" s="3">
        <v>376.23926146045608</v>
      </c>
      <c r="G208" s="3">
        <v>378.27026923569628</v>
      </c>
      <c r="H208" s="18">
        <f>projections[[#This Row],[P66]]-projections[[#This Row],[P33]]</f>
        <v>2.031007775240198</v>
      </c>
    </row>
    <row r="209" spans="1:8">
      <c r="A209" s="4" t="s">
        <v>8</v>
      </c>
      <c r="B209" s="2">
        <v>2005</v>
      </c>
      <c r="C209" s="1" t="s">
        <v>81</v>
      </c>
      <c r="D209" s="1" t="s">
        <v>82</v>
      </c>
      <c r="E209" s="3">
        <v>379.14231124240672</v>
      </c>
      <c r="F209" s="3">
        <v>378.13298650134601</v>
      </c>
      <c r="G209" s="3">
        <v>380.13788488994533</v>
      </c>
      <c r="H209" s="18">
        <f>projections[[#This Row],[P66]]-projections[[#This Row],[P33]]</f>
        <v>2.0048983885993152</v>
      </c>
    </row>
    <row r="210" spans="1:8">
      <c r="A210" s="4" t="s">
        <v>8</v>
      </c>
      <c r="B210" s="2">
        <v>2006</v>
      </c>
      <c r="C210" s="1" t="s">
        <v>81</v>
      </c>
      <c r="D210" s="1" t="s">
        <v>82</v>
      </c>
      <c r="E210" s="3">
        <v>381.04169017875421</v>
      </c>
      <c r="F210" s="3">
        <v>380.10522486850368</v>
      </c>
      <c r="G210" s="3">
        <v>382.02262199495732</v>
      </c>
      <c r="H210" s="18">
        <f>projections[[#This Row],[P66]]-projections[[#This Row],[P33]]</f>
        <v>1.9173971264536362</v>
      </c>
    </row>
    <row r="211" spans="1:8">
      <c r="A211" s="4" t="s">
        <v>8</v>
      </c>
      <c r="B211" s="2">
        <v>2007</v>
      </c>
      <c r="C211" s="1" t="s">
        <v>81</v>
      </c>
      <c r="D211" s="1" t="s">
        <v>82</v>
      </c>
      <c r="E211" s="3">
        <v>383.0582462035041</v>
      </c>
      <c r="F211" s="3">
        <v>382.11992656741251</v>
      </c>
      <c r="G211" s="3">
        <v>384.01134124966308</v>
      </c>
      <c r="H211" s="18">
        <f>projections[[#This Row],[P66]]-projections[[#This Row],[P33]]</f>
        <v>1.89141468225057</v>
      </c>
    </row>
    <row r="212" spans="1:8">
      <c r="A212" s="4" t="s">
        <v>8</v>
      </c>
      <c r="B212" s="2">
        <v>2008</v>
      </c>
      <c r="C212" s="1" t="s">
        <v>81</v>
      </c>
      <c r="D212" s="1" t="s">
        <v>82</v>
      </c>
      <c r="E212" s="3">
        <v>385.05525853518901</v>
      </c>
      <c r="F212" s="3">
        <v>384.25304402267398</v>
      </c>
      <c r="G212" s="3">
        <v>385.9607451822298</v>
      </c>
      <c r="H212" s="18">
        <f>projections[[#This Row],[P66]]-projections[[#This Row],[P33]]</f>
        <v>1.7077011595558247</v>
      </c>
    </row>
    <row r="213" spans="1:8">
      <c r="A213" s="4" t="s">
        <v>8</v>
      </c>
      <c r="B213" s="2">
        <v>2009</v>
      </c>
      <c r="C213" s="1" t="s">
        <v>81</v>
      </c>
      <c r="D213" s="1" t="s">
        <v>82</v>
      </c>
      <c r="E213" s="3">
        <v>387.10771752428229</v>
      </c>
      <c r="F213" s="3">
        <v>386.32925163765748</v>
      </c>
      <c r="G213" s="3">
        <v>387.94300331480599</v>
      </c>
      <c r="H213" s="18">
        <f>projections[[#This Row],[P66]]-projections[[#This Row],[P33]]</f>
        <v>1.6137516771485139</v>
      </c>
    </row>
    <row r="214" spans="1:8">
      <c r="A214" s="4" t="s">
        <v>8</v>
      </c>
      <c r="B214" s="2">
        <v>2010</v>
      </c>
      <c r="C214" s="1" t="s">
        <v>81</v>
      </c>
      <c r="D214" s="1" t="s">
        <v>82</v>
      </c>
      <c r="E214" s="3">
        <v>389.12218099267108</v>
      </c>
      <c r="F214" s="3">
        <v>388.38225174316949</v>
      </c>
      <c r="G214" s="3">
        <v>389.90218328819509</v>
      </c>
      <c r="H214" s="18">
        <f>projections[[#This Row],[P66]]-projections[[#This Row],[P33]]</f>
        <v>1.5199315450255995</v>
      </c>
    </row>
    <row r="215" spans="1:8">
      <c r="A215" s="4" t="s">
        <v>8</v>
      </c>
      <c r="B215" s="2">
        <v>2011</v>
      </c>
      <c r="C215" s="1" t="s">
        <v>81</v>
      </c>
      <c r="D215" s="1" t="s">
        <v>82</v>
      </c>
      <c r="E215" s="3">
        <v>391.31613996545252</v>
      </c>
      <c r="F215" s="3">
        <v>390.54588359551508</v>
      </c>
      <c r="G215" s="3">
        <v>392.10650973379921</v>
      </c>
      <c r="H215" s="18">
        <f>projections[[#This Row],[P66]]-projections[[#This Row],[P33]]</f>
        <v>1.5606261382841353</v>
      </c>
    </row>
    <row r="216" spans="1:8">
      <c r="A216" s="4" t="s">
        <v>8</v>
      </c>
      <c r="B216" s="2">
        <v>2012</v>
      </c>
      <c r="C216" s="1" t="s">
        <v>81</v>
      </c>
      <c r="D216" s="1" t="s">
        <v>82</v>
      </c>
      <c r="E216" s="3">
        <v>393.58324563006659</v>
      </c>
      <c r="F216" s="3">
        <v>392.79379722960118</v>
      </c>
      <c r="G216" s="3">
        <v>394.32468366614353</v>
      </c>
      <c r="H216" s="18">
        <f>projections[[#This Row],[P66]]-projections[[#This Row],[P33]]</f>
        <v>1.530886436542346</v>
      </c>
    </row>
    <row r="217" spans="1:8">
      <c r="A217" s="4" t="s">
        <v>8</v>
      </c>
      <c r="B217" s="2">
        <v>2013</v>
      </c>
      <c r="C217" s="1" t="s">
        <v>81</v>
      </c>
      <c r="D217" s="1" t="s">
        <v>82</v>
      </c>
      <c r="E217" s="3">
        <v>395.89285425984662</v>
      </c>
      <c r="F217" s="3">
        <v>395.14844664470507</v>
      </c>
      <c r="G217" s="3">
        <v>396.52857622310859</v>
      </c>
      <c r="H217" s="18">
        <f>projections[[#This Row],[P66]]-projections[[#This Row],[P33]]</f>
        <v>1.3801295784035119</v>
      </c>
    </row>
    <row r="218" spans="1:8">
      <c r="A218" s="4" t="s">
        <v>8</v>
      </c>
      <c r="B218" s="2">
        <v>2014</v>
      </c>
      <c r="C218" s="1" t="s">
        <v>81</v>
      </c>
      <c r="D218" s="1" t="s">
        <v>82</v>
      </c>
      <c r="E218" s="3">
        <v>398.13549144657918</v>
      </c>
      <c r="F218" s="3">
        <v>397.43723740333837</v>
      </c>
      <c r="G218" s="3">
        <v>398.7412554026551</v>
      </c>
      <c r="H218" s="18">
        <f>projections[[#This Row],[P66]]-projections[[#This Row],[P33]]</f>
        <v>1.3040179993167271</v>
      </c>
    </row>
    <row r="219" spans="1:8">
      <c r="A219" s="4" t="s">
        <v>8</v>
      </c>
      <c r="B219" s="2">
        <v>2015</v>
      </c>
      <c r="C219" s="1" t="s">
        <v>81</v>
      </c>
      <c r="D219" s="1" t="s">
        <v>82</v>
      </c>
      <c r="E219" s="3">
        <v>400.41413369528141</v>
      </c>
      <c r="F219" s="3">
        <v>399.74065825129418</v>
      </c>
      <c r="G219" s="3">
        <v>400.9932734312269</v>
      </c>
      <c r="H219" s="18">
        <f>projections[[#This Row],[P66]]-projections[[#This Row],[P33]]</f>
        <v>1.2526151799327181</v>
      </c>
    </row>
    <row r="220" spans="1:8">
      <c r="A220" s="4" t="s">
        <v>8</v>
      </c>
      <c r="B220" s="2">
        <v>2016</v>
      </c>
      <c r="C220" s="1" t="s">
        <v>81</v>
      </c>
      <c r="D220" s="1" t="s">
        <v>82</v>
      </c>
      <c r="E220" s="3">
        <v>402.71871028901143</v>
      </c>
      <c r="F220" s="3">
        <v>402.09574636675461</v>
      </c>
      <c r="G220" s="3">
        <v>403.30165121391718</v>
      </c>
      <c r="H220" s="18">
        <f>projections[[#This Row],[P66]]-projections[[#This Row],[P33]]</f>
        <v>1.2059048471625715</v>
      </c>
    </row>
    <row r="221" spans="1:8">
      <c r="A221" s="4" t="s">
        <v>8</v>
      </c>
      <c r="B221" s="2">
        <v>2017</v>
      </c>
      <c r="C221" s="1" t="s">
        <v>81</v>
      </c>
      <c r="D221" s="1" t="s">
        <v>82</v>
      </c>
      <c r="E221" s="3">
        <v>404.88687949044322</v>
      </c>
      <c r="F221" s="3">
        <v>404.32454833622569</v>
      </c>
      <c r="G221" s="3">
        <v>405.40448781596439</v>
      </c>
      <c r="H221" s="18">
        <f>projections[[#This Row],[P66]]-projections[[#This Row],[P33]]</f>
        <v>1.0799394797386981</v>
      </c>
    </row>
    <row r="222" spans="1:8">
      <c r="A222" s="4" t="s">
        <v>8</v>
      </c>
      <c r="B222" s="2">
        <v>2018</v>
      </c>
      <c r="C222" s="1" t="s">
        <v>81</v>
      </c>
      <c r="D222" s="1" t="s">
        <v>82</v>
      </c>
      <c r="E222" s="3">
        <v>407.1101364575656</v>
      </c>
      <c r="F222" s="3">
        <v>406.64104534705052</v>
      </c>
      <c r="G222" s="3">
        <v>407.55472765592009</v>
      </c>
      <c r="H222" s="18">
        <f>projections[[#This Row],[P66]]-projections[[#This Row],[P33]]</f>
        <v>0.91368230886956781</v>
      </c>
    </row>
    <row r="223" spans="1:8">
      <c r="A223" s="4" t="s">
        <v>8</v>
      </c>
      <c r="B223" s="2">
        <v>2019</v>
      </c>
      <c r="C223" s="1" t="s">
        <v>81</v>
      </c>
      <c r="D223" s="1" t="s">
        <v>82</v>
      </c>
      <c r="E223" s="3">
        <v>409.37375933177589</v>
      </c>
      <c r="F223" s="3">
        <v>409.02522550586002</v>
      </c>
      <c r="G223" s="3">
        <v>409.81636948184399</v>
      </c>
      <c r="H223" s="18">
        <f>projections[[#This Row],[P66]]-projections[[#This Row],[P33]]</f>
        <v>0.7911439759839709</v>
      </c>
    </row>
    <row r="224" spans="1:8">
      <c r="A224" s="4" t="s">
        <v>8</v>
      </c>
      <c r="B224" s="2">
        <v>2020</v>
      </c>
      <c r="C224" s="1" t="s">
        <v>81</v>
      </c>
      <c r="D224" s="1" t="s">
        <v>82</v>
      </c>
      <c r="E224" s="3">
        <v>411.68891681360742</v>
      </c>
      <c r="F224" s="3">
        <v>411.42572399142728</v>
      </c>
      <c r="G224" s="3">
        <v>412.04539662221549</v>
      </c>
      <c r="H224" s="18">
        <f>projections[[#This Row],[P66]]-projections[[#This Row],[P33]]</f>
        <v>0.61967263078821588</v>
      </c>
    </row>
    <row r="225" spans="1:8">
      <c r="A225" s="4" t="s">
        <v>8</v>
      </c>
      <c r="B225" s="2">
        <v>2021</v>
      </c>
      <c r="C225" s="1" t="s">
        <v>81</v>
      </c>
      <c r="D225" s="1" t="s">
        <v>82</v>
      </c>
      <c r="E225" s="3">
        <v>413.69356181861389</v>
      </c>
      <c r="F225" s="3">
        <v>413.44998241475969</v>
      </c>
      <c r="G225" s="3">
        <v>414.01833358215811</v>
      </c>
      <c r="H225" s="18">
        <f>projections[[#This Row],[P66]]-projections[[#This Row],[P33]]</f>
        <v>0.56835116739841851</v>
      </c>
    </row>
    <row r="226" spans="1:8">
      <c r="A226" s="4" t="s">
        <v>8</v>
      </c>
      <c r="B226" s="2">
        <v>2022</v>
      </c>
      <c r="C226" s="1" t="s">
        <v>81</v>
      </c>
      <c r="D226" s="1" t="s">
        <v>82</v>
      </c>
      <c r="E226" s="3">
        <v>415.93061784576338</v>
      </c>
      <c r="F226" s="3">
        <v>415.6605394330972</v>
      </c>
      <c r="G226" s="3">
        <v>416.2431022307901</v>
      </c>
      <c r="H226" s="18">
        <f>projections[[#This Row],[P66]]-projections[[#This Row],[P33]]</f>
        <v>0.58256279769290131</v>
      </c>
    </row>
    <row r="227" spans="1:8">
      <c r="A227" s="4" t="s">
        <v>8</v>
      </c>
      <c r="B227" s="2">
        <v>2023</v>
      </c>
      <c r="C227" s="1" t="s">
        <v>81</v>
      </c>
      <c r="D227" s="1" t="s">
        <v>82</v>
      </c>
      <c r="E227" s="3">
        <v>418.18872119883878</v>
      </c>
      <c r="F227" s="3">
        <v>417.91970928860178</v>
      </c>
      <c r="G227" s="3">
        <v>418.48049072279582</v>
      </c>
      <c r="H227" s="18">
        <f>projections[[#This Row],[P66]]-projections[[#This Row],[P33]]</f>
        <v>0.56078143419404114</v>
      </c>
    </row>
    <row r="228" spans="1:8">
      <c r="A228" s="4" t="s">
        <v>8</v>
      </c>
      <c r="B228" s="2">
        <v>2024</v>
      </c>
      <c r="C228" s="1" t="s">
        <v>81</v>
      </c>
      <c r="D228" s="1" t="s">
        <v>82</v>
      </c>
      <c r="E228" s="3">
        <v>420.44016160740142</v>
      </c>
      <c r="F228" s="3">
        <v>420.16467255849682</v>
      </c>
      <c r="G228" s="3">
        <v>420.73262286898267</v>
      </c>
      <c r="H228" s="18">
        <f>projections[[#This Row],[P66]]-projections[[#This Row],[P33]]</f>
        <v>0.56795031048585543</v>
      </c>
    </row>
    <row r="229" spans="1:8">
      <c r="A229" s="4" t="s">
        <v>8</v>
      </c>
      <c r="B229" s="2">
        <v>2025</v>
      </c>
      <c r="C229" s="1" t="s">
        <v>81</v>
      </c>
      <c r="D229" s="1" t="s">
        <v>82</v>
      </c>
      <c r="E229" s="3">
        <v>422.67560052178879</v>
      </c>
      <c r="F229" s="3">
        <v>422.31075865817161</v>
      </c>
      <c r="G229" s="3">
        <v>423.0403233030309</v>
      </c>
      <c r="H229" s="18">
        <f>projections[[#This Row],[P66]]-projections[[#This Row],[P33]]</f>
        <v>0.72956464485929473</v>
      </c>
    </row>
    <row r="230" spans="1:8">
      <c r="A230" s="4" t="s">
        <v>8</v>
      </c>
      <c r="B230" s="2">
        <v>2026</v>
      </c>
      <c r="C230" s="1" t="s">
        <v>81</v>
      </c>
      <c r="D230" s="1" t="s">
        <v>82</v>
      </c>
      <c r="E230" s="3">
        <v>424.89662151144961</v>
      </c>
      <c r="F230" s="3">
        <v>424.45441270727389</v>
      </c>
      <c r="G230" s="3">
        <v>425.28369882306828</v>
      </c>
      <c r="H230" s="18">
        <f>projections[[#This Row],[P66]]-projections[[#This Row],[P33]]</f>
        <v>0.82928611579438893</v>
      </c>
    </row>
    <row r="231" spans="1:8">
      <c r="A231" s="4" t="s">
        <v>8</v>
      </c>
      <c r="B231" s="2">
        <v>2027</v>
      </c>
      <c r="C231" s="1" t="s">
        <v>81</v>
      </c>
      <c r="D231" s="1" t="s">
        <v>82</v>
      </c>
      <c r="E231" s="3">
        <v>427.09982092485518</v>
      </c>
      <c r="F231" s="3">
        <v>426.56674478965749</v>
      </c>
      <c r="G231" s="3">
        <v>427.61416121841052</v>
      </c>
      <c r="H231" s="18">
        <f>projections[[#This Row],[P66]]-projections[[#This Row],[P33]]</f>
        <v>1.0474164287530243</v>
      </c>
    </row>
    <row r="232" spans="1:8">
      <c r="A232" s="4" t="s">
        <v>8</v>
      </c>
      <c r="B232" s="2">
        <v>2028</v>
      </c>
      <c r="C232" s="1" t="s">
        <v>81</v>
      </c>
      <c r="D232" s="1" t="s">
        <v>82</v>
      </c>
      <c r="E232" s="3">
        <v>429.29761941439199</v>
      </c>
      <c r="F232" s="3">
        <v>428.65249515531838</v>
      </c>
      <c r="G232" s="3">
        <v>429.94523269877823</v>
      </c>
      <c r="H232" s="18">
        <f>projections[[#This Row],[P66]]-projections[[#This Row],[P33]]</f>
        <v>1.2927375434598503</v>
      </c>
    </row>
    <row r="233" spans="1:8">
      <c r="A233" s="4" t="s">
        <v>8</v>
      </c>
      <c r="B233" s="2">
        <v>2029</v>
      </c>
      <c r="C233" s="1" t="s">
        <v>81</v>
      </c>
      <c r="D233" s="1" t="s">
        <v>82</v>
      </c>
      <c r="E233" s="3">
        <v>431.53479310865509</v>
      </c>
      <c r="F233" s="3">
        <v>430.7477088788782</v>
      </c>
      <c r="G233" s="3">
        <v>432.322396890584</v>
      </c>
      <c r="H233" s="18">
        <f>projections[[#This Row],[P66]]-projections[[#This Row],[P33]]</f>
        <v>1.5746880117058026</v>
      </c>
    </row>
    <row r="234" spans="1:8">
      <c r="A234" s="4" t="s">
        <v>8</v>
      </c>
      <c r="B234" s="2">
        <v>2030</v>
      </c>
      <c r="C234" s="1" t="s">
        <v>81</v>
      </c>
      <c r="D234" s="1" t="s">
        <v>82</v>
      </c>
      <c r="E234" s="3">
        <v>433.81065450656882</v>
      </c>
      <c r="F234" s="3">
        <v>432.91200332672969</v>
      </c>
      <c r="G234" s="3">
        <v>434.74516621856378</v>
      </c>
      <c r="H234" s="18">
        <f>projections[[#This Row],[P66]]-projections[[#This Row],[P33]]</f>
        <v>1.8331628918340925</v>
      </c>
    </row>
    <row r="235" spans="1:8">
      <c r="A235" s="4" t="s">
        <v>8</v>
      </c>
      <c r="B235" s="2">
        <v>2031</v>
      </c>
      <c r="C235" s="1" t="s">
        <v>81</v>
      </c>
      <c r="D235" s="1" t="s">
        <v>82</v>
      </c>
      <c r="E235" s="3">
        <v>436.08661283279889</v>
      </c>
      <c r="F235" s="3">
        <v>435.06266129655779</v>
      </c>
      <c r="G235" s="3">
        <v>437.09832581156309</v>
      </c>
      <c r="H235" s="18">
        <f>projections[[#This Row],[P66]]-projections[[#This Row],[P33]]</f>
        <v>2.0356645150052941</v>
      </c>
    </row>
    <row r="236" spans="1:8">
      <c r="A236" s="4" t="s">
        <v>8</v>
      </c>
      <c r="B236" s="2">
        <v>2032</v>
      </c>
      <c r="C236" s="1" t="s">
        <v>81</v>
      </c>
      <c r="D236" s="1" t="s">
        <v>82</v>
      </c>
      <c r="E236" s="3">
        <v>438.3025062500837</v>
      </c>
      <c r="F236" s="3">
        <v>437.07211516101461</v>
      </c>
      <c r="G236" s="3">
        <v>439.43112463534982</v>
      </c>
      <c r="H236" s="18">
        <f>projections[[#This Row],[P66]]-projections[[#This Row],[P33]]</f>
        <v>2.3590094743352097</v>
      </c>
    </row>
    <row r="237" spans="1:8">
      <c r="A237" s="4" t="s">
        <v>8</v>
      </c>
      <c r="B237" s="2">
        <v>2033</v>
      </c>
      <c r="C237" s="1" t="s">
        <v>81</v>
      </c>
      <c r="D237" s="1" t="s">
        <v>82</v>
      </c>
      <c r="E237" s="3">
        <v>440.45635679647779</v>
      </c>
      <c r="F237" s="3">
        <v>439.0781552736907</v>
      </c>
      <c r="G237" s="3">
        <v>441.71612736822681</v>
      </c>
      <c r="H237" s="18">
        <f>projections[[#This Row],[P66]]-projections[[#This Row],[P33]]</f>
        <v>2.63797209453611</v>
      </c>
    </row>
    <row r="238" spans="1:8">
      <c r="A238" s="4" t="s">
        <v>8</v>
      </c>
      <c r="B238" s="2">
        <v>2034</v>
      </c>
      <c r="C238" s="1" t="s">
        <v>81</v>
      </c>
      <c r="D238" s="1" t="s">
        <v>82</v>
      </c>
      <c r="E238" s="3">
        <v>442.57250253171452</v>
      </c>
      <c r="F238" s="3">
        <v>441.06132286014071</v>
      </c>
      <c r="G238" s="3">
        <v>443.94518424481782</v>
      </c>
      <c r="H238" s="18">
        <f>projections[[#This Row],[P66]]-projections[[#This Row],[P33]]</f>
        <v>2.8838613846771182</v>
      </c>
    </row>
    <row r="239" spans="1:8">
      <c r="A239" s="4" t="s">
        <v>8</v>
      </c>
      <c r="B239" s="2">
        <v>2035</v>
      </c>
      <c r="C239" s="1" t="s">
        <v>81</v>
      </c>
      <c r="D239" s="1" t="s">
        <v>82</v>
      </c>
      <c r="E239" s="3">
        <v>444.63716999906239</v>
      </c>
      <c r="F239" s="3">
        <v>442.95473272749513</v>
      </c>
      <c r="G239" s="3">
        <v>446.19984840003082</v>
      </c>
      <c r="H239" s="18">
        <f>projections[[#This Row],[P66]]-projections[[#This Row],[P33]]</f>
        <v>3.2451156725356896</v>
      </c>
    </row>
    <row r="240" spans="1:8">
      <c r="A240" s="4" t="s">
        <v>8</v>
      </c>
      <c r="B240" s="2">
        <v>2036</v>
      </c>
      <c r="C240" s="1" t="s">
        <v>81</v>
      </c>
      <c r="D240" s="1" t="s">
        <v>82</v>
      </c>
      <c r="E240" s="3">
        <v>446.63992454691578</v>
      </c>
      <c r="F240" s="3">
        <v>444.90216340613853</v>
      </c>
      <c r="G240" s="3">
        <v>448.3747186746541</v>
      </c>
      <c r="H240" s="18">
        <f>projections[[#This Row],[P66]]-projections[[#This Row],[P33]]</f>
        <v>3.4725552685155776</v>
      </c>
    </row>
    <row r="241" spans="1:8">
      <c r="A241" s="4" t="s">
        <v>8</v>
      </c>
      <c r="B241" s="2">
        <v>2037</v>
      </c>
      <c r="C241" s="1" t="s">
        <v>81</v>
      </c>
      <c r="D241" s="1" t="s">
        <v>82</v>
      </c>
      <c r="E241" s="3">
        <v>448.59837490412792</v>
      </c>
      <c r="F241" s="3">
        <v>446.80914343376912</v>
      </c>
      <c r="G241" s="3">
        <v>450.55631331412042</v>
      </c>
      <c r="H241" s="18">
        <f>projections[[#This Row],[P66]]-projections[[#This Row],[P33]]</f>
        <v>3.7471698803512936</v>
      </c>
    </row>
    <row r="242" spans="1:8">
      <c r="A242" s="4" t="s">
        <v>8</v>
      </c>
      <c r="B242" s="2">
        <v>2038</v>
      </c>
      <c r="C242" s="1" t="s">
        <v>81</v>
      </c>
      <c r="D242" s="1" t="s">
        <v>82</v>
      </c>
      <c r="E242" s="3">
        <v>450.53489311131818</v>
      </c>
      <c r="F242" s="3">
        <v>448.60346017317119</v>
      </c>
      <c r="G242" s="3">
        <v>452.64463494104763</v>
      </c>
      <c r="H242" s="18">
        <f>projections[[#This Row],[P66]]-projections[[#This Row],[P33]]</f>
        <v>4.0411747678764414</v>
      </c>
    </row>
    <row r="243" spans="1:8">
      <c r="A243" s="4" t="s">
        <v>8</v>
      </c>
      <c r="B243" s="2">
        <v>2039</v>
      </c>
      <c r="C243" s="1" t="s">
        <v>81</v>
      </c>
      <c r="D243" s="1" t="s">
        <v>82</v>
      </c>
      <c r="E243" s="3">
        <v>452.41867026066529</v>
      </c>
      <c r="F243" s="3">
        <v>450.33964579206031</v>
      </c>
      <c r="G243" s="3">
        <v>454.71898893913851</v>
      </c>
      <c r="H243" s="18">
        <f>projections[[#This Row],[P66]]-projections[[#This Row],[P33]]</f>
        <v>4.3793431470782025</v>
      </c>
    </row>
    <row r="244" spans="1:8">
      <c r="A244" s="4" t="s">
        <v>8</v>
      </c>
      <c r="B244" s="2">
        <v>2040</v>
      </c>
      <c r="C244" s="1" t="s">
        <v>81</v>
      </c>
      <c r="D244" s="1" t="s">
        <v>82</v>
      </c>
      <c r="E244" s="3">
        <v>454.27356619345551</v>
      </c>
      <c r="F244" s="3">
        <v>452.04779561195141</v>
      </c>
      <c r="G244" s="3">
        <v>456.64187648229671</v>
      </c>
      <c r="H244" s="18">
        <f>projections[[#This Row],[P66]]-projections[[#This Row],[P33]]</f>
        <v>4.5940808703452944</v>
      </c>
    </row>
    <row r="245" spans="1:8">
      <c r="A245" s="4" t="s">
        <v>8</v>
      </c>
      <c r="B245" s="2">
        <v>2041</v>
      </c>
      <c r="C245" s="1" t="s">
        <v>81</v>
      </c>
      <c r="D245" s="1" t="s">
        <v>82</v>
      </c>
      <c r="E245" s="3">
        <v>456.02136132826911</v>
      </c>
      <c r="F245" s="3">
        <v>453.69344514994532</v>
      </c>
      <c r="G245" s="3">
        <v>458.77545514774289</v>
      </c>
      <c r="H245" s="18">
        <f>projections[[#This Row],[P66]]-projections[[#This Row],[P33]]</f>
        <v>5.0820099977975701</v>
      </c>
    </row>
    <row r="246" spans="1:8">
      <c r="A246" s="4" t="s">
        <v>8</v>
      </c>
      <c r="B246" s="2">
        <v>2042</v>
      </c>
      <c r="C246" s="1" t="s">
        <v>81</v>
      </c>
      <c r="D246" s="1" t="s">
        <v>82</v>
      </c>
      <c r="E246" s="3">
        <v>457.5980040011836</v>
      </c>
      <c r="F246" s="3">
        <v>455.2057648424709</v>
      </c>
      <c r="G246" s="3">
        <v>460.61738462595599</v>
      </c>
      <c r="H246" s="18">
        <f>projections[[#This Row],[P66]]-projections[[#This Row],[P33]]</f>
        <v>5.4116197834850936</v>
      </c>
    </row>
    <row r="247" spans="1:8">
      <c r="A247" s="4" t="s">
        <v>8</v>
      </c>
      <c r="B247" s="2">
        <v>2043</v>
      </c>
      <c r="C247" s="1" t="s">
        <v>81</v>
      </c>
      <c r="D247" s="1" t="s">
        <v>82</v>
      </c>
      <c r="E247" s="3">
        <v>459.02179175739138</v>
      </c>
      <c r="F247" s="3">
        <v>456.48119888801392</v>
      </c>
      <c r="G247" s="3">
        <v>462.18139245260483</v>
      </c>
      <c r="H247" s="18">
        <f>projections[[#This Row],[P66]]-projections[[#This Row],[P33]]</f>
        <v>5.7001935645909043</v>
      </c>
    </row>
    <row r="248" spans="1:8">
      <c r="A248" s="4" t="s">
        <v>8</v>
      </c>
      <c r="B248" s="2">
        <v>2044</v>
      </c>
      <c r="C248" s="1" t="s">
        <v>81</v>
      </c>
      <c r="D248" s="1" t="s">
        <v>82</v>
      </c>
      <c r="E248" s="3">
        <v>460.30540834064612</v>
      </c>
      <c r="F248" s="3">
        <v>457.61650040659578</v>
      </c>
      <c r="G248" s="3">
        <v>463.61546208960732</v>
      </c>
      <c r="H248" s="18">
        <f>projections[[#This Row],[P66]]-projections[[#This Row],[P33]]</f>
        <v>5.9989616830115438</v>
      </c>
    </row>
    <row r="249" spans="1:8">
      <c r="A249" s="4" t="s">
        <v>8</v>
      </c>
      <c r="B249" s="2">
        <v>2045</v>
      </c>
      <c r="C249" s="1" t="s">
        <v>81</v>
      </c>
      <c r="D249" s="1" t="s">
        <v>82</v>
      </c>
      <c r="E249" s="3">
        <v>461.4441493042757</v>
      </c>
      <c r="F249" s="3">
        <v>458.69496933146769</v>
      </c>
      <c r="G249" s="3">
        <v>464.91323646246991</v>
      </c>
      <c r="H249" s="18">
        <f>projections[[#This Row],[P66]]-projections[[#This Row],[P33]]</f>
        <v>6.2182671310022215</v>
      </c>
    </row>
    <row r="250" spans="1:8">
      <c r="A250" s="4" t="s">
        <v>8</v>
      </c>
      <c r="B250" s="2">
        <v>2046</v>
      </c>
      <c r="C250" s="1" t="s">
        <v>81</v>
      </c>
      <c r="D250" s="1" t="s">
        <v>82</v>
      </c>
      <c r="E250" s="3">
        <v>462.43799159203292</v>
      </c>
      <c r="F250" s="3">
        <v>459.58048243836367</v>
      </c>
      <c r="G250" s="3">
        <v>465.98192008639552</v>
      </c>
      <c r="H250" s="18">
        <f>projections[[#This Row],[P66]]-projections[[#This Row],[P33]]</f>
        <v>6.4014376480318447</v>
      </c>
    </row>
    <row r="251" spans="1:8">
      <c r="A251" s="4" t="s">
        <v>8</v>
      </c>
      <c r="B251" s="2">
        <v>2047</v>
      </c>
      <c r="C251" s="1" t="s">
        <v>81</v>
      </c>
      <c r="D251" s="1" t="s">
        <v>82</v>
      </c>
      <c r="E251" s="3">
        <v>463.29841906468698</v>
      </c>
      <c r="F251" s="3">
        <v>460.32120428672658</v>
      </c>
      <c r="G251" s="3">
        <v>467.0184475384458</v>
      </c>
      <c r="H251" s="18">
        <f>projections[[#This Row],[P66]]-projections[[#This Row],[P33]]</f>
        <v>6.6972432517192146</v>
      </c>
    </row>
    <row r="252" spans="1:8">
      <c r="A252" s="4" t="s">
        <v>8</v>
      </c>
      <c r="B252" s="2">
        <v>2048</v>
      </c>
      <c r="C252" s="1" t="s">
        <v>81</v>
      </c>
      <c r="D252" s="1" t="s">
        <v>82</v>
      </c>
      <c r="E252" s="3">
        <v>464.02644201948277</v>
      </c>
      <c r="F252" s="3">
        <v>460.90901397002227</v>
      </c>
      <c r="G252" s="3">
        <v>467.87121506671667</v>
      </c>
      <c r="H252" s="18">
        <f>projections[[#This Row],[P66]]-projections[[#This Row],[P33]]</f>
        <v>6.9622010966944003</v>
      </c>
    </row>
    <row r="253" spans="1:8">
      <c r="A253" s="4" t="s">
        <v>8</v>
      </c>
      <c r="B253" s="2">
        <v>2049</v>
      </c>
      <c r="C253" s="1" t="s">
        <v>81</v>
      </c>
      <c r="D253" s="1" t="s">
        <v>82</v>
      </c>
      <c r="E253" s="3">
        <v>464.63046867415068</v>
      </c>
      <c r="F253" s="3">
        <v>461.43461938274697</v>
      </c>
      <c r="G253" s="3">
        <v>468.50331063792072</v>
      </c>
      <c r="H253" s="18">
        <f>projections[[#This Row],[P66]]-projections[[#This Row],[P33]]</f>
        <v>7.0686912551737464</v>
      </c>
    </row>
    <row r="254" spans="1:8">
      <c r="A254" s="4" t="s">
        <v>8</v>
      </c>
      <c r="B254" s="2">
        <v>2050</v>
      </c>
      <c r="C254" s="1" t="s">
        <v>81</v>
      </c>
      <c r="D254" s="1" t="s">
        <v>82</v>
      </c>
      <c r="E254" s="3">
        <v>465.1053001379741</v>
      </c>
      <c r="F254" s="3">
        <v>461.77639128217919</v>
      </c>
      <c r="G254" s="3">
        <v>468.97369589088481</v>
      </c>
      <c r="H254" s="18">
        <f>projections[[#This Row],[P66]]-projections[[#This Row],[P33]]</f>
        <v>7.1973046087056218</v>
      </c>
    </row>
    <row r="255" spans="1:8">
      <c r="A255" s="4" t="s">
        <v>8</v>
      </c>
      <c r="B255" s="2">
        <v>2051</v>
      </c>
      <c r="C255" s="1" t="s">
        <v>81</v>
      </c>
      <c r="D255" s="1" t="s">
        <v>82</v>
      </c>
      <c r="E255" s="3">
        <v>465.50487410731148</v>
      </c>
      <c r="F255" s="3">
        <v>462.03537380569242</v>
      </c>
      <c r="G255" s="3">
        <v>469.37023639370682</v>
      </c>
      <c r="H255" s="18">
        <f>projections[[#This Row],[P66]]-projections[[#This Row],[P33]]</f>
        <v>7.3348625880144027</v>
      </c>
    </row>
    <row r="256" spans="1:8">
      <c r="A256" s="4" t="s">
        <v>8</v>
      </c>
      <c r="B256" s="2">
        <v>2052</v>
      </c>
      <c r="C256" s="1" t="s">
        <v>81</v>
      </c>
      <c r="D256" s="1" t="s">
        <v>82</v>
      </c>
      <c r="E256" s="3">
        <v>465.88530198977412</v>
      </c>
      <c r="F256" s="3">
        <v>462.32058598676372</v>
      </c>
      <c r="G256" s="3">
        <v>469.86904167177158</v>
      </c>
      <c r="H256" s="18">
        <f>projections[[#This Row],[P66]]-projections[[#This Row],[P33]]</f>
        <v>7.5484556850078661</v>
      </c>
    </row>
    <row r="257" spans="1:8">
      <c r="A257" s="4" t="s">
        <v>8</v>
      </c>
      <c r="B257" s="2">
        <v>2053</v>
      </c>
      <c r="C257" s="1" t="s">
        <v>81</v>
      </c>
      <c r="D257" s="1" t="s">
        <v>82</v>
      </c>
      <c r="E257" s="3">
        <v>466.22978073645407</v>
      </c>
      <c r="F257" s="3">
        <v>462.58780264524722</v>
      </c>
      <c r="G257" s="3">
        <v>470.35165705298272</v>
      </c>
      <c r="H257" s="18">
        <f>projections[[#This Row],[P66]]-projections[[#This Row],[P33]]</f>
        <v>7.7638544077354936</v>
      </c>
    </row>
    <row r="258" spans="1:8">
      <c r="A258" s="4" t="s">
        <v>8</v>
      </c>
      <c r="B258" s="2">
        <v>2054</v>
      </c>
      <c r="C258" s="1" t="s">
        <v>81</v>
      </c>
      <c r="D258" s="1" t="s">
        <v>82</v>
      </c>
      <c r="E258" s="3">
        <v>466.53119934256051</v>
      </c>
      <c r="F258" s="3">
        <v>462.77012347383061</v>
      </c>
      <c r="G258" s="3">
        <v>470.77394487992223</v>
      </c>
      <c r="H258" s="18">
        <f>projections[[#This Row],[P66]]-projections[[#This Row],[P33]]</f>
        <v>8.0038214060916175</v>
      </c>
    </row>
    <row r="259" spans="1:8">
      <c r="A259" s="4" t="s">
        <v>8</v>
      </c>
      <c r="B259" s="2">
        <v>2055</v>
      </c>
      <c r="C259" s="1" t="s">
        <v>81</v>
      </c>
      <c r="D259" s="1" t="s">
        <v>82</v>
      </c>
      <c r="E259" s="3">
        <v>466.7821777677031</v>
      </c>
      <c r="F259" s="3">
        <v>462.93606015409028</v>
      </c>
      <c r="G259" s="3">
        <v>471.11892399561259</v>
      </c>
      <c r="H259" s="18">
        <f>projections[[#This Row],[P66]]-projections[[#This Row],[P33]]</f>
        <v>8.1828638415223054</v>
      </c>
    </row>
    <row r="260" spans="1:8">
      <c r="A260" s="4" t="s">
        <v>8</v>
      </c>
      <c r="B260" s="2">
        <v>2056</v>
      </c>
      <c r="C260" s="1" t="s">
        <v>81</v>
      </c>
      <c r="D260" s="1" t="s">
        <v>82</v>
      </c>
      <c r="E260" s="3">
        <v>466.98613779839962</v>
      </c>
      <c r="F260" s="3">
        <v>463.07150090626578</v>
      </c>
      <c r="G260" s="3">
        <v>471.41417366946388</v>
      </c>
      <c r="H260" s="18">
        <f>projections[[#This Row],[P66]]-projections[[#This Row],[P33]]</f>
        <v>8.3426727631980953</v>
      </c>
    </row>
    <row r="261" spans="1:8">
      <c r="A261" s="4" t="s">
        <v>8</v>
      </c>
      <c r="B261" s="2">
        <v>2057</v>
      </c>
      <c r="C261" s="1" t="s">
        <v>81</v>
      </c>
      <c r="D261" s="1" t="s">
        <v>82</v>
      </c>
      <c r="E261" s="3">
        <v>467.14435789265059</v>
      </c>
      <c r="F261" s="3">
        <v>463.11690774422578</v>
      </c>
      <c r="G261" s="3">
        <v>471.63424998681188</v>
      </c>
      <c r="H261" s="18">
        <f>projections[[#This Row],[P66]]-projections[[#This Row],[P33]]</f>
        <v>8.5173422425860963</v>
      </c>
    </row>
    <row r="262" spans="1:8">
      <c r="A262" s="4" t="s">
        <v>8</v>
      </c>
      <c r="B262" s="2">
        <v>2058</v>
      </c>
      <c r="C262" s="1" t="s">
        <v>81</v>
      </c>
      <c r="D262" s="1" t="s">
        <v>82</v>
      </c>
      <c r="E262" s="3">
        <v>467.26304645071781</v>
      </c>
      <c r="F262" s="3">
        <v>463.11932887537859</v>
      </c>
      <c r="G262" s="3">
        <v>471.85782908768601</v>
      </c>
      <c r="H262" s="18">
        <f>projections[[#This Row],[P66]]-projections[[#This Row],[P33]]</f>
        <v>8.7385002123074287</v>
      </c>
    </row>
    <row r="263" spans="1:8">
      <c r="A263" s="4" t="s">
        <v>8</v>
      </c>
      <c r="B263" s="2">
        <v>2059</v>
      </c>
      <c r="C263" s="1" t="s">
        <v>81</v>
      </c>
      <c r="D263" s="1" t="s">
        <v>82</v>
      </c>
      <c r="E263" s="3">
        <v>467.33345935047208</v>
      </c>
      <c r="F263" s="3">
        <v>463.08711124887628</v>
      </c>
      <c r="G263" s="3">
        <v>472.02152379718228</v>
      </c>
      <c r="H263" s="18">
        <f>projections[[#This Row],[P66]]-projections[[#This Row],[P33]]</f>
        <v>8.9344125483059997</v>
      </c>
    </row>
    <row r="264" spans="1:8">
      <c r="A264" s="4" t="s">
        <v>8</v>
      </c>
      <c r="B264" s="2">
        <v>2060</v>
      </c>
      <c r="C264" s="1" t="s">
        <v>81</v>
      </c>
      <c r="D264" s="1" t="s">
        <v>82</v>
      </c>
      <c r="E264" s="3">
        <v>467.35609221285688</v>
      </c>
      <c r="F264" s="3">
        <v>462.99601324651701</v>
      </c>
      <c r="G264" s="3">
        <v>472.17143972795299</v>
      </c>
      <c r="H264" s="18">
        <f>projections[[#This Row],[P66]]-projections[[#This Row],[P33]]</f>
        <v>9.1754264814359772</v>
      </c>
    </row>
    <row r="265" spans="1:8">
      <c r="A265" s="4" t="s">
        <v>8</v>
      </c>
      <c r="B265" s="2">
        <v>2061</v>
      </c>
      <c r="C265" s="1" t="s">
        <v>81</v>
      </c>
      <c r="D265" s="1" t="s">
        <v>82</v>
      </c>
      <c r="E265" s="3">
        <v>467.33123989809752</v>
      </c>
      <c r="F265" s="3">
        <v>462.85209529708271</v>
      </c>
      <c r="G265" s="3">
        <v>472.29530001246121</v>
      </c>
      <c r="H265" s="18">
        <f>projections[[#This Row],[P66]]-projections[[#This Row],[P33]]</f>
        <v>9.4432047153784993</v>
      </c>
    </row>
    <row r="266" spans="1:8">
      <c r="A266" s="4" t="s">
        <v>8</v>
      </c>
      <c r="B266" s="2">
        <v>2062</v>
      </c>
      <c r="C266" s="1" t="s">
        <v>81</v>
      </c>
      <c r="D266" s="1" t="s">
        <v>82</v>
      </c>
      <c r="E266" s="3">
        <v>467.25865557715792</v>
      </c>
      <c r="F266" s="3">
        <v>462.74261010613998</v>
      </c>
      <c r="G266" s="3">
        <v>472.32116052654169</v>
      </c>
      <c r="H266" s="18">
        <f>projections[[#This Row],[P66]]-projections[[#This Row],[P33]]</f>
        <v>9.5785504204017116</v>
      </c>
    </row>
    <row r="267" spans="1:8">
      <c r="A267" s="4" t="s">
        <v>8</v>
      </c>
      <c r="B267" s="2">
        <v>2063</v>
      </c>
      <c r="C267" s="1" t="s">
        <v>81</v>
      </c>
      <c r="D267" s="1" t="s">
        <v>82</v>
      </c>
      <c r="E267" s="3">
        <v>467.13515496450111</v>
      </c>
      <c r="F267" s="3">
        <v>462.55701274897672</v>
      </c>
      <c r="G267" s="3">
        <v>472.28878304736389</v>
      </c>
      <c r="H267" s="18">
        <f>projections[[#This Row],[P66]]-projections[[#This Row],[P33]]</f>
        <v>9.7317702983871754</v>
      </c>
    </row>
    <row r="268" spans="1:8">
      <c r="A268" s="4" t="s">
        <v>8</v>
      </c>
      <c r="B268" s="2">
        <v>2064</v>
      </c>
      <c r="C268" s="1" t="s">
        <v>81</v>
      </c>
      <c r="D268" s="1" t="s">
        <v>82</v>
      </c>
      <c r="E268" s="3">
        <v>466.96588240401559</v>
      </c>
      <c r="F268" s="3">
        <v>462.33678714470949</v>
      </c>
      <c r="G268" s="3">
        <v>472.15071746199862</v>
      </c>
      <c r="H268" s="18">
        <f>projections[[#This Row],[P66]]-projections[[#This Row],[P33]]</f>
        <v>9.8139303172891346</v>
      </c>
    </row>
    <row r="269" spans="1:8">
      <c r="A269" s="4" t="s">
        <v>8</v>
      </c>
      <c r="B269" s="2">
        <v>2065</v>
      </c>
      <c r="C269" s="1" t="s">
        <v>81</v>
      </c>
      <c r="D269" s="1" t="s">
        <v>82</v>
      </c>
      <c r="E269" s="3">
        <v>466.76187232368562</v>
      </c>
      <c r="F269" s="3">
        <v>462.07212673479847</v>
      </c>
      <c r="G269" s="3">
        <v>472.07558646622022</v>
      </c>
      <c r="H269" s="18">
        <f>projections[[#This Row],[P66]]-projections[[#This Row],[P33]]</f>
        <v>10.003459731421742</v>
      </c>
    </row>
    <row r="270" spans="1:8">
      <c r="A270" s="4" t="s">
        <v>8</v>
      </c>
      <c r="B270" s="2">
        <v>2066</v>
      </c>
      <c r="C270" s="1" t="s">
        <v>81</v>
      </c>
      <c r="D270" s="1" t="s">
        <v>82</v>
      </c>
      <c r="E270" s="3">
        <v>466.50761621467399</v>
      </c>
      <c r="F270" s="3">
        <v>461.748362205636</v>
      </c>
      <c r="G270" s="3">
        <v>471.89475813253051</v>
      </c>
      <c r="H270" s="18">
        <f>projections[[#This Row],[P66]]-projections[[#This Row],[P33]]</f>
        <v>10.146395926894513</v>
      </c>
    </row>
    <row r="271" spans="1:8">
      <c r="A271" s="4" t="s">
        <v>8</v>
      </c>
      <c r="B271" s="2">
        <v>2067</v>
      </c>
      <c r="C271" s="1" t="s">
        <v>81</v>
      </c>
      <c r="D271" s="1" t="s">
        <v>82</v>
      </c>
      <c r="E271" s="3">
        <v>466.21226829305908</v>
      </c>
      <c r="F271" s="3">
        <v>461.39694729705559</v>
      </c>
      <c r="G271" s="3">
        <v>471.60808604725662</v>
      </c>
      <c r="H271" s="18">
        <f>projections[[#This Row],[P66]]-projections[[#This Row],[P33]]</f>
        <v>10.21113875020103</v>
      </c>
    </row>
    <row r="272" spans="1:8">
      <c r="A272" s="4" t="s">
        <v>8</v>
      </c>
      <c r="B272" s="2">
        <v>2068</v>
      </c>
      <c r="C272" s="1" t="s">
        <v>81</v>
      </c>
      <c r="D272" s="1" t="s">
        <v>82</v>
      </c>
      <c r="E272" s="3">
        <v>465.86653066419939</v>
      </c>
      <c r="F272" s="3">
        <v>460.98161489804392</v>
      </c>
      <c r="G272" s="3">
        <v>471.25589959686351</v>
      </c>
      <c r="H272" s="18">
        <f>projections[[#This Row],[P66]]-projections[[#This Row],[P33]]</f>
        <v>10.274284698819599</v>
      </c>
    </row>
    <row r="273" spans="1:8">
      <c r="A273" s="4" t="s">
        <v>8</v>
      </c>
      <c r="B273" s="2">
        <v>2069</v>
      </c>
      <c r="C273" s="1" t="s">
        <v>81</v>
      </c>
      <c r="D273" s="1" t="s">
        <v>82</v>
      </c>
      <c r="E273" s="3">
        <v>465.47438051103302</v>
      </c>
      <c r="F273" s="3">
        <v>460.52122813846978</v>
      </c>
      <c r="G273" s="3">
        <v>470.85405747789099</v>
      </c>
      <c r="H273" s="18">
        <f>projections[[#This Row],[P66]]-projections[[#This Row],[P33]]</f>
        <v>10.33282933942121</v>
      </c>
    </row>
    <row r="274" spans="1:8">
      <c r="A274" s="4" t="s">
        <v>8</v>
      </c>
      <c r="B274" s="2">
        <v>2070</v>
      </c>
      <c r="C274" s="1" t="s">
        <v>81</v>
      </c>
      <c r="D274" s="1" t="s">
        <v>82</v>
      </c>
      <c r="E274" s="3">
        <v>465.0338098831046</v>
      </c>
      <c r="F274" s="3">
        <v>459.99786155532883</v>
      </c>
      <c r="G274" s="3">
        <v>470.48828269540093</v>
      </c>
      <c r="H274" s="18">
        <f>projections[[#This Row],[P66]]-projections[[#This Row],[P33]]</f>
        <v>10.490421140072101</v>
      </c>
    </row>
    <row r="275" spans="1:8">
      <c r="A275" s="4" t="s">
        <v>8</v>
      </c>
      <c r="B275" s="2">
        <v>2071</v>
      </c>
      <c r="C275" s="1" t="s">
        <v>81</v>
      </c>
      <c r="D275" s="1" t="s">
        <v>82</v>
      </c>
      <c r="E275" s="3">
        <v>464.54954331822842</v>
      </c>
      <c r="F275" s="3">
        <v>459.4137159954978</v>
      </c>
      <c r="G275" s="3">
        <v>470.02339020384892</v>
      </c>
      <c r="H275" s="18">
        <f>projections[[#This Row],[P66]]-projections[[#This Row],[P33]]</f>
        <v>10.609674208351123</v>
      </c>
    </row>
    <row r="276" spans="1:8">
      <c r="A276" s="4" t="s">
        <v>8</v>
      </c>
      <c r="B276" s="2">
        <v>2072</v>
      </c>
      <c r="C276" s="1" t="s">
        <v>81</v>
      </c>
      <c r="D276" s="1" t="s">
        <v>82</v>
      </c>
      <c r="E276" s="3">
        <v>464.02359610689638</v>
      </c>
      <c r="F276" s="3">
        <v>458.84678196059878</v>
      </c>
      <c r="G276" s="3">
        <v>469.5391760290363</v>
      </c>
      <c r="H276" s="18">
        <f>projections[[#This Row],[P66]]-projections[[#This Row],[P33]]</f>
        <v>10.692394068437522</v>
      </c>
    </row>
    <row r="277" spans="1:8">
      <c r="A277" s="4" t="s">
        <v>8</v>
      </c>
      <c r="B277" s="2">
        <v>2073</v>
      </c>
      <c r="C277" s="1" t="s">
        <v>81</v>
      </c>
      <c r="D277" s="1" t="s">
        <v>82</v>
      </c>
      <c r="E277" s="3">
        <v>463.45486491674558</v>
      </c>
      <c r="F277" s="3">
        <v>458.23109458954838</v>
      </c>
      <c r="G277" s="3">
        <v>469.0005751638156</v>
      </c>
      <c r="H277" s="18">
        <f>projections[[#This Row],[P66]]-projections[[#This Row],[P33]]</f>
        <v>10.76948057426722</v>
      </c>
    </row>
    <row r="278" spans="1:8">
      <c r="A278" s="4" t="s">
        <v>8</v>
      </c>
      <c r="B278" s="2">
        <v>2074</v>
      </c>
      <c r="C278" s="1" t="s">
        <v>81</v>
      </c>
      <c r="D278" s="1" t="s">
        <v>82</v>
      </c>
      <c r="E278" s="3">
        <v>462.83650589515702</v>
      </c>
      <c r="F278" s="3">
        <v>457.56898834314751</v>
      </c>
      <c r="G278" s="3">
        <v>468.38609495615651</v>
      </c>
      <c r="H278" s="18">
        <f>projections[[#This Row],[P66]]-projections[[#This Row],[P33]]</f>
        <v>10.817106613009003</v>
      </c>
    </row>
    <row r="279" spans="1:8">
      <c r="A279" s="4" t="s">
        <v>8</v>
      </c>
      <c r="B279" s="2">
        <v>2075</v>
      </c>
      <c r="C279" s="1" t="s">
        <v>81</v>
      </c>
      <c r="D279" s="1" t="s">
        <v>82</v>
      </c>
      <c r="E279" s="3">
        <v>462.17402714893592</v>
      </c>
      <c r="F279" s="3">
        <v>456.83943038001161</v>
      </c>
      <c r="G279" s="3">
        <v>467.75872181437973</v>
      </c>
      <c r="H279" s="18">
        <f>projections[[#This Row],[P66]]-projections[[#This Row],[P33]]</f>
        <v>10.91929143436812</v>
      </c>
    </row>
    <row r="280" spans="1:8">
      <c r="A280" s="4" t="s">
        <v>8</v>
      </c>
      <c r="B280" s="2">
        <v>2076</v>
      </c>
      <c r="C280" s="1" t="s">
        <v>81</v>
      </c>
      <c r="D280" s="1" t="s">
        <v>82</v>
      </c>
      <c r="E280" s="3">
        <v>461.46796154471588</v>
      </c>
      <c r="F280" s="3">
        <v>456.09612988934651</v>
      </c>
      <c r="G280" s="3">
        <v>467.04487770049752</v>
      </c>
      <c r="H280" s="18">
        <f>projections[[#This Row],[P66]]-projections[[#This Row],[P33]]</f>
        <v>10.948747811151009</v>
      </c>
    </row>
    <row r="281" spans="1:8">
      <c r="A281" s="4" t="s">
        <v>8</v>
      </c>
      <c r="B281" s="2">
        <v>2077</v>
      </c>
      <c r="C281" s="1" t="s">
        <v>81</v>
      </c>
      <c r="D281" s="1" t="s">
        <v>82</v>
      </c>
      <c r="E281" s="3">
        <v>460.71973503926608</v>
      </c>
      <c r="F281" s="3">
        <v>455.30434164300272</v>
      </c>
      <c r="G281" s="3">
        <v>466.32768210981038</v>
      </c>
      <c r="H281" s="18">
        <f>projections[[#This Row],[P66]]-projections[[#This Row],[P33]]</f>
        <v>11.023340466807667</v>
      </c>
    </row>
    <row r="282" spans="1:8">
      <c r="A282" s="4" t="s">
        <v>8</v>
      </c>
      <c r="B282" s="2">
        <v>2078</v>
      </c>
      <c r="C282" s="1" t="s">
        <v>81</v>
      </c>
      <c r="D282" s="1" t="s">
        <v>82</v>
      </c>
      <c r="E282" s="3">
        <v>459.92482811346258</v>
      </c>
      <c r="F282" s="3">
        <v>454.49210421036412</v>
      </c>
      <c r="G282" s="3">
        <v>465.5056571814884</v>
      </c>
      <c r="H282" s="18">
        <f>projections[[#This Row],[P66]]-projections[[#This Row],[P33]]</f>
        <v>11.013552971124284</v>
      </c>
    </row>
    <row r="283" spans="1:8">
      <c r="A283" s="4" t="s">
        <v>8</v>
      </c>
      <c r="B283" s="2">
        <v>2079</v>
      </c>
      <c r="C283" s="1" t="s">
        <v>81</v>
      </c>
      <c r="D283" s="1" t="s">
        <v>82</v>
      </c>
      <c r="E283" s="3">
        <v>459.0838957480633</v>
      </c>
      <c r="F283" s="3">
        <v>453.63234527204031</v>
      </c>
      <c r="G283" s="3">
        <v>464.67269805965032</v>
      </c>
      <c r="H283" s="18">
        <f>projections[[#This Row],[P66]]-projections[[#This Row],[P33]]</f>
        <v>11.040352787610004</v>
      </c>
    </row>
    <row r="284" spans="1:8">
      <c r="A284" s="4" t="s">
        <v>8</v>
      </c>
      <c r="B284" s="2">
        <v>2080</v>
      </c>
      <c r="C284" s="1" t="s">
        <v>81</v>
      </c>
      <c r="D284" s="1" t="s">
        <v>82</v>
      </c>
      <c r="E284" s="3">
        <v>458.19817163030302</v>
      </c>
      <c r="F284" s="3">
        <v>452.7228145592357</v>
      </c>
      <c r="G284" s="3">
        <v>463.78281710038198</v>
      </c>
      <c r="H284" s="18">
        <f>projections[[#This Row],[P66]]-projections[[#This Row],[P33]]</f>
        <v>11.060002541146275</v>
      </c>
    </row>
    <row r="285" spans="1:8">
      <c r="A285" s="4" t="s">
        <v>8</v>
      </c>
      <c r="B285" s="2">
        <v>2081</v>
      </c>
      <c r="C285" s="1" t="s">
        <v>81</v>
      </c>
      <c r="D285" s="1" t="s">
        <v>82</v>
      </c>
      <c r="E285" s="3">
        <v>457.29901685050731</v>
      </c>
      <c r="F285" s="3">
        <v>451.79967367028422</v>
      </c>
      <c r="G285" s="3">
        <v>462.8796374862153</v>
      </c>
      <c r="H285" s="18">
        <f>projections[[#This Row],[P66]]-projections[[#This Row],[P33]]</f>
        <v>11.07996381593108</v>
      </c>
    </row>
    <row r="286" spans="1:8">
      <c r="A286" s="4" t="s">
        <v>8</v>
      </c>
      <c r="B286" s="2">
        <v>2082</v>
      </c>
      <c r="C286" s="1" t="s">
        <v>81</v>
      </c>
      <c r="D286" s="1" t="s">
        <v>82</v>
      </c>
      <c r="E286" s="3">
        <v>456.40929351925371</v>
      </c>
      <c r="F286" s="3">
        <v>450.91361884609682</v>
      </c>
      <c r="G286" s="3">
        <v>461.99427510874892</v>
      </c>
      <c r="H286" s="18">
        <f>projections[[#This Row],[P66]]-projections[[#This Row],[P33]]</f>
        <v>11.080656262652099</v>
      </c>
    </row>
    <row r="287" spans="1:8">
      <c r="A287" s="4" t="s">
        <v>8</v>
      </c>
      <c r="B287" s="2">
        <v>2083</v>
      </c>
      <c r="C287" s="1" t="s">
        <v>81</v>
      </c>
      <c r="D287" s="1" t="s">
        <v>82</v>
      </c>
      <c r="E287" s="3">
        <v>455.52126666934862</v>
      </c>
      <c r="F287" s="3">
        <v>450.03443724790651</v>
      </c>
      <c r="G287" s="3">
        <v>461.11413327340148</v>
      </c>
      <c r="H287" s="18">
        <f>projections[[#This Row],[P66]]-projections[[#This Row],[P33]]</f>
        <v>11.079696025494968</v>
      </c>
    </row>
    <row r="288" spans="1:8">
      <c r="A288" s="4" t="s">
        <v>8</v>
      </c>
      <c r="B288" s="2">
        <v>2084</v>
      </c>
      <c r="C288" s="1" t="s">
        <v>81</v>
      </c>
      <c r="D288" s="1" t="s">
        <v>82</v>
      </c>
      <c r="E288" s="3">
        <v>454.63477065119451</v>
      </c>
      <c r="F288" s="3">
        <v>449.12917377805712</v>
      </c>
      <c r="G288" s="3">
        <v>460.2475669628476</v>
      </c>
      <c r="H288" s="18">
        <f>projections[[#This Row],[P66]]-projections[[#This Row],[P33]]</f>
        <v>11.118393184790477</v>
      </c>
    </row>
    <row r="289" spans="1:8">
      <c r="A289" s="4" t="s">
        <v>8</v>
      </c>
      <c r="B289" s="2">
        <v>2085</v>
      </c>
      <c r="C289" s="1" t="s">
        <v>81</v>
      </c>
      <c r="D289" s="1" t="s">
        <v>82</v>
      </c>
      <c r="E289" s="3">
        <v>453.74653978980308</v>
      </c>
      <c r="F289" s="3">
        <v>448.22966375552659</v>
      </c>
      <c r="G289" s="3">
        <v>459.38161319114141</v>
      </c>
      <c r="H289" s="18">
        <f>projections[[#This Row],[P66]]-projections[[#This Row],[P33]]</f>
        <v>11.151949435614824</v>
      </c>
    </row>
    <row r="290" spans="1:8">
      <c r="A290" s="4" t="s">
        <v>8</v>
      </c>
      <c r="B290" s="2">
        <v>2086</v>
      </c>
      <c r="C290" s="1" t="s">
        <v>81</v>
      </c>
      <c r="D290" s="1" t="s">
        <v>82</v>
      </c>
      <c r="E290" s="3">
        <v>452.8560059316876</v>
      </c>
      <c r="F290" s="3">
        <v>447.32564196639032</v>
      </c>
      <c r="G290" s="3">
        <v>458.50778072362419</v>
      </c>
      <c r="H290" s="18">
        <f>projections[[#This Row],[P66]]-projections[[#This Row],[P33]]</f>
        <v>11.182138757233872</v>
      </c>
    </row>
    <row r="291" spans="1:8">
      <c r="A291" s="4" t="s">
        <v>8</v>
      </c>
      <c r="B291" s="2">
        <v>2087</v>
      </c>
      <c r="C291" s="1" t="s">
        <v>81</v>
      </c>
      <c r="D291" s="1" t="s">
        <v>82</v>
      </c>
      <c r="E291" s="3">
        <v>451.96008787049772</v>
      </c>
      <c r="F291" s="3">
        <v>446.41649485574891</v>
      </c>
      <c r="G291" s="3">
        <v>457.61521415016313</v>
      </c>
      <c r="H291" s="18">
        <f>projections[[#This Row],[P66]]-projections[[#This Row],[P33]]</f>
        <v>11.198719294414218</v>
      </c>
    </row>
    <row r="292" spans="1:8">
      <c r="A292" s="4" t="s">
        <v>8</v>
      </c>
      <c r="B292" s="2">
        <v>2088</v>
      </c>
      <c r="C292" s="1" t="s">
        <v>81</v>
      </c>
      <c r="D292" s="1" t="s">
        <v>82</v>
      </c>
      <c r="E292" s="3">
        <v>451.05930107389503</v>
      </c>
      <c r="F292" s="3">
        <v>445.50974101958627</v>
      </c>
      <c r="G292" s="3">
        <v>456.71363948261921</v>
      </c>
      <c r="H292" s="18">
        <f>projections[[#This Row],[P66]]-projections[[#This Row],[P33]]</f>
        <v>11.203898463032942</v>
      </c>
    </row>
    <row r="293" spans="1:8">
      <c r="A293" s="4" t="s">
        <v>8</v>
      </c>
      <c r="B293" s="2">
        <v>2089</v>
      </c>
      <c r="C293" s="1" t="s">
        <v>81</v>
      </c>
      <c r="D293" s="1" t="s">
        <v>82</v>
      </c>
      <c r="E293" s="3">
        <v>450.15169299777909</v>
      </c>
      <c r="F293" s="3">
        <v>444.59797122454069</v>
      </c>
      <c r="G293" s="3">
        <v>455.81906981496633</v>
      </c>
      <c r="H293" s="18">
        <f>projections[[#This Row],[P66]]-projections[[#This Row],[P33]]</f>
        <v>11.22109859042564</v>
      </c>
    </row>
    <row r="294" spans="1:8">
      <c r="A294" s="4" t="s">
        <v>8</v>
      </c>
      <c r="B294" s="2">
        <v>2090</v>
      </c>
      <c r="C294" s="1" t="s">
        <v>81</v>
      </c>
      <c r="D294" s="1" t="s">
        <v>82</v>
      </c>
      <c r="E294" s="3">
        <v>449.23884631561958</v>
      </c>
      <c r="F294" s="3">
        <v>443.67915568728472</v>
      </c>
      <c r="G294" s="3">
        <v>454.91629696651751</v>
      </c>
      <c r="H294" s="18">
        <f>projections[[#This Row],[P66]]-projections[[#This Row],[P33]]</f>
        <v>11.237141279232787</v>
      </c>
    </row>
    <row r="295" spans="1:8">
      <c r="A295" s="4" t="s">
        <v>8</v>
      </c>
      <c r="B295" s="2">
        <v>2091</v>
      </c>
      <c r="C295" s="1" t="s">
        <v>81</v>
      </c>
      <c r="D295" s="1" t="s">
        <v>82</v>
      </c>
      <c r="E295" s="3">
        <v>448.32065279477138</v>
      </c>
      <c r="F295" s="3">
        <v>442.75687482746281</v>
      </c>
      <c r="G295" s="3">
        <v>454.01177310612729</v>
      </c>
      <c r="H295" s="18">
        <f>projections[[#This Row],[P66]]-projections[[#This Row],[P33]]</f>
        <v>11.254898278664484</v>
      </c>
    </row>
    <row r="296" spans="1:8">
      <c r="A296" s="4" t="s">
        <v>8</v>
      </c>
      <c r="B296" s="2">
        <v>2092</v>
      </c>
      <c r="C296" s="1" t="s">
        <v>81</v>
      </c>
      <c r="D296" s="1" t="s">
        <v>82</v>
      </c>
      <c r="E296" s="3">
        <v>447.39363380909498</v>
      </c>
      <c r="F296" s="3">
        <v>441.82514125588187</v>
      </c>
      <c r="G296" s="3">
        <v>453.10146415915739</v>
      </c>
      <c r="H296" s="18">
        <f>projections[[#This Row],[P66]]-projections[[#This Row],[P33]]</f>
        <v>11.276322903275513</v>
      </c>
    </row>
    <row r="297" spans="1:8">
      <c r="A297" s="4" t="s">
        <v>8</v>
      </c>
      <c r="B297" s="2">
        <v>2093</v>
      </c>
      <c r="C297" s="1" t="s">
        <v>81</v>
      </c>
      <c r="D297" s="1" t="s">
        <v>82</v>
      </c>
      <c r="E297" s="3">
        <v>446.45948130775588</v>
      </c>
      <c r="F297" s="3">
        <v>440.88568595444548</v>
      </c>
      <c r="G297" s="3">
        <v>452.19224073227701</v>
      </c>
      <c r="H297" s="18">
        <f>projections[[#This Row],[P66]]-projections[[#This Row],[P33]]</f>
        <v>11.306554777831536</v>
      </c>
    </row>
    <row r="298" spans="1:8">
      <c r="A298" s="4" t="s">
        <v>8</v>
      </c>
      <c r="B298" s="2">
        <v>2094</v>
      </c>
      <c r="C298" s="1" t="s">
        <v>81</v>
      </c>
      <c r="D298" s="1" t="s">
        <v>82</v>
      </c>
      <c r="E298" s="3">
        <v>445.518769444187</v>
      </c>
      <c r="F298" s="3">
        <v>439.93871315503009</v>
      </c>
      <c r="G298" s="3">
        <v>451.26044115300562</v>
      </c>
      <c r="H298" s="18">
        <f>projections[[#This Row],[P66]]-projections[[#This Row],[P33]]</f>
        <v>11.321727997975529</v>
      </c>
    </row>
    <row r="299" spans="1:8">
      <c r="A299" s="4" t="s">
        <v>8</v>
      </c>
      <c r="B299" s="2">
        <v>2095</v>
      </c>
      <c r="C299" s="1" t="s">
        <v>81</v>
      </c>
      <c r="D299" s="1" t="s">
        <v>82</v>
      </c>
      <c r="E299" s="3">
        <v>444.56934520434572</v>
      </c>
      <c r="F299" s="3">
        <v>438.99298546792681</v>
      </c>
      <c r="G299" s="3">
        <v>450.32295353390958</v>
      </c>
      <c r="H299" s="18">
        <f>projections[[#This Row],[P66]]-projections[[#This Row],[P33]]</f>
        <v>11.329968065982769</v>
      </c>
    </row>
    <row r="300" spans="1:8">
      <c r="A300" s="4" t="s">
        <v>8</v>
      </c>
      <c r="B300" s="2">
        <v>2096</v>
      </c>
      <c r="C300" s="1" t="s">
        <v>81</v>
      </c>
      <c r="D300" s="1" t="s">
        <v>82</v>
      </c>
      <c r="E300" s="3">
        <v>443.61145290074768</v>
      </c>
      <c r="F300" s="3">
        <v>438.04207251146761</v>
      </c>
      <c r="G300" s="3">
        <v>449.37078558889482</v>
      </c>
      <c r="H300" s="18">
        <f>projections[[#This Row],[P66]]-projections[[#This Row],[P33]]</f>
        <v>11.32871307742721</v>
      </c>
    </row>
    <row r="301" spans="1:8">
      <c r="A301" s="4" t="s">
        <v>8</v>
      </c>
      <c r="B301" s="2">
        <v>2097</v>
      </c>
      <c r="C301" s="1" t="s">
        <v>81</v>
      </c>
      <c r="D301" s="1" t="s">
        <v>82</v>
      </c>
      <c r="E301" s="3">
        <v>442.64498428003571</v>
      </c>
      <c r="F301" s="3">
        <v>437.08242314137669</v>
      </c>
      <c r="G301" s="3">
        <v>448.4014332186029</v>
      </c>
      <c r="H301" s="18">
        <f>projections[[#This Row],[P66]]-projections[[#This Row],[P33]]</f>
        <v>11.31901007722621</v>
      </c>
    </row>
    <row r="302" spans="1:8">
      <c r="A302" s="4" t="s">
        <v>8</v>
      </c>
      <c r="B302" s="2">
        <v>2098</v>
      </c>
      <c r="C302" s="1" t="s">
        <v>81</v>
      </c>
      <c r="D302" s="1" t="s">
        <v>82</v>
      </c>
      <c r="E302" s="3">
        <v>441.66975332310233</v>
      </c>
      <c r="F302" s="3">
        <v>436.11298952557729</v>
      </c>
      <c r="G302" s="3">
        <v>447.42617523657458</v>
      </c>
      <c r="H302" s="18">
        <f>projections[[#This Row],[P66]]-projections[[#This Row],[P33]]</f>
        <v>11.313185710997288</v>
      </c>
    </row>
    <row r="303" spans="1:8">
      <c r="A303" s="4" t="s">
        <v>8</v>
      </c>
      <c r="B303" s="2">
        <v>2099</v>
      </c>
      <c r="C303" s="1" t="s">
        <v>81</v>
      </c>
      <c r="D303" s="1" t="s">
        <v>82</v>
      </c>
      <c r="E303" s="3">
        <v>440.68578002880957</v>
      </c>
      <c r="F303" s="3">
        <v>435.14183863078267</v>
      </c>
      <c r="G303" s="3">
        <v>446.44773846740719</v>
      </c>
      <c r="H303" s="18">
        <f>projections[[#This Row],[P66]]-projections[[#This Row],[P33]]</f>
        <v>11.305899836624519</v>
      </c>
    </row>
    <row r="304" spans="1:8">
      <c r="A304" s="4" t="s">
        <v>8</v>
      </c>
      <c r="B304" s="2">
        <v>2100</v>
      </c>
      <c r="C304" s="1" t="s">
        <v>81</v>
      </c>
      <c r="D304" s="1" t="s">
        <v>82</v>
      </c>
      <c r="E304" s="3">
        <v>439.69228315288092</v>
      </c>
      <c r="F304" s="3">
        <v>434.16441607544618</v>
      </c>
      <c r="G304" s="3">
        <v>445.46736769557532</v>
      </c>
      <c r="H304" s="18">
        <f>projections[[#This Row],[P66]]-projections[[#This Row],[P33]]</f>
        <v>11.302951620129136</v>
      </c>
    </row>
    <row r="305" spans="1:8">
      <c r="A305" s="4" t="s">
        <v>9</v>
      </c>
      <c r="B305" s="2">
        <v>2000</v>
      </c>
      <c r="C305" s="1" t="s">
        <v>81</v>
      </c>
      <c r="D305" s="1" t="s">
        <v>82</v>
      </c>
      <c r="E305" s="3">
        <v>370.48365174757532</v>
      </c>
      <c r="F305" s="3">
        <v>369.28232731029362</v>
      </c>
      <c r="G305" s="3">
        <v>371.60452981722841</v>
      </c>
      <c r="H305" s="18">
        <f>projections[[#This Row],[P66]]-projections[[#This Row],[P33]]</f>
        <v>2.3222025069347865</v>
      </c>
    </row>
    <row r="306" spans="1:8">
      <c r="A306" s="4" t="s">
        <v>9</v>
      </c>
      <c r="B306" s="2">
        <v>2001</v>
      </c>
      <c r="C306" s="1" t="s">
        <v>81</v>
      </c>
      <c r="D306" s="1" t="s">
        <v>82</v>
      </c>
      <c r="E306" s="3">
        <v>372.10991224280679</v>
      </c>
      <c r="F306" s="3">
        <v>370.97212421636368</v>
      </c>
      <c r="G306" s="3">
        <v>373.19640676531981</v>
      </c>
      <c r="H306" s="18">
        <f>projections[[#This Row],[P66]]-projections[[#This Row],[P33]]</f>
        <v>2.2242825489561255</v>
      </c>
    </row>
    <row r="307" spans="1:8">
      <c r="A307" s="4" t="s">
        <v>9</v>
      </c>
      <c r="B307" s="2">
        <v>2002</v>
      </c>
      <c r="C307" s="1" t="s">
        <v>81</v>
      </c>
      <c r="D307" s="1" t="s">
        <v>82</v>
      </c>
      <c r="E307" s="3">
        <v>373.69715607217893</v>
      </c>
      <c r="F307" s="3">
        <v>372.56493030923752</v>
      </c>
      <c r="G307" s="3">
        <v>374.75029748962191</v>
      </c>
      <c r="H307" s="18">
        <f>projections[[#This Row],[P66]]-projections[[#This Row],[P33]]</f>
        <v>2.1853671803843895</v>
      </c>
    </row>
    <row r="308" spans="1:8">
      <c r="A308" s="4" t="s">
        <v>9</v>
      </c>
      <c r="B308" s="2">
        <v>2003</v>
      </c>
      <c r="C308" s="1" t="s">
        <v>81</v>
      </c>
      <c r="D308" s="1" t="s">
        <v>82</v>
      </c>
      <c r="E308" s="3">
        <v>375.38568896206527</v>
      </c>
      <c r="F308" s="3">
        <v>374.29184872155639</v>
      </c>
      <c r="G308" s="3">
        <v>376.39683282670393</v>
      </c>
      <c r="H308" s="18">
        <f>projections[[#This Row],[P66]]-projections[[#This Row],[P33]]</f>
        <v>2.1049841051475369</v>
      </c>
    </row>
    <row r="309" spans="1:8">
      <c r="A309" s="4" t="s">
        <v>9</v>
      </c>
      <c r="B309" s="2">
        <v>2004</v>
      </c>
      <c r="C309" s="1" t="s">
        <v>81</v>
      </c>
      <c r="D309" s="1" t="s">
        <v>82</v>
      </c>
      <c r="E309" s="3">
        <v>377.25999175665243</v>
      </c>
      <c r="F309" s="3">
        <v>376.23926146045608</v>
      </c>
      <c r="G309" s="3">
        <v>378.27026923569628</v>
      </c>
      <c r="H309" s="18">
        <f>projections[[#This Row],[P66]]-projections[[#This Row],[P33]]</f>
        <v>2.031007775240198</v>
      </c>
    </row>
    <row r="310" spans="1:8">
      <c r="A310" s="4" t="s">
        <v>9</v>
      </c>
      <c r="B310" s="2">
        <v>2005</v>
      </c>
      <c r="C310" s="1" t="s">
        <v>81</v>
      </c>
      <c r="D310" s="1" t="s">
        <v>82</v>
      </c>
      <c r="E310" s="3">
        <v>379.14231124240672</v>
      </c>
      <c r="F310" s="3">
        <v>378.13298650134601</v>
      </c>
      <c r="G310" s="3">
        <v>380.13788488994533</v>
      </c>
      <c r="H310" s="18">
        <f>projections[[#This Row],[P66]]-projections[[#This Row],[P33]]</f>
        <v>2.0048983885993152</v>
      </c>
    </row>
    <row r="311" spans="1:8">
      <c r="A311" s="4" t="s">
        <v>9</v>
      </c>
      <c r="B311" s="2">
        <v>2006</v>
      </c>
      <c r="C311" s="1" t="s">
        <v>81</v>
      </c>
      <c r="D311" s="1" t="s">
        <v>82</v>
      </c>
      <c r="E311" s="3">
        <v>381.04169017875421</v>
      </c>
      <c r="F311" s="3">
        <v>380.10522486850368</v>
      </c>
      <c r="G311" s="3">
        <v>382.02262199495732</v>
      </c>
      <c r="H311" s="18">
        <f>projections[[#This Row],[P66]]-projections[[#This Row],[P33]]</f>
        <v>1.9173971264536362</v>
      </c>
    </row>
    <row r="312" spans="1:8">
      <c r="A312" s="4" t="s">
        <v>9</v>
      </c>
      <c r="B312" s="2">
        <v>2007</v>
      </c>
      <c r="C312" s="1" t="s">
        <v>81</v>
      </c>
      <c r="D312" s="1" t="s">
        <v>82</v>
      </c>
      <c r="E312" s="3">
        <v>383.0582462035041</v>
      </c>
      <c r="F312" s="3">
        <v>382.11992656741251</v>
      </c>
      <c r="G312" s="3">
        <v>384.01134124966308</v>
      </c>
      <c r="H312" s="18">
        <f>projections[[#This Row],[P66]]-projections[[#This Row],[P33]]</f>
        <v>1.89141468225057</v>
      </c>
    </row>
    <row r="313" spans="1:8">
      <c r="A313" s="4" t="s">
        <v>9</v>
      </c>
      <c r="B313" s="2">
        <v>2008</v>
      </c>
      <c r="C313" s="1" t="s">
        <v>81</v>
      </c>
      <c r="D313" s="1" t="s">
        <v>82</v>
      </c>
      <c r="E313" s="3">
        <v>385.05525853518901</v>
      </c>
      <c r="F313" s="3">
        <v>384.25304402267398</v>
      </c>
      <c r="G313" s="3">
        <v>385.9607451822298</v>
      </c>
      <c r="H313" s="18">
        <f>projections[[#This Row],[P66]]-projections[[#This Row],[P33]]</f>
        <v>1.7077011595558247</v>
      </c>
    </row>
    <row r="314" spans="1:8">
      <c r="A314" s="4" t="s">
        <v>9</v>
      </c>
      <c r="B314" s="2">
        <v>2009</v>
      </c>
      <c r="C314" s="1" t="s">
        <v>81</v>
      </c>
      <c r="D314" s="1" t="s">
        <v>82</v>
      </c>
      <c r="E314" s="3">
        <v>387.10771752428229</v>
      </c>
      <c r="F314" s="3">
        <v>386.32925163765748</v>
      </c>
      <c r="G314" s="3">
        <v>387.94300331480599</v>
      </c>
      <c r="H314" s="18">
        <f>projections[[#This Row],[P66]]-projections[[#This Row],[P33]]</f>
        <v>1.6137516771485139</v>
      </c>
    </row>
    <row r="315" spans="1:8">
      <c r="A315" s="4" t="s">
        <v>9</v>
      </c>
      <c r="B315" s="2">
        <v>2010</v>
      </c>
      <c r="C315" s="1" t="s">
        <v>81</v>
      </c>
      <c r="D315" s="1" t="s">
        <v>82</v>
      </c>
      <c r="E315" s="3">
        <v>389.12218099267108</v>
      </c>
      <c r="F315" s="3">
        <v>388.38225174316949</v>
      </c>
      <c r="G315" s="3">
        <v>389.90218328819509</v>
      </c>
      <c r="H315" s="18">
        <f>projections[[#This Row],[P66]]-projections[[#This Row],[P33]]</f>
        <v>1.5199315450255995</v>
      </c>
    </row>
    <row r="316" spans="1:8">
      <c r="A316" s="4" t="s">
        <v>9</v>
      </c>
      <c r="B316" s="2">
        <v>2011</v>
      </c>
      <c r="C316" s="1" t="s">
        <v>81</v>
      </c>
      <c r="D316" s="1" t="s">
        <v>82</v>
      </c>
      <c r="E316" s="3">
        <v>391.31613996545252</v>
      </c>
      <c r="F316" s="3">
        <v>390.54588359551508</v>
      </c>
      <c r="G316" s="3">
        <v>392.10650973379921</v>
      </c>
      <c r="H316" s="18">
        <f>projections[[#This Row],[P66]]-projections[[#This Row],[P33]]</f>
        <v>1.5606261382841353</v>
      </c>
    </row>
    <row r="317" spans="1:8">
      <c r="A317" s="4" t="s">
        <v>9</v>
      </c>
      <c r="B317" s="2">
        <v>2012</v>
      </c>
      <c r="C317" s="1" t="s">
        <v>81</v>
      </c>
      <c r="D317" s="1" t="s">
        <v>82</v>
      </c>
      <c r="E317" s="3">
        <v>393.58324563006659</v>
      </c>
      <c r="F317" s="3">
        <v>392.79379722960118</v>
      </c>
      <c r="G317" s="3">
        <v>394.32468366614353</v>
      </c>
      <c r="H317" s="18">
        <f>projections[[#This Row],[P66]]-projections[[#This Row],[P33]]</f>
        <v>1.530886436542346</v>
      </c>
    </row>
    <row r="318" spans="1:8">
      <c r="A318" s="4" t="s">
        <v>9</v>
      </c>
      <c r="B318" s="2">
        <v>2013</v>
      </c>
      <c r="C318" s="1" t="s">
        <v>81</v>
      </c>
      <c r="D318" s="1" t="s">
        <v>82</v>
      </c>
      <c r="E318" s="3">
        <v>395.89285425984662</v>
      </c>
      <c r="F318" s="3">
        <v>395.14844664470507</v>
      </c>
      <c r="G318" s="3">
        <v>396.52857622310859</v>
      </c>
      <c r="H318" s="18">
        <f>projections[[#This Row],[P66]]-projections[[#This Row],[P33]]</f>
        <v>1.3801295784035119</v>
      </c>
    </row>
    <row r="319" spans="1:8">
      <c r="A319" s="4" t="s">
        <v>9</v>
      </c>
      <c r="B319" s="2">
        <v>2014</v>
      </c>
      <c r="C319" s="1" t="s">
        <v>81</v>
      </c>
      <c r="D319" s="1" t="s">
        <v>82</v>
      </c>
      <c r="E319" s="3">
        <v>398.13549144657918</v>
      </c>
      <c r="F319" s="3">
        <v>397.43723740333837</v>
      </c>
      <c r="G319" s="3">
        <v>398.7412554026551</v>
      </c>
      <c r="H319" s="18">
        <f>projections[[#This Row],[P66]]-projections[[#This Row],[P33]]</f>
        <v>1.3040179993167271</v>
      </c>
    </row>
    <row r="320" spans="1:8">
      <c r="A320" s="4" t="s">
        <v>9</v>
      </c>
      <c r="B320" s="2">
        <v>2015</v>
      </c>
      <c r="C320" s="1" t="s">
        <v>81</v>
      </c>
      <c r="D320" s="1" t="s">
        <v>82</v>
      </c>
      <c r="E320" s="3">
        <v>400.41413369528141</v>
      </c>
      <c r="F320" s="3">
        <v>399.74065825129418</v>
      </c>
      <c r="G320" s="3">
        <v>400.9932734312269</v>
      </c>
      <c r="H320" s="18">
        <f>projections[[#This Row],[P66]]-projections[[#This Row],[P33]]</f>
        <v>1.2526151799327181</v>
      </c>
    </row>
    <row r="321" spans="1:8">
      <c r="A321" s="4" t="s">
        <v>9</v>
      </c>
      <c r="B321" s="2">
        <v>2016</v>
      </c>
      <c r="C321" s="1" t="s">
        <v>81</v>
      </c>
      <c r="D321" s="1" t="s">
        <v>82</v>
      </c>
      <c r="E321" s="3">
        <v>402.71871028901143</v>
      </c>
      <c r="F321" s="3">
        <v>402.09574636675461</v>
      </c>
      <c r="G321" s="3">
        <v>403.30165121391718</v>
      </c>
      <c r="H321" s="18">
        <f>projections[[#This Row],[P66]]-projections[[#This Row],[P33]]</f>
        <v>1.2059048471625715</v>
      </c>
    </row>
    <row r="322" spans="1:8">
      <c r="A322" s="4" t="s">
        <v>9</v>
      </c>
      <c r="B322" s="2">
        <v>2017</v>
      </c>
      <c r="C322" s="1" t="s">
        <v>81</v>
      </c>
      <c r="D322" s="1" t="s">
        <v>82</v>
      </c>
      <c r="E322" s="3">
        <v>404.88687949044322</v>
      </c>
      <c r="F322" s="3">
        <v>404.32454833622569</v>
      </c>
      <c r="G322" s="3">
        <v>405.40448781596439</v>
      </c>
      <c r="H322" s="18">
        <f>projections[[#This Row],[P66]]-projections[[#This Row],[P33]]</f>
        <v>1.0799394797386981</v>
      </c>
    </row>
    <row r="323" spans="1:8">
      <c r="A323" s="4" t="s">
        <v>9</v>
      </c>
      <c r="B323" s="2">
        <v>2018</v>
      </c>
      <c r="C323" s="1" t="s">
        <v>81</v>
      </c>
      <c r="D323" s="1" t="s">
        <v>82</v>
      </c>
      <c r="E323" s="3">
        <v>407.1101364575656</v>
      </c>
      <c r="F323" s="3">
        <v>406.64104534705052</v>
      </c>
      <c r="G323" s="3">
        <v>407.55472765592009</v>
      </c>
      <c r="H323" s="18">
        <f>projections[[#This Row],[P66]]-projections[[#This Row],[P33]]</f>
        <v>0.91368230886956781</v>
      </c>
    </row>
    <row r="324" spans="1:8">
      <c r="A324" s="4" t="s">
        <v>9</v>
      </c>
      <c r="B324" s="2">
        <v>2019</v>
      </c>
      <c r="C324" s="1" t="s">
        <v>81</v>
      </c>
      <c r="D324" s="1" t="s">
        <v>82</v>
      </c>
      <c r="E324" s="3">
        <v>409.37375933177589</v>
      </c>
      <c r="F324" s="3">
        <v>409.02522550586002</v>
      </c>
      <c r="G324" s="3">
        <v>409.81636948184399</v>
      </c>
      <c r="H324" s="18">
        <f>projections[[#This Row],[P66]]-projections[[#This Row],[P33]]</f>
        <v>0.7911439759839709</v>
      </c>
    </row>
    <row r="325" spans="1:8">
      <c r="A325" s="4" t="s">
        <v>9</v>
      </c>
      <c r="B325" s="2">
        <v>2020</v>
      </c>
      <c r="C325" s="1" t="s">
        <v>81</v>
      </c>
      <c r="D325" s="1" t="s">
        <v>82</v>
      </c>
      <c r="E325" s="3">
        <v>411.68891681360742</v>
      </c>
      <c r="F325" s="3">
        <v>411.42572399142728</v>
      </c>
      <c r="G325" s="3">
        <v>412.04539662221549</v>
      </c>
      <c r="H325" s="18">
        <f>projections[[#This Row],[P66]]-projections[[#This Row],[P33]]</f>
        <v>0.61967263078821588</v>
      </c>
    </row>
    <row r="326" spans="1:8">
      <c r="A326" s="4" t="s">
        <v>9</v>
      </c>
      <c r="B326" s="2">
        <v>2021</v>
      </c>
      <c r="C326" s="1" t="s">
        <v>81</v>
      </c>
      <c r="D326" s="1" t="s">
        <v>82</v>
      </c>
      <c r="E326" s="3">
        <v>413.69356181861389</v>
      </c>
      <c r="F326" s="3">
        <v>413.44998241475969</v>
      </c>
      <c r="G326" s="3">
        <v>414.01833358215811</v>
      </c>
      <c r="H326" s="18">
        <f>projections[[#This Row],[P66]]-projections[[#This Row],[P33]]</f>
        <v>0.56835116739841851</v>
      </c>
    </row>
    <row r="327" spans="1:8">
      <c r="A327" s="4" t="s">
        <v>9</v>
      </c>
      <c r="B327" s="2">
        <v>2022</v>
      </c>
      <c r="C327" s="1" t="s">
        <v>81</v>
      </c>
      <c r="D327" s="1" t="s">
        <v>82</v>
      </c>
      <c r="E327" s="3">
        <v>415.93061784576338</v>
      </c>
      <c r="F327" s="3">
        <v>415.6605394330972</v>
      </c>
      <c r="G327" s="3">
        <v>416.2431022307901</v>
      </c>
      <c r="H327" s="18">
        <f>projections[[#This Row],[P66]]-projections[[#This Row],[P33]]</f>
        <v>0.58256279769290131</v>
      </c>
    </row>
    <row r="328" spans="1:8">
      <c r="A328" s="4" t="s">
        <v>9</v>
      </c>
      <c r="B328" s="2">
        <v>2023</v>
      </c>
      <c r="C328" s="1" t="s">
        <v>81</v>
      </c>
      <c r="D328" s="1" t="s">
        <v>82</v>
      </c>
      <c r="E328" s="3">
        <v>418.18872119883878</v>
      </c>
      <c r="F328" s="3">
        <v>417.91970928860178</v>
      </c>
      <c r="G328" s="3">
        <v>418.48049072279582</v>
      </c>
      <c r="H328" s="18">
        <f>projections[[#This Row],[P66]]-projections[[#This Row],[P33]]</f>
        <v>0.56078143419404114</v>
      </c>
    </row>
    <row r="329" spans="1:8">
      <c r="A329" s="4" t="s">
        <v>9</v>
      </c>
      <c r="B329" s="2">
        <v>2024</v>
      </c>
      <c r="C329" s="1" t="s">
        <v>81</v>
      </c>
      <c r="D329" s="1" t="s">
        <v>82</v>
      </c>
      <c r="E329" s="3">
        <v>420.44016160740142</v>
      </c>
      <c r="F329" s="3">
        <v>420.16467255849682</v>
      </c>
      <c r="G329" s="3">
        <v>420.73262286898267</v>
      </c>
      <c r="H329" s="18">
        <f>projections[[#This Row],[P66]]-projections[[#This Row],[P33]]</f>
        <v>0.56795031048585543</v>
      </c>
    </row>
    <row r="330" spans="1:8">
      <c r="A330" s="4" t="s">
        <v>9</v>
      </c>
      <c r="B330" s="2">
        <v>2025</v>
      </c>
      <c r="C330" s="1" t="s">
        <v>81</v>
      </c>
      <c r="D330" s="1" t="s">
        <v>82</v>
      </c>
      <c r="E330" s="3">
        <v>422.67560052178879</v>
      </c>
      <c r="F330" s="3">
        <v>422.31075865817161</v>
      </c>
      <c r="G330" s="3">
        <v>423.0403233030309</v>
      </c>
      <c r="H330" s="18">
        <f>projections[[#This Row],[P66]]-projections[[#This Row],[P33]]</f>
        <v>0.72956464485929473</v>
      </c>
    </row>
    <row r="331" spans="1:8">
      <c r="A331" s="4" t="s">
        <v>9</v>
      </c>
      <c r="B331" s="2">
        <v>2026</v>
      </c>
      <c r="C331" s="1" t="s">
        <v>81</v>
      </c>
      <c r="D331" s="1" t="s">
        <v>82</v>
      </c>
      <c r="E331" s="3">
        <v>424.89662151144961</v>
      </c>
      <c r="F331" s="3">
        <v>424.45441270727389</v>
      </c>
      <c r="G331" s="3">
        <v>425.28369882306828</v>
      </c>
      <c r="H331" s="18">
        <f>projections[[#This Row],[P66]]-projections[[#This Row],[P33]]</f>
        <v>0.82928611579438893</v>
      </c>
    </row>
    <row r="332" spans="1:8">
      <c r="A332" s="4" t="s">
        <v>9</v>
      </c>
      <c r="B332" s="2">
        <v>2027</v>
      </c>
      <c r="C332" s="1" t="s">
        <v>81</v>
      </c>
      <c r="D332" s="1" t="s">
        <v>82</v>
      </c>
      <c r="E332" s="3">
        <v>427.11290903185022</v>
      </c>
      <c r="F332" s="3">
        <v>426.57968734896099</v>
      </c>
      <c r="G332" s="3">
        <v>427.62731332862779</v>
      </c>
      <c r="H332" s="18">
        <f>projections[[#This Row],[P66]]-projections[[#This Row],[P33]]</f>
        <v>1.0476259796668046</v>
      </c>
    </row>
    <row r="333" spans="1:8">
      <c r="A333" s="4" t="s">
        <v>9</v>
      </c>
      <c r="B333" s="2">
        <v>2028</v>
      </c>
      <c r="C333" s="1" t="s">
        <v>81</v>
      </c>
      <c r="D333" s="1" t="s">
        <v>82</v>
      </c>
      <c r="E333" s="3">
        <v>429.32777770884468</v>
      </c>
      <c r="F333" s="3">
        <v>428.68235907273299</v>
      </c>
      <c r="G333" s="3">
        <v>429.97584416033948</v>
      </c>
      <c r="H333" s="18">
        <f>projections[[#This Row],[P66]]-projections[[#This Row],[P33]]</f>
        <v>1.2934850876064843</v>
      </c>
    </row>
    <row r="334" spans="1:8">
      <c r="A334" s="4" t="s">
        <v>9</v>
      </c>
      <c r="B334" s="2">
        <v>2029</v>
      </c>
      <c r="C334" s="1" t="s">
        <v>81</v>
      </c>
      <c r="D334" s="1" t="s">
        <v>82</v>
      </c>
      <c r="E334" s="3">
        <v>431.57848496680919</v>
      </c>
      <c r="F334" s="3">
        <v>430.79082126061979</v>
      </c>
      <c r="G334" s="3">
        <v>432.36569607136062</v>
      </c>
      <c r="H334" s="18">
        <f>projections[[#This Row],[P66]]-projections[[#This Row],[P33]]</f>
        <v>1.5748748107408232</v>
      </c>
    </row>
    <row r="335" spans="1:8">
      <c r="A335" s="4" t="s">
        <v>9</v>
      </c>
      <c r="B335" s="2">
        <v>2030</v>
      </c>
      <c r="C335" s="1" t="s">
        <v>81</v>
      </c>
      <c r="D335" s="1" t="s">
        <v>82</v>
      </c>
      <c r="E335" s="3">
        <v>433.85772493694913</v>
      </c>
      <c r="F335" s="3">
        <v>432.95845067988222</v>
      </c>
      <c r="G335" s="3">
        <v>434.79005098010322</v>
      </c>
      <c r="H335" s="18">
        <f>projections[[#This Row],[P66]]-projections[[#This Row],[P33]]</f>
        <v>1.8316003002209982</v>
      </c>
    </row>
    <row r="336" spans="1:8">
      <c r="A336" s="4" t="s">
        <v>9</v>
      </c>
      <c r="B336" s="2">
        <v>2031</v>
      </c>
      <c r="C336" s="1" t="s">
        <v>81</v>
      </c>
      <c r="D336" s="1" t="s">
        <v>82</v>
      </c>
      <c r="E336" s="3">
        <v>436.12729535795057</v>
      </c>
      <c r="F336" s="3">
        <v>435.09793775847822</v>
      </c>
      <c r="G336" s="3">
        <v>437.14728080612491</v>
      </c>
      <c r="H336" s="18">
        <f>projections[[#This Row],[P66]]-projections[[#This Row],[P33]]</f>
        <v>2.049343047646687</v>
      </c>
    </row>
    <row r="337" spans="1:8">
      <c r="A337" s="4" t="s">
        <v>9</v>
      </c>
      <c r="B337" s="2">
        <v>2032</v>
      </c>
      <c r="C337" s="1" t="s">
        <v>81</v>
      </c>
      <c r="D337" s="1" t="s">
        <v>82</v>
      </c>
      <c r="E337" s="3">
        <v>438.33279306186239</v>
      </c>
      <c r="F337" s="3">
        <v>437.10158035630673</v>
      </c>
      <c r="G337" s="3">
        <v>439.46915013133452</v>
      </c>
      <c r="H337" s="18">
        <f>projections[[#This Row],[P66]]-projections[[#This Row],[P33]]</f>
        <v>2.3675697750277891</v>
      </c>
    </row>
    <row r="338" spans="1:8">
      <c r="A338" s="4" t="s">
        <v>9</v>
      </c>
      <c r="B338" s="2">
        <v>2033</v>
      </c>
      <c r="C338" s="1" t="s">
        <v>81</v>
      </c>
      <c r="D338" s="1" t="s">
        <v>82</v>
      </c>
      <c r="E338" s="3">
        <v>440.47319960706329</v>
      </c>
      <c r="F338" s="3">
        <v>439.11659232934602</v>
      </c>
      <c r="G338" s="3">
        <v>441.74258969167499</v>
      </c>
      <c r="H338" s="18">
        <f>projections[[#This Row],[P66]]-projections[[#This Row],[P33]]</f>
        <v>2.6259973623289738</v>
      </c>
    </row>
    <row r="339" spans="1:8">
      <c r="A339" s="4" t="s">
        <v>9</v>
      </c>
      <c r="B339" s="2">
        <v>2034</v>
      </c>
      <c r="C339" s="1" t="s">
        <v>81</v>
      </c>
      <c r="D339" s="1" t="s">
        <v>82</v>
      </c>
      <c r="E339" s="3">
        <v>442.573151370044</v>
      </c>
      <c r="F339" s="3">
        <v>441.05948181011041</v>
      </c>
      <c r="G339" s="3">
        <v>443.9703366068677</v>
      </c>
      <c r="H339" s="18">
        <f>projections[[#This Row],[P66]]-projections[[#This Row],[P33]]</f>
        <v>2.9108547967572918</v>
      </c>
    </row>
    <row r="340" spans="1:8">
      <c r="A340" s="4" t="s">
        <v>9</v>
      </c>
      <c r="B340" s="2">
        <v>2035</v>
      </c>
      <c r="C340" s="1" t="s">
        <v>81</v>
      </c>
      <c r="D340" s="1" t="s">
        <v>82</v>
      </c>
      <c r="E340" s="3">
        <v>444.6190185934135</v>
      </c>
      <c r="F340" s="3">
        <v>442.96493251232101</v>
      </c>
      <c r="G340" s="3">
        <v>446.1479224586717</v>
      </c>
      <c r="H340" s="18">
        <f>projections[[#This Row],[P66]]-projections[[#This Row],[P33]]</f>
        <v>3.1829899463506877</v>
      </c>
    </row>
    <row r="341" spans="1:8">
      <c r="A341" s="4" t="s">
        <v>9</v>
      </c>
      <c r="B341" s="2">
        <v>2036</v>
      </c>
      <c r="C341" s="1" t="s">
        <v>81</v>
      </c>
      <c r="D341" s="1" t="s">
        <v>82</v>
      </c>
      <c r="E341" s="3">
        <v>446.60059180869348</v>
      </c>
      <c r="F341" s="3">
        <v>444.90911029908023</v>
      </c>
      <c r="G341" s="3">
        <v>448.38674713756131</v>
      </c>
      <c r="H341" s="18">
        <f>projections[[#This Row],[P66]]-projections[[#This Row],[P33]]</f>
        <v>3.4776368384810894</v>
      </c>
    </row>
    <row r="342" spans="1:8">
      <c r="A342" s="4" t="s">
        <v>9</v>
      </c>
      <c r="B342" s="2">
        <v>2037</v>
      </c>
      <c r="C342" s="1" t="s">
        <v>81</v>
      </c>
      <c r="D342" s="1" t="s">
        <v>82</v>
      </c>
      <c r="E342" s="3">
        <v>448.53528421424608</v>
      </c>
      <c r="F342" s="3">
        <v>446.76824212133039</v>
      </c>
      <c r="G342" s="3">
        <v>450.5585034907777</v>
      </c>
      <c r="H342" s="18">
        <f>projections[[#This Row],[P66]]-projections[[#This Row],[P33]]</f>
        <v>3.7902613694473075</v>
      </c>
    </row>
    <row r="343" spans="1:8">
      <c r="A343" s="4" t="s">
        <v>9</v>
      </c>
      <c r="B343" s="2">
        <v>2038</v>
      </c>
      <c r="C343" s="1" t="s">
        <v>81</v>
      </c>
      <c r="D343" s="1" t="s">
        <v>82</v>
      </c>
      <c r="E343" s="3">
        <v>450.44534281495538</v>
      </c>
      <c r="F343" s="3">
        <v>448.54023427350847</v>
      </c>
      <c r="G343" s="3">
        <v>452.63346568652719</v>
      </c>
      <c r="H343" s="18">
        <f>projections[[#This Row],[P66]]-projections[[#This Row],[P33]]</f>
        <v>4.0932314130187137</v>
      </c>
    </row>
    <row r="344" spans="1:8">
      <c r="A344" s="4" t="s">
        <v>9</v>
      </c>
      <c r="B344" s="2">
        <v>2039</v>
      </c>
      <c r="C344" s="1" t="s">
        <v>81</v>
      </c>
      <c r="D344" s="1" t="s">
        <v>82</v>
      </c>
      <c r="E344" s="3">
        <v>452.30026385143759</v>
      </c>
      <c r="F344" s="3">
        <v>450.26560755608858</v>
      </c>
      <c r="G344" s="3">
        <v>454.69190358896492</v>
      </c>
      <c r="H344" s="18">
        <f>projections[[#This Row],[P66]]-projections[[#This Row],[P33]]</f>
        <v>4.426296032876337</v>
      </c>
    </row>
    <row r="345" spans="1:8">
      <c r="A345" s="4" t="s">
        <v>9</v>
      </c>
      <c r="B345" s="2">
        <v>2040</v>
      </c>
      <c r="C345" s="1" t="s">
        <v>81</v>
      </c>
      <c r="D345" s="1" t="s">
        <v>82</v>
      </c>
      <c r="E345" s="3">
        <v>454.12364062090319</v>
      </c>
      <c r="F345" s="3">
        <v>451.93782318163193</v>
      </c>
      <c r="G345" s="3">
        <v>456.59869552355991</v>
      </c>
      <c r="H345" s="18">
        <f>projections[[#This Row],[P66]]-projections[[#This Row],[P33]]</f>
        <v>4.6608723419279841</v>
      </c>
    </row>
    <row r="346" spans="1:8">
      <c r="A346" s="4" t="s">
        <v>9</v>
      </c>
      <c r="B346" s="2">
        <v>2041</v>
      </c>
      <c r="C346" s="1" t="s">
        <v>81</v>
      </c>
      <c r="D346" s="1" t="s">
        <v>82</v>
      </c>
      <c r="E346" s="3">
        <v>455.74894710754268</v>
      </c>
      <c r="F346" s="3">
        <v>453.41949277716748</v>
      </c>
      <c r="G346" s="3">
        <v>458.49393895223989</v>
      </c>
      <c r="H346" s="18">
        <f>projections[[#This Row],[P66]]-projections[[#This Row],[P33]]</f>
        <v>5.0744461750724099</v>
      </c>
    </row>
    <row r="347" spans="1:8">
      <c r="A347" s="4" t="s">
        <v>9</v>
      </c>
      <c r="B347" s="2">
        <v>2042</v>
      </c>
      <c r="C347" s="1" t="s">
        <v>81</v>
      </c>
      <c r="D347" s="1" t="s">
        <v>82</v>
      </c>
      <c r="E347" s="3">
        <v>457.03392522129508</v>
      </c>
      <c r="F347" s="3">
        <v>454.6017548788929</v>
      </c>
      <c r="G347" s="3">
        <v>459.88935945681283</v>
      </c>
      <c r="H347" s="18">
        <f>projections[[#This Row],[P66]]-projections[[#This Row],[P33]]</f>
        <v>5.2876045779199217</v>
      </c>
    </row>
    <row r="348" spans="1:8">
      <c r="A348" s="4" t="s">
        <v>9</v>
      </c>
      <c r="B348" s="2">
        <v>2043</v>
      </c>
      <c r="C348" s="1" t="s">
        <v>81</v>
      </c>
      <c r="D348" s="1" t="s">
        <v>82</v>
      </c>
      <c r="E348" s="3">
        <v>458.01360892935918</v>
      </c>
      <c r="F348" s="3">
        <v>455.48797399984568</v>
      </c>
      <c r="G348" s="3">
        <v>460.96947837252128</v>
      </c>
      <c r="H348" s="18">
        <f>projections[[#This Row],[P66]]-projections[[#This Row],[P33]]</f>
        <v>5.4815043726756016</v>
      </c>
    </row>
    <row r="349" spans="1:8">
      <c r="A349" s="4" t="s">
        <v>9</v>
      </c>
      <c r="B349" s="2">
        <v>2044</v>
      </c>
      <c r="C349" s="1" t="s">
        <v>81</v>
      </c>
      <c r="D349" s="1" t="s">
        <v>82</v>
      </c>
      <c r="E349" s="3">
        <v>458.71061330215758</v>
      </c>
      <c r="F349" s="3">
        <v>456.02452802323842</v>
      </c>
      <c r="G349" s="3">
        <v>461.76792338222441</v>
      </c>
      <c r="H349" s="18">
        <f>projections[[#This Row],[P66]]-projections[[#This Row],[P33]]</f>
        <v>5.7433953589859925</v>
      </c>
    </row>
    <row r="350" spans="1:8">
      <c r="A350" s="4" t="s">
        <v>9</v>
      </c>
      <c r="B350" s="2">
        <v>2045</v>
      </c>
      <c r="C350" s="1" t="s">
        <v>81</v>
      </c>
      <c r="D350" s="1" t="s">
        <v>82</v>
      </c>
      <c r="E350" s="3">
        <v>459.12731212830869</v>
      </c>
      <c r="F350" s="3">
        <v>456.29666943679001</v>
      </c>
      <c r="G350" s="3">
        <v>462.28494430122322</v>
      </c>
      <c r="H350" s="18">
        <f>projections[[#This Row],[P66]]-projections[[#This Row],[P33]]</f>
        <v>5.9882748644332082</v>
      </c>
    </row>
    <row r="351" spans="1:8">
      <c r="A351" s="4" t="s">
        <v>9</v>
      </c>
      <c r="B351" s="2">
        <v>2046</v>
      </c>
      <c r="C351" s="1" t="s">
        <v>81</v>
      </c>
      <c r="D351" s="1" t="s">
        <v>82</v>
      </c>
      <c r="E351" s="3">
        <v>459.26901205644748</v>
      </c>
      <c r="F351" s="3">
        <v>456.32081058684611</v>
      </c>
      <c r="G351" s="3">
        <v>462.54290216054449</v>
      </c>
      <c r="H351" s="18">
        <f>projections[[#This Row],[P66]]-projections[[#This Row],[P33]]</f>
        <v>6.2220915736983784</v>
      </c>
    </row>
    <row r="352" spans="1:8">
      <c r="A352" s="4" t="s">
        <v>9</v>
      </c>
      <c r="B352" s="2">
        <v>2047</v>
      </c>
      <c r="C352" s="1" t="s">
        <v>81</v>
      </c>
      <c r="D352" s="1" t="s">
        <v>82</v>
      </c>
      <c r="E352" s="3">
        <v>459.1500568860252</v>
      </c>
      <c r="F352" s="3">
        <v>456.08399359240337</v>
      </c>
      <c r="G352" s="3">
        <v>462.51257135996582</v>
      </c>
      <c r="H352" s="18">
        <f>projections[[#This Row],[P66]]-projections[[#This Row],[P33]]</f>
        <v>6.4285777675624445</v>
      </c>
    </row>
    <row r="353" spans="1:8">
      <c r="A353" s="4" t="s">
        <v>9</v>
      </c>
      <c r="B353" s="2">
        <v>2048</v>
      </c>
      <c r="C353" s="1" t="s">
        <v>81</v>
      </c>
      <c r="D353" s="1" t="s">
        <v>82</v>
      </c>
      <c r="E353" s="3">
        <v>458.77486847848769</v>
      </c>
      <c r="F353" s="3">
        <v>455.63149688629238</v>
      </c>
      <c r="G353" s="3">
        <v>462.21640120990111</v>
      </c>
      <c r="H353" s="18">
        <f>projections[[#This Row],[P66]]-projections[[#This Row],[P33]]</f>
        <v>6.5849043236087255</v>
      </c>
    </row>
    <row r="354" spans="1:8">
      <c r="A354" s="4" t="s">
        <v>9</v>
      </c>
      <c r="B354" s="2">
        <v>2049</v>
      </c>
      <c r="C354" s="1" t="s">
        <v>81</v>
      </c>
      <c r="D354" s="1" t="s">
        <v>82</v>
      </c>
      <c r="E354" s="3">
        <v>458.15340379243889</v>
      </c>
      <c r="F354" s="3">
        <v>454.98662214957551</v>
      </c>
      <c r="G354" s="3">
        <v>461.64377897653441</v>
      </c>
      <c r="H354" s="18">
        <f>projections[[#This Row],[P66]]-projections[[#This Row],[P33]]</f>
        <v>6.6571568269588965</v>
      </c>
    </row>
    <row r="355" spans="1:8">
      <c r="A355" s="4" t="s">
        <v>9</v>
      </c>
      <c r="B355" s="2">
        <v>2050</v>
      </c>
      <c r="C355" s="1" t="s">
        <v>81</v>
      </c>
      <c r="D355" s="1" t="s">
        <v>82</v>
      </c>
      <c r="E355" s="3">
        <v>457.28460022709987</v>
      </c>
      <c r="F355" s="3">
        <v>454.04380906728738</v>
      </c>
      <c r="G355" s="3">
        <v>460.87179599715779</v>
      </c>
      <c r="H355" s="18">
        <f>projections[[#This Row],[P66]]-projections[[#This Row],[P33]]</f>
        <v>6.8279869298704057</v>
      </c>
    </row>
    <row r="356" spans="1:8">
      <c r="A356" s="4" t="s">
        <v>9</v>
      </c>
      <c r="B356" s="2">
        <v>2051</v>
      </c>
      <c r="C356" s="1" t="s">
        <v>81</v>
      </c>
      <c r="D356" s="1" t="s">
        <v>82</v>
      </c>
      <c r="E356" s="3">
        <v>456.30580032250879</v>
      </c>
      <c r="F356" s="3">
        <v>452.97936569583987</v>
      </c>
      <c r="G356" s="3">
        <v>459.91184808029101</v>
      </c>
      <c r="H356" s="18">
        <f>projections[[#This Row],[P66]]-projections[[#This Row],[P33]]</f>
        <v>6.9324823844511343</v>
      </c>
    </row>
    <row r="357" spans="1:8">
      <c r="A357" s="4" t="s">
        <v>9</v>
      </c>
      <c r="B357" s="2">
        <v>2052</v>
      </c>
      <c r="C357" s="1" t="s">
        <v>81</v>
      </c>
      <c r="D357" s="1" t="s">
        <v>82</v>
      </c>
      <c r="E357" s="3">
        <v>455.34408024495877</v>
      </c>
      <c r="F357" s="3">
        <v>451.94278698905072</v>
      </c>
      <c r="G357" s="3">
        <v>458.95983447209983</v>
      </c>
      <c r="H357" s="18">
        <f>projections[[#This Row],[P66]]-projections[[#This Row],[P33]]</f>
        <v>7.0170474830491116</v>
      </c>
    </row>
    <row r="358" spans="1:8">
      <c r="A358" s="4" t="s">
        <v>9</v>
      </c>
      <c r="B358" s="2">
        <v>2053</v>
      </c>
      <c r="C358" s="1" t="s">
        <v>81</v>
      </c>
      <c r="D358" s="1" t="s">
        <v>82</v>
      </c>
      <c r="E358" s="3">
        <v>454.3719915556419</v>
      </c>
      <c r="F358" s="3">
        <v>450.90035150431203</v>
      </c>
      <c r="G358" s="3">
        <v>458.01653511718968</v>
      </c>
      <c r="H358" s="18">
        <f>projections[[#This Row],[P66]]-projections[[#This Row],[P33]]</f>
        <v>7.1161836128776486</v>
      </c>
    </row>
    <row r="359" spans="1:8">
      <c r="A359" s="4" t="s">
        <v>9</v>
      </c>
      <c r="B359" s="2">
        <v>2054</v>
      </c>
      <c r="C359" s="1" t="s">
        <v>81</v>
      </c>
      <c r="D359" s="1" t="s">
        <v>82</v>
      </c>
      <c r="E359" s="3">
        <v>453.37562040984011</v>
      </c>
      <c r="F359" s="3">
        <v>449.86637041306221</v>
      </c>
      <c r="G359" s="3">
        <v>457.01871075729002</v>
      </c>
      <c r="H359" s="18">
        <f>projections[[#This Row],[P66]]-projections[[#This Row],[P33]]</f>
        <v>7.1523403442278095</v>
      </c>
    </row>
    <row r="360" spans="1:8">
      <c r="A360" s="4" t="s">
        <v>9</v>
      </c>
      <c r="B360" s="2">
        <v>2055</v>
      </c>
      <c r="C360" s="1" t="s">
        <v>81</v>
      </c>
      <c r="D360" s="1" t="s">
        <v>82</v>
      </c>
      <c r="E360" s="3">
        <v>452.34446155244842</v>
      </c>
      <c r="F360" s="3">
        <v>448.78284224866172</v>
      </c>
      <c r="G360" s="3">
        <v>455.98409711552063</v>
      </c>
      <c r="H360" s="18">
        <f>projections[[#This Row],[P66]]-projections[[#This Row],[P33]]</f>
        <v>7.2012548668589034</v>
      </c>
    </row>
    <row r="361" spans="1:8">
      <c r="A361" s="4" t="s">
        <v>9</v>
      </c>
      <c r="B361" s="2">
        <v>2056</v>
      </c>
      <c r="C361" s="1" t="s">
        <v>81</v>
      </c>
      <c r="D361" s="1" t="s">
        <v>82</v>
      </c>
      <c r="E361" s="3">
        <v>451.27695089339102</v>
      </c>
      <c r="F361" s="3">
        <v>447.67285838143471</v>
      </c>
      <c r="G361" s="3">
        <v>454.91979383957892</v>
      </c>
      <c r="H361" s="18">
        <f>projections[[#This Row],[P66]]-projections[[#This Row],[P33]]</f>
        <v>7.2469354581442076</v>
      </c>
    </row>
    <row r="362" spans="1:8">
      <c r="A362" s="4" t="s">
        <v>9</v>
      </c>
      <c r="B362" s="2">
        <v>2057</v>
      </c>
      <c r="C362" s="1" t="s">
        <v>81</v>
      </c>
      <c r="D362" s="1" t="s">
        <v>82</v>
      </c>
      <c r="E362" s="3">
        <v>450.17142018874642</v>
      </c>
      <c r="F362" s="3">
        <v>446.52937757185748</v>
      </c>
      <c r="G362" s="3">
        <v>453.82104121202087</v>
      </c>
      <c r="H362" s="18">
        <f>projections[[#This Row],[P66]]-projections[[#This Row],[P33]]</f>
        <v>7.2916636401633923</v>
      </c>
    </row>
    <row r="363" spans="1:8">
      <c r="A363" s="4" t="s">
        <v>9</v>
      </c>
      <c r="B363" s="2">
        <v>2058</v>
      </c>
      <c r="C363" s="1" t="s">
        <v>81</v>
      </c>
      <c r="D363" s="1" t="s">
        <v>82</v>
      </c>
      <c r="E363" s="3">
        <v>449.02936399633268</v>
      </c>
      <c r="F363" s="3">
        <v>445.34122287046853</v>
      </c>
      <c r="G363" s="3">
        <v>452.68509812159613</v>
      </c>
      <c r="H363" s="18">
        <f>projections[[#This Row],[P66]]-projections[[#This Row],[P33]]</f>
        <v>7.3438752511275993</v>
      </c>
    </row>
    <row r="364" spans="1:8">
      <c r="A364" s="4" t="s">
        <v>9</v>
      </c>
      <c r="B364" s="2">
        <v>2059</v>
      </c>
      <c r="C364" s="1" t="s">
        <v>81</v>
      </c>
      <c r="D364" s="1" t="s">
        <v>82</v>
      </c>
      <c r="E364" s="3">
        <v>447.8449731621659</v>
      </c>
      <c r="F364" s="3">
        <v>444.11089887291342</v>
      </c>
      <c r="G364" s="3">
        <v>451.50584122644898</v>
      </c>
      <c r="H364" s="18">
        <f>projections[[#This Row],[P66]]-projections[[#This Row],[P33]]</f>
        <v>7.394942353535555</v>
      </c>
    </row>
    <row r="365" spans="1:8">
      <c r="A365" s="4" t="s">
        <v>9</v>
      </c>
      <c r="B365" s="2">
        <v>2060</v>
      </c>
      <c r="C365" s="1" t="s">
        <v>81</v>
      </c>
      <c r="D365" s="1" t="s">
        <v>82</v>
      </c>
      <c r="E365" s="3">
        <v>446.61738641535601</v>
      </c>
      <c r="F365" s="3">
        <v>442.84582730287121</v>
      </c>
      <c r="G365" s="3">
        <v>450.28025737063842</v>
      </c>
      <c r="H365" s="18">
        <f>projections[[#This Row],[P66]]-projections[[#This Row],[P33]]</f>
        <v>7.4344300677672095</v>
      </c>
    </row>
    <row r="366" spans="1:8">
      <c r="A366" s="4" t="s">
        <v>9</v>
      </c>
      <c r="B366" s="2">
        <v>2061</v>
      </c>
      <c r="C366" s="1" t="s">
        <v>81</v>
      </c>
      <c r="D366" s="1" t="s">
        <v>82</v>
      </c>
      <c r="E366" s="3">
        <v>445.34578915171988</v>
      </c>
      <c r="F366" s="3">
        <v>441.56175318047508</v>
      </c>
      <c r="G366" s="3">
        <v>448.99776643101131</v>
      </c>
      <c r="H366" s="18">
        <f>projections[[#This Row],[P66]]-projections[[#This Row],[P33]]</f>
        <v>7.4360132505362344</v>
      </c>
    </row>
    <row r="367" spans="1:8">
      <c r="A367" s="4" t="s">
        <v>9</v>
      </c>
      <c r="B367" s="2">
        <v>2062</v>
      </c>
      <c r="C367" s="1" t="s">
        <v>81</v>
      </c>
      <c r="D367" s="1" t="s">
        <v>82</v>
      </c>
      <c r="E367" s="3">
        <v>444.02965738837742</v>
      </c>
      <c r="F367" s="3">
        <v>440.23064303438082</v>
      </c>
      <c r="G367" s="3">
        <v>447.66936687150911</v>
      </c>
      <c r="H367" s="18">
        <f>projections[[#This Row],[P66]]-projections[[#This Row],[P33]]</f>
        <v>7.4387238371282933</v>
      </c>
    </row>
    <row r="368" spans="1:8">
      <c r="A368" s="4" t="s">
        <v>9</v>
      </c>
      <c r="B368" s="2">
        <v>2063</v>
      </c>
      <c r="C368" s="1" t="s">
        <v>81</v>
      </c>
      <c r="D368" s="1" t="s">
        <v>82</v>
      </c>
      <c r="E368" s="3">
        <v>442.66708755952618</v>
      </c>
      <c r="F368" s="3">
        <v>438.85999566898352</v>
      </c>
      <c r="G368" s="3">
        <v>446.28370319712212</v>
      </c>
      <c r="H368" s="18">
        <f>projections[[#This Row],[P66]]-projections[[#This Row],[P33]]</f>
        <v>7.4237075281386069</v>
      </c>
    </row>
    <row r="369" spans="1:8">
      <c r="A369" s="4" t="s">
        <v>9</v>
      </c>
      <c r="B369" s="2">
        <v>2064</v>
      </c>
      <c r="C369" s="1" t="s">
        <v>81</v>
      </c>
      <c r="D369" s="1" t="s">
        <v>82</v>
      </c>
      <c r="E369" s="3">
        <v>441.25972837004639</v>
      </c>
      <c r="F369" s="3">
        <v>437.4363610888164</v>
      </c>
      <c r="G369" s="3">
        <v>444.85760760437933</v>
      </c>
      <c r="H369" s="18">
        <f>projections[[#This Row],[P66]]-projections[[#This Row],[P33]]</f>
        <v>7.4212465155629275</v>
      </c>
    </row>
    <row r="370" spans="1:8">
      <c r="A370" s="4" t="s">
        <v>9</v>
      </c>
      <c r="B370" s="2">
        <v>2065</v>
      </c>
      <c r="C370" s="1" t="s">
        <v>81</v>
      </c>
      <c r="D370" s="1" t="s">
        <v>82</v>
      </c>
      <c r="E370" s="3">
        <v>439.81135475133959</v>
      </c>
      <c r="F370" s="3">
        <v>435.98263686261242</v>
      </c>
      <c r="G370" s="3">
        <v>443.3796698052688</v>
      </c>
      <c r="H370" s="18">
        <f>projections[[#This Row],[P66]]-projections[[#This Row],[P33]]</f>
        <v>7.3970329426563808</v>
      </c>
    </row>
    <row r="371" spans="1:8">
      <c r="A371" s="4" t="s">
        <v>9</v>
      </c>
      <c r="B371" s="2">
        <v>2066</v>
      </c>
      <c r="C371" s="1" t="s">
        <v>81</v>
      </c>
      <c r="D371" s="1" t="s">
        <v>82</v>
      </c>
      <c r="E371" s="3">
        <v>438.34489761523213</v>
      </c>
      <c r="F371" s="3">
        <v>434.50991874622548</v>
      </c>
      <c r="G371" s="3">
        <v>441.88590447703172</v>
      </c>
      <c r="H371" s="18">
        <f>projections[[#This Row],[P66]]-projections[[#This Row],[P33]]</f>
        <v>7.3759857308062351</v>
      </c>
    </row>
    <row r="372" spans="1:8">
      <c r="A372" s="4" t="s">
        <v>9</v>
      </c>
      <c r="B372" s="2">
        <v>2067</v>
      </c>
      <c r="C372" s="1" t="s">
        <v>81</v>
      </c>
      <c r="D372" s="1" t="s">
        <v>82</v>
      </c>
      <c r="E372" s="3">
        <v>436.88744877710047</v>
      </c>
      <c r="F372" s="3">
        <v>433.05176544866993</v>
      </c>
      <c r="G372" s="3">
        <v>440.39866453037178</v>
      </c>
      <c r="H372" s="18">
        <f>projections[[#This Row],[P66]]-projections[[#This Row],[P33]]</f>
        <v>7.3468990817018494</v>
      </c>
    </row>
    <row r="373" spans="1:8">
      <c r="A373" s="4" t="s">
        <v>9</v>
      </c>
      <c r="B373" s="2">
        <v>2068</v>
      </c>
      <c r="C373" s="1" t="s">
        <v>81</v>
      </c>
      <c r="D373" s="1" t="s">
        <v>82</v>
      </c>
      <c r="E373" s="3">
        <v>435.43101099544151</v>
      </c>
      <c r="F373" s="3">
        <v>431.59563094895282</v>
      </c>
      <c r="G373" s="3">
        <v>438.91567740918538</v>
      </c>
      <c r="H373" s="18">
        <f>projections[[#This Row],[P66]]-projections[[#This Row],[P33]]</f>
        <v>7.320046460232561</v>
      </c>
    </row>
    <row r="374" spans="1:8">
      <c r="A374" s="4" t="s">
        <v>9</v>
      </c>
      <c r="B374" s="2">
        <v>2069</v>
      </c>
      <c r="C374" s="1" t="s">
        <v>81</v>
      </c>
      <c r="D374" s="1" t="s">
        <v>82</v>
      </c>
      <c r="E374" s="3">
        <v>433.97294759035418</v>
      </c>
      <c r="F374" s="3">
        <v>430.14811799844631</v>
      </c>
      <c r="G374" s="3">
        <v>437.43044058595939</v>
      </c>
      <c r="H374" s="18">
        <f>projections[[#This Row],[P66]]-projections[[#This Row],[P33]]</f>
        <v>7.2823225875130788</v>
      </c>
    </row>
    <row r="375" spans="1:8">
      <c r="A375" s="4" t="s">
        <v>9</v>
      </c>
      <c r="B375" s="2">
        <v>2070</v>
      </c>
      <c r="C375" s="1" t="s">
        <v>81</v>
      </c>
      <c r="D375" s="1" t="s">
        <v>82</v>
      </c>
      <c r="E375" s="3">
        <v>432.51042974987081</v>
      </c>
      <c r="F375" s="3">
        <v>428.70734188141671</v>
      </c>
      <c r="G375" s="3">
        <v>435.94360767336929</v>
      </c>
      <c r="H375" s="18">
        <f>projections[[#This Row],[P66]]-projections[[#This Row],[P33]]</f>
        <v>7.2362657919525759</v>
      </c>
    </row>
    <row r="376" spans="1:8">
      <c r="A376" s="4" t="s">
        <v>9</v>
      </c>
      <c r="B376" s="2">
        <v>2071</v>
      </c>
      <c r="C376" s="1" t="s">
        <v>81</v>
      </c>
      <c r="D376" s="1" t="s">
        <v>82</v>
      </c>
      <c r="E376" s="3">
        <v>431.04247632740947</v>
      </c>
      <c r="F376" s="3">
        <v>427.26288371932759</v>
      </c>
      <c r="G376" s="3">
        <v>434.45294685415888</v>
      </c>
      <c r="H376" s="18">
        <f>projections[[#This Row],[P66]]-projections[[#This Row],[P33]]</f>
        <v>7.1900631348312913</v>
      </c>
    </row>
    <row r="377" spans="1:8">
      <c r="A377" s="4" t="s">
        <v>9</v>
      </c>
      <c r="B377" s="2">
        <v>2072</v>
      </c>
      <c r="C377" s="1" t="s">
        <v>81</v>
      </c>
      <c r="D377" s="1" t="s">
        <v>82</v>
      </c>
      <c r="E377" s="3">
        <v>429.56817597873919</v>
      </c>
      <c r="F377" s="3">
        <v>425.81613870768751</v>
      </c>
      <c r="G377" s="3">
        <v>432.95585669475832</v>
      </c>
      <c r="H377" s="18">
        <f>projections[[#This Row],[P66]]-projections[[#This Row],[P33]]</f>
        <v>7.1397179870708101</v>
      </c>
    </row>
    <row r="378" spans="1:8">
      <c r="A378" s="4" t="s">
        <v>9</v>
      </c>
      <c r="B378" s="2">
        <v>2073</v>
      </c>
      <c r="C378" s="1" t="s">
        <v>81</v>
      </c>
      <c r="D378" s="1" t="s">
        <v>82</v>
      </c>
      <c r="E378" s="3">
        <v>428.08632914982809</v>
      </c>
      <c r="F378" s="3">
        <v>424.36640898920172</v>
      </c>
      <c r="G378" s="3">
        <v>431.45909799283612</v>
      </c>
      <c r="H378" s="18">
        <f>projections[[#This Row],[P66]]-projections[[#This Row],[P33]]</f>
        <v>7.0926890036344048</v>
      </c>
    </row>
    <row r="379" spans="1:8">
      <c r="A379" s="4" t="s">
        <v>9</v>
      </c>
      <c r="B379" s="2">
        <v>2074</v>
      </c>
      <c r="C379" s="1" t="s">
        <v>81</v>
      </c>
      <c r="D379" s="1" t="s">
        <v>82</v>
      </c>
      <c r="E379" s="3">
        <v>426.59567417618848</v>
      </c>
      <c r="F379" s="3">
        <v>422.91346277236482</v>
      </c>
      <c r="G379" s="3">
        <v>429.95442524752508</v>
      </c>
      <c r="H379" s="18">
        <f>projections[[#This Row],[P66]]-projections[[#This Row],[P33]]</f>
        <v>7.0409624751602564</v>
      </c>
    </row>
    <row r="380" spans="1:8">
      <c r="A380" s="4" t="s">
        <v>9</v>
      </c>
      <c r="B380" s="2">
        <v>2075</v>
      </c>
      <c r="C380" s="1" t="s">
        <v>81</v>
      </c>
      <c r="D380" s="1" t="s">
        <v>82</v>
      </c>
      <c r="E380" s="3">
        <v>425.09534226591472</v>
      </c>
      <c r="F380" s="3">
        <v>421.46914769232171</v>
      </c>
      <c r="G380" s="3">
        <v>428.44080045003511</v>
      </c>
      <c r="H380" s="18">
        <f>projections[[#This Row],[P66]]-projections[[#This Row],[P33]]</f>
        <v>6.9716527577134002</v>
      </c>
    </row>
    <row r="381" spans="1:8">
      <c r="A381" s="4" t="s">
        <v>9</v>
      </c>
      <c r="B381" s="2">
        <v>2076</v>
      </c>
      <c r="C381" s="1" t="s">
        <v>81</v>
      </c>
      <c r="D381" s="1" t="s">
        <v>82</v>
      </c>
      <c r="E381" s="3">
        <v>423.58474082471957</v>
      </c>
      <c r="F381" s="3">
        <v>420.02867631202042</v>
      </c>
      <c r="G381" s="3">
        <v>426.91670471388647</v>
      </c>
      <c r="H381" s="18">
        <f>projections[[#This Row],[P66]]-projections[[#This Row],[P33]]</f>
        <v>6.8880284018660518</v>
      </c>
    </row>
    <row r="382" spans="1:8">
      <c r="A382" s="4" t="s">
        <v>9</v>
      </c>
      <c r="B382" s="2">
        <v>2077</v>
      </c>
      <c r="C382" s="1" t="s">
        <v>81</v>
      </c>
      <c r="D382" s="1" t="s">
        <v>82</v>
      </c>
      <c r="E382" s="3">
        <v>422.06307141259123</v>
      </c>
      <c r="F382" s="3">
        <v>418.53443026151791</v>
      </c>
      <c r="G382" s="3">
        <v>425.37299310149109</v>
      </c>
      <c r="H382" s="18">
        <f>projections[[#This Row],[P66]]-projections[[#This Row],[P33]]</f>
        <v>6.8385628399731786</v>
      </c>
    </row>
    <row r="383" spans="1:8">
      <c r="A383" s="4" t="s">
        <v>9</v>
      </c>
      <c r="B383" s="2">
        <v>2078</v>
      </c>
      <c r="C383" s="1" t="s">
        <v>81</v>
      </c>
      <c r="D383" s="1" t="s">
        <v>82</v>
      </c>
      <c r="E383" s="3">
        <v>420.53045162538791</v>
      </c>
      <c r="F383" s="3">
        <v>417.03314051482249</v>
      </c>
      <c r="G383" s="3">
        <v>423.8128549336476</v>
      </c>
      <c r="H383" s="18">
        <f>projections[[#This Row],[P66]]-projections[[#This Row],[P33]]</f>
        <v>6.7797144188251082</v>
      </c>
    </row>
    <row r="384" spans="1:8">
      <c r="A384" s="4" t="s">
        <v>9</v>
      </c>
      <c r="B384" s="2">
        <v>2079</v>
      </c>
      <c r="C384" s="1" t="s">
        <v>81</v>
      </c>
      <c r="D384" s="1" t="s">
        <v>82</v>
      </c>
      <c r="E384" s="3">
        <v>418.9861864399972</v>
      </c>
      <c r="F384" s="3">
        <v>415.52302689968599</v>
      </c>
      <c r="G384" s="3">
        <v>422.23997393308917</v>
      </c>
      <c r="H384" s="18">
        <f>projections[[#This Row],[P66]]-projections[[#This Row],[P33]]</f>
        <v>6.7169470334031871</v>
      </c>
    </row>
    <row r="385" spans="1:8">
      <c r="A385" s="4" t="s">
        <v>9</v>
      </c>
      <c r="B385" s="2">
        <v>2080</v>
      </c>
      <c r="C385" s="1" t="s">
        <v>81</v>
      </c>
      <c r="D385" s="1" t="s">
        <v>82</v>
      </c>
      <c r="E385" s="3">
        <v>417.42967081953822</v>
      </c>
      <c r="F385" s="3">
        <v>414.00086578954318</v>
      </c>
      <c r="G385" s="3">
        <v>420.6690351956496</v>
      </c>
      <c r="H385" s="18">
        <f>projections[[#This Row],[P66]]-projections[[#This Row],[P33]]</f>
        <v>6.668169406106415</v>
      </c>
    </row>
    <row r="386" spans="1:8">
      <c r="A386" s="4" t="s">
        <v>9</v>
      </c>
      <c r="B386" s="2">
        <v>2081</v>
      </c>
      <c r="C386" s="1" t="s">
        <v>81</v>
      </c>
      <c r="D386" s="1" t="s">
        <v>82</v>
      </c>
      <c r="E386" s="3">
        <v>415.85955735316162</v>
      </c>
      <c r="F386" s="3">
        <v>412.46911690023461</v>
      </c>
      <c r="G386" s="3">
        <v>419.08806139079758</v>
      </c>
      <c r="H386" s="18">
        <f>projections[[#This Row],[P66]]-projections[[#This Row],[P33]]</f>
        <v>6.6189444905629671</v>
      </c>
    </row>
    <row r="387" spans="1:8">
      <c r="A387" s="4" t="s">
        <v>9</v>
      </c>
      <c r="B387" s="2">
        <v>2082</v>
      </c>
      <c r="C387" s="1" t="s">
        <v>81</v>
      </c>
      <c r="D387" s="1" t="s">
        <v>82</v>
      </c>
      <c r="E387" s="3">
        <v>414.27634492308857</v>
      </c>
      <c r="F387" s="3">
        <v>410.92943673066662</v>
      </c>
      <c r="G387" s="3">
        <v>417.49456682982338</v>
      </c>
      <c r="H387" s="18">
        <f>projections[[#This Row],[P66]]-projections[[#This Row],[P33]]</f>
        <v>6.5651300991567609</v>
      </c>
    </row>
    <row r="388" spans="1:8">
      <c r="A388" s="4" t="s">
        <v>9</v>
      </c>
      <c r="B388" s="2">
        <v>2083</v>
      </c>
      <c r="C388" s="1" t="s">
        <v>81</v>
      </c>
      <c r="D388" s="1" t="s">
        <v>82</v>
      </c>
      <c r="E388" s="3">
        <v>412.68123093845571</v>
      </c>
      <c r="F388" s="3">
        <v>409.3748799782918</v>
      </c>
      <c r="G388" s="3">
        <v>415.88474493619879</v>
      </c>
      <c r="H388" s="18">
        <f>projections[[#This Row],[P66]]-projections[[#This Row],[P33]]</f>
        <v>6.5098649579069843</v>
      </c>
    </row>
    <row r="389" spans="1:8">
      <c r="A389" s="4" t="s">
        <v>9</v>
      </c>
      <c r="B389" s="2">
        <v>2084</v>
      </c>
      <c r="C389" s="1" t="s">
        <v>81</v>
      </c>
      <c r="D389" s="1" t="s">
        <v>82</v>
      </c>
      <c r="E389" s="3">
        <v>411.07194021189667</v>
      </c>
      <c r="F389" s="3">
        <v>407.80900633379417</v>
      </c>
      <c r="G389" s="3">
        <v>414.27223387739491</v>
      </c>
      <c r="H389" s="18">
        <f>projections[[#This Row],[P66]]-projections[[#This Row],[P33]]</f>
        <v>6.4632275436007376</v>
      </c>
    </row>
    <row r="390" spans="1:8">
      <c r="A390" s="4" t="s">
        <v>9</v>
      </c>
      <c r="B390" s="2">
        <v>2085</v>
      </c>
      <c r="C390" s="1" t="s">
        <v>81</v>
      </c>
      <c r="D390" s="1" t="s">
        <v>82</v>
      </c>
      <c r="E390" s="3">
        <v>409.4490263699609</v>
      </c>
      <c r="F390" s="3">
        <v>406.23935182633602</v>
      </c>
      <c r="G390" s="3">
        <v>412.63852811070569</v>
      </c>
      <c r="H390" s="18">
        <f>projections[[#This Row],[P66]]-projections[[#This Row],[P33]]</f>
        <v>6.3991762843696733</v>
      </c>
    </row>
    <row r="391" spans="1:8">
      <c r="A391" s="4" t="s">
        <v>9</v>
      </c>
      <c r="B391" s="2">
        <v>2086</v>
      </c>
      <c r="C391" s="1" t="s">
        <v>81</v>
      </c>
      <c r="D391" s="1" t="s">
        <v>82</v>
      </c>
      <c r="E391" s="3">
        <v>407.81189803171401</v>
      </c>
      <c r="F391" s="3">
        <v>404.64663203008342</v>
      </c>
      <c r="G391" s="3">
        <v>410.99521999712272</v>
      </c>
      <c r="H391" s="18">
        <f>projections[[#This Row],[P66]]-projections[[#This Row],[P33]]</f>
        <v>6.3485879670392933</v>
      </c>
    </row>
    <row r="392" spans="1:8">
      <c r="A392" s="4" t="s">
        <v>9</v>
      </c>
      <c r="B392" s="2">
        <v>2087</v>
      </c>
      <c r="C392" s="1" t="s">
        <v>81</v>
      </c>
      <c r="D392" s="1" t="s">
        <v>82</v>
      </c>
      <c r="E392" s="3">
        <v>406.16215786403802</v>
      </c>
      <c r="F392" s="3">
        <v>403.04271337522522</v>
      </c>
      <c r="G392" s="3">
        <v>409.33611019338088</v>
      </c>
      <c r="H392" s="18">
        <f>projections[[#This Row],[P66]]-projections[[#This Row],[P33]]</f>
        <v>6.2933968181556565</v>
      </c>
    </row>
    <row r="393" spans="1:8">
      <c r="A393" s="4" t="s">
        <v>9</v>
      </c>
      <c r="B393" s="2">
        <v>2088</v>
      </c>
      <c r="C393" s="1" t="s">
        <v>81</v>
      </c>
      <c r="D393" s="1" t="s">
        <v>82</v>
      </c>
      <c r="E393" s="3">
        <v>404.4986192104414</v>
      </c>
      <c r="F393" s="3">
        <v>401.42460778974618</v>
      </c>
      <c r="G393" s="3">
        <v>407.66928155925939</v>
      </c>
      <c r="H393" s="18">
        <f>projections[[#This Row],[P66]]-projections[[#This Row],[P33]]</f>
        <v>6.2446737695132128</v>
      </c>
    </row>
    <row r="394" spans="1:8">
      <c r="A394" s="4" t="s">
        <v>9</v>
      </c>
      <c r="B394" s="2">
        <v>2089</v>
      </c>
      <c r="C394" s="1" t="s">
        <v>81</v>
      </c>
      <c r="D394" s="1" t="s">
        <v>82</v>
      </c>
      <c r="E394" s="3">
        <v>402.82202856599429</v>
      </c>
      <c r="F394" s="3">
        <v>399.79415782468948</v>
      </c>
      <c r="G394" s="3">
        <v>405.97490862540388</v>
      </c>
      <c r="H394" s="18">
        <f>projections[[#This Row],[P66]]-projections[[#This Row],[P33]]</f>
        <v>6.1807508007144065</v>
      </c>
    </row>
    <row r="395" spans="1:8">
      <c r="A395" s="4" t="s">
        <v>9</v>
      </c>
      <c r="B395" s="2">
        <v>2090</v>
      </c>
      <c r="C395" s="1" t="s">
        <v>81</v>
      </c>
      <c r="D395" s="1" t="s">
        <v>82</v>
      </c>
      <c r="E395" s="3">
        <v>401.12928732381312</v>
      </c>
      <c r="F395" s="3">
        <v>398.1551507358385</v>
      </c>
      <c r="G395" s="3">
        <v>404.27951369091568</v>
      </c>
      <c r="H395" s="18">
        <f>projections[[#This Row],[P66]]-projections[[#This Row],[P33]]</f>
        <v>6.1243629550771743</v>
      </c>
    </row>
    <row r="396" spans="1:8">
      <c r="A396" s="4" t="s">
        <v>9</v>
      </c>
      <c r="B396" s="2">
        <v>2091</v>
      </c>
      <c r="C396" s="1" t="s">
        <v>81</v>
      </c>
      <c r="D396" s="1" t="s">
        <v>82</v>
      </c>
      <c r="E396" s="3">
        <v>399.42026706281888</v>
      </c>
      <c r="F396" s="3">
        <v>396.49290131496491</v>
      </c>
      <c r="G396" s="3">
        <v>402.56491501858221</v>
      </c>
      <c r="H396" s="18">
        <f>projections[[#This Row],[P66]]-projections[[#This Row],[P33]]</f>
        <v>6.0720137036173014</v>
      </c>
    </row>
    <row r="397" spans="1:8">
      <c r="A397" s="4" t="s">
        <v>9</v>
      </c>
      <c r="B397" s="2">
        <v>2092</v>
      </c>
      <c r="C397" s="1" t="s">
        <v>81</v>
      </c>
      <c r="D397" s="1" t="s">
        <v>82</v>
      </c>
      <c r="E397" s="3">
        <v>397.6996609921963</v>
      </c>
      <c r="F397" s="3">
        <v>394.81516168767058</v>
      </c>
      <c r="G397" s="3">
        <v>400.82569362403677</v>
      </c>
      <c r="H397" s="18">
        <f>projections[[#This Row],[P66]]-projections[[#This Row],[P33]]</f>
        <v>6.010531936366192</v>
      </c>
    </row>
    <row r="398" spans="1:8">
      <c r="A398" s="4" t="s">
        <v>9</v>
      </c>
      <c r="B398" s="2">
        <v>2093</v>
      </c>
      <c r="C398" s="1" t="s">
        <v>81</v>
      </c>
      <c r="D398" s="1" t="s">
        <v>82</v>
      </c>
      <c r="E398" s="3">
        <v>395.96345540200332</v>
      </c>
      <c r="F398" s="3">
        <v>393.12539202173087</v>
      </c>
      <c r="G398" s="3">
        <v>399.07815880451761</v>
      </c>
      <c r="H398" s="18">
        <f>projections[[#This Row],[P66]]-projections[[#This Row],[P33]]</f>
        <v>5.952766782786739</v>
      </c>
    </row>
    <row r="399" spans="1:8">
      <c r="A399" s="4" t="s">
        <v>9</v>
      </c>
      <c r="B399" s="2">
        <v>2094</v>
      </c>
      <c r="C399" s="1" t="s">
        <v>81</v>
      </c>
      <c r="D399" s="1" t="s">
        <v>82</v>
      </c>
      <c r="E399" s="3">
        <v>394.21011110202011</v>
      </c>
      <c r="F399" s="3">
        <v>391.4223760386908</v>
      </c>
      <c r="G399" s="3">
        <v>397.31764914742649</v>
      </c>
      <c r="H399" s="18">
        <f>projections[[#This Row],[P66]]-projections[[#This Row],[P33]]</f>
        <v>5.8952731087356938</v>
      </c>
    </row>
    <row r="400" spans="1:8">
      <c r="A400" s="4" t="s">
        <v>9</v>
      </c>
      <c r="B400" s="2">
        <v>2095</v>
      </c>
      <c r="C400" s="1" t="s">
        <v>81</v>
      </c>
      <c r="D400" s="1" t="s">
        <v>82</v>
      </c>
      <c r="E400" s="3">
        <v>392.44478074514961</v>
      </c>
      <c r="F400" s="3">
        <v>389.69768423486522</v>
      </c>
      <c r="G400" s="3">
        <v>395.54423835393271</v>
      </c>
      <c r="H400" s="18">
        <f>projections[[#This Row],[P66]]-projections[[#This Row],[P33]]</f>
        <v>5.8465541190674912</v>
      </c>
    </row>
    <row r="401" spans="1:8">
      <c r="A401" s="4" t="s">
        <v>9</v>
      </c>
      <c r="B401" s="2">
        <v>2096</v>
      </c>
      <c r="C401" s="1" t="s">
        <v>81</v>
      </c>
      <c r="D401" s="1" t="s">
        <v>82</v>
      </c>
      <c r="E401" s="3">
        <v>390.66480403495478</v>
      </c>
      <c r="F401" s="3">
        <v>387.97307305412011</v>
      </c>
      <c r="G401" s="3">
        <v>393.75415081833893</v>
      </c>
      <c r="H401" s="18">
        <f>projections[[#This Row],[P66]]-projections[[#This Row],[P33]]</f>
        <v>5.7810777642188214</v>
      </c>
    </row>
    <row r="402" spans="1:8">
      <c r="A402" s="4" t="s">
        <v>9</v>
      </c>
      <c r="B402" s="2">
        <v>2097</v>
      </c>
      <c r="C402" s="1" t="s">
        <v>81</v>
      </c>
      <c r="D402" s="1" t="s">
        <v>82</v>
      </c>
      <c r="E402" s="3">
        <v>388.86932840682442</v>
      </c>
      <c r="F402" s="3">
        <v>386.23086305987903</v>
      </c>
      <c r="G402" s="3">
        <v>391.95022043163738</v>
      </c>
      <c r="H402" s="18">
        <f>projections[[#This Row],[P66]]-projections[[#This Row],[P33]]</f>
        <v>5.719357371758349</v>
      </c>
    </row>
    <row r="403" spans="1:8">
      <c r="A403" s="4" t="s">
        <v>9</v>
      </c>
      <c r="B403" s="2">
        <v>2098</v>
      </c>
      <c r="C403" s="1" t="s">
        <v>81</v>
      </c>
      <c r="D403" s="1" t="s">
        <v>82</v>
      </c>
      <c r="E403" s="3">
        <v>387.05870194159661</v>
      </c>
      <c r="F403" s="3">
        <v>384.47269478275621</v>
      </c>
      <c r="G403" s="3">
        <v>390.11484265660488</v>
      </c>
      <c r="H403" s="18">
        <f>projections[[#This Row],[P66]]-projections[[#This Row],[P33]]</f>
        <v>5.6421478738486712</v>
      </c>
    </row>
    <row r="404" spans="1:8">
      <c r="A404" s="4" t="s">
        <v>9</v>
      </c>
      <c r="B404" s="2">
        <v>2099</v>
      </c>
      <c r="C404" s="1" t="s">
        <v>81</v>
      </c>
      <c r="D404" s="1" t="s">
        <v>82</v>
      </c>
      <c r="E404" s="3">
        <v>385.23139887249982</v>
      </c>
      <c r="F404" s="3">
        <v>382.69806479061612</v>
      </c>
      <c r="G404" s="3">
        <v>388.25072915878991</v>
      </c>
      <c r="H404" s="18">
        <f>projections[[#This Row],[P66]]-projections[[#This Row],[P33]]</f>
        <v>5.5526643681737937</v>
      </c>
    </row>
    <row r="405" spans="1:8">
      <c r="A405" s="4" t="s">
        <v>9</v>
      </c>
      <c r="B405" s="2">
        <v>2100</v>
      </c>
      <c r="C405" s="1" t="s">
        <v>81</v>
      </c>
      <c r="D405" s="1" t="s">
        <v>82</v>
      </c>
      <c r="E405" s="3">
        <v>383.39090222535089</v>
      </c>
      <c r="F405" s="3">
        <v>380.9142652297441</v>
      </c>
      <c r="G405" s="3">
        <v>386.38230111946081</v>
      </c>
      <c r="H405" s="18">
        <f>projections[[#This Row],[P66]]-projections[[#This Row],[P33]]</f>
        <v>5.4680358897167025</v>
      </c>
    </row>
    <row r="406" spans="1:8">
      <c r="A406" s="4" t="s">
        <v>10</v>
      </c>
      <c r="B406" s="2">
        <v>2000</v>
      </c>
      <c r="C406" s="1" t="s">
        <v>81</v>
      </c>
      <c r="D406" s="1" t="s">
        <v>82</v>
      </c>
      <c r="E406" s="3">
        <v>370.48365174757532</v>
      </c>
      <c r="F406" s="3">
        <v>369.28232731029362</v>
      </c>
      <c r="G406" s="3">
        <v>371.60452981722841</v>
      </c>
      <c r="H406" s="18">
        <f>projections[[#This Row],[P66]]-projections[[#This Row],[P33]]</f>
        <v>2.3222025069347865</v>
      </c>
    </row>
    <row r="407" spans="1:8">
      <c r="A407" s="4" t="s">
        <v>10</v>
      </c>
      <c r="B407" s="2">
        <v>2001</v>
      </c>
      <c r="C407" s="1" t="s">
        <v>81</v>
      </c>
      <c r="D407" s="1" t="s">
        <v>82</v>
      </c>
      <c r="E407" s="3">
        <v>372.10991224280679</v>
      </c>
      <c r="F407" s="3">
        <v>370.97212421636368</v>
      </c>
      <c r="G407" s="3">
        <v>373.19640676531981</v>
      </c>
      <c r="H407" s="18">
        <f>projections[[#This Row],[P66]]-projections[[#This Row],[P33]]</f>
        <v>2.2242825489561255</v>
      </c>
    </row>
    <row r="408" spans="1:8">
      <c r="A408" s="4" t="s">
        <v>10</v>
      </c>
      <c r="B408" s="2">
        <v>2002</v>
      </c>
      <c r="C408" s="1" t="s">
        <v>81</v>
      </c>
      <c r="D408" s="1" t="s">
        <v>82</v>
      </c>
      <c r="E408" s="3">
        <v>373.69715607217893</v>
      </c>
      <c r="F408" s="3">
        <v>372.56493030923752</v>
      </c>
      <c r="G408" s="3">
        <v>374.75029748962191</v>
      </c>
      <c r="H408" s="18">
        <f>projections[[#This Row],[P66]]-projections[[#This Row],[P33]]</f>
        <v>2.1853671803843895</v>
      </c>
    </row>
    <row r="409" spans="1:8">
      <c r="A409" s="4" t="s">
        <v>10</v>
      </c>
      <c r="B409" s="2">
        <v>2003</v>
      </c>
      <c r="C409" s="1" t="s">
        <v>81</v>
      </c>
      <c r="D409" s="1" t="s">
        <v>82</v>
      </c>
      <c r="E409" s="3">
        <v>375.38568896206527</v>
      </c>
      <c r="F409" s="3">
        <v>374.29184872155639</v>
      </c>
      <c r="G409" s="3">
        <v>376.39683282670393</v>
      </c>
      <c r="H409" s="18">
        <f>projections[[#This Row],[P66]]-projections[[#This Row],[P33]]</f>
        <v>2.1049841051475369</v>
      </c>
    </row>
    <row r="410" spans="1:8">
      <c r="A410" s="4" t="s">
        <v>10</v>
      </c>
      <c r="B410" s="2">
        <v>2004</v>
      </c>
      <c r="C410" s="1" t="s">
        <v>81</v>
      </c>
      <c r="D410" s="1" t="s">
        <v>82</v>
      </c>
      <c r="E410" s="3">
        <v>377.25999175665243</v>
      </c>
      <c r="F410" s="3">
        <v>376.23926146045608</v>
      </c>
      <c r="G410" s="3">
        <v>378.27026923569628</v>
      </c>
      <c r="H410" s="18">
        <f>projections[[#This Row],[P66]]-projections[[#This Row],[P33]]</f>
        <v>2.031007775240198</v>
      </c>
    </row>
    <row r="411" spans="1:8">
      <c r="A411" s="4" t="s">
        <v>10</v>
      </c>
      <c r="B411" s="2">
        <v>2005</v>
      </c>
      <c r="C411" s="1" t="s">
        <v>81</v>
      </c>
      <c r="D411" s="1" t="s">
        <v>82</v>
      </c>
      <c r="E411" s="3">
        <v>379.14231124240672</v>
      </c>
      <c r="F411" s="3">
        <v>378.13298650134601</v>
      </c>
      <c r="G411" s="3">
        <v>380.13788488994533</v>
      </c>
      <c r="H411" s="18">
        <f>projections[[#This Row],[P66]]-projections[[#This Row],[P33]]</f>
        <v>2.0048983885993152</v>
      </c>
    </row>
    <row r="412" spans="1:8">
      <c r="A412" s="4" t="s">
        <v>10</v>
      </c>
      <c r="B412" s="2">
        <v>2006</v>
      </c>
      <c r="C412" s="1" t="s">
        <v>81</v>
      </c>
      <c r="D412" s="1" t="s">
        <v>82</v>
      </c>
      <c r="E412" s="3">
        <v>381.04169017875421</v>
      </c>
      <c r="F412" s="3">
        <v>380.10522486850368</v>
      </c>
      <c r="G412" s="3">
        <v>382.02262199495732</v>
      </c>
      <c r="H412" s="18">
        <f>projections[[#This Row],[P66]]-projections[[#This Row],[P33]]</f>
        <v>1.9173971264536362</v>
      </c>
    </row>
    <row r="413" spans="1:8">
      <c r="A413" s="4" t="s">
        <v>10</v>
      </c>
      <c r="B413" s="2">
        <v>2007</v>
      </c>
      <c r="C413" s="1" t="s">
        <v>81</v>
      </c>
      <c r="D413" s="1" t="s">
        <v>82</v>
      </c>
      <c r="E413" s="3">
        <v>383.0582462035041</v>
      </c>
      <c r="F413" s="3">
        <v>382.11992656741251</v>
      </c>
      <c r="G413" s="3">
        <v>384.01134124966308</v>
      </c>
      <c r="H413" s="18">
        <f>projections[[#This Row],[P66]]-projections[[#This Row],[P33]]</f>
        <v>1.89141468225057</v>
      </c>
    </row>
    <row r="414" spans="1:8">
      <c r="A414" s="4" t="s">
        <v>10</v>
      </c>
      <c r="B414" s="2">
        <v>2008</v>
      </c>
      <c r="C414" s="1" t="s">
        <v>81</v>
      </c>
      <c r="D414" s="1" t="s">
        <v>82</v>
      </c>
      <c r="E414" s="3">
        <v>385.05525853518901</v>
      </c>
      <c r="F414" s="3">
        <v>384.25304402267398</v>
      </c>
      <c r="G414" s="3">
        <v>385.9607451822298</v>
      </c>
      <c r="H414" s="18">
        <f>projections[[#This Row],[P66]]-projections[[#This Row],[P33]]</f>
        <v>1.7077011595558247</v>
      </c>
    </row>
    <row r="415" spans="1:8">
      <c r="A415" s="4" t="s">
        <v>10</v>
      </c>
      <c r="B415" s="2">
        <v>2009</v>
      </c>
      <c r="C415" s="1" t="s">
        <v>81</v>
      </c>
      <c r="D415" s="1" t="s">
        <v>82</v>
      </c>
      <c r="E415" s="3">
        <v>387.10771752428229</v>
      </c>
      <c r="F415" s="3">
        <v>386.32925163765748</v>
      </c>
      <c r="G415" s="3">
        <v>387.94300331480599</v>
      </c>
      <c r="H415" s="18">
        <f>projections[[#This Row],[P66]]-projections[[#This Row],[P33]]</f>
        <v>1.6137516771485139</v>
      </c>
    </row>
    <row r="416" spans="1:8">
      <c r="A416" s="4" t="s">
        <v>10</v>
      </c>
      <c r="B416" s="2">
        <v>2010</v>
      </c>
      <c r="C416" s="1" t="s">
        <v>81</v>
      </c>
      <c r="D416" s="1" t="s">
        <v>82</v>
      </c>
      <c r="E416" s="3">
        <v>389.12218099267108</v>
      </c>
      <c r="F416" s="3">
        <v>388.38225174316949</v>
      </c>
      <c r="G416" s="3">
        <v>389.90218328819509</v>
      </c>
      <c r="H416" s="18">
        <f>projections[[#This Row],[P66]]-projections[[#This Row],[P33]]</f>
        <v>1.5199315450255995</v>
      </c>
    </row>
    <row r="417" spans="1:8">
      <c r="A417" s="4" t="s">
        <v>10</v>
      </c>
      <c r="B417" s="2">
        <v>2011</v>
      </c>
      <c r="C417" s="1" t="s">
        <v>81</v>
      </c>
      <c r="D417" s="1" t="s">
        <v>82</v>
      </c>
      <c r="E417" s="3">
        <v>391.31613996545252</v>
      </c>
      <c r="F417" s="3">
        <v>390.54588359551508</v>
      </c>
      <c r="G417" s="3">
        <v>392.10650973379921</v>
      </c>
      <c r="H417" s="18">
        <f>projections[[#This Row],[P66]]-projections[[#This Row],[P33]]</f>
        <v>1.5606261382841353</v>
      </c>
    </row>
    <row r="418" spans="1:8">
      <c r="A418" s="4" t="s">
        <v>10</v>
      </c>
      <c r="B418" s="2">
        <v>2012</v>
      </c>
      <c r="C418" s="1" t="s">
        <v>81</v>
      </c>
      <c r="D418" s="1" t="s">
        <v>82</v>
      </c>
      <c r="E418" s="3">
        <v>393.58324563006659</v>
      </c>
      <c r="F418" s="3">
        <v>392.79379722960118</v>
      </c>
      <c r="G418" s="3">
        <v>394.32468366614353</v>
      </c>
      <c r="H418" s="18">
        <f>projections[[#This Row],[P66]]-projections[[#This Row],[P33]]</f>
        <v>1.530886436542346</v>
      </c>
    </row>
    <row r="419" spans="1:8">
      <c r="A419" s="4" t="s">
        <v>10</v>
      </c>
      <c r="B419" s="2">
        <v>2013</v>
      </c>
      <c r="C419" s="1" t="s">
        <v>81</v>
      </c>
      <c r="D419" s="1" t="s">
        <v>82</v>
      </c>
      <c r="E419" s="3">
        <v>395.89285425984662</v>
      </c>
      <c r="F419" s="3">
        <v>395.14844664470507</v>
      </c>
      <c r="G419" s="3">
        <v>396.52857622310859</v>
      </c>
      <c r="H419" s="18">
        <f>projections[[#This Row],[P66]]-projections[[#This Row],[P33]]</f>
        <v>1.3801295784035119</v>
      </c>
    </row>
    <row r="420" spans="1:8">
      <c r="A420" s="4" t="s">
        <v>10</v>
      </c>
      <c r="B420" s="2">
        <v>2014</v>
      </c>
      <c r="C420" s="1" t="s">
        <v>81</v>
      </c>
      <c r="D420" s="1" t="s">
        <v>82</v>
      </c>
      <c r="E420" s="3">
        <v>398.13549144657918</v>
      </c>
      <c r="F420" s="3">
        <v>397.43723740333837</v>
      </c>
      <c r="G420" s="3">
        <v>398.7412554026551</v>
      </c>
      <c r="H420" s="18">
        <f>projections[[#This Row],[P66]]-projections[[#This Row],[P33]]</f>
        <v>1.3040179993167271</v>
      </c>
    </row>
    <row r="421" spans="1:8">
      <c r="A421" s="4" t="s">
        <v>10</v>
      </c>
      <c r="B421" s="2">
        <v>2015</v>
      </c>
      <c r="C421" s="1" t="s">
        <v>81</v>
      </c>
      <c r="D421" s="1" t="s">
        <v>82</v>
      </c>
      <c r="E421" s="3">
        <v>400.41413369528141</v>
      </c>
      <c r="F421" s="3">
        <v>399.74065825129418</v>
      </c>
      <c r="G421" s="3">
        <v>400.9932734312269</v>
      </c>
      <c r="H421" s="18">
        <f>projections[[#This Row],[P66]]-projections[[#This Row],[P33]]</f>
        <v>1.2526151799327181</v>
      </c>
    </row>
    <row r="422" spans="1:8">
      <c r="A422" s="4" t="s">
        <v>10</v>
      </c>
      <c r="B422" s="2">
        <v>2016</v>
      </c>
      <c r="C422" s="1" t="s">
        <v>81</v>
      </c>
      <c r="D422" s="1" t="s">
        <v>82</v>
      </c>
      <c r="E422" s="3">
        <v>402.71871028901143</v>
      </c>
      <c r="F422" s="3">
        <v>402.09574636675461</v>
      </c>
      <c r="G422" s="3">
        <v>403.30165121391718</v>
      </c>
      <c r="H422" s="18">
        <f>projections[[#This Row],[P66]]-projections[[#This Row],[P33]]</f>
        <v>1.2059048471625715</v>
      </c>
    </row>
    <row r="423" spans="1:8">
      <c r="A423" s="4" t="s">
        <v>10</v>
      </c>
      <c r="B423" s="2">
        <v>2017</v>
      </c>
      <c r="C423" s="1" t="s">
        <v>81</v>
      </c>
      <c r="D423" s="1" t="s">
        <v>82</v>
      </c>
      <c r="E423" s="3">
        <v>404.88687949044322</v>
      </c>
      <c r="F423" s="3">
        <v>404.32454833622569</v>
      </c>
      <c r="G423" s="3">
        <v>405.40448781596439</v>
      </c>
      <c r="H423" s="18">
        <f>projections[[#This Row],[P66]]-projections[[#This Row],[P33]]</f>
        <v>1.0799394797386981</v>
      </c>
    </row>
    <row r="424" spans="1:8">
      <c r="A424" s="4" t="s">
        <v>10</v>
      </c>
      <c r="B424" s="2">
        <v>2018</v>
      </c>
      <c r="C424" s="1" t="s">
        <v>81</v>
      </c>
      <c r="D424" s="1" t="s">
        <v>82</v>
      </c>
      <c r="E424" s="3">
        <v>407.1101364575656</v>
      </c>
      <c r="F424" s="3">
        <v>406.64104534705052</v>
      </c>
      <c r="G424" s="3">
        <v>407.55472765592009</v>
      </c>
      <c r="H424" s="18">
        <f>projections[[#This Row],[P66]]-projections[[#This Row],[P33]]</f>
        <v>0.91368230886956781</v>
      </c>
    </row>
    <row r="425" spans="1:8">
      <c r="A425" s="4" t="s">
        <v>10</v>
      </c>
      <c r="B425" s="2">
        <v>2019</v>
      </c>
      <c r="C425" s="1" t="s">
        <v>81</v>
      </c>
      <c r="D425" s="1" t="s">
        <v>82</v>
      </c>
      <c r="E425" s="3">
        <v>409.37375933177589</v>
      </c>
      <c r="F425" s="3">
        <v>409.02522550586002</v>
      </c>
      <c r="G425" s="3">
        <v>409.81636948184399</v>
      </c>
      <c r="H425" s="18">
        <f>projections[[#This Row],[P66]]-projections[[#This Row],[P33]]</f>
        <v>0.7911439759839709</v>
      </c>
    </row>
    <row r="426" spans="1:8">
      <c r="A426" s="4" t="s">
        <v>10</v>
      </c>
      <c r="B426" s="2">
        <v>2020</v>
      </c>
      <c r="C426" s="1" t="s">
        <v>81</v>
      </c>
      <c r="D426" s="1" t="s">
        <v>82</v>
      </c>
      <c r="E426" s="3">
        <v>411.68891681360742</v>
      </c>
      <c r="F426" s="3">
        <v>411.42572399142728</v>
      </c>
      <c r="G426" s="3">
        <v>412.04539662221549</v>
      </c>
      <c r="H426" s="18">
        <f>projections[[#This Row],[P66]]-projections[[#This Row],[P33]]</f>
        <v>0.61967263078821588</v>
      </c>
    </row>
    <row r="427" spans="1:8">
      <c r="A427" s="4" t="s">
        <v>10</v>
      </c>
      <c r="B427" s="2">
        <v>2021</v>
      </c>
      <c r="C427" s="1" t="s">
        <v>81</v>
      </c>
      <c r="D427" s="1" t="s">
        <v>82</v>
      </c>
      <c r="E427" s="3">
        <v>413.69356181861389</v>
      </c>
      <c r="F427" s="3">
        <v>413.44998241475969</v>
      </c>
      <c r="G427" s="3">
        <v>414.01833358215811</v>
      </c>
      <c r="H427" s="18">
        <f>projections[[#This Row],[P66]]-projections[[#This Row],[P33]]</f>
        <v>0.56835116739841851</v>
      </c>
    </row>
    <row r="428" spans="1:8">
      <c r="A428" s="4" t="s">
        <v>10</v>
      </c>
      <c r="B428" s="2">
        <v>2022</v>
      </c>
      <c r="C428" s="1" t="s">
        <v>81</v>
      </c>
      <c r="D428" s="1" t="s">
        <v>82</v>
      </c>
      <c r="E428" s="3">
        <v>415.93061784576338</v>
      </c>
      <c r="F428" s="3">
        <v>415.6605394330972</v>
      </c>
      <c r="G428" s="3">
        <v>416.2431022307901</v>
      </c>
      <c r="H428" s="18">
        <f>projections[[#This Row],[P66]]-projections[[#This Row],[P33]]</f>
        <v>0.58256279769290131</v>
      </c>
    </row>
    <row r="429" spans="1:8">
      <c r="A429" s="4" t="s">
        <v>10</v>
      </c>
      <c r="B429" s="2">
        <v>2023</v>
      </c>
      <c r="C429" s="1" t="s">
        <v>81</v>
      </c>
      <c r="D429" s="1" t="s">
        <v>82</v>
      </c>
      <c r="E429" s="3">
        <v>418.18872119883878</v>
      </c>
      <c r="F429" s="3">
        <v>417.91970928860178</v>
      </c>
      <c r="G429" s="3">
        <v>418.48049072279582</v>
      </c>
      <c r="H429" s="18">
        <f>projections[[#This Row],[P66]]-projections[[#This Row],[P33]]</f>
        <v>0.56078143419404114</v>
      </c>
    </row>
    <row r="430" spans="1:8">
      <c r="A430" s="4" t="s">
        <v>10</v>
      </c>
      <c r="B430" s="2">
        <v>2024</v>
      </c>
      <c r="C430" s="1" t="s">
        <v>81</v>
      </c>
      <c r="D430" s="1" t="s">
        <v>82</v>
      </c>
      <c r="E430" s="3">
        <v>420.44016160740142</v>
      </c>
      <c r="F430" s="3">
        <v>420.16467255849682</v>
      </c>
      <c r="G430" s="3">
        <v>420.73262286898267</v>
      </c>
      <c r="H430" s="18">
        <f>projections[[#This Row],[P66]]-projections[[#This Row],[P33]]</f>
        <v>0.56795031048585543</v>
      </c>
    </row>
    <row r="431" spans="1:8">
      <c r="A431" s="4" t="s">
        <v>10</v>
      </c>
      <c r="B431" s="2">
        <v>2025</v>
      </c>
      <c r="C431" s="1" t="s">
        <v>81</v>
      </c>
      <c r="D431" s="1" t="s">
        <v>82</v>
      </c>
      <c r="E431" s="3">
        <v>422.67560052178879</v>
      </c>
      <c r="F431" s="3">
        <v>422.31075865817161</v>
      </c>
      <c r="G431" s="3">
        <v>423.0403233030309</v>
      </c>
      <c r="H431" s="18">
        <f>projections[[#This Row],[P66]]-projections[[#This Row],[P33]]</f>
        <v>0.72956464485929473</v>
      </c>
    </row>
    <row r="432" spans="1:8">
      <c r="A432" s="4" t="s">
        <v>10</v>
      </c>
      <c r="B432" s="2">
        <v>2026</v>
      </c>
      <c r="C432" s="1" t="s">
        <v>81</v>
      </c>
      <c r="D432" s="1" t="s">
        <v>82</v>
      </c>
      <c r="E432" s="3">
        <v>424.89662151144961</v>
      </c>
      <c r="F432" s="3">
        <v>424.45441270727389</v>
      </c>
      <c r="G432" s="3">
        <v>425.28369882306828</v>
      </c>
      <c r="H432" s="18">
        <f>projections[[#This Row],[P66]]-projections[[#This Row],[P33]]</f>
        <v>0.82928611579438893</v>
      </c>
    </row>
    <row r="433" spans="1:8">
      <c r="A433" s="4" t="s">
        <v>10</v>
      </c>
      <c r="B433" s="2">
        <v>2027</v>
      </c>
      <c r="C433" s="1" t="s">
        <v>81</v>
      </c>
      <c r="D433" s="1" t="s">
        <v>82</v>
      </c>
      <c r="E433" s="3">
        <v>427.10750640281418</v>
      </c>
      <c r="F433" s="3">
        <v>426.57434480043798</v>
      </c>
      <c r="G433" s="3">
        <v>427.62188427975371</v>
      </c>
      <c r="H433" s="18">
        <f>projections[[#This Row],[P66]]-projections[[#This Row],[P33]]</f>
        <v>1.0475394793157307</v>
      </c>
    </row>
    <row r="434" spans="1:8">
      <c r="A434" s="4" t="s">
        <v>10</v>
      </c>
      <c r="B434" s="2">
        <v>2028</v>
      </c>
      <c r="C434" s="1" t="s">
        <v>81</v>
      </c>
      <c r="D434" s="1" t="s">
        <v>82</v>
      </c>
      <c r="E434" s="3">
        <v>429.29405382565511</v>
      </c>
      <c r="F434" s="3">
        <v>428.64999609823269</v>
      </c>
      <c r="G434" s="3">
        <v>429.9406313364388</v>
      </c>
      <c r="H434" s="18">
        <f>projections[[#This Row],[P66]]-projections[[#This Row],[P33]]</f>
        <v>1.2906352382061073</v>
      </c>
    </row>
    <row r="435" spans="1:8">
      <c r="A435" s="4" t="s">
        <v>10</v>
      </c>
      <c r="B435" s="2">
        <v>2029</v>
      </c>
      <c r="C435" s="1" t="s">
        <v>81</v>
      </c>
      <c r="D435" s="1" t="s">
        <v>82</v>
      </c>
      <c r="E435" s="3">
        <v>431.47810480412608</v>
      </c>
      <c r="F435" s="3">
        <v>430.6946522078764</v>
      </c>
      <c r="G435" s="3">
        <v>432.26440300771998</v>
      </c>
      <c r="H435" s="18">
        <f>projections[[#This Row],[P66]]-projections[[#This Row],[P33]]</f>
        <v>1.5697507998435754</v>
      </c>
    </row>
    <row r="436" spans="1:8">
      <c r="A436" s="4" t="s">
        <v>10</v>
      </c>
      <c r="B436" s="2">
        <v>2030</v>
      </c>
      <c r="C436" s="1" t="s">
        <v>81</v>
      </c>
      <c r="D436" s="1" t="s">
        <v>82</v>
      </c>
      <c r="E436" s="3">
        <v>433.6379786326857</v>
      </c>
      <c r="F436" s="3">
        <v>432.74816363864699</v>
      </c>
      <c r="G436" s="3">
        <v>434.55514276092788</v>
      </c>
      <c r="H436" s="18">
        <f>projections[[#This Row],[P66]]-projections[[#This Row],[P33]]</f>
        <v>1.8069791222808931</v>
      </c>
    </row>
    <row r="437" spans="1:8">
      <c r="A437" s="4" t="s">
        <v>10</v>
      </c>
      <c r="B437" s="2">
        <v>2031</v>
      </c>
      <c r="C437" s="1" t="s">
        <v>81</v>
      </c>
      <c r="D437" s="1" t="s">
        <v>82</v>
      </c>
      <c r="E437" s="3">
        <v>435.7723595295684</v>
      </c>
      <c r="F437" s="3">
        <v>434.7602212702231</v>
      </c>
      <c r="G437" s="3">
        <v>436.78298134045411</v>
      </c>
      <c r="H437" s="18">
        <f>projections[[#This Row],[P66]]-projections[[#This Row],[P33]]</f>
        <v>2.0227600702310156</v>
      </c>
    </row>
    <row r="438" spans="1:8">
      <c r="A438" s="4" t="s">
        <v>10</v>
      </c>
      <c r="B438" s="2">
        <v>2032</v>
      </c>
      <c r="C438" s="1" t="s">
        <v>81</v>
      </c>
      <c r="D438" s="1" t="s">
        <v>82</v>
      </c>
      <c r="E438" s="3">
        <v>437.90550520057559</v>
      </c>
      <c r="F438" s="3">
        <v>436.66052894989099</v>
      </c>
      <c r="G438" s="3">
        <v>439.01363769348461</v>
      </c>
      <c r="H438" s="18">
        <f>projections[[#This Row],[P66]]-projections[[#This Row],[P33]]</f>
        <v>2.3531087435936229</v>
      </c>
    </row>
    <row r="439" spans="1:8">
      <c r="A439" s="4" t="s">
        <v>10</v>
      </c>
      <c r="B439" s="2">
        <v>2033</v>
      </c>
      <c r="C439" s="1" t="s">
        <v>81</v>
      </c>
      <c r="D439" s="1" t="s">
        <v>82</v>
      </c>
      <c r="E439" s="3">
        <v>440.02878574816731</v>
      </c>
      <c r="F439" s="3">
        <v>438.67405246059087</v>
      </c>
      <c r="G439" s="3">
        <v>441.29694968138188</v>
      </c>
      <c r="H439" s="18">
        <f>projections[[#This Row],[P66]]-projections[[#This Row],[P33]]</f>
        <v>2.6228972207910033</v>
      </c>
    </row>
    <row r="440" spans="1:8">
      <c r="A440" s="4" t="s">
        <v>10</v>
      </c>
      <c r="B440" s="2">
        <v>2034</v>
      </c>
      <c r="C440" s="1" t="s">
        <v>81</v>
      </c>
      <c r="D440" s="1" t="s">
        <v>82</v>
      </c>
      <c r="E440" s="3">
        <v>442.16266003656011</v>
      </c>
      <c r="F440" s="3">
        <v>440.68496702241652</v>
      </c>
      <c r="G440" s="3">
        <v>443.56120732781471</v>
      </c>
      <c r="H440" s="18">
        <f>projections[[#This Row],[P66]]-projections[[#This Row],[P33]]</f>
        <v>2.8762403053981984</v>
      </c>
    </row>
    <row r="441" spans="1:8">
      <c r="A441" s="4" t="s">
        <v>10</v>
      </c>
      <c r="B441" s="2">
        <v>2035</v>
      </c>
      <c r="C441" s="1" t="s">
        <v>81</v>
      </c>
      <c r="D441" s="1" t="s">
        <v>82</v>
      </c>
      <c r="E441" s="3">
        <v>444.2906084562963</v>
      </c>
      <c r="F441" s="3">
        <v>442.63443086426201</v>
      </c>
      <c r="G441" s="3">
        <v>445.83690457047732</v>
      </c>
      <c r="H441" s="18">
        <f>projections[[#This Row],[P66]]-projections[[#This Row],[P33]]</f>
        <v>3.2024737062153008</v>
      </c>
    </row>
    <row r="442" spans="1:8">
      <c r="A442" s="4" t="s">
        <v>10</v>
      </c>
      <c r="B442" s="2">
        <v>2036</v>
      </c>
      <c r="C442" s="1" t="s">
        <v>81</v>
      </c>
      <c r="D442" s="1" t="s">
        <v>82</v>
      </c>
      <c r="E442" s="3">
        <v>446.39989323470769</v>
      </c>
      <c r="F442" s="3">
        <v>444.62375065750621</v>
      </c>
      <c r="G442" s="3">
        <v>448.12115808712377</v>
      </c>
      <c r="H442" s="18">
        <f>projections[[#This Row],[P66]]-projections[[#This Row],[P33]]</f>
        <v>3.4974074296175672</v>
      </c>
    </row>
    <row r="443" spans="1:8">
      <c r="A443" s="4" t="s">
        <v>10</v>
      </c>
      <c r="B443" s="2">
        <v>2037</v>
      </c>
      <c r="C443" s="1" t="s">
        <v>81</v>
      </c>
      <c r="D443" s="1" t="s">
        <v>82</v>
      </c>
      <c r="E443" s="3">
        <v>448.50686978042802</v>
      </c>
      <c r="F443" s="3">
        <v>446.62802119206668</v>
      </c>
      <c r="G443" s="3">
        <v>450.4287060189672</v>
      </c>
      <c r="H443" s="18">
        <f>projections[[#This Row],[P66]]-projections[[#This Row],[P33]]</f>
        <v>3.8006848269005218</v>
      </c>
    </row>
    <row r="444" spans="1:8">
      <c r="A444" s="4" t="s">
        <v>10</v>
      </c>
      <c r="B444" s="2">
        <v>2038</v>
      </c>
      <c r="C444" s="1" t="s">
        <v>81</v>
      </c>
      <c r="D444" s="1" t="s">
        <v>82</v>
      </c>
      <c r="E444" s="3">
        <v>450.63283733969502</v>
      </c>
      <c r="F444" s="3">
        <v>448.6281639763331</v>
      </c>
      <c r="G444" s="3">
        <v>452.73370308127733</v>
      </c>
      <c r="H444" s="18">
        <f>projections[[#This Row],[P66]]-projections[[#This Row],[P33]]</f>
        <v>4.1055391049442278</v>
      </c>
    </row>
    <row r="445" spans="1:8">
      <c r="A445" s="4" t="s">
        <v>10</v>
      </c>
      <c r="B445" s="2">
        <v>2039</v>
      </c>
      <c r="C445" s="1" t="s">
        <v>81</v>
      </c>
      <c r="D445" s="1" t="s">
        <v>82</v>
      </c>
      <c r="E445" s="3">
        <v>452.74564815720458</v>
      </c>
      <c r="F445" s="3">
        <v>450.62353644891112</v>
      </c>
      <c r="G445" s="3">
        <v>455.03371597932647</v>
      </c>
      <c r="H445" s="18">
        <f>projections[[#This Row],[P66]]-projections[[#This Row],[P33]]</f>
        <v>4.4101795304153484</v>
      </c>
    </row>
    <row r="446" spans="1:8">
      <c r="A446" s="4" t="s">
        <v>10</v>
      </c>
      <c r="B446" s="2">
        <v>2040</v>
      </c>
      <c r="C446" s="1" t="s">
        <v>81</v>
      </c>
      <c r="D446" s="1" t="s">
        <v>82</v>
      </c>
      <c r="E446" s="3">
        <v>454.86884256669669</v>
      </c>
      <c r="F446" s="3">
        <v>452.59303297523519</v>
      </c>
      <c r="G446" s="3">
        <v>457.20797151921869</v>
      </c>
      <c r="H446" s="18">
        <f>projections[[#This Row],[P66]]-projections[[#This Row],[P33]]</f>
        <v>4.6149385439834987</v>
      </c>
    </row>
    <row r="447" spans="1:8">
      <c r="A447" s="4" t="s">
        <v>10</v>
      </c>
      <c r="B447" s="2">
        <v>2041</v>
      </c>
      <c r="C447" s="1" t="s">
        <v>81</v>
      </c>
      <c r="D447" s="1" t="s">
        <v>82</v>
      </c>
      <c r="E447" s="3">
        <v>456.99101845129758</v>
      </c>
      <c r="F447" s="3">
        <v>454.60795246795408</v>
      </c>
      <c r="G447" s="3">
        <v>459.58345620888377</v>
      </c>
      <c r="H447" s="18">
        <f>projections[[#This Row],[P66]]-projections[[#This Row],[P33]]</f>
        <v>4.9755037409296961</v>
      </c>
    </row>
    <row r="448" spans="1:8">
      <c r="A448" s="4" t="s">
        <v>10</v>
      </c>
      <c r="B448" s="2">
        <v>2042</v>
      </c>
      <c r="C448" s="1" t="s">
        <v>81</v>
      </c>
      <c r="D448" s="1" t="s">
        <v>82</v>
      </c>
      <c r="E448" s="3">
        <v>459.10744199618239</v>
      </c>
      <c r="F448" s="3">
        <v>456.56164687732507</v>
      </c>
      <c r="G448" s="3">
        <v>462.04655137269111</v>
      </c>
      <c r="H448" s="18">
        <f>projections[[#This Row],[P66]]-projections[[#This Row],[P33]]</f>
        <v>5.4849044953660382</v>
      </c>
    </row>
    <row r="449" spans="1:8">
      <c r="A449" s="4" t="s">
        <v>10</v>
      </c>
      <c r="B449" s="2">
        <v>2043</v>
      </c>
      <c r="C449" s="1" t="s">
        <v>81</v>
      </c>
      <c r="D449" s="1" t="s">
        <v>82</v>
      </c>
      <c r="E449" s="3">
        <v>461.22433079814601</v>
      </c>
      <c r="F449" s="3">
        <v>458.54476397321952</v>
      </c>
      <c r="G449" s="3">
        <v>464.40468493140281</v>
      </c>
      <c r="H449" s="18">
        <f>projections[[#This Row],[P66]]-projections[[#This Row],[P33]]</f>
        <v>5.8599209581832952</v>
      </c>
    </row>
    <row r="450" spans="1:8">
      <c r="A450" s="4" t="s">
        <v>10</v>
      </c>
      <c r="B450" s="2">
        <v>2044</v>
      </c>
      <c r="C450" s="1" t="s">
        <v>81</v>
      </c>
      <c r="D450" s="1" t="s">
        <v>82</v>
      </c>
      <c r="E450" s="3">
        <v>463.34694963779162</v>
      </c>
      <c r="F450" s="3">
        <v>460.53524192186319</v>
      </c>
      <c r="G450" s="3">
        <v>466.6848495949825</v>
      </c>
      <c r="H450" s="18">
        <f>projections[[#This Row],[P66]]-projections[[#This Row],[P33]]</f>
        <v>6.1496076731193057</v>
      </c>
    </row>
    <row r="451" spans="1:8">
      <c r="A451" s="4" t="s">
        <v>10</v>
      </c>
      <c r="B451" s="2">
        <v>2045</v>
      </c>
      <c r="C451" s="1" t="s">
        <v>81</v>
      </c>
      <c r="D451" s="1" t="s">
        <v>82</v>
      </c>
      <c r="E451" s="3">
        <v>465.46457187409328</v>
      </c>
      <c r="F451" s="3">
        <v>462.54644602304319</v>
      </c>
      <c r="G451" s="3">
        <v>469.00983782513009</v>
      </c>
      <c r="H451" s="18">
        <f>projections[[#This Row],[P66]]-projections[[#This Row],[P33]]</f>
        <v>6.4633918020869032</v>
      </c>
    </row>
    <row r="452" spans="1:8">
      <c r="A452" s="4" t="s">
        <v>10</v>
      </c>
      <c r="B452" s="2">
        <v>2046</v>
      </c>
      <c r="C452" s="1" t="s">
        <v>81</v>
      </c>
      <c r="D452" s="1" t="s">
        <v>82</v>
      </c>
      <c r="E452" s="3">
        <v>467.57233442113511</v>
      </c>
      <c r="F452" s="3">
        <v>464.55648933131312</v>
      </c>
      <c r="G452" s="3">
        <v>471.27290499926022</v>
      </c>
      <c r="H452" s="18">
        <f>projections[[#This Row],[P66]]-projections[[#This Row],[P33]]</f>
        <v>6.7164156679471034</v>
      </c>
    </row>
    <row r="453" spans="1:8">
      <c r="A453" s="4" t="s">
        <v>10</v>
      </c>
      <c r="B453" s="2">
        <v>2047</v>
      </c>
      <c r="C453" s="1" t="s">
        <v>81</v>
      </c>
      <c r="D453" s="1" t="s">
        <v>82</v>
      </c>
      <c r="E453" s="3">
        <v>469.67948026544877</v>
      </c>
      <c r="F453" s="3">
        <v>466.53567457082318</v>
      </c>
      <c r="G453" s="3">
        <v>473.5191368719627</v>
      </c>
      <c r="H453" s="18">
        <f>projections[[#This Row],[P66]]-projections[[#This Row],[P33]]</f>
        <v>6.9834623011395252</v>
      </c>
    </row>
    <row r="454" spans="1:8">
      <c r="A454" s="4" t="s">
        <v>10</v>
      </c>
      <c r="B454" s="2">
        <v>2048</v>
      </c>
      <c r="C454" s="1" t="s">
        <v>81</v>
      </c>
      <c r="D454" s="1" t="s">
        <v>82</v>
      </c>
      <c r="E454" s="3">
        <v>471.78404354444262</v>
      </c>
      <c r="F454" s="3">
        <v>468.49948088519318</v>
      </c>
      <c r="G454" s="3">
        <v>475.62081337243058</v>
      </c>
      <c r="H454" s="18">
        <f>projections[[#This Row],[P66]]-projections[[#This Row],[P33]]</f>
        <v>7.121332487237396</v>
      </c>
    </row>
    <row r="455" spans="1:8">
      <c r="A455" s="4" t="s">
        <v>10</v>
      </c>
      <c r="B455" s="2">
        <v>2049</v>
      </c>
      <c r="C455" s="1" t="s">
        <v>81</v>
      </c>
      <c r="D455" s="1" t="s">
        <v>82</v>
      </c>
      <c r="E455" s="3">
        <v>473.89343510006682</v>
      </c>
      <c r="F455" s="3">
        <v>470.48479561862632</v>
      </c>
      <c r="G455" s="3">
        <v>477.97560969433749</v>
      </c>
      <c r="H455" s="18">
        <f>projections[[#This Row],[P66]]-projections[[#This Row],[P33]]</f>
        <v>7.490814075711171</v>
      </c>
    </row>
    <row r="456" spans="1:8">
      <c r="A456" s="4" t="s">
        <v>10</v>
      </c>
      <c r="B456" s="2">
        <v>2050</v>
      </c>
      <c r="C456" s="1" t="s">
        <v>81</v>
      </c>
      <c r="D456" s="1" t="s">
        <v>82</v>
      </c>
      <c r="E456" s="3">
        <v>475.99867029581071</v>
      </c>
      <c r="F456" s="3">
        <v>472.42462347526902</v>
      </c>
      <c r="G456" s="3">
        <v>480.23183249653778</v>
      </c>
      <c r="H456" s="18">
        <f>projections[[#This Row],[P66]]-projections[[#This Row],[P33]]</f>
        <v>7.8072090212687613</v>
      </c>
    </row>
    <row r="457" spans="1:8">
      <c r="A457" s="4" t="s">
        <v>10</v>
      </c>
      <c r="B457" s="2">
        <v>2051</v>
      </c>
      <c r="C457" s="1" t="s">
        <v>81</v>
      </c>
      <c r="D457" s="1" t="s">
        <v>82</v>
      </c>
      <c r="E457" s="3">
        <v>478.10319557248943</v>
      </c>
      <c r="F457" s="3">
        <v>474.32758269874307</v>
      </c>
      <c r="G457" s="3">
        <v>482.38906496287319</v>
      </c>
      <c r="H457" s="18">
        <f>projections[[#This Row],[P66]]-projections[[#This Row],[P33]]</f>
        <v>8.0614822641301203</v>
      </c>
    </row>
    <row r="458" spans="1:8">
      <c r="A458" s="4" t="s">
        <v>10</v>
      </c>
      <c r="B458" s="2">
        <v>2052</v>
      </c>
      <c r="C458" s="1" t="s">
        <v>81</v>
      </c>
      <c r="D458" s="1" t="s">
        <v>82</v>
      </c>
      <c r="E458" s="3">
        <v>480.22115669816611</v>
      </c>
      <c r="F458" s="3">
        <v>476.2500679770294</v>
      </c>
      <c r="G458" s="3">
        <v>484.7378309348</v>
      </c>
      <c r="H458" s="18">
        <f>projections[[#This Row],[P66]]-projections[[#This Row],[P33]]</f>
        <v>8.4877629577705989</v>
      </c>
    </row>
    <row r="459" spans="1:8">
      <c r="A459" s="4" t="s">
        <v>10</v>
      </c>
      <c r="B459" s="2">
        <v>2053</v>
      </c>
      <c r="C459" s="1" t="s">
        <v>81</v>
      </c>
      <c r="D459" s="1" t="s">
        <v>82</v>
      </c>
      <c r="E459" s="3">
        <v>482.34029297598403</v>
      </c>
      <c r="F459" s="3">
        <v>478.17047753605021</v>
      </c>
      <c r="G459" s="3">
        <v>487.07970165588841</v>
      </c>
      <c r="H459" s="18">
        <f>projections[[#This Row],[P66]]-projections[[#This Row],[P33]]</f>
        <v>8.9092241198381998</v>
      </c>
    </row>
    <row r="460" spans="1:8">
      <c r="A460" s="4" t="s">
        <v>10</v>
      </c>
      <c r="B460" s="2">
        <v>2054</v>
      </c>
      <c r="C460" s="1" t="s">
        <v>81</v>
      </c>
      <c r="D460" s="1" t="s">
        <v>82</v>
      </c>
      <c r="E460" s="3">
        <v>484.45614254741798</v>
      </c>
      <c r="F460" s="3">
        <v>480.10582573314758</v>
      </c>
      <c r="G460" s="3">
        <v>489.32449283330573</v>
      </c>
      <c r="H460" s="18">
        <f>projections[[#This Row],[P66]]-projections[[#This Row],[P33]]</f>
        <v>9.2186671001581431</v>
      </c>
    </row>
    <row r="461" spans="1:8">
      <c r="A461" s="4" t="s">
        <v>10</v>
      </c>
      <c r="B461" s="2">
        <v>2055</v>
      </c>
      <c r="C461" s="1" t="s">
        <v>81</v>
      </c>
      <c r="D461" s="1" t="s">
        <v>82</v>
      </c>
      <c r="E461" s="3">
        <v>486.5616189378735</v>
      </c>
      <c r="F461" s="3">
        <v>482.01293236614163</v>
      </c>
      <c r="G461" s="3">
        <v>491.52852490569683</v>
      </c>
      <c r="H461" s="18">
        <f>projections[[#This Row],[P66]]-projections[[#This Row],[P33]]</f>
        <v>9.5155925395552003</v>
      </c>
    </row>
    <row r="462" spans="1:8">
      <c r="A462" s="4" t="s">
        <v>10</v>
      </c>
      <c r="B462" s="2">
        <v>2056</v>
      </c>
      <c r="C462" s="1" t="s">
        <v>81</v>
      </c>
      <c r="D462" s="1" t="s">
        <v>82</v>
      </c>
      <c r="E462" s="3">
        <v>488.66354222194332</v>
      </c>
      <c r="F462" s="3">
        <v>483.93884546083291</v>
      </c>
      <c r="G462" s="3">
        <v>493.82738093897871</v>
      </c>
      <c r="H462" s="18">
        <f>projections[[#This Row],[P66]]-projections[[#This Row],[P33]]</f>
        <v>9.8885354781457977</v>
      </c>
    </row>
    <row r="463" spans="1:8">
      <c r="A463" s="4" t="s">
        <v>10</v>
      </c>
      <c r="B463" s="2">
        <v>2057</v>
      </c>
      <c r="C463" s="1" t="s">
        <v>81</v>
      </c>
      <c r="D463" s="1" t="s">
        <v>82</v>
      </c>
      <c r="E463" s="3">
        <v>490.76465930963383</v>
      </c>
      <c r="F463" s="3">
        <v>485.9169613290054</v>
      </c>
      <c r="G463" s="3">
        <v>496.15745804934238</v>
      </c>
      <c r="H463" s="18">
        <f>projections[[#This Row],[P66]]-projections[[#This Row],[P33]]</f>
        <v>10.240496720336978</v>
      </c>
    </row>
    <row r="464" spans="1:8">
      <c r="A464" s="4" t="s">
        <v>10</v>
      </c>
      <c r="B464" s="2">
        <v>2058</v>
      </c>
      <c r="C464" s="1" t="s">
        <v>81</v>
      </c>
      <c r="D464" s="1" t="s">
        <v>82</v>
      </c>
      <c r="E464" s="3">
        <v>492.87569346342838</v>
      </c>
      <c r="F464" s="3">
        <v>487.83480051837302</v>
      </c>
      <c r="G464" s="3">
        <v>498.55843604123311</v>
      </c>
      <c r="H464" s="18">
        <f>projections[[#This Row],[P66]]-projections[[#This Row],[P33]]</f>
        <v>10.723635522860093</v>
      </c>
    </row>
    <row r="465" spans="1:8">
      <c r="A465" s="4" t="s">
        <v>10</v>
      </c>
      <c r="B465" s="2">
        <v>2059</v>
      </c>
      <c r="C465" s="1" t="s">
        <v>81</v>
      </c>
      <c r="D465" s="1" t="s">
        <v>82</v>
      </c>
      <c r="E465" s="3">
        <v>494.98333125590091</v>
      </c>
      <c r="F465" s="3">
        <v>489.74403691971003</v>
      </c>
      <c r="G465" s="3">
        <v>500.95116307829318</v>
      </c>
      <c r="H465" s="18">
        <f>projections[[#This Row],[P66]]-projections[[#This Row],[P33]]</f>
        <v>11.207126158583151</v>
      </c>
    </row>
    <row r="466" spans="1:8">
      <c r="A466" s="4" t="s">
        <v>10</v>
      </c>
      <c r="B466" s="2">
        <v>2060</v>
      </c>
      <c r="C466" s="1" t="s">
        <v>81</v>
      </c>
      <c r="D466" s="1" t="s">
        <v>82</v>
      </c>
      <c r="E466" s="3">
        <v>497.08887370941079</v>
      </c>
      <c r="F466" s="3">
        <v>491.68823342400691</v>
      </c>
      <c r="G466" s="3">
        <v>503.39721790991558</v>
      </c>
      <c r="H466" s="18">
        <f>projections[[#This Row],[P66]]-projections[[#This Row],[P33]]</f>
        <v>11.708984485908672</v>
      </c>
    </row>
    <row r="467" spans="1:8">
      <c r="A467" s="4" t="s">
        <v>10</v>
      </c>
      <c r="B467" s="2">
        <v>2061</v>
      </c>
      <c r="C467" s="1" t="s">
        <v>81</v>
      </c>
      <c r="D467" s="1" t="s">
        <v>82</v>
      </c>
      <c r="E467" s="3">
        <v>499.1930859892467</v>
      </c>
      <c r="F467" s="3">
        <v>493.6521614989436</v>
      </c>
      <c r="G467" s="3">
        <v>505.75180967467873</v>
      </c>
      <c r="H467" s="18">
        <f>projections[[#This Row],[P66]]-projections[[#This Row],[P33]]</f>
        <v>12.099648175735126</v>
      </c>
    </row>
    <row r="468" spans="1:8">
      <c r="A468" s="4" t="s">
        <v>10</v>
      </c>
      <c r="B468" s="2">
        <v>2062</v>
      </c>
      <c r="C468" s="1" t="s">
        <v>81</v>
      </c>
      <c r="D468" s="1" t="s">
        <v>82</v>
      </c>
      <c r="E468" s="3">
        <v>501.29545977206618</v>
      </c>
      <c r="F468" s="3">
        <v>495.57492807679932</v>
      </c>
      <c r="G468" s="3">
        <v>508.05862294428988</v>
      </c>
      <c r="H468" s="18">
        <f>projections[[#This Row],[P66]]-projections[[#This Row],[P33]]</f>
        <v>12.483694867490556</v>
      </c>
    </row>
    <row r="469" spans="1:8">
      <c r="A469" s="4" t="s">
        <v>10</v>
      </c>
      <c r="B469" s="2">
        <v>2063</v>
      </c>
      <c r="C469" s="1" t="s">
        <v>81</v>
      </c>
      <c r="D469" s="1" t="s">
        <v>82</v>
      </c>
      <c r="E469" s="3">
        <v>503.39029557686911</v>
      </c>
      <c r="F469" s="3">
        <v>497.46418203249851</v>
      </c>
      <c r="G469" s="3">
        <v>510.22609219832259</v>
      </c>
      <c r="H469" s="18">
        <f>projections[[#This Row],[P66]]-projections[[#This Row],[P33]]</f>
        <v>12.761910165824077</v>
      </c>
    </row>
    <row r="470" spans="1:8">
      <c r="A470" s="4" t="s">
        <v>10</v>
      </c>
      <c r="B470" s="2">
        <v>2064</v>
      </c>
      <c r="C470" s="1" t="s">
        <v>81</v>
      </c>
      <c r="D470" s="1" t="s">
        <v>82</v>
      </c>
      <c r="E470" s="3">
        <v>505.48664204564591</v>
      </c>
      <c r="F470" s="3">
        <v>499.37755486134358</v>
      </c>
      <c r="G470" s="3">
        <v>512.42616801081704</v>
      </c>
      <c r="H470" s="18">
        <f>projections[[#This Row],[P66]]-projections[[#This Row],[P33]]</f>
        <v>13.048613149473454</v>
      </c>
    </row>
    <row r="471" spans="1:8">
      <c r="A471" s="4" t="s">
        <v>10</v>
      </c>
      <c r="B471" s="2">
        <v>2065</v>
      </c>
      <c r="C471" s="1" t="s">
        <v>81</v>
      </c>
      <c r="D471" s="1" t="s">
        <v>82</v>
      </c>
      <c r="E471" s="3">
        <v>507.60472884144082</v>
      </c>
      <c r="F471" s="3">
        <v>501.32250393021502</v>
      </c>
      <c r="G471" s="3">
        <v>514.68687439709777</v>
      </c>
      <c r="H471" s="18">
        <f>projections[[#This Row],[P66]]-projections[[#This Row],[P33]]</f>
        <v>13.364370466882747</v>
      </c>
    </row>
    <row r="472" spans="1:8">
      <c r="A472" s="4" t="s">
        <v>10</v>
      </c>
      <c r="B472" s="2">
        <v>2066</v>
      </c>
      <c r="C472" s="1" t="s">
        <v>81</v>
      </c>
      <c r="D472" s="1" t="s">
        <v>82</v>
      </c>
      <c r="E472" s="3">
        <v>509.7155102198202</v>
      </c>
      <c r="F472" s="3">
        <v>503.23115962361669</v>
      </c>
      <c r="G472" s="3">
        <v>516.99689732846093</v>
      </c>
      <c r="H472" s="18">
        <f>projections[[#This Row],[P66]]-projections[[#This Row],[P33]]</f>
        <v>13.765737704844241</v>
      </c>
    </row>
    <row r="473" spans="1:8">
      <c r="A473" s="4" t="s">
        <v>10</v>
      </c>
      <c r="B473" s="2">
        <v>2067</v>
      </c>
      <c r="C473" s="1" t="s">
        <v>81</v>
      </c>
      <c r="D473" s="1" t="s">
        <v>82</v>
      </c>
      <c r="E473" s="3">
        <v>511.83658725446548</v>
      </c>
      <c r="F473" s="3">
        <v>505.17315331093653</v>
      </c>
      <c r="G473" s="3">
        <v>519.34670494109537</v>
      </c>
      <c r="H473" s="18">
        <f>projections[[#This Row],[P66]]-projections[[#This Row],[P33]]</f>
        <v>14.17355163015884</v>
      </c>
    </row>
    <row r="474" spans="1:8">
      <c r="A474" s="4" t="s">
        <v>10</v>
      </c>
      <c r="B474" s="2">
        <v>2068</v>
      </c>
      <c r="C474" s="1" t="s">
        <v>81</v>
      </c>
      <c r="D474" s="1" t="s">
        <v>82</v>
      </c>
      <c r="E474" s="3">
        <v>513.94914163022418</v>
      </c>
      <c r="F474" s="3">
        <v>507.10400739154471</v>
      </c>
      <c r="G474" s="3">
        <v>521.78304716202751</v>
      </c>
      <c r="H474" s="18">
        <f>projections[[#This Row],[P66]]-projections[[#This Row],[P33]]</f>
        <v>14.679039770482802</v>
      </c>
    </row>
    <row r="475" spans="1:8">
      <c r="A475" s="4" t="s">
        <v>10</v>
      </c>
      <c r="B475" s="2">
        <v>2069</v>
      </c>
      <c r="C475" s="1" t="s">
        <v>81</v>
      </c>
      <c r="D475" s="1" t="s">
        <v>82</v>
      </c>
      <c r="E475" s="3">
        <v>516.061048366298</v>
      </c>
      <c r="F475" s="3">
        <v>509.02645535796438</v>
      </c>
      <c r="G475" s="3">
        <v>524.16081945392523</v>
      </c>
      <c r="H475" s="18">
        <f>projections[[#This Row],[P66]]-projections[[#This Row],[P33]]</f>
        <v>15.134364095960848</v>
      </c>
    </row>
    <row r="476" spans="1:8">
      <c r="A476" s="4" t="s">
        <v>10</v>
      </c>
      <c r="B476" s="2">
        <v>2070</v>
      </c>
      <c r="C476" s="1" t="s">
        <v>81</v>
      </c>
      <c r="D476" s="1" t="s">
        <v>82</v>
      </c>
      <c r="E476" s="3">
        <v>518.16739722842158</v>
      </c>
      <c r="F476" s="3">
        <v>510.76149577986411</v>
      </c>
      <c r="G476" s="3">
        <v>526.61035228131027</v>
      </c>
      <c r="H476" s="18">
        <f>projections[[#This Row],[P66]]-projections[[#This Row],[P33]]</f>
        <v>15.848856501446164</v>
      </c>
    </row>
    <row r="477" spans="1:8">
      <c r="A477" s="4" t="s">
        <v>10</v>
      </c>
      <c r="B477" s="2">
        <v>2071</v>
      </c>
      <c r="C477" s="1" t="s">
        <v>81</v>
      </c>
      <c r="D477" s="1" t="s">
        <v>82</v>
      </c>
      <c r="E477" s="3">
        <v>520.27902993984856</v>
      </c>
      <c r="F477" s="3">
        <v>512.5414409574538</v>
      </c>
      <c r="G477" s="3">
        <v>528.98886902186598</v>
      </c>
      <c r="H477" s="18">
        <f>projections[[#This Row],[P66]]-projections[[#This Row],[P33]]</f>
        <v>16.447428064412179</v>
      </c>
    </row>
    <row r="478" spans="1:8">
      <c r="A478" s="4" t="s">
        <v>10</v>
      </c>
      <c r="B478" s="2">
        <v>2072</v>
      </c>
      <c r="C478" s="1" t="s">
        <v>81</v>
      </c>
      <c r="D478" s="1" t="s">
        <v>82</v>
      </c>
      <c r="E478" s="3">
        <v>522.40003731192417</v>
      </c>
      <c r="F478" s="3">
        <v>514.47536477849133</v>
      </c>
      <c r="G478" s="3">
        <v>531.4091816603908</v>
      </c>
      <c r="H478" s="18">
        <f>projections[[#This Row],[P66]]-projections[[#This Row],[P33]]</f>
        <v>16.933816881899475</v>
      </c>
    </row>
    <row r="479" spans="1:8">
      <c r="A479" s="4" t="s">
        <v>10</v>
      </c>
      <c r="B479" s="2">
        <v>2073</v>
      </c>
      <c r="C479" s="1" t="s">
        <v>81</v>
      </c>
      <c r="D479" s="1" t="s">
        <v>82</v>
      </c>
      <c r="E479" s="3">
        <v>524.52753407016814</v>
      </c>
      <c r="F479" s="3">
        <v>516.42796028729788</v>
      </c>
      <c r="G479" s="3">
        <v>533.7446260399355</v>
      </c>
      <c r="H479" s="18">
        <f>projections[[#This Row],[P66]]-projections[[#This Row],[P33]]</f>
        <v>17.316665752637618</v>
      </c>
    </row>
    <row r="480" spans="1:8">
      <c r="A480" s="4" t="s">
        <v>10</v>
      </c>
      <c r="B480" s="2">
        <v>2074</v>
      </c>
      <c r="C480" s="1" t="s">
        <v>81</v>
      </c>
      <c r="D480" s="1" t="s">
        <v>82</v>
      </c>
      <c r="E480" s="3">
        <v>526.64386752735425</v>
      </c>
      <c r="F480" s="3">
        <v>518.42806893375166</v>
      </c>
      <c r="G480" s="3">
        <v>536.1515948987909</v>
      </c>
      <c r="H480" s="18">
        <f>projections[[#This Row],[P66]]-projections[[#This Row],[P33]]</f>
        <v>17.723525965039244</v>
      </c>
    </row>
    <row r="481" spans="1:8">
      <c r="A481" s="4" t="s">
        <v>10</v>
      </c>
      <c r="B481" s="2">
        <v>2075</v>
      </c>
      <c r="C481" s="1" t="s">
        <v>81</v>
      </c>
      <c r="D481" s="1" t="s">
        <v>82</v>
      </c>
      <c r="E481" s="3">
        <v>528.76233605489972</v>
      </c>
      <c r="F481" s="3">
        <v>520.31027748194936</v>
      </c>
      <c r="G481" s="3">
        <v>538.49046783874405</v>
      </c>
      <c r="H481" s="18">
        <f>projections[[#This Row],[P66]]-projections[[#This Row],[P33]]</f>
        <v>18.180190356794697</v>
      </c>
    </row>
    <row r="482" spans="1:8">
      <c r="A482" s="4" t="s">
        <v>10</v>
      </c>
      <c r="B482" s="2">
        <v>2076</v>
      </c>
      <c r="C482" s="1" t="s">
        <v>81</v>
      </c>
      <c r="D482" s="1" t="s">
        <v>82</v>
      </c>
      <c r="E482" s="3">
        <v>530.884368175183</v>
      </c>
      <c r="F482" s="3">
        <v>522.24394849486646</v>
      </c>
      <c r="G482" s="3">
        <v>540.91798869547949</v>
      </c>
      <c r="H482" s="18">
        <f>projections[[#This Row],[P66]]-projections[[#This Row],[P33]]</f>
        <v>18.674040200613035</v>
      </c>
    </row>
    <row r="483" spans="1:8">
      <c r="A483" s="4" t="s">
        <v>10</v>
      </c>
      <c r="B483" s="2">
        <v>2077</v>
      </c>
      <c r="C483" s="1" t="s">
        <v>81</v>
      </c>
      <c r="D483" s="1" t="s">
        <v>82</v>
      </c>
      <c r="E483" s="3">
        <v>533.01367181020362</v>
      </c>
      <c r="F483" s="3">
        <v>524.19939851220704</v>
      </c>
      <c r="G483" s="3">
        <v>543.36950132539323</v>
      </c>
      <c r="H483" s="18">
        <f>projections[[#This Row],[P66]]-projections[[#This Row],[P33]]</f>
        <v>19.17010281318619</v>
      </c>
    </row>
    <row r="484" spans="1:8">
      <c r="A484" s="4" t="s">
        <v>10</v>
      </c>
      <c r="B484" s="2">
        <v>2078</v>
      </c>
      <c r="C484" s="1" t="s">
        <v>81</v>
      </c>
      <c r="D484" s="1" t="s">
        <v>82</v>
      </c>
      <c r="E484" s="3">
        <v>535.13569519112013</v>
      </c>
      <c r="F484" s="3">
        <v>526.14675902455883</v>
      </c>
      <c r="G484" s="3">
        <v>545.78955709595198</v>
      </c>
      <c r="H484" s="18">
        <f>projections[[#This Row],[P66]]-projections[[#This Row],[P33]]</f>
        <v>19.642798071393145</v>
      </c>
    </row>
    <row r="485" spans="1:8">
      <c r="A485" s="4" t="s">
        <v>10</v>
      </c>
      <c r="B485" s="2">
        <v>2079</v>
      </c>
      <c r="C485" s="1" t="s">
        <v>81</v>
      </c>
      <c r="D485" s="1" t="s">
        <v>82</v>
      </c>
      <c r="E485" s="3">
        <v>537.25212623581353</v>
      </c>
      <c r="F485" s="3">
        <v>528.03227649100631</v>
      </c>
      <c r="G485" s="3">
        <v>548.18720605955809</v>
      </c>
      <c r="H485" s="18">
        <f>projections[[#This Row],[P66]]-projections[[#This Row],[P33]]</f>
        <v>20.154929568551779</v>
      </c>
    </row>
    <row r="486" spans="1:8">
      <c r="A486" s="4" t="s">
        <v>10</v>
      </c>
      <c r="B486" s="2">
        <v>2080</v>
      </c>
      <c r="C486" s="1" t="s">
        <v>81</v>
      </c>
      <c r="D486" s="1" t="s">
        <v>82</v>
      </c>
      <c r="E486" s="3">
        <v>539.36671019063033</v>
      </c>
      <c r="F486" s="3">
        <v>529.9962346980476</v>
      </c>
      <c r="G486" s="3">
        <v>550.53020501012895</v>
      </c>
      <c r="H486" s="18">
        <f>projections[[#This Row],[P66]]-projections[[#This Row],[P33]]</f>
        <v>20.533970312081351</v>
      </c>
    </row>
    <row r="487" spans="1:8">
      <c r="A487" s="4" t="s">
        <v>10</v>
      </c>
      <c r="B487" s="2">
        <v>2081</v>
      </c>
      <c r="C487" s="1" t="s">
        <v>81</v>
      </c>
      <c r="D487" s="1" t="s">
        <v>82</v>
      </c>
      <c r="E487" s="3">
        <v>541.4915559174467</v>
      </c>
      <c r="F487" s="3">
        <v>531.86070059931933</v>
      </c>
      <c r="G487" s="3">
        <v>552.95286234907394</v>
      </c>
      <c r="H487" s="18">
        <f>projections[[#This Row],[P66]]-projections[[#This Row],[P33]]</f>
        <v>21.092161749754609</v>
      </c>
    </row>
    <row r="488" spans="1:8">
      <c r="A488" s="4" t="s">
        <v>10</v>
      </c>
      <c r="B488" s="2">
        <v>2082</v>
      </c>
      <c r="C488" s="1" t="s">
        <v>81</v>
      </c>
      <c r="D488" s="1" t="s">
        <v>82</v>
      </c>
      <c r="E488" s="3">
        <v>543.62113870161784</v>
      </c>
      <c r="F488" s="3">
        <v>533.77068632300984</v>
      </c>
      <c r="G488" s="3">
        <v>555.33249250141716</v>
      </c>
      <c r="H488" s="18">
        <f>projections[[#This Row],[P66]]-projections[[#This Row],[P33]]</f>
        <v>21.561806178407323</v>
      </c>
    </row>
    <row r="489" spans="1:8">
      <c r="A489" s="4" t="s">
        <v>10</v>
      </c>
      <c r="B489" s="2">
        <v>2083</v>
      </c>
      <c r="C489" s="1" t="s">
        <v>81</v>
      </c>
      <c r="D489" s="1" t="s">
        <v>82</v>
      </c>
      <c r="E489" s="3">
        <v>545.74296852781981</v>
      </c>
      <c r="F489" s="3">
        <v>535.6186562929812</v>
      </c>
      <c r="G489" s="3">
        <v>557.75557674449135</v>
      </c>
      <c r="H489" s="18">
        <f>projections[[#This Row],[P66]]-projections[[#This Row],[P33]]</f>
        <v>22.13692045151015</v>
      </c>
    </row>
    <row r="490" spans="1:8">
      <c r="A490" s="4" t="s">
        <v>10</v>
      </c>
      <c r="B490" s="2">
        <v>2084</v>
      </c>
      <c r="C490" s="1" t="s">
        <v>81</v>
      </c>
      <c r="D490" s="1" t="s">
        <v>82</v>
      </c>
      <c r="E490" s="3">
        <v>547.86981766130043</v>
      </c>
      <c r="F490" s="3">
        <v>537.46937619224104</v>
      </c>
      <c r="G490" s="3">
        <v>560.22757505068319</v>
      </c>
      <c r="H490" s="18">
        <f>projections[[#This Row],[P66]]-projections[[#This Row],[P33]]</f>
        <v>22.758198858442142</v>
      </c>
    </row>
    <row r="491" spans="1:8">
      <c r="A491" s="4" t="s">
        <v>10</v>
      </c>
      <c r="B491" s="2">
        <v>2085</v>
      </c>
      <c r="C491" s="1" t="s">
        <v>81</v>
      </c>
      <c r="D491" s="1" t="s">
        <v>82</v>
      </c>
      <c r="E491" s="3">
        <v>549.997343453339</v>
      </c>
      <c r="F491" s="3">
        <v>539.37208979577485</v>
      </c>
      <c r="G491" s="3">
        <v>562.65202696591268</v>
      </c>
      <c r="H491" s="18">
        <f>projections[[#This Row],[P66]]-projections[[#This Row],[P33]]</f>
        <v>23.279937170137828</v>
      </c>
    </row>
    <row r="492" spans="1:8">
      <c r="A492" s="4" t="s">
        <v>10</v>
      </c>
      <c r="B492" s="2">
        <v>2086</v>
      </c>
      <c r="C492" s="1" t="s">
        <v>81</v>
      </c>
      <c r="D492" s="1" t="s">
        <v>82</v>
      </c>
      <c r="E492" s="3">
        <v>552.12958762004314</v>
      </c>
      <c r="F492" s="3">
        <v>541.20431112006929</v>
      </c>
      <c r="G492" s="3">
        <v>565.0965671650971</v>
      </c>
      <c r="H492" s="18">
        <f>projections[[#This Row],[P66]]-projections[[#This Row],[P33]]</f>
        <v>23.892256045027807</v>
      </c>
    </row>
    <row r="493" spans="1:8">
      <c r="A493" s="4" t="s">
        <v>10</v>
      </c>
      <c r="B493" s="2">
        <v>2087</v>
      </c>
      <c r="C493" s="1" t="s">
        <v>81</v>
      </c>
      <c r="D493" s="1" t="s">
        <v>82</v>
      </c>
      <c r="E493" s="3">
        <v>554.25710991002563</v>
      </c>
      <c r="F493" s="3">
        <v>542.98129121361114</v>
      </c>
      <c r="G493" s="3">
        <v>567.52151500707828</v>
      </c>
      <c r="H493" s="18">
        <f>projections[[#This Row],[P66]]-projections[[#This Row],[P33]]</f>
        <v>24.540223793467135</v>
      </c>
    </row>
    <row r="494" spans="1:8">
      <c r="A494" s="4" t="s">
        <v>10</v>
      </c>
      <c r="B494" s="2">
        <v>2088</v>
      </c>
      <c r="C494" s="1" t="s">
        <v>81</v>
      </c>
      <c r="D494" s="1" t="s">
        <v>82</v>
      </c>
      <c r="E494" s="3">
        <v>556.38461900385005</v>
      </c>
      <c r="F494" s="3">
        <v>544.75851736655352</v>
      </c>
      <c r="G494" s="3">
        <v>569.96028379685072</v>
      </c>
      <c r="H494" s="18">
        <f>projections[[#This Row],[P66]]-projections[[#This Row],[P33]]</f>
        <v>25.201766430297198</v>
      </c>
    </row>
    <row r="495" spans="1:8">
      <c r="A495" s="4" t="s">
        <v>10</v>
      </c>
      <c r="B495" s="2">
        <v>2089</v>
      </c>
      <c r="C495" s="1" t="s">
        <v>81</v>
      </c>
      <c r="D495" s="1" t="s">
        <v>82</v>
      </c>
      <c r="E495" s="3">
        <v>558.50621092701158</v>
      </c>
      <c r="F495" s="3">
        <v>546.64608757286499</v>
      </c>
      <c r="G495" s="3">
        <v>572.41352605675127</v>
      </c>
      <c r="H495" s="18">
        <f>projections[[#This Row],[P66]]-projections[[#This Row],[P33]]</f>
        <v>25.767438483886281</v>
      </c>
    </row>
    <row r="496" spans="1:8">
      <c r="A496" s="4" t="s">
        <v>10</v>
      </c>
      <c r="B496" s="2">
        <v>2090</v>
      </c>
      <c r="C496" s="1" t="s">
        <v>81</v>
      </c>
      <c r="D496" s="1" t="s">
        <v>82</v>
      </c>
      <c r="E496" s="3">
        <v>560.63758347193618</v>
      </c>
      <c r="F496" s="3">
        <v>548.53279852259004</v>
      </c>
      <c r="G496" s="3">
        <v>574.85162757462069</v>
      </c>
      <c r="H496" s="18">
        <f>projections[[#This Row],[P66]]-projections[[#This Row],[P33]]</f>
        <v>26.318829052030651</v>
      </c>
    </row>
    <row r="497" spans="1:8">
      <c r="A497" s="4" t="s">
        <v>10</v>
      </c>
      <c r="B497" s="2">
        <v>2091</v>
      </c>
      <c r="C497" s="1" t="s">
        <v>81</v>
      </c>
      <c r="D497" s="1" t="s">
        <v>82</v>
      </c>
      <c r="E497" s="3">
        <v>562.77822675977791</v>
      </c>
      <c r="F497" s="3">
        <v>550.37879770981465</v>
      </c>
      <c r="G497" s="3">
        <v>577.29930629702903</v>
      </c>
      <c r="H497" s="18">
        <f>projections[[#This Row],[P66]]-projections[[#This Row],[P33]]</f>
        <v>26.920508587214385</v>
      </c>
    </row>
    <row r="498" spans="1:8">
      <c r="A498" s="4" t="s">
        <v>10</v>
      </c>
      <c r="B498" s="2">
        <v>2092</v>
      </c>
      <c r="C498" s="1" t="s">
        <v>81</v>
      </c>
      <c r="D498" s="1" t="s">
        <v>82</v>
      </c>
      <c r="E498" s="3">
        <v>564.91018190326326</v>
      </c>
      <c r="F498" s="3">
        <v>552.11882478028974</v>
      </c>
      <c r="G498" s="3">
        <v>579.7772761478401</v>
      </c>
      <c r="H498" s="18">
        <f>projections[[#This Row],[P66]]-projections[[#This Row],[P33]]</f>
        <v>27.658451367550356</v>
      </c>
    </row>
    <row r="499" spans="1:8">
      <c r="A499" s="4" t="s">
        <v>10</v>
      </c>
      <c r="B499" s="2">
        <v>2093</v>
      </c>
      <c r="C499" s="1" t="s">
        <v>81</v>
      </c>
      <c r="D499" s="1" t="s">
        <v>82</v>
      </c>
      <c r="E499" s="3">
        <v>567.04811568269065</v>
      </c>
      <c r="F499" s="3">
        <v>553.99572130089632</v>
      </c>
      <c r="G499" s="3">
        <v>582.25353584473532</v>
      </c>
      <c r="H499" s="18">
        <f>projections[[#This Row],[P66]]-projections[[#This Row],[P33]]</f>
        <v>28.257814543839004</v>
      </c>
    </row>
    <row r="500" spans="1:8">
      <c r="A500" s="4" t="s">
        <v>10</v>
      </c>
      <c r="B500" s="2">
        <v>2094</v>
      </c>
      <c r="C500" s="1" t="s">
        <v>81</v>
      </c>
      <c r="D500" s="1" t="s">
        <v>82</v>
      </c>
      <c r="E500" s="3">
        <v>569.19810145197187</v>
      </c>
      <c r="F500" s="3">
        <v>555.97223927095399</v>
      </c>
      <c r="G500" s="3">
        <v>584.72727424558877</v>
      </c>
      <c r="H500" s="18">
        <f>projections[[#This Row],[P66]]-projections[[#This Row],[P33]]</f>
        <v>28.755034974634782</v>
      </c>
    </row>
    <row r="501" spans="1:8">
      <c r="A501" s="4" t="s">
        <v>10</v>
      </c>
      <c r="B501" s="2">
        <v>2095</v>
      </c>
      <c r="C501" s="1" t="s">
        <v>81</v>
      </c>
      <c r="D501" s="1" t="s">
        <v>82</v>
      </c>
      <c r="E501" s="3">
        <v>571.34360349580277</v>
      </c>
      <c r="F501" s="3">
        <v>557.8728506183005</v>
      </c>
      <c r="G501" s="3">
        <v>587.19238348536305</v>
      </c>
      <c r="H501" s="18">
        <f>projections[[#This Row],[P66]]-projections[[#This Row],[P33]]</f>
        <v>29.319532867062549</v>
      </c>
    </row>
    <row r="502" spans="1:8">
      <c r="A502" s="4" t="s">
        <v>10</v>
      </c>
      <c r="B502" s="2">
        <v>2096</v>
      </c>
      <c r="C502" s="1" t="s">
        <v>81</v>
      </c>
      <c r="D502" s="1" t="s">
        <v>82</v>
      </c>
      <c r="E502" s="3">
        <v>573.48976943156106</v>
      </c>
      <c r="F502" s="3">
        <v>559.84094655297304</v>
      </c>
      <c r="G502" s="3">
        <v>589.67713406363282</v>
      </c>
      <c r="H502" s="18">
        <f>projections[[#This Row],[P66]]-projections[[#This Row],[P33]]</f>
        <v>29.836187510659784</v>
      </c>
    </row>
    <row r="503" spans="1:8">
      <c r="A503" s="4" t="s">
        <v>10</v>
      </c>
      <c r="B503" s="2">
        <v>2097</v>
      </c>
      <c r="C503" s="1" t="s">
        <v>81</v>
      </c>
      <c r="D503" s="1" t="s">
        <v>82</v>
      </c>
      <c r="E503" s="3">
        <v>575.64118081556069</v>
      </c>
      <c r="F503" s="3">
        <v>561.76465109668754</v>
      </c>
      <c r="G503" s="3">
        <v>592.14778954936253</v>
      </c>
      <c r="H503" s="18">
        <f>projections[[#This Row],[P66]]-projections[[#This Row],[P33]]</f>
        <v>30.383138452674984</v>
      </c>
    </row>
    <row r="504" spans="1:8">
      <c r="A504" s="4" t="s">
        <v>10</v>
      </c>
      <c r="B504" s="2">
        <v>2098</v>
      </c>
      <c r="C504" s="1" t="s">
        <v>81</v>
      </c>
      <c r="D504" s="1" t="s">
        <v>82</v>
      </c>
      <c r="E504" s="3">
        <v>577.79505597176785</v>
      </c>
      <c r="F504" s="3">
        <v>563.64613850770615</v>
      </c>
      <c r="G504" s="3">
        <v>594.61433400247506</v>
      </c>
      <c r="H504" s="18">
        <f>projections[[#This Row],[P66]]-projections[[#This Row],[P33]]</f>
        <v>30.968195494768906</v>
      </c>
    </row>
    <row r="505" spans="1:8">
      <c r="A505" s="4" t="s">
        <v>10</v>
      </c>
      <c r="B505" s="2">
        <v>2099</v>
      </c>
      <c r="C505" s="1" t="s">
        <v>81</v>
      </c>
      <c r="D505" s="1" t="s">
        <v>82</v>
      </c>
      <c r="E505" s="3">
        <v>579.9568845362104</v>
      </c>
      <c r="F505" s="3">
        <v>565.56566598742472</v>
      </c>
      <c r="G505" s="3">
        <v>597.08514715417834</v>
      </c>
      <c r="H505" s="18">
        <f>projections[[#This Row],[P66]]-projections[[#This Row],[P33]]</f>
        <v>31.519481166753621</v>
      </c>
    </row>
    <row r="506" spans="1:8">
      <c r="A506" s="4" t="s">
        <v>10</v>
      </c>
      <c r="B506" s="2">
        <v>2100</v>
      </c>
      <c r="C506" s="1" t="s">
        <v>81</v>
      </c>
      <c r="D506" s="1" t="s">
        <v>82</v>
      </c>
      <c r="E506" s="3">
        <v>582.11679270560262</v>
      </c>
      <c r="F506" s="3">
        <v>567.41851755149764</v>
      </c>
      <c r="G506" s="3">
        <v>599.57222977710705</v>
      </c>
      <c r="H506" s="18">
        <f>projections[[#This Row],[P66]]-projections[[#This Row],[P33]]</f>
        <v>32.153712225609411</v>
      </c>
    </row>
    <row r="507" spans="1:8">
      <c r="A507" s="4" t="s">
        <v>11</v>
      </c>
      <c r="B507" s="2">
        <v>2000</v>
      </c>
      <c r="C507" s="1" t="s">
        <v>81</v>
      </c>
      <c r="D507" s="1" t="s">
        <v>82</v>
      </c>
      <c r="E507" s="3">
        <v>370.48365174757532</v>
      </c>
      <c r="F507" s="3">
        <v>369.28232731029362</v>
      </c>
      <c r="G507" s="3">
        <v>371.60452981722841</v>
      </c>
      <c r="H507" s="18">
        <f>projections[[#This Row],[P66]]-projections[[#This Row],[P33]]</f>
        <v>2.3222025069347865</v>
      </c>
    </row>
    <row r="508" spans="1:8">
      <c r="A508" s="4" t="s">
        <v>11</v>
      </c>
      <c r="B508" s="2">
        <v>2001</v>
      </c>
      <c r="C508" s="1" t="s">
        <v>81</v>
      </c>
      <c r="D508" s="1" t="s">
        <v>82</v>
      </c>
      <c r="E508" s="3">
        <v>372.10991224280679</v>
      </c>
      <c r="F508" s="3">
        <v>370.97212421636368</v>
      </c>
      <c r="G508" s="3">
        <v>373.19640676531981</v>
      </c>
      <c r="H508" s="18">
        <f>projections[[#This Row],[P66]]-projections[[#This Row],[P33]]</f>
        <v>2.2242825489561255</v>
      </c>
    </row>
    <row r="509" spans="1:8">
      <c r="A509" s="4" t="s">
        <v>11</v>
      </c>
      <c r="B509" s="2">
        <v>2002</v>
      </c>
      <c r="C509" s="1" t="s">
        <v>81</v>
      </c>
      <c r="D509" s="1" t="s">
        <v>82</v>
      </c>
      <c r="E509" s="3">
        <v>373.69715607217893</v>
      </c>
      <c r="F509" s="3">
        <v>372.56493030923752</v>
      </c>
      <c r="G509" s="3">
        <v>374.75029748962191</v>
      </c>
      <c r="H509" s="18">
        <f>projections[[#This Row],[P66]]-projections[[#This Row],[P33]]</f>
        <v>2.1853671803843895</v>
      </c>
    </row>
    <row r="510" spans="1:8">
      <c r="A510" s="4" t="s">
        <v>11</v>
      </c>
      <c r="B510" s="2">
        <v>2003</v>
      </c>
      <c r="C510" s="1" t="s">
        <v>81</v>
      </c>
      <c r="D510" s="1" t="s">
        <v>82</v>
      </c>
      <c r="E510" s="3">
        <v>375.38568896206527</v>
      </c>
      <c r="F510" s="3">
        <v>374.29184872155639</v>
      </c>
      <c r="G510" s="3">
        <v>376.39683282670393</v>
      </c>
      <c r="H510" s="18">
        <f>projections[[#This Row],[P66]]-projections[[#This Row],[P33]]</f>
        <v>2.1049841051475369</v>
      </c>
    </row>
    <row r="511" spans="1:8">
      <c r="A511" s="4" t="s">
        <v>11</v>
      </c>
      <c r="B511" s="2">
        <v>2004</v>
      </c>
      <c r="C511" s="1" t="s">
        <v>81</v>
      </c>
      <c r="D511" s="1" t="s">
        <v>82</v>
      </c>
      <c r="E511" s="3">
        <v>377.25999175665243</v>
      </c>
      <c r="F511" s="3">
        <v>376.23926146045608</v>
      </c>
      <c r="G511" s="3">
        <v>378.27026923569628</v>
      </c>
      <c r="H511" s="18">
        <f>projections[[#This Row],[P66]]-projections[[#This Row],[P33]]</f>
        <v>2.031007775240198</v>
      </c>
    </row>
    <row r="512" spans="1:8">
      <c r="A512" s="4" t="s">
        <v>11</v>
      </c>
      <c r="B512" s="2">
        <v>2005</v>
      </c>
      <c r="C512" s="1" t="s">
        <v>81</v>
      </c>
      <c r="D512" s="1" t="s">
        <v>82</v>
      </c>
      <c r="E512" s="3">
        <v>379.14231124240672</v>
      </c>
      <c r="F512" s="3">
        <v>378.13298650134601</v>
      </c>
      <c r="G512" s="3">
        <v>380.13788488994533</v>
      </c>
      <c r="H512" s="18">
        <f>projections[[#This Row],[P66]]-projections[[#This Row],[P33]]</f>
        <v>2.0048983885993152</v>
      </c>
    </row>
    <row r="513" spans="1:8">
      <c r="A513" s="4" t="s">
        <v>11</v>
      </c>
      <c r="B513" s="2">
        <v>2006</v>
      </c>
      <c r="C513" s="1" t="s">
        <v>81</v>
      </c>
      <c r="D513" s="1" t="s">
        <v>82</v>
      </c>
      <c r="E513" s="3">
        <v>381.04169017875421</v>
      </c>
      <c r="F513" s="3">
        <v>380.10522486850368</v>
      </c>
      <c r="G513" s="3">
        <v>382.02262199495732</v>
      </c>
      <c r="H513" s="18">
        <f>projections[[#This Row],[P66]]-projections[[#This Row],[P33]]</f>
        <v>1.9173971264536362</v>
      </c>
    </row>
    <row r="514" spans="1:8">
      <c r="A514" s="4" t="s">
        <v>11</v>
      </c>
      <c r="B514" s="2">
        <v>2007</v>
      </c>
      <c r="C514" s="1" t="s">
        <v>81</v>
      </c>
      <c r="D514" s="1" t="s">
        <v>82</v>
      </c>
      <c r="E514" s="3">
        <v>383.0582462035041</v>
      </c>
      <c r="F514" s="3">
        <v>382.11992656741251</v>
      </c>
      <c r="G514" s="3">
        <v>384.01134124966308</v>
      </c>
      <c r="H514" s="18">
        <f>projections[[#This Row],[P66]]-projections[[#This Row],[P33]]</f>
        <v>1.89141468225057</v>
      </c>
    </row>
    <row r="515" spans="1:8">
      <c r="A515" s="4" t="s">
        <v>11</v>
      </c>
      <c r="B515" s="2">
        <v>2008</v>
      </c>
      <c r="C515" s="1" t="s">
        <v>81</v>
      </c>
      <c r="D515" s="1" t="s">
        <v>82</v>
      </c>
      <c r="E515" s="3">
        <v>385.05525853518901</v>
      </c>
      <c r="F515" s="3">
        <v>384.25304402267398</v>
      </c>
      <c r="G515" s="3">
        <v>385.9607451822298</v>
      </c>
      <c r="H515" s="18">
        <f>projections[[#This Row],[P66]]-projections[[#This Row],[P33]]</f>
        <v>1.7077011595558247</v>
      </c>
    </row>
    <row r="516" spans="1:8">
      <c r="A516" s="4" t="s">
        <v>11</v>
      </c>
      <c r="B516" s="2">
        <v>2009</v>
      </c>
      <c r="C516" s="1" t="s">
        <v>81</v>
      </c>
      <c r="D516" s="1" t="s">
        <v>82</v>
      </c>
      <c r="E516" s="3">
        <v>387.10771752428229</v>
      </c>
      <c r="F516" s="3">
        <v>386.32925163765748</v>
      </c>
      <c r="G516" s="3">
        <v>387.94300331480599</v>
      </c>
      <c r="H516" s="18">
        <f>projections[[#This Row],[P66]]-projections[[#This Row],[P33]]</f>
        <v>1.6137516771485139</v>
      </c>
    </row>
    <row r="517" spans="1:8">
      <c r="A517" s="4" t="s">
        <v>11</v>
      </c>
      <c r="B517" s="2">
        <v>2010</v>
      </c>
      <c r="C517" s="1" t="s">
        <v>81</v>
      </c>
      <c r="D517" s="1" t="s">
        <v>82</v>
      </c>
      <c r="E517" s="3">
        <v>389.12218099267108</v>
      </c>
      <c r="F517" s="3">
        <v>388.38225174316949</v>
      </c>
      <c r="G517" s="3">
        <v>389.90218328819509</v>
      </c>
      <c r="H517" s="18">
        <f>projections[[#This Row],[P66]]-projections[[#This Row],[P33]]</f>
        <v>1.5199315450255995</v>
      </c>
    </row>
    <row r="518" spans="1:8">
      <c r="A518" s="4" t="s">
        <v>11</v>
      </c>
      <c r="B518" s="2">
        <v>2011</v>
      </c>
      <c r="C518" s="1" t="s">
        <v>81</v>
      </c>
      <c r="D518" s="1" t="s">
        <v>82</v>
      </c>
      <c r="E518" s="3">
        <v>391.31613996545252</v>
      </c>
      <c r="F518" s="3">
        <v>390.54588359551508</v>
      </c>
      <c r="G518" s="3">
        <v>392.10650973379921</v>
      </c>
      <c r="H518" s="18">
        <f>projections[[#This Row],[P66]]-projections[[#This Row],[P33]]</f>
        <v>1.5606261382841353</v>
      </c>
    </row>
    <row r="519" spans="1:8">
      <c r="A519" s="4" t="s">
        <v>11</v>
      </c>
      <c r="B519" s="2">
        <v>2012</v>
      </c>
      <c r="C519" s="1" t="s">
        <v>81</v>
      </c>
      <c r="D519" s="1" t="s">
        <v>82</v>
      </c>
      <c r="E519" s="3">
        <v>393.58324563006659</v>
      </c>
      <c r="F519" s="3">
        <v>392.79379722960118</v>
      </c>
      <c r="G519" s="3">
        <v>394.32468366614353</v>
      </c>
      <c r="H519" s="18">
        <f>projections[[#This Row],[P66]]-projections[[#This Row],[P33]]</f>
        <v>1.530886436542346</v>
      </c>
    </row>
    <row r="520" spans="1:8">
      <c r="A520" s="4" t="s">
        <v>11</v>
      </c>
      <c r="B520" s="2">
        <v>2013</v>
      </c>
      <c r="C520" s="1" t="s">
        <v>81</v>
      </c>
      <c r="D520" s="1" t="s">
        <v>82</v>
      </c>
      <c r="E520" s="3">
        <v>395.89285425984662</v>
      </c>
      <c r="F520" s="3">
        <v>395.14844664470507</v>
      </c>
      <c r="G520" s="3">
        <v>396.52857622310859</v>
      </c>
      <c r="H520" s="18">
        <f>projections[[#This Row],[P66]]-projections[[#This Row],[P33]]</f>
        <v>1.3801295784035119</v>
      </c>
    </row>
    <row r="521" spans="1:8">
      <c r="A521" s="4" t="s">
        <v>11</v>
      </c>
      <c r="B521" s="2">
        <v>2014</v>
      </c>
      <c r="C521" s="1" t="s">
        <v>81</v>
      </c>
      <c r="D521" s="1" t="s">
        <v>82</v>
      </c>
      <c r="E521" s="3">
        <v>398.13549144657918</v>
      </c>
      <c r="F521" s="3">
        <v>397.43723740333837</v>
      </c>
      <c r="G521" s="3">
        <v>398.7412554026551</v>
      </c>
      <c r="H521" s="18">
        <f>projections[[#This Row],[P66]]-projections[[#This Row],[P33]]</f>
        <v>1.3040179993167271</v>
      </c>
    </row>
    <row r="522" spans="1:8">
      <c r="A522" s="4" t="s">
        <v>11</v>
      </c>
      <c r="B522" s="2">
        <v>2015</v>
      </c>
      <c r="C522" s="1" t="s">
        <v>81</v>
      </c>
      <c r="D522" s="1" t="s">
        <v>82</v>
      </c>
      <c r="E522" s="3">
        <v>400.41413369528141</v>
      </c>
      <c r="F522" s="3">
        <v>399.74065825129418</v>
      </c>
      <c r="G522" s="3">
        <v>400.9932734312269</v>
      </c>
      <c r="H522" s="18">
        <f>projections[[#This Row],[P66]]-projections[[#This Row],[P33]]</f>
        <v>1.2526151799327181</v>
      </c>
    </row>
    <row r="523" spans="1:8">
      <c r="A523" s="4" t="s">
        <v>11</v>
      </c>
      <c r="B523" s="2">
        <v>2016</v>
      </c>
      <c r="C523" s="1" t="s">
        <v>81</v>
      </c>
      <c r="D523" s="1" t="s">
        <v>82</v>
      </c>
      <c r="E523" s="3">
        <v>402.71871028901143</v>
      </c>
      <c r="F523" s="3">
        <v>402.09574636675461</v>
      </c>
      <c r="G523" s="3">
        <v>403.30165121391718</v>
      </c>
      <c r="H523" s="18">
        <f>projections[[#This Row],[P66]]-projections[[#This Row],[P33]]</f>
        <v>1.2059048471625715</v>
      </c>
    </row>
    <row r="524" spans="1:8">
      <c r="A524" s="4" t="s">
        <v>11</v>
      </c>
      <c r="B524" s="2">
        <v>2017</v>
      </c>
      <c r="C524" s="1" t="s">
        <v>81</v>
      </c>
      <c r="D524" s="1" t="s">
        <v>82</v>
      </c>
      <c r="E524" s="3">
        <v>404.88687949044322</v>
      </c>
      <c r="F524" s="3">
        <v>404.32454833622569</v>
      </c>
      <c r="G524" s="3">
        <v>405.40448781596439</v>
      </c>
      <c r="H524" s="18">
        <f>projections[[#This Row],[P66]]-projections[[#This Row],[P33]]</f>
        <v>1.0799394797386981</v>
      </c>
    </row>
    <row r="525" spans="1:8">
      <c r="A525" s="4" t="s">
        <v>11</v>
      </c>
      <c r="B525" s="2">
        <v>2018</v>
      </c>
      <c r="C525" s="1" t="s">
        <v>81</v>
      </c>
      <c r="D525" s="1" t="s">
        <v>82</v>
      </c>
      <c r="E525" s="3">
        <v>407.1101364575656</v>
      </c>
      <c r="F525" s="3">
        <v>406.64104534705052</v>
      </c>
      <c r="G525" s="3">
        <v>407.55472765592009</v>
      </c>
      <c r="H525" s="18">
        <f>projections[[#This Row],[P66]]-projections[[#This Row],[P33]]</f>
        <v>0.91368230886956781</v>
      </c>
    </row>
    <row r="526" spans="1:8">
      <c r="A526" s="4" t="s">
        <v>11</v>
      </c>
      <c r="B526" s="2">
        <v>2019</v>
      </c>
      <c r="C526" s="1" t="s">
        <v>81</v>
      </c>
      <c r="D526" s="1" t="s">
        <v>82</v>
      </c>
      <c r="E526" s="3">
        <v>409.37375933177589</v>
      </c>
      <c r="F526" s="3">
        <v>409.02522550586002</v>
      </c>
      <c r="G526" s="3">
        <v>409.81636948184399</v>
      </c>
      <c r="H526" s="18">
        <f>projections[[#This Row],[P66]]-projections[[#This Row],[P33]]</f>
        <v>0.7911439759839709</v>
      </c>
    </row>
    <row r="527" spans="1:8">
      <c r="A527" s="4" t="s">
        <v>11</v>
      </c>
      <c r="B527" s="2">
        <v>2020</v>
      </c>
      <c r="C527" s="1" t="s">
        <v>81</v>
      </c>
      <c r="D527" s="1" t="s">
        <v>82</v>
      </c>
      <c r="E527" s="3">
        <v>411.68891681360742</v>
      </c>
      <c r="F527" s="3">
        <v>411.42572399142728</v>
      </c>
      <c r="G527" s="3">
        <v>412.04539662221549</v>
      </c>
      <c r="H527" s="18">
        <f>projections[[#This Row],[P66]]-projections[[#This Row],[P33]]</f>
        <v>0.61967263078821588</v>
      </c>
    </row>
    <row r="528" spans="1:8">
      <c r="A528" s="4" t="s">
        <v>11</v>
      </c>
      <c r="B528" s="2">
        <v>2021</v>
      </c>
      <c r="C528" s="1" t="s">
        <v>81</v>
      </c>
      <c r="D528" s="1" t="s">
        <v>82</v>
      </c>
      <c r="E528" s="3">
        <v>413.69356181861389</v>
      </c>
      <c r="F528" s="3">
        <v>413.44998241475969</v>
      </c>
      <c r="G528" s="3">
        <v>414.01833358215811</v>
      </c>
      <c r="H528" s="18">
        <f>projections[[#This Row],[P66]]-projections[[#This Row],[P33]]</f>
        <v>0.56835116739841851</v>
      </c>
    </row>
    <row r="529" spans="1:8">
      <c r="A529" s="4" t="s">
        <v>11</v>
      </c>
      <c r="B529" s="2">
        <v>2022</v>
      </c>
      <c r="C529" s="1" t="s">
        <v>81</v>
      </c>
      <c r="D529" s="1" t="s">
        <v>82</v>
      </c>
      <c r="E529" s="3">
        <v>415.93061784576338</v>
      </c>
      <c r="F529" s="3">
        <v>415.6605394330972</v>
      </c>
      <c r="G529" s="3">
        <v>416.2431022307901</v>
      </c>
      <c r="H529" s="18">
        <f>projections[[#This Row],[P66]]-projections[[#This Row],[P33]]</f>
        <v>0.58256279769290131</v>
      </c>
    </row>
    <row r="530" spans="1:8">
      <c r="A530" s="4" t="s">
        <v>11</v>
      </c>
      <c r="B530" s="2">
        <v>2023</v>
      </c>
      <c r="C530" s="1" t="s">
        <v>81</v>
      </c>
      <c r="D530" s="1" t="s">
        <v>82</v>
      </c>
      <c r="E530" s="3">
        <v>418.18872119883878</v>
      </c>
      <c r="F530" s="3">
        <v>417.91970928860178</v>
      </c>
      <c r="G530" s="3">
        <v>418.48049072279582</v>
      </c>
      <c r="H530" s="18">
        <f>projections[[#This Row],[P66]]-projections[[#This Row],[P33]]</f>
        <v>0.56078143419404114</v>
      </c>
    </row>
    <row r="531" spans="1:8">
      <c r="A531" s="4" t="s">
        <v>11</v>
      </c>
      <c r="B531" s="2">
        <v>2024</v>
      </c>
      <c r="C531" s="1" t="s">
        <v>81</v>
      </c>
      <c r="D531" s="1" t="s">
        <v>82</v>
      </c>
      <c r="E531" s="3">
        <v>420.44016160740142</v>
      </c>
      <c r="F531" s="3">
        <v>420.16467255849682</v>
      </c>
      <c r="G531" s="3">
        <v>420.73262286898267</v>
      </c>
      <c r="H531" s="18">
        <f>projections[[#This Row],[P66]]-projections[[#This Row],[P33]]</f>
        <v>0.56795031048585543</v>
      </c>
    </row>
    <row r="532" spans="1:8">
      <c r="A532" s="4" t="s">
        <v>11</v>
      </c>
      <c r="B532" s="2">
        <v>2025</v>
      </c>
      <c r="C532" s="1" t="s">
        <v>81</v>
      </c>
      <c r="D532" s="1" t="s">
        <v>82</v>
      </c>
      <c r="E532" s="3">
        <v>422.67560052178879</v>
      </c>
      <c r="F532" s="3">
        <v>422.31075865817161</v>
      </c>
      <c r="G532" s="3">
        <v>423.0403233030309</v>
      </c>
      <c r="H532" s="18">
        <f>projections[[#This Row],[P66]]-projections[[#This Row],[P33]]</f>
        <v>0.72956464485929473</v>
      </c>
    </row>
    <row r="533" spans="1:8">
      <c r="A533" s="4" t="s">
        <v>11</v>
      </c>
      <c r="B533" s="2">
        <v>2026</v>
      </c>
      <c r="C533" s="1" t="s">
        <v>81</v>
      </c>
      <c r="D533" s="1" t="s">
        <v>82</v>
      </c>
      <c r="E533" s="3">
        <v>424.89662151144961</v>
      </c>
      <c r="F533" s="3">
        <v>424.45441270727389</v>
      </c>
      <c r="G533" s="3">
        <v>425.28369882306828</v>
      </c>
      <c r="H533" s="18">
        <f>projections[[#This Row],[P66]]-projections[[#This Row],[P33]]</f>
        <v>0.82928611579438893</v>
      </c>
    </row>
    <row r="534" spans="1:8">
      <c r="A534" s="4" t="s">
        <v>11</v>
      </c>
      <c r="B534" s="2">
        <v>2027</v>
      </c>
      <c r="C534" s="1" t="s">
        <v>81</v>
      </c>
      <c r="D534" s="1" t="s">
        <v>82</v>
      </c>
      <c r="E534" s="3">
        <v>427.10750640281418</v>
      </c>
      <c r="F534" s="3">
        <v>426.57434480043798</v>
      </c>
      <c r="G534" s="3">
        <v>427.62188427975371</v>
      </c>
      <c r="H534" s="18">
        <f>projections[[#This Row],[P66]]-projections[[#This Row],[P33]]</f>
        <v>1.0475394793157307</v>
      </c>
    </row>
    <row r="535" spans="1:8">
      <c r="A535" s="4" t="s">
        <v>11</v>
      </c>
      <c r="B535" s="2">
        <v>2028</v>
      </c>
      <c r="C535" s="1" t="s">
        <v>81</v>
      </c>
      <c r="D535" s="1" t="s">
        <v>82</v>
      </c>
      <c r="E535" s="3">
        <v>429.29405382565511</v>
      </c>
      <c r="F535" s="3">
        <v>428.64999609823269</v>
      </c>
      <c r="G535" s="3">
        <v>429.9406313364388</v>
      </c>
      <c r="H535" s="18">
        <f>projections[[#This Row],[P66]]-projections[[#This Row],[P33]]</f>
        <v>1.2906352382061073</v>
      </c>
    </row>
    <row r="536" spans="1:8">
      <c r="A536" s="4" t="s">
        <v>11</v>
      </c>
      <c r="B536" s="2">
        <v>2029</v>
      </c>
      <c r="C536" s="1" t="s">
        <v>81</v>
      </c>
      <c r="D536" s="1" t="s">
        <v>82</v>
      </c>
      <c r="E536" s="3">
        <v>431.47810480412608</v>
      </c>
      <c r="F536" s="3">
        <v>430.6946522078764</v>
      </c>
      <c r="G536" s="3">
        <v>432.26440300771998</v>
      </c>
      <c r="H536" s="18">
        <f>projections[[#This Row],[P66]]-projections[[#This Row],[P33]]</f>
        <v>1.5697507998435754</v>
      </c>
    </row>
    <row r="537" spans="1:8">
      <c r="A537" s="4" t="s">
        <v>11</v>
      </c>
      <c r="B537" s="2">
        <v>2030</v>
      </c>
      <c r="C537" s="1" t="s">
        <v>81</v>
      </c>
      <c r="D537" s="1" t="s">
        <v>82</v>
      </c>
      <c r="E537" s="3">
        <v>433.6379786326857</v>
      </c>
      <c r="F537" s="3">
        <v>432.74816363864699</v>
      </c>
      <c r="G537" s="3">
        <v>434.55514276092788</v>
      </c>
      <c r="H537" s="18">
        <f>projections[[#This Row],[P66]]-projections[[#This Row],[P33]]</f>
        <v>1.8069791222808931</v>
      </c>
    </row>
    <row r="538" spans="1:8">
      <c r="A538" s="4" t="s">
        <v>11</v>
      </c>
      <c r="B538" s="2">
        <v>2031</v>
      </c>
      <c r="C538" s="1" t="s">
        <v>81</v>
      </c>
      <c r="D538" s="1" t="s">
        <v>82</v>
      </c>
      <c r="E538" s="3">
        <v>435.7723595295684</v>
      </c>
      <c r="F538" s="3">
        <v>434.7602212702231</v>
      </c>
      <c r="G538" s="3">
        <v>436.78298134045411</v>
      </c>
      <c r="H538" s="18">
        <f>projections[[#This Row],[P66]]-projections[[#This Row],[P33]]</f>
        <v>2.0227600702310156</v>
      </c>
    </row>
    <row r="539" spans="1:8">
      <c r="A539" s="4" t="s">
        <v>11</v>
      </c>
      <c r="B539" s="2">
        <v>2032</v>
      </c>
      <c r="C539" s="1" t="s">
        <v>81</v>
      </c>
      <c r="D539" s="1" t="s">
        <v>82</v>
      </c>
      <c r="E539" s="3">
        <v>437.90550520057559</v>
      </c>
      <c r="F539" s="3">
        <v>436.66052894989099</v>
      </c>
      <c r="G539" s="3">
        <v>439.01363769348461</v>
      </c>
      <c r="H539" s="18">
        <f>projections[[#This Row],[P66]]-projections[[#This Row],[P33]]</f>
        <v>2.3531087435936229</v>
      </c>
    </row>
    <row r="540" spans="1:8">
      <c r="A540" s="4" t="s">
        <v>11</v>
      </c>
      <c r="B540" s="2">
        <v>2033</v>
      </c>
      <c r="C540" s="1" t="s">
        <v>81</v>
      </c>
      <c r="D540" s="1" t="s">
        <v>82</v>
      </c>
      <c r="E540" s="3">
        <v>440.02878574816731</v>
      </c>
      <c r="F540" s="3">
        <v>438.67405246059087</v>
      </c>
      <c r="G540" s="3">
        <v>441.29694968138188</v>
      </c>
      <c r="H540" s="18">
        <f>projections[[#This Row],[P66]]-projections[[#This Row],[P33]]</f>
        <v>2.6228972207910033</v>
      </c>
    </row>
    <row r="541" spans="1:8">
      <c r="A541" s="4" t="s">
        <v>11</v>
      </c>
      <c r="B541" s="2">
        <v>2034</v>
      </c>
      <c r="C541" s="1" t="s">
        <v>81</v>
      </c>
      <c r="D541" s="1" t="s">
        <v>82</v>
      </c>
      <c r="E541" s="3">
        <v>442.16266003656011</v>
      </c>
      <c r="F541" s="3">
        <v>440.68496702241652</v>
      </c>
      <c r="G541" s="3">
        <v>443.56120732781471</v>
      </c>
      <c r="H541" s="18">
        <f>projections[[#This Row],[P66]]-projections[[#This Row],[P33]]</f>
        <v>2.8762403053981984</v>
      </c>
    </row>
    <row r="542" spans="1:8">
      <c r="A542" s="4" t="s">
        <v>11</v>
      </c>
      <c r="B542" s="2">
        <v>2035</v>
      </c>
      <c r="C542" s="1" t="s">
        <v>81</v>
      </c>
      <c r="D542" s="1" t="s">
        <v>82</v>
      </c>
      <c r="E542" s="3">
        <v>444.2906084562963</v>
      </c>
      <c r="F542" s="3">
        <v>442.63443086426201</v>
      </c>
      <c r="G542" s="3">
        <v>445.83690457047732</v>
      </c>
      <c r="H542" s="18">
        <f>projections[[#This Row],[P66]]-projections[[#This Row],[P33]]</f>
        <v>3.2024737062153008</v>
      </c>
    </row>
    <row r="543" spans="1:8">
      <c r="A543" s="4" t="s">
        <v>11</v>
      </c>
      <c r="B543" s="2">
        <v>2036</v>
      </c>
      <c r="C543" s="1" t="s">
        <v>81</v>
      </c>
      <c r="D543" s="1" t="s">
        <v>82</v>
      </c>
      <c r="E543" s="3">
        <v>446.39989323470769</v>
      </c>
      <c r="F543" s="3">
        <v>444.62375065750621</v>
      </c>
      <c r="G543" s="3">
        <v>448.12115808712377</v>
      </c>
      <c r="H543" s="18">
        <f>projections[[#This Row],[P66]]-projections[[#This Row],[P33]]</f>
        <v>3.4974074296175672</v>
      </c>
    </row>
    <row r="544" spans="1:8">
      <c r="A544" s="4" t="s">
        <v>11</v>
      </c>
      <c r="B544" s="2">
        <v>2037</v>
      </c>
      <c r="C544" s="1" t="s">
        <v>81</v>
      </c>
      <c r="D544" s="1" t="s">
        <v>82</v>
      </c>
      <c r="E544" s="3">
        <v>448.50686978042802</v>
      </c>
      <c r="F544" s="3">
        <v>446.62802119206668</v>
      </c>
      <c r="G544" s="3">
        <v>450.4287060189672</v>
      </c>
      <c r="H544" s="18">
        <f>projections[[#This Row],[P66]]-projections[[#This Row],[P33]]</f>
        <v>3.8006848269005218</v>
      </c>
    </row>
    <row r="545" spans="1:8">
      <c r="A545" s="4" t="s">
        <v>11</v>
      </c>
      <c r="B545" s="2">
        <v>2038</v>
      </c>
      <c r="C545" s="1" t="s">
        <v>81</v>
      </c>
      <c r="D545" s="1" t="s">
        <v>82</v>
      </c>
      <c r="E545" s="3">
        <v>450.63283733969502</v>
      </c>
      <c r="F545" s="3">
        <v>448.6281639763331</v>
      </c>
      <c r="G545" s="3">
        <v>452.73370308127733</v>
      </c>
      <c r="H545" s="18">
        <f>projections[[#This Row],[P66]]-projections[[#This Row],[P33]]</f>
        <v>4.1055391049442278</v>
      </c>
    </row>
    <row r="546" spans="1:8">
      <c r="A546" s="4" t="s">
        <v>11</v>
      </c>
      <c r="B546" s="2">
        <v>2039</v>
      </c>
      <c r="C546" s="1" t="s">
        <v>81</v>
      </c>
      <c r="D546" s="1" t="s">
        <v>82</v>
      </c>
      <c r="E546" s="3">
        <v>452.74564815720458</v>
      </c>
      <c r="F546" s="3">
        <v>450.62353644891112</v>
      </c>
      <c r="G546" s="3">
        <v>455.03371597932647</v>
      </c>
      <c r="H546" s="18">
        <f>projections[[#This Row],[P66]]-projections[[#This Row],[P33]]</f>
        <v>4.4101795304153484</v>
      </c>
    </row>
    <row r="547" spans="1:8">
      <c r="A547" s="4" t="s">
        <v>11</v>
      </c>
      <c r="B547" s="2">
        <v>2040</v>
      </c>
      <c r="C547" s="1" t="s">
        <v>81</v>
      </c>
      <c r="D547" s="1" t="s">
        <v>82</v>
      </c>
      <c r="E547" s="3">
        <v>454.86884256669669</v>
      </c>
      <c r="F547" s="3">
        <v>452.59303297523519</v>
      </c>
      <c r="G547" s="3">
        <v>457.20797151921869</v>
      </c>
      <c r="H547" s="18">
        <f>projections[[#This Row],[P66]]-projections[[#This Row],[P33]]</f>
        <v>4.6149385439834987</v>
      </c>
    </row>
    <row r="548" spans="1:8">
      <c r="A548" s="4" t="s">
        <v>11</v>
      </c>
      <c r="B548" s="2">
        <v>2041</v>
      </c>
      <c r="C548" s="1" t="s">
        <v>81</v>
      </c>
      <c r="D548" s="1" t="s">
        <v>82</v>
      </c>
      <c r="E548" s="3">
        <v>456.97334378299638</v>
      </c>
      <c r="F548" s="3">
        <v>454.5904761132017</v>
      </c>
      <c r="G548" s="3">
        <v>459.56546558938118</v>
      </c>
      <c r="H548" s="18">
        <f>projections[[#This Row],[P66]]-projections[[#This Row],[P33]]</f>
        <v>4.9749894761794735</v>
      </c>
    </row>
    <row r="549" spans="1:8">
      <c r="A549" s="4" t="s">
        <v>11</v>
      </c>
      <c r="B549" s="2">
        <v>2042</v>
      </c>
      <c r="C549" s="1" t="s">
        <v>81</v>
      </c>
      <c r="D549" s="1" t="s">
        <v>82</v>
      </c>
      <c r="E549" s="3">
        <v>459.04002718023418</v>
      </c>
      <c r="F549" s="3">
        <v>456.49626847666121</v>
      </c>
      <c r="G549" s="3">
        <v>461.97813373512588</v>
      </c>
      <c r="H549" s="18">
        <f>projections[[#This Row],[P66]]-projections[[#This Row],[P33]]</f>
        <v>5.4818652584646657</v>
      </c>
    </row>
    <row r="550" spans="1:8">
      <c r="A550" s="4" t="s">
        <v>11</v>
      </c>
      <c r="B550" s="2">
        <v>2043</v>
      </c>
      <c r="C550" s="1" t="s">
        <v>81</v>
      </c>
      <c r="D550" s="1" t="s">
        <v>82</v>
      </c>
      <c r="E550" s="3">
        <v>461.07880187947262</v>
      </c>
      <c r="F550" s="3">
        <v>458.40594699184669</v>
      </c>
      <c r="G550" s="3">
        <v>464.25506001498502</v>
      </c>
      <c r="H550" s="18">
        <f>projections[[#This Row],[P66]]-projections[[#This Row],[P33]]</f>
        <v>5.8491130231383295</v>
      </c>
    </row>
    <row r="551" spans="1:8">
      <c r="A551" s="4" t="s">
        <v>11</v>
      </c>
      <c r="B551" s="2">
        <v>2044</v>
      </c>
      <c r="C551" s="1" t="s">
        <v>81</v>
      </c>
      <c r="D551" s="1" t="s">
        <v>82</v>
      </c>
      <c r="E551" s="3">
        <v>463.09692121163368</v>
      </c>
      <c r="F551" s="3">
        <v>460.29545884006041</v>
      </c>
      <c r="G551" s="3">
        <v>466.42037476668969</v>
      </c>
      <c r="H551" s="18">
        <f>projections[[#This Row],[P66]]-projections[[#This Row],[P33]]</f>
        <v>6.124915926629285</v>
      </c>
    </row>
    <row r="552" spans="1:8">
      <c r="A552" s="4" t="s">
        <v>11</v>
      </c>
      <c r="B552" s="2">
        <v>2045</v>
      </c>
      <c r="C552" s="1" t="s">
        <v>81</v>
      </c>
      <c r="D552" s="1" t="s">
        <v>82</v>
      </c>
      <c r="E552" s="3">
        <v>465.08505864768591</v>
      </c>
      <c r="F552" s="3">
        <v>462.18511185129341</v>
      </c>
      <c r="G552" s="3">
        <v>468.60507217083239</v>
      </c>
      <c r="H552" s="18">
        <f>projections[[#This Row],[P66]]-projections[[#This Row],[P33]]</f>
        <v>6.4199603195389727</v>
      </c>
    </row>
    <row r="553" spans="1:8">
      <c r="A553" s="4" t="s">
        <v>11</v>
      </c>
      <c r="B553" s="2">
        <v>2046</v>
      </c>
      <c r="C553" s="1" t="s">
        <v>81</v>
      </c>
      <c r="D553" s="1" t="s">
        <v>82</v>
      </c>
      <c r="E553" s="3">
        <v>467.03928660223079</v>
      </c>
      <c r="F553" s="3">
        <v>464.05118800987589</v>
      </c>
      <c r="G553" s="3">
        <v>470.70258325583762</v>
      </c>
      <c r="H553" s="18">
        <f>projections[[#This Row],[P66]]-projections[[#This Row],[P33]]</f>
        <v>6.6513952459617371</v>
      </c>
    </row>
    <row r="554" spans="1:8">
      <c r="A554" s="4" t="s">
        <v>11</v>
      </c>
      <c r="B554" s="2">
        <v>2047</v>
      </c>
      <c r="C554" s="1" t="s">
        <v>81</v>
      </c>
      <c r="D554" s="1" t="s">
        <v>82</v>
      </c>
      <c r="E554" s="3">
        <v>468.96932657799613</v>
      </c>
      <c r="F554" s="3">
        <v>465.84443076559558</v>
      </c>
      <c r="G554" s="3">
        <v>472.75511720357309</v>
      </c>
      <c r="H554" s="18">
        <f>projections[[#This Row],[P66]]-projections[[#This Row],[P33]]</f>
        <v>6.9106864379775175</v>
      </c>
    </row>
    <row r="555" spans="1:8">
      <c r="A555" s="4" t="s">
        <v>11</v>
      </c>
      <c r="B555" s="2">
        <v>2048</v>
      </c>
      <c r="C555" s="1" t="s">
        <v>81</v>
      </c>
      <c r="D555" s="1" t="s">
        <v>82</v>
      </c>
      <c r="E555" s="3">
        <v>470.87381016454037</v>
      </c>
      <c r="F555" s="3">
        <v>467.59285211103162</v>
      </c>
      <c r="G555" s="3">
        <v>474.75206174993292</v>
      </c>
      <c r="H555" s="18">
        <f>projections[[#This Row],[P66]]-projections[[#This Row],[P33]]</f>
        <v>7.1592096389013022</v>
      </c>
    </row>
    <row r="556" spans="1:8">
      <c r="A556" s="4" t="s">
        <v>11</v>
      </c>
      <c r="B556" s="2">
        <v>2049</v>
      </c>
      <c r="C556" s="1" t="s">
        <v>81</v>
      </c>
      <c r="D556" s="1" t="s">
        <v>82</v>
      </c>
      <c r="E556" s="3">
        <v>472.76026083117989</v>
      </c>
      <c r="F556" s="3">
        <v>469.3901001095951</v>
      </c>
      <c r="G556" s="3">
        <v>476.92595571801229</v>
      </c>
      <c r="H556" s="18">
        <f>projections[[#This Row],[P66]]-projections[[#This Row],[P33]]</f>
        <v>7.5358556084171937</v>
      </c>
    </row>
    <row r="557" spans="1:8">
      <c r="A557" s="4" t="s">
        <v>11</v>
      </c>
      <c r="B557" s="2">
        <v>2050</v>
      </c>
      <c r="C557" s="1" t="s">
        <v>81</v>
      </c>
      <c r="D557" s="1" t="s">
        <v>82</v>
      </c>
      <c r="E557" s="3">
        <v>474.62042032259518</v>
      </c>
      <c r="F557" s="3">
        <v>471.05862541264759</v>
      </c>
      <c r="G557" s="3">
        <v>478.93366717104561</v>
      </c>
      <c r="H557" s="18">
        <f>projections[[#This Row],[P66]]-projections[[#This Row],[P33]]</f>
        <v>7.8750417583980266</v>
      </c>
    </row>
    <row r="558" spans="1:8">
      <c r="A558" s="4" t="s">
        <v>11</v>
      </c>
      <c r="B558" s="2">
        <v>2051</v>
      </c>
      <c r="C558" s="1" t="s">
        <v>81</v>
      </c>
      <c r="D558" s="1" t="s">
        <v>82</v>
      </c>
      <c r="E558" s="3">
        <v>476.44003239098419</v>
      </c>
      <c r="F558" s="3">
        <v>472.68122314927331</v>
      </c>
      <c r="G558" s="3">
        <v>480.79295734503</v>
      </c>
      <c r="H558" s="18">
        <f>projections[[#This Row],[P66]]-projections[[#This Row],[P33]]</f>
        <v>8.1117341957566964</v>
      </c>
    </row>
    <row r="559" spans="1:8">
      <c r="A559" s="4" t="s">
        <v>11</v>
      </c>
      <c r="B559" s="2">
        <v>2052</v>
      </c>
      <c r="C559" s="1" t="s">
        <v>81</v>
      </c>
      <c r="D559" s="1" t="s">
        <v>82</v>
      </c>
      <c r="E559" s="3">
        <v>478.21606804473453</v>
      </c>
      <c r="F559" s="3">
        <v>474.29612276689528</v>
      </c>
      <c r="G559" s="3">
        <v>482.58811009978319</v>
      </c>
      <c r="H559" s="18">
        <f>projections[[#This Row],[P66]]-projections[[#This Row],[P33]]</f>
        <v>8.2919873328879135</v>
      </c>
    </row>
    <row r="560" spans="1:8">
      <c r="A560" s="4" t="s">
        <v>11</v>
      </c>
      <c r="B560" s="2">
        <v>2053</v>
      </c>
      <c r="C560" s="1" t="s">
        <v>81</v>
      </c>
      <c r="D560" s="1" t="s">
        <v>82</v>
      </c>
      <c r="E560" s="3">
        <v>479.93918629471648</v>
      </c>
      <c r="F560" s="3">
        <v>475.86355248210913</v>
      </c>
      <c r="G560" s="3">
        <v>484.47850160101228</v>
      </c>
      <c r="H560" s="18">
        <f>projections[[#This Row],[P66]]-projections[[#This Row],[P33]]</f>
        <v>8.6149491189031551</v>
      </c>
    </row>
    <row r="561" spans="1:8">
      <c r="A561" s="4" t="s">
        <v>11</v>
      </c>
      <c r="B561" s="2">
        <v>2054</v>
      </c>
      <c r="C561" s="1" t="s">
        <v>81</v>
      </c>
      <c r="D561" s="1" t="s">
        <v>82</v>
      </c>
      <c r="E561" s="3">
        <v>481.60676690946713</v>
      </c>
      <c r="F561" s="3">
        <v>477.42397311311868</v>
      </c>
      <c r="G561" s="3">
        <v>486.22414303770302</v>
      </c>
      <c r="H561" s="18">
        <f>projections[[#This Row],[P66]]-projections[[#This Row],[P33]]</f>
        <v>8.8001699245843383</v>
      </c>
    </row>
    <row r="562" spans="1:8">
      <c r="A562" s="4" t="s">
        <v>11</v>
      </c>
      <c r="B562" s="2">
        <v>2055</v>
      </c>
      <c r="C562" s="1" t="s">
        <v>81</v>
      </c>
      <c r="D562" s="1" t="s">
        <v>82</v>
      </c>
      <c r="E562" s="3">
        <v>483.21339593825638</v>
      </c>
      <c r="F562" s="3">
        <v>478.86672457426459</v>
      </c>
      <c r="G562" s="3">
        <v>487.89389743123547</v>
      </c>
      <c r="H562" s="18">
        <f>projections[[#This Row],[P66]]-projections[[#This Row],[P33]]</f>
        <v>9.0271728569708785</v>
      </c>
    </row>
    <row r="563" spans="1:8">
      <c r="A563" s="4" t="s">
        <v>11</v>
      </c>
      <c r="B563" s="2">
        <v>2056</v>
      </c>
      <c r="C563" s="1" t="s">
        <v>81</v>
      </c>
      <c r="D563" s="1" t="s">
        <v>82</v>
      </c>
      <c r="E563" s="3">
        <v>484.76652128091149</v>
      </c>
      <c r="F563" s="3">
        <v>480.28779058413409</v>
      </c>
      <c r="G563" s="3">
        <v>489.59934419168178</v>
      </c>
      <c r="H563" s="18">
        <f>projections[[#This Row],[P66]]-projections[[#This Row],[P33]]</f>
        <v>9.3115536075476939</v>
      </c>
    </row>
    <row r="564" spans="1:8">
      <c r="A564" s="4" t="s">
        <v>11</v>
      </c>
      <c r="B564" s="2">
        <v>2057</v>
      </c>
      <c r="C564" s="1" t="s">
        <v>81</v>
      </c>
      <c r="D564" s="1" t="s">
        <v>82</v>
      </c>
      <c r="E564" s="3">
        <v>486.26952206673741</v>
      </c>
      <c r="F564" s="3">
        <v>481.72048626129822</v>
      </c>
      <c r="G564" s="3">
        <v>491.28164836378721</v>
      </c>
      <c r="H564" s="18">
        <f>projections[[#This Row],[P66]]-projections[[#This Row],[P33]]</f>
        <v>9.5611621024889928</v>
      </c>
    </row>
    <row r="565" spans="1:8">
      <c r="A565" s="4" t="s">
        <v>11</v>
      </c>
      <c r="B565" s="2">
        <v>2058</v>
      </c>
      <c r="C565" s="1" t="s">
        <v>81</v>
      </c>
      <c r="D565" s="1" t="s">
        <v>82</v>
      </c>
      <c r="E565" s="3">
        <v>487.73283180205482</v>
      </c>
      <c r="F565" s="3">
        <v>483.01577812913098</v>
      </c>
      <c r="G565" s="3">
        <v>492.97711206569869</v>
      </c>
      <c r="H565" s="18">
        <f>projections[[#This Row],[P66]]-projections[[#This Row],[P33]]</f>
        <v>9.961333936567712</v>
      </c>
    </row>
    <row r="566" spans="1:8">
      <c r="A566" s="4" t="s">
        <v>11</v>
      </c>
      <c r="B566" s="2">
        <v>2059</v>
      </c>
      <c r="C566" s="1" t="s">
        <v>81</v>
      </c>
      <c r="D566" s="1" t="s">
        <v>82</v>
      </c>
      <c r="E566" s="3">
        <v>489.14506210044669</v>
      </c>
      <c r="F566" s="3">
        <v>484.2380490314419</v>
      </c>
      <c r="G566" s="3">
        <v>494.61368776898672</v>
      </c>
      <c r="H566" s="18">
        <f>projections[[#This Row],[P66]]-projections[[#This Row],[P33]]</f>
        <v>10.375638737544818</v>
      </c>
    </row>
    <row r="567" spans="1:8">
      <c r="A567" s="4" t="s">
        <v>11</v>
      </c>
      <c r="B567" s="2">
        <v>2060</v>
      </c>
      <c r="C567" s="1" t="s">
        <v>81</v>
      </c>
      <c r="D567" s="1" t="s">
        <v>82</v>
      </c>
      <c r="E567" s="3">
        <v>490.50787170938543</v>
      </c>
      <c r="F567" s="3">
        <v>485.42071296648447</v>
      </c>
      <c r="G567" s="3">
        <v>496.24677828658719</v>
      </c>
      <c r="H567" s="18">
        <f>projections[[#This Row],[P66]]-projections[[#This Row],[P33]]</f>
        <v>10.826065320102714</v>
      </c>
    </row>
    <row r="568" spans="1:8">
      <c r="A568" s="4" t="s">
        <v>11</v>
      </c>
      <c r="B568" s="2">
        <v>2061</v>
      </c>
      <c r="C568" s="1" t="s">
        <v>81</v>
      </c>
      <c r="D568" s="1" t="s">
        <v>82</v>
      </c>
      <c r="E568" s="3">
        <v>491.81049036418352</v>
      </c>
      <c r="F568" s="3">
        <v>486.54161587664822</v>
      </c>
      <c r="G568" s="3">
        <v>497.73564999496728</v>
      </c>
      <c r="H568" s="18">
        <f>projections[[#This Row],[P66]]-projections[[#This Row],[P33]]</f>
        <v>11.194034118319053</v>
      </c>
    </row>
    <row r="569" spans="1:8">
      <c r="A569" s="4" t="s">
        <v>11</v>
      </c>
      <c r="B569" s="2">
        <v>2062</v>
      </c>
      <c r="C569" s="1" t="s">
        <v>81</v>
      </c>
      <c r="D569" s="1" t="s">
        <v>82</v>
      </c>
      <c r="E569" s="3">
        <v>493.04235837841378</v>
      </c>
      <c r="F569" s="3">
        <v>487.66585236762131</v>
      </c>
      <c r="G569" s="3">
        <v>499.10894061965212</v>
      </c>
      <c r="H569" s="18">
        <f>projections[[#This Row],[P66]]-projections[[#This Row],[P33]]</f>
        <v>11.443088252030805</v>
      </c>
    </row>
    <row r="570" spans="1:8">
      <c r="A570" s="4" t="s">
        <v>11</v>
      </c>
      <c r="B570" s="2">
        <v>2063</v>
      </c>
      <c r="C570" s="1" t="s">
        <v>81</v>
      </c>
      <c r="D570" s="1" t="s">
        <v>82</v>
      </c>
      <c r="E570" s="3">
        <v>494.20107786894818</v>
      </c>
      <c r="F570" s="3">
        <v>488.66105254924759</v>
      </c>
      <c r="G570" s="3">
        <v>500.29021410391528</v>
      </c>
      <c r="H570" s="18">
        <f>projections[[#This Row],[P66]]-projections[[#This Row],[P33]]</f>
        <v>11.629161554667689</v>
      </c>
    </row>
    <row r="571" spans="1:8">
      <c r="A571" s="4" t="s">
        <v>11</v>
      </c>
      <c r="B571" s="2">
        <v>2064</v>
      </c>
      <c r="C571" s="1" t="s">
        <v>81</v>
      </c>
      <c r="D571" s="1" t="s">
        <v>82</v>
      </c>
      <c r="E571" s="3">
        <v>495.29616619809872</v>
      </c>
      <c r="F571" s="3">
        <v>489.5636319912993</v>
      </c>
      <c r="G571" s="3">
        <v>501.52576218308559</v>
      </c>
      <c r="H571" s="18">
        <f>projections[[#This Row],[P66]]-projections[[#This Row],[P33]]</f>
        <v>11.962130191786287</v>
      </c>
    </row>
    <row r="572" spans="1:8">
      <c r="A572" s="4" t="s">
        <v>11</v>
      </c>
      <c r="B572" s="2">
        <v>2065</v>
      </c>
      <c r="C572" s="1" t="s">
        <v>81</v>
      </c>
      <c r="D572" s="1" t="s">
        <v>82</v>
      </c>
      <c r="E572" s="3">
        <v>496.34577768226791</v>
      </c>
      <c r="F572" s="3">
        <v>490.45329084653662</v>
      </c>
      <c r="G572" s="3">
        <v>502.69153935474048</v>
      </c>
      <c r="H572" s="18">
        <f>projections[[#This Row],[P66]]-projections[[#This Row],[P33]]</f>
        <v>12.238248508203867</v>
      </c>
    </row>
    <row r="573" spans="1:8">
      <c r="A573" s="4" t="s">
        <v>11</v>
      </c>
      <c r="B573" s="2">
        <v>2066</v>
      </c>
      <c r="C573" s="1" t="s">
        <v>81</v>
      </c>
      <c r="D573" s="1" t="s">
        <v>82</v>
      </c>
      <c r="E573" s="3">
        <v>497.32663155193109</v>
      </c>
      <c r="F573" s="3">
        <v>491.22497709744778</v>
      </c>
      <c r="G573" s="3">
        <v>503.80863304520147</v>
      </c>
      <c r="H573" s="18">
        <f>projections[[#This Row],[P66]]-projections[[#This Row],[P33]]</f>
        <v>12.583655947753698</v>
      </c>
    </row>
    <row r="574" spans="1:8">
      <c r="A574" s="4" t="s">
        <v>11</v>
      </c>
      <c r="B574" s="2">
        <v>2067</v>
      </c>
      <c r="C574" s="1" t="s">
        <v>81</v>
      </c>
      <c r="D574" s="1" t="s">
        <v>82</v>
      </c>
      <c r="E574" s="3">
        <v>498.25392304171089</v>
      </c>
      <c r="F574" s="3">
        <v>491.95375690662149</v>
      </c>
      <c r="G574" s="3">
        <v>504.88492343515821</v>
      </c>
      <c r="H574" s="18">
        <f>projections[[#This Row],[P66]]-projections[[#This Row],[P33]]</f>
        <v>12.931166528536721</v>
      </c>
    </row>
    <row r="575" spans="1:8">
      <c r="A575" s="4" t="s">
        <v>11</v>
      </c>
      <c r="B575" s="2">
        <v>2068</v>
      </c>
      <c r="C575" s="1" t="s">
        <v>81</v>
      </c>
      <c r="D575" s="1" t="s">
        <v>82</v>
      </c>
      <c r="E575" s="3">
        <v>499.11307526620402</v>
      </c>
      <c r="F575" s="3">
        <v>492.60230891806629</v>
      </c>
      <c r="G575" s="3">
        <v>505.9645277254873</v>
      </c>
      <c r="H575" s="18">
        <f>projections[[#This Row],[P66]]-projections[[#This Row],[P33]]</f>
        <v>13.362218807421016</v>
      </c>
    </row>
    <row r="576" spans="1:8">
      <c r="A576" s="4" t="s">
        <v>11</v>
      </c>
      <c r="B576" s="2">
        <v>2069</v>
      </c>
      <c r="C576" s="1" t="s">
        <v>81</v>
      </c>
      <c r="D576" s="1" t="s">
        <v>82</v>
      </c>
      <c r="E576" s="3">
        <v>499.91100777928477</v>
      </c>
      <c r="F576" s="3">
        <v>493.24096045180198</v>
      </c>
      <c r="G576" s="3">
        <v>506.93204069697271</v>
      </c>
      <c r="H576" s="18">
        <f>projections[[#This Row],[P66]]-projections[[#This Row],[P33]]</f>
        <v>13.691080245170724</v>
      </c>
    </row>
    <row r="577" spans="1:8">
      <c r="A577" s="4" t="s">
        <v>11</v>
      </c>
      <c r="B577" s="2">
        <v>2070</v>
      </c>
      <c r="C577" s="1" t="s">
        <v>81</v>
      </c>
      <c r="D577" s="1" t="s">
        <v>82</v>
      </c>
      <c r="E577" s="3">
        <v>500.64444115393502</v>
      </c>
      <c r="F577" s="3">
        <v>493.77843301241597</v>
      </c>
      <c r="G577" s="3">
        <v>507.88987908485188</v>
      </c>
      <c r="H577" s="18">
        <f>projections[[#This Row],[P66]]-projections[[#This Row],[P33]]</f>
        <v>14.111446072435911</v>
      </c>
    </row>
    <row r="578" spans="1:8">
      <c r="A578" s="4" t="s">
        <v>11</v>
      </c>
      <c r="B578" s="2">
        <v>2071</v>
      </c>
      <c r="C578" s="1" t="s">
        <v>81</v>
      </c>
      <c r="D578" s="1" t="s">
        <v>82</v>
      </c>
      <c r="E578" s="3">
        <v>501.32224540760529</v>
      </c>
      <c r="F578" s="3">
        <v>494.28217520219317</v>
      </c>
      <c r="G578" s="3">
        <v>508.72819831707739</v>
      </c>
      <c r="H578" s="18">
        <f>projections[[#This Row],[P66]]-projections[[#This Row],[P33]]</f>
        <v>14.446023114884213</v>
      </c>
    </row>
    <row r="579" spans="1:8">
      <c r="A579" s="4" t="s">
        <v>11</v>
      </c>
      <c r="B579" s="2">
        <v>2072</v>
      </c>
      <c r="C579" s="1" t="s">
        <v>81</v>
      </c>
      <c r="D579" s="1" t="s">
        <v>82</v>
      </c>
      <c r="E579" s="3">
        <v>501.94790325069448</v>
      </c>
      <c r="F579" s="3">
        <v>494.72723215918978</v>
      </c>
      <c r="G579" s="3">
        <v>509.53279883673429</v>
      </c>
      <c r="H579" s="18">
        <f>projections[[#This Row],[P66]]-projections[[#This Row],[P33]]</f>
        <v>14.805566677544505</v>
      </c>
    </row>
    <row r="580" spans="1:8">
      <c r="A580" s="4" t="s">
        <v>11</v>
      </c>
      <c r="B580" s="2">
        <v>2073</v>
      </c>
      <c r="C580" s="1" t="s">
        <v>81</v>
      </c>
      <c r="D580" s="1" t="s">
        <v>82</v>
      </c>
      <c r="E580" s="3">
        <v>502.51961169210631</v>
      </c>
      <c r="F580" s="3">
        <v>495.14843724932678</v>
      </c>
      <c r="G580" s="3">
        <v>510.21031635663729</v>
      </c>
      <c r="H580" s="18">
        <f>projections[[#This Row],[P66]]-projections[[#This Row],[P33]]</f>
        <v>15.061879107310517</v>
      </c>
    </row>
    <row r="581" spans="1:8">
      <c r="A581" s="4" t="s">
        <v>11</v>
      </c>
      <c r="B581" s="2">
        <v>2074</v>
      </c>
      <c r="C581" s="1" t="s">
        <v>81</v>
      </c>
      <c r="D581" s="1" t="s">
        <v>82</v>
      </c>
      <c r="E581" s="3">
        <v>503.02494939258639</v>
      </c>
      <c r="F581" s="3">
        <v>495.49924765488561</v>
      </c>
      <c r="G581" s="3">
        <v>510.87508762786058</v>
      </c>
      <c r="H581" s="18">
        <f>projections[[#This Row],[P66]]-projections[[#This Row],[P33]]</f>
        <v>15.375839972974973</v>
      </c>
    </row>
    <row r="582" spans="1:8">
      <c r="A582" s="4" t="s">
        <v>11</v>
      </c>
      <c r="B582" s="2">
        <v>2075</v>
      </c>
      <c r="C582" s="1" t="s">
        <v>81</v>
      </c>
      <c r="D582" s="1" t="s">
        <v>82</v>
      </c>
      <c r="E582" s="3">
        <v>503.47402701701839</v>
      </c>
      <c r="F582" s="3">
        <v>495.81933205015798</v>
      </c>
      <c r="G582" s="3">
        <v>511.42770095814762</v>
      </c>
      <c r="H582" s="18">
        <f>projections[[#This Row],[P66]]-projections[[#This Row],[P33]]</f>
        <v>15.608368907989643</v>
      </c>
    </row>
    <row r="583" spans="1:8">
      <c r="A583" s="4" t="s">
        <v>11</v>
      </c>
      <c r="B583" s="2">
        <v>2076</v>
      </c>
      <c r="C583" s="1" t="s">
        <v>81</v>
      </c>
      <c r="D583" s="1" t="s">
        <v>82</v>
      </c>
      <c r="E583" s="3">
        <v>503.86805250032938</v>
      </c>
      <c r="F583" s="3">
        <v>496.09245606352607</v>
      </c>
      <c r="G583" s="3">
        <v>511.97838644808019</v>
      </c>
      <c r="H583" s="18">
        <f>projections[[#This Row],[P66]]-projections[[#This Row],[P33]]</f>
        <v>15.885930384554115</v>
      </c>
    </row>
    <row r="584" spans="1:8">
      <c r="A584" s="4" t="s">
        <v>11</v>
      </c>
      <c r="B584" s="2">
        <v>2077</v>
      </c>
      <c r="C584" s="1" t="s">
        <v>81</v>
      </c>
      <c r="D584" s="1" t="s">
        <v>82</v>
      </c>
      <c r="E584" s="3">
        <v>504.20985398742852</v>
      </c>
      <c r="F584" s="3">
        <v>496.3218369470116</v>
      </c>
      <c r="G584" s="3">
        <v>512.48230416710658</v>
      </c>
      <c r="H584" s="18">
        <f>projections[[#This Row],[P66]]-projections[[#This Row],[P33]]</f>
        <v>16.160467220094972</v>
      </c>
    </row>
    <row r="585" spans="1:8">
      <c r="A585" s="4" t="s">
        <v>11</v>
      </c>
      <c r="B585" s="2">
        <v>2078</v>
      </c>
      <c r="C585" s="1" t="s">
        <v>81</v>
      </c>
      <c r="D585" s="1" t="s">
        <v>82</v>
      </c>
      <c r="E585" s="3">
        <v>504.49009918701421</v>
      </c>
      <c r="F585" s="3">
        <v>496.56389710532522</v>
      </c>
      <c r="G585" s="3">
        <v>512.90236030796473</v>
      </c>
      <c r="H585" s="18">
        <f>projections[[#This Row],[P66]]-projections[[#This Row],[P33]]</f>
        <v>16.338463202639502</v>
      </c>
    </row>
    <row r="586" spans="1:8">
      <c r="A586" s="4" t="s">
        <v>11</v>
      </c>
      <c r="B586" s="2">
        <v>2079</v>
      </c>
      <c r="C586" s="1" t="s">
        <v>81</v>
      </c>
      <c r="D586" s="1" t="s">
        <v>82</v>
      </c>
      <c r="E586" s="3">
        <v>504.71022151599959</v>
      </c>
      <c r="F586" s="3">
        <v>496.72501793353058</v>
      </c>
      <c r="G586" s="3">
        <v>513.27312208327055</v>
      </c>
      <c r="H586" s="18">
        <f>projections[[#This Row],[P66]]-projections[[#This Row],[P33]]</f>
        <v>16.54810414973997</v>
      </c>
    </row>
    <row r="587" spans="1:8">
      <c r="A587" s="4" t="s">
        <v>11</v>
      </c>
      <c r="B587" s="2">
        <v>2080</v>
      </c>
      <c r="C587" s="1" t="s">
        <v>81</v>
      </c>
      <c r="D587" s="1" t="s">
        <v>82</v>
      </c>
      <c r="E587" s="3">
        <v>504.87283854815121</v>
      </c>
      <c r="F587" s="3">
        <v>496.83104920974358</v>
      </c>
      <c r="G587" s="3">
        <v>513.54230558678955</v>
      </c>
      <c r="H587" s="18">
        <f>projections[[#This Row],[P66]]-projections[[#This Row],[P33]]</f>
        <v>16.71125637704597</v>
      </c>
    </row>
    <row r="588" spans="1:8">
      <c r="A588" s="4" t="s">
        <v>11</v>
      </c>
      <c r="B588" s="2">
        <v>2081</v>
      </c>
      <c r="C588" s="1" t="s">
        <v>81</v>
      </c>
      <c r="D588" s="1" t="s">
        <v>82</v>
      </c>
      <c r="E588" s="3">
        <v>504.98617632816308</v>
      </c>
      <c r="F588" s="3">
        <v>496.85904294683189</v>
      </c>
      <c r="G588" s="3">
        <v>513.79307919867267</v>
      </c>
      <c r="H588" s="18">
        <f>projections[[#This Row],[P66]]-projections[[#This Row],[P33]]</f>
        <v>16.93403625184078</v>
      </c>
    </row>
    <row r="589" spans="1:8">
      <c r="A589" s="4" t="s">
        <v>11</v>
      </c>
      <c r="B589" s="2">
        <v>2082</v>
      </c>
      <c r="C589" s="1" t="s">
        <v>81</v>
      </c>
      <c r="D589" s="1" t="s">
        <v>82</v>
      </c>
      <c r="E589" s="3">
        <v>505.0468165124488</v>
      </c>
      <c r="F589" s="3">
        <v>496.826669743769</v>
      </c>
      <c r="G589" s="3">
        <v>513.95155003374953</v>
      </c>
      <c r="H589" s="18">
        <f>projections[[#This Row],[P66]]-projections[[#This Row],[P33]]</f>
        <v>17.124880289980524</v>
      </c>
    </row>
    <row r="590" spans="1:8">
      <c r="A590" s="4" t="s">
        <v>11</v>
      </c>
      <c r="B590" s="2">
        <v>2083</v>
      </c>
      <c r="C590" s="1" t="s">
        <v>81</v>
      </c>
      <c r="D590" s="1" t="s">
        <v>82</v>
      </c>
      <c r="E590" s="3">
        <v>505.04773360379812</v>
      </c>
      <c r="F590" s="3">
        <v>496.75580816738369</v>
      </c>
      <c r="G590" s="3">
        <v>514.06990153867162</v>
      </c>
      <c r="H590" s="18">
        <f>projections[[#This Row],[P66]]-projections[[#This Row],[P33]]</f>
        <v>17.314093371287925</v>
      </c>
    </row>
    <row r="591" spans="1:8">
      <c r="A591" s="4" t="s">
        <v>11</v>
      </c>
      <c r="B591" s="2">
        <v>2084</v>
      </c>
      <c r="C591" s="1" t="s">
        <v>81</v>
      </c>
      <c r="D591" s="1" t="s">
        <v>82</v>
      </c>
      <c r="E591" s="3">
        <v>504.99667960104227</v>
      </c>
      <c r="F591" s="3">
        <v>496.63914894726241</v>
      </c>
      <c r="G591" s="3">
        <v>514.10674293043212</v>
      </c>
      <c r="H591" s="18">
        <f>projections[[#This Row],[P66]]-projections[[#This Row],[P33]]</f>
        <v>17.467593983169706</v>
      </c>
    </row>
    <row r="592" spans="1:8">
      <c r="A592" s="4" t="s">
        <v>11</v>
      </c>
      <c r="B592" s="2">
        <v>2085</v>
      </c>
      <c r="C592" s="1" t="s">
        <v>81</v>
      </c>
      <c r="D592" s="1" t="s">
        <v>82</v>
      </c>
      <c r="E592" s="3">
        <v>504.89121226299221</v>
      </c>
      <c r="F592" s="3">
        <v>496.4693317232331</v>
      </c>
      <c r="G592" s="3">
        <v>514.058504216286</v>
      </c>
      <c r="H592" s="18">
        <f>projections[[#This Row],[P66]]-projections[[#This Row],[P33]]</f>
        <v>17.589172493052899</v>
      </c>
    </row>
    <row r="593" spans="1:8">
      <c r="A593" s="4" t="s">
        <v>11</v>
      </c>
      <c r="B593" s="2">
        <v>2086</v>
      </c>
      <c r="C593" s="1" t="s">
        <v>81</v>
      </c>
      <c r="D593" s="1" t="s">
        <v>82</v>
      </c>
      <c r="E593" s="3">
        <v>504.73374035365077</v>
      </c>
      <c r="F593" s="3">
        <v>496.20899989788933</v>
      </c>
      <c r="G593" s="3">
        <v>513.99947678017566</v>
      </c>
      <c r="H593" s="18">
        <f>projections[[#This Row],[P66]]-projections[[#This Row],[P33]]</f>
        <v>17.790476882286328</v>
      </c>
    </row>
    <row r="594" spans="1:8">
      <c r="A594" s="4" t="s">
        <v>11</v>
      </c>
      <c r="B594" s="2">
        <v>2087</v>
      </c>
      <c r="C594" s="1" t="s">
        <v>81</v>
      </c>
      <c r="D594" s="1" t="s">
        <v>82</v>
      </c>
      <c r="E594" s="3">
        <v>504.51941722081648</v>
      </c>
      <c r="F594" s="3">
        <v>495.86348488283852</v>
      </c>
      <c r="G594" s="3">
        <v>513.91215150611856</v>
      </c>
      <c r="H594" s="18">
        <f>projections[[#This Row],[P66]]-projections[[#This Row],[P33]]</f>
        <v>18.048666623280042</v>
      </c>
    </row>
    <row r="595" spans="1:8">
      <c r="A595" s="4" t="s">
        <v>11</v>
      </c>
      <c r="B595" s="2">
        <v>2088</v>
      </c>
      <c r="C595" s="1" t="s">
        <v>81</v>
      </c>
      <c r="D595" s="1" t="s">
        <v>82</v>
      </c>
      <c r="E595" s="3">
        <v>504.25157588344581</v>
      </c>
      <c r="F595" s="3">
        <v>495.49007743807488</v>
      </c>
      <c r="G595" s="3">
        <v>513.72952776229295</v>
      </c>
      <c r="H595" s="18">
        <f>projections[[#This Row],[P66]]-projections[[#This Row],[P33]]</f>
        <v>18.239450324218069</v>
      </c>
    </row>
    <row r="596" spans="1:8">
      <c r="A596" s="4" t="s">
        <v>11</v>
      </c>
      <c r="B596" s="2">
        <v>2089</v>
      </c>
      <c r="C596" s="1" t="s">
        <v>81</v>
      </c>
      <c r="D596" s="1" t="s">
        <v>82</v>
      </c>
      <c r="E596" s="3">
        <v>503.92742697744268</v>
      </c>
      <c r="F596" s="3">
        <v>495.12791986312237</v>
      </c>
      <c r="G596" s="3">
        <v>513.50088369150944</v>
      </c>
      <c r="H596" s="18">
        <f>projections[[#This Row],[P66]]-projections[[#This Row],[P33]]</f>
        <v>18.372963828387071</v>
      </c>
    </row>
    <row r="597" spans="1:8">
      <c r="A597" s="4" t="s">
        <v>11</v>
      </c>
      <c r="B597" s="2">
        <v>2090</v>
      </c>
      <c r="C597" s="1" t="s">
        <v>81</v>
      </c>
      <c r="D597" s="1" t="s">
        <v>82</v>
      </c>
      <c r="E597" s="3">
        <v>503.55461566873242</v>
      </c>
      <c r="F597" s="3">
        <v>494.72351821806001</v>
      </c>
      <c r="G597" s="3">
        <v>513.2165567242273</v>
      </c>
      <c r="H597" s="18">
        <f>projections[[#This Row],[P66]]-projections[[#This Row],[P33]]</f>
        <v>18.493038506167295</v>
      </c>
    </row>
    <row r="598" spans="1:8">
      <c r="A598" s="4" t="s">
        <v>11</v>
      </c>
      <c r="B598" s="2">
        <v>2091</v>
      </c>
      <c r="C598" s="1" t="s">
        <v>81</v>
      </c>
      <c r="D598" s="1" t="s">
        <v>82</v>
      </c>
      <c r="E598" s="3">
        <v>503.13372449527378</v>
      </c>
      <c r="F598" s="3">
        <v>494.23049354870312</v>
      </c>
      <c r="G598" s="3">
        <v>512.87427741049817</v>
      </c>
      <c r="H598" s="18">
        <f>projections[[#This Row],[P66]]-projections[[#This Row],[P33]]</f>
        <v>18.643783861795043</v>
      </c>
    </row>
    <row r="599" spans="1:8">
      <c r="A599" s="4" t="s">
        <v>11</v>
      </c>
      <c r="B599" s="2">
        <v>2092</v>
      </c>
      <c r="C599" s="1" t="s">
        <v>81</v>
      </c>
      <c r="D599" s="1" t="s">
        <v>82</v>
      </c>
      <c r="E599" s="3">
        <v>502.65599937351658</v>
      </c>
      <c r="F599" s="3">
        <v>493.68295351156053</v>
      </c>
      <c r="G599" s="3">
        <v>512.4471763631866</v>
      </c>
      <c r="H599" s="18">
        <f>projections[[#This Row],[P66]]-projections[[#This Row],[P33]]</f>
        <v>18.764222851626073</v>
      </c>
    </row>
    <row r="600" spans="1:8">
      <c r="A600" s="4" t="s">
        <v>11</v>
      </c>
      <c r="B600" s="2">
        <v>2093</v>
      </c>
      <c r="C600" s="1" t="s">
        <v>81</v>
      </c>
      <c r="D600" s="1" t="s">
        <v>82</v>
      </c>
      <c r="E600" s="3">
        <v>502.12852169117542</v>
      </c>
      <c r="F600" s="3">
        <v>493.12831102595271</v>
      </c>
      <c r="G600" s="3">
        <v>511.97353975508378</v>
      </c>
      <c r="H600" s="18">
        <f>projections[[#This Row],[P66]]-projections[[#This Row],[P33]]</f>
        <v>18.845228729131065</v>
      </c>
    </row>
    <row r="601" spans="1:8">
      <c r="A601" s="4" t="s">
        <v>11</v>
      </c>
      <c r="B601" s="2">
        <v>2094</v>
      </c>
      <c r="C601" s="1" t="s">
        <v>81</v>
      </c>
      <c r="D601" s="1" t="s">
        <v>82</v>
      </c>
      <c r="E601" s="3">
        <v>501.55432030682601</v>
      </c>
      <c r="F601" s="3">
        <v>492.50437014355828</v>
      </c>
      <c r="G601" s="3">
        <v>511.5087204037402</v>
      </c>
      <c r="H601" s="18">
        <f>projections[[#This Row],[P66]]-projections[[#This Row],[P33]]</f>
        <v>19.004350260181923</v>
      </c>
    </row>
    <row r="602" spans="1:8">
      <c r="A602" s="4" t="s">
        <v>11</v>
      </c>
      <c r="B602" s="2">
        <v>2095</v>
      </c>
      <c r="C602" s="1" t="s">
        <v>81</v>
      </c>
      <c r="D602" s="1" t="s">
        <v>82</v>
      </c>
      <c r="E602" s="3">
        <v>500.9266472345862</v>
      </c>
      <c r="F602" s="3">
        <v>491.80731647543757</v>
      </c>
      <c r="G602" s="3">
        <v>510.95989688805531</v>
      </c>
      <c r="H602" s="18">
        <f>projections[[#This Row],[P66]]-projections[[#This Row],[P33]]</f>
        <v>19.152580412617738</v>
      </c>
    </row>
    <row r="603" spans="1:8">
      <c r="A603" s="4" t="s">
        <v>11</v>
      </c>
      <c r="B603" s="2">
        <v>2096</v>
      </c>
      <c r="C603" s="1" t="s">
        <v>81</v>
      </c>
      <c r="D603" s="1" t="s">
        <v>82</v>
      </c>
      <c r="E603" s="3">
        <v>500.24820590273441</v>
      </c>
      <c r="F603" s="3">
        <v>491.06933713819808</v>
      </c>
      <c r="G603" s="3">
        <v>510.37561886773778</v>
      </c>
      <c r="H603" s="18">
        <f>projections[[#This Row],[P66]]-projections[[#This Row],[P33]]</f>
        <v>19.306281729539705</v>
      </c>
    </row>
    <row r="604" spans="1:8">
      <c r="A604" s="4" t="s">
        <v>11</v>
      </c>
      <c r="B604" s="2">
        <v>2097</v>
      </c>
      <c r="C604" s="1" t="s">
        <v>81</v>
      </c>
      <c r="D604" s="1" t="s">
        <v>82</v>
      </c>
      <c r="E604" s="3">
        <v>499.52041346559599</v>
      </c>
      <c r="F604" s="3">
        <v>490.31423017613031</v>
      </c>
      <c r="G604" s="3">
        <v>509.67687671641937</v>
      </c>
      <c r="H604" s="18">
        <f>projections[[#This Row],[P66]]-projections[[#This Row],[P33]]</f>
        <v>19.362646540289063</v>
      </c>
    </row>
    <row r="605" spans="1:8">
      <c r="A605" s="4" t="s">
        <v>11</v>
      </c>
      <c r="B605" s="2">
        <v>2098</v>
      </c>
      <c r="C605" s="1" t="s">
        <v>81</v>
      </c>
      <c r="D605" s="1" t="s">
        <v>82</v>
      </c>
      <c r="E605" s="3">
        <v>498.74311197165378</v>
      </c>
      <c r="F605" s="3">
        <v>489.4989540479699</v>
      </c>
      <c r="G605" s="3">
        <v>508.94225503636318</v>
      </c>
      <c r="H605" s="18">
        <f>projections[[#This Row],[P66]]-projections[[#This Row],[P33]]</f>
        <v>19.443300988393275</v>
      </c>
    </row>
    <row r="606" spans="1:8">
      <c r="A606" s="4" t="s">
        <v>11</v>
      </c>
      <c r="B606" s="2">
        <v>2099</v>
      </c>
      <c r="C606" s="1" t="s">
        <v>81</v>
      </c>
      <c r="D606" s="1" t="s">
        <v>82</v>
      </c>
      <c r="E606" s="3">
        <v>497.91819785127649</v>
      </c>
      <c r="F606" s="3">
        <v>488.62912488387383</v>
      </c>
      <c r="G606" s="3">
        <v>508.14369483244451</v>
      </c>
      <c r="H606" s="18">
        <f>projections[[#This Row],[P66]]-projections[[#This Row],[P33]]</f>
        <v>19.514569948570681</v>
      </c>
    </row>
    <row r="607" spans="1:8">
      <c r="A607" s="4" t="s">
        <v>11</v>
      </c>
      <c r="B607" s="2">
        <v>2100</v>
      </c>
      <c r="C607" s="1" t="s">
        <v>81</v>
      </c>
      <c r="D607" s="1" t="s">
        <v>82</v>
      </c>
      <c r="E607" s="3">
        <v>497.04271187326339</v>
      </c>
      <c r="F607" s="3">
        <v>487.73168406380881</v>
      </c>
      <c r="G607" s="3">
        <v>507.28519851680261</v>
      </c>
      <c r="H607" s="18">
        <f>projections[[#This Row],[P66]]-projections[[#This Row],[P33]]</f>
        <v>19.553514452993795</v>
      </c>
    </row>
    <row r="608" spans="1:8">
      <c r="A608" s="4" t="s">
        <v>12</v>
      </c>
      <c r="B608" s="2">
        <v>2000</v>
      </c>
      <c r="C608" s="1" t="s">
        <v>81</v>
      </c>
      <c r="D608" s="1" t="s">
        <v>82</v>
      </c>
      <c r="E608" s="3">
        <v>370.48365174757532</v>
      </c>
      <c r="F608" s="3">
        <v>369.28232731029362</v>
      </c>
      <c r="G608" s="3">
        <v>371.60452981722841</v>
      </c>
      <c r="H608" s="18">
        <f>projections[[#This Row],[P66]]-projections[[#This Row],[P33]]</f>
        <v>2.3222025069347865</v>
      </c>
    </row>
    <row r="609" spans="1:8">
      <c r="A609" s="4" t="s">
        <v>12</v>
      </c>
      <c r="B609" s="2">
        <v>2001</v>
      </c>
      <c r="C609" s="1" t="s">
        <v>81</v>
      </c>
      <c r="D609" s="1" t="s">
        <v>82</v>
      </c>
      <c r="E609" s="3">
        <v>372.10991224280679</v>
      </c>
      <c r="F609" s="3">
        <v>370.97212421636368</v>
      </c>
      <c r="G609" s="3">
        <v>373.19640676531981</v>
      </c>
      <c r="H609" s="18">
        <f>projections[[#This Row],[P66]]-projections[[#This Row],[P33]]</f>
        <v>2.2242825489561255</v>
      </c>
    </row>
    <row r="610" spans="1:8">
      <c r="A610" s="4" t="s">
        <v>12</v>
      </c>
      <c r="B610" s="2">
        <v>2002</v>
      </c>
      <c r="C610" s="1" t="s">
        <v>81</v>
      </c>
      <c r="D610" s="1" t="s">
        <v>82</v>
      </c>
      <c r="E610" s="3">
        <v>373.69715607217893</v>
      </c>
      <c r="F610" s="3">
        <v>372.56493030923752</v>
      </c>
      <c r="G610" s="3">
        <v>374.75029748962191</v>
      </c>
      <c r="H610" s="18">
        <f>projections[[#This Row],[P66]]-projections[[#This Row],[P33]]</f>
        <v>2.1853671803843895</v>
      </c>
    </row>
    <row r="611" spans="1:8">
      <c r="A611" s="4" t="s">
        <v>12</v>
      </c>
      <c r="B611" s="2">
        <v>2003</v>
      </c>
      <c r="C611" s="1" t="s">
        <v>81</v>
      </c>
      <c r="D611" s="1" t="s">
        <v>82</v>
      </c>
      <c r="E611" s="3">
        <v>375.38568896206527</v>
      </c>
      <c r="F611" s="3">
        <v>374.29184872155639</v>
      </c>
      <c r="G611" s="3">
        <v>376.39683282670393</v>
      </c>
      <c r="H611" s="18">
        <f>projections[[#This Row],[P66]]-projections[[#This Row],[P33]]</f>
        <v>2.1049841051475369</v>
      </c>
    </row>
    <row r="612" spans="1:8">
      <c r="A612" s="4" t="s">
        <v>12</v>
      </c>
      <c r="B612" s="2">
        <v>2004</v>
      </c>
      <c r="C612" s="1" t="s">
        <v>81</v>
      </c>
      <c r="D612" s="1" t="s">
        <v>82</v>
      </c>
      <c r="E612" s="3">
        <v>377.25999175665243</v>
      </c>
      <c r="F612" s="3">
        <v>376.23926146045608</v>
      </c>
      <c r="G612" s="3">
        <v>378.27026923569628</v>
      </c>
      <c r="H612" s="18">
        <f>projections[[#This Row],[P66]]-projections[[#This Row],[P33]]</f>
        <v>2.031007775240198</v>
      </c>
    </row>
    <row r="613" spans="1:8">
      <c r="A613" s="4" t="s">
        <v>12</v>
      </c>
      <c r="B613" s="2">
        <v>2005</v>
      </c>
      <c r="C613" s="1" t="s">
        <v>81</v>
      </c>
      <c r="D613" s="1" t="s">
        <v>82</v>
      </c>
      <c r="E613" s="3">
        <v>379.14231124240672</v>
      </c>
      <c r="F613" s="3">
        <v>378.13298650134601</v>
      </c>
      <c r="G613" s="3">
        <v>380.13788488994533</v>
      </c>
      <c r="H613" s="18">
        <f>projections[[#This Row],[P66]]-projections[[#This Row],[P33]]</f>
        <v>2.0048983885993152</v>
      </c>
    </row>
    <row r="614" spans="1:8">
      <c r="A614" s="4" t="s">
        <v>12</v>
      </c>
      <c r="B614" s="2">
        <v>2006</v>
      </c>
      <c r="C614" s="1" t="s">
        <v>81</v>
      </c>
      <c r="D614" s="1" t="s">
        <v>82</v>
      </c>
      <c r="E614" s="3">
        <v>381.04169017875421</v>
      </c>
      <c r="F614" s="3">
        <v>380.10522486850368</v>
      </c>
      <c r="G614" s="3">
        <v>382.02262199495732</v>
      </c>
      <c r="H614" s="18">
        <f>projections[[#This Row],[P66]]-projections[[#This Row],[P33]]</f>
        <v>1.9173971264536362</v>
      </c>
    </row>
    <row r="615" spans="1:8">
      <c r="A615" s="4" t="s">
        <v>12</v>
      </c>
      <c r="B615" s="2">
        <v>2007</v>
      </c>
      <c r="C615" s="1" t="s">
        <v>81</v>
      </c>
      <c r="D615" s="1" t="s">
        <v>82</v>
      </c>
      <c r="E615" s="3">
        <v>383.0582462035041</v>
      </c>
      <c r="F615" s="3">
        <v>382.11992656741251</v>
      </c>
      <c r="G615" s="3">
        <v>384.01134124966308</v>
      </c>
      <c r="H615" s="18">
        <f>projections[[#This Row],[P66]]-projections[[#This Row],[P33]]</f>
        <v>1.89141468225057</v>
      </c>
    </row>
    <row r="616" spans="1:8">
      <c r="A616" s="4" t="s">
        <v>12</v>
      </c>
      <c r="B616" s="2">
        <v>2008</v>
      </c>
      <c r="C616" s="1" t="s">
        <v>81</v>
      </c>
      <c r="D616" s="1" t="s">
        <v>82</v>
      </c>
      <c r="E616" s="3">
        <v>385.05525853518901</v>
      </c>
      <c r="F616" s="3">
        <v>384.25304402267398</v>
      </c>
      <c r="G616" s="3">
        <v>385.9607451822298</v>
      </c>
      <c r="H616" s="18">
        <f>projections[[#This Row],[P66]]-projections[[#This Row],[P33]]</f>
        <v>1.7077011595558247</v>
      </c>
    </row>
    <row r="617" spans="1:8">
      <c r="A617" s="4" t="s">
        <v>12</v>
      </c>
      <c r="B617" s="2">
        <v>2009</v>
      </c>
      <c r="C617" s="1" t="s">
        <v>81</v>
      </c>
      <c r="D617" s="1" t="s">
        <v>82</v>
      </c>
      <c r="E617" s="3">
        <v>387.10771752428229</v>
      </c>
      <c r="F617" s="3">
        <v>386.32925163765748</v>
      </c>
      <c r="G617" s="3">
        <v>387.94300331480599</v>
      </c>
      <c r="H617" s="18">
        <f>projections[[#This Row],[P66]]-projections[[#This Row],[P33]]</f>
        <v>1.6137516771485139</v>
      </c>
    </row>
    <row r="618" spans="1:8">
      <c r="A618" s="4" t="s">
        <v>12</v>
      </c>
      <c r="B618" s="2">
        <v>2010</v>
      </c>
      <c r="C618" s="1" t="s">
        <v>81</v>
      </c>
      <c r="D618" s="1" t="s">
        <v>82</v>
      </c>
      <c r="E618" s="3">
        <v>389.12218099267108</v>
      </c>
      <c r="F618" s="3">
        <v>388.38225174316949</v>
      </c>
      <c r="G618" s="3">
        <v>389.90218328819509</v>
      </c>
      <c r="H618" s="18">
        <f>projections[[#This Row],[P66]]-projections[[#This Row],[P33]]</f>
        <v>1.5199315450255995</v>
      </c>
    </row>
    <row r="619" spans="1:8">
      <c r="A619" s="4" t="s">
        <v>12</v>
      </c>
      <c r="B619" s="2">
        <v>2011</v>
      </c>
      <c r="C619" s="1" t="s">
        <v>81</v>
      </c>
      <c r="D619" s="1" t="s">
        <v>82</v>
      </c>
      <c r="E619" s="3">
        <v>391.31613996545252</v>
      </c>
      <c r="F619" s="3">
        <v>390.54588359551508</v>
      </c>
      <c r="G619" s="3">
        <v>392.10650973379921</v>
      </c>
      <c r="H619" s="18">
        <f>projections[[#This Row],[P66]]-projections[[#This Row],[P33]]</f>
        <v>1.5606261382841353</v>
      </c>
    </row>
    <row r="620" spans="1:8">
      <c r="A620" s="4" t="s">
        <v>12</v>
      </c>
      <c r="B620" s="2">
        <v>2012</v>
      </c>
      <c r="C620" s="1" t="s">
        <v>81</v>
      </c>
      <c r="D620" s="1" t="s">
        <v>82</v>
      </c>
      <c r="E620" s="3">
        <v>393.58324563006659</v>
      </c>
      <c r="F620" s="3">
        <v>392.79379722960118</v>
      </c>
      <c r="G620" s="3">
        <v>394.32468366614353</v>
      </c>
      <c r="H620" s="18">
        <f>projections[[#This Row],[P66]]-projections[[#This Row],[P33]]</f>
        <v>1.530886436542346</v>
      </c>
    </row>
    <row r="621" spans="1:8">
      <c r="A621" s="4" t="s">
        <v>12</v>
      </c>
      <c r="B621" s="2">
        <v>2013</v>
      </c>
      <c r="C621" s="1" t="s">
        <v>81</v>
      </c>
      <c r="D621" s="1" t="s">
        <v>82</v>
      </c>
      <c r="E621" s="3">
        <v>395.89285425984662</v>
      </c>
      <c r="F621" s="3">
        <v>395.14844664470507</v>
      </c>
      <c r="G621" s="3">
        <v>396.52857622310859</v>
      </c>
      <c r="H621" s="18">
        <f>projections[[#This Row],[P66]]-projections[[#This Row],[P33]]</f>
        <v>1.3801295784035119</v>
      </c>
    </row>
    <row r="622" spans="1:8">
      <c r="A622" s="4" t="s">
        <v>12</v>
      </c>
      <c r="B622" s="2">
        <v>2014</v>
      </c>
      <c r="C622" s="1" t="s">
        <v>81</v>
      </c>
      <c r="D622" s="1" t="s">
        <v>82</v>
      </c>
      <c r="E622" s="3">
        <v>398.13549144657918</v>
      </c>
      <c r="F622" s="3">
        <v>397.43723740333837</v>
      </c>
      <c r="G622" s="3">
        <v>398.7412554026551</v>
      </c>
      <c r="H622" s="18">
        <f>projections[[#This Row],[P66]]-projections[[#This Row],[P33]]</f>
        <v>1.3040179993167271</v>
      </c>
    </row>
    <row r="623" spans="1:8">
      <c r="A623" s="4" t="s">
        <v>12</v>
      </c>
      <c r="B623" s="2">
        <v>2015</v>
      </c>
      <c r="C623" s="1" t="s">
        <v>81</v>
      </c>
      <c r="D623" s="1" t="s">
        <v>82</v>
      </c>
      <c r="E623" s="3">
        <v>400.41413369528141</v>
      </c>
      <c r="F623" s="3">
        <v>399.74065825129418</v>
      </c>
      <c r="G623" s="3">
        <v>400.9932734312269</v>
      </c>
      <c r="H623" s="18">
        <f>projections[[#This Row],[P66]]-projections[[#This Row],[P33]]</f>
        <v>1.2526151799327181</v>
      </c>
    </row>
    <row r="624" spans="1:8">
      <c r="A624" s="4" t="s">
        <v>12</v>
      </c>
      <c r="B624" s="2">
        <v>2016</v>
      </c>
      <c r="C624" s="1" t="s">
        <v>81</v>
      </c>
      <c r="D624" s="1" t="s">
        <v>82</v>
      </c>
      <c r="E624" s="3">
        <v>402.71871028901143</v>
      </c>
      <c r="F624" s="3">
        <v>402.09574636675461</v>
      </c>
      <c r="G624" s="3">
        <v>403.30165121391718</v>
      </c>
      <c r="H624" s="18">
        <f>projections[[#This Row],[P66]]-projections[[#This Row],[P33]]</f>
        <v>1.2059048471625715</v>
      </c>
    </row>
    <row r="625" spans="1:8">
      <c r="A625" s="4" t="s">
        <v>12</v>
      </c>
      <c r="B625" s="2">
        <v>2017</v>
      </c>
      <c r="C625" s="1" t="s">
        <v>81</v>
      </c>
      <c r="D625" s="1" t="s">
        <v>82</v>
      </c>
      <c r="E625" s="3">
        <v>404.88687949044322</v>
      </c>
      <c r="F625" s="3">
        <v>404.32454833622569</v>
      </c>
      <c r="G625" s="3">
        <v>405.40448781596439</v>
      </c>
      <c r="H625" s="18">
        <f>projections[[#This Row],[P66]]-projections[[#This Row],[P33]]</f>
        <v>1.0799394797386981</v>
      </c>
    </row>
    <row r="626" spans="1:8">
      <c r="A626" s="4" t="s">
        <v>12</v>
      </c>
      <c r="B626" s="2">
        <v>2018</v>
      </c>
      <c r="C626" s="1" t="s">
        <v>81</v>
      </c>
      <c r="D626" s="1" t="s">
        <v>82</v>
      </c>
      <c r="E626" s="3">
        <v>407.1101364575656</v>
      </c>
      <c r="F626" s="3">
        <v>406.64104534705052</v>
      </c>
      <c r="G626" s="3">
        <v>407.55472765592009</v>
      </c>
      <c r="H626" s="18">
        <f>projections[[#This Row],[P66]]-projections[[#This Row],[P33]]</f>
        <v>0.91368230886956781</v>
      </c>
    </row>
    <row r="627" spans="1:8">
      <c r="A627" s="4" t="s">
        <v>12</v>
      </c>
      <c r="B627" s="2">
        <v>2019</v>
      </c>
      <c r="C627" s="1" t="s">
        <v>81</v>
      </c>
      <c r="D627" s="1" t="s">
        <v>82</v>
      </c>
      <c r="E627" s="3">
        <v>409.37375933177589</v>
      </c>
      <c r="F627" s="3">
        <v>409.02522550586002</v>
      </c>
      <c r="G627" s="3">
        <v>409.81636948184399</v>
      </c>
      <c r="H627" s="18">
        <f>projections[[#This Row],[P66]]-projections[[#This Row],[P33]]</f>
        <v>0.7911439759839709</v>
      </c>
    </row>
    <row r="628" spans="1:8">
      <c r="A628" s="4" t="s">
        <v>12</v>
      </c>
      <c r="B628" s="2">
        <v>2020</v>
      </c>
      <c r="C628" s="1" t="s">
        <v>81</v>
      </c>
      <c r="D628" s="1" t="s">
        <v>82</v>
      </c>
      <c r="E628" s="3">
        <v>411.68891681360742</v>
      </c>
      <c r="F628" s="3">
        <v>411.42572399142728</v>
      </c>
      <c r="G628" s="3">
        <v>412.04539662221549</v>
      </c>
      <c r="H628" s="18">
        <f>projections[[#This Row],[P66]]-projections[[#This Row],[P33]]</f>
        <v>0.61967263078821588</v>
      </c>
    </row>
    <row r="629" spans="1:8">
      <c r="A629" s="4" t="s">
        <v>12</v>
      </c>
      <c r="B629" s="2">
        <v>2021</v>
      </c>
      <c r="C629" s="1" t="s">
        <v>81</v>
      </c>
      <c r="D629" s="1" t="s">
        <v>82</v>
      </c>
      <c r="E629" s="3">
        <v>413.69356181861389</v>
      </c>
      <c r="F629" s="3">
        <v>413.44998241475969</v>
      </c>
      <c r="G629" s="3">
        <v>414.01833358215811</v>
      </c>
      <c r="H629" s="18">
        <f>projections[[#This Row],[P66]]-projections[[#This Row],[P33]]</f>
        <v>0.56835116739841851</v>
      </c>
    </row>
    <row r="630" spans="1:8">
      <c r="A630" s="4" t="s">
        <v>12</v>
      </c>
      <c r="B630" s="2">
        <v>2022</v>
      </c>
      <c r="C630" s="1" t="s">
        <v>81</v>
      </c>
      <c r="D630" s="1" t="s">
        <v>82</v>
      </c>
      <c r="E630" s="3">
        <v>415.93061784576338</v>
      </c>
      <c r="F630" s="3">
        <v>415.6605394330972</v>
      </c>
      <c r="G630" s="3">
        <v>416.2431022307901</v>
      </c>
      <c r="H630" s="18">
        <f>projections[[#This Row],[P66]]-projections[[#This Row],[P33]]</f>
        <v>0.58256279769290131</v>
      </c>
    </row>
    <row r="631" spans="1:8">
      <c r="A631" s="4" t="s">
        <v>12</v>
      </c>
      <c r="B631" s="2">
        <v>2023</v>
      </c>
      <c r="C631" s="1" t="s">
        <v>81</v>
      </c>
      <c r="D631" s="1" t="s">
        <v>82</v>
      </c>
      <c r="E631" s="3">
        <v>418.18872119883878</v>
      </c>
      <c r="F631" s="3">
        <v>417.91970928860178</v>
      </c>
      <c r="G631" s="3">
        <v>418.48049072279582</v>
      </c>
      <c r="H631" s="18">
        <f>projections[[#This Row],[P66]]-projections[[#This Row],[P33]]</f>
        <v>0.56078143419404114</v>
      </c>
    </row>
    <row r="632" spans="1:8">
      <c r="A632" s="4" t="s">
        <v>12</v>
      </c>
      <c r="B632" s="2">
        <v>2024</v>
      </c>
      <c r="C632" s="1" t="s">
        <v>81</v>
      </c>
      <c r="D632" s="1" t="s">
        <v>82</v>
      </c>
      <c r="E632" s="3">
        <v>420.44016160740142</v>
      </c>
      <c r="F632" s="3">
        <v>420.16467255849682</v>
      </c>
      <c r="G632" s="3">
        <v>420.73262286898267</v>
      </c>
      <c r="H632" s="18">
        <f>projections[[#This Row],[P66]]-projections[[#This Row],[P33]]</f>
        <v>0.56795031048585543</v>
      </c>
    </row>
    <row r="633" spans="1:8">
      <c r="A633" s="4" t="s">
        <v>12</v>
      </c>
      <c r="B633" s="2">
        <v>2025</v>
      </c>
      <c r="C633" s="1" t="s">
        <v>81</v>
      </c>
      <c r="D633" s="1" t="s">
        <v>82</v>
      </c>
      <c r="E633" s="3">
        <v>422.67560052178879</v>
      </c>
      <c r="F633" s="3">
        <v>422.31075865817161</v>
      </c>
      <c r="G633" s="3">
        <v>423.0403233030309</v>
      </c>
      <c r="H633" s="18">
        <f>projections[[#This Row],[P66]]-projections[[#This Row],[P33]]</f>
        <v>0.72956464485929473</v>
      </c>
    </row>
    <row r="634" spans="1:8">
      <c r="A634" s="4" t="s">
        <v>12</v>
      </c>
      <c r="B634" s="2">
        <v>2026</v>
      </c>
      <c r="C634" s="1" t="s">
        <v>81</v>
      </c>
      <c r="D634" s="1" t="s">
        <v>82</v>
      </c>
      <c r="E634" s="3">
        <v>424.89662151144961</v>
      </c>
      <c r="F634" s="3">
        <v>424.45441270727389</v>
      </c>
      <c r="G634" s="3">
        <v>425.28369882306828</v>
      </c>
      <c r="H634" s="18">
        <f>projections[[#This Row],[P66]]-projections[[#This Row],[P33]]</f>
        <v>0.82928611579438893</v>
      </c>
    </row>
    <row r="635" spans="1:8">
      <c r="A635" s="4" t="s">
        <v>12</v>
      </c>
      <c r="B635" s="2">
        <v>2027</v>
      </c>
      <c r="C635" s="1" t="s">
        <v>81</v>
      </c>
      <c r="D635" s="1" t="s">
        <v>82</v>
      </c>
      <c r="E635" s="3">
        <v>427.01201125664659</v>
      </c>
      <c r="F635" s="3">
        <v>426.47991161824149</v>
      </c>
      <c r="G635" s="3">
        <v>427.52592214496252</v>
      </c>
      <c r="H635" s="18">
        <f>projections[[#This Row],[P66]]-projections[[#This Row],[P33]]</f>
        <v>1.0460105267210338</v>
      </c>
    </row>
    <row r="636" spans="1:8">
      <c r="A636" s="4" t="s">
        <v>12</v>
      </c>
      <c r="B636" s="2">
        <v>2028</v>
      </c>
      <c r="C636" s="1" t="s">
        <v>81</v>
      </c>
      <c r="D636" s="1" t="s">
        <v>82</v>
      </c>
      <c r="E636" s="3">
        <v>429.02920908787428</v>
      </c>
      <c r="F636" s="3">
        <v>428.38651043572389</v>
      </c>
      <c r="G636" s="3">
        <v>429.67186886629918</v>
      </c>
      <c r="H636" s="18">
        <f>projections[[#This Row],[P66]]-projections[[#This Row],[P33]]</f>
        <v>1.2853584305752861</v>
      </c>
    </row>
    <row r="637" spans="1:8">
      <c r="A637" s="4" t="s">
        <v>12</v>
      </c>
      <c r="B637" s="2">
        <v>2029</v>
      </c>
      <c r="C637" s="1" t="s">
        <v>81</v>
      </c>
      <c r="D637" s="1" t="s">
        <v>82</v>
      </c>
      <c r="E637" s="3">
        <v>430.9847232201945</v>
      </c>
      <c r="F637" s="3">
        <v>430.20358935012717</v>
      </c>
      <c r="G637" s="3">
        <v>431.76813292550253</v>
      </c>
      <c r="H637" s="18">
        <f>projections[[#This Row],[P66]]-projections[[#This Row],[P33]]</f>
        <v>1.5645435753753532</v>
      </c>
    </row>
    <row r="638" spans="1:8">
      <c r="A638" s="4" t="s">
        <v>12</v>
      </c>
      <c r="B638" s="2">
        <v>2030</v>
      </c>
      <c r="C638" s="1" t="s">
        <v>81</v>
      </c>
      <c r="D638" s="1" t="s">
        <v>82</v>
      </c>
      <c r="E638" s="3">
        <v>432.86873237328098</v>
      </c>
      <c r="F638" s="3">
        <v>431.98050043911257</v>
      </c>
      <c r="G638" s="3">
        <v>433.79121766342178</v>
      </c>
      <c r="H638" s="18">
        <f>projections[[#This Row],[P66]]-projections[[#This Row],[P33]]</f>
        <v>1.8107172243092009</v>
      </c>
    </row>
    <row r="639" spans="1:8">
      <c r="A639" s="4" t="s">
        <v>12</v>
      </c>
      <c r="B639" s="2">
        <v>2031</v>
      </c>
      <c r="C639" s="1" t="s">
        <v>81</v>
      </c>
      <c r="D639" s="1" t="s">
        <v>82</v>
      </c>
      <c r="E639" s="3">
        <v>434.54833717934059</v>
      </c>
      <c r="F639" s="3">
        <v>433.55228473509999</v>
      </c>
      <c r="G639" s="3">
        <v>435.54499863404192</v>
      </c>
      <c r="H639" s="18">
        <f>projections[[#This Row],[P66]]-projections[[#This Row],[P33]]</f>
        <v>1.9927138989419291</v>
      </c>
    </row>
    <row r="640" spans="1:8">
      <c r="A640" s="4" t="s">
        <v>12</v>
      </c>
      <c r="B640" s="2">
        <v>2032</v>
      </c>
      <c r="C640" s="1" t="s">
        <v>81</v>
      </c>
      <c r="D640" s="1" t="s">
        <v>82</v>
      </c>
      <c r="E640" s="3">
        <v>436.00832037987078</v>
      </c>
      <c r="F640" s="3">
        <v>434.83145793286701</v>
      </c>
      <c r="G640" s="3">
        <v>437.11348892975042</v>
      </c>
      <c r="H640" s="18">
        <f>projections[[#This Row],[P66]]-projections[[#This Row],[P33]]</f>
        <v>2.2820309968834067</v>
      </c>
    </row>
    <row r="641" spans="1:8">
      <c r="A641" s="4" t="s">
        <v>12</v>
      </c>
      <c r="B641" s="2">
        <v>2033</v>
      </c>
      <c r="C641" s="1" t="s">
        <v>81</v>
      </c>
      <c r="D641" s="1" t="s">
        <v>82</v>
      </c>
      <c r="E641" s="3">
        <v>437.2519626208138</v>
      </c>
      <c r="F641" s="3">
        <v>435.96093158238489</v>
      </c>
      <c r="G641" s="3">
        <v>438.46655138796928</v>
      </c>
      <c r="H641" s="18">
        <f>projections[[#This Row],[P66]]-projections[[#This Row],[P33]]</f>
        <v>2.5056198055843879</v>
      </c>
    </row>
    <row r="642" spans="1:8">
      <c r="A642" s="4" t="s">
        <v>12</v>
      </c>
      <c r="B642" s="2">
        <v>2034</v>
      </c>
      <c r="C642" s="1" t="s">
        <v>81</v>
      </c>
      <c r="D642" s="1" t="s">
        <v>82</v>
      </c>
      <c r="E642" s="3">
        <v>438.30535168088761</v>
      </c>
      <c r="F642" s="3">
        <v>436.87875692964599</v>
      </c>
      <c r="G642" s="3">
        <v>439.61470077494693</v>
      </c>
      <c r="H642" s="18">
        <f>projections[[#This Row],[P66]]-projections[[#This Row],[P33]]</f>
        <v>2.7359438453009375</v>
      </c>
    </row>
    <row r="643" spans="1:8">
      <c r="A643" s="4" t="s">
        <v>12</v>
      </c>
      <c r="B643" s="2">
        <v>2035</v>
      </c>
      <c r="C643" s="1" t="s">
        <v>81</v>
      </c>
      <c r="D643" s="1" t="s">
        <v>82</v>
      </c>
      <c r="E643" s="3">
        <v>439.15998447472867</v>
      </c>
      <c r="F643" s="3">
        <v>437.58624637320548</v>
      </c>
      <c r="G643" s="3">
        <v>440.64209249664958</v>
      </c>
      <c r="H643" s="18">
        <f>projections[[#This Row],[P66]]-projections[[#This Row],[P33]]</f>
        <v>3.0558461234440983</v>
      </c>
    </row>
    <row r="644" spans="1:8">
      <c r="A644" s="4" t="s">
        <v>12</v>
      </c>
      <c r="B644" s="2">
        <v>2036</v>
      </c>
      <c r="C644" s="1" t="s">
        <v>81</v>
      </c>
      <c r="D644" s="1" t="s">
        <v>82</v>
      </c>
      <c r="E644" s="3">
        <v>439.81071298710748</v>
      </c>
      <c r="F644" s="3">
        <v>438.19667691093741</v>
      </c>
      <c r="G644" s="3">
        <v>441.40112254690649</v>
      </c>
      <c r="H644" s="18">
        <f>projections[[#This Row],[P66]]-projections[[#This Row],[P33]]</f>
        <v>3.2044456359690798</v>
      </c>
    </row>
    <row r="645" spans="1:8">
      <c r="A645" s="4" t="s">
        <v>12</v>
      </c>
      <c r="B645" s="2">
        <v>2037</v>
      </c>
      <c r="C645" s="1" t="s">
        <v>81</v>
      </c>
      <c r="D645" s="1" t="s">
        <v>82</v>
      </c>
      <c r="E645" s="3">
        <v>440.27543556717029</v>
      </c>
      <c r="F645" s="3">
        <v>438.62276458003709</v>
      </c>
      <c r="G645" s="3">
        <v>442.03911937771852</v>
      </c>
      <c r="H645" s="18">
        <f>projections[[#This Row],[P66]]-projections[[#This Row],[P33]]</f>
        <v>3.4163547976814357</v>
      </c>
    </row>
    <row r="646" spans="1:8">
      <c r="A646" s="4" t="s">
        <v>12</v>
      </c>
      <c r="B646" s="2">
        <v>2038</v>
      </c>
      <c r="C646" s="1" t="s">
        <v>81</v>
      </c>
      <c r="D646" s="1" t="s">
        <v>82</v>
      </c>
      <c r="E646" s="3">
        <v>440.57451485095419</v>
      </c>
      <c r="F646" s="3">
        <v>438.82223144122582</v>
      </c>
      <c r="G646" s="3">
        <v>442.44900118455638</v>
      </c>
      <c r="H646" s="18">
        <f>projections[[#This Row],[P66]]-projections[[#This Row],[P33]]</f>
        <v>3.6267697433305557</v>
      </c>
    </row>
    <row r="647" spans="1:8">
      <c r="A647" s="4" t="s">
        <v>12</v>
      </c>
      <c r="B647" s="2">
        <v>2039</v>
      </c>
      <c r="C647" s="1" t="s">
        <v>81</v>
      </c>
      <c r="D647" s="1" t="s">
        <v>82</v>
      </c>
      <c r="E647" s="3">
        <v>440.6867666436263</v>
      </c>
      <c r="F647" s="3">
        <v>438.85879728944991</v>
      </c>
      <c r="G647" s="3">
        <v>442.69414646726273</v>
      </c>
      <c r="H647" s="18">
        <f>projections[[#This Row],[P66]]-projections[[#This Row],[P33]]</f>
        <v>3.8353491778128159</v>
      </c>
    </row>
    <row r="648" spans="1:8">
      <c r="A648" s="4" t="s">
        <v>12</v>
      </c>
      <c r="B648" s="2">
        <v>2040</v>
      </c>
      <c r="C648" s="1" t="s">
        <v>81</v>
      </c>
      <c r="D648" s="1" t="s">
        <v>82</v>
      </c>
      <c r="E648" s="3">
        <v>440.63215184001348</v>
      </c>
      <c r="F648" s="3">
        <v>438.73518164850032</v>
      </c>
      <c r="G648" s="3">
        <v>442.67370592386391</v>
      </c>
      <c r="H648" s="18">
        <f>projections[[#This Row],[P66]]-projections[[#This Row],[P33]]</f>
        <v>3.9385242753635907</v>
      </c>
    </row>
    <row r="649" spans="1:8">
      <c r="A649" s="4" t="s">
        <v>12</v>
      </c>
      <c r="B649" s="2">
        <v>2041</v>
      </c>
      <c r="C649" s="1" t="s">
        <v>81</v>
      </c>
      <c r="D649" s="1" t="s">
        <v>82</v>
      </c>
      <c r="E649" s="3">
        <v>440.46135506633578</v>
      </c>
      <c r="F649" s="3">
        <v>438.45136526047168</v>
      </c>
      <c r="G649" s="3">
        <v>442.66186462949793</v>
      </c>
      <c r="H649" s="18">
        <f>projections[[#This Row],[P66]]-projections[[#This Row],[P33]]</f>
        <v>4.2104993690262518</v>
      </c>
    </row>
    <row r="650" spans="1:8">
      <c r="A650" s="4" t="s">
        <v>12</v>
      </c>
      <c r="B650" s="2">
        <v>2042</v>
      </c>
      <c r="C650" s="1" t="s">
        <v>81</v>
      </c>
      <c r="D650" s="1" t="s">
        <v>82</v>
      </c>
      <c r="E650" s="3">
        <v>440.22308927580468</v>
      </c>
      <c r="F650" s="3">
        <v>438.14069954940987</v>
      </c>
      <c r="G650" s="3">
        <v>442.49813556054067</v>
      </c>
      <c r="H650" s="18">
        <f>projections[[#This Row],[P66]]-projections[[#This Row],[P33]]</f>
        <v>4.357436011130801</v>
      </c>
    </row>
    <row r="651" spans="1:8">
      <c r="A651" s="4" t="s">
        <v>12</v>
      </c>
      <c r="B651" s="2">
        <v>2043</v>
      </c>
      <c r="C651" s="1" t="s">
        <v>81</v>
      </c>
      <c r="D651" s="1" t="s">
        <v>82</v>
      </c>
      <c r="E651" s="3">
        <v>439.91274069029868</v>
      </c>
      <c r="F651" s="3">
        <v>437.77203950264061</v>
      </c>
      <c r="G651" s="3">
        <v>442.23473001619419</v>
      </c>
      <c r="H651" s="18">
        <f>projections[[#This Row],[P66]]-projections[[#This Row],[P33]]</f>
        <v>4.4626905135535822</v>
      </c>
    </row>
    <row r="652" spans="1:8">
      <c r="A652" s="4" t="s">
        <v>12</v>
      </c>
      <c r="B652" s="2">
        <v>2044</v>
      </c>
      <c r="C652" s="1" t="s">
        <v>81</v>
      </c>
      <c r="D652" s="1" t="s">
        <v>82</v>
      </c>
      <c r="E652" s="3">
        <v>439.52936376453749</v>
      </c>
      <c r="F652" s="3">
        <v>437.27172465788408</v>
      </c>
      <c r="G652" s="3">
        <v>441.91353284568589</v>
      </c>
      <c r="H652" s="18">
        <f>projections[[#This Row],[P66]]-projections[[#This Row],[P33]]</f>
        <v>4.6418081878018143</v>
      </c>
    </row>
    <row r="653" spans="1:8">
      <c r="A653" s="4" t="s">
        <v>12</v>
      </c>
      <c r="B653" s="2">
        <v>2045</v>
      </c>
      <c r="C653" s="1" t="s">
        <v>81</v>
      </c>
      <c r="D653" s="1" t="s">
        <v>82</v>
      </c>
      <c r="E653" s="3">
        <v>439.06488479154928</v>
      </c>
      <c r="F653" s="3">
        <v>436.74074198738299</v>
      </c>
      <c r="G653" s="3">
        <v>441.51155875773242</v>
      </c>
      <c r="H653" s="18">
        <f>projections[[#This Row],[P66]]-projections[[#This Row],[P33]]</f>
        <v>4.7708167703494269</v>
      </c>
    </row>
    <row r="654" spans="1:8">
      <c r="A654" s="4" t="s">
        <v>12</v>
      </c>
      <c r="B654" s="2">
        <v>2046</v>
      </c>
      <c r="C654" s="1" t="s">
        <v>81</v>
      </c>
      <c r="D654" s="1" t="s">
        <v>82</v>
      </c>
      <c r="E654" s="3">
        <v>438.51598236892261</v>
      </c>
      <c r="F654" s="3">
        <v>436.12307501806339</v>
      </c>
      <c r="G654" s="3">
        <v>441.03033187154779</v>
      </c>
      <c r="H654" s="18">
        <f>projections[[#This Row],[P66]]-projections[[#This Row],[P33]]</f>
        <v>4.9072568534843981</v>
      </c>
    </row>
    <row r="655" spans="1:8">
      <c r="A655" s="4" t="s">
        <v>12</v>
      </c>
      <c r="B655" s="2">
        <v>2047</v>
      </c>
      <c r="C655" s="1" t="s">
        <v>81</v>
      </c>
      <c r="D655" s="1" t="s">
        <v>82</v>
      </c>
      <c r="E655" s="3">
        <v>437.8872456344011</v>
      </c>
      <c r="F655" s="3">
        <v>435.42195433821621</v>
      </c>
      <c r="G655" s="3">
        <v>440.44681972776641</v>
      </c>
      <c r="H655" s="18">
        <f>projections[[#This Row],[P66]]-projections[[#This Row],[P33]]</f>
        <v>5.0248653895502002</v>
      </c>
    </row>
    <row r="656" spans="1:8">
      <c r="A656" s="4" t="s">
        <v>12</v>
      </c>
      <c r="B656" s="2">
        <v>2048</v>
      </c>
      <c r="C656" s="1" t="s">
        <v>81</v>
      </c>
      <c r="D656" s="1" t="s">
        <v>82</v>
      </c>
      <c r="E656" s="3">
        <v>437.17779749955793</v>
      </c>
      <c r="F656" s="3">
        <v>434.65159653159043</v>
      </c>
      <c r="G656" s="3">
        <v>439.79438914529197</v>
      </c>
      <c r="H656" s="18">
        <f>projections[[#This Row],[P66]]-projections[[#This Row],[P33]]</f>
        <v>5.1427926137015447</v>
      </c>
    </row>
    <row r="657" spans="1:8">
      <c r="A657" s="4" t="s">
        <v>12</v>
      </c>
      <c r="B657" s="2">
        <v>2049</v>
      </c>
      <c r="C657" s="1" t="s">
        <v>81</v>
      </c>
      <c r="D657" s="1" t="s">
        <v>82</v>
      </c>
      <c r="E657" s="3">
        <v>436.39108835124767</v>
      </c>
      <c r="F657" s="3">
        <v>433.81504188677138</v>
      </c>
      <c r="G657" s="3">
        <v>439.03450058176452</v>
      </c>
      <c r="H657" s="18">
        <f>projections[[#This Row],[P66]]-projections[[#This Row],[P33]]</f>
        <v>5.2194586949931363</v>
      </c>
    </row>
    <row r="658" spans="1:8">
      <c r="A658" s="4" t="s">
        <v>12</v>
      </c>
      <c r="B658" s="2">
        <v>2050</v>
      </c>
      <c r="C658" s="1" t="s">
        <v>81</v>
      </c>
      <c r="D658" s="1" t="s">
        <v>82</v>
      </c>
      <c r="E658" s="3">
        <v>435.52385066709599</v>
      </c>
      <c r="F658" s="3">
        <v>432.90555283172898</v>
      </c>
      <c r="G658" s="3">
        <v>438.20828118750501</v>
      </c>
      <c r="H658" s="18">
        <f>projections[[#This Row],[P66]]-projections[[#This Row],[P33]]</f>
        <v>5.3027283557760256</v>
      </c>
    </row>
    <row r="659" spans="1:8">
      <c r="A659" s="4" t="s">
        <v>12</v>
      </c>
      <c r="B659" s="2">
        <v>2051</v>
      </c>
      <c r="C659" s="1" t="s">
        <v>81</v>
      </c>
      <c r="D659" s="1" t="s">
        <v>82</v>
      </c>
      <c r="E659" s="3">
        <v>434.6248112513095</v>
      </c>
      <c r="F659" s="3">
        <v>431.97013760217101</v>
      </c>
      <c r="G659" s="3">
        <v>437.34747368346899</v>
      </c>
      <c r="H659" s="18">
        <f>projections[[#This Row],[P66]]-projections[[#This Row],[P33]]</f>
        <v>5.3773360812979831</v>
      </c>
    </row>
    <row r="660" spans="1:8">
      <c r="A660" s="4" t="s">
        <v>12</v>
      </c>
      <c r="B660" s="2">
        <v>2052</v>
      </c>
      <c r="C660" s="1" t="s">
        <v>81</v>
      </c>
      <c r="D660" s="1" t="s">
        <v>82</v>
      </c>
      <c r="E660" s="3">
        <v>433.7409345295614</v>
      </c>
      <c r="F660" s="3">
        <v>431.0472588871869</v>
      </c>
      <c r="G660" s="3">
        <v>436.49497234418698</v>
      </c>
      <c r="H660" s="18">
        <f>projections[[#This Row],[P66]]-projections[[#This Row],[P33]]</f>
        <v>5.4477134570000771</v>
      </c>
    </row>
    <row r="661" spans="1:8">
      <c r="A661" s="4" t="s">
        <v>12</v>
      </c>
      <c r="B661" s="2">
        <v>2053</v>
      </c>
      <c r="C661" s="1" t="s">
        <v>81</v>
      </c>
      <c r="D661" s="1" t="s">
        <v>82</v>
      </c>
      <c r="E661" s="3">
        <v>432.85889254271069</v>
      </c>
      <c r="F661" s="3">
        <v>430.12526234348041</v>
      </c>
      <c r="G661" s="3">
        <v>435.62797004779611</v>
      </c>
      <c r="H661" s="18">
        <f>projections[[#This Row],[P66]]-projections[[#This Row],[P33]]</f>
        <v>5.5027077043156964</v>
      </c>
    </row>
    <row r="662" spans="1:8">
      <c r="A662" s="4" t="s">
        <v>12</v>
      </c>
      <c r="B662" s="2">
        <v>2054</v>
      </c>
      <c r="C662" s="1" t="s">
        <v>81</v>
      </c>
      <c r="D662" s="1" t="s">
        <v>82</v>
      </c>
      <c r="E662" s="3">
        <v>431.97211688775548</v>
      </c>
      <c r="F662" s="3">
        <v>429.20182374941271</v>
      </c>
      <c r="G662" s="3">
        <v>434.76324746164238</v>
      </c>
      <c r="H662" s="18">
        <f>projections[[#This Row],[P66]]-projections[[#This Row],[P33]]</f>
        <v>5.5614237122296686</v>
      </c>
    </row>
    <row r="663" spans="1:8">
      <c r="A663" s="4" t="s">
        <v>12</v>
      </c>
      <c r="B663" s="2">
        <v>2055</v>
      </c>
      <c r="C663" s="1" t="s">
        <v>81</v>
      </c>
      <c r="D663" s="1" t="s">
        <v>82</v>
      </c>
      <c r="E663" s="3">
        <v>431.07476535452793</v>
      </c>
      <c r="F663" s="3">
        <v>428.28043611520548</v>
      </c>
      <c r="G663" s="3">
        <v>433.8749985392634</v>
      </c>
      <c r="H663" s="18">
        <f>projections[[#This Row],[P66]]-projections[[#This Row],[P33]]</f>
        <v>5.5945624240579264</v>
      </c>
    </row>
    <row r="664" spans="1:8">
      <c r="A664" s="4" t="s">
        <v>12</v>
      </c>
      <c r="B664" s="2">
        <v>2056</v>
      </c>
      <c r="C664" s="1" t="s">
        <v>81</v>
      </c>
      <c r="D664" s="1" t="s">
        <v>82</v>
      </c>
      <c r="E664" s="3">
        <v>430.1665839670805</v>
      </c>
      <c r="F664" s="3">
        <v>427.34274416628261</v>
      </c>
      <c r="G664" s="3">
        <v>432.97922740347889</v>
      </c>
      <c r="H664" s="18">
        <f>projections[[#This Row],[P66]]-projections[[#This Row],[P33]]</f>
        <v>5.6364832371962734</v>
      </c>
    </row>
    <row r="665" spans="1:8">
      <c r="A665" s="4" t="s">
        <v>12</v>
      </c>
      <c r="B665" s="2">
        <v>2057</v>
      </c>
      <c r="C665" s="1" t="s">
        <v>81</v>
      </c>
      <c r="D665" s="1" t="s">
        <v>82</v>
      </c>
      <c r="E665" s="3">
        <v>429.24694681196831</v>
      </c>
      <c r="F665" s="3">
        <v>426.4027844573107</v>
      </c>
      <c r="G665" s="3">
        <v>432.07432095054162</v>
      </c>
      <c r="H665" s="18">
        <f>projections[[#This Row],[P66]]-projections[[#This Row],[P33]]</f>
        <v>5.6715364932309171</v>
      </c>
    </row>
    <row r="666" spans="1:8">
      <c r="A666" s="4" t="s">
        <v>12</v>
      </c>
      <c r="B666" s="2">
        <v>2058</v>
      </c>
      <c r="C666" s="1" t="s">
        <v>81</v>
      </c>
      <c r="D666" s="1" t="s">
        <v>82</v>
      </c>
      <c r="E666" s="3">
        <v>428.31708466035241</v>
      </c>
      <c r="F666" s="3">
        <v>425.45044679884847</v>
      </c>
      <c r="G666" s="3">
        <v>431.15609429444169</v>
      </c>
      <c r="H666" s="18">
        <f>projections[[#This Row],[P66]]-projections[[#This Row],[P33]]</f>
        <v>5.7056474955932117</v>
      </c>
    </row>
    <row r="667" spans="1:8">
      <c r="A667" s="4" t="s">
        <v>12</v>
      </c>
      <c r="B667" s="2">
        <v>2059</v>
      </c>
      <c r="C667" s="1" t="s">
        <v>81</v>
      </c>
      <c r="D667" s="1" t="s">
        <v>82</v>
      </c>
      <c r="E667" s="3">
        <v>427.37295618861287</v>
      </c>
      <c r="F667" s="3">
        <v>424.49313529996448</v>
      </c>
      <c r="G667" s="3">
        <v>430.22575225588542</v>
      </c>
      <c r="H667" s="18">
        <f>projections[[#This Row],[P66]]-projections[[#This Row],[P33]]</f>
        <v>5.7326169559209461</v>
      </c>
    </row>
    <row r="668" spans="1:8">
      <c r="A668" s="4" t="s">
        <v>12</v>
      </c>
      <c r="B668" s="2">
        <v>2060</v>
      </c>
      <c r="C668" s="1" t="s">
        <v>81</v>
      </c>
      <c r="D668" s="1" t="s">
        <v>82</v>
      </c>
      <c r="E668" s="3">
        <v>426.41375368062768</v>
      </c>
      <c r="F668" s="3">
        <v>423.5231751433912</v>
      </c>
      <c r="G668" s="3">
        <v>429.28254261110072</v>
      </c>
      <c r="H668" s="18">
        <f>projections[[#This Row],[P66]]-projections[[#This Row],[P33]]</f>
        <v>5.7593674677095237</v>
      </c>
    </row>
    <row r="669" spans="1:8">
      <c r="A669" s="4" t="s">
        <v>12</v>
      </c>
      <c r="B669" s="2">
        <v>2061</v>
      </c>
      <c r="C669" s="1" t="s">
        <v>81</v>
      </c>
      <c r="D669" s="1" t="s">
        <v>82</v>
      </c>
      <c r="E669" s="3">
        <v>425.4592727293832</v>
      </c>
      <c r="F669" s="3">
        <v>422.55982155084149</v>
      </c>
      <c r="G669" s="3">
        <v>428.33974312499367</v>
      </c>
      <c r="H669" s="18">
        <f>projections[[#This Row],[P66]]-projections[[#This Row],[P33]]</f>
        <v>5.7799215741521834</v>
      </c>
    </row>
    <row r="670" spans="1:8">
      <c r="A670" s="4" t="s">
        <v>12</v>
      </c>
      <c r="B670" s="2">
        <v>2062</v>
      </c>
      <c r="C670" s="1" t="s">
        <v>81</v>
      </c>
      <c r="D670" s="1" t="s">
        <v>82</v>
      </c>
      <c r="E670" s="3">
        <v>424.52678230796948</v>
      </c>
      <c r="F670" s="3">
        <v>421.62086984190159</v>
      </c>
      <c r="G670" s="3">
        <v>427.41363631030248</v>
      </c>
      <c r="H670" s="18">
        <f>projections[[#This Row],[P66]]-projections[[#This Row],[P33]]</f>
        <v>5.7927664684008846</v>
      </c>
    </row>
    <row r="671" spans="1:8">
      <c r="A671" s="4" t="s">
        <v>12</v>
      </c>
      <c r="B671" s="2">
        <v>2063</v>
      </c>
      <c r="C671" s="1" t="s">
        <v>81</v>
      </c>
      <c r="D671" s="1" t="s">
        <v>82</v>
      </c>
      <c r="E671" s="3">
        <v>423.61044262328198</v>
      </c>
      <c r="F671" s="3">
        <v>420.70881506380817</v>
      </c>
      <c r="G671" s="3">
        <v>426.4942146364391</v>
      </c>
      <c r="H671" s="18">
        <f>projections[[#This Row],[P66]]-projections[[#This Row],[P33]]</f>
        <v>5.7853995726309222</v>
      </c>
    </row>
    <row r="672" spans="1:8">
      <c r="A672" s="4" t="s">
        <v>12</v>
      </c>
      <c r="B672" s="2">
        <v>2064</v>
      </c>
      <c r="C672" s="1" t="s">
        <v>81</v>
      </c>
      <c r="D672" s="1" t="s">
        <v>82</v>
      </c>
      <c r="E672" s="3">
        <v>422.70871316616098</v>
      </c>
      <c r="F672" s="3">
        <v>419.81745196019273</v>
      </c>
      <c r="G672" s="3">
        <v>425.59611756722933</v>
      </c>
      <c r="H672" s="18">
        <f>projections[[#This Row],[P66]]-projections[[#This Row],[P33]]</f>
        <v>5.7786656070366007</v>
      </c>
    </row>
    <row r="673" spans="1:8">
      <c r="A673" s="4" t="s">
        <v>12</v>
      </c>
      <c r="B673" s="2">
        <v>2065</v>
      </c>
      <c r="C673" s="1" t="s">
        <v>81</v>
      </c>
      <c r="D673" s="1" t="s">
        <v>82</v>
      </c>
      <c r="E673" s="3">
        <v>421.8228080749364</v>
      </c>
      <c r="F673" s="3">
        <v>418.93901586318287</v>
      </c>
      <c r="G673" s="3">
        <v>424.70851708678862</v>
      </c>
      <c r="H673" s="18">
        <f>projections[[#This Row],[P66]]-projections[[#This Row],[P33]]</f>
        <v>5.7695012236057437</v>
      </c>
    </row>
    <row r="674" spans="1:8">
      <c r="A674" s="4" t="s">
        <v>12</v>
      </c>
      <c r="B674" s="2">
        <v>2066</v>
      </c>
      <c r="C674" s="1" t="s">
        <v>81</v>
      </c>
      <c r="D674" s="1" t="s">
        <v>82</v>
      </c>
      <c r="E674" s="3">
        <v>420.9468943917114</v>
      </c>
      <c r="F674" s="3">
        <v>418.07534542032522</v>
      </c>
      <c r="G674" s="3">
        <v>423.8345346411374</v>
      </c>
      <c r="H674" s="18">
        <f>projections[[#This Row],[P66]]-projections[[#This Row],[P33]]</f>
        <v>5.7591892208121749</v>
      </c>
    </row>
    <row r="675" spans="1:8">
      <c r="A675" s="4" t="s">
        <v>12</v>
      </c>
      <c r="B675" s="2">
        <v>2067</v>
      </c>
      <c r="C675" s="1" t="s">
        <v>81</v>
      </c>
      <c r="D675" s="1" t="s">
        <v>82</v>
      </c>
      <c r="E675" s="3">
        <v>420.08193708611083</v>
      </c>
      <c r="F675" s="3">
        <v>417.2236244004996</v>
      </c>
      <c r="G675" s="3">
        <v>422.97038304413849</v>
      </c>
      <c r="H675" s="18">
        <f>projections[[#This Row],[P66]]-projections[[#This Row],[P33]]</f>
        <v>5.7467586436388842</v>
      </c>
    </row>
    <row r="676" spans="1:8">
      <c r="A676" s="4" t="s">
        <v>12</v>
      </c>
      <c r="B676" s="2">
        <v>2068</v>
      </c>
      <c r="C676" s="1" t="s">
        <v>81</v>
      </c>
      <c r="D676" s="1" t="s">
        <v>82</v>
      </c>
      <c r="E676" s="3">
        <v>419.22426325736899</v>
      </c>
      <c r="F676" s="3">
        <v>416.37835658346353</v>
      </c>
      <c r="G676" s="3">
        <v>422.11713629786249</v>
      </c>
      <c r="H676" s="18">
        <f>projections[[#This Row],[P66]]-projections[[#This Row],[P33]]</f>
        <v>5.7387797143989587</v>
      </c>
    </row>
    <row r="677" spans="1:8">
      <c r="A677" s="4" t="s">
        <v>12</v>
      </c>
      <c r="B677" s="2">
        <v>2069</v>
      </c>
      <c r="C677" s="1" t="s">
        <v>81</v>
      </c>
      <c r="D677" s="1" t="s">
        <v>82</v>
      </c>
      <c r="E677" s="3">
        <v>418.3736784873999</v>
      </c>
      <c r="F677" s="3">
        <v>415.5423930396995</v>
      </c>
      <c r="G677" s="3">
        <v>421.27177590817001</v>
      </c>
      <c r="H677" s="18">
        <f>projections[[#This Row],[P66]]-projections[[#This Row],[P33]]</f>
        <v>5.729382868470509</v>
      </c>
    </row>
    <row r="678" spans="1:8">
      <c r="A678" s="4" t="s">
        <v>12</v>
      </c>
      <c r="B678" s="2">
        <v>2070</v>
      </c>
      <c r="C678" s="1" t="s">
        <v>81</v>
      </c>
      <c r="D678" s="1" t="s">
        <v>82</v>
      </c>
      <c r="E678" s="3">
        <v>417.52868646032641</v>
      </c>
      <c r="F678" s="3">
        <v>414.71323588314323</v>
      </c>
      <c r="G678" s="3">
        <v>420.43193596912829</v>
      </c>
      <c r="H678" s="18">
        <f>projections[[#This Row],[P66]]-projections[[#This Row],[P33]]</f>
        <v>5.7187000859850627</v>
      </c>
    </row>
    <row r="679" spans="1:8">
      <c r="A679" s="4" t="s">
        <v>12</v>
      </c>
      <c r="B679" s="2">
        <v>2071</v>
      </c>
      <c r="C679" s="1" t="s">
        <v>81</v>
      </c>
      <c r="D679" s="1" t="s">
        <v>82</v>
      </c>
      <c r="E679" s="3">
        <v>416.69532573715202</v>
      </c>
      <c r="F679" s="3">
        <v>413.89410182160611</v>
      </c>
      <c r="G679" s="3">
        <v>419.60752351420132</v>
      </c>
      <c r="H679" s="18">
        <f>projections[[#This Row],[P66]]-projections[[#This Row],[P33]]</f>
        <v>5.7134216925952046</v>
      </c>
    </row>
    <row r="680" spans="1:8">
      <c r="A680" s="4" t="s">
        <v>12</v>
      </c>
      <c r="B680" s="2">
        <v>2072</v>
      </c>
      <c r="C680" s="1" t="s">
        <v>81</v>
      </c>
      <c r="D680" s="1" t="s">
        <v>82</v>
      </c>
      <c r="E680" s="3">
        <v>415.87847702572651</v>
      </c>
      <c r="F680" s="3">
        <v>413.09177130018543</v>
      </c>
      <c r="G680" s="3">
        <v>418.7989082195237</v>
      </c>
      <c r="H680" s="18">
        <f>projections[[#This Row],[P66]]-projections[[#This Row],[P33]]</f>
        <v>5.7071369193382679</v>
      </c>
    </row>
    <row r="681" spans="1:8">
      <c r="A681" s="4" t="s">
        <v>12</v>
      </c>
      <c r="B681" s="2">
        <v>2073</v>
      </c>
      <c r="C681" s="1" t="s">
        <v>81</v>
      </c>
      <c r="D681" s="1" t="s">
        <v>82</v>
      </c>
      <c r="E681" s="3">
        <v>415.07611326301202</v>
      </c>
      <c r="F681" s="3">
        <v>412.3154156655508</v>
      </c>
      <c r="G681" s="3">
        <v>418.00702869766599</v>
      </c>
      <c r="H681" s="18">
        <f>projections[[#This Row],[P66]]-projections[[#This Row],[P33]]</f>
        <v>5.6916130321151854</v>
      </c>
    </row>
    <row r="682" spans="1:8">
      <c r="A682" s="4" t="s">
        <v>12</v>
      </c>
      <c r="B682" s="2">
        <v>2074</v>
      </c>
      <c r="C682" s="1" t="s">
        <v>81</v>
      </c>
      <c r="D682" s="1" t="s">
        <v>82</v>
      </c>
      <c r="E682" s="3">
        <v>414.28553961000972</v>
      </c>
      <c r="F682" s="3">
        <v>411.5585527329747</v>
      </c>
      <c r="G682" s="3">
        <v>417.22674018490642</v>
      </c>
      <c r="H682" s="18">
        <f>projections[[#This Row],[P66]]-projections[[#This Row],[P33]]</f>
        <v>5.6681874519317148</v>
      </c>
    </row>
    <row r="683" spans="1:8">
      <c r="A683" s="4" t="s">
        <v>12</v>
      </c>
      <c r="B683" s="2">
        <v>2075</v>
      </c>
      <c r="C683" s="1" t="s">
        <v>81</v>
      </c>
      <c r="D683" s="1" t="s">
        <v>82</v>
      </c>
      <c r="E683" s="3">
        <v>413.50644687746751</v>
      </c>
      <c r="F683" s="3">
        <v>410.78367273782442</v>
      </c>
      <c r="G683" s="3">
        <v>416.45823647819071</v>
      </c>
      <c r="H683" s="18">
        <f>projections[[#This Row],[P66]]-projections[[#This Row],[P33]]</f>
        <v>5.6745637403662954</v>
      </c>
    </row>
    <row r="684" spans="1:8">
      <c r="A684" s="4" t="s">
        <v>12</v>
      </c>
      <c r="B684" s="2">
        <v>2076</v>
      </c>
      <c r="C684" s="1" t="s">
        <v>81</v>
      </c>
      <c r="D684" s="1" t="s">
        <v>82</v>
      </c>
      <c r="E684" s="3">
        <v>412.73809801113657</v>
      </c>
      <c r="F684" s="3">
        <v>410.00621255005478</v>
      </c>
      <c r="G684" s="3">
        <v>415.70947044755889</v>
      </c>
      <c r="H684" s="18">
        <f>projections[[#This Row],[P66]]-projections[[#This Row],[P33]]</f>
        <v>5.7032578975041019</v>
      </c>
    </row>
    <row r="685" spans="1:8">
      <c r="A685" s="4" t="s">
        <v>12</v>
      </c>
      <c r="B685" s="2">
        <v>2077</v>
      </c>
      <c r="C685" s="1" t="s">
        <v>81</v>
      </c>
      <c r="D685" s="1" t="s">
        <v>82</v>
      </c>
      <c r="E685" s="3">
        <v>411.97991357266528</v>
      </c>
      <c r="F685" s="3">
        <v>409.24128574827432</v>
      </c>
      <c r="G685" s="3">
        <v>414.9725380349513</v>
      </c>
      <c r="H685" s="18">
        <f>projections[[#This Row],[P66]]-projections[[#This Row],[P33]]</f>
        <v>5.7312522866769768</v>
      </c>
    </row>
    <row r="686" spans="1:8">
      <c r="A686" s="4" t="s">
        <v>12</v>
      </c>
      <c r="B686" s="2">
        <v>2078</v>
      </c>
      <c r="C686" s="1" t="s">
        <v>81</v>
      </c>
      <c r="D686" s="1" t="s">
        <v>82</v>
      </c>
      <c r="E686" s="3">
        <v>411.23043006346069</v>
      </c>
      <c r="F686" s="3">
        <v>408.49108586169399</v>
      </c>
      <c r="G686" s="3">
        <v>414.24367229652211</v>
      </c>
      <c r="H686" s="18">
        <f>projections[[#This Row],[P66]]-projections[[#This Row],[P33]]</f>
        <v>5.7525864348281175</v>
      </c>
    </row>
    <row r="687" spans="1:8">
      <c r="A687" s="4" t="s">
        <v>12</v>
      </c>
      <c r="B687" s="2">
        <v>2079</v>
      </c>
      <c r="C687" s="1" t="s">
        <v>81</v>
      </c>
      <c r="D687" s="1" t="s">
        <v>82</v>
      </c>
      <c r="E687" s="3">
        <v>410.48894659730018</v>
      </c>
      <c r="F687" s="3">
        <v>407.75192883875297</v>
      </c>
      <c r="G687" s="3">
        <v>413.52232785674551</v>
      </c>
      <c r="H687" s="18">
        <f>projections[[#This Row],[P66]]-projections[[#This Row],[P33]]</f>
        <v>5.7703990179925313</v>
      </c>
    </row>
    <row r="688" spans="1:8">
      <c r="A688" s="4" t="s">
        <v>12</v>
      </c>
      <c r="B688" s="2">
        <v>2080</v>
      </c>
      <c r="C688" s="1" t="s">
        <v>81</v>
      </c>
      <c r="D688" s="1" t="s">
        <v>82</v>
      </c>
      <c r="E688" s="3">
        <v>409.75504290305349</v>
      </c>
      <c r="F688" s="3">
        <v>407.02177984653991</v>
      </c>
      <c r="G688" s="3">
        <v>412.81102717653209</v>
      </c>
      <c r="H688" s="18">
        <f>projections[[#This Row],[P66]]-projections[[#This Row],[P33]]</f>
        <v>5.7892473299921789</v>
      </c>
    </row>
    <row r="689" spans="1:8">
      <c r="A689" s="4" t="s">
        <v>12</v>
      </c>
      <c r="B689" s="2">
        <v>2081</v>
      </c>
      <c r="C689" s="1" t="s">
        <v>81</v>
      </c>
      <c r="D689" s="1" t="s">
        <v>82</v>
      </c>
      <c r="E689" s="3">
        <v>409.03166894295617</v>
      </c>
      <c r="F689" s="3">
        <v>406.30237002084829</v>
      </c>
      <c r="G689" s="3">
        <v>412.11114779783429</v>
      </c>
      <c r="H689" s="18">
        <f>projections[[#This Row],[P66]]-projections[[#This Row],[P33]]</f>
        <v>5.8087777769860054</v>
      </c>
    </row>
    <row r="690" spans="1:8">
      <c r="A690" s="4" t="s">
        <v>12</v>
      </c>
      <c r="B690" s="2">
        <v>2082</v>
      </c>
      <c r="C690" s="1" t="s">
        <v>81</v>
      </c>
      <c r="D690" s="1" t="s">
        <v>82</v>
      </c>
      <c r="E690" s="3">
        <v>408.32084838295248</v>
      </c>
      <c r="F690" s="3">
        <v>405.59411532352732</v>
      </c>
      <c r="G690" s="3">
        <v>411.42340437534631</v>
      </c>
      <c r="H690" s="18">
        <f>projections[[#This Row],[P66]]-projections[[#This Row],[P33]]</f>
        <v>5.8292890518189893</v>
      </c>
    </row>
    <row r="691" spans="1:8">
      <c r="A691" s="4" t="s">
        <v>12</v>
      </c>
      <c r="B691" s="2">
        <v>2083</v>
      </c>
      <c r="C691" s="1" t="s">
        <v>81</v>
      </c>
      <c r="D691" s="1" t="s">
        <v>82</v>
      </c>
      <c r="E691" s="3">
        <v>407.62118778760902</v>
      </c>
      <c r="F691" s="3">
        <v>404.89712495034451</v>
      </c>
      <c r="G691" s="3">
        <v>410.74025134612612</v>
      </c>
      <c r="H691" s="18">
        <f>projections[[#This Row],[P66]]-projections[[#This Row],[P33]]</f>
        <v>5.84312639578161</v>
      </c>
    </row>
    <row r="692" spans="1:8">
      <c r="A692" s="4" t="s">
        <v>12</v>
      </c>
      <c r="B692" s="2">
        <v>2084</v>
      </c>
      <c r="C692" s="1" t="s">
        <v>81</v>
      </c>
      <c r="D692" s="1" t="s">
        <v>82</v>
      </c>
      <c r="E692" s="3">
        <v>406.93200832636671</v>
      </c>
      <c r="F692" s="3">
        <v>404.21060379582792</v>
      </c>
      <c r="G692" s="3">
        <v>410.06729922386182</v>
      </c>
      <c r="H692" s="18">
        <f>projections[[#This Row],[P66]]-projections[[#This Row],[P33]]</f>
        <v>5.8566954280339019</v>
      </c>
    </row>
    <row r="693" spans="1:8">
      <c r="A693" s="4" t="s">
        <v>12</v>
      </c>
      <c r="B693" s="2">
        <v>2085</v>
      </c>
      <c r="C693" s="1" t="s">
        <v>81</v>
      </c>
      <c r="D693" s="1" t="s">
        <v>82</v>
      </c>
      <c r="E693" s="3">
        <v>406.25264918985602</v>
      </c>
      <c r="F693" s="3">
        <v>403.5314106376041</v>
      </c>
      <c r="G693" s="3">
        <v>409.40456097401119</v>
      </c>
      <c r="H693" s="18">
        <f>projections[[#This Row],[P66]]-projections[[#This Row],[P33]]</f>
        <v>5.8731503364070932</v>
      </c>
    </row>
    <row r="694" spans="1:8">
      <c r="A694" s="4" t="s">
        <v>12</v>
      </c>
      <c r="B694" s="2">
        <v>2086</v>
      </c>
      <c r="C694" s="1" t="s">
        <v>81</v>
      </c>
      <c r="D694" s="1" t="s">
        <v>82</v>
      </c>
      <c r="E694" s="3">
        <v>405.58280893489581</v>
      </c>
      <c r="F694" s="3">
        <v>402.86082876360149</v>
      </c>
      <c r="G694" s="3">
        <v>408.7502475668677</v>
      </c>
      <c r="H694" s="18">
        <f>projections[[#This Row],[P66]]-projections[[#This Row],[P33]]</f>
        <v>5.88941880326621</v>
      </c>
    </row>
    <row r="695" spans="1:8">
      <c r="A695" s="4" t="s">
        <v>12</v>
      </c>
      <c r="B695" s="2">
        <v>2087</v>
      </c>
      <c r="C695" s="1" t="s">
        <v>81</v>
      </c>
      <c r="D695" s="1" t="s">
        <v>82</v>
      </c>
      <c r="E695" s="3">
        <v>404.92189354583297</v>
      </c>
      <c r="F695" s="3">
        <v>402.19876941873372</v>
      </c>
      <c r="G695" s="3">
        <v>408.09572848804368</v>
      </c>
      <c r="H695" s="18">
        <f>projections[[#This Row],[P66]]-projections[[#This Row],[P33]]</f>
        <v>5.8969590693099576</v>
      </c>
    </row>
    <row r="696" spans="1:8">
      <c r="A696" s="4" t="s">
        <v>12</v>
      </c>
      <c r="B696" s="2">
        <v>2088</v>
      </c>
      <c r="C696" s="1" t="s">
        <v>81</v>
      </c>
      <c r="D696" s="1" t="s">
        <v>82</v>
      </c>
      <c r="E696" s="3">
        <v>404.26945253334787</v>
      </c>
      <c r="F696" s="3">
        <v>401.54475875138837</v>
      </c>
      <c r="G696" s="3">
        <v>407.44979330973649</v>
      </c>
      <c r="H696" s="18">
        <f>projections[[#This Row],[P66]]-projections[[#This Row],[P33]]</f>
        <v>5.9050345583481203</v>
      </c>
    </row>
    <row r="697" spans="1:8">
      <c r="A697" s="4" t="s">
        <v>12</v>
      </c>
      <c r="B697" s="2">
        <v>2089</v>
      </c>
      <c r="C697" s="1" t="s">
        <v>81</v>
      </c>
      <c r="D697" s="1" t="s">
        <v>82</v>
      </c>
      <c r="E697" s="3">
        <v>403.62485428948111</v>
      </c>
      <c r="F697" s="3">
        <v>400.89815056016232</v>
      </c>
      <c r="G697" s="3">
        <v>406.81198017996559</v>
      </c>
      <c r="H697" s="18">
        <f>projections[[#This Row],[P66]]-projections[[#This Row],[P33]]</f>
        <v>5.9138296198032663</v>
      </c>
    </row>
    <row r="698" spans="1:8">
      <c r="A698" s="4" t="s">
        <v>12</v>
      </c>
      <c r="B698" s="2">
        <v>2090</v>
      </c>
      <c r="C698" s="1" t="s">
        <v>81</v>
      </c>
      <c r="D698" s="1" t="s">
        <v>82</v>
      </c>
      <c r="E698" s="3">
        <v>402.98803397713851</v>
      </c>
      <c r="F698" s="3">
        <v>400.2582830074245</v>
      </c>
      <c r="G698" s="3">
        <v>406.18294887497348</v>
      </c>
      <c r="H698" s="18">
        <f>projections[[#This Row],[P66]]-projections[[#This Row],[P33]]</f>
        <v>5.9246658675489812</v>
      </c>
    </row>
    <row r="699" spans="1:8">
      <c r="A699" s="4" t="s">
        <v>12</v>
      </c>
      <c r="B699" s="2">
        <v>2091</v>
      </c>
      <c r="C699" s="1" t="s">
        <v>81</v>
      </c>
      <c r="D699" s="1" t="s">
        <v>82</v>
      </c>
      <c r="E699" s="3">
        <v>402.35857939602522</v>
      </c>
      <c r="F699" s="3">
        <v>399.62517155872348</v>
      </c>
      <c r="G699" s="3">
        <v>405.56191755867002</v>
      </c>
      <c r="H699" s="18">
        <f>projections[[#This Row],[P66]]-projections[[#This Row],[P33]]</f>
        <v>5.9367459999465382</v>
      </c>
    </row>
    <row r="700" spans="1:8">
      <c r="A700" s="4" t="s">
        <v>12</v>
      </c>
      <c r="B700" s="2">
        <v>2092</v>
      </c>
      <c r="C700" s="1" t="s">
        <v>81</v>
      </c>
      <c r="D700" s="1" t="s">
        <v>82</v>
      </c>
      <c r="E700" s="3">
        <v>401.73628703247232</v>
      </c>
      <c r="F700" s="3">
        <v>398.9993436413788</v>
      </c>
      <c r="G700" s="3">
        <v>404.94873528315111</v>
      </c>
      <c r="H700" s="18">
        <f>projections[[#This Row],[P66]]-projections[[#This Row],[P33]]</f>
        <v>5.9493916417723085</v>
      </c>
    </row>
    <row r="701" spans="1:8">
      <c r="A701" s="4" t="s">
        <v>12</v>
      </c>
      <c r="B701" s="2">
        <v>2093</v>
      </c>
      <c r="C701" s="1" t="s">
        <v>81</v>
      </c>
      <c r="D701" s="1" t="s">
        <v>82</v>
      </c>
      <c r="E701" s="3">
        <v>401.12086780235057</v>
      </c>
      <c r="F701" s="3">
        <v>398.38028833257289</v>
      </c>
      <c r="G701" s="3">
        <v>404.34121988455058</v>
      </c>
      <c r="H701" s="18">
        <f>projections[[#This Row],[P66]]-projections[[#This Row],[P33]]</f>
        <v>5.9609315519776942</v>
      </c>
    </row>
    <row r="702" spans="1:8">
      <c r="A702" s="4" t="s">
        <v>12</v>
      </c>
      <c r="B702" s="2">
        <v>2094</v>
      </c>
      <c r="C702" s="1" t="s">
        <v>81</v>
      </c>
      <c r="D702" s="1" t="s">
        <v>82</v>
      </c>
      <c r="E702" s="3">
        <v>400.51215441817709</v>
      </c>
      <c r="F702" s="3">
        <v>397.76280373888471</v>
      </c>
      <c r="G702" s="3">
        <v>403.73565159466949</v>
      </c>
      <c r="H702" s="18">
        <f>projections[[#This Row],[P66]]-projections[[#This Row],[P33]]</f>
        <v>5.9728478557847779</v>
      </c>
    </row>
    <row r="703" spans="1:8">
      <c r="A703" s="4" t="s">
        <v>12</v>
      </c>
      <c r="B703" s="2">
        <v>2095</v>
      </c>
      <c r="C703" s="1" t="s">
        <v>81</v>
      </c>
      <c r="D703" s="1" t="s">
        <v>82</v>
      </c>
      <c r="E703" s="3">
        <v>399.91018321764261</v>
      </c>
      <c r="F703" s="3">
        <v>397.14867726230318</v>
      </c>
      <c r="G703" s="3">
        <v>403.13712730441227</v>
      </c>
      <c r="H703" s="18">
        <f>projections[[#This Row],[P66]]-projections[[#This Row],[P33]]</f>
        <v>5.9884500421090934</v>
      </c>
    </row>
    <row r="704" spans="1:8">
      <c r="A704" s="4" t="s">
        <v>12</v>
      </c>
      <c r="B704" s="2">
        <v>2096</v>
      </c>
      <c r="C704" s="1" t="s">
        <v>81</v>
      </c>
      <c r="D704" s="1" t="s">
        <v>82</v>
      </c>
      <c r="E704" s="3">
        <v>399.31427955644102</v>
      </c>
      <c r="F704" s="3">
        <v>396.54208423786781</v>
      </c>
      <c r="G704" s="3">
        <v>402.54590108143691</v>
      </c>
      <c r="H704" s="18">
        <f>projections[[#This Row],[P66]]-projections[[#This Row],[P33]]</f>
        <v>6.0038168435690977</v>
      </c>
    </row>
    <row r="705" spans="1:8">
      <c r="A705" s="4" t="s">
        <v>12</v>
      </c>
      <c r="B705" s="2">
        <v>2097</v>
      </c>
      <c r="C705" s="1" t="s">
        <v>81</v>
      </c>
      <c r="D705" s="1" t="s">
        <v>82</v>
      </c>
      <c r="E705" s="3">
        <v>398.7243599764434</v>
      </c>
      <c r="F705" s="3">
        <v>395.94277118077781</v>
      </c>
      <c r="G705" s="3">
        <v>401.96087741375158</v>
      </c>
      <c r="H705" s="18">
        <f>projections[[#This Row],[P66]]-projections[[#This Row],[P33]]</f>
        <v>6.0181062329737642</v>
      </c>
    </row>
    <row r="706" spans="1:8">
      <c r="A706" s="4" t="s">
        <v>12</v>
      </c>
      <c r="B706" s="2">
        <v>2098</v>
      </c>
      <c r="C706" s="1" t="s">
        <v>81</v>
      </c>
      <c r="D706" s="1" t="s">
        <v>82</v>
      </c>
      <c r="E706" s="3">
        <v>398.14015724687499</v>
      </c>
      <c r="F706" s="3">
        <v>395.34838362328122</v>
      </c>
      <c r="G706" s="3">
        <v>401.38194297965811</v>
      </c>
      <c r="H706" s="18">
        <f>projections[[#This Row],[P66]]-projections[[#This Row],[P33]]</f>
        <v>6.0335593563768839</v>
      </c>
    </row>
    <row r="707" spans="1:8">
      <c r="A707" s="4" t="s">
        <v>12</v>
      </c>
      <c r="B707" s="2">
        <v>2099</v>
      </c>
      <c r="C707" s="1" t="s">
        <v>81</v>
      </c>
      <c r="D707" s="1" t="s">
        <v>82</v>
      </c>
      <c r="E707" s="3">
        <v>397.56147435953511</v>
      </c>
      <c r="F707" s="3">
        <v>394.75789350186818</v>
      </c>
      <c r="G707" s="3">
        <v>400.80923110114298</v>
      </c>
      <c r="H707" s="18">
        <f>projections[[#This Row],[P66]]-projections[[#This Row],[P33]]</f>
        <v>6.0513375992748024</v>
      </c>
    </row>
    <row r="708" spans="1:8">
      <c r="A708" s="4" t="s">
        <v>12</v>
      </c>
      <c r="B708" s="2">
        <v>2100</v>
      </c>
      <c r="C708" s="1" t="s">
        <v>81</v>
      </c>
      <c r="D708" s="1" t="s">
        <v>82</v>
      </c>
      <c r="E708" s="3">
        <v>396.98830306926601</v>
      </c>
      <c r="F708" s="3">
        <v>394.17321139172941</v>
      </c>
      <c r="G708" s="3">
        <v>400.24325784209242</v>
      </c>
      <c r="H708" s="18">
        <f>projections[[#This Row],[P66]]-projections[[#This Row],[P33]]</f>
        <v>6.0700464503630087</v>
      </c>
    </row>
    <row r="709" spans="1:8" hidden="1">
      <c r="A709" s="4" t="s">
        <v>5</v>
      </c>
      <c r="B709" s="2">
        <v>2000</v>
      </c>
      <c r="C709" s="1" t="s">
        <v>83</v>
      </c>
      <c r="D709" s="1" t="s">
        <v>84</v>
      </c>
      <c r="E709" s="3">
        <v>1.973523217348063</v>
      </c>
      <c r="F709" s="3">
        <v>1.768310251443632</v>
      </c>
      <c r="G709" s="3">
        <v>2.1453780999048551</v>
      </c>
      <c r="H709" s="18">
        <f>projections[[#This Row],[P66]]-projections[[#This Row],[P33]]</f>
        <v>0.3770678484612231</v>
      </c>
    </row>
    <row r="710" spans="1:8" hidden="1">
      <c r="A710" s="4" t="s">
        <v>5</v>
      </c>
      <c r="B710" s="2">
        <v>2001</v>
      </c>
      <c r="C710" s="1" t="s">
        <v>83</v>
      </c>
      <c r="D710" s="1" t="s">
        <v>84</v>
      </c>
      <c r="E710" s="3">
        <v>2.052427727495</v>
      </c>
      <c r="F710" s="3">
        <v>1.8552742132393969</v>
      </c>
      <c r="G710" s="3">
        <v>2.2222499872940888</v>
      </c>
      <c r="H710" s="18">
        <f>projections[[#This Row],[P66]]-projections[[#This Row],[P33]]</f>
        <v>0.36697577405469195</v>
      </c>
    </row>
    <row r="711" spans="1:8" hidden="1">
      <c r="A711" s="4" t="s">
        <v>5</v>
      </c>
      <c r="B711" s="2">
        <v>2002</v>
      </c>
      <c r="C711" s="1" t="s">
        <v>83</v>
      </c>
      <c r="D711" s="1" t="s">
        <v>84</v>
      </c>
      <c r="E711" s="3">
        <v>2.077256374243921</v>
      </c>
      <c r="F711" s="3">
        <v>1.877409887507794</v>
      </c>
      <c r="G711" s="3">
        <v>2.2457974316265048</v>
      </c>
      <c r="H711" s="18">
        <f>projections[[#This Row],[P66]]-projections[[#This Row],[P33]]</f>
        <v>0.36838754411871077</v>
      </c>
    </row>
    <row r="712" spans="1:8" hidden="1">
      <c r="A712" s="4" t="s">
        <v>5</v>
      </c>
      <c r="B712" s="2">
        <v>2003</v>
      </c>
      <c r="C712" s="1" t="s">
        <v>83</v>
      </c>
      <c r="D712" s="1" t="s">
        <v>84</v>
      </c>
      <c r="E712" s="3">
        <v>2.0244284160376562</v>
      </c>
      <c r="F712" s="3">
        <v>1.849045021815531</v>
      </c>
      <c r="G712" s="3">
        <v>2.1915022962736459</v>
      </c>
      <c r="H712" s="18">
        <f>projections[[#This Row],[P66]]-projections[[#This Row],[P33]]</f>
        <v>0.34245727445811491</v>
      </c>
    </row>
    <row r="713" spans="1:8" hidden="1">
      <c r="A713" s="4" t="s">
        <v>5</v>
      </c>
      <c r="B713" s="2">
        <v>2004</v>
      </c>
      <c r="C713" s="1" t="s">
        <v>83</v>
      </c>
      <c r="D713" s="1" t="s">
        <v>84</v>
      </c>
      <c r="E713" s="3">
        <v>2.011537127286966</v>
      </c>
      <c r="F713" s="3">
        <v>1.8309680212007731</v>
      </c>
      <c r="G713" s="3">
        <v>2.1822684545527191</v>
      </c>
      <c r="H713" s="18">
        <f>projections[[#This Row],[P66]]-projections[[#This Row],[P33]]</f>
        <v>0.35130043335194605</v>
      </c>
    </row>
    <row r="714" spans="1:8" hidden="1">
      <c r="A714" s="4" t="s">
        <v>5</v>
      </c>
      <c r="B714" s="2">
        <v>2005</v>
      </c>
      <c r="C714" s="1" t="s">
        <v>83</v>
      </c>
      <c r="D714" s="1" t="s">
        <v>84</v>
      </c>
      <c r="E714" s="3">
        <v>2.0721365265940368</v>
      </c>
      <c r="F714" s="3">
        <v>1.8579692671961809</v>
      </c>
      <c r="G714" s="3">
        <v>2.251478746536776</v>
      </c>
      <c r="H714" s="18">
        <f>projections[[#This Row],[P66]]-projections[[#This Row],[P33]]</f>
        <v>0.3935094793405951</v>
      </c>
    </row>
    <row r="715" spans="1:8" hidden="1">
      <c r="A715" s="4" t="s">
        <v>5</v>
      </c>
      <c r="B715" s="2">
        <v>2006</v>
      </c>
      <c r="C715" s="1" t="s">
        <v>83</v>
      </c>
      <c r="D715" s="1" t="s">
        <v>84</v>
      </c>
      <c r="E715" s="3">
        <v>2.0535042725262729</v>
      </c>
      <c r="F715" s="3">
        <v>1.8406723743300111</v>
      </c>
      <c r="G715" s="3">
        <v>2.2169815479112911</v>
      </c>
      <c r="H715" s="18">
        <f>projections[[#This Row],[P66]]-projections[[#This Row],[P33]]</f>
        <v>0.37630917358128002</v>
      </c>
    </row>
    <row r="716" spans="1:8" hidden="1">
      <c r="A716" s="4" t="s">
        <v>5</v>
      </c>
      <c r="B716" s="2">
        <v>2007</v>
      </c>
      <c r="C716" s="1" t="s">
        <v>83</v>
      </c>
      <c r="D716" s="1" t="s">
        <v>84</v>
      </c>
      <c r="E716" s="3">
        <v>2.049630832574675</v>
      </c>
      <c r="F716" s="3">
        <v>1.8376771472941771</v>
      </c>
      <c r="G716" s="3">
        <v>2.2231254852305722</v>
      </c>
      <c r="H716" s="18">
        <f>projections[[#This Row],[P66]]-projections[[#This Row],[P33]]</f>
        <v>0.3854483379363951</v>
      </c>
    </row>
    <row r="717" spans="1:8" hidden="1">
      <c r="A717" s="4" t="s">
        <v>5</v>
      </c>
      <c r="B717" s="2">
        <v>2008</v>
      </c>
      <c r="C717" s="1" t="s">
        <v>83</v>
      </c>
      <c r="D717" s="1" t="s">
        <v>84</v>
      </c>
      <c r="E717" s="3">
        <v>2.105070554416792</v>
      </c>
      <c r="F717" s="3">
        <v>1.8949690232081351</v>
      </c>
      <c r="G717" s="3">
        <v>2.2753273614608749</v>
      </c>
      <c r="H717" s="18">
        <f>projections[[#This Row],[P66]]-projections[[#This Row],[P33]]</f>
        <v>0.38035833825273979</v>
      </c>
    </row>
    <row r="718" spans="1:8" hidden="1">
      <c r="A718" s="4" t="s">
        <v>5</v>
      </c>
      <c r="B718" s="2">
        <v>2009</v>
      </c>
      <c r="C718" s="1" t="s">
        <v>83</v>
      </c>
      <c r="D718" s="1" t="s">
        <v>84</v>
      </c>
      <c r="E718" s="3">
        <v>2.1980668728863462</v>
      </c>
      <c r="F718" s="3">
        <v>1.985790199464452</v>
      </c>
      <c r="G718" s="3">
        <v>2.39425765107995</v>
      </c>
      <c r="H718" s="18">
        <f>projections[[#This Row],[P66]]-projections[[#This Row],[P33]]</f>
        <v>0.40846745161549802</v>
      </c>
    </row>
    <row r="719" spans="1:8" hidden="1">
      <c r="A719" s="4" t="s">
        <v>5</v>
      </c>
      <c r="B719" s="2">
        <v>2010</v>
      </c>
      <c r="C719" s="1" t="s">
        <v>83</v>
      </c>
      <c r="D719" s="1" t="s">
        <v>84</v>
      </c>
      <c r="E719" s="3">
        <v>2.250155872850788</v>
      </c>
      <c r="F719" s="3">
        <v>2.0433125606943019</v>
      </c>
      <c r="G719" s="3">
        <v>2.4512080204597182</v>
      </c>
      <c r="H719" s="18">
        <f>projections[[#This Row],[P66]]-projections[[#This Row],[P33]]</f>
        <v>0.4078954597654163</v>
      </c>
    </row>
    <row r="720" spans="1:8" hidden="1">
      <c r="A720" s="4" t="s">
        <v>5</v>
      </c>
      <c r="B720" s="2">
        <v>2011</v>
      </c>
      <c r="C720" s="1" t="s">
        <v>83</v>
      </c>
      <c r="D720" s="1" t="s">
        <v>84</v>
      </c>
      <c r="E720" s="3">
        <v>2.306465608336842</v>
      </c>
      <c r="F720" s="3">
        <v>2.1255108962927931</v>
      </c>
      <c r="G720" s="3">
        <v>2.4929275394938211</v>
      </c>
      <c r="H720" s="18">
        <f>projections[[#This Row],[P66]]-projections[[#This Row],[P33]]</f>
        <v>0.36741664320102796</v>
      </c>
    </row>
    <row r="721" spans="1:8" hidden="1">
      <c r="A721" s="4" t="s">
        <v>5</v>
      </c>
      <c r="B721" s="2">
        <v>2012</v>
      </c>
      <c r="C721" s="1" t="s">
        <v>83</v>
      </c>
      <c r="D721" s="1" t="s">
        <v>84</v>
      </c>
      <c r="E721" s="3">
        <v>2.3393328264197319</v>
      </c>
      <c r="F721" s="3">
        <v>2.1351805241997459</v>
      </c>
      <c r="G721" s="3">
        <v>2.53755565072235</v>
      </c>
      <c r="H721" s="18">
        <f>projections[[#This Row],[P66]]-projections[[#This Row],[P33]]</f>
        <v>0.4023751265226041</v>
      </c>
    </row>
    <row r="722" spans="1:8" hidden="1">
      <c r="A722" s="4" t="s">
        <v>5</v>
      </c>
      <c r="B722" s="2">
        <v>2013</v>
      </c>
      <c r="C722" s="1" t="s">
        <v>83</v>
      </c>
      <c r="D722" s="1" t="s">
        <v>84</v>
      </c>
      <c r="E722" s="3">
        <v>2.384897211083691</v>
      </c>
      <c r="F722" s="3">
        <v>2.1983647290885431</v>
      </c>
      <c r="G722" s="3">
        <v>2.561599641949778</v>
      </c>
      <c r="H722" s="18">
        <f>projections[[#This Row],[P66]]-projections[[#This Row],[P33]]</f>
        <v>0.36323491286123488</v>
      </c>
    </row>
    <row r="723" spans="1:8" hidden="1">
      <c r="A723" s="4" t="s">
        <v>5</v>
      </c>
      <c r="B723" s="2">
        <v>2014</v>
      </c>
      <c r="C723" s="1" t="s">
        <v>83</v>
      </c>
      <c r="D723" s="1" t="s">
        <v>84</v>
      </c>
      <c r="E723" s="3">
        <v>2.521189624595265</v>
      </c>
      <c r="F723" s="3">
        <v>2.3133423091590828</v>
      </c>
      <c r="G723" s="3">
        <v>2.7088132620168008</v>
      </c>
      <c r="H723" s="18">
        <f>projections[[#This Row],[P66]]-projections[[#This Row],[P33]]</f>
        <v>0.39547095285771805</v>
      </c>
    </row>
    <row r="724" spans="1:8" hidden="1">
      <c r="A724" s="4" t="s">
        <v>5</v>
      </c>
      <c r="B724" s="2">
        <v>2015</v>
      </c>
      <c r="C724" s="1" t="s">
        <v>83</v>
      </c>
      <c r="D724" s="1" t="s">
        <v>84</v>
      </c>
      <c r="E724" s="3">
        <v>2.529633454169097</v>
      </c>
      <c r="F724" s="3">
        <v>2.3333596837695789</v>
      </c>
      <c r="G724" s="3">
        <v>2.705300812767653</v>
      </c>
      <c r="H724" s="18">
        <f>projections[[#This Row],[P66]]-projections[[#This Row],[P33]]</f>
        <v>0.37194112899807408</v>
      </c>
    </row>
    <row r="725" spans="1:8" hidden="1">
      <c r="A725" s="4" t="s">
        <v>5</v>
      </c>
      <c r="B725" s="2">
        <v>2016</v>
      </c>
      <c r="C725" s="1" t="s">
        <v>83</v>
      </c>
      <c r="D725" s="1" t="s">
        <v>84</v>
      </c>
      <c r="E725" s="3">
        <v>2.534054943703099</v>
      </c>
      <c r="F725" s="3">
        <v>2.3416463024390071</v>
      </c>
      <c r="G725" s="3">
        <v>2.7185512556933649</v>
      </c>
      <c r="H725" s="18">
        <f>projections[[#This Row],[P66]]-projections[[#This Row],[P33]]</f>
        <v>0.3769049532543578</v>
      </c>
    </row>
    <row r="726" spans="1:8" hidden="1">
      <c r="A726" s="4" t="s">
        <v>5</v>
      </c>
      <c r="B726" s="2">
        <v>2017</v>
      </c>
      <c r="C726" s="1" t="s">
        <v>83</v>
      </c>
      <c r="D726" s="1" t="s">
        <v>84</v>
      </c>
      <c r="E726" s="3">
        <v>2.685656022935591</v>
      </c>
      <c r="F726" s="3">
        <v>2.489349441702382</v>
      </c>
      <c r="G726" s="3">
        <v>2.8517698435748748</v>
      </c>
      <c r="H726" s="18">
        <f>projections[[#This Row],[P66]]-projections[[#This Row],[P33]]</f>
        <v>0.3624204018724928</v>
      </c>
    </row>
    <row r="727" spans="1:8" hidden="1">
      <c r="A727" s="4" t="s">
        <v>5</v>
      </c>
      <c r="B727" s="2">
        <v>2018</v>
      </c>
      <c r="C727" s="1" t="s">
        <v>83</v>
      </c>
      <c r="D727" s="1" t="s">
        <v>84</v>
      </c>
      <c r="E727" s="3">
        <v>2.7648838082226179</v>
      </c>
      <c r="F727" s="3">
        <v>2.575143398436428</v>
      </c>
      <c r="G727" s="3">
        <v>2.9297312061788898</v>
      </c>
      <c r="H727" s="18">
        <f>projections[[#This Row],[P66]]-projections[[#This Row],[P33]]</f>
        <v>0.35458780774246179</v>
      </c>
    </row>
    <row r="728" spans="1:8" hidden="1">
      <c r="A728" s="4" t="s">
        <v>5</v>
      </c>
      <c r="B728" s="2">
        <v>2019</v>
      </c>
      <c r="C728" s="1" t="s">
        <v>83</v>
      </c>
      <c r="D728" s="1" t="s">
        <v>84</v>
      </c>
      <c r="E728" s="3">
        <v>2.7873206771288062</v>
      </c>
      <c r="F728" s="3">
        <v>2.5952419893088119</v>
      </c>
      <c r="G728" s="3">
        <v>2.9489740214484792</v>
      </c>
      <c r="H728" s="18">
        <f>projections[[#This Row],[P66]]-projections[[#This Row],[P33]]</f>
        <v>0.35373203213966731</v>
      </c>
    </row>
    <row r="729" spans="1:8" hidden="1">
      <c r="A729" s="4" t="s">
        <v>5</v>
      </c>
      <c r="B729" s="2">
        <v>2020</v>
      </c>
      <c r="C729" s="1" t="s">
        <v>83</v>
      </c>
      <c r="D729" s="1" t="s">
        <v>84</v>
      </c>
      <c r="E729" s="3">
        <v>2.696734639095232</v>
      </c>
      <c r="F729" s="3">
        <v>2.479555319128512</v>
      </c>
      <c r="G729" s="3">
        <v>2.881177996801171</v>
      </c>
      <c r="H729" s="18">
        <f>projections[[#This Row],[P66]]-projections[[#This Row],[P33]]</f>
        <v>0.40162267767265902</v>
      </c>
    </row>
    <row r="730" spans="1:8" hidden="1">
      <c r="A730" s="4" t="s">
        <v>5</v>
      </c>
      <c r="B730" s="2">
        <v>2021</v>
      </c>
      <c r="C730" s="1" t="s">
        <v>83</v>
      </c>
      <c r="D730" s="1" t="s">
        <v>84</v>
      </c>
      <c r="E730" s="3">
        <v>2.842003186624928</v>
      </c>
      <c r="F730" s="3">
        <v>2.668014993993828</v>
      </c>
      <c r="G730" s="3">
        <v>2.999366085457436</v>
      </c>
      <c r="H730" s="18">
        <f>projections[[#This Row],[P66]]-projections[[#This Row],[P33]]</f>
        <v>0.33135109146360797</v>
      </c>
    </row>
    <row r="731" spans="1:8" hidden="1">
      <c r="A731" s="4" t="s">
        <v>5</v>
      </c>
      <c r="B731" s="2">
        <v>2022</v>
      </c>
      <c r="C731" s="1" t="s">
        <v>83</v>
      </c>
      <c r="D731" s="1" t="s">
        <v>84</v>
      </c>
      <c r="E731" s="3">
        <v>2.8619700086867459</v>
      </c>
      <c r="F731" s="3">
        <v>2.6830943632600728</v>
      </c>
      <c r="G731" s="3">
        <v>3.051125328242545</v>
      </c>
      <c r="H731" s="18">
        <f>projections[[#This Row],[P66]]-projections[[#This Row],[P33]]</f>
        <v>0.36803096498247223</v>
      </c>
    </row>
    <row r="732" spans="1:8" hidden="1">
      <c r="A732" s="4" t="s">
        <v>5</v>
      </c>
      <c r="B732" s="2">
        <v>2023</v>
      </c>
      <c r="C732" s="1" t="s">
        <v>83</v>
      </c>
      <c r="D732" s="1" t="s">
        <v>84</v>
      </c>
      <c r="E732" s="3">
        <v>2.9215520481129529</v>
      </c>
      <c r="F732" s="3">
        <v>2.7210793098801509</v>
      </c>
      <c r="G732" s="3">
        <v>3.0730061582060202</v>
      </c>
      <c r="H732" s="18">
        <f>projections[[#This Row],[P66]]-projections[[#This Row],[P33]]</f>
        <v>0.35192684832586929</v>
      </c>
    </row>
    <row r="733" spans="1:8" hidden="1">
      <c r="A733" s="4" t="s">
        <v>5</v>
      </c>
      <c r="B733" s="2">
        <v>2024</v>
      </c>
      <c r="C733" s="1" t="s">
        <v>83</v>
      </c>
      <c r="D733" s="1" t="s">
        <v>84</v>
      </c>
      <c r="E733" s="3">
        <v>2.96304986574467</v>
      </c>
      <c r="F733" s="3">
        <v>2.761022592837286</v>
      </c>
      <c r="G733" s="3">
        <v>3.1144573445356731</v>
      </c>
      <c r="H733" s="18">
        <f>projections[[#This Row],[P66]]-projections[[#This Row],[P33]]</f>
        <v>0.35343475169838712</v>
      </c>
    </row>
    <row r="734" spans="1:8" hidden="1">
      <c r="A734" s="4" t="s">
        <v>5</v>
      </c>
      <c r="B734" s="2">
        <v>2025</v>
      </c>
      <c r="C734" s="1" t="s">
        <v>83</v>
      </c>
      <c r="D734" s="1" t="s">
        <v>84</v>
      </c>
      <c r="E734" s="3">
        <v>2.998806917333503</v>
      </c>
      <c r="F734" s="3">
        <v>2.79804114433685</v>
      </c>
      <c r="G734" s="3">
        <v>3.1452103966111919</v>
      </c>
      <c r="H734" s="18">
        <f>projections[[#This Row],[P66]]-projections[[#This Row],[P33]]</f>
        <v>0.34716925227434192</v>
      </c>
    </row>
    <row r="735" spans="1:8" hidden="1">
      <c r="A735" s="4" t="s">
        <v>5</v>
      </c>
      <c r="B735" s="2">
        <v>2026</v>
      </c>
      <c r="C735" s="1" t="s">
        <v>83</v>
      </c>
      <c r="D735" s="1" t="s">
        <v>84</v>
      </c>
      <c r="E735" s="3">
        <v>3.0337979299366431</v>
      </c>
      <c r="F735" s="3">
        <v>2.834153144459794</v>
      </c>
      <c r="G735" s="3">
        <v>3.1788869140593818</v>
      </c>
      <c r="H735" s="18">
        <f>projections[[#This Row],[P66]]-projections[[#This Row],[P33]]</f>
        <v>0.34473376959958779</v>
      </c>
    </row>
    <row r="736" spans="1:8" hidden="1">
      <c r="A736" s="4" t="s">
        <v>5</v>
      </c>
      <c r="B736" s="2">
        <v>2027</v>
      </c>
      <c r="C736" s="1" t="s">
        <v>83</v>
      </c>
      <c r="D736" s="1" t="s">
        <v>84</v>
      </c>
      <c r="E736" s="3">
        <v>3.064792217264193</v>
      </c>
      <c r="F736" s="3">
        <v>2.8609171023047049</v>
      </c>
      <c r="G736" s="3">
        <v>3.2092666639894558</v>
      </c>
      <c r="H736" s="18">
        <f>projections[[#This Row],[P66]]-projections[[#This Row],[P33]]</f>
        <v>0.34834956168475095</v>
      </c>
    </row>
    <row r="737" spans="1:8" hidden="1">
      <c r="A737" s="4" t="s">
        <v>5</v>
      </c>
      <c r="B737" s="2">
        <v>2028</v>
      </c>
      <c r="C737" s="1" t="s">
        <v>83</v>
      </c>
      <c r="D737" s="1" t="s">
        <v>84</v>
      </c>
      <c r="E737" s="3">
        <v>3.0944546846160592</v>
      </c>
      <c r="F737" s="3">
        <v>2.8905213237400922</v>
      </c>
      <c r="G737" s="3">
        <v>3.237718461100243</v>
      </c>
      <c r="H737" s="18">
        <f>projections[[#This Row],[P66]]-projections[[#This Row],[P33]]</f>
        <v>0.34719713736015079</v>
      </c>
    </row>
    <row r="738" spans="1:8" hidden="1">
      <c r="A738" s="4" t="s">
        <v>5</v>
      </c>
      <c r="B738" s="2">
        <v>2029</v>
      </c>
      <c r="C738" s="1" t="s">
        <v>83</v>
      </c>
      <c r="D738" s="1" t="s">
        <v>84</v>
      </c>
      <c r="E738" s="3">
        <v>3.1212354674052891</v>
      </c>
      <c r="F738" s="3">
        <v>2.916236412280294</v>
      </c>
      <c r="G738" s="3">
        <v>3.264269615974611</v>
      </c>
      <c r="H738" s="18">
        <f>projections[[#This Row],[P66]]-projections[[#This Row],[P33]]</f>
        <v>0.34803320369431701</v>
      </c>
    </row>
    <row r="739" spans="1:8" hidden="1">
      <c r="A739" s="4" t="s">
        <v>5</v>
      </c>
      <c r="B739" s="2">
        <v>2030</v>
      </c>
      <c r="C739" s="1" t="s">
        <v>83</v>
      </c>
      <c r="D739" s="1" t="s">
        <v>84</v>
      </c>
      <c r="E739" s="3">
        <v>3.1469565398524559</v>
      </c>
      <c r="F739" s="3">
        <v>2.9473559587199301</v>
      </c>
      <c r="G739" s="3">
        <v>3.2977352571466918</v>
      </c>
      <c r="H739" s="18">
        <f>projections[[#This Row],[P66]]-projections[[#This Row],[P33]]</f>
        <v>0.35037929842676174</v>
      </c>
    </row>
    <row r="740" spans="1:8" hidden="1">
      <c r="A740" s="4" t="s">
        <v>5</v>
      </c>
      <c r="B740" s="2">
        <v>2031</v>
      </c>
      <c r="C740" s="1" t="s">
        <v>83</v>
      </c>
      <c r="D740" s="1" t="s">
        <v>84</v>
      </c>
      <c r="E740" s="3">
        <v>3.1725084418400069</v>
      </c>
      <c r="F740" s="3">
        <v>2.9727585831601808</v>
      </c>
      <c r="G740" s="3">
        <v>3.3245891190926811</v>
      </c>
      <c r="H740" s="18">
        <f>projections[[#This Row],[P66]]-projections[[#This Row],[P33]]</f>
        <v>0.35183053593250024</v>
      </c>
    </row>
    <row r="741" spans="1:8" hidden="1">
      <c r="A741" s="4" t="s">
        <v>5</v>
      </c>
      <c r="B741" s="2">
        <v>2032</v>
      </c>
      <c r="C741" s="1" t="s">
        <v>83</v>
      </c>
      <c r="D741" s="1" t="s">
        <v>84</v>
      </c>
      <c r="E741" s="3">
        <v>3.2061422288299548</v>
      </c>
      <c r="F741" s="3">
        <v>3.0059211258392411</v>
      </c>
      <c r="G741" s="3">
        <v>3.3569992243457891</v>
      </c>
      <c r="H741" s="18">
        <f>projections[[#This Row],[P66]]-projections[[#This Row],[P33]]</f>
        <v>0.35107809850654803</v>
      </c>
    </row>
    <row r="742" spans="1:8" hidden="1">
      <c r="A742" s="4" t="s">
        <v>5</v>
      </c>
      <c r="B742" s="2">
        <v>2033</v>
      </c>
      <c r="C742" s="1" t="s">
        <v>83</v>
      </c>
      <c r="D742" s="1" t="s">
        <v>84</v>
      </c>
      <c r="E742" s="3">
        <v>3.240313403920887</v>
      </c>
      <c r="F742" s="3">
        <v>3.036316329328351</v>
      </c>
      <c r="G742" s="3">
        <v>3.3907166950026628</v>
      </c>
      <c r="H742" s="18">
        <f>projections[[#This Row],[P66]]-projections[[#This Row],[P33]]</f>
        <v>0.35440036567431177</v>
      </c>
    </row>
    <row r="743" spans="1:8" hidden="1">
      <c r="A743" s="4" t="s">
        <v>5</v>
      </c>
      <c r="B743" s="2">
        <v>2034</v>
      </c>
      <c r="C743" s="1" t="s">
        <v>83</v>
      </c>
      <c r="D743" s="1" t="s">
        <v>84</v>
      </c>
      <c r="E743" s="3">
        <v>3.2791448380236639</v>
      </c>
      <c r="F743" s="3">
        <v>3.0770536903474919</v>
      </c>
      <c r="G743" s="3">
        <v>3.4266679528823132</v>
      </c>
      <c r="H743" s="18">
        <f>projections[[#This Row],[P66]]-projections[[#This Row],[P33]]</f>
        <v>0.34961426253482131</v>
      </c>
    </row>
    <row r="744" spans="1:8" hidden="1">
      <c r="A744" s="4" t="s">
        <v>5</v>
      </c>
      <c r="B744" s="2">
        <v>2035</v>
      </c>
      <c r="C744" s="1" t="s">
        <v>83</v>
      </c>
      <c r="D744" s="1" t="s">
        <v>84</v>
      </c>
      <c r="E744" s="3">
        <v>3.3178308957760638</v>
      </c>
      <c r="F744" s="3">
        <v>3.1158719958447878</v>
      </c>
      <c r="G744" s="3">
        <v>3.4669025313718458</v>
      </c>
      <c r="H744" s="18">
        <f>projections[[#This Row],[P66]]-projections[[#This Row],[P33]]</f>
        <v>0.35103053552705799</v>
      </c>
    </row>
    <row r="745" spans="1:8" hidden="1">
      <c r="A745" s="4" t="s">
        <v>5</v>
      </c>
      <c r="B745" s="2">
        <v>2036</v>
      </c>
      <c r="C745" s="1" t="s">
        <v>83</v>
      </c>
      <c r="D745" s="1" t="s">
        <v>84</v>
      </c>
      <c r="E745" s="3">
        <v>3.3579793435951522</v>
      </c>
      <c r="F745" s="3">
        <v>3.154925831866743</v>
      </c>
      <c r="G745" s="3">
        <v>3.5131010799992142</v>
      </c>
      <c r="H745" s="18">
        <f>projections[[#This Row],[P66]]-projections[[#This Row],[P33]]</f>
        <v>0.35817524813247115</v>
      </c>
    </row>
    <row r="746" spans="1:8" hidden="1">
      <c r="A746" s="4" t="s">
        <v>5</v>
      </c>
      <c r="B746" s="2">
        <v>2037</v>
      </c>
      <c r="C746" s="1" t="s">
        <v>83</v>
      </c>
      <c r="D746" s="1" t="s">
        <v>84</v>
      </c>
      <c r="E746" s="3">
        <v>3.3979211701955032</v>
      </c>
      <c r="F746" s="3">
        <v>3.184033554217371</v>
      </c>
      <c r="G746" s="3">
        <v>3.555441859528552</v>
      </c>
      <c r="H746" s="18">
        <f>projections[[#This Row],[P66]]-projections[[#This Row],[P33]]</f>
        <v>0.37140830531118096</v>
      </c>
    </row>
    <row r="747" spans="1:8" hidden="1">
      <c r="A747" s="4" t="s">
        <v>5</v>
      </c>
      <c r="B747" s="2">
        <v>2038</v>
      </c>
      <c r="C747" s="1" t="s">
        <v>83</v>
      </c>
      <c r="D747" s="1" t="s">
        <v>84</v>
      </c>
      <c r="E747" s="3">
        <v>3.4368464342777378</v>
      </c>
      <c r="F747" s="3">
        <v>3.2186682558915911</v>
      </c>
      <c r="G747" s="3">
        <v>3.5890369779014</v>
      </c>
      <c r="H747" s="18">
        <f>projections[[#This Row],[P66]]-projections[[#This Row],[P33]]</f>
        <v>0.37036872200980886</v>
      </c>
    </row>
    <row r="748" spans="1:8" hidden="1">
      <c r="A748" s="4" t="s">
        <v>5</v>
      </c>
      <c r="B748" s="2">
        <v>2039</v>
      </c>
      <c r="C748" s="1" t="s">
        <v>83</v>
      </c>
      <c r="D748" s="1" t="s">
        <v>84</v>
      </c>
      <c r="E748" s="3">
        <v>3.4776225257154678</v>
      </c>
      <c r="F748" s="3">
        <v>3.2600201027283529</v>
      </c>
      <c r="G748" s="3">
        <v>3.6312202205257269</v>
      </c>
      <c r="H748" s="18">
        <f>projections[[#This Row],[P66]]-projections[[#This Row],[P33]]</f>
        <v>0.37120011779737405</v>
      </c>
    </row>
    <row r="749" spans="1:8" hidden="1">
      <c r="A749" s="4" t="s">
        <v>5</v>
      </c>
      <c r="B749" s="2">
        <v>2040</v>
      </c>
      <c r="C749" s="1" t="s">
        <v>83</v>
      </c>
      <c r="D749" s="1" t="s">
        <v>84</v>
      </c>
      <c r="E749" s="3">
        <v>3.5178178644367741</v>
      </c>
      <c r="F749" s="3">
        <v>3.3000688063686199</v>
      </c>
      <c r="G749" s="3">
        <v>3.6744717694448359</v>
      </c>
      <c r="H749" s="18">
        <f>projections[[#This Row],[P66]]-projections[[#This Row],[P33]]</f>
        <v>0.37440296307621601</v>
      </c>
    </row>
    <row r="750" spans="1:8" hidden="1">
      <c r="A750" s="4" t="s">
        <v>5</v>
      </c>
      <c r="B750" s="2">
        <v>2041</v>
      </c>
      <c r="C750" s="1" t="s">
        <v>83</v>
      </c>
      <c r="D750" s="1" t="s">
        <v>84</v>
      </c>
      <c r="E750" s="3">
        <v>3.558734832255094</v>
      </c>
      <c r="F750" s="3">
        <v>3.336272534141528</v>
      </c>
      <c r="G750" s="3">
        <v>3.7112001682157811</v>
      </c>
      <c r="H750" s="18">
        <f>projections[[#This Row],[P66]]-projections[[#This Row],[P33]]</f>
        <v>0.37492763407425311</v>
      </c>
    </row>
    <row r="751" spans="1:8" hidden="1">
      <c r="A751" s="4" t="s">
        <v>5</v>
      </c>
      <c r="B751" s="2">
        <v>2042</v>
      </c>
      <c r="C751" s="1" t="s">
        <v>83</v>
      </c>
      <c r="D751" s="1" t="s">
        <v>84</v>
      </c>
      <c r="E751" s="3">
        <v>3.6007493091578051</v>
      </c>
      <c r="F751" s="3">
        <v>3.3768833875467208</v>
      </c>
      <c r="G751" s="3">
        <v>3.7569448185993739</v>
      </c>
      <c r="H751" s="18">
        <f>projections[[#This Row],[P66]]-projections[[#This Row],[P33]]</f>
        <v>0.38006143105265311</v>
      </c>
    </row>
    <row r="752" spans="1:8" hidden="1">
      <c r="A752" s="4" t="s">
        <v>5</v>
      </c>
      <c r="B752" s="2">
        <v>2043</v>
      </c>
      <c r="C752" s="1" t="s">
        <v>83</v>
      </c>
      <c r="D752" s="1" t="s">
        <v>84</v>
      </c>
      <c r="E752" s="3">
        <v>3.6433468887385931</v>
      </c>
      <c r="F752" s="3">
        <v>3.4176649895638369</v>
      </c>
      <c r="G752" s="3">
        <v>3.8006470388010589</v>
      </c>
      <c r="H752" s="18">
        <f>projections[[#This Row],[P66]]-projections[[#This Row],[P33]]</f>
        <v>0.38298204923722201</v>
      </c>
    </row>
    <row r="753" spans="1:8" hidden="1">
      <c r="A753" s="4" t="s">
        <v>5</v>
      </c>
      <c r="B753" s="2">
        <v>2044</v>
      </c>
      <c r="C753" s="1" t="s">
        <v>83</v>
      </c>
      <c r="D753" s="1" t="s">
        <v>84</v>
      </c>
      <c r="E753" s="3">
        <v>3.6866197937010008</v>
      </c>
      <c r="F753" s="3">
        <v>3.4531094746751458</v>
      </c>
      <c r="G753" s="3">
        <v>3.8565102964049349</v>
      </c>
      <c r="H753" s="18">
        <f>projections[[#This Row],[P66]]-projections[[#This Row],[P33]]</f>
        <v>0.40340082172978908</v>
      </c>
    </row>
    <row r="754" spans="1:8" hidden="1">
      <c r="A754" s="4" t="s">
        <v>5</v>
      </c>
      <c r="B754" s="2">
        <v>2045</v>
      </c>
      <c r="C754" s="1" t="s">
        <v>83</v>
      </c>
      <c r="D754" s="1" t="s">
        <v>84</v>
      </c>
      <c r="E754" s="3">
        <v>3.7308031444105691</v>
      </c>
      <c r="F754" s="3">
        <v>3.49224773351107</v>
      </c>
      <c r="G754" s="3">
        <v>3.8931247976930958</v>
      </c>
      <c r="H754" s="18">
        <f>projections[[#This Row],[P66]]-projections[[#This Row],[P33]]</f>
        <v>0.40087706418202584</v>
      </c>
    </row>
    <row r="755" spans="1:8" hidden="1">
      <c r="A755" s="4" t="s">
        <v>5</v>
      </c>
      <c r="B755" s="2">
        <v>2046</v>
      </c>
      <c r="C755" s="1" t="s">
        <v>83</v>
      </c>
      <c r="D755" s="1" t="s">
        <v>84</v>
      </c>
      <c r="E755" s="3">
        <v>3.7753369258861111</v>
      </c>
      <c r="F755" s="3">
        <v>3.5328971524563682</v>
      </c>
      <c r="G755" s="3">
        <v>3.9382189007872102</v>
      </c>
      <c r="H755" s="18">
        <f>projections[[#This Row],[P66]]-projections[[#This Row],[P33]]</f>
        <v>0.405321748330842</v>
      </c>
    </row>
    <row r="756" spans="1:8" hidden="1">
      <c r="A756" s="4" t="s">
        <v>5</v>
      </c>
      <c r="B756" s="2">
        <v>2047</v>
      </c>
      <c r="C756" s="1" t="s">
        <v>83</v>
      </c>
      <c r="D756" s="1" t="s">
        <v>84</v>
      </c>
      <c r="E756" s="3">
        <v>3.8199411182666512</v>
      </c>
      <c r="F756" s="3">
        <v>3.5719753800651728</v>
      </c>
      <c r="G756" s="3">
        <v>3.9790950954001589</v>
      </c>
      <c r="H756" s="18">
        <f>projections[[#This Row],[P66]]-projections[[#This Row],[P33]]</f>
        <v>0.40711971533498614</v>
      </c>
    </row>
    <row r="757" spans="1:8" hidden="1">
      <c r="A757" s="4" t="s">
        <v>5</v>
      </c>
      <c r="B757" s="2">
        <v>2048</v>
      </c>
      <c r="C757" s="1" t="s">
        <v>83</v>
      </c>
      <c r="D757" s="1" t="s">
        <v>84</v>
      </c>
      <c r="E757" s="3">
        <v>3.865234252374774</v>
      </c>
      <c r="F757" s="3">
        <v>3.6145878493680499</v>
      </c>
      <c r="G757" s="3">
        <v>4.0233267607716154</v>
      </c>
      <c r="H757" s="18">
        <f>projections[[#This Row],[P66]]-projections[[#This Row],[P33]]</f>
        <v>0.40873891140356555</v>
      </c>
    </row>
    <row r="758" spans="1:8" hidden="1">
      <c r="A758" s="4" t="s">
        <v>5</v>
      </c>
      <c r="B758" s="2">
        <v>2049</v>
      </c>
      <c r="C758" s="1" t="s">
        <v>83</v>
      </c>
      <c r="D758" s="1" t="s">
        <v>84</v>
      </c>
      <c r="E758" s="3">
        <v>3.910624922252024</v>
      </c>
      <c r="F758" s="3">
        <v>3.657348454151796</v>
      </c>
      <c r="G758" s="3">
        <v>4.0720054588232104</v>
      </c>
      <c r="H758" s="18">
        <f>projections[[#This Row],[P66]]-projections[[#This Row],[P33]]</f>
        <v>0.41465700467141442</v>
      </c>
    </row>
    <row r="759" spans="1:8" hidden="1">
      <c r="A759" s="4" t="s">
        <v>5</v>
      </c>
      <c r="B759" s="2">
        <v>2050</v>
      </c>
      <c r="C759" s="1" t="s">
        <v>83</v>
      </c>
      <c r="D759" s="1" t="s">
        <v>84</v>
      </c>
      <c r="E759" s="3">
        <v>3.9562894350105009</v>
      </c>
      <c r="F759" s="3">
        <v>3.7060411510566071</v>
      </c>
      <c r="G759" s="3">
        <v>4.1163132890255243</v>
      </c>
      <c r="H759" s="18">
        <f>projections[[#This Row],[P66]]-projections[[#This Row],[P33]]</f>
        <v>0.41027213796891715</v>
      </c>
    </row>
    <row r="760" spans="1:8" hidden="1">
      <c r="A760" s="4" t="s">
        <v>5</v>
      </c>
      <c r="B760" s="2">
        <v>2051</v>
      </c>
      <c r="C760" s="1" t="s">
        <v>83</v>
      </c>
      <c r="D760" s="1" t="s">
        <v>84</v>
      </c>
      <c r="E760" s="3">
        <v>4.0019132508246962</v>
      </c>
      <c r="F760" s="3">
        <v>3.748911784843926</v>
      </c>
      <c r="G760" s="3">
        <v>4.161172639274735</v>
      </c>
      <c r="H760" s="18">
        <f>projections[[#This Row],[P66]]-projections[[#This Row],[P33]]</f>
        <v>0.41226085443080907</v>
      </c>
    </row>
    <row r="761" spans="1:8" hidden="1">
      <c r="A761" s="4" t="s">
        <v>5</v>
      </c>
      <c r="B761" s="2">
        <v>2052</v>
      </c>
      <c r="C761" s="1" t="s">
        <v>83</v>
      </c>
      <c r="D761" s="1" t="s">
        <v>84</v>
      </c>
      <c r="E761" s="3">
        <v>4.0510020086338816</v>
      </c>
      <c r="F761" s="3">
        <v>3.797657212856075</v>
      </c>
      <c r="G761" s="3">
        <v>4.2067708906436083</v>
      </c>
      <c r="H761" s="18">
        <f>projections[[#This Row],[P66]]-projections[[#This Row],[P33]]</f>
        <v>0.40911367778753327</v>
      </c>
    </row>
    <row r="762" spans="1:8" hidden="1">
      <c r="A762" s="4" t="s">
        <v>5</v>
      </c>
      <c r="B762" s="2">
        <v>2053</v>
      </c>
      <c r="C762" s="1" t="s">
        <v>83</v>
      </c>
      <c r="D762" s="1" t="s">
        <v>84</v>
      </c>
      <c r="E762" s="3">
        <v>4.1000224284406066</v>
      </c>
      <c r="F762" s="3">
        <v>3.8437101428956022</v>
      </c>
      <c r="G762" s="3">
        <v>4.250303999804486</v>
      </c>
      <c r="H762" s="18">
        <f>projections[[#This Row],[P66]]-projections[[#This Row],[P33]]</f>
        <v>0.40659385690888383</v>
      </c>
    </row>
    <row r="763" spans="1:8" hidden="1">
      <c r="A763" s="4" t="s">
        <v>5</v>
      </c>
      <c r="B763" s="2">
        <v>2054</v>
      </c>
      <c r="C763" s="1" t="s">
        <v>83</v>
      </c>
      <c r="D763" s="1" t="s">
        <v>84</v>
      </c>
      <c r="E763" s="3">
        <v>4.1497545398893294</v>
      </c>
      <c r="F763" s="3">
        <v>3.886758110504335</v>
      </c>
      <c r="G763" s="3">
        <v>4.30055783810365</v>
      </c>
      <c r="H763" s="18">
        <f>projections[[#This Row],[P66]]-projections[[#This Row],[P33]]</f>
        <v>0.41379972759931505</v>
      </c>
    </row>
    <row r="764" spans="1:8" hidden="1">
      <c r="A764" s="4" t="s">
        <v>5</v>
      </c>
      <c r="B764" s="2">
        <v>2055</v>
      </c>
      <c r="C764" s="1" t="s">
        <v>83</v>
      </c>
      <c r="D764" s="1" t="s">
        <v>84</v>
      </c>
      <c r="E764" s="3">
        <v>4.1993445345499376</v>
      </c>
      <c r="F764" s="3">
        <v>3.9328757017114628</v>
      </c>
      <c r="G764" s="3">
        <v>4.3549828747042314</v>
      </c>
      <c r="H764" s="18">
        <f>projections[[#This Row],[P66]]-projections[[#This Row],[P33]]</f>
        <v>0.42210717299276856</v>
      </c>
    </row>
    <row r="765" spans="1:8" hidden="1">
      <c r="A765" s="4" t="s">
        <v>5</v>
      </c>
      <c r="B765" s="2">
        <v>2056</v>
      </c>
      <c r="C765" s="1" t="s">
        <v>83</v>
      </c>
      <c r="D765" s="1" t="s">
        <v>84</v>
      </c>
      <c r="E765" s="3">
        <v>4.2494435950994713</v>
      </c>
      <c r="F765" s="3">
        <v>3.9849464858465402</v>
      </c>
      <c r="G765" s="3">
        <v>4.4091771402606694</v>
      </c>
      <c r="H765" s="18">
        <f>projections[[#This Row],[P66]]-projections[[#This Row],[P33]]</f>
        <v>0.42423065441412922</v>
      </c>
    </row>
    <row r="766" spans="1:8" hidden="1">
      <c r="A766" s="4" t="s">
        <v>5</v>
      </c>
      <c r="B766" s="2">
        <v>2057</v>
      </c>
      <c r="C766" s="1" t="s">
        <v>83</v>
      </c>
      <c r="D766" s="1" t="s">
        <v>84</v>
      </c>
      <c r="E766" s="3">
        <v>4.2994046196757223</v>
      </c>
      <c r="F766" s="3">
        <v>4.030173191478422</v>
      </c>
      <c r="G766" s="3">
        <v>4.4611274115134911</v>
      </c>
      <c r="H766" s="18">
        <f>projections[[#This Row],[P66]]-projections[[#This Row],[P33]]</f>
        <v>0.43095422003506911</v>
      </c>
    </row>
    <row r="767" spans="1:8" hidden="1">
      <c r="A767" s="4" t="s">
        <v>5</v>
      </c>
      <c r="B767" s="2">
        <v>2058</v>
      </c>
      <c r="C767" s="1" t="s">
        <v>83</v>
      </c>
      <c r="D767" s="1" t="s">
        <v>84</v>
      </c>
      <c r="E767" s="3">
        <v>4.34959787922896</v>
      </c>
      <c r="F767" s="3">
        <v>4.0894727275077534</v>
      </c>
      <c r="G767" s="3">
        <v>4.5064897066116716</v>
      </c>
      <c r="H767" s="18">
        <f>projections[[#This Row],[P66]]-projections[[#This Row],[P33]]</f>
        <v>0.41701697910391822</v>
      </c>
    </row>
    <row r="768" spans="1:8" hidden="1">
      <c r="A768" s="4" t="s">
        <v>5</v>
      </c>
      <c r="B768" s="2">
        <v>2059</v>
      </c>
      <c r="C768" s="1" t="s">
        <v>83</v>
      </c>
      <c r="D768" s="1" t="s">
        <v>84</v>
      </c>
      <c r="E768" s="3">
        <v>4.400520263073826</v>
      </c>
      <c r="F768" s="3">
        <v>4.1445129270596501</v>
      </c>
      <c r="G768" s="3">
        <v>4.5562321120327072</v>
      </c>
      <c r="H768" s="18">
        <f>projections[[#This Row],[P66]]-projections[[#This Row],[P33]]</f>
        <v>0.41171918497305704</v>
      </c>
    </row>
    <row r="769" spans="1:8" hidden="1">
      <c r="A769" s="4" t="s">
        <v>5</v>
      </c>
      <c r="B769" s="2">
        <v>2060</v>
      </c>
      <c r="C769" s="1" t="s">
        <v>83</v>
      </c>
      <c r="D769" s="1" t="s">
        <v>84</v>
      </c>
      <c r="E769" s="3">
        <v>4.4509266235057998</v>
      </c>
      <c r="F769" s="3">
        <v>4.1983575403195204</v>
      </c>
      <c r="G769" s="3">
        <v>4.6049343177133286</v>
      </c>
      <c r="H769" s="18">
        <f>projections[[#This Row],[P66]]-projections[[#This Row],[P33]]</f>
        <v>0.40657677739380826</v>
      </c>
    </row>
    <row r="770" spans="1:8" hidden="1">
      <c r="A770" s="4" t="s">
        <v>5</v>
      </c>
      <c r="B770" s="2">
        <v>2061</v>
      </c>
      <c r="C770" s="1" t="s">
        <v>83</v>
      </c>
      <c r="D770" s="1" t="s">
        <v>84</v>
      </c>
      <c r="E770" s="3">
        <v>4.5019169777418799</v>
      </c>
      <c r="F770" s="3">
        <v>4.2535812303634186</v>
      </c>
      <c r="G770" s="3">
        <v>4.6590789230600471</v>
      </c>
      <c r="H770" s="18">
        <f>projections[[#This Row],[P66]]-projections[[#This Row],[P33]]</f>
        <v>0.4054976926966285</v>
      </c>
    </row>
    <row r="771" spans="1:8" hidden="1">
      <c r="A771" s="4" t="s">
        <v>5</v>
      </c>
      <c r="B771" s="2">
        <v>2062</v>
      </c>
      <c r="C771" s="1" t="s">
        <v>83</v>
      </c>
      <c r="D771" s="1" t="s">
        <v>84</v>
      </c>
      <c r="E771" s="3">
        <v>4.5536308781855324</v>
      </c>
      <c r="F771" s="3">
        <v>4.304805362464343</v>
      </c>
      <c r="G771" s="3">
        <v>4.7146416490286356</v>
      </c>
      <c r="H771" s="18">
        <f>projections[[#This Row],[P66]]-projections[[#This Row],[P33]]</f>
        <v>0.40983628656429261</v>
      </c>
    </row>
    <row r="772" spans="1:8" hidden="1">
      <c r="A772" s="4" t="s">
        <v>5</v>
      </c>
      <c r="B772" s="2">
        <v>2063</v>
      </c>
      <c r="C772" s="1" t="s">
        <v>83</v>
      </c>
      <c r="D772" s="1" t="s">
        <v>84</v>
      </c>
      <c r="E772" s="3">
        <v>4.6054393757639973</v>
      </c>
      <c r="F772" s="3">
        <v>4.3536466074679447</v>
      </c>
      <c r="G772" s="3">
        <v>4.7738289257232029</v>
      </c>
      <c r="H772" s="18">
        <f>projections[[#This Row],[P66]]-projections[[#This Row],[P33]]</f>
        <v>0.4201823182552582</v>
      </c>
    </row>
    <row r="773" spans="1:8" hidden="1">
      <c r="A773" s="4" t="s">
        <v>5</v>
      </c>
      <c r="B773" s="2">
        <v>2064</v>
      </c>
      <c r="C773" s="1" t="s">
        <v>83</v>
      </c>
      <c r="D773" s="1" t="s">
        <v>84</v>
      </c>
      <c r="E773" s="3">
        <v>4.6577052262213012</v>
      </c>
      <c r="F773" s="3">
        <v>4.3985351597316038</v>
      </c>
      <c r="G773" s="3">
        <v>4.8282105895808041</v>
      </c>
      <c r="H773" s="18">
        <f>projections[[#This Row],[P66]]-projections[[#This Row],[P33]]</f>
        <v>0.42967542984920026</v>
      </c>
    </row>
    <row r="774" spans="1:8" hidden="1">
      <c r="A774" s="4" t="s">
        <v>5</v>
      </c>
      <c r="B774" s="2">
        <v>2065</v>
      </c>
      <c r="C774" s="1" t="s">
        <v>83</v>
      </c>
      <c r="D774" s="1" t="s">
        <v>84</v>
      </c>
      <c r="E774" s="3">
        <v>4.7088943907452361</v>
      </c>
      <c r="F774" s="3">
        <v>4.4499662173476997</v>
      </c>
      <c r="G774" s="3">
        <v>4.8836123699319991</v>
      </c>
      <c r="H774" s="18">
        <f>projections[[#This Row],[P66]]-projections[[#This Row],[P33]]</f>
        <v>0.43364615258429939</v>
      </c>
    </row>
    <row r="775" spans="1:8" hidden="1">
      <c r="A775" s="4" t="s">
        <v>5</v>
      </c>
      <c r="B775" s="2">
        <v>2066</v>
      </c>
      <c r="C775" s="1" t="s">
        <v>83</v>
      </c>
      <c r="D775" s="1" t="s">
        <v>84</v>
      </c>
      <c r="E775" s="3">
        <v>4.7614731326404813</v>
      </c>
      <c r="F775" s="3">
        <v>4.4938222301969342</v>
      </c>
      <c r="G775" s="3">
        <v>4.9361524800153109</v>
      </c>
      <c r="H775" s="18">
        <f>projections[[#This Row],[P66]]-projections[[#This Row],[P33]]</f>
        <v>0.44233024981837676</v>
      </c>
    </row>
    <row r="776" spans="1:8" hidden="1">
      <c r="A776" s="4" t="s">
        <v>5</v>
      </c>
      <c r="B776" s="2">
        <v>2067</v>
      </c>
      <c r="C776" s="1" t="s">
        <v>83</v>
      </c>
      <c r="D776" s="1" t="s">
        <v>84</v>
      </c>
      <c r="E776" s="3">
        <v>4.8141308271063936</v>
      </c>
      <c r="F776" s="3">
        <v>4.5387752500806293</v>
      </c>
      <c r="G776" s="3">
        <v>4.9961610021297984</v>
      </c>
      <c r="H776" s="18">
        <f>projections[[#This Row],[P66]]-projections[[#This Row],[P33]]</f>
        <v>0.45738575204916909</v>
      </c>
    </row>
    <row r="777" spans="1:8" hidden="1">
      <c r="A777" s="4" t="s">
        <v>5</v>
      </c>
      <c r="B777" s="2">
        <v>2068</v>
      </c>
      <c r="C777" s="1" t="s">
        <v>83</v>
      </c>
      <c r="D777" s="1" t="s">
        <v>84</v>
      </c>
      <c r="E777" s="3">
        <v>4.8667463890221692</v>
      </c>
      <c r="F777" s="3">
        <v>4.5863924845447279</v>
      </c>
      <c r="G777" s="3">
        <v>5.0565122377097032</v>
      </c>
      <c r="H777" s="18">
        <f>projections[[#This Row],[P66]]-projections[[#This Row],[P33]]</f>
        <v>0.47011975316497523</v>
      </c>
    </row>
    <row r="778" spans="1:8" hidden="1">
      <c r="A778" s="4" t="s">
        <v>5</v>
      </c>
      <c r="B778" s="2">
        <v>2069</v>
      </c>
      <c r="C778" s="1" t="s">
        <v>83</v>
      </c>
      <c r="D778" s="1" t="s">
        <v>84</v>
      </c>
      <c r="E778" s="3">
        <v>4.9199064877349192</v>
      </c>
      <c r="F778" s="3">
        <v>4.6440739903850128</v>
      </c>
      <c r="G778" s="3">
        <v>5.1114251659391821</v>
      </c>
      <c r="H778" s="18">
        <f>projections[[#This Row],[P66]]-projections[[#This Row],[P33]]</f>
        <v>0.46735117555416927</v>
      </c>
    </row>
    <row r="779" spans="1:8" hidden="1">
      <c r="A779" s="4" t="s">
        <v>5</v>
      </c>
      <c r="B779" s="2">
        <v>2070</v>
      </c>
      <c r="C779" s="1" t="s">
        <v>83</v>
      </c>
      <c r="D779" s="1" t="s">
        <v>84</v>
      </c>
      <c r="E779" s="3">
        <v>4.9729314632519204</v>
      </c>
      <c r="F779" s="3">
        <v>4.6879083056192998</v>
      </c>
      <c r="G779" s="3">
        <v>5.1700049445108673</v>
      </c>
      <c r="H779" s="18">
        <f>projections[[#This Row],[P66]]-projections[[#This Row],[P33]]</f>
        <v>0.48209663889156751</v>
      </c>
    </row>
    <row r="780" spans="1:8" hidden="1">
      <c r="A780" s="4" t="s">
        <v>5</v>
      </c>
      <c r="B780" s="2">
        <v>2071</v>
      </c>
      <c r="C780" s="1" t="s">
        <v>83</v>
      </c>
      <c r="D780" s="1" t="s">
        <v>84</v>
      </c>
      <c r="E780" s="3">
        <v>5.0262515364514391</v>
      </c>
      <c r="F780" s="3">
        <v>4.7279471815214897</v>
      </c>
      <c r="G780" s="3">
        <v>5.2243220752256194</v>
      </c>
      <c r="H780" s="18">
        <f>projections[[#This Row],[P66]]-projections[[#This Row],[P33]]</f>
        <v>0.49637489370412968</v>
      </c>
    </row>
    <row r="781" spans="1:8" hidden="1">
      <c r="A781" s="4" t="s">
        <v>5</v>
      </c>
      <c r="B781" s="2">
        <v>2072</v>
      </c>
      <c r="C781" s="1" t="s">
        <v>83</v>
      </c>
      <c r="D781" s="1" t="s">
        <v>84</v>
      </c>
      <c r="E781" s="3">
        <v>5.0799759700447806</v>
      </c>
      <c r="F781" s="3">
        <v>4.7719734924331769</v>
      </c>
      <c r="G781" s="3">
        <v>5.2899013779880688</v>
      </c>
      <c r="H781" s="18">
        <f>projections[[#This Row],[P66]]-projections[[#This Row],[P33]]</f>
        <v>0.51792788555489189</v>
      </c>
    </row>
    <row r="782" spans="1:8" hidden="1">
      <c r="A782" s="4" t="s">
        <v>5</v>
      </c>
      <c r="B782" s="2">
        <v>2073</v>
      </c>
      <c r="C782" s="1" t="s">
        <v>83</v>
      </c>
      <c r="D782" s="1" t="s">
        <v>84</v>
      </c>
      <c r="E782" s="3">
        <v>5.1338046954960479</v>
      </c>
      <c r="F782" s="3">
        <v>4.8198958198995179</v>
      </c>
      <c r="G782" s="3">
        <v>5.3440170638029016</v>
      </c>
      <c r="H782" s="18">
        <f>projections[[#This Row],[P66]]-projections[[#This Row],[P33]]</f>
        <v>0.52412124390338377</v>
      </c>
    </row>
    <row r="783" spans="1:8" hidden="1">
      <c r="A783" s="4" t="s">
        <v>5</v>
      </c>
      <c r="B783" s="2">
        <v>2074</v>
      </c>
      <c r="C783" s="1" t="s">
        <v>83</v>
      </c>
      <c r="D783" s="1" t="s">
        <v>84</v>
      </c>
      <c r="E783" s="3">
        <v>5.1884170579481221</v>
      </c>
      <c r="F783" s="3">
        <v>4.8657969529935254</v>
      </c>
      <c r="G783" s="3">
        <v>5.398193547397061</v>
      </c>
      <c r="H783" s="18">
        <f>projections[[#This Row],[P66]]-projections[[#This Row],[P33]]</f>
        <v>0.53239659440353559</v>
      </c>
    </row>
    <row r="784" spans="1:8" hidden="1">
      <c r="A784" s="4" t="s">
        <v>5</v>
      </c>
      <c r="B784" s="2">
        <v>2075</v>
      </c>
      <c r="C784" s="1" t="s">
        <v>83</v>
      </c>
      <c r="D784" s="1" t="s">
        <v>84</v>
      </c>
      <c r="E784" s="3">
        <v>5.2425245729633261</v>
      </c>
      <c r="F784" s="3">
        <v>4.9094936057624636</v>
      </c>
      <c r="G784" s="3">
        <v>5.458273157879006</v>
      </c>
      <c r="H784" s="18">
        <f>projections[[#This Row],[P66]]-projections[[#This Row],[P33]]</f>
        <v>0.54877955211654239</v>
      </c>
    </row>
    <row r="785" spans="1:8" hidden="1">
      <c r="A785" s="4" t="s">
        <v>5</v>
      </c>
      <c r="B785" s="2">
        <v>2076</v>
      </c>
      <c r="C785" s="1" t="s">
        <v>83</v>
      </c>
      <c r="D785" s="1" t="s">
        <v>84</v>
      </c>
      <c r="E785" s="3">
        <v>5.2967611079896031</v>
      </c>
      <c r="F785" s="3">
        <v>4.9615828788846201</v>
      </c>
      <c r="G785" s="3">
        <v>5.5206023645157467</v>
      </c>
      <c r="H785" s="18">
        <f>projections[[#This Row],[P66]]-projections[[#This Row],[P33]]</f>
        <v>0.55901948563112658</v>
      </c>
    </row>
    <row r="786" spans="1:8" hidden="1">
      <c r="A786" s="4" t="s">
        <v>5</v>
      </c>
      <c r="B786" s="2">
        <v>2077</v>
      </c>
      <c r="C786" s="1" t="s">
        <v>83</v>
      </c>
      <c r="D786" s="1" t="s">
        <v>84</v>
      </c>
      <c r="E786" s="3">
        <v>5.3504894721212937</v>
      </c>
      <c r="F786" s="3">
        <v>5.0160339570931196</v>
      </c>
      <c r="G786" s="3">
        <v>5.5737152879867011</v>
      </c>
      <c r="H786" s="18">
        <f>projections[[#This Row],[P66]]-projections[[#This Row],[P33]]</f>
        <v>0.55768133089358152</v>
      </c>
    </row>
    <row r="787" spans="1:8" hidden="1">
      <c r="A787" s="4" t="s">
        <v>5</v>
      </c>
      <c r="B787" s="2">
        <v>2078</v>
      </c>
      <c r="C787" s="1" t="s">
        <v>83</v>
      </c>
      <c r="D787" s="1" t="s">
        <v>84</v>
      </c>
      <c r="E787" s="3">
        <v>5.4053090144318219</v>
      </c>
      <c r="F787" s="3">
        <v>5.0689582698926907</v>
      </c>
      <c r="G787" s="3">
        <v>5.6283728888559912</v>
      </c>
      <c r="H787" s="18">
        <f>projections[[#This Row],[P66]]-projections[[#This Row],[P33]]</f>
        <v>0.55941461896330047</v>
      </c>
    </row>
    <row r="788" spans="1:8" hidden="1">
      <c r="A788" s="4" t="s">
        <v>5</v>
      </c>
      <c r="B788" s="2">
        <v>2079</v>
      </c>
      <c r="C788" s="1" t="s">
        <v>83</v>
      </c>
      <c r="D788" s="1" t="s">
        <v>84</v>
      </c>
      <c r="E788" s="3">
        <v>5.4604685186189794</v>
      </c>
      <c r="F788" s="3">
        <v>5.1271735015725879</v>
      </c>
      <c r="G788" s="3">
        <v>5.6851377732088544</v>
      </c>
      <c r="H788" s="18">
        <f>projections[[#This Row],[P66]]-projections[[#This Row],[P33]]</f>
        <v>0.5579642716362665</v>
      </c>
    </row>
    <row r="789" spans="1:8" hidden="1">
      <c r="A789" s="4" t="s">
        <v>5</v>
      </c>
      <c r="B789" s="2">
        <v>2080</v>
      </c>
      <c r="C789" s="1" t="s">
        <v>83</v>
      </c>
      <c r="D789" s="1" t="s">
        <v>84</v>
      </c>
      <c r="E789" s="3">
        <v>5.515230240981964</v>
      </c>
      <c r="F789" s="3">
        <v>5.1820324498412109</v>
      </c>
      <c r="G789" s="3">
        <v>5.746913134876543</v>
      </c>
      <c r="H789" s="18">
        <f>projections[[#This Row],[P66]]-projections[[#This Row],[P33]]</f>
        <v>0.56488068503533206</v>
      </c>
    </row>
    <row r="790" spans="1:8" hidden="1">
      <c r="A790" s="4" t="s">
        <v>5</v>
      </c>
      <c r="B790" s="2">
        <v>2081</v>
      </c>
      <c r="C790" s="1" t="s">
        <v>83</v>
      </c>
      <c r="D790" s="1" t="s">
        <v>84</v>
      </c>
      <c r="E790" s="3">
        <v>5.5695473577762424</v>
      </c>
      <c r="F790" s="3">
        <v>5.2362725174491001</v>
      </c>
      <c r="G790" s="3">
        <v>5.808422358291975</v>
      </c>
      <c r="H790" s="18">
        <f>projections[[#This Row],[P66]]-projections[[#This Row],[P33]]</f>
        <v>0.5721498408428749</v>
      </c>
    </row>
    <row r="791" spans="1:8" hidden="1">
      <c r="A791" s="4" t="s">
        <v>5</v>
      </c>
      <c r="B791" s="2">
        <v>2082</v>
      </c>
      <c r="C791" s="1" t="s">
        <v>83</v>
      </c>
      <c r="D791" s="1" t="s">
        <v>84</v>
      </c>
      <c r="E791" s="3">
        <v>5.6246787160445191</v>
      </c>
      <c r="F791" s="3">
        <v>5.2949375562095424</v>
      </c>
      <c r="G791" s="3">
        <v>5.8686534707289457</v>
      </c>
      <c r="H791" s="18">
        <f>projections[[#This Row],[P66]]-projections[[#This Row],[P33]]</f>
        <v>0.57371591451940329</v>
      </c>
    </row>
    <row r="792" spans="1:8" hidden="1">
      <c r="A792" s="4" t="s">
        <v>5</v>
      </c>
      <c r="B792" s="2">
        <v>2083</v>
      </c>
      <c r="C792" s="1" t="s">
        <v>83</v>
      </c>
      <c r="D792" s="1" t="s">
        <v>84</v>
      </c>
      <c r="E792" s="3">
        <v>5.6806549618493136</v>
      </c>
      <c r="F792" s="3">
        <v>5.3532710263608454</v>
      </c>
      <c r="G792" s="3">
        <v>5.9329342514200336</v>
      </c>
      <c r="H792" s="18">
        <f>projections[[#This Row],[P66]]-projections[[#This Row],[P33]]</f>
        <v>0.57966322505918821</v>
      </c>
    </row>
    <row r="793" spans="1:8" hidden="1">
      <c r="A793" s="4" t="s">
        <v>5</v>
      </c>
      <c r="B793" s="2">
        <v>2084</v>
      </c>
      <c r="C793" s="1" t="s">
        <v>83</v>
      </c>
      <c r="D793" s="1" t="s">
        <v>84</v>
      </c>
      <c r="E793" s="3">
        <v>5.7358945912300952</v>
      </c>
      <c r="F793" s="3">
        <v>5.4129440648762444</v>
      </c>
      <c r="G793" s="3">
        <v>5.9891823939330822</v>
      </c>
      <c r="H793" s="18">
        <f>projections[[#This Row],[P66]]-projections[[#This Row],[P33]]</f>
        <v>0.57623832905683781</v>
      </c>
    </row>
    <row r="794" spans="1:8" hidden="1">
      <c r="A794" s="4" t="s">
        <v>5</v>
      </c>
      <c r="B794" s="2">
        <v>2085</v>
      </c>
      <c r="C794" s="1" t="s">
        <v>83</v>
      </c>
      <c r="D794" s="1" t="s">
        <v>84</v>
      </c>
      <c r="E794" s="3">
        <v>5.7910606313051449</v>
      </c>
      <c r="F794" s="3">
        <v>5.4669435302985816</v>
      </c>
      <c r="G794" s="3">
        <v>6.0451655911737756</v>
      </c>
      <c r="H794" s="18">
        <f>projections[[#This Row],[P66]]-projections[[#This Row],[P33]]</f>
        <v>0.57822206087519401</v>
      </c>
    </row>
    <row r="795" spans="1:8" hidden="1">
      <c r="A795" s="4" t="s">
        <v>5</v>
      </c>
      <c r="B795" s="2">
        <v>2086</v>
      </c>
      <c r="C795" s="1" t="s">
        <v>83</v>
      </c>
      <c r="D795" s="1" t="s">
        <v>84</v>
      </c>
      <c r="E795" s="3">
        <v>5.846316375376114</v>
      </c>
      <c r="F795" s="3">
        <v>5.523018948371087</v>
      </c>
      <c r="G795" s="3">
        <v>6.0995959214063404</v>
      </c>
      <c r="H795" s="18">
        <f>projections[[#This Row],[P66]]-projections[[#This Row],[P33]]</f>
        <v>0.57657697303525346</v>
      </c>
    </row>
    <row r="796" spans="1:8" hidden="1">
      <c r="A796" s="4" t="s">
        <v>5</v>
      </c>
      <c r="B796" s="2">
        <v>2087</v>
      </c>
      <c r="C796" s="1" t="s">
        <v>83</v>
      </c>
      <c r="D796" s="1" t="s">
        <v>84</v>
      </c>
      <c r="E796" s="3">
        <v>5.9019046649800817</v>
      </c>
      <c r="F796" s="3">
        <v>5.5795561635339137</v>
      </c>
      <c r="G796" s="3">
        <v>6.1557604745449446</v>
      </c>
      <c r="H796" s="18">
        <f>projections[[#This Row],[P66]]-projections[[#This Row],[P33]]</f>
        <v>0.57620431101103087</v>
      </c>
    </row>
    <row r="797" spans="1:8" hidden="1">
      <c r="A797" s="4" t="s">
        <v>5</v>
      </c>
      <c r="B797" s="2">
        <v>2088</v>
      </c>
      <c r="C797" s="1" t="s">
        <v>83</v>
      </c>
      <c r="D797" s="1" t="s">
        <v>84</v>
      </c>
      <c r="E797" s="3">
        <v>5.9573911643539113</v>
      </c>
      <c r="F797" s="3">
        <v>5.6391787769060064</v>
      </c>
      <c r="G797" s="3">
        <v>6.2172018536303773</v>
      </c>
      <c r="H797" s="18">
        <f>projections[[#This Row],[P66]]-projections[[#This Row],[P33]]</f>
        <v>0.57802307672437081</v>
      </c>
    </row>
    <row r="798" spans="1:8" hidden="1">
      <c r="A798" s="4" t="s">
        <v>5</v>
      </c>
      <c r="B798" s="2">
        <v>2089</v>
      </c>
      <c r="C798" s="1" t="s">
        <v>83</v>
      </c>
      <c r="D798" s="1" t="s">
        <v>84</v>
      </c>
      <c r="E798" s="3">
        <v>6.0124460686830101</v>
      </c>
      <c r="F798" s="3">
        <v>5.6931651805551464</v>
      </c>
      <c r="G798" s="3">
        <v>6.2673498747872722</v>
      </c>
      <c r="H798" s="18">
        <f>projections[[#This Row],[P66]]-projections[[#This Row],[P33]]</f>
        <v>0.57418469423212581</v>
      </c>
    </row>
    <row r="799" spans="1:8" hidden="1">
      <c r="A799" s="4" t="s">
        <v>5</v>
      </c>
      <c r="B799" s="2">
        <v>2090</v>
      </c>
      <c r="C799" s="1" t="s">
        <v>83</v>
      </c>
      <c r="D799" s="1" t="s">
        <v>84</v>
      </c>
      <c r="E799" s="3">
        <v>6.067226069365911</v>
      </c>
      <c r="F799" s="3">
        <v>5.7482266288687036</v>
      </c>
      <c r="G799" s="3">
        <v>6.3302040128415298</v>
      </c>
      <c r="H799" s="18">
        <f>projections[[#This Row],[P66]]-projections[[#This Row],[P33]]</f>
        <v>0.58197738397282617</v>
      </c>
    </row>
    <row r="800" spans="1:8" hidden="1">
      <c r="A800" s="4" t="s">
        <v>5</v>
      </c>
      <c r="B800" s="2">
        <v>2091</v>
      </c>
      <c r="C800" s="1" t="s">
        <v>83</v>
      </c>
      <c r="D800" s="1" t="s">
        <v>84</v>
      </c>
      <c r="E800" s="3">
        <v>6.1214945649182688</v>
      </c>
      <c r="F800" s="3">
        <v>5.7963142600292201</v>
      </c>
      <c r="G800" s="3">
        <v>6.3858955760110367</v>
      </c>
      <c r="H800" s="18">
        <f>projections[[#This Row],[P66]]-projections[[#This Row],[P33]]</f>
        <v>0.58958131598181662</v>
      </c>
    </row>
    <row r="801" spans="1:8" hidden="1">
      <c r="A801" s="4" t="s">
        <v>5</v>
      </c>
      <c r="B801" s="2">
        <v>2092</v>
      </c>
      <c r="C801" s="1" t="s">
        <v>83</v>
      </c>
      <c r="D801" s="1" t="s">
        <v>84</v>
      </c>
      <c r="E801" s="3">
        <v>6.1778953441339137</v>
      </c>
      <c r="F801" s="3">
        <v>5.8523724357036828</v>
      </c>
      <c r="G801" s="3">
        <v>6.4437729462647706</v>
      </c>
      <c r="H801" s="18">
        <f>projections[[#This Row],[P66]]-projections[[#This Row],[P33]]</f>
        <v>0.59140051056108778</v>
      </c>
    </row>
    <row r="802" spans="1:8" hidden="1">
      <c r="A802" s="4" t="s">
        <v>5</v>
      </c>
      <c r="B802" s="2">
        <v>2093</v>
      </c>
      <c r="C802" s="1" t="s">
        <v>83</v>
      </c>
      <c r="D802" s="1" t="s">
        <v>84</v>
      </c>
      <c r="E802" s="3">
        <v>6.2343421162492341</v>
      </c>
      <c r="F802" s="3">
        <v>5.9032287988765404</v>
      </c>
      <c r="G802" s="3">
        <v>6.5026291680142467</v>
      </c>
      <c r="H802" s="18">
        <f>projections[[#This Row],[P66]]-projections[[#This Row],[P33]]</f>
        <v>0.59940036913770633</v>
      </c>
    </row>
    <row r="803" spans="1:8" hidden="1">
      <c r="A803" s="4" t="s">
        <v>5</v>
      </c>
      <c r="B803" s="2">
        <v>2094</v>
      </c>
      <c r="C803" s="1" t="s">
        <v>83</v>
      </c>
      <c r="D803" s="1" t="s">
        <v>84</v>
      </c>
      <c r="E803" s="3">
        <v>6.2903542993996941</v>
      </c>
      <c r="F803" s="3">
        <v>5.9615962056182594</v>
      </c>
      <c r="G803" s="3">
        <v>6.5595612376852879</v>
      </c>
      <c r="H803" s="18">
        <f>projections[[#This Row],[P66]]-projections[[#This Row],[P33]]</f>
        <v>0.59796503206702845</v>
      </c>
    </row>
    <row r="804" spans="1:8" hidden="1">
      <c r="A804" s="4" t="s">
        <v>5</v>
      </c>
      <c r="B804" s="2">
        <v>2095</v>
      </c>
      <c r="C804" s="1" t="s">
        <v>83</v>
      </c>
      <c r="D804" s="1" t="s">
        <v>84</v>
      </c>
      <c r="E804" s="3">
        <v>6.3467662913419431</v>
      </c>
      <c r="F804" s="3">
        <v>6.0152658481996797</v>
      </c>
      <c r="G804" s="3">
        <v>6.6184083991889224</v>
      </c>
      <c r="H804" s="18">
        <f>projections[[#This Row],[P66]]-projections[[#This Row],[P33]]</f>
        <v>0.60314255098924274</v>
      </c>
    </row>
    <row r="805" spans="1:8" hidden="1">
      <c r="A805" s="4" t="s">
        <v>5</v>
      </c>
      <c r="B805" s="2">
        <v>2096</v>
      </c>
      <c r="C805" s="1" t="s">
        <v>83</v>
      </c>
      <c r="D805" s="1" t="s">
        <v>84</v>
      </c>
      <c r="E805" s="3">
        <v>6.4027221268851147</v>
      </c>
      <c r="F805" s="3">
        <v>6.0674660119365642</v>
      </c>
      <c r="G805" s="3">
        <v>6.679459394478811</v>
      </c>
      <c r="H805" s="18">
        <f>projections[[#This Row],[P66]]-projections[[#This Row],[P33]]</f>
        <v>0.61199338254224678</v>
      </c>
    </row>
    <row r="806" spans="1:8" hidden="1">
      <c r="A806" s="4" t="s">
        <v>5</v>
      </c>
      <c r="B806" s="2">
        <v>2097</v>
      </c>
      <c r="C806" s="1" t="s">
        <v>83</v>
      </c>
      <c r="D806" s="1" t="s">
        <v>84</v>
      </c>
      <c r="E806" s="3">
        <v>6.4590377942623523</v>
      </c>
      <c r="F806" s="3">
        <v>6.1183058014075664</v>
      </c>
      <c r="G806" s="3">
        <v>6.7412381604017311</v>
      </c>
      <c r="H806" s="18">
        <f>projections[[#This Row],[P66]]-projections[[#This Row],[P33]]</f>
        <v>0.62293235899416466</v>
      </c>
    </row>
    <row r="807" spans="1:8" hidden="1">
      <c r="A807" s="4" t="s">
        <v>5</v>
      </c>
      <c r="B807" s="2">
        <v>2098</v>
      </c>
      <c r="C807" s="1" t="s">
        <v>83</v>
      </c>
      <c r="D807" s="1" t="s">
        <v>84</v>
      </c>
      <c r="E807" s="3">
        <v>6.5148929107513354</v>
      </c>
      <c r="F807" s="3">
        <v>6.1725103500692322</v>
      </c>
      <c r="G807" s="3">
        <v>6.7993504691137128</v>
      </c>
      <c r="H807" s="18">
        <f>projections[[#This Row],[P66]]-projections[[#This Row],[P33]]</f>
        <v>0.62684011904448056</v>
      </c>
    </row>
    <row r="808" spans="1:8" hidden="1">
      <c r="A808" s="4" t="s">
        <v>5</v>
      </c>
      <c r="B808" s="2">
        <v>2099</v>
      </c>
      <c r="C808" s="1" t="s">
        <v>83</v>
      </c>
      <c r="D808" s="1" t="s">
        <v>84</v>
      </c>
      <c r="E808" s="3">
        <v>6.5713239580377447</v>
      </c>
      <c r="F808" s="3">
        <v>6.2245026468306728</v>
      </c>
      <c r="G808" s="3">
        <v>6.8630036622721411</v>
      </c>
      <c r="H808" s="18">
        <f>projections[[#This Row],[P66]]-projections[[#This Row],[P33]]</f>
        <v>0.63850101544146831</v>
      </c>
    </row>
    <row r="809" spans="1:8" hidden="1">
      <c r="A809" s="4" t="s">
        <v>5</v>
      </c>
      <c r="B809" s="2">
        <v>2100</v>
      </c>
      <c r="C809" s="1" t="s">
        <v>83</v>
      </c>
      <c r="D809" s="1" t="s">
        <v>84</v>
      </c>
      <c r="E809" s="3">
        <v>6.6273904012798246</v>
      </c>
      <c r="F809" s="3">
        <v>6.2769608022457577</v>
      </c>
      <c r="G809" s="3">
        <v>6.9245935412933504</v>
      </c>
      <c r="H809" s="18">
        <f>projections[[#This Row],[P66]]-projections[[#This Row],[P33]]</f>
        <v>0.64763273904759266</v>
      </c>
    </row>
    <row r="810" spans="1:8" hidden="1">
      <c r="A810" s="4" t="s">
        <v>7</v>
      </c>
      <c r="B810" s="2">
        <v>2000</v>
      </c>
      <c r="C810" s="1" t="s">
        <v>83</v>
      </c>
      <c r="D810" s="1" t="s">
        <v>84</v>
      </c>
      <c r="E810" s="3">
        <v>1.973523217348063</v>
      </c>
      <c r="F810" s="3">
        <v>1.768310251443632</v>
      </c>
      <c r="G810" s="3">
        <v>2.1453780999048551</v>
      </c>
      <c r="H810" s="18">
        <f>projections[[#This Row],[P66]]-projections[[#This Row],[P33]]</f>
        <v>0.3770678484612231</v>
      </c>
    </row>
    <row r="811" spans="1:8" hidden="1">
      <c r="A811" s="4" t="s">
        <v>7</v>
      </c>
      <c r="B811" s="2">
        <v>2001</v>
      </c>
      <c r="C811" s="1" t="s">
        <v>83</v>
      </c>
      <c r="D811" s="1" t="s">
        <v>84</v>
      </c>
      <c r="E811" s="3">
        <v>2.052427727495</v>
      </c>
      <c r="F811" s="3">
        <v>1.8552742132393969</v>
      </c>
      <c r="G811" s="3">
        <v>2.2222499872940888</v>
      </c>
      <c r="H811" s="18">
        <f>projections[[#This Row],[P66]]-projections[[#This Row],[P33]]</f>
        <v>0.36697577405469195</v>
      </c>
    </row>
    <row r="812" spans="1:8" hidden="1">
      <c r="A812" s="4" t="s">
        <v>7</v>
      </c>
      <c r="B812" s="2">
        <v>2002</v>
      </c>
      <c r="C812" s="1" t="s">
        <v>83</v>
      </c>
      <c r="D812" s="1" t="s">
        <v>84</v>
      </c>
      <c r="E812" s="3">
        <v>2.077256374243921</v>
      </c>
      <c r="F812" s="3">
        <v>1.877409887507794</v>
      </c>
      <c r="G812" s="3">
        <v>2.2457974316265048</v>
      </c>
      <c r="H812" s="18">
        <f>projections[[#This Row],[P66]]-projections[[#This Row],[P33]]</f>
        <v>0.36838754411871077</v>
      </c>
    </row>
    <row r="813" spans="1:8" hidden="1">
      <c r="A813" s="4" t="s">
        <v>7</v>
      </c>
      <c r="B813" s="2">
        <v>2003</v>
      </c>
      <c r="C813" s="1" t="s">
        <v>83</v>
      </c>
      <c r="D813" s="1" t="s">
        <v>84</v>
      </c>
      <c r="E813" s="3">
        <v>2.0244284160376562</v>
      </c>
      <c r="F813" s="3">
        <v>1.849045021815531</v>
      </c>
      <c r="G813" s="3">
        <v>2.1915022962736459</v>
      </c>
      <c r="H813" s="18">
        <f>projections[[#This Row],[P66]]-projections[[#This Row],[P33]]</f>
        <v>0.34245727445811491</v>
      </c>
    </row>
    <row r="814" spans="1:8" hidden="1">
      <c r="A814" s="4" t="s">
        <v>7</v>
      </c>
      <c r="B814" s="2">
        <v>2004</v>
      </c>
      <c r="C814" s="1" t="s">
        <v>83</v>
      </c>
      <c r="D814" s="1" t="s">
        <v>84</v>
      </c>
      <c r="E814" s="3">
        <v>2.011537127286966</v>
      </c>
      <c r="F814" s="3">
        <v>1.8309680212007731</v>
      </c>
      <c r="G814" s="3">
        <v>2.1822684545527191</v>
      </c>
      <c r="H814" s="18">
        <f>projections[[#This Row],[P66]]-projections[[#This Row],[P33]]</f>
        <v>0.35130043335194605</v>
      </c>
    </row>
    <row r="815" spans="1:8" hidden="1">
      <c r="A815" s="4" t="s">
        <v>7</v>
      </c>
      <c r="B815" s="2">
        <v>2005</v>
      </c>
      <c r="C815" s="1" t="s">
        <v>83</v>
      </c>
      <c r="D815" s="1" t="s">
        <v>84</v>
      </c>
      <c r="E815" s="3">
        <v>2.0721365265940368</v>
      </c>
      <c r="F815" s="3">
        <v>1.8579692671961809</v>
      </c>
      <c r="G815" s="3">
        <v>2.251478746536776</v>
      </c>
      <c r="H815" s="18">
        <f>projections[[#This Row],[P66]]-projections[[#This Row],[P33]]</f>
        <v>0.3935094793405951</v>
      </c>
    </row>
    <row r="816" spans="1:8" hidden="1">
      <c r="A816" s="4" t="s">
        <v>7</v>
      </c>
      <c r="B816" s="2">
        <v>2006</v>
      </c>
      <c r="C816" s="1" t="s">
        <v>83</v>
      </c>
      <c r="D816" s="1" t="s">
        <v>84</v>
      </c>
      <c r="E816" s="3">
        <v>2.0535042725262729</v>
      </c>
      <c r="F816" s="3">
        <v>1.8406723743300111</v>
      </c>
      <c r="G816" s="3">
        <v>2.2169815479112911</v>
      </c>
      <c r="H816" s="18">
        <f>projections[[#This Row],[P66]]-projections[[#This Row],[P33]]</f>
        <v>0.37630917358128002</v>
      </c>
    </row>
    <row r="817" spans="1:8" hidden="1">
      <c r="A817" s="4" t="s">
        <v>7</v>
      </c>
      <c r="B817" s="2">
        <v>2007</v>
      </c>
      <c r="C817" s="1" t="s">
        <v>83</v>
      </c>
      <c r="D817" s="1" t="s">
        <v>84</v>
      </c>
      <c r="E817" s="3">
        <v>2.049630832574675</v>
      </c>
      <c r="F817" s="3">
        <v>1.8376771472941771</v>
      </c>
      <c r="G817" s="3">
        <v>2.2231254852305722</v>
      </c>
      <c r="H817" s="18">
        <f>projections[[#This Row],[P66]]-projections[[#This Row],[P33]]</f>
        <v>0.3854483379363951</v>
      </c>
    </row>
    <row r="818" spans="1:8" hidden="1">
      <c r="A818" s="4" t="s">
        <v>7</v>
      </c>
      <c r="B818" s="2">
        <v>2008</v>
      </c>
      <c r="C818" s="1" t="s">
        <v>83</v>
      </c>
      <c r="D818" s="1" t="s">
        <v>84</v>
      </c>
      <c r="E818" s="3">
        <v>2.105070554416792</v>
      </c>
      <c r="F818" s="3">
        <v>1.8949690232081351</v>
      </c>
      <c r="G818" s="3">
        <v>2.2753273614608749</v>
      </c>
      <c r="H818" s="18">
        <f>projections[[#This Row],[P66]]-projections[[#This Row],[P33]]</f>
        <v>0.38035833825273979</v>
      </c>
    </row>
    <row r="819" spans="1:8" hidden="1">
      <c r="A819" s="4" t="s">
        <v>7</v>
      </c>
      <c r="B819" s="2">
        <v>2009</v>
      </c>
      <c r="C819" s="1" t="s">
        <v>83</v>
      </c>
      <c r="D819" s="1" t="s">
        <v>84</v>
      </c>
      <c r="E819" s="3">
        <v>2.1980668728863462</v>
      </c>
      <c r="F819" s="3">
        <v>1.985790199464452</v>
      </c>
      <c r="G819" s="3">
        <v>2.39425765107995</v>
      </c>
      <c r="H819" s="18">
        <f>projections[[#This Row],[P66]]-projections[[#This Row],[P33]]</f>
        <v>0.40846745161549802</v>
      </c>
    </row>
    <row r="820" spans="1:8" hidden="1">
      <c r="A820" s="4" t="s">
        <v>7</v>
      </c>
      <c r="B820" s="2">
        <v>2010</v>
      </c>
      <c r="C820" s="1" t="s">
        <v>83</v>
      </c>
      <c r="D820" s="1" t="s">
        <v>84</v>
      </c>
      <c r="E820" s="3">
        <v>2.250155872850788</v>
      </c>
      <c r="F820" s="3">
        <v>2.0433125606943019</v>
      </c>
      <c r="G820" s="3">
        <v>2.4512080204597182</v>
      </c>
      <c r="H820" s="18">
        <f>projections[[#This Row],[P66]]-projections[[#This Row],[P33]]</f>
        <v>0.4078954597654163</v>
      </c>
    </row>
    <row r="821" spans="1:8" hidden="1">
      <c r="A821" s="4" t="s">
        <v>7</v>
      </c>
      <c r="B821" s="2">
        <v>2011</v>
      </c>
      <c r="C821" s="1" t="s">
        <v>83</v>
      </c>
      <c r="D821" s="1" t="s">
        <v>84</v>
      </c>
      <c r="E821" s="3">
        <v>2.306465608336842</v>
      </c>
      <c r="F821" s="3">
        <v>2.1255108962927931</v>
      </c>
      <c r="G821" s="3">
        <v>2.4929275394938211</v>
      </c>
      <c r="H821" s="18">
        <f>projections[[#This Row],[P66]]-projections[[#This Row],[P33]]</f>
        <v>0.36741664320102796</v>
      </c>
    </row>
    <row r="822" spans="1:8" hidden="1">
      <c r="A822" s="4" t="s">
        <v>7</v>
      </c>
      <c r="B822" s="2">
        <v>2012</v>
      </c>
      <c r="C822" s="1" t="s">
        <v>83</v>
      </c>
      <c r="D822" s="1" t="s">
        <v>84</v>
      </c>
      <c r="E822" s="3">
        <v>2.3393328264197319</v>
      </c>
      <c r="F822" s="3">
        <v>2.1351805241997459</v>
      </c>
      <c r="G822" s="3">
        <v>2.53755565072235</v>
      </c>
      <c r="H822" s="18">
        <f>projections[[#This Row],[P66]]-projections[[#This Row],[P33]]</f>
        <v>0.4023751265226041</v>
      </c>
    </row>
    <row r="823" spans="1:8" hidden="1">
      <c r="A823" s="4" t="s">
        <v>7</v>
      </c>
      <c r="B823" s="2">
        <v>2013</v>
      </c>
      <c r="C823" s="1" t="s">
        <v>83</v>
      </c>
      <c r="D823" s="1" t="s">
        <v>84</v>
      </c>
      <c r="E823" s="3">
        <v>2.384897211083691</v>
      </c>
      <c r="F823" s="3">
        <v>2.1983647290885431</v>
      </c>
      <c r="G823" s="3">
        <v>2.561599641949778</v>
      </c>
      <c r="H823" s="18">
        <f>projections[[#This Row],[P66]]-projections[[#This Row],[P33]]</f>
        <v>0.36323491286123488</v>
      </c>
    </row>
    <row r="824" spans="1:8" hidden="1">
      <c r="A824" s="4" t="s">
        <v>7</v>
      </c>
      <c r="B824" s="2">
        <v>2014</v>
      </c>
      <c r="C824" s="1" t="s">
        <v>83</v>
      </c>
      <c r="D824" s="1" t="s">
        <v>84</v>
      </c>
      <c r="E824" s="3">
        <v>2.521189624595265</v>
      </c>
      <c r="F824" s="3">
        <v>2.3133423091590828</v>
      </c>
      <c r="G824" s="3">
        <v>2.7088132620168008</v>
      </c>
      <c r="H824" s="18">
        <f>projections[[#This Row],[P66]]-projections[[#This Row],[P33]]</f>
        <v>0.39547095285771805</v>
      </c>
    </row>
    <row r="825" spans="1:8" hidden="1">
      <c r="A825" s="4" t="s">
        <v>7</v>
      </c>
      <c r="B825" s="2">
        <v>2015</v>
      </c>
      <c r="C825" s="1" t="s">
        <v>83</v>
      </c>
      <c r="D825" s="1" t="s">
        <v>84</v>
      </c>
      <c r="E825" s="3">
        <v>2.529633454169097</v>
      </c>
      <c r="F825" s="3">
        <v>2.3333596837695789</v>
      </c>
      <c r="G825" s="3">
        <v>2.705300812767653</v>
      </c>
      <c r="H825" s="18">
        <f>projections[[#This Row],[P66]]-projections[[#This Row],[P33]]</f>
        <v>0.37194112899807408</v>
      </c>
    </row>
    <row r="826" spans="1:8" hidden="1">
      <c r="A826" s="4" t="s">
        <v>7</v>
      </c>
      <c r="B826" s="2">
        <v>2016</v>
      </c>
      <c r="C826" s="1" t="s">
        <v>83</v>
      </c>
      <c r="D826" s="1" t="s">
        <v>84</v>
      </c>
      <c r="E826" s="3">
        <v>2.534054943703099</v>
      </c>
      <c r="F826" s="3">
        <v>2.3416463024390071</v>
      </c>
      <c r="G826" s="3">
        <v>2.7185512556933649</v>
      </c>
      <c r="H826" s="18">
        <f>projections[[#This Row],[P66]]-projections[[#This Row],[P33]]</f>
        <v>0.3769049532543578</v>
      </c>
    </row>
    <row r="827" spans="1:8" hidden="1">
      <c r="A827" s="4" t="s">
        <v>7</v>
      </c>
      <c r="B827" s="2">
        <v>2017</v>
      </c>
      <c r="C827" s="1" t="s">
        <v>83</v>
      </c>
      <c r="D827" s="1" t="s">
        <v>84</v>
      </c>
      <c r="E827" s="3">
        <v>2.685656022935591</v>
      </c>
      <c r="F827" s="3">
        <v>2.489349441702382</v>
      </c>
      <c r="G827" s="3">
        <v>2.8517698435748748</v>
      </c>
      <c r="H827" s="18">
        <f>projections[[#This Row],[P66]]-projections[[#This Row],[P33]]</f>
        <v>0.3624204018724928</v>
      </c>
    </row>
    <row r="828" spans="1:8" hidden="1">
      <c r="A828" s="4" t="s">
        <v>7</v>
      </c>
      <c r="B828" s="2">
        <v>2018</v>
      </c>
      <c r="C828" s="1" t="s">
        <v>83</v>
      </c>
      <c r="D828" s="1" t="s">
        <v>84</v>
      </c>
      <c r="E828" s="3">
        <v>2.7648838082226179</v>
      </c>
      <c r="F828" s="3">
        <v>2.575143398436428</v>
      </c>
      <c r="G828" s="3">
        <v>2.9297312061788898</v>
      </c>
      <c r="H828" s="18">
        <f>projections[[#This Row],[P66]]-projections[[#This Row],[P33]]</f>
        <v>0.35458780774246179</v>
      </c>
    </row>
    <row r="829" spans="1:8" hidden="1">
      <c r="A829" s="4" t="s">
        <v>7</v>
      </c>
      <c r="B829" s="2">
        <v>2019</v>
      </c>
      <c r="C829" s="1" t="s">
        <v>83</v>
      </c>
      <c r="D829" s="1" t="s">
        <v>84</v>
      </c>
      <c r="E829" s="3">
        <v>2.7873206771288062</v>
      </c>
      <c r="F829" s="3">
        <v>2.5952419893088119</v>
      </c>
      <c r="G829" s="3">
        <v>2.9489740214484792</v>
      </c>
      <c r="H829" s="18">
        <f>projections[[#This Row],[P66]]-projections[[#This Row],[P33]]</f>
        <v>0.35373203213966731</v>
      </c>
    </row>
    <row r="830" spans="1:8" hidden="1">
      <c r="A830" s="4" t="s">
        <v>7</v>
      </c>
      <c r="B830" s="2">
        <v>2020</v>
      </c>
      <c r="C830" s="1" t="s">
        <v>83</v>
      </c>
      <c r="D830" s="1" t="s">
        <v>84</v>
      </c>
      <c r="E830" s="3">
        <v>2.696734639095232</v>
      </c>
      <c r="F830" s="3">
        <v>2.479555319128512</v>
      </c>
      <c r="G830" s="3">
        <v>2.881177996801171</v>
      </c>
      <c r="H830" s="18">
        <f>projections[[#This Row],[P66]]-projections[[#This Row],[P33]]</f>
        <v>0.40162267767265902</v>
      </c>
    </row>
    <row r="831" spans="1:8" hidden="1">
      <c r="A831" s="4" t="s">
        <v>7</v>
      </c>
      <c r="B831" s="2">
        <v>2021</v>
      </c>
      <c r="C831" s="1" t="s">
        <v>83</v>
      </c>
      <c r="D831" s="1" t="s">
        <v>84</v>
      </c>
      <c r="E831" s="3">
        <v>2.842003186624928</v>
      </c>
      <c r="F831" s="3">
        <v>2.668014993993828</v>
      </c>
      <c r="G831" s="3">
        <v>2.999366085457436</v>
      </c>
      <c r="H831" s="18">
        <f>projections[[#This Row],[P66]]-projections[[#This Row],[P33]]</f>
        <v>0.33135109146360797</v>
      </c>
    </row>
    <row r="832" spans="1:8" hidden="1">
      <c r="A832" s="4" t="s">
        <v>7</v>
      </c>
      <c r="B832" s="2">
        <v>2022</v>
      </c>
      <c r="C832" s="1" t="s">
        <v>83</v>
      </c>
      <c r="D832" s="1" t="s">
        <v>84</v>
      </c>
      <c r="E832" s="3">
        <v>2.8619700086867459</v>
      </c>
      <c r="F832" s="3">
        <v>2.6830943632600728</v>
      </c>
      <c r="G832" s="3">
        <v>3.051125328242545</v>
      </c>
      <c r="H832" s="18">
        <f>projections[[#This Row],[P66]]-projections[[#This Row],[P33]]</f>
        <v>0.36803096498247223</v>
      </c>
    </row>
    <row r="833" spans="1:8" hidden="1">
      <c r="A833" s="4" t="s">
        <v>7</v>
      </c>
      <c r="B833" s="2">
        <v>2023</v>
      </c>
      <c r="C833" s="1" t="s">
        <v>83</v>
      </c>
      <c r="D833" s="1" t="s">
        <v>84</v>
      </c>
      <c r="E833" s="3">
        <v>2.9215520481129529</v>
      </c>
      <c r="F833" s="3">
        <v>2.7210793098801509</v>
      </c>
      <c r="G833" s="3">
        <v>3.0730061582060202</v>
      </c>
      <c r="H833" s="18">
        <f>projections[[#This Row],[P66]]-projections[[#This Row],[P33]]</f>
        <v>0.35192684832586929</v>
      </c>
    </row>
    <row r="834" spans="1:8" hidden="1">
      <c r="A834" s="4" t="s">
        <v>7</v>
      </c>
      <c r="B834" s="2">
        <v>2024</v>
      </c>
      <c r="C834" s="1" t="s">
        <v>83</v>
      </c>
      <c r="D834" s="1" t="s">
        <v>84</v>
      </c>
      <c r="E834" s="3">
        <v>2.96304986574467</v>
      </c>
      <c r="F834" s="3">
        <v>2.761022592837286</v>
      </c>
      <c r="G834" s="3">
        <v>3.1144573445356731</v>
      </c>
      <c r="H834" s="18">
        <f>projections[[#This Row],[P66]]-projections[[#This Row],[P33]]</f>
        <v>0.35343475169838712</v>
      </c>
    </row>
    <row r="835" spans="1:8" hidden="1">
      <c r="A835" s="4" t="s">
        <v>7</v>
      </c>
      <c r="B835" s="2">
        <v>2025</v>
      </c>
      <c r="C835" s="1" t="s">
        <v>83</v>
      </c>
      <c r="D835" s="1" t="s">
        <v>84</v>
      </c>
      <c r="E835" s="3">
        <v>2.998806917333503</v>
      </c>
      <c r="F835" s="3">
        <v>2.79804114433685</v>
      </c>
      <c r="G835" s="3">
        <v>3.1452103966111919</v>
      </c>
      <c r="H835" s="18">
        <f>projections[[#This Row],[P66]]-projections[[#This Row],[P33]]</f>
        <v>0.34716925227434192</v>
      </c>
    </row>
    <row r="836" spans="1:8" hidden="1">
      <c r="A836" s="4" t="s">
        <v>7</v>
      </c>
      <c r="B836" s="2">
        <v>2026</v>
      </c>
      <c r="C836" s="1" t="s">
        <v>83</v>
      </c>
      <c r="D836" s="1" t="s">
        <v>84</v>
      </c>
      <c r="E836" s="3">
        <v>3.0337979299366431</v>
      </c>
      <c r="F836" s="3">
        <v>2.834153144459794</v>
      </c>
      <c r="G836" s="3">
        <v>3.1788869140593818</v>
      </c>
      <c r="H836" s="18">
        <f>projections[[#This Row],[P66]]-projections[[#This Row],[P33]]</f>
        <v>0.34473376959958779</v>
      </c>
    </row>
    <row r="837" spans="1:8" hidden="1">
      <c r="A837" s="4" t="s">
        <v>7</v>
      </c>
      <c r="B837" s="2">
        <v>2027</v>
      </c>
      <c r="C837" s="1" t="s">
        <v>83</v>
      </c>
      <c r="D837" s="1" t="s">
        <v>84</v>
      </c>
      <c r="E837" s="3">
        <v>3.064792217264193</v>
      </c>
      <c r="F837" s="3">
        <v>2.8609171023047049</v>
      </c>
      <c r="G837" s="3">
        <v>3.2092666639894558</v>
      </c>
      <c r="H837" s="18">
        <f>projections[[#This Row],[P66]]-projections[[#This Row],[P33]]</f>
        <v>0.34834956168475095</v>
      </c>
    </row>
    <row r="838" spans="1:8" hidden="1">
      <c r="A838" s="4" t="s">
        <v>7</v>
      </c>
      <c r="B838" s="2">
        <v>2028</v>
      </c>
      <c r="C838" s="1" t="s">
        <v>83</v>
      </c>
      <c r="D838" s="1" t="s">
        <v>84</v>
      </c>
      <c r="E838" s="3">
        <v>3.0944546846160592</v>
      </c>
      <c r="F838" s="3">
        <v>2.8905213237400922</v>
      </c>
      <c r="G838" s="3">
        <v>3.237718461100243</v>
      </c>
      <c r="H838" s="18">
        <f>projections[[#This Row],[P66]]-projections[[#This Row],[P33]]</f>
        <v>0.34719713736015079</v>
      </c>
    </row>
    <row r="839" spans="1:8" hidden="1">
      <c r="A839" s="4" t="s">
        <v>7</v>
      </c>
      <c r="B839" s="2">
        <v>2029</v>
      </c>
      <c r="C839" s="1" t="s">
        <v>83</v>
      </c>
      <c r="D839" s="1" t="s">
        <v>84</v>
      </c>
      <c r="E839" s="3">
        <v>3.1212354674052891</v>
      </c>
      <c r="F839" s="3">
        <v>2.916236412280294</v>
      </c>
      <c r="G839" s="3">
        <v>3.264269615974611</v>
      </c>
      <c r="H839" s="18">
        <f>projections[[#This Row],[P66]]-projections[[#This Row],[P33]]</f>
        <v>0.34803320369431701</v>
      </c>
    </row>
    <row r="840" spans="1:8" hidden="1">
      <c r="A840" s="4" t="s">
        <v>7</v>
      </c>
      <c r="B840" s="2">
        <v>2030</v>
      </c>
      <c r="C840" s="1" t="s">
        <v>83</v>
      </c>
      <c r="D840" s="1" t="s">
        <v>84</v>
      </c>
      <c r="E840" s="3">
        <v>3.1469565398524559</v>
      </c>
      <c r="F840" s="3">
        <v>2.9473559587199301</v>
      </c>
      <c r="G840" s="3">
        <v>3.2977352571466918</v>
      </c>
      <c r="H840" s="18">
        <f>projections[[#This Row],[P66]]-projections[[#This Row],[P33]]</f>
        <v>0.35037929842676174</v>
      </c>
    </row>
    <row r="841" spans="1:8" hidden="1">
      <c r="A841" s="4" t="s">
        <v>7</v>
      </c>
      <c r="B841" s="2">
        <v>2031</v>
      </c>
      <c r="C841" s="1" t="s">
        <v>83</v>
      </c>
      <c r="D841" s="1" t="s">
        <v>84</v>
      </c>
      <c r="E841" s="3">
        <v>3.1725084418400069</v>
      </c>
      <c r="F841" s="3">
        <v>2.9727585831601808</v>
      </c>
      <c r="G841" s="3">
        <v>3.3245891190926811</v>
      </c>
      <c r="H841" s="18">
        <f>projections[[#This Row],[P66]]-projections[[#This Row],[P33]]</f>
        <v>0.35183053593250024</v>
      </c>
    </row>
    <row r="842" spans="1:8" hidden="1">
      <c r="A842" s="4" t="s">
        <v>7</v>
      </c>
      <c r="B842" s="2">
        <v>2032</v>
      </c>
      <c r="C842" s="1" t="s">
        <v>83</v>
      </c>
      <c r="D842" s="1" t="s">
        <v>84</v>
      </c>
      <c r="E842" s="3">
        <v>3.2061422288299548</v>
      </c>
      <c r="F842" s="3">
        <v>3.0059211258392411</v>
      </c>
      <c r="G842" s="3">
        <v>3.3569992243457891</v>
      </c>
      <c r="H842" s="18">
        <f>projections[[#This Row],[P66]]-projections[[#This Row],[P33]]</f>
        <v>0.35107809850654803</v>
      </c>
    </row>
    <row r="843" spans="1:8" hidden="1">
      <c r="A843" s="4" t="s">
        <v>7</v>
      </c>
      <c r="B843" s="2">
        <v>2033</v>
      </c>
      <c r="C843" s="1" t="s">
        <v>83</v>
      </c>
      <c r="D843" s="1" t="s">
        <v>84</v>
      </c>
      <c r="E843" s="3">
        <v>3.240313403920887</v>
      </c>
      <c r="F843" s="3">
        <v>3.036316329328351</v>
      </c>
      <c r="G843" s="3">
        <v>3.3907166950026628</v>
      </c>
      <c r="H843" s="18">
        <f>projections[[#This Row],[P66]]-projections[[#This Row],[P33]]</f>
        <v>0.35440036567431177</v>
      </c>
    </row>
    <row r="844" spans="1:8" hidden="1">
      <c r="A844" s="4" t="s">
        <v>7</v>
      </c>
      <c r="B844" s="2">
        <v>2034</v>
      </c>
      <c r="C844" s="1" t="s">
        <v>83</v>
      </c>
      <c r="D844" s="1" t="s">
        <v>84</v>
      </c>
      <c r="E844" s="3">
        <v>3.2791448380236639</v>
      </c>
      <c r="F844" s="3">
        <v>3.0770536903474919</v>
      </c>
      <c r="G844" s="3">
        <v>3.4266679528823132</v>
      </c>
      <c r="H844" s="18">
        <f>projections[[#This Row],[P66]]-projections[[#This Row],[P33]]</f>
        <v>0.34961426253482131</v>
      </c>
    </row>
    <row r="845" spans="1:8" hidden="1">
      <c r="A845" s="4" t="s">
        <v>7</v>
      </c>
      <c r="B845" s="2">
        <v>2035</v>
      </c>
      <c r="C845" s="1" t="s">
        <v>83</v>
      </c>
      <c r="D845" s="1" t="s">
        <v>84</v>
      </c>
      <c r="E845" s="3">
        <v>3.3178308957760638</v>
      </c>
      <c r="F845" s="3">
        <v>3.1158719958447878</v>
      </c>
      <c r="G845" s="3">
        <v>3.4669025313718458</v>
      </c>
      <c r="H845" s="18">
        <f>projections[[#This Row],[P66]]-projections[[#This Row],[P33]]</f>
        <v>0.35103053552705799</v>
      </c>
    </row>
    <row r="846" spans="1:8" hidden="1">
      <c r="A846" s="4" t="s">
        <v>7</v>
      </c>
      <c r="B846" s="2">
        <v>2036</v>
      </c>
      <c r="C846" s="1" t="s">
        <v>83</v>
      </c>
      <c r="D846" s="1" t="s">
        <v>84</v>
      </c>
      <c r="E846" s="3">
        <v>3.3579793435951522</v>
      </c>
      <c r="F846" s="3">
        <v>3.154925831866743</v>
      </c>
      <c r="G846" s="3">
        <v>3.5131010799992142</v>
      </c>
      <c r="H846" s="18">
        <f>projections[[#This Row],[P66]]-projections[[#This Row],[P33]]</f>
        <v>0.35817524813247115</v>
      </c>
    </row>
    <row r="847" spans="1:8" hidden="1">
      <c r="A847" s="4" t="s">
        <v>7</v>
      </c>
      <c r="B847" s="2">
        <v>2037</v>
      </c>
      <c r="C847" s="1" t="s">
        <v>83</v>
      </c>
      <c r="D847" s="1" t="s">
        <v>84</v>
      </c>
      <c r="E847" s="3">
        <v>3.3979211701955032</v>
      </c>
      <c r="F847" s="3">
        <v>3.184033554217371</v>
      </c>
      <c r="G847" s="3">
        <v>3.555441859528552</v>
      </c>
      <c r="H847" s="18">
        <f>projections[[#This Row],[P66]]-projections[[#This Row],[P33]]</f>
        <v>0.37140830531118096</v>
      </c>
    </row>
    <row r="848" spans="1:8" hidden="1">
      <c r="A848" s="4" t="s">
        <v>7</v>
      </c>
      <c r="B848" s="2">
        <v>2038</v>
      </c>
      <c r="C848" s="1" t="s">
        <v>83</v>
      </c>
      <c r="D848" s="1" t="s">
        <v>84</v>
      </c>
      <c r="E848" s="3">
        <v>3.4368464342777378</v>
      </c>
      <c r="F848" s="3">
        <v>3.2186682558915911</v>
      </c>
      <c r="G848" s="3">
        <v>3.5890369779014</v>
      </c>
      <c r="H848" s="18">
        <f>projections[[#This Row],[P66]]-projections[[#This Row],[P33]]</f>
        <v>0.37036872200980886</v>
      </c>
    </row>
    <row r="849" spans="1:8" hidden="1">
      <c r="A849" s="4" t="s">
        <v>7</v>
      </c>
      <c r="B849" s="2">
        <v>2039</v>
      </c>
      <c r="C849" s="1" t="s">
        <v>83</v>
      </c>
      <c r="D849" s="1" t="s">
        <v>84</v>
      </c>
      <c r="E849" s="3">
        <v>3.4776225257154678</v>
      </c>
      <c r="F849" s="3">
        <v>3.2600201027283529</v>
      </c>
      <c r="G849" s="3">
        <v>3.6312202205257269</v>
      </c>
      <c r="H849" s="18">
        <f>projections[[#This Row],[P66]]-projections[[#This Row],[P33]]</f>
        <v>0.37120011779737405</v>
      </c>
    </row>
    <row r="850" spans="1:8" hidden="1">
      <c r="A850" s="4" t="s">
        <v>7</v>
      </c>
      <c r="B850" s="2">
        <v>2040</v>
      </c>
      <c r="C850" s="1" t="s">
        <v>83</v>
      </c>
      <c r="D850" s="1" t="s">
        <v>84</v>
      </c>
      <c r="E850" s="3">
        <v>3.5178178644367741</v>
      </c>
      <c r="F850" s="3">
        <v>3.3000688063686199</v>
      </c>
      <c r="G850" s="3">
        <v>3.6744717694448359</v>
      </c>
      <c r="H850" s="18">
        <f>projections[[#This Row],[P66]]-projections[[#This Row],[P33]]</f>
        <v>0.37440296307621601</v>
      </c>
    </row>
    <row r="851" spans="1:8" hidden="1">
      <c r="A851" s="4" t="s">
        <v>7</v>
      </c>
      <c r="B851" s="2">
        <v>2041</v>
      </c>
      <c r="C851" s="1" t="s">
        <v>83</v>
      </c>
      <c r="D851" s="1" t="s">
        <v>84</v>
      </c>
      <c r="E851" s="3">
        <v>3.558734832255094</v>
      </c>
      <c r="F851" s="3">
        <v>3.336272534141528</v>
      </c>
      <c r="G851" s="3">
        <v>3.7112001682157811</v>
      </c>
      <c r="H851" s="18">
        <f>projections[[#This Row],[P66]]-projections[[#This Row],[P33]]</f>
        <v>0.37492763407425311</v>
      </c>
    </row>
    <row r="852" spans="1:8" hidden="1">
      <c r="A852" s="4" t="s">
        <v>7</v>
      </c>
      <c r="B852" s="2">
        <v>2042</v>
      </c>
      <c r="C852" s="1" t="s">
        <v>83</v>
      </c>
      <c r="D852" s="1" t="s">
        <v>84</v>
      </c>
      <c r="E852" s="3">
        <v>3.6007493091578051</v>
      </c>
      <c r="F852" s="3">
        <v>3.3768833875467208</v>
      </c>
      <c r="G852" s="3">
        <v>3.7569448185993739</v>
      </c>
      <c r="H852" s="18">
        <f>projections[[#This Row],[P66]]-projections[[#This Row],[P33]]</f>
        <v>0.38006143105265311</v>
      </c>
    </row>
    <row r="853" spans="1:8" hidden="1">
      <c r="A853" s="4" t="s">
        <v>7</v>
      </c>
      <c r="B853" s="2">
        <v>2043</v>
      </c>
      <c r="C853" s="1" t="s">
        <v>83</v>
      </c>
      <c r="D853" s="1" t="s">
        <v>84</v>
      </c>
      <c r="E853" s="3">
        <v>3.6433468887385931</v>
      </c>
      <c r="F853" s="3">
        <v>3.4176649895638369</v>
      </c>
      <c r="G853" s="3">
        <v>3.8006470388010589</v>
      </c>
      <c r="H853" s="18">
        <f>projections[[#This Row],[P66]]-projections[[#This Row],[P33]]</f>
        <v>0.38298204923722201</v>
      </c>
    </row>
    <row r="854" spans="1:8" hidden="1">
      <c r="A854" s="4" t="s">
        <v>7</v>
      </c>
      <c r="B854" s="2">
        <v>2044</v>
      </c>
      <c r="C854" s="1" t="s">
        <v>83</v>
      </c>
      <c r="D854" s="1" t="s">
        <v>84</v>
      </c>
      <c r="E854" s="3">
        <v>3.6866197937010008</v>
      </c>
      <c r="F854" s="3">
        <v>3.4531094746751458</v>
      </c>
      <c r="G854" s="3">
        <v>3.8565102964049349</v>
      </c>
      <c r="H854" s="18">
        <f>projections[[#This Row],[P66]]-projections[[#This Row],[P33]]</f>
        <v>0.40340082172978908</v>
      </c>
    </row>
    <row r="855" spans="1:8" hidden="1">
      <c r="A855" s="4" t="s">
        <v>7</v>
      </c>
      <c r="B855" s="2">
        <v>2045</v>
      </c>
      <c r="C855" s="1" t="s">
        <v>83</v>
      </c>
      <c r="D855" s="1" t="s">
        <v>84</v>
      </c>
      <c r="E855" s="3">
        <v>3.7308031444105691</v>
      </c>
      <c r="F855" s="3">
        <v>3.49224773351107</v>
      </c>
      <c r="G855" s="3">
        <v>3.8931247976930958</v>
      </c>
      <c r="H855" s="18">
        <f>projections[[#This Row],[P66]]-projections[[#This Row],[P33]]</f>
        <v>0.40087706418202584</v>
      </c>
    </row>
    <row r="856" spans="1:8" hidden="1">
      <c r="A856" s="4" t="s">
        <v>7</v>
      </c>
      <c r="B856" s="2">
        <v>2046</v>
      </c>
      <c r="C856" s="1" t="s">
        <v>83</v>
      </c>
      <c r="D856" s="1" t="s">
        <v>84</v>
      </c>
      <c r="E856" s="3">
        <v>3.7753369258861111</v>
      </c>
      <c r="F856" s="3">
        <v>3.5328971524563682</v>
      </c>
      <c r="G856" s="3">
        <v>3.9382189007872102</v>
      </c>
      <c r="H856" s="18">
        <f>projections[[#This Row],[P66]]-projections[[#This Row],[P33]]</f>
        <v>0.405321748330842</v>
      </c>
    </row>
    <row r="857" spans="1:8" hidden="1">
      <c r="A857" s="4" t="s">
        <v>7</v>
      </c>
      <c r="B857" s="2">
        <v>2047</v>
      </c>
      <c r="C857" s="1" t="s">
        <v>83</v>
      </c>
      <c r="D857" s="1" t="s">
        <v>84</v>
      </c>
      <c r="E857" s="3">
        <v>3.8199411182666512</v>
      </c>
      <c r="F857" s="3">
        <v>3.5719753800651728</v>
      </c>
      <c r="G857" s="3">
        <v>3.9790950954001589</v>
      </c>
      <c r="H857" s="18">
        <f>projections[[#This Row],[P66]]-projections[[#This Row],[P33]]</f>
        <v>0.40711971533498614</v>
      </c>
    </row>
    <row r="858" spans="1:8" hidden="1">
      <c r="A858" s="4" t="s">
        <v>7</v>
      </c>
      <c r="B858" s="2">
        <v>2048</v>
      </c>
      <c r="C858" s="1" t="s">
        <v>83</v>
      </c>
      <c r="D858" s="1" t="s">
        <v>84</v>
      </c>
      <c r="E858" s="3">
        <v>3.865234252374774</v>
      </c>
      <c r="F858" s="3">
        <v>3.6145878493680499</v>
      </c>
      <c r="G858" s="3">
        <v>4.0233267607716154</v>
      </c>
      <c r="H858" s="18">
        <f>projections[[#This Row],[P66]]-projections[[#This Row],[P33]]</f>
        <v>0.40873891140356555</v>
      </c>
    </row>
    <row r="859" spans="1:8" hidden="1">
      <c r="A859" s="4" t="s">
        <v>7</v>
      </c>
      <c r="B859" s="2">
        <v>2049</v>
      </c>
      <c r="C859" s="1" t="s">
        <v>83</v>
      </c>
      <c r="D859" s="1" t="s">
        <v>84</v>
      </c>
      <c r="E859" s="3">
        <v>3.910624922252024</v>
      </c>
      <c r="F859" s="3">
        <v>3.657348454151796</v>
      </c>
      <c r="G859" s="3">
        <v>4.0720054588232104</v>
      </c>
      <c r="H859" s="18">
        <f>projections[[#This Row],[P66]]-projections[[#This Row],[P33]]</f>
        <v>0.41465700467141442</v>
      </c>
    </row>
    <row r="860" spans="1:8" hidden="1">
      <c r="A860" s="4" t="s">
        <v>7</v>
      </c>
      <c r="B860" s="2">
        <v>2050</v>
      </c>
      <c r="C860" s="1" t="s">
        <v>83</v>
      </c>
      <c r="D860" s="1" t="s">
        <v>84</v>
      </c>
      <c r="E860" s="3">
        <v>3.9562894350105009</v>
      </c>
      <c r="F860" s="3">
        <v>3.7060411510566071</v>
      </c>
      <c r="G860" s="3">
        <v>4.1163132890255243</v>
      </c>
      <c r="H860" s="18">
        <f>projections[[#This Row],[P66]]-projections[[#This Row],[P33]]</f>
        <v>0.41027213796891715</v>
      </c>
    </row>
    <row r="861" spans="1:8" hidden="1">
      <c r="A861" s="4" t="s">
        <v>7</v>
      </c>
      <c r="B861" s="2">
        <v>2051</v>
      </c>
      <c r="C861" s="1" t="s">
        <v>83</v>
      </c>
      <c r="D861" s="1" t="s">
        <v>84</v>
      </c>
      <c r="E861" s="3">
        <v>4.0019132508246962</v>
      </c>
      <c r="F861" s="3">
        <v>3.748911784843926</v>
      </c>
      <c r="G861" s="3">
        <v>4.161172639274735</v>
      </c>
      <c r="H861" s="18">
        <f>projections[[#This Row],[P66]]-projections[[#This Row],[P33]]</f>
        <v>0.41226085443080907</v>
      </c>
    </row>
    <row r="862" spans="1:8" hidden="1">
      <c r="A862" s="4" t="s">
        <v>7</v>
      </c>
      <c r="B862" s="2">
        <v>2052</v>
      </c>
      <c r="C862" s="1" t="s">
        <v>83</v>
      </c>
      <c r="D862" s="1" t="s">
        <v>84</v>
      </c>
      <c r="E862" s="3">
        <v>4.0510020086338816</v>
      </c>
      <c r="F862" s="3">
        <v>3.797657212856075</v>
      </c>
      <c r="G862" s="3">
        <v>4.2067708906436083</v>
      </c>
      <c r="H862" s="18">
        <f>projections[[#This Row],[P66]]-projections[[#This Row],[P33]]</f>
        <v>0.40911367778753327</v>
      </c>
    </row>
    <row r="863" spans="1:8" hidden="1">
      <c r="A863" s="4" t="s">
        <v>7</v>
      </c>
      <c r="B863" s="2">
        <v>2053</v>
      </c>
      <c r="C863" s="1" t="s">
        <v>83</v>
      </c>
      <c r="D863" s="1" t="s">
        <v>84</v>
      </c>
      <c r="E863" s="3">
        <v>4.1000224284406066</v>
      </c>
      <c r="F863" s="3">
        <v>3.8437101428956022</v>
      </c>
      <c r="G863" s="3">
        <v>4.250303999804486</v>
      </c>
      <c r="H863" s="18">
        <f>projections[[#This Row],[P66]]-projections[[#This Row],[P33]]</f>
        <v>0.40659385690888383</v>
      </c>
    </row>
    <row r="864" spans="1:8" hidden="1">
      <c r="A864" s="4" t="s">
        <v>7</v>
      </c>
      <c r="B864" s="2">
        <v>2054</v>
      </c>
      <c r="C864" s="1" t="s">
        <v>83</v>
      </c>
      <c r="D864" s="1" t="s">
        <v>84</v>
      </c>
      <c r="E864" s="3">
        <v>4.1497545398893294</v>
      </c>
      <c r="F864" s="3">
        <v>3.886758110504335</v>
      </c>
      <c r="G864" s="3">
        <v>4.30055783810365</v>
      </c>
      <c r="H864" s="18">
        <f>projections[[#This Row],[P66]]-projections[[#This Row],[P33]]</f>
        <v>0.41379972759931505</v>
      </c>
    </row>
    <row r="865" spans="1:8" hidden="1">
      <c r="A865" s="4" t="s">
        <v>7</v>
      </c>
      <c r="B865" s="2">
        <v>2055</v>
      </c>
      <c r="C865" s="1" t="s">
        <v>83</v>
      </c>
      <c r="D865" s="1" t="s">
        <v>84</v>
      </c>
      <c r="E865" s="3">
        <v>4.1993445345499376</v>
      </c>
      <c r="F865" s="3">
        <v>3.9328757017114628</v>
      </c>
      <c r="G865" s="3">
        <v>4.3549828747042314</v>
      </c>
      <c r="H865" s="18">
        <f>projections[[#This Row],[P66]]-projections[[#This Row],[P33]]</f>
        <v>0.42210717299276856</v>
      </c>
    </row>
    <row r="866" spans="1:8" hidden="1">
      <c r="A866" s="4" t="s">
        <v>7</v>
      </c>
      <c r="B866" s="2">
        <v>2056</v>
      </c>
      <c r="C866" s="1" t="s">
        <v>83</v>
      </c>
      <c r="D866" s="1" t="s">
        <v>84</v>
      </c>
      <c r="E866" s="3">
        <v>4.2494435950994713</v>
      </c>
      <c r="F866" s="3">
        <v>3.9849464858465402</v>
      </c>
      <c r="G866" s="3">
        <v>4.4091771402606694</v>
      </c>
      <c r="H866" s="18">
        <f>projections[[#This Row],[P66]]-projections[[#This Row],[P33]]</f>
        <v>0.42423065441412922</v>
      </c>
    </row>
    <row r="867" spans="1:8" hidden="1">
      <c r="A867" s="4" t="s">
        <v>7</v>
      </c>
      <c r="B867" s="2">
        <v>2057</v>
      </c>
      <c r="C867" s="1" t="s">
        <v>83</v>
      </c>
      <c r="D867" s="1" t="s">
        <v>84</v>
      </c>
      <c r="E867" s="3">
        <v>4.2994046196757223</v>
      </c>
      <c r="F867" s="3">
        <v>4.030173191478422</v>
      </c>
      <c r="G867" s="3">
        <v>4.4611274115134911</v>
      </c>
      <c r="H867" s="18">
        <f>projections[[#This Row],[P66]]-projections[[#This Row],[P33]]</f>
        <v>0.43095422003506911</v>
      </c>
    </row>
    <row r="868" spans="1:8" hidden="1">
      <c r="A868" s="4" t="s">
        <v>7</v>
      </c>
      <c r="B868" s="2">
        <v>2058</v>
      </c>
      <c r="C868" s="1" t="s">
        <v>83</v>
      </c>
      <c r="D868" s="1" t="s">
        <v>84</v>
      </c>
      <c r="E868" s="3">
        <v>4.34959787922896</v>
      </c>
      <c r="F868" s="3">
        <v>4.0894727275077534</v>
      </c>
      <c r="G868" s="3">
        <v>4.5064897066116716</v>
      </c>
      <c r="H868" s="18">
        <f>projections[[#This Row],[P66]]-projections[[#This Row],[P33]]</f>
        <v>0.41701697910391822</v>
      </c>
    </row>
    <row r="869" spans="1:8" hidden="1">
      <c r="A869" s="4" t="s">
        <v>7</v>
      </c>
      <c r="B869" s="2">
        <v>2059</v>
      </c>
      <c r="C869" s="1" t="s">
        <v>83</v>
      </c>
      <c r="D869" s="1" t="s">
        <v>84</v>
      </c>
      <c r="E869" s="3">
        <v>4.400520263073826</v>
      </c>
      <c r="F869" s="3">
        <v>4.1445129270596501</v>
      </c>
      <c r="G869" s="3">
        <v>4.5562321120327072</v>
      </c>
      <c r="H869" s="18">
        <f>projections[[#This Row],[P66]]-projections[[#This Row],[P33]]</f>
        <v>0.41171918497305704</v>
      </c>
    </row>
    <row r="870" spans="1:8" hidden="1">
      <c r="A870" s="4" t="s">
        <v>7</v>
      </c>
      <c r="B870" s="2">
        <v>2060</v>
      </c>
      <c r="C870" s="1" t="s">
        <v>83</v>
      </c>
      <c r="D870" s="1" t="s">
        <v>84</v>
      </c>
      <c r="E870" s="3">
        <v>4.4509266235057998</v>
      </c>
      <c r="F870" s="3">
        <v>4.1983575403195204</v>
      </c>
      <c r="G870" s="3">
        <v>4.6049343177133286</v>
      </c>
      <c r="H870" s="18">
        <f>projections[[#This Row],[P66]]-projections[[#This Row],[P33]]</f>
        <v>0.40657677739380826</v>
      </c>
    </row>
    <row r="871" spans="1:8" hidden="1">
      <c r="A871" s="4" t="s">
        <v>7</v>
      </c>
      <c r="B871" s="2">
        <v>2061</v>
      </c>
      <c r="C871" s="1" t="s">
        <v>83</v>
      </c>
      <c r="D871" s="1" t="s">
        <v>84</v>
      </c>
      <c r="E871" s="3">
        <v>4.5019169777418799</v>
      </c>
      <c r="F871" s="3">
        <v>4.2535812303634186</v>
      </c>
      <c r="G871" s="3">
        <v>4.6590789230600471</v>
      </c>
      <c r="H871" s="18">
        <f>projections[[#This Row],[P66]]-projections[[#This Row],[P33]]</f>
        <v>0.4054976926966285</v>
      </c>
    </row>
    <row r="872" spans="1:8" hidden="1">
      <c r="A872" s="4" t="s">
        <v>7</v>
      </c>
      <c r="B872" s="2">
        <v>2062</v>
      </c>
      <c r="C872" s="1" t="s">
        <v>83</v>
      </c>
      <c r="D872" s="1" t="s">
        <v>84</v>
      </c>
      <c r="E872" s="3">
        <v>4.5536308781855324</v>
      </c>
      <c r="F872" s="3">
        <v>4.304805362464343</v>
      </c>
      <c r="G872" s="3">
        <v>4.7146416490286356</v>
      </c>
      <c r="H872" s="18">
        <f>projections[[#This Row],[P66]]-projections[[#This Row],[P33]]</f>
        <v>0.40983628656429261</v>
      </c>
    </row>
    <row r="873" spans="1:8" hidden="1">
      <c r="A873" s="4" t="s">
        <v>7</v>
      </c>
      <c r="B873" s="2">
        <v>2063</v>
      </c>
      <c r="C873" s="1" t="s">
        <v>83</v>
      </c>
      <c r="D873" s="1" t="s">
        <v>84</v>
      </c>
      <c r="E873" s="3">
        <v>4.6054393757639973</v>
      </c>
      <c r="F873" s="3">
        <v>4.3536466074679447</v>
      </c>
      <c r="G873" s="3">
        <v>4.7738289257232029</v>
      </c>
      <c r="H873" s="18">
        <f>projections[[#This Row],[P66]]-projections[[#This Row],[P33]]</f>
        <v>0.4201823182552582</v>
      </c>
    </row>
    <row r="874" spans="1:8" hidden="1">
      <c r="A874" s="4" t="s">
        <v>7</v>
      </c>
      <c r="B874" s="2">
        <v>2064</v>
      </c>
      <c r="C874" s="1" t="s">
        <v>83</v>
      </c>
      <c r="D874" s="1" t="s">
        <v>84</v>
      </c>
      <c r="E874" s="3">
        <v>4.6577052262213012</v>
      </c>
      <c r="F874" s="3">
        <v>4.3985351597316038</v>
      </c>
      <c r="G874" s="3">
        <v>4.8282105895808041</v>
      </c>
      <c r="H874" s="18">
        <f>projections[[#This Row],[P66]]-projections[[#This Row],[P33]]</f>
        <v>0.42967542984920026</v>
      </c>
    </row>
    <row r="875" spans="1:8" hidden="1">
      <c r="A875" s="4" t="s">
        <v>7</v>
      </c>
      <c r="B875" s="2">
        <v>2065</v>
      </c>
      <c r="C875" s="1" t="s">
        <v>83</v>
      </c>
      <c r="D875" s="1" t="s">
        <v>84</v>
      </c>
      <c r="E875" s="3">
        <v>4.7088943907452361</v>
      </c>
      <c r="F875" s="3">
        <v>4.4499662173476997</v>
      </c>
      <c r="G875" s="3">
        <v>4.8836123699319991</v>
      </c>
      <c r="H875" s="18">
        <f>projections[[#This Row],[P66]]-projections[[#This Row],[P33]]</f>
        <v>0.43364615258429939</v>
      </c>
    </row>
    <row r="876" spans="1:8" hidden="1">
      <c r="A876" s="4" t="s">
        <v>7</v>
      </c>
      <c r="B876" s="2">
        <v>2066</v>
      </c>
      <c r="C876" s="1" t="s">
        <v>83</v>
      </c>
      <c r="D876" s="1" t="s">
        <v>84</v>
      </c>
      <c r="E876" s="3">
        <v>4.7614731326404813</v>
      </c>
      <c r="F876" s="3">
        <v>4.4938222301969342</v>
      </c>
      <c r="G876" s="3">
        <v>4.9361524800153109</v>
      </c>
      <c r="H876" s="18">
        <f>projections[[#This Row],[P66]]-projections[[#This Row],[P33]]</f>
        <v>0.44233024981837676</v>
      </c>
    </row>
    <row r="877" spans="1:8" hidden="1">
      <c r="A877" s="4" t="s">
        <v>7</v>
      </c>
      <c r="B877" s="2">
        <v>2067</v>
      </c>
      <c r="C877" s="1" t="s">
        <v>83</v>
      </c>
      <c r="D877" s="1" t="s">
        <v>84</v>
      </c>
      <c r="E877" s="3">
        <v>4.8141308271063936</v>
      </c>
      <c r="F877" s="3">
        <v>4.5387752500806293</v>
      </c>
      <c r="G877" s="3">
        <v>4.9961610021297984</v>
      </c>
      <c r="H877" s="18">
        <f>projections[[#This Row],[P66]]-projections[[#This Row],[P33]]</f>
        <v>0.45738575204916909</v>
      </c>
    </row>
    <row r="878" spans="1:8" hidden="1">
      <c r="A878" s="4" t="s">
        <v>7</v>
      </c>
      <c r="B878" s="2">
        <v>2068</v>
      </c>
      <c r="C878" s="1" t="s">
        <v>83</v>
      </c>
      <c r="D878" s="1" t="s">
        <v>84</v>
      </c>
      <c r="E878" s="3">
        <v>4.8667463890221692</v>
      </c>
      <c r="F878" s="3">
        <v>4.5863924845447279</v>
      </c>
      <c r="G878" s="3">
        <v>5.0565122377097032</v>
      </c>
      <c r="H878" s="18">
        <f>projections[[#This Row],[P66]]-projections[[#This Row],[P33]]</f>
        <v>0.47011975316497523</v>
      </c>
    </row>
    <row r="879" spans="1:8" hidden="1">
      <c r="A879" s="4" t="s">
        <v>7</v>
      </c>
      <c r="B879" s="2">
        <v>2069</v>
      </c>
      <c r="C879" s="1" t="s">
        <v>83</v>
      </c>
      <c r="D879" s="1" t="s">
        <v>84</v>
      </c>
      <c r="E879" s="3">
        <v>4.9199064877349192</v>
      </c>
      <c r="F879" s="3">
        <v>4.6440739903850128</v>
      </c>
      <c r="G879" s="3">
        <v>5.1114251659391821</v>
      </c>
      <c r="H879" s="18">
        <f>projections[[#This Row],[P66]]-projections[[#This Row],[P33]]</f>
        <v>0.46735117555416927</v>
      </c>
    </row>
    <row r="880" spans="1:8" hidden="1">
      <c r="A880" s="4" t="s">
        <v>7</v>
      </c>
      <c r="B880" s="2">
        <v>2070</v>
      </c>
      <c r="C880" s="1" t="s">
        <v>83</v>
      </c>
      <c r="D880" s="1" t="s">
        <v>84</v>
      </c>
      <c r="E880" s="3">
        <v>4.9729314632519204</v>
      </c>
      <c r="F880" s="3">
        <v>4.6879083056192998</v>
      </c>
      <c r="G880" s="3">
        <v>5.1700049445108673</v>
      </c>
      <c r="H880" s="18">
        <f>projections[[#This Row],[P66]]-projections[[#This Row],[P33]]</f>
        <v>0.48209663889156751</v>
      </c>
    </row>
    <row r="881" spans="1:8" hidden="1">
      <c r="A881" s="4" t="s">
        <v>7</v>
      </c>
      <c r="B881" s="2">
        <v>2071</v>
      </c>
      <c r="C881" s="1" t="s">
        <v>83</v>
      </c>
      <c r="D881" s="1" t="s">
        <v>84</v>
      </c>
      <c r="E881" s="3">
        <v>5.0262515364514391</v>
      </c>
      <c r="F881" s="3">
        <v>4.7279471815214897</v>
      </c>
      <c r="G881" s="3">
        <v>5.2243220752256194</v>
      </c>
      <c r="H881" s="18">
        <f>projections[[#This Row],[P66]]-projections[[#This Row],[P33]]</f>
        <v>0.49637489370412968</v>
      </c>
    </row>
    <row r="882" spans="1:8" hidden="1">
      <c r="A882" s="4" t="s">
        <v>7</v>
      </c>
      <c r="B882" s="2">
        <v>2072</v>
      </c>
      <c r="C882" s="1" t="s">
        <v>83</v>
      </c>
      <c r="D882" s="1" t="s">
        <v>84</v>
      </c>
      <c r="E882" s="3">
        <v>5.0799759700447806</v>
      </c>
      <c r="F882" s="3">
        <v>4.7719734924331769</v>
      </c>
      <c r="G882" s="3">
        <v>5.2899013779880688</v>
      </c>
      <c r="H882" s="18">
        <f>projections[[#This Row],[P66]]-projections[[#This Row],[P33]]</f>
        <v>0.51792788555489189</v>
      </c>
    </row>
    <row r="883" spans="1:8" hidden="1">
      <c r="A883" s="4" t="s">
        <v>7</v>
      </c>
      <c r="B883" s="2">
        <v>2073</v>
      </c>
      <c r="C883" s="1" t="s">
        <v>83</v>
      </c>
      <c r="D883" s="1" t="s">
        <v>84</v>
      </c>
      <c r="E883" s="3">
        <v>5.1338046954960479</v>
      </c>
      <c r="F883" s="3">
        <v>4.8198958198995179</v>
      </c>
      <c r="G883" s="3">
        <v>5.3440170638029016</v>
      </c>
      <c r="H883" s="18">
        <f>projections[[#This Row],[P66]]-projections[[#This Row],[P33]]</f>
        <v>0.52412124390338377</v>
      </c>
    </row>
    <row r="884" spans="1:8" hidden="1">
      <c r="A884" s="4" t="s">
        <v>7</v>
      </c>
      <c r="B884" s="2">
        <v>2074</v>
      </c>
      <c r="C884" s="1" t="s">
        <v>83</v>
      </c>
      <c r="D884" s="1" t="s">
        <v>84</v>
      </c>
      <c r="E884" s="3">
        <v>5.1884170579481221</v>
      </c>
      <c r="F884" s="3">
        <v>4.8657969529935254</v>
      </c>
      <c r="G884" s="3">
        <v>5.398193547397061</v>
      </c>
      <c r="H884" s="18">
        <f>projections[[#This Row],[P66]]-projections[[#This Row],[P33]]</f>
        <v>0.53239659440353559</v>
      </c>
    </row>
    <row r="885" spans="1:8" hidden="1">
      <c r="A885" s="4" t="s">
        <v>7</v>
      </c>
      <c r="B885" s="2">
        <v>2075</v>
      </c>
      <c r="C885" s="1" t="s">
        <v>83</v>
      </c>
      <c r="D885" s="1" t="s">
        <v>84</v>
      </c>
      <c r="E885" s="3">
        <v>5.2425245729633261</v>
      </c>
      <c r="F885" s="3">
        <v>4.9094936057624636</v>
      </c>
      <c r="G885" s="3">
        <v>5.458273157879006</v>
      </c>
      <c r="H885" s="18">
        <f>projections[[#This Row],[P66]]-projections[[#This Row],[P33]]</f>
        <v>0.54877955211654239</v>
      </c>
    </row>
    <row r="886" spans="1:8" hidden="1">
      <c r="A886" s="4" t="s">
        <v>7</v>
      </c>
      <c r="B886" s="2">
        <v>2076</v>
      </c>
      <c r="C886" s="1" t="s">
        <v>83</v>
      </c>
      <c r="D886" s="1" t="s">
        <v>84</v>
      </c>
      <c r="E886" s="3">
        <v>5.2967611079896031</v>
      </c>
      <c r="F886" s="3">
        <v>4.9615828788846201</v>
      </c>
      <c r="G886" s="3">
        <v>5.5206023645157467</v>
      </c>
      <c r="H886" s="18">
        <f>projections[[#This Row],[P66]]-projections[[#This Row],[P33]]</f>
        <v>0.55901948563112658</v>
      </c>
    </row>
    <row r="887" spans="1:8" hidden="1">
      <c r="A887" s="4" t="s">
        <v>7</v>
      </c>
      <c r="B887" s="2">
        <v>2077</v>
      </c>
      <c r="C887" s="1" t="s">
        <v>83</v>
      </c>
      <c r="D887" s="1" t="s">
        <v>84</v>
      </c>
      <c r="E887" s="3">
        <v>5.3504894721212937</v>
      </c>
      <c r="F887" s="3">
        <v>5.0160339570931196</v>
      </c>
      <c r="G887" s="3">
        <v>5.5737152879867011</v>
      </c>
      <c r="H887" s="18">
        <f>projections[[#This Row],[P66]]-projections[[#This Row],[P33]]</f>
        <v>0.55768133089358152</v>
      </c>
    </row>
    <row r="888" spans="1:8" hidden="1">
      <c r="A888" s="4" t="s">
        <v>7</v>
      </c>
      <c r="B888" s="2">
        <v>2078</v>
      </c>
      <c r="C888" s="1" t="s">
        <v>83</v>
      </c>
      <c r="D888" s="1" t="s">
        <v>84</v>
      </c>
      <c r="E888" s="3">
        <v>5.4053090144318219</v>
      </c>
      <c r="F888" s="3">
        <v>5.0689582698926907</v>
      </c>
      <c r="G888" s="3">
        <v>5.6283728888559912</v>
      </c>
      <c r="H888" s="18">
        <f>projections[[#This Row],[P66]]-projections[[#This Row],[P33]]</f>
        <v>0.55941461896330047</v>
      </c>
    </row>
    <row r="889" spans="1:8" hidden="1">
      <c r="A889" s="4" t="s">
        <v>7</v>
      </c>
      <c r="B889" s="2">
        <v>2079</v>
      </c>
      <c r="C889" s="1" t="s">
        <v>83</v>
      </c>
      <c r="D889" s="1" t="s">
        <v>84</v>
      </c>
      <c r="E889" s="3">
        <v>5.4604685186189794</v>
      </c>
      <c r="F889" s="3">
        <v>5.1271735015725879</v>
      </c>
      <c r="G889" s="3">
        <v>5.6851377732088544</v>
      </c>
      <c r="H889" s="18">
        <f>projections[[#This Row],[P66]]-projections[[#This Row],[P33]]</f>
        <v>0.5579642716362665</v>
      </c>
    </row>
    <row r="890" spans="1:8" hidden="1">
      <c r="A890" s="4" t="s">
        <v>7</v>
      </c>
      <c r="B890" s="2">
        <v>2080</v>
      </c>
      <c r="C890" s="1" t="s">
        <v>83</v>
      </c>
      <c r="D890" s="1" t="s">
        <v>84</v>
      </c>
      <c r="E890" s="3">
        <v>5.515230240981964</v>
      </c>
      <c r="F890" s="3">
        <v>5.1820324498412109</v>
      </c>
      <c r="G890" s="3">
        <v>5.746913134876543</v>
      </c>
      <c r="H890" s="18">
        <f>projections[[#This Row],[P66]]-projections[[#This Row],[P33]]</f>
        <v>0.56488068503533206</v>
      </c>
    </row>
    <row r="891" spans="1:8" hidden="1">
      <c r="A891" s="4" t="s">
        <v>7</v>
      </c>
      <c r="B891" s="2">
        <v>2081</v>
      </c>
      <c r="C891" s="1" t="s">
        <v>83</v>
      </c>
      <c r="D891" s="1" t="s">
        <v>84</v>
      </c>
      <c r="E891" s="3">
        <v>5.5695473577762424</v>
      </c>
      <c r="F891" s="3">
        <v>5.2362725174491001</v>
      </c>
      <c r="G891" s="3">
        <v>5.808422358291975</v>
      </c>
      <c r="H891" s="18">
        <f>projections[[#This Row],[P66]]-projections[[#This Row],[P33]]</f>
        <v>0.5721498408428749</v>
      </c>
    </row>
    <row r="892" spans="1:8" hidden="1">
      <c r="A892" s="4" t="s">
        <v>7</v>
      </c>
      <c r="B892" s="2">
        <v>2082</v>
      </c>
      <c r="C892" s="1" t="s">
        <v>83</v>
      </c>
      <c r="D892" s="1" t="s">
        <v>84</v>
      </c>
      <c r="E892" s="3">
        <v>5.6246787160445191</v>
      </c>
      <c r="F892" s="3">
        <v>5.2949375562095424</v>
      </c>
      <c r="G892" s="3">
        <v>5.8686534707289457</v>
      </c>
      <c r="H892" s="18">
        <f>projections[[#This Row],[P66]]-projections[[#This Row],[P33]]</f>
        <v>0.57371591451940329</v>
      </c>
    </row>
    <row r="893" spans="1:8" hidden="1">
      <c r="A893" s="4" t="s">
        <v>7</v>
      </c>
      <c r="B893" s="2">
        <v>2083</v>
      </c>
      <c r="C893" s="1" t="s">
        <v>83</v>
      </c>
      <c r="D893" s="1" t="s">
        <v>84</v>
      </c>
      <c r="E893" s="3">
        <v>5.6806549618493136</v>
      </c>
      <c r="F893" s="3">
        <v>5.3532710263608454</v>
      </c>
      <c r="G893" s="3">
        <v>5.9329342514200336</v>
      </c>
      <c r="H893" s="18">
        <f>projections[[#This Row],[P66]]-projections[[#This Row],[P33]]</f>
        <v>0.57966322505918821</v>
      </c>
    </row>
    <row r="894" spans="1:8" hidden="1">
      <c r="A894" s="4" t="s">
        <v>7</v>
      </c>
      <c r="B894" s="2">
        <v>2084</v>
      </c>
      <c r="C894" s="1" t="s">
        <v>83</v>
      </c>
      <c r="D894" s="1" t="s">
        <v>84</v>
      </c>
      <c r="E894" s="3">
        <v>5.7358945912300952</v>
      </c>
      <c r="F894" s="3">
        <v>5.4129440648762444</v>
      </c>
      <c r="G894" s="3">
        <v>5.9891823939330822</v>
      </c>
      <c r="H894" s="18">
        <f>projections[[#This Row],[P66]]-projections[[#This Row],[P33]]</f>
        <v>0.57623832905683781</v>
      </c>
    </row>
    <row r="895" spans="1:8" hidden="1">
      <c r="A895" s="4" t="s">
        <v>7</v>
      </c>
      <c r="B895" s="2">
        <v>2085</v>
      </c>
      <c r="C895" s="1" t="s">
        <v>83</v>
      </c>
      <c r="D895" s="1" t="s">
        <v>84</v>
      </c>
      <c r="E895" s="3">
        <v>5.7910606313051449</v>
      </c>
      <c r="F895" s="3">
        <v>5.4669435302985816</v>
      </c>
      <c r="G895" s="3">
        <v>6.0451655911737756</v>
      </c>
      <c r="H895" s="18">
        <f>projections[[#This Row],[P66]]-projections[[#This Row],[P33]]</f>
        <v>0.57822206087519401</v>
      </c>
    </row>
    <row r="896" spans="1:8" hidden="1">
      <c r="A896" s="4" t="s">
        <v>7</v>
      </c>
      <c r="B896" s="2">
        <v>2086</v>
      </c>
      <c r="C896" s="1" t="s">
        <v>83</v>
      </c>
      <c r="D896" s="1" t="s">
        <v>84</v>
      </c>
      <c r="E896" s="3">
        <v>5.846316375376114</v>
      </c>
      <c r="F896" s="3">
        <v>5.523018948371087</v>
      </c>
      <c r="G896" s="3">
        <v>6.0995959214063404</v>
      </c>
      <c r="H896" s="18">
        <f>projections[[#This Row],[P66]]-projections[[#This Row],[P33]]</f>
        <v>0.57657697303525346</v>
      </c>
    </row>
    <row r="897" spans="1:8" hidden="1">
      <c r="A897" s="4" t="s">
        <v>7</v>
      </c>
      <c r="B897" s="2">
        <v>2087</v>
      </c>
      <c r="C897" s="1" t="s">
        <v>83</v>
      </c>
      <c r="D897" s="1" t="s">
        <v>84</v>
      </c>
      <c r="E897" s="3">
        <v>5.9019046649800817</v>
      </c>
      <c r="F897" s="3">
        <v>5.5795561635339137</v>
      </c>
      <c r="G897" s="3">
        <v>6.1557604745449446</v>
      </c>
      <c r="H897" s="18">
        <f>projections[[#This Row],[P66]]-projections[[#This Row],[P33]]</f>
        <v>0.57620431101103087</v>
      </c>
    </row>
    <row r="898" spans="1:8" hidden="1">
      <c r="A898" s="4" t="s">
        <v>7</v>
      </c>
      <c r="B898" s="2">
        <v>2088</v>
      </c>
      <c r="C898" s="1" t="s">
        <v>83</v>
      </c>
      <c r="D898" s="1" t="s">
        <v>84</v>
      </c>
      <c r="E898" s="3">
        <v>5.9573911643539113</v>
      </c>
      <c r="F898" s="3">
        <v>5.6391787769060064</v>
      </c>
      <c r="G898" s="3">
        <v>6.2172018536303773</v>
      </c>
      <c r="H898" s="18">
        <f>projections[[#This Row],[P66]]-projections[[#This Row],[P33]]</f>
        <v>0.57802307672437081</v>
      </c>
    </row>
    <row r="899" spans="1:8" hidden="1">
      <c r="A899" s="4" t="s">
        <v>7</v>
      </c>
      <c r="B899" s="2">
        <v>2089</v>
      </c>
      <c r="C899" s="1" t="s">
        <v>83</v>
      </c>
      <c r="D899" s="1" t="s">
        <v>84</v>
      </c>
      <c r="E899" s="3">
        <v>6.0124460686830101</v>
      </c>
      <c r="F899" s="3">
        <v>5.6931651805551464</v>
      </c>
      <c r="G899" s="3">
        <v>6.2673498747872722</v>
      </c>
      <c r="H899" s="18">
        <f>projections[[#This Row],[P66]]-projections[[#This Row],[P33]]</f>
        <v>0.57418469423212581</v>
      </c>
    </row>
    <row r="900" spans="1:8" hidden="1">
      <c r="A900" s="4" t="s">
        <v>7</v>
      </c>
      <c r="B900" s="2">
        <v>2090</v>
      </c>
      <c r="C900" s="1" t="s">
        <v>83</v>
      </c>
      <c r="D900" s="1" t="s">
        <v>84</v>
      </c>
      <c r="E900" s="3">
        <v>6.067226069365911</v>
      </c>
      <c r="F900" s="3">
        <v>5.7482266288687036</v>
      </c>
      <c r="G900" s="3">
        <v>6.3302040128415298</v>
      </c>
      <c r="H900" s="18">
        <f>projections[[#This Row],[P66]]-projections[[#This Row],[P33]]</f>
        <v>0.58197738397282617</v>
      </c>
    </row>
    <row r="901" spans="1:8" hidden="1">
      <c r="A901" s="4" t="s">
        <v>7</v>
      </c>
      <c r="B901" s="2">
        <v>2091</v>
      </c>
      <c r="C901" s="1" t="s">
        <v>83</v>
      </c>
      <c r="D901" s="1" t="s">
        <v>84</v>
      </c>
      <c r="E901" s="3">
        <v>6.1214945649182688</v>
      </c>
      <c r="F901" s="3">
        <v>5.7963142600292201</v>
      </c>
      <c r="G901" s="3">
        <v>6.3858955760110367</v>
      </c>
      <c r="H901" s="18">
        <f>projections[[#This Row],[P66]]-projections[[#This Row],[P33]]</f>
        <v>0.58958131598181662</v>
      </c>
    </row>
    <row r="902" spans="1:8" hidden="1">
      <c r="A902" s="4" t="s">
        <v>7</v>
      </c>
      <c r="B902" s="2">
        <v>2092</v>
      </c>
      <c r="C902" s="1" t="s">
        <v>83</v>
      </c>
      <c r="D902" s="1" t="s">
        <v>84</v>
      </c>
      <c r="E902" s="3">
        <v>6.1778953441339137</v>
      </c>
      <c r="F902" s="3">
        <v>5.8523724357036828</v>
      </c>
      <c r="G902" s="3">
        <v>6.4437729462647706</v>
      </c>
      <c r="H902" s="18">
        <f>projections[[#This Row],[P66]]-projections[[#This Row],[P33]]</f>
        <v>0.59140051056108778</v>
      </c>
    </row>
    <row r="903" spans="1:8" hidden="1">
      <c r="A903" s="4" t="s">
        <v>7</v>
      </c>
      <c r="B903" s="2">
        <v>2093</v>
      </c>
      <c r="C903" s="1" t="s">
        <v>83</v>
      </c>
      <c r="D903" s="1" t="s">
        <v>84</v>
      </c>
      <c r="E903" s="3">
        <v>6.2343421162492341</v>
      </c>
      <c r="F903" s="3">
        <v>5.9032287988765404</v>
      </c>
      <c r="G903" s="3">
        <v>6.5026291680142467</v>
      </c>
      <c r="H903" s="18">
        <f>projections[[#This Row],[P66]]-projections[[#This Row],[P33]]</f>
        <v>0.59940036913770633</v>
      </c>
    </row>
    <row r="904" spans="1:8" hidden="1">
      <c r="A904" s="4" t="s">
        <v>7</v>
      </c>
      <c r="B904" s="2">
        <v>2094</v>
      </c>
      <c r="C904" s="1" t="s">
        <v>83</v>
      </c>
      <c r="D904" s="1" t="s">
        <v>84</v>
      </c>
      <c r="E904" s="3">
        <v>6.2903542993996941</v>
      </c>
      <c r="F904" s="3">
        <v>5.9615962056182594</v>
      </c>
      <c r="G904" s="3">
        <v>6.5595612376852879</v>
      </c>
      <c r="H904" s="18">
        <f>projections[[#This Row],[P66]]-projections[[#This Row],[P33]]</f>
        <v>0.59796503206702845</v>
      </c>
    </row>
    <row r="905" spans="1:8" hidden="1">
      <c r="A905" s="4" t="s">
        <v>7</v>
      </c>
      <c r="B905" s="2">
        <v>2095</v>
      </c>
      <c r="C905" s="1" t="s">
        <v>83</v>
      </c>
      <c r="D905" s="1" t="s">
        <v>84</v>
      </c>
      <c r="E905" s="3">
        <v>6.3467662913419431</v>
      </c>
      <c r="F905" s="3">
        <v>6.0152658481996797</v>
      </c>
      <c r="G905" s="3">
        <v>6.6184083991889224</v>
      </c>
      <c r="H905" s="18">
        <f>projections[[#This Row],[P66]]-projections[[#This Row],[P33]]</f>
        <v>0.60314255098924274</v>
      </c>
    </row>
    <row r="906" spans="1:8" hidden="1">
      <c r="A906" s="4" t="s">
        <v>7</v>
      </c>
      <c r="B906" s="2">
        <v>2096</v>
      </c>
      <c r="C906" s="1" t="s">
        <v>83</v>
      </c>
      <c r="D906" s="1" t="s">
        <v>84</v>
      </c>
      <c r="E906" s="3">
        <v>6.4027221268851147</v>
      </c>
      <c r="F906" s="3">
        <v>6.0674660119365642</v>
      </c>
      <c r="G906" s="3">
        <v>6.679459394478811</v>
      </c>
      <c r="H906" s="18">
        <f>projections[[#This Row],[P66]]-projections[[#This Row],[P33]]</f>
        <v>0.61199338254224678</v>
      </c>
    </row>
    <row r="907" spans="1:8" hidden="1">
      <c r="A907" s="4" t="s">
        <v>7</v>
      </c>
      <c r="B907" s="2">
        <v>2097</v>
      </c>
      <c r="C907" s="1" t="s">
        <v>83</v>
      </c>
      <c r="D907" s="1" t="s">
        <v>84</v>
      </c>
      <c r="E907" s="3">
        <v>6.4590377942623523</v>
      </c>
      <c r="F907" s="3">
        <v>6.1183058014075664</v>
      </c>
      <c r="G907" s="3">
        <v>6.7412381604017311</v>
      </c>
      <c r="H907" s="18">
        <f>projections[[#This Row],[P66]]-projections[[#This Row],[P33]]</f>
        <v>0.62293235899416466</v>
      </c>
    </row>
    <row r="908" spans="1:8" hidden="1">
      <c r="A908" s="4" t="s">
        <v>7</v>
      </c>
      <c r="B908" s="2">
        <v>2098</v>
      </c>
      <c r="C908" s="1" t="s">
        <v>83</v>
      </c>
      <c r="D908" s="1" t="s">
        <v>84</v>
      </c>
      <c r="E908" s="3">
        <v>6.5148929107513354</v>
      </c>
      <c r="F908" s="3">
        <v>6.1725103500692322</v>
      </c>
      <c r="G908" s="3">
        <v>6.7993504691137128</v>
      </c>
      <c r="H908" s="18">
        <f>projections[[#This Row],[P66]]-projections[[#This Row],[P33]]</f>
        <v>0.62684011904448056</v>
      </c>
    </row>
    <row r="909" spans="1:8" hidden="1">
      <c r="A909" s="4" t="s">
        <v>7</v>
      </c>
      <c r="B909" s="2">
        <v>2099</v>
      </c>
      <c r="C909" s="1" t="s">
        <v>83</v>
      </c>
      <c r="D909" s="1" t="s">
        <v>84</v>
      </c>
      <c r="E909" s="3">
        <v>6.5713239580377447</v>
      </c>
      <c r="F909" s="3">
        <v>6.2245026468306728</v>
      </c>
      <c r="G909" s="3">
        <v>6.8630036622721411</v>
      </c>
      <c r="H909" s="18">
        <f>projections[[#This Row],[P66]]-projections[[#This Row],[P33]]</f>
        <v>0.63850101544146831</v>
      </c>
    </row>
    <row r="910" spans="1:8" hidden="1">
      <c r="A910" s="4" t="s">
        <v>7</v>
      </c>
      <c r="B910" s="2">
        <v>2100</v>
      </c>
      <c r="C910" s="1" t="s">
        <v>83</v>
      </c>
      <c r="D910" s="1" t="s">
        <v>84</v>
      </c>
      <c r="E910" s="3">
        <v>6.6273904012798246</v>
      </c>
      <c r="F910" s="3">
        <v>6.2769608022457577</v>
      </c>
      <c r="G910" s="3">
        <v>6.9245935412933504</v>
      </c>
      <c r="H910" s="18">
        <f>projections[[#This Row],[P66]]-projections[[#This Row],[P33]]</f>
        <v>0.64763273904759266</v>
      </c>
    </row>
    <row r="911" spans="1:8" hidden="1">
      <c r="A911" s="4" t="s">
        <v>8</v>
      </c>
      <c r="B911" s="2">
        <v>2000</v>
      </c>
      <c r="C911" s="1" t="s">
        <v>83</v>
      </c>
      <c r="D911" s="1" t="s">
        <v>84</v>
      </c>
      <c r="E911" s="3">
        <v>1.973523217348063</v>
      </c>
      <c r="F911" s="3">
        <v>1.768310251443632</v>
      </c>
      <c r="G911" s="3">
        <v>2.1453780999048551</v>
      </c>
      <c r="H911" s="18">
        <f>projections[[#This Row],[P66]]-projections[[#This Row],[P33]]</f>
        <v>0.3770678484612231</v>
      </c>
    </row>
    <row r="912" spans="1:8" hidden="1">
      <c r="A912" s="4" t="s">
        <v>8</v>
      </c>
      <c r="B912" s="2">
        <v>2001</v>
      </c>
      <c r="C912" s="1" t="s">
        <v>83</v>
      </c>
      <c r="D912" s="1" t="s">
        <v>84</v>
      </c>
      <c r="E912" s="3">
        <v>2.052427727495</v>
      </c>
      <c r="F912" s="3">
        <v>1.8552742132393969</v>
      </c>
      <c r="G912" s="3">
        <v>2.2222499872940888</v>
      </c>
      <c r="H912" s="18">
        <f>projections[[#This Row],[P66]]-projections[[#This Row],[P33]]</f>
        <v>0.36697577405469195</v>
      </c>
    </row>
    <row r="913" spans="1:8" hidden="1">
      <c r="A913" s="4" t="s">
        <v>8</v>
      </c>
      <c r="B913" s="2">
        <v>2002</v>
      </c>
      <c r="C913" s="1" t="s">
        <v>83</v>
      </c>
      <c r="D913" s="1" t="s">
        <v>84</v>
      </c>
      <c r="E913" s="3">
        <v>2.077256374243921</v>
      </c>
      <c r="F913" s="3">
        <v>1.877409887507794</v>
      </c>
      <c r="G913" s="3">
        <v>2.2457974316265048</v>
      </c>
      <c r="H913" s="18">
        <f>projections[[#This Row],[P66]]-projections[[#This Row],[P33]]</f>
        <v>0.36838754411871077</v>
      </c>
    </row>
    <row r="914" spans="1:8" hidden="1">
      <c r="A914" s="4" t="s">
        <v>8</v>
      </c>
      <c r="B914" s="2">
        <v>2003</v>
      </c>
      <c r="C914" s="1" t="s">
        <v>83</v>
      </c>
      <c r="D914" s="1" t="s">
        <v>84</v>
      </c>
      <c r="E914" s="3">
        <v>2.0244284160376562</v>
      </c>
      <c r="F914" s="3">
        <v>1.849045021815531</v>
      </c>
      <c r="G914" s="3">
        <v>2.1915022962736459</v>
      </c>
      <c r="H914" s="18">
        <f>projections[[#This Row],[P66]]-projections[[#This Row],[P33]]</f>
        <v>0.34245727445811491</v>
      </c>
    </row>
    <row r="915" spans="1:8" hidden="1">
      <c r="A915" s="4" t="s">
        <v>8</v>
      </c>
      <c r="B915" s="2">
        <v>2004</v>
      </c>
      <c r="C915" s="1" t="s">
        <v>83</v>
      </c>
      <c r="D915" s="1" t="s">
        <v>84</v>
      </c>
      <c r="E915" s="3">
        <v>2.011537127286966</v>
      </c>
      <c r="F915" s="3">
        <v>1.8309680212007731</v>
      </c>
      <c r="G915" s="3">
        <v>2.1822684545527191</v>
      </c>
      <c r="H915" s="18">
        <f>projections[[#This Row],[P66]]-projections[[#This Row],[P33]]</f>
        <v>0.35130043335194605</v>
      </c>
    </row>
    <row r="916" spans="1:8" hidden="1">
      <c r="A916" s="4" t="s">
        <v>8</v>
      </c>
      <c r="B916" s="2">
        <v>2005</v>
      </c>
      <c r="C916" s="1" t="s">
        <v>83</v>
      </c>
      <c r="D916" s="1" t="s">
        <v>84</v>
      </c>
      <c r="E916" s="3">
        <v>2.0721365265940368</v>
      </c>
      <c r="F916" s="3">
        <v>1.8579692671961809</v>
      </c>
      <c r="G916" s="3">
        <v>2.251478746536776</v>
      </c>
      <c r="H916" s="18">
        <f>projections[[#This Row],[P66]]-projections[[#This Row],[P33]]</f>
        <v>0.3935094793405951</v>
      </c>
    </row>
    <row r="917" spans="1:8" hidden="1">
      <c r="A917" s="4" t="s">
        <v>8</v>
      </c>
      <c r="B917" s="2">
        <v>2006</v>
      </c>
      <c r="C917" s="1" t="s">
        <v>83</v>
      </c>
      <c r="D917" s="1" t="s">
        <v>84</v>
      </c>
      <c r="E917" s="3">
        <v>2.0535042725262729</v>
      </c>
      <c r="F917" s="3">
        <v>1.8406723743300111</v>
      </c>
      <c r="G917" s="3">
        <v>2.2169815479112911</v>
      </c>
      <c r="H917" s="18">
        <f>projections[[#This Row],[P66]]-projections[[#This Row],[P33]]</f>
        <v>0.37630917358128002</v>
      </c>
    </row>
    <row r="918" spans="1:8" hidden="1">
      <c r="A918" s="4" t="s">
        <v>8</v>
      </c>
      <c r="B918" s="2">
        <v>2007</v>
      </c>
      <c r="C918" s="1" t="s">
        <v>83</v>
      </c>
      <c r="D918" s="1" t="s">
        <v>84</v>
      </c>
      <c r="E918" s="3">
        <v>2.049630832574675</v>
      </c>
      <c r="F918" s="3">
        <v>1.8376771472941771</v>
      </c>
      <c r="G918" s="3">
        <v>2.2231254852305722</v>
      </c>
      <c r="H918" s="18">
        <f>projections[[#This Row],[P66]]-projections[[#This Row],[P33]]</f>
        <v>0.3854483379363951</v>
      </c>
    </row>
    <row r="919" spans="1:8" hidden="1">
      <c r="A919" s="4" t="s">
        <v>8</v>
      </c>
      <c r="B919" s="2">
        <v>2008</v>
      </c>
      <c r="C919" s="1" t="s">
        <v>83</v>
      </c>
      <c r="D919" s="1" t="s">
        <v>84</v>
      </c>
      <c r="E919" s="3">
        <v>2.105070554416792</v>
      </c>
      <c r="F919" s="3">
        <v>1.8949690232081351</v>
      </c>
      <c r="G919" s="3">
        <v>2.2753273614608749</v>
      </c>
      <c r="H919" s="18">
        <f>projections[[#This Row],[P66]]-projections[[#This Row],[P33]]</f>
        <v>0.38035833825273979</v>
      </c>
    </row>
    <row r="920" spans="1:8" hidden="1">
      <c r="A920" s="4" t="s">
        <v>8</v>
      </c>
      <c r="B920" s="2">
        <v>2009</v>
      </c>
      <c r="C920" s="1" t="s">
        <v>83</v>
      </c>
      <c r="D920" s="1" t="s">
        <v>84</v>
      </c>
      <c r="E920" s="3">
        <v>2.1980668728863462</v>
      </c>
      <c r="F920" s="3">
        <v>1.985790199464452</v>
      </c>
      <c r="G920" s="3">
        <v>2.39425765107995</v>
      </c>
      <c r="H920" s="18">
        <f>projections[[#This Row],[P66]]-projections[[#This Row],[P33]]</f>
        <v>0.40846745161549802</v>
      </c>
    </row>
    <row r="921" spans="1:8" hidden="1">
      <c r="A921" s="4" t="s">
        <v>8</v>
      </c>
      <c r="B921" s="2">
        <v>2010</v>
      </c>
      <c r="C921" s="1" t="s">
        <v>83</v>
      </c>
      <c r="D921" s="1" t="s">
        <v>84</v>
      </c>
      <c r="E921" s="3">
        <v>2.250155872850788</v>
      </c>
      <c r="F921" s="3">
        <v>2.0433125606943019</v>
      </c>
      <c r="G921" s="3">
        <v>2.4512080204597182</v>
      </c>
      <c r="H921" s="18">
        <f>projections[[#This Row],[P66]]-projections[[#This Row],[P33]]</f>
        <v>0.4078954597654163</v>
      </c>
    </row>
    <row r="922" spans="1:8" hidden="1">
      <c r="A922" s="4" t="s">
        <v>8</v>
      </c>
      <c r="B922" s="2">
        <v>2011</v>
      </c>
      <c r="C922" s="1" t="s">
        <v>83</v>
      </c>
      <c r="D922" s="1" t="s">
        <v>84</v>
      </c>
      <c r="E922" s="3">
        <v>2.306465608336842</v>
      </c>
      <c r="F922" s="3">
        <v>2.1255108962927931</v>
      </c>
      <c r="G922" s="3">
        <v>2.4929275394938211</v>
      </c>
      <c r="H922" s="18">
        <f>projections[[#This Row],[P66]]-projections[[#This Row],[P33]]</f>
        <v>0.36741664320102796</v>
      </c>
    </row>
    <row r="923" spans="1:8" hidden="1">
      <c r="A923" s="4" t="s">
        <v>8</v>
      </c>
      <c r="B923" s="2">
        <v>2012</v>
      </c>
      <c r="C923" s="1" t="s">
        <v>83</v>
      </c>
      <c r="D923" s="1" t="s">
        <v>84</v>
      </c>
      <c r="E923" s="3">
        <v>2.3393328264197319</v>
      </c>
      <c r="F923" s="3">
        <v>2.1351805241997459</v>
      </c>
      <c r="G923" s="3">
        <v>2.53755565072235</v>
      </c>
      <c r="H923" s="18">
        <f>projections[[#This Row],[P66]]-projections[[#This Row],[P33]]</f>
        <v>0.4023751265226041</v>
      </c>
    </row>
    <row r="924" spans="1:8" hidden="1">
      <c r="A924" s="4" t="s">
        <v>8</v>
      </c>
      <c r="B924" s="2">
        <v>2013</v>
      </c>
      <c r="C924" s="1" t="s">
        <v>83</v>
      </c>
      <c r="D924" s="1" t="s">
        <v>84</v>
      </c>
      <c r="E924" s="3">
        <v>2.384897211083691</v>
      </c>
      <c r="F924" s="3">
        <v>2.1983647290885431</v>
      </c>
      <c r="G924" s="3">
        <v>2.561599641949778</v>
      </c>
      <c r="H924" s="18">
        <f>projections[[#This Row],[P66]]-projections[[#This Row],[P33]]</f>
        <v>0.36323491286123488</v>
      </c>
    </row>
    <row r="925" spans="1:8" hidden="1">
      <c r="A925" s="4" t="s">
        <v>8</v>
      </c>
      <c r="B925" s="2">
        <v>2014</v>
      </c>
      <c r="C925" s="1" t="s">
        <v>83</v>
      </c>
      <c r="D925" s="1" t="s">
        <v>84</v>
      </c>
      <c r="E925" s="3">
        <v>2.521189624595265</v>
      </c>
      <c r="F925" s="3">
        <v>2.3133423091590828</v>
      </c>
      <c r="G925" s="3">
        <v>2.7088132620168008</v>
      </c>
      <c r="H925" s="18">
        <f>projections[[#This Row],[P66]]-projections[[#This Row],[P33]]</f>
        <v>0.39547095285771805</v>
      </c>
    </row>
    <row r="926" spans="1:8" hidden="1">
      <c r="A926" s="4" t="s">
        <v>8</v>
      </c>
      <c r="B926" s="2">
        <v>2015</v>
      </c>
      <c r="C926" s="1" t="s">
        <v>83</v>
      </c>
      <c r="D926" s="1" t="s">
        <v>84</v>
      </c>
      <c r="E926" s="3">
        <v>2.529633454169097</v>
      </c>
      <c r="F926" s="3">
        <v>2.3333596837695789</v>
      </c>
      <c r="G926" s="3">
        <v>2.705300812767653</v>
      </c>
      <c r="H926" s="18">
        <f>projections[[#This Row],[P66]]-projections[[#This Row],[P33]]</f>
        <v>0.37194112899807408</v>
      </c>
    </row>
    <row r="927" spans="1:8" hidden="1">
      <c r="A927" s="4" t="s">
        <v>8</v>
      </c>
      <c r="B927" s="2">
        <v>2016</v>
      </c>
      <c r="C927" s="1" t="s">
        <v>83</v>
      </c>
      <c r="D927" s="1" t="s">
        <v>84</v>
      </c>
      <c r="E927" s="3">
        <v>2.534054943703099</v>
      </c>
      <c r="F927" s="3">
        <v>2.3416463024390071</v>
      </c>
      <c r="G927" s="3">
        <v>2.7185512556933649</v>
      </c>
      <c r="H927" s="18">
        <f>projections[[#This Row],[P66]]-projections[[#This Row],[P33]]</f>
        <v>0.3769049532543578</v>
      </c>
    </row>
    <row r="928" spans="1:8" hidden="1">
      <c r="A928" s="4" t="s">
        <v>8</v>
      </c>
      <c r="B928" s="2">
        <v>2017</v>
      </c>
      <c r="C928" s="1" t="s">
        <v>83</v>
      </c>
      <c r="D928" s="1" t="s">
        <v>84</v>
      </c>
      <c r="E928" s="3">
        <v>2.685656022935591</v>
      </c>
      <c r="F928" s="3">
        <v>2.489349441702382</v>
      </c>
      <c r="G928" s="3">
        <v>2.8517698435748748</v>
      </c>
      <c r="H928" s="18">
        <f>projections[[#This Row],[P66]]-projections[[#This Row],[P33]]</f>
        <v>0.3624204018724928</v>
      </c>
    </row>
    <row r="929" spans="1:8" hidden="1">
      <c r="A929" s="4" t="s">
        <v>8</v>
      </c>
      <c r="B929" s="2">
        <v>2018</v>
      </c>
      <c r="C929" s="1" t="s">
        <v>83</v>
      </c>
      <c r="D929" s="1" t="s">
        <v>84</v>
      </c>
      <c r="E929" s="3">
        <v>2.7648838082226179</v>
      </c>
      <c r="F929" s="3">
        <v>2.575143398436428</v>
      </c>
      <c r="G929" s="3">
        <v>2.9297312061788898</v>
      </c>
      <c r="H929" s="18">
        <f>projections[[#This Row],[P66]]-projections[[#This Row],[P33]]</f>
        <v>0.35458780774246179</v>
      </c>
    </row>
    <row r="930" spans="1:8" hidden="1">
      <c r="A930" s="4" t="s">
        <v>8</v>
      </c>
      <c r="B930" s="2">
        <v>2019</v>
      </c>
      <c r="C930" s="1" t="s">
        <v>83</v>
      </c>
      <c r="D930" s="1" t="s">
        <v>84</v>
      </c>
      <c r="E930" s="3">
        <v>2.7873206771288062</v>
      </c>
      <c r="F930" s="3">
        <v>2.5952419893088119</v>
      </c>
      <c r="G930" s="3">
        <v>2.9489740214484792</v>
      </c>
      <c r="H930" s="18">
        <f>projections[[#This Row],[P66]]-projections[[#This Row],[P33]]</f>
        <v>0.35373203213966731</v>
      </c>
    </row>
    <row r="931" spans="1:8" hidden="1">
      <c r="A931" s="4" t="s">
        <v>8</v>
      </c>
      <c r="B931" s="2">
        <v>2020</v>
      </c>
      <c r="C931" s="1" t="s">
        <v>83</v>
      </c>
      <c r="D931" s="1" t="s">
        <v>84</v>
      </c>
      <c r="E931" s="3">
        <v>2.696734639095232</v>
      </c>
      <c r="F931" s="3">
        <v>2.479555319128512</v>
      </c>
      <c r="G931" s="3">
        <v>2.881177996801171</v>
      </c>
      <c r="H931" s="18">
        <f>projections[[#This Row],[P66]]-projections[[#This Row],[P33]]</f>
        <v>0.40162267767265902</v>
      </c>
    </row>
    <row r="932" spans="1:8" hidden="1">
      <c r="A932" s="4" t="s">
        <v>8</v>
      </c>
      <c r="B932" s="2">
        <v>2021</v>
      </c>
      <c r="C932" s="1" t="s">
        <v>83</v>
      </c>
      <c r="D932" s="1" t="s">
        <v>84</v>
      </c>
      <c r="E932" s="3">
        <v>2.842003186624928</v>
      </c>
      <c r="F932" s="3">
        <v>2.668014993993828</v>
      </c>
      <c r="G932" s="3">
        <v>2.999366085457436</v>
      </c>
      <c r="H932" s="18">
        <f>projections[[#This Row],[P66]]-projections[[#This Row],[P33]]</f>
        <v>0.33135109146360797</v>
      </c>
    </row>
    <row r="933" spans="1:8" hidden="1">
      <c r="A933" s="4" t="s">
        <v>8</v>
      </c>
      <c r="B933" s="2">
        <v>2022</v>
      </c>
      <c r="C933" s="1" t="s">
        <v>83</v>
      </c>
      <c r="D933" s="1" t="s">
        <v>84</v>
      </c>
      <c r="E933" s="3">
        <v>2.8619700086867459</v>
      </c>
      <c r="F933" s="3">
        <v>2.6830943632600728</v>
      </c>
      <c r="G933" s="3">
        <v>3.051125328242545</v>
      </c>
      <c r="H933" s="18">
        <f>projections[[#This Row],[P66]]-projections[[#This Row],[P33]]</f>
        <v>0.36803096498247223</v>
      </c>
    </row>
    <row r="934" spans="1:8" hidden="1">
      <c r="A934" s="4" t="s">
        <v>8</v>
      </c>
      <c r="B934" s="2">
        <v>2023</v>
      </c>
      <c r="C934" s="1" t="s">
        <v>83</v>
      </c>
      <c r="D934" s="1" t="s">
        <v>84</v>
      </c>
      <c r="E934" s="3">
        <v>2.9215520481129529</v>
      </c>
      <c r="F934" s="3">
        <v>2.7210793098801509</v>
      </c>
      <c r="G934" s="3">
        <v>3.0730061582060202</v>
      </c>
      <c r="H934" s="18">
        <f>projections[[#This Row],[P66]]-projections[[#This Row],[P33]]</f>
        <v>0.35192684832586929</v>
      </c>
    </row>
    <row r="935" spans="1:8" hidden="1">
      <c r="A935" s="4" t="s">
        <v>8</v>
      </c>
      <c r="B935" s="2">
        <v>2024</v>
      </c>
      <c r="C935" s="1" t="s">
        <v>83</v>
      </c>
      <c r="D935" s="1" t="s">
        <v>84</v>
      </c>
      <c r="E935" s="3">
        <v>2.96304986574467</v>
      </c>
      <c r="F935" s="3">
        <v>2.761022592837286</v>
      </c>
      <c r="G935" s="3">
        <v>3.1144573445356731</v>
      </c>
      <c r="H935" s="18">
        <f>projections[[#This Row],[P66]]-projections[[#This Row],[P33]]</f>
        <v>0.35343475169838712</v>
      </c>
    </row>
    <row r="936" spans="1:8" hidden="1">
      <c r="A936" s="4" t="s">
        <v>8</v>
      </c>
      <c r="B936" s="2">
        <v>2025</v>
      </c>
      <c r="C936" s="1" t="s">
        <v>83</v>
      </c>
      <c r="D936" s="1" t="s">
        <v>84</v>
      </c>
      <c r="E936" s="3">
        <v>2.998806917333503</v>
      </c>
      <c r="F936" s="3">
        <v>2.79804114433685</v>
      </c>
      <c r="G936" s="3">
        <v>3.1452103966111919</v>
      </c>
      <c r="H936" s="18">
        <f>projections[[#This Row],[P66]]-projections[[#This Row],[P33]]</f>
        <v>0.34716925227434192</v>
      </c>
    </row>
    <row r="937" spans="1:8" hidden="1">
      <c r="A937" s="4" t="s">
        <v>8</v>
      </c>
      <c r="B937" s="2">
        <v>2026</v>
      </c>
      <c r="C937" s="1" t="s">
        <v>83</v>
      </c>
      <c r="D937" s="1" t="s">
        <v>84</v>
      </c>
      <c r="E937" s="3">
        <v>3.0337979299366431</v>
      </c>
      <c r="F937" s="3">
        <v>2.834153144459794</v>
      </c>
      <c r="G937" s="3">
        <v>3.1788869140593818</v>
      </c>
      <c r="H937" s="18">
        <f>projections[[#This Row],[P66]]-projections[[#This Row],[P33]]</f>
        <v>0.34473376959958779</v>
      </c>
    </row>
    <row r="938" spans="1:8" hidden="1">
      <c r="A938" s="4" t="s">
        <v>8</v>
      </c>
      <c r="B938" s="2">
        <v>2027</v>
      </c>
      <c r="C938" s="1" t="s">
        <v>83</v>
      </c>
      <c r="D938" s="1" t="s">
        <v>84</v>
      </c>
      <c r="E938" s="3">
        <v>3.0867173429091621</v>
      </c>
      <c r="F938" s="3">
        <v>2.8839539663873301</v>
      </c>
      <c r="G938" s="3">
        <v>3.2236463323238689</v>
      </c>
      <c r="H938" s="18">
        <f>projections[[#This Row],[P66]]-projections[[#This Row],[P33]]</f>
        <v>0.33969236593653873</v>
      </c>
    </row>
    <row r="939" spans="1:8" hidden="1">
      <c r="A939" s="4" t="s">
        <v>8</v>
      </c>
      <c r="B939" s="2">
        <v>2028</v>
      </c>
      <c r="C939" s="1" t="s">
        <v>83</v>
      </c>
      <c r="D939" s="1" t="s">
        <v>84</v>
      </c>
      <c r="E939" s="3">
        <v>3.147069677564982</v>
      </c>
      <c r="F939" s="3">
        <v>2.9541315128929928</v>
      </c>
      <c r="G939" s="3">
        <v>3.2794894002301</v>
      </c>
      <c r="H939" s="18">
        <f>projections[[#This Row],[P66]]-projections[[#This Row],[P33]]</f>
        <v>0.32535788733710724</v>
      </c>
    </row>
    <row r="940" spans="1:8" hidden="1">
      <c r="A940" s="4" t="s">
        <v>8</v>
      </c>
      <c r="B940" s="2">
        <v>2029</v>
      </c>
      <c r="C940" s="1" t="s">
        <v>83</v>
      </c>
      <c r="D940" s="1" t="s">
        <v>84</v>
      </c>
      <c r="E940" s="3">
        <v>3.2128671111281548</v>
      </c>
      <c r="F940" s="3">
        <v>3.04343455253689</v>
      </c>
      <c r="G940" s="3">
        <v>3.34556951454325</v>
      </c>
      <c r="H940" s="18">
        <f>projections[[#This Row],[P66]]-projections[[#This Row],[P33]]</f>
        <v>0.30213496200636003</v>
      </c>
    </row>
    <row r="941" spans="1:8" hidden="1">
      <c r="A941" s="4" t="s">
        <v>8</v>
      </c>
      <c r="B941" s="2">
        <v>2030</v>
      </c>
      <c r="C941" s="1" t="s">
        <v>83</v>
      </c>
      <c r="D941" s="1" t="s">
        <v>84</v>
      </c>
      <c r="E941" s="3">
        <v>3.286001359640828</v>
      </c>
      <c r="F941" s="3">
        <v>3.1447227075914879</v>
      </c>
      <c r="G941" s="3">
        <v>3.4020413981232172</v>
      </c>
      <c r="H941" s="18">
        <f>projections[[#This Row],[P66]]-projections[[#This Row],[P33]]</f>
        <v>0.25731869053172929</v>
      </c>
    </row>
    <row r="942" spans="1:8" hidden="1">
      <c r="A942" s="4" t="s">
        <v>8</v>
      </c>
      <c r="B942" s="2">
        <v>2031</v>
      </c>
      <c r="C942" s="1" t="s">
        <v>83</v>
      </c>
      <c r="D942" s="1" t="s">
        <v>84</v>
      </c>
      <c r="E942" s="3">
        <v>3.3681321627935512</v>
      </c>
      <c r="F942" s="3">
        <v>3.2554265108589591</v>
      </c>
      <c r="G942" s="3">
        <v>3.4587903257024282</v>
      </c>
      <c r="H942" s="18">
        <f>projections[[#This Row],[P66]]-projections[[#This Row],[P33]]</f>
        <v>0.2033638148434691</v>
      </c>
    </row>
    <row r="943" spans="1:8" hidden="1">
      <c r="A943" s="4" t="s">
        <v>8</v>
      </c>
      <c r="B943" s="2">
        <v>2032</v>
      </c>
      <c r="C943" s="1" t="s">
        <v>83</v>
      </c>
      <c r="D943" s="1" t="s">
        <v>84</v>
      </c>
      <c r="E943" s="3">
        <v>3.390466742060676</v>
      </c>
      <c r="F943" s="3">
        <v>3.2729832294957579</v>
      </c>
      <c r="G943" s="3">
        <v>3.4747096032449099</v>
      </c>
      <c r="H943" s="18">
        <f>projections[[#This Row],[P66]]-projections[[#This Row],[P33]]</f>
        <v>0.20172637374915192</v>
      </c>
    </row>
    <row r="944" spans="1:8" hidden="1">
      <c r="A944" s="4" t="s">
        <v>8</v>
      </c>
      <c r="B944" s="2">
        <v>2033</v>
      </c>
      <c r="C944" s="1" t="s">
        <v>83</v>
      </c>
      <c r="D944" s="1" t="s">
        <v>84</v>
      </c>
      <c r="E944" s="3">
        <v>3.411781219122882</v>
      </c>
      <c r="F944" s="3">
        <v>3.301780618070743</v>
      </c>
      <c r="G944" s="3">
        <v>3.4991190595067319</v>
      </c>
      <c r="H944" s="18">
        <f>projections[[#This Row],[P66]]-projections[[#This Row],[P33]]</f>
        <v>0.19733844143598889</v>
      </c>
    </row>
    <row r="945" spans="1:8" hidden="1">
      <c r="A945" s="4" t="s">
        <v>8</v>
      </c>
      <c r="B945" s="2">
        <v>2034</v>
      </c>
      <c r="C945" s="1" t="s">
        <v>83</v>
      </c>
      <c r="D945" s="1" t="s">
        <v>84</v>
      </c>
      <c r="E945" s="3">
        <v>3.4362776786444931</v>
      </c>
      <c r="F945" s="3">
        <v>3.3302761816016</v>
      </c>
      <c r="G945" s="3">
        <v>3.5209817075398999</v>
      </c>
      <c r="H945" s="18">
        <f>projections[[#This Row],[P66]]-projections[[#This Row],[P33]]</f>
        <v>0.19070552593829992</v>
      </c>
    </row>
    <row r="946" spans="1:8" hidden="1">
      <c r="A946" s="4" t="s">
        <v>8</v>
      </c>
      <c r="B946" s="2">
        <v>2035</v>
      </c>
      <c r="C946" s="1" t="s">
        <v>83</v>
      </c>
      <c r="D946" s="1" t="s">
        <v>84</v>
      </c>
      <c r="E946" s="3">
        <v>3.4591171925428119</v>
      </c>
      <c r="F946" s="3">
        <v>3.353190771038272</v>
      </c>
      <c r="G946" s="3">
        <v>3.5427596537289938</v>
      </c>
      <c r="H946" s="18">
        <f>projections[[#This Row],[P66]]-projections[[#This Row],[P33]]</f>
        <v>0.18956888269072181</v>
      </c>
    </row>
    <row r="947" spans="1:8" hidden="1">
      <c r="A947" s="4" t="s">
        <v>8</v>
      </c>
      <c r="B947" s="2">
        <v>2036</v>
      </c>
      <c r="C947" s="1" t="s">
        <v>83</v>
      </c>
      <c r="D947" s="1" t="s">
        <v>84</v>
      </c>
      <c r="E947" s="3">
        <v>3.4819743762397311</v>
      </c>
      <c r="F947" s="3">
        <v>3.3690218329835151</v>
      </c>
      <c r="G947" s="3">
        <v>3.5555346879838221</v>
      </c>
      <c r="H947" s="18">
        <f>projections[[#This Row],[P66]]-projections[[#This Row],[P33]]</f>
        <v>0.18651285500030701</v>
      </c>
    </row>
    <row r="948" spans="1:8" hidden="1">
      <c r="A948" s="4" t="s">
        <v>8</v>
      </c>
      <c r="B948" s="2">
        <v>2037</v>
      </c>
      <c r="C948" s="1" t="s">
        <v>83</v>
      </c>
      <c r="D948" s="1" t="s">
        <v>84</v>
      </c>
      <c r="E948" s="3">
        <v>3.5032270256185929</v>
      </c>
      <c r="F948" s="3">
        <v>3.3847087830782172</v>
      </c>
      <c r="G948" s="3">
        <v>3.5668830336995851</v>
      </c>
      <c r="H948" s="18">
        <f>projections[[#This Row],[P66]]-projections[[#This Row],[P33]]</f>
        <v>0.18217425062136794</v>
      </c>
    </row>
    <row r="949" spans="1:8" hidden="1">
      <c r="A949" s="4" t="s">
        <v>8</v>
      </c>
      <c r="B949" s="2">
        <v>2038</v>
      </c>
      <c r="C949" s="1" t="s">
        <v>83</v>
      </c>
      <c r="D949" s="1" t="s">
        <v>84</v>
      </c>
      <c r="E949" s="3">
        <v>3.5221876189556962</v>
      </c>
      <c r="F949" s="3">
        <v>3.4017205165419968</v>
      </c>
      <c r="G949" s="3">
        <v>3.5849214072917959</v>
      </c>
      <c r="H949" s="18">
        <f>projections[[#This Row],[P66]]-projections[[#This Row],[P33]]</f>
        <v>0.18320089074979906</v>
      </c>
    </row>
    <row r="950" spans="1:8" hidden="1">
      <c r="A950" s="4" t="s">
        <v>8</v>
      </c>
      <c r="B950" s="2">
        <v>2039</v>
      </c>
      <c r="C950" s="1" t="s">
        <v>83</v>
      </c>
      <c r="D950" s="1" t="s">
        <v>84</v>
      </c>
      <c r="E950" s="3">
        <v>3.5416656965391509</v>
      </c>
      <c r="F950" s="3">
        <v>3.420858017335922</v>
      </c>
      <c r="G950" s="3">
        <v>3.602446121231341</v>
      </c>
      <c r="H950" s="18">
        <f>projections[[#This Row],[P66]]-projections[[#This Row],[P33]]</f>
        <v>0.18158810389541902</v>
      </c>
    </row>
    <row r="951" spans="1:8" hidden="1">
      <c r="A951" s="4" t="s">
        <v>8</v>
      </c>
      <c r="B951" s="2">
        <v>2040</v>
      </c>
      <c r="C951" s="1" t="s">
        <v>83</v>
      </c>
      <c r="D951" s="1" t="s">
        <v>84</v>
      </c>
      <c r="E951" s="3">
        <v>3.5593205113208848</v>
      </c>
      <c r="F951" s="3">
        <v>3.4398132960960419</v>
      </c>
      <c r="G951" s="3">
        <v>3.6161505412040462</v>
      </c>
      <c r="H951" s="18">
        <f>projections[[#This Row],[P66]]-projections[[#This Row],[P33]]</f>
        <v>0.1763372451080043</v>
      </c>
    </row>
    <row r="952" spans="1:8" hidden="1">
      <c r="A952" s="4" t="s">
        <v>8</v>
      </c>
      <c r="B952" s="2">
        <v>2041</v>
      </c>
      <c r="C952" s="1" t="s">
        <v>83</v>
      </c>
      <c r="D952" s="1" t="s">
        <v>84</v>
      </c>
      <c r="E952" s="3">
        <v>3.5757305910418991</v>
      </c>
      <c r="F952" s="3">
        <v>3.4544513690048402</v>
      </c>
      <c r="G952" s="3">
        <v>3.6310281910102278</v>
      </c>
      <c r="H952" s="18">
        <f>projections[[#This Row],[P66]]-projections[[#This Row],[P33]]</f>
        <v>0.1765768220053876</v>
      </c>
    </row>
    <row r="953" spans="1:8" hidden="1">
      <c r="A953" s="4" t="s">
        <v>8</v>
      </c>
      <c r="B953" s="2">
        <v>2042</v>
      </c>
      <c r="C953" s="1" t="s">
        <v>83</v>
      </c>
      <c r="D953" s="1" t="s">
        <v>84</v>
      </c>
      <c r="E953" s="3">
        <v>3.5830417415054621</v>
      </c>
      <c r="F953" s="3">
        <v>3.45976953961953</v>
      </c>
      <c r="G953" s="3">
        <v>3.6402040702465248</v>
      </c>
      <c r="H953" s="18">
        <f>projections[[#This Row],[P66]]-projections[[#This Row],[P33]]</f>
        <v>0.18043453062699477</v>
      </c>
    </row>
    <row r="954" spans="1:8" hidden="1">
      <c r="A954" s="4" t="s">
        <v>8</v>
      </c>
      <c r="B954" s="2">
        <v>2043</v>
      </c>
      <c r="C954" s="1" t="s">
        <v>83</v>
      </c>
      <c r="D954" s="1" t="s">
        <v>84</v>
      </c>
      <c r="E954" s="3">
        <v>3.5887184535763872</v>
      </c>
      <c r="F954" s="3">
        <v>3.4644980981050608</v>
      </c>
      <c r="G954" s="3">
        <v>3.6445010410720138</v>
      </c>
      <c r="H954" s="18">
        <f>projections[[#This Row],[P66]]-projections[[#This Row],[P33]]</f>
        <v>0.18000294296695296</v>
      </c>
    </row>
    <row r="955" spans="1:8" hidden="1">
      <c r="A955" s="4" t="s">
        <v>8</v>
      </c>
      <c r="B955" s="2">
        <v>2044</v>
      </c>
      <c r="C955" s="1" t="s">
        <v>83</v>
      </c>
      <c r="D955" s="1" t="s">
        <v>84</v>
      </c>
      <c r="E955" s="3">
        <v>3.592969877618446</v>
      </c>
      <c r="F955" s="3">
        <v>3.4625279078381701</v>
      </c>
      <c r="G955" s="3">
        <v>3.6491562591850242</v>
      </c>
      <c r="H955" s="18">
        <f>projections[[#This Row],[P66]]-projections[[#This Row],[P33]]</f>
        <v>0.18662835134685407</v>
      </c>
    </row>
    <row r="956" spans="1:8" hidden="1">
      <c r="A956" s="4" t="s">
        <v>8</v>
      </c>
      <c r="B956" s="2">
        <v>2045</v>
      </c>
      <c r="C956" s="1" t="s">
        <v>83</v>
      </c>
      <c r="D956" s="1" t="s">
        <v>84</v>
      </c>
      <c r="E956" s="3">
        <v>3.5961047328170501</v>
      </c>
      <c r="F956" s="3">
        <v>3.4666707341330509</v>
      </c>
      <c r="G956" s="3">
        <v>3.6517725272990438</v>
      </c>
      <c r="H956" s="18">
        <f>projections[[#This Row],[P66]]-projections[[#This Row],[P33]]</f>
        <v>0.18510179316599285</v>
      </c>
    </row>
    <row r="957" spans="1:8" hidden="1">
      <c r="A957" s="4" t="s">
        <v>8</v>
      </c>
      <c r="B957" s="2">
        <v>2046</v>
      </c>
      <c r="C957" s="1" t="s">
        <v>83</v>
      </c>
      <c r="D957" s="1" t="s">
        <v>84</v>
      </c>
      <c r="E957" s="3">
        <v>3.597661578792863</v>
      </c>
      <c r="F957" s="3">
        <v>3.4662439279337032</v>
      </c>
      <c r="G957" s="3">
        <v>3.655625963735329</v>
      </c>
      <c r="H957" s="18">
        <f>projections[[#This Row],[P66]]-projections[[#This Row],[P33]]</f>
        <v>0.18938203580162583</v>
      </c>
    </row>
    <row r="958" spans="1:8" hidden="1">
      <c r="A958" s="4" t="s">
        <v>8</v>
      </c>
      <c r="B958" s="2">
        <v>2047</v>
      </c>
      <c r="C958" s="1" t="s">
        <v>83</v>
      </c>
      <c r="D958" s="1" t="s">
        <v>84</v>
      </c>
      <c r="E958" s="3">
        <v>3.5973622563916838</v>
      </c>
      <c r="F958" s="3">
        <v>3.4615805323979059</v>
      </c>
      <c r="G958" s="3">
        <v>3.6505976086549912</v>
      </c>
      <c r="H958" s="18">
        <f>projections[[#This Row],[P66]]-projections[[#This Row],[P33]]</f>
        <v>0.1890170762570853</v>
      </c>
    </row>
    <row r="959" spans="1:8" hidden="1">
      <c r="A959" s="4" t="s">
        <v>8</v>
      </c>
      <c r="B959" s="2">
        <v>2048</v>
      </c>
      <c r="C959" s="1" t="s">
        <v>83</v>
      </c>
      <c r="D959" s="1" t="s">
        <v>84</v>
      </c>
      <c r="E959" s="3">
        <v>3.5958782915866871</v>
      </c>
      <c r="F959" s="3">
        <v>3.460742896180744</v>
      </c>
      <c r="G959" s="3">
        <v>3.6521916672424979</v>
      </c>
      <c r="H959" s="18">
        <f>projections[[#This Row],[P66]]-projections[[#This Row],[P33]]</f>
        <v>0.19144877106175384</v>
      </c>
    </row>
    <row r="960" spans="1:8" hidden="1">
      <c r="A960" s="4" t="s">
        <v>8</v>
      </c>
      <c r="B960" s="2">
        <v>2049</v>
      </c>
      <c r="C960" s="1" t="s">
        <v>83</v>
      </c>
      <c r="D960" s="1" t="s">
        <v>84</v>
      </c>
      <c r="E960" s="3">
        <v>3.5926416844496609</v>
      </c>
      <c r="F960" s="3">
        <v>3.4602472121283498</v>
      </c>
      <c r="G960" s="3">
        <v>3.6510382113776449</v>
      </c>
      <c r="H960" s="18">
        <f>projections[[#This Row],[P66]]-projections[[#This Row],[P33]]</f>
        <v>0.1907909992492951</v>
      </c>
    </row>
    <row r="961" spans="1:8" hidden="1">
      <c r="A961" s="4" t="s">
        <v>8</v>
      </c>
      <c r="B961" s="2">
        <v>2050</v>
      </c>
      <c r="C961" s="1" t="s">
        <v>83</v>
      </c>
      <c r="D961" s="1" t="s">
        <v>84</v>
      </c>
      <c r="E961" s="3">
        <v>3.5879262742006079</v>
      </c>
      <c r="F961" s="3">
        <v>3.4486684230317981</v>
      </c>
      <c r="G961" s="3">
        <v>3.6393992954383809</v>
      </c>
      <c r="H961" s="18">
        <f>projections[[#This Row],[P66]]-projections[[#This Row],[P33]]</f>
        <v>0.19073087240658282</v>
      </c>
    </row>
    <row r="962" spans="1:8" hidden="1">
      <c r="A962" s="4" t="s">
        <v>8</v>
      </c>
      <c r="B962" s="2">
        <v>2051</v>
      </c>
      <c r="C962" s="1" t="s">
        <v>83</v>
      </c>
      <c r="D962" s="1" t="s">
        <v>84</v>
      </c>
      <c r="E962" s="3">
        <v>3.5823390011351441</v>
      </c>
      <c r="F962" s="3">
        <v>3.4467195377211328</v>
      </c>
      <c r="G962" s="3">
        <v>3.6355844823623689</v>
      </c>
      <c r="H962" s="18">
        <f>projections[[#This Row],[P66]]-projections[[#This Row],[P33]]</f>
        <v>0.18886494464123604</v>
      </c>
    </row>
    <row r="963" spans="1:8" hidden="1">
      <c r="A963" s="4" t="s">
        <v>8</v>
      </c>
      <c r="B963" s="2">
        <v>2052</v>
      </c>
      <c r="C963" s="1" t="s">
        <v>83</v>
      </c>
      <c r="D963" s="1" t="s">
        <v>84</v>
      </c>
      <c r="E963" s="3">
        <v>3.574200470304449</v>
      </c>
      <c r="F963" s="3">
        <v>3.439745496471005</v>
      </c>
      <c r="G963" s="3">
        <v>3.6278209130910768</v>
      </c>
      <c r="H963" s="18">
        <f>projections[[#This Row],[P66]]-projections[[#This Row],[P33]]</f>
        <v>0.18807541662007177</v>
      </c>
    </row>
    <row r="964" spans="1:8" hidden="1">
      <c r="A964" s="4" t="s">
        <v>8</v>
      </c>
      <c r="B964" s="2">
        <v>2053</v>
      </c>
      <c r="C964" s="1" t="s">
        <v>83</v>
      </c>
      <c r="D964" s="1" t="s">
        <v>84</v>
      </c>
      <c r="E964" s="3">
        <v>3.5655040568693148</v>
      </c>
      <c r="F964" s="3">
        <v>3.426221126222428</v>
      </c>
      <c r="G964" s="3">
        <v>3.623365391810156</v>
      </c>
      <c r="H964" s="18">
        <f>projections[[#This Row],[P66]]-projections[[#This Row],[P33]]</f>
        <v>0.19714426558772802</v>
      </c>
    </row>
    <row r="965" spans="1:8" hidden="1">
      <c r="A965" s="4" t="s">
        <v>8</v>
      </c>
      <c r="B965" s="2">
        <v>2054</v>
      </c>
      <c r="C965" s="1" t="s">
        <v>83</v>
      </c>
      <c r="D965" s="1" t="s">
        <v>84</v>
      </c>
      <c r="E965" s="3">
        <v>3.556949579416909</v>
      </c>
      <c r="F965" s="3">
        <v>3.4186499153996048</v>
      </c>
      <c r="G965" s="3">
        <v>3.6113936346969302</v>
      </c>
      <c r="H965" s="18">
        <f>projections[[#This Row],[P66]]-projections[[#This Row],[P33]]</f>
        <v>0.19274371929732537</v>
      </c>
    </row>
    <row r="966" spans="1:8" hidden="1">
      <c r="A966" s="4" t="s">
        <v>8</v>
      </c>
      <c r="B966" s="2">
        <v>2055</v>
      </c>
      <c r="C966" s="1" t="s">
        <v>83</v>
      </c>
      <c r="D966" s="1" t="s">
        <v>84</v>
      </c>
      <c r="E966" s="3">
        <v>3.5476967297410482</v>
      </c>
      <c r="F966" s="3">
        <v>3.4063258268565351</v>
      </c>
      <c r="G966" s="3">
        <v>3.6028572339158429</v>
      </c>
      <c r="H966" s="18">
        <f>projections[[#This Row],[P66]]-projections[[#This Row],[P33]]</f>
        <v>0.19653140705930783</v>
      </c>
    </row>
    <row r="967" spans="1:8" hidden="1">
      <c r="A967" s="4" t="s">
        <v>8</v>
      </c>
      <c r="B967" s="2">
        <v>2056</v>
      </c>
      <c r="C967" s="1" t="s">
        <v>83</v>
      </c>
      <c r="D967" s="1" t="s">
        <v>84</v>
      </c>
      <c r="E967" s="3">
        <v>3.538301977830169</v>
      </c>
      <c r="F967" s="3">
        <v>3.3958542186552938</v>
      </c>
      <c r="G967" s="3">
        <v>3.600014828856402</v>
      </c>
      <c r="H967" s="18">
        <f>projections[[#This Row],[P66]]-projections[[#This Row],[P33]]</f>
        <v>0.20416061020110821</v>
      </c>
    </row>
    <row r="968" spans="1:8" hidden="1">
      <c r="A968" s="4" t="s">
        <v>8</v>
      </c>
      <c r="B968" s="2">
        <v>2057</v>
      </c>
      <c r="C968" s="1" t="s">
        <v>83</v>
      </c>
      <c r="D968" s="1" t="s">
        <v>84</v>
      </c>
      <c r="E968" s="3">
        <v>3.528134175991704</v>
      </c>
      <c r="F968" s="3">
        <v>3.3852328110801748</v>
      </c>
      <c r="G968" s="3">
        <v>3.5918374271720488</v>
      </c>
      <c r="H968" s="18">
        <f>projections[[#This Row],[P66]]-projections[[#This Row],[P33]]</f>
        <v>0.20660461609187397</v>
      </c>
    </row>
    <row r="969" spans="1:8" hidden="1">
      <c r="A969" s="4" t="s">
        <v>8</v>
      </c>
      <c r="B969" s="2">
        <v>2058</v>
      </c>
      <c r="C969" s="1" t="s">
        <v>83</v>
      </c>
      <c r="D969" s="1" t="s">
        <v>84</v>
      </c>
      <c r="E969" s="3">
        <v>3.517474941516046</v>
      </c>
      <c r="F969" s="3">
        <v>3.3726745270127099</v>
      </c>
      <c r="G969" s="3">
        <v>3.584827127887221</v>
      </c>
      <c r="H969" s="18">
        <f>projections[[#This Row],[P66]]-projections[[#This Row],[P33]]</f>
        <v>0.21215260087451115</v>
      </c>
    </row>
    <row r="970" spans="1:8" hidden="1">
      <c r="A970" s="4" t="s">
        <v>8</v>
      </c>
      <c r="B970" s="2">
        <v>2059</v>
      </c>
      <c r="C970" s="1" t="s">
        <v>83</v>
      </c>
      <c r="D970" s="1" t="s">
        <v>84</v>
      </c>
      <c r="E970" s="3">
        <v>3.5068597778434278</v>
      </c>
      <c r="F970" s="3">
        <v>3.365385660473672</v>
      </c>
      <c r="G970" s="3">
        <v>3.578455612520139</v>
      </c>
      <c r="H970" s="18">
        <f>projections[[#This Row],[P66]]-projections[[#This Row],[P33]]</f>
        <v>0.21306995204646695</v>
      </c>
    </row>
    <row r="971" spans="1:8" hidden="1">
      <c r="A971" s="4" t="s">
        <v>8</v>
      </c>
      <c r="B971" s="2">
        <v>2060</v>
      </c>
      <c r="C971" s="1" t="s">
        <v>83</v>
      </c>
      <c r="D971" s="1" t="s">
        <v>84</v>
      </c>
      <c r="E971" s="3">
        <v>3.4950981848121399</v>
      </c>
      <c r="F971" s="3">
        <v>3.3541718074913578</v>
      </c>
      <c r="G971" s="3">
        <v>3.5722652711731731</v>
      </c>
      <c r="H971" s="18">
        <f>projections[[#This Row],[P66]]-projections[[#This Row],[P33]]</f>
        <v>0.21809346368181526</v>
      </c>
    </row>
    <row r="972" spans="1:8" hidden="1">
      <c r="A972" s="4" t="s">
        <v>8</v>
      </c>
      <c r="B972" s="2">
        <v>2061</v>
      </c>
      <c r="C972" s="1" t="s">
        <v>83</v>
      </c>
      <c r="D972" s="1" t="s">
        <v>84</v>
      </c>
      <c r="E972" s="3">
        <v>3.4836815240791008</v>
      </c>
      <c r="F972" s="3">
        <v>3.3438913622582862</v>
      </c>
      <c r="G972" s="3">
        <v>3.5590844781394511</v>
      </c>
      <c r="H972" s="18">
        <f>projections[[#This Row],[P66]]-projections[[#This Row],[P33]]</f>
        <v>0.21519311588116485</v>
      </c>
    </row>
    <row r="973" spans="1:8" hidden="1">
      <c r="A973" s="4" t="s">
        <v>8</v>
      </c>
      <c r="B973" s="2">
        <v>2062</v>
      </c>
      <c r="C973" s="1" t="s">
        <v>83</v>
      </c>
      <c r="D973" s="1" t="s">
        <v>84</v>
      </c>
      <c r="E973" s="3">
        <v>3.4705419792851049</v>
      </c>
      <c r="F973" s="3">
        <v>3.3302251513191941</v>
      </c>
      <c r="G973" s="3">
        <v>3.550770868189284</v>
      </c>
      <c r="H973" s="18">
        <f>projections[[#This Row],[P66]]-projections[[#This Row],[P33]]</f>
        <v>0.22054571687008995</v>
      </c>
    </row>
    <row r="974" spans="1:8" hidden="1">
      <c r="A974" s="4" t="s">
        <v>8</v>
      </c>
      <c r="B974" s="2">
        <v>2063</v>
      </c>
      <c r="C974" s="1" t="s">
        <v>83</v>
      </c>
      <c r="D974" s="1" t="s">
        <v>84</v>
      </c>
      <c r="E974" s="3">
        <v>3.4576432644262858</v>
      </c>
      <c r="F974" s="3">
        <v>3.3177566994138301</v>
      </c>
      <c r="G974" s="3">
        <v>3.5386869632020521</v>
      </c>
      <c r="H974" s="18">
        <f>projections[[#This Row],[P66]]-projections[[#This Row],[P33]]</f>
        <v>0.220930263788222</v>
      </c>
    </row>
    <row r="975" spans="1:8" hidden="1">
      <c r="A975" s="4" t="s">
        <v>8</v>
      </c>
      <c r="B975" s="2">
        <v>2064</v>
      </c>
      <c r="C975" s="1" t="s">
        <v>83</v>
      </c>
      <c r="D975" s="1" t="s">
        <v>84</v>
      </c>
      <c r="E975" s="3">
        <v>3.4452107136713659</v>
      </c>
      <c r="F975" s="3">
        <v>3.307638401557722</v>
      </c>
      <c r="G975" s="3">
        <v>3.5246775788692881</v>
      </c>
      <c r="H975" s="18">
        <f>projections[[#This Row],[P66]]-projections[[#This Row],[P33]]</f>
        <v>0.21703917731156608</v>
      </c>
    </row>
    <row r="976" spans="1:8" hidden="1">
      <c r="A976" s="4" t="s">
        <v>8</v>
      </c>
      <c r="B976" s="2">
        <v>2065</v>
      </c>
      <c r="C976" s="1" t="s">
        <v>83</v>
      </c>
      <c r="D976" s="1" t="s">
        <v>84</v>
      </c>
      <c r="E976" s="3">
        <v>3.431672061365346</v>
      </c>
      <c r="F976" s="3">
        <v>3.2945618810698631</v>
      </c>
      <c r="G976" s="3">
        <v>3.5123247386562162</v>
      </c>
      <c r="H976" s="18">
        <f>projections[[#This Row],[P66]]-projections[[#This Row],[P33]]</f>
        <v>0.21776285758635305</v>
      </c>
    </row>
    <row r="977" spans="1:8" hidden="1">
      <c r="A977" s="4" t="s">
        <v>8</v>
      </c>
      <c r="B977" s="2">
        <v>2066</v>
      </c>
      <c r="C977" s="1" t="s">
        <v>83</v>
      </c>
      <c r="D977" s="1" t="s">
        <v>84</v>
      </c>
      <c r="E977" s="3">
        <v>3.4195240638011302</v>
      </c>
      <c r="F977" s="3">
        <v>3.281232280692457</v>
      </c>
      <c r="G977" s="3">
        <v>3.504206139310543</v>
      </c>
      <c r="H977" s="18">
        <f>projections[[#This Row],[P66]]-projections[[#This Row],[P33]]</f>
        <v>0.22297385861808605</v>
      </c>
    </row>
    <row r="978" spans="1:8" hidden="1">
      <c r="A978" s="4" t="s">
        <v>8</v>
      </c>
      <c r="B978" s="2">
        <v>2067</v>
      </c>
      <c r="C978" s="1" t="s">
        <v>83</v>
      </c>
      <c r="D978" s="1" t="s">
        <v>84</v>
      </c>
      <c r="E978" s="3">
        <v>3.4073112539526802</v>
      </c>
      <c r="F978" s="3">
        <v>3.2677507935505701</v>
      </c>
      <c r="G978" s="3">
        <v>3.4904519378867098</v>
      </c>
      <c r="H978" s="18">
        <f>projections[[#This Row],[P66]]-projections[[#This Row],[P33]]</f>
        <v>0.22270114433613974</v>
      </c>
    </row>
    <row r="979" spans="1:8" hidden="1">
      <c r="A979" s="4" t="s">
        <v>8</v>
      </c>
      <c r="B979" s="2">
        <v>2068</v>
      </c>
      <c r="C979" s="1" t="s">
        <v>83</v>
      </c>
      <c r="D979" s="1" t="s">
        <v>84</v>
      </c>
      <c r="E979" s="3">
        <v>3.3950566024678408</v>
      </c>
      <c r="F979" s="3">
        <v>3.2523164064630001</v>
      </c>
      <c r="G979" s="3">
        <v>3.4821426073060668</v>
      </c>
      <c r="H979" s="18">
        <f>projections[[#This Row],[P66]]-projections[[#This Row],[P33]]</f>
        <v>0.22982620084306671</v>
      </c>
    </row>
    <row r="980" spans="1:8" hidden="1">
      <c r="A980" s="4" t="s">
        <v>8</v>
      </c>
      <c r="B980" s="2">
        <v>2069</v>
      </c>
      <c r="C980" s="1" t="s">
        <v>83</v>
      </c>
      <c r="D980" s="1" t="s">
        <v>84</v>
      </c>
      <c r="E980" s="3">
        <v>3.383195673979472</v>
      </c>
      <c r="F980" s="3">
        <v>3.2419985306070269</v>
      </c>
      <c r="G980" s="3">
        <v>3.4704138281472772</v>
      </c>
      <c r="H980" s="18">
        <f>projections[[#This Row],[P66]]-projections[[#This Row],[P33]]</f>
        <v>0.22841529754025025</v>
      </c>
    </row>
    <row r="981" spans="1:8" hidden="1">
      <c r="A981" s="4" t="s">
        <v>8</v>
      </c>
      <c r="B981" s="2">
        <v>2070</v>
      </c>
      <c r="C981" s="1" t="s">
        <v>83</v>
      </c>
      <c r="D981" s="1" t="s">
        <v>84</v>
      </c>
      <c r="E981" s="3">
        <v>3.371103710017449</v>
      </c>
      <c r="F981" s="3">
        <v>3.2301391735602931</v>
      </c>
      <c r="G981" s="3">
        <v>3.4603648716592179</v>
      </c>
      <c r="H981" s="18">
        <f>projections[[#This Row],[P66]]-projections[[#This Row],[P33]]</f>
        <v>0.23022569809892479</v>
      </c>
    </row>
    <row r="982" spans="1:8" hidden="1">
      <c r="A982" s="4" t="s">
        <v>8</v>
      </c>
      <c r="B982" s="2">
        <v>2071</v>
      </c>
      <c r="C982" s="1" t="s">
        <v>83</v>
      </c>
      <c r="D982" s="1" t="s">
        <v>84</v>
      </c>
      <c r="E982" s="3">
        <v>3.3590486067701608</v>
      </c>
      <c r="F982" s="3">
        <v>3.2148353014228159</v>
      </c>
      <c r="G982" s="3">
        <v>3.4477252141904282</v>
      </c>
      <c r="H982" s="18">
        <f>projections[[#This Row],[P66]]-projections[[#This Row],[P33]]</f>
        <v>0.23288991276761228</v>
      </c>
    </row>
    <row r="983" spans="1:8" hidden="1">
      <c r="A983" s="4" t="s">
        <v>8</v>
      </c>
      <c r="B983" s="2">
        <v>2072</v>
      </c>
      <c r="C983" s="1" t="s">
        <v>83</v>
      </c>
      <c r="D983" s="1" t="s">
        <v>84</v>
      </c>
      <c r="E983" s="3">
        <v>3.3480422247205071</v>
      </c>
      <c r="F983" s="3">
        <v>3.2065038198126712</v>
      </c>
      <c r="G983" s="3">
        <v>3.4364006397338991</v>
      </c>
      <c r="H983" s="18">
        <f>projections[[#This Row],[P66]]-projections[[#This Row],[P33]]</f>
        <v>0.2298968199212279</v>
      </c>
    </row>
    <row r="984" spans="1:8" hidden="1">
      <c r="A984" s="4" t="s">
        <v>8</v>
      </c>
      <c r="B984" s="2">
        <v>2073</v>
      </c>
      <c r="C984" s="1" t="s">
        <v>83</v>
      </c>
      <c r="D984" s="1" t="s">
        <v>84</v>
      </c>
      <c r="E984" s="3">
        <v>3.3368755204835789</v>
      </c>
      <c r="F984" s="3">
        <v>3.1939331400692228</v>
      </c>
      <c r="G984" s="3">
        <v>3.4285779287961451</v>
      </c>
      <c r="H984" s="18">
        <f>projections[[#This Row],[P66]]-projections[[#This Row],[P33]]</f>
        <v>0.23464478872692229</v>
      </c>
    </row>
    <row r="985" spans="1:8" hidden="1">
      <c r="A985" s="4" t="s">
        <v>8</v>
      </c>
      <c r="B985" s="2">
        <v>2074</v>
      </c>
      <c r="C985" s="1" t="s">
        <v>83</v>
      </c>
      <c r="D985" s="1" t="s">
        <v>84</v>
      </c>
      <c r="E985" s="3">
        <v>3.3262766071974279</v>
      </c>
      <c r="F985" s="3">
        <v>3.1821731860746891</v>
      </c>
      <c r="G985" s="3">
        <v>3.4198031489487501</v>
      </c>
      <c r="H985" s="18">
        <f>projections[[#This Row],[P66]]-projections[[#This Row],[P33]]</f>
        <v>0.23762996287406102</v>
      </c>
    </row>
    <row r="986" spans="1:8" hidden="1">
      <c r="A986" s="4" t="s">
        <v>8</v>
      </c>
      <c r="B986" s="2">
        <v>2075</v>
      </c>
      <c r="C986" s="1" t="s">
        <v>83</v>
      </c>
      <c r="D986" s="1" t="s">
        <v>84</v>
      </c>
      <c r="E986" s="3">
        <v>3.314903807818697</v>
      </c>
      <c r="F986" s="3">
        <v>3.170343189524607</v>
      </c>
      <c r="G986" s="3">
        <v>3.4071782302287819</v>
      </c>
      <c r="H986" s="18">
        <f>projections[[#This Row],[P66]]-projections[[#This Row],[P33]]</f>
        <v>0.23683504070417483</v>
      </c>
    </row>
    <row r="987" spans="1:8" hidden="1">
      <c r="A987" s="4" t="s">
        <v>8</v>
      </c>
      <c r="B987" s="2">
        <v>2076</v>
      </c>
      <c r="C987" s="1" t="s">
        <v>83</v>
      </c>
      <c r="D987" s="1" t="s">
        <v>84</v>
      </c>
      <c r="E987" s="3">
        <v>3.303460766827282</v>
      </c>
      <c r="F987" s="3">
        <v>3.1593538690870271</v>
      </c>
      <c r="G987" s="3">
        <v>3.3997410408713362</v>
      </c>
      <c r="H987" s="18">
        <f>projections[[#This Row],[P66]]-projections[[#This Row],[P33]]</f>
        <v>0.24038717178430913</v>
      </c>
    </row>
    <row r="988" spans="1:8" hidden="1">
      <c r="A988" s="4" t="s">
        <v>8</v>
      </c>
      <c r="B988" s="2">
        <v>2077</v>
      </c>
      <c r="C988" s="1" t="s">
        <v>83</v>
      </c>
      <c r="D988" s="1" t="s">
        <v>84</v>
      </c>
      <c r="E988" s="3">
        <v>3.291401858792359</v>
      </c>
      <c r="F988" s="3">
        <v>3.1472595435148971</v>
      </c>
      <c r="G988" s="3">
        <v>3.3874009343918021</v>
      </c>
      <c r="H988" s="18">
        <f>projections[[#This Row],[P66]]-projections[[#This Row],[P33]]</f>
        <v>0.240141390876905</v>
      </c>
    </row>
    <row r="989" spans="1:8" hidden="1">
      <c r="A989" s="4" t="s">
        <v>8</v>
      </c>
      <c r="B989" s="2">
        <v>2078</v>
      </c>
      <c r="C989" s="1" t="s">
        <v>83</v>
      </c>
      <c r="D989" s="1" t="s">
        <v>84</v>
      </c>
      <c r="E989" s="3">
        <v>3.2802911685584339</v>
      </c>
      <c r="F989" s="3">
        <v>3.137887328267059</v>
      </c>
      <c r="G989" s="3">
        <v>3.3794232807487599</v>
      </c>
      <c r="H989" s="18">
        <f>projections[[#This Row],[P66]]-projections[[#This Row],[P33]]</f>
        <v>0.2415359524817009</v>
      </c>
    </row>
    <row r="990" spans="1:8" hidden="1">
      <c r="A990" s="4" t="s">
        <v>8</v>
      </c>
      <c r="B990" s="2">
        <v>2079</v>
      </c>
      <c r="C990" s="1" t="s">
        <v>83</v>
      </c>
      <c r="D990" s="1" t="s">
        <v>84</v>
      </c>
      <c r="E990" s="3">
        <v>3.269296160153552</v>
      </c>
      <c r="F990" s="3">
        <v>3.1301023977928688</v>
      </c>
      <c r="G990" s="3">
        <v>3.367580334809479</v>
      </c>
      <c r="H990" s="18">
        <f>projections[[#This Row],[P66]]-projections[[#This Row],[P33]]</f>
        <v>0.23747793701661024</v>
      </c>
    </row>
    <row r="991" spans="1:8" hidden="1">
      <c r="A991" s="4" t="s">
        <v>8</v>
      </c>
      <c r="B991" s="2">
        <v>2080</v>
      </c>
      <c r="C991" s="1" t="s">
        <v>83</v>
      </c>
      <c r="D991" s="1" t="s">
        <v>84</v>
      </c>
      <c r="E991" s="3">
        <v>3.2576619974755698</v>
      </c>
      <c r="F991" s="3">
        <v>3.119235544719424</v>
      </c>
      <c r="G991" s="3">
        <v>3.3556161380174192</v>
      </c>
      <c r="H991" s="18">
        <f>projections[[#This Row],[P66]]-projections[[#This Row],[P33]]</f>
        <v>0.23638059329799521</v>
      </c>
    </row>
    <row r="992" spans="1:8" hidden="1">
      <c r="A992" s="4" t="s">
        <v>8</v>
      </c>
      <c r="B992" s="2">
        <v>2081</v>
      </c>
      <c r="C992" s="1" t="s">
        <v>83</v>
      </c>
      <c r="D992" s="1" t="s">
        <v>84</v>
      </c>
      <c r="E992" s="3">
        <v>3.2456079397040178</v>
      </c>
      <c r="F992" s="3">
        <v>3.106688344810701</v>
      </c>
      <c r="G992" s="3">
        <v>3.3438783455081968</v>
      </c>
      <c r="H992" s="18">
        <f>projections[[#This Row],[P66]]-projections[[#This Row],[P33]]</f>
        <v>0.23719000069749585</v>
      </c>
    </row>
    <row r="993" spans="1:8" hidden="1">
      <c r="A993" s="4" t="s">
        <v>8</v>
      </c>
      <c r="B993" s="2">
        <v>2082</v>
      </c>
      <c r="C993" s="1" t="s">
        <v>83</v>
      </c>
      <c r="D993" s="1" t="s">
        <v>84</v>
      </c>
      <c r="E993" s="3">
        <v>3.2331362422889698</v>
      </c>
      <c r="F993" s="3">
        <v>3.091185700678083</v>
      </c>
      <c r="G993" s="3">
        <v>3.3285340409786239</v>
      </c>
      <c r="H993" s="18">
        <f>projections[[#This Row],[P66]]-projections[[#This Row],[P33]]</f>
        <v>0.23734834030054097</v>
      </c>
    </row>
    <row r="994" spans="1:8" hidden="1">
      <c r="A994" s="4" t="s">
        <v>8</v>
      </c>
      <c r="B994" s="2">
        <v>2083</v>
      </c>
      <c r="C994" s="1" t="s">
        <v>83</v>
      </c>
      <c r="D994" s="1" t="s">
        <v>84</v>
      </c>
      <c r="E994" s="3">
        <v>3.221892726751403</v>
      </c>
      <c r="F994" s="3">
        <v>3.0818654470782629</v>
      </c>
      <c r="G994" s="3">
        <v>3.318781537457673</v>
      </c>
      <c r="H994" s="18">
        <f>projections[[#This Row],[P66]]-projections[[#This Row],[P33]]</f>
        <v>0.23691609037941008</v>
      </c>
    </row>
    <row r="995" spans="1:8" hidden="1">
      <c r="A995" s="4" t="s">
        <v>8</v>
      </c>
      <c r="B995" s="2">
        <v>2084</v>
      </c>
      <c r="C995" s="1" t="s">
        <v>83</v>
      </c>
      <c r="D995" s="1" t="s">
        <v>84</v>
      </c>
      <c r="E995" s="3">
        <v>3.2102062766570958</v>
      </c>
      <c r="F995" s="3">
        <v>3.0714157296033671</v>
      </c>
      <c r="G995" s="3">
        <v>3.3088314716079652</v>
      </c>
      <c r="H995" s="18">
        <f>projections[[#This Row],[P66]]-projections[[#This Row],[P33]]</f>
        <v>0.23741574200459814</v>
      </c>
    </row>
    <row r="996" spans="1:8" hidden="1">
      <c r="A996" s="4" t="s">
        <v>8</v>
      </c>
      <c r="B996" s="2">
        <v>2085</v>
      </c>
      <c r="C996" s="1" t="s">
        <v>83</v>
      </c>
      <c r="D996" s="1" t="s">
        <v>84</v>
      </c>
      <c r="E996" s="3">
        <v>3.1987219646781209</v>
      </c>
      <c r="F996" s="3">
        <v>3.0608068749148849</v>
      </c>
      <c r="G996" s="3">
        <v>3.295785141033635</v>
      </c>
      <c r="H996" s="18">
        <f>projections[[#This Row],[P66]]-projections[[#This Row],[P33]]</f>
        <v>0.23497826611875006</v>
      </c>
    </row>
    <row r="997" spans="1:8" hidden="1">
      <c r="A997" s="4" t="s">
        <v>8</v>
      </c>
      <c r="B997" s="2">
        <v>2086</v>
      </c>
      <c r="C997" s="1" t="s">
        <v>83</v>
      </c>
      <c r="D997" s="1" t="s">
        <v>84</v>
      </c>
      <c r="E997" s="3">
        <v>3.1875082858200932</v>
      </c>
      <c r="F997" s="3">
        <v>3.047299847122507</v>
      </c>
      <c r="G997" s="3">
        <v>3.285019513526918</v>
      </c>
      <c r="H997" s="18">
        <f>projections[[#This Row],[P66]]-projections[[#This Row],[P33]]</f>
        <v>0.237719666404411</v>
      </c>
    </row>
    <row r="998" spans="1:8" hidden="1">
      <c r="A998" s="4" t="s">
        <v>8</v>
      </c>
      <c r="B998" s="2">
        <v>2087</v>
      </c>
      <c r="C998" s="1" t="s">
        <v>83</v>
      </c>
      <c r="D998" s="1" t="s">
        <v>84</v>
      </c>
      <c r="E998" s="3">
        <v>3.1768190679886859</v>
      </c>
      <c r="F998" s="3">
        <v>3.040017132237447</v>
      </c>
      <c r="G998" s="3">
        <v>3.2764267274404109</v>
      </c>
      <c r="H998" s="18">
        <f>projections[[#This Row],[P66]]-projections[[#This Row],[P33]]</f>
        <v>0.2364095952029639</v>
      </c>
    </row>
    <row r="999" spans="1:8" hidden="1">
      <c r="A999" s="4" t="s">
        <v>8</v>
      </c>
      <c r="B999" s="2">
        <v>2088</v>
      </c>
      <c r="C999" s="1" t="s">
        <v>83</v>
      </c>
      <c r="D999" s="1" t="s">
        <v>84</v>
      </c>
      <c r="E999" s="3">
        <v>3.166198687116859</v>
      </c>
      <c r="F999" s="3">
        <v>3.0274628910480872</v>
      </c>
      <c r="G999" s="3">
        <v>3.2600597353699401</v>
      </c>
      <c r="H999" s="18">
        <f>projections[[#This Row],[P66]]-projections[[#This Row],[P33]]</f>
        <v>0.2325968443218529</v>
      </c>
    </row>
    <row r="1000" spans="1:8" hidden="1">
      <c r="A1000" s="4" t="s">
        <v>8</v>
      </c>
      <c r="B1000" s="2">
        <v>2089</v>
      </c>
      <c r="C1000" s="1" t="s">
        <v>83</v>
      </c>
      <c r="D1000" s="1" t="s">
        <v>84</v>
      </c>
      <c r="E1000" s="3">
        <v>3.1554100801762219</v>
      </c>
      <c r="F1000" s="3">
        <v>3.0198281570001582</v>
      </c>
      <c r="G1000" s="3">
        <v>3.250719146287592</v>
      </c>
      <c r="H1000" s="18">
        <f>projections[[#This Row],[P66]]-projections[[#This Row],[P33]]</f>
        <v>0.23089098928743379</v>
      </c>
    </row>
    <row r="1001" spans="1:8" hidden="1">
      <c r="A1001" s="4" t="s">
        <v>8</v>
      </c>
      <c r="B1001" s="2">
        <v>2090</v>
      </c>
      <c r="C1001" s="1" t="s">
        <v>83</v>
      </c>
      <c r="D1001" s="1" t="s">
        <v>84</v>
      </c>
      <c r="E1001" s="3">
        <v>3.1444099056227621</v>
      </c>
      <c r="F1001" s="3">
        <v>3.009707554971536</v>
      </c>
      <c r="G1001" s="3">
        <v>3.2346972759904422</v>
      </c>
      <c r="H1001" s="18">
        <f>projections[[#This Row],[P66]]-projections[[#This Row],[P33]]</f>
        <v>0.22498972101890624</v>
      </c>
    </row>
    <row r="1002" spans="1:8" hidden="1">
      <c r="A1002" s="4" t="s">
        <v>8</v>
      </c>
      <c r="B1002" s="2">
        <v>2091</v>
      </c>
      <c r="C1002" s="1" t="s">
        <v>83</v>
      </c>
      <c r="D1002" s="1" t="s">
        <v>84</v>
      </c>
      <c r="E1002" s="3">
        <v>3.1331310993426702</v>
      </c>
      <c r="F1002" s="3">
        <v>3.0017956675420798</v>
      </c>
      <c r="G1002" s="3">
        <v>3.223656042732538</v>
      </c>
      <c r="H1002" s="18">
        <f>projections[[#This Row],[P66]]-projections[[#This Row],[P33]]</f>
        <v>0.2218603751904582</v>
      </c>
    </row>
    <row r="1003" spans="1:8" hidden="1">
      <c r="A1003" s="4" t="s">
        <v>8</v>
      </c>
      <c r="B1003" s="2">
        <v>2092</v>
      </c>
      <c r="C1003" s="1" t="s">
        <v>83</v>
      </c>
      <c r="D1003" s="1" t="s">
        <v>84</v>
      </c>
      <c r="E1003" s="3">
        <v>3.1243157481395269</v>
      </c>
      <c r="F1003" s="3">
        <v>2.990130466551193</v>
      </c>
      <c r="G1003" s="3">
        <v>3.2129634161094449</v>
      </c>
      <c r="H1003" s="18">
        <f>projections[[#This Row],[P66]]-projections[[#This Row],[P33]]</f>
        <v>0.22283294955825195</v>
      </c>
    </row>
    <row r="1004" spans="1:8" hidden="1">
      <c r="A1004" s="4" t="s">
        <v>8</v>
      </c>
      <c r="B1004" s="2">
        <v>2093</v>
      </c>
      <c r="C1004" s="1" t="s">
        <v>83</v>
      </c>
      <c r="D1004" s="1" t="s">
        <v>84</v>
      </c>
      <c r="E1004" s="3">
        <v>3.115572257467405</v>
      </c>
      <c r="F1004" s="3">
        <v>2.9815247913014749</v>
      </c>
      <c r="G1004" s="3">
        <v>3.1999338695758679</v>
      </c>
      <c r="H1004" s="18">
        <f>projections[[#This Row],[P66]]-projections[[#This Row],[P33]]</f>
        <v>0.21840907827439304</v>
      </c>
    </row>
    <row r="1005" spans="1:8" hidden="1">
      <c r="A1005" s="4" t="s">
        <v>8</v>
      </c>
      <c r="B1005" s="2">
        <v>2094</v>
      </c>
      <c r="C1005" s="1" t="s">
        <v>83</v>
      </c>
      <c r="D1005" s="1" t="s">
        <v>84</v>
      </c>
      <c r="E1005" s="3">
        <v>3.1064150352248459</v>
      </c>
      <c r="F1005" s="3">
        <v>2.9709959787594391</v>
      </c>
      <c r="G1005" s="3">
        <v>3.1930109165856382</v>
      </c>
      <c r="H1005" s="18">
        <f>projections[[#This Row],[P66]]-projections[[#This Row],[P33]]</f>
        <v>0.22201493782619908</v>
      </c>
    </row>
    <row r="1006" spans="1:8" hidden="1">
      <c r="A1006" s="4" t="s">
        <v>8</v>
      </c>
      <c r="B1006" s="2">
        <v>2095</v>
      </c>
      <c r="C1006" s="1" t="s">
        <v>83</v>
      </c>
      <c r="D1006" s="1" t="s">
        <v>84</v>
      </c>
      <c r="E1006" s="3">
        <v>3.0977882477631322</v>
      </c>
      <c r="F1006" s="3">
        <v>2.9668115853469939</v>
      </c>
      <c r="G1006" s="3">
        <v>3.189940091659893</v>
      </c>
      <c r="H1006" s="18">
        <f>projections[[#This Row],[P66]]-projections[[#This Row],[P33]]</f>
        <v>0.22312850631289916</v>
      </c>
    </row>
    <row r="1007" spans="1:8" hidden="1">
      <c r="A1007" s="4" t="s">
        <v>8</v>
      </c>
      <c r="B1007" s="2">
        <v>2096</v>
      </c>
      <c r="C1007" s="1" t="s">
        <v>83</v>
      </c>
      <c r="D1007" s="1" t="s">
        <v>84</v>
      </c>
      <c r="E1007" s="3">
        <v>3.088831634007255</v>
      </c>
      <c r="F1007" s="3">
        <v>2.962022512196814</v>
      </c>
      <c r="G1007" s="3">
        <v>3.1900420343317522</v>
      </c>
      <c r="H1007" s="18">
        <f>projections[[#This Row],[P66]]-projections[[#This Row],[P33]]</f>
        <v>0.22801952213493815</v>
      </c>
    </row>
    <row r="1008" spans="1:8" hidden="1">
      <c r="A1008" s="4" t="s">
        <v>8</v>
      </c>
      <c r="B1008" s="2">
        <v>2097</v>
      </c>
      <c r="C1008" s="1" t="s">
        <v>83</v>
      </c>
      <c r="D1008" s="1" t="s">
        <v>84</v>
      </c>
      <c r="E1008" s="3">
        <v>3.0802369686020858</v>
      </c>
      <c r="F1008" s="3">
        <v>2.9511139518337188</v>
      </c>
      <c r="G1008" s="3">
        <v>3.179056678333481</v>
      </c>
      <c r="H1008" s="18">
        <f>projections[[#This Row],[P66]]-projections[[#This Row],[P33]]</f>
        <v>0.22794272649976222</v>
      </c>
    </row>
    <row r="1009" spans="1:8" hidden="1">
      <c r="A1009" s="4" t="s">
        <v>8</v>
      </c>
      <c r="B1009" s="2">
        <v>2098</v>
      </c>
      <c r="C1009" s="1" t="s">
        <v>83</v>
      </c>
      <c r="D1009" s="1" t="s">
        <v>84</v>
      </c>
      <c r="E1009" s="3">
        <v>3.0712964735497161</v>
      </c>
      <c r="F1009" s="3">
        <v>2.938651053923468</v>
      </c>
      <c r="G1009" s="3">
        <v>3.170786280855908</v>
      </c>
      <c r="H1009" s="18">
        <f>projections[[#This Row],[P66]]-projections[[#This Row],[P33]]</f>
        <v>0.23213522693243993</v>
      </c>
    </row>
    <row r="1010" spans="1:8" hidden="1">
      <c r="A1010" s="4" t="s">
        <v>8</v>
      </c>
      <c r="B1010" s="2">
        <v>2099</v>
      </c>
      <c r="C1010" s="1" t="s">
        <v>83</v>
      </c>
      <c r="D1010" s="1" t="s">
        <v>84</v>
      </c>
      <c r="E1010" s="3">
        <v>3.062857511593807</v>
      </c>
      <c r="F1010" s="3">
        <v>2.9324011053637049</v>
      </c>
      <c r="G1010" s="3">
        <v>3.162657034559889</v>
      </c>
      <c r="H1010" s="18">
        <f>projections[[#This Row],[P66]]-projections[[#This Row],[P33]]</f>
        <v>0.23025592919618409</v>
      </c>
    </row>
    <row r="1011" spans="1:8" hidden="1">
      <c r="A1011" s="4" t="s">
        <v>8</v>
      </c>
      <c r="B1011" s="2">
        <v>2100</v>
      </c>
      <c r="C1011" s="1" t="s">
        <v>83</v>
      </c>
      <c r="D1011" s="1" t="s">
        <v>84</v>
      </c>
      <c r="E1011" s="3">
        <v>3.0541686235397791</v>
      </c>
      <c r="F1011" s="3">
        <v>2.9218195828881859</v>
      </c>
      <c r="G1011" s="3">
        <v>3.1548345707278682</v>
      </c>
      <c r="H1011" s="18">
        <f>projections[[#This Row],[P66]]-projections[[#This Row],[P33]]</f>
        <v>0.23301498783968233</v>
      </c>
    </row>
    <row r="1012" spans="1:8" hidden="1">
      <c r="A1012" s="4" t="s">
        <v>9</v>
      </c>
      <c r="B1012" s="2">
        <v>2000</v>
      </c>
      <c r="C1012" s="1" t="s">
        <v>83</v>
      </c>
      <c r="D1012" s="1" t="s">
        <v>84</v>
      </c>
      <c r="E1012" s="3">
        <v>1.973523217348063</v>
      </c>
      <c r="F1012" s="3">
        <v>1.768310251443632</v>
      </c>
      <c r="G1012" s="3">
        <v>2.1453780999048551</v>
      </c>
      <c r="H1012" s="18">
        <f>projections[[#This Row],[P66]]-projections[[#This Row],[P33]]</f>
        <v>0.3770678484612231</v>
      </c>
    </row>
    <row r="1013" spans="1:8" hidden="1">
      <c r="A1013" s="4" t="s">
        <v>9</v>
      </c>
      <c r="B1013" s="2">
        <v>2001</v>
      </c>
      <c r="C1013" s="1" t="s">
        <v>83</v>
      </c>
      <c r="D1013" s="1" t="s">
        <v>84</v>
      </c>
      <c r="E1013" s="3">
        <v>2.052427727495</v>
      </c>
      <c r="F1013" s="3">
        <v>1.8552742132393969</v>
      </c>
      <c r="G1013" s="3">
        <v>2.2222499872940888</v>
      </c>
      <c r="H1013" s="18">
        <f>projections[[#This Row],[P66]]-projections[[#This Row],[P33]]</f>
        <v>0.36697577405469195</v>
      </c>
    </row>
    <row r="1014" spans="1:8" hidden="1">
      <c r="A1014" s="4" t="s">
        <v>9</v>
      </c>
      <c r="B1014" s="2">
        <v>2002</v>
      </c>
      <c r="C1014" s="1" t="s">
        <v>83</v>
      </c>
      <c r="D1014" s="1" t="s">
        <v>84</v>
      </c>
      <c r="E1014" s="3">
        <v>2.077256374243921</v>
      </c>
      <c r="F1014" s="3">
        <v>1.877409887507794</v>
      </c>
      <c r="G1014" s="3">
        <v>2.2457974316265048</v>
      </c>
      <c r="H1014" s="18">
        <f>projections[[#This Row],[P66]]-projections[[#This Row],[P33]]</f>
        <v>0.36838754411871077</v>
      </c>
    </row>
    <row r="1015" spans="1:8" hidden="1">
      <c r="A1015" s="4" t="s">
        <v>9</v>
      </c>
      <c r="B1015" s="2">
        <v>2003</v>
      </c>
      <c r="C1015" s="1" t="s">
        <v>83</v>
      </c>
      <c r="D1015" s="1" t="s">
        <v>84</v>
      </c>
      <c r="E1015" s="3">
        <v>2.0244284160376562</v>
      </c>
      <c r="F1015" s="3">
        <v>1.849045021815531</v>
      </c>
      <c r="G1015" s="3">
        <v>2.1915022962736459</v>
      </c>
      <c r="H1015" s="18">
        <f>projections[[#This Row],[P66]]-projections[[#This Row],[P33]]</f>
        <v>0.34245727445811491</v>
      </c>
    </row>
    <row r="1016" spans="1:8" hidden="1">
      <c r="A1016" s="4" t="s">
        <v>9</v>
      </c>
      <c r="B1016" s="2">
        <v>2004</v>
      </c>
      <c r="C1016" s="1" t="s">
        <v>83</v>
      </c>
      <c r="D1016" s="1" t="s">
        <v>84</v>
      </c>
      <c r="E1016" s="3">
        <v>2.011537127286966</v>
      </c>
      <c r="F1016" s="3">
        <v>1.8309680212007731</v>
      </c>
      <c r="G1016" s="3">
        <v>2.1822684545527191</v>
      </c>
      <c r="H1016" s="18">
        <f>projections[[#This Row],[P66]]-projections[[#This Row],[P33]]</f>
        <v>0.35130043335194605</v>
      </c>
    </row>
    <row r="1017" spans="1:8" hidden="1">
      <c r="A1017" s="4" t="s">
        <v>9</v>
      </c>
      <c r="B1017" s="2">
        <v>2005</v>
      </c>
      <c r="C1017" s="1" t="s">
        <v>83</v>
      </c>
      <c r="D1017" s="1" t="s">
        <v>84</v>
      </c>
      <c r="E1017" s="3">
        <v>2.0721365265940368</v>
      </c>
      <c r="F1017" s="3">
        <v>1.8579692671961809</v>
      </c>
      <c r="G1017" s="3">
        <v>2.251478746536776</v>
      </c>
      <c r="H1017" s="18">
        <f>projections[[#This Row],[P66]]-projections[[#This Row],[P33]]</f>
        <v>0.3935094793405951</v>
      </c>
    </row>
    <row r="1018" spans="1:8" hidden="1">
      <c r="A1018" s="4" t="s">
        <v>9</v>
      </c>
      <c r="B1018" s="2">
        <v>2006</v>
      </c>
      <c r="C1018" s="1" t="s">
        <v>83</v>
      </c>
      <c r="D1018" s="1" t="s">
        <v>84</v>
      </c>
      <c r="E1018" s="3">
        <v>2.0535042725262729</v>
      </c>
      <c r="F1018" s="3">
        <v>1.8406723743300111</v>
      </c>
      <c r="G1018" s="3">
        <v>2.2169815479112911</v>
      </c>
      <c r="H1018" s="18">
        <f>projections[[#This Row],[P66]]-projections[[#This Row],[P33]]</f>
        <v>0.37630917358128002</v>
      </c>
    </row>
    <row r="1019" spans="1:8" hidden="1">
      <c r="A1019" s="4" t="s">
        <v>9</v>
      </c>
      <c r="B1019" s="2">
        <v>2007</v>
      </c>
      <c r="C1019" s="1" t="s">
        <v>83</v>
      </c>
      <c r="D1019" s="1" t="s">
        <v>84</v>
      </c>
      <c r="E1019" s="3">
        <v>2.049630832574675</v>
      </c>
      <c r="F1019" s="3">
        <v>1.8376771472941771</v>
      </c>
      <c r="G1019" s="3">
        <v>2.2231254852305722</v>
      </c>
      <c r="H1019" s="18">
        <f>projections[[#This Row],[P66]]-projections[[#This Row],[P33]]</f>
        <v>0.3854483379363951</v>
      </c>
    </row>
    <row r="1020" spans="1:8" hidden="1">
      <c r="A1020" s="4" t="s">
        <v>9</v>
      </c>
      <c r="B1020" s="2">
        <v>2008</v>
      </c>
      <c r="C1020" s="1" t="s">
        <v>83</v>
      </c>
      <c r="D1020" s="1" t="s">
        <v>84</v>
      </c>
      <c r="E1020" s="3">
        <v>2.105070554416792</v>
      </c>
      <c r="F1020" s="3">
        <v>1.8949690232081351</v>
      </c>
      <c r="G1020" s="3">
        <v>2.2753273614608749</v>
      </c>
      <c r="H1020" s="18">
        <f>projections[[#This Row],[P66]]-projections[[#This Row],[P33]]</f>
        <v>0.38035833825273979</v>
      </c>
    </row>
    <row r="1021" spans="1:8" hidden="1">
      <c r="A1021" s="4" t="s">
        <v>9</v>
      </c>
      <c r="B1021" s="2">
        <v>2009</v>
      </c>
      <c r="C1021" s="1" t="s">
        <v>83</v>
      </c>
      <c r="D1021" s="1" t="s">
        <v>84</v>
      </c>
      <c r="E1021" s="3">
        <v>2.1980668728863462</v>
      </c>
      <c r="F1021" s="3">
        <v>1.985790199464452</v>
      </c>
      <c r="G1021" s="3">
        <v>2.39425765107995</v>
      </c>
      <c r="H1021" s="18">
        <f>projections[[#This Row],[P66]]-projections[[#This Row],[P33]]</f>
        <v>0.40846745161549802</v>
      </c>
    </row>
    <row r="1022" spans="1:8" hidden="1">
      <c r="A1022" s="4" t="s">
        <v>9</v>
      </c>
      <c r="B1022" s="2">
        <v>2010</v>
      </c>
      <c r="C1022" s="1" t="s">
        <v>83</v>
      </c>
      <c r="D1022" s="1" t="s">
        <v>84</v>
      </c>
      <c r="E1022" s="3">
        <v>2.250155872850788</v>
      </c>
      <c r="F1022" s="3">
        <v>2.0433125606943019</v>
      </c>
      <c r="G1022" s="3">
        <v>2.4512080204597182</v>
      </c>
      <c r="H1022" s="18">
        <f>projections[[#This Row],[P66]]-projections[[#This Row],[P33]]</f>
        <v>0.4078954597654163</v>
      </c>
    </row>
    <row r="1023" spans="1:8" hidden="1">
      <c r="A1023" s="4" t="s">
        <v>9</v>
      </c>
      <c r="B1023" s="2">
        <v>2011</v>
      </c>
      <c r="C1023" s="1" t="s">
        <v>83</v>
      </c>
      <c r="D1023" s="1" t="s">
        <v>84</v>
      </c>
      <c r="E1023" s="3">
        <v>2.306465608336842</v>
      </c>
      <c r="F1023" s="3">
        <v>2.1255108962927931</v>
      </c>
      <c r="G1023" s="3">
        <v>2.4929275394938211</v>
      </c>
      <c r="H1023" s="18">
        <f>projections[[#This Row],[P66]]-projections[[#This Row],[P33]]</f>
        <v>0.36741664320102796</v>
      </c>
    </row>
    <row r="1024" spans="1:8" hidden="1">
      <c r="A1024" s="4" t="s">
        <v>9</v>
      </c>
      <c r="B1024" s="2">
        <v>2012</v>
      </c>
      <c r="C1024" s="1" t="s">
        <v>83</v>
      </c>
      <c r="D1024" s="1" t="s">
        <v>84</v>
      </c>
      <c r="E1024" s="3">
        <v>2.3393328264197319</v>
      </c>
      <c r="F1024" s="3">
        <v>2.1351805241997459</v>
      </c>
      <c r="G1024" s="3">
        <v>2.53755565072235</v>
      </c>
      <c r="H1024" s="18">
        <f>projections[[#This Row],[P66]]-projections[[#This Row],[P33]]</f>
        <v>0.4023751265226041</v>
      </c>
    </row>
    <row r="1025" spans="1:8" hidden="1">
      <c r="A1025" s="4" t="s">
        <v>9</v>
      </c>
      <c r="B1025" s="2">
        <v>2013</v>
      </c>
      <c r="C1025" s="1" t="s">
        <v>83</v>
      </c>
      <c r="D1025" s="1" t="s">
        <v>84</v>
      </c>
      <c r="E1025" s="3">
        <v>2.384897211083691</v>
      </c>
      <c r="F1025" s="3">
        <v>2.1983647290885431</v>
      </c>
      <c r="G1025" s="3">
        <v>2.561599641949778</v>
      </c>
      <c r="H1025" s="18">
        <f>projections[[#This Row],[P66]]-projections[[#This Row],[P33]]</f>
        <v>0.36323491286123488</v>
      </c>
    </row>
    <row r="1026" spans="1:8" hidden="1">
      <c r="A1026" s="4" t="s">
        <v>9</v>
      </c>
      <c r="B1026" s="2">
        <v>2014</v>
      </c>
      <c r="C1026" s="1" t="s">
        <v>83</v>
      </c>
      <c r="D1026" s="1" t="s">
        <v>84</v>
      </c>
      <c r="E1026" s="3">
        <v>2.521189624595265</v>
      </c>
      <c r="F1026" s="3">
        <v>2.3133423091590828</v>
      </c>
      <c r="G1026" s="3">
        <v>2.7088132620168008</v>
      </c>
      <c r="H1026" s="18">
        <f>projections[[#This Row],[P66]]-projections[[#This Row],[P33]]</f>
        <v>0.39547095285771805</v>
      </c>
    </row>
    <row r="1027" spans="1:8" hidden="1">
      <c r="A1027" s="4" t="s">
        <v>9</v>
      </c>
      <c r="B1027" s="2">
        <v>2015</v>
      </c>
      <c r="C1027" s="1" t="s">
        <v>83</v>
      </c>
      <c r="D1027" s="1" t="s">
        <v>84</v>
      </c>
      <c r="E1027" s="3">
        <v>2.529633454169097</v>
      </c>
      <c r="F1027" s="3">
        <v>2.3333596837695789</v>
      </c>
      <c r="G1027" s="3">
        <v>2.705300812767653</v>
      </c>
      <c r="H1027" s="18">
        <f>projections[[#This Row],[P66]]-projections[[#This Row],[P33]]</f>
        <v>0.37194112899807408</v>
      </c>
    </row>
    <row r="1028" spans="1:8" hidden="1">
      <c r="A1028" s="4" t="s">
        <v>9</v>
      </c>
      <c r="B1028" s="2">
        <v>2016</v>
      </c>
      <c r="C1028" s="1" t="s">
        <v>83</v>
      </c>
      <c r="D1028" s="1" t="s">
        <v>84</v>
      </c>
      <c r="E1028" s="3">
        <v>2.534054943703099</v>
      </c>
      <c r="F1028" s="3">
        <v>2.3416463024390071</v>
      </c>
      <c r="G1028" s="3">
        <v>2.7185512556933649</v>
      </c>
      <c r="H1028" s="18">
        <f>projections[[#This Row],[P66]]-projections[[#This Row],[P33]]</f>
        <v>0.3769049532543578</v>
      </c>
    </row>
    <row r="1029" spans="1:8" hidden="1">
      <c r="A1029" s="4" t="s">
        <v>9</v>
      </c>
      <c r="B1029" s="2">
        <v>2017</v>
      </c>
      <c r="C1029" s="1" t="s">
        <v>83</v>
      </c>
      <c r="D1029" s="1" t="s">
        <v>84</v>
      </c>
      <c r="E1029" s="3">
        <v>2.685656022935591</v>
      </c>
      <c r="F1029" s="3">
        <v>2.489349441702382</v>
      </c>
      <c r="G1029" s="3">
        <v>2.8517698435748748</v>
      </c>
      <c r="H1029" s="18">
        <f>projections[[#This Row],[P66]]-projections[[#This Row],[P33]]</f>
        <v>0.3624204018724928</v>
      </c>
    </row>
    <row r="1030" spans="1:8" hidden="1">
      <c r="A1030" s="4" t="s">
        <v>9</v>
      </c>
      <c r="B1030" s="2">
        <v>2018</v>
      </c>
      <c r="C1030" s="1" t="s">
        <v>83</v>
      </c>
      <c r="D1030" s="1" t="s">
        <v>84</v>
      </c>
      <c r="E1030" s="3">
        <v>2.7648838082226179</v>
      </c>
      <c r="F1030" s="3">
        <v>2.575143398436428</v>
      </c>
      <c r="G1030" s="3">
        <v>2.9297312061788898</v>
      </c>
      <c r="H1030" s="18">
        <f>projections[[#This Row],[P66]]-projections[[#This Row],[P33]]</f>
        <v>0.35458780774246179</v>
      </c>
    </row>
    <row r="1031" spans="1:8" hidden="1">
      <c r="A1031" s="4" t="s">
        <v>9</v>
      </c>
      <c r="B1031" s="2">
        <v>2019</v>
      </c>
      <c r="C1031" s="1" t="s">
        <v>83</v>
      </c>
      <c r="D1031" s="1" t="s">
        <v>84</v>
      </c>
      <c r="E1031" s="3">
        <v>2.7873206771288062</v>
      </c>
      <c r="F1031" s="3">
        <v>2.5952419893088119</v>
      </c>
      <c r="G1031" s="3">
        <v>2.9489740214484792</v>
      </c>
      <c r="H1031" s="18">
        <f>projections[[#This Row],[P66]]-projections[[#This Row],[P33]]</f>
        <v>0.35373203213966731</v>
      </c>
    </row>
    <row r="1032" spans="1:8" hidden="1">
      <c r="A1032" s="4" t="s">
        <v>9</v>
      </c>
      <c r="B1032" s="2">
        <v>2020</v>
      </c>
      <c r="C1032" s="1" t="s">
        <v>83</v>
      </c>
      <c r="D1032" s="1" t="s">
        <v>84</v>
      </c>
      <c r="E1032" s="3">
        <v>2.696734639095232</v>
      </c>
      <c r="F1032" s="3">
        <v>2.479555319128512</v>
      </c>
      <c r="G1032" s="3">
        <v>2.881177996801171</v>
      </c>
      <c r="H1032" s="18">
        <f>projections[[#This Row],[P66]]-projections[[#This Row],[P33]]</f>
        <v>0.40162267767265902</v>
      </c>
    </row>
    <row r="1033" spans="1:8" hidden="1">
      <c r="A1033" s="4" t="s">
        <v>9</v>
      </c>
      <c r="B1033" s="2">
        <v>2021</v>
      </c>
      <c r="C1033" s="1" t="s">
        <v>83</v>
      </c>
      <c r="D1033" s="1" t="s">
        <v>84</v>
      </c>
      <c r="E1033" s="3">
        <v>2.842003186624928</v>
      </c>
      <c r="F1033" s="3">
        <v>2.668014993993828</v>
      </c>
      <c r="G1033" s="3">
        <v>2.999366085457436</v>
      </c>
      <c r="H1033" s="18">
        <f>projections[[#This Row],[P66]]-projections[[#This Row],[P33]]</f>
        <v>0.33135109146360797</v>
      </c>
    </row>
    <row r="1034" spans="1:8" hidden="1">
      <c r="A1034" s="4" t="s">
        <v>9</v>
      </c>
      <c r="B1034" s="2">
        <v>2022</v>
      </c>
      <c r="C1034" s="1" t="s">
        <v>83</v>
      </c>
      <c r="D1034" s="1" t="s">
        <v>84</v>
      </c>
      <c r="E1034" s="3">
        <v>2.8619700086867459</v>
      </c>
      <c r="F1034" s="3">
        <v>2.6830943632600728</v>
      </c>
      <c r="G1034" s="3">
        <v>3.051125328242545</v>
      </c>
      <c r="H1034" s="18">
        <f>projections[[#This Row],[P66]]-projections[[#This Row],[P33]]</f>
        <v>0.36803096498247223</v>
      </c>
    </row>
    <row r="1035" spans="1:8" hidden="1">
      <c r="A1035" s="4" t="s">
        <v>9</v>
      </c>
      <c r="B1035" s="2">
        <v>2023</v>
      </c>
      <c r="C1035" s="1" t="s">
        <v>83</v>
      </c>
      <c r="D1035" s="1" t="s">
        <v>84</v>
      </c>
      <c r="E1035" s="3">
        <v>2.9215520481129529</v>
      </c>
      <c r="F1035" s="3">
        <v>2.7210793098801509</v>
      </c>
      <c r="G1035" s="3">
        <v>3.0730061582060202</v>
      </c>
      <c r="H1035" s="18">
        <f>projections[[#This Row],[P66]]-projections[[#This Row],[P33]]</f>
        <v>0.35192684832586929</v>
      </c>
    </row>
    <row r="1036" spans="1:8" hidden="1">
      <c r="A1036" s="4" t="s">
        <v>9</v>
      </c>
      <c r="B1036" s="2">
        <v>2024</v>
      </c>
      <c r="C1036" s="1" t="s">
        <v>83</v>
      </c>
      <c r="D1036" s="1" t="s">
        <v>84</v>
      </c>
      <c r="E1036" s="3">
        <v>2.96304986574467</v>
      </c>
      <c r="F1036" s="3">
        <v>2.761022592837286</v>
      </c>
      <c r="G1036" s="3">
        <v>3.1144573445356731</v>
      </c>
      <c r="H1036" s="18">
        <f>projections[[#This Row],[P66]]-projections[[#This Row],[P33]]</f>
        <v>0.35343475169838712</v>
      </c>
    </row>
    <row r="1037" spans="1:8" hidden="1">
      <c r="A1037" s="4" t="s">
        <v>9</v>
      </c>
      <c r="B1037" s="2">
        <v>2025</v>
      </c>
      <c r="C1037" s="1" t="s">
        <v>83</v>
      </c>
      <c r="D1037" s="1" t="s">
        <v>84</v>
      </c>
      <c r="E1037" s="3">
        <v>2.998806917333503</v>
      </c>
      <c r="F1037" s="3">
        <v>2.79804114433685</v>
      </c>
      <c r="G1037" s="3">
        <v>3.1452103966111919</v>
      </c>
      <c r="H1037" s="18">
        <f>projections[[#This Row],[P66]]-projections[[#This Row],[P33]]</f>
        <v>0.34716925227434192</v>
      </c>
    </row>
    <row r="1038" spans="1:8" hidden="1">
      <c r="A1038" s="4" t="s">
        <v>9</v>
      </c>
      <c r="B1038" s="2">
        <v>2026</v>
      </c>
      <c r="C1038" s="1" t="s">
        <v>83</v>
      </c>
      <c r="D1038" s="1" t="s">
        <v>84</v>
      </c>
      <c r="E1038" s="3">
        <v>3.0337979299366431</v>
      </c>
      <c r="F1038" s="3">
        <v>2.834153144459794</v>
      </c>
      <c r="G1038" s="3">
        <v>3.1788869140593818</v>
      </c>
      <c r="H1038" s="18">
        <f>projections[[#This Row],[P66]]-projections[[#This Row],[P33]]</f>
        <v>0.34473376959958779</v>
      </c>
    </row>
    <row r="1039" spans="1:8" hidden="1">
      <c r="A1039" s="4" t="s">
        <v>9</v>
      </c>
      <c r="B1039" s="2">
        <v>2027</v>
      </c>
      <c r="C1039" s="1" t="s">
        <v>83</v>
      </c>
      <c r="D1039" s="1" t="s">
        <v>84</v>
      </c>
      <c r="E1039" s="3">
        <v>3.0874568051761009</v>
      </c>
      <c r="F1039" s="3">
        <v>2.885484294275773</v>
      </c>
      <c r="G1039" s="3">
        <v>3.225371301491065</v>
      </c>
      <c r="H1039" s="18">
        <f>projections[[#This Row],[P66]]-projections[[#This Row],[P33]]</f>
        <v>0.33988700721529197</v>
      </c>
    </row>
    <row r="1040" spans="1:8" hidden="1">
      <c r="A1040" s="4" t="s">
        <v>9</v>
      </c>
      <c r="B1040" s="2">
        <v>2028</v>
      </c>
      <c r="C1040" s="1" t="s">
        <v>83</v>
      </c>
      <c r="D1040" s="1" t="s">
        <v>84</v>
      </c>
      <c r="E1040" s="3">
        <v>3.14733787564843</v>
      </c>
      <c r="F1040" s="3">
        <v>2.9683416854894249</v>
      </c>
      <c r="G1040" s="3">
        <v>3.280123977867123</v>
      </c>
      <c r="H1040" s="18">
        <f>projections[[#This Row],[P66]]-projections[[#This Row],[P33]]</f>
        <v>0.31178229237769806</v>
      </c>
    </row>
    <row r="1041" spans="1:8" hidden="1">
      <c r="A1041" s="4" t="s">
        <v>9</v>
      </c>
      <c r="B1041" s="2">
        <v>2029</v>
      </c>
      <c r="C1041" s="1" t="s">
        <v>83</v>
      </c>
      <c r="D1041" s="1" t="s">
        <v>84</v>
      </c>
      <c r="E1041" s="3">
        <v>3.2131454902817378</v>
      </c>
      <c r="F1041" s="3">
        <v>3.0470788944563489</v>
      </c>
      <c r="G1041" s="3">
        <v>3.331209921606157</v>
      </c>
      <c r="H1041" s="18">
        <f>projections[[#This Row],[P66]]-projections[[#This Row],[P33]]</f>
        <v>0.28413102714980809</v>
      </c>
    </row>
    <row r="1042" spans="1:8" hidden="1">
      <c r="A1042" s="4" t="s">
        <v>9</v>
      </c>
      <c r="B1042" s="2">
        <v>2030</v>
      </c>
      <c r="C1042" s="1" t="s">
        <v>83</v>
      </c>
      <c r="D1042" s="1" t="s">
        <v>84</v>
      </c>
      <c r="E1042" s="3">
        <v>3.2884576680457629</v>
      </c>
      <c r="F1042" s="3">
        <v>3.1543847064774231</v>
      </c>
      <c r="G1042" s="3">
        <v>3.3917037215953969</v>
      </c>
      <c r="H1042" s="18">
        <f>projections[[#This Row],[P66]]-projections[[#This Row],[P33]]</f>
        <v>0.23731901511797382</v>
      </c>
    </row>
    <row r="1043" spans="1:8" hidden="1">
      <c r="A1043" s="4" t="s">
        <v>9</v>
      </c>
      <c r="B1043" s="2">
        <v>2031</v>
      </c>
      <c r="C1043" s="1" t="s">
        <v>83</v>
      </c>
      <c r="D1043" s="1" t="s">
        <v>84</v>
      </c>
      <c r="E1043" s="3">
        <v>3.375802405306171</v>
      </c>
      <c r="F1043" s="3">
        <v>3.2546727603848771</v>
      </c>
      <c r="G1043" s="3">
        <v>3.4739125872572569</v>
      </c>
      <c r="H1043" s="18">
        <f>projections[[#This Row],[P66]]-projections[[#This Row],[P33]]</f>
        <v>0.21923982687237986</v>
      </c>
    </row>
    <row r="1044" spans="1:8" hidden="1">
      <c r="A1044" s="4" t="s">
        <v>9</v>
      </c>
      <c r="B1044" s="2">
        <v>2032</v>
      </c>
      <c r="C1044" s="1" t="s">
        <v>83</v>
      </c>
      <c r="D1044" s="1" t="s">
        <v>84</v>
      </c>
      <c r="E1044" s="3">
        <v>3.4148412027048289</v>
      </c>
      <c r="F1044" s="3">
        <v>3.2913064670136301</v>
      </c>
      <c r="G1044" s="3">
        <v>3.5101400805157401</v>
      </c>
      <c r="H1044" s="18">
        <f>projections[[#This Row],[P66]]-projections[[#This Row],[P33]]</f>
        <v>0.21883361350211006</v>
      </c>
    </row>
    <row r="1045" spans="1:8" hidden="1">
      <c r="A1045" s="4" t="s">
        <v>9</v>
      </c>
      <c r="B1045" s="2">
        <v>2033</v>
      </c>
      <c r="C1045" s="1" t="s">
        <v>83</v>
      </c>
      <c r="D1045" s="1" t="s">
        <v>84</v>
      </c>
      <c r="E1045" s="3">
        <v>3.45246712197945</v>
      </c>
      <c r="F1045" s="3">
        <v>3.33342001707577</v>
      </c>
      <c r="G1045" s="3">
        <v>3.541425296937204</v>
      </c>
      <c r="H1045" s="18">
        <f>projections[[#This Row],[P66]]-projections[[#This Row],[P33]]</f>
        <v>0.20800527986143402</v>
      </c>
    </row>
    <row r="1046" spans="1:8" hidden="1">
      <c r="A1046" s="4" t="s">
        <v>9</v>
      </c>
      <c r="B1046" s="2">
        <v>2034</v>
      </c>
      <c r="C1046" s="1" t="s">
        <v>83</v>
      </c>
      <c r="D1046" s="1" t="s">
        <v>84</v>
      </c>
      <c r="E1046" s="3">
        <v>3.4929386426746571</v>
      </c>
      <c r="F1046" s="3">
        <v>3.3787587910023231</v>
      </c>
      <c r="G1046" s="3">
        <v>3.5857284460454109</v>
      </c>
      <c r="H1046" s="18">
        <f>projections[[#This Row],[P66]]-projections[[#This Row],[P33]]</f>
        <v>0.20696965504308773</v>
      </c>
    </row>
    <row r="1047" spans="1:8" hidden="1">
      <c r="A1047" s="4" t="s">
        <v>9</v>
      </c>
      <c r="B1047" s="2">
        <v>2035</v>
      </c>
      <c r="C1047" s="1" t="s">
        <v>83</v>
      </c>
      <c r="D1047" s="1" t="s">
        <v>84</v>
      </c>
      <c r="E1047" s="3">
        <v>3.5315518192874902</v>
      </c>
      <c r="F1047" s="3">
        <v>3.4183550027633429</v>
      </c>
      <c r="G1047" s="3">
        <v>3.6242062271760198</v>
      </c>
      <c r="H1047" s="18">
        <f>projections[[#This Row],[P66]]-projections[[#This Row],[P33]]</f>
        <v>0.20585122441267689</v>
      </c>
    </row>
    <row r="1048" spans="1:8" hidden="1">
      <c r="A1048" s="4" t="s">
        <v>9</v>
      </c>
      <c r="B1048" s="2">
        <v>2036</v>
      </c>
      <c r="C1048" s="1" t="s">
        <v>83</v>
      </c>
      <c r="D1048" s="1" t="s">
        <v>84</v>
      </c>
      <c r="E1048" s="3">
        <v>3.5699817621186121</v>
      </c>
      <c r="F1048" s="3">
        <v>3.451716949865375</v>
      </c>
      <c r="G1048" s="3">
        <v>3.6602169917356182</v>
      </c>
      <c r="H1048" s="18">
        <f>projections[[#This Row],[P66]]-projections[[#This Row],[P33]]</f>
        <v>0.20850004187024318</v>
      </c>
    </row>
    <row r="1049" spans="1:8" hidden="1">
      <c r="A1049" s="4" t="s">
        <v>9</v>
      </c>
      <c r="B1049" s="2">
        <v>2037</v>
      </c>
      <c r="C1049" s="1" t="s">
        <v>83</v>
      </c>
      <c r="D1049" s="1" t="s">
        <v>84</v>
      </c>
      <c r="E1049" s="3">
        <v>3.606631096899406</v>
      </c>
      <c r="F1049" s="3">
        <v>3.4888370678800831</v>
      </c>
      <c r="G1049" s="3">
        <v>3.699463233220543</v>
      </c>
      <c r="H1049" s="18">
        <f>projections[[#This Row],[P66]]-projections[[#This Row],[P33]]</f>
        <v>0.21062616534045997</v>
      </c>
    </row>
    <row r="1050" spans="1:8" hidden="1">
      <c r="A1050" s="4" t="s">
        <v>9</v>
      </c>
      <c r="B1050" s="2">
        <v>2038</v>
      </c>
      <c r="C1050" s="1" t="s">
        <v>83</v>
      </c>
      <c r="D1050" s="1" t="s">
        <v>84</v>
      </c>
      <c r="E1050" s="3">
        <v>3.6407884517513911</v>
      </c>
      <c r="F1050" s="3">
        <v>3.522016243578745</v>
      </c>
      <c r="G1050" s="3">
        <v>3.7335989651590071</v>
      </c>
      <c r="H1050" s="18">
        <f>projections[[#This Row],[P66]]-projections[[#This Row],[P33]]</f>
        <v>0.21158272158026215</v>
      </c>
    </row>
    <row r="1051" spans="1:8" hidden="1">
      <c r="A1051" s="4" t="s">
        <v>9</v>
      </c>
      <c r="B1051" s="2">
        <v>2039</v>
      </c>
      <c r="C1051" s="1" t="s">
        <v>83</v>
      </c>
      <c r="D1051" s="1" t="s">
        <v>84</v>
      </c>
      <c r="E1051" s="3">
        <v>3.6753739552560081</v>
      </c>
      <c r="F1051" s="3">
        <v>3.5533365904729068</v>
      </c>
      <c r="G1051" s="3">
        <v>3.7661363181495879</v>
      </c>
      <c r="H1051" s="18">
        <f>projections[[#This Row],[P66]]-projections[[#This Row],[P33]]</f>
        <v>0.21279972767668109</v>
      </c>
    </row>
    <row r="1052" spans="1:8" hidden="1">
      <c r="A1052" s="4" t="s">
        <v>9</v>
      </c>
      <c r="B1052" s="2">
        <v>2040</v>
      </c>
      <c r="C1052" s="1" t="s">
        <v>83</v>
      </c>
      <c r="D1052" s="1" t="s">
        <v>84</v>
      </c>
      <c r="E1052" s="3">
        <v>3.7080161169609518</v>
      </c>
      <c r="F1052" s="3">
        <v>3.584394204491173</v>
      </c>
      <c r="G1052" s="3">
        <v>3.7985219601766458</v>
      </c>
      <c r="H1052" s="18">
        <f>projections[[#This Row],[P66]]-projections[[#This Row],[P33]]</f>
        <v>0.21412775568547282</v>
      </c>
    </row>
    <row r="1053" spans="1:8" hidden="1">
      <c r="A1053" s="4" t="s">
        <v>9</v>
      </c>
      <c r="B1053" s="2">
        <v>2041</v>
      </c>
      <c r="C1053" s="1" t="s">
        <v>83</v>
      </c>
      <c r="D1053" s="1" t="s">
        <v>84</v>
      </c>
      <c r="E1053" s="3">
        <v>3.7401573500186909</v>
      </c>
      <c r="F1053" s="3">
        <v>3.614881586401991</v>
      </c>
      <c r="G1053" s="3">
        <v>3.8359046553848981</v>
      </c>
      <c r="H1053" s="18">
        <f>projections[[#This Row],[P66]]-projections[[#This Row],[P33]]</f>
        <v>0.22102306898290713</v>
      </c>
    </row>
    <row r="1054" spans="1:8" hidden="1">
      <c r="A1054" s="4" t="s">
        <v>9</v>
      </c>
      <c r="B1054" s="2">
        <v>2042</v>
      </c>
      <c r="C1054" s="1" t="s">
        <v>83</v>
      </c>
      <c r="D1054" s="1" t="s">
        <v>84</v>
      </c>
      <c r="E1054" s="3">
        <v>3.775364251647761</v>
      </c>
      <c r="F1054" s="3">
        <v>3.651795663514021</v>
      </c>
      <c r="G1054" s="3">
        <v>3.8632488539358629</v>
      </c>
      <c r="H1054" s="18">
        <f>projections[[#This Row],[P66]]-projections[[#This Row],[P33]]</f>
        <v>0.21145319042184196</v>
      </c>
    </row>
    <row r="1055" spans="1:8" hidden="1">
      <c r="A1055" s="4" t="s">
        <v>9</v>
      </c>
      <c r="B1055" s="2">
        <v>2043</v>
      </c>
      <c r="C1055" s="1" t="s">
        <v>83</v>
      </c>
      <c r="D1055" s="1" t="s">
        <v>84</v>
      </c>
      <c r="E1055" s="3">
        <v>3.8065617293389562</v>
      </c>
      <c r="F1055" s="3">
        <v>3.6871500024984791</v>
      </c>
      <c r="G1055" s="3">
        <v>3.8974643035988761</v>
      </c>
      <c r="H1055" s="18">
        <f>projections[[#This Row],[P66]]-projections[[#This Row],[P33]]</f>
        <v>0.21031430110039695</v>
      </c>
    </row>
    <row r="1056" spans="1:8" hidden="1">
      <c r="A1056" s="4" t="s">
        <v>9</v>
      </c>
      <c r="B1056" s="2">
        <v>2044</v>
      </c>
      <c r="C1056" s="1" t="s">
        <v>83</v>
      </c>
      <c r="D1056" s="1" t="s">
        <v>84</v>
      </c>
      <c r="E1056" s="3">
        <v>3.8341624396242731</v>
      </c>
      <c r="F1056" s="3">
        <v>3.7133371042456211</v>
      </c>
      <c r="G1056" s="3">
        <v>3.9272666341492322</v>
      </c>
      <c r="H1056" s="18">
        <f>projections[[#This Row],[P66]]-projections[[#This Row],[P33]]</f>
        <v>0.21392952990361103</v>
      </c>
    </row>
    <row r="1057" spans="1:8" hidden="1">
      <c r="A1057" s="4" t="s">
        <v>9</v>
      </c>
      <c r="B1057" s="2">
        <v>2045</v>
      </c>
      <c r="C1057" s="1" t="s">
        <v>83</v>
      </c>
      <c r="D1057" s="1" t="s">
        <v>84</v>
      </c>
      <c r="E1057" s="3">
        <v>3.858639620669889</v>
      </c>
      <c r="F1057" s="3">
        <v>3.7422867455832618</v>
      </c>
      <c r="G1057" s="3">
        <v>3.954661687659454</v>
      </c>
      <c r="H1057" s="18">
        <f>projections[[#This Row],[P66]]-projections[[#This Row],[P33]]</f>
        <v>0.21237494207619223</v>
      </c>
    </row>
    <row r="1058" spans="1:8" hidden="1">
      <c r="A1058" s="4" t="s">
        <v>9</v>
      </c>
      <c r="B1058" s="2">
        <v>2046</v>
      </c>
      <c r="C1058" s="1" t="s">
        <v>83</v>
      </c>
      <c r="D1058" s="1" t="s">
        <v>84</v>
      </c>
      <c r="E1058" s="3">
        <v>3.8796528067048719</v>
      </c>
      <c r="F1058" s="3">
        <v>3.7636213905709841</v>
      </c>
      <c r="G1058" s="3">
        <v>3.971781824232651</v>
      </c>
      <c r="H1058" s="18">
        <f>projections[[#This Row],[P66]]-projections[[#This Row],[P33]]</f>
        <v>0.20816043366166692</v>
      </c>
    </row>
    <row r="1059" spans="1:8" hidden="1">
      <c r="A1059" s="4" t="s">
        <v>9</v>
      </c>
      <c r="B1059" s="2">
        <v>2047</v>
      </c>
      <c r="C1059" s="1" t="s">
        <v>83</v>
      </c>
      <c r="D1059" s="1" t="s">
        <v>84</v>
      </c>
      <c r="E1059" s="3">
        <v>3.897009360375943</v>
      </c>
      <c r="F1059" s="3">
        <v>3.7841493577365788</v>
      </c>
      <c r="G1059" s="3">
        <v>3.9856381079898728</v>
      </c>
      <c r="H1059" s="18">
        <f>projections[[#This Row],[P66]]-projections[[#This Row],[P33]]</f>
        <v>0.20148875025329405</v>
      </c>
    </row>
    <row r="1060" spans="1:8" hidden="1">
      <c r="A1060" s="4" t="s">
        <v>9</v>
      </c>
      <c r="B1060" s="2">
        <v>2048</v>
      </c>
      <c r="C1060" s="1" t="s">
        <v>83</v>
      </c>
      <c r="D1060" s="1" t="s">
        <v>84</v>
      </c>
      <c r="E1060" s="3">
        <v>3.91146614413092</v>
      </c>
      <c r="F1060" s="3">
        <v>3.7940161290448149</v>
      </c>
      <c r="G1060" s="3">
        <v>3.9937212885731301</v>
      </c>
      <c r="H1060" s="18">
        <f>projections[[#This Row],[P66]]-projections[[#This Row],[P33]]</f>
        <v>0.19970515952831525</v>
      </c>
    </row>
    <row r="1061" spans="1:8" hidden="1">
      <c r="A1061" s="4" t="s">
        <v>9</v>
      </c>
      <c r="B1061" s="2">
        <v>2049</v>
      </c>
      <c r="C1061" s="1" t="s">
        <v>83</v>
      </c>
      <c r="D1061" s="1" t="s">
        <v>84</v>
      </c>
      <c r="E1061" s="3">
        <v>3.9225052926879749</v>
      </c>
      <c r="F1061" s="3">
        <v>3.8058905386836548</v>
      </c>
      <c r="G1061" s="3">
        <v>3.9985598060834229</v>
      </c>
      <c r="H1061" s="18">
        <f>projections[[#This Row],[P66]]-projections[[#This Row],[P33]]</f>
        <v>0.19266926739976808</v>
      </c>
    </row>
    <row r="1062" spans="1:8" hidden="1">
      <c r="A1062" s="4" t="s">
        <v>9</v>
      </c>
      <c r="B1062" s="2">
        <v>2050</v>
      </c>
      <c r="C1062" s="1" t="s">
        <v>83</v>
      </c>
      <c r="D1062" s="1" t="s">
        <v>84</v>
      </c>
      <c r="E1062" s="3">
        <v>3.9304810246922428</v>
      </c>
      <c r="F1062" s="3">
        <v>3.8131528798418182</v>
      </c>
      <c r="G1062" s="3">
        <v>4.0052980330544221</v>
      </c>
      <c r="H1062" s="18">
        <f>projections[[#This Row],[P66]]-projections[[#This Row],[P33]]</f>
        <v>0.19214515321260395</v>
      </c>
    </row>
    <row r="1063" spans="1:8" hidden="1">
      <c r="A1063" s="4" t="s">
        <v>9</v>
      </c>
      <c r="B1063" s="2">
        <v>2051</v>
      </c>
      <c r="C1063" s="1" t="s">
        <v>83</v>
      </c>
      <c r="D1063" s="1" t="s">
        <v>84</v>
      </c>
      <c r="E1063" s="3">
        <v>3.9291746006985369</v>
      </c>
      <c r="F1063" s="3">
        <v>3.8105887484776271</v>
      </c>
      <c r="G1063" s="3">
        <v>4.0115688381244627</v>
      </c>
      <c r="H1063" s="18">
        <f>projections[[#This Row],[P66]]-projections[[#This Row],[P33]]</f>
        <v>0.20098008964683567</v>
      </c>
    </row>
    <row r="1064" spans="1:8" hidden="1">
      <c r="A1064" s="4" t="s">
        <v>9</v>
      </c>
      <c r="B1064" s="2">
        <v>2052</v>
      </c>
      <c r="C1064" s="1" t="s">
        <v>83</v>
      </c>
      <c r="D1064" s="1" t="s">
        <v>84</v>
      </c>
      <c r="E1064" s="3">
        <v>3.914918556540063</v>
      </c>
      <c r="F1064" s="3">
        <v>3.7964179886303349</v>
      </c>
      <c r="G1064" s="3">
        <v>3.9974958827890048</v>
      </c>
      <c r="H1064" s="18">
        <f>projections[[#This Row],[P66]]-projections[[#This Row],[P33]]</f>
        <v>0.20107789415866995</v>
      </c>
    </row>
    <row r="1065" spans="1:8" hidden="1">
      <c r="A1065" s="4" t="s">
        <v>9</v>
      </c>
      <c r="B1065" s="2">
        <v>2053</v>
      </c>
      <c r="C1065" s="1" t="s">
        <v>83</v>
      </c>
      <c r="D1065" s="1" t="s">
        <v>84</v>
      </c>
      <c r="E1065" s="3">
        <v>3.8979596702978032</v>
      </c>
      <c r="F1065" s="3">
        <v>3.7831791005089652</v>
      </c>
      <c r="G1065" s="3">
        <v>3.9797173813517719</v>
      </c>
      <c r="H1065" s="18">
        <f>projections[[#This Row],[P66]]-projections[[#This Row],[P33]]</f>
        <v>0.19653828084280667</v>
      </c>
    </row>
    <row r="1066" spans="1:8" hidden="1">
      <c r="A1066" s="4" t="s">
        <v>9</v>
      </c>
      <c r="B1066" s="2">
        <v>2054</v>
      </c>
      <c r="C1066" s="1" t="s">
        <v>83</v>
      </c>
      <c r="D1066" s="1" t="s">
        <v>84</v>
      </c>
      <c r="E1066" s="3">
        <v>3.8790073448197142</v>
      </c>
      <c r="F1066" s="3">
        <v>3.7642059695975609</v>
      </c>
      <c r="G1066" s="3">
        <v>3.9581929778903082</v>
      </c>
      <c r="H1066" s="18">
        <f>projections[[#This Row],[P66]]-projections[[#This Row],[P33]]</f>
        <v>0.19398700829274729</v>
      </c>
    </row>
    <row r="1067" spans="1:8" hidden="1">
      <c r="A1067" s="4" t="s">
        <v>9</v>
      </c>
      <c r="B1067" s="2">
        <v>2055</v>
      </c>
      <c r="C1067" s="1" t="s">
        <v>83</v>
      </c>
      <c r="D1067" s="1" t="s">
        <v>84</v>
      </c>
      <c r="E1067" s="3">
        <v>3.8572936710413428</v>
      </c>
      <c r="F1067" s="3">
        <v>3.7459415375953302</v>
      </c>
      <c r="G1067" s="3">
        <v>3.9409226591410862</v>
      </c>
      <c r="H1067" s="18">
        <f>projections[[#This Row],[P66]]-projections[[#This Row],[P33]]</f>
        <v>0.19498112154575598</v>
      </c>
    </row>
    <row r="1068" spans="1:8" hidden="1">
      <c r="A1068" s="4" t="s">
        <v>9</v>
      </c>
      <c r="B1068" s="2">
        <v>2056</v>
      </c>
      <c r="C1068" s="1" t="s">
        <v>83</v>
      </c>
      <c r="D1068" s="1" t="s">
        <v>84</v>
      </c>
      <c r="E1068" s="3">
        <v>3.833400495856198</v>
      </c>
      <c r="F1068" s="3">
        <v>3.7254168579760352</v>
      </c>
      <c r="G1068" s="3">
        <v>3.9157646410552238</v>
      </c>
      <c r="H1068" s="18">
        <f>projections[[#This Row],[P66]]-projections[[#This Row],[P33]]</f>
        <v>0.19034778307918865</v>
      </c>
    </row>
    <row r="1069" spans="1:8" hidden="1">
      <c r="A1069" s="4" t="s">
        <v>9</v>
      </c>
      <c r="B1069" s="2">
        <v>2057</v>
      </c>
      <c r="C1069" s="1" t="s">
        <v>83</v>
      </c>
      <c r="D1069" s="1" t="s">
        <v>84</v>
      </c>
      <c r="E1069" s="3">
        <v>3.8067382945678361</v>
      </c>
      <c r="F1069" s="3">
        <v>3.694867747870088</v>
      </c>
      <c r="G1069" s="3">
        <v>3.891239633797011</v>
      </c>
      <c r="H1069" s="18">
        <f>projections[[#This Row],[P66]]-projections[[#This Row],[P33]]</f>
        <v>0.19637188592692301</v>
      </c>
    </row>
    <row r="1070" spans="1:8" hidden="1">
      <c r="A1070" s="4" t="s">
        <v>9</v>
      </c>
      <c r="B1070" s="2">
        <v>2058</v>
      </c>
      <c r="C1070" s="1" t="s">
        <v>83</v>
      </c>
      <c r="D1070" s="1" t="s">
        <v>84</v>
      </c>
      <c r="E1070" s="3">
        <v>3.7776046763479818</v>
      </c>
      <c r="F1070" s="3">
        <v>3.6709685130931651</v>
      </c>
      <c r="G1070" s="3">
        <v>3.857175857638159</v>
      </c>
      <c r="H1070" s="18">
        <f>projections[[#This Row],[P66]]-projections[[#This Row],[P33]]</f>
        <v>0.18620734454499388</v>
      </c>
    </row>
    <row r="1071" spans="1:8" hidden="1">
      <c r="A1071" s="4" t="s">
        <v>9</v>
      </c>
      <c r="B1071" s="2">
        <v>2059</v>
      </c>
      <c r="C1071" s="1" t="s">
        <v>83</v>
      </c>
      <c r="D1071" s="1" t="s">
        <v>84</v>
      </c>
      <c r="E1071" s="3">
        <v>3.7466704944675429</v>
      </c>
      <c r="F1071" s="3">
        <v>3.639403927066347</v>
      </c>
      <c r="G1071" s="3">
        <v>3.8270245384566679</v>
      </c>
      <c r="H1071" s="18">
        <f>projections[[#This Row],[P66]]-projections[[#This Row],[P33]]</f>
        <v>0.18762061139032093</v>
      </c>
    </row>
    <row r="1072" spans="1:8" hidden="1">
      <c r="A1072" s="4" t="s">
        <v>9</v>
      </c>
      <c r="B1072" s="2">
        <v>2060</v>
      </c>
      <c r="C1072" s="1" t="s">
        <v>83</v>
      </c>
      <c r="D1072" s="1" t="s">
        <v>84</v>
      </c>
      <c r="E1072" s="3">
        <v>3.7127768077998642</v>
      </c>
      <c r="F1072" s="3">
        <v>3.6125122431689478</v>
      </c>
      <c r="G1072" s="3">
        <v>3.7951624664917261</v>
      </c>
      <c r="H1072" s="18">
        <f>projections[[#This Row],[P66]]-projections[[#This Row],[P33]]</f>
        <v>0.18265022332277825</v>
      </c>
    </row>
    <row r="1073" spans="1:8" hidden="1">
      <c r="A1073" s="4" t="s">
        <v>9</v>
      </c>
      <c r="B1073" s="2">
        <v>2061</v>
      </c>
      <c r="C1073" s="1" t="s">
        <v>83</v>
      </c>
      <c r="D1073" s="1" t="s">
        <v>84</v>
      </c>
      <c r="E1073" s="3">
        <v>3.678312149902252</v>
      </c>
      <c r="F1073" s="3">
        <v>3.5806590648637231</v>
      </c>
      <c r="G1073" s="3">
        <v>3.7566749402196939</v>
      </c>
      <c r="H1073" s="18">
        <f>projections[[#This Row],[P66]]-projections[[#This Row],[P33]]</f>
        <v>0.17601587535597085</v>
      </c>
    </row>
    <row r="1074" spans="1:8" hidden="1">
      <c r="A1074" s="4" t="s">
        <v>9</v>
      </c>
      <c r="B1074" s="2">
        <v>2062</v>
      </c>
      <c r="C1074" s="1" t="s">
        <v>83</v>
      </c>
      <c r="D1074" s="1" t="s">
        <v>84</v>
      </c>
      <c r="E1074" s="3">
        <v>3.6429039776152501</v>
      </c>
      <c r="F1074" s="3">
        <v>3.5458113793060431</v>
      </c>
      <c r="G1074" s="3">
        <v>3.7214777450547829</v>
      </c>
      <c r="H1074" s="18">
        <f>projections[[#This Row],[P66]]-projections[[#This Row],[P33]]</f>
        <v>0.17566636574873984</v>
      </c>
    </row>
    <row r="1075" spans="1:8" hidden="1">
      <c r="A1075" s="4" t="s">
        <v>9</v>
      </c>
      <c r="B1075" s="2">
        <v>2063</v>
      </c>
      <c r="C1075" s="1" t="s">
        <v>83</v>
      </c>
      <c r="D1075" s="1" t="s">
        <v>84</v>
      </c>
      <c r="E1075" s="3">
        <v>3.6076581003920958</v>
      </c>
      <c r="F1075" s="3">
        <v>3.512623055318906</v>
      </c>
      <c r="G1075" s="3">
        <v>3.6864376915688539</v>
      </c>
      <c r="H1075" s="18">
        <f>projections[[#This Row],[P66]]-projections[[#This Row],[P33]]</f>
        <v>0.17381463624994797</v>
      </c>
    </row>
    <row r="1076" spans="1:8" hidden="1">
      <c r="A1076" s="4" t="s">
        <v>9</v>
      </c>
      <c r="B1076" s="2">
        <v>2064</v>
      </c>
      <c r="C1076" s="1" t="s">
        <v>83</v>
      </c>
      <c r="D1076" s="1" t="s">
        <v>84</v>
      </c>
      <c r="E1076" s="3">
        <v>3.5727784040602502</v>
      </c>
      <c r="F1076" s="3">
        <v>3.47735166547068</v>
      </c>
      <c r="G1076" s="3">
        <v>3.648925523494174</v>
      </c>
      <c r="H1076" s="18">
        <f>projections[[#This Row],[P66]]-projections[[#This Row],[P33]]</f>
        <v>0.17157385802349401</v>
      </c>
    </row>
    <row r="1077" spans="1:8" hidden="1">
      <c r="A1077" s="4" t="s">
        <v>9</v>
      </c>
      <c r="B1077" s="2">
        <v>2065</v>
      </c>
      <c r="C1077" s="1" t="s">
        <v>83</v>
      </c>
      <c r="D1077" s="1" t="s">
        <v>84</v>
      </c>
      <c r="E1077" s="3">
        <v>3.536581822973349</v>
      </c>
      <c r="F1077" s="3">
        <v>3.4413843494823322</v>
      </c>
      <c r="G1077" s="3">
        <v>3.61228796154312</v>
      </c>
      <c r="H1077" s="18">
        <f>projections[[#This Row],[P66]]-projections[[#This Row],[P33]]</f>
        <v>0.17090361206078786</v>
      </c>
    </row>
    <row r="1078" spans="1:8" hidden="1">
      <c r="A1078" s="4" t="s">
        <v>9</v>
      </c>
      <c r="B1078" s="2">
        <v>2066</v>
      </c>
      <c r="C1078" s="1" t="s">
        <v>83</v>
      </c>
      <c r="D1078" s="1" t="s">
        <v>84</v>
      </c>
      <c r="E1078" s="3">
        <v>3.5020925426260918</v>
      </c>
      <c r="F1078" s="3">
        <v>3.4078336340494402</v>
      </c>
      <c r="G1078" s="3">
        <v>3.5792413460265848</v>
      </c>
      <c r="H1078" s="18">
        <f>projections[[#This Row],[P66]]-projections[[#This Row],[P33]]</f>
        <v>0.17140771197714466</v>
      </c>
    </row>
    <row r="1079" spans="1:8" hidden="1">
      <c r="A1079" s="4" t="s">
        <v>9</v>
      </c>
      <c r="B1079" s="2">
        <v>2067</v>
      </c>
      <c r="C1079" s="1" t="s">
        <v>83</v>
      </c>
      <c r="D1079" s="1" t="s">
        <v>84</v>
      </c>
      <c r="E1079" s="3">
        <v>3.468111788535694</v>
      </c>
      <c r="F1079" s="3">
        <v>3.377992725790337</v>
      </c>
      <c r="G1079" s="3">
        <v>3.5481281819636541</v>
      </c>
      <c r="H1079" s="18">
        <f>projections[[#This Row],[P66]]-projections[[#This Row],[P33]]</f>
        <v>0.17013545617331705</v>
      </c>
    </row>
    <row r="1080" spans="1:8" hidden="1">
      <c r="A1080" s="4" t="s">
        <v>9</v>
      </c>
      <c r="B1080" s="2">
        <v>2068</v>
      </c>
      <c r="C1080" s="1" t="s">
        <v>83</v>
      </c>
      <c r="D1080" s="1" t="s">
        <v>84</v>
      </c>
      <c r="E1080" s="3">
        <v>3.4346850474686579</v>
      </c>
      <c r="F1080" s="3">
        <v>3.3469665478241408</v>
      </c>
      <c r="G1080" s="3">
        <v>3.5169936962785511</v>
      </c>
      <c r="H1080" s="18">
        <f>projections[[#This Row],[P66]]-projections[[#This Row],[P33]]</f>
        <v>0.17002714845441025</v>
      </c>
    </row>
    <row r="1081" spans="1:8" hidden="1">
      <c r="A1081" s="4" t="s">
        <v>9</v>
      </c>
      <c r="B1081" s="2">
        <v>2069</v>
      </c>
      <c r="C1081" s="1" t="s">
        <v>83</v>
      </c>
      <c r="D1081" s="1" t="s">
        <v>84</v>
      </c>
      <c r="E1081" s="3">
        <v>3.4021786456459022</v>
      </c>
      <c r="F1081" s="3">
        <v>3.3143731872222371</v>
      </c>
      <c r="G1081" s="3">
        <v>3.4848458117250689</v>
      </c>
      <c r="H1081" s="18">
        <f>projections[[#This Row],[P66]]-projections[[#This Row],[P33]]</f>
        <v>0.17047262450283185</v>
      </c>
    </row>
    <row r="1082" spans="1:8" hidden="1">
      <c r="A1082" s="4" t="s">
        <v>9</v>
      </c>
      <c r="B1082" s="2">
        <v>2070</v>
      </c>
      <c r="C1082" s="1" t="s">
        <v>83</v>
      </c>
      <c r="D1082" s="1" t="s">
        <v>84</v>
      </c>
      <c r="E1082" s="3">
        <v>3.3699617939314499</v>
      </c>
      <c r="F1082" s="3">
        <v>3.2826282387178818</v>
      </c>
      <c r="G1082" s="3">
        <v>3.4450177649066012</v>
      </c>
      <c r="H1082" s="18">
        <f>projections[[#This Row],[P66]]-projections[[#This Row],[P33]]</f>
        <v>0.16238952618871938</v>
      </c>
    </row>
    <row r="1083" spans="1:8" hidden="1">
      <c r="A1083" s="4" t="s">
        <v>9</v>
      </c>
      <c r="B1083" s="2">
        <v>2071</v>
      </c>
      <c r="C1083" s="1" t="s">
        <v>83</v>
      </c>
      <c r="D1083" s="1" t="s">
        <v>84</v>
      </c>
      <c r="E1083" s="3">
        <v>3.3382497600183352</v>
      </c>
      <c r="F1083" s="3">
        <v>3.245810495102472</v>
      </c>
      <c r="G1083" s="3">
        <v>3.4155075020363399</v>
      </c>
      <c r="H1083" s="18">
        <f>projections[[#This Row],[P66]]-projections[[#This Row],[P33]]</f>
        <v>0.16969700693386791</v>
      </c>
    </row>
    <row r="1084" spans="1:8" hidden="1">
      <c r="A1084" s="4" t="s">
        <v>9</v>
      </c>
      <c r="B1084" s="2">
        <v>2072</v>
      </c>
      <c r="C1084" s="1" t="s">
        <v>83</v>
      </c>
      <c r="D1084" s="1" t="s">
        <v>84</v>
      </c>
      <c r="E1084" s="3">
        <v>3.3073856336574452</v>
      </c>
      <c r="F1084" s="3">
        <v>3.2200850120153972</v>
      </c>
      <c r="G1084" s="3">
        <v>3.380862786935134</v>
      </c>
      <c r="H1084" s="18">
        <f>projections[[#This Row],[P66]]-projections[[#This Row],[P33]]</f>
        <v>0.16077777491973677</v>
      </c>
    </row>
    <row r="1085" spans="1:8" hidden="1">
      <c r="A1085" s="4" t="s">
        <v>9</v>
      </c>
      <c r="B1085" s="2">
        <v>2073</v>
      </c>
      <c r="C1085" s="1" t="s">
        <v>83</v>
      </c>
      <c r="D1085" s="1" t="s">
        <v>84</v>
      </c>
      <c r="E1085" s="3">
        <v>3.276757910286455</v>
      </c>
      <c r="F1085" s="3">
        <v>3.184140861283689</v>
      </c>
      <c r="G1085" s="3">
        <v>3.350307094363679</v>
      </c>
      <c r="H1085" s="18">
        <f>projections[[#This Row],[P66]]-projections[[#This Row],[P33]]</f>
        <v>0.16616623307999001</v>
      </c>
    </row>
    <row r="1086" spans="1:8" hidden="1">
      <c r="A1086" s="4" t="s">
        <v>9</v>
      </c>
      <c r="B1086" s="2">
        <v>2074</v>
      </c>
      <c r="C1086" s="1" t="s">
        <v>83</v>
      </c>
      <c r="D1086" s="1" t="s">
        <v>84</v>
      </c>
      <c r="E1086" s="3">
        <v>3.247174408934844</v>
      </c>
      <c r="F1086" s="3">
        <v>3.154578608603217</v>
      </c>
      <c r="G1086" s="3">
        <v>3.3181610645747708</v>
      </c>
      <c r="H1086" s="18">
        <f>projections[[#This Row],[P66]]-projections[[#This Row],[P33]]</f>
        <v>0.16358245597155374</v>
      </c>
    </row>
    <row r="1087" spans="1:8" hidden="1">
      <c r="A1087" s="4" t="s">
        <v>9</v>
      </c>
      <c r="B1087" s="2">
        <v>2075</v>
      </c>
      <c r="C1087" s="1" t="s">
        <v>83</v>
      </c>
      <c r="D1087" s="1" t="s">
        <v>84</v>
      </c>
      <c r="E1087" s="3">
        <v>3.2172261645681539</v>
      </c>
      <c r="F1087" s="3">
        <v>3.132834864384392</v>
      </c>
      <c r="G1087" s="3">
        <v>3.287750890642843</v>
      </c>
      <c r="H1087" s="18">
        <f>projections[[#This Row],[P66]]-projections[[#This Row],[P33]]</f>
        <v>0.15491602625845102</v>
      </c>
    </row>
    <row r="1088" spans="1:8" hidden="1">
      <c r="A1088" s="4" t="s">
        <v>9</v>
      </c>
      <c r="B1088" s="2">
        <v>2076</v>
      </c>
      <c r="C1088" s="1" t="s">
        <v>83</v>
      </c>
      <c r="D1088" s="1" t="s">
        <v>84</v>
      </c>
      <c r="E1088" s="3">
        <v>3.1876028294958769</v>
      </c>
      <c r="F1088" s="3">
        <v>3.100550010013126</v>
      </c>
      <c r="G1088" s="3">
        <v>3.2591279026812039</v>
      </c>
      <c r="H1088" s="18">
        <f>projections[[#This Row],[P66]]-projections[[#This Row],[P33]]</f>
        <v>0.15857789266807787</v>
      </c>
    </row>
    <row r="1089" spans="1:8" hidden="1">
      <c r="A1089" s="4" t="s">
        <v>9</v>
      </c>
      <c r="B1089" s="2">
        <v>2077</v>
      </c>
      <c r="C1089" s="1" t="s">
        <v>83</v>
      </c>
      <c r="D1089" s="1" t="s">
        <v>84</v>
      </c>
      <c r="E1089" s="3">
        <v>3.157718228262401</v>
      </c>
      <c r="F1089" s="3">
        <v>3.0732105118794788</v>
      </c>
      <c r="G1089" s="3">
        <v>3.228134005648136</v>
      </c>
      <c r="H1089" s="18">
        <f>projections[[#This Row],[P66]]-projections[[#This Row],[P33]]</f>
        <v>0.15492349376865722</v>
      </c>
    </row>
    <row r="1090" spans="1:8" hidden="1">
      <c r="A1090" s="4" t="s">
        <v>9</v>
      </c>
      <c r="B1090" s="2">
        <v>2078</v>
      </c>
      <c r="C1090" s="1" t="s">
        <v>83</v>
      </c>
      <c r="D1090" s="1" t="s">
        <v>84</v>
      </c>
      <c r="E1090" s="3">
        <v>3.129217545522514</v>
      </c>
      <c r="F1090" s="3">
        <v>3.046109313818572</v>
      </c>
      <c r="G1090" s="3">
        <v>3.199352062897431</v>
      </c>
      <c r="H1090" s="18">
        <f>projections[[#This Row],[P66]]-projections[[#This Row],[P33]]</f>
        <v>0.15324274907885904</v>
      </c>
    </row>
    <row r="1091" spans="1:8" hidden="1">
      <c r="A1091" s="4" t="s">
        <v>9</v>
      </c>
      <c r="B1091" s="2">
        <v>2079</v>
      </c>
      <c r="C1091" s="1" t="s">
        <v>83</v>
      </c>
      <c r="D1091" s="1" t="s">
        <v>84</v>
      </c>
      <c r="E1091" s="3">
        <v>3.1012729247921009</v>
      </c>
      <c r="F1091" s="3">
        <v>3.0196190977336759</v>
      </c>
      <c r="G1091" s="3">
        <v>3.1693242905343459</v>
      </c>
      <c r="H1091" s="18">
        <f>projections[[#This Row],[P66]]-projections[[#This Row],[P33]]</f>
        <v>0.14970519280067007</v>
      </c>
    </row>
    <row r="1092" spans="1:8" hidden="1">
      <c r="A1092" s="4" t="s">
        <v>9</v>
      </c>
      <c r="B1092" s="2">
        <v>2080</v>
      </c>
      <c r="C1092" s="1" t="s">
        <v>83</v>
      </c>
      <c r="D1092" s="1" t="s">
        <v>84</v>
      </c>
      <c r="E1092" s="3">
        <v>3.0730949866172099</v>
      </c>
      <c r="F1092" s="3">
        <v>2.9881698072019862</v>
      </c>
      <c r="G1092" s="3">
        <v>3.1435537090795771</v>
      </c>
      <c r="H1092" s="18">
        <f>projections[[#This Row],[P66]]-projections[[#This Row],[P33]]</f>
        <v>0.15538390187759088</v>
      </c>
    </row>
    <row r="1093" spans="1:8" hidden="1">
      <c r="A1093" s="4" t="s">
        <v>9</v>
      </c>
      <c r="B1093" s="2">
        <v>2081</v>
      </c>
      <c r="C1093" s="1" t="s">
        <v>83</v>
      </c>
      <c r="D1093" s="1" t="s">
        <v>84</v>
      </c>
      <c r="E1093" s="3">
        <v>3.0444872865918562</v>
      </c>
      <c r="F1093" s="3">
        <v>2.9562303066803439</v>
      </c>
      <c r="G1093" s="3">
        <v>3.1146483016697459</v>
      </c>
      <c r="H1093" s="18">
        <f>projections[[#This Row],[P66]]-projections[[#This Row],[P33]]</f>
        <v>0.15841799498940201</v>
      </c>
    </row>
    <row r="1094" spans="1:8" hidden="1">
      <c r="A1094" s="4" t="s">
        <v>9</v>
      </c>
      <c r="B1094" s="2">
        <v>2082</v>
      </c>
      <c r="C1094" s="1" t="s">
        <v>83</v>
      </c>
      <c r="D1094" s="1" t="s">
        <v>84</v>
      </c>
      <c r="E1094" s="3">
        <v>3.0149140922509829</v>
      </c>
      <c r="F1094" s="3">
        <v>2.9244605387606621</v>
      </c>
      <c r="G1094" s="3">
        <v>3.0921315368179418</v>
      </c>
      <c r="H1094" s="18">
        <f>projections[[#This Row],[P66]]-projections[[#This Row],[P33]]</f>
        <v>0.1676709980572797</v>
      </c>
    </row>
    <row r="1095" spans="1:8" hidden="1">
      <c r="A1095" s="4" t="s">
        <v>9</v>
      </c>
      <c r="B1095" s="2">
        <v>2083</v>
      </c>
      <c r="C1095" s="1" t="s">
        <v>83</v>
      </c>
      <c r="D1095" s="1" t="s">
        <v>84</v>
      </c>
      <c r="E1095" s="3">
        <v>2.9864538847376219</v>
      </c>
      <c r="F1095" s="3">
        <v>2.8934382872387601</v>
      </c>
      <c r="G1095" s="3">
        <v>3.0602040859905801</v>
      </c>
      <c r="H1095" s="18">
        <f>projections[[#This Row],[P66]]-projections[[#This Row],[P33]]</f>
        <v>0.16676579875182007</v>
      </c>
    </row>
    <row r="1096" spans="1:8" hidden="1">
      <c r="A1096" s="4" t="s">
        <v>9</v>
      </c>
      <c r="B1096" s="2">
        <v>2084</v>
      </c>
      <c r="C1096" s="1" t="s">
        <v>83</v>
      </c>
      <c r="D1096" s="1" t="s">
        <v>84</v>
      </c>
      <c r="E1096" s="3">
        <v>2.9573803436155628</v>
      </c>
      <c r="F1096" s="3">
        <v>2.8652008793710562</v>
      </c>
      <c r="G1096" s="3">
        <v>3.0311999473635249</v>
      </c>
      <c r="H1096" s="18">
        <f>projections[[#This Row],[P66]]-projections[[#This Row],[P33]]</f>
        <v>0.16599906799246877</v>
      </c>
    </row>
    <row r="1097" spans="1:8" hidden="1">
      <c r="A1097" s="4" t="s">
        <v>9</v>
      </c>
      <c r="B1097" s="2">
        <v>2085</v>
      </c>
      <c r="C1097" s="1" t="s">
        <v>83</v>
      </c>
      <c r="D1097" s="1" t="s">
        <v>84</v>
      </c>
      <c r="E1097" s="3">
        <v>2.9283778185873932</v>
      </c>
      <c r="F1097" s="3">
        <v>2.837521905455374</v>
      </c>
      <c r="G1097" s="3">
        <v>2.9989485815536212</v>
      </c>
      <c r="H1097" s="18">
        <f>projections[[#This Row],[P66]]-projections[[#This Row],[P33]]</f>
        <v>0.16142667609824723</v>
      </c>
    </row>
    <row r="1098" spans="1:8" hidden="1">
      <c r="A1098" s="4" t="s">
        <v>9</v>
      </c>
      <c r="B1098" s="2">
        <v>2086</v>
      </c>
      <c r="C1098" s="1" t="s">
        <v>83</v>
      </c>
      <c r="D1098" s="1" t="s">
        <v>84</v>
      </c>
      <c r="E1098" s="3">
        <v>2.899500240636828</v>
      </c>
      <c r="F1098" s="3">
        <v>2.806262370388803</v>
      </c>
      <c r="G1098" s="3">
        <v>2.973048402119959</v>
      </c>
      <c r="H1098" s="18">
        <f>projections[[#This Row],[P66]]-projections[[#This Row],[P33]]</f>
        <v>0.16678603173115603</v>
      </c>
    </row>
    <row r="1099" spans="1:8" hidden="1">
      <c r="A1099" s="4" t="s">
        <v>9</v>
      </c>
      <c r="B1099" s="2">
        <v>2087</v>
      </c>
      <c r="C1099" s="1" t="s">
        <v>83</v>
      </c>
      <c r="D1099" s="1" t="s">
        <v>84</v>
      </c>
      <c r="E1099" s="3">
        <v>2.8710793505372738</v>
      </c>
      <c r="F1099" s="3">
        <v>2.7775497446474011</v>
      </c>
      <c r="G1099" s="3">
        <v>2.947604655040454</v>
      </c>
      <c r="H1099" s="18">
        <f>projections[[#This Row],[P66]]-projections[[#This Row],[P33]]</f>
        <v>0.17005491039305287</v>
      </c>
    </row>
    <row r="1100" spans="1:8" hidden="1">
      <c r="A1100" s="4" t="s">
        <v>9</v>
      </c>
      <c r="B1100" s="2">
        <v>2088</v>
      </c>
      <c r="C1100" s="1" t="s">
        <v>83</v>
      </c>
      <c r="D1100" s="1" t="s">
        <v>84</v>
      </c>
      <c r="E1100" s="3">
        <v>2.8426234060529079</v>
      </c>
      <c r="F1100" s="3">
        <v>2.7510284594617538</v>
      </c>
      <c r="G1100" s="3">
        <v>2.916940146160798</v>
      </c>
      <c r="H1100" s="18">
        <f>projections[[#This Row],[P66]]-projections[[#This Row],[P33]]</f>
        <v>0.16591168669904421</v>
      </c>
    </row>
    <row r="1101" spans="1:8" hidden="1">
      <c r="A1101" s="4" t="s">
        <v>9</v>
      </c>
      <c r="B1101" s="2">
        <v>2089</v>
      </c>
      <c r="C1101" s="1" t="s">
        <v>83</v>
      </c>
      <c r="D1101" s="1" t="s">
        <v>84</v>
      </c>
      <c r="E1101" s="3">
        <v>2.8139218615090642</v>
      </c>
      <c r="F1101" s="3">
        <v>2.7196522495299411</v>
      </c>
      <c r="G1101" s="3">
        <v>2.889997800025681</v>
      </c>
      <c r="H1101" s="18">
        <f>projections[[#This Row],[P66]]-projections[[#This Row],[P33]]</f>
        <v>0.17034555049573985</v>
      </c>
    </row>
    <row r="1102" spans="1:8" hidden="1">
      <c r="A1102" s="4" t="s">
        <v>9</v>
      </c>
      <c r="B1102" s="2">
        <v>2090</v>
      </c>
      <c r="C1102" s="1" t="s">
        <v>83</v>
      </c>
      <c r="D1102" s="1" t="s">
        <v>84</v>
      </c>
      <c r="E1102" s="3">
        <v>2.7848362154124819</v>
      </c>
      <c r="F1102" s="3">
        <v>2.696249706655673</v>
      </c>
      <c r="G1102" s="3">
        <v>2.8618850072514501</v>
      </c>
      <c r="H1102" s="18">
        <f>projections[[#This Row],[P66]]-projections[[#This Row],[P33]]</f>
        <v>0.16563530059577714</v>
      </c>
    </row>
    <row r="1103" spans="1:8" hidden="1">
      <c r="A1103" s="4" t="s">
        <v>9</v>
      </c>
      <c r="B1103" s="2">
        <v>2091</v>
      </c>
      <c r="C1103" s="1" t="s">
        <v>83</v>
      </c>
      <c r="D1103" s="1" t="s">
        <v>84</v>
      </c>
      <c r="E1103" s="3">
        <v>2.7552485379943081</v>
      </c>
      <c r="F1103" s="3">
        <v>2.664074606712485</v>
      </c>
      <c r="G1103" s="3">
        <v>2.835351757381241</v>
      </c>
      <c r="H1103" s="18">
        <f>projections[[#This Row],[P66]]-projections[[#This Row],[P33]]</f>
        <v>0.17127715066875604</v>
      </c>
    </row>
    <row r="1104" spans="1:8" hidden="1">
      <c r="A1104" s="4" t="s">
        <v>9</v>
      </c>
      <c r="B1104" s="2">
        <v>2092</v>
      </c>
      <c r="C1104" s="1" t="s">
        <v>83</v>
      </c>
      <c r="D1104" s="1" t="s">
        <v>84</v>
      </c>
      <c r="E1104" s="3">
        <v>2.72791268670119</v>
      </c>
      <c r="F1104" s="3">
        <v>2.63196957490003</v>
      </c>
      <c r="G1104" s="3">
        <v>2.8046340826247969</v>
      </c>
      <c r="H1104" s="18">
        <f>projections[[#This Row],[P66]]-projections[[#This Row],[P33]]</f>
        <v>0.17266450772476682</v>
      </c>
    </row>
    <row r="1105" spans="1:8" hidden="1">
      <c r="A1105" s="4" t="s">
        <v>9</v>
      </c>
      <c r="B1105" s="2">
        <v>2093</v>
      </c>
      <c r="C1105" s="1" t="s">
        <v>83</v>
      </c>
      <c r="D1105" s="1" t="s">
        <v>84</v>
      </c>
      <c r="E1105" s="3">
        <v>2.7004267735478829</v>
      </c>
      <c r="F1105" s="3">
        <v>2.6071315921661582</v>
      </c>
      <c r="G1105" s="3">
        <v>2.7803606136282708</v>
      </c>
      <c r="H1105" s="18">
        <f>projections[[#This Row],[P66]]-projections[[#This Row],[P33]]</f>
        <v>0.17322902146211261</v>
      </c>
    </row>
    <row r="1106" spans="1:8" hidden="1">
      <c r="A1106" s="4" t="s">
        <v>9</v>
      </c>
      <c r="B1106" s="2">
        <v>2094</v>
      </c>
      <c r="C1106" s="1" t="s">
        <v>83</v>
      </c>
      <c r="D1106" s="1" t="s">
        <v>84</v>
      </c>
      <c r="E1106" s="3">
        <v>2.672260484821213</v>
      </c>
      <c r="F1106" s="3">
        <v>2.578277921592786</v>
      </c>
      <c r="G1106" s="3">
        <v>2.754446364932067</v>
      </c>
      <c r="H1106" s="18">
        <f>projections[[#This Row],[P66]]-projections[[#This Row],[P33]]</f>
        <v>0.17616844333928094</v>
      </c>
    </row>
    <row r="1107" spans="1:8" hidden="1">
      <c r="A1107" s="4" t="s">
        <v>9</v>
      </c>
      <c r="B1107" s="2">
        <v>2095</v>
      </c>
      <c r="C1107" s="1" t="s">
        <v>83</v>
      </c>
      <c r="D1107" s="1" t="s">
        <v>84</v>
      </c>
      <c r="E1107" s="3">
        <v>2.6444897736665758</v>
      </c>
      <c r="F1107" s="3">
        <v>2.5455590351909541</v>
      </c>
      <c r="G1107" s="3">
        <v>2.7307805679944201</v>
      </c>
      <c r="H1107" s="18">
        <f>projections[[#This Row],[P66]]-projections[[#This Row],[P33]]</f>
        <v>0.18522153280346609</v>
      </c>
    </row>
    <row r="1108" spans="1:8" hidden="1">
      <c r="A1108" s="4" t="s">
        <v>9</v>
      </c>
      <c r="B1108" s="2">
        <v>2096</v>
      </c>
      <c r="C1108" s="1" t="s">
        <v>83</v>
      </c>
      <c r="D1108" s="1" t="s">
        <v>84</v>
      </c>
      <c r="E1108" s="3">
        <v>2.6161969327278269</v>
      </c>
      <c r="F1108" s="3">
        <v>2.5155484859292918</v>
      </c>
      <c r="G1108" s="3">
        <v>2.700509741339991</v>
      </c>
      <c r="H1108" s="18">
        <f>projections[[#This Row],[P66]]-projections[[#This Row],[P33]]</f>
        <v>0.18496125541069919</v>
      </c>
    </row>
    <row r="1109" spans="1:8" hidden="1">
      <c r="A1109" s="4" t="s">
        <v>9</v>
      </c>
      <c r="B1109" s="2">
        <v>2097</v>
      </c>
      <c r="C1109" s="1" t="s">
        <v>83</v>
      </c>
      <c r="D1109" s="1" t="s">
        <v>84</v>
      </c>
      <c r="E1109" s="3">
        <v>2.588068352190501</v>
      </c>
      <c r="F1109" s="3">
        <v>2.487897217564885</v>
      </c>
      <c r="G1109" s="3">
        <v>2.6720523261291729</v>
      </c>
      <c r="H1109" s="18">
        <f>projections[[#This Row],[P66]]-projections[[#This Row],[P33]]</f>
        <v>0.18415510856428785</v>
      </c>
    </row>
    <row r="1110" spans="1:8" hidden="1">
      <c r="A1110" s="4" t="s">
        <v>9</v>
      </c>
      <c r="B1110" s="2">
        <v>2098</v>
      </c>
      <c r="C1110" s="1" t="s">
        <v>83</v>
      </c>
      <c r="D1110" s="1" t="s">
        <v>84</v>
      </c>
      <c r="E1110" s="3">
        <v>2.5593874618153549</v>
      </c>
      <c r="F1110" s="3">
        <v>2.4570801460330771</v>
      </c>
      <c r="G1110" s="3">
        <v>2.6445907671558571</v>
      </c>
      <c r="H1110" s="18">
        <f>projections[[#This Row],[P66]]-projections[[#This Row],[P33]]</f>
        <v>0.18751062112277994</v>
      </c>
    </row>
    <row r="1111" spans="1:8" hidden="1">
      <c r="A1111" s="4" t="s">
        <v>9</v>
      </c>
      <c r="B1111" s="2">
        <v>2099</v>
      </c>
      <c r="C1111" s="1" t="s">
        <v>83</v>
      </c>
      <c r="D1111" s="1" t="s">
        <v>84</v>
      </c>
      <c r="E1111" s="3">
        <v>2.5310020042888488</v>
      </c>
      <c r="F1111" s="3">
        <v>2.4305780969753661</v>
      </c>
      <c r="G1111" s="3">
        <v>2.6161552919296009</v>
      </c>
      <c r="H1111" s="18">
        <f>projections[[#This Row],[P66]]-projections[[#This Row],[P33]]</f>
        <v>0.18557719495423486</v>
      </c>
    </row>
    <row r="1112" spans="1:8" hidden="1">
      <c r="A1112" s="4" t="s">
        <v>9</v>
      </c>
      <c r="B1112" s="2">
        <v>2100</v>
      </c>
      <c r="C1112" s="1" t="s">
        <v>83</v>
      </c>
      <c r="D1112" s="1" t="s">
        <v>84</v>
      </c>
      <c r="E1112" s="3">
        <v>2.5022043112621528</v>
      </c>
      <c r="F1112" s="3">
        <v>2.4012504896270772</v>
      </c>
      <c r="G1112" s="3">
        <v>2.587467309091676</v>
      </c>
      <c r="H1112" s="18">
        <f>projections[[#This Row],[P66]]-projections[[#This Row],[P33]]</f>
        <v>0.18621681946459878</v>
      </c>
    </row>
    <row r="1113" spans="1:8" hidden="1">
      <c r="A1113" s="4" t="s">
        <v>10</v>
      </c>
      <c r="B1113" s="2">
        <v>2000</v>
      </c>
      <c r="C1113" s="1" t="s">
        <v>83</v>
      </c>
      <c r="D1113" s="1" t="s">
        <v>84</v>
      </c>
      <c r="E1113" s="3">
        <v>1.973523217348063</v>
      </c>
      <c r="F1113" s="3">
        <v>1.768310251443632</v>
      </c>
      <c r="G1113" s="3">
        <v>2.1453780999048551</v>
      </c>
      <c r="H1113" s="18">
        <f>projections[[#This Row],[P66]]-projections[[#This Row],[P33]]</f>
        <v>0.3770678484612231</v>
      </c>
    </row>
    <row r="1114" spans="1:8" hidden="1">
      <c r="A1114" s="4" t="s">
        <v>10</v>
      </c>
      <c r="B1114" s="2">
        <v>2001</v>
      </c>
      <c r="C1114" s="1" t="s">
        <v>83</v>
      </c>
      <c r="D1114" s="1" t="s">
        <v>84</v>
      </c>
      <c r="E1114" s="3">
        <v>2.052427727495</v>
      </c>
      <c r="F1114" s="3">
        <v>1.8552742132393969</v>
      </c>
      <c r="G1114" s="3">
        <v>2.2222499872940888</v>
      </c>
      <c r="H1114" s="18">
        <f>projections[[#This Row],[P66]]-projections[[#This Row],[P33]]</f>
        <v>0.36697577405469195</v>
      </c>
    </row>
    <row r="1115" spans="1:8" hidden="1">
      <c r="A1115" s="4" t="s">
        <v>10</v>
      </c>
      <c r="B1115" s="2">
        <v>2002</v>
      </c>
      <c r="C1115" s="1" t="s">
        <v>83</v>
      </c>
      <c r="D1115" s="1" t="s">
        <v>84</v>
      </c>
      <c r="E1115" s="3">
        <v>2.077256374243921</v>
      </c>
      <c r="F1115" s="3">
        <v>1.877409887507794</v>
      </c>
      <c r="G1115" s="3">
        <v>2.2457974316265048</v>
      </c>
      <c r="H1115" s="18">
        <f>projections[[#This Row],[P66]]-projections[[#This Row],[P33]]</f>
        <v>0.36838754411871077</v>
      </c>
    </row>
    <row r="1116" spans="1:8" hidden="1">
      <c r="A1116" s="4" t="s">
        <v>10</v>
      </c>
      <c r="B1116" s="2">
        <v>2003</v>
      </c>
      <c r="C1116" s="1" t="s">
        <v>83</v>
      </c>
      <c r="D1116" s="1" t="s">
        <v>84</v>
      </c>
      <c r="E1116" s="3">
        <v>2.0244284160376562</v>
      </c>
      <c r="F1116" s="3">
        <v>1.849045021815531</v>
      </c>
      <c r="G1116" s="3">
        <v>2.1915022962736459</v>
      </c>
      <c r="H1116" s="18">
        <f>projections[[#This Row],[P66]]-projections[[#This Row],[P33]]</f>
        <v>0.34245727445811491</v>
      </c>
    </row>
    <row r="1117" spans="1:8" hidden="1">
      <c r="A1117" s="4" t="s">
        <v>10</v>
      </c>
      <c r="B1117" s="2">
        <v>2004</v>
      </c>
      <c r="C1117" s="1" t="s">
        <v>83</v>
      </c>
      <c r="D1117" s="1" t="s">
        <v>84</v>
      </c>
      <c r="E1117" s="3">
        <v>2.011537127286966</v>
      </c>
      <c r="F1117" s="3">
        <v>1.8309680212007731</v>
      </c>
      <c r="G1117" s="3">
        <v>2.1822684545527191</v>
      </c>
      <c r="H1117" s="18">
        <f>projections[[#This Row],[P66]]-projections[[#This Row],[P33]]</f>
        <v>0.35130043335194605</v>
      </c>
    </row>
    <row r="1118" spans="1:8" hidden="1">
      <c r="A1118" s="4" t="s">
        <v>10</v>
      </c>
      <c r="B1118" s="2">
        <v>2005</v>
      </c>
      <c r="C1118" s="1" t="s">
        <v>83</v>
      </c>
      <c r="D1118" s="1" t="s">
        <v>84</v>
      </c>
      <c r="E1118" s="3">
        <v>2.0721365265940368</v>
      </c>
      <c r="F1118" s="3">
        <v>1.8579692671961809</v>
      </c>
      <c r="G1118" s="3">
        <v>2.251478746536776</v>
      </c>
      <c r="H1118" s="18">
        <f>projections[[#This Row],[P66]]-projections[[#This Row],[P33]]</f>
        <v>0.3935094793405951</v>
      </c>
    </row>
    <row r="1119" spans="1:8" hidden="1">
      <c r="A1119" s="4" t="s">
        <v>10</v>
      </c>
      <c r="B1119" s="2">
        <v>2006</v>
      </c>
      <c r="C1119" s="1" t="s">
        <v>83</v>
      </c>
      <c r="D1119" s="1" t="s">
        <v>84</v>
      </c>
      <c r="E1119" s="3">
        <v>2.0535042725262729</v>
      </c>
      <c r="F1119" s="3">
        <v>1.8406723743300111</v>
      </c>
      <c r="G1119" s="3">
        <v>2.2169815479112911</v>
      </c>
      <c r="H1119" s="18">
        <f>projections[[#This Row],[P66]]-projections[[#This Row],[P33]]</f>
        <v>0.37630917358128002</v>
      </c>
    </row>
    <row r="1120" spans="1:8" hidden="1">
      <c r="A1120" s="4" t="s">
        <v>10</v>
      </c>
      <c r="B1120" s="2">
        <v>2007</v>
      </c>
      <c r="C1120" s="1" t="s">
        <v>83</v>
      </c>
      <c r="D1120" s="1" t="s">
        <v>84</v>
      </c>
      <c r="E1120" s="3">
        <v>2.049630832574675</v>
      </c>
      <c r="F1120" s="3">
        <v>1.8376771472941771</v>
      </c>
      <c r="G1120" s="3">
        <v>2.2231254852305722</v>
      </c>
      <c r="H1120" s="18">
        <f>projections[[#This Row],[P66]]-projections[[#This Row],[P33]]</f>
        <v>0.3854483379363951</v>
      </c>
    </row>
    <row r="1121" spans="1:8" hidden="1">
      <c r="A1121" s="4" t="s">
        <v>10</v>
      </c>
      <c r="B1121" s="2">
        <v>2008</v>
      </c>
      <c r="C1121" s="1" t="s">
        <v>83</v>
      </c>
      <c r="D1121" s="1" t="s">
        <v>84</v>
      </c>
      <c r="E1121" s="3">
        <v>2.105070554416792</v>
      </c>
      <c r="F1121" s="3">
        <v>1.8949690232081351</v>
      </c>
      <c r="G1121" s="3">
        <v>2.2753273614608749</v>
      </c>
      <c r="H1121" s="18">
        <f>projections[[#This Row],[P66]]-projections[[#This Row],[P33]]</f>
        <v>0.38035833825273979</v>
      </c>
    </row>
    <row r="1122" spans="1:8" hidden="1">
      <c r="A1122" s="4" t="s">
        <v>10</v>
      </c>
      <c r="B1122" s="2">
        <v>2009</v>
      </c>
      <c r="C1122" s="1" t="s">
        <v>83</v>
      </c>
      <c r="D1122" s="1" t="s">
        <v>84</v>
      </c>
      <c r="E1122" s="3">
        <v>2.1980668728863462</v>
      </c>
      <c r="F1122" s="3">
        <v>1.985790199464452</v>
      </c>
      <c r="G1122" s="3">
        <v>2.39425765107995</v>
      </c>
      <c r="H1122" s="18">
        <f>projections[[#This Row],[P66]]-projections[[#This Row],[P33]]</f>
        <v>0.40846745161549802</v>
      </c>
    </row>
    <row r="1123" spans="1:8" hidden="1">
      <c r="A1123" s="4" t="s">
        <v>10</v>
      </c>
      <c r="B1123" s="2">
        <v>2010</v>
      </c>
      <c r="C1123" s="1" t="s">
        <v>83</v>
      </c>
      <c r="D1123" s="1" t="s">
        <v>84</v>
      </c>
      <c r="E1123" s="3">
        <v>2.250155872850788</v>
      </c>
      <c r="F1123" s="3">
        <v>2.0433125606943019</v>
      </c>
      <c r="G1123" s="3">
        <v>2.4512080204597182</v>
      </c>
      <c r="H1123" s="18">
        <f>projections[[#This Row],[P66]]-projections[[#This Row],[P33]]</f>
        <v>0.4078954597654163</v>
      </c>
    </row>
    <row r="1124" spans="1:8" hidden="1">
      <c r="A1124" s="4" t="s">
        <v>10</v>
      </c>
      <c r="B1124" s="2">
        <v>2011</v>
      </c>
      <c r="C1124" s="1" t="s">
        <v>83</v>
      </c>
      <c r="D1124" s="1" t="s">
        <v>84</v>
      </c>
      <c r="E1124" s="3">
        <v>2.306465608336842</v>
      </c>
      <c r="F1124" s="3">
        <v>2.1255108962927931</v>
      </c>
      <c r="G1124" s="3">
        <v>2.4929275394938211</v>
      </c>
      <c r="H1124" s="18">
        <f>projections[[#This Row],[P66]]-projections[[#This Row],[P33]]</f>
        <v>0.36741664320102796</v>
      </c>
    </row>
    <row r="1125" spans="1:8" hidden="1">
      <c r="A1125" s="4" t="s">
        <v>10</v>
      </c>
      <c r="B1125" s="2">
        <v>2012</v>
      </c>
      <c r="C1125" s="1" t="s">
        <v>83</v>
      </c>
      <c r="D1125" s="1" t="s">
        <v>84</v>
      </c>
      <c r="E1125" s="3">
        <v>2.3393328264197319</v>
      </c>
      <c r="F1125" s="3">
        <v>2.1351805241997459</v>
      </c>
      <c r="G1125" s="3">
        <v>2.53755565072235</v>
      </c>
      <c r="H1125" s="18">
        <f>projections[[#This Row],[P66]]-projections[[#This Row],[P33]]</f>
        <v>0.4023751265226041</v>
      </c>
    </row>
    <row r="1126" spans="1:8" hidden="1">
      <c r="A1126" s="4" t="s">
        <v>10</v>
      </c>
      <c r="B1126" s="2">
        <v>2013</v>
      </c>
      <c r="C1126" s="1" t="s">
        <v>83</v>
      </c>
      <c r="D1126" s="1" t="s">
        <v>84</v>
      </c>
      <c r="E1126" s="3">
        <v>2.384897211083691</v>
      </c>
      <c r="F1126" s="3">
        <v>2.1983647290885431</v>
      </c>
      <c r="G1126" s="3">
        <v>2.561599641949778</v>
      </c>
      <c r="H1126" s="18">
        <f>projections[[#This Row],[P66]]-projections[[#This Row],[P33]]</f>
        <v>0.36323491286123488</v>
      </c>
    </row>
    <row r="1127" spans="1:8" hidden="1">
      <c r="A1127" s="4" t="s">
        <v>10</v>
      </c>
      <c r="B1127" s="2">
        <v>2014</v>
      </c>
      <c r="C1127" s="1" t="s">
        <v>83</v>
      </c>
      <c r="D1127" s="1" t="s">
        <v>84</v>
      </c>
      <c r="E1127" s="3">
        <v>2.521189624595265</v>
      </c>
      <c r="F1127" s="3">
        <v>2.3133423091590828</v>
      </c>
      <c r="G1127" s="3">
        <v>2.7088132620168008</v>
      </c>
      <c r="H1127" s="18">
        <f>projections[[#This Row],[P66]]-projections[[#This Row],[P33]]</f>
        <v>0.39547095285771805</v>
      </c>
    </row>
    <row r="1128" spans="1:8" hidden="1">
      <c r="A1128" s="4" t="s">
        <v>10</v>
      </c>
      <c r="B1128" s="2">
        <v>2015</v>
      </c>
      <c r="C1128" s="1" t="s">
        <v>83</v>
      </c>
      <c r="D1128" s="1" t="s">
        <v>84</v>
      </c>
      <c r="E1128" s="3">
        <v>2.529633454169097</v>
      </c>
      <c r="F1128" s="3">
        <v>2.3333596837695789</v>
      </c>
      <c r="G1128" s="3">
        <v>2.705300812767653</v>
      </c>
      <c r="H1128" s="18">
        <f>projections[[#This Row],[P66]]-projections[[#This Row],[P33]]</f>
        <v>0.37194112899807408</v>
      </c>
    </row>
    <row r="1129" spans="1:8" hidden="1">
      <c r="A1129" s="4" t="s">
        <v>10</v>
      </c>
      <c r="B1129" s="2">
        <v>2016</v>
      </c>
      <c r="C1129" s="1" t="s">
        <v>83</v>
      </c>
      <c r="D1129" s="1" t="s">
        <v>84</v>
      </c>
      <c r="E1129" s="3">
        <v>2.534054943703099</v>
      </c>
      <c r="F1129" s="3">
        <v>2.3416463024390071</v>
      </c>
      <c r="G1129" s="3">
        <v>2.7185512556933649</v>
      </c>
      <c r="H1129" s="18">
        <f>projections[[#This Row],[P66]]-projections[[#This Row],[P33]]</f>
        <v>0.3769049532543578</v>
      </c>
    </row>
    <row r="1130" spans="1:8" hidden="1">
      <c r="A1130" s="4" t="s">
        <v>10</v>
      </c>
      <c r="B1130" s="2">
        <v>2017</v>
      </c>
      <c r="C1130" s="1" t="s">
        <v>83</v>
      </c>
      <c r="D1130" s="1" t="s">
        <v>84</v>
      </c>
      <c r="E1130" s="3">
        <v>2.685656022935591</v>
      </c>
      <c r="F1130" s="3">
        <v>2.489349441702382</v>
      </c>
      <c r="G1130" s="3">
        <v>2.8517698435748748</v>
      </c>
      <c r="H1130" s="18">
        <f>projections[[#This Row],[P66]]-projections[[#This Row],[P33]]</f>
        <v>0.3624204018724928</v>
      </c>
    </row>
    <row r="1131" spans="1:8" hidden="1">
      <c r="A1131" s="4" t="s">
        <v>10</v>
      </c>
      <c r="B1131" s="2">
        <v>2018</v>
      </c>
      <c r="C1131" s="1" t="s">
        <v>83</v>
      </c>
      <c r="D1131" s="1" t="s">
        <v>84</v>
      </c>
      <c r="E1131" s="3">
        <v>2.7648838082226179</v>
      </c>
      <c r="F1131" s="3">
        <v>2.575143398436428</v>
      </c>
      <c r="G1131" s="3">
        <v>2.9297312061788898</v>
      </c>
      <c r="H1131" s="18">
        <f>projections[[#This Row],[P66]]-projections[[#This Row],[P33]]</f>
        <v>0.35458780774246179</v>
      </c>
    </row>
    <row r="1132" spans="1:8" hidden="1">
      <c r="A1132" s="4" t="s">
        <v>10</v>
      </c>
      <c r="B1132" s="2">
        <v>2019</v>
      </c>
      <c r="C1132" s="1" t="s">
        <v>83</v>
      </c>
      <c r="D1132" s="1" t="s">
        <v>84</v>
      </c>
      <c r="E1132" s="3">
        <v>2.7873206771288062</v>
      </c>
      <c r="F1132" s="3">
        <v>2.5952419893088119</v>
      </c>
      <c r="G1132" s="3">
        <v>2.9489740214484792</v>
      </c>
      <c r="H1132" s="18">
        <f>projections[[#This Row],[P66]]-projections[[#This Row],[P33]]</f>
        <v>0.35373203213966731</v>
      </c>
    </row>
    <row r="1133" spans="1:8" hidden="1">
      <c r="A1133" s="4" t="s">
        <v>10</v>
      </c>
      <c r="B1133" s="2">
        <v>2020</v>
      </c>
      <c r="C1133" s="1" t="s">
        <v>83</v>
      </c>
      <c r="D1133" s="1" t="s">
        <v>84</v>
      </c>
      <c r="E1133" s="3">
        <v>2.696734639095232</v>
      </c>
      <c r="F1133" s="3">
        <v>2.479555319128512</v>
      </c>
      <c r="G1133" s="3">
        <v>2.881177996801171</v>
      </c>
      <c r="H1133" s="18">
        <f>projections[[#This Row],[P66]]-projections[[#This Row],[P33]]</f>
        <v>0.40162267767265902</v>
      </c>
    </row>
    <row r="1134" spans="1:8" hidden="1">
      <c r="A1134" s="4" t="s">
        <v>10</v>
      </c>
      <c r="B1134" s="2">
        <v>2021</v>
      </c>
      <c r="C1134" s="1" t="s">
        <v>83</v>
      </c>
      <c r="D1134" s="1" t="s">
        <v>84</v>
      </c>
      <c r="E1134" s="3">
        <v>2.842003186624928</v>
      </c>
      <c r="F1134" s="3">
        <v>2.668014993993828</v>
      </c>
      <c r="G1134" s="3">
        <v>2.999366085457436</v>
      </c>
      <c r="H1134" s="18">
        <f>projections[[#This Row],[P66]]-projections[[#This Row],[P33]]</f>
        <v>0.33135109146360797</v>
      </c>
    </row>
    <row r="1135" spans="1:8" hidden="1">
      <c r="A1135" s="4" t="s">
        <v>10</v>
      </c>
      <c r="B1135" s="2">
        <v>2022</v>
      </c>
      <c r="C1135" s="1" t="s">
        <v>83</v>
      </c>
      <c r="D1135" s="1" t="s">
        <v>84</v>
      </c>
      <c r="E1135" s="3">
        <v>2.8619700086867459</v>
      </c>
      <c r="F1135" s="3">
        <v>2.6830943632600728</v>
      </c>
      <c r="G1135" s="3">
        <v>3.051125328242545</v>
      </c>
      <c r="H1135" s="18">
        <f>projections[[#This Row],[P66]]-projections[[#This Row],[P33]]</f>
        <v>0.36803096498247223</v>
      </c>
    </row>
    <row r="1136" spans="1:8" hidden="1">
      <c r="A1136" s="4" t="s">
        <v>10</v>
      </c>
      <c r="B1136" s="2">
        <v>2023</v>
      </c>
      <c r="C1136" s="1" t="s">
        <v>83</v>
      </c>
      <c r="D1136" s="1" t="s">
        <v>84</v>
      </c>
      <c r="E1136" s="3">
        <v>2.9215520481129529</v>
      </c>
      <c r="F1136" s="3">
        <v>2.7210793098801509</v>
      </c>
      <c r="G1136" s="3">
        <v>3.0730061582060202</v>
      </c>
      <c r="H1136" s="18">
        <f>projections[[#This Row],[P66]]-projections[[#This Row],[P33]]</f>
        <v>0.35192684832586929</v>
      </c>
    </row>
    <row r="1137" spans="1:8" hidden="1">
      <c r="A1137" s="4" t="s">
        <v>10</v>
      </c>
      <c r="B1137" s="2">
        <v>2024</v>
      </c>
      <c r="C1137" s="1" t="s">
        <v>83</v>
      </c>
      <c r="D1137" s="1" t="s">
        <v>84</v>
      </c>
      <c r="E1137" s="3">
        <v>2.96304986574467</v>
      </c>
      <c r="F1137" s="3">
        <v>2.761022592837286</v>
      </c>
      <c r="G1137" s="3">
        <v>3.1144573445356731</v>
      </c>
      <c r="H1137" s="18">
        <f>projections[[#This Row],[P66]]-projections[[#This Row],[P33]]</f>
        <v>0.35343475169838712</v>
      </c>
    </row>
    <row r="1138" spans="1:8" hidden="1">
      <c r="A1138" s="4" t="s">
        <v>10</v>
      </c>
      <c r="B1138" s="2">
        <v>2025</v>
      </c>
      <c r="C1138" s="1" t="s">
        <v>83</v>
      </c>
      <c r="D1138" s="1" t="s">
        <v>84</v>
      </c>
      <c r="E1138" s="3">
        <v>2.998806917333503</v>
      </c>
      <c r="F1138" s="3">
        <v>2.79804114433685</v>
      </c>
      <c r="G1138" s="3">
        <v>3.1452103966111919</v>
      </c>
      <c r="H1138" s="18">
        <f>projections[[#This Row],[P66]]-projections[[#This Row],[P33]]</f>
        <v>0.34716925227434192</v>
      </c>
    </row>
    <row r="1139" spans="1:8" hidden="1">
      <c r="A1139" s="4" t="s">
        <v>10</v>
      </c>
      <c r="B1139" s="2">
        <v>2026</v>
      </c>
      <c r="C1139" s="1" t="s">
        <v>83</v>
      </c>
      <c r="D1139" s="1" t="s">
        <v>84</v>
      </c>
      <c r="E1139" s="3">
        <v>3.0337979299366431</v>
      </c>
      <c r="F1139" s="3">
        <v>2.834153144459794</v>
      </c>
      <c r="G1139" s="3">
        <v>3.1788869140593818</v>
      </c>
      <c r="H1139" s="18">
        <f>projections[[#This Row],[P66]]-projections[[#This Row],[P33]]</f>
        <v>0.34473376959958779</v>
      </c>
    </row>
    <row r="1140" spans="1:8" hidden="1">
      <c r="A1140" s="4" t="s">
        <v>10</v>
      </c>
      <c r="B1140" s="2">
        <v>2027</v>
      </c>
      <c r="C1140" s="1" t="s">
        <v>83</v>
      </c>
      <c r="D1140" s="1" t="s">
        <v>84</v>
      </c>
      <c r="E1140" s="3">
        <v>3.0688952216338792</v>
      </c>
      <c r="F1140" s="3">
        <v>2.8645142387226512</v>
      </c>
      <c r="G1140" s="3">
        <v>3.2119808683875779</v>
      </c>
      <c r="H1140" s="18">
        <f>projections[[#This Row],[P66]]-projections[[#This Row],[P33]]</f>
        <v>0.3474666296649267</v>
      </c>
    </row>
    <row r="1141" spans="1:8" hidden="1">
      <c r="A1141" s="4" t="s">
        <v>10</v>
      </c>
      <c r="B1141" s="2">
        <v>2028</v>
      </c>
      <c r="C1141" s="1" t="s">
        <v>83</v>
      </c>
      <c r="D1141" s="1" t="s">
        <v>84</v>
      </c>
      <c r="E1141" s="3">
        <v>3.1039954446195819</v>
      </c>
      <c r="F1141" s="3">
        <v>2.8988070915245578</v>
      </c>
      <c r="G1141" s="3">
        <v>3.239710443635234</v>
      </c>
      <c r="H1141" s="18">
        <f>projections[[#This Row],[P66]]-projections[[#This Row],[P33]]</f>
        <v>0.34090335211067613</v>
      </c>
    </row>
    <row r="1142" spans="1:8" hidden="1">
      <c r="A1142" s="4" t="s">
        <v>10</v>
      </c>
      <c r="B1142" s="2">
        <v>2029</v>
      </c>
      <c r="C1142" s="1" t="s">
        <v>83</v>
      </c>
      <c r="D1142" s="1" t="s">
        <v>84</v>
      </c>
      <c r="E1142" s="3">
        <v>3.137332580843545</v>
      </c>
      <c r="F1142" s="3">
        <v>2.933876757578413</v>
      </c>
      <c r="G1142" s="3">
        <v>3.2723575233125199</v>
      </c>
      <c r="H1142" s="18">
        <f>projections[[#This Row],[P66]]-projections[[#This Row],[P33]]</f>
        <v>0.3384807657341069</v>
      </c>
    </row>
    <row r="1143" spans="1:8" hidden="1">
      <c r="A1143" s="4" t="s">
        <v>10</v>
      </c>
      <c r="B1143" s="2">
        <v>2030</v>
      </c>
      <c r="C1143" s="1" t="s">
        <v>83</v>
      </c>
      <c r="D1143" s="1" t="s">
        <v>84</v>
      </c>
      <c r="E1143" s="3">
        <v>3.170539255413829</v>
      </c>
      <c r="F1143" s="3">
        <v>2.9729366687820011</v>
      </c>
      <c r="G1143" s="3">
        <v>3.3042313249334279</v>
      </c>
      <c r="H1143" s="18">
        <f>projections[[#This Row],[P66]]-projections[[#This Row],[P33]]</f>
        <v>0.33129465615142673</v>
      </c>
    </row>
    <row r="1144" spans="1:8" hidden="1">
      <c r="A1144" s="4" t="s">
        <v>10</v>
      </c>
      <c r="B1144" s="2">
        <v>2031</v>
      </c>
      <c r="C1144" s="1" t="s">
        <v>83</v>
      </c>
      <c r="D1144" s="1" t="s">
        <v>84</v>
      </c>
      <c r="E1144" s="3">
        <v>3.2039167178418562</v>
      </c>
      <c r="F1144" s="3">
        <v>2.9999631084071918</v>
      </c>
      <c r="G1144" s="3">
        <v>3.335786313459733</v>
      </c>
      <c r="H1144" s="18">
        <f>projections[[#This Row],[P66]]-projections[[#This Row],[P33]]</f>
        <v>0.33582320505254115</v>
      </c>
    </row>
    <row r="1145" spans="1:8" hidden="1">
      <c r="A1145" s="4" t="s">
        <v>10</v>
      </c>
      <c r="B1145" s="2">
        <v>2032</v>
      </c>
      <c r="C1145" s="1" t="s">
        <v>83</v>
      </c>
      <c r="D1145" s="1" t="s">
        <v>84</v>
      </c>
      <c r="E1145" s="3">
        <v>3.240998000839463</v>
      </c>
      <c r="F1145" s="3">
        <v>3.038251168907085</v>
      </c>
      <c r="G1145" s="3">
        <v>3.3667312709158521</v>
      </c>
      <c r="H1145" s="18">
        <f>projections[[#This Row],[P66]]-projections[[#This Row],[P33]]</f>
        <v>0.32848010200876709</v>
      </c>
    </row>
    <row r="1146" spans="1:8" hidden="1">
      <c r="A1146" s="4" t="s">
        <v>10</v>
      </c>
      <c r="B1146" s="2">
        <v>2033</v>
      </c>
      <c r="C1146" s="1" t="s">
        <v>83</v>
      </c>
      <c r="D1146" s="1" t="s">
        <v>84</v>
      </c>
      <c r="E1146" s="3">
        <v>3.2775233568923738</v>
      </c>
      <c r="F1146" s="3">
        <v>3.076402231702986</v>
      </c>
      <c r="G1146" s="3">
        <v>3.401005175360702</v>
      </c>
      <c r="H1146" s="18">
        <f>projections[[#This Row],[P66]]-projections[[#This Row],[P33]]</f>
        <v>0.32460294365771603</v>
      </c>
    </row>
    <row r="1147" spans="1:8" hidden="1">
      <c r="A1147" s="4" t="s">
        <v>10</v>
      </c>
      <c r="B1147" s="2">
        <v>2034</v>
      </c>
      <c r="C1147" s="1" t="s">
        <v>83</v>
      </c>
      <c r="D1147" s="1" t="s">
        <v>84</v>
      </c>
      <c r="E1147" s="3">
        <v>3.3176714956651141</v>
      </c>
      <c r="F1147" s="3">
        <v>3.1229764179997161</v>
      </c>
      <c r="G1147" s="3">
        <v>3.444211316810792</v>
      </c>
      <c r="H1147" s="18">
        <f>projections[[#This Row],[P66]]-projections[[#This Row],[P33]]</f>
        <v>0.32123489881107581</v>
      </c>
    </row>
    <row r="1148" spans="1:8" hidden="1">
      <c r="A1148" s="4" t="s">
        <v>10</v>
      </c>
      <c r="B1148" s="2">
        <v>2035</v>
      </c>
      <c r="C1148" s="1" t="s">
        <v>83</v>
      </c>
      <c r="D1148" s="1" t="s">
        <v>84</v>
      </c>
      <c r="E1148" s="3">
        <v>3.3566494149862698</v>
      </c>
      <c r="F1148" s="3">
        <v>3.162589444412566</v>
      </c>
      <c r="G1148" s="3">
        <v>3.4853642617536411</v>
      </c>
      <c r="H1148" s="18">
        <f>projections[[#This Row],[P66]]-projections[[#This Row],[P33]]</f>
        <v>0.32277481734107516</v>
      </c>
    </row>
    <row r="1149" spans="1:8" hidden="1">
      <c r="A1149" s="4" t="s">
        <v>10</v>
      </c>
      <c r="B1149" s="2">
        <v>2036</v>
      </c>
      <c r="C1149" s="1" t="s">
        <v>83</v>
      </c>
      <c r="D1149" s="1" t="s">
        <v>84</v>
      </c>
      <c r="E1149" s="3">
        <v>3.3961447217969472</v>
      </c>
      <c r="F1149" s="3">
        <v>3.2093194083925658</v>
      </c>
      <c r="G1149" s="3">
        <v>3.5268960488730521</v>
      </c>
      <c r="H1149" s="18">
        <f>projections[[#This Row],[P66]]-projections[[#This Row],[P33]]</f>
        <v>0.31757664048048628</v>
      </c>
    </row>
    <row r="1150" spans="1:8" hidden="1">
      <c r="A1150" s="4" t="s">
        <v>10</v>
      </c>
      <c r="B1150" s="2">
        <v>2037</v>
      </c>
      <c r="C1150" s="1" t="s">
        <v>83</v>
      </c>
      <c r="D1150" s="1" t="s">
        <v>84</v>
      </c>
      <c r="E1150" s="3">
        <v>3.4345308880935619</v>
      </c>
      <c r="F1150" s="3">
        <v>3.2498527867941411</v>
      </c>
      <c r="G1150" s="3">
        <v>3.5710981036877918</v>
      </c>
      <c r="H1150" s="18">
        <f>projections[[#This Row],[P66]]-projections[[#This Row],[P33]]</f>
        <v>0.32124531689365066</v>
      </c>
    </row>
    <row r="1151" spans="1:8" hidden="1">
      <c r="A1151" s="4" t="s">
        <v>10</v>
      </c>
      <c r="B1151" s="2">
        <v>2038</v>
      </c>
      <c r="C1151" s="1" t="s">
        <v>83</v>
      </c>
      <c r="D1151" s="1" t="s">
        <v>84</v>
      </c>
      <c r="E1151" s="3">
        <v>3.4710747950976999</v>
      </c>
      <c r="F1151" s="3">
        <v>3.2800348605254559</v>
      </c>
      <c r="G1151" s="3">
        <v>3.6072397424805711</v>
      </c>
      <c r="H1151" s="18">
        <f>projections[[#This Row],[P66]]-projections[[#This Row],[P33]]</f>
        <v>0.32720488195511521</v>
      </c>
    </row>
    <row r="1152" spans="1:8" hidden="1">
      <c r="A1152" s="4" t="s">
        <v>10</v>
      </c>
      <c r="B1152" s="2">
        <v>2039</v>
      </c>
      <c r="C1152" s="1" t="s">
        <v>83</v>
      </c>
      <c r="D1152" s="1" t="s">
        <v>84</v>
      </c>
      <c r="E1152" s="3">
        <v>3.5086435763788479</v>
      </c>
      <c r="F1152" s="3">
        <v>3.321152729073253</v>
      </c>
      <c r="G1152" s="3">
        <v>3.6450581253971559</v>
      </c>
      <c r="H1152" s="18">
        <f>projections[[#This Row],[P66]]-projections[[#This Row],[P33]]</f>
        <v>0.32390539632390292</v>
      </c>
    </row>
    <row r="1153" spans="1:8" hidden="1">
      <c r="A1153" s="4" t="s">
        <v>10</v>
      </c>
      <c r="B1153" s="2">
        <v>2040</v>
      </c>
      <c r="C1153" s="1" t="s">
        <v>83</v>
      </c>
      <c r="D1153" s="1" t="s">
        <v>84</v>
      </c>
      <c r="E1153" s="3">
        <v>3.5448628903131389</v>
      </c>
      <c r="F1153" s="3">
        <v>3.359042809986676</v>
      </c>
      <c r="G1153" s="3">
        <v>3.6824944742641401</v>
      </c>
      <c r="H1153" s="18">
        <f>projections[[#This Row],[P66]]-projections[[#This Row],[P33]]</f>
        <v>0.32345166427746408</v>
      </c>
    </row>
    <row r="1154" spans="1:8" hidden="1">
      <c r="A1154" s="4" t="s">
        <v>10</v>
      </c>
      <c r="B1154" s="2">
        <v>2041</v>
      </c>
      <c r="C1154" s="1" t="s">
        <v>83</v>
      </c>
      <c r="D1154" s="1" t="s">
        <v>84</v>
      </c>
      <c r="E1154" s="3">
        <v>3.5810465996962688</v>
      </c>
      <c r="F1154" s="3">
        <v>3.3971732419111378</v>
      </c>
      <c r="G1154" s="3">
        <v>3.7166215768770301</v>
      </c>
      <c r="H1154" s="18">
        <f>projections[[#This Row],[P66]]-projections[[#This Row],[P33]]</f>
        <v>0.31944833496589231</v>
      </c>
    </row>
    <row r="1155" spans="1:8" hidden="1">
      <c r="A1155" s="4" t="s">
        <v>10</v>
      </c>
      <c r="B1155" s="2">
        <v>2042</v>
      </c>
      <c r="C1155" s="1" t="s">
        <v>83</v>
      </c>
      <c r="D1155" s="1" t="s">
        <v>84</v>
      </c>
      <c r="E1155" s="3">
        <v>3.61848571239674</v>
      </c>
      <c r="F1155" s="3">
        <v>3.4363904463975499</v>
      </c>
      <c r="G1155" s="3">
        <v>3.752580448102008</v>
      </c>
      <c r="H1155" s="18">
        <f>projections[[#This Row],[P66]]-projections[[#This Row],[P33]]</f>
        <v>0.3161900017044581</v>
      </c>
    </row>
    <row r="1156" spans="1:8" hidden="1">
      <c r="A1156" s="4" t="s">
        <v>10</v>
      </c>
      <c r="B1156" s="2">
        <v>2043</v>
      </c>
      <c r="C1156" s="1" t="s">
        <v>83</v>
      </c>
      <c r="D1156" s="1" t="s">
        <v>84</v>
      </c>
      <c r="E1156" s="3">
        <v>3.6554580212066821</v>
      </c>
      <c r="F1156" s="3">
        <v>3.4720550099323528</v>
      </c>
      <c r="G1156" s="3">
        <v>3.7774865274025191</v>
      </c>
      <c r="H1156" s="18">
        <f>projections[[#This Row],[P66]]-projections[[#This Row],[P33]]</f>
        <v>0.30543151747016628</v>
      </c>
    </row>
    <row r="1157" spans="1:8" hidden="1">
      <c r="A1157" s="4" t="s">
        <v>10</v>
      </c>
      <c r="B1157" s="2">
        <v>2044</v>
      </c>
      <c r="C1157" s="1" t="s">
        <v>83</v>
      </c>
      <c r="D1157" s="1" t="s">
        <v>84</v>
      </c>
      <c r="E1157" s="3">
        <v>3.692132859619047</v>
      </c>
      <c r="F1157" s="3">
        <v>3.5133431004457338</v>
      </c>
      <c r="G1157" s="3">
        <v>3.8100458226806322</v>
      </c>
      <c r="H1157" s="18">
        <f>projections[[#This Row],[P66]]-projections[[#This Row],[P33]]</f>
        <v>0.29670272223489835</v>
      </c>
    </row>
    <row r="1158" spans="1:8" hidden="1">
      <c r="A1158" s="4" t="s">
        <v>10</v>
      </c>
      <c r="B1158" s="2">
        <v>2045</v>
      </c>
      <c r="C1158" s="1" t="s">
        <v>83</v>
      </c>
      <c r="D1158" s="1" t="s">
        <v>84</v>
      </c>
      <c r="E1158" s="3">
        <v>3.728803916277434</v>
      </c>
      <c r="F1158" s="3">
        <v>3.5526157105507128</v>
      </c>
      <c r="G1158" s="3">
        <v>3.8390020301911458</v>
      </c>
      <c r="H1158" s="18">
        <f>projections[[#This Row],[P66]]-projections[[#This Row],[P33]]</f>
        <v>0.28638631964043304</v>
      </c>
    </row>
    <row r="1159" spans="1:8" hidden="1">
      <c r="A1159" s="4" t="s">
        <v>10</v>
      </c>
      <c r="B1159" s="2">
        <v>2046</v>
      </c>
      <c r="C1159" s="1" t="s">
        <v>83</v>
      </c>
      <c r="D1159" s="1" t="s">
        <v>84</v>
      </c>
      <c r="E1159" s="3">
        <v>3.765000772719187</v>
      </c>
      <c r="F1159" s="3">
        <v>3.5958886140228099</v>
      </c>
      <c r="G1159" s="3">
        <v>3.8760522212686448</v>
      </c>
      <c r="H1159" s="18">
        <f>projections[[#This Row],[P66]]-projections[[#This Row],[P33]]</f>
        <v>0.28016360724583489</v>
      </c>
    </row>
    <row r="1160" spans="1:8" hidden="1">
      <c r="A1160" s="4" t="s">
        <v>10</v>
      </c>
      <c r="B1160" s="2">
        <v>2047</v>
      </c>
      <c r="C1160" s="1" t="s">
        <v>83</v>
      </c>
      <c r="D1160" s="1" t="s">
        <v>84</v>
      </c>
      <c r="E1160" s="3">
        <v>3.800421447189962</v>
      </c>
      <c r="F1160" s="3">
        <v>3.633417085654854</v>
      </c>
      <c r="G1160" s="3">
        <v>3.906928113596388</v>
      </c>
      <c r="H1160" s="18">
        <f>projections[[#This Row],[P66]]-projections[[#This Row],[P33]]</f>
        <v>0.27351102794153404</v>
      </c>
    </row>
    <row r="1161" spans="1:8" hidden="1">
      <c r="A1161" s="4" t="s">
        <v>10</v>
      </c>
      <c r="B1161" s="2">
        <v>2048</v>
      </c>
      <c r="C1161" s="1" t="s">
        <v>83</v>
      </c>
      <c r="D1161" s="1" t="s">
        <v>84</v>
      </c>
      <c r="E1161" s="3">
        <v>3.8357559095682432</v>
      </c>
      <c r="F1161" s="3">
        <v>3.6707153307701872</v>
      </c>
      <c r="G1161" s="3">
        <v>3.93950683082284</v>
      </c>
      <c r="H1161" s="18">
        <f>projections[[#This Row],[P66]]-projections[[#This Row],[P33]]</f>
        <v>0.26879150005265284</v>
      </c>
    </row>
    <row r="1162" spans="1:8" hidden="1">
      <c r="A1162" s="4" t="s">
        <v>10</v>
      </c>
      <c r="B1162" s="2">
        <v>2049</v>
      </c>
      <c r="C1162" s="1" t="s">
        <v>83</v>
      </c>
      <c r="D1162" s="1" t="s">
        <v>84</v>
      </c>
      <c r="E1162" s="3">
        <v>3.8704446247532189</v>
      </c>
      <c r="F1162" s="3">
        <v>3.712404743119996</v>
      </c>
      <c r="G1162" s="3">
        <v>3.9747413708155062</v>
      </c>
      <c r="H1162" s="18">
        <f>projections[[#This Row],[P66]]-projections[[#This Row],[P33]]</f>
        <v>0.26233662769551014</v>
      </c>
    </row>
    <row r="1163" spans="1:8" hidden="1">
      <c r="A1163" s="4" t="s">
        <v>10</v>
      </c>
      <c r="B1163" s="2">
        <v>2050</v>
      </c>
      <c r="C1163" s="1" t="s">
        <v>83</v>
      </c>
      <c r="D1163" s="1" t="s">
        <v>84</v>
      </c>
      <c r="E1163" s="3">
        <v>3.904756148631467</v>
      </c>
      <c r="F1163" s="3">
        <v>3.752474295095992</v>
      </c>
      <c r="G1163" s="3">
        <v>4.0077286947262403</v>
      </c>
      <c r="H1163" s="18">
        <f>projections[[#This Row],[P66]]-projections[[#This Row],[P33]]</f>
        <v>0.25525439963024832</v>
      </c>
    </row>
    <row r="1164" spans="1:8" hidden="1">
      <c r="A1164" s="4" t="s">
        <v>10</v>
      </c>
      <c r="B1164" s="2">
        <v>2051</v>
      </c>
      <c r="C1164" s="1" t="s">
        <v>83</v>
      </c>
      <c r="D1164" s="1" t="s">
        <v>84</v>
      </c>
      <c r="E1164" s="3">
        <v>3.9385700487662261</v>
      </c>
      <c r="F1164" s="3">
        <v>3.7863099370618838</v>
      </c>
      <c r="G1164" s="3">
        <v>4.0397943180977229</v>
      </c>
      <c r="H1164" s="18">
        <f>projections[[#This Row],[P66]]-projections[[#This Row],[P33]]</f>
        <v>0.25348438103583915</v>
      </c>
    </row>
    <row r="1165" spans="1:8" hidden="1">
      <c r="A1165" s="4" t="s">
        <v>10</v>
      </c>
      <c r="B1165" s="2">
        <v>2052</v>
      </c>
      <c r="C1165" s="1" t="s">
        <v>83</v>
      </c>
      <c r="D1165" s="1" t="s">
        <v>84</v>
      </c>
      <c r="E1165" s="3">
        <v>3.968697106107661</v>
      </c>
      <c r="F1165" s="3">
        <v>3.812991695671081</v>
      </c>
      <c r="G1165" s="3">
        <v>4.0704328921949537</v>
      </c>
      <c r="H1165" s="18">
        <f>projections[[#This Row],[P66]]-projections[[#This Row],[P33]]</f>
        <v>0.25744119652387276</v>
      </c>
    </row>
    <row r="1166" spans="1:8" hidden="1">
      <c r="A1166" s="4" t="s">
        <v>10</v>
      </c>
      <c r="B1166" s="2">
        <v>2053</v>
      </c>
      <c r="C1166" s="1" t="s">
        <v>83</v>
      </c>
      <c r="D1166" s="1" t="s">
        <v>84</v>
      </c>
      <c r="E1166" s="3">
        <v>3.998290310996</v>
      </c>
      <c r="F1166" s="3">
        <v>3.836066455958397</v>
      </c>
      <c r="G1166" s="3">
        <v>4.0979077407086493</v>
      </c>
      <c r="H1166" s="18">
        <f>projections[[#This Row],[P66]]-projections[[#This Row],[P33]]</f>
        <v>0.26184128475025226</v>
      </c>
    </row>
    <row r="1167" spans="1:8" hidden="1">
      <c r="A1167" s="4" t="s">
        <v>10</v>
      </c>
      <c r="B1167" s="2">
        <v>2054</v>
      </c>
      <c r="C1167" s="1" t="s">
        <v>83</v>
      </c>
      <c r="D1167" s="1" t="s">
        <v>84</v>
      </c>
      <c r="E1167" s="3">
        <v>4.0281225922726938</v>
      </c>
      <c r="F1167" s="3">
        <v>3.8668795092025019</v>
      </c>
      <c r="G1167" s="3">
        <v>4.1266801732748997</v>
      </c>
      <c r="H1167" s="18">
        <f>projections[[#This Row],[P66]]-projections[[#This Row],[P33]]</f>
        <v>0.25980066407239777</v>
      </c>
    </row>
    <row r="1168" spans="1:8" hidden="1">
      <c r="A1168" s="4" t="s">
        <v>10</v>
      </c>
      <c r="B1168" s="2">
        <v>2055</v>
      </c>
      <c r="C1168" s="1" t="s">
        <v>83</v>
      </c>
      <c r="D1168" s="1" t="s">
        <v>84</v>
      </c>
      <c r="E1168" s="3">
        <v>4.0573514629486578</v>
      </c>
      <c r="F1168" s="3">
        <v>3.8981188080173301</v>
      </c>
      <c r="G1168" s="3">
        <v>4.1574171285072934</v>
      </c>
      <c r="H1168" s="18">
        <f>projections[[#This Row],[P66]]-projections[[#This Row],[P33]]</f>
        <v>0.25929832048996326</v>
      </c>
    </row>
    <row r="1169" spans="1:8" hidden="1">
      <c r="A1169" s="4" t="s">
        <v>10</v>
      </c>
      <c r="B1169" s="2">
        <v>2056</v>
      </c>
      <c r="C1169" s="1" t="s">
        <v>83</v>
      </c>
      <c r="D1169" s="1" t="s">
        <v>84</v>
      </c>
      <c r="E1169" s="3">
        <v>4.0866232333184342</v>
      </c>
      <c r="F1169" s="3">
        <v>3.9319459164668609</v>
      </c>
      <c r="G1169" s="3">
        <v>4.1812284188481579</v>
      </c>
      <c r="H1169" s="18">
        <f>projections[[#This Row],[P66]]-projections[[#This Row],[P33]]</f>
        <v>0.24928250238129701</v>
      </c>
    </row>
    <row r="1170" spans="1:8" hidden="1">
      <c r="A1170" s="4" t="s">
        <v>10</v>
      </c>
      <c r="B1170" s="2">
        <v>2057</v>
      </c>
      <c r="C1170" s="1" t="s">
        <v>83</v>
      </c>
      <c r="D1170" s="1" t="s">
        <v>84</v>
      </c>
      <c r="E1170" s="3">
        <v>4.1153244019404447</v>
      </c>
      <c r="F1170" s="3">
        <v>3.9532528456885658</v>
      </c>
      <c r="G1170" s="3">
        <v>4.2058260955097433</v>
      </c>
      <c r="H1170" s="18">
        <f>projections[[#This Row],[P66]]-projections[[#This Row],[P33]]</f>
        <v>0.25257324982117746</v>
      </c>
    </row>
    <row r="1171" spans="1:8" hidden="1">
      <c r="A1171" s="4" t="s">
        <v>10</v>
      </c>
      <c r="B1171" s="2">
        <v>2058</v>
      </c>
      <c r="C1171" s="1" t="s">
        <v>83</v>
      </c>
      <c r="D1171" s="1" t="s">
        <v>84</v>
      </c>
      <c r="E1171" s="3">
        <v>4.1438191022942723</v>
      </c>
      <c r="F1171" s="3">
        <v>3.9811999183678539</v>
      </c>
      <c r="G1171" s="3">
        <v>4.2300748199778164</v>
      </c>
      <c r="H1171" s="18">
        <f>projections[[#This Row],[P66]]-projections[[#This Row],[P33]]</f>
        <v>0.24887490160996251</v>
      </c>
    </row>
    <row r="1172" spans="1:8" hidden="1">
      <c r="A1172" s="4" t="s">
        <v>10</v>
      </c>
      <c r="B1172" s="2">
        <v>2059</v>
      </c>
      <c r="C1172" s="1" t="s">
        <v>83</v>
      </c>
      <c r="D1172" s="1" t="s">
        <v>84</v>
      </c>
      <c r="E1172" s="3">
        <v>4.1726176042507301</v>
      </c>
      <c r="F1172" s="3">
        <v>4.0133422598057731</v>
      </c>
      <c r="G1172" s="3">
        <v>4.2556017829451758</v>
      </c>
      <c r="H1172" s="18">
        <f>projections[[#This Row],[P66]]-projections[[#This Row],[P33]]</f>
        <v>0.24225952313940269</v>
      </c>
    </row>
    <row r="1173" spans="1:8" hidden="1">
      <c r="A1173" s="4" t="s">
        <v>10</v>
      </c>
      <c r="B1173" s="2">
        <v>2060</v>
      </c>
      <c r="C1173" s="1" t="s">
        <v>83</v>
      </c>
      <c r="D1173" s="1" t="s">
        <v>84</v>
      </c>
      <c r="E1173" s="3">
        <v>4.2005374664677531</v>
      </c>
      <c r="F1173" s="3">
        <v>4.0410218716684314</v>
      </c>
      <c r="G1173" s="3">
        <v>4.2769540937586674</v>
      </c>
      <c r="H1173" s="18">
        <f>projections[[#This Row],[P66]]-projections[[#This Row],[P33]]</f>
        <v>0.23593222209023601</v>
      </c>
    </row>
    <row r="1174" spans="1:8" hidden="1">
      <c r="A1174" s="4" t="s">
        <v>10</v>
      </c>
      <c r="B1174" s="2">
        <v>2061</v>
      </c>
      <c r="C1174" s="1" t="s">
        <v>83</v>
      </c>
      <c r="D1174" s="1" t="s">
        <v>84</v>
      </c>
      <c r="E1174" s="3">
        <v>4.2286746002618107</v>
      </c>
      <c r="F1174" s="3">
        <v>4.0661919009057543</v>
      </c>
      <c r="G1174" s="3">
        <v>4.3054460321332471</v>
      </c>
      <c r="H1174" s="18">
        <f>projections[[#This Row],[P66]]-projections[[#This Row],[P33]]</f>
        <v>0.23925413122749273</v>
      </c>
    </row>
    <row r="1175" spans="1:8" hidden="1">
      <c r="A1175" s="4" t="s">
        <v>10</v>
      </c>
      <c r="B1175" s="2">
        <v>2062</v>
      </c>
      <c r="C1175" s="1" t="s">
        <v>83</v>
      </c>
      <c r="D1175" s="1" t="s">
        <v>84</v>
      </c>
      <c r="E1175" s="3">
        <v>4.2553416831178934</v>
      </c>
      <c r="F1175" s="3">
        <v>4.0945901328526686</v>
      </c>
      <c r="G1175" s="3">
        <v>4.3318420923255614</v>
      </c>
      <c r="H1175" s="18">
        <f>projections[[#This Row],[P66]]-projections[[#This Row],[P33]]</f>
        <v>0.23725195947289279</v>
      </c>
    </row>
    <row r="1176" spans="1:8" hidden="1">
      <c r="A1176" s="4" t="s">
        <v>10</v>
      </c>
      <c r="B1176" s="2">
        <v>2063</v>
      </c>
      <c r="C1176" s="1" t="s">
        <v>83</v>
      </c>
      <c r="D1176" s="1" t="s">
        <v>84</v>
      </c>
      <c r="E1176" s="3">
        <v>4.2820113746106419</v>
      </c>
      <c r="F1176" s="3">
        <v>4.126144040946774</v>
      </c>
      <c r="G1176" s="3">
        <v>4.3652293946982494</v>
      </c>
      <c r="H1176" s="18">
        <f>projections[[#This Row],[P66]]-projections[[#This Row],[P33]]</f>
        <v>0.23908535375147544</v>
      </c>
    </row>
    <row r="1177" spans="1:8" hidden="1">
      <c r="A1177" s="4" t="s">
        <v>10</v>
      </c>
      <c r="B1177" s="2">
        <v>2064</v>
      </c>
      <c r="C1177" s="1" t="s">
        <v>83</v>
      </c>
      <c r="D1177" s="1" t="s">
        <v>84</v>
      </c>
      <c r="E1177" s="3">
        <v>4.3090136611172083</v>
      </c>
      <c r="F1177" s="3">
        <v>4.1574281200725416</v>
      </c>
      <c r="G1177" s="3">
        <v>4.3991966526005593</v>
      </c>
      <c r="H1177" s="18">
        <f>projections[[#This Row],[P66]]-projections[[#This Row],[P33]]</f>
        <v>0.24176853252801767</v>
      </c>
    </row>
    <row r="1178" spans="1:8" hidden="1">
      <c r="A1178" s="4" t="s">
        <v>10</v>
      </c>
      <c r="B1178" s="2">
        <v>2065</v>
      </c>
      <c r="C1178" s="1" t="s">
        <v>83</v>
      </c>
      <c r="D1178" s="1" t="s">
        <v>84</v>
      </c>
      <c r="E1178" s="3">
        <v>4.3348354553451758</v>
      </c>
      <c r="F1178" s="3">
        <v>4.1860236845674352</v>
      </c>
      <c r="G1178" s="3">
        <v>4.4290949848886294</v>
      </c>
      <c r="H1178" s="18">
        <f>projections[[#This Row],[P66]]-projections[[#This Row],[P33]]</f>
        <v>0.24307130032119417</v>
      </c>
    </row>
    <row r="1179" spans="1:8" hidden="1">
      <c r="A1179" s="4" t="s">
        <v>10</v>
      </c>
      <c r="B1179" s="2">
        <v>2066</v>
      </c>
      <c r="C1179" s="1" t="s">
        <v>83</v>
      </c>
      <c r="D1179" s="1" t="s">
        <v>84</v>
      </c>
      <c r="E1179" s="3">
        <v>4.3619575004107674</v>
      </c>
      <c r="F1179" s="3">
        <v>4.2064496401214768</v>
      </c>
      <c r="G1179" s="3">
        <v>4.4588051757965088</v>
      </c>
      <c r="H1179" s="18">
        <f>projections[[#This Row],[P66]]-projections[[#This Row],[P33]]</f>
        <v>0.25235553567503199</v>
      </c>
    </row>
    <row r="1180" spans="1:8" hidden="1">
      <c r="A1180" s="4" t="s">
        <v>10</v>
      </c>
      <c r="B1180" s="2">
        <v>2067</v>
      </c>
      <c r="C1180" s="1" t="s">
        <v>83</v>
      </c>
      <c r="D1180" s="1" t="s">
        <v>84</v>
      </c>
      <c r="E1180" s="3">
        <v>4.3890150978169409</v>
      </c>
      <c r="F1180" s="3">
        <v>4.2281250457107804</v>
      </c>
      <c r="G1180" s="3">
        <v>4.4846932925441818</v>
      </c>
      <c r="H1180" s="18">
        <f>projections[[#This Row],[P66]]-projections[[#This Row],[P33]]</f>
        <v>0.2565682468334014</v>
      </c>
    </row>
    <row r="1181" spans="1:8" hidden="1">
      <c r="A1181" s="4" t="s">
        <v>10</v>
      </c>
      <c r="B1181" s="2">
        <v>2068</v>
      </c>
      <c r="C1181" s="1" t="s">
        <v>83</v>
      </c>
      <c r="D1181" s="1" t="s">
        <v>84</v>
      </c>
      <c r="E1181" s="3">
        <v>4.4159666901394079</v>
      </c>
      <c r="F1181" s="3">
        <v>4.2540727268453136</v>
      </c>
      <c r="G1181" s="3">
        <v>4.5113112060389824</v>
      </c>
      <c r="H1181" s="18">
        <f>projections[[#This Row],[P66]]-projections[[#This Row],[P33]]</f>
        <v>0.25723847919366882</v>
      </c>
    </row>
    <row r="1182" spans="1:8" hidden="1">
      <c r="A1182" s="4" t="s">
        <v>10</v>
      </c>
      <c r="B1182" s="2">
        <v>2069</v>
      </c>
      <c r="C1182" s="1" t="s">
        <v>83</v>
      </c>
      <c r="D1182" s="1" t="s">
        <v>84</v>
      </c>
      <c r="E1182" s="3">
        <v>4.4433488047008058</v>
      </c>
      <c r="F1182" s="3">
        <v>4.2807298817882389</v>
      </c>
      <c r="G1182" s="3">
        <v>4.5389232690602173</v>
      </c>
      <c r="H1182" s="18">
        <f>projections[[#This Row],[P66]]-projections[[#This Row],[P33]]</f>
        <v>0.25819338727197838</v>
      </c>
    </row>
    <row r="1183" spans="1:8" hidden="1">
      <c r="A1183" s="4" t="s">
        <v>10</v>
      </c>
      <c r="B1183" s="2">
        <v>2070</v>
      </c>
      <c r="C1183" s="1" t="s">
        <v>83</v>
      </c>
      <c r="D1183" s="1" t="s">
        <v>84</v>
      </c>
      <c r="E1183" s="3">
        <v>4.4705308984075343</v>
      </c>
      <c r="F1183" s="3">
        <v>4.3101121213430913</v>
      </c>
      <c r="G1183" s="3">
        <v>4.5741941601330494</v>
      </c>
      <c r="H1183" s="18">
        <f>projections[[#This Row],[P66]]-projections[[#This Row],[P33]]</f>
        <v>0.26408203878995806</v>
      </c>
    </row>
    <row r="1184" spans="1:8" hidden="1">
      <c r="A1184" s="4" t="s">
        <v>10</v>
      </c>
      <c r="B1184" s="2">
        <v>2071</v>
      </c>
      <c r="C1184" s="1" t="s">
        <v>83</v>
      </c>
      <c r="D1184" s="1" t="s">
        <v>84</v>
      </c>
      <c r="E1184" s="3">
        <v>4.497870705114317</v>
      </c>
      <c r="F1184" s="3">
        <v>4.3305653509276549</v>
      </c>
      <c r="G1184" s="3">
        <v>4.6098743508932989</v>
      </c>
      <c r="H1184" s="18">
        <f>projections[[#This Row],[P66]]-projections[[#This Row],[P33]]</f>
        <v>0.27930899996564396</v>
      </c>
    </row>
    <row r="1185" spans="1:8" hidden="1">
      <c r="A1185" s="4" t="s">
        <v>10</v>
      </c>
      <c r="B1185" s="2">
        <v>2072</v>
      </c>
      <c r="C1185" s="1" t="s">
        <v>83</v>
      </c>
      <c r="D1185" s="1" t="s">
        <v>84</v>
      </c>
      <c r="E1185" s="3">
        <v>4.525238690464656</v>
      </c>
      <c r="F1185" s="3">
        <v>4.3522127119410392</v>
      </c>
      <c r="G1185" s="3">
        <v>4.635481931931495</v>
      </c>
      <c r="H1185" s="18">
        <f>projections[[#This Row],[P66]]-projections[[#This Row],[P33]]</f>
        <v>0.28326921999045584</v>
      </c>
    </row>
    <row r="1186" spans="1:8" hidden="1">
      <c r="A1186" s="4" t="s">
        <v>10</v>
      </c>
      <c r="B1186" s="2">
        <v>2073</v>
      </c>
      <c r="C1186" s="1" t="s">
        <v>83</v>
      </c>
      <c r="D1186" s="1" t="s">
        <v>84</v>
      </c>
      <c r="E1186" s="3">
        <v>4.5524300536034161</v>
      </c>
      <c r="F1186" s="3">
        <v>4.3720042510232986</v>
      </c>
      <c r="G1186" s="3">
        <v>4.6604317791571317</v>
      </c>
      <c r="H1186" s="18">
        <f>projections[[#This Row],[P66]]-projections[[#This Row],[P33]]</f>
        <v>0.2884275281338331</v>
      </c>
    </row>
    <row r="1187" spans="1:8" hidden="1">
      <c r="A1187" s="4" t="s">
        <v>10</v>
      </c>
      <c r="B1187" s="2">
        <v>2074</v>
      </c>
      <c r="C1187" s="1" t="s">
        <v>83</v>
      </c>
      <c r="D1187" s="1" t="s">
        <v>84</v>
      </c>
      <c r="E1187" s="3">
        <v>4.5801473691058723</v>
      </c>
      <c r="F1187" s="3">
        <v>4.3893838682803867</v>
      </c>
      <c r="G1187" s="3">
        <v>4.6819420251186123</v>
      </c>
      <c r="H1187" s="18">
        <f>projections[[#This Row],[P66]]-projections[[#This Row],[P33]]</f>
        <v>0.29255815683822561</v>
      </c>
    </row>
    <row r="1188" spans="1:8" hidden="1">
      <c r="A1188" s="4" t="s">
        <v>10</v>
      </c>
      <c r="B1188" s="2">
        <v>2075</v>
      </c>
      <c r="C1188" s="1" t="s">
        <v>83</v>
      </c>
      <c r="D1188" s="1" t="s">
        <v>84</v>
      </c>
      <c r="E1188" s="3">
        <v>4.6071013839171187</v>
      </c>
      <c r="F1188" s="3">
        <v>4.4140555410461992</v>
      </c>
      <c r="G1188" s="3">
        <v>4.7099295346255943</v>
      </c>
      <c r="H1188" s="18">
        <f>projections[[#This Row],[P66]]-projections[[#This Row],[P33]]</f>
        <v>0.29587399357939503</v>
      </c>
    </row>
    <row r="1189" spans="1:8" hidden="1">
      <c r="A1189" s="4" t="s">
        <v>10</v>
      </c>
      <c r="B1189" s="2">
        <v>2076</v>
      </c>
      <c r="C1189" s="1" t="s">
        <v>83</v>
      </c>
      <c r="D1189" s="1" t="s">
        <v>84</v>
      </c>
      <c r="E1189" s="3">
        <v>4.634050766061554</v>
      </c>
      <c r="F1189" s="3">
        <v>4.4437877038031353</v>
      </c>
      <c r="G1189" s="3">
        <v>4.7405118135409099</v>
      </c>
      <c r="H1189" s="18">
        <f>projections[[#This Row],[P66]]-projections[[#This Row],[P33]]</f>
        <v>0.29672410973777463</v>
      </c>
    </row>
    <row r="1190" spans="1:8" hidden="1">
      <c r="A1190" s="4" t="s">
        <v>10</v>
      </c>
      <c r="B1190" s="2">
        <v>2077</v>
      </c>
      <c r="C1190" s="1" t="s">
        <v>83</v>
      </c>
      <c r="D1190" s="1" t="s">
        <v>84</v>
      </c>
      <c r="E1190" s="3">
        <v>4.6604872271531717</v>
      </c>
      <c r="F1190" s="3">
        <v>4.4659206405438274</v>
      </c>
      <c r="G1190" s="3">
        <v>4.7709270204108503</v>
      </c>
      <c r="H1190" s="18">
        <f>projections[[#This Row],[P66]]-projections[[#This Row],[P33]]</f>
        <v>0.30500637986702284</v>
      </c>
    </row>
    <row r="1191" spans="1:8" hidden="1">
      <c r="A1191" s="4" t="s">
        <v>10</v>
      </c>
      <c r="B1191" s="2">
        <v>2078</v>
      </c>
      <c r="C1191" s="1" t="s">
        <v>83</v>
      </c>
      <c r="D1191" s="1" t="s">
        <v>84</v>
      </c>
      <c r="E1191" s="3">
        <v>4.6879785298146563</v>
      </c>
      <c r="F1191" s="3">
        <v>4.4864258287325702</v>
      </c>
      <c r="G1191" s="3">
        <v>4.806333492426865</v>
      </c>
      <c r="H1191" s="18">
        <f>projections[[#This Row],[P66]]-projections[[#This Row],[P33]]</f>
        <v>0.3199076636942948</v>
      </c>
    </row>
    <row r="1192" spans="1:8" hidden="1">
      <c r="A1192" s="4" t="s">
        <v>10</v>
      </c>
      <c r="B1192" s="2">
        <v>2079</v>
      </c>
      <c r="C1192" s="1" t="s">
        <v>83</v>
      </c>
      <c r="D1192" s="1" t="s">
        <v>84</v>
      </c>
      <c r="E1192" s="3">
        <v>4.7157299999829556</v>
      </c>
      <c r="F1192" s="3">
        <v>4.5199497061610421</v>
      </c>
      <c r="G1192" s="3">
        <v>4.8398153100701613</v>
      </c>
      <c r="H1192" s="18">
        <f>projections[[#This Row],[P66]]-projections[[#This Row],[P33]]</f>
        <v>0.31986560390911922</v>
      </c>
    </row>
    <row r="1193" spans="1:8" hidden="1">
      <c r="A1193" s="4" t="s">
        <v>10</v>
      </c>
      <c r="B1193" s="2">
        <v>2080</v>
      </c>
      <c r="C1193" s="1" t="s">
        <v>83</v>
      </c>
      <c r="D1193" s="1" t="s">
        <v>84</v>
      </c>
      <c r="E1193" s="3">
        <v>4.7430290406129076</v>
      </c>
      <c r="F1193" s="3">
        <v>4.5557837377607582</v>
      </c>
      <c r="G1193" s="3">
        <v>4.8710030250489673</v>
      </c>
      <c r="H1193" s="18">
        <f>projections[[#This Row],[P66]]-projections[[#This Row],[P33]]</f>
        <v>0.31521928728820914</v>
      </c>
    </row>
    <row r="1194" spans="1:8" hidden="1">
      <c r="A1194" s="4" t="s">
        <v>10</v>
      </c>
      <c r="B1194" s="2">
        <v>2081</v>
      </c>
      <c r="C1194" s="1" t="s">
        <v>83</v>
      </c>
      <c r="D1194" s="1" t="s">
        <v>84</v>
      </c>
      <c r="E1194" s="3">
        <v>4.7698475677515892</v>
      </c>
      <c r="F1194" s="3">
        <v>4.5826225250134156</v>
      </c>
      <c r="G1194" s="3">
        <v>4.8971913886511231</v>
      </c>
      <c r="H1194" s="18">
        <f>projections[[#This Row],[P66]]-projections[[#This Row],[P33]]</f>
        <v>0.31456886363770753</v>
      </c>
    </row>
    <row r="1195" spans="1:8" hidden="1">
      <c r="A1195" s="4" t="s">
        <v>10</v>
      </c>
      <c r="B1195" s="2">
        <v>2082</v>
      </c>
      <c r="C1195" s="1" t="s">
        <v>83</v>
      </c>
      <c r="D1195" s="1" t="s">
        <v>84</v>
      </c>
      <c r="E1195" s="3">
        <v>4.7970713090752257</v>
      </c>
      <c r="F1195" s="3">
        <v>4.6134891338029966</v>
      </c>
      <c r="G1195" s="3">
        <v>4.9324407835205273</v>
      </c>
      <c r="H1195" s="18">
        <f>projections[[#This Row],[P66]]-projections[[#This Row],[P33]]</f>
        <v>0.31895164971753065</v>
      </c>
    </row>
    <row r="1196" spans="1:8" hidden="1">
      <c r="A1196" s="4" t="s">
        <v>10</v>
      </c>
      <c r="B1196" s="2">
        <v>2083</v>
      </c>
      <c r="C1196" s="1" t="s">
        <v>83</v>
      </c>
      <c r="D1196" s="1" t="s">
        <v>84</v>
      </c>
      <c r="E1196" s="3">
        <v>4.8254154547508739</v>
      </c>
      <c r="F1196" s="3">
        <v>4.6417323771014161</v>
      </c>
      <c r="G1196" s="3">
        <v>4.9610079466974426</v>
      </c>
      <c r="H1196" s="18">
        <f>projections[[#This Row],[P66]]-projections[[#This Row],[P33]]</f>
        <v>0.31927556959602654</v>
      </c>
    </row>
    <row r="1197" spans="1:8" hidden="1">
      <c r="A1197" s="4" t="s">
        <v>10</v>
      </c>
      <c r="B1197" s="2">
        <v>2084</v>
      </c>
      <c r="C1197" s="1" t="s">
        <v>83</v>
      </c>
      <c r="D1197" s="1" t="s">
        <v>84</v>
      </c>
      <c r="E1197" s="3">
        <v>4.8533330271988202</v>
      </c>
      <c r="F1197" s="3">
        <v>4.6775675284380318</v>
      </c>
      <c r="G1197" s="3">
        <v>4.9897821917587226</v>
      </c>
      <c r="H1197" s="18">
        <f>projections[[#This Row],[P66]]-projections[[#This Row],[P33]]</f>
        <v>0.31221466332069081</v>
      </c>
    </row>
    <row r="1198" spans="1:8" hidden="1">
      <c r="A1198" s="4" t="s">
        <v>10</v>
      </c>
      <c r="B1198" s="2">
        <v>2085</v>
      </c>
      <c r="C1198" s="1" t="s">
        <v>83</v>
      </c>
      <c r="D1198" s="1" t="s">
        <v>84</v>
      </c>
      <c r="E1198" s="3">
        <v>4.8814801900587774</v>
      </c>
      <c r="F1198" s="3">
        <v>4.7008211863441494</v>
      </c>
      <c r="G1198" s="3">
        <v>5.0186968473700801</v>
      </c>
      <c r="H1198" s="18">
        <f>projections[[#This Row],[P66]]-projections[[#This Row],[P33]]</f>
        <v>0.31787566102593079</v>
      </c>
    </row>
    <row r="1199" spans="1:8" hidden="1">
      <c r="A1199" s="4" t="s">
        <v>10</v>
      </c>
      <c r="B1199" s="2">
        <v>2086</v>
      </c>
      <c r="C1199" s="1" t="s">
        <v>83</v>
      </c>
      <c r="D1199" s="1" t="s">
        <v>84</v>
      </c>
      <c r="E1199" s="3">
        <v>4.9099989054376003</v>
      </c>
      <c r="F1199" s="3">
        <v>4.7228709574306302</v>
      </c>
      <c r="G1199" s="3">
        <v>5.0480394602128156</v>
      </c>
      <c r="H1199" s="18">
        <f>projections[[#This Row],[P66]]-projections[[#This Row],[P33]]</f>
        <v>0.32516850278218534</v>
      </c>
    </row>
    <row r="1200" spans="1:8" hidden="1">
      <c r="A1200" s="4" t="s">
        <v>10</v>
      </c>
      <c r="B1200" s="2">
        <v>2087</v>
      </c>
      <c r="C1200" s="1" t="s">
        <v>83</v>
      </c>
      <c r="D1200" s="1" t="s">
        <v>84</v>
      </c>
      <c r="E1200" s="3">
        <v>4.9390850091539349</v>
      </c>
      <c r="F1200" s="3">
        <v>4.749238892888604</v>
      </c>
      <c r="G1200" s="3">
        <v>5.072229720584831</v>
      </c>
      <c r="H1200" s="18">
        <f>projections[[#This Row],[P66]]-projections[[#This Row],[P33]]</f>
        <v>0.322990827696227</v>
      </c>
    </row>
    <row r="1201" spans="1:8" hidden="1">
      <c r="A1201" s="4" t="s">
        <v>10</v>
      </c>
      <c r="B1201" s="2">
        <v>2088</v>
      </c>
      <c r="C1201" s="1" t="s">
        <v>83</v>
      </c>
      <c r="D1201" s="1" t="s">
        <v>84</v>
      </c>
      <c r="E1201" s="3">
        <v>4.9683244054155491</v>
      </c>
      <c r="F1201" s="3">
        <v>4.7819594379151198</v>
      </c>
      <c r="G1201" s="3">
        <v>5.1002582918787382</v>
      </c>
      <c r="H1201" s="18">
        <f>projections[[#This Row],[P66]]-projections[[#This Row],[P33]]</f>
        <v>0.31829885396361846</v>
      </c>
    </row>
    <row r="1202" spans="1:8" hidden="1">
      <c r="A1202" s="4" t="s">
        <v>10</v>
      </c>
      <c r="B1202" s="2">
        <v>2089</v>
      </c>
      <c r="C1202" s="1" t="s">
        <v>83</v>
      </c>
      <c r="D1202" s="1" t="s">
        <v>84</v>
      </c>
      <c r="E1202" s="3">
        <v>4.9974262638130371</v>
      </c>
      <c r="F1202" s="3">
        <v>4.8110201416021514</v>
      </c>
      <c r="G1202" s="3">
        <v>5.1358900204117921</v>
      </c>
      <c r="H1202" s="18">
        <f>projections[[#This Row],[P66]]-projections[[#This Row],[P33]]</f>
        <v>0.32486987880964069</v>
      </c>
    </row>
    <row r="1203" spans="1:8" hidden="1">
      <c r="A1203" s="4" t="s">
        <v>10</v>
      </c>
      <c r="B1203" s="2">
        <v>2090</v>
      </c>
      <c r="C1203" s="1" t="s">
        <v>83</v>
      </c>
      <c r="D1203" s="1" t="s">
        <v>84</v>
      </c>
      <c r="E1203" s="3">
        <v>5.0265168568239327</v>
      </c>
      <c r="F1203" s="3">
        <v>4.837874598517204</v>
      </c>
      <c r="G1203" s="3">
        <v>5.1720225117522602</v>
      </c>
      <c r="H1203" s="18">
        <f>projections[[#This Row],[P66]]-projections[[#This Row],[P33]]</f>
        <v>0.33414791323505622</v>
      </c>
    </row>
    <row r="1204" spans="1:8" hidden="1">
      <c r="A1204" s="4" t="s">
        <v>10</v>
      </c>
      <c r="B1204" s="2">
        <v>2091</v>
      </c>
      <c r="C1204" s="1" t="s">
        <v>83</v>
      </c>
      <c r="D1204" s="1" t="s">
        <v>84</v>
      </c>
      <c r="E1204" s="3">
        <v>5.0553847477225942</v>
      </c>
      <c r="F1204" s="3">
        <v>4.8623892107346247</v>
      </c>
      <c r="G1204" s="3">
        <v>5.2015016595167536</v>
      </c>
      <c r="H1204" s="18">
        <f>projections[[#This Row],[P66]]-projections[[#This Row],[P33]]</f>
        <v>0.33911244878212887</v>
      </c>
    </row>
    <row r="1205" spans="1:8" hidden="1">
      <c r="A1205" s="4" t="s">
        <v>10</v>
      </c>
      <c r="B1205" s="2">
        <v>2092</v>
      </c>
      <c r="C1205" s="1" t="s">
        <v>83</v>
      </c>
      <c r="D1205" s="1" t="s">
        <v>84</v>
      </c>
      <c r="E1205" s="3">
        <v>5.0795773243684366</v>
      </c>
      <c r="F1205" s="3">
        <v>4.8833278668509603</v>
      </c>
      <c r="G1205" s="3">
        <v>5.2286422887724564</v>
      </c>
      <c r="H1205" s="18">
        <f>projections[[#This Row],[P66]]-projections[[#This Row],[P33]]</f>
        <v>0.34531442192149608</v>
      </c>
    </row>
    <row r="1206" spans="1:8" hidden="1">
      <c r="A1206" s="4" t="s">
        <v>10</v>
      </c>
      <c r="B1206" s="2">
        <v>2093</v>
      </c>
      <c r="C1206" s="1" t="s">
        <v>83</v>
      </c>
      <c r="D1206" s="1" t="s">
        <v>84</v>
      </c>
      <c r="E1206" s="3">
        <v>5.1038286712390706</v>
      </c>
      <c r="F1206" s="3">
        <v>4.9084582298168256</v>
      </c>
      <c r="G1206" s="3">
        <v>5.2597694590153914</v>
      </c>
      <c r="H1206" s="18">
        <f>projections[[#This Row],[P66]]-projections[[#This Row],[P33]]</f>
        <v>0.35131122919856583</v>
      </c>
    </row>
    <row r="1207" spans="1:8" hidden="1">
      <c r="A1207" s="4" t="s">
        <v>10</v>
      </c>
      <c r="B1207" s="2">
        <v>2094</v>
      </c>
      <c r="C1207" s="1" t="s">
        <v>83</v>
      </c>
      <c r="D1207" s="1" t="s">
        <v>84</v>
      </c>
      <c r="E1207" s="3">
        <v>5.1276694494203818</v>
      </c>
      <c r="F1207" s="3">
        <v>4.932204607355791</v>
      </c>
      <c r="G1207" s="3">
        <v>5.2898184024173336</v>
      </c>
      <c r="H1207" s="18">
        <f>projections[[#This Row],[P66]]-projections[[#This Row],[P33]]</f>
        <v>0.35761379506154256</v>
      </c>
    </row>
    <row r="1208" spans="1:8" hidden="1">
      <c r="A1208" s="4" t="s">
        <v>10</v>
      </c>
      <c r="B1208" s="2">
        <v>2095</v>
      </c>
      <c r="C1208" s="1" t="s">
        <v>83</v>
      </c>
      <c r="D1208" s="1" t="s">
        <v>84</v>
      </c>
      <c r="E1208" s="3">
        <v>5.1519335014833203</v>
      </c>
      <c r="F1208" s="3">
        <v>4.9520356463157844</v>
      </c>
      <c r="G1208" s="3">
        <v>5.3228055073814797</v>
      </c>
      <c r="H1208" s="18">
        <f>projections[[#This Row],[P66]]-projections[[#This Row],[P33]]</f>
        <v>0.37076986106569532</v>
      </c>
    </row>
    <row r="1209" spans="1:8" hidden="1">
      <c r="A1209" s="4" t="s">
        <v>10</v>
      </c>
      <c r="B1209" s="2">
        <v>2096</v>
      </c>
      <c r="C1209" s="1" t="s">
        <v>83</v>
      </c>
      <c r="D1209" s="1" t="s">
        <v>84</v>
      </c>
      <c r="E1209" s="3">
        <v>5.1757903845133351</v>
      </c>
      <c r="F1209" s="3">
        <v>4.9764162141893218</v>
      </c>
      <c r="G1209" s="3">
        <v>5.3464126375181218</v>
      </c>
      <c r="H1209" s="18">
        <f>projections[[#This Row],[P66]]-projections[[#This Row],[P33]]</f>
        <v>0.36999642332880001</v>
      </c>
    </row>
    <row r="1210" spans="1:8" hidden="1">
      <c r="A1210" s="4" t="s">
        <v>10</v>
      </c>
      <c r="B1210" s="2">
        <v>2097</v>
      </c>
      <c r="C1210" s="1" t="s">
        <v>83</v>
      </c>
      <c r="D1210" s="1" t="s">
        <v>84</v>
      </c>
      <c r="E1210" s="3">
        <v>5.2000013120010999</v>
      </c>
      <c r="F1210" s="3">
        <v>4.9939081036273212</v>
      </c>
      <c r="G1210" s="3">
        <v>5.3797143124489164</v>
      </c>
      <c r="H1210" s="18">
        <f>projections[[#This Row],[P66]]-projections[[#This Row],[P33]]</f>
        <v>0.38580620882159522</v>
      </c>
    </row>
    <row r="1211" spans="1:8" hidden="1">
      <c r="A1211" s="4" t="s">
        <v>10</v>
      </c>
      <c r="B1211" s="2">
        <v>2098</v>
      </c>
      <c r="C1211" s="1" t="s">
        <v>83</v>
      </c>
      <c r="D1211" s="1" t="s">
        <v>84</v>
      </c>
      <c r="E1211" s="3">
        <v>5.2238070317380982</v>
      </c>
      <c r="F1211" s="3">
        <v>5.0168110755072277</v>
      </c>
      <c r="G1211" s="3">
        <v>5.3969003392985861</v>
      </c>
      <c r="H1211" s="18">
        <f>projections[[#This Row],[P66]]-projections[[#This Row],[P33]]</f>
        <v>0.38008926379135843</v>
      </c>
    </row>
    <row r="1212" spans="1:8" hidden="1">
      <c r="A1212" s="4" t="s">
        <v>10</v>
      </c>
      <c r="B1212" s="2">
        <v>2099</v>
      </c>
      <c r="C1212" s="1" t="s">
        <v>83</v>
      </c>
      <c r="D1212" s="1" t="s">
        <v>84</v>
      </c>
      <c r="E1212" s="3">
        <v>5.2481672654283091</v>
      </c>
      <c r="F1212" s="3">
        <v>5.0427540131527779</v>
      </c>
      <c r="G1212" s="3">
        <v>5.423901820740447</v>
      </c>
      <c r="H1212" s="18">
        <f>projections[[#This Row],[P66]]-projections[[#This Row],[P33]]</f>
        <v>0.38114780758766909</v>
      </c>
    </row>
    <row r="1213" spans="1:8" hidden="1">
      <c r="A1213" s="4" t="s">
        <v>10</v>
      </c>
      <c r="B1213" s="2">
        <v>2100</v>
      </c>
      <c r="C1213" s="1" t="s">
        <v>83</v>
      </c>
      <c r="D1213" s="1" t="s">
        <v>84</v>
      </c>
      <c r="E1213" s="3">
        <v>5.2722178898087932</v>
      </c>
      <c r="F1213" s="3">
        <v>5.0602893324236744</v>
      </c>
      <c r="G1213" s="3">
        <v>5.4448907124016248</v>
      </c>
      <c r="H1213" s="18">
        <f>projections[[#This Row],[P66]]-projections[[#This Row],[P33]]</f>
        <v>0.38460137997795041</v>
      </c>
    </row>
    <row r="1214" spans="1:8" hidden="1">
      <c r="A1214" s="4" t="s">
        <v>11</v>
      </c>
      <c r="B1214" s="2">
        <v>2000</v>
      </c>
      <c r="C1214" s="1" t="s">
        <v>83</v>
      </c>
      <c r="D1214" s="1" t="s">
        <v>84</v>
      </c>
      <c r="E1214" s="3">
        <v>1.973523217348063</v>
      </c>
      <c r="F1214" s="3">
        <v>1.768310251443632</v>
      </c>
      <c r="G1214" s="3">
        <v>2.1453780999048551</v>
      </c>
      <c r="H1214" s="18">
        <f>projections[[#This Row],[P66]]-projections[[#This Row],[P33]]</f>
        <v>0.3770678484612231</v>
      </c>
    </row>
    <row r="1215" spans="1:8" hidden="1">
      <c r="A1215" s="4" t="s">
        <v>11</v>
      </c>
      <c r="B1215" s="2">
        <v>2001</v>
      </c>
      <c r="C1215" s="1" t="s">
        <v>83</v>
      </c>
      <c r="D1215" s="1" t="s">
        <v>84</v>
      </c>
      <c r="E1215" s="3">
        <v>2.052427727495</v>
      </c>
      <c r="F1215" s="3">
        <v>1.8552742132393969</v>
      </c>
      <c r="G1215" s="3">
        <v>2.2222499872940888</v>
      </c>
      <c r="H1215" s="18">
        <f>projections[[#This Row],[P66]]-projections[[#This Row],[P33]]</f>
        <v>0.36697577405469195</v>
      </c>
    </row>
    <row r="1216" spans="1:8" hidden="1">
      <c r="A1216" s="4" t="s">
        <v>11</v>
      </c>
      <c r="B1216" s="2">
        <v>2002</v>
      </c>
      <c r="C1216" s="1" t="s">
        <v>83</v>
      </c>
      <c r="D1216" s="1" t="s">
        <v>84</v>
      </c>
      <c r="E1216" s="3">
        <v>2.077256374243921</v>
      </c>
      <c r="F1216" s="3">
        <v>1.877409887507794</v>
      </c>
      <c r="G1216" s="3">
        <v>2.2457974316265048</v>
      </c>
      <c r="H1216" s="18">
        <f>projections[[#This Row],[P66]]-projections[[#This Row],[P33]]</f>
        <v>0.36838754411871077</v>
      </c>
    </row>
    <row r="1217" spans="1:8" hidden="1">
      <c r="A1217" s="4" t="s">
        <v>11</v>
      </c>
      <c r="B1217" s="2">
        <v>2003</v>
      </c>
      <c r="C1217" s="1" t="s">
        <v>83</v>
      </c>
      <c r="D1217" s="1" t="s">
        <v>84</v>
      </c>
      <c r="E1217" s="3">
        <v>2.0244284160376562</v>
      </c>
      <c r="F1217" s="3">
        <v>1.849045021815531</v>
      </c>
      <c r="G1217" s="3">
        <v>2.1915022962736459</v>
      </c>
      <c r="H1217" s="18">
        <f>projections[[#This Row],[P66]]-projections[[#This Row],[P33]]</f>
        <v>0.34245727445811491</v>
      </c>
    </row>
    <row r="1218" spans="1:8" hidden="1">
      <c r="A1218" s="4" t="s">
        <v>11</v>
      </c>
      <c r="B1218" s="2">
        <v>2004</v>
      </c>
      <c r="C1218" s="1" t="s">
        <v>83</v>
      </c>
      <c r="D1218" s="1" t="s">
        <v>84</v>
      </c>
      <c r="E1218" s="3">
        <v>2.011537127286966</v>
      </c>
      <c r="F1218" s="3">
        <v>1.8309680212007731</v>
      </c>
      <c r="G1218" s="3">
        <v>2.1822684545527191</v>
      </c>
      <c r="H1218" s="18">
        <f>projections[[#This Row],[P66]]-projections[[#This Row],[P33]]</f>
        <v>0.35130043335194605</v>
      </c>
    </row>
    <row r="1219" spans="1:8" hidden="1">
      <c r="A1219" s="4" t="s">
        <v>11</v>
      </c>
      <c r="B1219" s="2">
        <v>2005</v>
      </c>
      <c r="C1219" s="1" t="s">
        <v>83</v>
      </c>
      <c r="D1219" s="1" t="s">
        <v>84</v>
      </c>
      <c r="E1219" s="3">
        <v>2.0721365265940368</v>
      </c>
      <c r="F1219" s="3">
        <v>1.8579692671961809</v>
      </c>
      <c r="G1219" s="3">
        <v>2.251478746536776</v>
      </c>
      <c r="H1219" s="18">
        <f>projections[[#This Row],[P66]]-projections[[#This Row],[P33]]</f>
        <v>0.3935094793405951</v>
      </c>
    </row>
    <row r="1220" spans="1:8" hidden="1">
      <c r="A1220" s="4" t="s">
        <v>11</v>
      </c>
      <c r="B1220" s="2">
        <v>2006</v>
      </c>
      <c r="C1220" s="1" t="s">
        <v>83</v>
      </c>
      <c r="D1220" s="1" t="s">
        <v>84</v>
      </c>
      <c r="E1220" s="3">
        <v>2.0535042725262729</v>
      </c>
      <c r="F1220" s="3">
        <v>1.8406723743300111</v>
      </c>
      <c r="G1220" s="3">
        <v>2.2169815479112911</v>
      </c>
      <c r="H1220" s="18">
        <f>projections[[#This Row],[P66]]-projections[[#This Row],[P33]]</f>
        <v>0.37630917358128002</v>
      </c>
    </row>
    <row r="1221" spans="1:8" hidden="1">
      <c r="A1221" s="4" t="s">
        <v>11</v>
      </c>
      <c r="B1221" s="2">
        <v>2007</v>
      </c>
      <c r="C1221" s="1" t="s">
        <v>83</v>
      </c>
      <c r="D1221" s="1" t="s">
        <v>84</v>
      </c>
      <c r="E1221" s="3">
        <v>2.049630832574675</v>
      </c>
      <c r="F1221" s="3">
        <v>1.8376771472941771</v>
      </c>
      <c r="G1221" s="3">
        <v>2.2231254852305722</v>
      </c>
      <c r="H1221" s="18">
        <f>projections[[#This Row],[P66]]-projections[[#This Row],[P33]]</f>
        <v>0.3854483379363951</v>
      </c>
    </row>
    <row r="1222" spans="1:8" hidden="1">
      <c r="A1222" s="4" t="s">
        <v>11</v>
      </c>
      <c r="B1222" s="2">
        <v>2008</v>
      </c>
      <c r="C1222" s="1" t="s">
        <v>83</v>
      </c>
      <c r="D1222" s="1" t="s">
        <v>84</v>
      </c>
      <c r="E1222" s="3">
        <v>2.105070554416792</v>
      </c>
      <c r="F1222" s="3">
        <v>1.8949690232081351</v>
      </c>
      <c r="G1222" s="3">
        <v>2.2753273614608749</v>
      </c>
      <c r="H1222" s="18">
        <f>projections[[#This Row],[P66]]-projections[[#This Row],[P33]]</f>
        <v>0.38035833825273979</v>
      </c>
    </row>
    <row r="1223" spans="1:8" hidden="1">
      <c r="A1223" s="4" t="s">
        <v>11</v>
      </c>
      <c r="B1223" s="2">
        <v>2009</v>
      </c>
      <c r="C1223" s="1" t="s">
        <v>83</v>
      </c>
      <c r="D1223" s="1" t="s">
        <v>84</v>
      </c>
      <c r="E1223" s="3">
        <v>2.1980668728863462</v>
      </c>
      <c r="F1223" s="3">
        <v>1.985790199464452</v>
      </c>
      <c r="G1223" s="3">
        <v>2.39425765107995</v>
      </c>
      <c r="H1223" s="18">
        <f>projections[[#This Row],[P66]]-projections[[#This Row],[P33]]</f>
        <v>0.40846745161549802</v>
      </c>
    </row>
    <row r="1224" spans="1:8" hidden="1">
      <c r="A1224" s="4" t="s">
        <v>11</v>
      </c>
      <c r="B1224" s="2">
        <v>2010</v>
      </c>
      <c r="C1224" s="1" t="s">
        <v>83</v>
      </c>
      <c r="D1224" s="1" t="s">
        <v>84</v>
      </c>
      <c r="E1224" s="3">
        <v>2.250155872850788</v>
      </c>
      <c r="F1224" s="3">
        <v>2.0433125606943019</v>
      </c>
      <c r="G1224" s="3">
        <v>2.4512080204597182</v>
      </c>
      <c r="H1224" s="18">
        <f>projections[[#This Row],[P66]]-projections[[#This Row],[P33]]</f>
        <v>0.4078954597654163</v>
      </c>
    </row>
    <row r="1225" spans="1:8" hidden="1">
      <c r="A1225" s="4" t="s">
        <v>11</v>
      </c>
      <c r="B1225" s="2">
        <v>2011</v>
      </c>
      <c r="C1225" s="1" t="s">
        <v>83</v>
      </c>
      <c r="D1225" s="1" t="s">
        <v>84</v>
      </c>
      <c r="E1225" s="3">
        <v>2.306465608336842</v>
      </c>
      <c r="F1225" s="3">
        <v>2.1255108962927931</v>
      </c>
      <c r="G1225" s="3">
        <v>2.4929275394938211</v>
      </c>
      <c r="H1225" s="18">
        <f>projections[[#This Row],[P66]]-projections[[#This Row],[P33]]</f>
        <v>0.36741664320102796</v>
      </c>
    </row>
    <row r="1226" spans="1:8" hidden="1">
      <c r="A1226" s="4" t="s">
        <v>11</v>
      </c>
      <c r="B1226" s="2">
        <v>2012</v>
      </c>
      <c r="C1226" s="1" t="s">
        <v>83</v>
      </c>
      <c r="D1226" s="1" t="s">
        <v>84</v>
      </c>
      <c r="E1226" s="3">
        <v>2.3393328264197319</v>
      </c>
      <c r="F1226" s="3">
        <v>2.1351805241997459</v>
      </c>
      <c r="G1226" s="3">
        <v>2.53755565072235</v>
      </c>
      <c r="H1226" s="18">
        <f>projections[[#This Row],[P66]]-projections[[#This Row],[P33]]</f>
        <v>0.4023751265226041</v>
      </c>
    </row>
    <row r="1227" spans="1:8" hidden="1">
      <c r="A1227" s="4" t="s">
        <v>11</v>
      </c>
      <c r="B1227" s="2">
        <v>2013</v>
      </c>
      <c r="C1227" s="1" t="s">
        <v>83</v>
      </c>
      <c r="D1227" s="1" t="s">
        <v>84</v>
      </c>
      <c r="E1227" s="3">
        <v>2.384897211083691</v>
      </c>
      <c r="F1227" s="3">
        <v>2.1983647290885431</v>
      </c>
      <c r="G1227" s="3">
        <v>2.561599641949778</v>
      </c>
      <c r="H1227" s="18">
        <f>projections[[#This Row],[P66]]-projections[[#This Row],[P33]]</f>
        <v>0.36323491286123488</v>
      </c>
    </row>
    <row r="1228" spans="1:8" hidden="1">
      <c r="A1228" s="4" t="s">
        <v>11</v>
      </c>
      <c r="B1228" s="2">
        <v>2014</v>
      </c>
      <c r="C1228" s="1" t="s">
        <v>83</v>
      </c>
      <c r="D1228" s="1" t="s">
        <v>84</v>
      </c>
      <c r="E1228" s="3">
        <v>2.521189624595265</v>
      </c>
      <c r="F1228" s="3">
        <v>2.3133423091590828</v>
      </c>
      <c r="G1228" s="3">
        <v>2.7088132620168008</v>
      </c>
      <c r="H1228" s="18">
        <f>projections[[#This Row],[P66]]-projections[[#This Row],[P33]]</f>
        <v>0.39547095285771805</v>
      </c>
    </row>
    <row r="1229" spans="1:8" hidden="1">
      <c r="A1229" s="4" t="s">
        <v>11</v>
      </c>
      <c r="B1229" s="2">
        <v>2015</v>
      </c>
      <c r="C1229" s="1" t="s">
        <v>83</v>
      </c>
      <c r="D1229" s="1" t="s">
        <v>84</v>
      </c>
      <c r="E1229" s="3">
        <v>2.529633454169097</v>
      </c>
      <c r="F1229" s="3">
        <v>2.3333596837695789</v>
      </c>
      <c r="G1229" s="3">
        <v>2.705300812767653</v>
      </c>
      <c r="H1229" s="18">
        <f>projections[[#This Row],[P66]]-projections[[#This Row],[P33]]</f>
        <v>0.37194112899807408</v>
      </c>
    </row>
    <row r="1230" spans="1:8" hidden="1">
      <c r="A1230" s="4" t="s">
        <v>11</v>
      </c>
      <c r="B1230" s="2">
        <v>2016</v>
      </c>
      <c r="C1230" s="1" t="s">
        <v>83</v>
      </c>
      <c r="D1230" s="1" t="s">
        <v>84</v>
      </c>
      <c r="E1230" s="3">
        <v>2.534054943703099</v>
      </c>
      <c r="F1230" s="3">
        <v>2.3416463024390071</v>
      </c>
      <c r="G1230" s="3">
        <v>2.7185512556933649</v>
      </c>
      <c r="H1230" s="18">
        <f>projections[[#This Row],[P66]]-projections[[#This Row],[P33]]</f>
        <v>0.3769049532543578</v>
      </c>
    </row>
    <row r="1231" spans="1:8" hidden="1">
      <c r="A1231" s="4" t="s">
        <v>11</v>
      </c>
      <c r="B1231" s="2">
        <v>2017</v>
      </c>
      <c r="C1231" s="1" t="s">
        <v>83</v>
      </c>
      <c r="D1231" s="1" t="s">
        <v>84</v>
      </c>
      <c r="E1231" s="3">
        <v>2.685656022935591</v>
      </c>
      <c r="F1231" s="3">
        <v>2.489349441702382</v>
      </c>
      <c r="G1231" s="3">
        <v>2.8517698435748748</v>
      </c>
      <c r="H1231" s="18">
        <f>projections[[#This Row],[P66]]-projections[[#This Row],[P33]]</f>
        <v>0.3624204018724928</v>
      </c>
    </row>
    <row r="1232" spans="1:8" hidden="1">
      <c r="A1232" s="4" t="s">
        <v>11</v>
      </c>
      <c r="B1232" s="2">
        <v>2018</v>
      </c>
      <c r="C1232" s="1" t="s">
        <v>83</v>
      </c>
      <c r="D1232" s="1" t="s">
        <v>84</v>
      </c>
      <c r="E1232" s="3">
        <v>2.7648838082226179</v>
      </c>
      <c r="F1232" s="3">
        <v>2.575143398436428</v>
      </c>
      <c r="G1232" s="3">
        <v>2.9297312061788898</v>
      </c>
      <c r="H1232" s="18">
        <f>projections[[#This Row],[P66]]-projections[[#This Row],[P33]]</f>
        <v>0.35458780774246179</v>
      </c>
    </row>
    <row r="1233" spans="1:8" hidden="1">
      <c r="A1233" s="4" t="s">
        <v>11</v>
      </c>
      <c r="B1233" s="2">
        <v>2019</v>
      </c>
      <c r="C1233" s="1" t="s">
        <v>83</v>
      </c>
      <c r="D1233" s="1" t="s">
        <v>84</v>
      </c>
      <c r="E1233" s="3">
        <v>2.7873206771288062</v>
      </c>
      <c r="F1233" s="3">
        <v>2.5952419893088119</v>
      </c>
      <c r="G1233" s="3">
        <v>2.9489740214484792</v>
      </c>
      <c r="H1233" s="18">
        <f>projections[[#This Row],[P66]]-projections[[#This Row],[P33]]</f>
        <v>0.35373203213966731</v>
      </c>
    </row>
    <row r="1234" spans="1:8" hidden="1">
      <c r="A1234" s="4" t="s">
        <v>11</v>
      </c>
      <c r="B1234" s="2">
        <v>2020</v>
      </c>
      <c r="C1234" s="1" t="s">
        <v>83</v>
      </c>
      <c r="D1234" s="1" t="s">
        <v>84</v>
      </c>
      <c r="E1234" s="3">
        <v>2.696734639095232</v>
      </c>
      <c r="F1234" s="3">
        <v>2.479555319128512</v>
      </c>
      <c r="G1234" s="3">
        <v>2.881177996801171</v>
      </c>
      <c r="H1234" s="18">
        <f>projections[[#This Row],[P66]]-projections[[#This Row],[P33]]</f>
        <v>0.40162267767265902</v>
      </c>
    </row>
    <row r="1235" spans="1:8" hidden="1">
      <c r="A1235" s="4" t="s">
        <v>11</v>
      </c>
      <c r="B1235" s="2">
        <v>2021</v>
      </c>
      <c r="C1235" s="1" t="s">
        <v>83</v>
      </c>
      <c r="D1235" s="1" t="s">
        <v>84</v>
      </c>
      <c r="E1235" s="3">
        <v>2.842003186624928</v>
      </c>
      <c r="F1235" s="3">
        <v>2.668014993993828</v>
      </c>
      <c r="G1235" s="3">
        <v>2.999366085457436</v>
      </c>
      <c r="H1235" s="18">
        <f>projections[[#This Row],[P66]]-projections[[#This Row],[P33]]</f>
        <v>0.33135109146360797</v>
      </c>
    </row>
    <row r="1236" spans="1:8" hidden="1">
      <c r="A1236" s="4" t="s">
        <v>11</v>
      </c>
      <c r="B1236" s="2">
        <v>2022</v>
      </c>
      <c r="C1236" s="1" t="s">
        <v>83</v>
      </c>
      <c r="D1236" s="1" t="s">
        <v>84</v>
      </c>
      <c r="E1236" s="3">
        <v>2.8619700086867459</v>
      </c>
      <c r="F1236" s="3">
        <v>2.6830943632600728</v>
      </c>
      <c r="G1236" s="3">
        <v>3.051125328242545</v>
      </c>
      <c r="H1236" s="18">
        <f>projections[[#This Row],[P66]]-projections[[#This Row],[P33]]</f>
        <v>0.36803096498247223</v>
      </c>
    </row>
    <row r="1237" spans="1:8" hidden="1">
      <c r="A1237" s="4" t="s">
        <v>11</v>
      </c>
      <c r="B1237" s="2">
        <v>2023</v>
      </c>
      <c r="C1237" s="1" t="s">
        <v>83</v>
      </c>
      <c r="D1237" s="1" t="s">
        <v>84</v>
      </c>
      <c r="E1237" s="3">
        <v>2.9215520481129529</v>
      </c>
      <c r="F1237" s="3">
        <v>2.7210793098801509</v>
      </c>
      <c r="G1237" s="3">
        <v>3.0730061582060202</v>
      </c>
      <c r="H1237" s="18">
        <f>projections[[#This Row],[P66]]-projections[[#This Row],[P33]]</f>
        <v>0.35192684832586929</v>
      </c>
    </row>
    <row r="1238" spans="1:8" hidden="1">
      <c r="A1238" s="4" t="s">
        <v>11</v>
      </c>
      <c r="B1238" s="2">
        <v>2024</v>
      </c>
      <c r="C1238" s="1" t="s">
        <v>83</v>
      </c>
      <c r="D1238" s="1" t="s">
        <v>84</v>
      </c>
      <c r="E1238" s="3">
        <v>2.96304986574467</v>
      </c>
      <c r="F1238" s="3">
        <v>2.761022592837286</v>
      </c>
      <c r="G1238" s="3">
        <v>3.1144573445356731</v>
      </c>
      <c r="H1238" s="18">
        <f>projections[[#This Row],[P66]]-projections[[#This Row],[P33]]</f>
        <v>0.35343475169838712</v>
      </c>
    </row>
    <row r="1239" spans="1:8" hidden="1">
      <c r="A1239" s="4" t="s">
        <v>11</v>
      </c>
      <c r="B1239" s="2">
        <v>2025</v>
      </c>
      <c r="C1239" s="1" t="s">
        <v>83</v>
      </c>
      <c r="D1239" s="1" t="s">
        <v>84</v>
      </c>
      <c r="E1239" s="3">
        <v>2.998806917333503</v>
      </c>
      <c r="F1239" s="3">
        <v>2.79804114433685</v>
      </c>
      <c r="G1239" s="3">
        <v>3.1452103966111919</v>
      </c>
      <c r="H1239" s="18">
        <f>projections[[#This Row],[P66]]-projections[[#This Row],[P33]]</f>
        <v>0.34716925227434192</v>
      </c>
    </row>
    <row r="1240" spans="1:8" hidden="1">
      <c r="A1240" s="4" t="s">
        <v>11</v>
      </c>
      <c r="B1240" s="2">
        <v>2026</v>
      </c>
      <c r="C1240" s="1" t="s">
        <v>83</v>
      </c>
      <c r="D1240" s="1" t="s">
        <v>84</v>
      </c>
      <c r="E1240" s="3">
        <v>3.0337979299366431</v>
      </c>
      <c r="F1240" s="3">
        <v>2.834153144459794</v>
      </c>
      <c r="G1240" s="3">
        <v>3.1788869140593818</v>
      </c>
      <c r="H1240" s="18">
        <f>projections[[#This Row],[P66]]-projections[[#This Row],[P33]]</f>
        <v>0.34473376959958779</v>
      </c>
    </row>
    <row r="1241" spans="1:8" hidden="1">
      <c r="A1241" s="4" t="s">
        <v>11</v>
      </c>
      <c r="B1241" s="2">
        <v>2027</v>
      </c>
      <c r="C1241" s="1" t="s">
        <v>83</v>
      </c>
      <c r="D1241" s="1" t="s">
        <v>84</v>
      </c>
      <c r="E1241" s="3">
        <v>3.0688952216338792</v>
      </c>
      <c r="F1241" s="3">
        <v>2.8645142387226512</v>
      </c>
      <c r="G1241" s="3">
        <v>3.2119808683875779</v>
      </c>
      <c r="H1241" s="18">
        <f>projections[[#This Row],[P66]]-projections[[#This Row],[P33]]</f>
        <v>0.3474666296649267</v>
      </c>
    </row>
    <row r="1242" spans="1:8" hidden="1">
      <c r="A1242" s="4" t="s">
        <v>11</v>
      </c>
      <c r="B1242" s="2">
        <v>2028</v>
      </c>
      <c r="C1242" s="1" t="s">
        <v>83</v>
      </c>
      <c r="D1242" s="1" t="s">
        <v>84</v>
      </c>
      <c r="E1242" s="3">
        <v>3.1039954446195819</v>
      </c>
      <c r="F1242" s="3">
        <v>2.8988070915245578</v>
      </c>
      <c r="G1242" s="3">
        <v>3.239710443635234</v>
      </c>
      <c r="H1242" s="18">
        <f>projections[[#This Row],[P66]]-projections[[#This Row],[P33]]</f>
        <v>0.34090335211067613</v>
      </c>
    </row>
    <row r="1243" spans="1:8" hidden="1">
      <c r="A1243" s="4" t="s">
        <v>11</v>
      </c>
      <c r="B1243" s="2">
        <v>2029</v>
      </c>
      <c r="C1243" s="1" t="s">
        <v>83</v>
      </c>
      <c r="D1243" s="1" t="s">
        <v>84</v>
      </c>
      <c r="E1243" s="3">
        <v>3.137332580843545</v>
      </c>
      <c r="F1243" s="3">
        <v>2.933876757578413</v>
      </c>
      <c r="G1243" s="3">
        <v>3.2723575233125199</v>
      </c>
      <c r="H1243" s="18">
        <f>projections[[#This Row],[P66]]-projections[[#This Row],[P33]]</f>
        <v>0.3384807657341069</v>
      </c>
    </row>
    <row r="1244" spans="1:8" hidden="1">
      <c r="A1244" s="4" t="s">
        <v>11</v>
      </c>
      <c r="B1244" s="2">
        <v>2030</v>
      </c>
      <c r="C1244" s="1" t="s">
        <v>83</v>
      </c>
      <c r="D1244" s="1" t="s">
        <v>84</v>
      </c>
      <c r="E1244" s="3">
        <v>3.170539255413829</v>
      </c>
      <c r="F1244" s="3">
        <v>2.9729366687820011</v>
      </c>
      <c r="G1244" s="3">
        <v>3.3042313249334279</v>
      </c>
      <c r="H1244" s="18">
        <f>projections[[#This Row],[P66]]-projections[[#This Row],[P33]]</f>
        <v>0.33129465615142673</v>
      </c>
    </row>
    <row r="1245" spans="1:8" hidden="1">
      <c r="A1245" s="4" t="s">
        <v>11</v>
      </c>
      <c r="B1245" s="2">
        <v>2031</v>
      </c>
      <c r="C1245" s="1" t="s">
        <v>83</v>
      </c>
      <c r="D1245" s="1" t="s">
        <v>84</v>
      </c>
      <c r="E1245" s="3">
        <v>3.2039167178418562</v>
      </c>
      <c r="F1245" s="3">
        <v>2.9999631084071918</v>
      </c>
      <c r="G1245" s="3">
        <v>3.335786313459733</v>
      </c>
      <c r="H1245" s="18">
        <f>projections[[#This Row],[P66]]-projections[[#This Row],[P33]]</f>
        <v>0.33582320505254115</v>
      </c>
    </row>
    <row r="1246" spans="1:8" hidden="1">
      <c r="A1246" s="4" t="s">
        <v>11</v>
      </c>
      <c r="B1246" s="2">
        <v>2032</v>
      </c>
      <c r="C1246" s="1" t="s">
        <v>83</v>
      </c>
      <c r="D1246" s="1" t="s">
        <v>84</v>
      </c>
      <c r="E1246" s="3">
        <v>3.240998000839463</v>
      </c>
      <c r="F1246" s="3">
        <v>3.038251168907085</v>
      </c>
      <c r="G1246" s="3">
        <v>3.3667312709158521</v>
      </c>
      <c r="H1246" s="18">
        <f>projections[[#This Row],[P66]]-projections[[#This Row],[P33]]</f>
        <v>0.32848010200876709</v>
      </c>
    </row>
    <row r="1247" spans="1:8" hidden="1">
      <c r="A1247" s="4" t="s">
        <v>11</v>
      </c>
      <c r="B1247" s="2">
        <v>2033</v>
      </c>
      <c r="C1247" s="1" t="s">
        <v>83</v>
      </c>
      <c r="D1247" s="1" t="s">
        <v>84</v>
      </c>
      <c r="E1247" s="3">
        <v>3.2775233568923738</v>
      </c>
      <c r="F1247" s="3">
        <v>3.076402231702986</v>
      </c>
      <c r="G1247" s="3">
        <v>3.401005175360702</v>
      </c>
      <c r="H1247" s="18">
        <f>projections[[#This Row],[P66]]-projections[[#This Row],[P33]]</f>
        <v>0.32460294365771603</v>
      </c>
    </row>
    <row r="1248" spans="1:8" hidden="1">
      <c r="A1248" s="4" t="s">
        <v>11</v>
      </c>
      <c r="B1248" s="2">
        <v>2034</v>
      </c>
      <c r="C1248" s="1" t="s">
        <v>83</v>
      </c>
      <c r="D1248" s="1" t="s">
        <v>84</v>
      </c>
      <c r="E1248" s="3">
        <v>3.3176714956651141</v>
      </c>
      <c r="F1248" s="3">
        <v>3.1229764179997161</v>
      </c>
      <c r="G1248" s="3">
        <v>3.444211316810792</v>
      </c>
      <c r="H1248" s="18">
        <f>projections[[#This Row],[P66]]-projections[[#This Row],[P33]]</f>
        <v>0.32123489881107581</v>
      </c>
    </row>
    <row r="1249" spans="1:8" hidden="1">
      <c r="A1249" s="4" t="s">
        <v>11</v>
      </c>
      <c r="B1249" s="2">
        <v>2035</v>
      </c>
      <c r="C1249" s="1" t="s">
        <v>83</v>
      </c>
      <c r="D1249" s="1" t="s">
        <v>84</v>
      </c>
      <c r="E1249" s="3">
        <v>3.3566494149862698</v>
      </c>
      <c r="F1249" s="3">
        <v>3.162589444412566</v>
      </c>
      <c r="G1249" s="3">
        <v>3.4853642617536411</v>
      </c>
      <c r="H1249" s="18">
        <f>projections[[#This Row],[P66]]-projections[[#This Row],[P33]]</f>
        <v>0.32277481734107516</v>
      </c>
    </row>
    <row r="1250" spans="1:8" hidden="1">
      <c r="A1250" s="4" t="s">
        <v>11</v>
      </c>
      <c r="B1250" s="2">
        <v>2036</v>
      </c>
      <c r="C1250" s="1" t="s">
        <v>83</v>
      </c>
      <c r="D1250" s="1" t="s">
        <v>84</v>
      </c>
      <c r="E1250" s="3">
        <v>3.3961447217969472</v>
      </c>
      <c r="F1250" s="3">
        <v>3.2093194083925658</v>
      </c>
      <c r="G1250" s="3">
        <v>3.5268960488730521</v>
      </c>
      <c r="H1250" s="18">
        <f>projections[[#This Row],[P66]]-projections[[#This Row],[P33]]</f>
        <v>0.31757664048048628</v>
      </c>
    </row>
    <row r="1251" spans="1:8" hidden="1">
      <c r="A1251" s="4" t="s">
        <v>11</v>
      </c>
      <c r="B1251" s="2">
        <v>2037</v>
      </c>
      <c r="C1251" s="1" t="s">
        <v>83</v>
      </c>
      <c r="D1251" s="1" t="s">
        <v>84</v>
      </c>
      <c r="E1251" s="3">
        <v>3.4345308880935619</v>
      </c>
      <c r="F1251" s="3">
        <v>3.2498527867941411</v>
      </c>
      <c r="G1251" s="3">
        <v>3.5710981036877918</v>
      </c>
      <c r="H1251" s="18">
        <f>projections[[#This Row],[P66]]-projections[[#This Row],[P33]]</f>
        <v>0.32124531689365066</v>
      </c>
    </row>
    <row r="1252" spans="1:8" hidden="1">
      <c r="A1252" s="4" t="s">
        <v>11</v>
      </c>
      <c r="B1252" s="2">
        <v>2038</v>
      </c>
      <c r="C1252" s="1" t="s">
        <v>83</v>
      </c>
      <c r="D1252" s="1" t="s">
        <v>84</v>
      </c>
      <c r="E1252" s="3">
        <v>3.4710747950976999</v>
      </c>
      <c r="F1252" s="3">
        <v>3.2800348605254559</v>
      </c>
      <c r="G1252" s="3">
        <v>3.6072397424805711</v>
      </c>
      <c r="H1252" s="18">
        <f>projections[[#This Row],[P66]]-projections[[#This Row],[P33]]</f>
        <v>0.32720488195511521</v>
      </c>
    </row>
    <row r="1253" spans="1:8" hidden="1">
      <c r="A1253" s="4" t="s">
        <v>11</v>
      </c>
      <c r="B1253" s="2">
        <v>2039</v>
      </c>
      <c r="C1253" s="1" t="s">
        <v>83</v>
      </c>
      <c r="D1253" s="1" t="s">
        <v>84</v>
      </c>
      <c r="E1253" s="3">
        <v>3.5086435763788479</v>
      </c>
      <c r="F1253" s="3">
        <v>3.321152729073253</v>
      </c>
      <c r="G1253" s="3">
        <v>3.6450581253971559</v>
      </c>
      <c r="H1253" s="18">
        <f>projections[[#This Row],[P66]]-projections[[#This Row],[P33]]</f>
        <v>0.32390539632390292</v>
      </c>
    </row>
    <row r="1254" spans="1:8" hidden="1">
      <c r="A1254" s="4" t="s">
        <v>11</v>
      </c>
      <c r="B1254" s="2">
        <v>2040</v>
      </c>
      <c r="C1254" s="1" t="s">
        <v>83</v>
      </c>
      <c r="D1254" s="1" t="s">
        <v>84</v>
      </c>
      <c r="E1254" s="3">
        <v>3.5448628903131389</v>
      </c>
      <c r="F1254" s="3">
        <v>3.359042809986676</v>
      </c>
      <c r="G1254" s="3">
        <v>3.6824944742641401</v>
      </c>
      <c r="H1254" s="18">
        <f>projections[[#This Row],[P66]]-projections[[#This Row],[P33]]</f>
        <v>0.32345166427746408</v>
      </c>
    </row>
    <row r="1255" spans="1:8" hidden="1">
      <c r="A1255" s="4" t="s">
        <v>11</v>
      </c>
      <c r="B1255" s="2">
        <v>2041</v>
      </c>
      <c r="C1255" s="1" t="s">
        <v>83</v>
      </c>
      <c r="D1255" s="1" t="s">
        <v>84</v>
      </c>
      <c r="E1255" s="3">
        <v>3.5988235674238842</v>
      </c>
      <c r="F1255" s="3">
        <v>3.415491599533012</v>
      </c>
      <c r="G1255" s="3">
        <v>3.7381225164582821</v>
      </c>
      <c r="H1255" s="18">
        <f>projections[[#This Row],[P66]]-projections[[#This Row],[P33]]</f>
        <v>0.32263091692527013</v>
      </c>
    </row>
    <row r="1256" spans="1:8" hidden="1">
      <c r="A1256" s="4" t="s">
        <v>11</v>
      </c>
      <c r="B1256" s="2">
        <v>2042</v>
      </c>
      <c r="C1256" s="1" t="s">
        <v>83</v>
      </c>
      <c r="D1256" s="1" t="s">
        <v>84</v>
      </c>
      <c r="E1256" s="3">
        <v>3.6531960613161312</v>
      </c>
      <c r="F1256" s="3">
        <v>3.4758101727521731</v>
      </c>
      <c r="G1256" s="3">
        <v>3.783037204161781</v>
      </c>
      <c r="H1256" s="18">
        <f>projections[[#This Row],[P66]]-projections[[#This Row],[P33]]</f>
        <v>0.30722703140960794</v>
      </c>
    </row>
    <row r="1257" spans="1:8" hidden="1">
      <c r="A1257" s="4" t="s">
        <v>11</v>
      </c>
      <c r="B1257" s="2">
        <v>2043</v>
      </c>
      <c r="C1257" s="1" t="s">
        <v>83</v>
      </c>
      <c r="D1257" s="1" t="s">
        <v>84</v>
      </c>
      <c r="E1257" s="3">
        <v>3.7068793973393168</v>
      </c>
      <c r="F1257" s="3">
        <v>3.540567441441973</v>
      </c>
      <c r="G1257" s="3">
        <v>3.82281666412708</v>
      </c>
      <c r="H1257" s="18">
        <f>projections[[#This Row],[P66]]-projections[[#This Row],[P33]]</f>
        <v>0.28224922268510699</v>
      </c>
    </row>
    <row r="1258" spans="1:8" hidden="1">
      <c r="A1258" s="4" t="s">
        <v>11</v>
      </c>
      <c r="B1258" s="2">
        <v>2044</v>
      </c>
      <c r="C1258" s="1" t="s">
        <v>83</v>
      </c>
      <c r="D1258" s="1" t="s">
        <v>84</v>
      </c>
      <c r="E1258" s="3">
        <v>3.760084862736238</v>
      </c>
      <c r="F1258" s="3">
        <v>3.596785415255491</v>
      </c>
      <c r="G1258" s="3">
        <v>3.885682911118475</v>
      </c>
      <c r="H1258" s="18">
        <f>projections[[#This Row],[P66]]-projections[[#This Row],[P33]]</f>
        <v>0.28889749586298397</v>
      </c>
    </row>
    <row r="1259" spans="1:8" hidden="1">
      <c r="A1259" s="4" t="s">
        <v>11</v>
      </c>
      <c r="B1259" s="2">
        <v>2045</v>
      </c>
      <c r="C1259" s="1" t="s">
        <v>83</v>
      </c>
      <c r="D1259" s="1" t="s">
        <v>84</v>
      </c>
      <c r="E1259" s="3">
        <v>3.8131530303290462</v>
      </c>
      <c r="F1259" s="3">
        <v>3.6530759931398729</v>
      </c>
      <c r="G1259" s="3">
        <v>3.9507524850627052</v>
      </c>
      <c r="H1259" s="18">
        <f>projections[[#This Row],[P66]]-projections[[#This Row],[P33]]</f>
        <v>0.2976764919228323</v>
      </c>
    </row>
    <row r="1260" spans="1:8" hidden="1">
      <c r="A1260" s="4" t="s">
        <v>11</v>
      </c>
      <c r="B1260" s="2">
        <v>2046</v>
      </c>
      <c r="C1260" s="1" t="s">
        <v>83</v>
      </c>
      <c r="D1260" s="1" t="s">
        <v>84</v>
      </c>
      <c r="E1260" s="3">
        <v>3.8656308194705171</v>
      </c>
      <c r="F1260" s="3">
        <v>3.704866108642523</v>
      </c>
      <c r="G1260" s="3">
        <v>4.0059880364514839</v>
      </c>
      <c r="H1260" s="18">
        <f>projections[[#This Row],[P66]]-projections[[#This Row],[P33]]</f>
        <v>0.30112192780896097</v>
      </c>
    </row>
    <row r="1261" spans="1:8" hidden="1">
      <c r="A1261" s="4" t="s">
        <v>11</v>
      </c>
      <c r="B1261" s="2">
        <v>2047</v>
      </c>
      <c r="C1261" s="1" t="s">
        <v>83</v>
      </c>
      <c r="D1261" s="1" t="s">
        <v>84</v>
      </c>
      <c r="E1261" s="3">
        <v>3.917293578721126</v>
      </c>
      <c r="F1261" s="3">
        <v>3.7453192428015321</v>
      </c>
      <c r="G1261" s="3">
        <v>4.0493145926735474</v>
      </c>
      <c r="H1261" s="18">
        <f>projections[[#This Row],[P66]]-projections[[#This Row],[P33]]</f>
        <v>0.30399534987201537</v>
      </c>
    </row>
    <row r="1262" spans="1:8" hidden="1">
      <c r="A1262" s="4" t="s">
        <v>11</v>
      </c>
      <c r="B1262" s="2">
        <v>2048</v>
      </c>
      <c r="C1262" s="1" t="s">
        <v>83</v>
      </c>
      <c r="D1262" s="1" t="s">
        <v>84</v>
      </c>
      <c r="E1262" s="3">
        <v>3.968845218199986</v>
      </c>
      <c r="F1262" s="3">
        <v>3.8052761411356708</v>
      </c>
      <c r="G1262" s="3">
        <v>4.1072425900241649</v>
      </c>
      <c r="H1262" s="18">
        <f>projections[[#This Row],[P66]]-projections[[#This Row],[P33]]</f>
        <v>0.30196644888849411</v>
      </c>
    </row>
    <row r="1263" spans="1:8" hidden="1">
      <c r="A1263" s="4" t="s">
        <v>11</v>
      </c>
      <c r="B1263" s="2">
        <v>2049</v>
      </c>
      <c r="C1263" s="1" t="s">
        <v>83</v>
      </c>
      <c r="D1263" s="1" t="s">
        <v>84</v>
      </c>
      <c r="E1263" s="3">
        <v>4.0197597920002561</v>
      </c>
      <c r="F1263" s="3">
        <v>3.8470508284595182</v>
      </c>
      <c r="G1263" s="3">
        <v>4.1580109612244804</v>
      </c>
      <c r="H1263" s="18">
        <f>projections[[#This Row],[P66]]-projections[[#This Row],[P33]]</f>
        <v>0.31096013276496226</v>
      </c>
    </row>
    <row r="1264" spans="1:8" hidden="1">
      <c r="A1264" s="4" t="s">
        <v>11</v>
      </c>
      <c r="B1264" s="2">
        <v>2050</v>
      </c>
      <c r="C1264" s="1" t="s">
        <v>83</v>
      </c>
      <c r="D1264" s="1" t="s">
        <v>84</v>
      </c>
      <c r="E1264" s="3">
        <v>4.0703298875673504</v>
      </c>
      <c r="F1264" s="3">
        <v>3.8964089503013688</v>
      </c>
      <c r="G1264" s="3">
        <v>4.2223847680583839</v>
      </c>
      <c r="H1264" s="18">
        <f>projections[[#This Row],[P66]]-projections[[#This Row],[P33]]</f>
        <v>0.32597581775701512</v>
      </c>
    </row>
    <row r="1265" spans="1:8" hidden="1">
      <c r="A1265" s="4" t="s">
        <v>11</v>
      </c>
      <c r="B1265" s="2">
        <v>2051</v>
      </c>
      <c r="C1265" s="1" t="s">
        <v>83</v>
      </c>
      <c r="D1265" s="1" t="s">
        <v>84</v>
      </c>
      <c r="E1265" s="3">
        <v>4.1067721431507982</v>
      </c>
      <c r="F1265" s="3">
        <v>3.9462017765966659</v>
      </c>
      <c r="G1265" s="3">
        <v>4.2647994466711454</v>
      </c>
      <c r="H1265" s="18">
        <f>projections[[#This Row],[P66]]-projections[[#This Row],[P33]]</f>
        <v>0.31859767007447948</v>
      </c>
    </row>
    <row r="1266" spans="1:8" hidden="1">
      <c r="A1266" s="4" t="s">
        <v>11</v>
      </c>
      <c r="B1266" s="2">
        <v>2052</v>
      </c>
      <c r="C1266" s="1" t="s">
        <v>83</v>
      </c>
      <c r="D1266" s="1" t="s">
        <v>84</v>
      </c>
      <c r="E1266" s="3">
        <v>4.1290753681862933</v>
      </c>
      <c r="F1266" s="3">
        <v>3.977926284361196</v>
      </c>
      <c r="G1266" s="3">
        <v>4.2850160275104114</v>
      </c>
      <c r="H1266" s="18">
        <f>projections[[#This Row],[P66]]-projections[[#This Row],[P33]]</f>
        <v>0.30708974314921544</v>
      </c>
    </row>
    <row r="1267" spans="1:8" hidden="1">
      <c r="A1267" s="4" t="s">
        <v>11</v>
      </c>
      <c r="B1267" s="2">
        <v>2053</v>
      </c>
      <c r="C1267" s="1" t="s">
        <v>83</v>
      </c>
      <c r="D1267" s="1" t="s">
        <v>84</v>
      </c>
      <c r="E1267" s="3">
        <v>4.1498636956781061</v>
      </c>
      <c r="F1267" s="3">
        <v>4.0092364617964504</v>
      </c>
      <c r="G1267" s="3">
        <v>4.2961904476863086</v>
      </c>
      <c r="H1267" s="18">
        <f>projections[[#This Row],[P66]]-projections[[#This Row],[P33]]</f>
        <v>0.28695398588985821</v>
      </c>
    </row>
    <row r="1268" spans="1:8" hidden="1">
      <c r="A1268" s="4" t="s">
        <v>11</v>
      </c>
      <c r="B1268" s="2">
        <v>2054</v>
      </c>
      <c r="C1268" s="1" t="s">
        <v>83</v>
      </c>
      <c r="D1268" s="1" t="s">
        <v>84</v>
      </c>
      <c r="E1268" s="3">
        <v>4.169926520497854</v>
      </c>
      <c r="F1268" s="3">
        <v>4.0238298775197849</v>
      </c>
      <c r="G1268" s="3">
        <v>4.3150322397499314</v>
      </c>
      <c r="H1268" s="18">
        <f>projections[[#This Row],[P66]]-projections[[#This Row],[P33]]</f>
        <v>0.29120236223014651</v>
      </c>
    </row>
    <row r="1269" spans="1:8" hidden="1">
      <c r="A1269" s="4" t="s">
        <v>11</v>
      </c>
      <c r="B1269" s="2">
        <v>2055</v>
      </c>
      <c r="C1269" s="1" t="s">
        <v>83</v>
      </c>
      <c r="D1269" s="1" t="s">
        <v>84</v>
      </c>
      <c r="E1269" s="3">
        <v>4.1884823116493246</v>
      </c>
      <c r="F1269" s="3">
        <v>4.0317585651654904</v>
      </c>
      <c r="G1269" s="3">
        <v>4.3258316063054387</v>
      </c>
      <c r="H1269" s="18">
        <f>projections[[#This Row],[P66]]-projections[[#This Row],[P33]]</f>
        <v>0.29407304113994837</v>
      </c>
    </row>
    <row r="1270" spans="1:8" hidden="1">
      <c r="A1270" s="4" t="s">
        <v>11</v>
      </c>
      <c r="B1270" s="2">
        <v>2056</v>
      </c>
      <c r="C1270" s="1" t="s">
        <v>83</v>
      </c>
      <c r="D1270" s="1" t="s">
        <v>84</v>
      </c>
      <c r="E1270" s="3">
        <v>4.2061932092037644</v>
      </c>
      <c r="F1270" s="3">
        <v>4.0441475208195623</v>
      </c>
      <c r="G1270" s="3">
        <v>4.3445638631027608</v>
      </c>
      <c r="H1270" s="18">
        <f>projections[[#This Row],[P66]]-projections[[#This Row],[P33]]</f>
        <v>0.30041634228319847</v>
      </c>
    </row>
    <row r="1271" spans="1:8" hidden="1">
      <c r="A1271" s="4" t="s">
        <v>11</v>
      </c>
      <c r="B1271" s="2">
        <v>2057</v>
      </c>
      <c r="C1271" s="1" t="s">
        <v>83</v>
      </c>
      <c r="D1271" s="1" t="s">
        <v>84</v>
      </c>
      <c r="E1271" s="3">
        <v>4.2224773583101003</v>
      </c>
      <c r="F1271" s="3">
        <v>4.0515379715785027</v>
      </c>
      <c r="G1271" s="3">
        <v>4.3599306964181537</v>
      </c>
      <c r="H1271" s="18">
        <f>projections[[#This Row],[P66]]-projections[[#This Row],[P33]]</f>
        <v>0.30839272483965097</v>
      </c>
    </row>
    <row r="1272" spans="1:8" hidden="1">
      <c r="A1272" s="4" t="s">
        <v>11</v>
      </c>
      <c r="B1272" s="2">
        <v>2058</v>
      </c>
      <c r="C1272" s="1" t="s">
        <v>83</v>
      </c>
      <c r="D1272" s="1" t="s">
        <v>84</v>
      </c>
      <c r="E1272" s="3">
        <v>4.2377081431752801</v>
      </c>
      <c r="F1272" s="3">
        <v>4.0627907285611942</v>
      </c>
      <c r="G1272" s="3">
        <v>4.3743863393041877</v>
      </c>
      <c r="H1272" s="18">
        <f>projections[[#This Row],[P66]]-projections[[#This Row],[P33]]</f>
        <v>0.31159561074299358</v>
      </c>
    </row>
    <row r="1273" spans="1:8" hidden="1">
      <c r="A1273" s="4" t="s">
        <v>11</v>
      </c>
      <c r="B1273" s="2">
        <v>2059</v>
      </c>
      <c r="C1273" s="1" t="s">
        <v>83</v>
      </c>
      <c r="D1273" s="1" t="s">
        <v>84</v>
      </c>
      <c r="E1273" s="3">
        <v>4.2524629251702972</v>
      </c>
      <c r="F1273" s="3">
        <v>4.075063012704903</v>
      </c>
      <c r="G1273" s="3">
        <v>4.3869715343580946</v>
      </c>
      <c r="H1273" s="18">
        <f>projections[[#This Row],[P66]]-projections[[#This Row],[P33]]</f>
        <v>0.31190852165319161</v>
      </c>
    </row>
    <row r="1274" spans="1:8" hidden="1">
      <c r="A1274" s="4" t="s">
        <v>11</v>
      </c>
      <c r="B1274" s="2">
        <v>2060</v>
      </c>
      <c r="C1274" s="1" t="s">
        <v>83</v>
      </c>
      <c r="D1274" s="1" t="s">
        <v>84</v>
      </c>
      <c r="E1274" s="3">
        <v>4.2655724584156909</v>
      </c>
      <c r="F1274" s="3">
        <v>4.0916641546818298</v>
      </c>
      <c r="G1274" s="3">
        <v>4.399107943611023</v>
      </c>
      <c r="H1274" s="18">
        <f>projections[[#This Row],[P66]]-projections[[#This Row],[P33]]</f>
        <v>0.30744378892919322</v>
      </c>
    </row>
    <row r="1275" spans="1:8" hidden="1">
      <c r="A1275" s="4" t="s">
        <v>11</v>
      </c>
      <c r="B1275" s="2">
        <v>2061</v>
      </c>
      <c r="C1275" s="1" t="s">
        <v>83</v>
      </c>
      <c r="D1275" s="1" t="s">
        <v>84</v>
      </c>
      <c r="E1275" s="3">
        <v>4.2783369838248912</v>
      </c>
      <c r="F1275" s="3">
        <v>4.1058009876740114</v>
      </c>
      <c r="G1275" s="3">
        <v>4.4132337151371468</v>
      </c>
      <c r="H1275" s="18">
        <f>projections[[#This Row],[P66]]-projections[[#This Row],[P33]]</f>
        <v>0.30743272746313544</v>
      </c>
    </row>
    <row r="1276" spans="1:8" hidden="1">
      <c r="A1276" s="4" t="s">
        <v>11</v>
      </c>
      <c r="B1276" s="2">
        <v>2062</v>
      </c>
      <c r="C1276" s="1" t="s">
        <v>83</v>
      </c>
      <c r="D1276" s="1" t="s">
        <v>84</v>
      </c>
      <c r="E1276" s="3">
        <v>4.291108970115773</v>
      </c>
      <c r="F1276" s="3">
        <v>4.1100542155514583</v>
      </c>
      <c r="G1276" s="3">
        <v>4.4179638062644413</v>
      </c>
      <c r="H1276" s="18">
        <f>projections[[#This Row],[P66]]-projections[[#This Row],[P33]]</f>
        <v>0.30790959071298296</v>
      </c>
    </row>
    <row r="1277" spans="1:8" hidden="1">
      <c r="A1277" s="4" t="s">
        <v>11</v>
      </c>
      <c r="B1277" s="2">
        <v>2063</v>
      </c>
      <c r="C1277" s="1" t="s">
        <v>83</v>
      </c>
      <c r="D1277" s="1" t="s">
        <v>84</v>
      </c>
      <c r="E1277" s="3">
        <v>4.3032508674307417</v>
      </c>
      <c r="F1277" s="3">
        <v>4.1229005088126423</v>
      </c>
      <c r="G1277" s="3">
        <v>4.4256083424879158</v>
      </c>
      <c r="H1277" s="18">
        <f>projections[[#This Row],[P66]]-projections[[#This Row],[P33]]</f>
        <v>0.30270783367527354</v>
      </c>
    </row>
    <row r="1278" spans="1:8" hidden="1">
      <c r="A1278" s="4" t="s">
        <v>11</v>
      </c>
      <c r="B1278" s="2">
        <v>2064</v>
      </c>
      <c r="C1278" s="1" t="s">
        <v>83</v>
      </c>
      <c r="D1278" s="1" t="s">
        <v>84</v>
      </c>
      <c r="E1278" s="3">
        <v>4.3150978122024473</v>
      </c>
      <c r="F1278" s="3">
        <v>4.1337650910644061</v>
      </c>
      <c r="G1278" s="3">
        <v>4.4376575962512188</v>
      </c>
      <c r="H1278" s="18">
        <f>projections[[#This Row],[P66]]-projections[[#This Row],[P33]]</f>
        <v>0.30389250518681266</v>
      </c>
    </row>
    <row r="1279" spans="1:8" hidden="1">
      <c r="A1279" s="4" t="s">
        <v>11</v>
      </c>
      <c r="B1279" s="2">
        <v>2065</v>
      </c>
      <c r="C1279" s="1" t="s">
        <v>83</v>
      </c>
      <c r="D1279" s="1" t="s">
        <v>84</v>
      </c>
      <c r="E1279" s="3">
        <v>4.3251246765141467</v>
      </c>
      <c r="F1279" s="3">
        <v>4.1402414274709196</v>
      </c>
      <c r="G1279" s="3">
        <v>4.4421308500740793</v>
      </c>
      <c r="H1279" s="18">
        <f>projections[[#This Row],[P66]]-projections[[#This Row],[P33]]</f>
        <v>0.30188942260315965</v>
      </c>
    </row>
    <row r="1280" spans="1:8" hidden="1">
      <c r="A1280" s="4" t="s">
        <v>11</v>
      </c>
      <c r="B1280" s="2">
        <v>2066</v>
      </c>
      <c r="C1280" s="1" t="s">
        <v>83</v>
      </c>
      <c r="D1280" s="1" t="s">
        <v>84</v>
      </c>
      <c r="E1280" s="3">
        <v>4.3358636079152397</v>
      </c>
      <c r="F1280" s="3">
        <v>4.1436831304747157</v>
      </c>
      <c r="G1280" s="3">
        <v>4.4516823137707773</v>
      </c>
      <c r="H1280" s="18">
        <f>projections[[#This Row],[P66]]-projections[[#This Row],[P33]]</f>
        <v>0.30799918329606157</v>
      </c>
    </row>
    <row r="1281" spans="1:8" hidden="1">
      <c r="A1281" s="4" t="s">
        <v>11</v>
      </c>
      <c r="B1281" s="2">
        <v>2067</v>
      </c>
      <c r="C1281" s="1" t="s">
        <v>83</v>
      </c>
      <c r="D1281" s="1" t="s">
        <v>84</v>
      </c>
      <c r="E1281" s="3">
        <v>4.3459416331581142</v>
      </c>
      <c r="F1281" s="3">
        <v>4.1524555254029289</v>
      </c>
      <c r="G1281" s="3">
        <v>4.4546087612410439</v>
      </c>
      <c r="H1281" s="18">
        <f>projections[[#This Row],[P66]]-projections[[#This Row],[P33]]</f>
        <v>0.30215323583811493</v>
      </c>
    </row>
    <row r="1282" spans="1:8" hidden="1">
      <c r="A1282" s="4" t="s">
        <v>11</v>
      </c>
      <c r="B1282" s="2">
        <v>2068</v>
      </c>
      <c r="C1282" s="1" t="s">
        <v>83</v>
      </c>
      <c r="D1282" s="1" t="s">
        <v>84</v>
      </c>
      <c r="E1282" s="3">
        <v>4.3553584221096138</v>
      </c>
      <c r="F1282" s="3">
        <v>4.160918342513094</v>
      </c>
      <c r="G1282" s="3">
        <v>4.4627749974690856</v>
      </c>
      <c r="H1282" s="18">
        <f>projections[[#This Row],[P66]]-projections[[#This Row],[P33]]</f>
        <v>0.30185665495599157</v>
      </c>
    </row>
    <row r="1283" spans="1:8" hidden="1">
      <c r="A1283" s="4" t="s">
        <v>11</v>
      </c>
      <c r="B1283" s="2">
        <v>2069</v>
      </c>
      <c r="C1283" s="1" t="s">
        <v>83</v>
      </c>
      <c r="D1283" s="1" t="s">
        <v>84</v>
      </c>
      <c r="E1283" s="3">
        <v>4.3646366693375924</v>
      </c>
      <c r="F1283" s="3">
        <v>4.1702908932288381</v>
      </c>
      <c r="G1283" s="3">
        <v>4.4781584490367381</v>
      </c>
      <c r="H1283" s="18">
        <f>projections[[#This Row],[P66]]-projections[[#This Row],[P33]]</f>
        <v>0.30786755580790004</v>
      </c>
    </row>
    <row r="1284" spans="1:8" hidden="1">
      <c r="A1284" s="4" t="s">
        <v>11</v>
      </c>
      <c r="B1284" s="2">
        <v>2070</v>
      </c>
      <c r="C1284" s="1" t="s">
        <v>83</v>
      </c>
      <c r="D1284" s="1" t="s">
        <v>84</v>
      </c>
      <c r="E1284" s="3">
        <v>4.3731606602683408</v>
      </c>
      <c r="F1284" s="3">
        <v>4.1709797096975612</v>
      </c>
      <c r="G1284" s="3">
        <v>4.4955516216142586</v>
      </c>
      <c r="H1284" s="18">
        <f>projections[[#This Row],[P66]]-projections[[#This Row],[P33]]</f>
        <v>0.32457191191669743</v>
      </c>
    </row>
    <row r="1285" spans="1:8" hidden="1">
      <c r="A1285" s="4" t="s">
        <v>11</v>
      </c>
      <c r="B1285" s="2">
        <v>2071</v>
      </c>
      <c r="C1285" s="1" t="s">
        <v>83</v>
      </c>
      <c r="D1285" s="1" t="s">
        <v>84</v>
      </c>
      <c r="E1285" s="3">
        <v>4.3812780646174856</v>
      </c>
      <c r="F1285" s="3">
        <v>4.1828572350988829</v>
      </c>
      <c r="G1285" s="3">
        <v>4.5019370566253558</v>
      </c>
      <c r="H1285" s="18">
        <f>projections[[#This Row],[P66]]-projections[[#This Row],[P33]]</f>
        <v>0.31907982152647296</v>
      </c>
    </row>
    <row r="1286" spans="1:8" hidden="1">
      <c r="A1286" s="4" t="s">
        <v>11</v>
      </c>
      <c r="B1286" s="2">
        <v>2072</v>
      </c>
      <c r="C1286" s="1" t="s">
        <v>83</v>
      </c>
      <c r="D1286" s="1" t="s">
        <v>84</v>
      </c>
      <c r="E1286" s="3">
        <v>4.3893467789009142</v>
      </c>
      <c r="F1286" s="3">
        <v>4.1895135098038283</v>
      </c>
      <c r="G1286" s="3">
        <v>4.5105233678343986</v>
      </c>
      <c r="H1286" s="18">
        <f>projections[[#This Row],[P66]]-projections[[#This Row],[P33]]</f>
        <v>0.32100985803057025</v>
      </c>
    </row>
    <row r="1287" spans="1:8" hidden="1">
      <c r="A1287" s="4" t="s">
        <v>11</v>
      </c>
      <c r="B1287" s="2">
        <v>2073</v>
      </c>
      <c r="C1287" s="1" t="s">
        <v>83</v>
      </c>
      <c r="D1287" s="1" t="s">
        <v>84</v>
      </c>
      <c r="E1287" s="3">
        <v>4.3967051885143409</v>
      </c>
      <c r="F1287" s="3">
        <v>4.1948165641260733</v>
      </c>
      <c r="G1287" s="3">
        <v>4.5200236598928933</v>
      </c>
      <c r="H1287" s="18">
        <f>projections[[#This Row],[P66]]-projections[[#This Row],[P33]]</f>
        <v>0.32520709576682005</v>
      </c>
    </row>
    <row r="1288" spans="1:8" hidden="1">
      <c r="A1288" s="4" t="s">
        <v>11</v>
      </c>
      <c r="B1288" s="2">
        <v>2074</v>
      </c>
      <c r="C1288" s="1" t="s">
        <v>83</v>
      </c>
      <c r="D1288" s="1" t="s">
        <v>84</v>
      </c>
      <c r="E1288" s="3">
        <v>4.404096347899336</v>
      </c>
      <c r="F1288" s="3">
        <v>4.2063271880068038</v>
      </c>
      <c r="G1288" s="3">
        <v>4.5273643077696093</v>
      </c>
      <c r="H1288" s="18">
        <f>projections[[#This Row],[P66]]-projections[[#This Row],[P33]]</f>
        <v>0.32103711976280547</v>
      </c>
    </row>
    <row r="1289" spans="1:8" hidden="1">
      <c r="A1289" s="4" t="s">
        <v>11</v>
      </c>
      <c r="B1289" s="2">
        <v>2075</v>
      </c>
      <c r="C1289" s="1" t="s">
        <v>83</v>
      </c>
      <c r="D1289" s="1" t="s">
        <v>84</v>
      </c>
      <c r="E1289" s="3">
        <v>4.4102180177254144</v>
      </c>
      <c r="F1289" s="3">
        <v>4.2130721734266263</v>
      </c>
      <c r="G1289" s="3">
        <v>4.5397490153919779</v>
      </c>
      <c r="H1289" s="18">
        <f>projections[[#This Row],[P66]]-projections[[#This Row],[P33]]</f>
        <v>0.32667684196535163</v>
      </c>
    </row>
    <row r="1290" spans="1:8" hidden="1">
      <c r="A1290" s="4" t="s">
        <v>11</v>
      </c>
      <c r="B1290" s="2">
        <v>2076</v>
      </c>
      <c r="C1290" s="1" t="s">
        <v>83</v>
      </c>
      <c r="D1290" s="1" t="s">
        <v>84</v>
      </c>
      <c r="E1290" s="3">
        <v>4.4158206895045744</v>
      </c>
      <c r="F1290" s="3">
        <v>4.2193083808713174</v>
      </c>
      <c r="G1290" s="3">
        <v>4.5535641625179197</v>
      </c>
      <c r="H1290" s="18">
        <f>projections[[#This Row],[P66]]-projections[[#This Row],[P33]]</f>
        <v>0.3342557816466023</v>
      </c>
    </row>
    <row r="1291" spans="1:8" hidden="1">
      <c r="A1291" s="4" t="s">
        <v>11</v>
      </c>
      <c r="B1291" s="2">
        <v>2077</v>
      </c>
      <c r="C1291" s="1" t="s">
        <v>83</v>
      </c>
      <c r="D1291" s="1" t="s">
        <v>84</v>
      </c>
      <c r="E1291" s="3">
        <v>4.4203869051391811</v>
      </c>
      <c r="F1291" s="3">
        <v>4.2180624205596526</v>
      </c>
      <c r="G1291" s="3">
        <v>4.5570589956564556</v>
      </c>
      <c r="H1291" s="18">
        <f>projections[[#This Row],[P66]]-projections[[#This Row],[P33]]</f>
        <v>0.33899657509680292</v>
      </c>
    </row>
    <row r="1292" spans="1:8" hidden="1">
      <c r="A1292" s="4" t="s">
        <v>11</v>
      </c>
      <c r="B1292" s="2">
        <v>2078</v>
      </c>
      <c r="C1292" s="1" t="s">
        <v>83</v>
      </c>
      <c r="D1292" s="1" t="s">
        <v>84</v>
      </c>
      <c r="E1292" s="3">
        <v>4.4255234675873742</v>
      </c>
      <c r="F1292" s="3">
        <v>4.2214442726562833</v>
      </c>
      <c r="G1292" s="3">
        <v>4.5615024830177262</v>
      </c>
      <c r="H1292" s="18">
        <f>projections[[#This Row],[P66]]-projections[[#This Row],[P33]]</f>
        <v>0.3400582103614429</v>
      </c>
    </row>
    <row r="1293" spans="1:8" hidden="1">
      <c r="A1293" s="4" t="s">
        <v>11</v>
      </c>
      <c r="B1293" s="2">
        <v>2079</v>
      </c>
      <c r="C1293" s="1" t="s">
        <v>83</v>
      </c>
      <c r="D1293" s="1" t="s">
        <v>84</v>
      </c>
      <c r="E1293" s="3">
        <v>4.4304399576071702</v>
      </c>
      <c r="F1293" s="3">
        <v>4.2246577725657648</v>
      </c>
      <c r="G1293" s="3">
        <v>4.5651609215113096</v>
      </c>
      <c r="H1293" s="18">
        <f>projections[[#This Row],[P66]]-projections[[#This Row],[P33]]</f>
        <v>0.34050314894554479</v>
      </c>
    </row>
    <row r="1294" spans="1:8" hidden="1">
      <c r="A1294" s="4" t="s">
        <v>11</v>
      </c>
      <c r="B1294" s="2">
        <v>2080</v>
      </c>
      <c r="C1294" s="1" t="s">
        <v>83</v>
      </c>
      <c r="D1294" s="1" t="s">
        <v>84</v>
      </c>
      <c r="E1294" s="3">
        <v>4.4344083533260559</v>
      </c>
      <c r="F1294" s="3">
        <v>4.2283558819707494</v>
      </c>
      <c r="G1294" s="3">
        <v>4.5789664480965184</v>
      </c>
      <c r="H1294" s="18">
        <f>projections[[#This Row],[P66]]-projections[[#This Row],[P33]]</f>
        <v>0.35061056612576902</v>
      </c>
    </row>
    <row r="1295" spans="1:8" hidden="1">
      <c r="A1295" s="4" t="s">
        <v>11</v>
      </c>
      <c r="B1295" s="2">
        <v>2081</v>
      </c>
      <c r="C1295" s="1" t="s">
        <v>83</v>
      </c>
      <c r="D1295" s="1" t="s">
        <v>84</v>
      </c>
      <c r="E1295" s="3">
        <v>4.4373638952291206</v>
      </c>
      <c r="F1295" s="3">
        <v>4.2351459956037347</v>
      </c>
      <c r="G1295" s="3">
        <v>4.5744956125999598</v>
      </c>
      <c r="H1295" s="18">
        <f>projections[[#This Row],[P66]]-projections[[#This Row],[P33]]</f>
        <v>0.33934961699622512</v>
      </c>
    </row>
    <row r="1296" spans="1:8" hidden="1">
      <c r="A1296" s="4" t="s">
        <v>11</v>
      </c>
      <c r="B1296" s="2">
        <v>2082</v>
      </c>
      <c r="C1296" s="1" t="s">
        <v>83</v>
      </c>
      <c r="D1296" s="1" t="s">
        <v>84</v>
      </c>
      <c r="E1296" s="3">
        <v>4.4384541993615816</v>
      </c>
      <c r="F1296" s="3">
        <v>4.2394690362182548</v>
      </c>
      <c r="G1296" s="3">
        <v>4.5710996124736853</v>
      </c>
      <c r="H1296" s="18">
        <f>projections[[#This Row],[P66]]-projections[[#This Row],[P33]]</f>
        <v>0.33163057625543058</v>
      </c>
    </row>
    <row r="1297" spans="1:8" hidden="1">
      <c r="A1297" s="4" t="s">
        <v>11</v>
      </c>
      <c r="B1297" s="2">
        <v>2083</v>
      </c>
      <c r="C1297" s="1" t="s">
        <v>83</v>
      </c>
      <c r="D1297" s="1" t="s">
        <v>84</v>
      </c>
      <c r="E1297" s="3">
        <v>4.4400412525003103</v>
      </c>
      <c r="F1297" s="3">
        <v>4.2359906281629653</v>
      </c>
      <c r="G1297" s="3">
        <v>4.566546676365709</v>
      </c>
      <c r="H1297" s="18">
        <f>projections[[#This Row],[P66]]-projections[[#This Row],[P33]]</f>
        <v>0.33055604820274365</v>
      </c>
    </row>
    <row r="1298" spans="1:8" hidden="1">
      <c r="A1298" s="4" t="s">
        <v>11</v>
      </c>
      <c r="B1298" s="2">
        <v>2084</v>
      </c>
      <c r="C1298" s="1" t="s">
        <v>83</v>
      </c>
      <c r="D1298" s="1" t="s">
        <v>84</v>
      </c>
      <c r="E1298" s="3">
        <v>4.4405324292913306</v>
      </c>
      <c r="F1298" s="3">
        <v>4.2326406229480957</v>
      </c>
      <c r="G1298" s="3">
        <v>4.5656447766025989</v>
      </c>
      <c r="H1298" s="18">
        <f>projections[[#This Row],[P66]]-projections[[#This Row],[P33]]</f>
        <v>0.3330041536545032</v>
      </c>
    </row>
    <row r="1299" spans="1:8" hidden="1">
      <c r="A1299" s="4" t="s">
        <v>11</v>
      </c>
      <c r="B1299" s="2">
        <v>2085</v>
      </c>
      <c r="C1299" s="1" t="s">
        <v>83</v>
      </c>
      <c r="D1299" s="1" t="s">
        <v>84</v>
      </c>
      <c r="E1299" s="3">
        <v>4.4406046857487311</v>
      </c>
      <c r="F1299" s="3">
        <v>4.2344441982627794</v>
      </c>
      <c r="G1299" s="3">
        <v>4.562074648081424</v>
      </c>
      <c r="H1299" s="18">
        <f>projections[[#This Row],[P66]]-projections[[#This Row],[P33]]</f>
        <v>0.32763044981864464</v>
      </c>
    </row>
    <row r="1300" spans="1:8" hidden="1">
      <c r="A1300" s="4" t="s">
        <v>11</v>
      </c>
      <c r="B1300" s="2">
        <v>2086</v>
      </c>
      <c r="C1300" s="1" t="s">
        <v>83</v>
      </c>
      <c r="D1300" s="1" t="s">
        <v>84</v>
      </c>
      <c r="E1300" s="3">
        <v>4.440377957088991</v>
      </c>
      <c r="F1300" s="3">
        <v>4.2385905926741279</v>
      </c>
      <c r="G1300" s="3">
        <v>4.5629525843957159</v>
      </c>
      <c r="H1300" s="18">
        <f>projections[[#This Row],[P66]]-projections[[#This Row],[P33]]</f>
        <v>0.32436199172158808</v>
      </c>
    </row>
    <row r="1301" spans="1:8" hidden="1">
      <c r="A1301" s="4" t="s">
        <v>11</v>
      </c>
      <c r="B1301" s="2">
        <v>2087</v>
      </c>
      <c r="C1301" s="1" t="s">
        <v>83</v>
      </c>
      <c r="D1301" s="1" t="s">
        <v>84</v>
      </c>
      <c r="E1301" s="3">
        <v>4.440112254051737</v>
      </c>
      <c r="F1301" s="3">
        <v>4.2370054086441531</v>
      </c>
      <c r="G1301" s="3">
        <v>4.5602360585349198</v>
      </c>
      <c r="H1301" s="18">
        <f>projections[[#This Row],[P66]]-projections[[#This Row],[P33]]</f>
        <v>0.32323064989076666</v>
      </c>
    </row>
    <row r="1302" spans="1:8" hidden="1">
      <c r="A1302" s="4" t="s">
        <v>11</v>
      </c>
      <c r="B1302" s="2">
        <v>2088</v>
      </c>
      <c r="C1302" s="1" t="s">
        <v>83</v>
      </c>
      <c r="D1302" s="1" t="s">
        <v>84</v>
      </c>
      <c r="E1302" s="3">
        <v>4.4393835630390361</v>
      </c>
      <c r="F1302" s="3">
        <v>4.2401760476936898</v>
      </c>
      <c r="G1302" s="3">
        <v>4.5644996013999286</v>
      </c>
      <c r="H1302" s="18">
        <f>projections[[#This Row],[P66]]-projections[[#This Row],[P33]]</f>
        <v>0.32432355370623878</v>
      </c>
    </row>
    <row r="1303" spans="1:8" hidden="1">
      <c r="A1303" s="4" t="s">
        <v>11</v>
      </c>
      <c r="B1303" s="2">
        <v>2089</v>
      </c>
      <c r="C1303" s="1" t="s">
        <v>83</v>
      </c>
      <c r="D1303" s="1" t="s">
        <v>84</v>
      </c>
      <c r="E1303" s="3">
        <v>4.4379410841283962</v>
      </c>
      <c r="F1303" s="3">
        <v>4.2464816923476381</v>
      </c>
      <c r="G1303" s="3">
        <v>4.5626838831045866</v>
      </c>
      <c r="H1303" s="18">
        <f>projections[[#This Row],[P66]]-projections[[#This Row],[P33]]</f>
        <v>0.31620219075694855</v>
      </c>
    </row>
    <row r="1304" spans="1:8" hidden="1">
      <c r="A1304" s="4" t="s">
        <v>11</v>
      </c>
      <c r="B1304" s="2">
        <v>2090</v>
      </c>
      <c r="C1304" s="1" t="s">
        <v>83</v>
      </c>
      <c r="D1304" s="1" t="s">
        <v>84</v>
      </c>
      <c r="E1304" s="3">
        <v>4.4358178863250561</v>
      </c>
      <c r="F1304" s="3">
        <v>4.2407485206832281</v>
      </c>
      <c r="G1304" s="3">
        <v>4.5580120596273028</v>
      </c>
      <c r="H1304" s="18">
        <f>projections[[#This Row],[P66]]-projections[[#This Row],[P33]]</f>
        <v>0.31726353894407477</v>
      </c>
    </row>
    <row r="1305" spans="1:8" hidden="1">
      <c r="A1305" s="4" t="s">
        <v>11</v>
      </c>
      <c r="B1305" s="2">
        <v>2091</v>
      </c>
      <c r="C1305" s="1" t="s">
        <v>83</v>
      </c>
      <c r="D1305" s="1" t="s">
        <v>84</v>
      </c>
      <c r="E1305" s="3">
        <v>4.4328585419906306</v>
      </c>
      <c r="F1305" s="3">
        <v>4.2440209733375633</v>
      </c>
      <c r="G1305" s="3">
        <v>4.5501283962570147</v>
      </c>
      <c r="H1305" s="18">
        <f>projections[[#This Row],[P66]]-projections[[#This Row],[P33]]</f>
        <v>0.30610742291945137</v>
      </c>
    </row>
    <row r="1306" spans="1:8" hidden="1">
      <c r="A1306" s="4" t="s">
        <v>11</v>
      </c>
      <c r="B1306" s="2">
        <v>2092</v>
      </c>
      <c r="C1306" s="1" t="s">
        <v>83</v>
      </c>
      <c r="D1306" s="1" t="s">
        <v>84</v>
      </c>
      <c r="E1306" s="3">
        <v>4.426708037665521</v>
      </c>
      <c r="F1306" s="3">
        <v>4.2359175529054172</v>
      </c>
      <c r="G1306" s="3">
        <v>4.5432683771319384</v>
      </c>
      <c r="H1306" s="18">
        <f>projections[[#This Row],[P66]]-projections[[#This Row],[P33]]</f>
        <v>0.30735082422652127</v>
      </c>
    </row>
    <row r="1307" spans="1:8" hidden="1">
      <c r="A1307" s="4" t="s">
        <v>11</v>
      </c>
      <c r="B1307" s="2">
        <v>2093</v>
      </c>
      <c r="C1307" s="1" t="s">
        <v>83</v>
      </c>
      <c r="D1307" s="1" t="s">
        <v>84</v>
      </c>
      <c r="E1307" s="3">
        <v>4.4199807738015471</v>
      </c>
      <c r="F1307" s="3">
        <v>4.2259617558156934</v>
      </c>
      <c r="G1307" s="3">
        <v>4.5349781015987674</v>
      </c>
      <c r="H1307" s="18">
        <f>projections[[#This Row],[P66]]-projections[[#This Row],[P33]]</f>
        <v>0.30901634578307391</v>
      </c>
    </row>
    <row r="1308" spans="1:8" hidden="1">
      <c r="A1308" s="4" t="s">
        <v>11</v>
      </c>
      <c r="B1308" s="2">
        <v>2094</v>
      </c>
      <c r="C1308" s="1" t="s">
        <v>83</v>
      </c>
      <c r="D1308" s="1" t="s">
        <v>84</v>
      </c>
      <c r="E1308" s="3">
        <v>4.4121923093544719</v>
      </c>
      <c r="F1308" s="3">
        <v>4.2127158453640856</v>
      </c>
      <c r="G1308" s="3">
        <v>4.5313567383983324</v>
      </c>
      <c r="H1308" s="18">
        <f>projections[[#This Row],[P66]]-projections[[#This Row],[P33]]</f>
        <v>0.31864089303424681</v>
      </c>
    </row>
    <row r="1309" spans="1:8" hidden="1">
      <c r="A1309" s="4" t="s">
        <v>11</v>
      </c>
      <c r="B1309" s="2">
        <v>2095</v>
      </c>
      <c r="C1309" s="1" t="s">
        <v>83</v>
      </c>
      <c r="D1309" s="1" t="s">
        <v>84</v>
      </c>
      <c r="E1309" s="3">
        <v>4.4042797666882532</v>
      </c>
      <c r="F1309" s="3">
        <v>4.2021453120951389</v>
      </c>
      <c r="G1309" s="3">
        <v>4.5273201794863391</v>
      </c>
      <c r="H1309" s="18">
        <f>projections[[#This Row],[P66]]-projections[[#This Row],[P33]]</f>
        <v>0.32517486739120027</v>
      </c>
    </row>
    <row r="1310" spans="1:8" hidden="1">
      <c r="A1310" s="4" t="s">
        <v>11</v>
      </c>
      <c r="B1310" s="2">
        <v>2096</v>
      </c>
      <c r="C1310" s="1" t="s">
        <v>83</v>
      </c>
      <c r="D1310" s="1" t="s">
        <v>84</v>
      </c>
      <c r="E1310" s="3">
        <v>4.3953947766000967</v>
      </c>
      <c r="F1310" s="3">
        <v>4.1940890059458136</v>
      </c>
      <c r="G1310" s="3">
        <v>4.5180223644327517</v>
      </c>
      <c r="H1310" s="18">
        <f>projections[[#This Row],[P66]]-projections[[#This Row],[P33]]</f>
        <v>0.32393335848693816</v>
      </c>
    </row>
    <row r="1311" spans="1:8" hidden="1">
      <c r="A1311" s="4" t="s">
        <v>11</v>
      </c>
      <c r="B1311" s="2">
        <v>2097</v>
      </c>
      <c r="C1311" s="1" t="s">
        <v>83</v>
      </c>
      <c r="D1311" s="1" t="s">
        <v>84</v>
      </c>
      <c r="E1311" s="3">
        <v>4.3862659328490983</v>
      </c>
      <c r="F1311" s="3">
        <v>4.1811546467671779</v>
      </c>
      <c r="G1311" s="3">
        <v>4.5111981481439196</v>
      </c>
      <c r="H1311" s="18">
        <f>projections[[#This Row],[P66]]-projections[[#This Row],[P33]]</f>
        <v>0.33004350137674177</v>
      </c>
    </row>
    <row r="1312" spans="1:8" hidden="1">
      <c r="A1312" s="4" t="s">
        <v>11</v>
      </c>
      <c r="B1312" s="2">
        <v>2098</v>
      </c>
      <c r="C1312" s="1" t="s">
        <v>83</v>
      </c>
      <c r="D1312" s="1" t="s">
        <v>84</v>
      </c>
      <c r="E1312" s="3">
        <v>4.3761673453171399</v>
      </c>
      <c r="F1312" s="3">
        <v>4.1730960789111311</v>
      </c>
      <c r="G1312" s="3">
        <v>4.5024881282014757</v>
      </c>
      <c r="H1312" s="18">
        <f>projections[[#This Row],[P66]]-projections[[#This Row],[P33]]</f>
        <v>0.3293920492903446</v>
      </c>
    </row>
    <row r="1313" spans="1:8" hidden="1">
      <c r="A1313" s="4" t="s">
        <v>11</v>
      </c>
      <c r="B1313" s="2">
        <v>2099</v>
      </c>
      <c r="C1313" s="1" t="s">
        <v>83</v>
      </c>
      <c r="D1313" s="1" t="s">
        <v>84</v>
      </c>
      <c r="E1313" s="3">
        <v>4.3660215292613218</v>
      </c>
      <c r="F1313" s="3">
        <v>4.1672712168879427</v>
      </c>
      <c r="G1313" s="3">
        <v>4.4940937275904123</v>
      </c>
      <c r="H1313" s="18">
        <f>projections[[#This Row],[P66]]-projections[[#This Row],[P33]]</f>
        <v>0.32682251070246959</v>
      </c>
    </row>
    <row r="1314" spans="1:8" hidden="1">
      <c r="A1314" s="4" t="s">
        <v>11</v>
      </c>
      <c r="B1314" s="2">
        <v>2100</v>
      </c>
      <c r="C1314" s="1" t="s">
        <v>83</v>
      </c>
      <c r="D1314" s="1" t="s">
        <v>84</v>
      </c>
      <c r="E1314" s="3">
        <v>4.3550340096243589</v>
      </c>
      <c r="F1314" s="3">
        <v>4.149595488255061</v>
      </c>
      <c r="G1314" s="3">
        <v>4.4829623642081557</v>
      </c>
      <c r="H1314" s="18">
        <f>projections[[#This Row],[P66]]-projections[[#This Row],[P33]]</f>
        <v>0.33336687595309478</v>
      </c>
    </row>
    <row r="1315" spans="1:8" hidden="1">
      <c r="A1315" s="4" t="s">
        <v>12</v>
      </c>
      <c r="B1315" s="2">
        <v>2000</v>
      </c>
      <c r="C1315" s="1" t="s">
        <v>83</v>
      </c>
      <c r="D1315" s="1" t="s">
        <v>84</v>
      </c>
      <c r="E1315" s="3">
        <v>1.973523217348063</v>
      </c>
      <c r="F1315" s="3">
        <v>1.768310251443632</v>
      </c>
      <c r="G1315" s="3">
        <v>2.1453780999048551</v>
      </c>
      <c r="H1315" s="18">
        <f>projections[[#This Row],[P66]]-projections[[#This Row],[P33]]</f>
        <v>0.3770678484612231</v>
      </c>
    </row>
    <row r="1316" spans="1:8" hidden="1">
      <c r="A1316" s="4" t="s">
        <v>12</v>
      </c>
      <c r="B1316" s="2">
        <v>2001</v>
      </c>
      <c r="C1316" s="1" t="s">
        <v>83</v>
      </c>
      <c r="D1316" s="1" t="s">
        <v>84</v>
      </c>
      <c r="E1316" s="3">
        <v>2.052427727495</v>
      </c>
      <c r="F1316" s="3">
        <v>1.8552742132393969</v>
      </c>
      <c r="G1316" s="3">
        <v>2.2222499872940888</v>
      </c>
      <c r="H1316" s="18">
        <f>projections[[#This Row],[P66]]-projections[[#This Row],[P33]]</f>
        <v>0.36697577405469195</v>
      </c>
    </row>
    <row r="1317" spans="1:8" hidden="1">
      <c r="A1317" s="4" t="s">
        <v>12</v>
      </c>
      <c r="B1317" s="2">
        <v>2002</v>
      </c>
      <c r="C1317" s="1" t="s">
        <v>83</v>
      </c>
      <c r="D1317" s="1" t="s">
        <v>84</v>
      </c>
      <c r="E1317" s="3">
        <v>2.077256374243921</v>
      </c>
      <c r="F1317" s="3">
        <v>1.877409887507794</v>
      </c>
      <c r="G1317" s="3">
        <v>2.2457974316265048</v>
      </c>
      <c r="H1317" s="18">
        <f>projections[[#This Row],[P66]]-projections[[#This Row],[P33]]</f>
        <v>0.36838754411871077</v>
      </c>
    </row>
    <row r="1318" spans="1:8" hidden="1">
      <c r="A1318" s="4" t="s">
        <v>12</v>
      </c>
      <c r="B1318" s="2">
        <v>2003</v>
      </c>
      <c r="C1318" s="1" t="s">
        <v>83</v>
      </c>
      <c r="D1318" s="1" t="s">
        <v>84</v>
      </c>
      <c r="E1318" s="3">
        <v>2.0244284160376562</v>
      </c>
      <c r="F1318" s="3">
        <v>1.849045021815531</v>
      </c>
      <c r="G1318" s="3">
        <v>2.1915022962736459</v>
      </c>
      <c r="H1318" s="18">
        <f>projections[[#This Row],[P66]]-projections[[#This Row],[P33]]</f>
        <v>0.34245727445811491</v>
      </c>
    </row>
    <row r="1319" spans="1:8" hidden="1">
      <c r="A1319" s="4" t="s">
        <v>12</v>
      </c>
      <c r="B1319" s="2">
        <v>2004</v>
      </c>
      <c r="C1319" s="1" t="s">
        <v>83</v>
      </c>
      <c r="D1319" s="1" t="s">
        <v>84</v>
      </c>
      <c r="E1319" s="3">
        <v>2.011537127286966</v>
      </c>
      <c r="F1319" s="3">
        <v>1.8309680212007731</v>
      </c>
      <c r="G1319" s="3">
        <v>2.1822684545527191</v>
      </c>
      <c r="H1319" s="18">
        <f>projections[[#This Row],[P66]]-projections[[#This Row],[P33]]</f>
        <v>0.35130043335194605</v>
      </c>
    </row>
    <row r="1320" spans="1:8" hidden="1">
      <c r="A1320" s="4" t="s">
        <v>12</v>
      </c>
      <c r="B1320" s="2">
        <v>2005</v>
      </c>
      <c r="C1320" s="1" t="s">
        <v>83</v>
      </c>
      <c r="D1320" s="1" t="s">
        <v>84</v>
      </c>
      <c r="E1320" s="3">
        <v>2.0721365265940368</v>
      </c>
      <c r="F1320" s="3">
        <v>1.8579692671961809</v>
      </c>
      <c r="G1320" s="3">
        <v>2.251478746536776</v>
      </c>
      <c r="H1320" s="18">
        <f>projections[[#This Row],[P66]]-projections[[#This Row],[P33]]</f>
        <v>0.3935094793405951</v>
      </c>
    </row>
    <row r="1321" spans="1:8" hidden="1">
      <c r="A1321" s="4" t="s">
        <v>12</v>
      </c>
      <c r="B1321" s="2">
        <v>2006</v>
      </c>
      <c r="C1321" s="1" t="s">
        <v>83</v>
      </c>
      <c r="D1321" s="1" t="s">
        <v>84</v>
      </c>
      <c r="E1321" s="3">
        <v>2.0535042725262729</v>
      </c>
      <c r="F1321" s="3">
        <v>1.8406723743300111</v>
      </c>
      <c r="G1321" s="3">
        <v>2.2169815479112911</v>
      </c>
      <c r="H1321" s="18">
        <f>projections[[#This Row],[P66]]-projections[[#This Row],[P33]]</f>
        <v>0.37630917358128002</v>
      </c>
    </row>
    <row r="1322" spans="1:8" hidden="1">
      <c r="A1322" s="4" t="s">
        <v>12</v>
      </c>
      <c r="B1322" s="2">
        <v>2007</v>
      </c>
      <c r="C1322" s="1" t="s">
        <v>83</v>
      </c>
      <c r="D1322" s="1" t="s">
        <v>84</v>
      </c>
      <c r="E1322" s="3">
        <v>2.049630832574675</v>
      </c>
      <c r="F1322" s="3">
        <v>1.8376771472941771</v>
      </c>
      <c r="G1322" s="3">
        <v>2.2231254852305722</v>
      </c>
      <c r="H1322" s="18">
        <f>projections[[#This Row],[P66]]-projections[[#This Row],[P33]]</f>
        <v>0.3854483379363951</v>
      </c>
    </row>
    <row r="1323" spans="1:8" hidden="1">
      <c r="A1323" s="4" t="s">
        <v>12</v>
      </c>
      <c r="B1323" s="2">
        <v>2008</v>
      </c>
      <c r="C1323" s="1" t="s">
        <v>83</v>
      </c>
      <c r="D1323" s="1" t="s">
        <v>84</v>
      </c>
      <c r="E1323" s="3">
        <v>2.105070554416792</v>
      </c>
      <c r="F1323" s="3">
        <v>1.8949690232081351</v>
      </c>
      <c r="G1323" s="3">
        <v>2.2753273614608749</v>
      </c>
      <c r="H1323" s="18">
        <f>projections[[#This Row],[P66]]-projections[[#This Row],[P33]]</f>
        <v>0.38035833825273979</v>
      </c>
    </row>
    <row r="1324" spans="1:8" hidden="1">
      <c r="A1324" s="4" t="s">
        <v>12</v>
      </c>
      <c r="B1324" s="2">
        <v>2009</v>
      </c>
      <c r="C1324" s="1" t="s">
        <v>83</v>
      </c>
      <c r="D1324" s="1" t="s">
        <v>84</v>
      </c>
      <c r="E1324" s="3">
        <v>2.1980668728863462</v>
      </c>
      <c r="F1324" s="3">
        <v>1.985790199464452</v>
      </c>
      <c r="G1324" s="3">
        <v>2.39425765107995</v>
      </c>
      <c r="H1324" s="18">
        <f>projections[[#This Row],[P66]]-projections[[#This Row],[P33]]</f>
        <v>0.40846745161549802</v>
      </c>
    </row>
    <row r="1325" spans="1:8" hidden="1">
      <c r="A1325" s="4" t="s">
        <v>12</v>
      </c>
      <c r="B1325" s="2">
        <v>2010</v>
      </c>
      <c r="C1325" s="1" t="s">
        <v>83</v>
      </c>
      <c r="D1325" s="1" t="s">
        <v>84</v>
      </c>
      <c r="E1325" s="3">
        <v>2.250155872850788</v>
      </c>
      <c r="F1325" s="3">
        <v>2.0433125606943019</v>
      </c>
      <c r="G1325" s="3">
        <v>2.4512080204597182</v>
      </c>
      <c r="H1325" s="18">
        <f>projections[[#This Row],[P66]]-projections[[#This Row],[P33]]</f>
        <v>0.4078954597654163</v>
      </c>
    </row>
    <row r="1326" spans="1:8" hidden="1">
      <c r="A1326" s="4" t="s">
        <v>12</v>
      </c>
      <c r="B1326" s="2">
        <v>2011</v>
      </c>
      <c r="C1326" s="1" t="s">
        <v>83</v>
      </c>
      <c r="D1326" s="1" t="s">
        <v>84</v>
      </c>
      <c r="E1326" s="3">
        <v>2.306465608336842</v>
      </c>
      <c r="F1326" s="3">
        <v>2.1255108962927931</v>
      </c>
      <c r="G1326" s="3">
        <v>2.4929275394938211</v>
      </c>
      <c r="H1326" s="18">
        <f>projections[[#This Row],[P66]]-projections[[#This Row],[P33]]</f>
        <v>0.36741664320102796</v>
      </c>
    </row>
    <row r="1327" spans="1:8" hidden="1">
      <c r="A1327" s="4" t="s">
        <v>12</v>
      </c>
      <c r="B1327" s="2">
        <v>2012</v>
      </c>
      <c r="C1327" s="1" t="s">
        <v>83</v>
      </c>
      <c r="D1327" s="1" t="s">
        <v>84</v>
      </c>
      <c r="E1327" s="3">
        <v>2.3393328264197319</v>
      </c>
      <c r="F1327" s="3">
        <v>2.1351805241997459</v>
      </c>
      <c r="G1327" s="3">
        <v>2.53755565072235</v>
      </c>
      <c r="H1327" s="18">
        <f>projections[[#This Row],[P66]]-projections[[#This Row],[P33]]</f>
        <v>0.4023751265226041</v>
      </c>
    </row>
    <row r="1328" spans="1:8" hidden="1">
      <c r="A1328" s="4" t="s">
        <v>12</v>
      </c>
      <c r="B1328" s="2">
        <v>2013</v>
      </c>
      <c r="C1328" s="1" t="s">
        <v>83</v>
      </c>
      <c r="D1328" s="1" t="s">
        <v>84</v>
      </c>
      <c r="E1328" s="3">
        <v>2.384897211083691</v>
      </c>
      <c r="F1328" s="3">
        <v>2.1983647290885431</v>
      </c>
      <c r="G1328" s="3">
        <v>2.561599641949778</v>
      </c>
      <c r="H1328" s="18">
        <f>projections[[#This Row],[P66]]-projections[[#This Row],[P33]]</f>
        <v>0.36323491286123488</v>
      </c>
    </row>
    <row r="1329" spans="1:8" hidden="1">
      <c r="A1329" s="4" t="s">
        <v>12</v>
      </c>
      <c r="B1329" s="2">
        <v>2014</v>
      </c>
      <c r="C1329" s="1" t="s">
        <v>83</v>
      </c>
      <c r="D1329" s="1" t="s">
        <v>84</v>
      </c>
      <c r="E1329" s="3">
        <v>2.521189624595265</v>
      </c>
      <c r="F1329" s="3">
        <v>2.3133423091590828</v>
      </c>
      <c r="G1329" s="3">
        <v>2.7088132620168008</v>
      </c>
      <c r="H1329" s="18">
        <f>projections[[#This Row],[P66]]-projections[[#This Row],[P33]]</f>
        <v>0.39547095285771805</v>
      </c>
    </row>
    <row r="1330" spans="1:8" hidden="1">
      <c r="A1330" s="4" t="s">
        <v>12</v>
      </c>
      <c r="B1330" s="2">
        <v>2015</v>
      </c>
      <c r="C1330" s="1" t="s">
        <v>83</v>
      </c>
      <c r="D1330" s="1" t="s">
        <v>84</v>
      </c>
      <c r="E1330" s="3">
        <v>2.529633454169097</v>
      </c>
      <c r="F1330" s="3">
        <v>2.3333596837695789</v>
      </c>
      <c r="G1330" s="3">
        <v>2.705300812767653</v>
      </c>
      <c r="H1330" s="18">
        <f>projections[[#This Row],[P66]]-projections[[#This Row],[P33]]</f>
        <v>0.37194112899807408</v>
      </c>
    </row>
    <row r="1331" spans="1:8" hidden="1">
      <c r="A1331" s="4" t="s">
        <v>12</v>
      </c>
      <c r="B1331" s="2">
        <v>2016</v>
      </c>
      <c r="C1331" s="1" t="s">
        <v>83</v>
      </c>
      <c r="D1331" s="1" t="s">
        <v>84</v>
      </c>
      <c r="E1331" s="3">
        <v>2.534054943703099</v>
      </c>
      <c r="F1331" s="3">
        <v>2.3416463024390071</v>
      </c>
      <c r="G1331" s="3">
        <v>2.7185512556933649</v>
      </c>
      <c r="H1331" s="18">
        <f>projections[[#This Row],[P66]]-projections[[#This Row],[P33]]</f>
        <v>0.3769049532543578</v>
      </c>
    </row>
    <row r="1332" spans="1:8" hidden="1">
      <c r="A1332" s="4" t="s">
        <v>12</v>
      </c>
      <c r="B1332" s="2">
        <v>2017</v>
      </c>
      <c r="C1332" s="1" t="s">
        <v>83</v>
      </c>
      <c r="D1332" s="1" t="s">
        <v>84</v>
      </c>
      <c r="E1332" s="3">
        <v>2.685656022935591</v>
      </c>
      <c r="F1332" s="3">
        <v>2.489349441702382</v>
      </c>
      <c r="G1332" s="3">
        <v>2.8517698435748748</v>
      </c>
      <c r="H1332" s="18">
        <f>projections[[#This Row],[P66]]-projections[[#This Row],[P33]]</f>
        <v>0.3624204018724928</v>
      </c>
    </row>
    <row r="1333" spans="1:8" hidden="1">
      <c r="A1333" s="4" t="s">
        <v>12</v>
      </c>
      <c r="B1333" s="2">
        <v>2018</v>
      </c>
      <c r="C1333" s="1" t="s">
        <v>83</v>
      </c>
      <c r="D1333" s="1" t="s">
        <v>84</v>
      </c>
      <c r="E1333" s="3">
        <v>2.7648838082226179</v>
      </c>
      <c r="F1333" s="3">
        <v>2.575143398436428</v>
      </c>
      <c r="G1333" s="3">
        <v>2.9297312061788898</v>
      </c>
      <c r="H1333" s="18">
        <f>projections[[#This Row],[P66]]-projections[[#This Row],[P33]]</f>
        <v>0.35458780774246179</v>
      </c>
    </row>
    <row r="1334" spans="1:8" hidden="1">
      <c r="A1334" s="4" t="s">
        <v>12</v>
      </c>
      <c r="B1334" s="2">
        <v>2019</v>
      </c>
      <c r="C1334" s="1" t="s">
        <v>83</v>
      </c>
      <c r="D1334" s="1" t="s">
        <v>84</v>
      </c>
      <c r="E1334" s="3">
        <v>2.7873206771288062</v>
      </c>
      <c r="F1334" s="3">
        <v>2.5952419893088119</v>
      </c>
      <c r="G1334" s="3">
        <v>2.9489740214484792</v>
      </c>
      <c r="H1334" s="18">
        <f>projections[[#This Row],[P66]]-projections[[#This Row],[P33]]</f>
        <v>0.35373203213966731</v>
      </c>
    </row>
    <row r="1335" spans="1:8" hidden="1">
      <c r="A1335" s="4" t="s">
        <v>12</v>
      </c>
      <c r="B1335" s="2">
        <v>2020</v>
      </c>
      <c r="C1335" s="1" t="s">
        <v>83</v>
      </c>
      <c r="D1335" s="1" t="s">
        <v>84</v>
      </c>
      <c r="E1335" s="3">
        <v>2.696734639095232</v>
      </c>
      <c r="F1335" s="3">
        <v>2.479555319128512</v>
      </c>
      <c r="G1335" s="3">
        <v>2.881177996801171</v>
      </c>
      <c r="H1335" s="18">
        <f>projections[[#This Row],[P66]]-projections[[#This Row],[P33]]</f>
        <v>0.40162267767265902</v>
      </c>
    </row>
    <row r="1336" spans="1:8" hidden="1">
      <c r="A1336" s="4" t="s">
        <v>12</v>
      </c>
      <c r="B1336" s="2">
        <v>2021</v>
      </c>
      <c r="C1336" s="1" t="s">
        <v>83</v>
      </c>
      <c r="D1336" s="1" t="s">
        <v>84</v>
      </c>
      <c r="E1336" s="3">
        <v>2.842003186624928</v>
      </c>
      <c r="F1336" s="3">
        <v>2.668014993993828</v>
      </c>
      <c r="G1336" s="3">
        <v>2.999366085457436</v>
      </c>
      <c r="H1336" s="18">
        <f>projections[[#This Row],[P66]]-projections[[#This Row],[P33]]</f>
        <v>0.33135109146360797</v>
      </c>
    </row>
    <row r="1337" spans="1:8" hidden="1">
      <c r="A1337" s="4" t="s">
        <v>12</v>
      </c>
      <c r="B1337" s="2">
        <v>2022</v>
      </c>
      <c r="C1337" s="1" t="s">
        <v>83</v>
      </c>
      <c r="D1337" s="1" t="s">
        <v>84</v>
      </c>
      <c r="E1337" s="3">
        <v>2.8619700086867459</v>
      </c>
      <c r="F1337" s="3">
        <v>2.6830943632600728</v>
      </c>
      <c r="G1337" s="3">
        <v>3.051125328242545</v>
      </c>
      <c r="H1337" s="18">
        <f>projections[[#This Row],[P66]]-projections[[#This Row],[P33]]</f>
        <v>0.36803096498247223</v>
      </c>
    </row>
    <row r="1338" spans="1:8" hidden="1">
      <c r="A1338" s="4" t="s">
        <v>12</v>
      </c>
      <c r="B1338" s="2">
        <v>2023</v>
      </c>
      <c r="C1338" s="1" t="s">
        <v>83</v>
      </c>
      <c r="D1338" s="1" t="s">
        <v>84</v>
      </c>
      <c r="E1338" s="3">
        <v>2.9215520481129529</v>
      </c>
      <c r="F1338" s="3">
        <v>2.7210793098801509</v>
      </c>
      <c r="G1338" s="3">
        <v>3.0730061582060202</v>
      </c>
      <c r="H1338" s="18">
        <f>projections[[#This Row],[P66]]-projections[[#This Row],[P33]]</f>
        <v>0.35192684832586929</v>
      </c>
    </row>
    <row r="1339" spans="1:8" hidden="1">
      <c r="A1339" s="4" t="s">
        <v>12</v>
      </c>
      <c r="B1339" s="2">
        <v>2024</v>
      </c>
      <c r="C1339" s="1" t="s">
        <v>83</v>
      </c>
      <c r="D1339" s="1" t="s">
        <v>84</v>
      </c>
      <c r="E1339" s="3">
        <v>2.96304986574467</v>
      </c>
      <c r="F1339" s="3">
        <v>2.761022592837286</v>
      </c>
      <c r="G1339" s="3">
        <v>3.1144573445356731</v>
      </c>
      <c r="H1339" s="18">
        <f>projections[[#This Row],[P66]]-projections[[#This Row],[P33]]</f>
        <v>0.35343475169838712</v>
      </c>
    </row>
    <row r="1340" spans="1:8" hidden="1">
      <c r="A1340" s="4" t="s">
        <v>12</v>
      </c>
      <c r="B1340" s="2">
        <v>2025</v>
      </c>
      <c r="C1340" s="1" t="s">
        <v>83</v>
      </c>
      <c r="D1340" s="1" t="s">
        <v>84</v>
      </c>
      <c r="E1340" s="3">
        <v>2.998806917333503</v>
      </c>
      <c r="F1340" s="3">
        <v>2.79804114433685</v>
      </c>
      <c r="G1340" s="3">
        <v>3.1452103966111919</v>
      </c>
      <c r="H1340" s="18">
        <f>projections[[#This Row],[P66]]-projections[[#This Row],[P33]]</f>
        <v>0.34716925227434192</v>
      </c>
    </row>
    <row r="1341" spans="1:8" hidden="1">
      <c r="A1341" s="4" t="s">
        <v>12</v>
      </c>
      <c r="B1341" s="2">
        <v>2026</v>
      </c>
      <c r="C1341" s="1" t="s">
        <v>83</v>
      </c>
      <c r="D1341" s="1" t="s">
        <v>84</v>
      </c>
      <c r="E1341" s="3">
        <v>3.0337979299366431</v>
      </c>
      <c r="F1341" s="3">
        <v>2.834153144459794</v>
      </c>
      <c r="G1341" s="3">
        <v>3.1788869140593818</v>
      </c>
      <c r="H1341" s="18">
        <f>projections[[#This Row],[P66]]-projections[[#This Row],[P33]]</f>
        <v>0.34473376959958779</v>
      </c>
    </row>
    <row r="1342" spans="1:8" hidden="1">
      <c r="A1342" s="4" t="s">
        <v>12</v>
      </c>
      <c r="B1342" s="2">
        <v>2027</v>
      </c>
      <c r="C1342" s="1" t="s">
        <v>83</v>
      </c>
      <c r="D1342" s="1" t="s">
        <v>84</v>
      </c>
      <c r="E1342" s="3">
        <v>3.0931623016294032</v>
      </c>
      <c r="F1342" s="3">
        <v>2.8912818775506719</v>
      </c>
      <c r="G1342" s="3">
        <v>3.2306022059418238</v>
      </c>
      <c r="H1342" s="18">
        <f>projections[[#This Row],[P66]]-projections[[#This Row],[P33]]</f>
        <v>0.33932032839115189</v>
      </c>
    </row>
    <row r="1343" spans="1:8" hidden="1">
      <c r="A1343" s="4" t="s">
        <v>12</v>
      </c>
      <c r="B1343" s="2">
        <v>2028</v>
      </c>
      <c r="C1343" s="1" t="s">
        <v>83</v>
      </c>
      <c r="D1343" s="1" t="s">
        <v>84</v>
      </c>
      <c r="E1343" s="3">
        <v>3.1632335839284771</v>
      </c>
      <c r="F1343" s="3">
        <v>2.9742004784155731</v>
      </c>
      <c r="G1343" s="3">
        <v>3.2996627930323981</v>
      </c>
      <c r="H1343" s="18">
        <f>projections[[#This Row],[P66]]-projections[[#This Row],[P33]]</f>
        <v>0.32546231461682495</v>
      </c>
    </row>
    <row r="1344" spans="1:8" hidden="1">
      <c r="A1344" s="4" t="s">
        <v>12</v>
      </c>
      <c r="B1344" s="2">
        <v>2029</v>
      </c>
      <c r="C1344" s="1" t="s">
        <v>83</v>
      </c>
      <c r="D1344" s="1" t="s">
        <v>84</v>
      </c>
      <c r="E1344" s="3">
        <v>3.242744117250322</v>
      </c>
      <c r="F1344" s="3">
        <v>3.0771311791791258</v>
      </c>
      <c r="G1344" s="3">
        <v>3.3640513337783782</v>
      </c>
      <c r="H1344" s="18">
        <f>projections[[#This Row],[P66]]-projections[[#This Row],[P33]]</f>
        <v>0.28692015459925235</v>
      </c>
    </row>
    <row r="1345" spans="1:8" hidden="1">
      <c r="A1345" s="4" t="s">
        <v>12</v>
      </c>
      <c r="B1345" s="2">
        <v>2030</v>
      </c>
      <c r="C1345" s="1" t="s">
        <v>83</v>
      </c>
      <c r="D1345" s="1" t="s">
        <v>84</v>
      </c>
      <c r="E1345" s="3">
        <v>3.334706731379415</v>
      </c>
      <c r="F1345" s="3">
        <v>3.1984666202587522</v>
      </c>
      <c r="G1345" s="3">
        <v>3.4448335176584108</v>
      </c>
      <c r="H1345" s="18">
        <f>projections[[#This Row],[P66]]-projections[[#This Row],[P33]]</f>
        <v>0.24636689739965867</v>
      </c>
    </row>
    <row r="1346" spans="1:8" hidden="1">
      <c r="A1346" s="4" t="s">
        <v>12</v>
      </c>
      <c r="B1346" s="2">
        <v>2031</v>
      </c>
      <c r="C1346" s="1" t="s">
        <v>83</v>
      </c>
      <c r="D1346" s="1" t="s">
        <v>84</v>
      </c>
      <c r="E1346" s="3">
        <v>3.440790996651645</v>
      </c>
      <c r="F1346" s="3">
        <v>3.3161542616251309</v>
      </c>
      <c r="G1346" s="3">
        <v>3.521648519159851</v>
      </c>
      <c r="H1346" s="18">
        <f>projections[[#This Row],[P66]]-projections[[#This Row],[P33]]</f>
        <v>0.20549425753472006</v>
      </c>
    </row>
    <row r="1347" spans="1:8" hidden="1">
      <c r="A1347" s="4" t="s">
        <v>12</v>
      </c>
      <c r="B1347" s="2">
        <v>2032</v>
      </c>
      <c r="C1347" s="1" t="s">
        <v>83</v>
      </c>
      <c r="D1347" s="1" t="s">
        <v>84</v>
      </c>
      <c r="E1347" s="3">
        <v>3.4488866727016392</v>
      </c>
      <c r="F1347" s="3">
        <v>3.3195147401629601</v>
      </c>
      <c r="G1347" s="3">
        <v>3.5307619193293012</v>
      </c>
      <c r="H1347" s="18">
        <f>projections[[#This Row],[P66]]-projections[[#This Row],[P33]]</f>
        <v>0.21124717916634106</v>
      </c>
    </row>
    <row r="1348" spans="1:8" hidden="1">
      <c r="A1348" s="4" t="s">
        <v>12</v>
      </c>
      <c r="B1348" s="2">
        <v>2033</v>
      </c>
      <c r="C1348" s="1" t="s">
        <v>83</v>
      </c>
      <c r="D1348" s="1" t="s">
        <v>84</v>
      </c>
      <c r="E1348" s="3">
        <v>3.4533163624231338</v>
      </c>
      <c r="F1348" s="3">
        <v>3.3229172405651881</v>
      </c>
      <c r="G1348" s="3">
        <v>3.531301259276439</v>
      </c>
      <c r="H1348" s="18">
        <f>projections[[#This Row],[P66]]-projections[[#This Row],[P33]]</f>
        <v>0.2083840187112509</v>
      </c>
    </row>
    <row r="1349" spans="1:8" hidden="1">
      <c r="A1349" s="4" t="s">
        <v>12</v>
      </c>
      <c r="B1349" s="2">
        <v>2034</v>
      </c>
      <c r="C1349" s="1" t="s">
        <v>83</v>
      </c>
      <c r="D1349" s="1" t="s">
        <v>84</v>
      </c>
      <c r="E1349" s="3">
        <v>3.4583246257796172</v>
      </c>
      <c r="F1349" s="3">
        <v>3.33199078815045</v>
      </c>
      <c r="G1349" s="3">
        <v>3.533079179939278</v>
      </c>
      <c r="H1349" s="18">
        <f>projections[[#This Row],[P66]]-projections[[#This Row],[P33]]</f>
        <v>0.20108839178882798</v>
      </c>
    </row>
    <row r="1350" spans="1:8" hidden="1">
      <c r="A1350" s="4" t="s">
        <v>12</v>
      </c>
      <c r="B1350" s="2">
        <v>2035</v>
      </c>
      <c r="C1350" s="1" t="s">
        <v>83</v>
      </c>
      <c r="D1350" s="1" t="s">
        <v>84</v>
      </c>
      <c r="E1350" s="3">
        <v>3.4591832983102182</v>
      </c>
      <c r="F1350" s="3">
        <v>3.329562853185744</v>
      </c>
      <c r="G1350" s="3">
        <v>3.5327836929762308</v>
      </c>
      <c r="H1350" s="18">
        <f>projections[[#This Row],[P66]]-projections[[#This Row],[P33]]</f>
        <v>0.20322083979048688</v>
      </c>
    </row>
    <row r="1351" spans="1:8" hidden="1">
      <c r="A1351" s="4" t="s">
        <v>12</v>
      </c>
      <c r="B1351" s="2">
        <v>2036</v>
      </c>
      <c r="C1351" s="1" t="s">
        <v>83</v>
      </c>
      <c r="D1351" s="1" t="s">
        <v>84</v>
      </c>
      <c r="E1351" s="3">
        <v>3.4576312185619029</v>
      </c>
      <c r="F1351" s="3">
        <v>3.3192744085869279</v>
      </c>
      <c r="G1351" s="3">
        <v>3.52555799929346</v>
      </c>
      <c r="H1351" s="18">
        <f>projections[[#This Row],[P66]]-projections[[#This Row],[P33]]</f>
        <v>0.20628359070653213</v>
      </c>
    </row>
    <row r="1352" spans="1:8" hidden="1">
      <c r="A1352" s="4" t="s">
        <v>12</v>
      </c>
      <c r="B1352" s="2">
        <v>2037</v>
      </c>
      <c r="C1352" s="1" t="s">
        <v>83</v>
      </c>
      <c r="D1352" s="1" t="s">
        <v>84</v>
      </c>
      <c r="E1352" s="3">
        <v>3.4520723861949252</v>
      </c>
      <c r="F1352" s="3">
        <v>3.311018439794128</v>
      </c>
      <c r="G1352" s="3">
        <v>3.523980847652012</v>
      </c>
      <c r="H1352" s="18">
        <f>projections[[#This Row],[P66]]-projections[[#This Row],[P33]]</f>
        <v>0.21296240785788401</v>
      </c>
    </row>
    <row r="1353" spans="1:8" hidden="1">
      <c r="A1353" s="4" t="s">
        <v>12</v>
      </c>
      <c r="B1353" s="2">
        <v>2038</v>
      </c>
      <c r="C1353" s="1" t="s">
        <v>83</v>
      </c>
      <c r="D1353" s="1" t="s">
        <v>84</v>
      </c>
      <c r="E1353" s="3">
        <v>3.441815807130427</v>
      </c>
      <c r="F1353" s="3">
        <v>3.2990690299681131</v>
      </c>
      <c r="G1353" s="3">
        <v>3.5193690739985559</v>
      </c>
      <c r="H1353" s="18">
        <f>projections[[#This Row],[P66]]-projections[[#This Row],[P33]]</f>
        <v>0.22030004403044279</v>
      </c>
    </row>
    <row r="1354" spans="1:8" hidden="1">
      <c r="A1354" s="4" t="s">
        <v>12</v>
      </c>
      <c r="B1354" s="2">
        <v>2039</v>
      </c>
      <c r="C1354" s="1" t="s">
        <v>83</v>
      </c>
      <c r="D1354" s="1" t="s">
        <v>84</v>
      </c>
      <c r="E1354" s="3">
        <v>3.4298138368487008</v>
      </c>
      <c r="F1354" s="3">
        <v>3.2877451235910011</v>
      </c>
      <c r="G1354" s="3">
        <v>3.50224848618809</v>
      </c>
      <c r="H1354" s="18">
        <f>projections[[#This Row],[P66]]-projections[[#This Row],[P33]]</f>
        <v>0.21450336259708891</v>
      </c>
    </row>
    <row r="1355" spans="1:8" hidden="1">
      <c r="A1355" s="4" t="s">
        <v>12</v>
      </c>
      <c r="B1355" s="2">
        <v>2040</v>
      </c>
      <c r="C1355" s="1" t="s">
        <v>83</v>
      </c>
      <c r="D1355" s="1" t="s">
        <v>84</v>
      </c>
      <c r="E1355" s="3">
        <v>3.4136846071443729</v>
      </c>
      <c r="F1355" s="3">
        <v>3.2695569156306048</v>
      </c>
      <c r="G1355" s="3">
        <v>3.4837227402219129</v>
      </c>
      <c r="H1355" s="18">
        <f>projections[[#This Row],[P66]]-projections[[#This Row],[P33]]</f>
        <v>0.21416582459130806</v>
      </c>
    </row>
    <row r="1356" spans="1:8" hidden="1">
      <c r="A1356" s="4" t="s">
        <v>12</v>
      </c>
      <c r="B1356" s="2">
        <v>2041</v>
      </c>
      <c r="C1356" s="1" t="s">
        <v>83</v>
      </c>
      <c r="D1356" s="1" t="s">
        <v>84</v>
      </c>
      <c r="E1356" s="3">
        <v>3.3964327450233709</v>
      </c>
      <c r="F1356" s="3">
        <v>3.2560206717822222</v>
      </c>
      <c r="G1356" s="3">
        <v>3.4640790844000691</v>
      </c>
      <c r="H1356" s="18">
        <f>projections[[#This Row],[P66]]-projections[[#This Row],[P33]]</f>
        <v>0.20805841261784686</v>
      </c>
    </row>
    <row r="1357" spans="1:8" hidden="1">
      <c r="A1357" s="4" t="s">
        <v>12</v>
      </c>
      <c r="B1357" s="2">
        <v>2042</v>
      </c>
      <c r="C1357" s="1" t="s">
        <v>83</v>
      </c>
      <c r="D1357" s="1" t="s">
        <v>84</v>
      </c>
      <c r="E1357" s="3">
        <v>3.3766426230103921</v>
      </c>
      <c r="F1357" s="3">
        <v>3.236140663059007</v>
      </c>
      <c r="G1357" s="3">
        <v>3.4443479782750441</v>
      </c>
      <c r="H1357" s="18">
        <f>projections[[#This Row],[P66]]-projections[[#This Row],[P33]]</f>
        <v>0.20820731521603708</v>
      </c>
    </row>
    <row r="1358" spans="1:8" hidden="1">
      <c r="A1358" s="4" t="s">
        <v>12</v>
      </c>
      <c r="B1358" s="2">
        <v>2043</v>
      </c>
      <c r="C1358" s="1" t="s">
        <v>83</v>
      </c>
      <c r="D1358" s="1" t="s">
        <v>84</v>
      </c>
      <c r="E1358" s="3">
        <v>3.3568738464073991</v>
      </c>
      <c r="F1358" s="3">
        <v>3.223974654665148</v>
      </c>
      <c r="G1358" s="3">
        <v>3.4236303733664131</v>
      </c>
      <c r="H1358" s="18">
        <f>projections[[#This Row],[P66]]-projections[[#This Row],[P33]]</f>
        <v>0.19965571870126508</v>
      </c>
    </row>
    <row r="1359" spans="1:8" hidden="1">
      <c r="A1359" s="4" t="s">
        <v>12</v>
      </c>
      <c r="B1359" s="2">
        <v>2044</v>
      </c>
      <c r="C1359" s="1" t="s">
        <v>83</v>
      </c>
      <c r="D1359" s="1" t="s">
        <v>84</v>
      </c>
      <c r="E1359" s="3">
        <v>3.3371213054044651</v>
      </c>
      <c r="F1359" s="3">
        <v>3.206311279569233</v>
      </c>
      <c r="G1359" s="3">
        <v>3.401827892514266</v>
      </c>
      <c r="H1359" s="18">
        <f>projections[[#This Row],[P66]]-projections[[#This Row],[P33]]</f>
        <v>0.19551661294503297</v>
      </c>
    </row>
    <row r="1360" spans="1:8" hidden="1">
      <c r="A1360" s="4" t="s">
        <v>12</v>
      </c>
      <c r="B1360" s="2">
        <v>2045</v>
      </c>
      <c r="C1360" s="1" t="s">
        <v>83</v>
      </c>
      <c r="D1360" s="1" t="s">
        <v>84</v>
      </c>
      <c r="E1360" s="3">
        <v>3.3176054592675981</v>
      </c>
      <c r="F1360" s="3">
        <v>3.1884674425383719</v>
      </c>
      <c r="G1360" s="3">
        <v>3.3839112851201252</v>
      </c>
      <c r="H1360" s="18">
        <f>projections[[#This Row],[P66]]-projections[[#This Row],[P33]]</f>
        <v>0.19544384258175329</v>
      </c>
    </row>
    <row r="1361" spans="1:8" hidden="1">
      <c r="A1361" s="4" t="s">
        <v>12</v>
      </c>
      <c r="B1361" s="2">
        <v>2046</v>
      </c>
      <c r="C1361" s="1" t="s">
        <v>83</v>
      </c>
      <c r="D1361" s="1" t="s">
        <v>84</v>
      </c>
      <c r="E1361" s="3">
        <v>3.2977927946216519</v>
      </c>
      <c r="F1361" s="3">
        <v>3.1667661961858551</v>
      </c>
      <c r="G1361" s="3">
        <v>3.363481283820978</v>
      </c>
      <c r="H1361" s="18">
        <f>projections[[#This Row],[P66]]-projections[[#This Row],[P33]]</f>
        <v>0.19671508763512291</v>
      </c>
    </row>
    <row r="1362" spans="1:8" hidden="1">
      <c r="A1362" s="4" t="s">
        <v>12</v>
      </c>
      <c r="B1362" s="2">
        <v>2047</v>
      </c>
      <c r="C1362" s="1" t="s">
        <v>83</v>
      </c>
      <c r="D1362" s="1" t="s">
        <v>84</v>
      </c>
      <c r="E1362" s="3">
        <v>3.2772977005799842</v>
      </c>
      <c r="F1362" s="3">
        <v>3.1504690397313002</v>
      </c>
      <c r="G1362" s="3">
        <v>3.340674366298098</v>
      </c>
      <c r="H1362" s="18">
        <f>projections[[#This Row],[P66]]-projections[[#This Row],[P33]]</f>
        <v>0.19020532656679778</v>
      </c>
    </row>
    <row r="1363" spans="1:8" hidden="1">
      <c r="A1363" s="4" t="s">
        <v>12</v>
      </c>
      <c r="B1363" s="2">
        <v>2048</v>
      </c>
      <c r="C1363" s="1" t="s">
        <v>83</v>
      </c>
      <c r="D1363" s="1" t="s">
        <v>84</v>
      </c>
      <c r="E1363" s="3">
        <v>3.256742953557076</v>
      </c>
      <c r="F1363" s="3">
        <v>3.136703312332902</v>
      </c>
      <c r="G1363" s="3">
        <v>3.3191509604944089</v>
      </c>
      <c r="H1363" s="18">
        <f>projections[[#This Row],[P66]]-projections[[#This Row],[P33]]</f>
        <v>0.18244764816150694</v>
      </c>
    </row>
    <row r="1364" spans="1:8" hidden="1">
      <c r="A1364" s="4" t="s">
        <v>12</v>
      </c>
      <c r="B1364" s="2">
        <v>2049</v>
      </c>
      <c r="C1364" s="1" t="s">
        <v>83</v>
      </c>
      <c r="D1364" s="1" t="s">
        <v>84</v>
      </c>
      <c r="E1364" s="3">
        <v>3.2354791626898809</v>
      </c>
      <c r="F1364" s="3">
        <v>3.119121774497009</v>
      </c>
      <c r="G1364" s="3">
        <v>3.297250022062534</v>
      </c>
      <c r="H1364" s="18">
        <f>projections[[#This Row],[P66]]-projections[[#This Row],[P33]]</f>
        <v>0.17812824756552503</v>
      </c>
    </row>
    <row r="1365" spans="1:8" hidden="1">
      <c r="A1365" s="4" t="s">
        <v>12</v>
      </c>
      <c r="B1365" s="2">
        <v>2050</v>
      </c>
      <c r="C1365" s="1" t="s">
        <v>83</v>
      </c>
      <c r="D1365" s="1" t="s">
        <v>84</v>
      </c>
      <c r="E1365" s="3">
        <v>3.213782914701965</v>
      </c>
      <c r="F1365" s="3">
        <v>3.1023687217580038</v>
      </c>
      <c r="G1365" s="3">
        <v>3.271795734111373</v>
      </c>
      <c r="H1365" s="18">
        <f>projections[[#This Row],[P66]]-projections[[#This Row],[P33]]</f>
        <v>0.16942701235336921</v>
      </c>
    </row>
    <row r="1366" spans="1:8" hidden="1">
      <c r="A1366" s="4" t="s">
        <v>12</v>
      </c>
      <c r="B1366" s="2">
        <v>2051</v>
      </c>
      <c r="C1366" s="1" t="s">
        <v>83</v>
      </c>
      <c r="D1366" s="1" t="s">
        <v>84</v>
      </c>
      <c r="E1366" s="3">
        <v>3.1922128541555739</v>
      </c>
      <c r="F1366" s="3">
        <v>3.0879705905678292</v>
      </c>
      <c r="G1366" s="3">
        <v>3.253323836094951</v>
      </c>
      <c r="H1366" s="18">
        <f>projections[[#This Row],[P66]]-projections[[#This Row],[P33]]</f>
        <v>0.16535324552712183</v>
      </c>
    </row>
    <row r="1367" spans="1:8" hidden="1">
      <c r="A1367" s="4" t="s">
        <v>12</v>
      </c>
      <c r="B1367" s="2">
        <v>2052</v>
      </c>
      <c r="C1367" s="1" t="s">
        <v>83</v>
      </c>
      <c r="D1367" s="1" t="s">
        <v>84</v>
      </c>
      <c r="E1367" s="3">
        <v>3.1665456307525388</v>
      </c>
      <c r="F1367" s="3">
        <v>3.0636928195000022</v>
      </c>
      <c r="G1367" s="3">
        <v>3.2284429739797922</v>
      </c>
      <c r="H1367" s="18">
        <f>projections[[#This Row],[P66]]-projections[[#This Row],[P33]]</f>
        <v>0.16475015447979002</v>
      </c>
    </row>
    <row r="1368" spans="1:8" hidden="1">
      <c r="A1368" s="4" t="s">
        <v>12</v>
      </c>
      <c r="B1368" s="2">
        <v>2053</v>
      </c>
      <c r="C1368" s="1" t="s">
        <v>83</v>
      </c>
      <c r="D1368" s="1" t="s">
        <v>84</v>
      </c>
      <c r="E1368" s="3">
        <v>3.141141894491684</v>
      </c>
      <c r="F1368" s="3">
        <v>3.0429502564235138</v>
      </c>
      <c r="G1368" s="3">
        <v>3.2043910644633522</v>
      </c>
      <c r="H1368" s="18">
        <f>projections[[#This Row],[P66]]-projections[[#This Row],[P33]]</f>
        <v>0.1614408080398384</v>
      </c>
    </row>
    <row r="1369" spans="1:8" hidden="1">
      <c r="A1369" s="4" t="s">
        <v>12</v>
      </c>
      <c r="B1369" s="2">
        <v>2054</v>
      </c>
      <c r="C1369" s="1" t="s">
        <v>83</v>
      </c>
      <c r="D1369" s="1" t="s">
        <v>84</v>
      </c>
      <c r="E1369" s="3">
        <v>3.1166735557205238</v>
      </c>
      <c r="F1369" s="3">
        <v>3.0171316531506909</v>
      </c>
      <c r="G1369" s="3">
        <v>3.1775527661574361</v>
      </c>
      <c r="H1369" s="18">
        <f>projections[[#This Row],[P66]]-projections[[#This Row],[P33]]</f>
        <v>0.16042111300674522</v>
      </c>
    </row>
    <row r="1370" spans="1:8" hidden="1">
      <c r="A1370" s="4" t="s">
        <v>12</v>
      </c>
      <c r="B1370" s="2">
        <v>2055</v>
      </c>
      <c r="C1370" s="1" t="s">
        <v>83</v>
      </c>
      <c r="D1370" s="1" t="s">
        <v>84</v>
      </c>
      <c r="E1370" s="3">
        <v>3.0923205083631351</v>
      </c>
      <c r="F1370" s="3">
        <v>3.0003281221398672</v>
      </c>
      <c r="G1370" s="3">
        <v>3.152212697489595</v>
      </c>
      <c r="H1370" s="18">
        <f>projections[[#This Row],[P66]]-projections[[#This Row],[P33]]</f>
        <v>0.15188457534972777</v>
      </c>
    </row>
    <row r="1371" spans="1:8" hidden="1">
      <c r="A1371" s="4" t="s">
        <v>12</v>
      </c>
      <c r="B1371" s="2">
        <v>2056</v>
      </c>
      <c r="C1371" s="1" t="s">
        <v>83</v>
      </c>
      <c r="D1371" s="1" t="s">
        <v>84</v>
      </c>
      <c r="E1371" s="3">
        <v>3.068560231706424</v>
      </c>
      <c r="F1371" s="3">
        <v>2.979356696544448</v>
      </c>
      <c r="G1371" s="3">
        <v>3.1276707712291669</v>
      </c>
      <c r="H1371" s="18">
        <f>projections[[#This Row],[P66]]-projections[[#This Row],[P33]]</f>
        <v>0.14831407468471891</v>
      </c>
    </row>
    <row r="1372" spans="1:8" hidden="1">
      <c r="A1372" s="4" t="s">
        <v>12</v>
      </c>
      <c r="B1372" s="2">
        <v>2057</v>
      </c>
      <c r="C1372" s="1" t="s">
        <v>83</v>
      </c>
      <c r="D1372" s="1" t="s">
        <v>84</v>
      </c>
      <c r="E1372" s="3">
        <v>3.0447276275310862</v>
      </c>
      <c r="F1372" s="3">
        <v>2.958095945821217</v>
      </c>
      <c r="G1372" s="3">
        <v>3.0979421406085961</v>
      </c>
      <c r="H1372" s="18">
        <f>projections[[#This Row],[P66]]-projections[[#This Row],[P33]]</f>
        <v>0.13984619478737903</v>
      </c>
    </row>
    <row r="1373" spans="1:8" hidden="1">
      <c r="A1373" s="4" t="s">
        <v>12</v>
      </c>
      <c r="B1373" s="2">
        <v>2058</v>
      </c>
      <c r="C1373" s="1" t="s">
        <v>83</v>
      </c>
      <c r="D1373" s="1" t="s">
        <v>84</v>
      </c>
      <c r="E1373" s="3">
        <v>3.021019908396688</v>
      </c>
      <c r="F1373" s="3">
        <v>2.9345210527498859</v>
      </c>
      <c r="G1373" s="3">
        <v>3.0777755247333922</v>
      </c>
      <c r="H1373" s="18">
        <f>projections[[#This Row],[P66]]-projections[[#This Row],[P33]]</f>
        <v>0.14325447198350627</v>
      </c>
    </row>
    <row r="1374" spans="1:8" hidden="1">
      <c r="A1374" s="4" t="s">
        <v>12</v>
      </c>
      <c r="B1374" s="2">
        <v>2059</v>
      </c>
      <c r="C1374" s="1" t="s">
        <v>83</v>
      </c>
      <c r="D1374" s="1" t="s">
        <v>84</v>
      </c>
      <c r="E1374" s="3">
        <v>2.99802129165194</v>
      </c>
      <c r="F1374" s="3">
        <v>2.909069566554058</v>
      </c>
      <c r="G1374" s="3">
        <v>3.053351564928001</v>
      </c>
      <c r="H1374" s="18">
        <f>projections[[#This Row],[P66]]-projections[[#This Row],[P33]]</f>
        <v>0.14428199837394295</v>
      </c>
    </row>
    <row r="1375" spans="1:8" hidden="1">
      <c r="A1375" s="4" t="s">
        <v>12</v>
      </c>
      <c r="B1375" s="2">
        <v>2060</v>
      </c>
      <c r="C1375" s="1" t="s">
        <v>83</v>
      </c>
      <c r="D1375" s="1" t="s">
        <v>84</v>
      </c>
      <c r="E1375" s="3">
        <v>2.9745096744859221</v>
      </c>
      <c r="F1375" s="3">
        <v>2.88147276446694</v>
      </c>
      <c r="G1375" s="3">
        <v>3.0322292301459188</v>
      </c>
      <c r="H1375" s="18">
        <f>projections[[#This Row],[P66]]-projections[[#This Row],[P33]]</f>
        <v>0.15075646567897882</v>
      </c>
    </row>
    <row r="1376" spans="1:8" hidden="1">
      <c r="A1376" s="4" t="s">
        <v>12</v>
      </c>
      <c r="B1376" s="2">
        <v>2061</v>
      </c>
      <c r="C1376" s="1" t="s">
        <v>83</v>
      </c>
      <c r="D1376" s="1" t="s">
        <v>84</v>
      </c>
      <c r="E1376" s="3">
        <v>2.9520073831861788</v>
      </c>
      <c r="F1376" s="3">
        <v>2.8613543811306599</v>
      </c>
      <c r="G1376" s="3">
        <v>3.0118881860534219</v>
      </c>
      <c r="H1376" s="18">
        <f>projections[[#This Row],[P66]]-projections[[#This Row],[P33]]</f>
        <v>0.15053380492276203</v>
      </c>
    </row>
    <row r="1377" spans="1:8" hidden="1">
      <c r="A1377" s="4" t="s">
        <v>12</v>
      </c>
      <c r="B1377" s="2">
        <v>2062</v>
      </c>
      <c r="C1377" s="1" t="s">
        <v>83</v>
      </c>
      <c r="D1377" s="1" t="s">
        <v>84</v>
      </c>
      <c r="E1377" s="3">
        <v>2.9303185532103608</v>
      </c>
      <c r="F1377" s="3">
        <v>2.8363072056304199</v>
      </c>
      <c r="G1377" s="3">
        <v>2.9866299334723978</v>
      </c>
      <c r="H1377" s="18">
        <f>projections[[#This Row],[P66]]-projections[[#This Row],[P33]]</f>
        <v>0.15032272784197787</v>
      </c>
    </row>
    <row r="1378" spans="1:8" hidden="1">
      <c r="A1378" s="4" t="s">
        <v>12</v>
      </c>
      <c r="B1378" s="2">
        <v>2063</v>
      </c>
      <c r="C1378" s="1" t="s">
        <v>83</v>
      </c>
      <c r="D1378" s="1" t="s">
        <v>84</v>
      </c>
      <c r="E1378" s="3">
        <v>2.9094705036050441</v>
      </c>
      <c r="F1378" s="3">
        <v>2.8227393676732229</v>
      </c>
      <c r="G1378" s="3">
        <v>2.9688211764702488</v>
      </c>
      <c r="H1378" s="18">
        <f>projections[[#This Row],[P66]]-projections[[#This Row],[P33]]</f>
        <v>0.14608180879702592</v>
      </c>
    </row>
    <row r="1379" spans="1:8" hidden="1">
      <c r="A1379" s="4" t="s">
        <v>12</v>
      </c>
      <c r="B1379" s="2">
        <v>2064</v>
      </c>
      <c r="C1379" s="1" t="s">
        <v>83</v>
      </c>
      <c r="D1379" s="1" t="s">
        <v>84</v>
      </c>
      <c r="E1379" s="3">
        <v>2.889627694977313</v>
      </c>
      <c r="F1379" s="3">
        <v>2.7991361994697779</v>
      </c>
      <c r="G1379" s="3">
        <v>2.9501508823939502</v>
      </c>
      <c r="H1379" s="18">
        <f>projections[[#This Row],[P66]]-projections[[#This Row],[P33]]</f>
        <v>0.15101468292417231</v>
      </c>
    </row>
    <row r="1380" spans="1:8" hidden="1">
      <c r="A1380" s="4" t="s">
        <v>12</v>
      </c>
      <c r="B1380" s="2">
        <v>2065</v>
      </c>
      <c r="C1380" s="1" t="s">
        <v>83</v>
      </c>
      <c r="D1380" s="1" t="s">
        <v>84</v>
      </c>
      <c r="E1380" s="3">
        <v>2.8691241185527421</v>
      </c>
      <c r="F1380" s="3">
        <v>2.7779784792646618</v>
      </c>
      <c r="G1380" s="3">
        <v>2.9276231889660789</v>
      </c>
      <c r="H1380" s="18">
        <f>projections[[#This Row],[P66]]-projections[[#This Row],[P33]]</f>
        <v>0.14964470970141708</v>
      </c>
    </row>
    <row r="1381" spans="1:8" hidden="1">
      <c r="A1381" s="4" t="s">
        <v>12</v>
      </c>
      <c r="B1381" s="2">
        <v>2066</v>
      </c>
      <c r="C1381" s="1" t="s">
        <v>83</v>
      </c>
      <c r="D1381" s="1" t="s">
        <v>84</v>
      </c>
      <c r="E1381" s="3">
        <v>2.8505725868285192</v>
      </c>
      <c r="F1381" s="3">
        <v>2.759697367185324</v>
      </c>
      <c r="G1381" s="3">
        <v>2.9052310972863382</v>
      </c>
      <c r="H1381" s="18">
        <f>projections[[#This Row],[P66]]-projections[[#This Row],[P33]]</f>
        <v>0.14553373010101422</v>
      </c>
    </row>
    <row r="1382" spans="1:8" hidden="1">
      <c r="A1382" s="4" t="s">
        <v>12</v>
      </c>
      <c r="B1382" s="2">
        <v>2067</v>
      </c>
      <c r="C1382" s="1" t="s">
        <v>83</v>
      </c>
      <c r="D1382" s="1" t="s">
        <v>84</v>
      </c>
      <c r="E1382" s="3">
        <v>2.8324365134472891</v>
      </c>
      <c r="F1382" s="3">
        <v>2.7410116010847529</v>
      </c>
      <c r="G1382" s="3">
        <v>2.8881654562398031</v>
      </c>
      <c r="H1382" s="18">
        <f>projections[[#This Row],[P66]]-projections[[#This Row],[P33]]</f>
        <v>0.14715385515505019</v>
      </c>
    </row>
    <row r="1383" spans="1:8" hidden="1">
      <c r="A1383" s="4" t="s">
        <v>12</v>
      </c>
      <c r="B1383" s="2">
        <v>2068</v>
      </c>
      <c r="C1383" s="1" t="s">
        <v>83</v>
      </c>
      <c r="D1383" s="1" t="s">
        <v>84</v>
      </c>
      <c r="E1383" s="3">
        <v>2.8148229201714892</v>
      </c>
      <c r="F1383" s="3">
        <v>2.7235103119999402</v>
      </c>
      <c r="G1383" s="3">
        <v>2.8755182151240741</v>
      </c>
      <c r="H1383" s="18">
        <f>projections[[#This Row],[P66]]-projections[[#This Row],[P33]]</f>
        <v>0.15200790312413393</v>
      </c>
    </row>
    <row r="1384" spans="1:8" hidden="1">
      <c r="A1384" s="4" t="s">
        <v>12</v>
      </c>
      <c r="B1384" s="2">
        <v>2069</v>
      </c>
      <c r="C1384" s="1" t="s">
        <v>83</v>
      </c>
      <c r="D1384" s="1" t="s">
        <v>84</v>
      </c>
      <c r="E1384" s="3">
        <v>2.7981203478969929</v>
      </c>
      <c r="F1384" s="3">
        <v>2.7001100681934092</v>
      </c>
      <c r="G1384" s="3">
        <v>2.8588245873676148</v>
      </c>
      <c r="H1384" s="18">
        <f>projections[[#This Row],[P66]]-projections[[#This Row],[P33]]</f>
        <v>0.15871451917420565</v>
      </c>
    </row>
    <row r="1385" spans="1:8" hidden="1">
      <c r="A1385" s="4" t="s">
        <v>12</v>
      </c>
      <c r="B1385" s="2">
        <v>2070</v>
      </c>
      <c r="C1385" s="1" t="s">
        <v>83</v>
      </c>
      <c r="D1385" s="1" t="s">
        <v>84</v>
      </c>
      <c r="E1385" s="3">
        <v>2.7817261788055601</v>
      </c>
      <c r="F1385" s="3">
        <v>2.689440963694151</v>
      </c>
      <c r="G1385" s="3">
        <v>2.8380111650853541</v>
      </c>
      <c r="H1385" s="18">
        <f>projections[[#This Row],[P66]]-projections[[#This Row],[P33]]</f>
        <v>0.14857020139120314</v>
      </c>
    </row>
    <row r="1386" spans="1:8" hidden="1">
      <c r="A1386" s="4" t="s">
        <v>12</v>
      </c>
      <c r="B1386" s="2">
        <v>2071</v>
      </c>
      <c r="C1386" s="1" t="s">
        <v>83</v>
      </c>
      <c r="D1386" s="1" t="s">
        <v>84</v>
      </c>
      <c r="E1386" s="3">
        <v>2.7659378098627991</v>
      </c>
      <c r="F1386" s="3">
        <v>2.6739965560791208</v>
      </c>
      <c r="G1386" s="3">
        <v>2.8276167508344781</v>
      </c>
      <c r="H1386" s="18">
        <f>projections[[#This Row],[P66]]-projections[[#This Row],[P33]]</f>
        <v>0.15362019475535726</v>
      </c>
    </row>
    <row r="1387" spans="1:8" hidden="1">
      <c r="A1387" s="4" t="s">
        <v>12</v>
      </c>
      <c r="B1387" s="2">
        <v>2072</v>
      </c>
      <c r="C1387" s="1" t="s">
        <v>83</v>
      </c>
      <c r="D1387" s="1" t="s">
        <v>84</v>
      </c>
      <c r="E1387" s="3">
        <v>2.7516780160843428</v>
      </c>
      <c r="F1387" s="3">
        <v>2.6638139424704819</v>
      </c>
      <c r="G1387" s="3">
        <v>2.812219829378146</v>
      </c>
      <c r="H1387" s="18">
        <f>projections[[#This Row],[P66]]-projections[[#This Row],[P33]]</f>
        <v>0.1484058869076641</v>
      </c>
    </row>
    <row r="1388" spans="1:8" hidden="1">
      <c r="A1388" s="4" t="s">
        <v>12</v>
      </c>
      <c r="B1388" s="2">
        <v>2073</v>
      </c>
      <c r="C1388" s="1" t="s">
        <v>83</v>
      </c>
      <c r="D1388" s="1" t="s">
        <v>84</v>
      </c>
      <c r="E1388" s="3">
        <v>2.7378349830484678</v>
      </c>
      <c r="F1388" s="3">
        <v>2.6460330704324391</v>
      </c>
      <c r="G1388" s="3">
        <v>2.8016824606278861</v>
      </c>
      <c r="H1388" s="18">
        <f>projections[[#This Row],[P66]]-projections[[#This Row],[P33]]</f>
        <v>0.15564939019544699</v>
      </c>
    </row>
    <row r="1389" spans="1:8" hidden="1">
      <c r="A1389" s="4" t="s">
        <v>12</v>
      </c>
      <c r="B1389" s="2">
        <v>2074</v>
      </c>
      <c r="C1389" s="1" t="s">
        <v>83</v>
      </c>
      <c r="D1389" s="1" t="s">
        <v>84</v>
      </c>
      <c r="E1389" s="3">
        <v>2.7251881784759409</v>
      </c>
      <c r="F1389" s="3">
        <v>2.6325700453166738</v>
      </c>
      <c r="G1389" s="3">
        <v>2.786549020629991</v>
      </c>
      <c r="H1389" s="18">
        <f>projections[[#This Row],[P66]]-projections[[#This Row],[P33]]</f>
        <v>0.15397897531331717</v>
      </c>
    </row>
    <row r="1390" spans="1:8" hidden="1">
      <c r="A1390" s="4" t="s">
        <v>12</v>
      </c>
      <c r="B1390" s="2">
        <v>2075</v>
      </c>
      <c r="C1390" s="1" t="s">
        <v>83</v>
      </c>
      <c r="D1390" s="1" t="s">
        <v>84</v>
      </c>
      <c r="E1390" s="3">
        <v>2.712344112978299</v>
      </c>
      <c r="F1390" s="3">
        <v>2.6182129156068878</v>
      </c>
      <c r="G1390" s="3">
        <v>2.7762705918490589</v>
      </c>
      <c r="H1390" s="18">
        <f>projections[[#This Row],[P66]]-projections[[#This Row],[P33]]</f>
        <v>0.15805767624217104</v>
      </c>
    </row>
    <row r="1391" spans="1:8" hidden="1">
      <c r="A1391" s="4" t="s">
        <v>12</v>
      </c>
      <c r="B1391" s="2">
        <v>2076</v>
      </c>
      <c r="C1391" s="1" t="s">
        <v>83</v>
      </c>
      <c r="D1391" s="1" t="s">
        <v>84</v>
      </c>
      <c r="E1391" s="3">
        <v>2.699998744093917</v>
      </c>
      <c r="F1391" s="3">
        <v>2.6046995663366839</v>
      </c>
      <c r="G1391" s="3">
        <v>2.7638989289361482</v>
      </c>
      <c r="H1391" s="18">
        <f>projections[[#This Row],[P66]]-projections[[#This Row],[P33]]</f>
        <v>0.15919936259946432</v>
      </c>
    </row>
    <row r="1392" spans="1:8" hidden="1">
      <c r="A1392" s="4" t="s">
        <v>12</v>
      </c>
      <c r="B1392" s="2">
        <v>2077</v>
      </c>
      <c r="C1392" s="1" t="s">
        <v>83</v>
      </c>
      <c r="D1392" s="1" t="s">
        <v>84</v>
      </c>
      <c r="E1392" s="3">
        <v>2.687586391346763</v>
      </c>
      <c r="F1392" s="3">
        <v>2.5969112882055589</v>
      </c>
      <c r="G1392" s="3">
        <v>2.7529647049926371</v>
      </c>
      <c r="H1392" s="18">
        <f>projections[[#This Row],[P66]]-projections[[#This Row],[P33]]</f>
        <v>0.15605341678707818</v>
      </c>
    </row>
    <row r="1393" spans="1:8" hidden="1">
      <c r="A1393" s="4" t="s">
        <v>12</v>
      </c>
      <c r="B1393" s="2">
        <v>2078</v>
      </c>
      <c r="C1393" s="1" t="s">
        <v>83</v>
      </c>
      <c r="D1393" s="1" t="s">
        <v>84</v>
      </c>
      <c r="E1393" s="3">
        <v>2.676711444507522</v>
      </c>
      <c r="F1393" s="3">
        <v>2.584553563757356</v>
      </c>
      <c r="G1393" s="3">
        <v>2.7491050706698461</v>
      </c>
      <c r="H1393" s="18">
        <f>projections[[#This Row],[P66]]-projections[[#This Row],[P33]]</f>
        <v>0.1645515069124901</v>
      </c>
    </row>
    <row r="1394" spans="1:8" hidden="1">
      <c r="A1394" s="4" t="s">
        <v>12</v>
      </c>
      <c r="B1394" s="2">
        <v>2079</v>
      </c>
      <c r="C1394" s="1" t="s">
        <v>83</v>
      </c>
      <c r="D1394" s="1" t="s">
        <v>84</v>
      </c>
      <c r="E1394" s="3">
        <v>2.666534126073012</v>
      </c>
      <c r="F1394" s="3">
        <v>2.5768586993480742</v>
      </c>
      <c r="G1394" s="3">
        <v>2.745723764791141</v>
      </c>
      <c r="H1394" s="18">
        <f>projections[[#This Row],[P66]]-projections[[#This Row],[P33]]</f>
        <v>0.16886506544306679</v>
      </c>
    </row>
    <row r="1395" spans="1:8" hidden="1">
      <c r="A1395" s="4" t="s">
        <v>12</v>
      </c>
      <c r="B1395" s="2">
        <v>2080</v>
      </c>
      <c r="C1395" s="1" t="s">
        <v>83</v>
      </c>
      <c r="D1395" s="1" t="s">
        <v>84</v>
      </c>
      <c r="E1395" s="3">
        <v>2.656287492193028</v>
      </c>
      <c r="F1395" s="3">
        <v>2.5634079525716138</v>
      </c>
      <c r="G1395" s="3">
        <v>2.7317823006200568</v>
      </c>
      <c r="H1395" s="18">
        <f>projections[[#This Row],[P66]]-projections[[#This Row],[P33]]</f>
        <v>0.16837434804844298</v>
      </c>
    </row>
    <row r="1396" spans="1:8" hidden="1">
      <c r="A1396" s="4" t="s">
        <v>12</v>
      </c>
      <c r="B1396" s="2">
        <v>2081</v>
      </c>
      <c r="C1396" s="1" t="s">
        <v>83</v>
      </c>
      <c r="D1396" s="1" t="s">
        <v>84</v>
      </c>
      <c r="E1396" s="3">
        <v>2.6458213680173501</v>
      </c>
      <c r="F1396" s="3">
        <v>2.555414345124785</v>
      </c>
      <c r="G1396" s="3">
        <v>2.7248789261242221</v>
      </c>
      <c r="H1396" s="18">
        <f>projections[[#This Row],[P66]]-projections[[#This Row],[P33]]</f>
        <v>0.16946458099943706</v>
      </c>
    </row>
    <row r="1397" spans="1:8" hidden="1">
      <c r="A1397" s="4" t="s">
        <v>12</v>
      </c>
      <c r="B1397" s="2">
        <v>2082</v>
      </c>
      <c r="C1397" s="1" t="s">
        <v>83</v>
      </c>
      <c r="D1397" s="1" t="s">
        <v>84</v>
      </c>
      <c r="E1397" s="3">
        <v>2.6344137346188061</v>
      </c>
      <c r="F1397" s="3">
        <v>2.5435522534754149</v>
      </c>
      <c r="G1397" s="3">
        <v>2.7178241168663839</v>
      </c>
      <c r="H1397" s="18">
        <f>projections[[#This Row],[P66]]-projections[[#This Row],[P33]]</f>
        <v>0.17427186339096901</v>
      </c>
    </row>
    <row r="1398" spans="1:8" hidden="1">
      <c r="A1398" s="4" t="s">
        <v>12</v>
      </c>
      <c r="B1398" s="2">
        <v>2083</v>
      </c>
      <c r="C1398" s="1" t="s">
        <v>83</v>
      </c>
      <c r="D1398" s="1" t="s">
        <v>84</v>
      </c>
      <c r="E1398" s="3">
        <v>2.6242777672752009</v>
      </c>
      <c r="F1398" s="3">
        <v>2.5324744627693438</v>
      </c>
      <c r="G1398" s="3">
        <v>2.7063528492119948</v>
      </c>
      <c r="H1398" s="18">
        <f>projections[[#This Row],[P66]]-projections[[#This Row],[P33]]</f>
        <v>0.17387838644265097</v>
      </c>
    </row>
    <row r="1399" spans="1:8" hidden="1">
      <c r="A1399" s="4" t="s">
        <v>12</v>
      </c>
      <c r="B1399" s="2">
        <v>2084</v>
      </c>
      <c r="C1399" s="1" t="s">
        <v>83</v>
      </c>
      <c r="D1399" s="1" t="s">
        <v>84</v>
      </c>
      <c r="E1399" s="3">
        <v>2.6137404136234128</v>
      </c>
      <c r="F1399" s="3">
        <v>2.5203598170515269</v>
      </c>
      <c r="G1399" s="3">
        <v>2.6936976694945192</v>
      </c>
      <c r="H1399" s="18">
        <f>projections[[#This Row],[P66]]-projections[[#This Row],[P33]]</f>
        <v>0.17333785244299227</v>
      </c>
    </row>
    <row r="1400" spans="1:8" hidden="1">
      <c r="A1400" s="4" t="s">
        <v>12</v>
      </c>
      <c r="B1400" s="2">
        <v>2085</v>
      </c>
      <c r="C1400" s="1" t="s">
        <v>83</v>
      </c>
      <c r="D1400" s="1" t="s">
        <v>84</v>
      </c>
      <c r="E1400" s="3">
        <v>2.603480619187962</v>
      </c>
      <c r="F1400" s="3">
        <v>2.5131418189759831</v>
      </c>
      <c r="G1400" s="3">
        <v>2.6774628087050032</v>
      </c>
      <c r="H1400" s="18">
        <f>projections[[#This Row],[P66]]-projections[[#This Row],[P33]]</f>
        <v>0.16432098972902009</v>
      </c>
    </row>
    <row r="1401" spans="1:8" hidden="1">
      <c r="A1401" s="4" t="s">
        <v>12</v>
      </c>
      <c r="B1401" s="2">
        <v>2086</v>
      </c>
      <c r="C1401" s="1" t="s">
        <v>83</v>
      </c>
      <c r="D1401" s="1" t="s">
        <v>84</v>
      </c>
      <c r="E1401" s="3">
        <v>2.5935715588011492</v>
      </c>
      <c r="F1401" s="3">
        <v>2.5017853700082071</v>
      </c>
      <c r="G1401" s="3">
        <v>2.6717657362960701</v>
      </c>
      <c r="H1401" s="18">
        <f>projections[[#This Row],[P66]]-projections[[#This Row],[P33]]</f>
        <v>0.16998036628786295</v>
      </c>
    </row>
    <row r="1402" spans="1:8" hidden="1">
      <c r="A1402" s="4" t="s">
        <v>12</v>
      </c>
      <c r="B1402" s="2">
        <v>2087</v>
      </c>
      <c r="C1402" s="1" t="s">
        <v>83</v>
      </c>
      <c r="D1402" s="1" t="s">
        <v>84</v>
      </c>
      <c r="E1402" s="3">
        <v>2.584305870006733</v>
      </c>
      <c r="F1402" s="3">
        <v>2.4946869975956671</v>
      </c>
      <c r="G1402" s="3">
        <v>2.6595552162281102</v>
      </c>
      <c r="H1402" s="18">
        <f>projections[[#This Row],[P66]]-projections[[#This Row],[P33]]</f>
        <v>0.16486821863244305</v>
      </c>
    </row>
    <row r="1403" spans="1:8" hidden="1">
      <c r="A1403" s="4" t="s">
        <v>12</v>
      </c>
      <c r="B1403" s="2">
        <v>2088</v>
      </c>
      <c r="C1403" s="1" t="s">
        <v>83</v>
      </c>
      <c r="D1403" s="1" t="s">
        <v>84</v>
      </c>
      <c r="E1403" s="3">
        <v>2.5752191343087372</v>
      </c>
      <c r="F1403" s="3">
        <v>2.4895605559833438</v>
      </c>
      <c r="G1403" s="3">
        <v>2.648112082623872</v>
      </c>
      <c r="H1403" s="18">
        <f>projections[[#This Row],[P66]]-projections[[#This Row],[P33]]</f>
        <v>0.15855152664052818</v>
      </c>
    </row>
    <row r="1404" spans="1:8" hidden="1">
      <c r="A1404" s="4" t="s">
        <v>12</v>
      </c>
      <c r="B1404" s="2">
        <v>2089</v>
      </c>
      <c r="C1404" s="1" t="s">
        <v>83</v>
      </c>
      <c r="D1404" s="1" t="s">
        <v>84</v>
      </c>
      <c r="E1404" s="3">
        <v>2.5660956530012871</v>
      </c>
      <c r="F1404" s="3">
        <v>2.4754947966623808</v>
      </c>
      <c r="G1404" s="3">
        <v>2.641509107695533</v>
      </c>
      <c r="H1404" s="18">
        <f>projections[[#This Row],[P66]]-projections[[#This Row],[P33]]</f>
        <v>0.16601431103315223</v>
      </c>
    </row>
    <row r="1405" spans="1:8" hidden="1">
      <c r="A1405" s="4" t="s">
        <v>12</v>
      </c>
      <c r="B1405" s="2">
        <v>2090</v>
      </c>
      <c r="C1405" s="1" t="s">
        <v>83</v>
      </c>
      <c r="D1405" s="1" t="s">
        <v>84</v>
      </c>
      <c r="E1405" s="3">
        <v>2.5568674563168732</v>
      </c>
      <c r="F1405" s="3">
        <v>2.472219912587291</v>
      </c>
      <c r="G1405" s="3">
        <v>2.6318682093247912</v>
      </c>
      <c r="H1405" s="18">
        <f>projections[[#This Row],[P66]]-projections[[#This Row],[P33]]</f>
        <v>0.15964829673750014</v>
      </c>
    </row>
    <row r="1406" spans="1:8" hidden="1">
      <c r="A1406" s="4" t="s">
        <v>12</v>
      </c>
      <c r="B1406" s="2">
        <v>2091</v>
      </c>
      <c r="C1406" s="1" t="s">
        <v>83</v>
      </c>
      <c r="D1406" s="1" t="s">
        <v>84</v>
      </c>
      <c r="E1406" s="3">
        <v>2.547478750641003</v>
      </c>
      <c r="F1406" s="3">
        <v>2.4589309209648471</v>
      </c>
      <c r="G1406" s="3">
        <v>2.624094061472809</v>
      </c>
      <c r="H1406" s="18">
        <f>projections[[#This Row],[P66]]-projections[[#This Row],[P33]]</f>
        <v>0.16516314050796188</v>
      </c>
    </row>
    <row r="1407" spans="1:8" hidden="1">
      <c r="A1407" s="4" t="s">
        <v>12</v>
      </c>
      <c r="B1407" s="2">
        <v>2092</v>
      </c>
      <c r="C1407" s="1" t="s">
        <v>83</v>
      </c>
      <c r="D1407" s="1" t="s">
        <v>84</v>
      </c>
      <c r="E1407" s="3">
        <v>2.5409023579169072</v>
      </c>
      <c r="F1407" s="3">
        <v>2.4527384860484811</v>
      </c>
      <c r="G1407" s="3">
        <v>2.6236305233105162</v>
      </c>
      <c r="H1407" s="18">
        <f>projections[[#This Row],[P66]]-projections[[#This Row],[P33]]</f>
        <v>0.17089203726203506</v>
      </c>
    </row>
    <row r="1408" spans="1:8" hidden="1">
      <c r="A1408" s="4" t="s">
        <v>12</v>
      </c>
      <c r="B1408" s="2">
        <v>2093</v>
      </c>
      <c r="C1408" s="1" t="s">
        <v>83</v>
      </c>
      <c r="D1408" s="1" t="s">
        <v>84</v>
      </c>
      <c r="E1408" s="3">
        <v>2.5345741328681202</v>
      </c>
      <c r="F1408" s="3">
        <v>2.4474334453664111</v>
      </c>
      <c r="G1408" s="3">
        <v>2.6179348790295012</v>
      </c>
      <c r="H1408" s="18">
        <f>projections[[#This Row],[P66]]-projections[[#This Row],[P33]]</f>
        <v>0.17050143366309012</v>
      </c>
    </row>
    <row r="1409" spans="1:8" hidden="1">
      <c r="A1409" s="4" t="s">
        <v>12</v>
      </c>
      <c r="B1409" s="2">
        <v>2094</v>
      </c>
      <c r="C1409" s="1" t="s">
        <v>83</v>
      </c>
      <c r="D1409" s="1" t="s">
        <v>84</v>
      </c>
      <c r="E1409" s="3">
        <v>2.527999035771431</v>
      </c>
      <c r="F1409" s="3">
        <v>2.4401856235951138</v>
      </c>
      <c r="G1409" s="3">
        <v>2.6069108224141431</v>
      </c>
      <c r="H1409" s="18">
        <f>projections[[#This Row],[P66]]-projections[[#This Row],[P33]]</f>
        <v>0.16672519881902925</v>
      </c>
    </row>
    <row r="1410" spans="1:8" hidden="1">
      <c r="A1410" s="4" t="s">
        <v>12</v>
      </c>
      <c r="B1410" s="2">
        <v>2095</v>
      </c>
      <c r="C1410" s="1" t="s">
        <v>83</v>
      </c>
      <c r="D1410" s="1" t="s">
        <v>84</v>
      </c>
      <c r="E1410" s="3">
        <v>2.5221573772197452</v>
      </c>
      <c r="F1410" s="3">
        <v>2.431343433596199</v>
      </c>
      <c r="G1410" s="3">
        <v>2.6023394402640081</v>
      </c>
      <c r="H1410" s="18">
        <f>projections[[#This Row],[P66]]-projections[[#This Row],[P33]]</f>
        <v>0.17099600666780912</v>
      </c>
    </row>
    <row r="1411" spans="1:8" hidden="1">
      <c r="A1411" s="4" t="s">
        <v>12</v>
      </c>
      <c r="B1411" s="2">
        <v>2096</v>
      </c>
      <c r="C1411" s="1" t="s">
        <v>83</v>
      </c>
      <c r="D1411" s="1" t="s">
        <v>84</v>
      </c>
      <c r="E1411" s="3">
        <v>2.5161756898286671</v>
      </c>
      <c r="F1411" s="3">
        <v>2.422581370988905</v>
      </c>
      <c r="G1411" s="3">
        <v>2.596207647482939</v>
      </c>
      <c r="H1411" s="18">
        <f>projections[[#This Row],[P66]]-projections[[#This Row],[P33]]</f>
        <v>0.17362627649403395</v>
      </c>
    </row>
    <row r="1412" spans="1:8" hidden="1">
      <c r="A1412" s="4" t="s">
        <v>12</v>
      </c>
      <c r="B1412" s="2">
        <v>2097</v>
      </c>
      <c r="C1412" s="1" t="s">
        <v>83</v>
      </c>
      <c r="D1412" s="1" t="s">
        <v>84</v>
      </c>
      <c r="E1412" s="3">
        <v>2.5107474457016332</v>
      </c>
      <c r="F1412" s="3">
        <v>2.4192979503153231</v>
      </c>
      <c r="G1412" s="3">
        <v>2.5929099208717559</v>
      </c>
      <c r="H1412" s="18">
        <f>projections[[#This Row],[P66]]-projections[[#This Row],[P33]]</f>
        <v>0.17361197055643274</v>
      </c>
    </row>
    <row r="1413" spans="1:8" hidden="1">
      <c r="A1413" s="4" t="s">
        <v>12</v>
      </c>
      <c r="B1413" s="2">
        <v>2098</v>
      </c>
      <c r="C1413" s="1" t="s">
        <v>83</v>
      </c>
      <c r="D1413" s="1" t="s">
        <v>84</v>
      </c>
      <c r="E1413" s="3">
        <v>2.5051624657704661</v>
      </c>
      <c r="F1413" s="3">
        <v>2.4079403488191149</v>
      </c>
      <c r="G1413" s="3">
        <v>2.5896094712872251</v>
      </c>
      <c r="H1413" s="18">
        <f>projections[[#This Row],[P66]]-projections[[#This Row],[P33]]</f>
        <v>0.18166912246811018</v>
      </c>
    </row>
    <row r="1414" spans="1:8" hidden="1">
      <c r="A1414" s="4" t="s">
        <v>12</v>
      </c>
      <c r="B1414" s="2">
        <v>2099</v>
      </c>
      <c r="C1414" s="1" t="s">
        <v>83</v>
      </c>
      <c r="D1414" s="1" t="s">
        <v>84</v>
      </c>
      <c r="E1414" s="3">
        <v>2.500270799354654</v>
      </c>
      <c r="F1414" s="3">
        <v>2.4045044931303172</v>
      </c>
      <c r="G1414" s="3">
        <v>2.5849519240943288</v>
      </c>
      <c r="H1414" s="18">
        <f>projections[[#This Row],[P66]]-projections[[#This Row],[P33]]</f>
        <v>0.18044743096401161</v>
      </c>
    </row>
    <row r="1415" spans="1:8" hidden="1">
      <c r="A1415" s="4" t="s">
        <v>12</v>
      </c>
      <c r="B1415" s="2">
        <v>2100</v>
      </c>
      <c r="C1415" s="1" t="s">
        <v>83</v>
      </c>
      <c r="D1415" s="1" t="s">
        <v>84</v>
      </c>
      <c r="E1415" s="3">
        <v>2.4953295497854922</v>
      </c>
      <c r="F1415" s="3">
        <v>2.3950401121694789</v>
      </c>
      <c r="G1415" s="3">
        <v>2.5780024723172201</v>
      </c>
      <c r="H1415" s="18">
        <f>projections[[#This Row],[P66]]-projections[[#This Row],[P33]]</f>
        <v>0.18296236014774125</v>
      </c>
    </row>
    <row r="1416" spans="1:8" hidden="1">
      <c r="A1416" s="4" t="s">
        <v>5</v>
      </c>
      <c r="B1416" s="2">
        <v>2000</v>
      </c>
      <c r="C1416" s="1" t="s">
        <v>85</v>
      </c>
      <c r="D1416" s="1" t="s">
        <v>84</v>
      </c>
      <c r="E1416" s="3">
        <v>-0.29021224292317371</v>
      </c>
      <c r="F1416" s="3">
        <v>-0.36440411757451657</v>
      </c>
      <c r="G1416" s="3">
        <v>-0.23730817643846261</v>
      </c>
      <c r="H1416" s="18">
        <f>projections[[#This Row],[P66]]-projections[[#This Row],[P33]]</f>
        <v>0.12709594113605396</v>
      </c>
    </row>
    <row r="1417" spans="1:8" hidden="1">
      <c r="A1417" s="4" t="s">
        <v>5</v>
      </c>
      <c r="B1417" s="2">
        <v>2001</v>
      </c>
      <c r="C1417" s="1" t="s">
        <v>85</v>
      </c>
      <c r="D1417" s="1" t="s">
        <v>84</v>
      </c>
      <c r="E1417" s="3">
        <v>-0.28609979294514848</v>
      </c>
      <c r="F1417" s="3">
        <v>-0.35819440515156442</v>
      </c>
      <c r="G1417" s="3">
        <v>-0.23210932435713039</v>
      </c>
      <c r="H1417" s="18">
        <f>projections[[#This Row],[P66]]-projections[[#This Row],[P33]]</f>
        <v>0.12608508079443403</v>
      </c>
    </row>
    <row r="1418" spans="1:8" hidden="1">
      <c r="A1418" s="4" t="s">
        <v>5</v>
      </c>
      <c r="B1418" s="2">
        <v>2002</v>
      </c>
      <c r="C1418" s="1" t="s">
        <v>85</v>
      </c>
      <c r="D1418" s="1" t="s">
        <v>84</v>
      </c>
      <c r="E1418" s="3">
        <v>-0.28558115491708053</v>
      </c>
      <c r="F1418" s="3">
        <v>-0.35870859684250173</v>
      </c>
      <c r="G1418" s="3">
        <v>-0.23026066356501459</v>
      </c>
      <c r="H1418" s="18">
        <f>projections[[#This Row],[P66]]-projections[[#This Row],[P33]]</f>
        <v>0.12844793327748713</v>
      </c>
    </row>
    <row r="1419" spans="1:8" hidden="1">
      <c r="A1419" s="4" t="s">
        <v>5</v>
      </c>
      <c r="B1419" s="2">
        <v>2003</v>
      </c>
      <c r="C1419" s="1" t="s">
        <v>85</v>
      </c>
      <c r="D1419" s="1" t="s">
        <v>84</v>
      </c>
      <c r="E1419" s="3">
        <v>-0.30173852629749293</v>
      </c>
      <c r="F1419" s="3">
        <v>-0.37741863730409547</v>
      </c>
      <c r="G1419" s="3">
        <v>-0.25235948324533769</v>
      </c>
      <c r="H1419" s="18">
        <f>projections[[#This Row],[P66]]-projections[[#This Row],[P33]]</f>
        <v>0.12505915405875778</v>
      </c>
    </row>
    <row r="1420" spans="1:8" hidden="1">
      <c r="A1420" s="4" t="s">
        <v>5</v>
      </c>
      <c r="B1420" s="2">
        <v>2004</v>
      </c>
      <c r="C1420" s="1" t="s">
        <v>85</v>
      </c>
      <c r="D1420" s="1" t="s">
        <v>84</v>
      </c>
      <c r="E1420" s="3">
        <v>-0.31472466303905422</v>
      </c>
      <c r="F1420" s="3">
        <v>-0.39093408280374192</v>
      </c>
      <c r="G1420" s="3">
        <v>-0.26318673410392751</v>
      </c>
      <c r="H1420" s="18">
        <f>projections[[#This Row],[P66]]-projections[[#This Row],[P33]]</f>
        <v>0.12774734869981441</v>
      </c>
    </row>
    <row r="1421" spans="1:8" hidden="1">
      <c r="A1421" s="4" t="s">
        <v>5</v>
      </c>
      <c r="B1421" s="2">
        <v>2005</v>
      </c>
      <c r="C1421" s="1" t="s">
        <v>85</v>
      </c>
      <c r="D1421" s="1" t="s">
        <v>84</v>
      </c>
      <c r="E1421" s="3">
        <v>-0.31708632477687199</v>
      </c>
      <c r="F1421" s="3">
        <v>-0.39584998921364928</v>
      </c>
      <c r="G1421" s="3">
        <v>-0.25991759654227359</v>
      </c>
      <c r="H1421" s="18">
        <f>projections[[#This Row],[P66]]-projections[[#This Row],[P33]]</f>
        <v>0.13593239267137569</v>
      </c>
    </row>
    <row r="1422" spans="1:8" hidden="1">
      <c r="A1422" s="4" t="s">
        <v>5</v>
      </c>
      <c r="B1422" s="2">
        <v>2006</v>
      </c>
      <c r="C1422" s="1" t="s">
        <v>85</v>
      </c>
      <c r="D1422" s="1" t="s">
        <v>84</v>
      </c>
      <c r="E1422" s="3">
        <v>-0.32931871072502011</v>
      </c>
      <c r="F1422" s="3">
        <v>-0.41041681036673888</v>
      </c>
      <c r="G1422" s="3">
        <v>-0.26957226986919708</v>
      </c>
      <c r="H1422" s="18">
        <f>projections[[#This Row],[P66]]-projections[[#This Row],[P33]]</f>
        <v>0.1408445404975418</v>
      </c>
    </row>
    <row r="1423" spans="1:8" hidden="1">
      <c r="A1423" s="4" t="s">
        <v>5</v>
      </c>
      <c r="B1423" s="2">
        <v>2007</v>
      </c>
      <c r="C1423" s="1" t="s">
        <v>85</v>
      </c>
      <c r="D1423" s="1" t="s">
        <v>84</v>
      </c>
      <c r="E1423" s="3">
        <v>-0.3419404922004094</v>
      </c>
      <c r="F1423" s="3">
        <v>-0.42578408813469271</v>
      </c>
      <c r="G1423" s="3">
        <v>-0.28299458815522172</v>
      </c>
      <c r="H1423" s="18">
        <f>projections[[#This Row],[P66]]-projections[[#This Row],[P33]]</f>
        <v>0.14278949997947099</v>
      </c>
    </row>
    <row r="1424" spans="1:8" hidden="1">
      <c r="A1424" s="4" t="s">
        <v>5</v>
      </c>
      <c r="B1424" s="2">
        <v>2008</v>
      </c>
      <c r="C1424" s="1" t="s">
        <v>85</v>
      </c>
      <c r="D1424" s="1" t="s">
        <v>84</v>
      </c>
      <c r="E1424" s="3">
        <v>-0.32605323293527982</v>
      </c>
      <c r="F1424" s="3">
        <v>-0.4101383326951154</v>
      </c>
      <c r="G1424" s="3">
        <v>-0.26491660093753799</v>
      </c>
      <c r="H1424" s="18">
        <f>projections[[#This Row],[P66]]-projections[[#This Row],[P33]]</f>
        <v>0.14522173175757741</v>
      </c>
    </row>
    <row r="1425" spans="1:8" hidden="1">
      <c r="A1425" s="4" t="s">
        <v>5</v>
      </c>
      <c r="B1425" s="2">
        <v>2009</v>
      </c>
      <c r="C1425" s="1" t="s">
        <v>85</v>
      </c>
      <c r="D1425" s="1" t="s">
        <v>84</v>
      </c>
      <c r="E1425" s="3">
        <v>-0.31375375268152039</v>
      </c>
      <c r="F1425" s="3">
        <v>-0.39504151079011468</v>
      </c>
      <c r="G1425" s="3">
        <v>-0.25340985305860952</v>
      </c>
      <c r="H1425" s="18">
        <f>projections[[#This Row],[P66]]-projections[[#This Row],[P33]]</f>
        <v>0.14163165773150516</v>
      </c>
    </row>
    <row r="1426" spans="1:8" hidden="1">
      <c r="A1426" s="4" t="s">
        <v>5</v>
      </c>
      <c r="B1426" s="2">
        <v>2010</v>
      </c>
      <c r="C1426" s="1" t="s">
        <v>85</v>
      </c>
      <c r="D1426" s="1" t="s">
        <v>84</v>
      </c>
      <c r="E1426" s="3">
        <v>-0.28870660628823919</v>
      </c>
      <c r="F1426" s="3">
        <v>-0.368886481522821</v>
      </c>
      <c r="G1426" s="3">
        <v>-0.23447735274450321</v>
      </c>
      <c r="H1426" s="18">
        <f>projections[[#This Row],[P66]]-projections[[#This Row],[P33]]</f>
        <v>0.13440912877831779</v>
      </c>
    </row>
    <row r="1427" spans="1:8" hidden="1">
      <c r="A1427" s="4" t="s">
        <v>5</v>
      </c>
      <c r="B1427" s="2">
        <v>2011</v>
      </c>
      <c r="C1427" s="1" t="s">
        <v>85</v>
      </c>
      <c r="D1427" s="1" t="s">
        <v>84</v>
      </c>
      <c r="E1427" s="3">
        <v>-0.27684612233757022</v>
      </c>
      <c r="F1427" s="3">
        <v>-0.35936108041943399</v>
      </c>
      <c r="G1427" s="3">
        <v>-0.22957001957389361</v>
      </c>
      <c r="H1427" s="18">
        <f>projections[[#This Row],[P66]]-projections[[#This Row],[P33]]</f>
        <v>0.12979106084554037</v>
      </c>
    </row>
    <row r="1428" spans="1:8" hidden="1">
      <c r="A1428" s="4" t="s">
        <v>5</v>
      </c>
      <c r="B1428" s="2">
        <v>2012</v>
      </c>
      <c r="C1428" s="1" t="s">
        <v>85</v>
      </c>
      <c r="D1428" s="1" t="s">
        <v>84</v>
      </c>
      <c r="E1428" s="3">
        <v>-0.28154511823972189</v>
      </c>
      <c r="F1428" s="3">
        <v>-0.36249802710032791</v>
      </c>
      <c r="G1428" s="3">
        <v>-0.22940422695813381</v>
      </c>
      <c r="H1428" s="18">
        <f>projections[[#This Row],[P66]]-projections[[#This Row],[P33]]</f>
        <v>0.1330938001421941</v>
      </c>
    </row>
    <row r="1429" spans="1:8" hidden="1">
      <c r="A1429" s="4" t="s">
        <v>5</v>
      </c>
      <c r="B1429" s="2">
        <v>2013</v>
      </c>
      <c r="C1429" s="1" t="s">
        <v>85</v>
      </c>
      <c r="D1429" s="1" t="s">
        <v>84</v>
      </c>
      <c r="E1429" s="3">
        <v>-0.28277450034579071</v>
      </c>
      <c r="F1429" s="3">
        <v>-0.3661879512988328</v>
      </c>
      <c r="G1429" s="3">
        <v>-0.23541707054926889</v>
      </c>
      <c r="H1429" s="18">
        <f>projections[[#This Row],[P66]]-projections[[#This Row],[P33]]</f>
        <v>0.13077088074956392</v>
      </c>
    </row>
    <row r="1430" spans="1:8" hidden="1">
      <c r="A1430" s="4" t="s">
        <v>5</v>
      </c>
      <c r="B1430" s="2">
        <v>2014</v>
      </c>
      <c r="C1430" s="1" t="s">
        <v>85</v>
      </c>
      <c r="D1430" s="1" t="s">
        <v>84</v>
      </c>
      <c r="E1430" s="3">
        <v>-0.26206261124679092</v>
      </c>
      <c r="F1430" s="3">
        <v>-0.34022820861069369</v>
      </c>
      <c r="G1430" s="3">
        <v>-0.21633620891086769</v>
      </c>
      <c r="H1430" s="18">
        <f>projections[[#This Row],[P66]]-projections[[#This Row],[P33]]</f>
        <v>0.12389199969982601</v>
      </c>
    </row>
    <row r="1431" spans="1:8" hidden="1">
      <c r="A1431" s="4" t="s">
        <v>5</v>
      </c>
      <c r="B1431" s="2">
        <v>2015</v>
      </c>
      <c r="C1431" s="1" t="s">
        <v>85</v>
      </c>
      <c r="D1431" s="1" t="s">
        <v>84</v>
      </c>
      <c r="E1431" s="3">
        <v>-0.25881804795934049</v>
      </c>
      <c r="F1431" s="3">
        <v>-0.33319536460377602</v>
      </c>
      <c r="G1431" s="3">
        <v>-0.2139038777304795</v>
      </c>
      <c r="H1431" s="18">
        <f>projections[[#This Row],[P66]]-projections[[#This Row],[P33]]</f>
        <v>0.11929148687329652</v>
      </c>
    </row>
    <row r="1432" spans="1:8" hidden="1">
      <c r="A1432" s="4" t="s">
        <v>5</v>
      </c>
      <c r="B1432" s="2">
        <v>2016</v>
      </c>
      <c r="C1432" s="1" t="s">
        <v>85</v>
      </c>
      <c r="D1432" s="1" t="s">
        <v>84</v>
      </c>
      <c r="E1432" s="3">
        <v>-0.25506525891075232</v>
      </c>
      <c r="F1432" s="3">
        <v>-0.32904560342378553</v>
      </c>
      <c r="G1432" s="3">
        <v>-0.2130649935575285</v>
      </c>
      <c r="H1432" s="18">
        <f>projections[[#This Row],[P66]]-projections[[#This Row],[P33]]</f>
        <v>0.11598060986625702</v>
      </c>
    </row>
    <row r="1433" spans="1:8" hidden="1">
      <c r="A1433" s="4" t="s">
        <v>5</v>
      </c>
      <c r="B1433" s="2">
        <v>2017</v>
      </c>
      <c r="C1433" s="1" t="s">
        <v>85</v>
      </c>
      <c r="D1433" s="1" t="s">
        <v>84</v>
      </c>
      <c r="E1433" s="3">
        <v>-0.23009257461522059</v>
      </c>
      <c r="F1433" s="3">
        <v>-0.29702755345429749</v>
      </c>
      <c r="G1433" s="3">
        <v>-0.18975251919837691</v>
      </c>
      <c r="H1433" s="18">
        <f>projections[[#This Row],[P66]]-projections[[#This Row],[P33]]</f>
        <v>0.10727503425592058</v>
      </c>
    </row>
    <row r="1434" spans="1:8" hidden="1">
      <c r="A1434" s="4" t="s">
        <v>5</v>
      </c>
      <c r="B1434" s="2">
        <v>2018</v>
      </c>
      <c r="C1434" s="1" t="s">
        <v>85</v>
      </c>
      <c r="D1434" s="1" t="s">
        <v>84</v>
      </c>
      <c r="E1434" s="3">
        <v>-0.2225561227359022</v>
      </c>
      <c r="F1434" s="3">
        <v>-0.29035082862668238</v>
      </c>
      <c r="G1434" s="3">
        <v>-0.18425013728441481</v>
      </c>
      <c r="H1434" s="18">
        <f>projections[[#This Row],[P66]]-projections[[#This Row],[P33]]</f>
        <v>0.10610069134226757</v>
      </c>
    </row>
    <row r="1435" spans="1:8" hidden="1">
      <c r="A1435" s="4" t="s">
        <v>5</v>
      </c>
      <c r="B1435" s="2">
        <v>2019</v>
      </c>
      <c r="C1435" s="1" t="s">
        <v>85</v>
      </c>
      <c r="D1435" s="1" t="s">
        <v>84</v>
      </c>
      <c r="E1435" s="3">
        <v>-0.2242100494737487</v>
      </c>
      <c r="F1435" s="3">
        <v>-0.2907247909931302</v>
      </c>
      <c r="G1435" s="3">
        <v>-0.18556586909350059</v>
      </c>
      <c r="H1435" s="18">
        <f>projections[[#This Row],[P66]]-projections[[#This Row],[P33]]</f>
        <v>0.10515892189962961</v>
      </c>
    </row>
    <row r="1436" spans="1:8" hidden="1">
      <c r="A1436" s="4" t="s">
        <v>5</v>
      </c>
      <c r="B1436" s="2">
        <v>2020</v>
      </c>
      <c r="C1436" s="1" t="s">
        <v>85</v>
      </c>
      <c r="D1436" s="1" t="s">
        <v>84</v>
      </c>
      <c r="E1436" s="3">
        <v>-0.2379477594948316</v>
      </c>
      <c r="F1436" s="3">
        <v>-0.30514558523502427</v>
      </c>
      <c r="G1436" s="3">
        <v>-0.2028040331200035</v>
      </c>
      <c r="H1436" s="18">
        <f>projections[[#This Row],[P66]]-projections[[#This Row],[P33]]</f>
        <v>0.10234155211502077</v>
      </c>
    </row>
    <row r="1437" spans="1:8" hidden="1">
      <c r="A1437" s="4" t="s">
        <v>5</v>
      </c>
      <c r="B1437" s="2">
        <v>2021</v>
      </c>
      <c r="C1437" s="1" t="s">
        <v>85</v>
      </c>
      <c r="D1437" s="1" t="s">
        <v>84</v>
      </c>
      <c r="E1437" s="3">
        <v>-0.1997214818796326</v>
      </c>
      <c r="F1437" s="3">
        <v>-0.25336538975748019</v>
      </c>
      <c r="G1437" s="3">
        <v>-0.16894018690380799</v>
      </c>
      <c r="H1437" s="18">
        <f>projections[[#This Row],[P66]]-projections[[#This Row],[P33]]</f>
        <v>8.4425202853672193E-2</v>
      </c>
    </row>
    <row r="1438" spans="1:8" hidden="1">
      <c r="A1438" s="4" t="s">
        <v>5</v>
      </c>
      <c r="B1438" s="2">
        <v>2022</v>
      </c>
      <c r="C1438" s="1" t="s">
        <v>85</v>
      </c>
      <c r="D1438" s="1" t="s">
        <v>84</v>
      </c>
      <c r="E1438" s="3">
        <v>-0.21940652575733319</v>
      </c>
      <c r="F1438" s="3">
        <v>-0.27597642521334642</v>
      </c>
      <c r="G1438" s="3">
        <v>-0.19077686034320029</v>
      </c>
      <c r="H1438" s="18">
        <f>projections[[#This Row],[P66]]-projections[[#This Row],[P33]]</f>
        <v>8.5199564870146127E-2</v>
      </c>
    </row>
    <row r="1439" spans="1:8" hidden="1">
      <c r="A1439" s="4" t="s">
        <v>5</v>
      </c>
      <c r="B1439" s="2">
        <v>2023</v>
      </c>
      <c r="C1439" s="1" t="s">
        <v>85</v>
      </c>
      <c r="D1439" s="1" t="s">
        <v>84</v>
      </c>
      <c r="E1439" s="3">
        <v>-0.20197420830938509</v>
      </c>
      <c r="F1439" s="3">
        <v>-0.25839906860164252</v>
      </c>
      <c r="G1439" s="3">
        <v>-0.16887749008774661</v>
      </c>
      <c r="H1439" s="18">
        <f>projections[[#This Row],[P66]]-projections[[#This Row],[P33]]</f>
        <v>8.9521578513895916E-2</v>
      </c>
    </row>
    <row r="1440" spans="1:8" hidden="1">
      <c r="A1440" s="4" t="s">
        <v>5</v>
      </c>
      <c r="B1440" s="2">
        <v>2024</v>
      </c>
      <c r="C1440" s="1" t="s">
        <v>85</v>
      </c>
      <c r="D1440" s="1" t="s">
        <v>84</v>
      </c>
      <c r="E1440" s="3">
        <v>-0.20203785952144429</v>
      </c>
      <c r="F1440" s="3">
        <v>-0.25846968881671339</v>
      </c>
      <c r="G1440" s="3">
        <v>-0.16892104394362711</v>
      </c>
      <c r="H1440" s="18">
        <f>projections[[#This Row],[P66]]-projections[[#This Row],[P33]]</f>
        <v>8.9548644873086281E-2</v>
      </c>
    </row>
    <row r="1441" spans="1:8" hidden="1">
      <c r="A1441" s="4" t="s">
        <v>5</v>
      </c>
      <c r="B1441" s="2">
        <v>2025</v>
      </c>
      <c r="C1441" s="1" t="s">
        <v>85</v>
      </c>
      <c r="D1441" s="1" t="s">
        <v>84</v>
      </c>
      <c r="E1441" s="3">
        <v>-0.2020984889015936</v>
      </c>
      <c r="F1441" s="3">
        <v>-0.25853401530108072</v>
      </c>
      <c r="G1441" s="3">
        <v>-0.16896216981504861</v>
      </c>
      <c r="H1441" s="18">
        <f>projections[[#This Row],[P66]]-projections[[#This Row],[P33]]</f>
        <v>8.9571845486032114E-2</v>
      </c>
    </row>
    <row r="1442" spans="1:8" hidden="1">
      <c r="A1442" s="4" t="s">
        <v>5</v>
      </c>
      <c r="B1442" s="2">
        <v>2026</v>
      </c>
      <c r="C1442" s="1" t="s">
        <v>85</v>
      </c>
      <c r="D1442" s="1" t="s">
        <v>84</v>
      </c>
      <c r="E1442" s="3">
        <v>-0.2021564790925012</v>
      </c>
      <c r="F1442" s="3">
        <v>-0.25859675216051708</v>
      </c>
      <c r="G1442" s="3">
        <v>-0.16900147671754789</v>
      </c>
      <c r="H1442" s="18">
        <f>projections[[#This Row],[P66]]-projections[[#This Row],[P33]]</f>
        <v>8.9595275442969191E-2</v>
      </c>
    </row>
    <row r="1443" spans="1:8" hidden="1">
      <c r="A1443" s="4" t="s">
        <v>5</v>
      </c>
      <c r="B1443" s="2">
        <v>2027</v>
      </c>
      <c r="C1443" s="1" t="s">
        <v>85</v>
      </c>
      <c r="D1443" s="1" t="s">
        <v>84</v>
      </c>
      <c r="E1443" s="3">
        <v>-0.20371233609068409</v>
      </c>
      <c r="F1443" s="3">
        <v>-0.26053716651486558</v>
      </c>
      <c r="G1443" s="3">
        <v>-0.17018398397559131</v>
      </c>
      <c r="H1443" s="18">
        <f>projections[[#This Row],[P66]]-projections[[#This Row],[P33]]</f>
        <v>9.0353182539274268E-2</v>
      </c>
    </row>
    <row r="1444" spans="1:8" hidden="1">
      <c r="A1444" s="4" t="s">
        <v>5</v>
      </c>
      <c r="B1444" s="2">
        <v>2028</v>
      </c>
      <c r="C1444" s="1" t="s">
        <v>85</v>
      </c>
      <c r="D1444" s="1" t="s">
        <v>84</v>
      </c>
      <c r="E1444" s="3">
        <v>-0.20602473751932099</v>
      </c>
      <c r="F1444" s="3">
        <v>-0.26342276979135149</v>
      </c>
      <c r="G1444" s="3">
        <v>-0.17194361393792151</v>
      </c>
      <c r="H1444" s="18">
        <f>projections[[#This Row],[P66]]-projections[[#This Row],[P33]]</f>
        <v>9.1479155853429972E-2</v>
      </c>
    </row>
    <row r="1445" spans="1:8" hidden="1">
      <c r="A1445" s="4" t="s">
        <v>5</v>
      </c>
      <c r="B1445" s="2">
        <v>2029</v>
      </c>
      <c r="C1445" s="1" t="s">
        <v>85</v>
      </c>
      <c r="D1445" s="1" t="s">
        <v>84</v>
      </c>
      <c r="E1445" s="3">
        <v>-0.2090981161478935</v>
      </c>
      <c r="F1445" s="3">
        <v>-0.26726031440911679</v>
      </c>
      <c r="G1445" s="3">
        <v>-0.17428351802422179</v>
      </c>
      <c r="H1445" s="18">
        <f>projections[[#This Row],[P66]]-projections[[#This Row],[P33]]</f>
        <v>9.2976796384895005E-2</v>
      </c>
    </row>
    <row r="1446" spans="1:8" hidden="1">
      <c r="A1446" s="4" t="s">
        <v>5</v>
      </c>
      <c r="B1446" s="2">
        <v>2030</v>
      </c>
      <c r="C1446" s="1" t="s">
        <v>85</v>
      </c>
      <c r="D1446" s="1" t="s">
        <v>84</v>
      </c>
      <c r="E1446" s="3">
        <v>-0.21293772048108359</v>
      </c>
      <c r="F1446" s="3">
        <v>-0.27205826235446651</v>
      </c>
      <c r="G1446" s="3">
        <v>-0.17725806966976629</v>
      </c>
      <c r="H1446" s="18">
        <f>projections[[#This Row],[P66]]-projections[[#This Row],[P33]]</f>
        <v>9.4800192684700219E-2</v>
      </c>
    </row>
    <row r="1447" spans="1:8" hidden="1">
      <c r="A1447" s="4" t="s">
        <v>5</v>
      </c>
      <c r="B1447" s="2">
        <v>2031</v>
      </c>
      <c r="C1447" s="1" t="s">
        <v>85</v>
      </c>
      <c r="D1447" s="1" t="s">
        <v>84</v>
      </c>
      <c r="E1447" s="3">
        <v>-0.2175475626347067</v>
      </c>
      <c r="F1447" s="3">
        <v>-0.27781971646489728</v>
      </c>
      <c r="G1447" s="3">
        <v>-0.18111136722351251</v>
      </c>
      <c r="H1447" s="18">
        <f>projections[[#This Row],[P66]]-projections[[#This Row],[P33]]</f>
        <v>9.6708349241384772E-2</v>
      </c>
    </row>
    <row r="1448" spans="1:8" hidden="1">
      <c r="A1448" s="4" t="s">
        <v>5</v>
      </c>
      <c r="B1448" s="2">
        <v>2032</v>
      </c>
      <c r="C1448" s="1" t="s">
        <v>85</v>
      </c>
      <c r="D1448" s="1" t="s">
        <v>84</v>
      </c>
      <c r="E1448" s="3">
        <v>-0.219315971535227</v>
      </c>
      <c r="F1448" s="3">
        <v>-0.27990892386423488</v>
      </c>
      <c r="G1448" s="3">
        <v>-0.18261283258311961</v>
      </c>
      <c r="H1448" s="18">
        <f>projections[[#This Row],[P66]]-projections[[#This Row],[P33]]</f>
        <v>9.7296091281115271E-2</v>
      </c>
    </row>
    <row r="1449" spans="1:8" hidden="1">
      <c r="A1449" s="4" t="s">
        <v>5</v>
      </c>
      <c r="B1449" s="2">
        <v>2033</v>
      </c>
      <c r="C1449" s="1" t="s">
        <v>85</v>
      </c>
      <c r="D1449" s="1" t="s">
        <v>84</v>
      </c>
      <c r="E1449" s="3">
        <v>-0.22108712874729761</v>
      </c>
      <c r="F1449" s="3">
        <v>-0.28199995811707362</v>
      </c>
      <c r="G1449" s="3">
        <v>-0.18411755683770201</v>
      </c>
      <c r="H1449" s="18">
        <f>projections[[#This Row],[P66]]-projections[[#This Row],[P33]]</f>
        <v>9.7882401279371617E-2</v>
      </c>
    </row>
    <row r="1450" spans="1:8" hidden="1">
      <c r="A1450" s="4" t="s">
        <v>5</v>
      </c>
      <c r="B1450" s="2">
        <v>2034</v>
      </c>
      <c r="C1450" s="1" t="s">
        <v>85</v>
      </c>
      <c r="D1450" s="1" t="s">
        <v>84</v>
      </c>
      <c r="E1450" s="3">
        <v>-0.22286109285878911</v>
      </c>
      <c r="F1450" s="3">
        <v>-0.28409953114331671</v>
      </c>
      <c r="G1450" s="3">
        <v>-0.1856253175539134</v>
      </c>
      <c r="H1450" s="18">
        <f>projections[[#This Row],[P66]]-projections[[#This Row],[P33]]</f>
        <v>9.8474213589403309E-2</v>
      </c>
    </row>
    <row r="1451" spans="1:8" hidden="1">
      <c r="A1451" s="4" t="s">
        <v>5</v>
      </c>
      <c r="B1451" s="2">
        <v>2035</v>
      </c>
      <c r="C1451" s="1" t="s">
        <v>85</v>
      </c>
      <c r="D1451" s="1" t="s">
        <v>84</v>
      </c>
      <c r="E1451" s="3">
        <v>-0.22463759024370561</v>
      </c>
      <c r="F1451" s="3">
        <v>-0.2861988939530305</v>
      </c>
      <c r="G1451" s="3">
        <v>-0.18713512268688701</v>
      </c>
      <c r="H1451" s="18">
        <f>projections[[#This Row],[P66]]-projections[[#This Row],[P33]]</f>
        <v>9.9063771266143491E-2</v>
      </c>
    </row>
    <row r="1452" spans="1:8" hidden="1">
      <c r="A1452" s="4" t="s">
        <v>5</v>
      </c>
      <c r="B1452" s="2">
        <v>2036</v>
      </c>
      <c r="C1452" s="1" t="s">
        <v>85</v>
      </c>
      <c r="D1452" s="1" t="s">
        <v>84</v>
      </c>
      <c r="E1452" s="3">
        <v>-0.22641721064463849</v>
      </c>
      <c r="F1452" s="3">
        <v>-0.28829786282468239</v>
      </c>
      <c r="G1452" s="3">
        <v>-0.18864703570418029</v>
      </c>
      <c r="H1452" s="18">
        <f>projections[[#This Row],[P66]]-projections[[#This Row],[P33]]</f>
        <v>9.9650827120502106E-2</v>
      </c>
    </row>
    <row r="1453" spans="1:8" hidden="1">
      <c r="A1453" s="4" t="s">
        <v>5</v>
      </c>
      <c r="B1453" s="2">
        <v>2037</v>
      </c>
      <c r="C1453" s="1" t="s">
        <v>85</v>
      </c>
      <c r="D1453" s="1" t="s">
        <v>84</v>
      </c>
      <c r="E1453" s="3">
        <v>-0.22819970776962639</v>
      </c>
      <c r="F1453" s="3">
        <v>-0.29040351073636822</v>
      </c>
      <c r="G1453" s="3">
        <v>-0.19016192204181889</v>
      </c>
      <c r="H1453" s="18">
        <f>projections[[#This Row],[P66]]-projections[[#This Row],[P33]]</f>
        <v>0.10024158869454933</v>
      </c>
    </row>
    <row r="1454" spans="1:8" hidden="1">
      <c r="A1454" s="4" t="s">
        <v>5</v>
      </c>
      <c r="B1454" s="2">
        <v>2038</v>
      </c>
      <c r="C1454" s="1" t="s">
        <v>85</v>
      </c>
      <c r="D1454" s="1" t="s">
        <v>84</v>
      </c>
      <c r="E1454" s="3">
        <v>-0.22998447991548621</v>
      </c>
      <c r="F1454" s="3">
        <v>-0.29251009774725628</v>
      </c>
      <c r="G1454" s="3">
        <v>-0.19167788902889871</v>
      </c>
      <c r="H1454" s="18">
        <f>projections[[#This Row],[P66]]-projections[[#This Row],[P33]]</f>
        <v>0.10083220871835757</v>
      </c>
    </row>
    <row r="1455" spans="1:8" hidden="1">
      <c r="A1455" s="4" t="s">
        <v>5</v>
      </c>
      <c r="B1455" s="2">
        <v>2039</v>
      </c>
      <c r="C1455" s="1" t="s">
        <v>85</v>
      </c>
      <c r="D1455" s="1" t="s">
        <v>84</v>
      </c>
      <c r="E1455" s="3">
        <v>-0.23177225899723111</v>
      </c>
      <c r="F1455" s="3">
        <v>-0.29461997401591228</v>
      </c>
      <c r="G1455" s="3">
        <v>-0.19319659953369989</v>
      </c>
      <c r="H1455" s="18">
        <f>projections[[#This Row],[P66]]-projections[[#This Row],[P33]]</f>
        <v>0.10142337448221239</v>
      </c>
    </row>
    <row r="1456" spans="1:8" hidden="1">
      <c r="A1456" s="4" t="s">
        <v>5</v>
      </c>
      <c r="B1456" s="2">
        <v>2040</v>
      </c>
      <c r="C1456" s="1" t="s">
        <v>85</v>
      </c>
      <c r="D1456" s="1" t="s">
        <v>84</v>
      </c>
      <c r="E1456" s="3">
        <v>-0.23356261421940441</v>
      </c>
      <c r="F1456" s="3">
        <v>-0.29673010608888528</v>
      </c>
      <c r="G1456" s="3">
        <v>-0.19471889127335609</v>
      </c>
      <c r="H1456" s="18">
        <f>projections[[#This Row],[P66]]-projections[[#This Row],[P33]]</f>
        <v>0.10201121481552919</v>
      </c>
    </row>
    <row r="1457" spans="1:8" hidden="1">
      <c r="A1457" s="4" t="s">
        <v>5</v>
      </c>
      <c r="B1457" s="2">
        <v>2041</v>
      </c>
      <c r="C1457" s="1" t="s">
        <v>85</v>
      </c>
      <c r="D1457" s="1" t="s">
        <v>84</v>
      </c>
      <c r="E1457" s="3">
        <v>-0.23535568553298011</v>
      </c>
      <c r="F1457" s="3">
        <v>-0.29884265742525828</v>
      </c>
      <c r="G1457" s="3">
        <v>-0.19624433334943839</v>
      </c>
      <c r="H1457" s="18">
        <f>projections[[#This Row],[P66]]-projections[[#This Row],[P33]]</f>
        <v>0.1025983240758199</v>
      </c>
    </row>
    <row r="1458" spans="1:8" hidden="1">
      <c r="A1458" s="4" t="s">
        <v>5</v>
      </c>
      <c r="B1458" s="2">
        <v>2042</v>
      </c>
      <c r="C1458" s="1" t="s">
        <v>85</v>
      </c>
      <c r="D1458" s="1" t="s">
        <v>84</v>
      </c>
      <c r="E1458" s="3">
        <v>-0.2374759172834443</v>
      </c>
      <c r="F1458" s="3">
        <v>-0.30091829020428718</v>
      </c>
      <c r="G1458" s="3">
        <v>-0.19818491818574849</v>
      </c>
      <c r="H1458" s="18">
        <f>projections[[#This Row],[P66]]-projections[[#This Row],[P33]]</f>
        <v>0.10273337201853869</v>
      </c>
    </row>
    <row r="1459" spans="1:8" hidden="1">
      <c r="A1459" s="4" t="s">
        <v>5</v>
      </c>
      <c r="B1459" s="2">
        <v>2043</v>
      </c>
      <c r="C1459" s="1" t="s">
        <v>85</v>
      </c>
      <c r="D1459" s="1" t="s">
        <v>84</v>
      </c>
      <c r="E1459" s="3">
        <v>-0.23959598807023641</v>
      </c>
      <c r="F1459" s="3">
        <v>-0.3029950303816703</v>
      </c>
      <c r="G1459" s="3">
        <v>-0.2001254145048415</v>
      </c>
      <c r="H1459" s="18">
        <f>projections[[#This Row],[P66]]-projections[[#This Row],[P33]]</f>
        <v>0.1028696158768288</v>
      </c>
    </row>
    <row r="1460" spans="1:8" hidden="1">
      <c r="A1460" s="4" t="s">
        <v>5</v>
      </c>
      <c r="B1460" s="2">
        <v>2044</v>
      </c>
      <c r="C1460" s="1" t="s">
        <v>85</v>
      </c>
      <c r="D1460" s="1" t="s">
        <v>84</v>
      </c>
      <c r="E1460" s="3">
        <v>-0.24171683054711901</v>
      </c>
      <c r="F1460" s="3">
        <v>-0.30553333328578691</v>
      </c>
      <c r="G1460" s="3">
        <v>-0.20206600883291639</v>
      </c>
      <c r="H1460" s="18">
        <f>projections[[#This Row],[P66]]-projections[[#This Row],[P33]]</f>
        <v>0.10346732445287052</v>
      </c>
    </row>
    <row r="1461" spans="1:8" hidden="1">
      <c r="A1461" s="4" t="s">
        <v>5</v>
      </c>
      <c r="B1461" s="2">
        <v>2045</v>
      </c>
      <c r="C1461" s="1" t="s">
        <v>85</v>
      </c>
      <c r="D1461" s="1" t="s">
        <v>84</v>
      </c>
      <c r="E1461" s="3">
        <v>-0.24383879307643941</v>
      </c>
      <c r="F1461" s="3">
        <v>-0.30815483115650921</v>
      </c>
      <c r="G1461" s="3">
        <v>-0.20400627822349279</v>
      </c>
      <c r="H1461" s="18">
        <f>projections[[#This Row],[P66]]-projections[[#This Row],[P33]]</f>
        <v>0.10414855293301642</v>
      </c>
    </row>
    <row r="1462" spans="1:8" hidden="1">
      <c r="A1462" s="4" t="s">
        <v>5</v>
      </c>
      <c r="B1462" s="2">
        <v>2046</v>
      </c>
      <c r="C1462" s="1" t="s">
        <v>85</v>
      </c>
      <c r="D1462" s="1" t="s">
        <v>84</v>
      </c>
      <c r="E1462" s="3">
        <v>-0.24596276109710979</v>
      </c>
      <c r="F1462" s="3">
        <v>-0.31078130502082169</v>
      </c>
      <c r="G1462" s="3">
        <v>-0.20594903859529831</v>
      </c>
      <c r="H1462" s="18">
        <f>projections[[#This Row],[P66]]-projections[[#This Row],[P33]]</f>
        <v>0.10483226642552337</v>
      </c>
    </row>
    <row r="1463" spans="1:8" hidden="1">
      <c r="A1463" s="4" t="s">
        <v>5</v>
      </c>
      <c r="B1463" s="2">
        <v>2047</v>
      </c>
      <c r="C1463" s="1" t="s">
        <v>85</v>
      </c>
      <c r="D1463" s="1" t="s">
        <v>84</v>
      </c>
      <c r="E1463" s="3">
        <v>-0.2480865516037683</v>
      </c>
      <c r="F1463" s="3">
        <v>-0.31340460656732361</v>
      </c>
      <c r="G1463" s="3">
        <v>-0.20789274042611069</v>
      </c>
      <c r="H1463" s="18">
        <f>projections[[#This Row],[P66]]-projections[[#This Row],[P33]]</f>
        <v>0.10551186614121291</v>
      </c>
    </row>
    <row r="1464" spans="1:8" hidden="1">
      <c r="A1464" s="4" t="s">
        <v>5</v>
      </c>
      <c r="B1464" s="2">
        <v>2048</v>
      </c>
      <c r="C1464" s="1" t="s">
        <v>85</v>
      </c>
      <c r="D1464" s="1" t="s">
        <v>84</v>
      </c>
      <c r="E1464" s="3">
        <v>-0.25021108423258098</v>
      </c>
      <c r="F1464" s="3">
        <v>-0.31602876598290958</v>
      </c>
      <c r="G1464" s="3">
        <v>-0.20983701870129301</v>
      </c>
      <c r="H1464" s="18">
        <f>projections[[#This Row],[P66]]-projections[[#This Row],[P33]]</f>
        <v>0.10619174728161657</v>
      </c>
    </row>
    <row r="1465" spans="1:8" hidden="1">
      <c r="A1465" s="4" t="s">
        <v>5</v>
      </c>
      <c r="B1465" s="2">
        <v>2049</v>
      </c>
      <c r="C1465" s="1" t="s">
        <v>85</v>
      </c>
      <c r="D1465" s="1" t="s">
        <v>84</v>
      </c>
      <c r="E1465" s="3">
        <v>-0.25233644149919199</v>
      </c>
      <c r="F1465" s="3">
        <v>-0.31865274280124611</v>
      </c>
      <c r="G1465" s="3">
        <v>-0.2117816781897057</v>
      </c>
      <c r="H1465" s="18">
        <f>projections[[#This Row],[P66]]-projections[[#This Row],[P33]]</f>
        <v>0.10687106461154042</v>
      </c>
    </row>
    <row r="1466" spans="1:8" hidden="1">
      <c r="A1466" s="4" t="s">
        <v>5</v>
      </c>
      <c r="B1466" s="2">
        <v>2050</v>
      </c>
      <c r="C1466" s="1" t="s">
        <v>85</v>
      </c>
      <c r="D1466" s="1" t="s">
        <v>84</v>
      </c>
      <c r="E1466" s="3">
        <v>-0.2544635919501394</v>
      </c>
      <c r="F1466" s="3">
        <v>-0.32127890567604228</v>
      </c>
      <c r="G1466" s="3">
        <v>-0.21372764275176959</v>
      </c>
      <c r="H1466" s="18">
        <f>projections[[#This Row],[P66]]-projections[[#This Row],[P33]]</f>
        <v>0.10755126292427269</v>
      </c>
    </row>
    <row r="1467" spans="1:8" hidden="1">
      <c r="A1467" s="4" t="s">
        <v>5</v>
      </c>
      <c r="B1467" s="2">
        <v>2051</v>
      </c>
      <c r="C1467" s="1" t="s">
        <v>85</v>
      </c>
      <c r="D1467" s="1" t="s">
        <v>84</v>
      </c>
      <c r="E1467" s="3">
        <v>-0.25659039713553122</v>
      </c>
      <c r="F1467" s="3">
        <v>-0.32401394536240458</v>
      </c>
      <c r="G1467" s="3">
        <v>-0.21567253143237239</v>
      </c>
      <c r="H1467" s="18">
        <f>projections[[#This Row],[P66]]-projections[[#This Row],[P33]]</f>
        <v>0.10834141393003219</v>
      </c>
    </row>
    <row r="1468" spans="1:8" hidden="1">
      <c r="A1468" s="4" t="s">
        <v>5</v>
      </c>
      <c r="B1468" s="2">
        <v>2052</v>
      </c>
      <c r="C1468" s="1" t="s">
        <v>85</v>
      </c>
      <c r="D1468" s="1" t="s">
        <v>84</v>
      </c>
      <c r="E1468" s="3">
        <v>-0.25771840908132698</v>
      </c>
      <c r="F1468" s="3">
        <v>-0.32570097310100721</v>
      </c>
      <c r="G1468" s="3">
        <v>-0.2165856159448174</v>
      </c>
      <c r="H1468" s="18">
        <f>projections[[#This Row],[P66]]-projections[[#This Row],[P33]]</f>
        <v>0.10911535715618981</v>
      </c>
    </row>
    <row r="1469" spans="1:8" hidden="1">
      <c r="A1469" s="4" t="s">
        <v>5</v>
      </c>
      <c r="B1469" s="2">
        <v>2053</v>
      </c>
      <c r="C1469" s="1" t="s">
        <v>85</v>
      </c>
      <c r="D1469" s="1" t="s">
        <v>84</v>
      </c>
      <c r="E1469" s="3">
        <v>-0.25883577896673438</v>
      </c>
      <c r="F1469" s="3">
        <v>-0.32700667158598101</v>
      </c>
      <c r="G1469" s="3">
        <v>-0.21748489325614689</v>
      </c>
      <c r="H1469" s="18">
        <f>projections[[#This Row],[P66]]-projections[[#This Row],[P33]]</f>
        <v>0.10952177832983412</v>
      </c>
    </row>
    <row r="1470" spans="1:8" hidden="1">
      <c r="A1470" s="4" t="s">
        <v>5</v>
      </c>
      <c r="B1470" s="2">
        <v>2054</v>
      </c>
      <c r="C1470" s="1" t="s">
        <v>85</v>
      </c>
      <c r="D1470" s="1" t="s">
        <v>84</v>
      </c>
      <c r="E1470" s="3">
        <v>-0.25994086785900811</v>
      </c>
      <c r="F1470" s="3">
        <v>-0.32818408232614832</v>
      </c>
      <c r="G1470" s="3">
        <v>-0.21837482169441391</v>
      </c>
      <c r="H1470" s="18">
        <f>projections[[#This Row],[P66]]-projections[[#This Row],[P33]]</f>
        <v>0.10980926063173441</v>
      </c>
    </row>
    <row r="1471" spans="1:8" hidden="1">
      <c r="A1471" s="4" t="s">
        <v>5</v>
      </c>
      <c r="B1471" s="2">
        <v>2055</v>
      </c>
      <c r="C1471" s="1" t="s">
        <v>85</v>
      </c>
      <c r="D1471" s="1" t="s">
        <v>84</v>
      </c>
      <c r="E1471" s="3">
        <v>-0.2610369551642262</v>
      </c>
      <c r="F1471" s="3">
        <v>-0.32934936053214109</v>
      </c>
      <c r="G1471" s="3">
        <v>-0.2193836791824266</v>
      </c>
      <c r="H1471" s="18">
        <f>projections[[#This Row],[P66]]-projections[[#This Row],[P33]]</f>
        <v>0.10996568134971449</v>
      </c>
    </row>
    <row r="1472" spans="1:8" hidden="1">
      <c r="A1472" s="4" t="s">
        <v>5</v>
      </c>
      <c r="B1472" s="2">
        <v>2056</v>
      </c>
      <c r="C1472" s="1" t="s">
        <v>85</v>
      </c>
      <c r="D1472" s="1" t="s">
        <v>84</v>
      </c>
      <c r="E1472" s="3">
        <v>-0.26212258900457258</v>
      </c>
      <c r="F1472" s="3">
        <v>-0.33050260056142228</v>
      </c>
      <c r="G1472" s="3">
        <v>-0.2207412496307351</v>
      </c>
      <c r="H1472" s="18">
        <f>projections[[#This Row],[P66]]-projections[[#This Row],[P33]]</f>
        <v>0.10976135093068717</v>
      </c>
    </row>
    <row r="1473" spans="1:8" hidden="1">
      <c r="A1473" s="4" t="s">
        <v>5</v>
      </c>
      <c r="B1473" s="2">
        <v>2057</v>
      </c>
      <c r="C1473" s="1" t="s">
        <v>85</v>
      </c>
      <c r="D1473" s="1" t="s">
        <v>84</v>
      </c>
      <c r="E1473" s="3">
        <v>-0.2631975695072038</v>
      </c>
      <c r="F1473" s="3">
        <v>-0.33142301829805948</v>
      </c>
      <c r="G1473" s="3">
        <v>-0.22219001350439471</v>
      </c>
      <c r="H1473" s="18">
        <f>projections[[#This Row],[P66]]-projections[[#This Row],[P33]]</f>
        <v>0.10923300479366477</v>
      </c>
    </row>
    <row r="1474" spans="1:8" hidden="1">
      <c r="A1474" s="4" t="s">
        <v>5</v>
      </c>
      <c r="B1474" s="2">
        <v>2058</v>
      </c>
      <c r="C1474" s="1" t="s">
        <v>85</v>
      </c>
      <c r="D1474" s="1" t="s">
        <v>84</v>
      </c>
      <c r="E1474" s="3">
        <v>-0.26425984198358882</v>
      </c>
      <c r="F1474" s="3">
        <v>-0.3321686278143966</v>
      </c>
      <c r="G1474" s="3">
        <v>-0.22333704573625091</v>
      </c>
      <c r="H1474" s="18">
        <f>projections[[#This Row],[P66]]-projections[[#This Row],[P33]]</f>
        <v>0.10883158207814569</v>
      </c>
    </row>
    <row r="1475" spans="1:8" hidden="1">
      <c r="A1475" s="4" t="s">
        <v>5</v>
      </c>
      <c r="B1475" s="2">
        <v>2059</v>
      </c>
      <c r="C1475" s="1" t="s">
        <v>85</v>
      </c>
      <c r="D1475" s="1" t="s">
        <v>84</v>
      </c>
      <c r="E1475" s="3">
        <v>-0.26531345605619883</v>
      </c>
      <c r="F1475" s="3">
        <v>-0.33290559067237802</v>
      </c>
      <c r="G1475" s="3">
        <v>-0.22455082538021631</v>
      </c>
      <c r="H1475" s="18">
        <f>projections[[#This Row],[P66]]-projections[[#This Row],[P33]]</f>
        <v>0.1083547652921617</v>
      </c>
    </row>
    <row r="1476" spans="1:8" hidden="1">
      <c r="A1476" s="4" t="s">
        <v>5</v>
      </c>
      <c r="B1476" s="2">
        <v>2060</v>
      </c>
      <c r="C1476" s="1" t="s">
        <v>85</v>
      </c>
      <c r="D1476" s="1" t="s">
        <v>84</v>
      </c>
      <c r="E1476" s="3">
        <v>-0.26635611882056742</v>
      </c>
      <c r="F1476" s="3">
        <v>-0.3335755071536789</v>
      </c>
      <c r="G1476" s="3">
        <v>-0.2254903690551964</v>
      </c>
      <c r="H1476" s="18">
        <f>projections[[#This Row],[P66]]-projections[[#This Row],[P33]]</f>
        <v>0.1080851380984825</v>
      </c>
    </row>
    <row r="1477" spans="1:8" hidden="1">
      <c r="A1477" s="4" t="s">
        <v>5</v>
      </c>
      <c r="B1477" s="2">
        <v>2061</v>
      </c>
      <c r="C1477" s="1" t="s">
        <v>85</v>
      </c>
      <c r="D1477" s="1" t="s">
        <v>84</v>
      </c>
      <c r="E1477" s="3">
        <v>-0.26738799083249271</v>
      </c>
      <c r="F1477" s="3">
        <v>-0.33407569895919159</v>
      </c>
      <c r="G1477" s="3">
        <v>-0.2265242182389105</v>
      </c>
      <c r="H1477" s="18">
        <f>projections[[#This Row],[P66]]-projections[[#This Row],[P33]]</f>
        <v>0.10755148072028109</v>
      </c>
    </row>
    <row r="1478" spans="1:8" hidden="1">
      <c r="A1478" s="4" t="s">
        <v>5</v>
      </c>
      <c r="B1478" s="2">
        <v>2062</v>
      </c>
      <c r="C1478" s="1" t="s">
        <v>85</v>
      </c>
      <c r="D1478" s="1" t="s">
        <v>84</v>
      </c>
      <c r="E1478" s="3">
        <v>-0.26828105158671522</v>
      </c>
      <c r="F1478" s="3">
        <v>-0.33443487163482111</v>
      </c>
      <c r="G1478" s="3">
        <v>-0.2274822772393538</v>
      </c>
      <c r="H1478" s="18">
        <f>projections[[#This Row],[P66]]-projections[[#This Row],[P33]]</f>
        <v>0.10695259439546731</v>
      </c>
    </row>
    <row r="1479" spans="1:8" hidden="1">
      <c r="A1479" s="4" t="s">
        <v>5</v>
      </c>
      <c r="B1479" s="2">
        <v>2063</v>
      </c>
      <c r="C1479" s="1" t="s">
        <v>85</v>
      </c>
      <c r="D1479" s="1" t="s">
        <v>84</v>
      </c>
      <c r="E1479" s="3">
        <v>-0.26916474769613041</v>
      </c>
      <c r="F1479" s="3">
        <v>-0.33478712742093691</v>
      </c>
      <c r="G1479" s="3">
        <v>-0.2284460396301396</v>
      </c>
      <c r="H1479" s="18">
        <f>projections[[#This Row],[P66]]-projections[[#This Row],[P33]]</f>
        <v>0.10634108779079732</v>
      </c>
    </row>
    <row r="1480" spans="1:8" hidden="1">
      <c r="A1480" s="4" t="s">
        <v>5</v>
      </c>
      <c r="B1480" s="2">
        <v>2064</v>
      </c>
      <c r="C1480" s="1" t="s">
        <v>85</v>
      </c>
      <c r="D1480" s="1" t="s">
        <v>84</v>
      </c>
      <c r="E1480" s="3">
        <v>-0.27003705189584543</v>
      </c>
      <c r="F1480" s="3">
        <v>-0.33512893502863939</v>
      </c>
      <c r="G1480" s="3">
        <v>-0.22939909764412189</v>
      </c>
      <c r="H1480" s="18">
        <f>projections[[#This Row],[P66]]-projections[[#This Row],[P33]]</f>
        <v>0.10572983738451749</v>
      </c>
    </row>
    <row r="1481" spans="1:8" hidden="1">
      <c r="A1481" s="4" t="s">
        <v>5</v>
      </c>
      <c r="B1481" s="2">
        <v>2065</v>
      </c>
      <c r="C1481" s="1" t="s">
        <v>85</v>
      </c>
      <c r="D1481" s="1" t="s">
        <v>84</v>
      </c>
      <c r="E1481" s="3">
        <v>-0.27089732710227299</v>
      </c>
      <c r="F1481" s="3">
        <v>-0.33546110782363148</v>
      </c>
      <c r="G1481" s="3">
        <v>-0.2303417985637824</v>
      </c>
      <c r="H1481" s="18">
        <f>projections[[#This Row],[P66]]-projections[[#This Row],[P33]]</f>
        <v>0.10511930925984908</v>
      </c>
    </row>
    <row r="1482" spans="1:8" hidden="1">
      <c r="A1482" s="4" t="s">
        <v>5</v>
      </c>
      <c r="B1482" s="2">
        <v>2066</v>
      </c>
      <c r="C1482" s="1" t="s">
        <v>85</v>
      </c>
      <c r="D1482" s="1" t="s">
        <v>84</v>
      </c>
      <c r="E1482" s="3">
        <v>-0.27174380179584062</v>
      </c>
      <c r="F1482" s="3">
        <v>-0.33577635961023239</v>
      </c>
      <c r="G1482" s="3">
        <v>-0.23127252172504961</v>
      </c>
      <c r="H1482" s="18">
        <f>projections[[#This Row],[P66]]-projections[[#This Row],[P33]]</f>
        <v>0.10450383788518278</v>
      </c>
    </row>
    <row r="1483" spans="1:8" hidden="1">
      <c r="A1483" s="4" t="s">
        <v>5</v>
      </c>
      <c r="B1483" s="2">
        <v>2067</v>
      </c>
      <c r="C1483" s="1" t="s">
        <v>85</v>
      </c>
      <c r="D1483" s="1" t="s">
        <v>84</v>
      </c>
      <c r="E1483" s="3">
        <v>-0.27258096691054479</v>
      </c>
      <c r="F1483" s="3">
        <v>-0.33637893959391818</v>
      </c>
      <c r="G1483" s="3">
        <v>-0.232195545343238</v>
      </c>
      <c r="H1483" s="18">
        <f>projections[[#This Row],[P66]]-projections[[#This Row],[P33]]</f>
        <v>0.10418339425068018</v>
      </c>
    </row>
    <row r="1484" spans="1:8" hidden="1">
      <c r="A1484" s="4" t="s">
        <v>5</v>
      </c>
      <c r="B1484" s="2">
        <v>2068</v>
      </c>
      <c r="C1484" s="1" t="s">
        <v>85</v>
      </c>
      <c r="D1484" s="1" t="s">
        <v>84</v>
      </c>
      <c r="E1484" s="3">
        <v>-0.27340642464757459</v>
      </c>
      <c r="F1484" s="3">
        <v>-0.33696843440000301</v>
      </c>
      <c r="G1484" s="3">
        <v>-0.23310620604394611</v>
      </c>
      <c r="H1484" s="18">
        <f>projections[[#This Row],[P66]]-projections[[#This Row],[P33]]</f>
        <v>0.10386222835605691</v>
      </c>
    </row>
    <row r="1485" spans="1:8" hidden="1">
      <c r="A1485" s="4" t="s">
        <v>5</v>
      </c>
      <c r="B1485" s="2">
        <v>2069</v>
      </c>
      <c r="C1485" s="1" t="s">
        <v>85</v>
      </c>
      <c r="D1485" s="1" t="s">
        <v>84</v>
      </c>
      <c r="E1485" s="3">
        <v>-0.27422021852245321</v>
      </c>
      <c r="F1485" s="3">
        <v>-0.33754559774633669</v>
      </c>
      <c r="G1485" s="3">
        <v>-0.2340048286523746</v>
      </c>
      <c r="H1485" s="18">
        <f>projections[[#This Row],[P66]]-projections[[#This Row],[P33]]</f>
        <v>0.10354076909396209</v>
      </c>
    </row>
    <row r="1486" spans="1:8" hidden="1">
      <c r="A1486" s="4" t="s">
        <v>5</v>
      </c>
      <c r="B1486" s="2">
        <v>2070</v>
      </c>
      <c r="C1486" s="1" t="s">
        <v>85</v>
      </c>
      <c r="D1486" s="1" t="s">
        <v>84</v>
      </c>
      <c r="E1486" s="3">
        <v>-0.27501991302147488</v>
      </c>
      <c r="F1486" s="3">
        <v>-0.33810702522278391</v>
      </c>
      <c r="G1486" s="3">
        <v>-0.23489113531093059</v>
      </c>
      <c r="H1486" s="18">
        <f>projections[[#This Row],[P66]]-projections[[#This Row],[P33]]</f>
        <v>0.10321588991185332</v>
      </c>
    </row>
    <row r="1487" spans="1:8" hidden="1">
      <c r="A1487" s="4" t="s">
        <v>5</v>
      </c>
      <c r="B1487" s="2">
        <v>2071</v>
      </c>
      <c r="C1487" s="1" t="s">
        <v>85</v>
      </c>
      <c r="D1487" s="1" t="s">
        <v>84</v>
      </c>
      <c r="E1487" s="3">
        <v>-0.27581035030614731</v>
      </c>
      <c r="F1487" s="3">
        <v>-0.33866252525303481</v>
      </c>
      <c r="G1487" s="3">
        <v>-0.2357683013072836</v>
      </c>
      <c r="H1487" s="18">
        <f>projections[[#This Row],[P66]]-projections[[#This Row],[P33]]</f>
        <v>0.10289422394575121</v>
      </c>
    </row>
    <row r="1488" spans="1:8" hidden="1">
      <c r="A1488" s="4" t="s">
        <v>5</v>
      </c>
      <c r="B1488" s="2">
        <v>2072</v>
      </c>
      <c r="C1488" s="1" t="s">
        <v>85</v>
      </c>
      <c r="D1488" s="1" t="s">
        <v>84</v>
      </c>
      <c r="E1488" s="3">
        <v>-0.27653231209296553</v>
      </c>
      <c r="F1488" s="3">
        <v>-0.33909547815113678</v>
      </c>
      <c r="G1488" s="3">
        <v>-0.23659411588938259</v>
      </c>
      <c r="H1488" s="18">
        <f>projections[[#This Row],[P66]]-projections[[#This Row],[P33]]</f>
        <v>0.10250136226175419</v>
      </c>
    </row>
    <row r="1489" spans="1:8" hidden="1">
      <c r="A1489" s="4" t="s">
        <v>5</v>
      </c>
      <c r="B1489" s="2">
        <v>2073</v>
      </c>
      <c r="C1489" s="1" t="s">
        <v>85</v>
      </c>
      <c r="D1489" s="1" t="s">
        <v>84</v>
      </c>
      <c r="E1489" s="3">
        <v>-0.27724137723715758</v>
      </c>
      <c r="F1489" s="3">
        <v>-0.33951323728821847</v>
      </c>
      <c r="G1489" s="3">
        <v>-0.23740669619018109</v>
      </c>
      <c r="H1489" s="18">
        <f>projections[[#This Row],[P66]]-projections[[#This Row],[P33]]</f>
        <v>0.10210654109803738</v>
      </c>
    </row>
    <row r="1490" spans="1:8" hidden="1">
      <c r="A1490" s="4" t="s">
        <v>5</v>
      </c>
      <c r="B1490" s="2">
        <v>2074</v>
      </c>
      <c r="C1490" s="1" t="s">
        <v>85</v>
      </c>
      <c r="D1490" s="1" t="s">
        <v>84</v>
      </c>
      <c r="E1490" s="3">
        <v>-0.27793529543646878</v>
      </c>
      <c r="F1490" s="3">
        <v>-0.33991056612631382</v>
      </c>
      <c r="G1490" s="3">
        <v>-0.23820482939501089</v>
      </c>
      <c r="H1490" s="18">
        <f>projections[[#This Row],[P66]]-projections[[#This Row],[P33]]</f>
        <v>0.10170573673130293</v>
      </c>
    </row>
    <row r="1491" spans="1:8" hidden="1">
      <c r="A1491" s="4" t="s">
        <v>5</v>
      </c>
      <c r="B1491" s="2">
        <v>2075</v>
      </c>
      <c r="C1491" s="1" t="s">
        <v>85</v>
      </c>
      <c r="D1491" s="1" t="s">
        <v>84</v>
      </c>
      <c r="E1491" s="3">
        <v>-0.27861880745288281</v>
      </c>
      <c r="F1491" s="3">
        <v>-0.3402980895450905</v>
      </c>
      <c r="G1491" s="3">
        <v>-0.23899247800252571</v>
      </c>
      <c r="H1491" s="18">
        <f>projections[[#This Row],[P66]]-projections[[#This Row],[P33]]</f>
        <v>0.10130561154256479</v>
      </c>
    </row>
    <row r="1492" spans="1:8" hidden="1">
      <c r="A1492" s="4" t="s">
        <v>5</v>
      </c>
      <c r="B1492" s="2">
        <v>2076</v>
      </c>
      <c r="C1492" s="1" t="s">
        <v>85</v>
      </c>
      <c r="D1492" s="1" t="s">
        <v>84</v>
      </c>
      <c r="E1492" s="3">
        <v>-0.27928937757692701</v>
      </c>
      <c r="F1492" s="3">
        <v>-0.34067160137313141</v>
      </c>
      <c r="G1492" s="3">
        <v>-0.2397669483859356</v>
      </c>
      <c r="H1492" s="18">
        <f>projections[[#This Row],[P66]]-projections[[#This Row],[P33]]</f>
        <v>0.10090465298719581</v>
      </c>
    </row>
    <row r="1493" spans="1:8" hidden="1">
      <c r="A1493" s="4" t="s">
        <v>5</v>
      </c>
      <c r="B1493" s="2">
        <v>2077</v>
      </c>
      <c r="C1493" s="1" t="s">
        <v>85</v>
      </c>
      <c r="D1493" s="1" t="s">
        <v>84</v>
      </c>
      <c r="E1493" s="3">
        <v>-0.27994672374171747</v>
      </c>
      <c r="F1493" s="3">
        <v>-0.34102981201977051</v>
      </c>
      <c r="G1493" s="3">
        <v>-0.24053024999748121</v>
      </c>
      <c r="H1493" s="18">
        <f>projections[[#This Row],[P66]]-projections[[#This Row],[P33]]</f>
        <v>0.1004995620222893</v>
      </c>
    </row>
    <row r="1494" spans="1:8" hidden="1">
      <c r="A1494" s="4" t="s">
        <v>5</v>
      </c>
      <c r="B1494" s="2">
        <v>2078</v>
      </c>
      <c r="C1494" s="1" t="s">
        <v>85</v>
      </c>
      <c r="D1494" s="1" t="s">
        <v>84</v>
      </c>
      <c r="E1494" s="3">
        <v>-0.2805887144873479</v>
      </c>
      <c r="F1494" s="3">
        <v>-0.34137174800782982</v>
      </c>
      <c r="G1494" s="3">
        <v>-0.24123349091971419</v>
      </c>
      <c r="H1494" s="18">
        <f>projections[[#This Row],[P66]]-projections[[#This Row],[P33]]</f>
        <v>0.10013825708811563</v>
      </c>
    </row>
    <row r="1495" spans="1:8" hidden="1">
      <c r="A1495" s="4" t="s">
        <v>5</v>
      </c>
      <c r="B1495" s="2">
        <v>2079</v>
      </c>
      <c r="C1495" s="1" t="s">
        <v>85</v>
      </c>
      <c r="D1495" s="1" t="s">
        <v>84</v>
      </c>
      <c r="E1495" s="3">
        <v>-0.28122081449440572</v>
      </c>
      <c r="F1495" s="3">
        <v>-0.34170298746456268</v>
      </c>
      <c r="G1495" s="3">
        <v>-0.24174531206868161</v>
      </c>
      <c r="H1495" s="18">
        <f>projections[[#This Row],[P66]]-projections[[#This Row],[P33]]</f>
        <v>9.9957675395881074E-2</v>
      </c>
    </row>
    <row r="1496" spans="1:8" hidden="1">
      <c r="A1496" s="4" t="s">
        <v>5</v>
      </c>
      <c r="B1496" s="2">
        <v>2080</v>
      </c>
      <c r="C1496" s="1" t="s">
        <v>85</v>
      </c>
      <c r="D1496" s="1" t="s">
        <v>84</v>
      </c>
      <c r="E1496" s="3">
        <v>-0.28184032827146949</v>
      </c>
      <c r="F1496" s="3">
        <v>-0.34217184726413868</v>
      </c>
      <c r="G1496" s="3">
        <v>-0.24224402195659159</v>
      </c>
      <c r="H1496" s="18">
        <f>projections[[#This Row],[P66]]-projections[[#This Row],[P33]]</f>
        <v>9.9927825307547097E-2</v>
      </c>
    </row>
    <row r="1497" spans="1:8" hidden="1">
      <c r="A1497" s="4" t="s">
        <v>5</v>
      </c>
      <c r="B1497" s="2">
        <v>2081</v>
      </c>
      <c r="C1497" s="1" t="s">
        <v>85</v>
      </c>
      <c r="D1497" s="1" t="s">
        <v>84</v>
      </c>
      <c r="E1497" s="3">
        <v>-0.28244694931430919</v>
      </c>
      <c r="F1497" s="3">
        <v>-0.34289393236055032</v>
      </c>
      <c r="G1497" s="3">
        <v>-0.2427339618399372</v>
      </c>
      <c r="H1497" s="18">
        <f>projections[[#This Row],[P66]]-projections[[#This Row],[P33]]</f>
        <v>0.10015997052061312</v>
      </c>
    </row>
    <row r="1498" spans="1:8" hidden="1">
      <c r="A1498" s="4" t="s">
        <v>5</v>
      </c>
      <c r="B1498" s="2">
        <v>2082</v>
      </c>
      <c r="C1498" s="1" t="s">
        <v>85</v>
      </c>
      <c r="D1498" s="1" t="s">
        <v>84</v>
      </c>
      <c r="E1498" s="3">
        <v>-0.28208240677734819</v>
      </c>
      <c r="F1498" s="3">
        <v>-0.34235905185898707</v>
      </c>
      <c r="G1498" s="3">
        <v>-0.24262459013325649</v>
      </c>
      <c r="H1498" s="18">
        <f>projections[[#This Row],[P66]]-projections[[#This Row],[P33]]</f>
        <v>9.9734461725730583E-2</v>
      </c>
    </row>
    <row r="1499" spans="1:8" hidden="1">
      <c r="A1499" s="4" t="s">
        <v>5</v>
      </c>
      <c r="B1499" s="2">
        <v>2083</v>
      </c>
      <c r="C1499" s="1" t="s">
        <v>85</v>
      </c>
      <c r="D1499" s="1" t="s">
        <v>84</v>
      </c>
      <c r="E1499" s="3">
        <v>-0.2817189842294639</v>
      </c>
      <c r="F1499" s="3">
        <v>-0.34182541510890257</v>
      </c>
      <c r="G1499" s="3">
        <v>-0.2425141839460748</v>
      </c>
      <c r="H1499" s="18">
        <f>projections[[#This Row],[P66]]-projections[[#This Row],[P33]]</f>
        <v>9.9311231162827779E-2</v>
      </c>
    </row>
    <row r="1500" spans="1:8" hidden="1">
      <c r="A1500" s="4" t="s">
        <v>5</v>
      </c>
      <c r="B1500" s="2">
        <v>2084</v>
      </c>
      <c r="C1500" s="1" t="s">
        <v>85</v>
      </c>
      <c r="D1500" s="1" t="s">
        <v>84</v>
      </c>
      <c r="E1500" s="3">
        <v>-0.28135390152656092</v>
      </c>
      <c r="F1500" s="3">
        <v>-0.34128762964812709</v>
      </c>
      <c r="G1500" s="3">
        <v>-0.24240531257589179</v>
      </c>
      <c r="H1500" s="18">
        <f>projections[[#This Row],[P66]]-projections[[#This Row],[P33]]</f>
        <v>9.8882317072235298E-2</v>
      </c>
    </row>
    <row r="1501" spans="1:8" hidden="1">
      <c r="A1501" s="4" t="s">
        <v>5</v>
      </c>
      <c r="B1501" s="2">
        <v>2085</v>
      </c>
      <c r="C1501" s="1" t="s">
        <v>85</v>
      </c>
      <c r="D1501" s="1" t="s">
        <v>84</v>
      </c>
      <c r="E1501" s="3">
        <v>-0.2809869757641687</v>
      </c>
      <c r="F1501" s="3">
        <v>-0.34074848896864229</v>
      </c>
      <c r="G1501" s="3">
        <v>-0.24209534020611409</v>
      </c>
      <c r="H1501" s="18">
        <f>projections[[#This Row],[P66]]-projections[[#This Row],[P33]]</f>
        <v>9.8653148762528203E-2</v>
      </c>
    </row>
    <row r="1502" spans="1:8" hidden="1">
      <c r="A1502" s="4" t="s">
        <v>5</v>
      </c>
      <c r="B1502" s="2">
        <v>2086</v>
      </c>
      <c r="C1502" s="1" t="s">
        <v>85</v>
      </c>
      <c r="D1502" s="1" t="s">
        <v>84</v>
      </c>
      <c r="E1502" s="3">
        <v>-0.28061636493161768</v>
      </c>
      <c r="F1502" s="3">
        <v>-0.34020431986340088</v>
      </c>
      <c r="G1502" s="3">
        <v>-0.24175180012108449</v>
      </c>
      <c r="H1502" s="18">
        <f>projections[[#This Row],[P66]]-projections[[#This Row],[P33]]</f>
        <v>9.8452519742316391E-2</v>
      </c>
    </row>
    <row r="1503" spans="1:8" hidden="1">
      <c r="A1503" s="4" t="s">
        <v>5</v>
      </c>
      <c r="B1503" s="2">
        <v>2087</v>
      </c>
      <c r="C1503" s="1" t="s">
        <v>85</v>
      </c>
      <c r="D1503" s="1" t="s">
        <v>84</v>
      </c>
      <c r="E1503" s="3">
        <v>-0.28024650571467502</v>
      </c>
      <c r="F1503" s="3">
        <v>-0.3396597969521517</v>
      </c>
      <c r="G1503" s="3">
        <v>-0.2414070538645704</v>
      </c>
      <c r="H1503" s="18">
        <f>projections[[#This Row],[P66]]-projections[[#This Row],[P33]]</f>
        <v>9.8252743087581307E-2</v>
      </c>
    </row>
    <row r="1504" spans="1:8" hidden="1">
      <c r="A1504" s="4" t="s">
        <v>5</v>
      </c>
      <c r="B1504" s="2">
        <v>2088</v>
      </c>
      <c r="C1504" s="1" t="s">
        <v>85</v>
      </c>
      <c r="D1504" s="1" t="s">
        <v>84</v>
      </c>
      <c r="E1504" s="3">
        <v>-0.27987519193182409</v>
      </c>
      <c r="F1504" s="3">
        <v>-0.33911455080310388</v>
      </c>
      <c r="G1504" s="3">
        <v>-0.241061124089753</v>
      </c>
      <c r="H1504" s="18">
        <f>projections[[#This Row],[P66]]-projections[[#This Row],[P33]]</f>
        <v>9.8053426713350877E-2</v>
      </c>
    </row>
    <row r="1505" spans="1:8" hidden="1">
      <c r="A1505" s="4" t="s">
        <v>5</v>
      </c>
      <c r="B1505" s="2">
        <v>2089</v>
      </c>
      <c r="C1505" s="1" t="s">
        <v>85</v>
      </c>
      <c r="D1505" s="1" t="s">
        <v>84</v>
      </c>
      <c r="E1505" s="3">
        <v>-0.27950214909881488</v>
      </c>
      <c r="F1505" s="3">
        <v>-0.33856607453126408</v>
      </c>
      <c r="G1505" s="3">
        <v>-0.2407144130438536</v>
      </c>
      <c r="H1505" s="18">
        <f>projections[[#This Row],[P66]]-projections[[#This Row],[P33]]</f>
        <v>9.785166148741048E-2</v>
      </c>
    </row>
    <row r="1506" spans="1:8" hidden="1">
      <c r="A1506" s="4" t="s">
        <v>5</v>
      </c>
      <c r="B1506" s="2">
        <v>2090</v>
      </c>
      <c r="C1506" s="1" t="s">
        <v>85</v>
      </c>
      <c r="D1506" s="1" t="s">
        <v>84</v>
      </c>
      <c r="E1506" s="3">
        <v>-0.27912521514168848</v>
      </c>
      <c r="F1506" s="3">
        <v>-0.33801541896552068</v>
      </c>
      <c r="G1506" s="3">
        <v>-0.24036400940866329</v>
      </c>
      <c r="H1506" s="18">
        <f>projections[[#This Row],[P66]]-projections[[#This Row],[P33]]</f>
        <v>9.7651409556857388E-2</v>
      </c>
    </row>
    <row r="1507" spans="1:8" hidden="1">
      <c r="A1507" s="4" t="s">
        <v>5</v>
      </c>
      <c r="B1507" s="2">
        <v>2091</v>
      </c>
      <c r="C1507" s="1" t="s">
        <v>85</v>
      </c>
      <c r="D1507" s="1" t="s">
        <v>84</v>
      </c>
      <c r="E1507" s="3">
        <v>-0.27874834425871892</v>
      </c>
      <c r="F1507" s="3">
        <v>-0.33746416468964252</v>
      </c>
      <c r="G1507" s="3">
        <v>-0.2400129049618849</v>
      </c>
      <c r="H1507" s="18">
        <f>projections[[#This Row],[P66]]-projections[[#This Row],[P33]]</f>
        <v>9.7451259727757616E-2</v>
      </c>
    </row>
    <row r="1508" spans="1:8" hidden="1">
      <c r="A1508" s="4" t="s">
        <v>5</v>
      </c>
      <c r="B1508" s="2">
        <v>2092</v>
      </c>
      <c r="C1508" s="1" t="s">
        <v>85</v>
      </c>
      <c r="D1508" s="1" t="s">
        <v>84</v>
      </c>
      <c r="E1508" s="3">
        <v>-0.27782759863263279</v>
      </c>
      <c r="F1508" s="3">
        <v>-0.336217529342698</v>
      </c>
      <c r="G1508" s="3">
        <v>-0.239148589720767</v>
      </c>
      <c r="H1508" s="18">
        <f>projections[[#This Row],[P66]]-projections[[#This Row],[P33]]</f>
        <v>9.7068939621931E-2</v>
      </c>
    </row>
    <row r="1509" spans="1:8" hidden="1">
      <c r="A1509" s="4" t="s">
        <v>5</v>
      </c>
      <c r="B1509" s="2">
        <v>2093</v>
      </c>
      <c r="C1509" s="1" t="s">
        <v>85</v>
      </c>
      <c r="D1509" s="1" t="s">
        <v>84</v>
      </c>
      <c r="E1509" s="3">
        <v>-0.27690517706513651</v>
      </c>
      <c r="F1509" s="3">
        <v>-0.33496793997445851</v>
      </c>
      <c r="G1509" s="3">
        <v>-0.23828389386025259</v>
      </c>
      <c r="H1509" s="18">
        <f>projections[[#This Row],[P66]]-projections[[#This Row],[P33]]</f>
        <v>9.6684046114205918E-2</v>
      </c>
    </row>
    <row r="1510" spans="1:8" hidden="1">
      <c r="A1510" s="4" t="s">
        <v>5</v>
      </c>
      <c r="B1510" s="2">
        <v>2094</v>
      </c>
      <c r="C1510" s="1" t="s">
        <v>85</v>
      </c>
      <c r="D1510" s="1" t="s">
        <v>84</v>
      </c>
      <c r="E1510" s="3">
        <v>-0.27597654598634519</v>
      </c>
      <c r="F1510" s="3">
        <v>-0.33370873679813379</v>
      </c>
      <c r="G1510" s="3">
        <v>-0.23741736373890979</v>
      </c>
      <c r="H1510" s="18">
        <f>projections[[#This Row],[P66]]-projections[[#This Row],[P33]]</f>
        <v>9.6291373059224E-2</v>
      </c>
    </row>
    <row r="1511" spans="1:8" hidden="1">
      <c r="A1511" s="4" t="s">
        <v>5</v>
      </c>
      <c r="B1511" s="2">
        <v>2095</v>
      </c>
      <c r="C1511" s="1" t="s">
        <v>85</v>
      </c>
      <c r="D1511" s="1" t="s">
        <v>84</v>
      </c>
      <c r="E1511" s="3">
        <v>-0.2750499027546135</v>
      </c>
      <c r="F1511" s="3">
        <v>-0.33245288701375908</v>
      </c>
      <c r="G1511" s="3">
        <v>-0.2365952300065215</v>
      </c>
      <c r="H1511" s="18">
        <f>projections[[#This Row],[P66]]-projections[[#This Row],[P33]]</f>
        <v>9.5857657007237584E-2</v>
      </c>
    </row>
    <row r="1512" spans="1:8" hidden="1">
      <c r="A1512" s="4" t="s">
        <v>5</v>
      </c>
      <c r="B1512" s="2">
        <v>2096</v>
      </c>
      <c r="C1512" s="1" t="s">
        <v>85</v>
      </c>
      <c r="D1512" s="1" t="s">
        <v>84</v>
      </c>
      <c r="E1512" s="3">
        <v>-0.27412123376215258</v>
      </c>
      <c r="F1512" s="3">
        <v>-0.33119736193439092</v>
      </c>
      <c r="G1512" s="3">
        <v>-0.23577875195192979</v>
      </c>
      <c r="H1512" s="18">
        <f>projections[[#This Row],[P66]]-projections[[#This Row],[P33]]</f>
        <v>9.5418609982461128E-2</v>
      </c>
    </row>
    <row r="1513" spans="1:8" hidden="1">
      <c r="A1513" s="4" t="s">
        <v>5</v>
      </c>
      <c r="B1513" s="2">
        <v>2097</v>
      </c>
      <c r="C1513" s="1" t="s">
        <v>85</v>
      </c>
      <c r="D1513" s="1" t="s">
        <v>84</v>
      </c>
      <c r="E1513" s="3">
        <v>-0.27319047386457362</v>
      </c>
      <c r="F1513" s="3">
        <v>-0.32993864911266291</v>
      </c>
      <c r="G1513" s="3">
        <v>-0.23507369132310971</v>
      </c>
      <c r="H1513" s="18">
        <f>projections[[#This Row],[P66]]-projections[[#This Row],[P33]]</f>
        <v>9.48649577895532E-2</v>
      </c>
    </row>
    <row r="1514" spans="1:8" hidden="1">
      <c r="A1514" s="4" t="s">
        <v>5</v>
      </c>
      <c r="B1514" s="2">
        <v>2098</v>
      </c>
      <c r="C1514" s="1" t="s">
        <v>85</v>
      </c>
      <c r="D1514" s="1" t="s">
        <v>84</v>
      </c>
      <c r="E1514" s="3">
        <v>-0.27225389628396363</v>
      </c>
      <c r="F1514" s="3">
        <v>-0.32867112862021192</v>
      </c>
      <c r="G1514" s="3">
        <v>-0.23446754665273339</v>
      </c>
      <c r="H1514" s="18">
        <f>projections[[#This Row],[P66]]-projections[[#This Row],[P33]]</f>
        <v>9.4203581967478522E-2</v>
      </c>
    </row>
    <row r="1515" spans="1:8" hidden="1">
      <c r="A1515" s="4" t="s">
        <v>5</v>
      </c>
      <c r="B1515" s="2">
        <v>2099</v>
      </c>
      <c r="C1515" s="1" t="s">
        <v>85</v>
      </c>
      <c r="D1515" s="1" t="s">
        <v>84</v>
      </c>
      <c r="E1515" s="3">
        <v>-0.27131921914833379</v>
      </c>
      <c r="F1515" s="3">
        <v>-0.32740952108468369</v>
      </c>
      <c r="G1515" s="3">
        <v>-0.23388563493757869</v>
      </c>
      <c r="H1515" s="18">
        <f>projections[[#This Row],[P66]]-projections[[#This Row],[P33]]</f>
        <v>9.3523886147104995E-2</v>
      </c>
    </row>
    <row r="1516" spans="1:8" hidden="1">
      <c r="A1516" s="4" t="s">
        <v>5</v>
      </c>
      <c r="B1516" s="2">
        <v>2100</v>
      </c>
      <c r="C1516" s="1" t="s">
        <v>85</v>
      </c>
      <c r="D1516" s="1" t="s">
        <v>84</v>
      </c>
      <c r="E1516" s="3">
        <v>-0.27038250488988252</v>
      </c>
      <c r="F1516" s="3">
        <v>-0.32614173474029368</v>
      </c>
      <c r="G1516" s="3">
        <v>-0.23330144409201309</v>
      </c>
      <c r="H1516" s="18">
        <f>projections[[#This Row],[P66]]-projections[[#This Row],[P33]]</f>
        <v>9.2840290648280588E-2</v>
      </c>
    </row>
    <row r="1517" spans="1:8" hidden="1">
      <c r="A1517" s="4" t="s">
        <v>7</v>
      </c>
      <c r="B1517" s="2">
        <v>2000</v>
      </c>
      <c r="C1517" s="1" t="s">
        <v>85</v>
      </c>
      <c r="D1517" s="1" t="s">
        <v>84</v>
      </c>
      <c r="E1517" s="3">
        <v>-0.29021224292317371</v>
      </c>
      <c r="F1517" s="3">
        <v>-0.36440411757451657</v>
      </c>
      <c r="G1517" s="3">
        <v>-0.23730817643846261</v>
      </c>
      <c r="H1517" s="18">
        <f>projections[[#This Row],[P66]]-projections[[#This Row],[P33]]</f>
        <v>0.12709594113605396</v>
      </c>
    </row>
    <row r="1518" spans="1:8" hidden="1">
      <c r="A1518" s="4" t="s">
        <v>7</v>
      </c>
      <c r="B1518" s="2">
        <v>2001</v>
      </c>
      <c r="C1518" s="1" t="s">
        <v>85</v>
      </c>
      <c r="D1518" s="1" t="s">
        <v>84</v>
      </c>
      <c r="E1518" s="3">
        <v>-0.28609979294514848</v>
      </c>
      <c r="F1518" s="3">
        <v>-0.35819440515156442</v>
      </c>
      <c r="G1518" s="3">
        <v>-0.23210932435713039</v>
      </c>
      <c r="H1518" s="18">
        <f>projections[[#This Row],[P66]]-projections[[#This Row],[P33]]</f>
        <v>0.12608508079443403</v>
      </c>
    </row>
    <row r="1519" spans="1:8" hidden="1">
      <c r="A1519" s="4" t="s">
        <v>7</v>
      </c>
      <c r="B1519" s="2">
        <v>2002</v>
      </c>
      <c r="C1519" s="1" t="s">
        <v>85</v>
      </c>
      <c r="D1519" s="1" t="s">
        <v>84</v>
      </c>
      <c r="E1519" s="3">
        <v>-0.28558115491708053</v>
      </c>
      <c r="F1519" s="3">
        <v>-0.35870859684250173</v>
      </c>
      <c r="G1519" s="3">
        <v>-0.23026066356501459</v>
      </c>
      <c r="H1519" s="18">
        <f>projections[[#This Row],[P66]]-projections[[#This Row],[P33]]</f>
        <v>0.12844793327748713</v>
      </c>
    </row>
    <row r="1520" spans="1:8" hidden="1">
      <c r="A1520" s="4" t="s">
        <v>7</v>
      </c>
      <c r="B1520" s="2">
        <v>2003</v>
      </c>
      <c r="C1520" s="1" t="s">
        <v>85</v>
      </c>
      <c r="D1520" s="1" t="s">
        <v>84</v>
      </c>
      <c r="E1520" s="3">
        <v>-0.30173852629749293</v>
      </c>
      <c r="F1520" s="3">
        <v>-0.37741863730409547</v>
      </c>
      <c r="G1520" s="3">
        <v>-0.25235948324533769</v>
      </c>
      <c r="H1520" s="18">
        <f>projections[[#This Row],[P66]]-projections[[#This Row],[P33]]</f>
        <v>0.12505915405875778</v>
      </c>
    </row>
    <row r="1521" spans="1:8" hidden="1">
      <c r="A1521" s="4" t="s">
        <v>7</v>
      </c>
      <c r="B1521" s="2">
        <v>2004</v>
      </c>
      <c r="C1521" s="1" t="s">
        <v>85</v>
      </c>
      <c r="D1521" s="1" t="s">
        <v>84</v>
      </c>
      <c r="E1521" s="3">
        <v>-0.31472466303905422</v>
      </c>
      <c r="F1521" s="3">
        <v>-0.39093408280374192</v>
      </c>
      <c r="G1521" s="3">
        <v>-0.26318673410392751</v>
      </c>
      <c r="H1521" s="18">
        <f>projections[[#This Row],[P66]]-projections[[#This Row],[P33]]</f>
        <v>0.12774734869981441</v>
      </c>
    </row>
    <row r="1522" spans="1:8" hidden="1">
      <c r="A1522" s="4" t="s">
        <v>7</v>
      </c>
      <c r="B1522" s="2">
        <v>2005</v>
      </c>
      <c r="C1522" s="1" t="s">
        <v>85</v>
      </c>
      <c r="D1522" s="1" t="s">
        <v>84</v>
      </c>
      <c r="E1522" s="3">
        <v>-0.31708632477687199</v>
      </c>
      <c r="F1522" s="3">
        <v>-0.39584998921364928</v>
      </c>
      <c r="G1522" s="3">
        <v>-0.25991759654227359</v>
      </c>
      <c r="H1522" s="18">
        <f>projections[[#This Row],[P66]]-projections[[#This Row],[P33]]</f>
        <v>0.13593239267137569</v>
      </c>
    </row>
    <row r="1523" spans="1:8" hidden="1">
      <c r="A1523" s="4" t="s">
        <v>7</v>
      </c>
      <c r="B1523" s="2">
        <v>2006</v>
      </c>
      <c r="C1523" s="1" t="s">
        <v>85</v>
      </c>
      <c r="D1523" s="1" t="s">
        <v>84</v>
      </c>
      <c r="E1523" s="3">
        <v>-0.32931871072502011</v>
      </c>
      <c r="F1523" s="3">
        <v>-0.41041681036673888</v>
      </c>
      <c r="G1523" s="3">
        <v>-0.26957226986919708</v>
      </c>
      <c r="H1523" s="18">
        <f>projections[[#This Row],[P66]]-projections[[#This Row],[P33]]</f>
        <v>0.1408445404975418</v>
      </c>
    </row>
    <row r="1524" spans="1:8" hidden="1">
      <c r="A1524" s="4" t="s">
        <v>7</v>
      </c>
      <c r="B1524" s="2">
        <v>2007</v>
      </c>
      <c r="C1524" s="1" t="s">
        <v>85</v>
      </c>
      <c r="D1524" s="1" t="s">
        <v>84</v>
      </c>
      <c r="E1524" s="3">
        <v>-0.3419404922004094</v>
      </c>
      <c r="F1524" s="3">
        <v>-0.42578408813469271</v>
      </c>
      <c r="G1524" s="3">
        <v>-0.28299458815522172</v>
      </c>
      <c r="H1524" s="18">
        <f>projections[[#This Row],[P66]]-projections[[#This Row],[P33]]</f>
        <v>0.14278949997947099</v>
      </c>
    </row>
    <row r="1525" spans="1:8" hidden="1">
      <c r="A1525" s="4" t="s">
        <v>7</v>
      </c>
      <c r="B1525" s="2">
        <v>2008</v>
      </c>
      <c r="C1525" s="1" t="s">
        <v>85</v>
      </c>
      <c r="D1525" s="1" t="s">
        <v>84</v>
      </c>
      <c r="E1525" s="3">
        <v>-0.32605323293527982</v>
      </c>
      <c r="F1525" s="3">
        <v>-0.4101383326951154</v>
      </c>
      <c r="G1525" s="3">
        <v>-0.26491660093753799</v>
      </c>
      <c r="H1525" s="18">
        <f>projections[[#This Row],[P66]]-projections[[#This Row],[P33]]</f>
        <v>0.14522173175757741</v>
      </c>
    </row>
    <row r="1526" spans="1:8" hidden="1">
      <c r="A1526" s="4" t="s">
        <v>7</v>
      </c>
      <c r="B1526" s="2">
        <v>2009</v>
      </c>
      <c r="C1526" s="1" t="s">
        <v>85</v>
      </c>
      <c r="D1526" s="1" t="s">
        <v>84</v>
      </c>
      <c r="E1526" s="3">
        <v>-0.31375375268152039</v>
      </c>
      <c r="F1526" s="3">
        <v>-0.39504151079011468</v>
      </c>
      <c r="G1526" s="3">
        <v>-0.25340985305860952</v>
      </c>
      <c r="H1526" s="18">
        <f>projections[[#This Row],[P66]]-projections[[#This Row],[P33]]</f>
        <v>0.14163165773150516</v>
      </c>
    </row>
    <row r="1527" spans="1:8" hidden="1">
      <c r="A1527" s="4" t="s">
        <v>7</v>
      </c>
      <c r="B1527" s="2">
        <v>2010</v>
      </c>
      <c r="C1527" s="1" t="s">
        <v>85</v>
      </c>
      <c r="D1527" s="1" t="s">
        <v>84</v>
      </c>
      <c r="E1527" s="3">
        <v>-0.28870660628823919</v>
      </c>
      <c r="F1527" s="3">
        <v>-0.368886481522821</v>
      </c>
      <c r="G1527" s="3">
        <v>-0.23447735274450321</v>
      </c>
      <c r="H1527" s="18">
        <f>projections[[#This Row],[P66]]-projections[[#This Row],[P33]]</f>
        <v>0.13440912877831779</v>
      </c>
    </row>
    <row r="1528" spans="1:8" hidden="1">
      <c r="A1528" s="4" t="s">
        <v>7</v>
      </c>
      <c r="B1528" s="2">
        <v>2011</v>
      </c>
      <c r="C1528" s="1" t="s">
        <v>85</v>
      </c>
      <c r="D1528" s="1" t="s">
        <v>84</v>
      </c>
      <c r="E1528" s="3">
        <v>-0.27684612233757022</v>
      </c>
      <c r="F1528" s="3">
        <v>-0.35936108041943399</v>
      </c>
      <c r="G1528" s="3">
        <v>-0.22957001957389361</v>
      </c>
      <c r="H1528" s="18">
        <f>projections[[#This Row],[P66]]-projections[[#This Row],[P33]]</f>
        <v>0.12979106084554037</v>
      </c>
    </row>
    <row r="1529" spans="1:8" hidden="1">
      <c r="A1529" s="4" t="s">
        <v>7</v>
      </c>
      <c r="B1529" s="2">
        <v>2012</v>
      </c>
      <c r="C1529" s="1" t="s">
        <v>85</v>
      </c>
      <c r="D1529" s="1" t="s">
        <v>84</v>
      </c>
      <c r="E1529" s="3">
        <v>-0.28154511823972189</v>
      </c>
      <c r="F1529" s="3">
        <v>-0.36249802710032791</v>
      </c>
      <c r="G1529" s="3">
        <v>-0.22940422695813381</v>
      </c>
      <c r="H1529" s="18">
        <f>projections[[#This Row],[P66]]-projections[[#This Row],[P33]]</f>
        <v>0.1330938001421941</v>
      </c>
    </row>
    <row r="1530" spans="1:8" hidden="1">
      <c r="A1530" s="4" t="s">
        <v>7</v>
      </c>
      <c r="B1530" s="2">
        <v>2013</v>
      </c>
      <c r="C1530" s="1" t="s">
        <v>85</v>
      </c>
      <c r="D1530" s="1" t="s">
        <v>84</v>
      </c>
      <c r="E1530" s="3">
        <v>-0.28277450034579071</v>
      </c>
      <c r="F1530" s="3">
        <v>-0.3661879512988328</v>
      </c>
      <c r="G1530" s="3">
        <v>-0.23541707054926889</v>
      </c>
      <c r="H1530" s="18">
        <f>projections[[#This Row],[P66]]-projections[[#This Row],[P33]]</f>
        <v>0.13077088074956392</v>
      </c>
    </row>
    <row r="1531" spans="1:8" hidden="1">
      <c r="A1531" s="4" t="s">
        <v>7</v>
      </c>
      <c r="B1531" s="2">
        <v>2014</v>
      </c>
      <c r="C1531" s="1" t="s">
        <v>85</v>
      </c>
      <c r="D1531" s="1" t="s">
        <v>84</v>
      </c>
      <c r="E1531" s="3">
        <v>-0.26206261124679092</v>
      </c>
      <c r="F1531" s="3">
        <v>-0.34022820861069369</v>
      </c>
      <c r="G1531" s="3">
        <v>-0.21633620891086769</v>
      </c>
      <c r="H1531" s="18">
        <f>projections[[#This Row],[P66]]-projections[[#This Row],[P33]]</f>
        <v>0.12389199969982601</v>
      </c>
    </row>
    <row r="1532" spans="1:8" hidden="1">
      <c r="A1532" s="4" t="s">
        <v>7</v>
      </c>
      <c r="B1532" s="2">
        <v>2015</v>
      </c>
      <c r="C1532" s="1" t="s">
        <v>85</v>
      </c>
      <c r="D1532" s="1" t="s">
        <v>84</v>
      </c>
      <c r="E1532" s="3">
        <v>-0.25881804795934049</v>
      </c>
      <c r="F1532" s="3">
        <v>-0.33319536460377602</v>
      </c>
      <c r="G1532" s="3">
        <v>-0.2139038777304795</v>
      </c>
      <c r="H1532" s="18">
        <f>projections[[#This Row],[P66]]-projections[[#This Row],[P33]]</f>
        <v>0.11929148687329652</v>
      </c>
    </row>
    <row r="1533" spans="1:8" hidden="1">
      <c r="A1533" s="4" t="s">
        <v>7</v>
      </c>
      <c r="B1533" s="2">
        <v>2016</v>
      </c>
      <c r="C1533" s="1" t="s">
        <v>85</v>
      </c>
      <c r="D1533" s="1" t="s">
        <v>84</v>
      </c>
      <c r="E1533" s="3">
        <v>-0.25506525891075232</v>
      </c>
      <c r="F1533" s="3">
        <v>-0.32904560342378553</v>
      </c>
      <c r="G1533" s="3">
        <v>-0.2130649935575285</v>
      </c>
      <c r="H1533" s="18">
        <f>projections[[#This Row],[P66]]-projections[[#This Row],[P33]]</f>
        <v>0.11598060986625702</v>
      </c>
    </row>
    <row r="1534" spans="1:8" hidden="1">
      <c r="A1534" s="4" t="s">
        <v>7</v>
      </c>
      <c r="B1534" s="2">
        <v>2017</v>
      </c>
      <c r="C1534" s="1" t="s">
        <v>85</v>
      </c>
      <c r="D1534" s="1" t="s">
        <v>84</v>
      </c>
      <c r="E1534" s="3">
        <v>-0.23009257461522059</v>
      </c>
      <c r="F1534" s="3">
        <v>-0.29702755345429749</v>
      </c>
      <c r="G1534" s="3">
        <v>-0.18975251919837691</v>
      </c>
      <c r="H1534" s="18">
        <f>projections[[#This Row],[P66]]-projections[[#This Row],[P33]]</f>
        <v>0.10727503425592058</v>
      </c>
    </row>
    <row r="1535" spans="1:8" hidden="1">
      <c r="A1535" s="4" t="s">
        <v>7</v>
      </c>
      <c r="B1535" s="2">
        <v>2018</v>
      </c>
      <c r="C1535" s="1" t="s">
        <v>85</v>
      </c>
      <c r="D1535" s="1" t="s">
        <v>84</v>
      </c>
      <c r="E1535" s="3">
        <v>-0.2225561227359022</v>
      </c>
      <c r="F1535" s="3">
        <v>-0.29035082862668238</v>
      </c>
      <c r="G1535" s="3">
        <v>-0.18425013728441481</v>
      </c>
      <c r="H1535" s="18">
        <f>projections[[#This Row],[P66]]-projections[[#This Row],[P33]]</f>
        <v>0.10610069134226757</v>
      </c>
    </row>
    <row r="1536" spans="1:8" hidden="1">
      <c r="A1536" s="4" t="s">
        <v>7</v>
      </c>
      <c r="B1536" s="2">
        <v>2019</v>
      </c>
      <c r="C1536" s="1" t="s">
        <v>85</v>
      </c>
      <c r="D1536" s="1" t="s">
        <v>84</v>
      </c>
      <c r="E1536" s="3">
        <v>-0.2242100494737487</v>
      </c>
      <c r="F1536" s="3">
        <v>-0.2907247909931302</v>
      </c>
      <c r="G1536" s="3">
        <v>-0.18556586909350059</v>
      </c>
      <c r="H1536" s="18">
        <f>projections[[#This Row],[P66]]-projections[[#This Row],[P33]]</f>
        <v>0.10515892189962961</v>
      </c>
    </row>
    <row r="1537" spans="1:8" hidden="1">
      <c r="A1537" s="4" t="s">
        <v>7</v>
      </c>
      <c r="B1537" s="2">
        <v>2020</v>
      </c>
      <c r="C1537" s="1" t="s">
        <v>85</v>
      </c>
      <c r="D1537" s="1" t="s">
        <v>84</v>
      </c>
      <c r="E1537" s="3">
        <v>-0.2379477594948316</v>
      </c>
      <c r="F1537" s="3">
        <v>-0.30514558523502427</v>
      </c>
      <c r="G1537" s="3">
        <v>-0.2028040331200035</v>
      </c>
      <c r="H1537" s="18">
        <f>projections[[#This Row],[P66]]-projections[[#This Row],[P33]]</f>
        <v>0.10234155211502077</v>
      </c>
    </row>
    <row r="1538" spans="1:8" hidden="1">
      <c r="A1538" s="4" t="s">
        <v>7</v>
      </c>
      <c r="B1538" s="2">
        <v>2021</v>
      </c>
      <c r="C1538" s="1" t="s">
        <v>85</v>
      </c>
      <c r="D1538" s="1" t="s">
        <v>84</v>
      </c>
      <c r="E1538" s="3">
        <v>-0.1997214818796326</v>
      </c>
      <c r="F1538" s="3">
        <v>-0.25336538975748019</v>
      </c>
      <c r="G1538" s="3">
        <v>-0.16894018690380799</v>
      </c>
      <c r="H1538" s="18">
        <f>projections[[#This Row],[P66]]-projections[[#This Row],[P33]]</f>
        <v>8.4425202853672193E-2</v>
      </c>
    </row>
    <row r="1539" spans="1:8" hidden="1">
      <c r="A1539" s="4" t="s">
        <v>7</v>
      </c>
      <c r="B1539" s="2">
        <v>2022</v>
      </c>
      <c r="C1539" s="1" t="s">
        <v>85</v>
      </c>
      <c r="D1539" s="1" t="s">
        <v>84</v>
      </c>
      <c r="E1539" s="3">
        <v>-0.21940652575733319</v>
      </c>
      <c r="F1539" s="3">
        <v>-0.27597642521334642</v>
      </c>
      <c r="G1539" s="3">
        <v>-0.19077686034320029</v>
      </c>
      <c r="H1539" s="18">
        <f>projections[[#This Row],[P66]]-projections[[#This Row],[P33]]</f>
        <v>8.5199564870146127E-2</v>
      </c>
    </row>
    <row r="1540" spans="1:8" hidden="1">
      <c r="A1540" s="4" t="s">
        <v>7</v>
      </c>
      <c r="B1540" s="2">
        <v>2023</v>
      </c>
      <c r="C1540" s="1" t="s">
        <v>85</v>
      </c>
      <c r="D1540" s="1" t="s">
        <v>84</v>
      </c>
      <c r="E1540" s="3">
        <v>-0.20197420830938509</v>
      </c>
      <c r="F1540" s="3">
        <v>-0.25839906860164252</v>
      </c>
      <c r="G1540" s="3">
        <v>-0.16887749008774661</v>
      </c>
      <c r="H1540" s="18">
        <f>projections[[#This Row],[P66]]-projections[[#This Row],[P33]]</f>
        <v>8.9521578513895916E-2</v>
      </c>
    </row>
    <row r="1541" spans="1:8" hidden="1">
      <c r="A1541" s="4" t="s">
        <v>7</v>
      </c>
      <c r="B1541" s="2">
        <v>2024</v>
      </c>
      <c r="C1541" s="1" t="s">
        <v>85</v>
      </c>
      <c r="D1541" s="1" t="s">
        <v>84</v>
      </c>
      <c r="E1541" s="3">
        <v>-0.20203785952144429</v>
      </c>
      <c r="F1541" s="3">
        <v>-0.25846968881671339</v>
      </c>
      <c r="G1541" s="3">
        <v>-0.16892104394362711</v>
      </c>
      <c r="H1541" s="18">
        <f>projections[[#This Row],[P66]]-projections[[#This Row],[P33]]</f>
        <v>8.9548644873086281E-2</v>
      </c>
    </row>
    <row r="1542" spans="1:8" hidden="1">
      <c r="A1542" s="4" t="s">
        <v>7</v>
      </c>
      <c r="B1542" s="2">
        <v>2025</v>
      </c>
      <c r="C1542" s="1" t="s">
        <v>85</v>
      </c>
      <c r="D1542" s="1" t="s">
        <v>84</v>
      </c>
      <c r="E1542" s="3">
        <v>-0.2020984889015936</v>
      </c>
      <c r="F1542" s="3">
        <v>-0.25853401530108072</v>
      </c>
      <c r="G1542" s="3">
        <v>-0.16896216981504861</v>
      </c>
      <c r="H1542" s="18">
        <f>projections[[#This Row],[P66]]-projections[[#This Row],[P33]]</f>
        <v>8.9571845486032114E-2</v>
      </c>
    </row>
    <row r="1543" spans="1:8" hidden="1">
      <c r="A1543" s="4" t="s">
        <v>7</v>
      </c>
      <c r="B1543" s="2">
        <v>2026</v>
      </c>
      <c r="C1543" s="1" t="s">
        <v>85</v>
      </c>
      <c r="D1543" s="1" t="s">
        <v>84</v>
      </c>
      <c r="E1543" s="3">
        <v>-0.2021564790925012</v>
      </c>
      <c r="F1543" s="3">
        <v>-0.25859675216051708</v>
      </c>
      <c r="G1543" s="3">
        <v>-0.16900147671754789</v>
      </c>
      <c r="H1543" s="18">
        <f>projections[[#This Row],[P66]]-projections[[#This Row],[P33]]</f>
        <v>8.9595275442969191E-2</v>
      </c>
    </row>
    <row r="1544" spans="1:8" hidden="1">
      <c r="A1544" s="4" t="s">
        <v>7</v>
      </c>
      <c r="B1544" s="2">
        <v>2027</v>
      </c>
      <c r="C1544" s="1" t="s">
        <v>85</v>
      </c>
      <c r="D1544" s="1" t="s">
        <v>84</v>
      </c>
      <c r="E1544" s="3">
        <v>-0.20371233609068409</v>
      </c>
      <c r="F1544" s="3">
        <v>-0.26053716651486558</v>
      </c>
      <c r="G1544" s="3">
        <v>-0.17018398397559131</v>
      </c>
      <c r="H1544" s="18">
        <f>projections[[#This Row],[P66]]-projections[[#This Row],[P33]]</f>
        <v>9.0353182539274268E-2</v>
      </c>
    </row>
    <row r="1545" spans="1:8" hidden="1">
      <c r="A1545" s="4" t="s">
        <v>7</v>
      </c>
      <c r="B1545" s="2">
        <v>2028</v>
      </c>
      <c r="C1545" s="1" t="s">
        <v>85</v>
      </c>
      <c r="D1545" s="1" t="s">
        <v>84</v>
      </c>
      <c r="E1545" s="3">
        <v>-0.20602473751932099</v>
      </c>
      <c r="F1545" s="3">
        <v>-0.26342276979135149</v>
      </c>
      <c r="G1545" s="3">
        <v>-0.17194361393792151</v>
      </c>
      <c r="H1545" s="18">
        <f>projections[[#This Row],[P66]]-projections[[#This Row],[P33]]</f>
        <v>9.1479155853429972E-2</v>
      </c>
    </row>
    <row r="1546" spans="1:8" hidden="1">
      <c r="A1546" s="4" t="s">
        <v>7</v>
      </c>
      <c r="B1546" s="2">
        <v>2029</v>
      </c>
      <c r="C1546" s="1" t="s">
        <v>85</v>
      </c>
      <c r="D1546" s="1" t="s">
        <v>84</v>
      </c>
      <c r="E1546" s="3">
        <v>-0.2090981161478935</v>
      </c>
      <c r="F1546" s="3">
        <v>-0.26726031440911679</v>
      </c>
      <c r="G1546" s="3">
        <v>-0.17428351802422179</v>
      </c>
      <c r="H1546" s="18">
        <f>projections[[#This Row],[P66]]-projections[[#This Row],[P33]]</f>
        <v>9.2976796384895005E-2</v>
      </c>
    </row>
    <row r="1547" spans="1:8" hidden="1">
      <c r="A1547" s="4" t="s">
        <v>7</v>
      </c>
      <c r="B1547" s="2">
        <v>2030</v>
      </c>
      <c r="C1547" s="1" t="s">
        <v>85</v>
      </c>
      <c r="D1547" s="1" t="s">
        <v>84</v>
      </c>
      <c r="E1547" s="3">
        <v>-0.21293772048108359</v>
      </c>
      <c r="F1547" s="3">
        <v>-0.27205826235446651</v>
      </c>
      <c r="G1547" s="3">
        <v>-0.17725806966976629</v>
      </c>
      <c r="H1547" s="18">
        <f>projections[[#This Row],[P66]]-projections[[#This Row],[P33]]</f>
        <v>9.4800192684700219E-2</v>
      </c>
    </row>
    <row r="1548" spans="1:8" hidden="1">
      <c r="A1548" s="4" t="s">
        <v>7</v>
      </c>
      <c r="B1548" s="2">
        <v>2031</v>
      </c>
      <c r="C1548" s="1" t="s">
        <v>85</v>
      </c>
      <c r="D1548" s="1" t="s">
        <v>84</v>
      </c>
      <c r="E1548" s="3">
        <v>-0.2175475626347067</v>
      </c>
      <c r="F1548" s="3">
        <v>-0.27781971646489728</v>
      </c>
      <c r="G1548" s="3">
        <v>-0.18111136722351251</v>
      </c>
      <c r="H1548" s="18">
        <f>projections[[#This Row],[P66]]-projections[[#This Row],[P33]]</f>
        <v>9.6708349241384772E-2</v>
      </c>
    </row>
    <row r="1549" spans="1:8" hidden="1">
      <c r="A1549" s="4" t="s">
        <v>7</v>
      </c>
      <c r="B1549" s="2">
        <v>2032</v>
      </c>
      <c r="C1549" s="1" t="s">
        <v>85</v>
      </c>
      <c r="D1549" s="1" t="s">
        <v>84</v>
      </c>
      <c r="E1549" s="3">
        <v>-0.219315971535227</v>
      </c>
      <c r="F1549" s="3">
        <v>-0.27990892386423488</v>
      </c>
      <c r="G1549" s="3">
        <v>-0.18261283258311961</v>
      </c>
      <c r="H1549" s="18">
        <f>projections[[#This Row],[P66]]-projections[[#This Row],[P33]]</f>
        <v>9.7296091281115271E-2</v>
      </c>
    </row>
    <row r="1550" spans="1:8" hidden="1">
      <c r="A1550" s="4" t="s">
        <v>7</v>
      </c>
      <c r="B1550" s="2">
        <v>2033</v>
      </c>
      <c r="C1550" s="1" t="s">
        <v>85</v>
      </c>
      <c r="D1550" s="1" t="s">
        <v>84</v>
      </c>
      <c r="E1550" s="3">
        <v>-0.22108712874729761</v>
      </c>
      <c r="F1550" s="3">
        <v>-0.28199995811707362</v>
      </c>
      <c r="G1550" s="3">
        <v>-0.18411755683770201</v>
      </c>
      <c r="H1550" s="18">
        <f>projections[[#This Row],[P66]]-projections[[#This Row],[P33]]</f>
        <v>9.7882401279371617E-2</v>
      </c>
    </row>
    <row r="1551" spans="1:8" hidden="1">
      <c r="A1551" s="4" t="s">
        <v>7</v>
      </c>
      <c r="B1551" s="2">
        <v>2034</v>
      </c>
      <c r="C1551" s="1" t="s">
        <v>85</v>
      </c>
      <c r="D1551" s="1" t="s">
        <v>84</v>
      </c>
      <c r="E1551" s="3">
        <v>-0.22286109285878911</v>
      </c>
      <c r="F1551" s="3">
        <v>-0.28409953114331671</v>
      </c>
      <c r="G1551" s="3">
        <v>-0.1856253175539134</v>
      </c>
      <c r="H1551" s="18">
        <f>projections[[#This Row],[P66]]-projections[[#This Row],[P33]]</f>
        <v>9.8474213589403309E-2</v>
      </c>
    </row>
    <row r="1552" spans="1:8" hidden="1">
      <c r="A1552" s="4" t="s">
        <v>7</v>
      </c>
      <c r="B1552" s="2">
        <v>2035</v>
      </c>
      <c r="C1552" s="1" t="s">
        <v>85</v>
      </c>
      <c r="D1552" s="1" t="s">
        <v>84</v>
      </c>
      <c r="E1552" s="3">
        <v>-0.22463759024370561</v>
      </c>
      <c r="F1552" s="3">
        <v>-0.2861988939530305</v>
      </c>
      <c r="G1552" s="3">
        <v>-0.18713512268688701</v>
      </c>
      <c r="H1552" s="18">
        <f>projections[[#This Row],[P66]]-projections[[#This Row],[P33]]</f>
        <v>9.9063771266143491E-2</v>
      </c>
    </row>
    <row r="1553" spans="1:8" hidden="1">
      <c r="A1553" s="4" t="s">
        <v>7</v>
      </c>
      <c r="B1553" s="2">
        <v>2036</v>
      </c>
      <c r="C1553" s="1" t="s">
        <v>85</v>
      </c>
      <c r="D1553" s="1" t="s">
        <v>84</v>
      </c>
      <c r="E1553" s="3">
        <v>-0.22641721064463849</v>
      </c>
      <c r="F1553" s="3">
        <v>-0.28829786282468239</v>
      </c>
      <c r="G1553" s="3">
        <v>-0.18864703570418029</v>
      </c>
      <c r="H1553" s="18">
        <f>projections[[#This Row],[P66]]-projections[[#This Row],[P33]]</f>
        <v>9.9650827120502106E-2</v>
      </c>
    </row>
    <row r="1554" spans="1:8" hidden="1">
      <c r="A1554" s="4" t="s">
        <v>7</v>
      </c>
      <c r="B1554" s="2">
        <v>2037</v>
      </c>
      <c r="C1554" s="1" t="s">
        <v>85</v>
      </c>
      <c r="D1554" s="1" t="s">
        <v>84</v>
      </c>
      <c r="E1554" s="3">
        <v>-0.22819970776962639</v>
      </c>
      <c r="F1554" s="3">
        <v>-0.29040351073636822</v>
      </c>
      <c r="G1554" s="3">
        <v>-0.19016192204181889</v>
      </c>
      <c r="H1554" s="18">
        <f>projections[[#This Row],[P66]]-projections[[#This Row],[P33]]</f>
        <v>0.10024158869454933</v>
      </c>
    </row>
    <row r="1555" spans="1:8" hidden="1">
      <c r="A1555" s="4" t="s">
        <v>7</v>
      </c>
      <c r="B1555" s="2">
        <v>2038</v>
      </c>
      <c r="C1555" s="1" t="s">
        <v>85</v>
      </c>
      <c r="D1555" s="1" t="s">
        <v>84</v>
      </c>
      <c r="E1555" s="3">
        <v>-0.22998447991548621</v>
      </c>
      <c r="F1555" s="3">
        <v>-0.29251009774725628</v>
      </c>
      <c r="G1555" s="3">
        <v>-0.19167788902889871</v>
      </c>
      <c r="H1555" s="18">
        <f>projections[[#This Row],[P66]]-projections[[#This Row],[P33]]</f>
        <v>0.10083220871835757</v>
      </c>
    </row>
    <row r="1556" spans="1:8" hidden="1">
      <c r="A1556" s="4" t="s">
        <v>7</v>
      </c>
      <c r="B1556" s="2">
        <v>2039</v>
      </c>
      <c r="C1556" s="1" t="s">
        <v>85</v>
      </c>
      <c r="D1556" s="1" t="s">
        <v>84</v>
      </c>
      <c r="E1556" s="3">
        <v>-0.23177225899723111</v>
      </c>
      <c r="F1556" s="3">
        <v>-0.29461997401591228</v>
      </c>
      <c r="G1556" s="3">
        <v>-0.19319659953369989</v>
      </c>
      <c r="H1556" s="18">
        <f>projections[[#This Row],[P66]]-projections[[#This Row],[P33]]</f>
        <v>0.10142337448221239</v>
      </c>
    </row>
    <row r="1557" spans="1:8" hidden="1">
      <c r="A1557" s="4" t="s">
        <v>7</v>
      </c>
      <c r="B1557" s="2">
        <v>2040</v>
      </c>
      <c r="C1557" s="1" t="s">
        <v>85</v>
      </c>
      <c r="D1557" s="1" t="s">
        <v>84</v>
      </c>
      <c r="E1557" s="3">
        <v>-0.23356261421940441</v>
      </c>
      <c r="F1557" s="3">
        <v>-0.29673010608888528</v>
      </c>
      <c r="G1557" s="3">
        <v>-0.19471889127335609</v>
      </c>
      <c r="H1557" s="18">
        <f>projections[[#This Row],[P66]]-projections[[#This Row],[P33]]</f>
        <v>0.10201121481552919</v>
      </c>
    </row>
    <row r="1558" spans="1:8" hidden="1">
      <c r="A1558" s="4" t="s">
        <v>7</v>
      </c>
      <c r="B1558" s="2">
        <v>2041</v>
      </c>
      <c r="C1558" s="1" t="s">
        <v>85</v>
      </c>
      <c r="D1558" s="1" t="s">
        <v>84</v>
      </c>
      <c r="E1558" s="3">
        <v>-0.23535568553298011</v>
      </c>
      <c r="F1558" s="3">
        <v>-0.29884265742525828</v>
      </c>
      <c r="G1558" s="3">
        <v>-0.19624433334943839</v>
      </c>
      <c r="H1558" s="18">
        <f>projections[[#This Row],[P66]]-projections[[#This Row],[P33]]</f>
        <v>0.1025983240758199</v>
      </c>
    </row>
    <row r="1559" spans="1:8" hidden="1">
      <c r="A1559" s="4" t="s">
        <v>7</v>
      </c>
      <c r="B1559" s="2">
        <v>2042</v>
      </c>
      <c r="C1559" s="1" t="s">
        <v>85</v>
      </c>
      <c r="D1559" s="1" t="s">
        <v>84</v>
      </c>
      <c r="E1559" s="3">
        <v>-0.2374759172834443</v>
      </c>
      <c r="F1559" s="3">
        <v>-0.30091829020428718</v>
      </c>
      <c r="G1559" s="3">
        <v>-0.19818491818574849</v>
      </c>
      <c r="H1559" s="18">
        <f>projections[[#This Row],[P66]]-projections[[#This Row],[P33]]</f>
        <v>0.10273337201853869</v>
      </c>
    </row>
    <row r="1560" spans="1:8" hidden="1">
      <c r="A1560" s="4" t="s">
        <v>7</v>
      </c>
      <c r="B1560" s="2">
        <v>2043</v>
      </c>
      <c r="C1560" s="1" t="s">
        <v>85</v>
      </c>
      <c r="D1560" s="1" t="s">
        <v>84</v>
      </c>
      <c r="E1560" s="3">
        <v>-0.23959598807023641</v>
      </c>
      <c r="F1560" s="3">
        <v>-0.3029950303816703</v>
      </c>
      <c r="G1560" s="3">
        <v>-0.2001254145048415</v>
      </c>
      <c r="H1560" s="18">
        <f>projections[[#This Row],[P66]]-projections[[#This Row],[P33]]</f>
        <v>0.1028696158768288</v>
      </c>
    </row>
    <row r="1561" spans="1:8" hidden="1">
      <c r="A1561" s="4" t="s">
        <v>7</v>
      </c>
      <c r="B1561" s="2">
        <v>2044</v>
      </c>
      <c r="C1561" s="1" t="s">
        <v>85</v>
      </c>
      <c r="D1561" s="1" t="s">
        <v>84</v>
      </c>
      <c r="E1561" s="3">
        <v>-0.24171683054711901</v>
      </c>
      <c r="F1561" s="3">
        <v>-0.30553333328578691</v>
      </c>
      <c r="G1561" s="3">
        <v>-0.20206600883291639</v>
      </c>
      <c r="H1561" s="18">
        <f>projections[[#This Row],[P66]]-projections[[#This Row],[P33]]</f>
        <v>0.10346732445287052</v>
      </c>
    </row>
    <row r="1562" spans="1:8" hidden="1">
      <c r="A1562" s="4" t="s">
        <v>7</v>
      </c>
      <c r="B1562" s="2">
        <v>2045</v>
      </c>
      <c r="C1562" s="1" t="s">
        <v>85</v>
      </c>
      <c r="D1562" s="1" t="s">
        <v>84</v>
      </c>
      <c r="E1562" s="3">
        <v>-0.24383879307643941</v>
      </c>
      <c r="F1562" s="3">
        <v>-0.30815483115650921</v>
      </c>
      <c r="G1562" s="3">
        <v>-0.20400627822349279</v>
      </c>
      <c r="H1562" s="18">
        <f>projections[[#This Row],[P66]]-projections[[#This Row],[P33]]</f>
        <v>0.10414855293301642</v>
      </c>
    </row>
    <row r="1563" spans="1:8" hidden="1">
      <c r="A1563" s="4" t="s">
        <v>7</v>
      </c>
      <c r="B1563" s="2">
        <v>2046</v>
      </c>
      <c r="C1563" s="1" t="s">
        <v>85</v>
      </c>
      <c r="D1563" s="1" t="s">
        <v>84</v>
      </c>
      <c r="E1563" s="3">
        <v>-0.24596276109710979</v>
      </c>
      <c r="F1563" s="3">
        <v>-0.31078130502082169</v>
      </c>
      <c r="G1563" s="3">
        <v>-0.20594903859529831</v>
      </c>
      <c r="H1563" s="18">
        <f>projections[[#This Row],[P66]]-projections[[#This Row],[P33]]</f>
        <v>0.10483226642552337</v>
      </c>
    </row>
    <row r="1564" spans="1:8" hidden="1">
      <c r="A1564" s="4" t="s">
        <v>7</v>
      </c>
      <c r="B1564" s="2">
        <v>2047</v>
      </c>
      <c r="C1564" s="1" t="s">
        <v>85</v>
      </c>
      <c r="D1564" s="1" t="s">
        <v>84</v>
      </c>
      <c r="E1564" s="3">
        <v>-0.2480865516037683</v>
      </c>
      <c r="F1564" s="3">
        <v>-0.31340460656732361</v>
      </c>
      <c r="G1564" s="3">
        <v>-0.20789274042611069</v>
      </c>
      <c r="H1564" s="18">
        <f>projections[[#This Row],[P66]]-projections[[#This Row],[P33]]</f>
        <v>0.10551186614121291</v>
      </c>
    </row>
    <row r="1565" spans="1:8" hidden="1">
      <c r="A1565" s="4" t="s">
        <v>7</v>
      </c>
      <c r="B1565" s="2">
        <v>2048</v>
      </c>
      <c r="C1565" s="1" t="s">
        <v>85</v>
      </c>
      <c r="D1565" s="1" t="s">
        <v>84</v>
      </c>
      <c r="E1565" s="3">
        <v>-0.25021108423258098</v>
      </c>
      <c r="F1565" s="3">
        <v>-0.31602876598290958</v>
      </c>
      <c r="G1565" s="3">
        <v>-0.20983701870129301</v>
      </c>
      <c r="H1565" s="18">
        <f>projections[[#This Row],[P66]]-projections[[#This Row],[P33]]</f>
        <v>0.10619174728161657</v>
      </c>
    </row>
    <row r="1566" spans="1:8" hidden="1">
      <c r="A1566" s="4" t="s">
        <v>7</v>
      </c>
      <c r="B1566" s="2">
        <v>2049</v>
      </c>
      <c r="C1566" s="1" t="s">
        <v>85</v>
      </c>
      <c r="D1566" s="1" t="s">
        <v>84</v>
      </c>
      <c r="E1566" s="3">
        <v>-0.25233644149919199</v>
      </c>
      <c r="F1566" s="3">
        <v>-0.31865274280124611</v>
      </c>
      <c r="G1566" s="3">
        <v>-0.2117816781897057</v>
      </c>
      <c r="H1566" s="18">
        <f>projections[[#This Row],[P66]]-projections[[#This Row],[P33]]</f>
        <v>0.10687106461154042</v>
      </c>
    </row>
    <row r="1567" spans="1:8" hidden="1">
      <c r="A1567" s="4" t="s">
        <v>7</v>
      </c>
      <c r="B1567" s="2">
        <v>2050</v>
      </c>
      <c r="C1567" s="1" t="s">
        <v>85</v>
      </c>
      <c r="D1567" s="1" t="s">
        <v>84</v>
      </c>
      <c r="E1567" s="3">
        <v>-0.2544635919501394</v>
      </c>
      <c r="F1567" s="3">
        <v>-0.32127890567604228</v>
      </c>
      <c r="G1567" s="3">
        <v>-0.21372764275176959</v>
      </c>
      <c r="H1567" s="18">
        <f>projections[[#This Row],[P66]]-projections[[#This Row],[P33]]</f>
        <v>0.10755126292427269</v>
      </c>
    </row>
    <row r="1568" spans="1:8" hidden="1">
      <c r="A1568" s="4" t="s">
        <v>7</v>
      </c>
      <c r="B1568" s="2">
        <v>2051</v>
      </c>
      <c r="C1568" s="1" t="s">
        <v>85</v>
      </c>
      <c r="D1568" s="1" t="s">
        <v>84</v>
      </c>
      <c r="E1568" s="3">
        <v>-0.25659039713553122</v>
      </c>
      <c r="F1568" s="3">
        <v>-0.32401394536240458</v>
      </c>
      <c r="G1568" s="3">
        <v>-0.21567253143237239</v>
      </c>
      <c r="H1568" s="18">
        <f>projections[[#This Row],[P66]]-projections[[#This Row],[P33]]</f>
        <v>0.10834141393003219</v>
      </c>
    </row>
    <row r="1569" spans="1:8" hidden="1">
      <c r="A1569" s="4" t="s">
        <v>7</v>
      </c>
      <c r="B1569" s="2">
        <v>2052</v>
      </c>
      <c r="C1569" s="1" t="s">
        <v>85</v>
      </c>
      <c r="D1569" s="1" t="s">
        <v>84</v>
      </c>
      <c r="E1569" s="3">
        <v>-0.25771840908132698</v>
      </c>
      <c r="F1569" s="3">
        <v>-0.32570097310100721</v>
      </c>
      <c r="G1569" s="3">
        <v>-0.2165856159448174</v>
      </c>
      <c r="H1569" s="18">
        <f>projections[[#This Row],[P66]]-projections[[#This Row],[P33]]</f>
        <v>0.10911535715618981</v>
      </c>
    </row>
    <row r="1570" spans="1:8" hidden="1">
      <c r="A1570" s="4" t="s">
        <v>7</v>
      </c>
      <c r="B1570" s="2">
        <v>2053</v>
      </c>
      <c r="C1570" s="1" t="s">
        <v>85</v>
      </c>
      <c r="D1570" s="1" t="s">
        <v>84</v>
      </c>
      <c r="E1570" s="3">
        <v>-0.25883577896673438</v>
      </c>
      <c r="F1570" s="3">
        <v>-0.32700667158598101</v>
      </c>
      <c r="G1570" s="3">
        <v>-0.21748489325614689</v>
      </c>
      <c r="H1570" s="18">
        <f>projections[[#This Row],[P66]]-projections[[#This Row],[P33]]</f>
        <v>0.10952177832983412</v>
      </c>
    </row>
    <row r="1571" spans="1:8" hidden="1">
      <c r="A1571" s="4" t="s">
        <v>7</v>
      </c>
      <c r="B1571" s="2">
        <v>2054</v>
      </c>
      <c r="C1571" s="1" t="s">
        <v>85</v>
      </c>
      <c r="D1571" s="1" t="s">
        <v>84</v>
      </c>
      <c r="E1571" s="3">
        <v>-0.25994086785900811</v>
      </c>
      <c r="F1571" s="3">
        <v>-0.32818408232614832</v>
      </c>
      <c r="G1571" s="3">
        <v>-0.21837482169441391</v>
      </c>
      <c r="H1571" s="18">
        <f>projections[[#This Row],[P66]]-projections[[#This Row],[P33]]</f>
        <v>0.10980926063173441</v>
      </c>
    </row>
    <row r="1572" spans="1:8" hidden="1">
      <c r="A1572" s="4" t="s">
        <v>7</v>
      </c>
      <c r="B1572" s="2">
        <v>2055</v>
      </c>
      <c r="C1572" s="1" t="s">
        <v>85</v>
      </c>
      <c r="D1572" s="1" t="s">
        <v>84</v>
      </c>
      <c r="E1572" s="3">
        <v>-0.2610369551642262</v>
      </c>
      <c r="F1572" s="3">
        <v>-0.32934936053214109</v>
      </c>
      <c r="G1572" s="3">
        <v>-0.2193836791824266</v>
      </c>
      <c r="H1572" s="18">
        <f>projections[[#This Row],[P66]]-projections[[#This Row],[P33]]</f>
        <v>0.10996568134971449</v>
      </c>
    </row>
    <row r="1573" spans="1:8" hidden="1">
      <c r="A1573" s="4" t="s">
        <v>7</v>
      </c>
      <c r="B1573" s="2">
        <v>2056</v>
      </c>
      <c r="C1573" s="1" t="s">
        <v>85</v>
      </c>
      <c r="D1573" s="1" t="s">
        <v>84</v>
      </c>
      <c r="E1573" s="3">
        <v>-0.26212258900457258</v>
      </c>
      <c r="F1573" s="3">
        <v>-0.33050260056142228</v>
      </c>
      <c r="G1573" s="3">
        <v>-0.2207412496307351</v>
      </c>
      <c r="H1573" s="18">
        <f>projections[[#This Row],[P66]]-projections[[#This Row],[P33]]</f>
        <v>0.10976135093068717</v>
      </c>
    </row>
    <row r="1574" spans="1:8" hidden="1">
      <c r="A1574" s="4" t="s">
        <v>7</v>
      </c>
      <c r="B1574" s="2">
        <v>2057</v>
      </c>
      <c r="C1574" s="1" t="s">
        <v>85</v>
      </c>
      <c r="D1574" s="1" t="s">
        <v>84</v>
      </c>
      <c r="E1574" s="3">
        <v>-0.2631975695072038</v>
      </c>
      <c r="F1574" s="3">
        <v>-0.33142301829805948</v>
      </c>
      <c r="G1574" s="3">
        <v>-0.22219001350439471</v>
      </c>
      <c r="H1574" s="18">
        <f>projections[[#This Row],[P66]]-projections[[#This Row],[P33]]</f>
        <v>0.10923300479366477</v>
      </c>
    </row>
    <row r="1575" spans="1:8" hidden="1">
      <c r="A1575" s="4" t="s">
        <v>7</v>
      </c>
      <c r="B1575" s="2">
        <v>2058</v>
      </c>
      <c r="C1575" s="1" t="s">
        <v>85</v>
      </c>
      <c r="D1575" s="1" t="s">
        <v>84</v>
      </c>
      <c r="E1575" s="3">
        <v>-0.26425984198358882</v>
      </c>
      <c r="F1575" s="3">
        <v>-0.3321686278143966</v>
      </c>
      <c r="G1575" s="3">
        <v>-0.22333704573625091</v>
      </c>
      <c r="H1575" s="18">
        <f>projections[[#This Row],[P66]]-projections[[#This Row],[P33]]</f>
        <v>0.10883158207814569</v>
      </c>
    </row>
    <row r="1576" spans="1:8" hidden="1">
      <c r="A1576" s="4" t="s">
        <v>7</v>
      </c>
      <c r="B1576" s="2">
        <v>2059</v>
      </c>
      <c r="C1576" s="1" t="s">
        <v>85</v>
      </c>
      <c r="D1576" s="1" t="s">
        <v>84</v>
      </c>
      <c r="E1576" s="3">
        <v>-0.26531345605619883</v>
      </c>
      <c r="F1576" s="3">
        <v>-0.33290559067237802</v>
      </c>
      <c r="G1576" s="3">
        <v>-0.22455082538021631</v>
      </c>
      <c r="H1576" s="18">
        <f>projections[[#This Row],[P66]]-projections[[#This Row],[P33]]</f>
        <v>0.1083547652921617</v>
      </c>
    </row>
    <row r="1577" spans="1:8" hidden="1">
      <c r="A1577" s="4" t="s">
        <v>7</v>
      </c>
      <c r="B1577" s="2">
        <v>2060</v>
      </c>
      <c r="C1577" s="1" t="s">
        <v>85</v>
      </c>
      <c r="D1577" s="1" t="s">
        <v>84</v>
      </c>
      <c r="E1577" s="3">
        <v>-0.26635611882056742</v>
      </c>
      <c r="F1577" s="3">
        <v>-0.3335755071536789</v>
      </c>
      <c r="G1577" s="3">
        <v>-0.2254903690551964</v>
      </c>
      <c r="H1577" s="18">
        <f>projections[[#This Row],[P66]]-projections[[#This Row],[P33]]</f>
        <v>0.1080851380984825</v>
      </c>
    </row>
    <row r="1578" spans="1:8" hidden="1">
      <c r="A1578" s="4" t="s">
        <v>7</v>
      </c>
      <c r="B1578" s="2">
        <v>2061</v>
      </c>
      <c r="C1578" s="1" t="s">
        <v>85</v>
      </c>
      <c r="D1578" s="1" t="s">
        <v>84</v>
      </c>
      <c r="E1578" s="3">
        <v>-0.26738799083249271</v>
      </c>
      <c r="F1578" s="3">
        <v>-0.33407569895919159</v>
      </c>
      <c r="G1578" s="3">
        <v>-0.2265242182389105</v>
      </c>
      <c r="H1578" s="18">
        <f>projections[[#This Row],[P66]]-projections[[#This Row],[P33]]</f>
        <v>0.10755148072028109</v>
      </c>
    </row>
    <row r="1579" spans="1:8" hidden="1">
      <c r="A1579" s="4" t="s">
        <v>7</v>
      </c>
      <c r="B1579" s="2">
        <v>2062</v>
      </c>
      <c r="C1579" s="1" t="s">
        <v>85</v>
      </c>
      <c r="D1579" s="1" t="s">
        <v>84</v>
      </c>
      <c r="E1579" s="3">
        <v>-0.26828105158671522</v>
      </c>
      <c r="F1579" s="3">
        <v>-0.33443487163482111</v>
      </c>
      <c r="G1579" s="3">
        <v>-0.2274822772393538</v>
      </c>
      <c r="H1579" s="18">
        <f>projections[[#This Row],[P66]]-projections[[#This Row],[P33]]</f>
        <v>0.10695259439546731</v>
      </c>
    </row>
    <row r="1580" spans="1:8" hidden="1">
      <c r="A1580" s="4" t="s">
        <v>7</v>
      </c>
      <c r="B1580" s="2">
        <v>2063</v>
      </c>
      <c r="C1580" s="1" t="s">
        <v>85</v>
      </c>
      <c r="D1580" s="1" t="s">
        <v>84</v>
      </c>
      <c r="E1580" s="3">
        <v>-0.26916474769613041</v>
      </c>
      <c r="F1580" s="3">
        <v>-0.33478712742093691</v>
      </c>
      <c r="G1580" s="3">
        <v>-0.2284460396301396</v>
      </c>
      <c r="H1580" s="18">
        <f>projections[[#This Row],[P66]]-projections[[#This Row],[P33]]</f>
        <v>0.10634108779079732</v>
      </c>
    </row>
    <row r="1581" spans="1:8" hidden="1">
      <c r="A1581" s="4" t="s">
        <v>7</v>
      </c>
      <c r="B1581" s="2">
        <v>2064</v>
      </c>
      <c r="C1581" s="1" t="s">
        <v>85</v>
      </c>
      <c r="D1581" s="1" t="s">
        <v>84</v>
      </c>
      <c r="E1581" s="3">
        <v>-0.27003705189584543</v>
      </c>
      <c r="F1581" s="3">
        <v>-0.33512893502863939</v>
      </c>
      <c r="G1581" s="3">
        <v>-0.22939909764412189</v>
      </c>
      <c r="H1581" s="18">
        <f>projections[[#This Row],[P66]]-projections[[#This Row],[P33]]</f>
        <v>0.10572983738451749</v>
      </c>
    </row>
    <row r="1582" spans="1:8" hidden="1">
      <c r="A1582" s="4" t="s">
        <v>7</v>
      </c>
      <c r="B1582" s="2">
        <v>2065</v>
      </c>
      <c r="C1582" s="1" t="s">
        <v>85</v>
      </c>
      <c r="D1582" s="1" t="s">
        <v>84</v>
      </c>
      <c r="E1582" s="3">
        <v>-0.27089732710227299</v>
      </c>
      <c r="F1582" s="3">
        <v>-0.33546110782363148</v>
      </c>
      <c r="G1582" s="3">
        <v>-0.2303417985637824</v>
      </c>
      <c r="H1582" s="18">
        <f>projections[[#This Row],[P66]]-projections[[#This Row],[P33]]</f>
        <v>0.10511930925984908</v>
      </c>
    </row>
    <row r="1583" spans="1:8" hidden="1">
      <c r="A1583" s="4" t="s">
        <v>7</v>
      </c>
      <c r="B1583" s="2">
        <v>2066</v>
      </c>
      <c r="C1583" s="1" t="s">
        <v>85</v>
      </c>
      <c r="D1583" s="1" t="s">
        <v>84</v>
      </c>
      <c r="E1583" s="3">
        <v>-0.27174380179584062</v>
      </c>
      <c r="F1583" s="3">
        <v>-0.33577635961023239</v>
      </c>
      <c r="G1583" s="3">
        <v>-0.23127252172504961</v>
      </c>
      <c r="H1583" s="18">
        <f>projections[[#This Row],[P66]]-projections[[#This Row],[P33]]</f>
        <v>0.10450383788518278</v>
      </c>
    </row>
    <row r="1584" spans="1:8" hidden="1">
      <c r="A1584" s="4" t="s">
        <v>7</v>
      </c>
      <c r="B1584" s="2">
        <v>2067</v>
      </c>
      <c r="C1584" s="1" t="s">
        <v>85</v>
      </c>
      <c r="D1584" s="1" t="s">
        <v>84</v>
      </c>
      <c r="E1584" s="3">
        <v>-0.27258096691054479</v>
      </c>
      <c r="F1584" s="3">
        <v>-0.33637893959391818</v>
      </c>
      <c r="G1584" s="3">
        <v>-0.232195545343238</v>
      </c>
      <c r="H1584" s="18">
        <f>projections[[#This Row],[P66]]-projections[[#This Row],[P33]]</f>
        <v>0.10418339425068018</v>
      </c>
    </row>
    <row r="1585" spans="1:8" hidden="1">
      <c r="A1585" s="4" t="s">
        <v>7</v>
      </c>
      <c r="B1585" s="2">
        <v>2068</v>
      </c>
      <c r="C1585" s="1" t="s">
        <v>85</v>
      </c>
      <c r="D1585" s="1" t="s">
        <v>84</v>
      </c>
      <c r="E1585" s="3">
        <v>-0.27340642464757459</v>
      </c>
      <c r="F1585" s="3">
        <v>-0.33696843440000301</v>
      </c>
      <c r="G1585" s="3">
        <v>-0.23310620604394611</v>
      </c>
      <c r="H1585" s="18">
        <f>projections[[#This Row],[P66]]-projections[[#This Row],[P33]]</f>
        <v>0.10386222835605691</v>
      </c>
    </row>
    <row r="1586" spans="1:8" hidden="1">
      <c r="A1586" s="4" t="s">
        <v>7</v>
      </c>
      <c r="B1586" s="2">
        <v>2069</v>
      </c>
      <c r="C1586" s="1" t="s">
        <v>85</v>
      </c>
      <c r="D1586" s="1" t="s">
        <v>84</v>
      </c>
      <c r="E1586" s="3">
        <v>-0.27422021852245321</v>
      </c>
      <c r="F1586" s="3">
        <v>-0.33754559774633669</v>
      </c>
      <c r="G1586" s="3">
        <v>-0.2340048286523746</v>
      </c>
      <c r="H1586" s="18">
        <f>projections[[#This Row],[P66]]-projections[[#This Row],[P33]]</f>
        <v>0.10354076909396209</v>
      </c>
    </row>
    <row r="1587" spans="1:8" hidden="1">
      <c r="A1587" s="4" t="s">
        <v>7</v>
      </c>
      <c r="B1587" s="2">
        <v>2070</v>
      </c>
      <c r="C1587" s="1" t="s">
        <v>85</v>
      </c>
      <c r="D1587" s="1" t="s">
        <v>84</v>
      </c>
      <c r="E1587" s="3">
        <v>-0.27501991302147488</v>
      </c>
      <c r="F1587" s="3">
        <v>-0.33810702522278391</v>
      </c>
      <c r="G1587" s="3">
        <v>-0.23489113531093059</v>
      </c>
      <c r="H1587" s="18">
        <f>projections[[#This Row],[P66]]-projections[[#This Row],[P33]]</f>
        <v>0.10321588991185332</v>
      </c>
    </row>
    <row r="1588" spans="1:8" hidden="1">
      <c r="A1588" s="4" t="s">
        <v>7</v>
      </c>
      <c r="B1588" s="2">
        <v>2071</v>
      </c>
      <c r="C1588" s="1" t="s">
        <v>85</v>
      </c>
      <c r="D1588" s="1" t="s">
        <v>84</v>
      </c>
      <c r="E1588" s="3">
        <v>-0.27581035030614731</v>
      </c>
      <c r="F1588" s="3">
        <v>-0.33866252525303481</v>
      </c>
      <c r="G1588" s="3">
        <v>-0.2357683013072836</v>
      </c>
      <c r="H1588" s="18">
        <f>projections[[#This Row],[P66]]-projections[[#This Row],[P33]]</f>
        <v>0.10289422394575121</v>
      </c>
    </row>
    <row r="1589" spans="1:8" hidden="1">
      <c r="A1589" s="4" t="s">
        <v>7</v>
      </c>
      <c r="B1589" s="2">
        <v>2072</v>
      </c>
      <c r="C1589" s="1" t="s">
        <v>85</v>
      </c>
      <c r="D1589" s="1" t="s">
        <v>84</v>
      </c>
      <c r="E1589" s="3">
        <v>-0.27653231209296553</v>
      </c>
      <c r="F1589" s="3">
        <v>-0.33909547815113678</v>
      </c>
      <c r="G1589" s="3">
        <v>-0.23659411588938259</v>
      </c>
      <c r="H1589" s="18">
        <f>projections[[#This Row],[P66]]-projections[[#This Row],[P33]]</f>
        <v>0.10250136226175419</v>
      </c>
    </row>
    <row r="1590" spans="1:8" hidden="1">
      <c r="A1590" s="4" t="s">
        <v>7</v>
      </c>
      <c r="B1590" s="2">
        <v>2073</v>
      </c>
      <c r="C1590" s="1" t="s">
        <v>85</v>
      </c>
      <c r="D1590" s="1" t="s">
        <v>84</v>
      </c>
      <c r="E1590" s="3">
        <v>-0.27724137723715758</v>
      </c>
      <c r="F1590" s="3">
        <v>-0.33951323728821847</v>
      </c>
      <c r="G1590" s="3">
        <v>-0.23740669619018109</v>
      </c>
      <c r="H1590" s="18">
        <f>projections[[#This Row],[P66]]-projections[[#This Row],[P33]]</f>
        <v>0.10210654109803738</v>
      </c>
    </row>
    <row r="1591" spans="1:8" hidden="1">
      <c r="A1591" s="4" t="s">
        <v>7</v>
      </c>
      <c r="B1591" s="2">
        <v>2074</v>
      </c>
      <c r="C1591" s="1" t="s">
        <v>85</v>
      </c>
      <c r="D1591" s="1" t="s">
        <v>84</v>
      </c>
      <c r="E1591" s="3">
        <v>-0.27793529543646878</v>
      </c>
      <c r="F1591" s="3">
        <v>-0.33991056612631382</v>
      </c>
      <c r="G1591" s="3">
        <v>-0.23820482939501089</v>
      </c>
      <c r="H1591" s="18">
        <f>projections[[#This Row],[P66]]-projections[[#This Row],[P33]]</f>
        <v>0.10170573673130293</v>
      </c>
    </row>
    <row r="1592" spans="1:8" hidden="1">
      <c r="A1592" s="4" t="s">
        <v>7</v>
      </c>
      <c r="B1592" s="2">
        <v>2075</v>
      </c>
      <c r="C1592" s="1" t="s">
        <v>85</v>
      </c>
      <c r="D1592" s="1" t="s">
        <v>84</v>
      </c>
      <c r="E1592" s="3">
        <v>-0.27861880745288281</v>
      </c>
      <c r="F1592" s="3">
        <v>-0.3402980895450905</v>
      </c>
      <c r="G1592" s="3">
        <v>-0.23899247800252571</v>
      </c>
      <c r="H1592" s="18">
        <f>projections[[#This Row],[P66]]-projections[[#This Row],[P33]]</f>
        <v>0.10130561154256479</v>
      </c>
    </row>
    <row r="1593" spans="1:8" hidden="1">
      <c r="A1593" s="4" t="s">
        <v>7</v>
      </c>
      <c r="B1593" s="2">
        <v>2076</v>
      </c>
      <c r="C1593" s="1" t="s">
        <v>85</v>
      </c>
      <c r="D1593" s="1" t="s">
        <v>84</v>
      </c>
      <c r="E1593" s="3">
        <v>-0.27928937757692701</v>
      </c>
      <c r="F1593" s="3">
        <v>-0.34067160137313141</v>
      </c>
      <c r="G1593" s="3">
        <v>-0.2397669483859356</v>
      </c>
      <c r="H1593" s="18">
        <f>projections[[#This Row],[P66]]-projections[[#This Row],[P33]]</f>
        <v>0.10090465298719581</v>
      </c>
    </row>
    <row r="1594" spans="1:8" hidden="1">
      <c r="A1594" s="4" t="s">
        <v>7</v>
      </c>
      <c r="B1594" s="2">
        <v>2077</v>
      </c>
      <c r="C1594" s="1" t="s">
        <v>85</v>
      </c>
      <c r="D1594" s="1" t="s">
        <v>84</v>
      </c>
      <c r="E1594" s="3">
        <v>-0.27994672374171747</v>
      </c>
      <c r="F1594" s="3">
        <v>-0.34102981201977051</v>
      </c>
      <c r="G1594" s="3">
        <v>-0.24053024999748121</v>
      </c>
      <c r="H1594" s="18">
        <f>projections[[#This Row],[P66]]-projections[[#This Row],[P33]]</f>
        <v>0.1004995620222893</v>
      </c>
    </row>
    <row r="1595" spans="1:8" hidden="1">
      <c r="A1595" s="4" t="s">
        <v>7</v>
      </c>
      <c r="B1595" s="2">
        <v>2078</v>
      </c>
      <c r="C1595" s="1" t="s">
        <v>85</v>
      </c>
      <c r="D1595" s="1" t="s">
        <v>84</v>
      </c>
      <c r="E1595" s="3">
        <v>-0.2805887144873479</v>
      </c>
      <c r="F1595" s="3">
        <v>-0.34137174800782982</v>
      </c>
      <c r="G1595" s="3">
        <v>-0.24123349091971419</v>
      </c>
      <c r="H1595" s="18">
        <f>projections[[#This Row],[P66]]-projections[[#This Row],[P33]]</f>
        <v>0.10013825708811563</v>
      </c>
    </row>
    <row r="1596" spans="1:8" hidden="1">
      <c r="A1596" s="4" t="s">
        <v>7</v>
      </c>
      <c r="B1596" s="2">
        <v>2079</v>
      </c>
      <c r="C1596" s="1" t="s">
        <v>85</v>
      </c>
      <c r="D1596" s="1" t="s">
        <v>84</v>
      </c>
      <c r="E1596" s="3">
        <v>-0.28122081449440572</v>
      </c>
      <c r="F1596" s="3">
        <v>-0.34170298746456268</v>
      </c>
      <c r="G1596" s="3">
        <v>-0.24174531206868161</v>
      </c>
      <c r="H1596" s="18">
        <f>projections[[#This Row],[P66]]-projections[[#This Row],[P33]]</f>
        <v>9.9957675395881074E-2</v>
      </c>
    </row>
    <row r="1597" spans="1:8" hidden="1">
      <c r="A1597" s="4" t="s">
        <v>7</v>
      </c>
      <c r="B1597" s="2">
        <v>2080</v>
      </c>
      <c r="C1597" s="1" t="s">
        <v>85</v>
      </c>
      <c r="D1597" s="1" t="s">
        <v>84</v>
      </c>
      <c r="E1597" s="3">
        <v>-0.28184032827146949</v>
      </c>
      <c r="F1597" s="3">
        <v>-0.34217184726413868</v>
      </c>
      <c r="G1597" s="3">
        <v>-0.24224402195659159</v>
      </c>
      <c r="H1597" s="18">
        <f>projections[[#This Row],[P66]]-projections[[#This Row],[P33]]</f>
        <v>9.9927825307547097E-2</v>
      </c>
    </row>
    <row r="1598" spans="1:8" hidden="1">
      <c r="A1598" s="4" t="s">
        <v>7</v>
      </c>
      <c r="B1598" s="2">
        <v>2081</v>
      </c>
      <c r="C1598" s="1" t="s">
        <v>85</v>
      </c>
      <c r="D1598" s="1" t="s">
        <v>84</v>
      </c>
      <c r="E1598" s="3">
        <v>-0.28244694931430919</v>
      </c>
      <c r="F1598" s="3">
        <v>-0.34289393236055032</v>
      </c>
      <c r="G1598" s="3">
        <v>-0.2427339618399372</v>
      </c>
      <c r="H1598" s="18">
        <f>projections[[#This Row],[P66]]-projections[[#This Row],[P33]]</f>
        <v>0.10015997052061312</v>
      </c>
    </row>
    <row r="1599" spans="1:8" hidden="1">
      <c r="A1599" s="4" t="s">
        <v>7</v>
      </c>
      <c r="B1599" s="2">
        <v>2082</v>
      </c>
      <c r="C1599" s="1" t="s">
        <v>85</v>
      </c>
      <c r="D1599" s="1" t="s">
        <v>84</v>
      </c>
      <c r="E1599" s="3">
        <v>-0.28208240677734819</v>
      </c>
      <c r="F1599" s="3">
        <v>-0.34235905185898707</v>
      </c>
      <c r="G1599" s="3">
        <v>-0.24262459013325649</v>
      </c>
      <c r="H1599" s="18">
        <f>projections[[#This Row],[P66]]-projections[[#This Row],[P33]]</f>
        <v>9.9734461725730583E-2</v>
      </c>
    </row>
    <row r="1600" spans="1:8" hidden="1">
      <c r="A1600" s="4" t="s">
        <v>7</v>
      </c>
      <c r="B1600" s="2">
        <v>2083</v>
      </c>
      <c r="C1600" s="1" t="s">
        <v>85</v>
      </c>
      <c r="D1600" s="1" t="s">
        <v>84</v>
      </c>
      <c r="E1600" s="3">
        <v>-0.2817189842294639</v>
      </c>
      <c r="F1600" s="3">
        <v>-0.34182541510890257</v>
      </c>
      <c r="G1600" s="3">
        <v>-0.2425141839460748</v>
      </c>
      <c r="H1600" s="18">
        <f>projections[[#This Row],[P66]]-projections[[#This Row],[P33]]</f>
        <v>9.9311231162827779E-2</v>
      </c>
    </row>
    <row r="1601" spans="1:8" hidden="1">
      <c r="A1601" s="4" t="s">
        <v>7</v>
      </c>
      <c r="B1601" s="2">
        <v>2084</v>
      </c>
      <c r="C1601" s="1" t="s">
        <v>85</v>
      </c>
      <c r="D1601" s="1" t="s">
        <v>84</v>
      </c>
      <c r="E1601" s="3">
        <v>-0.28135390152656092</v>
      </c>
      <c r="F1601" s="3">
        <v>-0.34128762964812709</v>
      </c>
      <c r="G1601" s="3">
        <v>-0.24240531257589179</v>
      </c>
      <c r="H1601" s="18">
        <f>projections[[#This Row],[P66]]-projections[[#This Row],[P33]]</f>
        <v>9.8882317072235298E-2</v>
      </c>
    </row>
    <row r="1602" spans="1:8" hidden="1">
      <c r="A1602" s="4" t="s">
        <v>7</v>
      </c>
      <c r="B1602" s="2">
        <v>2085</v>
      </c>
      <c r="C1602" s="1" t="s">
        <v>85</v>
      </c>
      <c r="D1602" s="1" t="s">
        <v>84</v>
      </c>
      <c r="E1602" s="3">
        <v>-0.2809869757641687</v>
      </c>
      <c r="F1602" s="3">
        <v>-0.34074848896864229</v>
      </c>
      <c r="G1602" s="3">
        <v>-0.24209534020611409</v>
      </c>
      <c r="H1602" s="18">
        <f>projections[[#This Row],[P66]]-projections[[#This Row],[P33]]</f>
        <v>9.8653148762528203E-2</v>
      </c>
    </row>
    <row r="1603" spans="1:8" hidden="1">
      <c r="A1603" s="4" t="s">
        <v>7</v>
      </c>
      <c r="B1603" s="2">
        <v>2086</v>
      </c>
      <c r="C1603" s="1" t="s">
        <v>85</v>
      </c>
      <c r="D1603" s="1" t="s">
        <v>84</v>
      </c>
      <c r="E1603" s="3">
        <v>-0.28061636493161768</v>
      </c>
      <c r="F1603" s="3">
        <v>-0.34020431986340088</v>
      </c>
      <c r="G1603" s="3">
        <v>-0.24175180012108449</v>
      </c>
      <c r="H1603" s="18">
        <f>projections[[#This Row],[P66]]-projections[[#This Row],[P33]]</f>
        <v>9.8452519742316391E-2</v>
      </c>
    </row>
    <row r="1604" spans="1:8" hidden="1">
      <c r="A1604" s="4" t="s">
        <v>7</v>
      </c>
      <c r="B1604" s="2">
        <v>2087</v>
      </c>
      <c r="C1604" s="1" t="s">
        <v>85</v>
      </c>
      <c r="D1604" s="1" t="s">
        <v>84</v>
      </c>
      <c r="E1604" s="3">
        <v>-0.28024650571467502</v>
      </c>
      <c r="F1604" s="3">
        <v>-0.3396597969521517</v>
      </c>
      <c r="G1604" s="3">
        <v>-0.2414070538645704</v>
      </c>
      <c r="H1604" s="18">
        <f>projections[[#This Row],[P66]]-projections[[#This Row],[P33]]</f>
        <v>9.8252743087581307E-2</v>
      </c>
    </row>
    <row r="1605" spans="1:8" hidden="1">
      <c r="A1605" s="4" t="s">
        <v>7</v>
      </c>
      <c r="B1605" s="2">
        <v>2088</v>
      </c>
      <c r="C1605" s="1" t="s">
        <v>85</v>
      </c>
      <c r="D1605" s="1" t="s">
        <v>84</v>
      </c>
      <c r="E1605" s="3">
        <v>-0.27987519193182409</v>
      </c>
      <c r="F1605" s="3">
        <v>-0.33911455080310388</v>
      </c>
      <c r="G1605" s="3">
        <v>-0.241061124089753</v>
      </c>
      <c r="H1605" s="18">
        <f>projections[[#This Row],[P66]]-projections[[#This Row],[P33]]</f>
        <v>9.8053426713350877E-2</v>
      </c>
    </row>
    <row r="1606" spans="1:8" hidden="1">
      <c r="A1606" s="4" t="s">
        <v>7</v>
      </c>
      <c r="B1606" s="2">
        <v>2089</v>
      </c>
      <c r="C1606" s="1" t="s">
        <v>85</v>
      </c>
      <c r="D1606" s="1" t="s">
        <v>84</v>
      </c>
      <c r="E1606" s="3">
        <v>-0.27950214909881488</v>
      </c>
      <c r="F1606" s="3">
        <v>-0.33856607453126408</v>
      </c>
      <c r="G1606" s="3">
        <v>-0.2407144130438536</v>
      </c>
      <c r="H1606" s="18">
        <f>projections[[#This Row],[P66]]-projections[[#This Row],[P33]]</f>
        <v>9.785166148741048E-2</v>
      </c>
    </row>
    <row r="1607" spans="1:8" hidden="1">
      <c r="A1607" s="4" t="s">
        <v>7</v>
      </c>
      <c r="B1607" s="2">
        <v>2090</v>
      </c>
      <c r="C1607" s="1" t="s">
        <v>85</v>
      </c>
      <c r="D1607" s="1" t="s">
        <v>84</v>
      </c>
      <c r="E1607" s="3">
        <v>-0.27912521514168848</v>
      </c>
      <c r="F1607" s="3">
        <v>-0.33801541896552068</v>
      </c>
      <c r="G1607" s="3">
        <v>-0.24036400940866329</v>
      </c>
      <c r="H1607" s="18">
        <f>projections[[#This Row],[P66]]-projections[[#This Row],[P33]]</f>
        <v>9.7651409556857388E-2</v>
      </c>
    </row>
    <row r="1608" spans="1:8" hidden="1">
      <c r="A1608" s="4" t="s">
        <v>7</v>
      </c>
      <c r="B1608" s="2">
        <v>2091</v>
      </c>
      <c r="C1608" s="1" t="s">
        <v>85</v>
      </c>
      <c r="D1608" s="1" t="s">
        <v>84</v>
      </c>
      <c r="E1608" s="3">
        <v>-0.27874834425871892</v>
      </c>
      <c r="F1608" s="3">
        <v>-0.33746416468964252</v>
      </c>
      <c r="G1608" s="3">
        <v>-0.2400129049618849</v>
      </c>
      <c r="H1608" s="18">
        <f>projections[[#This Row],[P66]]-projections[[#This Row],[P33]]</f>
        <v>9.7451259727757616E-2</v>
      </c>
    </row>
    <row r="1609" spans="1:8" hidden="1">
      <c r="A1609" s="4" t="s">
        <v>7</v>
      </c>
      <c r="B1609" s="2">
        <v>2092</v>
      </c>
      <c r="C1609" s="1" t="s">
        <v>85</v>
      </c>
      <c r="D1609" s="1" t="s">
        <v>84</v>
      </c>
      <c r="E1609" s="3">
        <v>-0.27782759863263279</v>
      </c>
      <c r="F1609" s="3">
        <v>-0.336217529342698</v>
      </c>
      <c r="G1609" s="3">
        <v>-0.239148589720767</v>
      </c>
      <c r="H1609" s="18">
        <f>projections[[#This Row],[P66]]-projections[[#This Row],[P33]]</f>
        <v>9.7068939621931E-2</v>
      </c>
    </row>
    <row r="1610" spans="1:8" hidden="1">
      <c r="A1610" s="4" t="s">
        <v>7</v>
      </c>
      <c r="B1610" s="2">
        <v>2093</v>
      </c>
      <c r="C1610" s="1" t="s">
        <v>85</v>
      </c>
      <c r="D1610" s="1" t="s">
        <v>84</v>
      </c>
      <c r="E1610" s="3">
        <v>-0.27690517706513651</v>
      </c>
      <c r="F1610" s="3">
        <v>-0.33496793997445851</v>
      </c>
      <c r="G1610" s="3">
        <v>-0.23828389386025259</v>
      </c>
      <c r="H1610" s="18">
        <f>projections[[#This Row],[P66]]-projections[[#This Row],[P33]]</f>
        <v>9.6684046114205918E-2</v>
      </c>
    </row>
    <row r="1611" spans="1:8" hidden="1">
      <c r="A1611" s="4" t="s">
        <v>7</v>
      </c>
      <c r="B1611" s="2">
        <v>2094</v>
      </c>
      <c r="C1611" s="1" t="s">
        <v>85</v>
      </c>
      <c r="D1611" s="1" t="s">
        <v>84</v>
      </c>
      <c r="E1611" s="3">
        <v>-0.27597654598634519</v>
      </c>
      <c r="F1611" s="3">
        <v>-0.33370873679813379</v>
      </c>
      <c r="G1611" s="3">
        <v>-0.23741736373890979</v>
      </c>
      <c r="H1611" s="18">
        <f>projections[[#This Row],[P66]]-projections[[#This Row],[P33]]</f>
        <v>9.6291373059224E-2</v>
      </c>
    </row>
    <row r="1612" spans="1:8" hidden="1">
      <c r="A1612" s="4" t="s">
        <v>7</v>
      </c>
      <c r="B1612" s="2">
        <v>2095</v>
      </c>
      <c r="C1612" s="1" t="s">
        <v>85</v>
      </c>
      <c r="D1612" s="1" t="s">
        <v>84</v>
      </c>
      <c r="E1612" s="3">
        <v>-0.2750499027546135</v>
      </c>
      <c r="F1612" s="3">
        <v>-0.33245288701375908</v>
      </c>
      <c r="G1612" s="3">
        <v>-0.2365952300065215</v>
      </c>
      <c r="H1612" s="18">
        <f>projections[[#This Row],[P66]]-projections[[#This Row],[P33]]</f>
        <v>9.5857657007237584E-2</v>
      </c>
    </row>
    <row r="1613" spans="1:8" hidden="1">
      <c r="A1613" s="4" t="s">
        <v>7</v>
      </c>
      <c r="B1613" s="2">
        <v>2096</v>
      </c>
      <c r="C1613" s="1" t="s">
        <v>85</v>
      </c>
      <c r="D1613" s="1" t="s">
        <v>84</v>
      </c>
      <c r="E1613" s="3">
        <v>-0.27412123376215258</v>
      </c>
      <c r="F1613" s="3">
        <v>-0.33119736193439092</v>
      </c>
      <c r="G1613" s="3">
        <v>-0.23577875195192979</v>
      </c>
      <c r="H1613" s="18">
        <f>projections[[#This Row],[P66]]-projections[[#This Row],[P33]]</f>
        <v>9.5418609982461128E-2</v>
      </c>
    </row>
    <row r="1614" spans="1:8" hidden="1">
      <c r="A1614" s="4" t="s">
        <v>7</v>
      </c>
      <c r="B1614" s="2">
        <v>2097</v>
      </c>
      <c r="C1614" s="1" t="s">
        <v>85</v>
      </c>
      <c r="D1614" s="1" t="s">
        <v>84</v>
      </c>
      <c r="E1614" s="3">
        <v>-0.27319047386457362</v>
      </c>
      <c r="F1614" s="3">
        <v>-0.32993864911266291</v>
      </c>
      <c r="G1614" s="3">
        <v>-0.23507369132310971</v>
      </c>
      <c r="H1614" s="18">
        <f>projections[[#This Row],[P66]]-projections[[#This Row],[P33]]</f>
        <v>9.48649577895532E-2</v>
      </c>
    </row>
    <row r="1615" spans="1:8" hidden="1">
      <c r="A1615" s="4" t="s">
        <v>7</v>
      </c>
      <c r="B1615" s="2">
        <v>2098</v>
      </c>
      <c r="C1615" s="1" t="s">
        <v>85</v>
      </c>
      <c r="D1615" s="1" t="s">
        <v>84</v>
      </c>
      <c r="E1615" s="3">
        <v>-0.27225389628396363</v>
      </c>
      <c r="F1615" s="3">
        <v>-0.32867112862021192</v>
      </c>
      <c r="G1615" s="3">
        <v>-0.23446754665273339</v>
      </c>
      <c r="H1615" s="18">
        <f>projections[[#This Row],[P66]]-projections[[#This Row],[P33]]</f>
        <v>9.4203581967478522E-2</v>
      </c>
    </row>
    <row r="1616" spans="1:8" hidden="1">
      <c r="A1616" s="4" t="s">
        <v>7</v>
      </c>
      <c r="B1616" s="2">
        <v>2099</v>
      </c>
      <c r="C1616" s="1" t="s">
        <v>85</v>
      </c>
      <c r="D1616" s="1" t="s">
        <v>84</v>
      </c>
      <c r="E1616" s="3">
        <v>-0.27131921914833379</v>
      </c>
      <c r="F1616" s="3">
        <v>-0.32740952108468369</v>
      </c>
      <c r="G1616" s="3">
        <v>-0.23388563493757869</v>
      </c>
      <c r="H1616" s="18">
        <f>projections[[#This Row],[P66]]-projections[[#This Row],[P33]]</f>
        <v>9.3523886147104995E-2</v>
      </c>
    </row>
    <row r="1617" spans="1:8" hidden="1">
      <c r="A1617" s="4" t="s">
        <v>7</v>
      </c>
      <c r="B1617" s="2">
        <v>2100</v>
      </c>
      <c r="C1617" s="1" t="s">
        <v>85</v>
      </c>
      <c r="D1617" s="1" t="s">
        <v>84</v>
      </c>
      <c r="E1617" s="3">
        <v>-0.27038250488988252</v>
      </c>
      <c r="F1617" s="3">
        <v>-0.32614173474029368</v>
      </c>
      <c r="G1617" s="3">
        <v>-0.23330144409201309</v>
      </c>
      <c r="H1617" s="18">
        <f>projections[[#This Row],[P66]]-projections[[#This Row],[P33]]</f>
        <v>9.2840290648280588E-2</v>
      </c>
    </row>
    <row r="1618" spans="1:8" hidden="1">
      <c r="A1618" s="4" t="s">
        <v>8</v>
      </c>
      <c r="B1618" s="2">
        <v>2000</v>
      </c>
      <c r="C1618" s="1" t="s">
        <v>85</v>
      </c>
      <c r="D1618" s="1" t="s">
        <v>84</v>
      </c>
      <c r="E1618" s="3">
        <v>-0.29021224292317371</v>
      </c>
      <c r="F1618" s="3">
        <v>-0.36440411757451657</v>
      </c>
      <c r="G1618" s="3">
        <v>-0.23730817643846261</v>
      </c>
      <c r="H1618" s="18">
        <f>projections[[#This Row],[P66]]-projections[[#This Row],[P33]]</f>
        <v>0.12709594113605396</v>
      </c>
    </row>
    <row r="1619" spans="1:8" hidden="1">
      <c r="A1619" s="4" t="s">
        <v>8</v>
      </c>
      <c r="B1619" s="2">
        <v>2001</v>
      </c>
      <c r="C1619" s="1" t="s">
        <v>85</v>
      </c>
      <c r="D1619" s="1" t="s">
        <v>84</v>
      </c>
      <c r="E1619" s="3">
        <v>-0.28609979294514848</v>
      </c>
      <c r="F1619" s="3">
        <v>-0.35819440515156442</v>
      </c>
      <c r="G1619" s="3">
        <v>-0.23210932435713039</v>
      </c>
      <c r="H1619" s="18">
        <f>projections[[#This Row],[P66]]-projections[[#This Row],[P33]]</f>
        <v>0.12608508079443403</v>
      </c>
    </row>
    <row r="1620" spans="1:8" hidden="1">
      <c r="A1620" s="4" t="s">
        <v>8</v>
      </c>
      <c r="B1620" s="2">
        <v>2002</v>
      </c>
      <c r="C1620" s="1" t="s">
        <v>85</v>
      </c>
      <c r="D1620" s="1" t="s">
        <v>84</v>
      </c>
      <c r="E1620" s="3">
        <v>-0.28558115491708053</v>
      </c>
      <c r="F1620" s="3">
        <v>-0.35870859684250173</v>
      </c>
      <c r="G1620" s="3">
        <v>-0.23026066356501459</v>
      </c>
      <c r="H1620" s="18">
        <f>projections[[#This Row],[P66]]-projections[[#This Row],[P33]]</f>
        <v>0.12844793327748713</v>
      </c>
    </row>
    <row r="1621" spans="1:8" hidden="1">
      <c r="A1621" s="4" t="s">
        <v>8</v>
      </c>
      <c r="B1621" s="2">
        <v>2003</v>
      </c>
      <c r="C1621" s="1" t="s">
        <v>85</v>
      </c>
      <c r="D1621" s="1" t="s">
        <v>84</v>
      </c>
      <c r="E1621" s="3">
        <v>-0.30173852629749293</v>
      </c>
      <c r="F1621" s="3">
        <v>-0.37741863730409547</v>
      </c>
      <c r="G1621" s="3">
        <v>-0.25235948324533769</v>
      </c>
      <c r="H1621" s="18">
        <f>projections[[#This Row],[P66]]-projections[[#This Row],[P33]]</f>
        <v>0.12505915405875778</v>
      </c>
    </row>
    <row r="1622" spans="1:8" hidden="1">
      <c r="A1622" s="4" t="s">
        <v>8</v>
      </c>
      <c r="B1622" s="2">
        <v>2004</v>
      </c>
      <c r="C1622" s="1" t="s">
        <v>85</v>
      </c>
      <c r="D1622" s="1" t="s">
        <v>84</v>
      </c>
      <c r="E1622" s="3">
        <v>-0.31472466303905422</v>
      </c>
      <c r="F1622" s="3">
        <v>-0.39093408280374192</v>
      </c>
      <c r="G1622" s="3">
        <v>-0.26318673410392751</v>
      </c>
      <c r="H1622" s="18">
        <f>projections[[#This Row],[P66]]-projections[[#This Row],[P33]]</f>
        <v>0.12774734869981441</v>
      </c>
    </row>
    <row r="1623" spans="1:8" hidden="1">
      <c r="A1623" s="4" t="s">
        <v>8</v>
      </c>
      <c r="B1623" s="2">
        <v>2005</v>
      </c>
      <c r="C1623" s="1" t="s">
        <v>85</v>
      </c>
      <c r="D1623" s="1" t="s">
        <v>84</v>
      </c>
      <c r="E1623" s="3">
        <v>-0.31708632477687199</v>
      </c>
      <c r="F1623" s="3">
        <v>-0.39584998921364928</v>
      </c>
      <c r="G1623" s="3">
        <v>-0.25991759654227359</v>
      </c>
      <c r="H1623" s="18">
        <f>projections[[#This Row],[P66]]-projections[[#This Row],[P33]]</f>
        <v>0.13593239267137569</v>
      </c>
    </row>
    <row r="1624" spans="1:8" hidden="1">
      <c r="A1624" s="4" t="s">
        <v>8</v>
      </c>
      <c r="B1624" s="2">
        <v>2006</v>
      </c>
      <c r="C1624" s="1" t="s">
        <v>85</v>
      </c>
      <c r="D1624" s="1" t="s">
        <v>84</v>
      </c>
      <c r="E1624" s="3">
        <v>-0.32931871072502011</v>
      </c>
      <c r="F1624" s="3">
        <v>-0.41041681036673888</v>
      </c>
      <c r="G1624" s="3">
        <v>-0.26957226986919708</v>
      </c>
      <c r="H1624" s="18">
        <f>projections[[#This Row],[P66]]-projections[[#This Row],[P33]]</f>
        <v>0.1408445404975418</v>
      </c>
    </row>
    <row r="1625" spans="1:8" hidden="1">
      <c r="A1625" s="4" t="s">
        <v>8</v>
      </c>
      <c r="B1625" s="2">
        <v>2007</v>
      </c>
      <c r="C1625" s="1" t="s">
        <v>85</v>
      </c>
      <c r="D1625" s="1" t="s">
        <v>84</v>
      </c>
      <c r="E1625" s="3">
        <v>-0.3419404922004094</v>
      </c>
      <c r="F1625" s="3">
        <v>-0.42578408813469271</v>
      </c>
      <c r="G1625" s="3">
        <v>-0.28299458815522172</v>
      </c>
      <c r="H1625" s="18">
        <f>projections[[#This Row],[P66]]-projections[[#This Row],[P33]]</f>
        <v>0.14278949997947099</v>
      </c>
    </row>
    <row r="1626" spans="1:8" hidden="1">
      <c r="A1626" s="4" t="s">
        <v>8</v>
      </c>
      <c r="B1626" s="2">
        <v>2008</v>
      </c>
      <c r="C1626" s="1" t="s">
        <v>85</v>
      </c>
      <c r="D1626" s="1" t="s">
        <v>84</v>
      </c>
      <c r="E1626" s="3">
        <v>-0.32605323293527982</v>
      </c>
      <c r="F1626" s="3">
        <v>-0.4101383326951154</v>
      </c>
      <c r="G1626" s="3">
        <v>-0.26491660093753799</v>
      </c>
      <c r="H1626" s="18">
        <f>projections[[#This Row],[P66]]-projections[[#This Row],[P33]]</f>
        <v>0.14522173175757741</v>
      </c>
    </row>
    <row r="1627" spans="1:8" hidden="1">
      <c r="A1627" s="4" t="s">
        <v>8</v>
      </c>
      <c r="B1627" s="2">
        <v>2009</v>
      </c>
      <c r="C1627" s="1" t="s">
        <v>85</v>
      </c>
      <c r="D1627" s="1" t="s">
        <v>84</v>
      </c>
      <c r="E1627" s="3">
        <v>-0.31375375268152039</v>
      </c>
      <c r="F1627" s="3">
        <v>-0.39504151079011468</v>
      </c>
      <c r="G1627" s="3">
        <v>-0.25340985305860952</v>
      </c>
      <c r="H1627" s="18">
        <f>projections[[#This Row],[P66]]-projections[[#This Row],[P33]]</f>
        <v>0.14163165773150516</v>
      </c>
    </row>
    <row r="1628" spans="1:8" hidden="1">
      <c r="A1628" s="4" t="s">
        <v>8</v>
      </c>
      <c r="B1628" s="2">
        <v>2010</v>
      </c>
      <c r="C1628" s="1" t="s">
        <v>85</v>
      </c>
      <c r="D1628" s="1" t="s">
        <v>84</v>
      </c>
      <c r="E1628" s="3">
        <v>-0.28870660628823919</v>
      </c>
      <c r="F1628" s="3">
        <v>-0.368886481522821</v>
      </c>
      <c r="G1628" s="3">
        <v>-0.23447735274450321</v>
      </c>
      <c r="H1628" s="18">
        <f>projections[[#This Row],[P66]]-projections[[#This Row],[P33]]</f>
        <v>0.13440912877831779</v>
      </c>
    </row>
    <row r="1629" spans="1:8" hidden="1">
      <c r="A1629" s="4" t="s">
        <v>8</v>
      </c>
      <c r="B1629" s="2">
        <v>2011</v>
      </c>
      <c r="C1629" s="1" t="s">
        <v>85</v>
      </c>
      <c r="D1629" s="1" t="s">
        <v>84</v>
      </c>
      <c r="E1629" s="3">
        <v>-0.27684612233757022</v>
      </c>
      <c r="F1629" s="3">
        <v>-0.35936108041943399</v>
      </c>
      <c r="G1629" s="3">
        <v>-0.22957001957389361</v>
      </c>
      <c r="H1629" s="18">
        <f>projections[[#This Row],[P66]]-projections[[#This Row],[P33]]</f>
        <v>0.12979106084554037</v>
      </c>
    </row>
    <row r="1630" spans="1:8" hidden="1">
      <c r="A1630" s="4" t="s">
        <v>8</v>
      </c>
      <c r="B1630" s="2">
        <v>2012</v>
      </c>
      <c r="C1630" s="1" t="s">
        <v>85</v>
      </c>
      <c r="D1630" s="1" t="s">
        <v>84</v>
      </c>
      <c r="E1630" s="3">
        <v>-0.28154511823972189</v>
      </c>
      <c r="F1630" s="3">
        <v>-0.36249802710032791</v>
      </c>
      <c r="G1630" s="3">
        <v>-0.22940422695813381</v>
      </c>
      <c r="H1630" s="18">
        <f>projections[[#This Row],[P66]]-projections[[#This Row],[P33]]</f>
        <v>0.1330938001421941</v>
      </c>
    </row>
    <row r="1631" spans="1:8" hidden="1">
      <c r="A1631" s="4" t="s">
        <v>8</v>
      </c>
      <c r="B1631" s="2">
        <v>2013</v>
      </c>
      <c r="C1631" s="1" t="s">
        <v>85</v>
      </c>
      <c r="D1631" s="1" t="s">
        <v>84</v>
      </c>
      <c r="E1631" s="3">
        <v>-0.28277450034579071</v>
      </c>
      <c r="F1631" s="3">
        <v>-0.3661879512988328</v>
      </c>
      <c r="G1631" s="3">
        <v>-0.23541707054926889</v>
      </c>
      <c r="H1631" s="18">
        <f>projections[[#This Row],[P66]]-projections[[#This Row],[P33]]</f>
        <v>0.13077088074956392</v>
      </c>
    </row>
    <row r="1632" spans="1:8" hidden="1">
      <c r="A1632" s="4" t="s">
        <v>8</v>
      </c>
      <c r="B1632" s="2">
        <v>2014</v>
      </c>
      <c r="C1632" s="1" t="s">
        <v>85</v>
      </c>
      <c r="D1632" s="1" t="s">
        <v>84</v>
      </c>
      <c r="E1632" s="3">
        <v>-0.26206261124679092</v>
      </c>
      <c r="F1632" s="3">
        <v>-0.34022820861069369</v>
      </c>
      <c r="G1632" s="3">
        <v>-0.21633620891086769</v>
      </c>
      <c r="H1632" s="18">
        <f>projections[[#This Row],[P66]]-projections[[#This Row],[P33]]</f>
        <v>0.12389199969982601</v>
      </c>
    </row>
    <row r="1633" spans="1:8" hidden="1">
      <c r="A1633" s="4" t="s">
        <v>8</v>
      </c>
      <c r="B1633" s="2">
        <v>2015</v>
      </c>
      <c r="C1633" s="1" t="s">
        <v>85</v>
      </c>
      <c r="D1633" s="1" t="s">
        <v>84</v>
      </c>
      <c r="E1633" s="3">
        <v>-0.25881804795934049</v>
      </c>
      <c r="F1633" s="3">
        <v>-0.33319536460377602</v>
      </c>
      <c r="G1633" s="3">
        <v>-0.2139038777304795</v>
      </c>
      <c r="H1633" s="18">
        <f>projections[[#This Row],[P66]]-projections[[#This Row],[P33]]</f>
        <v>0.11929148687329652</v>
      </c>
    </row>
    <row r="1634" spans="1:8" hidden="1">
      <c r="A1634" s="4" t="s">
        <v>8</v>
      </c>
      <c r="B1634" s="2">
        <v>2016</v>
      </c>
      <c r="C1634" s="1" t="s">
        <v>85</v>
      </c>
      <c r="D1634" s="1" t="s">
        <v>84</v>
      </c>
      <c r="E1634" s="3">
        <v>-0.25506525891075232</v>
      </c>
      <c r="F1634" s="3">
        <v>-0.32904560342378553</v>
      </c>
      <c r="G1634" s="3">
        <v>-0.2130649935575285</v>
      </c>
      <c r="H1634" s="18">
        <f>projections[[#This Row],[P66]]-projections[[#This Row],[P33]]</f>
        <v>0.11598060986625702</v>
      </c>
    </row>
    <row r="1635" spans="1:8" hidden="1">
      <c r="A1635" s="4" t="s">
        <v>8</v>
      </c>
      <c r="B1635" s="2">
        <v>2017</v>
      </c>
      <c r="C1635" s="1" t="s">
        <v>85</v>
      </c>
      <c r="D1635" s="1" t="s">
        <v>84</v>
      </c>
      <c r="E1635" s="3">
        <v>-0.23009257461522059</v>
      </c>
      <c r="F1635" s="3">
        <v>-0.29702755345429749</v>
      </c>
      <c r="G1635" s="3">
        <v>-0.18975251919837691</v>
      </c>
      <c r="H1635" s="18">
        <f>projections[[#This Row],[P66]]-projections[[#This Row],[P33]]</f>
        <v>0.10727503425592058</v>
      </c>
    </row>
    <row r="1636" spans="1:8" hidden="1">
      <c r="A1636" s="4" t="s">
        <v>8</v>
      </c>
      <c r="B1636" s="2">
        <v>2018</v>
      </c>
      <c r="C1636" s="1" t="s">
        <v>85</v>
      </c>
      <c r="D1636" s="1" t="s">
        <v>84</v>
      </c>
      <c r="E1636" s="3">
        <v>-0.2225561227359022</v>
      </c>
      <c r="F1636" s="3">
        <v>-0.29035082862668238</v>
      </c>
      <c r="G1636" s="3">
        <v>-0.18425013728441481</v>
      </c>
      <c r="H1636" s="18">
        <f>projections[[#This Row],[P66]]-projections[[#This Row],[P33]]</f>
        <v>0.10610069134226757</v>
      </c>
    </row>
    <row r="1637" spans="1:8" hidden="1">
      <c r="A1637" s="4" t="s">
        <v>8</v>
      </c>
      <c r="B1637" s="2">
        <v>2019</v>
      </c>
      <c r="C1637" s="1" t="s">
        <v>85</v>
      </c>
      <c r="D1637" s="1" t="s">
        <v>84</v>
      </c>
      <c r="E1637" s="3">
        <v>-0.2242100494737487</v>
      </c>
      <c r="F1637" s="3">
        <v>-0.2907247909931302</v>
      </c>
      <c r="G1637" s="3">
        <v>-0.18556586909350059</v>
      </c>
      <c r="H1637" s="18">
        <f>projections[[#This Row],[P66]]-projections[[#This Row],[P33]]</f>
        <v>0.10515892189962961</v>
      </c>
    </row>
    <row r="1638" spans="1:8" hidden="1">
      <c r="A1638" s="4" t="s">
        <v>8</v>
      </c>
      <c r="B1638" s="2">
        <v>2020</v>
      </c>
      <c r="C1638" s="1" t="s">
        <v>85</v>
      </c>
      <c r="D1638" s="1" t="s">
        <v>84</v>
      </c>
      <c r="E1638" s="3">
        <v>-0.2379477594948316</v>
      </c>
      <c r="F1638" s="3">
        <v>-0.30514558523502427</v>
      </c>
      <c r="G1638" s="3">
        <v>-0.2028040331200035</v>
      </c>
      <c r="H1638" s="18">
        <f>projections[[#This Row],[P66]]-projections[[#This Row],[P33]]</f>
        <v>0.10234155211502077</v>
      </c>
    </row>
    <row r="1639" spans="1:8" hidden="1">
      <c r="A1639" s="4" t="s">
        <v>8</v>
      </c>
      <c r="B1639" s="2">
        <v>2021</v>
      </c>
      <c r="C1639" s="1" t="s">
        <v>85</v>
      </c>
      <c r="D1639" s="1" t="s">
        <v>84</v>
      </c>
      <c r="E1639" s="3">
        <v>-0.1997214818796326</v>
      </c>
      <c r="F1639" s="3">
        <v>-0.25336538975748019</v>
      </c>
      <c r="G1639" s="3">
        <v>-0.16894018690380799</v>
      </c>
      <c r="H1639" s="18">
        <f>projections[[#This Row],[P66]]-projections[[#This Row],[P33]]</f>
        <v>8.4425202853672193E-2</v>
      </c>
    </row>
    <row r="1640" spans="1:8" hidden="1">
      <c r="A1640" s="4" t="s">
        <v>8</v>
      </c>
      <c r="B1640" s="2">
        <v>2022</v>
      </c>
      <c r="C1640" s="1" t="s">
        <v>85</v>
      </c>
      <c r="D1640" s="1" t="s">
        <v>84</v>
      </c>
      <c r="E1640" s="3">
        <v>-0.21940652575733319</v>
      </c>
      <c r="F1640" s="3">
        <v>-0.27597642521334642</v>
      </c>
      <c r="G1640" s="3">
        <v>-0.19077686034320029</v>
      </c>
      <c r="H1640" s="18">
        <f>projections[[#This Row],[P66]]-projections[[#This Row],[P33]]</f>
        <v>8.5199564870146127E-2</v>
      </c>
    </row>
    <row r="1641" spans="1:8" hidden="1">
      <c r="A1641" s="4" t="s">
        <v>8</v>
      </c>
      <c r="B1641" s="2">
        <v>2023</v>
      </c>
      <c r="C1641" s="1" t="s">
        <v>85</v>
      </c>
      <c r="D1641" s="1" t="s">
        <v>84</v>
      </c>
      <c r="E1641" s="3">
        <v>-0.20197420830938509</v>
      </c>
      <c r="F1641" s="3">
        <v>-0.25839906860164252</v>
      </c>
      <c r="G1641" s="3">
        <v>-0.16887749008774661</v>
      </c>
      <c r="H1641" s="18">
        <f>projections[[#This Row],[P66]]-projections[[#This Row],[P33]]</f>
        <v>8.9521578513895916E-2</v>
      </c>
    </row>
    <row r="1642" spans="1:8" hidden="1">
      <c r="A1642" s="4" t="s">
        <v>8</v>
      </c>
      <c r="B1642" s="2">
        <v>2024</v>
      </c>
      <c r="C1642" s="1" t="s">
        <v>85</v>
      </c>
      <c r="D1642" s="1" t="s">
        <v>84</v>
      </c>
      <c r="E1642" s="3">
        <v>-0.20203785952144429</v>
      </c>
      <c r="F1642" s="3">
        <v>-0.25846968881671339</v>
      </c>
      <c r="G1642" s="3">
        <v>-0.16892104394362711</v>
      </c>
      <c r="H1642" s="18">
        <f>projections[[#This Row],[P66]]-projections[[#This Row],[P33]]</f>
        <v>8.9548644873086281E-2</v>
      </c>
    </row>
    <row r="1643" spans="1:8" hidden="1">
      <c r="A1643" s="4" t="s">
        <v>8</v>
      </c>
      <c r="B1643" s="2">
        <v>2025</v>
      </c>
      <c r="C1643" s="1" t="s">
        <v>85</v>
      </c>
      <c r="D1643" s="1" t="s">
        <v>84</v>
      </c>
      <c r="E1643" s="3">
        <v>-0.2020984889015936</v>
      </c>
      <c r="F1643" s="3">
        <v>-0.25853401530108072</v>
      </c>
      <c r="G1643" s="3">
        <v>-0.16896216981504861</v>
      </c>
      <c r="H1643" s="18">
        <f>projections[[#This Row],[P66]]-projections[[#This Row],[P33]]</f>
        <v>8.9571845486032114E-2</v>
      </c>
    </row>
    <row r="1644" spans="1:8" hidden="1">
      <c r="A1644" s="4" t="s">
        <v>8</v>
      </c>
      <c r="B1644" s="2">
        <v>2026</v>
      </c>
      <c r="C1644" s="1" t="s">
        <v>85</v>
      </c>
      <c r="D1644" s="1" t="s">
        <v>84</v>
      </c>
      <c r="E1644" s="3">
        <v>-0.2021564790925012</v>
      </c>
      <c r="F1644" s="3">
        <v>-0.25859675216051708</v>
      </c>
      <c r="G1644" s="3">
        <v>-0.16900147671754789</v>
      </c>
      <c r="H1644" s="18">
        <f>projections[[#This Row],[P66]]-projections[[#This Row],[P33]]</f>
        <v>8.9595275442969191E-2</v>
      </c>
    </row>
    <row r="1645" spans="1:8" hidden="1">
      <c r="A1645" s="4" t="s">
        <v>8</v>
      </c>
      <c r="B1645" s="2">
        <v>2027</v>
      </c>
      <c r="C1645" s="1" t="s">
        <v>85</v>
      </c>
      <c r="D1645" s="1" t="s">
        <v>84</v>
      </c>
      <c r="E1645" s="3">
        <v>-0.197574184484335</v>
      </c>
      <c r="F1645" s="3">
        <v>-0.25247627459376359</v>
      </c>
      <c r="G1645" s="3">
        <v>-0.16608658372418</v>
      </c>
      <c r="H1645" s="18">
        <f>projections[[#This Row],[P66]]-projections[[#This Row],[P33]]</f>
        <v>8.6389690869583591E-2</v>
      </c>
    </row>
    <row r="1646" spans="1:8" hidden="1">
      <c r="A1646" s="4" t="s">
        <v>8</v>
      </c>
      <c r="B1646" s="2">
        <v>2028</v>
      </c>
      <c r="C1646" s="1" t="s">
        <v>85</v>
      </c>
      <c r="D1646" s="1" t="s">
        <v>84</v>
      </c>
      <c r="E1646" s="3">
        <v>-0.1906901577118047</v>
      </c>
      <c r="F1646" s="3">
        <v>-0.24362508965449889</v>
      </c>
      <c r="G1646" s="3">
        <v>-0.16083569307422341</v>
      </c>
      <c r="H1646" s="18">
        <f>projections[[#This Row],[P66]]-projections[[#This Row],[P33]]</f>
        <v>8.2789396580275482E-2</v>
      </c>
    </row>
    <row r="1647" spans="1:8" hidden="1">
      <c r="A1647" s="4" t="s">
        <v>8</v>
      </c>
      <c r="B1647" s="2">
        <v>2029</v>
      </c>
      <c r="C1647" s="1" t="s">
        <v>85</v>
      </c>
      <c r="D1647" s="1" t="s">
        <v>84</v>
      </c>
      <c r="E1647" s="3">
        <v>-0.1815149806867597</v>
      </c>
      <c r="F1647" s="3">
        <v>-0.2316033225772951</v>
      </c>
      <c r="G1647" s="3">
        <v>-0.15449960442360869</v>
      </c>
      <c r="H1647" s="18">
        <f>projections[[#This Row],[P66]]-projections[[#This Row],[P33]]</f>
        <v>7.7103718153686412E-2</v>
      </c>
    </row>
    <row r="1648" spans="1:8" hidden="1">
      <c r="A1648" s="4" t="s">
        <v>8</v>
      </c>
      <c r="B1648" s="2">
        <v>2030</v>
      </c>
      <c r="C1648" s="1" t="s">
        <v>85</v>
      </c>
      <c r="D1648" s="1" t="s">
        <v>84</v>
      </c>
      <c r="E1648" s="3">
        <v>-0.17004775842618949</v>
      </c>
      <c r="F1648" s="3">
        <v>-0.21455232831851639</v>
      </c>
      <c r="G1648" s="3">
        <v>-0.14393665852468349</v>
      </c>
      <c r="H1648" s="18">
        <f>projections[[#This Row],[P66]]-projections[[#This Row],[P33]]</f>
        <v>7.0615669793832908E-2</v>
      </c>
    </row>
    <row r="1649" spans="1:8" hidden="1">
      <c r="A1649" s="4" t="s">
        <v>8</v>
      </c>
      <c r="B1649" s="2">
        <v>2031</v>
      </c>
      <c r="C1649" s="1" t="s">
        <v>85</v>
      </c>
      <c r="D1649" s="1" t="s">
        <v>84</v>
      </c>
      <c r="E1649" s="3">
        <v>-0.156325132635415</v>
      </c>
      <c r="F1649" s="3">
        <v>-0.19359705562041959</v>
      </c>
      <c r="G1649" s="3">
        <v>-0.13098045656868579</v>
      </c>
      <c r="H1649" s="18">
        <f>projections[[#This Row],[P66]]-projections[[#This Row],[P33]]</f>
        <v>6.2616599051733807E-2</v>
      </c>
    </row>
    <row r="1650" spans="1:8" hidden="1">
      <c r="A1650" s="4" t="s">
        <v>8</v>
      </c>
      <c r="B1650" s="2">
        <v>2032</v>
      </c>
      <c r="C1650" s="1" t="s">
        <v>85</v>
      </c>
      <c r="D1650" s="1" t="s">
        <v>84</v>
      </c>
      <c r="E1650" s="3">
        <v>-0.15208226837427069</v>
      </c>
      <c r="F1650" s="3">
        <v>-0.18803999031081189</v>
      </c>
      <c r="G1650" s="3">
        <v>-0.12782696019730511</v>
      </c>
      <c r="H1650" s="18">
        <f>projections[[#This Row],[P66]]-projections[[#This Row],[P33]]</f>
        <v>6.0213030113506788E-2</v>
      </c>
    </row>
    <row r="1651" spans="1:8" hidden="1">
      <c r="A1651" s="4" t="s">
        <v>8</v>
      </c>
      <c r="B1651" s="2">
        <v>2033</v>
      </c>
      <c r="C1651" s="1" t="s">
        <v>85</v>
      </c>
      <c r="D1651" s="1" t="s">
        <v>84</v>
      </c>
      <c r="E1651" s="3">
        <v>-0.14784826867204681</v>
      </c>
      <c r="F1651" s="3">
        <v>-0.1824149959408467</v>
      </c>
      <c r="G1651" s="3">
        <v>-0.1246783896551714</v>
      </c>
      <c r="H1651" s="18">
        <f>projections[[#This Row],[P66]]-projections[[#This Row],[P33]]</f>
        <v>5.7736606285675299E-2</v>
      </c>
    </row>
    <row r="1652" spans="1:8" hidden="1">
      <c r="A1652" s="4" t="s">
        <v>8</v>
      </c>
      <c r="B1652" s="2">
        <v>2034</v>
      </c>
      <c r="C1652" s="1" t="s">
        <v>85</v>
      </c>
      <c r="D1652" s="1" t="s">
        <v>84</v>
      </c>
      <c r="E1652" s="3">
        <v>-0.14361225737667729</v>
      </c>
      <c r="F1652" s="3">
        <v>-0.17678349968629239</v>
      </c>
      <c r="G1652" s="3">
        <v>-0.12152635769138451</v>
      </c>
      <c r="H1652" s="18">
        <f>projections[[#This Row],[P66]]-projections[[#This Row],[P33]]</f>
        <v>5.5257141994907888E-2</v>
      </c>
    </row>
    <row r="1653" spans="1:8" hidden="1">
      <c r="A1653" s="4" t="s">
        <v>8</v>
      </c>
      <c r="B1653" s="2">
        <v>2035</v>
      </c>
      <c r="C1653" s="1" t="s">
        <v>85</v>
      </c>
      <c r="D1653" s="1" t="s">
        <v>84</v>
      </c>
      <c r="E1653" s="3">
        <v>-0.13939613197634149</v>
      </c>
      <c r="F1653" s="3">
        <v>-0.17175435920422999</v>
      </c>
      <c r="G1653" s="3">
        <v>-0.1184402781194914</v>
      </c>
      <c r="H1653" s="18">
        <f>projections[[#This Row],[P66]]-projections[[#This Row],[P33]]</f>
        <v>5.331408108473859E-2</v>
      </c>
    </row>
    <row r="1654" spans="1:8" hidden="1">
      <c r="A1654" s="4" t="s">
        <v>8</v>
      </c>
      <c r="B1654" s="2">
        <v>2036</v>
      </c>
      <c r="C1654" s="1" t="s">
        <v>85</v>
      </c>
      <c r="D1654" s="1" t="s">
        <v>84</v>
      </c>
      <c r="E1654" s="3">
        <v>-0.13518934237672831</v>
      </c>
      <c r="F1654" s="3">
        <v>-0.16699220076868421</v>
      </c>
      <c r="G1654" s="3">
        <v>-0.1153651866948507</v>
      </c>
      <c r="H1654" s="18">
        <f>projections[[#This Row],[P66]]-projections[[#This Row],[P33]]</f>
        <v>5.1627014073833508E-2</v>
      </c>
    </row>
    <row r="1655" spans="1:8" hidden="1">
      <c r="A1655" s="4" t="s">
        <v>8</v>
      </c>
      <c r="B1655" s="2">
        <v>2037</v>
      </c>
      <c r="C1655" s="1" t="s">
        <v>85</v>
      </c>
      <c r="D1655" s="1" t="s">
        <v>84</v>
      </c>
      <c r="E1655" s="3">
        <v>-0.13099175588691739</v>
      </c>
      <c r="F1655" s="3">
        <v>-0.1620944520468843</v>
      </c>
      <c r="G1655" s="3">
        <v>-0.11229582540112371</v>
      </c>
      <c r="H1655" s="18">
        <f>projections[[#This Row],[P66]]-projections[[#This Row],[P33]]</f>
        <v>4.9798626645760596E-2</v>
      </c>
    </row>
    <row r="1656" spans="1:8" hidden="1">
      <c r="A1656" s="4" t="s">
        <v>8</v>
      </c>
      <c r="B1656" s="2">
        <v>2038</v>
      </c>
      <c r="C1656" s="1" t="s">
        <v>85</v>
      </c>
      <c r="D1656" s="1" t="s">
        <v>84</v>
      </c>
      <c r="E1656" s="3">
        <v>-0.12679206624292419</v>
      </c>
      <c r="F1656" s="3">
        <v>-0.1566797383344046</v>
      </c>
      <c r="G1656" s="3">
        <v>-0.1092209995688581</v>
      </c>
      <c r="H1656" s="18">
        <f>projections[[#This Row],[P66]]-projections[[#This Row],[P33]]</f>
        <v>4.7458738765546502E-2</v>
      </c>
    </row>
    <row r="1657" spans="1:8" hidden="1">
      <c r="A1657" s="4" t="s">
        <v>8</v>
      </c>
      <c r="B1657" s="2">
        <v>2039</v>
      </c>
      <c r="C1657" s="1" t="s">
        <v>85</v>
      </c>
      <c r="D1657" s="1" t="s">
        <v>84</v>
      </c>
      <c r="E1657" s="3">
        <v>-0.1226127129239106</v>
      </c>
      <c r="F1657" s="3">
        <v>-0.15103711458276839</v>
      </c>
      <c r="G1657" s="3">
        <v>-0.1061555269654597</v>
      </c>
      <c r="H1657" s="18">
        <f>projections[[#This Row],[P66]]-projections[[#This Row],[P33]]</f>
        <v>4.4881587617308691E-2</v>
      </c>
    </row>
    <row r="1658" spans="1:8" hidden="1">
      <c r="A1658" s="4" t="s">
        <v>8</v>
      </c>
      <c r="B1658" s="2">
        <v>2040</v>
      </c>
      <c r="C1658" s="1" t="s">
        <v>85</v>
      </c>
      <c r="D1658" s="1" t="s">
        <v>84</v>
      </c>
      <c r="E1658" s="3">
        <v>-0.1184425002727949</v>
      </c>
      <c r="F1658" s="3">
        <v>-0.14534285035032721</v>
      </c>
      <c r="G1658" s="3">
        <v>-0.1027932836559167</v>
      </c>
      <c r="H1658" s="18">
        <f>projections[[#This Row],[P66]]-projections[[#This Row],[P33]]</f>
        <v>4.2549566694410512E-2</v>
      </c>
    </row>
    <row r="1659" spans="1:8" hidden="1">
      <c r="A1659" s="4" t="s">
        <v>8</v>
      </c>
      <c r="B1659" s="2">
        <v>2041</v>
      </c>
      <c r="C1659" s="1" t="s">
        <v>85</v>
      </c>
      <c r="D1659" s="1" t="s">
        <v>84</v>
      </c>
      <c r="E1659" s="3">
        <v>-0.11428191187184419</v>
      </c>
      <c r="F1659" s="3">
        <v>-0.1394322175476288</v>
      </c>
      <c r="G1659" s="3">
        <v>-9.9438061656675819E-2</v>
      </c>
      <c r="H1659" s="18">
        <f>projections[[#This Row],[P66]]-projections[[#This Row],[P33]]</f>
        <v>3.9994155890952982E-2</v>
      </c>
    </row>
    <row r="1660" spans="1:8" hidden="1">
      <c r="A1660" s="4" t="s">
        <v>8</v>
      </c>
      <c r="B1660" s="2">
        <v>2042</v>
      </c>
      <c r="C1660" s="1" t="s">
        <v>85</v>
      </c>
      <c r="D1660" s="1" t="s">
        <v>84</v>
      </c>
      <c r="E1660" s="3">
        <v>-0.1121223068403249</v>
      </c>
      <c r="F1660" s="3">
        <v>-0.13654621745411311</v>
      </c>
      <c r="G1660" s="3">
        <v>-9.7683564837913878E-2</v>
      </c>
      <c r="H1660" s="18">
        <f>projections[[#This Row],[P66]]-projections[[#This Row],[P33]]</f>
        <v>3.8862652616199228E-2</v>
      </c>
    </row>
    <row r="1661" spans="1:8" hidden="1">
      <c r="A1661" s="4" t="s">
        <v>8</v>
      </c>
      <c r="B1661" s="2">
        <v>2043</v>
      </c>
      <c r="C1661" s="1" t="s">
        <v>85</v>
      </c>
      <c r="D1661" s="1" t="s">
        <v>84</v>
      </c>
      <c r="E1661" s="3">
        <v>-0.10997361840903599</v>
      </c>
      <c r="F1661" s="3">
        <v>-0.13367741018059809</v>
      </c>
      <c r="G1661" s="3">
        <v>-9.5825911908865136E-2</v>
      </c>
      <c r="H1661" s="18">
        <f>projections[[#This Row],[P66]]-projections[[#This Row],[P33]]</f>
        <v>3.7851498271732953E-2</v>
      </c>
    </row>
    <row r="1662" spans="1:8" hidden="1">
      <c r="A1662" s="4" t="s">
        <v>8</v>
      </c>
      <c r="B1662" s="2">
        <v>2044</v>
      </c>
      <c r="C1662" s="1" t="s">
        <v>85</v>
      </c>
      <c r="D1662" s="1" t="s">
        <v>84</v>
      </c>
      <c r="E1662" s="3">
        <v>-0.1078304114362966</v>
      </c>
      <c r="F1662" s="3">
        <v>-0.13081796216676159</v>
      </c>
      <c r="G1662" s="3">
        <v>-9.3903583389838174E-2</v>
      </c>
      <c r="H1662" s="18">
        <f>projections[[#This Row],[P66]]-projections[[#This Row],[P33]]</f>
        <v>3.6914378776923412E-2</v>
      </c>
    </row>
    <row r="1663" spans="1:8" hidden="1">
      <c r="A1663" s="4" t="s">
        <v>8</v>
      </c>
      <c r="B1663" s="2">
        <v>2045</v>
      </c>
      <c r="C1663" s="1" t="s">
        <v>85</v>
      </c>
      <c r="D1663" s="1" t="s">
        <v>84</v>
      </c>
      <c r="E1663" s="3">
        <v>-0.1056928402930529</v>
      </c>
      <c r="F1663" s="3">
        <v>-0.12796872607626661</v>
      </c>
      <c r="G1663" s="3">
        <v>-9.1987584518179871E-2</v>
      </c>
      <c r="H1663" s="18">
        <f>projections[[#This Row],[P66]]-projections[[#This Row],[P33]]</f>
        <v>3.5981141558086738E-2</v>
      </c>
    </row>
    <row r="1664" spans="1:8" hidden="1">
      <c r="A1664" s="4" t="s">
        <v>8</v>
      </c>
      <c r="B1664" s="2">
        <v>2046</v>
      </c>
      <c r="C1664" s="1" t="s">
        <v>85</v>
      </c>
      <c r="D1664" s="1" t="s">
        <v>84</v>
      </c>
      <c r="E1664" s="3">
        <v>-0.1035554708201427</v>
      </c>
      <c r="F1664" s="3">
        <v>-0.12527101158280729</v>
      </c>
      <c r="G1664" s="3">
        <v>-9.00735770901024E-2</v>
      </c>
      <c r="H1664" s="18">
        <f>projections[[#This Row],[P66]]-projections[[#This Row],[P33]]</f>
        <v>3.519743449270489E-2</v>
      </c>
    </row>
    <row r="1665" spans="1:8" hidden="1">
      <c r="A1665" s="4" t="s">
        <v>8</v>
      </c>
      <c r="B1665" s="2">
        <v>2047</v>
      </c>
      <c r="C1665" s="1" t="s">
        <v>85</v>
      </c>
      <c r="D1665" s="1" t="s">
        <v>84</v>
      </c>
      <c r="E1665" s="3">
        <v>-0.1014289028083367</v>
      </c>
      <c r="F1665" s="3">
        <v>-0.1226092162769208</v>
      </c>
      <c r="G1665" s="3">
        <v>-8.8171001770820157E-2</v>
      </c>
      <c r="H1665" s="18">
        <f>projections[[#This Row],[P66]]-projections[[#This Row],[P33]]</f>
        <v>3.4438214506100642E-2</v>
      </c>
    </row>
    <row r="1666" spans="1:8" hidden="1">
      <c r="A1666" s="4" t="s">
        <v>8</v>
      </c>
      <c r="B1666" s="2">
        <v>2048</v>
      </c>
      <c r="C1666" s="1" t="s">
        <v>85</v>
      </c>
      <c r="D1666" s="1" t="s">
        <v>84</v>
      </c>
      <c r="E1666" s="3">
        <v>-9.9307725297018104E-2</v>
      </c>
      <c r="F1666" s="3">
        <v>-0.1199553101567202</v>
      </c>
      <c r="G1666" s="3">
        <v>-8.6273837557127572E-2</v>
      </c>
      <c r="H1666" s="18">
        <f>projections[[#This Row],[P66]]-projections[[#This Row],[P33]]</f>
        <v>3.368147259959263E-2</v>
      </c>
    </row>
    <row r="1667" spans="1:8" hidden="1">
      <c r="A1667" s="4" t="s">
        <v>8</v>
      </c>
      <c r="B1667" s="2">
        <v>2049</v>
      </c>
      <c r="C1667" s="1" t="s">
        <v>85</v>
      </c>
      <c r="D1667" s="1" t="s">
        <v>84</v>
      </c>
      <c r="E1667" s="3">
        <v>-9.7191957255761477E-2</v>
      </c>
      <c r="F1667" s="3">
        <v>-0.1173086013519942</v>
      </c>
      <c r="G1667" s="3">
        <v>-8.4444206322801807E-2</v>
      </c>
      <c r="H1667" s="18">
        <f>projections[[#This Row],[P66]]-projections[[#This Row],[P33]]</f>
        <v>3.2864395029192389E-2</v>
      </c>
    </row>
    <row r="1668" spans="1:8" hidden="1">
      <c r="A1668" s="4" t="s">
        <v>8</v>
      </c>
      <c r="B1668" s="2">
        <v>2050</v>
      </c>
      <c r="C1668" s="1" t="s">
        <v>85</v>
      </c>
      <c r="D1668" s="1" t="s">
        <v>84</v>
      </c>
      <c r="E1668" s="3">
        <v>-9.5076244012240463E-2</v>
      </c>
      <c r="F1668" s="3">
        <v>-0.1146629049854317</v>
      </c>
      <c r="G1668" s="3">
        <v>-8.2636932920737038E-2</v>
      </c>
      <c r="H1668" s="18">
        <f>projections[[#This Row],[P66]]-projections[[#This Row],[P33]]</f>
        <v>3.2025972064694666E-2</v>
      </c>
    </row>
    <row r="1669" spans="1:8" hidden="1">
      <c r="A1669" s="4" t="s">
        <v>8</v>
      </c>
      <c r="B1669" s="2">
        <v>2051</v>
      </c>
      <c r="C1669" s="1" t="s">
        <v>85</v>
      </c>
      <c r="D1669" s="1" t="s">
        <v>84</v>
      </c>
      <c r="E1669" s="3">
        <v>-9.2971531970436005E-2</v>
      </c>
      <c r="F1669" s="3">
        <v>-0.1119824574655052</v>
      </c>
      <c r="G1669" s="3">
        <v>-8.083920780550824E-2</v>
      </c>
      <c r="H1669" s="18">
        <f>projections[[#This Row],[P66]]-projections[[#This Row],[P33]]</f>
        <v>3.1143249659996958E-2</v>
      </c>
    </row>
    <row r="1670" spans="1:8" hidden="1">
      <c r="A1670" s="4" t="s">
        <v>8</v>
      </c>
      <c r="B1670" s="2">
        <v>2052</v>
      </c>
      <c r="C1670" s="1" t="s">
        <v>85</v>
      </c>
      <c r="D1670" s="1" t="s">
        <v>84</v>
      </c>
      <c r="E1670" s="3">
        <v>-9.1328869750578009E-2</v>
      </c>
      <c r="F1670" s="3">
        <v>-0.1098985006842372</v>
      </c>
      <c r="G1670" s="3">
        <v>-7.9402536548710351E-2</v>
      </c>
      <c r="H1670" s="18">
        <f>projections[[#This Row],[P66]]-projections[[#This Row],[P33]]</f>
        <v>3.0495964135526854E-2</v>
      </c>
    </row>
    <row r="1671" spans="1:8" hidden="1">
      <c r="A1671" s="4" t="s">
        <v>8</v>
      </c>
      <c r="B1671" s="2">
        <v>2053</v>
      </c>
      <c r="C1671" s="1" t="s">
        <v>85</v>
      </c>
      <c r="D1671" s="1" t="s">
        <v>84</v>
      </c>
      <c r="E1671" s="3">
        <v>-8.9688622365574733E-2</v>
      </c>
      <c r="F1671" s="3">
        <v>-0.1078197700488245</v>
      </c>
      <c r="G1671" s="3">
        <v>-7.8088064507848415E-2</v>
      </c>
      <c r="H1671" s="18">
        <f>projections[[#This Row],[P66]]-projections[[#This Row],[P33]]</f>
        <v>2.9731705540976081E-2</v>
      </c>
    </row>
    <row r="1672" spans="1:8" hidden="1">
      <c r="A1672" s="4" t="s">
        <v>8</v>
      </c>
      <c r="B1672" s="2">
        <v>2054</v>
      </c>
      <c r="C1672" s="1" t="s">
        <v>85</v>
      </c>
      <c r="D1672" s="1" t="s">
        <v>84</v>
      </c>
      <c r="E1672" s="3">
        <v>-8.8046796832627519E-2</v>
      </c>
      <c r="F1672" s="3">
        <v>-0.1057402802267486</v>
      </c>
      <c r="G1672" s="3">
        <v>-7.6774032430102626E-2</v>
      </c>
      <c r="H1672" s="18">
        <f>projections[[#This Row],[P66]]-projections[[#This Row],[P33]]</f>
        <v>2.8966247796645972E-2</v>
      </c>
    </row>
    <row r="1673" spans="1:8" hidden="1">
      <c r="A1673" s="4" t="s">
        <v>8</v>
      </c>
      <c r="B1673" s="2">
        <v>2055</v>
      </c>
      <c r="C1673" s="1" t="s">
        <v>85</v>
      </c>
      <c r="D1673" s="1" t="s">
        <v>84</v>
      </c>
      <c r="E1673" s="3">
        <v>-8.6411436299908079E-2</v>
      </c>
      <c r="F1673" s="3">
        <v>-0.10366932048686819</v>
      </c>
      <c r="G1673" s="3">
        <v>-7.5465427466531773E-2</v>
      </c>
      <c r="H1673" s="18">
        <f>projections[[#This Row],[P66]]-projections[[#This Row],[P33]]</f>
        <v>2.8203893020336421E-2</v>
      </c>
    </row>
    <row r="1674" spans="1:8" hidden="1">
      <c r="A1674" s="4" t="s">
        <v>8</v>
      </c>
      <c r="B1674" s="2">
        <v>2056</v>
      </c>
      <c r="C1674" s="1" t="s">
        <v>85</v>
      </c>
      <c r="D1674" s="1" t="s">
        <v>84</v>
      </c>
      <c r="E1674" s="3">
        <v>-8.4778594855903236E-2</v>
      </c>
      <c r="F1674" s="3">
        <v>-0.1016025670016959</v>
      </c>
      <c r="G1674" s="3">
        <v>-7.415865044219426E-2</v>
      </c>
      <c r="H1674" s="18">
        <f>projections[[#This Row],[P66]]-projections[[#This Row],[P33]]</f>
        <v>2.7443916559501638E-2</v>
      </c>
    </row>
    <row r="1675" spans="1:8" hidden="1">
      <c r="A1675" s="4" t="s">
        <v>8</v>
      </c>
      <c r="B1675" s="2">
        <v>2057</v>
      </c>
      <c r="C1675" s="1" t="s">
        <v>85</v>
      </c>
      <c r="D1675" s="1" t="s">
        <v>84</v>
      </c>
      <c r="E1675" s="3">
        <v>-8.3148217349343648E-2</v>
      </c>
      <c r="F1675" s="3">
        <v>-9.9350092089559139E-2</v>
      </c>
      <c r="G1675" s="3">
        <v>-7.2853502094711101E-2</v>
      </c>
      <c r="H1675" s="18">
        <f>projections[[#This Row],[P66]]-projections[[#This Row],[P33]]</f>
        <v>2.6496589994848038E-2</v>
      </c>
    </row>
    <row r="1676" spans="1:8" hidden="1">
      <c r="A1676" s="4" t="s">
        <v>8</v>
      </c>
      <c r="B1676" s="2">
        <v>2058</v>
      </c>
      <c r="C1676" s="1" t="s">
        <v>85</v>
      </c>
      <c r="D1676" s="1" t="s">
        <v>84</v>
      </c>
      <c r="E1676" s="3">
        <v>-8.1516201336047422E-2</v>
      </c>
      <c r="F1676" s="3">
        <v>-9.7065152847241112E-2</v>
      </c>
      <c r="G1676" s="3">
        <v>-7.1546735098541869E-2</v>
      </c>
      <c r="H1676" s="18">
        <f>projections[[#This Row],[P66]]-projections[[#This Row],[P33]]</f>
        <v>2.5518417748699243E-2</v>
      </c>
    </row>
    <row r="1677" spans="1:8" hidden="1">
      <c r="A1677" s="4" t="s">
        <v>8</v>
      </c>
      <c r="B1677" s="2">
        <v>2059</v>
      </c>
      <c r="C1677" s="1" t="s">
        <v>85</v>
      </c>
      <c r="D1677" s="1" t="s">
        <v>84</v>
      </c>
      <c r="E1677" s="3">
        <v>-7.9890755798432037E-2</v>
      </c>
      <c r="F1677" s="3">
        <v>-9.4790245599722392E-2</v>
      </c>
      <c r="G1677" s="3">
        <v>-7.0244384580173749E-2</v>
      </c>
      <c r="H1677" s="18">
        <f>projections[[#This Row],[P66]]-projections[[#This Row],[P33]]</f>
        <v>2.4545861019548643E-2</v>
      </c>
    </row>
    <row r="1678" spans="1:8" hidden="1">
      <c r="A1678" s="4" t="s">
        <v>8</v>
      </c>
      <c r="B1678" s="2">
        <v>2060</v>
      </c>
      <c r="C1678" s="1" t="s">
        <v>85</v>
      </c>
      <c r="D1678" s="1" t="s">
        <v>84</v>
      </c>
      <c r="E1678" s="3">
        <v>-7.8267709143971589E-2</v>
      </c>
      <c r="F1678" s="3">
        <v>-9.2519908165383816E-2</v>
      </c>
      <c r="G1678" s="3">
        <v>-6.8944058568792793E-2</v>
      </c>
      <c r="H1678" s="18">
        <f>projections[[#This Row],[P66]]-projections[[#This Row],[P33]]</f>
        <v>2.3575849596591023E-2</v>
      </c>
    </row>
    <row r="1679" spans="1:8" hidden="1">
      <c r="A1679" s="4" t="s">
        <v>8</v>
      </c>
      <c r="B1679" s="2">
        <v>2061</v>
      </c>
      <c r="C1679" s="1" t="s">
        <v>85</v>
      </c>
      <c r="D1679" s="1" t="s">
        <v>84</v>
      </c>
      <c r="E1679" s="3">
        <v>-7.6648369490489879E-2</v>
      </c>
      <c r="F1679" s="3">
        <v>-9.0255995786583096E-2</v>
      </c>
      <c r="G1679" s="3">
        <v>-6.7634237798272837E-2</v>
      </c>
      <c r="H1679" s="18">
        <f>projections[[#This Row],[P66]]-projections[[#This Row],[P33]]</f>
        <v>2.2621757988310259E-2</v>
      </c>
    </row>
    <row r="1680" spans="1:8" hidden="1">
      <c r="A1680" s="4" t="s">
        <v>8</v>
      </c>
      <c r="B1680" s="2">
        <v>2062</v>
      </c>
      <c r="C1680" s="1" t="s">
        <v>85</v>
      </c>
      <c r="D1680" s="1" t="s">
        <v>84</v>
      </c>
      <c r="E1680" s="3">
        <v>-7.5511856085722265E-2</v>
      </c>
      <c r="F1680" s="3">
        <v>-8.8602295955855323E-2</v>
      </c>
      <c r="G1680" s="3">
        <v>-6.6560175203764269E-2</v>
      </c>
      <c r="H1680" s="18">
        <f>projections[[#This Row],[P66]]-projections[[#This Row],[P33]]</f>
        <v>2.2042120752091054E-2</v>
      </c>
    </row>
    <row r="1681" spans="1:8" hidden="1">
      <c r="A1681" s="4" t="s">
        <v>8</v>
      </c>
      <c r="B1681" s="2">
        <v>2063</v>
      </c>
      <c r="C1681" s="1" t="s">
        <v>85</v>
      </c>
      <c r="D1681" s="1" t="s">
        <v>84</v>
      </c>
      <c r="E1681" s="3">
        <v>-7.4383029205722373E-2</v>
      </c>
      <c r="F1681" s="3">
        <v>-8.6959261204912722E-2</v>
      </c>
      <c r="G1681" s="3">
        <v>-6.553160640589796E-2</v>
      </c>
      <c r="H1681" s="18">
        <f>projections[[#This Row],[P66]]-projections[[#This Row],[P33]]</f>
        <v>2.1427654799014761E-2</v>
      </c>
    </row>
    <row r="1682" spans="1:8" hidden="1">
      <c r="A1682" s="4" t="s">
        <v>8</v>
      </c>
      <c r="B1682" s="2">
        <v>2064</v>
      </c>
      <c r="C1682" s="1" t="s">
        <v>85</v>
      </c>
      <c r="D1682" s="1" t="s">
        <v>84</v>
      </c>
      <c r="E1682" s="3">
        <v>-7.3259060010758437E-2</v>
      </c>
      <c r="F1682" s="3">
        <v>-8.5459680413262365E-2</v>
      </c>
      <c r="G1682" s="3">
        <v>-6.4507428181381291E-2</v>
      </c>
      <c r="H1682" s="18">
        <f>projections[[#This Row],[P66]]-projections[[#This Row],[P33]]</f>
        <v>2.0952252231881074E-2</v>
      </c>
    </row>
    <row r="1683" spans="1:8" hidden="1">
      <c r="A1683" s="4" t="s">
        <v>8</v>
      </c>
      <c r="B1683" s="2">
        <v>2065</v>
      </c>
      <c r="C1683" s="1" t="s">
        <v>85</v>
      </c>
      <c r="D1683" s="1" t="s">
        <v>84</v>
      </c>
      <c r="E1683" s="3">
        <v>-7.2139662374721067E-2</v>
      </c>
      <c r="F1683" s="3">
        <v>-8.4029327480204724E-2</v>
      </c>
      <c r="G1683" s="3">
        <v>-6.3487162263751631E-2</v>
      </c>
      <c r="H1683" s="18">
        <f>projections[[#This Row],[P66]]-projections[[#This Row],[P33]]</f>
        <v>2.0542165216453093E-2</v>
      </c>
    </row>
    <row r="1684" spans="1:8" hidden="1">
      <c r="A1684" s="4" t="s">
        <v>8</v>
      </c>
      <c r="B1684" s="2">
        <v>2066</v>
      </c>
      <c r="C1684" s="1" t="s">
        <v>85</v>
      </c>
      <c r="D1684" s="1" t="s">
        <v>84</v>
      </c>
      <c r="E1684" s="3">
        <v>-7.1022112746386271E-2</v>
      </c>
      <c r="F1684" s="3">
        <v>-8.2600121162584528E-2</v>
      </c>
      <c r="G1684" s="3">
        <v>-6.2475358776189753E-2</v>
      </c>
      <c r="H1684" s="18">
        <f>projections[[#This Row],[P66]]-projections[[#This Row],[P33]]</f>
        <v>2.0124762386394775E-2</v>
      </c>
    </row>
    <row r="1685" spans="1:8" hidden="1">
      <c r="A1685" s="4" t="s">
        <v>8</v>
      </c>
      <c r="B1685" s="2">
        <v>2067</v>
      </c>
      <c r="C1685" s="1" t="s">
        <v>85</v>
      </c>
      <c r="D1685" s="1" t="s">
        <v>84</v>
      </c>
      <c r="E1685" s="3">
        <v>-6.9911661082294504E-2</v>
      </c>
      <c r="F1685" s="3">
        <v>-8.1179156844026032E-2</v>
      </c>
      <c r="G1685" s="3">
        <v>-6.1624362014678517E-2</v>
      </c>
      <c r="H1685" s="18">
        <f>projections[[#This Row],[P66]]-projections[[#This Row],[P33]]</f>
        <v>1.9554794829347515E-2</v>
      </c>
    </row>
    <row r="1686" spans="1:8" hidden="1">
      <c r="A1686" s="4" t="s">
        <v>8</v>
      </c>
      <c r="B1686" s="2">
        <v>2068</v>
      </c>
      <c r="C1686" s="1" t="s">
        <v>85</v>
      </c>
      <c r="D1686" s="1" t="s">
        <v>84</v>
      </c>
      <c r="E1686" s="3">
        <v>-6.8805459266406382E-2</v>
      </c>
      <c r="F1686" s="3">
        <v>-7.9750636467294675E-2</v>
      </c>
      <c r="G1686" s="3">
        <v>-6.077669161159395E-2</v>
      </c>
      <c r="H1686" s="18">
        <f>projections[[#This Row],[P66]]-projections[[#This Row],[P33]]</f>
        <v>1.8973944855700725E-2</v>
      </c>
    </row>
    <row r="1687" spans="1:8" hidden="1">
      <c r="A1687" s="4" t="s">
        <v>8</v>
      </c>
      <c r="B1687" s="2">
        <v>2069</v>
      </c>
      <c r="C1687" s="1" t="s">
        <v>85</v>
      </c>
      <c r="D1687" s="1" t="s">
        <v>84</v>
      </c>
      <c r="E1687" s="3">
        <v>-6.7703401003598382E-2</v>
      </c>
      <c r="F1687" s="3">
        <v>-7.8574342423881866E-2</v>
      </c>
      <c r="G1687" s="3">
        <v>-5.9931893350978371E-2</v>
      </c>
      <c r="H1687" s="18">
        <f>projections[[#This Row],[P66]]-projections[[#This Row],[P33]]</f>
        <v>1.8642449072903494E-2</v>
      </c>
    </row>
    <row r="1688" spans="1:8" hidden="1">
      <c r="A1688" s="4" t="s">
        <v>8</v>
      </c>
      <c r="B1688" s="2">
        <v>2070</v>
      </c>
      <c r="C1688" s="1" t="s">
        <v>85</v>
      </c>
      <c r="D1688" s="1" t="s">
        <v>84</v>
      </c>
      <c r="E1688" s="3">
        <v>-6.66026804438304E-2</v>
      </c>
      <c r="F1688" s="3">
        <v>-7.7356198598758849E-2</v>
      </c>
      <c r="G1688" s="3">
        <v>-5.9167363370727047E-2</v>
      </c>
      <c r="H1688" s="18">
        <f>projections[[#This Row],[P66]]-projections[[#This Row],[P33]]</f>
        <v>1.8188835228031802E-2</v>
      </c>
    </row>
    <row r="1689" spans="1:8" hidden="1">
      <c r="A1689" s="4" t="s">
        <v>8</v>
      </c>
      <c r="B1689" s="2">
        <v>2071</v>
      </c>
      <c r="C1689" s="1" t="s">
        <v>85</v>
      </c>
      <c r="D1689" s="1" t="s">
        <v>84</v>
      </c>
      <c r="E1689" s="3">
        <v>-6.5508591075999781E-2</v>
      </c>
      <c r="F1689" s="3">
        <v>-7.6144052884533672E-2</v>
      </c>
      <c r="G1689" s="3">
        <v>-5.8426246581942627E-2</v>
      </c>
      <c r="H1689" s="18">
        <f>projections[[#This Row],[P66]]-projections[[#This Row],[P33]]</f>
        <v>1.7717806302591045E-2</v>
      </c>
    </row>
    <row r="1690" spans="1:8" hidden="1">
      <c r="A1690" s="4" t="s">
        <v>8</v>
      </c>
      <c r="B1690" s="2">
        <v>2072</v>
      </c>
      <c r="C1690" s="1" t="s">
        <v>85</v>
      </c>
      <c r="D1690" s="1" t="s">
        <v>84</v>
      </c>
      <c r="E1690" s="3">
        <v>-6.4647653723460818E-2</v>
      </c>
      <c r="F1690" s="3">
        <v>-7.4861620711730748E-2</v>
      </c>
      <c r="G1690" s="3">
        <v>-5.771943465681021E-2</v>
      </c>
      <c r="H1690" s="18">
        <f>projections[[#This Row],[P66]]-projections[[#This Row],[P33]]</f>
        <v>1.7142186054920537E-2</v>
      </c>
    </row>
    <row r="1691" spans="1:8" hidden="1">
      <c r="A1691" s="4" t="s">
        <v>8</v>
      </c>
      <c r="B1691" s="2">
        <v>2073</v>
      </c>
      <c r="C1691" s="1" t="s">
        <v>85</v>
      </c>
      <c r="D1691" s="1" t="s">
        <v>84</v>
      </c>
      <c r="E1691" s="3">
        <v>-6.3791584223880871E-2</v>
      </c>
      <c r="F1691" s="3">
        <v>-7.3829533425272986E-2</v>
      </c>
      <c r="G1691" s="3">
        <v>-5.7015155536985648E-2</v>
      </c>
      <c r="H1691" s="18">
        <f>projections[[#This Row],[P66]]-projections[[#This Row],[P33]]</f>
        <v>1.6814377888287338E-2</v>
      </c>
    </row>
    <row r="1692" spans="1:8" hidden="1">
      <c r="A1692" s="4" t="s">
        <v>8</v>
      </c>
      <c r="B1692" s="2">
        <v>2074</v>
      </c>
      <c r="C1692" s="1" t="s">
        <v>85</v>
      </c>
      <c r="D1692" s="1" t="s">
        <v>84</v>
      </c>
      <c r="E1692" s="3">
        <v>-6.2938307451650383E-2</v>
      </c>
      <c r="F1692" s="3">
        <v>-7.272951629560534E-2</v>
      </c>
      <c r="G1692" s="3">
        <v>-5.6311869651348032E-2</v>
      </c>
      <c r="H1692" s="18">
        <f>projections[[#This Row],[P66]]-projections[[#This Row],[P33]]</f>
        <v>1.6417646644257308E-2</v>
      </c>
    </row>
    <row r="1693" spans="1:8" hidden="1">
      <c r="A1693" s="4" t="s">
        <v>8</v>
      </c>
      <c r="B1693" s="2">
        <v>2075</v>
      </c>
      <c r="C1693" s="1" t="s">
        <v>85</v>
      </c>
      <c r="D1693" s="1" t="s">
        <v>84</v>
      </c>
      <c r="E1693" s="3">
        <v>-6.2091760153822062E-2</v>
      </c>
      <c r="F1693" s="3">
        <v>-7.1565768678377287E-2</v>
      </c>
      <c r="G1693" s="3">
        <v>-5.5612449388751768E-2</v>
      </c>
      <c r="H1693" s="18">
        <f>projections[[#This Row],[P66]]-projections[[#This Row],[P33]]</f>
        <v>1.5953319289625519E-2</v>
      </c>
    </row>
    <row r="1694" spans="1:8" hidden="1">
      <c r="A1694" s="4" t="s">
        <v>8</v>
      </c>
      <c r="B1694" s="2">
        <v>2076</v>
      </c>
      <c r="C1694" s="1" t="s">
        <v>85</v>
      </c>
      <c r="D1694" s="1" t="s">
        <v>84</v>
      </c>
      <c r="E1694" s="3">
        <v>-6.1249826896107779E-2</v>
      </c>
      <c r="F1694" s="3">
        <v>-7.040449134964559E-2</v>
      </c>
      <c r="G1694" s="3">
        <v>-5.4915523243069961E-2</v>
      </c>
      <c r="H1694" s="18">
        <f>projections[[#This Row],[P66]]-projections[[#This Row],[P33]]</f>
        <v>1.5488968106575629E-2</v>
      </c>
    </row>
    <row r="1695" spans="1:8" hidden="1">
      <c r="A1695" s="4" t="s">
        <v>8</v>
      </c>
      <c r="B1695" s="2">
        <v>2077</v>
      </c>
      <c r="C1695" s="1" t="s">
        <v>85</v>
      </c>
      <c r="D1695" s="1" t="s">
        <v>84</v>
      </c>
      <c r="E1695" s="3">
        <v>-6.0412396927479649E-2</v>
      </c>
      <c r="F1695" s="3">
        <v>-6.9246657869799777E-2</v>
      </c>
      <c r="G1695" s="3">
        <v>-5.4221011477531382E-2</v>
      </c>
      <c r="H1695" s="18">
        <f>projections[[#This Row],[P66]]-projections[[#This Row],[P33]]</f>
        <v>1.5025646392268395E-2</v>
      </c>
    </row>
    <row r="1696" spans="1:8" hidden="1">
      <c r="A1696" s="4" t="s">
        <v>8</v>
      </c>
      <c r="B1696" s="2">
        <v>2078</v>
      </c>
      <c r="C1696" s="1" t="s">
        <v>85</v>
      </c>
      <c r="D1696" s="1" t="s">
        <v>84</v>
      </c>
      <c r="E1696" s="3">
        <v>-5.9577459286697991E-2</v>
      </c>
      <c r="F1696" s="3">
        <v>-6.8087456992108539E-2</v>
      </c>
      <c r="G1696" s="3">
        <v>-5.3556023615361222E-2</v>
      </c>
      <c r="H1696" s="18">
        <f>projections[[#This Row],[P66]]-projections[[#This Row],[P33]]</f>
        <v>1.4531433376747317E-2</v>
      </c>
    </row>
    <row r="1697" spans="1:8" hidden="1">
      <c r="A1697" s="4" t="s">
        <v>8</v>
      </c>
      <c r="B1697" s="2">
        <v>2079</v>
      </c>
      <c r="C1697" s="1" t="s">
        <v>85</v>
      </c>
      <c r="D1697" s="1" t="s">
        <v>84</v>
      </c>
      <c r="E1697" s="3">
        <v>-5.8749015909493121E-2</v>
      </c>
      <c r="F1697" s="3">
        <v>-6.6944033965627162E-2</v>
      </c>
      <c r="G1697" s="3">
        <v>-5.2899510770359752E-2</v>
      </c>
      <c r="H1697" s="18">
        <f>projections[[#This Row],[P66]]-projections[[#This Row],[P33]]</f>
        <v>1.404452319526741E-2</v>
      </c>
    </row>
    <row r="1698" spans="1:8" hidden="1">
      <c r="A1698" s="4" t="s">
        <v>8</v>
      </c>
      <c r="B1698" s="2">
        <v>2080</v>
      </c>
      <c r="C1698" s="1" t="s">
        <v>85</v>
      </c>
      <c r="D1698" s="1" t="s">
        <v>84</v>
      </c>
      <c r="E1698" s="3">
        <v>-5.7924975906823148E-2</v>
      </c>
      <c r="F1698" s="3">
        <v>-6.5941875296836913E-2</v>
      </c>
      <c r="G1698" s="3">
        <v>-5.2246279213025763E-2</v>
      </c>
      <c r="H1698" s="18">
        <f>projections[[#This Row],[P66]]-projections[[#This Row],[P33]]</f>
        <v>1.369559608381115E-2</v>
      </c>
    </row>
    <row r="1699" spans="1:8" hidden="1">
      <c r="A1699" s="4" t="s">
        <v>8</v>
      </c>
      <c r="B1699" s="2">
        <v>2081</v>
      </c>
      <c r="C1699" s="1" t="s">
        <v>85</v>
      </c>
      <c r="D1699" s="1" t="s">
        <v>84</v>
      </c>
      <c r="E1699" s="3">
        <v>-5.7105245152299033E-2</v>
      </c>
      <c r="F1699" s="3">
        <v>-6.4738384006361296E-2</v>
      </c>
      <c r="G1699" s="3">
        <v>-5.1596154577247873E-2</v>
      </c>
      <c r="H1699" s="18">
        <f>projections[[#This Row],[P66]]-projections[[#This Row],[P33]]</f>
        <v>1.3142229429113424E-2</v>
      </c>
    </row>
    <row r="1700" spans="1:8" hidden="1">
      <c r="A1700" s="4" t="s">
        <v>8</v>
      </c>
      <c r="B1700" s="2">
        <v>2082</v>
      </c>
      <c r="C1700" s="1" t="s">
        <v>85</v>
      </c>
      <c r="D1700" s="1" t="s">
        <v>84</v>
      </c>
      <c r="E1700" s="3">
        <v>-5.656843056234085E-2</v>
      </c>
      <c r="F1700" s="3">
        <v>-6.3851626241561515E-2</v>
      </c>
      <c r="G1700" s="3">
        <v>-5.1136181501110177E-2</v>
      </c>
      <c r="H1700" s="18">
        <f>projections[[#This Row],[P66]]-projections[[#This Row],[P33]]</f>
        <v>1.2715444740451338E-2</v>
      </c>
    </row>
    <row r="1701" spans="1:8" hidden="1">
      <c r="A1701" s="4" t="s">
        <v>8</v>
      </c>
      <c r="B1701" s="2">
        <v>2083</v>
      </c>
      <c r="C1701" s="1" t="s">
        <v>85</v>
      </c>
      <c r="D1701" s="1" t="s">
        <v>84</v>
      </c>
      <c r="E1701" s="3">
        <v>-5.603354574567853E-2</v>
      </c>
      <c r="F1701" s="3">
        <v>-6.2967612965645056E-2</v>
      </c>
      <c r="G1701" s="3">
        <v>-5.0677484980494118E-2</v>
      </c>
      <c r="H1701" s="18">
        <f>projections[[#This Row],[P66]]-projections[[#This Row],[P33]]</f>
        <v>1.2290127985150938E-2</v>
      </c>
    </row>
    <row r="1702" spans="1:8" hidden="1">
      <c r="A1702" s="4" t="s">
        <v>8</v>
      </c>
      <c r="B1702" s="2">
        <v>2084</v>
      </c>
      <c r="C1702" s="1" t="s">
        <v>85</v>
      </c>
      <c r="D1702" s="1" t="s">
        <v>84</v>
      </c>
      <c r="E1702" s="3">
        <v>-5.5498928296998137E-2</v>
      </c>
      <c r="F1702" s="3">
        <v>-6.208382040641134E-2</v>
      </c>
      <c r="G1702" s="3">
        <v>-5.0269614068619572E-2</v>
      </c>
      <c r="H1702" s="18">
        <f>projections[[#This Row],[P66]]-projections[[#This Row],[P33]]</f>
        <v>1.1814206337791767E-2</v>
      </c>
    </row>
    <row r="1703" spans="1:8" hidden="1">
      <c r="A1703" s="4" t="s">
        <v>8</v>
      </c>
      <c r="B1703" s="2">
        <v>2085</v>
      </c>
      <c r="C1703" s="1" t="s">
        <v>85</v>
      </c>
      <c r="D1703" s="1" t="s">
        <v>84</v>
      </c>
      <c r="E1703" s="3">
        <v>-5.4964518564264632E-2</v>
      </c>
      <c r="F1703" s="3">
        <v>-6.1229807843497297E-2</v>
      </c>
      <c r="G1703" s="3">
        <v>-4.9912874685605173E-2</v>
      </c>
      <c r="H1703" s="18">
        <f>projections[[#This Row],[P66]]-projections[[#This Row],[P33]]</f>
        <v>1.1316933157892124E-2</v>
      </c>
    </row>
    <row r="1704" spans="1:8" hidden="1">
      <c r="A1704" s="4" t="s">
        <v>8</v>
      </c>
      <c r="B1704" s="2">
        <v>2086</v>
      </c>
      <c r="C1704" s="1" t="s">
        <v>85</v>
      </c>
      <c r="D1704" s="1" t="s">
        <v>84</v>
      </c>
      <c r="E1704" s="3">
        <v>-5.4428768256778032E-2</v>
      </c>
      <c r="F1704" s="3">
        <v>-6.0429633589564637E-2</v>
      </c>
      <c r="G1704" s="3">
        <v>-4.9554731415843482E-2</v>
      </c>
      <c r="H1704" s="18">
        <f>projections[[#This Row],[P66]]-projections[[#This Row],[P33]]</f>
        <v>1.0874902173721154E-2</v>
      </c>
    </row>
    <row r="1705" spans="1:8" hidden="1">
      <c r="A1705" s="4" t="s">
        <v>8</v>
      </c>
      <c r="B1705" s="2">
        <v>2087</v>
      </c>
      <c r="C1705" s="1" t="s">
        <v>85</v>
      </c>
      <c r="D1705" s="1" t="s">
        <v>84</v>
      </c>
      <c r="E1705" s="3">
        <v>-5.3894751290594532E-2</v>
      </c>
      <c r="F1705" s="3">
        <v>-5.9632146461864807E-2</v>
      </c>
      <c r="G1705" s="3">
        <v>-4.9086800350346488E-2</v>
      </c>
      <c r="H1705" s="18">
        <f>projections[[#This Row],[P66]]-projections[[#This Row],[P33]]</f>
        <v>1.0545346111518319E-2</v>
      </c>
    </row>
    <row r="1706" spans="1:8" hidden="1">
      <c r="A1706" s="4" t="s">
        <v>8</v>
      </c>
      <c r="B1706" s="2">
        <v>2088</v>
      </c>
      <c r="C1706" s="1" t="s">
        <v>85</v>
      </c>
      <c r="D1706" s="1" t="s">
        <v>84</v>
      </c>
      <c r="E1706" s="3">
        <v>-5.3360883774204781E-2</v>
      </c>
      <c r="F1706" s="3">
        <v>-5.8912008010247548E-2</v>
      </c>
      <c r="G1706" s="3">
        <v>-4.8547660884775988E-2</v>
      </c>
      <c r="H1706" s="18">
        <f>projections[[#This Row],[P66]]-projections[[#This Row],[P33]]</f>
        <v>1.036434712547156E-2</v>
      </c>
    </row>
    <row r="1707" spans="1:8" hidden="1">
      <c r="A1707" s="4" t="s">
        <v>8</v>
      </c>
      <c r="B1707" s="2">
        <v>2089</v>
      </c>
      <c r="C1707" s="1" t="s">
        <v>85</v>
      </c>
      <c r="D1707" s="1" t="s">
        <v>84</v>
      </c>
      <c r="E1707" s="3">
        <v>-5.2827106959839068E-2</v>
      </c>
      <c r="F1707" s="3">
        <v>-5.8248015202618943E-2</v>
      </c>
      <c r="G1707" s="3">
        <v>-4.8171373869552309E-2</v>
      </c>
      <c r="H1707" s="18">
        <f>projections[[#This Row],[P66]]-projections[[#This Row],[P33]]</f>
        <v>1.0076641333066634E-2</v>
      </c>
    </row>
    <row r="1708" spans="1:8" hidden="1">
      <c r="A1708" s="4" t="s">
        <v>8</v>
      </c>
      <c r="B1708" s="2">
        <v>2090</v>
      </c>
      <c r="C1708" s="1" t="s">
        <v>85</v>
      </c>
      <c r="D1708" s="1" t="s">
        <v>84</v>
      </c>
      <c r="E1708" s="3">
        <v>-5.2291842043023451E-2</v>
      </c>
      <c r="F1708" s="3">
        <v>-5.7739416987269122E-2</v>
      </c>
      <c r="G1708" s="3">
        <v>-4.7555398147630053E-2</v>
      </c>
      <c r="H1708" s="18">
        <f>projections[[#This Row],[P66]]-projections[[#This Row],[P33]]</f>
        <v>1.018401883963907E-2</v>
      </c>
    </row>
    <row r="1709" spans="1:8" hidden="1">
      <c r="A1709" s="4" t="s">
        <v>8</v>
      </c>
      <c r="B1709" s="2">
        <v>2091</v>
      </c>
      <c r="C1709" s="1" t="s">
        <v>85</v>
      </c>
      <c r="D1709" s="1" t="s">
        <v>84</v>
      </c>
      <c r="E1709" s="3">
        <v>-5.1758309654308519E-2</v>
      </c>
      <c r="F1709" s="3">
        <v>-5.7044133914156588E-2</v>
      </c>
      <c r="G1709" s="3">
        <v>-4.6843745627661797E-2</v>
      </c>
      <c r="H1709" s="18">
        <f>projections[[#This Row],[P66]]-projections[[#This Row],[P33]]</f>
        <v>1.0200388286494791E-2</v>
      </c>
    </row>
    <row r="1710" spans="1:8" hidden="1">
      <c r="A1710" s="4" t="s">
        <v>8</v>
      </c>
      <c r="B1710" s="2">
        <v>2092</v>
      </c>
      <c r="C1710" s="1" t="s">
        <v>85</v>
      </c>
      <c r="D1710" s="1" t="s">
        <v>84</v>
      </c>
      <c r="E1710" s="3">
        <v>-5.0911356191265293E-2</v>
      </c>
      <c r="F1710" s="3">
        <v>-5.6176838516111847E-2</v>
      </c>
      <c r="G1710" s="3">
        <v>-4.609554807041806E-2</v>
      </c>
      <c r="H1710" s="18">
        <f>projections[[#This Row],[P66]]-projections[[#This Row],[P33]]</f>
        <v>1.0081290445693787E-2</v>
      </c>
    </row>
    <row r="1711" spans="1:8" hidden="1">
      <c r="A1711" s="4" t="s">
        <v>8</v>
      </c>
      <c r="B1711" s="2">
        <v>2093</v>
      </c>
      <c r="C1711" s="1" t="s">
        <v>85</v>
      </c>
      <c r="D1711" s="1" t="s">
        <v>84</v>
      </c>
      <c r="E1711" s="3">
        <v>-5.0063939479706693E-2</v>
      </c>
      <c r="F1711" s="3">
        <v>-5.520958748792109E-2</v>
      </c>
      <c r="G1711" s="3">
        <v>-4.5221032483941728E-2</v>
      </c>
      <c r="H1711" s="18">
        <f>projections[[#This Row],[P66]]-projections[[#This Row],[P33]]</f>
        <v>9.9885550039793616E-3</v>
      </c>
    </row>
    <row r="1712" spans="1:8" hidden="1">
      <c r="A1712" s="4" t="s">
        <v>8</v>
      </c>
      <c r="B1712" s="2">
        <v>2094</v>
      </c>
      <c r="C1712" s="1" t="s">
        <v>85</v>
      </c>
      <c r="D1712" s="1" t="s">
        <v>84</v>
      </c>
      <c r="E1712" s="3">
        <v>-4.9213525093216991E-2</v>
      </c>
      <c r="F1712" s="3">
        <v>-5.4050252575588528E-2</v>
      </c>
      <c r="G1712" s="3">
        <v>-4.4521257210007742E-2</v>
      </c>
      <c r="H1712" s="18">
        <f>projections[[#This Row],[P66]]-projections[[#This Row],[P33]]</f>
        <v>9.5289953655807863E-3</v>
      </c>
    </row>
    <row r="1713" spans="1:8" hidden="1">
      <c r="A1713" s="4" t="s">
        <v>8</v>
      </c>
      <c r="B1713" s="2">
        <v>2095</v>
      </c>
      <c r="C1713" s="1" t="s">
        <v>85</v>
      </c>
      <c r="D1713" s="1" t="s">
        <v>84</v>
      </c>
      <c r="E1713" s="3">
        <v>-4.8364992224990307E-2</v>
      </c>
      <c r="F1713" s="3">
        <v>-5.3195822432458448E-2</v>
      </c>
      <c r="G1713" s="3">
        <v>-4.3788227367094458E-2</v>
      </c>
      <c r="H1713" s="18">
        <f>projections[[#This Row],[P66]]-projections[[#This Row],[P33]]</f>
        <v>9.4075950653639898E-3</v>
      </c>
    </row>
    <row r="1714" spans="1:8" hidden="1">
      <c r="A1714" s="4" t="s">
        <v>8</v>
      </c>
      <c r="B1714" s="2">
        <v>2096</v>
      </c>
      <c r="C1714" s="1" t="s">
        <v>85</v>
      </c>
      <c r="D1714" s="1" t="s">
        <v>84</v>
      </c>
      <c r="E1714" s="3">
        <v>-4.7515864756344332E-2</v>
      </c>
      <c r="F1714" s="3">
        <v>-5.2039171735869388E-2</v>
      </c>
      <c r="G1714" s="3">
        <v>-4.340743232784397E-2</v>
      </c>
      <c r="H1714" s="18">
        <f>projections[[#This Row],[P66]]-projections[[#This Row],[P33]]</f>
        <v>8.6317394080254184E-3</v>
      </c>
    </row>
    <row r="1715" spans="1:8" hidden="1">
      <c r="A1715" s="4" t="s">
        <v>8</v>
      </c>
      <c r="B1715" s="2">
        <v>2097</v>
      </c>
      <c r="C1715" s="1" t="s">
        <v>85</v>
      </c>
      <c r="D1715" s="1" t="s">
        <v>84</v>
      </c>
      <c r="E1715" s="3">
        <v>-4.666610840628907E-2</v>
      </c>
      <c r="F1715" s="3">
        <v>-5.1339522872066647E-2</v>
      </c>
      <c r="G1715" s="3">
        <v>-4.2787106283656021E-2</v>
      </c>
      <c r="H1715" s="18">
        <f>projections[[#This Row],[P66]]-projections[[#This Row],[P33]]</f>
        <v>8.552416588410626E-3</v>
      </c>
    </row>
    <row r="1716" spans="1:8" hidden="1">
      <c r="A1716" s="4" t="s">
        <v>8</v>
      </c>
      <c r="B1716" s="2">
        <v>2098</v>
      </c>
      <c r="C1716" s="1" t="s">
        <v>85</v>
      </c>
      <c r="D1716" s="1" t="s">
        <v>84</v>
      </c>
      <c r="E1716" s="3">
        <v>-4.5813271759376023E-2</v>
      </c>
      <c r="F1716" s="3">
        <v>-5.047239132218842E-2</v>
      </c>
      <c r="G1716" s="3">
        <v>-4.210280253078455E-2</v>
      </c>
      <c r="H1716" s="18">
        <f>projections[[#This Row],[P66]]-projections[[#This Row],[P33]]</f>
        <v>8.3695887914038702E-3</v>
      </c>
    </row>
    <row r="1717" spans="1:8" hidden="1">
      <c r="A1717" s="4" t="s">
        <v>8</v>
      </c>
      <c r="B1717" s="2">
        <v>2099</v>
      </c>
      <c r="C1717" s="1" t="s">
        <v>85</v>
      </c>
      <c r="D1717" s="1" t="s">
        <v>84</v>
      </c>
      <c r="E1717" s="3">
        <v>-4.496220137851295E-2</v>
      </c>
      <c r="F1717" s="3">
        <v>-4.9424403111896248E-2</v>
      </c>
      <c r="G1717" s="3">
        <v>-4.1648929802000217E-2</v>
      </c>
      <c r="H1717" s="18">
        <f>projections[[#This Row],[P66]]-projections[[#This Row],[P33]]</f>
        <v>7.7754733098960305E-3</v>
      </c>
    </row>
    <row r="1718" spans="1:8" hidden="1">
      <c r="A1718" s="4" t="s">
        <v>8</v>
      </c>
      <c r="B1718" s="2">
        <v>2100</v>
      </c>
      <c r="C1718" s="1" t="s">
        <v>85</v>
      </c>
      <c r="D1718" s="1" t="s">
        <v>84</v>
      </c>
      <c r="E1718" s="3">
        <v>-4.4110434617985417E-2</v>
      </c>
      <c r="F1718" s="3">
        <v>-4.8181718941871142E-2</v>
      </c>
      <c r="G1718" s="3">
        <v>-4.0555696886355713E-2</v>
      </c>
      <c r="H1718" s="18">
        <f>projections[[#This Row],[P66]]-projections[[#This Row],[P33]]</f>
        <v>7.6260220555154287E-3</v>
      </c>
    </row>
    <row r="1719" spans="1:8" hidden="1">
      <c r="A1719" s="4" t="s">
        <v>9</v>
      </c>
      <c r="B1719" s="2">
        <v>2000</v>
      </c>
      <c r="C1719" s="1" t="s">
        <v>85</v>
      </c>
      <c r="D1719" s="1" t="s">
        <v>84</v>
      </c>
      <c r="E1719" s="3">
        <v>-0.29021224292317371</v>
      </c>
      <c r="F1719" s="3">
        <v>-0.36440411757451657</v>
      </c>
      <c r="G1719" s="3">
        <v>-0.23730817643846261</v>
      </c>
      <c r="H1719" s="18">
        <f>projections[[#This Row],[P66]]-projections[[#This Row],[P33]]</f>
        <v>0.12709594113605396</v>
      </c>
    </row>
    <row r="1720" spans="1:8" hidden="1">
      <c r="A1720" s="4" t="s">
        <v>9</v>
      </c>
      <c r="B1720" s="2">
        <v>2001</v>
      </c>
      <c r="C1720" s="1" t="s">
        <v>85</v>
      </c>
      <c r="D1720" s="1" t="s">
        <v>84</v>
      </c>
      <c r="E1720" s="3">
        <v>-0.28609979294514848</v>
      </c>
      <c r="F1720" s="3">
        <v>-0.35819440515156442</v>
      </c>
      <c r="G1720" s="3">
        <v>-0.23210932435713039</v>
      </c>
      <c r="H1720" s="18">
        <f>projections[[#This Row],[P66]]-projections[[#This Row],[P33]]</f>
        <v>0.12608508079443403</v>
      </c>
    </row>
    <row r="1721" spans="1:8" hidden="1">
      <c r="A1721" s="4" t="s">
        <v>9</v>
      </c>
      <c r="B1721" s="2">
        <v>2002</v>
      </c>
      <c r="C1721" s="1" t="s">
        <v>85</v>
      </c>
      <c r="D1721" s="1" t="s">
        <v>84</v>
      </c>
      <c r="E1721" s="3">
        <v>-0.28558115491708053</v>
      </c>
      <c r="F1721" s="3">
        <v>-0.35870859684250173</v>
      </c>
      <c r="G1721" s="3">
        <v>-0.23026066356501459</v>
      </c>
      <c r="H1721" s="18">
        <f>projections[[#This Row],[P66]]-projections[[#This Row],[P33]]</f>
        <v>0.12844793327748713</v>
      </c>
    </row>
    <row r="1722" spans="1:8" hidden="1">
      <c r="A1722" s="4" t="s">
        <v>9</v>
      </c>
      <c r="B1722" s="2">
        <v>2003</v>
      </c>
      <c r="C1722" s="1" t="s">
        <v>85</v>
      </c>
      <c r="D1722" s="1" t="s">
        <v>84</v>
      </c>
      <c r="E1722" s="3">
        <v>-0.30173852629749293</v>
      </c>
      <c r="F1722" s="3">
        <v>-0.37741863730409547</v>
      </c>
      <c r="G1722" s="3">
        <v>-0.25235948324533769</v>
      </c>
      <c r="H1722" s="18">
        <f>projections[[#This Row],[P66]]-projections[[#This Row],[P33]]</f>
        <v>0.12505915405875778</v>
      </c>
    </row>
    <row r="1723" spans="1:8" hidden="1">
      <c r="A1723" s="4" t="s">
        <v>9</v>
      </c>
      <c r="B1723" s="2">
        <v>2004</v>
      </c>
      <c r="C1723" s="1" t="s">
        <v>85</v>
      </c>
      <c r="D1723" s="1" t="s">
        <v>84</v>
      </c>
      <c r="E1723" s="3">
        <v>-0.31472466303905422</v>
      </c>
      <c r="F1723" s="3">
        <v>-0.39093408280374192</v>
      </c>
      <c r="G1723" s="3">
        <v>-0.26318673410392751</v>
      </c>
      <c r="H1723" s="18">
        <f>projections[[#This Row],[P66]]-projections[[#This Row],[P33]]</f>
        <v>0.12774734869981441</v>
      </c>
    </row>
    <row r="1724" spans="1:8" hidden="1">
      <c r="A1724" s="4" t="s">
        <v>9</v>
      </c>
      <c r="B1724" s="2">
        <v>2005</v>
      </c>
      <c r="C1724" s="1" t="s">
        <v>85</v>
      </c>
      <c r="D1724" s="1" t="s">
        <v>84</v>
      </c>
      <c r="E1724" s="3">
        <v>-0.31708632477687199</v>
      </c>
      <c r="F1724" s="3">
        <v>-0.39584998921364928</v>
      </c>
      <c r="G1724" s="3">
        <v>-0.25991759654227359</v>
      </c>
      <c r="H1724" s="18">
        <f>projections[[#This Row],[P66]]-projections[[#This Row],[P33]]</f>
        <v>0.13593239267137569</v>
      </c>
    </row>
    <row r="1725" spans="1:8" hidden="1">
      <c r="A1725" s="4" t="s">
        <v>9</v>
      </c>
      <c r="B1725" s="2">
        <v>2006</v>
      </c>
      <c r="C1725" s="1" t="s">
        <v>85</v>
      </c>
      <c r="D1725" s="1" t="s">
        <v>84</v>
      </c>
      <c r="E1725" s="3">
        <v>-0.32931871072502011</v>
      </c>
      <c r="F1725" s="3">
        <v>-0.41041681036673888</v>
      </c>
      <c r="G1725" s="3">
        <v>-0.26957226986919708</v>
      </c>
      <c r="H1725" s="18">
        <f>projections[[#This Row],[P66]]-projections[[#This Row],[P33]]</f>
        <v>0.1408445404975418</v>
      </c>
    </row>
    <row r="1726" spans="1:8" hidden="1">
      <c r="A1726" s="4" t="s">
        <v>9</v>
      </c>
      <c r="B1726" s="2">
        <v>2007</v>
      </c>
      <c r="C1726" s="1" t="s">
        <v>85</v>
      </c>
      <c r="D1726" s="1" t="s">
        <v>84</v>
      </c>
      <c r="E1726" s="3">
        <v>-0.3419404922004094</v>
      </c>
      <c r="F1726" s="3">
        <v>-0.42578408813469271</v>
      </c>
      <c r="G1726" s="3">
        <v>-0.28299458815522172</v>
      </c>
      <c r="H1726" s="18">
        <f>projections[[#This Row],[P66]]-projections[[#This Row],[P33]]</f>
        <v>0.14278949997947099</v>
      </c>
    </row>
    <row r="1727" spans="1:8" hidden="1">
      <c r="A1727" s="4" t="s">
        <v>9</v>
      </c>
      <c r="B1727" s="2">
        <v>2008</v>
      </c>
      <c r="C1727" s="1" t="s">
        <v>85</v>
      </c>
      <c r="D1727" s="1" t="s">
        <v>84</v>
      </c>
      <c r="E1727" s="3">
        <v>-0.32605323293527982</v>
      </c>
      <c r="F1727" s="3">
        <v>-0.4101383326951154</v>
      </c>
      <c r="G1727" s="3">
        <v>-0.26491660093753799</v>
      </c>
      <c r="H1727" s="18">
        <f>projections[[#This Row],[P66]]-projections[[#This Row],[P33]]</f>
        <v>0.14522173175757741</v>
      </c>
    </row>
    <row r="1728" spans="1:8" hidden="1">
      <c r="A1728" s="4" t="s">
        <v>9</v>
      </c>
      <c r="B1728" s="2">
        <v>2009</v>
      </c>
      <c r="C1728" s="1" t="s">
        <v>85</v>
      </c>
      <c r="D1728" s="1" t="s">
        <v>84</v>
      </c>
      <c r="E1728" s="3">
        <v>-0.31375375268152039</v>
      </c>
      <c r="F1728" s="3">
        <v>-0.39504151079011468</v>
      </c>
      <c r="G1728" s="3">
        <v>-0.25340985305860952</v>
      </c>
      <c r="H1728" s="18">
        <f>projections[[#This Row],[P66]]-projections[[#This Row],[P33]]</f>
        <v>0.14163165773150516</v>
      </c>
    </row>
    <row r="1729" spans="1:8" hidden="1">
      <c r="A1729" s="4" t="s">
        <v>9</v>
      </c>
      <c r="B1729" s="2">
        <v>2010</v>
      </c>
      <c r="C1729" s="1" t="s">
        <v>85</v>
      </c>
      <c r="D1729" s="1" t="s">
        <v>84</v>
      </c>
      <c r="E1729" s="3">
        <v>-0.28870660628823919</v>
      </c>
      <c r="F1729" s="3">
        <v>-0.368886481522821</v>
      </c>
      <c r="G1729" s="3">
        <v>-0.23447735274450321</v>
      </c>
      <c r="H1729" s="18">
        <f>projections[[#This Row],[P66]]-projections[[#This Row],[P33]]</f>
        <v>0.13440912877831779</v>
      </c>
    </row>
    <row r="1730" spans="1:8" hidden="1">
      <c r="A1730" s="4" t="s">
        <v>9</v>
      </c>
      <c r="B1730" s="2">
        <v>2011</v>
      </c>
      <c r="C1730" s="1" t="s">
        <v>85</v>
      </c>
      <c r="D1730" s="1" t="s">
        <v>84</v>
      </c>
      <c r="E1730" s="3">
        <v>-0.27684612233757022</v>
      </c>
      <c r="F1730" s="3">
        <v>-0.35936108041943399</v>
      </c>
      <c r="G1730" s="3">
        <v>-0.22957001957389361</v>
      </c>
      <c r="H1730" s="18">
        <f>projections[[#This Row],[P66]]-projections[[#This Row],[P33]]</f>
        <v>0.12979106084554037</v>
      </c>
    </row>
    <row r="1731" spans="1:8" hidden="1">
      <c r="A1731" s="4" t="s">
        <v>9</v>
      </c>
      <c r="B1731" s="2">
        <v>2012</v>
      </c>
      <c r="C1731" s="1" t="s">
        <v>85</v>
      </c>
      <c r="D1731" s="1" t="s">
        <v>84</v>
      </c>
      <c r="E1731" s="3">
        <v>-0.28154511823972189</v>
      </c>
      <c r="F1731" s="3">
        <v>-0.36249802710032791</v>
      </c>
      <c r="G1731" s="3">
        <v>-0.22940422695813381</v>
      </c>
      <c r="H1731" s="18">
        <f>projections[[#This Row],[P66]]-projections[[#This Row],[P33]]</f>
        <v>0.1330938001421941</v>
      </c>
    </row>
    <row r="1732" spans="1:8" hidden="1">
      <c r="A1732" s="4" t="s">
        <v>9</v>
      </c>
      <c r="B1732" s="2">
        <v>2013</v>
      </c>
      <c r="C1732" s="1" t="s">
        <v>85</v>
      </c>
      <c r="D1732" s="1" t="s">
        <v>84</v>
      </c>
      <c r="E1732" s="3">
        <v>-0.28277450034579071</v>
      </c>
      <c r="F1732" s="3">
        <v>-0.3661879512988328</v>
      </c>
      <c r="G1732" s="3">
        <v>-0.23541707054926889</v>
      </c>
      <c r="H1732" s="18">
        <f>projections[[#This Row],[P66]]-projections[[#This Row],[P33]]</f>
        <v>0.13077088074956392</v>
      </c>
    </row>
    <row r="1733" spans="1:8" hidden="1">
      <c r="A1733" s="4" t="s">
        <v>9</v>
      </c>
      <c r="B1733" s="2">
        <v>2014</v>
      </c>
      <c r="C1733" s="1" t="s">
        <v>85</v>
      </c>
      <c r="D1733" s="1" t="s">
        <v>84</v>
      </c>
      <c r="E1733" s="3">
        <v>-0.26206261124679092</v>
      </c>
      <c r="F1733" s="3">
        <v>-0.34022820861069369</v>
      </c>
      <c r="G1733" s="3">
        <v>-0.21633620891086769</v>
      </c>
      <c r="H1733" s="18">
        <f>projections[[#This Row],[P66]]-projections[[#This Row],[P33]]</f>
        <v>0.12389199969982601</v>
      </c>
    </row>
    <row r="1734" spans="1:8" hidden="1">
      <c r="A1734" s="4" t="s">
        <v>9</v>
      </c>
      <c r="B1734" s="2">
        <v>2015</v>
      </c>
      <c r="C1734" s="1" t="s">
        <v>85</v>
      </c>
      <c r="D1734" s="1" t="s">
        <v>84</v>
      </c>
      <c r="E1734" s="3">
        <v>-0.25881804795934049</v>
      </c>
      <c r="F1734" s="3">
        <v>-0.33319536460377602</v>
      </c>
      <c r="G1734" s="3">
        <v>-0.2139038777304795</v>
      </c>
      <c r="H1734" s="18">
        <f>projections[[#This Row],[P66]]-projections[[#This Row],[P33]]</f>
        <v>0.11929148687329652</v>
      </c>
    </row>
    <row r="1735" spans="1:8" hidden="1">
      <c r="A1735" s="4" t="s">
        <v>9</v>
      </c>
      <c r="B1735" s="2">
        <v>2016</v>
      </c>
      <c r="C1735" s="1" t="s">
        <v>85</v>
      </c>
      <c r="D1735" s="1" t="s">
        <v>84</v>
      </c>
      <c r="E1735" s="3">
        <v>-0.25506525891075232</v>
      </c>
      <c r="F1735" s="3">
        <v>-0.32904560342378553</v>
      </c>
      <c r="G1735" s="3">
        <v>-0.2130649935575285</v>
      </c>
      <c r="H1735" s="18">
        <f>projections[[#This Row],[P66]]-projections[[#This Row],[P33]]</f>
        <v>0.11598060986625702</v>
      </c>
    </row>
    <row r="1736" spans="1:8" hidden="1">
      <c r="A1736" s="4" t="s">
        <v>9</v>
      </c>
      <c r="B1736" s="2">
        <v>2017</v>
      </c>
      <c r="C1736" s="1" t="s">
        <v>85</v>
      </c>
      <c r="D1736" s="1" t="s">
        <v>84</v>
      </c>
      <c r="E1736" s="3">
        <v>-0.23009257461522059</v>
      </c>
      <c r="F1736" s="3">
        <v>-0.29702755345429749</v>
      </c>
      <c r="G1736" s="3">
        <v>-0.18975251919837691</v>
      </c>
      <c r="H1736" s="18">
        <f>projections[[#This Row],[P66]]-projections[[#This Row],[P33]]</f>
        <v>0.10727503425592058</v>
      </c>
    </row>
    <row r="1737" spans="1:8" hidden="1">
      <c r="A1737" s="4" t="s">
        <v>9</v>
      </c>
      <c r="B1737" s="2">
        <v>2018</v>
      </c>
      <c r="C1737" s="1" t="s">
        <v>85</v>
      </c>
      <c r="D1737" s="1" t="s">
        <v>84</v>
      </c>
      <c r="E1737" s="3">
        <v>-0.2225561227359022</v>
      </c>
      <c r="F1737" s="3">
        <v>-0.29035082862668238</v>
      </c>
      <c r="G1737" s="3">
        <v>-0.18425013728441481</v>
      </c>
      <c r="H1737" s="18">
        <f>projections[[#This Row],[P66]]-projections[[#This Row],[P33]]</f>
        <v>0.10610069134226757</v>
      </c>
    </row>
    <row r="1738" spans="1:8" hidden="1">
      <c r="A1738" s="4" t="s">
        <v>9</v>
      </c>
      <c r="B1738" s="2">
        <v>2019</v>
      </c>
      <c r="C1738" s="1" t="s">
        <v>85</v>
      </c>
      <c r="D1738" s="1" t="s">
        <v>84</v>
      </c>
      <c r="E1738" s="3">
        <v>-0.2242100494737487</v>
      </c>
      <c r="F1738" s="3">
        <v>-0.2907247909931302</v>
      </c>
      <c r="G1738" s="3">
        <v>-0.18556586909350059</v>
      </c>
      <c r="H1738" s="18">
        <f>projections[[#This Row],[P66]]-projections[[#This Row],[P33]]</f>
        <v>0.10515892189962961</v>
      </c>
    </row>
    <row r="1739" spans="1:8" hidden="1">
      <c r="A1739" s="4" t="s">
        <v>9</v>
      </c>
      <c r="B1739" s="2">
        <v>2020</v>
      </c>
      <c r="C1739" s="1" t="s">
        <v>85</v>
      </c>
      <c r="D1739" s="1" t="s">
        <v>84</v>
      </c>
      <c r="E1739" s="3">
        <v>-0.2379477594948316</v>
      </c>
      <c r="F1739" s="3">
        <v>-0.30514558523502427</v>
      </c>
      <c r="G1739" s="3">
        <v>-0.2028040331200035</v>
      </c>
      <c r="H1739" s="18">
        <f>projections[[#This Row],[P66]]-projections[[#This Row],[P33]]</f>
        <v>0.10234155211502077</v>
      </c>
    </row>
    <row r="1740" spans="1:8" hidden="1">
      <c r="A1740" s="4" t="s">
        <v>9</v>
      </c>
      <c r="B1740" s="2">
        <v>2021</v>
      </c>
      <c r="C1740" s="1" t="s">
        <v>85</v>
      </c>
      <c r="D1740" s="1" t="s">
        <v>84</v>
      </c>
      <c r="E1740" s="3">
        <v>-0.1997214818796326</v>
      </c>
      <c r="F1740" s="3">
        <v>-0.25336538975748019</v>
      </c>
      <c r="G1740" s="3">
        <v>-0.16894018690380799</v>
      </c>
      <c r="H1740" s="18">
        <f>projections[[#This Row],[P66]]-projections[[#This Row],[P33]]</f>
        <v>8.4425202853672193E-2</v>
      </c>
    </row>
    <row r="1741" spans="1:8" hidden="1">
      <c r="A1741" s="4" t="s">
        <v>9</v>
      </c>
      <c r="B1741" s="2">
        <v>2022</v>
      </c>
      <c r="C1741" s="1" t="s">
        <v>85</v>
      </c>
      <c r="D1741" s="1" t="s">
        <v>84</v>
      </c>
      <c r="E1741" s="3">
        <v>-0.21940652575733319</v>
      </c>
      <c r="F1741" s="3">
        <v>-0.27597642521334642</v>
      </c>
      <c r="G1741" s="3">
        <v>-0.19077686034320029</v>
      </c>
      <c r="H1741" s="18">
        <f>projections[[#This Row],[P66]]-projections[[#This Row],[P33]]</f>
        <v>8.5199564870146127E-2</v>
      </c>
    </row>
    <row r="1742" spans="1:8" hidden="1">
      <c r="A1742" s="4" t="s">
        <v>9</v>
      </c>
      <c r="B1742" s="2">
        <v>2023</v>
      </c>
      <c r="C1742" s="1" t="s">
        <v>85</v>
      </c>
      <c r="D1742" s="1" t="s">
        <v>84</v>
      </c>
      <c r="E1742" s="3">
        <v>-0.20197420830938509</v>
      </c>
      <c r="F1742" s="3">
        <v>-0.25839906860164252</v>
      </c>
      <c r="G1742" s="3">
        <v>-0.16887749008774661</v>
      </c>
      <c r="H1742" s="18">
        <f>projections[[#This Row],[P66]]-projections[[#This Row],[P33]]</f>
        <v>8.9521578513895916E-2</v>
      </c>
    </row>
    <row r="1743" spans="1:8" hidden="1">
      <c r="A1743" s="4" t="s">
        <v>9</v>
      </c>
      <c r="B1743" s="2">
        <v>2024</v>
      </c>
      <c r="C1743" s="1" t="s">
        <v>85</v>
      </c>
      <c r="D1743" s="1" t="s">
        <v>84</v>
      </c>
      <c r="E1743" s="3">
        <v>-0.20203785952144429</v>
      </c>
      <c r="F1743" s="3">
        <v>-0.25846968881671339</v>
      </c>
      <c r="G1743" s="3">
        <v>-0.16892104394362711</v>
      </c>
      <c r="H1743" s="18">
        <f>projections[[#This Row],[P66]]-projections[[#This Row],[P33]]</f>
        <v>8.9548644873086281E-2</v>
      </c>
    </row>
    <row r="1744" spans="1:8" hidden="1">
      <c r="A1744" s="4" t="s">
        <v>9</v>
      </c>
      <c r="B1744" s="2">
        <v>2025</v>
      </c>
      <c r="C1744" s="1" t="s">
        <v>85</v>
      </c>
      <c r="D1744" s="1" t="s">
        <v>84</v>
      </c>
      <c r="E1744" s="3">
        <v>-0.2020984889015936</v>
      </c>
      <c r="F1744" s="3">
        <v>-0.25853401530108072</v>
      </c>
      <c r="G1744" s="3">
        <v>-0.16896216981504861</v>
      </c>
      <c r="H1744" s="18">
        <f>projections[[#This Row],[P66]]-projections[[#This Row],[P33]]</f>
        <v>8.9571845486032114E-2</v>
      </c>
    </row>
    <row r="1745" spans="1:8" hidden="1">
      <c r="A1745" s="4" t="s">
        <v>9</v>
      </c>
      <c r="B1745" s="2">
        <v>2026</v>
      </c>
      <c r="C1745" s="1" t="s">
        <v>85</v>
      </c>
      <c r="D1745" s="1" t="s">
        <v>84</v>
      </c>
      <c r="E1745" s="3">
        <v>-0.2021564790925012</v>
      </c>
      <c r="F1745" s="3">
        <v>-0.25859675216051708</v>
      </c>
      <c r="G1745" s="3">
        <v>-0.16900147671754789</v>
      </c>
      <c r="H1745" s="18">
        <f>projections[[#This Row],[P66]]-projections[[#This Row],[P33]]</f>
        <v>8.9595275442969191E-2</v>
      </c>
    </row>
    <row r="1746" spans="1:8" hidden="1">
      <c r="A1746" s="4" t="s">
        <v>9</v>
      </c>
      <c r="B1746" s="2">
        <v>2027</v>
      </c>
      <c r="C1746" s="1" t="s">
        <v>85</v>
      </c>
      <c r="D1746" s="1" t="s">
        <v>84</v>
      </c>
      <c r="E1746" s="3">
        <v>-0.1983840506383566</v>
      </c>
      <c r="F1746" s="3">
        <v>-0.25365483344815509</v>
      </c>
      <c r="G1746" s="3">
        <v>-0.1671824565409275</v>
      </c>
      <c r="H1746" s="18">
        <f>projections[[#This Row],[P66]]-projections[[#This Row],[P33]]</f>
        <v>8.6472376907227588E-2</v>
      </c>
    </row>
    <row r="1747" spans="1:8" hidden="1">
      <c r="A1747" s="4" t="s">
        <v>9</v>
      </c>
      <c r="B1747" s="2">
        <v>2028</v>
      </c>
      <c r="C1747" s="1" t="s">
        <v>85</v>
      </c>
      <c r="D1747" s="1" t="s">
        <v>84</v>
      </c>
      <c r="E1747" s="3">
        <v>-0.19484998743020779</v>
      </c>
      <c r="F1747" s="3">
        <v>-0.24895622447397481</v>
      </c>
      <c r="G1747" s="3">
        <v>-0.16531204370792529</v>
      </c>
      <c r="H1747" s="18">
        <f>projections[[#This Row],[P66]]-projections[[#This Row],[P33]]</f>
        <v>8.3644180766049514E-2</v>
      </c>
    </row>
    <row r="1748" spans="1:8" hidden="1">
      <c r="A1748" s="4" t="s">
        <v>9</v>
      </c>
      <c r="B1748" s="2">
        <v>2029</v>
      </c>
      <c r="C1748" s="1" t="s">
        <v>85</v>
      </c>
      <c r="D1748" s="1" t="s">
        <v>84</v>
      </c>
      <c r="E1748" s="3">
        <v>-0.19156477730997371</v>
      </c>
      <c r="F1748" s="3">
        <v>-0.24081710119958069</v>
      </c>
      <c r="G1748" s="3">
        <v>-0.15997408110449421</v>
      </c>
      <c r="H1748" s="18">
        <f>projections[[#This Row],[P66]]-projections[[#This Row],[P33]]</f>
        <v>8.0843020095086482E-2</v>
      </c>
    </row>
    <row r="1749" spans="1:8" hidden="1">
      <c r="A1749" s="4" t="s">
        <v>9</v>
      </c>
      <c r="B1749" s="2">
        <v>2030</v>
      </c>
      <c r="C1749" s="1" t="s">
        <v>85</v>
      </c>
      <c r="D1749" s="1" t="s">
        <v>84</v>
      </c>
      <c r="E1749" s="3">
        <v>-0.188549570623295</v>
      </c>
      <c r="F1749" s="3">
        <v>-0.2305806903944706</v>
      </c>
      <c r="G1749" s="3">
        <v>-0.15766004759419469</v>
      </c>
      <c r="H1749" s="18">
        <f>projections[[#This Row],[P66]]-projections[[#This Row],[P33]]</f>
        <v>7.2920642800275909E-2</v>
      </c>
    </row>
    <row r="1750" spans="1:8" hidden="1">
      <c r="A1750" s="4" t="s">
        <v>9</v>
      </c>
      <c r="B1750" s="2">
        <v>2031</v>
      </c>
      <c r="C1750" s="1" t="s">
        <v>85</v>
      </c>
      <c r="D1750" s="1" t="s">
        <v>84</v>
      </c>
      <c r="E1750" s="3">
        <v>-0.1855379802380997</v>
      </c>
      <c r="F1750" s="3">
        <v>-0.2249932318787751</v>
      </c>
      <c r="G1750" s="3">
        <v>-0.15569929637333091</v>
      </c>
      <c r="H1750" s="18">
        <f>projections[[#This Row],[P66]]-projections[[#This Row],[P33]]</f>
        <v>6.9293935505444187E-2</v>
      </c>
    </row>
    <row r="1751" spans="1:8" hidden="1">
      <c r="A1751" s="4" t="s">
        <v>9</v>
      </c>
      <c r="B1751" s="2">
        <v>2032</v>
      </c>
      <c r="C1751" s="1" t="s">
        <v>85</v>
      </c>
      <c r="D1751" s="1" t="s">
        <v>84</v>
      </c>
      <c r="E1751" s="3">
        <v>-0.18296782109383999</v>
      </c>
      <c r="F1751" s="3">
        <v>-0.22091924232869919</v>
      </c>
      <c r="G1751" s="3">
        <v>-0.15437051740490951</v>
      </c>
      <c r="H1751" s="18">
        <f>projections[[#This Row],[P66]]-projections[[#This Row],[P33]]</f>
        <v>6.6548724923789687E-2</v>
      </c>
    </row>
    <row r="1752" spans="1:8" hidden="1">
      <c r="A1752" s="4" t="s">
        <v>9</v>
      </c>
      <c r="B1752" s="2">
        <v>2033</v>
      </c>
      <c r="C1752" s="1" t="s">
        <v>85</v>
      </c>
      <c r="D1752" s="1" t="s">
        <v>84</v>
      </c>
      <c r="E1752" s="3">
        <v>-0.1803991544158669</v>
      </c>
      <c r="F1752" s="3">
        <v>-0.21680079523027401</v>
      </c>
      <c r="G1752" s="3">
        <v>-0.1532093396567959</v>
      </c>
      <c r="H1752" s="18">
        <f>projections[[#This Row],[P66]]-projections[[#This Row],[P33]]</f>
        <v>6.3591455573478117E-2</v>
      </c>
    </row>
    <row r="1753" spans="1:8" hidden="1">
      <c r="A1753" s="4" t="s">
        <v>9</v>
      </c>
      <c r="B1753" s="2">
        <v>2034</v>
      </c>
      <c r="C1753" s="1" t="s">
        <v>85</v>
      </c>
      <c r="D1753" s="1" t="s">
        <v>84</v>
      </c>
      <c r="E1753" s="3">
        <v>-0.17783810285684509</v>
      </c>
      <c r="F1753" s="3">
        <v>-0.21268176396673241</v>
      </c>
      <c r="G1753" s="3">
        <v>-0.15173410360212949</v>
      </c>
      <c r="H1753" s="18">
        <f>projections[[#This Row],[P66]]-projections[[#This Row],[P33]]</f>
        <v>6.0947660364602918E-2</v>
      </c>
    </row>
    <row r="1754" spans="1:8" hidden="1">
      <c r="A1754" s="4" t="s">
        <v>9</v>
      </c>
      <c r="B1754" s="2">
        <v>2035</v>
      </c>
      <c r="C1754" s="1" t="s">
        <v>85</v>
      </c>
      <c r="D1754" s="1" t="s">
        <v>84</v>
      </c>
      <c r="E1754" s="3">
        <v>-0.17527293821934001</v>
      </c>
      <c r="F1754" s="3">
        <v>-0.20855918957280689</v>
      </c>
      <c r="G1754" s="3">
        <v>-0.1498420069293144</v>
      </c>
      <c r="H1754" s="18">
        <f>projections[[#This Row],[P66]]-projections[[#This Row],[P33]]</f>
        <v>5.8717182643492488E-2</v>
      </c>
    </row>
    <row r="1755" spans="1:8" hidden="1">
      <c r="A1755" s="4" t="s">
        <v>9</v>
      </c>
      <c r="B1755" s="2">
        <v>2036</v>
      </c>
      <c r="C1755" s="1" t="s">
        <v>85</v>
      </c>
      <c r="D1755" s="1" t="s">
        <v>84</v>
      </c>
      <c r="E1755" s="3">
        <v>-0.17271011724386079</v>
      </c>
      <c r="F1755" s="3">
        <v>-0.20443634567272251</v>
      </c>
      <c r="G1755" s="3">
        <v>-0.14810164362069661</v>
      </c>
      <c r="H1755" s="18">
        <f>projections[[#This Row],[P66]]-projections[[#This Row],[P33]]</f>
        <v>5.6334702052025898E-2</v>
      </c>
    </row>
    <row r="1756" spans="1:8" hidden="1">
      <c r="A1756" s="4" t="s">
        <v>9</v>
      </c>
      <c r="B1756" s="2">
        <v>2037</v>
      </c>
      <c r="C1756" s="1" t="s">
        <v>85</v>
      </c>
      <c r="D1756" s="1" t="s">
        <v>84</v>
      </c>
      <c r="E1756" s="3">
        <v>-0.1701496020323231</v>
      </c>
      <c r="F1756" s="3">
        <v>-0.2007200342144477</v>
      </c>
      <c r="G1756" s="3">
        <v>-0.14558996313825859</v>
      </c>
      <c r="H1756" s="18">
        <f>projections[[#This Row],[P66]]-projections[[#This Row],[P33]]</f>
        <v>5.5130071076189113E-2</v>
      </c>
    </row>
    <row r="1757" spans="1:8" hidden="1">
      <c r="A1757" s="4" t="s">
        <v>9</v>
      </c>
      <c r="B1757" s="2">
        <v>2038</v>
      </c>
      <c r="C1757" s="1" t="s">
        <v>85</v>
      </c>
      <c r="D1757" s="1" t="s">
        <v>84</v>
      </c>
      <c r="E1757" s="3">
        <v>-0.16759696204578081</v>
      </c>
      <c r="F1757" s="3">
        <v>-0.1969373307093355</v>
      </c>
      <c r="G1757" s="3">
        <v>-0.14335622707109461</v>
      </c>
      <c r="H1757" s="18">
        <f>projections[[#This Row],[P66]]-projections[[#This Row],[P33]]</f>
        <v>5.3581103638240896E-2</v>
      </c>
    </row>
    <row r="1758" spans="1:8" hidden="1">
      <c r="A1758" s="4" t="s">
        <v>9</v>
      </c>
      <c r="B1758" s="2">
        <v>2039</v>
      </c>
      <c r="C1758" s="1" t="s">
        <v>85</v>
      </c>
      <c r="D1758" s="1" t="s">
        <v>84</v>
      </c>
      <c r="E1758" s="3">
        <v>-0.16504110735756061</v>
      </c>
      <c r="F1758" s="3">
        <v>-0.1934024790782648</v>
      </c>
      <c r="G1758" s="3">
        <v>-0.1413355479076773</v>
      </c>
      <c r="H1758" s="18">
        <f>projections[[#This Row],[P66]]-projections[[#This Row],[P33]]</f>
        <v>5.2066931170587499E-2</v>
      </c>
    </row>
    <row r="1759" spans="1:8" hidden="1">
      <c r="A1759" s="4" t="s">
        <v>9</v>
      </c>
      <c r="B1759" s="2">
        <v>2040</v>
      </c>
      <c r="C1759" s="1" t="s">
        <v>85</v>
      </c>
      <c r="D1759" s="1" t="s">
        <v>84</v>
      </c>
      <c r="E1759" s="3">
        <v>-0.16248771765073969</v>
      </c>
      <c r="F1759" s="3">
        <v>-0.19002679713149459</v>
      </c>
      <c r="G1759" s="3">
        <v>-0.13935660208714079</v>
      </c>
      <c r="H1759" s="18">
        <f>projections[[#This Row],[P66]]-projections[[#This Row],[P33]]</f>
        <v>5.06701950443538E-2</v>
      </c>
    </row>
    <row r="1760" spans="1:8" hidden="1">
      <c r="A1760" s="4" t="s">
        <v>9</v>
      </c>
      <c r="B1760" s="2">
        <v>2041</v>
      </c>
      <c r="C1760" s="1" t="s">
        <v>85</v>
      </c>
      <c r="D1760" s="1" t="s">
        <v>84</v>
      </c>
      <c r="E1760" s="3">
        <v>-0.15899910645355719</v>
      </c>
      <c r="F1760" s="3">
        <v>-0.18545695896990869</v>
      </c>
      <c r="G1760" s="3">
        <v>-0.1366951143837718</v>
      </c>
      <c r="H1760" s="18">
        <f>projections[[#This Row],[P66]]-projections[[#This Row],[P33]]</f>
        <v>4.8761844586136888E-2</v>
      </c>
    </row>
    <row r="1761" spans="1:8" hidden="1">
      <c r="A1761" s="4" t="s">
        <v>9</v>
      </c>
      <c r="B1761" s="2">
        <v>2042</v>
      </c>
      <c r="C1761" s="1" t="s">
        <v>85</v>
      </c>
      <c r="D1761" s="1" t="s">
        <v>84</v>
      </c>
      <c r="E1761" s="3">
        <v>-0.15286370120024759</v>
      </c>
      <c r="F1761" s="3">
        <v>-0.17802591913246821</v>
      </c>
      <c r="G1761" s="3">
        <v>-0.13156956329991501</v>
      </c>
      <c r="H1761" s="18">
        <f>projections[[#This Row],[P66]]-projections[[#This Row],[P33]]</f>
        <v>4.6456355832553198E-2</v>
      </c>
    </row>
    <row r="1762" spans="1:8" hidden="1">
      <c r="A1762" s="4" t="s">
        <v>9</v>
      </c>
      <c r="B1762" s="2">
        <v>2043</v>
      </c>
      <c r="C1762" s="1" t="s">
        <v>85</v>
      </c>
      <c r="D1762" s="1" t="s">
        <v>84</v>
      </c>
      <c r="E1762" s="3">
        <v>-0.146727100944267</v>
      </c>
      <c r="F1762" s="3">
        <v>-0.17059336133355091</v>
      </c>
      <c r="G1762" s="3">
        <v>-0.1264437425221398</v>
      </c>
      <c r="H1762" s="18">
        <f>projections[[#This Row],[P66]]-projections[[#This Row],[P33]]</f>
        <v>4.4149618811411107E-2</v>
      </c>
    </row>
    <row r="1763" spans="1:8" hidden="1">
      <c r="A1763" s="4" t="s">
        <v>9</v>
      </c>
      <c r="B1763" s="2">
        <v>2044</v>
      </c>
      <c r="C1763" s="1" t="s">
        <v>85</v>
      </c>
      <c r="D1763" s="1" t="s">
        <v>84</v>
      </c>
      <c r="E1763" s="3">
        <v>-0.14059065497286041</v>
      </c>
      <c r="F1763" s="3">
        <v>-0.16316232769398761</v>
      </c>
      <c r="G1763" s="3">
        <v>-0.12131778954167351</v>
      </c>
      <c r="H1763" s="18">
        <f>projections[[#This Row],[P66]]-projections[[#This Row],[P33]]</f>
        <v>4.1844538152314106E-2</v>
      </c>
    </row>
    <row r="1764" spans="1:8" hidden="1">
      <c r="A1764" s="4" t="s">
        <v>9</v>
      </c>
      <c r="B1764" s="2">
        <v>2045</v>
      </c>
      <c r="C1764" s="1" t="s">
        <v>85</v>
      </c>
      <c r="D1764" s="1" t="s">
        <v>84</v>
      </c>
      <c r="E1764" s="3">
        <v>-0.13445471339482101</v>
      </c>
      <c r="F1764" s="3">
        <v>-0.1558390988514621</v>
      </c>
      <c r="G1764" s="3">
        <v>-0.1161919714868203</v>
      </c>
      <c r="H1764" s="18">
        <f>projections[[#This Row],[P66]]-projections[[#This Row],[P33]]</f>
        <v>3.9647127364641807E-2</v>
      </c>
    </row>
    <row r="1765" spans="1:8" hidden="1">
      <c r="A1765" s="4" t="s">
        <v>9</v>
      </c>
      <c r="B1765" s="2">
        <v>2046</v>
      </c>
      <c r="C1765" s="1" t="s">
        <v>85</v>
      </c>
      <c r="D1765" s="1" t="s">
        <v>84</v>
      </c>
      <c r="E1765" s="3">
        <v>-0.12832059928262191</v>
      </c>
      <c r="F1765" s="3">
        <v>-0.14842422461258431</v>
      </c>
      <c r="G1765" s="3">
        <v>-0.1110670950629286</v>
      </c>
      <c r="H1765" s="18">
        <f>projections[[#This Row],[P66]]-projections[[#This Row],[P33]]</f>
        <v>3.7357129549655713E-2</v>
      </c>
    </row>
    <row r="1766" spans="1:8" hidden="1">
      <c r="A1766" s="4" t="s">
        <v>9</v>
      </c>
      <c r="B1766" s="2">
        <v>2047</v>
      </c>
      <c r="C1766" s="1" t="s">
        <v>85</v>
      </c>
      <c r="D1766" s="1" t="s">
        <v>84</v>
      </c>
      <c r="E1766" s="3">
        <v>-0.12218574262690569</v>
      </c>
      <c r="F1766" s="3">
        <v>-0.1407092735327134</v>
      </c>
      <c r="G1766" s="3">
        <v>-0.1059745844357798</v>
      </c>
      <c r="H1766" s="18">
        <f>projections[[#This Row],[P66]]-projections[[#This Row],[P33]]</f>
        <v>3.4734689096933599E-2</v>
      </c>
    </row>
    <row r="1767" spans="1:8" hidden="1">
      <c r="A1767" s="4" t="s">
        <v>9</v>
      </c>
      <c r="B1767" s="2">
        <v>2048</v>
      </c>
      <c r="C1767" s="1" t="s">
        <v>85</v>
      </c>
      <c r="D1767" s="1" t="s">
        <v>84</v>
      </c>
      <c r="E1767" s="3">
        <v>-0.11605147540900709</v>
      </c>
      <c r="F1767" s="3">
        <v>-0.13329846333376039</v>
      </c>
      <c r="G1767" s="3">
        <v>-0.10103237097499559</v>
      </c>
      <c r="H1767" s="18">
        <f>projections[[#This Row],[P66]]-projections[[#This Row],[P33]]</f>
        <v>3.2266092358764792E-2</v>
      </c>
    </row>
    <row r="1768" spans="1:8" hidden="1">
      <c r="A1768" s="4" t="s">
        <v>9</v>
      </c>
      <c r="B1768" s="2">
        <v>2049</v>
      </c>
      <c r="C1768" s="1" t="s">
        <v>85</v>
      </c>
      <c r="D1768" s="1" t="s">
        <v>84</v>
      </c>
      <c r="E1768" s="3">
        <v>-0.1099179458947685</v>
      </c>
      <c r="F1768" s="3">
        <v>-0.12588939503002541</v>
      </c>
      <c r="G1768" s="3">
        <v>-9.6188051368642849E-2</v>
      </c>
      <c r="H1768" s="18">
        <f>projections[[#This Row],[P66]]-projections[[#This Row],[P33]]</f>
        <v>2.9701343661382565E-2</v>
      </c>
    </row>
    <row r="1769" spans="1:8" hidden="1">
      <c r="A1769" s="4" t="s">
        <v>9</v>
      </c>
      <c r="B1769" s="2">
        <v>2050</v>
      </c>
      <c r="C1769" s="1" t="s">
        <v>85</v>
      </c>
      <c r="D1769" s="1" t="s">
        <v>84</v>
      </c>
      <c r="E1769" s="3">
        <v>-0.1037865180587703</v>
      </c>
      <c r="F1769" s="3">
        <v>-0.1184877869949133</v>
      </c>
      <c r="G1769" s="3">
        <v>-9.1429254353972367E-2</v>
      </c>
      <c r="H1769" s="18">
        <f>projections[[#This Row],[P66]]-projections[[#This Row],[P33]]</f>
        <v>2.7058532640940935E-2</v>
      </c>
    </row>
    <row r="1770" spans="1:8" hidden="1">
      <c r="A1770" s="4" t="s">
        <v>9</v>
      </c>
      <c r="B1770" s="2">
        <v>2051</v>
      </c>
      <c r="C1770" s="1" t="s">
        <v>85</v>
      </c>
      <c r="D1770" s="1" t="s">
        <v>84</v>
      </c>
      <c r="E1770" s="3">
        <v>-0.1004959359766173</v>
      </c>
      <c r="F1770" s="3">
        <v>-0.114838752559961</v>
      </c>
      <c r="G1770" s="3">
        <v>-8.9309356994506442E-2</v>
      </c>
      <c r="H1770" s="18">
        <f>projections[[#This Row],[P66]]-projections[[#This Row],[P33]]</f>
        <v>2.5529395565454555E-2</v>
      </c>
    </row>
    <row r="1771" spans="1:8" hidden="1">
      <c r="A1771" s="4" t="s">
        <v>9</v>
      </c>
      <c r="B1771" s="2">
        <v>2052</v>
      </c>
      <c r="C1771" s="1" t="s">
        <v>85</v>
      </c>
      <c r="D1771" s="1" t="s">
        <v>84</v>
      </c>
      <c r="E1771" s="3">
        <v>-9.974368853421757E-2</v>
      </c>
      <c r="F1771" s="3">
        <v>-0.1140372996612425</v>
      </c>
      <c r="G1771" s="3">
        <v>-8.8806248152816097E-2</v>
      </c>
      <c r="H1771" s="18">
        <f>projections[[#This Row],[P66]]-projections[[#This Row],[P33]]</f>
        <v>2.5231051508426403E-2</v>
      </c>
    </row>
    <row r="1772" spans="1:8" hidden="1">
      <c r="A1772" s="4" t="s">
        <v>9</v>
      </c>
      <c r="B1772" s="2">
        <v>2053</v>
      </c>
      <c r="C1772" s="1" t="s">
        <v>85</v>
      </c>
      <c r="D1772" s="1" t="s">
        <v>84</v>
      </c>
      <c r="E1772" s="3">
        <v>-9.8983494561774105E-2</v>
      </c>
      <c r="F1772" s="3">
        <v>-0.11323030781264549</v>
      </c>
      <c r="G1772" s="3">
        <v>-8.8294902993032345E-2</v>
      </c>
      <c r="H1772" s="18">
        <f>projections[[#This Row],[P66]]-projections[[#This Row],[P33]]</f>
        <v>2.4935404819613149E-2</v>
      </c>
    </row>
    <row r="1773" spans="1:8" hidden="1">
      <c r="A1773" s="4" t="s">
        <v>9</v>
      </c>
      <c r="B1773" s="2">
        <v>2054</v>
      </c>
      <c r="C1773" s="1" t="s">
        <v>85</v>
      </c>
      <c r="D1773" s="1" t="s">
        <v>84</v>
      </c>
      <c r="E1773" s="3">
        <v>-9.8216375359958169E-2</v>
      </c>
      <c r="F1773" s="3">
        <v>-0.11252157055385199</v>
      </c>
      <c r="G1773" s="3">
        <v>-8.783815646183489E-2</v>
      </c>
      <c r="H1773" s="18">
        <f>projections[[#This Row],[P66]]-projections[[#This Row],[P33]]</f>
        <v>2.4683414092017103E-2</v>
      </c>
    </row>
    <row r="1774" spans="1:8" hidden="1">
      <c r="A1774" s="4" t="s">
        <v>9</v>
      </c>
      <c r="B1774" s="2">
        <v>2055</v>
      </c>
      <c r="C1774" s="1" t="s">
        <v>85</v>
      </c>
      <c r="D1774" s="1" t="s">
        <v>84</v>
      </c>
      <c r="E1774" s="3">
        <v>-9.7441690518063118E-2</v>
      </c>
      <c r="F1774" s="3">
        <v>-0.1118677200111404</v>
      </c>
      <c r="G1774" s="3">
        <v>-8.7401086226583158E-2</v>
      </c>
      <c r="H1774" s="18">
        <f>projections[[#This Row],[P66]]-projections[[#This Row],[P33]]</f>
        <v>2.446663378455724E-2</v>
      </c>
    </row>
    <row r="1775" spans="1:8" hidden="1">
      <c r="A1775" s="4" t="s">
        <v>9</v>
      </c>
      <c r="B1775" s="2">
        <v>2056</v>
      </c>
      <c r="C1775" s="1" t="s">
        <v>85</v>
      </c>
      <c r="D1775" s="1" t="s">
        <v>84</v>
      </c>
      <c r="E1775" s="3">
        <v>-9.6660509751439749E-2</v>
      </c>
      <c r="F1775" s="3">
        <v>-0.1112089668767474</v>
      </c>
      <c r="G1775" s="3">
        <v>-8.695598496296171E-2</v>
      </c>
      <c r="H1775" s="18">
        <f>projections[[#This Row],[P66]]-projections[[#This Row],[P33]]</f>
        <v>2.4252981913785693E-2</v>
      </c>
    </row>
    <row r="1776" spans="1:8" hidden="1">
      <c r="A1776" s="4" t="s">
        <v>9</v>
      </c>
      <c r="B1776" s="2">
        <v>2057</v>
      </c>
      <c r="C1776" s="1" t="s">
        <v>85</v>
      </c>
      <c r="D1776" s="1" t="s">
        <v>84</v>
      </c>
      <c r="E1776" s="3">
        <v>-9.5873133862502194E-2</v>
      </c>
      <c r="F1776" s="3">
        <v>-0.11054597537082871</v>
      </c>
      <c r="G1776" s="3">
        <v>-8.6504425216478262E-2</v>
      </c>
      <c r="H1776" s="18">
        <f>projections[[#This Row],[P66]]-projections[[#This Row],[P33]]</f>
        <v>2.4041550154350444E-2</v>
      </c>
    </row>
    <row r="1777" spans="1:8" hidden="1">
      <c r="A1777" s="4" t="s">
        <v>9</v>
      </c>
      <c r="B1777" s="2">
        <v>2058</v>
      </c>
      <c r="C1777" s="1" t="s">
        <v>85</v>
      </c>
      <c r="D1777" s="1" t="s">
        <v>84</v>
      </c>
      <c r="E1777" s="3">
        <v>-9.5080316930154188E-2</v>
      </c>
      <c r="F1777" s="3">
        <v>-0.1096812943013895</v>
      </c>
      <c r="G1777" s="3">
        <v>-8.5963325709924279E-2</v>
      </c>
      <c r="H1777" s="18">
        <f>projections[[#This Row],[P66]]-projections[[#This Row],[P33]]</f>
        <v>2.3717968591465216E-2</v>
      </c>
    </row>
    <row r="1778" spans="1:8" hidden="1">
      <c r="A1778" s="4" t="s">
        <v>9</v>
      </c>
      <c r="B1778" s="2">
        <v>2059</v>
      </c>
      <c r="C1778" s="1" t="s">
        <v>85</v>
      </c>
      <c r="D1778" s="1" t="s">
        <v>84</v>
      </c>
      <c r="E1778" s="3">
        <v>-9.4281673199038615E-2</v>
      </c>
      <c r="F1778" s="3">
        <v>-0.108617024142405</v>
      </c>
      <c r="G1778" s="3">
        <v>-8.5168986664080362E-2</v>
      </c>
      <c r="H1778" s="18">
        <f>projections[[#This Row],[P66]]-projections[[#This Row],[P33]]</f>
        <v>2.3448037478324635E-2</v>
      </c>
    </row>
    <row r="1779" spans="1:8" hidden="1">
      <c r="A1779" s="4" t="s">
        <v>9</v>
      </c>
      <c r="B1779" s="2">
        <v>2060</v>
      </c>
      <c r="C1779" s="1" t="s">
        <v>85</v>
      </c>
      <c r="D1779" s="1" t="s">
        <v>84</v>
      </c>
      <c r="E1779" s="3">
        <v>-9.3477815590485971E-2</v>
      </c>
      <c r="F1779" s="3">
        <v>-0.1075349405253878</v>
      </c>
      <c r="G1779" s="3">
        <v>-8.4372232486968624E-2</v>
      </c>
      <c r="H1779" s="18">
        <f>projections[[#This Row],[P66]]-projections[[#This Row],[P33]]</f>
        <v>2.3162708038419175E-2</v>
      </c>
    </row>
    <row r="1780" spans="1:8" hidden="1">
      <c r="A1780" s="4" t="s">
        <v>9</v>
      </c>
      <c r="B1780" s="2">
        <v>2061</v>
      </c>
      <c r="C1780" s="1" t="s">
        <v>85</v>
      </c>
      <c r="D1780" s="1" t="s">
        <v>84</v>
      </c>
      <c r="E1780" s="3">
        <v>-9.2673420127265427E-2</v>
      </c>
      <c r="F1780" s="3">
        <v>-0.106516600972083</v>
      </c>
      <c r="G1780" s="3">
        <v>-8.3574477572615768E-2</v>
      </c>
      <c r="H1780" s="18">
        <f>projections[[#This Row],[P66]]-projections[[#This Row],[P33]]</f>
        <v>2.2942123399467232E-2</v>
      </c>
    </row>
    <row r="1781" spans="1:8" hidden="1">
      <c r="A1781" s="4" t="s">
        <v>9</v>
      </c>
      <c r="B1781" s="2">
        <v>2062</v>
      </c>
      <c r="C1781" s="1" t="s">
        <v>85</v>
      </c>
      <c r="D1781" s="1" t="s">
        <v>84</v>
      </c>
      <c r="E1781" s="3">
        <v>-9.1785595771002232E-2</v>
      </c>
      <c r="F1781" s="3">
        <v>-0.10557275323902419</v>
      </c>
      <c r="G1781" s="3">
        <v>-8.2805007730565122E-2</v>
      </c>
      <c r="H1781" s="18">
        <f>projections[[#This Row],[P66]]-projections[[#This Row],[P33]]</f>
        <v>2.2767745508459072E-2</v>
      </c>
    </row>
    <row r="1782" spans="1:8" hidden="1">
      <c r="A1782" s="4" t="s">
        <v>9</v>
      </c>
      <c r="B1782" s="2">
        <v>2063</v>
      </c>
      <c r="C1782" s="1" t="s">
        <v>85</v>
      </c>
      <c r="D1782" s="1" t="s">
        <v>84</v>
      </c>
      <c r="E1782" s="3">
        <v>-9.0900648953148977E-2</v>
      </c>
      <c r="F1782" s="3">
        <v>-0.10449476531388981</v>
      </c>
      <c r="G1782" s="3">
        <v>-8.2037022483026897E-2</v>
      </c>
      <c r="H1782" s="18">
        <f>projections[[#This Row],[P66]]-projections[[#This Row],[P33]]</f>
        <v>2.2457742830862909E-2</v>
      </c>
    </row>
    <row r="1783" spans="1:8" hidden="1">
      <c r="A1783" s="4" t="s">
        <v>9</v>
      </c>
      <c r="B1783" s="2">
        <v>2064</v>
      </c>
      <c r="C1783" s="1" t="s">
        <v>85</v>
      </c>
      <c r="D1783" s="1" t="s">
        <v>84</v>
      </c>
      <c r="E1783" s="3">
        <v>-9.0018807237643814E-2</v>
      </c>
      <c r="F1783" s="3">
        <v>-0.1034023448230957</v>
      </c>
      <c r="G1783" s="3">
        <v>-8.1269807965192245E-2</v>
      </c>
      <c r="H1783" s="18">
        <f>projections[[#This Row],[P66]]-projections[[#This Row],[P33]]</f>
        <v>2.2132536857903451E-2</v>
      </c>
    </row>
    <row r="1784" spans="1:8" hidden="1">
      <c r="A1784" s="4" t="s">
        <v>9</v>
      </c>
      <c r="B1784" s="2">
        <v>2065</v>
      </c>
      <c r="C1784" s="1" t="s">
        <v>85</v>
      </c>
      <c r="D1784" s="1" t="s">
        <v>84</v>
      </c>
      <c r="E1784" s="3">
        <v>-8.9139713520510228E-2</v>
      </c>
      <c r="F1784" s="3">
        <v>-0.1023138421612914</v>
      </c>
      <c r="G1784" s="3">
        <v>-8.0392957664787046E-2</v>
      </c>
      <c r="H1784" s="18">
        <f>projections[[#This Row],[P66]]-projections[[#This Row],[P33]]</f>
        <v>2.1920884496504353E-2</v>
      </c>
    </row>
    <row r="1785" spans="1:8" hidden="1">
      <c r="A1785" s="4" t="s">
        <v>9</v>
      </c>
      <c r="B1785" s="2">
        <v>2066</v>
      </c>
      <c r="C1785" s="1" t="s">
        <v>85</v>
      </c>
      <c r="D1785" s="1" t="s">
        <v>84</v>
      </c>
      <c r="E1785" s="3">
        <v>-8.8263730169666085E-2</v>
      </c>
      <c r="F1785" s="3">
        <v>-0.10122644060010649</v>
      </c>
      <c r="G1785" s="3">
        <v>-7.9557329415192057E-2</v>
      </c>
      <c r="H1785" s="18">
        <f>projections[[#This Row],[P66]]-projections[[#This Row],[P33]]</f>
        <v>2.1669111184914436E-2</v>
      </c>
    </row>
    <row r="1786" spans="1:8" hidden="1">
      <c r="A1786" s="4" t="s">
        <v>9</v>
      </c>
      <c r="B1786" s="2">
        <v>2067</v>
      </c>
      <c r="C1786" s="1" t="s">
        <v>85</v>
      </c>
      <c r="D1786" s="1" t="s">
        <v>84</v>
      </c>
      <c r="E1786" s="3">
        <v>-8.7390229003789871E-2</v>
      </c>
      <c r="F1786" s="3">
        <v>-0.1000353222611589</v>
      </c>
      <c r="G1786" s="3">
        <v>-7.8688480769965735E-2</v>
      </c>
      <c r="H1786" s="18">
        <f>projections[[#This Row],[P66]]-projections[[#This Row],[P33]]</f>
        <v>2.1346841491193161E-2</v>
      </c>
    </row>
    <row r="1787" spans="1:8" hidden="1">
      <c r="A1787" s="4" t="s">
        <v>9</v>
      </c>
      <c r="B1787" s="2">
        <v>2068</v>
      </c>
      <c r="C1787" s="1" t="s">
        <v>85</v>
      </c>
      <c r="D1787" s="1" t="s">
        <v>84</v>
      </c>
      <c r="E1787" s="3">
        <v>-8.6519319996328892E-2</v>
      </c>
      <c r="F1787" s="3">
        <v>-9.8848274669785408E-2</v>
      </c>
      <c r="G1787" s="3">
        <v>-7.7924328525311268E-2</v>
      </c>
      <c r="H1787" s="18">
        <f>projections[[#This Row],[P66]]-projections[[#This Row],[P33]]</f>
        <v>2.092394614447414E-2</v>
      </c>
    </row>
    <row r="1788" spans="1:8" hidden="1">
      <c r="A1788" s="4" t="s">
        <v>9</v>
      </c>
      <c r="B1788" s="2">
        <v>2069</v>
      </c>
      <c r="C1788" s="1" t="s">
        <v>85</v>
      </c>
      <c r="D1788" s="1" t="s">
        <v>84</v>
      </c>
      <c r="E1788" s="3">
        <v>-8.5650927364922483E-2</v>
      </c>
      <c r="F1788" s="3">
        <v>-9.7663755128684748E-2</v>
      </c>
      <c r="G1788" s="3">
        <v>-7.7208832815579928E-2</v>
      </c>
      <c r="H1788" s="18">
        <f>projections[[#This Row],[P66]]-projections[[#This Row],[P33]]</f>
        <v>2.045492231310482E-2</v>
      </c>
    </row>
    <row r="1789" spans="1:8" hidden="1">
      <c r="A1789" s="4" t="s">
        <v>9</v>
      </c>
      <c r="B1789" s="2">
        <v>2070</v>
      </c>
      <c r="C1789" s="1" t="s">
        <v>85</v>
      </c>
      <c r="D1789" s="1" t="s">
        <v>84</v>
      </c>
      <c r="E1789" s="3">
        <v>-8.4785184214637002E-2</v>
      </c>
      <c r="F1789" s="3">
        <v>-9.6480846647114413E-2</v>
      </c>
      <c r="G1789" s="3">
        <v>-7.6508170214135932E-2</v>
      </c>
      <c r="H1789" s="18">
        <f>projections[[#This Row],[P66]]-projections[[#This Row],[P33]]</f>
        <v>1.9972676432978481E-2</v>
      </c>
    </row>
    <row r="1790" spans="1:8" hidden="1">
      <c r="A1790" s="4" t="s">
        <v>9</v>
      </c>
      <c r="B1790" s="2">
        <v>2071</v>
      </c>
      <c r="C1790" s="1" t="s">
        <v>85</v>
      </c>
      <c r="D1790" s="1" t="s">
        <v>84</v>
      </c>
      <c r="E1790" s="3">
        <v>-8.3921546122915108E-2</v>
      </c>
      <c r="F1790" s="3">
        <v>-9.5300235014213766E-2</v>
      </c>
      <c r="G1790" s="3">
        <v>-7.5705577630457169E-2</v>
      </c>
      <c r="H1790" s="18">
        <f>projections[[#This Row],[P66]]-projections[[#This Row],[P33]]</f>
        <v>1.9594657383756597E-2</v>
      </c>
    </row>
    <row r="1791" spans="1:8" hidden="1">
      <c r="A1791" s="4" t="s">
        <v>9</v>
      </c>
      <c r="B1791" s="2">
        <v>2072</v>
      </c>
      <c r="C1791" s="1" t="s">
        <v>85</v>
      </c>
      <c r="D1791" s="1" t="s">
        <v>84</v>
      </c>
      <c r="E1791" s="3">
        <v>-8.2825055487664057E-2</v>
      </c>
      <c r="F1791" s="3">
        <v>-9.3724790803422983E-2</v>
      </c>
      <c r="G1791" s="3">
        <v>-7.4727378712853745E-2</v>
      </c>
      <c r="H1791" s="18">
        <f>projections[[#This Row],[P66]]-projections[[#This Row],[P33]]</f>
        <v>1.8997412090569238E-2</v>
      </c>
    </row>
    <row r="1792" spans="1:8" hidden="1">
      <c r="A1792" s="4" t="s">
        <v>9</v>
      </c>
      <c r="B1792" s="2">
        <v>2073</v>
      </c>
      <c r="C1792" s="1" t="s">
        <v>85</v>
      </c>
      <c r="D1792" s="1" t="s">
        <v>84</v>
      </c>
      <c r="E1792" s="3">
        <v>-8.1730379344772272E-2</v>
      </c>
      <c r="F1792" s="3">
        <v>-9.2208697602806533E-2</v>
      </c>
      <c r="G1792" s="3">
        <v>-7.407072983786181E-2</v>
      </c>
      <c r="H1792" s="18">
        <f>projections[[#This Row],[P66]]-projections[[#This Row],[P33]]</f>
        <v>1.8137967764944724E-2</v>
      </c>
    </row>
    <row r="1793" spans="1:8" hidden="1">
      <c r="A1793" s="4" t="s">
        <v>9</v>
      </c>
      <c r="B1793" s="2">
        <v>2074</v>
      </c>
      <c r="C1793" s="1" t="s">
        <v>85</v>
      </c>
      <c r="D1793" s="1" t="s">
        <v>84</v>
      </c>
      <c r="E1793" s="3">
        <v>-8.0637144594563656E-2</v>
      </c>
      <c r="F1793" s="3">
        <v>-9.0819020232181982E-2</v>
      </c>
      <c r="G1793" s="3">
        <v>-7.3200719996897812E-2</v>
      </c>
      <c r="H1793" s="18">
        <f>projections[[#This Row],[P66]]-projections[[#This Row],[P33]]</f>
        <v>1.7618300235284171E-2</v>
      </c>
    </row>
    <row r="1794" spans="1:8" hidden="1">
      <c r="A1794" s="4" t="s">
        <v>9</v>
      </c>
      <c r="B1794" s="2">
        <v>2075</v>
      </c>
      <c r="C1794" s="1" t="s">
        <v>85</v>
      </c>
      <c r="D1794" s="1" t="s">
        <v>84</v>
      </c>
      <c r="E1794" s="3">
        <v>-7.9545935361573783E-2</v>
      </c>
      <c r="F1794" s="3">
        <v>-8.9432326607887316E-2</v>
      </c>
      <c r="G1794" s="3">
        <v>-7.2202843428051056E-2</v>
      </c>
      <c r="H1794" s="18">
        <f>projections[[#This Row],[P66]]-projections[[#This Row],[P33]]</f>
        <v>1.7229483179836261E-2</v>
      </c>
    </row>
    <row r="1795" spans="1:8" hidden="1">
      <c r="A1795" s="4" t="s">
        <v>9</v>
      </c>
      <c r="B1795" s="2">
        <v>2076</v>
      </c>
      <c r="C1795" s="1" t="s">
        <v>85</v>
      </c>
      <c r="D1795" s="1" t="s">
        <v>84</v>
      </c>
      <c r="E1795" s="3">
        <v>-7.8456294492204828E-2</v>
      </c>
      <c r="F1795" s="3">
        <v>-8.8046436588736912E-2</v>
      </c>
      <c r="G1795" s="3">
        <v>-7.1205253647928651E-2</v>
      </c>
      <c r="H1795" s="18">
        <f>projections[[#This Row],[P66]]-projections[[#This Row],[P33]]</f>
        <v>1.6841182940808261E-2</v>
      </c>
    </row>
    <row r="1796" spans="1:8" hidden="1">
      <c r="A1796" s="4" t="s">
        <v>9</v>
      </c>
      <c r="B1796" s="2">
        <v>2077</v>
      </c>
      <c r="C1796" s="1" t="s">
        <v>85</v>
      </c>
      <c r="D1796" s="1" t="s">
        <v>84</v>
      </c>
      <c r="E1796" s="3">
        <v>-7.7368072763018048E-2</v>
      </c>
      <c r="F1796" s="3">
        <v>-8.6660895790013362E-2</v>
      </c>
      <c r="G1796" s="3">
        <v>-7.0209141604335806E-2</v>
      </c>
      <c r="H1796" s="18">
        <f>projections[[#This Row],[P66]]-projections[[#This Row],[P33]]</f>
        <v>1.6451754185677556E-2</v>
      </c>
    </row>
    <row r="1797" spans="1:8" hidden="1">
      <c r="A1797" s="4" t="s">
        <v>9</v>
      </c>
      <c r="B1797" s="2">
        <v>2078</v>
      </c>
      <c r="C1797" s="1" t="s">
        <v>85</v>
      </c>
      <c r="D1797" s="1" t="s">
        <v>84</v>
      </c>
      <c r="E1797" s="3">
        <v>-7.6280952820334452E-2</v>
      </c>
      <c r="F1797" s="3">
        <v>-8.5275408808476019E-2</v>
      </c>
      <c r="G1797" s="3">
        <v>-6.9213762926396222E-2</v>
      </c>
      <c r="H1797" s="18">
        <f>projections[[#This Row],[P66]]-projections[[#This Row],[P33]]</f>
        <v>1.6061645882079797E-2</v>
      </c>
    </row>
    <row r="1798" spans="1:8" hidden="1">
      <c r="A1798" s="4" t="s">
        <v>9</v>
      </c>
      <c r="B1798" s="2">
        <v>2079</v>
      </c>
      <c r="C1798" s="1" t="s">
        <v>85</v>
      </c>
      <c r="D1798" s="1" t="s">
        <v>84</v>
      </c>
      <c r="E1798" s="3">
        <v>-7.5195692937442424E-2</v>
      </c>
      <c r="F1798" s="3">
        <v>-8.3891883441263332E-2</v>
      </c>
      <c r="G1798" s="3">
        <v>-6.8211341190925701E-2</v>
      </c>
      <c r="H1798" s="18">
        <f>projections[[#This Row],[P66]]-projections[[#This Row],[P33]]</f>
        <v>1.5680542250337631E-2</v>
      </c>
    </row>
    <row r="1799" spans="1:8" hidden="1">
      <c r="A1799" s="4" t="s">
        <v>9</v>
      </c>
      <c r="B1799" s="2">
        <v>2080</v>
      </c>
      <c r="C1799" s="1" t="s">
        <v>85</v>
      </c>
      <c r="D1799" s="1" t="s">
        <v>84</v>
      </c>
      <c r="E1799" s="3">
        <v>-7.4111820943147069E-2</v>
      </c>
      <c r="F1799" s="3">
        <v>-8.2579327894867452E-2</v>
      </c>
      <c r="G1799" s="3">
        <v>-6.7224793770036165E-2</v>
      </c>
      <c r="H1799" s="18">
        <f>projections[[#This Row],[P66]]-projections[[#This Row],[P33]]</f>
        <v>1.5354534124831287E-2</v>
      </c>
    </row>
    <row r="1800" spans="1:8" hidden="1">
      <c r="A1800" s="4" t="s">
        <v>9</v>
      </c>
      <c r="B1800" s="2">
        <v>2081</v>
      </c>
      <c r="C1800" s="1" t="s">
        <v>85</v>
      </c>
      <c r="D1800" s="1" t="s">
        <v>84</v>
      </c>
      <c r="E1800" s="3">
        <v>-7.3029196981339112E-2</v>
      </c>
      <c r="F1800" s="3">
        <v>-8.1416006253392403E-2</v>
      </c>
      <c r="G1800" s="3">
        <v>-6.6231587969848141E-2</v>
      </c>
      <c r="H1800" s="18">
        <f>projections[[#This Row],[P66]]-projections[[#This Row],[P33]]</f>
        <v>1.5184418283544263E-2</v>
      </c>
    </row>
    <row r="1801" spans="1:8" hidden="1">
      <c r="A1801" s="4" t="s">
        <v>9</v>
      </c>
      <c r="B1801" s="2">
        <v>2082</v>
      </c>
      <c r="C1801" s="1" t="s">
        <v>85</v>
      </c>
      <c r="D1801" s="1" t="s">
        <v>84</v>
      </c>
      <c r="E1801" s="3">
        <v>-7.2071344894483316E-2</v>
      </c>
      <c r="F1801" s="3">
        <v>-8.0379709870092547E-2</v>
      </c>
      <c r="G1801" s="3">
        <v>-6.5400229008497943E-2</v>
      </c>
      <c r="H1801" s="18">
        <f>projections[[#This Row],[P66]]-projections[[#This Row],[P33]]</f>
        <v>1.4979480861594605E-2</v>
      </c>
    </row>
    <row r="1802" spans="1:8" hidden="1">
      <c r="A1802" s="4" t="s">
        <v>9</v>
      </c>
      <c r="B1802" s="2">
        <v>2083</v>
      </c>
      <c r="C1802" s="1" t="s">
        <v>85</v>
      </c>
      <c r="D1802" s="1" t="s">
        <v>84</v>
      </c>
      <c r="E1802" s="3">
        <v>-7.1114768083488641E-2</v>
      </c>
      <c r="F1802" s="3">
        <v>-7.9344594084029135E-2</v>
      </c>
      <c r="G1802" s="3">
        <v>-6.4555519831781732E-2</v>
      </c>
      <c r="H1802" s="18">
        <f>projections[[#This Row],[P66]]-projections[[#This Row],[P33]]</f>
        <v>1.4789074252247403E-2</v>
      </c>
    </row>
    <row r="1803" spans="1:8" hidden="1">
      <c r="A1803" s="4" t="s">
        <v>9</v>
      </c>
      <c r="B1803" s="2">
        <v>2084</v>
      </c>
      <c r="C1803" s="1" t="s">
        <v>85</v>
      </c>
      <c r="D1803" s="1" t="s">
        <v>84</v>
      </c>
      <c r="E1803" s="3">
        <v>-7.0159036601549429E-2</v>
      </c>
      <c r="F1803" s="3">
        <v>-7.8310257675170122E-2</v>
      </c>
      <c r="G1803" s="3">
        <v>-6.3676744083320747E-2</v>
      </c>
      <c r="H1803" s="18">
        <f>projections[[#This Row],[P66]]-projections[[#This Row],[P33]]</f>
        <v>1.4633513591849376E-2</v>
      </c>
    </row>
    <row r="1804" spans="1:8" hidden="1">
      <c r="A1804" s="4" t="s">
        <v>9</v>
      </c>
      <c r="B1804" s="2">
        <v>2085</v>
      </c>
      <c r="C1804" s="1" t="s">
        <v>85</v>
      </c>
      <c r="D1804" s="1" t="s">
        <v>84</v>
      </c>
      <c r="E1804" s="3">
        <v>-6.9204052330943719E-2</v>
      </c>
      <c r="F1804" s="3">
        <v>-7.7171302008228387E-2</v>
      </c>
      <c r="G1804" s="3">
        <v>-6.2825622352859642E-2</v>
      </c>
      <c r="H1804" s="18">
        <f>projections[[#This Row],[P66]]-projections[[#This Row],[P33]]</f>
        <v>1.4345679655368745E-2</v>
      </c>
    </row>
    <row r="1805" spans="1:8" hidden="1">
      <c r="A1805" s="4" t="s">
        <v>9</v>
      </c>
      <c r="B1805" s="2">
        <v>2086</v>
      </c>
      <c r="C1805" s="1" t="s">
        <v>85</v>
      </c>
      <c r="D1805" s="1" t="s">
        <v>84</v>
      </c>
      <c r="E1805" s="3">
        <v>-6.8249601963877388E-2</v>
      </c>
      <c r="F1805" s="3">
        <v>-7.6018609028711992E-2</v>
      </c>
      <c r="G1805" s="3">
        <v>-6.1969716295082453E-2</v>
      </c>
      <c r="H1805" s="18">
        <f>projections[[#This Row],[P66]]-projections[[#This Row],[P33]]</f>
        <v>1.4048892733629539E-2</v>
      </c>
    </row>
    <row r="1806" spans="1:8" hidden="1">
      <c r="A1806" s="4" t="s">
        <v>9</v>
      </c>
      <c r="B1806" s="2">
        <v>2087</v>
      </c>
      <c r="C1806" s="1" t="s">
        <v>85</v>
      </c>
      <c r="D1806" s="1" t="s">
        <v>84</v>
      </c>
      <c r="E1806" s="3">
        <v>-6.7296108590707032E-2</v>
      </c>
      <c r="F1806" s="3">
        <v>-7.4867103928394324E-2</v>
      </c>
      <c r="G1806" s="3">
        <v>-6.1028476648606077E-2</v>
      </c>
      <c r="H1806" s="18">
        <f>projections[[#This Row],[P66]]-projections[[#This Row],[P33]]</f>
        <v>1.3838627279788247E-2</v>
      </c>
    </row>
    <row r="1807" spans="1:8" hidden="1">
      <c r="A1807" s="4" t="s">
        <v>9</v>
      </c>
      <c r="B1807" s="2">
        <v>2088</v>
      </c>
      <c r="C1807" s="1" t="s">
        <v>85</v>
      </c>
      <c r="D1807" s="1" t="s">
        <v>84</v>
      </c>
      <c r="E1807" s="3">
        <v>-6.6343288082268193E-2</v>
      </c>
      <c r="F1807" s="3">
        <v>-7.3716052420096018E-2</v>
      </c>
      <c r="G1807" s="3">
        <v>-5.9981928209117283E-2</v>
      </c>
      <c r="H1807" s="18">
        <f>projections[[#This Row],[P66]]-projections[[#This Row],[P33]]</f>
        <v>1.3734124210978735E-2</v>
      </c>
    </row>
    <row r="1808" spans="1:8" hidden="1">
      <c r="A1808" s="4" t="s">
        <v>9</v>
      </c>
      <c r="B1808" s="2">
        <v>2089</v>
      </c>
      <c r="C1808" s="1" t="s">
        <v>85</v>
      </c>
      <c r="D1808" s="1" t="s">
        <v>84</v>
      </c>
      <c r="E1808" s="3">
        <v>-6.5391037742107555E-2</v>
      </c>
      <c r="F1808" s="3">
        <v>-7.2565637326164265E-2</v>
      </c>
      <c r="G1808" s="3">
        <v>-5.9163990454852051E-2</v>
      </c>
      <c r="H1808" s="18">
        <f>projections[[#This Row],[P66]]-projections[[#This Row],[P33]]</f>
        <v>1.3401646871312213E-2</v>
      </c>
    </row>
    <row r="1809" spans="1:8" hidden="1">
      <c r="A1809" s="4" t="s">
        <v>9</v>
      </c>
      <c r="B1809" s="2">
        <v>2090</v>
      </c>
      <c r="C1809" s="1" t="s">
        <v>85</v>
      </c>
      <c r="D1809" s="1" t="s">
        <v>84</v>
      </c>
      <c r="E1809" s="3">
        <v>-6.4439082080300039E-2</v>
      </c>
      <c r="F1809" s="3">
        <v>-7.1422088990817645E-2</v>
      </c>
      <c r="G1809" s="3">
        <v>-5.8726628378835473E-2</v>
      </c>
      <c r="H1809" s="18">
        <f>projections[[#This Row],[P66]]-projections[[#This Row],[P33]]</f>
        <v>1.2695460611982172E-2</v>
      </c>
    </row>
    <row r="1810" spans="1:8" hidden="1">
      <c r="A1810" s="4" t="s">
        <v>9</v>
      </c>
      <c r="B1810" s="2">
        <v>2091</v>
      </c>
      <c r="C1810" s="1" t="s">
        <v>85</v>
      </c>
      <c r="D1810" s="1" t="s">
        <v>84</v>
      </c>
      <c r="E1810" s="3">
        <v>-6.3487771117357539E-2</v>
      </c>
      <c r="F1810" s="3">
        <v>-7.0284305260037663E-2</v>
      </c>
      <c r="G1810" s="3">
        <v>-5.7926514925461338E-2</v>
      </c>
      <c r="H1810" s="18">
        <f>projections[[#This Row],[P66]]-projections[[#This Row],[P33]]</f>
        <v>1.2357790334576325E-2</v>
      </c>
    </row>
    <row r="1811" spans="1:8" hidden="1">
      <c r="A1811" s="4" t="s">
        <v>9</v>
      </c>
      <c r="B1811" s="2">
        <v>2092</v>
      </c>
      <c r="C1811" s="1" t="s">
        <v>85</v>
      </c>
      <c r="D1811" s="1" t="s">
        <v>84</v>
      </c>
      <c r="E1811" s="3">
        <v>-6.242691982118468E-2</v>
      </c>
      <c r="F1811" s="3">
        <v>-6.8970346711581032E-2</v>
      </c>
      <c r="G1811" s="3">
        <v>-5.6852931260072022E-2</v>
      </c>
      <c r="H1811" s="18">
        <f>projections[[#This Row],[P66]]-projections[[#This Row],[P33]]</f>
        <v>1.211741545150901E-2</v>
      </c>
    </row>
    <row r="1812" spans="1:8" hidden="1">
      <c r="A1812" s="4" t="s">
        <v>9</v>
      </c>
      <c r="B1812" s="2">
        <v>2093</v>
      </c>
      <c r="C1812" s="1" t="s">
        <v>85</v>
      </c>
      <c r="D1812" s="1" t="s">
        <v>84</v>
      </c>
      <c r="E1812" s="3">
        <v>-6.1366246625008003E-2</v>
      </c>
      <c r="F1812" s="3">
        <v>-6.7696964629812589E-2</v>
      </c>
      <c r="G1812" s="3">
        <v>-5.596392366545138E-2</v>
      </c>
      <c r="H1812" s="18">
        <f>projections[[#This Row],[P66]]-projections[[#This Row],[P33]]</f>
        <v>1.1733040964361209E-2</v>
      </c>
    </row>
    <row r="1813" spans="1:8" hidden="1">
      <c r="A1813" s="4" t="s">
        <v>9</v>
      </c>
      <c r="B1813" s="2">
        <v>2094</v>
      </c>
      <c r="C1813" s="1" t="s">
        <v>85</v>
      </c>
      <c r="D1813" s="1" t="s">
        <v>84</v>
      </c>
      <c r="E1813" s="3">
        <v>-6.0305030036344312E-2</v>
      </c>
      <c r="F1813" s="3">
        <v>-6.6627307709977435E-2</v>
      </c>
      <c r="G1813" s="3">
        <v>-5.4881027970980857E-2</v>
      </c>
      <c r="H1813" s="18">
        <f>projections[[#This Row],[P66]]-projections[[#This Row],[P33]]</f>
        <v>1.1746279738996578E-2</v>
      </c>
    </row>
    <row r="1814" spans="1:8" hidden="1">
      <c r="A1814" s="4" t="s">
        <v>9</v>
      </c>
      <c r="B1814" s="2">
        <v>2095</v>
      </c>
      <c r="C1814" s="1" t="s">
        <v>85</v>
      </c>
      <c r="D1814" s="1" t="s">
        <v>84</v>
      </c>
      <c r="E1814" s="3">
        <v>-5.924446264242509E-2</v>
      </c>
      <c r="F1814" s="3">
        <v>-6.530925490358698E-2</v>
      </c>
      <c r="G1814" s="3">
        <v>-5.3810188593489572E-2</v>
      </c>
      <c r="H1814" s="18">
        <f>projections[[#This Row],[P66]]-projections[[#This Row],[P33]]</f>
        <v>1.1499066310097408E-2</v>
      </c>
    </row>
    <row r="1815" spans="1:8" hidden="1">
      <c r="A1815" s="4" t="s">
        <v>9</v>
      </c>
      <c r="B1815" s="2">
        <v>2096</v>
      </c>
      <c r="C1815" s="1" t="s">
        <v>85</v>
      </c>
      <c r="D1815" s="1" t="s">
        <v>84</v>
      </c>
      <c r="E1815" s="3">
        <v>-5.8183923743434993E-2</v>
      </c>
      <c r="F1815" s="3">
        <v>-6.3941569244726548E-2</v>
      </c>
      <c r="G1815" s="3">
        <v>-5.2685296897046568E-2</v>
      </c>
      <c r="H1815" s="18">
        <f>projections[[#This Row],[P66]]-projections[[#This Row],[P33]]</f>
        <v>1.125627234767998E-2</v>
      </c>
    </row>
    <row r="1816" spans="1:8" hidden="1">
      <c r="A1816" s="4" t="s">
        <v>9</v>
      </c>
      <c r="B1816" s="2">
        <v>2097</v>
      </c>
      <c r="C1816" s="1" t="s">
        <v>85</v>
      </c>
      <c r="D1816" s="1" t="s">
        <v>84</v>
      </c>
      <c r="E1816" s="3">
        <v>-5.7123375619918447E-2</v>
      </c>
      <c r="F1816" s="3">
        <v>-6.2756033562202412E-2</v>
      </c>
      <c r="G1816" s="3">
        <v>-5.1673764743560412E-2</v>
      </c>
      <c r="H1816" s="18">
        <f>projections[[#This Row],[P66]]-projections[[#This Row],[P33]]</f>
        <v>1.1082268818642001E-2</v>
      </c>
    </row>
    <row r="1817" spans="1:8" hidden="1">
      <c r="A1817" s="4" t="s">
        <v>9</v>
      </c>
      <c r="B1817" s="2">
        <v>2098</v>
      </c>
      <c r="C1817" s="1" t="s">
        <v>85</v>
      </c>
      <c r="D1817" s="1" t="s">
        <v>84</v>
      </c>
      <c r="E1817" s="3">
        <v>-5.6062245934077833E-2</v>
      </c>
      <c r="F1817" s="3">
        <v>-6.1714822619359552E-2</v>
      </c>
      <c r="G1817" s="3">
        <v>-5.0697988223834499E-2</v>
      </c>
      <c r="H1817" s="18">
        <f>projections[[#This Row],[P66]]-projections[[#This Row],[P33]]</f>
        <v>1.1016834395525053E-2</v>
      </c>
    </row>
    <row r="1818" spans="1:8" hidden="1">
      <c r="A1818" s="4" t="s">
        <v>9</v>
      </c>
      <c r="B1818" s="2">
        <v>2099</v>
      </c>
      <c r="C1818" s="1" t="s">
        <v>85</v>
      </c>
      <c r="D1818" s="1" t="s">
        <v>84</v>
      </c>
      <c r="E1818" s="3">
        <v>-5.5001643695036267E-2</v>
      </c>
      <c r="F1818" s="3">
        <v>-6.0277190134172022E-2</v>
      </c>
      <c r="G1818" s="3">
        <v>-4.9694501361737253E-2</v>
      </c>
      <c r="H1818" s="18">
        <f>projections[[#This Row],[P66]]-projections[[#This Row],[P33]]</f>
        <v>1.0582688772434769E-2</v>
      </c>
    </row>
    <row r="1819" spans="1:8" hidden="1">
      <c r="A1819" s="4" t="s">
        <v>9</v>
      </c>
      <c r="B1819" s="2">
        <v>2100</v>
      </c>
      <c r="C1819" s="1" t="s">
        <v>85</v>
      </c>
      <c r="D1819" s="1" t="s">
        <v>84</v>
      </c>
      <c r="E1819" s="3">
        <v>-5.3940971010008283E-2</v>
      </c>
      <c r="F1819" s="3">
        <v>-5.8961388028019153E-2</v>
      </c>
      <c r="G1819" s="3">
        <v>-4.8967015588761577E-2</v>
      </c>
      <c r="H1819" s="18">
        <f>projections[[#This Row],[P66]]-projections[[#This Row],[P33]]</f>
        <v>9.9943724392575761E-3</v>
      </c>
    </row>
    <row r="1820" spans="1:8" hidden="1">
      <c r="A1820" s="4" t="s">
        <v>10</v>
      </c>
      <c r="B1820" s="2">
        <v>2000</v>
      </c>
      <c r="C1820" s="1" t="s">
        <v>85</v>
      </c>
      <c r="D1820" s="1" t="s">
        <v>84</v>
      </c>
      <c r="E1820" s="3">
        <v>-0.29021224292317371</v>
      </c>
      <c r="F1820" s="3">
        <v>-0.36440411757451657</v>
      </c>
      <c r="G1820" s="3">
        <v>-0.23730817643846261</v>
      </c>
      <c r="H1820" s="18">
        <f>projections[[#This Row],[P66]]-projections[[#This Row],[P33]]</f>
        <v>0.12709594113605396</v>
      </c>
    </row>
    <row r="1821" spans="1:8" hidden="1">
      <c r="A1821" s="4" t="s">
        <v>10</v>
      </c>
      <c r="B1821" s="2">
        <v>2001</v>
      </c>
      <c r="C1821" s="1" t="s">
        <v>85</v>
      </c>
      <c r="D1821" s="1" t="s">
        <v>84</v>
      </c>
      <c r="E1821" s="3">
        <v>-0.28609979294514848</v>
      </c>
      <c r="F1821" s="3">
        <v>-0.35819440515156442</v>
      </c>
      <c r="G1821" s="3">
        <v>-0.23210932435713039</v>
      </c>
      <c r="H1821" s="18">
        <f>projections[[#This Row],[P66]]-projections[[#This Row],[P33]]</f>
        <v>0.12608508079443403</v>
      </c>
    </row>
    <row r="1822" spans="1:8" hidden="1">
      <c r="A1822" s="4" t="s">
        <v>10</v>
      </c>
      <c r="B1822" s="2">
        <v>2002</v>
      </c>
      <c r="C1822" s="1" t="s">
        <v>85</v>
      </c>
      <c r="D1822" s="1" t="s">
        <v>84</v>
      </c>
      <c r="E1822" s="3">
        <v>-0.28558115491708053</v>
      </c>
      <c r="F1822" s="3">
        <v>-0.35870859684250173</v>
      </c>
      <c r="G1822" s="3">
        <v>-0.23026066356501459</v>
      </c>
      <c r="H1822" s="18">
        <f>projections[[#This Row],[P66]]-projections[[#This Row],[P33]]</f>
        <v>0.12844793327748713</v>
      </c>
    </row>
    <row r="1823" spans="1:8" hidden="1">
      <c r="A1823" s="4" t="s">
        <v>10</v>
      </c>
      <c r="B1823" s="2">
        <v>2003</v>
      </c>
      <c r="C1823" s="1" t="s">
        <v>85</v>
      </c>
      <c r="D1823" s="1" t="s">
        <v>84</v>
      </c>
      <c r="E1823" s="3">
        <v>-0.30173852629749293</v>
      </c>
      <c r="F1823" s="3">
        <v>-0.37741863730409547</v>
      </c>
      <c r="G1823" s="3">
        <v>-0.25235948324533769</v>
      </c>
      <c r="H1823" s="18">
        <f>projections[[#This Row],[P66]]-projections[[#This Row],[P33]]</f>
        <v>0.12505915405875778</v>
      </c>
    </row>
    <row r="1824" spans="1:8" hidden="1">
      <c r="A1824" s="4" t="s">
        <v>10</v>
      </c>
      <c r="B1824" s="2">
        <v>2004</v>
      </c>
      <c r="C1824" s="1" t="s">
        <v>85</v>
      </c>
      <c r="D1824" s="1" t="s">
        <v>84</v>
      </c>
      <c r="E1824" s="3">
        <v>-0.31472466303905422</v>
      </c>
      <c r="F1824" s="3">
        <v>-0.39093408280374192</v>
      </c>
      <c r="G1824" s="3">
        <v>-0.26318673410392751</v>
      </c>
      <c r="H1824" s="18">
        <f>projections[[#This Row],[P66]]-projections[[#This Row],[P33]]</f>
        <v>0.12774734869981441</v>
      </c>
    </row>
    <row r="1825" spans="1:8" hidden="1">
      <c r="A1825" s="4" t="s">
        <v>10</v>
      </c>
      <c r="B1825" s="2">
        <v>2005</v>
      </c>
      <c r="C1825" s="1" t="s">
        <v>85</v>
      </c>
      <c r="D1825" s="1" t="s">
        <v>84</v>
      </c>
      <c r="E1825" s="3">
        <v>-0.31708632477687199</v>
      </c>
      <c r="F1825" s="3">
        <v>-0.39584998921364928</v>
      </c>
      <c r="G1825" s="3">
        <v>-0.25991759654227359</v>
      </c>
      <c r="H1825" s="18">
        <f>projections[[#This Row],[P66]]-projections[[#This Row],[P33]]</f>
        <v>0.13593239267137569</v>
      </c>
    </row>
    <row r="1826" spans="1:8" hidden="1">
      <c r="A1826" s="4" t="s">
        <v>10</v>
      </c>
      <c r="B1826" s="2">
        <v>2006</v>
      </c>
      <c r="C1826" s="1" t="s">
        <v>85</v>
      </c>
      <c r="D1826" s="1" t="s">
        <v>84</v>
      </c>
      <c r="E1826" s="3">
        <v>-0.32931871072502011</v>
      </c>
      <c r="F1826" s="3">
        <v>-0.41041681036673888</v>
      </c>
      <c r="G1826" s="3">
        <v>-0.26957226986919708</v>
      </c>
      <c r="H1826" s="18">
        <f>projections[[#This Row],[P66]]-projections[[#This Row],[P33]]</f>
        <v>0.1408445404975418</v>
      </c>
    </row>
    <row r="1827" spans="1:8" hidden="1">
      <c r="A1827" s="4" t="s">
        <v>10</v>
      </c>
      <c r="B1827" s="2">
        <v>2007</v>
      </c>
      <c r="C1827" s="1" t="s">
        <v>85</v>
      </c>
      <c r="D1827" s="1" t="s">
        <v>84</v>
      </c>
      <c r="E1827" s="3">
        <v>-0.3419404922004094</v>
      </c>
      <c r="F1827" s="3">
        <v>-0.42578408813469271</v>
      </c>
      <c r="G1827" s="3">
        <v>-0.28299458815522172</v>
      </c>
      <c r="H1827" s="18">
        <f>projections[[#This Row],[P66]]-projections[[#This Row],[P33]]</f>
        <v>0.14278949997947099</v>
      </c>
    </row>
    <row r="1828" spans="1:8" hidden="1">
      <c r="A1828" s="4" t="s">
        <v>10</v>
      </c>
      <c r="B1828" s="2">
        <v>2008</v>
      </c>
      <c r="C1828" s="1" t="s">
        <v>85</v>
      </c>
      <c r="D1828" s="1" t="s">
        <v>84</v>
      </c>
      <c r="E1828" s="3">
        <v>-0.32605323293527982</v>
      </c>
      <c r="F1828" s="3">
        <v>-0.4101383326951154</v>
      </c>
      <c r="G1828" s="3">
        <v>-0.26491660093753799</v>
      </c>
      <c r="H1828" s="18">
        <f>projections[[#This Row],[P66]]-projections[[#This Row],[P33]]</f>
        <v>0.14522173175757741</v>
      </c>
    </row>
    <row r="1829" spans="1:8" hidden="1">
      <c r="A1829" s="4" t="s">
        <v>10</v>
      </c>
      <c r="B1829" s="2">
        <v>2009</v>
      </c>
      <c r="C1829" s="1" t="s">
        <v>85</v>
      </c>
      <c r="D1829" s="1" t="s">
        <v>84</v>
      </c>
      <c r="E1829" s="3">
        <v>-0.31375375268152039</v>
      </c>
      <c r="F1829" s="3">
        <v>-0.39504151079011468</v>
      </c>
      <c r="G1829" s="3">
        <v>-0.25340985305860952</v>
      </c>
      <c r="H1829" s="18">
        <f>projections[[#This Row],[P66]]-projections[[#This Row],[P33]]</f>
        <v>0.14163165773150516</v>
      </c>
    </row>
    <row r="1830" spans="1:8" hidden="1">
      <c r="A1830" s="4" t="s">
        <v>10</v>
      </c>
      <c r="B1830" s="2">
        <v>2010</v>
      </c>
      <c r="C1830" s="1" t="s">
        <v>85</v>
      </c>
      <c r="D1830" s="1" t="s">
        <v>84</v>
      </c>
      <c r="E1830" s="3">
        <v>-0.28870660628823919</v>
      </c>
      <c r="F1830" s="3">
        <v>-0.368886481522821</v>
      </c>
      <c r="G1830" s="3">
        <v>-0.23447735274450321</v>
      </c>
      <c r="H1830" s="18">
        <f>projections[[#This Row],[P66]]-projections[[#This Row],[P33]]</f>
        <v>0.13440912877831779</v>
      </c>
    </row>
    <row r="1831" spans="1:8" hidden="1">
      <c r="A1831" s="4" t="s">
        <v>10</v>
      </c>
      <c r="B1831" s="2">
        <v>2011</v>
      </c>
      <c r="C1831" s="1" t="s">
        <v>85</v>
      </c>
      <c r="D1831" s="1" t="s">
        <v>84</v>
      </c>
      <c r="E1831" s="3">
        <v>-0.27684612233757022</v>
      </c>
      <c r="F1831" s="3">
        <v>-0.35936108041943399</v>
      </c>
      <c r="G1831" s="3">
        <v>-0.22957001957389361</v>
      </c>
      <c r="H1831" s="18">
        <f>projections[[#This Row],[P66]]-projections[[#This Row],[P33]]</f>
        <v>0.12979106084554037</v>
      </c>
    </row>
    <row r="1832" spans="1:8" hidden="1">
      <c r="A1832" s="4" t="s">
        <v>10</v>
      </c>
      <c r="B1832" s="2">
        <v>2012</v>
      </c>
      <c r="C1832" s="1" t="s">
        <v>85</v>
      </c>
      <c r="D1832" s="1" t="s">
        <v>84</v>
      </c>
      <c r="E1832" s="3">
        <v>-0.28154511823972189</v>
      </c>
      <c r="F1832" s="3">
        <v>-0.36249802710032791</v>
      </c>
      <c r="G1832" s="3">
        <v>-0.22940422695813381</v>
      </c>
      <c r="H1832" s="18">
        <f>projections[[#This Row],[P66]]-projections[[#This Row],[P33]]</f>
        <v>0.1330938001421941</v>
      </c>
    </row>
    <row r="1833" spans="1:8" hidden="1">
      <c r="A1833" s="4" t="s">
        <v>10</v>
      </c>
      <c r="B1833" s="2">
        <v>2013</v>
      </c>
      <c r="C1833" s="1" t="s">
        <v>85</v>
      </c>
      <c r="D1833" s="1" t="s">
        <v>84</v>
      </c>
      <c r="E1833" s="3">
        <v>-0.28277450034579071</v>
      </c>
      <c r="F1833" s="3">
        <v>-0.3661879512988328</v>
      </c>
      <c r="G1833" s="3">
        <v>-0.23541707054926889</v>
      </c>
      <c r="H1833" s="18">
        <f>projections[[#This Row],[P66]]-projections[[#This Row],[P33]]</f>
        <v>0.13077088074956392</v>
      </c>
    </row>
    <row r="1834" spans="1:8" hidden="1">
      <c r="A1834" s="4" t="s">
        <v>10</v>
      </c>
      <c r="B1834" s="2">
        <v>2014</v>
      </c>
      <c r="C1834" s="1" t="s">
        <v>85</v>
      </c>
      <c r="D1834" s="1" t="s">
        <v>84</v>
      </c>
      <c r="E1834" s="3">
        <v>-0.26206261124679092</v>
      </c>
      <c r="F1834" s="3">
        <v>-0.34022820861069369</v>
      </c>
      <c r="G1834" s="3">
        <v>-0.21633620891086769</v>
      </c>
      <c r="H1834" s="18">
        <f>projections[[#This Row],[P66]]-projections[[#This Row],[P33]]</f>
        <v>0.12389199969982601</v>
      </c>
    </row>
    <row r="1835" spans="1:8" hidden="1">
      <c r="A1835" s="4" t="s">
        <v>10</v>
      </c>
      <c r="B1835" s="2">
        <v>2015</v>
      </c>
      <c r="C1835" s="1" t="s">
        <v>85</v>
      </c>
      <c r="D1835" s="1" t="s">
        <v>84</v>
      </c>
      <c r="E1835" s="3">
        <v>-0.25881804795934049</v>
      </c>
      <c r="F1835" s="3">
        <v>-0.33319536460377602</v>
      </c>
      <c r="G1835" s="3">
        <v>-0.2139038777304795</v>
      </c>
      <c r="H1835" s="18">
        <f>projections[[#This Row],[P66]]-projections[[#This Row],[P33]]</f>
        <v>0.11929148687329652</v>
      </c>
    </row>
    <row r="1836" spans="1:8" hidden="1">
      <c r="A1836" s="4" t="s">
        <v>10</v>
      </c>
      <c r="B1836" s="2">
        <v>2016</v>
      </c>
      <c r="C1836" s="1" t="s">
        <v>85</v>
      </c>
      <c r="D1836" s="1" t="s">
        <v>84</v>
      </c>
      <c r="E1836" s="3">
        <v>-0.25506525891075232</v>
      </c>
      <c r="F1836" s="3">
        <v>-0.32904560342378553</v>
      </c>
      <c r="G1836" s="3">
        <v>-0.2130649935575285</v>
      </c>
      <c r="H1836" s="18">
        <f>projections[[#This Row],[P66]]-projections[[#This Row],[P33]]</f>
        <v>0.11598060986625702</v>
      </c>
    </row>
    <row r="1837" spans="1:8" hidden="1">
      <c r="A1837" s="4" t="s">
        <v>10</v>
      </c>
      <c r="B1837" s="2">
        <v>2017</v>
      </c>
      <c r="C1837" s="1" t="s">
        <v>85</v>
      </c>
      <c r="D1837" s="1" t="s">
        <v>84</v>
      </c>
      <c r="E1837" s="3">
        <v>-0.23009257461522059</v>
      </c>
      <c r="F1837" s="3">
        <v>-0.29702755345429749</v>
      </c>
      <c r="G1837" s="3">
        <v>-0.18975251919837691</v>
      </c>
      <c r="H1837" s="18">
        <f>projections[[#This Row],[P66]]-projections[[#This Row],[P33]]</f>
        <v>0.10727503425592058</v>
      </c>
    </row>
    <row r="1838" spans="1:8" hidden="1">
      <c r="A1838" s="4" t="s">
        <v>10</v>
      </c>
      <c r="B1838" s="2">
        <v>2018</v>
      </c>
      <c r="C1838" s="1" t="s">
        <v>85</v>
      </c>
      <c r="D1838" s="1" t="s">
        <v>84</v>
      </c>
      <c r="E1838" s="3">
        <v>-0.2225561227359022</v>
      </c>
      <c r="F1838" s="3">
        <v>-0.29035082862668238</v>
      </c>
      <c r="G1838" s="3">
        <v>-0.18425013728441481</v>
      </c>
      <c r="H1838" s="18">
        <f>projections[[#This Row],[P66]]-projections[[#This Row],[P33]]</f>
        <v>0.10610069134226757</v>
      </c>
    </row>
    <row r="1839" spans="1:8" hidden="1">
      <c r="A1839" s="4" t="s">
        <v>10</v>
      </c>
      <c r="B1839" s="2">
        <v>2019</v>
      </c>
      <c r="C1839" s="1" t="s">
        <v>85</v>
      </c>
      <c r="D1839" s="1" t="s">
        <v>84</v>
      </c>
      <c r="E1839" s="3">
        <v>-0.2242100494737487</v>
      </c>
      <c r="F1839" s="3">
        <v>-0.2907247909931302</v>
      </c>
      <c r="G1839" s="3">
        <v>-0.18556586909350059</v>
      </c>
      <c r="H1839" s="18">
        <f>projections[[#This Row],[P66]]-projections[[#This Row],[P33]]</f>
        <v>0.10515892189962961</v>
      </c>
    </row>
    <row r="1840" spans="1:8" hidden="1">
      <c r="A1840" s="4" t="s">
        <v>10</v>
      </c>
      <c r="B1840" s="2">
        <v>2020</v>
      </c>
      <c r="C1840" s="1" t="s">
        <v>85</v>
      </c>
      <c r="D1840" s="1" t="s">
        <v>84</v>
      </c>
      <c r="E1840" s="3">
        <v>-0.2379477594948316</v>
      </c>
      <c r="F1840" s="3">
        <v>-0.30514558523502427</v>
      </c>
      <c r="G1840" s="3">
        <v>-0.2028040331200035</v>
      </c>
      <c r="H1840" s="18">
        <f>projections[[#This Row],[P66]]-projections[[#This Row],[P33]]</f>
        <v>0.10234155211502077</v>
      </c>
    </row>
    <row r="1841" spans="1:8" hidden="1">
      <c r="A1841" s="4" t="s">
        <v>10</v>
      </c>
      <c r="B1841" s="2">
        <v>2021</v>
      </c>
      <c r="C1841" s="1" t="s">
        <v>85</v>
      </c>
      <c r="D1841" s="1" t="s">
        <v>84</v>
      </c>
      <c r="E1841" s="3">
        <v>-0.1997214818796326</v>
      </c>
      <c r="F1841" s="3">
        <v>-0.25336538975748019</v>
      </c>
      <c r="G1841" s="3">
        <v>-0.16894018690380799</v>
      </c>
      <c r="H1841" s="18">
        <f>projections[[#This Row],[P66]]-projections[[#This Row],[P33]]</f>
        <v>8.4425202853672193E-2</v>
      </c>
    </row>
    <row r="1842" spans="1:8" hidden="1">
      <c r="A1842" s="4" t="s">
        <v>10</v>
      </c>
      <c r="B1842" s="2">
        <v>2022</v>
      </c>
      <c r="C1842" s="1" t="s">
        <v>85</v>
      </c>
      <c r="D1842" s="1" t="s">
        <v>84</v>
      </c>
      <c r="E1842" s="3">
        <v>-0.21940652575733319</v>
      </c>
      <c r="F1842" s="3">
        <v>-0.27597642521334642</v>
      </c>
      <c r="G1842" s="3">
        <v>-0.19077686034320029</v>
      </c>
      <c r="H1842" s="18">
        <f>projections[[#This Row],[P66]]-projections[[#This Row],[P33]]</f>
        <v>8.5199564870146127E-2</v>
      </c>
    </row>
    <row r="1843" spans="1:8" hidden="1">
      <c r="A1843" s="4" t="s">
        <v>10</v>
      </c>
      <c r="B1843" s="2">
        <v>2023</v>
      </c>
      <c r="C1843" s="1" t="s">
        <v>85</v>
      </c>
      <c r="D1843" s="1" t="s">
        <v>84</v>
      </c>
      <c r="E1843" s="3">
        <v>-0.20197420830938509</v>
      </c>
      <c r="F1843" s="3">
        <v>-0.25839906860164252</v>
      </c>
      <c r="G1843" s="3">
        <v>-0.16887749008774661</v>
      </c>
      <c r="H1843" s="18">
        <f>projections[[#This Row],[P66]]-projections[[#This Row],[P33]]</f>
        <v>8.9521578513895916E-2</v>
      </c>
    </row>
    <row r="1844" spans="1:8" hidden="1">
      <c r="A1844" s="4" t="s">
        <v>10</v>
      </c>
      <c r="B1844" s="2">
        <v>2024</v>
      </c>
      <c r="C1844" s="1" t="s">
        <v>85</v>
      </c>
      <c r="D1844" s="1" t="s">
        <v>84</v>
      </c>
      <c r="E1844" s="3">
        <v>-0.20203785952144429</v>
      </c>
      <c r="F1844" s="3">
        <v>-0.25846968881671339</v>
      </c>
      <c r="G1844" s="3">
        <v>-0.16892104394362711</v>
      </c>
      <c r="H1844" s="18">
        <f>projections[[#This Row],[P66]]-projections[[#This Row],[P33]]</f>
        <v>8.9548644873086281E-2</v>
      </c>
    </row>
    <row r="1845" spans="1:8" hidden="1">
      <c r="A1845" s="4" t="s">
        <v>10</v>
      </c>
      <c r="B1845" s="2">
        <v>2025</v>
      </c>
      <c r="C1845" s="1" t="s">
        <v>85</v>
      </c>
      <c r="D1845" s="1" t="s">
        <v>84</v>
      </c>
      <c r="E1845" s="3">
        <v>-0.2020984889015936</v>
      </c>
      <c r="F1845" s="3">
        <v>-0.25853401530108072</v>
      </c>
      <c r="G1845" s="3">
        <v>-0.16896216981504861</v>
      </c>
      <c r="H1845" s="18">
        <f>projections[[#This Row],[P66]]-projections[[#This Row],[P33]]</f>
        <v>8.9571845486032114E-2</v>
      </c>
    </row>
    <row r="1846" spans="1:8" hidden="1">
      <c r="A1846" s="4" t="s">
        <v>10</v>
      </c>
      <c r="B1846" s="2">
        <v>2026</v>
      </c>
      <c r="C1846" s="1" t="s">
        <v>85</v>
      </c>
      <c r="D1846" s="1" t="s">
        <v>84</v>
      </c>
      <c r="E1846" s="3">
        <v>-0.2021564790925012</v>
      </c>
      <c r="F1846" s="3">
        <v>-0.25859675216051708</v>
      </c>
      <c r="G1846" s="3">
        <v>-0.16900147671754789</v>
      </c>
      <c r="H1846" s="18">
        <f>projections[[#This Row],[P66]]-projections[[#This Row],[P33]]</f>
        <v>8.9595275442969191E-2</v>
      </c>
    </row>
    <row r="1847" spans="1:8" hidden="1">
      <c r="A1847" s="4" t="s">
        <v>10</v>
      </c>
      <c r="B1847" s="2">
        <v>2027</v>
      </c>
      <c r="C1847" s="1" t="s">
        <v>85</v>
      </c>
      <c r="D1847" s="1" t="s">
        <v>84</v>
      </c>
      <c r="E1847" s="3">
        <v>-0.20273354093863749</v>
      </c>
      <c r="F1847" s="3">
        <v>-0.2590936037493361</v>
      </c>
      <c r="G1847" s="3">
        <v>-0.16978342643832151</v>
      </c>
      <c r="H1847" s="18">
        <f>projections[[#This Row],[P66]]-projections[[#This Row],[P33]]</f>
        <v>8.9310177311014594E-2</v>
      </c>
    </row>
    <row r="1848" spans="1:8" hidden="1">
      <c r="A1848" s="4" t="s">
        <v>10</v>
      </c>
      <c r="B1848" s="2">
        <v>2028</v>
      </c>
      <c r="C1848" s="1" t="s">
        <v>85</v>
      </c>
      <c r="D1848" s="1" t="s">
        <v>84</v>
      </c>
      <c r="E1848" s="3">
        <v>-0.20358470005609791</v>
      </c>
      <c r="F1848" s="3">
        <v>-0.26016238223950511</v>
      </c>
      <c r="G1848" s="3">
        <v>-0.1709544971069564</v>
      </c>
      <c r="H1848" s="18">
        <f>projections[[#This Row],[P66]]-projections[[#This Row],[P33]]</f>
        <v>8.9207885132548709E-2</v>
      </c>
    </row>
    <row r="1849" spans="1:8" hidden="1">
      <c r="A1849" s="4" t="s">
        <v>10</v>
      </c>
      <c r="B1849" s="2">
        <v>2029</v>
      </c>
      <c r="C1849" s="1" t="s">
        <v>85</v>
      </c>
      <c r="D1849" s="1" t="s">
        <v>84</v>
      </c>
      <c r="E1849" s="3">
        <v>-0.2047190007991449</v>
      </c>
      <c r="F1849" s="3">
        <v>-0.26159147455522058</v>
      </c>
      <c r="G1849" s="3">
        <v>-0.1725257486691793</v>
      </c>
      <c r="H1849" s="18">
        <f>projections[[#This Row],[P66]]-projections[[#This Row],[P33]]</f>
        <v>8.906572588604128E-2</v>
      </c>
    </row>
    <row r="1850" spans="1:8" hidden="1">
      <c r="A1850" s="4" t="s">
        <v>10</v>
      </c>
      <c r="B1850" s="2">
        <v>2030</v>
      </c>
      <c r="C1850" s="1" t="s">
        <v>85</v>
      </c>
      <c r="D1850" s="1" t="s">
        <v>84</v>
      </c>
      <c r="E1850" s="3">
        <v>-0.20614838614206149</v>
      </c>
      <c r="F1850" s="3">
        <v>-0.26339853960257309</v>
      </c>
      <c r="G1850" s="3">
        <v>-0.17366235941433311</v>
      </c>
      <c r="H1850" s="18">
        <f>projections[[#This Row],[P66]]-projections[[#This Row],[P33]]</f>
        <v>8.9736180188239978E-2</v>
      </c>
    </row>
    <row r="1851" spans="1:8" hidden="1">
      <c r="A1851" s="4" t="s">
        <v>10</v>
      </c>
      <c r="B1851" s="2">
        <v>2031</v>
      </c>
      <c r="C1851" s="1" t="s">
        <v>85</v>
      </c>
      <c r="D1851" s="1" t="s">
        <v>84</v>
      </c>
      <c r="E1851" s="3">
        <v>-0.2078781381017388</v>
      </c>
      <c r="F1851" s="3">
        <v>-0.26558900628001109</v>
      </c>
      <c r="G1851" s="3">
        <v>-0.17544844584368199</v>
      </c>
      <c r="H1851" s="18">
        <f>projections[[#This Row],[P66]]-projections[[#This Row],[P33]]</f>
        <v>9.0140560436329092E-2</v>
      </c>
    </row>
    <row r="1852" spans="1:8" hidden="1">
      <c r="A1852" s="4" t="s">
        <v>10</v>
      </c>
      <c r="B1852" s="2">
        <v>2032</v>
      </c>
      <c r="C1852" s="1" t="s">
        <v>85</v>
      </c>
      <c r="D1852" s="1" t="s">
        <v>84</v>
      </c>
      <c r="E1852" s="3">
        <v>-0.20481848256069521</v>
      </c>
      <c r="F1852" s="3">
        <v>-0.26128203662041971</v>
      </c>
      <c r="G1852" s="3">
        <v>-0.1728824185410866</v>
      </c>
      <c r="H1852" s="18">
        <f>projections[[#This Row],[P66]]-projections[[#This Row],[P33]]</f>
        <v>8.8399618079333109E-2</v>
      </c>
    </row>
    <row r="1853" spans="1:8" hidden="1">
      <c r="A1853" s="4" t="s">
        <v>10</v>
      </c>
      <c r="B1853" s="2">
        <v>2033</v>
      </c>
      <c r="C1853" s="1" t="s">
        <v>85</v>
      </c>
      <c r="D1853" s="1" t="s">
        <v>84</v>
      </c>
      <c r="E1853" s="3">
        <v>-0.20176463967108249</v>
      </c>
      <c r="F1853" s="3">
        <v>-0.25698300290649578</v>
      </c>
      <c r="G1853" s="3">
        <v>-0.17041211953359789</v>
      </c>
      <c r="H1853" s="18">
        <f>projections[[#This Row],[P66]]-projections[[#This Row],[P33]]</f>
        <v>8.6570883372897894E-2</v>
      </c>
    </row>
    <row r="1854" spans="1:8" hidden="1">
      <c r="A1854" s="4" t="s">
        <v>10</v>
      </c>
      <c r="B1854" s="2">
        <v>2034</v>
      </c>
      <c r="C1854" s="1" t="s">
        <v>85</v>
      </c>
      <c r="D1854" s="1" t="s">
        <v>84</v>
      </c>
      <c r="E1854" s="3">
        <v>-0.19870934318218589</v>
      </c>
      <c r="F1854" s="3">
        <v>-0.25263839933010618</v>
      </c>
      <c r="G1854" s="3">
        <v>-0.16811117688683341</v>
      </c>
      <c r="H1854" s="18">
        <f>projections[[#This Row],[P66]]-projections[[#This Row],[P33]]</f>
        <v>8.4527222443272765E-2</v>
      </c>
    </row>
    <row r="1855" spans="1:8" hidden="1">
      <c r="A1855" s="4" t="s">
        <v>10</v>
      </c>
      <c r="B1855" s="2">
        <v>2035</v>
      </c>
      <c r="C1855" s="1" t="s">
        <v>85</v>
      </c>
      <c r="D1855" s="1" t="s">
        <v>84</v>
      </c>
      <c r="E1855" s="3">
        <v>-0.1956673617750507</v>
      </c>
      <c r="F1855" s="3">
        <v>-0.24813974325819521</v>
      </c>
      <c r="G1855" s="3">
        <v>-0.16561983821363449</v>
      </c>
      <c r="H1855" s="18">
        <f>projections[[#This Row],[P66]]-projections[[#This Row],[P33]]</f>
        <v>8.2519905044560721E-2</v>
      </c>
    </row>
    <row r="1856" spans="1:8" hidden="1">
      <c r="A1856" s="4" t="s">
        <v>10</v>
      </c>
      <c r="B1856" s="2">
        <v>2036</v>
      </c>
      <c r="C1856" s="1" t="s">
        <v>85</v>
      </c>
      <c r="D1856" s="1" t="s">
        <v>84</v>
      </c>
      <c r="E1856" s="3">
        <v>-0.19263188819425039</v>
      </c>
      <c r="F1856" s="3">
        <v>-0.24387502714061979</v>
      </c>
      <c r="G1856" s="3">
        <v>-0.16288881858130219</v>
      </c>
      <c r="H1856" s="18">
        <f>projections[[#This Row],[P66]]-projections[[#This Row],[P33]]</f>
        <v>8.0986208559317596E-2</v>
      </c>
    </row>
    <row r="1857" spans="1:8" hidden="1">
      <c r="A1857" s="4" t="s">
        <v>10</v>
      </c>
      <c r="B1857" s="2">
        <v>2037</v>
      </c>
      <c r="C1857" s="1" t="s">
        <v>85</v>
      </c>
      <c r="D1857" s="1" t="s">
        <v>84</v>
      </c>
      <c r="E1857" s="3">
        <v>-0.18960280486146491</v>
      </c>
      <c r="F1857" s="3">
        <v>-0.24036044644545321</v>
      </c>
      <c r="G1857" s="3">
        <v>-0.1601147625993756</v>
      </c>
      <c r="H1857" s="18">
        <f>projections[[#This Row],[P66]]-projections[[#This Row],[P33]]</f>
        <v>8.0245683846077609E-2</v>
      </c>
    </row>
    <row r="1858" spans="1:8" hidden="1">
      <c r="A1858" s="4" t="s">
        <v>10</v>
      </c>
      <c r="B1858" s="2">
        <v>2038</v>
      </c>
      <c r="C1858" s="1" t="s">
        <v>85</v>
      </c>
      <c r="D1858" s="1" t="s">
        <v>84</v>
      </c>
      <c r="E1858" s="3">
        <v>-0.18657227305039101</v>
      </c>
      <c r="F1858" s="3">
        <v>-0.23683374850321509</v>
      </c>
      <c r="G1858" s="3">
        <v>-0.15734441879141831</v>
      </c>
      <c r="H1858" s="18">
        <f>projections[[#This Row],[P66]]-projections[[#This Row],[P33]]</f>
        <v>7.9489329711796786E-2</v>
      </c>
    </row>
    <row r="1859" spans="1:8" hidden="1">
      <c r="A1859" s="4" t="s">
        <v>10</v>
      </c>
      <c r="B1859" s="2">
        <v>2039</v>
      </c>
      <c r="C1859" s="1" t="s">
        <v>85</v>
      </c>
      <c r="D1859" s="1" t="s">
        <v>84</v>
      </c>
      <c r="E1859" s="3">
        <v>-0.183555848356763</v>
      </c>
      <c r="F1859" s="3">
        <v>-0.23331710570253139</v>
      </c>
      <c r="G1859" s="3">
        <v>-0.15459043836936209</v>
      </c>
      <c r="H1859" s="18">
        <f>projections[[#This Row],[P66]]-projections[[#This Row],[P33]]</f>
        <v>7.8726667333169298E-2</v>
      </c>
    </row>
    <row r="1860" spans="1:8" hidden="1">
      <c r="A1860" s="4" t="s">
        <v>10</v>
      </c>
      <c r="B1860" s="2">
        <v>2040</v>
      </c>
      <c r="C1860" s="1" t="s">
        <v>85</v>
      </c>
      <c r="D1860" s="1" t="s">
        <v>84</v>
      </c>
      <c r="E1860" s="3">
        <v>-0.1805458334163936</v>
      </c>
      <c r="F1860" s="3">
        <v>-0.22964545335718389</v>
      </c>
      <c r="G1860" s="3">
        <v>-0.15186891561526039</v>
      </c>
      <c r="H1860" s="18">
        <f>projections[[#This Row],[P66]]-projections[[#This Row],[P33]]</f>
        <v>7.7776537741923502E-2</v>
      </c>
    </row>
    <row r="1861" spans="1:8" hidden="1">
      <c r="A1861" s="4" t="s">
        <v>10</v>
      </c>
      <c r="B1861" s="2">
        <v>2041</v>
      </c>
      <c r="C1861" s="1" t="s">
        <v>85</v>
      </c>
      <c r="D1861" s="1" t="s">
        <v>84</v>
      </c>
      <c r="E1861" s="3">
        <v>-0.17754242623094421</v>
      </c>
      <c r="F1861" s="3">
        <v>-0.225767299938545</v>
      </c>
      <c r="G1861" s="3">
        <v>-0.14938340492081109</v>
      </c>
      <c r="H1861" s="18">
        <f>projections[[#This Row],[P66]]-projections[[#This Row],[P33]]</f>
        <v>7.6383895017733905E-2</v>
      </c>
    </row>
    <row r="1862" spans="1:8" hidden="1">
      <c r="A1862" s="4" t="s">
        <v>10</v>
      </c>
      <c r="B1862" s="2">
        <v>2042</v>
      </c>
      <c r="C1862" s="1" t="s">
        <v>85</v>
      </c>
      <c r="D1862" s="1" t="s">
        <v>84</v>
      </c>
      <c r="E1862" s="3">
        <v>-0.17433455959861019</v>
      </c>
      <c r="F1862" s="3">
        <v>-0.2215207971897388</v>
      </c>
      <c r="G1862" s="3">
        <v>-0.14700388481746929</v>
      </c>
      <c r="H1862" s="18">
        <f>projections[[#This Row],[P66]]-projections[[#This Row],[P33]]</f>
        <v>7.4516912372269511E-2</v>
      </c>
    </row>
    <row r="1863" spans="1:8" hidden="1">
      <c r="A1863" s="4" t="s">
        <v>10</v>
      </c>
      <c r="B1863" s="2">
        <v>2043</v>
      </c>
      <c r="C1863" s="1" t="s">
        <v>85</v>
      </c>
      <c r="D1863" s="1" t="s">
        <v>84</v>
      </c>
      <c r="E1863" s="3">
        <v>-0.17114271067588641</v>
      </c>
      <c r="F1863" s="3">
        <v>-0.21729035032147831</v>
      </c>
      <c r="G1863" s="3">
        <v>-0.14434113414219191</v>
      </c>
      <c r="H1863" s="18">
        <f>projections[[#This Row],[P66]]-projections[[#This Row],[P33]]</f>
        <v>7.2949216179286402E-2</v>
      </c>
    </row>
    <row r="1864" spans="1:8" hidden="1">
      <c r="A1864" s="4" t="s">
        <v>10</v>
      </c>
      <c r="B1864" s="2">
        <v>2044</v>
      </c>
      <c r="C1864" s="1" t="s">
        <v>85</v>
      </c>
      <c r="D1864" s="1" t="s">
        <v>84</v>
      </c>
      <c r="E1864" s="3">
        <v>-0.16795909837856771</v>
      </c>
      <c r="F1864" s="3">
        <v>-0.2130640710200199</v>
      </c>
      <c r="G1864" s="3">
        <v>-0.14121373545929319</v>
      </c>
      <c r="H1864" s="18">
        <f>projections[[#This Row],[P66]]-projections[[#This Row],[P33]]</f>
        <v>7.1850335560726702E-2</v>
      </c>
    </row>
    <row r="1865" spans="1:8" hidden="1">
      <c r="A1865" s="4" t="s">
        <v>10</v>
      </c>
      <c r="B1865" s="2">
        <v>2045</v>
      </c>
      <c r="C1865" s="1" t="s">
        <v>85</v>
      </c>
      <c r="D1865" s="1" t="s">
        <v>84</v>
      </c>
      <c r="E1865" s="3">
        <v>-0.16478411710970001</v>
      </c>
      <c r="F1865" s="3">
        <v>-0.20884199920447219</v>
      </c>
      <c r="G1865" s="3">
        <v>-0.13819942966338211</v>
      </c>
      <c r="H1865" s="18">
        <f>projections[[#This Row],[P66]]-projections[[#This Row],[P33]]</f>
        <v>7.0642569541090078E-2</v>
      </c>
    </row>
    <row r="1866" spans="1:8" hidden="1">
      <c r="A1866" s="4" t="s">
        <v>10</v>
      </c>
      <c r="B1866" s="2">
        <v>2046</v>
      </c>
      <c r="C1866" s="1" t="s">
        <v>85</v>
      </c>
      <c r="D1866" s="1" t="s">
        <v>84</v>
      </c>
      <c r="E1866" s="3">
        <v>-0.16160998883781211</v>
      </c>
      <c r="F1866" s="3">
        <v>-0.20461348924852449</v>
      </c>
      <c r="G1866" s="3">
        <v>-0.1355129325362594</v>
      </c>
      <c r="H1866" s="18">
        <f>projections[[#This Row],[P66]]-projections[[#This Row],[P33]]</f>
        <v>6.9100556712265088E-2</v>
      </c>
    </row>
    <row r="1867" spans="1:8" hidden="1">
      <c r="A1867" s="4" t="s">
        <v>10</v>
      </c>
      <c r="B1867" s="2">
        <v>2047</v>
      </c>
      <c r="C1867" s="1" t="s">
        <v>85</v>
      </c>
      <c r="D1867" s="1" t="s">
        <v>84</v>
      </c>
      <c r="E1867" s="3">
        <v>-0.15845227965139161</v>
      </c>
      <c r="F1867" s="3">
        <v>-0.20047769969684451</v>
      </c>
      <c r="G1867" s="3">
        <v>-0.1325706058736501</v>
      </c>
      <c r="H1867" s="18">
        <f>projections[[#This Row],[P66]]-projections[[#This Row],[P33]]</f>
        <v>6.7907093823194403E-2</v>
      </c>
    </row>
    <row r="1868" spans="1:8" hidden="1">
      <c r="A1868" s="4" t="s">
        <v>10</v>
      </c>
      <c r="B1868" s="2">
        <v>2048</v>
      </c>
      <c r="C1868" s="1" t="s">
        <v>85</v>
      </c>
      <c r="D1868" s="1" t="s">
        <v>84</v>
      </c>
      <c r="E1868" s="3">
        <v>-0.15530322395127</v>
      </c>
      <c r="F1868" s="3">
        <v>-0.19672962847052641</v>
      </c>
      <c r="G1868" s="3">
        <v>-0.1296543745663527</v>
      </c>
      <c r="H1868" s="18">
        <f>projections[[#This Row],[P66]]-projections[[#This Row],[P33]]</f>
        <v>6.7075253904173709E-2</v>
      </c>
    </row>
    <row r="1869" spans="1:8" hidden="1">
      <c r="A1869" s="4" t="s">
        <v>10</v>
      </c>
      <c r="B1869" s="2">
        <v>2049</v>
      </c>
      <c r="C1869" s="1" t="s">
        <v>85</v>
      </c>
      <c r="D1869" s="1" t="s">
        <v>84</v>
      </c>
      <c r="E1869" s="3">
        <v>-0.1521629756497532</v>
      </c>
      <c r="F1869" s="3">
        <v>-0.19321911969466121</v>
      </c>
      <c r="G1869" s="3">
        <v>-0.12675763261713491</v>
      </c>
      <c r="H1869" s="18">
        <f>projections[[#This Row],[P66]]-projections[[#This Row],[P33]]</f>
        <v>6.6461487077526304E-2</v>
      </c>
    </row>
    <row r="1870" spans="1:8" hidden="1">
      <c r="A1870" s="4" t="s">
        <v>10</v>
      </c>
      <c r="B1870" s="2">
        <v>2050</v>
      </c>
      <c r="C1870" s="1" t="s">
        <v>85</v>
      </c>
      <c r="D1870" s="1" t="s">
        <v>84</v>
      </c>
      <c r="E1870" s="3">
        <v>-0.1490238500761859</v>
      </c>
      <c r="F1870" s="3">
        <v>-0.1900660483990064</v>
      </c>
      <c r="G1870" s="3">
        <v>-0.1238745626652851</v>
      </c>
      <c r="H1870" s="18">
        <f>projections[[#This Row],[P66]]-projections[[#This Row],[P33]]</f>
        <v>6.61914857337213E-2</v>
      </c>
    </row>
    <row r="1871" spans="1:8" hidden="1">
      <c r="A1871" s="4" t="s">
        <v>10</v>
      </c>
      <c r="B1871" s="2">
        <v>2051</v>
      </c>
      <c r="C1871" s="1" t="s">
        <v>85</v>
      </c>
      <c r="D1871" s="1" t="s">
        <v>84</v>
      </c>
      <c r="E1871" s="3">
        <v>-0.14590132891124519</v>
      </c>
      <c r="F1871" s="3">
        <v>-0.18683899702868539</v>
      </c>
      <c r="G1871" s="3">
        <v>-0.1210160097365434</v>
      </c>
      <c r="H1871" s="18">
        <f>projections[[#This Row],[P66]]-projections[[#This Row],[P33]]</f>
        <v>6.5822987292141991E-2</v>
      </c>
    </row>
    <row r="1872" spans="1:8" hidden="1">
      <c r="A1872" s="4" t="s">
        <v>10</v>
      </c>
      <c r="B1872" s="2">
        <v>2052</v>
      </c>
      <c r="C1872" s="1" t="s">
        <v>85</v>
      </c>
      <c r="D1872" s="1" t="s">
        <v>84</v>
      </c>
      <c r="E1872" s="3">
        <v>-0.14417015239594061</v>
      </c>
      <c r="F1872" s="3">
        <v>-0.1847519963481529</v>
      </c>
      <c r="G1872" s="3">
        <v>-0.1197298214132442</v>
      </c>
      <c r="H1872" s="18">
        <f>projections[[#This Row],[P66]]-projections[[#This Row],[P33]]</f>
        <v>6.5022174934908694E-2</v>
      </c>
    </row>
    <row r="1873" spans="1:8" hidden="1">
      <c r="A1873" s="4" t="s">
        <v>10</v>
      </c>
      <c r="B1873" s="2">
        <v>2053</v>
      </c>
      <c r="C1873" s="1" t="s">
        <v>85</v>
      </c>
      <c r="D1873" s="1" t="s">
        <v>84</v>
      </c>
      <c r="E1873" s="3">
        <v>-0.14244676469267509</v>
      </c>
      <c r="F1873" s="3">
        <v>-0.18258082137550091</v>
      </c>
      <c r="G1873" s="3">
        <v>-0.1184608724113561</v>
      </c>
      <c r="H1873" s="18">
        <f>projections[[#This Row],[P66]]-projections[[#This Row],[P33]]</f>
        <v>6.4119948964144816E-2</v>
      </c>
    </row>
    <row r="1874" spans="1:8" hidden="1">
      <c r="A1874" s="4" t="s">
        <v>10</v>
      </c>
      <c r="B1874" s="2">
        <v>2054</v>
      </c>
      <c r="C1874" s="1" t="s">
        <v>85</v>
      </c>
      <c r="D1874" s="1" t="s">
        <v>84</v>
      </c>
      <c r="E1874" s="3">
        <v>-0.14072746058425689</v>
      </c>
      <c r="F1874" s="3">
        <v>-0.18039394455904309</v>
      </c>
      <c r="G1874" s="3">
        <v>-0.11708826372012809</v>
      </c>
      <c r="H1874" s="18">
        <f>projections[[#This Row],[P66]]-projections[[#This Row],[P33]]</f>
        <v>6.3305680838914996E-2</v>
      </c>
    </row>
    <row r="1875" spans="1:8" hidden="1">
      <c r="A1875" s="4" t="s">
        <v>10</v>
      </c>
      <c r="B1875" s="2">
        <v>2055</v>
      </c>
      <c r="C1875" s="1" t="s">
        <v>85</v>
      </c>
      <c r="D1875" s="1" t="s">
        <v>84</v>
      </c>
      <c r="E1875" s="3">
        <v>-0.139019999849056</v>
      </c>
      <c r="F1875" s="3">
        <v>-0.17820104313324839</v>
      </c>
      <c r="G1875" s="3">
        <v>-0.1156419452032194</v>
      </c>
      <c r="H1875" s="18">
        <f>projections[[#This Row],[P66]]-projections[[#This Row],[P33]]</f>
        <v>6.2559097930028992E-2</v>
      </c>
    </row>
    <row r="1876" spans="1:8" hidden="1">
      <c r="A1876" s="4" t="s">
        <v>10</v>
      </c>
      <c r="B1876" s="2">
        <v>2056</v>
      </c>
      <c r="C1876" s="1" t="s">
        <v>85</v>
      </c>
      <c r="D1876" s="1" t="s">
        <v>84</v>
      </c>
      <c r="E1876" s="3">
        <v>-0.13732077249281571</v>
      </c>
      <c r="F1876" s="3">
        <v>-0.175938654155607</v>
      </c>
      <c r="G1876" s="3">
        <v>-0.1142082410694753</v>
      </c>
      <c r="H1876" s="18">
        <f>projections[[#This Row],[P66]]-projections[[#This Row],[P33]]</f>
        <v>6.1730413086131697E-2</v>
      </c>
    </row>
    <row r="1877" spans="1:8" hidden="1">
      <c r="A1877" s="4" t="s">
        <v>10</v>
      </c>
      <c r="B1877" s="2">
        <v>2057</v>
      </c>
      <c r="C1877" s="1" t="s">
        <v>85</v>
      </c>
      <c r="D1877" s="1" t="s">
        <v>84</v>
      </c>
      <c r="E1877" s="3">
        <v>-0.13562973467511971</v>
      </c>
      <c r="F1877" s="3">
        <v>-0.17366211064438469</v>
      </c>
      <c r="G1877" s="3">
        <v>-0.11278728984855869</v>
      </c>
      <c r="H1877" s="18">
        <f>projections[[#This Row],[P66]]-projections[[#This Row],[P33]]</f>
        <v>6.0874820795825998E-2</v>
      </c>
    </row>
    <row r="1878" spans="1:8" hidden="1">
      <c r="A1878" s="4" t="s">
        <v>10</v>
      </c>
      <c r="B1878" s="2">
        <v>2058</v>
      </c>
      <c r="C1878" s="1" t="s">
        <v>85</v>
      </c>
      <c r="D1878" s="1" t="s">
        <v>84</v>
      </c>
      <c r="E1878" s="3">
        <v>-0.13394296535758021</v>
      </c>
      <c r="F1878" s="3">
        <v>-0.17137242939949129</v>
      </c>
      <c r="G1878" s="3">
        <v>-0.1113768643914179</v>
      </c>
      <c r="H1878" s="18">
        <f>projections[[#This Row],[P66]]-projections[[#This Row],[P33]]</f>
        <v>5.999556500807339E-2</v>
      </c>
    </row>
    <row r="1879" spans="1:8" hidden="1">
      <c r="A1879" s="4" t="s">
        <v>10</v>
      </c>
      <c r="B1879" s="2">
        <v>2059</v>
      </c>
      <c r="C1879" s="1" t="s">
        <v>85</v>
      </c>
      <c r="D1879" s="1" t="s">
        <v>84</v>
      </c>
      <c r="E1879" s="3">
        <v>-0.1322685178025835</v>
      </c>
      <c r="F1879" s="3">
        <v>-0.1690876284835891</v>
      </c>
      <c r="G1879" s="3">
        <v>-0.1099816368138526</v>
      </c>
      <c r="H1879" s="18">
        <f>projections[[#This Row],[P66]]-projections[[#This Row],[P33]]</f>
        <v>5.9105991669736499E-2</v>
      </c>
    </row>
    <row r="1880" spans="1:8" hidden="1">
      <c r="A1880" s="4" t="s">
        <v>10</v>
      </c>
      <c r="B1880" s="2">
        <v>2060</v>
      </c>
      <c r="C1880" s="1" t="s">
        <v>85</v>
      </c>
      <c r="D1880" s="1" t="s">
        <v>84</v>
      </c>
      <c r="E1880" s="3">
        <v>-0.13060230167306211</v>
      </c>
      <c r="F1880" s="3">
        <v>-0.1667968568991037</v>
      </c>
      <c r="G1880" s="3">
        <v>-0.1085991181578156</v>
      </c>
      <c r="H1880" s="18">
        <f>projections[[#This Row],[P66]]-projections[[#This Row],[P33]]</f>
        <v>5.8197738741288099E-2</v>
      </c>
    </row>
    <row r="1881" spans="1:8" hidden="1">
      <c r="A1881" s="4" t="s">
        <v>10</v>
      </c>
      <c r="B1881" s="2">
        <v>2061</v>
      </c>
      <c r="C1881" s="1" t="s">
        <v>85</v>
      </c>
      <c r="D1881" s="1" t="s">
        <v>84</v>
      </c>
      <c r="E1881" s="3">
        <v>-0.12894448641015399</v>
      </c>
      <c r="F1881" s="3">
        <v>-0.1645019479781146</v>
      </c>
      <c r="G1881" s="3">
        <v>-0.1072296213490504</v>
      </c>
      <c r="H1881" s="18">
        <f>projections[[#This Row],[P66]]-projections[[#This Row],[P33]]</f>
        <v>5.7272326629064202E-2</v>
      </c>
    </row>
    <row r="1882" spans="1:8" hidden="1">
      <c r="A1882" s="4" t="s">
        <v>10</v>
      </c>
      <c r="B1882" s="2">
        <v>2062</v>
      </c>
      <c r="C1882" s="1" t="s">
        <v>85</v>
      </c>
      <c r="D1882" s="1" t="s">
        <v>84</v>
      </c>
      <c r="E1882" s="3">
        <v>-0.1283043706674028</v>
      </c>
      <c r="F1882" s="3">
        <v>-0.16287520571155509</v>
      </c>
      <c r="G1882" s="3">
        <v>-0.1069141340518926</v>
      </c>
      <c r="H1882" s="18">
        <f>projections[[#This Row],[P66]]-projections[[#This Row],[P33]]</f>
        <v>5.5961071659662492E-2</v>
      </c>
    </row>
    <row r="1883" spans="1:8" hidden="1">
      <c r="A1883" s="4" t="s">
        <v>10</v>
      </c>
      <c r="B1883" s="2">
        <v>2063</v>
      </c>
      <c r="C1883" s="1" t="s">
        <v>85</v>
      </c>
      <c r="D1883" s="1" t="s">
        <v>84</v>
      </c>
      <c r="E1883" s="3">
        <v>-0.12767705099670809</v>
      </c>
      <c r="F1883" s="3">
        <v>-0.16113322655829471</v>
      </c>
      <c r="G1883" s="3">
        <v>-0.1066144574015829</v>
      </c>
      <c r="H1883" s="18">
        <f>projections[[#This Row],[P66]]-projections[[#This Row],[P33]]</f>
        <v>5.4518769156711805E-2</v>
      </c>
    </row>
    <row r="1884" spans="1:8" hidden="1">
      <c r="A1884" s="4" t="s">
        <v>10</v>
      </c>
      <c r="B1884" s="2">
        <v>2064</v>
      </c>
      <c r="C1884" s="1" t="s">
        <v>85</v>
      </c>
      <c r="D1884" s="1" t="s">
        <v>84</v>
      </c>
      <c r="E1884" s="3">
        <v>-0.12706158353150629</v>
      </c>
      <c r="F1884" s="3">
        <v>-0.15927446418363861</v>
      </c>
      <c r="G1884" s="3">
        <v>-0.10633135724873539</v>
      </c>
      <c r="H1884" s="18">
        <f>projections[[#This Row],[P66]]-projections[[#This Row],[P33]]</f>
        <v>5.2943106934903214E-2</v>
      </c>
    </row>
    <row r="1885" spans="1:8" hidden="1">
      <c r="A1885" s="4" t="s">
        <v>10</v>
      </c>
      <c r="B1885" s="2">
        <v>2065</v>
      </c>
      <c r="C1885" s="1" t="s">
        <v>85</v>
      </c>
      <c r="D1885" s="1" t="s">
        <v>84</v>
      </c>
      <c r="E1885" s="3">
        <v>-0.1264575895123746</v>
      </c>
      <c r="F1885" s="3">
        <v>-0.15740946457182439</v>
      </c>
      <c r="G1885" s="3">
        <v>-0.10606395733490311</v>
      </c>
      <c r="H1885" s="18">
        <f>projections[[#This Row],[P66]]-projections[[#This Row],[P33]]</f>
        <v>5.1345507236921287E-2</v>
      </c>
    </row>
    <row r="1886" spans="1:8" hidden="1">
      <c r="A1886" s="4" t="s">
        <v>10</v>
      </c>
      <c r="B1886" s="2">
        <v>2066</v>
      </c>
      <c r="C1886" s="1" t="s">
        <v>85</v>
      </c>
      <c r="D1886" s="1" t="s">
        <v>84</v>
      </c>
      <c r="E1886" s="3">
        <v>-0.1258643922882933</v>
      </c>
      <c r="F1886" s="3">
        <v>-0.15581507320694879</v>
      </c>
      <c r="G1886" s="3">
        <v>-0.1059259079231553</v>
      </c>
      <c r="H1886" s="18">
        <f>projections[[#This Row],[P66]]-projections[[#This Row],[P33]]</f>
        <v>4.9889165283793488E-2</v>
      </c>
    </row>
    <row r="1887" spans="1:8" hidden="1">
      <c r="A1887" s="4" t="s">
        <v>10</v>
      </c>
      <c r="B1887" s="2">
        <v>2067</v>
      </c>
      <c r="C1887" s="1" t="s">
        <v>85</v>
      </c>
      <c r="D1887" s="1" t="s">
        <v>84</v>
      </c>
      <c r="E1887" s="3">
        <v>-0.1252838869784052</v>
      </c>
      <c r="F1887" s="3">
        <v>-0.15492018620831921</v>
      </c>
      <c r="G1887" s="3">
        <v>-0.10620291674540321</v>
      </c>
      <c r="H1887" s="18">
        <f>projections[[#This Row],[P66]]-projections[[#This Row],[P33]]</f>
        <v>4.8717269462916005E-2</v>
      </c>
    </row>
    <row r="1888" spans="1:8" hidden="1">
      <c r="A1888" s="4" t="s">
        <v>10</v>
      </c>
      <c r="B1888" s="2">
        <v>2068</v>
      </c>
      <c r="C1888" s="1" t="s">
        <v>85</v>
      </c>
      <c r="D1888" s="1" t="s">
        <v>84</v>
      </c>
      <c r="E1888" s="3">
        <v>-0.1247150186965725</v>
      </c>
      <c r="F1888" s="3">
        <v>-0.15408668048866209</v>
      </c>
      <c r="G1888" s="3">
        <v>-0.10615951759531971</v>
      </c>
      <c r="H1888" s="18">
        <f>projections[[#This Row],[P66]]-projections[[#This Row],[P33]]</f>
        <v>4.7927162893342382E-2</v>
      </c>
    </row>
    <row r="1889" spans="1:8" hidden="1">
      <c r="A1889" s="4" t="s">
        <v>10</v>
      </c>
      <c r="B1889" s="2">
        <v>2069</v>
      </c>
      <c r="C1889" s="1" t="s">
        <v>85</v>
      </c>
      <c r="D1889" s="1" t="s">
        <v>84</v>
      </c>
      <c r="E1889" s="3">
        <v>-0.12415780272643449</v>
      </c>
      <c r="F1889" s="3">
        <v>-0.15289694504094739</v>
      </c>
      <c r="G1889" s="3">
        <v>-0.10608028375488961</v>
      </c>
      <c r="H1889" s="18">
        <f>projections[[#This Row],[P66]]-projections[[#This Row],[P33]]</f>
        <v>4.6816661286057784E-2</v>
      </c>
    </row>
    <row r="1890" spans="1:8" hidden="1">
      <c r="A1890" s="4" t="s">
        <v>10</v>
      </c>
      <c r="B1890" s="2">
        <v>2070</v>
      </c>
      <c r="C1890" s="1" t="s">
        <v>85</v>
      </c>
      <c r="D1890" s="1" t="s">
        <v>84</v>
      </c>
      <c r="E1890" s="3">
        <v>-0.12361128643427489</v>
      </c>
      <c r="F1890" s="3">
        <v>-0.15182419898379451</v>
      </c>
      <c r="G1890" s="3">
        <v>-0.10617517030735781</v>
      </c>
      <c r="H1890" s="18">
        <f>projections[[#This Row],[P66]]-projections[[#This Row],[P33]]</f>
        <v>4.5649028676436706E-2</v>
      </c>
    </row>
    <row r="1891" spans="1:8" hidden="1">
      <c r="A1891" s="4" t="s">
        <v>10</v>
      </c>
      <c r="B1891" s="2">
        <v>2071</v>
      </c>
      <c r="C1891" s="1" t="s">
        <v>85</v>
      </c>
      <c r="D1891" s="1" t="s">
        <v>84</v>
      </c>
      <c r="E1891" s="3">
        <v>-0.1230773579410273</v>
      </c>
      <c r="F1891" s="3">
        <v>-0.15160899857133389</v>
      </c>
      <c r="G1891" s="3">
        <v>-0.10624847727588189</v>
      </c>
      <c r="H1891" s="18">
        <f>projections[[#This Row],[P66]]-projections[[#This Row],[P33]]</f>
        <v>4.5360521295451997E-2</v>
      </c>
    </row>
    <row r="1892" spans="1:8" hidden="1">
      <c r="A1892" s="4" t="s">
        <v>10</v>
      </c>
      <c r="B1892" s="2">
        <v>2072</v>
      </c>
      <c r="C1892" s="1" t="s">
        <v>85</v>
      </c>
      <c r="D1892" s="1" t="s">
        <v>84</v>
      </c>
      <c r="E1892" s="3">
        <v>-0.1227885376362027</v>
      </c>
      <c r="F1892" s="3">
        <v>-0.15176575238583831</v>
      </c>
      <c r="G1892" s="3">
        <v>-0.105690599795461</v>
      </c>
      <c r="H1892" s="18">
        <f>projections[[#This Row],[P66]]-projections[[#This Row],[P33]]</f>
        <v>4.6075152590377311E-2</v>
      </c>
    </row>
    <row r="1893" spans="1:8" hidden="1">
      <c r="A1893" s="4" t="s">
        <v>10</v>
      </c>
      <c r="B1893" s="2">
        <v>2073</v>
      </c>
      <c r="C1893" s="1" t="s">
        <v>85</v>
      </c>
      <c r="D1893" s="1" t="s">
        <v>84</v>
      </c>
      <c r="E1893" s="3">
        <v>-0.1225112330313386</v>
      </c>
      <c r="F1893" s="3">
        <v>-0.15194201577742891</v>
      </c>
      <c r="G1893" s="3">
        <v>-0.1051380015424738</v>
      </c>
      <c r="H1893" s="18">
        <f>projections[[#This Row],[P66]]-projections[[#This Row],[P33]]</f>
        <v>4.6804014234955116E-2</v>
      </c>
    </row>
    <row r="1894" spans="1:8" hidden="1">
      <c r="A1894" s="4" t="s">
        <v>10</v>
      </c>
      <c r="B1894" s="2">
        <v>2074</v>
      </c>
      <c r="C1894" s="1" t="s">
        <v>85</v>
      </c>
      <c r="D1894" s="1" t="s">
        <v>84</v>
      </c>
      <c r="E1894" s="3">
        <v>-0.12224544864527</v>
      </c>
      <c r="F1894" s="3">
        <v>-0.15188695028383861</v>
      </c>
      <c r="G1894" s="3">
        <v>-0.10463910682457821</v>
      </c>
      <c r="H1894" s="18">
        <f>projections[[#This Row],[P66]]-projections[[#This Row],[P33]]</f>
        <v>4.7247843459260405E-2</v>
      </c>
    </row>
    <row r="1895" spans="1:8" hidden="1">
      <c r="A1895" s="4" t="s">
        <v>10</v>
      </c>
      <c r="B1895" s="2">
        <v>2075</v>
      </c>
      <c r="C1895" s="1" t="s">
        <v>85</v>
      </c>
      <c r="D1895" s="1" t="s">
        <v>84</v>
      </c>
      <c r="E1895" s="3">
        <v>-0.12199142053397399</v>
      </c>
      <c r="F1895" s="3">
        <v>-0.15013863799902399</v>
      </c>
      <c r="G1895" s="3">
        <v>-0.1042976810214775</v>
      </c>
      <c r="H1895" s="18">
        <f>projections[[#This Row],[P66]]-projections[[#This Row],[P33]]</f>
        <v>4.584095697754649E-2</v>
      </c>
    </row>
    <row r="1896" spans="1:8" hidden="1">
      <c r="A1896" s="4" t="s">
        <v>10</v>
      </c>
      <c r="B1896" s="2">
        <v>2076</v>
      </c>
      <c r="C1896" s="1" t="s">
        <v>85</v>
      </c>
      <c r="D1896" s="1" t="s">
        <v>84</v>
      </c>
      <c r="E1896" s="3">
        <v>-0.12174898828716001</v>
      </c>
      <c r="F1896" s="3">
        <v>-0.14918053466791931</v>
      </c>
      <c r="G1896" s="3">
        <v>-0.1039658800464906</v>
      </c>
      <c r="H1896" s="18">
        <f>projections[[#This Row],[P66]]-projections[[#This Row],[P33]]</f>
        <v>4.5214654621428707E-2</v>
      </c>
    </row>
    <row r="1897" spans="1:8" hidden="1">
      <c r="A1897" s="4" t="s">
        <v>10</v>
      </c>
      <c r="B1897" s="2">
        <v>2077</v>
      </c>
      <c r="C1897" s="1" t="s">
        <v>85</v>
      </c>
      <c r="D1897" s="1" t="s">
        <v>84</v>
      </c>
      <c r="E1897" s="3">
        <v>-0.121518043101111</v>
      </c>
      <c r="F1897" s="3">
        <v>-0.1492034615407038</v>
      </c>
      <c r="G1897" s="3">
        <v>-0.10364519936728089</v>
      </c>
      <c r="H1897" s="18">
        <f>projections[[#This Row],[P66]]-projections[[#This Row],[P33]]</f>
        <v>4.5558262173422903E-2</v>
      </c>
    </row>
    <row r="1898" spans="1:8" hidden="1">
      <c r="A1898" s="4" t="s">
        <v>10</v>
      </c>
      <c r="B1898" s="2">
        <v>2078</v>
      </c>
      <c r="C1898" s="1" t="s">
        <v>85</v>
      </c>
      <c r="D1898" s="1" t="s">
        <v>84</v>
      </c>
      <c r="E1898" s="3">
        <v>-0.1212987378799749</v>
      </c>
      <c r="F1898" s="3">
        <v>-0.14924612139257329</v>
      </c>
      <c r="G1898" s="3">
        <v>-0.1030424098564538</v>
      </c>
      <c r="H1898" s="18">
        <f>projections[[#This Row],[P66]]-projections[[#This Row],[P33]]</f>
        <v>4.6203711536119491E-2</v>
      </c>
    </row>
    <row r="1899" spans="1:8" hidden="1">
      <c r="A1899" s="4" t="s">
        <v>10</v>
      </c>
      <c r="B1899" s="2">
        <v>2079</v>
      </c>
      <c r="C1899" s="1" t="s">
        <v>85</v>
      </c>
      <c r="D1899" s="1" t="s">
        <v>84</v>
      </c>
      <c r="E1899" s="3">
        <v>-0.1210914518780522</v>
      </c>
      <c r="F1899" s="3">
        <v>-0.1486245329540806</v>
      </c>
      <c r="G1899" s="3">
        <v>-0.10225743446510881</v>
      </c>
      <c r="H1899" s="18">
        <f>projections[[#This Row],[P66]]-projections[[#This Row],[P33]]</f>
        <v>4.6367098488971789E-2</v>
      </c>
    </row>
    <row r="1900" spans="1:8" hidden="1">
      <c r="A1900" s="4" t="s">
        <v>10</v>
      </c>
      <c r="B1900" s="2">
        <v>2080</v>
      </c>
      <c r="C1900" s="1" t="s">
        <v>85</v>
      </c>
      <c r="D1900" s="1" t="s">
        <v>84</v>
      </c>
      <c r="E1900" s="3">
        <v>-0.1208960410292675</v>
      </c>
      <c r="F1900" s="3">
        <v>-0.14712601951641691</v>
      </c>
      <c r="G1900" s="3">
        <v>-0.1015140965815577</v>
      </c>
      <c r="H1900" s="18">
        <f>projections[[#This Row],[P66]]-projections[[#This Row],[P33]]</f>
        <v>4.5611922934859203E-2</v>
      </c>
    </row>
    <row r="1901" spans="1:8" hidden="1">
      <c r="A1901" s="4" t="s">
        <v>10</v>
      </c>
      <c r="B1901" s="2">
        <v>2081</v>
      </c>
      <c r="C1901" s="1" t="s">
        <v>85</v>
      </c>
      <c r="D1901" s="1" t="s">
        <v>84</v>
      </c>
      <c r="E1901" s="3">
        <v>-0.12071238434411739</v>
      </c>
      <c r="F1901" s="3">
        <v>-0.14562502322990911</v>
      </c>
      <c r="G1901" s="3">
        <v>-0.10093473710381309</v>
      </c>
      <c r="H1901" s="18">
        <f>projections[[#This Row],[P66]]-projections[[#This Row],[P33]]</f>
        <v>4.4690286126096018E-2</v>
      </c>
    </row>
    <row r="1902" spans="1:8" hidden="1">
      <c r="A1902" s="4" t="s">
        <v>10</v>
      </c>
      <c r="B1902" s="2">
        <v>2082</v>
      </c>
      <c r="C1902" s="1" t="s">
        <v>85</v>
      </c>
      <c r="D1902" s="1" t="s">
        <v>84</v>
      </c>
      <c r="E1902" s="3">
        <v>-0.1201352785103711</v>
      </c>
      <c r="F1902" s="3">
        <v>-0.14440805708604049</v>
      </c>
      <c r="G1902" s="3">
        <v>-0.1001638386691051</v>
      </c>
      <c r="H1902" s="18">
        <f>projections[[#This Row],[P66]]-projections[[#This Row],[P33]]</f>
        <v>4.4244218416935391E-2</v>
      </c>
    </row>
    <row r="1903" spans="1:8" hidden="1">
      <c r="A1903" s="4" t="s">
        <v>10</v>
      </c>
      <c r="B1903" s="2">
        <v>2083</v>
      </c>
      <c r="C1903" s="1" t="s">
        <v>85</v>
      </c>
      <c r="D1903" s="1" t="s">
        <v>84</v>
      </c>
      <c r="E1903" s="3">
        <v>-0.1195567441930307</v>
      </c>
      <c r="F1903" s="3">
        <v>-0.14392137298559349</v>
      </c>
      <c r="G1903" s="3">
        <v>-9.8904344599069313E-2</v>
      </c>
      <c r="H1903" s="18">
        <f>projections[[#This Row],[P66]]-projections[[#This Row],[P33]]</f>
        <v>4.5017028386524174E-2</v>
      </c>
    </row>
    <row r="1904" spans="1:8" hidden="1">
      <c r="A1904" s="4" t="s">
        <v>10</v>
      </c>
      <c r="B1904" s="2">
        <v>2084</v>
      </c>
      <c r="C1904" s="1" t="s">
        <v>85</v>
      </c>
      <c r="D1904" s="1" t="s">
        <v>84</v>
      </c>
      <c r="E1904" s="3">
        <v>-0.1189745165491152</v>
      </c>
      <c r="F1904" s="3">
        <v>-0.14342154934296261</v>
      </c>
      <c r="G1904" s="3">
        <v>-9.8723064475809155E-2</v>
      </c>
      <c r="H1904" s="18">
        <f>projections[[#This Row],[P66]]-projections[[#This Row],[P33]]</f>
        <v>4.4698484867153457E-2</v>
      </c>
    </row>
    <row r="1905" spans="1:8" hidden="1">
      <c r="A1905" s="4" t="s">
        <v>10</v>
      </c>
      <c r="B1905" s="2">
        <v>2085</v>
      </c>
      <c r="C1905" s="1" t="s">
        <v>85</v>
      </c>
      <c r="D1905" s="1" t="s">
        <v>84</v>
      </c>
      <c r="E1905" s="3">
        <v>-0.1183884694341535</v>
      </c>
      <c r="F1905" s="3">
        <v>-0.14198958972606149</v>
      </c>
      <c r="G1905" s="3">
        <v>-9.8616285683878466E-2</v>
      </c>
      <c r="H1905" s="18">
        <f>projections[[#This Row],[P66]]-projections[[#This Row],[P33]]</f>
        <v>4.3373304042183022E-2</v>
      </c>
    </row>
    <row r="1906" spans="1:8" hidden="1">
      <c r="A1906" s="4" t="s">
        <v>10</v>
      </c>
      <c r="B1906" s="2">
        <v>2086</v>
      </c>
      <c r="C1906" s="1" t="s">
        <v>85</v>
      </c>
      <c r="D1906" s="1" t="s">
        <v>84</v>
      </c>
      <c r="E1906" s="3">
        <v>-0.1177967339746356</v>
      </c>
      <c r="F1906" s="3">
        <v>-0.14038675956439109</v>
      </c>
      <c r="G1906" s="3">
        <v>-9.8776674329676309E-2</v>
      </c>
      <c r="H1906" s="18">
        <f>projections[[#This Row],[P66]]-projections[[#This Row],[P33]]</f>
        <v>4.161008523471478E-2</v>
      </c>
    </row>
    <row r="1907" spans="1:8" hidden="1">
      <c r="A1907" s="4" t="s">
        <v>10</v>
      </c>
      <c r="B1907" s="2">
        <v>2087</v>
      </c>
      <c r="C1907" s="1" t="s">
        <v>85</v>
      </c>
      <c r="D1907" s="1" t="s">
        <v>84</v>
      </c>
      <c r="E1907" s="3">
        <v>-0.117203236975872</v>
      </c>
      <c r="F1907" s="3">
        <v>-0.1389915293987728</v>
      </c>
      <c r="G1907" s="3">
        <v>-9.9437063872352696E-2</v>
      </c>
      <c r="H1907" s="18">
        <f>projections[[#This Row],[P66]]-projections[[#This Row],[P33]]</f>
        <v>3.9554465526420099E-2</v>
      </c>
    </row>
    <row r="1908" spans="1:8" hidden="1">
      <c r="A1908" s="4" t="s">
        <v>10</v>
      </c>
      <c r="B1908" s="2">
        <v>2088</v>
      </c>
      <c r="C1908" s="1" t="s">
        <v>85</v>
      </c>
      <c r="D1908" s="1" t="s">
        <v>84</v>
      </c>
      <c r="E1908" s="3">
        <v>-0.11660596652292329</v>
      </c>
      <c r="F1908" s="3">
        <v>-0.13791783858591081</v>
      </c>
      <c r="G1908" s="3">
        <v>-9.9500823596063701E-2</v>
      </c>
      <c r="H1908" s="18">
        <f>projections[[#This Row],[P66]]-projections[[#This Row],[P33]]</f>
        <v>3.8417014989847106E-2</v>
      </c>
    </row>
    <row r="1909" spans="1:8" hidden="1">
      <c r="A1909" s="4" t="s">
        <v>10</v>
      </c>
      <c r="B1909" s="2">
        <v>2089</v>
      </c>
      <c r="C1909" s="1" t="s">
        <v>85</v>
      </c>
      <c r="D1909" s="1" t="s">
        <v>84</v>
      </c>
      <c r="E1909" s="3">
        <v>-0.1160047703087826</v>
      </c>
      <c r="F1909" s="3">
        <v>-0.1370661388282533</v>
      </c>
      <c r="G1909" s="3">
        <v>-9.9770861136180625E-2</v>
      </c>
      <c r="H1909" s="18">
        <f>projections[[#This Row],[P66]]-projections[[#This Row],[P33]]</f>
        <v>3.7295277692072679E-2</v>
      </c>
    </row>
    <row r="1910" spans="1:8" hidden="1">
      <c r="A1910" s="4" t="s">
        <v>10</v>
      </c>
      <c r="B1910" s="2">
        <v>2090</v>
      </c>
      <c r="C1910" s="1" t="s">
        <v>85</v>
      </c>
      <c r="D1910" s="1" t="s">
        <v>84</v>
      </c>
      <c r="E1910" s="3">
        <v>-0.1153976315342758</v>
      </c>
      <c r="F1910" s="3">
        <v>-0.13619895106556129</v>
      </c>
      <c r="G1910" s="3">
        <v>-9.9919419610708882E-2</v>
      </c>
      <c r="H1910" s="18">
        <f>projections[[#This Row],[P66]]-projections[[#This Row],[P33]]</f>
        <v>3.6279531454852409E-2</v>
      </c>
    </row>
    <row r="1911" spans="1:8" hidden="1">
      <c r="A1911" s="4" t="s">
        <v>10</v>
      </c>
      <c r="B1911" s="2">
        <v>2091</v>
      </c>
      <c r="C1911" s="1" t="s">
        <v>85</v>
      </c>
      <c r="D1911" s="1" t="s">
        <v>84</v>
      </c>
      <c r="E1911" s="3">
        <v>-0.1147883321164529</v>
      </c>
      <c r="F1911" s="3">
        <v>-0.1358177159003022</v>
      </c>
      <c r="G1911" s="3">
        <v>-9.8993011453029495E-2</v>
      </c>
      <c r="H1911" s="18">
        <f>projections[[#This Row],[P66]]-projections[[#This Row],[P33]]</f>
        <v>3.6824704447272705E-2</v>
      </c>
    </row>
    <row r="1912" spans="1:8" hidden="1">
      <c r="A1912" s="4" t="s">
        <v>10</v>
      </c>
      <c r="B1912" s="2">
        <v>2092</v>
      </c>
      <c r="C1912" s="1" t="s">
        <v>85</v>
      </c>
      <c r="D1912" s="1" t="s">
        <v>84</v>
      </c>
      <c r="E1912" s="3">
        <v>-0.114580220903366</v>
      </c>
      <c r="F1912" s="3">
        <v>-0.1357585174393168</v>
      </c>
      <c r="G1912" s="3">
        <v>-9.8854949018879909E-2</v>
      </c>
      <c r="H1912" s="18">
        <f>projections[[#This Row],[P66]]-projections[[#This Row],[P33]]</f>
        <v>3.6903568420436891E-2</v>
      </c>
    </row>
    <row r="1913" spans="1:8" hidden="1">
      <c r="A1913" s="4" t="s">
        <v>10</v>
      </c>
      <c r="B1913" s="2">
        <v>2093</v>
      </c>
      <c r="C1913" s="1" t="s">
        <v>85</v>
      </c>
      <c r="D1913" s="1" t="s">
        <v>84</v>
      </c>
      <c r="E1913" s="3">
        <v>-0.1143702041000768</v>
      </c>
      <c r="F1913" s="3">
        <v>-0.13569415673301019</v>
      </c>
      <c r="G1913" s="3">
        <v>-9.863354410715576E-2</v>
      </c>
      <c r="H1913" s="18">
        <f>projections[[#This Row],[P66]]-projections[[#This Row],[P33]]</f>
        <v>3.7060612625854431E-2</v>
      </c>
    </row>
    <row r="1914" spans="1:8" hidden="1">
      <c r="A1914" s="4" t="s">
        <v>10</v>
      </c>
      <c r="B1914" s="2">
        <v>2094</v>
      </c>
      <c r="C1914" s="1" t="s">
        <v>85</v>
      </c>
      <c r="D1914" s="1" t="s">
        <v>84</v>
      </c>
      <c r="E1914" s="3">
        <v>-0.1141570313538552</v>
      </c>
      <c r="F1914" s="3">
        <v>-0.1354510072622917</v>
      </c>
      <c r="G1914" s="3">
        <v>-9.8400685749442884E-2</v>
      </c>
      <c r="H1914" s="18">
        <f>projections[[#This Row],[P66]]-projections[[#This Row],[P33]]</f>
        <v>3.7050321512848816E-2</v>
      </c>
    </row>
    <row r="1915" spans="1:8" hidden="1">
      <c r="A1915" s="4" t="s">
        <v>10</v>
      </c>
      <c r="B1915" s="2">
        <v>2095</v>
      </c>
      <c r="C1915" s="1" t="s">
        <v>85</v>
      </c>
      <c r="D1915" s="1" t="s">
        <v>84</v>
      </c>
      <c r="E1915" s="3">
        <v>-0.113942824250162</v>
      </c>
      <c r="F1915" s="3">
        <v>-0.13520670408293389</v>
      </c>
      <c r="G1915" s="3">
        <v>-9.7448834673532159E-2</v>
      </c>
      <c r="H1915" s="18">
        <f>projections[[#This Row],[P66]]-projections[[#This Row],[P33]]</f>
        <v>3.7757869409401734E-2</v>
      </c>
    </row>
    <row r="1916" spans="1:8" hidden="1">
      <c r="A1916" s="4" t="s">
        <v>10</v>
      </c>
      <c r="B1916" s="2">
        <v>2096</v>
      </c>
      <c r="C1916" s="1" t="s">
        <v>85</v>
      </c>
      <c r="D1916" s="1" t="s">
        <v>84</v>
      </c>
      <c r="E1916" s="3">
        <v>-0.1137265473442611</v>
      </c>
      <c r="F1916" s="3">
        <v>-0.13527417527822619</v>
      </c>
      <c r="G1916" s="3">
        <v>-9.7651955898645046E-2</v>
      </c>
      <c r="H1916" s="18">
        <f>projections[[#This Row],[P66]]-projections[[#This Row],[P33]]</f>
        <v>3.7622219379581143E-2</v>
      </c>
    </row>
    <row r="1917" spans="1:8" hidden="1">
      <c r="A1917" s="4" t="s">
        <v>10</v>
      </c>
      <c r="B1917" s="2">
        <v>2097</v>
      </c>
      <c r="C1917" s="1" t="s">
        <v>85</v>
      </c>
      <c r="D1917" s="1" t="s">
        <v>84</v>
      </c>
      <c r="E1917" s="3">
        <v>-0.1135081675209752</v>
      </c>
      <c r="F1917" s="3">
        <v>-0.13538778246986369</v>
      </c>
      <c r="G1917" s="3">
        <v>-9.761094251196975E-2</v>
      </c>
      <c r="H1917" s="18">
        <f>projections[[#This Row],[P66]]-projections[[#This Row],[P33]]</f>
        <v>3.7776839957893937E-2</v>
      </c>
    </row>
    <row r="1918" spans="1:8" hidden="1">
      <c r="A1918" s="4" t="s">
        <v>10</v>
      </c>
      <c r="B1918" s="2">
        <v>2098</v>
      </c>
      <c r="C1918" s="1" t="s">
        <v>85</v>
      </c>
      <c r="D1918" s="1" t="s">
        <v>84</v>
      </c>
      <c r="E1918" s="3">
        <v>-0.1132867505687625</v>
      </c>
      <c r="F1918" s="3">
        <v>-0.13534678347048151</v>
      </c>
      <c r="G1918" s="3">
        <v>-9.7743528363674323E-2</v>
      </c>
      <c r="H1918" s="18">
        <f>projections[[#This Row],[P66]]-projections[[#This Row],[P33]]</f>
        <v>3.760325510680719E-2</v>
      </c>
    </row>
    <row r="1919" spans="1:8" hidden="1">
      <c r="A1919" s="4" t="s">
        <v>10</v>
      </c>
      <c r="B1919" s="2">
        <v>2099</v>
      </c>
      <c r="C1919" s="1" t="s">
        <v>85</v>
      </c>
      <c r="D1919" s="1" t="s">
        <v>84</v>
      </c>
      <c r="E1919" s="3">
        <v>-0.1130642347399157</v>
      </c>
      <c r="F1919" s="3">
        <v>-0.1352713915283961</v>
      </c>
      <c r="G1919" s="3">
        <v>-9.7900399824542142E-2</v>
      </c>
      <c r="H1919" s="18">
        <f>projections[[#This Row],[P66]]-projections[[#This Row],[P33]]</f>
        <v>3.7370991703853954E-2</v>
      </c>
    </row>
    <row r="1920" spans="1:8" hidden="1">
      <c r="A1920" s="4" t="s">
        <v>10</v>
      </c>
      <c r="B1920" s="2">
        <v>2100</v>
      </c>
      <c r="C1920" s="1" t="s">
        <v>85</v>
      </c>
      <c r="D1920" s="1" t="s">
        <v>84</v>
      </c>
      <c r="E1920" s="3">
        <v>-0.1128396163953715</v>
      </c>
      <c r="F1920" s="3">
        <v>-0.13519251648360989</v>
      </c>
      <c r="G1920" s="3">
        <v>-9.8006581674469823E-2</v>
      </c>
      <c r="H1920" s="18">
        <f>projections[[#This Row],[P66]]-projections[[#This Row],[P33]]</f>
        <v>3.7185934809140064E-2</v>
      </c>
    </row>
    <row r="1921" spans="1:8" hidden="1">
      <c r="A1921" s="4" t="s">
        <v>11</v>
      </c>
      <c r="B1921" s="2">
        <v>2000</v>
      </c>
      <c r="C1921" s="1" t="s">
        <v>85</v>
      </c>
      <c r="D1921" s="1" t="s">
        <v>84</v>
      </c>
      <c r="E1921" s="3">
        <v>-0.29021224292317371</v>
      </c>
      <c r="F1921" s="3">
        <v>-0.36440411757451657</v>
      </c>
      <c r="G1921" s="3">
        <v>-0.23730817643846261</v>
      </c>
      <c r="H1921" s="18">
        <f>projections[[#This Row],[P66]]-projections[[#This Row],[P33]]</f>
        <v>0.12709594113605396</v>
      </c>
    </row>
    <row r="1922" spans="1:8" hidden="1">
      <c r="A1922" s="4" t="s">
        <v>11</v>
      </c>
      <c r="B1922" s="2">
        <v>2001</v>
      </c>
      <c r="C1922" s="1" t="s">
        <v>85</v>
      </c>
      <c r="D1922" s="1" t="s">
        <v>84</v>
      </c>
      <c r="E1922" s="3">
        <v>-0.28609979294514848</v>
      </c>
      <c r="F1922" s="3">
        <v>-0.35819440515156442</v>
      </c>
      <c r="G1922" s="3">
        <v>-0.23210932435713039</v>
      </c>
      <c r="H1922" s="18">
        <f>projections[[#This Row],[P66]]-projections[[#This Row],[P33]]</f>
        <v>0.12608508079443403</v>
      </c>
    </row>
    <row r="1923" spans="1:8" hidden="1">
      <c r="A1923" s="4" t="s">
        <v>11</v>
      </c>
      <c r="B1923" s="2">
        <v>2002</v>
      </c>
      <c r="C1923" s="1" t="s">
        <v>85</v>
      </c>
      <c r="D1923" s="1" t="s">
        <v>84</v>
      </c>
      <c r="E1923" s="3">
        <v>-0.28558115491708053</v>
      </c>
      <c r="F1923" s="3">
        <v>-0.35870859684250173</v>
      </c>
      <c r="G1923" s="3">
        <v>-0.23026066356501459</v>
      </c>
      <c r="H1923" s="18">
        <f>projections[[#This Row],[P66]]-projections[[#This Row],[P33]]</f>
        <v>0.12844793327748713</v>
      </c>
    </row>
    <row r="1924" spans="1:8" hidden="1">
      <c r="A1924" s="4" t="s">
        <v>11</v>
      </c>
      <c r="B1924" s="2">
        <v>2003</v>
      </c>
      <c r="C1924" s="1" t="s">
        <v>85</v>
      </c>
      <c r="D1924" s="1" t="s">
        <v>84</v>
      </c>
      <c r="E1924" s="3">
        <v>-0.30173852629749293</v>
      </c>
      <c r="F1924" s="3">
        <v>-0.37741863730409547</v>
      </c>
      <c r="G1924" s="3">
        <v>-0.25235948324533769</v>
      </c>
      <c r="H1924" s="18">
        <f>projections[[#This Row],[P66]]-projections[[#This Row],[P33]]</f>
        <v>0.12505915405875778</v>
      </c>
    </row>
    <row r="1925" spans="1:8" hidden="1">
      <c r="A1925" s="4" t="s">
        <v>11</v>
      </c>
      <c r="B1925" s="2">
        <v>2004</v>
      </c>
      <c r="C1925" s="1" t="s">
        <v>85</v>
      </c>
      <c r="D1925" s="1" t="s">
        <v>84</v>
      </c>
      <c r="E1925" s="3">
        <v>-0.31472466303905422</v>
      </c>
      <c r="F1925" s="3">
        <v>-0.39093408280374192</v>
      </c>
      <c r="G1925" s="3">
        <v>-0.26318673410392751</v>
      </c>
      <c r="H1925" s="18">
        <f>projections[[#This Row],[P66]]-projections[[#This Row],[P33]]</f>
        <v>0.12774734869981441</v>
      </c>
    </row>
    <row r="1926" spans="1:8" hidden="1">
      <c r="A1926" s="4" t="s">
        <v>11</v>
      </c>
      <c r="B1926" s="2">
        <v>2005</v>
      </c>
      <c r="C1926" s="1" t="s">
        <v>85</v>
      </c>
      <c r="D1926" s="1" t="s">
        <v>84</v>
      </c>
      <c r="E1926" s="3">
        <v>-0.31708632477687199</v>
      </c>
      <c r="F1926" s="3">
        <v>-0.39584998921364928</v>
      </c>
      <c r="G1926" s="3">
        <v>-0.25991759654227359</v>
      </c>
      <c r="H1926" s="18">
        <f>projections[[#This Row],[P66]]-projections[[#This Row],[P33]]</f>
        <v>0.13593239267137569</v>
      </c>
    </row>
    <row r="1927" spans="1:8" hidden="1">
      <c r="A1927" s="4" t="s">
        <v>11</v>
      </c>
      <c r="B1927" s="2">
        <v>2006</v>
      </c>
      <c r="C1927" s="1" t="s">
        <v>85</v>
      </c>
      <c r="D1927" s="1" t="s">
        <v>84</v>
      </c>
      <c r="E1927" s="3">
        <v>-0.32931871072502011</v>
      </c>
      <c r="F1927" s="3">
        <v>-0.41041681036673888</v>
      </c>
      <c r="G1927" s="3">
        <v>-0.26957226986919708</v>
      </c>
      <c r="H1927" s="18">
        <f>projections[[#This Row],[P66]]-projections[[#This Row],[P33]]</f>
        <v>0.1408445404975418</v>
      </c>
    </row>
    <row r="1928" spans="1:8" hidden="1">
      <c r="A1928" s="4" t="s">
        <v>11</v>
      </c>
      <c r="B1928" s="2">
        <v>2007</v>
      </c>
      <c r="C1928" s="1" t="s">
        <v>85</v>
      </c>
      <c r="D1928" s="1" t="s">
        <v>84</v>
      </c>
      <c r="E1928" s="3">
        <v>-0.3419404922004094</v>
      </c>
      <c r="F1928" s="3">
        <v>-0.42578408813469271</v>
      </c>
      <c r="G1928" s="3">
        <v>-0.28299458815522172</v>
      </c>
      <c r="H1928" s="18">
        <f>projections[[#This Row],[P66]]-projections[[#This Row],[P33]]</f>
        <v>0.14278949997947099</v>
      </c>
    </row>
    <row r="1929" spans="1:8" hidden="1">
      <c r="A1929" s="4" t="s">
        <v>11</v>
      </c>
      <c r="B1929" s="2">
        <v>2008</v>
      </c>
      <c r="C1929" s="1" t="s">
        <v>85</v>
      </c>
      <c r="D1929" s="1" t="s">
        <v>84</v>
      </c>
      <c r="E1929" s="3">
        <v>-0.32605323293527982</v>
      </c>
      <c r="F1929" s="3">
        <v>-0.4101383326951154</v>
      </c>
      <c r="G1929" s="3">
        <v>-0.26491660093753799</v>
      </c>
      <c r="H1929" s="18">
        <f>projections[[#This Row],[P66]]-projections[[#This Row],[P33]]</f>
        <v>0.14522173175757741</v>
      </c>
    </row>
    <row r="1930" spans="1:8" hidden="1">
      <c r="A1930" s="4" t="s">
        <v>11</v>
      </c>
      <c r="B1930" s="2">
        <v>2009</v>
      </c>
      <c r="C1930" s="1" t="s">
        <v>85</v>
      </c>
      <c r="D1930" s="1" t="s">
        <v>84</v>
      </c>
      <c r="E1930" s="3">
        <v>-0.31375375268152039</v>
      </c>
      <c r="F1930" s="3">
        <v>-0.39504151079011468</v>
      </c>
      <c r="G1930" s="3">
        <v>-0.25340985305860952</v>
      </c>
      <c r="H1930" s="18">
        <f>projections[[#This Row],[P66]]-projections[[#This Row],[P33]]</f>
        <v>0.14163165773150516</v>
      </c>
    </row>
    <row r="1931" spans="1:8" hidden="1">
      <c r="A1931" s="4" t="s">
        <v>11</v>
      </c>
      <c r="B1931" s="2">
        <v>2010</v>
      </c>
      <c r="C1931" s="1" t="s">
        <v>85</v>
      </c>
      <c r="D1931" s="1" t="s">
        <v>84</v>
      </c>
      <c r="E1931" s="3">
        <v>-0.28870660628823919</v>
      </c>
      <c r="F1931" s="3">
        <v>-0.368886481522821</v>
      </c>
      <c r="G1931" s="3">
        <v>-0.23447735274450321</v>
      </c>
      <c r="H1931" s="18">
        <f>projections[[#This Row],[P66]]-projections[[#This Row],[P33]]</f>
        <v>0.13440912877831779</v>
      </c>
    </row>
    <row r="1932" spans="1:8" hidden="1">
      <c r="A1932" s="4" t="s">
        <v>11</v>
      </c>
      <c r="B1932" s="2">
        <v>2011</v>
      </c>
      <c r="C1932" s="1" t="s">
        <v>85</v>
      </c>
      <c r="D1932" s="1" t="s">
        <v>84</v>
      </c>
      <c r="E1932" s="3">
        <v>-0.27684612233757022</v>
      </c>
      <c r="F1932" s="3">
        <v>-0.35936108041943399</v>
      </c>
      <c r="G1932" s="3">
        <v>-0.22957001957389361</v>
      </c>
      <c r="H1932" s="18">
        <f>projections[[#This Row],[P66]]-projections[[#This Row],[P33]]</f>
        <v>0.12979106084554037</v>
      </c>
    </row>
    <row r="1933" spans="1:8" hidden="1">
      <c r="A1933" s="4" t="s">
        <v>11</v>
      </c>
      <c r="B1933" s="2">
        <v>2012</v>
      </c>
      <c r="C1933" s="1" t="s">
        <v>85</v>
      </c>
      <c r="D1933" s="1" t="s">
        <v>84</v>
      </c>
      <c r="E1933" s="3">
        <v>-0.28154511823972189</v>
      </c>
      <c r="F1933" s="3">
        <v>-0.36249802710032791</v>
      </c>
      <c r="G1933" s="3">
        <v>-0.22940422695813381</v>
      </c>
      <c r="H1933" s="18">
        <f>projections[[#This Row],[P66]]-projections[[#This Row],[P33]]</f>
        <v>0.1330938001421941</v>
      </c>
    </row>
    <row r="1934" spans="1:8" hidden="1">
      <c r="A1934" s="4" t="s">
        <v>11</v>
      </c>
      <c r="B1934" s="2">
        <v>2013</v>
      </c>
      <c r="C1934" s="1" t="s">
        <v>85</v>
      </c>
      <c r="D1934" s="1" t="s">
        <v>84</v>
      </c>
      <c r="E1934" s="3">
        <v>-0.28277450034579071</v>
      </c>
      <c r="F1934" s="3">
        <v>-0.3661879512988328</v>
      </c>
      <c r="G1934" s="3">
        <v>-0.23541707054926889</v>
      </c>
      <c r="H1934" s="18">
        <f>projections[[#This Row],[P66]]-projections[[#This Row],[P33]]</f>
        <v>0.13077088074956392</v>
      </c>
    </row>
    <row r="1935" spans="1:8" hidden="1">
      <c r="A1935" s="4" t="s">
        <v>11</v>
      </c>
      <c r="B1935" s="2">
        <v>2014</v>
      </c>
      <c r="C1935" s="1" t="s">
        <v>85</v>
      </c>
      <c r="D1935" s="1" t="s">
        <v>84</v>
      </c>
      <c r="E1935" s="3">
        <v>-0.26206261124679092</v>
      </c>
      <c r="F1935" s="3">
        <v>-0.34022820861069369</v>
      </c>
      <c r="G1935" s="3">
        <v>-0.21633620891086769</v>
      </c>
      <c r="H1935" s="18">
        <f>projections[[#This Row],[P66]]-projections[[#This Row],[P33]]</f>
        <v>0.12389199969982601</v>
      </c>
    </row>
    <row r="1936" spans="1:8" hidden="1">
      <c r="A1936" s="4" t="s">
        <v>11</v>
      </c>
      <c r="B1936" s="2">
        <v>2015</v>
      </c>
      <c r="C1936" s="1" t="s">
        <v>85</v>
      </c>
      <c r="D1936" s="1" t="s">
        <v>84</v>
      </c>
      <c r="E1936" s="3">
        <v>-0.25881804795934049</v>
      </c>
      <c r="F1936" s="3">
        <v>-0.33319536460377602</v>
      </c>
      <c r="G1936" s="3">
        <v>-0.2139038777304795</v>
      </c>
      <c r="H1936" s="18">
        <f>projections[[#This Row],[P66]]-projections[[#This Row],[P33]]</f>
        <v>0.11929148687329652</v>
      </c>
    </row>
    <row r="1937" spans="1:8" hidden="1">
      <c r="A1937" s="4" t="s">
        <v>11</v>
      </c>
      <c r="B1937" s="2">
        <v>2016</v>
      </c>
      <c r="C1937" s="1" t="s">
        <v>85</v>
      </c>
      <c r="D1937" s="1" t="s">
        <v>84</v>
      </c>
      <c r="E1937" s="3">
        <v>-0.25506525891075232</v>
      </c>
      <c r="F1937" s="3">
        <v>-0.32904560342378553</v>
      </c>
      <c r="G1937" s="3">
        <v>-0.2130649935575285</v>
      </c>
      <c r="H1937" s="18">
        <f>projections[[#This Row],[P66]]-projections[[#This Row],[P33]]</f>
        <v>0.11598060986625702</v>
      </c>
    </row>
    <row r="1938" spans="1:8" hidden="1">
      <c r="A1938" s="4" t="s">
        <v>11</v>
      </c>
      <c r="B1938" s="2">
        <v>2017</v>
      </c>
      <c r="C1938" s="1" t="s">
        <v>85</v>
      </c>
      <c r="D1938" s="1" t="s">
        <v>84</v>
      </c>
      <c r="E1938" s="3">
        <v>-0.23009257461522059</v>
      </c>
      <c r="F1938" s="3">
        <v>-0.29702755345429749</v>
      </c>
      <c r="G1938" s="3">
        <v>-0.18975251919837691</v>
      </c>
      <c r="H1938" s="18">
        <f>projections[[#This Row],[P66]]-projections[[#This Row],[P33]]</f>
        <v>0.10727503425592058</v>
      </c>
    </row>
    <row r="1939" spans="1:8" hidden="1">
      <c r="A1939" s="4" t="s">
        <v>11</v>
      </c>
      <c r="B1939" s="2">
        <v>2018</v>
      </c>
      <c r="C1939" s="1" t="s">
        <v>85</v>
      </c>
      <c r="D1939" s="1" t="s">
        <v>84</v>
      </c>
      <c r="E1939" s="3">
        <v>-0.2225561227359022</v>
      </c>
      <c r="F1939" s="3">
        <v>-0.29035082862668238</v>
      </c>
      <c r="G1939" s="3">
        <v>-0.18425013728441481</v>
      </c>
      <c r="H1939" s="18">
        <f>projections[[#This Row],[P66]]-projections[[#This Row],[P33]]</f>
        <v>0.10610069134226757</v>
      </c>
    </row>
    <row r="1940" spans="1:8" hidden="1">
      <c r="A1940" s="4" t="s">
        <v>11</v>
      </c>
      <c r="B1940" s="2">
        <v>2019</v>
      </c>
      <c r="C1940" s="1" t="s">
        <v>85</v>
      </c>
      <c r="D1940" s="1" t="s">
        <v>84</v>
      </c>
      <c r="E1940" s="3">
        <v>-0.2242100494737487</v>
      </c>
      <c r="F1940" s="3">
        <v>-0.2907247909931302</v>
      </c>
      <c r="G1940" s="3">
        <v>-0.18556586909350059</v>
      </c>
      <c r="H1940" s="18">
        <f>projections[[#This Row],[P66]]-projections[[#This Row],[P33]]</f>
        <v>0.10515892189962961</v>
      </c>
    </row>
    <row r="1941" spans="1:8" hidden="1">
      <c r="A1941" s="4" t="s">
        <v>11</v>
      </c>
      <c r="B1941" s="2">
        <v>2020</v>
      </c>
      <c r="C1941" s="1" t="s">
        <v>85</v>
      </c>
      <c r="D1941" s="1" t="s">
        <v>84</v>
      </c>
      <c r="E1941" s="3">
        <v>-0.2379477594948316</v>
      </c>
      <c r="F1941" s="3">
        <v>-0.30514558523502427</v>
      </c>
      <c r="G1941" s="3">
        <v>-0.2028040331200035</v>
      </c>
      <c r="H1941" s="18">
        <f>projections[[#This Row],[P66]]-projections[[#This Row],[P33]]</f>
        <v>0.10234155211502077</v>
      </c>
    </row>
    <row r="1942" spans="1:8" hidden="1">
      <c r="A1942" s="4" t="s">
        <v>11</v>
      </c>
      <c r="B1942" s="2">
        <v>2021</v>
      </c>
      <c r="C1942" s="1" t="s">
        <v>85</v>
      </c>
      <c r="D1942" s="1" t="s">
        <v>84</v>
      </c>
      <c r="E1942" s="3">
        <v>-0.1997214818796326</v>
      </c>
      <c r="F1942" s="3">
        <v>-0.25336538975748019</v>
      </c>
      <c r="G1942" s="3">
        <v>-0.16894018690380799</v>
      </c>
      <c r="H1942" s="18">
        <f>projections[[#This Row],[P66]]-projections[[#This Row],[P33]]</f>
        <v>8.4425202853672193E-2</v>
      </c>
    </row>
    <row r="1943" spans="1:8" hidden="1">
      <c r="A1943" s="4" t="s">
        <v>11</v>
      </c>
      <c r="B1943" s="2">
        <v>2022</v>
      </c>
      <c r="C1943" s="1" t="s">
        <v>85</v>
      </c>
      <c r="D1943" s="1" t="s">
        <v>84</v>
      </c>
      <c r="E1943" s="3">
        <v>-0.21940652575733319</v>
      </c>
      <c r="F1943" s="3">
        <v>-0.27597642521334642</v>
      </c>
      <c r="G1943" s="3">
        <v>-0.19077686034320029</v>
      </c>
      <c r="H1943" s="18">
        <f>projections[[#This Row],[P66]]-projections[[#This Row],[P33]]</f>
        <v>8.5199564870146127E-2</v>
      </c>
    </row>
    <row r="1944" spans="1:8" hidden="1">
      <c r="A1944" s="4" t="s">
        <v>11</v>
      </c>
      <c r="B1944" s="2">
        <v>2023</v>
      </c>
      <c r="C1944" s="1" t="s">
        <v>85</v>
      </c>
      <c r="D1944" s="1" t="s">
        <v>84</v>
      </c>
      <c r="E1944" s="3">
        <v>-0.20197420830938509</v>
      </c>
      <c r="F1944" s="3">
        <v>-0.25839906860164252</v>
      </c>
      <c r="G1944" s="3">
        <v>-0.16887749008774661</v>
      </c>
      <c r="H1944" s="18">
        <f>projections[[#This Row],[P66]]-projections[[#This Row],[P33]]</f>
        <v>8.9521578513895916E-2</v>
      </c>
    </row>
    <row r="1945" spans="1:8" hidden="1">
      <c r="A1945" s="4" t="s">
        <v>11</v>
      </c>
      <c r="B1945" s="2">
        <v>2024</v>
      </c>
      <c r="C1945" s="1" t="s">
        <v>85</v>
      </c>
      <c r="D1945" s="1" t="s">
        <v>84</v>
      </c>
      <c r="E1945" s="3">
        <v>-0.20203785952144429</v>
      </c>
      <c r="F1945" s="3">
        <v>-0.25846968881671339</v>
      </c>
      <c r="G1945" s="3">
        <v>-0.16892104394362711</v>
      </c>
      <c r="H1945" s="18">
        <f>projections[[#This Row],[P66]]-projections[[#This Row],[P33]]</f>
        <v>8.9548644873086281E-2</v>
      </c>
    </row>
    <row r="1946" spans="1:8" hidden="1">
      <c r="A1946" s="4" t="s">
        <v>11</v>
      </c>
      <c r="B1946" s="2">
        <v>2025</v>
      </c>
      <c r="C1946" s="1" t="s">
        <v>85</v>
      </c>
      <c r="D1946" s="1" t="s">
        <v>84</v>
      </c>
      <c r="E1946" s="3">
        <v>-0.2020984889015936</v>
      </c>
      <c r="F1946" s="3">
        <v>-0.25853401530108072</v>
      </c>
      <c r="G1946" s="3">
        <v>-0.16896216981504861</v>
      </c>
      <c r="H1946" s="18">
        <f>projections[[#This Row],[P66]]-projections[[#This Row],[P33]]</f>
        <v>8.9571845486032114E-2</v>
      </c>
    </row>
    <row r="1947" spans="1:8" hidden="1">
      <c r="A1947" s="4" t="s">
        <v>11</v>
      </c>
      <c r="B1947" s="2">
        <v>2026</v>
      </c>
      <c r="C1947" s="1" t="s">
        <v>85</v>
      </c>
      <c r="D1947" s="1" t="s">
        <v>84</v>
      </c>
      <c r="E1947" s="3">
        <v>-0.2021564790925012</v>
      </c>
      <c r="F1947" s="3">
        <v>-0.25859675216051708</v>
      </c>
      <c r="G1947" s="3">
        <v>-0.16900147671754789</v>
      </c>
      <c r="H1947" s="18">
        <f>projections[[#This Row],[P66]]-projections[[#This Row],[P33]]</f>
        <v>8.9595275442969191E-2</v>
      </c>
    </row>
    <row r="1948" spans="1:8" hidden="1">
      <c r="A1948" s="4" t="s">
        <v>11</v>
      </c>
      <c r="B1948" s="2">
        <v>2027</v>
      </c>
      <c r="C1948" s="1" t="s">
        <v>85</v>
      </c>
      <c r="D1948" s="1" t="s">
        <v>84</v>
      </c>
      <c r="E1948" s="3">
        <v>-0.20273354093863749</v>
      </c>
      <c r="F1948" s="3">
        <v>-0.2590936037493361</v>
      </c>
      <c r="G1948" s="3">
        <v>-0.16978342643832151</v>
      </c>
      <c r="H1948" s="18">
        <f>projections[[#This Row],[P66]]-projections[[#This Row],[P33]]</f>
        <v>8.9310177311014594E-2</v>
      </c>
    </row>
    <row r="1949" spans="1:8" hidden="1">
      <c r="A1949" s="4" t="s">
        <v>11</v>
      </c>
      <c r="B1949" s="2">
        <v>2028</v>
      </c>
      <c r="C1949" s="1" t="s">
        <v>85</v>
      </c>
      <c r="D1949" s="1" t="s">
        <v>84</v>
      </c>
      <c r="E1949" s="3">
        <v>-0.20358470005609791</v>
      </c>
      <c r="F1949" s="3">
        <v>-0.26016238223950511</v>
      </c>
      <c r="G1949" s="3">
        <v>-0.1709544971069564</v>
      </c>
      <c r="H1949" s="18">
        <f>projections[[#This Row],[P66]]-projections[[#This Row],[P33]]</f>
        <v>8.9207885132548709E-2</v>
      </c>
    </row>
    <row r="1950" spans="1:8" hidden="1">
      <c r="A1950" s="4" t="s">
        <v>11</v>
      </c>
      <c r="B1950" s="2">
        <v>2029</v>
      </c>
      <c r="C1950" s="1" t="s">
        <v>85</v>
      </c>
      <c r="D1950" s="1" t="s">
        <v>84</v>
      </c>
      <c r="E1950" s="3">
        <v>-0.2047190007991449</v>
      </c>
      <c r="F1950" s="3">
        <v>-0.26159147455522058</v>
      </c>
      <c r="G1950" s="3">
        <v>-0.1725257486691793</v>
      </c>
      <c r="H1950" s="18">
        <f>projections[[#This Row],[P66]]-projections[[#This Row],[P33]]</f>
        <v>8.906572588604128E-2</v>
      </c>
    </row>
    <row r="1951" spans="1:8" hidden="1">
      <c r="A1951" s="4" t="s">
        <v>11</v>
      </c>
      <c r="B1951" s="2">
        <v>2030</v>
      </c>
      <c r="C1951" s="1" t="s">
        <v>85</v>
      </c>
      <c r="D1951" s="1" t="s">
        <v>84</v>
      </c>
      <c r="E1951" s="3">
        <v>-0.20614838614206149</v>
      </c>
      <c r="F1951" s="3">
        <v>-0.26339853960257309</v>
      </c>
      <c r="G1951" s="3">
        <v>-0.17366235941433311</v>
      </c>
      <c r="H1951" s="18">
        <f>projections[[#This Row],[P66]]-projections[[#This Row],[P33]]</f>
        <v>8.9736180188239978E-2</v>
      </c>
    </row>
    <row r="1952" spans="1:8" hidden="1">
      <c r="A1952" s="4" t="s">
        <v>11</v>
      </c>
      <c r="B1952" s="2">
        <v>2031</v>
      </c>
      <c r="C1952" s="1" t="s">
        <v>85</v>
      </c>
      <c r="D1952" s="1" t="s">
        <v>84</v>
      </c>
      <c r="E1952" s="3">
        <v>-0.2078781381017388</v>
      </c>
      <c r="F1952" s="3">
        <v>-0.26558900628001109</v>
      </c>
      <c r="G1952" s="3">
        <v>-0.17544844584368199</v>
      </c>
      <c r="H1952" s="18">
        <f>projections[[#This Row],[P66]]-projections[[#This Row],[P33]]</f>
        <v>9.0140560436329092E-2</v>
      </c>
    </row>
    <row r="1953" spans="1:8" hidden="1">
      <c r="A1953" s="4" t="s">
        <v>11</v>
      </c>
      <c r="B1953" s="2">
        <v>2032</v>
      </c>
      <c r="C1953" s="1" t="s">
        <v>85</v>
      </c>
      <c r="D1953" s="1" t="s">
        <v>84</v>
      </c>
      <c r="E1953" s="3">
        <v>-0.20481848256069521</v>
      </c>
      <c r="F1953" s="3">
        <v>-0.26128203662041971</v>
      </c>
      <c r="G1953" s="3">
        <v>-0.1728824185410866</v>
      </c>
      <c r="H1953" s="18">
        <f>projections[[#This Row],[P66]]-projections[[#This Row],[P33]]</f>
        <v>8.8399618079333109E-2</v>
      </c>
    </row>
    <row r="1954" spans="1:8" hidden="1">
      <c r="A1954" s="4" t="s">
        <v>11</v>
      </c>
      <c r="B1954" s="2">
        <v>2033</v>
      </c>
      <c r="C1954" s="1" t="s">
        <v>85</v>
      </c>
      <c r="D1954" s="1" t="s">
        <v>84</v>
      </c>
      <c r="E1954" s="3">
        <v>-0.20176463967108249</v>
      </c>
      <c r="F1954" s="3">
        <v>-0.25698300290649578</v>
      </c>
      <c r="G1954" s="3">
        <v>-0.17041211953359789</v>
      </c>
      <c r="H1954" s="18">
        <f>projections[[#This Row],[P66]]-projections[[#This Row],[P33]]</f>
        <v>8.6570883372897894E-2</v>
      </c>
    </row>
    <row r="1955" spans="1:8" hidden="1">
      <c r="A1955" s="4" t="s">
        <v>11</v>
      </c>
      <c r="B1955" s="2">
        <v>2034</v>
      </c>
      <c r="C1955" s="1" t="s">
        <v>85</v>
      </c>
      <c r="D1955" s="1" t="s">
        <v>84</v>
      </c>
      <c r="E1955" s="3">
        <v>-0.19870934318218589</v>
      </c>
      <c r="F1955" s="3">
        <v>-0.25263839933010618</v>
      </c>
      <c r="G1955" s="3">
        <v>-0.16811117688683341</v>
      </c>
      <c r="H1955" s="18">
        <f>projections[[#This Row],[P66]]-projections[[#This Row],[P33]]</f>
        <v>8.4527222443272765E-2</v>
      </c>
    </row>
    <row r="1956" spans="1:8" hidden="1">
      <c r="A1956" s="4" t="s">
        <v>11</v>
      </c>
      <c r="B1956" s="2">
        <v>2035</v>
      </c>
      <c r="C1956" s="1" t="s">
        <v>85</v>
      </c>
      <c r="D1956" s="1" t="s">
        <v>84</v>
      </c>
      <c r="E1956" s="3">
        <v>-0.1956673617750507</v>
      </c>
      <c r="F1956" s="3">
        <v>-0.24813974325819521</v>
      </c>
      <c r="G1956" s="3">
        <v>-0.16561983821363449</v>
      </c>
      <c r="H1956" s="18">
        <f>projections[[#This Row],[P66]]-projections[[#This Row],[P33]]</f>
        <v>8.2519905044560721E-2</v>
      </c>
    </row>
    <row r="1957" spans="1:8" hidden="1">
      <c r="A1957" s="4" t="s">
        <v>11</v>
      </c>
      <c r="B1957" s="2">
        <v>2036</v>
      </c>
      <c r="C1957" s="1" t="s">
        <v>85</v>
      </c>
      <c r="D1957" s="1" t="s">
        <v>84</v>
      </c>
      <c r="E1957" s="3">
        <v>-0.19263188819425039</v>
      </c>
      <c r="F1957" s="3">
        <v>-0.24387502714061979</v>
      </c>
      <c r="G1957" s="3">
        <v>-0.16288881858130219</v>
      </c>
      <c r="H1957" s="18">
        <f>projections[[#This Row],[P66]]-projections[[#This Row],[P33]]</f>
        <v>8.0986208559317596E-2</v>
      </c>
    </row>
    <row r="1958" spans="1:8" hidden="1">
      <c r="A1958" s="4" t="s">
        <v>11</v>
      </c>
      <c r="B1958" s="2">
        <v>2037</v>
      </c>
      <c r="C1958" s="1" t="s">
        <v>85</v>
      </c>
      <c r="D1958" s="1" t="s">
        <v>84</v>
      </c>
      <c r="E1958" s="3">
        <v>-0.18960280486146491</v>
      </c>
      <c r="F1958" s="3">
        <v>-0.24036044644545321</v>
      </c>
      <c r="G1958" s="3">
        <v>-0.1601147625993756</v>
      </c>
      <c r="H1958" s="18">
        <f>projections[[#This Row],[P66]]-projections[[#This Row],[P33]]</f>
        <v>8.0245683846077609E-2</v>
      </c>
    </row>
    <row r="1959" spans="1:8" hidden="1">
      <c r="A1959" s="4" t="s">
        <v>11</v>
      </c>
      <c r="B1959" s="2">
        <v>2038</v>
      </c>
      <c r="C1959" s="1" t="s">
        <v>85</v>
      </c>
      <c r="D1959" s="1" t="s">
        <v>84</v>
      </c>
      <c r="E1959" s="3">
        <v>-0.18657227305039101</v>
      </c>
      <c r="F1959" s="3">
        <v>-0.23683374850321509</v>
      </c>
      <c r="G1959" s="3">
        <v>-0.15734441879141831</v>
      </c>
      <c r="H1959" s="18">
        <f>projections[[#This Row],[P66]]-projections[[#This Row],[P33]]</f>
        <v>7.9489329711796786E-2</v>
      </c>
    </row>
    <row r="1960" spans="1:8" hidden="1">
      <c r="A1960" s="4" t="s">
        <v>11</v>
      </c>
      <c r="B1960" s="2">
        <v>2039</v>
      </c>
      <c r="C1960" s="1" t="s">
        <v>85</v>
      </c>
      <c r="D1960" s="1" t="s">
        <v>84</v>
      </c>
      <c r="E1960" s="3">
        <v>-0.183555848356763</v>
      </c>
      <c r="F1960" s="3">
        <v>-0.23331710570253139</v>
      </c>
      <c r="G1960" s="3">
        <v>-0.15459043836936209</v>
      </c>
      <c r="H1960" s="18">
        <f>projections[[#This Row],[P66]]-projections[[#This Row],[P33]]</f>
        <v>7.8726667333169298E-2</v>
      </c>
    </row>
    <row r="1961" spans="1:8" hidden="1">
      <c r="A1961" s="4" t="s">
        <v>11</v>
      </c>
      <c r="B1961" s="2">
        <v>2040</v>
      </c>
      <c r="C1961" s="1" t="s">
        <v>85</v>
      </c>
      <c r="D1961" s="1" t="s">
        <v>84</v>
      </c>
      <c r="E1961" s="3">
        <v>-0.1805458334163936</v>
      </c>
      <c r="F1961" s="3">
        <v>-0.22964545335718389</v>
      </c>
      <c r="G1961" s="3">
        <v>-0.15186891561526039</v>
      </c>
      <c r="H1961" s="18">
        <f>projections[[#This Row],[P66]]-projections[[#This Row],[P33]]</f>
        <v>7.7776537741923502E-2</v>
      </c>
    </row>
    <row r="1962" spans="1:8" hidden="1">
      <c r="A1962" s="4" t="s">
        <v>11</v>
      </c>
      <c r="B1962" s="2">
        <v>2041</v>
      </c>
      <c r="C1962" s="1" t="s">
        <v>85</v>
      </c>
      <c r="D1962" s="1" t="s">
        <v>84</v>
      </c>
      <c r="E1962" s="3">
        <v>-0.16869872633850599</v>
      </c>
      <c r="F1962" s="3">
        <v>-0.21550885272094689</v>
      </c>
      <c r="G1962" s="3">
        <v>-0.14087920962292899</v>
      </c>
      <c r="H1962" s="18">
        <f>projections[[#This Row],[P66]]-projections[[#This Row],[P33]]</f>
        <v>7.4629643098017895E-2</v>
      </c>
    </row>
    <row r="1963" spans="1:8" hidden="1">
      <c r="A1963" s="4" t="s">
        <v>11</v>
      </c>
      <c r="B1963" s="2">
        <v>2042</v>
      </c>
      <c r="C1963" s="1" t="s">
        <v>85</v>
      </c>
      <c r="D1963" s="1" t="s">
        <v>84</v>
      </c>
      <c r="E1963" s="3">
        <v>-0.1568964944003895</v>
      </c>
      <c r="F1963" s="3">
        <v>-0.20235058553573521</v>
      </c>
      <c r="G1963" s="3">
        <v>-0.12731515118110201</v>
      </c>
      <c r="H1963" s="18">
        <f>projections[[#This Row],[P66]]-projections[[#This Row],[P33]]</f>
        <v>7.5035434354633196E-2</v>
      </c>
    </row>
    <row r="1964" spans="1:8" hidden="1">
      <c r="A1964" s="4" t="s">
        <v>11</v>
      </c>
      <c r="B1964" s="2">
        <v>2043</v>
      </c>
      <c r="C1964" s="1" t="s">
        <v>85</v>
      </c>
      <c r="D1964" s="1" t="s">
        <v>84</v>
      </c>
      <c r="E1964" s="3">
        <v>-0.14510448153604411</v>
      </c>
      <c r="F1964" s="3">
        <v>-0.18837102430645339</v>
      </c>
      <c r="G1964" s="3">
        <v>-0.1164475410571353</v>
      </c>
      <c r="H1964" s="18">
        <f>projections[[#This Row],[P66]]-projections[[#This Row],[P33]]</f>
        <v>7.192348324931809E-2</v>
      </c>
    </row>
    <row r="1965" spans="1:8" hidden="1">
      <c r="A1965" s="4" t="s">
        <v>11</v>
      </c>
      <c r="B1965" s="2">
        <v>2044</v>
      </c>
      <c r="C1965" s="1" t="s">
        <v>85</v>
      </c>
      <c r="D1965" s="1" t="s">
        <v>84</v>
      </c>
      <c r="E1965" s="3">
        <v>-0.13332591432567939</v>
      </c>
      <c r="F1965" s="3">
        <v>-0.17529664198024811</v>
      </c>
      <c r="G1965" s="3">
        <v>-0.1063297367521974</v>
      </c>
      <c r="H1965" s="18">
        <f>projections[[#This Row],[P66]]-projections[[#This Row],[P33]]</f>
        <v>6.8966905228050712E-2</v>
      </c>
    </row>
    <row r="1966" spans="1:8" hidden="1">
      <c r="A1966" s="4" t="s">
        <v>11</v>
      </c>
      <c r="B1966" s="2">
        <v>2045</v>
      </c>
      <c r="C1966" s="1" t="s">
        <v>85</v>
      </c>
      <c r="D1966" s="1" t="s">
        <v>84</v>
      </c>
      <c r="E1966" s="3">
        <v>-0.1215611911159717</v>
      </c>
      <c r="F1966" s="3">
        <v>-0.16371039969458789</v>
      </c>
      <c r="G1966" s="3">
        <v>-9.6227032764928763E-2</v>
      </c>
      <c r="H1966" s="18">
        <f>projections[[#This Row],[P66]]-projections[[#This Row],[P33]]</f>
        <v>6.748336692965913E-2</v>
      </c>
    </row>
    <row r="1967" spans="1:8" hidden="1">
      <c r="A1967" s="4" t="s">
        <v>11</v>
      </c>
      <c r="B1967" s="2">
        <v>2046</v>
      </c>
      <c r="C1967" s="1" t="s">
        <v>85</v>
      </c>
      <c r="D1967" s="1" t="s">
        <v>84</v>
      </c>
      <c r="E1967" s="3">
        <v>-0.10981358730730779</v>
      </c>
      <c r="F1967" s="3">
        <v>-0.15140930567835131</v>
      </c>
      <c r="G1967" s="3">
        <v>-8.8395170780121504E-2</v>
      </c>
      <c r="H1967" s="18">
        <f>projections[[#This Row],[P66]]-projections[[#This Row],[P33]]</f>
        <v>6.3014134898229809E-2</v>
      </c>
    </row>
    <row r="1968" spans="1:8" hidden="1">
      <c r="A1968" s="4" t="s">
        <v>11</v>
      </c>
      <c r="B1968" s="2">
        <v>2047</v>
      </c>
      <c r="C1968" s="1" t="s">
        <v>85</v>
      </c>
      <c r="D1968" s="1" t="s">
        <v>84</v>
      </c>
      <c r="E1968" s="3">
        <v>-9.8076590071080022E-2</v>
      </c>
      <c r="F1968" s="3">
        <v>-0.13868095616066811</v>
      </c>
      <c r="G1968" s="3">
        <v>-7.9055217184974838E-2</v>
      </c>
      <c r="H1968" s="18">
        <f>projections[[#This Row],[P66]]-projections[[#This Row],[P33]]</f>
        <v>5.9625738975693274E-2</v>
      </c>
    </row>
    <row r="1969" spans="1:8" hidden="1">
      <c r="A1969" s="4" t="s">
        <v>11</v>
      </c>
      <c r="B1969" s="2">
        <v>2048</v>
      </c>
      <c r="C1969" s="1" t="s">
        <v>85</v>
      </c>
      <c r="D1969" s="1" t="s">
        <v>84</v>
      </c>
      <c r="E1969" s="3">
        <v>-8.6353476028400988E-2</v>
      </c>
      <c r="F1969" s="3">
        <v>-0.12598459350416921</v>
      </c>
      <c r="G1969" s="3">
        <v>-6.8597084811494416E-2</v>
      </c>
      <c r="H1969" s="18">
        <f>projections[[#This Row],[P66]]-projections[[#This Row],[P33]]</f>
        <v>5.7387508692674796E-2</v>
      </c>
    </row>
    <row r="1970" spans="1:8" hidden="1">
      <c r="A1970" s="4" t="s">
        <v>11</v>
      </c>
      <c r="B1970" s="2">
        <v>2049</v>
      </c>
      <c r="C1970" s="1" t="s">
        <v>85</v>
      </c>
      <c r="D1970" s="1" t="s">
        <v>84</v>
      </c>
      <c r="E1970" s="3">
        <v>-7.4644405164732405E-2</v>
      </c>
      <c r="F1970" s="3">
        <v>-0.11144112566564721</v>
      </c>
      <c r="G1970" s="3">
        <v>-5.457537985289556E-2</v>
      </c>
      <c r="H1970" s="18">
        <f>projections[[#This Row],[P66]]-projections[[#This Row],[P33]]</f>
        <v>5.6865745812751646E-2</v>
      </c>
    </row>
    <row r="1971" spans="1:8" hidden="1">
      <c r="A1971" s="4" t="s">
        <v>11</v>
      </c>
      <c r="B1971" s="2">
        <v>2050</v>
      </c>
      <c r="C1971" s="1" t="s">
        <v>85</v>
      </c>
      <c r="D1971" s="1" t="s">
        <v>84</v>
      </c>
      <c r="E1971" s="3">
        <v>-6.2952776337033875E-2</v>
      </c>
      <c r="F1971" s="3">
        <v>-9.7767439916735824E-2</v>
      </c>
      <c r="G1971" s="3">
        <v>-3.8130029370731011E-2</v>
      </c>
      <c r="H1971" s="18">
        <f>projections[[#This Row],[P66]]-projections[[#This Row],[P33]]</f>
        <v>5.9637410546004813E-2</v>
      </c>
    </row>
    <row r="1972" spans="1:8" hidden="1">
      <c r="A1972" s="4" t="s">
        <v>11</v>
      </c>
      <c r="B1972" s="2">
        <v>2051</v>
      </c>
      <c r="C1972" s="1" t="s">
        <v>85</v>
      </c>
      <c r="D1972" s="1" t="s">
        <v>84</v>
      </c>
      <c r="E1972" s="3">
        <v>-5.7078585110567598E-2</v>
      </c>
      <c r="F1972" s="3">
        <v>-9.0020332218468668E-2</v>
      </c>
      <c r="G1972" s="3">
        <v>-3.0624007150256479E-2</v>
      </c>
      <c r="H1972" s="18">
        <f>projections[[#This Row],[P66]]-projections[[#This Row],[P33]]</f>
        <v>5.9396325068212186E-2</v>
      </c>
    </row>
    <row r="1973" spans="1:8" hidden="1">
      <c r="A1973" s="4" t="s">
        <v>11</v>
      </c>
      <c r="B1973" s="2">
        <v>2052</v>
      </c>
      <c r="C1973" s="1" t="s">
        <v>85</v>
      </c>
      <c r="D1973" s="1" t="s">
        <v>84</v>
      </c>
      <c r="E1973" s="3">
        <v>-5.6597547550046381E-2</v>
      </c>
      <c r="F1973" s="3">
        <v>-8.9147288177444647E-2</v>
      </c>
      <c r="G1973" s="3">
        <v>-3.0487743076579619E-2</v>
      </c>
      <c r="H1973" s="18">
        <f>projections[[#This Row],[P66]]-projections[[#This Row],[P33]]</f>
        <v>5.8659545100865032E-2</v>
      </c>
    </row>
    <row r="1974" spans="1:8" hidden="1">
      <c r="A1974" s="4" t="s">
        <v>11</v>
      </c>
      <c r="B1974" s="2">
        <v>2053</v>
      </c>
      <c r="C1974" s="1" t="s">
        <v>85</v>
      </c>
      <c r="D1974" s="1" t="s">
        <v>84</v>
      </c>
      <c r="E1974" s="3">
        <v>-5.6125744751567827E-2</v>
      </c>
      <c r="F1974" s="3">
        <v>-8.8283657129504756E-2</v>
      </c>
      <c r="G1974" s="3">
        <v>-3.036916237309226E-2</v>
      </c>
      <c r="H1974" s="18">
        <f>projections[[#This Row],[P66]]-projections[[#This Row],[P33]]</f>
        <v>5.7914494756412499E-2</v>
      </c>
    </row>
    <row r="1975" spans="1:8" hidden="1">
      <c r="A1975" s="4" t="s">
        <v>11</v>
      </c>
      <c r="B1975" s="2">
        <v>2054</v>
      </c>
      <c r="C1975" s="1" t="s">
        <v>85</v>
      </c>
      <c r="D1975" s="1" t="s">
        <v>84</v>
      </c>
      <c r="E1975" s="3">
        <v>-5.566573092701417E-2</v>
      </c>
      <c r="F1975" s="3">
        <v>-8.7431269901031616E-2</v>
      </c>
      <c r="G1975" s="3">
        <v>-3.027029891256151E-2</v>
      </c>
      <c r="H1975" s="18">
        <f>projections[[#This Row],[P66]]-projections[[#This Row],[P33]]</f>
        <v>5.7160970988470103E-2</v>
      </c>
    </row>
    <row r="1976" spans="1:8" hidden="1">
      <c r="A1976" s="4" t="s">
        <v>11</v>
      </c>
      <c r="B1976" s="2">
        <v>2055</v>
      </c>
      <c r="C1976" s="1" t="s">
        <v>85</v>
      </c>
      <c r="D1976" s="1" t="s">
        <v>84</v>
      </c>
      <c r="E1976" s="3">
        <v>-5.5213092952332593E-2</v>
      </c>
      <c r="F1976" s="3">
        <v>-8.6587255275064029E-2</v>
      </c>
      <c r="G1976" s="3">
        <v>-3.0184195835740051E-2</v>
      </c>
      <c r="H1976" s="18">
        <f>projections[[#This Row],[P66]]-projections[[#This Row],[P33]]</f>
        <v>5.6403059439323978E-2</v>
      </c>
    </row>
    <row r="1977" spans="1:8" hidden="1">
      <c r="A1977" s="4" t="s">
        <v>11</v>
      </c>
      <c r="B1977" s="2">
        <v>2056</v>
      </c>
      <c r="C1977" s="1" t="s">
        <v>85</v>
      </c>
      <c r="D1977" s="1" t="s">
        <v>84</v>
      </c>
      <c r="E1977" s="3">
        <v>-5.4770447874439278E-2</v>
      </c>
      <c r="F1977" s="3">
        <v>-8.5752676335228317E-2</v>
      </c>
      <c r="G1977" s="3">
        <v>-3.0115344472726052E-2</v>
      </c>
      <c r="H1977" s="18">
        <f>projections[[#This Row],[P66]]-projections[[#This Row],[P33]]</f>
        <v>5.5637331862502262E-2</v>
      </c>
    </row>
    <row r="1978" spans="1:8" hidden="1">
      <c r="A1978" s="4" t="s">
        <v>11</v>
      </c>
      <c r="B1978" s="2">
        <v>2057</v>
      </c>
      <c r="C1978" s="1" t="s">
        <v>85</v>
      </c>
      <c r="D1978" s="1" t="s">
        <v>84</v>
      </c>
      <c r="E1978" s="3">
        <v>-5.4337839241103129E-2</v>
      </c>
      <c r="F1978" s="3">
        <v>-8.4928193340067681E-2</v>
      </c>
      <c r="G1978" s="3">
        <v>-3.0063862582316029E-2</v>
      </c>
      <c r="H1978" s="18">
        <f>projections[[#This Row],[P66]]-projections[[#This Row],[P33]]</f>
        <v>5.4864330757751656E-2</v>
      </c>
    </row>
    <row r="1979" spans="1:8" hidden="1">
      <c r="A1979" s="4" t="s">
        <v>11</v>
      </c>
      <c r="B1979" s="2">
        <v>2058</v>
      </c>
      <c r="C1979" s="1" t="s">
        <v>85</v>
      </c>
      <c r="D1979" s="1" t="s">
        <v>84</v>
      </c>
      <c r="E1979" s="3">
        <v>-5.3917588967267428E-2</v>
      </c>
      <c r="F1979" s="3">
        <v>-8.4116103283859558E-2</v>
      </c>
      <c r="G1979" s="3">
        <v>-3.00340692763954E-2</v>
      </c>
      <c r="H1979" s="18">
        <f>projections[[#This Row],[P66]]-projections[[#This Row],[P33]]</f>
        <v>5.4082034007464155E-2</v>
      </c>
    </row>
    <row r="1980" spans="1:8" hidden="1">
      <c r="A1980" s="4" t="s">
        <v>11</v>
      </c>
      <c r="B1980" s="2">
        <v>2059</v>
      </c>
      <c r="C1980" s="1" t="s">
        <v>85</v>
      </c>
      <c r="D1980" s="1" t="s">
        <v>84</v>
      </c>
      <c r="E1980" s="3">
        <v>-5.3505512036271297E-2</v>
      </c>
      <c r="F1980" s="3">
        <v>-8.3311221686436995E-2</v>
      </c>
      <c r="G1980" s="3">
        <v>-3.001711590427833E-2</v>
      </c>
      <c r="H1980" s="18">
        <f>projections[[#This Row],[P66]]-projections[[#This Row],[P33]]</f>
        <v>5.3294105782158666E-2</v>
      </c>
    </row>
    <row r="1981" spans="1:8" hidden="1">
      <c r="A1981" s="4" t="s">
        <v>11</v>
      </c>
      <c r="B1981" s="2">
        <v>2060</v>
      </c>
      <c r="C1981" s="1" t="s">
        <v>85</v>
      </c>
      <c r="D1981" s="1" t="s">
        <v>84</v>
      </c>
      <c r="E1981" s="3">
        <v>-5.310374367429041E-2</v>
      </c>
      <c r="F1981" s="3">
        <v>-8.2516242811217444E-2</v>
      </c>
      <c r="G1981" s="3">
        <v>-3.0056878491460659E-2</v>
      </c>
      <c r="H1981" s="18">
        <f>projections[[#This Row],[P66]]-projections[[#This Row],[P33]]</f>
        <v>5.2459364319756785E-2</v>
      </c>
    </row>
    <row r="1982" spans="1:8" hidden="1">
      <c r="A1982" s="4" t="s">
        <v>11</v>
      </c>
      <c r="B1982" s="2">
        <v>2061</v>
      </c>
      <c r="C1982" s="1" t="s">
        <v>85</v>
      </c>
      <c r="D1982" s="1" t="s">
        <v>84</v>
      </c>
      <c r="E1982" s="3">
        <v>-5.2713591928074913E-2</v>
      </c>
      <c r="F1982" s="3">
        <v>-8.1732328602335355E-2</v>
      </c>
      <c r="G1982" s="3">
        <v>-3.0136968644372111E-2</v>
      </c>
      <c r="H1982" s="18">
        <f>projections[[#This Row],[P66]]-projections[[#This Row],[P33]]</f>
        <v>5.1595359957963244E-2</v>
      </c>
    </row>
    <row r="1983" spans="1:8" hidden="1">
      <c r="A1983" s="4" t="s">
        <v>11</v>
      </c>
      <c r="B1983" s="2">
        <v>2062</v>
      </c>
      <c r="C1983" s="1" t="s">
        <v>85</v>
      </c>
      <c r="D1983" s="1" t="s">
        <v>84</v>
      </c>
      <c r="E1983" s="3">
        <v>-5.2356785899135519E-2</v>
      </c>
      <c r="F1983" s="3">
        <v>-8.0964117655346751E-2</v>
      </c>
      <c r="G1983" s="3">
        <v>-3.0331840036121809E-2</v>
      </c>
      <c r="H1983" s="18">
        <f>projections[[#This Row],[P66]]-projections[[#This Row],[P33]]</f>
        <v>5.0632277619224939E-2</v>
      </c>
    </row>
    <row r="1984" spans="1:8" hidden="1">
      <c r="A1984" s="4" t="s">
        <v>11</v>
      </c>
      <c r="B1984" s="2">
        <v>2063</v>
      </c>
      <c r="C1984" s="1" t="s">
        <v>85</v>
      </c>
      <c r="D1984" s="1" t="s">
        <v>84</v>
      </c>
      <c r="E1984" s="3">
        <v>-5.201121870476582E-2</v>
      </c>
      <c r="F1984" s="3">
        <v>-8.020577029907125E-2</v>
      </c>
      <c r="G1984" s="3">
        <v>-3.0541008037824401E-2</v>
      </c>
      <c r="H1984" s="18">
        <f>projections[[#This Row],[P66]]-projections[[#This Row],[P33]]</f>
        <v>4.9664762261246845E-2</v>
      </c>
    </row>
    <row r="1985" spans="1:8" hidden="1">
      <c r="A1985" s="4" t="s">
        <v>11</v>
      </c>
      <c r="B1985" s="2">
        <v>2064</v>
      </c>
      <c r="C1985" s="1" t="s">
        <v>85</v>
      </c>
      <c r="D1985" s="1" t="s">
        <v>84</v>
      </c>
      <c r="E1985" s="3">
        <v>-5.1679380372656257E-2</v>
      </c>
      <c r="F1985" s="3">
        <v>-7.9459937462888597E-2</v>
      </c>
      <c r="G1985" s="3">
        <v>-3.07697666077986E-2</v>
      </c>
      <c r="H1985" s="18">
        <f>projections[[#This Row],[P66]]-projections[[#This Row],[P33]]</f>
        <v>4.8690170855089997E-2</v>
      </c>
    </row>
    <row r="1986" spans="1:8" hidden="1">
      <c r="A1986" s="4" t="s">
        <v>11</v>
      </c>
      <c r="B1986" s="2">
        <v>2065</v>
      </c>
      <c r="C1986" s="1" t="s">
        <v>85</v>
      </c>
      <c r="D1986" s="1" t="s">
        <v>84</v>
      </c>
      <c r="E1986" s="3">
        <v>-5.1360896469356543E-2</v>
      </c>
      <c r="F1986" s="3">
        <v>-7.8681464264618917E-2</v>
      </c>
      <c r="G1986" s="3">
        <v>-3.1017676230460561E-2</v>
      </c>
      <c r="H1986" s="18">
        <f>projections[[#This Row],[P66]]-projections[[#This Row],[P33]]</f>
        <v>4.7663788034158355E-2</v>
      </c>
    </row>
    <row r="1987" spans="1:8" hidden="1">
      <c r="A1987" s="4" t="s">
        <v>11</v>
      </c>
      <c r="B1987" s="2">
        <v>2066</v>
      </c>
      <c r="C1987" s="1" t="s">
        <v>85</v>
      </c>
      <c r="D1987" s="1" t="s">
        <v>84</v>
      </c>
      <c r="E1987" s="3">
        <v>-5.1058531111770077E-2</v>
      </c>
      <c r="F1987" s="3">
        <v>-7.791790215838805E-2</v>
      </c>
      <c r="G1987" s="3">
        <v>-3.1290511947787383E-2</v>
      </c>
      <c r="H1987" s="18">
        <f>projections[[#This Row],[P66]]-projections[[#This Row],[P33]]</f>
        <v>4.6627390210600667E-2</v>
      </c>
    </row>
    <row r="1988" spans="1:8" hidden="1">
      <c r="A1988" s="4" t="s">
        <v>11</v>
      </c>
      <c r="B1988" s="2">
        <v>2067</v>
      </c>
      <c r="C1988" s="1" t="s">
        <v>85</v>
      </c>
      <c r="D1988" s="1" t="s">
        <v>84</v>
      </c>
      <c r="E1988" s="3">
        <v>-5.0767244598686333E-2</v>
      </c>
      <c r="F1988" s="3">
        <v>-7.7165001458788254E-2</v>
      </c>
      <c r="G1988" s="3">
        <v>-3.1578043184548432E-2</v>
      </c>
      <c r="H1988" s="18">
        <f>projections[[#This Row],[P66]]-projections[[#This Row],[P33]]</f>
        <v>4.5586958274239822E-2</v>
      </c>
    </row>
    <row r="1989" spans="1:8" hidden="1">
      <c r="A1989" s="4" t="s">
        <v>11</v>
      </c>
      <c r="B1989" s="2">
        <v>2068</v>
      </c>
      <c r="C1989" s="1" t="s">
        <v>85</v>
      </c>
      <c r="D1989" s="1" t="s">
        <v>84</v>
      </c>
      <c r="E1989" s="3">
        <v>-5.0489436051445617E-2</v>
      </c>
      <c r="F1989" s="3">
        <v>-7.6375815043467229E-2</v>
      </c>
      <c r="G1989" s="3">
        <v>-3.2033791355448239E-2</v>
      </c>
      <c r="H1989" s="18">
        <f>projections[[#This Row],[P66]]-projections[[#This Row],[P33]]</f>
        <v>4.434202368801899E-2</v>
      </c>
    </row>
    <row r="1990" spans="1:8" hidden="1">
      <c r="A1990" s="4" t="s">
        <v>11</v>
      </c>
      <c r="B1990" s="2">
        <v>2069</v>
      </c>
      <c r="C1990" s="1" t="s">
        <v>85</v>
      </c>
      <c r="D1990" s="1" t="s">
        <v>84</v>
      </c>
      <c r="E1990" s="3">
        <v>-5.0225108805811811E-2</v>
      </c>
      <c r="F1990" s="3">
        <v>-7.5552147208320153E-2</v>
      </c>
      <c r="G1990" s="3">
        <v>-3.2516037013947861E-2</v>
      </c>
      <c r="H1990" s="18">
        <f>projections[[#This Row],[P66]]-projections[[#This Row],[P33]]</f>
        <v>4.3036110194372292E-2</v>
      </c>
    </row>
    <row r="1991" spans="1:8" hidden="1">
      <c r="A1991" s="4" t="s">
        <v>11</v>
      </c>
      <c r="B1991" s="2">
        <v>2070</v>
      </c>
      <c r="C1991" s="1" t="s">
        <v>85</v>
      </c>
      <c r="D1991" s="1" t="s">
        <v>84</v>
      </c>
      <c r="E1991" s="3">
        <v>-4.9976778007538407E-2</v>
      </c>
      <c r="F1991" s="3">
        <v>-7.4691112890468078E-2</v>
      </c>
      <c r="G1991" s="3">
        <v>-3.3027878208601022E-2</v>
      </c>
      <c r="H1991" s="18">
        <f>projections[[#This Row],[P66]]-projections[[#This Row],[P33]]</f>
        <v>4.1663234681867056E-2</v>
      </c>
    </row>
    <row r="1992" spans="1:8" hidden="1">
      <c r="A1992" s="4" t="s">
        <v>11</v>
      </c>
      <c r="B1992" s="2">
        <v>2071</v>
      </c>
      <c r="C1992" s="1" t="s">
        <v>85</v>
      </c>
      <c r="D1992" s="1" t="s">
        <v>84</v>
      </c>
      <c r="E1992" s="3">
        <v>-4.9739373921537447E-2</v>
      </c>
      <c r="F1992" s="3">
        <v>-7.3838947592304388E-2</v>
      </c>
      <c r="G1992" s="3">
        <v>-3.3555463553795878E-2</v>
      </c>
      <c r="H1992" s="18">
        <f>projections[[#This Row],[P66]]-projections[[#This Row],[P33]]</f>
        <v>4.028348403850851E-2</v>
      </c>
    </row>
    <row r="1993" spans="1:8" hidden="1">
      <c r="A1993" s="4" t="s">
        <v>11</v>
      </c>
      <c r="B1993" s="2">
        <v>2072</v>
      </c>
      <c r="C1993" s="1" t="s">
        <v>85</v>
      </c>
      <c r="D1993" s="1" t="s">
        <v>84</v>
      </c>
      <c r="E1993" s="3">
        <v>-4.9538549535362228E-2</v>
      </c>
      <c r="F1993" s="3">
        <v>-7.2988845666463409E-2</v>
      </c>
      <c r="G1993" s="3">
        <v>-3.4153657203176917E-2</v>
      </c>
      <c r="H1993" s="18">
        <f>projections[[#This Row],[P66]]-projections[[#This Row],[P33]]</f>
        <v>3.8835188463286492E-2</v>
      </c>
    </row>
    <row r="1994" spans="1:8" hidden="1">
      <c r="A1994" s="4" t="s">
        <v>11</v>
      </c>
      <c r="B1994" s="2">
        <v>2073</v>
      </c>
      <c r="C1994" s="1" t="s">
        <v>85</v>
      </c>
      <c r="D1994" s="1" t="s">
        <v>84</v>
      </c>
      <c r="E1994" s="3">
        <v>-4.9350870435625603E-2</v>
      </c>
      <c r="F1994" s="3">
        <v>-7.2138702526509002E-2</v>
      </c>
      <c r="G1994" s="3">
        <v>-3.4773726802721887E-2</v>
      </c>
      <c r="H1994" s="18">
        <f>projections[[#This Row],[P66]]-projections[[#This Row],[P33]]</f>
        <v>3.7364975723787115E-2</v>
      </c>
    </row>
    <row r="1995" spans="1:8" hidden="1">
      <c r="A1995" s="4" t="s">
        <v>11</v>
      </c>
      <c r="B1995" s="2">
        <v>2074</v>
      </c>
      <c r="C1995" s="1" t="s">
        <v>85</v>
      </c>
      <c r="D1995" s="1" t="s">
        <v>84</v>
      </c>
      <c r="E1995" s="3">
        <v>-4.9179221754714432E-2</v>
      </c>
      <c r="F1995" s="3">
        <v>-7.1297597009430586E-2</v>
      </c>
      <c r="G1995" s="3">
        <v>-3.5421360292784303E-2</v>
      </c>
      <c r="H1995" s="18">
        <f>projections[[#This Row],[P66]]-projections[[#This Row],[P33]]</f>
        <v>3.5876236716646283E-2</v>
      </c>
    </row>
    <row r="1996" spans="1:8" hidden="1">
      <c r="A1996" s="4" t="s">
        <v>11</v>
      </c>
      <c r="B1996" s="2">
        <v>2075</v>
      </c>
      <c r="C1996" s="1" t="s">
        <v>85</v>
      </c>
      <c r="D1996" s="1" t="s">
        <v>84</v>
      </c>
      <c r="E1996" s="3">
        <v>-4.9018039898906823E-2</v>
      </c>
      <c r="F1996" s="3">
        <v>-7.0465331951371168E-2</v>
      </c>
      <c r="G1996" s="3">
        <v>-3.6084515013973667E-2</v>
      </c>
      <c r="H1996" s="18">
        <f>projections[[#This Row],[P66]]-projections[[#This Row],[P33]]</f>
        <v>3.4380816937397501E-2</v>
      </c>
    </row>
    <row r="1997" spans="1:8" hidden="1">
      <c r="A1997" s="4" t="s">
        <v>11</v>
      </c>
      <c r="B1997" s="2">
        <v>2076</v>
      </c>
      <c r="C1997" s="1" t="s">
        <v>85</v>
      </c>
      <c r="D1997" s="1" t="s">
        <v>84</v>
      </c>
      <c r="E1997" s="3">
        <v>-4.887005378366515E-2</v>
      </c>
      <c r="F1997" s="3">
        <v>-6.9642407652149588E-2</v>
      </c>
      <c r="G1997" s="3">
        <v>-3.6108824787103297E-2</v>
      </c>
      <c r="H1997" s="18">
        <f>projections[[#This Row],[P66]]-projections[[#This Row],[P33]]</f>
        <v>3.3533582865046291E-2</v>
      </c>
    </row>
    <row r="1998" spans="1:8" hidden="1">
      <c r="A1998" s="4" t="s">
        <v>11</v>
      </c>
      <c r="B1998" s="2">
        <v>2077</v>
      </c>
      <c r="C1998" s="1" t="s">
        <v>85</v>
      </c>
      <c r="D1998" s="1" t="s">
        <v>84</v>
      </c>
      <c r="E1998" s="3">
        <v>-4.873515937029417E-2</v>
      </c>
      <c r="F1998" s="3">
        <v>-6.8827879062048888E-2</v>
      </c>
      <c r="G1998" s="3">
        <v>-3.6259008749958667E-2</v>
      </c>
      <c r="H1998" s="18">
        <f>projections[[#This Row],[P66]]-projections[[#This Row],[P33]]</f>
        <v>3.2568870312090221E-2</v>
      </c>
    </row>
    <row r="1999" spans="1:8" hidden="1">
      <c r="A1999" s="4" t="s">
        <v>11</v>
      </c>
      <c r="B1999" s="2">
        <v>2078</v>
      </c>
      <c r="C1999" s="1" t="s">
        <v>85</v>
      </c>
      <c r="D1999" s="1" t="s">
        <v>84</v>
      </c>
      <c r="E1999" s="3">
        <v>-4.8616388651078583E-2</v>
      </c>
      <c r="F1999" s="3">
        <v>-6.8007061228924637E-2</v>
      </c>
      <c r="G1999" s="3">
        <v>-3.6624348754776943E-2</v>
      </c>
      <c r="H1999" s="18">
        <f>projections[[#This Row],[P66]]-projections[[#This Row],[P33]]</f>
        <v>3.1382712474147693E-2</v>
      </c>
    </row>
    <row r="2000" spans="1:8" hidden="1">
      <c r="A2000" s="4" t="s">
        <v>11</v>
      </c>
      <c r="B2000" s="2">
        <v>2079</v>
      </c>
      <c r="C2000" s="1" t="s">
        <v>85</v>
      </c>
      <c r="D2000" s="1" t="s">
        <v>84</v>
      </c>
      <c r="E2000" s="3">
        <v>-4.8508280338474298E-2</v>
      </c>
      <c r="F2000" s="3">
        <v>-6.719035815267857E-2</v>
      </c>
      <c r="G2000" s="3">
        <v>-3.6718953814099543E-2</v>
      </c>
      <c r="H2000" s="18">
        <f>projections[[#This Row],[P66]]-projections[[#This Row],[P33]]</f>
        <v>3.0471404338579026E-2</v>
      </c>
    </row>
    <row r="2001" spans="1:8" hidden="1">
      <c r="A2001" s="4" t="s">
        <v>11</v>
      </c>
      <c r="B2001" s="2">
        <v>2080</v>
      </c>
      <c r="C2001" s="1" t="s">
        <v>85</v>
      </c>
      <c r="D2001" s="1" t="s">
        <v>84</v>
      </c>
      <c r="E2001" s="3">
        <v>-4.8413591332147607E-2</v>
      </c>
      <c r="F2001" s="3">
        <v>-6.6491457584107475E-2</v>
      </c>
      <c r="G2001" s="3">
        <v>-3.6698060113973731E-2</v>
      </c>
      <c r="H2001" s="18">
        <f>projections[[#This Row],[P66]]-projections[[#This Row],[P33]]</f>
        <v>2.9793397470133744E-2</v>
      </c>
    </row>
    <row r="2002" spans="1:8" hidden="1">
      <c r="A2002" s="4" t="s">
        <v>11</v>
      </c>
      <c r="B2002" s="2">
        <v>2081</v>
      </c>
      <c r="C2002" s="1" t="s">
        <v>85</v>
      </c>
      <c r="D2002" s="1" t="s">
        <v>84</v>
      </c>
      <c r="E2002" s="3">
        <v>-4.8332208002893999E-2</v>
      </c>
      <c r="F2002" s="3">
        <v>-6.5684926868039575E-2</v>
      </c>
      <c r="G2002" s="3">
        <v>-3.6757608902514213E-2</v>
      </c>
      <c r="H2002" s="18">
        <f>projections[[#This Row],[P66]]-projections[[#This Row],[P33]]</f>
        <v>2.8927317965525362E-2</v>
      </c>
    </row>
    <row r="2003" spans="1:8" hidden="1">
      <c r="A2003" s="4" t="s">
        <v>11</v>
      </c>
      <c r="B2003" s="2">
        <v>2082</v>
      </c>
      <c r="C2003" s="1" t="s">
        <v>85</v>
      </c>
      <c r="D2003" s="1" t="s">
        <v>84</v>
      </c>
      <c r="E2003" s="3">
        <v>-4.8544456069708801E-2</v>
      </c>
      <c r="F2003" s="3">
        <v>-6.5165139544312731E-2</v>
      </c>
      <c r="G2003" s="3">
        <v>-3.7225508963348683E-2</v>
      </c>
      <c r="H2003" s="18">
        <f>projections[[#This Row],[P66]]-projections[[#This Row],[P33]]</f>
        <v>2.7939630580964048E-2</v>
      </c>
    </row>
    <row r="2004" spans="1:8" hidden="1">
      <c r="A2004" s="4" t="s">
        <v>11</v>
      </c>
      <c r="B2004" s="2">
        <v>2083</v>
      </c>
      <c r="C2004" s="1" t="s">
        <v>85</v>
      </c>
      <c r="D2004" s="1" t="s">
        <v>84</v>
      </c>
      <c r="E2004" s="3">
        <v>-4.8750255156076193E-2</v>
      </c>
      <c r="F2004" s="3">
        <v>-6.4506074149696932E-2</v>
      </c>
      <c r="G2004" s="3">
        <v>-3.7685141086976771E-2</v>
      </c>
      <c r="H2004" s="18">
        <f>projections[[#This Row],[P66]]-projections[[#This Row],[P33]]</f>
        <v>2.6820933062720161E-2</v>
      </c>
    </row>
    <row r="2005" spans="1:8" hidden="1">
      <c r="A2005" s="4" t="s">
        <v>11</v>
      </c>
      <c r="B2005" s="2">
        <v>2084</v>
      </c>
      <c r="C2005" s="1" t="s">
        <v>85</v>
      </c>
      <c r="D2005" s="1" t="s">
        <v>84</v>
      </c>
      <c r="E2005" s="3">
        <v>-4.8951973244022187E-2</v>
      </c>
      <c r="F2005" s="3">
        <v>-6.3826321958203008E-2</v>
      </c>
      <c r="G2005" s="3">
        <v>-3.8442207439703537E-2</v>
      </c>
      <c r="H2005" s="18">
        <f>projections[[#This Row],[P66]]-projections[[#This Row],[P33]]</f>
        <v>2.5384114518499472E-2</v>
      </c>
    </row>
    <row r="2006" spans="1:8" hidden="1">
      <c r="A2006" s="4" t="s">
        <v>11</v>
      </c>
      <c r="B2006" s="2">
        <v>2085</v>
      </c>
      <c r="C2006" s="1" t="s">
        <v>85</v>
      </c>
      <c r="D2006" s="1" t="s">
        <v>84</v>
      </c>
      <c r="E2006" s="3">
        <v>-4.9149521426224807E-2</v>
      </c>
      <c r="F2006" s="3">
        <v>-6.2982188580807688E-2</v>
      </c>
      <c r="G2006" s="3">
        <v>-3.923563442818611E-2</v>
      </c>
      <c r="H2006" s="18">
        <f>projections[[#This Row],[P66]]-projections[[#This Row],[P33]]</f>
        <v>2.3746554152621578E-2</v>
      </c>
    </row>
    <row r="2007" spans="1:8" hidden="1">
      <c r="A2007" s="4" t="s">
        <v>11</v>
      </c>
      <c r="B2007" s="2">
        <v>2086</v>
      </c>
      <c r="C2007" s="1" t="s">
        <v>85</v>
      </c>
      <c r="D2007" s="1" t="s">
        <v>84</v>
      </c>
      <c r="E2007" s="3">
        <v>-4.9345606198620197E-2</v>
      </c>
      <c r="F2007" s="3">
        <v>-6.2205412388246221E-2</v>
      </c>
      <c r="G2007" s="3">
        <v>-4.0027408090359262E-2</v>
      </c>
      <c r="H2007" s="18">
        <f>projections[[#This Row],[P66]]-projections[[#This Row],[P33]]</f>
        <v>2.2178004297886959E-2</v>
      </c>
    </row>
    <row r="2008" spans="1:8" hidden="1">
      <c r="A2008" s="4" t="s">
        <v>11</v>
      </c>
      <c r="B2008" s="2">
        <v>2087</v>
      </c>
      <c r="C2008" s="1" t="s">
        <v>85</v>
      </c>
      <c r="D2008" s="1" t="s">
        <v>84</v>
      </c>
      <c r="E2008" s="3">
        <v>-4.9535028906434533E-2</v>
      </c>
      <c r="F2008" s="3">
        <v>-6.1909930982700923E-2</v>
      </c>
      <c r="G2008" s="3">
        <v>-3.9765816763204252E-2</v>
      </c>
      <c r="H2008" s="18">
        <f>projections[[#This Row],[P66]]-projections[[#This Row],[P33]]</f>
        <v>2.214411421949667E-2</v>
      </c>
    </row>
    <row r="2009" spans="1:8" hidden="1">
      <c r="A2009" s="4" t="s">
        <v>11</v>
      </c>
      <c r="B2009" s="2">
        <v>2088</v>
      </c>
      <c r="C2009" s="1" t="s">
        <v>85</v>
      </c>
      <c r="D2009" s="1" t="s">
        <v>84</v>
      </c>
      <c r="E2009" s="3">
        <v>-4.9720371079985642E-2</v>
      </c>
      <c r="F2009" s="3">
        <v>-6.1496197025950258E-2</v>
      </c>
      <c r="G2009" s="3">
        <v>-4.0092212542301893E-2</v>
      </c>
      <c r="H2009" s="18">
        <f>projections[[#This Row],[P66]]-projections[[#This Row],[P33]]</f>
        <v>2.1403984483648365E-2</v>
      </c>
    </row>
    <row r="2010" spans="1:8" hidden="1">
      <c r="A2010" s="4" t="s">
        <v>11</v>
      </c>
      <c r="B2010" s="2">
        <v>2089</v>
      </c>
      <c r="C2010" s="1" t="s">
        <v>85</v>
      </c>
      <c r="D2010" s="1" t="s">
        <v>84</v>
      </c>
      <c r="E2010" s="3">
        <v>-4.9901517659275217E-2</v>
      </c>
      <c r="F2010" s="3">
        <v>-6.1722229798029771E-2</v>
      </c>
      <c r="G2010" s="3">
        <v>-4.1139039564510767E-2</v>
      </c>
      <c r="H2010" s="18">
        <f>projections[[#This Row],[P66]]-projections[[#This Row],[P33]]</f>
        <v>2.0583190233519004E-2</v>
      </c>
    </row>
    <row r="2011" spans="1:8" hidden="1">
      <c r="A2011" s="4" t="s">
        <v>11</v>
      </c>
      <c r="B2011" s="2">
        <v>2090</v>
      </c>
      <c r="C2011" s="1" t="s">
        <v>85</v>
      </c>
      <c r="D2011" s="1" t="s">
        <v>84</v>
      </c>
      <c r="E2011" s="3">
        <v>-5.0081039207862353E-2</v>
      </c>
      <c r="F2011" s="3">
        <v>-6.1248442868658909E-2</v>
      </c>
      <c r="G2011" s="3">
        <v>-4.234601224273387E-2</v>
      </c>
      <c r="H2011" s="18">
        <f>projections[[#This Row],[P66]]-projections[[#This Row],[P33]]</f>
        <v>1.8902430625925039E-2</v>
      </c>
    </row>
    <row r="2012" spans="1:8" hidden="1">
      <c r="A2012" s="4" t="s">
        <v>11</v>
      </c>
      <c r="B2012" s="2">
        <v>2091</v>
      </c>
      <c r="C2012" s="1" t="s">
        <v>85</v>
      </c>
      <c r="D2012" s="1" t="s">
        <v>84</v>
      </c>
      <c r="E2012" s="3">
        <v>-5.0253622673014198E-2</v>
      </c>
      <c r="F2012" s="3">
        <v>-6.0780774346311552E-2</v>
      </c>
      <c r="G2012" s="3">
        <v>-4.3010016801857127E-2</v>
      </c>
      <c r="H2012" s="18">
        <f>projections[[#This Row],[P66]]-projections[[#This Row],[P33]]</f>
        <v>1.7770757544454424E-2</v>
      </c>
    </row>
    <row r="2013" spans="1:8" hidden="1">
      <c r="A2013" s="4" t="s">
        <v>11</v>
      </c>
      <c r="B2013" s="2">
        <v>2092</v>
      </c>
      <c r="C2013" s="1" t="s">
        <v>85</v>
      </c>
      <c r="D2013" s="1" t="s">
        <v>84</v>
      </c>
      <c r="E2013" s="3">
        <v>-4.988820812397355E-2</v>
      </c>
      <c r="F2013" s="3">
        <v>-5.9879999455156749E-2</v>
      </c>
      <c r="G2013" s="3">
        <v>-4.3026091757702743E-2</v>
      </c>
      <c r="H2013" s="18">
        <f>projections[[#This Row],[P66]]-projections[[#This Row],[P33]]</f>
        <v>1.6853907697454006E-2</v>
      </c>
    </row>
    <row r="2014" spans="1:8" hidden="1">
      <c r="A2014" s="4" t="s">
        <v>11</v>
      </c>
      <c r="B2014" s="2">
        <v>2093</v>
      </c>
      <c r="C2014" s="1" t="s">
        <v>85</v>
      </c>
      <c r="D2014" s="1" t="s">
        <v>84</v>
      </c>
      <c r="E2014" s="3">
        <v>-4.9520648847853031E-2</v>
      </c>
      <c r="F2014" s="3">
        <v>-5.8978926275615053E-2</v>
      </c>
      <c r="G2014" s="3">
        <v>-4.3045595305839388E-2</v>
      </c>
      <c r="H2014" s="18">
        <f>projections[[#This Row],[P66]]-projections[[#This Row],[P33]]</f>
        <v>1.5933330969775665E-2</v>
      </c>
    </row>
    <row r="2015" spans="1:8" hidden="1">
      <c r="A2015" s="4" t="s">
        <v>11</v>
      </c>
      <c r="B2015" s="2">
        <v>2094</v>
      </c>
      <c r="C2015" s="1" t="s">
        <v>85</v>
      </c>
      <c r="D2015" s="1" t="s">
        <v>84</v>
      </c>
      <c r="E2015" s="3">
        <v>-4.9151767484158532E-2</v>
      </c>
      <c r="F2015" s="3">
        <v>-5.8077183478673057E-2</v>
      </c>
      <c r="G2015" s="3">
        <v>-4.3008811015824822E-2</v>
      </c>
      <c r="H2015" s="18">
        <f>projections[[#This Row],[P66]]-projections[[#This Row],[P33]]</f>
        <v>1.5068372462848235E-2</v>
      </c>
    </row>
    <row r="2016" spans="1:8" hidden="1">
      <c r="A2016" s="4" t="s">
        <v>11</v>
      </c>
      <c r="B2016" s="2">
        <v>2095</v>
      </c>
      <c r="C2016" s="1" t="s">
        <v>85</v>
      </c>
      <c r="D2016" s="1" t="s">
        <v>84</v>
      </c>
      <c r="E2016" s="3">
        <v>-4.8779640829290337E-2</v>
      </c>
      <c r="F2016" s="3">
        <v>-5.717178727995946E-2</v>
      </c>
      <c r="G2016" s="3">
        <v>-4.2519083281964319E-2</v>
      </c>
      <c r="H2016" s="18">
        <f>projections[[#This Row],[P66]]-projections[[#This Row],[P33]]</f>
        <v>1.4652703997995141E-2</v>
      </c>
    </row>
    <row r="2017" spans="1:8" hidden="1">
      <c r="A2017" s="4" t="s">
        <v>11</v>
      </c>
      <c r="B2017" s="2">
        <v>2096</v>
      </c>
      <c r="C2017" s="1" t="s">
        <v>85</v>
      </c>
      <c r="D2017" s="1" t="s">
        <v>84</v>
      </c>
      <c r="E2017" s="3">
        <v>-4.8405268854309028E-2</v>
      </c>
      <c r="F2017" s="3">
        <v>-5.6323892002506031E-2</v>
      </c>
      <c r="G2017" s="3">
        <v>-4.210089699297466E-2</v>
      </c>
      <c r="H2017" s="18">
        <f>projections[[#This Row],[P66]]-projections[[#This Row],[P33]]</f>
        <v>1.4222995009531371E-2</v>
      </c>
    </row>
    <row r="2018" spans="1:8" hidden="1">
      <c r="A2018" s="4" t="s">
        <v>11</v>
      </c>
      <c r="B2018" s="2">
        <v>2097</v>
      </c>
      <c r="C2018" s="1" t="s">
        <v>85</v>
      </c>
      <c r="D2018" s="1" t="s">
        <v>84</v>
      </c>
      <c r="E2018" s="3">
        <v>-4.8028634685202937E-2</v>
      </c>
      <c r="F2018" s="3">
        <v>-5.5699336598399193E-2</v>
      </c>
      <c r="G2018" s="3">
        <v>-4.1705804220149717E-2</v>
      </c>
      <c r="H2018" s="18">
        <f>projections[[#This Row],[P66]]-projections[[#This Row],[P33]]</f>
        <v>1.3993532378249476E-2</v>
      </c>
    </row>
    <row r="2019" spans="1:8" hidden="1">
      <c r="A2019" s="4" t="s">
        <v>11</v>
      </c>
      <c r="B2019" s="2">
        <v>2098</v>
      </c>
      <c r="C2019" s="1" t="s">
        <v>85</v>
      </c>
      <c r="D2019" s="1" t="s">
        <v>84</v>
      </c>
      <c r="E2019" s="3">
        <v>-4.7650816179934052E-2</v>
      </c>
      <c r="F2019" s="3">
        <v>-5.5072502766955668E-2</v>
      </c>
      <c r="G2019" s="3">
        <v>-4.1308688174835351E-2</v>
      </c>
      <c r="H2019" s="18">
        <f>projections[[#This Row],[P66]]-projections[[#This Row],[P33]]</f>
        <v>1.3763814592120317E-2</v>
      </c>
    </row>
    <row r="2020" spans="1:8" hidden="1">
      <c r="A2020" s="4" t="s">
        <v>11</v>
      </c>
      <c r="B2020" s="2">
        <v>2099</v>
      </c>
      <c r="C2020" s="1" t="s">
        <v>85</v>
      </c>
      <c r="D2020" s="1" t="s">
        <v>84</v>
      </c>
      <c r="E2020" s="3">
        <v>-4.7269738351743217E-2</v>
      </c>
      <c r="F2020" s="3">
        <v>-5.4442846945437717E-2</v>
      </c>
      <c r="G2020" s="3">
        <v>-4.0908216277888237E-2</v>
      </c>
      <c r="H2020" s="18">
        <f>projections[[#This Row],[P66]]-projections[[#This Row],[P33]]</f>
        <v>1.353463066754948E-2</v>
      </c>
    </row>
    <row r="2021" spans="1:8" hidden="1">
      <c r="A2021" s="4" t="s">
        <v>11</v>
      </c>
      <c r="B2021" s="2">
        <v>2100</v>
      </c>
      <c r="C2021" s="1" t="s">
        <v>85</v>
      </c>
      <c r="D2021" s="1" t="s">
        <v>84</v>
      </c>
      <c r="E2021" s="3">
        <v>-4.6886424090505113E-2</v>
      </c>
      <c r="F2021" s="3">
        <v>-5.3809959824817732E-2</v>
      </c>
      <c r="G2021" s="3">
        <v>-4.0771069551897528E-2</v>
      </c>
      <c r="H2021" s="18">
        <f>projections[[#This Row],[P66]]-projections[[#This Row],[P33]]</f>
        <v>1.3038890272920205E-2</v>
      </c>
    </row>
    <row r="2022" spans="1:8" hidden="1">
      <c r="A2022" s="4" t="s">
        <v>12</v>
      </c>
      <c r="B2022" s="2">
        <v>2000</v>
      </c>
      <c r="C2022" s="1" t="s">
        <v>85</v>
      </c>
      <c r="D2022" s="1" t="s">
        <v>84</v>
      </c>
      <c r="E2022" s="3">
        <v>-0.29021224292317371</v>
      </c>
      <c r="F2022" s="3">
        <v>-0.36440411757451657</v>
      </c>
      <c r="G2022" s="3">
        <v>-0.23730817643846261</v>
      </c>
      <c r="H2022" s="18">
        <f>projections[[#This Row],[P66]]-projections[[#This Row],[P33]]</f>
        <v>0.12709594113605396</v>
      </c>
    </row>
    <row r="2023" spans="1:8" hidden="1">
      <c r="A2023" s="4" t="s">
        <v>12</v>
      </c>
      <c r="B2023" s="2">
        <v>2001</v>
      </c>
      <c r="C2023" s="1" t="s">
        <v>85</v>
      </c>
      <c r="D2023" s="1" t="s">
        <v>84</v>
      </c>
      <c r="E2023" s="3">
        <v>-0.28609979294514848</v>
      </c>
      <c r="F2023" s="3">
        <v>-0.35819440515156442</v>
      </c>
      <c r="G2023" s="3">
        <v>-0.23210932435713039</v>
      </c>
      <c r="H2023" s="18">
        <f>projections[[#This Row],[P66]]-projections[[#This Row],[P33]]</f>
        <v>0.12608508079443403</v>
      </c>
    </row>
    <row r="2024" spans="1:8" hidden="1">
      <c r="A2024" s="4" t="s">
        <v>12</v>
      </c>
      <c r="B2024" s="2">
        <v>2002</v>
      </c>
      <c r="C2024" s="1" t="s">
        <v>85</v>
      </c>
      <c r="D2024" s="1" t="s">
        <v>84</v>
      </c>
      <c r="E2024" s="3">
        <v>-0.28558115491708053</v>
      </c>
      <c r="F2024" s="3">
        <v>-0.35870859684250173</v>
      </c>
      <c r="G2024" s="3">
        <v>-0.23026066356501459</v>
      </c>
      <c r="H2024" s="18">
        <f>projections[[#This Row],[P66]]-projections[[#This Row],[P33]]</f>
        <v>0.12844793327748713</v>
      </c>
    </row>
    <row r="2025" spans="1:8" hidden="1">
      <c r="A2025" s="4" t="s">
        <v>12</v>
      </c>
      <c r="B2025" s="2">
        <v>2003</v>
      </c>
      <c r="C2025" s="1" t="s">
        <v>85</v>
      </c>
      <c r="D2025" s="1" t="s">
        <v>84</v>
      </c>
      <c r="E2025" s="3">
        <v>-0.30173852629749293</v>
      </c>
      <c r="F2025" s="3">
        <v>-0.37741863730409547</v>
      </c>
      <c r="G2025" s="3">
        <v>-0.25235948324533769</v>
      </c>
      <c r="H2025" s="18">
        <f>projections[[#This Row],[P66]]-projections[[#This Row],[P33]]</f>
        <v>0.12505915405875778</v>
      </c>
    </row>
    <row r="2026" spans="1:8" hidden="1">
      <c r="A2026" s="4" t="s">
        <v>12</v>
      </c>
      <c r="B2026" s="2">
        <v>2004</v>
      </c>
      <c r="C2026" s="1" t="s">
        <v>85</v>
      </c>
      <c r="D2026" s="1" t="s">
        <v>84</v>
      </c>
      <c r="E2026" s="3">
        <v>-0.31472466303905422</v>
      </c>
      <c r="F2026" s="3">
        <v>-0.39093408280374192</v>
      </c>
      <c r="G2026" s="3">
        <v>-0.26318673410392751</v>
      </c>
      <c r="H2026" s="18">
        <f>projections[[#This Row],[P66]]-projections[[#This Row],[P33]]</f>
        <v>0.12774734869981441</v>
      </c>
    </row>
    <row r="2027" spans="1:8" hidden="1">
      <c r="A2027" s="4" t="s">
        <v>12</v>
      </c>
      <c r="B2027" s="2">
        <v>2005</v>
      </c>
      <c r="C2027" s="1" t="s">
        <v>85</v>
      </c>
      <c r="D2027" s="1" t="s">
        <v>84</v>
      </c>
      <c r="E2027" s="3">
        <v>-0.31708632477687199</v>
      </c>
      <c r="F2027" s="3">
        <v>-0.39584998921364928</v>
      </c>
      <c r="G2027" s="3">
        <v>-0.25991759654227359</v>
      </c>
      <c r="H2027" s="18">
        <f>projections[[#This Row],[P66]]-projections[[#This Row],[P33]]</f>
        <v>0.13593239267137569</v>
      </c>
    </row>
    <row r="2028" spans="1:8" hidden="1">
      <c r="A2028" s="4" t="s">
        <v>12</v>
      </c>
      <c r="B2028" s="2">
        <v>2006</v>
      </c>
      <c r="C2028" s="1" t="s">
        <v>85</v>
      </c>
      <c r="D2028" s="1" t="s">
        <v>84</v>
      </c>
      <c r="E2028" s="3">
        <v>-0.32931871072502011</v>
      </c>
      <c r="F2028" s="3">
        <v>-0.41041681036673888</v>
      </c>
      <c r="G2028" s="3">
        <v>-0.26957226986919708</v>
      </c>
      <c r="H2028" s="18">
        <f>projections[[#This Row],[P66]]-projections[[#This Row],[P33]]</f>
        <v>0.1408445404975418</v>
      </c>
    </row>
    <row r="2029" spans="1:8" hidden="1">
      <c r="A2029" s="4" t="s">
        <v>12</v>
      </c>
      <c r="B2029" s="2">
        <v>2007</v>
      </c>
      <c r="C2029" s="1" t="s">
        <v>85</v>
      </c>
      <c r="D2029" s="1" t="s">
        <v>84</v>
      </c>
      <c r="E2029" s="3">
        <v>-0.3419404922004094</v>
      </c>
      <c r="F2029" s="3">
        <v>-0.42578408813469271</v>
      </c>
      <c r="G2029" s="3">
        <v>-0.28299458815522172</v>
      </c>
      <c r="H2029" s="18">
        <f>projections[[#This Row],[P66]]-projections[[#This Row],[P33]]</f>
        <v>0.14278949997947099</v>
      </c>
    </row>
    <row r="2030" spans="1:8" hidden="1">
      <c r="A2030" s="4" t="s">
        <v>12</v>
      </c>
      <c r="B2030" s="2">
        <v>2008</v>
      </c>
      <c r="C2030" s="1" t="s">
        <v>85</v>
      </c>
      <c r="D2030" s="1" t="s">
        <v>84</v>
      </c>
      <c r="E2030" s="3">
        <v>-0.32605323293527982</v>
      </c>
      <c r="F2030" s="3">
        <v>-0.4101383326951154</v>
      </c>
      <c r="G2030" s="3">
        <v>-0.26491660093753799</v>
      </c>
      <c r="H2030" s="18">
        <f>projections[[#This Row],[P66]]-projections[[#This Row],[P33]]</f>
        <v>0.14522173175757741</v>
      </c>
    </row>
    <row r="2031" spans="1:8" hidden="1">
      <c r="A2031" s="4" t="s">
        <v>12</v>
      </c>
      <c r="B2031" s="2">
        <v>2009</v>
      </c>
      <c r="C2031" s="1" t="s">
        <v>85</v>
      </c>
      <c r="D2031" s="1" t="s">
        <v>84</v>
      </c>
      <c r="E2031" s="3">
        <v>-0.31375375268152039</v>
      </c>
      <c r="F2031" s="3">
        <v>-0.39504151079011468</v>
      </c>
      <c r="G2031" s="3">
        <v>-0.25340985305860952</v>
      </c>
      <c r="H2031" s="18">
        <f>projections[[#This Row],[P66]]-projections[[#This Row],[P33]]</f>
        <v>0.14163165773150516</v>
      </c>
    </row>
    <row r="2032" spans="1:8" hidden="1">
      <c r="A2032" s="4" t="s">
        <v>12</v>
      </c>
      <c r="B2032" s="2">
        <v>2010</v>
      </c>
      <c r="C2032" s="1" t="s">
        <v>85</v>
      </c>
      <c r="D2032" s="1" t="s">
        <v>84</v>
      </c>
      <c r="E2032" s="3">
        <v>-0.28870660628823919</v>
      </c>
      <c r="F2032" s="3">
        <v>-0.368886481522821</v>
      </c>
      <c r="G2032" s="3">
        <v>-0.23447735274450321</v>
      </c>
      <c r="H2032" s="18">
        <f>projections[[#This Row],[P66]]-projections[[#This Row],[P33]]</f>
        <v>0.13440912877831779</v>
      </c>
    </row>
    <row r="2033" spans="1:8" hidden="1">
      <c r="A2033" s="4" t="s">
        <v>12</v>
      </c>
      <c r="B2033" s="2">
        <v>2011</v>
      </c>
      <c r="C2033" s="1" t="s">
        <v>85</v>
      </c>
      <c r="D2033" s="1" t="s">
        <v>84</v>
      </c>
      <c r="E2033" s="3">
        <v>-0.27684612233757022</v>
      </c>
      <c r="F2033" s="3">
        <v>-0.35936108041943399</v>
      </c>
      <c r="G2033" s="3">
        <v>-0.22957001957389361</v>
      </c>
      <c r="H2033" s="18">
        <f>projections[[#This Row],[P66]]-projections[[#This Row],[P33]]</f>
        <v>0.12979106084554037</v>
      </c>
    </row>
    <row r="2034" spans="1:8" hidden="1">
      <c r="A2034" s="4" t="s">
        <v>12</v>
      </c>
      <c r="B2034" s="2">
        <v>2012</v>
      </c>
      <c r="C2034" s="1" t="s">
        <v>85</v>
      </c>
      <c r="D2034" s="1" t="s">
        <v>84</v>
      </c>
      <c r="E2034" s="3">
        <v>-0.28154511823972189</v>
      </c>
      <c r="F2034" s="3">
        <v>-0.36249802710032791</v>
      </c>
      <c r="G2034" s="3">
        <v>-0.22940422695813381</v>
      </c>
      <c r="H2034" s="18">
        <f>projections[[#This Row],[P66]]-projections[[#This Row],[P33]]</f>
        <v>0.1330938001421941</v>
      </c>
    </row>
    <row r="2035" spans="1:8" hidden="1">
      <c r="A2035" s="4" t="s">
        <v>12</v>
      </c>
      <c r="B2035" s="2">
        <v>2013</v>
      </c>
      <c r="C2035" s="1" t="s">
        <v>85</v>
      </c>
      <c r="D2035" s="1" t="s">
        <v>84</v>
      </c>
      <c r="E2035" s="3">
        <v>-0.28277450034579071</v>
      </c>
      <c r="F2035" s="3">
        <v>-0.3661879512988328</v>
      </c>
      <c r="G2035" s="3">
        <v>-0.23541707054926889</v>
      </c>
      <c r="H2035" s="18">
        <f>projections[[#This Row],[P66]]-projections[[#This Row],[P33]]</f>
        <v>0.13077088074956392</v>
      </c>
    </row>
    <row r="2036" spans="1:8" hidden="1">
      <c r="A2036" s="4" t="s">
        <v>12</v>
      </c>
      <c r="B2036" s="2">
        <v>2014</v>
      </c>
      <c r="C2036" s="1" t="s">
        <v>85</v>
      </c>
      <c r="D2036" s="1" t="s">
        <v>84</v>
      </c>
      <c r="E2036" s="3">
        <v>-0.26206261124679092</v>
      </c>
      <c r="F2036" s="3">
        <v>-0.34022820861069369</v>
      </c>
      <c r="G2036" s="3">
        <v>-0.21633620891086769</v>
      </c>
      <c r="H2036" s="18">
        <f>projections[[#This Row],[P66]]-projections[[#This Row],[P33]]</f>
        <v>0.12389199969982601</v>
      </c>
    </row>
    <row r="2037" spans="1:8" hidden="1">
      <c r="A2037" s="4" t="s">
        <v>12</v>
      </c>
      <c r="B2037" s="2">
        <v>2015</v>
      </c>
      <c r="C2037" s="1" t="s">
        <v>85</v>
      </c>
      <c r="D2037" s="1" t="s">
        <v>84</v>
      </c>
      <c r="E2037" s="3">
        <v>-0.25881804795934049</v>
      </c>
      <c r="F2037" s="3">
        <v>-0.33319536460377602</v>
      </c>
      <c r="G2037" s="3">
        <v>-0.2139038777304795</v>
      </c>
      <c r="H2037" s="18">
        <f>projections[[#This Row],[P66]]-projections[[#This Row],[P33]]</f>
        <v>0.11929148687329652</v>
      </c>
    </row>
    <row r="2038" spans="1:8" hidden="1">
      <c r="A2038" s="4" t="s">
        <v>12</v>
      </c>
      <c r="B2038" s="2">
        <v>2016</v>
      </c>
      <c r="C2038" s="1" t="s">
        <v>85</v>
      </c>
      <c r="D2038" s="1" t="s">
        <v>84</v>
      </c>
      <c r="E2038" s="3">
        <v>-0.25506525891075232</v>
      </c>
      <c r="F2038" s="3">
        <v>-0.32904560342378553</v>
      </c>
      <c r="G2038" s="3">
        <v>-0.2130649935575285</v>
      </c>
      <c r="H2038" s="18">
        <f>projections[[#This Row],[P66]]-projections[[#This Row],[P33]]</f>
        <v>0.11598060986625702</v>
      </c>
    </row>
    <row r="2039" spans="1:8" hidden="1">
      <c r="A2039" s="4" t="s">
        <v>12</v>
      </c>
      <c r="B2039" s="2">
        <v>2017</v>
      </c>
      <c r="C2039" s="1" t="s">
        <v>85</v>
      </c>
      <c r="D2039" s="1" t="s">
        <v>84</v>
      </c>
      <c r="E2039" s="3">
        <v>-0.23009257461522059</v>
      </c>
      <c r="F2039" s="3">
        <v>-0.29702755345429749</v>
      </c>
      <c r="G2039" s="3">
        <v>-0.18975251919837691</v>
      </c>
      <c r="H2039" s="18">
        <f>projections[[#This Row],[P66]]-projections[[#This Row],[P33]]</f>
        <v>0.10727503425592058</v>
      </c>
    </row>
    <row r="2040" spans="1:8" hidden="1">
      <c r="A2040" s="4" t="s">
        <v>12</v>
      </c>
      <c r="B2040" s="2">
        <v>2018</v>
      </c>
      <c r="C2040" s="1" t="s">
        <v>85</v>
      </c>
      <c r="D2040" s="1" t="s">
        <v>84</v>
      </c>
      <c r="E2040" s="3">
        <v>-0.2225561227359022</v>
      </c>
      <c r="F2040" s="3">
        <v>-0.29035082862668238</v>
      </c>
      <c r="G2040" s="3">
        <v>-0.18425013728441481</v>
      </c>
      <c r="H2040" s="18">
        <f>projections[[#This Row],[P66]]-projections[[#This Row],[P33]]</f>
        <v>0.10610069134226757</v>
      </c>
    </row>
    <row r="2041" spans="1:8" hidden="1">
      <c r="A2041" s="4" t="s">
        <v>12</v>
      </c>
      <c r="B2041" s="2">
        <v>2019</v>
      </c>
      <c r="C2041" s="1" t="s">
        <v>85</v>
      </c>
      <c r="D2041" s="1" t="s">
        <v>84</v>
      </c>
      <c r="E2041" s="3">
        <v>-0.2242100494737487</v>
      </c>
      <c r="F2041" s="3">
        <v>-0.2907247909931302</v>
      </c>
      <c r="G2041" s="3">
        <v>-0.18556586909350059</v>
      </c>
      <c r="H2041" s="18">
        <f>projections[[#This Row],[P66]]-projections[[#This Row],[P33]]</f>
        <v>0.10515892189962961</v>
      </c>
    </row>
    <row r="2042" spans="1:8" hidden="1">
      <c r="A2042" s="4" t="s">
        <v>12</v>
      </c>
      <c r="B2042" s="2">
        <v>2020</v>
      </c>
      <c r="C2042" s="1" t="s">
        <v>85</v>
      </c>
      <c r="D2042" s="1" t="s">
        <v>84</v>
      </c>
      <c r="E2042" s="3">
        <v>-0.2379477594948316</v>
      </c>
      <c r="F2042" s="3">
        <v>-0.30514558523502427</v>
      </c>
      <c r="G2042" s="3">
        <v>-0.2028040331200035</v>
      </c>
      <c r="H2042" s="18">
        <f>projections[[#This Row],[P66]]-projections[[#This Row],[P33]]</f>
        <v>0.10234155211502077</v>
      </c>
    </row>
    <row r="2043" spans="1:8" hidden="1">
      <c r="A2043" s="4" t="s">
        <v>12</v>
      </c>
      <c r="B2043" s="2">
        <v>2021</v>
      </c>
      <c r="C2043" s="1" t="s">
        <v>85</v>
      </c>
      <c r="D2043" s="1" t="s">
        <v>84</v>
      </c>
      <c r="E2043" s="3">
        <v>-0.1997214818796326</v>
      </c>
      <c r="F2043" s="3">
        <v>-0.25336538975748019</v>
      </c>
      <c r="G2043" s="3">
        <v>-0.16894018690380799</v>
      </c>
      <c r="H2043" s="18">
        <f>projections[[#This Row],[P66]]-projections[[#This Row],[P33]]</f>
        <v>8.4425202853672193E-2</v>
      </c>
    </row>
    <row r="2044" spans="1:8" hidden="1">
      <c r="A2044" s="4" t="s">
        <v>12</v>
      </c>
      <c r="B2044" s="2">
        <v>2022</v>
      </c>
      <c r="C2044" s="1" t="s">
        <v>85</v>
      </c>
      <c r="D2044" s="1" t="s">
        <v>84</v>
      </c>
      <c r="E2044" s="3">
        <v>-0.21940652575733319</v>
      </c>
      <c r="F2044" s="3">
        <v>-0.27597642521334642</v>
      </c>
      <c r="G2044" s="3">
        <v>-0.19077686034320029</v>
      </c>
      <c r="H2044" s="18">
        <f>projections[[#This Row],[P66]]-projections[[#This Row],[P33]]</f>
        <v>8.5199564870146127E-2</v>
      </c>
    </row>
    <row r="2045" spans="1:8" hidden="1">
      <c r="A2045" s="4" t="s">
        <v>12</v>
      </c>
      <c r="B2045" s="2">
        <v>2023</v>
      </c>
      <c r="C2045" s="1" t="s">
        <v>85</v>
      </c>
      <c r="D2045" s="1" t="s">
        <v>84</v>
      </c>
      <c r="E2045" s="3">
        <v>-0.20197420830938509</v>
      </c>
      <c r="F2045" s="3">
        <v>-0.25839906860164252</v>
      </c>
      <c r="G2045" s="3">
        <v>-0.16887749008774661</v>
      </c>
      <c r="H2045" s="18">
        <f>projections[[#This Row],[P66]]-projections[[#This Row],[P33]]</f>
        <v>8.9521578513895916E-2</v>
      </c>
    </row>
    <row r="2046" spans="1:8" hidden="1">
      <c r="A2046" s="4" t="s">
        <v>12</v>
      </c>
      <c r="B2046" s="2">
        <v>2024</v>
      </c>
      <c r="C2046" s="1" t="s">
        <v>85</v>
      </c>
      <c r="D2046" s="1" t="s">
        <v>84</v>
      </c>
      <c r="E2046" s="3">
        <v>-0.20203785952144429</v>
      </c>
      <c r="F2046" s="3">
        <v>-0.25846968881671339</v>
      </c>
      <c r="G2046" s="3">
        <v>-0.16892104394362711</v>
      </c>
      <c r="H2046" s="18">
        <f>projections[[#This Row],[P66]]-projections[[#This Row],[P33]]</f>
        <v>8.9548644873086281E-2</v>
      </c>
    </row>
    <row r="2047" spans="1:8" hidden="1">
      <c r="A2047" s="4" t="s">
        <v>12</v>
      </c>
      <c r="B2047" s="2">
        <v>2025</v>
      </c>
      <c r="C2047" s="1" t="s">
        <v>85</v>
      </c>
      <c r="D2047" s="1" t="s">
        <v>84</v>
      </c>
      <c r="E2047" s="3">
        <v>-0.2020984889015936</v>
      </c>
      <c r="F2047" s="3">
        <v>-0.25853401530108072</v>
      </c>
      <c r="G2047" s="3">
        <v>-0.16896216981504861</v>
      </c>
      <c r="H2047" s="18">
        <f>projections[[#This Row],[P66]]-projections[[#This Row],[P33]]</f>
        <v>8.9571845486032114E-2</v>
      </c>
    </row>
    <row r="2048" spans="1:8" hidden="1">
      <c r="A2048" s="4" t="s">
        <v>12</v>
      </c>
      <c r="B2048" s="2">
        <v>2026</v>
      </c>
      <c r="C2048" s="1" t="s">
        <v>85</v>
      </c>
      <c r="D2048" s="1" t="s">
        <v>84</v>
      </c>
      <c r="E2048" s="3">
        <v>-0.2021564790925012</v>
      </c>
      <c r="F2048" s="3">
        <v>-0.25859675216051708</v>
      </c>
      <c r="G2048" s="3">
        <v>-0.16900147671754789</v>
      </c>
      <c r="H2048" s="18">
        <f>projections[[#This Row],[P66]]-projections[[#This Row],[P33]]</f>
        <v>8.9595275442969191E-2</v>
      </c>
    </row>
    <row r="2049" spans="1:8" hidden="1">
      <c r="A2049" s="4" t="s">
        <v>12</v>
      </c>
      <c r="B2049" s="2">
        <v>2027</v>
      </c>
      <c r="C2049" s="1" t="s">
        <v>85</v>
      </c>
      <c r="D2049" s="1" t="s">
        <v>84</v>
      </c>
      <c r="E2049" s="3">
        <v>-0.1941254165861048</v>
      </c>
      <c r="F2049" s="3">
        <v>-0.24762845832654759</v>
      </c>
      <c r="G2049" s="3">
        <v>-0.16288012725045059</v>
      </c>
      <c r="H2049" s="18">
        <f>projections[[#This Row],[P66]]-projections[[#This Row],[P33]]</f>
        <v>8.4748331076097E-2</v>
      </c>
    </row>
    <row r="2050" spans="1:8" hidden="1">
      <c r="A2050" s="4" t="s">
        <v>12</v>
      </c>
      <c r="B2050" s="2">
        <v>2028</v>
      </c>
      <c r="C2050" s="1" t="s">
        <v>85</v>
      </c>
      <c r="D2050" s="1" t="s">
        <v>84</v>
      </c>
      <c r="E2050" s="3">
        <v>-0.182100468151184</v>
      </c>
      <c r="F2050" s="3">
        <v>-0.23144310422281519</v>
      </c>
      <c r="G2050" s="3">
        <v>-0.15373534718129231</v>
      </c>
      <c r="H2050" s="18">
        <f>projections[[#This Row],[P66]]-projections[[#This Row],[P33]]</f>
        <v>7.7707757041522885E-2</v>
      </c>
    </row>
    <row r="2051" spans="1:8" hidden="1">
      <c r="A2051" s="4" t="s">
        <v>12</v>
      </c>
      <c r="B2051" s="2">
        <v>2029</v>
      </c>
      <c r="C2051" s="1" t="s">
        <v>85</v>
      </c>
      <c r="D2051" s="1" t="s">
        <v>84</v>
      </c>
      <c r="E2051" s="3">
        <v>-0.16611076815234449</v>
      </c>
      <c r="F2051" s="3">
        <v>-0.20961252123197099</v>
      </c>
      <c r="G2051" s="3">
        <v>-0.1409643967307847</v>
      </c>
      <c r="H2051" s="18">
        <f>projections[[#This Row],[P66]]-projections[[#This Row],[P33]]</f>
        <v>6.8648124501186292E-2</v>
      </c>
    </row>
    <row r="2052" spans="1:8" hidden="1">
      <c r="A2052" s="4" t="s">
        <v>12</v>
      </c>
      <c r="B2052" s="2">
        <v>2030</v>
      </c>
      <c r="C2052" s="1" t="s">
        <v>85</v>
      </c>
      <c r="D2052" s="1" t="s">
        <v>84</v>
      </c>
      <c r="E2052" s="3">
        <v>-0.14616458940661561</v>
      </c>
      <c r="F2052" s="3">
        <v>-0.1820474120917038</v>
      </c>
      <c r="G2052" s="3">
        <v>-0.12538173993134441</v>
      </c>
      <c r="H2052" s="18">
        <f>projections[[#This Row],[P66]]-projections[[#This Row],[P33]]</f>
        <v>5.6665672160359393E-2</v>
      </c>
    </row>
    <row r="2053" spans="1:8" hidden="1">
      <c r="A2053" s="4" t="s">
        <v>12</v>
      </c>
      <c r="B2053" s="2">
        <v>2031</v>
      </c>
      <c r="C2053" s="1" t="s">
        <v>85</v>
      </c>
      <c r="D2053" s="1" t="s">
        <v>84</v>
      </c>
      <c r="E2053" s="3">
        <v>-0.1223295900601087</v>
      </c>
      <c r="F2053" s="3">
        <v>-0.1497269517897438</v>
      </c>
      <c r="G2053" s="3">
        <v>-0.1060994922821544</v>
      </c>
      <c r="H2053" s="18">
        <f>projections[[#This Row],[P66]]-projections[[#This Row],[P33]]</f>
        <v>4.3627459507589395E-2</v>
      </c>
    </row>
    <row r="2054" spans="1:8" hidden="1">
      <c r="A2054" s="4" t="s">
        <v>12</v>
      </c>
      <c r="B2054" s="2">
        <v>2032</v>
      </c>
      <c r="C2054" s="1" t="s">
        <v>85</v>
      </c>
      <c r="D2054" s="1" t="s">
        <v>84</v>
      </c>
      <c r="E2054" s="3">
        <v>-0.1199197182398362</v>
      </c>
      <c r="F2054" s="3">
        <v>-0.14636952684241289</v>
      </c>
      <c r="G2054" s="3">
        <v>-0.1041254265094548</v>
      </c>
      <c r="H2054" s="18">
        <f>projections[[#This Row],[P66]]-projections[[#This Row],[P33]]</f>
        <v>4.2244100332958084E-2</v>
      </c>
    </row>
    <row r="2055" spans="1:8" hidden="1">
      <c r="A2055" s="4" t="s">
        <v>12</v>
      </c>
      <c r="B2055" s="2">
        <v>2033</v>
      </c>
      <c r="C2055" s="1" t="s">
        <v>85</v>
      </c>
      <c r="D2055" s="1" t="s">
        <v>84</v>
      </c>
      <c r="E2055" s="3">
        <v>-0.11752106448683861</v>
      </c>
      <c r="F2055" s="3">
        <v>-0.14303299311737269</v>
      </c>
      <c r="G2055" s="3">
        <v>-0.1021598275530044</v>
      </c>
      <c r="H2055" s="18">
        <f>projections[[#This Row],[P66]]-projections[[#This Row],[P33]]</f>
        <v>4.0873165564368291E-2</v>
      </c>
    </row>
    <row r="2056" spans="1:8" hidden="1">
      <c r="A2056" s="4" t="s">
        <v>12</v>
      </c>
      <c r="B2056" s="2">
        <v>2034</v>
      </c>
      <c r="C2056" s="1" t="s">
        <v>85</v>
      </c>
      <c r="D2056" s="1" t="s">
        <v>84</v>
      </c>
      <c r="E2056" s="3">
        <v>-0.1151281121162934</v>
      </c>
      <c r="F2056" s="3">
        <v>-0.139709917179099</v>
      </c>
      <c r="G2056" s="3">
        <v>-0.100197857693991</v>
      </c>
      <c r="H2056" s="18">
        <f>projections[[#This Row],[P66]]-projections[[#This Row],[P33]]</f>
        <v>3.9512059485107998E-2</v>
      </c>
    </row>
    <row r="2057" spans="1:8" hidden="1">
      <c r="A2057" s="4" t="s">
        <v>12</v>
      </c>
      <c r="B2057" s="2">
        <v>2035</v>
      </c>
      <c r="C2057" s="1" t="s">
        <v>85</v>
      </c>
      <c r="D2057" s="1" t="s">
        <v>84</v>
      </c>
      <c r="E2057" s="3">
        <v>-0.1127527092437349</v>
      </c>
      <c r="F2057" s="3">
        <v>-0.13641557829626341</v>
      </c>
      <c r="G2057" s="3">
        <v>-9.8249998908231786E-2</v>
      </c>
      <c r="H2057" s="18">
        <f>projections[[#This Row],[P66]]-projections[[#This Row],[P33]]</f>
        <v>3.8165579388031626E-2</v>
      </c>
    </row>
    <row r="2058" spans="1:8" hidden="1">
      <c r="A2058" s="4" t="s">
        <v>12</v>
      </c>
      <c r="B2058" s="2">
        <v>2036</v>
      </c>
      <c r="C2058" s="1" t="s">
        <v>85</v>
      </c>
      <c r="D2058" s="1" t="s">
        <v>84</v>
      </c>
      <c r="E2058" s="3">
        <v>-0.110389583373367</v>
      </c>
      <c r="F2058" s="3">
        <v>-0.1330886071217014</v>
      </c>
      <c r="G2058" s="3">
        <v>-9.6311734217998157E-2</v>
      </c>
      <c r="H2058" s="18">
        <f>projections[[#This Row],[P66]]-projections[[#This Row],[P33]]</f>
        <v>3.6776872903703239E-2</v>
      </c>
    </row>
    <row r="2059" spans="1:8" hidden="1">
      <c r="A2059" s="4" t="s">
        <v>12</v>
      </c>
      <c r="B2059" s="2">
        <v>2037</v>
      </c>
      <c r="C2059" s="1" t="s">
        <v>85</v>
      </c>
      <c r="D2059" s="1" t="s">
        <v>84</v>
      </c>
      <c r="E2059" s="3">
        <v>-0.10803878453650199</v>
      </c>
      <c r="F2059" s="3">
        <v>-0.12954881858031381</v>
      </c>
      <c r="G2059" s="3">
        <v>-9.4382650036509946E-2</v>
      </c>
      <c r="H2059" s="18">
        <f>projections[[#This Row],[P66]]-projections[[#This Row],[P33]]</f>
        <v>3.5166168543803861E-2</v>
      </c>
    </row>
    <row r="2060" spans="1:8" hidden="1">
      <c r="A2060" s="4" t="s">
        <v>12</v>
      </c>
      <c r="B2060" s="2">
        <v>2038</v>
      </c>
      <c r="C2060" s="1" t="s">
        <v>85</v>
      </c>
      <c r="D2060" s="1" t="s">
        <v>84</v>
      </c>
      <c r="E2060" s="3">
        <v>-0.1056943672340294</v>
      </c>
      <c r="F2060" s="3">
        <v>-0.1259081476653329</v>
      </c>
      <c r="G2060" s="3">
        <v>-9.2495417373270897E-2</v>
      </c>
      <c r="H2060" s="18">
        <f>projections[[#This Row],[P66]]-projections[[#This Row],[P33]]</f>
        <v>3.3412730292062001E-2</v>
      </c>
    </row>
    <row r="2061" spans="1:8" hidden="1">
      <c r="A2061" s="4" t="s">
        <v>12</v>
      </c>
      <c r="B2061" s="2">
        <v>2039</v>
      </c>
      <c r="C2061" s="1" t="s">
        <v>85</v>
      </c>
      <c r="D2061" s="1" t="s">
        <v>84</v>
      </c>
      <c r="E2061" s="3">
        <v>-0.10336855076121571</v>
      </c>
      <c r="F2061" s="3">
        <v>-0.122294691684005</v>
      </c>
      <c r="G2061" s="3">
        <v>-9.0718320659588708E-2</v>
      </c>
      <c r="H2061" s="18">
        <f>projections[[#This Row],[P66]]-projections[[#This Row],[P33]]</f>
        <v>3.1576371024416294E-2</v>
      </c>
    </row>
    <row r="2062" spans="1:8" hidden="1">
      <c r="A2062" s="4" t="s">
        <v>12</v>
      </c>
      <c r="B2062" s="2">
        <v>2040</v>
      </c>
      <c r="C2062" s="1" t="s">
        <v>85</v>
      </c>
      <c r="D2062" s="1" t="s">
        <v>84</v>
      </c>
      <c r="E2062" s="3">
        <v>-0.101055465041145</v>
      </c>
      <c r="F2062" s="3">
        <v>-0.1185703037499377</v>
      </c>
      <c r="G2062" s="3">
        <v>-8.9001836929581343E-2</v>
      </c>
      <c r="H2062" s="18">
        <f>projections[[#This Row],[P66]]-projections[[#This Row],[P33]]</f>
        <v>2.9568466820356354E-2</v>
      </c>
    </row>
    <row r="2063" spans="1:8" hidden="1">
      <c r="A2063" s="4" t="s">
        <v>12</v>
      </c>
      <c r="B2063" s="2">
        <v>2041</v>
      </c>
      <c r="C2063" s="1" t="s">
        <v>85</v>
      </c>
      <c r="D2063" s="1" t="s">
        <v>84</v>
      </c>
      <c r="E2063" s="3">
        <v>-9.875824502176149E-2</v>
      </c>
      <c r="F2063" s="3">
        <v>-0.1150184981313042</v>
      </c>
      <c r="G2063" s="3">
        <v>-8.7728096435286007E-2</v>
      </c>
      <c r="H2063" s="18">
        <f>projections[[#This Row],[P66]]-projections[[#This Row],[P33]]</f>
        <v>2.7290401696018193E-2</v>
      </c>
    </row>
    <row r="2064" spans="1:8" hidden="1">
      <c r="A2064" s="4" t="s">
        <v>12</v>
      </c>
      <c r="B2064" s="2">
        <v>2042</v>
      </c>
      <c r="C2064" s="1" t="s">
        <v>85</v>
      </c>
      <c r="D2064" s="1" t="s">
        <v>84</v>
      </c>
      <c r="E2064" s="3">
        <v>-9.834396417106793E-2</v>
      </c>
      <c r="F2064" s="3">
        <v>-0.1139504207289308</v>
      </c>
      <c r="G2064" s="3">
        <v>-8.7799357128041752E-2</v>
      </c>
      <c r="H2064" s="18">
        <f>projections[[#This Row],[P66]]-projections[[#This Row],[P33]]</f>
        <v>2.6151063600889049E-2</v>
      </c>
    </row>
    <row r="2065" spans="1:8" hidden="1">
      <c r="A2065" s="4" t="s">
        <v>12</v>
      </c>
      <c r="B2065" s="2">
        <v>2043</v>
      </c>
      <c r="C2065" s="1" t="s">
        <v>85</v>
      </c>
      <c r="D2065" s="1" t="s">
        <v>84</v>
      </c>
      <c r="E2065" s="3">
        <v>-9.7936398469898961E-2</v>
      </c>
      <c r="F2065" s="3">
        <v>-0.1124803183781632</v>
      </c>
      <c r="G2065" s="3">
        <v>-8.7767351670161198E-2</v>
      </c>
      <c r="H2065" s="18">
        <f>projections[[#This Row],[P66]]-projections[[#This Row],[P33]]</f>
        <v>2.4712966708002007E-2</v>
      </c>
    </row>
    <row r="2066" spans="1:8" hidden="1">
      <c r="A2066" s="4" t="s">
        <v>12</v>
      </c>
      <c r="B2066" s="2">
        <v>2044</v>
      </c>
      <c r="C2066" s="1" t="s">
        <v>85</v>
      </c>
      <c r="D2066" s="1" t="s">
        <v>84</v>
      </c>
      <c r="E2066" s="3">
        <v>-9.7534858555728549E-2</v>
      </c>
      <c r="F2066" s="3">
        <v>-0.1112543309299102</v>
      </c>
      <c r="G2066" s="3">
        <v>-8.7629089515814412E-2</v>
      </c>
      <c r="H2066" s="18">
        <f>projections[[#This Row],[P66]]-projections[[#This Row],[P33]]</f>
        <v>2.3625241414095791E-2</v>
      </c>
    </row>
    <row r="2067" spans="1:8" hidden="1">
      <c r="A2067" s="4" t="s">
        <v>12</v>
      </c>
      <c r="B2067" s="2">
        <v>2045</v>
      </c>
      <c r="C2067" s="1" t="s">
        <v>85</v>
      </c>
      <c r="D2067" s="1" t="s">
        <v>84</v>
      </c>
      <c r="E2067" s="3">
        <v>-9.713938621158684E-2</v>
      </c>
      <c r="F2067" s="3">
        <v>-0.1109678567063978</v>
      </c>
      <c r="G2067" s="3">
        <v>-8.6539541234968154E-2</v>
      </c>
      <c r="H2067" s="18">
        <f>projections[[#This Row],[P66]]-projections[[#This Row],[P33]]</f>
        <v>2.4428315471429651E-2</v>
      </c>
    </row>
    <row r="2068" spans="1:8" hidden="1">
      <c r="A2068" s="4" t="s">
        <v>12</v>
      </c>
      <c r="B2068" s="2">
        <v>2046</v>
      </c>
      <c r="C2068" s="1" t="s">
        <v>85</v>
      </c>
      <c r="D2068" s="1" t="s">
        <v>84</v>
      </c>
      <c r="E2068" s="3">
        <v>-9.6749298597828992E-2</v>
      </c>
      <c r="F2068" s="3">
        <v>-0.1107999481054187</v>
      </c>
      <c r="G2068" s="3">
        <v>-8.5696097960757583E-2</v>
      </c>
      <c r="H2068" s="18">
        <f>projections[[#This Row],[P66]]-projections[[#This Row],[P33]]</f>
        <v>2.5103850144661113E-2</v>
      </c>
    </row>
    <row r="2069" spans="1:8" hidden="1">
      <c r="A2069" s="4" t="s">
        <v>12</v>
      </c>
      <c r="B2069" s="2">
        <v>2047</v>
      </c>
      <c r="C2069" s="1" t="s">
        <v>85</v>
      </c>
      <c r="D2069" s="1" t="s">
        <v>84</v>
      </c>
      <c r="E2069" s="3">
        <v>-9.6365465391857932E-2</v>
      </c>
      <c r="F2069" s="3">
        <v>-0.1102579278599031</v>
      </c>
      <c r="G2069" s="3">
        <v>-8.52673499768037E-2</v>
      </c>
      <c r="H2069" s="18">
        <f>projections[[#This Row],[P66]]-projections[[#This Row],[P33]]</f>
        <v>2.4990577883099399E-2</v>
      </c>
    </row>
    <row r="2070" spans="1:8" hidden="1">
      <c r="A2070" s="4" t="s">
        <v>12</v>
      </c>
      <c r="B2070" s="2">
        <v>2048</v>
      </c>
      <c r="C2070" s="1" t="s">
        <v>85</v>
      </c>
      <c r="D2070" s="1" t="s">
        <v>84</v>
      </c>
      <c r="E2070" s="3">
        <v>-9.5987233973808483E-2</v>
      </c>
      <c r="F2070" s="3">
        <v>-0.10973842586814241</v>
      </c>
      <c r="G2070" s="3">
        <v>-8.4576787485760155E-2</v>
      </c>
      <c r="H2070" s="18">
        <f>projections[[#This Row],[P66]]-projections[[#This Row],[P33]]</f>
        <v>2.5161638382382251E-2</v>
      </c>
    </row>
    <row r="2071" spans="1:8" hidden="1">
      <c r="A2071" s="4" t="s">
        <v>12</v>
      </c>
      <c r="B2071" s="2">
        <v>2049</v>
      </c>
      <c r="C2071" s="1" t="s">
        <v>85</v>
      </c>
      <c r="D2071" s="1" t="s">
        <v>84</v>
      </c>
      <c r="E2071" s="3">
        <v>-9.5614544182871505E-2</v>
      </c>
      <c r="F2071" s="3">
        <v>-0.10847635354532729</v>
      </c>
      <c r="G2071" s="3">
        <v>-8.4438020622621568E-2</v>
      </c>
      <c r="H2071" s="18">
        <f>projections[[#This Row],[P66]]-projections[[#This Row],[P33]]</f>
        <v>2.4038332922705727E-2</v>
      </c>
    </row>
    <row r="2072" spans="1:8" hidden="1">
      <c r="A2072" s="4" t="s">
        <v>12</v>
      </c>
      <c r="B2072" s="2">
        <v>2050</v>
      </c>
      <c r="C2072" s="1" t="s">
        <v>85</v>
      </c>
      <c r="D2072" s="1" t="s">
        <v>84</v>
      </c>
      <c r="E2072" s="3">
        <v>-9.5246795947297583E-2</v>
      </c>
      <c r="F2072" s="3">
        <v>-0.10821667878393849</v>
      </c>
      <c r="G2072" s="3">
        <v>-8.427212702083299E-2</v>
      </c>
      <c r="H2072" s="18">
        <f>projections[[#This Row],[P66]]-projections[[#This Row],[P33]]</f>
        <v>2.3944551763105504E-2</v>
      </c>
    </row>
    <row r="2073" spans="1:8" hidden="1">
      <c r="A2073" s="4" t="s">
        <v>12</v>
      </c>
      <c r="B2073" s="2">
        <v>2051</v>
      </c>
      <c r="C2073" s="1" t="s">
        <v>85</v>
      </c>
      <c r="D2073" s="1" t="s">
        <v>84</v>
      </c>
      <c r="E2073" s="3">
        <v>-9.4885229485184422E-2</v>
      </c>
      <c r="F2073" s="3">
        <v>-0.10814831508949101</v>
      </c>
      <c r="G2073" s="3">
        <v>-8.3632745391989116E-2</v>
      </c>
      <c r="H2073" s="18">
        <f>projections[[#This Row],[P66]]-projections[[#This Row],[P33]]</f>
        <v>2.4515569697501891E-2</v>
      </c>
    </row>
    <row r="2074" spans="1:8" hidden="1">
      <c r="A2074" s="4" t="s">
        <v>12</v>
      </c>
      <c r="B2074" s="2">
        <v>2052</v>
      </c>
      <c r="C2074" s="1" t="s">
        <v>85</v>
      </c>
      <c r="D2074" s="1" t="s">
        <v>84</v>
      </c>
      <c r="E2074" s="3">
        <v>-9.4566509326356851E-2</v>
      </c>
      <c r="F2074" s="3">
        <v>-0.10804494384953051</v>
      </c>
      <c r="G2074" s="3">
        <v>-8.3754188716020583E-2</v>
      </c>
      <c r="H2074" s="18">
        <f>projections[[#This Row],[P66]]-projections[[#This Row],[P33]]</f>
        <v>2.4290755133509923E-2</v>
      </c>
    </row>
    <row r="2075" spans="1:8" hidden="1">
      <c r="A2075" s="4" t="s">
        <v>12</v>
      </c>
      <c r="B2075" s="2">
        <v>2053</v>
      </c>
      <c r="C2075" s="1" t="s">
        <v>85</v>
      </c>
      <c r="D2075" s="1" t="s">
        <v>84</v>
      </c>
      <c r="E2075" s="3">
        <v>-9.4250789932738513E-2</v>
      </c>
      <c r="F2075" s="3">
        <v>-0.1079396169642471</v>
      </c>
      <c r="G2075" s="3">
        <v>-8.3901119479156627E-2</v>
      </c>
      <c r="H2075" s="18">
        <f>projections[[#This Row],[P66]]-projections[[#This Row],[P33]]</f>
        <v>2.4038497485090474E-2</v>
      </c>
    </row>
    <row r="2076" spans="1:8" hidden="1">
      <c r="A2076" s="4" t="s">
        <v>12</v>
      </c>
      <c r="B2076" s="2">
        <v>2054</v>
      </c>
      <c r="C2076" s="1" t="s">
        <v>85</v>
      </c>
      <c r="D2076" s="1" t="s">
        <v>84</v>
      </c>
      <c r="E2076" s="3">
        <v>-9.3937670724652506E-2</v>
      </c>
      <c r="F2076" s="3">
        <v>-0.1076931317118693</v>
      </c>
      <c r="G2076" s="3">
        <v>-8.3879471358576221E-2</v>
      </c>
      <c r="H2076" s="18">
        <f>projections[[#This Row],[P66]]-projections[[#This Row],[P33]]</f>
        <v>2.3813660353293076E-2</v>
      </c>
    </row>
    <row r="2077" spans="1:8" hidden="1">
      <c r="A2077" s="4" t="s">
        <v>12</v>
      </c>
      <c r="B2077" s="2">
        <v>2055</v>
      </c>
      <c r="C2077" s="1" t="s">
        <v>85</v>
      </c>
      <c r="D2077" s="1" t="s">
        <v>84</v>
      </c>
      <c r="E2077" s="3">
        <v>-9.362779839206993E-2</v>
      </c>
      <c r="F2077" s="3">
        <v>-0.10754453017997551</v>
      </c>
      <c r="G2077" s="3">
        <v>-8.37661707744915E-2</v>
      </c>
      <c r="H2077" s="18">
        <f>projections[[#This Row],[P66]]-projections[[#This Row],[P33]]</f>
        <v>2.3778359405484006E-2</v>
      </c>
    </row>
    <row r="2078" spans="1:8" hidden="1">
      <c r="A2078" s="4" t="s">
        <v>12</v>
      </c>
      <c r="B2078" s="2">
        <v>2056</v>
      </c>
      <c r="C2078" s="1" t="s">
        <v>85</v>
      </c>
      <c r="D2078" s="1" t="s">
        <v>84</v>
      </c>
      <c r="E2078" s="3">
        <v>-9.3320817630783051E-2</v>
      </c>
      <c r="F2078" s="3">
        <v>-0.10753188689391339</v>
      </c>
      <c r="G2078" s="3">
        <v>-8.3655213479246107E-2</v>
      </c>
      <c r="H2078" s="18">
        <f>projections[[#This Row],[P66]]-projections[[#This Row],[P33]]</f>
        <v>2.3876673414667288E-2</v>
      </c>
    </row>
    <row r="2079" spans="1:8" hidden="1">
      <c r="A2079" s="4" t="s">
        <v>12</v>
      </c>
      <c r="B2079" s="2">
        <v>2057</v>
      </c>
      <c r="C2079" s="1" t="s">
        <v>85</v>
      </c>
      <c r="D2079" s="1" t="s">
        <v>84</v>
      </c>
      <c r="E2079" s="3">
        <v>-9.3016622821836079E-2</v>
      </c>
      <c r="F2079" s="3">
        <v>-0.1075231602876747</v>
      </c>
      <c r="G2079" s="3">
        <v>-8.3547496178248248E-2</v>
      </c>
      <c r="H2079" s="18">
        <f>projections[[#This Row],[P66]]-projections[[#This Row],[P33]]</f>
        <v>2.3975664109426448E-2</v>
      </c>
    </row>
    <row r="2080" spans="1:8" hidden="1">
      <c r="A2080" s="4" t="s">
        <v>12</v>
      </c>
      <c r="B2080" s="2">
        <v>2058</v>
      </c>
      <c r="C2080" s="1" t="s">
        <v>85</v>
      </c>
      <c r="D2080" s="1" t="s">
        <v>84</v>
      </c>
      <c r="E2080" s="3">
        <v>-9.271473101288448E-2</v>
      </c>
      <c r="F2080" s="3">
        <v>-0.10742217549962289</v>
      </c>
      <c r="G2080" s="3">
        <v>-8.3450950691767001E-2</v>
      </c>
      <c r="H2080" s="18">
        <f>projections[[#This Row],[P66]]-projections[[#This Row],[P33]]</f>
        <v>2.3971224807855893E-2</v>
      </c>
    </row>
    <row r="2081" spans="1:8" hidden="1">
      <c r="A2081" s="4" t="s">
        <v>12</v>
      </c>
      <c r="B2081" s="2">
        <v>2059</v>
      </c>
      <c r="C2081" s="1" t="s">
        <v>85</v>
      </c>
      <c r="D2081" s="1" t="s">
        <v>84</v>
      </c>
      <c r="E2081" s="3">
        <v>-9.2415942939311241E-2</v>
      </c>
      <c r="F2081" s="3">
        <v>-0.1068812931983773</v>
      </c>
      <c r="G2081" s="3">
        <v>-8.3448992922021001E-2</v>
      </c>
      <c r="H2081" s="18">
        <f>projections[[#This Row],[P66]]-projections[[#This Row],[P33]]</f>
        <v>2.3432300276356302E-2</v>
      </c>
    </row>
    <row r="2082" spans="1:8" hidden="1">
      <c r="A2082" s="4" t="s">
        <v>12</v>
      </c>
      <c r="B2082" s="2">
        <v>2060</v>
      </c>
      <c r="C2082" s="1" t="s">
        <v>85</v>
      </c>
      <c r="D2082" s="1" t="s">
        <v>84</v>
      </c>
      <c r="E2082" s="3">
        <v>-9.2119723365979123E-2</v>
      </c>
      <c r="F2082" s="3">
        <v>-0.1061955892440718</v>
      </c>
      <c r="G2082" s="3">
        <v>-8.3450798702936466E-2</v>
      </c>
      <c r="H2082" s="18">
        <f>projections[[#This Row],[P66]]-projections[[#This Row],[P33]]</f>
        <v>2.2744790541135332E-2</v>
      </c>
    </row>
    <row r="2083" spans="1:8" hidden="1">
      <c r="A2083" s="4" t="s">
        <v>12</v>
      </c>
      <c r="B2083" s="2">
        <v>2061</v>
      </c>
      <c r="C2083" s="1" t="s">
        <v>85</v>
      </c>
      <c r="D2083" s="1" t="s">
        <v>84</v>
      </c>
      <c r="E2083" s="3">
        <v>-9.1826696843245001E-2</v>
      </c>
      <c r="F2083" s="3">
        <v>-0.1057877188175413</v>
      </c>
      <c r="G2083" s="3">
        <v>-8.3090232795025074E-2</v>
      </c>
      <c r="H2083" s="18">
        <f>projections[[#This Row],[P66]]-projections[[#This Row],[P33]]</f>
        <v>2.2697486022516228E-2</v>
      </c>
    </row>
    <row r="2084" spans="1:8" hidden="1">
      <c r="A2084" s="4" t="s">
        <v>12</v>
      </c>
      <c r="B2084" s="2">
        <v>2062</v>
      </c>
      <c r="C2084" s="1" t="s">
        <v>85</v>
      </c>
      <c r="D2084" s="1" t="s">
        <v>84</v>
      </c>
      <c r="E2084" s="3">
        <v>-9.1029456278417895E-2</v>
      </c>
      <c r="F2084" s="3">
        <v>-0.104796140087662</v>
      </c>
      <c r="G2084" s="3">
        <v>-8.2346800775063858E-2</v>
      </c>
      <c r="H2084" s="18">
        <f>projections[[#This Row],[P66]]-projections[[#This Row],[P33]]</f>
        <v>2.2449339312598141E-2</v>
      </c>
    </row>
    <row r="2085" spans="1:8" hidden="1">
      <c r="A2085" s="4" t="s">
        <v>12</v>
      </c>
      <c r="B2085" s="2">
        <v>2063</v>
      </c>
      <c r="C2085" s="1" t="s">
        <v>85</v>
      </c>
      <c r="D2085" s="1" t="s">
        <v>84</v>
      </c>
      <c r="E2085" s="3">
        <v>-9.0238274613323372E-2</v>
      </c>
      <c r="F2085" s="3">
        <v>-0.10381136007239671</v>
      </c>
      <c r="G2085" s="3">
        <v>-8.1552566125684747E-2</v>
      </c>
      <c r="H2085" s="18">
        <f>projections[[#This Row],[P66]]-projections[[#This Row],[P33]]</f>
        <v>2.2258793946711958E-2</v>
      </c>
    </row>
    <row r="2086" spans="1:8" hidden="1">
      <c r="A2086" s="4" t="s">
        <v>12</v>
      </c>
      <c r="B2086" s="2">
        <v>2064</v>
      </c>
      <c r="C2086" s="1" t="s">
        <v>85</v>
      </c>
      <c r="D2086" s="1" t="s">
        <v>84</v>
      </c>
      <c r="E2086" s="3">
        <v>-8.9451328354002324E-2</v>
      </c>
      <c r="F2086" s="3">
        <v>-0.10283814164771971</v>
      </c>
      <c r="G2086" s="3">
        <v>-8.0780047737742958E-2</v>
      </c>
      <c r="H2086" s="18">
        <f>projections[[#This Row],[P66]]-projections[[#This Row],[P33]]</f>
        <v>2.2058093909976748E-2</v>
      </c>
    </row>
    <row r="2087" spans="1:8" hidden="1">
      <c r="A2087" s="4" t="s">
        <v>12</v>
      </c>
      <c r="B2087" s="2">
        <v>2065</v>
      </c>
      <c r="C2087" s="1" t="s">
        <v>85</v>
      </c>
      <c r="D2087" s="1" t="s">
        <v>84</v>
      </c>
      <c r="E2087" s="3">
        <v>-8.8668398221176878E-2</v>
      </c>
      <c r="F2087" s="3">
        <v>-0.1017735122369588</v>
      </c>
      <c r="G2087" s="3">
        <v>-7.9975440700437994E-2</v>
      </c>
      <c r="H2087" s="18">
        <f>projections[[#This Row],[P66]]-projections[[#This Row],[P33]]</f>
        <v>2.1798071536520802E-2</v>
      </c>
    </row>
    <row r="2088" spans="1:8" hidden="1">
      <c r="A2088" s="4" t="s">
        <v>12</v>
      </c>
      <c r="B2088" s="2">
        <v>2066</v>
      </c>
      <c r="C2088" s="1" t="s">
        <v>85</v>
      </c>
      <c r="D2088" s="1" t="s">
        <v>84</v>
      </c>
      <c r="E2088" s="3">
        <v>-8.7887747911353051E-2</v>
      </c>
      <c r="F2088" s="3">
        <v>-0.1007082388182995</v>
      </c>
      <c r="G2088" s="3">
        <v>-7.9146987849415248E-2</v>
      </c>
      <c r="H2088" s="18">
        <f>projections[[#This Row],[P66]]-projections[[#This Row],[P33]]</f>
        <v>2.1561250968884255E-2</v>
      </c>
    </row>
    <row r="2089" spans="1:8" hidden="1">
      <c r="A2089" s="4" t="s">
        <v>12</v>
      </c>
      <c r="B2089" s="2">
        <v>2067</v>
      </c>
      <c r="C2089" s="1" t="s">
        <v>85</v>
      </c>
      <c r="D2089" s="1" t="s">
        <v>84</v>
      </c>
      <c r="E2089" s="3">
        <v>-8.7112749890682017E-2</v>
      </c>
      <c r="F2089" s="3">
        <v>-9.9649750172656856E-2</v>
      </c>
      <c r="G2089" s="3">
        <v>-7.832318752863883E-2</v>
      </c>
      <c r="H2089" s="18">
        <f>projections[[#This Row],[P66]]-projections[[#This Row],[P33]]</f>
        <v>2.1326562644018027E-2</v>
      </c>
    </row>
    <row r="2090" spans="1:8" hidden="1">
      <c r="A2090" s="4" t="s">
        <v>12</v>
      </c>
      <c r="B2090" s="2">
        <v>2068</v>
      </c>
      <c r="C2090" s="1" t="s">
        <v>85</v>
      </c>
      <c r="D2090" s="1" t="s">
        <v>84</v>
      </c>
      <c r="E2090" s="3">
        <v>-8.6341556495371771E-2</v>
      </c>
      <c r="F2090" s="3">
        <v>-9.8595116888557863E-2</v>
      </c>
      <c r="G2090" s="3">
        <v>-7.7598500635080211E-2</v>
      </c>
      <c r="H2090" s="18">
        <f>projections[[#This Row],[P66]]-projections[[#This Row],[P33]]</f>
        <v>2.0996616253477651E-2</v>
      </c>
    </row>
    <row r="2091" spans="1:8" hidden="1">
      <c r="A2091" s="4" t="s">
        <v>12</v>
      </c>
      <c r="B2091" s="2">
        <v>2069</v>
      </c>
      <c r="C2091" s="1" t="s">
        <v>85</v>
      </c>
      <c r="D2091" s="1" t="s">
        <v>84</v>
      </c>
      <c r="E2091" s="3">
        <v>-8.5574094600036885E-2</v>
      </c>
      <c r="F2091" s="3">
        <v>-9.754480762256916E-2</v>
      </c>
      <c r="G2091" s="3">
        <v>-7.6933754472893634E-2</v>
      </c>
      <c r="H2091" s="18">
        <f>projections[[#This Row],[P66]]-projections[[#This Row],[P33]]</f>
        <v>2.0611053149675526E-2</v>
      </c>
    </row>
    <row r="2092" spans="1:8" hidden="1">
      <c r="A2092" s="4" t="s">
        <v>12</v>
      </c>
      <c r="B2092" s="2">
        <v>2070</v>
      </c>
      <c r="C2092" s="1" t="s">
        <v>85</v>
      </c>
      <c r="D2092" s="1" t="s">
        <v>84</v>
      </c>
      <c r="E2092" s="3">
        <v>-8.4808550433136232E-2</v>
      </c>
      <c r="F2092" s="3">
        <v>-9.6495795895109718E-2</v>
      </c>
      <c r="G2092" s="3">
        <v>-7.6271352082899174E-2</v>
      </c>
      <c r="H2092" s="18">
        <f>projections[[#This Row],[P66]]-projections[[#This Row],[P33]]</f>
        <v>2.0224443812210544E-2</v>
      </c>
    </row>
    <row r="2093" spans="1:8" hidden="1">
      <c r="A2093" s="4" t="s">
        <v>12</v>
      </c>
      <c r="B2093" s="2">
        <v>2071</v>
      </c>
      <c r="C2093" s="1" t="s">
        <v>85</v>
      </c>
      <c r="D2093" s="1" t="s">
        <v>84</v>
      </c>
      <c r="E2093" s="3">
        <v>-8.4048323884896359E-2</v>
      </c>
      <c r="F2093" s="3">
        <v>-9.5453097234181744E-2</v>
      </c>
      <c r="G2093" s="3">
        <v>-7.5705001737622235E-2</v>
      </c>
      <c r="H2093" s="18">
        <f>projections[[#This Row],[P66]]-projections[[#This Row],[P33]]</f>
        <v>1.9748095496559509E-2</v>
      </c>
    </row>
    <row r="2094" spans="1:8" hidden="1">
      <c r="A2094" s="4" t="s">
        <v>12</v>
      </c>
      <c r="B2094" s="2">
        <v>2072</v>
      </c>
      <c r="C2094" s="1" t="s">
        <v>85</v>
      </c>
      <c r="D2094" s="1" t="s">
        <v>84</v>
      </c>
      <c r="E2094" s="3">
        <v>-8.2854142925195745E-2</v>
      </c>
      <c r="F2094" s="3">
        <v>-9.3944795063782213E-2</v>
      </c>
      <c r="G2094" s="3">
        <v>-7.4733798262036008E-2</v>
      </c>
      <c r="H2094" s="18">
        <f>projections[[#This Row],[P66]]-projections[[#This Row],[P33]]</f>
        <v>1.9210996801746205E-2</v>
      </c>
    </row>
    <row r="2095" spans="1:8" hidden="1">
      <c r="A2095" s="4" t="s">
        <v>12</v>
      </c>
      <c r="B2095" s="2">
        <v>2073</v>
      </c>
      <c r="C2095" s="1" t="s">
        <v>85</v>
      </c>
      <c r="D2095" s="1" t="s">
        <v>84</v>
      </c>
      <c r="E2095" s="3">
        <v>-8.1663647787617838E-2</v>
      </c>
      <c r="F2095" s="3">
        <v>-9.2435603121722956E-2</v>
      </c>
      <c r="G2095" s="3">
        <v>-7.3995882809122601E-2</v>
      </c>
      <c r="H2095" s="18">
        <f>projections[[#This Row],[P66]]-projections[[#This Row],[P33]]</f>
        <v>1.8439720312600355E-2</v>
      </c>
    </row>
    <row r="2096" spans="1:8" hidden="1">
      <c r="A2096" s="4" t="s">
        <v>12</v>
      </c>
      <c r="B2096" s="2">
        <v>2074</v>
      </c>
      <c r="C2096" s="1" t="s">
        <v>85</v>
      </c>
      <c r="D2096" s="1" t="s">
        <v>84</v>
      </c>
      <c r="E2096" s="3">
        <v>-8.0473914230671448E-2</v>
      </c>
      <c r="F2096" s="3">
        <v>-9.0888109192195643E-2</v>
      </c>
      <c r="G2096" s="3">
        <v>-7.2944172497279233E-2</v>
      </c>
      <c r="H2096" s="18">
        <f>projections[[#This Row],[P66]]-projections[[#This Row],[P33]]</f>
        <v>1.794393669491641E-2</v>
      </c>
    </row>
    <row r="2097" spans="1:8" hidden="1">
      <c r="A2097" s="4" t="s">
        <v>12</v>
      </c>
      <c r="B2097" s="2">
        <v>2075</v>
      </c>
      <c r="C2097" s="1" t="s">
        <v>85</v>
      </c>
      <c r="D2097" s="1" t="s">
        <v>84</v>
      </c>
      <c r="E2097" s="3">
        <v>-7.9290648739007402E-2</v>
      </c>
      <c r="F2097" s="3">
        <v>-8.9389137528293944E-2</v>
      </c>
      <c r="G2097" s="3">
        <v>-7.1898738488317168E-2</v>
      </c>
      <c r="H2097" s="18">
        <f>projections[[#This Row],[P66]]-projections[[#This Row],[P33]]</f>
        <v>1.7490399039976776E-2</v>
      </c>
    </row>
    <row r="2098" spans="1:8" hidden="1">
      <c r="A2098" s="4" t="s">
        <v>12</v>
      </c>
      <c r="B2098" s="2">
        <v>2076</v>
      </c>
      <c r="C2098" s="1" t="s">
        <v>85</v>
      </c>
      <c r="D2098" s="1" t="s">
        <v>84</v>
      </c>
      <c r="E2098" s="3">
        <v>-7.8110889196869898E-2</v>
      </c>
      <c r="F2098" s="3">
        <v>-8.789350632136958E-2</v>
      </c>
      <c r="G2098" s="3">
        <v>-7.0861218048595215E-2</v>
      </c>
      <c r="H2098" s="18">
        <f>projections[[#This Row],[P66]]-projections[[#This Row],[P33]]</f>
        <v>1.7032288272774365E-2</v>
      </c>
    </row>
    <row r="2099" spans="1:8" hidden="1">
      <c r="A2099" s="4" t="s">
        <v>12</v>
      </c>
      <c r="B2099" s="2">
        <v>2077</v>
      </c>
      <c r="C2099" s="1" t="s">
        <v>85</v>
      </c>
      <c r="D2099" s="1" t="s">
        <v>84</v>
      </c>
      <c r="E2099" s="3">
        <v>-7.6934549009550296E-2</v>
      </c>
      <c r="F2099" s="3">
        <v>-8.6400989674207951E-2</v>
      </c>
      <c r="G2099" s="3">
        <v>-6.9774476296937213E-2</v>
      </c>
      <c r="H2099" s="18">
        <f>projections[[#This Row],[P66]]-projections[[#This Row],[P33]]</f>
        <v>1.6626513377270738E-2</v>
      </c>
    </row>
    <row r="2100" spans="1:8" hidden="1">
      <c r="A2100" s="4" t="s">
        <v>12</v>
      </c>
      <c r="B2100" s="2">
        <v>2078</v>
      </c>
      <c r="C2100" s="1" t="s">
        <v>85</v>
      </c>
      <c r="D2100" s="1" t="s">
        <v>84</v>
      </c>
      <c r="E2100" s="3">
        <v>-7.5758753521505046E-2</v>
      </c>
      <c r="F2100" s="3">
        <v>-8.4908057823822713E-2</v>
      </c>
      <c r="G2100" s="3">
        <v>-6.8626483328174434E-2</v>
      </c>
      <c r="H2100" s="18">
        <f>projections[[#This Row],[P66]]-projections[[#This Row],[P33]]</f>
        <v>1.6281574495648279E-2</v>
      </c>
    </row>
    <row r="2101" spans="1:8" hidden="1">
      <c r="A2101" s="4" t="s">
        <v>12</v>
      </c>
      <c r="B2101" s="2">
        <v>2079</v>
      </c>
      <c r="C2101" s="1" t="s">
        <v>85</v>
      </c>
      <c r="D2101" s="1" t="s">
        <v>84</v>
      </c>
      <c r="E2101" s="3">
        <v>-7.4589266613001776E-2</v>
      </c>
      <c r="F2101" s="3">
        <v>-8.3422342429102805E-2</v>
      </c>
      <c r="G2101" s="3">
        <v>-6.7522752309365663E-2</v>
      </c>
      <c r="H2101" s="18">
        <f>projections[[#This Row],[P66]]-projections[[#This Row],[P33]]</f>
        <v>1.5899590119737142E-2</v>
      </c>
    </row>
    <row r="2102" spans="1:8" hidden="1">
      <c r="A2102" s="4" t="s">
        <v>12</v>
      </c>
      <c r="B2102" s="2">
        <v>2080</v>
      </c>
      <c r="C2102" s="1" t="s">
        <v>85</v>
      </c>
      <c r="D2102" s="1" t="s">
        <v>84</v>
      </c>
      <c r="E2102" s="3">
        <v>-7.3423141379825238E-2</v>
      </c>
      <c r="F2102" s="3">
        <v>-8.2170680340261523E-2</v>
      </c>
      <c r="G2102" s="3">
        <v>-6.6582057748724097E-2</v>
      </c>
      <c r="H2102" s="18">
        <f>projections[[#This Row],[P66]]-projections[[#This Row],[P33]]</f>
        <v>1.5588622591537427E-2</v>
      </c>
    </row>
    <row r="2103" spans="1:8" hidden="1">
      <c r="A2103" s="4" t="s">
        <v>12</v>
      </c>
      <c r="B2103" s="2">
        <v>2081</v>
      </c>
      <c r="C2103" s="1" t="s">
        <v>85</v>
      </c>
      <c r="D2103" s="1" t="s">
        <v>84</v>
      </c>
      <c r="E2103" s="3">
        <v>-7.2260211398569238E-2</v>
      </c>
      <c r="F2103" s="3">
        <v>-8.0741425692986479E-2</v>
      </c>
      <c r="G2103" s="3">
        <v>-6.547612410860558E-2</v>
      </c>
      <c r="H2103" s="18">
        <f>projections[[#This Row],[P66]]-projections[[#This Row],[P33]]</f>
        <v>1.52653015843809E-2</v>
      </c>
    </row>
    <row r="2104" spans="1:8" hidden="1">
      <c r="A2104" s="4" t="s">
        <v>12</v>
      </c>
      <c r="B2104" s="2">
        <v>2082</v>
      </c>
      <c r="C2104" s="1" t="s">
        <v>85</v>
      </c>
      <c r="D2104" s="1" t="s">
        <v>84</v>
      </c>
      <c r="E2104" s="3">
        <v>-7.1296637159043677E-2</v>
      </c>
      <c r="F2104" s="3">
        <v>-7.9646042037597203E-2</v>
      </c>
      <c r="G2104" s="3">
        <v>-6.4596661703180153E-2</v>
      </c>
      <c r="H2104" s="18">
        <f>projections[[#This Row],[P66]]-projections[[#This Row],[P33]]</f>
        <v>1.5049380334417051E-2</v>
      </c>
    </row>
    <row r="2105" spans="1:8" hidden="1">
      <c r="A2105" s="4" t="s">
        <v>12</v>
      </c>
      <c r="B2105" s="2">
        <v>2083</v>
      </c>
      <c r="C2105" s="1" t="s">
        <v>85</v>
      </c>
      <c r="D2105" s="1" t="s">
        <v>84</v>
      </c>
      <c r="E2105" s="3">
        <v>-7.0336027614411226E-2</v>
      </c>
      <c r="F2105" s="3">
        <v>-7.8617531240608565E-2</v>
      </c>
      <c r="G2105" s="3">
        <v>-6.3720317866506435E-2</v>
      </c>
      <c r="H2105" s="18">
        <f>projections[[#This Row],[P66]]-projections[[#This Row],[P33]]</f>
        <v>1.4897213374102131E-2</v>
      </c>
    </row>
    <row r="2106" spans="1:8" hidden="1">
      <c r="A2106" s="4" t="s">
        <v>12</v>
      </c>
      <c r="B2106" s="2">
        <v>2084</v>
      </c>
      <c r="C2106" s="1" t="s">
        <v>85</v>
      </c>
      <c r="D2106" s="1" t="s">
        <v>84</v>
      </c>
      <c r="E2106" s="3">
        <v>-6.9375587756305673E-2</v>
      </c>
      <c r="F2106" s="3">
        <v>-7.7554563834144913E-2</v>
      </c>
      <c r="G2106" s="3">
        <v>-6.2843887428237141E-2</v>
      </c>
      <c r="H2106" s="18">
        <f>projections[[#This Row],[P66]]-projections[[#This Row],[P33]]</f>
        <v>1.4710676405907772E-2</v>
      </c>
    </row>
    <row r="2107" spans="1:8" hidden="1">
      <c r="A2107" s="4" t="s">
        <v>12</v>
      </c>
      <c r="B2107" s="2">
        <v>2085</v>
      </c>
      <c r="C2107" s="1" t="s">
        <v>85</v>
      </c>
      <c r="D2107" s="1" t="s">
        <v>84</v>
      </c>
      <c r="E2107" s="3">
        <v>-6.8415273331744741E-2</v>
      </c>
      <c r="F2107" s="3">
        <v>-7.6406638441594052E-2</v>
      </c>
      <c r="G2107" s="3">
        <v>-6.1968112969319943E-2</v>
      </c>
      <c r="H2107" s="18">
        <f>projections[[#This Row],[P66]]-projections[[#This Row],[P33]]</f>
        <v>1.4438525472274109E-2</v>
      </c>
    </row>
    <row r="2108" spans="1:8" hidden="1">
      <c r="A2108" s="4" t="s">
        <v>12</v>
      </c>
      <c r="B2108" s="2">
        <v>2086</v>
      </c>
      <c r="C2108" s="1" t="s">
        <v>85</v>
      </c>
      <c r="D2108" s="1" t="s">
        <v>84</v>
      </c>
      <c r="E2108" s="3">
        <v>-6.7452392070736125E-2</v>
      </c>
      <c r="F2108" s="3">
        <v>-7.5255774015139471E-2</v>
      </c>
      <c r="G2108" s="3">
        <v>-6.1090192157870558E-2</v>
      </c>
      <c r="H2108" s="18">
        <f>projections[[#This Row],[P66]]-projections[[#This Row],[P33]]</f>
        <v>1.4165581857268912E-2</v>
      </c>
    </row>
    <row r="2109" spans="1:8" hidden="1">
      <c r="A2109" s="4" t="s">
        <v>12</v>
      </c>
      <c r="B2109" s="2">
        <v>2087</v>
      </c>
      <c r="C2109" s="1" t="s">
        <v>85</v>
      </c>
      <c r="D2109" s="1" t="s">
        <v>84</v>
      </c>
      <c r="E2109" s="3">
        <v>-6.6492336089146675E-2</v>
      </c>
      <c r="F2109" s="3">
        <v>-7.4108235137657213E-2</v>
      </c>
      <c r="G2109" s="3">
        <v>-6.0041461309567043E-2</v>
      </c>
      <c r="H2109" s="18">
        <f>projections[[#This Row],[P66]]-projections[[#This Row],[P33]]</f>
        <v>1.4066773828090171E-2</v>
      </c>
    </row>
    <row r="2110" spans="1:8" hidden="1">
      <c r="A2110" s="4" t="s">
        <v>12</v>
      </c>
      <c r="B2110" s="2">
        <v>2088</v>
      </c>
      <c r="C2110" s="1" t="s">
        <v>85</v>
      </c>
      <c r="D2110" s="1" t="s">
        <v>84</v>
      </c>
      <c r="E2110" s="3">
        <v>-6.553237960972029E-2</v>
      </c>
      <c r="F2110" s="3">
        <v>-7.2961049128096006E-2</v>
      </c>
      <c r="G2110" s="3">
        <v>-5.907690951879891E-2</v>
      </c>
      <c r="H2110" s="18">
        <f>projections[[#This Row],[P66]]-projections[[#This Row],[P33]]</f>
        <v>1.3884139609297096E-2</v>
      </c>
    </row>
    <row r="2111" spans="1:8" hidden="1">
      <c r="A2111" s="4" t="s">
        <v>12</v>
      </c>
      <c r="B2111" s="2">
        <v>2089</v>
      </c>
      <c r="C2111" s="1" t="s">
        <v>85</v>
      </c>
      <c r="D2111" s="1" t="s">
        <v>84</v>
      </c>
      <c r="E2111" s="3">
        <v>-6.4572476593642639E-2</v>
      </c>
      <c r="F2111" s="3">
        <v>-7.1813873807006656E-2</v>
      </c>
      <c r="G2111" s="3">
        <v>-5.8241863468947518E-2</v>
      </c>
      <c r="H2111" s="18">
        <f>projections[[#This Row],[P66]]-projections[[#This Row],[P33]]</f>
        <v>1.3572010338059139E-2</v>
      </c>
    </row>
    <row r="2112" spans="1:8" hidden="1">
      <c r="A2112" s="4" t="s">
        <v>12</v>
      </c>
      <c r="B2112" s="2">
        <v>2090</v>
      </c>
      <c r="C2112" s="1" t="s">
        <v>85</v>
      </c>
      <c r="D2112" s="1" t="s">
        <v>84</v>
      </c>
      <c r="E2112" s="3">
        <v>-6.3609904583247834E-2</v>
      </c>
      <c r="F2112" s="3">
        <v>-7.0639725989354085E-2</v>
      </c>
      <c r="G2112" s="3">
        <v>-5.751369008904493E-2</v>
      </c>
      <c r="H2112" s="18">
        <f>projections[[#This Row],[P66]]-projections[[#This Row],[P33]]</f>
        <v>1.3126035900309155E-2</v>
      </c>
    </row>
    <row r="2113" spans="1:8" hidden="1">
      <c r="A2113" s="4" t="s">
        <v>12</v>
      </c>
      <c r="B2113" s="2">
        <v>2091</v>
      </c>
      <c r="C2113" s="1" t="s">
        <v>85</v>
      </c>
      <c r="D2113" s="1" t="s">
        <v>84</v>
      </c>
      <c r="E2113" s="3">
        <v>-6.265020180914993E-2</v>
      </c>
      <c r="F2113" s="3">
        <v>-6.9380847535345735E-2</v>
      </c>
      <c r="G2113" s="3">
        <v>-5.6843827559776842E-2</v>
      </c>
      <c r="H2113" s="18">
        <f>projections[[#This Row],[P66]]-projections[[#This Row],[P33]]</f>
        <v>1.2537019975568893E-2</v>
      </c>
    </row>
    <row r="2114" spans="1:8" hidden="1">
      <c r="A2114" s="4" t="s">
        <v>12</v>
      </c>
      <c r="B2114" s="2">
        <v>2092</v>
      </c>
      <c r="C2114" s="1" t="s">
        <v>85</v>
      </c>
      <c r="D2114" s="1" t="s">
        <v>84</v>
      </c>
      <c r="E2114" s="3">
        <v>-6.1493611603207987E-2</v>
      </c>
      <c r="F2114" s="3">
        <v>-6.7969276463401396E-2</v>
      </c>
      <c r="G2114" s="3">
        <v>-5.580878628091538E-2</v>
      </c>
      <c r="H2114" s="18">
        <f>projections[[#This Row],[P66]]-projections[[#This Row],[P33]]</f>
        <v>1.2160490182486015E-2</v>
      </c>
    </row>
    <row r="2115" spans="1:8" hidden="1">
      <c r="A2115" s="4" t="s">
        <v>12</v>
      </c>
      <c r="B2115" s="2">
        <v>2093</v>
      </c>
      <c r="C2115" s="1" t="s">
        <v>85</v>
      </c>
      <c r="D2115" s="1" t="s">
        <v>84</v>
      </c>
      <c r="E2115" s="3">
        <v>-6.0337088194299483E-2</v>
      </c>
      <c r="F2115" s="3">
        <v>-6.6551411971639482E-2</v>
      </c>
      <c r="G2115" s="3">
        <v>-5.488569516461201E-2</v>
      </c>
      <c r="H2115" s="18">
        <f>projections[[#This Row],[P66]]-projections[[#This Row],[P33]]</f>
        <v>1.1665716807027472E-2</v>
      </c>
    </row>
    <row r="2116" spans="1:8" hidden="1">
      <c r="A2116" s="4" t="s">
        <v>12</v>
      </c>
      <c r="B2116" s="2">
        <v>2094</v>
      </c>
      <c r="C2116" s="1" t="s">
        <v>85</v>
      </c>
      <c r="D2116" s="1" t="s">
        <v>84</v>
      </c>
      <c r="E2116" s="3">
        <v>-5.917727444213261E-2</v>
      </c>
      <c r="F2116" s="3">
        <v>-6.536158859784845E-2</v>
      </c>
      <c r="G2116" s="3">
        <v>-5.3739792521902599E-2</v>
      </c>
      <c r="H2116" s="18">
        <f>projections[[#This Row],[P66]]-projections[[#This Row],[P33]]</f>
        <v>1.1621796075945851E-2</v>
      </c>
    </row>
    <row r="2117" spans="1:8" hidden="1">
      <c r="A2117" s="4" t="s">
        <v>12</v>
      </c>
      <c r="B2117" s="2">
        <v>2095</v>
      </c>
      <c r="C2117" s="1" t="s">
        <v>85</v>
      </c>
      <c r="D2117" s="1" t="s">
        <v>84</v>
      </c>
      <c r="E2117" s="3">
        <v>-5.8020709345658797E-2</v>
      </c>
      <c r="F2117" s="3">
        <v>-6.3864393219686816E-2</v>
      </c>
      <c r="G2117" s="3">
        <v>-5.2533284411274112E-2</v>
      </c>
      <c r="H2117" s="18">
        <f>projections[[#This Row],[P66]]-projections[[#This Row],[P33]]</f>
        <v>1.1331108808412704E-2</v>
      </c>
    </row>
    <row r="2118" spans="1:8" hidden="1">
      <c r="A2118" s="4" t="s">
        <v>12</v>
      </c>
      <c r="B2118" s="2">
        <v>2096</v>
      </c>
      <c r="C2118" s="1" t="s">
        <v>85</v>
      </c>
      <c r="D2118" s="1" t="s">
        <v>84</v>
      </c>
      <c r="E2118" s="3">
        <v>-5.6864088278297018E-2</v>
      </c>
      <c r="F2118" s="3">
        <v>-6.2539625407877386E-2</v>
      </c>
      <c r="G2118" s="3">
        <v>-5.1396254257906747E-2</v>
      </c>
      <c r="H2118" s="18">
        <f>projections[[#This Row],[P66]]-projections[[#This Row],[P33]]</f>
        <v>1.1143371149970639E-2</v>
      </c>
    </row>
    <row r="2119" spans="1:8" hidden="1">
      <c r="A2119" s="4" t="s">
        <v>12</v>
      </c>
      <c r="B2119" s="2">
        <v>2097</v>
      </c>
      <c r="C2119" s="1" t="s">
        <v>85</v>
      </c>
      <c r="D2119" s="1" t="s">
        <v>84</v>
      </c>
      <c r="E2119" s="3">
        <v>-5.5707378512404537E-2</v>
      </c>
      <c r="F2119" s="3">
        <v>-6.1236515518739688E-2</v>
      </c>
      <c r="G2119" s="3">
        <v>-5.0364660369799683E-2</v>
      </c>
      <c r="H2119" s="18">
        <f>projections[[#This Row],[P66]]-projections[[#This Row],[P33]]</f>
        <v>1.0871855148940006E-2</v>
      </c>
    </row>
    <row r="2120" spans="1:8" hidden="1">
      <c r="A2120" s="4" t="s">
        <v>12</v>
      </c>
      <c r="B2120" s="2">
        <v>2098</v>
      </c>
      <c r="C2120" s="1" t="s">
        <v>85</v>
      </c>
      <c r="D2120" s="1" t="s">
        <v>84</v>
      </c>
      <c r="E2120" s="3">
        <v>-5.454730045528277E-2</v>
      </c>
      <c r="F2120" s="3">
        <v>-5.9880237422840751E-2</v>
      </c>
      <c r="G2120" s="3">
        <v>-4.9217264412061278E-2</v>
      </c>
      <c r="H2120" s="18">
        <f>projections[[#This Row],[P66]]-projections[[#This Row],[P33]]</f>
        <v>1.0662973010779474E-2</v>
      </c>
    </row>
    <row r="2121" spans="1:8" hidden="1">
      <c r="A2121" s="4" t="s">
        <v>12</v>
      </c>
      <c r="B2121" s="2">
        <v>2099</v>
      </c>
      <c r="C2121" s="1" t="s">
        <v>85</v>
      </c>
      <c r="D2121" s="1" t="s">
        <v>84</v>
      </c>
      <c r="E2121" s="3">
        <v>-5.3390358824367601E-2</v>
      </c>
      <c r="F2121" s="3">
        <v>-5.8489524893470042E-2</v>
      </c>
      <c r="G2121" s="3">
        <v>-4.85327105698816E-2</v>
      </c>
      <c r="H2121" s="18">
        <f>projections[[#This Row],[P66]]-projections[[#This Row],[P33]]</f>
        <v>9.9568143235884421E-3</v>
      </c>
    </row>
    <row r="2122" spans="1:8" hidden="1">
      <c r="A2122" s="10" t="s">
        <v>12</v>
      </c>
      <c r="B2122" s="11">
        <v>2100</v>
      </c>
      <c r="C2122" s="12" t="s">
        <v>85</v>
      </c>
      <c r="D2122" s="12" t="s">
        <v>84</v>
      </c>
      <c r="E2122" s="16">
        <v>-5.2233262789129202E-2</v>
      </c>
      <c r="F2122" s="16">
        <v>-5.6954993000050518E-2</v>
      </c>
      <c r="G2122" s="16">
        <v>-4.7451462203332219E-2</v>
      </c>
      <c r="H2122" s="18">
        <f>projections[[#This Row],[P66]]-projections[[#This Row],[P33]]</f>
        <v>9.5035307967182986E-3</v>
      </c>
    </row>
  </sheetData>
  <pageMargins left="0.75" right="0.75" top="1" bottom="1" header="0.5" footer="0.5"/>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N1408"/>
  <sheetViews>
    <sheetView workbookViewId="0">
      <pane ySplit="1" topLeftCell="A2" activePane="bottomLeft" state="frozen"/>
      <selection pane="bottomLeft" activeCell="C653" sqref="C653"/>
    </sheetView>
  </sheetViews>
  <sheetFormatPr defaultRowHeight="14.4"/>
  <cols>
    <col min="1" max="1" width="10.33203125" customWidth="1"/>
    <col min="2" max="2" width="10" customWidth="1"/>
    <col min="3" max="3" width="38" customWidth="1"/>
    <col min="4" max="4" width="10" customWidth="1"/>
    <col min="5" max="13" width="20" customWidth="1"/>
    <col min="14" max="14" width="24" customWidth="1"/>
  </cols>
  <sheetData>
    <row r="1" spans="1:14">
      <c r="A1" s="7" t="s">
        <v>0</v>
      </c>
      <c r="B1" s="8" t="s">
        <v>1</v>
      </c>
      <c r="C1" s="8" t="s">
        <v>2</v>
      </c>
      <c r="D1" s="8" t="s">
        <v>3</v>
      </c>
      <c r="E1" s="8" t="s">
        <v>73</v>
      </c>
      <c r="F1" s="8" t="s">
        <v>74</v>
      </c>
      <c r="G1" s="8" t="s">
        <v>75</v>
      </c>
      <c r="H1" s="8" t="s">
        <v>76</v>
      </c>
      <c r="I1" s="8" t="s">
        <v>77</v>
      </c>
      <c r="J1" s="8" t="s">
        <v>78</v>
      </c>
      <c r="K1" s="8" t="s">
        <v>79</v>
      </c>
      <c r="L1" s="8" t="s">
        <v>80</v>
      </c>
      <c r="M1" s="8" t="s">
        <v>94</v>
      </c>
      <c r="N1" s="9" t="s">
        <v>87</v>
      </c>
    </row>
    <row r="2" spans="1:14">
      <c r="A2" s="4" t="s">
        <v>5</v>
      </c>
      <c r="B2" s="2">
        <v>2000</v>
      </c>
      <c r="C2" s="1" t="s">
        <v>88</v>
      </c>
      <c r="D2" s="1" t="s">
        <v>89</v>
      </c>
      <c r="E2" s="3">
        <v>0.70857189782764096</v>
      </c>
      <c r="F2" s="3">
        <v>0.5406136429977445</v>
      </c>
      <c r="G2" s="3">
        <v>0.60894501006669155</v>
      </c>
      <c r="H2" s="3">
        <v>0.65226203907984481</v>
      </c>
      <c r="I2" s="3">
        <v>0.70817172838481013</v>
      </c>
      <c r="J2" s="3">
        <v>0.74557098430916291</v>
      </c>
      <c r="K2" s="3">
        <v>0.79996421366212656</v>
      </c>
      <c r="L2" s="3">
        <v>0.90307686633305873</v>
      </c>
      <c r="M2" s="3">
        <f>temperature[[#This Row],[P66]]-temperature[[#This Row],[P33]]</f>
        <v>9.3308945229318097E-2</v>
      </c>
      <c r="N2" s="6"/>
    </row>
    <row r="3" spans="1:14">
      <c r="A3" s="4" t="s">
        <v>5</v>
      </c>
      <c r="B3" s="2">
        <v>2001</v>
      </c>
      <c r="C3" s="1" t="s">
        <v>88</v>
      </c>
      <c r="D3" s="1" t="s">
        <v>89</v>
      </c>
      <c r="E3" s="3">
        <v>0.74189459823264725</v>
      </c>
      <c r="F3" s="3">
        <v>0.5728286156396164</v>
      </c>
      <c r="G3" s="3">
        <v>0.64531867040481794</v>
      </c>
      <c r="H3" s="3">
        <v>0.69189245501358354</v>
      </c>
      <c r="I3" s="3">
        <v>0.75561286277891804</v>
      </c>
      <c r="J3" s="3">
        <v>0.79237461304922852</v>
      </c>
      <c r="K3" s="3">
        <v>0.84578036840549053</v>
      </c>
      <c r="L3" s="3">
        <v>0.89416140615870943</v>
      </c>
      <c r="M3" s="3">
        <f>temperature[[#This Row],[P66]]-temperature[[#This Row],[P33]]</f>
        <v>0.10048215803564498</v>
      </c>
      <c r="N3" s="6"/>
    </row>
    <row r="4" spans="1:14">
      <c r="A4" s="4" t="s">
        <v>5</v>
      </c>
      <c r="B4" s="2">
        <v>2002</v>
      </c>
      <c r="C4" s="1" t="s">
        <v>88</v>
      </c>
      <c r="D4" s="1" t="s">
        <v>89</v>
      </c>
      <c r="E4" s="3">
        <v>0.77579584636093857</v>
      </c>
      <c r="F4" s="3">
        <v>0.62562876337461526</v>
      </c>
      <c r="G4" s="3">
        <v>0.67536230256325935</v>
      </c>
      <c r="H4" s="3">
        <v>0.73560926103378155</v>
      </c>
      <c r="I4" s="3">
        <v>0.77230627484244807</v>
      </c>
      <c r="J4" s="3">
        <v>0.80743955248603749</v>
      </c>
      <c r="K4" s="3">
        <v>0.86753248874238242</v>
      </c>
      <c r="L4" s="3">
        <v>0.94392802556228983</v>
      </c>
      <c r="M4" s="3">
        <f>temperature[[#This Row],[P66]]-temperature[[#This Row],[P33]]</f>
        <v>7.1830291452255945E-2</v>
      </c>
      <c r="N4" s="6"/>
    </row>
    <row r="5" spans="1:14">
      <c r="A5" s="4" t="s">
        <v>5</v>
      </c>
      <c r="B5" s="2">
        <v>2003</v>
      </c>
      <c r="C5" s="1" t="s">
        <v>88</v>
      </c>
      <c r="D5" s="1" t="s">
        <v>89</v>
      </c>
      <c r="E5" s="3">
        <v>0.79981142220103063</v>
      </c>
      <c r="F5" s="3">
        <v>0.63842021306422114</v>
      </c>
      <c r="G5" s="3">
        <v>0.70643555893158994</v>
      </c>
      <c r="H5" s="3">
        <v>0.7527239062769524</v>
      </c>
      <c r="I5" s="3">
        <v>0.80669956226091355</v>
      </c>
      <c r="J5" s="3">
        <v>0.838128040967131</v>
      </c>
      <c r="K5" s="3">
        <v>0.88558159364800526</v>
      </c>
      <c r="L5" s="3">
        <v>0.96095770189394891</v>
      </c>
      <c r="M5" s="3">
        <f>temperature[[#This Row],[P66]]-temperature[[#This Row],[P33]]</f>
        <v>8.5404134690178601E-2</v>
      </c>
      <c r="N5" s="6"/>
    </row>
    <row r="6" spans="1:14">
      <c r="A6" s="4" t="s">
        <v>5</v>
      </c>
      <c r="B6" s="2">
        <v>2004</v>
      </c>
      <c r="C6" s="1" t="s">
        <v>88</v>
      </c>
      <c r="D6" s="1" t="s">
        <v>89</v>
      </c>
      <c r="E6" s="3">
        <v>0.80654124716621878</v>
      </c>
      <c r="F6" s="3">
        <v>0.60592347639457111</v>
      </c>
      <c r="G6" s="3">
        <v>0.67947176014005239</v>
      </c>
      <c r="H6" s="3">
        <v>0.76507578310776247</v>
      </c>
      <c r="I6" s="3">
        <v>0.8110444717705565</v>
      </c>
      <c r="J6" s="3">
        <v>0.8490299038438196</v>
      </c>
      <c r="K6" s="3">
        <v>0.90995712467563772</v>
      </c>
      <c r="L6" s="3">
        <v>1.0011545705891489</v>
      </c>
      <c r="M6" s="3">
        <f>temperature[[#This Row],[P66]]-temperature[[#This Row],[P33]]</f>
        <v>8.3954120736057125E-2</v>
      </c>
      <c r="N6" s="6"/>
    </row>
    <row r="7" spans="1:14">
      <c r="A7" s="4" t="s">
        <v>5</v>
      </c>
      <c r="B7" s="2">
        <v>2005</v>
      </c>
      <c r="C7" s="1" t="s">
        <v>88</v>
      </c>
      <c r="D7" s="1" t="s">
        <v>89</v>
      </c>
      <c r="E7" s="3">
        <v>0.8166647089643887</v>
      </c>
      <c r="F7" s="3">
        <v>0.62630270064243987</v>
      </c>
      <c r="G7" s="3">
        <v>0.70123876583336575</v>
      </c>
      <c r="H7" s="3">
        <v>0.77037936188181755</v>
      </c>
      <c r="I7" s="3">
        <v>0.81684451553707693</v>
      </c>
      <c r="J7" s="3">
        <v>0.87694711093067212</v>
      </c>
      <c r="K7" s="3">
        <v>0.94054094705404789</v>
      </c>
      <c r="L7" s="3">
        <v>1.006872849962879</v>
      </c>
      <c r="M7" s="3">
        <f>temperature[[#This Row],[P66]]-temperature[[#This Row],[P33]]</f>
        <v>0.10656774904885458</v>
      </c>
      <c r="N7" s="6"/>
    </row>
    <row r="8" spans="1:14">
      <c r="A8" s="4" t="s">
        <v>5</v>
      </c>
      <c r="B8" s="2">
        <v>2006</v>
      </c>
      <c r="C8" s="1" t="s">
        <v>88</v>
      </c>
      <c r="D8" s="1" t="s">
        <v>89</v>
      </c>
      <c r="E8" s="3">
        <v>0.83138207457329671</v>
      </c>
      <c r="F8" s="3">
        <v>0.6532592262557293</v>
      </c>
      <c r="G8" s="3">
        <v>0.73516666551379728</v>
      </c>
      <c r="H8" s="3">
        <v>0.77984744587837529</v>
      </c>
      <c r="I8" s="3">
        <v>0.83278664532206137</v>
      </c>
      <c r="J8" s="3">
        <v>0.87429880693156137</v>
      </c>
      <c r="K8" s="3">
        <v>0.92481473377845214</v>
      </c>
      <c r="L8" s="3">
        <v>1.0185399556407231</v>
      </c>
      <c r="M8" s="3">
        <f>temperature[[#This Row],[P66]]-temperature[[#This Row],[P33]]</f>
        <v>9.4451361053186078E-2</v>
      </c>
      <c r="N8" s="6"/>
    </row>
    <row r="9" spans="1:14">
      <c r="A9" s="4" t="s">
        <v>5</v>
      </c>
      <c r="B9" s="2">
        <v>2007</v>
      </c>
      <c r="C9" s="1" t="s">
        <v>88</v>
      </c>
      <c r="D9" s="1" t="s">
        <v>89</v>
      </c>
      <c r="E9" s="3">
        <v>0.83654597293178989</v>
      </c>
      <c r="F9" s="3">
        <v>0.65371824705501658</v>
      </c>
      <c r="G9" s="3">
        <v>0.7264496086001444</v>
      </c>
      <c r="H9" s="3">
        <v>0.79110948944039494</v>
      </c>
      <c r="I9" s="3">
        <v>0.83865883206385461</v>
      </c>
      <c r="J9" s="3">
        <v>0.88681417622844949</v>
      </c>
      <c r="K9" s="3">
        <v>0.93975344939089156</v>
      </c>
      <c r="L9" s="3">
        <v>1.0210592616510481</v>
      </c>
      <c r="M9" s="3">
        <f>temperature[[#This Row],[P66]]-temperature[[#This Row],[P33]]</f>
        <v>9.5704686788054549E-2</v>
      </c>
      <c r="N9" s="6"/>
    </row>
    <row r="10" spans="1:14">
      <c r="A10" s="4" t="s">
        <v>5</v>
      </c>
      <c r="B10" s="2">
        <v>2008</v>
      </c>
      <c r="C10" s="1" t="s">
        <v>88</v>
      </c>
      <c r="D10" s="1" t="s">
        <v>89</v>
      </c>
      <c r="E10" s="3">
        <v>0.86594986455449841</v>
      </c>
      <c r="F10" s="3">
        <v>0.68638403065563836</v>
      </c>
      <c r="G10" s="3">
        <v>0.75974959930340824</v>
      </c>
      <c r="H10" s="3">
        <v>0.81464786209303441</v>
      </c>
      <c r="I10" s="3">
        <v>0.86626473208804944</v>
      </c>
      <c r="J10" s="3">
        <v>0.90582593827136915</v>
      </c>
      <c r="K10" s="3">
        <v>0.98897488698262703</v>
      </c>
      <c r="L10" s="3">
        <v>1.0484363705348809</v>
      </c>
      <c r="M10" s="3">
        <f>temperature[[#This Row],[P66]]-temperature[[#This Row],[P33]]</f>
        <v>9.1178076178334733E-2</v>
      </c>
      <c r="N10" s="6"/>
    </row>
    <row r="11" spans="1:14">
      <c r="A11" s="4" t="s">
        <v>5</v>
      </c>
      <c r="B11" s="2">
        <v>2009</v>
      </c>
      <c r="C11" s="1" t="s">
        <v>88</v>
      </c>
      <c r="D11" s="1" t="s">
        <v>89</v>
      </c>
      <c r="E11" s="3">
        <v>0.89703427726358864</v>
      </c>
      <c r="F11" s="3">
        <v>0.70584415409341383</v>
      </c>
      <c r="G11" s="3">
        <v>0.76246657582947897</v>
      </c>
      <c r="H11" s="3">
        <v>0.84313066024506378</v>
      </c>
      <c r="I11" s="3">
        <v>0.89248733255601431</v>
      </c>
      <c r="J11" s="3">
        <v>0.94420825707980494</v>
      </c>
      <c r="K11" s="3">
        <v>1.0196248373221519</v>
      </c>
      <c r="L11" s="3">
        <v>1.092463536522692</v>
      </c>
      <c r="M11" s="3">
        <f>temperature[[#This Row],[P66]]-temperature[[#This Row],[P33]]</f>
        <v>0.10107759683474116</v>
      </c>
      <c r="N11" s="6"/>
    </row>
    <row r="12" spans="1:14">
      <c r="A12" s="4" t="s">
        <v>5</v>
      </c>
      <c r="B12" s="2">
        <v>2010</v>
      </c>
      <c r="C12" s="1" t="s">
        <v>88</v>
      </c>
      <c r="D12" s="1" t="s">
        <v>89</v>
      </c>
      <c r="E12" s="3">
        <v>0.91391315657294103</v>
      </c>
      <c r="F12" s="3">
        <v>0.70277133931594882</v>
      </c>
      <c r="G12" s="3">
        <v>0.78801915814247214</v>
      </c>
      <c r="H12" s="3">
        <v>0.87406409891568126</v>
      </c>
      <c r="I12" s="3">
        <v>0.91399722099870595</v>
      </c>
      <c r="J12" s="3">
        <v>0.97117368566142181</v>
      </c>
      <c r="K12" s="3">
        <v>1.0524118198692469</v>
      </c>
      <c r="L12" s="3">
        <v>1.13371598079485</v>
      </c>
      <c r="M12" s="3">
        <f>temperature[[#This Row],[P66]]-temperature[[#This Row],[P33]]</f>
        <v>9.710958674574055E-2</v>
      </c>
      <c r="N12" s="6"/>
    </row>
    <row r="13" spans="1:14">
      <c r="A13" s="4" t="s">
        <v>5</v>
      </c>
      <c r="B13" s="2">
        <v>2011</v>
      </c>
      <c r="C13" s="1" t="s">
        <v>88</v>
      </c>
      <c r="D13" s="1" t="s">
        <v>89</v>
      </c>
      <c r="E13" s="3">
        <v>0.92399409873640281</v>
      </c>
      <c r="F13" s="3">
        <v>0.68710966566833243</v>
      </c>
      <c r="G13" s="3">
        <v>0.82994310362209178</v>
      </c>
      <c r="H13" s="3">
        <v>0.87921156096184394</v>
      </c>
      <c r="I13" s="3">
        <v>0.93647221711815187</v>
      </c>
      <c r="J13" s="3">
        <v>0.96686981339429234</v>
      </c>
      <c r="K13" s="3">
        <v>1.0636048430685261</v>
      </c>
      <c r="L13" s="3">
        <v>1.1209324532546929</v>
      </c>
      <c r="M13" s="3">
        <f>temperature[[#This Row],[P66]]-temperature[[#This Row],[P33]]</f>
        <v>8.7658252432448402E-2</v>
      </c>
      <c r="N13" s="6"/>
    </row>
    <row r="14" spans="1:14">
      <c r="A14" s="4" t="s">
        <v>5</v>
      </c>
      <c r="B14" s="2">
        <v>2012</v>
      </c>
      <c r="C14" s="1" t="s">
        <v>88</v>
      </c>
      <c r="D14" s="1" t="s">
        <v>89</v>
      </c>
      <c r="E14" s="3">
        <v>0.96187467685122274</v>
      </c>
      <c r="F14" s="3">
        <v>0.7287448582781233</v>
      </c>
      <c r="G14" s="3">
        <v>0.87265270955626306</v>
      </c>
      <c r="H14" s="3">
        <v>0.91567860738060203</v>
      </c>
      <c r="I14" s="3">
        <v>0.96359608605669189</v>
      </c>
      <c r="J14" s="3">
        <v>1.01018876351575</v>
      </c>
      <c r="K14" s="3">
        <v>1.0706064867366749</v>
      </c>
      <c r="L14" s="3">
        <v>1.140376048031321</v>
      </c>
      <c r="M14" s="3">
        <f>temperature[[#This Row],[P66]]-temperature[[#This Row],[P33]]</f>
        <v>9.4510156135148016E-2</v>
      </c>
      <c r="N14" s="6"/>
    </row>
    <row r="15" spans="1:14">
      <c r="A15" s="4" t="s">
        <v>5</v>
      </c>
      <c r="B15" s="2">
        <v>2013</v>
      </c>
      <c r="C15" s="1" t="s">
        <v>88</v>
      </c>
      <c r="D15" s="1" t="s">
        <v>89</v>
      </c>
      <c r="E15" s="3">
        <v>0.98380617759429245</v>
      </c>
      <c r="F15" s="3">
        <v>0.7840212562802471</v>
      </c>
      <c r="G15" s="3">
        <v>0.86702870463320025</v>
      </c>
      <c r="H15" s="3">
        <v>0.95082028055331702</v>
      </c>
      <c r="I15" s="3">
        <v>0.99466136667931249</v>
      </c>
      <c r="J15" s="3">
        <v>1.0320856519431549</v>
      </c>
      <c r="K15" s="3">
        <v>1.08958076732047</v>
      </c>
      <c r="L15" s="3">
        <v>1.1307522273994719</v>
      </c>
      <c r="M15" s="3">
        <f>temperature[[#This Row],[P66]]-temperature[[#This Row],[P33]]</f>
        <v>8.1265371389837915E-2</v>
      </c>
      <c r="N15" s="6"/>
    </row>
    <row r="16" spans="1:14">
      <c r="A16" s="4" t="s">
        <v>5</v>
      </c>
      <c r="B16" s="2">
        <v>2014</v>
      </c>
      <c r="C16" s="1" t="s">
        <v>88</v>
      </c>
      <c r="D16" s="1" t="s">
        <v>89</v>
      </c>
      <c r="E16" s="3">
        <v>1.000749420840759</v>
      </c>
      <c r="F16" s="3">
        <v>0.79998303238021895</v>
      </c>
      <c r="G16" s="3">
        <v>0.88329455047951921</v>
      </c>
      <c r="H16" s="3">
        <v>0.93906342839954127</v>
      </c>
      <c r="I16" s="3">
        <v>1.017035241087737</v>
      </c>
      <c r="J16" s="3">
        <v>1.062446275589459</v>
      </c>
      <c r="K16" s="3">
        <v>1.1228507984753331</v>
      </c>
      <c r="L16" s="3">
        <v>1.171153884345187</v>
      </c>
      <c r="M16" s="3">
        <f>temperature[[#This Row],[P66]]-temperature[[#This Row],[P33]]</f>
        <v>0.12338284718991777</v>
      </c>
      <c r="N16" s="6"/>
    </row>
    <row r="17" spans="1:14">
      <c r="A17" s="4" t="s">
        <v>5</v>
      </c>
      <c r="B17" s="2">
        <v>2015</v>
      </c>
      <c r="C17" s="1" t="s">
        <v>88</v>
      </c>
      <c r="D17" s="1" t="s">
        <v>89</v>
      </c>
      <c r="E17" s="3">
        <v>1.0370904548869539</v>
      </c>
      <c r="F17" s="3">
        <v>0.81140966644846646</v>
      </c>
      <c r="G17" s="3">
        <v>0.9251903276876744</v>
      </c>
      <c r="H17" s="3">
        <v>1.0021279642675229</v>
      </c>
      <c r="I17" s="3">
        <v>1.0509129591852699</v>
      </c>
      <c r="J17" s="3">
        <v>1.0980447521061749</v>
      </c>
      <c r="K17" s="3">
        <v>1.13992461789279</v>
      </c>
      <c r="L17" s="3">
        <v>1.217030816685627</v>
      </c>
      <c r="M17" s="3">
        <f>temperature[[#This Row],[P66]]-temperature[[#This Row],[P33]]</f>
        <v>9.5916787838651985E-2</v>
      </c>
      <c r="N17" s="6"/>
    </row>
    <row r="18" spans="1:14">
      <c r="A18" s="4" t="s">
        <v>5</v>
      </c>
      <c r="B18" s="2">
        <v>2016</v>
      </c>
      <c r="C18" s="1" t="s">
        <v>88</v>
      </c>
      <c r="D18" s="1" t="s">
        <v>89</v>
      </c>
      <c r="E18" s="3">
        <v>1.0727468185760991</v>
      </c>
      <c r="F18" s="3">
        <v>0.86611221112541192</v>
      </c>
      <c r="G18" s="3">
        <v>0.9700295851185633</v>
      </c>
      <c r="H18" s="3">
        <v>1.0225546068261939</v>
      </c>
      <c r="I18" s="3">
        <v>1.063337478934685</v>
      </c>
      <c r="J18" s="3">
        <v>1.1215691873886411</v>
      </c>
      <c r="K18" s="3">
        <v>1.1698245483108349</v>
      </c>
      <c r="L18" s="3">
        <v>1.3193213541982609</v>
      </c>
      <c r="M18" s="3">
        <f>temperature[[#This Row],[P66]]-temperature[[#This Row],[P33]]</f>
        <v>9.9014580562447163E-2</v>
      </c>
      <c r="N18" s="6"/>
    </row>
    <row r="19" spans="1:14">
      <c r="A19" s="4" t="s">
        <v>5</v>
      </c>
      <c r="B19" s="2">
        <v>2017</v>
      </c>
      <c r="C19" s="1" t="s">
        <v>88</v>
      </c>
      <c r="D19" s="1" t="s">
        <v>89</v>
      </c>
      <c r="E19" s="3">
        <v>1.096994495221624</v>
      </c>
      <c r="F19" s="3">
        <v>0.82939778598554603</v>
      </c>
      <c r="G19" s="3">
        <v>0.9938296947496924</v>
      </c>
      <c r="H19" s="3">
        <v>1.054429622169327</v>
      </c>
      <c r="I19" s="3">
        <v>1.0974067937230629</v>
      </c>
      <c r="J19" s="3">
        <v>1.145723434579428</v>
      </c>
      <c r="K19" s="3">
        <v>1.221619846057828</v>
      </c>
      <c r="L19" s="3">
        <v>1.277421753425876</v>
      </c>
      <c r="M19" s="3">
        <f>temperature[[#This Row],[P66]]-temperature[[#This Row],[P33]]</f>
        <v>9.1293812410101038E-2</v>
      </c>
      <c r="N19" s="6"/>
    </row>
    <row r="20" spans="1:14">
      <c r="A20" s="4" t="s">
        <v>5</v>
      </c>
      <c r="B20" s="2">
        <v>2018</v>
      </c>
      <c r="C20" s="1" t="s">
        <v>88</v>
      </c>
      <c r="D20" s="1" t="s">
        <v>89</v>
      </c>
      <c r="E20" s="3">
        <v>1.135480837650332</v>
      </c>
      <c r="F20" s="3">
        <v>0.87786232839849476</v>
      </c>
      <c r="G20" s="3">
        <v>1.0036296720102369</v>
      </c>
      <c r="H20" s="3">
        <v>1.0823492648219979</v>
      </c>
      <c r="I20" s="3">
        <v>1.1553728542884361</v>
      </c>
      <c r="J20" s="3">
        <v>1.2156602889724251</v>
      </c>
      <c r="K20" s="3">
        <v>1.2487942363368489</v>
      </c>
      <c r="L20" s="3">
        <v>1.3297295313609001</v>
      </c>
      <c r="M20" s="3">
        <f>temperature[[#This Row],[P66]]-temperature[[#This Row],[P33]]</f>
        <v>0.13331102415042717</v>
      </c>
      <c r="N20" s="6"/>
    </row>
    <row r="21" spans="1:14">
      <c r="A21" s="4" t="s">
        <v>5</v>
      </c>
      <c r="B21" s="2">
        <v>2019</v>
      </c>
      <c r="C21" s="1" t="s">
        <v>88</v>
      </c>
      <c r="D21" s="1" t="s">
        <v>89</v>
      </c>
      <c r="E21" s="3">
        <v>1.16317417523164</v>
      </c>
      <c r="F21" s="3">
        <v>0.96420347519050542</v>
      </c>
      <c r="G21" s="3">
        <v>1.0613979281506321</v>
      </c>
      <c r="H21" s="3">
        <v>1.102601692129789</v>
      </c>
      <c r="I21" s="3">
        <v>1.159253723741908</v>
      </c>
      <c r="J21" s="3">
        <v>1.215905435967058</v>
      </c>
      <c r="K21" s="3">
        <v>1.285812703510087</v>
      </c>
      <c r="L21" s="3">
        <v>1.3429036377689081</v>
      </c>
      <c r="M21" s="3">
        <f>temperature[[#This Row],[P66]]-temperature[[#This Row],[P33]]</f>
        <v>0.11330374383726904</v>
      </c>
      <c r="N21" s="6"/>
    </row>
    <row r="22" spans="1:14">
      <c r="A22" s="4" t="s">
        <v>5</v>
      </c>
      <c r="B22" s="2">
        <v>2020</v>
      </c>
      <c r="C22" s="1" t="s">
        <v>88</v>
      </c>
      <c r="D22" s="1" t="s">
        <v>89</v>
      </c>
      <c r="E22" s="3">
        <v>1.1654565996682891</v>
      </c>
      <c r="F22" s="3">
        <v>0.98171596335487477</v>
      </c>
      <c r="G22" s="3">
        <v>1.0535581229394591</v>
      </c>
      <c r="H22" s="3">
        <v>1.1078570120183979</v>
      </c>
      <c r="I22" s="3">
        <v>1.1723072801072509</v>
      </c>
      <c r="J22" s="3">
        <v>1.232070453710179</v>
      </c>
      <c r="K22" s="3">
        <v>1.280858016539387</v>
      </c>
      <c r="L22" s="3">
        <v>1.3523638815768879</v>
      </c>
      <c r="M22" s="3">
        <f>temperature[[#This Row],[P66]]-temperature[[#This Row],[P33]]</f>
        <v>0.12421344169178106</v>
      </c>
      <c r="N22" s="6"/>
    </row>
    <row r="23" spans="1:14">
      <c r="A23" s="4" t="s">
        <v>5</v>
      </c>
      <c r="B23" s="2">
        <v>2021</v>
      </c>
      <c r="C23" s="1" t="s">
        <v>88</v>
      </c>
      <c r="D23" s="1" t="s">
        <v>89</v>
      </c>
      <c r="E23" s="3">
        <v>1.19566587020255</v>
      </c>
      <c r="F23" s="3">
        <v>0.92935723100424472</v>
      </c>
      <c r="G23" s="3">
        <v>1.096342842521103</v>
      </c>
      <c r="H23" s="3">
        <v>1.154524757394394</v>
      </c>
      <c r="I23" s="3">
        <v>1.207227942933949</v>
      </c>
      <c r="J23" s="3">
        <v>1.2447849292908999</v>
      </c>
      <c r="K23" s="3">
        <v>1.298266864350248</v>
      </c>
      <c r="L23" s="3">
        <v>1.386670041780439</v>
      </c>
      <c r="M23" s="3">
        <f>temperature[[#This Row],[P66]]-temperature[[#This Row],[P33]]</f>
        <v>9.0260171896505925E-2</v>
      </c>
      <c r="N23" s="6"/>
    </row>
    <row r="24" spans="1:14">
      <c r="A24" s="4" t="s">
        <v>5</v>
      </c>
      <c r="B24" s="2">
        <v>2022</v>
      </c>
      <c r="C24" s="1" t="s">
        <v>88</v>
      </c>
      <c r="D24" s="1" t="s">
        <v>89</v>
      </c>
      <c r="E24" s="3">
        <v>1.22181161231115</v>
      </c>
      <c r="F24" s="3">
        <v>0.96165612873744621</v>
      </c>
      <c r="G24" s="3">
        <v>1.109449725952643</v>
      </c>
      <c r="H24" s="3">
        <v>1.188889454847214</v>
      </c>
      <c r="I24" s="3">
        <v>1.23473391875551</v>
      </c>
      <c r="J24" s="3">
        <v>1.281203187787711</v>
      </c>
      <c r="K24" s="3">
        <v>1.329665931571838</v>
      </c>
      <c r="L24" s="3">
        <v>1.416762641312076</v>
      </c>
      <c r="M24" s="3">
        <f>temperature[[#This Row],[P66]]-temperature[[#This Row],[P33]]</f>
        <v>9.2313732940497051E-2</v>
      </c>
      <c r="N24" s="6"/>
    </row>
    <row r="25" spans="1:14">
      <c r="A25" s="4" t="s">
        <v>5</v>
      </c>
      <c r="B25" s="2">
        <v>2023</v>
      </c>
      <c r="C25" s="1" t="s">
        <v>88</v>
      </c>
      <c r="D25" s="1" t="s">
        <v>89</v>
      </c>
      <c r="E25" s="3">
        <v>1.2583089784991679</v>
      </c>
      <c r="F25" s="3">
        <v>0.99741854719258061</v>
      </c>
      <c r="G25" s="3">
        <v>1.1305172369765111</v>
      </c>
      <c r="H25" s="3">
        <v>1.202606043876846</v>
      </c>
      <c r="I25" s="3">
        <v>1.278977847069062</v>
      </c>
      <c r="J25" s="3">
        <v>1.31633559379651</v>
      </c>
      <c r="K25" s="3">
        <v>1.395853760834328</v>
      </c>
      <c r="L25" s="3">
        <v>1.4535063994722639</v>
      </c>
      <c r="M25" s="3">
        <f>temperature[[#This Row],[P66]]-temperature[[#This Row],[P33]]</f>
        <v>0.113729549919664</v>
      </c>
      <c r="N25" s="6"/>
    </row>
    <row r="26" spans="1:14">
      <c r="A26" s="4" t="s">
        <v>5</v>
      </c>
      <c r="B26" s="2">
        <v>2024</v>
      </c>
      <c r="C26" s="1" t="s">
        <v>88</v>
      </c>
      <c r="D26" s="1" t="s">
        <v>89</v>
      </c>
      <c r="E26" s="3">
        <v>1.293471220294224</v>
      </c>
      <c r="F26" s="3">
        <v>1.0651140292882879</v>
      </c>
      <c r="G26" s="3">
        <v>1.1488616816831421</v>
      </c>
      <c r="H26" s="3">
        <v>1.2183834926903361</v>
      </c>
      <c r="I26" s="3">
        <v>1.300024114774023</v>
      </c>
      <c r="J26" s="3">
        <v>1.358315414627393</v>
      </c>
      <c r="K26" s="3">
        <v>1.4420656329456181</v>
      </c>
      <c r="L26" s="3">
        <v>1.516473688315404</v>
      </c>
      <c r="M26" s="3">
        <f>temperature[[#This Row],[P66]]-temperature[[#This Row],[P33]]</f>
        <v>0.13993192193705695</v>
      </c>
      <c r="N26" s="6"/>
    </row>
    <row r="27" spans="1:14">
      <c r="A27" s="4" t="s">
        <v>5</v>
      </c>
      <c r="B27" s="2">
        <v>2025</v>
      </c>
      <c r="C27" s="1" t="s">
        <v>88</v>
      </c>
      <c r="D27" s="1" t="s">
        <v>89</v>
      </c>
      <c r="E27" s="3">
        <v>1.318429177001508</v>
      </c>
      <c r="F27" s="3">
        <v>1.076968185832373</v>
      </c>
      <c r="G27" s="3">
        <v>1.2084520382754671</v>
      </c>
      <c r="H27" s="3">
        <v>1.253620161829647</v>
      </c>
      <c r="I27" s="3">
        <v>1.32459127604669</v>
      </c>
      <c r="J27" s="3">
        <v>1.385930879192109</v>
      </c>
      <c r="K27" s="3">
        <v>1.4483675755697509</v>
      </c>
      <c r="L27" s="3">
        <v>1.5230847800748371</v>
      </c>
      <c r="M27" s="3">
        <f>temperature[[#This Row],[P66]]-temperature[[#This Row],[P33]]</f>
        <v>0.13231071736246203</v>
      </c>
      <c r="N27" s="6"/>
    </row>
    <row r="28" spans="1:14">
      <c r="A28" s="4" t="s">
        <v>5</v>
      </c>
      <c r="B28" s="2">
        <v>2026</v>
      </c>
      <c r="C28" s="1" t="s">
        <v>88</v>
      </c>
      <c r="D28" s="1" t="s">
        <v>89</v>
      </c>
      <c r="E28" s="3">
        <v>1.3370558101280059</v>
      </c>
      <c r="F28" s="3">
        <v>1.063494240473122</v>
      </c>
      <c r="G28" s="3">
        <v>1.2187861858864091</v>
      </c>
      <c r="H28" s="3">
        <v>1.2746627742512091</v>
      </c>
      <c r="I28" s="3">
        <v>1.324826294819986</v>
      </c>
      <c r="J28" s="3">
        <v>1.402631264985609</v>
      </c>
      <c r="K28" s="3">
        <v>1.478455287999713</v>
      </c>
      <c r="L28" s="3">
        <v>1.5702002714553871</v>
      </c>
      <c r="M28" s="3">
        <f>temperature[[#This Row],[P66]]-temperature[[#This Row],[P33]]</f>
        <v>0.12796849073439986</v>
      </c>
      <c r="N28" s="6"/>
    </row>
    <row r="29" spans="1:14">
      <c r="A29" s="4" t="s">
        <v>5</v>
      </c>
      <c r="B29" s="2">
        <v>2027</v>
      </c>
      <c r="C29" s="1" t="s">
        <v>88</v>
      </c>
      <c r="D29" s="1" t="s">
        <v>89</v>
      </c>
      <c r="E29" s="3">
        <v>1.338559194944458</v>
      </c>
      <c r="F29" s="3">
        <v>1.0937967128749799</v>
      </c>
      <c r="G29" s="3">
        <v>1.223818255349306</v>
      </c>
      <c r="H29" s="3">
        <v>1.2864874840898151</v>
      </c>
      <c r="I29" s="3">
        <v>1.3526102551400121</v>
      </c>
      <c r="J29" s="3">
        <v>1.406319886564948</v>
      </c>
      <c r="K29" s="3">
        <v>1.4688119418744969</v>
      </c>
      <c r="L29" s="3">
        <v>1.534911870264686</v>
      </c>
      <c r="M29" s="3">
        <f>temperature[[#This Row],[P66]]-temperature[[#This Row],[P33]]</f>
        <v>0.11983240247513294</v>
      </c>
      <c r="N29" s="6"/>
    </row>
    <row r="30" spans="1:14">
      <c r="A30" s="4" t="s">
        <v>5</v>
      </c>
      <c r="B30" s="2">
        <v>2028</v>
      </c>
      <c r="C30" s="1" t="s">
        <v>88</v>
      </c>
      <c r="D30" s="1" t="s">
        <v>89</v>
      </c>
      <c r="E30" s="3">
        <v>1.377329798425335</v>
      </c>
      <c r="F30" s="3">
        <v>1.1068862689672609</v>
      </c>
      <c r="G30" s="3">
        <v>1.240645548183489</v>
      </c>
      <c r="H30" s="3">
        <v>1.323840101397985</v>
      </c>
      <c r="I30" s="3">
        <v>1.390772754673274</v>
      </c>
      <c r="J30" s="3">
        <v>1.4369886503738689</v>
      </c>
      <c r="K30" s="3">
        <v>1.508489080520329</v>
      </c>
      <c r="L30" s="3">
        <v>1.6453444960675989</v>
      </c>
      <c r="M30" s="3">
        <f>temperature[[#This Row],[P66]]-temperature[[#This Row],[P33]]</f>
        <v>0.11314854897588389</v>
      </c>
      <c r="N30" s="6"/>
    </row>
    <row r="31" spans="1:14">
      <c r="A31" s="4" t="s">
        <v>5</v>
      </c>
      <c r="B31" s="2">
        <v>2029</v>
      </c>
      <c r="C31" s="1" t="s">
        <v>88</v>
      </c>
      <c r="D31" s="1" t="s">
        <v>89</v>
      </c>
      <c r="E31" s="3">
        <v>1.405313373567268</v>
      </c>
      <c r="F31" s="3">
        <v>1.1305086037631831</v>
      </c>
      <c r="G31" s="3">
        <v>1.2543372876031289</v>
      </c>
      <c r="H31" s="3">
        <v>1.3572141825800881</v>
      </c>
      <c r="I31" s="3">
        <v>1.400042374452948</v>
      </c>
      <c r="J31" s="3">
        <v>1.4771246689509809</v>
      </c>
      <c r="K31" s="3">
        <v>1.5539404180533269</v>
      </c>
      <c r="L31" s="3">
        <v>1.66423810455346</v>
      </c>
      <c r="M31" s="3">
        <f>temperature[[#This Row],[P66]]-temperature[[#This Row],[P33]]</f>
        <v>0.11991048637089285</v>
      </c>
      <c r="N31" s="6"/>
    </row>
    <row r="32" spans="1:14">
      <c r="A32" s="4" t="s">
        <v>5</v>
      </c>
      <c r="B32" s="2">
        <v>2030</v>
      </c>
      <c r="C32" s="1" t="s">
        <v>88</v>
      </c>
      <c r="D32" s="1" t="s">
        <v>89</v>
      </c>
      <c r="E32" s="3">
        <v>1.417259003354175</v>
      </c>
      <c r="F32" s="3">
        <v>1.1373731322502361</v>
      </c>
      <c r="G32" s="3">
        <v>1.2798030934568889</v>
      </c>
      <c r="H32" s="3">
        <v>1.3444406416143999</v>
      </c>
      <c r="I32" s="3">
        <v>1.424510426580228</v>
      </c>
      <c r="J32" s="3">
        <v>1.4871625247308711</v>
      </c>
      <c r="K32" s="3">
        <v>1.5394812930492801</v>
      </c>
      <c r="L32" s="3">
        <v>1.6525290948204869</v>
      </c>
      <c r="M32" s="3">
        <f>temperature[[#This Row],[P66]]-temperature[[#This Row],[P33]]</f>
        <v>0.14272188311647116</v>
      </c>
      <c r="N32" s="6"/>
    </row>
    <row r="33" spans="1:14">
      <c r="A33" s="4" t="s">
        <v>5</v>
      </c>
      <c r="B33" s="2">
        <v>2031</v>
      </c>
      <c r="C33" s="1" t="s">
        <v>88</v>
      </c>
      <c r="D33" s="1" t="s">
        <v>89</v>
      </c>
      <c r="E33" s="3">
        <v>1.441212792840133</v>
      </c>
      <c r="F33" s="3">
        <v>1.1557157538464771</v>
      </c>
      <c r="G33" s="3">
        <v>1.3016544550407421</v>
      </c>
      <c r="H33" s="3">
        <v>1.374167253165006</v>
      </c>
      <c r="I33" s="3">
        <v>1.43154499116337</v>
      </c>
      <c r="J33" s="3">
        <v>1.500798162183679</v>
      </c>
      <c r="K33" s="3">
        <v>1.6034007396031851</v>
      </c>
      <c r="L33" s="3">
        <v>1.7538538925620499</v>
      </c>
      <c r="M33" s="3">
        <f>temperature[[#This Row],[P66]]-temperature[[#This Row],[P33]]</f>
        <v>0.12663090901867302</v>
      </c>
      <c r="N33" s="6"/>
    </row>
    <row r="34" spans="1:14">
      <c r="A34" s="4" t="s">
        <v>5</v>
      </c>
      <c r="B34" s="2">
        <v>2032</v>
      </c>
      <c r="C34" s="1" t="s">
        <v>88</v>
      </c>
      <c r="D34" s="1" t="s">
        <v>89</v>
      </c>
      <c r="E34" s="3">
        <v>1.4566922231621831</v>
      </c>
      <c r="F34" s="3">
        <v>1.153330319937214</v>
      </c>
      <c r="G34" s="3">
        <v>1.252660809576972</v>
      </c>
      <c r="H34" s="3">
        <v>1.392502729886435</v>
      </c>
      <c r="I34" s="3">
        <v>1.44859240939722</v>
      </c>
      <c r="J34" s="3">
        <v>1.5486586196538841</v>
      </c>
      <c r="K34" s="3">
        <v>1.640420388649624</v>
      </c>
      <c r="L34" s="3">
        <v>1.728749223812805</v>
      </c>
      <c r="M34" s="3">
        <f>temperature[[#This Row],[P66]]-temperature[[#This Row],[P33]]</f>
        <v>0.1561558897674491</v>
      </c>
      <c r="N34" s="6"/>
    </row>
    <row r="35" spans="1:14">
      <c r="A35" s="4" t="s">
        <v>5</v>
      </c>
      <c r="B35" s="2">
        <v>2033</v>
      </c>
      <c r="C35" s="1" t="s">
        <v>88</v>
      </c>
      <c r="D35" s="1" t="s">
        <v>89</v>
      </c>
      <c r="E35" s="3">
        <v>1.4806274443846421</v>
      </c>
      <c r="F35" s="3">
        <v>1.180391255201324</v>
      </c>
      <c r="G35" s="3">
        <v>1.315511212440948</v>
      </c>
      <c r="H35" s="3">
        <v>1.396983819730665</v>
      </c>
      <c r="I35" s="3">
        <v>1.471793115112455</v>
      </c>
      <c r="J35" s="3">
        <v>1.549728012007944</v>
      </c>
      <c r="K35" s="3">
        <v>1.653772844042944</v>
      </c>
      <c r="L35" s="3">
        <v>1.780549226018517</v>
      </c>
      <c r="M35" s="3">
        <f>temperature[[#This Row],[P66]]-temperature[[#This Row],[P33]]</f>
        <v>0.15274419227727898</v>
      </c>
      <c r="N35" s="6"/>
    </row>
    <row r="36" spans="1:14">
      <c r="A36" s="4" t="s">
        <v>5</v>
      </c>
      <c r="B36" s="2">
        <v>2034</v>
      </c>
      <c r="C36" s="1" t="s">
        <v>88</v>
      </c>
      <c r="D36" s="1" t="s">
        <v>89</v>
      </c>
      <c r="E36" s="3">
        <v>1.5140990610030409</v>
      </c>
      <c r="F36" s="3">
        <v>1.2300740743303471</v>
      </c>
      <c r="G36" s="3">
        <v>1.331729774148166</v>
      </c>
      <c r="H36" s="3">
        <v>1.434272508861645</v>
      </c>
      <c r="I36" s="3">
        <v>1.527164904801404</v>
      </c>
      <c r="J36" s="3">
        <v>1.5848903329645869</v>
      </c>
      <c r="K36" s="3">
        <v>1.6664309730262901</v>
      </c>
      <c r="L36" s="3">
        <v>1.8196690854831981</v>
      </c>
      <c r="M36" s="3">
        <f>temperature[[#This Row],[P66]]-temperature[[#This Row],[P33]]</f>
        <v>0.15061782410294189</v>
      </c>
      <c r="N36" s="6"/>
    </row>
    <row r="37" spans="1:14">
      <c r="A37" s="4" t="s">
        <v>5</v>
      </c>
      <c r="B37" s="2">
        <v>2035</v>
      </c>
      <c r="C37" s="1" t="s">
        <v>88</v>
      </c>
      <c r="D37" s="1" t="s">
        <v>89</v>
      </c>
      <c r="E37" s="3">
        <v>1.5123545625225381</v>
      </c>
      <c r="F37" s="3">
        <v>1.20712735031194</v>
      </c>
      <c r="G37" s="3">
        <v>1.3342505750462439</v>
      </c>
      <c r="H37" s="3">
        <v>1.45418426963008</v>
      </c>
      <c r="I37" s="3">
        <v>1.531155896346527</v>
      </c>
      <c r="J37" s="3">
        <v>1.5797921121559571</v>
      </c>
      <c r="K37" s="3">
        <v>1.663246774337493</v>
      </c>
      <c r="L37" s="3">
        <v>1.792159714401339</v>
      </c>
      <c r="M37" s="3">
        <f>temperature[[#This Row],[P66]]-temperature[[#This Row],[P33]]</f>
        <v>0.12560784252587709</v>
      </c>
      <c r="N37" s="6"/>
    </row>
    <row r="38" spans="1:14">
      <c r="A38" s="4" t="s">
        <v>5</v>
      </c>
      <c r="B38" s="2">
        <v>2036</v>
      </c>
      <c r="C38" s="1" t="s">
        <v>88</v>
      </c>
      <c r="D38" s="1" t="s">
        <v>89</v>
      </c>
      <c r="E38" s="3">
        <v>1.525118812432785</v>
      </c>
      <c r="F38" s="3">
        <v>1.2285819466793171</v>
      </c>
      <c r="G38" s="3">
        <v>1.315777638344076</v>
      </c>
      <c r="H38" s="3">
        <v>1.4472716468983591</v>
      </c>
      <c r="I38" s="3">
        <v>1.547592765203784</v>
      </c>
      <c r="J38" s="3">
        <v>1.597730716070572</v>
      </c>
      <c r="K38" s="3">
        <v>1.7029771260364599</v>
      </c>
      <c r="L38" s="3">
        <v>1.8332385978619159</v>
      </c>
      <c r="M38" s="3">
        <f>temperature[[#This Row],[P66]]-temperature[[#This Row],[P33]]</f>
        <v>0.15045906917221297</v>
      </c>
      <c r="N38" s="6"/>
    </row>
    <row r="39" spans="1:14">
      <c r="A39" s="4" t="s">
        <v>5</v>
      </c>
      <c r="B39" s="2">
        <v>2037</v>
      </c>
      <c r="C39" s="1" t="s">
        <v>88</v>
      </c>
      <c r="D39" s="1" t="s">
        <v>89</v>
      </c>
      <c r="E39" s="3">
        <v>1.5769680211322481</v>
      </c>
      <c r="F39" s="3">
        <v>1.260462676458</v>
      </c>
      <c r="G39" s="3">
        <v>1.3941619299144969</v>
      </c>
      <c r="H39" s="3">
        <v>1.506816066414471</v>
      </c>
      <c r="I39" s="3">
        <v>1.5792987034488759</v>
      </c>
      <c r="J39" s="3">
        <v>1.6630184107409409</v>
      </c>
      <c r="K39" s="3">
        <v>1.7734914230480749</v>
      </c>
      <c r="L39" s="3">
        <v>1.902741562735748</v>
      </c>
      <c r="M39" s="3">
        <f>temperature[[#This Row],[P66]]-temperature[[#This Row],[P33]]</f>
        <v>0.15620234432646996</v>
      </c>
      <c r="N39" s="6"/>
    </row>
    <row r="40" spans="1:14">
      <c r="A40" s="4" t="s">
        <v>5</v>
      </c>
      <c r="B40" s="2">
        <v>2038</v>
      </c>
      <c r="C40" s="1" t="s">
        <v>88</v>
      </c>
      <c r="D40" s="1" t="s">
        <v>89</v>
      </c>
      <c r="E40" s="3">
        <v>1.5838965350808889</v>
      </c>
      <c r="F40" s="3">
        <v>1.310795331955793</v>
      </c>
      <c r="G40" s="3">
        <v>1.3940604546402331</v>
      </c>
      <c r="H40" s="3">
        <v>1.512433498259401</v>
      </c>
      <c r="I40" s="3">
        <v>1.6041528453671621</v>
      </c>
      <c r="J40" s="3">
        <v>1.6597834274429819</v>
      </c>
      <c r="K40" s="3">
        <v>1.741009564434395</v>
      </c>
      <c r="L40" s="3">
        <v>1.862403729619357</v>
      </c>
      <c r="M40" s="3">
        <f>temperature[[#This Row],[P66]]-temperature[[#This Row],[P33]]</f>
        <v>0.14734992918358092</v>
      </c>
      <c r="N40" s="6"/>
    </row>
    <row r="41" spans="1:14">
      <c r="A41" s="4" t="s">
        <v>5</v>
      </c>
      <c r="B41" s="2">
        <v>2039</v>
      </c>
      <c r="C41" s="1" t="s">
        <v>88</v>
      </c>
      <c r="D41" s="1" t="s">
        <v>89</v>
      </c>
      <c r="E41" s="3">
        <v>1.6172196113354329</v>
      </c>
      <c r="F41" s="3">
        <v>1.300090209404682</v>
      </c>
      <c r="G41" s="3">
        <v>1.42983981523109</v>
      </c>
      <c r="H41" s="3">
        <v>1.558960561639172</v>
      </c>
      <c r="I41" s="3">
        <v>1.6162608952640789</v>
      </c>
      <c r="J41" s="3">
        <v>1.7055460822409181</v>
      </c>
      <c r="K41" s="3">
        <v>1.8004681891168111</v>
      </c>
      <c r="L41" s="3">
        <v>1.911406219739435</v>
      </c>
      <c r="M41" s="3">
        <f>temperature[[#This Row],[P66]]-temperature[[#This Row],[P33]]</f>
        <v>0.14658552060174612</v>
      </c>
      <c r="N41" s="6"/>
    </row>
    <row r="42" spans="1:14">
      <c r="A42" s="4" t="s">
        <v>5</v>
      </c>
      <c r="B42" s="2">
        <v>2040</v>
      </c>
      <c r="C42" s="1" t="s">
        <v>88</v>
      </c>
      <c r="D42" s="1" t="s">
        <v>89</v>
      </c>
      <c r="E42" s="3">
        <v>1.6392464582271009</v>
      </c>
      <c r="F42" s="3">
        <v>1.297960918962612</v>
      </c>
      <c r="G42" s="3">
        <v>1.422683773832587</v>
      </c>
      <c r="H42" s="3">
        <v>1.5668923673729269</v>
      </c>
      <c r="I42" s="3">
        <v>1.666009639389878</v>
      </c>
      <c r="J42" s="3">
        <v>1.725143163002804</v>
      </c>
      <c r="K42" s="3">
        <v>1.8361947764880111</v>
      </c>
      <c r="L42" s="3">
        <v>1.937829529032808</v>
      </c>
      <c r="M42" s="3">
        <f>temperature[[#This Row],[P66]]-temperature[[#This Row],[P33]]</f>
        <v>0.15825079562987709</v>
      </c>
      <c r="N42" s="6"/>
    </row>
    <row r="43" spans="1:14">
      <c r="A43" s="4" t="s">
        <v>5</v>
      </c>
      <c r="B43" s="2">
        <v>2041</v>
      </c>
      <c r="C43" s="1" t="s">
        <v>88</v>
      </c>
      <c r="D43" s="1" t="s">
        <v>89</v>
      </c>
      <c r="E43" s="3">
        <v>1.6671925118557771</v>
      </c>
      <c r="F43" s="3">
        <v>1.3135432198902639</v>
      </c>
      <c r="G43" s="3">
        <v>1.4623442035561329</v>
      </c>
      <c r="H43" s="3">
        <v>1.5748489102818839</v>
      </c>
      <c r="I43" s="3">
        <v>1.6824204301073511</v>
      </c>
      <c r="J43" s="3">
        <v>1.7598493665373129</v>
      </c>
      <c r="K43" s="3">
        <v>1.8271674086917991</v>
      </c>
      <c r="L43" s="3">
        <v>1.987462966814562</v>
      </c>
      <c r="M43" s="3">
        <f>temperature[[#This Row],[P66]]-temperature[[#This Row],[P33]]</f>
        <v>0.18500045625542905</v>
      </c>
      <c r="N43" s="6"/>
    </row>
    <row r="44" spans="1:14">
      <c r="A44" s="4" t="s">
        <v>5</v>
      </c>
      <c r="B44" s="2">
        <v>2042</v>
      </c>
      <c r="C44" s="1" t="s">
        <v>88</v>
      </c>
      <c r="D44" s="1" t="s">
        <v>89</v>
      </c>
      <c r="E44" s="3">
        <v>1.6939500376783949</v>
      </c>
      <c r="F44" s="3">
        <v>1.3331448935721899</v>
      </c>
      <c r="G44" s="3">
        <v>1.4881993829923821</v>
      </c>
      <c r="H44" s="3">
        <v>1.6173810277241469</v>
      </c>
      <c r="I44" s="3">
        <v>1.6988963035543041</v>
      </c>
      <c r="J44" s="3">
        <v>1.800403907527343</v>
      </c>
      <c r="K44" s="3">
        <v>1.88661879423649</v>
      </c>
      <c r="L44" s="3">
        <v>2.02994450123856</v>
      </c>
      <c r="M44" s="3">
        <f>temperature[[#This Row],[P66]]-temperature[[#This Row],[P33]]</f>
        <v>0.18302287980319609</v>
      </c>
      <c r="N44" s="6"/>
    </row>
    <row r="45" spans="1:14">
      <c r="A45" s="4" t="s">
        <v>5</v>
      </c>
      <c r="B45" s="2">
        <v>2043</v>
      </c>
      <c r="C45" s="1" t="s">
        <v>88</v>
      </c>
      <c r="D45" s="1" t="s">
        <v>89</v>
      </c>
      <c r="E45" s="3">
        <v>1.718436207063043</v>
      </c>
      <c r="F45" s="3">
        <v>1.3527690024280199</v>
      </c>
      <c r="G45" s="3">
        <v>1.5089143343314</v>
      </c>
      <c r="H45" s="3">
        <v>1.6417751509645071</v>
      </c>
      <c r="I45" s="3">
        <v>1.7296276700040041</v>
      </c>
      <c r="J45" s="3">
        <v>1.81162230708357</v>
      </c>
      <c r="K45" s="3">
        <v>1.9178776271539091</v>
      </c>
      <c r="L45" s="3">
        <v>2.001417500767364</v>
      </c>
      <c r="M45" s="3">
        <f>temperature[[#This Row],[P66]]-temperature[[#This Row],[P33]]</f>
        <v>0.16984715611906287</v>
      </c>
      <c r="N45" s="6"/>
    </row>
    <row r="46" spans="1:14">
      <c r="A46" s="4" t="s">
        <v>5</v>
      </c>
      <c r="B46" s="2">
        <v>2044</v>
      </c>
      <c r="C46" s="1" t="s">
        <v>88</v>
      </c>
      <c r="D46" s="1" t="s">
        <v>89</v>
      </c>
      <c r="E46" s="3">
        <v>1.7314919707919689</v>
      </c>
      <c r="F46" s="3">
        <v>1.3890951159818381</v>
      </c>
      <c r="G46" s="3">
        <v>1.5143302044418181</v>
      </c>
      <c r="H46" s="3">
        <v>1.63924237335427</v>
      </c>
      <c r="I46" s="3">
        <v>1.748773795685421</v>
      </c>
      <c r="J46" s="3">
        <v>1.823128024971187</v>
      </c>
      <c r="K46" s="3">
        <v>1.955005093889048</v>
      </c>
      <c r="L46" s="3">
        <v>2.0997719141451978</v>
      </c>
      <c r="M46" s="3">
        <f>temperature[[#This Row],[P66]]-temperature[[#This Row],[P33]]</f>
        <v>0.18388565161691695</v>
      </c>
      <c r="N46" s="6"/>
    </row>
    <row r="47" spans="1:14">
      <c r="A47" s="4" t="s">
        <v>5</v>
      </c>
      <c r="B47" s="2">
        <v>2045</v>
      </c>
      <c r="C47" s="1" t="s">
        <v>88</v>
      </c>
      <c r="D47" s="1" t="s">
        <v>89</v>
      </c>
      <c r="E47" s="3">
        <v>1.7457054496036251</v>
      </c>
      <c r="F47" s="3">
        <v>1.358931321807245</v>
      </c>
      <c r="G47" s="3">
        <v>1.5327980838615001</v>
      </c>
      <c r="H47" s="3">
        <v>1.670682703475691</v>
      </c>
      <c r="I47" s="3">
        <v>1.7603879263523561</v>
      </c>
      <c r="J47" s="3">
        <v>1.853031921901021</v>
      </c>
      <c r="K47" s="3">
        <v>1.946089664586043</v>
      </c>
      <c r="L47" s="3">
        <v>2.0209045426134189</v>
      </c>
      <c r="M47" s="3">
        <f>temperature[[#This Row],[P66]]-temperature[[#This Row],[P33]]</f>
        <v>0.18234921842532992</v>
      </c>
      <c r="N47" s="6"/>
    </row>
    <row r="48" spans="1:14">
      <c r="A48" s="4" t="s">
        <v>5</v>
      </c>
      <c r="B48" s="2">
        <v>2046</v>
      </c>
      <c r="C48" s="1" t="s">
        <v>88</v>
      </c>
      <c r="D48" s="1" t="s">
        <v>89</v>
      </c>
      <c r="E48" s="3">
        <v>1.770072748644822</v>
      </c>
      <c r="F48" s="3">
        <v>1.4098125287650221</v>
      </c>
      <c r="G48" s="3">
        <v>1.556658252862166</v>
      </c>
      <c r="H48" s="3">
        <v>1.697528345462521</v>
      </c>
      <c r="I48" s="3">
        <v>1.7907668416461049</v>
      </c>
      <c r="J48" s="3">
        <v>1.869246139436131</v>
      </c>
      <c r="K48" s="3">
        <v>1.981634957325823</v>
      </c>
      <c r="L48" s="3">
        <v>2.0668529776199658</v>
      </c>
      <c r="M48" s="3">
        <f>temperature[[#This Row],[P66]]-temperature[[#This Row],[P33]]</f>
        <v>0.17171779397361009</v>
      </c>
      <c r="N48" s="6"/>
    </row>
    <row r="49" spans="1:14">
      <c r="A49" s="4" t="s">
        <v>5</v>
      </c>
      <c r="B49" s="2">
        <v>2047</v>
      </c>
      <c r="C49" s="1" t="s">
        <v>88</v>
      </c>
      <c r="D49" s="1" t="s">
        <v>89</v>
      </c>
      <c r="E49" s="3">
        <v>1.7873004439479221</v>
      </c>
      <c r="F49" s="3">
        <v>1.382699452965374</v>
      </c>
      <c r="G49" s="3">
        <v>1.5826204442592571</v>
      </c>
      <c r="H49" s="3">
        <v>1.6920629553272299</v>
      </c>
      <c r="I49" s="3">
        <v>1.7787616218666731</v>
      </c>
      <c r="J49" s="3">
        <v>1.885615202536729</v>
      </c>
      <c r="K49" s="3">
        <v>1.995817436453752</v>
      </c>
      <c r="L49" s="3">
        <v>2.1187739159134371</v>
      </c>
      <c r="M49" s="3">
        <f>temperature[[#This Row],[P66]]-temperature[[#This Row],[P33]]</f>
        <v>0.19355224720949904</v>
      </c>
      <c r="N49" s="6"/>
    </row>
    <row r="50" spans="1:14">
      <c r="A50" s="4" t="s">
        <v>5</v>
      </c>
      <c r="B50" s="2">
        <v>2048</v>
      </c>
      <c r="C50" s="1" t="s">
        <v>88</v>
      </c>
      <c r="D50" s="1" t="s">
        <v>89</v>
      </c>
      <c r="E50" s="3">
        <v>1.8146897147778021</v>
      </c>
      <c r="F50" s="3">
        <v>1.400867444144823</v>
      </c>
      <c r="G50" s="3">
        <v>1.586464194999522</v>
      </c>
      <c r="H50" s="3">
        <v>1.725641590392635</v>
      </c>
      <c r="I50" s="3">
        <v>1.821421316983344</v>
      </c>
      <c r="J50" s="3">
        <v>1.900284095233377</v>
      </c>
      <c r="K50" s="3">
        <v>2.0237123016713068</v>
      </c>
      <c r="L50" s="3">
        <v>2.2025779203694</v>
      </c>
      <c r="M50" s="3">
        <f>temperature[[#This Row],[P66]]-temperature[[#This Row],[P33]]</f>
        <v>0.17464250484074206</v>
      </c>
      <c r="N50" s="6"/>
    </row>
    <row r="51" spans="1:14">
      <c r="A51" s="4" t="s">
        <v>5</v>
      </c>
      <c r="B51" s="2">
        <v>2049</v>
      </c>
      <c r="C51" s="1" t="s">
        <v>88</v>
      </c>
      <c r="D51" s="1" t="s">
        <v>89</v>
      </c>
      <c r="E51" s="3">
        <v>1.8432816017526901</v>
      </c>
      <c r="F51" s="3">
        <v>1.442266984341543</v>
      </c>
      <c r="G51" s="3">
        <v>1.6229988524317021</v>
      </c>
      <c r="H51" s="3">
        <v>1.7277133681712089</v>
      </c>
      <c r="I51" s="3">
        <v>1.843780433819491</v>
      </c>
      <c r="J51" s="3">
        <v>1.944823006426833</v>
      </c>
      <c r="K51" s="3">
        <v>2.0781726034022201</v>
      </c>
      <c r="L51" s="3">
        <v>2.207371416749067</v>
      </c>
      <c r="M51" s="3">
        <f>temperature[[#This Row],[P66]]-temperature[[#This Row],[P33]]</f>
        <v>0.21710963825562413</v>
      </c>
      <c r="N51" s="6"/>
    </row>
    <row r="52" spans="1:14">
      <c r="A52" s="4" t="s">
        <v>5</v>
      </c>
      <c r="B52" s="2">
        <v>2050</v>
      </c>
      <c r="C52" s="1" t="s">
        <v>88</v>
      </c>
      <c r="D52" s="1" t="s">
        <v>89</v>
      </c>
      <c r="E52" s="3">
        <v>1.8760846597440359</v>
      </c>
      <c r="F52" s="3">
        <v>1.478529521315769</v>
      </c>
      <c r="G52" s="3">
        <v>1.6674855587608199</v>
      </c>
      <c r="H52" s="3">
        <v>1.775384594843068</v>
      </c>
      <c r="I52" s="3">
        <v>1.899140049745591</v>
      </c>
      <c r="J52" s="3">
        <v>1.97312010206662</v>
      </c>
      <c r="K52" s="3">
        <v>2.069744619934121</v>
      </c>
      <c r="L52" s="3">
        <v>2.2076891679289981</v>
      </c>
      <c r="M52" s="3">
        <f>temperature[[#This Row],[P66]]-temperature[[#This Row],[P33]]</f>
        <v>0.19773550722355204</v>
      </c>
      <c r="N52" s="6"/>
    </row>
    <row r="53" spans="1:14">
      <c r="A53" s="4" t="s">
        <v>5</v>
      </c>
      <c r="B53" s="2">
        <v>2051</v>
      </c>
      <c r="C53" s="1" t="s">
        <v>88</v>
      </c>
      <c r="D53" s="1" t="s">
        <v>89</v>
      </c>
      <c r="E53" s="3">
        <v>1.899464125784639</v>
      </c>
      <c r="F53" s="3">
        <v>1.4343132131602401</v>
      </c>
      <c r="G53" s="3">
        <v>1.6872615269524751</v>
      </c>
      <c r="H53" s="3">
        <v>1.7948965773245871</v>
      </c>
      <c r="I53" s="3">
        <v>1.9113506786136549</v>
      </c>
      <c r="J53" s="3">
        <v>2.0169644605157799</v>
      </c>
      <c r="K53" s="3">
        <v>2.1612221735173538</v>
      </c>
      <c r="L53" s="3">
        <v>2.2699862499989361</v>
      </c>
      <c r="M53" s="3">
        <f>temperature[[#This Row],[P66]]-temperature[[#This Row],[P33]]</f>
        <v>0.22206788319119286</v>
      </c>
      <c r="N53" s="6"/>
    </row>
    <row r="54" spans="1:14">
      <c r="A54" s="4" t="s">
        <v>5</v>
      </c>
      <c r="B54" s="2">
        <v>2052</v>
      </c>
      <c r="C54" s="1" t="s">
        <v>88</v>
      </c>
      <c r="D54" s="1" t="s">
        <v>89</v>
      </c>
      <c r="E54" s="3">
        <v>1.931457674152723</v>
      </c>
      <c r="F54" s="3">
        <v>1.5236418159839979</v>
      </c>
      <c r="G54" s="3">
        <v>1.70287023395546</v>
      </c>
      <c r="H54" s="3">
        <v>1.848313150414201</v>
      </c>
      <c r="I54" s="3">
        <v>1.9241985118759</v>
      </c>
      <c r="J54" s="3">
        <v>2.017383949766884</v>
      </c>
      <c r="K54" s="3">
        <v>2.1864802103727738</v>
      </c>
      <c r="L54" s="3">
        <v>2.2919888003008131</v>
      </c>
      <c r="M54" s="3">
        <f>temperature[[#This Row],[P66]]-temperature[[#This Row],[P33]]</f>
        <v>0.16907079935268299</v>
      </c>
      <c r="N54" s="6"/>
    </row>
    <row r="55" spans="1:14">
      <c r="A55" s="4" t="s">
        <v>5</v>
      </c>
      <c r="B55" s="2">
        <v>2053</v>
      </c>
      <c r="C55" s="1" t="s">
        <v>88</v>
      </c>
      <c r="D55" s="1" t="s">
        <v>89</v>
      </c>
      <c r="E55" s="3">
        <v>1.951257152900401</v>
      </c>
      <c r="F55" s="3">
        <v>1.5639561539519891</v>
      </c>
      <c r="G55" s="3">
        <v>1.681934128679335</v>
      </c>
      <c r="H55" s="3">
        <v>1.7995801983385391</v>
      </c>
      <c r="I55" s="3">
        <v>1.9469520851197699</v>
      </c>
      <c r="J55" s="3">
        <v>2.0612667706232628</v>
      </c>
      <c r="K55" s="3">
        <v>2.2200025720969738</v>
      </c>
      <c r="L55" s="3">
        <v>2.3533304941897768</v>
      </c>
      <c r="M55" s="3">
        <f>temperature[[#This Row],[P66]]-temperature[[#This Row],[P33]]</f>
        <v>0.2616865722847237</v>
      </c>
      <c r="N55" s="6"/>
    </row>
    <row r="56" spans="1:14">
      <c r="A56" s="4" t="s">
        <v>5</v>
      </c>
      <c r="B56" s="2">
        <v>2054</v>
      </c>
      <c r="C56" s="1" t="s">
        <v>88</v>
      </c>
      <c r="D56" s="1" t="s">
        <v>89</v>
      </c>
      <c r="E56" s="3">
        <v>1.9768221273843201</v>
      </c>
      <c r="F56" s="3">
        <v>1.562003997641485</v>
      </c>
      <c r="G56" s="3">
        <v>1.7446649059701671</v>
      </c>
      <c r="H56" s="3">
        <v>1.843906858891083</v>
      </c>
      <c r="I56" s="3">
        <v>1.9615815174289031</v>
      </c>
      <c r="J56" s="3">
        <v>2.077667893312594</v>
      </c>
      <c r="K56" s="3">
        <v>2.2372795296260422</v>
      </c>
      <c r="L56" s="3">
        <v>2.3916265338803182</v>
      </c>
      <c r="M56" s="3">
        <f>temperature[[#This Row],[P66]]-temperature[[#This Row],[P33]]</f>
        <v>0.23376103442151108</v>
      </c>
      <c r="N56" s="6"/>
    </row>
    <row r="57" spans="1:14">
      <c r="A57" s="4" t="s">
        <v>5</v>
      </c>
      <c r="B57" s="2">
        <v>2055</v>
      </c>
      <c r="C57" s="1" t="s">
        <v>88</v>
      </c>
      <c r="D57" s="1" t="s">
        <v>89</v>
      </c>
      <c r="E57" s="3">
        <v>1.9951433378635659</v>
      </c>
      <c r="F57" s="3">
        <v>1.5935262853895109</v>
      </c>
      <c r="G57" s="3">
        <v>1.7110502220027271</v>
      </c>
      <c r="H57" s="3">
        <v>1.8541807025140751</v>
      </c>
      <c r="I57" s="3">
        <v>1.9931161460404061</v>
      </c>
      <c r="J57" s="3">
        <v>2.1308888126776862</v>
      </c>
      <c r="K57" s="3">
        <v>2.2454048526509691</v>
      </c>
      <c r="L57" s="3">
        <v>2.4015764276041649</v>
      </c>
      <c r="M57" s="3">
        <f>temperature[[#This Row],[P66]]-temperature[[#This Row],[P33]]</f>
        <v>0.27670811016361108</v>
      </c>
      <c r="N57" s="6"/>
    </row>
    <row r="58" spans="1:14">
      <c r="A58" s="4" t="s">
        <v>5</v>
      </c>
      <c r="B58" s="2">
        <v>2056</v>
      </c>
      <c r="C58" s="1" t="s">
        <v>88</v>
      </c>
      <c r="D58" s="1" t="s">
        <v>89</v>
      </c>
      <c r="E58" s="3">
        <v>2.0227139874134341</v>
      </c>
      <c r="F58" s="3">
        <v>1.5957514962253621</v>
      </c>
      <c r="G58" s="3">
        <v>1.7353472357141639</v>
      </c>
      <c r="H58" s="3">
        <v>1.8647476798148661</v>
      </c>
      <c r="I58" s="3">
        <v>2.039999460360808</v>
      </c>
      <c r="J58" s="3">
        <v>2.1658053934572399</v>
      </c>
      <c r="K58" s="3">
        <v>2.2900390100093588</v>
      </c>
      <c r="L58" s="3">
        <v>2.4598153768914792</v>
      </c>
      <c r="M58" s="3">
        <f>temperature[[#This Row],[P66]]-temperature[[#This Row],[P33]]</f>
        <v>0.30105771364237377</v>
      </c>
      <c r="N58" s="6"/>
    </row>
    <row r="59" spans="1:14">
      <c r="A59" s="4" t="s">
        <v>5</v>
      </c>
      <c r="B59" s="2">
        <v>2057</v>
      </c>
      <c r="C59" s="1" t="s">
        <v>88</v>
      </c>
      <c r="D59" s="1" t="s">
        <v>89</v>
      </c>
      <c r="E59" s="3">
        <v>2.0543030592311902</v>
      </c>
      <c r="F59" s="3">
        <v>1.6553894205170929</v>
      </c>
      <c r="G59" s="3">
        <v>1.777630325731349</v>
      </c>
      <c r="H59" s="3">
        <v>1.9139551971749029</v>
      </c>
      <c r="I59" s="3">
        <v>2.0547064590751689</v>
      </c>
      <c r="J59" s="3">
        <v>2.214401531402967</v>
      </c>
      <c r="K59" s="3">
        <v>2.3532493216138288</v>
      </c>
      <c r="L59" s="3">
        <v>2.4769186271821702</v>
      </c>
      <c r="M59" s="3">
        <f>temperature[[#This Row],[P66]]-temperature[[#This Row],[P33]]</f>
        <v>0.3004463342280641</v>
      </c>
      <c r="N59" s="6"/>
    </row>
    <row r="60" spans="1:14">
      <c r="A60" s="4" t="s">
        <v>5</v>
      </c>
      <c r="B60" s="2">
        <v>2058</v>
      </c>
      <c r="C60" s="1" t="s">
        <v>88</v>
      </c>
      <c r="D60" s="1" t="s">
        <v>89</v>
      </c>
      <c r="E60" s="3">
        <v>2.0720268541086768</v>
      </c>
      <c r="F60" s="3">
        <v>1.628254331959341</v>
      </c>
      <c r="G60" s="3">
        <v>1.7653439881495989</v>
      </c>
      <c r="H60" s="3">
        <v>1.9336264544315069</v>
      </c>
      <c r="I60" s="3">
        <v>2.0685395973906782</v>
      </c>
      <c r="J60" s="3">
        <v>2.2186274581529259</v>
      </c>
      <c r="K60" s="3">
        <v>2.359213268607991</v>
      </c>
      <c r="L60" s="3">
        <v>2.4893535199388781</v>
      </c>
      <c r="M60" s="3">
        <f>temperature[[#This Row],[P66]]-temperature[[#This Row],[P33]]</f>
        <v>0.28500100372141901</v>
      </c>
      <c r="N60" s="6"/>
    </row>
    <row r="61" spans="1:14">
      <c r="A61" s="4" t="s">
        <v>5</v>
      </c>
      <c r="B61" s="2">
        <v>2059</v>
      </c>
      <c r="C61" s="1" t="s">
        <v>88</v>
      </c>
      <c r="D61" s="1" t="s">
        <v>89</v>
      </c>
      <c r="E61" s="3">
        <v>2.1075844833488921</v>
      </c>
      <c r="F61" s="3">
        <v>1.672781478529427</v>
      </c>
      <c r="G61" s="3">
        <v>1.780579093733476</v>
      </c>
      <c r="H61" s="3">
        <v>1.9457897963639701</v>
      </c>
      <c r="I61" s="3">
        <v>2.1389153350996382</v>
      </c>
      <c r="J61" s="3">
        <v>2.2508651661893309</v>
      </c>
      <c r="K61" s="3">
        <v>2.4130818512442058</v>
      </c>
      <c r="L61" s="3">
        <v>2.5792612960464738</v>
      </c>
      <c r="M61" s="3">
        <f>temperature[[#This Row],[P66]]-temperature[[#This Row],[P33]]</f>
        <v>0.30507536982536076</v>
      </c>
      <c r="N61" s="6"/>
    </row>
    <row r="62" spans="1:14">
      <c r="A62" s="4" t="s">
        <v>5</v>
      </c>
      <c r="B62" s="2">
        <v>2060</v>
      </c>
      <c r="C62" s="1" t="s">
        <v>88</v>
      </c>
      <c r="D62" s="1" t="s">
        <v>89</v>
      </c>
      <c r="E62" s="3">
        <v>2.132630982517691</v>
      </c>
      <c r="F62" s="3">
        <v>1.6702012330757441</v>
      </c>
      <c r="G62" s="3">
        <v>1.822605935999321</v>
      </c>
      <c r="H62" s="3">
        <v>1.956169616399194</v>
      </c>
      <c r="I62" s="3">
        <v>2.1413196305298872</v>
      </c>
      <c r="J62" s="3">
        <v>2.2753696274021329</v>
      </c>
      <c r="K62" s="3">
        <v>2.4400660920727351</v>
      </c>
      <c r="L62" s="3">
        <v>2.5833688801615251</v>
      </c>
      <c r="M62" s="3">
        <f>temperature[[#This Row],[P66]]-temperature[[#This Row],[P33]]</f>
        <v>0.31920001100293893</v>
      </c>
      <c r="N62" s="6"/>
    </row>
    <row r="63" spans="1:14">
      <c r="A63" s="4" t="s">
        <v>5</v>
      </c>
      <c r="B63" s="2">
        <v>2061</v>
      </c>
      <c r="C63" s="1" t="s">
        <v>88</v>
      </c>
      <c r="D63" s="1" t="s">
        <v>89</v>
      </c>
      <c r="E63" s="3">
        <v>2.154229806328241</v>
      </c>
      <c r="F63" s="3">
        <v>1.7003515164539089</v>
      </c>
      <c r="G63" s="3">
        <v>1.8727834936766281</v>
      </c>
      <c r="H63" s="3">
        <v>2.0114132573094792</v>
      </c>
      <c r="I63" s="3">
        <v>2.1490117038109</v>
      </c>
      <c r="J63" s="3">
        <v>2.2769150607701669</v>
      </c>
      <c r="K63" s="3">
        <v>2.4413227988443289</v>
      </c>
      <c r="L63" s="3">
        <v>2.6574792736595798</v>
      </c>
      <c r="M63" s="3">
        <f>temperature[[#This Row],[P66]]-temperature[[#This Row],[P33]]</f>
        <v>0.26550180346068775</v>
      </c>
      <c r="N63" s="6"/>
    </row>
    <row r="64" spans="1:14">
      <c r="A64" s="4" t="s">
        <v>5</v>
      </c>
      <c r="B64" s="2">
        <v>2062</v>
      </c>
      <c r="C64" s="1" t="s">
        <v>88</v>
      </c>
      <c r="D64" s="1" t="s">
        <v>89</v>
      </c>
      <c r="E64" s="3">
        <v>2.177031194328547</v>
      </c>
      <c r="F64" s="3">
        <v>1.7237274313403801</v>
      </c>
      <c r="G64" s="3">
        <v>1.9168181613516471</v>
      </c>
      <c r="H64" s="3">
        <v>2.022455254737034</v>
      </c>
      <c r="I64" s="3">
        <v>2.202265416294658</v>
      </c>
      <c r="J64" s="3">
        <v>2.3003579515768569</v>
      </c>
      <c r="K64" s="3">
        <v>2.4851254634800681</v>
      </c>
      <c r="L64" s="3">
        <v>2.65030590146961</v>
      </c>
      <c r="M64" s="3">
        <f>temperature[[#This Row],[P66]]-temperature[[#This Row],[P33]]</f>
        <v>0.27790269683982283</v>
      </c>
      <c r="N64" s="6"/>
    </row>
    <row r="65" spans="1:14">
      <c r="A65" s="4" t="s">
        <v>5</v>
      </c>
      <c r="B65" s="2">
        <v>2063</v>
      </c>
      <c r="C65" s="1" t="s">
        <v>88</v>
      </c>
      <c r="D65" s="1" t="s">
        <v>89</v>
      </c>
      <c r="E65" s="3">
        <v>2.1953901386258061</v>
      </c>
      <c r="F65" s="3">
        <v>1.744117712382004</v>
      </c>
      <c r="G65" s="3">
        <v>1.9237886250919261</v>
      </c>
      <c r="H65" s="3">
        <v>2.036599984632673</v>
      </c>
      <c r="I65" s="3">
        <v>2.203543469394424</v>
      </c>
      <c r="J65" s="3">
        <v>2.3374741779189669</v>
      </c>
      <c r="K65" s="3">
        <v>2.4700867138681768</v>
      </c>
      <c r="L65" s="3">
        <v>2.712485688732293</v>
      </c>
      <c r="M65" s="3">
        <f>temperature[[#This Row],[P66]]-temperature[[#This Row],[P33]]</f>
        <v>0.30087419328629394</v>
      </c>
      <c r="N65" s="6"/>
    </row>
    <row r="66" spans="1:14">
      <c r="A66" s="4" t="s">
        <v>5</v>
      </c>
      <c r="B66" s="2">
        <v>2064</v>
      </c>
      <c r="C66" s="1" t="s">
        <v>88</v>
      </c>
      <c r="D66" s="1" t="s">
        <v>89</v>
      </c>
      <c r="E66" s="3">
        <v>2.2523821025684421</v>
      </c>
      <c r="F66" s="3">
        <v>1.7762811804629071</v>
      </c>
      <c r="G66" s="3">
        <v>1.9659117361122449</v>
      </c>
      <c r="H66" s="3">
        <v>2.094722430715382</v>
      </c>
      <c r="I66" s="3">
        <v>2.2546653102475371</v>
      </c>
      <c r="J66" s="3">
        <v>2.363801935384672</v>
      </c>
      <c r="K66" s="3">
        <v>2.5438114285490401</v>
      </c>
      <c r="L66" s="3">
        <v>2.812153349767359</v>
      </c>
      <c r="M66" s="3">
        <f>temperature[[#This Row],[P66]]-temperature[[#This Row],[P33]]</f>
        <v>0.26907950466928998</v>
      </c>
      <c r="N66" s="6"/>
    </row>
    <row r="67" spans="1:14">
      <c r="A67" s="4" t="s">
        <v>5</v>
      </c>
      <c r="B67" s="2">
        <v>2065</v>
      </c>
      <c r="C67" s="1" t="s">
        <v>88</v>
      </c>
      <c r="D67" s="1" t="s">
        <v>89</v>
      </c>
      <c r="E67" s="3">
        <v>2.276053896517602</v>
      </c>
      <c r="F67" s="3">
        <v>1.747509623235362</v>
      </c>
      <c r="G67" s="3">
        <v>1.964179307165308</v>
      </c>
      <c r="H67" s="3">
        <v>2.1340179984461138</v>
      </c>
      <c r="I67" s="3">
        <v>2.2374338141997341</v>
      </c>
      <c r="J67" s="3">
        <v>2.4022729330804369</v>
      </c>
      <c r="K67" s="3">
        <v>2.5718107974328421</v>
      </c>
      <c r="L67" s="3">
        <v>2.8430364094978908</v>
      </c>
      <c r="M67" s="3">
        <f>temperature[[#This Row],[P66]]-temperature[[#This Row],[P33]]</f>
        <v>0.26825493463432304</v>
      </c>
      <c r="N67" s="6"/>
    </row>
    <row r="68" spans="1:14">
      <c r="A68" s="4" t="s">
        <v>5</v>
      </c>
      <c r="B68" s="2">
        <v>2066</v>
      </c>
      <c r="C68" s="1" t="s">
        <v>88</v>
      </c>
      <c r="D68" s="1" t="s">
        <v>89</v>
      </c>
      <c r="E68" s="3">
        <v>2.306672771113135</v>
      </c>
      <c r="F68" s="3">
        <v>1.789678488278329</v>
      </c>
      <c r="G68" s="3">
        <v>1.993360195346114</v>
      </c>
      <c r="H68" s="3">
        <v>2.1299753915281192</v>
      </c>
      <c r="I68" s="3">
        <v>2.313766146906024</v>
      </c>
      <c r="J68" s="3">
        <v>2.431787406353473</v>
      </c>
      <c r="K68" s="3">
        <v>2.5613938989629141</v>
      </c>
      <c r="L68" s="3">
        <v>2.8686321950641389</v>
      </c>
      <c r="M68" s="3">
        <f>temperature[[#This Row],[P66]]-temperature[[#This Row],[P33]]</f>
        <v>0.3018120148253538</v>
      </c>
      <c r="N68" s="6"/>
    </row>
    <row r="69" spans="1:14">
      <c r="A69" s="4" t="s">
        <v>5</v>
      </c>
      <c r="B69" s="2">
        <v>2067</v>
      </c>
      <c r="C69" s="1" t="s">
        <v>88</v>
      </c>
      <c r="D69" s="1" t="s">
        <v>89</v>
      </c>
      <c r="E69" s="3">
        <v>2.3392951814654932</v>
      </c>
      <c r="F69" s="3">
        <v>1.82177012614786</v>
      </c>
      <c r="G69" s="3">
        <v>2.0193171487439869</v>
      </c>
      <c r="H69" s="3">
        <v>2.1803029078649909</v>
      </c>
      <c r="I69" s="3">
        <v>2.3262498715049991</v>
      </c>
      <c r="J69" s="3">
        <v>2.4520167703017068</v>
      </c>
      <c r="K69" s="3">
        <v>2.6259016337193408</v>
      </c>
      <c r="L69" s="3">
        <v>2.8988160764108901</v>
      </c>
      <c r="M69" s="3">
        <f>temperature[[#This Row],[P66]]-temperature[[#This Row],[P33]]</f>
        <v>0.27171386243671591</v>
      </c>
      <c r="N69" s="6"/>
    </row>
    <row r="70" spans="1:14">
      <c r="A70" s="4" t="s">
        <v>5</v>
      </c>
      <c r="B70" s="2">
        <v>2068</v>
      </c>
      <c r="C70" s="1" t="s">
        <v>88</v>
      </c>
      <c r="D70" s="1" t="s">
        <v>89</v>
      </c>
      <c r="E70" s="3">
        <v>2.362898964627298</v>
      </c>
      <c r="F70" s="3">
        <v>1.868570643806968</v>
      </c>
      <c r="G70" s="3">
        <v>2.0357652313575998</v>
      </c>
      <c r="H70" s="3">
        <v>2.1907305881941981</v>
      </c>
      <c r="I70" s="3">
        <v>2.3614895752583851</v>
      </c>
      <c r="J70" s="3">
        <v>2.4887344328500438</v>
      </c>
      <c r="K70" s="3">
        <v>2.65072224726371</v>
      </c>
      <c r="L70" s="3">
        <v>2.9066609154978851</v>
      </c>
      <c r="M70" s="3">
        <f>temperature[[#This Row],[P66]]-temperature[[#This Row],[P33]]</f>
        <v>0.29800384465584573</v>
      </c>
      <c r="N70" s="6"/>
    </row>
    <row r="71" spans="1:14">
      <c r="A71" s="4" t="s">
        <v>5</v>
      </c>
      <c r="B71" s="2">
        <v>2069</v>
      </c>
      <c r="C71" s="1" t="s">
        <v>88</v>
      </c>
      <c r="D71" s="1" t="s">
        <v>89</v>
      </c>
      <c r="E71" s="3">
        <v>2.392467106326575</v>
      </c>
      <c r="F71" s="3">
        <v>1.8804102339843141</v>
      </c>
      <c r="G71" s="3">
        <v>2.0734331084104891</v>
      </c>
      <c r="H71" s="3">
        <v>2.257818282474251</v>
      </c>
      <c r="I71" s="3">
        <v>2.3704950375556959</v>
      </c>
      <c r="J71" s="3">
        <v>2.509413276218937</v>
      </c>
      <c r="K71" s="3">
        <v>2.7312012812217201</v>
      </c>
      <c r="L71" s="3">
        <v>2.9292594660135158</v>
      </c>
      <c r="M71" s="3">
        <f>temperature[[#This Row],[P66]]-temperature[[#This Row],[P33]]</f>
        <v>0.25159499374468597</v>
      </c>
      <c r="N71" s="6"/>
    </row>
    <row r="72" spans="1:14">
      <c r="A72" s="4" t="s">
        <v>5</v>
      </c>
      <c r="B72" s="2">
        <v>2070</v>
      </c>
      <c r="C72" s="1" t="s">
        <v>88</v>
      </c>
      <c r="D72" s="1" t="s">
        <v>89</v>
      </c>
      <c r="E72" s="3">
        <v>2.421108371244387</v>
      </c>
      <c r="F72" s="3">
        <v>1.868272627340358</v>
      </c>
      <c r="G72" s="3">
        <v>2.0851736752248802</v>
      </c>
      <c r="H72" s="3">
        <v>2.2812496147885351</v>
      </c>
      <c r="I72" s="3">
        <v>2.4219811335153301</v>
      </c>
      <c r="J72" s="3">
        <v>2.5626470384606841</v>
      </c>
      <c r="K72" s="3">
        <v>2.7630152745539451</v>
      </c>
      <c r="L72" s="3">
        <v>2.9840680520107248</v>
      </c>
      <c r="M72" s="3">
        <f>temperature[[#This Row],[P66]]-temperature[[#This Row],[P33]]</f>
        <v>0.28139742367214904</v>
      </c>
      <c r="N72" s="6"/>
    </row>
    <row r="73" spans="1:14">
      <c r="A73" s="4" t="s">
        <v>5</v>
      </c>
      <c r="B73" s="2">
        <v>2071</v>
      </c>
      <c r="C73" s="1" t="s">
        <v>88</v>
      </c>
      <c r="D73" s="1" t="s">
        <v>89</v>
      </c>
      <c r="E73" s="3">
        <v>2.4556915197536928</v>
      </c>
      <c r="F73" s="3">
        <v>1.898198356304823</v>
      </c>
      <c r="G73" s="3">
        <v>2.172166699195095</v>
      </c>
      <c r="H73" s="3">
        <v>2.2804622859414772</v>
      </c>
      <c r="I73" s="3">
        <v>2.4369541784840592</v>
      </c>
      <c r="J73" s="3">
        <v>2.601812257375443</v>
      </c>
      <c r="K73" s="3">
        <v>2.761603486393911</v>
      </c>
      <c r="L73" s="3">
        <v>3.0056947893338228</v>
      </c>
      <c r="M73" s="3">
        <f>temperature[[#This Row],[P66]]-temperature[[#This Row],[P33]]</f>
        <v>0.32134997143396582</v>
      </c>
      <c r="N73" s="6"/>
    </row>
    <row r="74" spans="1:14">
      <c r="A74" s="4" t="s">
        <v>5</v>
      </c>
      <c r="B74" s="2">
        <v>2072</v>
      </c>
      <c r="C74" s="1" t="s">
        <v>88</v>
      </c>
      <c r="D74" s="1" t="s">
        <v>89</v>
      </c>
      <c r="E74" s="3">
        <v>2.4942461623007079</v>
      </c>
      <c r="F74" s="3">
        <v>1.989070819636789</v>
      </c>
      <c r="G74" s="3">
        <v>2.2107448435128489</v>
      </c>
      <c r="H74" s="3">
        <v>2.3155702609647202</v>
      </c>
      <c r="I74" s="3">
        <v>2.4448536545284361</v>
      </c>
      <c r="J74" s="3">
        <v>2.6237825416686249</v>
      </c>
      <c r="K74" s="3">
        <v>2.8298416998477629</v>
      </c>
      <c r="L74" s="3">
        <v>3.0634775807351962</v>
      </c>
      <c r="M74" s="3">
        <f>temperature[[#This Row],[P66]]-temperature[[#This Row],[P33]]</f>
        <v>0.30821228070390472</v>
      </c>
      <c r="N74" s="6"/>
    </row>
    <row r="75" spans="1:14">
      <c r="A75" s="4" t="s">
        <v>5</v>
      </c>
      <c r="B75" s="2">
        <v>2073</v>
      </c>
      <c r="C75" s="1" t="s">
        <v>88</v>
      </c>
      <c r="D75" s="1" t="s">
        <v>89</v>
      </c>
      <c r="E75" s="3">
        <v>2.515096594464004</v>
      </c>
      <c r="F75" s="3">
        <v>1.9893492542242219</v>
      </c>
      <c r="G75" s="3">
        <v>2.1701971057281422</v>
      </c>
      <c r="H75" s="3">
        <v>2.3034231710775721</v>
      </c>
      <c r="I75" s="3">
        <v>2.4981391299917841</v>
      </c>
      <c r="J75" s="3">
        <v>2.6672495198122208</v>
      </c>
      <c r="K75" s="3">
        <v>2.8622992978940802</v>
      </c>
      <c r="L75" s="3">
        <v>3.098774816771777</v>
      </c>
      <c r="M75" s="3">
        <f>temperature[[#This Row],[P66]]-temperature[[#This Row],[P33]]</f>
        <v>0.3638263487346487</v>
      </c>
      <c r="N75" s="6"/>
    </row>
    <row r="76" spans="1:14">
      <c r="A76" s="4" t="s">
        <v>5</v>
      </c>
      <c r="B76" s="2">
        <v>2074</v>
      </c>
      <c r="C76" s="1" t="s">
        <v>88</v>
      </c>
      <c r="D76" s="1" t="s">
        <v>89</v>
      </c>
      <c r="E76" s="3">
        <v>2.553984481382936</v>
      </c>
      <c r="F76" s="3">
        <v>2.043358234395003</v>
      </c>
      <c r="G76" s="3">
        <v>2.1974539682397731</v>
      </c>
      <c r="H76" s="3">
        <v>2.332439930440485</v>
      </c>
      <c r="I76" s="3">
        <v>2.5226235783035502</v>
      </c>
      <c r="J76" s="3">
        <v>2.7372729316500091</v>
      </c>
      <c r="K76" s="3">
        <v>2.9285355747015638</v>
      </c>
      <c r="L76" s="3">
        <v>3.1659354201339491</v>
      </c>
      <c r="M76" s="3">
        <f>temperature[[#This Row],[P66]]-temperature[[#This Row],[P33]]</f>
        <v>0.40483300120952403</v>
      </c>
      <c r="N76" s="6"/>
    </row>
    <row r="77" spans="1:14">
      <c r="A77" s="4" t="s">
        <v>5</v>
      </c>
      <c r="B77" s="2">
        <v>2075</v>
      </c>
      <c r="C77" s="1" t="s">
        <v>88</v>
      </c>
      <c r="D77" s="1" t="s">
        <v>89</v>
      </c>
      <c r="E77" s="3">
        <v>2.5916897804515009</v>
      </c>
      <c r="F77" s="3">
        <v>2.0190277202435229</v>
      </c>
      <c r="G77" s="3">
        <v>2.242359601317867</v>
      </c>
      <c r="H77" s="3">
        <v>2.382749434697724</v>
      </c>
      <c r="I77" s="3">
        <v>2.5405278647299179</v>
      </c>
      <c r="J77" s="3">
        <v>2.775902462557827</v>
      </c>
      <c r="K77" s="3">
        <v>2.9290022246452412</v>
      </c>
      <c r="L77" s="3">
        <v>3.1577022362538978</v>
      </c>
      <c r="M77" s="3">
        <f>temperature[[#This Row],[P66]]-temperature[[#This Row],[P33]]</f>
        <v>0.39315302786010298</v>
      </c>
      <c r="N77" s="6"/>
    </row>
    <row r="78" spans="1:14">
      <c r="A78" s="4" t="s">
        <v>5</v>
      </c>
      <c r="B78" s="2">
        <v>2076</v>
      </c>
      <c r="C78" s="1" t="s">
        <v>88</v>
      </c>
      <c r="D78" s="1" t="s">
        <v>89</v>
      </c>
      <c r="E78" s="3">
        <v>2.6424530359826011</v>
      </c>
      <c r="F78" s="3">
        <v>2.092064631563368</v>
      </c>
      <c r="G78" s="3">
        <v>2.2569960368349959</v>
      </c>
      <c r="H78" s="3">
        <v>2.4380595118826669</v>
      </c>
      <c r="I78" s="3">
        <v>2.6420121251407429</v>
      </c>
      <c r="J78" s="3">
        <v>2.7929937331485291</v>
      </c>
      <c r="K78" s="3">
        <v>3.050292647803905</v>
      </c>
      <c r="L78" s="3">
        <v>3.2114431715762999</v>
      </c>
      <c r="M78" s="3">
        <f>temperature[[#This Row],[P66]]-temperature[[#This Row],[P33]]</f>
        <v>0.35493422126586216</v>
      </c>
      <c r="N78" s="6"/>
    </row>
    <row r="79" spans="1:14">
      <c r="A79" s="4" t="s">
        <v>5</v>
      </c>
      <c r="B79" s="2">
        <v>2077</v>
      </c>
      <c r="C79" s="1" t="s">
        <v>88</v>
      </c>
      <c r="D79" s="1" t="s">
        <v>89</v>
      </c>
      <c r="E79" s="3">
        <v>2.6631202282071418</v>
      </c>
      <c r="F79" s="3">
        <v>2.071406964877434</v>
      </c>
      <c r="G79" s="3">
        <v>2.217002239957869</v>
      </c>
      <c r="H79" s="3">
        <v>2.4801191017459949</v>
      </c>
      <c r="I79" s="3">
        <v>2.6871611253962522</v>
      </c>
      <c r="J79" s="3">
        <v>2.8235987032965681</v>
      </c>
      <c r="K79" s="3">
        <v>3.0075932237479588</v>
      </c>
      <c r="L79" s="3">
        <v>3.2580976028114681</v>
      </c>
      <c r="M79" s="3">
        <f>temperature[[#This Row],[P66]]-temperature[[#This Row],[P33]]</f>
        <v>0.34347960155057322</v>
      </c>
      <c r="N79" s="6"/>
    </row>
    <row r="80" spans="1:14">
      <c r="A80" s="4" t="s">
        <v>5</v>
      </c>
      <c r="B80" s="2">
        <v>2078</v>
      </c>
      <c r="C80" s="1" t="s">
        <v>88</v>
      </c>
      <c r="D80" s="1" t="s">
        <v>89</v>
      </c>
      <c r="E80" s="3">
        <v>2.6751056247764309</v>
      </c>
      <c r="F80" s="3">
        <v>2.0943087092959698</v>
      </c>
      <c r="G80" s="3">
        <v>2.256903627696873</v>
      </c>
      <c r="H80" s="3">
        <v>2.4324081938458808</v>
      </c>
      <c r="I80" s="3">
        <v>2.687510254369736</v>
      </c>
      <c r="J80" s="3">
        <v>2.8668621091153601</v>
      </c>
      <c r="K80" s="3">
        <v>3.0818253273479952</v>
      </c>
      <c r="L80" s="3">
        <v>3.3119978085074142</v>
      </c>
      <c r="M80" s="3">
        <f>temperature[[#This Row],[P66]]-temperature[[#This Row],[P33]]</f>
        <v>0.4344539152694793</v>
      </c>
      <c r="N80" s="6"/>
    </row>
    <row r="81" spans="1:14">
      <c r="A81" s="4" t="s">
        <v>5</v>
      </c>
      <c r="B81" s="2">
        <v>2079</v>
      </c>
      <c r="C81" s="1" t="s">
        <v>88</v>
      </c>
      <c r="D81" s="1" t="s">
        <v>89</v>
      </c>
      <c r="E81" s="3">
        <v>2.698593826758696</v>
      </c>
      <c r="F81" s="3">
        <v>2.0786362156508211</v>
      </c>
      <c r="G81" s="3">
        <v>2.291355652450267</v>
      </c>
      <c r="H81" s="3">
        <v>2.4791417897067332</v>
      </c>
      <c r="I81" s="3">
        <v>2.6893203722355552</v>
      </c>
      <c r="J81" s="3">
        <v>2.8766213302077501</v>
      </c>
      <c r="K81" s="3">
        <v>3.1376702607379561</v>
      </c>
      <c r="L81" s="3">
        <v>3.308877414646763</v>
      </c>
      <c r="M81" s="3">
        <f>temperature[[#This Row],[P66]]-temperature[[#This Row],[P33]]</f>
        <v>0.39747954050101697</v>
      </c>
      <c r="N81" s="6"/>
    </row>
    <row r="82" spans="1:14">
      <c r="A82" s="4" t="s">
        <v>5</v>
      </c>
      <c r="B82" s="2">
        <v>2080</v>
      </c>
      <c r="C82" s="1" t="s">
        <v>88</v>
      </c>
      <c r="D82" s="1" t="s">
        <v>89</v>
      </c>
      <c r="E82" s="3">
        <v>2.7370510678658211</v>
      </c>
      <c r="F82" s="3">
        <v>2.087909402789601</v>
      </c>
      <c r="G82" s="3">
        <v>2.3218339007239419</v>
      </c>
      <c r="H82" s="3">
        <v>2.4682295696963932</v>
      </c>
      <c r="I82" s="3">
        <v>2.7395163166421632</v>
      </c>
      <c r="J82" s="3">
        <v>2.942681175326745</v>
      </c>
      <c r="K82" s="3">
        <v>3.1605123766459182</v>
      </c>
      <c r="L82" s="3">
        <v>3.4131949960090071</v>
      </c>
      <c r="M82" s="3">
        <f>temperature[[#This Row],[P66]]-temperature[[#This Row],[P33]]</f>
        <v>0.47445160563035182</v>
      </c>
      <c r="N82" s="6"/>
    </row>
    <row r="83" spans="1:14">
      <c r="A83" s="4" t="s">
        <v>5</v>
      </c>
      <c r="B83" s="2">
        <v>2081</v>
      </c>
      <c r="C83" s="1" t="s">
        <v>88</v>
      </c>
      <c r="D83" s="1" t="s">
        <v>89</v>
      </c>
      <c r="E83" s="3">
        <v>2.7764522068071442</v>
      </c>
      <c r="F83" s="3">
        <v>2.1946110538626011</v>
      </c>
      <c r="G83" s="3">
        <v>2.3851312975113399</v>
      </c>
      <c r="H83" s="3">
        <v>2.5518566866290642</v>
      </c>
      <c r="I83" s="3">
        <v>2.7143541276439151</v>
      </c>
      <c r="J83" s="3">
        <v>2.9733701027153301</v>
      </c>
      <c r="K83" s="3">
        <v>3.182307479518367</v>
      </c>
      <c r="L83" s="3">
        <v>3.407700474298307</v>
      </c>
      <c r="M83" s="3">
        <f>temperature[[#This Row],[P66]]-temperature[[#This Row],[P33]]</f>
        <v>0.42151341608626591</v>
      </c>
      <c r="N83" s="6"/>
    </row>
    <row r="84" spans="1:14">
      <c r="A84" s="4" t="s">
        <v>5</v>
      </c>
      <c r="B84" s="2">
        <v>2082</v>
      </c>
      <c r="C84" s="1" t="s">
        <v>88</v>
      </c>
      <c r="D84" s="1" t="s">
        <v>89</v>
      </c>
      <c r="E84" s="3">
        <v>2.7906080285077222</v>
      </c>
      <c r="F84" s="3">
        <v>2.1618292738504188</v>
      </c>
      <c r="G84" s="3">
        <v>2.3781698280726311</v>
      </c>
      <c r="H84" s="3">
        <v>2.5498910755902968</v>
      </c>
      <c r="I84" s="3">
        <v>2.737062096726242</v>
      </c>
      <c r="J84" s="3">
        <v>2.9990287690584481</v>
      </c>
      <c r="K84" s="3">
        <v>3.1950596835301082</v>
      </c>
      <c r="L84" s="3">
        <v>3.4823958061420108</v>
      </c>
      <c r="M84" s="3">
        <f>temperature[[#This Row],[P66]]-temperature[[#This Row],[P33]]</f>
        <v>0.44913769346815124</v>
      </c>
      <c r="N84" s="6"/>
    </row>
    <row r="85" spans="1:14">
      <c r="A85" s="4" t="s">
        <v>5</v>
      </c>
      <c r="B85" s="2">
        <v>2083</v>
      </c>
      <c r="C85" s="1" t="s">
        <v>88</v>
      </c>
      <c r="D85" s="1" t="s">
        <v>89</v>
      </c>
      <c r="E85" s="3">
        <v>2.823839887944688</v>
      </c>
      <c r="F85" s="3">
        <v>2.1827596302849122</v>
      </c>
      <c r="G85" s="3">
        <v>2.365722784520067</v>
      </c>
      <c r="H85" s="3">
        <v>2.5646056526013981</v>
      </c>
      <c r="I85" s="3">
        <v>2.7715499653339299</v>
      </c>
      <c r="J85" s="3">
        <v>3.0267913480598398</v>
      </c>
      <c r="K85" s="3">
        <v>3.2469906616979691</v>
      </c>
      <c r="L85" s="3">
        <v>3.652274430207437</v>
      </c>
      <c r="M85" s="3">
        <f>temperature[[#This Row],[P66]]-temperature[[#This Row],[P33]]</f>
        <v>0.46218569545844179</v>
      </c>
      <c r="N85" s="6"/>
    </row>
    <row r="86" spans="1:14">
      <c r="A86" s="4" t="s">
        <v>5</v>
      </c>
      <c r="B86" s="2">
        <v>2084</v>
      </c>
      <c r="C86" s="1" t="s">
        <v>88</v>
      </c>
      <c r="D86" s="1" t="s">
        <v>89</v>
      </c>
      <c r="E86" s="3">
        <v>2.8572630543750148</v>
      </c>
      <c r="F86" s="3">
        <v>2.1385155819415611</v>
      </c>
      <c r="G86" s="3">
        <v>2.4158656814240511</v>
      </c>
      <c r="H86" s="3">
        <v>2.6599882433602691</v>
      </c>
      <c r="I86" s="3">
        <v>2.8273392952189802</v>
      </c>
      <c r="J86" s="3">
        <v>3.0641958655519201</v>
      </c>
      <c r="K86" s="3">
        <v>3.234611832829339</v>
      </c>
      <c r="L86" s="3">
        <v>3.6823446310854981</v>
      </c>
      <c r="M86" s="3">
        <f>temperature[[#This Row],[P66]]-temperature[[#This Row],[P33]]</f>
        <v>0.40420762219165107</v>
      </c>
      <c r="N86" s="6"/>
    </row>
    <row r="87" spans="1:14">
      <c r="A87" s="4" t="s">
        <v>5</v>
      </c>
      <c r="B87" s="2">
        <v>2085</v>
      </c>
      <c r="C87" s="1" t="s">
        <v>88</v>
      </c>
      <c r="D87" s="1" t="s">
        <v>89</v>
      </c>
      <c r="E87" s="3">
        <v>2.8888377457062422</v>
      </c>
      <c r="F87" s="3">
        <v>2.177844160801734</v>
      </c>
      <c r="G87" s="3">
        <v>2.4595245625423519</v>
      </c>
      <c r="H87" s="3">
        <v>2.643861106455268</v>
      </c>
      <c r="I87" s="3">
        <v>2.8778795156314181</v>
      </c>
      <c r="J87" s="3">
        <v>3.11102446773394</v>
      </c>
      <c r="K87" s="3">
        <v>3.2719608395662418</v>
      </c>
      <c r="L87" s="3">
        <v>3.6193888152151068</v>
      </c>
      <c r="M87" s="3">
        <f>temperature[[#This Row],[P66]]-temperature[[#This Row],[P33]]</f>
        <v>0.46716336127867208</v>
      </c>
      <c r="N87" s="6"/>
    </row>
    <row r="88" spans="1:14">
      <c r="A88" s="4" t="s">
        <v>5</v>
      </c>
      <c r="B88" s="2">
        <v>2086</v>
      </c>
      <c r="C88" s="1" t="s">
        <v>88</v>
      </c>
      <c r="D88" s="1" t="s">
        <v>89</v>
      </c>
      <c r="E88" s="3">
        <v>2.9099325642765579</v>
      </c>
      <c r="F88" s="3">
        <v>2.2469227265701019</v>
      </c>
      <c r="G88" s="3">
        <v>2.4657188294715269</v>
      </c>
      <c r="H88" s="3">
        <v>2.6683675704592931</v>
      </c>
      <c r="I88" s="3">
        <v>2.9117684153521139</v>
      </c>
      <c r="J88" s="3">
        <v>3.1255652177381559</v>
      </c>
      <c r="K88" s="3">
        <v>3.312555751309235</v>
      </c>
      <c r="L88" s="3">
        <v>3.5768177363816189</v>
      </c>
      <c r="M88" s="3">
        <f>temperature[[#This Row],[P66]]-temperature[[#This Row],[P33]]</f>
        <v>0.45719764727886281</v>
      </c>
      <c r="N88" s="6"/>
    </row>
    <row r="89" spans="1:14">
      <c r="A89" s="4" t="s">
        <v>5</v>
      </c>
      <c r="B89" s="2">
        <v>2087</v>
      </c>
      <c r="C89" s="1" t="s">
        <v>88</v>
      </c>
      <c r="D89" s="1" t="s">
        <v>89</v>
      </c>
      <c r="E89" s="3">
        <v>2.932896397162382</v>
      </c>
      <c r="F89" s="3">
        <v>2.2331012816705371</v>
      </c>
      <c r="G89" s="3">
        <v>2.4928040222701728</v>
      </c>
      <c r="H89" s="3">
        <v>2.6842945949163401</v>
      </c>
      <c r="I89" s="3">
        <v>2.9085225781055861</v>
      </c>
      <c r="J89" s="3">
        <v>3.144632464341039</v>
      </c>
      <c r="K89" s="3">
        <v>3.348894330904121</v>
      </c>
      <c r="L89" s="3">
        <v>3.5888764305412479</v>
      </c>
      <c r="M89" s="3">
        <f>temperature[[#This Row],[P66]]-temperature[[#This Row],[P33]]</f>
        <v>0.4603378694246989</v>
      </c>
      <c r="N89" s="6"/>
    </row>
    <row r="90" spans="1:14">
      <c r="A90" s="4" t="s">
        <v>5</v>
      </c>
      <c r="B90" s="2">
        <v>2088</v>
      </c>
      <c r="C90" s="1" t="s">
        <v>88</v>
      </c>
      <c r="D90" s="1" t="s">
        <v>89</v>
      </c>
      <c r="E90" s="3">
        <v>2.962955128644789</v>
      </c>
      <c r="F90" s="3">
        <v>2.3109092526293349</v>
      </c>
      <c r="G90" s="3">
        <v>2.4855439807913249</v>
      </c>
      <c r="H90" s="3">
        <v>2.6918521229401731</v>
      </c>
      <c r="I90" s="3">
        <v>2.9158888803094278</v>
      </c>
      <c r="J90" s="3">
        <v>3.1817273733524019</v>
      </c>
      <c r="K90" s="3">
        <v>3.3965833272733779</v>
      </c>
      <c r="L90" s="3">
        <v>3.6077763345833391</v>
      </c>
      <c r="M90" s="3">
        <f>temperature[[#This Row],[P66]]-temperature[[#This Row],[P33]]</f>
        <v>0.48987525041222879</v>
      </c>
      <c r="N90" s="6"/>
    </row>
    <row r="91" spans="1:14">
      <c r="A91" s="4" t="s">
        <v>5</v>
      </c>
      <c r="B91" s="2">
        <v>2089</v>
      </c>
      <c r="C91" s="1" t="s">
        <v>88</v>
      </c>
      <c r="D91" s="1" t="s">
        <v>89</v>
      </c>
      <c r="E91" s="3">
        <v>3.001816111233349</v>
      </c>
      <c r="F91" s="3">
        <v>2.378546505874306</v>
      </c>
      <c r="G91" s="3">
        <v>2.50230337303155</v>
      </c>
      <c r="H91" s="3">
        <v>2.7398726202902872</v>
      </c>
      <c r="I91" s="3">
        <v>2.938318195401489</v>
      </c>
      <c r="J91" s="3">
        <v>3.2142540217261582</v>
      </c>
      <c r="K91" s="3">
        <v>3.4437518094924879</v>
      </c>
      <c r="L91" s="3">
        <v>3.66910871698345</v>
      </c>
      <c r="M91" s="3">
        <f>temperature[[#This Row],[P66]]-temperature[[#This Row],[P33]]</f>
        <v>0.47438140143587093</v>
      </c>
      <c r="N91" s="6"/>
    </row>
    <row r="92" spans="1:14">
      <c r="A92" s="4" t="s">
        <v>5</v>
      </c>
      <c r="B92" s="2">
        <v>2090</v>
      </c>
      <c r="C92" s="1" t="s">
        <v>88</v>
      </c>
      <c r="D92" s="1" t="s">
        <v>89</v>
      </c>
      <c r="E92" s="3">
        <v>3.051757883638603</v>
      </c>
      <c r="F92" s="3">
        <v>2.384064743531034</v>
      </c>
      <c r="G92" s="3">
        <v>2.5794567406216751</v>
      </c>
      <c r="H92" s="3">
        <v>2.831625695525382</v>
      </c>
      <c r="I92" s="3">
        <v>3.0537765640853221</v>
      </c>
      <c r="J92" s="3">
        <v>3.2488647199545961</v>
      </c>
      <c r="K92" s="3">
        <v>3.5157347620353181</v>
      </c>
      <c r="L92" s="3">
        <v>3.810667608205244</v>
      </c>
      <c r="M92" s="3">
        <f>temperature[[#This Row],[P66]]-temperature[[#This Row],[P33]]</f>
        <v>0.41723902442921412</v>
      </c>
      <c r="N92" s="6"/>
    </row>
    <row r="93" spans="1:14">
      <c r="A93" s="4" t="s">
        <v>5</v>
      </c>
      <c r="B93" s="2">
        <v>2091</v>
      </c>
      <c r="C93" s="1" t="s">
        <v>88</v>
      </c>
      <c r="D93" s="1" t="s">
        <v>89</v>
      </c>
      <c r="E93" s="3">
        <v>3.0758969884045051</v>
      </c>
      <c r="F93" s="3">
        <v>2.3714361964612101</v>
      </c>
      <c r="G93" s="3">
        <v>2.5820384360758388</v>
      </c>
      <c r="H93" s="3">
        <v>2.7933715491519489</v>
      </c>
      <c r="I93" s="3">
        <v>3.0435564579402432</v>
      </c>
      <c r="J93" s="3">
        <v>3.289001876966382</v>
      </c>
      <c r="K93" s="3">
        <v>3.5537699115842751</v>
      </c>
      <c r="L93" s="3">
        <v>3.8642511797951662</v>
      </c>
      <c r="M93" s="3">
        <f>temperature[[#This Row],[P66]]-temperature[[#This Row],[P33]]</f>
        <v>0.49563032781443317</v>
      </c>
      <c r="N93" s="6"/>
    </row>
    <row r="94" spans="1:14">
      <c r="A94" s="4" t="s">
        <v>5</v>
      </c>
      <c r="B94" s="2">
        <v>2092</v>
      </c>
      <c r="C94" s="1" t="s">
        <v>88</v>
      </c>
      <c r="D94" s="1" t="s">
        <v>89</v>
      </c>
      <c r="E94" s="3">
        <v>3.101745438044694</v>
      </c>
      <c r="F94" s="3">
        <v>2.4255339049587352</v>
      </c>
      <c r="G94" s="3">
        <v>2.6042900405394689</v>
      </c>
      <c r="H94" s="3">
        <v>2.7916609963588619</v>
      </c>
      <c r="I94" s="3">
        <v>3.0456297265202319</v>
      </c>
      <c r="J94" s="3">
        <v>3.3761074202880659</v>
      </c>
      <c r="K94" s="3">
        <v>3.645962826899031</v>
      </c>
      <c r="L94" s="3">
        <v>3.9487730833236681</v>
      </c>
      <c r="M94" s="3">
        <f>temperature[[#This Row],[P66]]-temperature[[#This Row],[P33]]</f>
        <v>0.58444642392920398</v>
      </c>
      <c r="N94" s="6"/>
    </row>
    <row r="95" spans="1:14">
      <c r="A95" s="4" t="s">
        <v>5</v>
      </c>
      <c r="B95" s="2">
        <v>2093</v>
      </c>
      <c r="C95" s="1" t="s">
        <v>88</v>
      </c>
      <c r="D95" s="1" t="s">
        <v>89</v>
      </c>
      <c r="E95" s="3">
        <v>3.142421162668624</v>
      </c>
      <c r="F95" s="3">
        <v>2.4499783810048621</v>
      </c>
      <c r="G95" s="3">
        <v>2.6873432912329478</v>
      </c>
      <c r="H95" s="3">
        <v>2.8782120710922521</v>
      </c>
      <c r="I95" s="3">
        <v>3.1011646584450419</v>
      </c>
      <c r="J95" s="3">
        <v>3.3415911175283499</v>
      </c>
      <c r="K95" s="3">
        <v>3.6311909472081472</v>
      </c>
      <c r="L95" s="3">
        <v>3.898652891861826</v>
      </c>
      <c r="M95" s="3">
        <f>temperature[[#This Row],[P66]]-temperature[[#This Row],[P33]]</f>
        <v>0.46337904643609784</v>
      </c>
      <c r="N95" s="6"/>
    </row>
    <row r="96" spans="1:14">
      <c r="A96" s="4" t="s">
        <v>5</v>
      </c>
      <c r="B96" s="2">
        <v>2094</v>
      </c>
      <c r="C96" s="1" t="s">
        <v>88</v>
      </c>
      <c r="D96" s="1" t="s">
        <v>89</v>
      </c>
      <c r="E96" s="3">
        <v>3.1706784406323671</v>
      </c>
      <c r="F96" s="3">
        <v>2.445078535032295</v>
      </c>
      <c r="G96" s="3">
        <v>2.6885037063427339</v>
      </c>
      <c r="H96" s="3">
        <v>2.8658849148070278</v>
      </c>
      <c r="I96" s="3">
        <v>3.1475465528765341</v>
      </c>
      <c r="J96" s="3">
        <v>3.384924122546539</v>
      </c>
      <c r="K96" s="3">
        <v>3.6855282712528741</v>
      </c>
      <c r="L96" s="3">
        <v>3.9492027658447419</v>
      </c>
      <c r="M96" s="3">
        <f>temperature[[#This Row],[P66]]-temperature[[#This Row],[P33]]</f>
        <v>0.51903920773951118</v>
      </c>
      <c r="N96" s="6"/>
    </row>
    <row r="97" spans="1:14">
      <c r="A97" s="4" t="s">
        <v>5</v>
      </c>
      <c r="B97" s="2">
        <v>2095</v>
      </c>
      <c r="C97" s="1" t="s">
        <v>88</v>
      </c>
      <c r="D97" s="1" t="s">
        <v>89</v>
      </c>
      <c r="E97" s="3">
        <v>3.209751477807977</v>
      </c>
      <c r="F97" s="3">
        <v>2.3913855005552032</v>
      </c>
      <c r="G97" s="3">
        <v>2.7134507541880439</v>
      </c>
      <c r="H97" s="3">
        <v>2.9602693549785779</v>
      </c>
      <c r="I97" s="3">
        <v>3.1964452001055879</v>
      </c>
      <c r="J97" s="3">
        <v>3.432656817173251</v>
      </c>
      <c r="K97" s="3">
        <v>3.7094074846800109</v>
      </c>
      <c r="L97" s="3">
        <v>4.0852053210900969</v>
      </c>
      <c r="M97" s="3">
        <f>temperature[[#This Row],[P66]]-temperature[[#This Row],[P33]]</f>
        <v>0.47238746219467309</v>
      </c>
      <c r="N97" s="6"/>
    </row>
    <row r="98" spans="1:14">
      <c r="A98" s="4" t="s">
        <v>5</v>
      </c>
      <c r="B98" s="2">
        <v>2096</v>
      </c>
      <c r="C98" s="1" t="s">
        <v>88</v>
      </c>
      <c r="D98" s="1" t="s">
        <v>89</v>
      </c>
      <c r="E98" s="3">
        <v>3.240735864905151</v>
      </c>
      <c r="F98" s="3">
        <v>2.5336342290776308</v>
      </c>
      <c r="G98" s="3">
        <v>2.7188016279211911</v>
      </c>
      <c r="H98" s="3">
        <v>2.9525135968644438</v>
      </c>
      <c r="I98" s="3">
        <v>3.2582687329621609</v>
      </c>
      <c r="J98" s="3">
        <v>3.4800194585556472</v>
      </c>
      <c r="K98" s="3">
        <v>3.7174914585405121</v>
      </c>
      <c r="L98" s="3">
        <v>4.0480758227919216</v>
      </c>
      <c r="M98" s="3">
        <f>temperature[[#This Row],[P66]]-temperature[[#This Row],[P33]]</f>
        <v>0.52750586169120339</v>
      </c>
      <c r="N98" s="6"/>
    </row>
    <row r="99" spans="1:14">
      <c r="A99" s="4" t="s">
        <v>5</v>
      </c>
      <c r="B99" s="2">
        <v>2097</v>
      </c>
      <c r="C99" s="1" t="s">
        <v>88</v>
      </c>
      <c r="D99" s="1" t="s">
        <v>89</v>
      </c>
      <c r="E99" s="3">
        <v>3.2826659702331971</v>
      </c>
      <c r="F99" s="3">
        <v>2.524279382996848</v>
      </c>
      <c r="G99" s="3">
        <v>2.7310468405244301</v>
      </c>
      <c r="H99" s="3">
        <v>2.987088445651719</v>
      </c>
      <c r="I99" s="3">
        <v>3.2531142380253608</v>
      </c>
      <c r="J99" s="3">
        <v>3.5531021131622582</v>
      </c>
      <c r="K99" s="3">
        <v>3.807595844683842</v>
      </c>
      <c r="L99" s="3">
        <v>4.1106248836421706</v>
      </c>
      <c r="M99" s="3">
        <f>temperature[[#This Row],[P66]]-temperature[[#This Row],[P33]]</f>
        <v>0.56601366751053916</v>
      </c>
      <c r="N99" s="6"/>
    </row>
    <row r="100" spans="1:14">
      <c r="A100" s="4" t="s">
        <v>5</v>
      </c>
      <c r="B100" s="2">
        <v>2098</v>
      </c>
      <c r="C100" s="1" t="s">
        <v>88</v>
      </c>
      <c r="D100" s="1" t="s">
        <v>89</v>
      </c>
      <c r="E100" s="3">
        <v>3.311793562981995</v>
      </c>
      <c r="F100" s="3">
        <v>2.49621831905174</v>
      </c>
      <c r="G100" s="3">
        <v>2.790869481031562</v>
      </c>
      <c r="H100" s="3">
        <v>3.0366446670296079</v>
      </c>
      <c r="I100" s="3">
        <v>3.2606851560897319</v>
      </c>
      <c r="J100" s="3">
        <v>3.5217540256981898</v>
      </c>
      <c r="K100" s="3">
        <v>3.7981412582723642</v>
      </c>
      <c r="L100" s="3">
        <v>4.2174031052131733</v>
      </c>
      <c r="M100" s="3">
        <f>temperature[[#This Row],[P66]]-temperature[[#This Row],[P33]]</f>
        <v>0.48510935866858196</v>
      </c>
      <c r="N100" s="6"/>
    </row>
    <row r="101" spans="1:14">
      <c r="A101" s="4" t="s">
        <v>5</v>
      </c>
      <c r="B101" s="2">
        <v>2099</v>
      </c>
      <c r="C101" s="1" t="s">
        <v>88</v>
      </c>
      <c r="D101" s="1" t="s">
        <v>89</v>
      </c>
      <c r="E101" s="3">
        <v>3.348177529871522</v>
      </c>
      <c r="F101" s="3">
        <v>2.506254690306891</v>
      </c>
      <c r="G101" s="3">
        <v>2.813947661943125</v>
      </c>
      <c r="H101" s="3">
        <v>3.0600355683096652</v>
      </c>
      <c r="I101" s="3">
        <v>3.2950249581491331</v>
      </c>
      <c r="J101" s="3">
        <v>3.607781020019996</v>
      </c>
      <c r="K101" s="3">
        <v>3.9218224989752151</v>
      </c>
      <c r="L101" s="3">
        <v>4.2268543188561818</v>
      </c>
      <c r="M101" s="3">
        <f>temperature[[#This Row],[P66]]-temperature[[#This Row],[P33]]</f>
        <v>0.54774545171033084</v>
      </c>
      <c r="N101" s="6"/>
    </row>
    <row r="102" spans="1:14">
      <c r="A102" s="4" t="s">
        <v>5</v>
      </c>
      <c r="B102" s="2">
        <v>2100</v>
      </c>
      <c r="C102" s="1" t="s">
        <v>88</v>
      </c>
      <c r="D102" s="1" t="s">
        <v>89</v>
      </c>
      <c r="E102" s="3">
        <v>3.356048741259321</v>
      </c>
      <c r="F102" s="3">
        <v>2.5274695368539728</v>
      </c>
      <c r="G102" s="3">
        <v>2.8047147252208369</v>
      </c>
      <c r="H102" s="3">
        <v>3.0347243543784401</v>
      </c>
      <c r="I102" s="3">
        <v>3.3511166998969899</v>
      </c>
      <c r="J102" s="3">
        <v>3.5889904164290098</v>
      </c>
      <c r="K102" s="3">
        <v>3.8957850899556008</v>
      </c>
      <c r="L102" s="3">
        <v>4.2689828970194359</v>
      </c>
      <c r="M102" s="3">
        <f>temperature[[#This Row],[P66]]-temperature[[#This Row],[P33]]</f>
        <v>0.55426606205056972</v>
      </c>
      <c r="N102" s="6"/>
    </row>
    <row r="103" spans="1:14">
      <c r="A103" s="4" t="s">
        <v>7</v>
      </c>
      <c r="B103" s="2">
        <v>2000</v>
      </c>
      <c r="C103" s="1" t="s">
        <v>88</v>
      </c>
      <c r="D103" s="1" t="s">
        <v>89</v>
      </c>
      <c r="E103" s="3">
        <v>0.70857189782764096</v>
      </c>
      <c r="F103" s="3">
        <v>0.5406136429977445</v>
      </c>
      <c r="G103" s="3">
        <v>0.60894501006669155</v>
      </c>
      <c r="H103" s="3">
        <v>0.65226203907984481</v>
      </c>
      <c r="I103" s="3">
        <v>0.70817172838481013</v>
      </c>
      <c r="J103" s="3">
        <v>0.74557098430916291</v>
      </c>
      <c r="K103" s="3">
        <v>0.79996421366212656</v>
      </c>
      <c r="L103" s="3">
        <v>0.90307686633305873</v>
      </c>
      <c r="M103" s="3">
        <f>temperature[[#This Row],[P66]]-temperature[[#This Row],[P33]]</f>
        <v>9.3308945229318097E-2</v>
      </c>
      <c r="N103" s="6"/>
    </row>
    <row r="104" spans="1:14">
      <c r="A104" s="4" t="s">
        <v>7</v>
      </c>
      <c r="B104" s="2">
        <v>2001</v>
      </c>
      <c r="C104" s="1" t="s">
        <v>88</v>
      </c>
      <c r="D104" s="1" t="s">
        <v>89</v>
      </c>
      <c r="E104" s="3">
        <v>0.74189459823264725</v>
      </c>
      <c r="F104" s="3">
        <v>0.5728286156396164</v>
      </c>
      <c r="G104" s="3">
        <v>0.64531867040481794</v>
      </c>
      <c r="H104" s="3">
        <v>0.69189245501358354</v>
      </c>
      <c r="I104" s="3">
        <v>0.75561286277891804</v>
      </c>
      <c r="J104" s="3">
        <v>0.79237461304922852</v>
      </c>
      <c r="K104" s="3">
        <v>0.84578036840549053</v>
      </c>
      <c r="L104" s="3">
        <v>0.89416140615870943</v>
      </c>
      <c r="M104" s="3">
        <f>temperature[[#This Row],[P66]]-temperature[[#This Row],[P33]]</f>
        <v>0.10048215803564498</v>
      </c>
      <c r="N104" s="6"/>
    </row>
    <row r="105" spans="1:14">
      <c r="A105" s="4" t="s">
        <v>7</v>
      </c>
      <c r="B105" s="2">
        <v>2002</v>
      </c>
      <c r="C105" s="1" t="s">
        <v>88</v>
      </c>
      <c r="D105" s="1" t="s">
        <v>89</v>
      </c>
      <c r="E105" s="3">
        <v>0.77579584636093857</v>
      </c>
      <c r="F105" s="3">
        <v>0.62562876337461526</v>
      </c>
      <c r="G105" s="3">
        <v>0.67536230256325935</v>
      </c>
      <c r="H105" s="3">
        <v>0.73560926103378155</v>
      </c>
      <c r="I105" s="3">
        <v>0.77230627484244807</v>
      </c>
      <c r="J105" s="3">
        <v>0.80743955248603749</v>
      </c>
      <c r="K105" s="3">
        <v>0.86753248874238242</v>
      </c>
      <c r="L105" s="3">
        <v>0.94392802556228983</v>
      </c>
      <c r="M105" s="3">
        <f>temperature[[#This Row],[P66]]-temperature[[#This Row],[P33]]</f>
        <v>7.1830291452255945E-2</v>
      </c>
      <c r="N105" s="6"/>
    </row>
    <row r="106" spans="1:14">
      <c r="A106" s="4" t="s">
        <v>7</v>
      </c>
      <c r="B106" s="2">
        <v>2003</v>
      </c>
      <c r="C106" s="1" t="s">
        <v>88</v>
      </c>
      <c r="D106" s="1" t="s">
        <v>89</v>
      </c>
      <c r="E106" s="3">
        <v>0.79981142220103063</v>
      </c>
      <c r="F106" s="3">
        <v>0.63842021306422114</v>
      </c>
      <c r="G106" s="3">
        <v>0.70643555893158994</v>
      </c>
      <c r="H106" s="3">
        <v>0.7527239062769524</v>
      </c>
      <c r="I106" s="3">
        <v>0.80669956226091355</v>
      </c>
      <c r="J106" s="3">
        <v>0.838128040967131</v>
      </c>
      <c r="K106" s="3">
        <v>0.88558159364800526</v>
      </c>
      <c r="L106" s="3">
        <v>0.96095770189394891</v>
      </c>
      <c r="M106" s="3">
        <f>temperature[[#This Row],[P66]]-temperature[[#This Row],[P33]]</f>
        <v>8.5404134690178601E-2</v>
      </c>
      <c r="N106" s="6"/>
    </row>
    <row r="107" spans="1:14">
      <c r="A107" s="4" t="s">
        <v>7</v>
      </c>
      <c r="B107" s="2">
        <v>2004</v>
      </c>
      <c r="C107" s="1" t="s">
        <v>88</v>
      </c>
      <c r="D107" s="1" t="s">
        <v>89</v>
      </c>
      <c r="E107" s="3">
        <v>0.80654124716621878</v>
      </c>
      <c r="F107" s="3">
        <v>0.60592347639457111</v>
      </c>
      <c r="G107" s="3">
        <v>0.67947176014005239</v>
      </c>
      <c r="H107" s="3">
        <v>0.76507578310776247</v>
      </c>
      <c r="I107" s="3">
        <v>0.8110444717705565</v>
      </c>
      <c r="J107" s="3">
        <v>0.8490299038438196</v>
      </c>
      <c r="K107" s="3">
        <v>0.90995712467563772</v>
      </c>
      <c r="L107" s="3">
        <v>1.0011545705891489</v>
      </c>
      <c r="M107" s="3">
        <f>temperature[[#This Row],[P66]]-temperature[[#This Row],[P33]]</f>
        <v>8.3954120736057125E-2</v>
      </c>
      <c r="N107" s="6"/>
    </row>
    <row r="108" spans="1:14">
      <c r="A108" s="4" t="s">
        <v>7</v>
      </c>
      <c r="B108" s="2">
        <v>2005</v>
      </c>
      <c r="C108" s="1" t="s">
        <v>88</v>
      </c>
      <c r="D108" s="1" t="s">
        <v>89</v>
      </c>
      <c r="E108" s="3">
        <v>0.8166647089643887</v>
      </c>
      <c r="F108" s="3">
        <v>0.62630270064243987</v>
      </c>
      <c r="G108" s="3">
        <v>0.70123876583336575</v>
      </c>
      <c r="H108" s="3">
        <v>0.77037936188181755</v>
      </c>
      <c r="I108" s="3">
        <v>0.81684451553707693</v>
      </c>
      <c r="J108" s="3">
        <v>0.87694711093067212</v>
      </c>
      <c r="K108" s="3">
        <v>0.94054094705404789</v>
      </c>
      <c r="L108" s="3">
        <v>1.006872849962879</v>
      </c>
      <c r="M108" s="3">
        <f>temperature[[#This Row],[P66]]-temperature[[#This Row],[P33]]</f>
        <v>0.10656774904885458</v>
      </c>
      <c r="N108" s="6"/>
    </row>
    <row r="109" spans="1:14">
      <c r="A109" s="4" t="s">
        <v>7</v>
      </c>
      <c r="B109" s="2">
        <v>2006</v>
      </c>
      <c r="C109" s="1" t="s">
        <v>88</v>
      </c>
      <c r="D109" s="1" t="s">
        <v>89</v>
      </c>
      <c r="E109" s="3">
        <v>0.83138207457329671</v>
      </c>
      <c r="F109" s="3">
        <v>0.6532592262557293</v>
      </c>
      <c r="G109" s="3">
        <v>0.73516666551379728</v>
      </c>
      <c r="H109" s="3">
        <v>0.77984744587837529</v>
      </c>
      <c r="I109" s="3">
        <v>0.83278664532206137</v>
      </c>
      <c r="J109" s="3">
        <v>0.87429880693156137</v>
      </c>
      <c r="K109" s="3">
        <v>0.92481473377845214</v>
      </c>
      <c r="L109" s="3">
        <v>1.0185399556407231</v>
      </c>
      <c r="M109" s="3">
        <f>temperature[[#This Row],[P66]]-temperature[[#This Row],[P33]]</f>
        <v>9.4451361053186078E-2</v>
      </c>
      <c r="N109" s="6"/>
    </row>
    <row r="110" spans="1:14">
      <c r="A110" s="4" t="s">
        <v>7</v>
      </c>
      <c r="B110" s="2">
        <v>2007</v>
      </c>
      <c r="C110" s="1" t="s">
        <v>88</v>
      </c>
      <c r="D110" s="1" t="s">
        <v>89</v>
      </c>
      <c r="E110" s="3">
        <v>0.83654597293178989</v>
      </c>
      <c r="F110" s="3">
        <v>0.65371824705501658</v>
      </c>
      <c r="G110" s="3">
        <v>0.7264496086001444</v>
      </c>
      <c r="H110" s="3">
        <v>0.79110948944039494</v>
      </c>
      <c r="I110" s="3">
        <v>0.83865883206385461</v>
      </c>
      <c r="J110" s="3">
        <v>0.88681417622844949</v>
      </c>
      <c r="K110" s="3">
        <v>0.93975344939089156</v>
      </c>
      <c r="L110" s="3">
        <v>1.0210592616510481</v>
      </c>
      <c r="M110" s="3">
        <f>temperature[[#This Row],[P66]]-temperature[[#This Row],[P33]]</f>
        <v>9.5704686788054549E-2</v>
      </c>
      <c r="N110" s="6"/>
    </row>
    <row r="111" spans="1:14">
      <c r="A111" s="4" t="s">
        <v>7</v>
      </c>
      <c r="B111" s="2">
        <v>2008</v>
      </c>
      <c r="C111" s="1" t="s">
        <v>88</v>
      </c>
      <c r="D111" s="1" t="s">
        <v>89</v>
      </c>
      <c r="E111" s="3">
        <v>0.86594986455449841</v>
      </c>
      <c r="F111" s="3">
        <v>0.68638403065563836</v>
      </c>
      <c r="G111" s="3">
        <v>0.75974959930340824</v>
      </c>
      <c r="H111" s="3">
        <v>0.81464786209303441</v>
      </c>
      <c r="I111" s="3">
        <v>0.86626473208804944</v>
      </c>
      <c r="J111" s="3">
        <v>0.90582593827136915</v>
      </c>
      <c r="K111" s="3">
        <v>0.98897488698262703</v>
      </c>
      <c r="L111" s="3">
        <v>1.0484363705348809</v>
      </c>
      <c r="M111" s="3">
        <f>temperature[[#This Row],[P66]]-temperature[[#This Row],[P33]]</f>
        <v>9.1178076178334733E-2</v>
      </c>
      <c r="N111" s="6"/>
    </row>
    <row r="112" spans="1:14">
      <c r="A112" s="4" t="s">
        <v>7</v>
      </c>
      <c r="B112" s="2">
        <v>2009</v>
      </c>
      <c r="C112" s="1" t="s">
        <v>88</v>
      </c>
      <c r="D112" s="1" t="s">
        <v>89</v>
      </c>
      <c r="E112" s="3">
        <v>0.89703427726358864</v>
      </c>
      <c r="F112" s="3">
        <v>0.70584415409341383</v>
      </c>
      <c r="G112" s="3">
        <v>0.76246657582947897</v>
      </c>
      <c r="H112" s="3">
        <v>0.84313066024506378</v>
      </c>
      <c r="I112" s="3">
        <v>0.89248733255601431</v>
      </c>
      <c r="J112" s="3">
        <v>0.94420825707980494</v>
      </c>
      <c r="K112" s="3">
        <v>1.0196248373221519</v>
      </c>
      <c r="L112" s="3">
        <v>1.092463536522692</v>
      </c>
      <c r="M112" s="3">
        <f>temperature[[#This Row],[P66]]-temperature[[#This Row],[P33]]</f>
        <v>0.10107759683474116</v>
      </c>
      <c r="N112" s="6"/>
    </row>
    <row r="113" spans="1:14">
      <c r="A113" s="4" t="s">
        <v>7</v>
      </c>
      <c r="B113" s="2">
        <v>2010</v>
      </c>
      <c r="C113" s="1" t="s">
        <v>88</v>
      </c>
      <c r="D113" s="1" t="s">
        <v>89</v>
      </c>
      <c r="E113" s="3">
        <v>0.91391315657294103</v>
      </c>
      <c r="F113" s="3">
        <v>0.70277133931594882</v>
      </c>
      <c r="G113" s="3">
        <v>0.78801915814247214</v>
      </c>
      <c r="H113" s="3">
        <v>0.87406409891568126</v>
      </c>
      <c r="I113" s="3">
        <v>0.91399722099870595</v>
      </c>
      <c r="J113" s="3">
        <v>0.97117368566142181</v>
      </c>
      <c r="K113" s="3">
        <v>1.0524118198692469</v>
      </c>
      <c r="L113" s="3">
        <v>1.13371598079485</v>
      </c>
      <c r="M113" s="3">
        <f>temperature[[#This Row],[P66]]-temperature[[#This Row],[P33]]</f>
        <v>9.710958674574055E-2</v>
      </c>
      <c r="N113" s="6"/>
    </row>
    <row r="114" spans="1:14">
      <c r="A114" s="4" t="s">
        <v>7</v>
      </c>
      <c r="B114" s="2">
        <v>2011</v>
      </c>
      <c r="C114" s="1" t="s">
        <v>88</v>
      </c>
      <c r="D114" s="1" t="s">
        <v>89</v>
      </c>
      <c r="E114" s="3">
        <v>0.92399409873640281</v>
      </c>
      <c r="F114" s="3">
        <v>0.68710966566833243</v>
      </c>
      <c r="G114" s="3">
        <v>0.82994310362209178</v>
      </c>
      <c r="H114" s="3">
        <v>0.87921156096184394</v>
      </c>
      <c r="I114" s="3">
        <v>0.93647221711815187</v>
      </c>
      <c r="J114" s="3">
        <v>0.96686981339429234</v>
      </c>
      <c r="K114" s="3">
        <v>1.0636048430685261</v>
      </c>
      <c r="L114" s="3">
        <v>1.1209324532546929</v>
      </c>
      <c r="M114" s="3">
        <f>temperature[[#This Row],[P66]]-temperature[[#This Row],[P33]]</f>
        <v>8.7658252432448402E-2</v>
      </c>
      <c r="N114" s="6"/>
    </row>
    <row r="115" spans="1:14">
      <c r="A115" s="4" t="s">
        <v>7</v>
      </c>
      <c r="B115" s="2">
        <v>2012</v>
      </c>
      <c r="C115" s="1" t="s">
        <v>88</v>
      </c>
      <c r="D115" s="1" t="s">
        <v>89</v>
      </c>
      <c r="E115" s="3">
        <v>0.96187467685122274</v>
      </c>
      <c r="F115" s="3">
        <v>0.7287448582781233</v>
      </c>
      <c r="G115" s="3">
        <v>0.87265270955626306</v>
      </c>
      <c r="H115" s="3">
        <v>0.91567860738060203</v>
      </c>
      <c r="I115" s="3">
        <v>0.96359608605669189</v>
      </c>
      <c r="J115" s="3">
        <v>1.01018876351575</v>
      </c>
      <c r="K115" s="3">
        <v>1.0706064867366749</v>
      </c>
      <c r="L115" s="3">
        <v>1.140376048031321</v>
      </c>
      <c r="M115" s="3">
        <f>temperature[[#This Row],[P66]]-temperature[[#This Row],[P33]]</f>
        <v>9.4510156135148016E-2</v>
      </c>
      <c r="N115" s="6"/>
    </row>
    <row r="116" spans="1:14">
      <c r="A116" s="4" t="s">
        <v>7</v>
      </c>
      <c r="B116" s="2">
        <v>2013</v>
      </c>
      <c r="C116" s="1" t="s">
        <v>88</v>
      </c>
      <c r="D116" s="1" t="s">
        <v>89</v>
      </c>
      <c r="E116" s="3">
        <v>0.98380617759429245</v>
      </c>
      <c r="F116" s="3">
        <v>0.7840212562802471</v>
      </c>
      <c r="G116" s="3">
        <v>0.86702870463320025</v>
      </c>
      <c r="H116" s="3">
        <v>0.95082028055331702</v>
      </c>
      <c r="I116" s="3">
        <v>0.99466136667931249</v>
      </c>
      <c r="J116" s="3">
        <v>1.0320856519431549</v>
      </c>
      <c r="K116" s="3">
        <v>1.08958076732047</v>
      </c>
      <c r="L116" s="3">
        <v>1.1307522273994719</v>
      </c>
      <c r="M116" s="3">
        <f>temperature[[#This Row],[P66]]-temperature[[#This Row],[P33]]</f>
        <v>8.1265371389837915E-2</v>
      </c>
      <c r="N116" s="6"/>
    </row>
    <row r="117" spans="1:14">
      <c r="A117" s="4" t="s">
        <v>7</v>
      </c>
      <c r="B117" s="2">
        <v>2014</v>
      </c>
      <c r="C117" s="1" t="s">
        <v>88</v>
      </c>
      <c r="D117" s="1" t="s">
        <v>89</v>
      </c>
      <c r="E117" s="3">
        <v>1.000749420840759</v>
      </c>
      <c r="F117" s="3">
        <v>0.79998303238021895</v>
      </c>
      <c r="G117" s="3">
        <v>0.88329455047951921</v>
      </c>
      <c r="H117" s="3">
        <v>0.93906342839954127</v>
      </c>
      <c r="I117" s="3">
        <v>1.017035241087737</v>
      </c>
      <c r="J117" s="3">
        <v>1.062446275589459</v>
      </c>
      <c r="K117" s="3">
        <v>1.1228507984753331</v>
      </c>
      <c r="L117" s="3">
        <v>1.171153884345187</v>
      </c>
      <c r="M117" s="3">
        <f>temperature[[#This Row],[P66]]-temperature[[#This Row],[P33]]</f>
        <v>0.12338284718991777</v>
      </c>
      <c r="N117" s="6"/>
    </row>
    <row r="118" spans="1:14">
      <c r="A118" s="4" t="s">
        <v>7</v>
      </c>
      <c r="B118" s="2">
        <v>2015</v>
      </c>
      <c r="C118" s="1" t="s">
        <v>88</v>
      </c>
      <c r="D118" s="1" t="s">
        <v>89</v>
      </c>
      <c r="E118" s="3">
        <v>1.0370904548869539</v>
      </c>
      <c r="F118" s="3">
        <v>0.81140966644846646</v>
      </c>
      <c r="G118" s="3">
        <v>0.9251903276876744</v>
      </c>
      <c r="H118" s="3">
        <v>1.0021279642675229</v>
      </c>
      <c r="I118" s="3">
        <v>1.0509129591852699</v>
      </c>
      <c r="J118" s="3">
        <v>1.0980447521061749</v>
      </c>
      <c r="K118" s="3">
        <v>1.13992461789279</v>
      </c>
      <c r="L118" s="3">
        <v>1.217030816685627</v>
      </c>
      <c r="M118" s="3">
        <f>temperature[[#This Row],[P66]]-temperature[[#This Row],[P33]]</f>
        <v>9.5916787838651985E-2</v>
      </c>
      <c r="N118" s="6"/>
    </row>
    <row r="119" spans="1:14">
      <c r="A119" s="4" t="s">
        <v>7</v>
      </c>
      <c r="B119" s="2">
        <v>2016</v>
      </c>
      <c r="C119" s="1" t="s">
        <v>88</v>
      </c>
      <c r="D119" s="1" t="s">
        <v>89</v>
      </c>
      <c r="E119" s="3">
        <v>1.0727468185760991</v>
      </c>
      <c r="F119" s="3">
        <v>0.86611221112541192</v>
      </c>
      <c r="G119" s="3">
        <v>0.9700295851185633</v>
      </c>
      <c r="H119" s="3">
        <v>1.0225546068261939</v>
      </c>
      <c r="I119" s="3">
        <v>1.063337478934685</v>
      </c>
      <c r="J119" s="3">
        <v>1.1215691873886411</v>
      </c>
      <c r="K119" s="3">
        <v>1.1698245483108349</v>
      </c>
      <c r="L119" s="3">
        <v>1.3193213541982609</v>
      </c>
      <c r="M119" s="3">
        <f>temperature[[#This Row],[P66]]-temperature[[#This Row],[P33]]</f>
        <v>9.9014580562447163E-2</v>
      </c>
      <c r="N119" s="6"/>
    </row>
    <row r="120" spans="1:14">
      <c r="A120" s="4" t="s">
        <v>7</v>
      </c>
      <c r="B120" s="2">
        <v>2017</v>
      </c>
      <c r="C120" s="1" t="s">
        <v>88</v>
      </c>
      <c r="D120" s="1" t="s">
        <v>89</v>
      </c>
      <c r="E120" s="3">
        <v>1.096994495221624</v>
      </c>
      <c r="F120" s="3">
        <v>0.82939778598554603</v>
      </c>
      <c r="G120" s="3">
        <v>0.9938296947496924</v>
      </c>
      <c r="H120" s="3">
        <v>1.054429622169327</v>
      </c>
      <c r="I120" s="3">
        <v>1.0974067937230629</v>
      </c>
      <c r="J120" s="3">
        <v>1.145723434579428</v>
      </c>
      <c r="K120" s="3">
        <v>1.221619846057828</v>
      </c>
      <c r="L120" s="3">
        <v>1.277421753425876</v>
      </c>
      <c r="M120" s="3">
        <f>temperature[[#This Row],[P66]]-temperature[[#This Row],[P33]]</f>
        <v>9.1293812410101038E-2</v>
      </c>
      <c r="N120" s="6"/>
    </row>
    <row r="121" spans="1:14">
      <c r="A121" s="4" t="s">
        <v>7</v>
      </c>
      <c r="B121" s="2">
        <v>2018</v>
      </c>
      <c r="C121" s="1" t="s">
        <v>88</v>
      </c>
      <c r="D121" s="1" t="s">
        <v>89</v>
      </c>
      <c r="E121" s="3">
        <v>1.135480837650332</v>
      </c>
      <c r="F121" s="3">
        <v>0.87786232839849476</v>
      </c>
      <c r="G121" s="3">
        <v>1.0036296720102369</v>
      </c>
      <c r="H121" s="3">
        <v>1.0823492648219979</v>
      </c>
      <c r="I121" s="3">
        <v>1.1553728542884361</v>
      </c>
      <c r="J121" s="3">
        <v>1.2156602889724251</v>
      </c>
      <c r="K121" s="3">
        <v>1.2487942363368489</v>
      </c>
      <c r="L121" s="3">
        <v>1.3297295313609001</v>
      </c>
      <c r="M121" s="3">
        <f>temperature[[#This Row],[P66]]-temperature[[#This Row],[P33]]</f>
        <v>0.13331102415042717</v>
      </c>
      <c r="N121" s="6"/>
    </row>
    <row r="122" spans="1:14">
      <c r="A122" s="4" t="s">
        <v>7</v>
      </c>
      <c r="B122" s="2">
        <v>2019</v>
      </c>
      <c r="C122" s="1" t="s">
        <v>88</v>
      </c>
      <c r="D122" s="1" t="s">
        <v>89</v>
      </c>
      <c r="E122" s="3">
        <v>1.16317417523164</v>
      </c>
      <c r="F122" s="3">
        <v>0.96420347519050542</v>
      </c>
      <c r="G122" s="3">
        <v>1.0613979281506321</v>
      </c>
      <c r="H122" s="3">
        <v>1.102601692129789</v>
      </c>
      <c r="I122" s="3">
        <v>1.159253723741908</v>
      </c>
      <c r="J122" s="3">
        <v>1.215905435967058</v>
      </c>
      <c r="K122" s="3">
        <v>1.285812703510087</v>
      </c>
      <c r="L122" s="3">
        <v>1.3429036377689081</v>
      </c>
      <c r="M122" s="3">
        <f>temperature[[#This Row],[P66]]-temperature[[#This Row],[P33]]</f>
        <v>0.11330374383726904</v>
      </c>
      <c r="N122" s="6"/>
    </row>
    <row r="123" spans="1:14">
      <c r="A123" s="4" t="s">
        <v>7</v>
      </c>
      <c r="B123" s="2">
        <v>2020</v>
      </c>
      <c r="C123" s="1" t="s">
        <v>88</v>
      </c>
      <c r="D123" s="1" t="s">
        <v>89</v>
      </c>
      <c r="E123" s="3">
        <v>1.1654565996682891</v>
      </c>
      <c r="F123" s="3">
        <v>0.98171596335487477</v>
      </c>
      <c r="G123" s="3">
        <v>1.0535581229394591</v>
      </c>
      <c r="H123" s="3">
        <v>1.1078570120183979</v>
      </c>
      <c r="I123" s="3">
        <v>1.1723072801072509</v>
      </c>
      <c r="J123" s="3">
        <v>1.232070453710179</v>
      </c>
      <c r="K123" s="3">
        <v>1.280858016539387</v>
      </c>
      <c r="L123" s="3">
        <v>1.3523638815768879</v>
      </c>
      <c r="M123" s="3">
        <f>temperature[[#This Row],[P66]]-temperature[[#This Row],[P33]]</f>
        <v>0.12421344169178106</v>
      </c>
      <c r="N123" s="6"/>
    </row>
    <row r="124" spans="1:14">
      <c r="A124" s="4" t="s">
        <v>7</v>
      </c>
      <c r="B124" s="2">
        <v>2021</v>
      </c>
      <c r="C124" s="1" t="s">
        <v>88</v>
      </c>
      <c r="D124" s="1" t="s">
        <v>89</v>
      </c>
      <c r="E124" s="3">
        <v>1.19566587020255</v>
      </c>
      <c r="F124" s="3">
        <v>0.92935723100424472</v>
      </c>
      <c r="G124" s="3">
        <v>1.096342842521103</v>
      </c>
      <c r="H124" s="3">
        <v>1.154524757394394</v>
      </c>
      <c r="I124" s="3">
        <v>1.207227942933949</v>
      </c>
      <c r="J124" s="3">
        <v>1.2447849292908999</v>
      </c>
      <c r="K124" s="3">
        <v>1.298266864350248</v>
      </c>
      <c r="L124" s="3">
        <v>1.386670041780439</v>
      </c>
      <c r="M124" s="3">
        <f>temperature[[#This Row],[P66]]-temperature[[#This Row],[P33]]</f>
        <v>9.0260171896505925E-2</v>
      </c>
      <c r="N124" s="6"/>
    </row>
    <row r="125" spans="1:14">
      <c r="A125" s="4" t="s">
        <v>7</v>
      </c>
      <c r="B125" s="2">
        <v>2022</v>
      </c>
      <c r="C125" s="1" t="s">
        <v>88</v>
      </c>
      <c r="D125" s="1" t="s">
        <v>89</v>
      </c>
      <c r="E125" s="3">
        <v>1.22181161231115</v>
      </c>
      <c r="F125" s="3">
        <v>0.96165612873744621</v>
      </c>
      <c r="G125" s="3">
        <v>1.109449725952643</v>
      </c>
      <c r="H125" s="3">
        <v>1.188889454847214</v>
      </c>
      <c r="I125" s="3">
        <v>1.23473391875551</v>
      </c>
      <c r="J125" s="3">
        <v>1.281203187787711</v>
      </c>
      <c r="K125" s="3">
        <v>1.329665931571838</v>
      </c>
      <c r="L125" s="3">
        <v>1.416762641312076</v>
      </c>
      <c r="M125" s="3">
        <f>temperature[[#This Row],[P66]]-temperature[[#This Row],[P33]]</f>
        <v>9.2313732940497051E-2</v>
      </c>
      <c r="N125" s="6"/>
    </row>
    <row r="126" spans="1:14">
      <c r="A126" s="4" t="s">
        <v>7</v>
      </c>
      <c r="B126" s="2">
        <v>2023</v>
      </c>
      <c r="C126" s="1" t="s">
        <v>88</v>
      </c>
      <c r="D126" s="1" t="s">
        <v>89</v>
      </c>
      <c r="E126" s="3">
        <v>1.2583089784991679</v>
      </c>
      <c r="F126" s="3">
        <v>0.99741854719258061</v>
      </c>
      <c r="G126" s="3">
        <v>1.1305172369765111</v>
      </c>
      <c r="H126" s="3">
        <v>1.202606043876846</v>
      </c>
      <c r="I126" s="3">
        <v>1.278977847069062</v>
      </c>
      <c r="J126" s="3">
        <v>1.31633559379651</v>
      </c>
      <c r="K126" s="3">
        <v>1.395853760834328</v>
      </c>
      <c r="L126" s="3">
        <v>1.4535063994722639</v>
      </c>
      <c r="M126" s="3">
        <f>temperature[[#This Row],[P66]]-temperature[[#This Row],[P33]]</f>
        <v>0.113729549919664</v>
      </c>
      <c r="N126" s="6"/>
    </row>
    <row r="127" spans="1:14">
      <c r="A127" s="4" t="s">
        <v>7</v>
      </c>
      <c r="B127" s="2">
        <v>2024</v>
      </c>
      <c r="C127" s="1" t="s">
        <v>88</v>
      </c>
      <c r="D127" s="1" t="s">
        <v>89</v>
      </c>
      <c r="E127" s="3">
        <v>1.293471220294224</v>
      </c>
      <c r="F127" s="3">
        <v>1.0651140292882879</v>
      </c>
      <c r="G127" s="3">
        <v>1.1488616816831421</v>
      </c>
      <c r="H127" s="3">
        <v>1.2183834926903361</v>
      </c>
      <c r="I127" s="3">
        <v>1.300024114774023</v>
      </c>
      <c r="J127" s="3">
        <v>1.358315414627393</v>
      </c>
      <c r="K127" s="3">
        <v>1.4420656329456181</v>
      </c>
      <c r="L127" s="3">
        <v>1.516473688315404</v>
      </c>
      <c r="M127" s="3">
        <f>temperature[[#This Row],[P66]]-temperature[[#This Row],[P33]]</f>
        <v>0.13993192193705695</v>
      </c>
      <c r="N127" s="6"/>
    </row>
    <row r="128" spans="1:14">
      <c r="A128" s="4" t="s">
        <v>7</v>
      </c>
      <c r="B128" s="2">
        <v>2025</v>
      </c>
      <c r="C128" s="1" t="s">
        <v>88</v>
      </c>
      <c r="D128" s="1" t="s">
        <v>89</v>
      </c>
      <c r="E128" s="3">
        <v>1.318429177001508</v>
      </c>
      <c r="F128" s="3">
        <v>1.076968185832373</v>
      </c>
      <c r="G128" s="3">
        <v>1.2084520382754671</v>
      </c>
      <c r="H128" s="3">
        <v>1.253620161829647</v>
      </c>
      <c r="I128" s="3">
        <v>1.32459127604669</v>
      </c>
      <c r="J128" s="3">
        <v>1.385930879192109</v>
      </c>
      <c r="K128" s="3">
        <v>1.4483675755697509</v>
      </c>
      <c r="L128" s="3">
        <v>1.5230847800748371</v>
      </c>
      <c r="M128" s="3">
        <f>temperature[[#This Row],[P66]]-temperature[[#This Row],[P33]]</f>
        <v>0.13231071736246203</v>
      </c>
      <c r="N128" s="6"/>
    </row>
    <row r="129" spans="1:14">
      <c r="A129" s="4" t="s">
        <v>7</v>
      </c>
      <c r="B129" s="2">
        <v>2026</v>
      </c>
      <c r="C129" s="1" t="s">
        <v>88</v>
      </c>
      <c r="D129" s="1" t="s">
        <v>89</v>
      </c>
      <c r="E129" s="3">
        <v>1.3370558101280059</v>
      </c>
      <c r="F129" s="3">
        <v>1.063494240473122</v>
      </c>
      <c r="G129" s="3">
        <v>1.2187861858864091</v>
      </c>
      <c r="H129" s="3">
        <v>1.2746627742512091</v>
      </c>
      <c r="I129" s="3">
        <v>1.324826294819986</v>
      </c>
      <c r="J129" s="3">
        <v>1.402631264985609</v>
      </c>
      <c r="K129" s="3">
        <v>1.478455287999713</v>
      </c>
      <c r="L129" s="3">
        <v>1.5702002714553871</v>
      </c>
      <c r="M129" s="3">
        <f>temperature[[#This Row],[P66]]-temperature[[#This Row],[P33]]</f>
        <v>0.12796849073439986</v>
      </c>
      <c r="N129" s="6"/>
    </row>
    <row r="130" spans="1:14">
      <c r="A130" s="4" t="s">
        <v>7</v>
      </c>
      <c r="B130" s="2">
        <v>2027</v>
      </c>
      <c r="C130" s="1" t="s">
        <v>88</v>
      </c>
      <c r="D130" s="1" t="s">
        <v>89</v>
      </c>
      <c r="E130" s="3">
        <v>1.338559194944458</v>
      </c>
      <c r="F130" s="3">
        <v>1.0937967128749799</v>
      </c>
      <c r="G130" s="3">
        <v>1.223818255349306</v>
      </c>
      <c r="H130" s="3">
        <v>1.2864874840898151</v>
      </c>
      <c r="I130" s="3">
        <v>1.3526102551400121</v>
      </c>
      <c r="J130" s="3">
        <v>1.406319886564948</v>
      </c>
      <c r="K130" s="3">
        <v>1.4688119418744969</v>
      </c>
      <c r="L130" s="3">
        <v>1.534911870264686</v>
      </c>
      <c r="M130" s="3">
        <f>temperature[[#This Row],[P66]]-temperature[[#This Row],[P33]]</f>
        <v>0.11983240247513294</v>
      </c>
      <c r="N130" s="6"/>
    </row>
    <row r="131" spans="1:14">
      <c r="A131" s="4" t="s">
        <v>7</v>
      </c>
      <c r="B131" s="2">
        <v>2028</v>
      </c>
      <c r="C131" s="1" t="s">
        <v>88</v>
      </c>
      <c r="D131" s="1" t="s">
        <v>89</v>
      </c>
      <c r="E131" s="3">
        <v>1.377329798425335</v>
      </c>
      <c r="F131" s="3">
        <v>1.1068862689672609</v>
      </c>
      <c r="G131" s="3">
        <v>1.240645548183489</v>
      </c>
      <c r="H131" s="3">
        <v>1.323840101397985</v>
      </c>
      <c r="I131" s="3">
        <v>1.390772754673274</v>
      </c>
      <c r="J131" s="3">
        <v>1.4369886503738689</v>
      </c>
      <c r="K131" s="3">
        <v>1.508489080520329</v>
      </c>
      <c r="L131" s="3">
        <v>1.6453444960675989</v>
      </c>
      <c r="M131" s="3">
        <f>temperature[[#This Row],[P66]]-temperature[[#This Row],[P33]]</f>
        <v>0.11314854897588389</v>
      </c>
      <c r="N131" s="6"/>
    </row>
    <row r="132" spans="1:14">
      <c r="A132" s="4" t="s">
        <v>7</v>
      </c>
      <c r="B132" s="2">
        <v>2029</v>
      </c>
      <c r="C132" s="1" t="s">
        <v>88</v>
      </c>
      <c r="D132" s="1" t="s">
        <v>89</v>
      </c>
      <c r="E132" s="3">
        <v>1.405313373567268</v>
      </c>
      <c r="F132" s="3">
        <v>1.1305086037631831</v>
      </c>
      <c r="G132" s="3">
        <v>1.2543372876031289</v>
      </c>
      <c r="H132" s="3">
        <v>1.3572141825800881</v>
      </c>
      <c r="I132" s="3">
        <v>1.400042374452948</v>
      </c>
      <c r="J132" s="3">
        <v>1.4771246689509809</v>
      </c>
      <c r="K132" s="3">
        <v>1.5539404180533269</v>
      </c>
      <c r="L132" s="3">
        <v>1.66423810455346</v>
      </c>
      <c r="M132" s="3">
        <f>temperature[[#This Row],[P66]]-temperature[[#This Row],[P33]]</f>
        <v>0.11991048637089285</v>
      </c>
      <c r="N132" s="6"/>
    </row>
    <row r="133" spans="1:14">
      <c r="A133" s="4" t="s">
        <v>7</v>
      </c>
      <c r="B133" s="2">
        <v>2030</v>
      </c>
      <c r="C133" s="1" t="s">
        <v>88</v>
      </c>
      <c r="D133" s="1" t="s">
        <v>89</v>
      </c>
      <c r="E133" s="3">
        <v>1.417259003354175</v>
      </c>
      <c r="F133" s="3">
        <v>1.1373731322502361</v>
      </c>
      <c r="G133" s="3">
        <v>1.2798030934568889</v>
      </c>
      <c r="H133" s="3">
        <v>1.3444406416143999</v>
      </c>
      <c r="I133" s="3">
        <v>1.424510426580228</v>
      </c>
      <c r="J133" s="3">
        <v>1.4871625247308711</v>
      </c>
      <c r="K133" s="3">
        <v>1.5394812930492801</v>
      </c>
      <c r="L133" s="3">
        <v>1.6525290948204869</v>
      </c>
      <c r="M133" s="3">
        <f>temperature[[#This Row],[P66]]-temperature[[#This Row],[P33]]</f>
        <v>0.14272188311647116</v>
      </c>
      <c r="N133" s="6"/>
    </row>
    <row r="134" spans="1:14">
      <c r="A134" s="4" t="s">
        <v>7</v>
      </c>
      <c r="B134" s="2">
        <v>2031</v>
      </c>
      <c r="C134" s="1" t="s">
        <v>88</v>
      </c>
      <c r="D134" s="1" t="s">
        <v>89</v>
      </c>
      <c r="E134" s="3">
        <v>1.441212792840133</v>
      </c>
      <c r="F134" s="3">
        <v>1.1557157538464771</v>
      </c>
      <c r="G134" s="3">
        <v>1.3016544550407421</v>
      </c>
      <c r="H134" s="3">
        <v>1.374167253165006</v>
      </c>
      <c r="I134" s="3">
        <v>1.43154499116337</v>
      </c>
      <c r="J134" s="3">
        <v>1.500798162183679</v>
      </c>
      <c r="K134" s="3">
        <v>1.6034007396031851</v>
      </c>
      <c r="L134" s="3">
        <v>1.7538538925620499</v>
      </c>
      <c r="M134" s="3">
        <f>temperature[[#This Row],[P66]]-temperature[[#This Row],[P33]]</f>
        <v>0.12663090901867302</v>
      </c>
      <c r="N134" s="6"/>
    </row>
    <row r="135" spans="1:14">
      <c r="A135" s="4" t="s">
        <v>7</v>
      </c>
      <c r="B135" s="2">
        <v>2032</v>
      </c>
      <c r="C135" s="1" t="s">
        <v>88</v>
      </c>
      <c r="D135" s="1" t="s">
        <v>89</v>
      </c>
      <c r="E135" s="3">
        <v>1.4566922231621831</v>
      </c>
      <c r="F135" s="3">
        <v>1.153330319937214</v>
      </c>
      <c r="G135" s="3">
        <v>1.252660809576972</v>
      </c>
      <c r="H135" s="3">
        <v>1.392502729886435</v>
      </c>
      <c r="I135" s="3">
        <v>1.44859240939722</v>
      </c>
      <c r="J135" s="3">
        <v>1.5486586196538841</v>
      </c>
      <c r="K135" s="3">
        <v>1.640420388649624</v>
      </c>
      <c r="L135" s="3">
        <v>1.728749223812805</v>
      </c>
      <c r="M135" s="3">
        <f>temperature[[#This Row],[P66]]-temperature[[#This Row],[P33]]</f>
        <v>0.1561558897674491</v>
      </c>
      <c r="N135" s="6"/>
    </row>
    <row r="136" spans="1:14">
      <c r="A136" s="4" t="s">
        <v>7</v>
      </c>
      <c r="B136" s="2">
        <v>2033</v>
      </c>
      <c r="C136" s="1" t="s">
        <v>88</v>
      </c>
      <c r="D136" s="1" t="s">
        <v>89</v>
      </c>
      <c r="E136" s="3">
        <v>1.4806274443846421</v>
      </c>
      <c r="F136" s="3">
        <v>1.180391255201324</v>
      </c>
      <c r="G136" s="3">
        <v>1.315511212440948</v>
      </c>
      <c r="H136" s="3">
        <v>1.396983819730665</v>
      </c>
      <c r="I136" s="3">
        <v>1.471793115112455</v>
      </c>
      <c r="J136" s="3">
        <v>1.549728012007944</v>
      </c>
      <c r="K136" s="3">
        <v>1.653772844042944</v>
      </c>
      <c r="L136" s="3">
        <v>1.780549226018517</v>
      </c>
      <c r="M136" s="3">
        <f>temperature[[#This Row],[P66]]-temperature[[#This Row],[P33]]</f>
        <v>0.15274419227727898</v>
      </c>
      <c r="N136" s="6"/>
    </row>
    <row r="137" spans="1:14">
      <c r="A137" s="4" t="s">
        <v>7</v>
      </c>
      <c r="B137" s="2">
        <v>2034</v>
      </c>
      <c r="C137" s="1" t="s">
        <v>88</v>
      </c>
      <c r="D137" s="1" t="s">
        <v>89</v>
      </c>
      <c r="E137" s="3">
        <v>1.5140990610030409</v>
      </c>
      <c r="F137" s="3">
        <v>1.2300740743303471</v>
      </c>
      <c r="G137" s="3">
        <v>1.331729774148166</v>
      </c>
      <c r="H137" s="3">
        <v>1.434272508861645</v>
      </c>
      <c r="I137" s="3">
        <v>1.527164904801404</v>
      </c>
      <c r="J137" s="3">
        <v>1.5848903329645869</v>
      </c>
      <c r="K137" s="3">
        <v>1.6664309730262901</v>
      </c>
      <c r="L137" s="3">
        <v>1.8196690854831981</v>
      </c>
      <c r="M137" s="3">
        <f>temperature[[#This Row],[P66]]-temperature[[#This Row],[P33]]</f>
        <v>0.15061782410294189</v>
      </c>
      <c r="N137" s="6"/>
    </row>
    <row r="138" spans="1:14">
      <c r="A138" s="4" t="s">
        <v>7</v>
      </c>
      <c r="B138" s="2">
        <v>2035</v>
      </c>
      <c r="C138" s="1" t="s">
        <v>88</v>
      </c>
      <c r="D138" s="1" t="s">
        <v>89</v>
      </c>
      <c r="E138" s="3">
        <v>1.5123545625225381</v>
      </c>
      <c r="F138" s="3">
        <v>1.20712735031194</v>
      </c>
      <c r="G138" s="3">
        <v>1.3342505750462439</v>
      </c>
      <c r="H138" s="3">
        <v>1.45418426963008</v>
      </c>
      <c r="I138" s="3">
        <v>1.531155896346527</v>
      </c>
      <c r="J138" s="3">
        <v>1.5797921121559571</v>
      </c>
      <c r="K138" s="3">
        <v>1.663246774337493</v>
      </c>
      <c r="L138" s="3">
        <v>1.792159714401339</v>
      </c>
      <c r="M138" s="3">
        <f>temperature[[#This Row],[P66]]-temperature[[#This Row],[P33]]</f>
        <v>0.12560784252587709</v>
      </c>
      <c r="N138" s="6"/>
    </row>
    <row r="139" spans="1:14">
      <c r="A139" s="4" t="s">
        <v>7</v>
      </c>
      <c r="B139" s="2">
        <v>2036</v>
      </c>
      <c r="C139" s="1" t="s">
        <v>88</v>
      </c>
      <c r="D139" s="1" t="s">
        <v>89</v>
      </c>
      <c r="E139" s="3">
        <v>1.525118812432785</v>
      </c>
      <c r="F139" s="3">
        <v>1.2285819466793171</v>
      </c>
      <c r="G139" s="3">
        <v>1.315777638344076</v>
      </c>
      <c r="H139" s="3">
        <v>1.4472716468983591</v>
      </c>
      <c r="I139" s="3">
        <v>1.547592765203784</v>
      </c>
      <c r="J139" s="3">
        <v>1.597730716070572</v>
      </c>
      <c r="K139" s="3">
        <v>1.7029771260364599</v>
      </c>
      <c r="L139" s="3">
        <v>1.8332385978619159</v>
      </c>
      <c r="M139" s="3">
        <f>temperature[[#This Row],[P66]]-temperature[[#This Row],[P33]]</f>
        <v>0.15045906917221297</v>
      </c>
      <c r="N139" s="6"/>
    </row>
    <row r="140" spans="1:14">
      <c r="A140" s="4" t="s">
        <v>7</v>
      </c>
      <c r="B140" s="2">
        <v>2037</v>
      </c>
      <c r="C140" s="1" t="s">
        <v>88</v>
      </c>
      <c r="D140" s="1" t="s">
        <v>89</v>
      </c>
      <c r="E140" s="3">
        <v>1.5769680211322481</v>
      </c>
      <c r="F140" s="3">
        <v>1.260462676458</v>
      </c>
      <c r="G140" s="3">
        <v>1.3941619299144969</v>
      </c>
      <c r="H140" s="3">
        <v>1.506816066414471</v>
      </c>
      <c r="I140" s="3">
        <v>1.5792987034488759</v>
      </c>
      <c r="J140" s="3">
        <v>1.6630184107409409</v>
      </c>
      <c r="K140" s="3">
        <v>1.7734914230480749</v>
      </c>
      <c r="L140" s="3">
        <v>1.902741562735748</v>
      </c>
      <c r="M140" s="3">
        <f>temperature[[#This Row],[P66]]-temperature[[#This Row],[P33]]</f>
        <v>0.15620234432646996</v>
      </c>
      <c r="N140" s="6"/>
    </row>
    <row r="141" spans="1:14">
      <c r="A141" s="4" t="s">
        <v>7</v>
      </c>
      <c r="B141" s="2">
        <v>2038</v>
      </c>
      <c r="C141" s="1" t="s">
        <v>88</v>
      </c>
      <c r="D141" s="1" t="s">
        <v>89</v>
      </c>
      <c r="E141" s="3">
        <v>1.5838965350808889</v>
      </c>
      <c r="F141" s="3">
        <v>1.310795331955793</v>
      </c>
      <c r="G141" s="3">
        <v>1.3940604546402331</v>
      </c>
      <c r="H141" s="3">
        <v>1.512433498259401</v>
      </c>
      <c r="I141" s="3">
        <v>1.6041528453671621</v>
      </c>
      <c r="J141" s="3">
        <v>1.6597834274429819</v>
      </c>
      <c r="K141" s="3">
        <v>1.741009564434395</v>
      </c>
      <c r="L141" s="3">
        <v>1.862403729619357</v>
      </c>
      <c r="M141" s="3">
        <f>temperature[[#This Row],[P66]]-temperature[[#This Row],[P33]]</f>
        <v>0.14734992918358092</v>
      </c>
      <c r="N141" s="6"/>
    </row>
    <row r="142" spans="1:14">
      <c r="A142" s="4" t="s">
        <v>7</v>
      </c>
      <c r="B142" s="2">
        <v>2039</v>
      </c>
      <c r="C142" s="1" t="s">
        <v>88</v>
      </c>
      <c r="D142" s="1" t="s">
        <v>89</v>
      </c>
      <c r="E142" s="3">
        <v>1.6172196113354329</v>
      </c>
      <c r="F142" s="3">
        <v>1.300090209404682</v>
      </c>
      <c r="G142" s="3">
        <v>1.42983981523109</v>
      </c>
      <c r="H142" s="3">
        <v>1.558960561639172</v>
      </c>
      <c r="I142" s="3">
        <v>1.6162608952640789</v>
      </c>
      <c r="J142" s="3">
        <v>1.7055460822409181</v>
      </c>
      <c r="K142" s="3">
        <v>1.8004681891168111</v>
      </c>
      <c r="L142" s="3">
        <v>1.911406219739435</v>
      </c>
      <c r="M142" s="3">
        <f>temperature[[#This Row],[P66]]-temperature[[#This Row],[P33]]</f>
        <v>0.14658552060174612</v>
      </c>
      <c r="N142" s="6"/>
    </row>
    <row r="143" spans="1:14">
      <c r="A143" s="4" t="s">
        <v>7</v>
      </c>
      <c r="B143" s="2">
        <v>2040</v>
      </c>
      <c r="C143" s="1" t="s">
        <v>88</v>
      </c>
      <c r="D143" s="1" t="s">
        <v>89</v>
      </c>
      <c r="E143" s="3">
        <v>1.6392464582271009</v>
      </c>
      <c r="F143" s="3">
        <v>1.297960918962612</v>
      </c>
      <c r="G143" s="3">
        <v>1.422683773832587</v>
      </c>
      <c r="H143" s="3">
        <v>1.5668923673729269</v>
      </c>
      <c r="I143" s="3">
        <v>1.666009639389878</v>
      </c>
      <c r="J143" s="3">
        <v>1.725143163002804</v>
      </c>
      <c r="K143" s="3">
        <v>1.8361947764880111</v>
      </c>
      <c r="L143" s="3">
        <v>1.937829529032808</v>
      </c>
      <c r="M143" s="3">
        <f>temperature[[#This Row],[P66]]-temperature[[#This Row],[P33]]</f>
        <v>0.15825079562987709</v>
      </c>
      <c r="N143" s="6"/>
    </row>
    <row r="144" spans="1:14">
      <c r="A144" s="4" t="s">
        <v>7</v>
      </c>
      <c r="B144" s="2">
        <v>2041</v>
      </c>
      <c r="C144" s="1" t="s">
        <v>88</v>
      </c>
      <c r="D144" s="1" t="s">
        <v>89</v>
      </c>
      <c r="E144" s="3">
        <v>1.6671925118557771</v>
      </c>
      <c r="F144" s="3">
        <v>1.3135432198902639</v>
      </c>
      <c r="G144" s="3">
        <v>1.4623442035561329</v>
      </c>
      <c r="H144" s="3">
        <v>1.5748489102818839</v>
      </c>
      <c r="I144" s="3">
        <v>1.6824204301073511</v>
      </c>
      <c r="J144" s="3">
        <v>1.7598493665373129</v>
      </c>
      <c r="K144" s="3">
        <v>1.8271674086917991</v>
      </c>
      <c r="L144" s="3">
        <v>1.987462966814562</v>
      </c>
      <c r="M144" s="3">
        <f>temperature[[#This Row],[P66]]-temperature[[#This Row],[P33]]</f>
        <v>0.18500045625542905</v>
      </c>
      <c r="N144" s="6"/>
    </row>
    <row r="145" spans="1:14">
      <c r="A145" s="4" t="s">
        <v>7</v>
      </c>
      <c r="B145" s="2">
        <v>2042</v>
      </c>
      <c r="C145" s="1" t="s">
        <v>88</v>
      </c>
      <c r="D145" s="1" t="s">
        <v>89</v>
      </c>
      <c r="E145" s="3">
        <v>1.6939500376783949</v>
      </c>
      <c r="F145" s="3">
        <v>1.3331448935721899</v>
      </c>
      <c r="G145" s="3">
        <v>1.4881993829923821</v>
      </c>
      <c r="H145" s="3">
        <v>1.6173810277241469</v>
      </c>
      <c r="I145" s="3">
        <v>1.6988963035543041</v>
      </c>
      <c r="J145" s="3">
        <v>1.800403907527343</v>
      </c>
      <c r="K145" s="3">
        <v>1.88661879423649</v>
      </c>
      <c r="L145" s="3">
        <v>2.02994450123856</v>
      </c>
      <c r="M145" s="3">
        <f>temperature[[#This Row],[P66]]-temperature[[#This Row],[P33]]</f>
        <v>0.18302287980319609</v>
      </c>
      <c r="N145" s="6"/>
    </row>
    <row r="146" spans="1:14">
      <c r="A146" s="4" t="s">
        <v>7</v>
      </c>
      <c r="B146" s="2">
        <v>2043</v>
      </c>
      <c r="C146" s="1" t="s">
        <v>88</v>
      </c>
      <c r="D146" s="1" t="s">
        <v>89</v>
      </c>
      <c r="E146" s="3">
        <v>1.718436207063043</v>
      </c>
      <c r="F146" s="3">
        <v>1.3527690024280199</v>
      </c>
      <c r="G146" s="3">
        <v>1.5089143343314</v>
      </c>
      <c r="H146" s="3">
        <v>1.6417751509645071</v>
      </c>
      <c r="I146" s="3">
        <v>1.7296276700040041</v>
      </c>
      <c r="J146" s="3">
        <v>1.81162230708357</v>
      </c>
      <c r="K146" s="3">
        <v>1.9178776271539091</v>
      </c>
      <c r="L146" s="3">
        <v>2.001417500767364</v>
      </c>
      <c r="M146" s="3">
        <f>temperature[[#This Row],[P66]]-temperature[[#This Row],[P33]]</f>
        <v>0.16984715611906287</v>
      </c>
      <c r="N146" s="6"/>
    </row>
    <row r="147" spans="1:14">
      <c r="A147" s="4" t="s">
        <v>7</v>
      </c>
      <c r="B147" s="2">
        <v>2044</v>
      </c>
      <c r="C147" s="1" t="s">
        <v>88</v>
      </c>
      <c r="D147" s="1" t="s">
        <v>89</v>
      </c>
      <c r="E147" s="3">
        <v>1.7314919707919689</v>
      </c>
      <c r="F147" s="3">
        <v>1.3890951159818381</v>
      </c>
      <c r="G147" s="3">
        <v>1.5143302044418181</v>
      </c>
      <c r="H147" s="3">
        <v>1.63924237335427</v>
      </c>
      <c r="I147" s="3">
        <v>1.748773795685421</v>
      </c>
      <c r="J147" s="3">
        <v>1.823128024971187</v>
      </c>
      <c r="K147" s="3">
        <v>1.955005093889048</v>
      </c>
      <c r="L147" s="3">
        <v>2.0997719141451978</v>
      </c>
      <c r="M147" s="3">
        <f>temperature[[#This Row],[P66]]-temperature[[#This Row],[P33]]</f>
        <v>0.18388565161691695</v>
      </c>
      <c r="N147" s="6"/>
    </row>
    <row r="148" spans="1:14">
      <c r="A148" s="4" t="s">
        <v>7</v>
      </c>
      <c r="B148" s="2">
        <v>2045</v>
      </c>
      <c r="C148" s="1" t="s">
        <v>88</v>
      </c>
      <c r="D148" s="1" t="s">
        <v>89</v>
      </c>
      <c r="E148" s="3">
        <v>1.7457054496036251</v>
      </c>
      <c r="F148" s="3">
        <v>1.358931321807245</v>
      </c>
      <c r="G148" s="3">
        <v>1.5327980838615001</v>
      </c>
      <c r="H148" s="3">
        <v>1.670682703475691</v>
      </c>
      <c r="I148" s="3">
        <v>1.7603879263523561</v>
      </c>
      <c r="J148" s="3">
        <v>1.853031921901021</v>
      </c>
      <c r="K148" s="3">
        <v>1.946089664586043</v>
      </c>
      <c r="L148" s="3">
        <v>2.0209045426134189</v>
      </c>
      <c r="M148" s="3">
        <f>temperature[[#This Row],[P66]]-temperature[[#This Row],[P33]]</f>
        <v>0.18234921842532992</v>
      </c>
      <c r="N148" s="6"/>
    </row>
    <row r="149" spans="1:14">
      <c r="A149" s="4" t="s">
        <v>7</v>
      </c>
      <c r="B149" s="2">
        <v>2046</v>
      </c>
      <c r="C149" s="1" t="s">
        <v>88</v>
      </c>
      <c r="D149" s="1" t="s">
        <v>89</v>
      </c>
      <c r="E149" s="3">
        <v>1.770072748644822</v>
      </c>
      <c r="F149" s="3">
        <v>1.4098125287650221</v>
      </c>
      <c r="G149" s="3">
        <v>1.556658252862166</v>
      </c>
      <c r="H149" s="3">
        <v>1.697528345462521</v>
      </c>
      <c r="I149" s="3">
        <v>1.7907668416461049</v>
      </c>
      <c r="J149" s="3">
        <v>1.869246139436131</v>
      </c>
      <c r="K149" s="3">
        <v>1.981634957325823</v>
      </c>
      <c r="L149" s="3">
        <v>2.0668529776199658</v>
      </c>
      <c r="M149" s="3">
        <f>temperature[[#This Row],[P66]]-temperature[[#This Row],[P33]]</f>
        <v>0.17171779397361009</v>
      </c>
      <c r="N149" s="6"/>
    </row>
    <row r="150" spans="1:14">
      <c r="A150" s="4" t="s">
        <v>7</v>
      </c>
      <c r="B150" s="2">
        <v>2047</v>
      </c>
      <c r="C150" s="1" t="s">
        <v>88</v>
      </c>
      <c r="D150" s="1" t="s">
        <v>89</v>
      </c>
      <c r="E150" s="3">
        <v>1.7873004439479221</v>
      </c>
      <c r="F150" s="3">
        <v>1.382699452965374</v>
      </c>
      <c r="G150" s="3">
        <v>1.5826204442592571</v>
      </c>
      <c r="H150" s="3">
        <v>1.6920629553272299</v>
      </c>
      <c r="I150" s="3">
        <v>1.7787616218666731</v>
      </c>
      <c r="J150" s="3">
        <v>1.885615202536729</v>
      </c>
      <c r="K150" s="3">
        <v>1.995817436453752</v>
      </c>
      <c r="L150" s="3">
        <v>2.1187739159134371</v>
      </c>
      <c r="M150" s="3">
        <f>temperature[[#This Row],[P66]]-temperature[[#This Row],[P33]]</f>
        <v>0.19355224720949904</v>
      </c>
      <c r="N150" s="6"/>
    </row>
    <row r="151" spans="1:14">
      <c r="A151" s="4" t="s">
        <v>7</v>
      </c>
      <c r="B151" s="2">
        <v>2048</v>
      </c>
      <c r="C151" s="1" t="s">
        <v>88</v>
      </c>
      <c r="D151" s="1" t="s">
        <v>89</v>
      </c>
      <c r="E151" s="3">
        <v>1.8146897147778021</v>
      </c>
      <c r="F151" s="3">
        <v>1.400867444144823</v>
      </c>
      <c r="G151" s="3">
        <v>1.586464194999522</v>
      </c>
      <c r="H151" s="3">
        <v>1.725641590392635</v>
      </c>
      <c r="I151" s="3">
        <v>1.821421316983344</v>
      </c>
      <c r="J151" s="3">
        <v>1.900284095233377</v>
      </c>
      <c r="K151" s="3">
        <v>2.0237123016713068</v>
      </c>
      <c r="L151" s="3">
        <v>2.2025779203694</v>
      </c>
      <c r="M151" s="3">
        <f>temperature[[#This Row],[P66]]-temperature[[#This Row],[P33]]</f>
        <v>0.17464250484074206</v>
      </c>
      <c r="N151" s="6"/>
    </row>
    <row r="152" spans="1:14">
      <c r="A152" s="4" t="s">
        <v>7</v>
      </c>
      <c r="B152" s="2">
        <v>2049</v>
      </c>
      <c r="C152" s="1" t="s">
        <v>88</v>
      </c>
      <c r="D152" s="1" t="s">
        <v>89</v>
      </c>
      <c r="E152" s="3">
        <v>1.8432816017526901</v>
      </c>
      <c r="F152" s="3">
        <v>1.442266984341543</v>
      </c>
      <c r="G152" s="3">
        <v>1.6229988524317021</v>
      </c>
      <c r="H152" s="3">
        <v>1.7277133681712089</v>
      </c>
      <c r="I152" s="3">
        <v>1.843780433819491</v>
      </c>
      <c r="J152" s="3">
        <v>1.944823006426833</v>
      </c>
      <c r="K152" s="3">
        <v>2.0781726034022201</v>
      </c>
      <c r="L152" s="3">
        <v>2.207371416749067</v>
      </c>
      <c r="M152" s="3">
        <f>temperature[[#This Row],[P66]]-temperature[[#This Row],[P33]]</f>
        <v>0.21710963825562413</v>
      </c>
      <c r="N152" s="6"/>
    </row>
    <row r="153" spans="1:14">
      <c r="A153" s="4" t="s">
        <v>7</v>
      </c>
      <c r="B153" s="2">
        <v>2050</v>
      </c>
      <c r="C153" s="1" t="s">
        <v>88</v>
      </c>
      <c r="D153" s="1" t="s">
        <v>89</v>
      </c>
      <c r="E153" s="3">
        <v>1.8760846597440359</v>
      </c>
      <c r="F153" s="3">
        <v>1.478529521315769</v>
      </c>
      <c r="G153" s="3">
        <v>1.6674855587608199</v>
      </c>
      <c r="H153" s="3">
        <v>1.775384594843068</v>
      </c>
      <c r="I153" s="3">
        <v>1.899140049745591</v>
      </c>
      <c r="J153" s="3">
        <v>1.97312010206662</v>
      </c>
      <c r="K153" s="3">
        <v>2.069744619934121</v>
      </c>
      <c r="L153" s="3">
        <v>2.2076891679289981</v>
      </c>
      <c r="M153" s="3">
        <f>temperature[[#This Row],[P66]]-temperature[[#This Row],[P33]]</f>
        <v>0.19773550722355204</v>
      </c>
      <c r="N153" s="6"/>
    </row>
    <row r="154" spans="1:14">
      <c r="A154" s="4" t="s">
        <v>7</v>
      </c>
      <c r="B154" s="2">
        <v>2051</v>
      </c>
      <c r="C154" s="1" t="s">
        <v>88</v>
      </c>
      <c r="D154" s="1" t="s">
        <v>89</v>
      </c>
      <c r="E154" s="3">
        <v>1.899464125784639</v>
      </c>
      <c r="F154" s="3">
        <v>1.4343132131602401</v>
      </c>
      <c r="G154" s="3">
        <v>1.6872615269524751</v>
      </c>
      <c r="H154" s="3">
        <v>1.7948965773245871</v>
      </c>
      <c r="I154" s="3">
        <v>1.9113506786136549</v>
      </c>
      <c r="J154" s="3">
        <v>2.0169644605157799</v>
      </c>
      <c r="K154" s="3">
        <v>2.1612221735173538</v>
      </c>
      <c r="L154" s="3">
        <v>2.2699862499989361</v>
      </c>
      <c r="M154" s="3">
        <f>temperature[[#This Row],[P66]]-temperature[[#This Row],[P33]]</f>
        <v>0.22206788319119286</v>
      </c>
      <c r="N154" s="6"/>
    </row>
    <row r="155" spans="1:14">
      <c r="A155" s="4" t="s">
        <v>7</v>
      </c>
      <c r="B155" s="2">
        <v>2052</v>
      </c>
      <c r="C155" s="1" t="s">
        <v>88</v>
      </c>
      <c r="D155" s="1" t="s">
        <v>89</v>
      </c>
      <c r="E155" s="3">
        <v>1.931457674152723</v>
      </c>
      <c r="F155" s="3">
        <v>1.5236418159839979</v>
      </c>
      <c r="G155" s="3">
        <v>1.70287023395546</v>
      </c>
      <c r="H155" s="3">
        <v>1.848313150414201</v>
      </c>
      <c r="I155" s="3">
        <v>1.9241985118759</v>
      </c>
      <c r="J155" s="3">
        <v>2.017383949766884</v>
      </c>
      <c r="K155" s="3">
        <v>2.1864802103727738</v>
      </c>
      <c r="L155" s="3">
        <v>2.2919888003008131</v>
      </c>
      <c r="M155" s="3">
        <f>temperature[[#This Row],[P66]]-temperature[[#This Row],[P33]]</f>
        <v>0.16907079935268299</v>
      </c>
      <c r="N155" s="6"/>
    </row>
    <row r="156" spans="1:14">
      <c r="A156" s="4" t="s">
        <v>7</v>
      </c>
      <c r="B156" s="2">
        <v>2053</v>
      </c>
      <c r="C156" s="1" t="s">
        <v>88</v>
      </c>
      <c r="D156" s="1" t="s">
        <v>89</v>
      </c>
      <c r="E156" s="3">
        <v>1.951257152900401</v>
      </c>
      <c r="F156" s="3">
        <v>1.5639561539519891</v>
      </c>
      <c r="G156" s="3">
        <v>1.681934128679335</v>
      </c>
      <c r="H156" s="3">
        <v>1.7995801983385391</v>
      </c>
      <c r="I156" s="3">
        <v>1.9469520851197699</v>
      </c>
      <c r="J156" s="3">
        <v>2.0612667706232628</v>
      </c>
      <c r="K156" s="3">
        <v>2.2200025720969738</v>
      </c>
      <c r="L156" s="3">
        <v>2.3533304941897768</v>
      </c>
      <c r="M156" s="3">
        <f>temperature[[#This Row],[P66]]-temperature[[#This Row],[P33]]</f>
        <v>0.2616865722847237</v>
      </c>
      <c r="N156" s="6"/>
    </row>
    <row r="157" spans="1:14">
      <c r="A157" s="4" t="s">
        <v>7</v>
      </c>
      <c r="B157" s="2">
        <v>2054</v>
      </c>
      <c r="C157" s="1" t="s">
        <v>88</v>
      </c>
      <c r="D157" s="1" t="s">
        <v>89</v>
      </c>
      <c r="E157" s="3">
        <v>1.9768221273843201</v>
      </c>
      <c r="F157" s="3">
        <v>1.562003997641485</v>
      </c>
      <c r="G157" s="3">
        <v>1.7446649059701671</v>
      </c>
      <c r="H157" s="3">
        <v>1.843906858891083</v>
      </c>
      <c r="I157" s="3">
        <v>1.9615815174289031</v>
      </c>
      <c r="J157" s="3">
        <v>2.077667893312594</v>
      </c>
      <c r="K157" s="3">
        <v>2.2372795296260422</v>
      </c>
      <c r="L157" s="3">
        <v>2.3916265338803182</v>
      </c>
      <c r="M157" s="3">
        <f>temperature[[#This Row],[P66]]-temperature[[#This Row],[P33]]</f>
        <v>0.23376103442151108</v>
      </c>
      <c r="N157" s="6"/>
    </row>
    <row r="158" spans="1:14">
      <c r="A158" s="4" t="s">
        <v>7</v>
      </c>
      <c r="B158" s="2">
        <v>2055</v>
      </c>
      <c r="C158" s="1" t="s">
        <v>88</v>
      </c>
      <c r="D158" s="1" t="s">
        <v>89</v>
      </c>
      <c r="E158" s="3">
        <v>1.9951433378635659</v>
      </c>
      <c r="F158" s="3">
        <v>1.5935262853895109</v>
      </c>
      <c r="G158" s="3">
        <v>1.7110502220027271</v>
      </c>
      <c r="H158" s="3">
        <v>1.8541807025140751</v>
      </c>
      <c r="I158" s="3">
        <v>1.9931161460404061</v>
      </c>
      <c r="J158" s="3">
        <v>2.1308888126776862</v>
      </c>
      <c r="K158" s="3">
        <v>2.2454048526509691</v>
      </c>
      <c r="L158" s="3">
        <v>2.4015764276041649</v>
      </c>
      <c r="M158" s="3">
        <f>temperature[[#This Row],[P66]]-temperature[[#This Row],[P33]]</f>
        <v>0.27670811016361108</v>
      </c>
      <c r="N158" s="6"/>
    </row>
    <row r="159" spans="1:14">
      <c r="A159" s="4" t="s">
        <v>7</v>
      </c>
      <c r="B159" s="2">
        <v>2056</v>
      </c>
      <c r="C159" s="1" t="s">
        <v>88</v>
      </c>
      <c r="D159" s="1" t="s">
        <v>89</v>
      </c>
      <c r="E159" s="3">
        <v>2.0227139874134341</v>
      </c>
      <c r="F159" s="3">
        <v>1.5957514962253621</v>
      </c>
      <c r="G159" s="3">
        <v>1.7353472357141639</v>
      </c>
      <c r="H159" s="3">
        <v>1.8647476798148661</v>
      </c>
      <c r="I159" s="3">
        <v>2.039999460360808</v>
      </c>
      <c r="J159" s="3">
        <v>2.1658053934572399</v>
      </c>
      <c r="K159" s="3">
        <v>2.2900390100093588</v>
      </c>
      <c r="L159" s="3">
        <v>2.4598153768914792</v>
      </c>
      <c r="M159" s="3">
        <f>temperature[[#This Row],[P66]]-temperature[[#This Row],[P33]]</f>
        <v>0.30105771364237377</v>
      </c>
      <c r="N159" s="6"/>
    </row>
    <row r="160" spans="1:14">
      <c r="A160" s="4" t="s">
        <v>7</v>
      </c>
      <c r="B160" s="2">
        <v>2057</v>
      </c>
      <c r="C160" s="1" t="s">
        <v>88</v>
      </c>
      <c r="D160" s="1" t="s">
        <v>89</v>
      </c>
      <c r="E160" s="3">
        <v>2.0543030592311902</v>
      </c>
      <c r="F160" s="3">
        <v>1.6553894205170929</v>
      </c>
      <c r="G160" s="3">
        <v>1.777630325731349</v>
      </c>
      <c r="H160" s="3">
        <v>1.9139551971749029</v>
      </c>
      <c r="I160" s="3">
        <v>2.0547064590751689</v>
      </c>
      <c r="J160" s="3">
        <v>2.214401531402967</v>
      </c>
      <c r="K160" s="3">
        <v>2.3532493216138288</v>
      </c>
      <c r="L160" s="3">
        <v>2.4769186271821702</v>
      </c>
      <c r="M160" s="3">
        <f>temperature[[#This Row],[P66]]-temperature[[#This Row],[P33]]</f>
        <v>0.3004463342280641</v>
      </c>
      <c r="N160" s="6"/>
    </row>
    <row r="161" spans="1:14">
      <c r="A161" s="4" t="s">
        <v>7</v>
      </c>
      <c r="B161" s="2">
        <v>2058</v>
      </c>
      <c r="C161" s="1" t="s">
        <v>88</v>
      </c>
      <c r="D161" s="1" t="s">
        <v>89</v>
      </c>
      <c r="E161" s="3">
        <v>2.0720268541086768</v>
      </c>
      <c r="F161" s="3">
        <v>1.628254331959341</v>
      </c>
      <c r="G161" s="3">
        <v>1.7653439881495989</v>
      </c>
      <c r="H161" s="3">
        <v>1.9336264544315069</v>
      </c>
      <c r="I161" s="3">
        <v>2.0685395973906782</v>
      </c>
      <c r="J161" s="3">
        <v>2.2186274581529259</v>
      </c>
      <c r="K161" s="3">
        <v>2.359213268607991</v>
      </c>
      <c r="L161" s="3">
        <v>2.4893535199388781</v>
      </c>
      <c r="M161" s="3">
        <f>temperature[[#This Row],[P66]]-temperature[[#This Row],[P33]]</f>
        <v>0.28500100372141901</v>
      </c>
      <c r="N161" s="6"/>
    </row>
    <row r="162" spans="1:14">
      <c r="A162" s="4" t="s">
        <v>7</v>
      </c>
      <c r="B162" s="2">
        <v>2059</v>
      </c>
      <c r="C162" s="1" t="s">
        <v>88</v>
      </c>
      <c r="D162" s="1" t="s">
        <v>89</v>
      </c>
      <c r="E162" s="3">
        <v>2.1075844833488921</v>
      </c>
      <c r="F162" s="3">
        <v>1.672781478529427</v>
      </c>
      <c r="G162" s="3">
        <v>1.780579093733476</v>
      </c>
      <c r="H162" s="3">
        <v>1.9457897963639701</v>
      </c>
      <c r="I162" s="3">
        <v>2.1389153350996382</v>
      </c>
      <c r="J162" s="3">
        <v>2.2508651661893309</v>
      </c>
      <c r="K162" s="3">
        <v>2.4130818512442058</v>
      </c>
      <c r="L162" s="3">
        <v>2.5792612960464738</v>
      </c>
      <c r="M162" s="3">
        <f>temperature[[#This Row],[P66]]-temperature[[#This Row],[P33]]</f>
        <v>0.30507536982536076</v>
      </c>
      <c r="N162" s="6"/>
    </row>
    <row r="163" spans="1:14">
      <c r="A163" s="4" t="s">
        <v>7</v>
      </c>
      <c r="B163" s="2">
        <v>2060</v>
      </c>
      <c r="C163" s="1" t="s">
        <v>88</v>
      </c>
      <c r="D163" s="1" t="s">
        <v>89</v>
      </c>
      <c r="E163" s="3">
        <v>2.132630982517691</v>
      </c>
      <c r="F163" s="3">
        <v>1.6702012330757441</v>
      </c>
      <c r="G163" s="3">
        <v>1.822605935999321</v>
      </c>
      <c r="H163" s="3">
        <v>1.956169616399194</v>
      </c>
      <c r="I163" s="3">
        <v>2.1413196305298872</v>
      </c>
      <c r="J163" s="3">
        <v>2.2753696274021329</v>
      </c>
      <c r="K163" s="3">
        <v>2.4400660920727351</v>
      </c>
      <c r="L163" s="3">
        <v>2.5833688801615251</v>
      </c>
      <c r="M163" s="3">
        <f>temperature[[#This Row],[P66]]-temperature[[#This Row],[P33]]</f>
        <v>0.31920001100293893</v>
      </c>
      <c r="N163" s="6"/>
    </row>
    <row r="164" spans="1:14">
      <c r="A164" s="4" t="s">
        <v>7</v>
      </c>
      <c r="B164" s="2">
        <v>2061</v>
      </c>
      <c r="C164" s="1" t="s">
        <v>88</v>
      </c>
      <c r="D164" s="1" t="s">
        <v>89</v>
      </c>
      <c r="E164" s="3">
        <v>2.154229806328241</v>
      </c>
      <c r="F164" s="3">
        <v>1.7003515164539089</v>
      </c>
      <c r="G164" s="3">
        <v>1.8727834936766281</v>
      </c>
      <c r="H164" s="3">
        <v>2.0114132573094792</v>
      </c>
      <c r="I164" s="3">
        <v>2.1490117038109</v>
      </c>
      <c r="J164" s="3">
        <v>2.2769150607701669</v>
      </c>
      <c r="K164" s="3">
        <v>2.4413227988443289</v>
      </c>
      <c r="L164" s="3">
        <v>2.6574792736595798</v>
      </c>
      <c r="M164" s="3">
        <f>temperature[[#This Row],[P66]]-temperature[[#This Row],[P33]]</f>
        <v>0.26550180346068775</v>
      </c>
      <c r="N164" s="6"/>
    </row>
    <row r="165" spans="1:14">
      <c r="A165" s="4" t="s">
        <v>7</v>
      </c>
      <c r="B165" s="2">
        <v>2062</v>
      </c>
      <c r="C165" s="1" t="s">
        <v>88</v>
      </c>
      <c r="D165" s="1" t="s">
        <v>89</v>
      </c>
      <c r="E165" s="3">
        <v>2.177031194328547</v>
      </c>
      <c r="F165" s="3">
        <v>1.7237274313403801</v>
      </c>
      <c r="G165" s="3">
        <v>1.9168181613516471</v>
      </c>
      <c r="H165" s="3">
        <v>2.022455254737034</v>
      </c>
      <c r="I165" s="3">
        <v>2.202265416294658</v>
      </c>
      <c r="J165" s="3">
        <v>2.3003579515768569</v>
      </c>
      <c r="K165" s="3">
        <v>2.4851254634800681</v>
      </c>
      <c r="L165" s="3">
        <v>2.65030590146961</v>
      </c>
      <c r="M165" s="3">
        <f>temperature[[#This Row],[P66]]-temperature[[#This Row],[P33]]</f>
        <v>0.27790269683982283</v>
      </c>
      <c r="N165" s="6"/>
    </row>
    <row r="166" spans="1:14">
      <c r="A166" s="4" t="s">
        <v>7</v>
      </c>
      <c r="B166" s="2">
        <v>2063</v>
      </c>
      <c r="C166" s="1" t="s">
        <v>88</v>
      </c>
      <c r="D166" s="1" t="s">
        <v>89</v>
      </c>
      <c r="E166" s="3">
        <v>2.1953901386258061</v>
      </c>
      <c r="F166" s="3">
        <v>1.744117712382004</v>
      </c>
      <c r="G166" s="3">
        <v>1.9237886250919261</v>
      </c>
      <c r="H166" s="3">
        <v>2.036599984632673</v>
      </c>
      <c r="I166" s="3">
        <v>2.203543469394424</v>
      </c>
      <c r="J166" s="3">
        <v>2.3374741779189669</v>
      </c>
      <c r="K166" s="3">
        <v>2.4700867138681768</v>
      </c>
      <c r="L166" s="3">
        <v>2.712485688732293</v>
      </c>
      <c r="M166" s="3">
        <f>temperature[[#This Row],[P66]]-temperature[[#This Row],[P33]]</f>
        <v>0.30087419328629394</v>
      </c>
      <c r="N166" s="6"/>
    </row>
    <row r="167" spans="1:14">
      <c r="A167" s="4" t="s">
        <v>7</v>
      </c>
      <c r="B167" s="2">
        <v>2064</v>
      </c>
      <c r="C167" s="1" t="s">
        <v>88</v>
      </c>
      <c r="D167" s="1" t="s">
        <v>89</v>
      </c>
      <c r="E167" s="3">
        <v>2.2523821025684421</v>
      </c>
      <c r="F167" s="3">
        <v>1.7762811804629071</v>
      </c>
      <c r="G167" s="3">
        <v>1.9659117361122449</v>
      </c>
      <c r="H167" s="3">
        <v>2.094722430715382</v>
      </c>
      <c r="I167" s="3">
        <v>2.2546653102475371</v>
      </c>
      <c r="J167" s="3">
        <v>2.363801935384672</v>
      </c>
      <c r="K167" s="3">
        <v>2.5438114285490401</v>
      </c>
      <c r="L167" s="3">
        <v>2.812153349767359</v>
      </c>
      <c r="M167" s="3">
        <f>temperature[[#This Row],[P66]]-temperature[[#This Row],[P33]]</f>
        <v>0.26907950466928998</v>
      </c>
      <c r="N167" s="6"/>
    </row>
    <row r="168" spans="1:14">
      <c r="A168" s="4" t="s">
        <v>7</v>
      </c>
      <c r="B168" s="2">
        <v>2065</v>
      </c>
      <c r="C168" s="1" t="s">
        <v>88</v>
      </c>
      <c r="D168" s="1" t="s">
        <v>89</v>
      </c>
      <c r="E168" s="3">
        <v>2.276053896517602</v>
      </c>
      <c r="F168" s="3">
        <v>1.747509623235362</v>
      </c>
      <c r="G168" s="3">
        <v>1.964179307165308</v>
      </c>
      <c r="H168" s="3">
        <v>2.1340179984461138</v>
      </c>
      <c r="I168" s="3">
        <v>2.2374338141997341</v>
      </c>
      <c r="J168" s="3">
        <v>2.4022729330804369</v>
      </c>
      <c r="K168" s="3">
        <v>2.5718107974328421</v>
      </c>
      <c r="L168" s="3">
        <v>2.8430364094978908</v>
      </c>
      <c r="M168" s="3">
        <f>temperature[[#This Row],[P66]]-temperature[[#This Row],[P33]]</f>
        <v>0.26825493463432304</v>
      </c>
      <c r="N168" s="6"/>
    </row>
    <row r="169" spans="1:14">
      <c r="A169" s="4" t="s">
        <v>7</v>
      </c>
      <c r="B169" s="2">
        <v>2066</v>
      </c>
      <c r="C169" s="1" t="s">
        <v>88</v>
      </c>
      <c r="D169" s="1" t="s">
        <v>89</v>
      </c>
      <c r="E169" s="3">
        <v>2.306672771113135</v>
      </c>
      <c r="F169" s="3">
        <v>1.789678488278329</v>
      </c>
      <c r="G169" s="3">
        <v>1.993360195346114</v>
      </c>
      <c r="H169" s="3">
        <v>2.1299753915281192</v>
      </c>
      <c r="I169" s="3">
        <v>2.313766146906024</v>
      </c>
      <c r="J169" s="3">
        <v>2.431787406353473</v>
      </c>
      <c r="K169" s="3">
        <v>2.5613938989629141</v>
      </c>
      <c r="L169" s="3">
        <v>2.8686321950641389</v>
      </c>
      <c r="M169" s="3">
        <f>temperature[[#This Row],[P66]]-temperature[[#This Row],[P33]]</f>
        <v>0.3018120148253538</v>
      </c>
      <c r="N169" s="6"/>
    </row>
    <row r="170" spans="1:14">
      <c r="A170" s="4" t="s">
        <v>7</v>
      </c>
      <c r="B170" s="2">
        <v>2067</v>
      </c>
      <c r="C170" s="1" t="s">
        <v>88</v>
      </c>
      <c r="D170" s="1" t="s">
        <v>89</v>
      </c>
      <c r="E170" s="3">
        <v>2.3392951814654932</v>
      </c>
      <c r="F170" s="3">
        <v>1.82177012614786</v>
      </c>
      <c r="G170" s="3">
        <v>2.0193171487439869</v>
      </c>
      <c r="H170" s="3">
        <v>2.1803029078649909</v>
      </c>
      <c r="I170" s="3">
        <v>2.3262498715049991</v>
      </c>
      <c r="J170" s="3">
        <v>2.4520167703017068</v>
      </c>
      <c r="K170" s="3">
        <v>2.6259016337193408</v>
      </c>
      <c r="L170" s="3">
        <v>2.8988160764108901</v>
      </c>
      <c r="M170" s="3">
        <f>temperature[[#This Row],[P66]]-temperature[[#This Row],[P33]]</f>
        <v>0.27171386243671591</v>
      </c>
      <c r="N170" s="6"/>
    </row>
    <row r="171" spans="1:14">
      <c r="A171" s="4" t="s">
        <v>7</v>
      </c>
      <c r="B171" s="2">
        <v>2068</v>
      </c>
      <c r="C171" s="1" t="s">
        <v>88</v>
      </c>
      <c r="D171" s="1" t="s">
        <v>89</v>
      </c>
      <c r="E171" s="3">
        <v>2.362898964627298</v>
      </c>
      <c r="F171" s="3">
        <v>1.868570643806968</v>
      </c>
      <c r="G171" s="3">
        <v>2.0357652313575998</v>
      </c>
      <c r="H171" s="3">
        <v>2.1907305881941981</v>
      </c>
      <c r="I171" s="3">
        <v>2.3614895752583851</v>
      </c>
      <c r="J171" s="3">
        <v>2.4887344328500438</v>
      </c>
      <c r="K171" s="3">
        <v>2.65072224726371</v>
      </c>
      <c r="L171" s="3">
        <v>2.9066609154978851</v>
      </c>
      <c r="M171" s="3">
        <f>temperature[[#This Row],[P66]]-temperature[[#This Row],[P33]]</f>
        <v>0.29800384465584573</v>
      </c>
      <c r="N171" s="6"/>
    </row>
    <row r="172" spans="1:14">
      <c r="A172" s="4" t="s">
        <v>7</v>
      </c>
      <c r="B172" s="2">
        <v>2069</v>
      </c>
      <c r="C172" s="1" t="s">
        <v>88</v>
      </c>
      <c r="D172" s="1" t="s">
        <v>89</v>
      </c>
      <c r="E172" s="3">
        <v>2.392467106326575</v>
      </c>
      <c r="F172" s="3">
        <v>1.8804102339843141</v>
      </c>
      <c r="G172" s="3">
        <v>2.0734331084104891</v>
      </c>
      <c r="H172" s="3">
        <v>2.257818282474251</v>
      </c>
      <c r="I172" s="3">
        <v>2.3704950375556959</v>
      </c>
      <c r="J172" s="3">
        <v>2.509413276218937</v>
      </c>
      <c r="K172" s="3">
        <v>2.7312012812217201</v>
      </c>
      <c r="L172" s="3">
        <v>2.9292594660135158</v>
      </c>
      <c r="M172" s="3">
        <f>temperature[[#This Row],[P66]]-temperature[[#This Row],[P33]]</f>
        <v>0.25159499374468597</v>
      </c>
      <c r="N172" s="6"/>
    </row>
    <row r="173" spans="1:14">
      <c r="A173" s="4" t="s">
        <v>7</v>
      </c>
      <c r="B173" s="2">
        <v>2070</v>
      </c>
      <c r="C173" s="1" t="s">
        <v>88</v>
      </c>
      <c r="D173" s="1" t="s">
        <v>89</v>
      </c>
      <c r="E173" s="3">
        <v>2.421108371244387</v>
      </c>
      <c r="F173" s="3">
        <v>1.868272627340358</v>
      </c>
      <c r="G173" s="3">
        <v>2.0851736752248802</v>
      </c>
      <c r="H173" s="3">
        <v>2.2812496147885351</v>
      </c>
      <c r="I173" s="3">
        <v>2.4219811335153301</v>
      </c>
      <c r="J173" s="3">
        <v>2.5626470384606841</v>
      </c>
      <c r="K173" s="3">
        <v>2.7630152745539451</v>
      </c>
      <c r="L173" s="3">
        <v>2.9840680520107248</v>
      </c>
      <c r="M173" s="3">
        <f>temperature[[#This Row],[P66]]-temperature[[#This Row],[P33]]</f>
        <v>0.28139742367214904</v>
      </c>
      <c r="N173" s="6"/>
    </row>
    <row r="174" spans="1:14">
      <c r="A174" s="4" t="s">
        <v>7</v>
      </c>
      <c r="B174" s="2">
        <v>2071</v>
      </c>
      <c r="C174" s="1" t="s">
        <v>88</v>
      </c>
      <c r="D174" s="1" t="s">
        <v>89</v>
      </c>
      <c r="E174" s="3">
        <v>2.4556915197536928</v>
      </c>
      <c r="F174" s="3">
        <v>1.898198356304823</v>
      </c>
      <c r="G174" s="3">
        <v>2.172166699195095</v>
      </c>
      <c r="H174" s="3">
        <v>2.2804622859414772</v>
      </c>
      <c r="I174" s="3">
        <v>2.4369541784840592</v>
      </c>
      <c r="J174" s="3">
        <v>2.601812257375443</v>
      </c>
      <c r="K174" s="3">
        <v>2.761603486393911</v>
      </c>
      <c r="L174" s="3">
        <v>3.0056947893338228</v>
      </c>
      <c r="M174" s="3">
        <f>temperature[[#This Row],[P66]]-temperature[[#This Row],[P33]]</f>
        <v>0.32134997143396582</v>
      </c>
      <c r="N174" s="6"/>
    </row>
    <row r="175" spans="1:14">
      <c r="A175" s="4" t="s">
        <v>7</v>
      </c>
      <c r="B175" s="2">
        <v>2072</v>
      </c>
      <c r="C175" s="1" t="s">
        <v>88</v>
      </c>
      <c r="D175" s="1" t="s">
        <v>89</v>
      </c>
      <c r="E175" s="3">
        <v>2.4942461623007079</v>
      </c>
      <c r="F175" s="3">
        <v>1.989070819636789</v>
      </c>
      <c r="G175" s="3">
        <v>2.2107448435128489</v>
      </c>
      <c r="H175" s="3">
        <v>2.3155702609647202</v>
      </c>
      <c r="I175" s="3">
        <v>2.4448536545284361</v>
      </c>
      <c r="J175" s="3">
        <v>2.6237825416686249</v>
      </c>
      <c r="K175" s="3">
        <v>2.8298416998477629</v>
      </c>
      <c r="L175" s="3">
        <v>3.0634775807351962</v>
      </c>
      <c r="M175" s="3">
        <f>temperature[[#This Row],[P66]]-temperature[[#This Row],[P33]]</f>
        <v>0.30821228070390472</v>
      </c>
      <c r="N175" s="6"/>
    </row>
    <row r="176" spans="1:14">
      <c r="A176" s="4" t="s">
        <v>7</v>
      </c>
      <c r="B176" s="2">
        <v>2073</v>
      </c>
      <c r="C176" s="1" t="s">
        <v>88</v>
      </c>
      <c r="D176" s="1" t="s">
        <v>89</v>
      </c>
      <c r="E176" s="3">
        <v>2.515096594464004</v>
      </c>
      <c r="F176" s="3">
        <v>1.9893492542242219</v>
      </c>
      <c r="G176" s="3">
        <v>2.1701971057281422</v>
      </c>
      <c r="H176" s="3">
        <v>2.3034231710775721</v>
      </c>
      <c r="I176" s="3">
        <v>2.4981391299917841</v>
      </c>
      <c r="J176" s="3">
        <v>2.6672495198122208</v>
      </c>
      <c r="K176" s="3">
        <v>2.8622992978940802</v>
      </c>
      <c r="L176" s="3">
        <v>3.098774816771777</v>
      </c>
      <c r="M176" s="3">
        <f>temperature[[#This Row],[P66]]-temperature[[#This Row],[P33]]</f>
        <v>0.3638263487346487</v>
      </c>
      <c r="N176" s="6"/>
    </row>
    <row r="177" spans="1:14">
      <c r="A177" s="4" t="s">
        <v>7</v>
      </c>
      <c r="B177" s="2">
        <v>2074</v>
      </c>
      <c r="C177" s="1" t="s">
        <v>88</v>
      </c>
      <c r="D177" s="1" t="s">
        <v>89</v>
      </c>
      <c r="E177" s="3">
        <v>2.553984481382936</v>
      </c>
      <c r="F177" s="3">
        <v>2.043358234395003</v>
      </c>
      <c r="G177" s="3">
        <v>2.1974539682397731</v>
      </c>
      <c r="H177" s="3">
        <v>2.332439930440485</v>
      </c>
      <c r="I177" s="3">
        <v>2.5226235783035502</v>
      </c>
      <c r="J177" s="3">
        <v>2.7372729316500091</v>
      </c>
      <c r="K177" s="3">
        <v>2.9285355747015638</v>
      </c>
      <c r="L177" s="3">
        <v>3.1659354201339491</v>
      </c>
      <c r="M177" s="3">
        <f>temperature[[#This Row],[P66]]-temperature[[#This Row],[P33]]</f>
        <v>0.40483300120952403</v>
      </c>
      <c r="N177" s="6"/>
    </row>
    <row r="178" spans="1:14">
      <c r="A178" s="4" t="s">
        <v>7</v>
      </c>
      <c r="B178" s="2">
        <v>2075</v>
      </c>
      <c r="C178" s="1" t="s">
        <v>88</v>
      </c>
      <c r="D178" s="1" t="s">
        <v>89</v>
      </c>
      <c r="E178" s="3">
        <v>2.5916897804515009</v>
      </c>
      <c r="F178" s="3">
        <v>2.0190277202435229</v>
      </c>
      <c r="G178" s="3">
        <v>2.242359601317867</v>
      </c>
      <c r="H178" s="3">
        <v>2.382749434697724</v>
      </c>
      <c r="I178" s="3">
        <v>2.5405278647299179</v>
      </c>
      <c r="J178" s="3">
        <v>2.775902462557827</v>
      </c>
      <c r="K178" s="3">
        <v>2.9290022246452412</v>
      </c>
      <c r="L178" s="3">
        <v>3.1577022362538978</v>
      </c>
      <c r="M178" s="3">
        <f>temperature[[#This Row],[P66]]-temperature[[#This Row],[P33]]</f>
        <v>0.39315302786010298</v>
      </c>
      <c r="N178" s="6"/>
    </row>
    <row r="179" spans="1:14">
      <c r="A179" s="4" t="s">
        <v>7</v>
      </c>
      <c r="B179" s="2">
        <v>2076</v>
      </c>
      <c r="C179" s="1" t="s">
        <v>88</v>
      </c>
      <c r="D179" s="1" t="s">
        <v>89</v>
      </c>
      <c r="E179" s="3">
        <v>2.6424530359826011</v>
      </c>
      <c r="F179" s="3">
        <v>2.092064631563368</v>
      </c>
      <c r="G179" s="3">
        <v>2.2569960368349959</v>
      </c>
      <c r="H179" s="3">
        <v>2.4380595118826669</v>
      </c>
      <c r="I179" s="3">
        <v>2.6420121251407429</v>
      </c>
      <c r="J179" s="3">
        <v>2.7929937331485291</v>
      </c>
      <c r="K179" s="3">
        <v>3.050292647803905</v>
      </c>
      <c r="L179" s="3">
        <v>3.2114431715762999</v>
      </c>
      <c r="M179" s="3">
        <f>temperature[[#This Row],[P66]]-temperature[[#This Row],[P33]]</f>
        <v>0.35493422126586216</v>
      </c>
      <c r="N179" s="6"/>
    </row>
    <row r="180" spans="1:14">
      <c r="A180" s="4" t="s">
        <v>7</v>
      </c>
      <c r="B180" s="2">
        <v>2077</v>
      </c>
      <c r="C180" s="1" t="s">
        <v>88</v>
      </c>
      <c r="D180" s="1" t="s">
        <v>89</v>
      </c>
      <c r="E180" s="3">
        <v>2.6631202282071418</v>
      </c>
      <c r="F180" s="3">
        <v>2.071406964877434</v>
      </c>
      <c r="G180" s="3">
        <v>2.217002239957869</v>
      </c>
      <c r="H180" s="3">
        <v>2.4801191017459949</v>
      </c>
      <c r="I180" s="3">
        <v>2.6871611253962522</v>
      </c>
      <c r="J180" s="3">
        <v>2.8235987032965681</v>
      </c>
      <c r="K180" s="3">
        <v>3.0075932237479588</v>
      </c>
      <c r="L180" s="3">
        <v>3.2580976028114681</v>
      </c>
      <c r="M180" s="3">
        <f>temperature[[#This Row],[P66]]-temperature[[#This Row],[P33]]</f>
        <v>0.34347960155057322</v>
      </c>
      <c r="N180" s="6"/>
    </row>
    <row r="181" spans="1:14">
      <c r="A181" s="4" t="s">
        <v>7</v>
      </c>
      <c r="B181" s="2">
        <v>2078</v>
      </c>
      <c r="C181" s="1" t="s">
        <v>88</v>
      </c>
      <c r="D181" s="1" t="s">
        <v>89</v>
      </c>
      <c r="E181" s="3">
        <v>2.6751056247764309</v>
      </c>
      <c r="F181" s="3">
        <v>2.0943087092959698</v>
      </c>
      <c r="G181" s="3">
        <v>2.256903627696873</v>
      </c>
      <c r="H181" s="3">
        <v>2.4324081938458808</v>
      </c>
      <c r="I181" s="3">
        <v>2.687510254369736</v>
      </c>
      <c r="J181" s="3">
        <v>2.8668621091153601</v>
      </c>
      <c r="K181" s="3">
        <v>3.0818253273479952</v>
      </c>
      <c r="L181" s="3">
        <v>3.3119978085074142</v>
      </c>
      <c r="M181" s="3">
        <f>temperature[[#This Row],[P66]]-temperature[[#This Row],[P33]]</f>
        <v>0.4344539152694793</v>
      </c>
      <c r="N181" s="6"/>
    </row>
    <row r="182" spans="1:14">
      <c r="A182" s="4" t="s">
        <v>7</v>
      </c>
      <c r="B182" s="2">
        <v>2079</v>
      </c>
      <c r="C182" s="1" t="s">
        <v>88</v>
      </c>
      <c r="D182" s="1" t="s">
        <v>89</v>
      </c>
      <c r="E182" s="3">
        <v>2.698593826758696</v>
      </c>
      <c r="F182" s="3">
        <v>2.0786362156508211</v>
      </c>
      <c r="G182" s="3">
        <v>2.291355652450267</v>
      </c>
      <c r="H182" s="3">
        <v>2.4791417897067332</v>
      </c>
      <c r="I182" s="3">
        <v>2.6893203722355552</v>
      </c>
      <c r="J182" s="3">
        <v>2.8766213302077501</v>
      </c>
      <c r="K182" s="3">
        <v>3.1376702607379561</v>
      </c>
      <c r="L182" s="3">
        <v>3.308877414646763</v>
      </c>
      <c r="M182" s="3">
        <f>temperature[[#This Row],[P66]]-temperature[[#This Row],[P33]]</f>
        <v>0.39747954050101697</v>
      </c>
      <c r="N182" s="6"/>
    </row>
    <row r="183" spans="1:14">
      <c r="A183" s="4" t="s">
        <v>7</v>
      </c>
      <c r="B183" s="2">
        <v>2080</v>
      </c>
      <c r="C183" s="1" t="s">
        <v>88</v>
      </c>
      <c r="D183" s="1" t="s">
        <v>89</v>
      </c>
      <c r="E183" s="3">
        <v>2.7370510678658211</v>
      </c>
      <c r="F183" s="3">
        <v>2.087909402789601</v>
      </c>
      <c r="G183" s="3">
        <v>2.3218339007239419</v>
      </c>
      <c r="H183" s="3">
        <v>2.4682295696963932</v>
      </c>
      <c r="I183" s="3">
        <v>2.7395163166421632</v>
      </c>
      <c r="J183" s="3">
        <v>2.942681175326745</v>
      </c>
      <c r="K183" s="3">
        <v>3.1605123766459182</v>
      </c>
      <c r="L183" s="3">
        <v>3.4131949960090071</v>
      </c>
      <c r="M183" s="3">
        <f>temperature[[#This Row],[P66]]-temperature[[#This Row],[P33]]</f>
        <v>0.47445160563035182</v>
      </c>
      <c r="N183" s="6"/>
    </row>
    <row r="184" spans="1:14">
      <c r="A184" s="4" t="s">
        <v>7</v>
      </c>
      <c r="B184" s="2">
        <v>2081</v>
      </c>
      <c r="C184" s="1" t="s">
        <v>88</v>
      </c>
      <c r="D184" s="1" t="s">
        <v>89</v>
      </c>
      <c r="E184" s="3">
        <v>2.7764522068071442</v>
      </c>
      <c r="F184" s="3">
        <v>2.1946110538626011</v>
      </c>
      <c r="G184" s="3">
        <v>2.3851312975113399</v>
      </c>
      <c r="H184" s="3">
        <v>2.5518566866290642</v>
      </c>
      <c r="I184" s="3">
        <v>2.7143541276439151</v>
      </c>
      <c r="J184" s="3">
        <v>2.9733701027153301</v>
      </c>
      <c r="K184" s="3">
        <v>3.182307479518367</v>
      </c>
      <c r="L184" s="3">
        <v>3.407700474298307</v>
      </c>
      <c r="M184" s="3">
        <f>temperature[[#This Row],[P66]]-temperature[[#This Row],[P33]]</f>
        <v>0.42151341608626591</v>
      </c>
      <c r="N184" s="6"/>
    </row>
    <row r="185" spans="1:14">
      <c r="A185" s="4" t="s">
        <v>7</v>
      </c>
      <c r="B185" s="2">
        <v>2082</v>
      </c>
      <c r="C185" s="1" t="s">
        <v>88</v>
      </c>
      <c r="D185" s="1" t="s">
        <v>89</v>
      </c>
      <c r="E185" s="3">
        <v>2.7906080285077222</v>
      </c>
      <c r="F185" s="3">
        <v>2.1618292738504188</v>
      </c>
      <c r="G185" s="3">
        <v>2.3781698280726311</v>
      </c>
      <c r="H185" s="3">
        <v>2.5498910755902968</v>
      </c>
      <c r="I185" s="3">
        <v>2.737062096726242</v>
      </c>
      <c r="J185" s="3">
        <v>2.9990287690584481</v>
      </c>
      <c r="K185" s="3">
        <v>3.1950596835301082</v>
      </c>
      <c r="L185" s="3">
        <v>3.4823958061420108</v>
      </c>
      <c r="M185" s="3">
        <f>temperature[[#This Row],[P66]]-temperature[[#This Row],[P33]]</f>
        <v>0.44913769346815124</v>
      </c>
      <c r="N185" s="6"/>
    </row>
    <row r="186" spans="1:14">
      <c r="A186" s="4" t="s">
        <v>7</v>
      </c>
      <c r="B186" s="2">
        <v>2083</v>
      </c>
      <c r="C186" s="1" t="s">
        <v>88</v>
      </c>
      <c r="D186" s="1" t="s">
        <v>89</v>
      </c>
      <c r="E186" s="3">
        <v>2.823839887944688</v>
      </c>
      <c r="F186" s="3">
        <v>2.1827596302849122</v>
      </c>
      <c r="G186" s="3">
        <v>2.365722784520067</v>
      </c>
      <c r="H186" s="3">
        <v>2.5646056526013981</v>
      </c>
      <c r="I186" s="3">
        <v>2.7715499653339299</v>
      </c>
      <c r="J186" s="3">
        <v>3.0267913480598398</v>
      </c>
      <c r="K186" s="3">
        <v>3.2469906616979691</v>
      </c>
      <c r="L186" s="3">
        <v>3.652274430207437</v>
      </c>
      <c r="M186" s="3">
        <f>temperature[[#This Row],[P66]]-temperature[[#This Row],[P33]]</f>
        <v>0.46218569545844179</v>
      </c>
      <c r="N186" s="6"/>
    </row>
    <row r="187" spans="1:14">
      <c r="A187" s="4" t="s">
        <v>7</v>
      </c>
      <c r="B187" s="2">
        <v>2084</v>
      </c>
      <c r="C187" s="1" t="s">
        <v>88</v>
      </c>
      <c r="D187" s="1" t="s">
        <v>89</v>
      </c>
      <c r="E187" s="3">
        <v>2.8572630543750148</v>
      </c>
      <c r="F187" s="3">
        <v>2.1385155819415611</v>
      </c>
      <c r="G187" s="3">
        <v>2.4158656814240511</v>
      </c>
      <c r="H187" s="3">
        <v>2.6599882433602691</v>
      </c>
      <c r="I187" s="3">
        <v>2.8273392952189802</v>
      </c>
      <c r="J187" s="3">
        <v>3.0641958655519201</v>
      </c>
      <c r="K187" s="3">
        <v>3.234611832829339</v>
      </c>
      <c r="L187" s="3">
        <v>3.6823446310854981</v>
      </c>
      <c r="M187" s="3">
        <f>temperature[[#This Row],[P66]]-temperature[[#This Row],[P33]]</f>
        <v>0.40420762219165107</v>
      </c>
      <c r="N187" s="6"/>
    </row>
    <row r="188" spans="1:14">
      <c r="A188" s="4" t="s">
        <v>7</v>
      </c>
      <c r="B188" s="2">
        <v>2085</v>
      </c>
      <c r="C188" s="1" t="s">
        <v>88</v>
      </c>
      <c r="D188" s="1" t="s">
        <v>89</v>
      </c>
      <c r="E188" s="3">
        <v>2.8888377457062422</v>
      </c>
      <c r="F188" s="3">
        <v>2.177844160801734</v>
      </c>
      <c r="G188" s="3">
        <v>2.4595245625423519</v>
      </c>
      <c r="H188" s="3">
        <v>2.643861106455268</v>
      </c>
      <c r="I188" s="3">
        <v>2.8778795156314181</v>
      </c>
      <c r="J188" s="3">
        <v>3.11102446773394</v>
      </c>
      <c r="K188" s="3">
        <v>3.2719608395662418</v>
      </c>
      <c r="L188" s="3">
        <v>3.6193888152151068</v>
      </c>
      <c r="M188" s="3">
        <f>temperature[[#This Row],[P66]]-temperature[[#This Row],[P33]]</f>
        <v>0.46716336127867208</v>
      </c>
      <c r="N188" s="6"/>
    </row>
    <row r="189" spans="1:14">
      <c r="A189" s="4" t="s">
        <v>7</v>
      </c>
      <c r="B189" s="2">
        <v>2086</v>
      </c>
      <c r="C189" s="1" t="s">
        <v>88</v>
      </c>
      <c r="D189" s="1" t="s">
        <v>89</v>
      </c>
      <c r="E189" s="3">
        <v>2.9099325642765579</v>
      </c>
      <c r="F189" s="3">
        <v>2.2469227265701019</v>
      </c>
      <c r="G189" s="3">
        <v>2.4657188294715269</v>
      </c>
      <c r="H189" s="3">
        <v>2.6683675704592931</v>
      </c>
      <c r="I189" s="3">
        <v>2.9117684153521139</v>
      </c>
      <c r="J189" s="3">
        <v>3.1255652177381559</v>
      </c>
      <c r="K189" s="3">
        <v>3.312555751309235</v>
      </c>
      <c r="L189" s="3">
        <v>3.5768177363816189</v>
      </c>
      <c r="M189" s="3">
        <f>temperature[[#This Row],[P66]]-temperature[[#This Row],[P33]]</f>
        <v>0.45719764727886281</v>
      </c>
      <c r="N189" s="6"/>
    </row>
    <row r="190" spans="1:14">
      <c r="A190" s="4" t="s">
        <v>7</v>
      </c>
      <c r="B190" s="2">
        <v>2087</v>
      </c>
      <c r="C190" s="1" t="s">
        <v>88</v>
      </c>
      <c r="D190" s="1" t="s">
        <v>89</v>
      </c>
      <c r="E190" s="3">
        <v>2.932896397162382</v>
      </c>
      <c r="F190" s="3">
        <v>2.2331012816705371</v>
      </c>
      <c r="G190" s="3">
        <v>2.4928040222701728</v>
      </c>
      <c r="H190" s="3">
        <v>2.6842945949163401</v>
      </c>
      <c r="I190" s="3">
        <v>2.9085225781055861</v>
      </c>
      <c r="J190" s="3">
        <v>3.144632464341039</v>
      </c>
      <c r="K190" s="3">
        <v>3.348894330904121</v>
      </c>
      <c r="L190" s="3">
        <v>3.5888764305412479</v>
      </c>
      <c r="M190" s="3">
        <f>temperature[[#This Row],[P66]]-temperature[[#This Row],[P33]]</f>
        <v>0.4603378694246989</v>
      </c>
      <c r="N190" s="6"/>
    </row>
    <row r="191" spans="1:14">
      <c r="A191" s="4" t="s">
        <v>7</v>
      </c>
      <c r="B191" s="2">
        <v>2088</v>
      </c>
      <c r="C191" s="1" t="s">
        <v>88</v>
      </c>
      <c r="D191" s="1" t="s">
        <v>89</v>
      </c>
      <c r="E191" s="3">
        <v>2.962955128644789</v>
      </c>
      <c r="F191" s="3">
        <v>2.3109092526293349</v>
      </c>
      <c r="G191" s="3">
        <v>2.4855439807913249</v>
      </c>
      <c r="H191" s="3">
        <v>2.6918521229401731</v>
      </c>
      <c r="I191" s="3">
        <v>2.9158888803094278</v>
      </c>
      <c r="J191" s="3">
        <v>3.1817273733524019</v>
      </c>
      <c r="K191" s="3">
        <v>3.3965833272733779</v>
      </c>
      <c r="L191" s="3">
        <v>3.6077763345833391</v>
      </c>
      <c r="M191" s="3">
        <f>temperature[[#This Row],[P66]]-temperature[[#This Row],[P33]]</f>
        <v>0.48987525041222879</v>
      </c>
      <c r="N191" s="6"/>
    </row>
    <row r="192" spans="1:14">
      <c r="A192" s="4" t="s">
        <v>7</v>
      </c>
      <c r="B192" s="2">
        <v>2089</v>
      </c>
      <c r="C192" s="1" t="s">
        <v>88</v>
      </c>
      <c r="D192" s="1" t="s">
        <v>89</v>
      </c>
      <c r="E192" s="3">
        <v>3.001816111233349</v>
      </c>
      <c r="F192" s="3">
        <v>2.378546505874306</v>
      </c>
      <c r="G192" s="3">
        <v>2.50230337303155</v>
      </c>
      <c r="H192" s="3">
        <v>2.7398726202902872</v>
      </c>
      <c r="I192" s="3">
        <v>2.938318195401489</v>
      </c>
      <c r="J192" s="3">
        <v>3.2142540217261582</v>
      </c>
      <c r="K192" s="3">
        <v>3.4437518094924879</v>
      </c>
      <c r="L192" s="3">
        <v>3.66910871698345</v>
      </c>
      <c r="M192" s="3">
        <f>temperature[[#This Row],[P66]]-temperature[[#This Row],[P33]]</f>
        <v>0.47438140143587093</v>
      </c>
      <c r="N192" s="6"/>
    </row>
    <row r="193" spans="1:14">
      <c r="A193" s="4" t="s">
        <v>7</v>
      </c>
      <c r="B193" s="2">
        <v>2090</v>
      </c>
      <c r="C193" s="1" t="s">
        <v>88</v>
      </c>
      <c r="D193" s="1" t="s">
        <v>89</v>
      </c>
      <c r="E193" s="3">
        <v>3.051757883638603</v>
      </c>
      <c r="F193" s="3">
        <v>2.384064743531034</v>
      </c>
      <c r="G193" s="3">
        <v>2.5794567406216751</v>
      </c>
      <c r="H193" s="3">
        <v>2.831625695525382</v>
      </c>
      <c r="I193" s="3">
        <v>3.0537765640853221</v>
      </c>
      <c r="J193" s="3">
        <v>3.2488647199545961</v>
      </c>
      <c r="K193" s="3">
        <v>3.5157347620353181</v>
      </c>
      <c r="L193" s="3">
        <v>3.810667608205244</v>
      </c>
      <c r="M193" s="3">
        <f>temperature[[#This Row],[P66]]-temperature[[#This Row],[P33]]</f>
        <v>0.41723902442921412</v>
      </c>
      <c r="N193" s="6"/>
    </row>
    <row r="194" spans="1:14">
      <c r="A194" s="4" t="s">
        <v>7</v>
      </c>
      <c r="B194" s="2">
        <v>2091</v>
      </c>
      <c r="C194" s="1" t="s">
        <v>88</v>
      </c>
      <c r="D194" s="1" t="s">
        <v>89</v>
      </c>
      <c r="E194" s="3">
        <v>3.0758969884045051</v>
      </c>
      <c r="F194" s="3">
        <v>2.3714361964612101</v>
      </c>
      <c r="G194" s="3">
        <v>2.5820384360758388</v>
      </c>
      <c r="H194" s="3">
        <v>2.7933715491519489</v>
      </c>
      <c r="I194" s="3">
        <v>3.0435564579402432</v>
      </c>
      <c r="J194" s="3">
        <v>3.289001876966382</v>
      </c>
      <c r="K194" s="3">
        <v>3.5537699115842751</v>
      </c>
      <c r="L194" s="3">
        <v>3.8642511797951662</v>
      </c>
      <c r="M194" s="3">
        <f>temperature[[#This Row],[P66]]-temperature[[#This Row],[P33]]</f>
        <v>0.49563032781443317</v>
      </c>
      <c r="N194" s="6"/>
    </row>
    <row r="195" spans="1:14">
      <c r="A195" s="4" t="s">
        <v>7</v>
      </c>
      <c r="B195" s="2">
        <v>2092</v>
      </c>
      <c r="C195" s="1" t="s">
        <v>88</v>
      </c>
      <c r="D195" s="1" t="s">
        <v>89</v>
      </c>
      <c r="E195" s="3">
        <v>3.101745438044694</v>
      </c>
      <c r="F195" s="3">
        <v>2.4255339049587352</v>
      </c>
      <c r="G195" s="3">
        <v>2.6042900405394689</v>
      </c>
      <c r="H195" s="3">
        <v>2.7916609963588619</v>
      </c>
      <c r="I195" s="3">
        <v>3.0456297265202319</v>
      </c>
      <c r="J195" s="3">
        <v>3.3761074202880659</v>
      </c>
      <c r="K195" s="3">
        <v>3.645962826899031</v>
      </c>
      <c r="L195" s="3">
        <v>3.9487730833236681</v>
      </c>
      <c r="M195" s="3">
        <f>temperature[[#This Row],[P66]]-temperature[[#This Row],[P33]]</f>
        <v>0.58444642392920398</v>
      </c>
      <c r="N195" s="6"/>
    </row>
    <row r="196" spans="1:14">
      <c r="A196" s="4" t="s">
        <v>7</v>
      </c>
      <c r="B196" s="2">
        <v>2093</v>
      </c>
      <c r="C196" s="1" t="s">
        <v>88</v>
      </c>
      <c r="D196" s="1" t="s">
        <v>89</v>
      </c>
      <c r="E196" s="3">
        <v>3.142421162668624</v>
      </c>
      <c r="F196" s="3">
        <v>2.4499783810048621</v>
      </c>
      <c r="G196" s="3">
        <v>2.6873432912329478</v>
      </c>
      <c r="H196" s="3">
        <v>2.8782120710922521</v>
      </c>
      <c r="I196" s="3">
        <v>3.1011646584450419</v>
      </c>
      <c r="J196" s="3">
        <v>3.3415911175283499</v>
      </c>
      <c r="K196" s="3">
        <v>3.6311909472081472</v>
      </c>
      <c r="L196" s="3">
        <v>3.898652891861826</v>
      </c>
      <c r="M196" s="3">
        <f>temperature[[#This Row],[P66]]-temperature[[#This Row],[P33]]</f>
        <v>0.46337904643609784</v>
      </c>
      <c r="N196" s="6"/>
    </row>
    <row r="197" spans="1:14">
      <c r="A197" s="4" t="s">
        <v>7</v>
      </c>
      <c r="B197" s="2">
        <v>2094</v>
      </c>
      <c r="C197" s="1" t="s">
        <v>88</v>
      </c>
      <c r="D197" s="1" t="s">
        <v>89</v>
      </c>
      <c r="E197" s="3">
        <v>3.1706784406323671</v>
      </c>
      <c r="F197" s="3">
        <v>2.445078535032295</v>
      </c>
      <c r="G197" s="3">
        <v>2.6885037063427339</v>
      </c>
      <c r="H197" s="3">
        <v>2.8658849148070278</v>
      </c>
      <c r="I197" s="3">
        <v>3.1475465528765341</v>
      </c>
      <c r="J197" s="3">
        <v>3.384924122546539</v>
      </c>
      <c r="K197" s="3">
        <v>3.6855282712528741</v>
      </c>
      <c r="L197" s="3">
        <v>3.9492027658447419</v>
      </c>
      <c r="M197" s="3">
        <f>temperature[[#This Row],[P66]]-temperature[[#This Row],[P33]]</f>
        <v>0.51903920773951118</v>
      </c>
      <c r="N197" s="6"/>
    </row>
    <row r="198" spans="1:14">
      <c r="A198" s="4" t="s">
        <v>7</v>
      </c>
      <c r="B198" s="2">
        <v>2095</v>
      </c>
      <c r="C198" s="1" t="s">
        <v>88</v>
      </c>
      <c r="D198" s="1" t="s">
        <v>89</v>
      </c>
      <c r="E198" s="3">
        <v>3.209751477807977</v>
      </c>
      <c r="F198" s="3">
        <v>2.3913855005552032</v>
      </c>
      <c r="G198" s="3">
        <v>2.7134507541880439</v>
      </c>
      <c r="H198" s="3">
        <v>2.9602693549785779</v>
      </c>
      <c r="I198" s="3">
        <v>3.1964452001055879</v>
      </c>
      <c r="J198" s="3">
        <v>3.432656817173251</v>
      </c>
      <c r="K198" s="3">
        <v>3.7094074846800109</v>
      </c>
      <c r="L198" s="3">
        <v>4.0852053210900969</v>
      </c>
      <c r="M198" s="3">
        <f>temperature[[#This Row],[P66]]-temperature[[#This Row],[P33]]</f>
        <v>0.47238746219467309</v>
      </c>
      <c r="N198" s="6"/>
    </row>
    <row r="199" spans="1:14">
      <c r="A199" s="4" t="s">
        <v>7</v>
      </c>
      <c r="B199" s="2">
        <v>2096</v>
      </c>
      <c r="C199" s="1" t="s">
        <v>88</v>
      </c>
      <c r="D199" s="1" t="s">
        <v>89</v>
      </c>
      <c r="E199" s="3">
        <v>3.240735864905151</v>
      </c>
      <c r="F199" s="3">
        <v>2.5336342290776308</v>
      </c>
      <c r="G199" s="3">
        <v>2.7188016279211911</v>
      </c>
      <c r="H199" s="3">
        <v>2.9525135968644438</v>
      </c>
      <c r="I199" s="3">
        <v>3.2582687329621609</v>
      </c>
      <c r="J199" s="3">
        <v>3.4800194585556472</v>
      </c>
      <c r="K199" s="3">
        <v>3.7174914585405121</v>
      </c>
      <c r="L199" s="3">
        <v>4.0480758227919216</v>
      </c>
      <c r="M199" s="3">
        <f>temperature[[#This Row],[P66]]-temperature[[#This Row],[P33]]</f>
        <v>0.52750586169120339</v>
      </c>
      <c r="N199" s="6"/>
    </row>
    <row r="200" spans="1:14">
      <c r="A200" s="4" t="s">
        <v>7</v>
      </c>
      <c r="B200" s="2">
        <v>2097</v>
      </c>
      <c r="C200" s="1" t="s">
        <v>88</v>
      </c>
      <c r="D200" s="1" t="s">
        <v>89</v>
      </c>
      <c r="E200" s="3">
        <v>3.2826659702331971</v>
      </c>
      <c r="F200" s="3">
        <v>2.524279382996848</v>
      </c>
      <c r="G200" s="3">
        <v>2.7310468405244301</v>
      </c>
      <c r="H200" s="3">
        <v>2.987088445651719</v>
      </c>
      <c r="I200" s="3">
        <v>3.2531142380253608</v>
      </c>
      <c r="J200" s="3">
        <v>3.5531021131622582</v>
      </c>
      <c r="K200" s="3">
        <v>3.807595844683842</v>
      </c>
      <c r="L200" s="3">
        <v>4.1106248836421706</v>
      </c>
      <c r="M200" s="3">
        <f>temperature[[#This Row],[P66]]-temperature[[#This Row],[P33]]</f>
        <v>0.56601366751053916</v>
      </c>
      <c r="N200" s="6"/>
    </row>
    <row r="201" spans="1:14">
      <c r="A201" s="4" t="s">
        <v>7</v>
      </c>
      <c r="B201" s="2">
        <v>2098</v>
      </c>
      <c r="C201" s="1" t="s">
        <v>88</v>
      </c>
      <c r="D201" s="1" t="s">
        <v>89</v>
      </c>
      <c r="E201" s="3">
        <v>3.311793562981995</v>
      </c>
      <c r="F201" s="3">
        <v>2.49621831905174</v>
      </c>
      <c r="G201" s="3">
        <v>2.790869481031562</v>
      </c>
      <c r="H201" s="3">
        <v>3.0366446670296079</v>
      </c>
      <c r="I201" s="3">
        <v>3.2606851560897319</v>
      </c>
      <c r="J201" s="3">
        <v>3.5217540256981898</v>
      </c>
      <c r="K201" s="3">
        <v>3.7981412582723642</v>
      </c>
      <c r="L201" s="3">
        <v>4.2174031052131733</v>
      </c>
      <c r="M201" s="3">
        <f>temperature[[#This Row],[P66]]-temperature[[#This Row],[P33]]</f>
        <v>0.48510935866858196</v>
      </c>
      <c r="N201" s="6"/>
    </row>
    <row r="202" spans="1:14">
      <c r="A202" s="4" t="s">
        <v>7</v>
      </c>
      <c r="B202" s="2">
        <v>2099</v>
      </c>
      <c r="C202" s="1" t="s">
        <v>88</v>
      </c>
      <c r="D202" s="1" t="s">
        <v>89</v>
      </c>
      <c r="E202" s="3">
        <v>3.348177529871522</v>
      </c>
      <c r="F202" s="3">
        <v>2.506254690306891</v>
      </c>
      <c r="G202" s="3">
        <v>2.813947661943125</v>
      </c>
      <c r="H202" s="3">
        <v>3.0600355683096652</v>
      </c>
      <c r="I202" s="3">
        <v>3.2950249581491331</v>
      </c>
      <c r="J202" s="3">
        <v>3.607781020019996</v>
      </c>
      <c r="K202" s="3">
        <v>3.9218224989752151</v>
      </c>
      <c r="L202" s="3">
        <v>4.2268543188561818</v>
      </c>
      <c r="M202" s="3">
        <f>temperature[[#This Row],[P66]]-temperature[[#This Row],[P33]]</f>
        <v>0.54774545171033084</v>
      </c>
      <c r="N202" s="6"/>
    </row>
    <row r="203" spans="1:14">
      <c r="A203" s="4" t="s">
        <v>7</v>
      </c>
      <c r="B203" s="2">
        <v>2100</v>
      </c>
      <c r="C203" s="1" t="s">
        <v>88</v>
      </c>
      <c r="D203" s="1" t="s">
        <v>89</v>
      </c>
      <c r="E203" s="3">
        <v>3.356048741259321</v>
      </c>
      <c r="F203" s="3">
        <v>2.5274695368539728</v>
      </c>
      <c r="G203" s="3">
        <v>2.8047147252208369</v>
      </c>
      <c r="H203" s="3">
        <v>3.0347243543784401</v>
      </c>
      <c r="I203" s="3">
        <v>3.3511166998969899</v>
      </c>
      <c r="J203" s="3">
        <v>3.5889904164290098</v>
      </c>
      <c r="K203" s="3">
        <v>3.8957850899556008</v>
      </c>
      <c r="L203" s="3">
        <v>4.2689828970194359</v>
      </c>
      <c r="M203" s="3">
        <f>temperature[[#This Row],[P66]]-temperature[[#This Row],[P33]]</f>
        <v>0.55426606205056972</v>
      </c>
      <c r="N203" s="6"/>
    </row>
    <row r="204" spans="1:14">
      <c r="A204" s="4" t="s">
        <v>8</v>
      </c>
      <c r="B204" s="2">
        <v>2000</v>
      </c>
      <c r="C204" s="1" t="s">
        <v>88</v>
      </c>
      <c r="D204" s="1" t="s">
        <v>89</v>
      </c>
      <c r="E204" s="3">
        <v>0.70857189782764096</v>
      </c>
      <c r="F204" s="3">
        <v>0.5406136429977445</v>
      </c>
      <c r="G204" s="3">
        <v>0.60894501006669155</v>
      </c>
      <c r="H204" s="3">
        <v>0.65226203907984481</v>
      </c>
      <c r="I204" s="3">
        <v>0.70817172838481013</v>
      </c>
      <c r="J204" s="3">
        <v>0.74557098430916291</v>
      </c>
      <c r="K204" s="3">
        <v>0.79996421366212656</v>
      </c>
      <c r="L204" s="3">
        <v>0.90307686633305873</v>
      </c>
      <c r="M204" s="3">
        <f>temperature[[#This Row],[P66]]-temperature[[#This Row],[P33]]</f>
        <v>9.3308945229318097E-2</v>
      </c>
      <c r="N204" s="6"/>
    </row>
    <row r="205" spans="1:14">
      <c r="A205" s="4" t="s">
        <v>8</v>
      </c>
      <c r="B205" s="2">
        <v>2001</v>
      </c>
      <c r="C205" s="1" t="s">
        <v>88</v>
      </c>
      <c r="D205" s="1" t="s">
        <v>89</v>
      </c>
      <c r="E205" s="3">
        <v>0.74189459823264725</v>
      </c>
      <c r="F205" s="3">
        <v>0.5728286156396164</v>
      </c>
      <c r="G205" s="3">
        <v>0.64531867040481794</v>
      </c>
      <c r="H205" s="3">
        <v>0.69189245501358354</v>
      </c>
      <c r="I205" s="3">
        <v>0.75561286277891804</v>
      </c>
      <c r="J205" s="3">
        <v>0.79237461304922852</v>
      </c>
      <c r="K205" s="3">
        <v>0.84578036840549053</v>
      </c>
      <c r="L205" s="3">
        <v>0.89416140615870943</v>
      </c>
      <c r="M205" s="3">
        <f>temperature[[#This Row],[P66]]-temperature[[#This Row],[P33]]</f>
        <v>0.10048215803564498</v>
      </c>
      <c r="N205" s="6"/>
    </row>
    <row r="206" spans="1:14">
      <c r="A206" s="4" t="s">
        <v>8</v>
      </c>
      <c r="B206" s="2">
        <v>2002</v>
      </c>
      <c r="C206" s="1" t="s">
        <v>88</v>
      </c>
      <c r="D206" s="1" t="s">
        <v>89</v>
      </c>
      <c r="E206" s="3">
        <v>0.77579584636093857</v>
      </c>
      <c r="F206" s="3">
        <v>0.62562876337461526</v>
      </c>
      <c r="G206" s="3">
        <v>0.67536230256325935</v>
      </c>
      <c r="H206" s="3">
        <v>0.73560926103378155</v>
      </c>
      <c r="I206" s="3">
        <v>0.77230627484244807</v>
      </c>
      <c r="J206" s="3">
        <v>0.80743955248603749</v>
      </c>
      <c r="K206" s="3">
        <v>0.86753248874238242</v>
      </c>
      <c r="L206" s="3">
        <v>0.94392802556228983</v>
      </c>
      <c r="M206" s="3">
        <f>temperature[[#This Row],[P66]]-temperature[[#This Row],[P33]]</f>
        <v>7.1830291452255945E-2</v>
      </c>
      <c r="N206" s="6"/>
    </row>
    <row r="207" spans="1:14">
      <c r="A207" s="4" t="s">
        <v>8</v>
      </c>
      <c r="B207" s="2">
        <v>2003</v>
      </c>
      <c r="C207" s="1" t="s">
        <v>88</v>
      </c>
      <c r="D207" s="1" t="s">
        <v>89</v>
      </c>
      <c r="E207" s="3">
        <v>0.79981142220103063</v>
      </c>
      <c r="F207" s="3">
        <v>0.63842021306422114</v>
      </c>
      <c r="G207" s="3">
        <v>0.70643555893158994</v>
      </c>
      <c r="H207" s="3">
        <v>0.7527239062769524</v>
      </c>
      <c r="I207" s="3">
        <v>0.80669956226091355</v>
      </c>
      <c r="J207" s="3">
        <v>0.838128040967131</v>
      </c>
      <c r="K207" s="3">
        <v>0.88558159364800526</v>
      </c>
      <c r="L207" s="3">
        <v>0.96095770189394891</v>
      </c>
      <c r="M207" s="3">
        <f>temperature[[#This Row],[P66]]-temperature[[#This Row],[P33]]</f>
        <v>8.5404134690178601E-2</v>
      </c>
      <c r="N207" s="6"/>
    </row>
    <row r="208" spans="1:14">
      <c r="A208" s="4" t="s">
        <v>8</v>
      </c>
      <c r="B208" s="2">
        <v>2004</v>
      </c>
      <c r="C208" s="1" t="s">
        <v>88</v>
      </c>
      <c r="D208" s="1" t="s">
        <v>89</v>
      </c>
      <c r="E208" s="3">
        <v>0.80654124716621878</v>
      </c>
      <c r="F208" s="3">
        <v>0.60592347639457111</v>
      </c>
      <c r="G208" s="3">
        <v>0.67947176014005239</v>
      </c>
      <c r="H208" s="3">
        <v>0.76507578310776247</v>
      </c>
      <c r="I208" s="3">
        <v>0.8110444717705565</v>
      </c>
      <c r="J208" s="3">
        <v>0.8490299038438196</v>
      </c>
      <c r="K208" s="3">
        <v>0.90995712467563772</v>
      </c>
      <c r="L208" s="3">
        <v>1.0011545705891489</v>
      </c>
      <c r="M208" s="3">
        <f>temperature[[#This Row],[P66]]-temperature[[#This Row],[P33]]</f>
        <v>8.3954120736057125E-2</v>
      </c>
      <c r="N208" s="6"/>
    </row>
    <row r="209" spans="1:14">
      <c r="A209" s="4" t="s">
        <v>8</v>
      </c>
      <c r="B209" s="2">
        <v>2005</v>
      </c>
      <c r="C209" s="1" t="s">
        <v>88</v>
      </c>
      <c r="D209" s="1" t="s">
        <v>89</v>
      </c>
      <c r="E209" s="3">
        <v>0.8166647089643887</v>
      </c>
      <c r="F209" s="3">
        <v>0.62630270064243987</v>
      </c>
      <c r="G209" s="3">
        <v>0.70123876583336575</v>
      </c>
      <c r="H209" s="3">
        <v>0.77037936188181755</v>
      </c>
      <c r="I209" s="3">
        <v>0.81684451553707693</v>
      </c>
      <c r="J209" s="3">
        <v>0.87694711093067212</v>
      </c>
      <c r="K209" s="3">
        <v>0.94054094705404789</v>
      </c>
      <c r="L209" s="3">
        <v>1.006872849962879</v>
      </c>
      <c r="M209" s="3">
        <f>temperature[[#This Row],[P66]]-temperature[[#This Row],[P33]]</f>
        <v>0.10656774904885458</v>
      </c>
      <c r="N209" s="6"/>
    </row>
    <row r="210" spans="1:14">
      <c r="A210" s="4" t="s">
        <v>8</v>
      </c>
      <c r="B210" s="2">
        <v>2006</v>
      </c>
      <c r="C210" s="1" t="s">
        <v>88</v>
      </c>
      <c r="D210" s="1" t="s">
        <v>89</v>
      </c>
      <c r="E210" s="3">
        <v>0.83138207457329671</v>
      </c>
      <c r="F210" s="3">
        <v>0.6532592262557293</v>
      </c>
      <c r="G210" s="3">
        <v>0.73516666551379728</v>
      </c>
      <c r="H210" s="3">
        <v>0.77984744587837529</v>
      </c>
      <c r="I210" s="3">
        <v>0.83278664532206137</v>
      </c>
      <c r="J210" s="3">
        <v>0.87429880693156137</v>
      </c>
      <c r="K210" s="3">
        <v>0.92481473377845214</v>
      </c>
      <c r="L210" s="3">
        <v>1.0185399556407231</v>
      </c>
      <c r="M210" s="3">
        <f>temperature[[#This Row],[P66]]-temperature[[#This Row],[P33]]</f>
        <v>9.4451361053186078E-2</v>
      </c>
      <c r="N210" s="6"/>
    </row>
    <row r="211" spans="1:14">
      <c r="A211" s="4" t="s">
        <v>8</v>
      </c>
      <c r="B211" s="2">
        <v>2007</v>
      </c>
      <c r="C211" s="1" t="s">
        <v>88</v>
      </c>
      <c r="D211" s="1" t="s">
        <v>89</v>
      </c>
      <c r="E211" s="3">
        <v>0.83654597293178989</v>
      </c>
      <c r="F211" s="3">
        <v>0.65371824705501658</v>
      </c>
      <c r="G211" s="3">
        <v>0.7264496086001444</v>
      </c>
      <c r="H211" s="3">
        <v>0.79110948944039494</v>
      </c>
      <c r="I211" s="3">
        <v>0.83865883206385461</v>
      </c>
      <c r="J211" s="3">
        <v>0.88681417622844949</v>
      </c>
      <c r="K211" s="3">
        <v>0.93975344939089156</v>
      </c>
      <c r="L211" s="3">
        <v>1.0210592616510481</v>
      </c>
      <c r="M211" s="3">
        <f>temperature[[#This Row],[P66]]-temperature[[#This Row],[P33]]</f>
        <v>9.5704686788054549E-2</v>
      </c>
      <c r="N211" s="6"/>
    </row>
    <row r="212" spans="1:14">
      <c r="A212" s="4" t="s">
        <v>8</v>
      </c>
      <c r="B212" s="2">
        <v>2008</v>
      </c>
      <c r="C212" s="1" t="s">
        <v>88</v>
      </c>
      <c r="D212" s="1" t="s">
        <v>89</v>
      </c>
      <c r="E212" s="3">
        <v>0.86594986455449841</v>
      </c>
      <c r="F212" s="3">
        <v>0.68638403065563836</v>
      </c>
      <c r="G212" s="3">
        <v>0.75974959930340824</v>
      </c>
      <c r="H212" s="3">
        <v>0.81464786209303441</v>
      </c>
      <c r="I212" s="3">
        <v>0.86626473208804944</v>
      </c>
      <c r="J212" s="3">
        <v>0.90582593827136915</v>
      </c>
      <c r="K212" s="3">
        <v>0.98897488698262703</v>
      </c>
      <c r="L212" s="3">
        <v>1.0484363705348809</v>
      </c>
      <c r="M212" s="3">
        <f>temperature[[#This Row],[P66]]-temperature[[#This Row],[P33]]</f>
        <v>9.1178076178334733E-2</v>
      </c>
      <c r="N212" s="6"/>
    </row>
    <row r="213" spans="1:14">
      <c r="A213" s="4" t="s">
        <v>8</v>
      </c>
      <c r="B213" s="2">
        <v>2009</v>
      </c>
      <c r="C213" s="1" t="s">
        <v>88</v>
      </c>
      <c r="D213" s="1" t="s">
        <v>89</v>
      </c>
      <c r="E213" s="3">
        <v>0.89703427726358864</v>
      </c>
      <c r="F213" s="3">
        <v>0.70584415409341383</v>
      </c>
      <c r="G213" s="3">
        <v>0.76246657582947897</v>
      </c>
      <c r="H213" s="3">
        <v>0.84313066024506378</v>
      </c>
      <c r="I213" s="3">
        <v>0.89248733255601431</v>
      </c>
      <c r="J213" s="3">
        <v>0.94420825707980494</v>
      </c>
      <c r="K213" s="3">
        <v>1.0196248373221519</v>
      </c>
      <c r="L213" s="3">
        <v>1.092463536522692</v>
      </c>
      <c r="M213" s="3">
        <f>temperature[[#This Row],[P66]]-temperature[[#This Row],[P33]]</f>
        <v>0.10107759683474116</v>
      </c>
      <c r="N213" s="6"/>
    </row>
    <row r="214" spans="1:14">
      <c r="A214" s="4" t="s">
        <v>8</v>
      </c>
      <c r="B214" s="2">
        <v>2010</v>
      </c>
      <c r="C214" s="1" t="s">
        <v>88</v>
      </c>
      <c r="D214" s="1" t="s">
        <v>89</v>
      </c>
      <c r="E214" s="3">
        <v>0.91391315657294103</v>
      </c>
      <c r="F214" s="3">
        <v>0.70277133931594882</v>
      </c>
      <c r="G214" s="3">
        <v>0.78801915814247214</v>
      </c>
      <c r="H214" s="3">
        <v>0.87406409891568126</v>
      </c>
      <c r="I214" s="3">
        <v>0.91399722099870595</v>
      </c>
      <c r="J214" s="3">
        <v>0.97117368566142181</v>
      </c>
      <c r="K214" s="3">
        <v>1.0524118198692469</v>
      </c>
      <c r="L214" s="3">
        <v>1.13371598079485</v>
      </c>
      <c r="M214" s="3">
        <f>temperature[[#This Row],[P66]]-temperature[[#This Row],[P33]]</f>
        <v>9.710958674574055E-2</v>
      </c>
      <c r="N214" s="6"/>
    </row>
    <row r="215" spans="1:14">
      <c r="A215" s="4" t="s">
        <v>8</v>
      </c>
      <c r="B215" s="2">
        <v>2011</v>
      </c>
      <c r="C215" s="1" t="s">
        <v>88</v>
      </c>
      <c r="D215" s="1" t="s">
        <v>89</v>
      </c>
      <c r="E215" s="3">
        <v>0.92399409873640281</v>
      </c>
      <c r="F215" s="3">
        <v>0.68710966566833243</v>
      </c>
      <c r="G215" s="3">
        <v>0.82994310362209178</v>
      </c>
      <c r="H215" s="3">
        <v>0.87921156096184394</v>
      </c>
      <c r="I215" s="3">
        <v>0.93647221711815187</v>
      </c>
      <c r="J215" s="3">
        <v>0.96686981339429234</v>
      </c>
      <c r="K215" s="3">
        <v>1.0636048430685261</v>
      </c>
      <c r="L215" s="3">
        <v>1.1209324532546929</v>
      </c>
      <c r="M215" s="3">
        <f>temperature[[#This Row],[P66]]-temperature[[#This Row],[P33]]</f>
        <v>8.7658252432448402E-2</v>
      </c>
      <c r="N215" s="6"/>
    </row>
    <row r="216" spans="1:14">
      <c r="A216" s="4" t="s">
        <v>8</v>
      </c>
      <c r="B216" s="2">
        <v>2012</v>
      </c>
      <c r="C216" s="1" t="s">
        <v>88</v>
      </c>
      <c r="D216" s="1" t="s">
        <v>89</v>
      </c>
      <c r="E216" s="3">
        <v>0.96187467685122274</v>
      </c>
      <c r="F216" s="3">
        <v>0.7287448582781233</v>
      </c>
      <c r="G216" s="3">
        <v>0.87265270955626306</v>
      </c>
      <c r="H216" s="3">
        <v>0.91567860738060203</v>
      </c>
      <c r="I216" s="3">
        <v>0.96359608605669189</v>
      </c>
      <c r="J216" s="3">
        <v>1.01018876351575</v>
      </c>
      <c r="K216" s="3">
        <v>1.0706064867366749</v>
      </c>
      <c r="L216" s="3">
        <v>1.140376048031321</v>
      </c>
      <c r="M216" s="3">
        <f>temperature[[#This Row],[P66]]-temperature[[#This Row],[P33]]</f>
        <v>9.4510156135148016E-2</v>
      </c>
      <c r="N216" s="6"/>
    </row>
    <row r="217" spans="1:14">
      <c r="A217" s="4" t="s">
        <v>8</v>
      </c>
      <c r="B217" s="2">
        <v>2013</v>
      </c>
      <c r="C217" s="1" t="s">
        <v>88</v>
      </c>
      <c r="D217" s="1" t="s">
        <v>89</v>
      </c>
      <c r="E217" s="3">
        <v>0.98380617759429245</v>
      </c>
      <c r="F217" s="3">
        <v>0.7840212562802471</v>
      </c>
      <c r="G217" s="3">
        <v>0.86702870463320025</v>
      </c>
      <c r="H217" s="3">
        <v>0.95082028055331702</v>
      </c>
      <c r="I217" s="3">
        <v>0.99466136667931249</v>
      </c>
      <c r="J217" s="3">
        <v>1.0320856519431549</v>
      </c>
      <c r="K217" s="3">
        <v>1.08958076732047</v>
      </c>
      <c r="L217" s="3">
        <v>1.1307522273994719</v>
      </c>
      <c r="M217" s="3">
        <f>temperature[[#This Row],[P66]]-temperature[[#This Row],[P33]]</f>
        <v>8.1265371389837915E-2</v>
      </c>
      <c r="N217" s="6"/>
    </row>
    <row r="218" spans="1:14">
      <c r="A218" s="4" t="s">
        <v>8</v>
      </c>
      <c r="B218" s="2">
        <v>2014</v>
      </c>
      <c r="C218" s="1" t="s">
        <v>88</v>
      </c>
      <c r="D218" s="1" t="s">
        <v>89</v>
      </c>
      <c r="E218" s="3">
        <v>1.000749420840759</v>
      </c>
      <c r="F218" s="3">
        <v>0.79998303238021895</v>
      </c>
      <c r="G218" s="3">
        <v>0.88329455047951921</v>
      </c>
      <c r="H218" s="3">
        <v>0.93906342839954127</v>
      </c>
      <c r="I218" s="3">
        <v>1.017035241087737</v>
      </c>
      <c r="J218" s="3">
        <v>1.062446275589459</v>
      </c>
      <c r="K218" s="3">
        <v>1.1228507984753331</v>
      </c>
      <c r="L218" s="3">
        <v>1.171153884345187</v>
      </c>
      <c r="M218" s="3">
        <f>temperature[[#This Row],[P66]]-temperature[[#This Row],[P33]]</f>
        <v>0.12338284718991777</v>
      </c>
      <c r="N218" s="6"/>
    </row>
    <row r="219" spans="1:14">
      <c r="A219" s="4" t="s">
        <v>8</v>
      </c>
      <c r="B219" s="2">
        <v>2015</v>
      </c>
      <c r="C219" s="1" t="s">
        <v>88</v>
      </c>
      <c r="D219" s="1" t="s">
        <v>89</v>
      </c>
      <c r="E219" s="3">
        <v>1.0370904548869539</v>
      </c>
      <c r="F219" s="3">
        <v>0.81140966644846646</v>
      </c>
      <c r="G219" s="3">
        <v>0.9251903276876744</v>
      </c>
      <c r="H219" s="3">
        <v>1.0021279642675229</v>
      </c>
      <c r="I219" s="3">
        <v>1.0509129591852699</v>
      </c>
      <c r="J219" s="3">
        <v>1.0980447521061749</v>
      </c>
      <c r="K219" s="3">
        <v>1.13992461789279</v>
      </c>
      <c r="L219" s="3">
        <v>1.217030816685627</v>
      </c>
      <c r="M219" s="3">
        <f>temperature[[#This Row],[P66]]-temperature[[#This Row],[P33]]</f>
        <v>9.5916787838651985E-2</v>
      </c>
      <c r="N219" s="6"/>
    </row>
    <row r="220" spans="1:14">
      <c r="A220" s="4" t="s">
        <v>8</v>
      </c>
      <c r="B220" s="2">
        <v>2016</v>
      </c>
      <c r="C220" s="1" t="s">
        <v>88</v>
      </c>
      <c r="D220" s="1" t="s">
        <v>89</v>
      </c>
      <c r="E220" s="3">
        <v>1.0727468185760991</v>
      </c>
      <c r="F220" s="3">
        <v>0.86611221112541192</v>
      </c>
      <c r="G220" s="3">
        <v>0.9700295851185633</v>
      </c>
      <c r="H220" s="3">
        <v>1.0225546068261939</v>
      </c>
      <c r="I220" s="3">
        <v>1.063337478934685</v>
      </c>
      <c r="J220" s="3">
        <v>1.1215691873886411</v>
      </c>
      <c r="K220" s="3">
        <v>1.1698245483108349</v>
      </c>
      <c r="L220" s="3">
        <v>1.3193213541982609</v>
      </c>
      <c r="M220" s="3">
        <f>temperature[[#This Row],[P66]]-temperature[[#This Row],[P33]]</f>
        <v>9.9014580562447163E-2</v>
      </c>
      <c r="N220" s="6"/>
    </row>
    <row r="221" spans="1:14">
      <c r="A221" s="4" t="s">
        <v>8</v>
      </c>
      <c r="B221" s="2">
        <v>2017</v>
      </c>
      <c r="C221" s="1" t="s">
        <v>88</v>
      </c>
      <c r="D221" s="1" t="s">
        <v>89</v>
      </c>
      <c r="E221" s="3">
        <v>1.096994495221624</v>
      </c>
      <c r="F221" s="3">
        <v>0.82939778598554603</v>
      </c>
      <c r="G221" s="3">
        <v>0.9938296947496924</v>
      </c>
      <c r="H221" s="3">
        <v>1.054429622169327</v>
      </c>
      <c r="I221" s="3">
        <v>1.0974067937230629</v>
      </c>
      <c r="J221" s="3">
        <v>1.145723434579428</v>
      </c>
      <c r="K221" s="3">
        <v>1.221619846057828</v>
      </c>
      <c r="L221" s="3">
        <v>1.277421753425876</v>
      </c>
      <c r="M221" s="3">
        <f>temperature[[#This Row],[P66]]-temperature[[#This Row],[P33]]</f>
        <v>9.1293812410101038E-2</v>
      </c>
      <c r="N221" s="6"/>
    </row>
    <row r="222" spans="1:14">
      <c r="A222" s="4" t="s">
        <v>8</v>
      </c>
      <c r="B222" s="2">
        <v>2018</v>
      </c>
      <c r="C222" s="1" t="s">
        <v>88</v>
      </c>
      <c r="D222" s="1" t="s">
        <v>89</v>
      </c>
      <c r="E222" s="3">
        <v>1.135480837650332</v>
      </c>
      <c r="F222" s="3">
        <v>0.87786232839849476</v>
      </c>
      <c r="G222" s="3">
        <v>1.0036296720102369</v>
      </c>
      <c r="H222" s="3">
        <v>1.0823492648219979</v>
      </c>
      <c r="I222" s="3">
        <v>1.1553728542884361</v>
      </c>
      <c r="J222" s="3">
        <v>1.2156602889724251</v>
      </c>
      <c r="K222" s="3">
        <v>1.2487942363368489</v>
      </c>
      <c r="L222" s="3">
        <v>1.3297295313609001</v>
      </c>
      <c r="M222" s="3">
        <f>temperature[[#This Row],[P66]]-temperature[[#This Row],[P33]]</f>
        <v>0.13331102415042717</v>
      </c>
      <c r="N222" s="6"/>
    </row>
    <row r="223" spans="1:14">
      <c r="A223" s="4" t="s">
        <v>8</v>
      </c>
      <c r="B223" s="2">
        <v>2019</v>
      </c>
      <c r="C223" s="1" t="s">
        <v>88</v>
      </c>
      <c r="D223" s="1" t="s">
        <v>89</v>
      </c>
      <c r="E223" s="3">
        <v>1.16317417523164</v>
      </c>
      <c r="F223" s="3">
        <v>0.96420347519050542</v>
      </c>
      <c r="G223" s="3">
        <v>1.0613979281506321</v>
      </c>
      <c r="H223" s="3">
        <v>1.102601692129789</v>
      </c>
      <c r="I223" s="3">
        <v>1.159253723741908</v>
      </c>
      <c r="J223" s="3">
        <v>1.215905435967058</v>
      </c>
      <c r="K223" s="3">
        <v>1.285812703510087</v>
      </c>
      <c r="L223" s="3">
        <v>1.3429036377689081</v>
      </c>
      <c r="M223" s="3">
        <f>temperature[[#This Row],[P66]]-temperature[[#This Row],[P33]]</f>
        <v>0.11330374383726904</v>
      </c>
      <c r="N223" s="6"/>
    </row>
    <row r="224" spans="1:14">
      <c r="A224" s="4" t="s">
        <v>8</v>
      </c>
      <c r="B224" s="2">
        <v>2020</v>
      </c>
      <c r="C224" s="1" t="s">
        <v>88</v>
      </c>
      <c r="D224" s="1" t="s">
        <v>89</v>
      </c>
      <c r="E224" s="3">
        <v>1.1654565996682891</v>
      </c>
      <c r="F224" s="3">
        <v>0.98171596335487477</v>
      </c>
      <c r="G224" s="3">
        <v>1.0535581229394591</v>
      </c>
      <c r="H224" s="3">
        <v>1.1078570120183979</v>
      </c>
      <c r="I224" s="3">
        <v>1.1723072801072509</v>
      </c>
      <c r="J224" s="3">
        <v>1.232070453710179</v>
      </c>
      <c r="K224" s="3">
        <v>1.280858016539387</v>
      </c>
      <c r="L224" s="3">
        <v>1.3523638815768879</v>
      </c>
      <c r="M224" s="3">
        <f>temperature[[#This Row],[P66]]-temperature[[#This Row],[P33]]</f>
        <v>0.12421344169178106</v>
      </c>
      <c r="N224" s="6"/>
    </row>
    <row r="225" spans="1:14">
      <c r="A225" s="4" t="s">
        <v>8</v>
      </c>
      <c r="B225" s="2">
        <v>2021</v>
      </c>
      <c r="C225" s="1" t="s">
        <v>88</v>
      </c>
      <c r="D225" s="1" t="s">
        <v>89</v>
      </c>
      <c r="E225" s="3">
        <v>1.19566587020255</v>
      </c>
      <c r="F225" s="3">
        <v>0.92935723100424472</v>
      </c>
      <c r="G225" s="3">
        <v>1.096342842521103</v>
      </c>
      <c r="H225" s="3">
        <v>1.154524757394394</v>
      </c>
      <c r="I225" s="3">
        <v>1.207227942933949</v>
      </c>
      <c r="J225" s="3">
        <v>1.2447849292908999</v>
      </c>
      <c r="K225" s="3">
        <v>1.298266864350248</v>
      </c>
      <c r="L225" s="3">
        <v>1.386670041780439</v>
      </c>
      <c r="M225" s="3">
        <f>temperature[[#This Row],[P66]]-temperature[[#This Row],[P33]]</f>
        <v>9.0260171896505925E-2</v>
      </c>
      <c r="N225" s="6"/>
    </row>
    <row r="226" spans="1:14">
      <c r="A226" s="4" t="s">
        <v>8</v>
      </c>
      <c r="B226" s="2">
        <v>2022</v>
      </c>
      <c r="C226" s="1" t="s">
        <v>88</v>
      </c>
      <c r="D226" s="1" t="s">
        <v>89</v>
      </c>
      <c r="E226" s="3">
        <v>1.22181161231115</v>
      </c>
      <c r="F226" s="3">
        <v>0.96165612873744621</v>
      </c>
      <c r="G226" s="3">
        <v>1.109449725952643</v>
      </c>
      <c r="H226" s="3">
        <v>1.188889454847214</v>
      </c>
      <c r="I226" s="3">
        <v>1.23473391875551</v>
      </c>
      <c r="J226" s="3">
        <v>1.281203187787711</v>
      </c>
      <c r="K226" s="3">
        <v>1.329665931571838</v>
      </c>
      <c r="L226" s="3">
        <v>1.416762641312076</v>
      </c>
      <c r="M226" s="3">
        <f>temperature[[#This Row],[P66]]-temperature[[#This Row],[P33]]</f>
        <v>9.2313732940497051E-2</v>
      </c>
      <c r="N226" s="6"/>
    </row>
    <row r="227" spans="1:14">
      <c r="A227" s="4" t="s">
        <v>8</v>
      </c>
      <c r="B227" s="2">
        <v>2023</v>
      </c>
      <c r="C227" s="1" t="s">
        <v>88</v>
      </c>
      <c r="D227" s="1" t="s">
        <v>89</v>
      </c>
      <c r="E227" s="3">
        <v>1.2583089784991679</v>
      </c>
      <c r="F227" s="3">
        <v>0.99741854719258061</v>
      </c>
      <c r="G227" s="3">
        <v>1.1305172369765111</v>
      </c>
      <c r="H227" s="3">
        <v>1.202606043876846</v>
      </c>
      <c r="I227" s="3">
        <v>1.278977847069062</v>
      </c>
      <c r="J227" s="3">
        <v>1.31633559379651</v>
      </c>
      <c r="K227" s="3">
        <v>1.395853760834328</v>
      </c>
      <c r="L227" s="3">
        <v>1.4535063994722639</v>
      </c>
      <c r="M227" s="3">
        <f>temperature[[#This Row],[P66]]-temperature[[#This Row],[P33]]</f>
        <v>0.113729549919664</v>
      </c>
      <c r="N227" s="6"/>
    </row>
    <row r="228" spans="1:14">
      <c r="A228" s="4" t="s">
        <v>8</v>
      </c>
      <c r="B228" s="2">
        <v>2024</v>
      </c>
      <c r="C228" s="1" t="s">
        <v>88</v>
      </c>
      <c r="D228" s="1" t="s">
        <v>89</v>
      </c>
      <c r="E228" s="3">
        <v>1.293471220294224</v>
      </c>
      <c r="F228" s="3">
        <v>1.0651140292882879</v>
      </c>
      <c r="G228" s="3">
        <v>1.1488616816831421</v>
      </c>
      <c r="H228" s="3">
        <v>1.2183834926903361</v>
      </c>
      <c r="I228" s="3">
        <v>1.300024114774023</v>
      </c>
      <c r="J228" s="3">
        <v>1.358315414627393</v>
      </c>
      <c r="K228" s="3">
        <v>1.4420656329456181</v>
      </c>
      <c r="L228" s="3">
        <v>1.516473688315404</v>
      </c>
      <c r="M228" s="3">
        <f>temperature[[#This Row],[P66]]-temperature[[#This Row],[P33]]</f>
        <v>0.13993192193705695</v>
      </c>
      <c r="N228" s="6"/>
    </row>
    <row r="229" spans="1:14">
      <c r="A229" s="4" t="s">
        <v>8</v>
      </c>
      <c r="B229" s="2">
        <v>2025</v>
      </c>
      <c r="C229" s="1" t="s">
        <v>88</v>
      </c>
      <c r="D229" s="1" t="s">
        <v>89</v>
      </c>
      <c r="E229" s="3">
        <v>1.318429177001508</v>
      </c>
      <c r="F229" s="3">
        <v>1.076968185832373</v>
      </c>
      <c r="G229" s="3">
        <v>1.2084520382754671</v>
      </c>
      <c r="H229" s="3">
        <v>1.253620161829647</v>
      </c>
      <c r="I229" s="3">
        <v>1.32459127604669</v>
      </c>
      <c r="J229" s="3">
        <v>1.385930879192109</v>
      </c>
      <c r="K229" s="3">
        <v>1.4483675755697509</v>
      </c>
      <c r="L229" s="3">
        <v>1.5230847800748371</v>
      </c>
      <c r="M229" s="3">
        <f>temperature[[#This Row],[P66]]-temperature[[#This Row],[P33]]</f>
        <v>0.13231071736246203</v>
      </c>
      <c r="N229" s="6"/>
    </row>
    <row r="230" spans="1:14">
      <c r="A230" s="4" t="s">
        <v>8</v>
      </c>
      <c r="B230" s="2">
        <v>2026</v>
      </c>
      <c r="C230" s="1" t="s">
        <v>88</v>
      </c>
      <c r="D230" s="1" t="s">
        <v>89</v>
      </c>
      <c r="E230" s="3">
        <v>1.3370558101280059</v>
      </c>
      <c r="F230" s="3">
        <v>1.063494240473122</v>
      </c>
      <c r="G230" s="3">
        <v>1.2187861858864091</v>
      </c>
      <c r="H230" s="3">
        <v>1.2746627742512091</v>
      </c>
      <c r="I230" s="3">
        <v>1.324826294819986</v>
      </c>
      <c r="J230" s="3">
        <v>1.402631264985609</v>
      </c>
      <c r="K230" s="3">
        <v>1.478455287999713</v>
      </c>
      <c r="L230" s="3">
        <v>1.5702002714553871</v>
      </c>
      <c r="M230" s="3">
        <f>temperature[[#This Row],[P66]]-temperature[[#This Row],[P33]]</f>
        <v>0.12796849073439986</v>
      </c>
      <c r="N230" s="6"/>
    </row>
    <row r="231" spans="1:14">
      <c r="A231" s="4" t="s">
        <v>8</v>
      </c>
      <c r="B231" s="2">
        <v>2027</v>
      </c>
      <c r="C231" s="1" t="s">
        <v>88</v>
      </c>
      <c r="D231" s="1" t="s">
        <v>89</v>
      </c>
      <c r="E231" s="3">
        <v>1.341621136549048</v>
      </c>
      <c r="F231" s="3">
        <v>1.0931830365667641</v>
      </c>
      <c r="G231" s="3">
        <v>1.2263079240675001</v>
      </c>
      <c r="H231" s="3">
        <v>1.291789608355727</v>
      </c>
      <c r="I231" s="3">
        <v>1.3538577452845511</v>
      </c>
      <c r="J231" s="3">
        <v>1.411492498765597</v>
      </c>
      <c r="K231" s="3">
        <v>1.470066589905312</v>
      </c>
      <c r="L231" s="3">
        <v>1.541462101049502</v>
      </c>
      <c r="M231" s="3">
        <f>temperature[[#This Row],[P66]]-temperature[[#This Row],[P33]]</f>
        <v>0.11970289040987003</v>
      </c>
      <c r="N231" s="6"/>
    </row>
    <row r="232" spans="1:14">
      <c r="A232" s="4" t="s">
        <v>8</v>
      </c>
      <c r="B232" s="2">
        <v>2028</v>
      </c>
      <c r="C232" s="1" t="s">
        <v>88</v>
      </c>
      <c r="D232" s="1" t="s">
        <v>89</v>
      </c>
      <c r="E232" s="3">
        <v>1.386587544448036</v>
      </c>
      <c r="F232" s="3">
        <v>1.111349457519256</v>
      </c>
      <c r="G232" s="3">
        <v>1.239740354306359</v>
      </c>
      <c r="H232" s="3">
        <v>1.326487728478426</v>
      </c>
      <c r="I232" s="3">
        <v>1.399084515797832</v>
      </c>
      <c r="J232" s="3">
        <v>1.4490894878440841</v>
      </c>
      <c r="K232" s="3">
        <v>1.518281334541121</v>
      </c>
      <c r="L232" s="3">
        <v>1.6516937921657571</v>
      </c>
      <c r="M232" s="3">
        <f>temperature[[#This Row],[P66]]-temperature[[#This Row],[P33]]</f>
        <v>0.12260175936565809</v>
      </c>
      <c r="N232" s="6"/>
    </row>
    <row r="233" spans="1:14">
      <c r="A233" s="4" t="s">
        <v>8</v>
      </c>
      <c r="B233" s="2">
        <v>2029</v>
      </c>
      <c r="C233" s="1" t="s">
        <v>88</v>
      </c>
      <c r="D233" s="1" t="s">
        <v>89</v>
      </c>
      <c r="E233" s="3">
        <v>1.423812083736496</v>
      </c>
      <c r="F233" s="3">
        <v>1.145090300532926</v>
      </c>
      <c r="G233" s="3">
        <v>1.271524804204073</v>
      </c>
      <c r="H233" s="3">
        <v>1.367508974672544</v>
      </c>
      <c r="I233" s="3">
        <v>1.4195579596457619</v>
      </c>
      <c r="J233" s="3">
        <v>1.4936013493550719</v>
      </c>
      <c r="K233" s="3">
        <v>1.5628043290260001</v>
      </c>
      <c r="L233" s="3">
        <v>1.700374557691515</v>
      </c>
      <c r="M233" s="3">
        <f>temperature[[#This Row],[P66]]-temperature[[#This Row],[P33]]</f>
        <v>0.12609237468252799</v>
      </c>
      <c r="N233" s="6"/>
    </row>
    <row r="234" spans="1:14">
      <c r="A234" s="4" t="s">
        <v>8</v>
      </c>
      <c r="B234" s="2">
        <v>2030</v>
      </c>
      <c r="C234" s="1" t="s">
        <v>88</v>
      </c>
      <c r="D234" s="1" t="s">
        <v>89</v>
      </c>
      <c r="E234" s="3">
        <v>1.448104652466234</v>
      </c>
      <c r="F234" s="3">
        <v>1.1650583322639021</v>
      </c>
      <c r="G234" s="3">
        <v>1.28647318473521</v>
      </c>
      <c r="H234" s="3">
        <v>1.3710230245525801</v>
      </c>
      <c r="I234" s="3">
        <v>1.459152854792684</v>
      </c>
      <c r="J234" s="3">
        <v>1.520382841985136</v>
      </c>
      <c r="K234" s="3">
        <v>1.585862503164013</v>
      </c>
      <c r="L234" s="3">
        <v>1.708916931212787</v>
      </c>
      <c r="M234" s="3">
        <f>temperature[[#This Row],[P66]]-temperature[[#This Row],[P33]]</f>
        <v>0.14935981743255589</v>
      </c>
      <c r="N234" s="6"/>
    </row>
    <row r="235" spans="1:14">
      <c r="A235" s="4" t="s">
        <v>8</v>
      </c>
      <c r="B235" s="2">
        <v>2031</v>
      </c>
      <c r="C235" s="1" t="s">
        <v>88</v>
      </c>
      <c r="D235" s="1" t="s">
        <v>89</v>
      </c>
      <c r="E235" s="3">
        <v>1.4877246035996521</v>
      </c>
      <c r="F235" s="3">
        <v>1.1676462284716651</v>
      </c>
      <c r="G235" s="3">
        <v>1.338570087971616</v>
      </c>
      <c r="H235" s="3">
        <v>1.4101159328488939</v>
      </c>
      <c r="I235" s="3">
        <v>1.467152610086468</v>
      </c>
      <c r="J235" s="3">
        <v>1.543632770004163</v>
      </c>
      <c r="K235" s="3">
        <v>1.649959823958068</v>
      </c>
      <c r="L235" s="3">
        <v>1.800803747790948</v>
      </c>
      <c r="M235" s="3">
        <f>temperature[[#This Row],[P66]]-temperature[[#This Row],[P33]]</f>
        <v>0.13351683715526907</v>
      </c>
      <c r="N235" s="6"/>
    </row>
    <row r="236" spans="1:14">
      <c r="A236" s="4" t="s">
        <v>8</v>
      </c>
      <c r="B236" s="2">
        <v>2032</v>
      </c>
      <c r="C236" s="1" t="s">
        <v>88</v>
      </c>
      <c r="D236" s="1" t="s">
        <v>89</v>
      </c>
      <c r="E236" s="3">
        <v>1.511603092514721</v>
      </c>
      <c r="F236" s="3">
        <v>1.1781054903634121</v>
      </c>
      <c r="G236" s="3">
        <v>1.319718907494809</v>
      </c>
      <c r="H236" s="3">
        <v>1.432066812065304</v>
      </c>
      <c r="I236" s="3">
        <v>1.4956395155111351</v>
      </c>
      <c r="J236" s="3">
        <v>1.620664194277798</v>
      </c>
      <c r="K236" s="3">
        <v>1.6906379846899779</v>
      </c>
      <c r="L236" s="3">
        <v>1.847934720674046</v>
      </c>
      <c r="M236" s="3">
        <f>temperature[[#This Row],[P66]]-temperature[[#This Row],[P33]]</f>
        <v>0.188597382212494</v>
      </c>
      <c r="N236" s="6"/>
    </row>
    <row r="237" spans="1:14">
      <c r="A237" s="4" t="s">
        <v>8</v>
      </c>
      <c r="B237" s="2">
        <v>2033</v>
      </c>
      <c r="C237" s="1" t="s">
        <v>88</v>
      </c>
      <c r="D237" s="1" t="s">
        <v>89</v>
      </c>
      <c r="E237" s="3">
        <v>1.5393770914132421</v>
      </c>
      <c r="F237" s="3">
        <v>1.221641495658055</v>
      </c>
      <c r="G237" s="3">
        <v>1.3483872665697021</v>
      </c>
      <c r="H237" s="3">
        <v>1.422763445672097</v>
      </c>
      <c r="I237" s="3">
        <v>1.536735762209241</v>
      </c>
      <c r="J237" s="3">
        <v>1.6190317544008259</v>
      </c>
      <c r="K237" s="3">
        <v>1.7457824283706149</v>
      </c>
      <c r="L237" s="3">
        <v>1.901982230119269</v>
      </c>
      <c r="M237" s="3">
        <f>temperature[[#This Row],[P66]]-temperature[[#This Row],[P33]]</f>
        <v>0.19626830872872891</v>
      </c>
      <c r="N237" s="6"/>
    </row>
    <row r="238" spans="1:14">
      <c r="A238" s="4" t="s">
        <v>8</v>
      </c>
      <c r="B238" s="2">
        <v>2034</v>
      </c>
      <c r="C238" s="1" t="s">
        <v>88</v>
      </c>
      <c r="D238" s="1" t="s">
        <v>89</v>
      </c>
      <c r="E238" s="3">
        <v>1.5741425225428201</v>
      </c>
      <c r="F238" s="3">
        <v>1.2339670270846821</v>
      </c>
      <c r="G238" s="3">
        <v>1.3641542269700919</v>
      </c>
      <c r="H238" s="3">
        <v>1.500656320499832</v>
      </c>
      <c r="I238" s="3">
        <v>1.5627017137703849</v>
      </c>
      <c r="J238" s="3">
        <v>1.644055526758035</v>
      </c>
      <c r="K238" s="3">
        <v>1.7738848221683949</v>
      </c>
      <c r="L238" s="3">
        <v>1.937430491879641</v>
      </c>
      <c r="M238" s="3">
        <f>temperature[[#This Row],[P66]]-temperature[[#This Row],[P33]]</f>
        <v>0.14339920625820302</v>
      </c>
      <c r="N238" s="6"/>
    </row>
    <row r="239" spans="1:14">
      <c r="A239" s="4" t="s">
        <v>8</v>
      </c>
      <c r="B239" s="2">
        <v>2035</v>
      </c>
      <c r="C239" s="1" t="s">
        <v>88</v>
      </c>
      <c r="D239" s="1" t="s">
        <v>89</v>
      </c>
      <c r="E239" s="3">
        <v>1.572002207540605</v>
      </c>
      <c r="F239" s="3">
        <v>1.2269765427610551</v>
      </c>
      <c r="G239" s="3">
        <v>1.3392253883013401</v>
      </c>
      <c r="H239" s="3">
        <v>1.508142280015047</v>
      </c>
      <c r="I239" s="3">
        <v>1.582048118057924</v>
      </c>
      <c r="J239" s="3">
        <v>1.641563090120177</v>
      </c>
      <c r="K239" s="3">
        <v>1.741638263423734</v>
      </c>
      <c r="L239" s="3">
        <v>1.941707120604879</v>
      </c>
      <c r="M239" s="3">
        <f>temperature[[#This Row],[P66]]-temperature[[#This Row],[P33]]</f>
        <v>0.13342081010512996</v>
      </c>
      <c r="N239" s="6"/>
    </row>
    <row r="240" spans="1:14">
      <c r="A240" s="4" t="s">
        <v>8</v>
      </c>
      <c r="B240" s="2">
        <v>2036</v>
      </c>
      <c r="C240" s="1" t="s">
        <v>88</v>
      </c>
      <c r="D240" s="1" t="s">
        <v>89</v>
      </c>
      <c r="E240" s="3">
        <v>1.583085551065921</v>
      </c>
      <c r="F240" s="3">
        <v>1.244503240075012</v>
      </c>
      <c r="G240" s="3">
        <v>1.336213955202771</v>
      </c>
      <c r="H240" s="3">
        <v>1.4972815444449781</v>
      </c>
      <c r="I240" s="3">
        <v>1.590651787477815</v>
      </c>
      <c r="J240" s="3">
        <v>1.660821032309258</v>
      </c>
      <c r="K240" s="3">
        <v>1.8077518294117669</v>
      </c>
      <c r="L240" s="3">
        <v>1.998282066555888</v>
      </c>
      <c r="M240" s="3">
        <f>temperature[[#This Row],[P66]]-temperature[[#This Row],[P33]]</f>
        <v>0.16353948786427996</v>
      </c>
      <c r="N240" s="6"/>
    </row>
    <row r="241" spans="1:14">
      <c r="A241" s="4" t="s">
        <v>8</v>
      </c>
      <c r="B241" s="2">
        <v>2037</v>
      </c>
      <c r="C241" s="1" t="s">
        <v>88</v>
      </c>
      <c r="D241" s="1" t="s">
        <v>89</v>
      </c>
      <c r="E241" s="3">
        <v>1.6321825387702511</v>
      </c>
      <c r="F241" s="3">
        <v>1.268150237000172</v>
      </c>
      <c r="G241" s="3">
        <v>1.414646750345731</v>
      </c>
      <c r="H241" s="3">
        <v>1.549882703804538</v>
      </c>
      <c r="I241" s="3">
        <v>1.636059184572328</v>
      </c>
      <c r="J241" s="3">
        <v>1.7346354352251909</v>
      </c>
      <c r="K241" s="3">
        <v>1.861626482157221</v>
      </c>
      <c r="L241" s="3">
        <v>1.996740760380781</v>
      </c>
      <c r="M241" s="3">
        <f>temperature[[#This Row],[P66]]-temperature[[#This Row],[P33]]</f>
        <v>0.18475273142065296</v>
      </c>
      <c r="N241" s="6"/>
    </row>
    <row r="242" spans="1:14">
      <c r="A242" s="4" t="s">
        <v>8</v>
      </c>
      <c r="B242" s="2">
        <v>2038</v>
      </c>
      <c r="C242" s="1" t="s">
        <v>88</v>
      </c>
      <c r="D242" s="1" t="s">
        <v>89</v>
      </c>
      <c r="E242" s="3">
        <v>1.6354223939570891</v>
      </c>
      <c r="F242" s="3">
        <v>1.3024949859089581</v>
      </c>
      <c r="G242" s="3">
        <v>1.4274852187709941</v>
      </c>
      <c r="H242" s="3">
        <v>1.545042819267378</v>
      </c>
      <c r="I242" s="3">
        <v>1.644422055820721</v>
      </c>
      <c r="J242" s="3">
        <v>1.731362684675996</v>
      </c>
      <c r="K242" s="3">
        <v>1.825492344853284</v>
      </c>
      <c r="L242" s="3">
        <v>1.962060448740562</v>
      </c>
      <c r="M242" s="3">
        <f>temperature[[#This Row],[P66]]-temperature[[#This Row],[P33]]</f>
        <v>0.186319865408618</v>
      </c>
      <c r="N242" s="6"/>
    </row>
    <row r="243" spans="1:14">
      <c r="A243" s="4" t="s">
        <v>8</v>
      </c>
      <c r="B243" s="2">
        <v>2039</v>
      </c>
      <c r="C243" s="1" t="s">
        <v>88</v>
      </c>
      <c r="D243" s="1" t="s">
        <v>89</v>
      </c>
      <c r="E243" s="3">
        <v>1.6641932048831201</v>
      </c>
      <c r="F243" s="3">
        <v>1.29124641818676</v>
      </c>
      <c r="G243" s="3">
        <v>1.427709491587573</v>
      </c>
      <c r="H243" s="3">
        <v>1.5803315227387189</v>
      </c>
      <c r="I243" s="3">
        <v>1.655424553186009</v>
      </c>
      <c r="J243" s="3">
        <v>1.7830964634576989</v>
      </c>
      <c r="K243" s="3">
        <v>1.852506208834962</v>
      </c>
      <c r="L243" s="3">
        <v>2.0414748726337582</v>
      </c>
      <c r="M243" s="3">
        <f>temperature[[#This Row],[P66]]-temperature[[#This Row],[P33]]</f>
        <v>0.20276494071897999</v>
      </c>
      <c r="N243" s="6"/>
    </row>
    <row r="244" spans="1:14">
      <c r="A244" s="4" t="s">
        <v>8</v>
      </c>
      <c r="B244" s="2">
        <v>2040</v>
      </c>
      <c r="C244" s="1" t="s">
        <v>88</v>
      </c>
      <c r="D244" s="1" t="s">
        <v>89</v>
      </c>
      <c r="E244" s="3">
        <v>1.680864382940447</v>
      </c>
      <c r="F244" s="3">
        <v>1.274751891090512</v>
      </c>
      <c r="G244" s="3">
        <v>1.4327923000453839</v>
      </c>
      <c r="H244" s="3">
        <v>1.602865306252018</v>
      </c>
      <c r="I244" s="3">
        <v>1.69371393277467</v>
      </c>
      <c r="J244" s="3">
        <v>1.772186164191391</v>
      </c>
      <c r="K244" s="3">
        <v>1.899203999862884</v>
      </c>
      <c r="L244" s="3">
        <v>2.040801762153249</v>
      </c>
      <c r="M244" s="3">
        <f>temperature[[#This Row],[P66]]-temperature[[#This Row],[P33]]</f>
        <v>0.16932085793937302</v>
      </c>
      <c r="N244" s="6"/>
    </row>
    <row r="245" spans="1:14">
      <c r="A245" s="4" t="s">
        <v>8</v>
      </c>
      <c r="B245" s="2">
        <v>2041</v>
      </c>
      <c r="C245" s="1" t="s">
        <v>88</v>
      </c>
      <c r="D245" s="1" t="s">
        <v>89</v>
      </c>
      <c r="E245" s="3">
        <v>1.702594306906265</v>
      </c>
      <c r="F245" s="3">
        <v>1.280948873094345</v>
      </c>
      <c r="G245" s="3">
        <v>1.444320324801863</v>
      </c>
      <c r="H245" s="3">
        <v>1.61085827128487</v>
      </c>
      <c r="I245" s="3">
        <v>1.7182936136311029</v>
      </c>
      <c r="J245" s="3">
        <v>1.789280166121701</v>
      </c>
      <c r="K245" s="3">
        <v>1.922785221359212</v>
      </c>
      <c r="L245" s="3">
        <v>2.1010930974881279</v>
      </c>
      <c r="M245" s="3">
        <f>temperature[[#This Row],[P66]]-temperature[[#This Row],[P33]]</f>
        <v>0.17842189483683102</v>
      </c>
      <c r="N245" s="6"/>
    </row>
    <row r="246" spans="1:14">
      <c r="A246" s="4" t="s">
        <v>8</v>
      </c>
      <c r="B246" s="2">
        <v>2042</v>
      </c>
      <c r="C246" s="1" t="s">
        <v>88</v>
      </c>
      <c r="D246" s="1" t="s">
        <v>89</v>
      </c>
      <c r="E246" s="3">
        <v>1.721111431689627</v>
      </c>
      <c r="F246" s="3">
        <v>1.2629127653094441</v>
      </c>
      <c r="G246" s="3">
        <v>1.4720809519299769</v>
      </c>
      <c r="H246" s="3">
        <v>1.625524237890706</v>
      </c>
      <c r="I246" s="3">
        <v>1.753035273035715</v>
      </c>
      <c r="J246" s="3">
        <v>1.823894714529819</v>
      </c>
      <c r="K246" s="3">
        <v>1.961290555993616</v>
      </c>
      <c r="L246" s="3">
        <v>2.11404379353029</v>
      </c>
      <c r="M246" s="3">
        <f>temperature[[#This Row],[P66]]-temperature[[#This Row],[P33]]</f>
        <v>0.198370476639113</v>
      </c>
      <c r="N246" s="6"/>
    </row>
    <row r="247" spans="1:14">
      <c r="A247" s="4" t="s">
        <v>8</v>
      </c>
      <c r="B247" s="2">
        <v>2043</v>
      </c>
      <c r="C247" s="1" t="s">
        <v>88</v>
      </c>
      <c r="D247" s="1" t="s">
        <v>89</v>
      </c>
      <c r="E247" s="3">
        <v>1.735719819445291</v>
      </c>
      <c r="F247" s="3">
        <v>1.2848349476799741</v>
      </c>
      <c r="G247" s="3">
        <v>1.5000500302939319</v>
      </c>
      <c r="H247" s="3">
        <v>1.6168459103472519</v>
      </c>
      <c r="I247" s="3">
        <v>1.7219154463321811</v>
      </c>
      <c r="J247" s="3">
        <v>1.870577104720383</v>
      </c>
      <c r="K247" s="3">
        <v>1.9670920360868871</v>
      </c>
      <c r="L247" s="3">
        <v>2.1024581388823882</v>
      </c>
      <c r="M247" s="3">
        <f>temperature[[#This Row],[P66]]-temperature[[#This Row],[P33]]</f>
        <v>0.25373119437313107</v>
      </c>
      <c r="N247" s="6"/>
    </row>
    <row r="248" spans="1:14">
      <c r="A248" s="4" t="s">
        <v>8</v>
      </c>
      <c r="B248" s="2">
        <v>2044</v>
      </c>
      <c r="C248" s="1" t="s">
        <v>88</v>
      </c>
      <c r="D248" s="1" t="s">
        <v>89</v>
      </c>
      <c r="E248" s="3">
        <v>1.7375446579396461</v>
      </c>
      <c r="F248" s="3">
        <v>1.325781976491931</v>
      </c>
      <c r="G248" s="3">
        <v>1.461676607970307</v>
      </c>
      <c r="H248" s="3">
        <v>1.6183877927114749</v>
      </c>
      <c r="I248" s="3">
        <v>1.7357637708881271</v>
      </c>
      <c r="J248" s="3">
        <v>1.8565344450804759</v>
      </c>
      <c r="K248" s="3">
        <v>1.9928996215458441</v>
      </c>
      <c r="L248" s="3">
        <v>2.15028812408638</v>
      </c>
      <c r="M248" s="3">
        <f>temperature[[#This Row],[P66]]-temperature[[#This Row],[P33]]</f>
        <v>0.23814665236900101</v>
      </c>
      <c r="N248" s="6"/>
    </row>
    <row r="249" spans="1:14">
      <c r="A249" s="4" t="s">
        <v>8</v>
      </c>
      <c r="B249" s="2">
        <v>2045</v>
      </c>
      <c r="C249" s="1" t="s">
        <v>88</v>
      </c>
      <c r="D249" s="1" t="s">
        <v>89</v>
      </c>
      <c r="E249" s="3">
        <v>1.739312209104068</v>
      </c>
      <c r="F249" s="3">
        <v>1.3075390654847261</v>
      </c>
      <c r="G249" s="3">
        <v>1.499682148526077</v>
      </c>
      <c r="H249" s="3">
        <v>1.6582835537105081</v>
      </c>
      <c r="I249" s="3">
        <v>1.741770286229485</v>
      </c>
      <c r="J249" s="3">
        <v>1.81947527921741</v>
      </c>
      <c r="K249" s="3">
        <v>2.0200011734693128</v>
      </c>
      <c r="L249" s="3">
        <v>2.1300874848985578</v>
      </c>
      <c r="M249" s="3">
        <f>temperature[[#This Row],[P66]]-temperature[[#This Row],[P33]]</f>
        <v>0.16119172550690197</v>
      </c>
      <c r="N249" s="6"/>
    </row>
    <row r="250" spans="1:14">
      <c r="A250" s="4" t="s">
        <v>8</v>
      </c>
      <c r="B250" s="2">
        <v>2046</v>
      </c>
      <c r="C250" s="1" t="s">
        <v>88</v>
      </c>
      <c r="D250" s="1" t="s">
        <v>89</v>
      </c>
      <c r="E250" s="3">
        <v>1.7501030029102591</v>
      </c>
      <c r="F250" s="3">
        <v>1.31982983633783</v>
      </c>
      <c r="G250" s="3">
        <v>1.4858243731460039</v>
      </c>
      <c r="H250" s="3">
        <v>1.637780513058845</v>
      </c>
      <c r="I250" s="3">
        <v>1.7531371746609909</v>
      </c>
      <c r="J250" s="3">
        <v>1.8690498250029881</v>
      </c>
      <c r="K250" s="3">
        <v>2.001348757702841</v>
      </c>
      <c r="L250" s="3">
        <v>2.1981685476559161</v>
      </c>
      <c r="M250" s="3">
        <f>temperature[[#This Row],[P66]]-temperature[[#This Row],[P33]]</f>
        <v>0.23126931194414313</v>
      </c>
      <c r="N250" s="6"/>
    </row>
    <row r="251" spans="1:14">
      <c r="A251" s="4" t="s">
        <v>8</v>
      </c>
      <c r="B251" s="2">
        <v>2047</v>
      </c>
      <c r="C251" s="1" t="s">
        <v>88</v>
      </c>
      <c r="D251" s="1" t="s">
        <v>89</v>
      </c>
      <c r="E251" s="3">
        <v>1.752670688930996</v>
      </c>
      <c r="F251" s="3">
        <v>1.2867506699738349</v>
      </c>
      <c r="G251" s="3">
        <v>1.5182200816157669</v>
      </c>
      <c r="H251" s="3">
        <v>1.648863446941188</v>
      </c>
      <c r="I251" s="3">
        <v>1.7385001950161489</v>
      </c>
      <c r="J251" s="3">
        <v>1.8542782722920259</v>
      </c>
      <c r="K251" s="3">
        <v>1.999585902604591</v>
      </c>
      <c r="L251" s="3">
        <v>2.210097111592348</v>
      </c>
      <c r="M251" s="3">
        <f>temperature[[#This Row],[P66]]-temperature[[#This Row],[P33]]</f>
        <v>0.20541482535083788</v>
      </c>
      <c r="N251" s="6"/>
    </row>
    <row r="252" spans="1:14">
      <c r="A252" s="4" t="s">
        <v>8</v>
      </c>
      <c r="B252" s="2">
        <v>2048</v>
      </c>
      <c r="C252" s="1" t="s">
        <v>88</v>
      </c>
      <c r="D252" s="1" t="s">
        <v>89</v>
      </c>
      <c r="E252" s="3">
        <v>1.764351171628523</v>
      </c>
      <c r="F252" s="3">
        <v>1.3418844440974611</v>
      </c>
      <c r="G252" s="3">
        <v>1.5093859529335589</v>
      </c>
      <c r="H252" s="3">
        <v>1.6462197956430591</v>
      </c>
      <c r="I252" s="3">
        <v>1.759873211839037</v>
      </c>
      <c r="J252" s="3">
        <v>1.8747718347989559</v>
      </c>
      <c r="K252" s="3">
        <v>2.030312587762336</v>
      </c>
      <c r="L252" s="3">
        <v>2.2141880991568681</v>
      </c>
      <c r="M252" s="3">
        <f>temperature[[#This Row],[P66]]-temperature[[#This Row],[P33]]</f>
        <v>0.22855203915589684</v>
      </c>
      <c r="N252" s="6"/>
    </row>
    <row r="253" spans="1:14">
      <c r="A253" s="4" t="s">
        <v>8</v>
      </c>
      <c r="B253" s="2">
        <v>2049</v>
      </c>
      <c r="C253" s="1" t="s">
        <v>88</v>
      </c>
      <c r="D253" s="1" t="s">
        <v>89</v>
      </c>
      <c r="E253" s="3">
        <v>1.776213674724139</v>
      </c>
      <c r="F253" s="3">
        <v>1.3153204456983529</v>
      </c>
      <c r="G253" s="3">
        <v>1.501457873129358</v>
      </c>
      <c r="H253" s="3">
        <v>1.6368794787924761</v>
      </c>
      <c r="I253" s="3">
        <v>1.775425530347984</v>
      </c>
      <c r="J253" s="3">
        <v>1.886015430741099</v>
      </c>
      <c r="K253" s="3">
        <v>2.0309252986210349</v>
      </c>
      <c r="L253" s="3">
        <v>2.29650388300974</v>
      </c>
      <c r="M253" s="3">
        <f>temperature[[#This Row],[P66]]-temperature[[#This Row],[P33]]</f>
        <v>0.24913595194862292</v>
      </c>
      <c r="N253" s="6"/>
    </row>
    <row r="254" spans="1:14">
      <c r="A254" s="4" t="s">
        <v>8</v>
      </c>
      <c r="B254" s="2">
        <v>2050</v>
      </c>
      <c r="C254" s="1" t="s">
        <v>88</v>
      </c>
      <c r="D254" s="1" t="s">
        <v>89</v>
      </c>
      <c r="E254" s="3">
        <v>1.7912968825690909</v>
      </c>
      <c r="F254" s="3">
        <v>1.3505482765863579</v>
      </c>
      <c r="G254" s="3">
        <v>1.5292580683290169</v>
      </c>
      <c r="H254" s="3">
        <v>1.669597381996045</v>
      </c>
      <c r="I254" s="3">
        <v>1.823640329969896</v>
      </c>
      <c r="J254" s="3">
        <v>1.885931826398205</v>
      </c>
      <c r="K254" s="3">
        <v>2.0211168029129101</v>
      </c>
      <c r="L254" s="3">
        <v>2.2649975958507671</v>
      </c>
      <c r="M254" s="3">
        <f>temperature[[#This Row],[P66]]-temperature[[#This Row],[P33]]</f>
        <v>0.21633444440215999</v>
      </c>
      <c r="N254" s="6"/>
    </row>
    <row r="255" spans="1:14">
      <c r="A255" s="4" t="s">
        <v>8</v>
      </c>
      <c r="B255" s="2">
        <v>2051</v>
      </c>
      <c r="C255" s="1" t="s">
        <v>88</v>
      </c>
      <c r="D255" s="1" t="s">
        <v>89</v>
      </c>
      <c r="E255" s="3">
        <v>1.79610932211408</v>
      </c>
      <c r="F255" s="3">
        <v>1.309920989078901</v>
      </c>
      <c r="G255" s="3">
        <v>1.5371115630864669</v>
      </c>
      <c r="H255" s="3">
        <v>1.670686174784195</v>
      </c>
      <c r="I255" s="3">
        <v>1.801436412786402</v>
      </c>
      <c r="J255" s="3">
        <v>1.903803224763245</v>
      </c>
      <c r="K255" s="3">
        <v>2.0843649576438992</v>
      </c>
      <c r="L255" s="3">
        <v>2.3418751112332461</v>
      </c>
      <c r="M255" s="3">
        <f>temperature[[#This Row],[P66]]-temperature[[#This Row],[P33]]</f>
        <v>0.23311704997905003</v>
      </c>
      <c r="N255" s="6"/>
    </row>
    <row r="256" spans="1:14">
      <c r="A256" s="4" t="s">
        <v>8</v>
      </c>
      <c r="B256" s="2">
        <v>2052</v>
      </c>
      <c r="C256" s="1" t="s">
        <v>88</v>
      </c>
      <c r="D256" s="1" t="s">
        <v>89</v>
      </c>
      <c r="E256" s="3">
        <v>1.8080501721619111</v>
      </c>
      <c r="F256" s="3">
        <v>1.352450928682942</v>
      </c>
      <c r="G256" s="3">
        <v>1.5291625574236929</v>
      </c>
      <c r="H256" s="3">
        <v>1.6734394824935079</v>
      </c>
      <c r="I256" s="3">
        <v>1.7785678575006869</v>
      </c>
      <c r="J256" s="3">
        <v>1.9346088571058</v>
      </c>
      <c r="K256" s="3">
        <v>2.067453842154523</v>
      </c>
      <c r="L256" s="3">
        <v>2.2889085215862242</v>
      </c>
      <c r="M256" s="3">
        <f>temperature[[#This Row],[P66]]-temperature[[#This Row],[P33]]</f>
        <v>0.26116937461229206</v>
      </c>
      <c r="N256" s="6"/>
    </row>
    <row r="257" spans="1:14">
      <c r="A257" s="4" t="s">
        <v>8</v>
      </c>
      <c r="B257" s="2">
        <v>2053</v>
      </c>
      <c r="C257" s="1" t="s">
        <v>88</v>
      </c>
      <c r="D257" s="1" t="s">
        <v>89</v>
      </c>
      <c r="E257" s="3">
        <v>1.8066887411433741</v>
      </c>
      <c r="F257" s="3">
        <v>1.371254774050964</v>
      </c>
      <c r="G257" s="3">
        <v>1.505501476223347</v>
      </c>
      <c r="H257" s="3">
        <v>1.631162587852176</v>
      </c>
      <c r="I257" s="3">
        <v>1.778835138532423</v>
      </c>
      <c r="J257" s="3">
        <v>1.906636948082987</v>
      </c>
      <c r="K257" s="3">
        <v>2.102606945164065</v>
      </c>
      <c r="L257" s="3">
        <v>2.4097371495961539</v>
      </c>
      <c r="M257" s="3">
        <f>temperature[[#This Row],[P66]]-temperature[[#This Row],[P33]]</f>
        <v>0.27547436023081096</v>
      </c>
      <c r="N257" s="6"/>
    </row>
    <row r="258" spans="1:14">
      <c r="A258" s="4" t="s">
        <v>8</v>
      </c>
      <c r="B258" s="2">
        <v>2054</v>
      </c>
      <c r="C258" s="1" t="s">
        <v>88</v>
      </c>
      <c r="D258" s="1" t="s">
        <v>89</v>
      </c>
      <c r="E258" s="3">
        <v>1.810229016264012</v>
      </c>
      <c r="F258" s="3">
        <v>1.3437791061454361</v>
      </c>
      <c r="G258" s="3">
        <v>1.5073537887929911</v>
      </c>
      <c r="H258" s="3">
        <v>1.671644623229132</v>
      </c>
      <c r="I258" s="3">
        <v>1.807283278409469</v>
      </c>
      <c r="J258" s="3">
        <v>1.9169852779431591</v>
      </c>
      <c r="K258" s="3">
        <v>2.068866354689364</v>
      </c>
      <c r="L258" s="3">
        <v>2.363355353351241</v>
      </c>
      <c r="M258" s="3">
        <f>temperature[[#This Row],[P66]]-temperature[[#This Row],[P33]]</f>
        <v>0.24534065471402711</v>
      </c>
      <c r="N258" s="6"/>
    </row>
    <row r="259" spans="1:14">
      <c r="A259" s="4" t="s">
        <v>8</v>
      </c>
      <c r="B259" s="2">
        <v>2055</v>
      </c>
      <c r="C259" s="1" t="s">
        <v>88</v>
      </c>
      <c r="D259" s="1" t="s">
        <v>89</v>
      </c>
      <c r="E259" s="3">
        <v>1.805788000052962</v>
      </c>
      <c r="F259" s="3">
        <v>1.374212173108891</v>
      </c>
      <c r="G259" s="3">
        <v>1.4730548576101441</v>
      </c>
      <c r="H259" s="3">
        <v>1.646919642691546</v>
      </c>
      <c r="I259" s="3">
        <v>1.8122959055166841</v>
      </c>
      <c r="J259" s="3">
        <v>1.9300691536155701</v>
      </c>
      <c r="K259" s="3">
        <v>2.0873470363546018</v>
      </c>
      <c r="L259" s="3">
        <v>2.352510985726572</v>
      </c>
      <c r="M259" s="3">
        <f>temperature[[#This Row],[P66]]-temperature[[#This Row],[P33]]</f>
        <v>0.28314951092402407</v>
      </c>
      <c r="N259" s="6"/>
    </row>
    <row r="260" spans="1:14">
      <c r="A260" s="4" t="s">
        <v>8</v>
      </c>
      <c r="B260" s="2">
        <v>2056</v>
      </c>
      <c r="C260" s="1" t="s">
        <v>88</v>
      </c>
      <c r="D260" s="1" t="s">
        <v>89</v>
      </c>
      <c r="E260" s="3">
        <v>1.8099196784322069</v>
      </c>
      <c r="F260" s="3">
        <v>1.324917477632493</v>
      </c>
      <c r="G260" s="3">
        <v>1.4948142293258371</v>
      </c>
      <c r="H260" s="3">
        <v>1.6369798515831671</v>
      </c>
      <c r="I260" s="3">
        <v>1.8138338008021679</v>
      </c>
      <c r="J260" s="3">
        <v>1.9613802946597241</v>
      </c>
      <c r="K260" s="3">
        <v>2.109995018257373</v>
      </c>
      <c r="L260" s="3">
        <v>2.3520813750224749</v>
      </c>
      <c r="M260" s="3">
        <f>temperature[[#This Row],[P66]]-temperature[[#This Row],[P33]]</f>
        <v>0.32440044307655702</v>
      </c>
      <c r="N260" s="6"/>
    </row>
    <row r="261" spans="1:14">
      <c r="A261" s="4" t="s">
        <v>8</v>
      </c>
      <c r="B261" s="2">
        <v>2057</v>
      </c>
      <c r="C261" s="1" t="s">
        <v>88</v>
      </c>
      <c r="D261" s="1" t="s">
        <v>89</v>
      </c>
      <c r="E261" s="3">
        <v>1.817437458506352</v>
      </c>
      <c r="F261" s="3">
        <v>1.377500216731014</v>
      </c>
      <c r="G261" s="3">
        <v>1.4889956136713289</v>
      </c>
      <c r="H261" s="3">
        <v>1.6395196641534999</v>
      </c>
      <c r="I261" s="3">
        <v>1.8169656501319431</v>
      </c>
      <c r="J261" s="3">
        <v>1.940820909244044</v>
      </c>
      <c r="K261" s="3">
        <v>2.1680753007007372</v>
      </c>
      <c r="L261" s="3">
        <v>2.278306267898734</v>
      </c>
      <c r="M261" s="3">
        <f>temperature[[#This Row],[P66]]-temperature[[#This Row],[P33]]</f>
        <v>0.30130124509054412</v>
      </c>
      <c r="N261" s="6"/>
    </row>
    <row r="262" spans="1:14">
      <c r="A262" s="4" t="s">
        <v>8</v>
      </c>
      <c r="B262" s="2">
        <v>2058</v>
      </c>
      <c r="C262" s="1" t="s">
        <v>88</v>
      </c>
      <c r="D262" s="1" t="s">
        <v>89</v>
      </c>
      <c r="E262" s="3">
        <v>1.810477906204901</v>
      </c>
      <c r="F262" s="3">
        <v>1.3028670295723139</v>
      </c>
      <c r="G262" s="3">
        <v>1.4546188613417541</v>
      </c>
      <c r="H262" s="3">
        <v>1.644692624299311</v>
      </c>
      <c r="I262" s="3">
        <v>1.789360955145769</v>
      </c>
      <c r="J262" s="3">
        <v>1.940145263539915</v>
      </c>
      <c r="K262" s="3">
        <v>2.125097432438007</v>
      </c>
      <c r="L262" s="3">
        <v>2.347921642752139</v>
      </c>
      <c r="M262" s="3">
        <f>temperature[[#This Row],[P66]]-temperature[[#This Row],[P33]]</f>
        <v>0.29545263924060405</v>
      </c>
      <c r="N262" s="6"/>
    </row>
    <row r="263" spans="1:14">
      <c r="A263" s="4" t="s">
        <v>8</v>
      </c>
      <c r="B263" s="2">
        <v>2059</v>
      </c>
      <c r="C263" s="1" t="s">
        <v>88</v>
      </c>
      <c r="D263" s="1" t="s">
        <v>89</v>
      </c>
      <c r="E263" s="3">
        <v>1.820763151511013</v>
      </c>
      <c r="F263" s="3">
        <v>1.3622680910454721</v>
      </c>
      <c r="G263" s="3">
        <v>1.4649547307096309</v>
      </c>
      <c r="H263" s="3">
        <v>1.630611334020768</v>
      </c>
      <c r="I263" s="3">
        <v>1.830154482793374</v>
      </c>
      <c r="J263" s="3">
        <v>1.955573653010269</v>
      </c>
      <c r="K263" s="3">
        <v>2.1568747604124892</v>
      </c>
      <c r="L263" s="3">
        <v>2.3365665106183751</v>
      </c>
      <c r="M263" s="3">
        <f>temperature[[#This Row],[P66]]-temperature[[#This Row],[P33]]</f>
        <v>0.32496231898950101</v>
      </c>
      <c r="N263" s="6"/>
    </row>
    <row r="264" spans="1:14">
      <c r="A264" s="4" t="s">
        <v>8</v>
      </c>
      <c r="B264" s="2">
        <v>2060</v>
      </c>
      <c r="C264" s="1" t="s">
        <v>88</v>
      </c>
      <c r="D264" s="1" t="s">
        <v>89</v>
      </c>
      <c r="E264" s="3">
        <v>1.8199785775023041</v>
      </c>
      <c r="F264" s="3">
        <v>1.296878080305804</v>
      </c>
      <c r="G264" s="3">
        <v>1.4843877368058609</v>
      </c>
      <c r="H264" s="3">
        <v>1.629440494916514</v>
      </c>
      <c r="I264" s="3">
        <v>1.813958018796596</v>
      </c>
      <c r="J264" s="3">
        <v>1.9536047913944261</v>
      </c>
      <c r="K264" s="3">
        <v>2.1936148425490849</v>
      </c>
      <c r="L264" s="3">
        <v>2.3790792337361788</v>
      </c>
      <c r="M264" s="3">
        <f>temperature[[#This Row],[P66]]-temperature[[#This Row],[P33]]</f>
        <v>0.32416429647791212</v>
      </c>
      <c r="N264" s="6"/>
    </row>
    <row r="265" spans="1:14">
      <c r="A265" s="4" t="s">
        <v>8</v>
      </c>
      <c r="B265" s="2">
        <v>2061</v>
      </c>
      <c r="C265" s="1" t="s">
        <v>88</v>
      </c>
      <c r="D265" s="1" t="s">
        <v>89</v>
      </c>
      <c r="E265" s="3">
        <v>1.815260758934254</v>
      </c>
      <c r="F265" s="3">
        <v>1.3079128851654711</v>
      </c>
      <c r="G265" s="3">
        <v>1.531563678144352</v>
      </c>
      <c r="H265" s="3">
        <v>1.661498114443815</v>
      </c>
      <c r="I265" s="3">
        <v>1.7882966416304009</v>
      </c>
      <c r="J265" s="3">
        <v>1.926458136734003</v>
      </c>
      <c r="K265" s="3">
        <v>2.1148298283436149</v>
      </c>
      <c r="L265" s="3">
        <v>2.4255177302920861</v>
      </c>
      <c r="M265" s="3">
        <f>temperature[[#This Row],[P66]]-temperature[[#This Row],[P33]]</f>
        <v>0.264960022290188</v>
      </c>
      <c r="N265" s="6"/>
    </row>
    <row r="266" spans="1:14">
      <c r="A266" s="4" t="s">
        <v>8</v>
      </c>
      <c r="B266" s="2">
        <v>2062</v>
      </c>
      <c r="C266" s="1" t="s">
        <v>88</v>
      </c>
      <c r="D266" s="1" t="s">
        <v>89</v>
      </c>
      <c r="E266" s="3">
        <v>1.8110026472741281</v>
      </c>
      <c r="F266" s="3">
        <v>1.2618536724741589</v>
      </c>
      <c r="G266" s="3">
        <v>1.5600448045679349</v>
      </c>
      <c r="H266" s="3">
        <v>1.658691364555311</v>
      </c>
      <c r="I266" s="3">
        <v>1.812008473478677</v>
      </c>
      <c r="J266" s="3">
        <v>1.911743820488776</v>
      </c>
      <c r="K266" s="3">
        <v>2.1031834410908652</v>
      </c>
      <c r="L266" s="3">
        <v>2.4212836602689078</v>
      </c>
      <c r="M266" s="3">
        <f>temperature[[#This Row],[P66]]-temperature[[#This Row],[P33]]</f>
        <v>0.25305245593346504</v>
      </c>
      <c r="N266" s="6"/>
    </row>
    <row r="267" spans="1:14">
      <c r="A267" s="4" t="s">
        <v>8</v>
      </c>
      <c r="B267" s="2">
        <v>2063</v>
      </c>
      <c r="C267" s="1" t="s">
        <v>88</v>
      </c>
      <c r="D267" s="1" t="s">
        <v>89</v>
      </c>
      <c r="E267" s="3">
        <v>1.801767161155821</v>
      </c>
      <c r="F267" s="3">
        <v>1.3463079028752269</v>
      </c>
      <c r="G267" s="3">
        <v>1.5059047622256549</v>
      </c>
      <c r="H267" s="3">
        <v>1.6197908764274931</v>
      </c>
      <c r="I267" s="3">
        <v>1.78045608860034</v>
      </c>
      <c r="J267" s="3">
        <v>1.8943425220826251</v>
      </c>
      <c r="K267" s="3">
        <v>2.078964369135047</v>
      </c>
      <c r="L267" s="3">
        <v>2.4149960116791092</v>
      </c>
      <c r="M267" s="3">
        <f>temperature[[#This Row],[P66]]-temperature[[#This Row],[P33]]</f>
        <v>0.27455164565513202</v>
      </c>
      <c r="N267" s="6"/>
    </row>
    <row r="268" spans="1:14">
      <c r="A268" s="4" t="s">
        <v>8</v>
      </c>
      <c r="B268" s="2">
        <v>2064</v>
      </c>
      <c r="C268" s="1" t="s">
        <v>88</v>
      </c>
      <c r="D268" s="1" t="s">
        <v>89</v>
      </c>
      <c r="E268" s="3">
        <v>1.830744521754468</v>
      </c>
      <c r="F268" s="3">
        <v>1.3361070593696911</v>
      </c>
      <c r="G268" s="3">
        <v>1.5201912086736991</v>
      </c>
      <c r="H268" s="3">
        <v>1.6517442875398829</v>
      </c>
      <c r="I268" s="3">
        <v>1.7960960001019139</v>
      </c>
      <c r="J268" s="3">
        <v>1.949573964452082</v>
      </c>
      <c r="K268" s="3">
        <v>2.1275153424137878</v>
      </c>
      <c r="L268" s="3">
        <v>2.472843359356756</v>
      </c>
      <c r="M268" s="3">
        <f>temperature[[#This Row],[P66]]-temperature[[#This Row],[P33]]</f>
        <v>0.29782967691219908</v>
      </c>
      <c r="N268" s="6"/>
    </row>
    <row r="269" spans="1:14">
      <c r="A269" s="4" t="s">
        <v>8</v>
      </c>
      <c r="B269" s="2">
        <v>2065</v>
      </c>
      <c r="C269" s="1" t="s">
        <v>88</v>
      </c>
      <c r="D269" s="1" t="s">
        <v>89</v>
      </c>
      <c r="E269" s="3">
        <v>1.826035193897279</v>
      </c>
      <c r="F269" s="3">
        <v>1.278465942732121</v>
      </c>
      <c r="G269" s="3">
        <v>1.4893308745523719</v>
      </c>
      <c r="H269" s="3">
        <v>1.659954659027761</v>
      </c>
      <c r="I269" s="3">
        <v>1.7921134241768359</v>
      </c>
      <c r="J269" s="3">
        <v>1.955533926303809</v>
      </c>
      <c r="K269" s="3">
        <v>2.1508232000009531</v>
      </c>
      <c r="L269" s="3">
        <v>2.4832160704239721</v>
      </c>
      <c r="M269" s="3">
        <f>temperature[[#This Row],[P66]]-temperature[[#This Row],[P33]]</f>
        <v>0.295579267276048</v>
      </c>
      <c r="N269" s="6"/>
    </row>
    <row r="270" spans="1:14">
      <c r="A270" s="4" t="s">
        <v>8</v>
      </c>
      <c r="B270" s="2">
        <v>2066</v>
      </c>
      <c r="C270" s="1" t="s">
        <v>88</v>
      </c>
      <c r="D270" s="1" t="s">
        <v>89</v>
      </c>
      <c r="E270" s="3">
        <v>1.827945521191102</v>
      </c>
      <c r="F270" s="3">
        <v>1.2672096035754941</v>
      </c>
      <c r="G270" s="3">
        <v>1.5010840674215371</v>
      </c>
      <c r="H270" s="3">
        <v>1.65493184595223</v>
      </c>
      <c r="I270" s="3">
        <v>1.8234368387774871</v>
      </c>
      <c r="J270" s="3">
        <v>1.9275834072931239</v>
      </c>
      <c r="K270" s="3">
        <v>2.0987455649174498</v>
      </c>
      <c r="L270" s="3">
        <v>2.5216183638454761</v>
      </c>
      <c r="M270" s="3">
        <f>temperature[[#This Row],[P66]]-temperature[[#This Row],[P33]]</f>
        <v>0.27265156134089397</v>
      </c>
      <c r="N270" s="6"/>
    </row>
    <row r="271" spans="1:14">
      <c r="A271" s="4" t="s">
        <v>8</v>
      </c>
      <c r="B271" s="2">
        <v>2067</v>
      </c>
      <c r="C271" s="1" t="s">
        <v>88</v>
      </c>
      <c r="D271" s="1" t="s">
        <v>89</v>
      </c>
      <c r="E271" s="3">
        <v>1.831541289979564</v>
      </c>
      <c r="F271" s="3">
        <v>1.316537389435503</v>
      </c>
      <c r="G271" s="3">
        <v>1.524138765461915</v>
      </c>
      <c r="H271" s="3">
        <v>1.6622766395397719</v>
      </c>
      <c r="I271" s="3">
        <v>1.7836551320448619</v>
      </c>
      <c r="J271" s="3">
        <v>1.9005663748460371</v>
      </c>
      <c r="K271" s="3">
        <v>2.2077369802270139</v>
      </c>
      <c r="L271" s="3">
        <v>2.5184290364119861</v>
      </c>
      <c r="M271" s="3">
        <f>temperature[[#This Row],[P66]]-temperature[[#This Row],[P33]]</f>
        <v>0.23828973530626518</v>
      </c>
      <c r="N271" s="6"/>
    </row>
    <row r="272" spans="1:14">
      <c r="A272" s="4" t="s">
        <v>8</v>
      </c>
      <c r="B272" s="2">
        <v>2068</v>
      </c>
      <c r="C272" s="1" t="s">
        <v>88</v>
      </c>
      <c r="D272" s="1" t="s">
        <v>89</v>
      </c>
      <c r="E272" s="3">
        <v>1.8258354389280771</v>
      </c>
      <c r="F272" s="3">
        <v>1.3201658241853651</v>
      </c>
      <c r="G272" s="3">
        <v>1.4903900039851501</v>
      </c>
      <c r="H272" s="3">
        <v>1.638147380841694</v>
      </c>
      <c r="I272" s="3">
        <v>1.7907702961406271</v>
      </c>
      <c r="J272" s="3">
        <v>1.9306858503790389</v>
      </c>
      <c r="K272" s="3">
        <v>2.1291640083789161</v>
      </c>
      <c r="L272" s="3">
        <v>2.5994455768268661</v>
      </c>
      <c r="M272" s="3">
        <f>temperature[[#This Row],[P66]]-temperature[[#This Row],[P33]]</f>
        <v>0.29253846953734497</v>
      </c>
      <c r="N272" s="6"/>
    </row>
    <row r="273" spans="1:14">
      <c r="A273" s="4" t="s">
        <v>8</v>
      </c>
      <c r="B273" s="2">
        <v>2069</v>
      </c>
      <c r="C273" s="1" t="s">
        <v>88</v>
      </c>
      <c r="D273" s="1" t="s">
        <v>89</v>
      </c>
      <c r="E273" s="3">
        <v>1.8258154261809749</v>
      </c>
      <c r="F273" s="3">
        <v>1.2805691027779249</v>
      </c>
      <c r="G273" s="3">
        <v>1.49288833054028</v>
      </c>
      <c r="H273" s="3">
        <v>1.6680839814145321</v>
      </c>
      <c r="I273" s="3">
        <v>1.7886365830731621</v>
      </c>
      <c r="J273" s="3">
        <v>1.9411507636699949</v>
      </c>
      <c r="K273" s="3">
        <v>2.1561661588540488</v>
      </c>
      <c r="L273" s="3">
        <v>2.3865230466362028</v>
      </c>
      <c r="M273" s="3">
        <f>temperature[[#This Row],[P66]]-temperature[[#This Row],[P33]]</f>
        <v>0.27306678225546288</v>
      </c>
      <c r="N273" s="6"/>
    </row>
    <row r="274" spans="1:14">
      <c r="A274" s="4" t="s">
        <v>8</v>
      </c>
      <c r="B274" s="2">
        <v>2070</v>
      </c>
      <c r="C274" s="1" t="s">
        <v>88</v>
      </c>
      <c r="D274" s="1" t="s">
        <v>89</v>
      </c>
      <c r="E274" s="3">
        <v>1.824601750121204</v>
      </c>
      <c r="F274" s="3">
        <v>1.300764270887703</v>
      </c>
      <c r="G274" s="3">
        <v>1.452870212426542</v>
      </c>
      <c r="H274" s="3">
        <v>1.683263027966025</v>
      </c>
      <c r="I274" s="3">
        <v>1.791197790182941</v>
      </c>
      <c r="J274" s="3">
        <v>1.9369771719285309</v>
      </c>
      <c r="K274" s="3">
        <v>2.1274256326875518</v>
      </c>
      <c r="L274" s="3">
        <v>2.3859273455510999</v>
      </c>
      <c r="M274" s="3">
        <f>temperature[[#This Row],[P66]]-temperature[[#This Row],[P33]]</f>
        <v>0.25371414396250591</v>
      </c>
      <c r="N274" s="6"/>
    </row>
    <row r="275" spans="1:14">
      <c r="A275" s="4" t="s">
        <v>8</v>
      </c>
      <c r="B275" s="2">
        <v>2071</v>
      </c>
      <c r="C275" s="1" t="s">
        <v>88</v>
      </c>
      <c r="D275" s="1" t="s">
        <v>89</v>
      </c>
      <c r="E275" s="3">
        <v>1.829050625136051</v>
      </c>
      <c r="F275" s="3">
        <v>1.309987767248602</v>
      </c>
      <c r="G275" s="3">
        <v>1.5405126686312089</v>
      </c>
      <c r="H275" s="3">
        <v>1.674155480707918</v>
      </c>
      <c r="I275" s="3">
        <v>1.812404531063833</v>
      </c>
      <c r="J275" s="3">
        <v>1.940943251022029</v>
      </c>
      <c r="K275" s="3">
        <v>2.115476953421823</v>
      </c>
      <c r="L275" s="3">
        <v>2.4190576451337549</v>
      </c>
      <c r="M275" s="3">
        <f>temperature[[#This Row],[P66]]-temperature[[#This Row],[P33]]</f>
        <v>0.26678777031411105</v>
      </c>
      <c r="N275" s="6"/>
    </row>
    <row r="276" spans="1:14">
      <c r="A276" s="4" t="s">
        <v>8</v>
      </c>
      <c r="B276" s="2">
        <v>2072</v>
      </c>
      <c r="C276" s="1" t="s">
        <v>88</v>
      </c>
      <c r="D276" s="1" t="s">
        <v>89</v>
      </c>
      <c r="E276" s="3">
        <v>1.837321819634689</v>
      </c>
      <c r="F276" s="3">
        <v>1.3356885246786561</v>
      </c>
      <c r="G276" s="3">
        <v>1.5379393195815461</v>
      </c>
      <c r="H276" s="3">
        <v>1.672875736351976</v>
      </c>
      <c r="I276" s="3">
        <v>1.7808689032905021</v>
      </c>
      <c r="J276" s="3">
        <v>1.9592265532810651</v>
      </c>
      <c r="K276" s="3">
        <v>2.128112243771612</v>
      </c>
      <c r="L276" s="3">
        <v>2.431016989195701</v>
      </c>
      <c r="M276" s="3">
        <f>temperature[[#This Row],[P66]]-temperature[[#This Row],[P33]]</f>
        <v>0.28635081692908915</v>
      </c>
      <c r="N276" s="6"/>
    </row>
    <row r="277" spans="1:14">
      <c r="A277" s="4" t="s">
        <v>8</v>
      </c>
      <c r="B277" s="2">
        <v>2073</v>
      </c>
      <c r="C277" s="1" t="s">
        <v>88</v>
      </c>
      <c r="D277" s="1" t="s">
        <v>89</v>
      </c>
      <c r="E277" s="3">
        <v>1.8276938360125801</v>
      </c>
      <c r="F277" s="3">
        <v>1.342819656733981</v>
      </c>
      <c r="G277" s="3">
        <v>1.4699557207014311</v>
      </c>
      <c r="H277" s="3">
        <v>1.634060006141409</v>
      </c>
      <c r="I277" s="3">
        <v>1.7940911726951709</v>
      </c>
      <c r="J277" s="3">
        <v>1.9423047507593501</v>
      </c>
      <c r="K277" s="3">
        <v>2.1468511431083241</v>
      </c>
      <c r="L277" s="3">
        <v>2.4631794565987208</v>
      </c>
      <c r="M277" s="3">
        <f>temperature[[#This Row],[P66]]-temperature[[#This Row],[P33]]</f>
        <v>0.30824474461794105</v>
      </c>
      <c r="N277" s="6"/>
    </row>
    <row r="278" spans="1:14">
      <c r="A278" s="4" t="s">
        <v>8</v>
      </c>
      <c r="B278" s="2">
        <v>2074</v>
      </c>
      <c r="C278" s="1" t="s">
        <v>88</v>
      </c>
      <c r="D278" s="1" t="s">
        <v>89</v>
      </c>
      <c r="E278" s="3">
        <v>1.835888033363168</v>
      </c>
      <c r="F278" s="3">
        <v>1.3418769816110601</v>
      </c>
      <c r="G278" s="3">
        <v>1.494387174952482</v>
      </c>
      <c r="H278" s="3">
        <v>1.6279723873998739</v>
      </c>
      <c r="I278" s="3">
        <v>1.7621647158505951</v>
      </c>
      <c r="J278" s="3">
        <v>1.984075542089611</v>
      </c>
      <c r="K278" s="3">
        <v>2.1492732838169428</v>
      </c>
      <c r="L278" s="3">
        <v>2.5036771391602919</v>
      </c>
      <c r="M278" s="3">
        <f>temperature[[#This Row],[P66]]-temperature[[#This Row],[P33]]</f>
        <v>0.35610315468973708</v>
      </c>
      <c r="N278" s="6"/>
    </row>
    <row r="279" spans="1:14">
      <c r="A279" s="4" t="s">
        <v>8</v>
      </c>
      <c r="B279" s="2">
        <v>2075</v>
      </c>
      <c r="C279" s="1" t="s">
        <v>88</v>
      </c>
      <c r="D279" s="1" t="s">
        <v>89</v>
      </c>
      <c r="E279" s="3">
        <v>1.84266526479936</v>
      </c>
      <c r="F279" s="3">
        <v>1.3410780098805939</v>
      </c>
      <c r="G279" s="3">
        <v>1.5018870548388039</v>
      </c>
      <c r="H279" s="3">
        <v>1.6387564546974089</v>
      </c>
      <c r="I279" s="3">
        <v>1.7642284055515081</v>
      </c>
      <c r="J279" s="3">
        <v>1.963631012486093</v>
      </c>
      <c r="K279" s="3">
        <v>2.1647688006173071</v>
      </c>
      <c r="L279" s="3">
        <v>2.4845790567374508</v>
      </c>
      <c r="M279" s="3">
        <f>temperature[[#This Row],[P66]]-temperature[[#This Row],[P33]]</f>
        <v>0.32487455778868402</v>
      </c>
      <c r="N279" s="6"/>
    </row>
    <row r="280" spans="1:14">
      <c r="A280" s="4" t="s">
        <v>8</v>
      </c>
      <c r="B280" s="2">
        <v>2076</v>
      </c>
      <c r="C280" s="1" t="s">
        <v>88</v>
      </c>
      <c r="D280" s="1" t="s">
        <v>89</v>
      </c>
      <c r="E280" s="3">
        <v>1.862268892097876</v>
      </c>
      <c r="F280" s="3">
        <v>1.364888945382047</v>
      </c>
      <c r="G280" s="3">
        <v>1.492045394634411</v>
      </c>
      <c r="H280" s="3">
        <v>1.691573865540462</v>
      </c>
      <c r="I280" s="3">
        <v>1.843925669317066</v>
      </c>
      <c r="J280" s="3">
        <v>1.954529555912639</v>
      </c>
      <c r="K280" s="3">
        <v>2.2301188478784302</v>
      </c>
      <c r="L280" s="3">
        <v>2.4612485461969271</v>
      </c>
      <c r="M280" s="3">
        <f>temperature[[#This Row],[P66]]-temperature[[#This Row],[P33]]</f>
        <v>0.26295569037217703</v>
      </c>
      <c r="N280" s="6"/>
    </row>
    <row r="281" spans="1:14">
      <c r="A281" s="4" t="s">
        <v>8</v>
      </c>
      <c r="B281" s="2">
        <v>2077</v>
      </c>
      <c r="C281" s="1" t="s">
        <v>88</v>
      </c>
      <c r="D281" s="1" t="s">
        <v>89</v>
      </c>
      <c r="E281" s="3">
        <v>1.851559808791732</v>
      </c>
      <c r="F281" s="3">
        <v>1.313965491198666</v>
      </c>
      <c r="G281" s="3">
        <v>1.4339589906026899</v>
      </c>
      <c r="H281" s="3">
        <v>1.6778711583977219</v>
      </c>
      <c r="I281" s="3">
        <v>1.844960013608133</v>
      </c>
      <c r="J281" s="3">
        <v>1.97488698175064</v>
      </c>
      <c r="K281" s="3">
        <v>2.1881909288354828</v>
      </c>
      <c r="L281" s="3">
        <v>2.4569329869580461</v>
      </c>
      <c r="M281" s="3">
        <f>temperature[[#This Row],[P66]]-temperature[[#This Row],[P33]]</f>
        <v>0.2970158233529181</v>
      </c>
      <c r="N281" s="6"/>
    </row>
    <row r="282" spans="1:14">
      <c r="A282" s="4" t="s">
        <v>8</v>
      </c>
      <c r="B282" s="2">
        <v>2078</v>
      </c>
      <c r="C282" s="1" t="s">
        <v>88</v>
      </c>
      <c r="D282" s="1" t="s">
        <v>89</v>
      </c>
      <c r="E282" s="3">
        <v>1.8319541492770359</v>
      </c>
      <c r="F282" s="3">
        <v>1.306265418526837</v>
      </c>
      <c r="G282" s="3">
        <v>1.4732147630168979</v>
      </c>
      <c r="H282" s="3">
        <v>1.621171441996792</v>
      </c>
      <c r="I282" s="3">
        <v>1.8210135743401339</v>
      </c>
      <c r="J282" s="3">
        <v>1.9658139229175531</v>
      </c>
      <c r="K282" s="3">
        <v>2.1989085847350469</v>
      </c>
      <c r="L282" s="3">
        <v>2.507988733746696</v>
      </c>
      <c r="M282" s="3">
        <f>temperature[[#This Row],[P66]]-temperature[[#This Row],[P33]]</f>
        <v>0.34464248092076111</v>
      </c>
      <c r="N282" s="6"/>
    </row>
    <row r="283" spans="1:14">
      <c r="A283" s="4" t="s">
        <v>8</v>
      </c>
      <c r="B283" s="2">
        <v>2079</v>
      </c>
      <c r="C283" s="1" t="s">
        <v>88</v>
      </c>
      <c r="D283" s="1" t="s">
        <v>89</v>
      </c>
      <c r="E283" s="3">
        <v>1.823633725484757</v>
      </c>
      <c r="F283" s="3">
        <v>1.313153319794979</v>
      </c>
      <c r="G283" s="3">
        <v>1.4522680279833939</v>
      </c>
      <c r="H283" s="3">
        <v>1.6210458625469351</v>
      </c>
      <c r="I283" s="3">
        <v>1.793247193936967</v>
      </c>
      <c r="J283" s="3">
        <v>1.9431654266968981</v>
      </c>
      <c r="K283" s="3">
        <v>2.177682042495952</v>
      </c>
      <c r="L283" s="3">
        <v>2.4366684416089051</v>
      </c>
      <c r="M283" s="3">
        <f>temperature[[#This Row],[P66]]-temperature[[#This Row],[P33]]</f>
        <v>0.32211956414996301</v>
      </c>
      <c r="N283" s="6"/>
    </row>
    <row r="284" spans="1:14">
      <c r="A284" s="4" t="s">
        <v>8</v>
      </c>
      <c r="B284" s="2">
        <v>2080</v>
      </c>
      <c r="C284" s="1" t="s">
        <v>88</v>
      </c>
      <c r="D284" s="1" t="s">
        <v>89</v>
      </c>
      <c r="E284" s="3">
        <v>1.8300637628054419</v>
      </c>
      <c r="F284" s="3">
        <v>1.336689231656883</v>
      </c>
      <c r="G284" s="3">
        <v>1.4812771747614291</v>
      </c>
      <c r="H284" s="3">
        <v>1.586790978060141</v>
      </c>
      <c r="I284" s="3">
        <v>1.791534464150921</v>
      </c>
      <c r="J284" s="3">
        <v>1.9948991224583259</v>
      </c>
      <c r="K284" s="3">
        <v>2.2178758447294702</v>
      </c>
      <c r="L284" s="3">
        <v>2.504444530979522</v>
      </c>
      <c r="M284" s="3">
        <f>temperature[[#This Row],[P66]]-temperature[[#This Row],[P33]]</f>
        <v>0.40810814439818488</v>
      </c>
      <c r="N284" s="6"/>
    </row>
    <row r="285" spans="1:14">
      <c r="A285" s="4" t="s">
        <v>8</v>
      </c>
      <c r="B285" s="2">
        <v>2081</v>
      </c>
      <c r="C285" s="1" t="s">
        <v>88</v>
      </c>
      <c r="D285" s="1" t="s">
        <v>89</v>
      </c>
      <c r="E285" s="3">
        <v>1.837248332228872</v>
      </c>
      <c r="F285" s="3">
        <v>1.3427941617333909</v>
      </c>
      <c r="G285" s="3">
        <v>1.498213395210122</v>
      </c>
      <c r="H285" s="3">
        <v>1.642379158601101</v>
      </c>
      <c r="I285" s="3">
        <v>1.8179349113557519</v>
      </c>
      <c r="J285" s="3">
        <v>1.945667007579722</v>
      </c>
      <c r="K285" s="3">
        <v>2.2164376016626952</v>
      </c>
      <c r="L285" s="3">
        <v>2.4709452641762391</v>
      </c>
      <c r="M285" s="3">
        <f>temperature[[#This Row],[P66]]-temperature[[#This Row],[P33]]</f>
        <v>0.30328784897862104</v>
      </c>
      <c r="N285" s="6"/>
    </row>
    <row r="286" spans="1:14">
      <c r="A286" s="4" t="s">
        <v>8</v>
      </c>
      <c r="B286" s="2">
        <v>2082</v>
      </c>
      <c r="C286" s="1" t="s">
        <v>88</v>
      </c>
      <c r="D286" s="1" t="s">
        <v>89</v>
      </c>
      <c r="E286" s="3">
        <v>1.8188505565649979</v>
      </c>
      <c r="F286" s="3">
        <v>1.3133948177452739</v>
      </c>
      <c r="G286" s="3">
        <v>1.456406206443928</v>
      </c>
      <c r="H286" s="3">
        <v>1.6341019620210839</v>
      </c>
      <c r="I286" s="3">
        <v>1.790264193719693</v>
      </c>
      <c r="J286" s="3">
        <v>1.9502450536584639</v>
      </c>
      <c r="K286" s="3">
        <v>2.2427895888350782</v>
      </c>
      <c r="L286" s="3">
        <v>2.5046982665431452</v>
      </c>
      <c r="M286" s="3">
        <f>temperature[[#This Row],[P66]]-temperature[[#This Row],[P33]]</f>
        <v>0.31614309163737997</v>
      </c>
      <c r="N286" s="6"/>
    </row>
    <row r="287" spans="1:14">
      <c r="A287" s="4" t="s">
        <v>8</v>
      </c>
      <c r="B287" s="2">
        <v>2083</v>
      </c>
      <c r="C287" s="1" t="s">
        <v>88</v>
      </c>
      <c r="D287" s="1" t="s">
        <v>89</v>
      </c>
      <c r="E287" s="3">
        <v>1.8193235806180339</v>
      </c>
      <c r="F287" s="3">
        <v>1.228127180975124</v>
      </c>
      <c r="G287" s="3">
        <v>1.4458140204393499</v>
      </c>
      <c r="H287" s="3">
        <v>1.6125645000178701</v>
      </c>
      <c r="I287" s="3">
        <v>1.8038766381022591</v>
      </c>
      <c r="J287" s="3">
        <v>1.9428682804203889</v>
      </c>
      <c r="K287" s="3">
        <v>2.175531553260742</v>
      </c>
      <c r="L287" s="3">
        <v>2.6581030821802161</v>
      </c>
      <c r="M287" s="3">
        <f>temperature[[#This Row],[P66]]-temperature[[#This Row],[P33]]</f>
        <v>0.33030378040251884</v>
      </c>
      <c r="N287" s="6"/>
    </row>
    <row r="288" spans="1:14">
      <c r="A288" s="4" t="s">
        <v>8</v>
      </c>
      <c r="B288" s="2">
        <v>2084</v>
      </c>
      <c r="C288" s="1" t="s">
        <v>88</v>
      </c>
      <c r="D288" s="1" t="s">
        <v>89</v>
      </c>
      <c r="E288" s="3">
        <v>1.819851759607455</v>
      </c>
      <c r="F288" s="3">
        <v>1.2351150990993449</v>
      </c>
      <c r="G288" s="3">
        <v>1.4404515329954171</v>
      </c>
      <c r="H288" s="3">
        <v>1.6285770995778821</v>
      </c>
      <c r="I288" s="3">
        <v>1.78978094159989</v>
      </c>
      <c r="J288" s="3">
        <v>1.9872469939497659</v>
      </c>
      <c r="K288" s="3">
        <v>2.164503031964343</v>
      </c>
      <c r="L288" s="3">
        <v>2.416154114189641</v>
      </c>
      <c r="M288" s="3">
        <f>temperature[[#This Row],[P66]]-temperature[[#This Row],[P33]]</f>
        <v>0.35866989437188379</v>
      </c>
      <c r="N288" s="6"/>
    </row>
    <row r="289" spans="1:14">
      <c r="A289" s="4" t="s">
        <v>8</v>
      </c>
      <c r="B289" s="2">
        <v>2085</v>
      </c>
      <c r="C289" s="1" t="s">
        <v>88</v>
      </c>
      <c r="D289" s="1" t="s">
        <v>89</v>
      </c>
      <c r="E289" s="3">
        <v>1.81842596909415</v>
      </c>
      <c r="F289" s="3">
        <v>1.2768296906540639</v>
      </c>
      <c r="G289" s="3">
        <v>1.3878817127964611</v>
      </c>
      <c r="H289" s="3">
        <v>1.6563065674338151</v>
      </c>
      <c r="I289" s="3">
        <v>1.782715932886396</v>
      </c>
      <c r="J289" s="3">
        <v>1.955330235152376</v>
      </c>
      <c r="K289" s="3">
        <v>2.1586785658833332</v>
      </c>
      <c r="L289" s="3">
        <v>2.3944708908985239</v>
      </c>
      <c r="M289" s="3">
        <f>temperature[[#This Row],[P66]]-temperature[[#This Row],[P33]]</f>
        <v>0.29902366771856093</v>
      </c>
      <c r="N289" s="6"/>
    </row>
    <row r="290" spans="1:14">
      <c r="A290" s="4" t="s">
        <v>8</v>
      </c>
      <c r="B290" s="2">
        <v>2086</v>
      </c>
      <c r="C290" s="1" t="s">
        <v>88</v>
      </c>
      <c r="D290" s="1" t="s">
        <v>89</v>
      </c>
      <c r="E290" s="3">
        <v>1.806429353871523</v>
      </c>
      <c r="F290" s="3">
        <v>1.2647296709751441</v>
      </c>
      <c r="G290" s="3">
        <v>1.4365720806133879</v>
      </c>
      <c r="H290" s="3">
        <v>1.606746783931156</v>
      </c>
      <c r="I290" s="3">
        <v>1.7798267120725</v>
      </c>
      <c r="J290" s="3">
        <v>1.922939673371564</v>
      </c>
      <c r="K290" s="3">
        <v>2.1774529633727489</v>
      </c>
      <c r="L290" s="3">
        <v>2.411171069553891</v>
      </c>
      <c r="M290" s="3">
        <f>temperature[[#This Row],[P66]]-temperature[[#This Row],[P33]]</f>
        <v>0.31619288944040802</v>
      </c>
      <c r="N290" s="6"/>
    </row>
    <row r="291" spans="1:14">
      <c r="A291" s="4" t="s">
        <v>8</v>
      </c>
      <c r="B291" s="2">
        <v>2087</v>
      </c>
      <c r="C291" s="1" t="s">
        <v>88</v>
      </c>
      <c r="D291" s="1" t="s">
        <v>89</v>
      </c>
      <c r="E291" s="3">
        <v>1.7962168199698481</v>
      </c>
      <c r="F291" s="3">
        <v>1.2308089265981199</v>
      </c>
      <c r="G291" s="3">
        <v>1.440230950567605</v>
      </c>
      <c r="H291" s="3">
        <v>1.595681759326947</v>
      </c>
      <c r="I291" s="3">
        <v>1.752451763576536</v>
      </c>
      <c r="J291" s="3">
        <v>1.9872946371693141</v>
      </c>
      <c r="K291" s="3">
        <v>2.161642868524086</v>
      </c>
      <c r="L291" s="3">
        <v>2.41483337654542</v>
      </c>
      <c r="M291" s="3">
        <f>temperature[[#This Row],[P66]]-temperature[[#This Row],[P33]]</f>
        <v>0.39161287784236709</v>
      </c>
      <c r="N291" s="6"/>
    </row>
    <row r="292" spans="1:14">
      <c r="A292" s="4" t="s">
        <v>8</v>
      </c>
      <c r="B292" s="2">
        <v>2088</v>
      </c>
      <c r="C292" s="1" t="s">
        <v>88</v>
      </c>
      <c r="D292" s="1" t="s">
        <v>89</v>
      </c>
      <c r="E292" s="3">
        <v>1.7930214614795219</v>
      </c>
      <c r="F292" s="3">
        <v>1.268626408019548</v>
      </c>
      <c r="G292" s="3">
        <v>1.4240642396831731</v>
      </c>
      <c r="H292" s="3">
        <v>1.608670934037566</v>
      </c>
      <c r="I292" s="3">
        <v>1.7301090946350941</v>
      </c>
      <c r="J292" s="3">
        <v>1.932143654375833</v>
      </c>
      <c r="K292" s="3">
        <v>2.1513953958529881</v>
      </c>
      <c r="L292" s="3">
        <v>2.400906094972147</v>
      </c>
      <c r="M292" s="3">
        <f>temperature[[#This Row],[P66]]-temperature[[#This Row],[P33]]</f>
        <v>0.32347272033826702</v>
      </c>
      <c r="N292" s="6"/>
    </row>
    <row r="293" spans="1:14">
      <c r="A293" s="4" t="s">
        <v>8</v>
      </c>
      <c r="B293" s="2">
        <v>2089</v>
      </c>
      <c r="C293" s="1" t="s">
        <v>88</v>
      </c>
      <c r="D293" s="1" t="s">
        <v>89</v>
      </c>
      <c r="E293" s="3">
        <v>1.798569058912086</v>
      </c>
      <c r="F293" s="3">
        <v>1.329583365829951</v>
      </c>
      <c r="G293" s="3">
        <v>1.412650475295514</v>
      </c>
      <c r="H293" s="3">
        <v>1.610686804508183</v>
      </c>
      <c r="I293" s="3">
        <v>1.7351315836528589</v>
      </c>
      <c r="J293" s="3">
        <v>1.945322325799691</v>
      </c>
      <c r="K293" s="3">
        <v>2.1502888832651399</v>
      </c>
      <c r="L293" s="3">
        <v>2.4086028615301909</v>
      </c>
      <c r="M293" s="3">
        <f>temperature[[#This Row],[P66]]-temperature[[#This Row],[P33]]</f>
        <v>0.33463552129150798</v>
      </c>
      <c r="N293" s="6"/>
    </row>
    <row r="294" spans="1:14">
      <c r="A294" s="4" t="s">
        <v>8</v>
      </c>
      <c r="B294" s="2">
        <v>2090</v>
      </c>
      <c r="C294" s="1" t="s">
        <v>88</v>
      </c>
      <c r="D294" s="1" t="s">
        <v>89</v>
      </c>
      <c r="E294" s="3">
        <v>1.815121596476609</v>
      </c>
      <c r="F294" s="3">
        <v>1.302739034189621</v>
      </c>
      <c r="G294" s="3">
        <v>1.444823472959069</v>
      </c>
      <c r="H294" s="3">
        <v>1.6194327001510831</v>
      </c>
      <c r="I294" s="3">
        <v>1.7682103421000139</v>
      </c>
      <c r="J294" s="3">
        <v>1.9489461905188661</v>
      </c>
      <c r="K294" s="3">
        <v>2.2222280524607751</v>
      </c>
      <c r="L294" s="3">
        <v>2.4554746999432409</v>
      </c>
      <c r="M294" s="3">
        <f>temperature[[#This Row],[P66]]-temperature[[#This Row],[P33]]</f>
        <v>0.32951349036778299</v>
      </c>
      <c r="N294" s="6"/>
    </row>
    <row r="295" spans="1:14">
      <c r="A295" s="4" t="s">
        <v>8</v>
      </c>
      <c r="B295" s="2">
        <v>2091</v>
      </c>
      <c r="C295" s="1" t="s">
        <v>88</v>
      </c>
      <c r="D295" s="1" t="s">
        <v>89</v>
      </c>
      <c r="E295" s="3">
        <v>1.805814273051326</v>
      </c>
      <c r="F295" s="3">
        <v>1.257890935925839</v>
      </c>
      <c r="G295" s="3">
        <v>1.3830295314544101</v>
      </c>
      <c r="H295" s="3">
        <v>1.5850026183290971</v>
      </c>
      <c r="I295" s="3">
        <v>1.7291676060561449</v>
      </c>
      <c r="J295" s="3">
        <v>1.962699213479999</v>
      </c>
      <c r="K295" s="3">
        <v>2.2574487115842721</v>
      </c>
      <c r="L295" s="3">
        <v>2.4499147352884618</v>
      </c>
      <c r="M295" s="3">
        <f>temperature[[#This Row],[P66]]-temperature[[#This Row],[P33]]</f>
        <v>0.37769659515090193</v>
      </c>
      <c r="N295" s="6"/>
    </row>
    <row r="296" spans="1:14">
      <c r="A296" s="4" t="s">
        <v>8</v>
      </c>
      <c r="B296" s="2">
        <v>2092</v>
      </c>
      <c r="C296" s="1" t="s">
        <v>88</v>
      </c>
      <c r="D296" s="1" t="s">
        <v>89</v>
      </c>
      <c r="E296" s="3">
        <v>1.798186409127797</v>
      </c>
      <c r="F296" s="3">
        <v>1.2680432591419251</v>
      </c>
      <c r="G296" s="3">
        <v>1.4278934528073339</v>
      </c>
      <c r="H296" s="3">
        <v>1.5486470469888169</v>
      </c>
      <c r="I296" s="3">
        <v>1.7262491852198869</v>
      </c>
      <c r="J296" s="3">
        <v>1.980704365971905</v>
      </c>
      <c r="K296" s="3">
        <v>2.2301759075178649</v>
      </c>
      <c r="L296" s="3">
        <v>2.5082938995774562</v>
      </c>
      <c r="M296" s="3">
        <f>temperature[[#This Row],[P66]]-temperature[[#This Row],[P33]]</f>
        <v>0.43205731898308808</v>
      </c>
      <c r="N296" s="6"/>
    </row>
    <row r="297" spans="1:14">
      <c r="A297" s="4" t="s">
        <v>8</v>
      </c>
      <c r="B297" s="2">
        <v>2093</v>
      </c>
      <c r="C297" s="1" t="s">
        <v>88</v>
      </c>
      <c r="D297" s="1" t="s">
        <v>89</v>
      </c>
      <c r="E297" s="3">
        <v>1.8053237996262581</v>
      </c>
      <c r="F297" s="3">
        <v>1.3054077994031159</v>
      </c>
      <c r="G297" s="3">
        <v>1.463501890384852</v>
      </c>
      <c r="H297" s="3">
        <v>1.611025250786787</v>
      </c>
      <c r="I297" s="3">
        <v>1.751510334198769</v>
      </c>
      <c r="J297" s="3">
        <v>1.870702568085852</v>
      </c>
      <c r="K297" s="3">
        <v>2.1997654305701002</v>
      </c>
      <c r="L297" s="3">
        <v>2.470330861544602</v>
      </c>
      <c r="M297" s="3">
        <f>temperature[[#This Row],[P66]]-temperature[[#This Row],[P33]]</f>
        <v>0.25967731729906496</v>
      </c>
      <c r="N297" s="6"/>
    </row>
    <row r="298" spans="1:14">
      <c r="A298" s="4" t="s">
        <v>8</v>
      </c>
      <c r="B298" s="2">
        <v>2094</v>
      </c>
      <c r="C298" s="1" t="s">
        <v>88</v>
      </c>
      <c r="D298" s="1" t="s">
        <v>89</v>
      </c>
      <c r="E298" s="3">
        <v>1.7999728313862691</v>
      </c>
      <c r="F298" s="3">
        <v>1.254105944526158</v>
      </c>
      <c r="G298" s="3">
        <v>1.454651677012784</v>
      </c>
      <c r="H298" s="3">
        <v>1.626499187632531</v>
      </c>
      <c r="I298" s="3">
        <v>1.725927964163481</v>
      </c>
      <c r="J298" s="3">
        <v>1.9480483031015741</v>
      </c>
      <c r="K298" s="3">
        <v>2.1864759052053091</v>
      </c>
      <c r="L298" s="3">
        <v>2.4091924163994358</v>
      </c>
      <c r="M298" s="3">
        <f>temperature[[#This Row],[P66]]-temperature[[#This Row],[P33]]</f>
        <v>0.32154911546904308</v>
      </c>
      <c r="N298" s="6"/>
    </row>
    <row r="299" spans="1:14">
      <c r="A299" s="4" t="s">
        <v>8</v>
      </c>
      <c r="B299" s="2">
        <v>2095</v>
      </c>
      <c r="C299" s="1" t="s">
        <v>88</v>
      </c>
      <c r="D299" s="1" t="s">
        <v>89</v>
      </c>
      <c r="E299" s="3">
        <v>1.805379117063538</v>
      </c>
      <c r="F299" s="3">
        <v>1.215846189310559</v>
      </c>
      <c r="G299" s="3">
        <v>1.408170433958118</v>
      </c>
      <c r="H299" s="3">
        <v>1.6290335931771189</v>
      </c>
      <c r="I299" s="3">
        <v>1.765639121930163</v>
      </c>
      <c r="J299" s="3">
        <v>1.956286294046212</v>
      </c>
      <c r="K299" s="3">
        <v>2.2195575331019621</v>
      </c>
      <c r="L299" s="3">
        <v>2.4889330570443282</v>
      </c>
      <c r="M299" s="3">
        <f>temperature[[#This Row],[P66]]-temperature[[#This Row],[P33]]</f>
        <v>0.32725270086909308</v>
      </c>
      <c r="N299" s="6"/>
    </row>
    <row r="300" spans="1:14">
      <c r="A300" s="4" t="s">
        <v>8</v>
      </c>
      <c r="B300" s="2">
        <v>2096</v>
      </c>
      <c r="C300" s="1" t="s">
        <v>88</v>
      </c>
      <c r="D300" s="1" t="s">
        <v>89</v>
      </c>
      <c r="E300" s="3">
        <v>1.8026453150213859</v>
      </c>
      <c r="F300" s="3">
        <v>1.2306906771399599</v>
      </c>
      <c r="G300" s="3">
        <v>1.4332157807789661</v>
      </c>
      <c r="H300" s="3">
        <v>1.6341917545130571</v>
      </c>
      <c r="I300" s="3">
        <v>1.7659241262859651</v>
      </c>
      <c r="J300" s="3">
        <v>1.9346462046980151</v>
      </c>
      <c r="K300" s="3">
        <v>2.18692929555742</v>
      </c>
      <c r="L300" s="3">
        <v>2.4534665805475622</v>
      </c>
      <c r="M300" s="3">
        <f>temperature[[#This Row],[P66]]-temperature[[#This Row],[P33]]</f>
        <v>0.30045445018495798</v>
      </c>
      <c r="N300" s="6"/>
    </row>
    <row r="301" spans="1:14">
      <c r="A301" s="4" t="s">
        <v>8</v>
      </c>
      <c r="B301" s="2">
        <v>2097</v>
      </c>
      <c r="C301" s="1" t="s">
        <v>88</v>
      </c>
      <c r="D301" s="1" t="s">
        <v>89</v>
      </c>
      <c r="E301" s="3">
        <v>1.8107899331251791</v>
      </c>
      <c r="F301" s="3">
        <v>1.2869976621240109</v>
      </c>
      <c r="G301" s="3">
        <v>1.403236237537254</v>
      </c>
      <c r="H301" s="3">
        <v>1.6297880466989669</v>
      </c>
      <c r="I301" s="3">
        <v>1.7362048216717909</v>
      </c>
      <c r="J301" s="3">
        <v>1.936226592678763</v>
      </c>
      <c r="K301" s="3">
        <v>2.2480130725485399</v>
      </c>
      <c r="L301" s="3">
        <v>2.4920469309001669</v>
      </c>
      <c r="M301" s="3">
        <f>temperature[[#This Row],[P66]]-temperature[[#This Row],[P33]]</f>
        <v>0.30643854597979603</v>
      </c>
      <c r="N301" s="6"/>
    </row>
    <row r="302" spans="1:14">
      <c r="A302" s="4" t="s">
        <v>8</v>
      </c>
      <c r="B302" s="2">
        <v>2098</v>
      </c>
      <c r="C302" s="1" t="s">
        <v>88</v>
      </c>
      <c r="D302" s="1" t="s">
        <v>89</v>
      </c>
      <c r="E302" s="3">
        <v>1.806076320139927</v>
      </c>
      <c r="F302" s="3">
        <v>1.238555178256171</v>
      </c>
      <c r="G302" s="3">
        <v>1.4194936007451291</v>
      </c>
      <c r="H302" s="3">
        <v>1.649105334495774</v>
      </c>
      <c r="I302" s="3">
        <v>1.7462817886440301</v>
      </c>
      <c r="J302" s="3">
        <v>1.9024959848802621</v>
      </c>
      <c r="K302" s="3">
        <v>2.2059887084693481</v>
      </c>
      <c r="L302" s="3">
        <v>2.4745274678595961</v>
      </c>
      <c r="M302" s="3">
        <f>temperature[[#This Row],[P66]]-temperature[[#This Row],[P33]]</f>
        <v>0.25339065038448805</v>
      </c>
      <c r="N302" s="6"/>
    </row>
    <row r="303" spans="1:14">
      <c r="A303" s="4" t="s">
        <v>8</v>
      </c>
      <c r="B303" s="2">
        <v>2099</v>
      </c>
      <c r="C303" s="1" t="s">
        <v>88</v>
      </c>
      <c r="D303" s="1" t="s">
        <v>89</v>
      </c>
      <c r="E303" s="3">
        <v>1.8085389779940499</v>
      </c>
      <c r="F303" s="3">
        <v>1.223662475232514</v>
      </c>
      <c r="G303" s="3">
        <v>1.3797153782325109</v>
      </c>
      <c r="H303" s="3">
        <v>1.6206749094835411</v>
      </c>
      <c r="I303" s="3">
        <v>1.7554545275477651</v>
      </c>
      <c r="J303" s="3">
        <v>1.964966965591963</v>
      </c>
      <c r="K303" s="3">
        <v>2.2216005671110022</v>
      </c>
      <c r="L303" s="3">
        <v>2.500034278352286</v>
      </c>
      <c r="M303" s="3">
        <f>temperature[[#This Row],[P66]]-temperature[[#This Row],[P33]]</f>
        <v>0.34429205610842195</v>
      </c>
      <c r="N303" s="6"/>
    </row>
    <row r="304" spans="1:14">
      <c r="A304" s="4" t="s">
        <v>8</v>
      </c>
      <c r="B304" s="2">
        <v>2100</v>
      </c>
      <c r="C304" s="1" t="s">
        <v>88</v>
      </c>
      <c r="D304" s="1" t="s">
        <v>89</v>
      </c>
      <c r="E304" s="3">
        <v>1.7824224782630429</v>
      </c>
      <c r="F304" s="3">
        <v>1.1691924683726409</v>
      </c>
      <c r="G304" s="3">
        <v>1.3405942859272091</v>
      </c>
      <c r="H304" s="3">
        <v>1.580162968286305</v>
      </c>
      <c r="I304" s="3">
        <v>1.7526432454613901</v>
      </c>
      <c r="J304" s="3">
        <v>1.9179401632279469</v>
      </c>
      <c r="K304" s="3">
        <v>2.1810511083605868</v>
      </c>
      <c r="L304" s="3">
        <v>2.470448560128923</v>
      </c>
      <c r="M304" s="3">
        <f>temperature[[#This Row],[P66]]-temperature[[#This Row],[P33]]</f>
        <v>0.33777719494164193</v>
      </c>
      <c r="N304" s="6"/>
    </row>
    <row r="305" spans="1:14">
      <c r="A305" s="4" t="s">
        <v>9</v>
      </c>
      <c r="B305" s="2">
        <v>2000</v>
      </c>
      <c r="C305" s="1" t="s">
        <v>88</v>
      </c>
      <c r="D305" s="1" t="s">
        <v>89</v>
      </c>
      <c r="E305" s="3">
        <v>0.70857189782764096</v>
      </c>
      <c r="F305" s="3">
        <v>0.5406136429977445</v>
      </c>
      <c r="G305" s="3">
        <v>0.60894501006669155</v>
      </c>
      <c r="H305" s="3">
        <v>0.65226203907984481</v>
      </c>
      <c r="I305" s="3">
        <v>0.70817172838481013</v>
      </c>
      <c r="J305" s="3">
        <v>0.74557098430916291</v>
      </c>
      <c r="K305" s="3">
        <v>0.79996421366212656</v>
      </c>
      <c r="L305" s="3">
        <v>0.90307686633305873</v>
      </c>
      <c r="M305" s="3">
        <f>temperature[[#This Row],[P66]]-temperature[[#This Row],[P33]]</f>
        <v>9.3308945229318097E-2</v>
      </c>
      <c r="N305" s="6"/>
    </row>
    <row r="306" spans="1:14">
      <c r="A306" s="4" t="s">
        <v>9</v>
      </c>
      <c r="B306" s="2">
        <v>2001</v>
      </c>
      <c r="C306" s="1" t="s">
        <v>88</v>
      </c>
      <c r="D306" s="1" t="s">
        <v>89</v>
      </c>
      <c r="E306" s="3">
        <v>0.74189459823264725</v>
      </c>
      <c r="F306" s="3">
        <v>0.5728286156396164</v>
      </c>
      <c r="G306" s="3">
        <v>0.64531867040481794</v>
      </c>
      <c r="H306" s="3">
        <v>0.69189245501358354</v>
      </c>
      <c r="I306" s="3">
        <v>0.75561286277891804</v>
      </c>
      <c r="J306" s="3">
        <v>0.79237461304922852</v>
      </c>
      <c r="K306" s="3">
        <v>0.84578036840549053</v>
      </c>
      <c r="L306" s="3">
        <v>0.89416140615870943</v>
      </c>
      <c r="M306" s="3">
        <f>temperature[[#This Row],[P66]]-temperature[[#This Row],[P33]]</f>
        <v>0.10048215803564498</v>
      </c>
      <c r="N306" s="6"/>
    </row>
    <row r="307" spans="1:14">
      <c r="A307" s="4" t="s">
        <v>9</v>
      </c>
      <c r="B307" s="2">
        <v>2002</v>
      </c>
      <c r="C307" s="1" t="s">
        <v>88</v>
      </c>
      <c r="D307" s="1" t="s">
        <v>89</v>
      </c>
      <c r="E307" s="3">
        <v>0.77579584636093857</v>
      </c>
      <c r="F307" s="3">
        <v>0.62562876337461526</v>
      </c>
      <c r="G307" s="3">
        <v>0.67536230256325935</v>
      </c>
      <c r="H307" s="3">
        <v>0.73560926103378155</v>
      </c>
      <c r="I307" s="3">
        <v>0.77230627484244807</v>
      </c>
      <c r="J307" s="3">
        <v>0.80743955248603749</v>
      </c>
      <c r="K307" s="3">
        <v>0.86753248874238242</v>
      </c>
      <c r="L307" s="3">
        <v>0.94392802556228983</v>
      </c>
      <c r="M307" s="3">
        <f>temperature[[#This Row],[P66]]-temperature[[#This Row],[P33]]</f>
        <v>7.1830291452255945E-2</v>
      </c>
      <c r="N307" s="6"/>
    </row>
    <row r="308" spans="1:14">
      <c r="A308" s="4" t="s">
        <v>9</v>
      </c>
      <c r="B308" s="2">
        <v>2003</v>
      </c>
      <c r="C308" s="1" t="s">
        <v>88</v>
      </c>
      <c r="D308" s="1" t="s">
        <v>89</v>
      </c>
      <c r="E308" s="3">
        <v>0.79981142220103063</v>
      </c>
      <c r="F308" s="3">
        <v>0.63842021306422114</v>
      </c>
      <c r="G308" s="3">
        <v>0.70643555893158994</v>
      </c>
      <c r="H308" s="3">
        <v>0.7527239062769524</v>
      </c>
      <c r="I308" s="3">
        <v>0.80669956226091355</v>
      </c>
      <c r="J308" s="3">
        <v>0.838128040967131</v>
      </c>
      <c r="K308" s="3">
        <v>0.88558159364800526</v>
      </c>
      <c r="L308" s="3">
        <v>0.96095770189394891</v>
      </c>
      <c r="M308" s="3">
        <f>temperature[[#This Row],[P66]]-temperature[[#This Row],[P33]]</f>
        <v>8.5404134690178601E-2</v>
      </c>
      <c r="N308" s="6"/>
    </row>
    <row r="309" spans="1:14">
      <c r="A309" s="4" t="s">
        <v>9</v>
      </c>
      <c r="B309" s="2">
        <v>2004</v>
      </c>
      <c r="C309" s="1" t="s">
        <v>88</v>
      </c>
      <c r="D309" s="1" t="s">
        <v>89</v>
      </c>
      <c r="E309" s="3">
        <v>0.80654124716621878</v>
      </c>
      <c r="F309" s="3">
        <v>0.60592347639457111</v>
      </c>
      <c r="G309" s="3">
        <v>0.67947176014005239</v>
      </c>
      <c r="H309" s="3">
        <v>0.76507578310776247</v>
      </c>
      <c r="I309" s="3">
        <v>0.8110444717705565</v>
      </c>
      <c r="J309" s="3">
        <v>0.8490299038438196</v>
      </c>
      <c r="K309" s="3">
        <v>0.90995712467563772</v>
      </c>
      <c r="L309" s="3">
        <v>1.0011545705891489</v>
      </c>
      <c r="M309" s="3">
        <f>temperature[[#This Row],[P66]]-temperature[[#This Row],[P33]]</f>
        <v>8.3954120736057125E-2</v>
      </c>
      <c r="N309" s="6"/>
    </row>
    <row r="310" spans="1:14">
      <c r="A310" s="4" t="s">
        <v>9</v>
      </c>
      <c r="B310" s="2">
        <v>2005</v>
      </c>
      <c r="C310" s="1" t="s">
        <v>88</v>
      </c>
      <c r="D310" s="1" t="s">
        <v>89</v>
      </c>
      <c r="E310" s="3">
        <v>0.8166647089643887</v>
      </c>
      <c r="F310" s="3">
        <v>0.62630270064243987</v>
      </c>
      <c r="G310" s="3">
        <v>0.70123876583336575</v>
      </c>
      <c r="H310" s="3">
        <v>0.77037936188181755</v>
      </c>
      <c r="I310" s="3">
        <v>0.81684451553707693</v>
      </c>
      <c r="J310" s="3">
        <v>0.87694711093067212</v>
      </c>
      <c r="K310" s="3">
        <v>0.94054094705404789</v>
      </c>
      <c r="L310" s="3">
        <v>1.006872849962879</v>
      </c>
      <c r="M310" s="3">
        <f>temperature[[#This Row],[P66]]-temperature[[#This Row],[P33]]</f>
        <v>0.10656774904885458</v>
      </c>
      <c r="N310" s="6"/>
    </row>
    <row r="311" spans="1:14">
      <c r="A311" s="4" t="s">
        <v>9</v>
      </c>
      <c r="B311" s="2">
        <v>2006</v>
      </c>
      <c r="C311" s="1" t="s">
        <v>88</v>
      </c>
      <c r="D311" s="1" t="s">
        <v>89</v>
      </c>
      <c r="E311" s="3">
        <v>0.83138207457329671</v>
      </c>
      <c r="F311" s="3">
        <v>0.6532592262557293</v>
      </c>
      <c r="G311" s="3">
        <v>0.73516666551379728</v>
      </c>
      <c r="H311" s="3">
        <v>0.77984744587837529</v>
      </c>
      <c r="I311" s="3">
        <v>0.83278664532206137</v>
      </c>
      <c r="J311" s="3">
        <v>0.87429880693156137</v>
      </c>
      <c r="K311" s="3">
        <v>0.92481473377845214</v>
      </c>
      <c r="L311" s="3">
        <v>1.0185399556407231</v>
      </c>
      <c r="M311" s="3">
        <f>temperature[[#This Row],[P66]]-temperature[[#This Row],[P33]]</f>
        <v>9.4451361053186078E-2</v>
      </c>
      <c r="N311" s="6"/>
    </row>
    <row r="312" spans="1:14">
      <c r="A312" s="4" t="s">
        <v>9</v>
      </c>
      <c r="B312" s="2">
        <v>2007</v>
      </c>
      <c r="C312" s="1" t="s">
        <v>88</v>
      </c>
      <c r="D312" s="1" t="s">
        <v>89</v>
      </c>
      <c r="E312" s="3">
        <v>0.83654597293178989</v>
      </c>
      <c r="F312" s="3">
        <v>0.65371824705501658</v>
      </c>
      <c r="G312" s="3">
        <v>0.7264496086001444</v>
      </c>
      <c r="H312" s="3">
        <v>0.79110948944039494</v>
      </c>
      <c r="I312" s="3">
        <v>0.83865883206385461</v>
      </c>
      <c r="J312" s="3">
        <v>0.88681417622844949</v>
      </c>
      <c r="K312" s="3">
        <v>0.93975344939089156</v>
      </c>
      <c r="L312" s="3">
        <v>1.0210592616510481</v>
      </c>
      <c r="M312" s="3">
        <f>temperature[[#This Row],[P66]]-temperature[[#This Row],[P33]]</f>
        <v>9.5704686788054549E-2</v>
      </c>
      <c r="N312" s="6"/>
    </row>
    <row r="313" spans="1:14">
      <c r="A313" s="4" t="s">
        <v>9</v>
      </c>
      <c r="B313" s="2">
        <v>2008</v>
      </c>
      <c r="C313" s="1" t="s">
        <v>88</v>
      </c>
      <c r="D313" s="1" t="s">
        <v>89</v>
      </c>
      <c r="E313" s="3">
        <v>0.86594986455449841</v>
      </c>
      <c r="F313" s="3">
        <v>0.68638403065563836</v>
      </c>
      <c r="G313" s="3">
        <v>0.75974959930340824</v>
      </c>
      <c r="H313" s="3">
        <v>0.81464786209303441</v>
      </c>
      <c r="I313" s="3">
        <v>0.86626473208804944</v>
      </c>
      <c r="J313" s="3">
        <v>0.90582593827136915</v>
      </c>
      <c r="K313" s="3">
        <v>0.98897488698262703</v>
      </c>
      <c r="L313" s="3">
        <v>1.0484363705348809</v>
      </c>
      <c r="M313" s="3">
        <f>temperature[[#This Row],[P66]]-temperature[[#This Row],[P33]]</f>
        <v>9.1178076178334733E-2</v>
      </c>
      <c r="N313" s="6"/>
    </row>
    <row r="314" spans="1:14">
      <c r="A314" s="4" t="s">
        <v>9</v>
      </c>
      <c r="B314" s="2">
        <v>2009</v>
      </c>
      <c r="C314" s="1" t="s">
        <v>88</v>
      </c>
      <c r="D314" s="1" t="s">
        <v>89</v>
      </c>
      <c r="E314" s="3">
        <v>0.89703427726358864</v>
      </c>
      <c r="F314" s="3">
        <v>0.70584415409341383</v>
      </c>
      <c r="G314" s="3">
        <v>0.76246657582947897</v>
      </c>
      <c r="H314" s="3">
        <v>0.84313066024506378</v>
      </c>
      <c r="I314" s="3">
        <v>0.89248733255601431</v>
      </c>
      <c r="J314" s="3">
        <v>0.94420825707980494</v>
      </c>
      <c r="K314" s="3">
        <v>1.0196248373221519</v>
      </c>
      <c r="L314" s="3">
        <v>1.092463536522692</v>
      </c>
      <c r="M314" s="3">
        <f>temperature[[#This Row],[P66]]-temperature[[#This Row],[P33]]</f>
        <v>0.10107759683474116</v>
      </c>
      <c r="N314" s="6"/>
    </row>
    <row r="315" spans="1:14">
      <c r="A315" s="4" t="s">
        <v>9</v>
      </c>
      <c r="B315" s="2">
        <v>2010</v>
      </c>
      <c r="C315" s="1" t="s">
        <v>88</v>
      </c>
      <c r="D315" s="1" t="s">
        <v>89</v>
      </c>
      <c r="E315" s="3">
        <v>0.91391315657294103</v>
      </c>
      <c r="F315" s="3">
        <v>0.70277133931594882</v>
      </c>
      <c r="G315" s="3">
        <v>0.78801915814247214</v>
      </c>
      <c r="H315" s="3">
        <v>0.87406409891568126</v>
      </c>
      <c r="I315" s="3">
        <v>0.91399722099870595</v>
      </c>
      <c r="J315" s="3">
        <v>0.97117368566142181</v>
      </c>
      <c r="K315" s="3">
        <v>1.0524118198692469</v>
      </c>
      <c r="L315" s="3">
        <v>1.13371598079485</v>
      </c>
      <c r="M315" s="3">
        <f>temperature[[#This Row],[P66]]-temperature[[#This Row],[P33]]</f>
        <v>9.710958674574055E-2</v>
      </c>
      <c r="N315" s="6"/>
    </row>
    <row r="316" spans="1:14">
      <c r="A316" s="4" t="s">
        <v>9</v>
      </c>
      <c r="B316" s="2">
        <v>2011</v>
      </c>
      <c r="C316" s="1" t="s">
        <v>88</v>
      </c>
      <c r="D316" s="1" t="s">
        <v>89</v>
      </c>
      <c r="E316" s="3">
        <v>0.92399409873640281</v>
      </c>
      <c r="F316" s="3">
        <v>0.68710966566833243</v>
      </c>
      <c r="G316" s="3">
        <v>0.82994310362209178</v>
      </c>
      <c r="H316" s="3">
        <v>0.87921156096184394</v>
      </c>
      <c r="I316" s="3">
        <v>0.93647221711815187</v>
      </c>
      <c r="J316" s="3">
        <v>0.96686981339429234</v>
      </c>
      <c r="K316" s="3">
        <v>1.0636048430685261</v>
      </c>
      <c r="L316" s="3">
        <v>1.1209324532546929</v>
      </c>
      <c r="M316" s="3">
        <f>temperature[[#This Row],[P66]]-temperature[[#This Row],[P33]]</f>
        <v>8.7658252432448402E-2</v>
      </c>
      <c r="N316" s="6"/>
    </row>
    <row r="317" spans="1:14">
      <c r="A317" s="4" t="s">
        <v>9</v>
      </c>
      <c r="B317" s="2">
        <v>2012</v>
      </c>
      <c r="C317" s="1" t="s">
        <v>88</v>
      </c>
      <c r="D317" s="1" t="s">
        <v>89</v>
      </c>
      <c r="E317" s="3">
        <v>0.96187467685122274</v>
      </c>
      <c r="F317" s="3">
        <v>0.7287448582781233</v>
      </c>
      <c r="G317" s="3">
        <v>0.87265270955626306</v>
      </c>
      <c r="H317" s="3">
        <v>0.91567860738060203</v>
      </c>
      <c r="I317" s="3">
        <v>0.96359608605669189</v>
      </c>
      <c r="J317" s="3">
        <v>1.01018876351575</v>
      </c>
      <c r="K317" s="3">
        <v>1.0706064867366749</v>
      </c>
      <c r="L317" s="3">
        <v>1.140376048031321</v>
      </c>
      <c r="M317" s="3">
        <f>temperature[[#This Row],[P66]]-temperature[[#This Row],[P33]]</f>
        <v>9.4510156135148016E-2</v>
      </c>
      <c r="N317" s="6"/>
    </row>
    <row r="318" spans="1:14">
      <c r="A318" s="4" t="s">
        <v>9</v>
      </c>
      <c r="B318" s="2">
        <v>2013</v>
      </c>
      <c r="C318" s="1" t="s">
        <v>88</v>
      </c>
      <c r="D318" s="1" t="s">
        <v>89</v>
      </c>
      <c r="E318" s="3">
        <v>0.98380617759429245</v>
      </c>
      <c r="F318" s="3">
        <v>0.7840212562802471</v>
      </c>
      <c r="G318" s="3">
        <v>0.86702870463320025</v>
      </c>
      <c r="H318" s="3">
        <v>0.95082028055331702</v>
      </c>
      <c r="I318" s="3">
        <v>0.99466136667931249</v>
      </c>
      <c r="J318" s="3">
        <v>1.0320856519431549</v>
      </c>
      <c r="K318" s="3">
        <v>1.08958076732047</v>
      </c>
      <c r="L318" s="3">
        <v>1.1307522273994719</v>
      </c>
      <c r="M318" s="3">
        <f>temperature[[#This Row],[P66]]-temperature[[#This Row],[P33]]</f>
        <v>8.1265371389837915E-2</v>
      </c>
      <c r="N318" s="6"/>
    </row>
    <row r="319" spans="1:14">
      <c r="A319" s="4" t="s">
        <v>9</v>
      </c>
      <c r="B319" s="2">
        <v>2014</v>
      </c>
      <c r="C319" s="1" t="s">
        <v>88</v>
      </c>
      <c r="D319" s="1" t="s">
        <v>89</v>
      </c>
      <c r="E319" s="3">
        <v>1.000749420840759</v>
      </c>
      <c r="F319" s="3">
        <v>0.79998303238021895</v>
      </c>
      <c r="G319" s="3">
        <v>0.88329455047951921</v>
      </c>
      <c r="H319" s="3">
        <v>0.93906342839954127</v>
      </c>
      <c r="I319" s="3">
        <v>1.017035241087737</v>
      </c>
      <c r="J319" s="3">
        <v>1.062446275589459</v>
      </c>
      <c r="K319" s="3">
        <v>1.1228507984753331</v>
      </c>
      <c r="L319" s="3">
        <v>1.171153884345187</v>
      </c>
      <c r="M319" s="3">
        <f>temperature[[#This Row],[P66]]-temperature[[#This Row],[P33]]</f>
        <v>0.12338284718991777</v>
      </c>
      <c r="N319" s="6"/>
    </row>
    <row r="320" spans="1:14">
      <c r="A320" s="4" t="s">
        <v>9</v>
      </c>
      <c r="B320" s="2">
        <v>2015</v>
      </c>
      <c r="C320" s="1" t="s">
        <v>88</v>
      </c>
      <c r="D320" s="1" t="s">
        <v>89</v>
      </c>
      <c r="E320" s="3">
        <v>1.0370904548869539</v>
      </c>
      <c r="F320" s="3">
        <v>0.81140966644846646</v>
      </c>
      <c r="G320" s="3">
        <v>0.9251903276876744</v>
      </c>
      <c r="H320" s="3">
        <v>1.0021279642675229</v>
      </c>
      <c r="I320" s="3">
        <v>1.0509129591852699</v>
      </c>
      <c r="J320" s="3">
        <v>1.0980447521061749</v>
      </c>
      <c r="K320" s="3">
        <v>1.13992461789279</v>
      </c>
      <c r="L320" s="3">
        <v>1.217030816685627</v>
      </c>
      <c r="M320" s="3">
        <f>temperature[[#This Row],[P66]]-temperature[[#This Row],[P33]]</f>
        <v>9.5916787838651985E-2</v>
      </c>
      <c r="N320" s="6"/>
    </row>
    <row r="321" spans="1:14">
      <c r="A321" s="4" t="s">
        <v>9</v>
      </c>
      <c r="B321" s="2">
        <v>2016</v>
      </c>
      <c r="C321" s="1" t="s">
        <v>88</v>
      </c>
      <c r="D321" s="1" t="s">
        <v>89</v>
      </c>
      <c r="E321" s="3">
        <v>1.0727468185760991</v>
      </c>
      <c r="F321" s="3">
        <v>0.86611221112541192</v>
      </c>
      <c r="G321" s="3">
        <v>0.9700295851185633</v>
      </c>
      <c r="H321" s="3">
        <v>1.0225546068261939</v>
      </c>
      <c r="I321" s="3">
        <v>1.063337478934685</v>
      </c>
      <c r="J321" s="3">
        <v>1.1215691873886411</v>
      </c>
      <c r="K321" s="3">
        <v>1.1698245483108349</v>
      </c>
      <c r="L321" s="3">
        <v>1.3193213541982609</v>
      </c>
      <c r="M321" s="3">
        <f>temperature[[#This Row],[P66]]-temperature[[#This Row],[P33]]</f>
        <v>9.9014580562447163E-2</v>
      </c>
      <c r="N321" s="6"/>
    </row>
    <row r="322" spans="1:14">
      <c r="A322" s="4" t="s">
        <v>9</v>
      </c>
      <c r="B322" s="2">
        <v>2017</v>
      </c>
      <c r="C322" s="1" t="s">
        <v>88</v>
      </c>
      <c r="D322" s="1" t="s">
        <v>89</v>
      </c>
      <c r="E322" s="3">
        <v>1.096994495221624</v>
      </c>
      <c r="F322" s="3">
        <v>0.82939778598554603</v>
      </c>
      <c r="G322" s="3">
        <v>0.9938296947496924</v>
      </c>
      <c r="H322" s="3">
        <v>1.054429622169327</v>
      </c>
      <c r="I322" s="3">
        <v>1.0974067937230629</v>
      </c>
      <c r="J322" s="3">
        <v>1.145723434579428</v>
      </c>
      <c r="K322" s="3">
        <v>1.221619846057828</v>
      </c>
      <c r="L322" s="3">
        <v>1.277421753425876</v>
      </c>
      <c r="M322" s="3">
        <f>temperature[[#This Row],[P66]]-temperature[[#This Row],[P33]]</f>
        <v>9.1293812410101038E-2</v>
      </c>
      <c r="N322" s="6"/>
    </row>
    <row r="323" spans="1:14">
      <c r="A323" s="4" t="s">
        <v>9</v>
      </c>
      <c r="B323" s="2">
        <v>2018</v>
      </c>
      <c r="C323" s="1" t="s">
        <v>88</v>
      </c>
      <c r="D323" s="1" t="s">
        <v>89</v>
      </c>
      <c r="E323" s="3">
        <v>1.135480837650332</v>
      </c>
      <c r="F323" s="3">
        <v>0.87786232839849476</v>
      </c>
      <c r="G323" s="3">
        <v>1.0036296720102369</v>
      </c>
      <c r="H323" s="3">
        <v>1.0823492648219979</v>
      </c>
      <c r="I323" s="3">
        <v>1.1553728542884361</v>
      </c>
      <c r="J323" s="3">
        <v>1.2156602889724251</v>
      </c>
      <c r="K323" s="3">
        <v>1.2487942363368489</v>
      </c>
      <c r="L323" s="3">
        <v>1.3297295313609001</v>
      </c>
      <c r="M323" s="3">
        <f>temperature[[#This Row],[P66]]-temperature[[#This Row],[P33]]</f>
        <v>0.13331102415042717</v>
      </c>
      <c r="N323" s="6"/>
    </row>
    <row r="324" spans="1:14">
      <c r="A324" s="4" t="s">
        <v>9</v>
      </c>
      <c r="B324" s="2">
        <v>2019</v>
      </c>
      <c r="C324" s="1" t="s">
        <v>88</v>
      </c>
      <c r="D324" s="1" t="s">
        <v>89</v>
      </c>
      <c r="E324" s="3">
        <v>1.16317417523164</v>
      </c>
      <c r="F324" s="3">
        <v>0.96420347519050542</v>
      </c>
      <c r="G324" s="3">
        <v>1.0613979281506321</v>
      </c>
      <c r="H324" s="3">
        <v>1.102601692129789</v>
      </c>
      <c r="I324" s="3">
        <v>1.159253723741908</v>
      </c>
      <c r="J324" s="3">
        <v>1.215905435967058</v>
      </c>
      <c r="K324" s="3">
        <v>1.285812703510087</v>
      </c>
      <c r="L324" s="3">
        <v>1.3429036377689081</v>
      </c>
      <c r="M324" s="3">
        <f>temperature[[#This Row],[P66]]-temperature[[#This Row],[P33]]</f>
        <v>0.11330374383726904</v>
      </c>
      <c r="N324" s="6"/>
    </row>
    <row r="325" spans="1:14">
      <c r="A325" s="4" t="s">
        <v>9</v>
      </c>
      <c r="B325" s="2">
        <v>2020</v>
      </c>
      <c r="C325" s="1" t="s">
        <v>88</v>
      </c>
      <c r="D325" s="1" t="s">
        <v>89</v>
      </c>
      <c r="E325" s="3">
        <v>1.1654565996682891</v>
      </c>
      <c r="F325" s="3">
        <v>0.98171596335487477</v>
      </c>
      <c r="G325" s="3">
        <v>1.0535581229394591</v>
      </c>
      <c r="H325" s="3">
        <v>1.1078570120183979</v>
      </c>
      <c r="I325" s="3">
        <v>1.1723072801072509</v>
      </c>
      <c r="J325" s="3">
        <v>1.232070453710179</v>
      </c>
      <c r="K325" s="3">
        <v>1.280858016539387</v>
      </c>
      <c r="L325" s="3">
        <v>1.3523638815768879</v>
      </c>
      <c r="M325" s="3">
        <f>temperature[[#This Row],[P66]]-temperature[[#This Row],[P33]]</f>
        <v>0.12421344169178106</v>
      </c>
      <c r="N325" s="6"/>
    </row>
    <row r="326" spans="1:14">
      <c r="A326" s="4" t="s">
        <v>9</v>
      </c>
      <c r="B326" s="2">
        <v>2021</v>
      </c>
      <c r="C326" s="1" t="s">
        <v>88</v>
      </c>
      <c r="D326" s="1" t="s">
        <v>89</v>
      </c>
      <c r="E326" s="3">
        <v>1.19566587020255</v>
      </c>
      <c r="F326" s="3">
        <v>0.92935723100424472</v>
      </c>
      <c r="G326" s="3">
        <v>1.096342842521103</v>
      </c>
      <c r="H326" s="3">
        <v>1.154524757394394</v>
      </c>
      <c r="I326" s="3">
        <v>1.207227942933949</v>
      </c>
      <c r="J326" s="3">
        <v>1.2447849292908999</v>
      </c>
      <c r="K326" s="3">
        <v>1.298266864350248</v>
      </c>
      <c r="L326" s="3">
        <v>1.386670041780439</v>
      </c>
      <c r="M326" s="3">
        <f>temperature[[#This Row],[P66]]-temperature[[#This Row],[P33]]</f>
        <v>9.0260171896505925E-2</v>
      </c>
      <c r="N326" s="6"/>
    </row>
    <row r="327" spans="1:14">
      <c r="A327" s="4" t="s">
        <v>9</v>
      </c>
      <c r="B327" s="2">
        <v>2022</v>
      </c>
      <c r="C327" s="1" t="s">
        <v>88</v>
      </c>
      <c r="D327" s="1" t="s">
        <v>89</v>
      </c>
      <c r="E327" s="3">
        <v>1.22181161231115</v>
      </c>
      <c r="F327" s="3">
        <v>0.96165612873744621</v>
      </c>
      <c r="G327" s="3">
        <v>1.109449725952643</v>
      </c>
      <c r="H327" s="3">
        <v>1.188889454847214</v>
      </c>
      <c r="I327" s="3">
        <v>1.23473391875551</v>
      </c>
      <c r="J327" s="3">
        <v>1.281203187787711</v>
      </c>
      <c r="K327" s="3">
        <v>1.329665931571838</v>
      </c>
      <c r="L327" s="3">
        <v>1.416762641312076</v>
      </c>
      <c r="M327" s="3">
        <f>temperature[[#This Row],[P66]]-temperature[[#This Row],[P33]]</f>
        <v>9.2313732940497051E-2</v>
      </c>
      <c r="N327" s="6"/>
    </row>
    <row r="328" spans="1:14">
      <c r="A328" s="4" t="s">
        <v>9</v>
      </c>
      <c r="B328" s="2">
        <v>2023</v>
      </c>
      <c r="C328" s="1" t="s">
        <v>88</v>
      </c>
      <c r="D328" s="1" t="s">
        <v>89</v>
      </c>
      <c r="E328" s="3">
        <v>1.2583089784991679</v>
      </c>
      <c r="F328" s="3">
        <v>0.99741854719258061</v>
      </c>
      <c r="G328" s="3">
        <v>1.1305172369765111</v>
      </c>
      <c r="H328" s="3">
        <v>1.202606043876846</v>
      </c>
      <c r="I328" s="3">
        <v>1.278977847069062</v>
      </c>
      <c r="J328" s="3">
        <v>1.31633559379651</v>
      </c>
      <c r="K328" s="3">
        <v>1.395853760834328</v>
      </c>
      <c r="L328" s="3">
        <v>1.4535063994722639</v>
      </c>
      <c r="M328" s="3">
        <f>temperature[[#This Row],[P66]]-temperature[[#This Row],[P33]]</f>
        <v>0.113729549919664</v>
      </c>
      <c r="N328" s="6"/>
    </row>
    <row r="329" spans="1:14">
      <c r="A329" s="4" t="s">
        <v>9</v>
      </c>
      <c r="B329" s="2">
        <v>2024</v>
      </c>
      <c r="C329" s="1" t="s">
        <v>88</v>
      </c>
      <c r="D329" s="1" t="s">
        <v>89</v>
      </c>
      <c r="E329" s="3">
        <v>1.293471220294224</v>
      </c>
      <c r="F329" s="3">
        <v>1.0651140292882879</v>
      </c>
      <c r="G329" s="3">
        <v>1.1488616816831421</v>
      </c>
      <c r="H329" s="3">
        <v>1.2183834926903361</v>
      </c>
      <c r="I329" s="3">
        <v>1.300024114774023</v>
      </c>
      <c r="J329" s="3">
        <v>1.358315414627393</v>
      </c>
      <c r="K329" s="3">
        <v>1.4420656329456181</v>
      </c>
      <c r="L329" s="3">
        <v>1.516473688315404</v>
      </c>
      <c r="M329" s="3">
        <f>temperature[[#This Row],[P66]]-temperature[[#This Row],[P33]]</f>
        <v>0.13993192193705695</v>
      </c>
      <c r="N329" s="6"/>
    </row>
    <row r="330" spans="1:14">
      <c r="A330" s="4" t="s">
        <v>9</v>
      </c>
      <c r="B330" s="2">
        <v>2025</v>
      </c>
      <c r="C330" s="1" t="s">
        <v>88</v>
      </c>
      <c r="D330" s="1" t="s">
        <v>89</v>
      </c>
      <c r="E330" s="3">
        <v>1.318429177001508</v>
      </c>
      <c r="F330" s="3">
        <v>1.076968185832373</v>
      </c>
      <c r="G330" s="3">
        <v>1.2084520382754671</v>
      </c>
      <c r="H330" s="3">
        <v>1.253620161829647</v>
      </c>
      <c r="I330" s="3">
        <v>1.32459127604669</v>
      </c>
      <c r="J330" s="3">
        <v>1.385930879192109</v>
      </c>
      <c r="K330" s="3">
        <v>1.4483675755697509</v>
      </c>
      <c r="L330" s="3">
        <v>1.5230847800748371</v>
      </c>
      <c r="M330" s="3">
        <f>temperature[[#This Row],[P66]]-temperature[[#This Row],[P33]]</f>
        <v>0.13231071736246203</v>
      </c>
      <c r="N330" s="6"/>
    </row>
    <row r="331" spans="1:14">
      <c r="A331" s="4" t="s">
        <v>9</v>
      </c>
      <c r="B331" s="2">
        <v>2026</v>
      </c>
      <c r="C331" s="1" t="s">
        <v>88</v>
      </c>
      <c r="D331" s="1" t="s">
        <v>89</v>
      </c>
      <c r="E331" s="3">
        <v>1.3370558101280059</v>
      </c>
      <c r="F331" s="3">
        <v>1.063494240473122</v>
      </c>
      <c r="G331" s="3">
        <v>1.2187861858864091</v>
      </c>
      <c r="H331" s="3">
        <v>1.2746627742512091</v>
      </c>
      <c r="I331" s="3">
        <v>1.324826294819986</v>
      </c>
      <c r="J331" s="3">
        <v>1.402631264985609</v>
      </c>
      <c r="K331" s="3">
        <v>1.478455287999713</v>
      </c>
      <c r="L331" s="3">
        <v>1.5702002714553871</v>
      </c>
      <c r="M331" s="3">
        <f>temperature[[#This Row],[P66]]-temperature[[#This Row],[P33]]</f>
        <v>0.12796849073439986</v>
      </c>
      <c r="N331" s="6"/>
    </row>
    <row r="332" spans="1:14">
      <c r="A332" s="4" t="s">
        <v>9</v>
      </c>
      <c r="B332" s="2">
        <v>2027</v>
      </c>
      <c r="C332" s="1" t="s">
        <v>88</v>
      </c>
      <c r="D332" s="1" t="s">
        <v>89</v>
      </c>
      <c r="E332" s="3">
        <v>1.341739367680729</v>
      </c>
      <c r="F332" s="3">
        <v>1.0930392432298359</v>
      </c>
      <c r="G332" s="3">
        <v>1.2266200188589971</v>
      </c>
      <c r="H332" s="3">
        <v>1.291604466590351</v>
      </c>
      <c r="I332" s="3">
        <v>1.3536611669091101</v>
      </c>
      <c r="J332" s="3">
        <v>1.4119815363594279</v>
      </c>
      <c r="K332" s="3">
        <v>1.470060228837957</v>
      </c>
      <c r="L332" s="3">
        <v>1.542221994126163</v>
      </c>
      <c r="M332" s="3">
        <f>temperature[[#This Row],[P66]]-temperature[[#This Row],[P33]]</f>
        <v>0.12037706976907692</v>
      </c>
      <c r="N332" s="6"/>
    </row>
    <row r="333" spans="1:14">
      <c r="A333" s="4" t="s">
        <v>9</v>
      </c>
      <c r="B333" s="2">
        <v>2028</v>
      </c>
      <c r="C333" s="1" t="s">
        <v>88</v>
      </c>
      <c r="D333" s="1" t="s">
        <v>89</v>
      </c>
      <c r="E333" s="3">
        <v>1.386753873924371</v>
      </c>
      <c r="F333" s="3">
        <v>1.11078058790263</v>
      </c>
      <c r="G333" s="3">
        <v>1.239398792234264</v>
      </c>
      <c r="H333" s="3">
        <v>1.32639107944919</v>
      </c>
      <c r="I333" s="3">
        <v>1.399102687192856</v>
      </c>
      <c r="J333" s="3">
        <v>1.450916619512558</v>
      </c>
      <c r="K333" s="3">
        <v>1.517470811538761</v>
      </c>
      <c r="L333" s="3">
        <v>1.6526593635783851</v>
      </c>
      <c r="M333" s="3">
        <f>temperature[[#This Row],[P66]]-temperature[[#This Row],[P33]]</f>
        <v>0.12452554006336802</v>
      </c>
      <c r="N333" s="6"/>
    </row>
    <row r="334" spans="1:14">
      <c r="A334" s="4" t="s">
        <v>9</v>
      </c>
      <c r="B334" s="2">
        <v>2029</v>
      </c>
      <c r="C334" s="1" t="s">
        <v>88</v>
      </c>
      <c r="D334" s="1" t="s">
        <v>89</v>
      </c>
      <c r="E334" s="3">
        <v>1.4240658864105631</v>
      </c>
      <c r="F334" s="3">
        <v>1.1492600272244839</v>
      </c>
      <c r="G334" s="3">
        <v>1.2707509201955469</v>
      </c>
      <c r="H334" s="3">
        <v>1.3687243818593811</v>
      </c>
      <c r="I334" s="3">
        <v>1.419482390555147</v>
      </c>
      <c r="J334" s="3">
        <v>1.4921389723300209</v>
      </c>
      <c r="K334" s="3">
        <v>1.56550852159663</v>
      </c>
      <c r="L334" s="3">
        <v>1.7042896176940689</v>
      </c>
      <c r="M334" s="3">
        <f>temperature[[#This Row],[P66]]-temperature[[#This Row],[P33]]</f>
        <v>0.12341459047063985</v>
      </c>
      <c r="N334" s="6"/>
    </row>
    <row r="335" spans="1:14">
      <c r="A335" s="4" t="s">
        <v>9</v>
      </c>
      <c r="B335" s="2">
        <v>2030</v>
      </c>
      <c r="C335" s="1" t="s">
        <v>88</v>
      </c>
      <c r="D335" s="1" t="s">
        <v>89</v>
      </c>
      <c r="E335" s="3">
        <v>1.4487918469813039</v>
      </c>
      <c r="F335" s="3">
        <v>1.165100303654399</v>
      </c>
      <c r="G335" s="3">
        <v>1.285234871747639</v>
      </c>
      <c r="H335" s="3">
        <v>1.3697374729096961</v>
      </c>
      <c r="I335" s="3">
        <v>1.459746722984923</v>
      </c>
      <c r="J335" s="3">
        <v>1.5210346529701331</v>
      </c>
      <c r="K335" s="3">
        <v>1.586634092516666</v>
      </c>
      <c r="L335" s="3">
        <v>1.699669022934974</v>
      </c>
      <c r="M335" s="3">
        <f>temperature[[#This Row],[P66]]-temperature[[#This Row],[P33]]</f>
        <v>0.15129718006043702</v>
      </c>
      <c r="N335" s="6"/>
    </row>
    <row r="336" spans="1:14">
      <c r="A336" s="4" t="s">
        <v>9</v>
      </c>
      <c r="B336" s="2">
        <v>2031</v>
      </c>
      <c r="C336" s="1" t="s">
        <v>88</v>
      </c>
      <c r="D336" s="1" t="s">
        <v>89</v>
      </c>
      <c r="E336" s="3">
        <v>1.489498887477805</v>
      </c>
      <c r="F336" s="3">
        <v>1.168168633566284</v>
      </c>
      <c r="G336" s="3">
        <v>1.325020575619803</v>
      </c>
      <c r="H336" s="3">
        <v>1.4085592422732269</v>
      </c>
      <c r="I336" s="3">
        <v>1.4764599258243529</v>
      </c>
      <c r="J336" s="3">
        <v>1.5523643405464269</v>
      </c>
      <c r="K336" s="3">
        <v>1.660731282028473</v>
      </c>
      <c r="L336" s="3">
        <v>1.8247100316858469</v>
      </c>
      <c r="M336" s="3">
        <f>temperature[[#This Row],[P66]]-temperature[[#This Row],[P33]]</f>
        <v>0.14380509827319998</v>
      </c>
      <c r="N336" s="6"/>
    </row>
    <row r="337" spans="1:14">
      <c r="A337" s="4" t="s">
        <v>9</v>
      </c>
      <c r="B337" s="2">
        <v>2032</v>
      </c>
      <c r="C337" s="1" t="s">
        <v>88</v>
      </c>
      <c r="D337" s="1" t="s">
        <v>89</v>
      </c>
      <c r="E337" s="3">
        <v>1.516328988348894</v>
      </c>
      <c r="F337" s="3">
        <v>1.176712950398997</v>
      </c>
      <c r="G337" s="3">
        <v>1.32438421364991</v>
      </c>
      <c r="H337" s="3">
        <v>1.429378628159591</v>
      </c>
      <c r="I337" s="3">
        <v>1.499091056174884</v>
      </c>
      <c r="J337" s="3">
        <v>1.6232672150692911</v>
      </c>
      <c r="K337" s="3">
        <v>1.684954122773368</v>
      </c>
      <c r="L337" s="3">
        <v>1.843640959329816</v>
      </c>
      <c r="M337" s="3">
        <f>temperature[[#This Row],[P66]]-temperature[[#This Row],[P33]]</f>
        <v>0.19388858690970001</v>
      </c>
      <c r="N337" s="6"/>
    </row>
    <row r="338" spans="1:14">
      <c r="A338" s="4" t="s">
        <v>9</v>
      </c>
      <c r="B338" s="2">
        <v>2033</v>
      </c>
      <c r="C338" s="1" t="s">
        <v>88</v>
      </c>
      <c r="D338" s="1" t="s">
        <v>89</v>
      </c>
      <c r="E338" s="3">
        <v>1.54808057030449</v>
      </c>
      <c r="F338" s="3">
        <v>1.2158019245931639</v>
      </c>
      <c r="G338" s="3">
        <v>1.351128099813304</v>
      </c>
      <c r="H338" s="3">
        <v>1.417729290500134</v>
      </c>
      <c r="I338" s="3">
        <v>1.5499233651175239</v>
      </c>
      <c r="J338" s="3">
        <v>1.624965409998492</v>
      </c>
      <c r="K338" s="3">
        <v>1.7507202936347761</v>
      </c>
      <c r="L338" s="3">
        <v>1.9394297288349489</v>
      </c>
      <c r="M338" s="3">
        <f>temperature[[#This Row],[P66]]-temperature[[#This Row],[P33]]</f>
        <v>0.20723611949835807</v>
      </c>
      <c r="N338" s="6"/>
    </row>
    <row r="339" spans="1:14">
      <c r="A339" s="4" t="s">
        <v>9</v>
      </c>
      <c r="B339" s="2">
        <v>2034</v>
      </c>
      <c r="C339" s="1" t="s">
        <v>88</v>
      </c>
      <c r="D339" s="1" t="s">
        <v>89</v>
      </c>
      <c r="E339" s="3">
        <v>1.587396770437099</v>
      </c>
      <c r="F339" s="3">
        <v>1.2216492274569</v>
      </c>
      <c r="G339" s="3">
        <v>1.377657753687185</v>
      </c>
      <c r="H339" s="3">
        <v>1.5193868578753831</v>
      </c>
      <c r="I339" s="3">
        <v>1.574820609476266</v>
      </c>
      <c r="J339" s="3">
        <v>1.6548931463475109</v>
      </c>
      <c r="K339" s="3">
        <v>1.802241879731693</v>
      </c>
      <c r="L339" s="3">
        <v>1.9703065181543891</v>
      </c>
      <c r="M339" s="3">
        <f>temperature[[#This Row],[P66]]-temperature[[#This Row],[P33]]</f>
        <v>0.13550628847212787</v>
      </c>
      <c r="N339" s="6"/>
    </row>
    <row r="340" spans="1:14">
      <c r="A340" s="4" t="s">
        <v>9</v>
      </c>
      <c r="B340" s="2">
        <v>2035</v>
      </c>
      <c r="C340" s="1" t="s">
        <v>88</v>
      </c>
      <c r="D340" s="1" t="s">
        <v>89</v>
      </c>
      <c r="E340" s="3">
        <v>1.5901858878581969</v>
      </c>
      <c r="F340" s="3">
        <v>1.230134653832434</v>
      </c>
      <c r="G340" s="3">
        <v>1.3545941835580091</v>
      </c>
      <c r="H340" s="3">
        <v>1.5268637567348671</v>
      </c>
      <c r="I340" s="3">
        <v>1.600013153380603</v>
      </c>
      <c r="J340" s="3">
        <v>1.6674124811430611</v>
      </c>
      <c r="K340" s="3">
        <v>1.7543110661525849</v>
      </c>
      <c r="L340" s="3">
        <v>1.9680083557659731</v>
      </c>
      <c r="M340" s="3">
        <f>temperature[[#This Row],[P66]]-temperature[[#This Row],[P33]]</f>
        <v>0.14054872440819399</v>
      </c>
      <c r="N340" s="6"/>
    </row>
    <row r="341" spans="1:14">
      <c r="A341" s="4" t="s">
        <v>9</v>
      </c>
      <c r="B341" s="2">
        <v>2036</v>
      </c>
      <c r="C341" s="1" t="s">
        <v>88</v>
      </c>
      <c r="D341" s="1" t="s">
        <v>89</v>
      </c>
      <c r="E341" s="3">
        <v>1.606471400303918</v>
      </c>
      <c r="F341" s="3">
        <v>1.245317875655847</v>
      </c>
      <c r="G341" s="3">
        <v>1.3489613352230689</v>
      </c>
      <c r="H341" s="3">
        <v>1.5050328903379671</v>
      </c>
      <c r="I341" s="3">
        <v>1.6257107743395871</v>
      </c>
      <c r="J341" s="3">
        <v>1.691746136651803</v>
      </c>
      <c r="K341" s="3">
        <v>1.8439955802198671</v>
      </c>
      <c r="L341" s="3">
        <v>2.0459946541481999</v>
      </c>
      <c r="M341" s="3">
        <f>temperature[[#This Row],[P66]]-temperature[[#This Row],[P33]]</f>
        <v>0.1867132463138359</v>
      </c>
      <c r="N341" s="6"/>
    </row>
    <row r="342" spans="1:14">
      <c r="A342" s="4" t="s">
        <v>9</v>
      </c>
      <c r="B342" s="2">
        <v>2037</v>
      </c>
      <c r="C342" s="1" t="s">
        <v>88</v>
      </c>
      <c r="D342" s="1" t="s">
        <v>89</v>
      </c>
      <c r="E342" s="3">
        <v>1.6609801262092589</v>
      </c>
      <c r="F342" s="3">
        <v>1.268251538205583</v>
      </c>
      <c r="G342" s="3">
        <v>1.425918812643431</v>
      </c>
      <c r="H342" s="3">
        <v>1.571022157432969</v>
      </c>
      <c r="I342" s="3">
        <v>1.6651478129483479</v>
      </c>
      <c r="J342" s="3">
        <v>1.7612596097675639</v>
      </c>
      <c r="K342" s="3">
        <v>1.875065718094959</v>
      </c>
      <c r="L342" s="3">
        <v>2.0020614889052459</v>
      </c>
      <c r="M342" s="3">
        <f>temperature[[#This Row],[P66]]-temperature[[#This Row],[P33]]</f>
        <v>0.19023745233459488</v>
      </c>
      <c r="N342" s="6"/>
    </row>
    <row r="343" spans="1:14">
      <c r="A343" s="4" t="s">
        <v>9</v>
      </c>
      <c r="B343" s="2">
        <v>2038</v>
      </c>
      <c r="C343" s="1" t="s">
        <v>88</v>
      </c>
      <c r="D343" s="1" t="s">
        <v>89</v>
      </c>
      <c r="E343" s="3">
        <v>1.6697941113369139</v>
      </c>
      <c r="F343" s="3">
        <v>1.3314299286758799</v>
      </c>
      <c r="G343" s="3">
        <v>1.4596942701603171</v>
      </c>
      <c r="H343" s="3">
        <v>1.5728581916494779</v>
      </c>
      <c r="I343" s="3">
        <v>1.668948071545022</v>
      </c>
      <c r="J343" s="3">
        <v>1.768793680146918</v>
      </c>
      <c r="K343" s="3">
        <v>1.8829684946964851</v>
      </c>
      <c r="L343" s="3">
        <v>1.9769646934966341</v>
      </c>
      <c r="M343" s="3">
        <f>temperature[[#This Row],[P66]]-temperature[[#This Row],[P33]]</f>
        <v>0.19593548849744002</v>
      </c>
      <c r="N343" s="6"/>
    </row>
    <row r="344" spans="1:14">
      <c r="A344" s="4" t="s">
        <v>9</v>
      </c>
      <c r="B344" s="2">
        <v>2039</v>
      </c>
      <c r="C344" s="1" t="s">
        <v>88</v>
      </c>
      <c r="D344" s="1" t="s">
        <v>89</v>
      </c>
      <c r="E344" s="3">
        <v>1.7042819741914059</v>
      </c>
      <c r="F344" s="3">
        <v>1.321922481564326</v>
      </c>
      <c r="G344" s="3">
        <v>1.474165107924988</v>
      </c>
      <c r="H344" s="3">
        <v>1.615132618222523</v>
      </c>
      <c r="I344" s="3">
        <v>1.6862065992201309</v>
      </c>
      <c r="J344" s="3">
        <v>1.8123143650389559</v>
      </c>
      <c r="K344" s="3">
        <v>1.904944565808645</v>
      </c>
      <c r="L344" s="3">
        <v>2.1283315041799731</v>
      </c>
      <c r="M344" s="3">
        <f>temperature[[#This Row],[P66]]-temperature[[#This Row],[P33]]</f>
        <v>0.19718174681643297</v>
      </c>
      <c r="N344" s="6"/>
    </row>
    <row r="345" spans="1:14">
      <c r="A345" s="4" t="s">
        <v>9</v>
      </c>
      <c r="B345" s="2">
        <v>2040</v>
      </c>
      <c r="C345" s="1" t="s">
        <v>88</v>
      </c>
      <c r="D345" s="1" t="s">
        <v>89</v>
      </c>
      <c r="E345" s="3">
        <v>1.726790761404621</v>
      </c>
      <c r="F345" s="3">
        <v>1.2872312999249189</v>
      </c>
      <c r="G345" s="3">
        <v>1.470171663903963</v>
      </c>
      <c r="H345" s="3">
        <v>1.649263720609915</v>
      </c>
      <c r="I345" s="3">
        <v>1.729672850251859</v>
      </c>
      <c r="J345" s="3">
        <v>1.850651200187942</v>
      </c>
      <c r="K345" s="3">
        <v>1.9431731397756919</v>
      </c>
      <c r="L345" s="3">
        <v>2.0875232189992898</v>
      </c>
      <c r="M345" s="3">
        <f>temperature[[#This Row],[P66]]-temperature[[#This Row],[P33]]</f>
        <v>0.20138747957802705</v>
      </c>
      <c r="N345" s="6"/>
    </row>
    <row r="346" spans="1:14">
      <c r="A346" s="4" t="s">
        <v>9</v>
      </c>
      <c r="B346" s="2">
        <v>2041</v>
      </c>
      <c r="C346" s="1" t="s">
        <v>88</v>
      </c>
      <c r="D346" s="1" t="s">
        <v>89</v>
      </c>
      <c r="E346" s="3">
        <v>1.7545755945687249</v>
      </c>
      <c r="F346" s="3">
        <v>1.3074537049939161</v>
      </c>
      <c r="G346" s="3">
        <v>1.477394647627017</v>
      </c>
      <c r="H346" s="3">
        <v>1.646652071401457</v>
      </c>
      <c r="I346" s="3">
        <v>1.75835013814131</v>
      </c>
      <c r="J346" s="3">
        <v>1.862137014406265</v>
      </c>
      <c r="K346" s="3">
        <v>1.968269148232235</v>
      </c>
      <c r="L346" s="3">
        <v>2.1638927505864949</v>
      </c>
      <c r="M346" s="3">
        <f>temperature[[#This Row],[P66]]-temperature[[#This Row],[P33]]</f>
        <v>0.21548494300480803</v>
      </c>
      <c r="N346" s="6"/>
    </row>
    <row r="347" spans="1:14">
      <c r="A347" s="4" t="s">
        <v>9</v>
      </c>
      <c r="B347" s="2">
        <v>2042</v>
      </c>
      <c r="C347" s="1" t="s">
        <v>88</v>
      </c>
      <c r="D347" s="1" t="s">
        <v>89</v>
      </c>
      <c r="E347" s="3">
        <v>1.7809793835687699</v>
      </c>
      <c r="F347" s="3">
        <v>1.3088054682857071</v>
      </c>
      <c r="G347" s="3">
        <v>1.516571494625367</v>
      </c>
      <c r="H347" s="3">
        <v>1.662362715472993</v>
      </c>
      <c r="I347" s="3">
        <v>1.8116885295820031</v>
      </c>
      <c r="J347" s="3">
        <v>1.8812835892202799</v>
      </c>
      <c r="K347" s="3">
        <v>2.0358221919011572</v>
      </c>
      <c r="L347" s="3">
        <v>2.2225816384798902</v>
      </c>
      <c r="M347" s="3">
        <f>temperature[[#This Row],[P66]]-temperature[[#This Row],[P33]]</f>
        <v>0.21892087374728697</v>
      </c>
      <c r="N347" s="6"/>
    </row>
    <row r="348" spans="1:14">
      <c r="A348" s="4" t="s">
        <v>9</v>
      </c>
      <c r="B348" s="2">
        <v>2043</v>
      </c>
      <c r="C348" s="1" t="s">
        <v>88</v>
      </c>
      <c r="D348" s="1" t="s">
        <v>89</v>
      </c>
      <c r="E348" s="3">
        <v>1.8043016325490251</v>
      </c>
      <c r="F348" s="3">
        <v>1.332086747086928</v>
      </c>
      <c r="G348" s="3">
        <v>1.54721421511766</v>
      </c>
      <c r="H348" s="3">
        <v>1.680609584760731</v>
      </c>
      <c r="I348" s="3">
        <v>1.8112586011641401</v>
      </c>
      <c r="J348" s="3">
        <v>1.9520594806119991</v>
      </c>
      <c r="K348" s="3">
        <v>2.0423884156254228</v>
      </c>
      <c r="L348" s="3">
        <v>2.1874641084887601</v>
      </c>
      <c r="M348" s="3">
        <f>temperature[[#This Row],[P66]]-temperature[[#This Row],[P33]]</f>
        <v>0.27144989585126811</v>
      </c>
      <c r="N348" s="6"/>
    </row>
    <row r="349" spans="1:14">
      <c r="A349" s="4" t="s">
        <v>9</v>
      </c>
      <c r="B349" s="2">
        <v>2044</v>
      </c>
      <c r="C349" s="1" t="s">
        <v>88</v>
      </c>
      <c r="D349" s="1" t="s">
        <v>89</v>
      </c>
      <c r="E349" s="3">
        <v>1.81505968084014</v>
      </c>
      <c r="F349" s="3">
        <v>1.393649819405308</v>
      </c>
      <c r="G349" s="3">
        <v>1.535264336481464</v>
      </c>
      <c r="H349" s="3">
        <v>1.6983271028775759</v>
      </c>
      <c r="I349" s="3">
        <v>1.8142538800640891</v>
      </c>
      <c r="J349" s="3">
        <v>1.940834768450743</v>
      </c>
      <c r="K349" s="3">
        <v>2.0603549586995982</v>
      </c>
      <c r="L349" s="3">
        <v>2.2961812371737942</v>
      </c>
      <c r="M349" s="3">
        <f>temperature[[#This Row],[P66]]-temperature[[#This Row],[P33]]</f>
        <v>0.24250766557316705</v>
      </c>
      <c r="N349" s="6"/>
    </row>
    <row r="350" spans="1:14">
      <c r="A350" s="4" t="s">
        <v>9</v>
      </c>
      <c r="B350" s="2">
        <v>2045</v>
      </c>
      <c r="C350" s="1" t="s">
        <v>88</v>
      </c>
      <c r="D350" s="1" t="s">
        <v>89</v>
      </c>
      <c r="E350" s="3">
        <v>1.825700008321826</v>
      </c>
      <c r="F350" s="3">
        <v>1.380405023363239</v>
      </c>
      <c r="G350" s="3">
        <v>1.558261680068844</v>
      </c>
      <c r="H350" s="3">
        <v>1.725498329148921</v>
      </c>
      <c r="I350" s="3">
        <v>1.8401697021182279</v>
      </c>
      <c r="J350" s="3">
        <v>1.908118498453159</v>
      </c>
      <c r="K350" s="3">
        <v>2.10505296597846</v>
      </c>
      <c r="L350" s="3">
        <v>2.2237261360148781</v>
      </c>
      <c r="M350" s="3">
        <f>temperature[[#This Row],[P66]]-temperature[[#This Row],[P33]]</f>
        <v>0.18262016930423797</v>
      </c>
      <c r="N350" s="6"/>
    </row>
    <row r="351" spans="1:14">
      <c r="A351" s="4" t="s">
        <v>9</v>
      </c>
      <c r="B351" s="2">
        <v>2046</v>
      </c>
      <c r="C351" s="1" t="s">
        <v>88</v>
      </c>
      <c r="D351" s="1" t="s">
        <v>89</v>
      </c>
      <c r="E351" s="3">
        <v>1.84515765306174</v>
      </c>
      <c r="F351" s="3">
        <v>1.394800248668828</v>
      </c>
      <c r="G351" s="3">
        <v>1.572240241784632</v>
      </c>
      <c r="H351" s="3">
        <v>1.730497494296352</v>
      </c>
      <c r="I351" s="3">
        <v>1.8459748313514091</v>
      </c>
      <c r="J351" s="3">
        <v>1.971825444562062</v>
      </c>
      <c r="K351" s="3">
        <v>2.1185338955976301</v>
      </c>
      <c r="L351" s="3">
        <v>2.278177401947358</v>
      </c>
      <c r="M351" s="3">
        <f>temperature[[#This Row],[P66]]-temperature[[#This Row],[P33]]</f>
        <v>0.24132795026570997</v>
      </c>
      <c r="N351" s="6"/>
    </row>
    <row r="352" spans="1:14">
      <c r="A352" s="4" t="s">
        <v>9</v>
      </c>
      <c r="B352" s="2">
        <v>2047</v>
      </c>
      <c r="C352" s="1" t="s">
        <v>88</v>
      </c>
      <c r="D352" s="1" t="s">
        <v>89</v>
      </c>
      <c r="E352" s="3">
        <v>1.856100322672952</v>
      </c>
      <c r="F352" s="3">
        <v>1.34557436132944</v>
      </c>
      <c r="G352" s="3">
        <v>1.588169721285295</v>
      </c>
      <c r="H352" s="3">
        <v>1.724752454012896</v>
      </c>
      <c r="I352" s="3">
        <v>1.8467125700395111</v>
      </c>
      <c r="J352" s="3">
        <v>1.9758485654906459</v>
      </c>
      <c r="K352" s="3">
        <v>2.109655237726614</v>
      </c>
      <c r="L352" s="3">
        <v>2.3329945014040931</v>
      </c>
      <c r="M352" s="3">
        <f>temperature[[#This Row],[P66]]-temperature[[#This Row],[P33]]</f>
        <v>0.25109611147774991</v>
      </c>
      <c r="N352" s="6"/>
    </row>
    <row r="353" spans="1:14">
      <c r="A353" s="4" t="s">
        <v>9</v>
      </c>
      <c r="B353" s="2">
        <v>2048</v>
      </c>
      <c r="C353" s="1" t="s">
        <v>88</v>
      </c>
      <c r="D353" s="1" t="s">
        <v>89</v>
      </c>
      <c r="E353" s="3">
        <v>1.875806980556038</v>
      </c>
      <c r="F353" s="3">
        <v>1.4255271847885549</v>
      </c>
      <c r="G353" s="3">
        <v>1.5735218480474891</v>
      </c>
      <c r="H353" s="3">
        <v>1.7480991709704199</v>
      </c>
      <c r="I353" s="3">
        <v>1.8895062433766681</v>
      </c>
      <c r="J353" s="3">
        <v>2.0075909441128279</v>
      </c>
      <c r="K353" s="3">
        <v>2.1574114848598578</v>
      </c>
      <c r="L353" s="3">
        <v>2.359219477532795</v>
      </c>
      <c r="M353" s="3">
        <f>temperature[[#This Row],[P66]]-temperature[[#This Row],[P33]]</f>
        <v>0.25949177314240801</v>
      </c>
      <c r="N353" s="6"/>
    </row>
    <row r="354" spans="1:14">
      <c r="A354" s="4" t="s">
        <v>9</v>
      </c>
      <c r="B354" s="2">
        <v>2049</v>
      </c>
      <c r="C354" s="1" t="s">
        <v>88</v>
      </c>
      <c r="D354" s="1" t="s">
        <v>89</v>
      </c>
      <c r="E354" s="3">
        <v>1.8953075411055109</v>
      </c>
      <c r="F354" s="3">
        <v>1.4082457881823951</v>
      </c>
      <c r="G354" s="3">
        <v>1.592469471460356</v>
      </c>
      <c r="H354" s="3">
        <v>1.744618860350148</v>
      </c>
      <c r="I354" s="3">
        <v>1.8961254892007831</v>
      </c>
      <c r="J354" s="3">
        <v>2.0146973064033968</v>
      </c>
      <c r="K354" s="3">
        <v>2.1904000714769571</v>
      </c>
      <c r="L354" s="3">
        <v>2.4545836051597911</v>
      </c>
      <c r="M354" s="3">
        <f>temperature[[#This Row],[P66]]-temperature[[#This Row],[P33]]</f>
        <v>0.27007844605324882</v>
      </c>
      <c r="N354" s="6"/>
    </row>
    <row r="355" spans="1:14">
      <c r="A355" s="4" t="s">
        <v>9</v>
      </c>
      <c r="B355" s="2">
        <v>2050</v>
      </c>
      <c r="C355" s="1" t="s">
        <v>88</v>
      </c>
      <c r="D355" s="1" t="s">
        <v>89</v>
      </c>
      <c r="E355" s="3">
        <v>1.917614569313999</v>
      </c>
      <c r="F355" s="3">
        <v>1.4287804959268491</v>
      </c>
      <c r="G355" s="3">
        <v>1.635450620971669</v>
      </c>
      <c r="H355" s="3">
        <v>1.7967476915834291</v>
      </c>
      <c r="I355" s="3">
        <v>1.9392526662699481</v>
      </c>
      <c r="J355" s="3">
        <v>2.0316400121359308</v>
      </c>
      <c r="K355" s="3">
        <v>2.1585906140424749</v>
      </c>
      <c r="L355" s="3">
        <v>2.4035818372605071</v>
      </c>
      <c r="M355" s="3">
        <f>temperature[[#This Row],[P66]]-temperature[[#This Row],[P33]]</f>
        <v>0.23489232055250175</v>
      </c>
      <c r="N355" s="6"/>
    </row>
    <row r="356" spans="1:14">
      <c r="A356" s="4" t="s">
        <v>9</v>
      </c>
      <c r="B356" s="2">
        <v>2051</v>
      </c>
      <c r="C356" s="1" t="s">
        <v>88</v>
      </c>
      <c r="D356" s="1" t="s">
        <v>89</v>
      </c>
      <c r="E356" s="3">
        <v>1.9282897024721499</v>
      </c>
      <c r="F356" s="3">
        <v>1.4111464416463599</v>
      </c>
      <c r="G356" s="3">
        <v>1.6343980178744359</v>
      </c>
      <c r="H356" s="3">
        <v>1.8012824673696759</v>
      </c>
      <c r="I356" s="3">
        <v>1.921180167920105</v>
      </c>
      <c r="J356" s="3">
        <v>2.04746517451989</v>
      </c>
      <c r="K356" s="3">
        <v>2.214039980093446</v>
      </c>
      <c r="L356" s="3">
        <v>2.4884744308790472</v>
      </c>
      <c r="M356" s="3">
        <f>temperature[[#This Row],[P66]]-temperature[[#This Row],[P33]]</f>
        <v>0.24618270715021406</v>
      </c>
      <c r="N356" s="6"/>
    </row>
    <row r="357" spans="1:14">
      <c r="A357" s="4" t="s">
        <v>9</v>
      </c>
      <c r="B357" s="2">
        <v>2052</v>
      </c>
      <c r="C357" s="1" t="s">
        <v>88</v>
      </c>
      <c r="D357" s="1" t="s">
        <v>89</v>
      </c>
      <c r="E357" s="3">
        <v>1.943858417621056</v>
      </c>
      <c r="F357" s="3">
        <v>1.4552777549240681</v>
      </c>
      <c r="G357" s="3">
        <v>1.6417716109295299</v>
      </c>
      <c r="H357" s="3">
        <v>1.807051718730464</v>
      </c>
      <c r="I357" s="3">
        <v>1.922727092523844</v>
      </c>
      <c r="J357" s="3">
        <v>2.0876849444244359</v>
      </c>
      <c r="K357" s="3">
        <v>2.2560053819029089</v>
      </c>
      <c r="L357" s="3">
        <v>2.5100563759673702</v>
      </c>
      <c r="M357" s="3">
        <f>temperature[[#This Row],[P66]]-temperature[[#This Row],[P33]]</f>
        <v>0.28063322569397187</v>
      </c>
      <c r="N357" s="6"/>
    </row>
    <row r="358" spans="1:14">
      <c r="A358" s="4" t="s">
        <v>9</v>
      </c>
      <c r="B358" s="2">
        <v>2053</v>
      </c>
      <c r="C358" s="1" t="s">
        <v>88</v>
      </c>
      <c r="D358" s="1" t="s">
        <v>89</v>
      </c>
      <c r="E358" s="3">
        <v>1.9444939453982859</v>
      </c>
      <c r="F358" s="3">
        <v>1.480278325048799</v>
      </c>
      <c r="G358" s="3">
        <v>1.603689072143486</v>
      </c>
      <c r="H358" s="3">
        <v>1.753179819345225</v>
      </c>
      <c r="I358" s="3">
        <v>1.9175662335614321</v>
      </c>
      <c r="J358" s="3">
        <v>2.0811723503933859</v>
      </c>
      <c r="K358" s="3">
        <v>2.2666678356917318</v>
      </c>
      <c r="L358" s="3">
        <v>2.5976437314846499</v>
      </c>
      <c r="M358" s="3">
        <f>temperature[[#This Row],[P66]]-temperature[[#This Row],[P33]]</f>
        <v>0.32799253104816084</v>
      </c>
      <c r="N358" s="6"/>
    </row>
    <row r="359" spans="1:14">
      <c r="A359" s="4" t="s">
        <v>9</v>
      </c>
      <c r="B359" s="2">
        <v>2054</v>
      </c>
      <c r="C359" s="1" t="s">
        <v>88</v>
      </c>
      <c r="D359" s="1" t="s">
        <v>89</v>
      </c>
      <c r="E359" s="3">
        <v>1.9487512613977249</v>
      </c>
      <c r="F359" s="3">
        <v>1.4395471962652751</v>
      </c>
      <c r="G359" s="3">
        <v>1.622206655417556</v>
      </c>
      <c r="H359" s="3">
        <v>1.794508186298194</v>
      </c>
      <c r="I359" s="3">
        <v>1.940691993898169</v>
      </c>
      <c r="J359" s="3">
        <v>2.0975393336056221</v>
      </c>
      <c r="K359" s="3">
        <v>2.2240184901119542</v>
      </c>
      <c r="L359" s="3">
        <v>2.5513511462865761</v>
      </c>
      <c r="M359" s="3">
        <f>temperature[[#This Row],[P66]]-temperature[[#This Row],[P33]]</f>
        <v>0.30303114730742808</v>
      </c>
      <c r="N359" s="6"/>
    </row>
    <row r="360" spans="1:14">
      <c r="A360" s="4" t="s">
        <v>9</v>
      </c>
      <c r="B360" s="2">
        <v>2055</v>
      </c>
      <c r="C360" s="1" t="s">
        <v>88</v>
      </c>
      <c r="D360" s="1" t="s">
        <v>89</v>
      </c>
      <c r="E360" s="3">
        <v>1.943907028073474</v>
      </c>
      <c r="F360" s="3">
        <v>1.456356206034896</v>
      </c>
      <c r="G360" s="3">
        <v>1.586726906485838</v>
      </c>
      <c r="H360" s="3">
        <v>1.7507406460607871</v>
      </c>
      <c r="I360" s="3">
        <v>1.9348018770265889</v>
      </c>
      <c r="J360" s="3">
        <v>2.1026176130076411</v>
      </c>
      <c r="K360" s="3">
        <v>2.2641959756748982</v>
      </c>
      <c r="L360" s="3">
        <v>2.5411461864497529</v>
      </c>
      <c r="M360" s="3">
        <f>temperature[[#This Row],[P66]]-temperature[[#This Row],[P33]]</f>
        <v>0.351876966946854</v>
      </c>
      <c r="N360" s="6"/>
    </row>
    <row r="361" spans="1:14">
      <c r="A361" s="4" t="s">
        <v>9</v>
      </c>
      <c r="B361" s="2">
        <v>2056</v>
      </c>
      <c r="C361" s="1" t="s">
        <v>88</v>
      </c>
      <c r="D361" s="1" t="s">
        <v>89</v>
      </c>
      <c r="E361" s="3">
        <v>1.946598441200573</v>
      </c>
      <c r="F361" s="3">
        <v>1.4041383335405391</v>
      </c>
      <c r="G361" s="3">
        <v>1.5886694809354429</v>
      </c>
      <c r="H361" s="3">
        <v>1.7585380456317969</v>
      </c>
      <c r="I361" s="3">
        <v>1.946950608838985</v>
      </c>
      <c r="J361" s="3">
        <v>2.112569909746266</v>
      </c>
      <c r="K361" s="3">
        <v>2.294473003797191</v>
      </c>
      <c r="L361" s="3">
        <v>2.533864827079662</v>
      </c>
      <c r="M361" s="3">
        <f>temperature[[#This Row],[P66]]-temperature[[#This Row],[P33]]</f>
        <v>0.35403186411446907</v>
      </c>
      <c r="N361" s="6"/>
    </row>
    <row r="362" spans="1:14">
      <c r="A362" s="4" t="s">
        <v>9</v>
      </c>
      <c r="B362" s="2">
        <v>2057</v>
      </c>
      <c r="C362" s="1" t="s">
        <v>88</v>
      </c>
      <c r="D362" s="1" t="s">
        <v>89</v>
      </c>
      <c r="E362" s="3">
        <v>1.9516878978898351</v>
      </c>
      <c r="F362" s="3">
        <v>1.4541856229794079</v>
      </c>
      <c r="G362" s="3">
        <v>1.5960820084990821</v>
      </c>
      <c r="H362" s="3">
        <v>1.765637410187396</v>
      </c>
      <c r="I362" s="3">
        <v>1.9504961381270001</v>
      </c>
      <c r="J362" s="3">
        <v>2.0973813295165109</v>
      </c>
      <c r="K362" s="3">
        <v>2.33357774496957</v>
      </c>
      <c r="L362" s="3">
        <v>2.4449778259117081</v>
      </c>
      <c r="M362" s="3">
        <f>temperature[[#This Row],[P66]]-temperature[[#This Row],[P33]]</f>
        <v>0.33174391932911496</v>
      </c>
      <c r="N362" s="6"/>
    </row>
    <row r="363" spans="1:14">
      <c r="A363" s="4" t="s">
        <v>9</v>
      </c>
      <c r="B363" s="2">
        <v>2058</v>
      </c>
      <c r="C363" s="1" t="s">
        <v>88</v>
      </c>
      <c r="D363" s="1" t="s">
        <v>89</v>
      </c>
      <c r="E363" s="3">
        <v>1.941338323163615</v>
      </c>
      <c r="F363" s="3">
        <v>1.3953896109741299</v>
      </c>
      <c r="G363" s="3">
        <v>1.537860284415699</v>
      </c>
      <c r="H363" s="3">
        <v>1.776013470644376</v>
      </c>
      <c r="I363" s="3">
        <v>1.9353528854550051</v>
      </c>
      <c r="J363" s="3">
        <v>2.1255713045367242</v>
      </c>
      <c r="K363" s="3">
        <v>2.291626496956821</v>
      </c>
      <c r="L363" s="3">
        <v>2.583120522391102</v>
      </c>
      <c r="M363" s="3">
        <f>temperature[[#This Row],[P66]]-temperature[[#This Row],[P33]]</f>
        <v>0.34955783389234818</v>
      </c>
      <c r="N363" s="6"/>
    </row>
    <row r="364" spans="1:14">
      <c r="A364" s="4" t="s">
        <v>9</v>
      </c>
      <c r="B364" s="2">
        <v>2059</v>
      </c>
      <c r="C364" s="1" t="s">
        <v>88</v>
      </c>
      <c r="D364" s="1" t="s">
        <v>89</v>
      </c>
      <c r="E364" s="3">
        <v>1.9473035708482369</v>
      </c>
      <c r="F364" s="3">
        <v>1.416580344640664</v>
      </c>
      <c r="G364" s="3">
        <v>1.5567051615220471</v>
      </c>
      <c r="H364" s="3">
        <v>1.7346341190618599</v>
      </c>
      <c r="I364" s="3">
        <v>1.9653757882330329</v>
      </c>
      <c r="J364" s="3">
        <v>2.1359382039591379</v>
      </c>
      <c r="K364" s="3">
        <v>2.3073684406258139</v>
      </c>
      <c r="L364" s="3">
        <v>2.524485517819067</v>
      </c>
      <c r="M364" s="3">
        <f>temperature[[#This Row],[P66]]-temperature[[#This Row],[P33]]</f>
        <v>0.40130408489727798</v>
      </c>
      <c r="N364" s="6"/>
    </row>
    <row r="365" spans="1:14">
      <c r="A365" s="4" t="s">
        <v>9</v>
      </c>
      <c r="B365" s="2">
        <v>2060</v>
      </c>
      <c r="C365" s="1" t="s">
        <v>88</v>
      </c>
      <c r="D365" s="1" t="s">
        <v>89</v>
      </c>
      <c r="E365" s="3">
        <v>1.9412955383441921</v>
      </c>
      <c r="F365" s="3">
        <v>1.372245149590152</v>
      </c>
      <c r="G365" s="3">
        <v>1.5517977680389961</v>
      </c>
      <c r="H365" s="3">
        <v>1.7319372128437129</v>
      </c>
      <c r="I365" s="3">
        <v>1.937473394362434</v>
      </c>
      <c r="J365" s="3">
        <v>2.0946675853740628</v>
      </c>
      <c r="K365" s="3">
        <v>2.3137663862244229</v>
      </c>
      <c r="L365" s="3">
        <v>2.5649720865574501</v>
      </c>
      <c r="M365" s="3">
        <f>temperature[[#This Row],[P66]]-temperature[[#This Row],[P33]]</f>
        <v>0.3627303725303499</v>
      </c>
      <c r="N365" s="6"/>
    </row>
    <row r="366" spans="1:14">
      <c r="A366" s="4" t="s">
        <v>9</v>
      </c>
      <c r="B366" s="2">
        <v>2061</v>
      </c>
      <c r="C366" s="1" t="s">
        <v>88</v>
      </c>
      <c r="D366" s="1" t="s">
        <v>89</v>
      </c>
      <c r="E366" s="3">
        <v>1.9305868722376771</v>
      </c>
      <c r="F366" s="3">
        <v>1.376515006294575</v>
      </c>
      <c r="G366" s="3">
        <v>1.602427140511073</v>
      </c>
      <c r="H366" s="3">
        <v>1.7345544695752679</v>
      </c>
      <c r="I366" s="3">
        <v>1.9047249679409499</v>
      </c>
      <c r="J366" s="3">
        <v>2.0629441018162318</v>
      </c>
      <c r="K366" s="3">
        <v>2.2561980347170421</v>
      </c>
      <c r="L366" s="3">
        <v>2.5552349871858988</v>
      </c>
      <c r="M366" s="3">
        <f>temperature[[#This Row],[P66]]-temperature[[#This Row],[P33]]</f>
        <v>0.32838963224096385</v>
      </c>
      <c r="N366" s="6"/>
    </row>
    <row r="367" spans="1:14">
      <c r="A367" s="4" t="s">
        <v>9</v>
      </c>
      <c r="B367" s="2">
        <v>2062</v>
      </c>
      <c r="C367" s="1" t="s">
        <v>88</v>
      </c>
      <c r="D367" s="1" t="s">
        <v>89</v>
      </c>
      <c r="E367" s="3">
        <v>1.919873887958788</v>
      </c>
      <c r="F367" s="3">
        <v>1.337049533106236</v>
      </c>
      <c r="G367" s="3">
        <v>1.6255167536373549</v>
      </c>
      <c r="H367" s="3">
        <v>1.7597369951731181</v>
      </c>
      <c r="I367" s="3">
        <v>1.9049121561081499</v>
      </c>
      <c r="J367" s="3">
        <v>2.067148419935839</v>
      </c>
      <c r="K367" s="3">
        <v>2.2464616411126519</v>
      </c>
      <c r="L367" s="3">
        <v>2.5038159309828711</v>
      </c>
      <c r="M367" s="3">
        <f>temperature[[#This Row],[P66]]-temperature[[#This Row],[P33]]</f>
        <v>0.30741142476272088</v>
      </c>
      <c r="N367" s="6"/>
    </row>
    <row r="368" spans="1:14">
      <c r="A368" s="4" t="s">
        <v>9</v>
      </c>
      <c r="B368" s="2">
        <v>2063</v>
      </c>
      <c r="C368" s="1" t="s">
        <v>88</v>
      </c>
      <c r="D368" s="1" t="s">
        <v>89</v>
      </c>
      <c r="E368" s="3">
        <v>1.9037860219766529</v>
      </c>
      <c r="F368" s="3">
        <v>1.4070585906755959</v>
      </c>
      <c r="G368" s="3">
        <v>1.569953434743893</v>
      </c>
      <c r="H368" s="3">
        <v>1.7183228818913361</v>
      </c>
      <c r="I368" s="3">
        <v>1.9144840150041269</v>
      </c>
      <c r="J368" s="3">
        <v>2.0058532164770249</v>
      </c>
      <c r="K368" s="3">
        <v>2.2351256231955081</v>
      </c>
      <c r="L368" s="3">
        <v>2.5521083009741292</v>
      </c>
      <c r="M368" s="3">
        <f>temperature[[#This Row],[P66]]-temperature[[#This Row],[P33]]</f>
        <v>0.28753033458568877</v>
      </c>
      <c r="N368" s="6"/>
    </row>
    <row r="369" spans="1:14">
      <c r="A369" s="4" t="s">
        <v>9</v>
      </c>
      <c r="B369" s="2">
        <v>2064</v>
      </c>
      <c r="C369" s="1" t="s">
        <v>88</v>
      </c>
      <c r="D369" s="1" t="s">
        <v>89</v>
      </c>
      <c r="E369" s="3">
        <v>1.9255616179421411</v>
      </c>
      <c r="F369" s="3">
        <v>1.407713299168847</v>
      </c>
      <c r="G369" s="3">
        <v>1.5713139639949421</v>
      </c>
      <c r="H369" s="3">
        <v>1.738252981551432</v>
      </c>
      <c r="I369" s="3">
        <v>1.8968705765063281</v>
      </c>
      <c r="J369" s="3">
        <v>2.0558965008279779</v>
      </c>
      <c r="K369" s="3">
        <v>2.2509947154160841</v>
      </c>
      <c r="L369" s="3">
        <v>2.6011024220326129</v>
      </c>
      <c r="M369" s="3">
        <f>temperature[[#This Row],[P66]]-temperature[[#This Row],[P33]]</f>
        <v>0.31764351927654588</v>
      </c>
      <c r="N369" s="6"/>
    </row>
    <row r="370" spans="1:14">
      <c r="A370" s="4" t="s">
        <v>9</v>
      </c>
      <c r="B370" s="2">
        <v>2065</v>
      </c>
      <c r="C370" s="1" t="s">
        <v>88</v>
      </c>
      <c r="D370" s="1" t="s">
        <v>89</v>
      </c>
      <c r="E370" s="3">
        <v>1.913318508916668</v>
      </c>
      <c r="F370" s="3">
        <v>1.323506691147269</v>
      </c>
      <c r="G370" s="3">
        <v>1.544863354785188</v>
      </c>
      <c r="H370" s="3">
        <v>1.727396866709249</v>
      </c>
      <c r="I370" s="3">
        <v>1.906767529196248</v>
      </c>
      <c r="J370" s="3">
        <v>2.0473968331414838</v>
      </c>
      <c r="K370" s="3">
        <v>2.238114566003135</v>
      </c>
      <c r="L370" s="3">
        <v>2.5757708503472192</v>
      </c>
      <c r="M370" s="3">
        <f>temperature[[#This Row],[P66]]-temperature[[#This Row],[P33]]</f>
        <v>0.31999996643223483</v>
      </c>
      <c r="N370" s="6"/>
    </row>
    <row r="371" spans="1:14">
      <c r="A371" s="4" t="s">
        <v>9</v>
      </c>
      <c r="B371" s="2">
        <v>2066</v>
      </c>
      <c r="C371" s="1" t="s">
        <v>88</v>
      </c>
      <c r="D371" s="1" t="s">
        <v>89</v>
      </c>
      <c r="E371" s="3">
        <v>1.907450640180707</v>
      </c>
      <c r="F371" s="3">
        <v>1.296821202373595</v>
      </c>
      <c r="G371" s="3">
        <v>1.547239142479317</v>
      </c>
      <c r="H371" s="3">
        <v>1.7232811095327609</v>
      </c>
      <c r="I371" s="3">
        <v>1.897744144977128</v>
      </c>
      <c r="J371" s="3">
        <v>2.000953429433638</v>
      </c>
      <c r="K371" s="3">
        <v>2.2108077987626751</v>
      </c>
      <c r="L371" s="3">
        <v>2.5766452830226352</v>
      </c>
      <c r="M371" s="3">
        <f>temperature[[#This Row],[P66]]-temperature[[#This Row],[P33]]</f>
        <v>0.27767231990087704</v>
      </c>
      <c r="N371" s="6"/>
    </row>
    <row r="372" spans="1:14">
      <c r="A372" s="4" t="s">
        <v>9</v>
      </c>
      <c r="B372" s="2">
        <v>2067</v>
      </c>
      <c r="C372" s="1" t="s">
        <v>88</v>
      </c>
      <c r="D372" s="1" t="s">
        <v>89</v>
      </c>
      <c r="E372" s="3">
        <v>1.903124175557722</v>
      </c>
      <c r="F372" s="3">
        <v>1.340117602939767</v>
      </c>
      <c r="G372" s="3">
        <v>1.561161309045094</v>
      </c>
      <c r="H372" s="3">
        <v>1.714746285878598</v>
      </c>
      <c r="I372" s="3">
        <v>1.8347472340549049</v>
      </c>
      <c r="J372" s="3">
        <v>1.9853164836131461</v>
      </c>
      <c r="K372" s="3">
        <v>2.2774881300897638</v>
      </c>
      <c r="L372" s="3">
        <v>2.6205842874399581</v>
      </c>
      <c r="M372" s="3">
        <f>temperature[[#This Row],[P66]]-temperature[[#This Row],[P33]]</f>
        <v>0.27057019773454805</v>
      </c>
      <c r="N372" s="6"/>
    </row>
    <row r="373" spans="1:14">
      <c r="A373" s="4" t="s">
        <v>9</v>
      </c>
      <c r="B373" s="2">
        <v>2068</v>
      </c>
      <c r="C373" s="1" t="s">
        <v>88</v>
      </c>
      <c r="D373" s="1" t="s">
        <v>89</v>
      </c>
      <c r="E373" s="3">
        <v>1.889417085555533</v>
      </c>
      <c r="F373" s="3">
        <v>1.2922594916847789</v>
      </c>
      <c r="G373" s="3">
        <v>1.543472971889569</v>
      </c>
      <c r="H373" s="3">
        <v>1.6569120774111219</v>
      </c>
      <c r="I373" s="3">
        <v>1.8424331325771179</v>
      </c>
      <c r="J373" s="3">
        <v>1.9960893881234409</v>
      </c>
      <c r="K373" s="3">
        <v>2.2337409369666412</v>
      </c>
      <c r="L373" s="3">
        <v>2.6286459842377612</v>
      </c>
      <c r="M373" s="3">
        <f>temperature[[#This Row],[P66]]-temperature[[#This Row],[P33]]</f>
        <v>0.33917731071231905</v>
      </c>
      <c r="N373" s="6"/>
    </row>
    <row r="374" spans="1:14">
      <c r="A374" s="4" t="s">
        <v>9</v>
      </c>
      <c r="B374" s="2">
        <v>2069</v>
      </c>
      <c r="C374" s="1" t="s">
        <v>88</v>
      </c>
      <c r="D374" s="1" t="s">
        <v>89</v>
      </c>
      <c r="E374" s="3">
        <v>1.881353985089393</v>
      </c>
      <c r="F374" s="3">
        <v>1.27220521894276</v>
      </c>
      <c r="G374" s="3">
        <v>1.536077616847102</v>
      </c>
      <c r="H374" s="3">
        <v>1.7044179250517271</v>
      </c>
      <c r="I374" s="3">
        <v>1.837394441435992</v>
      </c>
      <c r="J374" s="3">
        <v>2.0282715868464609</v>
      </c>
      <c r="K374" s="3">
        <v>2.2380404937163791</v>
      </c>
      <c r="L374" s="3">
        <v>2.455750242179362</v>
      </c>
      <c r="M374" s="3">
        <f>temperature[[#This Row],[P66]]-temperature[[#This Row],[P33]]</f>
        <v>0.32385366179473385</v>
      </c>
      <c r="N374" s="6"/>
    </row>
    <row r="375" spans="1:14">
      <c r="A375" s="4" t="s">
        <v>9</v>
      </c>
      <c r="B375" s="2">
        <v>2070</v>
      </c>
      <c r="C375" s="1" t="s">
        <v>88</v>
      </c>
      <c r="D375" s="1" t="s">
        <v>89</v>
      </c>
      <c r="E375" s="3">
        <v>1.872083153442444</v>
      </c>
      <c r="F375" s="3">
        <v>1.3044066607354341</v>
      </c>
      <c r="G375" s="3">
        <v>1.5071375381016789</v>
      </c>
      <c r="H375" s="3">
        <v>1.693219253262684</v>
      </c>
      <c r="I375" s="3">
        <v>1.8535990850774711</v>
      </c>
      <c r="J375" s="3">
        <v>1.9977420141114841</v>
      </c>
      <c r="K375" s="3">
        <v>2.2431845557034751</v>
      </c>
      <c r="L375" s="3">
        <v>2.4622621663828901</v>
      </c>
      <c r="M375" s="3">
        <f>temperature[[#This Row],[P66]]-temperature[[#This Row],[P33]]</f>
        <v>0.30452276084880014</v>
      </c>
      <c r="N375" s="6"/>
    </row>
    <row r="376" spans="1:14">
      <c r="A376" s="4" t="s">
        <v>9</v>
      </c>
      <c r="B376" s="2">
        <v>2071</v>
      </c>
      <c r="C376" s="1" t="s">
        <v>88</v>
      </c>
      <c r="D376" s="1" t="s">
        <v>89</v>
      </c>
      <c r="E376" s="3">
        <v>1.868476507081176</v>
      </c>
      <c r="F376" s="3">
        <v>1.347707871786193</v>
      </c>
      <c r="G376" s="3">
        <v>1.5482336821128031</v>
      </c>
      <c r="H376" s="3">
        <v>1.6902666392729691</v>
      </c>
      <c r="I376" s="3">
        <v>1.860337922463146</v>
      </c>
      <c r="J376" s="3">
        <v>1.9625112144271819</v>
      </c>
      <c r="K376" s="3">
        <v>2.193101039480871</v>
      </c>
      <c r="L376" s="3">
        <v>2.4801376080565221</v>
      </c>
      <c r="M376" s="3">
        <f>temperature[[#This Row],[P66]]-temperature[[#This Row],[P33]]</f>
        <v>0.27224457515421285</v>
      </c>
      <c r="N376" s="6"/>
    </row>
    <row r="377" spans="1:14">
      <c r="A377" s="4" t="s">
        <v>9</v>
      </c>
      <c r="B377" s="2">
        <v>2072</v>
      </c>
      <c r="C377" s="1" t="s">
        <v>88</v>
      </c>
      <c r="D377" s="1" t="s">
        <v>89</v>
      </c>
      <c r="E377" s="3">
        <v>1.868609551743099</v>
      </c>
      <c r="F377" s="3">
        <v>1.330943729785024</v>
      </c>
      <c r="G377" s="3">
        <v>1.529948183123546</v>
      </c>
      <c r="H377" s="3">
        <v>1.690109546782417</v>
      </c>
      <c r="I377" s="3">
        <v>1.843429928247643</v>
      </c>
      <c r="J377" s="3">
        <v>1.998259993479987</v>
      </c>
      <c r="K377" s="3">
        <v>2.179349052036136</v>
      </c>
      <c r="L377" s="3">
        <v>2.473965644444887</v>
      </c>
      <c r="M377" s="3">
        <f>temperature[[#This Row],[P66]]-temperature[[#This Row],[P33]]</f>
        <v>0.30815044669756997</v>
      </c>
      <c r="N377" s="6"/>
    </row>
    <row r="378" spans="1:14">
      <c r="A378" s="4" t="s">
        <v>9</v>
      </c>
      <c r="B378" s="2">
        <v>2073</v>
      </c>
      <c r="C378" s="1" t="s">
        <v>88</v>
      </c>
      <c r="D378" s="1" t="s">
        <v>89</v>
      </c>
      <c r="E378" s="3">
        <v>1.8507988900481389</v>
      </c>
      <c r="F378" s="3">
        <v>1.314441046171148</v>
      </c>
      <c r="G378" s="3">
        <v>1.4723343470388019</v>
      </c>
      <c r="H378" s="3">
        <v>1.6933671201206919</v>
      </c>
      <c r="I378" s="3">
        <v>1.8067506894665299</v>
      </c>
      <c r="J378" s="3">
        <v>2.021860838286031</v>
      </c>
      <c r="K378" s="3">
        <v>2.176135162061851</v>
      </c>
      <c r="L378" s="3">
        <v>2.476641352889585</v>
      </c>
      <c r="M378" s="3">
        <f>temperature[[#This Row],[P66]]-temperature[[#This Row],[P33]]</f>
        <v>0.32849371816533912</v>
      </c>
      <c r="N378" s="6"/>
    </row>
    <row r="379" spans="1:14">
      <c r="A379" s="4" t="s">
        <v>9</v>
      </c>
      <c r="B379" s="2">
        <v>2074</v>
      </c>
      <c r="C379" s="1" t="s">
        <v>88</v>
      </c>
      <c r="D379" s="1" t="s">
        <v>89</v>
      </c>
      <c r="E379" s="3">
        <v>1.8508199678259321</v>
      </c>
      <c r="F379" s="3">
        <v>1.337489065033272</v>
      </c>
      <c r="G379" s="3">
        <v>1.4696254922390419</v>
      </c>
      <c r="H379" s="3">
        <v>1.658318347644834</v>
      </c>
      <c r="I379" s="3">
        <v>1.7870197972057109</v>
      </c>
      <c r="J379" s="3">
        <v>2.0231350874726481</v>
      </c>
      <c r="K379" s="3">
        <v>2.1779798410893312</v>
      </c>
      <c r="L379" s="3">
        <v>2.5030417188900982</v>
      </c>
      <c r="M379" s="3">
        <f>temperature[[#This Row],[P66]]-temperature[[#This Row],[P33]]</f>
        <v>0.36481673982781415</v>
      </c>
      <c r="N379" s="6"/>
    </row>
    <row r="380" spans="1:14">
      <c r="A380" s="4" t="s">
        <v>9</v>
      </c>
      <c r="B380" s="2">
        <v>2075</v>
      </c>
      <c r="C380" s="1" t="s">
        <v>88</v>
      </c>
      <c r="D380" s="1" t="s">
        <v>89</v>
      </c>
      <c r="E380" s="3">
        <v>1.8494522951519881</v>
      </c>
      <c r="F380" s="3">
        <v>1.323901776945825</v>
      </c>
      <c r="G380" s="3">
        <v>1.4778027476535771</v>
      </c>
      <c r="H380" s="3">
        <v>1.634961297564915</v>
      </c>
      <c r="I380" s="3">
        <v>1.7919208396884381</v>
      </c>
      <c r="J380" s="3">
        <v>2.0201692846291159</v>
      </c>
      <c r="K380" s="3">
        <v>2.2391855248732631</v>
      </c>
      <c r="L380" s="3">
        <v>2.4927246220938351</v>
      </c>
      <c r="M380" s="3">
        <f>temperature[[#This Row],[P66]]-temperature[[#This Row],[P33]]</f>
        <v>0.3852079870642009</v>
      </c>
      <c r="N380" s="6"/>
    </row>
    <row r="381" spans="1:14">
      <c r="A381" s="4" t="s">
        <v>9</v>
      </c>
      <c r="B381" s="2">
        <v>2076</v>
      </c>
      <c r="C381" s="1" t="s">
        <v>88</v>
      </c>
      <c r="D381" s="1" t="s">
        <v>89</v>
      </c>
      <c r="E381" s="3">
        <v>1.8609498401519511</v>
      </c>
      <c r="F381" s="3">
        <v>1.320755098268841</v>
      </c>
      <c r="G381" s="3">
        <v>1.4857689104142739</v>
      </c>
      <c r="H381" s="3">
        <v>1.6489087829254001</v>
      </c>
      <c r="I381" s="3">
        <v>1.83579098925832</v>
      </c>
      <c r="J381" s="3">
        <v>1.999986841294761</v>
      </c>
      <c r="K381" s="3">
        <v>2.1921516262413681</v>
      </c>
      <c r="L381" s="3">
        <v>2.4844297922480698</v>
      </c>
      <c r="M381" s="3">
        <f>temperature[[#This Row],[P66]]-temperature[[#This Row],[P33]]</f>
        <v>0.3510780583693609</v>
      </c>
      <c r="N381" s="6"/>
    </row>
    <row r="382" spans="1:14">
      <c r="A382" s="4" t="s">
        <v>9</v>
      </c>
      <c r="B382" s="2">
        <v>2077</v>
      </c>
      <c r="C382" s="1" t="s">
        <v>88</v>
      </c>
      <c r="D382" s="1" t="s">
        <v>89</v>
      </c>
      <c r="E382" s="3">
        <v>1.842179237089391</v>
      </c>
      <c r="F382" s="3">
        <v>1.269997752816258</v>
      </c>
      <c r="G382" s="3">
        <v>1.439420698554418</v>
      </c>
      <c r="H382" s="3">
        <v>1.660175951842316</v>
      </c>
      <c r="I382" s="3">
        <v>1.845817305573658</v>
      </c>
      <c r="J382" s="3">
        <v>2.0287892347396901</v>
      </c>
      <c r="K382" s="3">
        <v>2.1719709504724038</v>
      </c>
      <c r="L382" s="3">
        <v>2.4750689003726012</v>
      </c>
      <c r="M382" s="3">
        <f>temperature[[#This Row],[P66]]-temperature[[#This Row],[P33]]</f>
        <v>0.36861328289737405</v>
      </c>
      <c r="N382" s="6"/>
    </row>
    <row r="383" spans="1:14">
      <c r="A383" s="4" t="s">
        <v>9</v>
      </c>
      <c r="B383" s="2">
        <v>2078</v>
      </c>
      <c r="C383" s="1" t="s">
        <v>88</v>
      </c>
      <c r="D383" s="1" t="s">
        <v>89</v>
      </c>
      <c r="E383" s="3">
        <v>1.8145731290543361</v>
      </c>
      <c r="F383" s="3">
        <v>1.255478957363906</v>
      </c>
      <c r="G383" s="3">
        <v>1.4275075443405729</v>
      </c>
      <c r="H383" s="3">
        <v>1.5893343439598451</v>
      </c>
      <c r="I383" s="3">
        <v>1.800657533764034</v>
      </c>
      <c r="J383" s="3">
        <v>1.974450808204256</v>
      </c>
      <c r="K383" s="3">
        <v>2.1421650404572121</v>
      </c>
      <c r="L383" s="3">
        <v>2.504366379575548</v>
      </c>
      <c r="M383" s="3">
        <f>temperature[[#This Row],[P66]]-temperature[[#This Row],[P33]]</f>
        <v>0.38511646424441093</v>
      </c>
      <c r="N383" s="6"/>
    </row>
    <row r="384" spans="1:14">
      <c r="A384" s="4" t="s">
        <v>9</v>
      </c>
      <c r="B384" s="2">
        <v>2079</v>
      </c>
      <c r="C384" s="1" t="s">
        <v>88</v>
      </c>
      <c r="D384" s="1" t="s">
        <v>89</v>
      </c>
      <c r="E384" s="3">
        <v>1.798327601469434</v>
      </c>
      <c r="F384" s="3">
        <v>1.276542295337415</v>
      </c>
      <c r="G384" s="3">
        <v>1.4073094954640519</v>
      </c>
      <c r="H384" s="3">
        <v>1.5660846478842401</v>
      </c>
      <c r="I384" s="3">
        <v>1.819233847548072</v>
      </c>
      <c r="J384" s="3">
        <v>1.94084160506744</v>
      </c>
      <c r="K384" s="3">
        <v>2.1339481493516042</v>
      </c>
      <c r="L384" s="3">
        <v>2.4467388157659329</v>
      </c>
      <c r="M384" s="3">
        <f>temperature[[#This Row],[P66]]-temperature[[#This Row],[P33]]</f>
        <v>0.3747569571831999</v>
      </c>
      <c r="N384" s="6"/>
    </row>
    <row r="385" spans="1:14">
      <c r="A385" s="4" t="s">
        <v>9</v>
      </c>
      <c r="B385" s="2">
        <v>2080</v>
      </c>
      <c r="C385" s="1" t="s">
        <v>88</v>
      </c>
      <c r="D385" s="1" t="s">
        <v>89</v>
      </c>
      <c r="E385" s="3">
        <v>1.7969162476654139</v>
      </c>
      <c r="F385" s="3">
        <v>1.274829256650523</v>
      </c>
      <c r="G385" s="3">
        <v>1.403165716152847</v>
      </c>
      <c r="H385" s="3">
        <v>1.6003459461245491</v>
      </c>
      <c r="I385" s="3">
        <v>1.764327381330363</v>
      </c>
      <c r="J385" s="3">
        <v>1.959206237441</v>
      </c>
      <c r="K385" s="3">
        <v>2.176479673382127</v>
      </c>
      <c r="L385" s="3">
        <v>2.4802041776506289</v>
      </c>
      <c r="M385" s="3">
        <f>temperature[[#This Row],[P66]]-temperature[[#This Row],[P33]]</f>
        <v>0.35886029131645092</v>
      </c>
      <c r="N385" s="6"/>
    </row>
    <row r="386" spans="1:14">
      <c r="A386" s="4" t="s">
        <v>9</v>
      </c>
      <c r="B386" s="2">
        <v>2081</v>
      </c>
      <c r="C386" s="1" t="s">
        <v>88</v>
      </c>
      <c r="D386" s="1" t="s">
        <v>89</v>
      </c>
      <c r="E386" s="3">
        <v>1.796292807489978</v>
      </c>
      <c r="F386" s="3">
        <v>1.272903053635398</v>
      </c>
      <c r="G386" s="3">
        <v>1.466420015071505</v>
      </c>
      <c r="H386" s="3">
        <v>1.5865849399752709</v>
      </c>
      <c r="I386" s="3">
        <v>1.759583297392769</v>
      </c>
      <c r="J386" s="3">
        <v>1.9330650962186671</v>
      </c>
      <c r="K386" s="3">
        <v>2.151348056165304</v>
      </c>
      <c r="L386" s="3">
        <v>2.412555247596988</v>
      </c>
      <c r="M386" s="3">
        <f>temperature[[#This Row],[P66]]-temperature[[#This Row],[P33]]</f>
        <v>0.34648015624339612</v>
      </c>
      <c r="N386" s="6"/>
    </row>
    <row r="387" spans="1:14">
      <c r="A387" s="4" t="s">
        <v>9</v>
      </c>
      <c r="B387" s="2">
        <v>2082</v>
      </c>
      <c r="C387" s="1" t="s">
        <v>88</v>
      </c>
      <c r="D387" s="1" t="s">
        <v>89</v>
      </c>
      <c r="E387" s="3">
        <v>1.7700151721659749</v>
      </c>
      <c r="F387" s="3">
        <v>1.232452117729425</v>
      </c>
      <c r="G387" s="3">
        <v>1.400119441547157</v>
      </c>
      <c r="H387" s="3">
        <v>1.589039746736691</v>
      </c>
      <c r="I387" s="3">
        <v>1.710957568802971</v>
      </c>
      <c r="J387" s="3">
        <v>1.888955475052627</v>
      </c>
      <c r="K387" s="3">
        <v>2.1897973680539229</v>
      </c>
      <c r="L387" s="3">
        <v>2.4056195673125869</v>
      </c>
      <c r="M387" s="3">
        <f>temperature[[#This Row],[P66]]-temperature[[#This Row],[P33]]</f>
        <v>0.29991572831593594</v>
      </c>
      <c r="N387" s="6"/>
    </row>
    <row r="388" spans="1:14">
      <c r="A388" s="4" t="s">
        <v>9</v>
      </c>
      <c r="B388" s="2">
        <v>2083</v>
      </c>
      <c r="C388" s="1" t="s">
        <v>88</v>
      </c>
      <c r="D388" s="1" t="s">
        <v>89</v>
      </c>
      <c r="E388" s="3">
        <v>1.7625440425933849</v>
      </c>
      <c r="F388" s="3">
        <v>1.142075378092257</v>
      </c>
      <c r="G388" s="3">
        <v>1.370476680630222</v>
      </c>
      <c r="H388" s="3">
        <v>1.5643586255076829</v>
      </c>
      <c r="I388" s="3">
        <v>1.724981789392356</v>
      </c>
      <c r="J388" s="3">
        <v>1.918005210447248</v>
      </c>
      <c r="K388" s="3">
        <v>2.1308667171890221</v>
      </c>
      <c r="L388" s="3">
        <v>2.5756791095939571</v>
      </c>
      <c r="M388" s="3">
        <f>temperature[[#This Row],[P66]]-temperature[[#This Row],[P33]]</f>
        <v>0.35364658493956513</v>
      </c>
      <c r="N388" s="6"/>
    </row>
    <row r="389" spans="1:14">
      <c r="A389" s="4" t="s">
        <v>9</v>
      </c>
      <c r="B389" s="2">
        <v>2084</v>
      </c>
      <c r="C389" s="1" t="s">
        <v>88</v>
      </c>
      <c r="D389" s="1" t="s">
        <v>89</v>
      </c>
      <c r="E389" s="3">
        <v>1.7550549498313079</v>
      </c>
      <c r="F389" s="3">
        <v>1.165540488458813</v>
      </c>
      <c r="G389" s="3">
        <v>1.383036532997838</v>
      </c>
      <c r="H389" s="3">
        <v>1.5708744684352329</v>
      </c>
      <c r="I389" s="3">
        <v>1.694571724613716</v>
      </c>
      <c r="J389" s="3">
        <v>1.932636840837719</v>
      </c>
      <c r="K389" s="3">
        <v>2.103199085702971</v>
      </c>
      <c r="L389" s="3">
        <v>2.3808443986851731</v>
      </c>
      <c r="M389" s="3">
        <f>temperature[[#This Row],[P66]]-temperature[[#This Row],[P33]]</f>
        <v>0.3617623724024861</v>
      </c>
      <c r="N389" s="6"/>
    </row>
    <row r="390" spans="1:14">
      <c r="A390" s="4" t="s">
        <v>9</v>
      </c>
      <c r="B390" s="2">
        <v>2085</v>
      </c>
      <c r="C390" s="1" t="s">
        <v>88</v>
      </c>
      <c r="D390" s="1" t="s">
        <v>89</v>
      </c>
      <c r="E390" s="3">
        <v>1.7455333575297189</v>
      </c>
      <c r="F390" s="3">
        <v>1.201404936293994</v>
      </c>
      <c r="G390" s="3">
        <v>1.3185881234459289</v>
      </c>
      <c r="H390" s="3">
        <v>1.534258940936388</v>
      </c>
      <c r="I390" s="3">
        <v>1.719715693747166</v>
      </c>
      <c r="J390" s="3">
        <v>1.9031468558295439</v>
      </c>
      <c r="K390" s="3">
        <v>2.0868493359774032</v>
      </c>
      <c r="L390" s="3">
        <v>2.3368833221605101</v>
      </c>
      <c r="M390" s="3">
        <f>temperature[[#This Row],[P66]]-temperature[[#This Row],[P33]]</f>
        <v>0.36888791489315587</v>
      </c>
      <c r="N390" s="6"/>
    </row>
    <row r="391" spans="1:14">
      <c r="A391" s="4" t="s">
        <v>9</v>
      </c>
      <c r="B391" s="2">
        <v>2086</v>
      </c>
      <c r="C391" s="1" t="s">
        <v>88</v>
      </c>
      <c r="D391" s="1" t="s">
        <v>89</v>
      </c>
      <c r="E391" s="3">
        <v>1.7253629696219659</v>
      </c>
      <c r="F391" s="3">
        <v>1.2145493425986149</v>
      </c>
      <c r="G391" s="3">
        <v>1.3673324056056171</v>
      </c>
      <c r="H391" s="3">
        <v>1.5229830229341299</v>
      </c>
      <c r="I391" s="3">
        <v>1.69291084614558</v>
      </c>
      <c r="J391" s="3">
        <v>1.8501172132944119</v>
      </c>
      <c r="K391" s="3">
        <v>2.060486193838718</v>
      </c>
      <c r="L391" s="3">
        <v>2.3664834127763519</v>
      </c>
      <c r="M391" s="3">
        <f>temperature[[#This Row],[P66]]-temperature[[#This Row],[P33]]</f>
        <v>0.32713419036028202</v>
      </c>
      <c r="N391" s="6"/>
    </row>
    <row r="392" spans="1:14">
      <c r="A392" s="4" t="s">
        <v>9</v>
      </c>
      <c r="B392" s="2">
        <v>2087</v>
      </c>
      <c r="C392" s="1" t="s">
        <v>88</v>
      </c>
      <c r="D392" s="1" t="s">
        <v>89</v>
      </c>
      <c r="E392" s="3">
        <v>1.706906728762402</v>
      </c>
      <c r="F392" s="3">
        <v>1.160834229651837</v>
      </c>
      <c r="G392" s="3">
        <v>1.3291306026038801</v>
      </c>
      <c r="H392" s="3">
        <v>1.5076738390062261</v>
      </c>
      <c r="I392" s="3">
        <v>1.6738448316331369</v>
      </c>
      <c r="J392" s="3">
        <v>1.855237805029581</v>
      </c>
      <c r="K392" s="3">
        <v>2.070131929995962</v>
      </c>
      <c r="L392" s="3">
        <v>2.3368178619738851</v>
      </c>
      <c r="M392" s="3">
        <f>temperature[[#This Row],[P66]]-temperature[[#This Row],[P33]]</f>
        <v>0.34756396602335493</v>
      </c>
      <c r="N392" s="6"/>
    </row>
    <row r="393" spans="1:14">
      <c r="A393" s="4" t="s">
        <v>9</v>
      </c>
      <c r="B393" s="2">
        <v>2088</v>
      </c>
      <c r="C393" s="1" t="s">
        <v>88</v>
      </c>
      <c r="D393" s="1" t="s">
        <v>89</v>
      </c>
      <c r="E393" s="3">
        <v>1.695395594439544</v>
      </c>
      <c r="F393" s="3">
        <v>1.166692439266485</v>
      </c>
      <c r="G393" s="3">
        <v>1.331274271075354</v>
      </c>
      <c r="H393" s="3">
        <v>1.4726951298846349</v>
      </c>
      <c r="I393" s="3">
        <v>1.630688869493681</v>
      </c>
      <c r="J393" s="3">
        <v>1.863471380962787</v>
      </c>
      <c r="K393" s="3">
        <v>2.0539539369684281</v>
      </c>
      <c r="L393" s="3">
        <v>2.3429625906864202</v>
      </c>
      <c r="M393" s="3">
        <f>temperature[[#This Row],[P66]]-temperature[[#This Row],[P33]]</f>
        <v>0.39077625107815206</v>
      </c>
      <c r="N393" s="6"/>
    </row>
    <row r="394" spans="1:14">
      <c r="A394" s="4" t="s">
        <v>9</v>
      </c>
      <c r="B394" s="2">
        <v>2089</v>
      </c>
      <c r="C394" s="1" t="s">
        <v>88</v>
      </c>
      <c r="D394" s="1" t="s">
        <v>89</v>
      </c>
      <c r="E394" s="3">
        <v>1.692557972707559</v>
      </c>
      <c r="F394" s="3">
        <v>1.214591467976176</v>
      </c>
      <c r="G394" s="3">
        <v>1.329336036118862</v>
      </c>
      <c r="H394" s="3">
        <v>1.4947532953860729</v>
      </c>
      <c r="I394" s="3">
        <v>1.6011355534697129</v>
      </c>
      <c r="J394" s="3">
        <v>1.8816504289193781</v>
      </c>
      <c r="K394" s="3">
        <v>2.023001851285116</v>
      </c>
      <c r="L394" s="3">
        <v>2.3089029264236651</v>
      </c>
      <c r="M394" s="3">
        <f>temperature[[#This Row],[P66]]-temperature[[#This Row],[P33]]</f>
        <v>0.38689713353330513</v>
      </c>
      <c r="N394" s="6"/>
    </row>
    <row r="395" spans="1:14">
      <c r="A395" s="4" t="s">
        <v>9</v>
      </c>
      <c r="B395" s="2">
        <v>2090</v>
      </c>
      <c r="C395" s="1" t="s">
        <v>88</v>
      </c>
      <c r="D395" s="1" t="s">
        <v>89</v>
      </c>
      <c r="E395" s="3">
        <v>1.700644311369218</v>
      </c>
      <c r="F395" s="3">
        <v>1.1372336577104021</v>
      </c>
      <c r="G395" s="3">
        <v>1.3420510051192871</v>
      </c>
      <c r="H395" s="3">
        <v>1.497271860961384</v>
      </c>
      <c r="I395" s="3">
        <v>1.6318137079717729</v>
      </c>
      <c r="J395" s="3">
        <v>1.846968598466225</v>
      </c>
      <c r="K395" s="3">
        <v>2.104161411234895</v>
      </c>
      <c r="L395" s="3">
        <v>2.3506263402848049</v>
      </c>
      <c r="M395" s="3">
        <f>temperature[[#This Row],[P66]]-temperature[[#This Row],[P33]]</f>
        <v>0.34969673750484098</v>
      </c>
      <c r="N395" s="6"/>
    </row>
    <row r="396" spans="1:14">
      <c r="A396" s="4" t="s">
        <v>9</v>
      </c>
      <c r="B396" s="2">
        <v>2091</v>
      </c>
      <c r="C396" s="1" t="s">
        <v>88</v>
      </c>
      <c r="D396" s="1" t="s">
        <v>89</v>
      </c>
      <c r="E396" s="3">
        <v>1.682773181103483</v>
      </c>
      <c r="F396" s="3">
        <v>1.1433199049562719</v>
      </c>
      <c r="G396" s="3">
        <v>1.2787661804621959</v>
      </c>
      <c r="H396" s="3">
        <v>1.466038700586394</v>
      </c>
      <c r="I396" s="3">
        <v>1.617754367170293</v>
      </c>
      <c r="J396" s="3">
        <v>1.8458077380893361</v>
      </c>
      <c r="K396" s="3">
        <v>2.1057520734900681</v>
      </c>
      <c r="L396" s="3">
        <v>2.365796824062611</v>
      </c>
      <c r="M396" s="3">
        <f>temperature[[#This Row],[P66]]-temperature[[#This Row],[P33]]</f>
        <v>0.37976903750294211</v>
      </c>
      <c r="N396" s="6"/>
    </row>
    <row r="397" spans="1:14">
      <c r="A397" s="4" t="s">
        <v>9</v>
      </c>
      <c r="B397" s="2">
        <v>2092</v>
      </c>
      <c r="C397" s="1" t="s">
        <v>88</v>
      </c>
      <c r="D397" s="1" t="s">
        <v>89</v>
      </c>
      <c r="E397" s="3">
        <v>1.6664842102358011</v>
      </c>
      <c r="F397" s="3">
        <v>1.1386179958775811</v>
      </c>
      <c r="G397" s="3">
        <v>1.321445245316303</v>
      </c>
      <c r="H397" s="3">
        <v>1.41902155135389</v>
      </c>
      <c r="I397" s="3">
        <v>1.612996099127713</v>
      </c>
      <c r="J397" s="3">
        <v>1.8194476770876289</v>
      </c>
      <c r="K397" s="3">
        <v>2.066960301498312</v>
      </c>
      <c r="L397" s="3">
        <v>2.334689110531265</v>
      </c>
      <c r="M397" s="3">
        <f>temperature[[#This Row],[P66]]-temperature[[#This Row],[P33]]</f>
        <v>0.40042612573373892</v>
      </c>
      <c r="N397" s="6"/>
    </row>
    <row r="398" spans="1:14">
      <c r="A398" s="4" t="s">
        <v>9</v>
      </c>
      <c r="B398" s="2">
        <v>2093</v>
      </c>
      <c r="C398" s="1" t="s">
        <v>88</v>
      </c>
      <c r="D398" s="1" t="s">
        <v>89</v>
      </c>
      <c r="E398" s="3">
        <v>1.6648542359450751</v>
      </c>
      <c r="F398" s="3">
        <v>1.1500324852708379</v>
      </c>
      <c r="G398" s="3">
        <v>1.3503892666327659</v>
      </c>
      <c r="H398" s="3">
        <v>1.442947850989142</v>
      </c>
      <c r="I398" s="3">
        <v>1.5936440004005239</v>
      </c>
      <c r="J398" s="3">
        <v>1.753304945868706</v>
      </c>
      <c r="K398" s="3">
        <v>2.039821499150845</v>
      </c>
      <c r="L398" s="3">
        <v>2.2907328591401419</v>
      </c>
      <c r="M398" s="3">
        <f>temperature[[#This Row],[P66]]-temperature[[#This Row],[P33]]</f>
        <v>0.31035709487956398</v>
      </c>
      <c r="N398" s="6"/>
    </row>
    <row r="399" spans="1:14">
      <c r="A399" s="4" t="s">
        <v>9</v>
      </c>
      <c r="B399" s="2">
        <v>2094</v>
      </c>
      <c r="C399" s="1" t="s">
        <v>88</v>
      </c>
      <c r="D399" s="1" t="s">
        <v>89</v>
      </c>
      <c r="E399" s="3">
        <v>1.650618984831816</v>
      </c>
      <c r="F399" s="3">
        <v>1.1086007668175411</v>
      </c>
      <c r="G399" s="3">
        <v>1.3233464502163299</v>
      </c>
      <c r="H399" s="3">
        <v>1.460901158852195</v>
      </c>
      <c r="I399" s="3">
        <v>1.5800295744765951</v>
      </c>
      <c r="J399" s="3">
        <v>1.772361711371945</v>
      </c>
      <c r="K399" s="3">
        <v>2.0094051225643348</v>
      </c>
      <c r="L399" s="3">
        <v>2.2520249350063328</v>
      </c>
      <c r="M399" s="3">
        <f>temperature[[#This Row],[P66]]-temperature[[#This Row],[P33]]</f>
        <v>0.31146055251975002</v>
      </c>
      <c r="N399" s="6"/>
    </row>
    <row r="400" spans="1:14">
      <c r="A400" s="4" t="s">
        <v>9</v>
      </c>
      <c r="B400" s="2">
        <v>2095</v>
      </c>
      <c r="C400" s="1" t="s">
        <v>88</v>
      </c>
      <c r="D400" s="1" t="s">
        <v>89</v>
      </c>
      <c r="E400" s="3">
        <v>1.647036167864415</v>
      </c>
      <c r="F400" s="3">
        <v>1.090510178861722</v>
      </c>
      <c r="G400" s="3">
        <v>1.2605410157925789</v>
      </c>
      <c r="H400" s="3">
        <v>1.447838119539504</v>
      </c>
      <c r="I400" s="3">
        <v>1.603930598361003</v>
      </c>
      <c r="J400" s="3">
        <v>1.81713405167227</v>
      </c>
      <c r="K400" s="3">
        <v>2.0550057314325101</v>
      </c>
      <c r="L400" s="3">
        <v>2.276406961584879</v>
      </c>
      <c r="M400" s="3">
        <f>temperature[[#This Row],[P66]]-temperature[[#This Row],[P33]]</f>
        <v>0.36929593213276601</v>
      </c>
      <c r="N400" s="6"/>
    </row>
    <row r="401" spans="1:14">
      <c r="A401" s="4" t="s">
        <v>9</v>
      </c>
      <c r="B401" s="2">
        <v>2096</v>
      </c>
      <c r="C401" s="1" t="s">
        <v>88</v>
      </c>
      <c r="D401" s="1" t="s">
        <v>89</v>
      </c>
      <c r="E401" s="3">
        <v>1.635203833854135</v>
      </c>
      <c r="F401" s="3">
        <v>1.0241221412788131</v>
      </c>
      <c r="G401" s="3">
        <v>1.2924833732652281</v>
      </c>
      <c r="H401" s="3">
        <v>1.439081336598343</v>
      </c>
      <c r="I401" s="3">
        <v>1.606402639810498</v>
      </c>
      <c r="J401" s="3">
        <v>1.7638208506057009</v>
      </c>
      <c r="K401" s="3">
        <v>2.0103723261507809</v>
      </c>
      <c r="L401" s="3">
        <v>2.2586206356754861</v>
      </c>
      <c r="M401" s="3">
        <f>temperature[[#This Row],[P66]]-temperature[[#This Row],[P33]]</f>
        <v>0.3247395140073579</v>
      </c>
      <c r="N401" s="6"/>
    </row>
    <row r="402" spans="1:14">
      <c r="A402" s="4" t="s">
        <v>9</v>
      </c>
      <c r="B402" s="2">
        <v>2097</v>
      </c>
      <c r="C402" s="1" t="s">
        <v>88</v>
      </c>
      <c r="D402" s="1" t="s">
        <v>89</v>
      </c>
      <c r="E402" s="3">
        <v>1.634136713204047</v>
      </c>
      <c r="F402" s="3">
        <v>1.079323333967753</v>
      </c>
      <c r="G402" s="3">
        <v>1.2423291506152081</v>
      </c>
      <c r="H402" s="3">
        <v>1.4538733531432</v>
      </c>
      <c r="I402" s="3">
        <v>1.5754064175043321</v>
      </c>
      <c r="J402" s="3">
        <v>1.7265260867827841</v>
      </c>
      <c r="K402" s="3">
        <v>2.0474863147589049</v>
      </c>
      <c r="L402" s="3">
        <v>2.278566099928045</v>
      </c>
      <c r="M402" s="3">
        <f>temperature[[#This Row],[P66]]-temperature[[#This Row],[P33]]</f>
        <v>0.27265273363958409</v>
      </c>
      <c r="N402" s="6"/>
    </row>
    <row r="403" spans="1:14">
      <c r="A403" s="4" t="s">
        <v>9</v>
      </c>
      <c r="B403" s="2">
        <v>2098</v>
      </c>
      <c r="C403" s="1" t="s">
        <v>88</v>
      </c>
      <c r="D403" s="1" t="s">
        <v>89</v>
      </c>
      <c r="E403" s="3">
        <v>1.620095245045208</v>
      </c>
      <c r="F403" s="3">
        <v>1.0627605365394219</v>
      </c>
      <c r="G403" s="3">
        <v>1.2483725117456761</v>
      </c>
      <c r="H403" s="3">
        <v>1.462161266867996</v>
      </c>
      <c r="I403" s="3">
        <v>1.5624496475388501</v>
      </c>
      <c r="J403" s="3">
        <v>1.695237813786675</v>
      </c>
      <c r="K403" s="3">
        <v>2.0240040482398558</v>
      </c>
      <c r="L403" s="3">
        <v>2.2659118848053592</v>
      </c>
      <c r="M403" s="3">
        <f>temperature[[#This Row],[P66]]-temperature[[#This Row],[P33]]</f>
        <v>0.23307654691867907</v>
      </c>
      <c r="N403" s="6"/>
    </row>
    <row r="404" spans="1:14">
      <c r="A404" s="4" t="s">
        <v>9</v>
      </c>
      <c r="B404" s="2">
        <v>2099</v>
      </c>
      <c r="C404" s="1" t="s">
        <v>88</v>
      </c>
      <c r="D404" s="1" t="s">
        <v>89</v>
      </c>
      <c r="E404" s="3">
        <v>1.613115324018582</v>
      </c>
      <c r="F404" s="3">
        <v>1.054499763444219</v>
      </c>
      <c r="G404" s="3">
        <v>1.2054759110395961</v>
      </c>
      <c r="H404" s="3">
        <v>1.4345515894204099</v>
      </c>
      <c r="I404" s="3">
        <v>1.5695221191741371</v>
      </c>
      <c r="J404" s="3">
        <v>1.732732351648379</v>
      </c>
      <c r="K404" s="3">
        <v>1.9885997275152409</v>
      </c>
      <c r="L404" s="3">
        <v>2.255270378042407</v>
      </c>
      <c r="M404" s="3">
        <f>temperature[[#This Row],[P66]]-temperature[[#This Row],[P33]]</f>
        <v>0.29818076222796908</v>
      </c>
      <c r="N404" s="6"/>
    </row>
    <row r="405" spans="1:14">
      <c r="A405" s="4" t="s">
        <v>9</v>
      </c>
      <c r="B405" s="2">
        <v>2100</v>
      </c>
      <c r="C405" s="1" t="s">
        <v>88</v>
      </c>
      <c r="D405" s="1" t="s">
        <v>89</v>
      </c>
      <c r="E405" s="3">
        <v>1.57744163218113</v>
      </c>
      <c r="F405" s="3">
        <v>0.99154613170328276</v>
      </c>
      <c r="G405" s="3">
        <v>1.180444082183278</v>
      </c>
      <c r="H405" s="3">
        <v>1.3865548906055849</v>
      </c>
      <c r="I405" s="3">
        <v>1.5500198005548369</v>
      </c>
      <c r="J405" s="3">
        <v>1.687999371766649</v>
      </c>
      <c r="K405" s="3">
        <v>1.9446661504341041</v>
      </c>
      <c r="L405" s="3">
        <v>2.1835360945107909</v>
      </c>
      <c r="M405" s="3">
        <f>temperature[[#This Row],[P66]]-temperature[[#This Row],[P33]]</f>
        <v>0.30144448116106415</v>
      </c>
      <c r="N405" s="6"/>
    </row>
    <row r="406" spans="1:14">
      <c r="A406" s="4" t="s">
        <v>10</v>
      </c>
      <c r="B406" s="2">
        <v>2000</v>
      </c>
      <c r="C406" s="1" t="s">
        <v>88</v>
      </c>
      <c r="D406" s="1" t="s">
        <v>89</v>
      </c>
      <c r="E406" s="3">
        <v>0.70857189782764096</v>
      </c>
      <c r="F406" s="3">
        <v>0.5406136429977445</v>
      </c>
      <c r="G406" s="3">
        <v>0.60894501006669155</v>
      </c>
      <c r="H406" s="3">
        <v>0.65226203907984481</v>
      </c>
      <c r="I406" s="3">
        <v>0.70817172838481013</v>
      </c>
      <c r="J406" s="3">
        <v>0.74557098430916291</v>
      </c>
      <c r="K406" s="3">
        <v>0.79996421366212656</v>
      </c>
      <c r="L406" s="3">
        <v>0.90307686633305873</v>
      </c>
      <c r="M406" s="3">
        <f>temperature[[#This Row],[P66]]-temperature[[#This Row],[P33]]</f>
        <v>9.3308945229318097E-2</v>
      </c>
      <c r="N406" s="6"/>
    </row>
    <row r="407" spans="1:14">
      <c r="A407" s="4" t="s">
        <v>10</v>
      </c>
      <c r="B407" s="2">
        <v>2001</v>
      </c>
      <c r="C407" s="1" t="s">
        <v>88</v>
      </c>
      <c r="D407" s="1" t="s">
        <v>89</v>
      </c>
      <c r="E407" s="3">
        <v>0.74189459823264725</v>
      </c>
      <c r="F407" s="3">
        <v>0.5728286156396164</v>
      </c>
      <c r="G407" s="3">
        <v>0.64531867040481794</v>
      </c>
      <c r="H407" s="3">
        <v>0.69189245501358354</v>
      </c>
      <c r="I407" s="3">
        <v>0.75561286277891804</v>
      </c>
      <c r="J407" s="3">
        <v>0.79237461304922852</v>
      </c>
      <c r="K407" s="3">
        <v>0.84578036840549053</v>
      </c>
      <c r="L407" s="3">
        <v>0.89416140615870943</v>
      </c>
      <c r="M407" s="3">
        <f>temperature[[#This Row],[P66]]-temperature[[#This Row],[P33]]</f>
        <v>0.10048215803564498</v>
      </c>
      <c r="N407" s="6"/>
    </row>
    <row r="408" spans="1:14">
      <c r="A408" s="4" t="s">
        <v>10</v>
      </c>
      <c r="B408" s="2">
        <v>2002</v>
      </c>
      <c r="C408" s="1" t="s">
        <v>88</v>
      </c>
      <c r="D408" s="1" t="s">
        <v>89</v>
      </c>
      <c r="E408" s="3">
        <v>0.77579584636093857</v>
      </c>
      <c r="F408" s="3">
        <v>0.62562876337461526</v>
      </c>
      <c r="G408" s="3">
        <v>0.67536230256325935</v>
      </c>
      <c r="H408" s="3">
        <v>0.73560926103378155</v>
      </c>
      <c r="I408" s="3">
        <v>0.77230627484244807</v>
      </c>
      <c r="J408" s="3">
        <v>0.80743955248603749</v>
      </c>
      <c r="K408" s="3">
        <v>0.86753248874238242</v>
      </c>
      <c r="L408" s="3">
        <v>0.94392802556228983</v>
      </c>
      <c r="M408" s="3">
        <f>temperature[[#This Row],[P66]]-temperature[[#This Row],[P33]]</f>
        <v>7.1830291452255945E-2</v>
      </c>
      <c r="N408" s="6"/>
    </row>
    <row r="409" spans="1:14">
      <c r="A409" s="4" t="s">
        <v>10</v>
      </c>
      <c r="B409" s="2">
        <v>2003</v>
      </c>
      <c r="C409" s="1" t="s">
        <v>88</v>
      </c>
      <c r="D409" s="1" t="s">
        <v>89</v>
      </c>
      <c r="E409" s="3">
        <v>0.79981142220103063</v>
      </c>
      <c r="F409" s="3">
        <v>0.63842021306422114</v>
      </c>
      <c r="G409" s="3">
        <v>0.70643555893158994</v>
      </c>
      <c r="H409" s="3">
        <v>0.7527239062769524</v>
      </c>
      <c r="I409" s="3">
        <v>0.80669956226091355</v>
      </c>
      <c r="J409" s="3">
        <v>0.838128040967131</v>
      </c>
      <c r="K409" s="3">
        <v>0.88558159364800526</v>
      </c>
      <c r="L409" s="3">
        <v>0.96095770189394891</v>
      </c>
      <c r="M409" s="3">
        <f>temperature[[#This Row],[P66]]-temperature[[#This Row],[P33]]</f>
        <v>8.5404134690178601E-2</v>
      </c>
      <c r="N409" s="6"/>
    </row>
    <row r="410" spans="1:14">
      <c r="A410" s="4" t="s">
        <v>10</v>
      </c>
      <c r="B410" s="2">
        <v>2004</v>
      </c>
      <c r="C410" s="1" t="s">
        <v>88</v>
      </c>
      <c r="D410" s="1" t="s">
        <v>89</v>
      </c>
      <c r="E410" s="3">
        <v>0.80654124716621878</v>
      </c>
      <c r="F410" s="3">
        <v>0.60592347639457111</v>
      </c>
      <c r="G410" s="3">
        <v>0.67947176014005239</v>
      </c>
      <c r="H410" s="3">
        <v>0.76507578310776247</v>
      </c>
      <c r="I410" s="3">
        <v>0.8110444717705565</v>
      </c>
      <c r="J410" s="3">
        <v>0.8490299038438196</v>
      </c>
      <c r="K410" s="3">
        <v>0.90995712467563772</v>
      </c>
      <c r="L410" s="3">
        <v>1.0011545705891489</v>
      </c>
      <c r="M410" s="3">
        <f>temperature[[#This Row],[P66]]-temperature[[#This Row],[P33]]</f>
        <v>8.3954120736057125E-2</v>
      </c>
      <c r="N410" s="6"/>
    </row>
    <row r="411" spans="1:14">
      <c r="A411" s="4" t="s">
        <v>10</v>
      </c>
      <c r="B411" s="2">
        <v>2005</v>
      </c>
      <c r="C411" s="1" t="s">
        <v>88</v>
      </c>
      <c r="D411" s="1" t="s">
        <v>89</v>
      </c>
      <c r="E411" s="3">
        <v>0.8166647089643887</v>
      </c>
      <c r="F411" s="3">
        <v>0.62630270064243987</v>
      </c>
      <c r="G411" s="3">
        <v>0.70123876583336575</v>
      </c>
      <c r="H411" s="3">
        <v>0.77037936188181755</v>
      </c>
      <c r="I411" s="3">
        <v>0.81684451553707693</v>
      </c>
      <c r="J411" s="3">
        <v>0.87694711093067212</v>
      </c>
      <c r="K411" s="3">
        <v>0.94054094705404789</v>
      </c>
      <c r="L411" s="3">
        <v>1.006872849962879</v>
      </c>
      <c r="M411" s="3">
        <f>temperature[[#This Row],[P66]]-temperature[[#This Row],[P33]]</f>
        <v>0.10656774904885458</v>
      </c>
      <c r="N411" s="6"/>
    </row>
    <row r="412" spans="1:14">
      <c r="A412" s="4" t="s">
        <v>10</v>
      </c>
      <c r="B412" s="2">
        <v>2006</v>
      </c>
      <c r="C412" s="1" t="s">
        <v>88</v>
      </c>
      <c r="D412" s="1" t="s">
        <v>89</v>
      </c>
      <c r="E412" s="3">
        <v>0.83138207457329671</v>
      </c>
      <c r="F412" s="3">
        <v>0.6532592262557293</v>
      </c>
      <c r="G412" s="3">
        <v>0.73516666551379728</v>
      </c>
      <c r="H412" s="3">
        <v>0.77984744587837529</v>
      </c>
      <c r="I412" s="3">
        <v>0.83278664532206137</v>
      </c>
      <c r="J412" s="3">
        <v>0.87429880693156137</v>
      </c>
      <c r="K412" s="3">
        <v>0.92481473377845214</v>
      </c>
      <c r="L412" s="3">
        <v>1.0185399556407231</v>
      </c>
      <c r="M412" s="3">
        <f>temperature[[#This Row],[P66]]-temperature[[#This Row],[P33]]</f>
        <v>9.4451361053186078E-2</v>
      </c>
      <c r="N412" s="6"/>
    </row>
    <row r="413" spans="1:14">
      <c r="A413" s="4" t="s">
        <v>10</v>
      </c>
      <c r="B413" s="2">
        <v>2007</v>
      </c>
      <c r="C413" s="1" t="s">
        <v>88</v>
      </c>
      <c r="D413" s="1" t="s">
        <v>89</v>
      </c>
      <c r="E413" s="3">
        <v>0.83654597293178989</v>
      </c>
      <c r="F413" s="3">
        <v>0.65371824705501658</v>
      </c>
      <c r="G413" s="3">
        <v>0.7264496086001444</v>
      </c>
      <c r="H413" s="3">
        <v>0.79110948944039494</v>
      </c>
      <c r="I413" s="3">
        <v>0.83865883206385461</v>
      </c>
      <c r="J413" s="3">
        <v>0.88681417622844949</v>
      </c>
      <c r="K413" s="3">
        <v>0.93975344939089156</v>
      </c>
      <c r="L413" s="3">
        <v>1.0210592616510481</v>
      </c>
      <c r="M413" s="3">
        <f>temperature[[#This Row],[P66]]-temperature[[#This Row],[P33]]</f>
        <v>9.5704686788054549E-2</v>
      </c>
      <c r="N413" s="6"/>
    </row>
    <row r="414" spans="1:14">
      <c r="A414" s="4" t="s">
        <v>10</v>
      </c>
      <c r="B414" s="2">
        <v>2008</v>
      </c>
      <c r="C414" s="1" t="s">
        <v>88</v>
      </c>
      <c r="D414" s="1" t="s">
        <v>89</v>
      </c>
      <c r="E414" s="3">
        <v>0.86594986455449841</v>
      </c>
      <c r="F414" s="3">
        <v>0.68638403065563836</v>
      </c>
      <c r="G414" s="3">
        <v>0.75974959930340824</v>
      </c>
      <c r="H414" s="3">
        <v>0.81464786209303441</v>
      </c>
      <c r="I414" s="3">
        <v>0.86626473208804944</v>
      </c>
      <c r="J414" s="3">
        <v>0.90582593827136915</v>
      </c>
      <c r="K414" s="3">
        <v>0.98897488698262703</v>
      </c>
      <c r="L414" s="3">
        <v>1.0484363705348809</v>
      </c>
      <c r="M414" s="3">
        <f>temperature[[#This Row],[P66]]-temperature[[#This Row],[P33]]</f>
        <v>9.1178076178334733E-2</v>
      </c>
      <c r="N414" s="6"/>
    </row>
    <row r="415" spans="1:14">
      <c r="A415" s="4" t="s">
        <v>10</v>
      </c>
      <c r="B415" s="2">
        <v>2009</v>
      </c>
      <c r="C415" s="1" t="s">
        <v>88</v>
      </c>
      <c r="D415" s="1" t="s">
        <v>89</v>
      </c>
      <c r="E415" s="3">
        <v>0.89703427726358864</v>
      </c>
      <c r="F415" s="3">
        <v>0.70584415409341383</v>
      </c>
      <c r="G415" s="3">
        <v>0.76246657582947897</v>
      </c>
      <c r="H415" s="3">
        <v>0.84313066024506378</v>
      </c>
      <c r="I415" s="3">
        <v>0.89248733255601431</v>
      </c>
      <c r="J415" s="3">
        <v>0.94420825707980494</v>
      </c>
      <c r="K415" s="3">
        <v>1.0196248373221519</v>
      </c>
      <c r="L415" s="3">
        <v>1.092463536522692</v>
      </c>
      <c r="M415" s="3">
        <f>temperature[[#This Row],[P66]]-temperature[[#This Row],[P33]]</f>
        <v>0.10107759683474116</v>
      </c>
      <c r="N415" s="6"/>
    </row>
    <row r="416" spans="1:14">
      <c r="A416" s="4" t="s">
        <v>10</v>
      </c>
      <c r="B416" s="2">
        <v>2010</v>
      </c>
      <c r="C416" s="1" t="s">
        <v>88</v>
      </c>
      <c r="D416" s="1" t="s">
        <v>89</v>
      </c>
      <c r="E416" s="3">
        <v>0.91391315657294103</v>
      </c>
      <c r="F416" s="3">
        <v>0.70277133931594882</v>
      </c>
      <c r="G416" s="3">
        <v>0.78801915814247214</v>
      </c>
      <c r="H416" s="3">
        <v>0.87406409891568126</v>
      </c>
      <c r="I416" s="3">
        <v>0.91399722099870595</v>
      </c>
      <c r="J416" s="3">
        <v>0.97117368566142181</v>
      </c>
      <c r="K416" s="3">
        <v>1.0524118198692469</v>
      </c>
      <c r="L416" s="3">
        <v>1.13371598079485</v>
      </c>
      <c r="M416" s="3">
        <f>temperature[[#This Row],[P66]]-temperature[[#This Row],[P33]]</f>
        <v>9.710958674574055E-2</v>
      </c>
      <c r="N416" s="6"/>
    </row>
    <row r="417" spans="1:14">
      <c r="A417" s="4" t="s">
        <v>10</v>
      </c>
      <c r="B417" s="2">
        <v>2011</v>
      </c>
      <c r="C417" s="1" t="s">
        <v>88</v>
      </c>
      <c r="D417" s="1" t="s">
        <v>89</v>
      </c>
      <c r="E417" s="3">
        <v>0.92399409873640281</v>
      </c>
      <c r="F417" s="3">
        <v>0.68710966566833243</v>
      </c>
      <c r="G417" s="3">
        <v>0.82994310362209178</v>
      </c>
      <c r="H417" s="3">
        <v>0.87921156096184394</v>
      </c>
      <c r="I417" s="3">
        <v>0.93647221711815187</v>
      </c>
      <c r="J417" s="3">
        <v>0.96686981339429234</v>
      </c>
      <c r="K417" s="3">
        <v>1.0636048430685261</v>
      </c>
      <c r="L417" s="3">
        <v>1.1209324532546929</v>
      </c>
      <c r="M417" s="3">
        <f>temperature[[#This Row],[P66]]-temperature[[#This Row],[P33]]</f>
        <v>8.7658252432448402E-2</v>
      </c>
      <c r="N417" s="6"/>
    </row>
    <row r="418" spans="1:14">
      <c r="A418" s="4" t="s">
        <v>10</v>
      </c>
      <c r="B418" s="2">
        <v>2012</v>
      </c>
      <c r="C418" s="1" t="s">
        <v>88</v>
      </c>
      <c r="D418" s="1" t="s">
        <v>89</v>
      </c>
      <c r="E418" s="3">
        <v>0.96187467685122274</v>
      </c>
      <c r="F418" s="3">
        <v>0.7287448582781233</v>
      </c>
      <c r="G418" s="3">
        <v>0.87265270955626306</v>
      </c>
      <c r="H418" s="3">
        <v>0.91567860738060203</v>
      </c>
      <c r="I418" s="3">
        <v>0.96359608605669189</v>
      </c>
      <c r="J418" s="3">
        <v>1.01018876351575</v>
      </c>
      <c r="K418" s="3">
        <v>1.0706064867366749</v>
      </c>
      <c r="L418" s="3">
        <v>1.140376048031321</v>
      </c>
      <c r="M418" s="3">
        <f>temperature[[#This Row],[P66]]-temperature[[#This Row],[P33]]</f>
        <v>9.4510156135148016E-2</v>
      </c>
      <c r="N418" s="6"/>
    </row>
    <row r="419" spans="1:14">
      <c r="A419" s="4" t="s">
        <v>10</v>
      </c>
      <c r="B419" s="2">
        <v>2013</v>
      </c>
      <c r="C419" s="1" t="s">
        <v>88</v>
      </c>
      <c r="D419" s="1" t="s">
        <v>89</v>
      </c>
      <c r="E419" s="3">
        <v>0.98380617759429245</v>
      </c>
      <c r="F419" s="3">
        <v>0.7840212562802471</v>
      </c>
      <c r="G419" s="3">
        <v>0.86702870463320025</v>
      </c>
      <c r="H419" s="3">
        <v>0.95082028055331702</v>
      </c>
      <c r="I419" s="3">
        <v>0.99466136667931249</v>
      </c>
      <c r="J419" s="3">
        <v>1.0320856519431549</v>
      </c>
      <c r="K419" s="3">
        <v>1.08958076732047</v>
      </c>
      <c r="L419" s="3">
        <v>1.1307522273994719</v>
      </c>
      <c r="M419" s="3">
        <f>temperature[[#This Row],[P66]]-temperature[[#This Row],[P33]]</f>
        <v>8.1265371389837915E-2</v>
      </c>
      <c r="N419" s="6"/>
    </row>
    <row r="420" spans="1:14">
      <c r="A420" s="4" t="s">
        <v>10</v>
      </c>
      <c r="B420" s="2">
        <v>2014</v>
      </c>
      <c r="C420" s="1" t="s">
        <v>88</v>
      </c>
      <c r="D420" s="1" t="s">
        <v>89</v>
      </c>
      <c r="E420" s="3">
        <v>1.000749420840759</v>
      </c>
      <c r="F420" s="3">
        <v>0.79998303238021895</v>
      </c>
      <c r="G420" s="3">
        <v>0.88329455047951921</v>
      </c>
      <c r="H420" s="3">
        <v>0.93906342839954127</v>
      </c>
      <c r="I420" s="3">
        <v>1.017035241087737</v>
      </c>
      <c r="J420" s="3">
        <v>1.062446275589459</v>
      </c>
      <c r="K420" s="3">
        <v>1.1228507984753331</v>
      </c>
      <c r="L420" s="3">
        <v>1.171153884345187</v>
      </c>
      <c r="M420" s="3">
        <f>temperature[[#This Row],[P66]]-temperature[[#This Row],[P33]]</f>
        <v>0.12338284718991777</v>
      </c>
      <c r="N420" s="6"/>
    </row>
    <row r="421" spans="1:14">
      <c r="A421" s="4" t="s">
        <v>10</v>
      </c>
      <c r="B421" s="2">
        <v>2015</v>
      </c>
      <c r="C421" s="1" t="s">
        <v>88</v>
      </c>
      <c r="D421" s="1" t="s">
        <v>89</v>
      </c>
      <c r="E421" s="3">
        <v>1.0370904548869539</v>
      </c>
      <c r="F421" s="3">
        <v>0.81140966644846646</v>
      </c>
      <c r="G421" s="3">
        <v>0.9251903276876744</v>
      </c>
      <c r="H421" s="3">
        <v>1.0021279642675229</v>
      </c>
      <c r="I421" s="3">
        <v>1.0509129591852699</v>
      </c>
      <c r="J421" s="3">
        <v>1.0980447521061749</v>
      </c>
      <c r="K421" s="3">
        <v>1.13992461789279</v>
      </c>
      <c r="L421" s="3">
        <v>1.217030816685627</v>
      </c>
      <c r="M421" s="3">
        <f>temperature[[#This Row],[P66]]-temperature[[#This Row],[P33]]</f>
        <v>9.5916787838651985E-2</v>
      </c>
      <c r="N421" s="6"/>
    </row>
    <row r="422" spans="1:14">
      <c r="A422" s="4" t="s">
        <v>10</v>
      </c>
      <c r="B422" s="2">
        <v>2016</v>
      </c>
      <c r="C422" s="1" t="s">
        <v>88</v>
      </c>
      <c r="D422" s="1" t="s">
        <v>89</v>
      </c>
      <c r="E422" s="3">
        <v>1.0727468185760991</v>
      </c>
      <c r="F422" s="3">
        <v>0.86611221112541192</v>
      </c>
      <c r="G422" s="3">
        <v>0.9700295851185633</v>
      </c>
      <c r="H422" s="3">
        <v>1.0225546068261939</v>
      </c>
      <c r="I422" s="3">
        <v>1.063337478934685</v>
      </c>
      <c r="J422" s="3">
        <v>1.1215691873886411</v>
      </c>
      <c r="K422" s="3">
        <v>1.1698245483108349</v>
      </c>
      <c r="L422" s="3">
        <v>1.3193213541982609</v>
      </c>
      <c r="M422" s="3">
        <f>temperature[[#This Row],[P66]]-temperature[[#This Row],[P33]]</f>
        <v>9.9014580562447163E-2</v>
      </c>
      <c r="N422" s="6"/>
    </row>
    <row r="423" spans="1:14">
      <c r="A423" s="4" t="s">
        <v>10</v>
      </c>
      <c r="B423" s="2">
        <v>2017</v>
      </c>
      <c r="C423" s="1" t="s">
        <v>88</v>
      </c>
      <c r="D423" s="1" t="s">
        <v>89</v>
      </c>
      <c r="E423" s="3">
        <v>1.096994495221624</v>
      </c>
      <c r="F423" s="3">
        <v>0.82939778598554603</v>
      </c>
      <c r="G423" s="3">
        <v>0.9938296947496924</v>
      </c>
      <c r="H423" s="3">
        <v>1.054429622169327</v>
      </c>
      <c r="I423" s="3">
        <v>1.0974067937230629</v>
      </c>
      <c r="J423" s="3">
        <v>1.145723434579428</v>
      </c>
      <c r="K423" s="3">
        <v>1.221619846057828</v>
      </c>
      <c r="L423" s="3">
        <v>1.277421753425876</v>
      </c>
      <c r="M423" s="3">
        <f>temperature[[#This Row],[P66]]-temperature[[#This Row],[P33]]</f>
        <v>9.1293812410101038E-2</v>
      </c>
      <c r="N423" s="6"/>
    </row>
    <row r="424" spans="1:14">
      <c r="A424" s="4" t="s">
        <v>10</v>
      </c>
      <c r="B424" s="2">
        <v>2018</v>
      </c>
      <c r="C424" s="1" t="s">
        <v>88</v>
      </c>
      <c r="D424" s="1" t="s">
        <v>89</v>
      </c>
      <c r="E424" s="3">
        <v>1.135480837650332</v>
      </c>
      <c r="F424" s="3">
        <v>0.87786232839849476</v>
      </c>
      <c r="G424" s="3">
        <v>1.0036296720102369</v>
      </c>
      <c r="H424" s="3">
        <v>1.0823492648219979</v>
      </c>
      <c r="I424" s="3">
        <v>1.1553728542884361</v>
      </c>
      <c r="J424" s="3">
        <v>1.2156602889724251</v>
      </c>
      <c r="K424" s="3">
        <v>1.2487942363368489</v>
      </c>
      <c r="L424" s="3">
        <v>1.3297295313609001</v>
      </c>
      <c r="M424" s="3">
        <f>temperature[[#This Row],[P66]]-temperature[[#This Row],[P33]]</f>
        <v>0.13331102415042717</v>
      </c>
      <c r="N424" s="6"/>
    </row>
    <row r="425" spans="1:14">
      <c r="A425" s="4" t="s">
        <v>10</v>
      </c>
      <c r="B425" s="2">
        <v>2019</v>
      </c>
      <c r="C425" s="1" t="s">
        <v>88</v>
      </c>
      <c r="D425" s="1" t="s">
        <v>89</v>
      </c>
      <c r="E425" s="3">
        <v>1.16317417523164</v>
      </c>
      <c r="F425" s="3">
        <v>0.96420347519050542</v>
      </c>
      <c r="G425" s="3">
        <v>1.0613979281506321</v>
      </c>
      <c r="H425" s="3">
        <v>1.102601692129789</v>
      </c>
      <c r="I425" s="3">
        <v>1.159253723741908</v>
      </c>
      <c r="J425" s="3">
        <v>1.215905435967058</v>
      </c>
      <c r="K425" s="3">
        <v>1.285812703510087</v>
      </c>
      <c r="L425" s="3">
        <v>1.3429036377689081</v>
      </c>
      <c r="M425" s="3">
        <f>temperature[[#This Row],[P66]]-temperature[[#This Row],[P33]]</f>
        <v>0.11330374383726904</v>
      </c>
      <c r="N425" s="6"/>
    </row>
    <row r="426" spans="1:14">
      <c r="A426" s="4" t="s">
        <v>10</v>
      </c>
      <c r="B426" s="2">
        <v>2020</v>
      </c>
      <c r="C426" s="1" t="s">
        <v>88</v>
      </c>
      <c r="D426" s="1" t="s">
        <v>89</v>
      </c>
      <c r="E426" s="3">
        <v>1.1654565996682891</v>
      </c>
      <c r="F426" s="3">
        <v>0.98171596335487477</v>
      </c>
      <c r="G426" s="3">
        <v>1.0535581229394591</v>
      </c>
      <c r="H426" s="3">
        <v>1.1078570120183979</v>
      </c>
      <c r="I426" s="3">
        <v>1.1723072801072509</v>
      </c>
      <c r="J426" s="3">
        <v>1.232070453710179</v>
      </c>
      <c r="K426" s="3">
        <v>1.280858016539387</v>
      </c>
      <c r="L426" s="3">
        <v>1.3523638815768879</v>
      </c>
      <c r="M426" s="3">
        <f>temperature[[#This Row],[P66]]-temperature[[#This Row],[P33]]</f>
        <v>0.12421344169178106</v>
      </c>
      <c r="N426" s="6"/>
    </row>
    <row r="427" spans="1:14">
      <c r="A427" s="4" t="s">
        <v>10</v>
      </c>
      <c r="B427" s="2">
        <v>2021</v>
      </c>
      <c r="C427" s="1" t="s">
        <v>88</v>
      </c>
      <c r="D427" s="1" t="s">
        <v>89</v>
      </c>
      <c r="E427" s="3">
        <v>1.19566587020255</v>
      </c>
      <c r="F427" s="3">
        <v>0.92935723100424472</v>
      </c>
      <c r="G427" s="3">
        <v>1.096342842521103</v>
      </c>
      <c r="H427" s="3">
        <v>1.154524757394394</v>
      </c>
      <c r="I427" s="3">
        <v>1.207227942933949</v>
      </c>
      <c r="J427" s="3">
        <v>1.2447849292908999</v>
      </c>
      <c r="K427" s="3">
        <v>1.298266864350248</v>
      </c>
      <c r="L427" s="3">
        <v>1.386670041780439</v>
      </c>
      <c r="M427" s="3">
        <f>temperature[[#This Row],[P66]]-temperature[[#This Row],[P33]]</f>
        <v>9.0260171896505925E-2</v>
      </c>
      <c r="N427" s="6"/>
    </row>
    <row r="428" spans="1:14">
      <c r="A428" s="4" t="s">
        <v>10</v>
      </c>
      <c r="B428" s="2">
        <v>2022</v>
      </c>
      <c r="C428" s="1" t="s">
        <v>88</v>
      </c>
      <c r="D428" s="1" t="s">
        <v>89</v>
      </c>
      <c r="E428" s="3">
        <v>1.22181161231115</v>
      </c>
      <c r="F428" s="3">
        <v>0.96165612873744621</v>
      </c>
      <c r="G428" s="3">
        <v>1.109449725952643</v>
      </c>
      <c r="H428" s="3">
        <v>1.188889454847214</v>
      </c>
      <c r="I428" s="3">
        <v>1.23473391875551</v>
      </c>
      <c r="J428" s="3">
        <v>1.281203187787711</v>
      </c>
      <c r="K428" s="3">
        <v>1.329665931571838</v>
      </c>
      <c r="L428" s="3">
        <v>1.416762641312076</v>
      </c>
      <c r="M428" s="3">
        <f>temperature[[#This Row],[P66]]-temperature[[#This Row],[P33]]</f>
        <v>9.2313732940497051E-2</v>
      </c>
      <c r="N428" s="6"/>
    </row>
    <row r="429" spans="1:14">
      <c r="A429" s="4" t="s">
        <v>10</v>
      </c>
      <c r="B429" s="2">
        <v>2023</v>
      </c>
      <c r="C429" s="1" t="s">
        <v>88</v>
      </c>
      <c r="D429" s="1" t="s">
        <v>89</v>
      </c>
      <c r="E429" s="3">
        <v>1.2583089784991679</v>
      </c>
      <c r="F429" s="3">
        <v>0.99741854719258061</v>
      </c>
      <c r="G429" s="3">
        <v>1.1305172369765111</v>
      </c>
      <c r="H429" s="3">
        <v>1.202606043876846</v>
      </c>
      <c r="I429" s="3">
        <v>1.278977847069062</v>
      </c>
      <c r="J429" s="3">
        <v>1.31633559379651</v>
      </c>
      <c r="K429" s="3">
        <v>1.395853760834328</v>
      </c>
      <c r="L429" s="3">
        <v>1.4535063994722639</v>
      </c>
      <c r="M429" s="3">
        <f>temperature[[#This Row],[P66]]-temperature[[#This Row],[P33]]</f>
        <v>0.113729549919664</v>
      </c>
      <c r="N429" s="6"/>
    </row>
    <row r="430" spans="1:14">
      <c r="A430" s="4" t="s">
        <v>10</v>
      </c>
      <c r="B430" s="2">
        <v>2024</v>
      </c>
      <c r="C430" s="1" t="s">
        <v>88</v>
      </c>
      <c r="D430" s="1" t="s">
        <v>89</v>
      </c>
      <c r="E430" s="3">
        <v>1.293471220294224</v>
      </c>
      <c r="F430" s="3">
        <v>1.0651140292882879</v>
      </c>
      <c r="G430" s="3">
        <v>1.1488616816831421</v>
      </c>
      <c r="H430" s="3">
        <v>1.2183834926903361</v>
      </c>
      <c r="I430" s="3">
        <v>1.300024114774023</v>
      </c>
      <c r="J430" s="3">
        <v>1.358315414627393</v>
      </c>
      <c r="K430" s="3">
        <v>1.4420656329456181</v>
      </c>
      <c r="L430" s="3">
        <v>1.516473688315404</v>
      </c>
      <c r="M430" s="3">
        <f>temperature[[#This Row],[P66]]-temperature[[#This Row],[P33]]</f>
        <v>0.13993192193705695</v>
      </c>
      <c r="N430" s="6"/>
    </row>
    <row r="431" spans="1:14">
      <c r="A431" s="4" t="s">
        <v>10</v>
      </c>
      <c r="B431" s="2">
        <v>2025</v>
      </c>
      <c r="C431" s="1" t="s">
        <v>88</v>
      </c>
      <c r="D431" s="1" t="s">
        <v>89</v>
      </c>
      <c r="E431" s="3">
        <v>1.318429177001508</v>
      </c>
      <c r="F431" s="3">
        <v>1.076968185832373</v>
      </c>
      <c r="G431" s="3">
        <v>1.2084520382754671</v>
      </c>
      <c r="H431" s="3">
        <v>1.253620161829647</v>
      </c>
      <c r="I431" s="3">
        <v>1.32459127604669</v>
      </c>
      <c r="J431" s="3">
        <v>1.385930879192109</v>
      </c>
      <c r="K431" s="3">
        <v>1.4483675755697509</v>
      </c>
      <c r="L431" s="3">
        <v>1.5230847800748371</v>
      </c>
      <c r="M431" s="3">
        <f>temperature[[#This Row],[P66]]-temperature[[#This Row],[P33]]</f>
        <v>0.13231071736246203</v>
      </c>
      <c r="N431" s="6"/>
    </row>
    <row r="432" spans="1:14">
      <c r="A432" s="4" t="s">
        <v>10</v>
      </c>
      <c r="B432" s="2">
        <v>2026</v>
      </c>
      <c r="C432" s="1" t="s">
        <v>88</v>
      </c>
      <c r="D432" s="1" t="s">
        <v>89</v>
      </c>
      <c r="E432" s="3">
        <v>1.3370558101280059</v>
      </c>
      <c r="F432" s="3">
        <v>1.063494240473122</v>
      </c>
      <c r="G432" s="3">
        <v>1.2187861858864091</v>
      </c>
      <c r="H432" s="3">
        <v>1.2746627742512091</v>
      </c>
      <c r="I432" s="3">
        <v>1.324826294819986</v>
      </c>
      <c r="J432" s="3">
        <v>1.402631264985609</v>
      </c>
      <c r="K432" s="3">
        <v>1.478455287999713</v>
      </c>
      <c r="L432" s="3">
        <v>1.5702002714553871</v>
      </c>
      <c r="M432" s="3">
        <f>temperature[[#This Row],[P66]]-temperature[[#This Row],[P33]]</f>
        <v>0.12796849073439986</v>
      </c>
      <c r="N432" s="6"/>
    </row>
    <row r="433" spans="1:14">
      <c r="A433" s="4" t="s">
        <v>10</v>
      </c>
      <c r="B433" s="2">
        <v>2027</v>
      </c>
      <c r="C433" s="1" t="s">
        <v>88</v>
      </c>
      <c r="D433" s="1" t="s">
        <v>89</v>
      </c>
      <c r="E433" s="3">
        <v>1.339138907856964</v>
      </c>
      <c r="F433" s="3">
        <v>1.0935953068842681</v>
      </c>
      <c r="G433" s="3">
        <v>1.224251712435505</v>
      </c>
      <c r="H433" s="3">
        <v>1.2883974104318341</v>
      </c>
      <c r="I433" s="3">
        <v>1.3526559104159399</v>
      </c>
      <c r="J433" s="3">
        <v>1.4074275033285291</v>
      </c>
      <c r="K433" s="3">
        <v>1.469003541329585</v>
      </c>
      <c r="L433" s="3">
        <v>1.535993292595504</v>
      </c>
      <c r="M433" s="3">
        <f>temperature[[#This Row],[P66]]-temperature[[#This Row],[P33]]</f>
        <v>0.11903009289669497</v>
      </c>
      <c r="N433" s="6"/>
    </row>
    <row r="434" spans="1:14">
      <c r="A434" s="4" t="s">
        <v>10</v>
      </c>
      <c r="B434" s="2">
        <v>2028</v>
      </c>
      <c r="C434" s="1" t="s">
        <v>88</v>
      </c>
      <c r="D434" s="1" t="s">
        <v>89</v>
      </c>
      <c r="E434" s="3">
        <v>1.3790420548422071</v>
      </c>
      <c r="F434" s="3">
        <v>1.107097064035139</v>
      </c>
      <c r="G434" s="3">
        <v>1.2400758908394409</v>
      </c>
      <c r="H434" s="3">
        <v>1.325159114297138</v>
      </c>
      <c r="I434" s="3">
        <v>1.3923537569667159</v>
      </c>
      <c r="J434" s="3">
        <v>1.439304925009653</v>
      </c>
      <c r="K434" s="3">
        <v>1.509752667048015</v>
      </c>
      <c r="L434" s="3">
        <v>1.646387030864719</v>
      </c>
      <c r="M434" s="3">
        <f>temperature[[#This Row],[P66]]-temperature[[#This Row],[P33]]</f>
        <v>0.11414581071251506</v>
      </c>
      <c r="N434" s="6"/>
    </row>
    <row r="435" spans="1:14">
      <c r="A435" s="4" t="s">
        <v>10</v>
      </c>
      <c r="B435" s="2">
        <v>2029</v>
      </c>
      <c r="C435" s="1" t="s">
        <v>88</v>
      </c>
      <c r="D435" s="1" t="s">
        <v>89</v>
      </c>
      <c r="E435" s="3">
        <v>1.408651528864997</v>
      </c>
      <c r="F435" s="3">
        <v>1.1295776914074129</v>
      </c>
      <c r="G435" s="3">
        <v>1.256308050485301</v>
      </c>
      <c r="H435" s="3">
        <v>1.3591584757531181</v>
      </c>
      <c r="I435" s="3">
        <v>1.4053368171042491</v>
      </c>
      <c r="J435" s="3">
        <v>1.480452929091794</v>
      </c>
      <c r="K435" s="3">
        <v>1.5556994374498281</v>
      </c>
      <c r="L435" s="3">
        <v>1.6690034292510121</v>
      </c>
      <c r="M435" s="3">
        <f>temperature[[#This Row],[P66]]-temperature[[#This Row],[P33]]</f>
        <v>0.12129445333867594</v>
      </c>
      <c r="N435" s="6"/>
    </row>
    <row r="436" spans="1:14">
      <c r="A436" s="4" t="s">
        <v>10</v>
      </c>
      <c r="B436" s="2">
        <v>2030</v>
      </c>
      <c r="C436" s="1" t="s">
        <v>88</v>
      </c>
      <c r="D436" s="1" t="s">
        <v>89</v>
      </c>
      <c r="E436" s="3">
        <v>1.422674596474776</v>
      </c>
      <c r="F436" s="3">
        <v>1.144465480370116</v>
      </c>
      <c r="G436" s="3">
        <v>1.2813062268980731</v>
      </c>
      <c r="H436" s="3">
        <v>1.3495394516790959</v>
      </c>
      <c r="I436" s="3">
        <v>1.427303942774131</v>
      </c>
      <c r="J436" s="3">
        <v>1.4931756674239181</v>
      </c>
      <c r="K436" s="3">
        <v>1.558433078451529</v>
      </c>
      <c r="L436" s="3">
        <v>1.6584082692877511</v>
      </c>
      <c r="M436" s="3">
        <f>temperature[[#This Row],[P66]]-temperature[[#This Row],[P33]]</f>
        <v>0.1436362157448221</v>
      </c>
      <c r="N436" s="6"/>
    </row>
    <row r="437" spans="1:14">
      <c r="A437" s="4" t="s">
        <v>10</v>
      </c>
      <c r="B437" s="2">
        <v>2031</v>
      </c>
      <c r="C437" s="1" t="s">
        <v>88</v>
      </c>
      <c r="D437" s="1" t="s">
        <v>89</v>
      </c>
      <c r="E437" s="3">
        <v>1.449064076959403</v>
      </c>
      <c r="F437" s="3">
        <v>1.15694199192462</v>
      </c>
      <c r="G437" s="3">
        <v>1.306525011600983</v>
      </c>
      <c r="H437" s="3">
        <v>1.377698837279661</v>
      </c>
      <c r="I437" s="3">
        <v>1.434879601838319</v>
      </c>
      <c r="J437" s="3">
        <v>1.5046586670944679</v>
      </c>
      <c r="K437" s="3">
        <v>1.614712160410708</v>
      </c>
      <c r="L437" s="3">
        <v>1.763887701887263</v>
      </c>
      <c r="M437" s="3">
        <f>temperature[[#This Row],[P66]]-temperature[[#This Row],[P33]]</f>
        <v>0.12695982981480691</v>
      </c>
      <c r="N437" s="6"/>
    </row>
    <row r="438" spans="1:14">
      <c r="A438" s="4" t="s">
        <v>10</v>
      </c>
      <c r="B438" s="2">
        <v>2032</v>
      </c>
      <c r="C438" s="1" t="s">
        <v>88</v>
      </c>
      <c r="D438" s="1" t="s">
        <v>89</v>
      </c>
      <c r="E438" s="3">
        <v>1.4665828690605549</v>
      </c>
      <c r="F438" s="3">
        <v>1.1677223366987379</v>
      </c>
      <c r="G438" s="3">
        <v>1.272909367523432</v>
      </c>
      <c r="H438" s="3">
        <v>1.3909203207814269</v>
      </c>
      <c r="I438" s="3">
        <v>1.4564197302313591</v>
      </c>
      <c r="J438" s="3">
        <v>1.5614393353055029</v>
      </c>
      <c r="K438" s="3">
        <v>1.6536204676670521</v>
      </c>
      <c r="L438" s="3">
        <v>1.761126201894522</v>
      </c>
      <c r="M438" s="3">
        <f>temperature[[#This Row],[P66]]-temperature[[#This Row],[P33]]</f>
        <v>0.17051901452407603</v>
      </c>
      <c r="N438" s="6"/>
    </row>
    <row r="439" spans="1:14">
      <c r="A439" s="4" t="s">
        <v>10</v>
      </c>
      <c r="B439" s="2">
        <v>2033</v>
      </c>
      <c r="C439" s="1" t="s">
        <v>88</v>
      </c>
      <c r="D439" s="1" t="s">
        <v>89</v>
      </c>
      <c r="E439" s="3">
        <v>1.492187534878088</v>
      </c>
      <c r="F439" s="3">
        <v>1.186751572202067</v>
      </c>
      <c r="G439" s="3">
        <v>1.322912365621904</v>
      </c>
      <c r="H439" s="3">
        <v>1.4032187768385149</v>
      </c>
      <c r="I439" s="3">
        <v>1.482759962859941</v>
      </c>
      <c r="J439" s="3">
        <v>1.5613929910850459</v>
      </c>
      <c r="K439" s="3">
        <v>1.6671131087427269</v>
      </c>
      <c r="L439" s="3">
        <v>1.790853085968158</v>
      </c>
      <c r="M439" s="3">
        <f>temperature[[#This Row],[P66]]-temperature[[#This Row],[P33]]</f>
        <v>0.158174214246531</v>
      </c>
      <c r="N439" s="6"/>
    </row>
    <row r="440" spans="1:14">
      <c r="A440" s="4" t="s">
        <v>10</v>
      </c>
      <c r="B440" s="2">
        <v>2034</v>
      </c>
      <c r="C440" s="1" t="s">
        <v>88</v>
      </c>
      <c r="D440" s="1" t="s">
        <v>89</v>
      </c>
      <c r="E440" s="3">
        <v>1.5270157168546701</v>
      </c>
      <c r="F440" s="3">
        <v>1.224872993850274</v>
      </c>
      <c r="G440" s="3">
        <v>1.328435202245156</v>
      </c>
      <c r="H440" s="3">
        <v>1.4538356054069479</v>
      </c>
      <c r="I440" s="3">
        <v>1.5250628296834139</v>
      </c>
      <c r="J440" s="3">
        <v>1.5924647271842389</v>
      </c>
      <c r="K440" s="3">
        <v>1.6995272993083561</v>
      </c>
      <c r="L440" s="3">
        <v>1.8279725715133519</v>
      </c>
      <c r="M440" s="3">
        <f>temperature[[#This Row],[P66]]-temperature[[#This Row],[P33]]</f>
        <v>0.13862912177729103</v>
      </c>
      <c r="N440" s="6"/>
    </row>
    <row r="441" spans="1:14">
      <c r="A441" s="4" t="s">
        <v>10</v>
      </c>
      <c r="B441" s="2">
        <v>2035</v>
      </c>
      <c r="C441" s="1" t="s">
        <v>88</v>
      </c>
      <c r="D441" s="1" t="s">
        <v>89</v>
      </c>
      <c r="E441" s="3">
        <v>1.526326170667889</v>
      </c>
      <c r="F441" s="3">
        <v>1.2159831306434541</v>
      </c>
      <c r="G441" s="3">
        <v>1.337424837603054</v>
      </c>
      <c r="H441" s="3">
        <v>1.4785198248068709</v>
      </c>
      <c r="I441" s="3">
        <v>1.545308864461719</v>
      </c>
      <c r="J441" s="3">
        <v>1.5924139940939359</v>
      </c>
      <c r="K441" s="3">
        <v>1.6890160277510231</v>
      </c>
      <c r="L441" s="3">
        <v>1.8192531929003679</v>
      </c>
      <c r="M441" s="3">
        <f>temperature[[#This Row],[P66]]-temperature[[#This Row],[P33]]</f>
        <v>0.11389416928706497</v>
      </c>
      <c r="N441" s="6"/>
    </row>
    <row r="442" spans="1:14">
      <c r="A442" s="4" t="s">
        <v>10</v>
      </c>
      <c r="B442" s="2">
        <v>2036</v>
      </c>
      <c r="C442" s="1" t="s">
        <v>88</v>
      </c>
      <c r="D442" s="1" t="s">
        <v>89</v>
      </c>
      <c r="E442" s="3">
        <v>1.539848346543695</v>
      </c>
      <c r="F442" s="3">
        <v>1.233423543597068</v>
      </c>
      <c r="G442" s="3">
        <v>1.331246311459694</v>
      </c>
      <c r="H442" s="3">
        <v>1.4577747909752581</v>
      </c>
      <c r="I442" s="3">
        <v>1.55625088183307</v>
      </c>
      <c r="J442" s="3">
        <v>1.61256652675884</v>
      </c>
      <c r="K442" s="3">
        <v>1.7195954361717929</v>
      </c>
      <c r="L442" s="3">
        <v>1.8426596321647311</v>
      </c>
      <c r="M442" s="3">
        <f>temperature[[#This Row],[P66]]-temperature[[#This Row],[P33]]</f>
        <v>0.15479173578358196</v>
      </c>
      <c r="N442" s="6"/>
    </row>
    <row r="443" spans="1:14">
      <c r="A443" s="4" t="s">
        <v>10</v>
      </c>
      <c r="B443" s="2">
        <v>2037</v>
      </c>
      <c r="C443" s="1" t="s">
        <v>88</v>
      </c>
      <c r="D443" s="1" t="s">
        <v>89</v>
      </c>
      <c r="E443" s="3">
        <v>1.5921586996622701</v>
      </c>
      <c r="F443" s="3">
        <v>1.2756415146207309</v>
      </c>
      <c r="G443" s="3">
        <v>1.4063419965810411</v>
      </c>
      <c r="H443" s="3">
        <v>1.513030524316318</v>
      </c>
      <c r="I443" s="3">
        <v>1.5942882013201389</v>
      </c>
      <c r="J443" s="3">
        <v>1.68094895477705</v>
      </c>
      <c r="K443" s="3">
        <v>1.7718079800156139</v>
      </c>
      <c r="L443" s="3">
        <v>1.906365830761773</v>
      </c>
      <c r="M443" s="3">
        <f>temperature[[#This Row],[P66]]-temperature[[#This Row],[P33]]</f>
        <v>0.16791843046073196</v>
      </c>
      <c r="N443" s="6"/>
    </row>
    <row r="444" spans="1:14">
      <c r="A444" s="4" t="s">
        <v>10</v>
      </c>
      <c r="B444" s="2">
        <v>2038</v>
      </c>
      <c r="C444" s="1" t="s">
        <v>88</v>
      </c>
      <c r="D444" s="1" t="s">
        <v>89</v>
      </c>
      <c r="E444" s="3">
        <v>1.5992552337585559</v>
      </c>
      <c r="F444" s="3">
        <v>1.328512615199698</v>
      </c>
      <c r="G444" s="3">
        <v>1.404008126882915</v>
      </c>
      <c r="H444" s="3">
        <v>1.5302111551279389</v>
      </c>
      <c r="I444" s="3">
        <v>1.6127237163415891</v>
      </c>
      <c r="J444" s="3">
        <v>1.6732183897512209</v>
      </c>
      <c r="K444" s="3">
        <v>1.7715769538106989</v>
      </c>
      <c r="L444" s="3">
        <v>1.900343723108006</v>
      </c>
      <c r="M444" s="3">
        <f>temperature[[#This Row],[P66]]-temperature[[#This Row],[P33]]</f>
        <v>0.14300723462328202</v>
      </c>
      <c r="N444" s="6"/>
    </row>
    <row r="445" spans="1:14">
      <c r="A445" s="4" t="s">
        <v>10</v>
      </c>
      <c r="B445" s="2">
        <v>2039</v>
      </c>
      <c r="C445" s="1" t="s">
        <v>88</v>
      </c>
      <c r="D445" s="1" t="s">
        <v>89</v>
      </c>
      <c r="E445" s="3">
        <v>1.632451025639202</v>
      </c>
      <c r="F445" s="3">
        <v>1.3092044467662041</v>
      </c>
      <c r="G445" s="3">
        <v>1.4356564146935351</v>
      </c>
      <c r="H445" s="3">
        <v>1.5677501369156599</v>
      </c>
      <c r="I445" s="3">
        <v>1.6269261022794981</v>
      </c>
      <c r="J445" s="3">
        <v>1.7310939116784461</v>
      </c>
      <c r="K445" s="3">
        <v>1.822916833646651</v>
      </c>
      <c r="L445" s="3">
        <v>1.96361128128081</v>
      </c>
      <c r="M445" s="3">
        <f>temperature[[#This Row],[P66]]-temperature[[#This Row],[P33]]</f>
        <v>0.16334377476278616</v>
      </c>
      <c r="N445" s="6"/>
    </row>
    <row r="446" spans="1:14">
      <c r="A446" s="4" t="s">
        <v>10</v>
      </c>
      <c r="B446" s="2">
        <v>2040</v>
      </c>
      <c r="C446" s="1" t="s">
        <v>88</v>
      </c>
      <c r="D446" s="1" t="s">
        <v>89</v>
      </c>
      <c r="E446" s="3">
        <v>1.6540574827271639</v>
      </c>
      <c r="F446" s="3">
        <v>1.2892747514854159</v>
      </c>
      <c r="G446" s="3">
        <v>1.4557335154544271</v>
      </c>
      <c r="H446" s="3">
        <v>1.5939989831853689</v>
      </c>
      <c r="I446" s="3">
        <v>1.6715510921844761</v>
      </c>
      <c r="J446" s="3">
        <v>1.7417480227337241</v>
      </c>
      <c r="K446" s="3">
        <v>1.8584990440530309</v>
      </c>
      <c r="L446" s="3">
        <v>1.9607981098294309</v>
      </c>
      <c r="M446" s="3">
        <f>temperature[[#This Row],[P66]]-temperature[[#This Row],[P33]]</f>
        <v>0.14774903954835517</v>
      </c>
      <c r="N446" s="6"/>
    </row>
    <row r="447" spans="1:14">
      <c r="A447" s="4" t="s">
        <v>10</v>
      </c>
      <c r="B447" s="2">
        <v>2041</v>
      </c>
      <c r="C447" s="1" t="s">
        <v>88</v>
      </c>
      <c r="D447" s="1" t="s">
        <v>89</v>
      </c>
      <c r="E447" s="3">
        <v>1.6812894600158479</v>
      </c>
      <c r="F447" s="3">
        <v>1.3016779074593929</v>
      </c>
      <c r="G447" s="3">
        <v>1.4644770841669419</v>
      </c>
      <c r="H447" s="3">
        <v>1.60215721656303</v>
      </c>
      <c r="I447" s="3">
        <v>1.6897336391783051</v>
      </c>
      <c r="J447" s="3">
        <v>1.77953435922936</v>
      </c>
      <c r="K447" s="3">
        <v>1.8689222433176089</v>
      </c>
      <c r="L447" s="3">
        <v>2.0301811843592379</v>
      </c>
      <c r="M447" s="3">
        <f>temperature[[#This Row],[P66]]-temperature[[#This Row],[P33]]</f>
        <v>0.17737714266632998</v>
      </c>
      <c r="N447" s="6"/>
    </row>
    <row r="448" spans="1:14">
      <c r="A448" s="4" t="s">
        <v>10</v>
      </c>
      <c r="B448" s="2">
        <v>2042</v>
      </c>
      <c r="C448" s="1" t="s">
        <v>88</v>
      </c>
      <c r="D448" s="1" t="s">
        <v>89</v>
      </c>
      <c r="E448" s="3">
        <v>1.707159449156531</v>
      </c>
      <c r="F448" s="3">
        <v>1.314766989830966</v>
      </c>
      <c r="G448" s="3">
        <v>1.5016360437928979</v>
      </c>
      <c r="H448" s="3">
        <v>1.632032026316242</v>
      </c>
      <c r="I448" s="3">
        <v>1.704081397802286</v>
      </c>
      <c r="J448" s="3">
        <v>1.818903708242138</v>
      </c>
      <c r="K448" s="3">
        <v>1.9023399402296941</v>
      </c>
      <c r="L448" s="3">
        <v>2.055068130677344</v>
      </c>
      <c r="M448" s="3">
        <f>temperature[[#This Row],[P66]]-temperature[[#This Row],[P33]]</f>
        <v>0.18687168192589598</v>
      </c>
      <c r="N448" s="6"/>
    </row>
    <row r="449" spans="1:14">
      <c r="A449" s="4" t="s">
        <v>10</v>
      </c>
      <c r="B449" s="2">
        <v>2043</v>
      </c>
      <c r="C449" s="1" t="s">
        <v>88</v>
      </c>
      <c r="D449" s="1" t="s">
        <v>89</v>
      </c>
      <c r="E449" s="3">
        <v>1.7304910554841919</v>
      </c>
      <c r="F449" s="3">
        <v>1.3274076303092881</v>
      </c>
      <c r="G449" s="3">
        <v>1.5253026137804211</v>
      </c>
      <c r="H449" s="3">
        <v>1.6428283996460029</v>
      </c>
      <c r="I449" s="3">
        <v>1.724761968502361</v>
      </c>
      <c r="J449" s="3">
        <v>1.8264247661242969</v>
      </c>
      <c r="K449" s="3">
        <v>1.94230614107634</v>
      </c>
      <c r="L449" s="3">
        <v>2.0405570435497058</v>
      </c>
      <c r="M449" s="3">
        <f>temperature[[#This Row],[P66]]-temperature[[#This Row],[P33]]</f>
        <v>0.18359636647829403</v>
      </c>
      <c r="N449" s="6"/>
    </row>
    <row r="450" spans="1:14">
      <c r="A450" s="4" t="s">
        <v>10</v>
      </c>
      <c r="B450" s="2">
        <v>2044</v>
      </c>
      <c r="C450" s="1" t="s">
        <v>88</v>
      </c>
      <c r="D450" s="1" t="s">
        <v>89</v>
      </c>
      <c r="E450" s="3">
        <v>1.742077013051391</v>
      </c>
      <c r="F450" s="3">
        <v>1.3500917707988569</v>
      </c>
      <c r="G450" s="3">
        <v>1.5336693080616519</v>
      </c>
      <c r="H450" s="3">
        <v>1.6401417708346651</v>
      </c>
      <c r="I450" s="3">
        <v>1.7340053509150191</v>
      </c>
      <c r="J450" s="3">
        <v>1.844041243117962</v>
      </c>
      <c r="K450" s="3">
        <v>1.955875869876347</v>
      </c>
      <c r="L450" s="3">
        <v>2.1535431825229878</v>
      </c>
      <c r="M450" s="3">
        <f>temperature[[#This Row],[P66]]-temperature[[#This Row],[P33]]</f>
        <v>0.20389947228329697</v>
      </c>
      <c r="N450" s="6"/>
    </row>
    <row r="451" spans="1:14">
      <c r="A451" s="4" t="s">
        <v>10</v>
      </c>
      <c r="B451" s="2">
        <v>2045</v>
      </c>
      <c r="C451" s="1" t="s">
        <v>88</v>
      </c>
      <c r="D451" s="1" t="s">
        <v>89</v>
      </c>
      <c r="E451" s="3">
        <v>1.754487243142334</v>
      </c>
      <c r="F451" s="3">
        <v>1.3530415434568539</v>
      </c>
      <c r="G451" s="3">
        <v>1.5277099341966851</v>
      </c>
      <c r="H451" s="3">
        <v>1.6617742864684131</v>
      </c>
      <c r="I451" s="3">
        <v>1.742860403737968</v>
      </c>
      <c r="J451" s="3">
        <v>1.855934180867862</v>
      </c>
      <c r="K451" s="3">
        <v>1.980593311258295</v>
      </c>
      <c r="L451" s="3">
        <v>2.1080923883862228</v>
      </c>
      <c r="M451" s="3">
        <f>temperature[[#This Row],[P66]]-temperature[[#This Row],[P33]]</f>
        <v>0.19415989439944892</v>
      </c>
      <c r="N451" s="6"/>
    </row>
    <row r="452" spans="1:14">
      <c r="A452" s="4" t="s">
        <v>10</v>
      </c>
      <c r="B452" s="2">
        <v>2046</v>
      </c>
      <c r="C452" s="1" t="s">
        <v>88</v>
      </c>
      <c r="D452" s="1" t="s">
        <v>89</v>
      </c>
      <c r="E452" s="3">
        <v>1.776718577901395</v>
      </c>
      <c r="F452" s="3">
        <v>1.3964104868046121</v>
      </c>
      <c r="G452" s="3">
        <v>1.5585807747833811</v>
      </c>
      <c r="H452" s="3">
        <v>1.68192771176028</v>
      </c>
      <c r="I452" s="3">
        <v>1.777282901304962</v>
      </c>
      <c r="J452" s="3">
        <v>1.874845911004887</v>
      </c>
      <c r="K452" s="3">
        <v>2.002585437158515</v>
      </c>
      <c r="L452" s="3">
        <v>2.101978085313601</v>
      </c>
      <c r="M452" s="3">
        <f>temperature[[#This Row],[P66]]-temperature[[#This Row],[P33]]</f>
        <v>0.19291819924460696</v>
      </c>
      <c r="N452" s="6"/>
    </row>
    <row r="453" spans="1:14">
      <c r="A453" s="4" t="s">
        <v>10</v>
      </c>
      <c r="B453" s="2">
        <v>2047</v>
      </c>
      <c r="C453" s="1" t="s">
        <v>88</v>
      </c>
      <c r="D453" s="1" t="s">
        <v>89</v>
      </c>
      <c r="E453" s="3">
        <v>1.7914722105120171</v>
      </c>
      <c r="F453" s="3">
        <v>1.354513247573683</v>
      </c>
      <c r="G453" s="3">
        <v>1.601605066594763</v>
      </c>
      <c r="H453" s="3">
        <v>1.6871981214666969</v>
      </c>
      <c r="I453" s="3">
        <v>1.791634255715528</v>
      </c>
      <c r="J453" s="3">
        <v>1.8908215767712371</v>
      </c>
      <c r="K453" s="3">
        <v>1.992672584456219</v>
      </c>
      <c r="L453" s="3">
        <v>2.1754135470779379</v>
      </c>
      <c r="M453" s="3">
        <f>temperature[[#This Row],[P66]]-temperature[[#This Row],[P33]]</f>
        <v>0.20362345530454018</v>
      </c>
      <c r="N453" s="6"/>
    </row>
    <row r="454" spans="1:14">
      <c r="A454" s="4" t="s">
        <v>10</v>
      </c>
      <c r="B454" s="2">
        <v>2048</v>
      </c>
      <c r="C454" s="1" t="s">
        <v>88</v>
      </c>
      <c r="D454" s="1" t="s">
        <v>89</v>
      </c>
      <c r="E454" s="3">
        <v>1.816052267773437</v>
      </c>
      <c r="F454" s="3">
        <v>1.3774852780938229</v>
      </c>
      <c r="G454" s="3">
        <v>1.5930498577345991</v>
      </c>
      <c r="H454" s="3">
        <v>1.713913089455827</v>
      </c>
      <c r="I454" s="3">
        <v>1.813467205637407</v>
      </c>
      <c r="J454" s="3">
        <v>1.925686540679969</v>
      </c>
      <c r="K454" s="3">
        <v>2.0583325736489551</v>
      </c>
      <c r="L454" s="3">
        <v>2.246938631517915</v>
      </c>
      <c r="M454" s="3">
        <f>temperature[[#This Row],[P66]]-temperature[[#This Row],[P33]]</f>
        <v>0.21177345122414204</v>
      </c>
      <c r="N454" s="6"/>
    </row>
    <row r="455" spans="1:14">
      <c r="A455" s="4" t="s">
        <v>10</v>
      </c>
      <c r="B455" s="2">
        <v>2049</v>
      </c>
      <c r="C455" s="1" t="s">
        <v>88</v>
      </c>
      <c r="D455" s="1" t="s">
        <v>89</v>
      </c>
      <c r="E455" s="3">
        <v>1.8415056672398431</v>
      </c>
      <c r="F455" s="3">
        <v>1.4213261885785811</v>
      </c>
      <c r="G455" s="3">
        <v>1.5815814420742931</v>
      </c>
      <c r="H455" s="3">
        <v>1.7090692536043339</v>
      </c>
      <c r="I455" s="3">
        <v>1.838741158383443</v>
      </c>
      <c r="J455" s="3">
        <v>1.9605008275062901</v>
      </c>
      <c r="K455" s="3">
        <v>2.0802852557970049</v>
      </c>
      <c r="L455" s="3">
        <v>2.2911941287106439</v>
      </c>
      <c r="M455" s="3">
        <f>temperature[[#This Row],[P66]]-temperature[[#This Row],[P33]]</f>
        <v>0.25143157390195614</v>
      </c>
      <c r="N455" s="6"/>
    </row>
    <row r="456" spans="1:14">
      <c r="A456" s="4" t="s">
        <v>10</v>
      </c>
      <c r="B456" s="2">
        <v>2050</v>
      </c>
      <c r="C456" s="1" t="s">
        <v>88</v>
      </c>
      <c r="D456" s="1" t="s">
        <v>89</v>
      </c>
      <c r="E456" s="3">
        <v>1.870854198963432</v>
      </c>
      <c r="F456" s="3">
        <v>1.45489955756293</v>
      </c>
      <c r="G456" s="3">
        <v>1.6459374647170519</v>
      </c>
      <c r="H456" s="3">
        <v>1.7780810303572789</v>
      </c>
      <c r="I456" s="3">
        <v>1.878891844799494</v>
      </c>
      <c r="J456" s="3">
        <v>1.9640240840668171</v>
      </c>
      <c r="K456" s="3">
        <v>2.073375639945815</v>
      </c>
      <c r="L456" s="3">
        <v>2.2862131435352868</v>
      </c>
      <c r="M456" s="3">
        <f>temperature[[#This Row],[P66]]-temperature[[#This Row],[P33]]</f>
        <v>0.18594305370953812</v>
      </c>
      <c r="N456" s="6"/>
    </row>
    <row r="457" spans="1:14">
      <c r="A457" s="4" t="s">
        <v>10</v>
      </c>
      <c r="B457" s="2">
        <v>2051</v>
      </c>
      <c r="C457" s="1" t="s">
        <v>88</v>
      </c>
      <c r="D457" s="1" t="s">
        <v>89</v>
      </c>
      <c r="E457" s="3">
        <v>1.8904951954425011</v>
      </c>
      <c r="F457" s="3">
        <v>1.4025350791560169</v>
      </c>
      <c r="G457" s="3">
        <v>1.6575917850233819</v>
      </c>
      <c r="H457" s="3">
        <v>1.7619175935520739</v>
      </c>
      <c r="I457" s="3">
        <v>1.9037938261198131</v>
      </c>
      <c r="J457" s="3">
        <v>2.0003676209968</v>
      </c>
      <c r="K457" s="3">
        <v>2.1620514551567389</v>
      </c>
      <c r="L457" s="3">
        <v>2.353257228331743</v>
      </c>
      <c r="M457" s="3">
        <f>temperature[[#This Row],[P66]]-temperature[[#This Row],[P33]]</f>
        <v>0.2384500274447261</v>
      </c>
      <c r="N457" s="6"/>
    </row>
    <row r="458" spans="1:14">
      <c r="A458" s="4" t="s">
        <v>10</v>
      </c>
      <c r="B458" s="2">
        <v>2052</v>
      </c>
      <c r="C458" s="1" t="s">
        <v>88</v>
      </c>
      <c r="D458" s="1" t="s">
        <v>89</v>
      </c>
      <c r="E458" s="3">
        <v>1.917566781462364</v>
      </c>
      <c r="F458" s="3">
        <v>1.478340040985926</v>
      </c>
      <c r="G458" s="3">
        <v>1.6777410261215571</v>
      </c>
      <c r="H458" s="3">
        <v>1.8067778332880999</v>
      </c>
      <c r="I458" s="3">
        <v>1.889670327546157</v>
      </c>
      <c r="J458" s="3">
        <v>2.027519829041005</v>
      </c>
      <c r="K458" s="3">
        <v>2.163676801077512</v>
      </c>
      <c r="L458" s="3">
        <v>2.3267861407451478</v>
      </c>
      <c r="M458" s="3">
        <f>temperature[[#This Row],[P66]]-temperature[[#This Row],[P33]]</f>
        <v>0.2207419957529051</v>
      </c>
      <c r="N458" s="6"/>
    </row>
    <row r="459" spans="1:14">
      <c r="A459" s="4" t="s">
        <v>10</v>
      </c>
      <c r="B459" s="2">
        <v>2053</v>
      </c>
      <c r="C459" s="1" t="s">
        <v>88</v>
      </c>
      <c r="D459" s="1" t="s">
        <v>89</v>
      </c>
      <c r="E459" s="3">
        <v>1.931627533295212</v>
      </c>
      <c r="F459" s="3">
        <v>1.498495368830945</v>
      </c>
      <c r="G459" s="3">
        <v>1.6611838462262329</v>
      </c>
      <c r="H459" s="3">
        <v>1.798798399694681</v>
      </c>
      <c r="I459" s="3">
        <v>1.9087880368661541</v>
      </c>
      <c r="J459" s="3">
        <v>2.0376585122758879</v>
      </c>
      <c r="K459" s="3">
        <v>2.1911489170352132</v>
      </c>
      <c r="L459" s="3">
        <v>2.487100362454</v>
      </c>
      <c r="M459" s="3">
        <f>temperature[[#This Row],[P66]]-temperature[[#This Row],[P33]]</f>
        <v>0.23886011258120687</v>
      </c>
      <c r="N459" s="6"/>
    </row>
    <row r="460" spans="1:14">
      <c r="A460" s="4" t="s">
        <v>10</v>
      </c>
      <c r="B460" s="2">
        <v>2054</v>
      </c>
      <c r="C460" s="1" t="s">
        <v>88</v>
      </c>
      <c r="D460" s="1" t="s">
        <v>89</v>
      </c>
      <c r="E460" s="3">
        <v>1.950878518956265</v>
      </c>
      <c r="F460" s="3">
        <v>1.5099121180900019</v>
      </c>
      <c r="G460" s="3">
        <v>1.710982196431718</v>
      </c>
      <c r="H460" s="3">
        <v>1.8098098779735201</v>
      </c>
      <c r="I460" s="3">
        <v>1.951026264460096</v>
      </c>
      <c r="J460" s="3">
        <v>2.045540702091019</v>
      </c>
      <c r="K460" s="3">
        <v>2.2190689433501678</v>
      </c>
      <c r="L460" s="3">
        <v>2.450793985167568</v>
      </c>
      <c r="M460" s="3">
        <f>temperature[[#This Row],[P66]]-temperature[[#This Row],[P33]]</f>
        <v>0.2357308241174989</v>
      </c>
      <c r="N460" s="6"/>
    </row>
    <row r="461" spans="1:14">
      <c r="A461" s="4" t="s">
        <v>10</v>
      </c>
      <c r="B461" s="2">
        <v>2055</v>
      </c>
      <c r="C461" s="1" t="s">
        <v>88</v>
      </c>
      <c r="D461" s="1" t="s">
        <v>89</v>
      </c>
      <c r="E461" s="3">
        <v>1.9624234845926201</v>
      </c>
      <c r="F461" s="3">
        <v>1.5415151661307951</v>
      </c>
      <c r="G461" s="3">
        <v>1.6574764434803679</v>
      </c>
      <c r="H461" s="3">
        <v>1.8134584390203481</v>
      </c>
      <c r="I461" s="3">
        <v>1.959667757679181</v>
      </c>
      <c r="J461" s="3">
        <v>2.063993497761877</v>
      </c>
      <c r="K461" s="3">
        <v>2.2574807032714621</v>
      </c>
      <c r="L461" s="3">
        <v>2.4412488458353021</v>
      </c>
      <c r="M461" s="3">
        <f>temperature[[#This Row],[P66]]-temperature[[#This Row],[P33]]</f>
        <v>0.25053505874152893</v>
      </c>
      <c r="N461" s="6"/>
    </row>
    <row r="462" spans="1:14">
      <c r="A462" s="4" t="s">
        <v>10</v>
      </c>
      <c r="B462" s="2">
        <v>2056</v>
      </c>
      <c r="C462" s="1" t="s">
        <v>88</v>
      </c>
      <c r="D462" s="1" t="s">
        <v>89</v>
      </c>
      <c r="E462" s="3">
        <v>1.982813805371076</v>
      </c>
      <c r="F462" s="3">
        <v>1.5264674052330029</v>
      </c>
      <c r="G462" s="3">
        <v>1.6719307453452901</v>
      </c>
      <c r="H462" s="3">
        <v>1.817978351971657</v>
      </c>
      <c r="I462" s="3">
        <v>2.0001813749529211</v>
      </c>
      <c r="J462" s="3">
        <v>2.1076235836489809</v>
      </c>
      <c r="K462" s="3">
        <v>2.269485978589147</v>
      </c>
      <c r="L462" s="3">
        <v>2.5267603034085901</v>
      </c>
      <c r="M462" s="3">
        <f>temperature[[#This Row],[P66]]-temperature[[#This Row],[P33]]</f>
        <v>0.28964523167732392</v>
      </c>
      <c r="N462" s="6"/>
    </row>
    <row r="463" spans="1:14">
      <c r="A463" s="4" t="s">
        <v>10</v>
      </c>
      <c r="B463" s="2">
        <v>2057</v>
      </c>
      <c r="C463" s="1" t="s">
        <v>88</v>
      </c>
      <c r="D463" s="1" t="s">
        <v>89</v>
      </c>
      <c r="E463" s="3">
        <v>2.00685774090632</v>
      </c>
      <c r="F463" s="3">
        <v>1.569160388498855</v>
      </c>
      <c r="G463" s="3">
        <v>1.6834901904238659</v>
      </c>
      <c r="H463" s="3">
        <v>1.845888294755438</v>
      </c>
      <c r="I463" s="3">
        <v>2.0047036320123408</v>
      </c>
      <c r="J463" s="3">
        <v>2.1431916042821402</v>
      </c>
      <c r="K463" s="3">
        <v>2.3459374310435281</v>
      </c>
      <c r="L463" s="3">
        <v>2.4583927790734741</v>
      </c>
      <c r="M463" s="3">
        <f>temperature[[#This Row],[P66]]-temperature[[#This Row],[P33]]</f>
        <v>0.29730330952670214</v>
      </c>
      <c r="N463" s="6"/>
    </row>
    <row r="464" spans="1:14">
      <c r="A464" s="4" t="s">
        <v>10</v>
      </c>
      <c r="B464" s="2">
        <v>2058</v>
      </c>
      <c r="C464" s="1" t="s">
        <v>88</v>
      </c>
      <c r="D464" s="1" t="s">
        <v>89</v>
      </c>
      <c r="E464" s="3">
        <v>2.0166958928187269</v>
      </c>
      <c r="F464" s="3">
        <v>1.517477430735676</v>
      </c>
      <c r="G464" s="3">
        <v>1.6800450395579001</v>
      </c>
      <c r="H464" s="3">
        <v>1.867107246157746</v>
      </c>
      <c r="I464" s="3">
        <v>2.00728774276467</v>
      </c>
      <c r="J464" s="3">
        <v>2.1421436974148009</v>
      </c>
      <c r="K464" s="3">
        <v>2.3630959967107379</v>
      </c>
      <c r="L464" s="3">
        <v>2.5319192137461148</v>
      </c>
      <c r="M464" s="3">
        <f>temperature[[#This Row],[P66]]-temperature[[#This Row],[P33]]</f>
        <v>0.27503645125705489</v>
      </c>
      <c r="N464" s="6"/>
    </row>
    <row r="465" spans="1:14">
      <c r="A465" s="4" t="s">
        <v>10</v>
      </c>
      <c r="B465" s="2">
        <v>2059</v>
      </c>
      <c r="C465" s="1" t="s">
        <v>88</v>
      </c>
      <c r="D465" s="1" t="s">
        <v>89</v>
      </c>
      <c r="E465" s="3">
        <v>2.0440460154270021</v>
      </c>
      <c r="F465" s="3">
        <v>1.6180638492436139</v>
      </c>
      <c r="G465" s="3">
        <v>1.706167954157463</v>
      </c>
      <c r="H465" s="3">
        <v>1.8675413344755321</v>
      </c>
      <c r="I465" s="3">
        <v>2.047804665933838</v>
      </c>
      <c r="J465" s="3">
        <v>2.162634575736937</v>
      </c>
      <c r="K465" s="3">
        <v>2.3935230302052588</v>
      </c>
      <c r="L465" s="3">
        <v>2.531005412530003</v>
      </c>
      <c r="M465" s="3">
        <f>temperature[[#This Row],[P66]]-temperature[[#This Row],[P33]]</f>
        <v>0.2950932412614049</v>
      </c>
      <c r="N465" s="6"/>
    </row>
    <row r="466" spans="1:14">
      <c r="A466" s="4" t="s">
        <v>10</v>
      </c>
      <c r="B466" s="2">
        <v>2060</v>
      </c>
      <c r="C466" s="1" t="s">
        <v>88</v>
      </c>
      <c r="D466" s="1" t="s">
        <v>89</v>
      </c>
      <c r="E466" s="3">
        <v>2.0605865752389532</v>
      </c>
      <c r="F466" s="3">
        <v>1.58449378523005</v>
      </c>
      <c r="G466" s="3">
        <v>1.7495473487882569</v>
      </c>
      <c r="H466" s="3">
        <v>1.898447973444239</v>
      </c>
      <c r="I466" s="3">
        <v>2.0369904536315819</v>
      </c>
      <c r="J466" s="3">
        <v>2.1844619360633728</v>
      </c>
      <c r="K466" s="3">
        <v>2.422924162178631</v>
      </c>
      <c r="L466" s="3">
        <v>2.5612333659150441</v>
      </c>
      <c r="M466" s="3">
        <f>temperature[[#This Row],[P66]]-temperature[[#This Row],[P33]]</f>
        <v>0.28601396261913381</v>
      </c>
      <c r="N466" s="6"/>
    </row>
    <row r="467" spans="1:14">
      <c r="A467" s="4" t="s">
        <v>10</v>
      </c>
      <c r="B467" s="2">
        <v>2061</v>
      </c>
      <c r="C467" s="1" t="s">
        <v>88</v>
      </c>
      <c r="D467" s="1" t="s">
        <v>89</v>
      </c>
      <c r="E467" s="3">
        <v>2.073395767570541</v>
      </c>
      <c r="F467" s="3">
        <v>1.6096061408316771</v>
      </c>
      <c r="G467" s="3">
        <v>1.769905723691964</v>
      </c>
      <c r="H467" s="3">
        <v>1.914144938278405</v>
      </c>
      <c r="I467" s="3">
        <v>2.0509333404867398</v>
      </c>
      <c r="J467" s="3">
        <v>2.180732610013016</v>
      </c>
      <c r="K467" s="3">
        <v>2.371283133804186</v>
      </c>
      <c r="L467" s="3">
        <v>2.6687524334572692</v>
      </c>
      <c r="M467" s="3">
        <f>temperature[[#This Row],[P66]]-temperature[[#This Row],[P33]]</f>
        <v>0.26658767173461095</v>
      </c>
      <c r="N467" s="6"/>
    </row>
    <row r="468" spans="1:14">
      <c r="A468" s="4" t="s">
        <v>10</v>
      </c>
      <c r="B468" s="2">
        <v>2062</v>
      </c>
      <c r="C468" s="1" t="s">
        <v>88</v>
      </c>
      <c r="D468" s="1" t="s">
        <v>89</v>
      </c>
      <c r="E468" s="3">
        <v>2.0868903027076828</v>
      </c>
      <c r="F468" s="3">
        <v>1.5709199002502481</v>
      </c>
      <c r="G468" s="3">
        <v>1.834599320445143</v>
      </c>
      <c r="H468" s="3">
        <v>1.941229119207502</v>
      </c>
      <c r="I468" s="3">
        <v>2.0811761782515692</v>
      </c>
      <c r="J468" s="3">
        <v>2.1730221959335978</v>
      </c>
      <c r="K468" s="3">
        <v>2.3754948885049738</v>
      </c>
      <c r="L468" s="3">
        <v>2.605712264006308</v>
      </c>
      <c r="M468" s="3">
        <f>temperature[[#This Row],[P66]]-temperature[[#This Row],[P33]]</f>
        <v>0.23179307672609584</v>
      </c>
      <c r="N468" s="6"/>
    </row>
    <row r="469" spans="1:14">
      <c r="A469" s="4" t="s">
        <v>10</v>
      </c>
      <c r="B469" s="2">
        <v>2063</v>
      </c>
      <c r="C469" s="1" t="s">
        <v>88</v>
      </c>
      <c r="D469" s="1" t="s">
        <v>89</v>
      </c>
      <c r="E469" s="3">
        <v>2.095570601074094</v>
      </c>
      <c r="F469" s="3">
        <v>1.6218225612797439</v>
      </c>
      <c r="G469" s="3">
        <v>1.7864044603131071</v>
      </c>
      <c r="H469" s="3">
        <v>1.9290116320290569</v>
      </c>
      <c r="I469" s="3">
        <v>2.0788640953291622</v>
      </c>
      <c r="J469" s="3">
        <v>2.1927938688259569</v>
      </c>
      <c r="K469" s="3">
        <v>2.3871575718281299</v>
      </c>
      <c r="L469" s="3">
        <v>2.655830229896361</v>
      </c>
      <c r="M469" s="3">
        <f>temperature[[#This Row],[P66]]-temperature[[#This Row],[P33]]</f>
        <v>0.26378223679690005</v>
      </c>
      <c r="N469" s="6"/>
    </row>
    <row r="470" spans="1:14">
      <c r="A470" s="4" t="s">
        <v>10</v>
      </c>
      <c r="B470" s="2">
        <v>2064</v>
      </c>
      <c r="C470" s="1" t="s">
        <v>88</v>
      </c>
      <c r="D470" s="1" t="s">
        <v>89</v>
      </c>
      <c r="E470" s="3">
        <v>2.142598449423823</v>
      </c>
      <c r="F470" s="3">
        <v>1.6548426816490649</v>
      </c>
      <c r="G470" s="3">
        <v>1.8198312776176031</v>
      </c>
      <c r="H470" s="3">
        <v>1.991737113601538</v>
      </c>
      <c r="I470" s="3">
        <v>2.097587497626046</v>
      </c>
      <c r="J470" s="3">
        <v>2.2470975752478979</v>
      </c>
      <c r="K470" s="3">
        <v>2.4830856456368511</v>
      </c>
      <c r="L470" s="3">
        <v>2.7260188134241918</v>
      </c>
      <c r="M470" s="3">
        <f>temperature[[#This Row],[P66]]-temperature[[#This Row],[P33]]</f>
        <v>0.25536046164635984</v>
      </c>
      <c r="N470" s="6"/>
    </row>
    <row r="471" spans="1:14">
      <c r="A471" s="4" t="s">
        <v>10</v>
      </c>
      <c r="B471" s="2">
        <v>2065</v>
      </c>
      <c r="C471" s="1" t="s">
        <v>88</v>
      </c>
      <c r="D471" s="1" t="s">
        <v>89</v>
      </c>
      <c r="E471" s="3">
        <v>2.1560673462817661</v>
      </c>
      <c r="F471" s="3">
        <v>1.5836677030266679</v>
      </c>
      <c r="G471" s="3">
        <v>1.806869303536853</v>
      </c>
      <c r="H471" s="3">
        <v>2.005801519898506</v>
      </c>
      <c r="I471" s="3">
        <v>2.1195697752284879</v>
      </c>
      <c r="J471" s="3">
        <v>2.2524426680397629</v>
      </c>
      <c r="K471" s="3">
        <v>2.514300693887602</v>
      </c>
      <c r="L471" s="3">
        <v>2.757880687267114</v>
      </c>
      <c r="M471" s="3">
        <f>temperature[[#This Row],[P66]]-temperature[[#This Row],[P33]]</f>
        <v>0.24664114814125693</v>
      </c>
      <c r="N471" s="6"/>
    </row>
    <row r="472" spans="1:14">
      <c r="A472" s="4" t="s">
        <v>10</v>
      </c>
      <c r="B472" s="2">
        <v>2066</v>
      </c>
      <c r="C472" s="1" t="s">
        <v>88</v>
      </c>
      <c r="D472" s="1" t="s">
        <v>89</v>
      </c>
      <c r="E472" s="3">
        <v>2.176274954815693</v>
      </c>
      <c r="F472" s="3">
        <v>1.59561271273106</v>
      </c>
      <c r="G472" s="3">
        <v>1.839460042016857</v>
      </c>
      <c r="H472" s="3">
        <v>2.0046549489312162</v>
      </c>
      <c r="I472" s="3">
        <v>2.1570572031983248</v>
      </c>
      <c r="J472" s="3">
        <v>2.283969363797143</v>
      </c>
      <c r="K472" s="3">
        <v>2.507302155206665</v>
      </c>
      <c r="L472" s="3">
        <v>2.8335230799873541</v>
      </c>
      <c r="M472" s="3">
        <f>temperature[[#This Row],[P66]]-temperature[[#This Row],[P33]]</f>
        <v>0.27931441486592679</v>
      </c>
      <c r="N472" s="6"/>
    </row>
    <row r="473" spans="1:14">
      <c r="A473" s="4" t="s">
        <v>10</v>
      </c>
      <c r="B473" s="2">
        <v>2067</v>
      </c>
      <c r="C473" s="1" t="s">
        <v>88</v>
      </c>
      <c r="D473" s="1" t="s">
        <v>89</v>
      </c>
      <c r="E473" s="3">
        <v>2.198289835367778</v>
      </c>
      <c r="F473" s="3">
        <v>1.6350650756631979</v>
      </c>
      <c r="G473" s="3">
        <v>1.8804835714316139</v>
      </c>
      <c r="H473" s="3">
        <v>2.0621493123085148</v>
      </c>
      <c r="I473" s="3">
        <v>2.1532587571759731</v>
      </c>
      <c r="J473" s="3">
        <v>2.265223226153378</v>
      </c>
      <c r="K473" s="3">
        <v>2.5509771138432962</v>
      </c>
      <c r="L473" s="3">
        <v>2.8562255590267762</v>
      </c>
      <c r="M473" s="3">
        <f>temperature[[#This Row],[P66]]-temperature[[#This Row],[P33]]</f>
        <v>0.20307391384486317</v>
      </c>
      <c r="N473" s="6"/>
    </row>
    <row r="474" spans="1:14">
      <c r="A474" s="4" t="s">
        <v>10</v>
      </c>
      <c r="B474" s="2">
        <v>2068</v>
      </c>
      <c r="C474" s="1" t="s">
        <v>88</v>
      </c>
      <c r="D474" s="1" t="s">
        <v>89</v>
      </c>
      <c r="E474" s="3">
        <v>2.2111135631140542</v>
      </c>
      <c r="F474" s="3">
        <v>1.6571138614974239</v>
      </c>
      <c r="G474" s="3">
        <v>1.853417114022907</v>
      </c>
      <c r="H474" s="3">
        <v>2.0429605111757998</v>
      </c>
      <c r="I474" s="3">
        <v>2.1814924319522482</v>
      </c>
      <c r="J474" s="3">
        <v>2.311074971793484</v>
      </c>
      <c r="K474" s="3">
        <v>2.523307797042174</v>
      </c>
      <c r="L474" s="3">
        <v>2.9167210508659309</v>
      </c>
      <c r="M474" s="3">
        <f>temperature[[#This Row],[P66]]-temperature[[#This Row],[P33]]</f>
        <v>0.26811446061768418</v>
      </c>
      <c r="N474" s="6"/>
    </row>
    <row r="475" spans="1:14">
      <c r="A475" s="4" t="s">
        <v>10</v>
      </c>
      <c r="B475" s="2">
        <v>2069</v>
      </c>
      <c r="C475" s="1" t="s">
        <v>88</v>
      </c>
      <c r="D475" s="1" t="s">
        <v>89</v>
      </c>
      <c r="E475" s="3">
        <v>2.2297385078982588</v>
      </c>
      <c r="F475" s="3">
        <v>1.632602374936603</v>
      </c>
      <c r="G475" s="3">
        <v>1.8705709449942221</v>
      </c>
      <c r="H475" s="3">
        <v>2.0825699815298231</v>
      </c>
      <c r="I475" s="3">
        <v>2.2096470868608371</v>
      </c>
      <c r="J475" s="3">
        <v>2.3047267198731558</v>
      </c>
      <c r="K475" s="3">
        <v>2.5913865117638668</v>
      </c>
      <c r="L475" s="3">
        <v>2.8548063991543189</v>
      </c>
      <c r="M475" s="3">
        <f>temperature[[#This Row],[P66]]-temperature[[#This Row],[P33]]</f>
        <v>0.22215673834333272</v>
      </c>
      <c r="N475" s="6"/>
    </row>
    <row r="476" spans="1:14">
      <c r="A476" s="4" t="s">
        <v>10</v>
      </c>
      <c r="B476" s="2">
        <v>2070</v>
      </c>
      <c r="C476" s="1" t="s">
        <v>88</v>
      </c>
      <c r="D476" s="1" t="s">
        <v>89</v>
      </c>
      <c r="E476" s="3">
        <v>2.2472870678653698</v>
      </c>
      <c r="F476" s="3">
        <v>1.718065746186118</v>
      </c>
      <c r="G476" s="3">
        <v>1.8720504170613139</v>
      </c>
      <c r="H476" s="3">
        <v>2.0985183401024599</v>
      </c>
      <c r="I476" s="3">
        <v>2.203953424038676</v>
      </c>
      <c r="J476" s="3">
        <v>2.3581188393025272</v>
      </c>
      <c r="K476" s="3">
        <v>2.5937420293107198</v>
      </c>
      <c r="L476" s="3">
        <v>2.8938868250016281</v>
      </c>
      <c r="M476" s="3">
        <f>temperature[[#This Row],[P66]]-temperature[[#This Row],[P33]]</f>
        <v>0.25960049920006734</v>
      </c>
      <c r="N476" s="6"/>
    </row>
    <row r="477" spans="1:14">
      <c r="A477" s="4" t="s">
        <v>10</v>
      </c>
      <c r="B477" s="2">
        <v>2071</v>
      </c>
      <c r="C477" s="1" t="s">
        <v>88</v>
      </c>
      <c r="D477" s="1" t="s">
        <v>89</v>
      </c>
      <c r="E477" s="3">
        <v>2.2706280385337858</v>
      </c>
      <c r="F477" s="3">
        <v>1.7046416685597801</v>
      </c>
      <c r="G477" s="3">
        <v>1.951247583181013</v>
      </c>
      <c r="H477" s="3">
        <v>2.109367148953774</v>
      </c>
      <c r="I477" s="3">
        <v>2.2528878721415908</v>
      </c>
      <c r="J477" s="3">
        <v>2.387194081028313</v>
      </c>
      <c r="K477" s="3">
        <v>2.5850788162352401</v>
      </c>
      <c r="L477" s="3">
        <v>2.881549748497799</v>
      </c>
      <c r="M477" s="3">
        <f>temperature[[#This Row],[P66]]-temperature[[#This Row],[P33]]</f>
        <v>0.27782693207453901</v>
      </c>
      <c r="N477" s="6"/>
    </row>
    <row r="478" spans="1:14">
      <c r="A478" s="4" t="s">
        <v>10</v>
      </c>
      <c r="B478" s="2">
        <v>2072</v>
      </c>
      <c r="C478" s="1" t="s">
        <v>88</v>
      </c>
      <c r="D478" s="1" t="s">
        <v>89</v>
      </c>
      <c r="E478" s="3">
        <v>2.297761701268711</v>
      </c>
      <c r="F478" s="3">
        <v>1.743698667273381</v>
      </c>
      <c r="G478" s="3">
        <v>1.9820737064739979</v>
      </c>
      <c r="H478" s="3">
        <v>2.1177429299252122</v>
      </c>
      <c r="I478" s="3">
        <v>2.248005284519945</v>
      </c>
      <c r="J478" s="3">
        <v>2.4120730707071121</v>
      </c>
      <c r="K478" s="3">
        <v>2.620980753433733</v>
      </c>
      <c r="L478" s="3">
        <v>2.933671469754251</v>
      </c>
      <c r="M478" s="3">
        <f>temperature[[#This Row],[P66]]-temperature[[#This Row],[P33]]</f>
        <v>0.2943301407818999</v>
      </c>
      <c r="N478" s="6"/>
    </row>
    <row r="479" spans="1:14">
      <c r="A479" s="4" t="s">
        <v>10</v>
      </c>
      <c r="B479" s="2">
        <v>2073</v>
      </c>
      <c r="C479" s="1" t="s">
        <v>88</v>
      </c>
      <c r="D479" s="1" t="s">
        <v>89</v>
      </c>
      <c r="E479" s="3">
        <v>2.3070099481226931</v>
      </c>
      <c r="F479" s="3">
        <v>1.745052795209431</v>
      </c>
      <c r="G479" s="3">
        <v>1.936726116040639</v>
      </c>
      <c r="H479" s="3">
        <v>2.1020599831888922</v>
      </c>
      <c r="I479" s="3">
        <v>2.2775656330199578</v>
      </c>
      <c r="J479" s="3">
        <v>2.4318521075552351</v>
      </c>
      <c r="K479" s="3">
        <v>2.7043539622889639</v>
      </c>
      <c r="L479" s="3">
        <v>2.970749805932678</v>
      </c>
      <c r="M479" s="3">
        <f>temperature[[#This Row],[P66]]-temperature[[#This Row],[P33]]</f>
        <v>0.32979212436634286</v>
      </c>
      <c r="N479" s="6"/>
    </row>
    <row r="480" spans="1:14">
      <c r="A480" s="4" t="s">
        <v>10</v>
      </c>
      <c r="B480" s="2">
        <v>2074</v>
      </c>
      <c r="C480" s="1" t="s">
        <v>88</v>
      </c>
      <c r="D480" s="1" t="s">
        <v>89</v>
      </c>
      <c r="E480" s="3">
        <v>2.3341196703463858</v>
      </c>
      <c r="F480" s="3">
        <v>1.789835517747713</v>
      </c>
      <c r="G480" s="3">
        <v>1.9443249980343069</v>
      </c>
      <c r="H480" s="3">
        <v>2.1100407502457061</v>
      </c>
      <c r="I480" s="3">
        <v>2.2697455110501372</v>
      </c>
      <c r="J480" s="3">
        <v>2.4514200530345311</v>
      </c>
      <c r="K480" s="3">
        <v>2.7191391713967699</v>
      </c>
      <c r="L480" s="3">
        <v>3.043034763180116</v>
      </c>
      <c r="M480" s="3">
        <f>temperature[[#This Row],[P66]]-temperature[[#This Row],[P33]]</f>
        <v>0.341379302788825</v>
      </c>
      <c r="N480" s="6"/>
    </row>
    <row r="481" spans="1:14">
      <c r="A481" s="4" t="s">
        <v>10</v>
      </c>
      <c r="B481" s="2">
        <v>2075</v>
      </c>
      <c r="C481" s="1" t="s">
        <v>88</v>
      </c>
      <c r="D481" s="1" t="s">
        <v>89</v>
      </c>
      <c r="E481" s="3">
        <v>2.3598723816298728</v>
      </c>
      <c r="F481" s="3">
        <v>1.8002394395355501</v>
      </c>
      <c r="G481" s="3">
        <v>1.995954517328147</v>
      </c>
      <c r="H481" s="3">
        <v>2.127692450420648</v>
      </c>
      <c r="I481" s="3">
        <v>2.3031726468655278</v>
      </c>
      <c r="J481" s="3">
        <v>2.529371759997153</v>
      </c>
      <c r="K481" s="3">
        <v>2.745124210392571</v>
      </c>
      <c r="L481" s="3">
        <v>3.07651066430194</v>
      </c>
      <c r="M481" s="3">
        <f>temperature[[#This Row],[P66]]-temperature[[#This Row],[P33]]</f>
        <v>0.40167930957650499</v>
      </c>
      <c r="N481" s="6"/>
    </row>
    <row r="482" spans="1:14">
      <c r="A482" s="4" t="s">
        <v>10</v>
      </c>
      <c r="B482" s="2">
        <v>2076</v>
      </c>
      <c r="C482" s="1" t="s">
        <v>88</v>
      </c>
      <c r="D482" s="1" t="s">
        <v>89</v>
      </c>
      <c r="E482" s="3">
        <v>2.3985282262500092</v>
      </c>
      <c r="F482" s="3">
        <v>1.837647102809389</v>
      </c>
      <c r="G482" s="3">
        <v>2.002268041636508</v>
      </c>
      <c r="H482" s="3">
        <v>2.2102093999572059</v>
      </c>
      <c r="I482" s="3">
        <v>2.3821860879493588</v>
      </c>
      <c r="J482" s="3">
        <v>2.5096404419752552</v>
      </c>
      <c r="K482" s="3">
        <v>2.7915678136595381</v>
      </c>
      <c r="L482" s="3">
        <v>3.1599450056527512</v>
      </c>
      <c r="M482" s="3">
        <f>temperature[[#This Row],[P66]]-temperature[[#This Row],[P33]]</f>
        <v>0.29943104201804926</v>
      </c>
      <c r="N482" s="6"/>
    </row>
    <row r="483" spans="1:14">
      <c r="A483" s="4" t="s">
        <v>10</v>
      </c>
      <c r="B483" s="2">
        <v>2077</v>
      </c>
      <c r="C483" s="1" t="s">
        <v>88</v>
      </c>
      <c r="D483" s="1" t="s">
        <v>89</v>
      </c>
      <c r="E483" s="3">
        <v>2.4069617488109061</v>
      </c>
      <c r="F483" s="3">
        <v>1.789254795261116</v>
      </c>
      <c r="G483" s="3">
        <v>1.9693433064539241</v>
      </c>
      <c r="H483" s="3">
        <v>2.242747107196069</v>
      </c>
      <c r="I483" s="3">
        <v>2.374702048497388</v>
      </c>
      <c r="J483" s="3">
        <v>2.5291232867954641</v>
      </c>
      <c r="K483" s="3">
        <v>2.8455820512598291</v>
      </c>
      <c r="L483" s="3">
        <v>3.0567294046348641</v>
      </c>
      <c r="M483" s="3">
        <f>temperature[[#This Row],[P66]]-temperature[[#This Row],[P33]]</f>
        <v>0.2863761795993951</v>
      </c>
      <c r="N483" s="6"/>
    </row>
    <row r="484" spans="1:14">
      <c r="A484" s="4" t="s">
        <v>10</v>
      </c>
      <c r="B484" s="2">
        <v>2078</v>
      </c>
      <c r="C484" s="1" t="s">
        <v>88</v>
      </c>
      <c r="D484" s="1" t="s">
        <v>89</v>
      </c>
      <c r="E484" s="3">
        <v>2.406599134306211</v>
      </c>
      <c r="F484" s="3">
        <v>1.8042826633457421</v>
      </c>
      <c r="G484" s="3">
        <v>1.996478489762916</v>
      </c>
      <c r="H484" s="3">
        <v>2.154970867493732</v>
      </c>
      <c r="I484" s="3">
        <v>2.4027302577741598</v>
      </c>
      <c r="J484" s="3">
        <v>2.5521198920679549</v>
      </c>
      <c r="K484" s="3">
        <v>2.8036475942485439</v>
      </c>
      <c r="L484" s="3">
        <v>3.139316380991799</v>
      </c>
      <c r="M484" s="3">
        <f>temperature[[#This Row],[P66]]-temperature[[#This Row],[P33]]</f>
        <v>0.39714902457422285</v>
      </c>
      <c r="N484" s="6"/>
    </row>
    <row r="485" spans="1:14">
      <c r="A485" s="4" t="s">
        <v>10</v>
      </c>
      <c r="B485" s="2">
        <v>2079</v>
      </c>
      <c r="C485" s="1" t="s">
        <v>88</v>
      </c>
      <c r="D485" s="1" t="s">
        <v>89</v>
      </c>
      <c r="E485" s="3">
        <v>2.4176295376856052</v>
      </c>
      <c r="F485" s="3">
        <v>1.8147256330918391</v>
      </c>
      <c r="G485" s="3">
        <v>1.9924215596434049</v>
      </c>
      <c r="H485" s="3">
        <v>2.166853139503536</v>
      </c>
      <c r="I485" s="3">
        <v>2.3675791361493168</v>
      </c>
      <c r="J485" s="3">
        <v>2.5643205896904959</v>
      </c>
      <c r="K485" s="3">
        <v>2.8780133561476848</v>
      </c>
      <c r="L485" s="3">
        <v>3.1700745167443629</v>
      </c>
      <c r="M485" s="3">
        <f>temperature[[#This Row],[P66]]-temperature[[#This Row],[P33]]</f>
        <v>0.39746745018695995</v>
      </c>
      <c r="N485" s="6"/>
    </row>
    <row r="486" spans="1:14">
      <c r="A486" s="4" t="s">
        <v>10</v>
      </c>
      <c r="B486" s="2">
        <v>2080</v>
      </c>
      <c r="C486" s="1" t="s">
        <v>88</v>
      </c>
      <c r="D486" s="1" t="s">
        <v>89</v>
      </c>
      <c r="E486" s="3">
        <v>2.4435265301031368</v>
      </c>
      <c r="F486" s="3">
        <v>1.884842016203077</v>
      </c>
      <c r="G486" s="3">
        <v>2.018731868289755</v>
      </c>
      <c r="H486" s="3">
        <v>2.1746586847632812</v>
      </c>
      <c r="I486" s="3">
        <v>2.4308077344923911</v>
      </c>
      <c r="J486" s="3">
        <v>2.5711793815958708</v>
      </c>
      <c r="K486" s="3">
        <v>2.9032652657288942</v>
      </c>
      <c r="L486" s="3">
        <v>3.183744413136337</v>
      </c>
      <c r="M486" s="3">
        <f>temperature[[#This Row],[P66]]-temperature[[#This Row],[P33]]</f>
        <v>0.39652069683258961</v>
      </c>
      <c r="N486" s="6"/>
    </row>
    <row r="487" spans="1:14">
      <c r="A487" s="4" t="s">
        <v>10</v>
      </c>
      <c r="B487" s="2">
        <v>2081</v>
      </c>
      <c r="C487" s="1" t="s">
        <v>88</v>
      </c>
      <c r="D487" s="1" t="s">
        <v>89</v>
      </c>
      <c r="E487" s="3">
        <v>2.4702703837028799</v>
      </c>
      <c r="F487" s="3">
        <v>1.877357954965724</v>
      </c>
      <c r="G487" s="3">
        <v>2.0494223392764539</v>
      </c>
      <c r="H487" s="3">
        <v>2.2652265923028221</v>
      </c>
      <c r="I487" s="3">
        <v>2.4188341199650241</v>
      </c>
      <c r="J487" s="3">
        <v>2.608368674889904</v>
      </c>
      <c r="K487" s="3">
        <v>2.902831960616123</v>
      </c>
      <c r="L487" s="3">
        <v>3.141363360838421</v>
      </c>
      <c r="M487" s="3">
        <f>temperature[[#This Row],[P66]]-temperature[[#This Row],[P33]]</f>
        <v>0.3431420825870819</v>
      </c>
      <c r="N487" s="6"/>
    </row>
    <row r="488" spans="1:14">
      <c r="A488" s="4" t="s">
        <v>10</v>
      </c>
      <c r="B488" s="2">
        <v>2082</v>
      </c>
      <c r="C488" s="1" t="s">
        <v>88</v>
      </c>
      <c r="D488" s="1" t="s">
        <v>89</v>
      </c>
      <c r="E488" s="3">
        <v>2.471631315871587</v>
      </c>
      <c r="F488" s="3">
        <v>1.8502759101781909</v>
      </c>
      <c r="G488" s="3">
        <v>2.0084568296882459</v>
      </c>
      <c r="H488" s="3">
        <v>2.2267877202302282</v>
      </c>
      <c r="I488" s="3">
        <v>2.4478711603709891</v>
      </c>
      <c r="J488" s="3">
        <v>2.601615684786966</v>
      </c>
      <c r="K488" s="3">
        <v>2.9863632718150348</v>
      </c>
      <c r="L488" s="3">
        <v>3.2190898535197761</v>
      </c>
      <c r="M488" s="3">
        <f>temperature[[#This Row],[P66]]-temperature[[#This Row],[P33]]</f>
        <v>0.37482796455673784</v>
      </c>
      <c r="N488" s="6"/>
    </row>
    <row r="489" spans="1:14">
      <c r="A489" s="4" t="s">
        <v>10</v>
      </c>
      <c r="B489" s="2">
        <v>2083</v>
      </c>
      <c r="C489" s="1" t="s">
        <v>88</v>
      </c>
      <c r="D489" s="1" t="s">
        <v>89</v>
      </c>
      <c r="E489" s="3">
        <v>2.4919989319364602</v>
      </c>
      <c r="F489" s="3">
        <v>1.80313612113368</v>
      </c>
      <c r="G489" s="3">
        <v>2.036674187295779</v>
      </c>
      <c r="H489" s="3">
        <v>2.2562566306719658</v>
      </c>
      <c r="I489" s="3">
        <v>2.453857176167582</v>
      </c>
      <c r="J489" s="3">
        <v>2.6266903526393062</v>
      </c>
      <c r="K489" s="3">
        <v>2.9242576358542189</v>
      </c>
      <c r="L489" s="3">
        <v>3.3216692444226541</v>
      </c>
      <c r="M489" s="3">
        <f>temperature[[#This Row],[P66]]-temperature[[#This Row],[P33]]</f>
        <v>0.37043372196734037</v>
      </c>
      <c r="N489" s="6"/>
    </row>
    <row r="490" spans="1:14">
      <c r="A490" s="4" t="s">
        <v>10</v>
      </c>
      <c r="B490" s="2">
        <v>2084</v>
      </c>
      <c r="C490" s="1" t="s">
        <v>88</v>
      </c>
      <c r="D490" s="1" t="s">
        <v>89</v>
      </c>
      <c r="E490" s="3">
        <v>2.5125320931636672</v>
      </c>
      <c r="F490" s="3">
        <v>1.8030552259528361</v>
      </c>
      <c r="G490" s="3">
        <v>2.037625338169224</v>
      </c>
      <c r="H490" s="3">
        <v>2.3005321192070451</v>
      </c>
      <c r="I490" s="3">
        <v>2.4920798235919079</v>
      </c>
      <c r="J490" s="3">
        <v>2.674558730409959</v>
      </c>
      <c r="K490" s="3">
        <v>2.94346858357147</v>
      </c>
      <c r="L490" s="3">
        <v>3.260757805110432</v>
      </c>
      <c r="M490" s="3">
        <f>temperature[[#This Row],[P66]]-temperature[[#This Row],[P33]]</f>
        <v>0.37402661120291381</v>
      </c>
      <c r="N490" s="6"/>
    </row>
    <row r="491" spans="1:14">
      <c r="A491" s="4" t="s">
        <v>10</v>
      </c>
      <c r="B491" s="2">
        <v>2085</v>
      </c>
      <c r="C491" s="1" t="s">
        <v>88</v>
      </c>
      <c r="D491" s="1" t="s">
        <v>89</v>
      </c>
      <c r="E491" s="3">
        <v>2.5312153226836531</v>
      </c>
      <c r="F491" s="3">
        <v>1.8326224221345579</v>
      </c>
      <c r="G491" s="3">
        <v>2.0603068206262178</v>
      </c>
      <c r="H491" s="3">
        <v>2.3139397599723952</v>
      </c>
      <c r="I491" s="3">
        <v>2.5002973364141479</v>
      </c>
      <c r="J491" s="3">
        <v>2.7018015090805449</v>
      </c>
      <c r="K491" s="3">
        <v>2.979677498818516</v>
      </c>
      <c r="L491" s="3">
        <v>3.2843335353649339</v>
      </c>
      <c r="M491" s="3">
        <f>temperature[[#This Row],[P66]]-temperature[[#This Row],[P33]]</f>
        <v>0.38786174910814974</v>
      </c>
      <c r="N491" s="6"/>
    </row>
    <row r="492" spans="1:14">
      <c r="A492" s="4" t="s">
        <v>10</v>
      </c>
      <c r="B492" s="2">
        <v>2086</v>
      </c>
      <c r="C492" s="1" t="s">
        <v>88</v>
      </c>
      <c r="D492" s="1" t="s">
        <v>89</v>
      </c>
      <c r="E492" s="3">
        <v>2.5394309781575002</v>
      </c>
      <c r="F492" s="3">
        <v>1.8644695098709709</v>
      </c>
      <c r="G492" s="3">
        <v>2.0922537828242849</v>
      </c>
      <c r="H492" s="3">
        <v>2.344551766617526</v>
      </c>
      <c r="I492" s="3">
        <v>2.517212998555626</v>
      </c>
      <c r="J492" s="3">
        <v>2.6994650912138121</v>
      </c>
      <c r="K492" s="3">
        <v>2.9652550098498498</v>
      </c>
      <c r="L492" s="3">
        <v>3.2881982708577251</v>
      </c>
      <c r="M492" s="3">
        <f>temperature[[#This Row],[P66]]-temperature[[#This Row],[P33]]</f>
        <v>0.35491332459628611</v>
      </c>
      <c r="N492" s="6"/>
    </row>
    <row r="493" spans="1:14">
      <c r="A493" s="4" t="s">
        <v>10</v>
      </c>
      <c r="B493" s="2">
        <v>2087</v>
      </c>
      <c r="C493" s="1" t="s">
        <v>88</v>
      </c>
      <c r="D493" s="1" t="s">
        <v>89</v>
      </c>
      <c r="E493" s="3">
        <v>2.5495296505990521</v>
      </c>
      <c r="F493" s="3">
        <v>1.8132043477039159</v>
      </c>
      <c r="G493" s="3">
        <v>2.1237827961735931</v>
      </c>
      <c r="H493" s="3">
        <v>2.3156200844443431</v>
      </c>
      <c r="I493" s="3">
        <v>2.4965728534715899</v>
      </c>
      <c r="J493" s="3">
        <v>2.7306210296756861</v>
      </c>
      <c r="K493" s="3">
        <v>3.04394103704939</v>
      </c>
      <c r="L493" s="3">
        <v>3.3661295368176321</v>
      </c>
      <c r="M493" s="3">
        <f>temperature[[#This Row],[P66]]-temperature[[#This Row],[P33]]</f>
        <v>0.41500094523134301</v>
      </c>
      <c r="N493" s="6"/>
    </row>
    <row r="494" spans="1:14">
      <c r="A494" s="4" t="s">
        <v>10</v>
      </c>
      <c r="B494" s="2">
        <v>2088</v>
      </c>
      <c r="C494" s="1" t="s">
        <v>88</v>
      </c>
      <c r="D494" s="1" t="s">
        <v>89</v>
      </c>
      <c r="E494" s="3">
        <v>2.5667461334171988</v>
      </c>
      <c r="F494" s="3">
        <v>1.888264142510037</v>
      </c>
      <c r="G494" s="3">
        <v>2.106105717567015</v>
      </c>
      <c r="H494" s="3">
        <v>2.2887954239897832</v>
      </c>
      <c r="I494" s="3">
        <v>2.4897329812844311</v>
      </c>
      <c r="J494" s="3">
        <v>2.738146642355153</v>
      </c>
      <c r="K494" s="3">
        <v>3.1002368924783719</v>
      </c>
      <c r="L494" s="3">
        <v>3.4102425490019921</v>
      </c>
      <c r="M494" s="3">
        <f>temperature[[#This Row],[P66]]-temperature[[#This Row],[P33]]</f>
        <v>0.44935121836536984</v>
      </c>
      <c r="N494" s="6"/>
    </row>
    <row r="495" spans="1:14">
      <c r="A495" s="4" t="s">
        <v>10</v>
      </c>
      <c r="B495" s="2">
        <v>2089</v>
      </c>
      <c r="C495" s="1" t="s">
        <v>88</v>
      </c>
      <c r="D495" s="1" t="s">
        <v>89</v>
      </c>
      <c r="E495" s="3">
        <v>2.592799564779118</v>
      </c>
      <c r="F495" s="3">
        <v>1.945525886161825</v>
      </c>
      <c r="G495" s="3">
        <v>2.085748669764417</v>
      </c>
      <c r="H495" s="3">
        <v>2.359544116949392</v>
      </c>
      <c r="I495" s="3">
        <v>2.5223730364310821</v>
      </c>
      <c r="J495" s="3">
        <v>2.725307819591567</v>
      </c>
      <c r="K495" s="3">
        <v>3.0942159863307399</v>
      </c>
      <c r="L495" s="3">
        <v>3.4228310732086551</v>
      </c>
      <c r="M495" s="3">
        <f>temperature[[#This Row],[P66]]-temperature[[#This Row],[P33]]</f>
        <v>0.36576370264217495</v>
      </c>
      <c r="N495" s="6"/>
    </row>
    <row r="496" spans="1:14">
      <c r="A496" s="4" t="s">
        <v>10</v>
      </c>
      <c r="B496" s="2">
        <v>2090</v>
      </c>
      <c r="C496" s="1" t="s">
        <v>88</v>
      </c>
      <c r="D496" s="1" t="s">
        <v>89</v>
      </c>
      <c r="E496" s="3">
        <v>2.629972137044811</v>
      </c>
      <c r="F496" s="3">
        <v>1.9327932216278509</v>
      </c>
      <c r="G496" s="3">
        <v>2.1355686684005328</v>
      </c>
      <c r="H496" s="3">
        <v>2.3978070876071418</v>
      </c>
      <c r="I496" s="3">
        <v>2.5890172720073541</v>
      </c>
      <c r="J496" s="3">
        <v>2.7392290389312071</v>
      </c>
      <c r="K496" s="3">
        <v>3.1507543592771201</v>
      </c>
      <c r="L496" s="3">
        <v>3.5070261883094469</v>
      </c>
      <c r="M496" s="3">
        <f>temperature[[#This Row],[P66]]-temperature[[#This Row],[P33]]</f>
        <v>0.34142195132406528</v>
      </c>
      <c r="N496" s="6"/>
    </row>
    <row r="497" spans="1:14">
      <c r="A497" s="4" t="s">
        <v>10</v>
      </c>
      <c r="B497" s="2">
        <v>2091</v>
      </c>
      <c r="C497" s="1" t="s">
        <v>88</v>
      </c>
      <c r="D497" s="1" t="s">
        <v>89</v>
      </c>
      <c r="E497" s="3">
        <v>2.6413912114516509</v>
      </c>
      <c r="F497" s="3">
        <v>1.956446600918714</v>
      </c>
      <c r="G497" s="3">
        <v>2.1533321937320271</v>
      </c>
      <c r="H497" s="3">
        <v>2.376511659962572</v>
      </c>
      <c r="I497" s="3">
        <v>2.5847943974461631</v>
      </c>
      <c r="J497" s="3">
        <v>2.833399848838916</v>
      </c>
      <c r="K497" s="3">
        <v>3.1637331181918169</v>
      </c>
      <c r="L497" s="3">
        <v>3.530328483098736</v>
      </c>
      <c r="M497" s="3">
        <f>temperature[[#This Row],[P66]]-temperature[[#This Row],[P33]]</f>
        <v>0.45688818887634408</v>
      </c>
      <c r="N497" s="6"/>
    </row>
    <row r="498" spans="1:14">
      <c r="A498" s="4" t="s">
        <v>10</v>
      </c>
      <c r="B498" s="2">
        <v>2092</v>
      </c>
      <c r="C498" s="1" t="s">
        <v>88</v>
      </c>
      <c r="D498" s="1" t="s">
        <v>89</v>
      </c>
      <c r="E498" s="3">
        <v>2.6535871211847599</v>
      </c>
      <c r="F498" s="3">
        <v>1.9670723360469211</v>
      </c>
      <c r="G498" s="3">
        <v>2.1428126676250079</v>
      </c>
      <c r="H498" s="3">
        <v>2.3354090850310771</v>
      </c>
      <c r="I498" s="3">
        <v>2.588923659401106</v>
      </c>
      <c r="J498" s="3">
        <v>2.857063491833824</v>
      </c>
      <c r="K498" s="3">
        <v>3.17026363011106</v>
      </c>
      <c r="L498" s="3">
        <v>3.5453923493728299</v>
      </c>
      <c r="M498" s="3">
        <f>temperature[[#This Row],[P66]]-temperature[[#This Row],[P33]]</f>
        <v>0.52165440680274688</v>
      </c>
      <c r="N498" s="6"/>
    </row>
    <row r="499" spans="1:14">
      <c r="A499" s="4" t="s">
        <v>10</v>
      </c>
      <c r="B499" s="2">
        <v>2093</v>
      </c>
      <c r="C499" s="1" t="s">
        <v>88</v>
      </c>
      <c r="D499" s="1" t="s">
        <v>89</v>
      </c>
      <c r="E499" s="3">
        <v>2.6800204532074812</v>
      </c>
      <c r="F499" s="3">
        <v>1.9617347227806861</v>
      </c>
      <c r="G499" s="3">
        <v>2.196764026585905</v>
      </c>
      <c r="H499" s="3">
        <v>2.3971642735675358</v>
      </c>
      <c r="I499" s="3">
        <v>2.6019240848790091</v>
      </c>
      <c r="J499" s="3">
        <v>2.8297820613154392</v>
      </c>
      <c r="K499" s="3">
        <v>3.2278498891889749</v>
      </c>
      <c r="L499" s="3">
        <v>3.4654129039228221</v>
      </c>
      <c r="M499" s="3">
        <f>temperature[[#This Row],[P66]]-temperature[[#This Row],[P33]]</f>
        <v>0.43261778774790338</v>
      </c>
      <c r="N499" s="6"/>
    </row>
    <row r="500" spans="1:14">
      <c r="A500" s="4" t="s">
        <v>10</v>
      </c>
      <c r="B500" s="2">
        <v>2094</v>
      </c>
      <c r="C500" s="1" t="s">
        <v>88</v>
      </c>
      <c r="D500" s="1" t="s">
        <v>89</v>
      </c>
      <c r="E500" s="3">
        <v>2.6936874919499312</v>
      </c>
      <c r="F500" s="3">
        <v>1.937253349400027</v>
      </c>
      <c r="G500" s="3">
        <v>2.2107288716035418</v>
      </c>
      <c r="H500" s="3">
        <v>2.449868716904565</v>
      </c>
      <c r="I500" s="3">
        <v>2.607519823774322</v>
      </c>
      <c r="J500" s="3">
        <v>2.8768969342314579</v>
      </c>
      <c r="K500" s="3">
        <v>3.1843120190603802</v>
      </c>
      <c r="L500" s="3">
        <v>3.57102174543581</v>
      </c>
      <c r="M500" s="3">
        <f>temperature[[#This Row],[P66]]-temperature[[#This Row],[P33]]</f>
        <v>0.42702821732689289</v>
      </c>
      <c r="N500" s="6"/>
    </row>
    <row r="501" spans="1:14">
      <c r="A501" s="4" t="s">
        <v>10</v>
      </c>
      <c r="B501" s="2">
        <v>2095</v>
      </c>
      <c r="C501" s="1" t="s">
        <v>88</v>
      </c>
      <c r="D501" s="1" t="s">
        <v>89</v>
      </c>
      <c r="E501" s="3">
        <v>2.717931829988093</v>
      </c>
      <c r="F501" s="3">
        <v>1.8664188438695899</v>
      </c>
      <c r="G501" s="3">
        <v>2.2279558698990831</v>
      </c>
      <c r="H501" s="3">
        <v>2.492714438912115</v>
      </c>
      <c r="I501" s="3">
        <v>2.685931236771645</v>
      </c>
      <c r="J501" s="3">
        <v>2.8488572155943661</v>
      </c>
      <c r="K501" s="3">
        <v>3.2309346445441438</v>
      </c>
      <c r="L501" s="3">
        <v>3.6504557944996812</v>
      </c>
      <c r="M501" s="3">
        <f>temperature[[#This Row],[P66]]-temperature[[#This Row],[P33]]</f>
        <v>0.35614277668225114</v>
      </c>
      <c r="N501" s="6"/>
    </row>
    <row r="502" spans="1:14">
      <c r="A502" s="4" t="s">
        <v>10</v>
      </c>
      <c r="B502" s="2">
        <v>2096</v>
      </c>
      <c r="C502" s="1" t="s">
        <v>88</v>
      </c>
      <c r="D502" s="1" t="s">
        <v>89</v>
      </c>
      <c r="E502" s="3">
        <v>2.7339108749392258</v>
      </c>
      <c r="F502" s="3">
        <v>1.981452023665033</v>
      </c>
      <c r="G502" s="3">
        <v>2.188240654640675</v>
      </c>
      <c r="H502" s="3">
        <v>2.520643913743227</v>
      </c>
      <c r="I502" s="3">
        <v>2.6904295924469679</v>
      </c>
      <c r="J502" s="3">
        <v>2.913709094722098</v>
      </c>
      <c r="K502" s="3">
        <v>3.2524074413954072</v>
      </c>
      <c r="L502" s="3">
        <v>3.6124684934321531</v>
      </c>
      <c r="M502" s="3">
        <f>temperature[[#This Row],[P66]]-temperature[[#This Row],[P33]]</f>
        <v>0.393065180978871</v>
      </c>
      <c r="N502" s="6"/>
    </row>
    <row r="503" spans="1:14">
      <c r="A503" s="4" t="s">
        <v>10</v>
      </c>
      <c r="B503" s="2">
        <v>2097</v>
      </c>
      <c r="C503" s="1" t="s">
        <v>88</v>
      </c>
      <c r="D503" s="1" t="s">
        <v>89</v>
      </c>
      <c r="E503" s="3">
        <v>2.7606852694271971</v>
      </c>
      <c r="F503" s="3">
        <v>2.00438617600603</v>
      </c>
      <c r="G503" s="3">
        <v>2.1883449184195278</v>
      </c>
      <c r="H503" s="3">
        <v>2.5164333118090449</v>
      </c>
      <c r="I503" s="3">
        <v>2.676156611020891</v>
      </c>
      <c r="J503" s="3">
        <v>2.9326385359136502</v>
      </c>
      <c r="K503" s="3">
        <v>3.3200293777835381</v>
      </c>
      <c r="L503" s="3">
        <v>3.6623643535386212</v>
      </c>
      <c r="M503" s="3">
        <f>temperature[[#This Row],[P66]]-temperature[[#This Row],[P33]]</f>
        <v>0.41620522410460525</v>
      </c>
      <c r="N503" s="6"/>
    </row>
    <row r="504" spans="1:14">
      <c r="A504" s="4" t="s">
        <v>10</v>
      </c>
      <c r="B504" s="2">
        <v>2098</v>
      </c>
      <c r="C504" s="1" t="s">
        <v>88</v>
      </c>
      <c r="D504" s="1" t="s">
        <v>89</v>
      </c>
      <c r="E504" s="3">
        <v>2.7745346631827119</v>
      </c>
      <c r="F504" s="3">
        <v>2.0168062798281419</v>
      </c>
      <c r="G504" s="3">
        <v>2.2499912883973439</v>
      </c>
      <c r="H504" s="3">
        <v>2.5460510840684938</v>
      </c>
      <c r="I504" s="3">
        <v>2.7281933950081521</v>
      </c>
      <c r="J504" s="3">
        <v>2.9218003306602971</v>
      </c>
      <c r="K504" s="3">
        <v>3.325952228029831</v>
      </c>
      <c r="L504" s="3">
        <v>3.6791199509660251</v>
      </c>
      <c r="M504" s="3">
        <f>temperature[[#This Row],[P66]]-temperature[[#This Row],[P33]]</f>
        <v>0.37574924659180331</v>
      </c>
      <c r="N504" s="6"/>
    </row>
    <row r="505" spans="1:14">
      <c r="A505" s="4" t="s">
        <v>10</v>
      </c>
      <c r="B505" s="2">
        <v>2099</v>
      </c>
      <c r="C505" s="1" t="s">
        <v>88</v>
      </c>
      <c r="D505" s="1" t="s">
        <v>89</v>
      </c>
      <c r="E505" s="3">
        <v>2.7955210095674641</v>
      </c>
      <c r="F505" s="3">
        <v>1.973221791218901</v>
      </c>
      <c r="G505" s="3">
        <v>2.191994261376168</v>
      </c>
      <c r="H505" s="3">
        <v>2.5598859269336161</v>
      </c>
      <c r="I505" s="3">
        <v>2.7306153525400418</v>
      </c>
      <c r="J505" s="3">
        <v>3.01201197567184</v>
      </c>
      <c r="K505" s="3">
        <v>3.322401524944687</v>
      </c>
      <c r="L505" s="3">
        <v>3.7315057161202012</v>
      </c>
      <c r="M505" s="3">
        <f>temperature[[#This Row],[P66]]-temperature[[#This Row],[P33]]</f>
        <v>0.45212604873822393</v>
      </c>
      <c r="N505" s="6"/>
    </row>
    <row r="506" spans="1:14">
      <c r="A506" s="4" t="s">
        <v>10</v>
      </c>
      <c r="B506" s="2">
        <v>2100</v>
      </c>
      <c r="C506" s="1" t="s">
        <v>88</v>
      </c>
      <c r="D506" s="1" t="s">
        <v>89</v>
      </c>
      <c r="E506" s="3">
        <v>2.787895139902909</v>
      </c>
      <c r="F506" s="3">
        <v>1.9826607546897601</v>
      </c>
      <c r="G506" s="3">
        <v>2.1702937723511329</v>
      </c>
      <c r="H506" s="3">
        <v>2.5029022572417738</v>
      </c>
      <c r="I506" s="3">
        <v>2.7613843434738952</v>
      </c>
      <c r="J506" s="3">
        <v>3.022489143541994</v>
      </c>
      <c r="K506" s="3">
        <v>3.3697354065712868</v>
      </c>
      <c r="L506" s="3">
        <v>3.807636191533514</v>
      </c>
      <c r="M506" s="3">
        <f>temperature[[#This Row],[P66]]-temperature[[#This Row],[P33]]</f>
        <v>0.51958688630022021</v>
      </c>
      <c r="N506" s="6"/>
    </row>
    <row r="507" spans="1:14">
      <c r="A507" s="4" t="s">
        <v>11</v>
      </c>
      <c r="B507" s="2">
        <v>2000</v>
      </c>
      <c r="C507" s="1" t="s">
        <v>88</v>
      </c>
      <c r="D507" s="1" t="s">
        <v>89</v>
      </c>
      <c r="E507" s="3">
        <v>0.70857189782764096</v>
      </c>
      <c r="F507" s="3">
        <v>0.5406136429977445</v>
      </c>
      <c r="G507" s="3">
        <v>0.60894501006669155</v>
      </c>
      <c r="H507" s="3">
        <v>0.65226203907984481</v>
      </c>
      <c r="I507" s="3">
        <v>0.70817172838481013</v>
      </c>
      <c r="J507" s="3">
        <v>0.74557098430916291</v>
      </c>
      <c r="K507" s="3">
        <v>0.79996421366212656</v>
      </c>
      <c r="L507" s="3">
        <v>0.90307686633305873</v>
      </c>
      <c r="M507" s="3">
        <f>temperature[[#This Row],[P66]]-temperature[[#This Row],[P33]]</f>
        <v>9.3308945229318097E-2</v>
      </c>
      <c r="N507" s="6"/>
    </row>
    <row r="508" spans="1:14">
      <c r="A508" s="4" t="s">
        <v>11</v>
      </c>
      <c r="B508" s="2">
        <v>2001</v>
      </c>
      <c r="C508" s="1" t="s">
        <v>88</v>
      </c>
      <c r="D508" s="1" t="s">
        <v>89</v>
      </c>
      <c r="E508" s="3">
        <v>0.74189459823264725</v>
      </c>
      <c r="F508" s="3">
        <v>0.5728286156396164</v>
      </c>
      <c r="G508" s="3">
        <v>0.64531867040481794</v>
      </c>
      <c r="H508" s="3">
        <v>0.69189245501358354</v>
      </c>
      <c r="I508" s="3">
        <v>0.75561286277891804</v>
      </c>
      <c r="J508" s="3">
        <v>0.79237461304922852</v>
      </c>
      <c r="K508" s="3">
        <v>0.84578036840549053</v>
      </c>
      <c r="L508" s="3">
        <v>0.89416140615870943</v>
      </c>
      <c r="M508" s="3">
        <f>temperature[[#This Row],[P66]]-temperature[[#This Row],[P33]]</f>
        <v>0.10048215803564498</v>
      </c>
      <c r="N508" s="6"/>
    </row>
    <row r="509" spans="1:14">
      <c r="A509" s="4" t="s">
        <v>11</v>
      </c>
      <c r="B509" s="2">
        <v>2002</v>
      </c>
      <c r="C509" s="1" t="s">
        <v>88</v>
      </c>
      <c r="D509" s="1" t="s">
        <v>89</v>
      </c>
      <c r="E509" s="3">
        <v>0.77579584636093857</v>
      </c>
      <c r="F509" s="3">
        <v>0.62562876337461526</v>
      </c>
      <c r="G509" s="3">
        <v>0.67536230256325935</v>
      </c>
      <c r="H509" s="3">
        <v>0.73560926103378155</v>
      </c>
      <c r="I509" s="3">
        <v>0.77230627484244807</v>
      </c>
      <c r="J509" s="3">
        <v>0.80743955248603749</v>
      </c>
      <c r="K509" s="3">
        <v>0.86753248874238242</v>
      </c>
      <c r="L509" s="3">
        <v>0.94392802556228983</v>
      </c>
      <c r="M509" s="3">
        <f>temperature[[#This Row],[P66]]-temperature[[#This Row],[P33]]</f>
        <v>7.1830291452255945E-2</v>
      </c>
      <c r="N509" s="6"/>
    </row>
    <row r="510" spans="1:14">
      <c r="A510" s="4" t="s">
        <v>11</v>
      </c>
      <c r="B510" s="2">
        <v>2003</v>
      </c>
      <c r="C510" s="1" t="s">
        <v>88</v>
      </c>
      <c r="D510" s="1" t="s">
        <v>89</v>
      </c>
      <c r="E510" s="3">
        <v>0.79981142220103063</v>
      </c>
      <c r="F510" s="3">
        <v>0.63842021306422114</v>
      </c>
      <c r="G510" s="3">
        <v>0.70643555893158994</v>
      </c>
      <c r="H510" s="3">
        <v>0.7527239062769524</v>
      </c>
      <c r="I510" s="3">
        <v>0.80669956226091355</v>
      </c>
      <c r="J510" s="3">
        <v>0.838128040967131</v>
      </c>
      <c r="K510" s="3">
        <v>0.88558159364800526</v>
      </c>
      <c r="L510" s="3">
        <v>0.96095770189394891</v>
      </c>
      <c r="M510" s="3">
        <f>temperature[[#This Row],[P66]]-temperature[[#This Row],[P33]]</f>
        <v>8.5404134690178601E-2</v>
      </c>
      <c r="N510" s="6"/>
    </row>
    <row r="511" spans="1:14">
      <c r="A511" s="4" t="s">
        <v>11</v>
      </c>
      <c r="B511" s="2">
        <v>2004</v>
      </c>
      <c r="C511" s="1" t="s">
        <v>88</v>
      </c>
      <c r="D511" s="1" t="s">
        <v>89</v>
      </c>
      <c r="E511" s="3">
        <v>0.80654124716621878</v>
      </c>
      <c r="F511" s="3">
        <v>0.60592347639457111</v>
      </c>
      <c r="G511" s="3">
        <v>0.67947176014005239</v>
      </c>
      <c r="H511" s="3">
        <v>0.76507578310776247</v>
      </c>
      <c r="I511" s="3">
        <v>0.8110444717705565</v>
      </c>
      <c r="J511" s="3">
        <v>0.8490299038438196</v>
      </c>
      <c r="K511" s="3">
        <v>0.90995712467563772</v>
      </c>
      <c r="L511" s="3">
        <v>1.0011545705891489</v>
      </c>
      <c r="M511" s="3">
        <f>temperature[[#This Row],[P66]]-temperature[[#This Row],[P33]]</f>
        <v>8.3954120736057125E-2</v>
      </c>
      <c r="N511" s="6"/>
    </row>
    <row r="512" spans="1:14">
      <c r="A512" s="4" t="s">
        <v>11</v>
      </c>
      <c r="B512" s="2">
        <v>2005</v>
      </c>
      <c r="C512" s="1" t="s">
        <v>88</v>
      </c>
      <c r="D512" s="1" t="s">
        <v>89</v>
      </c>
      <c r="E512" s="3">
        <v>0.8166647089643887</v>
      </c>
      <c r="F512" s="3">
        <v>0.62630270064243987</v>
      </c>
      <c r="G512" s="3">
        <v>0.70123876583336575</v>
      </c>
      <c r="H512" s="3">
        <v>0.77037936188181755</v>
      </c>
      <c r="I512" s="3">
        <v>0.81684451553707693</v>
      </c>
      <c r="J512" s="3">
        <v>0.87694711093067212</v>
      </c>
      <c r="K512" s="3">
        <v>0.94054094705404789</v>
      </c>
      <c r="L512" s="3">
        <v>1.006872849962879</v>
      </c>
      <c r="M512" s="3">
        <f>temperature[[#This Row],[P66]]-temperature[[#This Row],[P33]]</f>
        <v>0.10656774904885458</v>
      </c>
      <c r="N512" s="6"/>
    </row>
    <row r="513" spans="1:14">
      <c r="A513" s="4" t="s">
        <v>11</v>
      </c>
      <c r="B513" s="2">
        <v>2006</v>
      </c>
      <c r="C513" s="1" t="s">
        <v>88</v>
      </c>
      <c r="D513" s="1" t="s">
        <v>89</v>
      </c>
      <c r="E513" s="3">
        <v>0.83138207457329671</v>
      </c>
      <c r="F513" s="3">
        <v>0.6532592262557293</v>
      </c>
      <c r="G513" s="3">
        <v>0.73516666551379728</v>
      </c>
      <c r="H513" s="3">
        <v>0.77984744587837529</v>
      </c>
      <c r="I513" s="3">
        <v>0.83278664532206137</v>
      </c>
      <c r="J513" s="3">
        <v>0.87429880693156137</v>
      </c>
      <c r="K513" s="3">
        <v>0.92481473377845214</v>
      </c>
      <c r="L513" s="3">
        <v>1.0185399556407231</v>
      </c>
      <c r="M513" s="3">
        <f>temperature[[#This Row],[P66]]-temperature[[#This Row],[P33]]</f>
        <v>9.4451361053186078E-2</v>
      </c>
      <c r="N513" s="6"/>
    </row>
    <row r="514" spans="1:14">
      <c r="A514" s="4" t="s">
        <v>11</v>
      </c>
      <c r="B514" s="2">
        <v>2007</v>
      </c>
      <c r="C514" s="1" t="s">
        <v>88</v>
      </c>
      <c r="D514" s="1" t="s">
        <v>89</v>
      </c>
      <c r="E514" s="3">
        <v>0.83654597293178989</v>
      </c>
      <c r="F514" s="3">
        <v>0.65371824705501658</v>
      </c>
      <c r="G514" s="3">
        <v>0.7264496086001444</v>
      </c>
      <c r="H514" s="3">
        <v>0.79110948944039494</v>
      </c>
      <c r="I514" s="3">
        <v>0.83865883206385461</v>
      </c>
      <c r="J514" s="3">
        <v>0.88681417622844949</v>
      </c>
      <c r="K514" s="3">
        <v>0.93975344939089156</v>
      </c>
      <c r="L514" s="3">
        <v>1.0210592616510481</v>
      </c>
      <c r="M514" s="3">
        <f>temperature[[#This Row],[P66]]-temperature[[#This Row],[P33]]</f>
        <v>9.5704686788054549E-2</v>
      </c>
      <c r="N514" s="6"/>
    </row>
    <row r="515" spans="1:14">
      <c r="A515" s="4" t="s">
        <v>11</v>
      </c>
      <c r="B515" s="2">
        <v>2008</v>
      </c>
      <c r="C515" s="1" t="s">
        <v>88</v>
      </c>
      <c r="D515" s="1" t="s">
        <v>89</v>
      </c>
      <c r="E515" s="3">
        <v>0.86594986455449841</v>
      </c>
      <c r="F515" s="3">
        <v>0.68638403065563836</v>
      </c>
      <c r="G515" s="3">
        <v>0.75974959930340824</v>
      </c>
      <c r="H515" s="3">
        <v>0.81464786209303441</v>
      </c>
      <c r="I515" s="3">
        <v>0.86626473208804944</v>
      </c>
      <c r="J515" s="3">
        <v>0.90582593827136915</v>
      </c>
      <c r="K515" s="3">
        <v>0.98897488698262703</v>
      </c>
      <c r="L515" s="3">
        <v>1.0484363705348809</v>
      </c>
      <c r="M515" s="3">
        <f>temperature[[#This Row],[P66]]-temperature[[#This Row],[P33]]</f>
        <v>9.1178076178334733E-2</v>
      </c>
      <c r="N515" s="6"/>
    </row>
    <row r="516" spans="1:14">
      <c r="A516" s="4" t="s">
        <v>11</v>
      </c>
      <c r="B516" s="2">
        <v>2009</v>
      </c>
      <c r="C516" s="1" t="s">
        <v>88</v>
      </c>
      <c r="D516" s="1" t="s">
        <v>89</v>
      </c>
      <c r="E516" s="3">
        <v>0.89703427726358864</v>
      </c>
      <c r="F516" s="3">
        <v>0.70584415409341383</v>
      </c>
      <c r="G516" s="3">
        <v>0.76246657582947897</v>
      </c>
      <c r="H516" s="3">
        <v>0.84313066024506378</v>
      </c>
      <c r="I516" s="3">
        <v>0.89248733255601431</v>
      </c>
      <c r="J516" s="3">
        <v>0.94420825707980494</v>
      </c>
      <c r="K516" s="3">
        <v>1.0196248373221519</v>
      </c>
      <c r="L516" s="3">
        <v>1.092463536522692</v>
      </c>
      <c r="M516" s="3">
        <f>temperature[[#This Row],[P66]]-temperature[[#This Row],[P33]]</f>
        <v>0.10107759683474116</v>
      </c>
      <c r="N516" s="6"/>
    </row>
    <row r="517" spans="1:14">
      <c r="A517" s="4" t="s">
        <v>11</v>
      </c>
      <c r="B517" s="2">
        <v>2010</v>
      </c>
      <c r="C517" s="1" t="s">
        <v>88</v>
      </c>
      <c r="D517" s="1" t="s">
        <v>89</v>
      </c>
      <c r="E517" s="3">
        <v>0.91391315657294103</v>
      </c>
      <c r="F517" s="3">
        <v>0.70277133931594882</v>
      </c>
      <c r="G517" s="3">
        <v>0.78801915814247214</v>
      </c>
      <c r="H517" s="3">
        <v>0.87406409891568126</v>
      </c>
      <c r="I517" s="3">
        <v>0.91399722099870595</v>
      </c>
      <c r="J517" s="3">
        <v>0.97117368566142181</v>
      </c>
      <c r="K517" s="3">
        <v>1.0524118198692469</v>
      </c>
      <c r="L517" s="3">
        <v>1.13371598079485</v>
      </c>
      <c r="M517" s="3">
        <f>temperature[[#This Row],[P66]]-temperature[[#This Row],[P33]]</f>
        <v>9.710958674574055E-2</v>
      </c>
      <c r="N517" s="6"/>
    </row>
    <row r="518" spans="1:14">
      <c r="A518" s="4" t="s">
        <v>11</v>
      </c>
      <c r="B518" s="2">
        <v>2011</v>
      </c>
      <c r="C518" s="1" t="s">
        <v>88</v>
      </c>
      <c r="D518" s="1" t="s">
        <v>89</v>
      </c>
      <c r="E518" s="3">
        <v>0.92399409873640281</v>
      </c>
      <c r="F518" s="3">
        <v>0.68710966566833243</v>
      </c>
      <c r="G518" s="3">
        <v>0.82994310362209178</v>
      </c>
      <c r="H518" s="3">
        <v>0.87921156096184394</v>
      </c>
      <c r="I518" s="3">
        <v>0.93647221711815187</v>
      </c>
      <c r="J518" s="3">
        <v>0.96686981339429234</v>
      </c>
      <c r="K518" s="3">
        <v>1.0636048430685261</v>
      </c>
      <c r="L518" s="3">
        <v>1.1209324532546929</v>
      </c>
      <c r="M518" s="3">
        <f>temperature[[#This Row],[P66]]-temperature[[#This Row],[P33]]</f>
        <v>8.7658252432448402E-2</v>
      </c>
      <c r="N518" s="6"/>
    </row>
    <row r="519" spans="1:14">
      <c r="A519" s="4" t="s">
        <v>11</v>
      </c>
      <c r="B519" s="2">
        <v>2012</v>
      </c>
      <c r="C519" s="1" t="s">
        <v>88</v>
      </c>
      <c r="D519" s="1" t="s">
        <v>89</v>
      </c>
      <c r="E519" s="3">
        <v>0.96187467685122274</v>
      </c>
      <c r="F519" s="3">
        <v>0.7287448582781233</v>
      </c>
      <c r="G519" s="3">
        <v>0.87265270955626306</v>
      </c>
      <c r="H519" s="3">
        <v>0.91567860738060203</v>
      </c>
      <c r="I519" s="3">
        <v>0.96359608605669189</v>
      </c>
      <c r="J519" s="3">
        <v>1.01018876351575</v>
      </c>
      <c r="K519" s="3">
        <v>1.0706064867366749</v>
      </c>
      <c r="L519" s="3">
        <v>1.140376048031321</v>
      </c>
      <c r="M519" s="3">
        <f>temperature[[#This Row],[P66]]-temperature[[#This Row],[P33]]</f>
        <v>9.4510156135148016E-2</v>
      </c>
      <c r="N519" s="6"/>
    </row>
    <row r="520" spans="1:14">
      <c r="A520" s="4" t="s">
        <v>11</v>
      </c>
      <c r="B520" s="2">
        <v>2013</v>
      </c>
      <c r="C520" s="1" t="s">
        <v>88</v>
      </c>
      <c r="D520" s="1" t="s">
        <v>89</v>
      </c>
      <c r="E520" s="3">
        <v>0.98380617759429245</v>
      </c>
      <c r="F520" s="3">
        <v>0.7840212562802471</v>
      </c>
      <c r="G520" s="3">
        <v>0.86702870463320025</v>
      </c>
      <c r="H520" s="3">
        <v>0.95082028055331702</v>
      </c>
      <c r="I520" s="3">
        <v>0.99466136667931249</v>
      </c>
      <c r="J520" s="3">
        <v>1.0320856519431549</v>
      </c>
      <c r="K520" s="3">
        <v>1.08958076732047</v>
      </c>
      <c r="L520" s="3">
        <v>1.1307522273994719</v>
      </c>
      <c r="M520" s="3">
        <f>temperature[[#This Row],[P66]]-temperature[[#This Row],[P33]]</f>
        <v>8.1265371389837915E-2</v>
      </c>
      <c r="N520" s="6"/>
    </row>
    <row r="521" spans="1:14">
      <c r="A521" s="4" t="s">
        <v>11</v>
      </c>
      <c r="B521" s="2">
        <v>2014</v>
      </c>
      <c r="C521" s="1" t="s">
        <v>88</v>
      </c>
      <c r="D521" s="1" t="s">
        <v>89</v>
      </c>
      <c r="E521" s="3">
        <v>1.000749420840759</v>
      </c>
      <c r="F521" s="3">
        <v>0.79998303238021895</v>
      </c>
      <c r="G521" s="3">
        <v>0.88329455047951921</v>
      </c>
      <c r="H521" s="3">
        <v>0.93906342839954127</v>
      </c>
      <c r="I521" s="3">
        <v>1.017035241087737</v>
      </c>
      <c r="J521" s="3">
        <v>1.062446275589459</v>
      </c>
      <c r="K521" s="3">
        <v>1.1228507984753331</v>
      </c>
      <c r="L521" s="3">
        <v>1.171153884345187</v>
      </c>
      <c r="M521" s="3">
        <f>temperature[[#This Row],[P66]]-temperature[[#This Row],[P33]]</f>
        <v>0.12338284718991777</v>
      </c>
      <c r="N521" s="6"/>
    </row>
    <row r="522" spans="1:14">
      <c r="A522" s="4" t="s">
        <v>11</v>
      </c>
      <c r="B522" s="2">
        <v>2015</v>
      </c>
      <c r="C522" s="1" t="s">
        <v>88</v>
      </c>
      <c r="D522" s="1" t="s">
        <v>89</v>
      </c>
      <c r="E522" s="3">
        <v>1.0370904548869539</v>
      </c>
      <c r="F522" s="3">
        <v>0.81140966644846646</v>
      </c>
      <c r="G522" s="3">
        <v>0.9251903276876744</v>
      </c>
      <c r="H522" s="3">
        <v>1.0021279642675229</v>
      </c>
      <c r="I522" s="3">
        <v>1.0509129591852699</v>
      </c>
      <c r="J522" s="3">
        <v>1.0980447521061749</v>
      </c>
      <c r="K522" s="3">
        <v>1.13992461789279</v>
      </c>
      <c r="L522" s="3">
        <v>1.217030816685627</v>
      </c>
      <c r="M522" s="3">
        <f>temperature[[#This Row],[P66]]-temperature[[#This Row],[P33]]</f>
        <v>9.5916787838651985E-2</v>
      </c>
      <c r="N522" s="6"/>
    </row>
    <row r="523" spans="1:14">
      <c r="A523" s="4" t="s">
        <v>11</v>
      </c>
      <c r="B523" s="2">
        <v>2016</v>
      </c>
      <c r="C523" s="1" t="s">
        <v>88</v>
      </c>
      <c r="D523" s="1" t="s">
        <v>89</v>
      </c>
      <c r="E523" s="3">
        <v>1.0727468185760991</v>
      </c>
      <c r="F523" s="3">
        <v>0.86611221112541192</v>
      </c>
      <c r="G523" s="3">
        <v>0.9700295851185633</v>
      </c>
      <c r="H523" s="3">
        <v>1.0225546068261939</v>
      </c>
      <c r="I523" s="3">
        <v>1.063337478934685</v>
      </c>
      <c r="J523" s="3">
        <v>1.1215691873886411</v>
      </c>
      <c r="K523" s="3">
        <v>1.1698245483108349</v>
      </c>
      <c r="L523" s="3">
        <v>1.3193213541982609</v>
      </c>
      <c r="M523" s="3">
        <f>temperature[[#This Row],[P66]]-temperature[[#This Row],[P33]]</f>
        <v>9.9014580562447163E-2</v>
      </c>
      <c r="N523" s="6"/>
    </row>
    <row r="524" spans="1:14">
      <c r="A524" s="4" t="s">
        <v>11</v>
      </c>
      <c r="B524" s="2">
        <v>2017</v>
      </c>
      <c r="C524" s="1" t="s">
        <v>88</v>
      </c>
      <c r="D524" s="1" t="s">
        <v>89</v>
      </c>
      <c r="E524" s="3">
        <v>1.096994495221624</v>
      </c>
      <c r="F524" s="3">
        <v>0.82939778598554603</v>
      </c>
      <c r="G524" s="3">
        <v>0.9938296947496924</v>
      </c>
      <c r="H524" s="3">
        <v>1.054429622169327</v>
      </c>
      <c r="I524" s="3">
        <v>1.0974067937230629</v>
      </c>
      <c r="J524" s="3">
        <v>1.145723434579428</v>
      </c>
      <c r="K524" s="3">
        <v>1.221619846057828</v>
      </c>
      <c r="L524" s="3">
        <v>1.277421753425876</v>
      </c>
      <c r="M524" s="3">
        <f>temperature[[#This Row],[P66]]-temperature[[#This Row],[P33]]</f>
        <v>9.1293812410101038E-2</v>
      </c>
      <c r="N524" s="6"/>
    </row>
    <row r="525" spans="1:14">
      <c r="A525" s="4" t="s">
        <v>11</v>
      </c>
      <c r="B525" s="2">
        <v>2018</v>
      </c>
      <c r="C525" s="1" t="s">
        <v>88</v>
      </c>
      <c r="D525" s="1" t="s">
        <v>89</v>
      </c>
      <c r="E525" s="3">
        <v>1.135480837650332</v>
      </c>
      <c r="F525" s="3">
        <v>0.87786232839849476</v>
      </c>
      <c r="G525" s="3">
        <v>1.0036296720102369</v>
      </c>
      <c r="H525" s="3">
        <v>1.0823492648219979</v>
      </c>
      <c r="I525" s="3">
        <v>1.1553728542884361</v>
      </c>
      <c r="J525" s="3">
        <v>1.2156602889724251</v>
      </c>
      <c r="K525" s="3">
        <v>1.2487942363368489</v>
      </c>
      <c r="L525" s="3">
        <v>1.3297295313609001</v>
      </c>
      <c r="M525" s="3">
        <f>temperature[[#This Row],[P66]]-temperature[[#This Row],[P33]]</f>
        <v>0.13331102415042717</v>
      </c>
      <c r="N525" s="6"/>
    </row>
    <row r="526" spans="1:14">
      <c r="A526" s="4" t="s">
        <v>11</v>
      </c>
      <c r="B526" s="2">
        <v>2019</v>
      </c>
      <c r="C526" s="1" t="s">
        <v>88</v>
      </c>
      <c r="D526" s="1" t="s">
        <v>89</v>
      </c>
      <c r="E526" s="3">
        <v>1.16317417523164</v>
      </c>
      <c r="F526" s="3">
        <v>0.96420347519050542</v>
      </c>
      <c r="G526" s="3">
        <v>1.0613979281506321</v>
      </c>
      <c r="H526" s="3">
        <v>1.102601692129789</v>
      </c>
      <c r="I526" s="3">
        <v>1.159253723741908</v>
      </c>
      <c r="J526" s="3">
        <v>1.215905435967058</v>
      </c>
      <c r="K526" s="3">
        <v>1.285812703510087</v>
      </c>
      <c r="L526" s="3">
        <v>1.3429036377689081</v>
      </c>
      <c r="M526" s="3">
        <f>temperature[[#This Row],[P66]]-temperature[[#This Row],[P33]]</f>
        <v>0.11330374383726904</v>
      </c>
      <c r="N526" s="6"/>
    </row>
    <row r="527" spans="1:14">
      <c r="A527" s="4" t="s">
        <v>11</v>
      </c>
      <c r="B527" s="2">
        <v>2020</v>
      </c>
      <c r="C527" s="1" t="s">
        <v>88</v>
      </c>
      <c r="D527" s="1" t="s">
        <v>89</v>
      </c>
      <c r="E527" s="3">
        <v>1.1654565996682891</v>
      </c>
      <c r="F527" s="3">
        <v>0.98171596335487477</v>
      </c>
      <c r="G527" s="3">
        <v>1.0535581229394591</v>
      </c>
      <c r="H527" s="3">
        <v>1.1078570120183979</v>
      </c>
      <c r="I527" s="3">
        <v>1.1723072801072509</v>
      </c>
      <c r="J527" s="3">
        <v>1.232070453710179</v>
      </c>
      <c r="K527" s="3">
        <v>1.280858016539387</v>
      </c>
      <c r="L527" s="3">
        <v>1.3523638815768879</v>
      </c>
      <c r="M527" s="3">
        <f>temperature[[#This Row],[P66]]-temperature[[#This Row],[P33]]</f>
        <v>0.12421344169178106</v>
      </c>
      <c r="N527" s="6"/>
    </row>
    <row r="528" spans="1:14">
      <c r="A528" s="4" t="s">
        <v>11</v>
      </c>
      <c r="B528" s="2">
        <v>2021</v>
      </c>
      <c r="C528" s="1" t="s">
        <v>88</v>
      </c>
      <c r="D528" s="1" t="s">
        <v>89</v>
      </c>
      <c r="E528" s="3">
        <v>1.19566587020255</v>
      </c>
      <c r="F528" s="3">
        <v>0.92935723100424472</v>
      </c>
      <c r="G528" s="3">
        <v>1.096342842521103</v>
      </c>
      <c r="H528" s="3">
        <v>1.154524757394394</v>
      </c>
      <c r="I528" s="3">
        <v>1.207227942933949</v>
      </c>
      <c r="J528" s="3">
        <v>1.2447849292908999</v>
      </c>
      <c r="K528" s="3">
        <v>1.298266864350248</v>
      </c>
      <c r="L528" s="3">
        <v>1.386670041780439</v>
      </c>
      <c r="M528" s="3">
        <f>temperature[[#This Row],[P66]]-temperature[[#This Row],[P33]]</f>
        <v>9.0260171896505925E-2</v>
      </c>
      <c r="N528" s="6"/>
    </row>
    <row r="529" spans="1:14">
      <c r="A529" s="4" t="s">
        <v>11</v>
      </c>
      <c r="B529" s="2">
        <v>2022</v>
      </c>
      <c r="C529" s="1" t="s">
        <v>88</v>
      </c>
      <c r="D529" s="1" t="s">
        <v>89</v>
      </c>
      <c r="E529" s="3">
        <v>1.22181161231115</v>
      </c>
      <c r="F529" s="3">
        <v>0.96165612873744621</v>
      </c>
      <c r="G529" s="3">
        <v>1.109449725952643</v>
      </c>
      <c r="H529" s="3">
        <v>1.188889454847214</v>
      </c>
      <c r="I529" s="3">
        <v>1.23473391875551</v>
      </c>
      <c r="J529" s="3">
        <v>1.281203187787711</v>
      </c>
      <c r="K529" s="3">
        <v>1.329665931571838</v>
      </c>
      <c r="L529" s="3">
        <v>1.416762641312076</v>
      </c>
      <c r="M529" s="3">
        <f>temperature[[#This Row],[P66]]-temperature[[#This Row],[P33]]</f>
        <v>9.2313732940497051E-2</v>
      </c>
      <c r="N529" s="6"/>
    </row>
    <row r="530" spans="1:14">
      <c r="A530" s="4" t="s">
        <v>11</v>
      </c>
      <c r="B530" s="2">
        <v>2023</v>
      </c>
      <c r="C530" s="1" t="s">
        <v>88</v>
      </c>
      <c r="D530" s="1" t="s">
        <v>89</v>
      </c>
      <c r="E530" s="3">
        <v>1.2583089784991679</v>
      </c>
      <c r="F530" s="3">
        <v>0.99741854719258061</v>
      </c>
      <c r="G530" s="3">
        <v>1.1305172369765111</v>
      </c>
      <c r="H530" s="3">
        <v>1.202606043876846</v>
      </c>
      <c r="I530" s="3">
        <v>1.278977847069062</v>
      </c>
      <c r="J530" s="3">
        <v>1.31633559379651</v>
      </c>
      <c r="K530" s="3">
        <v>1.395853760834328</v>
      </c>
      <c r="L530" s="3">
        <v>1.4535063994722639</v>
      </c>
      <c r="M530" s="3">
        <f>temperature[[#This Row],[P66]]-temperature[[#This Row],[P33]]</f>
        <v>0.113729549919664</v>
      </c>
      <c r="N530" s="6"/>
    </row>
    <row r="531" spans="1:14">
      <c r="A531" s="4" t="s">
        <v>11</v>
      </c>
      <c r="B531" s="2">
        <v>2024</v>
      </c>
      <c r="C531" s="1" t="s">
        <v>88</v>
      </c>
      <c r="D531" s="1" t="s">
        <v>89</v>
      </c>
      <c r="E531" s="3">
        <v>1.293471220294224</v>
      </c>
      <c r="F531" s="3">
        <v>1.0651140292882879</v>
      </c>
      <c r="G531" s="3">
        <v>1.1488616816831421</v>
      </c>
      <c r="H531" s="3">
        <v>1.2183834926903361</v>
      </c>
      <c r="I531" s="3">
        <v>1.300024114774023</v>
      </c>
      <c r="J531" s="3">
        <v>1.358315414627393</v>
      </c>
      <c r="K531" s="3">
        <v>1.4420656329456181</v>
      </c>
      <c r="L531" s="3">
        <v>1.516473688315404</v>
      </c>
      <c r="M531" s="3">
        <f>temperature[[#This Row],[P66]]-temperature[[#This Row],[P33]]</f>
        <v>0.13993192193705695</v>
      </c>
      <c r="N531" s="6"/>
    </row>
    <row r="532" spans="1:14">
      <c r="A532" s="4" t="s">
        <v>11</v>
      </c>
      <c r="B532" s="2">
        <v>2025</v>
      </c>
      <c r="C532" s="1" t="s">
        <v>88</v>
      </c>
      <c r="D532" s="1" t="s">
        <v>89</v>
      </c>
      <c r="E532" s="3">
        <v>1.318429177001508</v>
      </c>
      <c r="F532" s="3">
        <v>1.076968185832373</v>
      </c>
      <c r="G532" s="3">
        <v>1.2084520382754671</v>
      </c>
      <c r="H532" s="3">
        <v>1.253620161829647</v>
      </c>
      <c r="I532" s="3">
        <v>1.32459127604669</v>
      </c>
      <c r="J532" s="3">
        <v>1.385930879192109</v>
      </c>
      <c r="K532" s="3">
        <v>1.4483675755697509</v>
      </c>
      <c r="L532" s="3">
        <v>1.5230847800748371</v>
      </c>
      <c r="M532" s="3">
        <f>temperature[[#This Row],[P66]]-temperature[[#This Row],[P33]]</f>
        <v>0.13231071736246203</v>
      </c>
      <c r="N532" s="6"/>
    </row>
    <row r="533" spans="1:14">
      <c r="A533" s="4" t="s">
        <v>11</v>
      </c>
      <c r="B533" s="2">
        <v>2026</v>
      </c>
      <c r="C533" s="1" t="s">
        <v>88</v>
      </c>
      <c r="D533" s="1" t="s">
        <v>89</v>
      </c>
      <c r="E533" s="3">
        <v>1.3370558101280059</v>
      </c>
      <c r="F533" s="3">
        <v>1.063494240473122</v>
      </c>
      <c r="G533" s="3">
        <v>1.2187861858864091</v>
      </c>
      <c r="H533" s="3">
        <v>1.2746627742512091</v>
      </c>
      <c r="I533" s="3">
        <v>1.324826294819986</v>
      </c>
      <c r="J533" s="3">
        <v>1.402631264985609</v>
      </c>
      <c r="K533" s="3">
        <v>1.478455287999713</v>
      </c>
      <c r="L533" s="3">
        <v>1.5702002714553871</v>
      </c>
      <c r="M533" s="3">
        <f>temperature[[#This Row],[P66]]-temperature[[#This Row],[P33]]</f>
        <v>0.12796849073439986</v>
      </c>
      <c r="N533" s="6"/>
    </row>
    <row r="534" spans="1:14">
      <c r="A534" s="4" t="s">
        <v>11</v>
      </c>
      <c r="B534" s="2">
        <v>2027</v>
      </c>
      <c r="C534" s="1" t="s">
        <v>88</v>
      </c>
      <c r="D534" s="1" t="s">
        <v>89</v>
      </c>
      <c r="E534" s="3">
        <v>1.339138907856964</v>
      </c>
      <c r="F534" s="3">
        <v>1.0935953068842681</v>
      </c>
      <c r="G534" s="3">
        <v>1.224251712435505</v>
      </c>
      <c r="H534" s="3">
        <v>1.2883974104318341</v>
      </c>
      <c r="I534" s="3">
        <v>1.3526559104159399</v>
      </c>
      <c r="J534" s="3">
        <v>1.4074275033285291</v>
      </c>
      <c r="K534" s="3">
        <v>1.469003541329585</v>
      </c>
      <c r="L534" s="3">
        <v>1.535993292595504</v>
      </c>
      <c r="M534" s="3">
        <f>temperature[[#This Row],[P66]]-temperature[[#This Row],[P33]]</f>
        <v>0.11903009289669497</v>
      </c>
      <c r="N534" s="6"/>
    </row>
    <row r="535" spans="1:14">
      <c r="A535" s="4" t="s">
        <v>11</v>
      </c>
      <c r="B535" s="2">
        <v>2028</v>
      </c>
      <c r="C535" s="1" t="s">
        <v>88</v>
      </c>
      <c r="D535" s="1" t="s">
        <v>89</v>
      </c>
      <c r="E535" s="3">
        <v>1.3790420548422071</v>
      </c>
      <c r="F535" s="3">
        <v>1.107097064035139</v>
      </c>
      <c r="G535" s="3">
        <v>1.2400758908394409</v>
      </c>
      <c r="H535" s="3">
        <v>1.325159114297138</v>
      </c>
      <c r="I535" s="3">
        <v>1.3923537569667159</v>
      </c>
      <c r="J535" s="3">
        <v>1.439304925009653</v>
      </c>
      <c r="K535" s="3">
        <v>1.509752667048015</v>
      </c>
      <c r="L535" s="3">
        <v>1.646387030864719</v>
      </c>
      <c r="M535" s="3">
        <f>temperature[[#This Row],[P66]]-temperature[[#This Row],[P33]]</f>
        <v>0.11414581071251506</v>
      </c>
      <c r="N535" s="6"/>
    </row>
    <row r="536" spans="1:14">
      <c r="A536" s="4" t="s">
        <v>11</v>
      </c>
      <c r="B536" s="2">
        <v>2029</v>
      </c>
      <c r="C536" s="1" t="s">
        <v>88</v>
      </c>
      <c r="D536" s="1" t="s">
        <v>89</v>
      </c>
      <c r="E536" s="3">
        <v>1.408651528864997</v>
      </c>
      <c r="F536" s="3">
        <v>1.1295776914074129</v>
      </c>
      <c r="G536" s="3">
        <v>1.256308050485301</v>
      </c>
      <c r="H536" s="3">
        <v>1.3591584757531181</v>
      </c>
      <c r="I536" s="3">
        <v>1.4053368171042491</v>
      </c>
      <c r="J536" s="3">
        <v>1.480452929091794</v>
      </c>
      <c r="K536" s="3">
        <v>1.5556994374498281</v>
      </c>
      <c r="L536" s="3">
        <v>1.6690034292510121</v>
      </c>
      <c r="M536" s="3">
        <f>temperature[[#This Row],[P66]]-temperature[[#This Row],[P33]]</f>
        <v>0.12129445333867594</v>
      </c>
      <c r="N536" s="6"/>
    </row>
    <row r="537" spans="1:14">
      <c r="A537" s="4" t="s">
        <v>11</v>
      </c>
      <c r="B537" s="2">
        <v>2030</v>
      </c>
      <c r="C537" s="1" t="s">
        <v>88</v>
      </c>
      <c r="D537" s="1" t="s">
        <v>89</v>
      </c>
      <c r="E537" s="3">
        <v>1.422674596474776</v>
      </c>
      <c r="F537" s="3">
        <v>1.144465480370116</v>
      </c>
      <c r="G537" s="3">
        <v>1.2813062268980731</v>
      </c>
      <c r="H537" s="3">
        <v>1.3495394516790959</v>
      </c>
      <c r="I537" s="3">
        <v>1.427303942774131</v>
      </c>
      <c r="J537" s="3">
        <v>1.4931756674239181</v>
      </c>
      <c r="K537" s="3">
        <v>1.558433078451529</v>
      </c>
      <c r="L537" s="3">
        <v>1.6584082692877511</v>
      </c>
      <c r="M537" s="3">
        <f>temperature[[#This Row],[P66]]-temperature[[#This Row],[P33]]</f>
        <v>0.1436362157448221</v>
      </c>
      <c r="N537" s="6"/>
    </row>
    <row r="538" spans="1:14">
      <c r="A538" s="4" t="s">
        <v>11</v>
      </c>
      <c r="B538" s="2">
        <v>2031</v>
      </c>
      <c r="C538" s="1" t="s">
        <v>88</v>
      </c>
      <c r="D538" s="1" t="s">
        <v>89</v>
      </c>
      <c r="E538" s="3">
        <v>1.449064076959403</v>
      </c>
      <c r="F538" s="3">
        <v>1.15694199192462</v>
      </c>
      <c r="G538" s="3">
        <v>1.306525011600983</v>
      </c>
      <c r="H538" s="3">
        <v>1.377698837279661</v>
      </c>
      <c r="I538" s="3">
        <v>1.434879601838319</v>
      </c>
      <c r="J538" s="3">
        <v>1.5046586670944679</v>
      </c>
      <c r="K538" s="3">
        <v>1.614712160410708</v>
      </c>
      <c r="L538" s="3">
        <v>1.763887701887263</v>
      </c>
      <c r="M538" s="3">
        <f>temperature[[#This Row],[P66]]-temperature[[#This Row],[P33]]</f>
        <v>0.12695982981480691</v>
      </c>
      <c r="N538" s="6"/>
    </row>
    <row r="539" spans="1:14">
      <c r="A539" s="4" t="s">
        <v>11</v>
      </c>
      <c r="B539" s="2">
        <v>2032</v>
      </c>
      <c r="C539" s="1" t="s">
        <v>88</v>
      </c>
      <c r="D539" s="1" t="s">
        <v>89</v>
      </c>
      <c r="E539" s="3">
        <v>1.4665828690605549</v>
      </c>
      <c r="F539" s="3">
        <v>1.1677223366987379</v>
      </c>
      <c r="G539" s="3">
        <v>1.272909367523432</v>
      </c>
      <c r="H539" s="3">
        <v>1.3909203207814269</v>
      </c>
      <c r="I539" s="3">
        <v>1.4564197302313591</v>
      </c>
      <c r="J539" s="3">
        <v>1.5614393353055029</v>
      </c>
      <c r="K539" s="3">
        <v>1.6536204676670521</v>
      </c>
      <c r="L539" s="3">
        <v>1.761126201894522</v>
      </c>
      <c r="M539" s="3">
        <f>temperature[[#This Row],[P66]]-temperature[[#This Row],[P33]]</f>
        <v>0.17051901452407603</v>
      </c>
      <c r="N539" s="6"/>
    </row>
    <row r="540" spans="1:14">
      <c r="A540" s="4" t="s">
        <v>11</v>
      </c>
      <c r="B540" s="2">
        <v>2033</v>
      </c>
      <c r="C540" s="1" t="s">
        <v>88</v>
      </c>
      <c r="D540" s="1" t="s">
        <v>89</v>
      </c>
      <c r="E540" s="3">
        <v>1.492187534878088</v>
      </c>
      <c r="F540" s="3">
        <v>1.186751572202067</v>
      </c>
      <c r="G540" s="3">
        <v>1.322912365621904</v>
      </c>
      <c r="H540" s="3">
        <v>1.4032187768385149</v>
      </c>
      <c r="I540" s="3">
        <v>1.482759962859941</v>
      </c>
      <c r="J540" s="3">
        <v>1.5613929910850459</v>
      </c>
      <c r="K540" s="3">
        <v>1.6671131087427269</v>
      </c>
      <c r="L540" s="3">
        <v>1.790853085968158</v>
      </c>
      <c r="M540" s="3">
        <f>temperature[[#This Row],[P66]]-temperature[[#This Row],[P33]]</f>
        <v>0.158174214246531</v>
      </c>
      <c r="N540" s="6"/>
    </row>
    <row r="541" spans="1:14">
      <c r="A541" s="4" t="s">
        <v>11</v>
      </c>
      <c r="B541" s="2">
        <v>2034</v>
      </c>
      <c r="C541" s="1" t="s">
        <v>88</v>
      </c>
      <c r="D541" s="1" t="s">
        <v>89</v>
      </c>
      <c r="E541" s="3">
        <v>1.5270157168546701</v>
      </c>
      <c r="F541" s="3">
        <v>1.224872993850274</v>
      </c>
      <c r="G541" s="3">
        <v>1.328435202245156</v>
      </c>
      <c r="H541" s="3">
        <v>1.4538356054069479</v>
      </c>
      <c r="I541" s="3">
        <v>1.5250628296834139</v>
      </c>
      <c r="J541" s="3">
        <v>1.5924647271842389</v>
      </c>
      <c r="K541" s="3">
        <v>1.6995272993083561</v>
      </c>
      <c r="L541" s="3">
        <v>1.8279725715133519</v>
      </c>
      <c r="M541" s="3">
        <f>temperature[[#This Row],[P66]]-temperature[[#This Row],[P33]]</f>
        <v>0.13862912177729103</v>
      </c>
      <c r="N541" s="6"/>
    </row>
    <row r="542" spans="1:14">
      <c r="A542" s="4" t="s">
        <v>11</v>
      </c>
      <c r="B542" s="2">
        <v>2035</v>
      </c>
      <c r="C542" s="1" t="s">
        <v>88</v>
      </c>
      <c r="D542" s="1" t="s">
        <v>89</v>
      </c>
      <c r="E542" s="3">
        <v>1.526326170667889</v>
      </c>
      <c r="F542" s="3">
        <v>1.2159831306434541</v>
      </c>
      <c r="G542" s="3">
        <v>1.337424837603054</v>
      </c>
      <c r="H542" s="3">
        <v>1.4785198248068709</v>
      </c>
      <c r="I542" s="3">
        <v>1.545308864461719</v>
      </c>
      <c r="J542" s="3">
        <v>1.5924139940939359</v>
      </c>
      <c r="K542" s="3">
        <v>1.6890160277510231</v>
      </c>
      <c r="L542" s="3">
        <v>1.8192531929003679</v>
      </c>
      <c r="M542" s="3">
        <f>temperature[[#This Row],[P66]]-temperature[[#This Row],[P33]]</f>
        <v>0.11389416928706497</v>
      </c>
      <c r="N542" s="6"/>
    </row>
    <row r="543" spans="1:14">
      <c r="A543" s="4" t="s">
        <v>11</v>
      </c>
      <c r="B543" s="2">
        <v>2036</v>
      </c>
      <c r="C543" s="1" t="s">
        <v>88</v>
      </c>
      <c r="D543" s="1" t="s">
        <v>89</v>
      </c>
      <c r="E543" s="3">
        <v>1.539848346543695</v>
      </c>
      <c r="F543" s="3">
        <v>1.233423543597068</v>
      </c>
      <c r="G543" s="3">
        <v>1.331246311459694</v>
      </c>
      <c r="H543" s="3">
        <v>1.4577747909752581</v>
      </c>
      <c r="I543" s="3">
        <v>1.55625088183307</v>
      </c>
      <c r="J543" s="3">
        <v>1.61256652675884</v>
      </c>
      <c r="K543" s="3">
        <v>1.7195954361717929</v>
      </c>
      <c r="L543" s="3">
        <v>1.8426596321647311</v>
      </c>
      <c r="M543" s="3">
        <f>temperature[[#This Row],[P66]]-temperature[[#This Row],[P33]]</f>
        <v>0.15479173578358196</v>
      </c>
      <c r="N543" s="6"/>
    </row>
    <row r="544" spans="1:14">
      <c r="A544" s="4" t="s">
        <v>11</v>
      </c>
      <c r="B544" s="2">
        <v>2037</v>
      </c>
      <c r="C544" s="1" t="s">
        <v>88</v>
      </c>
      <c r="D544" s="1" t="s">
        <v>89</v>
      </c>
      <c r="E544" s="3">
        <v>1.5921586996622701</v>
      </c>
      <c r="F544" s="3">
        <v>1.2756415146207309</v>
      </c>
      <c r="G544" s="3">
        <v>1.4063419965810411</v>
      </c>
      <c r="H544" s="3">
        <v>1.513030524316318</v>
      </c>
      <c r="I544" s="3">
        <v>1.5942882013201389</v>
      </c>
      <c r="J544" s="3">
        <v>1.68094895477705</v>
      </c>
      <c r="K544" s="3">
        <v>1.7718079800156139</v>
      </c>
      <c r="L544" s="3">
        <v>1.906365830761773</v>
      </c>
      <c r="M544" s="3">
        <f>temperature[[#This Row],[P66]]-temperature[[#This Row],[P33]]</f>
        <v>0.16791843046073196</v>
      </c>
      <c r="N544" s="6"/>
    </row>
    <row r="545" spans="1:14">
      <c r="A545" s="4" t="s">
        <v>11</v>
      </c>
      <c r="B545" s="2">
        <v>2038</v>
      </c>
      <c r="C545" s="1" t="s">
        <v>88</v>
      </c>
      <c r="D545" s="1" t="s">
        <v>89</v>
      </c>
      <c r="E545" s="3">
        <v>1.5992552337585559</v>
      </c>
      <c r="F545" s="3">
        <v>1.328512615199698</v>
      </c>
      <c r="G545" s="3">
        <v>1.404008126882915</v>
      </c>
      <c r="H545" s="3">
        <v>1.5302111551279389</v>
      </c>
      <c r="I545" s="3">
        <v>1.6127237163415891</v>
      </c>
      <c r="J545" s="3">
        <v>1.6732183897512209</v>
      </c>
      <c r="K545" s="3">
        <v>1.7715769538106989</v>
      </c>
      <c r="L545" s="3">
        <v>1.900343723108006</v>
      </c>
      <c r="M545" s="3">
        <f>temperature[[#This Row],[P66]]-temperature[[#This Row],[P33]]</f>
        <v>0.14300723462328202</v>
      </c>
      <c r="N545" s="6"/>
    </row>
    <row r="546" spans="1:14">
      <c r="A546" s="4" t="s">
        <v>11</v>
      </c>
      <c r="B546" s="2">
        <v>2039</v>
      </c>
      <c r="C546" s="1" t="s">
        <v>88</v>
      </c>
      <c r="D546" s="1" t="s">
        <v>89</v>
      </c>
      <c r="E546" s="3">
        <v>1.632451025639202</v>
      </c>
      <c r="F546" s="3">
        <v>1.3092044467662041</v>
      </c>
      <c r="G546" s="3">
        <v>1.4356564146935351</v>
      </c>
      <c r="H546" s="3">
        <v>1.5677501369156599</v>
      </c>
      <c r="I546" s="3">
        <v>1.6269261022794981</v>
      </c>
      <c r="J546" s="3">
        <v>1.7310939116784461</v>
      </c>
      <c r="K546" s="3">
        <v>1.822916833646651</v>
      </c>
      <c r="L546" s="3">
        <v>1.96361128128081</v>
      </c>
      <c r="M546" s="3">
        <f>temperature[[#This Row],[P66]]-temperature[[#This Row],[P33]]</f>
        <v>0.16334377476278616</v>
      </c>
      <c r="N546" s="6"/>
    </row>
    <row r="547" spans="1:14">
      <c r="A547" s="4" t="s">
        <v>11</v>
      </c>
      <c r="B547" s="2">
        <v>2040</v>
      </c>
      <c r="C547" s="1" t="s">
        <v>88</v>
      </c>
      <c r="D547" s="1" t="s">
        <v>89</v>
      </c>
      <c r="E547" s="3">
        <v>1.6540574827271639</v>
      </c>
      <c r="F547" s="3">
        <v>1.2892747514854159</v>
      </c>
      <c r="G547" s="3">
        <v>1.4557335154544271</v>
      </c>
      <c r="H547" s="3">
        <v>1.5939989831853689</v>
      </c>
      <c r="I547" s="3">
        <v>1.6715510921844761</v>
      </c>
      <c r="J547" s="3">
        <v>1.7417480227337241</v>
      </c>
      <c r="K547" s="3">
        <v>1.8584990440530309</v>
      </c>
      <c r="L547" s="3">
        <v>1.9607981098294309</v>
      </c>
      <c r="M547" s="3">
        <f>temperature[[#This Row],[P66]]-temperature[[#This Row],[P33]]</f>
        <v>0.14774903954835517</v>
      </c>
      <c r="N547" s="6"/>
    </row>
    <row r="548" spans="1:14">
      <c r="A548" s="4" t="s">
        <v>11</v>
      </c>
      <c r="B548" s="2">
        <v>2041</v>
      </c>
      <c r="C548" s="1" t="s">
        <v>88</v>
      </c>
      <c r="D548" s="1" t="s">
        <v>89</v>
      </c>
      <c r="E548" s="3">
        <v>1.683683650227852</v>
      </c>
      <c r="F548" s="3">
        <v>1.303073019379074</v>
      </c>
      <c r="G548" s="3">
        <v>1.467087794895148</v>
      </c>
      <c r="H548" s="3">
        <v>1.604804364145012</v>
      </c>
      <c r="I548" s="3">
        <v>1.6936602431103931</v>
      </c>
      <c r="J548" s="3">
        <v>1.7808640258750461</v>
      </c>
      <c r="K548" s="3">
        <v>1.869678332303389</v>
      </c>
      <c r="L548" s="3">
        <v>2.033088041322979</v>
      </c>
      <c r="M548" s="3">
        <f>temperature[[#This Row],[P66]]-temperature[[#This Row],[P33]]</f>
        <v>0.17605966173003407</v>
      </c>
      <c r="N548" s="6"/>
    </row>
    <row r="549" spans="1:14">
      <c r="A549" s="4" t="s">
        <v>11</v>
      </c>
      <c r="B549" s="2">
        <v>2042</v>
      </c>
      <c r="C549" s="1" t="s">
        <v>88</v>
      </c>
      <c r="D549" s="1" t="s">
        <v>89</v>
      </c>
      <c r="E549" s="3">
        <v>1.713284699008073</v>
      </c>
      <c r="F549" s="3">
        <v>1.3220838324851041</v>
      </c>
      <c r="G549" s="3">
        <v>1.5088506756931099</v>
      </c>
      <c r="H549" s="3">
        <v>1.638142723230599</v>
      </c>
      <c r="I549" s="3">
        <v>1.7103764738591389</v>
      </c>
      <c r="J549" s="3">
        <v>1.826456907695418</v>
      </c>
      <c r="K549" s="3">
        <v>1.907217236272799</v>
      </c>
      <c r="L549" s="3">
        <v>2.0637746683595091</v>
      </c>
      <c r="M549" s="3">
        <f>temperature[[#This Row],[P66]]-temperature[[#This Row],[P33]]</f>
        <v>0.18831418446481907</v>
      </c>
      <c r="N549" s="6"/>
    </row>
    <row r="550" spans="1:14">
      <c r="A550" s="4" t="s">
        <v>11</v>
      </c>
      <c r="B550" s="2">
        <v>2043</v>
      </c>
      <c r="C550" s="1" t="s">
        <v>88</v>
      </c>
      <c r="D550" s="1" t="s">
        <v>89</v>
      </c>
      <c r="E550" s="3">
        <v>1.74108851426875</v>
      </c>
      <c r="F550" s="3">
        <v>1.3301130827967</v>
      </c>
      <c r="G550" s="3">
        <v>1.5345012684951229</v>
      </c>
      <c r="H550" s="3">
        <v>1.6516094014568949</v>
      </c>
      <c r="I550" s="3">
        <v>1.7353581561359599</v>
      </c>
      <c r="J550" s="3">
        <v>1.8320519630126759</v>
      </c>
      <c r="K550" s="3">
        <v>1.95395481337748</v>
      </c>
      <c r="L550" s="3">
        <v>2.0498929121743461</v>
      </c>
      <c r="M550" s="3">
        <f>temperature[[#This Row],[P66]]-temperature[[#This Row],[P33]]</f>
        <v>0.18044256155578098</v>
      </c>
      <c r="N550" s="6"/>
    </row>
    <row r="551" spans="1:14">
      <c r="A551" s="4" t="s">
        <v>11</v>
      </c>
      <c r="B551" s="2">
        <v>2044</v>
      </c>
      <c r="C551" s="1" t="s">
        <v>88</v>
      </c>
      <c r="D551" s="1" t="s">
        <v>89</v>
      </c>
      <c r="E551" s="3">
        <v>1.7576250436715579</v>
      </c>
      <c r="F551" s="3">
        <v>1.363403964134116</v>
      </c>
      <c r="G551" s="3">
        <v>1.5433314728306951</v>
      </c>
      <c r="H551" s="3">
        <v>1.6518112931692071</v>
      </c>
      <c r="I551" s="3">
        <v>1.7522713248610591</v>
      </c>
      <c r="J551" s="3">
        <v>1.86626850515647</v>
      </c>
      <c r="K551" s="3">
        <v>1.97936963669855</v>
      </c>
      <c r="L551" s="3">
        <v>2.166490333006541</v>
      </c>
      <c r="M551" s="3">
        <f>temperature[[#This Row],[P66]]-temperature[[#This Row],[P33]]</f>
        <v>0.21445721198726297</v>
      </c>
      <c r="N551" s="6"/>
    </row>
    <row r="552" spans="1:14">
      <c r="A552" s="4" t="s">
        <v>11</v>
      </c>
      <c r="B552" s="2">
        <v>2045</v>
      </c>
      <c r="C552" s="1" t="s">
        <v>88</v>
      </c>
      <c r="D552" s="1" t="s">
        <v>89</v>
      </c>
      <c r="E552" s="3">
        <v>1.7753311079061831</v>
      </c>
      <c r="F552" s="3">
        <v>1.3639039606168559</v>
      </c>
      <c r="G552" s="3">
        <v>1.562027563072482</v>
      </c>
      <c r="H552" s="3">
        <v>1.677050262609336</v>
      </c>
      <c r="I552" s="3">
        <v>1.7655903024574819</v>
      </c>
      <c r="J552" s="3">
        <v>1.892634103169295</v>
      </c>
      <c r="K552" s="3">
        <v>1.9970084274501729</v>
      </c>
      <c r="L552" s="3">
        <v>2.1290672269857298</v>
      </c>
      <c r="M552" s="3">
        <f>temperature[[#This Row],[P66]]-temperature[[#This Row],[P33]]</f>
        <v>0.21558384055995905</v>
      </c>
      <c r="N552" s="6"/>
    </row>
    <row r="553" spans="1:14">
      <c r="A553" s="4" t="s">
        <v>11</v>
      </c>
      <c r="B553" s="2">
        <v>2046</v>
      </c>
      <c r="C553" s="1" t="s">
        <v>88</v>
      </c>
      <c r="D553" s="1" t="s">
        <v>89</v>
      </c>
      <c r="E553" s="3">
        <v>1.803126041597257</v>
      </c>
      <c r="F553" s="3">
        <v>1.4216529318523681</v>
      </c>
      <c r="G553" s="3">
        <v>1.5679324805447219</v>
      </c>
      <c r="H553" s="3">
        <v>1.7084483986968471</v>
      </c>
      <c r="I553" s="3">
        <v>1.806425774866681</v>
      </c>
      <c r="J553" s="3">
        <v>1.898851111995868</v>
      </c>
      <c r="K553" s="3">
        <v>2.0328441063725839</v>
      </c>
      <c r="L553" s="3">
        <v>2.1246288101801141</v>
      </c>
      <c r="M553" s="3">
        <f>temperature[[#This Row],[P66]]-temperature[[#This Row],[P33]]</f>
        <v>0.19040271329902092</v>
      </c>
      <c r="N553" s="6"/>
    </row>
    <row r="554" spans="1:14">
      <c r="A554" s="4" t="s">
        <v>11</v>
      </c>
      <c r="B554" s="2">
        <v>2047</v>
      </c>
      <c r="C554" s="1" t="s">
        <v>88</v>
      </c>
      <c r="D554" s="1" t="s">
        <v>89</v>
      </c>
      <c r="E554" s="3">
        <v>1.8236695139373409</v>
      </c>
      <c r="F554" s="3">
        <v>1.3854056031656581</v>
      </c>
      <c r="G554" s="3">
        <v>1.621099642748981</v>
      </c>
      <c r="H554" s="3">
        <v>1.711701582712257</v>
      </c>
      <c r="I554" s="3">
        <v>1.8170065403183191</v>
      </c>
      <c r="J554" s="3">
        <v>1.926133586405244</v>
      </c>
      <c r="K554" s="3">
        <v>2.022408776553124</v>
      </c>
      <c r="L554" s="3">
        <v>2.2021091191736328</v>
      </c>
      <c r="M554" s="3">
        <f>temperature[[#This Row],[P66]]-temperature[[#This Row],[P33]]</f>
        <v>0.21443200369298698</v>
      </c>
      <c r="N554" s="6"/>
    </row>
    <row r="555" spans="1:14">
      <c r="A555" s="4" t="s">
        <v>11</v>
      </c>
      <c r="B555" s="2">
        <v>2048</v>
      </c>
      <c r="C555" s="1" t="s">
        <v>88</v>
      </c>
      <c r="D555" s="1" t="s">
        <v>89</v>
      </c>
      <c r="E555" s="3">
        <v>1.8542357472886311</v>
      </c>
      <c r="F555" s="3">
        <v>1.4034138509292271</v>
      </c>
      <c r="G555" s="3">
        <v>1.628912559128916</v>
      </c>
      <c r="H555" s="3">
        <v>1.7377450238857459</v>
      </c>
      <c r="I555" s="3">
        <v>1.845577338192167</v>
      </c>
      <c r="J555" s="3">
        <v>1.953826858998752</v>
      </c>
      <c r="K555" s="3">
        <v>2.099091670385155</v>
      </c>
      <c r="L555" s="3">
        <v>2.2715881183831388</v>
      </c>
      <c r="M555" s="3">
        <f>temperature[[#This Row],[P66]]-temperature[[#This Row],[P33]]</f>
        <v>0.21608183511300605</v>
      </c>
      <c r="N555" s="6"/>
    </row>
    <row r="556" spans="1:14">
      <c r="A556" s="4" t="s">
        <v>11</v>
      </c>
      <c r="B556" s="2">
        <v>2049</v>
      </c>
      <c r="C556" s="1" t="s">
        <v>88</v>
      </c>
      <c r="D556" s="1" t="s">
        <v>89</v>
      </c>
      <c r="E556" s="3">
        <v>1.8858520348274781</v>
      </c>
      <c r="F556" s="3">
        <v>1.4580655158420639</v>
      </c>
      <c r="G556" s="3">
        <v>1.6206795003965779</v>
      </c>
      <c r="H556" s="3">
        <v>1.755576785352869</v>
      </c>
      <c r="I556" s="3">
        <v>1.8914538099184821</v>
      </c>
      <c r="J556" s="3">
        <v>2.0082681717059212</v>
      </c>
      <c r="K556" s="3">
        <v>2.1289401852216638</v>
      </c>
      <c r="L556" s="3">
        <v>2.330183757012172</v>
      </c>
      <c r="M556" s="3">
        <f>temperature[[#This Row],[P66]]-temperature[[#This Row],[P33]]</f>
        <v>0.25269138635305222</v>
      </c>
      <c r="N556" s="6"/>
    </row>
    <row r="557" spans="1:14">
      <c r="A557" s="4" t="s">
        <v>11</v>
      </c>
      <c r="B557" s="2">
        <v>2050</v>
      </c>
      <c r="C557" s="1" t="s">
        <v>88</v>
      </c>
      <c r="D557" s="1" t="s">
        <v>89</v>
      </c>
      <c r="E557" s="3">
        <v>1.9215259087870851</v>
      </c>
      <c r="F557" s="3">
        <v>1.480663478311222</v>
      </c>
      <c r="G557" s="3">
        <v>1.6862851510628669</v>
      </c>
      <c r="H557" s="3">
        <v>1.815876298644308</v>
      </c>
      <c r="I557" s="3">
        <v>1.936849097119494</v>
      </c>
      <c r="J557" s="3">
        <v>2.0337791223025441</v>
      </c>
      <c r="K557" s="3">
        <v>2.1299214277002241</v>
      </c>
      <c r="L557" s="3">
        <v>2.323365706272376</v>
      </c>
      <c r="M557" s="3">
        <f>temperature[[#This Row],[P66]]-temperature[[#This Row],[P33]]</f>
        <v>0.2179028236582361</v>
      </c>
      <c r="N557" s="6"/>
    </row>
    <row r="558" spans="1:14">
      <c r="A558" s="4" t="s">
        <v>11</v>
      </c>
      <c r="B558" s="2">
        <v>2051</v>
      </c>
      <c r="C558" s="1" t="s">
        <v>88</v>
      </c>
      <c r="D558" s="1" t="s">
        <v>89</v>
      </c>
      <c r="E558" s="3">
        <v>1.945802377052499</v>
      </c>
      <c r="F558" s="3">
        <v>1.4383440625940931</v>
      </c>
      <c r="G558" s="3">
        <v>1.6986878487981869</v>
      </c>
      <c r="H558" s="3">
        <v>1.805586711571564</v>
      </c>
      <c r="I558" s="3">
        <v>1.944658129711426</v>
      </c>
      <c r="J558" s="3">
        <v>2.0640595598687619</v>
      </c>
      <c r="K558" s="3">
        <v>2.2302311983833718</v>
      </c>
      <c r="L558" s="3">
        <v>2.4098190116620448</v>
      </c>
      <c r="M558" s="3">
        <f>temperature[[#This Row],[P66]]-temperature[[#This Row],[P33]]</f>
        <v>0.25847284829719785</v>
      </c>
      <c r="N558" s="6"/>
    </row>
    <row r="559" spans="1:14">
      <c r="A559" s="4" t="s">
        <v>11</v>
      </c>
      <c r="B559" s="2">
        <v>2052</v>
      </c>
      <c r="C559" s="1" t="s">
        <v>88</v>
      </c>
      <c r="D559" s="1" t="s">
        <v>89</v>
      </c>
      <c r="E559" s="3">
        <v>1.975118422543606</v>
      </c>
      <c r="F559" s="3">
        <v>1.537195299089416</v>
      </c>
      <c r="G559" s="3">
        <v>1.7218938245230579</v>
      </c>
      <c r="H559" s="3">
        <v>1.8686873747611099</v>
      </c>
      <c r="I559" s="3">
        <v>1.9538966641868061</v>
      </c>
      <c r="J559" s="3">
        <v>2.0769627095817431</v>
      </c>
      <c r="K559" s="3">
        <v>2.2541716463270438</v>
      </c>
      <c r="L559" s="3">
        <v>2.4085118528547529</v>
      </c>
      <c r="M559" s="3">
        <f>temperature[[#This Row],[P66]]-temperature[[#This Row],[P33]]</f>
        <v>0.20827533482063321</v>
      </c>
      <c r="N559" s="6"/>
    </row>
    <row r="560" spans="1:14">
      <c r="A560" s="4" t="s">
        <v>11</v>
      </c>
      <c r="B560" s="2">
        <v>2053</v>
      </c>
      <c r="C560" s="1" t="s">
        <v>88</v>
      </c>
      <c r="D560" s="1" t="s">
        <v>89</v>
      </c>
      <c r="E560" s="3">
        <v>1.9899086735015219</v>
      </c>
      <c r="F560" s="3">
        <v>1.5364502111680101</v>
      </c>
      <c r="G560" s="3">
        <v>1.7140646429930151</v>
      </c>
      <c r="H560" s="3">
        <v>1.8484759013655989</v>
      </c>
      <c r="I560" s="3">
        <v>1.970380013258743</v>
      </c>
      <c r="J560" s="3">
        <v>2.0943248952046081</v>
      </c>
      <c r="K560" s="3">
        <v>2.2851460544757098</v>
      </c>
      <c r="L560" s="3">
        <v>2.557948380376446</v>
      </c>
      <c r="M560" s="3">
        <f>temperature[[#This Row],[P66]]-temperature[[#This Row],[P33]]</f>
        <v>0.24584899383900916</v>
      </c>
      <c r="N560" s="6"/>
    </row>
    <row r="561" spans="1:14">
      <c r="A561" s="4" t="s">
        <v>11</v>
      </c>
      <c r="B561" s="2">
        <v>2054</v>
      </c>
      <c r="C561" s="1" t="s">
        <v>88</v>
      </c>
      <c r="D561" s="1" t="s">
        <v>89</v>
      </c>
      <c r="E561" s="3">
        <v>2.0088596864972792</v>
      </c>
      <c r="F561" s="3">
        <v>1.5289322975636459</v>
      </c>
      <c r="G561" s="3">
        <v>1.732805265134991</v>
      </c>
      <c r="H561" s="3">
        <v>1.865926478389843</v>
      </c>
      <c r="I561" s="3">
        <v>2.01071300024023</v>
      </c>
      <c r="J561" s="3">
        <v>2.1140552612997432</v>
      </c>
      <c r="K561" s="3">
        <v>2.309585366105166</v>
      </c>
      <c r="L561" s="3">
        <v>2.541802348872519</v>
      </c>
      <c r="M561" s="3">
        <f>temperature[[#This Row],[P66]]-temperature[[#This Row],[P33]]</f>
        <v>0.24812878290990015</v>
      </c>
      <c r="N561" s="6"/>
    </row>
    <row r="562" spans="1:14">
      <c r="A562" s="4" t="s">
        <v>11</v>
      </c>
      <c r="B562" s="2">
        <v>2055</v>
      </c>
      <c r="C562" s="1" t="s">
        <v>88</v>
      </c>
      <c r="D562" s="1" t="s">
        <v>89</v>
      </c>
      <c r="E562" s="3">
        <v>2.019305845741203</v>
      </c>
      <c r="F562" s="3">
        <v>1.5851301928707131</v>
      </c>
      <c r="G562" s="3">
        <v>1.706577316730844</v>
      </c>
      <c r="H562" s="3">
        <v>1.881043712999549</v>
      </c>
      <c r="I562" s="3">
        <v>2.016340648842839</v>
      </c>
      <c r="J562" s="3">
        <v>2.1269779492173901</v>
      </c>
      <c r="K562" s="3">
        <v>2.3329809197453999</v>
      </c>
      <c r="L562" s="3">
        <v>2.4931073802498802</v>
      </c>
      <c r="M562" s="3">
        <f>temperature[[#This Row],[P66]]-temperature[[#This Row],[P33]]</f>
        <v>0.24593423621784116</v>
      </c>
      <c r="N562" s="6"/>
    </row>
    <row r="563" spans="1:14">
      <c r="A563" s="4" t="s">
        <v>11</v>
      </c>
      <c r="B563" s="2">
        <v>2056</v>
      </c>
      <c r="C563" s="1" t="s">
        <v>88</v>
      </c>
      <c r="D563" s="1" t="s">
        <v>89</v>
      </c>
      <c r="E563" s="3">
        <v>2.0379201545846808</v>
      </c>
      <c r="F563" s="3">
        <v>1.578377492373658</v>
      </c>
      <c r="G563" s="3">
        <v>1.7473083390151369</v>
      </c>
      <c r="H563" s="3">
        <v>1.852764739614684</v>
      </c>
      <c r="I563" s="3">
        <v>2.011952594053108</v>
      </c>
      <c r="J563" s="3">
        <v>2.192315217237474</v>
      </c>
      <c r="K563" s="3">
        <v>2.3529084874294619</v>
      </c>
      <c r="L563" s="3">
        <v>2.578936800319096</v>
      </c>
      <c r="M563" s="3">
        <f>temperature[[#This Row],[P66]]-temperature[[#This Row],[P33]]</f>
        <v>0.33955047762279</v>
      </c>
      <c r="N563" s="6"/>
    </row>
    <row r="564" spans="1:14">
      <c r="A564" s="4" t="s">
        <v>11</v>
      </c>
      <c r="B564" s="2">
        <v>2057</v>
      </c>
      <c r="C564" s="1" t="s">
        <v>88</v>
      </c>
      <c r="D564" s="1" t="s">
        <v>89</v>
      </c>
      <c r="E564" s="3">
        <v>2.0595844705828439</v>
      </c>
      <c r="F564" s="3">
        <v>1.6371679481660439</v>
      </c>
      <c r="G564" s="3">
        <v>1.7503866409905</v>
      </c>
      <c r="H564" s="3">
        <v>1.891113173114269</v>
      </c>
      <c r="I564" s="3">
        <v>2.052682799851119</v>
      </c>
      <c r="J564" s="3">
        <v>2.2103987869147872</v>
      </c>
      <c r="K564" s="3">
        <v>2.391644749504501</v>
      </c>
      <c r="L564" s="3">
        <v>2.54465066922543</v>
      </c>
      <c r="M564" s="3">
        <f>temperature[[#This Row],[P66]]-temperature[[#This Row],[P33]]</f>
        <v>0.31928561380051823</v>
      </c>
      <c r="N564" s="6"/>
    </row>
    <row r="565" spans="1:14">
      <c r="A565" s="4" t="s">
        <v>11</v>
      </c>
      <c r="B565" s="2">
        <v>2058</v>
      </c>
      <c r="C565" s="1" t="s">
        <v>88</v>
      </c>
      <c r="D565" s="1" t="s">
        <v>89</v>
      </c>
      <c r="E565" s="3">
        <v>2.0664856414017909</v>
      </c>
      <c r="F565" s="3">
        <v>1.5894436694625089</v>
      </c>
      <c r="G565" s="3">
        <v>1.7391234456816891</v>
      </c>
      <c r="H565" s="3">
        <v>1.890054832231524</v>
      </c>
      <c r="I565" s="3">
        <v>2.0710871351286881</v>
      </c>
      <c r="J565" s="3">
        <v>2.199376190166582</v>
      </c>
      <c r="K565" s="3">
        <v>2.4212699605040808</v>
      </c>
      <c r="L565" s="3">
        <v>2.6069675335842888</v>
      </c>
      <c r="M565" s="3">
        <f>temperature[[#This Row],[P66]]-temperature[[#This Row],[P33]]</f>
        <v>0.30932135793505799</v>
      </c>
      <c r="N565" s="6"/>
    </row>
    <row r="566" spans="1:14">
      <c r="A566" s="4" t="s">
        <v>11</v>
      </c>
      <c r="B566" s="2">
        <v>2059</v>
      </c>
      <c r="C566" s="1" t="s">
        <v>88</v>
      </c>
      <c r="D566" s="1" t="s">
        <v>89</v>
      </c>
      <c r="E566" s="3">
        <v>2.0903808555348808</v>
      </c>
      <c r="F566" s="3">
        <v>1.6434539515406481</v>
      </c>
      <c r="G566" s="3">
        <v>1.7577380133865239</v>
      </c>
      <c r="H566" s="3">
        <v>1.884721096021992</v>
      </c>
      <c r="I566" s="3">
        <v>2.0713942339061369</v>
      </c>
      <c r="J566" s="3">
        <v>2.2233790317979389</v>
      </c>
      <c r="K566" s="3">
        <v>2.4412947532724401</v>
      </c>
      <c r="L566" s="3">
        <v>2.6142681625156068</v>
      </c>
      <c r="M566" s="3">
        <f>temperature[[#This Row],[P66]]-temperature[[#This Row],[P33]]</f>
        <v>0.33865793577594694</v>
      </c>
      <c r="N566" s="6"/>
    </row>
    <row r="567" spans="1:14">
      <c r="A567" s="4" t="s">
        <v>11</v>
      </c>
      <c r="B567" s="2">
        <v>2060</v>
      </c>
      <c r="C567" s="1" t="s">
        <v>88</v>
      </c>
      <c r="D567" s="1" t="s">
        <v>89</v>
      </c>
      <c r="E567" s="3">
        <v>2.1029781511060421</v>
      </c>
      <c r="F567" s="3">
        <v>1.5971756459080031</v>
      </c>
      <c r="G567" s="3">
        <v>1.7797283801722601</v>
      </c>
      <c r="H567" s="3">
        <v>1.960301341583691</v>
      </c>
      <c r="I567" s="3">
        <v>2.062572447310715</v>
      </c>
      <c r="J567" s="3">
        <v>2.2181250459352069</v>
      </c>
      <c r="K567" s="3">
        <v>2.470047468275093</v>
      </c>
      <c r="L567" s="3">
        <v>2.646723110663896</v>
      </c>
      <c r="M567" s="3">
        <f>temperature[[#This Row],[P66]]-temperature[[#This Row],[P33]]</f>
        <v>0.25782370435151591</v>
      </c>
      <c r="N567" s="6"/>
    </row>
    <row r="568" spans="1:14">
      <c r="A568" s="4" t="s">
        <v>11</v>
      </c>
      <c r="B568" s="2">
        <v>2061</v>
      </c>
      <c r="C568" s="1" t="s">
        <v>88</v>
      </c>
      <c r="D568" s="1" t="s">
        <v>89</v>
      </c>
      <c r="E568" s="3">
        <v>2.1114037561538139</v>
      </c>
      <c r="F568" s="3">
        <v>1.6422780365424201</v>
      </c>
      <c r="G568" s="3">
        <v>1.814877299948918</v>
      </c>
      <c r="H568" s="3">
        <v>1.9534839562607651</v>
      </c>
      <c r="I568" s="3">
        <v>2.0698376068573578</v>
      </c>
      <c r="J568" s="3">
        <v>2.2313014341654291</v>
      </c>
      <c r="K568" s="3">
        <v>2.425419415370115</v>
      </c>
      <c r="L568" s="3">
        <v>2.7197550798745489</v>
      </c>
      <c r="M568" s="3">
        <f>temperature[[#This Row],[P66]]-temperature[[#This Row],[P33]]</f>
        <v>0.27781747790466405</v>
      </c>
      <c r="N568" s="6"/>
    </row>
    <row r="569" spans="1:14">
      <c r="A569" s="4" t="s">
        <v>11</v>
      </c>
      <c r="B569" s="2">
        <v>2062</v>
      </c>
      <c r="C569" s="1" t="s">
        <v>88</v>
      </c>
      <c r="D569" s="1" t="s">
        <v>89</v>
      </c>
      <c r="E569" s="3">
        <v>2.120380376416533</v>
      </c>
      <c r="F569" s="3">
        <v>1.606494081844168</v>
      </c>
      <c r="G569" s="3">
        <v>1.8664237436844511</v>
      </c>
      <c r="H569" s="3">
        <v>1.950489260847087</v>
      </c>
      <c r="I569" s="3">
        <v>2.1028667407308519</v>
      </c>
      <c r="J569" s="3">
        <v>2.212785925667744</v>
      </c>
      <c r="K569" s="3">
        <v>2.4383601101527348</v>
      </c>
      <c r="L569" s="3">
        <v>2.6385694232408299</v>
      </c>
      <c r="M569" s="3">
        <f>temperature[[#This Row],[P66]]-temperature[[#This Row],[P33]]</f>
        <v>0.26229666482065706</v>
      </c>
      <c r="N569" s="6"/>
    </row>
    <row r="570" spans="1:14">
      <c r="A570" s="4" t="s">
        <v>11</v>
      </c>
      <c r="B570" s="2">
        <v>2063</v>
      </c>
      <c r="C570" s="1" t="s">
        <v>88</v>
      </c>
      <c r="D570" s="1" t="s">
        <v>89</v>
      </c>
      <c r="E570" s="3">
        <v>2.1243118432082149</v>
      </c>
      <c r="F570" s="3">
        <v>1.6320042606769729</v>
      </c>
      <c r="G570" s="3">
        <v>1.8044966963197031</v>
      </c>
      <c r="H570" s="3">
        <v>1.9471290481539181</v>
      </c>
      <c r="I570" s="3">
        <v>2.099533980431596</v>
      </c>
      <c r="J570" s="3">
        <v>2.216016852225029</v>
      </c>
      <c r="K570" s="3">
        <v>2.463825983541593</v>
      </c>
      <c r="L570" s="3">
        <v>2.6884725947723882</v>
      </c>
      <c r="M570" s="3">
        <f>temperature[[#This Row],[P66]]-temperature[[#This Row],[P33]]</f>
        <v>0.2688878040711109</v>
      </c>
      <c r="N570" s="6"/>
    </row>
    <row r="571" spans="1:14">
      <c r="A571" s="4" t="s">
        <v>11</v>
      </c>
      <c r="B571" s="2">
        <v>2064</v>
      </c>
      <c r="C571" s="1" t="s">
        <v>88</v>
      </c>
      <c r="D571" s="1" t="s">
        <v>89</v>
      </c>
      <c r="E571" s="3">
        <v>2.1663015459685511</v>
      </c>
      <c r="F571" s="3">
        <v>1.6671225241549219</v>
      </c>
      <c r="G571" s="3">
        <v>1.8213430365165599</v>
      </c>
      <c r="H571" s="3">
        <v>2.005037224872531</v>
      </c>
      <c r="I571" s="3">
        <v>2.118991119932363</v>
      </c>
      <c r="J571" s="3">
        <v>2.2599709175501421</v>
      </c>
      <c r="K571" s="3">
        <v>2.5222806946034209</v>
      </c>
      <c r="L571" s="3">
        <v>2.766983071662414</v>
      </c>
      <c r="M571" s="3">
        <f>temperature[[#This Row],[P66]]-temperature[[#This Row],[P33]]</f>
        <v>0.25493369267761112</v>
      </c>
      <c r="N571" s="6"/>
    </row>
    <row r="572" spans="1:14">
      <c r="A572" s="4" t="s">
        <v>11</v>
      </c>
      <c r="B572" s="2">
        <v>2065</v>
      </c>
      <c r="C572" s="1" t="s">
        <v>88</v>
      </c>
      <c r="D572" s="1" t="s">
        <v>89</v>
      </c>
      <c r="E572" s="3">
        <v>2.174417495266372</v>
      </c>
      <c r="F572" s="3">
        <v>1.622409689458812</v>
      </c>
      <c r="G572" s="3">
        <v>1.814854656340402</v>
      </c>
      <c r="H572" s="3">
        <v>2.0368809127299401</v>
      </c>
      <c r="I572" s="3">
        <v>2.1174431838090819</v>
      </c>
      <c r="J572" s="3">
        <v>2.2640913826682612</v>
      </c>
      <c r="K572" s="3">
        <v>2.5313780575629381</v>
      </c>
      <c r="L572" s="3">
        <v>2.8080676903744211</v>
      </c>
      <c r="M572" s="3">
        <f>temperature[[#This Row],[P66]]-temperature[[#This Row],[P33]]</f>
        <v>0.22721046993832106</v>
      </c>
      <c r="N572" s="6"/>
    </row>
    <row r="573" spans="1:14">
      <c r="A573" s="4" t="s">
        <v>11</v>
      </c>
      <c r="B573" s="2">
        <v>2066</v>
      </c>
      <c r="C573" s="1" t="s">
        <v>88</v>
      </c>
      <c r="D573" s="1" t="s">
        <v>89</v>
      </c>
      <c r="E573" s="3">
        <v>2.1889532245554069</v>
      </c>
      <c r="F573" s="3">
        <v>1.615553571141054</v>
      </c>
      <c r="G573" s="3">
        <v>1.8467482109711371</v>
      </c>
      <c r="H573" s="3">
        <v>2.0302657883760009</v>
      </c>
      <c r="I573" s="3">
        <v>2.165375787553963</v>
      </c>
      <c r="J573" s="3">
        <v>2.2774882147891571</v>
      </c>
      <c r="K573" s="3">
        <v>2.5442622258553271</v>
      </c>
      <c r="L573" s="3">
        <v>2.8412608753263551</v>
      </c>
      <c r="M573" s="3">
        <f>temperature[[#This Row],[P66]]-temperature[[#This Row],[P33]]</f>
        <v>0.24722242641315617</v>
      </c>
      <c r="N573" s="6"/>
    </row>
    <row r="574" spans="1:14">
      <c r="A574" s="4" t="s">
        <v>11</v>
      </c>
      <c r="B574" s="2">
        <v>2067</v>
      </c>
      <c r="C574" s="1" t="s">
        <v>88</v>
      </c>
      <c r="D574" s="1" t="s">
        <v>89</v>
      </c>
      <c r="E574" s="3">
        <v>2.204977185684136</v>
      </c>
      <c r="F574" s="3">
        <v>1.6294004112115421</v>
      </c>
      <c r="G574" s="3">
        <v>1.89046678384422</v>
      </c>
      <c r="H574" s="3">
        <v>2.071009409051408</v>
      </c>
      <c r="I574" s="3">
        <v>2.1577756697998942</v>
      </c>
      <c r="J574" s="3">
        <v>2.2801488609847982</v>
      </c>
      <c r="K574" s="3">
        <v>2.5596481493453189</v>
      </c>
      <c r="L574" s="3">
        <v>2.888483394594024</v>
      </c>
      <c r="M574" s="3">
        <f>temperature[[#This Row],[P66]]-temperature[[#This Row],[P33]]</f>
        <v>0.20913945193339023</v>
      </c>
      <c r="N574" s="6"/>
    </row>
    <row r="575" spans="1:14">
      <c r="A575" s="4" t="s">
        <v>11</v>
      </c>
      <c r="B575" s="2">
        <v>2068</v>
      </c>
      <c r="C575" s="1" t="s">
        <v>88</v>
      </c>
      <c r="D575" s="1" t="s">
        <v>89</v>
      </c>
      <c r="E575" s="3">
        <v>2.2114968388921161</v>
      </c>
      <c r="F575" s="3">
        <v>1.660690865962986</v>
      </c>
      <c r="G575" s="3">
        <v>1.865087365815028</v>
      </c>
      <c r="H575" s="3">
        <v>2.0491292755475401</v>
      </c>
      <c r="I575" s="3">
        <v>2.1759953876539671</v>
      </c>
      <c r="J575" s="3">
        <v>2.3380843465165881</v>
      </c>
      <c r="K575" s="3">
        <v>2.549453874745943</v>
      </c>
      <c r="L575" s="3">
        <v>2.9528553616488948</v>
      </c>
      <c r="M575" s="3">
        <f>temperature[[#This Row],[P66]]-temperature[[#This Row],[P33]]</f>
        <v>0.28895507096904804</v>
      </c>
      <c r="N575" s="6"/>
    </row>
    <row r="576" spans="1:14">
      <c r="A576" s="4" t="s">
        <v>11</v>
      </c>
      <c r="B576" s="2">
        <v>2069</v>
      </c>
      <c r="C576" s="1" t="s">
        <v>88</v>
      </c>
      <c r="D576" s="1" t="s">
        <v>89</v>
      </c>
      <c r="E576" s="3">
        <v>2.2235073949508841</v>
      </c>
      <c r="F576" s="3">
        <v>1.6595474610869381</v>
      </c>
      <c r="G576" s="3">
        <v>1.8767514530171681</v>
      </c>
      <c r="H576" s="3">
        <v>2.0742163233648498</v>
      </c>
      <c r="I576" s="3">
        <v>2.1889599833656388</v>
      </c>
      <c r="J576" s="3">
        <v>2.3349472662230322</v>
      </c>
      <c r="K576" s="3">
        <v>2.5992527831098862</v>
      </c>
      <c r="L576" s="3">
        <v>2.8892460202581032</v>
      </c>
      <c r="M576" s="3">
        <f>temperature[[#This Row],[P66]]-temperature[[#This Row],[P33]]</f>
        <v>0.26073094285818232</v>
      </c>
      <c r="N576" s="6"/>
    </row>
    <row r="577" spans="1:14">
      <c r="A577" s="4" t="s">
        <v>11</v>
      </c>
      <c r="B577" s="2">
        <v>2070</v>
      </c>
      <c r="C577" s="1" t="s">
        <v>88</v>
      </c>
      <c r="D577" s="1" t="s">
        <v>89</v>
      </c>
      <c r="E577" s="3">
        <v>2.2341348799536269</v>
      </c>
      <c r="F577" s="3">
        <v>1.713682358266271</v>
      </c>
      <c r="G577" s="3">
        <v>1.8562830268245289</v>
      </c>
      <c r="H577" s="3">
        <v>2.0694386957886102</v>
      </c>
      <c r="I577" s="3">
        <v>2.2042104956255919</v>
      </c>
      <c r="J577" s="3">
        <v>2.3365839448700561</v>
      </c>
      <c r="K577" s="3">
        <v>2.5995342046352539</v>
      </c>
      <c r="L577" s="3">
        <v>2.919953784655017</v>
      </c>
      <c r="M577" s="3">
        <f>temperature[[#This Row],[P66]]-temperature[[#This Row],[P33]]</f>
        <v>0.26714524908144588</v>
      </c>
      <c r="N577" s="6"/>
    </row>
    <row r="578" spans="1:14">
      <c r="A578" s="4" t="s">
        <v>11</v>
      </c>
      <c r="B578" s="2">
        <v>2071</v>
      </c>
      <c r="C578" s="1" t="s">
        <v>88</v>
      </c>
      <c r="D578" s="1" t="s">
        <v>89</v>
      </c>
      <c r="E578" s="3">
        <v>2.2502488102573119</v>
      </c>
      <c r="F578" s="3">
        <v>1.6835219018413969</v>
      </c>
      <c r="G578" s="3">
        <v>1.9200277858032651</v>
      </c>
      <c r="H578" s="3">
        <v>2.0850064942781912</v>
      </c>
      <c r="I578" s="3">
        <v>2.2351546662868591</v>
      </c>
      <c r="J578" s="3">
        <v>2.3543543813224268</v>
      </c>
      <c r="K578" s="3">
        <v>2.5924560496957452</v>
      </c>
      <c r="L578" s="3">
        <v>2.901241286174812</v>
      </c>
      <c r="M578" s="3">
        <f>temperature[[#This Row],[P66]]-temperature[[#This Row],[P33]]</f>
        <v>0.26934788704423562</v>
      </c>
      <c r="N578" s="6"/>
    </row>
    <row r="579" spans="1:14">
      <c r="A579" s="4" t="s">
        <v>11</v>
      </c>
      <c r="B579" s="2">
        <v>2072</v>
      </c>
      <c r="C579" s="1" t="s">
        <v>88</v>
      </c>
      <c r="D579" s="1" t="s">
        <v>89</v>
      </c>
      <c r="E579" s="3">
        <v>2.2699165239654722</v>
      </c>
      <c r="F579" s="3">
        <v>1.696154334279002</v>
      </c>
      <c r="G579" s="3">
        <v>1.9392648927751299</v>
      </c>
      <c r="H579" s="3">
        <v>2.093319401005783</v>
      </c>
      <c r="I579" s="3">
        <v>2.209348805461707</v>
      </c>
      <c r="J579" s="3">
        <v>2.398317292199923</v>
      </c>
      <c r="K579" s="3">
        <v>2.63374364933247</v>
      </c>
      <c r="L579" s="3">
        <v>2.9056274422543131</v>
      </c>
      <c r="M579" s="3">
        <f>temperature[[#This Row],[P66]]-temperature[[#This Row],[P33]]</f>
        <v>0.30499789119414</v>
      </c>
      <c r="N579" s="6"/>
    </row>
    <row r="580" spans="1:14">
      <c r="A580" s="4" t="s">
        <v>11</v>
      </c>
      <c r="B580" s="2">
        <v>2073</v>
      </c>
      <c r="C580" s="1" t="s">
        <v>88</v>
      </c>
      <c r="D580" s="1" t="s">
        <v>89</v>
      </c>
      <c r="E580" s="3">
        <v>2.2714389809428548</v>
      </c>
      <c r="F580" s="3">
        <v>1.732770130697511</v>
      </c>
      <c r="G580" s="3">
        <v>1.907182798700239</v>
      </c>
      <c r="H580" s="3">
        <v>2.0880049893312469</v>
      </c>
      <c r="I580" s="3">
        <v>2.240136082943974</v>
      </c>
      <c r="J580" s="3">
        <v>2.368905935755826</v>
      </c>
      <c r="K580" s="3">
        <v>2.6829766154708872</v>
      </c>
      <c r="L580" s="3">
        <v>2.9675507683053541</v>
      </c>
      <c r="M580" s="3">
        <f>temperature[[#This Row],[P66]]-temperature[[#This Row],[P33]]</f>
        <v>0.28090094642457908</v>
      </c>
      <c r="N580" s="6"/>
    </row>
    <row r="581" spans="1:14">
      <c r="A581" s="4" t="s">
        <v>11</v>
      </c>
      <c r="B581" s="2">
        <v>2074</v>
      </c>
      <c r="C581" s="1" t="s">
        <v>88</v>
      </c>
      <c r="D581" s="1" t="s">
        <v>89</v>
      </c>
      <c r="E581" s="3">
        <v>2.2905575461264851</v>
      </c>
      <c r="F581" s="3">
        <v>1.746719821922228</v>
      </c>
      <c r="G581" s="3">
        <v>1.9285505069225131</v>
      </c>
      <c r="H581" s="3">
        <v>2.080113865352947</v>
      </c>
      <c r="I581" s="3">
        <v>2.2428994057737128</v>
      </c>
      <c r="J581" s="3">
        <v>2.4000754659008501</v>
      </c>
      <c r="K581" s="3">
        <v>2.687951174982389</v>
      </c>
      <c r="L581" s="3">
        <v>3.0349010045463931</v>
      </c>
      <c r="M581" s="3">
        <f>temperature[[#This Row],[P66]]-temperature[[#This Row],[P33]]</f>
        <v>0.31996160054790312</v>
      </c>
      <c r="N581" s="6"/>
    </row>
    <row r="582" spans="1:14">
      <c r="A582" s="4" t="s">
        <v>11</v>
      </c>
      <c r="B582" s="2">
        <v>2075</v>
      </c>
      <c r="C582" s="1" t="s">
        <v>88</v>
      </c>
      <c r="D582" s="1" t="s">
        <v>89</v>
      </c>
      <c r="E582" s="3">
        <v>2.3080488089359639</v>
      </c>
      <c r="F582" s="3">
        <v>1.7345719890629661</v>
      </c>
      <c r="G582" s="3">
        <v>1.960253540657223</v>
      </c>
      <c r="H582" s="3">
        <v>2.0892971822813911</v>
      </c>
      <c r="I582" s="3">
        <v>2.237821660438946</v>
      </c>
      <c r="J582" s="3">
        <v>2.468818871942779</v>
      </c>
      <c r="K582" s="3">
        <v>2.690446753054851</v>
      </c>
      <c r="L582" s="3">
        <v>3.016240352107185</v>
      </c>
      <c r="M582" s="3">
        <f>temperature[[#This Row],[P66]]-temperature[[#This Row],[P33]]</f>
        <v>0.379521689661388</v>
      </c>
      <c r="N582" s="6"/>
    </row>
    <row r="583" spans="1:14">
      <c r="A583" s="4" t="s">
        <v>11</v>
      </c>
      <c r="B583" s="2">
        <v>2076</v>
      </c>
      <c r="C583" s="1" t="s">
        <v>88</v>
      </c>
      <c r="D583" s="1" t="s">
        <v>89</v>
      </c>
      <c r="E583" s="3">
        <v>2.33816949478586</v>
      </c>
      <c r="F583" s="3">
        <v>1.764820353153955</v>
      </c>
      <c r="G583" s="3">
        <v>1.958153917327411</v>
      </c>
      <c r="H583" s="3">
        <v>2.1421563010469491</v>
      </c>
      <c r="I583" s="3">
        <v>2.3026839335499392</v>
      </c>
      <c r="J583" s="3">
        <v>2.4320689166146949</v>
      </c>
      <c r="K583" s="3">
        <v>2.7630877146009349</v>
      </c>
      <c r="L583" s="3">
        <v>3.1421745958596361</v>
      </c>
      <c r="M583" s="3">
        <f>temperature[[#This Row],[P66]]-temperature[[#This Row],[P33]]</f>
        <v>0.28991261556774583</v>
      </c>
      <c r="N583" s="6"/>
    </row>
    <row r="584" spans="1:14">
      <c r="A584" s="4" t="s">
        <v>11</v>
      </c>
      <c r="B584" s="2">
        <v>2077</v>
      </c>
      <c r="C584" s="1" t="s">
        <v>88</v>
      </c>
      <c r="D584" s="1" t="s">
        <v>89</v>
      </c>
      <c r="E584" s="3">
        <v>2.3377917903711491</v>
      </c>
      <c r="F584" s="3">
        <v>1.7394136479216891</v>
      </c>
      <c r="G584" s="3">
        <v>1.9005927500157811</v>
      </c>
      <c r="H584" s="3">
        <v>2.1740910509690452</v>
      </c>
      <c r="I584" s="3">
        <v>2.2930994727844318</v>
      </c>
      <c r="J584" s="3">
        <v>2.4570650381797292</v>
      </c>
      <c r="K584" s="3">
        <v>2.7602970844156598</v>
      </c>
      <c r="L584" s="3">
        <v>3.0217919262592732</v>
      </c>
      <c r="M584" s="3">
        <f>temperature[[#This Row],[P66]]-temperature[[#This Row],[P33]]</f>
        <v>0.28297398721068401</v>
      </c>
      <c r="N584" s="6"/>
    </row>
    <row r="585" spans="1:14">
      <c r="A585" s="4" t="s">
        <v>11</v>
      </c>
      <c r="B585" s="2">
        <v>2078</v>
      </c>
      <c r="C585" s="1" t="s">
        <v>88</v>
      </c>
      <c r="D585" s="1" t="s">
        <v>89</v>
      </c>
      <c r="E585" s="3">
        <v>2.328344948886206</v>
      </c>
      <c r="F585" s="3">
        <v>1.7620528462069991</v>
      </c>
      <c r="G585" s="3">
        <v>1.929185120478371</v>
      </c>
      <c r="H585" s="3">
        <v>2.0997521847963578</v>
      </c>
      <c r="I585" s="3">
        <v>2.2907580519437438</v>
      </c>
      <c r="J585" s="3">
        <v>2.4479770914328469</v>
      </c>
      <c r="K585" s="3">
        <v>2.7400268346618568</v>
      </c>
      <c r="L585" s="3">
        <v>3.1179165587707982</v>
      </c>
      <c r="M585" s="3">
        <f>temperature[[#This Row],[P66]]-temperature[[#This Row],[P33]]</f>
        <v>0.34822490663648908</v>
      </c>
      <c r="N585" s="6"/>
    </row>
    <row r="586" spans="1:14">
      <c r="A586" s="4" t="s">
        <v>11</v>
      </c>
      <c r="B586" s="2">
        <v>2079</v>
      </c>
      <c r="C586" s="1" t="s">
        <v>88</v>
      </c>
      <c r="D586" s="1" t="s">
        <v>89</v>
      </c>
      <c r="E586" s="3">
        <v>2.3300217732700998</v>
      </c>
      <c r="F586" s="3">
        <v>1.743820045684868</v>
      </c>
      <c r="G586" s="3">
        <v>1.9267018539327729</v>
      </c>
      <c r="H586" s="3">
        <v>2.105768007827201</v>
      </c>
      <c r="I586" s="3">
        <v>2.281638962871567</v>
      </c>
      <c r="J586" s="3">
        <v>2.4708760533625629</v>
      </c>
      <c r="K586" s="3">
        <v>2.7821660752820581</v>
      </c>
      <c r="L586" s="3">
        <v>3.1130341040994902</v>
      </c>
      <c r="M586" s="3">
        <f>temperature[[#This Row],[P66]]-temperature[[#This Row],[P33]]</f>
        <v>0.36510804553536191</v>
      </c>
      <c r="N586" s="6"/>
    </row>
    <row r="587" spans="1:14">
      <c r="A587" s="4" t="s">
        <v>11</v>
      </c>
      <c r="B587" s="2">
        <v>2080</v>
      </c>
      <c r="C587" s="1" t="s">
        <v>88</v>
      </c>
      <c r="D587" s="1" t="s">
        <v>89</v>
      </c>
      <c r="E587" s="3">
        <v>2.3462973351526699</v>
      </c>
      <c r="F587" s="3">
        <v>1.8027714463701039</v>
      </c>
      <c r="G587" s="3">
        <v>1.926910484170733</v>
      </c>
      <c r="H587" s="3">
        <v>2.0918829820073701</v>
      </c>
      <c r="I587" s="3">
        <v>2.3316658357263589</v>
      </c>
      <c r="J587" s="3">
        <v>2.489570926497366</v>
      </c>
      <c r="K587" s="3">
        <v>2.7998833711456199</v>
      </c>
      <c r="L587" s="3">
        <v>3.0744105226786389</v>
      </c>
      <c r="M587" s="3">
        <f>temperature[[#This Row],[P66]]-temperature[[#This Row],[P33]]</f>
        <v>0.39768794448999589</v>
      </c>
      <c r="N587" s="6"/>
    </row>
    <row r="588" spans="1:14">
      <c r="A588" s="4" t="s">
        <v>11</v>
      </c>
      <c r="B588" s="2">
        <v>2081</v>
      </c>
      <c r="C588" s="1" t="s">
        <v>88</v>
      </c>
      <c r="D588" s="1" t="s">
        <v>89</v>
      </c>
      <c r="E588" s="3">
        <v>2.363146080255301</v>
      </c>
      <c r="F588" s="3">
        <v>1.75763340346458</v>
      </c>
      <c r="G588" s="3">
        <v>1.949271171210297</v>
      </c>
      <c r="H588" s="3">
        <v>2.142086534092007</v>
      </c>
      <c r="I588" s="3">
        <v>2.294027718808318</v>
      </c>
      <c r="J588" s="3">
        <v>2.4764114061602989</v>
      </c>
      <c r="K588" s="3">
        <v>2.796193034250634</v>
      </c>
      <c r="L588" s="3">
        <v>3.0568064293857118</v>
      </c>
      <c r="M588" s="3">
        <f>temperature[[#This Row],[P66]]-temperature[[#This Row],[P33]]</f>
        <v>0.33432487206829187</v>
      </c>
      <c r="N588" s="6"/>
    </row>
    <row r="589" spans="1:14">
      <c r="A589" s="4" t="s">
        <v>11</v>
      </c>
      <c r="B589" s="2">
        <v>2082</v>
      </c>
      <c r="C589" s="1" t="s">
        <v>88</v>
      </c>
      <c r="D589" s="1" t="s">
        <v>89</v>
      </c>
      <c r="E589" s="3">
        <v>2.3540996924712512</v>
      </c>
      <c r="F589" s="3">
        <v>1.747401317489149</v>
      </c>
      <c r="G589" s="3">
        <v>1.9280787457585999</v>
      </c>
      <c r="H589" s="3">
        <v>2.1266887075073742</v>
      </c>
      <c r="I589" s="3">
        <v>2.2976066375556359</v>
      </c>
      <c r="J589" s="3">
        <v>2.498123716403216</v>
      </c>
      <c r="K589" s="3">
        <v>2.841250446067336</v>
      </c>
      <c r="L589" s="3">
        <v>3.108204819904564</v>
      </c>
      <c r="M589" s="3">
        <f>temperature[[#This Row],[P66]]-temperature[[#This Row],[P33]]</f>
        <v>0.3714350088958418</v>
      </c>
      <c r="N589" s="6"/>
    </row>
    <row r="590" spans="1:14">
      <c r="A590" s="4" t="s">
        <v>11</v>
      </c>
      <c r="B590" s="2">
        <v>2083</v>
      </c>
      <c r="C590" s="1" t="s">
        <v>88</v>
      </c>
      <c r="D590" s="1" t="s">
        <v>89</v>
      </c>
      <c r="E590" s="3">
        <v>2.3636285988278241</v>
      </c>
      <c r="F590" s="3">
        <v>1.7037708691743669</v>
      </c>
      <c r="G590" s="3">
        <v>1.9287406782622949</v>
      </c>
      <c r="H590" s="3">
        <v>2.1406009907406931</v>
      </c>
      <c r="I590" s="3">
        <v>2.3239938853680342</v>
      </c>
      <c r="J590" s="3">
        <v>2.4902996444263179</v>
      </c>
      <c r="K590" s="3">
        <v>2.8231212783350741</v>
      </c>
      <c r="L590" s="3">
        <v>3.1956149412015908</v>
      </c>
      <c r="M590" s="3">
        <f>temperature[[#This Row],[P66]]-temperature[[#This Row],[P33]]</f>
        <v>0.34969865368562481</v>
      </c>
      <c r="N590" s="6"/>
    </row>
    <row r="591" spans="1:14">
      <c r="A591" s="4" t="s">
        <v>11</v>
      </c>
      <c r="B591" s="2">
        <v>2084</v>
      </c>
      <c r="C591" s="1" t="s">
        <v>88</v>
      </c>
      <c r="D591" s="1" t="s">
        <v>89</v>
      </c>
      <c r="E591" s="3">
        <v>2.3729354992140359</v>
      </c>
      <c r="F591" s="3">
        <v>1.7147206961706449</v>
      </c>
      <c r="G591" s="3">
        <v>1.948085396189243</v>
      </c>
      <c r="H591" s="3">
        <v>2.165084017234312</v>
      </c>
      <c r="I591" s="3">
        <v>2.3413387659753861</v>
      </c>
      <c r="J591" s="3">
        <v>2.5292727795385681</v>
      </c>
      <c r="K591" s="3">
        <v>2.8190174648669299</v>
      </c>
      <c r="L591" s="3">
        <v>3.1302701237036579</v>
      </c>
      <c r="M591" s="3">
        <f>temperature[[#This Row],[P66]]-temperature[[#This Row],[P33]]</f>
        <v>0.36418876230425612</v>
      </c>
      <c r="N591" s="6"/>
    </row>
    <row r="592" spans="1:14">
      <c r="A592" s="4" t="s">
        <v>11</v>
      </c>
      <c r="B592" s="2">
        <v>2085</v>
      </c>
      <c r="C592" s="1" t="s">
        <v>88</v>
      </c>
      <c r="D592" s="1" t="s">
        <v>89</v>
      </c>
      <c r="E592" s="3">
        <v>2.3800233651659761</v>
      </c>
      <c r="F592" s="3">
        <v>1.6990869052173201</v>
      </c>
      <c r="G592" s="3">
        <v>1.966035424701484</v>
      </c>
      <c r="H592" s="3">
        <v>2.1661996353002668</v>
      </c>
      <c r="I592" s="3">
        <v>2.3349198979776808</v>
      </c>
      <c r="J592" s="3">
        <v>2.5532725047241258</v>
      </c>
      <c r="K592" s="3">
        <v>2.8314864988699679</v>
      </c>
      <c r="L592" s="3">
        <v>3.104615011071326</v>
      </c>
      <c r="M592" s="3">
        <f>temperature[[#This Row],[P66]]-temperature[[#This Row],[P33]]</f>
        <v>0.38707286942385899</v>
      </c>
      <c r="N592" s="6"/>
    </row>
    <row r="593" spans="1:14">
      <c r="A593" s="4" t="s">
        <v>11</v>
      </c>
      <c r="B593" s="2">
        <v>2086</v>
      </c>
      <c r="C593" s="1" t="s">
        <v>88</v>
      </c>
      <c r="D593" s="1" t="s">
        <v>89</v>
      </c>
      <c r="E593" s="3">
        <v>2.376284888054657</v>
      </c>
      <c r="F593" s="3">
        <v>1.7663334384056459</v>
      </c>
      <c r="G593" s="3">
        <v>1.9675062029197501</v>
      </c>
      <c r="H593" s="3">
        <v>2.1591035341657818</v>
      </c>
      <c r="I593" s="3">
        <v>2.375932361682306</v>
      </c>
      <c r="J593" s="3">
        <v>2.4892363201938679</v>
      </c>
      <c r="K593" s="3">
        <v>2.793690243283697</v>
      </c>
      <c r="L593" s="3">
        <v>3.1325027916888351</v>
      </c>
      <c r="M593" s="3">
        <f>temperature[[#This Row],[P66]]-temperature[[#This Row],[P33]]</f>
        <v>0.33013278602808604</v>
      </c>
      <c r="N593" s="6"/>
    </row>
    <row r="594" spans="1:14">
      <c r="A594" s="4" t="s">
        <v>11</v>
      </c>
      <c r="B594" s="2">
        <v>2087</v>
      </c>
      <c r="C594" s="1" t="s">
        <v>88</v>
      </c>
      <c r="D594" s="1" t="s">
        <v>89</v>
      </c>
      <c r="E594" s="3">
        <v>2.37408221681474</v>
      </c>
      <c r="F594" s="3">
        <v>1.712404243447357</v>
      </c>
      <c r="G594" s="3">
        <v>1.995008014362541</v>
      </c>
      <c r="H594" s="3">
        <v>2.1627133259506759</v>
      </c>
      <c r="I594" s="3">
        <v>2.3272610317825828</v>
      </c>
      <c r="J594" s="3">
        <v>2.547082163641313</v>
      </c>
      <c r="K594" s="3">
        <v>2.7986811271348428</v>
      </c>
      <c r="L594" s="3">
        <v>3.1501831092084669</v>
      </c>
      <c r="M594" s="3">
        <f>temperature[[#This Row],[P66]]-temperature[[#This Row],[P33]]</f>
        <v>0.38436883769063712</v>
      </c>
      <c r="N594" s="6"/>
    </row>
    <row r="595" spans="1:14">
      <c r="A595" s="4" t="s">
        <v>11</v>
      </c>
      <c r="B595" s="2">
        <v>2088</v>
      </c>
      <c r="C595" s="1" t="s">
        <v>88</v>
      </c>
      <c r="D595" s="1" t="s">
        <v>89</v>
      </c>
      <c r="E595" s="3">
        <v>2.378655288849763</v>
      </c>
      <c r="F595" s="3">
        <v>1.7192540891806409</v>
      </c>
      <c r="G595" s="3">
        <v>1.9305801116104959</v>
      </c>
      <c r="H595" s="3">
        <v>2.1109744099658072</v>
      </c>
      <c r="I595" s="3">
        <v>2.301280064844093</v>
      </c>
      <c r="J595" s="3">
        <v>2.5395289446682749</v>
      </c>
      <c r="K595" s="3">
        <v>2.860772915015763</v>
      </c>
      <c r="L595" s="3">
        <v>3.2101772980476162</v>
      </c>
      <c r="M595" s="3">
        <f>temperature[[#This Row],[P66]]-temperature[[#This Row],[P33]]</f>
        <v>0.42855453470246774</v>
      </c>
      <c r="N595" s="6"/>
    </row>
    <row r="596" spans="1:14">
      <c r="A596" s="4" t="s">
        <v>11</v>
      </c>
      <c r="B596" s="2">
        <v>2089</v>
      </c>
      <c r="C596" s="1" t="s">
        <v>88</v>
      </c>
      <c r="D596" s="1" t="s">
        <v>89</v>
      </c>
      <c r="E596" s="3">
        <v>2.391732370560792</v>
      </c>
      <c r="F596" s="3">
        <v>1.7882536757540981</v>
      </c>
      <c r="G596" s="3">
        <v>1.917696065374678</v>
      </c>
      <c r="H596" s="3">
        <v>2.1641836174324021</v>
      </c>
      <c r="I596" s="3">
        <v>2.3393253452287328</v>
      </c>
      <c r="J596" s="3">
        <v>2.5357707258940319</v>
      </c>
      <c r="K596" s="3">
        <v>2.8420534361206</v>
      </c>
      <c r="L596" s="3">
        <v>3.1694728879419301</v>
      </c>
      <c r="M596" s="3">
        <f>temperature[[#This Row],[P66]]-temperature[[#This Row],[P33]]</f>
        <v>0.37158710846162979</v>
      </c>
      <c r="N596" s="6"/>
    </row>
    <row r="597" spans="1:14">
      <c r="A597" s="4" t="s">
        <v>11</v>
      </c>
      <c r="B597" s="2">
        <v>2090</v>
      </c>
      <c r="C597" s="1" t="s">
        <v>88</v>
      </c>
      <c r="D597" s="1" t="s">
        <v>89</v>
      </c>
      <c r="E597" s="3">
        <v>2.415587845712817</v>
      </c>
      <c r="F597" s="3">
        <v>1.7940121087893159</v>
      </c>
      <c r="G597" s="3">
        <v>1.9533967840942781</v>
      </c>
      <c r="H597" s="3">
        <v>2.1767436982260979</v>
      </c>
      <c r="I597" s="3">
        <v>2.373363659704157</v>
      </c>
      <c r="J597" s="3">
        <v>2.5409404386401269</v>
      </c>
      <c r="K597" s="3">
        <v>2.879671113114239</v>
      </c>
      <c r="L597" s="3">
        <v>3.269056873540245</v>
      </c>
      <c r="M597" s="3">
        <f>temperature[[#This Row],[P66]]-temperature[[#This Row],[P33]]</f>
        <v>0.36419674041402894</v>
      </c>
      <c r="N597" s="6"/>
    </row>
    <row r="598" spans="1:14">
      <c r="A598" s="4" t="s">
        <v>11</v>
      </c>
      <c r="B598" s="2">
        <v>2091</v>
      </c>
      <c r="C598" s="1" t="s">
        <v>88</v>
      </c>
      <c r="D598" s="1" t="s">
        <v>89</v>
      </c>
      <c r="E598" s="3">
        <v>2.4133506911338469</v>
      </c>
      <c r="F598" s="3">
        <v>1.782478629757944</v>
      </c>
      <c r="G598" s="3">
        <v>1.961013477780692</v>
      </c>
      <c r="H598" s="3">
        <v>2.161562803088557</v>
      </c>
      <c r="I598" s="3">
        <v>2.359762119587189</v>
      </c>
      <c r="J598" s="3">
        <v>2.592789491609941</v>
      </c>
      <c r="K598" s="3">
        <v>2.9360924411165699</v>
      </c>
      <c r="L598" s="3">
        <v>3.303948935565086</v>
      </c>
      <c r="M598" s="3">
        <f>temperature[[#This Row],[P66]]-temperature[[#This Row],[P33]]</f>
        <v>0.43122668852138402</v>
      </c>
      <c r="N598" s="6"/>
    </row>
    <row r="599" spans="1:14">
      <c r="A599" s="4" t="s">
        <v>11</v>
      </c>
      <c r="B599" s="2">
        <v>2092</v>
      </c>
      <c r="C599" s="1" t="s">
        <v>88</v>
      </c>
      <c r="D599" s="1" t="s">
        <v>89</v>
      </c>
      <c r="E599" s="3">
        <v>2.4118387370721588</v>
      </c>
      <c r="F599" s="3">
        <v>1.759655704881353</v>
      </c>
      <c r="G599" s="3">
        <v>1.948159414149496</v>
      </c>
      <c r="H599" s="3">
        <v>2.1111355285583531</v>
      </c>
      <c r="I599" s="3">
        <v>2.3147990177129079</v>
      </c>
      <c r="J599" s="3">
        <v>2.6151526888312331</v>
      </c>
      <c r="K599" s="3">
        <v>2.9199710625881088</v>
      </c>
      <c r="L599" s="3">
        <v>3.299277431350931</v>
      </c>
      <c r="M599" s="3">
        <f>temperature[[#This Row],[P66]]-temperature[[#This Row],[P33]]</f>
        <v>0.50401716027288002</v>
      </c>
      <c r="N599" s="6"/>
    </row>
    <row r="600" spans="1:14">
      <c r="A600" s="4" t="s">
        <v>11</v>
      </c>
      <c r="B600" s="2">
        <v>2093</v>
      </c>
      <c r="C600" s="1" t="s">
        <v>88</v>
      </c>
      <c r="D600" s="1" t="s">
        <v>89</v>
      </c>
      <c r="E600" s="3">
        <v>2.4243953023858129</v>
      </c>
      <c r="F600" s="3">
        <v>1.827588180753293</v>
      </c>
      <c r="G600" s="3">
        <v>2.0017569638357342</v>
      </c>
      <c r="H600" s="3">
        <v>2.1730257886467572</v>
      </c>
      <c r="I600" s="3">
        <v>2.3616608524779461</v>
      </c>
      <c r="J600" s="3">
        <v>2.5410394388640172</v>
      </c>
      <c r="K600" s="3">
        <v>2.9284458656036958</v>
      </c>
      <c r="L600" s="3">
        <v>3.132928504389429</v>
      </c>
      <c r="M600" s="3">
        <f>temperature[[#This Row],[P66]]-temperature[[#This Row],[P33]]</f>
        <v>0.36801365021725996</v>
      </c>
      <c r="N600" s="6"/>
    </row>
    <row r="601" spans="1:14">
      <c r="A601" s="4" t="s">
        <v>11</v>
      </c>
      <c r="B601" s="2">
        <v>2094</v>
      </c>
      <c r="C601" s="1" t="s">
        <v>88</v>
      </c>
      <c r="D601" s="1" t="s">
        <v>89</v>
      </c>
      <c r="E601" s="3">
        <v>2.423943541233669</v>
      </c>
      <c r="F601" s="3">
        <v>1.726980151251972</v>
      </c>
      <c r="G601" s="3">
        <v>1.9916384901713331</v>
      </c>
      <c r="H601" s="3">
        <v>2.200894417391825</v>
      </c>
      <c r="I601" s="3">
        <v>2.3438161796795298</v>
      </c>
      <c r="J601" s="3">
        <v>2.6097811673672111</v>
      </c>
      <c r="K601" s="3">
        <v>2.902246760886706</v>
      </c>
      <c r="L601" s="3">
        <v>3.2176628723512328</v>
      </c>
      <c r="M601" s="3">
        <f>temperature[[#This Row],[P66]]-temperature[[#This Row],[P33]]</f>
        <v>0.4088867499753861</v>
      </c>
      <c r="N601" s="6"/>
    </row>
    <row r="602" spans="1:14">
      <c r="A602" s="4" t="s">
        <v>11</v>
      </c>
      <c r="B602" s="2">
        <v>2095</v>
      </c>
      <c r="C602" s="1" t="s">
        <v>88</v>
      </c>
      <c r="D602" s="1" t="s">
        <v>89</v>
      </c>
      <c r="E602" s="3">
        <v>2.4338077830010381</v>
      </c>
      <c r="F602" s="3">
        <v>1.6723039766548651</v>
      </c>
      <c r="G602" s="3">
        <v>1.971224320910111</v>
      </c>
      <c r="H602" s="3">
        <v>2.2380753664499409</v>
      </c>
      <c r="I602" s="3">
        <v>2.3943429924757198</v>
      </c>
      <c r="J602" s="3">
        <v>2.56618985887975</v>
      </c>
      <c r="K602" s="3">
        <v>2.9023324982086329</v>
      </c>
      <c r="L602" s="3">
        <v>3.303982890069213</v>
      </c>
      <c r="M602" s="3">
        <f>temperature[[#This Row],[P66]]-temperature[[#This Row],[P33]]</f>
        <v>0.32811449242980917</v>
      </c>
      <c r="N602" s="6"/>
    </row>
    <row r="603" spans="1:14">
      <c r="A603" s="4" t="s">
        <v>11</v>
      </c>
      <c r="B603" s="2">
        <v>2096</v>
      </c>
      <c r="C603" s="1" t="s">
        <v>88</v>
      </c>
      <c r="D603" s="1" t="s">
        <v>89</v>
      </c>
      <c r="E603" s="3">
        <v>2.4351315289088791</v>
      </c>
      <c r="F603" s="3">
        <v>1.745230490912097</v>
      </c>
      <c r="G603" s="3">
        <v>1.9561303562579759</v>
      </c>
      <c r="H603" s="3">
        <v>2.2166528759809481</v>
      </c>
      <c r="I603" s="3">
        <v>2.3884461127322969</v>
      </c>
      <c r="J603" s="3">
        <v>2.5987148283393369</v>
      </c>
      <c r="K603" s="3">
        <v>2.8634207006911798</v>
      </c>
      <c r="L603" s="3">
        <v>3.2758073055522581</v>
      </c>
      <c r="M603" s="3">
        <f>temperature[[#This Row],[P66]]-temperature[[#This Row],[P33]]</f>
        <v>0.3820619523583888</v>
      </c>
      <c r="N603" s="6"/>
    </row>
    <row r="604" spans="1:14">
      <c r="A604" s="4" t="s">
        <v>11</v>
      </c>
      <c r="B604" s="2">
        <v>2097</v>
      </c>
      <c r="C604" s="1" t="s">
        <v>88</v>
      </c>
      <c r="D604" s="1" t="s">
        <v>89</v>
      </c>
      <c r="E604" s="3">
        <v>2.446962342714635</v>
      </c>
      <c r="F604" s="3">
        <v>1.753122210790319</v>
      </c>
      <c r="G604" s="3">
        <v>1.925610503716239</v>
      </c>
      <c r="H604" s="3">
        <v>2.218389122546756</v>
      </c>
      <c r="I604" s="3">
        <v>2.3543206064912079</v>
      </c>
      <c r="J604" s="3">
        <v>2.6389332662668519</v>
      </c>
      <c r="K604" s="3">
        <v>2.9649468980885549</v>
      </c>
      <c r="L604" s="3">
        <v>3.2505095779369011</v>
      </c>
      <c r="M604" s="3">
        <f>temperature[[#This Row],[P66]]-temperature[[#This Row],[P33]]</f>
        <v>0.42054414372009585</v>
      </c>
      <c r="N604" s="6"/>
    </row>
    <row r="605" spans="1:14">
      <c r="A605" s="4" t="s">
        <v>11</v>
      </c>
      <c r="B605" s="2">
        <v>2098</v>
      </c>
      <c r="C605" s="1" t="s">
        <v>88</v>
      </c>
      <c r="D605" s="1" t="s">
        <v>89</v>
      </c>
      <c r="E605" s="3">
        <v>2.4455773275746369</v>
      </c>
      <c r="F605" s="3">
        <v>1.7815375875101001</v>
      </c>
      <c r="G605" s="3">
        <v>1.963597198385636</v>
      </c>
      <c r="H605" s="3">
        <v>2.2458283974197641</v>
      </c>
      <c r="I605" s="3">
        <v>2.376601722217861</v>
      </c>
      <c r="J605" s="3">
        <v>2.6038812239037279</v>
      </c>
      <c r="K605" s="3">
        <v>2.974986996767329</v>
      </c>
      <c r="L605" s="3">
        <v>3.2967780699713258</v>
      </c>
      <c r="M605" s="3">
        <f>temperature[[#This Row],[P66]]-temperature[[#This Row],[P33]]</f>
        <v>0.35805282648396375</v>
      </c>
      <c r="N605" s="6"/>
    </row>
    <row r="606" spans="1:14">
      <c r="A606" s="4" t="s">
        <v>11</v>
      </c>
      <c r="B606" s="2">
        <v>2099</v>
      </c>
      <c r="C606" s="1" t="s">
        <v>88</v>
      </c>
      <c r="D606" s="1" t="s">
        <v>89</v>
      </c>
      <c r="E606" s="3">
        <v>2.4510318686751158</v>
      </c>
      <c r="F606" s="3">
        <v>1.7667765991661439</v>
      </c>
      <c r="G606" s="3">
        <v>1.9304831838442831</v>
      </c>
      <c r="H606" s="3">
        <v>2.2440550071211489</v>
      </c>
      <c r="I606" s="3">
        <v>2.394650944845528</v>
      </c>
      <c r="J606" s="3">
        <v>2.6190627671580651</v>
      </c>
      <c r="K606" s="3">
        <v>2.9507659017182322</v>
      </c>
      <c r="L606" s="3">
        <v>3.29797726361114</v>
      </c>
      <c r="M606" s="3">
        <f>temperature[[#This Row],[P66]]-temperature[[#This Row],[P33]]</f>
        <v>0.37500776003691616</v>
      </c>
      <c r="N606" s="6"/>
    </row>
    <row r="607" spans="1:14">
      <c r="A607" s="4" t="s">
        <v>11</v>
      </c>
      <c r="B607" s="2">
        <v>2100</v>
      </c>
      <c r="C607" s="1" t="s">
        <v>88</v>
      </c>
      <c r="D607" s="1" t="s">
        <v>89</v>
      </c>
      <c r="E607" s="3">
        <v>2.4275777965426499</v>
      </c>
      <c r="F607" s="3">
        <v>1.7158296302700919</v>
      </c>
      <c r="G607" s="3">
        <v>1.911720507141587</v>
      </c>
      <c r="H607" s="3">
        <v>2.2128546738947832</v>
      </c>
      <c r="I607" s="3">
        <v>2.387760475451842</v>
      </c>
      <c r="J607" s="3">
        <v>2.6216328802673869</v>
      </c>
      <c r="K607" s="3">
        <v>2.9367208023005329</v>
      </c>
      <c r="L607" s="3">
        <v>3.3377552360102039</v>
      </c>
      <c r="M607" s="3">
        <f>temperature[[#This Row],[P66]]-temperature[[#This Row],[P33]]</f>
        <v>0.40877820637260376</v>
      </c>
      <c r="N607" s="6"/>
    </row>
    <row r="608" spans="1:14">
      <c r="A608" s="4" t="s">
        <v>12</v>
      </c>
      <c r="B608" s="2">
        <v>2000</v>
      </c>
      <c r="C608" s="1" t="s">
        <v>88</v>
      </c>
      <c r="D608" s="1" t="s">
        <v>89</v>
      </c>
      <c r="E608" s="3">
        <v>0.70857189782764096</v>
      </c>
      <c r="F608" s="3">
        <v>0.5406136429977445</v>
      </c>
      <c r="G608" s="3">
        <v>0.60894501006669155</v>
      </c>
      <c r="H608" s="3">
        <v>0.65226203907984481</v>
      </c>
      <c r="I608" s="3">
        <v>0.70817172838481013</v>
      </c>
      <c r="J608" s="3">
        <v>0.74557098430916291</v>
      </c>
      <c r="K608" s="3">
        <v>0.79996421366212656</v>
      </c>
      <c r="L608" s="3">
        <v>0.90307686633305873</v>
      </c>
      <c r="M608" s="3">
        <f>temperature[[#This Row],[P66]]-temperature[[#This Row],[P33]]</f>
        <v>9.3308945229318097E-2</v>
      </c>
      <c r="N608" s="6"/>
    </row>
    <row r="609" spans="1:14">
      <c r="A609" s="4" t="s">
        <v>12</v>
      </c>
      <c r="B609" s="2">
        <v>2001</v>
      </c>
      <c r="C609" s="1" t="s">
        <v>88</v>
      </c>
      <c r="D609" s="1" t="s">
        <v>89</v>
      </c>
      <c r="E609" s="3">
        <v>0.74189459823264725</v>
      </c>
      <c r="F609" s="3">
        <v>0.5728286156396164</v>
      </c>
      <c r="G609" s="3">
        <v>0.64531867040481794</v>
      </c>
      <c r="H609" s="3">
        <v>0.69189245501358354</v>
      </c>
      <c r="I609" s="3">
        <v>0.75561286277891804</v>
      </c>
      <c r="J609" s="3">
        <v>0.79237461304922852</v>
      </c>
      <c r="K609" s="3">
        <v>0.84578036840549053</v>
      </c>
      <c r="L609" s="3">
        <v>0.89416140615870943</v>
      </c>
      <c r="M609" s="3">
        <f>temperature[[#This Row],[P66]]-temperature[[#This Row],[P33]]</f>
        <v>0.10048215803564498</v>
      </c>
      <c r="N609" s="6"/>
    </row>
    <row r="610" spans="1:14">
      <c r="A610" s="4" t="s">
        <v>12</v>
      </c>
      <c r="B610" s="2">
        <v>2002</v>
      </c>
      <c r="C610" s="1" t="s">
        <v>88</v>
      </c>
      <c r="D610" s="1" t="s">
        <v>89</v>
      </c>
      <c r="E610" s="3">
        <v>0.77579584636093857</v>
      </c>
      <c r="F610" s="3">
        <v>0.62562876337461526</v>
      </c>
      <c r="G610" s="3">
        <v>0.67536230256325935</v>
      </c>
      <c r="H610" s="3">
        <v>0.73560926103378155</v>
      </c>
      <c r="I610" s="3">
        <v>0.77230627484244807</v>
      </c>
      <c r="J610" s="3">
        <v>0.80743955248603749</v>
      </c>
      <c r="K610" s="3">
        <v>0.86753248874238242</v>
      </c>
      <c r="L610" s="3">
        <v>0.94392802556228983</v>
      </c>
      <c r="M610" s="3">
        <f>temperature[[#This Row],[P66]]-temperature[[#This Row],[P33]]</f>
        <v>7.1830291452255945E-2</v>
      </c>
      <c r="N610" s="6"/>
    </row>
    <row r="611" spans="1:14">
      <c r="A611" s="4" t="s">
        <v>12</v>
      </c>
      <c r="B611" s="2">
        <v>2003</v>
      </c>
      <c r="C611" s="1" t="s">
        <v>88</v>
      </c>
      <c r="D611" s="1" t="s">
        <v>89</v>
      </c>
      <c r="E611" s="3">
        <v>0.79981142220103063</v>
      </c>
      <c r="F611" s="3">
        <v>0.63842021306422114</v>
      </c>
      <c r="G611" s="3">
        <v>0.70643555893158994</v>
      </c>
      <c r="H611" s="3">
        <v>0.7527239062769524</v>
      </c>
      <c r="I611" s="3">
        <v>0.80669956226091355</v>
      </c>
      <c r="J611" s="3">
        <v>0.838128040967131</v>
      </c>
      <c r="K611" s="3">
        <v>0.88558159364800526</v>
      </c>
      <c r="L611" s="3">
        <v>0.96095770189394891</v>
      </c>
      <c r="M611" s="3">
        <f>temperature[[#This Row],[P66]]-temperature[[#This Row],[P33]]</f>
        <v>8.5404134690178601E-2</v>
      </c>
      <c r="N611" s="6"/>
    </row>
    <row r="612" spans="1:14">
      <c r="A612" s="4" t="s">
        <v>12</v>
      </c>
      <c r="B612" s="2">
        <v>2004</v>
      </c>
      <c r="C612" s="1" t="s">
        <v>88</v>
      </c>
      <c r="D612" s="1" t="s">
        <v>89</v>
      </c>
      <c r="E612" s="3">
        <v>0.80654124716621878</v>
      </c>
      <c r="F612" s="3">
        <v>0.60592347639457111</v>
      </c>
      <c r="G612" s="3">
        <v>0.67947176014005239</v>
      </c>
      <c r="H612" s="3">
        <v>0.76507578310776247</v>
      </c>
      <c r="I612" s="3">
        <v>0.8110444717705565</v>
      </c>
      <c r="J612" s="3">
        <v>0.8490299038438196</v>
      </c>
      <c r="K612" s="3">
        <v>0.90995712467563772</v>
      </c>
      <c r="L612" s="3">
        <v>1.0011545705891489</v>
      </c>
      <c r="M612" s="3">
        <f>temperature[[#This Row],[P66]]-temperature[[#This Row],[P33]]</f>
        <v>8.3954120736057125E-2</v>
      </c>
      <c r="N612" s="6"/>
    </row>
    <row r="613" spans="1:14">
      <c r="A613" s="4" t="s">
        <v>12</v>
      </c>
      <c r="B613" s="2">
        <v>2005</v>
      </c>
      <c r="C613" s="1" t="s">
        <v>88</v>
      </c>
      <c r="D613" s="1" t="s">
        <v>89</v>
      </c>
      <c r="E613" s="3">
        <v>0.8166647089643887</v>
      </c>
      <c r="F613" s="3">
        <v>0.62630270064243987</v>
      </c>
      <c r="G613" s="3">
        <v>0.70123876583336575</v>
      </c>
      <c r="H613" s="3">
        <v>0.77037936188181755</v>
      </c>
      <c r="I613" s="3">
        <v>0.81684451553707693</v>
      </c>
      <c r="J613" s="3">
        <v>0.87694711093067212</v>
      </c>
      <c r="K613" s="3">
        <v>0.94054094705404789</v>
      </c>
      <c r="L613" s="3">
        <v>1.006872849962879</v>
      </c>
      <c r="M613" s="3">
        <f>temperature[[#This Row],[P66]]-temperature[[#This Row],[P33]]</f>
        <v>0.10656774904885458</v>
      </c>
      <c r="N613" s="6"/>
    </row>
    <row r="614" spans="1:14">
      <c r="A614" s="4" t="s">
        <v>12</v>
      </c>
      <c r="B614" s="2">
        <v>2006</v>
      </c>
      <c r="C614" s="1" t="s">
        <v>88</v>
      </c>
      <c r="D614" s="1" t="s">
        <v>89</v>
      </c>
      <c r="E614" s="3">
        <v>0.83138207457329671</v>
      </c>
      <c r="F614" s="3">
        <v>0.6532592262557293</v>
      </c>
      <c r="G614" s="3">
        <v>0.73516666551379728</v>
      </c>
      <c r="H614" s="3">
        <v>0.77984744587837529</v>
      </c>
      <c r="I614" s="3">
        <v>0.83278664532206137</v>
      </c>
      <c r="J614" s="3">
        <v>0.87429880693156137</v>
      </c>
      <c r="K614" s="3">
        <v>0.92481473377845214</v>
      </c>
      <c r="L614" s="3">
        <v>1.0185399556407231</v>
      </c>
      <c r="M614" s="3">
        <f>temperature[[#This Row],[P66]]-temperature[[#This Row],[P33]]</f>
        <v>9.4451361053186078E-2</v>
      </c>
      <c r="N614" s="6"/>
    </row>
    <row r="615" spans="1:14">
      <c r="A615" s="4" t="s">
        <v>12</v>
      </c>
      <c r="B615" s="2">
        <v>2007</v>
      </c>
      <c r="C615" s="1" t="s">
        <v>88</v>
      </c>
      <c r="D615" s="1" t="s">
        <v>89</v>
      </c>
      <c r="E615" s="3">
        <v>0.83654597293178989</v>
      </c>
      <c r="F615" s="3">
        <v>0.65371824705501658</v>
      </c>
      <c r="G615" s="3">
        <v>0.7264496086001444</v>
      </c>
      <c r="H615" s="3">
        <v>0.79110948944039494</v>
      </c>
      <c r="I615" s="3">
        <v>0.83865883206385461</v>
      </c>
      <c r="J615" s="3">
        <v>0.88681417622844949</v>
      </c>
      <c r="K615" s="3">
        <v>0.93975344939089156</v>
      </c>
      <c r="L615" s="3">
        <v>1.0210592616510481</v>
      </c>
      <c r="M615" s="3">
        <f>temperature[[#This Row],[P66]]-temperature[[#This Row],[P33]]</f>
        <v>9.5704686788054549E-2</v>
      </c>
      <c r="N615" s="6"/>
    </row>
    <row r="616" spans="1:14">
      <c r="A616" s="4" t="s">
        <v>12</v>
      </c>
      <c r="B616" s="2">
        <v>2008</v>
      </c>
      <c r="C616" s="1" t="s">
        <v>88</v>
      </c>
      <c r="D616" s="1" t="s">
        <v>89</v>
      </c>
      <c r="E616" s="3">
        <v>0.86594986455449841</v>
      </c>
      <c r="F616" s="3">
        <v>0.68638403065563836</v>
      </c>
      <c r="G616" s="3">
        <v>0.75974959930340824</v>
      </c>
      <c r="H616" s="3">
        <v>0.81464786209303441</v>
      </c>
      <c r="I616" s="3">
        <v>0.86626473208804944</v>
      </c>
      <c r="J616" s="3">
        <v>0.90582593827136915</v>
      </c>
      <c r="K616" s="3">
        <v>0.98897488698262703</v>
      </c>
      <c r="L616" s="3">
        <v>1.0484363705348809</v>
      </c>
      <c r="M616" s="3">
        <f>temperature[[#This Row],[P66]]-temperature[[#This Row],[P33]]</f>
        <v>9.1178076178334733E-2</v>
      </c>
      <c r="N616" s="6"/>
    </row>
    <row r="617" spans="1:14">
      <c r="A617" s="4" t="s">
        <v>12</v>
      </c>
      <c r="B617" s="2">
        <v>2009</v>
      </c>
      <c r="C617" s="1" t="s">
        <v>88</v>
      </c>
      <c r="D617" s="1" t="s">
        <v>89</v>
      </c>
      <c r="E617" s="3">
        <v>0.89703427726358864</v>
      </c>
      <c r="F617" s="3">
        <v>0.70584415409341383</v>
      </c>
      <c r="G617" s="3">
        <v>0.76246657582947897</v>
      </c>
      <c r="H617" s="3">
        <v>0.84313066024506378</v>
      </c>
      <c r="I617" s="3">
        <v>0.89248733255601431</v>
      </c>
      <c r="J617" s="3">
        <v>0.94420825707980494</v>
      </c>
      <c r="K617" s="3">
        <v>1.0196248373221519</v>
      </c>
      <c r="L617" s="3">
        <v>1.092463536522692</v>
      </c>
      <c r="M617" s="3">
        <f>temperature[[#This Row],[P66]]-temperature[[#This Row],[P33]]</f>
        <v>0.10107759683474116</v>
      </c>
      <c r="N617" s="6"/>
    </row>
    <row r="618" spans="1:14">
      <c r="A618" s="4" t="s">
        <v>12</v>
      </c>
      <c r="B618" s="2">
        <v>2010</v>
      </c>
      <c r="C618" s="1" t="s">
        <v>88</v>
      </c>
      <c r="D618" s="1" t="s">
        <v>89</v>
      </c>
      <c r="E618" s="3">
        <v>0.91391315657294103</v>
      </c>
      <c r="F618" s="3">
        <v>0.70277133931594882</v>
      </c>
      <c r="G618" s="3">
        <v>0.78801915814247214</v>
      </c>
      <c r="H618" s="3">
        <v>0.87406409891568126</v>
      </c>
      <c r="I618" s="3">
        <v>0.91399722099870595</v>
      </c>
      <c r="J618" s="3">
        <v>0.97117368566142181</v>
      </c>
      <c r="K618" s="3">
        <v>1.0524118198692469</v>
      </c>
      <c r="L618" s="3">
        <v>1.13371598079485</v>
      </c>
      <c r="M618" s="3">
        <f>temperature[[#This Row],[P66]]-temperature[[#This Row],[P33]]</f>
        <v>9.710958674574055E-2</v>
      </c>
      <c r="N618" s="6"/>
    </row>
    <row r="619" spans="1:14">
      <c r="A619" s="4" t="s">
        <v>12</v>
      </c>
      <c r="B619" s="2">
        <v>2011</v>
      </c>
      <c r="C619" s="1" t="s">
        <v>88</v>
      </c>
      <c r="D619" s="1" t="s">
        <v>89</v>
      </c>
      <c r="E619" s="3">
        <v>0.92399409873640281</v>
      </c>
      <c r="F619" s="3">
        <v>0.68710966566833243</v>
      </c>
      <c r="G619" s="3">
        <v>0.82994310362209178</v>
      </c>
      <c r="H619" s="3">
        <v>0.87921156096184394</v>
      </c>
      <c r="I619" s="3">
        <v>0.93647221711815187</v>
      </c>
      <c r="J619" s="3">
        <v>0.96686981339429234</v>
      </c>
      <c r="K619" s="3">
        <v>1.0636048430685261</v>
      </c>
      <c r="L619" s="3">
        <v>1.1209324532546929</v>
      </c>
      <c r="M619" s="3">
        <f>temperature[[#This Row],[P66]]-temperature[[#This Row],[P33]]</f>
        <v>8.7658252432448402E-2</v>
      </c>
      <c r="N619" s="6"/>
    </row>
    <row r="620" spans="1:14">
      <c r="A620" s="4" t="s">
        <v>12</v>
      </c>
      <c r="B620" s="2">
        <v>2012</v>
      </c>
      <c r="C620" s="1" t="s">
        <v>88</v>
      </c>
      <c r="D620" s="1" t="s">
        <v>89</v>
      </c>
      <c r="E620" s="3">
        <v>0.96187467685122274</v>
      </c>
      <c r="F620" s="3">
        <v>0.7287448582781233</v>
      </c>
      <c r="G620" s="3">
        <v>0.87265270955626306</v>
      </c>
      <c r="H620" s="3">
        <v>0.91567860738060203</v>
      </c>
      <c r="I620" s="3">
        <v>0.96359608605669189</v>
      </c>
      <c r="J620" s="3">
        <v>1.01018876351575</v>
      </c>
      <c r="K620" s="3">
        <v>1.0706064867366749</v>
      </c>
      <c r="L620" s="3">
        <v>1.140376048031321</v>
      </c>
      <c r="M620" s="3">
        <f>temperature[[#This Row],[P66]]-temperature[[#This Row],[P33]]</f>
        <v>9.4510156135148016E-2</v>
      </c>
      <c r="N620" s="6"/>
    </row>
    <row r="621" spans="1:14">
      <c r="A621" s="4" t="s">
        <v>12</v>
      </c>
      <c r="B621" s="2">
        <v>2013</v>
      </c>
      <c r="C621" s="1" t="s">
        <v>88</v>
      </c>
      <c r="D621" s="1" t="s">
        <v>89</v>
      </c>
      <c r="E621" s="3">
        <v>0.98380617759429245</v>
      </c>
      <c r="F621" s="3">
        <v>0.7840212562802471</v>
      </c>
      <c r="G621" s="3">
        <v>0.86702870463320025</v>
      </c>
      <c r="H621" s="3">
        <v>0.95082028055331702</v>
      </c>
      <c r="I621" s="3">
        <v>0.99466136667931249</v>
      </c>
      <c r="J621" s="3">
        <v>1.0320856519431549</v>
      </c>
      <c r="K621" s="3">
        <v>1.08958076732047</v>
      </c>
      <c r="L621" s="3">
        <v>1.1307522273994719</v>
      </c>
      <c r="M621" s="3">
        <f>temperature[[#This Row],[P66]]-temperature[[#This Row],[P33]]</f>
        <v>8.1265371389837915E-2</v>
      </c>
      <c r="N621" s="6"/>
    </row>
    <row r="622" spans="1:14">
      <c r="A622" s="4" t="s">
        <v>12</v>
      </c>
      <c r="B622" s="2">
        <v>2014</v>
      </c>
      <c r="C622" s="1" t="s">
        <v>88</v>
      </c>
      <c r="D622" s="1" t="s">
        <v>89</v>
      </c>
      <c r="E622" s="3">
        <v>1.000749420840759</v>
      </c>
      <c r="F622" s="3">
        <v>0.79998303238021895</v>
      </c>
      <c r="G622" s="3">
        <v>0.88329455047951921</v>
      </c>
      <c r="H622" s="3">
        <v>0.93906342839954127</v>
      </c>
      <c r="I622" s="3">
        <v>1.017035241087737</v>
      </c>
      <c r="J622" s="3">
        <v>1.062446275589459</v>
      </c>
      <c r="K622" s="3">
        <v>1.1228507984753331</v>
      </c>
      <c r="L622" s="3">
        <v>1.171153884345187</v>
      </c>
      <c r="M622" s="3">
        <f>temperature[[#This Row],[P66]]-temperature[[#This Row],[P33]]</f>
        <v>0.12338284718991777</v>
      </c>
      <c r="N622" s="6"/>
    </row>
    <row r="623" spans="1:14">
      <c r="A623" s="4" t="s">
        <v>12</v>
      </c>
      <c r="B623" s="2">
        <v>2015</v>
      </c>
      <c r="C623" s="1" t="s">
        <v>88</v>
      </c>
      <c r="D623" s="1" t="s">
        <v>89</v>
      </c>
      <c r="E623" s="3">
        <v>1.0370904548869539</v>
      </c>
      <c r="F623" s="3">
        <v>0.81140966644846646</v>
      </c>
      <c r="G623" s="3">
        <v>0.9251903276876744</v>
      </c>
      <c r="H623" s="3">
        <v>1.0021279642675229</v>
      </c>
      <c r="I623" s="3">
        <v>1.0509129591852699</v>
      </c>
      <c r="J623" s="3">
        <v>1.0980447521061749</v>
      </c>
      <c r="K623" s="3">
        <v>1.13992461789279</v>
      </c>
      <c r="L623" s="3">
        <v>1.217030816685627</v>
      </c>
      <c r="M623" s="3">
        <f>temperature[[#This Row],[P66]]-temperature[[#This Row],[P33]]</f>
        <v>9.5916787838651985E-2</v>
      </c>
      <c r="N623" s="6"/>
    </row>
    <row r="624" spans="1:14">
      <c r="A624" s="4" t="s">
        <v>12</v>
      </c>
      <c r="B624" s="2">
        <v>2016</v>
      </c>
      <c r="C624" s="1" t="s">
        <v>88</v>
      </c>
      <c r="D624" s="1" t="s">
        <v>89</v>
      </c>
      <c r="E624" s="3">
        <v>1.0727468185760991</v>
      </c>
      <c r="F624" s="3">
        <v>0.86611221112541192</v>
      </c>
      <c r="G624" s="3">
        <v>0.9700295851185633</v>
      </c>
      <c r="H624" s="3">
        <v>1.0225546068261939</v>
      </c>
      <c r="I624" s="3">
        <v>1.063337478934685</v>
      </c>
      <c r="J624" s="3">
        <v>1.1215691873886411</v>
      </c>
      <c r="K624" s="3">
        <v>1.1698245483108349</v>
      </c>
      <c r="L624" s="3">
        <v>1.3193213541982609</v>
      </c>
      <c r="M624" s="3">
        <f>temperature[[#This Row],[P66]]-temperature[[#This Row],[P33]]</f>
        <v>9.9014580562447163E-2</v>
      </c>
      <c r="N624" s="6"/>
    </row>
    <row r="625" spans="1:14">
      <c r="A625" s="4" t="s">
        <v>12</v>
      </c>
      <c r="B625" s="2">
        <v>2017</v>
      </c>
      <c r="C625" s="1" t="s">
        <v>88</v>
      </c>
      <c r="D625" s="1" t="s">
        <v>89</v>
      </c>
      <c r="E625" s="3">
        <v>1.096994495221624</v>
      </c>
      <c r="F625" s="3">
        <v>0.82939778598554603</v>
      </c>
      <c r="G625" s="3">
        <v>0.9938296947496924</v>
      </c>
      <c r="H625" s="3">
        <v>1.054429622169327</v>
      </c>
      <c r="I625" s="3">
        <v>1.0974067937230629</v>
      </c>
      <c r="J625" s="3">
        <v>1.145723434579428</v>
      </c>
      <c r="K625" s="3">
        <v>1.221619846057828</v>
      </c>
      <c r="L625" s="3">
        <v>1.277421753425876</v>
      </c>
      <c r="M625" s="3">
        <f>temperature[[#This Row],[P66]]-temperature[[#This Row],[P33]]</f>
        <v>9.1293812410101038E-2</v>
      </c>
      <c r="N625" s="6"/>
    </row>
    <row r="626" spans="1:14">
      <c r="A626" s="4" t="s">
        <v>12</v>
      </c>
      <c r="B626" s="2">
        <v>2018</v>
      </c>
      <c r="C626" s="1" t="s">
        <v>88</v>
      </c>
      <c r="D626" s="1" t="s">
        <v>89</v>
      </c>
      <c r="E626" s="3">
        <v>1.135480837650332</v>
      </c>
      <c r="F626" s="3">
        <v>0.87786232839849476</v>
      </c>
      <c r="G626" s="3">
        <v>1.0036296720102369</v>
      </c>
      <c r="H626" s="3">
        <v>1.0823492648219979</v>
      </c>
      <c r="I626" s="3">
        <v>1.1553728542884361</v>
      </c>
      <c r="J626" s="3">
        <v>1.2156602889724251</v>
      </c>
      <c r="K626" s="3">
        <v>1.2487942363368489</v>
      </c>
      <c r="L626" s="3">
        <v>1.3297295313609001</v>
      </c>
      <c r="M626" s="3">
        <f>temperature[[#This Row],[P66]]-temperature[[#This Row],[P33]]</f>
        <v>0.13331102415042717</v>
      </c>
      <c r="N626" s="6"/>
    </row>
    <row r="627" spans="1:14">
      <c r="A627" s="4" t="s">
        <v>12</v>
      </c>
      <c r="B627" s="2">
        <v>2019</v>
      </c>
      <c r="C627" s="1" t="s">
        <v>88</v>
      </c>
      <c r="D627" s="1" t="s">
        <v>89</v>
      </c>
      <c r="E627" s="3">
        <v>1.16317417523164</v>
      </c>
      <c r="F627" s="3">
        <v>0.96420347519050542</v>
      </c>
      <c r="G627" s="3">
        <v>1.0613979281506321</v>
      </c>
      <c r="H627" s="3">
        <v>1.102601692129789</v>
      </c>
      <c r="I627" s="3">
        <v>1.159253723741908</v>
      </c>
      <c r="J627" s="3">
        <v>1.215905435967058</v>
      </c>
      <c r="K627" s="3">
        <v>1.285812703510087</v>
      </c>
      <c r="L627" s="3">
        <v>1.3429036377689081</v>
      </c>
      <c r="M627" s="3">
        <f>temperature[[#This Row],[P66]]-temperature[[#This Row],[P33]]</f>
        <v>0.11330374383726904</v>
      </c>
      <c r="N627" s="6"/>
    </row>
    <row r="628" spans="1:14">
      <c r="A628" s="4" t="s">
        <v>12</v>
      </c>
      <c r="B628" s="2">
        <v>2020</v>
      </c>
      <c r="C628" s="1" t="s">
        <v>88</v>
      </c>
      <c r="D628" s="1" t="s">
        <v>89</v>
      </c>
      <c r="E628" s="3">
        <v>1.1654565996682891</v>
      </c>
      <c r="F628" s="3">
        <v>0.98171596335487477</v>
      </c>
      <c r="G628" s="3">
        <v>1.0535581229394591</v>
      </c>
      <c r="H628" s="3">
        <v>1.1078570120183979</v>
      </c>
      <c r="I628" s="3">
        <v>1.1723072801072509</v>
      </c>
      <c r="J628" s="3">
        <v>1.232070453710179</v>
      </c>
      <c r="K628" s="3">
        <v>1.280858016539387</v>
      </c>
      <c r="L628" s="3">
        <v>1.3523638815768879</v>
      </c>
      <c r="M628" s="3">
        <f>temperature[[#This Row],[P66]]-temperature[[#This Row],[P33]]</f>
        <v>0.12421344169178106</v>
      </c>
      <c r="N628" s="6"/>
    </row>
    <row r="629" spans="1:14">
      <c r="A629" s="4" t="s">
        <v>12</v>
      </c>
      <c r="B629" s="2">
        <v>2021</v>
      </c>
      <c r="C629" s="1" t="s">
        <v>88</v>
      </c>
      <c r="D629" s="1" t="s">
        <v>89</v>
      </c>
      <c r="E629" s="3">
        <v>1.19566587020255</v>
      </c>
      <c r="F629" s="3">
        <v>0.92935723100424472</v>
      </c>
      <c r="G629" s="3">
        <v>1.096342842521103</v>
      </c>
      <c r="H629" s="3">
        <v>1.154524757394394</v>
      </c>
      <c r="I629" s="3">
        <v>1.207227942933949</v>
      </c>
      <c r="J629" s="3">
        <v>1.2447849292908999</v>
      </c>
      <c r="K629" s="3">
        <v>1.298266864350248</v>
      </c>
      <c r="L629" s="3">
        <v>1.386670041780439</v>
      </c>
      <c r="M629" s="3">
        <f>temperature[[#This Row],[P66]]-temperature[[#This Row],[P33]]</f>
        <v>9.0260171896505925E-2</v>
      </c>
      <c r="N629" s="6"/>
    </row>
    <row r="630" spans="1:14">
      <c r="A630" s="4" t="s">
        <v>12</v>
      </c>
      <c r="B630" s="2">
        <v>2022</v>
      </c>
      <c r="C630" s="1" t="s">
        <v>88</v>
      </c>
      <c r="D630" s="1" t="s">
        <v>89</v>
      </c>
      <c r="E630" s="3">
        <v>1.22181161231115</v>
      </c>
      <c r="F630" s="3">
        <v>0.96165612873744621</v>
      </c>
      <c r="G630" s="3">
        <v>1.109449725952643</v>
      </c>
      <c r="H630" s="3">
        <v>1.188889454847214</v>
      </c>
      <c r="I630" s="3">
        <v>1.23473391875551</v>
      </c>
      <c r="J630" s="3">
        <v>1.281203187787711</v>
      </c>
      <c r="K630" s="3">
        <v>1.329665931571838</v>
      </c>
      <c r="L630" s="3">
        <v>1.416762641312076</v>
      </c>
      <c r="M630" s="3">
        <f>temperature[[#This Row],[P66]]-temperature[[#This Row],[P33]]</f>
        <v>9.2313732940497051E-2</v>
      </c>
      <c r="N630" s="6"/>
    </row>
    <row r="631" spans="1:14">
      <c r="A631" s="4" t="s">
        <v>12</v>
      </c>
      <c r="B631" s="2">
        <v>2023</v>
      </c>
      <c r="C631" s="1" t="s">
        <v>88</v>
      </c>
      <c r="D631" s="1" t="s">
        <v>89</v>
      </c>
      <c r="E631" s="3">
        <v>1.2583089784991679</v>
      </c>
      <c r="F631" s="3">
        <v>0.99741854719258061</v>
      </c>
      <c r="G631" s="3">
        <v>1.1305172369765111</v>
      </c>
      <c r="H631" s="3">
        <v>1.202606043876846</v>
      </c>
      <c r="I631" s="3">
        <v>1.278977847069062</v>
      </c>
      <c r="J631" s="3">
        <v>1.31633559379651</v>
      </c>
      <c r="K631" s="3">
        <v>1.395853760834328</v>
      </c>
      <c r="L631" s="3">
        <v>1.4535063994722639</v>
      </c>
      <c r="M631" s="3">
        <f>temperature[[#This Row],[P66]]-temperature[[#This Row],[P33]]</f>
        <v>0.113729549919664</v>
      </c>
      <c r="N631" s="6"/>
    </row>
    <row r="632" spans="1:14">
      <c r="A632" s="4" t="s">
        <v>12</v>
      </c>
      <c r="B632" s="2">
        <v>2024</v>
      </c>
      <c r="C632" s="1" t="s">
        <v>88</v>
      </c>
      <c r="D632" s="1" t="s">
        <v>89</v>
      </c>
      <c r="E632" s="3">
        <v>1.293471220294224</v>
      </c>
      <c r="F632" s="3">
        <v>1.0651140292882879</v>
      </c>
      <c r="G632" s="3">
        <v>1.1488616816831421</v>
      </c>
      <c r="H632" s="3">
        <v>1.2183834926903361</v>
      </c>
      <c r="I632" s="3">
        <v>1.300024114774023</v>
      </c>
      <c r="J632" s="3">
        <v>1.358315414627393</v>
      </c>
      <c r="K632" s="3">
        <v>1.4420656329456181</v>
      </c>
      <c r="L632" s="3">
        <v>1.516473688315404</v>
      </c>
      <c r="M632" s="3">
        <f>temperature[[#This Row],[P66]]-temperature[[#This Row],[P33]]</f>
        <v>0.13993192193705695</v>
      </c>
      <c r="N632" s="6"/>
    </row>
    <row r="633" spans="1:14">
      <c r="A633" s="4" t="s">
        <v>12</v>
      </c>
      <c r="B633" s="2">
        <v>2025</v>
      </c>
      <c r="C633" s="1" t="s">
        <v>88</v>
      </c>
      <c r="D633" s="1" t="s">
        <v>89</v>
      </c>
      <c r="E633" s="3">
        <v>1.318429177001508</v>
      </c>
      <c r="F633" s="3">
        <v>1.076968185832373</v>
      </c>
      <c r="G633" s="3">
        <v>1.2084520382754671</v>
      </c>
      <c r="H633" s="3">
        <v>1.253620161829647</v>
      </c>
      <c r="I633" s="3">
        <v>1.32459127604669</v>
      </c>
      <c r="J633" s="3">
        <v>1.385930879192109</v>
      </c>
      <c r="K633" s="3">
        <v>1.4483675755697509</v>
      </c>
      <c r="L633" s="3">
        <v>1.5230847800748371</v>
      </c>
      <c r="M633" s="3">
        <f>temperature[[#This Row],[P66]]-temperature[[#This Row],[P33]]</f>
        <v>0.13231071736246203</v>
      </c>
      <c r="N633" s="6"/>
    </row>
    <row r="634" spans="1:14">
      <c r="A634" s="4" t="s">
        <v>12</v>
      </c>
      <c r="B634" s="2">
        <v>2026</v>
      </c>
      <c r="C634" s="1" t="s">
        <v>88</v>
      </c>
      <c r="D634" s="1" t="s">
        <v>89</v>
      </c>
      <c r="E634" s="3">
        <v>1.3370558101280059</v>
      </c>
      <c r="F634" s="3">
        <v>1.063494240473122</v>
      </c>
      <c r="G634" s="3">
        <v>1.2187861858864091</v>
      </c>
      <c r="H634" s="3">
        <v>1.2746627742512091</v>
      </c>
      <c r="I634" s="3">
        <v>1.324826294819986</v>
      </c>
      <c r="J634" s="3">
        <v>1.402631264985609</v>
      </c>
      <c r="K634" s="3">
        <v>1.478455287999713</v>
      </c>
      <c r="L634" s="3">
        <v>1.5702002714553871</v>
      </c>
      <c r="M634" s="3">
        <f>temperature[[#This Row],[P66]]-temperature[[#This Row],[P33]]</f>
        <v>0.12796849073439986</v>
      </c>
      <c r="N634" s="6"/>
    </row>
    <row r="635" spans="1:14">
      <c r="A635" s="4" t="s">
        <v>12</v>
      </c>
      <c r="B635" s="2">
        <v>2027</v>
      </c>
      <c r="C635" s="1" t="s">
        <v>88</v>
      </c>
      <c r="D635" s="1" t="s">
        <v>89</v>
      </c>
      <c r="E635" s="3">
        <v>1.3425076110641101</v>
      </c>
      <c r="F635" s="3">
        <v>1.093132766580144</v>
      </c>
      <c r="G635" s="3">
        <v>1.2271548880631229</v>
      </c>
      <c r="H635" s="3">
        <v>1.2920687750403319</v>
      </c>
      <c r="I635" s="3">
        <v>1.354534368425176</v>
      </c>
      <c r="J635" s="3">
        <v>1.4130550737435621</v>
      </c>
      <c r="K635" s="3">
        <v>1.4706730725594901</v>
      </c>
      <c r="L635" s="3">
        <v>1.54339102090242</v>
      </c>
      <c r="M635" s="3">
        <f>temperature[[#This Row],[P66]]-temperature[[#This Row],[P33]]</f>
        <v>0.12098629870323019</v>
      </c>
      <c r="N635" s="6"/>
    </row>
    <row r="636" spans="1:14">
      <c r="A636" s="4" t="s">
        <v>12</v>
      </c>
      <c r="B636" s="2">
        <v>2028</v>
      </c>
      <c r="C636" s="1" t="s">
        <v>88</v>
      </c>
      <c r="D636" s="1" t="s">
        <v>89</v>
      </c>
      <c r="E636" s="3">
        <v>1.389357810458806</v>
      </c>
      <c r="F636" s="3">
        <v>1.1140380549926769</v>
      </c>
      <c r="G636" s="3">
        <v>1.2401805764350811</v>
      </c>
      <c r="H636" s="3">
        <v>1.3286409702111179</v>
      </c>
      <c r="I636" s="3">
        <v>1.401453273668837</v>
      </c>
      <c r="J636" s="3">
        <v>1.452892379865496</v>
      </c>
      <c r="K636" s="3">
        <v>1.521606156935666</v>
      </c>
      <c r="L636" s="3">
        <v>1.653597983334903</v>
      </c>
      <c r="M636" s="3">
        <f>temperature[[#This Row],[P66]]-temperature[[#This Row],[P33]]</f>
        <v>0.12425140965437809</v>
      </c>
      <c r="N636" s="6"/>
    </row>
    <row r="637" spans="1:14">
      <c r="A637" s="4" t="s">
        <v>12</v>
      </c>
      <c r="B637" s="2">
        <v>2029</v>
      </c>
      <c r="C637" s="1" t="s">
        <v>88</v>
      </c>
      <c r="D637" s="1" t="s">
        <v>89</v>
      </c>
      <c r="E637" s="3">
        <v>1.4296101872158959</v>
      </c>
      <c r="F637" s="3">
        <v>1.1505709697132891</v>
      </c>
      <c r="G637" s="3">
        <v>1.2751158977669259</v>
      </c>
      <c r="H637" s="3">
        <v>1.369684952550152</v>
      </c>
      <c r="I637" s="3">
        <v>1.4233528047784121</v>
      </c>
      <c r="J637" s="3">
        <v>1.502785805378589</v>
      </c>
      <c r="K637" s="3">
        <v>1.5699260923926579</v>
      </c>
      <c r="L637" s="3">
        <v>1.705557877221884</v>
      </c>
      <c r="M637" s="3">
        <f>temperature[[#This Row],[P66]]-temperature[[#This Row],[P33]]</f>
        <v>0.13310085282843698</v>
      </c>
      <c r="N637" s="6"/>
    </row>
    <row r="638" spans="1:14">
      <c r="A638" s="4" t="s">
        <v>12</v>
      </c>
      <c r="B638" s="2">
        <v>2030</v>
      </c>
      <c r="C638" s="1" t="s">
        <v>88</v>
      </c>
      <c r="D638" s="1" t="s">
        <v>89</v>
      </c>
      <c r="E638" s="3">
        <v>1.45834633316102</v>
      </c>
      <c r="F638" s="3">
        <v>1.164156217538217</v>
      </c>
      <c r="G638" s="3">
        <v>1.2887714083618</v>
      </c>
      <c r="H638" s="3">
        <v>1.3818376261963421</v>
      </c>
      <c r="I638" s="3">
        <v>1.4737397295804591</v>
      </c>
      <c r="J638" s="3">
        <v>1.5335228316666669</v>
      </c>
      <c r="K638" s="3">
        <v>1.596340887776188</v>
      </c>
      <c r="L638" s="3">
        <v>1.7255328597061419</v>
      </c>
      <c r="M638" s="3">
        <f>temperature[[#This Row],[P66]]-temperature[[#This Row],[P33]]</f>
        <v>0.15168520547032482</v>
      </c>
      <c r="N638" s="6"/>
    </row>
    <row r="639" spans="1:14">
      <c r="A639" s="4" t="s">
        <v>12</v>
      </c>
      <c r="B639" s="2">
        <v>2031</v>
      </c>
      <c r="C639" s="1" t="s">
        <v>88</v>
      </c>
      <c r="D639" s="1" t="s">
        <v>89</v>
      </c>
      <c r="E639" s="3">
        <v>1.504018561828931</v>
      </c>
      <c r="F639" s="3">
        <v>1.1659919423018701</v>
      </c>
      <c r="G639" s="3">
        <v>1.3522880541382341</v>
      </c>
      <c r="H639" s="3">
        <v>1.425110648347373</v>
      </c>
      <c r="I639" s="3">
        <v>1.490124476850669</v>
      </c>
      <c r="J639" s="3">
        <v>1.5608540909178601</v>
      </c>
      <c r="K639" s="3">
        <v>1.6709289758876249</v>
      </c>
      <c r="L639" s="3">
        <v>1.826419028732448</v>
      </c>
      <c r="M639" s="3">
        <f>temperature[[#This Row],[P66]]-temperature[[#This Row],[P33]]</f>
        <v>0.13574344257048709</v>
      </c>
      <c r="N639" s="6"/>
    </row>
    <row r="640" spans="1:14">
      <c r="A640" s="4" t="s">
        <v>12</v>
      </c>
      <c r="B640" s="2">
        <v>2032</v>
      </c>
      <c r="C640" s="1" t="s">
        <v>88</v>
      </c>
      <c r="D640" s="1" t="s">
        <v>89</v>
      </c>
      <c r="E640" s="3">
        <v>1.5297504114830349</v>
      </c>
      <c r="F640" s="3">
        <v>1.1880594690184001</v>
      </c>
      <c r="G640" s="3">
        <v>1.329001342154249</v>
      </c>
      <c r="H640" s="3">
        <v>1.442223977197981</v>
      </c>
      <c r="I640" s="3">
        <v>1.518780228696986</v>
      </c>
      <c r="J640" s="3">
        <v>1.641091896539445</v>
      </c>
      <c r="K640" s="3">
        <v>1.7122455101511509</v>
      </c>
      <c r="L640" s="3">
        <v>1.8865601411450721</v>
      </c>
      <c r="M640" s="3">
        <f>temperature[[#This Row],[P66]]-temperature[[#This Row],[P33]]</f>
        <v>0.19886791934146397</v>
      </c>
      <c r="N640" s="6"/>
    </row>
    <row r="641" spans="1:14">
      <c r="A641" s="4" t="s">
        <v>12</v>
      </c>
      <c r="B641" s="2">
        <v>2033</v>
      </c>
      <c r="C641" s="1" t="s">
        <v>88</v>
      </c>
      <c r="D641" s="1" t="s">
        <v>89</v>
      </c>
      <c r="E641" s="3">
        <v>1.556493485696536</v>
      </c>
      <c r="F641" s="3">
        <v>1.2254262588283269</v>
      </c>
      <c r="G641" s="3">
        <v>1.3577169142637531</v>
      </c>
      <c r="H641" s="3">
        <v>1.440485756574521</v>
      </c>
      <c r="I641" s="3">
        <v>1.554874584815525</v>
      </c>
      <c r="J641" s="3">
        <v>1.6385643915283781</v>
      </c>
      <c r="K641" s="3">
        <v>1.762132177931363</v>
      </c>
      <c r="L641" s="3">
        <v>1.940996681662061</v>
      </c>
      <c r="M641" s="3">
        <f>temperature[[#This Row],[P66]]-temperature[[#This Row],[P33]]</f>
        <v>0.19807863495385702</v>
      </c>
      <c r="N641" s="6"/>
    </row>
    <row r="642" spans="1:14">
      <c r="A642" s="4" t="s">
        <v>12</v>
      </c>
      <c r="B642" s="2">
        <v>2034</v>
      </c>
      <c r="C642" s="1" t="s">
        <v>88</v>
      </c>
      <c r="D642" s="1" t="s">
        <v>89</v>
      </c>
      <c r="E642" s="3">
        <v>1.588315395001862</v>
      </c>
      <c r="F642" s="3">
        <v>1.2499785994279531</v>
      </c>
      <c r="G642" s="3">
        <v>1.3762499168955049</v>
      </c>
      <c r="H642" s="3">
        <v>1.516278755880524</v>
      </c>
      <c r="I642" s="3">
        <v>1.5836390013093591</v>
      </c>
      <c r="J642" s="3">
        <v>1.669962592197378</v>
      </c>
      <c r="K642" s="3">
        <v>1.781667900588874</v>
      </c>
      <c r="L642" s="3">
        <v>1.96904959920964</v>
      </c>
      <c r="M642" s="3">
        <f>temperature[[#This Row],[P66]]-temperature[[#This Row],[P33]]</f>
        <v>0.15368383631685401</v>
      </c>
      <c r="N642" s="6"/>
    </row>
    <row r="643" spans="1:14">
      <c r="A643" s="4" t="s">
        <v>12</v>
      </c>
      <c r="B643" s="2">
        <v>2035</v>
      </c>
      <c r="C643" s="1" t="s">
        <v>88</v>
      </c>
      <c r="D643" s="1" t="s">
        <v>89</v>
      </c>
      <c r="E643" s="3">
        <v>1.5817309069357119</v>
      </c>
      <c r="F643" s="3">
        <v>1.2275771796512329</v>
      </c>
      <c r="G643" s="3">
        <v>1.354972648017611</v>
      </c>
      <c r="H643" s="3">
        <v>1.5169593289754111</v>
      </c>
      <c r="I643" s="3">
        <v>1.5966453520959361</v>
      </c>
      <c r="J643" s="3">
        <v>1.659348970273919</v>
      </c>
      <c r="K643" s="3">
        <v>1.745085898244261</v>
      </c>
      <c r="L643" s="3">
        <v>1.9538044431093959</v>
      </c>
      <c r="M643" s="3">
        <f>temperature[[#This Row],[P66]]-temperature[[#This Row],[P33]]</f>
        <v>0.14238964129850795</v>
      </c>
      <c r="N643" s="6"/>
    </row>
    <row r="644" spans="1:14">
      <c r="A644" s="4" t="s">
        <v>12</v>
      </c>
      <c r="B644" s="2">
        <v>2036</v>
      </c>
      <c r="C644" s="1" t="s">
        <v>88</v>
      </c>
      <c r="D644" s="1" t="s">
        <v>89</v>
      </c>
      <c r="E644" s="3">
        <v>1.587063698178516</v>
      </c>
      <c r="F644" s="3">
        <v>1.237740682164441</v>
      </c>
      <c r="G644" s="3">
        <v>1.329058841520472</v>
      </c>
      <c r="H644" s="3">
        <v>1.499865065436756</v>
      </c>
      <c r="I644" s="3">
        <v>1.6035318767997071</v>
      </c>
      <c r="J644" s="3">
        <v>1.6687536186861831</v>
      </c>
      <c r="K644" s="3">
        <v>1.819414039803082</v>
      </c>
      <c r="L644" s="3">
        <v>1.9960548329283001</v>
      </c>
      <c r="M644" s="3">
        <f>temperature[[#This Row],[P66]]-temperature[[#This Row],[P33]]</f>
        <v>0.16888855324942709</v>
      </c>
      <c r="N644" s="6"/>
    </row>
    <row r="645" spans="1:14">
      <c r="A645" s="4" t="s">
        <v>12</v>
      </c>
      <c r="B645" s="2">
        <v>2037</v>
      </c>
      <c r="C645" s="1" t="s">
        <v>88</v>
      </c>
      <c r="D645" s="1" t="s">
        <v>89</v>
      </c>
      <c r="E645" s="3">
        <v>1.62919909431372</v>
      </c>
      <c r="F645" s="3">
        <v>1.2715534056545199</v>
      </c>
      <c r="G645" s="3">
        <v>1.4046411671563861</v>
      </c>
      <c r="H645" s="3">
        <v>1.544321481343665</v>
      </c>
      <c r="I645" s="3">
        <v>1.646452600446406</v>
      </c>
      <c r="J645" s="3">
        <v>1.740330121489569</v>
      </c>
      <c r="K645" s="3">
        <v>1.836203855189884</v>
      </c>
      <c r="L645" s="3">
        <v>1.995395991442378</v>
      </c>
      <c r="M645" s="3">
        <f>temperature[[#This Row],[P66]]-temperature[[#This Row],[P33]]</f>
        <v>0.19600864014590402</v>
      </c>
      <c r="N645" s="6"/>
    </row>
    <row r="646" spans="1:14">
      <c r="A646" s="4" t="s">
        <v>12</v>
      </c>
      <c r="B646" s="2">
        <v>2038</v>
      </c>
      <c r="C646" s="1" t="s">
        <v>88</v>
      </c>
      <c r="D646" s="1" t="s">
        <v>89</v>
      </c>
      <c r="E646" s="3">
        <v>1.624311697238815</v>
      </c>
      <c r="F646" s="3">
        <v>1.287175763664661</v>
      </c>
      <c r="G646" s="3">
        <v>1.4046529350326049</v>
      </c>
      <c r="H646" s="3">
        <v>1.5295763616192011</v>
      </c>
      <c r="I646" s="3">
        <v>1.632336131193741</v>
      </c>
      <c r="J646" s="3">
        <v>1.721075260968826</v>
      </c>
      <c r="K646" s="3">
        <v>1.81481379349431</v>
      </c>
      <c r="L646" s="3">
        <v>1.957530717828974</v>
      </c>
      <c r="M646" s="3">
        <f>temperature[[#This Row],[P66]]-temperature[[#This Row],[P33]]</f>
        <v>0.19149889934962494</v>
      </c>
      <c r="N646" s="6"/>
    </row>
    <row r="647" spans="1:14">
      <c r="A647" s="4" t="s">
        <v>12</v>
      </c>
      <c r="B647" s="2">
        <v>2039</v>
      </c>
      <c r="C647" s="1" t="s">
        <v>88</v>
      </c>
      <c r="D647" s="1" t="s">
        <v>89</v>
      </c>
      <c r="E647" s="3">
        <v>1.6438352875820099</v>
      </c>
      <c r="F647" s="3">
        <v>1.2842411276161509</v>
      </c>
      <c r="G647" s="3">
        <v>1.413365969461382</v>
      </c>
      <c r="H647" s="3">
        <v>1.566890762712307</v>
      </c>
      <c r="I647" s="3">
        <v>1.632620805815133</v>
      </c>
      <c r="J647" s="3">
        <v>1.755074087604271</v>
      </c>
      <c r="K647" s="3">
        <v>1.858060347113913</v>
      </c>
      <c r="L647" s="3">
        <v>2.0404851517845199</v>
      </c>
      <c r="M647" s="3">
        <f>temperature[[#This Row],[P66]]-temperature[[#This Row],[P33]]</f>
        <v>0.18818332489196399</v>
      </c>
      <c r="N647" s="6"/>
    </row>
    <row r="648" spans="1:14">
      <c r="A648" s="4" t="s">
        <v>12</v>
      </c>
      <c r="B648" s="2">
        <v>2040</v>
      </c>
      <c r="C648" s="1" t="s">
        <v>88</v>
      </c>
      <c r="D648" s="1" t="s">
        <v>89</v>
      </c>
      <c r="E648" s="3">
        <v>1.650156581332525</v>
      </c>
      <c r="F648" s="3">
        <v>1.2473565221998819</v>
      </c>
      <c r="G648" s="3">
        <v>1.375354880185486</v>
      </c>
      <c r="H648" s="3">
        <v>1.586101172078217</v>
      </c>
      <c r="I648" s="3">
        <v>1.660433012655915</v>
      </c>
      <c r="J648" s="3">
        <v>1.759948824945651</v>
      </c>
      <c r="K648" s="3">
        <v>1.869216850861682</v>
      </c>
      <c r="L648" s="3">
        <v>2.0187896740929219</v>
      </c>
      <c r="M648" s="3">
        <f>temperature[[#This Row],[P66]]-temperature[[#This Row],[P33]]</f>
        <v>0.17384765286743398</v>
      </c>
      <c r="N648" s="6"/>
    </row>
    <row r="649" spans="1:14">
      <c r="A649" s="4" t="s">
        <v>12</v>
      </c>
      <c r="B649" s="2">
        <v>2041</v>
      </c>
      <c r="C649" s="1" t="s">
        <v>88</v>
      </c>
      <c r="D649" s="1" t="s">
        <v>89</v>
      </c>
      <c r="E649" s="3">
        <v>1.660767829753754</v>
      </c>
      <c r="F649" s="3">
        <v>1.2315857280456699</v>
      </c>
      <c r="G649" s="3">
        <v>1.4159128493878019</v>
      </c>
      <c r="H649" s="3">
        <v>1.5615247440147551</v>
      </c>
      <c r="I649" s="3">
        <v>1.694151901073188</v>
      </c>
      <c r="J649" s="3">
        <v>1.7535967445047931</v>
      </c>
      <c r="K649" s="3">
        <v>1.887390680105018</v>
      </c>
      <c r="L649" s="3">
        <v>2.0633285899243989</v>
      </c>
      <c r="M649" s="3">
        <f>temperature[[#This Row],[P66]]-temperature[[#This Row],[P33]]</f>
        <v>0.19207200049003803</v>
      </c>
      <c r="N649" s="6"/>
    </row>
    <row r="650" spans="1:14">
      <c r="A650" s="4" t="s">
        <v>12</v>
      </c>
      <c r="B650" s="2">
        <v>2042</v>
      </c>
      <c r="C650" s="1" t="s">
        <v>88</v>
      </c>
      <c r="D650" s="1" t="s">
        <v>89</v>
      </c>
      <c r="E650" s="3">
        <v>1.668494619619511</v>
      </c>
      <c r="F650" s="3">
        <v>1.2135870867349139</v>
      </c>
      <c r="G650" s="3">
        <v>1.4339446153941731</v>
      </c>
      <c r="H650" s="3">
        <v>1.5705498336939201</v>
      </c>
      <c r="I650" s="3">
        <v>1.6816118538314979</v>
      </c>
      <c r="J650" s="3">
        <v>1.7745147970886039</v>
      </c>
      <c r="K650" s="3">
        <v>1.9219412218122101</v>
      </c>
      <c r="L650" s="3">
        <v>2.073855137940809</v>
      </c>
      <c r="M650" s="3">
        <f>temperature[[#This Row],[P66]]-temperature[[#This Row],[P33]]</f>
        <v>0.20396496339468384</v>
      </c>
      <c r="N650" s="6"/>
    </row>
    <row r="651" spans="1:14">
      <c r="A651" s="4" t="s">
        <v>12</v>
      </c>
      <c r="B651" s="2">
        <v>2043</v>
      </c>
      <c r="C651" s="1" t="s">
        <v>88</v>
      </c>
      <c r="D651" s="1" t="s">
        <v>89</v>
      </c>
      <c r="E651" s="3">
        <v>1.6726174284592019</v>
      </c>
      <c r="F651" s="3">
        <v>1.2334000579134661</v>
      </c>
      <c r="G651" s="3">
        <v>1.4173706452071051</v>
      </c>
      <c r="H651" s="3">
        <v>1.5507770726795851</v>
      </c>
      <c r="I651" s="3">
        <v>1.6640526321269971</v>
      </c>
      <c r="J651" s="3">
        <v>1.8133565148322759</v>
      </c>
      <c r="K651" s="3">
        <v>1.913555758688579</v>
      </c>
      <c r="L651" s="3">
        <v>2.0182261465464002</v>
      </c>
      <c r="M651" s="3">
        <f>temperature[[#This Row],[P66]]-temperature[[#This Row],[P33]]</f>
        <v>0.2625794421526908</v>
      </c>
      <c r="N651" s="6"/>
    </row>
    <row r="652" spans="1:14">
      <c r="A652" s="4" t="s">
        <v>12</v>
      </c>
      <c r="B652" s="2">
        <v>2044</v>
      </c>
      <c r="C652" s="1" t="s">
        <v>88</v>
      </c>
      <c r="D652" s="1" t="s">
        <v>89</v>
      </c>
      <c r="E652" s="3">
        <v>1.664208982893935</v>
      </c>
      <c r="F652" s="3">
        <v>1.262373122590569</v>
      </c>
      <c r="G652" s="3">
        <v>1.3860196740496851</v>
      </c>
      <c r="H652" s="3">
        <v>1.5228723787234939</v>
      </c>
      <c r="I652" s="3">
        <v>1.6758274516641829</v>
      </c>
      <c r="J652" s="3">
        <v>1.777340525809866</v>
      </c>
      <c r="K652" s="3">
        <v>1.9237311062472009</v>
      </c>
      <c r="L652" s="3">
        <v>2.0972098205736009</v>
      </c>
      <c r="M652" s="3">
        <f>temperature[[#This Row],[P66]]-temperature[[#This Row],[P33]]</f>
        <v>0.25446814708637211</v>
      </c>
      <c r="N652" s="6"/>
    </row>
    <row r="653" spans="1:14">
      <c r="A653" s="4" t="s">
        <v>12</v>
      </c>
      <c r="B653" s="2">
        <v>2045</v>
      </c>
      <c r="C653" s="1" t="s">
        <v>88</v>
      </c>
      <c r="D653" s="1" t="s">
        <v>89</v>
      </c>
      <c r="E653" s="3">
        <v>1.65598812148984</v>
      </c>
      <c r="F653" s="3">
        <v>1.203221915049107</v>
      </c>
      <c r="G653" s="3">
        <v>1.4181371984511479</v>
      </c>
      <c r="H653" s="3">
        <v>1.5703315927447861</v>
      </c>
      <c r="I653" s="3">
        <v>1.6539712412835641</v>
      </c>
      <c r="J653" s="3">
        <v>1.7386035040683661</v>
      </c>
      <c r="K653" s="3">
        <v>1.9105994980127681</v>
      </c>
      <c r="L653" s="3">
        <v>2.0326512149123008</v>
      </c>
      <c r="M653" s="3">
        <f>temperature[[#This Row],[P66]]-temperature[[#This Row],[P33]]</f>
        <v>0.16827191132357999</v>
      </c>
      <c r="N653" s="6"/>
    </row>
    <row r="654" spans="1:14">
      <c r="A654" s="4" t="s">
        <v>12</v>
      </c>
      <c r="B654" s="2">
        <v>2046</v>
      </c>
      <c r="C654" s="1" t="s">
        <v>88</v>
      </c>
      <c r="D654" s="1" t="s">
        <v>89</v>
      </c>
      <c r="E654" s="3">
        <v>1.657046498977722</v>
      </c>
      <c r="F654" s="3">
        <v>1.22019412265132</v>
      </c>
      <c r="G654" s="3">
        <v>1.4028879870137041</v>
      </c>
      <c r="H654" s="3">
        <v>1.557023675038925</v>
      </c>
      <c r="I654" s="3">
        <v>1.6551874289820201</v>
      </c>
      <c r="J654" s="3">
        <v>1.786274063734387</v>
      </c>
      <c r="K654" s="3">
        <v>1.9047611544520999</v>
      </c>
      <c r="L654" s="3">
        <v>2.0843547386994921</v>
      </c>
      <c r="M654" s="3">
        <f>temperature[[#This Row],[P66]]-temperature[[#This Row],[P33]]</f>
        <v>0.22925038869546199</v>
      </c>
      <c r="N654" s="6"/>
    </row>
    <row r="655" spans="1:14">
      <c r="A655" s="4" t="s">
        <v>12</v>
      </c>
      <c r="B655" s="2">
        <v>2047</v>
      </c>
      <c r="C655" s="1" t="s">
        <v>88</v>
      </c>
      <c r="D655" s="1" t="s">
        <v>89</v>
      </c>
      <c r="E655" s="3">
        <v>1.650146154785787</v>
      </c>
      <c r="F655" s="3">
        <v>1.198531824332925</v>
      </c>
      <c r="G655" s="3">
        <v>1.4071627862118239</v>
      </c>
      <c r="H655" s="3">
        <v>1.5308556956884209</v>
      </c>
      <c r="I655" s="3">
        <v>1.655791056685646</v>
      </c>
      <c r="J655" s="3">
        <v>1.7603675985752709</v>
      </c>
      <c r="K655" s="3">
        <v>1.9023277198913411</v>
      </c>
      <c r="L655" s="3">
        <v>2.106253036299977</v>
      </c>
      <c r="M655" s="3">
        <f>temperature[[#This Row],[P66]]-temperature[[#This Row],[P33]]</f>
        <v>0.22951190288684997</v>
      </c>
      <c r="N655" s="6"/>
    </row>
    <row r="656" spans="1:14">
      <c r="A656" s="4" t="s">
        <v>12</v>
      </c>
      <c r="B656" s="2">
        <v>2048</v>
      </c>
      <c r="C656" s="1" t="s">
        <v>88</v>
      </c>
      <c r="D656" s="1" t="s">
        <v>89</v>
      </c>
      <c r="E656" s="3">
        <v>1.652628728039611</v>
      </c>
      <c r="F656" s="3">
        <v>1.2405843855405989</v>
      </c>
      <c r="G656" s="3">
        <v>1.3855758270629419</v>
      </c>
      <c r="H656" s="3">
        <v>1.550174967866784</v>
      </c>
      <c r="I656" s="3">
        <v>1.6536552926441619</v>
      </c>
      <c r="J656" s="3">
        <v>1.766564606492937</v>
      </c>
      <c r="K656" s="3">
        <v>1.900793689623705</v>
      </c>
      <c r="L656" s="3">
        <v>2.128180046464665</v>
      </c>
      <c r="M656" s="3">
        <f>temperature[[#This Row],[P66]]-temperature[[#This Row],[P33]]</f>
        <v>0.21638963862615301</v>
      </c>
      <c r="N656" s="6"/>
    </row>
    <row r="657" spans="1:14">
      <c r="A657" s="4" t="s">
        <v>12</v>
      </c>
      <c r="B657" s="2">
        <v>2049</v>
      </c>
      <c r="C657" s="1" t="s">
        <v>88</v>
      </c>
      <c r="D657" s="1" t="s">
        <v>89</v>
      </c>
      <c r="E657" s="3">
        <v>1.655570878284794</v>
      </c>
      <c r="F657" s="3">
        <v>1.226875411426432</v>
      </c>
      <c r="G657" s="3">
        <v>1.372126578083505</v>
      </c>
      <c r="H657" s="3">
        <v>1.524120486156733</v>
      </c>
      <c r="I657" s="3">
        <v>1.6503346424888969</v>
      </c>
      <c r="J657" s="3">
        <v>1.7484605336443499</v>
      </c>
      <c r="K657" s="3">
        <v>1.898053088910111</v>
      </c>
      <c r="L657" s="3">
        <v>2.130458888861118</v>
      </c>
      <c r="M657" s="3">
        <f>temperature[[#This Row],[P66]]-temperature[[#This Row],[P33]]</f>
        <v>0.22434004748761693</v>
      </c>
      <c r="N657" s="6"/>
    </row>
    <row r="658" spans="1:14">
      <c r="A658" s="4" t="s">
        <v>12</v>
      </c>
      <c r="B658" s="2">
        <v>2050</v>
      </c>
      <c r="C658" s="1" t="s">
        <v>88</v>
      </c>
      <c r="D658" s="1" t="s">
        <v>89</v>
      </c>
      <c r="E658" s="3">
        <v>1.6620223611066041</v>
      </c>
      <c r="F658" s="3">
        <v>1.2462217585043109</v>
      </c>
      <c r="G658" s="3">
        <v>1.392944296319891</v>
      </c>
      <c r="H658" s="3">
        <v>1.5472490727240169</v>
      </c>
      <c r="I658" s="3">
        <v>1.687845452211155</v>
      </c>
      <c r="J658" s="3">
        <v>1.750938352568731</v>
      </c>
      <c r="K658" s="3">
        <v>1.881957147706631</v>
      </c>
      <c r="L658" s="3">
        <v>2.073782086481097</v>
      </c>
      <c r="M658" s="3">
        <f>temperature[[#This Row],[P66]]-temperature[[#This Row],[P33]]</f>
        <v>0.20368927984471408</v>
      </c>
      <c r="N658" s="6"/>
    </row>
    <row r="659" spans="1:14">
      <c r="A659" s="4" t="s">
        <v>12</v>
      </c>
      <c r="B659" s="2">
        <v>2051</v>
      </c>
      <c r="C659" s="1" t="s">
        <v>88</v>
      </c>
      <c r="D659" s="1" t="s">
        <v>89</v>
      </c>
      <c r="E659" s="3">
        <v>1.6584968066303889</v>
      </c>
      <c r="F659" s="3">
        <v>1.1683184468137611</v>
      </c>
      <c r="G659" s="3">
        <v>1.398293366952208</v>
      </c>
      <c r="H659" s="3">
        <v>1.5280348344117789</v>
      </c>
      <c r="I659" s="3">
        <v>1.676452353537087</v>
      </c>
      <c r="J659" s="3">
        <v>1.763130911458922</v>
      </c>
      <c r="K659" s="3">
        <v>1.935191802740909</v>
      </c>
      <c r="L659" s="3">
        <v>2.198579729473543</v>
      </c>
      <c r="M659" s="3">
        <f>temperature[[#This Row],[P66]]-temperature[[#This Row],[P33]]</f>
        <v>0.23509607704714308</v>
      </c>
      <c r="N659" s="6"/>
    </row>
    <row r="660" spans="1:14">
      <c r="A660" s="4" t="s">
        <v>12</v>
      </c>
      <c r="B660" s="2">
        <v>2052</v>
      </c>
      <c r="C660" s="1" t="s">
        <v>88</v>
      </c>
      <c r="D660" s="1" t="s">
        <v>89</v>
      </c>
      <c r="E660" s="3">
        <v>1.6620377345193651</v>
      </c>
      <c r="F660" s="3">
        <v>1.211406071815512</v>
      </c>
      <c r="G660" s="3">
        <v>1.393466472290487</v>
      </c>
      <c r="H660" s="3">
        <v>1.543367248953232</v>
      </c>
      <c r="I660" s="3">
        <v>1.6265662542816279</v>
      </c>
      <c r="J660" s="3">
        <v>1.786603092827977</v>
      </c>
      <c r="K660" s="3">
        <v>1.944628666356204</v>
      </c>
      <c r="L660" s="3">
        <v>2.137986197210477</v>
      </c>
      <c r="M660" s="3">
        <f>temperature[[#This Row],[P66]]-temperature[[#This Row],[P33]]</f>
        <v>0.24323584387474506</v>
      </c>
      <c r="N660" s="6"/>
    </row>
    <row r="661" spans="1:14">
      <c r="A661" s="4" t="s">
        <v>12</v>
      </c>
      <c r="B661" s="2">
        <v>2053</v>
      </c>
      <c r="C661" s="1" t="s">
        <v>88</v>
      </c>
      <c r="D661" s="1" t="s">
        <v>89</v>
      </c>
      <c r="E661" s="3">
        <v>1.652340449668553</v>
      </c>
      <c r="F661" s="3">
        <v>1.237599798044746</v>
      </c>
      <c r="G661" s="3">
        <v>1.356747827937917</v>
      </c>
      <c r="H661" s="3">
        <v>1.4676958460608049</v>
      </c>
      <c r="I661" s="3">
        <v>1.645098891811887</v>
      </c>
      <c r="J661" s="3">
        <v>1.7524348941010559</v>
      </c>
      <c r="K661" s="3">
        <v>1.951884821363981</v>
      </c>
      <c r="L661" s="3">
        <v>2.2378592869670721</v>
      </c>
      <c r="M661" s="3">
        <f>temperature[[#This Row],[P66]]-temperature[[#This Row],[P33]]</f>
        <v>0.28473904804025096</v>
      </c>
      <c r="N661" s="6"/>
    </row>
    <row r="662" spans="1:14">
      <c r="A662" s="4" t="s">
        <v>12</v>
      </c>
      <c r="B662" s="2">
        <v>2054</v>
      </c>
      <c r="C662" s="1" t="s">
        <v>88</v>
      </c>
      <c r="D662" s="1" t="s">
        <v>89</v>
      </c>
      <c r="E662" s="3">
        <v>1.647695788926465</v>
      </c>
      <c r="F662" s="3">
        <v>1.20116872645828</v>
      </c>
      <c r="G662" s="3">
        <v>1.3582593973889481</v>
      </c>
      <c r="H662" s="3">
        <v>1.51902533595626</v>
      </c>
      <c r="I662" s="3">
        <v>1.638278191205448</v>
      </c>
      <c r="J662" s="3">
        <v>1.774930957805585</v>
      </c>
      <c r="K662" s="3">
        <v>1.8972662434012739</v>
      </c>
      <c r="L662" s="3">
        <v>2.1694692278662728</v>
      </c>
      <c r="M662" s="3">
        <f>temperature[[#This Row],[P66]]-temperature[[#This Row],[P33]]</f>
        <v>0.25590562184932497</v>
      </c>
      <c r="N662" s="6"/>
    </row>
    <row r="663" spans="1:14">
      <c r="A663" s="4" t="s">
        <v>12</v>
      </c>
      <c r="B663" s="2">
        <v>2055</v>
      </c>
      <c r="C663" s="1" t="s">
        <v>88</v>
      </c>
      <c r="D663" s="1" t="s">
        <v>89</v>
      </c>
      <c r="E663" s="3">
        <v>1.6352643239395011</v>
      </c>
      <c r="F663" s="3">
        <v>1.201858704252641</v>
      </c>
      <c r="G663" s="3">
        <v>1.313022022709861</v>
      </c>
      <c r="H663" s="3">
        <v>1.4851247039702671</v>
      </c>
      <c r="I663" s="3">
        <v>1.62018589603077</v>
      </c>
      <c r="J663" s="3">
        <v>1.7916523581268471</v>
      </c>
      <c r="K663" s="3">
        <v>1.8997694510735481</v>
      </c>
      <c r="L663" s="3">
        <v>2.152031605680174</v>
      </c>
      <c r="M663" s="3">
        <f>temperature[[#This Row],[P66]]-temperature[[#This Row],[P33]]</f>
        <v>0.30652765415658001</v>
      </c>
      <c r="N663" s="6"/>
    </row>
    <row r="664" spans="1:14">
      <c r="A664" s="4" t="s">
        <v>12</v>
      </c>
      <c r="B664" s="2">
        <v>2056</v>
      </c>
      <c r="C664" s="1" t="s">
        <v>88</v>
      </c>
      <c r="D664" s="1" t="s">
        <v>89</v>
      </c>
      <c r="E664" s="3">
        <v>1.6316174480931711</v>
      </c>
      <c r="F664" s="3">
        <v>1.1399226960059079</v>
      </c>
      <c r="G664" s="3">
        <v>1.314170719746296</v>
      </c>
      <c r="H664" s="3">
        <v>1.457498198380236</v>
      </c>
      <c r="I664" s="3">
        <v>1.6196488185517941</v>
      </c>
      <c r="J664" s="3">
        <v>1.761926212392767</v>
      </c>
      <c r="K664" s="3">
        <v>1.9555325297196879</v>
      </c>
      <c r="L664" s="3">
        <v>2.131910830648077</v>
      </c>
      <c r="M664" s="3">
        <f>temperature[[#This Row],[P66]]-temperature[[#This Row],[P33]]</f>
        <v>0.30442801401253106</v>
      </c>
      <c r="N664" s="6"/>
    </row>
    <row r="665" spans="1:14">
      <c r="A665" s="4" t="s">
        <v>12</v>
      </c>
      <c r="B665" s="2">
        <v>2057</v>
      </c>
      <c r="C665" s="1" t="s">
        <v>88</v>
      </c>
      <c r="D665" s="1" t="s">
        <v>89</v>
      </c>
      <c r="E665" s="3">
        <v>1.631577110344393</v>
      </c>
      <c r="F665" s="3">
        <v>1.210803436675161</v>
      </c>
      <c r="G665" s="3">
        <v>1.324241443399631</v>
      </c>
      <c r="H665" s="3">
        <v>1.481564050090278</v>
      </c>
      <c r="I665" s="3">
        <v>1.6179479561905621</v>
      </c>
      <c r="J665" s="3">
        <v>1.7554228836838199</v>
      </c>
      <c r="K665" s="3">
        <v>1.9676373747281299</v>
      </c>
      <c r="L665" s="3">
        <v>2.0819459273331979</v>
      </c>
      <c r="M665" s="3">
        <f>temperature[[#This Row],[P66]]-temperature[[#This Row],[P33]]</f>
        <v>0.27385883359354191</v>
      </c>
      <c r="N665" s="6"/>
    </row>
    <row r="666" spans="1:14">
      <c r="A666" s="4" t="s">
        <v>12</v>
      </c>
      <c r="B666" s="2">
        <v>2058</v>
      </c>
      <c r="C666" s="1" t="s">
        <v>88</v>
      </c>
      <c r="D666" s="1" t="s">
        <v>89</v>
      </c>
      <c r="E666" s="3">
        <v>1.6172741197388401</v>
      </c>
      <c r="F666" s="3">
        <v>1.1208042489928389</v>
      </c>
      <c r="G666" s="3">
        <v>1.2585839100614951</v>
      </c>
      <c r="H666" s="3">
        <v>1.4628534189357081</v>
      </c>
      <c r="I666" s="3">
        <v>1.5988053382420031</v>
      </c>
      <c r="J666" s="3">
        <v>1.7661485110327511</v>
      </c>
      <c r="K666" s="3">
        <v>1.9058712166870579</v>
      </c>
      <c r="L666" s="3">
        <v>2.1571967854997629</v>
      </c>
      <c r="M666" s="3">
        <f>temperature[[#This Row],[P66]]-temperature[[#This Row],[P33]]</f>
        <v>0.30329509209704297</v>
      </c>
      <c r="N666" s="6"/>
    </row>
    <row r="667" spans="1:14">
      <c r="A667" s="4" t="s">
        <v>12</v>
      </c>
      <c r="B667" s="2">
        <v>2059</v>
      </c>
      <c r="C667" s="1" t="s">
        <v>88</v>
      </c>
      <c r="D667" s="1" t="s">
        <v>89</v>
      </c>
      <c r="E667" s="3">
        <v>1.620435267152162</v>
      </c>
      <c r="F667" s="3">
        <v>1.1859349523918441</v>
      </c>
      <c r="G667" s="3">
        <v>1.280427130926109</v>
      </c>
      <c r="H667" s="3">
        <v>1.450522115415886</v>
      </c>
      <c r="I667" s="3">
        <v>1.618329026263071</v>
      </c>
      <c r="J667" s="3">
        <v>1.776522113467496</v>
      </c>
      <c r="K667" s="3">
        <v>1.92268173080912</v>
      </c>
      <c r="L667" s="3">
        <v>2.1612808440353271</v>
      </c>
      <c r="M667" s="3">
        <f>temperature[[#This Row],[P66]]-temperature[[#This Row],[P33]]</f>
        <v>0.32599999805160995</v>
      </c>
      <c r="N667" s="6"/>
    </row>
    <row r="668" spans="1:14">
      <c r="A668" s="4" t="s">
        <v>12</v>
      </c>
      <c r="B668" s="2">
        <v>2060</v>
      </c>
      <c r="C668" s="1" t="s">
        <v>88</v>
      </c>
      <c r="D668" s="1" t="s">
        <v>89</v>
      </c>
      <c r="E668" s="3">
        <v>1.6127508173168801</v>
      </c>
      <c r="F668" s="3">
        <v>1.1108772568418619</v>
      </c>
      <c r="G668" s="3">
        <v>1.283048069270319</v>
      </c>
      <c r="H668" s="3">
        <v>1.4257904214084289</v>
      </c>
      <c r="I668" s="3">
        <v>1.614986973907184</v>
      </c>
      <c r="J668" s="3">
        <v>1.727882518893237</v>
      </c>
      <c r="K668" s="3">
        <v>1.9243676298183949</v>
      </c>
      <c r="L668" s="3">
        <v>2.1826951070798968</v>
      </c>
      <c r="M668" s="3">
        <f>temperature[[#This Row],[P66]]-temperature[[#This Row],[P33]]</f>
        <v>0.30209209748480803</v>
      </c>
      <c r="N668" s="6"/>
    </row>
    <row r="669" spans="1:14">
      <c r="A669" s="4" t="s">
        <v>12</v>
      </c>
      <c r="B669" s="2">
        <v>2061</v>
      </c>
      <c r="C669" s="1" t="s">
        <v>88</v>
      </c>
      <c r="D669" s="1" t="s">
        <v>89</v>
      </c>
      <c r="E669" s="3">
        <v>1.60136516207779</v>
      </c>
      <c r="F669" s="3">
        <v>1.1045428693250361</v>
      </c>
      <c r="G669" s="3">
        <v>1.3191652356002119</v>
      </c>
      <c r="H669" s="3">
        <v>1.447408022307755</v>
      </c>
      <c r="I669" s="3">
        <v>1.588484921219754</v>
      </c>
      <c r="J669" s="3">
        <v>1.6969209340049121</v>
      </c>
      <c r="K669" s="3">
        <v>1.891323318428261</v>
      </c>
      <c r="L669" s="3">
        <v>2.1142733334635642</v>
      </c>
      <c r="M669" s="3">
        <f>temperature[[#This Row],[P66]]-temperature[[#This Row],[P33]]</f>
        <v>0.24951291169715706</v>
      </c>
      <c r="N669" s="6"/>
    </row>
    <row r="670" spans="1:14">
      <c r="A670" s="4" t="s">
        <v>12</v>
      </c>
      <c r="B670" s="2">
        <v>2062</v>
      </c>
      <c r="C670" s="1" t="s">
        <v>88</v>
      </c>
      <c r="D670" s="1" t="s">
        <v>89</v>
      </c>
      <c r="E670" s="3">
        <v>1.590921525921237</v>
      </c>
      <c r="F670" s="3">
        <v>1.1000618891182761</v>
      </c>
      <c r="G670" s="3">
        <v>1.358250572820122</v>
      </c>
      <c r="H670" s="3">
        <v>1.4432885047266919</v>
      </c>
      <c r="I670" s="3">
        <v>1.5926166505900701</v>
      </c>
      <c r="J670" s="3">
        <v>1.7039170030357449</v>
      </c>
      <c r="K670" s="3">
        <v>1.860054291404353</v>
      </c>
      <c r="L670" s="3">
        <v>2.1185979610650509</v>
      </c>
      <c r="M670" s="3">
        <f>temperature[[#This Row],[P66]]-temperature[[#This Row],[P33]]</f>
        <v>0.26062849830905299</v>
      </c>
      <c r="N670" s="6"/>
    </row>
    <row r="671" spans="1:14">
      <c r="A671" s="4" t="s">
        <v>12</v>
      </c>
      <c r="B671" s="2">
        <v>2063</v>
      </c>
      <c r="C671" s="1" t="s">
        <v>88</v>
      </c>
      <c r="D671" s="1" t="s">
        <v>89</v>
      </c>
      <c r="E671" s="3">
        <v>1.5758770911209099</v>
      </c>
      <c r="F671" s="3">
        <v>1.1190309690639331</v>
      </c>
      <c r="G671" s="3">
        <v>1.2804789281782321</v>
      </c>
      <c r="H671" s="3">
        <v>1.4197871860953399</v>
      </c>
      <c r="I671" s="3">
        <v>1.562314424995483</v>
      </c>
      <c r="J671" s="3">
        <v>1.668684071485</v>
      </c>
      <c r="K671" s="3">
        <v>1.86705661889168</v>
      </c>
      <c r="L671" s="3">
        <v>2.1264053862088068</v>
      </c>
      <c r="M671" s="3">
        <f>temperature[[#This Row],[P66]]-temperature[[#This Row],[P33]]</f>
        <v>0.24889688538966004</v>
      </c>
      <c r="N671" s="6"/>
    </row>
    <row r="672" spans="1:14">
      <c r="A672" s="4" t="s">
        <v>12</v>
      </c>
      <c r="B672" s="2">
        <v>2064</v>
      </c>
      <c r="C672" s="1" t="s">
        <v>88</v>
      </c>
      <c r="D672" s="1" t="s">
        <v>89</v>
      </c>
      <c r="E672" s="3">
        <v>1.599357403082333</v>
      </c>
      <c r="F672" s="3">
        <v>1.148506962879275</v>
      </c>
      <c r="G672" s="3">
        <v>1.2925822838212171</v>
      </c>
      <c r="H672" s="3">
        <v>1.427878437430677</v>
      </c>
      <c r="I672" s="3">
        <v>1.5809813879001571</v>
      </c>
      <c r="J672" s="3">
        <v>1.719379074534096</v>
      </c>
      <c r="K672" s="3">
        <v>1.862923348726492</v>
      </c>
      <c r="L672" s="3">
        <v>2.1718099298820901</v>
      </c>
      <c r="M672" s="3">
        <f>temperature[[#This Row],[P66]]-temperature[[#This Row],[P33]]</f>
        <v>0.291500637103419</v>
      </c>
      <c r="N672" s="6"/>
    </row>
    <row r="673" spans="1:14">
      <c r="A673" s="4" t="s">
        <v>12</v>
      </c>
      <c r="B673" s="2">
        <v>2065</v>
      </c>
      <c r="C673" s="1" t="s">
        <v>88</v>
      </c>
      <c r="D673" s="1" t="s">
        <v>89</v>
      </c>
      <c r="E673" s="3">
        <v>1.589416653415175</v>
      </c>
      <c r="F673" s="3">
        <v>1.07160535423123</v>
      </c>
      <c r="G673" s="3">
        <v>1.2795899807086011</v>
      </c>
      <c r="H673" s="3">
        <v>1.4008926662679859</v>
      </c>
      <c r="I673" s="3">
        <v>1.5737984561434419</v>
      </c>
      <c r="J673" s="3">
        <v>1.68702961722041</v>
      </c>
      <c r="K673" s="3">
        <v>1.8877110244113331</v>
      </c>
      <c r="L673" s="3">
        <v>2.1860737689203931</v>
      </c>
      <c r="M673" s="3">
        <f>temperature[[#This Row],[P66]]-temperature[[#This Row],[P33]]</f>
        <v>0.28613695095242409</v>
      </c>
      <c r="N673" s="6"/>
    </row>
    <row r="674" spans="1:14">
      <c r="A674" s="4" t="s">
        <v>12</v>
      </c>
      <c r="B674" s="2">
        <v>2066</v>
      </c>
      <c r="C674" s="1" t="s">
        <v>88</v>
      </c>
      <c r="D674" s="1" t="s">
        <v>89</v>
      </c>
      <c r="E674" s="3">
        <v>1.5863510226277819</v>
      </c>
      <c r="F674" s="3">
        <v>1.0930295481609831</v>
      </c>
      <c r="G674" s="3">
        <v>1.2716771465840271</v>
      </c>
      <c r="H674" s="3">
        <v>1.438503859658161</v>
      </c>
      <c r="I674" s="3">
        <v>1.567282561234556</v>
      </c>
      <c r="J674" s="3">
        <v>1.679038235497319</v>
      </c>
      <c r="K674" s="3">
        <v>1.854976085936018</v>
      </c>
      <c r="L674" s="3">
        <v>2.1762390666216711</v>
      </c>
      <c r="M674" s="3">
        <f>temperature[[#This Row],[P66]]-temperature[[#This Row],[P33]]</f>
        <v>0.24053437583915804</v>
      </c>
      <c r="N674" s="6"/>
    </row>
    <row r="675" spans="1:14">
      <c r="A675" s="4" t="s">
        <v>12</v>
      </c>
      <c r="B675" s="2">
        <v>2067</v>
      </c>
      <c r="C675" s="1" t="s">
        <v>88</v>
      </c>
      <c r="D675" s="1" t="s">
        <v>89</v>
      </c>
      <c r="E675" s="3">
        <v>1.585214320920953</v>
      </c>
      <c r="F675" s="3">
        <v>1.1217704848600401</v>
      </c>
      <c r="G675" s="3">
        <v>1.2864400232205251</v>
      </c>
      <c r="H675" s="3">
        <v>1.40215509623921</v>
      </c>
      <c r="I675" s="3">
        <v>1.518345484307043</v>
      </c>
      <c r="J675" s="3">
        <v>1.6843182452909471</v>
      </c>
      <c r="K675" s="3">
        <v>1.9101146763111581</v>
      </c>
      <c r="L675" s="3">
        <v>2.1949151928786521</v>
      </c>
      <c r="M675" s="3">
        <f>temperature[[#This Row],[P66]]-temperature[[#This Row],[P33]]</f>
        <v>0.28216314905173712</v>
      </c>
      <c r="N675" s="6"/>
    </row>
    <row r="676" spans="1:14">
      <c r="A676" s="4" t="s">
        <v>12</v>
      </c>
      <c r="B676" s="2">
        <v>2068</v>
      </c>
      <c r="C676" s="1" t="s">
        <v>88</v>
      </c>
      <c r="D676" s="1" t="s">
        <v>89</v>
      </c>
      <c r="E676" s="3">
        <v>1.575022030398741</v>
      </c>
      <c r="F676" s="3">
        <v>1.0805421388490719</v>
      </c>
      <c r="G676" s="3">
        <v>1.2757210252597599</v>
      </c>
      <c r="H676" s="3">
        <v>1.3825412315158521</v>
      </c>
      <c r="I676" s="3">
        <v>1.5540786380394771</v>
      </c>
      <c r="J676" s="3">
        <v>1.6866909774505869</v>
      </c>
      <c r="K676" s="3">
        <v>1.863584070823566</v>
      </c>
      <c r="L676" s="3">
        <v>2.2328096259565</v>
      </c>
      <c r="M676" s="3">
        <f>temperature[[#This Row],[P66]]-temperature[[#This Row],[P33]]</f>
        <v>0.30414974593473487</v>
      </c>
      <c r="N676" s="6"/>
    </row>
    <row r="677" spans="1:14">
      <c r="A677" s="4" t="s">
        <v>12</v>
      </c>
      <c r="B677" s="2">
        <v>2069</v>
      </c>
      <c r="C677" s="1" t="s">
        <v>88</v>
      </c>
      <c r="D677" s="1" t="s">
        <v>89</v>
      </c>
      <c r="E677" s="3">
        <v>1.5707573189714901</v>
      </c>
      <c r="F677" s="3">
        <v>1.0588432735633491</v>
      </c>
      <c r="G677" s="3">
        <v>1.2794075686862401</v>
      </c>
      <c r="H677" s="3">
        <v>1.4080550640315901</v>
      </c>
      <c r="I677" s="3">
        <v>1.554137571613345</v>
      </c>
      <c r="J677" s="3">
        <v>1.7055456366673489</v>
      </c>
      <c r="K677" s="3">
        <v>1.8679068847427061</v>
      </c>
      <c r="L677" s="3">
        <v>2.0935180962352589</v>
      </c>
      <c r="M677" s="3">
        <f>temperature[[#This Row],[P66]]-temperature[[#This Row],[P33]]</f>
        <v>0.29749057263575884</v>
      </c>
      <c r="N677" s="6"/>
    </row>
    <row r="678" spans="1:14">
      <c r="A678" s="4" t="s">
        <v>12</v>
      </c>
      <c r="B678" s="2">
        <v>2070</v>
      </c>
      <c r="C678" s="1" t="s">
        <v>88</v>
      </c>
      <c r="D678" s="1" t="s">
        <v>89</v>
      </c>
      <c r="E678" s="3">
        <v>1.5655397969623539</v>
      </c>
      <c r="F678" s="3">
        <v>1.061555457283148</v>
      </c>
      <c r="G678" s="3">
        <v>1.259177253037685</v>
      </c>
      <c r="H678" s="3">
        <v>1.4110001698268171</v>
      </c>
      <c r="I678" s="3">
        <v>1.545391572847465</v>
      </c>
      <c r="J678" s="3">
        <v>1.6676886102377499</v>
      </c>
      <c r="K678" s="3">
        <v>1.8720428733490091</v>
      </c>
      <c r="L678" s="3">
        <v>2.1195880919439491</v>
      </c>
      <c r="M678" s="3">
        <f>temperature[[#This Row],[P66]]-temperature[[#This Row],[P33]]</f>
        <v>0.25668844041093286</v>
      </c>
      <c r="N678" s="6"/>
    </row>
    <row r="679" spans="1:14">
      <c r="A679" s="4" t="s">
        <v>12</v>
      </c>
      <c r="B679" s="2">
        <v>2071</v>
      </c>
      <c r="C679" s="1" t="s">
        <v>88</v>
      </c>
      <c r="D679" s="1" t="s">
        <v>89</v>
      </c>
      <c r="E679" s="3">
        <v>1.5662284107178941</v>
      </c>
      <c r="F679" s="3">
        <v>1.0988362972158341</v>
      </c>
      <c r="G679" s="3">
        <v>1.2961168809970769</v>
      </c>
      <c r="H679" s="3">
        <v>1.4127027793386411</v>
      </c>
      <c r="I679" s="3">
        <v>1.554046948596016</v>
      </c>
      <c r="J679" s="3">
        <v>1.644366941175772</v>
      </c>
      <c r="K679" s="3">
        <v>1.8354013432308609</v>
      </c>
      <c r="L679" s="3">
        <v>2.1099253973147278</v>
      </c>
      <c r="M679" s="3">
        <f>temperature[[#This Row],[P66]]-temperature[[#This Row],[P33]]</f>
        <v>0.2316641618371309</v>
      </c>
      <c r="N679" s="6"/>
    </row>
    <row r="680" spans="1:14">
      <c r="A680" s="4" t="s">
        <v>12</v>
      </c>
      <c r="B680" s="2">
        <v>2072</v>
      </c>
      <c r="C680" s="1" t="s">
        <v>88</v>
      </c>
      <c r="D680" s="1" t="s">
        <v>89</v>
      </c>
      <c r="E680" s="3">
        <v>1.5709627268733619</v>
      </c>
      <c r="F680" s="3">
        <v>1.086550796285227</v>
      </c>
      <c r="G680" s="3">
        <v>1.289711496071744</v>
      </c>
      <c r="H680" s="3">
        <v>1.4069927143402401</v>
      </c>
      <c r="I680" s="3">
        <v>1.5458814058358501</v>
      </c>
      <c r="J680" s="3">
        <v>1.6877164683111181</v>
      </c>
      <c r="K680" s="3">
        <v>1.852588127283981</v>
      </c>
      <c r="L680" s="3">
        <v>2.1067252444785969</v>
      </c>
      <c r="M680" s="3">
        <f>temperature[[#This Row],[P66]]-temperature[[#This Row],[P33]]</f>
        <v>0.28072375397087801</v>
      </c>
      <c r="N680" s="6"/>
    </row>
    <row r="681" spans="1:14">
      <c r="A681" s="4" t="s">
        <v>12</v>
      </c>
      <c r="B681" s="2">
        <v>2073</v>
      </c>
      <c r="C681" s="1" t="s">
        <v>88</v>
      </c>
      <c r="D681" s="1" t="s">
        <v>89</v>
      </c>
      <c r="E681" s="3">
        <v>1.558025415815385</v>
      </c>
      <c r="F681" s="3">
        <v>1.1182412516304969</v>
      </c>
      <c r="G681" s="3">
        <v>1.232408701548261</v>
      </c>
      <c r="H681" s="3">
        <v>1.4146829247451069</v>
      </c>
      <c r="I681" s="3">
        <v>1.5006351061011991</v>
      </c>
      <c r="J681" s="3">
        <v>1.7198974983403821</v>
      </c>
      <c r="K681" s="3">
        <v>1.861827537889436</v>
      </c>
      <c r="L681" s="3">
        <v>2.098302951654055</v>
      </c>
      <c r="M681" s="3">
        <f>temperature[[#This Row],[P66]]-temperature[[#This Row],[P33]]</f>
        <v>0.30521457359527515</v>
      </c>
      <c r="N681" s="6"/>
    </row>
    <row r="682" spans="1:14">
      <c r="A682" s="4" t="s">
        <v>12</v>
      </c>
      <c r="B682" s="2">
        <v>2074</v>
      </c>
      <c r="C682" s="1" t="s">
        <v>88</v>
      </c>
      <c r="D682" s="1" t="s">
        <v>89</v>
      </c>
      <c r="E682" s="3">
        <v>1.5631601100292449</v>
      </c>
      <c r="F682" s="3">
        <v>1.103798274021998</v>
      </c>
      <c r="G682" s="3">
        <v>1.239477550419658</v>
      </c>
      <c r="H682" s="3">
        <v>1.3966955076029219</v>
      </c>
      <c r="I682" s="3">
        <v>1.5098148121114261</v>
      </c>
      <c r="J682" s="3">
        <v>1.7140065503644399</v>
      </c>
      <c r="K682" s="3">
        <v>1.854335741745452</v>
      </c>
      <c r="L682" s="3">
        <v>2.1468397350857868</v>
      </c>
      <c r="M682" s="3">
        <f>temperature[[#This Row],[P66]]-temperature[[#This Row],[P33]]</f>
        <v>0.317311042761518</v>
      </c>
      <c r="N682" s="6"/>
    </row>
    <row r="683" spans="1:14">
      <c r="A683" s="4" t="s">
        <v>12</v>
      </c>
      <c r="B683" s="2">
        <v>2075</v>
      </c>
      <c r="C683" s="1" t="s">
        <v>88</v>
      </c>
      <c r="D683" s="1" t="s">
        <v>89</v>
      </c>
      <c r="E683" s="3">
        <v>1.5671292236807211</v>
      </c>
      <c r="F683" s="3">
        <v>1.0975347042942321</v>
      </c>
      <c r="G683" s="3">
        <v>1.249066786776587</v>
      </c>
      <c r="H683" s="3">
        <v>1.3736854592448819</v>
      </c>
      <c r="I683" s="3">
        <v>1.508514830185945</v>
      </c>
      <c r="J683" s="3">
        <v>1.711147970603665</v>
      </c>
      <c r="K683" s="3">
        <v>1.9042003412453179</v>
      </c>
      <c r="L683" s="3">
        <v>2.1229512669342339</v>
      </c>
      <c r="M683" s="3">
        <f>temperature[[#This Row],[P66]]-temperature[[#This Row],[P33]]</f>
        <v>0.33746251135878302</v>
      </c>
      <c r="N683" s="6"/>
    </row>
    <row r="684" spans="1:14">
      <c r="A684" s="4" t="s">
        <v>12</v>
      </c>
      <c r="B684" s="2">
        <v>2076</v>
      </c>
      <c r="C684" s="1" t="s">
        <v>88</v>
      </c>
      <c r="D684" s="1" t="s">
        <v>89</v>
      </c>
      <c r="E684" s="3">
        <v>1.584175328124944</v>
      </c>
      <c r="F684" s="3">
        <v>1.1074515166024199</v>
      </c>
      <c r="G684" s="3">
        <v>1.266304132556076</v>
      </c>
      <c r="H684" s="3">
        <v>1.4167611867454379</v>
      </c>
      <c r="I684" s="3">
        <v>1.5702019765057711</v>
      </c>
      <c r="J684" s="3">
        <v>1.6972621961319341</v>
      </c>
      <c r="K684" s="3">
        <v>1.9025839593213589</v>
      </c>
      <c r="L684" s="3">
        <v>2.1116675229284958</v>
      </c>
      <c r="M684" s="3">
        <f>temperature[[#This Row],[P66]]-temperature[[#This Row],[P33]]</f>
        <v>0.28050100938649614</v>
      </c>
      <c r="N684" s="6"/>
    </row>
    <row r="685" spans="1:14">
      <c r="A685" s="4" t="s">
        <v>12</v>
      </c>
      <c r="B685" s="2">
        <v>2077</v>
      </c>
      <c r="C685" s="1" t="s">
        <v>88</v>
      </c>
      <c r="D685" s="1" t="s">
        <v>89</v>
      </c>
      <c r="E685" s="3">
        <v>1.571157310451627</v>
      </c>
      <c r="F685" s="3">
        <v>1.0575973044174929</v>
      </c>
      <c r="G685" s="3">
        <v>1.204073765326525</v>
      </c>
      <c r="H685" s="3">
        <v>1.4238476778485509</v>
      </c>
      <c r="I685" s="3">
        <v>1.5824521322114149</v>
      </c>
      <c r="J685" s="3">
        <v>1.7135269728997169</v>
      </c>
      <c r="K685" s="3">
        <v>1.8834000662249699</v>
      </c>
      <c r="L685" s="3">
        <v>2.1609126852462861</v>
      </c>
      <c r="M685" s="3">
        <f>temperature[[#This Row],[P66]]-temperature[[#This Row],[P33]]</f>
        <v>0.28967929505116596</v>
      </c>
      <c r="N685" s="6"/>
    </row>
    <row r="686" spans="1:14">
      <c r="A686" s="4" t="s">
        <v>12</v>
      </c>
      <c r="B686" s="2">
        <v>2078</v>
      </c>
      <c r="C686" s="1" t="s">
        <v>88</v>
      </c>
      <c r="D686" s="1" t="s">
        <v>89</v>
      </c>
      <c r="E686" s="3">
        <v>1.5494953276696031</v>
      </c>
      <c r="F686" s="3">
        <v>1.0479812213931341</v>
      </c>
      <c r="G686" s="3">
        <v>1.2063969833712269</v>
      </c>
      <c r="H686" s="3">
        <v>1.346876843540564</v>
      </c>
      <c r="I686" s="3">
        <v>1.529105461352124</v>
      </c>
      <c r="J686" s="3">
        <v>1.687987184753045</v>
      </c>
      <c r="K686" s="3">
        <v>1.8333464386784</v>
      </c>
      <c r="L686" s="3">
        <v>2.167074571922488</v>
      </c>
      <c r="M686" s="3">
        <f>temperature[[#This Row],[P66]]-temperature[[#This Row],[P33]]</f>
        <v>0.34111034121248096</v>
      </c>
      <c r="N686" s="6"/>
    </row>
    <row r="687" spans="1:14">
      <c r="A687" s="4" t="s">
        <v>12</v>
      </c>
      <c r="B687" s="2">
        <v>2079</v>
      </c>
      <c r="C687" s="1" t="s">
        <v>88</v>
      </c>
      <c r="D687" s="1" t="s">
        <v>89</v>
      </c>
      <c r="E687" s="3">
        <v>1.539374105873756</v>
      </c>
      <c r="F687" s="3">
        <v>1.0804206215390251</v>
      </c>
      <c r="G687" s="3">
        <v>1.1921720586161419</v>
      </c>
      <c r="H687" s="3">
        <v>1.3437212928094451</v>
      </c>
      <c r="I687" s="3">
        <v>1.543748842274286</v>
      </c>
      <c r="J687" s="3">
        <v>1.662900652644796</v>
      </c>
      <c r="K687" s="3">
        <v>1.826887856878463</v>
      </c>
      <c r="L687" s="3">
        <v>2.1442798602600051</v>
      </c>
      <c r="M687" s="3">
        <f>temperature[[#This Row],[P66]]-temperature[[#This Row],[P33]]</f>
        <v>0.31917935983535095</v>
      </c>
      <c r="N687" s="6"/>
    </row>
    <row r="688" spans="1:14">
      <c r="A688" s="4" t="s">
        <v>12</v>
      </c>
      <c r="B688" s="2">
        <v>2080</v>
      </c>
      <c r="C688" s="1" t="s">
        <v>88</v>
      </c>
      <c r="D688" s="1" t="s">
        <v>89</v>
      </c>
      <c r="E688" s="3">
        <v>1.5442600967507041</v>
      </c>
      <c r="F688" s="3">
        <v>1.078095970169918</v>
      </c>
      <c r="G688" s="3">
        <v>1.193682134041536</v>
      </c>
      <c r="H688" s="3">
        <v>1.3434234931968789</v>
      </c>
      <c r="I688" s="3">
        <v>1.488765169550492</v>
      </c>
      <c r="J688" s="3">
        <v>1.6848710978450929</v>
      </c>
      <c r="K688" s="3">
        <v>1.876309909998207</v>
      </c>
      <c r="L688" s="3">
        <v>2.1624847535441618</v>
      </c>
      <c r="M688" s="3">
        <f>temperature[[#This Row],[P66]]-temperature[[#This Row],[P33]]</f>
        <v>0.341447604648214</v>
      </c>
      <c r="N688" s="6"/>
    </row>
    <row r="689" spans="1:14">
      <c r="A689" s="4" t="s">
        <v>12</v>
      </c>
      <c r="B689" s="2">
        <v>2081</v>
      </c>
      <c r="C689" s="1" t="s">
        <v>88</v>
      </c>
      <c r="D689" s="1" t="s">
        <v>89</v>
      </c>
      <c r="E689" s="3">
        <v>1.550107466138398</v>
      </c>
      <c r="F689" s="3">
        <v>1.0833491034407521</v>
      </c>
      <c r="G689" s="3">
        <v>1.248651836867555</v>
      </c>
      <c r="H689" s="3">
        <v>1.378695570571993</v>
      </c>
      <c r="I689" s="3">
        <v>1.5150095537893009</v>
      </c>
      <c r="J689" s="3">
        <v>1.6817193428417641</v>
      </c>
      <c r="K689" s="3">
        <v>1.882732354570422</v>
      </c>
      <c r="L689" s="3">
        <v>2.0981960656422132</v>
      </c>
      <c r="M689" s="3">
        <f>temperature[[#This Row],[P66]]-temperature[[#This Row],[P33]]</f>
        <v>0.30302377226977106</v>
      </c>
      <c r="N689" s="6"/>
    </row>
    <row r="690" spans="1:14">
      <c r="A690" s="4" t="s">
        <v>12</v>
      </c>
      <c r="B690" s="2">
        <v>2082</v>
      </c>
      <c r="C690" s="1" t="s">
        <v>88</v>
      </c>
      <c r="D690" s="1" t="s">
        <v>89</v>
      </c>
      <c r="E690" s="3">
        <v>1.5304495543131249</v>
      </c>
      <c r="F690" s="3">
        <v>1.0583282939040639</v>
      </c>
      <c r="G690" s="3">
        <v>1.2027208420871129</v>
      </c>
      <c r="H690" s="3">
        <v>1.3768793613425969</v>
      </c>
      <c r="I690" s="3">
        <v>1.4816784507033121</v>
      </c>
      <c r="J690" s="3">
        <v>1.6508950998098431</v>
      </c>
      <c r="K690" s="3">
        <v>1.8607024779926991</v>
      </c>
      <c r="L690" s="3">
        <v>2.1086387923650109</v>
      </c>
      <c r="M690" s="3">
        <f>temperature[[#This Row],[P66]]-temperature[[#This Row],[P33]]</f>
        <v>0.27401573846724614</v>
      </c>
      <c r="N690" s="6"/>
    </row>
    <row r="691" spans="1:14">
      <c r="A691" s="4" t="s">
        <v>12</v>
      </c>
      <c r="B691" s="2">
        <v>2083</v>
      </c>
      <c r="C691" s="1" t="s">
        <v>88</v>
      </c>
      <c r="D691" s="1" t="s">
        <v>89</v>
      </c>
      <c r="E691" s="3">
        <v>1.529744736626812</v>
      </c>
      <c r="F691" s="3">
        <v>0.99853830492858775</v>
      </c>
      <c r="G691" s="3">
        <v>1.178471162797923</v>
      </c>
      <c r="H691" s="3">
        <v>1.35066623880215</v>
      </c>
      <c r="I691" s="3">
        <v>1.5026821740829821</v>
      </c>
      <c r="J691" s="3">
        <v>1.660844105441311</v>
      </c>
      <c r="K691" s="3">
        <v>1.841812946469898</v>
      </c>
      <c r="L691" s="3">
        <v>2.2756777283676741</v>
      </c>
      <c r="M691" s="3">
        <f>temperature[[#This Row],[P66]]-temperature[[#This Row],[P33]]</f>
        <v>0.31017786663916103</v>
      </c>
      <c r="N691" s="6"/>
    </row>
    <row r="692" spans="1:14">
      <c r="A692" s="4" t="s">
        <v>12</v>
      </c>
      <c r="B692" s="2">
        <v>2084</v>
      </c>
      <c r="C692" s="1" t="s">
        <v>88</v>
      </c>
      <c r="D692" s="1" t="s">
        <v>89</v>
      </c>
      <c r="E692" s="3">
        <v>1.529176312801467</v>
      </c>
      <c r="F692" s="3">
        <v>0.97511067550631225</v>
      </c>
      <c r="G692" s="3">
        <v>1.202040740251157</v>
      </c>
      <c r="H692" s="3">
        <v>1.3588030153511901</v>
      </c>
      <c r="I692" s="3">
        <v>1.475322300906452</v>
      </c>
      <c r="J692" s="3">
        <v>1.695326342157216</v>
      </c>
      <c r="K692" s="3">
        <v>1.826330303517784</v>
      </c>
      <c r="L692" s="3">
        <v>2.1209586452709859</v>
      </c>
      <c r="M692" s="3">
        <f>temperature[[#This Row],[P66]]-temperature[[#This Row],[P33]]</f>
        <v>0.33652332680602592</v>
      </c>
      <c r="N692" s="6"/>
    </row>
    <row r="693" spans="1:14">
      <c r="A693" s="4" t="s">
        <v>12</v>
      </c>
      <c r="B693" s="2">
        <v>2085</v>
      </c>
      <c r="C693" s="1" t="s">
        <v>88</v>
      </c>
      <c r="D693" s="1" t="s">
        <v>89</v>
      </c>
      <c r="E693" s="3">
        <v>1.5267335764464161</v>
      </c>
      <c r="F693" s="3">
        <v>1.046224414424239</v>
      </c>
      <c r="G693" s="3">
        <v>1.143070958720662</v>
      </c>
      <c r="H693" s="3">
        <v>1.3522706044157129</v>
      </c>
      <c r="I693" s="3">
        <v>1.4993394948879419</v>
      </c>
      <c r="J693" s="3">
        <v>1.6622665808787249</v>
      </c>
      <c r="K693" s="3">
        <v>1.852754658896234</v>
      </c>
      <c r="L693" s="3">
        <v>2.0248198997708609</v>
      </c>
      <c r="M693" s="3">
        <f>temperature[[#This Row],[P66]]-temperature[[#This Row],[P33]]</f>
        <v>0.30999597646301202</v>
      </c>
      <c r="N693" s="6"/>
    </row>
    <row r="694" spans="1:14">
      <c r="A694" s="4" t="s">
        <v>12</v>
      </c>
      <c r="B694" s="2">
        <v>2086</v>
      </c>
      <c r="C694" s="1" t="s">
        <v>88</v>
      </c>
      <c r="D694" s="1" t="s">
        <v>89</v>
      </c>
      <c r="E694" s="3">
        <v>1.513799743965657</v>
      </c>
      <c r="F694" s="3">
        <v>1.0356921887395889</v>
      </c>
      <c r="G694" s="3">
        <v>1.198911628352971</v>
      </c>
      <c r="H694" s="3">
        <v>1.363620020140256</v>
      </c>
      <c r="I694" s="3">
        <v>1.498570087806711</v>
      </c>
      <c r="J694" s="3">
        <v>1.6379987192241541</v>
      </c>
      <c r="K694" s="3">
        <v>1.820858559854369</v>
      </c>
      <c r="L694" s="3">
        <v>2.063358583772219</v>
      </c>
      <c r="M694" s="3">
        <f>temperature[[#This Row],[P66]]-temperature[[#This Row],[P33]]</f>
        <v>0.27437869908389811</v>
      </c>
      <c r="N694" s="6"/>
    </row>
    <row r="695" spans="1:14">
      <c r="A695" s="4" t="s">
        <v>12</v>
      </c>
      <c r="B695" s="2">
        <v>2087</v>
      </c>
      <c r="C695" s="1" t="s">
        <v>88</v>
      </c>
      <c r="D695" s="1" t="s">
        <v>89</v>
      </c>
      <c r="E695" s="3">
        <v>1.5027323669614669</v>
      </c>
      <c r="F695" s="3">
        <v>1.0349075934690919</v>
      </c>
      <c r="G695" s="3">
        <v>1.1796765096218551</v>
      </c>
      <c r="H695" s="3">
        <v>1.340248779661517</v>
      </c>
      <c r="I695" s="3">
        <v>1.4683132407846391</v>
      </c>
      <c r="J695" s="3">
        <v>1.665499716420803</v>
      </c>
      <c r="K695" s="3">
        <v>1.825014321358466</v>
      </c>
      <c r="L695" s="3">
        <v>2.0391744993920988</v>
      </c>
      <c r="M695" s="3">
        <f>temperature[[#This Row],[P66]]-temperature[[#This Row],[P33]]</f>
        <v>0.32525093675928596</v>
      </c>
      <c r="N695" s="6"/>
    </row>
    <row r="696" spans="1:14">
      <c r="A696" s="4" t="s">
        <v>12</v>
      </c>
      <c r="B696" s="2">
        <v>2088</v>
      </c>
      <c r="C696" s="1" t="s">
        <v>88</v>
      </c>
      <c r="D696" s="1" t="s">
        <v>89</v>
      </c>
      <c r="E696" s="3">
        <v>1.498763208290222</v>
      </c>
      <c r="F696" s="3">
        <v>1.0212211624875349</v>
      </c>
      <c r="G696" s="3">
        <v>1.1741909472406491</v>
      </c>
      <c r="H696" s="3">
        <v>1.3129160593828071</v>
      </c>
      <c r="I696" s="3">
        <v>1.4394225769411031</v>
      </c>
      <c r="J696" s="3">
        <v>1.643924111215715</v>
      </c>
      <c r="K696" s="3">
        <v>1.8380628137767621</v>
      </c>
      <c r="L696" s="3">
        <v>2.07956641358733</v>
      </c>
      <c r="M696" s="3">
        <f>temperature[[#This Row],[P66]]-temperature[[#This Row],[P33]]</f>
        <v>0.33100805183290793</v>
      </c>
      <c r="N696" s="6"/>
    </row>
    <row r="697" spans="1:14">
      <c r="A697" s="4" t="s">
        <v>12</v>
      </c>
      <c r="B697" s="2">
        <v>2089</v>
      </c>
      <c r="C697" s="1" t="s">
        <v>88</v>
      </c>
      <c r="D697" s="1" t="s">
        <v>89</v>
      </c>
      <c r="E697" s="3">
        <v>1.5036189758534451</v>
      </c>
      <c r="F697" s="3">
        <v>1.0640691336962791</v>
      </c>
      <c r="G697" s="3">
        <v>1.1762371025881191</v>
      </c>
      <c r="H697" s="3">
        <v>1.3220229668254799</v>
      </c>
      <c r="I697" s="3">
        <v>1.4233366570359129</v>
      </c>
      <c r="J697" s="3">
        <v>1.6700488948029359</v>
      </c>
      <c r="K697" s="3">
        <v>1.8193021771541551</v>
      </c>
      <c r="L697" s="3">
        <v>2.0336376825750908</v>
      </c>
      <c r="M697" s="3">
        <f>temperature[[#This Row],[P66]]-temperature[[#This Row],[P33]]</f>
        <v>0.34802592797745602</v>
      </c>
      <c r="N697" s="6"/>
    </row>
    <row r="698" spans="1:14">
      <c r="A698" s="4" t="s">
        <v>12</v>
      </c>
      <c r="B698" s="2">
        <v>2090</v>
      </c>
      <c r="C698" s="1" t="s">
        <v>88</v>
      </c>
      <c r="D698" s="1" t="s">
        <v>89</v>
      </c>
      <c r="E698" s="3">
        <v>1.5195579960048231</v>
      </c>
      <c r="F698" s="3">
        <v>1.0453549911853079</v>
      </c>
      <c r="G698" s="3">
        <v>1.201753886280978</v>
      </c>
      <c r="H698" s="3">
        <v>1.329293171410731</v>
      </c>
      <c r="I698" s="3">
        <v>1.464405482433589</v>
      </c>
      <c r="J698" s="3">
        <v>1.645838561119731</v>
      </c>
      <c r="K698" s="3">
        <v>1.885765645444055</v>
      </c>
      <c r="L698" s="3">
        <v>2.0763184997270629</v>
      </c>
      <c r="M698" s="3">
        <f>temperature[[#This Row],[P66]]-temperature[[#This Row],[P33]]</f>
        <v>0.31654538970900004</v>
      </c>
      <c r="N698" s="6"/>
    </row>
    <row r="699" spans="1:14">
      <c r="A699" s="4" t="s">
        <v>12</v>
      </c>
      <c r="B699" s="2">
        <v>2091</v>
      </c>
      <c r="C699" s="1" t="s">
        <v>88</v>
      </c>
      <c r="D699" s="1" t="s">
        <v>89</v>
      </c>
      <c r="E699" s="3">
        <v>1.509713772727916</v>
      </c>
      <c r="F699" s="3">
        <v>1.0011827451298101</v>
      </c>
      <c r="G699" s="3">
        <v>1.14566955915705</v>
      </c>
      <c r="H699" s="3">
        <v>1.3059829894475301</v>
      </c>
      <c r="I699" s="3">
        <v>1.45740771301473</v>
      </c>
      <c r="J699" s="3">
        <v>1.671667312175511</v>
      </c>
      <c r="K699" s="3">
        <v>1.8785965031228671</v>
      </c>
      <c r="L699" s="3">
        <v>2.142115260853874</v>
      </c>
      <c r="M699" s="3">
        <f>temperature[[#This Row],[P66]]-temperature[[#This Row],[P33]]</f>
        <v>0.3656843227279809</v>
      </c>
      <c r="N699" s="6"/>
    </row>
    <row r="700" spans="1:14">
      <c r="A700" s="4" t="s">
        <v>12</v>
      </c>
      <c r="B700" s="2">
        <v>2092</v>
      </c>
      <c r="C700" s="1" t="s">
        <v>88</v>
      </c>
      <c r="D700" s="1" t="s">
        <v>89</v>
      </c>
      <c r="E700" s="3">
        <v>1.501659615117698</v>
      </c>
      <c r="F700" s="3">
        <v>1.0356636432872359</v>
      </c>
      <c r="G700" s="3">
        <v>1.1781997240946249</v>
      </c>
      <c r="H700" s="3">
        <v>1.2912420557562669</v>
      </c>
      <c r="I700" s="3">
        <v>1.4569771593320719</v>
      </c>
      <c r="J700" s="3">
        <v>1.662141021665887</v>
      </c>
      <c r="K700" s="3">
        <v>1.859437335230282</v>
      </c>
      <c r="L700" s="3">
        <v>2.135276162247048</v>
      </c>
      <c r="M700" s="3">
        <f>temperature[[#This Row],[P66]]-temperature[[#This Row],[P33]]</f>
        <v>0.37089896590962002</v>
      </c>
      <c r="N700" s="6"/>
    </row>
    <row r="701" spans="1:14">
      <c r="A701" s="4" t="s">
        <v>12</v>
      </c>
      <c r="B701" s="2">
        <v>2093</v>
      </c>
      <c r="C701" s="1" t="s">
        <v>88</v>
      </c>
      <c r="D701" s="1" t="s">
        <v>89</v>
      </c>
      <c r="E701" s="3">
        <v>1.5084762327296231</v>
      </c>
      <c r="F701" s="3">
        <v>1.031404885559333</v>
      </c>
      <c r="G701" s="3">
        <v>1.2308268189046749</v>
      </c>
      <c r="H701" s="3">
        <v>1.3225174202282211</v>
      </c>
      <c r="I701" s="3">
        <v>1.4461173208620579</v>
      </c>
      <c r="J701" s="3">
        <v>1.5830278333255019</v>
      </c>
      <c r="K701" s="3">
        <v>1.868193770281134</v>
      </c>
      <c r="L701" s="3">
        <v>2.0940288955083601</v>
      </c>
      <c r="M701" s="3">
        <f>temperature[[#This Row],[P66]]-temperature[[#This Row],[P33]]</f>
        <v>0.26051041309728085</v>
      </c>
      <c r="N701" s="6"/>
    </row>
    <row r="702" spans="1:14">
      <c r="A702" s="4" t="s">
        <v>12</v>
      </c>
      <c r="B702" s="2">
        <v>2094</v>
      </c>
      <c r="C702" s="1" t="s">
        <v>88</v>
      </c>
      <c r="D702" s="1" t="s">
        <v>89</v>
      </c>
      <c r="E702" s="3">
        <v>1.5029018734220361</v>
      </c>
      <c r="F702" s="3">
        <v>1.009183446319794</v>
      </c>
      <c r="G702" s="3">
        <v>1.214398327919356</v>
      </c>
      <c r="H702" s="3">
        <v>1.3421234795669259</v>
      </c>
      <c r="I702" s="3">
        <v>1.4490917846629661</v>
      </c>
      <c r="J702" s="3">
        <v>1.6379291913588561</v>
      </c>
      <c r="K702" s="3">
        <v>1.8272955390106791</v>
      </c>
      <c r="L702" s="3">
        <v>2.071487167676644</v>
      </c>
      <c r="M702" s="3">
        <f>temperature[[#This Row],[P66]]-temperature[[#This Row],[P33]]</f>
        <v>0.29580571179193016</v>
      </c>
      <c r="N702" s="6"/>
    </row>
    <row r="703" spans="1:14">
      <c r="A703" s="4" t="s">
        <v>12</v>
      </c>
      <c r="B703" s="2">
        <v>2095</v>
      </c>
      <c r="C703" s="1" t="s">
        <v>88</v>
      </c>
      <c r="D703" s="1" t="s">
        <v>89</v>
      </c>
      <c r="E703" s="3">
        <v>1.508183345945727</v>
      </c>
      <c r="F703" s="3">
        <v>0.9938468201709062</v>
      </c>
      <c r="G703" s="3">
        <v>1.157106562621371</v>
      </c>
      <c r="H703" s="3">
        <v>1.3245089849179399</v>
      </c>
      <c r="I703" s="3">
        <v>1.46743766199699</v>
      </c>
      <c r="J703" s="3">
        <v>1.6483345375392511</v>
      </c>
      <c r="K703" s="3">
        <v>1.881538575365445</v>
      </c>
      <c r="L703" s="3">
        <v>2.0958669384383128</v>
      </c>
      <c r="M703" s="3">
        <f>temperature[[#This Row],[P66]]-temperature[[#This Row],[P33]]</f>
        <v>0.32382555262131119</v>
      </c>
      <c r="N703" s="6"/>
    </row>
    <row r="704" spans="1:14">
      <c r="A704" s="4" t="s">
        <v>12</v>
      </c>
      <c r="B704" s="2">
        <v>2096</v>
      </c>
      <c r="C704" s="1" t="s">
        <v>88</v>
      </c>
      <c r="D704" s="1" t="s">
        <v>89</v>
      </c>
      <c r="E704" s="3">
        <v>1.505421910434922</v>
      </c>
      <c r="F704" s="3">
        <v>0.97613138378569841</v>
      </c>
      <c r="G704" s="3">
        <v>1.178362368609529</v>
      </c>
      <c r="H704" s="3">
        <v>1.3489735616578791</v>
      </c>
      <c r="I704" s="3">
        <v>1.474046026513995</v>
      </c>
      <c r="J704" s="3">
        <v>1.620681754603214</v>
      </c>
      <c r="K704" s="3">
        <v>1.84617447961968</v>
      </c>
      <c r="L704" s="3">
        <v>2.0669617689539939</v>
      </c>
      <c r="M704" s="3">
        <f>temperature[[#This Row],[P66]]-temperature[[#This Row],[P33]]</f>
        <v>0.27170819294533488</v>
      </c>
      <c r="N704" s="6"/>
    </row>
    <row r="705" spans="1:14">
      <c r="A705" s="4" t="s">
        <v>12</v>
      </c>
      <c r="B705" s="2">
        <v>2097</v>
      </c>
      <c r="C705" s="1" t="s">
        <v>88</v>
      </c>
      <c r="D705" s="1" t="s">
        <v>89</v>
      </c>
      <c r="E705" s="3">
        <v>1.513635481364912</v>
      </c>
      <c r="F705" s="3">
        <v>1.0174934314945689</v>
      </c>
      <c r="G705" s="3">
        <v>1.1446306616375299</v>
      </c>
      <c r="H705" s="3">
        <v>1.355846135226551</v>
      </c>
      <c r="I705" s="3">
        <v>1.4652340626683971</v>
      </c>
      <c r="J705" s="3">
        <v>1.5917631201482241</v>
      </c>
      <c r="K705" s="3">
        <v>1.894822068219016</v>
      </c>
      <c r="L705" s="3">
        <v>2.1340674505122879</v>
      </c>
      <c r="M705" s="3">
        <f>temperature[[#This Row],[P66]]-temperature[[#This Row],[P33]]</f>
        <v>0.23591698492167312</v>
      </c>
      <c r="N705" s="6"/>
    </row>
    <row r="706" spans="1:14">
      <c r="A706" s="4" t="s">
        <v>12</v>
      </c>
      <c r="B706" s="2">
        <v>2098</v>
      </c>
      <c r="C706" s="1" t="s">
        <v>88</v>
      </c>
      <c r="D706" s="1" t="s">
        <v>89</v>
      </c>
      <c r="E706" s="3">
        <v>1.5090870802101479</v>
      </c>
      <c r="F706" s="3">
        <v>0.99280474344422232</v>
      </c>
      <c r="G706" s="3">
        <v>1.173086901709685</v>
      </c>
      <c r="H706" s="3">
        <v>1.366687723174052</v>
      </c>
      <c r="I706" s="3">
        <v>1.461184880859181</v>
      </c>
      <c r="J706" s="3">
        <v>1.572551954760633</v>
      </c>
      <c r="K706" s="3">
        <v>1.877151263515513</v>
      </c>
      <c r="L706" s="3">
        <v>2.105468178358417</v>
      </c>
      <c r="M706" s="3">
        <f>temperature[[#This Row],[P66]]-temperature[[#This Row],[P33]]</f>
        <v>0.20586423158658107</v>
      </c>
      <c r="N706" s="6"/>
    </row>
    <row r="707" spans="1:14">
      <c r="A707" s="4" t="s">
        <v>12</v>
      </c>
      <c r="B707" s="2">
        <v>2099</v>
      </c>
      <c r="C707" s="1" t="s">
        <v>88</v>
      </c>
      <c r="D707" s="1" t="s">
        <v>89</v>
      </c>
      <c r="E707" s="3">
        <v>1.511812021561201</v>
      </c>
      <c r="F707" s="3">
        <v>0.9925432301244389</v>
      </c>
      <c r="G707" s="3">
        <v>1.1309161979139031</v>
      </c>
      <c r="H707" s="3">
        <v>1.3423531185627851</v>
      </c>
      <c r="I707" s="3">
        <v>1.472732098231947</v>
      </c>
      <c r="J707" s="3">
        <v>1.640785808415373</v>
      </c>
      <c r="K707" s="3">
        <v>1.854489477538664</v>
      </c>
      <c r="L707" s="3">
        <v>2.13862407032101</v>
      </c>
      <c r="M707" s="3">
        <f>temperature[[#This Row],[P66]]-temperature[[#This Row],[P33]]</f>
        <v>0.29843268985258797</v>
      </c>
      <c r="N707" s="6"/>
    </row>
    <row r="708" spans="1:14">
      <c r="A708" s="4" t="s">
        <v>12</v>
      </c>
      <c r="B708" s="2">
        <v>2100</v>
      </c>
      <c r="C708" s="1" t="s">
        <v>88</v>
      </c>
      <c r="D708" s="1" t="s">
        <v>89</v>
      </c>
      <c r="E708" s="3">
        <v>1.486055695873709</v>
      </c>
      <c r="F708" s="3">
        <v>0.93936621475355586</v>
      </c>
      <c r="G708" s="3">
        <v>1.112785752916472</v>
      </c>
      <c r="H708" s="3">
        <v>1.31721561832681</v>
      </c>
      <c r="I708" s="3">
        <v>1.4721612514524161</v>
      </c>
      <c r="J708" s="3">
        <v>1.5997779212190131</v>
      </c>
      <c r="K708" s="3">
        <v>1.806510213964122</v>
      </c>
      <c r="L708" s="3">
        <v>2.0809921286209661</v>
      </c>
      <c r="M708" s="3">
        <f>temperature[[#This Row],[P66]]-temperature[[#This Row],[P33]]</f>
        <v>0.28256230289220308</v>
      </c>
      <c r="N708" s="6"/>
    </row>
    <row r="709" spans="1:14" hidden="1">
      <c r="A709" s="4" t="s">
        <v>5</v>
      </c>
      <c r="B709" s="2">
        <v>2100</v>
      </c>
      <c r="C709" s="1" t="s">
        <v>90</v>
      </c>
      <c r="D709" s="1" t="s">
        <v>89</v>
      </c>
      <c r="E709" s="1"/>
      <c r="F709" s="1"/>
      <c r="G709" s="1"/>
      <c r="H709" s="1"/>
      <c r="I709" s="1"/>
      <c r="J709" s="1"/>
      <c r="K709" s="1"/>
      <c r="L709" s="1"/>
      <c r="M709" s="3">
        <v>2.3431937345710052</v>
      </c>
      <c r="N709" s="5">
        <v>0.01</v>
      </c>
    </row>
    <row r="710" spans="1:14" hidden="1">
      <c r="A710" s="4" t="s">
        <v>5</v>
      </c>
      <c r="B710" s="2">
        <v>2100</v>
      </c>
      <c r="C710" s="1" t="s">
        <v>90</v>
      </c>
      <c r="D710" s="1" t="s">
        <v>89</v>
      </c>
      <c r="E710" s="1"/>
      <c r="F710" s="1"/>
      <c r="G710" s="1"/>
      <c r="H710" s="1"/>
      <c r="I710" s="1"/>
      <c r="J710" s="1"/>
      <c r="K710" s="1"/>
      <c r="L710" s="1"/>
      <c r="M710" s="3">
        <v>2.368992457424909</v>
      </c>
      <c r="N710" s="5">
        <v>0.02</v>
      </c>
    </row>
    <row r="711" spans="1:14" hidden="1">
      <c r="A711" s="4" t="s">
        <v>5</v>
      </c>
      <c r="B711" s="2">
        <v>2100</v>
      </c>
      <c r="C711" s="1" t="s">
        <v>90</v>
      </c>
      <c r="D711" s="1" t="s">
        <v>89</v>
      </c>
      <c r="E711" s="1"/>
      <c r="F711" s="1"/>
      <c r="G711" s="1"/>
      <c r="H711" s="1"/>
      <c r="I711" s="1"/>
      <c r="J711" s="1"/>
      <c r="K711" s="1"/>
      <c r="L711" s="1"/>
      <c r="M711" s="3">
        <v>2.375222799492676</v>
      </c>
      <c r="N711" s="5">
        <v>0.03</v>
      </c>
    </row>
    <row r="712" spans="1:14" hidden="1">
      <c r="A712" s="4" t="s">
        <v>5</v>
      </c>
      <c r="B712" s="2">
        <v>2100</v>
      </c>
      <c r="C712" s="1" t="s">
        <v>90</v>
      </c>
      <c r="D712" s="1" t="s">
        <v>89</v>
      </c>
      <c r="E712" s="1"/>
      <c r="F712" s="1"/>
      <c r="G712" s="1"/>
      <c r="H712" s="1"/>
      <c r="I712" s="1"/>
      <c r="J712" s="1"/>
      <c r="K712" s="1"/>
      <c r="L712" s="1"/>
      <c r="M712" s="3">
        <v>2.3923798978478339</v>
      </c>
      <c r="N712" s="5">
        <v>0.04</v>
      </c>
    </row>
    <row r="713" spans="1:14" hidden="1">
      <c r="A713" s="4" t="s">
        <v>5</v>
      </c>
      <c r="B713" s="2">
        <v>2100</v>
      </c>
      <c r="C713" s="1" t="s">
        <v>90</v>
      </c>
      <c r="D713" s="1" t="s">
        <v>89</v>
      </c>
      <c r="E713" s="1"/>
      <c r="F713" s="1"/>
      <c r="G713" s="1"/>
      <c r="H713" s="1"/>
      <c r="I713" s="1"/>
      <c r="J713" s="1"/>
      <c r="K713" s="1"/>
      <c r="L713" s="1"/>
      <c r="M713" s="3">
        <v>2.4181750676974691</v>
      </c>
      <c r="N713" s="5">
        <v>0.05</v>
      </c>
    </row>
    <row r="714" spans="1:14" hidden="1">
      <c r="A714" s="4" t="s">
        <v>5</v>
      </c>
      <c r="B714" s="2">
        <v>2100</v>
      </c>
      <c r="C714" s="1" t="s">
        <v>90</v>
      </c>
      <c r="D714" s="1" t="s">
        <v>89</v>
      </c>
      <c r="E714" s="1"/>
      <c r="F714" s="1"/>
      <c r="G714" s="1"/>
      <c r="H714" s="1"/>
      <c r="I714" s="1"/>
      <c r="J714" s="1"/>
      <c r="K714" s="1"/>
      <c r="L714" s="1"/>
      <c r="M714" s="3">
        <v>2.4735359926817808</v>
      </c>
      <c r="N714" s="5">
        <v>0.06</v>
      </c>
    </row>
    <row r="715" spans="1:14" hidden="1">
      <c r="A715" s="4" t="s">
        <v>5</v>
      </c>
      <c r="B715" s="2">
        <v>2100</v>
      </c>
      <c r="C715" s="1" t="s">
        <v>90</v>
      </c>
      <c r="D715" s="1" t="s">
        <v>89</v>
      </c>
      <c r="E715" s="1"/>
      <c r="F715" s="1"/>
      <c r="G715" s="1"/>
      <c r="H715" s="1"/>
      <c r="I715" s="1"/>
      <c r="J715" s="1"/>
      <c r="K715" s="1"/>
      <c r="L715" s="1"/>
      <c r="M715" s="3">
        <v>2.474282774403989</v>
      </c>
      <c r="N715" s="5">
        <v>7.0000000000000007E-2</v>
      </c>
    </row>
    <row r="716" spans="1:14" hidden="1">
      <c r="A716" s="4" t="s">
        <v>5</v>
      </c>
      <c r="B716" s="2">
        <v>2100</v>
      </c>
      <c r="C716" s="1" t="s">
        <v>90</v>
      </c>
      <c r="D716" s="1" t="s">
        <v>89</v>
      </c>
      <c r="E716" s="1"/>
      <c r="F716" s="1"/>
      <c r="G716" s="1"/>
      <c r="H716" s="1"/>
      <c r="I716" s="1"/>
      <c r="J716" s="1"/>
      <c r="K716" s="1"/>
      <c r="L716" s="1"/>
      <c r="M716" s="3">
        <v>2.5593677009798328</v>
      </c>
      <c r="N716" s="5">
        <v>0.08</v>
      </c>
    </row>
    <row r="717" spans="1:14" hidden="1">
      <c r="A717" s="4" t="s">
        <v>5</v>
      </c>
      <c r="B717" s="2">
        <v>2100</v>
      </c>
      <c r="C717" s="1" t="s">
        <v>90</v>
      </c>
      <c r="D717" s="1" t="s">
        <v>89</v>
      </c>
      <c r="E717" s="1"/>
      <c r="F717" s="1"/>
      <c r="G717" s="1"/>
      <c r="H717" s="1"/>
      <c r="I717" s="1"/>
      <c r="J717" s="1"/>
      <c r="K717" s="1"/>
      <c r="L717" s="1"/>
      <c r="M717" s="3">
        <v>2.5625369850028452</v>
      </c>
      <c r="N717" s="5">
        <v>0.09</v>
      </c>
    </row>
    <row r="718" spans="1:14" hidden="1">
      <c r="A718" s="4" t="s">
        <v>5</v>
      </c>
      <c r="B718" s="2">
        <v>2100</v>
      </c>
      <c r="C718" s="1" t="s">
        <v>90</v>
      </c>
      <c r="D718" s="1" t="s">
        <v>89</v>
      </c>
      <c r="E718" s="1"/>
      <c r="F718" s="1"/>
      <c r="G718" s="1"/>
      <c r="H718" s="1"/>
      <c r="I718" s="1"/>
      <c r="J718" s="1"/>
      <c r="K718" s="1"/>
      <c r="L718" s="1"/>
      <c r="M718" s="3">
        <v>2.5662905551842772</v>
      </c>
      <c r="N718" s="5">
        <v>0.1</v>
      </c>
    </row>
    <row r="719" spans="1:14" hidden="1">
      <c r="A719" s="4" t="s">
        <v>5</v>
      </c>
      <c r="B719" s="2">
        <v>2100</v>
      </c>
      <c r="C719" s="1" t="s">
        <v>90</v>
      </c>
      <c r="D719" s="1" t="s">
        <v>89</v>
      </c>
      <c r="E719" s="1"/>
      <c r="F719" s="1"/>
      <c r="G719" s="1"/>
      <c r="H719" s="1"/>
      <c r="I719" s="1"/>
      <c r="J719" s="1"/>
      <c r="K719" s="1"/>
      <c r="L719" s="1"/>
      <c r="M719" s="3">
        <v>2.6020809865409369</v>
      </c>
      <c r="N719" s="5">
        <v>0.11</v>
      </c>
    </row>
    <row r="720" spans="1:14" hidden="1">
      <c r="A720" s="4" t="s">
        <v>5</v>
      </c>
      <c r="B720" s="2">
        <v>2100</v>
      </c>
      <c r="C720" s="1" t="s">
        <v>90</v>
      </c>
      <c r="D720" s="1" t="s">
        <v>89</v>
      </c>
      <c r="E720" s="1"/>
      <c r="F720" s="1"/>
      <c r="G720" s="1"/>
      <c r="H720" s="1"/>
      <c r="I720" s="1"/>
      <c r="J720" s="1"/>
      <c r="K720" s="1"/>
      <c r="L720" s="1"/>
      <c r="M720" s="3">
        <v>2.686551655432925</v>
      </c>
      <c r="N720" s="5">
        <v>0.12</v>
      </c>
    </row>
    <row r="721" spans="1:14" hidden="1">
      <c r="A721" s="4" t="s">
        <v>5</v>
      </c>
      <c r="B721" s="2">
        <v>2100</v>
      </c>
      <c r="C721" s="1" t="s">
        <v>90</v>
      </c>
      <c r="D721" s="1" t="s">
        <v>89</v>
      </c>
      <c r="E721" s="1"/>
      <c r="F721" s="1"/>
      <c r="G721" s="1"/>
      <c r="H721" s="1"/>
      <c r="I721" s="1"/>
      <c r="J721" s="1"/>
      <c r="K721" s="1"/>
      <c r="L721" s="1"/>
      <c r="M721" s="3">
        <v>2.7269807462183602</v>
      </c>
      <c r="N721" s="5">
        <v>0.13</v>
      </c>
    </row>
    <row r="722" spans="1:14" hidden="1">
      <c r="A722" s="4" t="s">
        <v>5</v>
      </c>
      <c r="B722" s="2">
        <v>2100</v>
      </c>
      <c r="C722" s="1" t="s">
        <v>90</v>
      </c>
      <c r="D722" s="1" t="s">
        <v>89</v>
      </c>
      <c r="E722" s="1"/>
      <c r="F722" s="1"/>
      <c r="G722" s="1"/>
      <c r="H722" s="1"/>
      <c r="I722" s="1"/>
      <c r="J722" s="1"/>
      <c r="K722" s="1"/>
      <c r="L722" s="1"/>
      <c r="M722" s="3">
        <v>2.7450541430182129</v>
      </c>
      <c r="N722" s="5">
        <v>0.14000000000000001</v>
      </c>
    </row>
    <row r="723" spans="1:14" hidden="1">
      <c r="A723" s="4" t="s">
        <v>5</v>
      </c>
      <c r="B723" s="2">
        <v>2100</v>
      </c>
      <c r="C723" s="1" t="s">
        <v>90</v>
      </c>
      <c r="D723" s="1" t="s">
        <v>89</v>
      </c>
      <c r="E723" s="1"/>
      <c r="F723" s="1"/>
      <c r="G723" s="1"/>
      <c r="H723" s="1"/>
      <c r="I723" s="1"/>
      <c r="J723" s="1"/>
      <c r="K723" s="1"/>
      <c r="L723" s="1"/>
      <c r="M723" s="3">
        <v>2.7476994775644532</v>
      </c>
      <c r="N723" s="5">
        <v>0.15</v>
      </c>
    </row>
    <row r="724" spans="1:14" hidden="1">
      <c r="A724" s="4" t="s">
        <v>5</v>
      </c>
      <c r="B724" s="2">
        <v>2100</v>
      </c>
      <c r="C724" s="1" t="s">
        <v>90</v>
      </c>
      <c r="D724" s="1" t="s">
        <v>89</v>
      </c>
      <c r="E724" s="1"/>
      <c r="F724" s="1"/>
      <c r="G724" s="1"/>
      <c r="H724" s="1"/>
      <c r="I724" s="1"/>
      <c r="J724" s="1"/>
      <c r="K724" s="1"/>
      <c r="L724" s="1"/>
      <c r="M724" s="3">
        <v>2.7622997050702289</v>
      </c>
      <c r="N724" s="5">
        <v>0.16</v>
      </c>
    </row>
    <row r="725" spans="1:14" hidden="1">
      <c r="A725" s="4" t="s">
        <v>5</v>
      </c>
      <c r="B725" s="2">
        <v>2100</v>
      </c>
      <c r="C725" s="1" t="s">
        <v>90</v>
      </c>
      <c r="D725" s="1" t="s">
        <v>89</v>
      </c>
      <c r="E725" s="1"/>
      <c r="F725" s="1"/>
      <c r="G725" s="1"/>
      <c r="H725" s="1"/>
      <c r="I725" s="1"/>
      <c r="J725" s="1"/>
      <c r="K725" s="1"/>
      <c r="L725" s="1"/>
      <c r="M725" s="3">
        <v>2.779684857208947</v>
      </c>
      <c r="N725" s="5">
        <v>0.17</v>
      </c>
    </row>
    <row r="726" spans="1:14" hidden="1">
      <c r="A726" s="4" t="s">
        <v>5</v>
      </c>
      <c r="B726" s="2">
        <v>2100</v>
      </c>
      <c r="C726" s="1" t="s">
        <v>90</v>
      </c>
      <c r="D726" s="1" t="s">
        <v>89</v>
      </c>
      <c r="E726" s="1"/>
      <c r="F726" s="1"/>
      <c r="G726" s="1"/>
      <c r="H726" s="1"/>
      <c r="I726" s="1"/>
      <c r="J726" s="1"/>
      <c r="K726" s="1"/>
      <c r="L726" s="1"/>
      <c r="M726" s="3">
        <v>2.7851002094821529</v>
      </c>
      <c r="N726" s="5">
        <v>0.18</v>
      </c>
    </row>
    <row r="727" spans="1:14" hidden="1">
      <c r="A727" s="4" t="s">
        <v>5</v>
      </c>
      <c r="B727" s="2">
        <v>2100</v>
      </c>
      <c r="C727" s="1" t="s">
        <v>90</v>
      </c>
      <c r="D727" s="1" t="s">
        <v>89</v>
      </c>
      <c r="E727" s="1"/>
      <c r="F727" s="1"/>
      <c r="G727" s="1"/>
      <c r="H727" s="1"/>
      <c r="I727" s="1"/>
      <c r="J727" s="1"/>
      <c r="K727" s="1"/>
      <c r="L727" s="1"/>
      <c r="M727" s="3">
        <v>2.803142964297924</v>
      </c>
      <c r="N727" s="5">
        <v>0.19</v>
      </c>
    </row>
    <row r="728" spans="1:14" hidden="1">
      <c r="A728" s="4" t="s">
        <v>5</v>
      </c>
      <c r="B728" s="2">
        <v>2100</v>
      </c>
      <c r="C728" s="1" t="s">
        <v>90</v>
      </c>
      <c r="D728" s="1" t="s">
        <v>89</v>
      </c>
      <c r="E728" s="1"/>
      <c r="F728" s="1"/>
      <c r="G728" s="1"/>
      <c r="H728" s="1"/>
      <c r="I728" s="1"/>
      <c r="J728" s="1"/>
      <c r="K728" s="1"/>
      <c r="L728" s="1"/>
      <c r="M728" s="3">
        <v>2.803821221147329</v>
      </c>
      <c r="N728" s="5">
        <v>0.2</v>
      </c>
    </row>
    <row r="729" spans="1:14" hidden="1">
      <c r="A729" s="4" t="s">
        <v>5</v>
      </c>
      <c r="B729" s="2">
        <v>2100</v>
      </c>
      <c r="C729" s="1" t="s">
        <v>90</v>
      </c>
      <c r="D729" s="1" t="s">
        <v>89</v>
      </c>
      <c r="E729" s="1"/>
      <c r="F729" s="1"/>
      <c r="G729" s="1"/>
      <c r="H729" s="1"/>
      <c r="I729" s="1"/>
      <c r="J729" s="1"/>
      <c r="K729" s="1"/>
      <c r="L729" s="1"/>
      <c r="M729" s="3">
        <v>2.804604544191585</v>
      </c>
      <c r="N729" s="5">
        <v>0.21</v>
      </c>
    </row>
    <row r="730" spans="1:14" hidden="1">
      <c r="A730" s="4" t="s">
        <v>5</v>
      </c>
      <c r="B730" s="2">
        <v>2100</v>
      </c>
      <c r="C730" s="1" t="s">
        <v>90</v>
      </c>
      <c r="D730" s="1" t="s">
        <v>89</v>
      </c>
      <c r="E730" s="1"/>
      <c r="F730" s="1"/>
      <c r="G730" s="1"/>
      <c r="H730" s="1"/>
      <c r="I730" s="1"/>
      <c r="J730" s="1"/>
      <c r="K730" s="1"/>
      <c r="L730" s="1"/>
      <c r="M730" s="3">
        <v>2.8102246045597319</v>
      </c>
      <c r="N730" s="5">
        <v>0.22</v>
      </c>
    </row>
    <row r="731" spans="1:14" hidden="1">
      <c r="A731" s="4" t="s">
        <v>5</v>
      </c>
      <c r="B731" s="2">
        <v>2100</v>
      </c>
      <c r="C731" s="1" t="s">
        <v>90</v>
      </c>
      <c r="D731" s="1" t="s">
        <v>89</v>
      </c>
      <c r="E731" s="1"/>
      <c r="F731" s="1"/>
      <c r="G731" s="1"/>
      <c r="H731" s="1"/>
      <c r="I731" s="1"/>
      <c r="J731" s="1"/>
      <c r="K731" s="1"/>
      <c r="L731" s="1"/>
      <c r="M731" s="3">
        <v>2.8238691551899699</v>
      </c>
      <c r="N731" s="5">
        <v>0.23</v>
      </c>
    </row>
    <row r="732" spans="1:14" hidden="1">
      <c r="A732" s="4" t="s">
        <v>5</v>
      </c>
      <c r="B732" s="2">
        <v>2100</v>
      </c>
      <c r="C732" s="1" t="s">
        <v>90</v>
      </c>
      <c r="D732" s="1" t="s">
        <v>89</v>
      </c>
      <c r="E732" s="1"/>
      <c r="F732" s="1"/>
      <c r="G732" s="1"/>
      <c r="H732" s="1"/>
      <c r="I732" s="1"/>
      <c r="J732" s="1"/>
      <c r="K732" s="1"/>
      <c r="L732" s="1"/>
      <c r="M732" s="3">
        <v>2.830832348854305</v>
      </c>
      <c r="N732" s="5">
        <v>0.24</v>
      </c>
    </row>
    <row r="733" spans="1:14" hidden="1">
      <c r="A733" s="4" t="s">
        <v>5</v>
      </c>
      <c r="B733" s="2">
        <v>2100</v>
      </c>
      <c r="C733" s="1" t="s">
        <v>90</v>
      </c>
      <c r="D733" s="1" t="s">
        <v>89</v>
      </c>
      <c r="E733" s="1"/>
      <c r="F733" s="1"/>
      <c r="G733" s="1"/>
      <c r="H733" s="1"/>
      <c r="I733" s="1"/>
      <c r="J733" s="1"/>
      <c r="K733" s="1"/>
      <c r="L733" s="1"/>
      <c r="M733" s="3">
        <v>2.8685519339607271</v>
      </c>
      <c r="N733" s="5">
        <v>0.25</v>
      </c>
    </row>
    <row r="734" spans="1:14" hidden="1">
      <c r="A734" s="4" t="s">
        <v>5</v>
      </c>
      <c r="B734" s="2">
        <v>2100</v>
      </c>
      <c r="C734" s="1" t="s">
        <v>90</v>
      </c>
      <c r="D734" s="1" t="s">
        <v>89</v>
      </c>
      <c r="E734" s="1"/>
      <c r="F734" s="1"/>
      <c r="G734" s="1"/>
      <c r="H734" s="1"/>
      <c r="I734" s="1"/>
      <c r="J734" s="1"/>
      <c r="K734" s="1"/>
      <c r="L734" s="1"/>
      <c r="M734" s="3">
        <v>2.95950203885412</v>
      </c>
      <c r="N734" s="5">
        <v>0.26</v>
      </c>
    </row>
    <row r="735" spans="1:14" hidden="1">
      <c r="A735" s="4" t="s">
        <v>5</v>
      </c>
      <c r="B735" s="2">
        <v>2100</v>
      </c>
      <c r="C735" s="1" t="s">
        <v>90</v>
      </c>
      <c r="D735" s="1" t="s">
        <v>89</v>
      </c>
      <c r="E735" s="1"/>
      <c r="F735" s="1"/>
      <c r="G735" s="1"/>
      <c r="H735" s="1"/>
      <c r="I735" s="1"/>
      <c r="J735" s="1"/>
      <c r="K735" s="1"/>
      <c r="L735" s="1"/>
      <c r="M735" s="3">
        <v>2.97257700493223</v>
      </c>
      <c r="N735" s="5">
        <v>0.27</v>
      </c>
    </row>
    <row r="736" spans="1:14" hidden="1">
      <c r="A736" s="4" t="s">
        <v>5</v>
      </c>
      <c r="B736" s="2">
        <v>2100</v>
      </c>
      <c r="C736" s="1" t="s">
        <v>90</v>
      </c>
      <c r="D736" s="1" t="s">
        <v>89</v>
      </c>
      <c r="E736" s="1"/>
      <c r="F736" s="1"/>
      <c r="G736" s="1"/>
      <c r="H736" s="1"/>
      <c r="I736" s="1"/>
      <c r="J736" s="1"/>
      <c r="K736" s="1"/>
      <c r="L736" s="1"/>
      <c r="M736" s="3">
        <v>3.0335544878824199</v>
      </c>
      <c r="N736" s="5">
        <v>0.28000000000000003</v>
      </c>
    </row>
    <row r="737" spans="1:14" hidden="1">
      <c r="A737" s="4" t="s">
        <v>5</v>
      </c>
      <c r="B737" s="2">
        <v>2100</v>
      </c>
      <c r="C737" s="1" t="s">
        <v>90</v>
      </c>
      <c r="D737" s="1" t="s">
        <v>89</v>
      </c>
      <c r="E737" s="1"/>
      <c r="F737" s="1"/>
      <c r="G737" s="1"/>
      <c r="H737" s="1"/>
      <c r="I737" s="1"/>
      <c r="J737" s="1"/>
      <c r="K737" s="1"/>
      <c r="L737" s="1"/>
      <c r="M737" s="3">
        <v>3.0504877703024111</v>
      </c>
      <c r="N737" s="5">
        <v>0.28999999999999998</v>
      </c>
    </row>
    <row r="738" spans="1:14" hidden="1">
      <c r="A738" s="4" t="s">
        <v>5</v>
      </c>
      <c r="B738" s="2">
        <v>2100</v>
      </c>
      <c r="C738" s="1" t="s">
        <v>90</v>
      </c>
      <c r="D738" s="1" t="s">
        <v>89</v>
      </c>
      <c r="E738" s="1"/>
      <c r="F738" s="1"/>
      <c r="G738" s="1"/>
      <c r="H738" s="1"/>
      <c r="I738" s="1"/>
      <c r="J738" s="1"/>
      <c r="K738" s="1"/>
      <c r="L738" s="1"/>
      <c r="M738" s="3">
        <v>3.0625670540880661</v>
      </c>
      <c r="N738" s="5">
        <v>0.3</v>
      </c>
    </row>
    <row r="739" spans="1:14" hidden="1">
      <c r="A739" s="4" t="s">
        <v>5</v>
      </c>
      <c r="B739" s="2">
        <v>2100</v>
      </c>
      <c r="C739" s="1" t="s">
        <v>90</v>
      </c>
      <c r="D739" s="1" t="s">
        <v>89</v>
      </c>
      <c r="E739" s="1"/>
      <c r="F739" s="1"/>
      <c r="G739" s="1"/>
      <c r="H739" s="1"/>
      <c r="I739" s="1"/>
      <c r="J739" s="1"/>
      <c r="K739" s="1"/>
      <c r="L739" s="1"/>
      <c r="M739" s="3">
        <v>3.0789627466847151</v>
      </c>
      <c r="N739" s="5">
        <v>0.31</v>
      </c>
    </row>
    <row r="740" spans="1:14" hidden="1">
      <c r="A740" s="4" t="s">
        <v>5</v>
      </c>
      <c r="B740" s="2">
        <v>2100</v>
      </c>
      <c r="C740" s="1" t="s">
        <v>90</v>
      </c>
      <c r="D740" s="1" t="s">
        <v>89</v>
      </c>
      <c r="E740" s="1"/>
      <c r="F740" s="1"/>
      <c r="G740" s="1"/>
      <c r="H740" s="1"/>
      <c r="I740" s="1"/>
      <c r="J740" s="1"/>
      <c r="K740" s="1"/>
      <c r="L740" s="1"/>
      <c r="M740" s="3">
        <v>3.0836908279411381</v>
      </c>
      <c r="N740" s="5">
        <v>0.32</v>
      </c>
    </row>
    <row r="741" spans="1:14" hidden="1">
      <c r="A741" s="4" t="s">
        <v>5</v>
      </c>
      <c r="B741" s="2">
        <v>2100</v>
      </c>
      <c r="C741" s="1" t="s">
        <v>90</v>
      </c>
      <c r="D741" s="1" t="s">
        <v>89</v>
      </c>
      <c r="E741" s="1"/>
      <c r="F741" s="1"/>
      <c r="G741" s="1"/>
      <c r="H741" s="1"/>
      <c r="I741" s="1"/>
      <c r="J741" s="1"/>
      <c r="K741" s="1"/>
      <c r="L741" s="1"/>
      <c r="M741" s="3">
        <v>3.0870447099695171</v>
      </c>
      <c r="N741" s="5">
        <v>0.33</v>
      </c>
    </row>
    <row r="742" spans="1:14" hidden="1">
      <c r="A742" s="4" t="s">
        <v>5</v>
      </c>
      <c r="B742" s="2">
        <v>2100</v>
      </c>
      <c r="C742" s="1" t="s">
        <v>90</v>
      </c>
      <c r="D742" s="1" t="s">
        <v>89</v>
      </c>
      <c r="E742" s="1"/>
      <c r="F742" s="1"/>
      <c r="G742" s="1"/>
      <c r="H742" s="1"/>
      <c r="I742" s="1"/>
      <c r="J742" s="1"/>
      <c r="K742" s="1"/>
      <c r="L742" s="1"/>
      <c r="M742" s="3">
        <v>3.0882851638082629</v>
      </c>
      <c r="N742" s="5">
        <v>0.34</v>
      </c>
    </row>
    <row r="743" spans="1:14" hidden="1">
      <c r="A743" s="4" t="s">
        <v>5</v>
      </c>
      <c r="B743" s="2">
        <v>2100</v>
      </c>
      <c r="C743" s="1" t="s">
        <v>90</v>
      </c>
      <c r="D743" s="1" t="s">
        <v>89</v>
      </c>
      <c r="E743" s="1"/>
      <c r="F743" s="1"/>
      <c r="G743" s="1"/>
      <c r="H743" s="1"/>
      <c r="I743" s="1"/>
      <c r="J743" s="1"/>
      <c r="K743" s="1"/>
      <c r="L743" s="1"/>
      <c r="M743" s="3">
        <v>3.1014459978001478</v>
      </c>
      <c r="N743" s="5">
        <v>0.35</v>
      </c>
    </row>
    <row r="744" spans="1:14" hidden="1">
      <c r="A744" s="4" t="s">
        <v>5</v>
      </c>
      <c r="B744" s="2">
        <v>2100</v>
      </c>
      <c r="C744" s="1" t="s">
        <v>90</v>
      </c>
      <c r="D744" s="1" t="s">
        <v>89</v>
      </c>
      <c r="E744" s="1"/>
      <c r="F744" s="1"/>
      <c r="G744" s="1"/>
      <c r="H744" s="1"/>
      <c r="I744" s="1"/>
      <c r="J744" s="1"/>
      <c r="K744" s="1"/>
      <c r="L744" s="1"/>
      <c r="M744" s="3">
        <v>3.1071649067778488</v>
      </c>
      <c r="N744" s="5">
        <v>0.36</v>
      </c>
    </row>
    <row r="745" spans="1:14" hidden="1">
      <c r="A745" s="4" t="s">
        <v>5</v>
      </c>
      <c r="B745" s="2">
        <v>2100</v>
      </c>
      <c r="C745" s="1" t="s">
        <v>90</v>
      </c>
      <c r="D745" s="1" t="s">
        <v>89</v>
      </c>
      <c r="E745" s="1"/>
      <c r="F745" s="1"/>
      <c r="G745" s="1"/>
      <c r="H745" s="1"/>
      <c r="I745" s="1"/>
      <c r="J745" s="1"/>
      <c r="K745" s="1"/>
      <c r="L745" s="1"/>
      <c r="M745" s="3">
        <v>3.134709586166073</v>
      </c>
      <c r="N745" s="5">
        <v>0.37</v>
      </c>
    </row>
    <row r="746" spans="1:14" hidden="1">
      <c r="A746" s="4" t="s">
        <v>5</v>
      </c>
      <c r="B746" s="2">
        <v>2100</v>
      </c>
      <c r="C746" s="1" t="s">
        <v>90</v>
      </c>
      <c r="D746" s="1" t="s">
        <v>89</v>
      </c>
      <c r="E746" s="1"/>
      <c r="F746" s="1"/>
      <c r="G746" s="1"/>
      <c r="H746" s="1"/>
      <c r="I746" s="1"/>
      <c r="J746" s="1"/>
      <c r="K746" s="1"/>
      <c r="L746" s="1"/>
      <c r="M746" s="3">
        <v>3.140620817791123</v>
      </c>
      <c r="N746" s="5">
        <v>0.38</v>
      </c>
    </row>
    <row r="747" spans="1:14" hidden="1">
      <c r="A747" s="4" t="s">
        <v>5</v>
      </c>
      <c r="B747" s="2">
        <v>2100</v>
      </c>
      <c r="C747" s="1" t="s">
        <v>90</v>
      </c>
      <c r="D747" s="1" t="s">
        <v>89</v>
      </c>
      <c r="E747" s="1"/>
      <c r="F747" s="1"/>
      <c r="G747" s="1"/>
      <c r="H747" s="1"/>
      <c r="I747" s="1"/>
      <c r="J747" s="1"/>
      <c r="K747" s="1"/>
      <c r="L747" s="1"/>
      <c r="M747" s="3">
        <v>3.1418213751061361</v>
      </c>
      <c r="N747" s="5">
        <v>0.39</v>
      </c>
    </row>
    <row r="748" spans="1:14" hidden="1">
      <c r="A748" s="4" t="s">
        <v>5</v>
      </c>
      <c r="B748" s="2">
        <v>2100</v>
      </c>
      <c r="C748" s="1" t="s">
        <v>90</v>
      </c>
      <c r="D748" s="1" t="s">
        <v>89</v>
      </c>
      <c r="E748" s="1"/>
      <c r="F748" s="1"/>
      <c r="G748" s="1"/>
      <c r="H748" s="1"/>
      <c r="I748" s="1"/>
      <c r="J748" s="1"/>
      <c r="K748" s="1"/>
      <c r="L748" s="1"/>
      <c r="M748" s="3">
        <v>3.1501565451902871</v>
      </c>
      <c r="N748" s="5">
        <v>0.4</v>
      </c>
    </row>
    <row r="749" spans="1:14" hidden="1">
      <c r="A749" s="4" t="s">
        <v>5</v>
      </c>
      <c r="B749" s="2">
        <v>2100</v>
      </c>
      <c r="C749" s="1" t="s">
        <v>90</v>
      </c>
      <c r="D749" s="1" t="s">
        <v>89</v>
      </c>
      <c r="E749" s="1"/>
      <c r="F749" s="1"/>
      <c r="G749" s="1"/>
      <c r="H749" s="1"/>
      <c r="I749" s="1"/>
      <c r="J749" s="1"/>
      <c r="K749" s="1"/>
      <c r="L749" s="1"/>
      <c r="M749" s="3">
        <v>3.1506885325343141</v>
      </c>
      <c r="N749" s="5">
        <v>0.41</v>
      </c>
    </row>
    <row r="750" spans="1:14" hidden="1">
      <c r="A750" s="4" t="s">
        <v>5</v>
      </c>
      <c r="B750" s="2">
        <v>2100</v>
      </c>
      <c r="C750" s="1" t="s">
        <v>90</v>
      </c>
      <c r="D750" s="1" t="s">
        <v>89</v>
      </c>
      <c r="E750" s="1"/>
      <c r="F750" s="1"/>
      <c r="G750" s="1"/>
      <c r="H750" s="1"/>
      <c r="I750" s="1"/>
      <c r="J750" s="1"/>
      <c r="K750" s="1"/>
      <c r="L750" s="1"/>
      <c r="M750" s="3">
        <v>3.1679919762399109</v>
      </c>
      <c r="N750" s="5">
        <v>0.42</v>
      </c>
    </row>
    <row r="751" spans="1:14" hidden="1">
      <c r="A751" s="4" t="s">
        <v>5</v>
      </c>
      <c r="B751" s="2">
        <v>2100</v>
      </c>
      <c r="C751" s="1" t="s">
        <v>90</v>
      </c>
      <c r="D751" s="1" t="s">
        <v>89</v>
      </c>
      <c r="E751" s="1"/>
      <c r="F751" s="1"/>
      <c r="G751" s="1"/>
      <c r="H751" s="1"/>
      <c r="I751" s="1"/>
      <c r="J751" s="1"/>
      <c r="K751" s="1"/>
      <c r="L751" s="1"/>
      <c r="M751" s="3">
        <v>3.1787845440327751</v>
      </c>
      <c r="N751" s="5">
        <v>0.43</v>
      </c>
    </row>
    <row r="752" spans="1:14" hidden="1">
      <c r="A752" s="4" t="s">
        <v>5</v>
      </c>
      <c r="B752" s="2">
        <v>2100</v>
      </c>
      <c r="C752" s="1" t="s">
        <v>90</v>
      </c>
      <c r="D752" s="1" t="s">
        <v>89</v>
      </c>
      <c r="E752" s="1"/>
      <c r="F752" s="1"/>
      <c r="G752" s="1"/>
      <c r="H752" s="1"/>
      <c r="I752" s="1"/>
      <c r="J752" s="1"/>
      <c r="K752" s="1"/>
      <c r="L752" s="1"/>
      <c r="M752" s="3">
        <v>3.1822326600178261</v>
      </c>
      <c r="N752" s="5">
        <v>0.44</v>
      </c>
    </row>
    <row r="753" spans="1:14" hidden="1">
      <c r="A753" s="4" t="s">
        <v>5</v>
      </c>
      <c r="B753" s="2">
        <v>2100</v>
      </c>
      <c r="C753" s="1" t="s">
        <v>90</v>
      </c>
      <c r="D753" s="1" t="s">
        <v>89</v>
      </c>
      <c r="E753" s="1"/>
      <c r="F753" s="1"/>
      <c r="G753" s="1"/>
      <c r="H753" s="1"/>
      <c r="I753" s="1"/>
      <c r="J753" s="1"/>
      <c r="K753" s="1"/>
      <c r="L753" s="1"/>
      <c r="M753" s="3">
        <v>3.1824948900056031</v>
      </c>
      <c r="N753" s="5">
        <v>0.45</v>
      </c>
    </row>
    <row r="754" spans="1:14" hidden="1">
      <c r="A754" s="4" t="s">
        <v>5</v>
      </c>
      <c r="B754" s="2">
        <v>2100</v>
      </c>
      <c r="C754" s="1" t="s">
        <v>90</v>
      </c>
      <c r="D754" s="1" t="s">
        <v>89</v>
      </c>
      <c r="E754" s="1"/>
      <c r="F754" s="1"/>
      <c r="G754" s="1"/>
      <c r="H754" s="1"/>
      <c r="I754" s="1"/>
      <c r="J754" s="1"/>
      <c r="K754" s="1"/>
      <c r="L754" s="1"/>
      <c r="M754" s="3">
        <v>3.220965462747635</v>
      </c>
      <c r="N754" s="5">
        <v>0.46</v>
      </c>
    </row>
    <row r="755" spans="1:14" hidden="1">
      <c r="A755" s="4" t="s">
        <v>5</v>
      </c>
      <c r="B755" s="2">
        <v>2100</v>
      </c>
      <c r="C755" s="1" t="s">
        <v>90</v>
      </c>
      <c r="D755" s="1" t="s">
        <v>89</v>
      </c>
      <c r="E755" s="1"/>
      <c r="F755" s="1"/>
      <c r="G755" s="1"/>
      <c r="H755" s="1"/>
      <c r="I755" s="1"/>
      <c r="J755" s="1"/>
      <c r="K755" s="1"/>
      <c r="L755" s="1"/>
      <c r="M755" s="3">
        <v>3.282333126456904</v>
      </c>
      <c r="N755" s="5">
        <v>0.47</v>
      </c>
    </row>
    <row r="756" spans="1:14" hidden="1">
      <c r="A756" s="4" t="s">
        <v>5</v>
      </c>
      <c r="B756" s="2">
        <v>2100</v>
      </c>
      <c r="C756" s="1" t="s">
        <v>90</v>
      </c>
      <c r="D756" s="1" t="s">
        <v>89</v>
      </c>
      <c r="E756" s="1"/>
      <c r="F756" s="1"/>
      <c r="G756" s="1"/>
      <c r="H756" s="1"/>
      <c r="I756" s="1"/>
      <c r="J756" s="1"/>
      <c r="K756" s="1"/>
      <c r="L756" s="1"/>
      <c r="M756" s="3">
        <v>3.2967463495788429</v>
      </c>
      <c r="N756" s="5">
        <v>0.48</v>
      </c>
    </row>
    <row r="757" spans="1:14" hidden="1">
      <c r="A757" s="4" t="s">
        <v>5</v>
      </c>
      <c r="B757" s="2">
        <v>2100</v>
      </c>
      <c r="C757" s="1" t="s">
        <v>90</v>
      </c>
      <c r="D757" s="1" t="s">
        <v>89</v>
      </c>
      <c r="E757" s="1"/>
      <c r="F757" s="1"/>
      <c r="G757" s="1"/>
      <c r="H757" s="1"/>
      <c r="I757" s="1"/>
      <c r="J757" s="1"/>
      <c r="K757" s="1"/>
      <c r="L757" s="1"/>
      <c r="M757" s="3">
        <v>3.3332839899822009</v>
      </c>
      <c r="N757" s="5">
        <v>0.49</v>
      </c>
    </row>
    <row r="758" spans="1:14" hidden="1">
      <c r="A758" s="4" t="s">
        <v>5</v>
      </c>
      <c r="B758" s="2">
        <v>2100</v>
      </c>
      <c r="C758" s="1" t="s">
        <v>90</v>
      </c>
      <c r="D758" s="1" t="s">
        <v>89</v>
      </c>
      <c r="E758" s="1"/>
      <c r="F758" s="1"/>
      <c r="G758" s="1"/>
      <c r="H758" s="1"/>
      <c r="I758" s="1"/>
      <c r="J758" s="1"/>
      <c r="K758" s="1"/>
      <c r="L758" s="1"/>
      <c r="M758" s="3">
        <v>3.3508692232723951</v>
      </c>
      <c r="N758" s="5">
        <v>0.5</v>
      </c>
    </row>
    <row r="759" spans="1:14" hidden="1">
      <c r="A759" s="4" t="s">
        <v>5</v>
      </c>
      <c r="B759" s="2">
        <v>2100</v>
      </c>
      <c r="C759" s="1" t="s">
        <v>90</v>
      </c>
      <c r="D759" s="1" t="s">
        <v>89</v>
      </c>
      <c r="E759" s="1"/>
      <c r="F759" s="1"/>
      <c r="G759" s="1"/>
      <c r="H759" s="1"/>
      <c r="I759" s="1"/>
      <c r="J759" s="1"/>
      <c r="K759" s="1"/>
      <c r="L759" s="1"/>
      <c r="M759" s="3">
        <v>3.3601180820992989</v>
      </c>
      <c r="N759" s="5">
        <v>0.51</v>
      </c>
    </row>
    <row r="760" spans="1:14" hidden="1">
      <c r="A760" s="4" t="s">
        <v>5</v>
      </c>
      <c r="B760" s="2">
        <v>2100</v>
      </c>
      <c r="C760" s="1" t="s">
        <v>90</v>
      </c>
      <c r="D760" s="1" t="s">
        <v>89</v>
      </c>
      <c r="E760" s="1"/>
      <c r="F760" s="1"/>
      <c r="G760" s="1"/>
      <c r="H760" s="1"/>
      <c r="I760" s="1"/>
      <c r="J760" s="1"/>
      <c r="K760" s="1"/>
      <c r="L760" s="1"/>
      <c r="M760" s="3">
        <v>3.3855236173622818</v>
      </c>
      <c r="N760" s="5">
        <v>0.52</v>
      </c>
    </row>
    <row r="761" spans="1:14" hidden="1">
      <c r="A761" s="4" t="s">
        <v>5</v>
      </c>
      <c r="B761" s="2">
        <v>2100</v>
      </c>
      <c r="C761" s="1" t="s">
        <v>90</v>
      </c>
      <c r="D761" s="1" t="s">
        <v>89</v>
      </c>
      <c r="E761" s="1"/>
      <c r="F761" s="1"/>
      <c r="G761" s="1"/>
      <c r="H761" s="1"/>
      <c r="I761" s="1"/>
      <c r="J761" s="1"/>
      <c r="K761" s="1"/>
      <c r="L761" s="1"/>
      <c r="M761" s="3">
        <v>3.406244543001355</v>
      </c>
      <c r="N761" s="5">
        <v>0.53</v>
      </c>
    </row>
    <row r="762" spans="1:14" hidden="1">
      <c r="A762" s="4" t="s">
        <v>5</v>
      </c>
      <c r="B762" s="2">
        <v>2100</v>
      </c>
      <c r="C762" s="1" t="s">
        <v>90</v>
      </c>
      <c r="D762" s="1" t="s">
        <v>89</v>
      </c>
      <c r="E762" s="1"/>
      <c r="F762" s="1"/>
      <c r="G762" s="1"/>
      <c r="H762" s="1"/>
      <c r="I762" s="1"/>
      <c r="J762" s="1"/>
      <c r="K762" s="1"/>
      <c r="L762" s="1"/>
      <c r="M762" s="3">
        <v>3.416577540993897</v>
      </c>
      <c r="N762" s="5">
        <v>0.54</v>
      </c>
    </row>
    <row r="763" spans="1:14" hidden="1">
      <c r="A763" s="4" t="s">
        <v>5</v>
      </c>
      <c r="B763" s="2">
        <v>2100</v>
      </c>
      <c r="C763" s="1" t="s">
        <v>90</v>
      </c>
      <c r="D763" s="1" t="s">
        <v>89</v>
      </c>
      <c r="E763" s="1"/>
      <c r="F763" s="1"/>
      <c r="G763" s="1"/>
      <c r="H763" s="1"/>
      <c r="I763" s="1"/>
      <c r="J763" s="1"/>
      <c r="K763" s="1"/>
      <c r="L763" s="1"/>
      <c r="M763" s="3">
        <v>3.463604043002332</v>
      </c>
      <c r="N763" s="5">
        <v>0.55000000000000004</v>
      </c>
    </row>
    <row r="764" spans="1:14" hidden="1">
      <c r="A764" s="4" t="s">
        <v>5</v>
      </c>
      <c r="B764" s="2">
        <v>2100</v>
      </c>
      <c r="C764" s="1" t="s">
        <v>90</v>
      </c>
      <c r="D764" s="1" t="s">
        <v>89</v>
      </c>
      <c r="E764" s="1"/>
      <c r="F764" s="1"/>
      <c r="G764" s="1"/>
      <c r="H764" s="1"/>
      <c r="I764" s="1"/>
      <c r="J764" s="1"/>
      <c r="K764" s="1"/>
      <c r="L764" s="1"/>
      <c r="M764" s="3">
        <v>3.4711863796659208</v>
      </c>
      <c r="N764" s="5">
        <v>0.56000000000000005</v>
      </c>
    </row>
    <row r="765" spans="1:14" hidden="1">
      <c r="A765" s="4" t="s">
        <v>5</v>
      </c>
      <c r="B765" s="2">
        <v>2100</v>
      </c>
      <c r="C765" s="1" t="s">
        <v>90</v>
      </c>
      <c r="D765" s="1" t="s">
        <v>89</v>
      </c>
      <c r="E765" s="1"/>
      <c r="F765" s="1"/>
      <c r="G765" s="1"/>
      <c r="H765" s="1"/>
      <c r="I765" s="1"/>
      <c r="J765" s="1"/>
      <c r="K765" s="1"/>
      <c r="L765" s="1"/>
      <c r="M765" s="3">
        <v>3.4896643564400178</v>
      </c>
      <c r="N765" s="5">
        <v>0.56999999999999995</v>
      </c>
    </row>
    <row r="766" spans="1:14" hidden="1">
      <c r="A766" s="4" t="s">
        <v>5</v>
      </c>
      <c r="B766" s="2">
        <v>2100</v>
      </c>
      <c r="C766" s="1" t="s">
        <v>90</v>
      </c>
      <c r="D766" s="1" t="s">
        <v>89</v>
      </c>
      <c r="E766" s="1"/>
      <c r="F766" s="1"/>
      <c r="G766" s="1"/>
      <c r="H766" s="1"/>
      <c r="I766" s="1"/>
      <c r="J766" s="1"/>
      <c r="K766" s="1"/>
      <c r="L766" s="1"/>
      <c r="M766" s="3">
        <v>3.495175974278629</v>
      </c>
      <c r="N766" s="5">
        <v>0.57999999999999996</v>
      </c>
    </row>
    <row r="767" spans="1:14" hidden="1">
      <c r="A767" s="4" t="s">
        <v>5</v>
      </c>
      <c r="B767" s="2">
        <v>2100</v>
      </c>
      <c r="C767" s="1" t="s">
        <v>90</v>
      </c>
      <c r="D767" s="1" t="s">
        <v>89</v>
      </c>
      <c r="E767" s="1"/>
      <c r="F767" s="1"/>
      <c r="G767" s="1"/>
      <c r="H767" s="1"/>
      <c r="I767" s="1"/>
      <c r="J767" s="1"/>
      <c r="K767" s="1"/>
      <c r="L767" s="1"/>
      <c r="M767" s="3">
        <v>3.500023696210691</v>
      </c>
      <c r="N767" s="5">
        <v>0.59</v>
      </c>
    </row>
    <row r="768" spans="1:14" hidden="1">
      <c r="A768" s="4" t="s">
        <v>5</v>
      </c>
      <c r="B768" s="2">
        <v>2100</v>
      </c>
      <c r="C768" s="1" t="s">
        <v>90</v>
      </c>
      <c r="D768" s="1" t="s">
        <v>89</v>
      </c>
      <c r="E768" s="1"/>
      <c r="F768" s="1"/>
      <c r="G768" s="1"/>
      <c r="H768" s="1"/>
      <c r="I768" s="1"/>
      <c r="J768" s="1"/>
      <c r="K768" s="1"/>
      <c r="L768" s="1"/>
      <c r="M768" s="3">
        <v>3.5145171280330691</v>
      </c>
      <c r="N768" s="5">
        <v>0.6</v>
      </c>
    </row>
    <row r="769" spans="1:14" hidden="1">
      <c r="A769" s="4" t="s">
        <v>5</v>
      </c>
      <c r="B769" s="2">
        <v>2100</v>
      </c>
      <c r="C769" s="1" t="s">
        <v>90</v>
      </c>
      <c r="D769" s="1" t="s">
        <v>89</v>
      </c>
      <c r="E769" s="1"/>
      <c r="F769" s="1"/>
      <c r="G769" s="1"/>
      <c r="H769" s="1"/>
      <c r="I769" s="1"/>
      <c r="J769" s="1"/>
      <c r="K769" s="1"/>
      <c r="L769" s="1"/>
      <c r="M769" s="3">
        <v>3.516951320383054</v>
      </c>
      <c r="N769" s="5">
        <v>0.61</v>
      </c>
    </row>
    <row r="770" spans="1:14" hidden="1">
      <c r="A770" s="4" t="s">
        <v>5</v>
      </c>
      <c r="B770" s="2">
        <v>2100</v>
      </c>
      <c r="C770" s="1" t="s">
        <v>90</v>
      </c>
      <c r="D770" s="1" t="s">
        <v>89</v>
      </c>
      <c r="E770" s="1"/>
      <c r="F770" s="1"/>
      <c r="G770" s="1"/>
      <c r="H770" s="1"/>
      <c r="I770" s="1"/>
      <c r="J770" s="1"/>
      <c r="K770" s="1"/>
      <c r="L770" s="1"/>
      <c r="M770" s="3">
        <v>3.5327497943069801</v>
      </c>
      <c r="N770" s="5">
        <v>0.62</v>
      </c>
    </row>
    <row r="771" spans="1:14" hidden="1">
      <c r="A771" s="4" t="s">
        <v>5</v>
      </c>
      <c r="B771" s="2">
        <v>2100</v>
      </c>
      <c r="C771" s="1" t="s">
        <v>90</v>
      </c>
      <c r="D771" s="1" t="s">
        <v>89</v>
      </c>
      <c r="E771" s="1"/>
      <c r="F771" s="1"/>
      <c r="G771" s="1"/>
      <c r="H771" s="1"/>
      <c r="I771" s="1"/>
      <c r="J771" s="1"/>
      <c r="K771" s="1"/>
      <c r="L771" s="1"/>
      <c r="M771" s="3">
        <v>3.5484391956505021</v>
      </c>
      <c r="N771" s="5">
        <v>0.63</v>
      </c>
    </row>
    <row r="772" spans="1:14" hidden="1">
      <c r="A772" s="4" t="s">
        <v>5</v>
      </c>
      <c r="B772" s="2">
        <v>2100</v>
      </c>
      <c r="C772" s="1" t="s">
        <v>90</v>
      </c>
      <c r="D772" s="1" t="s">
        <v>89</v>
      </c>
      <c r="E772" s="1"/>
      <c r="F772" s="1"/>
      <c r="G772" s="1"/>
      <c r="H772" s="1"/>
      <c r="I772" s="1"/>
      <c r="J772" s="1"/>
      <c r="K772" s="1"/>
      <c r="L772" s="1"/>
      <c r="M772" s="3">
        <v>3.5700830336040079</v>
      </c>
      <c r="N772" s="5">
        <v>0.64</v>
      </c>
    </row>
    <row r="773" spans="1:14" hidden="1">
      <c r="A773" s="4" t="s">
        <v>5</v>
      </c>
      <c r="B773" s="2">
        <v>2100</v>
      </c>
      <c r="C773" s="1" t="s">
        <v>90</v>
      </c>
      <c r="D773" s="1" t="s">
        <v>89</v>
      </c>
      <c r="E773" s="1"/>
      <c r="F773" s="1"/>
      <c r="G773" s="1"/>
      <c r="H773" s="1"/>
      <c r="I773" s="1"/>
      <c r="J773" s="1"/>
      <c r="K773" s="1"/>
      <c r="L773" s="1"/>
      <c r="M773" s="3">
        <v>3.597973562990346</v>
      </c>
      <c r="N773" s="5">
        <v>0.65</v>
      </c>
    </row>
    <row r="774" spans="1:14" hidden="1">
      <c r="A774" s="4" t="s">
        <v>5</v>
      </c>
      <c r="B774" s="2">
        <v>2100</v>
      </c>
      <c r="C774" s="1" t="s">
        <v>90</v>
      </c>
      <c r="D774" s="1" t="s">
        <v>89</v>
      </c>
      <c r="E774" s="1"/>
      <c r="F774" s="1"/>
      <c r="G774" s="1"/>
      <c r="H774" s="1"/>
      <c r="I774" s="1"/>
      <c r="J774" s="1"/>
      <c r="K774" s="1"/>
      <c r="L774" s="1"/>
      <c r="M774" s="3">
        <v>3.5982029544919949</v>
      </c>
      <c r="N774" s="5">
        <v>0.66</v>
      </c>
    </row>
    <row r="775" spans="1:14" hidden="1">
      <c r="A775" s="4" t="s">
        <v>5</v>
      </c>
      <c r="B775" s="2">
        <v>2100</v>
      </c>
      <c r="C775" s="1" t="s">
        <v>90</v>
      </c>
      <c r="D775" s="1" t="s">
        <v>89</v>
      </c>
      <c r="E775" s="1"/>
      <c r="F775" s="1"/>
      <c r="G775" s="1"/>
      <c r="H775" s="1"/>
      <c r="I775" s="1"/>
      <c r="J775" s="1"/>
      <c r="K775" s="1"/>
      <c r="L775" s="1"/>
      <c r="M775" s="3">
        <v>3.609939101158536</v>
      </c>
      <c r="N775" s="5">
        <v>0.67</v>
      </c>
    </row>
    <row r="776" spans="1:14" hidden="1">
      <c r="A776" s="4" t="s">
        <v>5</v>
      </c>
      <c r="B776" s="2">
        <v>2100</v>
      </c>
      <c r="C776" s="1" t="s">
        <v>90</v>
      </c>
      <c r="D776" s="1" t="s">
        <v>89</v>
      </c>
      <c r="E776" s="1"/>
      <c r="F776" s="1"/>
      <c r="G776" s="1"/>
      <c r="H776" s="1"/>
      <c r="I776" s="1"/>
      <c r="J776" s="1"/>
      <c r="K776" s="1"/>
      <c r="L776" s="1"/>
      <c r="M776" s="3">
        <v>3.647651554836588</v>
      </c>
      <c r="N776" s="5">
        <v>0.68</v>
      </c>
    </row>
    <row r="777" spans="1:14" hidden="1">
      <c r="A777" s="4" t="s">
        <v>5</v>
      </c>
      <c r="B777" s="2">
        <v>2100</v>
      </c>
      <c r="C777" s="1" t="s">
        <v>90</v>
      </c>
      <c r="D777" s="1" t="s">
        <v>89</v>
      </c>
      <c r="E777" s="1"/>
      <c r="F777" s="1"/>
      <c r="G777" s="1"/>
      <c r="H777" s="1"/>
      <c r="I777" s="1"/>
      <c r="J777" s="1"/>
      <c r="K777" s="1"/>
      <c r="L777" s="1"/>
      <c r="M777" s="3">
        <v>3.6582644607655821</v>
      </c>
      <c r="N777" s="5">
        <v>0.69</v>
      </c>
    </row>
    <row r="778" spans="1:14" hidden="1">
      <c r="A778" s="4" t="s">
        <v>5</v>
      </c>
      <c r="B778" s="2">
        <v>2100</v>
      </c>
      <c r="C778" s="1" t="s">
        <v>90</v>
      </c>
      <c r="D778" s="1" t="s">
        <v>89</v>
      </c>
      <c r="E778" s="1"/>
      <c r="F778" s="1"/>
      <c r="G778" s="1"/>
      <c r="H778" s="1"/>
      <c r="I778" s="1"/>
      <c r="J778" s="1"/>
      <c r="K778" s="1"/>
      <c r="L778" s="1"/>
      <c r="M778" s="3">
        <v>3.6926566630399158</v>
      </c>
      <c r="N778" s="5">
        <v>0.7</v>
      </c>
    </row>
    <row r="779" spans="1:14" hidden="1">
      <c r="A779" s="4" t="s">
        <v>5</v>
      </c>
      <c r="B779" s="2">
        <v>2100</v>
      </c>
      <c r="C779" s="1" t="s">
        <v>90</v>
      </c>
      <c r="D779" s="1" t="s">
        <v>89</v>
      </c>
      <c r="E779" s="1"/>
      <c r="F779" s="1"/>
      <c r="G779" s="1"/>
      <c r="H779" s="1"/>
      <c r="I779" s="1"/>
      <c r="J779" s="1"/>
      <c r="K779" s="1"/>
      <c r="L779" s="1"/>
      <c r="M779" s="3">
        <v>3.700575001502294</v>
      </c>
      <c r="N779" s="5">
        <v>0.71</v>
      </c>
    </row>
    <row r="780" spans="1:14" hidden="1">
      <c r="A780" s="4" t="s">
        <v>5</v>
      </c>
      <c r="B780" s="2">
        <v>2100</v>
      </c>
      <c r="C780" s="1" t="s">
        <v>90</v>
      </c>
      <c r="D780" s="1" t="s">
        <v>89</v>
      </c>
      <c r="E780" s="1"/>
      <c r="F780" s="1"/>
      <c r="G780" s="1"/>
      <c r="H780" s="1"/>
      <c r="I780" s="1"/>
      <c r="J780" s="1"/>
      <c r="K780" s="1"/>
      <c r="L780" s="1"/>
      <c r="M780" s="3">
        <v>3.7375942136277018</v>
      </c>
      <c r="N780" s="5">
        <v>0.72</v>
      </c>
    </row>
    <row r="781" spans="1:14" hidden="1">
      <c r="A781" s="4" t="s">
        <v>5</v>
      </c>
      <c r="B781" s="2">
        <v>2100</v>
      </c>
      <c r="C781" s="1" t="s">
        <v>90</v>
      </c>
      <c r="D781" s="1" t="s">
        <v>89</v>
      </c>
      <c r="E781" s="1"/>
      <c r="F781" s="1"/>
      <c r="G781" s="1"/>
      <c r="H781" s="1"/>
      <c r="I781" s="1"/>
      <c r="J781" s="1"/>
      <c r="K781" s="1"/>
      <c r="L781" s="1"/>
      <c r="M781" s="3">
        <v>3.7684408400107769</v>
      </c>
      <c r="N781" s="5">
        <v>0.73</v>
      </c>
    </row>
    <row r="782" spans="1:14" hidden="1">
      <c r="A782" s="4" t="s">
        <v>5</v>
      </c>
      <c r="B782" s="2">
        <v>2100</v>
      </c>
      <c r="C782" s="1" t="s">
        <v>90</v>
      </c>
      <c r="D782" s="1" t="s">
        <v>89</v>
      </c>
      <c r="E782" s="1"/>
      <c r="F782" s="1"/>
      <c r="G782" s="1"/>
      <c r="H782" s="1"/>
      <c r="I782" s="1"/>
      <c r="J782" s="1"/>
      <c r="K782" s="1"/>
      <c r="L782" s="1"/>
      <c r="M782" s="3">
        <v>3.7944698028596999</v>
      </c>
      <c r="N782" s="5">
        <v>0.74</v>
      </c>
    </row>
    <row r="783" spans="1:14" hidden="1">
      <c r="A783" s="4" t="s">
        <v>5</v>
      </c>
      <c r="B783" s="2">
        <v>2100</v>
      </c>
      <c r="C783" s="1" t="s">
        <v>90</v>
      </c>
      <c r="D783" s="1" t="s">
        <v>89</v>
      </c>
      <c r="E783" s="1"/>
      <c r="F783" s="1"/>
      <c r="G783" s="1"/>
      <c r="H783" s="1"/>
      <c r="I783" s="1"/>
      <c r="J783" s="1"/>
      <c r="K783" s="1"/>
      <c r="L783" s="1"/>
      <c r="M783" s="3">
        <v>3.8012253527644568</v>
      </c>
      <c r="N783" s="5">
        <v>0.75</v>
      </c>
    </row>
    <row r="784" spans="1:14" hidden="1">
      <c r="A784" s="4" t="s">
        <v>5</v>
      </c>
      <c r="B784" s="2">
        <v>2100</v>
      </c>
      <c r="C784" s="1" t="s">
        <v>90</v>
      </c>
      <c r="D784" s="1" t="s">
        <v>89</v>
      </c>
      <c r="E784" s="1"/>
      <c r="F784" s="1"/>
      <c r="G784" s="1"/>
      <c r="H784" s="1"/>
      <c r="I784" s="1"/>
      <c r="J784" s="1"/>
      <c r="K784" s="1"/>
      <c r="L784" s="1"/>
      <c r="M784" s="3">
        <v>3.8069813484768318</v>
      </c>
      <c r="N784" s="5">
        <v>0.76</v>
      </c>
    </row>
    <row r="785" spans="1:14" hidden="1">
      <c r="A785" s="4" t="s">
        <v>5</v>
      </c>
      <c r="B785" s="2">
        <v>2100</v>
      </c>
      <c r="C785" s="1" t="s">
        <v>90</v>
      </c>
      <c r="D785" s="1" t="s">
        <v>89</v>
      </c>
      <c r="E785" s="1"/>
      <c r="F785" s="1"/>
      <c r="G785" s="1"/>
      <c r="H785" s="1"/>
      <c r="I785" s="1"/>
      <c r="J785" s="1"/>
      <c r="K785" s="1"/>
      <c r="L785" s="1"/>
      <c r="M785" s="3">
        <v>3.8077621339172438</v>
      </c>
      <c r="N785" s="5">
        <v>0.77</v>
      </c>
    </row>
    <row r="786" spans="1:14" hidden="1">
      <c r="A786" s="4" t="s">
        <v>5</v>
      </c>
      <c r="B786" s="2">
        <v>2100</v>
      </c>
      <c r="C786" s="1" t="s">
        <v>90</v>
      </c>
      <c r="D786" s="1" t="s">
        <v>89</v>
      </c>
      <c r="E786" s="1"/>
      <c r="F786" s="1"/>
      <c r="G786" s="1"/>
      <c r="H786" s="1"/>
      <c r="I786" s="1"/>
      <c r="J786" s="1"/>
      <c r="K786" s="1"/>
      <c r="L786" s="1"/>
      <c r="M786" s="3">
        <v>3.8133709727409029</v>
      </c>
      <c r="N786" s="5">
        <v>0.78</v>
      </c>
    </row>
    <row r="787" spans="1:14" hidden="1">
      <c r="A787" s="4" t="s">
        <v>5</v>
      </c>
      <c r="B787" s="2">
        <v>2100</v>
      </c>
      <c r="C787" s="1" t="s">
        <v>90</v>
      </c>
      <c r="D787" s="1" t="s">
        <v>89</v>
      </c>
      <c r="E787" s="1"/>
      <c r="F787" s="1"/>
      <c r="G787" s="1"/>
      <c r="H787" s="1"/>
      <c r="I787" s="1"/>
      <c r="J787" s="1"/>
      <c r="K787" s="1"/>
      <c r="L787" s="1"/>
      <c r="M787" s="3">
        <v>3.8372646194513571</v>
      </c>
      <c r="N787" s="5">
        <v>0.79</v>
      </c>
    </row>
    <row r="788" spans="1:14" hidden="1">
      <c r="A788" s="4" t="s">
        <v>5</v>
      </c>
      <c r="B788" s="2">
        <v>2100</v>
      </c>
      <c r="C788" s="1" t="s">
        <v>90</v>
      </c>
      <c r="D788" s="1" t="s">
        <v>89</v>
      </c>
      <c r="E788" s="1"/>
      <c r="F788" s="1"/>
      <c r="G788" s="1"/>
      <c r="H788" s="1"/>
      <c r="I788" s="1"/>
      <c r="J788" s="1"/>
      <c r="K788" s="1"/>
      <c r="L788" s="1"/>
      <c r="M788" s="3">
        <v>3.8403047192641511</v>
      </c>
      <c r="N788" s="5">
        <v>0.8</v>
      </c>
    </row>
    <row r="789" spans="1:14" hidden="1">
      <c r="A789" s="4" t="s">
        <v>5</v>
      </c>
      <c r="B789" s="2">
        <v>2100</v>
      </c>
      <c r="C789" s="1" t="s">
        <v>90</v>
      </c>
      <c r="D789" s="1" t="s">
        <v>89</v>
      </c>
      <c r="E789" s="1"/>
      <c r="F789" s="1"/>
      <c r="G789" s="1"/>
      <c r="H789" s="1"/>
      <c r="I789" s="1"/>
      <c r="J789" s="1"/>
      <c r="K789" s="1"/>
      <c r="L789" s="1"/>
      <c r="M789" s="3">
        <v>3.8726406777877491</v>
      </c>
      <c r="N789" s="5">
        <v>0.81</v>
      </c>
    </row>
    <row r="790" spans="1:14" hidden="1">
      <c r="A790" s="4" t="s">
        <v>5</v>
      </c>
      <c r="B790" s="2">
        <v>2100</v>
      </c>
      <c r="C790" s="1" t="s">
        <v>90</v>
      </c>
      <c r="D790" s="1" t="s">
        <v>89</v>
      </c>
      <c r="E790" s="1"/>
      <c r="F790" s="1"/>
      <c r="G790" s="1"/>
      <c r="H790" s="1"/>
      <c r="I790" s="1"/>
      <c r="J790" s="1"/>
      <c r="K790" s="1"/>
      <c r="L790" s="1"/>
      <c r="M790" s="3">
        <v>3.874749827283547</v>
      </c>
      <c r="N790" s="5">
        <v>0.82</v>
      </c>
    </row>
    <row r="791" spans="1:14" hidden="1">
      <c r="A791" s="4" t="s">
        <v>5</v>
      </c>
      <c r="B791" s="2">
        <v>2100</v>
      </c>
      <c r="C791" s="1" t="s">
        <v>90</v>
      </c>
      <c r="D791" s="1" t="s">
        <v>89</v>
      </c>
      <c r="E791" s="1"/>
      <c r="F791" s="1"/>
      <c r="G791" s="1"/>
      <c r="H791" s="1"/>
      <c r="I791" s="1"/>
      <c r="J791" s="1"/>
      <c r="K791" s="1"/>
      <c r="L791" s="1"/>
      <c r="M791" s="3">
        <v>3.9075954929630181</v>
      </c>
      <c r="N791" s="5">
        <v>0.83</v>
      </c>
    </row>
    <row r="792" spans="1:14" hidden="1">
      <c r="A792" s="4" t="s">
        <v>5</v>
      </c>
      <c r="B792" s="2">
        <v>2100</v>
      </c>
      <c r="C792" s="1" t="s">
        <v>90</v>
      </c>
      <c r="D792" s="1" t="s">
        <v>89</v>
      </c>
      <c r="E792" s="1"/>
      <c r="F792" s="1"/>
      <c r="G792" s="1"/>
      <c r="H792" s="1"/>
      <c r="I792" s="1"/>
      <c r="J792" s="1"/>
      <c r="K792" s="1"/>
      <c r="L792" s="1"/>
      <c r="M792" s="3">
        <v>3.935230862319941</v>
      </c>
      <c r="N792" s="5">
        <v>0.84</v>
      </c>
    </row>
    <row r="793" spans="1:14" hidden="1">
      <c r="A793" s="4" t="s">
        <v>5</v>
      </c>
      <c r="B793" s="2">
        <v>2100</v>
      </c>
      <c r="C793" s="1" t="s">
        <v>90</v>
      </c>
      <c r="D793" s="1" t="s">
        <v>89</v>
      </c>
      <c r="E793" s="1"/>
      <c r="F793" s="1"/>
      <c r="G793" s="1"/>
      <c r="H793" s="1"/>
      <c r="I793" s="1"/>
      <c r="J793" s="1"/>
      <c r="K793" s="1"/>
      <c r="L793" s="1"/>
      <c r="M793" s="3">
        <v>3.9706656232835749</v>
      </c>
      <c r="N793" s="5">
        <v>0.85</v>
      </c>
    </row>
    <row r="794" spans="1:14" hidden="1">
      <c r="A794" s="4" t="s">
        <v>5</v>
      </c>
      <c r="B794" s="2">
        <v>2100</v>
      </c>
      <c r="C794" s="1" t="s">
        <v>90</v>
      </c>
      <c r="D794" s="1" t="s">
        <v>89</v>
      </c>
      <c r="E794" s="1"/>
      <c r="F794" s="1"/>
      <c r="G794" s="1"/>
      <c r="H794" s="1"/>
      <c r="I794" s="1"/>
      <c r="J794" s="1"/>
      <c r="K794" s="1"/>
      <c r="L794" s="1"/>
      <c r="M794" s="3">
        <v>3.9870424307553871</v>
      </c>
      <c r="N794" s="5">
        <v>0.86</v>
      </c>
    </row>
    <row r="795" spans="1:14" hidden="1">
      <c r="A795" s="4" t="s">
        <v>5</v>
      </c>
      <c r="B795" s="2">
        <v>2100</v>
      </c>
      <c r="C795" s="1" t="s">
        <v>90</v>
      </c>
      <c r="D795" s="1" t="s">
        <v>89</v>
      </c>
      <c r="E795" s="1"/>
      <c r="F795" s="1"/>
      <c r="G795" s="1"/>
      <c r="H795" s="1"/>
      <c r="I795" s="1"/>
      <c r="J795" s="1"/>
      <c r="K795" s="1"/>
      <c r="L795" s="1"/>
      <c r="M795" s="3">
        <v>4.013362879804836</v>
      </c>
      <c r="N795" s="5">
        <v>0.87</v>
      </c>
    </row>
    <row r="796" spans="1:14" hidden="1">
      <c r="A796" s="4" t="s">
        <v>5</v>
      </c>
      <c r="B796" s="2">
        <v>2100</v>
      </c>
      <c r="C796" s="1" t="s">
        <v>90</v>
      </c>
      <c r="D796" s="1" t="s">
        <v>89</v>
      </c>
      <c r="E796" s="1"/>
      <c r="F796" s="1"/>
      <c r="G796" s="1"/>
      <c r="H796" s="1"/>
      <c r="I796" s="1"/>
      <c r="J796" s="1"/>
      <c r="K796" s="1"/>
      <c r="L796" s="1"/>
      <c r="M796" s="3">
        <v>4.029075953761434</v>
      </c>
      <c r="N796" s="5">
        <v>0.88</v>
      </c>
    </row>
    <row r="797" spans="1:14" hidden="1">
      <c r="A797" s="4" t="s">
        <v>5</v>
      </c>
      <c r="B797" s="2">
        <v>2100</v>
      </c>
      <c r="C797" s="1" t="s">
        <v>90</v>
      </c>
      <c r="D797" s="1" t="s">
        <v>89</v>
      </c>
      <c r="E797" s="1"/>
      <c r="F797" s="1"/>
      <c r="G797" s="1"/>
      <c r="H797" s="1"/>
      <c r="I797" s="1"/>
      <c r="J797" s="1"/>
      <c r="K797" s="1"/>
      <c r="L797" s="1"/>
      <c r="M797" s="3">
        <v>4.0937921536134922</v>
      </c>
      <c r="N797" s="5">
        <v>0.89</v>
      </c>
    </row>
    <row r="798" spans="1:14" hidden="1">
      <c r="A798" s="4" t="s">
        <v>5</v>
      </c>
      <c r="B798" s="2">
        <v>2100</v>
      </c>
      <c r="C798" s="1" t="s">
        <v>90</v>
      </c>
      <c r="D798" s="1" t="s">
        <v>89</v>
      </c>
      <c r="E798" s="1"/>
      <c r="F798" s="1"/>
      <c r="G798" s="1"/>
      <c r="H798" s="1"/>
      <c r="I798" s="1"/>
      <c r="J798" s="1"/>
      <c r="K798" s="1"/>
      <c r="L798" s="1"/>
      <c r="M798" s="3">
        <v>4.129505413143657</v>
      </c>
      <c r="N798" s="5">
        <v>0.9</v>
      </c>
    </row>
    <row r="799" spans="1:14" hidden="1">
      <c r="A799" s="4" t="s">
        <v>5</v>
      </c>
      <c r="B799" s="2">
        <v>2100</v>
      </c>
      <c r="C799" s="1" t="s">
        <v>90</v>
      </c>
      <c r="D799" s="1" t="s">
        <v>89</v>
      </c>
      <c r="E799" s="1"/>
      <c r="F799" s="1"/>
      <c r="G799" s="1"/>
      <c r="H799" s="1"/>
      <c r="I799" s="1"/>
      <c r="J799" s="1"/>
      <c r="K799" s="1"/>
      <c r="L799" s="1"/>
      <c r="M799" s="3">
        <v>4.1823831420392228</v>
      </c>
      <c r="N799" s="5">
        <v>0.91</v>
      </c>
    </row>
    <row r="800" spans="1:14" hidden="1">
      <c r="A800" s="4" t="s">
        <v>5</v>
      </c>
      <c r="B800" s="2">
        <v>2100</v>
      </c>
      <c r="C800" s="1" t="s">
        <v>90</v>
      </c>
      <c r="D800" s="1" t="s">
        <v>89</v>
      </c>
      <c r="E800" s="1"/>
      <c r="F800" s="1"/>
      <c r="G800" s="1"/>
      <c r="H800" s="1"/>
      <c r="I800" s="1"/>
      <c r="J800" s="1"/>
      <c r="K800" s="1"/>
      <c r="L800" s="1"/>
      <c r="M800" s="3">
        <v>4.1866595985845692</v>
      </c>
      <c r="N800" s="5">
        <v>0.92</v>
      </c>
    </row>
    <row r="801" spans="1:14" hidden="1">
      <c r="A801" s="4" t="s">
        <v>5</v>
      </c>
      <c r="B801" s="2">
        <v>2100</v>
      </c>
      <c r="C801" s="1" t="s">
        <v>90</v>
      </c>
      <c r="D801" s="1" t="s">
        <v>89</v>
      </c>
      <c r="E801" s="1"/>
      <c r="F801" s="1"/>
      <c r="G801" s="1"/>
      <c r="H801" s="1"/>
      <c r="I801" s="1"/>
      <c r="J801" s="1"/>
      <c r="K801" s="1"/>
      <c r="L801" s="1"/>
      <c r="M801" s="3">
        <v>4.2184457196104654</v>
      </c>
      <c r="N801" s="5">
        <v>0.93</v>
      </c>
    </row>
    <row r="802" spans="1:14" hidden="1">
      <c r="A802" s="4" t="s">
        <v>5</v>
      </c>
      <c r="B802" s="2">
        <v>2100</v>
      </c>
      <c r="C802" s="1" t="s">
        <v>90</v>
      </c>
      <c r="D802" s="1" t="s">
        <v>89</v>
      </c>
      <c r="E802" s="1"/>
      <c r="F802" s="1"/>
      <c r="G802" s="1"/>
      <c r="H802" s="1"/>
      <c r="I802" s="1"/>
      <c r="J802" s="1"/>
      <c r="K802" s="1"/>
      <c r="L802" s="1"/>
      <c r="M802" s="3">
        <v>4.2893765109194408</v>
      </c>
      <c r="N802" s="5">
        <v>0.94</v>
      </c>
    </row>
    <row r="803" spans="1:14" hidden="1">
      <c r="A803" s="4" t="s">
        <v>5</v>
      </c>
      <c r="B803" s="2">
        <v>2100</v>
      </c>
      <c r="C803" s="1" t="s">
        <v>90</v>
      </c>
      <c r="D803" s="1" t="s">
        <v>89</v>
      </c>
      <c r="E803" s="1"/>
      <c r="F803" s="1"/>
      <c r="G803" s="1"/>
      <c r="H803" s="1"/>
      <c r="I803" s="1"/>
      <c r="J803" s="1"/>
      <c r="K803" s="1"/>
      <c r="L803" s="1"/>
      <c r="M803" s="3">
        <v>4.2961069963537648</v>
      </c>
      <c r="N803" s="5">
        <v>0.95</v>
      </c>
    </row>
    <row r="804" spans="1:14" hidden="1">
      <c r="A804" s="4" t="s">
        <v>5</v>
      </c>
      <c r="B804" s="2">
        <v>2100</v>
      </c>
      <c r="C804" s="1" t="s">
        <v>90</v>
      </c>
      <c r="D804" s="1" t="s">
        <v>89</v>
      </c>
      <c r="E804" s="1"/>
      <c r="F804" s="1"/>
      <c r="G804" s="1"/>
      <c r="H804" s="1"/>
      <c r="I804" s="1"/>
      <c r="J804" s="1"/>
      <c r="K804" s="1"/>
      <c r="L804" s="1"/>
      <c r="M804" s="3">
        <v>4.3094570024251437</v>
      </c>
      <c r="N804" s="5">
        <v>0.96</v>
      </c>
    </row>
    <row r="805" spans="1:14" hidden="1">
      <c r="A805" s="4" t="s">
        <v>5</v>
      </c>
      <c r="B805" s="2">
        <v>2100</v>
      </c>
      <c r="C805" s="1" t="s">
        <v>90</v>
      </c>
      <c r="D805" s="1" t="s">
        <v>89</v>
      </c>
      <c r="E805" s="1"/>
      <c r="F805" s="1"/>
      <c r="G805" s="1"/>
      <c r="H805" s="1"/>
      <c r="I805" s="1"/>
      <c r="J805" s="1"/>
      <c r="K805" s="1"/>
      <c r="L805" s="1"/>
      <c r="M805" s="3">
        <v>4.4463282497546732</v>
      </c>
      <c r="N805" s="5">
        <v>0.97</v>
      </c>
    </row>
    <row r="806" spans="1:14" hidden="1">
      <c r="A806" s="4" t="s">
        <v>5</v>
      </c>
      <c r="B806" s="2">
        <v>2100</v>
      </c>
      <c r="C806" s="1" t="s">
        <v>90</v>
      </c>
      <c r="D806" s="1" t="s">
        <v>89</v>
      </c>
      <c r="E806" s="1"/>
      <c r="F806" s="1"/>
      <c r="G806" s="1"/>
      <c r="H806" s="1"/>
      <c r="I806" s="1"/>
      <c r="J806" s="1"/>
      <c r="K806" s="1"/>
      <c r="L806" s="1"/>
      <c r="M806" s="3">
        <v>4.5473778386770638</v>
      </c>
      <c r="N806" s="5">
        <v>0.98</v>
      </c>
    </row>
    <row r="807" spans="1:14" hidden="1">
      <c r="A807" s="4" t="s">
        <v>5</v>
      </c>
      <c r="B807" s="2">
        <v>2100</v>
      </c>
      <c r="C807" s="1" t="s">
        <v>90</v>
      </c>
      <c r="D807" s="1" t="s">
        <v>89</v>
      </c>
      <c r="E807" s="1"/>
      <c r="F807" s="1"/>
      <c r="G807" s="1"/>
      <c r="H807" s="1"/>
      <c r="I807" s="1"/>
      <c r="J807" s="1"/>
      <c r="K807" s="1"/>
      <c r="L807" s="1"/>
      <c r="M807" s="3">
        <v>4.8236029719330098</v>
      </c>
      <c r="N807" s="5">
        <v>0.99</v>
      </c>
    </row>
    <row r="808" spans="1:14" hidden="1">
      <c r="A808" s="4" t="s">
        <v>5</v>
      </c>
      <c r="B808" s="2">
        <v>2100</v>
      </c>
      <c r="C808" s="1" t="s">
        <v>90</v>
      </c>
      <c r="D808" s="1" t="s">
        <v>89</v>
      </c>
      <c r="E808" s="1"/>
      <c r="F808" s="1"/>
      <c r="G808" s="1"/>
      <c r="H808" s="1"/>
      <c r="I808" s="1"/>
      <c r="J808" s="1"/>
      <c r="K808" s="1"/>
      <c r="L808" s="1"/>
      <c r="M808" s="3">
        <v>4.9515852792400743</v>
      </c>
      <c r="N808" s="6">
        <v>1</v>
      </c>
    </row>
    <row r="809" spans="1:14" hidden="1">
      <c r="A809" s="4" t="s">
        <v>7</v>
      </c>
      <c r="B809" s="2">
        <v>2100</v>
      </c>
      <c r="C809" s="1" t="s">
        <v>90</v>
      </c>
      <c r="D809" s="1" t="s">
        <v>89</v>
      </c>
      <c r="E809" s="1"/>
      <c r="F809" s="1"/>
      <c r="G809" s="1"/>
      <c r="H809" s="1"/>
      <c r="I809" s="1"/>
      <c r="J809" s="1"/>
      <c r="K809" s="1"/>
      <c r="L809" s="1"/>
      <c r="M809" s="3">
        <v>2.3431937345710052</v>
      </c>
      <c r="N809" s="5">
        <v>0.01</v>
      </c>
    </row>
    <row r="810" spans="1:14" hidden="1">
      <c r="A810" s="4" t="s">
        <v>7</v>
      </c>
      <c r="B810" s="2">
        <v>2100</v>
      </c>
      <c r="C810" s="1" t="s">
        <v>90</v>
      </c>
      <c r="D810" s="1" t="s">
        <v>89</v>
      </c>
      <c r="E810" s="1"/>
      <c r="F810" s="1"/>
      <c r="G810" s="1"/>
      <c r="H810" s="1"/>
      <c r="I810" s="1"/>
      <c r="J810" s="1"/>
      <c r="K810" s="1"/>
      <c r="L810" s="1"/>
      <c r="M810" s="3">
        <v>2.368992457424909</v>
      </c>
      <c r="N810" s="5">
        <v>0.02</v>
      </c>
    </row>
    <row r="811" spans="1:14" hidden="1">
      <c r="A811" s="4" t="s">
        <v>7</v>
      </c>
      <c r="B811" s="2">
        <v>2100</v>
      </c>
      <c r="C811" s="1" t="s">
        <v>90</v>
      </c>
      <c r="D811" s="1" t="s">
        <v>89</v>
      </c>
      <c r="E811" s="1"/>
      <c r="F811" s="1"/>
      <c r="G811" s="1"/>
      <c r="H811" s="1"/>
      <c r="I811" s="1"/>
      <c r="J811" s="1"/>
      <c r="K811" s="1"/>
      <c r="L811" s="1"/>
      <c r="M811" s="3">
        <v>2.375222799492676</v>
      </c>
      <c r="N811" s="5">
        <v>0.03</v>
      </c>
    </row>
    <row r="812" spans="1:14" hidden="1">
      <c r="A812" s="4" t="s">
        <v>7</v>
      </c>
      <c r="B812" s="2">
        <v>2100</v>
      </c>
      <c r="C812" s="1" t="s">
        <v>90</v>
      </c>
      <c r="D812" s="1" t="s">
        <v>89</v>
      </c>
      <c r="E812" s="1"/>
      <c r="F812" s="1"/>
      <c r="G812" s="1"/>
      <c r="H812" s="1"/>
      <c r="I812" s="1"/>
      <c r="J812" s="1"/>
      <c r="K812" s="1"/>
      <c r="L812" s="1"/>
      <c r="M812" s="3">
        <v>2.3923798978478339</v>
      </c>
      <c r="N812" s="5">
        <v>0.04</v>
      </c>
    </row>
    <row r="813" spans="1:14" hidden="1">
      <c r="A813" s="4" t="s">
        <v>7</v>
      </c>
      <c r="B813" s="2">
        <v>2100</v>
      </c>
      <c r="C813" s="1" t="s">
        <v>90</v>
      </c>
      <c r="D813" s="1" t="s">
        <v>89</v>
      </c>
      <c r="E813" s="1"/>
      <c r="F813" s="1"/>
      <c r="G813" s="1"/>
      <c r="H813" s="1"/>
      <c r="I813" s="1"/>
      <c r="J813" s="1"/>
      <c r="K813" s="1"/>
      <c r="L813" s="1"/>
      <c r="M813" s="3">
        <v>2.4181750676974691</v>
      </c>
      <c r="N813" s="5">
        <v>0.05</v>
      </c>
    </row>
    <row r="814" spans="1:14" hidden="1">
      <c r="A814" s="4" t="s">
        <v>7</v>
      </c>
      <c r="B814" s="2">
        <v>2100</v>
      </c>
      <c r="C814" s="1" t="s">
        <v>90</v>
      </c>
      <c r="D814" s="1" t="s">
        <v>89</v>
      </c>
      <c r="E814" s="1"/>
      <c r="F814" s="1"/>
      <c r="G814" s="1"/>
      <c r="H814" s="1"/>
      <c r="I814" s="1"/>
      <c r="J814" s="1"/>
      <c r="K814" s="1"/>
      <c r="L814" s="1"/>
      <c r="M814" s="3">
        <v>2.4735359926817808</v>
      </c>
      <c r="N814" s="5">
        <v>0.06</v>
      </c>
    </row>
    <row r="815" spans="1:14" hidden="1">
      <c r="A815" s="4" t="s">
        <v>7</v>
      </c>
      <c r="B815" s="2">
        <v>2100</v>
      </c>
      <c r="C815" s="1" t="s">
        <v>90</v>
      </c>
      <c r="D815" s="1" t="s">
        <v>89</v>
      </c>
      <c r="E815" s="1"/>
      <c r="F815" s="1"/>
      <c r="G815" s="1"/>
      <c r="H815" s="1"/>
      <c r="I815" s="1"/>
      <c r="J815" s="1"/>
      <c r="K815" s="1"/>
      <c r="L815" s="1"/>
      <c r="M815" s="3">
        <v>2.474282774403989</v>
      </c>
      <c r="N815" s="5">
        <v>7.0000000000000007E-2</v>
      </c>
    </row>
    <row r="816" spans="1:14" hidden="1">
      <c r="A816" s="4" t="s">
        <v>7</v>
      </c>
      <c r="B816" s="2">
        <v>2100</v>
      </c>
      <c r="C816" s="1" t="s">
        <v>90</v>
      </c>
      <c r="D816" s="1" t="s">
        <v>89</v>
      </c>
      <c r="E816" s="1"/>
      <c r="F816" s="1"/>
      <c r="G816" s="1"/>
      <c r="H816" s="1"/>
      <c r="I816" s="1"/>
      <c r="J816" s="1"/>
      <c r="K816" s="1"/>
      <c r="L816" s="1"/>
      <c r="M816" s="3">
        <v>2.5593677009798328</v>
      </c>
      <c r="N816" s="5">
        <v>0.08</v>
      </c>
    </row>
    <row r="817" spans="1:14" hidden="1">
      <c r="A817" s="4" t="s">
        <v>7</v>
      </c>
      <c r="B817" s="2">
        <v>2100</v>
      </c>
      <c r="C817" s="1" t="s">
        <v>90</v>
      </c>
      <c r="D817" s="1" t="s">
        <v>89</v>
      </c>
      <c r="E817" s="1"/>
      <c r="F817" s="1"/>
      <c r="G817" s="1"/>
      <c r="H817" s="1"/>
      <c r="I817" s="1"/>
      <c r="J817" s="1"/>
      <c r="K817" s="1"/>
      <c r="L817" s="1"/>
      <c r="M817" s="3">
        <v>2.5625369850028452</v>
      </c>
      <c r="N817" s="5">
        <v>0.09</v>
      </c>
    </row>
    <row r="818" spans="1:14" hidden="1">
      <c r="A818" s="4" t="s">
        <v>7</v>
      </c>
      <c r="B818" s="2">
        <v>2100</v>
      </c>
      <c r="C818" s="1" t="s">
        <v>90</v>
      </c>
      <c r="D818" s="1" t="s">
        <v>89</v>
      </c>
      <c r="E818" s="1"/>
      <c r="F818" s="1"/>
      <c r="G818" s="1"/>
      <c r="H818" s="1"/>
      <c r="I818" s="1"/>
      <c r="J818" s="1"/>
      <c r="K818" s="1"/>
      <c r="L818" s="1"/>
      <c r="M818" s="3">
        <v>2.5662905551842772</v>
      </c>
      <c r="N818" s="5">
        <v>0.1</v>
      </c>
    </row>
    <row r="819" spans="1:14" hidden="1">
      <c r="A819" s="4" t="s">
        <v>7</v>
      </c>
      <c r="B819" s="2">
        <v>2100</v>
      </c>
      <c r="C819" s="1" t="s">
        <v>90</v>
      </c>
      <c r="D819" s="1" t="s">
        <v>89</v>
      </c>
      <c r="E819" s="1"/>
      <c r="F819" s="1"/>
      <c r="G819" s="1"/>
      <c r="H819" s="1"/>
      <c r="I819" s="1"/>
      <c r="J819" s="1"/>
      <c r="K819" s="1"/>
      <c r="L819" s="1"/>
      <c r="M819" s="3">
        <v>2.6020809865409369</v>
      </c>
      <c r="N819" s="5">
        <v>0.11</v>
      </c>
    </row>
    <row r="820" spans="1:14" hidden="1">
      <c r="A820" s="4" t="s">
        <v>7</v>
      </c>
      <c r="B820" s="2">
        <v>2100</v>
      </c>
      <c r="C820" s="1" t="s">
        <v>90</v>
      </c>
      <c r="D820" s="1" t="s">
        <v>89</v>
      </c>
      <c r="E820" s="1"/>
      <c r="F820" s="1"/>
      <c r="G820" s="1"/>
      <c r="H820" s="1"/>
      <c r="I820" s="1"/>
      <c r="J820" s="1"/>
      <c r="K820" s="1"/>
      <c r="L820" s="1"/>
      <c r="M820" s="3">
        <v>2.686551655432925</v>
      </c>
      <c r="N820" s="5">
        <v>0.12</v>
      </c>
    </row>
    <row r="821" spans="1:14" hidden="1">
      <c r="A821" s="4" t="s">
        <v>7</v>
      </c>
      <c r="B821" s="2">
        <v>2100</v>
      </c>
      <c r="C821" s="1" t="s">
        <v>90</v>
      </c>
      <c r="D821" s="1" t="s">
        <v>89</v>
      </c>
      <c r="E821" s="1"/>
      <c r="F821" s="1"/>
      <c r="G821" s="1"/>
      <c r="H821" s="1"/>
      <c r="I821" s="1"/>
      <c r="J821" s="1"/>
      <c r="K821" s="1"/>
      <c r="L821" s="1"/>
      <c r="M821" s="3">
        <v>2.7269807462183602</v>
      </c>
      <c r="N821" s="5">
        <v>0.13</v>
      </c>
    </row>
    <row r="822" spans="1:14" hidden="1">
      <c r="A822" s="4" t="s">
        <v>7</v>
      </c>
      <c r="B822" s="2">
        <v>2100</v>
      </c>
      <c r="C822" s="1" t="s">
        <v>90</v>
      </c>
      <c r="D822" s="1" t="s">
        <v>89</v>
      </c>
      <c r="E822" s="1"/>
      <c r="F822" s="1"/>
      <c r="G822" s="1"/>
      <c r="H822" s="1"/>
      <c r="I822" s="1"/>
      <c r="J822" s="1"/>
      <c r="K822" s="1"/>
      <c r="L822" s="1"/>
      <c r="M822" s="3">
        <v>2.7450541430182129</v>
      </c>
      <c r="N822" s="5">
        <v>0.14000000000000001</v>
      </c>
    </row>
    <row r="823" spans="1:14" hidden="1">
      <c r="A823" s="4" t="s">
        <v>7</v>
      </c>
      <c r="B823" s="2">
        <v>2100</v>
      </c>
      <c r="C823" s="1" t="s">
        <v>90</v>
      </c>
      <c r="D823" s="1" t="s">
        <v>89</v>
      </c>
      <c r="E823" s="1"/>
      <c r="F823" s="1"/>
      <c r="G823" s="1"/>
      <c r="H823" s="1"/>
      <c r="I823" s="1"/>
      <c r="J823" s="1"/>
      <c r="K823" s="1"/>
      <c r="L823" s="1"/>
      <c r="M823" s="3">
        <v>2.7476994775644532</v>
      </c>
      <c r="N823" s="5">
        <v>0.15</v>
      </c>
    </row>
    <row r="824" spans="1:14" hidden="1">
      <c r="A824" s="4" t="s">
        <v>7</v>
      </c>
      <c r="B824" s="2">
        <v>2100</v>
      </c>
      <c r="C824" s="1" t="s">
        <v>90</v>
      </c>
      <c r="D824" s="1" t="s">
        <v>89</v>
      </c>
      <c r="E824" s="1"/>
      <c r="F824" s="1"/>
      <c r="G824" s="1"/>
      <c r="H824" s="1"/>
      <c r="I824" s="1"/>
      <c r="J824" s="1"/>
      <c r="K824" s="1"/>
      <c r="L824" s="1"/>
      <c r="M824" s="3">
        <v>2.7622997050702289</v>
      </c>
      <c r="N824" s="5">
        <v>0.16</v>
      </c>
    </row>
    <row r="825" spans="1:14" hidden="1">
      <c r="A825" s="4" t="s">
        <v>7</v>
      </c>
      <c r="B825" s="2">
        <v>2100</v>
      </c>
      <c r="C825" s="1" t="s">
        <v>90</v>
      </c>
      <c r="D825" s="1" t="s">
        <v>89</v>
      </c>
      <c r="E825" s="1"/>
      <c r="F825" s="1"/>
      <c r="G825" s="1"/>
      <c r="H825" s="1"/>
      <c r="I825" s="1"/>
      <c r="J825" s="1"/>
      <c r="K825" s="1"/>
      <c r="L825" s="1"/>
      <c r="M825" s="3">
        <v>2.779684857208947</v>
      </c>
      <c r="N825" s="5">
        <v>0.17</v>
      </c>
    </row>
    <row r="826" spans="1:14" hidden="1">
      <c r="A826" s="4" t="s">
        <v>7</v>
      </c>
      <c r="B826" s="2">
        <v>2100</v>
      </c>
      <c r="C826" s="1" t="s">
        <v>90</v>
      </c>
      <c r="D826" s="1" t="s">
        <v>89</v>
      </c>
      <c r="E826" s="1"/>
      <c r="F826" s="1"/>
      <c r="G826" s="1"/>
      <c r="H826" s="1"/>
      <c r="I826" s="1"/>
      <c r="J826" s="1"/>
      <c r="K826" s="1"/>
      <c r="L826" s="1"/>
      <c r="M826" s="3">
        <v>2.7851002094821529</v>
      </c>
      <c r="N826" s="5">
        <v>0.18</v>
      </c>
    </row>
    <row r="827" spans="1:14" hidden="1">
      <c r="A827" s="4" t="s">
        <v>7</v>
      </c>
      <c r="B827" s="2">
        <v>2100</v>
      </c>
      <c r="C827" s="1" t="s">
        <v>90</v>
      </c>
      <c r="D827" s="1" t="s">
        <v>89</v>
      </c>
      <c r="E827" s="1"/>
      <c r="F827" s="1"/>
      <c r="G827" s="1"/>
      <c r="H827" s="1"/>
      <c r="I827" s="1"/>
      <c r="J827" s="1"/>
      <c r="K827" s="1"/>
      <c r="L827" s="1"/>
      <c r="M827" s="3">
        <v>2.803142964297924</v>
      </c>
      <c r="N827" s="5">
        <v>0.19</v>
      </c>
    </row>
    <row r="828" spans="1:14" hidden="1">
      <c r="A828" s="4" t="s">
        <v>7</v>
      </c>
      <c r="B828" s="2">
        <v>2100</v>
      </c>
      <c r="C828" s="1" t="s">
        <v>90</v>
      </c>
      <c r="D828" s="1" t="s">
        <v>89</v>
      </c>
      <c r="E828" s="1"/>
      <c r="F828" s="1"/>
      <c r="G828" s="1"/>
      <c r="H828" s="1"/>
      <c r="I828" s="1"/>
      <c r="J828" s="1"/>
      <c r="K828" s="1"/>
      <c r="L828" s="1"/>
      <c r="M828" s="3">
        <v>2.803821221147329</v>
      </c>
      <c r="N828" s="5">
        <v>0.2</v>
      </c>
    </row>
    <row r="829" spans="1:14" hidden="1">
      <c r="A829" s="4" t="s">
        <v>7</v>
      </c>
      <c r="B829" s="2">
        <v>2100</v>
      </c>
      <c r="C829" s="1" t="s">
        <v>90</v>
      </c>
      <c r="D829" s="1" t="s">
        <v>89</v>
      </c>
      <c r="E829" s="1"/>
      <c r="F829" s="1"/>
      <c r="G829" s="1"/>
      <c r="H829" s="1"/>
      <c r="I829" s="1"/>
      <c r="J829" s="1"/>
      <c r="K829" s="1"/>
      <c r="L829" s="1"/>
      <c r="M829" s="3">
        <v>2.804604544191585</v>
      </c>
      <c r="N829" s="5">
        <v>0.21</v>
      </c>
    </row>
    <row r="830" spans="1:14" hidden="1">
      <c r="A830" s="4" t="s">
        <v>7</v>
      </c>
      <c r="B830" s="2">
        <v>2100</v>
      </c>
      <c r="C830" s="1" t="s">
        <v>90</v>
      </c>
      <c r="D830" s="1" t="s">
        <v>89</v>
      </c>
      <c r="E830" s="1"/>
      <c r="F830" s="1"/>
      <c r="G830" s="1"/>
      <c r="H830" s="1"/>
      <c r="I830" s="1"/>
      <c r="J830" s="1"/>
      <c r="K830" s="1"/>
      <c r="L830" s="1"/>
      <c r="M830" s="3">
        <v>2.8102246045597319</v>
      </c>
      <c r="N830" s="5">
        <v>0.22</v>
      </c>
    </row>
    <row r="831" spans="1:14" hidden="1">
      <c r="A831" s="4" t="s">
        <v>7</v>
      </c>
      <c r="B831" s="2">
        <v>2100</v>
      </c>
      <c r="C831" s="1" t="s">
        <v>90</v>
      </c>
      <c r="D831" s="1" t="s">
        <v>89</v>
      </c>
      <c r="E831" s="1"/>
      <c r="F831" s="1"/>
      <c r="G831" s="1"/>
      <c r="H831" s="1"/>
      <c r="I831" s="1"/>
      <c r="J831" s="1"/>
      <c r="K831" s="1"/>
      <c r="L831" s="1"/>
      <c r="M831" s="3">
        <v>2.8238691551899699</v>
      </c>
      <c r="N831" s="5">
        <v>0.23</v>
      </c>
    </row>
    <row r="832" spans="1:14" hidden="1">
      <c r="A832" s="4" t="s">
        <v>7</v>
      </c>
      <c r="B832" s="2">
        <v>2100</v>
      </c>
      <c r="C832" s="1" t="s">
        <v>90</v>
      </c>
      <c r="D832" s="1" t="s">
        <v>89</v>
      </c>
      <c r="E832" s="1"/>
      <c r="F832" s="1"/>
      <c r="G832" s="1"/>
      <c r="H832" s="1"/>
      <c r="I832" s="1"/>
      <c r="J832" s="1"/>
      <c r="K832" s="1"/>
      <c r="L832" s="1"/>
      <c r="M832" s="3">
        <v>2.830832348854305</v>
      </c>
      <c r="N832" s="5">
        <v>0.24</v>
      </c>
    </row>
    <row r="833" spans="1:14" hidden="1">
      <c r="A833" s="4" t="s">
        <v>7</v>
      </c>
      <c r="B833" s="2">
        <v>2100</v>
      </c>
      <c r="C833" s="1" t="s">
        <v>90</v>
      </c>
      <c r="D833" s="1" t="s">
        <v>89</v>
      </c>
      <c r="E833" s="1"/>
      <c r="F833" s="1"/>
      <c r="G833" s="1"/>
      <c r="H833" s="1"/>
      <c r="I833" s="1"/>
      <c r="J833" s="1"/>
      <c r="K833" s="1"/>
      <c r="L833" s="1"/>
      <c r="M833" s="3">
        <v>2.8685519339607271</v>
      </c>
      <c r="N833" s="5">
        <v>0.25</v>
      </c>
    </row>
    <row r="834" spans="1:14" hidden="1">
      <c r="A834" s="4" t="s">
        <v>7</v>
      </c>
      <c r="B834" s="2">
        <v>2100</v>
      </c>
      <c r="C834" s="1" t="s">
        <v>90</v>
      </c>
      <c r="D834" s="1" t="s">
        <v>89</v>
      </c>
      <c r="E834" s="1"/>
      <c r="F834" s="1"/>
      <c r="G834" s="1"/>
      <c r="H834" s="1"/>
      <c r="I834" s="1"/>
      <c r="J834" s="1"/>
      <c r="K834" s="1"/>
      <c r="L834" s="1"/>
      <c r="M834" s="3">
        <v>2.95950203885412</v>
      </c>
      <c r="N834" s="5">
        <v>0.26</v>
      </c>
    </row>
    <row r="835" spans="1:14" hidden="1">
      <c r="A835" s="4" t="s">
        <v>7</v>
      </c>
      <c r="B835" s="2">
        <v>2100</v>
      </c>
      <c r="C835" s="1" t="s">
        <v>90</v>
      </c>
      <c r="D835" s="1" t="s">
        <v>89</v>
      </c>
      <c r="E835" s="1"/>
      <c r="F835" s="1"/>
      <c r="G835" s="1"/>
      <c r="H835" s="1"/>
      <c r="I835" s="1"/>
      <c r="J835" s="1"/>
      <c r="K835" s="1"/>
      <c r="L835" s="1"/>
      <c r="M835" s="3">
        <v>2.97257700493223</v>
      </c>
      <c r="N835" s="5">
        <v>0.27</v>
      </c>
    </row>
    <row r="836" spans="1:14" hidden="1">
      <c r="A836" s="4" t="s">
        <v>7</v>
      </c>
      <c r="B836" s="2">
        <v>2100</v>
      </c>
      <c r="C836" s="1" t="s">
        <v>90</v>
      </c>
      <c r="D836" s="1" t="s">
        <v>89</v>
      </c>
      <c r="E836" s="1"/>
      <c r="F836" s="1"/>
      <c r="G836" s="1"/>
      <c r="H836" s="1"/>
      <c r="I836" s="1"/>
      <c r="J836" s="1"/>
      <c r="K836" s="1"/>
      <c r="L836" s="1"/>
      <c r="M836" s="3">
        <v>3.0335544878824199</v>
      </c>
      <c r="N836" s="5">
        <v>0.28000000000000003</v>
      </c>
    </row>
    <row r="837" spans="1:14" hidden="1">
      <c r="A837" s="4" t="s">
        <v>7</v>
      </c>
      <c r="B837" s="2">
        <v>2100</v>
      </c>
      <c r="C837" s="1" t="s">
        <v>90</v>
      </c>
      <c r="D837" s="1" t="s">
        <v>89</v>
      </c>
      <c r="E837" s="1"/>
      <c r="F837" s="1"/>
      <c r="G837" s="1"/>
      <c r="H837" s="1"/>
      <c r="I837" s="1"/>
      <c r="J837" s="1"/>
      <c r="K837" s="1"/>
      <c r="L837" s="1"/>
      <c r="M837" s="3">
        <v>3.0504877703024111</v>
      </c>
      <c r="N837" s="5">
        <v>0.28999999999999998</v>
      </c>
    </row>
    <row r="838" spans="1:14" hidden="1">
      <c r="A838" s="4" t="s">
        <v>7</v>
      </c>
      <c r="B838" s="2">
        <v>2100</v>
      </c>
      <c r="C838" s="1" t="s">
        <v>90</v>
      </c>
      <c r="D838" s="1" t="s">
        <v>89</v>
      </c>
      <c r="E838" s="1"/>
      <c r="F838" s="1"/>
      <c r="G838" s="1"/>
      <c r="H838" s="1"/>
      <c r="I838" s="1"/>
      <c r="J838" s="1"/>
      <c r="K838" s="1"/>
      <c r="L838" s="1"/>
      <c r="M838" s="3">
        <v>3.0625670540880661</v>
      </c>
      <c r="N838" s="5">
        <v>0.3</v>
      </c>
    </row>
    <row r="839" spans="1:14" hidden="1">
      <c r="A839" s="4" t="s">
        <v>7</v>
      </c>
      <c r="B839" s="2">
        <v>2100</v>
      </c>
      <c r="C839" s="1" t="s">
        <v>90</v>
      </c>
      <c r="D839" s="1" t="s">
        <v>89</v>
      </c>
      <c r="E839" s="1"/>
      <c r="F839" s="1"/>
      <c r="G839" s="1"/>
      <c r="H839" s="1"/>
      <c r="I839" s="1"/>
      <c r="J839" s="1"/>
      <c r="K839" s="1"/>
      <c r="L839" s="1"/>
      <c r="M839" s="3">
        <v>3.0789627466847151</v>
      </c>
      <c r="N839" s="5">
        <v>0.31</v>
      </c>
    </row>
    <row r="840" spans="1:14" hidden="1">
      <c r="A840" s="4" t="s">
        <v>7</v>
      </c>
      <c r="B840" s="2">
        <v>2100</v>
      </c>
      <c r="C840" s="1" t="s">
        <v>90</v>
      </c>
      <c r="D840" s="1" t="s">
        <v>89</v>
      </c>
      <c r="E840" s="1"/>
      <c r="F840" s="1"/>
      <c r="G840" s="1"/>
      <c r="H840" s="1"/>
      <c r="I840" s="1"/>
      <c r="J840" s="1"/>
      <c r="K840" s="1"/>
      <c r="L840" s="1"/>
      <c r="M840" s="3">
        <v>3.0836908279411381</v>
      </c>
      <c r="N840" s="5">
        <v>0.32</v>
      </c>
    </row>
    <row r="841" spans="1:14" hidden="1">
      <c r="A841" s="4" t="s">
        <v>7</v>
      </c>
      <c r="B841" s="2">
        <v>2100</v>
      </c>
      <c r="C841" s="1" t="s">
        <v>90</v>
      </c>
      <c r="D841" s="1" t="s">
        <v>89</v>
      </c>
      <c r="E841" s="1"/>
      <c r="F841" s="1"/>
      <c r="G841" s="1"/>
      <c r="H841" s="1"/>
      <c r="I841" s="1"/>
      <c r="J841" s="1"/>
      <c r="K841" s="1"/>
      <c r="L841" s="1"/>
      <c r="M841" s="3">
        <v>3.0870447099695171</v>
      </c>
      <c r="N841" s="5">
        <v>0.33</v>
      </c>
    </row>
    <row r="842" spans="1:14" hidden="1">
      <c r="A842" s="4" t="s">
        <v>7</v>
      </c>
      <c r="B842" s="2">
        <v>2100</v>
      </c>
      <c r="C842" s="1" t="s">
        <v>90</v>
      </c>
      <c r="D842" s="1" t="s">
        <v>89</v>
      </c>
      <c r="E842" s="1"/>
      <c r="F842" s="1"/>
      <c r="G842" s="1"/>
      <c r="H842" s="1"/>
      <c r="I842" s="1"/>
      <c r="J842" s="1"/>
      <c r="K842" s="1"/>
      <c r="L842" s="1"/>
      <c r="M842" s="3">
        <v>3.0882851638082629</v>
      </c>
      <c r="N842" s="5">
        <v>0.34</v>
      </c>
    </row>
    <row r="843" spans="1:14" hidden="1">
      <c r="A843" s="4" t="s">
        <v>7</v>
      </c>
      <c r="B843" s="2">
        <v>2100</v>
      </c>
      <c r="C843" s="1" t="s">
        <v>90</v>
      </c>
      <c r="D843" s="1" t="s">
        <v>89</v>
      </c>
      <c r="E843" s="1"/>
      <c r="F843" s="1"/>
      <c r="G843" s="1"/>
      <c r="H843" s="1"/>
      <c r="I843" s="1"/>
      <c r="J843" s="1"/>
      <c r="K843" s="1"/>
      <c r="L843" s="1"/>
      <c r="M843" s="3">
        <v>3.1014459978001478</v>
      </c>
      <c r="N843" s="5">
        <v>0.35</v>
      </c>
    </row>
    <row r="844" spans="1:14" hidden="1">
      <c r="A844" s="4" t="s">
        <v>7</v>
      </c>
      <c r="B844" s="2">
        <v>2100</v>
      </c>
      <c r="C844" s="1" t="s">
        <v>90</v>
      </c>
      <c r="D844" s="1" t="s">
        <v>89</v>
      </c>
      <c r="E844" s="1"/>
      <c r="F844" s="1"/>
      <c r="G844" s="1"/>
      <c r="H844" s="1"/>
      <c r="I844" s="1"/>
      <c r="J844" s="1"/>
      <c r="K844" s="1"/>
      <c r="L844" s="1"/>
      <c r="M844" s="3">
        <v>3.1071649067778488</v>
      </c>
      <c r="N844" s="5">
        <v>0.36</v>
      </c>
    </row>
    <row r="845" spans="1:14" hidden="1">
      <c r="A845" s="4" t="s">
        <v>7</v>
      </c>
      <c r="B845" s="2">
        <v>2100</v>
      </c>
      <c r="C845" s="1" t="s">
        <v>90</v>
      </c>
      <c r="D845" s="1" t="s">
        <v>89</v>
      </c>
      <c r="E845" s="1"/>
      <c r="F845" s="1"/>
      <c r="G845" s="1"/>
      <c r="H845" s="1"/>
      <c r="I845" s="1"/>
      <c r="J845" s="1"/>
      <c r="K845" s="1"/>
      <c r="L845" s="1"/>
      <c r="M845" s="3">
        <v>3.134709586166073</v>
      </c>
      <c r="N845" s="5">
        <v>0.37</v>
      </c>
    </row>
    <row r="846" spans="1:14" hidden="1">
      <c r="A846" s="4" t="s">
        <v>7</v>
      </c>
      <c r="B846" s="2">
        <v>2100</v>
      </c>
      <c r="C846" s="1" t="s">
        <v>90</v>
      </c>
      <c r="D846" s="1" t="s">
        <v>89</v>
      </c>
      <c r="E846" s="1"/>
      <c r="F846" s="1"/>
      <c r="G846" s="1"/>
      <c r="H846" s="1"/>
      <c r="I846" s="1"/>
      <c r="J846" s="1"/>
      <c r="K846" s="1"/>
      <c r="L846" s="1"/>
      <c r="M846" s="3">
        <v>3.140620817791123</v>
      </c>
      <c r="N846" s="5">
        <v>0.38</v>
      </c>
    </row>
    <row r="847" spans="1:14" hidden="1">
      <c r="A847" s="4" t="s">
        <v>7</v>
      </c>
      <c r="B847" s="2">
        <v>2100</v>
      </c>
      <c r="C847" s="1" t="s">
        <v>90</v>
      </c>
      <c r="D847" s="1" t="s">
        <v>89</v>
      </c>
      <c r="E847" s="1"/>
      <c r="F847" s="1"/>
      <c r="G847" s="1"/>
      <c r="H847" s="1"/>
      <c r="I847" s="1"/>
      <c r="J847" s="1"/>
      <c r="K847" s="1"/>
      <c r="L847" s="1"/>
      <c r="M847" s="3">
        <v>3.1418213751061361</v>
      </c>
      <c r="N847" s="5">
        <v>0.39</v>
      </c>
    </row>
    <row r="848" spans="1:14" hidden="1">
      <c r="A848" s="4" t="s">
        <v>7</v>
      </c>
      <c r="B848" s="2">
        <v>2100</v>
      </c>
      <c r="C848" s="1" t="s">
        <v>90</v>
      </c>
      <c r="D848" s="1" t="s">
        <v>89</v>
      </c>
      <c r="E848" s="1"/>
      <c r="F848" s="1"/>
      <c r="G848" s="1"/>
      <c r="H848" s="1"/>
      <c r="I848" s="1"/>
      <c r="J848" s="1"/>
      <c r="K848" s="1"/>
      <c r="L848" s="1"/>
      <c r="M848" s="3">
        <v>3.1501565451902871</v>
      </c>
      <c r="N848" s="5">
        <v>0.4</v>
      </c>
    </row>
    <row r="849" spans="1:14" hidden="1">
      <c r="A849" s="4" t="s">
        <v>7</v>
      </c>
      <c r="B849" s="2">
        <v>2100</v>
      </c>
      <c r="C849" s="1" t="s">
        <v>90</v>
      </c>
      <c r="D849" s="1" t="s">
        <v>89</v>
      </c>
      <c r="E849" s="1"/>
      <c r="F849" s="1"/>
      <c r="G849" s="1"/>
      <c r="H849" s="1"/>
      <c r="I849" s="1"/>
      <c r="J849" s="1"/>
      <c r="K849" s="1"/>
      <c r="L849" s="1"/>
      <c r="M849" s="3">
        <v>3.1506885325343141</v>
      </c>
      <c r="N849" s="5">
        <v>0.41</v>
      </c>
    </row>
    <row r="850" spans="1:14" hidden="1">
      <c r="A850" s="4" t="s">
        <v>7</v>
      </c>
      <c r="B850" s="2">
        <v>2100</v>
      </c>
      <c r="C850" s="1" t="s">
        <v>90</v>
      </c>
      <c r="D850" s="1" t="s">
        <v>89</v>
      </c>
      <c r="E850" s="1"/>
      <c r="F850" s="1"/>
      <c r="G850" s="1"/>
      <c r="H850" s="1"/>
      <c r="I850" s="1"/>
      <c r="J850" s="1"/>
      <c r="K850" s="1"/>
      <c r="L850" s="1"/>
      <c r="M850" s="3">
        <v>3.1679919762399109</v>
      </c>
      <c r="N850" s="5">
        <v>0.42</v>
      </c>
    </row>
    <row r="851" spans="1:14" hidden="1">
      <c r="A851" s="4" t="s">
        <v>7</v>
      </c>
      <c r="B851" s="2">
        <v>2100</v>
      </c>
      <c r="C851" s="1" t="s">
        <v>90</v>
      </c>
      <c r="D851" s="1" t="s">
        <v>89</v>
      </c>
      <c r="E851" s="1"/>
      <c r="F851" s="1"/>
      <c r="G851" s="1"/>
      <c r="H851" s="1"/>
      <c r="I851" s="1"/>
      <c r="J851" s="1"/>
      <c r="K851" s="1"/>
      <c r="L851" s="1"/>
      <c r="M851" s="3">
        <v>3.1787845440327751</v>
      </c>
      <c r="N851" s="5">
        <v>0.43</v>
      </c>
    </row>
    <row r="852" spans="1:14" hidden="1">
      <c r="A852" s="4" t="s">
        <v>7</v>
      </c>
      <c r="B852" s="2">
        <v>2100</v>
      </c>
      <c r="C852" s="1" t="s">
        <v>90</v>
      </c>
      <c r="D852" s="1" t="s">
        <v>89</v>
      </c>
      <c r="E852" s="1"/>
      <c r="F852" s="1"/>
      <c r="G852" s="1"/>
      <c r="H852" s="1"/>
      <c r="I852" s="1"/>
      <c r="J852" s="1"/>
      <c r="K852" s="1"/>
      <c r="L852" s="1"/>
      <c r="M852" s="3">
        <v>3.1822326600178261</v>
      </c>
      <c r="N852" s="5">
        <v>0.44</v>
      </c>
    </row>
    <row r="853" spans="1:14" hidden="1">
      <c r="A853" s="4" t="s">
        <v>7</v>
      </c>
      <c r="B853" s="2">
        <v>2100</v>
      </c>
      <c r="C853" s="1" t="s">
        <v>90</v>
      </c>
      <c r="D853" s="1" t="s">
        <v>89</v>
      </c>
      <c r="E853" s="1"/>
      <c r="F853" s="1"/>
      <c r="G853" s="1"/>
      <c r="H853" s="1"/>
      <c r="I853" s="1"/>
      <c r="J853" s="1"/>
      <c r="K853" s="1"/>
      <c r="L853" s="1"/>
      <c r="M853" s="3">
        <v>3.1824948900056031</v>
      </c>
      <c r="N853" s="5">
        <v>0.45</v>
      </c>
    </row>
    <row r="854" spans="1:14" hidden="1">
      <c r="A854" s="4" t="s">
        <v>7</v>
      </c>
      <c r="B854" s="2">
        <v>2100</v>
      </c>
      <c r="C854" s="1" t="s">
        <v>90</v>
      </c>
      <c r="D854" s="1" t="s">
        <v>89</v>
      </c>
      <c r="E854" s="1"/>
      <c r="F854" s="1"/>
      <c r="G854" s="1"/>
      <c r="H854" s="1"/>
      <c r="I854" s="1"/>
      <c r="J854" s="1"/>
      <c r="K854" s="1"/>
      <c r="L854" s="1"/>
      <c r="M854" s="3">
        <v>3.220965462747635</v>
      </c>
      <c r="N854" s="5">
        <v>0.46</v>
      </c>
    </row>
    <row r="855" spans="1:14" hidden="1">
      <c r="A855" s="4" t="s">
        <v>7</v>
      </c>
      <c r="B855" s="2">
        <v>2100</v>
      </c>
      <c r="C855" s="1" t="s">
        <v>90</v>
      </c>
      <c r="D855" s="1" t="s">
        <v>89</v>
      </c>
      <c r="E855" s="1"/>
      <c r="F855" s="1"/>
      <c r="G855" s="1"/>
      <c r="H855" s="1"/>
      <c r="I855" s="1"/>
      <c r="J855" s="1"/>
      <c r="K855" s="1"/>
      <c r="L855" s="1"/>
      <c r="M855" s="3">
        <v>3.282333126456904</v>
      </c>
      <c r="N855" s="5">
        <v>0.47</v>
      </c>
    </row>
    <row r="856" spans="1:14" hidden="1">
      <c r="A856" s="4" t="s">
        <v>7</v>
      </c>
      <c r="B856" s="2">
        <v>2100</v>
      </c>
      <c r="C856" s="1" t="s">
        <v>90</v>
      </c>
      <c r="D856" s="1" t="s">
        <v>89</v>
      </c>
      <c r="E856" s="1"/>
      <c r="F856" s="1"/>
      <c r="G856" s="1"/>
      <c r="H856" s="1"/>
      <c r="I856" s="1"/>
      <c r="J856" s="1"/>
      <c r="K856" s="1"/>
      <c r="L856" s="1"/>
      <c r="M856" s="3">
        <v>3.2967463495788429</v>
      </c>
      <c r="N856" s="5">
        <v>0.48</v>
      </c>
    </row>
    <row r="857" spans="1:14" hidden="1">
      <c r="A857" s="4" t="s">
        <v>7</v>
      </c>
      <c r="B857" s="2">
        <v>2100</v>
      </c>
      <c r="C857" s="1" t="s">
        <v>90</v>
      </c>
      <c r="D857" s="1" t="s">
        <v>89</v>
      </c>
      <c r="E857" s="1"/>
      <c r="F857" s="1"/>
      <c r="G857" s="1"/>
      <c r="H857" s="1"/>
      <c r="I857" s="1"/>
      <c r="J857" s="1"/>
      <c r="K857" s="1"/>
      <c r="L857" s="1"/>
      <c r="M857" s="3">
        <v>3.3332839899822009</v>
      </c>
      <c r="N857" s="5">
        <v>0.49</v>
      </c>
    </row>
    <row r="858" spans="1:14" hidden="1">
      <c r="A858" s="4" t="s">
        <v>7</v>
      </c>
      <c r="B858" s="2">
        <v>2100</v>
      </c>
      <c r="C858" s="1" t="s">
        <v>90</v>
      </c>
      <c r="D858" s="1" t="s">
        <v>89</v>
      </c>
      <c r="E858" s="1"/>
      <c r="F858" s="1"/>
      <c r="G858" s="1"/>
      <c r="H858" s="1"/>
      <c r="I858" s="1"/>
      <c r="J858" s="1"/>
      <c r="K858" s="1"/>
      <c r="L858" s="1"/>
      <c r="M858" s="3">
        <v>3.3508692232723951</v>
      </c>
      <c r="N858" s="5">
        <v>0.5</v>
      </c>
    </row>
    <row r="859" spans="1:14" hidden="1">
      <c r="A859" s="4" t="s">
        <v>7</v>
      </c>
      <c r="B859" s="2">
        <v>2100</v>
      </c>
      <c r="C859" s="1" t="s">
        <v>90</v>
      </c>
      <c r="D859" s="1" t="s">
        <v>89</v>
      </c>
      <c r="E859" s="1"/>
      <c r="F859" s="1"/>
      <c r="G859" s="1"/>
      <c r="H859" s="1"/>
      <c r="I859" s="1"/>
      <c r="J859" s="1"/>
      <c r="K859" s="1"/>
      <c r="L859" s="1"/>
      <c r="M859" s="3">
        <v>3.3601180820992989</v>
      </c>
      <c r="N859" s="5">
        <v>0.51</v>
      </c>
    </row>
    <row r="860" spans="1:14" hidden="1">
      <c r="A860" s="4" t="s">
        <v>7</v>
      </c>
      <c r="B860" s="2">
        <v>2100</v>
      </c>
      <c r="C860" s="1" t="s">
        <v>90</v>
      </c>
      <c r="D860" s="1" t="s">
        <v>89</v>
      </c>
      <c r="E860" s="1"/>
      <c r="F860" s="1"/>
      <c r="G860" s="1"/>
      <c r="H860" s="1"/>
      <c r="I860" s="1"/>
      <c r="J860" s="1"/>
      <c r="K860" s="1"/>
      <c r="L860" s="1"/>
      <c r="M860" s="3">
        <v>3.3855236173622818</v>
      </c>
      <c r="N860" s="5">
        <v>0.52</v>
      </c>
    </row>
    <row r="861" spans="1:14" hidden="1">
      <c r="A861" s="4" t="s">
        <v>7</v>
      </c>
      <c r="B861" s="2">
        <v>2100</v>
      </c>
      <c r="C861" s="1" t="s">
        <v>90</v>
      </c>
      <c r="D861" s="1" t="s">
        <v>89</v>
      </c>
      <c r="E861" s="1"/>
      <c r="F861" s="1"/>
      <c r="G861" s="1"/>
      <c r="H861" s="1"/>
      <c r="I861" s="1"/>
      <c r="J861" s="1"/>
      <c r="K861" s="1"/>
      <c r="L861" s="1"/>
      <c r="M861" s="3">
        <v>3.406244543001355</v>
      </c>
      <c r="N861" s="5">
        <v>0.53</v>
      </c>
    </row>
    <row r="862" spans="1:14" hidden="1">
      <c r="A862" s="4" t="s">
        <v>7</v>
      </c>
      <c r="B862" s="2">
        <v>2100</v>
      </c>
      <c r="C862" s="1" t="s">
        <v>90</v>
      </c>
      <c r="D862" s="1" t="s">
        <v>89</v>
      </c>
      <c r="E862" s="1"/>
      <c r="F862" s="1"/>
      <c r="G862" s="1"/>
      <c r="H862" s="1"/>
      <c r="I862" s="1"/>
      <c r="J862" s="1"/>
      <c r="K862" s="1"/>
      <c r="L862" s="1"/>
      <c r="M862" s="3">
        <v>3.416577540993897</v>
      </c>
      <c r="N862" s="5">
        <v>0.54</v>
      </c>
    </row>
    <row r="863" spans="1:14" hidden="1">
      <c r="A863" s="4" t="s">
        <v>7</v>
      </c>
      <c r="B863" s="2">
        <v>2100</v>
      </c>
      <c r="C863" s="1" t="s">
        <v>90</v>
      </c>
      <c r="D863" s="1" t="s">
        <v>89</v>
      </c>
      <c r="E863" s="1"/>
      <c r="F863" s="1"/>
      <c r="G863" s="1"/>
      <c r="H863" s="1"/>
      <c r="I863" s="1"/>
      <c r="J863" s="1"/>
      <c r="K863" s="1"/>
      <c r="L863" s="1"/>
      <c r="M863" s="3">
        <v>3.463604043002332</v>
      </c>
      <c r="N863" s="5">
        <v>0.55000000000000004</v>
      </c>
    </row>
    <row r="864" spans="1:14" hidden="1">
      <c r="A864" s="4" t="s">
        <v>7</v>
      </c>
      <c r="B864" s="2">
        <v>2100</v>
      </c>
      <c r="C864" s="1" t="s">
        <v>90</v>
      </c>
      <c r="D864" s="1" t="s">
        <v>89</v>
      </c>
      <c r="E864" s="1"/>
      <c r="F864" s="1"/>
      <c r="G864" s="1"/>
      <c r="H864" s="1"/>
      <c r="I864" s="1"/>
      <c r="J864" s="1"/>
      <c r="K864" s="1"/>
      <c r="L864" s="1"/>
      <c r="M864" s="3">
        <v>3.4711863796659208</v>
      </c>
      <c r="N864" s="5">
        <v>0.56000000000000005</v>
      </c>
    </row>
    <row r="865" spans="1:14" hidden="1">
      <c r="A865" s="4" t="s">
        <v>7</v>
      </c>
      <c r="B865" s="2">
        <v>2100</v>
      </c>
      <c r="C865" s="1" t="s">
        <v>90</v>
      </c>
      <c r="D865" s="1" t="s">
        <v>89</v>
      </c>
      <c r="E865" s="1"/>
      <c r="F865" s="1"/>
      <c r="G865" s="1"/>
      <c r="H865" s="1"/>
      <c r="I865" s="1"/>
      <c r="J865" s="1"/>
      <c r="K865" s="1"/>
      <c r="L865" s="1"/>
      <c r="M865" s="3">
        <v>3.4896643564400178</v>
      </c>
      <c r="N865" s="5">
        <v>0.56999999999999995</v>
      </c>
    </row>
    <row r="866" spans="1:14" hidden="1">
      <c r="A866" s="4" t="s">
        <v>7</v>
      </c>
      <c r="B866" s="2">
        <v>2100</v>
      </c>
      <c r="C866" s="1" t="s">
        <v>90</v>
      </c>
      <c r="D866" s="1" t="s">
        <v>89</v>
      </c>
      <c r="E866" s="1"/>
      <c r="F866" s="1"/>
      <c r="G866" s="1"/>
      <c r="H866" s="1"/>
      <c r="I866" s="1"/>
      <c r="J866" s="1"/>
      <c r="K866" s="1"/>
      <c r="L866" s="1"/>
      <c r="M866" s="3">
        <v>3.495175974278629</v>
      </c>
      <c r="N866" s="5">
        <v>0.57999999999999996</v>
      </c>
    </row>
    <row r="867" spans="1:14" hidden="1">
      <c r="A867" s="4" t="s">
        <v>7</v>
      </c>
      <c r="B867" s="2">
        <v>2100</v>
      </c>
      <c r="C867" s="1" t="s">
        <v>90</v>
      </c>
      <c r="D867" s="1" t="s">
        <v>89</v>
      </c>
      <c r="E867" s="1"/>
      <c r="F867" s="1"/>
      <c r="G867" s="1"/>
      <c r="H867" s="1"/>
      <c r="I867" s="1"/>
      <c r="J867" s="1"/>
      <c r="K867" s="1"/>
      <c r="L867" s="1"/>
      <c r="M867" s="3">
        <v>3.500023696210691</v>
      </c>
      <c r="N867" s="5">
        <v>0.59</v>
      </c>
    </row>
    <row r="868" spans="1:14" hidden="1">
      <c r="A868" s="4" t="s">
        <v>7</v>
      </c>
      <c r="B868" s="2">
        <v>2100</v>
      </c>
      <c r="C868" s="1" t="s">
        <v>90</v>
      </c>
      <c r="D868" s="1" t="s">
        <v>89</v>
      </c>
      <c r="E868" s="1"/>
      <c r="F868" s="1"/>
      <c r="G868" s="1"/>
      <c r="H868" s="1"/>
      <c r="I868" s="1"/>
      <c r="J868" s="1"/>
      <c r="K868" s="1"/>
      <c r="L868" s="1"/>
      <c r="M868" s="3">
        <v>3.5145171280330691</v>
      </c>
      <c r="N868" s="5">
        <v>0.6</v>
      </c>
    </row>
    <row r="869" spans="1:14" hidden="1">
      <c r="A869" s="4" t="s">
        <v>7</v>
      </c>
      <c r="B869" s="2">
        <v>2100</v>
      </c>
      <c r="C869" s="1" t="s">
        <v>90</v>
      </c>
      <c r="D869" s="1" t="s">
        <v>89</v>
      </c>
      <c r="E869" s="1"/>
      <c r="F869" s="1"/>
      <c r="G869" s="1"/>
      <c r="H869" s="1"/>
      <c r="I869" s="1"/>
      <c r="J869" s="1"/>
      <c r="K869" s="1"/>
      <c r="L869" s="1"/>
      <c r="M869" s="3">
        <v>3.516951320383054</v>
      </c>
      <c r="N869" s="5">
        <v>0.61</v>
      </c>
    </row>
    <row r="870" spans="1:14" hidden="1">
      <c r="A870" s="4" t="s">
        <v>7</v>
      </c>
      <c r="B870" s="2">
        <v>2100</v>
      </c>
      <c r="C870" s="1" t="s">
        <v>90</v>
      </c>
      <c r="D870" s="1" t="s">
        <v>89</v>
      </c>
      <c r="E870" s="1"/>
      <c r="F870" s="1"/>
      <c r="G870" s="1"/>
      <c r="H870" s="1"/>
      <c r="I870" s="1"/>
      <c r="J870" s="1"/>
      <c r="K870" s="1"/>
      <c r="L870" s="1"/>
      <c r="M870" s="3">
        <v>3.5327497943069801</v>
      </c>
      <c r="N870" s="5">
        <v>0.62</v>
      </c>
    </row>
    <row r="871" spans="1:14" hidden="1">
      <c r="A871" s="4" t="s">
        <v>7</v>
      </c>
      <c r="B871" s="2">
        <v>2100</v>
      </c>
      <c r="C871" s="1" t="s">
        <v>90</v>
      </c>
      <c r="D871" s="1" t="s">
        <v>89</v>
      </c>
      <c r="E871" s="1"/>
      <c r="F871" s="1"/>
      <c r="G871" s="1"/>
      <c r="H871" s="1"/>
      <c r="I871" s="1"/>
      <c r="J871" s="1"/>
      <c r="K871" s="1"/>
      <c r="L871" s="1"/>
      <c r="M871" s="3">
        <v>3.5484391956505021</v>
      </c>
      <c r="N871" s="5">
        <v>0.63</v>
      </c>
    </row>
    <row r="872" spans="1:14" hidden="1">
      <c r="A872" s="4" t="s">
        <v>7</v>
      </c>
      <c r="B872" s="2">
        <v>2100</v>
      </c>
      <c r="C872" s="1" t="s">
        <v>90</v>
      </c>
      <c r="D872" s="1" t="s">
        <v>89</v>
      </c>
      <c r="E872" s="1"/>
      <c r="F872" s="1"/>
      <c r="G872" s="1"/>
      <c r="H872" s="1"/>
      <c r="I872" s="1"/>
      <c r="J872" s="1"/>
      <c r="K872" s="1"/>
      <c r="L872" s="1"/>
      <c r="M872" s="3">
        <v>3.5700830336040079</v>
      </c>
      <c r="N872" s="5">
        <v>0.64</v>
      </c>
    </row>
    <row r="873" spans="1:14" hidden="1">
      <c r="A873" s="4" t="s">
        <v>7</v>
      </c>
      <c r="B873" s="2">
        <v>2100</v>
      </c>
      <c r="C873" s="1" t="s">
        <v>90</v>
      </c>
      <c r="D873" s="1" t="s">
        <v>89</v>
      </c>
      <c r="E873" s="1"/>
      <c r="F873" s="1"/>
      <c r="G873" s="1"/>
      <c r="H873" s="1"/>
      <c r="I873" s="1"/>
      <c r="J873" s="1"/>
      <c r="K873" s="1"/>
      <c r="L873" s="1"/>
      <c r="M873" s="3">
        <v>3.597973562990346</v>
      </c>
      <c r="N873" s="5">
        <v>0.65</v>
      </c>
    </row>
    <row r="874" spans="1:14" hidden="1">
      <c r="A874" s="4" t="s">
        <v>7</v>
      </c>
      <c r="B874" s="2">
        <v>2100</v>
      </c>
      <c r="C874" s="1" t="s">
        <v>90</v>
      </c>
      <c r="D874" s="1" t="s">
        <v>89</v>
      </c>
      <c r="E874" s="1"/>
      <c r="F874" s="1"/>
      <c r="G874" s="1"/>
      <c r="H874" s="1"/>
      <c r="I874" s="1"/>
      <c r="J874" s="1"/>
      <c r="K874" s="1"/>
      <c r="L874" s="1"/>
      <c r="M874" s="3">
        <v>3.5982029544919949</v>
      </c>
      <c r="N874" s="5">
        <v>0.66</v>
      </c>
    </row>
    <row r="875" spans="1:14" hidden="1">
      <c r="A875" s="4" t="s">
        <v>7</v>
      </c>
      <c r="B875" s="2">
        <v>2100</v>
      </c>
      <c r="C875" s="1" t="s">
        <v>90</v>
      </c>
      <c r="D875" s="1" t="s">
        <v>89</v>
      </c>
      <c r="E875" s="1"/>
      <c r="F875" s="1"/>
      <c r="G875" s="1"/>
      <c r="H875" s="1"/>
      <c r="I875" s="1"/>
      <c r="J875" s="1"/>
      <c r="K875" s="1"/>
      <c r="L875" s="1"/>
      <c r="M875" s="3">
        <v>3.609939101158536</v>
      </c>
      <c r="N875" s="5">
        <v>0.67</v>
      </c>
    </row>
    <row r="876" spans="1:14" hidden="1">
      <c r="A876" s="4" t="s">
        <v>7</v>
      </c>
      <c r="B876" s="2">
        <v>2100</v>
      </c>
      <c r="C876" s="1" t="s">
        <v>90</v>
      </c>
      <c r="D876" s="1" t="s">
        <v>89</v>
      </c>
      <c r="E876" s="1"/>
      <c r="F876" s="1"/>
      <c r="G876" s="1"/>
      <c r="H876" s="1"/>
      <c r="I876" s="1"/>
      <c r="J876" s="1"/>
      <c r="K876" s="1"/>
      <c r="L876" s="1"/>
      <c r="M876" s="3">
        <v>3.647651554836588</v>
      </c>
      <c r="N876" s="5">
        <v>0.68</v>
      </c>
    </row>
    <row r="877" spans="1:14" hidden="1">
      <c r="A877" s="4" t="s">
        <v>7</v>
      </c>
      <c r="B877" s="2">
        <v>2100</v>
      </c>
      <c r="C877" s="1" t="s">
        <v>90</v>
      </c>
      <c r="D877" s="1" t="s">
        <v>89</v>
      </c>
      <c r="E877" s="1"/>
      <c r="F877" s="1"/>
      <c r="G877" s="1"/>
      <c r="H877" s="1"/>
      <c r="I877" s="1"/>
      <c r="J877" s="1"/>
      <c r="K877" s="1"/>
      <c r="L877" s="1"/>
      <c r="M877" s="3">
        <v>3.6582644607655821</v>
      </c>
      <c r="N877" s="5">
        <v>0.69</v>
      </c>
    </row>
    <row r="878" spans="1:14" hidden="1">
      <c r="A878" s="4" t="s">
        <v>7</v>
      </c>
      <c r="B878" s="2">
        <v>2100</v>
      </c>
      <c r="C878" s="1" t="s">
        <v>90</v>
      </c>
      <c r="D878" s="1" t="s">
        <v>89</v>
      </c>
      <c r="E878" s="1"/>
      <c r="F878" s="1"/>
      <c r="G878" s="1"/>
      <c r="H878" s="1"/>
      <c r="I878" s="1"/>
      <c r="J878" s="1"/>
      <c r="K878" s="1"/>
      <c r="L878" s="1"/>
      <c r="M878" s="3">
        <v>3.6926566630399158</v>
      </c>
      <c r="N878" s="5">
        <v>0.7</v>
      </c>
    </row>
    <row r="879" spans="1:14" hidden="1">
      <c r="A879" s="4" t="s">
        <v>7</v>
      </c>
      <c r="B879" s="2">
        <v>2100</v>
      </c>
      <c r="C879" s="1" t="s">
        <v>90</v>
      </c>
      <c r="D879" s="1" t="s">
        <v>89</v>
      </c>
      <c r="E879" s="1"/>
      <c r="F879" s="1"/>
      <c r="G879" s="1"/>
      <c r="H879" s="1"/>
      <c r="I879" s="1"/>
      <c r="J879" s="1"/>
      <c r="K879" s="1"/>
      <c r="L879" s="1"/>
      <c r="M879" s="3">
        <v>3.700575001502294</v>
      </c>
      <c r="N879" s="5">
        <v>0.71</v>
      </c>
    </row>
    <row r="880" spans="1:14" hidden="1">
      <c r="A880" s="4" t="s">
        <v>7</v>
      </c>
      <c r="B880" s="2">
        <v>2100</v>
      </c>
      <c r="C880" s="1" t="s">
        <v>90</v>
      </c>
      <c r="D880" s="1" t="s">
        <v>89</v>
      </c>
      <c r="E880" s="1"/>
      <c r="F880" s="1"/>
      <c r="G880" s="1"/>
      <c r="H880" s="1"/>
      <c r="I880" s="1"/>
      <c r="J880" s="1"/>
      <c r="K880" s="1"/>
      <c r="L880" s="1"/>
      <c r="M880" s="3">
        <v>3.7375942136277018</v>
      </c>
      <c r="N880" s="5">
        <v>0.72</v>
      </c>
    </row>
    <row r="881" spans="1:14" hidden="1">
      <c r="A881" s="4" t="s">
        <v>7</v>
      </c>
      <c r="B881" s="2">
        <v>2100</v>
      </c>
      <c r="C881" s="1" t="s">
        <v>90</v>
      </c>
      <c r="D881" s="1" t="s">
        <v>89</v>
      </c>
      <c r="E881" s="1"/>
      <c r="F881" s="1"/>
      <c r="G881" s="1"/>
      <c r="H881" s="1"/>
      <c r="I881" s="1"/>
      <c r="J881" s="1"/>
      <c r="K881" s="1"/>
      <c r="L881" s="1"/>
      <c r="M881" s="3">
        <v>3.7684408400107769</v>
      </c>
      <c r="N881" s="5">
        <v>0.73</v>
      </c>
    </row>
    <row r="882" spans="1:14" hidden="1">
      <c r="A882" s="4" t="s">
        <v>7</v>
      </c>
      <c r="B882" s="2">
        <v>2100</v>
      </c>
      <c r="C882" s="1" t="s">
        <v>90</v>
      </c>
      <c r="D882" s="1" t="s">
        <v>89</v>
      </c>
      <c r="E882" s="1"/>
      <c r="F882" s="1"/>
      <c r="G882" s="1"/>
      <c r="H882" s="1"/>
      <c r="I882" s="1"/>
      <c r="J882" s="1"/>
      <c r="K882" s="1"/>
      <c r="L882" s="1"/>
      <c r="M882" s="3">
        <v>3.7944698028596999</v>
      </c>
      <c r="N882" s="5">
        <v>0.74</v>
      </c>
    </row>
    <row r="883" spans="1:14" hidden="1">
      <c r="A883" s="4" t="s">
        <v>7</v>
      </c>
      <c r="B883" s="2">
        <v>2100</v>
      </c>
      <c r="C883" s="1" t="s">
        <v>90</v>
      </c>
      <c r="D883" s="1" t="s">
        <v>89</v>
      </c>
      <c r="E883" s="1"/>
      <c r="F883" s="1"/>
      <c r="G883" s="1"/>
      <c r="H883" s="1"/>
      <c r="I883" s="1"/>
      <c r="J883" s="1"/>
      <c r="K883" s="1"/>
      <c r="L883" s="1"/>
      <c r="M883" s="3">
        <v>3.8012253527644568</v>
      </c>
      <c r="N883" s="5">
        <v>0.75</v>
      </c>
    </row>
    <row r="884" spans="1:14" hidden="1">
      <c r="A884" s="4" t="s">
        <v>7</v>
      </c>
      <c r="B884" s="2">
        <v>2100</v>
      </c>
      <c r="C884" s="1" t="s">
        <v>90</v>
      </c>
      <c r="D884" s="1" t="s">
        <v>89</v>
      </c>
      <c r="E884" s="1"/>
      <c r="F884" s="1"/>
      <c r="G884" s="1"/>
      <c r="H884" s="1"/>
      <c r="I884" s="1"/>
      <c r="J884" s="1"/>
      <c r="K884" s="1"/>
      <c r="L884" s="1"/>
      <c r="M884" s="3">
        <v>3.8069813484768318</v>
      </c>
      <c r="N884" s="5">
        <v>0.76</v>
      </c>
    </row>
    <row r="885" spans="1:14" hidden="1">
      <c r="A885" s="4" t="s">
        <v>7</v>
      </c>
      <c r="B885" s="2">
        <v>2100</v>
      </c>
      <c r="C885" s="1" t="s">
        <v>90</v>
      </c>
      <c r="D885" s="1" t="s">
        <v>89</v>
      </c>
      <c r="E885" s="1"/>
      <c r="F885" s="1"/>
      <c r="G885" s="1"/>
      <c r="H885" s="1"/>
      <c r="I885" s="1"/>
      <c r="J885" s="1"/>
      <c r="K885" s="1"/>
      <c r="L885" s="1"/>
      <c r="M885" s="3">
        <v>3.8077621339172438</v>
      </c>
      <c r="N885" s="5">
        <v>0.77</v>
      </c>
    </row>
    <row r="886" spans="1:14" hidden="1">
      <c r="A886" s="4" t="s">
        <v>7</v>
      </c>
      <c r="B886" s="2">
        <v>2100</v>
      </c>
      <c r="C886" s="1" t="s">
        <v>90</v>
      </c>
      <c r="D886" s="1" t="s">
        <v>89</v>
      </c>
      <c r="E886" s="1"/>
      <c r="F886" s="1"/>
      <c r="G886" s="1"/>
      <c r="H886" s="1"/>
      <c r="I886" s="1"/>
      <c r="J886" s="1"/>
      <c r="K886" s="1"/>
      <c r="L886" s="1"/>
      <c r="M886" s="3">
        <v>3.8133709727409029</v>
      </c>
      <c r="N886" s="5">
        <v>0.78</v>
      </c>
    </row>
    <row r="887" spans="1:14" hidden="1">
      <c r="A887" s="4" t="s">
        <v>7</v>
      </c>
      <c r="B887" s="2">
        <v>2100</v>
      </c>
      <c r="C887" s="1" t="s">
        <v>90</v>
      </c>
      <c r="D887" s="1" t="s">
        <v>89</v>
      </c>
      <c r="E887" s="1"/>
      <c r="F887" s="1"/>
      <c r="G887" s="1"/>
      <c r="H887" s="1"/>
      <c r="I887" s="1"/>
      <c r="J887" s="1"/>
      <c r="K887" s="1"/>
      <c r="L887" s="1"/>
      <c r="M887" s="3">
        <v>3.8372646194513571</v>
      </c>
      <c r="N887" s="5">
        <v>0.79</v>
      </c>
    </row>
    <row r="888" spans="1:14" hidden="1">
      <c r="A888" s="4" t="s">
        <v>7</v>
      </c>
      <c r="B888" s="2">
        <v>2100</v>
      </c>
      <c r="C888" s="1" t="s">
        <v>90</v>
      </c>
      <c r="D888" s="1" t="s">
        <v>89</v>
      </c>
      <c r="E888" s="1"/>
      <c r="F888" s="1"/>
      <c r="G888" s="1"/>
      <c r="H888" s="1"/>
      <c r="I888" s="1"/>
      <c r="J888" s="1"/>
      <c r="K888" s="1"/>
      <c r="L888" s="1"/>
      <c r="M888" s="3">
        <v>3.8403047192641511</v>
      </c>
      <c r="N888" s="5">
        <v>0.8</v>
      </c>
    </row>
    <row r="889" spans="1:14" hidden="1">
      <c r="A889" s="4" t="s">
        <v>7</v>
      </c>
      <c r="B889" s="2">
        <v>2100</v>
      </c>
      <c r="C889" s="1" t="s">
        <v>90</v>
      </c>
      <c r="D889" s="1" t="s">
        <v>89</v>
      </c>
      <c r="E889" s="1"/>
      <c r="F889" s="1"/>
      <c r="G889" s="1"/>
      <c r="H889" s="1"/>
      <c r="I889" s="1"/>
      <c r="J889" s="1"/>
      <c r="K889" s="1"/>
      <c r="L889" s="1"/>
      <c r="M889" s="3">
        <v>3.8726406777877491</v>
      </c>
      <c r="N889" s="5">
        <v>0.81</v>
      </c>
    </row>
    <row r="890" spans="1:14" hidden="1">
      <c r="A890" s="4" t="s">
        <v>7</v>
      </c>
      <c r="B890" s="2">
        <v>2100</v>
      </c>
      <c r="C890" s="1" t="s">
        <v>90</v>
      </c>
      <c r="D890" s="1" t="s">
        <v>89</v>
      </c>
      <c r="E890" s="1"/>
      <c r="F890" s="1"/>
      <c r="G890" s="1"/>
      <c r="H890" s="1"/>
      <c r="I890" s="1"/>
      <c r="J890" s="1"/>
      <c r="K890" s="1"/>
      <c r="L890" s="1"/>
      <c r="M890" s="3">
        <v>3.874749827283547</v>
      </c>
      <c r="N890" s="5">
        <v>0.82</v>
      </c>
    </row>
    <row r="891" spans="1:14" hidden="1">
      <c r="A891" s="4" t="s">
        <v>7</v>
      </c>
      <c r="B891" s="2">
        <v>2100</v>
      </c>
      <c r="C891" s="1" t="s">
        <v>90</v>
      </c>
      <c r="D891" s="1" t="s">
        <v>89</v>
      </c>
      <c r="E891" s="1"/>
      <c r="F891" s="1"/>
      <c r="G891" s="1"/>
      <c r="H891" s="1"/>
      <c r="I891" s="1"/>
      <c r="J891" s="1"/>
      <c r="K891" s="1"/>
      <c r="L891" s="1"/>
      <c r="M891" s="3">
        <v>3.9075954929630181</v>
      </c>
      <c r="N891" s="5">
        <v>0.83</v>
      </c>
    </row>
    <row r="892" spans="1:14" hidden="1">
      <c r="A892" s="4" t="s">
        <v>7</v>
      </c>
      <c r="B892" s="2">
        <v>2100</v>
      </c>
      <c r="C892" s="1" t="s">
        <v>90</v>
      </c>
      <c r="D892" s="1" t="s">
        <v>89</v>
      </c>
      <c r="E892" s="1"/>
      <c r="F892" s="1"/>
      <c r="G892" s="1"/>
      <c r="H892" s="1"/>
      <c r="I892" s="1"/>
      <c r="J892" s="1"/>
      <c r="K892" s="1"/>
      <c r="L892" s="1"/>
      <c r="M892" s="3">
        <v>3.935230862319941</v>
      </c>
      <c r="N892" s="5">
        <v>0.84</v>
      </c>
    </row>
    <row r="893" spans="1:14" hidden="1">
      <c r="A893" s="4" t="s">
        <v>7</v>
      </c>
      <c r="B893" s="2">
        <v>2100</v>
      </c>
      <c r="C893" s="1" t="s">
        <v>90</v>
      </c>
      <c r="D893" s="1" t="s">
        <v>89</v>
      </c>
      <c r="E893" s="1"/>
      <c r="F893" s="1"/>
      <c r="G893" s="1"/>
      <c r="H893" s="1"/>
      <c r="I893" s="1"/>
      <c r="J893" s="1"/>
      <c r="K893" s="1"/>
      <c r="L893" s="1"/>
      <c r="M893" s="3">
        <v>3.9706656232835749</v>
      </c>
      <c r="N893" s="5">
        <v>0.85</v>
      </c>
    </row>
    <row r="894" spans="1:14" hidden="1">
      <c r="A894" s="4" t="s">
        <v>7</v>
      </c>
      <c r="B894" s="2">
        <v>2100</v>
      </c>
      <c r="C894" s="1" t="s">
        <v>90</v>
      </c>
      <c r="D894" s="1" t="s">
        <v>89</v>
      </c>
      <c r="E894" s="1"/>
      <c r="F894" s="1"/>
      <c r="G894" s="1"/>
      <c r="H894" s="1"/>
      <c r="I894" s="1"/>
      <c r="J894" s="1"/>
      <c r="K894" s="1"/>
      <c r="L894" s="1"/>
      <c r="M894" s="3">
        <v>3.9870424307553871</v>
      </c>
      <c r="N894" s="5">
        <v>0.86</v>
      </c>
    </row>
    <row r="895" spans="1:14" hidden="1">
      <c r="A895" s="4" t="s">
        <v>7</v>
      </c>
      <c r="B895" s="2">
        <v>2100</v>
      </c>
      <c r="C895" s="1" t="s">
        <v>90</v>
      </c>
      <c r="D895" s="1" t="s">
        <v>89</v>
      </c>
      <c r="E895" s="1"/>
      <c r="F895" s="1"/>
      <c r="G895" s="1"/>
      <c r="H895" s="1"/>
      <c r="I895" s="1"/>
      <c r="J895" s="1"/>
      <c r="K895" s="1"/>
      <c r="L895" s="1"/>
      <c r="M895" s="3">
        <v>4.013362879804836</v>
      </c>
      <c r="N895" s="5">
        <v>0.87</v>
      </c>
    </row>
    <row r="896" spans="1:14" hidden="1">
      <c r="A896" s="4" t="s">
        <v>7</v>
      </c>
      <c r="B896" s="2">
        <v>2100</v>
      </c>
      <c r="C896" s="1" t="s">
        <v>90</v>
      </c>
      <c r="D896" s="1" t="s">
        <v>89</v>
      </c>
      <c r="E896" s="1"/>
      <c r="F896" s="1"/>
      <c r="G896" s="1"/>
      <c r="H896" s="1"/>
      <c r="I896" s="1"/>
      <c r="J896" s="1"/>
      <c r="K896" s="1"/>
      <c r="L896" s="1"/>
      <c r="M896" s="3">
        <v>4.029075953761434</v>
      </c>
      <c r="N896" s="5">
        <v>0.88</v>
      </c>
    </row>
    <row r="897" spans="1:14" hidden="1">
      <c r="A897" s="4" t="s">
        <v>7</v>
      </c>
      <c r="B897" s="2">
        <v>2100</v>
      </c>
      <c r="C897" s="1" t="s">
        <v>90</v>
      </c>
      <c r="D897" s="1" t="s">
        <v>89</v>
      </c>
      <c r="E897" s="1"/>
      <c r="F897" s="1"/>
      <c r="G897" s="1"/>
      <c r="H897" s="1"/>
      <c r="I897" s="1"/>
      <c r="J897" s="1"/>
      <c r="K897" s="1"/>
      <c r="L897" s="1"/>
      <c r="M897" s="3">
        <v>4.0937921536134922</v>
      </c>
      <c r="N897" s="5">
        <v>0.89</v>
      </c>
    </row>
    <row r="898" spans="1:14" hidden="1">
      <c r="A898" s="4" t="s">
        <v>7</v>
      </c>
      <c r="B898" s="2">
        <v>2100</v>
      </c>
      <c r="C898" s="1" t="s">
        <v>90</v>
      </c>
      <c r="D898" s="1" t="s">
        <v>89</v>
      </c>
      <c r="E898" s="1"/>
      <c r="F898" s="1"/>
      <c r="G898" s="1"/>
      <c r="H898" s="1"/>
      <c r="I898" s="1"/>
      <c r="J898" s="1"/>
      <c r="K898" s="1"/>
      <c r="L898" s="1"/>
      <c r="M898" s="3">
        <v>4.129505413143657</v>
      </c>
      <c r="N898" s="5">
        <v>0.9</v>
      </c>
    </row>
    <row r="899" spans="1:14" hidden="1">
      <c r="A899" s="4" t="s">
        <v>7</v>
      </c>
      <c r="B899" s="2">
        <v>2100</v>
      </c>
      <c r="C899" s="1" t="s">
        <v>90</v>
      </c>
      <c r="D899" s="1" t="s">
        <v>89</v>
      </c>
      <c r="E899" s="1"/>
      <c r="F899" s="1"/>
      <c r="G899" s="1"/>
      <c r="H899" s="1"/>
      <c r="I899" s="1"/>
      <c r="J899" s="1"/>
      <c r="K899" s="1"/>
      <c r="L899" s="1"/>
      <c r="M899" s="3">
        <v>4.1823831420392228</v>
      </c>
      <c r="N899" s="5">
        <v>0.91</v>
      </c>
    </row>
    <row r="900" spans="1:14" hidden="1">
      <c r="A900" s="4" t="s">
        <v>7</v>
      </c>
      <c r="B900" s="2">
        <v>2100</v>
      </c>
      <c r="C900" s="1" t="s">
        <v>90</v>
      </c>
      <c r="D900" s="1" t="s">
        <v>89</v>
      </c>
      <c r="E900" s="1"/>
      <c r="F900" s="1"/>
      <c r="G900" s="1"/>
      <c r="H900" s="1"/>
      <c r="I900" s="1"/>
      <c r="J900" s="1"/>
      <c r="K900" s="1"/>
      <c r="L900" s="1"/>
      <c r="M900" s="3">
        <v>4.1866595985845692</v>
      </c>
      <c r="N900" s="5">
        <v>0.92</v>
      </c>
    </row>
    <row r="901" spans="1:14" hidden="1">
      <c r="A901" s="4" t="s">
        <v>7</v>
      </c>
      <c r="B901" s="2">
        <v>2100</v>
      </c>
      <c r="C901" s="1" t="s">
        <v>90</v>
      </c>
      <c r="D901" s="1" t="s">
        <v>89</v>
      </c>
      <c r="E901" s="1"/>
      <c r="F901" s="1"/>
      <c r="G901" s="1"/>
      <c r="H901" s="1"/>
      <c r="I901" s="1"/>
      <c r="J901" s="1"/>
      <c r="K901" s="1"/>
      <c r="L901" s="1"/>
      <c r="M901" s="3">
        <v>4.2184457196104654</v>
      </c>
      <c r="N901" s="5">
        <v>0.93</v>
      </c>
    </row>
    <row r="902" spans="1:14" hidden="1">
      <c r="A902" s="4" t="s">
        <v>7</v>
      </c>
      <c r="B902" s="2">
        <v>2100</v>
      </c>
      <c r="C902" s="1" t="s">
        <v>90</v>
      </c>
      <c r="D902" s="1" t="s">
        <v>89</v>
      </c>
      <c r="E902" s="1"/>
      <c r="F902" s="1"/>
      <c r="G902" s="1"/>
      <c r="H902" s="1"/>
      <c r="I902" s="1"/>
      <c r="J902" s="1"/>
      <c r="K902" s="1"/>
      <c r="L902" s="1"/>
      <c r="M902" s="3">
        <v>4.2893765109194408</v>
      </c>
      <c r="N902" s="5">
        <v>0.94</v>
      </c>
    </row>
    <row r="903" spans="1:14" hidden="1">
      <c r="A903" s="4" t="s">
        <v>7</v>
      </c>
      <c r="B903" s="2">
        <v>2100</v>
      </c>
      <c r="C903" s="1" t="s">
        <v>90</v>
      </c>
      <c r="D903" s="1" t="s">
        <v>89</v>
      </c>
      <c r="E903" s="1"/>
      <c r="F903" s="1"/>
      <c r="G903" s="1"/>
      <c r="H903" s="1"/>
      <c r="I903" s="1"/>
      <c r="J903" s="1"/>
      <c r="K903" s="1"/>
      <c r="L903" s="1"/>
      <c r="M903" s="3">
        <v>4.2961069963537648</v>
      </c>
      <c r="N903" s="5">
        <v>0.95</v>
      </c>
    </row>
    <row r="904" spans="1:14" hidden="1">
      <c r="A904" s="4" t="s">
        <v>7</v>
      </c>
      <c r="B904" s="2">
        <v>2100</v>
      </c>
      <c r="C904" s="1" t="s">
        <v>90</v>
      </c>
      <c r="D904" s="1" t="s">
        <v>89</v>
      </c>
      <c r="E904" s="1"/>
      <c r="F904" s="1"/>
      <c r="G904" s="1"/>
      <c r="H904" s="1"/>
      <c r="I904" s="1"/>
      <c r="J904" s="1"/>
      <c r="K904" s="1"/>
      <c r="L904" s="1"/>
      <c r="M904" s="3">
        <v>4.3094570024251437</v>
      </c>
      <c r="N904" s="5">
        <v>0.96</v>
      </c>
    </row>
    <row r="905" spans="1:14" hidden="1">
      <c r="A905" s="4" t="s">
        <v>7</v>
      </c>
      <c r="B905" s="2">
        <v>2100</v>
      </c>
      <c r="C905" s="1" t="s">
        <v>90</v>
      </c>
      <c r="D905" s="1" t="s">
        <v>89</v>
      </c>
      <c r="E905" s="1"/>
      <c r="F905" s="1"/>
      <c r="G905" s="1"/>
      <c r="H905" s="1"/>
      <c r="I905" s="1"/>
      <c r="J905" s="1"/>
      <c r="K905" s="1"/>
      <c r="L905" s="1"/>
      <c r="M905" s="3">
        <v>4.4463282497546732</v>
      </c>
      <c r="N905" s="5">
        <v>0.97</v>
      </c>
    </row>
    <row r="906" spans="1:14" hidden="1">
      <c r="A906" s="4" t="s">
        <v>7</v>
      </c>
      <c r="B906" s="2">
        <v>2100</v>
      </c>
      <c r="C906" s="1" t="s">
        <v>90</v>
      </c>
      <c r="D906" s="1" t="s">
        <v>89</v>
      </c>
      <c r="E906" s="1"/>
      <c r="F906" s="1"/>
      <c r="G906" s="1"/>
      <c r="H906" s="1"/>
      <c r="I906" s="1"/>
      <c r="J906" s="1"/>
      <c r="K906" s="1"/>
      <c r="L906" s="1"/>
      <c r="M906" s="3">
        <v>4.5473778386770638</v>
      </c>
      <c r="N906" s="5">
        <v>0.98</v>
      </c>
    </row>
    <row r="907" spans="1:14" hidden="1">
      <c r="A907" s="4" t="s">
        <v>7</v>
      </c>
      <c r="B907" s="2">
        <v>2100</v>
      </c>
      <c r="C907" s="1" t="s">
        <v>90</v>
      </c>
      <c r="D907" s="1" t="s">
        <v>89</v>
      </c>
      <c r="E907" s="1"/>
      <c r="F907" s="1"/>
      <c r="G907" s="1"/>
      <c r="H907" s="1"/>
      <c r="I907" s="1"/>
      <c r="J907" s="1"/>
      <c r="K907" s="1"/>
      <c r="L907" s="1"/>
      <c r="M907" s="3">
        <v>4.8236029719330098</v>
      </c>
      <c r="N907" s="5">
        <v>0.99</v>
      </c>
    </row>
    <row r="908" spans="1:14" hidden="1">
      <c r="A908" s="4" t="s">
        <v>7</v>
      </c>
      <c r="B908" s="2">
        <v>2100</v>
      </c>
      <c r="C908" s="1" t="s">
        <v>90</v>
      </c>
      <c r="D908" s="1" t="s">
        <v>89</v>
      </c>
      <c r="E908" s="1"/>
      <c r="F908" s="1"/>
      <c r="G908" s="1"/>
      <c r="H908" s="1"/>
      <c r="I908" s="1"/>
      <c r="J908" s="1"/>
      <c r="K908" s="1"/>
      <c r="L908" s="1"/>
      <c r="M908" s="3">
        <v>4.9515852792400743</v>
      </c>
      <c r="N908" s="6">
        <v>1</v>
      </c>
    </row>
    <row r="909" spans="1:14" hidden="1">
      <c r="A909" s="4" t="s">
        <v>10</v>
      </c>
      <c r="B909" s="2">
        <v>2100</v>
      </c>
      <c r="C909" s="1" t="s">
        <v>90</v>
      </c>
      <c r="D909" s="1" t="s">
        <v>89</v>
      </c>
      <c r="E909" s="1"/>
      <c r="F909" s="1"/>
      <c r="G909" s="1"/>
      <c r="H909" s="1"/>
      <c r="I909" s="1"/>
      <c r="J909" s="1"/>
      <c r="K909" s="1"/>
      <c r="L909" s="1"/>
      <c r="M909" s="3">
        <v>1.771028186927385</v>
      </c>
      <c r="N909" s="5">
        <v>0.01</v>
      </c>
    </row>
    <row r="910" spans="1:14" hidden="1">
      <c r="A910" s="4" t="s">
        <v>10</v>
      </c>
      <c r="B910" s="2">
        <v>2100</v>
      </c>
      <c r="C910" s="1" t="s">
        <v>90</v>
      </c>
      <c r="D910" s="1" t="s">
        <v>89</v>
      </c>
      <c r="E910" s="1"/>
      <c r="F910" s="1"/>
      <c r="G910" s="1"/>
      <c r="H910" s="1"/>
      <c r="I910" s="1"/>
      <c r="J910" s="1"/>
      <c r="K910" s="1"/>
      <c r="L910" s="1"/>
      <c r="M910" s="3">
        <v>1.7949767417301501</v>
      </c>
      <c r="N910" s="5">
        <v>0.02</v>
      </c>
    </row>
    <row r="911" spans="1:14" hidden="1">
      <c r="A911" s="4" t="s">
        <v>10</v>
      </c>
      <c r="B911" s="2">
        <v>2100</v>
      </c>
      <c r="C911" s="1" t="s">
        <v>90</v>
      </c>
      <c r="D911" s="1" t="s">
        <v>89</v>
      </c>
      <c r="E911" s="1"/>
      <c r="F911" s="1"/>
      <c r="G911" s="1"/>
      <c r="H911" s="1"/>
      <c r="I911" s="1"/>
      <c r="J911" s="1"/>
      <c r="K911" s="1"/>
      <c r="L911" s="1"/>
      <c r="M911" s="3">
        <v>1.8068341420744889</v>
      </c>
      <c r="N911" s="5">
        <v>0.03</v>
      </c>
    </row>
    <row r="912" spans="1:14" hidden="1">
      <c r="A912" s="4" t="s">
        <v>10</v>
      </c>
      <c r="B912" s="2">
        <v>2100</v>
      </c>
      <c r="C912" s="1" t="s">
        <v>90</v>
      </c>
      <c r="D912" s="1" t="s">
        <v>89</v>
      </c>
      <c r="E912" s="1"/>
      <c r="F912" s="1"/>
      <c r="G912" s="1"/>
      <c r="H912" s="1"/>
      <c r="I912" s="1"/>
      <c r="J912" s="1"/>
      <c r="K912" s="1"/>
      <c r="L912" s="1"/>
      <c r="M912" s="3">
        <v>1.822405890141926</v>
      </c>
      <c r="N912" s="5">
        <v>0.04</v>
      </c>
    </row>
    <row r="913" spans="1:14" hidden="1">
      <c r="A913" s="4" t="s">
        <v>10</v>
      </c>
      <c r="B913" s="2">
        <v>2100</v>
      </c>
      <c r="C913" s="1" t="s">
        <v>90</v>
      </c>
      <c r="D913" s="1" t="s">
        <v>89</v>
      </c>
      <c r="E913" s="1"/>
      <c r="F913" s="1"/>
      <c r="G913" s="1"/>
      <c r="H913" s="1"/>
      <c r="I913" s="1"/>
      <c r="J913" s="1"/>
      <c r="K913" s="1"/>
      <c r="L913" s="1"/>
      <c r="M913" s="3">
        <v>1.8931286074916109</v>
      </c>
      <c r="N913" s="5">
        <v>0.05</v>
      </c>
    </row>
    <row r="914" spans="1:14" hidden="1">
      <c r="A914" s="4" t="s">
        <v>10</v>
      </c>
      <c r="B914" s="2">
        <v>2100</v>
      </c>
      <c r="C914" s="1" t="s">
        <v>90</v>
      </c>
      <c r="D914" s="1" t="s">
        <v>89</v>
      </c>
      <c r="E914" s="1"/>
      <c r="F914" s="1"/>
      <c r="G914" s="1"/>
      <c r="H914" s="1"/>
      <c r="I914" s="1"/>
      <c r="J914" s="1"/>
      <c r="K914" s="1"/>
      <c r="L914" s="1"/>
      <c r="M914" s="3">
        <v>1.9323290435792071</v>
      </c>
      <c r="N914" s="5">
        <v>0.06</v>
      </c>
    </row>
    <row r="915" spans="1:14" hidden="1">
      <c r="A915" s="4" t="s">
        <v>10</v>
      </c>
      <c r="B915" s="2">
        <v>2100</v>
      </c>
      <c r="C915" s="1" t="s">
        <v>90</v>
      </c>
      <c r="D915" s="1" t="s">
        <v>89</v>
      </c>
      <c r="E915" s="1"/>
      <c r="F915" s="1"/>
      <c r="G915" s="1"/>
      <c r="H915" s="1"/>
      <c r="I915" s="1"/>
      <c r="J915" s="1"/>
      <c r="K915" s="1"/>
      <c r="L915" s="1"/>
      <c r="M915" s="3">
        <v>1.969090580189244</v>
      </c>
      <c r="N915" s="5">
        <v>7.0000000000000007E-2</v>
      </c>
    </row>
    <row r="916" spans="1:14" hidden="1">
      <c r="A916" s="4" t="s">
        <v>10</v>
      </c>
      <c r="B916" s="2">
        <v>2100</v>
      </c>
      <c r="C916" s="1" t="s">
        <v>90</v>
      </c>
      <c r="D916" s="1" t="s">
        <v>89</v>
      </c>
      <c r="E916" s="1"/>
      <c r="F916" s="1"/>
      <c r="G916" s="1"/>
      <c r="H916" s="1"/>
      <c r="I916" s="1"/>
      <c r="J916" s="1"/>
      <c r="K916" s="1"/>
      <c r="L916" s="1"/>
      <c r="M916" s="3">
        <v>1.9730699026798699</v>
      </c>
      <c r="N916" s="5">
        <v>0.08</v>
      </c>
    </row>
    <row r="917" spans="1:14" hidden="1">
      <c r="A917" s="4" t="s">
        <v>10</v>
      </c>
      <c r="B917" s="2">
        <v>2100</v>
      </c>
      <c r="C917" s="1" t="s">
        <v>90</v>
      </c>
      <c r="D917" s="1" t="s">
        <v>89</v>
      </c>
      <c r="E917" s="1"/>
      <c r="F917" s="1"/>
      <c r="G917" s="1"/>
      <c r="H917" s="1"/>
      <c r="I917" s="1"/>
      <c r="J917" s="1"/>
      <c r="K917" s="1"/>
      <c r="L917" s="1"/>
      <c r="M917" s="3">
        <v>1.977793178796992</v>
      </c>
      <c r="N917" s="5">
        <v>0.09</v>
      </c>
    </row>
    <row r="918" spans="1:14" hidden="1">
      <c r="A918" s="4" t="s">
        <v>10</v>
      </c>
      <c r="B918" s="2">
        <v>2100</v>
      </c>
      <c r="C918" s="1" t="s">
        <v>90</v>
      </c>
      <c r="D918" s="1" t="s">
        <v>89</v>
      </c>
      <c r="E918" s="1"/>
      <c r="F918" s="1"/>
      <c r="G918" s="1"/>
      <c r="H918" s="1"/>
      <c r="I918" s="1"/>
      <c r="J918" s="1"/>
      <c r="K918" s="1"/>
      <c r="L918" s="1"/>
      <c r="M918" s="3">
        <v>2.0193516923581352</v>
      </c>
      <c r="N918" s="5">
        <v>0.1</v>
      </c>
    </row>
    <row r="919" spans="1:14" hidden="1">
      <c r="A919" s="4" t="s">
        <v>10</v>
      </c>
      <c r="B919" s="2">
        <v>2100</v>
      </c>
      <c r="C919" s="1" t="s">
        <v>90</v>
      </c>
      <c r="D919" s="1" t="s">
        <v>89</v>
      </c>
      <c r="E919" s="1"/>
      <c r="F919" s="1"/>
      <c r="G919" s="1"/>
      <c r="H919" s="1"/>
      <c r="I919" s="1"/>
      <c r="J919" s="1"/>
      <c r="K919" s="1"/>
      <c r="L919" s="1"/>
      <c r="M919" s="3">
        <v>2.0521026780437248</v>
      </c>
      <c r="N919" s="5">
        <v>0.11</v>
      </c>
    </row>
    <row r="920" spans="1:14" hidden="1">
      <c r="A920" s="4" t="s">
        <v>10</v>
      </c>
      <c r="B920" s="2">
        <v>2100</v>
      </c>
      <c r="C920" s="1" t="s">
        <v>90</v>
      </c>
      <c r="D920" s="1" t="s">
        <v>89</v>
      </c>
      <c r="E920" s="1"/>
      <c r="F920" s="1"/>
      <c r="G920" s="1"/>
      <c r="H920" s="1"/>
      <c r="I920" s="1"/>
      <c r="J920" s="1"/>
      <c r="K920" s="1"/>
      <c r="L920" s="1"/>
      <c r="M920" s="3">
        <v>2.052869702792488</v>
      </c>
      <c r="N920" s="5">
        <v>0.12</v>
      </c>
    </row>
    <row r="921" spans="1:14" hidden="1">
      <c r="A921" s="4" t="s">
        <v>10</v>
      </c>
      <c r="B921" s="2">
        <v>2100</v>
      </c>
      <c r="C921" s="1" t="s">
        <v>90</v>
      </c>
      <c r="D921" s="1" t="s">
        <v>89</v>
      </c>
      <c r="E921" s="1"/>
      <c r="F921" s="1"/>
      <c r="G921" s="1"/>
      <c r="H921" s="1"/>
      <c r="I921" s="1"/>
      <c r="J921" s="1"/>
      <c r="K921" s="1"/>
      <c r="L921" s="1"/>
      <c r="M921" s="3">
        <v>2.0658894456842711</v>
      </c>
      <c r="N921" s="5">
        <v>0.13</v>
      </c>
    </row>
    <row r="922" spans="1:14" hidden="1">
      <c r="A922" s="4" t="s">
        <v>10</v>
      </c>
      <c r="B922" s="2">
        <v>2100</v>
      </c>
      <c r="C922" s="1" t="s">
        <v>90</v>
      </c>
      <c r="D922" s="1" t="s">
        <v>89</v>
      </c>
      <c r="E922" s="1"/>
      <c r="F922" s="1"/>
      <c r="G922" s="1"/>
      <c r="H922" s="1"/>
      <c r="I922" s="1"/>
      <c r="J922" s="1"/>
      <c r="K922" s="1"/>
      <c r="L922" s="1"/>
      <c r="M922" s="3">
        <v>2.1058674832691882</v>
      </c>
      <c r="N922" s="5">
        <v>0.14000000000000001</v>
      </c>
    </row>
    <row r="923" spans="1:14" hidden="1">
      <c r="A923" s="4" t="s">
        <v>10</v>
      </c>
      <c r="B923" s="2">
        <v>2100</v>
      </c>
      <c r="C923" s="1" t="s">
        <v>90</v>
      </c>
      <c r="D923" s="1" t="s">
        <v>89</v>
      </c>
      <c r="E923" s="1"/>
      <c r="F923" s="1"/>
      <c r="G923" s="1"/>
      <c r="H923" s="1"/>
      <c r="I923" s="1"/>
      <c r="J923" s="1"/>
      <c r="K923" s="1"/>
      <c r="L923" s="1"/>
      <c r="M923" s="3">
        <v>2.1119481702015022</v>
      </c>
      <c r="N923" s="5">
        <v>0.15</v>
      </c>
    </row>
    <row r="924" spans="1:14" hidden="1">
      <c r="A924" s="4" t="s">
        <v>10</v>
      </c>
      <c r="B924" s="2">
        <v>2100</v>
      </c>
      <c r="C924" s="1" t="s">
        <v>90</v>
      </c>
      <c r="D924" s="1" t="s">
        <v>89</v>
      </c>
      <c r="E924" s="1"/>
      <c r="F924" s="1"/>
      <c r="G924" s="1"/>
      <c r="H924" s="1"/>
      <c r="I924" s="1"/>
      <c r="J924" s="1"/>
      <c r="K924" s="1"/>
      <c r="L924" s="1"/>
      <c r="M924" s="3">
        <v>2.145074559758283</v>
      </c>
      <c r="N924" s="5">
        <v>0.16</v>
      </c>
    </row>
    <row r="925" spans="1:14" hidden="1">
      <c r="A925" s="4" t="s">
        <v>10</v>
      </c>
      <c r="B925" s="2">
        <v>2100</v>
      </c>
      <c r="C925" s="1" t="s">
        <v>90</v>
      </c>
      <c r="D925" s="1" t="s">
        <v>89</v>
      </c>
      <c r="E925" s="1"/>
      <c r="F925" s="1"/>
      <c r="G925" s="1"/>
      <c r="H925" s="1"/>
      <c r="I925" s="1"/>
      <c r="J925" s="1"/>
      <c r="K925" s="1"/>
      <c r="L925" s="1"/>
      <c r="M925" s="3">
        <v>2.1830093524322889</v>
      </c>
      <c r="N925" s="5">
        <v>0.17</v>
      </c>
    </row>
    <row r="926" spans="1:14" hidden="1">
      <c r="A926" s="4" t="s">
        <v>10</v>
      </c>
      <c r="B926" s="2">
        <v>2100</v>
      </c>
      <c r="C926" s="1" t="s">
        <v>90</v>
      </c>
      <c r="D926" s="1" t="s">
        <v>89</v>
      </c>
      <c r="E926" s="1"/>
      <c r="F926" s="1"/>
      <c r="G926" s="1"/>
      <c r="H926" s="1"/>
      <c r="I926" s="1"/>
      <c r="J926" s="1"/>
      <c r="K926" s="1"/>
      <c r="L926" s="1"/>
      <c r="M926" s="3">
        <v>2.201345653091979</v>
      </c>
      <c r="N926" s="5">
        <v>0.18</v>
      </c>
    </row>
    <row r="927" spans="1:14" hidden="1">
      <c r="A927" s="4" t="s">
        <v>10</v>
      </c>
      <c r="B927" s="2">
        <v>2100</v>
      </c>
      <c r="C927" s="1" t="s">
        <v>90</v>
      </c>
      <c r="D927" s="1" t="s">
        <v>89</v>
      </c>
      <c r="E927" s="1"/>
      <c r="F927" s="1"/>
      <c r="G927" s="1"/>
      <c r="H927" s="1"/>
      <c r="I927" s="1"/>
      <c r="J927" s="1"/>
      <c r="K927" s="1"/>
      <c r="L927" s="1"/>
      <c r="M927" s="3">
        <v>2.2179435974976172</v>
      </c>
      <c r="N927" s="5">
        <v>0.19</v>
      </c>
    </row>
    <row r="928" spans="1:14" hidden="1">
      <c r="A928" s="4" t="s">
        <v>10</v>
      </c>
      <c r="B928" s="2">
        <v>2100</v>
      </c>
      <c r="C928" s="1" t="s">
        <v>90</v>
      </c>
      <c r="D928" s="1" t="s">
        <v>89</v>
      </c>
      <c r="E928" s="1"/>
      <c r="F928" s="1"/>
      <c r="G928" s="1"/>
      <c r="H928" s="1"/>
      <c r="I928" s="1"/>
      <c r="J928" s="1"/>
      <c r="K928" s="1"/>
      <c r="L928" s="1"/>
      <c r="M928" s="3">
        <v>2.2473731746639158</v>
      </c>
      <c r="N928" s="5">
        <v>0.2</v>
      </c>
    </row>
    <row r="929" spans="1:14" hidden="1">
      <c r="A929" s="4" t="s">
        <v>10</v>
      </c>
      <c r="B929" s="2">
        <v>2100</v>
      </c>
      <c r="C929" s="1" t="s">
        <v>90</v>
      </c>
      <c r="D929" s="1" t="s">
        <v>89</v>
      </c>
      <c r="E929" s="1"/>
      <c r="F929" s="1"/>
      <c r="G929" s="1"/>
      <c r="H929" s="1"/>
      <c r="I929" s="1"/>
      <c r="J929" s="1"/>
      <c r="K929" s="1"/>
      <c r="L929" s="1"/>
      <c r="M929" s="3">
        <v>2.3018445978680919</v>
      </c>
      <c r="N929" s="5">
        <v>0.21</v>
      </c>
    </row>
    <row r="930" spans="1:14" hidden="1">
      <c r="A930" s="4" t="s">
        <v>10</v>
      </c>
      <c r="B930" s="2">
        <v>2100</v>
      </c>
      <c r="C930" s="1" t="s">
        <v>90</v>
      </c>
      <c r="D930" s="1" t="s">
        <v>89</v>
      </c>
      <c r="E930" s="1"/>
      <c r="F930" s="1"/>
      <c r="G930" s="1"/>
      <c r="H930" s="1"/>
      <c r="I930" s="1"/>
      <c r="J930" s="1"/>
      <c r="K930" s="1"/>
      <c r="L930" s="1"/>
      <c r="M930" s="3">
        <v>2.3158889462243271</v>
      </c>
      <c r="N930" s="5">
        <v>0.22</v>
      </c>
    </row>
    <row r="931" spans="1:14" hidden="1">
      <c r="A931" s="4" t="s">
        <v>10</v>
      </c>
      <c r="B931" s="2">
        <v>2100</v>
      </c>
      <c r="C931" s="1" t="s">
        <v>90</v>
      </c>
      <c r="D931" s="1" t="s">
        <v>89</v>
      </c>
      <c r="E931" s="1"/>
      <c r="F931" s="1"/>
      <c r="G931" s="1"/>
      <c r="H931" s="1"/>
      <c r="I931" s="1"/>
      <c r="J931" s="1"/>
      <c r="K931" s="1"/>
      <c r="L931" s="1"/>
      <c r="M931" s="3">
        <v>2.342847732577003</v>
      </c>
      <c r="N931" s="5">
        <v>0.23</v>
      </c>
    </row>
    <row r="932" spans="1:14" hidden="1">
      <c r="A932" s="4" t="s">
        <v>10</v>
      </c>
      <c r="B932" s="2">
        <v>2100</v>
      </c>
      <c r="C932" s="1" t="s">
        <v>90</v>
      </c>
      <c r="D932" s="1" t="s">
        <v>89</v>
      </c>
      <c r="E932" s="1"/>
      <c r="F932" s="1"/>
      <c r="G932" s="1"/>
      <c r="H932" s="1"/>
      <c r="I932" s="1"/>
      <c r="J932" s="1"/>
      <c r="K932" s="1"/>
      <c r="L932" s="1"/>
      <c r="M932" s="3">
        <v>2.3446012133831768</v>
      </c>
      <c r="N932" s="5">
        <v>0.24</v>
      </c>
    </row>
    <row r="933" spans="1:14" hidden="1">
      <c r="A933" s="4" t="s">
        <v>10</v>
      </c>
      <c r="B933" s="2">
        <v>2100</v>
      </c>
      <c r="C933" s="1" t="s">
        <v>90</v>
      </c>
      <c r="D933" s="1" t="s">
        <v>89</v>
      </c>
      <c r="E933" s="1"/>
      <c r="F933" s="1"/>
      <c r="G933" s="1"/>
      <c r="H933" s="1"/>
      <c r="I933" s="1"/>
      <c r="J933" s="1"/>
      <c r="K933" s="1"/>
      <c r="L933" s="1"/>
      <c r="M933" s="3">
        <v>2.34687784788877</v>
      </c>
      <c r="N933" s="5">
        <v>0.25</v>
      </c>
    </row>
    <row r="934" spans="1:14" hidden="1">
      <c r="A934" s="4" t="s">
        <v>10</v>
      </c>
      <c r="B934" s="2">
        <v>2100</v>
      </c>
      <c r="C934" s="1" t="s">
        <v>90</v>
      </c>
      <c r="D934" s="1" t="s">
        <v>89</v>
      </c>
      <c r="E934" s="1"/>
      <c r="F934" s="1"/>
      <c r="G934" s="1"/>
      <c r="H934" s="1"/>
      <c r="I934" s="1"/>
      <c r="J934" s="1"/>
      <c r="K934" s="1"/>
      <c r="L934" s="1"/>
      <c r="M934" s="3">
        <v>2.3900170897807902</v>
      </c>
      <c r="N934" s="5">
        <v>0.26</v>
      </c>
    </row>
    <row r="935" spans="1:14" hidden="1">
      <c r="A935" s="4" t="s">
        <v>10</v>
      </c>
      <c r="B935" s="2">
        <v>2100</v>
      </c>
      <c r="C935" s="1" t="s">
        <v>90</v>
      </c>
      <c r="D935" s="1" t="s">
        <v>89</v>
      </c>
      <c r="E935" s="1"/>
      <c r="F935" s="1"/>
      <c r="G935" s="1"/>
      <c r="H935" s="1"/>
      <c r="I935" s="1"/>
      <c r="J935" s="1"/>
      <c r="K935" s="1"/>
      <c r="L935" s="1"/>
      <c r="M935" s="3">
        <v>2.391016851831707</v>
      </c>
      <c r="N935" s="5">
        <v>0.27</v>
      </c>
    </row>
    <row r="936" spans="1:14" hidden="1">
      <c r="A936" s="4" t="s">
        <v>10</v>
      </c>
      <c r="B936" s="2">
        <v>2100</v>
      </c>
      <c r="C936" s="1" t="s">
        <v>90</v>
      </c>
      <c r="D936" s="1" t="s">
        <v>89</v>
      </c>
      <c r="E936" s="1"/>
      <c r="F936" s="1"/>
      <c r="G936" s="1"/>
      <c r="H936" s="1"/>
      <c r="I936" s="1"/>
      <c r="J936" s="1"/>
      <c r="K936" s="1"/>
      <c r="L936" s="1"/>
      <c r="M936" s="3">
        <v>2.4157877596266308</v>
      </c>
      <c r="N936" s="5">
        <v>0.28000000000000003</v>
      </c>
    </row>
    <row r="937" spans="1:14" hidden="1">
      <c r="A937" s="4" t="s">
        <v>10</v>
      </c>
      <c r="B937" s="2">
        <v>2100</v>
      </c>
      <c r="C937" s="1" t="s">
        <v>90</v>
      </c>
      <c r="D937" s="1" t="s">
        <v>89</v>
      </c>
      <c r="E937" s="1"/>
      <c r="F937" s="1"/>
      <c r="G937" s="1"/>
      <c r="H937" s="1"/>
      <c r="I937" s="1"/>
      <c r="J937" s="1"/>
      <c r="K937" s="1"/>
      <c r="L937" s="1"/>
      <c r="M937" s="3">
        <v>2.4487931674918948</v>
      </c>
      <c r="N937" s="5">
        <v>0.28999999999999998</v>
      </c>
    </row>
    <row r="938" spans="1:14" hidden="1">
      <c r="A938" s="4" t="s">
        <v>10</v>
      </c>
      <c r="B938" s="2">
        <v>2100</v>
      </c>
      <c r="C938" s="1" t="s">
        <v>90</v>
      </c>
      <c r="D938" s="1" t="s">
        <v>89</v>
      </c>
      <c r="E938" s="1"/>
      <c r="F938" s="1"/>
      <c r="G938" s="1"/>
      <c r="H938" s="1"/>
      <c r="I938" s="1"/>
      <c r="J938" s="1"/>
      <c r="K938" s="1"/>
      <c r="L938" s="1"/>
      <c r="M938" s="3">
        <v>2.4874667422246231</v>
      </c>
      <c r="N938" s="5">
        <v>0.3</v>
      </c>
    </row>
    <row r="939" spans="1:14" hidden="1">
      <c r="A939" s="4" t="s">
        <v>10</v>
      </c>
      <c r="B939" s="2">
        <v>2100</v>
      </c>
      <c r="C939" s="1" t="s">
        <v>90</v>
      </c>
      <c r="D939" s="1" t="s">
        <v>89</v>
      </c>
      <c r="E939" s="1"/>
      <c r="F939" s="1"/>
      <c r="G939" s="1"/>
      <c r="H939" s="1"/>
      <c r="I939" s="1"/>
      <c r="J939" s="1"/>
      <c r="K939" s="1"/>
      <c r="L939" s="1"/>
      <c r="M939" s="3">
        <v>2.5299944295302699</v>
      </c>
      <c r="N939" s="5">
        <v>0.31</v>
      </c>
    </row>
    <row r="940" spans="1:14" hidden="1">
      <c r="A940" s="4" t="s">
        <v>10</v>
      </c>
      <c r="B940" s="2">
        <v>2100</v>
      </c>
      <c r="C940" s="1" t="s">
        <v>90</v>
      </c>
      <c r="D940" s="1" t="s">
        <v>89</v>
      </c>
      <c r="E940" s="1"/>
      <c r="F940" s="1"/>
      <c r="G940" s="1"/>
      <c r="H940" s="1"/>
      <c r="I940" s="1"/>
      <c r="J940" s="1"/>
      <c r="K940" s="1"/>
      <c r="L940" s="1"/>
      <c r="M940" s="3">
        <v>2.541967800950319</v>
      </c>
      <c r="N940" s="5">
        <v>0.32</v>
      </c>
    </row>
    <row r="941" spans="1:14" hidden="1">
      <c r="A941" s="4" t="s">
        <v>10</v>
      </c>
      <c r="B941" s="2">
        <v>2100</v>
      </c>
      <c r="C941" s="1" t="s">
        <v>90</v>
      </c>
      <c r="D941" s="1" t="s">
        <v>89</v>
      </c>
      <c r="E941" s="1"/>
      <c r="F941" s="1"/>
      <c r="G941" s="1"/>
      <c r="H941" s="1"/>
      <c r="I941" s="1"/>
      <c r="J941" s="1"/>
      <c r="K941" s="1"/>
      <c r="L941" s="1"/>
      <c r="M941" s="3">
        <v>2.5442371372781878</v>
      </c>
      <c r="N941" s="5">
        <v>0.33</v>
      </c>
    </row>
    <row r="942" spans="1:14" hidden="1">
      <c r="A942" s="4" t="s">
        <v>10</v>
      </c>
      <c r="B942" s="2">
        <v>2100</v>
      </c>
      <c r="C942" s="1" t="s">
        <v>90</v>
      </c>
      <c r="D942" s="1" t="s">
        <v>89</v>
      </c>
      <c r="E942" s="1"/>
      <c r="F942" s="1"/>
      <c r="G942" s="1"/>
      <c r="H942" s="1"/>
      <c r="I942" s="1"/>
      <c r="J942" s="1"/>
      <c r="K942" s="1"/>
      <c r="L942" s="1"/>
      <c r="M942" s="3">
        <v>2.552595906637328</v>
      </c>
      <c r="N942" s="5">
        <v>0.34</v>
      </c>
    </row>
    <row r="943" spans="1:14" hidden="1">
      <c r="A943" s="4" t="s">
        <v>10</v>
      </c>
      <c r="B943" s="2">
        <v>2100</v>
      </c>
      <c r="C943" s="1" t="s">
        <v>90</v>
      </c>
      <c r="D943" s="1" t="s">
        <v>89</v>
      </c>
      <c r="E943" s="1"/>
      <c r="F943" s="1"/>
      <c r="G943" s="1"/>
      <c r="H943" s="1"/>
      <c r="I943" s="1"/>
      <c r="J943" s="1"/>
      <c r="K943" s="1"/>
      <c r="L943" s="1"/>
      <c r="M943" s="3">
        <v>2.559942888704906</v>
      </c>
      <c r="N943" s="5">
        <v>0.35</v>
      </c>
    </row>
    <row r="944" spans="1:14" hidden="1">
      <c r="A944" s="4" t="s">
        <v>10</v>
      </c>
      <c r="B944" s="2">
        <v>2100</v>
      </c>
      <c r="C944" s="1" t="s">
        <v>90</v>
      </c>
      <c r="D944" s="1" t="s">
        <v>89</v>
      </c>
      <c r="E944" s="1"/>
      <c r="F944" s="1"/>
      <c r="G944" s="1"/>
      <c r="H944" s="1"/>
      <c r="I944" s="1"/>
      <c r="J944" s="1"/>
      <c r="K944" s="1"/>
      <c r="L944" s="1"/>
      <c r="M944" s="3">
        <v>2.5602778644862418</v>
      </c>
      <c r="N944" s="5">
        <v>0.36</v>
      </c>
    </row>
    <row r="945" spans="1:14" hidden="1">
      <c r="A945" s="4" t="s">
        <v>10</v>
      </c>
      <c r="B945" s="2">
        <v>2100</v>
      </c>
      <c r="C945" s="1" t="s">
        <v>90</v>
      </c>
      <c r="D945" s="1" t="s">
        <v>89</v>
      </c>
      <c r="E945" s="1"/>
      <c r="F945" s="1"/>
      <c r="G945" s="1"/>
      <c r="H945" s="1"/>
      <c r="I945" s="1"/>
      <c r="J945" s="1"/>
      <c r="K945" s="1"/>
      <c r="L945" s="1"/>
      <c r="M945" s="3">
        <v>2.5960462296294819</v>
      </c>
      <c r="N945" s="5">
        <v>0.37</v>
      </c>
    </row>
    <row r="946" spans="1:14" hidden="1">
      <c r="A946" s="4" t="s">
        <v>10</v>
      </c>
      <c r="B946" s="2">
        <v>2100</v>
      </c>
      <c r="C946" s="1" t="s">
        <v>90</v>
      </c>
      <c r="D946" s="1" t="s">
        <v>89</v>
      </c>
      <c r="E946" s="1"/>
      <c r="F946" s="1"/>
      <c r="G946" s="1"/>
      <c r="H946" s="1"/>
      <c r="I946" s="1"/>
      <c r="J946" s="1"/>
      <c r="K946" s="1"/>
      <c r="L946" s="1"/>
      <c r="M946" s="3">
        <v>2.6249412247722188</v>
      </c>
      <c r="N946" s="5">
        <v>0.38</v>
      </c>
    </row>
    <row r="947" spans="1:14" hidden="1">
      <c r="A947" s="4" t="s">
        <v>10</v>
      </c>
      <c r="B947" s="2">
        <v>2100</v>
      </c>
      <c r="C947" s="1" t="s">
        <v>90</v>
      </c>
      <c r="D947" s="1" t="s">
        <v>89</v>
      </c>
      <c r="E947" s="1"/>
      <c r="F947" s="1"/>
      <c r="G947" s="1"/>
      <c r="H947" s="1"/>
      <c r="I947" s="1"/>
      <c r="J947" s="1"/>
      <c r="K947" s="1"/>
      <c r="L947" s="1"/>
      <c r="M947" s="3">
        <v>2.6278747623401579</v>
      </c>
      <c r="N947" s="5">
        <v>0.39</v>
      </c>
    </row>
    <row r="948" spans="1:14" hidden="1">
      <c r="A948" s="4" t="s">
        <v>10</v>
      </c>
      <c r="B948" s="2">
        <v>2100</v>
      </c>
      <c r="C948" s="1" t="s">
        <v>90</v>
      </c>
      <c r="D948" s="1" t="s">
        <v>89</v>
      </c>
      <c r="E948" s="1"/>
      <c r="F948" s="1"/>
      <c r="G948" s="1"/>
      <c r="H948" s="1"/>
      <c r="I948" s="1"/>
      <c r="J948" s="1"/>
      <c r="K948" s="1"/>
      <c r="L948" s="1"/>
      <c r="M948" s="3">
        <v>2.6615083520287</v>
      </c>
      <c r="N948" s="5">
        <v>0.4</v>
      </c>
    </row>
    <row r="949" spans="1:14" hidden="1">
      <c r="A949" s="4" t="s">
        <v>10</v>
      </c>
      <c r="B949" s="2">
        <v>2100</v>
      </c>
      <c r="C949" s="1" t="s">
        <v>90</v>
      </c>
      <c r="D949" s="1" t="s">
        <v>89</v>
      </c>
      <c r="E949" s="1"/>
      <c r="F949" s="1"/>
      <c r="G949" s="1"/>
      <c r="H949" s="1"/>
      <c r="I949" s="1"/>
      <c r="J949" s="1"/>
      <c r="K949" s="1"/>
      <c r="L949" s="1"/>
      <c r="M949" s="3">
        <v>2.665707286436545</v>
      </c>
      <c r="N949" s="5">
        <v>0.41</v>
      </c>
    </row>
    <row r="950" spans="1:14" hidden="1">
      <c r="A950" s="4" t="s">
        <v>10</v>
      </c>
      <c r="B950" s="2">
        <v>2100</v>
      </c>
      <c r="C950" s="1" t="s">
        <v>90</v>
      </c>
      <c r="D950" s="1" t="s">
        <v>89</v>
      </c>
      <c r="E950" s="1"/>
      <c r="F950" s="1"/>
      <c r="G950" s="1"/>
      <c r="H950" s="1"/>
      <c r="I950" s="1"/>
      <c r="J950" s="1"/>
      <c r="K950" s="1"/>
      <c r="L950" s="1"/>
      <c r="M950" s="3">
        <v>2.6760608269820718</v>
      </c>
      <c r="N950" s="5">
        <v>0.42</v>
      </c>
    </row>
    <row r="951" spans="1:14" hidden="1">
      <c r="A951" s="4" t="s">
        <v>10</v>
      </c>
      <c r="B951" s="2">
        <v>2100</v>
      </c>
      <c r="C951" s="1" t="s">
        <v>90</v>
      </c>
      <c r="D951" s="1" t="s">
        <v>89</v>
      </c>
      <c r="E951" s="1"/>
      <c r="F951" s="1"/>
      <c r="G951" s="1"/>
      <c r="H951" s="1"/>
      <c r="I951" s="1"/>
      <c r="J951" s="1"/>
      <c r="K951" s="1"/>
      <c r="L951" s="1"/>
      <c r="M951" s="3">
        <v>2.692036776308532</v>
      </c>
      <c r="N951" s="5">
        <v>0.43</v>
      </c>
    </row>
    <row r="952" spans="1:14" hidden="1">
      <c r="A952" s="4" t="s">
        <v>10</v>
      </c>
      <c r="B952" s="2">
        <v>2100</v>
      </c>
      <c r="C952" s="1" t="s">
        <v>90</v>
      </c>
      <c r="D952" s="1" t="s">
        <v>89</v>
      </c>
      <c r="E952" s="1"/>
      <c r="F952" s="1"/>
      <c r="G952" s="1"/>
      <c r="H952" s="1"/>
      <c r="I952" s="1"/>
      <c r="J952" s="1"/>
      <c r="K952" s="1"/>
      <c r="L952" s="1"/>
      <c r="M952" s="3">
        <v>2.6955639919132919</v>
      </c>
      <c r="N952" s="5">
        <v>0.44</v>
      </c>
    </row>
    <row r="953" spans="1:14" hidden="1">
      <c r="A953" s="4" t="s">
        <v>10</v>
      </c>
      <c r="B953" s="2">
        <v>2100</v>
      </c>
      <c r="C953" s="1" t="s">
        <v>90</v>
      </c>
      <c r="D953" s="1" t="s">
        <v>89</v>
      </c>
      <c r="E953" s="1"/>
      <c r="F953" s="1"/>
      <c r="G953" s="1"/>
      <c r="H953" s="1"/>
      <c r="I953" s="1"/>
      <c r="J953" s="1"/>
      <c r="K953" s="1"/>
      <c r="L953" s="1"/>
      <c r="M953" s="3">
        <v>2.7048079590649068</v>
      </c>
      <c r="N953" s="5">
        <v>0.45</v>
      </c>
    </row>
    <row r="954" spans="1:14" hidden="1">
      <c r="A954" s="4" t="s">
        <v>10</v>
      </c>
      <c r="B954" s="2">
        <v>2100</v>
      </c>
      <c r="C954" s="1" t="s">
        <v>90</v>
      </c>
      <c r="D954" s="1" t="s">
        <v>89</v>
      </c>
      <c r="E954" s="1"/>
      <c r="F954" s="1"/>
      <c r="G954" s="1"/>
      <c r="H954" s="1"/>
      <c r="I954" s="1"/>
      <c r="J954" s="1"/>
      <c r="K954" s="1"/>
      <c r="L954" s="1"/>
      <c r="M954" s="3">
        <v>2.7112862015414629</v>
      </c>
      <c r="N954" s="5">
        <v>0.46</v>
      </c>
    </row>
    <row r="955" spans="1:14" hidden="1">
      <c r="A955" s="4" t="s">
        <v>10</v>
      </c>
      <c r="B955" s="2">
        <v>2100</v>
      </c>
      <c r="C955" s="1" t="s">
        <v>90</v>
      </c>
      <c r="D955" s="1" t="s">
        <v>89</v>
      </c>
      <c r="E955" s="1"/>
      <c r="F955" s="1"/>
      <c r="G955" s="1"/>
      <c r="H955" s="1"/>
      <c r="I955" s="1"/>
      <c r="J955" s="1"/>
      <c r="K955" s="1"/>
      <c r="L955" s="1"/>
      <c r="M955" s="3">
        <v>2.7315557894165652</v>
      </c>
      <c r="N955" s="5">
        <v>0.47</v>
      </c>
    </row>
    <row r="956" spans="1:14" hidden="1">
      <c r="A956" s="4" t="s">
        <v>10</v>
      </c>
      <c r="B956" s="2">
        <v>2100</v>
      </c>
      <c r="C956" s="1" t="s">
        <v>90</v>
      </c>
      <c r="D956" s="1" t="s">
        <v>89</v>
      </c>
      <c r="E956" s="1"/>
      <c r="F956" s="1"/>
      <c r="G956" s="1"/>
      <c r="H956" s="1"/>
      <c r="I956" s="1"/>
      <c r="J956" s="1"/>
      <c r="K956" s="1"/>
      <c r="L956" s="1"/>
      <c r="M956" s="3">
        <v>2.7317127907200009</v>
      </c>
      <c r="N956" s="5">
        <v>0.48</v>
      </c>
    </row>
    <row r="957" spans="1:14" hidden="1">
      <c r="A957" s="4" t="s">
        <v>10</v>
      </c>
      <c r="B957" s="2">
        <v>2100</v>
      </c>
      <c r="C957" s="1" t="s">
        <v>90</v>
      </c>
      <c r="D957" s="1" t="s">
        <v>89</v>
      </c>
      <c r="E957" s="1"/>
      <c r="F957" s="1"/>
      <c r="G957" s="1"/>
      <c r="H957" s="1"/>
      <c r="I957" s="1"/>
      <c r="J957" s="1"/>
      <c r="K957" s="1"/>
      <c r="L957" s="1"/>
      <c r="M957" s="3">
        <v>2.7814308264215479</v>
      </c>
      <c r="N957" s="5">
        <v>0.49</v>
      </c>
    </row>
    <row r="958" spans="1:14" hidden="1">
      <c r="A958" s="4" t="s">
        <v>10</v>
      </c>
      <c r="B958" s="2">
        <v>2100</v>
      </c>
      <c r="C958" s="1" t="s">
        <v>90</v>
      </c>
      <c r="D958" s="1" t="s">
        <v>89</v>
      </c>
      <c r="E958" s="1"/>
      <c r="F958" s="1"/>
      <c r="G958" s="1"/>
      <c r="H958" s="1"/>
      <c r="I958" s="1"/>
      <c r="J958" s="1"/>
      <c r="K958" s="1"/>
      <c r="L958" s="1"/>
      <c r="M958" s="3">
        <v>2.7969553632339492</v>
      </c>
      <c r="N958" s="5">
        <v>0.5</v>
      </c>
    </row>
    <row r="959" spans="1:14" hidden="1">
      <c r="A959" s="4" t="s">
        <v>10</v>
      </c>
      <c r="B959" s="2">
        <v>2100</v>
      </c>
      <c r="C959" s="1" t="s">
        <v>90</v>
      </c>
      <c r="D959" s="1" t="s">
        <v>89</v>
      </c>
      <c r="E959" s="1"/>
      <c r="F959" s="1"/>
      <c r="G959" s="1"/>
      <c r="H959" s="1"/>
      <c r="I959" s="1"/>
      <c r="J959" s="1"/>
      <c r="K959" s="1"/>
      <c r="L959" s="1"/>
      <c r="M959" s="3">
        <v>2.8312829431630391</v>
      </c>
      <c r="N959" s="5">
        <v>0.51</v>
      </c>
    </row>
    <row r="960" spans="1:14" hidden="1">
      <c r="A960" s="4" t="s">
        <v>10</v>
      </c>
      <c r="B960" s="2">
        <v>2100</v>
      </c>
      <c r="C960" s="1" t="s">
        <v>90</v>
      </c>
      <c r="D960" s="1" t="s">
        <v>89</v>
      </c>
      <c r="E960" s="1"/>
      <c r="F960" s="1"/>
      <c r="G960" s="1"/>
      <c r="H960" s="1"/>
      <c r="I960" s="1"/>
      <c r="J960" s="1"/>
      <c r="K960" s="1"/>
      <c r="L960" s="1"/>
      <c r="M960" s="3">
        <v>2.8321640989784851</v>
      </c>
      <c r="N960" s="5">
        <v>0.52</v>
      </c>
    </row>
    <row r="961" spans="1:14" hidden="1">
      <c r="A961" s="4" t="s">
        <v>10</v>
      </c>
      <c r="B961" s="2">
        <v>2100</v>
      </c>
      <c r="C961" s="1" t="s">
        <v>90</v>
      </c>
      <c r="D961" s="1" t="s">
        <v>89</v>
      </c>
      <c r="E961" s="1"/>
      <c r="F961" s="1"/>
      <c r="G961" s="1"/>
      <c r="H961" s="1"/>
      <c r="I961" s="1"/>
      <c r="J961" s="1"/>
      <c r="K961" s="1"/>
      <c r="L961" s="1"/>
      <c r="M961" s="3">
        <v>2.855653981848183</v>
      </c>
      <c r="N961" s="5">
        <v>0.53</v>
      </c>
    </row>
    <row r="962" spans="1:14" hidden="1">
      <c r="A962" s="4" t="s">
        <v>10</v>
      </c>
      <c r="B962" s="2">
        <v>2100</v>
      </c>
      <c r="C962" s="1" t="s">
        <v>90</v>
      </c>
      <c r="D962" s="1" t="s">
        <v>89</v>
      </c>
      <c r="E962" s="1"/>
      <c r="F962" s="1"/>
      <c r="G962" s="1"/>
      <c r="H962" s="1"/>
      <c r="I962" s="1"/>
      <c r="J962" s="1"/>
      <c r="K962" s="1"/>
      <c r="L962" s="1"/>
      <c r="M962" s="3">
        <v>2.8639623087950139</v>
      </c>
      <c r="N962" s="5">
        <v>0.54</v>
      </c>
    </row>
    <row r="963" spans="1:14" hidden="1">
      <c r="A963" s="4" t="s">
        <v>10</v>
      </c>
      <c r="B963" s="2">
        <v>2100</v>
      </c>
      <c r="C963" s="1" t="s">
        <v>90</v>
      </c>
      <c r="D963" s="1" t="s">
        <v>89</v>
      </c>
      <c r="E963" s="1"/>
      <c r="F963" s="1"/>
      <c r="G963" s="1"/>
      <c r="H963" s="1"/>
      <c r="I963" s="1"/>
      <c r="J963" s="1"/>
      <c r="K963" s="1"/>
      <c r="L963" s="1"/>
      <c r="M963" s="3">
        <v>2.8749179180392139</v>
      </c>
      <c r="N963" s="5">
        <v>0.55000000000000004</v>
      </c>
    </row>
    <row r="964" spans="1:14" hidden="1">
      <c r="A964" s="4" t="s">
        <v>10</v>
      </c>
      <c r="B964" s="2">
        <v>2100</v>
      </c>
      <c r="C964" s="1" t="s">
        <v>90</v>
      </c>
      <c r="D964" s="1" t="s">
        <v>89</v>
      </c>
      <c r="E964" s="1"/>
      <c r="F964" s="1"/>
      <c r="G964" s="1"/>
      <c r="H964" s="1"/>
      <c r="I964" s="1"/>
      <c r="J964" s="1"/>
      <c r="K964" s="1"/>
      <c r="L964" s="1"/>
      <c r="M964" s="3">
        <v>2.8852191680780441</v>
      </c>
      <c r="N964" s="5">
        <v>0.56000000000000005</v>
      </c>
    </row>
    <row r="965" spans="1:14" hidden="1">
      <c r="A965" s="4" t="s">
        <v>10</v>
      </c>
      <c r="B965" s="2">
        <v>2100</v>
      </c>
      <c r="C965" s="1" t="s">
        <v>90</v>
      </c>
      <c r="D965" s="1" t="s">
        <v>89</v>
      </c>
      <c r="E965" s="1"/>
      <c r="F965" s="1"/>
      <c r="G965" s="1"/>
      <c r="H965" s="1"/>
      <c r="I965" s="1"/>
      <c r="J965" s="1"/>
      <c r="K965" s="1"/>
      <c r="L965" s="1"/>
      <c r="M965" s="3">
        <v>2.8941972249048731</v>
      </c>
      <c r="N965" s="5">
        <v>0.56999999999999995</v>
      </c>
    </row>
    <row r="966" spans="1:14" hidden="1">
      <c r="A966" s="4" t="s">
        <v>10</v>
      </c>
      <c r="B966" s="2">
        <v>2100</v>
      </c>
      <c r="C966" s="1" t="s">
        <v>90</v>
      </c>
      <c r="D966" s="1" t="s">
        <v>89</v>
      </c>
      <c r="E966" s="1"/>
      <c r="F966" s="1"/>
      <c r="G966" s="1"/>
      <c r="H966" s="1"/>
      <c r="I966" s="1"/>
      <c r="J966" s="1"/>
      <c r="K966" s="1"/>
      <c r="L966" s="1"/>
      <c r="M966" s="3">
        <v>2.9225556606978</v>
      </c>
      <c r="N966" s="5">
        <v>0.57999999999999996</v>
      </c>
    </row>
    <row r="967" spans="1:14" hidden="1">
      <c r="A967" s="4" t="s">
        <v>10</v>
      </c>
      <c r="B967" s="2">
        <v>2100</v>
      </c>
      <c r="C967" s="1" t="s">
        <v>90</v>
      </c>
      <c r="D967" s="1" t="s">
        <v>89</v>
      </c>
      <c r="E967" s="1"/>
      <c r="F967" s="1"/>
      <c r="G967" s="1"/>
      <c r="H967" s="1"/>
      <c r="I967" s="1"/>
      <c r="J967" s="1"/>
      <c r="K967" s="1"/>
      <c r="L967" s="1"/>
      <c r="M967" s="3">
        <v>2.9226517213139349</v>
      </c>
      <c r="N967" s="5">
        <v>0.59</v>
      </c>
    </row>
    <row r="968" spans="1:14" hidden="1">
      <c r="A968" s="4" t="s">
        <v>10</v>
      </c>
      <c r="B968" s="2">
        <v>2100</v>
      </c>
      <c r="C968" s="1" t="s">
        <v>90</v>
      </c>
      <c r="D968" s="1" t="s">
        <v>89</v>
      </c>
      <c r="E968" s="1"/>
      <c r="F968" s="1"/>
      <c r="G968" s="1"/>
      <c r="H968" s="1"/>
      <c r="I968" s="1"/>
      <c r="J968" s="1"/>
      <c r="K968" s="1"/>
      <c r="L968" s="1"/>
      <c r="M968" s="3">
        <v>2.9259348733748172</v>
      </c>
      <c r="N968" s="5">
        <v>0.6</v>
      </c>
    </row>
    <row r="969" spans="1:14" hidden="1">
      <c r="A969" s="4" t="s">
        <v>10</v>
      </c>
      <c r="B969" s="2">
        <v>2100</v>
      </c>
      <c r="C969" s="1" t="s">
        <v>90</v>
      </c>
      <c r="D969" s="1" t="s">
        <v>89</v>
      </c>
      <c r="E969" s="1"/>
      <c r="F969" s="1"/>
      <c r="G969" s="1"/>
      <c r="H969" s="1"/>
      <c r="I969" s="1"/>
      <c r="J969" s="1"/>
      <c r="K969" s="1"/>
      <c r="L969" s="1"/>
      <c r="M969" s="3">
        <v>2.9265025389193871</v>
      </c>
      <c r="N969" s="5">
        <v>0.61</v>
      </c>
    </row>
    <row r="970" spans="1:14" hidden="1">
      <c r="A970" s="4" t="s">
        <v>10</v>
      </c>
      <c r="B970" s="2">
        <v>2100</v>
      </c>
      <c r="C970" s="1" t="s">
        <v>90</v>
      </c>
      <c r="D970" s="1" t="s">
        <v>89</v>
      </c>
      <c r="E970" s="1"/>
      <c r="F970" s="1"/>
      <c r="G970" s="1"/>
      <c r="H970" s="1"/>
      <c r="I970" s="1"/>
      <c r="J970" s="1"/>
      <c r="K970" s="1"/>
      <c r="L970" s="1"/>
      <c r="M970" s="3">
        <v>2.9309287888536528</v>
      </c>
      <c r="N970" s="5">
        <v>0.62</v>
      </c>
    </row>
    <row r="971" spans="1:14" hidden="1">
      <c r="A971" s="4" t="s">
        <v>10</v>
      </c>
      <c r="B971" s="2">
        <v>2100</v>
      </c>
      <c r="C971" s="1" t="s">
        <v>90</v>
      </c>
      <c r="D971" s="1" t="s">
        <v>89</v>
      </c>
      <c r="E971" s="1"/>
      <c r="F971" s="1"/>
      <c r="G971" s="1"/>
      <c r="H971" s="1"/>
      <c r="I971" s="1"/>
      <c r="J971" s="1"/>
      <c r="K971" s="1"/>
      <c r="L971" s="1"/>
      <c r="M971" s="3">
        <v>2.9372044964807369</v>
      </c>
      <c r="N971" s="5">
        <v>0.63</v>
      </c>
    </row>
    <row r="972" spans="1:14" hidden="1">
      <c r="A972" s="4" t="s">
        <v>10</v>
      </c>
      <c r="B972" s="2">
        <v>2100</v>
      </c>
      <c r="C972" s="1" t="s">
        <v>90</v>
      </c>
      <c r="D972" s="1" t="s">
        <v>89</v>
      </c>
      <c r="E972" s="1"/>
      <c r="F972" s="1"/>
      <c r="G972" s="1"/>
      <c r="H972" s="1"/>
      <c r="I972" s="1"/>
      <c r="J972" s="1"/>
      <c r="K972" s="1"/>
      <c r="L972" s="1"/>
      <c r="M972" s="3">
        <v>2.9484366829975621</v>
      </c>
      <c r="N972" s="5">
        <v>0.64</v>
      </c>
    </row>
    <row r="973" spans="1:14" hidden="1">
      <c r="A973" s="4" t="s">
        <v>10</v>
      </c>
      <c r="B973" s="2">
        <v>2100</v>
      </c>
      <c r="C973" s="1" t="s">
        <v>90</v>
      </c>
      <c r="D973" s="1" t="s">
        <v>89</v>
      </c>
      <c r="E973" s="1"/>
      <c r="F973" s="1"/>
      <c r="G973" s="1"/>
      <c r="H973" s="1"/>
      <c r="I973" s="1"/>
      <c r="J973" s="1"/>
      <c r="K973" s="1"/>
      <c r="L973" s="1"/>
      <c r="M973" s="3">
        <v>2.98139314423956</v>
      </c>
      <c r="N973" s="5">
        <v>0.65</v>
      </c>
    </row>
    <row r="974" spans="1:14" hidden="1">
      <c r="A974" s="4" t="s">
        <v>10</v>
      </c>
      <c r="B974" s="2">
        <v>2100</v>
      </c>
      <c r="C974" s="1" t="s">
        <v>90</v>
      </c>
      <c r="D974" s="1" t="s">
        <v>89</v>
      </c>
      <c r="E974" s="1"/>
      <c r="F974" s="1"/>
      <c r="G974" s="1"/>
      <c r="H974" s="1"/>
      <c r="I974" s="1"/>
      <c r="J974" s="1"/>
      <c r="K974" s="1"/>
      <c r="L974" s="1"/>
      <c r="M974" s="3">
        <v>3.0036798326554242</v>
      </c>
      <c r="N974" s="5">
        <v>0.66</v>
      </c>
    </row>
    <row r="975" spans="1:14" hidden="1">
      <c r="A975" s="4" t="s">
        <v>10</v>
      </c>
      <c r="B975" s="2">
        <v>2100</v>
      </c>
      <c r="C975" s="1" t="s">
        <v>90</v>
      </c>
      <c r="D975" s="1" t="s">
        <v>89</v>
      </c>
      <c r="E975" s="1"/>
      <c r="F975" s="1"/>
      <c r="G975" s="1"/>
      <c r="H975" s="1"/>
      <c r="I975" s="1"/>
      <c r="J975" s="1"/>
      <c r="K975" s="1"/>
      <c r="L975" s="1"/>
      <c r="M975" s="3">
        <v>3.0097820071047621</v>
      </c>
      <c r="N975" s="5">
        <v>0.67</v>
      </c>
    </row>
    <row r="976" spans="1:14" hidden="1">
      <c r="A976" s="4" t="s">
        <v>10</v>
      </c>
      <c r="B976" s="2">
        <v>2100</v>
      </c>
      <c r="C976" s="1" t="s">
        <v>90</v>
      </c>
      <c r="D976" s="1" t="s">
        <v>89</v>
      </c>
      <c r="E976" s="1"/>
      <c r="F976" s="1"/>
      <c r="G976" s="1"/>
      <c r="H976" s="1"/>
      <c r="I976" s="1"/>
      <c r="J976" s="1"/>
      <c r="K976" s="1"/>
      <c r="L976" s="1"/>
      <c r="M976" s="3">
        <v>3.022343340522466</v>
      </c>
      <c r="N976" s="5">
        <v>0.68</v>
      </c>
    </row>
    <row r="977" spans="1:14" hidden="1">
      <c r="A977" s="4" t="s">
        <v>10</v>
      </c>
      <c r="B977" s="2">
        <v>2100</v>
      </c>
      <c r="C977" s="1" t="s">
        <v>90</v>
      </c>
      <c r="D977" s="1" t="s">
        <v>89</v>
      </c>
      <c r="E977" s="1"/>
      <c r="F977" s="1"/>
      <c r="G977" s="1"/>
      <c r="H977" s="1"/>
      <c r="I977" s="1"/>
      <c r="J977" s="1"/>
      <c r="K977" s="1"/>
      <c r="L977" s="1"/>
      <c r="M977" s="3">
        <v>3.0258131991107322</v>
      </c>
      <c r="N977" s="5">
        <v>0.69</v>
      </c>
    </row>
    <row r="978" spans="1:14" hidden="1">
      <c r="A978" s="4" t="s">
        <v>10</v>
      </c>
      <c r="B978" s="2">
        <v>2100</v>
      </c>
      <c r="C978" s="1" t="s">
        <v>90</v>
      </c>
      <c r="D978" s="1" t="s">
        <v>89</v>
      </c>
      <c r="E978" s="1"/>
      <c r="F978" s="1"/>
      <c r="G978" s="1"/>
      <c r="H978" s="1"/>
      <c r="I978" s="1"/>
      <c r="J978" s="1"/>
      <c r="K978" s="1"/>
      <c r="L978" s="1"/>
      <c r="M978" s="3">
        <v>3.0449240179286878</v>
      </c>
      <c r="N978" s="5">
        <v>0.7</v>
      </c>
    </row>
    <row r="979" spans="1:14" hidden="1">
      <c r="A979" s="4" t="s">
        <v>10</v>
      </c>
      <c r="B979" s="2">
        <v>2100</v>
      </c>
      <c r="C979" s="1" t="s">
        <v>90</v>
      </c>
      <c r="D979" s="1" t="s">
        <v>89</v>
      </c>
      <c r="E979" s="1"/>
      <c r="F979" s="1"/>
      <c r="G979" s="1"/>
      <c r="H979" s="1"/>
      <c r="I979" s="1"/>
      <c r="J979" s="1"/>
      <c r="K979" s="1"/>
      <c r="L979" s="1"/>
      <c r="M979" s="3">
        <v>3.0628571088640908</v>
      </c>
      <c r="N979" s="5">
        <v>0.71</v>
      </c>
    </row>
    <row r="980" spans="1:14" hidden="1">
      <c r="A980" s="4" t="s">
        <v>10</v>
      </c>
      <c r="B980" s="2">
        <v>2100</v>
      </c>
      <c r="C980" s="1" t="s">
        <v>90</v>
      </c>
      <c r="D980" s="1" t="s">
        <v>89</v>
      </c>
      <c r="E980" s="1"/>
      <c r="F980" s="1"/>
      <c r="G980" s="1"/>
      <c r="H980" s="1"/>
      <c r="I980" s="1"/>
      <c r="J980" s="1"/>
      <c r="K980" s="1"/>
      <c r="L980" s="1"/>
      <c r="M980" s="3">
        <v>3.085110435628315</v>
      </c>
      <c r="N980" s="5">
        <v>0.72</v>
      </c>
    </row>
    <row r="981" spans="1:14" hidden="1">
      <c r="A981" s="4" t="s">
        <v>10</v>
      </c>
      <c r="B981" s="2">
        <v>2100</v>
      </c>
      <c r="C981" s="1" t="s">
        <v>90</v>
      </c>
      <c r="D981" s="1" t="s">
        <v>89</v>
      </c>
      <c r="E981" s="1"/>
      <c r="F981" s="1"/>
      <c r="G981" s="1"/>
      <c r="H981" s="1"/>
      <c r="I981" s="1"/>
      <c r="J981" s="1"/>
      <c r="K981" s="1"/>
      <c r="L981" s="1"/>
      <c r="M981" s="3">
        <v>3.1347452698764871</v>
      </c>
      <c r="N981" s="5">
        <v>0.73</v>
      </c>
    </row>
    <row r="982" spans="1:14" hidden="1">
      <c r="A982" s="4" t="s">
        <v>10</v>
      </c>
      <c r="B982" s="2">
        <v>2100</v>
      </c>
      <c r="C982" s="1" t="s">
        <v>90</v>
      </c>
      <c r="D982" s="1" t="s">
        <v>89</v>
      </c>
      <c r="E982" s="1"/>
      <c r="F982" s="1"/>
      <c r="G982" s="1"/>
      <c r="H982" s="1"/>
      <c r="I982" s="1"/>
      <c r="J982" s="1"/>
      <c r="K982" s="1"/>
      <c r="L982" s="1"/>
      <c r="M982" s="3">
        <v>3.137133038555783</v>
      </c>
      <c r="N982" s="5">
        <v>0.74</v>
      </c>
    </row>
    <row r="983" spans="1:14" hidden="1">
      <c r="A983" s="4" t="s">
        <v>10</v>
      </c>
      <c r="B983" s="2">
        <v>2100</v>
      </c>
      <c r="C983" s="1" t="s">
        <v>90</v>
      </c>
      <c r="D983" s="1" t="s">
        <v>89</v>
      </c>
      <c r="E983" s="1"/>
      <c r="F983" s="1"/>
      <c r="G983" s="1"/>
      <c r="H983" s="1"/>
      <c r="I983" s="1"/>
      <c r="J983" s="1"/>
      <c r="K983" s="1"/>
      <c r="L983" s="1"/>
      <c r="M983" s="3">
        <v>3.1546998670632229</v>
      </c>
      <c r="N983" s="5">
        <v>0.75</v>
      </c>
    </row>
    <row r="984" spans="1:14" hidden="1">
      <c r="A984" s="4" t="s">
        <v>10</v>
      </c>
      <c r="B984" s="2">
        <v>2100</v>
      </c>
      <c r="C984" s="1" t="s">
        <v>90</v>
      </c>
      <c r="D984" s="1" t="s">
        <v>89</v>
      </c>
      <c r="E984" s="1"/>
      <c r="F984" s="1"/>
      <c r="G984" s="1"/>
      <c r="H984" s="1"/>
      <c r="I984" s="1"/>
      <c r="J984" s="1"/>
      <c r="K984" s="1"/>
      <c r="L984" s="1"/>
      <c r="M984" s="3">
        <v>3.1607388178500551</v>
      </c>
      <c r="N984" s="5">
        <v>0.76</v>
      </c>
    </row>
    <row r="985" spans="1:14" hidden="1">
      <c r="A985" s="4" t="s">
        <v>10</v>
      </c>
      <c r="B985" s="2">
        <v>2100</v>
      </c>
      <c r="C985" s="1" t="s">
        <v>90</v>
      </c>
      <c r="D985" s="1" t="s">
        <v>89</v>
      </c>
      <c r="E985" s="1"/>
      <c r="F985" s="1"/>
      <c r="G985" s="1"/>
      <c r="H985" s="1"/>
      <c r="I985" s="1"/>
      <c r="J985" s="1"/>
      <c r="K985" s="1"/>
      <c r="L985" s="1"/>
      <c r="M985" s="3">
        <v>3.174665914632596</v>
      </c>
      <c r="N985" s="5">
        <v>0.77</v>
      </c>
    </row>
    <row r="986" spans="1:14" hidden="1">
      <c r="A986" s="4" t="s">
        <v>10</v>
      </c>
      <c r="B986" s="2">
        <v>2100</v>
      </c>
      <c r="C986" s="1" t="s">
        <v>90</v>
      </c>
      <c r="D986" s="1" t="s">
        <v>89</v>
      </c>
      <c r="E986" s="1"/>
      <c r="F986" s="1"/>
      <c r="G986" s="1"/>
      <c r="H986" s="1"/>
      <c r="I986" s="1"/>
      <c r="J986" s="1"/>
      <c r="K986" s="1"/>
      <c r="L986" s="1"/>
      <c r="M986" s="3">
        <v>3.2299874900879222</v>
      </c>
      <c r="N986" s="5">
        <v>0.78</v>
      </c>
    </row>
    <row r="987" spans="1:14" hidden="1">
      <c r="A987" s="4" t="s">
        <v>10</v>
      </c>
      <c r="B987" s="2">
        <v>2100</v>
      </c>
      <c r="C987" s="1" t="s">
        <v>90</v>
      </c>
      <c r="D987" s="1" t="s">
        <v>89</v>
      </c>
      <c r="E987" s="1"/>
      <c r="F987" s="1"/>
      <c r="G987" s="1"/>
      <c r="H987" s="1"/>
      <c r="I987" s="1"/>
      <c r="J987" s="1"/>
      <c r="K987" s="1"/>
      <c r="L987" s="1"/>
      <c r="M987" s="3">
        <v>3.2499051849192542</v>
      </c>
      <c r="N987" s="5">
        <v>0.79</v>
      </c>
    </row>
    <row r="988" spans="1:14" hidden="1">
      <c r="A988" s="4" t="s">
        <v>10</v>
      </c>
      <c r="B988" s="2">
        <v>2100</v>
      </c>
      <c r="C988" s="1" t="s">
        <v>90</v>
      </c>
      <c r="D988" s="1" t="s">
        <v>89</v>
      </c>
      <c r="E988" s="1"/>
      <c r="F988" s="1"/>
      <c r="G988" s="1"/>
      <c r="H988" s="1"/>
      <c r="I988" s="1"/>
      <c r="J988" s="1"/>
      <c r="K988" s="1"/>
      <c r="L988" s="1"/>
      <c r="M988" s="3">
        <v>3.3549085750846079</v>
      </c>
      <c r="N988" s="5">
        <v>0.8</v>
      </c>
    </row>
    <row r="989" spans="1:14" hidden="1">
      <c r="A989" s="4" t="s">
        <v>10</v>
      </c>
      <c r="B989" s="2">
        <v>2100</v>
      </c>
      <c r="C989" s="1" t="s">
        <v>90</v>
      </c>
      <c r="D989" s="1" t="s">
        <v>89</v>
      </c>
      <c r="E989" s="1"/>
      <c r="F989" s="1"/>
      <c r="G989" s="1"/>
      <c r="H989" s="1"/>
      <c r="I989" s="1"/>
      <c r="J989" s="1"/>
      <c r="K989" s="1"/>
      <c r="L989" s="1"/>
      <c r="M989" s="3">
        <v>3.361195086087132</v>
      </c>
      <c r="N989" s="5">
        <v>0.81</v>
      </c>
    </row>
    <row r="990" spans="1:14" hidden="1">
      <c r="A990" s="4" t="s">
        <v>10</v>
      </c>
      <c r="B990" s="2">
        <v>2100</v>
      </c>
      <c r="C990" s="1" t="s">
        <v>90</v>
      </c>
      <c r="D990" s="1" t="s">
        <v>89</v>
      </c>
      <c r="E990" s="1"/>
      <c r="F990" s="1"/>
      <c r="G990" s="1"/>
      <c r="H990" s="1"/>
      <c r="I990" s="1"/>
      <c r="J990" s="1"/>
      <c r="K990" s="1"/>
      <c r="L990" s="1"/>
      <c r="M990" s="3">
        <v>3.3646268445158438</v>
      </c>
      <c r="N990" s="5">
        <v>0.82</v>
      </c>
    </row>
    <row r="991" spans="1:14" hidden="1">
      <c r="A991" s="4" t="s">
        <v>10</v>
      </c>
      <c r="B991" s="2">
        <v>2100</v>
      </c>
      <c r="C991" s="1" t="s">
        <v>90</v>
      </c>
      <c r="D991" s="1" t="s">
        <v>89</v>
      </c>
      <c r="E991" s="1"/>
      <c r="F991" s="1"/>
      <c r="G991" s="1"/>
      <c r="H991" s="1"/>
      <c r="I991" s="1"/>
      <c r="J991" s="1"/>
      <c r="K991" s="1"/>
      <c r="L991" s="1"/>
      <c r="M991" s="3">
        <v>3.3839598961017239</v>
      </c>
      <c r="N991" s="5">
        <v>0.83</v>
      </c>
    </row>
    <row r="992" spans="1:14" hidden="1">
      <c r="A992" s="4" t="s">
        <v>10</v>
      </c>
      <c r="B992" s="2">
        <v>2100</v>
      </c>
      <c r="C992" s="1" t="s">
        <v>90</v>
      </c>
      <c r="D992" s="1" t="s">
        <v>89</v>
      </c>
      <c r="E992" s="1"/>
      <c r="F992" s="1"/>
      <c r="G992" s="1"/>
      <c r="H992" s="1"/>
      <c r="I992" s="1"/>
      <c r="J992" s="1"/>
      <c r="K992" s="1"/>
      <c r="L992" s="1"/>
      <c r="M992" s="3">
        <v>3.4512705894584399</v>
      </c>
      <c r="N992" s="5">
        <v>0.84</v>
      </c>
    </row>
    <row r="993" spans="1:14" hidden="1">
      <c r="A993" s="4" t="s">
        <v>10</v>
      </c>
      <c r="B993" s="2">
        <v>2100</v>
      </c>
      <c r="C993" s="1" t="s">
        <v>90</v>
      </c>
      <c r="D993" s="1" t="s">
        <v>89</v>
      </c>
      <c r="E993" s="1"/>
      <c r="F993" s="1"/>
      <c r="G993" s="1"/>
      <c r="H993" s="1"/>
      <c r="I993" s="1"/>
      <c r="J993" s="1"/>
      <c r="K993" s="1"/>
      <c r="L993" s="1"/>
      <c r="M993" s="3">
        <v>3.4573674419766229</v>
      </c>
      <c r="N993" s="5">
        <v>0.85</v>
      </c>
    </row>
    <row r="994" spans="1:14" hidden="1">
      <c r="A994" s="4" t="s">
        <v>10</v>
      </c>
      <c r="B994" s="2">
        <v>2100</v>
      </c>
      <c r="C994" s="1" t="s">
        <v>90</v>
      </c>
      <c r="D994" s="1" t="s">
        <v>89</v>
      </c>
      <c r="E994" s="1"/>
      <c r="F994" s="1"/>
      <c r="G994" s="1"/>
      <c r="H994" s="1"/>
      <c r="I994" s="1"/>
      <c r="J994" s="1"/>
      <c r="K994" s="1"/>
      <c r="L994" s="1"/>
      <c r="M994" s="3">
        <v>3.4899286645291872</v>
      </c>
      <c r="N994" s="5">
        <v>0.86</v>
      </c>
    </row>
    <row r="995" spans="1:14" hidden="1">
      <c r="A995" s="4" t="s">
        <v>10</v>
      </c>
      <c r="B995" s="2">
        <v>2100</v>
      </c>
      <c r="C995" s="1" t="s">
        <v>90</v>
      </c>
      <c r="D995" s="1" t="s">
        <v>89</v>
      </c>
      <c r="E995" s="1"/>
      <c r="F995" s="1"/>
      <c r="G995" s="1"/>
      <c r="H995" s="1"/>
      <c r="I995" s="1"/>
      <c r="J995" s="1"/>
      <c r="K995" s="1"/>
      <c r="L995" s="1"/>
      <c r="M995" s="3">
        <v>3.4994562851469349</v>
      </c>
      <c r="N995" s="5">
        <v>0.87</v>
      </c>
    </row>
    <row r="996" spans="1:14" hidden="1">
      <c r="A996" s="4" t="s">
        <v>10</v>
      </c>
      <c r="B996" s="2">
        <v>2100</v>
      </c>
      <c r="C996" s="1" t="s">
        <v>90</v>
      </c>
      <c r="D996" s="1" t="s">
        <v>89</v>
      </c>
      <c r="E996" s="1"/>
      <c r="F996" s="1"/>
      <c r="G996" s="1"/>
      <c r="H996" s="1"/>
      <c r="I996" s="1"/>
      <c r="J996" s="1"/>
      <c r="K996" s="1"/>
      <c r="L996" s="1"/>
      <c r="M996" s="3">
        <v>3.5321085451192138</v>
      </c>
      <c r="N996" s="5">
        <v>0.88</v>
      </c>
    </row>
    <row r="997" spans="1:14" hidden="1">
      <c r="A997" s="4" t="s">
        <v>10</v>
      </c>
      <c r="B997" s="2">
        <v>2100</v>
      </c>
      <c r="C997" s="1" t="s">
        <v>90</v>
      </c>
      <c r="D997" s="1" t="s">
        <v>89</v>
      </c>
      <c r="E997" s="1"/>
      <c r="F997" s="1"/>
      <c r="G997" s="1"/>
      <c r="H997" s="1"/>
      <c r="I997" s="1"/>
      <c r="J997" s="1"/>
      <c r="K997" s="1"/>
      <c r="L997" s="1"/>
      <c r="M997" s="3">
        <v>3.5669419254968959</v>
      </c>
      <c r="N997" s="5">
        <v>0.89</v>
      </c>
    </row>
    <row r="998" spans="1:14" hidden="1">
      <c r="A998" s="4" t="s">
        <v>10</v>
      </c>
      <c r="B998" s="2">
        <v>2100</v>
      </c>
      <c r="C998" s="1" t="s">
        <v>90</v>
      </c>
      <c r="D998" s="1" t="s">
        <v>89</v>
      </c>
      <c r="E998" s="1"/>
      <c r="F998" s="1"/>
      <c r="G998" s="1"/>
      <c r="H998" s="1"/>
      <c r="I998" s="1"/>
      <c r="J998" s="1"/>
      <c r="K998" s="1"/>
      <c r="L998" s="1"/>
      <c r="M998" s="3">
        <v>3.5770212462977651</v>
      </c>
      <c r="N998" s="5">
        <v>0.9</v>
      </c>
    </row>
    <row r="999" spans="1:14" hidden="1">
      <c r="A999" s="4" t="s">
        <v>10</v>
      </c>
      <c r="B999" s="2">
        <v>2100</v>
      </c>
      <c r="C999" s="1" t="s">
        <v>90</v>
      </c>
      <c r="D999" s="1" t="s">
        <v>89</v>
      </c>
      <c r="E999" s="1"/>
      <c r="F999" s="1"/>
      <c r="G999" s="1"/>
      <c r="H999" s="1"/>
      <c r="I999" s="1"/>
      <c r="J999" s="1"/>
      <c r="K999" s="1"/>
      <c r="L999" s="1"/>
      <c r="M999" s="3">
        <v>3.602007219492144</v>
      </c>
      <c r="N999" s="5">
        <v>0.91</v>
      </c>
    </row>
    <row r="1000" spans="1:14" hidden="1">
      <c r="A1000" s="4" t="s">
        <v>10</v>
      </c>
      <c r="B1000" s="2">
        <v>2100</v>
      </c>
      <c r="C1000" s="1" t="s">
        <v>90</v>
      </c>
      <c r="D1000" s="1" t="s">
        <v>89</v>
      </c>
      <c r="E1000" s="1"/>
      <c r="F1000" s="1"/>
      <c r="G1000" s="1"/>
      <c r="H1000" s="1"/>
      <c r="I1000" s="1"/>
      <c r="J1000" s="1"/>
      <c r="K1000" s="1"/>
      <c r="L1000" s="1"/>
      <c r="M1000" s="3">
        <v>3.617644504271603</v>
      </c>
      <c r="N1000" s="5">
        <v>0.92</v>
      </c>
    </row>
    <row r="1001" spans="1:14" hidden="1">
      <c r="A1001" s="4" t="s">
        <v>10</v>
      </c>
      <c r="B1001" s="2">
        <v>2100</v>
      </c>
      <c r="C1001" s="1" t="s">
        <v>90</v>
      </c>
      <c r="D1001" s="1" t="s">
        <v>89</v>
      </c>
      <c r="E1001" s="1"/>
      <c r="F1001" s="1"/>
      <c r="G1001" s="1"/>
      <c r="H1001" s="1"/>
      <c r="I1001" s="1"/>
      <c r="J1001" s="1"/>
      <c r="K1001" s="1"/>
      <c r="L1001" s="1"/>
      <c r="M1001" s="3">
        <v>3.637712867159137</v>
      </c>
      <c r="N1001" s="5">
        <v>0.93</v>
      </c>
    </row>
    <row r="1002" spans="1:14" hidden="1">
      <c r="A1002" s="4" t="s">
        <v>10</v>
      </c>
      <c r="B1002" s="2">
        <v>2100</v>
      </c>
      <c r="C1002" s="1" t="s">
        <v>90</v>
      </c>
      <c r="D1002" s="1" t="s">
        <v>89</v>
      </c>
      <c r="E1002" s="1"/>
      <c r="F1002" s="1"/>
      <c r="G1002" s="1"/>
      <c r="H1002" s="1"/>
      <c r="I1002" s="1"/>
      <c r="J1002" s="1"/>
      <c r="K1002" s="1"/>
      <c r="L1002" s="1"/>
      <c r="M1002" s="3">
        <v>3.6463882688980189</v>
      </c>
      <c r="N1002" s="5">
        <v>0.94</v>
      </c>
    </row>
    <row r="1003" spans="1:14" hidden="1">
      <c r="A1003" s="4" t="s">
        <v>10</v>
      </c>
      <c r="B1003" s="2">
        <v>2100</v>
      </c>
      <c r="C1003" s="1" t="s">
        <v>90</v>
      </c>
      <c r="D1003" s="1" t="s">
        <v>89</v>
      </c>
      <c r="E1003" s="1"/>
      <c r="F1003" s="1"/>
      <c r="G1003" s="1"/>
      <c r="H1003" s="1"/>
      <c r="I1003" s="1"/>
      <c r="J1003" s="1"/>
      <c r="K1003" s="1"/>
      <c r="L1003" s="1"/>
      <c r="M1003" s="3">
        <v>3.697347007479181</v>
      </c>
      <c r="N1003" s="5">
        <v>0.95</v>
      </c>
    </row>
    <row r="1004" spans="1:14" hidden="1">
      <c r="A1004" s="4" t="s">
        <v>10</v>
      </c>
      <c r="B1004" s="2">
        <v>2100</v>
      </c>
      <c r="C1004" s="1" t="s">
        <v>90</v>
      </c>
      <c r="D1004" s="1" t="s">
        <v>89</v>
      </c>
      <c r="E1004" s="1"/>
      <c r="F1004" s="1"/>
      <c r="G1004" s="1"/>
      <c r="H1004" s="1"/>
      <c r="I1004" s="1"/>
      <c r="J1004" s="1"/>
      <c r="K1004" s="1"/>
      <c r="L1004" s="1"/>
      <c r="M1004" s="3">
        <v>3.7223059714591851</v>
      </c>
      <c r="N1004" s="5">
        <v>0.96</v>
      </c>
    </row>
    <row r="1005" spans="1:14" hidden="1">
      <c r="A1005" s="4" t="s">
        <v>10</v>
      </c>
      <c r="B1005" s="2">
        <v>2100</v>
      </c>
      <c r="C1005" s="1" t="s">
        <v>90</v>
      </c>
      <c r="D1005" s="1" t="s">
        <v>89</v>
      </c>
      <c r="E1005" s="1"/>
      <c r="F1005" s="1"/>
      <c r="G1005" s="1"/>
      <c r="H1005" s="1"/>
      <c r="I1005" s="1"/>
      <c r="J1005" s="1"/>
      <c r="K1005" s="1"/>
      <c r="L1005" s="1"/>
      <c r="M1005" s="3">
        <v>3.7363531523661262</v>
      </c>
      <c r="N1005" s="5">
        <v>0.97</v>
      </c>
    </row>
    <row r="1006" spans="1:14" hidden="1">
      <c r="A1006" s="4" t="s">
        <v>10</v>
      </c>
      <c r="B1006" s="2">
        <v>2100</v>
      </c>
      <c r="C1006" s="1" t="s">
        <v>90</v>
      </c>
      <c r="D1006" s="1" t="s">
        <v>89</v>
      </c>
      <c r="E1006" s="1"/>
      <c r="F1006" s="1"/>
      <c r="G1006" s="1"/>
      <c r="H1006" s="1"/>
      <c r="I1006" s="1"/>
      <c r="J1006" s="1"/>
      <c r="K1006" s="1"/>
      <c r="L1006" s="1"/>
      <c r="M1006" s="3">
        <v>3.8489430815659942</v>
      </c>
      <c r="N1006" s="5">
        <v>0.98</v>
      </c>
    </row>
    <row r="1007" spans="1:14" hidden="1">
      <c r="A1007" s="4" t="s">
        <v>10</v>
      </c>
      <c r="B1007" s="2">
        <v>2100</v>
      </c>
      <c r="C1007" s="1" t="s">
        <v>90</v>
      </c>
      <c r="D1007" s="1" t="s">
        <v>89</v>
      </c>
      <c r="E1007" s="1"/>
      <c r="F1007" s="1"/>
      <c r="G1007" s="1"/>
      <c r="H1007" s="1"/>
      <c r="I1007" s="1"/>
      <c r="J1007" s="1"/>
      <c r="K1007" s="1"/>
      <c r="L1007" s="1"/>
      <c r="M1007" s="3">
        <v>4.292911280495618</v>
      </c>
      <c r="N1007" s="5">
        <v>0.99</v>
      </c>
    </row>
    <row r="1008" spans="1:14" hidden="1">
      <c r="A1008" s="4" t="s">
        <v>10</v>
      </c>
      <c r="B1008" s="2">
        <v>2100</v>
      </c>
      <c r="C1008" s="1" t="s">
        <v>90</v>
      </c>
      <c r="D1008" s="1" t="s">
        <v>89</v>
      </c>
      <c r="E1008" s="1"/>
      <c r="F1008" s="1"/>
      <c r="G1008" s="1"/>
      <c r="H1008" s="1"/>
      <c r="I1008" s="1"/>
      <c r="J1008" s="1"/>
      <c r="K1008" s="1"/>
      <c r="L1008" s="1"/>
      <c r="M1008" s="3">
        <v>4.3017511325470341</v>
      </c>
      <c r="N1008" s="6">
        <v>1</v>
      </c>
    </row>
    <row r="1009" spans="1:14" hidden="1">
      <c r="A1009" s="4" t="s">
        <v>11</v>
      </c>
      <c r="B1009" s="2">
        <v>2100</v>
      </c>
      <c r="C1009" s="1" t="s">
        <v>90</v>
      </c>
      <c r="D1009" s="1" t="s">
        <v>89</v>
      </c>
      <c r="E1009" s="1"/>
      <c r="F1009" s="1"/>
      <c r="G1009" s="1"/>
      <c r="H1009" s="1"/>
      <c r="I1009" s="1"/>
      <c r="J1009" s="1"/>
      <c r="K1009" s="1"/>
      <c r="L1009" s="1"/>
      <c r="M1009" s="3">
        <v>1.499230949001664</v>
      </c>
      <c r="N1009" s="5">
        <v>0.01</v>
      </c>
    </row>
    <row r="1010" spans="1:14" hidden="1">
      <c r="A1010" s="4" t="s">
        <v>11</v>
      </c>
      <c r="B1010" s="2">
        <v>2100</v>
      </c>
      <c r="C1010" s="1" t="s">
        <v>90</v>
      </c>
      <c r="D1010" s="1" t="s">
        <v>89</v>
      </c>
      <c r="E1010" s="1"/>
      <c r="F1010" s="1"/>
      <c r="G1010" s="1"/>
      <c r="H1010" s="1"/>
      <c r="I1010" s="1"/>
      <c r="J1010" s="1"/>
      <c r="K1010" s="1"/>
      <c r="L1010" s="1"/>
      <c r="M1010" s="3">
        <v>1.524586768664568</v>
      </c>
      <c r="N1010" s="5">
        <v>0.02</v>
      </c>
    </row>
    <row r="1011" spans="1:14" hidden="1">
      <c r="A1011" s="4" t="s">
        <v>11</v>
      </c>
      <c r="B1011" s="2">
        <v>2100</v>
      </c>
      <c r="C1011" s="1" t="s">
        <v>90</v>
      </c>
      <c r="D1011" s="1" t="s">
        <v>89</v>
      </c>
      <c r="E1011" s="1"/>
      <c r="F1011" s="1"/>
      <c r="G1011" s="1"/>
      <c r="H1011" s="1"/>
      <c r="I1011" s="1"/>
      <c r="J1011" s="1"/>
      <c r="K1011" s="1"/>
      <c r="L1011" s="1"/>
      <c r="M1011" s="3">
        <v>1.5912630980308149</v>
      </c>
      <c r="N1011" s="5">
        <v>0.03</v>
      </c>
    </row>
    <row r="1012" spans="1:14" hidden="1">
      <c r="A1012" s="4" t="s">
        <v>11</v>
      </c>
      <c r="B1012" s="2">
        <v>2100</v>
      </c>
      <c r="C1012" s="1" t="s">
        <v>90</v>
      </c>
      <c r="D1012" s="1" t="s">
        <v>89</v>
      </c>
      <c r="E1012" s="1"/>
      <c r="F1012" s="1"/>
      <c r="G1012" s="1"/>
      <c r="H1012" s="1"/>
      <c r="I1012" s="1"/>
      <c r="J1012" s="1"/>
      <c r="K1012" s="1"/>
      <c r="L1012" s="1"/>
      <c r="M1012" s="3">
        <v>1.603411072659108</v>
      </c>
      <c r="N1012" s="5">
        <v>0.04</v>
      </c>
    </row>
    <row r="1013" spans="1:14" hidden="1">
      <c r="A1013" s="4" t="s">
        <v>11</v>
      </c>
      <c r="B1013" s="2">
        <v>2100</v>
      </c>
      <c r="C1013" s="1" t="s">
        <v>90</v>
      </c>
      <c r="D1013" s="1" t="s">
        <v>89</v>
      </c>
      <c r="E1013" s="1"/>
      <c r="F1013" s="1"/>
      <c r="G1013" s="1"/>
      <c r="H1013" s="1"/>
      <c r="I1013" s="1"/>
      <c r="J1013" s="1"/>
      <c r="K1013" s="1"/>
      <c r="L1013" s="1"/>
      <c r="M1013" s="3">
        <v>1.6570577866115519</v>
      </c>
      <c r="N1013" s="5">
        <v>0.05</v>
      </c>
    </row>
    <row r="1014" spans="1:14" hidden="1">
      <c r="A1014" s="4" t="s">
        <v>11</v>
      </c>
      <c r="B1014" s="2">
        <v>2100</v>
      </c>
      <c r="C1014" s="1" t="s">
        <v>90</v>
      </c>
      <c r="D1014" s="1" t="s">
        <v>89</v>
      </c>
      <c r="E1014" s="1"/>
      <c r="F1014" s="1"/>
      <c r="G1014" s="1"/>
      <c r="H1014" s="1"/>
      <c r="I1014" s="1"/>
      <c r="J1014" s="1"/>
      <c r="K1014" s="1"/>
      <c r="L1014" s="1"/>
      <c r="M1014" s="3">
        <v>1.6604640700667599</v>
      </c>
      <c r="N1014" s="5">
        <v>0.06</v>
      </c>
    </row>
    <row r="1015" spans="1:14" hidden="1">
      <c r="A1015" s="4" t="s">
        <v>11</v>
      </c>
      <c r="B1015" s="2">
        <v>2100</v>
      </c>
      <c r="C1015" s="1" t="s">
        <v>90</v>
      </c>
      <c r="D1015" s="1" t="s">
        <v>89</v>
      </c>
      <c r="E1015" s="1"/>
      <c r="F1015" s="1"/>
      <c r="G1015" s="1"/>
      <c r="H1015" s="1"/>
      <c r="I1015" s="1"/>
      <c r="J1015" s="1"/>
      <c r="K1015" s="1"/>
      <c r="L1015" s="1"/>
      <c r="M1015" s="3">
        <v>1.683636502209467</v>
      </c>
      <c r="N1015" s="5">
        <v>7.0000000000000007E-2</v>
      </c>
    </row>
    <row r="1016" spans="1:14" hidden="1">
      <c r="A1016" s="4" t="s">
        <v>11</v>
      </c>
      <c r="B1016" s="2">
        <v>2100</v>
      </c>
      <c r="C1016" s="1" t="s">
        <v>90</v>
      </c>
      <c r="D1016" s="1" t="s">
        <v>89</v>
      </c>
      <c r="E1016" s="1"/>
      <c r="F1016" s="1"/>
      <c r="G1016" s="1"/>
      <c r="H1016" s="1"/>
      <c r="I1016" s="1"/>
      <c r="J1016" s="1"/>
      <c r="K1016" s="1"/>
      <c r="L1016" s="1"/>
      <c r="M1016" s="3">
        <v>1.689700953801007</v>
      </c>
      <c r="N1016" s="5">
        <v>0.08</v>
      </c>
    </row>
    <row r="1017" spans="1:14" hidden="1">
      <c r="A1017" s="4" t="s">
        <v>11</v>
      </c>
      <c r="B1017" s="2">
        <v>2100</v>
      </c>
      <c r="C1017" s="1" t="s">
        <v>90</v>
      </c>
      <c r="D1017" s="1" t="s">
        <v>89</v>
      </c>
      <c r="E1017" s="1"/>
      <c r="F1017" s="1"/>
      <c r="G1017" s="1"/>
      <c r="H1017" s="1"/>
      <c r="I1017" s="1"/>
      <c r="J1017" s="1"/>
      <c r="K1017" s="1"/>
      <c r="L1017" s="1"/>
      <c r="M1017" s="3">
        <v>1.7065017473487301</v>
      </c>
      <c r="N1017" s="5">
        <v>0.09</v>
      </c>
    </row>
    <row r="1018" spans="1:14" hidden="1">
      <c r="A1018" s="4" t="s">
        <v>11</v>
      </c>
      <c r="B1018" s="2">
        <v>2100</v>
      </c>
      <c r="C1018" s="1" t="s">
        <v>90</v>
      </c>
      <c r="D1018" s="1" t="s">
        <v>89</v>
      </c>
      <c r="E1018" s="1"/>
      <c r="F1018" s="1"/>
      <c r="G1018" s="1"/>
      <c r="H1018" s="1"/>
      <c r="I1018" s="1"/>
      <c r="J1018" s="1"/>
      <c r="K1018" s="1"/>
      <c r="L1018" s="1"/>
      <c r="M1018" s="3">
        <v>1.7076985264952009</v>
      </c>
      <c r="N1018" s="5">
        <v>0.1</v>
      </c>
    </row>
    <row r="1019" spans="1:14" hidden="1">
      <c r="A1019" s="4" t="s">
        <v>11</v>
      </c>
      <c r="B1019" s="2">
        <v>2100</v>
      </c>
      <c r="C1019" s="1" t="s">
        <v>90</v>
      </c>
      <c r="D1019" s="1" t="s">
        <v>89</v>
      </c>
      <c r="E1019" s="1"/>
      <c r="F1019" s="1"/>
      <c r="G1019" s="1"/>
      <c r="H1019" s="1"/>
      <c r="I1019" s="1"/>
      <c r="J1019" s="1"/>
      <c r="K1019" s="1"/>
      <c r="L1019" s="1"/>
      <c r="M1019" s="3">
        <v>1.76167418386289</v>
      </c>
      <c r="N1019" s="5">
        <v>0.11</v>
      </c>
    </row>
    <row r="1020" spans="1:14" hidden="1">
      <c r="A1020" s="4" t="s">
        <v>11</v>
      </c>
      <c r="B1020" s="2">
        <v>2100</v>
      </c>
      <c r="C1020" s="1" t="s">
        <v>90</v>
      </c>
      <c r="D1020" s="1" t="s">
        <v>89</v>
      </c>
      <c r="E1020" s="1"/>
      <c r="F1020" s="1"/>
      <c r="G1020" s="1"/>
      <c r="H1020" s="1"/>
      <c r="I1020" s="1"/>
      <c r="J1020" s="1"/>
      <c r="K1020" s="1"/>
      <c r="L1020" s="1"/>
      <c r="M1020" s="3">
        <v>1.7637888495492151</v>
      </c>
      <c r="N1020" s="5">
        <v>0.12</v>
      </c>
    </row>
    <row r="1021" spans="1:14" hidden="1">
      <c r="A1021" s="4" t="s">
        <v>11</v>
      </c>
      <c r="B1021" s="2">
        <v>2100</v>
      </c>
      <c r="C1021" s="1" t="s">
        <v>90</v>
      </c>
      <c r="D1021" s="1" t="s">
        <v>89</v>
      </c>
      <c r="E1021" s="1"/>
      <c r="F1021" s="1"/>
      <c r="G1021" s="1"/>
      <c r="H1021" s="1"/>
      <c r="I1021" s="1"/>
      <c r="J1021" s="1"/>
      <c r="K1021" s="1"/>
      <c r="L1021" s="1"/>
      <c r="M1021" s="3">
        <v>1.769931405075055</v>
      </c>
      <c r="N1021" s="5">
        <v>0.13</v>
      </c>
    </row>
    <row r="1022" spans="1:14" hidden="1">
      <c r="A1022" s="4" t="s">
        <v>11</v>
      </c>
      <c r="B1022" s="2">
        <v>2100</v>
      </c>
      <c r="C1022" s="1" t="s">
        <v>90</v>
      </c>
      <c r="D1022" s="1" t="s">
        <v>89</v>
      </c>
      <c r="E1022" s="1"/>
      <c r="F1022" s="1"/>
      <c r="G1022" s="1"/>
      <c r="H1022" s="1"/>
      <c r="I1022" s="1"/>
      <c r="J1022" s="1"/>
      <c r="K1022" s="1"/>
      <c r="L1022" s="1"/>
      <c r="M1022" s="3">
        <v>1.774149291406921</v>
      </c>
      <c r="N1022" s="5">
        <v>0.14000000000000001</v>
      </c>
    </row>
    <row r="1023" spans="1:14" hidden="1">
      <c r="A1023" s="4" t="s">
        <v>11</v>
      </c>
      <c r="B1023" s="2">
        <v>2100</v>
      </c>
      <c r="C1023" s="1" t="s">
        <v>90</v>
      </c>
      <c r="D1023" s="1" t="s">
        <v>89</v>
      </c>
      <c r="E1023" s="1"/>
      <c r="F1023" s="1"/>
      <c r="G1023" s="1"/>
      <c r="H1023" s="1"/>
      <c r="I1023" s="1"/>
      <c r="J1023" s="1"/>
      <c r="K1023" s="1"/>
      <c r="L1023" s="1"/>
      <c r="M1023" s="3">
        <v>1.7777193182712949</v>
      </c>
      <c r="N1023" s="5">
        <v>0.15</v>
      </c>
    </row>
    <row r="1024" spans="1:14" hidden="1">
      <c r="A1024" s="4" t="s">
        <v>11</v>
      </c>
      <c r="B1024" s="2">
        <v>2100</v>
      </c>
      <c r="C1024" s="1" t="s">
        <v>90</v>
      </c>
      <c r="D1024" s="1" t="s">
        <v>89</v>
      </c>
      <c r="E1024" s="1"/>
      <c r="F1024" s="1"/>
      <c r="G1024" s="1"/>
      <c r="H1024" s="1"/>
      <c r="I1024" s="1"/>
      <c r="J1024" s="1"/>
      <c r="K1024" s="1"/>
      <c r="L1024" s="1"/>
      <c r="M1024" s="3">
        <v>1.8625571892731729</v>
      </c>
      <c r="N1024" s="5">
        <v>0.16</v>
      </c>
    </row>
    <row r="1025" spans="1:14" hidden="1">
      <c r="A1025" s="4" t="s">
        <v>11</v>
      </c>
      <c r="B1025" s="2">
        <v>2100</v>
      </c>
      <c r="C1025" s="1" t="s">
        <v>90</v>
      </c>
      <c r="D1025" s="1" t="s">
        <v>89</v>
      </c>
      <c r="E1025" s="1"/>
      <c r="F1025" s="1"/>
      <c r="G1025" s="1"/>
      <c r="H1025" s="1"/>
      <c r="I1025" s="1"/>
      <c r="J1025" s="1"/>
      <c r="K1025" s="1"/>
      <c r="L1025" s="1"/>
      <c r="M1025" s="3">
        <v>1.890648001110403</v>
      </c>
      <c r="N1025" s="5">
        <v>0.17</v>
      </c>
    </row>
    <row r="1026" spans="1:14" hidden="1">
      <c r="A1026" s="4" t="s">
        <v>11</v>
      </c>
      <c r="B1026" s="2">
        <v>2100</v>
      </c>
      <c r="C1026" s="1" t="s">
        <v>90</v>
      </c>
      <c r="D1026" s="1" t="s">
        <v>89</v>
      </c>
      <c r="E1026" s="1"/>
      <c r="F1026" s="1"/>
      <c r="G1026" s="1"/>
      <c r="H1026" s="1"/>
      <c r="I1026" s="1"/>
      <c r="J1026" s="1"/>
      <c r="K1026" s="1"/>
      <c r="L1026" s="1"/>
      <c r="M1026" s="3">
        <v>1.924794317750125</v>
      </c>
      <c r="N1026" s="5">
        <v>0.18</v>
      </c>
    </row>
    <row r="1027" spans="1:14" hidden="1">
      <c r="A1027" s="4" t="s">
        <v>11</v>
      </c>
      <c r="B1027" s="2">
        <v>2100</v>
      </c>
      <c r="C1027" s="1" t="s">
        <v>90</v>
      </c>
      <c r="D1027" s="1" t="s">
        <v>89</v>
      </c>
      <c r="E1027" s="1"/>
      <c r="F1027" s="1"/>
      <c r="G1027" s="1"/>
      <c r="H1027" s="1"/>
      <c r="I1027" s="1"/>
      <c r="J1027" s="1"/>
      <c r="K1027" s="1"/>
      <c r="L1027" s="1"/>
      <c r="M1027" s="3">
        <v>1.9256547545832461</v>
      </c>
      <c r="N1027" s="5">
        <v>0.19</v>
      </c>
    </row>
    <row r="1028" spans="1:14" hidden="1">
      <c r="A1028" s="4" t="s">
        <v>11</v>
      </c>
      <c r="B1028" s="2">
        <v>2100</v>
      </c>
      <c r="C1028" s="1" t="s">
        <v>90</v>
      </c>
      <c r="D1028" s="1" t="s">
        <v>89</v>
      </c>
      <c r="E1028" s="1"/>
      <c r="F1028" s="1"/>
      <c r="G1028" s="1"/>
      <c r="H1028" s="1"/>
      <c r="I1028" s="1"/>
      <c r="J1028" s="1"/>
      <c r="K1028" s="1"/>
      <c r="L1028" s="1"/>
      <c r="M1028" s="3">
        <v>1.9523630146462201</v>
      </c>
      <c r="N1028" s="5">
        <v>0.2</v>
      </c>
    </row>
    <row r="1029" spans="1:14" hidden="1">
      <c r="A1029" s="4" t="s">
        <v>11</v>
      </c>
      <c r="B1029" s="2">
        <v>2100</v>
      </c>
      <c r="C1029" s="1" t="s">
        <v>90</v>
      </c>
      <c r="D1029" s="1" t="s">
        <v>89</v>
      </c>
      <c r="E1029" s="1"/>
      <c r="F1029" s="1"/>
      <c r="G1029" s="1"/>
      <c r="H1029" s="1"/>
      <c r="I1029" s="1"/>
      <c r="J1029" s="1"/>
      <c r="K1029" s="1"/>
      <c r="L1029" s="1"/>
      <c r="M1029" s="3">
        <v>1.9851005300699629</v>
      </c>
      <c r="N1029" s="5">
        <v>0.21</v>
      </c>
    </row>
    <row r="1030" spans="1:14" hidden="1">
      <c r="A1030" s="4" t="s">
        <v>11</v>
      </c>
      <c r="B1030" s="2">
        <v>2100</v>
      </c>
      <c r="C1030" s="1" t="s">
        <v>90</v>
      </c>
      <c r="D1030" s="1" t="s">
        <v>89</v>
      </c>
      <c r="E1030" s="1"/>
      <c r="F1030" s="1"/>
      <c r="G1030" s="1"/>
      <c r="H1030" s="1"/>
      <c r="I1030" s="1"/>
      <c r="J1030" s="1"/>
      <c r="K1030" s="1"/>
      <c r="L1030" s="1"/>
      <c r="M1030" s="3">
        <v>2.0010372418399922</v>
      </c>
      <c r="N1030" s="5">
        <v>0.22</v>
      </c>
    </row>
    <row r="1031" spans="1:14" hidden="1">
      <c r="A1031" s="4" t="s">
        <v>11</v>
      </c>
      <c r="B1031" s="2">
        <v>2100</v>
      </c>
      <c r="C1031" s="1" t="s">
        <v>90</v>
      </c>
      <c r="D1031" s="1" t="s">
        <v>89</v>
      </c>
      <c r="E1031" s="1"/>
      <c r="F1031" s="1"/>
      <c r="G1031" s="1"/>
      <c r="H1031" s="1"/>
      <c r="I1031" s="1"/>
      <c r="J1031" s="1"/>
      <c r="K1031" s="1"/>
      <c r="L1031" s="1"/>
      <c r="M1031" s="3">
        <v>2.008966431877373</v>
      </c>
      <c r="N1031" s="5">
        <v>0.23</v>
      </c>
    </row>
    <row r="1032" spans="1:14" hidden="1">
      <c r="A1032" s="4" t="s">
        <v>11</v>
      </c>
      <c r="B1032" s="2">
        <v>2100</v>
      </c>
      <c r="C1032" s="1" t="s">
        <v>90</v>
      </c>
      <c r="D1032" s="1" t="s">
        <v>89</v>
      </c>
      <c r="E1032" s="1"/>
      <c r="F1032" s="1"/>
      <c r="G1032" s="1"/>
      <c r="H1032" s="1"/>
      <c r="I1032" s="1"/>
      <c r="J1032" s="1"/>
      <c r="K1032" s="1"/>
      <c r="L1032" s="1"/>
      <c r="M1032" s="3">
        <v>2.010140740046519</v>
      </c>
      <c r="N1032" s="5">
        <v>0.24</v>
      </c>
    </row>
    <row r="1033" spans="1:14" hidden="1">
      <c r="A1033" s="4" t="s">
        <v>11</v>
      </c>
      <c r="B1033" s="2">
        <v>2100</v>
      </c>
      <c r="C1033" s="1" t="s">
        <v>90</v>
      </c>
      <c r="D1033" s="1" t="s">
        <v>89</v>
      </c>
      <c r="E1033" s="1"/>
      <c r="F1033" s="1"/>
      <c r="G1033" s="1"/>
      <c r="H1033" s="1"/>
      <c r="I1033" s="1"/>
      <c r="J1033" s="1"/>
      <c r="K1033" s="1"/>
      <c r="L1033" s="1"/>
      <c r="M1033" s="3">
        <v>2.038764552585516</v>
      </c>
      <c r="N1033" s="5">
        <v>0.25</v>
      </c>
    </row>
    <row r="1034" spans="1:14" hidden="1">
      <c r="A1034" s="4" t="s">
        <v>11</v>
      </c>
      <c r="B1034" s="2">
        <v>2100</v>
      </c>
      <c r="C1034" s="1" t="s">
        <v>90</v>
      </c>
      <c r="D1034" s="1" t="s">
        <v>89</v>
      </c>
      <c r="E1034" s="1"/>
      <c r="F1034" s="1"/>
      <c r="G1034" s="1"/>
      <c r="H1034" s="1"/>
      <c r="I1034" s="1"/>
      <c r="J1034" s="1"/>
      <c r="K1034" s="1"/>
      <c r="L1034" s="1"/>
      <c r="M1034" s="3">
        <v>2.0645167562794722</v>
      </c>
      <c r="N1034" s="5">
        <v>0.26</v>
      </c>
    </row>
    <row r="1035" spans="1:14" hidden="1">
      <c r="A1035" s="4" t="s">
        <v>11</v>
      </c>
      <c r="B1035" s="2">
        <v>2100</v>
      </c>
      <c r="C1035" s="1" t="s">
        <v>90</v>
      </c>
      <c r="D1035" s="1" t="s">
        <v>89</v>
      </c>
      <c r="E1035" s="1"/>
      <c r="F1035" s="1"/>
      <c r="G1035" s="1"/>
      <c r="H1035" s="1"/>
      <c r="I1035" s="1"/>
      <c r="J1035" s="1"/>
      <c r="K1035" s="1"/>
      <c r="L1035" s="1"/>
      <c r="M1035" s="3">
        <v>2.0686504775134629</v>
      </c>
      <c r="N1035" s="5">
        <v>0.27</v>
      </c>
    </row>
    <row r="1036" spans="1:14" hidden="1">
      <c r="A1036" s="4" t="s">
        <v>11</v>
      </c>
      <c r="B1036" s="2">
        <v>2100</v>
      </c>
      <c r="C1036" s="1" t="s">
        <v>90</v>
      </c>
      <c r="D1036" s="1" t="s">
        <v>89</v>
      </c>
      <c r="E1036" s="1"/>
      <c r="F1036" s="1"/>
      <c r="G1036" s="1"/>
      <c r="H1036" s="1"/>
      <c r="I1036" s="1"/>
      <c r="J1036" s="1"/>
      <c r="K1036" s="1"/>
      <c r="L1036" s="1"/>
      <c r="M1036" s="3">
        <v>2.1253724783961321</v>
      </c>
      <c r="N1036" s="5">
        <v>0.28000000000000003</v>
      </c>
    </row>
    <row r="1037" spans="1:14" hidden="1">
      <c r="A1037" s="4" t="s">
        <v>11</v>
      </c>
      <c r="B1037" s="2">
        <v>2100</v>
      </c>
      <c r="C1037" s="1" t="s">
        <v>90</v>
      </c>
      <c r="D1037" s="1" t="s">
        <v>89</v>
      </c>
      <c r="E1037" s="1"/>
      <c r="F1037" s="1"/>
      <c r="G1037" s="1"/>
      <c r="H1037" s="1"/>
      <c r="I1037" s="1"/>
      <c r="J1037" s="1"/>
      <c r="K1037" s="1"/>
      <c r="L1037" s="1"/>
      <c r="M1037" s="3">
        <v>2.1636461897810979</v>
      </c>
      <c r="N1037" s="5">
        <v>0.28999999999999998</v>
      </c>
    </row>
    <row r="1038" spans="1:14" hidden="1">
      <c r="A1038" s="4" t="s">
        <v>11</v>
      </c>
      <c r="B1038" s="2">
        <v>2100</v>
      </c>
      <c r="C1038" s="1" t="s">
        <v>90</v>
      </c>
      <c r="D1038" s="1" t="s">
        <v>89</v>
      </c>
      <c r="E1038" s="1"/>
      <c r="F1038" s="1"/>
      <c r="G1038" s="1"/>
      <c r="H1038" s="1"/>
      <c r="I1038" s="1"/>
      <c r="J1038" s="1"/>
      <c r="K1038" s="1"/>
      <c r="L1038" s="1"/>
      <c r="M1038" s="3">
        <v>2.1805054257442671</v>
      </c>
      <c r="N1038" s="5">
        <v>0.3</v>
      </c>
    </row>
    <row r="1039" spans="1:14" hidden="1">
      <c r="A1039" s="4" t="s">
        <v>11</v>
      </c>
      <c r="B1039" s="2">
        <v>2100</v>
      </c>
      <c r="C1039" s="1" t="s">
        <v>90</v>
      </c>
      <c r="D1039" s="1" t="s">
        <v>89</v>
      </c>
      <c r="E1039" s="1"/>
      <c r="F1039" s="1"/>
      <c r="G1039" s="1"/>
      <c r="H1039" s="1"/>
      <c r="I1039" s="1"/>
      <c r="J1039" s="1"/>
      <c r="K1039" s="1"/>
      <c r="L1039" s="1"/>
      <c r="M1039" s="3">
        <v>2.2051754523092781</v>
      </c>
      <c r="N1039" s="5">
        <v>0.31</v>
      </c>
    </row>
    <row r="1040" spans="1:14" hidden="1">
      <c r="A1040" s="4" t="s">
        <v>11</v>
      </c>
      <c r="B1040" s="2">
        <v>2100</v>
      </c>
      <c r="C1040" s="1" t="s">
        <v>90</v>
      </c>
      <c r="D1040" s="1" t="s">
        <v>89</v>
      </c>
      <c r="E1040" s="1"/>
      <c r="F1040" s="1"/>
      <c r="G1040" s="1"/>
      <c r="H1040" s="1"/>
      <c r="I1040" s="1"/>
      <c r="J1040" s="1"/>
      <c r="K1040" s="1"/>
      <c r="L1040" s="1"/>
      <c r="M1040" s="3">
        <v>2.2077544384434158</v>
      </c>
      <c r="N1040" s="5">
        <v>0.32</v>
      </c>
    </row>
    <row r="1041" spans="1:14" hidden="1">
      <c r="A1041" s="4" t="s">
        <v>11</v>
      </c>
      <c r="B1041" s="2">
        <v>2100</v>
      </c>
      <c r="C1041" s="1" t="s">
        <v>90</v>
      </c>
      <c r="D1041" s="1" t="s">
        <v>89</v>
      </c>
      <c r="E1041" s="1"/>
      <c r="F1041" s="1"/>
      <c r="G1041" s="1"/>
      <c r="H1041" s="1"/>
      <c r="I1041" s="1"/>
      <c r="J1041" s="1"/>
      <c r="K1041" s="1"/>
      <c r="L1041" s="1"/>
      <c r="M1041" s="3">
        <v>2.2080655107131681</v>
      </c>
      <c r="N1041" s="5">
        <v>0.33</v>
      </c>
    </row>
    <row r="1042" spans="1:14" hidden="1">
      <c r="A1042" s="4" t="s">
        <v>11</v>
      </c>
      <c r="B1042" s="2">
        <v>2100</v>
      </c>
      <c r="C1042" s="1" t="s">
        <v>90</v>
      </c>
      <c r="D1042" s="1" t="s">
        <v>89</v>
      </c>
      <c r="E1042" s="1"/>
      <c r="F1042" s="1"/>
      <c r="G1042" s="1"/>
      <c r="H1042" s="1"/>
      <c r="I1042" s="1"/>
      <c r="J1042" s="1"/>
      <c r="K1042" s="1"/>
      <c r="L1042" s="1"/>
      <c r="M1042" s="3">
        <v>2.2252272597935159</v>
      </c>
      <c r="N1042" s="5">
        <v>0.34</v>
      </c>
    </row>
    <row r="1043" spans="1:14" hidden="1">
      <c r="A1043" s="4" t="s">
        <v>11</v>
      </c>
      <c r="B1043" s="2">
        <v>2100</v>
      </c>
      <c r="C1043" s="1" t="s">
        <v>90</v>
      </c>
      <c r="D1043" s="1" t="s">
        <v>89</v>
      </c>
      <c r="E1043" s="1"/>
      <c r="F1043" s="1"/>
      <c r="G1043" s="1"/>
      <c r="H1043" s="1"/>
      <c r="I1043" s="1"/>
      <c r="J1043" s="1"/>
      <c r="K1043" s="1"/>
      <c r="L1043" s="1"/>
      <c r="M1043" s="3">
        <v>2.2549868166273561</v>
      </c>
      <c r="N1043" s="5">
        <v>0.35</v>
      </c>
    </row>
    <row r="1044" spans="1:14" hidden="1">
      <c r="A1044" s="4" t="s">
        <v>11</v>
      </c>
      <c r="B1044" s="2">
        <v>2100</v>
      </c>
      <c r="C1044" s="1" t="s">
        <v>90</v>
      </c>
      <c r="D1044" s="1" t="s">
        <v>89</v>
      </c>
      <c r="E1044" s="1"/>
      <c r="F1044" s="1"/>
      <c r="G1044" s="1"/>
      <c r="H1044" s="1"/>
      <c r="I1044" s="1"/>
      <c r="J1044" s="1"/>
      <c r="K1044" s="1"/>
      <c r="L1044" s="1"/>
      <c r="M1044" s="3">
        <v>2.260702642624103</v>
      </c>
      <c r="N1044" s="5">
        <v>0.36</v>
      </c>
    </row>
    <row r="1045" spans="1:14" hidden="1">
      <c r="A1045" s="4" t="s">
        <v>11</v>
      </c>
      <c r="B1045" s="2">
        <v>2100</v>
      </c>
      <c r="C1045" s="1" t="s">
        <v>90</v>
      </c>
      <c r="D1045" s="1" t="s">
        <v>89</v>
      </c>
      <c r="E1045" s="1"/>
      <c r="F1045" s="1"/>
      <c r="G1045" s="1"/>
      <c r="H1045" s="1"/>
      <c r="I1045" s="1"/>
      <c r="J1045" s="1"/>
      <c r="K1045" s="1"/>
      <c r="L1045" s="1"/>
      <c r="M1045" s="3">
        <v>2.2623371731111508</v>
      </c>
      <c r="N1045" s="5">
        <v>0.37</v>
      </c>
    </row>
    <row r="1046" spans="1:14" hidden="1">
      <c r="A1046" s="4" t="s">
        <v>11</v>
      </c>
      <c r="B1046" s="2">
        <v>2100</v>
      </c>
      <c r="C1046" s="1" t="s">
        <v>90</v>
      </c>
      <c r="D1046" s="1" t="s">
        <v>89</v>
      </c>
      <c r="E1046" s="1"/>
      <c r="F1046" s="1"/>
      <c r="G1046" s="1"/>
      <c r="H1046" s="1"/>
      <c r="I1046" s="1"/>
      <c r="J1046" s="1"/>
      <c r="K1046" s="1"/>
      <c r="L1046" s="1"/>
      <c r="M1046" s="3">
        <v>2.263279605633723</v>
      </c>
      <c r="N1046" s="5">
        <v>0.38</v>
      </c>
    </row>
    <row r="1047" spans="1:14" hidden="1">
      <c r="A1047" s="4" t="s">
        <v>11</v>
      </c>
      <c r="B1047" s="2">
        <v>2100</v>
      </c>
      <c r="C1047" s="1" t="s">
        <v>90</v>
      </c>
      <c r="D1047" s="1" t="s">
        <v>89</v>
      </c>
      <c r="E1047" s="1"/>
      <c r="F1047" s="1"/>
      <c r="G1047" s="1"/>
      <c r="H1047" s="1"/>
      <c r="I1047" s="1"/>
      <c r="J1047" s="1"/>
      <c r="K1047" s="1"/>
      <c r="L1047" s="1"/>
      <c r="M1047" s="3">
        <v>2.286839401887748</v>
      </c>
      <c r="N1047" s="5">
        <v>0.39</v>
      </c>
    </row>
    <row r="1048" spans="1:14" hidden="1">
      <c r="A1048" s="4" t="s">
        <v>11</v>
      </c>
      <c r="B1048" s="2">
        <v>2100</v>
      </c>
      <c r="C1048" s="1" t="s">
        <v>90</v>
      </c>
      <c r="D1048" s="1" t="s">
        <v>89</v>
      </c>
      <c r="E1048" s="1"/>
      <c r="F1048" s="1"/>
      <c r="G1048" s="1"/>
      <c r="H1048" s="1"/>
      <c r="I1048" s="1"/>
      <c r="J1048" s="1"/>
      <c r="K1048" s="1"/>
      <c r="L1048" s="1"/>
      <c r="M1048" s="3">
        <v>2.3043059913897652</v>
      </c>
      <c r="N1048" s="5">
        <v>0.4</v>
      </c>
    </row>
    <row r="1049" spans="1:14" hidden="1">
      <c r="A1049" s="4" t="s">
        <v>11</v>
      </c>
      <c r="B1049" s="2">
        <v>2100</v>
      </c>
      <c r="C1049" s="1" t="s">
        <v>90</v>
      </c>
      <c r="D1049" s="1" t="s">
        <v>89</v>
      </c>
      <c r="E1049" s="1"/>
      <c r="F1049" s="1"/>
      <c r="G1049" s="1"/>
      <c r="H1049" s="1"/>
      <c r="I1049" s="1"/>
      <c r="J1049" s="1"/>
      <c r="K1049" s="1"/>
      <c r="L1049" s="1"/>
      <c r="M1049" s="3">
        <v>2.3064301772114271</v>
      </c>
      <c r="N1049" s="5">
        <v>0.41</v>
      </c>
    </row>
    <row r="1050" spans="1:14" hidden="1">
      <c r="A1050" s="4" t="s">
        <v>11</v>
      </c>
      <c r="B1050" s="2">
        <v>2100</v>
      </c>
      <c r="C1050" s="1" t="s">
        <v>90</v>
      </c>
      <c r="D1050" s="1" t="s">
        <v>89</v>
      </c>
      <c r="E1050" s="1"/>
      <c r="F1050" s="1"/>
      <c r="G1050" s="1"/>
      <c r="H1050" s="1"/>
      <c r="I1050" s="1"/>
      <c r="J1050" s="1"/>
      <c r="K1050" s="1"/>
      <c r="L1050" s="1"/>
      <c r="M1050" s="3">
        <v>2.310053177826219</v>
      </c>
      <c r="N1050" s="5">
        <v>0.42</v>
      </c>
    </row>
    <row r="1051" spans="1:14" hidden="1">
      <c r="A1051" s="4" t="s">
        <v>11</v>
      </c>
      <c r="B1051" s="2">
        <v>2100</v>
      </c>
      <c r="C1051" s="1" t="s">
        <v>90</v>
      </c>
      <c r="D1051" s="1" t="s">
        <v>89</v>
      </c>
      <c r="E1051" s="1"/>
      <c r="F1051" s="1"/>
      <c r="G1051" s="1"/>
      <c r="H1051" s="1"/>
      <c r="I1051" s="1"/>
      <c r="J1051" s="1"/>
      <c r="K1051" s="1"/>
      <c r="L1051" s="1"/>
      <c r="M1051" s="3">
        <v>2.3465536019005362</v>
      </c>
      <c r="N1051" s="5">
        <v>0.43</v>
      </c>
    </row>
    <row r="1052" spans="1:14" hidden="1">
      <c r="A1052" s="4" t="s">
        <v>11</v>
      </c>
      <c r="B1052" s="2">
        <v>2100</v>
      </c>
      <c r="C1052" s="1" t="s">
        <v>90</v>
      </c>
      <c r="D1052" s="1" t="s">
        <v>89</v>
      </c>
      <c r="E1052" s="1"/>
      <c r="F1052" s="1"/>
      <c r="G1052" s="1"/>
      <c r="H1052" s="1"/>
      <c r="I1052" s="1"/>
      <c r="J1052" s="1"/>
      <c r="K1052" s="1"/>
      <c r="L1052" s="1"/>
      <c r="M1052" s="3">
        <v>2.3470079652630629</v>
      </c>
      <c r="N1052" s="5">
        <v>0.44</v>
      </c>
    </row>
    <row r="1053" spans="1:14" hidden="1">
      <c r="A1053" s="4" t="s">
        <v>11</v>
      </c>
      <c r="B1053" s="2">
        <v>2100</v>
      </c>
      <c r="C1053" s="1" t="s">
        <v>90</v>
      </c>
      <c r="D1053" s="1" t="s">
        <v>89</v>
      </c>
      <c r="E1053" s="1"/>
      <c r="F1053" s="1"/>
      <c r="G1053" s="1"/>
      <c r="H1053" s="1"/>
      <c r="I1053" s="1"/>
      <c r="J1053" s="1"/>
      <c r="K1053" s="1"/>
      <c r="L1053" s="1"/>
      <c r="M1053" s="3">
        <v>2.3620911888048148</v>
      </c>
      <c r="N1053" s="5">
        <v>0.45</v>
      </c>
    </row>
    <row r="1054" spans="1:14" hidden="1">
      <c r="A1054" s="4" t="s">
        <v>11</v>
      </c>
      <c r="B1054" s="2">
        <v>2100</v>
      </c>
      <c r="C1054" s="1" t="s">
        <v>90</v>
      </c>
      <c r="D1054" s="1" t="s">
        <v>89</v>
      </c>
      <c r="E1054" s="1"/>
      <c r="F1054" s="1"/>
      <c r="G1054" s="1"/>
      <c r="H1054" s="1"/>
      <c r="I1054" s="1"/>
      <c r="J1054" s="1"/>
      <c r="K1054" s="1"/>
      <c r="L1054" s="1"/>
      <c r="M1054" s="3">
        <v>2.367682475677952</v>
      </c>
      <c r="N1054" s="5">
        <v>0.46</v>
      </c>
    </row>
    <row r="1055" spans="1:14" hidden="1">
      <c r="A1055" s="4" t="s">
        <v>11</v>
      </c>
      <c r="B1055" s="2">
        <v>2100</v>
      </c>
      <c r="C1055" s="1" t="s">
        <v>90</v>
      </c>
      <c r="D1055" s="1" t="s">
        <v>89</v>
      </c>
      <c r="E1055" s="1"/>
      <c r="F1055" s="1"/>
      <c r="G1055" s="1"/>
      <c r="H1055" s="1"/>
      <c r="I1055" s="1"/>
      <c r="J1055" s="1"/>
      <c r="K1055" s="1"/>
      <c r="L1055" s="1"/>
      <c r="M1055" s="3">
        <v>2.371505354842887</v>
      </c>
      <c r="N1055" s="5">
        <v>0.47</v>
      </c>
    </row>
    <row r="1056" spans="1:14" hidden="1">
      <c r="A1056" s="4" t="s">
        <v>11</v>
      </c>
      <c r="B1056" s="2">
        <v>2100</v>
      </c>
      <c r="C1056" s="1" t="s">
        <v>90</v>
      </c>
      <c r="D1056" s="1" t="s">
        <v>89</v>
      </c>
      <c r="E1056" s="1"/>
      <c r="F1056" s="1"/>
      <c r="G1056" s="1"/>
      <c r="H1056" s="1"/>
      <c r="I1056" s="1"/>
      <c r="J1056" s="1"/>
      <c r="K1056" s="1"/>
      <c r="L1056" s="1"/>
      <c r="M1056" s="3">
        <v>2.379121428487565</v>
      </c>
      <c r="N1056" s="5">
        <v>0.48</v>
      </c>
    </row>
    <row r="1057" spans="1:14" hidden="1">
      <c r="A1057" s="4" t="s">
        <v>11</v>
      </c>
      <c r="B1057" s="2">
        <v>2100</v>
      </c>
      <c r="C1057" s="1" t="s">
        <v>90</v>
      </c>
      <c r="D1057" s="1" t="s">
        <v>89</v>
      </c>
      <c r="E1057" s="1"/>
      <c r="F1057" s="1"/>
      <c r="G1057" s="1"/>
      <c r="H1057" s="1"/>
      <c r="I1057" s="1"/>
      <c r="J1057" s="1"/>
      <c r="K1057" s="1"/>
      <c r="L1057" s="1"/>
      <c r="M1057" s="3">
        <v>2.381903866652419</v>
      </c>
      <c r="N1057" s="5">
        <v>0.49</v>
      </c>
    </row>
    <row r="1058" spans="1:14" hidden="1">
      <c r="A1058" s="4" t="s">
        <v>11</v>
      </c>
      <c r="B1058" s="2">
        <v>2100</v>
      </c>
      <c r="C1058" s="1" t="s">
        <v>90</v>
      </c>
      <c r="D1058" s="1" t="s">
        <v>89</v>
      </c>
      <c r="E1058" s="1"/>
      <c r="F1058" s="1"/>
      <c r="G1058" s="1"/>
      <c r="H1058" s="1"/>
      <c r="I1058" s="1"/>
      <c r="J1058" s="1"/>
      <c r="K1058" s="1"/>
      <c r="L1058" s="1"/>
      <c r="M1058" s="3">
        <v>2.3840951704781168</v>
      </c>
      <c r="N1058" s="5">
        <v>0.5</v>
      </c>
    </row>
    <row r="1059" spans="1:14" hidden="1">
      <c r="A1059" s="4" t="s">
        <v>11</v>
      </c>
      <c r="B1059" s="2">
        <v>2100</v>
      </c>
      <c r="C1059" s="1" t="s">
        <v>90</v>
      </c>
      <c r="D1059" s="1" t="s">
        <v>89</v>
      </c>
      <c r="E1059" s="1"/>
      <c r="F1059" s="1"/>
      <c r="G1059" s="1"/>
      <c r="H1059" s="1"/>
      <c r="I1059" s="1"/>
      <c r="J1059" s="1"/>
      <c r="K1059" s="1"/>
      <c r="L1059" s="1"/>
      <c r="M1059" s="3">
        <v>2.387693455939667</v>
      </c>
      <c r="N1059" s="5">
        <v>0.51</v>
      </c>
    </row>
    <row r="1060" spans="1:14" hidden="1">
      <c r="A1060" s="4" t="s">
        <v>11</v>
      </c>
      <c r="B1060" s="2">
        <v>2100</v>
      </c>
      <c r="C1060" s="1" t="s">
        <v>90</v>
      </c>
      <c r="D1060" s="1" t="s">
        <v>89</v>
      </c>
      <c r="E1060" s="1"/>
      <c r="F1060" s="1"/>
      <c r="G1060" s="1"/>
      <c r="H1060" s="1"/>
      <c r="I1060" s="1"/>
      <c r="J1060" s="1"/>
      <c r="K1060" s="1"/>
      <c r="L1060" s="1"/>
      <c r="M1060" s="3">
        <v>2.4152911801443619</v>
      </c>
      <c r="N1060" s="5">
        <v>0.52</v>
      </c>
    </row>
    <row r="1061" spans="1:14" hidden="1">
      <c r="A1061" s="4" t="s">
        <v>11</v>
      </c>
      <c r="B1061" s="2">
        <v>2100</v>
      </c>
      <c r="C1061" s="1" t="s">
        <v>90</v>
      </c>
      <c r="D1061" s="1" t="s">
        <v>89</v>
      </c>
      <c r="E1061" s="1"/>
      <c r="F1061" s="1"/>
      <c r="G1061" s="1"/>
      <c r="H1061" s="1"/>
      <c r="I1061" s="1"/>
      <c r="J1061" s="1"/>
      <c r="K1061" s="1"/>
      <c r="L1061" s="1"/>
      <c r="M1061" s="3">
        <v>2.4291574659531849</v>
      </c>
      <c r="N1061" s="5">
        <v>0.53</v>
      </c>
    </row>
    <row r="1062" spans="1:14" hidden="1">
      <c r="A1062" s="4" t="s">
        <v>11</v>
      </c>
      <c r="B1062" s="2">
        <v>2100</v>
      </c>
      <c r="C1062" s="1" t="s">
        <v>90</v>
      </c>
      <c r="D1062" s="1" t="s">
        <v>89</v>
      </c>
      <c r="E1062" s="1"/>
      <c r="F1062" s="1"/>
      <c r="G1062" s="1"/>
      <c r="H1062" s="1"/>
      <c r="I1062" s="1"/>
      <c r="J1062" s="1"/>
      <c r="K1062" s="1"/>
      <c r="L1062" s="1"/>
      <c r="M1062" s="3">
        <v>2.4492152061923189</v>
      </c>
      <c r="N1062" s="5">
        <v>0.54</v>
      </c>
    </row>
    <row r="1063" spans="1:14" hidden="1">
      <c r="A1063" s="4" t="s">
        <v>11</v>
      </c>
      <c r="B1063" s="2">
        <v>2100</v>
      </c>
      <c r="C1063" s="1" t="s">
        <v>90</v>
      </c>
      <c r="D1063" s="1" t="s">
        <v>89</v>
      </c>
      <c r="E1063" s="1"/>
      <c r="F1063" s="1"/>
      <c r="G1063" s="1"/>
      <c r="H1063" s="1"/>
      <c r="I1063" s="1"/>
      <c r="J1063" s="1"/>
      <c r="K1063" s="1"/>
      <c r="L1063" s="1"/>
      <c r="M1063" s="3">
        <v>2.4636680851971642</v>
      </c>
      <c r="N1063" s="5">
        <v>0.55000000000000004</v>
      </c>
    </row>
    <row r="1064" spans="1:14" hidden="1">
      <c r="A1064" s="4" t="s">
        <v>11</v>
      </c>
      <c r="B1064" s="2">
        <v>2100</v>
      </c>
      <c r="C1064" s="1" t="s">
        <v>90</v>
      </c>
      <c r="D1064" s="1" t="s">
        <v>89</v>
      </c>
      <c r="E1064" s="1"/>
      <c r="F1064" s="1"/>
      <c r="G1064" s="1"/>
      <c r="H1064" s="1"/>
      <c r="I1064" s="1"/>
      <c r="J1064" s="1"/>
      <c r="K1064" s="1"/>
      <c r="L1064" s="1"/>
      <c r="M1064" s="3">
        <v>2.471310881214476</v>
      </c>
      <c r="N1064" s="5">
        <v>0.56000000000000005</v>
      </c>
    </row>
    <row r="1065" spans="1:14" hidden="1">
      <c r="A1065" s="4" t="s">
        <v>11</v>
      </c>
      <c r="B1065" s="2">
        <v>2100</v>
      </c>
      <c r="C1065" s="1" t="s">
        <v>90</v>
      </c>
      <c r="D1065" s="1" t="s">
        <v>89</v>
      </c>
      <c r="E1065" s="1"/>
      <c r="F1065" s="1"/>
      <c r="G1065" s="1"/>
      <c r="H1065" s="1"/>
      <c r="I1065" s="1"/>
      <c r="J1065" s="1"/>
      <c r="K1065" s="1"/>
      <c r="L1065" s="1"/>
      <c r="M1065" s="3">
        <v>2.5258988177531569</v>
      </c>
      <c r="N1065" s="5">
        <v>0.56999999999999995</v>
      </c>
    </row>
    <row r="1066" spans="1:14" hidden="1">
      <c r="A1066" s="4" t="s">
        <v>11</v>
      </c>
      <c r="B1066" s="2">
        <v>2100</v>
      </c>
      <c r="C1066" s="1" t="s">
        <v>90</v>
      </c>
      <c r="D1066" s="1" t="s">
        <v>89</v>
      </c>
      <c r="E1066" s="1"/>
      <c r="F1066" s="1"/>
      <c r="G1066" s="1"/>
      <c r="H1066" s="1"/>
      <c r="I1066" s="1"/>
      <c r="J1066" s="1"/>
      <c r="K1066" s="1"/>
      <c r="L1066" s="1"/>
      <c r="M1066" s="3">
        <v>2.5294383180287121</v>
      </c>
      <c r="N1066" s="5">
        <v>0.57999999999999996</v>
      </c>
    </row>
    <row r="1067" spans="1:14" hidden="1">
      <c r="A1067" s="4" t="s">
        <v>11</v>
      </c>
      <c r="B1067" s="2">
        <v>2100</v>
      </c>
      <c r="C1067" s="1" t="s">
        <v>90</v>
      </c>
      <c r="D1067" s="1" t="s">
        <v>89</v>
      </c>
      <c r="E1067" s="1"/>
      <c r="F1067" s="1"/>
      <c r="G1067" s="1"/>
      <c r="H1067" s="1"/>
      <c r="I1067" s="1"/>
      <c r="J1067" s="1"/>
      <c r="K1067" s="1"/>
      <c r="L1067" s="1"/>
      <c r="M1067" s="3">
        <v>2.5400203746100249</v>
      </c>
      <c r="N1067" s="5">
        <v>0.59</v>
      </c>
    </row>
    <row r="1068" spans="1:14" hidden="1">
      <c r="A1068" s="4" t="s">
        <v>11</v>
      </c>
      <c r="B1068" s="2">
        <v>2100</v>
      </c>
      <c r="C1068" s="1" t="s">
        <v>90</v>
      </c>
      <c r="D1068" s="1" t="s">
        <v>89</v>
      </c>
      <c r="E1068" s="1"/>
      <c r="F1068" s="1"/>
      <c r="G1068" s="1"/>
      <c r="H1068" s="1"/>
      <c r="I1068" s="1"/>
      <c r="J1068" s="1"/>
      <c r="K1068" s="1"/>
      <c r="L1068" s="1"/>
      <c r="M1068" s="3">
        <v>2.5496722664072609</v>
      </c>
      <c r="N1068" s="5">
        <v>0.6</v>
      </c>
    </row>
    <row r="1069" spans="1:14" hidden="1">
      <c r="A1069" s="4" t="s">
        <v>11</v>
      </c>
      <c r="B1069" s="2">
        <v>2100</v>
      </c>
      <c r="C1069" s="1" t="s">
        <v>90</v>
      </c>
      <c r="D1069" s="1" t="s">
        <v>89</v>
      </c>
      <c r="E1069" s="1"/>
      <c r="F1069" s="1"/>
      <c r="G1069" s="1"/>
      <c r="H1069" s="1"/>
      <c r="I1069" s="1"/>
      <c r="J1069" s="1"/>
      <c r="K1069" s="1"/>
      <c r="L1069" s="1"/>
      <c r="M1069" s="3">
        <v>2.5710394010493771</v>
      </c>
      <c r="N1069" s="5">
        <v>0.61</v>
      </c>
    </row>
    <row r="1070" spans="1:14" hidden="1">
      <c r="A1070" s="4" t="s">
        <v>11</v>
      </c>
      <c r="B1070" s="2">
        <v>2100</v>
      </c>
      <c r="C1070" s="1" t="s">
        <v>90</v>
      </c>
      <c r="D1070" s="1" t="s">
        <v>89</v>
      </c>
      <c r="E1070" s="1"/>
      <c r="F1070" s="1"/>
      <c r="G1070" s="1"/>
      <c r="H1070" s="1"/>
      <c r="I1070" s="1"/>
      <c r="J1070" s="1"/>
      <c r="K1070" s="1"/>
      <c r="L1070" s="1"/>
      <c r="M1070" s="3">
        <v>2.576790675112917</v>
      </c>
      <c r="N1070" s="5">
        <v>0.62</v>
      </c>
    </row>
    <row r="1071" spans="1:14" hidden="1">
      <c r="A1071" s="4" t="s">
        <v>11</v>
      </c>
      <c r="B1071" s="2">
        <v>2100</v>
      </c>
      <c r="C1071" s="1" t="s">
        <v>90</v>
      </c>
      <c r="D1071" s="1" t="s">
        <v>89</v>
      </c>
      <c r="E1071" s="1"/>
      <c r="F1071" s="1"/>
      <c r="G1071" s="1"/>
      <c r="H1071" s="1"/>
      <c r="I1071" s="1"/>
      <c r="J1071" s="1"/>
      <c r="K1071" s="1"/>
      <c r="L1071" s="1"/>
      <c r="M1071" s="3">
        <v>2.5769144508187889</v>
      </c>
      <c r="N1071" s="5">
        <v>0.63</v>
      </c>
    </row>
    <row r="1072" spans="1:14" hidden="1">
      <c r="A1072" s="4" t="s">
        <v>11</v>
      </c>
      <c r="B1072" s="2">
        <v>2100</v>
      </c>
      <c r="C1072" s="1" t="s">
        <v>90</v>
      </c>
      <c r="D1072" s="1" t="s">
        <v>89</v>
      </c>
      <c r="E1072" s="1"/>
      <c r="F1072" s="1"/>
      <c r="G1072" s="1"/>
      <c r="H1072" s="1"/>
      <c r="I1072" s="1"/>
      <c r="J1072" s="1"/>
      <c r="K1072" s="1"/>
      <c r="L1072" s="1"/>
      <c r="M1072" s="3">
        <v>2.5980364749543341</v>
      </c>
      <c r="N1072" s="5">
        <v>0.64</v>
      </c>
    </row>
    <row r="1073" spans="1:14" hidden="1">
      <c r="A1073" s="4" t="s">
        <v>11</v>
      </c>
      <c r="B1073" s="2">
        <v>2100</v>
      </c>
      <c r="C1073" s="1" t="s">
        <v>90</v>
      </c>
      <c r="D1073" s="1" t="s">
        <v>89</v>
      </c>
      <c r="E1073" s="1"/>
      <c r="F1073" s="1"/>
      <c r="G1073" s="1"/>
      <c r="H1073" s="1"/>
      <c r="I1073" s="1"/>
      <c r="J1073" s="1"/>
      <c r="K1073" s="1"/>
      <c r="L1073" s="1"/>
      <c r="M1073" s="3">
        <v>2.6014741269900519</v>
      </c>
      <c r="N1073" s="5">
        <v>0.65</v>
      </c>
    </row>
    <row r="1074" spans="1:14" hidden="1">
      <c r="A1074" s="4" t="s">
        <v>11</v>
      </c>
      <c r="B1074" s="2">
        <v>2100</v>
      </c>
      <c r="C1074" s="1" t="s">
        <v>90</v>
      </c>
      <c r="D1074" s="1" t="s">
        <v>89</v>
      </c>
      <c r="E1074" s="1"/>
      <c r="F1074" s="1"/>
      <c r="G1074" s="1"/>
      <c r="H1074" s="1"/>
      <c r="I1074" s="1"/>
      <c r="J1074" s="1"/>
      <c r="K1074" s="1"/>
      <c r="L1074" s="1"/>
      <c r="M1074" s="3">
        <v>2.6106450893458599</v>
      </c>
      <c r="N1074" s="5">
        <v>0.66</v>
      </c>
    </row>
    <row r="1075" spans="1:14" hidden="1">
      <c r="A1075" s="4" t="s">
        <v>11</v>
      </c>
      <c r="B1075" s="2">
        <v>2100</v>
      </c>
      <c r="C1075" s="1" t="s">
        <v>90</v>
      </c>
      <c r="D1075" s="1" t="s">
        <v>89</v>
      </c>
      <c r="E1075" s="1"/>
      <c r="F1075" s="1"/>
      <c r="G1075" s="1"/>
      <c r="H1075" s="1"/>
      <c r="I1075" s="1"/>
      <c r="J1075" s="1"/>
      <c r="K1075" s="1"/>
      <c r="L1075" s="1"/>
      <c r="M1075" s="3">
        <v>2.6169256853199632</v>
      </c>
      <c r="N1075" s="5">
        <v>0.67</v>
      </c>
    </row>
    <row r="1076" spans="1:14" hidden="1">
      <c r="A1076" s="4" t="s">
        <v>11</v>
      </c>
      <c r="B1076" s="2">
        <v>2100</v>
      </c>
      <c r="C1076" s="1" t="s">
        <v>90</v>
      </c>
      <c r="D1076" s="1" t="s">
        <v>89</v>
      </c>
      <c r="E1076" s="1"/>
      <c r="F1076" s="1"/>
      <c r="G1076" s="1"/>
      <c r="H1076" s="1"/>
      <c r="I1076" s="1"/>
      <c r="J1076" s="1"/>
      <c r="K1076" s="1"/>
      <c r="L1076" s="1"/>
      <c r="M1076" s="3">
        <v>2.617248969031158</v>
      </c>
      <c r="N1076" s="5">
        <v>0.68</v>
      </c>
    </row>
    <row r="1077" spans="1:14" hidden="1">
      <c r="A1077" s="4" t="s">
        <v>11</v>
      </c>
      <c r="B1077" s="2">
        <v>2100</v>
      </c>
      <c r="C1077" s="1" t="s">
        <v>90</v>
      </c>
      <c r="D1077" s="1" t="s">
        <v>89</v>
      </c>
      <c r="E1077" s="1"/>
      <c r="F1077" s="1"/>
      <c r="G1077" s="1"/>
      <c r="H1077" s="1"/>
      <c r="I1077" s="1"/>
      <c r="J1077" s="1"/>
      <c r="K1077" s="1"/>
      <c r="L1077" s="1"/>
      <c r="M1077" s="3">
        <v>2.6337247970061681</v>
      </c>
      <c r="N1077" s="5">
        <v>0.69</v>
      </c>
    </row>
    <row r="1078" spans="1:14" hidden="1">
      <c r="A1078" s="4" t="s">
        <v>11</v>
      </c>
      <c r="B1078" s="2">
        <v>2100</v>
      </c>
      <c r="C1078" s="1" t="s">
        <v>90</v>
      </c>
      <c r="D1078" s="1" t="s">
        <v>89</v>
      </c>
      <c r="E1078" s="1"/>
      <c r="F1078" s="1"/>
      <c r="G1078" s="1"/>
      <c r="H1078" s="1"/>
      <c r="I1078" s="1"/>
      <c r="J1078" s="1"/>
      <c r="K1078" s="1"/>
      <c r="L1078" s="1"/>
      <c r="M1078" s="3">
        <v>2.6747449310843732</v>
      </c>
      <c r="N1078" s="5">
        <v>0.7</v>
      </c>
    </row>
    <row r="1079" spans="1:14" hidden="1">
      <c r="A1079" s="4" t="s">
        <v>11</v>
      </c>
      <c r="B1079" s="2">
        <v>2100</v>
      </c>
      <c r="C1079" s="1" t="s">
        <v>90</v>
      </c>
      <c r="D1079" s="1" t="s">
        <v>89</v>
      </c>
      <c r="E1079" s="1"/>
      <c r="F1079" s="1"/>
      <c r="G1079" s="1"/>
      <c r="H1079" s="1"/>
      <c r="I1079" s="1"/>
      <c r="J1079" s="1"/>
      <c r="K1079" s="1"/>
      <c r="L1079" s="1"/>
      <c r="M1079" s="3">
        <v>2.7516515083423729</v>
      </c>
      <c r="N1079" s="5">
        <v>0.71</v>
      </c>
    </row>
    <row r="1080" spans="1:14" hidden="1">
      <c r="A1080" s="4" t="s">
        <v>11</v>
      </c>
      <c r="B1080" s="2">
        <v>2100</v>
      </c>
      <c r="C1080" s="1" t="s">
        <v>90</v>
      </c>
      <c r="D1080" s="1" t="s">
        <v>89</v>
      </c>
      <c r="E1080" s="1"/>
      <c r="F1080" s="1"/>
      <c r="G1080" s="1"/>
      <c r="H1080" s="1"/>
      <c r="I1080" s="1"/>
      <c r="J1080" s="1"/>
      <c r="K1080" s="1"/>
      <c r="L1080" s="1"/>
      <c r="M1080" s="3">
        <v>2.753708513382279</v>
      </c>
      <c r="N1080" s="5">
        <v>0.72</v>
      </c>
    </row>
    <row r="1081" spans="1:14" hidden="1">
      <c r="A1081" s="4" t="s">
        <v>11</v>
      </c>
      <c r="B1081" s="2">
        <v>2100</v>
      </c>
      <c r="C1081" s="1" t="s">
        <v>90</v>
      </c>
      <c r="D1081" s="1" t="s">
        <v>89</v>
      </c>
      <c r="E1081" s="1"/>
      <c r="F1081" s="1"/>
      <c r="G1081" s="1"/>
      <c r="H1081" s="1"/>
      <c r="I1081" s="1"/>
      <c r="J1081" s="1"/>
      <c r="K1081" s="1"/>
      <c r="L1081" s="1"/>
      <c r="M1081" s="3">
        <v>2.78370864770431</v>
      </c>
      <c r="N1081" s="5">
        <v>0.73</v>
      </c>
    </row>
    <row r="1082" spans="1:14" hidden="1">
      <c r="A1082" s="4" t="s">
        <v>11</v>
      </c>
      <c r="B1082" s="2">
        <v>2100</v>
      </c>
      <c r="C1082" s="1" t="s">
        <v>90</v>
      </c>
      <c r="D1082" s="1" t="s">
        <v>89</v>
      </c>
      <c r="E1082" s="1"/>
      <c r="F1082" s="1"/>
      <c r="G1082" s="1"/>
      <c r="H1082" s="1"/>
      <c r="I1082" s="1"/>
      <c r="J1082" s="1"/>
      <c r="K1082" s="1"/>
      <c r="L1082" s="1"/>
      <c r="M1082" s="3">
        <v>2.79030645467786</v>
      </c>
      <c r="N1082" s="5">
        <v>0.74</v>
      </c>
    </row>
    <row r="1083" spans="1:14" hidden="1">
      <c r="A1083" s="4" t="s">
        <v>11</v>
      </c>
      <c r="B1083" s="2">
        <v>2100</v>
      </c>
      <c r="C1083" s="1" t="s">
        <v>90</v>
      </c>
      <c r="D1083" s="1" t="s">
        <v>89</v>
      </c>
      <c r="E1083" s="1"/>
      <c r="F1083" s="1"/>
      <c r="G1083" s="1"/>
      <c r="H1083" s="1"/>
      <c r="I1083" s="1"/>
      <c r="J1083" s="1"/>
      <c r="K1083" s="1"/>
      <c r="L1083" s="1"/>
      <c r="M1083" s="3">
        <v>2.8054705639318041</v>
      </c>
      <c r="N1083" s="5">
        <v>0.75</v>
      </c>
    </row>
    <row r="1084" spans="1:14" hidden="1">
      <c r="A1084" s="4" t="s">
        <v>11</v>
      </c>
      <c r="B1084" s="2">
        <v>2100</v>
      </c>
      <c r="C1084" s="1" t="s">
        <v>90</v>
      </c>
      <c r="D1084" s="1" t="s">
        <v>89</v>
      </c>
      <c r="E1084" s="1"/>
      <c r="F1084" s="1"/>
      <c r="G1084" s="1"/>
      <c r="H1084" s="1"/>
      <c r="I1084" s="1"/>
      <c r="J1084" s="1"/>
      <c r="K1084" s="1"/>
      <c r="L1084" s="1"/>
      <c r="M1084" s="3">
        <v>2.813633206389615</v>
      </c>
      <c r="N1084" s="5">
        <v>0.76</v>
      </c>
    </row>
    <row r="1085" spans="1:14" hidden="1">
      <c r="A1085" s="4" t="s">
        <v>11</v>
      </c>
      <c r="B1085" s="2">
        <v>2100</v>
      </c>
      <c r="C1085" s="1" t="s">
        <v>90</v>
      </c>
      <c r="D1085" s="1" t="s">
        <v>89</v>
      </c>
      <c r="E1085" s="1"/>
      <c r="F1085" s="1"/>
      <c r="G1085" s="1"/>
      <c r="H1085" s="1"/>
      <c r="I1085" s="1"/>
      <c r="J1085" s="1"/>
      <c r="K1085" s="1"/>
      <c r="L1085" s="1"/>
      <c r="M1085" s="3">
        <v>2.8344546572152112</v>
      </c>
      <c r="N1085" s="5">
        <v>0.77</v>
      </c>
    </row>
    <row r="1086" spans="1:14" hidden="1">
      <c r="A1086" s="4" t="s">
        <v>11</v>
      </c>
      <c r="B1086" s="2">
        <v>2100</v>
      </c>
      <c r="C1086" s="1" t="s">
        <v>90</v>
      </c>
      <c r="D1086" s="1" t="s">
        <v>89</v>
      </c>
      <c r="E1086" s="1"/>
      <c r="F1086" s="1"/>
      <c r="G1086" s="1"/>
      <c r="H1086" s="1"/>
      <c r="I1086" s="1"/>
      <c r="J1086" s="1"/>
      <c r="K1086" s="1"/>
      <c r="L1086" s="1"/>
      <c r="M1086" s="3">
        <v>2.863165029880161</v>
      </c>
      <c r="N1086" s="5">
        <v>0.78</v>
      </c>
    </row>
    <row r="1087" spans="1:14" hidden="1">
      <c r="A1087" s="4" t="s">
        <v>11</v>
      </c>
      <c r="B1087" s="2">
        <v>2100</v>
      </c>
      <c r="C1087" s="1" t="s">
        <v>90</v>
      </c>
      <c r="D1087" s="1" t="s">
        <v>89</v>
      </c>
      <c r="E1087" s="1"/>
      <c r="F1087" s="1"/>
      <c r="G1087" s="1"/>
      <c r="H1087" s="1"/>
      <c r="I1087" s="1"/>
      <c r="J1087" s="1"/>
      <c r="K1087" s="1"/>
      <c r="L1087" s="1"/>
      <c r="M1087" s="3">
        <v>2.8826802592348679</v>
      </c>
      <c r="N1087" s="5">
        <v>0.79</v>
      </c>
    </row>
    <row r="1088" spans="1:14" hidden="1">
      <c r="A1088" s="4" t="s">
        <v>11</v>
      </c>
      <c r="B1088" s="2">
        <v>2100</v>
      </c>
      <c r="C1088" s="1" t="s">
        <v>90</v>
      </c>
      <c r="D1088" s="1" t="s">
        <v>89</v>
      </c>
      <c r="E1088" s="1"/>
      <c r="F1088" s="1"/>
      <c r="G1088" s="1"/>
      <c r="H1088" s="1"/>
      <c r="I1088" s="1"/>
      <c r="J1088" s="1"/>
      <c r="K1088" s="1"/>
      <c r="L1088" s="1"/>
      <c r="M1088" s="3">
        <v>2.8902966298346788</v>
      </c>
      <c r="N1088" s="5">
        <v>0.8</v>
      </c>
    </row>
    <row r="1089" spans="1:14" hidden="1">
      <c r="A1089" s="4" t="s">
        <v>11</v>
      </c>
      <c r="B1089" s="2">
        <v>2100</v>
      </c>
      <c r="C1089" s="1" t="s">
        <v>90</v>
      </c>
      <c r="D1089" s="1" t="s">
        <v>89</v>
      </c>
      <c r="E1089" s="1"/>
      <c r="F1089" s="1"/>
      <c r="G1089" s="1"/>
      <c r="H1089" s="1"/>
      <c r="I1089" s="1"/>
      <c r="J1089" s="1"/>
      <c r="K1089" s="1"/>
      <c r="L1089" s="1"/>
      <c r="M1089" s="3">
        <v>2.929036418705611</v>
      </c>
      <c r="N1089" s="5">
        <v>0.81</v>
      </c>
    </row>
    <row r="1090" spans="1:14" hidden="1">
      <c r="A1090" s="4" t="s">
        <v>11</v>
      </c>
      <c r="B1090" s="2">
        <v>2100</v>
      </c>
      <c r="C1090" s="1" t="s">
        <v>90</v>
      </c>
      <c r="D1090" s="1" t="s">
        <v>89</v>
      </c>
      <c r="E1090" s="1"/>
      <c r="F1090" s="1"/>
      <c r="G1090" s="1"/>
      <c r="H1090" s="1"/>
      <c r="I1090" s="1"/>
      <c r="J1090" s="1"/>
      <c r="K1090" s="1"/>
      <c r="L1090" s="1"/>
      <c r="M1090" s="3">
        <v>2.962812315418458</v>
      </c>
      <c r="N1090" s="5">
        <v>0.82</v>
      </c>
    </row>
    <row r="1091" spans="1:14" hidden="1">
      <c r="A1091" s="4" t="s">
        <v>11</v>
      </c>
      <c r="B1091" s="2">
        <v>2100</v>
      </c>
      <c r="C1091" s="1" t="s">
        <v>90</v>
      </c>
      <c r="D1091" s="1" t="s">
        <v>89</v>
      </c>
      <c r="E1091" s="1"/>
      <c r="F1091" s="1"/>
      <c r="G1091" s="1"/>
      <c r="H1091" s="1"/>
      <c r="I1091" s="1"/>
      <c r="J1091" s="1"/>
      <c r="K1091" s="1"/>
      <c r="L1091" s="1"/>
      <c r="M1091" s="3">
        <v>2.9713560647943482</v>
      </c>
      <c r="N1091" s="5">
        <v>0.83</v>
      </c>
    </row>
    <row r="1092" spans="1:14" hidden="1">
      <c r="A1092" s="4" t="s">
        <v>11</v>
      </c>
      <c r="B1092" s="2">
        <v>2100</v>
      </c>
      <c r="C1092" s="1" t="s">
        <v>90</v>
      </c>
      <c r="D1092" s="1" t="s">
        <v>89</v>
      </c>
      <c r="E1092" s="1"/>
      <c r="F1092" s="1"/>
      <c r="G1092" s="1"/>
      <c r="H1092" s="1"/>
      <c r="I1092" s="1"/>
      <c r="J1092" s="1"/>
      <c r="K1092" s="1"/>
      <c r="L1092" s="1"/>
      <c r="M1092" s="3">
        <v>2.9775946608626662</v>
      </c>
      <c r="N1092" s="5">
        <v>0.84</v>
      </c>
    </row>
    <row r="1093" spans="1:14" hidden="1">
      <c r="A1093" s="4" t="s">
        <v>11</v>
      </c>
      <c r="B1093" s="2">
        <v>2100</v>
      </c>
      <c r="C1093" s="1" t="s">
        <v>90</v>
      </c>
      <c r="D1093" s="1" t="s">
        <v>89</v>
      </c>
      <c r="E1093" s="1"/>
      <c r="F1093" s="1"/>
      <c r="G1093" s="1"/>
      <c r="H1093" s="1"/>
      <c r="I1093" s="1"/>
      <c r="J1093" s="1"/>
      <c r="K1093" s="1"/>
      <c r="L1093" s="1"/>
      <c r="M1093" s="3">
        <v>3.014449660650337</v>
      </c>
      <c r="N1093" s="5">
        <v>0.85</v>
      </c>
    </row>
    <row r="1094" spans="1:14" hidden="1">
      <c r="A1094" s="4" t="s">
        <v>11</v>
      </c>
      <c r="B1094" s="2">
        <v>2100</v>
      </c>
      <c r="C1094" s="1" t="s">
        <v>90</v>
      </c>
      <c r="D1094" s="1" t="s">
        <v>89</v>
      </c>
      <c r="E1094" s="1"/>
      <c r="F1094" s="1"/>
      <c r="G1094" s="1"/>
      <c r="H1094" s="1"/>
      <c r="I1094" s="1"/>
      <c r="J1094" s="1"/>
      <c r="K1094" s="1"/>
      <c r="L1094" s="1"/>
      <c r="M1094" s="3">
        <v>3.0163507869035051</v>
      </c>
      <c r="N1094" s="5">
        <v>0.86</v>
      </c>
    </row>
    <row r="1095" spans="1:14" hidden="1">
      <c r="A1095" s="4" t="s">
        <v>11</v>
      </c>
      <c r="B1095" s="2">
        <v>2100</v>
      </c>
      <c r="C1095" s="1" t="s">
        <v>90</v>
      </c>
      <c r="D1095" s="1" t="s">
        <v>89</v>
      </c>
      <c r="E1095" s="1"/>
      <c r="F1095" s="1"/>
      <c r="G1095" s="1"/>
      <c r="H1095" s="1"/>
      <c r="I1095" s="1"/>
      <c r="J1095" s="1"/>
      <c r="K1095" s="1"/>
      <c r="L1095" s="1"/>
      <c r="M1095" s="3">
        <v>3.061418190057756</v>
      </c>
      <c r="N1095" s="5">
        <v>0.87</v>
      </c>
    </row>
    <row r="1096" spans="1:14" hidden="1">
      <c r="A1096" s="4" t="s">
        <v>11</v>
      </c>
      <c r="B1096" s="2">
        <v>2100</v>
      </c>
      <c r="C1096" s="1" t="s">
        <v>90</v>
      </c>
      <c r="D1096" s="1" t="s">
        <v>89</v>
      </c>
      <c r="E1096" s="1"/>
      <c r="F1096" s="1"/>
      <c r="G1096" s="1"/>
      <c r="H1096" s="1"/>
      <c r="I1096" s="1"/>
      <c r="J1096" s="1"/>
      <c r="K1096" s="1"/>
      <c r="L1096" s="1"/>
      <c r="M1096" s="3">
        <v>3.0682160893061341</v>
      </c>
      <c r="N1096" s="5">
        <v>0.88</v>
      </c>
    </row>
    <row r="1097" spans="1:14" hidden="1">
      <c r="A1097" s="4" t="s">
        <v>11</v>
      </c>
      <c r="B1097" s="2">
        <v>2100</v>
      </c>
      <c r="C1097" s="1" t="s">
        <v>90</v>
      </c>
      <c r="D1097" s="1" t="s">
        <v>89</v>
      </c>
      <c r="E1097" s="1"/>
      <c r="F1097" s="1"/>
      <c r="G1097" s="1"/>
      <c r="H1097" s="1"/>
      <c r="I1097" s="1"/>
      <c r="J1097" s="1"/>
      <c r="K1097" s="1"/>
      <c r="L1097" s="1"/>
      <c r="M1097" s="3">
        <v>3.108984862968855</v>
      </c>
      <c r="N1097" s="5">
        <v>0.89</v>
      </c>
    </row>
    <row r="1098" spans="1:14" hidden="1">
      <c r="A1098" s="4" t="s">
        <v>11</v>
      </c>
      <c r="B1098" s="2">
        <v>2100</v>
      </c>
      <c r="C1098" s="1" t="s">
        <v>90</v>
      </c>
      <c r="D1098" s="1" t="s">
        <v>89</v>
      </c>
      <c r="E1098" s="1"/>
      <c r="F1098" s="1"/>
      <c r="G1098" s="1"/>
      <c r="H1098" s="1"/>
      <c r="I1098" s="1"/>
      <c r="J1098" s="1"/>
      <c r="K1098" s="1"/>
      <c r="L1098" s="1"/>
      <c r="M1098" s="3">
        <v>3.113753574390167</v>
      </c>
      <c r="N1098" s="5">
        <v>0.9</v>
      </c>
    </row>
    <row r="1099" spans="1:14" hidden="1">
      <c r="A1099" s="4" t="s">
        <v>11</v>
      </c>
      <c r="B1099" s="2">
        <v>2100</v>
      </c>
      <c r="C1099" s="1" t="s">
        <v>90</v>
      </c>
      <c r="D1099" s="1" t="s">
        <v>89</v>
      </c>
      <c r="E1099" s="1"/>
      <c r="F1099" s="1"/>
      <c r="G1099" s="1"/>
      <c r="H1099" s="1"/>
      <c r="I1099" s="1"/>
      <c r="J1099" s="1"/>
      <c r="K1099" s="1"/>
      <c r="L1099" s="1"/>
      <c r="M1099" s="3">
        <v>3.1503498104949021</v>
      </c>
      <c r="N1099" s="5">
        <v>0.91</v>
      </c>
    </row>
    <row r="1100" spans="1:14" hidden="1">
      <c r="A1100" s="4" t="s">
        <v>11</v>
      </c>
      <c r="B1100" s="2">
        <v>2100</v>
      </c>
      <c r="C1100" s="1" t="s">
        <v>90</v>
      </c>
      <c r="D1100" s="1" t="s">
        <v>89</v>
      </c>
      <c r="E1100" s="1"/>
      <c r="F1100" s="1"/>
      <c r="G1100" s="1"/>
      <c r="H1100" s="1"/>
      <c r="I1100" s="1"/>
      <c r="J1100" s="1"/>
      <c r="K1100" s="1"/>
      <c r="L1100" s="1"/>
      <c r="M1100" s="3">
        <v>3.1825683576734072</v>
      </c>
      <c r="N1100" s="5">
        <v>0.92</v>
      </c>
    </row>
    <row r="1101" spans="1:14" hidden="1">
      <c r="A1101" s="4" t="s">
        <v>11</v>
      </c>
      <c r="B1101" s="2">
        <v>2100</v>
      </c>
      <c r="C1101" s="1" t="s">
        <v>90</v>
      </c>
      <c r="D1101" s="1" t="s">
        <v>89</v>
      </c>
      <c r="E1101" s="1"/>
      <c r="F1101" s="1"/>
      <c r="G1101" s="1"/>
      <c r="H1101" s="1"/>
      <c r="I1101" s="1"/>
      <c r="J1101" s="1"/>
      <c r="K1101" s="1"/>
      <c r="L1101" s="1"/>
      <c r="M1101" s="3">
        <v>3.2174988797911919</v>
      </c>
      <c r="N1101" s="5">
        <v>0.93</v>
      </c>
    </row>
    <row r="1102" spans="1:14" hidden="1">
      <c r="A1102" s="4" t="s">
        <v>11</v>
      </c>
      <c r="B1102" s="2">
        <v>2100</v>
      </c>
      <c r="C1102" s="1" t="s">
        <v>90</v>
      </c>
      <c r="D1102" s="1" t="s">
        <v>89</v>
      </c>
      <c r="E1102" s="1"/>
      <c r="F1102" s="1"/>
      <c r="G1102" s="1"/>
      <c r="H1102" s="1"/>
      <c r="I1102" s="1"/>
      <c r="J1102" s="1"/>
      <c r="K1102" s="1"/>
      <c r="L1102" s="1"/>
      <c r="M1102" s="3">
        <v>3.230884495133584</v>
      </c>
      <c r="N1102" s="5">
        <v>0.94</v>
      </c>
    </row>
    <row r="1103" spans="1:14" hidden="1">
      <c r="A1103" s="4" t="s">
        <v>11</v>
      </c>
      <c r="B1103" s="2">
        <v>2100</v>
      </c>
      <c r="C1103" s="1" t="s">
        <v>90</v>
      </c>
      <c r="D1103" s="1" t="s">
        <v>89</v>
      </c>
      <c r="E1103" s="1"/>
      <c r="F1103" s="1"/>
      <c r="G1103" s="1"/>
      <c r="H1103" s="1"/>
      <c r="I1103" s="1"/>
      <c r="J1103" s="1"/>
      <c r="K1103" s="1"/>
      <c r="L1103" s="1"/>
      <c r="M1103" s="3">
        <v>3.239340577106292</v>
      </c>
      <c r="N1103" s="5">
        <v>0.95</v>
      </c>
    </row>
    <row r="1104" spans="1:14" hidden="1">
      <c r="A1104" s="4" t="s">
        <v>11</v>
      </c>
      <c r="B1104" s="2">
        <v>2100</v>
      </c>
      <c r="C1104" s="1" t="s">
        <v>90</v>
      </c>
      <c r="D1104" s="1" t="s">
        <v>89</v>
      </c>
      <c r="E1104" s="1"/>
      <c r="F1104" s="1"/>
      <c r="G1104" s="1"/>
      <c r="H1104" s="1"/>
      <c r="I1104" s="1"/>
      <c r="J1104" s="1"/>
      <c r="K1104" s="1"/>
      <c r="L1104" s="1"/>
      <c r="M1104" s="3">
        <v>3.262961660163894</v>
      </c>
      <c r="N1104" s="5">
        <v>0.96</v>
      </c>
    </row>
    <row r="1105" spans="1:14" hidden="1">
      <c r="A1105" s="4" t="s">
        <v>11</v>
      </c>
      <c r="B1105" s="2">
        <v>2100</v>
      </c>
      <c r="C1105" s="1" t="s">
        <v>90</v>
      </c>
      <c r="D1105" s="1" t="s">
        <v>89</v>
      </c>
      <c r="E1105" s="1"/>
      <c r="F1105" s="1"/>
      <c r="G1105" s="1"/>
      <c r="H1105" s="1"/>
      <c r="I1105" s="1"/>
      <c r="J1105" s="1"/>
      <c r="K1105" s="1"/>
      <c r="L1105" s="1"/>
      <c r="M1105" s="3">
        <v>3.3372679170395321</v>
      </c>
      <c r="N1105" s="5">
        <v>0.97</v>
      </c>
    </row>
    <row r="1106" spans="1:14" hidden="1">
      <c r="A1106" s="4" t="s">
        <v>11</v>
      </c>
      <c r="B1106" s="2">
        <v>2100</v>
      </c>
      <c r="C1106" s="1" t="s">
        <v>90</v>
      </c>
      <c r="D1106" s="1" t="s">
        <v>89</v>
      </c>
      <c r="E1106" s="1"/>
      <c r="F1106" s="1"/>
      <c r="G1106" s="1"/>
      <c r="H1106" s="1"/>
      <c r="I1106" s="1"/>
      <c r="J1106" s="1"/>
      <c r="K1106" s="1"/>
      <c r="L1106" s="1"/>
      <c r="M1106" s="3">
        <v>3.5195249885454838</v>
      </c>
      <c r="N1106" s="5">
        <v>0.98</v>
      </c>
    </row>
    <row r="1107" spans="1:14" hidden="1">
      <c r="A1107" s="4" t="s">
        <v>11</v>
      </c>
      <c r="B1107" s="2">
        <v>2100</v>
      </c>
      <c r="C1107" s="1" t="s">
        <v>90</v>
      </c>
      <c r="D1107" s="1" t="s">
        <v>89</v>
      </c>
      <c r="E1107" s="1"/>
      <c r="F1107" s="1"/>
      <c r="G1107" s="1"/>
      <c r="H1107" s="1"/>
      <c r="I1107" s="1"/>
      <c r="J1107" s="1"/>
      <c r="K1107" s="1"/>
      <c r="L1107" s="1"/>
      <c r="M1107" s="3">
        <v>3.6958633028863561</v>
      </c>
      <c r="N1107" s="5">
        <v>0.99</v>
      </c>
    </row>
    <row r="1108" spans="1:14" hidden="1">
      <c r="A1108" s="4" t="s">
        <v>11</v>
      </c>
      <c r="B1108" s="2">
        <v>2100</v>
      </c>
      <c r="C1108" s="1" t="s">
        <v>90</v>
      </c>
      <c r="D1108" s="1" t="s">
        <v>89</v>
      </c>
      <c r="E1108" s="1"/>
      <c r="F1108" s="1"/>
      <c r="G1108" s="1"/>
      <c r="H1108" s="1"/>
      <c r="I1108" s="1"/>
      <c r="J1108" s="1"/>
      <c r="K1108" s="1"/>
      <c r="L1108" s="1"/>
      <c r="M1108" s="3">
        <v>3.778014405836275</v>
      </c>
      <c r="N1108" s="6">
        <v>1</v>
      </c>
    </row>
    <row r="1109" spans="1:14" hidden="1">
      <c r="A1109" s="4" t="s">
        <v>8</v>
      </c>
      <c r="B1109" s="2">
        <v>2100</v>
      </c>
      <c r="C1109" s="1" t="s">
        <v>90</v>
      </c>
      <c r="D1109" s="1" t="s">
        <v>89</v>
      </c>
      <c r="E1109" s="1"/>
      <c r="F1109" s="1"/>
      <c r="G1109" s="1"/>
      <c r="H1109" s="1"/>
      <c r="I1109" s="1"/>
      <c r="J1109" s="1"/>
      <c r="K1109" s="1"/>
      <c r="L1109" s="1"/>
      <c r="M1109" s="3">
        <v>1.029807522390157</v>
      </c>
      <c r="N1109" s="5">
        <v>0.01</v>
      </c>
    </row>
    <row r="1110" spans="1:14" hidden="1">
      <c r="A1110" s="4" t="s">
        <v>8</v>
      </c>
      <c r="B1110" s="2">
        <v>2100</v>
      </c>
      <c r="C1110" s="1" t="s">
        <v>90</v>
      </c>
      <c r="D1110" s="1" t="s">
        <v>89</v>
      </c>
      <c r="E1110" s="1"/>
      <c r="F1110" s="1"/>
      <c r="G1110" s="1"/>
      <c r="H1110" s="1"/>
      <c r="I1110" s="1"/>
      <c r="J1110" s="1"/>
      <c r="K1110" s="1"/>
      <c r="L1110" s="1"/>
      <c r="M1110" s="3">
        <v>1.034238520643189</v>
      </c>
      <c r="N1110" s="5">
        <v>0.02</v>
      </c>
    </row>
    <row r="1111" spans="1:14" hidden="1">
      <c r="A1111" s="4" t="s">
        <v>8</v>
      </c>
      <c r="B1111" s="2">
        <v>2100</v>
      </c>
      <c r="C1111" s="1" t="s">
        <v>90</v>
      </c>
      <c r="D1111" s="1" t="s">
        <v>89</v>
      </c>
      <c r="E1111" s="1"/>
      <c r="F1111" s="1"/>
      <c r="G1111" s="1"/>
      <c r="H1111" s="1"/>
      <c r="I1111" s="1"/>
      <c r="J1111" s="1"/>
      <c r="K1111" s="1"/>
      <c r="L1111" s="1"/>
      <c r="M1111" s="3">
        <v>1.063453418368179</v>
      </c>
      <c r="N1111" s="5">
        <v>0.03</v>
      </c>
    </row>
    <row r="1112" spans="1:14" hidden="1">
      <c r="A1112" s="4" t="s">
        <v>8</v>
      </c>
      <c r="B1112" s="2">
        <v>2100</v>
      </c>
      <c r="C1112" s="1" t="s">
        <v>90</v>
      </c>
      <c r="D1112" s="1" t="s">
        <v>89</v>
      </c>
      <c r="E1112" s="1"/>
      <c r="F1112" s="1"/>
      <c r="G1112" s="1"/>
      <c r="H1112" s="1"/>
      <c r="I1112" s="1"/>
      <c r="J1112" s="1"/>
      <c r="K1112" s="1"/>
      <c r="L1112" s="1"/>
      <c r="M1112" s="3">
        <v>1.1284585214193219</v>
      </c>
      <c r="N1112" s="5">
        <v>0.04</v>
      </c>
    </row>
    <row r="1113" spans="1:14" hidden="1">
      <c r="A1113" s="4" t="s">
        <v>8</v>
      </c>
      <c r="B1113" s="2">
        <v>2100</v>
      </c>
      <c r="C1113" s="1" t="s">
        <v>90</v>
      </c>
      <c r="D1113" s="1" t="s">
        <v>89</v>
      </c>
      <c r="E1113" s="1"/>
      <c r="F1113" s="1"/>
      <c r="G1113" s="1"/>
      <c r="H1113" s="1"/>
      <c r="I1113" s="1"/>
      <c r="J1113" s="1"/>
      <c r="K1113" s="1"/>
      <c r="L1113" s="1"/>
      <c r="M1113" s="3">
        <v>1.1414083257111389</v>
      </c>
      <c r="N1113" s="5">
        <v>0.05</v>
      </c>
    </row>
    <row r="1114" spans="1:14" hidden="1">
      <c r="A1114" s="4" t="s">
        <v>8</v>
      </c>
      <c r="B1114" s="2">
        <v>2100</v>
      </c>
      <c r="C1114" s="1" t="s">
        <v>90</v>
      </c>
      <c r="D1114" s="1" t="s">
        <v>89</v>
      </c>
      <c r="E1114" s="1"/>
      <c r="F1114" s="1"/>
      <c r="G1114" s="1"/>
      <c r="H1114" s="1"/>
      <c r="I1114" s="1"/>
      <c r="J1114" s="1"/>
      <c r="K1114" s="1"/>
      <c r="L1114" s="1"/>
      <c r="M1114" s="3">
        <v>1.147300882051999</v>
      </c>
      <c r="N1114" s="5">
        <v>0.06</v>
      </c>
    </row>
    <row r="1115" spans="1:14" hidden="1">
      <c r="A1115" s="4" t="s">
        <v>8</v>
      </c>
      <c r="B1115" s="2">
        <v>2100</v>
      </c>
      <c r="C1115" s="1" t="s">
        <v>90</v>
      </c>
      <c r="D1115" s="1" t="s">
        <v>89</v>
      </c>
      <c r="E1115" s="1"/>
      <c r="F1115" s="1"/>
      <c r="G1115" s="1"/>
      <c r="H1115" s="1"/>
      <c r="I1115" s="1"/>
      <c r="J1115" s="1"/>
      <c r="K1115" s="1"/>
      <c r="L1115" s="1"/>
      <c r="M1115" s="3">
        <v>1.147367922688082</v>
      </c>
      <c r="N1115" s="5">
        <v>7.0000000000000007E-2</v>
      </c>
    </row>
    <row r="1116" spans="1:14" hidden="1">
      <c r="A1116" s="4" t="s">
        <v>8</v>
      </c>
      <c r="B1116" s="2">
        <v>2100</v>
      </c>
      <c r="C1116" s="1" t="s">
        <v>90</v>
      </c>
      <c r="D1116" s="1" t="s">
        <v>89</v>
      </c>
      <c r="E1116" s="1"/>
      <c r="F1116" s="1"/>
      <c r="G1116" s="1"/>
      <c r="H1116" s="1"/>
      <c r="I1116" s="1"/>
      <c r="J1116" s="1"/>
      <c r="K1116" s="1"/>
      <c r="L1116" s="1"/>
      <c r="M1116" s="3">
        <v>1.1645992805923091</v>
      </c>
      <c r="N1116" s="5">
        <v>0.08</v>
      </c>
    </row>
    <row r="1117" spans="1:14" hidden="1">
      <c r="A1117" s="4" t="s">
        <v>8</v>
      </c>
      <c r="B1117" s="2">
        <v>2100</v>
      </c>
      <c r="C1117" s="1" t="s">
        <v>90</v>
      </c>
      <c r="D1117" s="1" t="s">
        <v>89</v>
      </c>
      <c r="E1117" s="1"/>
      <c r="F1117" s="1"/>
      <c r="G1117" s="1"/>
      <c r="H1117" s="1"/>
      <c r="I1117" s="1"/>
      <c r="J1117" s="1"/>
      <c r="K1117" s="1"/>
      <c r="L1117" s="1"/>
      <c r="M1117" s="3">
        <v>1.1760870466575479</v>
      </c>
      <c r="N1117" s="5">
        <v>0.09</v>
      </c>
    </row>
    <row r="1118" spans="1:14" hidden="1">
      <c r="A1118" s="4" t="s">
        <v>8</v>
      </c>
      <c r="B1118" s="2">
        <v>2100</v>
      </c>
      <c r="C1118" s="1" t="s">
        <v>90</v>
      </c>
      <c r="D1118" s="1" t="s">
        <v>89</v>
      </c>
      <c r="E1118" s="1"/>
      <c r="F1118" s="1"/>
      <c r="G1118" s="1"/>
      <c r="H1118" s="1"/>
      <c r="I1118" s="1"/>
      <c r="J1118" s="1"/>
      <c r="K1118" s="1"/>
      <c r="L1118" s="1"/>
      <c r="M1118" s="3">
        <v>1.1884415442667291</v>
      </c>
      <c r="N1118" s="5">
        <v>0.1</v>
      </c>
    </row>
    <row r="1119" spans="1:14" hidden="1">
      <c r="A1119" s="4" t="s">
        <v>8</v>
      </c>
      <c r="B1119" s="2">
        <v>2100</v>
      </c>
      <c r="C1119" s="1" t="s">
        <v>90</v>
      </c>
      <c r="D1119" s="1" t="s">
        <v>89</v>
      </c>
      <c r="E1119" s="1"/>
      <c r="F1119" s="1"/>
      <c r="G1119" s="1"/>
      <c r="H1119" s="1"/>
      <c r="I1119" s="1"/>
      <c r="J1119" s="1"/>
      <c r="K1119" s="1"/>
      <c r="L1119" s="1"/>
      <c r="M1119" s="3">
        <v>1.218442326206729</v>
      </c>
      <c r="N1119" s="5">
        <v>0.11</v>
      </c>
    </row>
    <row r="1120" spans="1:14" hidden="1">
      <c r="A1120" s="4" t="s">
        <v>8</v>
      </c>
      <c r="B1120" s="2">
        <v>2100</v>
      </c>
      <c r="C1120" s="1" t="s">
        <v>90</v>
      </c>
      <c r="D1120" s="1" t="s">
        <v>89</v>
      </c>
      <c r="E1120" s="1"/>
      <c r="F1120" s="1"/>
      <c r="G1120" s="1"/>
      <c r="H1120" s="1"/>
      <c r="I1120" s="1"/>
      <c r="J1120" s="1"/>
      <c r="K1120" s="1"/>
      <c r="L1120" s="1"/>
      <c r="M1120" s="3">
        <v>1.22719295049179</v>
      </c>
      <c r="N1120" s="5">
        <v>0.12</v>
      </c>
    </row>
    <row r="1121" spans="1:14" hidden="1">
      <c r="A1121" s="4" t="s">
        <v>8</v>
      </c>
      <c r="B1121" s="2">
        <v>2100</v>
      </c>
      <c r="C1121" s="1" t="s">
        <v>90</v>
      </c>
      <c r="D1121" s="1" t="s">
        <v>89</v>
      </c>
      <c r="E1121" s="1"/>
      <c r="F1121" s="1"/>
      <c r="G1121" s="1"/>
      <c r="H1121" s="1"/>
      <c r="I1121" s="1"/>
      <c r="J1121" s="1"/>
      <c r="K1121" s="1"/>
      <c r="L1121" s="1"/>
      <c r="M1121" s="3">
        <v>1.228097790908421</v>
      </c>
      <c r="N1121" s="5">
        <v>0.13</v>
      </c>
    </row>
    <row r="1122" spans="1:14" hidden="1">
      <c r="A1122" s="4" t="s">
        <v>8</v>
      </c>
      <c r="B1122" s="2">
        <v>2100</v>
      </c>
      <c r="C1122" s="1" t="s">
        <v>90</v>
      </c>
      <c r="D1122" s="1" t="s">
        <v>89</v>
      </c>
      <c r="E1122" s="1"/>
      <c r="F1122" s="1"/>
      <c r="G1122" s="1"/>
      <c r="H1122" s="1"/>
      <c r="I1122" s="1"/>
      <c r="J1122" s="1"/>
      <c r="K1122" s="1"/>
      <c r="L1122" s="1"/>
      <c r="M1122" s="3">
        <v>1.2703737779179829</v>
      </c>
      <c r="N1122" s="5">
        <v>0.14000000000000001</v>
      </c>
    </row>
    <row r="1123" spans="1:14" hidden="1">
      <c r="A1123" s="4" t="s">
        <v>8</v>
      </c>
      <c r="B1123" s="2">
        <v>2100</v>
      </c>
      <c r="C1123" s="1" t="s">
        <v>90</v>
      </c>
      <c r="D1123" s="1" t="s">
        <v>89</v>
      </c>
      <c r="E1123" s="1"/>
      <c r="F1123" s="1"/>
      <c r="G1123" s="1"/>
      <c r="H1123" s="1"/>
      <c r="I1123" s="1"/>
      <c r="J1123" s="1"/>
      <c r="K1123" s="1"/>
      <c r="L1123" s="1"/>
      <c r="M1123" s="3">
        <v>1.302943711782897</v>
      </c>
      <c r="N1123" s="5">
        <v>0.15</v>
      </c>
    </row>
    <row r="1124" spans="1:14" hidden="1">
      <c r="A1124" s="4" t="s">
        <v>8</v>
      </c>
      <c r="B1124" s="2">
        <v>2100</v>
      </c>
      <c r="C1124" s="1" t="s">
        <v>90</v>
      </c>
      <c r="D1124" s="1" t="s">
        <v>89</v>
      </c>
      <c r="E1124" s="1"/>
      <c r="F1124" s="1"/>
      <c r="G1124" s="1"/>
      <c r="H1124" s="1"/>
      <c r="I1124" s="1"/>
      <c r="J1124" s="1"/>
      <c r="K1124" s="1"/>
      <c r="L1124" s="1"/>
      <c r="M1124" s="3">
        <v>1.322052944625179</v>
      </c>
      <c r="N1124" s="5">
        <v>0.16</v>
      </c>
    </row>
    <row r="1125" spans="1:14" hidden="1">
      <c r="A1125" s="4" t="s">
        <v>8</v>
      </c>
      <c r="B1125" s="2">
        <v>2100</v>
      </c>
      <c r="C1125" s="1" t="s">
        <v>90</v>
      </c>
      <c r="D1125" s="1" t="s">
        <v>89</v>
      </c>
      <c r="E1125" s="1"/>
      <c r="F1125" s="1"/>
      <c r="G1125" s="1"/>
      <c r="H1125" s="1"/>
      <c r="I1125" s="1"/>
      <c r="J1125" s="1"/>
      <c r="K1125" s="1"/>
      <c r="L1125" s="1"/>
      <c r="M1125" s="3">
        <v>1.324488510501403</v>
      </c>
      <c r="N1125" s="5">
        <v>0.17</v>
      </c>
    </row>
    <row r="1126" spans="1:14" hidden="1">
      <c r="A1126" s="4" t="s">
        <v>8</v>
      </c>
      <c r="B1126" s="2">
        <v>2100</v>
      </c>
      <c r="C1126" s="1" t="s">
        <v>90</v>
      </c>
      <c r="D1126" s="1" t="s">
        <v>89</v>
      </c>
      <c r="E1126" s="1"/>
      <c r="F1126" s="1"/>
      <c r="G1126" s="1"/>
      <c r="H1126" s="1"/>
      <c r="I1126" s="1"/>
      <c r="J1126" s="1"/>
      <c r="K1126" s="1"/>
      <c r="L1126" s="1"/>
      <c r="M1126" s="3">
        <v>1.330999622715769</v>
      </c>
      <c r="N1126" s="5">
        <v>0.18</v>
      </c>
    </row>
    <row r="1127" spans="1:14" hidden="1">
      <c r="A1127" s="4" t="s">
        <v>8</v>
      </c>
      <c r="B1127" s="2">
        <v>2100</v>
      </c>
      <c r="C1127" s="1" t="s">
        <v>90</v>
      </c>
      <c r="D1127" s="1" t="s">
        <v>89</v>
      </c>
      <c r="E1127" s="1"/>
      <c r="F1127" s="1"/>
      <c r="G1127" s="1"/>
      <c r="H1127" s="1"/>
      <c r="I1127" s="1"/>
      <c r="J1127" s="1"/>
      <c r="K1127" s="1"/>
      <c r="L1127" s="1"/>
      <c r="M1127" s="3">
        <v>1.37554650756747</v>
      </c>
      <c r="N1127" s="5">
        <v>0.19</v>
      </c>
    </row>
    <row r="1128" spans="1:14" hidden="1">
      <c r="A1128" s="4" t="s">
        <v>8</v>
      </c>
      <c r="B1128" s="2">
        <v>2100</v>
      </c>
      <c r="C1128" s="1" t="s">
        <v>90</v>
      </c>
      <c r="D1128" s="1" t="s">
        <v>89</v>
      </c>
      <c r="E1128" s="1"/>
      <c r="F1128" s="1"/>
      <c r="G1128" s="1"/>
      <c r="H1128" s="1"/>
      <c r="I1128" s="1"/>
      <c r="J1128" s="1"/>
      <c r="K1128" s="1"/>
      <c r="L1128" s="1"/>
      <c r="M1128" s="3">
        <v>1.404759757288198</v>
      </c>
      <c r="N1128" s="5">
        <v>0.2</v>
      </c>
    </row>
    <row r="1129" spans="1:14" hidden="1">
      <c r="A1129" s="4" t="s">
        <v>8</v>
      </c>
      <c r="B1129" s="2">
        <v>2100</v>
      </c>
      <c r="C1129" s="1" t="s">
        <v>90</v>
      </c>
      <c r="D1129" s="1" t="s">
        <v>89</v>
      </c>
      <c r="E1129" s="1"/>
      <c r="F1129" s="1"/>
      <c r="G1129" s="1"/>
      <c r="H1129" s="1"/>
      <c r="I1129" s="1"/>
      <c r="J1129" s="1"/>
      <c r="K1129" s="1"/>
      <c r="L1129" s="1"/>
      <c r="M1129" s="3">
        <v>1.415890260702547</v>
      </c>
      <c r="N1129" s="5">
        <v>0.21</v>
      </c>
    </row>
    <row r="1130" spans="1:14" hidden="1">
      <c r="A1130" s="4" t="s">
        <v>8</v>
      </c>
      <c r="B1130" s="2">
        <v>2100</v>
      </c>
      <c r="C1130" s="1" t="s">
        <v>90</v>
      </c>
      <c r="D1130" s="1" t="s">
        <v>89</v>
      </c>
      <c r="E1130" s="1"/>
      <c r="F1130" s="1"/>
      <c r="G1130" s="1"/>
      <c r="H1130" s="1"/>
      <c r="I1130" s="1"/>
      <c r="J1130" s="1"/>
      <c r="K1130" s="1"/>
      <c r="L1130" s="1"/>
      <c r="M1130" s="3">
        <v>1.4216700898481469</v>
      </c>
      <c r="N1130" s="5">
        <v>0.22</v>
      </c>
    </row>
    <row r="1131" spans="1:14" hidden="1">
      <c r="A1131" s="4" t="s">
        <v>8</v>
      </c>
      <c r="B1131" s="2">
        <v>2100</v>
      </c>
      <c r="C1131" s="1" t="s">
        <v>90</v>
      </c>
      <c r="D1131" s="1" t="s">
        <v>89</v>
      </c>
      <c r="E1131" s="1"/>
      <c r="F1131" s="1"/>
      <c r="G1131" s="1"/>
      <c r="H1131" s="1"/>
      <c r="I1131" s="1"/>
      <c r="J1131" s="1"/>
      <c r="K1131" s="1"/>
      <c r="L1131" s="1"/>
      <c r="M1131" s="3">
        <v>1.4648119791178691</v>
      </c>
      <c r="N1131" s="5">
        <v>0.23</v>
      </c>
    </row>
    <row r="1132" spans="1:14" hidden="1">
      <c r="A1132" s="4" t="s">
        <v>8</v>
      </c>
      <c r="B1132" s="2">
        <v>2100</v>
      </c>
      <c r="C1132" s="1" t="s">
        <v>90</v>
      </c>
      <c r="D1132" s="1" t="s">
        <v>89</v>
      </c>
      <c r="E1132" s="1"/>
      <c r="F1132" s="1"/>
      <c r="G1132" s="1"/>
      <c r="H1132" s="1"/>
      <c r="I1132" s="1"/>
      <c r="J1132" s="1"/>
      <c r="K1132" s="1"/>
      <c r="L1132" s="1"/>
      <c r="M1132" s="3">
        <v>1.490149880536235</v>
      </c>
      <c r="N1132" s="5">
        <v>0.24</v>
      </c>
    </row>
    <row r="1133" spans="1:14" hidden="1">
      <c r="A1133" s="4" t="s">
        <v>8</v>
      </c>
      <c r="B1133" s="2">
        <v>2100</v>
      </c>
      <c r="C1133" s="1" t="s">
        <v>90</v>
      </c>
      <c r="D1133" s="1" t="s">
        <v>89</v>
      </c>
      <c r="E1133" s="1"/>
      <c r="F1133" s="1"/>
      <c r="G1133" s="1"/>
      <c r="H1133" s="1"/>
      <c r="I1133" s="1"/>
      <c r="J1133" s="1"/>
      <c r="K1133" s="1"/>
      <c r="L1133" s="1"/>
      <c r="M1133" s="3">
        <v>1.499094032747835</v>
      </c>
      <c r="N1133" s="5">
        <v>0.25</v>
      </c>
    </row>
    <row r="1134" spans="1:14" hidden="1">
      <c r="A1134" s="4" t="s">
        <v>8</v>
      </c>
      <c r="B1134" s="2">
        <v>2100</v>
      </c>
      <c r="C1134" s="1" t="s">
        <v>90</v>
      </c>
      <c r="D1134" s="1" t="s">
        <v>89</v>
      </c>
      <c r="E1134" s="1"/>
      <c r="F1134" s="1"/>
      <c r="G1134" s="1"/>
      <c r="H1134" s="1"/>
      <c r="I1134" s="1"/>
      <c r="J1134" s="1"/>
      <c r="K1134" s="1"/>
      <c r="L1134" s="1"/>
      <c r="M1134" s="3">
        <v>1.5058649307105181</v>
      </c>
      <c r="N1134" s="5">
        <v>0.26</v>
      </c>
    </row>
    <row r="1135" spans="1:14" hidden="1">
      <c r="A1135" s="4" t="s">
        <v>8</v>
      </c>
      <c r="B1135" s="2">
        <v>2100</v>
      </c>
      <c r="C1135" s="1" t="s">
        <v>90</v>
      </c>
      <c r="D1135" s="1" t="s">
        <v>89</v>
      </c>
      <c r="E1135" s="1"/>
      <c r="F1135" s="1"/>
      <c r="G1135" s="1"/>
      <c r="H1135" s="1"/>
      <c r="I1135" s="1"/>
      <c r="J1135" s="1"/>
      <c r="K1135" s="1"/>
      <c r="L1135" s="1"/>
      <c r="M1135" s="3">
        <v>1.5227388777993369</v>
      </c>
      <c r="N1135" s="5">
        <v>0.27</v>
      </c>
    </row>
    <row r="1136" spans="1:14" hidden="1">
      <c r="A1136" s="4" t="s">
        <v>8</v>
      </c>
      <c r="B1136" s="2">
        <v>2100</v>
      </c>
      <c r="C1136" s="1" t="s">
        <v>90</v>
      </c>
      <c r="D1136" s="1" t="s">
        <v>89</v>
      </c>
      <c r="E1136" s="1"/>
      <c r="F1136" s="1"/>
      <c r="G1136" s="1"/>
      <c r="H1136" s="1"/>
      <c r="I1136" s="1"/>
      <c r="J1136" s="1"/>
      <c r="K1136" s="1"/>
      <c r="L1136" s="1"/>
      <c r="M1136" s="3">
        <v>1.5261843818470799</v>
      </c>
      <c r="N1136" s="5">
        <v>0.28000000000000003</v>
      </c>
    </row>
    <row r="1137" spans="1:14" hidden="1">
      <c r="A1137" s="4" t="s">
        <v>8</v>
      </c>
      <c r="B1137" s="2">
        <v>2100</v>
      </c>
      <c r="C1137" s="1" t="s">
        <v>90</v>
      </c>
      <c r="D1137" s="1" t="s">
        <v>89</v>
      </c>
      <c r="E1137" s="1"/>
      <c r="F1137" s="1"/>
      <c r="G1137" s="1"/>
      <c r="H1137" s="1"/>
      <c r="I1137" s="1"/>
      <c r="J1137" s="1"/>
      <c r="K1137" s="1"/>
      <c r="L1137" s="1"/>
      <c r="M1137" s="3">
        <v>1.554029376669158</v>
      </c>
      <c r="N1137" s="5">
        <v>0.28999999999999998</v>
      </c>
    </row>
    <row r="1138" spans="1:14" hidden="1">
      <c r="A1138" s="4" t="s">
        <v>8</v>
      </c>
      <c r="B1138" s="2">
        <v>2100</v>
      </c>
      <c r="C1138" s="1" t="s">
        <v>90</v>
      </c>
      <c r="D1138" s="1" t="s">
        <v>89</v>
      </c>
      <c r="E1138" s="1"/>
      <c r="F1138" s="1"/>
      <c r="G1138" s="1"/>
      <c r="H1138" s="1"/>
      <c r="I1138" s="1"/>
      <c r="J1138" s="1"/>
      <c r="K1138" s="1"/>
      <c r="L1138" s="1"/>
      <c r="M1138" s="3">
        <v>1.5554023510681141</v>
      </c>
      <c r="N1138" s="5">
        <v>0.3</v>
      </c>
    </row>
    <row r="1139" spans="1:14" hidden="1">
      <c r="A1139" s="4" t="s">
        <v>8</v>
      </c>
      <c r="B1139" s="2">
        <v>2100</v>
      </c>
      <c r="C1139" s="1" t="s">
        <v>90</v>
      </c>
      <c r="D1139" s="1" t="s">
        <v>89</v>
      </c>
      <c r="E1139" s="1"/>
      <c r="F1139" s="1"/>
      <c r="G1139" s="1"/>
      <c r="H1139" s="1"/>
      <c r="I1139" s="1"/>
      <c r="J1139" s="1"/>
      <c r="K1139" s="1"/>
      <c r="L1139" s="1"/>
      <c r="M1139" s="3">
        <v>1.5703459961860049</v>
      </c>
      <c r="N1139" s="5">
        <v>0.31</v>
      </c>
    </row>
    <row r="1140" spans="1:14" hidden="1">
      <c r="A1140" s="4" t="s">
        <v>8</v>
      </c>
      <c r="B1140" s="2">
        <v>2100</v>
      </c>
      <c r="C1140" s="1" t="s">
        <v>90</v>
      </c>
      <c r="D1140" s="1" t="s">
        <v>89</v>
      </c>
      <c r="E1140" s="1"/>
      <c r="F1140" s="1"/>
      <c r="G1140" s="1"/>
      <c r="H1140" s="1"/>
      <c r="I1140" s="1"/>
      <c r="J1140" s="1"/>
      <c r="K1140" s="1"/>
      <c r="L1140" s="1"/>
      <c r="M1140" s="3">
        <v>1.6041696575535169</v>
      </c>
      <c r="N1140" s="5">
        <v>0.32</v>
      </c>
    </row>
    <row r="1141" spans="1:14" hidden="1">
      <c r="A1141" s="4" t="s">
        <v>8</v>
      </c>
      <c r="B1141" s="2">
        <v>2100</v>
      </c>
      <c r="C1141" s="1" t="s">
        <v>90</v>
      </c>
      <c r="D1141" s="1" t="s">
        <v>89</v>
      </c>
      <c r="E1141" s="1"/>
      <c r="F1141" s="1"/>
      <c r="G1141" s="1"/>
      <c r="H1141" s="1"/>
      <c r="I1141" s="1"/>
      <c r="J1141" s="1"/>
      <c r="K1141" s="1"/>
      <c r="L1141" s="1"/>
      <c r="M1141" s="3">
        <v>1.60889276833087</v>
      </c>
      <c r="N1141" s="5">
        <v>0.33</v>
      </c>
    </row>
    <row r="1142" spans="1:14" hidden="1">
      <c r="A1142" s="4" t="s">
        <v>8</v>
      </c>
      <c r="B1142" s="2">
        <v>2100</v>
      </c>
      <c r="C1142" s="1" t="s">
        <v>90</v>
      </c>
      <c r="D1142" s="1" t="s">
        <v>89</v>
      </c>
      <c r="E1142" s="1"/>
      <c r="F1142" s="1"/>
      <c r="G1142" s="1"/>
      <c r="H1142" s="1"/>
      <c r="I1142" s="1"/>
      <c r="J1142" s="1"/>
      <c r="K1142" s="1"/>
      <c r="L1142" s="1"/>
      <c r="M1142" s="3">
        <v>1.616268610249828</v>
      </c>
      <c r="N1142" s="5">
        <v>0.34</v>
      </c>
    </row>
    <row r="1143" spans="1:14" hidden="1">
      <c r="A1143" s="4" t="s">
        <v>8</v>
      </c>
      <c r="B1143" s="2">
        <v>2100</v>
      </c>
      <c r="C1143" s="1" t="s">
        <v>90</v>
      </c>
      <c r="D1143" s="1" t="s">
        <v>89</v>
      </c>
      <c r="E1143" s="1"/>
      <c r="F1143" s="1"/>
      <c r="G1143" s="1"/>
      <c r="H1143" s="1"/>
      <c r="I1143" s="1"/>
      <c r="J1143" s="1"/>
      <c r="K1143" s="1"/>
      <c r="L1143" s="1"/>
      <c r="M1143" s="3">
        <v>1.6374753084908851</v>
      </c>
      <c r="N1143" s="5">
        <v>0.35</v>
      </c>
    </row>
    <row r="1144" spans="1:14" hidden="1">
      <c r="A1144" s="4" t="s">
        <v>8</v>
      </c>
      <c r="B1144" s="2">
        <v>2100</v>
      </c>
      <c r="C1144" s="1" t="s">
        <v>90</v>
      </c>
      <c r="D1144" s="1" t="s">
        <v>89</v>
      </c>
      <c r="E1144" s="1"/>
      <c r="F1144" s="1"/>
      <c r="G1144" s="1"/>
      <c r="H1144" s="1"/>
      <c r="I1144" s="1"/>
      <c r="J1144" s="1"/>
      <c r="K1144" s="1"/>
      <c r="L1144" s="1"/>
      <c r="M1144" s="3">
        <v>1.6446729886034419</v>
      </c>
      <c r="N1144" s="5">
        <v>0.36</v>
      </c>
    </row>
    <row r="1145" spans="1:14" hidden="1">
      <c r="A1145" s="4" t="s">
        <v>8</v>
      </c>
      <c r="B1145" s="2">
        <v>2100</v>
      </c>
      <c r="C1145" s="1" t="s">
        <v>90</v>
      </c>
      <c r="D1145" s="1" t="s">
        <v>89</v>
      </c>
      <c r="E1145" s="1"/>
      <c r="F1145" s="1"/>
      <c r="G1145" s="1"/>
      <c r="H1145" s="1"/>
      <c r="I1145" s="1"/>
      <c r="J1145" s="1"/>
      <c r="K1145" s="1"/>
      <c r="L1145" s="1"/>
      <c r="M1145" s="3">
        <v>1.651523144263461</v>
      </c>
      <c r="N1145" s="5">
        <v>0.37</v>
      </c>
    </row>
    <row r="1146" spans="1:14" hidden="1">
      <c r="A1146" s="4" t="s">
        <v>8</v>
      </c>
      <c r="B1146" s="2">
        <v>2100</v>
      </c>
      <c r="C1146" s="1" t="s">
        <v>90</v>
      </c>
      <c r="D1146" s="1" t="s">
        <v>89</v>
      </c>
      <c r="E1146" s="1"/>
      <c r="F1146" s="1"/>
      <c r="G1146" s="1"/>
      <c r="H1146" s="1"/>
      <c r="I1146" s="1"/>
      <c r="J1146" s="1"/>
      <c r="K1146" s="1"/>
      <c r="L1146" s="1"/>
      <c r="M1146" s="3">
        <v>1.652023129317272</v>
      </c>
      <c r="N1146" s="5">
        <v>0.38</v>
      </c>
    </row>
    <row r="1147" spans="1:14" hidden="1">
      <c r="A1147" s="4" t="s">
        <v>8</v>
      </c>
      <c r="B1147" s="2">
        <v>2100</v>
      </c>
      <c r="C1147" s="1" t="s">
        <v>90</v>
      </c>
      <c r="D1147" s="1" t="s">
        <v>89</v>
      </c>
      <c r="E1147" s="1"/>
      <c r="F1147" s="1"/>
      <c r="G1147" s="1"/>
      <c r="H1147" s="1"/>
      <c r="I1147" s="1"/>
      <c r="J1147" s="1"/>
      <c r="K1147" s="1"/>
      <c r="L1147" s="1"/>
      <c r="M1147" s="3">
        <v>1.655407387201304</v>
      </c>
      <c r="N1147" s="5">
        <v>0.39</v>
      </c>
    </row>
    <row r="1148" spans="1:14" hidden="1">
      <c r="A1148" s="4" t="s">
        <v>8</v>
      </c>
      <c r="B1148" s="2">
        <v>2100</v>
      </c>
      <c r="C1148" s="1" t="s">
        <v>90</v>
      </c>
      <c r="D1148" s="1" t="s">
        <v>89</v>
      </c>
      <c r="E1148" s="1"/>
      <c r="F1148" s="1"/>
      <c r="G1148" s="1"/>
      <c r="H1148" s="1"/>
      <c r="I1148" s="1"/>
      <c r="J1148" s="1"/>
      <c r="K1148" s="1"/>
      <c r="L1148" s="1"/>
      <c r="M1148" s="3">
        <v>1.667354235937319</v>
      </c>
      <c r="N1148" s="5">
        <v>0.4</v>
      </c>
    </row>
    <row r="1149" spans="1:14" hidden="1">
      <c r="A1149" s="4" t="s">
        <v>8</v>
      </c>
      <c r="B1149" s="2">
        <v>2100</v>
      </c>
      <c r="C1149" s="1" t="s">
        <v>90</v>
      </c>
      <c r="D1149" s="1" t="s">
        <v>89</v>
      </c>
      <c r="E1149" s="1"/>
      <c r="F1149" s="1"/>
      <c r="G1149" s="1"/>
      <c r="H1149" s="1"/>
      <c r="I1149" s="1"/>
      <c r="J1149" s="1"/>
      <c r="K1149" s="1"/>
      <c r="L1149" s="1"/>
      <c r="M1149" s="3">
        <v>1.668508755008842</v>
      </c>
      <c r="N1149" s="5">
        <v>0.41</v>
      </c>
    </row>
    <row r="1150" spans="1:14" hidden="1">
      <c r="A1150" s="4" t="s">
        <v>8</v>
      </c>
      <c r="B1150" s="2">
        <v>2100</v>
      </c>
      <c r="C1150" s="1" t="s">
        <v>90</v>
      </c>
      <c r="D1150" s="1" t="s">
        <v>89</v>
      </c>
      <c r="E1150" s="1"/>
      <c r="F1150" s="1"/>
      <c r="G1150" s="1"/>
      <c r="H1150" s="1"/>
      <c r="I1150" s="1"/>
      <c r="J1150" s="1"/>
      <c r="K1150" s="1"/>
      <c r="L1150" s="1"/>
      <c r="M1150" s="3">
        <v>1.696763709863385</v>
      </c>
      <c r="N1150" s="5">
        <v>0.42</v>
      </c>
    </row>
    <row r="1151" spans="1:14" hidden="1">
      <c r="A1151" s="4" t="s">
        <v>8</v>
      </c>
      <c r="B1151" s="2">
        <v>2100</v>
      </c>
      <c r="C1151" s="1" t="s">
        <v>90</v>
      </c>
      <c r="D1151" s="1" t="s">
        <v>89</v>
      </c>
      <c r="E1151" s="1"/>
      <c r="F1151" s="1"/>
      <c r="G1151" s="1"/>
      <c r="H1151" s="1"/>
      <c r="I1151" s="1"/>
      <c r="J1151" s="1"/>
      <c r="K1151" s="1"/>
      <c r="L1151" s="1"/>
      <c r="M1151" s="3">
        <v>1.7000945694496901</v>
      </c>
      <c r="N1151" s="5">
        <v>0.43</v>
      </c>
    </row>
    <row r="1152" spans="1:14" hidden="1">
      <c r="A1152" s="4" t="s">
        <v>8</v>
      </c>
      <c r="B1152" s="2">
        <v>2100</v>
      </c>
      <c r="C1152" s="1" t="s">
        <v>90</v>
      </c>
      <c r="D1152" s="1" t="s">
        <v>89</v>
      </c>
      <c r="E1152" s="1"/>
      <c r="F1152" s="1"/>
      <c r="G1152" s="1"/>
      <c r="H1152" s="1"/>
      <c r="I1152" s="1"/>
      <c r="J1152" s="1"/>
      <c r="K1152" s="1"/>
      <c r="L1152" s="1"/>
      <c r="M1152" s="3">
        <v>1.7161983569447821</v>
      </c>
      <c r="N1152" s="5">
        <v>0.44</v>
      </c>
    </row>
    <row r="1153" spans="1:14" hidden="1">
      <c r="A1153" s="4" t="s">
        <v>8</v>
      </c>
      <c r="B1153" s="2">
        <v>2100</v>
      </c>
      <c r="C1153" s="1" t="s">
        <v>90</v>
      </c>
      <c r="D1153" s="1" t="s">
        <v>89</v>
      </c>
      <c r="E1153" s="1"/>
      <c r="F1153" s="1"/>
      <c r="G1153" s="1"/>
      <c r="H1153" s="1"/>
      <c r="I1153" s="1"/>
      <c r="J1153" s="1"/>
      <c r="K1153" s="1"/>
      <c r="L1153" s="1"/>
      <c r="M1153" s="3">
        <v>1.7189467359360371</v>
      </c>
      <c r="N1153" s="5">
        <v>0.45</v>
      </c>
    </row>
    <row r="1154" spans="1:14" hidden="1">
      <c r="A1154" s="4" t="s">
        <v>8</v>
      </c>
      <c r="B1154" s="2">
        <v>2100</v>
      </c>
      <c r="C1154" s="1" t="s">
        <v>90</v>
      </c>
      <c r="D1154" s="1" t="s">
        <v>89</v>
      </c>
      <c r="E1154" s="1"/>
      <c r="F1154" s="1"/>
      <c r="G1154" s="1"/>
      <c r="H1154" s="1"/>
      <c r="I1154" s="1"/>
      <c r="J1154" s="1"/>
      <c r="K1154" s="1"/>
      <c r="L1154" s="1"/>
      <c r="M1154" s="3">
        <v>1.749499080301367</v>
      </c>
      <c r="N1154" s="5">
        <v>0.46</v>
      </c>
    </row>
    <row r="1155" spans="1:14" hidden="1">
      <c r="A1155" s="4" t="s">
        <v>8</v>
      </c>
      <c r="B1155" s="2">
        <v>2100</v>
      </c>
      <c r="C1155" s="1" t="s">
        <v>90</v>
      </c>
      <c r="D1155" s="1" t="s">
        <v>89</v>
      </c>
      <c r="E1155" s="1"/>
      <c r="F1155" s="1"/>
      <c r="G1155" s="1"/>
      <c r="H1155" s="1"/>
      <c r="I1155" s="1"/>
      <c r="J1155" s="1"/>
      <c r="K1155" s="1"/>
      <c r="L1155" s="1"/>
      <c r="M1155" s="3">
        <v>1.759318553483703</v>
      </c>
      <c r="N1155" s="5">
        <v>0.47</v>
      </c>
    </row>
    <row r="1156" spans="1:14" hidden="1">
      <c r="A1156" s="4" t="s">
        <v>8</v>
      </c>
      <c r="B1156" s="2">
        <v>2100</v>
      </c>
      <c r="C1156" s="1" t="s">
        <v>90</v>
      </c>
      <c r="D1156" s="1" t="s">
        <v>89</v>
      </c>
      <c r="E1156" s="1"/>
      <c r="F1156" s="1"/>
      <c r="G1156" s="1"/>
      <c r="H1156" s="1"/>
      <c r="I1156" s="1"/>
      <c r="J1156" s="1"/>
      <c r="K1156" s="1"/>
      <c r="L1156" s="1"/>
      <c r="M1156" s="3">
        <v>1.76114173422519</v>
      </c>
      <c r="N1156" s="5">
        <v>0.48</v>
      </c>
    </row>
    <row r="1157" spans="1:14" hidden="1">
      <c r="A1157" s="4" t="s">
        <v>8</v>
      </c>
      <c r="B1157" s="2">
        <v>2100</v>
      </c>
      <c r="C1157" s="1" t="s">
        <v>90</v>
      </c>
      <c r="D1157" s="1" t="s">
        <v>89</v>
      </c>
      <c r="E1157" s="1"/>
      <c r="F1157" s="1"/>
      <c r="G1157" s="1"/>
      <c r="H1157" s="1"/>
      <c r="I1157" s="1"/>
      <c r="J1157" s="1"/>
      <c r="K1157" s="1"/>
      <c r="L1157" s="1"/>
      <c r="M1157" s="3">
        <v>1.7854656597066321</v>
      </c>
      <c r="N1157" s="5">
        <v>0.49</v>
      </c>
    </row>
    <row r="1158" spans="1:14" hidden="1">
      <c r="A1158" s="4" t="s">
        <v>8</v>
      </c>
      <c r="B1158" s="2">
        <v>2100</v>
      </c>
      <c r="C1158" s="1" t="s">
        <v>90</v>
      </c>
      <c r="D1158" s="1" t="s">
        <v>89</v>
      </c>
      <c r="E1158" s="1"/>
      <c r="F1158" s="1"/>
      <c r="G1158" s="1"/>
      <c r="H1158" s="1"/>
      <c r="I1158" s="1"/>
      <c r="J1158" s="1"/>
      <c r="K1158" s="1"/>
      <c r="L1158" s="1"/>
      <c r="M1158" s="3">
        <v>1.785815131249352</v>
      </c>
      <c r="N1158" s="5">
        <v>0.5</v>
      </c>
    </row>
    <row r="1159" spans="1:14" hidden="1">
      <c r="A1159" s="4" t="s">
        <v>8</v>
      </c>
      <c r="B1159" s="2">
        <v>2100</v>
      </c>
      <c r="C1159" s="1" t="s">
        <v>90</v>
      </c>
      <c r="D1159" s="1" t="s">
        <v>89</v>
      </c>
      <c r="E1159" s="1"/>
      <c r="F1159" s="1"/>
      <c r="G1159" s="1"/>
      <c r="H1159" s="1"/>
      <c r="I1159" s="1"/>
      <c r="J1159" s="1"/>
      <c r="K1159" s="1"/>
      <c r="L1159" s="1"/>
      <c r="M1159" s="3">
        <v>1.7885993417747781</v>
      </c>
      <c r="N1159" s="5">
        <v>0.51</v>
      </c>
    </row>
    <row r="1160" spans="1:14" hidden="1">
      <c r="A1160" s="4" t="s">
        <v>8</v>
      </c>
      <c r="B1160" s="2">
        <v>2100</v>
      </c>
      <c r="C1160" s="1" t="s">
        <v>90</v>
      </c>
      <c r="D1160" s="1" t="s">
        <v>89</v>
      </c>
      <c r="E1160" s="1"/>
      <c r="F1160" s="1"/>
      <c r="G1160" s="1"/>
      <c r="H1160" s="1"/>
      <c r="I1160" s="1"/>
      <c r="J1160" s="1"/>
      <c r="K1160" s="1"/>
      <c r="L1160" s="1"/>
      <c r="M1160" s="3">
        <v>1.7992076015045819</v>
      </c>
      <c r="N1160" s="5">
        <v>0.52</v>
      </c>
    </row>
    <row r="1161" spans="1:14" hidden="1">
      <c r="A1161" s="4" t="s">
        <v>8</v>
      </c>
      <c r="B1161" s="2">
        <v>2100</v>
      </c>
      <c r="C1161" s="1" t="s">
        <v>90</v>
      </c>
      <c r="D1161" s="1" t="s">
        <v>89</v>
      </c>
      <c r="E1161" s="1"/>
      <c r="F1161" s="1"/>
      <c r="G1161" s="1"/>
      <c r="H1161" s="1"/>
      <c r="I1161" s="1"/>
      <c r="J1161" s="1"/>
      <c r="K1161" s="1"/>
      <c r="L1161" s="1"/>
      <c r="M1161" s="3">
        <v>1.805178139337867</v>
      </c>
      <c r="N1161" s="5">
        <v>0.53</v>
      </c>
    </row>
    <row r="1162" spans="1:14" hidden="1">
      <c r="A1162" s="4" t="s">
        <v>8</v>
      </c>
      <c r="B1162" s="2">
        <v>2100</v>
      </c>
      <c r="C1162" s="1" t="s">
        <v>90</v>
      </c>
      <c r="D1162" s="1" t="s">
        <v>89</v>
      </c>
      <c r="E1162" s="1"/>
      <c r="F1162" s="1"/>
      <c r="G1162" s="1"/>
      <c r="H1162" s="1"/>
      <c r="I1162" s="1"/>
      <c r="J1162" s="1"/>
      <c r="K1162" s="1"/>
      <c r="L1162" s="1"/>
      <c r="M1162" s="3">
        <v>1.809374203630491</v>
      </c>
      <c r="N1162" s="5">
        <v>0.54</v>
      </c>
    </row>
    <row r="1163" spans="1:14" hidden="1">
      <c r="A1163" s="4" t="s">
        <v>8</v>
      </c>
      <c r="B1163" s="2">
        <v>2100</v>
      </c>
      <c r="C1163" s="1" t="s">
        <v>90</v>
      </c>
      <c r="D1163" s="1" t="s">
        <v>89</v>
      </c>
      <c r="E1163" s="1"/>
      <c r="F1163" s="1"/>
      <c r="G1163" s="1"/>
      <c r="H1163" s="1"/>
      <c r="I1163" s="1"/>
      <c r="J1163" s="1"/>
      <c r="K1163" s="1"/>
      <c r="L1163" s="1"/>
      <c r="M1163" s="3">
        <v>1.8215590596112361</v>
      </c>
      <c r="N1163" s="5">
        <v>0.55000000000000004</v>
      </c>
    </row>
    <row r="1164" spans="1:14" hidden="1">
      <c r="A1164" s="4" t="s">
        <v>8</v>
      </c>
      <c r="B1164" s="2">
        <v>2100</v>
      </c>
      <c r="C1164" s="1" t="s">
        <v>90</v>
      </c>
      <c r="D1164" s="1" t="s">
        <v>89</v>
      </c>
      <c r="E1164" s="1"/>
      <c r="F1164" s="1"/>
      <c r="G1164" s="1"/>
      <c r="H1164" s="1"/>
      <c r="I1164" s="1"/>
      <c r="J1164" s="1"/>
      <c r="K1164" s="1"/>
      <c r="L1164" s="1"/>
      <c r="M1164" s="3">
        <v>1.8244093947015509</v>
      </c>
      <c r="N1164" s="5">
        <v>0.56000000000000005</v>
      </c>
    </row>
    <row r="1165" spans="1:14" hidden="1">
      <c r="A1165" s="4" t="s">
        <v>8</v>
      </c>
      <c r="B1165" s="2">
        <v>2100</v>
      </c>
      <c r="C1165" s="1" t="s">
        <v>90</v>
      </c>
      <c r="D1165" s="1" t="s">
        <v>89</v>
      </c>
      <c r="E1165" s="1"/>
      <c r="F1165" s="1"/>
      <c r="G1165" s="1"/>
      <c r="H1165" s="1"/>
      <c r="I1165" s="1"/>
      <c r="J1165" s="1"/>
      <c r="K1165" s="1"/>
      <c r="L1165" s="1"/>
      <c r="M1165" s="3">
        <v>1.845478550594686</v>
      </c>
      <c r="N1165" s="5">
        <v>0.56999999999999995</v>
      </c>
    </row>
    <row r="1166" spans="1:14" hidden="1">
      <c r="A1166" s="4" t="s">
        <v>8</v>
      </c>
      <c r="B1166" s="2">
        <v>2100</v>
      </c>
      <c r="C1166" s="1" t="s">
        <v>90</v>
      </c>
      <c r="D1166" s="1" t="s">
        <v>89</v>
      </c>
      <c r="E1166" s="1"/>
      <c r="F1166" s="1"/>
      <c r="G1166" s="1"/>
      <c r="H1166" s="1"/>
      <c r="I1166" s="1"/>
      <c r="J1166" s="1"/>
      <c r="K1166" s="1"/>
      <c r="L1166" s="1"/>
      <c r="M1166" s="3">
        <v>1.847414311721342</v>
      </c>
      <c r="N1166" s="5">
        <v>0.57999999999999996</v>
      </c>
    </row>
    <row r="1167" spans="1:14" hidden="1">
      <c r="A1167" s="4" t="s">
        <v>8</v>
      </c>
      <c r="B1167" s="2">
        <v>2100</v>
      </c>
      <c r="C1167" s="1" t="s">
        <v>90</v>
      </c>
      <c r="D1167" s="1" t="s">
        <v>89</v>
      </c>
      <c r="E1167" s="1"/>
      <c r="F1167" s="1"/>
      <c r="G1167" s="1"/>
      <c r="H1167" s="1"/>
      <c r="I1167" s="1"/>
      <c r="J1167" s="1"/>
      <c r="K1167" s="1"/>
      <c r="L1167" s="1"/>
      <c r="M1167" s="3">
        <v>1.8572323834252931</v>
      </c>
      <c r="N1167" s="5">
        <v>0.59</v>
      </c>
    </row>
    <row r="1168" spans="1:14" hidden="1">
      <c r="A1168" s="4" t="s">
        <v>8</v>
      </c>
      <c r="B1168" s="2">
        <v>2100</v>
      </c>
      <c r="C1168" s="1" t="s">
        <v>90</v>
      </c>
      <c r="D1168" s="1" t="s">
        <v>89</v>
      </c>
      <c r="E1168" s="1"/>
      <c r="F1168" s="1"/>
      <c r="G1168" s="1"/>
      <c r="H1168" s="1"/>
      <c r="I1168" s="1"/>
      <c r="J1168" s="1"/>
      <c r="K1168" s="1"/>
      <c r="L1168" s="1"/>
      <c r="M1168" s="3">
        <v>1.8740170627735471</v>
      </c>
      <c r="N1168" s="5">
        <v>0.6</v>
      </c>
    </row>
    <row r="1169" spans="1:14" hidden="1">
      <c r="A1169" s="4" t="s">
        <v>8</v>
      </c>
      <c r="B1169" s="2">
        <v>2100</v>
      </c>
      <c r="C1169" s="1" t="s">
        <v>90</v>
      </c>
      <c r="D1169" s="1" t="s">
        <v>89</v>
      </c>
      <c r="E1169" s="1"/>
      <c r="F1169" s="1"/>
      <c r="G1169" s="1"/>
      <c r="H1169" s="1"/>
      <c r="I1169" s="1"/>
      <c r="J1169" s="1"/>
      <c r="K1169" s="1"/>
      <c r="L1169" s="1"/>
      <c r="M1169" s="3">
        <v>1.8866519116516891</v>
      </c>
      <c r="N1169" s="5">
        <v>0.61</v>
      </c>
    </row>
    <row r="1170" spans="1:14" hidden="1">
      <c r="A1170" s="4" t="s">
        <v>8</v>
      </c>
      <c r="B1170" s="2">
        <v>2100</v>
      </c>
      <c r="C1170" s="1" t="s">
        <v>90</v>
      </c>
      <c r="D1170" s="1" t="s">
        <v>89</v>
      </c>
      <c r="E1170" s="1"/>
      <c r="F1170" s="1"/>
      <c r="G1170" s="1"/>
      <c r="H1170" s="1"/>
      <c r="I1170" s="1"/>
      <c r="J1170" s="1"/>
      <c r="K1170" s="1"/>
      <c r="L1170" s="1"/>
      <c r="M1170" s="3">
        <v>1.88867890841334</v>
      </c>
      <c r="N1170" s="5">
        <v>0.62</v>
      </c>
    </row>
    <row r="1171" spans="1:14" hidden="1">
      <c r="A1171" s="4" t="s">
        <v>8</v>
      </c>
      <c r="B1171" s="2">
        <v>2100</v>
      </c>
      <c r="C1171" s="1" t="s">
        <v>90</v>
      </c>
      <c r="D1171" s="1" t="s">
        <v>89</v>
      </c>
      <c r="E1171" s="1"/>
      <c r="F1171" s="1"/>
      <c r="G1171" s="1"/>
      <c r="H1171" s="1"/>
      <c r="I1171" s="1"/>
      <c r="J1171" s="1"/>
      <c r="K1171" s="1"/>
      <c r="L1171" s="1"/>
      <c r="M1171" s="3">
        <v>1.926294611617313</v>
      </c>
      <c r="N1171" s="5">
        <v>0.63</v>
      </c>
    </row>
    <row r="1172" spans="1:14" hidden="1">
      <c r="A1172" s="4" t="s">
        <v>8</v>
      </c>
      <c r="B1172" s="2">
        <v>2100</v>
      </c>
      <c r="C1172" s="1" t="s">
        <v>90</v>
      </c>
      <c r="D1172" s="1" t="s">
        <v>89</v>
      </c>
      <c r="E1172" s="1"/>
      <c r="F1172" s="1"/>
      <c r="G1172" s="1"/>
      <c r="H1172" s="1"/>
      <c r="I1172" s="1"/>
      <c r="J1172" s="1"/>
      <c r="K1172" s="1"/>
      <c r="L1172" s="1"/>
      <c r="M1172" s="3">
        <v>1.937073991921666</v>
      </c>
      <c r="N1172" s="5">
        <v>0.64</v>
      </c>
    </row>
    <row r="1173" spans="1:14" hidden="1">
      <c r="A1173" s="4" t="s">
        <v>8</v>
      </c>
      <c r="B1173" s="2">
        <v>2100</v>
      </c>
      <c r="C1173" s="1" t="s">
        <v>90</v>
      </c>
      <c r="D1173" s="1" t="s">
        <v>89</v>
      </c>
      <c r="E1173" s="1"/>
      <c r="F1173" s="1"/>
      <c r="G1173" s="1"/>
      <c r="H1173" s="1"/>
      <c r="I1173" s="1"/>
      <c r="J1173" s="1"/>
      <c r="K1173" s="1"/>
      <c r="L1173" s="1"/>
      <c r="M1173" s="3">
        <v>1.9378004272207709</v>
      </c>
      <c r="N1173" s="5">
        <v>0.65</v>
      </c>
    </row>
    <row r="1174" spans="1:14" hidden="1">
      <c r="A1174" s="4" t="s">
        <v>8</v>
      </c>
      <c r="B1174" s="2">
        <v>2100</v>
      </c>
      <c r="C1174" s="1" t="s">
        <v>90</v>
      </c>
      <c r="D1174" s="1" t="s">
        <v>89</v>
      </c>
      <c r="E1174" s="1"/>
      <c r="F1174" s="1"/>
      <c r="G1174" s="1"/>
      <c r="H1174" s="1"/>
      <c r="I1174" s="1"/>
      <c r="J1174" s="1"/>
      <c r="K1174" s="1"/>
      <c r="L1174" s="1"/>
      <c r="M1174" s="3">
        <v>1.9639750277447181</v>
      </c>
      <c r="N1174" s="5">
        <v>0.66</v>
      </c>
    </row>
    <row r="1175" spans="1:14" hidden="1">
      <c r="A1175" s="4" t="s">
        <v>8</v>
      </c>
      <c r="B1175" s="2">
        <v>2100</v>
      </c>
      <c r="C1175" s="1" t="s">
        <v>90</v>
      </c>
      <c r="D1175" s="1" t="s">
        <v>89</v>
      </c>
      <c r="E1175" s="1"/>
      <c r="F1175" s="1"/>
      <c r="G1175" s="1"/>
      <c r="H1175" s="1"/>
      <c r="I1175" s="1"/>
      <c r="J1175" s="1"/>
      <c r="K1175" s="1"/>
      <c r="L1175" s="1"/>
      <c r="M1175" s="3">
        <v>1.9811626325300511</v>
      </c>
      <c r="N1175" s="5">
        <v>0.67</v>
      </c>
    </row>
    <row r="1176" spans="1:14" hidden="1">
      <c r="A1176" s="4" t="s">
        <v>8</v>
      </c>
      <c r="B1176" s="2">
        <v>2100</v>
      </c>
      <c r="C1176" s="1" t="s">
        <v>90</v>
      </c>
      <c r="D1176" s="1" t="s">
        <v>89</v>
      </c>
      <c r="E1176" s="1"/>
      <c r="F1176" s="1"/>
      <c r="G1176" s="1"/>
      <c r="H1176" s="1"/>
      <c r="I1176" s="1"/>
      <c r="J1176" s="1"/>
      <c r="K1176" s="1"/>
      <c r="L1176" s="1"/>
      <c r="M1176" s="3">
        <v>1.984480189268935</v>
      </c>
      <c r="N1176" s="5">
        <v>0.68</v>
      </c>
    </row>
    <row r="1177" spans="1:14" hidden="1">
      <c r="A1177" s="4" t="s">
        <v>8</v>
      </c>
      <c r="B1177" s="2">
        <v>2100</v>
      </c>
      <c r="C1177" s="1" t="s">
        <v>90</v>
      </c>
      <c r="D1177" s="1" t="s">
        <v>89</v>
      </c>
      <c r="E1177" s="1"/>
      <c r="F1177" s="1"/>
      <c r="G1177" s="1"/>
      <c r="H1177" s="1"/>
      <c r="I1177" s="1"/>
      <c r="J1177" s="1"/>
      <c r="K1177" s="1"/>
      <c r="L1177" s="1"/>
      <c r="M1177" s="3">
        <v>1.9958044116949041</v>
      </c>
      <c r="N1177" s="5">
        <v>0.69</v>
      </c>
    </row>
    <row r="1178" spans="1:14" hidden="1">
      <c r="A1178" s="4" t="s">
        <v>8</v>
      </c>
      <c r="B1178" s="2">
        <v>2100</v>
      </c>
      <c r="C1178" s="1" t="s">
        <v>90</v>
      </c>
      <c r="D1178" s="1" t="s">
        <v>89</v>
      </c>
      <c r="E1178" s="1"/>
      <c r="F1178" s="1"/>
      <c r="G1178" s="1"/>
      <c r="H1178" s="1"/>
      <c r="I1178" s="1"/>
      <c r="J1178" s="1"/>
      <c r="K1178" s="1"/>
      <c r="L1178" s="1"/>
      <c r="M1178" s="3">
        <v>2.0096337980825711</v>
      </c>
      <c r="N1178" s="5">
        <v>0.7</v>
      </c>
    </row>
    <row r="1179" spans="1:14" hidden="1">
      <c r="A1179" s="4" t="s">
        <v>8</v>
      </c>
      <c r="B1179" s="2">
        <v>2100</v>
      </c>
      <c r="C1179" s="1" t="s">
        <v>90</v>
      </c>
      <c r="D1179" s="1" t="s">
        <v>89</v>
      </c>
      <c r="E1179" s="1"/>
      <c r="F1179" s="1"/>
      <c r="G1179" s="1"/>
      <c r="H1179" s="1"/>
      <c r="I1179" s="1"/>
      <c r="J1179" s="1"/>
      <c r="K1179" s="1"/>
      <c r="L1179" s="1"/>
      <c r="M1179" s="3">
        <v>2.0354819707584322</v>
      </c>
      <c r="N1179" s="5">
        <v>0.71</v>
      </c>
    </row>
    <row r="1180" spans="1:14" hidden="1">
      <c r="A1180" s="4" t="s">
        <v>8</v>
      </c>
      <c r="B1180" s="2">
        <v>2100</v>
      </c>
      <c r="C1180" s="1" t="s">
        <v>90</v>
      </c>
      <c r="D1180" s="1" t="s">
        <v>89</v>
      </c>
      <c r="E1180" s="1"/>
      <c r="F1180" s="1"/>
      <c r="G1180" s="1"/>
      <c r="H1180" s="1"/>
      <c r="I1180" s="1"/>
      <c r="J1180" s="1"/>
      <c r="K1180" s="1"/>
      <c r="L1180" s="1"/>
      <c r="M1180" s="3">
        <v>2.0404490989141459</v>
      </c>
      <c r="N1180" s="5">
        <v>0.72</v>
      </c>
    </row>
    <row r="1181" spans="1:14" hidden="1">
      <c r="A1181" s="4" t="s">
        <v>8</v>
      </c>
      <c r="B1181" s="2">
        <v>2100</v>
      </c>
      <c r="C1181" s="1" t="s">
        <v>90</v>
      </c>
      <c r="D1181" s="1" t="s">
        <v>89</v>
      </c>
      <c r="E1181" s="1"/>
      <c r="F1181" s="1"/>
      <c r="G1181" s="1"/>
      <c r="H1181" s="1"/>
      <c r="I1181" s="1"/>
      <c r="J1181" s="1"/>
      <c r="K1181" s="1"/>
      <c r="L1181" s="1"/>
      <c r="M1181" s="3">
        <v>2.0526573343244001</v>
      </c>
      <c r="N1181" s="5">
        <v>0.73</v>
      </c>
    </row>
    <row r="1182" spans="1:14" hidden="1">
      <c r="A1182" s="4" t="s">
        <v>8</v>
      </c>
      <c r="B1182" s="2">
        <v>2100</v>
      </c>
      <c r="C1182" s="1" t="s">
        <v>90</v>
      </c>
      <c r="D1182" s="1" t="s">
        <v>89</v>
      </c>
      <c r="E1182" s="1"/>
      <c r="F1182" s="1"/>
      <c r="G1182" s="1"/>
      <c r="H1182" s="1"/>
      <c r="I1182" s="1"/>
      <c r="J1182" s="1"/>
      <c r="K1182" s="1"/>
      <c r="L1182" s="1"/>
      <c r="M1182" s="3">
        <v>2.0731771622609032</v>
      </c>
      <c r="N1182" s="5">
        <v>0.74</v>
      </c>
    </row>
    <row r="1183" spans="1:14" hidden="1">
      <c r="A1183" s="4" t="s">
        <v>8</v>
      </c>
      <c r="B1183" s="2">
        <v>2100</v>
      </c>
      <c r="C1183" s="1" t="s">
        <v>90</v>
      </c>
      <c r="D1183" s="1" t="s">
        <v>89</v>
      </c>
      <c r="E1183" s="1"/>
      <c r="F1183" s="1"/>
      <c r="G1183" s="1"/>
      <c r="H1183" s="1"/>
      <c r="I1183" s="1"/>
      <c r="J1183" s="1"/>
      <c r="K1183" s="1"/>
      <c r="L1183" s="1"/>
      <c r="M1183" s="3">
        <v>2.0781308825553411</v>
      </c>
      <c r="N1183" s="5">
        <v>0.75</v>
      </c>
    </row>
    <row r="1184" spans="1:14" hidden="1">
      <c r="A1184" s="4" t="s">
        <v>8</v>
      </c>
      <c r="B1184" s="2">
        <v>2100</v>
      </c>
      <c r="C1184" s="1" t="s">
        <v>90</v>
      </c>
      <c r="D1184" s="1" t="s">
        <v>89</v>
      </c>
      <c r="E1184" s="1"/>
      <c r="F1184" s="1"/>
      <c r="G1184" s="1"/>
      <c r="H1184" s="1"/>
      <c r="I1184" s="1"/>
      <c r="J1184" s="1"/>
      <c r="K1184" s="1"/>
      <c r="L1184" s="1"/>
      <c r="M1184" s="3">
        <v>2.0870745165848081</v>
      </c>
      <c r="N1184" s="5">
        <v>0.76</v>
      </c>
    </row>
    <row r="1185" spans="1:14" hidden="1">
      <c r="A1185" s="4" t="s">
        <v>8</v>
      </c>
      <c r="B1185" s="2">
        <v>2100</v>
      </c>
      <c r="C1185" s="1" t="s">
        <v>90</v>
      </c>
      <c r="D1185" s="1" t="s">
        <v>89</v>
      </c>
      <c r="E1185" s="1"/>
      <c r="F1185" s="1"/>
      <c r="G1185" s="1"/>
      <c r="H1185" s="1"/>
      <c r="I1185" s="1"/>
      <c r="J1185" s="1"/>
      <c r="K1185" s="1"/>
      <c r="L1185" s="1"/>
      <c r="M1185" s="3">
        <v>2.115388659597059</v>
      </c>
      <c r="N1185" s="5">
        <v>0.77</v>
      </c>
    </row>
    <row r="1186" spans="1:14" hidden="1">
      <c r="A1186" s="4" t="s">
        <v>8</v>
      </c>
      <c r="B1186" s="2">
        <v>2100</v>
      </c>
      <c r="C1186" s="1" t="s">
        <v>90</v>
      </c>
      <c r="D1186" s="1" t="s">
        <v>89</v>
      </c>
      <c r="E1186" s="1"/>
      <c r="F1186" s="1"/>
      <c r="G1186" s="1"/>
      <c r="H1186" s="1"/>
      <c r="I1186" s="1"/>
      <c r="J1186" s="1"/>
      <c r="K1186" s="1"/>
      <c r="L1186" s="1"/>
      <c r="M1186" s="3">
        <v>2.1595604601216469</v>
      </c>
      <c r="N1186" s="5">
        <v>0.78</v>
      </c>
    </row>
    <row r="1187" spans="1:14" hidden="1">
      <c r="A1187" s="4" t="s">
        <v>8</v>
      </c>
      <c r="B1187" s="2">
        <v>2100</v>
      </c>
      <c r="C1187" s="1" t="s">
        <v>90</v>
      </c>
      <c r="D1187" s="1" t="s">
        <v>89</v>
      </c>
      <c r="E1187" s="1"/>
      <c r="F1187" s="1"/>
      <c r="G1187" s="1"/>
      <c r="H1187" s="1"/>
      <c r="I1187" s="1"/>
      <c r="J1187" s="1"/>
      <c r="K1187" s="1"/>
      <c r="L1187" s="1"/>
      <c r="M1187" s="3">
        <v>2.180041105320957</v>
      </c>
      <c r="N1187" s="5">
        <v>0.79</v>
      </c>
    </row>
    <row r="1188" spans="1:14" hidden="1">
      <c r="A1188" s="4" t="s">
        <v>8</v>
      </c>
      <c r="B1188" s="2">
        <v>2100</v>
      </c>
      <c r="C1188" s="1" t="s">
        <v>90</v>
      </c>
      <c r="D1188" s="1" t="s">
        <v>89</v>
      </c>
      <c r="E1188" s="1"/>
      <c r="F1188" s="1"/>
      <c r="G1188" s="1"/>
      <c r="H1188" s="1"/>
      <c r="I1188" s="1"/>
      <c r="J1188" s="1"/>
      <c r="K1188" s="1"/>
      <c r="L1188" s="1"/>
      <c r="M1188" s="3">
        <v>2.1886321297906361</v>
      </c>
      <c r="N1188" s="5">
        <v>0.8</v>
      </c>
    </row>
    <row r="1189" spans="1:14" hidden="1">
      <c r="A1189" s="4" t="s">
        <v>8</v>
      </c>
      <c r="B1189" s="2">
        <v>2100</v>
      </c>
      <c r="C1189" s="1" t="s">
        <v>90</v>
      </c>
      <c r="D1189" s="1" t="s">
        <v>89</v>
      </c>
      <c r="E1189" s="1"/>
      <c r="F1189" s="1"/>
      <c r="G1189" s="1"/>
      <c r="H1189" s="1"/>
      <c r="I1189" s="1"/>
      <c r="J1189" s="1"/>
      <c r="K1189" s="1"/>
      <c r="L1189" s="1"/>
      <c r="M1189" s="3">
        <v>2.1919871564084841</v>
      </c>
      <c r="N1189" s="5">
        <v>0.81</v>
      </c>
    </row>
    <row r="1190" spans="1:14" hidden="1">
      <c r="A1190" s="4" t="s">
        <v>8</v>
      </c>
      <c r="B1190" s="2">
        <v>2100</v>
      </c>
      <c r="C1190" s="1" t="s">
        <v>90</v>
      </c>
      <c r="D1190" s="1" t="s">
        <v>89</v>
      </c>
      <c r="E1190" s="1"/>
      <c r="F1190" s="1"/>
      <c r="G1190" s="1"/>
      <c r="H1190" s="1"/>
      <c r="I1190" s="1"/>
      <c r="J1190" s="1"/>
      <c r="K1190" s="1"/>
      <c r="L1190" s="1"/>
      <c r="M1190" s="3">
        <v>2.2174855711367458</v>
      </c>
      <c r="N1190" s="5">
        <v>0.82</v>
      </c>
    </row>
    <row r="1191" spans="1:14" hidden="1">
      <c r="A1191" s="4" t="s">
        <v>8</v>
      </c>
      <c r="B1191" s="2">
        <v>2100</v>
      </c>
      <c r="C1191" s="1" t="s">
        <v>90</v>
      </c>
      <c r="D1191" s="1" t="s">
        <v>89</v>
      </c>
      <c r="E1191" s="1"/>
      <c r="F1191" s="1"/>
      <c r="G1191" s="1"/>
      <c r="H1191" s="1"/>
      <c r="I1191" s="1"/>
      <c r="J1191" s="1"/>
      <c r="K1191" s="1"/>
      <c r="L1191" s="1"/>
      <c r="M1191" s="3">
        <v>2.239886802548174</v>
      </c>
      <c r="N1191" s="5">
        <v>0.83</v>
      </c>
    </row>
    <row r="1192" spans="1:14" hidden="1">
      <c r="A1192" s="4" t="s">
        <v>8</v>
      </c>
      <c r="B1192" s="2">
        <v>2100</v>
      </c>
      <c r="C1192" s="1" t="s">
        <v>90</v>
      </c>
      <c r="D1192" s="1" t="s">
        <v>89</v>
      </c>
      <c r="E1192" s="1"/>
      <c r="F1192" s="1"/>
      <c r="G1192" s="1"/>
      <c r="H1192" s="1"/>
      <c r="I1192" s="1"/>
      <c r="J1192" s="1"/>
      <c r="K1192" s="1"/>
      <c r="L1192" s="1"/>
      <c r="M1192" s="3">
        <v>2.2430070314516142</v>
      </c>
      <c r="N1192" s="5">
        <v>0.84</v>
      </c>
    </row>
    <row r="1193" spans="1:14" hidden="1">
      <c r="A1193" s="4" t="s">
        <v>8</v>
      </c>
      <c r="B1193" s="2">
        <v>2100</v>
      </c>
      <c r="C1193" s="1" t="s">
        <v>90</v>
      </c>
      <c r="D1193" s="1" t="s">
        <v>89</v>
      </c>
      <c r="E1193" s="1"/>
      <c r="F1193" s="1"/>
      <c r="G1193" s="1"/>
      <c r="H1193" s="1"/>
      <c r="I1193" s="1"/>
      <c r="J1193" s="1"/>
      <c r="K1193" s="1"/>
      <c r="L1193" s="1"/>
      <c r="M1193" s="3">
        <v>2.260657231242206</v>
      </c>
      <c r="N1193" s="5">
        <v>0.85</v>
      </c>
    </row>
    <row r="1194" spans="1:14" hidden="1">
      <c r="A1194" s="4" t="s">
        <v>8</v>
      </c>
      <c r="B1194" s="2">
        <v>2100</v>
      </c>
      <c r="C1194" s="1" t="s">
        <v>90</v>
      </c>
      <c r="D1194" s="1" t="s">
        <v>89</v>
      </c>
      <c r="E1194" s="1"/>
      <c r="F1194" s="1"/>
      <c r="G1194" s="1"/>
      <c r="H1194" s="1"/>
      <c r="I1194" s="1"/>
      <c r="J1194" s="1"/>
      <c r="K1194" s="1"/>
      <c r="L1194" s="1"/>
      <c r="M1194" s="3">
        <v>2.2840353842424448</v>
      </c>
      <c r="N1194" s="5">
        <v>0.86</v>
      </c>
    </row>
    <row r="1195" spans="1:14" hidden="1">
      <c r="A1195" s="4" t="s">
        <v>8</v>
      </c>
      <c r="B1195" s="2">
        <v>2100</v>
      </c>
      <c r="C1195" s="1" t="s">
        <v>90</v>
      </c>
      <c r="D1195" s="1" t="s">
        <v>89</v>
      </c>
      <c r="E1195" s="1"/>
      <c r="F1195" s="1"/>
      <c r="G1195" s="1"/>
      <c r="H1195" s="1"/>
      <c r="I1195" s="1"/>
      <c r="J1195" s="1"/>
      <c r="K1195" s="1"/>
      <c r="L1195" s="1"/>
      <c r="M1195" s="3">
        <v>2.2854162277966892</v>
      </c>
      <c r="N1195" s="5">
        <v>0.87</v>
      </c>
    </row>
    <row r="1196" spans="1:14" hidden="1">
      <c r="A1196" s="4" t="s">
        <v>8</v>
      </c>
      <c r="B1196" s="2">
        <v>2100</v>
      </c>
      <c r="C1196" s="1" t="s">
        <v>90</v>
      </c>
      <c r="D1196" s="1" t="s">
        <v>89</v>
      </c>
      <c r="E1196" s="1"/>
      <c r="F1196" s="1"/>
      <c r="G1196" s="1"/>
      <c r="H1196" s="1"/>
      <c r="I1196" s="1"/>
      <c r="J1196" s="1"/>
      <c r="K1196" s="1"/>
      <c r="L1196" s="1"/>
      <c r="M1196" s="3">
        <v>2.28979163726201</v>
      </c>
      <c r="N1196" s="5">
        <v>0.88</v>
      </c>
    </row>
    <row r="1197" spans="1:14" hidden="1">
      <c r="A1197" s="4" t="s">
        <v>8</v>
      </c>
      <c r="B1197" s="2">
        <v>2100</v>
      </c>
      <c r="C1197" s="1" t="s">
        <v>90</v>
      </c>
      <c r="D1197" s="1" t="s">
        <v>89</v>
      </c>
      <c r="E1197" s="1"/>
      <c r="F1197" s="1"/>
      <c r="G1197" s="1"/>
      <c r="H1197" s="1"/>
      <c r="I1197" s="1"/>
      <c r="J1197" s="1"/>
      <c r="K1197" s="1"/>
      <c r="L1197" s="1"/>
      <c r="M1197" s="3">
        <v>2.303896656369111</v>
      </c>
      <c r="N1197" s="5">
        <v>0.89</v>
      </c>
    </row>
    <row r="1198" spans="1:14" hidden="1">
      <c r="A1198" s="4" t="s">
        <v>8</v>
      </c>
      <c r="B1198" s="2">
        <v>2100</v>
      </c>
      <c r="C1198" s="1" t="s">
        <v>90</v>
      </c>
      <c r="D1198" s="1" t="s">
        <v>89</v>
      </c>
      <c r="E1198" s="1"/>
      <c r="F1198" s="1"/>
      <c r="G1198" s="1"/>
      <c r="H1198" s="1"/>
      <c r="I1198" s="1"/>
      <c r="J1198" s="1"/>
      <c r="K1198" s="1"/>
      <c r="L1198" s="1"/>
      <c r="M1198" s="3">
        <v>2.3366975553354692</v>
      </c>
      <c r="N1198" s="5">
        <v>0.9</v>
      </c>
    </row>
    <row r="1199" spans="1:14" hidden="1">
      <c r="A1199" s="4" t="s">
        <v>8</v>
      </c>
      <c r="B1199" s="2">
        <v>2100</v>
      </c>
      <c r="C1199" s="1" t="s">
        <v>90</v>
      </c>
      <c r="D1199" s="1" t="s">
        <v>89</v>
      </c>
      <c r="E1199" s="1"/>
      <c r="F1199" s="1"/>
      <c r="G1199" s="1"/>
      <c r="H1199" s="1"/>
      <c r="I1199" s="1"/>
      <c r="J1199" s="1"/>
      <c r="K1199" s="1"/>
      <c r="L1199" s="1"/>
      <c r="M1199" s="3">
        <v>2.3506106751691509</v>
      </c>
      <c r="N1199" s="5">
        <v>0.91</v>
      </c>
    </row>
    <row r="1200" spans="1:14" hidden="1">
      <c r="A1200" s="4" t="s">
        <v>8</v>
      </c>
      <c r="B1200" s="2">
        <v>2100</v>
      </c>
      <c r="C1200" s="1" t="s">
        <v>90</v>
      </c>
      <c r="D1200" s="1" t="s">
        <v>89</v>
      </c>
      <c r="E1200" s="1"/>
      <c r="F1200" s="1"/>
      <c r="G1200" s="1"/>
      <c r="H1200" s="1"/>
      <c r="I1200" s="1"/>
      <c r="J1200" s="1"/>
      <c r="K1200" s="1"/>
      <c r="L1200" s="1"/>
      <c r="M1200" s="3">
        <v>2.3769920953426329</v>
      </c>
      <c r="N1200" s="5">
        <v>0.92</v>
      </c>
    </row>
    <row r="1201" spans="1:14" hidden="1">
      <c r="A1201" s="4" t="s">
        <v>8</v>
      </c>
      <c r="B1201" s="2">
        <v>2100</v>
      </c>
      <c r="C1201" s="1" t="s">
        <v>90</v>
      </c>
      <c r="D1201" s="1" t="s">
        <v>89</v>
      </c>
      <c r="E1201" s="1"/>
      <c r="F1201" s="1"/>
      <c r="G1201" s="1"/>
      <c r="H1201" s="1"/>
      <c r="I1201" s="1"/>
      <c r="J1201" s="1"/>
      <c r="K1201" s="1"/>
      <c r="L1201" s="1"/>
      <c r="M1201" s="3">
        <v>2.3935549019253548</v>
      </c>
      <c r="N1201" s="5">
        <v>0.93</v>
      </c>
    </row>
    <row r="1202" spans="1:14" hidden="1">
      <c r="A1202" s="4" t="s">
        <v>8</v>
      </c>
      <c r="B1202" s="2">
        <v>2100</v>
      </c>
      <c r="C1202" s="1" t="s">
        <v>90</v>
      </c>
      <c r="D1202" s="1" t="s">
        <v>89</v>
      </c>
      <c r="E1202" s="1"/>
      <c r="F1202" s="1"/>
      <c r="G1202" s="1"/>
      <c r="H1202" s="1"/>
      <c r="I1202" s="1"/>
      <c r="J1202" s="1"/>
      <c r="K1202" s="1"/>
      <c r="L1202" s="1"/>
      <c r="M1202" s="3">
        <v>2.4057596060052231</v>
      </c>
      <c r="N1202" s="5">
        <v>0.94</v>
      </c>
    </row>
    <row r="1203" spans="1:14" hidden="1">
      <c r="A1203" s="4" t="s">
        <v>8</v>
      </c>
      <c r="B1203" s="2">
        <v>2100</v>
      </c>
      <c r="C1203" s="1" t="s">
        <v>90</v>
      </c>
      <c r="D1203" s="1" t="s">
        <v>89</v>
      </c>
      <c r="E1203" s="1"/>
      <c r="F1203" s="1"/>
      <c r="G1203" s="1"/>
      <c r="H1203" s="1"/>
      <c r="I1203" s="1"/>
      <c r="J1203" s="1"/>
      <c r="K1203" s="1"/>
      <c r="L1203" s="1"/>
      <c r="M1203" s="3">
        <v>2.4060210659091701</v>
      </c>
      <c r="N1203" s="5">
        <v>0.95</v>
      </c>
    </row>
    <row r="1204" spans="1:14" hidden="1">
      <c r="A1204" s="4" t="s">
        <v>8</v>
      </c>
      <c r="B1204" s="2">
        <v>2100</v>
      </c>
      <c r="C1204" s="1" t="s">
        <v>90</v>
      </c>
      <c r="D1204" s="1" t="s">
        <v>89</v>
      </c>
      <c r="E1204" s="1"/>
      <c r="F1204" s="1"/>
      <c r="G1204" s="1"/>
      <c r="H1204" s="1"/>
      <c r="I1204" s="1"/>
      <c r="J1204" s="1"/>
      <c r="K1204" s="1"/>
      <c r="L1204" s="1"/>
      <c r="M1204" s="3">
        <v>2.4546884543987662</v>
      </c>
      <c r="N1204" s="5">
        <v>0.96</v>
      </c>
    </row>
    <row r="1205" spans="1:14" hidden="1">
      <c r="A1205" s="4" t="s">
        <v>8</v>
      </c>
      <c r="B1205" s="2">
        <v>2100</v>
      </c>
      <c r="C1205" s="1" t="s">
        <v>90</v>
      </c>
      <c r="D1205" s="1" t="s">
        <v>89</v>
      </c>
      <c r="E1205" s="1"/>
      <c r="F1205" s="1"/>
      <c r="G1205" s="1"/>
      <c r="H1205" s="1"/>
      <c r="I1205" s="1"/>
      <c r="J1205" s="1"/>
      <c r="K1205" s="1"/>
      <c r="L1205" s="1"/>
      <c r="M1205" s="3">
        <v>2.6420291252273298</v>
      </c>
      <c r="N1205" s="5">
        <v>0.97</v>
      </c>
    </row>
    <row r="1206" spans="1:14" hidden="1">
      <c r="A1206" s="4" t="s">
        <v>8</v>
      </c>
      <c r="B1206" s="2">
        <v>2100</v>
      </c>
      <c r="C1206" s="1" t="s">
        <v>90</v>
      </c>
      <c r="D1206" s="1" t="s">
        <v>89</v>
      </c>
      <c r="E1206" s="1"/>
      <c r="F1206" s="1"/>
      <c r="G1206" s="1"/>
      <c r="H1206" s="1"/>
      <c r="I1206" s="1"/>
      <c r="J1206" s="1"/>
      <c r="K1206" s="1"/>
      <c r="L1206" s="1"/>
      <c r="M1206" s="3">
        <v>2.6736373853209048</v>
      </c>
      <c r="N1206" s="5">
        <v>0.98</v>
      </c>
    </row>
    <row r="1207" spans="1:14" hidden="1">
      <c r="A1207" s="4" t="s">
        <v>8</v>
      </c>
      <c r="B1207" s="2">
        <v>2100</v>
      </c>
      <c r="C1207" s="1" t="s">
        <v>90</v>
      </c>
      <c r="D1207" s="1" t="s">
        <v>89</v>
      </c>
      <c r="E1207" s="1"/>
      <c r="F1207" s="1"/>
      <c r="G1207" s="1"/>
      <c r="H1207" s="1"/>
      <c r="I1207" s="1"/>
      <c r="J1207" s="1"/>
      <c r="K1207" s="1"/>
      <c r="L1207" s="1"/>
      <c r="M1207" s="3">
        <v>2.8391364558869272</v>
      </c>
      <c r="N1207" s="5">
        <v>0.99</v>
      </c>
    </row>
    <row r="1208" spans="1:14" hidden="1">
      <c r="A1208" s="4" t="s">
        <v>8</v>
      </c>
      <c r="B1208" s="2">
        <v>2100</v>
      </c>
      <c r="C1208" s="1" t="s">
        <v>90</v>
      </c>
      <c r="D1208" s="1" t="s">
        <v>89</v>
      </c>
      <c r="E1208" s="1"/>
      <c r="F1208" s="1"/>
      <c r="G1208" s="1"/>
      <c r="H1208" s="1"/>
      <c r="I1208" s="1"/>
      <c r="J1208" s="1"/>
      <c r="K1208" s="1"/>
      <c r="L1208" s="1"/>
      <c r="M1208" s="3">
        <v>2.9176597811716429</v>
      </c>
      <c r="N1208" s="6">
        <v>1</v>
      </c>
    </row>
    <row r="1209" spans="1:14" hidden="1">
      <c r="A1209" s="4" t="s">
        <v>12</v>
      </c>
      <c r="B1209" s="2">
        <v>2100</v>
      </c>
      <c r="C1209" s="1" t="s">
        <v>90</v>
      </c>
      <c r="D1209" s="1" t="s">
        <v>89</v>
      </c>
      <c r="E1209" s="1"/>
      <c r="F1209" s="1"/>
      <c r="G1209" s="1"/>
      <c r="H1209" s="1"/>
      <c r="I1209" s="1"/>
      <c r="J1209" s="1"/>
      <c r="K1209" s="1"/>
      <c r="L1209" s="1"/>
      <c r="M1209" s="3">
        <v>0.78369333100889071</v>
      </c>
      <c r="N1209" s="5">
        <v>0.01</v>
      </c>
    </row>
    <row r="1210" spans="1:14" hidden="1">
      <c r="A1210" s="4" t="s">
        <v>12</v>
      </c>
      <c r="B1210" s="2">
        <v>2100</v>
      </c>
      <c r="C1210" s="1" t="s">
        <v>90</v>
      </c>
      <c r="D1210" s="1" t="s">
        <v>89</v>
      </c>
      <c r="E1210" s="1"/>
      <c r="F1210" s="1"/>
      <c r="G1210" s="1"/>
      <c r="H1210" s="1"/>
      <c r="I1210" s="1"/>
      <c r="J1210" s="1"/>
      <c r="K1210" s="1"/>
      <c r="L1210" s="1"/>
      <c r="M1210" s="3">
        <v>0.82092802078400728</v>
      </c>
      <c r="N1210" s="5">
        <v>0.02</v>
      </c>
    </row>
    <row r="1211" spans="1:14" hidden="1">
      <c r="A1211" s="4" t="s">
        <v>12</v>
      </c>
      <c r="B1211" s="2">
        <v>2100</v>
      </c>
      <c r="C1211" s="1" t="s">
        <v>90</v>
      </c>
      <c r="D1211" s="1" t="s">
        <v>89</v>
      </c>
      <c r="E1211" s="1"/>
      <c r="F1211" s="1"/>
      <c r="G1211" s="1"/>
      <c r="H1211" s="1"/>
      <c r="I1211" s="1"/>
      <c r="J1211" s="1"/>
      <c r="K1211" s="1"/>
      <c r="L1211" s="1"/>
      <c r="M1211" s="3">
        <v>0.88054636298195621</v>
      </c>
      <c r="N1211" s="5">
        <v>0.03</v>
      </c>
    </row>
    <row r="1212" spans="1:14" hidden="1">
      <c r="A1212" s="4" t="s">
        <v>12</v>
      </c>
      <c r="B1212" s="2">
        <v>2100</v>
      </c>
      <c r="C1212" s="1" t="s">
        <v>90</v>
      </c>
      <c r="D1212" s="1" t="s">
        <v>89</v>
      </c>
      <c r="E1212" s="1"/>
      <c r="F1212" s="1"/>
      <c r="G1212" s="1"/>
      <c r="H1212" s="1"/>
      <c r="I1212" s="1"/>
      <c r="J1212" s="1"/>
      <c r="K1212" s="1"/>
      <c r="L1212" s="1"/>
      <c r="M1212" s="3">
        <v>0.89586477439760803</v>
      </c>
      <c r="N1212" s="5">
        <v>0.04</v>
      </c>
    </row>
    <row r="1213" spans="1:14" hidden="1">
      <c r="A1213" s="4" t="s">
        <v>12</v>
      </c>
      <c r="B1213" s="2">
        <v>2100</v>
      </c>
      <c r="C1213" s="1" t="s">
        <v>90</v>
      </c>
      <c r="D1213" s="1" t="s">
        <v>89</v>
      </c>
      <c r="E1213" s="1"/>
      <c r="F1213" s="1"/>
      <c r="G1213" s="1"/>
      <c r="H1213" s="1"/>
      <c r="I1213" s="1"/>
      <c r="J1213" s="1"/>
      <c r="K1213" s="1"/>
      <c r="L1213" s="1"/>
      <c r="M1213" s="3">
        <v>0.90304736936141572</v>
      </c>
      <c r="N1213" s="5">
        <v>0.05</v>
      </c>
    </row>
    <row r="1214" spans="1:14" hidden="1">
      <c r="A1214" s="4" t="s">
        <v>12</v>
      </c>
      <c r="B1214" s="2">
        <v>2100</v>
      </c>
      <c r="C1214" s="1" t="s">
        <v>90</v>
      </c>
      <c r="D1214" s="1" t="s">
        <v>89</v>
      </c>
      <c r="E1214" s="1"/>
      <c r="F1214" s="1"/>
      <c r="G1214" s="1"/>
      <c r="H1214" s="1"/>
      <c r="I1214" s="1"/>
      <c r="J1214" s="1"/>
      <c r="K1214" s="1"/>
      <c r="L1214" s="1"/>
      <c r="M1214" s="3">
        <v>0.91480965902087541</v>
      </c>
      <c r="N1214" s="5">
        <v>0.06</v>
      </c>
    </row>
    <row r="1215" spans="1:14" hidden="1">
      <c r="A1215" s="4" t="s">
        <v>12</v>
      </c>
      <c r="B1215" s="2">
        <v>2100</v>
      </c>
      <c r="C1215" s="1" t="s">
        <v>90</v>
      </c>
      <c r="D1215" s="1" t="s">
        <v>89</v>
      </c>
      <c r="E1215" s="1"/>
      <c r="F1215" s="1"/>
      <c r="G1215" s="1"/>
      <c r="H1215" s="1"/>
      <c r="I1215" s="1"/>
      <c r="J1215" s="1"/>
      <c r="K1215" s="1"/>
      <c r="L1215" s="1"/>
      <c r="M1215" s="3">
        <v>0.9194944176758495</v>
      </c>
      <c r="N1215" s="5">
        <v>7.0000000000000007E-2</v>
      </c>
    </row>
    <row r="1216" spans="1:14" hidden="1">
      <c r="A1216" s="4" t="s">
        <v>12</v>
      </c>
      <c r="B1216" s="2">
        <v>2100</v>
      </c>
      <c r="C1216" s="1" t="s">
        <v>90</v>
      </c>
      <c r="D1216" s="1" t="s">
        <v>89</v>
      </c>
      <c r="E1216" s="1"/>
      <c r="F1216" s="1"/>
      <c r="G1216" s="1"/>
      <c r="H1216" s="1"/>
      <c r="I1216" s="1"/>
      <c r="J1216" s="1"/>
      <c r="K1216" s="1"/>
      <c r="L1216" s="1"/>
      <c r="M1216" s="3">
        <v>0.92313439531781316</v>
      </c>
      <c r="N1216" s="5">
        <v>0.08</v>
      </c>
    </row>
    <row r="1217" spans="1:14" hidden="1">
      <c r="A1217" s="4" t="s">
        <v>12</v>
      </c>
      <c r="B1217" s="2">
        <v>2100</v>
      </c>
      <c r="C1217" s="1" t="s">
        <v>90</v>
      </c>
      <c r="D1217" s="1" t="s">
        <v>89</v>
      </c>
      <c r="E1217" s="1"/>
      <c r="F1217" s="1"/>
      <c r="G1217" s="1"/>
      <c r="H1217" s="1"/>
      <c r="I1217" s="1"/>
      <c r="J1217" s="1"/>
      <c r="K1217" s="1"/>
      <c r="L1217" s="1"/>
      <c r="M1217" s="3">
        <v>0.92313571278773232</v>
      </c>
      <c r="N1217" s="5">
        <v>0.09</v>
      </c>
    </row>
    <row r="1218" spans="1:14" hidden="1">
      <c r="A1218" s="4" t="s">
        <v>12</v>
      </c>
      <c r="B1218" s="2">
        <v>2100</v>
      </c>
      <c r="C1218" s="1" t="s">
        <v>90</v>
      </c>
      <c r="D1218" s="1" t="s">
        <v>89</v>
      </c>
      <c r="E1218" s="1"/>
      <c r="F1218" s="1"/>
      <c r="G1218" s="1"/>
      <c r="H1218" s="1"/>
      <c r="I1218" s="1"/>
      <c r="J1218" s="1"/>
      <c r="K1218" s="1"/>
      <c r="L1218" s="1"/>
      <c r="M1218" s="3">
        <v>0.94794660567454836</v>
      </c>
      <c r="N1218" s="5">
        <v>0.1</v>
      </c>
    </row>
    <row r="1219" spans="1:14" hidden="1">
      <c r="A1219" s="4" t="s">
        <v>12</v>
      </c>
      <c r="B1219" s="2">
        <v>2100</v>
      </c>
      <c r="C1219" s="1" t="s">
        <v>90</v>
      </c>
      <c r="D1219" s="1" t="s">
        <v>89</v>
      </c>
      <c r="E1219" s="1"/>
      <c r="F1219" s="1"/>
      <c r="G1219" s="1"/>
      <c r="H1219" s="1"/>
      <c r="I1219" s="1"/>
      <c r="J1219" s="1"/>
      <c r="K1219" s="1"/>
      <c r="L1219" s="1"/>
      <c r="M1219" s="3">
        <v>0.97101597664716832</v>
      </c>
      <c r="N1219" s="5">
        <v>0.11</v>
      </c>
    </row>
    <row r="1220" spans="1:14" hidden="1">
      <c r="A1220" s="4" t="s">
        <v>12</v>
      </c>
      <c r="B1220" s="2">
        <v>2100</v>
      </c>
      <c r="C1220" s="1" t="s">
        <v>90</v>
      </c>
      <c r="D1220" s="1" t="s">
        <v>89</v>
      </c>
      <c r="E1220" s="1"/>
      <c r="F1220" s="1"/>
      <c r="G1220" s="1"/>
      <c r="H1220" s="1"/>
      <c r="I1220" s="1"/>
      <c r="J1220" s="1"/>
      <c r="K1220" s="1"/>
      <c r="L1220" s="1"/>
      <c r="M1220" s="3">
        <v>0.98174275819857826</v>
      </c>
      <c r="N1220" s="5">
        <v>0.12</v>
      </c>
    </row>
    <row r="1221" spans="1:14" hidden="1">
      <c r="A1221" s="4" t="s">
        <v>12</v>
      </c>
      <c r="B1221" s="2">
        <v>2100</v>
      </c>
      <c r="C1221" s="1" t="s">
        <v>90</v>
      </c>
      <c r="D1221" s="1" t="s">
        <v>89</v>
      </c>
      <c r="E1221" s="1"/>
      <c r="F1221" s="1"/>
      <c r="G1221" s="1"/>
      <c r="H1221" s="1"/>
      <c r="I1221" s="1"/>
      <c r="J1221" s="1"/>
      <c r="K1221" s="1"/>
      <c r="L1221" s="1"/>
      <c r="M1221" s="3">
        <v>0.98349706980424945</v>
      </c>
      <c r="N1221" s="5">
        <v>0.13</v>
      </c>
    </row>
    <row r="1222" spans="1:14" hidden="1">
      <c r="A1222" s="4" t="s">
        <v>12</v>
      </c>
      <c r="B1222" s="2">
        <v>2100</v>
      </c>
      <c r="C1222" s="1" t="s">
        <v>90</v>
      </c>
      <c r="D1222" s="1" t="s">
        <v>89</v>
      </c>
      <c r="E1222" s="1"/>
      <c r="F1222" s="1"/>
      <c r="G1222" s="1"/>
      <c r="H1222" s="1"/>
      <c r="I1222" s="1"/>
      <c r="J1222" s="1"/>
      <c r="K1222" s="1"/>
      <c r="L1222" s="1"/>
      <c r="M1222" s="3">
        <v>1.036945311944065</v>
      </c>
      <c r="N1222" s="5">
        <v>0.14000000000000001</v>
      </c>
    </row>
    <row r="1223" spans="1:14" hidden="1">
      <c r="A1223" s="4" t="s">
        <v>12</v>
      </c>
      <c r="B1223" s="2">
        <v>2100</v>
      </c>
      <c r="C1223" s="1" t="s">
        <v>90</v>
      </c>
      <c r="D1223" s="1" t="s">
        <v>89</v>
      </c>
      <c r="E1223" s="1"/>
      <c r="F1223" s="1"/>
      <c r="G1223" s="1"/>
      <c r="H1223" s="1"/>
      <c r="I1223" s="1"/>
      <c r="J1223" s="1"/>
      <c r="K1223" s="1"/>
      <c r="L1223" s="1"/>
      <c r="M1223" s="3">
        <v>1.0384239133261199</v>
      </c>
      <c r="N1223" s="5">
        <v>0.15</v>
      </c>
    </row>
    <row r="1224" spans="1:14" hidden="1">
      <c r="A1224" s="4" t="s">
        <v>12</v>
      </c>
      <c r="B1224" s="2">
        <v>2100</v>
      </c>
      <c r="C1224" s="1" t="s">
        <v>90</v>
      </c>
      <c r="D1224" s="1" t="s">
        <v>89</v>
      </c>
      <c r="E1224" s="1"/>
      <c r="F1224" s="1"/>
      <c r="G1224" s="1"/>
      <c r="H1224" s="1"/>
      <c r="I1224" s="1"/>
      <c r="J1224" s="1"/>
      <c r="K1224" s="1"/>
      <c r="L1224" s="1"/>
      <c r="M1224" s="3">
        <v>1.0409786756539181</v>
      </c>
      <c r="N1224" s="5">
        <v>0.16</v>
      </c>
    </row>
    <row r="1225" spans="1:14" hidden="1">
      <c r="A1225" s="4" t="s">
        <v>12</v>
      </c>
      <c r="B1225" s="2">
        <v>2100</v>
      </c>
      <c r="C1225" s="1" t="s">
        <v>90</v>
      </c>
      <c r="D1225" s="1" t="s">
        <v>89</v>
      </c>
      <c r="E1225" s="1"/>
      <c r="F1225" s="1"/>
      <c r="G1225" s="1"/>
      <c r="H1225" s="1"/>
      <c r="I1225" s="1"/>
      <c r="J1225" s="1"/>
      <c r="K1225" s="1"/>
      <c r="L1225" s="1"/>
      <c r="M1225" s="3">
        <v>1.0673634672050849</v>
      </c>
      <c r="N1225" s="5">
        <v>0.17</v>
      </c>
    </row>
    <row r="1226" spans="1:14" hidden="1">
      <c r="A1226" s="4" t="s">
        <v>12</v>
      </c>
      <c r="B1226" s="2">
        <v>2100</v>
      </c>
      <c r="C1226" s="1" t="s">
        <v>90</v>
      </c>
      <c r="D1226" s="1" t="s">
        <v>89</v>
      </c>
      <c r="E1226" s="1"/>
      <c r="F1226" s="1"/>
      <c r="G1226" s="1"/>
      <c r="H1226" s="1"/>
      <c r="I1226" s="1"/>
      <c r="J1226" s="1"/>
      <c r="K1226" s="1"/>
      <c r="L1226" s="1"/>
      <c r="M1226" s="3">
        <v>1.134377194689316</v>
      </c>
      <c r="N1226" s="5">
        <v>0.18</v>
      </c>
    </row>
    <row r="1227" spans="1:14" hidden="1">
      <c r="A1227" s="4" t="s">
        <v>12</v>
      </c>
      <c r="B1227" s="2">
        <v>2100</v>
      </c>
      <c r="C1227" s="1" t="s">
        <v>90</v>
      </c>
      <c r="D1227" s="1" t="s">
        <v>89</v>
      </c>
      <c r="E1227" s="1"/>
      <c r="F1227" s="1"/>
      <c r="G1227" s="1"/>
      <c r="H1227" s="1"/>
      <c r="I1227" s="1"/>
      <c r="J1227" s="1"/>
      <c r="K1227" s="1"/>
      <c r="L1227" s="1"/>
      <c r="M1227" s="3">
        <v>1.141424518722123</v>
      </c>
      <c r="N1227" s="5">
        <v>0.19</v>
      </c>
    </row>
    <row r="1228" spans="1:14" hidden="1">
      <c r="A1228" s="4" t="s">
        <v>12</v>
      </c>
      <c r="B1228" s="2">
        <v>2100</v>
      </c>
      <c r="C1228" s="1" t="s">
        <v>90</v>
      </c>
      <c r="D1228" s="1" t="s">
        <v>89</v>
      </c>
      <c r="E1228" s="1"/>
      <c r="F1228" s="1"/>
      <c r="G1228" s="1"/>
      <c r="H1228" s="1"/>
      <c r="I1228" s="1"/>
      <c r="J1228" s="1"/>
      <c r="K1228" s="1"/>
      <c r="L1228" s="1"/>
      <c r="M1228" s="3">
        <v>1.1463941620128559</v>
      </c>
      <c r="N1228" s="5">
        <v>0.2</v>
      </c>
    </row>
    <row r="1229" spans="1:14" hidden="1">
      <c r="A1229" s="4" t="s">
        <v>12</v>
      </c>
      <c r="B1229" s="2">
        <v>2100</v>
      </c>
      <c r="C1229" s="1" t="s">
        <v>90</v>
      </c>
      <c r="D1229" s="1" t="s">
        <v>89</v>
      </c>
      <c r="E1229" s="1"/>
      <c r="F1229" s="1"/>
      <c r="G1229" s="1"/>
      <c r="H1229" s="1"/>
      <c r="I1229" s="1"/>
      <c r="J1229" s="1"/>
      <c r="K1229" s="1"/>
      <c r="L1229" s="1"/>
      <c r="M1229" s="3">
        <v>1.1893773354057049</v>
      </c>
      <c r="N1229" s="5">
        <v>0.21</v>
      </c>
    </row>
    <row r="1230" spans="1:14" hidden="1">
      <c r="A1230" s="4" t="s">
        <v>12</v>
      </c>
      <c r="B1230" s="2">
        <v>2100</v>
      </c>
      <c r="C1230" s="1" t="s">
        <v>90</v>
      </c>
      <c r="D1230" s="1" t="s">
        <v>89</v>
      </c>
      <c r="E1230" s="1"/>
      <c r="F1230" s="1"/>
      <c r="G1230" s="1"/>
      <c r="H1230" s="1"/>
      <c r="I1230" s="1"/>
      <c r="J1230" s="1"/>
      <c r="K1230" s="1"/>
      <c r="L1230" s="1"/>
      <c r="M1230" s="3">
        <v>1.1930246368485671</v>
      </c>
      <c r="N1230" s="5">
        <v>0.22</v>
      </c>
    </row>
    <row r="1231" spans="1:14" hidden="1">
      <c r="A1231" s="4" t="s">
        <v>12</v>
      </c>
      <c r="B1231" s="2">
        <v>2100</v>
      </c>
      <c r="C1231" s="1" t="s">
        <v>90</v>
      </c>
      <c r="D1231" s="1" t="s">
        <v>89</v>
      </c>
      <c r="E1231" s="1"/>
      <c r="F1231" s="1"/>
      <c r="G1231" s="1"/>
      <c r="H1231" s="1"/>
      <c r="I1231" s="1"/>
      <c r="J1231" s="1"/>
      <c r="K1231" s="1"/>
      <c r="L1231" s="1"/>
      <c r="M1231" s="3">
        <v>1.199798777267205</v>
      </c>
      <c r="N1231" s="5">
        <v>0.23</v>
      </c>
    </row>
    <row r="1232" spans="1:14" hidden="1">
      <c r="A1232" s="4" t="s">
        <v>12</v>
      </c>
      <c r="B1232" s="2">
        <v>2100</v>
      </c>
      <c r="C1232" s="1" t="s">
        <v>90</v>
      </c>
      <c r="D1232" s="1" t="s">
        <v>89</v>
      </c>
      <c r="E1232" s="1"/>
      <c r="F1232" s="1"/>
      <c r="G1232" s="1"/>
      <c r="H1232" s="1"/>
      <c r="I1232" s="1"/>
      <c r="J1232" s="1"/>
      <c r="K1232" s="1"/>
      <c r="L1232" s="1"/>
      <c r="M1232" s="3">
        <v>1.210121816473001</v>
      </c>
      <c r="N1232" s="5">
        <v>0.24</v>
      </c>
    </row>
    <row r="1233" spans="1:14" hidden="1">
      <c r="A1233" s="4" t="s">
        <v>12</v>
      </c>
      <c r="B1233" s="2">
        <v>2100</v>
      </c>
      <c r="C1233" s="1" t="s">
        <v>90</v>
      </c>
      <c r="D1233" s="1" t="s">
        <v>89</v>
      </c>
      <c r="E1233" s="1"/>
      <c r="F1233" s="1"/>
      <c r="G1233" s="1"/>
      <c r="H1233" s="1"/>
      <c r="I1233" s="1"/>
      <c r="J1233" s="1"/>
      <c r="K1233" s="1"/>
      <c r="L1233" s="1"/>
      <c r="M1233" s="3">
        <v>1.222913753910297</v>
      </c>
      <c r="N1233" s="5">
        <v>0.25</v>
      </c>
    </row>
    <row r="1234" spans="1:14" hidden="1">
      <c r="A1234" s="4" t="s">
        <v>12</v>
      </c>
      <c r="B1234" s="2">
        <v>2100</v>
      </c>
      <c r="C1234" s="1" t="s">
        <v>90</v>
      </c>
      <c r="D1234" s="1" t="s">
        <v>89</v>
      </c>
      <c r="E1234" s="1"/>
      <c r="F1234" s="1"/>
      <c r="G1234" s="1"/>
      <c r="H1234" s="1"/>
      <c r="I1234" s="1"/>
      <c r="J1234" s="1"/>
      <c r="K1234" s="1"/>
      <c r="L1234" s="1"/>
      <c r="M1234" s="3">
        <v>1.2268071202609181</v>
      </c>
      <c r="N1234" s="5">
        <v>0.26</v>
      </c>
    </row>
    <row r="1235" spans="1:14" hidden="1">
      <c r="A1235" s="4" t="s">
        <v>12</v>
      </c>
      <c r="B1235" s="2">
        <v>2100</v>
      </c>
      <c r="C1235" s="1" t="s">
        <v>90</v>
      </c>
      <c r="D1235" s="1" t="s">
        <v>89</v>
      </c>
      <c r="E1235" s="1"/>
      <c r="F1235" s="1"/>
      <c r="G1235" s="1"/>
      <c r="H1235" s="1"/>
      <c r="I1235" s="1"/>
      <c r="J1235" s="1"/>
      <c r="K1235" s="1"/>
      <c r="L1235" s="1"/>
      <c r="M1235" s="3">
        <v>1.2380845437952299</v>
      </c>
      <c r="N1235" s="5">
        <v>0.27</v>
      </c>
    </row>
    <row r="1236" spans="1:14" hidden="1">
      <c r="A1236" s="4" t="s">
        <v>12</v>
      </c>
      <c r="B1236" s="2">
        <v>2100</v>
      </c>
      <c r="C1236" s="1" t="s">
        <v>90</v>
      </c>
      <c r="D1236" s="1" t="s">
        <v>89</v>
      </c>
      <c r="E1236" s="1"/>
      <c r="F1236" s="1"/>
      <c r="G1236" s="1"/>
      <c r="H1236" s="1"/>
      <c r="I1236" s="1"/>
      <c r="J1236" s="1"/>
      <c r="K1236" s="1"/>
      <c r="L1236" s="1"/>
      <c r="M1236" s="3">
        <v>1.249328646411312</v>
      </c>
      <c r="N1236" s="5">
        <v>0.28000000000000003</v>
      </c>
    </row>
    <row r="1237" spans="1:14" hidden="1">
      <c r="A1237" s="4" t="s">
        <v>12</v>
      </c>
      <c r="B1237" s="2">
        <v>2100</v>
      </c>
      <c r="C1237" s="1" t="s">
        <v>90</v>
      </c>
      <c r="D1237" s="1" t="s">
        <v>89</v>
      </c>
      <c r="E1237" s="1"/>
      <c r="F1237" s="1"/>
      <c r="G1237" s="1"/>
      <c r="H1237" s="1"/>
      <c r="I1237" s="1"/>
      <c r="J1237" s="1"/>
      <c r="K1237" s="1"/>
      <c r="L1237" s="1"/>
      <c r="M1237" s="3">
        <v>1.2609644479890789</v>
      </c>
      <c r="N1237" s="5">
        <v>0.28999999999999998</v>
      </c>
    </row>
    <row r="1238" spans="1:14" hidden="1">
      <c r="A1238" s="4" t="s">
        <v>12</v>
      </c>
      <c r="B1238" s="2">
        <v>2100</v>
      </c>
      <c r="C1238" s="1" t="s">
        <v>90</v>
      </c>
      <c r="D1238" s="1" t="s">
        <v>89</v>
      </c>
      <c r="E1238" s="1"/>
      <c r="F1238" s="1"/>
      <c r="G1238" s="1"/>
      <c r="H1238" s="1"/>
      <c r="I1238" s="1"/>
      <c r="J1238" s="1"/>
      <c r="K1238" s="1"/>
      <c r="L1238" s="1"/>
      <c r="M1238" s="3">
        <v>1.2811575494398151</v>
      </c>
      <c r="N1238" s="5">
        <v>0.3</v>
      </c>
    </row>
    <row r="1239" spans="1:14" hidden="1">
      <c r="A1239" s="4" t="s">
        <v>12</v>
      </c>
      <c r="B1239" s="2">
        <v>2100</v>
      </c>
      <c r="C1239" s="1" t="s">
        <v>90</v>
      </c>
      <c r="D1239" s="1" t="s">
        <v>89</v>
      </c>
      <c r="E1239" s="1"/>
      <c r="F1239" s="1"/>
      <c r="G1239" s="1"/>
      <c r="H1239" s="1"/>
      <c r="I1239" s="1"/>
      <c r="J1239" s="1"/>
      <c r="K1239" s="1"/>
      <c r="L1239" s="1"/>
      <c r="M1239" s="3">
        <v>1.2998559410466071</v>
      </c>
      <c r="N1239" s="5">
        <v>0.31</v>
      </c>
    </row>
    <row r="1240" spans="1:14" hidden="1">
      <c r="A1240" s="4" t="s">
        <v>12</v>
      </c>
      <c r="B1240" s="2">
        <v>2100</v>
      </c>
      <c r="C1240" s="1" t="s">
        <v>90</v>
      </c>
      <c r="D1240" s="1" t="s">
        <v>89</v>
      </c>
      <c r="E1240" s="1"/>
      <c r="F1240" s="1"/>
      <c r="G1240" s="1"/>
      <c r="H1240" s="1"/>
      <c r="I1240" s="1"/>
      <c r="J1240" s="1"/>
      <c r="K1240" s="1"/>
      <c r="L1240" s="1"/>
      <c r="M1240" s="3">
        <v>1.308558800374461</v>
      </c>
      <c r="N1240" s="5">
        <v>0.32</v>
      </c>
    </row>
    <row r="1241" spans="1:14" hidden="1">
      <c r="A1241" s="4" t="s">
        <v>12</v>
      </c>
      <c r="B1241" s="2">
        <v>2100</v>
      </c>
      <c r="C1241" s="1" t="s">
        <v>90</v>
      </c>
      <c r="D1241" s="1" t="s">
        <v>89</v>
      </c>
      <c r="E1241" s="1"/>
      <c r="F1241" s="1"/>
      <c r="G1241" s="1"/>
      <c r="H1241" s="1"/>
      <c r="I1241" s="1"/>
      <c r="J1241" s="1"/>
      <c r="K1241" s="1"/>
      <c r="L1241" s="1"/>
      <c r="M1241" s="3">
        <v>1.322278130428848</v>
      </c>
      <c r="N1241" s="5">
        <v>0.33</v>
      </c>
    </row>
    <row r="1242" spans="1:14" hidden="1">
      <c r="A1242" s="4" t="s">
        <v>12</v>
      </c>
      <c r="B1242" s="2">
        <v>2100</v>
      </c>
      <c r="C1242" s="1" t="s">
        <v>90</v>
      </c>
      <c r="D1242" s="1" t="s">
        <v>89</v>
      </c>
      <c r="E1242" s="1"/>
      <c r="F1242" s="1"/>
      <c r="G1242" s="1"/>
      <c r="H1242" s="1"/>
      <c r="I1242" s="1"/>
      <c r="J1242" s="1"/>
      <c r="K1242" s="1"/>
      <c r="L1242" s="1"/>
      <c r="M1242" s="3">
        <v>1.342714043750834</v>
      </c>
      <c r="N1242" s="5">
        <v>0.34</v>
      </c>
    </row>
    <row r="1243" spans="1:14" hidden="1">
      <c r="A1243" s="4" t="s">
        <v>12</v>
      </c>
      <c r="B1243" s="2">
        <v>2100</v>
      </c>
      <c r="C1243" s="1" t="s">
        <v>90</v>
      </c>
      <c r="D1243" s="1" t="s">
        <v>89</v>
      </c>
      <c r="E1243" s="1"/>
      <c r="F1243" s="1"/>
      <c r="G1243" s="1"/>
      <c r="H1243" s="1"/>
      <c r="I1243" s="1"/>
      <c r="J1243" s="1"/>
      <c r="K1243" s="1"/>
      <c r="L1243" s="1"/>
      <c r="M1243" s="3">
        <v>1.347768673656438</v>
      </c>
      <c r="N1243" s="5">
        <v>0.35</v>
      </c>
    </row>
    <row r="1244" spans="1:14" hidden="1">
      <c r="A1244" s="4" t="s">
        <v>12</v>
      </c>
      <c r="B1244" s="2">
        <v>2100</v>
      </c>
      <c r="C1244" s="1" t="s">
        <v>90</v>
      </c>
      <c r="D1244" s="1" t="s">
        <v>89</v>
      </c>
      <c r="E1244" s="1"/>
      <c r="F1244" s="1"/>
      <c r="G1244" s="1"/>
      <c r="H1244" s="1"/>
      <c r="I1244" s="1"/>
      <c r="J1244" s="1"/>
      <c r="K1244" s="1"/>
      <c r="L1244" s="1"/>
      <c r="M1244" s="3">
        <v>1.3538432963844029</v>
      </c>
      <c r="N1244" s="5">
        <v>0.36</v>
      </c>
    </row>
    <row r="1245" spans="1:14" hidden="1">
      <c r="A1245" s="4" t="s">
        <v>12</v>
      </c>
      <c r="B1245" s="2">
        <v>2100</v>
      </c>
      <c r="C1245" s="1" t="s">
        <v>90</v>
      </c>
      <c r="D1245" s="1" t="s">
        <v>89</v>
      </c>
      <c r="E1245" s="1"/>
      <c r="F1245" s="1"/>
      <c r="G1245" s="1"/>
      <c r="H1245" s="1"/>
      <c r="I1245" s="1"/>
      <c r="J1245" s="1"/>
      <c r="K1245" s="1"/>
      <c r="L1245" s="1"/>
      <c r="M1245" s="3">
        <v>1.3557059077496809</v>
      </c>
      <c r="N1245" s="5">
        <v>0.37</v>
      </c>
    </row>
    <row r="1246" spans="1:14" hidden="1">
      <c r="A1246" s="4" t="s">
        <v>12</v>
      </c>
      <c r="B1246" s="2">
        <v>2100</v>
      </c>
      <c r="C1246" s="1" t="s">
        <v>90</v>
      </c>
      <c r="D1246" s="1" t="s">
        <v>89</v>
      </c>
      <c r="E1246" s="1"/>
      <c r="F1246" s="1"/>
      <c r="G1246" s="1"/>
      <c r="H1246" s="1"/>
      <c r="I1246" s="1"/>
      <c r="J1246" s="1"/>
      <c r="K1246" s="1"/>
      <c r="L1246" s="1"/>
      <c r="M1246" s="3">
        <v>1.3660303784384931</v>
      </c>
      <c r="N1246" s="5">
        <v>0.38</v>
      </c>
    </row>
    <row r="1247" spans="1:14" hidden="1">
      <c r="A1247" s="4" t="s">
        <v>12</v>
      </c>
      <c r="B1247" s="2">
        <v>2100</v>
      </c>
      <c r="C1247" s="1" t="s">
        <v>90</v>
      </c>
      <c r="D1247" s="1" t="s">
        <v>89</v>
      </c>
      <c r="E1247" s="1"/>
      <c r="F1247" s="1"/>
      <c r="G1247" s="1"/>
      <c r="H1247" s="1"/>
      <c r="I1247" s="1"/>
      <c r="J1247" s="1"/>
      <c r="K1247" s="1"/>
      <c r="L1247" s="1"/>
      <c r="M1247" s="3">
        <v>1.368159216917255</v>
      </c>
      <c r="N1247" s="5">
        <v>0.39</v>
      </c>
    </row>
    <row r="1248" spans="1:14" hidden="1">
      <c r="A1248" s="4" t="s">
        <v>12</v>
      </c>
      <c r="B1248" s="2">
        <v>2100</v>
      </c>
      <c r="C1248" s="1" t="s">
        <v>90</v>
      </c>
      <c r="D1248" s="1" t="s">
        <v>89</v>
      </c>
      <c r="E1248" s="1"/>
      <c r="F1248" s="1"/>
      <c r="G1248" s="1"/>
      <c r="H1248" s="1"/>
      <c r="I1248" s="1"/>
      <c r="J1248" s="1"/>
      <c r="K1248" s="1"/>
      <c r="L1248" s="1"/>
      <c r="M1248" s="3">
        <v>1.369945543478517</v>
      </c>
      <c r="N1248" s="5">
        <v>0.4</v>
      </c>
    </row>
    <row r="1249" spans="1:14" hidden="1">
      <c r="A1249" s="4" t="s">
        <v>12</v>
      </c>
      <c r="B1249" s="2">
        <v>2100</v>
      </c>
      <c r="C1249" s="1" t="s">
        <v>90</v>
      </c>
      <c r="D1249" s="1" t="s">
        <v>89</v>
      </c>
      <c r="E1249" s="1"/>
      <c r="F1249" s="1"/>
      <c r="G1249" s="1"/>
      <c r="H1249" s="1"/>
      <c r="I1249" s="1"/>
      <c r="J1249" s="1"/>
      <c r="K1249" s="1"/>
      <c r="L1249" s="1"/>
      <c r="M1249" s="3">
        <v>1.3772340948369439</v>
      </c>
      <c r="N1249" s="5">
        <v>0.41</v>
      </c>
    </row>
    <row r="1250" spans="1:14" hidden="1">
      <c r="A1250" s="4" t="s">
        <v>12</v>
      </c>
      <c r="B1250" s="2">
        <v>2100</v>
      </c>
      <c r="C1250" s="1" t="s">
        <v>90</v>
      </c>
      <c r="D1250" s="1" t="s">
        <v>89</v>
      </c>
      <c r="E1250" s="1"/>
      <c r="F1250" s="1"/>
      <c r="G1250" s="1"/>
      <c r="H1250" s="1"/>
      <c r="I1250" s="1"/>
      <c r="J1250" s="1"/>
      <c r="K1250" s="1"/>
      <c r="L1250" s="1"/>
      <c r="M1250" s="3">
        <v>1.382282119605718</v>
      </c>
      <c r="N1250" s="5">
        <v>0.42</v>
      </c>
    </row>
    <row r="1251" spans="1:14" hidden="1">
      <c r="A1251" s="4" t="s">
        <v>12</v>
      </c>
      <c r="B1251" s="2">
        <v>2100</v>
      </c>
      <c r="C1251" s="1" t="s">
        <v>90</v>
      </c>
      <c r="D1251" s="1" t="s">
        <v>89</v>
      </c>
      <c r="E1251" s="1"/>
      <c r="F1251" s="1"/>
      <c r="G1251" s="1"/>
      <c r="H1251" s="1"/>
      <c r="I1251" s="1"/>
      <c r="J1251" s="1"/>
      <c r="K1251" s="1"/>
      <c r="L1251" s="1"/>
      <c r="M1251" s="3">
        <v>1.3877048205349261</v>
      </c>
      <c r="N1251" s="5">
        <v>0.43</v>
      </c>
    </row>
    <row r="1252" spans="1:14" hidden="1">
      <c r="A1252" s="4" t="s">
        <v>12</v>
      </c>
      <c r="B1252" s="2">
        <v>2100</v>
      </c>
      <c r="C1252" s="1" t="s">
        <v>90</v>
      </c>
      <c r="D1252" s="1" t="s">
        <v>89</v>
      </c>
      <c r="E1252" s="1"/>
      <c r="F1252" s="1"/>
      <c r="G1252" s="1"/>
      <c r="H1252" s="1"/>
      <c r="I1252" s="1"/>
      <c r="J1252" s="1"/>
      <c r="K1252" s="1"/>
      <c r="L1252" s="1"/>
      <c r="M1252" s="3">
        <v>1.4000102289293981</v>
      </c>
      <c r="N1252" s="5">
        <v>0.44</v>
      </c>
    </row>
    <row r="1253" spans="1:14" hidden="1">
      <c r="A1253" s="4" t="s">
        <v>12</v>
      </c>
      <c r="B1253" s="2">
        <v>2100</v>
      </c>
      <c r="C1253" s="1" t="s">
        <v>90</v>
      </c>
      <c r="D1253" s="1" t="s">
        <v>89</v>
      </c>
      <c r="E1253" s="1"/>
      <c r="F1253" s="1"/>
      <c r="G1253" s="1"/>
      <c r="H1253" s="1"/>
      <c r="I1253" s="1"/>
      <c r="J1253" s="1"/>
      <c r="K1253" s="1"/>
      <c r="L1253" s="1"/>
      <c r="M1253" s="3">
        <v>1.441206115040035</v>
      </c>
      <c r="N1253" s="5">
        <v>0.45</v>
      </c>
    </row>
    <row r="1254" spans="1:14" hidden="1">
      <c r="A1254" s="4" t="s">
        <v>12</v>
      </c>
      <c r="B1254" s="2">
        <v>2100</v>
      </c>
      <c r="C1254" s="1" t="s">
        <v>90</v>
      </c>
      <c r="D1254" s="1" t="s">
        <v>89</v>
      </c>
      <c r="E1254" s="1"/>
      <c r="F1254" s="1"/>
      <c r="G1254" s="1"/>
      <c r="H1254" s="1"/>
      <c r="I1254" s="1"/>
      <c r="J1254" s="1"/>
      <c r="K1254" s="1"/>
      <c r="L1254" s="1"/>
      <c r="M1254" s="3">
        <v>1.444845045659148</v>
      </c>
      <c r="N1254" s="5">
        <v>0.46</v>
      </c>
    </row>
    <row r="1255" spans="1:14" hidden="1">
      <c r="A1255" s="4" t="s">
        <v>12</v>
      </c>
      <c r="B1255" s="2">
        <v>2100</v>
      </c>
      <c r="C1255" s="1" t="s">
        <v>90</v>
      </c>
      <c r="D1255" s="1" t="s">
        <v>89</v>
      </c>
      <c r="E1255" s="1"/>
      <c r="F1255" s="1"/>
      <c r="G1255" s="1"/>
      <c r="H1255" s="1"/>
      <c r="I1255" s="1"/>
      <c r="J1255" s="1"/>
      <c r="K1255" s="1"/>
      <c r="L1255" s="1"/>
      <c r="M1255" s="3">
        <v>1.486325673358794</v>
      </c>
      <c r="N1255" s="5">
        <v>0.47</v>
      </c>
    </row>
    <row r="1256" spans="1:14" hidden="1">
      <c r="A1256" s="4" t="s">
        <v>12</v>
      </c>
      <c r="B1256" s="2">
        <v>2100</v>
      </c>
      <c r="C1256" s="1" t="s">
        <v>90</v>
      </c>
      <c r="D1256" s="1" t="s">
        <v>89</v>
      </c>
      <c r="E1256" s="1"/>
      <c r="F1256" s="1"/>
      <c r="G1256" s="1"/>
      <c r="H1256" s="1"/>
      <c r="I1256" s="1"/>
      <c r="J1256" s="1"/>
      <c r="K1256" s="1"/>
      <c r="L1256" s="1"/>
      <c r="M1256" s="3">
        <v>1.4898579671545811</v>
      </c>
      <c r="N1256" s="5">
        <v>0.48</v>
      </c>
    </row>
    <row r="1257" spans="1:14" hidden="1">
      <c r="A1257" s="4" t="s">
        <v>12</v>
      </c>
      <c r="B1257" s="2">
        <v>2100</v>
      </c>
      <c r="C1257" s="1" t="s">
        <v>90</v>
      </c>
      <c r="D1257" s="1" t="s">
        <v>89</v>
      </c>
      <c r="E1257" s="1"/>
      <c r="F1257" s="1"/>
      <c r="G1257" s="1"/>
      <c r="H1257" s="1"/>
      <c r="I1257" s="1"/>
      <c r="J1257" s="1"/>
      <c r="K1257" s="1"/>
      <c r="L1257" s="1"/>
      <c r="M1257" s="3">
        <v>1.4984957533857901</v>
      </c>
      <c r="N1257" s="5">
        <v>0.49</v>
      </c>
    </row>
    <row r="1258" spans="1:14" hidden="1">
      <c r="A1258" s="4" t="s">
        <v>12</v>
      </c>
      <c r="B1258" s="2">
        <v>2100</v>
      </c>
      <c r="C1258" s="1" t="s">
        <v>90</v>
      </c>
      <c r="D1258" s="1" t="s">
        <v>89</v>
      </c>
      <c r="E1258" s="1"/>
      <c r="F1258" s="1"/>
      <c r="G1258" s="1"/>
      <c r="H1258" s="1"/>
      <c r="I1258" s="1"/>
      <c r="J1258" s="1"/>
      <c r="K1258" s="1"/>
      <c r="L1258" s="1"/>
      <c r="M1258" s="3">
        <v>1.523013005492337</v>
      </c>
      <c r="N1258" s="5">
        <v>0.5</v>
      </c>
    </row>
    <row r="1259" spans="1:14" hidden="1">
      <c r="A1259" s="4" t="s">
        <v>12</v>
      </c>
      <c r="B1259" s="2">
        <v>2100</v>
      </c>
      <c r="C1259" s="1" t="s">
        <v>90</v>
      </c>
      <c r="D1259" s="1" t="s">
        <v>89</v>
      </c>
      <c r="E1259" s="1"/>
      <c r="F1259" s="1"/>
      <c r="G1259" s="1"/>
      <c r="H1259" s="1"/>
      <c r="I1259" s="1"/>
      <c r="J1259" s="1"/>
      <c r="K1259" s="1"/>
      <c r="L1259" s="1"/>
      <c r="M1259" s="3">
        <v>1.5281691134042159</v>
      </c>
      <c r="N1259" s="5">
        <v>0.51</v>
      </c>
    </row>
    <row r="1260" spans="1:14" hidden="1">
      <c r="A1260" s="4" t="s">
        <v>12</v>
      </c>
      <c r="B1260" s="2">
        <v>2100</v>
      </c>
      <c r="C1260" s="1" t="s">
        <v>90</v>
      </c>
      <c r="D1260" s="1" t="s">
        <v>89</v>
      </c>
      <c r="E1260" s="1"/>
      <c r="F1260" s="1"/>
      <c r="G1260" s="1"/>
      <c r="H1260" s="1"/>
      <c r="I1260" s="1"/>
      <c r="J1260" s="1"/>
      <c r="K1260" s="1"/>
      <c r="L1260" s="1"/>
      <c r="M1260" s="3">
        <v>1.52854054736645</v>
      </c>
      <c r="N1260" s="5">
        <v>0.52</v>
      </c>
    </row>
    <row r="1261" spans="1:14" hidden="1">
      <c r="A1261" s="4" t="s">
        <v>12</v>
      </c>
      <c r="B1261" s="2">
        <v>2100</v>
      </c>
      <c r="C1261" s="1" t="s">
        <v>90</v>
      </c>
      <c r="D1261" s="1" t="s">
        <v>89</v>
      </c>
      <c r="E1261" s="1"/>
      <c r="F1261" s="1"/>
      <c r="G1261" s="1"/>
      <c r="H1261" s="1"/>
      <c r="I1261" s="1"/>
      <c r="J1261" s="1"/>
      <c r="K1261" s="1"/>
      <c r="L1261" s="1"/>
      <c r="M1261" s="3">
        <v>1.531950468729065</v>
      </c>
      <c r="N1261" s="5">
        <v>0.53</v>
      </c>
    </row>
    <row r="1262" spans="1:14" hidden="1">
      <c r="A1262" s="4" t="s">
        <v>12</v>
      </c>
      <c r="B1262" s="2">
        <v>2100</v>
      </c>
      <c r="C1262" s="1" t="s">
        <v>90</v>
      </c>
      <c r="D1262" s="1" t="s">
        <v>89</v>
      </c>
      <c r="E1262" s="1"/>
      <c r="F1262" s="1"/>
      <c r="G1262" s="1"/>
      <c r="H1262" s="1"/>
      <c r="I1262" s="1"/>
      <c r="J1262" s="1"/>
      <c r="K1262" s="1"/>
      <c r="L1262" s="1"/>
      <c r="M1262" s="3">
        <v>1.536121400860146</v>
      </c>
      <c r="N1262" s="5">
        <v>0.54</v>
      </c>
    </row>
    <row r="1263" spans="1:14" hidden="1">
      <c r="A1263" s="4" t="s">
        <v>12</v>
      </c>
      <c r="B1263" s="2">
        <v>2100</v>
      </c>
      <c r="C1263" s="1" t="s">
        <v>90</v>
      </c>
      <c r="D1263" s="1" t="s">
        <v>89</v>
      </c>
      <c r="E1263" s="1"/>
      <c r="F1263" s="1"/>
      <c r="G1263" s="1"/>
      <c r="H1263" s="1"/>
      <c r="I1263" s="1"/>
      <c r="J1263" s="1"/>
      <c r="K1263" s="1"/>
      <c r="L1263" s="1"/>
      <c r="M1263" s="3">
        <v>1.5449480917521481</v>
      </c>
      <c r="N1263" s="5">
        <v>0.55000000000000004</v>
      </c>
    </row>
    <row r="1264" spans="1:14" hidden="1">
      <c r="A1264" s="4" t="s">
        <v>12</v>
      </c>
      <c r="B1264" s="2">
        <v>2100</v>
      </c>
      <c r="C1264" s="1" t="s">
        <v>90</v>
      </c>
      <c r="D1264" s="1" t="s">
        <v>89</v>
      </c>
      <c r="E1264" s="1"/>
      <c r="F1264" s="1"/>
      <c r="G1264" s="1"/>
      <c r="H1264" s="1"/>
      <c r="I1264" s="1"/>
      <c r="J1264" s="1"/>
      <c r="K1264" s="1"/>
      <c r="L1264" s="1"/>
      <c r="M1264" s="3">
        <v>1.5525651748308731</v>
      </c>
      <c r="N1264" s="5">
        <v>0.56000000000000005</v>
      </c>
    </row>
    <row r="1265" spans="1:14" hidden="1">
      <c r="A1265" s="4" t="s">
        <v>12</v>
      </c>
      <c r="B1265" s="2">
        <v>2100</v>
      </c>
      <c r="C1265" s="1" t="s">
        <v>90</v>
      </c>
      <c r="D1265" s="1" t="s">
        <v>89</v>
      </c>
      <c r="E1265" s="1"/>
      <c r="F1265" s="1"/>
      <c r="G1265" s="1"/>
      <c r="H1265" s="1"/>
      <c r="I1265" s="1"/>
      <c r="J1265" s="1"/>
      <c r="K1265" s="1"/>
      <c r="L1265" s="1"/>
      <c r="M1265" s="3">
        <v>1.5540542039392009</v>
      </c>
      <c r="N1265" s="5">
        <v>0.56999999999999995</v>
      </c>
    </row>
    <row r="1266" spans="1:14" hidden="1">
      <c r="A1266" s="4" t="s">
        <v>12</v>
      </c>
      <c r="B1266" s="2">
        <v>2100</v>
      </c>
      <c r="C1266" s="1" t="s">
        <v>90</v>
      </c>
      <c r="D1266" s="1" t="s">
        <v>89</v>
      </c>
      <c r="E1266" s="1"/>
      <c r="F1266" s="1"/>
      <c r="G1266" s="1"/>
      <c r="H1266" s="1"/>
      <c r="I1266" s="1"/>
      <c r="J1266" s="1"/>
      <c r="K1266" s="1"/>
      <c r="L1266" s="1"/>
      <c r="M1266" s="3">
        <v>1.5831652575611539</v>
      </c>
      <c r="N1266" s="5">
        <v>0.57999999999999996</v>
      </c>
    </row>
    <row r="1267" spans="1:14" hidden="1">
      <c r="A1267" s="4" t="s">
        <v>12</v>
      </c>
      <c r="B1267" s="2">
        <v>2100</v>
      </c>
      <c r="C1267" s="1" t="s">
        <v>90</v>
      </c>
      <c r="D1267" s="1" t="s">
        <v>89</v>
      </c>
      <c r="E1267" s="1"/>
      <c r="F1267" s="1"/>
      <c r="G1267" s="1"/>
      <c r="H1267" s="1"/>
      <c r="I1267" s="1"/>
      <c r="J1267" s="1"/>
      <c r="K1267" s="1"/>
      <c r="L1267" s="1"/>
      <c r="M1267" s="3">
        <v>1.5914474152233691</v>
      </c>
      <c r="N1267" s="5">
        <v>0.59</v>
      </c>
    </row>
    <row r="1268" spans="1:14" hidden="1">
      <c r="A1268" s="4" t="s">
        <v>12</v>
      </c>
      <c r="B1268" s="2">
        <v>2100</v>
      </c>
      <c r="C1268" s="1" t="s">
        <v>90</v>
      </c>
      <c r="D1268" s="1" t="s">
        <v>89</v>
      </c>
      <c r="E1268" s="1"/>
      <c r="F1268" s="1"/>
      <c r="G1268" s="1"/>
      <c r="H1268" s="1"/>
      <c r="I1268" s="1"/>
      <c r="J1268" s="1"/>
      <c r="K1268" s="1"/>
      <c r="L1268" s="1"/>
      <c r="M1268" s="3">
        <v>1.5965550110723501</v>
      </c>
      <c r="N1268" s="5">
        <v>0.6</v>
      </c>
    </row>
    <row r="1269" spans="1:14" hidden="1">
      <c r="A1269" s="4" t="s">
        <v>12</v>
      </c>
      <c r="B1269" s="2">
        <v>2100</v>
      </c>
      <c r="C1269" s="1" t="s">
        <v>90</v>
      </c>
      <c r="D1269" s="1" t="s">
        <v>89</v>
      </c>
      <c r="E1269" s="1"/>
      <c r="F1269" s="1"/>
      <c r="G1269" s="1"/>
      <c r="H1269" s="1"/>
      <c r="I1269" s="1"/>
      <c r="J1269" s="1"/>
      <c r="K1269" s="1"/>
      <c r="L1269" s="1"/>
      <c r="M1269" s="3">
        <v>1.6106459069729671</v>
      </c>
      <c r="N1269" s="5">
        <v>0.61</v>
      </c>
    </row>
    <row r="1270" spans="1:14" hidden="1">
      <c r="A1270" s="4" t="s">
        <v>12</v>
      </c>
      <c r="B1270" s="2">
        <v>2100</v>
      </c>
      <c r="C1270" s="1" t="s">
        <v>90</v>
      </c>
      <c r="D1270" s="1" t="s">
        <v>89</v>
      </c>
      <c r="E1270" s="1"/>
      <c r="F1270" s="1"/>
      <c r="G1270" s="1"/>
      <c r="H1270" s="1"/>
      <c r="I1270" s="1"/>
      <c r="J1270" s="1"/>
      <c r="K1270" s="1"/>
      <c r="L1270" s="1"/>
      <c r="M1270" s="3">
        <v>1.6179584704081089</v>
      </c>
      <c r="N1270" s="5">
        <v>0.62</v>
      </c>
    </row>
    <row r="1271" spans="1:14" hidden="1">
      <c r="A1271" s="4" t="s">
        <v>12</v>
      </c>
      <c r="B1271" s="2">
        <v>2100</v>
      </c>
      <c r="C1271" s="1" t="s">
        <v>90</v>
      </c>
      <c r="D1271" s="1" t="s">
        <v>89</v>
      </c>
      <c r="E1271" s="1"/>
      <c r="F1271" s="1"/>
      <c r="G1271" s="1"/>
      <c r="H1271" s="1"/>
      <c r="I1271" s="1"/>
      <c r="J1271" s="1"/>
      <c r="K1271" s="1"/>
      <c r="L1271" s="1"/>
      <c r="M1271" s="3">
        <v>1.621924331082403</v>
      </c>
      <c r="N1271" s="5">
        <v>0.63</v>
      </c>
    </row>
    <row r="1272" spans="1:14" hidden="1">
      <c r="A1272" s="4" t="s">
        <v>12</v>
      </c>
      <c r="B1272" s="2">
        <v>2100</v>
      </c>
      <c r="C1272" s="1" t="s">
        <v>90</v>
      </c>
      <c r="D1272" s="1" t="s">
        <v>89</v>
      </c>
      <c r="E1272" s="1"/>
      <c r="F1272" s="1"/>
      <c r="G1272" s="1"/>
      <c r="H1272" s="1"/>
      <c r="I1272" s="1"/>
      <c r="J1272" s="1"/>
      <c r="K1272" s="1"/>
      <c r="L1272" s="1"/>
      <c r="M1272" s="3">
        <v>1.6298402072541009</v>
      </c>
      <c r="N1272" s="5">
        <v>0.64</v>
      </c>
    </row>
    <row r="1273" spans="1:14" hidden="1">
      <c r="A1273" s="4" t="s">
        <v>12</v>
      </c>
      <c r="B1273" s="2">
        <v>2100</v>
      </c>
      <c r="C1273" s="1" t="s">
        <v>90</v>
      </c>
      <c r="D1273" s="1" t="s">
        <v>89</v>
      </c>
      <c r="E1273" s="1"/>
      <c r="F1273" s="1"/>
      <c r="G1273" s="1"/>
      <c r="H1273" s="1"/>
      <c r="I1273" s="1"/>
      <c r="J1273" s="1"/>
      <c r="K1273" s="1"/>
      <c r="L1273" s="1"/>
      <c r="M1273" s="3">
        <v>1.6302633426368429</v>
      </c>
      <c r="N1273" s="5">
        <v>0.65</v>
      </c>
    </row>
    <row r="1274" spans="1:14" hidden="1">
      <c r="A1274" s="4" t="s">
        <v>12</v>
      </c>
      <c r="B1274" s="2">
        <v>2100</v>
      </c>
      <c r="C1274" s="1" t="s">
        <v>90</v>
      </c>
      <c r="D1274" s="1" t="s">
        <v>89</v>
      </c>
      <c r="E1274" s="1"/>
      <c r="F1274" s="1"/>
      <c r="G1274" s="1"/>
      <c r="H1274" s="1"/>
      <c r="I1274" s="1"/>
      <c r="J1274" s="1"/>
      <c r="K1274" s="1"/>
      <c r="L1274" s="1"/>
      <c r="M1274" s="3">
        <v>1.6393770951145941</v>
      </c>
      <c r="N1274" s="5">
        <v>0.66</v>
      </c>
    </row>
    <row r="1275" spans="1:14" hidden="1">
      <c r="A1275" s="4" t="s">
        <v>12</v>
      </c>
      <c r="B1275" s="2">
        <v>2100</v>
      </c>
      <c r="C1275" s="1" t="s">
        <v>90</v>
      </c>
      <c r="D1275" s="1" t="s">
        <v>89</v>
      </c>
      <c r="E1275" s="1"/>
      <c r="F1275" s="1"/>
      <c r="G1275" s="1"/>
      <c r="H1275" s="1"/>
      <c r="I1275" s="1"/>
      <c r="J1275" s="1"/>
      <c r="K1275" s="1"/>
      <c r="L1275" s="1"/>
      <c r="M1275" s="3">
        <v>1.659548339137555</v>
      </c>
      <c r="N1275" s="5">
        <v>0.67</v>
      </c>
    </row>
    <row r="1276" spans="1:14" hidden="1">
      <c r="A1276" s="4" t="s">
        <v>12</v>
      </c>
      <c r="B1276" s="2">
        <v>2100</v>
      </c>
      <c r="C1276" s="1" t="s">
        <v>90</v>
      </c>
      <c r="D1276" s="1" t="s">
        <v>89</v>
      </c>
      <c r="E1276" s="1"/>
      <c r="F1276" s="1"/>
      <c r="G1276" s="1"/>
      <c r="H1276" s="1"/>
      <c r="I1276" s="1"/>
      <c r="J1276" s="1"/>
      <c r="K1276" s="1"/>
      <c r="L1276" s="1"/>
      <c r="M1276" s="3">
        <v>1.6664258330382891</v>
      </c>
      <c r="N1276" s="5">
        <v>0.68</v>
      </c>
    </row>
    <row r="1277" spans="1:14" hidden="1">
      <c r="A1277" s="4" t="s">
        <v>12</v>
      </c>
      <c r="B1277" s="2">
        <v>2100</v>
      </c>
      <c r="C1277" s="1" t="s">
        <v>90</v>
      </c>
      <c r="D1277" s="1" t="s">
        <v>89</v>
      </c>
      <c r="E1277" s="1"/>
      <c r="F1277" s="1"/>
      <c r="G1277" s="1"/>
      <c r="H1277" s="1"/>
      <c r="I1277" s="1"/>
      <c r="J1277" s="1"/>
      <c r="K1277" s="1"/>
      <c r="L1277" s="1"/>
      <c r="M1277" s="3">
        <v>1.669264472537112</v>
      </c>
      <c r="N1277" s="5">
        <v>0.69</v>
      </c>
    </row>
    <row r="1278" spans="1:14" hidden="1">
      <c r="A1278" s="4" t="s">
        <v>12</v>
      </c>
      <c r="B1278" s="2">
        <v>2100</v>
      </c>
      <c r="C1278" s="1" t="s">
        <v>90</v>
      </c>
      <c r="D1278" s="1" t="s">
        <v>89</v>
      </c>
      <c r="E1278" s="1"/>
      <c r="F1278" s="1"/>
      <c r="G1278" s="1"/>
      <c r="H1278" s="1"/>
      <c r="I1278" s="1"/>
      <c r="J1278" s="1"/>
      <c r="K1278" s="1"/>
      <c r="L1278" s="1"/>
      <c r="M1278" s="3">
        <v>1.7081535119768869</v>
      </c>
      <c r="N1278" s="5">
        <v>0.7</v>
      </c>
    </row>
    <row r="1279" spans="1:14" hidden="1">
      <c r="A1279" s="4" t="s">
        <v>12</v>
      </c>
      <c r="B1279" s="2">
        <v>2100</v>
      </c>
      <c r="C1279" s="1" t="s">
        <v>90</v>
      </c>
      <c r="D1279" s="1" t="s">
        <v>89</v>
      </c>
      <c r="E1279" s="1"/>
      <c r="F1279" s="1"/>
      <c r="G1279" s="1"/>
      <c r="H1279" s="1"/>
      <c r="I1279" s="1"/>
      <c r="J1279" s="1"/>
      <c r="K1279" s="1"/>
      <c r="L1279" s="1"/>
      <c r="M1279" s="3">
        <v>1.7192240225323749</v>
      </c>
      <c r="N1279" s="5">
        <v>0.71</v>
      </c>
    </row>
    <row r="1280" spans="1:14" hidden="1">
      <c r="A1280" s="4" t="s">
        <v>12</v>
      </c>
      <c r="B1280" s="2">
        <v>2100</v>
      </c>
      <c r="C1280" s="1" t="s">
        <v>90</v>
      </c>
      <c r="D1280" s="1" t="s">
        <v>89</v>
      </c>
      <c r="E1280" s="1"/>
      <c r="F1280" s="1"/>
      <c r="G1280" s="1"/>
      <c r="H1280" s="1"/>
      <c r="I1280" s="1"/>
      <c r="J1280" s="1"/>
      <c r="K1280" s="1"/>
      <c r="L1280" s="1"/>
      <c r="M1280" s="3">
        <v>1.7313506550439119</v>
      </c>
      <c r="N1280" s="5">
        <v>0.72</v>
      </c>
    </row>
    <row r="1281" spans="1:14" hidden="1">
      <c r="A1281" s="4" t="s">
        <v>12</v>
      </c>
      <c r="B1281" s="2">
        <v>2100</v>
      </c>
      <c r="C1281" s="1" t="s">
        <v>90</v>
      </c>
      <c r="D1281" s="1" t="s">
        <v>89</v>
      </c>
      <c r="E1281" s="1"/>
      <c r="F1281" s="1"/>
      <c r="G1281" s="1"/>
      <c r="H1281" s="1"/>
      <c r="I1281" s="1"/>
      <c r="J1281" s="1"/>
      <c r="K1281" s="1"/>
      <c r="L1281" s="1"/>
      <c r="M1281" s="3">
        <v>1.741195145699918</v>
      </c>
      <c r="N1281" s="5">
        <v>0.73</v>
      </c>
    </row>
    <row r="1282" spans="1:14" hidden="1">
      <c r="A1282" s="4" t="s">
        <v>12</v>
      </c>
      <c r="B1282" s="2">
        <v>2100</v>
      </c>
      <c r="C1282" s="1" t="s">
        <v>90</v>
      </c>
      <c r="D1282" s="1" t="s">
        <v>89</v>
      </c>
      <c r="E1282" s="1"/>
      <c r="F1282" s="1"/>
      <c r="G1282" s="1"/>
      <c r="H1282" s="1"/>
      <c r="I1282" s="1"/>
      <c r="J1282" s="1"/>
      <c r="K1282" s="1"/>
      <c r="L1282" s="1"/>
      <c r="M1282" s="3">
        <v>1.7582454964980969</v>
      </c>
      <c r="N1282" s="5">
        <v>0.74</v>
      </c>
    </row>
    <row r="1283" spans="1:14" hidden="1">
      <c r="A1283" s="4" t="s">
        <v>12</v>
      </c>
      <c r="B1283" s="2">
        <v>2100</v>
      </c>
      <c r="C1283" s="1" t="s">
        <v>90</v>
      </c>
      <c r="D1283" s="1" t="s">
        <v>89</v>
      </c>
      <c r="E1283" s="1"/>
      <c r="F1283" s="1"/>
      <c r="G1283" s="1"/>
      <c r="H1283" s="1"/>
      <c r="I1283" s="1"/>
      <c r="J1283" s="1"/>
      <c r="K1283" s="1"/>
      <c r="L1283" s="1"/>
      <c r="M1283" s="3">
        <v>1.759469686426242</v>
      </c>
      <c r="N1283" s="5">
        <v>0.75</v>
      </c>
    </row>
    <row r="1284" spans="1:14" hidden="1">
      <c r="A1284" s="4" t="s">
        <v>12</v>
      </c>
      <c r="B1284" s="2">
        <v>2100</v>
      </c>
      <c r="C1284" s="1" t="s">
        <v>90</v>
      </c>
      <c r="D1284" s="1" t="s">
        <v>89</v>
      </c>
      <c r="E1284" s="1"/>
      <c r="F1284" s="1"/>
      <c r="G1284" s="1"/>
      <c r="H1284" s="1"/>
      <c r="I1284" s="1"/>
      <c r="J1284" s="1"/>
      <c r="K1284" s="1"/>
      <c r="L1284" s="1"/>
      <c r="M1284" s="3">
        <v>1.765539757342014</v>
      </c>
      <c r="N1284" s="5">
        <v>0.76</v>
      </c>
    </row>
    <row r="1285" spans="1:14" hidden="1">
      <c r="A1285" s="4" t="s">
        <v>12</v>
      </c>
      <c r="B1285" s="2">
        <v>2100</v>
      </c>
      <c r="C1285" s="1" t="s">
        <v>90</v>
      </c>
      <c r="D1285" s="1" t="s">
        <v>89</v>
      </c>
      <c r="E1285" s="1"/>
      <c r="F1285" s="1"/>
      <c r="G1285" s="1"/>
      <c r="H1285" s="1"/>
      <c r="I1285" s="1"/>
      <c r="J1285" s="1"/>
      <c r="K1285" s="1"/>
      <c r="L1285" s="1"/>
      <c r="M1285" s="3">
        <v>1.7824261128195451</v>
      </c>
      <c r="N1285" s="5">
        <v>0.77</v>
      </c>
    </row>
    <row r="1286" spans="1:14" hidden="1">
      <c r="A1286" s="4" t="s">
        <v>12</v>
      </c>
      <c r="B1286" s="2">
        <v>2100</v>
      </c>
      <c r="C1286" s="1" t="s">
        <v>90</v>
      </c>
      <c r="D1286" s="1" t="s">
        <v>89</v>
      </c>
      <c r="E1286" s="1"/>
      <c r="F1286" s="1"/>
      <c r="G1286" s="1"/>
      <c r="H1286" s="1"/>
      <c r="I1286" s="1"/>
      <c r="J1286" s="1"/>
      <c r="K1286" s="1"/>
      <c r="L1286" s="1"/>
      <c r="M1286" s="3">
        <v>1.790691830218937</v>
      </c>
      <c r="N1286" s="5">
        <v>0.78</v>
      </c>
    </row>
    <row r="1287" spans="1:14" hidden="1">
      <c r="A1287" s="4" t="s">
        <v>12</v>
      </c>
      <c r="B1287" s="2">
        <v>2100</v>
      </c>
      <c r="C1287" s="1" t="s">
        <v>90</v>
      </c>
      <c r="D1287" s="1" t="s">
        <v>89</v>
      </c>
      <c r="E1287" s="1"/>
      <c r="F1287" s="1"/>
      <c r="G1287" s="1"/>
      <c r="H1287" s="1"/>
      <c r="I1287" s="1"/>
      <c r="J1287" s="1"/>
      <c r="K1287" s="1"/>
      <c r="L1287" s="1"/>
      <c r="M1287" s="3">
        <v>1.819449262916855</v>
      </c>
      <c r="N1287" s="5">
        <v>0.79</v>
      </c>
    </row>
    <row r="1288" spans="1:14" hidden="1">
      <c r="A1288" s="4" t="s">
        <v>12</v>
      </c>
      <c r="B1288" s="2">
        <v>2100</v>
      </c>
      <c r="C1288" s="1" t="s">
        <v>90</v>
      </c>
      <c r="D1288" s="1" t="s">
        <v>89</v>
      </c>
      <c r="E1288" s="1"/>
      <c r="F1288" s="1"/>
      <c r="G1288" s="1"/>
      <c r="H1288" s="1"/>
      <c r="I1288" s="1"/>
      <c r="J1288" s="1"/>
      <c r="K1288" s="1"/>
      <c r="L1288" s="1"/>
      <c r="M1288" s="3">
        <v>1.8441278454537731</v>
      </c>
      <c r="N1288" s="5">
        <v>0.8</v>
      </c>
    </row>
    <row r="1289" spans="1:14" hidden="1">
      <c r="A1289" s="4" t="s">
        <v>12</v>
      </c>
      <c r="B1289" s="2">
        <v>2100</v>
      </c>
      <c r="C1289" s="1" t="s">
        <v>90</v>
      </c>
      <c r="D1289" s="1" t="s">
        <v>89</v>
      </c>
      <c r="E1289" s="1"/>
      <c r="F1289" s="1"/>
      <c r="G1289" s="1"/>
      <c r="H1289" s="1"/>
      <c r="I1289" s="1"/>
      <c r="J1289" s="1"/>
      <c r="K1289" s="1"/>
      <c r="L1289" s="1"/>
      <c r="M1289" s="3">
        <v>1.86478771843235</v>
      </c>
      <c r="N1289" s="5">
        <v>0.81</v>
      </c>
    </row>
    <row r="1290" spans="1:14" hidden="1">
      <c r="A1290" s="4" t="s">
        <v>12</v>
      </c>
      <c r="B1290" s="2">
        <v>2100</v>
      </c>
      <c r="C1290" s="1" t="s">
        <v>90</v>
      </c>
      <c r="D1290" s="1" t="s">
        <v>89</v>
      </c>
      <c r="E1290" s="1"/>
      <c r="F1290" s="1"/>
      <c r="G1290" s="1"/>
      <c r="H1290" s="1"/>
      <c r="I1290" s="1"/>
      <c r="J1290" s="1"/>
      <c r="K1290" s="1"/>
      <c r="L1290" s="1"/>
      <c r="M1290" s="3">
        <v>1.873012500774627</v>
      </c>
      <c r="N1290" s="5">
        <v>0.82</v>
      </c>
    </row>
    <row r="1291" spans="1:14" hidden="1">
      <c r="A1291" s="4" t="s">
        <v>12</v>
      </c>
      <c r="B1291" s="2">
        <v>2100</v>
      </c>
      <c r="C1291" s="1" t="s">
        <v>90</v>
      </c>
      <c r="D1291" s="1" t="s">
        <v>89</v>
      </c>
      <c r="E1291" s="1"/>
      <c r="F1291" s="1"/>
      <c r="G1291" s="1"/>
      <c r="H1291" s="1"/>
      <c r="I1291" s="1"/>
      <c r="J1291" s="1"/>
      <c r="K1291" s="1"/>
      <c r="L1291" s="1"/>
      <c r="M1291" s="3">
        <v>1.893247659134818</v>
      </c>
      <c r="N1291" s="5">
        <v>0.83</v>
      </c>
    </row>
    <row r="1292" spans="1:14" hidden="1">
      <c r="A1292" s="4" t="s">
        <v>12</v>
      </c>
      <c r="B1292" s="2">
        <v>2100</v>
      </c>
      <c r="C1292" s="1" t="s">
        <v>90</v>
      </c>
      <c r="D1292" s="1" t="s">
        <v>89</v>
      </c>
      <c r="E1292" s="1"/>
      <c r="F1292" s="1"/>
      <c r="G1292" s="1"/>
      <c r="H1292" s="1"/>
      <c r="I1292" s="1"/>
      <c r="J1292" s="1"/>
      <c r="K1292" s="1"/>
      <c r="L1292" s="1"/>
      <c r="M1292" s="3">
        <v>1.9059191327029761</v>
      </c>
      <c r="N1292" s="5">
        <v>0.84</v>
      </c>
    </row>
    <row r="1293" spans="1:14" hidden="1">
      <c r="A1293" s="4" t="s">
        <v>12</v>
      </c>
      <c r="B1293" s="2">
        <v>2100</v>
      </c>
      <c r="C1293" s="1" t="s">
        <v>90</v>
      </c>
      <c r="D1293" s="1" t="s">
        <v>89</v>
      </c>
      <c r="E1293" s="1"/>
      <c r="F1293" s="1"/>
      <c r="G1293" s="1"/>
      <c r="H1293" s="1"/>
      <c r="I1293" s="1"/>
      <c r="J1293" s="1"/>
      <c r="K1293" s="1"/>
      <c r="L1293" s="1"/>
      <c r="M1293" s="3">
        <v>1.9098557441628039</v>
      </c>
      <c r="N1293" s="5">
        <v>0.85</v>
      </c>
    </row>
    <row r="1294" spans="1:14" hidden="1">
      <c r="A1294" s="4" t="s">
        <v>12</v>
      </c>
      <c r="B1294" s="2">
        <v>2100</v>
      </c>
      <c r="C1294" s="1" t="s">
        <v>90</v>
      </c>
      <c r="D1294" s="1" t="s">
        <v>89</v>
      </c>
      <c r="E1294" s="1"/>
      <c r="F1294" s="1"/>
      <c r="G1294" s="1"/>
      <c r="H1294" s="1"/>
      <c r="I1294" s="1"/>
      <c r="J1294" s="1"/>
      <c r="K1294" s="1"/>
      <c r="L1294" s="1"/>
      <c r="M1294" s="3">
        <v>1.9110644300742079</v>
      </c>
      <c r="N1294" s="5">
        <v>0.86</v>
      </c>
    </row>
    <row r="1295" spans="1:14" hidden="1">
      <c r="A1295" s="4" t="s">
        <v>12</v>
      </c>
      <c r="B1295" s="2">
        <v>2100</v>
      </c>
      <c r="C1295" s="1" t="s">
        <v>90</v>
      </c>
      <c r="D1295" s="1" t="s">
        <v>89</v>
      </c>
      <c r="E1295" s="1"/>
      <c r="F1295" s="1"/>
      <c r="G1295" s="1"/>
      <c r="H1295" s="1"/>
      <c r="I1295" s="1"/>
      <c r="J1295" s="1"/>
      <c r="K1295" s="1"/>
      <c r="L1295" s="1"/>
      <c r="M1295" s="3">
        <v>1.9144967598994129</v>
      </c>
      <c r="N1295" s="5">
        <v>0.87</v>
      </c>
    </row>
    <row r="1296" spans="1:14" hidden="1">
      <c r="A1296" s="4" t="s">
        <v>12</v>
      </c>
      <c r="B1296" s="2">
        <v>2100</v>
      </c>
      <c r="C1296" s="1" t="s">
        <v>90</v>
      </c>
      <c r="D1296" s="1" t="s">
        <v>89</v>
      </c>
      <c r="E1296" s="1"/>
      <c r="F1296" s="1"/>
      <c r="G1296" s="1"/>
      <c r="H1296" s="1"/>
      <c r="I1296" s="1"/>
      <c r="J1296" s="1"/>
      <c r="K1296" s="1"/>
      <c r="L1296" s="1"/>
      <c r="M1296" s="3">
        <v>1.923023057714186</v>
      </c>
      <c r="N1296" s="5">
        <v>0.88</v>
      </c>
    </row>
    <row r="1297" spans="1:14" hidden="1">
      <c r="A1297" s="4" t="s">
        <v>12</v>
      </c>
      <c r="B1297" s="2">
        <v>2100</v>
      </c>
      <c r="C1297" s="1" t="s">
        <v>90</v>
      </c>
      <c r="D1297" s="1" t="s">
        <v>89</v>
      </c>
      <c r="E1297" s="1"/>
      <c r="F1297" s="1"/>
      <c r="G1297" s="1"/>
      <c r="H1297" s="1"/>
      <c r="I1297" s="1"/>
      <c r="J1297" s="1"/>
      <c r="K1297" s="1"/>
      <c r="L1297" s="1"/>
      <c r="M1297" s="3">
        <v>1.96092495255265</v>
      </c>
      <c r="N1297" s="5">
        <v>0.89</v>
      </c>
    </row>
    <row r="1298" spans="1:14" hidden="1">
      <c r="A1298" s="4" t="s">
        <v>12</v>
      </c>
      <c r="B1298" s="2">
        <v>2100</v>
      </c>
      <c r="C1298" s="1" t="s">
        <v>90</v>
      </c>
      <c r="D1298" s="1" t="s">
        <v>89</v>
      </c>
      <c r="E1298" s="1"/>
      <c r="F1298" s="1"/>
      <c r="G1298" s="1"/>
      <c r="H1298" s="1"/>
      <c r="I1298" s="1"/>
      <c r="J1298" s="1"/>
      <c r="K1298" s="1"/>
      <c r="L1298" s="1"/>
      <c r="M1298" s="3">
        <v>1.97631125416704</v>
      </c>
      <c r="N1298" s="5">
        <v>0.9</v>
      </c>
    </row>
    <row r="1299" spans="1:14" hidden="1">
      <c r="A1299" s="4" t="s">
        <v>12</v>
      </c>
      <c r="B1299" s="2">
        <v>2100</v>
      </c>
      <c r="C1299" s="1" t="s">
        <v>90</v>
      </c>
      <c r="D1299" s="1" t="s">
        <v>89</v>
      </c>
      <c r="E1299" s="1"/>
      <c r="F1299" s="1"/>
      <c r="G1299" s="1"/>
      <c r="H1299" s="1"/>
      <c r="I1299" s="1"/>
      <c r="J1299" s="1"/>
      <c r="K1299" s="1"/>
      <c r="L1299" s="1"/>
      <c r="M1299" s="3">
        <v>1.979587941006985</v>
      </c>
      <c r="N1299" s="5">
        <v>0.91</v>
      </c>
    </row>
    <row r="1300" spans="1:14" hidden="1">
      <c r="A1300" s="4" t="s">
        <v>12</v>
      </c>
      <c r="B1300" s="2">
        <v>2100</v>
      </c>
      <c r="C1300" s="1" t="s">
        <v>90</v>
      </c>
      <c r="D1300" s="1" t="s">
        <v>89</v>
      </c>
      <c r="E1300" s="1"/>
      <c r="F1300" s="1"/>
      <c r="G1300" s="1"/>
      <c r="H1300" s="1"/>
      <c r="I1300" s="1"/>
      <c r="J1300" s="1"/>
      <c r="K1300" s="1"/>
      <c r="L1300" s="1"/>
      <c r="M1300" s="3">
        <v>1.981381367789645</v>
      </c>
      <c r="N1300" s="5">
        <v>0.92</v>
      </c>
    </row>
    <row r="1301" spans="1:14" hidden="1">
      <c r="A1301" s="4" t="s">
        <v>12</v>
      </c>
      <c r="B1301" s="2">
        <v>2100</v>
      </c>
      <c r="C1301" s="1" t="s">
        <v>90</v>
      </c>
      <c r="D1301" s="1" t="s">
        <v>89</v>
      </c>
      <c r="E1301" s="1"/>
      <c r="F1301" s="1"/>
      <c r="G1301" s="1"/>
      <c r="H1301" s="1"/>
      <c r="I1301" s="1"/>
      <c r="J1301" s="1"/>
      <c r="K1301" s="1"/>
      <c r="L1301" s="1"/>
      <c r="M1301" s="3">
        <v>1.9981345621528539</v>
      </c>
      <c r="N1301" s="5">
        <v>0.93</v>
      </c>
    </row>
    <row r="1302" spans="1:14" hidden="1">
      <c r="A1302" s="4" t="s">
        <v>12</v>
      </c>
      <c r="B1302" s="2">
        <v>2100</v>
      </c>
      <c r="C1302" s="1" t="s">
        <v>90</v>
      </c>
      <c r="D1302" s="1" t="s">
        <v>89</v>
      </c>
      <c r="E1302" s="1"/>
      <c r="F1302" s="1"/>
      <c r="G1302" s="1"/>
      <c r="H1302" s="1"/>
      <c r="I1302" s="1"/>
      <c r="J1302" s="1"/>
      <c r="K1302" s="1"/>
      <c r="L1302" s="1"/>
      <c r="M1302" s="3">
        <v>2.0013998385991618</v>
      </c>
      <c r="N1302" s="5">
        <v>0.94</v>
      </c>
    </row>
    <row r="1303" spans="1:14" hidden="1">
      <c r="A1303" s="4" t="s">
        <v>12</v>
      </c>
      <c r="B1303" s="2">
        <v>2100</v>
      </c>
      <c r="C1303" s="1" t="s">
        <v>90</v>
      </c>
      <c r="D1303" s="1" t="s">
        <v>89</v>
      </c>
      <c r="E1303" s="1"/>
      <c r="F1303" s="1"/>
      <c r="G1303" s="1"/>
      <c r="H1303" s="1"/>
      <c r="I1303" s="1"/>
      <c r="J1303" s="1"/>
      <c r="K1303" s="1"/>
      <c r="L1303" s="1"/>
      <c r="M1303" s="3">
        <v>2.1275211074822731</v>
      </c>
      <c r="N1303" s="5">
        <v>0.95</v>
      </c>
    </row>
    <row r="1304" spans="1:14" hidden="1">
      <c r="A1304" s="4" t="s">
        <v>12</v>
      </c>
      <c r="B1304" s="2">
        <v>2100</v>
      </c>
      <c r="C1304" s="1" t="s">
        <v>90</v>
      </c>
      <c r="D1304" s="1" t="s">
        <v>89</v>
      </c>
      <c r="E1304" s="1"/>
      <c r="F1304" s="1"/>
      <c r="G1304" s="1"/>
      <c r="H1304" s="1"/>
      <c r="I1304" s="1"/>
      <c r="J1304" s="1"/>
      <c r="K1304" s="1"/>
      <c r="L1304" s="1"/>
      <c r="M1304" s="3">
        <v>2.1388152841619039</v>
      </c>
      <c r="N1304" s="5">
        <v>0.96</v>
      </c>
    </row>
    <row r="1305" spans="1:14" hidden="1">
      <c r="A1305" s="4" t="s">
        <v>12</v>
      </c>
      <c r="B1305" s="2">
        <v>2100</v>
      </c>
      <c r="C1305" s="1" t="s">
        <v>90</v>
      </c>
      <c r="D1305" s="1" t="s">
        <v>89</v>
      </c>
      <c r="E1305" s="1"/>
      <c r="F1305" s="1"/>
      <c r="G1305" s="1"/>
      <c r="H1305" s="1"/>
      <c r="I1305" s="1"/>
      <c r="J1305" s="1"/>
      <c r="K1305" s="1"/>
      <c r="L1305" s="1"/>
      <c r="M1305" s="3">
        <v>2.284695219840605</v>
      </c>
      <c r="N1305" s="5">
        <v>0.97</v>
      </c>
    </row>
    <row r="1306" spans="1:14" hidden="1">
      <c r="A1306" s="4" t="s">
        <v>12</v>
      </c>
      <c r="B1306" s="2">
        <v>2100</v>
      </c>
      <c r="C1306" s="1" t="s">
        <v>90</v>
      </c>
      <c r="D1306" s="1" t="s">
        <v>89</v>
      </c>
      <c r="E1306" s="1"/>
      <c r="F1306" s="1"/>
      <c r="G1306" s="1"/>
      <c r="H1306" s="1"/>
      <c r="I1306" s="1"/>
      <c r="J1306" s="1"/>
      <c r="K1306" s="1"/>
      <c r="L1306" s="1"/>
      <c r="M1306" s="3">
        <v>2.2998314869627792</v>
      </c>
      <c r="N1306" s="5">
        <v>0.98</v>
      </c>
    </row>
    <row r="1307" spans="1:14" hidden="1">
      <c r="A1307" s="4" t="s">
        <v>12</v>
      </c>
      <c r="B1307" s="2">
        <v>2100</v>
      </c>
      <c r="C1307" s="1" t="s">
        <v>90</v>
      </c>
      <c r="D1307" s="1" t="s">
        <v>89</v>
      </c>
      <c r="E1307" s="1"/>
      <c r="F1307" s="1"/>
      <c r="G1307" s="1"/>
      <c r="H1307" s="1"/>
      <c r="I1307" s="1"/>
      <c r="J1307" s="1"/>
      <c r="K1307" s="1"/>
      <c r="L1307" s="1"/>
      <c r="M1307" s="3">
        <v>2.3777420374380038</v>
      </c>
      <c r="N1307" s="5">
        <v>0.99</v>
      </c>
    </row>
    <row r="1308" spans="1:14" hidden="1">
      <c r="A1308" s="4" t="s">
        <v>12</v>
      </c>
      <c r="B1308" s="2">
        <v>2100</v>
      </c>
      <c r="C1308" s="1" t="s">
        <v>90</v>
      </c>
      <c r="D1308" s="1" t="s">
        <v>89</v>
      </c>
      <c r="E1308" s="1"/>
      <c r="F1308" s="1"/>
      <c r="G1308" s="1"/>
      <c r="H1308" s="1"/>
      <c r="I1308" s="1"/>
      <c r="J1308" s="1"/>
      <c r="K1308" s="1"/>
      <c r="L1308" s="1"/>
      <c r="M1308" s="3">
        <v>2.4761072526732</v>
      </c>
      <c r="N1308" s="6">
        <v>1</v>
      </c>
    </row>
    <row r="1309" spans="1:14" hidden="1">
      <c r="A1309" s="4" t="s">
        <v>9</v>
      </c>
      <c r="B1309" s="2">
        <v>2100</v>
      </c>
      <c r="C1309" s="1" t="s">
        <v>90</v>
      </c>
      <c r="D1309" s="1" t="s">
        <v>89</v>
      </c>
      <c r="E1309" s="1"/>
      <c r="F1309" s="1"/>
      <c r="G1309" s="1"/>
      <c r="H1309" s="1"/>
      <c r="I1309" s="1"/>
      <c r="J1309" s="1"/>
      <c r="K1309" s="1"/>
      <c r="L1309" s="1"/>
      <c r="M1309" s="3">
        <v>0.84612664328345355</v>
      </c>
      <c r="N1309" s="5">
        <v>0.01</v>
      </c>
    </row>
    <row r="1310" spans="1:14" hidden="1">
      <c r="A1310" s="4" t="s">
        <v>9</v>
      </c>
      <c r="B1310" s="2">
        <v>2100</v>
      </c>
      <c r="C1310" s="1" t="s">
        <v>90</v>
      </c>
      <c r="D1310" s="1" t="s">
        <v>89</v>
      </c>
      <c r="E1310" s="1"/>
      <c r="F1310" s="1"/>
      <c r="G1310" s="1"/>
      <c r="H1310" s="1"/>
      <c r="I1310" s="1"/>
      <c r="J1310" s="1"/>
      <c r="K1310" s="1"/>
      <c r="L1310" s="1"/>
      <c r="M1310" s="3">
        <v>0.8804969821736891</v>
      </c>
      <c r="N1310" s="5">
        <v>0.02</v>
      </c>
    </row>
    <row r="1311" spans="1:14" hidden="1">
      <c r="A1311" s="4" t="s">
        <v>9</v>
      </c>
      <c r="B1311" s="2">
        <v>2100</v>
      </c>
      <c r="C1311" s="1" t="s">
        <v>90</v>
      </c>
      <c r="D1311" s="1" t="s">
        <v>89</v>
      </c>
      <c r="E1311" s="1"/>
      <c r="F1311" s="1"/>
      <c r="G1311" s="1"/>
      <c r="H1311" s="1"/>
      <c r="I1311" s="1"/>
      <c r="J1311" s="1"/>
      <c r="K1311" s="1"/>
      <c r="L1311" s="1"/>
      <c r="M1311" s="3">
        <v>0.93643257298033589</v>
      </c>
      <c r="N1311" s="5">
        <v>0.03</v>
      </c>
    </row>
    <row r="1312" spans="1:14" hidden="1">
      <c r="A1312" s="4" t="s">
        <v>9</v>
      </c>
      <c r="B1312" s="2">
        <v>2100</v>
      </c>
      <c r="C1312" s="1" t="s">
        <v>90</v>
      </c>
      <c r="D1312" s="1" t="s">
        <v>89</v>
      </c>
      <c r="E1312" s="1"/>
      <c r="F1312" s="1"/>
      <c r="G1312" s="1"/>
      <c r="H1312" s="1"/>
      <c r="I1312" s="1"/>
      <c r="J1312" s="1"/>
      <c r="K1312" s="1"/>
      <c r="L1312" s="1"/>
      <c r="M1312" s="3">
        <v>0.94039663222774816</v>
      </c>
      <c r="N1312" s="5">
        <v>0.04</v>
      </c>
    </row>
    <row r="1313" spans="1:14" hidden="1">
      <c r="A1313" s="4" t="s">
        <v>9</v>
      </c>
      <c r="B1313" s="2">
        <v>2100</v>
      </c>
      <c r="C1313" s="1" t="s">
        <v>90</v>
      </c>
      <c r="D1313" s="1" t="s">
        <v>89</v>
      </c>
      <c r="E1313" s="1"/>
      <c r="F1313" s="1"/>
      <c r="G1313" s="1"/>
      <c r="H1313" s="1"/>
      <c r="I1313" s="1"/>
      <c r="J1313" s="1"/>
      <c r="K1313" s="1"/>
      <c r="L1313" s="1"/>
      <c r="M1313" s="3">
        <v>0.95947759420391521</v>
      </c>
      <c r="N1313" s="5">
        <v>0.05</v>
      </c>
    </row>
    <row r="1314" spans="1:14" hidden="1">
      <c r="A1314" s="4" t="s">
        <v>9</v>
      </c>
      <c r="B1314" s="2">
        <v>2100</v>
      </c>
      <c r="C1314" s="1" t="s">
        <v>90</v>
      </c>
      <c r="D1314" s="1" t="s">
        <v>89</v>
      </c>
      <c r="E1314" s="1"/>
      <c r="F1314" s="1"/>
      <c r="G1314" s="1"/>
      <c r="H1314" s="1"/>
      <c r="I1314" s="1"/>
      <c r="J1314" s="1"/>
      <c r="K1314" s="1"/>
      <c r="L1314" s="1"/>
      <c r="M1314" s="3">
        <v>0.96497343682175585</v>
      </c>
      <c r="N1314" s="5">
        <v>0.06</v>
      </c>
    </row>
    <row r="1315" spans="1:14" hidden="1">
      <c r="A1315" s="4" t="s">
        <v>9</v>
      </c>
      <c r="B1315" s="2">
        <v>2100</v>
      </c>
      <c r="C1315" s="1" t="s">
        <v>90</v>
      </c>
      <c r="D1315" s="1" t="s">
        <v>89</v>
      </c>
      <c r="E1315" s="1"/>
      <c r="F1315" s="1"/>
      <c r="G1315" s="1"/>
      <c r="H1315" s="1"/>
      <c r="I1315" s="1"/>
      <c r="J1315" s="1"/>
      <c r="K1315" s="1"/>
      <c r="L1315" s="1"/>
      <c r="M1315" s="3">
        <v>0.96675319377972602</v>
      </c>
      <c r="N1315" s="5">
        <v>7.0000000000000007E-2</v>
      </c>
    </row>
    <row r="1316" spans="1:14" hidden="1">
      <c r="A1316" s="4" t="s">
        <v>9</v>
      </c>
      <c r="B1316" s="2">
        <v>2100</v>
      </c>
      <c r="C1316" s="1" t="s">
        <v>90</v>
      </c>
      <c r="D1316" s="1" t="s">
        <v>89</v>
      </c>
      <c r="E1316" s="1"/>
      <c r="F1316" s="1"/>
      <c r="G1316" s="1"/>
      <c r="H1316" s="1"/>
      <c r="I1316" s="1"/>
      <c r="J1316" s="1"/>
      <c r="K1316" s="1"/>
      <c r="L1316" s="1"/>
      <c r="M1316" s="3">
        <v>0.98114576359861927</v>
      </c>
      <c r="N1316" s="5">
        <v>0.08</v>
      </c>
    </row>
    <row r="1317" spans="1:14" hidden="1">
      <c r="A1317" s="4" t="s">
        <v>9</v>
      </c>
      <c r="B1317" s="2">
        <v>2100</v>
      </c>
      <c r="C1317" s="1" t="s">
        <v>90</v>
      </c>
      <c r="D1317" s="1" t="s">
        <v>89</v>
      </c>
      <c r="E1317" s="1"/>
      <c r="F1317" s="1"/>
      <c r="G1317" s="1"/>
      <c r="H1317" s="1"/>
      <c r="I1317" s="1"/>
      <c r="J1317" s="1"/>
      <c r="K1317" s="1"/>
      <c r="L1317" s="1"/>
      <c r="M1317" s="3">
        <v>0.98471526855372704</v>
      </c>
      <c r="N1317" s="5">
        <v>0.09</v>
      </c>
    </row>
    <row r="1318" spans="1:14" hidden="1">
      <c r="A1318" s="4" t="s">
        <v>9</v>
      </c>
      <c r="B1318" s="2">
        <v>2100</v>
      </c>
      <c r="C1318" s="1" t="s">
        <v>90</v>
      </c>
      <c r="D1318" s="1" t="s">
        <v>89</v>
      </c>
      <c r="E1318" s="1"/>
      <c r="F1318" s="1"/>
      <c r="G1318" s="1"/>
      <c r="H1318" s="1"/>
      <c r="I1318" s="1"/>
      <c r="J1318" s="1"/>
      <c r="K1318" s="1"/>
      <c r="L1318" s="1"/>
      <c r="M1318" s="3">
        <v>0.9956060894037212</v>
      </c>
      <c r="N1318" s="5">
        <v>0.1</v>
      </c>
    </row>
    <row r="1319" spans="1:14" hidden="1">
      <c r="A1319" s="4" t="s">
        <v>9</v>
      </c>
      <c r="B1319" s="2">
        <v>2100</v>
      </c>
      <c r="C1319" s="1" t="s">
        <v>90</v>
      </c>
      <c r="D1319" s="1" t="s">
        <v>89</v>
      </c>
      <c r="E1319" s="1"/>
      <c r="F1319" s="1"/>
      <c r="G1319" s="1"/>
      <c r="H1319" s="1"/>
      <c r="I1319" s="1"/>
      <c r="J1319" s="1"/>
      <c r="K1319" s="1"/>
      <c r="L1319" s="1"/>
      <c r="M1319" s="3">
        <v>1.0021625283223661</v>
      </c>
      <c r="N1319" s="5">
        <v>0.11</v>
      </c>
    </row>
    <row r="1320" spans="1:14" hidden="1">
      <c r="A1320" s="4" t="s">
        <v>9</v>
      </c>
      <c r="B1320" s="2">
        <v>2100</v>
      </c>
      <c r="C1320" s="1" t="s">
        <v>90</v>
      </c>
      <c r="D1320" s="1" t="s">
        <v>89</v>
      </c>
      <c r="E1320" s="1"/>
      <c r="F1320" s="1"/>
      <c r="G1320" s="1"/>
      <c r="H1320" s="1"/>
      <c r="I1320" s="1"/>
      <c r="J1320" s="1"/>
      <c r="K1320" s="1"/>
      <c r="L1320" s="1"/>
      <c r="M1320" s="3">
        <v>1.029721391680865</v>
      </c>
      <c r="N1320" s="5">
        <v>0.12</v>
      </c>
    </row>
    <row r="1321" spans="1:14" hidden="1">
      <c r="A1321" s="4" t="s">
        <v>9</v>
      </c>
      <c r="B1321" s="2">
        <v>2100</v>
      </c>
      <c r="C1321" s="1" t="s">
        <v>90</v>
      </c>
      <c r="D1321" s="1" t="s">
        <v>89</v>
      </c>
      <c r="E1321" s="1"/>
      <c r="F1321" s="1"/>
      <c r="G1321" s="1"/>
      <c r="H1321" s="1"/>
      <c r="I1321" s="1"/>
      <c r="J1321" s="1"/>
      <c r="K1321" s="1"/>
      <c r="L1321" s="1"/>
      <c r="M1321" s="3">
        <v>1.051187553437434</v>
      </c>
      <c r="N1321" s="5">
        <v>0.13</v>
      </c>
    </row>
    <row r="1322" spans="1:14" hidden="1">
      <c r="A1322" s="4" t="s">
        <v>9</v>
      </c>
      <c r="B1322" s="2">
        <v>2100</v>
      </c>
      <c r="C1322" s="1" t="s">
        <v>90</v>
      </c>
      <c r="D1322" s="1" t="s">
        <v>89</v>
      </c>
      <c r="E1322" s="1"/>
      <c r="F1322" s="1"/>
      <c r="G1322" s="1"/>
      <c r="H1322" s="1"/>
      <c r="I1322" s="1"/>
      <c r="J1322" s="1"/>
      <c r="K1322" s="1"/>
      <c r="L1322" s="1"/>
      <c r="M1322" s="3">
        <v>1.0850472026064031</v>
      </c>
      <c r="N1322" s="5">
        <v>0.14000000000000001</v>
      </c>
    </row>
    <row r="1323" spans="1:14" hidden="1">
      <c r="A1323" s="4" t="s">
        <v>9</v>
      </c>
      <c r="B1323" s="2">
        <v>2100</v>
      </c>
      <c r="C1323" s="1" t="s">
        <v>90</v>
      </c>
      <c r="D1323" s="1" t="s">
        <v>89</v>
      </c>
      <c r="E1323" s="1"/>
      <c r="F1323" s="1"/>
      <c r="G1323" s="1"/>
      <c r="H1323" s="1"/>
      <c r="I1323" s="1"/>
      <c r="J1323" s="1"/>
      <c r="K1323" s="1"/>
      <c r="L1323" s="1"/>
      <c r="M1323" s="3">
        <v>1.0980323612695131</v>
      </c>
      <c r="N1323" s="5">
        <v>0.15</v>
      </c>
    </row>
    <row r="1324" spans="1:14" hidden="1">
      <c r="A1324" s="4" t="s">
        <v>9</v>
      </c>
      <c r="B1324" s="2">
        <v>2100</v>
      </c>
      <c r="C1324" s="1" t="s">
        <v>90</v>
      </c>
      <c r="D1324" s="1" t="s">
        <v>89</v>
      </c>
      <c r="E1324" s="1"/>
      <c r="F1324" s="1"/>
      <c r="G1324" s="1"/>
      <c r="H1324" s="1"/>
      <c r="I1324" s="1"/>
      <c r="J1324" s="1"/>
      <c r="K1324" s="1"/>
      <c r="L1324" s="1"/>
      <c r="M1324" s="3">
        <v>1.107773940240212</v>
      </c>
      <c r="N1324" s="5">
        <v>0.16</v>
      </c>
    </row>
    <row r="1325" spans="1:14" hidden="1">
      <c r="A1325" s="4" t="s">
        <v>9</v>
      </c>
      <c r="B1325" s="2">
        <v>2100</v>
      </c>
      <c r="C1325" s="1" t="s">
        <v>90</v>
      </c>
      <c r="D1325" s="1" t="s">
        <v>89</v>
      </c>
      <c r="E1325" s="1"/>
      <c r="F1325" s="1"/>
      <c r="G1325" s="1"/>
      <c r="H1325" s="1"/>
      <c r="I1325" s="1"/>
      <c r="J1325" s="1"/>
      <c r="K1325" s="1"/>
      <c r="L1325" s="1"/>
      <c r="M1325" s="3">
        <v>1.168654488901391</v>
      </c>
      <c r="N1325" s="5">
        <v>0.17</v>
      </c>
    </row>
    <row r="1326" spans="1:14" hidden="1">
      <c r="A1326" s="4" t="s">
        <v>9</v>
      </c>
      <c r="B1326" s="2">
        <v>2100</v>
      </c>
      <c r="C1326" s="1" t="s">
        <v>90</v>
      </c>
      <c r="D1326" s="1" t="s">
        <v>89</v>
      </c>
      <c r="E1326" s="1"/>
      <c r="F1326" s="1"/>
      <c r="G1326" s="1"/>
      <c r="H1326" s="1"/>
      <c r="I1326" s="1"/>
      <c r="J1326" s="1"/>
      <c r="K1326" s="1"/>
      <c r="L1326" s="1"/>
      <c r="M1326" s="3">
        <v>1.200863948312499</v>
      </c>
      <c r="N1326" s="5">
        <v>0.18</v>
      </c>
    </row>
    <row r="1327" spans="1:14" hidden="1">
      <c r="A1327" s="4" t="s">
        <v>9</v>
      </c>
      <c r="B1327" s="2">
        <v>2100</v>
      </c>
      <c r="C1327" s="1" t="s">
        <v>90</v>
      </c>
      <c r="D1327" s="1" t="s">
        <v>89</v>
      </c>
      <c r="E1327" s="1"/>
      <c r="F1327" s="1"/>
      <c r="G1327" s="1"/>
      <c r="H1327" s="1"/>
      <c r="I1327" s="1"/>
      <c r="J1327" s="1"/>
      <c r="K1327" s="1"/>
      <c r="L1327" s="1"/>
      <c r="M1327" s="3">
        <v>1.2011416625225919</v>
      </c>
      <c r="N1327" s="5">
        <v>0.19</v>
      </c>
    </row>
    <row r="1328" spans="1:14" hidden="1">
      <c r="A1328" s="4" t="s">
        <v>9</v>
      </c>
      <c r="B1328" s="2">
        <v>2100</v>
      </c>
      <c r="C1328" s="1" t="s">
        <v>90</v>
      </c>
      <c r="D1328" s="1" t="s">
        <v>89</v>
      </c>
      <c r="E1328" s="1"/>
      <c r="F1328" s="1"/>
      <c r="G1328" s="1"/>
      <c r="H1328" s="1"/>
      <c r="I1328" s="1"/>
      <c r="J1328" s="1"/>
      <c r="K1328" s="1"/>
      <c r="L1328" s="1"/>
      <c r="M1328" s="3">
        <v>1.222582410583219</v>
      </c>
      <c r="N1328" s="5">
        <v>0.2</v>
      </c>
    </row>
    <row r="1329" spans="1:14" hidden="1">
      <c r="A1329" s="4" t="s">
        <v>9</v>
      </c>
      <c r="B1329" s="2">
        <v>2100</v>
      </c>
      <c r="C1329" s="1" t="s">
        <v>90</v>
      </c>
      <c r="D1329" s="1" t="s">
        <v>89</v>
      </c>
      <c r="E1329" s="1"/>
      <c r="F1329" s="1"/>
      <c r="G1329" s="1"/>
      <c r="H1329" s="1"/>
      <c r="I1329" s="1"/>
      <c r="J1329" s="1"/>
      <c r="K1329" s="1"/>
      <c r="L1329" s="1"/>
      <c r="M1329" s="3">
        <v>1.239705128106579</v>
      </c>
      <c r="N1329" s="5">
        <v>0.21</v>
      </c>
    </row>
    <row r="1330" spans="1:14" hidden="1">
      <c r="A1330" s="4" t="s">
        <v>9</v>
      </c>
      <c r="B1330" s="2">
        <v>2100</v>
      </c>
      <c r="C1330" s="1" t="s">
        <v>90</v>
      </c>
      <c r="D1330" s="1" t="s">
        <v>89</v>
      </c>
      <c r="E1330" s="1"/>
      <c r="F1330" s="1"/>
      <c r="G1330" s="1"/>
      <c r="H1330" s="1"/>
      <c r="I1330" s="1"/>
      <c r="J1330" s="1"/>
      <c r="K1330" s="1"/>
      <c r="L1330" s="1"/>
      <c r="M1330" s="3">
        <v>1.275835506676936</v>
      </c>
      <c r="N1330" s="5">
        <v>0.22</v>
      </c>
    </row>
    <row r="1331" spans="1:14" hidden="1">
      <c r="A1331" s="4" t="s">
        <v>9</v>
      </c>
      <c r="B1331" s="2">
        <v>2100</v>
      </c>
      <c r="C1331" s="1" t="s">
        <v>90</v>
      </c>
      <c r="D1331" s="1" t="s">
        <v>89</v>
      </c>
      <c r="E1331" s="1"/>
      <c r="F1331" s="1"/>
      <c r="G1331" s="1"/>
      <c r="H1331" s="1"/>
      <c r="I1331" s="1"/>
      <c r="J1331" s="1"/>
      <c r="K1331" s="1"/>
      <c r="L1331" s="1"/>
      <c r="M1331" s="3">
        <v>1.287002337690702</v>
      </c>
      <c r="N1331" s="5">
        <v>0.23</v>
      </c>
    </row>
    <row r="1332" spans="1:14" hidden="1">
      <c r="A1332" s="4" t="s">
        <v>9</v>
      </c>
      <c r="B1332" s="2">
        <v>2100</v>
      </c>
      <c r="C1332" s="1" t="s">
        <v>90</v>
      </c>
      <c r="D1332" s="1" t="s">
        <v>89</v>
      </c>
      <c r="E1332" s="1"/>
      <c r="F1332" s="1"/>
      <c r="G1332" s="1"/>
      <c r="H1332" s="1"/>
      <c r="I1332" s="1"/>
      <c r="J1332" s="1"/>
      <c r="K1332" s="1"/>
      <c r="L1332" s="1"/>
      <c r="M1332" s="3">
        <v>1.287153903820268</v>
      </c>
      <c r="N1332" s="5">
        <v>0.24</v>
      </c>
    </row>
    <row r="1333" spans="1:14" hidden="1">
      <c r="A1333" s="4" t="s">
        <v>9</v>
      </c>
      <c r="B1333" s="2">
        <v>2100</v>
      </c>
      <c r="C1333" s="1" t="s">
        <v>90</v>
      </c>
      <c r="D1333" s="1" t="s">
        <v>89</v>
      </c>
      <c r="E1333" s="1"/>
      <c r="F1333" s="1"/>
      <c r="G1333" s="1"/>
      <c r="H1333" s="1"/>
      <c r="I1333" s="1"/>
      <c r="J1333" s="1"/>
      <c r="K1333" s="1"/>
      <c r="L1333" s="1"/>
      <c r="M1333" s="3">
        <v>1.292908014911937</v>
      </c>
      <c r="N1333" s="5">
        <v>0.25</v>
      </c>
    </row>
    <row r="1334" spans="1:14" hidden="1">
      <c r="A1334" s="4" t="s">
        <v>9</v>
      </c>
      <c r="B1334" s="2">
        <v>2100</v>
      </c>
      <c r="C1334" s="1" t="s">
        <v>90</v>
      </c>
      <c r="D1334" s="1" t="s">
        <v>89</v>
      </c>
      <c r="E1334" s="1"/>
      <c r="F1334" s="1"/>
      <c r="G1334" s="1"/>
      <c r="H1334" s="1"/>
      <c r="I1334" s="1"/>
      <c r="J1334" s="1"/>
      <c r="K1334" s="1"/>
      <c r="L1334" s="1"/>
      <c r="M1334" s="3">
        <v>1.3063340058766859</v>
      </c>
      <c r="N1334" s="5">
        <v>0.26</v>
      </c>
    </row>
    <row r="1335" spans="1:14" hidden="1">
      <c r="A1335" s="4" t="s">
        <v>9</v>
      </c>
      <c r="B1335" s="2">
        <v>2100</v>
      </c>
      <c r="C1335" s="1" t="s">
        <v>90</v>
      </c>
      <c r="D1335" s="1" t="s">
        <v>89</v>
      </c>
      <c r="E1335" s="1"/>
      <c r="F1335" s="1"/>
      <c r="G1335" s="1"/>
      <c r="H1335" s="1"/>
      <c r="I1335" s="1"/>
      <c r="J1335" s="1"/>
      <c r="K1335" s="1"/>
      <c r="L1335" s="1"/>
      <c r="M1335" s="3">
        <v>1.32122196890995</v>
      </c>
      <c r="N1335" s="5">
        <v>0.27</v>
      </c>
    </row>
    <row r="1336" spans="1:14" hidden="1">
      <c r="A1336" s="4" t="s">
        <v>9</v>
      </c>
      <c r="B1336" s="2">
        <v>2100</v>
      </c>
      <c r="C1336" s="1" t="s">
        <v>90</v>
      </c>
      <c r="D1336" s="1" t="s">
        <v>89</v>
      </c>
      <c r="E1336" s="1"/>
      <c r="F1336" s="1"/>
      <c r="G1336" s="1"/>
      <c r="H1336" s="1"/>
      <c r="I1336" s="1"/>
      <c r="J1336" s="1"/>
      <c r="K1336" s="1"/>
      <c r="L1336" s="1"/>
      <c r="M1336" s="3">
        <v>1.3330385939446181</v>
      </c>
      <c r="N1336" s="5">
        <v>0.28000000000000003</v>
      </c>
    </row>
    <row r="1337" spans="1:14" hidden="1">
      <c r="A1337" s="4" t="s">
        <v>9</v>
      </c>
      <c r="B1337" s="2">
        <v>2100</v>
      </c>
      <c r="C1337" s="1" t="s">
        <v>90</v>
      </c>
      <c r="D1337" s="1" t="s">
        <v>89</v>
      </c>
      <c r="E1337" s="1"/>
      <c r="F1337" s="1"/>
      <c r="G1337" s="1"/>
      <c r="H1337" s="1"/>
      <c r="I1337" s="1"/>
      <c r="J1337" s="1"/>
      <c r="K1337" s="1"/>
      <c r="L1337" s="1"/>
      <c r="M1337" s="3">
        <v>1.3434532403792001</v>
      </c>
      <c r="N1337" s="5">
        <v>0.28999999999999998</v>
      </c>
    </row>
    <row r="1338" spans="1:14" hidden="1">
      <c r="A1338" s="4" t="s">
        <v>9</v>
      </c>
      <c r="B1338" s="2">
        <v>2100</v>
      </c>
      <c r="C1338" s="1" t="s">
        <v>90</v>
      </c>
      <c r="D1338" s="1" t="s">
        <v>89</v>
      </c>
      <c r="E1338" s="1"/>
      <c r="F1338" s="1"/>
      <c r="G1338" s="1"/>
      <c r="H1338" s="1"/>
      <c r="I1338" s="1"/>
      <c r="J1338" s="1"/>
      <c r="K1338" s="1"/>
      <c r="L1338" s="1"/>
      <c r="M1338" s="3">
        <v>1.34642480632237</v>
      </c>
      <c r="N1338" s="5">
        <v>0.3</v>
      </c>
    </row>
    <row r="1339" spans="1:14" hidden="1">
      <c r="A1339" s="4" t="s">
        <v>9</v>
      </c>
      <c r="B1339" s="2">
        <v>2100</v>
      </c>
      <c r="C1339" s="1" t="s">
        <v>90</v>
      </c>
      <c r="D1339" s="1" t="s">
        <v>89</v>
      </c>
      <c r="E1339" s="1"/>
      <c r="F1339" s="1"/>
      <c r="G1339" s="1"/>
      <c r="H1339" s="1"/>
      <c r="I1339" s="1"/>
      <c r="J1339" s="1"/>
      <c r="K1339" s="1"/>
      <c r="L1339" s="1"/>
      <c r="M1339" s="3">
        <v>1.3644622386537779</v>
      </c>
      <c r="N1339" s="5">
        <v>0.31</v>
      </c>
    </row>
    <row r="1340" spans="1:14" hidden="1">
      <c r="A1340" s="4" t="s">
        <v>9</v>
      </c>
      <c r="B1340" s="2">
        <v>2100</v>
      </c>
      <c r="C1340" s="1" t="s">
        <v>90</v>
      </c>
      <c r="D1340" s="1" t="s">
        <v>89</v>
      </c>
      <c r="E1340" s="1"/>
      <c r="F1340" s="1"/>
      <c r="G1340" s="1"/>
      <c r="H1340" s="1"/>
      <c r="I1340" s="1"/>
      <c r="J1340" s="1"/>
      <c r="K1340" s="1"/>
      <c r="L1340" s="1"/>
      <c r="M1340" s="3">
        <v>1.3675563864824509</v>
      </c>
      <c r="N1340" s="5">
        <v>0.32</v>
      </c>
    </row>
    <row r="1341" spans="1:14" hidden="1">
      <c r="A1341" s="4" t="s">
        <v>9</v>
      </c>
      <c r="B1341" s="2">
        <v>2100</v>
      </c>
      <c r="C1341" s="1" t="s">
        <v>90</v>
      </c>
      <c r="D1341" s="1" t="s">
        <v>89</v>
      </c>
      <c r="E1341" s="1"/>
      <c r="F1341" s="1"/>
      <c r="G1341" s="1"/>
      <c r="H1341" s="1"/>
      <c r="I1341" s="1"/>
      <c r="J1341" s="1"/>
      <c r="K1341" s="1"/>
      <c r="L1341" s="1"/>
      <c r="M1341" s="3">
        <v>1.3875856459177069</v>
      </c>
      <c r="N1341" s="5">
        <v>0.33</v>
      </c>
    </row>
    <row r="1342" spans="1:14" hidden="1">
      <c r="A1342" s="4" t="s">
        <v>9</v>
      </c>
      <c r="B1342" s="2">
        <v>2100</v>
      </c>
      <c r="C1342" s="1" t="s">
        <v>90</v>
      </c>
      <c r="D1342" s="1" t="s">
        <v>89</v>
      </c>
      <c r="E1342" s="1"/>
      <c r="F1342" s="1"/>
      <c r="G1342" s="1"/>
      <c r="H1342" s="1"/>
      <c r="I1342" s="1"/>
      <c r="J1342" s="1"/>
      <c r="K1342" s="1"/>
      <c r="L1342" s="1"/>
      <c r="M1342" s="3">
        <v>1.4017013645054031</v>
      </c>
      <c r="N1342" s="5">
        <v>0.34</v>
      </c>
    </row>
    <row r="1343" spans="1:14" hidden="1">
      <c r="A1343" s="4" t="s">
        <v>9</v>
      </c>
      <c r="B1343" s="2">
        <v>2100</v>
      </c>
      <c r="C1343" s="1" t="s">
        <v>90</v>
      </c>
      <c r="D1343" s="1" t="s">
        <v>89</v>
      </c>
      <c r="E1343" s="1"/>
      <c r="F1343" s="1"/>
      <c r="G1343" s="1"/>
      <c r="H1343" s="1"/>
      <c r="I1343" s="1"/>
      <c r="J1343" s="1"/>
      <c r="K1343" s="1"/>
      <c r="L1343" s="1"/>
      <c r="M1343" s="3">
        <v>1.4114636911852649</v>
      </c>
      <c r="N1343" s="5">
        <v>0.35</v>
      </c>
    </row>
    <row r="1344" spans="1:14" hidden="1">
      <c r="A1344" s="4" t="s">
        <v>9</v>
      </c>
      <c r="B1344" s="2">
        <v>2100</v>
      </c>
      <c r="C1344" s="1" t="s">
        <v>90</v>
      </c>
      <c r="D1344" s="1" t="s">
        <v>89</v>
      </c>
      <c r="E1344" s="1"/>
      <c r="F1344" s="1"/>
      <c r="G1344" s="1"/>
      <c r="H1344" s="1"/>
      <c r="I1344" s="1"/>
      <c r="J1344" s="1"/>
      <c r="K1344" s="1"/>
      <c r="L1344" s="1"/>
      <c r="M1344" s="3">
        <v>1.4248461130679091</v>
      </c>
      <c r="N1344" s="5">
        <v>0.36</v>
      </c>
    </row>
    <row r="1345" spans="1:14" hidden="1">
      <c r="A1345" s="4" t="s">
        <v>9</v>
      </c>
      <c r="B1345" s="2">
        <v>2100</v>
      </c>
      <c r="C1345" s="1" t="s">
        <v>90</v>
      </c>
      <c r="D1345" s="1" t="s">
        <v>89</v>
      </c>
      <c r="E1345" s="1"/>
      <c r="F1345" s="1"/>
      <c r="G1345" s="1"/>
      <c r="H1345" s="1"/>
      <c r="I1345" s="1"/>
      <c r="J1345" s="1"/>
      <c r="K1345" s="1"/>
      <c r="L1345" s="1"/>
      <c r="M1345" s="3">
        <v>1.4262808723319791</v>
      </c>
      <c r="N1345" s="5">
        <v>0.37</v>
      </c>
    </row>
    <row r="1346" spans="1:14" hidden="1">
      <c r="A1346" s="4" t="s">
        <v>9</v>
      </c>
      <c r="B1346" s="2">
        <v>2100</v>
      </c>
      <c r="C1346" s="1" t="s">
        <v>90</v>
      </c>
      <c r="D1346" s="1" t="s">
        <v>89</v>
      </c>
      <c r="E1346" s="1"/>
      <c r="F1346" s="1"/>
      <c r="G1346" s="1"/>
      <c r="H1346" s="1"/>
      <c r="I1346" s="1"/>
      <c r="J1346" s="1"/>
      <c r="K1346" s="1"/>
      <c r="L1346" s="1"/>
      <c r="M1346" s="3">
        <v>1.42911771340405</v>
      </c>
      <c r="N1346" s="5">
        <v>0.38</v>
      </c>
    </row>
    <row r="1347" spans="1:14" hidden="1">
      <c r="A1347" s="4" t="s">
        <v>9</v>
      </c>
      <c r="B1347" s="2">
        <v>2100</v>
      </c>
      <c r="C1347" s="1" t="s">
        <v>90</v>
      </c>
      <c r="D1347" s="1" t="s">
        <v>89</v>
      </c>
      <c r="E1347" s="1"/>
      <c r="F1347" s="1"/>
      <c r="G1347" s="1"/>
      <c r="H1347" s="1"/>
      <c r="I1347" s="1"/>
      <c r="J1347" s="1"/>
      <c r="K1347" s="1"/>
      <c r="L1347" s="1"/>
      <c r="M1347" s="3">
        <v>1.430926791697974</v>
      </c>
      <c r="N1347" s="5">
        <v>0.39</v>
      </c>
    </row>
    <row r="1348" spans="1:14" hidden="1">
      <c r="A1348" s="4" t="s">
        <v>9</v>
      </c>
      <c r="B1348" s="2">
        <v>2100</v>
      </c>
      <c r="C1348" s="1" t="s">
        <v>90</v>
      </c>
      <c r="D1348" s="1" t="s">
        <v>89</v>
      </c>
      <c r="E1348" s="1"/>
      <c r="F1348" s="1"/>
      <c r="G1348" s="1"/>
      <c r="H1348" s="1"/>
      <c r="I1348" s="1"/>
      <c r="J1348" s="1"/>
      <c r="K1348" s="1"/>
      <c r="L1348" s="1"/>
      <c r="M1348" s="3">
        <v>1.4427837628051221</v>
      </c>
      <c r="N1348" s="5">
        <v>0.4</v>
      </c>
    </row>
    <row r="1349" spans="1:14" hidden="1">
      <c r="A1349" s="4" t="s">
        <v>9</v>
      </c>
      <c r="B1349" s="2">
        <v>2100</v>
      </c>
      <c r="C1349" s="1" t="s">
        <v>90</v>
      </c>
      <c r="D1349" s="1" t="s">
        <v>89</v>
      </c>
      <c r="E1349" s="1"/>
      <c r="F1349" s="1"/>
      <c r="G1349" s="1"/>
      <c r="H1349" s="1"/>
      <c r="I1349" s="1"/>
      <c r="J1349" s="1"/>
      <c r="K1349" s="1"/>
      <c r="L1349" s="1"/>
      <c r="M1349" s="3">
        <v>1.448765918010726</v>
      </c>
      <c r="N1349" s="5">
        <v>0.41</v>
      </c>
    </row>
    <row r="1350" spans="1:14" hidden="1">
      <c r="A1350" s="4" t="s">
        <v>9</v>
      </c>
      <c r="B1350" s="2">
        <v>2100</v>
      </c>
      <c r="C1350" s="1" t="s">
        <v>90</v>
      </c>
      <c r="D1350" s="1" t="s">
        <v>89</v>
      </c>
      <c r="E1350" s="1"/>
      <c r="F1350" s="1"/>
      <c r="G1350" s="1"/>
      <c r="H1350" s="1"/>
      <c r="I1350" s="1"/>
      <c r="J1350" s="1"/>
      <c r="K1350" s="1"/>
      <c r="L1350" s="1"/>
      <c r="M1350" s="3">
        <v>1.454996525561512</v>
      </c>
      <c r="N1350" s="5">
        <v>0.42</v>
      </c>
    </row>
    <row r="1351" spans="1:14" hidden="1">
      <c r="A1351" s="4" t="s">
        <v>9</v>
      </c>
      <c r="B1351" s="2">
        <v>2100</v>
      </c>
      <c r="C1351" s="1" t="s">
        <v>90</v>
      </c>
      <c r="D1351" s="1" t="s">
        <v>89</v>
      </c>
      <c r="E1351" s="1"/>
      <c r="F1351" s="1"/>
      <c r="G1351" s="1"/>
      <c r="H1351" s="1"/>
      <c r="I1351" s="1"/>
      <c r="J1351" s="1"/>
      <c r="K1351" s="1"/>
      <c r="L1351" s="1"/>
      <c r="M1351" s="3">
        <v>1.471087768455045</v>
      </c>
      <c r="N1351" s="5">
        <v>0.43</v>
      </c>
    </row>
    <row r="1352" spans="1:14" hidden="1">
      <c r="A1352" s="4" t="s">
        <v>9</v>
      </c>
      <c r="B1352" s="2">
        <v>2100</v>
      </c>
      <c r="C1352" s="1" t="s">
        <v>90</v>
      </c>
      <c r="D1352" s="1" t="s">
        <v>89</v>
      </c>
      <c r="E1352" s="1"/>
      <c r="F1352" s="1"/>
      <c r="G1352" s="1"/>
      <c r="H1352" s="1"/>
      <c r="I1352" s="1"/>
      <c r="J1352" s="1"/>
      <c r="K1352" s="1"/>
      <c r="L1352" s="1"/>
      <c r="M1352" s="3">
        <v>1.490039625784803</v>
      </c>
      <c r="N1352" s="5">
        <v>0.44</v>
      </c>
    </row>
    <row r="1353" spans="1:14" hidden="1">
      <c r="A1353" s="4" t="s">
        <v>9</v>
      </c>
      <c r="B1353" s="2">
        <v>2100</v>
      </c>
      <c r="C1353" s="1" t="s">
        <v>90</v>
      </c>
      <c r="D1353" s="1" t="s">
        <v>89</v>
      </c>
      <c r="E1353" s="1"/>
      <c r="F1353" s="1"/>
      <c r="G1353" s="1"/>
      <c r="H1353" s="1"/>
      <c r="I1353" s="1"/>
      <c r="J1353" s="1"/>
      <c r="K1353" s="1"/>
      <c r="L1353" s="1"/>
      <c r="M1353" s="3">
        <v>1.49776453694795</v>
      </c>
      <c r="N1353" s="5">
        <v>0.45</v>
      </c>
    </row>
    <row r="1354" spans="1:14" hidden="1">
      <c r="A1354" s="4" t="s">
        <v>9</v>
      </c>
      <c r="B1354" s="2">
        <v>2100</v>
      </c>
      <c r="C1354" s="1" t="s">
        <v>90</v>
      </c>
      <c r="D1354" s="1" t="s">
        <v>89</v>
      </c>
      <c r="E1354" s="1"/>
      <c r="F1354" s="1"/>
      <c r="G1354" s="1"/>
      <c r="H1354" s="1"/>
      <c r="I1354" s="1"/>
      <c r="J1354" s="1"/>
      <c r="K1354" s="1"/>
      <c r="L1354" s="1"/>
      <c r="M1354" s="3">
        <v>1.527569598598393</v>
      </c>
      <c r="N1354" s="5">
        <v>0.46</v>
      </c>
    </row>
    <row r="1355" spans="1:14" hidden="1">
      <c r="A1355" s="4" t="s">
        <v>9</v>
      </c>
      <c r="B1355" s="2">
        <v>2100</v>
      </c>
      <c r="C1355" s="1" t="s">
        <v>90</v>
      </c>
      <c r="D1355" s="1" t="s">
        <v>89</v>
      </c>
      <c r="E1355" s="1"/>
      <c r="F1355" s="1"/>
      <c r="G1355" s="1"/>
      <c r="H1355" s="1"/>
      <c r="I1355" s="1"/>
      <c r="J1355" s="1"/>
      <c r="K1355" s="1"/>
      <c r="L1355" s="1"/>
      <c r="M1355" s="3">
        <v>1.5305504492537381</v>
      </c>
      <c r="N1355" s="5">
        <v>0.47</v>
      </c>
    </row>
    <row r="1356" spans="1:14" hidden="1">
      <c r="A1356" s="4" t="s">
        <v>9</v>
      </c>
      <c r="B1356" s="2">
        <v>2100</v>
      </c>
      <c r="C1356" s="1" t="s">
        <v>90</v>
      </c>
      <c r="D1356" s="1" t="s">
        <v>89</v>
      </c>
      <c r="E1356" s="1"/>
      <c r="F1356" s="1"/>
      <c r="G1356" s="1"/>
      <c r="H1356" s="1"/>
      <c r="I1356" s="1"/>
      <c r="J1356" s="1"/>
      <c r="K1356" s="1"/>
      <c r="L1356" s="1"/>
      <c r="M1356" s="3">
        <v>1.5689635504939541</v>
      </c>
      <c r="N1356" s="5">
        <v>0.48</v>
      </c>
    </row>
    <row r="1357" spans="1:14" hidden="1">
      <c r="A1357" s="4" t="s">
        <v>9</v>
      </c>
      <c r="B1357" s="2">
        <v>2100</v>
      </c>
      <c r="C1357" s="1" t="s">
        <v>90</v>
      </c>
      <c r="D1357" s="1" t="s">
        <v>89</v>
      </c>
      <c r="E1357" s="1"/>
      <c r="F1357" s="1"/>
      <c r="G1357" s="1"/>
      <c r="H1357" s="1"/>
      <c r="I1357" s="1"/>
      <c r="J1357" s="1"/>
      <c r="K1357" s="1"/>
      <c r="L1357" s="1"/>
      <c r="M1357" s="3">
        <v>1.585909255117127</v>
      </c>
      <c r="N1357" s="5">
        <v>0.49</v>
      </c>
    </row>
    <row r="1358" spans="1:14" hidden="1">
      <c r="A1358" s="4" t="s">
        <v>9</v>
      </c>
      <c r="B1358" s="2">
        <v>2100</v>
      </c>
      <c r="C1358" s="1" t="s">
        <v>90</v>
      </c>
      <c r="D1358" s="1" t="s">
        <v>89</v>
      </c>
      <c r="E1358" s="1"/>
      <c r="F1358" s="1"/>
      <c r="G1358" s="1"/>
      <c r="H1358" s="1"/>
      <c r="I1358" s="1"/>
      <c r="J1358" s="1"/>
      <c r="K1358" s="1"/>
      <c r="L1358" s="1"/>
      <c r="M1358" s="3">
        <v>1.6192347621181979</v>
      </c>
      <c r="N1358" s="5">
        <v>0.5</v>
      </c>
    </row>
    <row r="1359" spans="1:14" hidden="1">
      <c r="A1359" s="4" t="s">
        <v>9</v>
      </c>
      <c r="B1359" s="2">
        <v>2100</v>
      </c>
      <c r="C1359" s="1" t="s">
        <v>90</v>
      </c>
      <c r="D1359" s="1" t="s">
        <v>89</v>
      </c>
      <c r="E1359" s="1"/>
      <c r="F1359" s="1"/>
      <c r="G1359" s="1"/>
      <c r="H1359" s="1"/>
      <c r="I1359" s="1"/>
      <c r="J1359" s="1"/>
      <c r="K1359" s="1"/>
      <c r="L1359" s="1"/>
      <c r="M1359" s="3">
        <v>1.62455730355177</v>
      </c>
      <c r="N1359" s="5">
        <v>0.51</v>
      </c>
    </row>
    <row r="1360" spans="1:14" hidden="1">
      <c r="A1360" s="4" t="s">
        <v>9</v>
      </c>
      <c r="B1360" s="2">
        <v>2100</v>
      </c>
      <c r="C1360" s="1" t="s">
        <v>90</v>
      </c>
      <c r="D1360" s="1" t="s">
        <v>89</v>
      </c>
      <c r="E1360" s="1"/>
      <c r="F1360" s="1"/>
      <c r="G1360" s="1"/>
      <c r="H1360" s="1"/>
      <c r="I1360" s="1"/>
      <c r="J1360" s="1"/>
      <c r="K1360" s="1"/>
      <c r="L1360" s="1"/>
      <c r="M1360" s="3">
        <v>1.62472927508328</v>
      </c>
      <c r="N1360" s="5">
        <v>0.52</v>
      </c>
    </row>
    <row r="1361" spans="1:14" hidden="1">
      <c r="A1361" s="4" t="s">
        <v>9</v>
      </c>
      <c r="B1361" s="2">
        <v>2100</v>
      </c>
      <c r="C1361" s="1" t="s">
        <v>90</v>
      </c>
      <c r="D1361" s="1" t="s">
        <v>89</v>
      </c>
      <c r="E1361" s="1"/>
      <c r="F1361" s="1"/>
      <c r="G1361" s="1"/>
      <c r="H1361" s="1"/>
      <c r="I1361" s="1"/>
      <c r="J1361" s="1"/>
      <c r="K1361" s="1"/>
      <c r="L1361" s="1"/>
      <c r="M1361" s="3">
        <v>1.6280685600118969</v>
      </c>
      <c r="N1361" s="5">
        <v>0.53</v>
      </c>
    </row>
    <row r="1362" spans="1:14" hidden="1">
      <c r="A1362" s="4" t="s">
        <v>9</v>
      </c>
      <c r="B1362" s="2">
        <v>2100</v>
      </c>
      <c r="C1362" s="1" t="s">
        <v>90</v>
      </c>
      <c r="D1362" s="1" t="s">
        <v>89</v>
      </c>
      <c r="E1362" s="1"/>
      <c r="F1362" s="1"/>
      <c r="G1362" s="1"/>
      <c r="H1362" s="1"/>
      <c r="I1362" s="1"/>
      <c r="J1362" s="1"/>
      <c r="K1362" s="1"/>
      <c r="L1362" s="1"/>
      <c r="M1362" s="3">
        <v>1.6300375415208681</v>
      </c>
      <c r="N1362" s="5">
        <v>0.54</v>
      </c>
    </row>
    <row r="1363" spans="1:14" hidden="1">
      <c r="A1363" s="4" t="s">
        <v>9</v>
      </c>
      <c r="B1363" s="2">
        <v>2100</v>
      </c>
      <c r="C1363" s="1" t="s">
        <v>90</v>
      </c>
      <c r="D1363" s="1" t="s">
        <v>89</v>
      </c>
      <c r="E1363" s="1"/>
      <c r="F1363" s="1"/>
      <c r="G1363" s="1"/>
      <c r="H1363" s="1"/>
      <c r="I1363" s="1"/>
      <c r="J1363" s="1"/>
      <c r="K1363" s="1"/>
      <c r="L1363" s="1"/>
      <c r="M1363" s="3">
        <v>1.648423099239946</v>
      </c>
      <c r="N1363" s="5">
        <v>0.55000000000000004</v>
      </c>
    </row>
    <row r="1364" spans="1:14" hidden="1">
      <c r="A1364" s="4" t="s">
        <v>9</v>
      </c>
      <c r="B1364" s="2">
        <v>2100</v>
      </c>
      <c r="C1364" s="1" t="s">
        <v>90</v>
      </c>
      <c r="D1364" s="1" t="s">
        <v>89</v>
      </c>
      <c r="E1364" s="1"/>
      <c r="F1364" s="1"/>
      <c r="G1364" s="1"/>
      <c r="H1364" s="1"/>
      <c r="I1364" s="1"/>
      <c r="J1364" s="1"/>
      <c r="K1364" s="1"/>
      <c r="L1364" s="1"/>
      <c r="M1364" s="3">
        <v>1.64869501835222</v>
      </c>
      <c r="N1364" s="5">
        <v>0.56000000000000005</v>
      </c>
    </row>
    <row r="1365" spans="1:14" hidden="1">
      <c r="A1365" s="4" t="s">
        <v>9</v>
      </c>
      <c r="B1365" s="2">
        <v>2100</v>
      </c>
      <c r="C1365" s="1" t="s">
        <v>90</v>
      </c>
      <c r="D1365" s="1" t="s">
        <v>89</v>
      </c>
      <c r="E1365" s="1"/>
      <c r="F1365" s="1"/>
      <c r="G1365" s="1"/>
      <c r="H1365" s="1"/>
      <c r="I1365" s="1"/>
      <c r="J1365" s="1"/>
      <c r="K1365" s="1"/>
      <c r="L1365" s="1"/>
      <c r="M1365" s="3">
        <v>1.6656499609932081</v>
      </c>
      <c r="N1365" s="5">
        <v>0.56999999999999995</v>
      </c>
    </row>
    <row r="1366" spans="1:14" hidden="1">
      <c r="A1366" s="4" t="s">
        <v>9</v>
      </c>
      <c r="B1366" s="2">
        <v>2100</v>
      </c>
      <c r="C1366" s="1" t="s">
        <v>90</v>
      </c>
      <c r="D1366" s="1" t="s">
        <v>89</v>
      </c>
      <c r="E1366" s="1"/>
      <c r="F1366" s="1"/>
      <c r="G1366" s="1"/>
      <c r="H1366" s="1"/>
      <c r="I1366" s="1"/>
      <c r="J1366" s="1"/>
      <c r="K1366" s="1"/>
      <c r="L1366" s="1"/>
      <c r="M1366" s="3">
        <v>1.6784359035236851</v>
      </c>
      <c r="N1366" s="5">
        <v>0.57999999999999996</v>
      </c>
    </row>
    <row r="1367" spans="1:14" hidden="1">
      <c r="A1367" s="4" t="s">
        <v>9</v>
      </c>
      <c r="B1367" s="2">
        <v>2100</v>
      </c>
      <c r="C1367" s="1" t="s">
        <v>90</v>
      </c>
      <c r="D1367" s="1" t="s">
        <v>89</v>
      </c>
      <c r="E1367" s="1"/>
      <c r="F1367" s="1"/>
      <c r="G1367" s="1"/>
      <c r="H1367" s="1"/>
      <c r="I1367" s="1"/>
      <c r="J1367" s="1"/>
      <c r="K1367" s="1"/>
      <c r="L1367" s="1"/>
      <c r="M1367" s="3">
        <v>1.686513663632216</v>
      </c>
      <c r="N1367" s="5">
        <v>0.59</v>
      </c>
    </row>
    <row r="1368" spans="1:14" hidden="1">
      <c r="A1368" s="4" t="s">
        <v>9</v>
      </c>
      <c r="B1368" s="2">
        <v>2100</v>
      </c>
      <c r="C1368" s="1" t="s">
        <v>90</v>
      </c>
      <c r="D1368" s="1" t="s">
        <v>89</v>
      </c>
      <c r="E1368" s="1"/>
      <c r="F1368" s="1"/>
      <c r="G1368" s="1"/>
      <c r="H1368" s="1"/>
      <c r="I1368" s="1"/>
      <c r="J1368" s="1"/>
      <c r="K1368" s="1"/>
      <c r="L1368" s="1"/>
      <c r="M1368" s="3">
        <v>1.6916019963508779</v>
      </c>
      <c r="N1368" s="5">
        <v>0.6</v>
      </c>
    </row>
    <row r="1369" spans="1:14" hidden="1">
      <c r="A1369" s="4" t="s">
        <v>9</v>
      </c>
      <c r="B1369" s="2">
        <v>2100</v>
      </c>
      <c r="C1369" s="1" t="s">
        <v>90</v>
      </c>
      <c r="D1369" s="1" t="s">
        <v>89</v>
      </c>
      <c r="E1369" s="1"/>
      <c r="F1369" s="1"/>
      <c r="G1369" s="1"/>
      <c r="H1369" s="1"/>
      <c r="I1369" s="1"/>
      <c r="J1369" s="1"/>
      <c r="K1369" s="1"/>
      <c r="L1369" s="1"/>
      <c r="M1369" s="3">
        <v>1.703332403587221</v>
      </c>
      <c r="N1369" s="5">
        <v>0.61</v>
      </c>
    </row>
    <row r="1370" spans="1:14" hidden="1">
      <c r="A1370" s="4" t="s">
        <v>9</v>
      </c>
      <c r="B1370" s="2">
        <v>2100</v>
      </c>
      <c r="C1370" s="1" t="s">
        <v>90</v>
      </c>
      <c r="D1370" s="1" t="s">
        <v>89</v>
      </c>
      <c r="E1370" s="1"/>
      <c r="F1370" s="1"/>
      <c r="G1370" s="1"/>
      <c r="H1370" s="1"/>
      <c r="I1370" s="1"/>
      <c r="J1370" s="1"/>
      <c r="K1370" s="1"/>
      <c r="L1370" s="1"/>
      <c r="M1370" s="3">
        <v>1.7057635498575059</v>
      </c>
      <c r="N1370" s="5">
        <v>0.62</v>
      </c>
    </row>
    <row r="1371" spans="1:14" hidden="1">
      <c r="A1371" s="4" t="s">
        <v>9</v>
      </c>
      <c r="B1371" s="2">
        <v>2100</v>
      </c>
      <c r="C1371" s="1" t="s">
        <v>90</v>
      </c>
      <c r="D1371" s="1" t="s">
        <v>89</v>
      </c>
      <c r="E1371" s="1"/>
      <c r="F1371" s="1"/>
      <c r="G1371" s="1"/>
      <c r="H1371" s="1"/>
      <c r="I1371" s="1"/>
      <c r="J1371" s="1"/>
      <c r="K1371" s="1"/>
      <c r="L1371" s="1"/>
      <c r="M1371" s="3">
        <v>1.7060946562501831</v>
      </c>
      <c r="N1371" s="5">
        <v>0.63</v>
      </c>
    </row>
    <row r="1372" spans="1:14" hidden="1">
      <c r="A1372" s="4" t="s">
        <v>9</v>
      </c>
      <c r="B1372" s="2">
        <v>2100</v>
      </c>
      <c r="C1372" s="1" t="s">
        <v>90</v>
      </c>
      <c r="D1372" s="1" t="s">
        <v>89</v>
      </c>
      <c r="E1372" s="1"/>
      <c r="F1372" s="1"/>
      <c r="G1372" s="1"/>
      <c r="H1372" s="1"/>
      <c r="I1372" s="1"/>
      <c r="J1372" s="1"/>
      <c r="K1372" s="1"/>
      <c r="L1372" s="1"/>
      <c r="M1372" s="3">
        <v>1.717467198233753</v>
      </c>
      <c r="N1372" s="5">
        <v>0.64</v>
      </c>
    </row>
    <row r="1373" spans="1:14" hidden="1">
      <c r="A1373" s="4" t="s">
        <v>9</v>
      </c>
      <c r="B1373" s="2">
        <v>2100</v>
      </c>
      <c r="C1373" s="1" t="s">
        <v>90</v>
      </c>
      <c r="D1373" s="1" t="s">
        <v>89</v>
      </c>
      <c r="E1373" s="1"/>
      <c r="F1373" s="1"/>
      <c r="G1373" s="1"/>
      <c r="H1373" s="1"/>
      <c r="I1373" s="1"/>
      <c r="J1373" s="1"/>
      <c r="K1373" s="1"/>
      <c r="L1373" s="1"/>
      <c r="M1373" s="3">
        <v>1.7202757079789981</v>
      </c>
      <c r="N1373" s="5">
        <v>0.65</v>
      </c>
    </row>
    <row r="1374" spans="1:14" hidden="1">
      <c r="A1374" s="4" t="s">
        <v>9</v>
      </c>
      <c r="B1374" s="2">
        <v>2100</v>
      </c>
      <c r="C1374" s="1" t="s">
        <v>90</v>
      </c>
      <c r="D1374" s="1" t="s">
        <v>89</v>
      </c>
      <c r="E1374" s="1"/>
      <c r="F1374" s="1"/>
      <c r="G1374" s="1"/>
      <c r="H1374" s="1"/>
      <c r="I1374" s="1"/>
      <c r="J1374" s="1"/>
      <c r="K1374" s="1"/>
      <c r="L1374" s="1"/>
      <c r="M1374" s="3">
        <v>1.7346804016895649</v>
      </c>
      <c r="N1374" s="5">
        <v>0.66</v>
      </c>
    </row>
    <row r="1375" spans="1:14" hidden="1">
      <c r="A1375" s="4" t="s">
        <v>9</v>
      </c>
      <c r="B1375" s="2">
        <v>2100</v>
      </c>
      <c r="C1375" s="1" t="s">
        <v>90</v>
      </c>
      <c r="D1375" s="1" t="s">
        <v>89</v>
      </c>
      <c r="E1375" s="1"/>
      <c r="F1375" s="1"/>
      <c r="G1375" s="1"/>
      <c r="H1375" s="1"/>
      <c r="I1375" s="1"/>
      <c r="J1375" s="1"/>
      <c r="K1375" s="1"/>
      <c r="L1375" s="1"/>
      <c r="M1375" s="3">
        <v>1.757997460876469</v>
      </c>
      <c r="N1375" s="5">
        <v>0.67</v>
      </c>
    </row>
    <row r="1376" spans="1:14" hidden="1">
      <c r="A1376" s="4" t="s">
        <v>9</v>
      </c>
      <c r="B1376" s="2">
        <v>2100</v>
      </c>
      <c r="C1376" s="1" t="s">
        <v>90</v>
      </c>
      <c r="D1376" s="1" t="s">
        <v>89</v>
      </c>
      <c r="E1376" s="1"/>
      <c r="F1376" s="1"/>
      <c r="G1376" s="1"/>
      <c r="H1376" s="1"/>
      <c r="I1376" s="1"/>
      <c r="J1376" s="1"/>
      <c r="K1376" s="1"/>
      <c r="L1376" s="1"/>
      <c r="M1376" s="3">
        <v>1.774824042898778</v>
      </c>
      <c r="N1376" s="5">
        <v>0.68</v>
      </c>
    </row>
    <row r="1377" spans="1:14" hidden="1">
      <c r="A1377" s="4" t="s">
        <v>9</v>
      </c>
      <c r="B1377" s="2">
        <v>2100</v>
      </c>
      <c r="C1377" s="1" t="s">
        <v>90</v>
      </c>
      <c r="D1377" s="1" t="s">
        <v>89</v>
      </c>
      <c r="E1377" s="1"/>
      <c r="F1377" s="1"/>
      <c r="G1377" s="1"/>
      <c r="H1377" s="1"/>
      <c r="I1377" s="1"/>
      <c r="J1377" s="1"/>
      <c r="K1377" s="1"/>
      <c r="L1377" s="1"/>
      <c r="M1377" s="3">
        <v>1.781342301938605</v>
      </c>
      <c r="N1377" s="5">
        <v>0.69</v>
      </c>
    </row>
    <row r="1378" spans="1:14" hidden="1">
      <c r="A1378" s="4" t="s">
        <v>9</v>
      </c>
      <c r="B1378" s="2">
        <v>2100</v>
      </c>
      <c r="C1378" s="1" t="s">
        <v>90</v>
      </c>
      <c r="D1378" s="1" t="s">
        <v>89</v>
      </c>
      <c r="E1378" s="1"/>
      <c r="F1378" s="1"/>
      <c r="G1378" s="1"/>
      <c r="H1378" s="1"/>
      <c r="I1378" s="1"/>
      <c r="J1378" s="1"/>
      <c r="K1378" s="1"/>
      <c r="L1378" s="1"/>
      <c r="M1378" s="3">
        <v>1.8355302989559861</v>
      </c>
      <c r="N1378" s="5">
        <v>0.7</v>
      </c>
    </row>
    <row r="1379" spans="1:14" hidden="1">
      <c r="A1379" s="4" t="s">
        <v>9</v>
      </c>
      <c r="B1379" s="2">
        <v>2100</v>
      </c>
      <c r="C1379" s="1" t="s">
        <v>90</v>
      </c>
      <c r="D1379" s="1" t="s">
        <v>89</v>
      </c>
      <c r="E1379" s="1"/>
      <c r="F1379" s="1"/>
      <c r="G1379" s="1"/>
      <c r="H1379" s="1"/>
      <c r="I1379" s="1"/>
      <c r="J1379" s="1"/>
      <c r="K1379" s="1"/>
      <c r="L1379" s="1"/>
      <c r="M1379" s="3">
        <v>1.8422046322265799</v>
      </c>
      <c r="N1379" s="5">
        <v>0.71</v>
      </c>
    </row>
    <row r="1380" spans="1:14" hidden="1">
      <c r="A1380" s="4" t="s">
        <v>9</v>
      </c>
      <c r="B1380" s="2">
        <v>2100</v>
      </c>
      <c r="C1380" s="1" t="s">
        <v>90</v>
      </c>
      <c r="D1380" s="1" t="s">
        <v>89</v>
      </c>
      <c r="E1380" s="1"/>
      <c r="F1380" s="1"/>
      <c r="G1380" s="1"/>
      <c r="H1380" s="1"/>
      <c r="I1380" s="1"/>
      <c r="J1380" s="1"/>
      <c r="K1380" s="1"/>
      <c r="L1380" s="1"/>
      <c r="M1380" s="3">
        <v>1.842650200702624</v>
      </c>
      <c r="N1380" s="5">
        <v>0.72</v>
      </c>
    </row>
    <row r="1381" spans="1:14" hidden="1">
      <c r="A1381" s="4" t="s">
        <v>9</v>
      </c>
      <c r="B1381" s="2">
        <v>2100</v>
      </c>
      <c r="C1381" s="1" t="s">
        <v>90</v>
      </c>
      <c r="D1381" s="1" t="s">
        <v>89</v>
      </c>
      <c r="E1381" s="1"/>
      <c r="F1381" s="1"/>
      <c r="G1381" s="1"/>
      <c r="H1381" s="1"/>
      <c r="I1381" s="1"/>
      <c r="J1381" s="1"/>
      <c r="K1381" s="1"/>
      <c r="L1381" s="1"/>
      <c r="M1381" s="3">
        <v>1.848432554271384</v>
      </c>
      <c r="N1381" s="5">
        <v>0.73</v>
      </c>
    </row>
    <row r="1382" spans="1:14" hidden="1">
      <c r="A1382" s="4" t="s">
        <v>9</v>
      </c>
      <c r="B1382" s="2">
        <v>2100</v>
      </c>
      <c r="C1382" s="1" t="s">
        <v>90</v>
      </c>
      <c r="D1382" s="1" t="s">
        <v>89</v>
      </c>
      <c r="E1382" s="1"/>
      <c r="F1382" s="1"/>
      <c r="G1382" s="1"/>
      <c r="H1382" s="1"/>
      <c r="I1382" s="1"/>
      <c r="J1382" s="1"/>
      <c r="K1382" s="1"/>
      <c r="L1382" s="1"/>
      <c r="M1382" s="3">
        <v>1.848939525790934</v>
      </c>
      <c r="N1382" s="5">
        <v>0.74</v>
      </c>
    </row>
    <row r="1383" spans="1:14" hidden="1">
      <c r="A1383" s="4" t="s">
        <v>9</v>
      </c>
      <c r="B1383" s="2">
        <v>2100</v>
      </c>
      <c r="C1383" s="1" t="s">
        <v>90</v>
      </c>
      <c r="D1383" s="1" t="s">
        <v>89</v>
      </c>
      <c r="E1383" s="1"/>
      <c r="F1383" s="1"/>
      <c r="G1383" s="1"/>
      <c r="H1383" s="1"/>
      <c r="I1383" s="1"/>
      <c r="J1383" s="1"/>
      <c r="K1383" s="1"/>
      <c r="L1383" s="1"/>
      <c r="M1383" s="3">
        <v>1.853322730877077</v>
      </c>
      <c r="N1383" s="5">
        <v>0.75</v>
      </c>
    </row>
    <row r="1384" spans="1:14" hidden="1">
      <c r="A1384" s="4" t="s">
        <v>9</v>
      </c>
      <c r="B1384" s="2">
        <v>2100</v>
      </c>
      <c r="C1384" s="1" t="s">
        <v>90</v>
      </c>
      <c r="D1384" s="1" t="s">
        <v>89</v>
      </c>
      <c r="E1384" s="1"/>
      <c r="F1384" s="1"/>
      <c r="G1384" s="1"/>
      <c r="H1384" s="1"/>
      <c r="I1384" s="1"/>
      <c r="J1384" s="1"/>
      <c r="K1384" s="1"/>
      <c r="L1384" s="1"/>
      <c r="M1384" s="3">
        <v>1.8670370472443989</v>
      </c>
      <c r="N1384" s="5">
        <v>0.76</v>
      </c>
    </row>
    <row r="1385" spans="1:14" hidden="1">
      <c r="A1385" s="4" t="s">
        <v>9</v>
      </c>
      <c r="B1385" s="2">
        <v>2100</v>
      </c>
      <c r="C1385" s="1" t="s">
        <v>90</v>
      </c>
      <c r="D1385" s="1" t="s">
        <v>89</v>
      </c>
      <c r="E1385" s="1"/>
      <c r="F1385" s="1"/>
      <c r="G1385" s="1"/>
      <c r="H1385" s="1"/>
      <c r="I1385" s="1"/>
      <c r="J1385" s="1"/>
      <c r="K1385" s="1"/>
      <c r="L1385" s="1"/>
      <c r="M1385" s="3">
        <v>1.90212444343528</v>
      </c>
      <c r="N1385" s="5">
        <v>0.77</v>
      </c>
    </row>
    <row r="1386" spans="1:14" hidden="1">
      <c r="A1386" s="4" t="s">
        <v>9</v>
      </c>
      <c r="B1386" s="2">
        <v>2100</v>
      </c>
      <c r="C1386" s="1" t="s">
        <v>90</v>
      </c>
      <c r="D1386" s="1" t="s">
        <v>89</v>
      </c>
      <c r="E1386" s="1"/>
      <c r="F1386" s="1"/>
      <c r="G1386" s="1"/>
      <c r="H1386" s="1"/>
      <c r="I1386" s="1"/>
      <c r="J1386" s="1"/>
      <c r="K1386" s="1"/>
      <c r="L1386" s="1"/>
      <c r="M1386" s="3">
        <v>1.9518202408075249</v>
      </c>
      <c r="N1386" s="5">
        <v>0.78</v>
      </c>
    </row>
    <row r="1387" spans="1:14" hidden="1">
      <c r="A1387" s="4" t="s">
        <v>9</v>
      </c>
      <c r="B1387" s="2">
        <v>2100</v>
      </c>
      <c r="C1387" s="1" t="s">
        <v>90</v>
      </c>
      <c r="D1387" s="1" t="s">
        <v>89</v>
      </c>
      <c r="E1387" s="1"/>
      <c r="F1387" s="1"/>
      <c r="G1387" s="1"/>
      <c r="H1387" s="1"/>
      <c r="I1387" s="1"/>
      <c r="J1387" s="1"/>
      <c r="K1387" s="1"/>
      <c r="L1387" s="1"/>
      <c r="M1387" s="3">
        <v>1.9610222548966321</v>
      </c>
      <c r="N1387" s="5">
        <v>0.79</v>
      </c>
    </row>
    <row r="1388" spans="1:14" hidden="1">
      <c r="A1388" s="4" t="s">
        <v>9</v>
      </c>
      <c r="B1388" s="2">
        <v>2100</v>
      </c>
      <c r="C1388" s="1" t="s">
        <v>90</v>
      </c>
      <c r="D1388" s="1" t="s">
        <v>89</v>
      </c>
      <c r="E1388" s="1"/>
      <c r="F1388" s="1"/>
      <c r="G1388" s="1"/>
      <c r="H1388" s="1"/>
      <c r="I1388" s="1"/>
      <c r="J1388" s="1"/>
      <c r="K1388" s="1"/>
      <c r="L1388" s="1"/>
      <c r="M1388" s="3">
        <v>1.967398099538793</v>
      </c>
      <c r="N1388" s="5">
        <v>0.8</v>
      </c>
    </row>
    <row r="1389" spans="1:14" hidden="1">
      <c r="A1389" s="4" t="s">
        <v>9</v>
      </c>
      <c r="B1389" s="2">
        <v>2100</v>
      </c>
      <c r="C1389" s="1" t="s">
        <v>90</v>
      </c>
      <c r="D1389" s="1" t="s">
        <v>89</v>
      </c>
      <c r="E1389" s="1"/>
      <c r="F1389" s="1"/>
      <c r="G1389" s="1"/>
      <c r="H1389" s="1"/>
      <c r="I1389" s="1"/>
      <c r="J1389" s="1"/>
      <c r="K1389" s="1"/>
      <c r="L1389" s="1"/>
      <c r="M1389" s="3">
        <v>1.97466853261558</v>
      </c>
      <c r="N1389" s="5">
        <v>0.81</v>
      </c>
    </row>
    <row r="1390" spans="1:14" hidden="1">
      <c r="A1390" s="4" t="s">
        <v>9</v>
      </c>
      <c r="B1390" s="2">
        <v>2100</v>
      </c>
      <c r="C1390" s="1" t="s">
        <v>90</v>
      </c>
      <c r="D1390" s="1" t="s">
        <v>89</v>
      </c>
      <c r="E1390" s="1"/>
      <c r="F1390" s="1"/>
      <c r="G1390" s="1"/>
      <c r="H1390" s="1"/>
      <c r="I1390" s="1"/>
      <c r="J1390" s="1"/>
      <c r="K1390" s="1"/>
      <c r="L1390" s="1"/>
      <c r="M1390" s="3">
        <v>1.9780452279564169</v>
      </c>
      <c r="N1390" s="5">
        <v>0.82</v>
      </c>
    </row>
    <row r="1391" spans="1:14" hidden="1">
      <c r="A1391" s="4" t="s">
        <v>9</v>
      </c>
      <c r="B1391" s="2">
        <v>2100</v>
      </c>
      <c r="C1391" s="1" t="s">
        <v>90</v>
      </c>
      <c r="D1391" s="1" t="s">
        <v>89</v>
      </c>
      <c r="E1391" s="1"/>
      <c r="F1391" s="1"/>
      <c r="G1391" s="1"/>
      <c r="H1391" s="1"/>
      <c r="I1391" s="1"/>
      <c r="J1391" s="1"/>
      <c r="K1391" s="1"/>
      <c r="L1391" s="1"/>
      <c r="M1391" s="3">
        <v>1.9933692434016079</v>
      </c>
      <c r="N1391" s="5">
        <v>0.83</v>
      </c>
    </row>
    <row r="1392" spans="1:14" hidden="1">
      <c r="A1392" s="4" t="s">
        <v>9</v>
      </c>
      <c r="B1392" s="2">
        <v>2100</v>
      </c>
      <c r="C1392" s="1" t="s">
        <v>90</v>
      </c>
      <c r="D1392" s="1" t="s">
        <v>89</v>
      </c>
      <c r="E1392" s="1"/>
      <c r="F1392" s="1"/>
      <c r="G1392" s="1"/>
      <c r="H1392" s="1"/>
      <c r="I1392" s="1"/>
      <c r="J1392" s="1"/>
      <c r="K1392" s="1"/>
      <c r="L1392" s="1"/>
      <c r="M1392" s="3">
        <v>2.0013801811569212</v>
      </c>
      <c r="N1392" s="5">
        <v>0.84</v>
      </c>
    </row>
    <row r="1393" spans="1:14" hidden="1">
      <c r="A1393" s="4" t="s">
        <v>9</v>
      </c>
      <c r="B1393" s="2">
        <v>2100</v>
      </c>
      <c r="C1393" s="1" t="s">
        <v>90</v>
      </c>
      <c r="D1393" s="1" t="s">
        <v>89</v>
      </c>
      <c r="E1393" s="1"/>
      <c r="F1393" s="1"/>
      <c r="G1393" s="1"/>
      <c r="H1393" s="1"/>
      <c r="I1393" s="1"/>
      <c r="J1393" s="1"/>
      <c r="K1393" s="1"/>
      <c r="L1393" s="1"/>
      <c r="M1393" s="3">
        <v>2.001959880665058</v>
      </c>
      <c r="N1393" s="5">
        <v>0.85</v>
      </c>
    </row>
    <row r="1394" spans="1:14" hidden="1">
      <c r="A1394" s="4" t="s">
        <v>9</v>
      </c>
      <c r="B1394" s="2">
        <v>2100</v>
      </c>
      <c r="C1394" s="1" t="s">
        <v>90</v>
      </c>
      <c r="D1394" s="1" t="s">
        <v>89</v>
      </c>
      <c r="E1394" s="1"/>
      <c r="F1394" s="1"/>
      <c r="G1394" s="1"/>
      <c r="H1394" s="1"/>
      <c r="I1394" s="1"/>
      <c r="J1394" s="1"/>
      <c r="K1394" s="1"/>
      <c r="L1394" s="1"/>
      <c r="M1394" s="3">
        <v>2.0110610102810589</v>
      </c>
      <c r="N1394" s="5">
        <v>0.86</v>
      </c>
    </row>
    <row r="1395" spans="1:14" hidden="1">
      <c r="A1395" s="4" t="s">
        <v>9</v>
      </c>
      <c r="B1395" s="2">
        <v>2100</v>
      </c>
      <c r="C1395" s="1" t="s">
        <v>90</v>
      </c>
      <c r="D1395" s="1" t="s">
        <v>89</v>
      </c>
      <c r="E1395" s="1"/>
      <c r="F1395" s="1"/>
      <c r="G1395" s="1"/>
      <c r="H1395" s="1"/>
      <c r="I1395" s="1"/>
      <c r="J1395" s="1"/>
      <c r="K1395" s="1"/>
      <c r="L1395" s="1"/>
      <c r="M1395" s="3">
        <v>2.0425889729201789</v>
      </c>
      <c r="N1395" s="5">
        <v>0.87</v>
      </c>
    </row>
    <row r="1396" spans="1:14" hidden="1">
      <c r="A1396" s="4" t="s">
        <v>9</v>
      </c>
      <c r="B1396" s="2">
        <v>2100</v>
      </c>
      <c r="C1396" s="1" t="s">
        <v>90</v>
      </c>
      <c r="D1396" s="1" t="s">
        <v>89</v>
      </c>
      <c r="E1396" s="1"/>
      <c r="F1396" s="1"/>
      <c r="G1396" s="1"/>
      <c r="H1396" s="1"/>
      <c r="I1396" s="1"/>
      <c r="J1396" s="1"/>
      <c r="K1396" s="1"/>
      <c r="L1396" s="1"/>
      <c r="M1396" s="3">
        <v>2.045865146962289</v>
      </c>
      <c r="N1396" s="5">
        <v>0.88</v>
      </c>
    </row>
    <row r="1397" spans="1:14" hidden="1">
      <c r="A1397" s="4" t="s">
        <v>9</v>
      </c>
      <c r="B1397" s="2">
        <v>2100</v>
      </c>
      <c r="C1397" s="1" t="s">
        <v>90</v>
      </c>
      <c r="D1397" s="1" t="s">
        <v>89</v>
      </c>
      <c r="E1397" s="1"/>
      <c r="F1397" s="1"/>
      <c r="G1397" s="1"/>
      <c r="H1397" s="1"/>
      <c r="I1397" s="1"/>
      <c r="J1397" s="1"/>
      <c r="K1397" s="1"/>
      <c r="L1397" s="1"/>
      <c r="M1397" s="3">
        <v>2.0828465208993241</v>
      </c>
      <c r="N1397" s="5">
        <v>0.89</v>
      </c>
    </row>
    <row r="1398" spans="1:14" hidden="1">
      <c r="A1398" s="4" t="s">
        <v>9</v>
      </c>
      <c r="B1398" s="2">
        <v>2100</v>
      </c>
      <c r="C1398" s="1" t="s">
        <v>90</v>
      </c>
      <c r="D1398" s="1" t="s">
        <v>89</v>
      </c>
      <c r="E1398" s="1"/>
      <c r="F1398" s="1"/>
      <c r="G1398" s="1"/>
      <c r="H1398" s="1"/>
      <c r="I1398" s="1"/>
      <c r="J1398" s="1"/>
      <c r="K1398" s="1"/>
      <c r="L1398" s="1"/>
      <c r="M1398" s="3">
        <v>2.1004393119420488</v>
      </c>
      <c r="N1398" s="5">
        <v>0.9</v>
      </c>
    </row>
    <row r="1399" spans="1:14" hidden="1">
      <c r="A1399" s="4" t="s">
        <v>9</v>
      </c>
      <c r="B1399" s="2">
        <v>2100</v>
      </c>
      <c r="C1399" s="1" t="s">
        <v>90</v>
      </c>
      <c r="D1399" s="1" t="s">
        <v>89</v>
      </c>
      <c r="E1399" s="1"/>
      <c r="F1399" s="1"/>
      <c r="G1399" s="1"/>
      <c r="H1399" s="1"/>
      <c r="I1399" s="1"/>
      <c r="J1399" s="1"/>
      <c r="K1399" s="1"/>
      <c r="L1399" s="1"/>
      <c r="M1399" s="3">
        <v>2.110156221524095</v>
      </c>
      <c r="N1399" s="5">
        <v>0.91</v>
      </c>
    </row>
    <row r="1400" spans="1:14" hidden="1">
      <c r="A1400" s="4" t="s">
        <v>9</v>
      </c>
      <c r="B1400" s="2">
        <v>2100</v>
      </c>
      <c r="C1400" s="1" t="s">
        <v>90</v>
      </c>
      <c r="D1400" s="1" t="s">
        <v>89</v>
      </c>
      <c r="E1400" s="1"/>
      <c r="F1400" s="1"/>
      <c r="G1400" s="1"/>
      <c r="H1400" s="1"/>
      <c r="I1400" s="1"/>
      <c r="J1400" s="1"/>
      <c r="K1400" s="1"/>
      <c r="L1400" s="1"/>
      <c r="M1400" s="3">
        <v>2.1180466063324879</v>
      </c>
      <c r="N1400" s="5">
        <v>0.92</v>
      </c>
    </row>
    <row r="1401" spans="1:14" hidden="1">
      <c r="A1401" s="4" t="s">
        <v>9</v>
      </c>
      <c r="B1401" s="2">
        <v>2100</v>
      </c>
      <c r="C1401" s="1" t="s">
        <v>90</v>
      </c>
      <c r="D1401" s="1" t="s">
        <v>89</v>
      </c>
      <c r="E1401" s="1"/>
      <c r="F1401" s="1"/>
      <c r="G1401" s="1"/>
      <c r="H1401" s="1"/>
      <c r="I1401" s="1"/>
      <c r="J1401" s="1"/>
      <c r="K1401" s="1"/>
      <c r="L1401" s="1"/>
      <c r="M1401" s="3">
        <v>2.119834785690673</v>
      </c>
      <c r="N1401" s="5">
        <v>0.93</v>
      </c>
    </row>
    <row r="1402" spans="1:14" hidden="1">
      <c r="A1402" s="4" t="s">
        <v>9</v>
      </c>
      <c r="B1402" s="2">
        <v>2100</v>
      </c>
      <c r="C1402" s="1" t="s">
        <v>90</v>
      </c>
      <c r="D1402" s="1" t="s">
        <v>89</v>
      </c>
      <c r="E1402" s="1"/>
      <c r="F1402" s="1"/>
      <c r="G1402" s="1"/>
      <c r="H1402" s="1"/>
      <c r="I1402" s="1"/>
      <c r="J1402" s="1"/>
      <c r="K1402" s="1"/>
      <c r="L1402" s="1"/>
      <c r="M1402" s="3">
        <v>2.1626796964393322</v>
      </c>
      <c r="N1402" s="5">
        <v>0.94</v>
      </c>
    </row>
    <row r="1403" spans="1:14" hidden="1">
      <c r="A1403" s="4" t="s">
        <v>9</v>
      </c>
      <c r="B1403" s="2">
        <v>2100</v>
      </c>
      <c r="C1403" s="1" t="s">
        <v>90</v>
      </c>
      <c r="D1403" s="1" t="s">
        <v>89</v>
      </c>
      <c r="E1403" s="1"/>
      <c r="F1403" s="1"/>
      <c r="G1403" s="1"/>
      <c r="H1403" s="1"/>
      <c r="I1403" s="1"/>
      <c r="J1403" s="1"/>
      <c r="K1403" s="1"/>
      <c r="L1403" s="1"/>
      <c r="M1403" s="3">
        <v>2.2546339555806481</v>
      </c>
      <c r="N1403" s="5">
        <v>0.95</v>
      </c>
    </row>
    <row r="1404" spans="1:14" hidden="1">
      <c r="A1404" s="4" t="s">
        <v>9</v>
      </c>
      <c r="B1404" s="2">
        <v>2100</v>
      </c>
      <c r="C1404" s="1" t="s">
        <v>90</v>
      </c>
      <c r="D1404" s="1" t="s">
        <v>89</v>
      </c>
      <c r="E1404" s="1"/>
      <c r="F1404" s="1"/>
      <c r="G1404" s="1"/>
      <c r="H1404" s="1"/>
      <c r="I1404" s="1"/>
      <c r="J1404" s="1"/>
      <c r="K1404" s="1"/>
      <c r="L1404" s="1"/>
      <c r="M1404" s="3">
        <v>2.2898136421970219</v>
      </c>
      <c r="N1404" s="5">
        <v>0.96</v>
      </c>
    </row>
    <row r="1405" spans="1:14" hidden="1">
      <c r="A1405" s="4" t="s">
        <v>9</v>
      </c>
      <c r="B1405" s="2">
        <v>2100</v>
      </c>
      <c r="C1405" s="1" t="s">
        <v>90</v>
      </c>
      <c r="D1405" s="1" t="s">
        <v>89</v>
      </c>
      <c r="E1405" s="1"/>
      <c r="F1405" s="1"/>
      <c r="G1405" s="1"/>
      <c r="H1405" s="1"/>
      <c r="I1405" s="1"/>
      <c r="J1405" s="1"/>
      <c r="K1405" s="1"/>
      <c r="L1405" s="1"/>
      <c r="M1405" s="3">
        <v>2.4651101712924781</v>
      </c>
      <c r="N1405" s="5">
        <v>0.97</v>
      </c>
    </row>
    <row r="1406" spans="1:14" hidden="1">
      <c r="A1406" s="4" t="s">
        <v>9</v>
      </c>
      <c r="B1406" s="2">
        <v>2100</v>
      </c>
      <c r="C1406" s="1" t="s">
        <v>90</v>
      </c>
      <c r="D1406" s="1" t="s">
        <v>89</v>
      </c>
      <c r="E1406" s="1"/>
      <c r="F1406" s="1"/>
      <c r="G1406" s="1"/>
      <c r="H1406" s="1"/>
      <c r="I1406" s="1"/>
      <c r="J1406" s="1"/>
      <c r="K1406" s="1"/>
      <c r="L1406" s="1"/>
      <c r="M1406" s="3">
        <v>2.493630258589028</v>
      </c>
      <c r="N1406" s="5">
        <v>0.98</v>
      </c>
    </row>
    <row r="1407" spans="1:14" hidden="1">
      <c r="A1407" s="4" t="s">
        <v>9</v>
      </c>
      <c r="B1407" s="2">
        <v>2100</v>
      </c>
      <c r="C1407" s="1" t="s">
        <v>90</v>
      </c>
      <c r="D1407" s="1" t="s">
        <v>89</v>
      </c>
      <c r="E1407" s="1"/>
      <c r="F1407" s="1"/>
      <c r="G1407" s="1"/>
      <c r="H1407" s="1"/>
      <c r="I1407" s="1"/>
      <c r="J1407" s="1"/>
      <c r="K1407" s="1"/>
      <c r="L1407" s="1"/>
      <c r="M1407" s="3">
        <v>2.534564598599399</v>
      </c>
      <c r="N1407" s="5">
        <v>0.99</v>
      </c>
    </row>
    <row r="1408" spans="1:14" hidden="1">
      <c r="A1408" s="10" t="s">
        <v>9</v>
      </c>
      <c r="B1408" s="11">
        <v>2100</v>
      </c>
      <c r="C1408" s="12" t="s">
        <v>90</v>
      </c>
      <c r="D1408" s="12" t="s">
        <v>89</v>
      </c>
      <c r="E1408" s="12"/>
      <c r="F1408" s="12"/>
      <c r="G1408" s="12"/>
      <c r="H1408" s="12"/>
      <c r="I1408" s="12"/>
      <c r="J1408" s="12"/>
      <c r="K1408" s="12"/>
      <c r="L1408" s="12"/>
      <c r="M1408" s="16">
        <v>2.673626248253163</v>
      </c>
      <c r="N1408" s="13">
        <v>1</v>
      </c>
    </row>
  </sheetData>
  <pageMargins left="0.75" right="0.75" top="1" bottom="1" header="0.5" footer="0.5"/>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1F238-FC39-473D-9B36-C50D33DE5876}">
  <sheetPr codeName="Sheet4"/>
  <dimension ref="A1:Y104"/>
  <sheetViews>
    <sheetView workbookViewId="0">
      <pane xSplit="1" ySplit="2" topLeftCell="P93" activePane="bottomRight" state="frozen"/>
      <selection pane="topRight" activeCell="B1" sqref="B1"/>
      <selection pane="bottomLeft" activeCell="A3" sqref="A3"/>
      <selection pane="bottomRight" activeCell="A112" sqref="A112"/>
    </sheetView>
  </sheetViews>
  <sheetFormatPr defaultRowHeight="14.4"/>
  <cols>
    <col min="2" max="2" width="16" bestFit="1" customWidth="1"/>
    <col min="3" max="3" width="14.21875" bestFit="1" customWidth="1"/>
    <col min="4" max="4" width="12.5546875" bestFit="1" customWidth="1"/>
    <col min="5" max="5" width="15.88671875" customWidth="1"/>
    <col min="6" max="16" width="12.5546875" bestFit="1" customWidth="1"/>
    <col min="17" max="17" width="16" bestFit="1" customWidth="1"/>
    <col min="18" max="22" width="12.5546875" bestFit="1" customWidth="1"/>
  </cols>
  <sheetData>
    <row r="1" spans="1:25">
      <c r="A1" t="s">
        <v>86</v>
      </c>
      <c r="B1" t="s">
        <v>95</v>
      </c>
      <c r="C1" t="s">
        <v>96</v>
      </c>
      <c r="D1" t="s">
        <v>146</v>
      </c>
      <c r="E1" t="s">
        <v>95</v>
      </c>
      <c r="F1" t="s">
        <v>96</v>
      </c>
      <c r="G1" t="s">
        <v>146</v>
      </c>
      <c r="H1" t="s">
        <v>95</v>
      </c>
      <c r="I1" t="s">
        <v>96</v>
      </c>
      <c r="J1" t="s">
        <v>146</v>
      </c>
      <c r="K1" t="s">
        <v>95</v>
      </c>
      <c r="L1" t="s">
        <v>96</v>
      </c>
      <c r="M1" t="s">
        <v>146</v>
      </c>
      <c r="N1" t="s">
        <v>95</v>
      </c>
      <c r="O1" t="s">
        <v>96</v>
      </c>
      <c r="P1" t="s">
        <v>146</v>
      </c>
      <c r="Q1" t="s">
        <v>95</v>
      </c>
      <c r="R1" t="s">
        <v>96</v>
      </c>
      <c r="S1" t="s">
        <v>146</v>
      </c>
      <c r="T1" t="s">
        <v>95</v>
      </c>
      <c r="U1" t="s">
        <v>96</v>
      </c>
      <c r="V1" t="s">
        <v>146</v>
      </c>
    </row>
    <row r="2" spans="1:25">
      <c r="A2" s="21" t="s">
        <v>1</v>
      </c>
      <c r="B2" s="21" t="s">
        <v>101</v>
      </c>
      <c r="C2" s="21" t="s">
        <v>102</v>
      </c>
      <c r="D2" s="21" t="s">
        <v>135</v>
      </c>
      <c r="E2" s="21" t="s">
        <v>104</v>
      </c>
      <c r="F2" s="21" t="s">
        <v>105</v>
      </c>
      <c r="G2" s="21" t="s">
        <v>136</v>
      </c>
      <c r="H2" s="21" t="s">
        <v>107</v>
      </c>
      <c r="I2" s="21" t="s">
        <v>108</v>
      </c>
      <c r="J2" s="21" t="s">
        <v>137</v>
      </c>
      <c r="K2" s="21" t="s">
        <v>116</v>
      </c>
      <c r="L2" s="21" t="s">
        <v>117</v>
      </c>
      <c r="M2" s="21" t="s">
        <v>142</v>
      </c>
      <c r="N2" s="21" t="s">
        <v>110</v>
      </c>
      <c r="O2" s="21" t="s">
        <v>111</v>
      </c>
      <c r="P2" s="21" t="s">
        <v>138</v>
      </c>
      <c r="Q2" s="21" t="s">
        <v>119</v>
      </c>
      <c r="R2" s="21" t="s">
        <v>120</v>
      </c>
      <c r="S2" s="21" t="s">
        <v>139</v>
      </c>
      <c r="T2" s="21" t="s">
        <v>113</v>
      </c>
      <c r="U2" s="21" t="s">
        <v>114</v>
      </c>
      <c r="V2" s="21" t="s">
        <v>141</v>
      </c>
      <c r="X2" s="21" t="s">
        <v>143</v>
      </c>
      <c r="Y2" s="21" t="s">
        <v>144</v>
      </c>
    </row>
    <row r="3" spans="1:25">
      <c r="A3" s="15">
        <v>2000</v>
      </c>
      <c r="B3" s="17">
        <v>0.70857189782764096</v>
      </c>
      <c r="C3" s="17">
        <v>0.65226203907984481</v>
      </c>
      <c r="D3" s="17">
        <v>9.3308945229318097E-2</v>
      </c>
      <c r="E3" s="17">
        <v>0.70857189782764096</v>
      </c>
      <c r="F3" s="17">
        <v>0.65226203907984481</v>
      </c>
      <c r="G3" s="17">
        <v>9.3308945229318097E-2</v>
      </c>
      <c r="H3" s="17">
        <v>0.70857189782764096</v>
      </c>
      <c r="I3" s="17">
        <v>0.65226203907984481</v>
      </c>
      <c r="J3" s="17">
        <v>9.3308945229318097E-2</v>
      </c>
      <c r="K3" s="17">
        <v>0.70857189782764096</v>
      </c>
      <c r="L3" s="17">
        <v>0.65226203907984481</v>
      </c>
      <c r="M3" s="17">
        <v>9.3308945229318097E-2</v>
      </c>
      <c r="N3" s="17">
        <v>0.70857189782764096</v>
      </c>
      <c r="O3" s="17">
        <v>0.65226203907984481</v>
      </c>
      <c r="P3" s="17">
        <v>9.3308945229318097E-2</v>
      </c>
      <c r="Q3" s="17">
        <v>0.70857189782764096</v>
      </c>
      <c r="R3" s="17">
        <v>0.65226203907984481</v>
      </c>
      <c r="S3" s="17">
        <v>9.3308945229318097E-2</v>
      </c>
      <c r="T3" s="17">
        <v>0.70857189782764096</v>
      </c>
      <c r="U3" s="17">
        <v>0.65226203907984481</v>
      </c>
      <c r="V3" s="17">
        <v>9.3308945229318097E-2</v>
      </c>
      <c r="W3" s="17"/>
      <c r="X3" s="20">
        <v>2000</v>
      </c>
      <c r="Y3" s="24">
        <v>0.5</v>
      </c>
    </row>
    <row r="4" spans="1:25">
      <c r="A4" s="15">
        <v>2001</v>
      </c>
      <c r="B4" s="17">
        <v>0.74189459823264725</v>
      </c>
      <c r="C4" s="17">
        <v>0.69189245501358354</v>
      </c>
      <c r="D4" s="17">
        <v>0.10048215803564498</v>
      </c>
      <c r="E4" s="17">
        <v>0.74189459823264725</v>
      </c>
      <c r="F4" s="17">
        <v>0.69189245501358354</v>
      </c>
      <c r="G4" s="17">
        <v>0.10048215803564498</v>
      </c>
      <c r="H4" s="17">
        <v>0.74189459823264725</v>
      </c>
      <c r="I4" s="17">
        <v>0.69189245501358354</v>
      </c>
      <c r="J4" s="17">
        <v>0.10048215803564498</v>
      </c>
      <c r="K4" s="17">
        <v>0.74189459823264725</v>
      </c>
      <c r="L4" s="17">
        <v>0.69189245501358354</v>
      </c>
      <c r="M4" s="17">
        <v>0.10048215803564498</v>
      </c>
      <c r="N4" s="17">
        <v>0.74189459823264725</v>
      </c>
      <c r="O4" s="17">
        <v>0.69189245501358354</v>
      </c>
      <c r="P4" s="17">
        <v>0.10048215803564498</v>
      </c>
      <c r="Q4" s="17">
        <v>0.74189459823264725</v>
      </c>
      <c r="R4" s="17">
        <v>0.69189245501358354</v>
      </c>
      <c r="S4" s="17">
        <v>0.10048215803564498</v>
      </c>
      <c r="T4" s="17">
        <v>0.74189459823264725</v>
      </c>
      <c r="U4" s="17">
        <v>0.69189245501358354</v>
      </c>
      <c r="V4" s="17">
        <v>0.10048215803564498</v>
      </c>
      <c r="W4" s="17"/>
      <c r="X4">
        <v>2001</v>
      </c>
    </row>
    <row r="5" spans="1:25">
      <c r="A5" s="15">
        <v>2002</v>
      </c>
      <c r="B5" s="17">
        <v>0.77579584636093857</v>
      </c>
      <c r="C5" s="17">
        <v>0.73560926103378155</v>
      </c>
      <c r="D5" s="17">
        <v>7.1830291452255945E-2</v>
      </c>
      <c r="E5" s="17">
        <v>0.77579584636093857</v>
      </c>
      <c r="F5" s="17">
        <v>0.73560926103378155</v>
      </c>
      <c r="G5" s="17">
        <v>7.1830291452255945E-2</v>
      </c>
      <c r="H5" s="17">
        <v>0.77579584636093857</v>
      </c>
      <c r="I5" s="17">
        <v>0.73560926103378155</v>
      </c>
      <c r="J5" s="17">
        <v>7.1830291452255945E-2</v>
      </c>
      <c r="K5" s="17">
        <v>0.77579584636093857</v>
      </c>
      <c r="L5" s="17">
        <v>0.73560926103378155</v>
      </c>
      <c r="M5" s="17">
        <v>7.1830291452255945E-2</v>
      </c>
      <c r="N5" s="17">
        <v>0.77579584636093857</v>
      </c>
      <c r="O5" s="17">
        <v>0.73560926103378155</v>
      </c>
      <c r="P5" s="17">
        <v>7.1830291452255945E-2</v>
      </c>
      <c r="Q5" s="17">
        <v>0.77579584636093857</v>
      </c>
      <c r="R5" s="17">
        <v>0.73560926103378155</v>
      </c>
      <c r="S5" s="17">
        <v>7.1830291452255945E-2</v>
      </c>
      <c r="T5" s="17">
        <v>0.77579584636093857</v>
      </c>
      <c r="U5" s="17">
        <v>0.73560926103378155</v>
      </c>
      <c r="V5" s="17">
        <v>7.1830291452255945E-2</v>
      </c>
      <c r="W5" s="17"/>
      <c r="X5" s="20">
        <v>2002</v>
      </c>
    </row>
    <row r="6" spans="1:25">
      <c r="A6" s="15">
        <v>2003</v>
      </c>
      <c r="B6" s="17">
        <v>0.79981142220103063</v>
      </c>
      <c r="C6" s="17">
        <v>0.7527239062769524</v>
      </c>
      <c r="D6" s="17">
        <v>8.5404134690178601E-2</v>
      </c>
      <c r="E6" s="17">
        <v>0.79981142220103063</v>
      </c>
      <c r="F6" s="17">
        <v>0.7527239062769524</v>
      </c>
      <c r="G6" s="17">
        <v>8.5404134690178601E-2</v>
      </c>
      <c r="H6" s="17">
        <v>0.79981142220103063</v>
      </c>
      <c r="I6" s="17">
        <v>0.7527239062769524</v>
      </c>
      <c r="J6" s="17">
        <v>8.5404134690178601E-2</v>
      </c>
      <c r="K6" s="17">
        <v>0.79981142220103063</v>
      </c>
      <c r="L6" s="17">
        <v>0.7527239062769524</v>
      </c>
      <c r="M6" s="17">
        <v>8.5404134690178601E-2</v>
      </c>
      <c r="N6" s="17">
        <v>0.79981142220103063</v>
      </c>
      <c r="O6" s="17">
        <v>0.7527239062769524</v>
      </c>
      <c r="P6" s="17">
        <v>8.5404134690178601E-2</v>
      </c>
      <c r="Q6" s="17">
        <v>0.79981142220103063</v>
      </c>
      <c r="R6" s="17">
        <v>0.7527239062769524</v>
      </c>
      <c r="S6" s="17">
        <v>8.5404134690178601E-2</v>
      </c>
      <c r="T6" s="17">
        <v>0.79981142220103063</v>
      </c>
      <c r="U6" s="17">
        <v>0.7527239062769524</v>
      </c>
      <c r="V6" s="17">
        <v>8.5404134690178601E-2</v>
      </c>
      <c r="W6" s="17"/>
      <c r="X6">
        <v>2003</v>
      </c>
    </row>
    <row r="7" spans="1:25">
      <c r="A7" s="15">
        <v>2004</v>
      </c>
      <c r="B7" s="17">
        <v>0.80654124716621878</v>
      </c>
      <c r="C7" s="17">
        <v>0.76507578310776247</v>
      </c>
      <c r="D7" s="17">
        <v>8.3954120736057125E-2</v>
      </c>
      <c r="E7" s="17">
        <v>0.80654124716621878</v>
      </c>
      <c r="F7" s="17">
        <v>0.76507578310776247</v>
      </c>
      <c r="G7" s="17">
        <v>8.3954120736057125E-2</v>
      </c>
      <c r="H7" s="17">
        <v>0.80654124716621878</v>
      </c>
      <c r="I7" s="17">
        <v>0.76507578310776247</v>
      </c>
      <c r="J7" s="17">
        <v>8.3954120736057125E-2</v>
      </c>
      <c r="K7" s="17">
        <v>0.80654124716621878</v>
      </c>
      <c r="L7" s="17">
        <v>0.76507578310776247</v>
      </c>
      <c r="M7" s="17">
        <v>8.3954120736057125E-2</v>
      </c>
      <c r="N7" s="17">
        <v>0.80654124716621878</v>
      </c>
      <c r="O7" s="17">
        <v>0.76507578310776247</v>
      </c>
      <c r="P7" s="17">
        <v>8.3954120736057125E-2</v>
      </c>
      <c r="Q7" s="17">
        <v>0.80654124716621878</v>
      </c>
      <c r="R7" s="17">
        <v>0.76507578310776247</v>
      </c>
      <c r="S7" s="17">
        <v>8.3954120736057125E-2</v>
      </c>
      <c r="T7" s="17">
        <v>0.80654124716621878</v>
      </c>
      <c r="U7" s="17">
        <v>0.76507578310776247</v>
      </c>
      <c r="V7" s="17">
        <v>8.3954120736057125E-2</v>
      </c>
      <c r="W7" s="17"/>
      <c r="X7" s="20">
        <v>2004</v>
      </c>
    </row>
    <row r="8" spans="1:25">
      <c r="A8" s="15">
        <v>2005</v>
      </c>
      <c r="B8" s="17">
        <v>0.8166647089643887</v>
      </c>
      <c r="C8" s="17">
        <v>0.77037936188181755</v>
      </c>
      <c r="D8" s="17">
        <v>0.10656774904885458</v>
      </c>
      <c r="E8" s="17">
        <v>0.8166647089643887</v>
      </c>
      <c r="F8" s="17">
        <v>0.77037936188181755</v>
      </c>
      <c r="G8" s="17">
        <v>0.10656774904885458</v>
      </c>
      <c r="H8" s="17">
        <v>0.8166647089643887</v>
      </c>
      <c r="I8" s="17">
        <v>0.77037936188181755</v>
      </c>
      <c r="J8" s="17">
        <v>0.10656774904885458</v>
      </c>
      <c r="K8" s="17">
        <v>0.8166647089643887</v>
      </c>
      <c r="L8" s="17">
        <v>0.77037936188181755</v>
      </c>
      <c r="M8" s="17">
        <v>0.10656774904885458</v>
      </c>
      <c r="N8" s="17">
        <v>0.8166647089643887</v>
      </c>
      <c r="O8" s="17">
        <v>0.77037936188181755</v>
      </c>
      <c r="P8" s="17">
        <v>0.10656774904885458</v>
      </c>
      <c r="Q8" s="17">
        <v>0.8166647089643887</v>
      </c>
      <c r="R8" s="17">
        <v>0.77037936188181755</v>
      </c>
      <c r="S8" s="17">
        <v>0.10656774904885458</v>
      </c>
      <c r="T8" s="17">
        <v>0.8166647089643887</v>
      </c>
      <c r="U8" s="17">
        <v>0.77037936188181755</v>
      </c>
      <c r="V8" s="17">
        <v>0.10656774904885458</v>
      </c>
      <c r="W8" s="17"/>
      <c r="X8">
        <v>2005</v>
      </c>
    </row>
    <row r="9" spans="1:25">
      <c r="A9" s="15">
        <v>2006</v>
      </c>
      <c r="B9" s="17">
        <v>0.83138207457329671</v>
      </c>
      <c r="C9" s="17">
        <v>0.77984744587837529</v>
      </c>
      <c r="D9" s="17">
        <v>9.4451361053186078E-2</v>
      </c>
      <c r="E9" s="17">
        <v>0.83138207457329671</v>
      </c>
      <c r="F9" s="17">
        <v>0.77984744587837529</v>
      </c>
      <c r="G9" s="17">
        <v>9.4451361053186078E-2</v>
      </c>
      <c r="H9" s="17">
        <v>0.83138207457329671</v>
      </c>
      <c r="I9" s="17">
        <v>0.77984744587837529</v>
      </c>
      <c r="J9" s="17">
        <v>9.4451361053186078E-2</v>
      </c>
      <c r="K9" s="17">
        <v>0.83138207457329671</v>
      </c>
      <c r="L9" s="17">
        <v>0.77984744587837529</v>
      </c>
      <c r="M9" s="17">
        <v>9.4451361053186078E-2</v>
      </c>
      <c r="N9" s="17">
        <v>0.83138207457329671</v>
      </c>
      <c r="O9" s="17">
        <v>0.77984744587837529</v>
      </c>
      <c r="P9" s="17">
        <v>9.4451361053186078E-2</v>
      </c>
      <c r="Q9" s="17">
        <v>0.83138207457329671</v>
      </c>
      <c r="R9" s="17">
        <v>0.77984744587837529</v>
      </c>
      <c r="S9" s="17">
        <v>9.4451361053186078E-2</v>
      </c>
      <c r="T9" s="17">
        <v>0.83138207457329671</v>
      </c>
      <c r="U9" s="17">
        <v>0.77984744587837529</v>
      </c>
      <c r="V9" s="17">
        <v>9.4451361053186078E-2</v>
      </c>
      <c r="W9" s="17"/>
      <c r="X9" s="20">
        <v>2006</v>
      </c>
    </row>
    <row r="10" spans="1:25">
      <c r="A10" s="15">
        <v>2007</v>
      </c>
      <c r="B10" s="17">
        <v>0.83654597293178989</v>
      </c>
      <c r="C10" s="17">
        <v>0.79110948944039494</v>
      </c>
      <c r="D10" s="17">
        <v>9.5704686788054549E-2</v>
      </c>
      <c r="E10" s="17">
        <v>0.83654597293178989</v>
      </c>
      <c r="F10" s="17">
        <v>0.79110948944039494</v>
      </c>
      <c r="G10" s="17">
        <v>9.5704686788054549E-2</v>
      </c>
      <c r="H10" s="17">
        <v>0.83654597293178989</v>
      </c>
      <c r="I10" s="17">
        <v>0.79110948944039494</v>
      </c>
      <c r="J10" s="17">
        <v>9.5704686788054549E-2</v>
      </c>
      <c r="K10" s="17">
        <v>0.83654597293178989</v>
      </c>
      <c r="L10" s="17">
        <v>0.79110948944039494</v>
      </c>
      <c r="M10" s="17">
        <v>9.5704686788054549E-2</v>
      </c>
      <c r="N10" s="17">
        <v>0.83654597293178989</v>
      </c>
      <c r="O10" s="17">
        <v>0.79110948944039494</v>
      </c>
      <c r="P10" s="17">
        <v>9.5704686788054549E-2</v>
      </c>
      <c r="Q10" s="17">
        <v>0.83654597293178989</v>
      </c>
      <c r="R10" s="17">
        <v>0.79110948944039494</v>
      </c>
      <c r="S10" s="17">
        <v>9.5704686788054549E-2</v>
      </c>
      <c r="T10" s="17">
        <v>0.83654597293178989</v>
      </c>
      <c r="U10" s="17">
        <v>0.79110948944039494</v>
      </c>
      <c r="V10" s="17">
        <v>9.5704686788054549E-2</v>
      </c>
      <c r="W10" s="17"/>
      <c r="X10">
        <v>2007</v>
      </c>
    </row>
    <row r="11" spans="1:25">
      <c r="A11" s="15">
        <v>2008</v>
      </c>
      <c r="B11" s="17">
        <v>0.86594986455449841</v>
      </c>
      <c r="C11" s="17">
        <v>0.81464786209303441</v>
      </c>
      <c r="D11" s="17">
        <v>9.1178076178334733E-2</v>
      </c>
      <c r="E11" s="17">
        <v>0.86594986455449841</v>
      </c>
      <c r="F11" s="17">
        <v>0.81464786209303441</v>
      </c>
      <c r="G11" s="17">
        <v>9.1178076178334733E-2</v>
      </c>
      <c r="H11" s="17">
        <v>0.86594986455449841</v>
      </c>
      <c r="I11" s="17">
        <v>0.81464786209303441</v>
      </c>
      <c r="J11" s="17">
        <v>9.1178076178334733E-2</v>
      </c>
      <c r="K11" s="17">
        <v>0.86594986455449841</v>
      </c>
      <c r="L11" s="17">
        <v>0.81464786209303441</v>
      </c>
      <c r="M11" s="17">
        <v>9.1178076178334733E-2</v>
      </c>
      <c r="N11" s="17">
        <v>0.86594986455449841</v>
      </c>
      <c r="O11" s="17">
        <v>0.81464786209303441</v>
      </c>
      <c r="P11" s="17">
        <v>9.1178076178334733E-2</v>
      </c>
      <c r="Q11" s="17">
        <v>0.86594986455449841</v>
      </c>
      <c r="R11" s="17">
        <v>0.81464786209303441</v>
      </c>
      <c r="S11" s="17">
        <v>9.1178076178334733E-2</v>
      </c>
      <c r="T11" s="17">
        <v>0.86594986455449841</v>
      </c>
      <c r="U11" s="17">
        <v>0.81464786209303441</v>
      </c>
      <c r="V11" s="17">
        <v>9.1178076178334733E-2</v>
      </c>
      <c r="W11" s="17"/>
      <c r="X11" s="20">
        <v>2008</v>
      </c>
    </row>
    <row r="12" spans="1:25">
      <c r="A12" s="15">
        <v>2009</v>
      </c>
      <c r="B12" s="17">
        <v>0.89703427726358864</v>
      </c>
      <c r="C12" s="17">
        <v>0.84313066024506378</v>
      </c>
      <c r="D12" s="17">
        <v>0.10107759683474116</v>
      </c>
      <c r="E12" s="17">
        <v>0.89703427726358864</v>
      </c>
      <c r="F12" s="17">
        <v>0.84313066024506378</v>
      </c>
      <c r="G12" s="17">
        <v>0.10107759683474116</v>
      </c>
      <c r="H12" s="17">
        <v>0.89703427726358864</v>
      </c>
      <c r="I12" s="17">
        <v>0.84313066024506378</v>
      </c>
      <c r="J12" s="17">
        <v>0.10107759683474116</v>
      </c>
      <c r="K12" s="17">
        <v>0.89703427726358864</v>
      </c>
      <c r="L12" s="17">
        <v>0.84313066024506378</v>
      </c>
      <c r="M12" s="17">
        <v>0.10107759683474116</v>
      </c>
      <c r="N12" s="17">
        <v>0.89703427726358864</v>
      </c>
      <c r="O12" s="17">
        <v>0.84313066024506378</v>
      </c>
      <c r="P12" s="17">
        <v>0.10107759683474116</v>
      </c>
      <c r="Q12" s="17">
        <v>0.89703427726358864</v>
      </c>
      <c r="R12" s="17">
        <v>0.84313066024506378</v>
      </c>
      <c r="S12" s="17">
        <v>0.10107759683474116</v>
      </c>
      <c r="T12" s="17">
        <v>0.89703427726358864</v>
      </c>
      <c r="U12" s="17">
        <v>0.84313066024506378</v>
      </c>
      <c r="V12" s="17">
        <v>0.10107759683474116</v>
      </c>
      <c r="W12" s="17"/>
      <c r="X12">
        <v>2009</v>
      </c>
    </row>
    <row r="13" spans="1:25">
      <c r="A13" s="15">
        <v>2010</v>
      </c>
      <c r="B13" s="17">
        <v>0.91391315657294103</v>
      </c>
      <c r="C13" s="17">
        <v>0.87406409891568126</v>
      </c>
      <c r="D13" s="17">
        <v>9.710958674574055E-2</v>
      </c>
      <c r="E13" s="17">
        <v>0.91391315657294103</v>
      </c>
      <c r="F13" s="17">
        <v>0.87406409891568126</v>
      </c>
      <c r="G13" s="17">
        <v>9.710958674574055E-2</v>
      </c>
      <c r="H13" s="17">
        <v>0.91391315657294103</v>
      </c>
      <c r="I13" s="17">
        <v>0.87406409891568126</v>
      </c>
      <c r="J13" s="17">
        <v>9.710958674574055E-2</v>
      </c>
      <c r="K13" s="17">
        <v>0.91391315657294103</v>
      </c>
      <c r="L13" s="17">
        <v>0.87406409891568126</v>
      </c>
      <c r="M13" s="17">
        <v>9.710958674574055E-2</v>
      </c>
      <c r="N13" s="17">
        <v>0.91391315657294103</v>
      </c>
      <c r="O13" s="17">
        <v>0.87406409891568126</v>
      </c>
      <c r="P13" s="17">
        <v>9.710958674574055E-2</v>
      </c>
      <c r="Q13" s="17">
        <v>0.91391315657294103</v>
      </c>
      <c r="R13" s="17">
        <v>0.87406409891568126</v>
      </c>
      <c r="S13" s="17">
        <v>9.710958674574055E-2</v>
      </c>
      <c r="T13" s="17">
        <v>0.91391315657294103</v>
      </c>
      <c r="U13" s="17">
        <v>0.87406409891568126</v>
      </c>
      <c r="V13" s="17">
        <v>9.710958674574055E-2</v>
      </c>
      <c r="W13" s="17"/>
      <c r="X13" s="20">
        <v>2010</v>
      </c>
    </row>
    <row r="14" spans="1:25">
      <c r="A14" s="15">
        <v>2011</v>
      </c>
      <c r="B14" s="17">
        <v>0.92399409873640281</v>
      </c>
      <c r="C14" s="17">
        <v>0.87921156096184394</v>
      </c>
      <c r="D14" s="17">
        <v>8.7658252432448402E-2</v>
      </c>
      <c r="E14" s="17">
        <v>0.92399409873640281</v>
      </c>
      <c r="F14" s="17">
        <v>0.87921156096184394</v>
      </c>
      <c r="G14" s="17">
        <v>8.7658252432448402E-2</v>
      </c>
      <c r="H14" s="17">
        <v>0.92399409873640281</v>
      </c>
      <c r="I14" s="17">
        <v>0.87921156096184394</v>
      </c>
      <c r="J14" s="17">
        <v>8.7658252432448402E-2</v>
      </c>
      <c r="K14" s="17">
        <v>0.92399409873640281</v>
      </c>
      <c r="L14" s="17">
        <v>0.87921156096184394</v>
      </c>
      <c r="M14" s="17">
        <v>8.7658252432448402E-2</v>
      </c>
      <c r="N14" s="17">
        <v>0.92399409873640281</v>
      </c>
      <c r="O14" s="17">
        <v>0.87921156096184394</v>
      </c>
      <c r="P14" s="17">
        <v>8.7658252432448402E-2</v>
      </c>
      <c r="Q14" s="17">
        <v>0.92399409873640281</v>
      </c>
      <c r="R14" s="17">
        <v>0.87921156096184394</v>
      </c>
      <c r="S14" s="17">
        <v>8.7658252432448402E-2</v>
      </c>
      <c r="T14" s="17">
        <v>0.92399409873640281</v>
      </c>
      <c r="U14" s="17">
        <v>0.87921156096184394</v>
      </c>
      <c r="V14" s="17">
        <v>8.7658252432448402E-2</v>
      </c>
      <c r="W14" s="17"/>
      <c r="X14">
        <v>2011</v>
      </c>
    </row>
    <row r="15" spans="1:25">
      <c r="A15" s="15">
        <v>2012</v>
      </c>
      <c r="B15" s="17">
        <v>0.96187467685122274</v>
      </c>
      <c r="C15" s="17">
        <v>0.91567860738060203</v>
      </c>
      <c r="D15" s="17">
        <v>9.4510156135148016E-2</v>
      </c>
      <c r="E15" s="17">
        <v>0.96187467685122274</v>
      </c>
      <c r="F15" s="17">
        <v>0.91567860738060203</v>
      </c>
      <c r="G15" s="17">
        <v>9.4510156135148016E-2</v>
      </c>
      <c r="H15" s="17">
        <v>0.96187467685122274</v>
      </c>
      <c r="I15" s="17">
        <v>0.91567860738060203</v>
      </c>
      <c r="J15" s="17">
        <v>9.4510156135148016E-2</v>
      </c>
      <c r="K15" s="17">
        <v>0.96187467685122274</v>
      </c>
      <c r="L15" s="17">
        <v>0.91567860738060203</v>
      </c>
      <c r="M15" s="17">
        <v>9.4510156135148016E-2</v>
      </c>
      <c r="N15" s="17">
        <v>0.96187467685122274</v>
      </c>
      <c r="O15" s="17">
        <v>0.91567860738060203</v>
      </c>
      <c r="P15" s="17">
        <v>9.4510156135148016E-2</v>
      </c>
      <c r="Q15" s="17">
        <v>0.96187467685122274</v>
      </c>
      <c r="R15" s="17">
        <v>0.91567860738060203</v>
      </c>
      <c r="S15" s="17">
        <v>9.4510156135148016E-2</v>
      </c>
      <c r="T15" s="17">
        <v>0.96187467685122274</v>
      </c>
      <c r="U15" s="17">
        <v>0.91567860738060203</v>
      </c>
      <c r="V15" s="17">
        <v>9.4510156135148016E-2</v>
      </c>
      <c r="W15" s="17"/>
      <c r="X15" s="20">
        <v>2012</v>
      </c>
    </row>
    <row r="16" spans="1:25">
      <c r="A16" s="15">
        <v>2013</v>
      </c>
      <c r="B16" s="17">
        <v>0.98380617759429245</v>
      </c>
      <c r="C16" s="17">
        <v>0.95082028055331702</v>
      </c>
      <c r="D16" s="17">
        <v>8.1265371389837915E-2</v>
      </c>
      <c r="E16" s="17">
        <v>0.98380617759429245</v>
      </c>
      <c r="F16" s="17">
        <v>0.95082028055331702</v>
      </c>
      <c r="G16" s="17">
        <v>8.1265371389837915E-2</v>
      </c>
      <c r="H16" s="17">
        <v>0.98380617759429245</v>
      </c>
      <c r="I16" s="17">
        <v>0.95082028055331702</v>
      </c>
      <c r="J16" s="17">
        <v>8.1265371389837915E-2</v>
      </c>
      <c r="K16" s="17">
        <v>0.98380617759429245</v>
      </c>
      <c r="L16" s="17">
        <v>0.95082028055331702</v>
      </c>
      <c r="M16" s="17">
        <v>8.1265371389837915E-2</v>
      </c>
      <c r="N16" s="17">
        <v>0.98380617759429245</v>
      </c>
      <c r="O16" s="17">
        <v>0.95082028055331702</v>
      </c>
      <c r="P16" s="17">
        <v>8.1265371389837915E-2</v>
      </c>
      <c r="Q16" s="17">
        <v>0.98380617759429245</v>
      </c>
      <c r="R16" s="17">
        <v>0.95082028055331702</v>
      </c>
      <c r="S16" s="17">
        <v>8.1265371389837915E-2</v>
      </c>
      <c r="T16" s="17">
        <v>0.98380617759429245</v>
      </c>
      <c r="U16" s="17">
        <v>0.95082028055331702</v>
      </c>
      <c r="V16" s="17">
        <v>8.1265371389837915E-2</v>
      </c>
      <c r="W16" s="17"/>
      <c r="X16">
        <v>2013</v>
      </c>
    </row>
    <row r="17" spans="1:24">
      <c r="A17" s="15">
        <v>2014</v>
      </c>
      <c r="B17" s="17">
        <v>1.000749420840759</v>
      </c>
      <c r="C17" s="17">
        <v>0.93906342839954127</v>
      </c>
      <c r="D17" s="17">
        <v>0.12338284718991777</v>
      </c>
      <c r="E17" s="17">
        <v>1.000749420840759</v>
      </c>
      <c r="F17" s="17">
        <v>0.93906342839954127</v>
      </c>
      <c r="G17" s="17">
        <v>0.12338284718991777</v>
      </c>
      <c r="H17" s="17">
        <v>1.000749420840759</v>
      </c>
      <c r="I17" s="17">
        <v>0.93906342839954127</v>
      </c>
      <c r="J17" s="17">
        <v>0.12338284718991777</v>
      </c>
      <c r="K17" s="17">
        <v>1.000749420840759</v>
      </c>
      <c r="L17" s="17">
        <v>0.93906342839954127</v>
      </c>
      <c r="M17" s="17">
        <v>0.12338284718991777</v>
      </c>
      <c r="N17" s="17">
        <v>1.000749420840759</v>
      </c>
      <c r="O17" s="17">
        <v>0.93906342839954127</v>
      </c>
      <c r="P17" s="17">
        <v>0.12338284718991777</v>
      </c>
      <c r="Q17" s="17">
        <v>1.000749420840759</v>
      </c>
      <c r="R17" s="17">
        <v>0.93906342839954127</v>
      </c>
      <c r="S17" s="17">
        <v>0.12338284718991777</v>
      </c>
      <c r="T17" s="17">
        <v>1.000749420840759</v>
      </c>
      <c r="U17" s="17">
        <v>0.93906342839954127</v>
      </c>
      <c r="V17" s="17">
        <v>0.12338284718991777</v>
      </c>
      <c r="W17" s="17"/>
      <c r="X17" s="20">
        <v>2014</v>
      </c>
    </row>
    <row r="18" spans="1:24">
      <c r="A18" s="15">
        <v>2015</v>
      </c>
      <c r="B18" s="17">
        <v>1.0370904548869539</v>
      </c>
      <c r="C18" s="17">
        <v>1.0021279642675229</v>
      </c>
      <c r="D18" s="17">
        <v>9.5916787838651985E-2</v>
      </c>
      <c r="E18" s="17">
        <v>1.0370904548869539</v>
      </c>
      <c r="F18" s="17">
        <v>1.0021279642675229</v>
      </c>
      <c r="G18" s="17">
        <v>9.5916787838651985E-2</v>
      </c>
      <c r="H18" s="17">
        <v>1.0370904548869539</v>
      </c>
      <c r="I18" s="17">
        <v>1.0021279642675229</v>
      </c>
      <c r="J18" s="17">
        <v>9.5916787838651985E-2</v>
      </c>
      <c r="K18" s="17">
        <v>1.0370904548869539</v>
      </c>
      <c r="L18" s="17">
        <v>1.0021279642675229</v>
      </c>
      <c r="M18" s="17">
        <v>9.5916787838651985E-2</v>
      </c>
      <c r="N18" s="17">
        <v>1.0370904548869539</v>
      </c>
      <c r="O18" s="17">
        <v>1.0021279642675229</v>
      </c>
      <c r="P18" s="17">
        <v>9.5916787838651985E-2</v>
      </c>
      <c r="Q18" s="17">
        <v>1.0370904548869539</v>
      </c>
      <c r="R18" s="17">
        <v>1.0021279642675229</v>
      </c>
      <c r="S18" s="17">
        <v>9.5916787838651985E-2</v>
      </c>
      <c r="T18" s="17">
        <v>1.0370904548869539</v>
      </c>
      <c r="U18" s="17">
        <v>1.0021279642675229</v>
      </c>
      <c r="V18" s="17">
        <v>9.5916787838651985E-2</v>
      </c>
      <c r="W18" s="17"/>
      <c r="X18">
        <v>2015</v>
      </c>
    </row>
    <row r="19" spans="1:24">
      <c r="A19" s="15">
        <v>2016</v>
      </c>
      <c r="B19" s="17">
        <v>1.0727468185760991</v>
      </c>
      <c r="C19" s="17">
        <v>1.0225546068261939</v>
      </c>
      <c r="D19" s="17">
        <v>9.9014580562447163E-2</v>
      </c>
      <c r="E19" s="17">
        <v>1.0727468185760991</v>
      </c>
      <c r="F19" s="17">
        <v>1.0225546068261939</v>
      </c>
      <c r="G19" s="17">
        <v>9.9014580562447163E-2</v>
      </c>
      <c r="H19" s="17">
        <v>1.0727468185760991</v>
      </c>
      <c r="I19" s="17">
        <v>1.0225546068261939</v>
      </c>
      <c r="J19" s="17">
        <v>9.9014580562447163E-2</v>
      </c>
      <c r="K19" s="17">
        <v>1.0727468185760991</v>
      </c>
      <c r="L19" s="17">
        <v>1.0225546068261939</v>
      </c>
      <c r="M19" s="17">
        <v>9.9014580562447163E-2</v>
      </c>
      <c r="N19" s="17">
        <v>1.0727468185760991</v>
      </c>
      <c r="O19" s="17">
        <v>1.0225546068261939</v>
      </c>
      <c r="P19" s="17">
        <v>9.9014580562447163E-2</v>
      </c>
      <c r="Q19" s="17">
        <v>1.0727468185760991</v>
      </c>
      <c r="R19" s="17">
        <v>1.0225546068261939</v>
      </c>
      <c r="S19" s="17">
        <v>9.9014580562447163E-2</v>
      </c>
      <c r="T19" s="17">
        <v>1.0727468185760991</v>
      </c>
      <c r="U19" s="17">
        <v>1.0225546068261939</v>
      </c>
      <c r="V19" s="17">
        <v>9.9014580562447163E-2</v>
      </c>
      <c r="W19" s="17"/>
      <c r="X19" s="20">
        <v>2016</v>
      </c>
    </row>
    <row r="20" spans="1:24">
      <c r="A20" s="15">
        <v>2017</v>
      </c>
      <c r="B20" s="17">
        <v>1.096994495221624</v>
      </c>
      <c r="C20" s="17">
        <v>1.054429622169327</v>
      </c>
      <c r="D20" s="17">
        <v>9.1293812410101038E-2</v>
      </c>
      <c r="E20" s="17">
        <v>1.096994495221624</v>
      </c>
      <c r="F20" s="17">
        <v>1.054429622169327</v>
      </c>
      <c r="G20" s="17">
        <v>9.1293812410101038E-2</v>
      </c>
      <c r="H20" s="17">
        <v>1.096994495221624</v>
      </c>
      <c r="I20" s="17">
        <v>1.054429622169327</v>
      </c>
      <c r="J20" s="17">
        <v>9.1293812410101038E-2</v>
      </c>
      <c r="K20" s="17">
        <v>1.096994495221624</v>
      </c>
      <c r="L20" s="17">
        <v>1.054429622169327</v>
      </c>
      <c r="M20" s="17">
        <v>9.1293812410101038E-2</v>
      </c>
      <c r="N20" s="17">
        <v>1.096994495221624</v>
      </c>
      <c r="O20" s="17">
        <v>1.054429622169327</v>
      </c>
      <c r="P20" s="17">
        <v>9.1293812410101038E-2</v>
      </c>
      <c r="Q20" s="17">
        <v>1.096994495221624</v>
      </c>
      <c r="R20" s="17">
        <v>1.054429622169327</v>
      </c>
      <c r="S20" s="17">
        <v>9.1293812410101038E-2</v>
      </c>
      <c r="T20" s="17">
        <v>1.096994495221624</v>
      </c>
      <c r="U20" s="17">
        <v>1.054429622169327</v>
      </c>
      <c r="V20" s="17">
        <v>9.1293812410101038E-2</v>
      </c>
      <c r="W20" s="17"/>
      <c r="X20">
        <v>2017</v>
      </c>
    </row>
    <row r="21" spans="1:24">
      <c r="A21" s="15">
        <v>2018</v>
      </c>
      <c r="B21" s="17">
        <v>1.135480837650332</v>
      </c>
      <c r="C21" s="17">
        <v>1.0823492648219979</v>
      </c>
      <c r="D21" s="17">
        <v>0.13331102415042717</v>
      </c>
      <c r="E21" s="17">
        <v>1.135480837650332</v>
      </c>
      <c r="F21" s="17">
        <v>1.0823492648219979</v>
      </c>
      <c r="G21" s="17">
        <v>0.13331102415042717</v>
      </c>
      <c r="H21" s="17">
        <v>1.135480837650332</v>
      </c>
      <c r="I21" s="17">
        <v>1.0823492648219979</v>
      </c>
      <c r="J21" s="17">
        <v>0.13331102415042717</v>
      </c>
      <c r="K21" s="17">
        <v>1.135480837650332</v>
      </c>
      <c r="L21" s="17">
        <v>1.0823492648219979</v>
      </c>
      <c r="M21" s="17">
        <v>0.13331102415042717</v>
      </c>
      <c r="N21" s="17">
        <v>1.135480837650332</v>
      </c>
      <c r="O21" s="17">
        <v>1.0823492648219979</v>
      </c>
      <c r="P21" s="17">
        <v>0.13331102415042717</v>
      </c>
      <c r="Q21" s="17">
        <v>1.135480837650332</v>
      </c>
      <c r="R21" s="17">
        <v>1.0823492648219979</v>
      </c>
      <c r="S21" s="17">
        <v>0.13331102415042717</v>
      </c>
      <c r="T21" s="17">
        <v>1.135480837650332</v>
      </c>
      <c r="U21" s="17">
        <v>1.0823492648219979</v>
      </c>
      <c r="V21" s="17">
        <v>0.13331102415042717</v>
      </c>
      <c r="W21" s="17"/>
      <c r="X21" s="20">
        <v>2018</v>
      </c>
    </row>
    <row r="22" spans="1:24">
      <c r="A22" s="15">
        <v>2019</v>
      </c>
      <c r="B22" s="17">
        <v>1.16317417523164</v>
      </c>
      <c r="C22" s="17">
        <v>1.102601692129789</v>
      </c>
      <c r="D22" s="17">
        <v>0.11330374383726904</v>
      </c>
      <c r="E22" s="17">
        <v>1.16317417523164</v>
      </c>
      <c r="F22" s="17">
        <v>1.102601692129789</v>
      </c>
      <c r="G22" s="17">
        <v>0.11330374383726904</v>
      </c>
      <c r="H22" s="17">
        <v>1.16317417523164</v>
      </c>
      <c r="I22" s="17">
        <v>1.102601692129789</v>
      </c>
      <c r="J22" s="17">
        <v>0.11330374383726904</v>
      </c>
      <c r="K22" s="17">
        <v>1.16317417523164</v>
      </c>
      <c r="L22" s="17">
        <v>1.102601692129789</v>
      </c>
      <c r="M22" s="17">
        <v>0.11330374383726904</v>
      </c>
      <c r="N22" s="17">
        <v>1.16317417523164</v>
      </c>
      <c r="O22" s="17">
        <v>1.102601692129789</v>
      </c>
      <c r="P22" s="17">
        <v>0.11330374383726904</v>
      </c>
      <c r="Q22" s="17">
        <v>1.16317417523164</v>
      </c>
      <c r="R22" s="17">
        <v>1.102601692129789</v>
      </c>
      <c r="S22" s="17">
        <v>0.11330374383726904</v>
      </c>
      <c r="T22" s="17">
        <v>1.16317417523164</v>
      </c>
      <c r="U22" s="17">
        <v>1.102601692129789</v>
      </c>
      <c r="V22" s="17">
        <v>0.11330374383726904</v>
      </c>
      <c r="W22" s="17"/>
      <c r="X22">
        <v>2019</v>
      </c>
    </row>
    <row r="23" spans="1:24">
      <c r="A23" s="15">
        <v>2020</v>
      </c>
      <c r="B23" s="17">
        <v>1.1654565996682891</v>
      </c>
      <c r="C23" s="17">
        <v>1.1078570120183979</v>
      </c>
      <c r="D23" s="17">
        <v>0.12421344169178106</v>
      </c>
      <c r="E23" s="17">
        <v>1.1654565996682891</v>
      </c>
      <c r="F23" s="17">
        <v>1.1078570120183979</v>
      </c>
      <c r="G23" s="17">
        <v>0.12421344169178106</v>
      </c>
      <c r="H23" s="17">
        <v>1.1654565996682891</v>
      </c>
      <c r="I23" s="17">
        <v>1.1078570120183979</v>
      </c>
      <c r="J23" s="17">
        <v>0.12421344169178106</v>
      </c>
      <c r="K23" s="17">
        <v>1.1654565996682891</v>
      </c>
      <c r="L23" s="17">
        <v>1.1078570120183979</v>
      </c>
      <c r="M23" s="17">
        <v>0.12421344169178106</v>
      </c>
      <c r="N23" s="17">
        <v>1.1654565996682891</v>
      </c>
      <c r="O23" s="17">
        <v>1.1078570120183979</v>
      </c>
      <c r="P23" s="17">
        <v>0.12421344169178106</v>
      </c>
      <c r="Q23" s="17">
        <v>1.1654565996682891</v>
      </c>
      <c r="R23" s="17">
        <v>1.1078570120183979</v>
      </c>
      <c r="S23" s="17">
        <v>0.12421344169178106</v>
      </c>
      <c r="T23" s="17">
        <v>1.1654565996682891</v>
      </c>
      <c r="U23" s="17">
        <v>1.1078570120183979</v>
      </c>
      <c r="V23" s="17">
        <v>0.12421344169178106</v>
      </c>
      <c r="W23" s="17"/>
      <c r="X23" s="20">
        <v>2020</v>
      </c>
    </row>
    <row r="24" spans="1:24">
      <c r="A24" s="15">
        <v>2021</v>
      </c>
      <c r="B24" s="17">
        <v>1.19566587020255</v>
      </c>
      <c r="C24" s="17">
        <v>1.154524757394394</v>
      </c>
      <c r="D24" s="17">
        <v>9.0260171896505925E-2</v>
      </c>
      <c r="E24" s="17">
        <v>1.19566587020255</v>
      </c>
      <c r="F24" s="17">
        <v>1.154524757394394</v>
      </c>
      <c r="G24" s="17">
        <v>9.0260171896505925E-2</v>
      </c>
      <c r="H24" s="17">
        <v>1.19566587020255</v>
      </c>
      <c r="I24" s="17">
        <v>1.154524757394394</v>
      </c>
      <c r="J24" s="17">
        <v>9.0260171896505925E-2</v>
      </c>
      <c r="K24" s="17">
        <v>1.19566587020255</v>
      </c>
      <c r="L24" s="17">
        <v>1.154524757394394</v>
      </c>
      <c r="M24" s="17">
        <v>9.0260171896505925E-2</v>
      </c>
      <c r="N24" s="17">
        <v>1.19566587020255</v>
      </c>
      <c r="O24" s="17">
        <v>1.154524757394394</v>
      </c>
      <c r="P24" s="17">
        <v>9.0260171896505925E-2</v>
      </c>
      <c r="Q24" s="17">
        <v>1.19566587020255</v>
      </c>
      <c r="R24" s="17">
        <v>1.154524757394394</v>
      </c>
      <c r="S24" s="17">
        <v>9.0260171896505925E-2</v>
      </c>
      <c r="T24" s="17">
        <v>1.19566587020255</v>
      </c>
      <c r="U24" s="17">
        <v>1.154524757394394</v>
      </c>
      <c r="V24" s="17">
        <v>9.0260171896505925E-2</v>
      </c>
      <c r="W24" s="17"/>
      <c r="X24">
        <v>2021</v>
      </c>
    </row>
    <row r="25" spans="1:24">
      <c r="A25" s="15">
        <v>2022</v>
      </c>
      <c r="B25" s="17">
        <v>1.22181161231115</v>
      </c>
      <c r="C25" s="17">
        <v>1.188889454847214</v>
      </c>
      <c r="D25" s="17">
        <v>9.2313732940497051E-2</v>
      </c>
      <c r="E25" s="17">
        <v>1.22181161231115</v>
      </c>
      <c r="F25" s="17">
        <v>1.188889454847214</v>
      </c>
      <c r="G25" s="17">
        <v>9.2313732940497051E-2</v>
      </c>
      <c r="H25" s="17">
        <v>1.22181161231115</v>
      </c>
      <c r="I25" s="17">
        <v>1.188889454847214</v>
      </c>
      <c r="J25" s="17">
        <v>9.2313732940497051E-2</v>
      </c>
      <c r="K25" s="17">
        <v>1.22181161231115</v>
      </c>
      <c r="L25" s="17">
        <v>1.188889454847214</v>
      </c>
      <c r="M25" s="17">
        <v>9.2313732940497051E-2</v>
      </c>
      <c r="N25" s="17">
        <v>1.22181161231115</v>
      </c>
      <c r="O25" s="17">
        <v>1.188889454847214</v>
      </c>
      <c r="P25" s="17">
        <v>9.2313732940497051E-2</v>
      </c>
      <c r="Q25" s="17">
        <v>1.22181161231115</v>
      </c>
      <c r="R25" s="17">
        <v>1.188889454847214</v>
      </c>
      <c r="S25" s="17">
        <v>9.2313732940497051E-2</v>
      </c>
      <c r="T25" s="17">
        <v>1.22181161231115</v>
      </c>
      <c r="U25" s="17">
        <v>1.188889454847214</v>
      </c>
      <c r="V25" s="17">
        <v>9.2313732940497051E-2</v>
      </c>
      <c r="W25" s="17"/>
      <c r="X25" s="20">
        <v>2022</v>
      </c>
    </row>
    <row r="26" spans="1:24">
      <c r="A26" s="15">
        <v>2023</v>
      </c>
      <c r="B26" s="17">
        <v>1.2583089784991679</v>
      </c>
      <c r="C26" s="17">
        <v>1.202606043876846</v>
      </c>
      <c r="D26" s="17">
        <v>0.113729549919664</v>
      </c>
      <c r="E26" s="17">
        <v>1.2583089784991679</v>
      </c>
      <c r="F26" s="17">
        <v>1.202606043876846</v>
      </c>
      <c r="G26" s="17">
        <v>0.113729549919664</v>
      </c>
      <c r="H26" s="17">
        <v>1.2583089784991679</v>
      </c>
      <c r="I26" s="17">
        <v>1.202606043876846</v>
      </c>
      <c r="J26" s="17">
        <v>0.113729549919664</v>
      </c>
      <c r="K26" s="17">
        <v>1.2583089784991679</v>
      </c>
      <c r="L26" s="17">
        <v>1.202606043876846</v>
      </c>
      <c r="M26" s="17">
        <v>0.113729549919664</v>
      </c>
      <c r="N26" s="17">
        <v>1.2583089784991679</v>
      </c>
      <c r="O26" s="17">
        <v>1.202606043876846</v>
      </c>
      <c r="P26" s="17">
        <v>0.113729549919664</v>
      </c>
      <c r="Q26" s="17">
        <v>1.2583089784991679</v>
      </c>
      <c r="R26" s="17">
        <v>1.202606043876846</v>
      </c>
      <c r="S26" s="17">
        <v>0.113729549919664</v>
      </c>
      <c r="T26" s="17">
        <v>1.2583089784991679</v>
      </c>
      <c r="U26" s="17">
        <v>1.202606043876846</v>
      </c>
      <c r="V26" s="17">
        <v>0.113729549919664</v>
      </c>
      <c r="W26" s="17"/>
      <c r="X26">
        <v>2023</v>
      </c>
    </row>
    <row r="27" spans="1:24">
      <c r="A27" s="15">
        <v>2024</v>
      </c>
      <c r="B27" s="17">
        <v>1.293471220294224</v>
      </c>
      <c r="C27" s="17">
        <v>1.2183834926903361</v>
      </c>
      <c r="D27" s="17">
        <v>0.13993192193705695</v>
      </c>
      <c r="E27" s="17">
        <v>1.293471220294224</v>
      </c>
      <c r="F27" s="17">
        <v>1.2183834926903361</v>
      </c>
      <c r="G27" s="17">
        <v>0.13993192193705695</v>
      </c>
      <c r="H27" s="17">
        <v>1.293471220294224</v>
      </c>
      <c r="I27" s="17">
        <v>1.2183834926903361</v>
      </c>
      <c r="J27" s="17">
        <v>0.13993192193705695</v>
      </c>
      <c r="K27" s="17">
        <v>1.293471220294224</v>
      </c>
      <c r="L27" s="17">
        <v>1.2183834926903361</v>
      </c>
      <c r="M27" s="17">
        <v>0.13993192193705695</v>
      </c>
      <c r="N27" s="17">
        <v>1.293471220294224</v>
      </c>
      <c r="O27" s="17">
        <v>1.2183834926903361</v>
      </c>
      <c r="P27" s="17">
        <v>0.13993192193705695</v>
      </c>
      <c r="Q27" s="17">
        <v>1.293471220294224</v>
      </c>
      <c r="R27" s="17">
        <v>1.2183834926903361</v>
      </c>
      <c r="S27" s="17">
        <v>0.13993192193705695</v>
      </c>
      <c r="T27" s="17">
        <v>1.293471220294224</v>
      </c>
      <c r="U27" s="17">
        <v>1.2183834926903361</v>
      </c>
      <c r="V27" s="17">
        <v>0.13993192193705695</v>
      </c>
      <c r="W27" s="17"/>
      <c r="X27" s="20">
        <v>2024</v>
      </c>
    </row>
    <row r="28" spans="1:24">
      <c r="A28" s="15">
        <v>2025</v>
      </c>
      <c r="B28" s="17">
        <v>1.318429177001508</v>
      </c>
      <c r="C28" s="17">
        <v>1.253620161829647</v>
      </c>
      <c r="D28" s="17">
        <v>0.13231071736246203</v>
      </c>
      <c r="E28" s="17">
        <v>1.318429177001508</v>
      </c>
      <c r="F28" s="17">
        <v>1.253620161829647</v>
      </c>
      <c r="G28" s="17">
        <v>0.13231071736246203</v>
      </c>
      <c r="H28" s="17">
        <v>1.318429177001508</v>
      </c>
      <c r="I28" s="17">
        <v>1.253620161829647</v>
      </c>
      <c r="J28" s="17">
        <v>0.13231071736246203</v>
      </c>
      <c r="K28" s="17">
        <v>1.318429177001508</v>
      </c>
      <c r="L28" s="17">
        <v>1.253620161829647</v>
      </c>
      <c r="M28" s="17">
        <v>0.13231071736246203</v>
      </c>
      <c r="N28" s="17">
        <v>1.318429177001508</v>
      </c>
      <c r="O28" s="17">
        <v>1.253620161829647</v>
      </c>
      <c r="P28" s="17">
        <v>0.13231071736246203</v>
      </c>
      <c r="Q28" s="17">
        <v>1.318429177001508</v>
      </c>
      <c r="R28" s="17">
        <v>1.253620161829647</v>
      </c>
      <c r="S28" s="17">
        <v>0.13231071736246203</v>
      </c>
      <c r="T28" s="17">
        <v>1.318429177001508</v>
      </c>
      <c r="U28" s="17">
        <v>1.253620161829647</v>
      </c>
      <c r="V28" s="17">
        <v>0.13231071736246203</v>
      </c>
      <c r="W28" s="17"/>
      <c r="X28">
        <v>2025</v>
      </c>
    </row>
    <row r="29" spans="1:24">
      <c r="A29" s="15">
        <v>2026</v>
      </c>
      <c r="B29" s="17">
        <v>1.3370558101280059</v>
      </c>
      <c r="C29" s="17">
        <v>1.2746627742512091</v>
      </c>
      <c r="D29" s="17">
        <v>0.12796849073439986</v>
      </c>
      <c r="E29" s="17">
        <v>1.3370558101280059</v>
      </c>
      <c r="F29" s="17">
        <v>1.2746627742512091</v>
      </c>
      <c r="G29" s="17">
        <v>0.12796849073439986</v>
      </c>
      <c r="H29" s="17">
        <v>1.3370558101280059</v>
      </c>
      <c r="I29" s="17">
        <v>1.2746627742512091</v>
      </c>
      <c r="J29" s="17">
        <v>0.12796849073439986</v>
      </c>
      <c r="K29" s="17">
        <v>1.3370558101280059</v>
      </c>
      <c r="L29" s="17">
        <v>1.2746627742512091</v>
      </c>
      <c r="M29" s="17">
        <v>0.12796849073439986</v>
      </c>
      <c r="N29" s="17">
        <v>1.3370558101280059</v>
      </c>
      <c r="O29" s="17">
        <v>1.2746627742512091</v>
      </c>
      <c r="P29" s="17">
        <v>0.12796849073439986</v>
      </c>
      <c r="Q29" s="17">
        <v>1.3370558101280059</v>
      </c>
      <c r="R29" s="17">
        <v>1.2746627742512091</v>
      </c>
      <c r="S29" s="17">
        <v>0.12796849073439986</v>
      </c>
      <c r="T29" s="17">
        <v>1.3370558101280059</v>
      </c>
      <c r="U29" s="17">
        <v>1.2746627742512091</v>
      </c>
      <c r="V29" s="17">
        <v>0.12796849073439986</v>
      </c>
      <c r="W29" s="17"/>
      <c r="X29" s="20">
        <v>2026</v>
      </c>
    </row>
    <row r="30" spans="1:24">
      <c r="A30" s="15">
        <v>2027</v>
      </c>
      <c r="B30" s="17">
        <v>1.338559194944458</v>
      </c>
      <c r="C30" s="17">
        <v>1.2864874840898151</v>
      </c>
      <c r="D30" s="17">
        <v>0.11983240247513294</v>
      </c>
      <c r="E30" s="17">
        <v>1.338559194944458</v>
      </c>
      <c r="F30" s="17">
        <v>1.2864874840898151</v>
      </c>
      <c r="G30" s="17">
        <v>0.11983240247513294</v>
      </c>
      <c r="H30" s="17">
        <v>1.341621136549048</v>
      </c>
      <c r="I30" s="17">
        <v>1.291789608355727</v>
      </c>
      <c r="J30" s="17">
        <v>0.11970289040987003</v>
      </c>
      <c r="K30" s="17">
        <v>1.341739367680729</v>
      </c>
      <c r="L30" s="17">
        <v>1.291604466590351</v>
      </c>
      <c r="M30" s="17">
        <v>0.12037706976907692</v>
      </c>
      <c r="N30" s="17">
        <v>1.339138907856964</v>
      </c>
      <c r="O30" s="17">
        <v>1.2883974104318341</v>
      </c>
      <c r="P30" s="17">
        <v>0.11903009289669497</v>
      </c>
      <c r="Q30" s="17">
        <v>1.339138907856964</v>
      </c>
      <c r="R30" s="17">
        <v>1.2883974104318341</v>
      </c>
      <c r="S30" s="17">
        <v>0.11903009289669497</v>
      </c>
      <c r="T30" s="17">
        <v>1.3425076110641101</v>
      </c>
      <c r="U30" s="17">
        <v>1.2920687750403319</v>
      </c>
      <c r="V30" s="17">
        <v>0.12098629870323019</v>
      </c>
      <c r="W30" s="17"/>
      <c r="X30">
        <v>2027</v>
      </c>
    </row>
    <row r="31" spans="1:24">
      <c r="A31" s="15">
        <v>2028</v>
      </c>
      <c r="B31" s="17">
        <v>1.377329798425335</v>
      </c>
      <c r="C31" s="17">
        <v>1.323840101397985</v>
      </c>
      <c r="D31" s="17">
        <v>0.11314854897588389</v>
      </c>
      <c r="E31" s="17">
        <v>1.377329798425335</v>
      </c>
      <c r="F31" s="17">
        <v>1.323840101397985</v>
      </c>
      <c r="G31" s="17">
        <v>0.11314854897588389</v>
      </c>
      <c r="H31" s="17">
        <v>1.386587544448036</v>
      </c>
      <c r="I31" s="17">
        <v>1.326487728478426</v>
      </c>
      <c r="J31" s="17">
        <v>0.12260175936565809</v>
      </c>
      <c r="K31" s="17">
        <v>1.386753873924371</v>
      </c>
      <c r="L31" s="17">
        <v>1.32639107944919</v>
      </c>
      <c r="M31" s="17">
        <v>0.12452554006336802</v>
      </c>
      <c r="N31" s="17">
        <v>1.3790420548422071</v>
      </c>
      <c r="O31" s="17">
        <v>1.325159114297138</v>
      </c>
      <c r="P31" s="17">
        <v>0.11414581071251506</v>
      </c>
      <c r="Q31" s="17">
        <v>1.3790420548422071</v>
      </c>
      <c r="R31" s="17">
        <v>1.325159114297138</v>
      </c>
      <c r="S31" s="17">
        <v>0.11414581071251506</v>
      </c>
      <c r="T31" s="17">
        <v>1.389357810458806</v>
      </c>
      <c r="U31" s="17">
        <v>1.3286409702111179</v>
      </c>
      <c r="V31" s="17">
        <v>0.12425140965437809</v>
      </c>
      <c r="W31" s="17"/>
      <c r="X31" s="20">
        <v>2028</v>
      </c>
    </row>
    <row r="32" spans="1:24">
      <c r="A32" s="15">
        <v>2029</v>
      </c>
      <c r="B32" s="17">
        <v>1.405313373567268</v>
      </c>
      <c r="C32" s="17">
        <v>1.3572141825800881</v>
      </c>
      <c r="D32" s="17">
        <v>0.11991048637089285</v>
      </c>
      <c r="E32" s="17">
        <v>1.405313373567268</v>
      </c>
      <c r="F32" s="17">
        <v>1.3572141825800881</v>
      </c>
      <c r="G32" s="17">
        <v>0.11991048637089285</v>
      </c>
      <c r="H32" s="17">
        <v>1.423812083736496</v>
      </c>
      <c r="I32" s="17">
        <v>1.367508974672544</v>
      </c>
      <c r="J32" s="17">
        <v>0.12609237468252799</v>
      </c>
      <c r="K32" s="17">
        <v>1.4240658864105631</v>
      </c>
      <c r="L32" s="17">
        <v>1.3687243818593811</v>
      </c>
      <c r="M32" s="17">
        <v>0.12341459047063985</v>
      </c>
      <c r="N32" s="17">
        <v>1.408651528864997</v>
      </c>
      <c r="O32" s="17">
        <v>1.3591584757531181</v>
      </c>
      <c r="P32" s="17">
        <v>0.12129445333867594</v>
      </c>
      <c r="Q32" s="17">
        <v>1.408651528864997</v>
      </c>
      <c r="R32" s="17">
        <v>1.3591584757531181</v>
      </c>
      <c r="S32" s="17">
        <v>0.12129445333867594</v>
      </c>
      <c r="T32" s="17">
        <v>1.4296101872158959</v>
      </c>
      <c r="U32" s="17">
        <v>1.369684952550152</v>
      </c>
      <c r="V32" s="17">
        <v>0.13310085282843698</v>
      </c>
      <c r="W32" s="17"/>
      <c r="X32">
        <v>2029</v>
      </c>
    </row>
    <row r="33" spans="1:24">
      <c r="A33" s="15">
        <v>2030</v>
      </c>
      <c r="B33" s="17">
        <v>1.417259003354175</v>
      </c>
      <c r="C33" s="17">
        <v>1.3444406416143999</v>
      </c>
      <c r="D33" s="17">
        <v>0.14272188311647116</v>
      </c>
      <c r="E33" s="17">
        <v>1.417259003354175</v>
      </c>
      <c r="F33" s="17">
        <v>1.3444406416143999</v>
      </c>
      <c r="G33" s="17">
        <v>0.14272188311647116</v>
      </c>
      <c r="H33" s="17">
        <v>1.448104652466234</v>
      </c>
      <c r="I33" s="17">
        <v>1.3710230245525801</v>
      </c>
      <c r="J33" s="17">
        <v>0.14935981743255589</v>
      </c>
      <c r="K33" s="17">
        <v>1.4487918469813039</v>
      </c>
      <c r="L33" s="17">
        <v>1.3697374729096961</v>
      </c>
      <c r="M33" s="17">
        <v>0.15129718006043702</v>
      </c>
      <c r="N33" s="17">
        <v>1.422674596474776</v>
      </c>
      <c r="O33" s="17">
        <v>1.3495394516790959</v>
      </c>
      <c r="P33" s="17">
        <v>0.1436362157448221</v>
      </c>
      <c r="Q33" s="17">
        <v>1.422674596474776</v>
      </c>
      <c r="R33" s="17">
        <v>1.3495394516790959</v>
      </c>
      <c r="S33" s="17">
        <v>0.1436362157448221</v>
      </c>
      <c r="T33" s="17">
        <v>1.45834633316102</v>
      </c>
      <c r="U33" s="17">
        <v>1.3818376261963421</v>
      </c>
      <c r="V33" s="17">
        <v>0.15168520547032482</v>
      </c>
      <c r="W33" s="17"/>
      <c r="X33" s="20">
        <v>2030</v>
      </c>
    </row>
    <row r="34" spans="1:24">
      <c r="A34" s="15">
        <v>2031</v>
      </c>
      <c r="B34" s="17">
        <v>1.441212792840133</v>
      </c>
      <c r="C34" s="17">
        <v>1.374167253165006</v>
      </c>
      <c r="D34" s="17">
        <v>0.12663090901867302</v>
      </c>
      <c r="E34" s="17">
        <v>1.441212792840133</v>
      </c>
      <c r="F34" s="17">
        <v>1.374167253165006</v>
      </c>
      <c r="G34" s="17">
        <v>0.12663090901867302</v>
      </c>
      <c r="H34" s="17">
        <v>1.4877246035996521</v>
      </c>
      <c r="I34" s="17">
        <v>1.4101159328488939</v>
      </c>
      <c r="J34" s="17">
        <v>0.13351683715526907</v>
      </c>
      <c r="K34" s="17">
        <v>1.489498887477805</v>
      </c>
      <c r="L34" s="17">
        <v>1.4085592422732269</v>
      </c>
      <c r="M34" s="17">
        <v>0.14380509827319998</v>
      </c>
      <c r="N34" s="17">
        <v>1.449064076959403</v>
      </c>
      <c r="O34" s="17">
        <v>1.377698837279661</v>
      </c>
      <c r="P34" s="17">
        <v>0.12695982981480691</v>
      </c>
      <c r="Q34" s="17">
        <v>1.449064076959403</v>
      </c>
      <c r="R34" s="17">
        <v>1.377698837279661</v>
      </c>
      <c r="S34" s="17">
        <v>0.12695982981480691</v>
      </c>
      <c r="T34" s="17">
        <v>1.504018561828931</v>
      </c>
      <c r="U34" s="17">
        <v>1.425110648347373</v>
      </c>
      <c r="V34" s="17">
        <v>0.13574344257048709</v>
      </c>
      <c r="W34" s="17"/>
      <c r="X34">
        <v>2031</v>
      </c>
    </row>
    <row r="35" spans="1:24">
      <c r="A35" s="15">
        <v>2032</v>
      </c>
      <c r="B35" s="17">
        <v>1.4566922231621831</v>
      </c>
      <c r="C35" s="17">
        <v>1.392502729886435</v>
      </c>
      <c r="D35" s="17">
        <v>0.1561558897674491</v>
      </c>
      <c r="E35" s="17">
        <v>1.4566922231621831</v>
      </c>
      <c r="F35" s="17">
        <v>1.392502729886435</v>
      </c>
      <c r="G35" s="17">
        <v>0.1561558897674491</v>
      </c>
      <c r="H35" s="17">
        <v>1.511603092514721</v>
      </c>
      <c r="I35" s="17">
        <v>1.432066812065304</v>
      </c>
      <c r="J35" s="17">
        <v>0.188597382212494</v>
      </c>
      <c r="K35" s="17">
        <v>1.516328988348894</v>
      </c>
      <c r="L35" s="17">
        <v>1.429378628159591</v>
      </c>
      <c r="M35" s="17">
        <v>0.19388858690970001</v>
      </c>
      <c r="N35" s="17">
        <v>1.4665828690605549</v>
      </c>
      <c r="O35" s="17">
        <v>1.3909203207814269</v>
      </c>
      <c r="P35" s="17">
        <v>0.17051901452407603</v>
      </c>
      <c r="Q35" s="17">
        <v>1.4665828690605549</v>
      </c>
      <c r="R35" s="17">
        <v>1.3909203207814269</v>
      </c>
      <c r="S35" s="17">
        <v>0.17051901452407603</v>
      </c>
      <c r="T35" s="17">
        <v>1.5297504114830349</v>
      </c>
      <c r="U35" s="17">
        <v>1.442223977197981</v>
      </c>
      <c r="V35" s="17">
        <v>0.19886791934146397</v>
      </c>
      <c r="W35" s="17"/>
      <c r="X35" s="20">
        <v>2032</v>
      </c>
    </row>
    <row r="36" spans="1:24">
      <c r="A36" s="15">
        <v>2033</v>
      </c>
      <c r="B36" s="17">
        <v>1.4806274443846421</v>
      </c>
      <c r="C36" s="17">
        <v>1.396983819730665</v>
      </c>
      <c r="D36" s="17">
        <v>0.15274419227727898</v>
      </c>
      <c r="E36" s="17">
        <v>1.4806274443846421</v>
      </c>
      <c r="F36" s="17">
        <v>1.396983819730665</v>
      </c>
      <c r="G36" s="17">
        <v>0.15274419227727898</v>
      </c>
      <c r="H36" s="17">
        <v>1.5393770914132421</v>
      </c>
      <c r="I36" s="17">
        <v>1.422763445672097</v>
      </c>
      <c r="J36" s="17">
        <v>0.19626830872872891</v>
      </c>
      <c r="K36" s="17">
        <v>1.54808057030449</v>
      </c>
      <c r="L36" s="17">
        <v>1.417729290500134</v>
      </c>
      <c r="M36" s="17">
        <v>0.20723611949835807</v>
      </c>
      <c r="N36" s="17">
        <v>1.492187534878088</v>
      </c>
      <c r="O36" s="17">
        <v>1.4032187768385149</v>
      </c>
      <c r="P36" s="17">
        <v>0.158174214246531</v>
      </c>
      <c r="Q36" s="17">
        <v>1.492187534878088</v>
      </c>
      <c r="R36" s="17">
        <v>1.4032187768385149</v>
      </c>
      <c r="S36" s="17">
        <v>0.158174214246531</v>
      </c>
      <c r="T36" s="17">
        <v>1.556493485696536</v>
      </c>
      <c r="U36" s="17">
        <v>1.440485756574521</v>
      </c>
      <c r="V36" s="17">
        <v>0.19807863495385702</v>
      </c>
      <c r="W36" s="17"/>
      <c r="X36">
        <v>2033</v>
      </c>
    </row>
    <row r="37" spans="1:24">
      <c r="A37" s="15">
        <v>2034</v>
      </c>
      <c r="B37" s="17">
        <v>1.5140990610030409</v>
      </c>
      <c r="C37" s="17">
        <v>1.434272508861645</v>
      </c>
      <c r="D37" s="17">
        <v>0.15061782410294189</v>
      </c>
      <c r="E37" s="17">
        <v>1.5140990610030409</v>
      </c>
      <c r="F37" s="17">
        <v>1.434272508861645</v>
      </c>
      <c r="G37" s="17">
        <v>0.15061782410294189</v>
      </c>
      <c r="H37" s="17">
        <v>1.5741425225428201</v>
      </c>
      <c r="I37" s="17">
        <v>1.500656320499832</v>
      </c>
      <c r="J37" s="17">
        <v>0.14339920625820302</v>
      </c>
      <c r="K37" s="17">
        <v>1.587396770437099</v>
      </c>
      <c r="L37" s="17">
        <v>1.5193868578753831</v>
      </c>
      <c r="M37" s="17">
        <v>0.13550628847212787</v>
      </c>
      <c r="N37" s="17">
        <v>1.5270157168546701</v>
      </c>
      <c r="O37" s="17">
        <v>1.4538356054069479</v>
      </c>
      <c r="P37" s="17">
        <v>0.13862912177729103</v>
      </c>
      <c r="Q37" s="17">
        <v>1.5270157168546701</v>
      </c>
      <c r="R37" s="17">
        <v>1.4538356054069479</v>
      </c>
      <c r="S37" s="17">
        <v>0.13862912177729103</v>
      </c>
      <c r="T37" s="17">
        <v>1.588315395001862</v>
      </c>
      <c r="U37" s="17">
        <v>1.516278755880524</v>
      </c>
      <c r="V37" s="17">
        <v>0.15368383631685401</v>
      </c>
      <c r="W37" s="17"/>
      <c r="X37" s="20">
        <v>2034</v>
      </c>
    </row>
    <row r="38" spans="1:24">
      <c r="A38" s="15">
        <v>2035</v>
      </c>
      <c r="B38" s="17">
        <v>1.5123545625225381</v>
      </c>
      <c r="C38" s="17">
        <v>1.45418426963008</v>
      </c>
      <c r="D38" s="17">
        <v>0.12560784252587709</v>
      </c>
      <c r="E38" s="17">
        <v>1.5123545625225381</v>
      </c>
      <c r="F38" s="17">
        <v>1.45418426963008</v>
      </c>
      <c r="G38" s="17">
        <v>0.12560784252587709</v>
      </c>
      <c r="H38" s="17">
        <v>1.572002207540605</v>
      </c>
      <c r="I38" s="17">
        <v>1.508142280015047</v>
      </c>
      <c r="J38" s="17">
        <v>0.13342081010512996</v>
      </c>
      <c r="K38" s="17">
        <v>1.5901858878581969</v>
      </c>
      <c r="L38" s="17">
        <v>1.5268637567348671</v>
      </c>
      <c r="M38" s="17">
        <v>0.14054872440819399</v>
      </c>
      <c r="N38" s="17">
        <v>1.526326170667889</v>
      </c>
      <c r="O38" s="17">
        <v>1.4785198248068709</v>
      </c>
      <c r="P38" s="17">
        <v>0.11389416928706497</v>
      </c>
      <c r="Q38" s="17">
        <v>1.526326170667889</v>
      </c>
      <c r="R38" s="17">
        <v>1.4785198248068709</v>
      </c>
      <c r="S38" s="17">
        <v>0.11389416928706497</v>
      </c>
      <c r="T38" s="17">
        <v>1.5817309069357119</v>
      </c>
      <c r="U38" s="17">
        <v>1.5169593289754111</v>
      </c>
      <c r="V38" s="17">
        <v>0.14238964129850795</v>
      </c>
      <c r="W38" s="17"/>
      <c r="X38">
        <v>2035</v>
      </c>
    </row>
    <row r="39" spans="1:24">
      <c r="A39" s="15">
        <v>2036</v>
      </c>
      <c r="B39" s="17">
        <v>1.525118812432785</v>
      </c>
      <c r="C39" s="17">
        <v>1.4472716468983591</v>
      </c>
      <c r="D39" s="17">
        <v>0.15045906917221297</v>
      </c>
      <c r="E39" s="17">
        <v>1.525118812432785</v>
      </c>
      <c r="F39" s="17">
        <v>1.4472716468983591</v>
      </c>
      <c r="G39" s="17">
        <v>0.15045906917221297</v>
      </c>
      <c r="H39" s="17">
        <v>1.583085551065921</v>
      </c>
      <c r="I39" s="17">
        <v>1.4972815444449781</v>
      </c>
      <c r="J39" s="17">
        <v>0.16353948786427996</v>
      </c>
      <c r="K39" s="17">
        <v>1.606471400303918</v>
      </c>
      <c r="L39" s="17">
        <v>1.5050328903379671</v>
      </c>
      <c r="M39" s="17">
        <v>0.1867132463138359</v>
      </c>
      <c r="N39" s="17">
        <v>1.539848346543695</v>
      </c>
      <c r="O39" s="17">
        <v>1.4577747909752581</v>
      </c>
      <c r="P39" s="17">
        <v>0.15479173578358196</v>
      </c>
      <c r="Q39" s="17">
        <v>1.539848346543695</v>
      </c>
      <c r="R39" s="17">
        <v>1.4577747909752581</v>
      </c>
      <c r="S39" s="17">
        <v>0.15479173578358196</v>
      </c>
      <c r="T39" s="17">
        <v>1.587063698178516</v>
      </c>
      <c r="U39" s="17">
        <v>1.499865065436756</v>
      </c>
      <c r="V39" s="17">
        <v>0.16888855324942709</v>
      </c>
      <c r="W39" s="17"/>
      <c r="X39" s="20">
        <v>2036</v>
      </c>
    </row>
    <row r="40" spans="1:24">
      <c r="A40" s="15">
        <v>2037</v>
      </c>
      <c r="B40" s="17">
        <v>1.5769680211322481</v>
      </c>
      <c r="C40" s="17">
        <v>1.506816066414471</v>
      </c>
      <c r="D40" s="17">
        <v>0.15620234432646996</v>
      </c>
      <c r="E40" s="17">
        <v>1.5769680211322481</v>
      </c>
      <c r="F40" s="17">
        <v>1.506816066414471</v>
      </c>
      <c r="G40" s="17">
        <v>0.15620234432646996</v>
      </c>
      <c r="H40" s="17">
        <v>1.6321825387702511</v>
      </c>
      <c r="I40" s="17">
        <v>1.549882703804538</v>
      </c>
      <c r="J40" s="17">
        <v>0.18475273142065296</v>
      </c>
      <c r="K40" s="17">
        <v>1.6609801262092589</v>
      </c>
      <c r="L40" s="17">
        <v>1.571022157432969</v>
      </c>
      <c r="M40" s="17">
        <v>0.19023745233459488</v>
      </c>
      <c r="N40" s="17">
        <v>1.5921586996622701</v>
      </c>
      <c r="O40" s="17">
        <v>1.513030524316318</v>
      </c>
      <c r="P40" s="17">
        <v>0.16791843046073196</v>
      </c>
      <c r="Q40" s="17">
        <v>1.5921586996622701</v>
      </c>
      <c r="R40" s="17">
        <v>1.513030524316318</v>
      </c>
      <c r="S40" s="17">
        <v>0.16791843046073196</v>
      </c>
      <c r="T40" s="17">
        <v>1.62919909431372</v>
      </c>
      <c r="U40" s="17">
        <v>1.544321481343665</v>
      </c>
      <c r="V40" s="17">
        <v>0.19600864014590402</v>
      </c>
      <c r="W40" s="17"/>
      <c r="X40">
        <v>2037</v>
      </c>
    </row>
    <row r="41" spans="1:24">
      <c r="A41" s="15">
        <v>2038</v>
      </c>
      <c r="B41" s="17">
        <v>1.5838965350808889</v>
      </c>
      <c r="C41" s="17">
        <v>1.512433498259401</v>
      </c>
      <c r="D41" s="17">
        <v>0.14734992918358092</v>
      </c>
      <c r="E41" s="17">
        <v>1.5838965350808889</v>
      </c>
      <c r="F41" s="17">
        <v>1.512433498259401</v>
      </c>
      <c r="G41" s="17">
        <v>0.14734992918358092</v>
      </c>
      <c r="H41" s="17">
        <v>1.6354223939570891</v>
      </c>
      <c r="I41" s="17">
        <v>1.545042819267378</v>
      </c>
      <c r="J41" s="17">
        <v>0.186319865408618</v>
      </c>
      <c r="K41" s="17">
        <v>1.6697941113369139</v>
      </c>
      <c r="L41" s="17">
        <v>1.5728581916494779</v>
      </c>
      <c r="M41" s="17">
        <v>0.19593548849744002</v>
      </c>
      <c r="N41" s="17">
        <v>1.5992552337585559</v>
      </c>
      <c r="O41" s="17">
        <v>1.5302111551279389</v>
      </c>
      <c r="P41" s="17">
        <v>0.14300723462328202</v>
      </c>
      <c r="Q41" s="17">
        <v>1.5992552337585559</v>
      </c>
      <c r="R41" s="17">
        <v>1.5302111551279389</v>
      </c>
      <c r="S41" s="17">
        <v>0.14300723462328202</v>
      </c>
      <c r="T41" s="17">
        <v>1.624311697238815</v>
      </c>
      <c r="U41" s="17">
        <v>1.5295763616192011</v>
      </c>
      <c r="V41" s="17">
        <v>0.19149889934962494</v>
      </c>
      <c r="W41" s="17"/>
      <c r="X41" s="20">
        <v>2038</v>
      </c>
    </row>
    <row r="42" spans="1:24">
      <c r="A42" s="15">
        <v>2039</v>
      </c>
      <c r="B42" s="17">
        <v>1.6172196113354329</v>
      </c>
      <c r="C42" s="17">
        <v>1.558960561639172</v>
      </c>
      <c r="D42" s="17">
        <v>0.14658552060174612</v>
      </c>
      <c r="E42" s="17">
        <v>1.6172196113354329</v>
      </c>
      <c r="F42" s="17">
        <v>1.558960561639172</v>
      </c>
      <c r="G42" s="17">
        <v>0.14658552060174612</v>
      </c>
      <c r="H42" s="17">
        <v>1.6641932048831201</v>
      </c>
      <c r="I42" s="17">
        <v>1.5803315227387189</v>
      </c>
      <c r="J42" s="17">
        <v>0.20276494071897999</v>
      </c>
      <c r="K42" s="17">
        <v>1.7042819741914059</v>
      </c>
      <c r="L42" s="17">
        <v>1.615132618222523</v>
      </c>
      <c r="M42" s="17">
        <v>0.19718174681643297</v>
      </c>
      <c r="N42" s="17">
        <v>1.632451025639202</v>
      </c>
      <c r="O42" s="17">
        <v>1.5677501369156599</v>
      </c>
      <c r="P42" s="17">
        <v>0.16334377476278616</v>
      </c>
      <c r="Q42" s="17">
        <v>1.632451025639202</v>
      </c>
      <c r="R42" s="17">
        <v>1.5677501369156599</v>
      </c>
      <c r="S42" s="17">
        <v>0.16334377476278616</v>
      </c>
      <c r="T42" s="17">
        <v>1.6438352875820099</v>
      </c>
      <c r="U42" s="17">
        <v>1.566890762712307</v>
      </c>
      <c r="V42" s="17">
        <v>0.18818332489196399</v>
      </c>
      <c r="W42" s="17"/>
      <c r="X42">
        <v>2039</v>
      </c>
    </row>
    <row r="43" spans="1:24">
      <c r="A43" s="15">
        <v>2040</v>
      </c>
      <c r="B43" s="17">
        <v>1.6392464582271009</v>
      </c>
      <c r="C43" s="17">
        <v>1.5668923673729269</v>
      </c>
      <c r="D43" s="17">
        <v>0.15825079562987709</v>
      </c>
      <c r="E43" s="17">
        <v>1.6392464582271009</v>
      </c>
      <c r="F43" s="17">
        <v>1.5668923673729269</v>
      </c>
      <c r="G43" s="17">
        <v>0.15825079562987709</v>
      </c>
      <c r="H43" s="17">
        <v>1.680864382940447</v>
      </c>
      <c r="I43" s="17">
        <v>1.602865306252018</v>
      </c>
      <c r="J43" s="17">
        <v>0.16932085793937302</v>
      </c>
      <c r="K43" s="17">
        <v>1.726790761404621</v>
      </c>
      <c r="L43" s="17">
        <v>1.649263720609915</v>
      </c>
      <c r="M43" s="17">
        <v>0.20138747957802705</v>
      </c>
      <c r="N43" s="17">
        <v>1.6540574827271639</v>
      </c>
      <c r="O43" s="17">
        <v>1.5939989831853689</v>
      </c>
      <c r="P43" s="17">
        <v>0.14774903954835517</v>
      </c>
      <c r="Q43" s="17">
        <v>1.6540574827271639</v>
      </c>
      <c r="R43" s="17">
        <v>1.5939989831853689</v>
      </c>
      <c r="S43" s="17">
        <v>0.14774903954835517</v>
      </c>
      <c r="T43" s="17">
        <v>1.650156581332525</v>
      </c>
      <c r="U43" s="17">
        <v>1.586101172078217</v>
      </c>
      <c r="V43" s="17">
        <v>0.17384765286743398</v>
      </c>
      <c r="W43" s="17"/>
      <c r="X43" s="20">
        <v>2040</v>
      </c>
    </row>
    <row r="44" spans="1:24">
      <c r="A44" s="15">
        <v>2041</v>
      </c>
      <c r="B44" s="17">
        <v>1.6671925118557771</v>
      </c>
      <c r="C44" s="17">
        <v>1.5748489102818839</v>
      </c>
      <c r="D44" s="17">
        <v>0.18500045625542905</v>
      </c>
      <c r="E44" s="17">
        <v>1.6671925118557771</v>
      </c>
      <c r="F44" s="17">
        <v>1.5748489102818839</v>
      </c>
      <c r="G44" s="17">
        <v>0.18500045625542905</v>
      </c>
      <c r="H44" s="17">
        <v>1.702594306906265</v>
      </c>
      <c r="I44" s="17">
        <v>1.61085827128487</v>
      </c>
      <c r="J44" s="17">
        <v>0.17842189483683102</v>
      </c>
      <c r="K44" s="17">
        <v>1.7545755945687249</v>
      </c>
      <c r="L44" s="17">
        <v>1.646652071401457</v>
      </c>
      <c r="M44" s="17">
        <v>0.21548494300480803</v>
      </c>
      <c r="N44" s="17">
        <v>1.6812894600158479</v>
      </c>
      <c r="O44" s="17">
        <v>1.60215721656303</v>
      </c>
      <c r="P44" s="17">
        <v>0.17737714266632998</v>
      </c>
      <c r="Q44" s="17">
        <v>1.683683650227852</v>
      </c>
      <c r="R44" s="17">
        <v>1.604804364145012</v>
      </c>
      <c r="S44" s="17">
        <v>0.17605966173003407</v>
      </c>
      <c r="T44" s="17">
        <v>1.660767829753754</v>
      </c>
      <c r="U44" s="17">
        <v>1.5615247440147551</v>
      </c>
      <c r="V44" s="17">
        <v>0.19207200049003803</v>
      </c>
      <c r="W44" s="17"/>
      <c r="X44">
        <v>2041</v>
      </c>
    </row>
    <row r="45" spans="1:24">
      <c r="A45" s="15">
        <v>2042</v>
      </c>
      <c r="B45" s="17">
        <v>1.6939500376783949</v>
      </c>
      <c r="C45" s="17">
        <v>1.6173810277241469</v>
      </c>
      <c r="D45" s="17">
        <v>0.18302287980319609</v>
      </c>
      <c r="E45" s="17">
        <v>1.6939500376783949</v>
      </c>
      <c r="F45" s="17">
        <v>1.6173810277241469</v>
      </c>
      <c r="G45" s="17">
        <v>0.18302287980319609</v>
      </c>
      <c r="H45" s="17">
        <v>1.721111431689627</v>
      </c>
      <c r="I45" s="17">
        <v>1.625524237890706</v>
      </c>
      <c r="J45" s="17">
        <v>0.198370476639113</v>
      </c>
      <c r="K45" s="17">
        <v>1.7809793835687699</v>
      </c>
      <c r="L45" s="17">
        <v>1.662362715472993</v>
      </c>
      <c r="M45" s="17">
        <v>0.21892087374728697</v>
      </c>
      <c r="N45" s="17">
        <v>1.707159449156531</v>
      </c>
      <c r="O45" s="17">
        <v>1.632032026316242</v>
      </c>
      <c r="P45" s="17">
        <v>0.18687168192589598</v>
      </c>
      <c r="Q45" s="17">
        <v>1.713284699008073</v>
      </c>
      <c r="R45" s="17">
        <v>1.638142723230599</v>
      </c>
      <c r="S45" s="17">
        <v>0.18831418446481907</v>
      </c>
      <c r="T45" s="17">
        <v>1.668494619619511</v>
      </c>
      <c r="U45" s="17">
        <v>1.5705498336939201</v>
      </c>
      <c r="V45" s="17">
        <v>0.20396496339468384</v>
      </c>
      <c r="W45" s="17"/>
      <c r="X45" s="20">
        <v>2042</v>
      </c>
    </row>
    <row r="46" spans="1:24">
      <c r="A46" s="15">
        <v>2043</v>
      </c>
      <c r="B46" s="17">
        <v>1.718436207063043</v>
      </c>
      <c r="C46" s="17">
        <v>1.6417751509645071</v>
      </c>
      <c r="D46" s="17">
        <v>0.16984715611906287</v>
      </c>
      <c r="E46" s="17">
        <v>1.718436207063043</v>
      </c>
      <c r="F46" s="17">
        <v>1.6417751509645071</v>
      </c>
      <c r="G46" s="17">
        <v>0.16984715611906287</v>
      </c>
      <c r="H46" s="17">
        <v>1.735719819445291</v>
      </c>
      <c r="I46" s="17">
        <v>1.6168459103472519</v>
      </c>
      <c r="J46" s="17">
        <v>0.25373119437313107</v>
      </c>
      <c r="K46" s="17">
        <v>1.8043016325490251</v>
      </c>
      <c r="L46" s="17">
        <v>1.680609584760731</v>
      </c>
      <c r="M46" s="17">
        <v>0.27144989585126811</v>
      </c>
      <c r="N46" s="17">
        <v>1.7304910554841919</v>
      </c>
      <c r="O46" s="17">
        <v>1.6428283996460029</v>
      </c>
      <c r="P46" s="17">
        <v>0.18359636647829403</v>
      </c>
      <c r="Q46" s="17">
        <v>1.74108851426875</v>
      </c>
      <c r="R46" s="17">
        <v>1.6516094014568949</v>
      </c>
      <c r="S46" s="17">
        <v>0.18044256155578098</v>
      </c>
      <c r="T46" s="17">
        <v>1.6726174284592019</v>
      </c>
      <c r="U46" s="17">
        <v>1.5507770726795851</v>
      </c>
      <c r="V46" s="17">
        <v>0.2625794421526908</v>
      </c>
      <c r="W46" s="17"/>
      <c r="X46">
        <v>2043</v>
      </c>
    </row>
    <row r="47" spans="1:24">
      <c r="A47" s="15">
        <v>2044</v>
      </c>
      <c r="B47" s="17">
        <v>1.7314919707919689</v>
      </c>
      <c r="C47" s="17">
        <v>1.63924237335427</v>
      </c>
      <c r="D47" s="17">
        <v>0.18388565161691695</v>
      </c>
      <c r="E47" s="17">
        <v>1.7314919707919689</v>
      </c>
      <c r="F47" s="17">
        <v>1.63924237335427</v>
      </c>
      <c r="G47" s="17">
        <v>0.18388565161691695</v>
      </c>
      <c r="H47" s="17">
        <v>1.7375446579396461</v>
      </c>
      <c r="I47" s="17">
        <v>1.6183877927114749</v>
      </c>
      <c r="J47" s="17">
        <v>0.23814665236900101</v>
      </c>
      <c r="K47" s="17">
        <v>1.81505968084014</v>
      </c>
      <c r="L47" s="17">
        <v>1.6983271028775759</v>
      </c>
      <c r="M47" s="17">
        <v>0.24250766557316705</v>
      </c>
      <c r="N47" s="17">
        <v>1.742077013051391</v>
      </c>
      <c r="O47" s="17">
        <v>1.6401417708346651</v>
      </c>
      <c r="P47" s="17">
        <v>0.20389947228329697</v>
      </c>
      <c r="Q47" s="17">
        <v>1.7576250436715579</v>
      </c>
      <c r="R47" s="17">
        <v>1.6518112931692071</v>
      </c>
      <c r="S47" s="17">
        <v>0.21445721198726297</v>
      </c>
      <c r="T47" s="17">
        <v>1.664208982893935</v>
      </c>
      <c r="U47" s="17">
        <v>1.5228723787234939</v>
      </c>
      <c r="V47" s="17">
        <v>0.25446814708637211</v>
      </c>
      <c r="W47" s="17"/>
      <c r="X47" s="20">
        <v>2044</v>
      </c>
    </row>
    <row r="48" spans="1:24">
      <c r="A48" s="15">
        <v>2045</v>
      </c>
      <c r="B48" s="17">
        <v>1.7457054496036251</v>
      </c>
      <c r="C48" s="17">
        <v>1.670682703475691</v>
      </c>
      <c r="D48" s="17">
        <v>0.18234921842532992</v>
      </c>
      <c r="E48" s="17">
        <v>1.7457054496036251</v>
      </c>
      <c r="F48" s="17">
        <v>1.670682703475691</v>
      </c>
      <c r="G48" s="17">
        <v>0.18234921842532992</v>
      </c>
      <c r="H48" s="17">
        <v>1.739312209104068</v>
      </c>
      <c r="I48" s="17">
        <v>1.6582835537105081</v>
      </c>
      <c r="J48" s="17">
        <v>0.16119172550690197</v>
      </c>
      <c r="K48" s="17">
        <v>1.825700008321826</v>
      </c>
      <c r="L48" s="17">
        <v>1.725498329148921</v>
      </c>
      <c r="M48" s="17">
        <v>0.18262016930423797</v>
      </c>
      <c r="N48" s="17">
        <v>1.754487243142334</v>
      </c>
      <c r="O48" s="17">
        <v>1.6617742864684131</v>
      </c>
      <c r="P48" s="17">
        <v>0.19415989439944892</v>
      </c>
      <c r="Q48" s="17">
        <v>1.7753311079061831</v>
      </c>
      <c r="R48" s="17">
        <v>1.677050262609336</v>
      </c>
      <c r="S48" s="17">
        <v>0.21558384055995905</v>
      </c>
      <c r="T48" s="17">
        <v>1.65598812148984</v>
      </c>
      <c r="U48" s="17">
        <v>1.5703315927447861</v>
      </c>
      <c r="V48" s="17">
        <v>0.16827191132357999</v>
      </c>
      <c r="W48" s="17"/>
      <c r="X48">
        <v>2045</v>
      </c>
    </row>
    <row r="49" spans="1:24">
      <c r="A49" s="15">
        <v>2046</v>
      </c>
      <c r="B49" s="17">
        <v>1.770072748644822</v>
      </c>
      <c r="C49" s="17">
        <v>1.697528345462521</v>
      </c>
      <c r="D49" s="17">
        <v>0.17171779397361009</v>
      </c>
      <c r="E49" s="17">
        <v>1.770072748644822</v>
      </c>
      <c r="F49" s="17">
        <v>1.697528345462521</v>
      </c>
      <c r="G49" s="17">
        <v>0.17171779397361009</v>
      </c>
      <c r="H49" s="17">
        <v>1.7501030029102591</v>
      </c>
      <c r="I49" s="17">
        <v>1.637780513058845</v>
      </c>
      <c r="J49" s="17">
        <v>0.23126931194414313</v>
      </c>
      <c r="K49" s="17">
        <v>1.84515765306174</v>
      </c>
      <c r="L49" s="17">
        <v>1.730497494296352</v>
      </c>
      <c r="M49" s="17">
        <v>0.24132795026570997</v>
      </c>
      <c r="N49" s="17">
        <v>1.776718577901395</v>
      </c>
      <c r="O49" s="17">
        <v>1.68192771176028</v>
      </c>
      <c r="P49" s="17">
        <v>0.19291819924460696</v>
      </c>
      <c r="Q49" s="17">
        <v>1.803126041597257</v>
      </c>
      <c r="R49" s="17">
        <v>1.7084483986968471</v>
      </c>
      <c r="S49" s="17">
        <v>0.19040271329902092</v>
      </c>
      <c r="T49" s="17">
        <v>1.657046498977722</v>
      </c>
      <c r="U49" s="17">
        <v>1.557023675038925</v>
      </c>
      <c r="V49" s="17">
        <v>0.22925038869546199</v>
      </c>
      <c r="W49" s="17"/>
      <c r="X49" s="20">
        <v>2046</v>
      </c>
    </row>
    <row r="50" spans="1:24">
      <c r="A50" s="15">
        <v>2047</v>
      </c>
      <c r="B50" s="17">
        <v>1.7873004439479221</v>
      </c>
      <c r="C50" s="17">
        <v>1.6920629553272299</v>
      </c>
      <c r="D50" s="17">
        <v>0.19355224720949904</v>
      </c>
      <c r="E50" s="17">
        <v>1.7873004439479221</v>
      </c>
      <c r="F50" s="17">
        <v>1.6920629553272299</v>
      </c>
      <c r="G50" s="17">
        <v>0.19355224720949904</v>
      </c>
      <c r="H50" s="17">
        <v>1.752670688930996</v>
      </c>
      <c r="I50" s="17">
        <v>1.648863446941188</v>
      </c>
      <c r="J50" s="17">
        <v>0.20541482535083788</v>
      </c>
      <c r="K50" s="17">
        <v>1.856100322672952</v>
      </c>
      <c r="L50" s="17">
        <v>1.724752454012896</v>
      </c>
      <c r="M50" s="17">
        <v>0.25109611147774991</v>
      </c>
      <c r="N50" s="17">
        <v>1.7914722105120171</v>
      </c>
      <c r="O50" s="17">
        <v>1.6871981214666969</v>
      </c>
      <c r="P50" s="17">
        <v>0.20362345530454018</v>
      </c>
      <c r="Q50" s="17">
        <v>1.8236695139373409</v>
      </c>
      <c r="R50" s="17">
        <v>1.711701582712257</v>
      </c>
      <c r="S50" s="17">
        <v>0.21443200369298698</v>
      </c>
      <c r="T50" s="17">
        <v>1.650146154785787</v>
      </c>
      <c r="U50" s="17">
        <v>1.5308556956884209</v>
      </c>
      <c r="V50" s="17">
        <v>0.22951190288684997</v>
      </c>
      <c r="W50" s="17"/>
      <c r="X50">
        <v>2047</v>
      </c>
    </row>
    <row r="51" spans="1:24">
      <c r="A51" s="15">
        <v>2048</v>
      </c>
      <c r="B51" s="17">
        <v>1.8146897147778021</v>
      </c>
      <c r="C51" s="17">
        <v>1.725641590392635</v>
      </c>
      <c r="D51" s="17">
        <v>0.17464250484074206</v>
      </c>
      <c r="E51" s="17">
        <v>1.8146897147778021</v>
      </c>
      <c r="F51" s="17">
        <v>1.725641590392635</v>
      </c>
      <c r="G51" s="17">
        <v>0.17464250484074206</v>
      </c>
      <c r="H51" s="17">
        <v>1.764351171628523</v>
      </c>
      <c r="I51" s="17">
        <v>1.6462197956430591</v>
      </c>
      <c r="J51" s="17">
        <v>0.22855203915589684</v>
      </c>
      <c r="K51" s="17">
        <v>1.875806980556038</v>
      </c>
      <c r="L51" s="17">
        <v>1.7480991709704199</v>
      </c>
      <c r="M51" s="17">
        <v>0.25949177314240801</v>
      </c>
      <c r="N51" s="17">
        <v>1.816052267773437</v>
      </c>
      <c r="O51" s="17">
        <v>1.713913089455827</v>
      </c>
      <c r="P51" s="17">
        <v>0.21177345122414204</v>
      </c>
      <c r="Q51" s="17">
        <v>1.8542357472886311</v>
      </c>
      <c r="R51" s="17">
        <v>1.7377450238857459</v>
      </c>
      <c r="S51" s="17">
        <v>0.21608183511300605</v>
      </c>
      <c r="T51" s="17">
        <v>1.652628728039611</v>
      </c>
      <c r="U51" s="17">
        <v>1.550174967866784</v>
      </c>
      <c r="V51" s="17">
        <v>0.21638963862615301</v>
      </c>
      <c r="W51" s="17"/>
      <c r="X51" s="20">
        <v>2048</v>
      </c>
    </row>
    <row r="52" spans="1:24">
      <c r="A52" s="15">
        <v>2049</v>
      </c>
      <c r="B52" s="17">
        <v>1.8432816017526901</v>
      </c>
      <c r="C52" s="17">
        <v>1.7277133681712089</v>
      </c>
      <c r="D52" s="17">
        <v>0.21710963825562413</v>
      </c>
      <c r="E52" s="17">
        <v>1.8432816017526901</v>
      </c>
      <c r="F52" s="17">
        <v>1.7277133681712089</v>
      </c>
      <c r="G52" s="17">
        <v>0.21710963825562413</v>
      </c>
      <c r="H52" s="17">
        <v>1.776213674724139</v>
      </c>
      <c r="I52" s="17">
        <v>1.6368794787924761</v>
      </c>
      <c r="J52" s="17">
        <v>0.24913595194862292</v>
      </c>
      <c r="K52" s="17">
        <v>1.8953075411055109</v>
      </c>
      <c r="L52" s="17">
        <v>1.744618860350148</v>
      </c>
      <c r="M52" s="17">
        <v>0.27007844605324882</v>
      </c>
      <c r="N52" s="17">
        <v>1.8415056672398431</v>
      </c>
      <c r="O52" s="17">
        <v>1.7090692536043339</v>
      </c>
      <c r="P52" s="17">
        <v>0.25143157390195614</v>
      </c>
      <c r="Q52" s="17">
        <v>1.8858520348274781</v>
      </c>
      <c r="R52" s="17">
        <v>1.755576785352869</v>
      </c>
      <c r="S52" s="17">
        <v>0.25269138635305222</v>
      </c>
      <c r="T52" s="17">
        <v>1.655570878284794</v>
      </c>
      <c r="U52" s="17">
        <v>1.524120486156733</v>
      </c>
      <c r="V52" s="17">
        <v>0.22434004748761693</v>
      </c>
      <c r="W52" s="17"/>
      <c r="X52">
        <v>2049</v>
      </c>
    </row>
    <row r="53" spans="1:24">
      <c r="A53" s="15">
        <v>2050</v>
      </c>
      <c r="B53" s="17">
        <v>1.8760846597440359</v>
      </c>
      <c r="C53" s="17">
        <v>1.775384594843068</v>
      </c>
      <c r="D53" s="17">
        <v>0.19773550722355204</v>
      </c>
      <c r="E53" s="17">
        <v>1.8760846597440359</v>
      </c>
      <c r="F53" s="17">
        <v>1.775384594843068</v>
      </c>
      <c r="G53" s="17">
        <v>0.19773550722355204</v>
      </c>
      <c r="H53" s="17">
        <v>1.7912968825690909</v>
      </c>
      <c r="I53" s="17">
        <v>1.669597381996045</v>
      </c>
      <c r="J53" s="17">
        <v>0.21633444440215999</v>
      </c>
      <c r="K53" s="17">
        <v>1.917614569313999</v>
      </c>
      <c r="L53" s="17">
        <v>1.7967476915834291</v>
      </c>
      <c r="M53" s="17">
        <v>0.23489232055250175</v>
      </c>
      <c r="N53" s="17">
        <v>1.870854198963432</v>
      </c>
      <c r="O53" s="17">
        <v>1.7780810303572789</v>
      </c>
      <c r="P53" s="17">
        <v>0.18594305370953812</v>
      </c>
      <c r="Q53" s="17">
        <v>1.9215259087870851</v>
      </c>
      <c r="R53" s="17">
        <v>1.815876298644308</v>
      </c>
      <c r="S53" s="17">
        <v>0.2179028236582361</v>
      </c>
      <c r="T53" s="17">
        <v>1.6620223611066041</v>
      </c>
      <c r="U53" s="17">
        <v>1.5472490727240169</v>
      </c>
      <c r="V53" s="17">
        <v>0.20368927984471408</v>
      </c>
      <c r="W53" s="17"/>
      <c r="X53" s="20">
        <v>2050</v>
      </c>
    </row>
    <row r="54" spans="1:24">
      <c r="A54" s="15">
        <v>2051</v>
      </c>
      <c r="B54" s="17">
        <v>1.899464125784639</v>
      </c>
      <c r="C54" s="17">
        <v>1.7948965773245871</v>
      </c>
      <c r="D54" s="17">
        <v>0.22206788319119286</v>
      </c>
      <c r="E54" s="17">
        <v>1.899464125784639</v>
      </c>
      <c r="F54" s="17">
        <v>1.7948965773245871</v>
      </c>
      <c r="G54" s="17">
        <v>0.22206788319119286</v>
      </c>
      <c r="H54" s="17">
        <v>1.79610932211408</v>
      </c>
      <c r="I54" s="17">
        <v>1.670686174784195</v>
      </c>
      <c r="J54" s="17">
        <v>0.23311704997905003</v>
      </c>
      <c r="K54" s="17">
        <v>1.9282897024721499</v>
      </c>
      <c r="L54" s="17">
        <v>1.8012824673696759</v>
      </c>
      <c r="M54" s="17">
        <v>0.24618270715021406</v>
      </c>
      <c r="N54" s="17">
        <v>1.8904951954425011</v>
      </c>
      <c r="O54" s="17">
        <v>1.7619175935520739</v>
      </c>
      <c r="P54" s="17">
        <v>0.2384500274447261</v>
      </c>
      <c r="Q54" s="17">
        <v>1.945802377052499</v>
      </c>
      <c r="R54" s="17">
        <v>1.805586711571564</v>
      </c>
      <c r="S54" s="17">
        <v>0.25847284829719785</v>
      </c>
      <c r="T54" s="17">
        <v>1.6584968066303889</v>
      </c>
      <c r="U54" s="17">
        <v>1.5280348344117789</v>
      </c>
      <c r="V54" s="17">
        <v>0.23509607704714308</v>
      </c>
      <c r="W54" s="17"/>
      <c r="X54">
        <v>2051</v>
      </c>
    </row>
    <row r="55" spans="1:24">
      <c r="A55" s="15">
        <v>2052</v>
      </c>
      <c r="B55" s="17">
        <v>1.931457674152723</v>
      </c>
      <c r="C55" s="17">
        <v>1.848313150414201</v>
      </c>
      <c r="D55" s="17">
        <v>0.16907079935268299</v>
      </c>
      <c r="E55" s="17">
        <v>1.931457674152723</v>
      </c>
      <c r="F55" s="17">
        <v>1.848313150414201</v>
      </c>
      <c r="G55" s="17">
        <v>0.16907079935268299</v>
      </c>
      <c r="H55" s="17">
        <v>1.8080501721619111</v>
      </c>
      <c r="I55" s="17">
        <v>1.6734394824935079</v>
      </c>
      <c r="J55" s="17">
        <v>0.26116937461229206</v>
      </c>
      <c r="K55" s="17">
        <v>1.943858417621056</v>
      </c>
      <c r="L55" s="17">
        <v>1.807051718730464</v>
      </c>
      <c r="M55" s="17">
        <v>0.28063322569397187</v>
      </c>
      <c r="N55" s="17">
        <v>1.917566781462364</v>
      </c>
      <c r="O55" s="17">
        <v>1.8067778332880999</v>
      </c>
      <c r="P55" s="17">
        <v>0.2207419957529051</v>
      </c>
      <c r="Q55" s="17">
        <v>1.975118422543606</v>
      </c>
      <c r="R55" s="17">
        <v>1.8686873747611099</v>
      </c>
      <c r="S55" s="17">
        <v>0.20827533482063321</v>
      </c>
      <c r="T55" s="17">
        <v>1.6620377345193651</v>
      </c>
      <c r="U55" s="17">
        <v>1.543367248953232</v>
      </c>
      <c r="V55" s="17">
        <v>0.24323584387474506</v>
      </c>
      <c r="W55" s="17"/>
      <c r="X55" s="20">
        <v>2052</v>
      </c>
    </row>
    <row r="56" spans="1:24">
      <c r="A56" s="15">
        <v>2053</v>
      </c>
      <c r="B56" s="17">
        <v>1.951257152900401</v>
      </c>
      <c r="C56" s="17">
        <v>1.7995801983385391</v>
      </c>
      <c r="D56" s="17">
        <v>0.2616865722847237</v>
      </c>
      <c r="E56" s="17">
        <v>1.951257152900401</v>
      </c>
      <c r="F56" s="17">
        <v>1.7995801983385391</v>
      </c>
      <c r="G56" s="17">
        <v>0.2616865722847237</v>
      </c>
      <c r="H56" s="17">
        <v>1.8066887411433741</v>
      </c>
      <c r="I56" s="17">
        <v>1.631162587852176</v>
      </c>
      <c r="J56" s="17">
        <v>0.27547436023081096</v>
      </c>
      <c r="K56" s="17">
        <v>1.9444939453982859</v>
      </c>
      <c r="L56" s="17">
        <v>1.753179819345225</v>
      </c>
      <c r="M56" s="17">
        <v>0.32799253104816084</v>
      </c>
      <c r="N56" s="17">
        <v>1.931627533295212</v>
      </c>
      <c r="O56" s="17">
        <v>1.798798399694681</v>
      </c>
      <c r="P56" s="17">
        <v>0.23886011258120687</v>
      </c>
      <c r="Q56" s="17">
        <v>1.9899086735015219</v>
      </c>
      <c r="R56" s="17">
        <v>1.8484759013655989</v>
      </c>
      <c r="S56" s="17">
        <v>0.24584899383900916</v>
      </c>
      <c r="T56" s="17">
        <v>1.652340449668553</v>
      </c>
      <c r="U56" s="17">
        <v>1.4676958460608049</v>
      </c>
      <c r="V56" s="17">
        <v>0.28473904804025096</v>
      </c>
      <c r="W56" s="17"/>
      <c r="X56">
        <v>2053</v>
      </c>
    </row>
    <row r="57" spans="1:24">
      <c r="A57" s="15">
        <v>2054</v>
      </c>
      <c r="B57" s="17">
        <v>1.9768221273843201</v>
      </c>
      <c r="C57" s="17">
        <v>1.843906858891083</v>
      </c>
      <c r="D57" s="17">
        <v>0.23376103442151108</v>
      </c>
      <c r="E57" s="17">
        <v>1.9768221273843201</v>
      </c>
      <c r="F57" s="17">
        <v>1.843906858891083</v>
      </c>
      <c r="G57" s="17">
        <v>0.23376103442151108</v>
      </c>
      <c r="H57" s="17">
        <v>1.810229016264012</v>
      </c>
      <c r="I57" s="17">
        <v>1.671644623229132</v>
      </c>
      <c r="J57" s="17">
        <v>0.24534065471402711</v>
      </c>
      <c r="K57" s="17">
        <v>1.9487512613977249</v>
      </c>
      <c r="L57" s="17">
        <v>1.794508186298194</v>
      </c>
      <c r="M57" s="17">
        <v>0.30303114730742808</v>
      </c>
      <c r="N57" s="17">
        <v>1.950878518956265</v>
      </c>
      <c r="O57" s="17">
        <v>1.8098098779735201</v>
      </c>
      <c r="P57" s="17">
        <v>0.2357308241174989</v>
      </c>
      <c r="Q57" s="17">
        <v>2.0088596864972792</v>
      </c>
      <c r="R57" s="17">
        <v>1.865926478389843</v>
      </c>
      <c r="S57" s="17">
        <v>0.24812878290990015</v>
      </c>
      <c r="T57" s="17">
        <v>1.647695788926465</v>
      </c>
      <c r="U57" s="17">
        <v>1.51902533595626</v>
      </c>
      <c r="V57" s="17">
        <v>0.25590562184932497</v>
      </c>
      <c r="W57" s="17"/>
      <c r="X57" s="20">
        <v>2054</v>
      </c>
    </row>
    <row r="58" spans="1:24">
      <c r="A58" s="15">
        <v>2055</v>
      </c>
      <c r="B58" s="17">
        <v>1.9951433378635659</v>
      </c>
      <c r="C58" s="17">
        <v>1.8541807025140751</v>
      </c>
      <c r="D58" s="17">
        <v>0.27670811016361108</v>
      </c>
      <c r="E58" s="17">
        <v>1.9951433378635659</v>
      </c>
      <c r="F58" s="17">
        <v>1.8541807025140751</v>
      </c>
      <c r="G58" s="17">
        <v>0.27670811016361108</v>
      </c>
      <c r="H58" s="17">
        <v>1.805788000052962</v>
      </c>
      <c r="I58" s="17">
        <v>1.646919642691546</v>
      </c>
      <c r="J58" s="17">
        <v>0.28314951092402407</v>
      </c>
      <c r="K58" s="17">
        <v>1.943907028073474</v>
      </c>
      <c r="L58" s="17">
        <v>1.7507406460607871</v>
      </c>
      <c r="M58" s="17">
        <v>0.351876966946854</v>
      </c>
      <c r="N58" s="17">
        <v>1.9624234845926201</v>
      </c>
      <c r="O58" s="17">
        <v>1.8134584390203481</v>
      </c>
      <c r="P58" s="17">
        <v>0.25053505874152893</v>
      </c>
      <c r="Q58" s="17">
        <v>2.019305845741203</v>
      </c>
      <c r="R58" s="17">
        <v>1.881043712999549</v>
      </c>
      <c r="S58" s="17">
        <v>0.24593423621784116</v>
      </c>
      <c r="T58" s="17">
        <v>1.6352643239395011</v>
      </c>
      <c r="U58" s="17">
        <v>1.4851247039702671</v>
      </c>
      <c r="V58" s="17">
        <v>0.30652765415658001</v>
      </c>
      <c r="W58" s="17"/>
      <c r="X58">
        <v>2055</v>
      </c>
    </row>
    <row r="59" spans="1:24">
      <c r="A59" s="15">
        <v>2056</v>
      </c>
      <c r="B59" s="17">
        <v>2.0227139874134341</v>
      </c>
      <c r="C59" s="17">
        <v>1.8647476798148661</v>
      </c>
      <c r="D59" s="17">
        <v>0.30105771364237377</v>
      </c>
      <c r="E59" s="17">
        <v>2.0227139874134341</v>
      </c>
      <c r="F59" s="17">
        <v>1.8647476798148661</v>
      </c>
      <c r="G59" s="17">
        <v>0.30105771364237377</v>
      </c>
      <c r="H59" s="17">
        <v>1.8099196784322069</v>
      </c>
      <c r="I59" s="17">
        <v>1.6369798515831671</v>
      </c>
      <c r="J59" s="17">
        <v>0.32440044307655702</v>
      </c>
      <c r="K59" s="17">
        <v>1.946598441200573</v>
      </c>
      <c r="L59" s="17">
        <v>1.7585380456317969</v>
      </c>
      <c r="M59" s="17">
        <v>0.35403186411446907</v>
      </c>
      <c r="N59" s="17">
        <v>1.982813805371076</v>
      </c>
      <c r="O59" s="17">
        <v>1.817978351971657</v>
      </c>
      <c r="P59" s="17">
        <v>0.28964523167732392</v>
      </c>
      <c r="Q59" s="17">
        <v>2.0379201545846808</v>
      </c>
      <c r="R59" s="17">
        <v>1.852764739614684</v>
      </c>
      <c r="S59" s="17">
        <v>0.33955047762279</v>
      </c>
      <c r="T59" s="17">
        <v>1.6316174480931711</v>
      </c>
      <c r="U59" s="17">
        <v>1.457498198380236</v>
      </c>
      <c r="V59" s="17">
        <v>0.30442801401253106</v>
      </c>
      <c r="W59" s="17"/>
      <c r="X59" s="20">
        <v>2056</v>
      </c>
    </row>
    <row r="60" spans="1:24">
      <c r="A60" s="15">
        <v>2057</v>
      </c>
      <c r="B60" s="17">
        <v>2.0543030592311902</v>
      </c>
      <c r="C60" s="17">
        <v>1.9139551971749029</v>
      </c>
      <c r="D60" s="17">
        <v>0.3004463342280641</v>
      </c>
      <c r="E60" s="17">
        <v>2.0543030592311902</v>
      </c>
      <c r="F60" s="17">
        <v>1.9139551971749029</v>
      </c>
      <c r="G60" s="17">
        <v>0.3004463342280641</v>
      </c>
      <c r="H60" s="17">
        <v>1.817437458506352</v>
      </c>
      <c r="I60" s="17">
        <v>1.6395196641534999</v>
      </c>
      <c r="J60" s="17">
        <v>0.30130124509054412</v>
      </c>
      <c r="K60" s="17">
        <v>1.9516878978898351</v>
      </c>
      <c r="L60" s="17">
        <v>1.765637410187396</v>
      </c>
      <c r="M60" s="17">
        <v>0.33174391932911496</v>
      </c>
      <c r="N60" s="17">
        <v>2.00685774090632</v>
      </c>
      <c r="O60" s="17">
        <v>1.845888294755438</v>
      </c>
      <c r="P60" s="17">
        <v>0.29730330952670214</v>
      </c>
      <c r="Q60" s="17">
        <v>2.0595844705828439</v>
      </c>
      <c r="R60" s="17">
        <v>1.891113173114269</v>
      </c>
      <c r="S60" s="17">
        <v>0.31928561380051823</v>
      </c>
      <c r="T60" s="17">
        <v>1.631577110344393</v>
      </c>
      <c r="U60" s="17">
        <v>1.481564050090278</v>
      </c>
      <c r="V60" s="17">
        <v>0.27385883359354191</v>
      </c>
      <c r="W60" s="17"/>
      <c r="X60">
        <v>2057</v>
      </c>
    </row>
    <row r="61" spans="1:24">
      <c r="A61" s="15">
        <v>2058</v>
      </c>
      <c r="B61" s="17">
        <v>2.0720268541086768</v>
      </c>
      <c r="C61" s="17">
        <v>1.9336264544315069</v>
      </c>
      <c r="D61" s="17">
        <v>0.28500100372141901</v>
      </c>
      <c r="E61" s="17">
        <v>2.0720268541086768</v>
      </c>
      <c r="F61" s="17">
        <v>1.9336264544315069</v>
      </c>
      <c r="G61" s="17">
        <v>0.28500100372141901</v>
      </c>
      <c r="H61" s="17">
        <v>1.810477906204901</v>
      </c>
      <c r="I61" s="17">
        <v>1.644692624299311</v>
      </c>
      <c r="J61" s="17">
        <v>0.29545263924060405</v>
      </c>
      <c r="K61" s="17">
        <v>1.941338323163615</v>
      </c>
      <c r="L61" s="17">
        <v>1.776013470644376</v>
      </c>
      <c r="M61" s="17">
        <v>0.34955783389234818</v>
      </c>
      <c r="N61" s="17">
        <v>2.0166958928187269</v>
      </c>
      <c r="O61" s="17">
        <v>1.867107246157746</v>
      </c>
      <c r="P61" s="17">
        <v>0.27503645125705489</v>
      </c>
      <c r="Q61" s="17">
        <v>2.0664856414017909</v>
      </c>
      <c r="R61" s="17">
        <v>1.890054832231524</v>
      </c>
      <c r="S61" s="17">
        <v>0.30932135793505799</v>
      </c>
      <c r="T61" s="17">
        <v>1.6172741197388401</v>
      </c>
      <c r="U61" s="17">
        <v>1.4628534189357081</v>
      </c>
      <c r="V61" s="17">
        <v>0.30329509209704297</v>
      </c>
      <c r="W61" s="17"/>
      <c r="X61" s="20">
        <v>2058</v>
      </c>
    </row>
    <row r="62" spans="1:24">
      <c r="A62" s="15">
        <v>2059</v>
      </c>
      <c r="B62" s="17">
        <v>2.1075844833488921</v>
      </c>
      <c r="C62" s="17">
        <v>1.9457897963639701</v>
      </c>
      <c r="D62" s="17">
        <v>0.30507536982536076</v>
      </c>
      <c r="E62" s="17">
        <v>2.1075844833488921</v>
      </c>
      <c r="F62" s="17">
        <v>1.9457897963639701</v>
      </c>
      <c r="G62" s="17">
        <v>0.30507536982536076</v>
      </c>
      <c r="H62" s="17">
        <v>1.820763151511013</v>
      </c>
      <c r="I62" s="17">
        <v>1.630611334020768</v>
      </c>
      <c r="J62" s="17">
        <v>0.32496231898950101</v>
      </c>
      <c r="K62" s="17">
        <v>1.9473035708482369</v>
      </c>
      <c r="L62" s="17">
        <v>1.7346341190618599</v>
      </c>
      <c r="M62" s="17">
        <v>0.40130408489727798</v>
      </c>
      <c r="N62" s="17">
        <v>2.0440460154270021</v>
      </c>
      <c r="O62" s="17">
        <v>1.8675413344755321</v>
      </c>
      <c r="P62" s="17">
        <v>0.2950932412614049</v>
      </c>
      <c r="Q62" s="17">
        <v>2.0903808555348808</v>
      </c>
      <c r="R62" s="17">
        <v>1.884721096021992</v>
      </c>
      <c r="S62" s="17">
        <v>0.33865793577594694</v>
      </c>
      <c r="T62" s="17">
        <v>1.620435267152162</v>
      </c>
      <c r="U62" s="17">
        <v>1.450522115415886</v>
      </c>
      <c r="V62" s="17">
        <v>0.32599999805160995</v>
      </c>
      <c r="W62" s="17"/>
      <c r="X62">
        <v>2059</v>
      </c>
    </row>
    <row r="63" spans="1:24">
      <c r="A63" s="15">
        <v>2060</v>
      </c>
      <c r="B63" s="17">
        <v>2.132630982517691</v>
      </c>
      <c r="C63" s="17">
        <v>1.956169616399194</v>
      </c>
      <c r="D63" s="17">
        <v>0.31920001100293893</v>
      </c>
      <c r="E63" s="17">
        <v>2.132630982517691</v>
      </c>
      <c r="F63" s="17">
        <v>1.956169616399194</v>
      </c>
      <c r="G63" s="17">
        <v>0.31920001100293893</v>
      </c>
      <c r="H63" s="17">
        <v>1.8199785775023041</v>
      </c>
      <c r="I63" s="17">
        <v>1.629440494916514</v>
      </c>
      <c r="J63" s="17">
        <v>0.32416429647791212</v>
      </c>
      <c r="K63" s="17">
        <v>1.9412955383441921</v>
      </c>
      <c r="L63" s="17">
        <v>1.7319372128437129</v>
      </c>
      <c r="M63" s="17">
        <v>0.3627303725303499</v>
      </c>
      <c r="N63" s="17">
        <v>2.0605865752389532</v>
      </c>
      <c r="O63" s="17">
        <v>1.898447973444239</v>
      </c>
      <c r="P63" s="17">
        <v>0.28601396261913381</v>
      </c>
      <c r="Q63" s="17">
        <v>2.1029781511060421</v>
      </c>
      <c r="R63" s="17">
        <v>1.960301341583691</v>
      </c>
      <c r="S63" s="17">
        <v>0.25782370435151591</v>
      </c>
      <c r="T63" s="17">
        <v>1.6127508173168801</v>
      </c>
      <c r="U63" s="17">
        <v>1.4257904214084289</v>
      </c>
      <c r="V63" s="17">
        <v>0.30209209748480803</v>
      </c>
      <c r="W63" s="17"/>
      <c r="X63" s="20">
        <v>2060</v>
      </c>
    </row>
    <row r="64" spans="1:24">
      <c r="A64" s="15">
        <v>2061</v>
      </c>
      <c r="B64" s="17">
        <v>2.154229806328241</v>
      </c>
      <c r="C64" s="17">
        <v>2.0114132573094792</v>
      </c>
      <c r="D64" s="17">
        <v>0.26550180346068775</v>
      </c>
      <c r="E64" s="17">
        <v>2.154229806328241</v>
      </c>
      <c r="F64" s="17">
        <v>2.0114132573094792</v>
      </c>
      <c r="G64" s="17">
        <v>0.26550180346068775</v>
      </c>
      <c r="H64" s="17">
        <v>1.815260758934254</v>
      </c>
      <c r="I64" s="17">
        <v>1.661498114443815</v>
      </c>
      <c r="J64" s="17">
        <v>0.264960022290188</v>
      </c>
      <c r="K64" s="17">
        <v>1.9305868722376771</v>
      </c>
      <c r="L64" s="17">
        <v>1.7345544695752679</v>
      </c>
      <c r="M64" s="17">
        <v>0.32838963224096385</v>
      </c>
      <c r="N64" s="17">
        <v>2.073395767570541</v>
      </c>
      <c r="O64" s="17">
        <v>1.914144938278405</v>
      </c>
      <c r="P64" s="17">
        <v>0.26658767173461095</v>
      </c>
      <c r="Q64" s="17">
        <v>2.1114037561538139</v>
      </c>
      <c r="R64" s="17">
        <v>1.9534839562607651</v>
      </c>
      <c r="S64" s="17">
        <v>0.27781747790466405</v>
      </c>
      <c r="T64" s="17">
        <v>1.60136516207779</v>
      </c>
      <c r="U64" s="17">
        <v>1.447408022307755</v>
      </c>
      <c r="V64" s="17">
        <v>0.24951291169715706</v>
      </c>
      <c r="W64" s="17"/>
      <c r="X64">
        <v>2061</v>
      </c>
    </row>
    <row r="65" spans="1:24">
      <c r="A65" s="15">
        <v>2062</v>
      </c>
      <c r="B65" s="17">
        <v>2.177031194328547</v>
      </c>
      <c r="C65" s="17">
        <v>2.022455254737034</v>
      </c>
      <c r="D65" s="17">
        <v>0.27790269683982283</v>
      </c>
      <c r="E65" s="17">
        <v>2.177031194328547</v>
      </c>
      <c r="F65" s="17">
        <v>2.022455254737034</v>
      </c>
      <c r="G65" s="17">
        <v>0.27790269683982283</v>
      </c>
      <c r="H65" s="17">
        <v>1.8110026472741281</v>
      </c>
      <c r="I65" s="17">
        <v>1.658691364555311</v>
      </c>
      <c r="J65" s="17">
        <v>0.25305245593346504</v>
      </c>
      <c r="K65" s="17">
        <v>1.919873887958788</v>
      </c>
      <c r="L65" s="17">
        <v>1.7597369951731181</v>
      </c>
      <c r="M65" s="17">
        <v>0.30741142476272088</v>
      </c>
      <c r="N65" s="17">
        <v>2.0868903027076828</v>
      </c>
      <c r="O65" s="17">
        <v>1.941229119207502</v>
      </c>
      <c r="P65" s="17">
        <v>0.23179307672609584</v>
      </c>
      <c r="Q65" s="17">
        <v>2.120380376416533</v>
      </c>
      <c r="R65" s="17">
        <v>1.950489260847087</v>
      </c>
      <c r="S65" s="17">
        <v>0.26229666482065706</v>
      </c>
      <c r="T65" s="17">
        <v>1.590921525921237</v>
      </c>
      <c r="U65" s="17">
        <v>1.4432885047266919</v>
      </c>
      <c r="V65" s="17">
        <v>0.26062849830905299</v>
      </c>
      <c r="W65" s="17"/>
      <c r="X65" s="20">
        <v>2062</v>
      </c>
    </row>
    <row r="66" spans="1:24">
      <c r="A66" s="15">
        <v>2063</v>
      </c>
      <c r="B66" s="17">
        <v>2.1953901386258061</v>
      </c>
      <c r="C66" s="17">
        <v>2.036599984632673</v>
      </c>
      <c r="D66" s="17">
        <v>0.30087419328629394</v>
      </c>
      <c r="E66" s="17">
        <v>2.1953901386258061</v>
      </c>
      <c r="F66" s="17">
        <v>2.036599984632673</v>
      </c>
      <c r="G66" s="17">
        <v>0.30087419328629394</v>
      </c>
      <c r="H66" s="17">
        <v>1.801767161155821</v>
      </c>
      <c r="I66" s="17">
        <v>1.6197908764274931</v>
      </c>
      <c r="J66" s="17">
        <v>0.27455164565513202</v>
      </c>
      <c r="K66" s="17">
        <v>1.9037860219766529</v>
      </c>
      <c r="L66" s="17">
        <v>1.7183228818913361</v>
      </c>
      <c r="M66" s="17">
        <v>0.28753033458568877</v>
      </c>
      <c r="N66" s="17">
        <v>2.095570601074094</v>
      </c>
      <c r="O66" s="17">
        <v>1.9290116320290569</v>
      </c>
      <c r="P66" s="17">
        <v>0.26378223679690005</v>
      </c>
      <c r="Q66" s="17">
        <v>2.1243118432082149</v>
      </c>
      <c r="R66" s="17">
        <v>1.9471290481539181</v>
      </c>
      <c r="S66" s="17">
        <v>0.2688878040711109</v>
      </c>
      <c r="T66" s="17">
        <v>1.5758770911209099</v>
      </c>
      <c r="U66" s="17">
        <v>1.4197871860953399</v>
      </c>
      <c r="V66" s="17">
        <v>0.24889688538966004</v>
      </c>
      <c r="W66" s="17"/>
      <c r="X66">
        <v>2063</v>
      </c>
    </row>
    <row r="67" spans="1:24">
      <c r="A67" s="15">
        <v>2064</v>
      </c>
      <c r="B67" s="17">
        <v>2.2523821025684421</v>
      </c>
      <c r="C67" s="17">
        <v>2.094722430715382</v>
      </c>
      <c r="D67" s="17">
        <v>0.26907950466928998</v>
      </c>
      <c r="E67" s="17">
        <v>2.2523821025684421</v>
      </c>
      <c r="F67" s="17">
        <v>2.094722430715382</v>
      </c>
      <c r="G67" s="17">
        <v>0.26907950466928998</v>
      </c>
      <c r="H67" s="17">
        <v>1.830744521754468</v>
      </c>
      <c r="I67" s="17">
        <v>1.6517442875398829</v>
      </c>
      <c r="J67" s="17">
        <v>0.29782967691219908</v>
      </c>
      <c r="K67" s="17">
        <v>1.9255616179421411</v>
      </c>
      <c r="L67" s="17">
        <v>1.738252981551432</v>
      </c>
      <c r="M67" s="17">
        <v>0.31764351927654588</v>
      </c>
      <c r="N67" s="17">
        <v>2.142598449423823</v>
      </c>
      <c r="O67" s="17">
        <v>1.991737113601538</v>
      </c>
      <c r="P67" s="17">
        <v>0.25536046164635984</v>
      </c>
      <c r="Q67" s="17">
        <v>2.1663015459685511</v>
      </c>
      <c r="R67" s="17">
        <v>2.005037224872531</v>
      </c>
      <c r="S67" s="17">
        <v>0.25493369267761112</v>
      </c>
      <c r="T67" s="17">
        <v>1.599357403082333</v>
      </c>
      <c r="U67" s="17">
        <v>1.427878437430677</v>
      </c>
      <c r="V67" s="17">
        <v>0.291500637103419</v>
      </c>
      <c r="W67" s="17"/>
      <c r="X67" s="20">
        <v>2064</v>
      </c>
    </row>
    <row r="68" spans="1:24">
      <c r="A68" s="15">
        <v>2065</v>
      </c>
      <c r="B68" s="17">
        <v>2.276053896517602</v>
      </c>
      <c r="C68" s="17">
        <v>2.1340179984461138</v>
      </c>
      <c r="D68" s="17">
        <v>0.26825493463432304</v>
      </c>
      <c r="E68" s="17">
        <v>2.276053896517602</v>
      </c>
      <c r="F68" s="17">
        <v>2.1340179984461138</v>
      </c>
      <c r="G68" s="17">
        <v>0.26825493463432304</v>
      </c>
      <c r="H68" s="17">
        <v>1.826035193897279</v>
      </c>
      <c r="I68" s="17">
        <v>1.659954659027761</v>
      </c>
      <c r="J68" s="17">
        <v>0.295579267276048</v>
      </c>
      <c r="K68" s="17">
        <v>1.913318508916668</v>
      </c>
      <c r="L68" s="17">
        <v>1.727396866709249</v>
      </c>
      <c r="M68" s="17">
        <v>0.31999996643223483</v>
      </c>
      <c r="N68" s="17">
        <v>2.1560673462817661</v>
      </c>
      <c r="O68" s="17">
        <v>2.005801519898506</v>
      </c>
      <c r="P68" s="17">
        <v>0.24664114814125693</v>
      </c>
      <c r="Q68" s="17">
        <v>2.174417495266372</v>
      </c>
      <c r="R68" s="17">
        <v>2.0368809127299401</v>
      </c>
      <c r="S68" s="17">
        <v>0.22721046993832106</v>
      </c>
      <c r="T68" s="17">
        <v>1.589416653415175</v>
      </c>
      <c r="U68" s="17">
        <v>1.4008926662679859</v>
      </c>
      <c r="V68" s="17">
        <v>0.28613695095242409</v>
      </c>
      <c r="W68" s="17"/>
      <c r="X68">
        <v>2065</v>
      </c>
    </row>
    <row r="69" spans="1:24">
      <c r="A69" s="15">
        <v>2066</v>
      </c>
      <c r="B69" s="17">
        <v>2.306672771113135</v>
      </c>
      <c r="C69" s="17">
        <v>2.1299753915281192</v>
      </c>
      <c r="D69" s="17">
        <v>0.3018120148253538</v>
      </c>
      <c r="E69" s="17">
        <v>2.306672771113135</v>
      </c>
      <c r="F69" s="17">
        <v>2.1299753915281192</v>
      </c>
      <c r="G69" s="17">
        <v>0.3018120148253538</v>
      </c>
      <c r="H69" s="17">
        <v>1.827945521191102</v>
      </c>
      <c r="I69" s="17">
        <v>1.65493184595223</v>
      </c>
      <c r="J69" s="17">
        <v>0.27265156134089397</v>
      </c>
      <c r="K69" s="17">
        <v>1.907450640180707</v>
      </c>
      <c r="L69" s="17">
        <v>1.7232811095327609</v>
      </c>
      <c r="M69" s="17">
        <v>0.27767231990087704</v>
      </c>
      <c r="N69" s="17">
        <v>2.176274954815693</v>
      </c>
      <c r="O69" s="17">
        <v>2.0046549489312162</v>
      </c>
      <c r="P69" s="17">
        <v>0.27931441486592679</v>
      </c>
      <c r="Q69" s="17">
        <v>2.1889532245554069</v>
      </c>
      <c r="R69" s="17">
        <v>2.0302657883760009</v>
      </c>
      <c r="S69" s="17">
        <v>0.24722242641315617</v>
      </c>
      <c r="T69" s="17">
        <v>1.5863510226277819</v>
      </c>
      <c r="U69" s="17">
        <v>1.438503859658161</v>
      </c>
      <c r="V69" s="17">
        <v>0.24053437583915804</v>
      </c>
      <c r="W69" s="17"/>
      <c r="X69" s="20">
        <v>2066</v>
      </c>
    </row>
    <row r="70" spans="1:24">
      <c r="A70" s="15">
        <v>2067</v>
      </c>
      <c r="B70" s="17">
        <v>2.3392951814654932</v>
      </c>
      <c r="C70" s="17">
        <v>2.1803029078649909</v>
      </c>
      <c r="D70" s="17">
        <v>0.27171386243671591</v>
      </c>
      <c r="E70" s="17">
        <v>2.3392951814654932</v>
      </c>
      <c r="F70" s="17">
        <v>2.1803029078649909</v>
      </c>
      <c r="G70" s="17">
        <v>0.27171386243671591</v>
      </c>
      <c r="H70" s="17">
        <v>1.831541289979564</v>
      </c>
      <c r="I70" s="17">
        <v>1.6622766395397719</v>
      </c>
      <c r="J70" s="17">
        <v>0.23828973530626518</v>
      </c>
      <c r="K70" s="17">
        <v>1.903124175557722</v>
      </c>
      <c r="L70" s="17">
        <v>1.714746285878598</v>
      </c>
      <c r="M70" s="17">
        <v>0.27057019773454805</v>
      </c>
      <c r="N70" s="17">
        <v>2.198289835367778</v>
      </c>
      <c r="O70" s="17">
        <v>2.0621493123085148</v>
      </c>
      <c r="P70" s="17">
        <v>0.20307391384486317</v>
      </c>
      <c r="Q70" s="17">
        <v>2.204977185684136</v>
      </c>
      <c r="R70" s="17">
        <v>2.071009409051408</v>
      </c>
      <c r="S70" s="17">
        <v>0.20913945193339023</v>
      </c>
      <c r="T70" s="17">
        <v>1.585214320920953</v>
      </c>
      <c r="U70" s="17">
        <v>1.40215509623921</v>
      </c>
      <c r="V70" s="17">
        <v>0.28216314905173712</v>
      </c>
      <c r="W70" s="17"/>
      <c r="X70">
        <v>2067</v>
      </c>
    </row>
    <row r="71" spans="1:24">
      <c r="A71" s="15">
        <v>2068</v>
      </c>
      <c r="B71" s="17">
        <v>2.362898964627298</v>
      </c>
      <c r="C71" s="17">
        <v>2.1907305881941981</v>
      </c>
      <c r="D71" s="17">
        <v>0.29800384465584573</v>
      </c>
      <c r="E71" s="17">
        <v>2.362898964627298</v>
      </c>
      <c r="F71" s="17">
        <v>2.1907305881941981</v>
      </c>
      <c r="G71" s="17">
        <v>0.29800384465584573</v>
      </c>
      <c r="H71" s="17">
        <v>1.8258354389280771</v>
      </c>
      <c r="I71" s="17">
        <v>1.638147380841694</v>
      </c>
      <c r="J71" s="17">
        <v>0.29253846953734497</v>
      </c>
      <c r="K71" s="17">
        <v>1.889417085555533</v>
      </c>
      <c r="L71" s="17">
        <v>1.6569120774111219</v>
      </c>
      <c r="M71" s="17">
        <v>0.33917731071231905</v>
      </c>
      <c r="N71" s="17">
        <v>2.2111135631140542</v>
      </c>
      <c r="O71" s="17">
        <v>2.0429605111757998</v>
      </c>
      <c r="P71" s="17">
        <v>0.26811446061768418</v>
      </c>
      <c r="Q71" s="17">
        <v>2.2114968388921161</v>
      </c>
      <c r="R71" s="17">
        <v>2.0491292755475401</v>
      </c>
      <c r="S71" s="17">
        <v>0.28895507096904804</v>
      </c>
      <c r="T71" s="17">
        <v>1.575022030398741</v>
      </c>
      <c r="U71" s="17">
        <v>1.3825412315158521</v>
      </c>
      <c r="V71" s="17">
        <v>0.30414974593473487</v>
      </c>
      <c r="W71" s="17"/>
      <c r="X71" s="20">
        <v>2068</v>
      </c>
    </row>
    <row r="72" spans="1:24">
      <c r="A72" s="15">
        <v>2069</v>
      </c>
      <c r="B72" s="17">
        <v>2.392467106326575</v>
      </c>
      <c r="C72" s="17">
        <v>2.257818282474251</v>
      </c>
      <c r="D72" s="17">
        <v>0.25159499374468597</v>
      </c>
      <c r="E72" s="17">
        <v>2.392467106326575</v>
      </c>
      <c r="F72" s="17">
        <v>2.257818282474251</v>
      </c>
      <c r="G72" s="17">
        <v>0.25159499374468597</v>
      </c>
      <c r="H72" s="17">
        <v>1.8258154261809749</v>
      </c>
      <c r="I72" s="17">
        <v>1.6680839814145321</v>
      </c>
      <c r="J72" s="17">
        <v>0.27306678225546288</v>
      </c>
      <c r="K72" s="17">
        <v>1.881353985089393</v>
      </c>
      <c r="L72" s="17">
        <v>1.7044179250517271</v>
      </c>
      <c r="M72" s="17">
        <v>0.32385366179473385</v>
      </c>
      <c r="N72" s="17">
        <v>2.2297385078982588</v>
      </c>
      <c r="O72" s="17">
        <v>2.0825699815298231</v>
      </c>
      <c r="P72" s="17">
        <v>0.22215673834333272</v>
      </c>
      <c r="Q72" s="17">
        <v>2.2235073949508841</v>
      </c>
      <c r="R72" s="17">
        <v>2.0742163233648498</v>
      </c>
      <c r="S72" s="17">
        <v>0.26073094285818232</v>
      </c>
      <c r="T72" s="17">
        <v>1.5707573189714901</v>
      </c>
      <c r="U72" s="17">
        <v>1.4080550640315901</v>
      </c>
      <c r="V72" s="17">
        <v>0.29749057263575884</v>
      </c>
      <c r="W72" s="17"/>
      <c r="X72">
        <v>2069</v>
      </c>
    </row>
    <row r="73" spans="1:24">
      <c r="A73" s="15">
        <v>2070</v>
      </c>
      <c r="B73" s="17">
        <v>2.421108371244387</v>
      </c>
      <c r="C73" s="17">
        <v>2.2812496147885351</v>
      </c>
      <c r="D73" s="17">
        <v>0.28139742367214904</v>
      </c>
      <c r="E73" s="17">
        <v>2.421108371244387</v>
      </c>
      <c r="F73" s="17">
        <v>2.2812496147885351</v>
      </c>
      <c r="G73" s="17">
        <v>0.28139742367214904</v>
      </c>
      <c r="H73" s="17">
        <v>1.824601750121204</v>
      </c>
      <c r="I73" s="17">
        <v>1.683263027966025</v>
      </c>
      <c r="J73" s="17">
        <v>0.25371414396250591</v>
      </c>
      <c r="K73" s="17">
        <v>1.872083153442444</v>
      </c>
      <c r="L73" s="17">
        <v>1.693219253262684</v>
      </c>
      <c r="M73" s="17">
        <v>0.30452276084880014</v>
      </c>
      <c r="N73" s="17">
        <v>2.2472870678653698</v>
      </c>
      <c r="O73" s="17">
        <v>2.0985183401024599</v>
      </c>
      <c r="P73" s="17">
        <v>0.25960049920006734</v>
      </c>
      <c r="Q73" s="17">
        <v>2.2341348799536269</v>
      </c>
      <c r="R73" s="17">
        <v>2.0694386957886102</v>
      </c>
      <c r="S73" s="17">
        <v>0.26714524908144588</v>
      </c>
      <c r="T73" s="17">
        <v>1.5655397969623539</v>
      </c>
      <c r="U73" s="17">
        <v>1.4110001698268171</v>
      </c>
      <c r="V73" s="17">
        <v>0.25668844041093286</v>
      </c>
      <c r="W73" s="17"/>
      <c r="X73" s="20">
        <v>2070</v>
      </c>
    </row>
    <row r="74" spans="1:24">
      <c r="A74" s="15">
        <v>2071</v>
      </c>
      <c r="B74" s="17">
        <v>2.4556915197536928</v>
      </c>
      <c r="C74" s="17">
        <v>2.2804622859414772</v>
      </c>
      <c r="D74" s="17">
        <v>0.32134997143396582</v>
      </c>
      <c r="E74" s="17">
        <v>2.4556915197536928</v>
      </c>
      <c r="F74" s="17">
        <v>2.2804622859414772</v>
      </c>
      <c r="G74" s="17">
        <v>0.32134997143396582</v>
      </c>
      <c r="H74" s="17">
        <v>1.829050625136051</v>
      </c>
      <c r="I74" s="17">
        <v>1.674155480707918</v>
      </c>
      <c r="J74" s="17">
        <v>0.26678777031411105</v>
      </c>
      <c r="K74" s="17">
        <v>1.868476507081176</v>
      </c>
      <c r="L74" s="17">
        <v>1.6902666392729691</v>
      </c>
      <c r="M74" s="17">
        <v>0.27224457515421285</v>
      </c>
      <c r="N74" s="17">
        <v>2.2706280385337858</v>
      </c>
      <c r="O74" s="17">
        <v>2.109367148953774</v>
      </c>
      <c r="P74" s="17">
        <v>0.27782693207453901</v>
      </c>
      <c r="Q74" s="17">
        <v>2.2502488102573119</v>
      </c>
      <c r="R74" s="17">
        <v>2.0850064942781912</v>
      </c>
      <c r="S74" s="17">
        <v>0.26934788704423562</v>
      </c>
      <c r="T74" s="17">
        <v>1.5662284107178941</v>
      </c>
      <c r="U74" s="17">
        <v>1.4127027793386411</v>
      </c>
      <c r="V74" s="17">
        <v>0.2316641618371309</v>
      </c>
      <c r="W74" s="17"/>
      <c r="X74">
        <v>2071</v>
      </c>
    </row>
    <row r="75" spans="1:24">
      <c r="A75" s="15">
        <v>2072</v>
      </c>
      <c r="B75" s="17">
        <v>2.4942461623007079</v>
      </c>
      <c r="C75" s="17">
        <v>2.3155702609647202</v>
      </c>
      <c r="D75" s="17">
        <v>0.30821228070390472</v>
      </c>
      <c r="E75" s="17">
        <v>2.4942461623007079</v>
      </c>
      <c r="F75" s="17">
        <v>2.3155702609647202</v>
      </c>
      <c r="G75" s="17">
        <v>0.30821228070390472</v>
      </c>
      <c r="H75" s="17">
        <v>1.837321819634689</v>
      </c>
      <c r="I75" s="17">
        <v>1.672875736351976</v>
      </c>
      <c r="J75" s="17">
        <v>0.28635081692908915</v>
      </c>
      <c r="K75" s="17">
        <v>1.868609551743099</v>
      </c>
      <c r="L75" s="17">
        <v>1.690109546782417</v>
      </c>
      <c r="M75" s="17">
        <v>0.30815044669756997</v>
      </c>
      <c r="N75" s="17">
        <v>2.297761701268711</v>
      </c>
      <c r="O75" s="17">
        <v>2.1177429299252122</v>
      </c>
      <c r="P75" s="17">
        <v>0.2943301407818999</v>
      </c>
      <c r="Q75" s="17">
        <v>2.2699165239654722</v>
      </c>
      <c r="R75" s="17">
        <v>2.093319401005783</v>
      </c>
      <c r="S75" s="17">
        <v>0.30499789119414</v>
      </c>
      <c r="T75" s="17">
        <v>1.5709627268733619</v>
      </c>
      <c r="U75" s="17">
        <v>1.4069927143402401</v>
      </c>
      <c r="V75" s="17">
        <v>0.28072375397087801</v>
      </c>
      <c r="W75" s="17"/>
      <c r="X75" s="20">
        <v>2072</v>
      </c>
    </row>
    <row r="76" spans="1:24">
      <c r="A76" s="15">
        <v>2073</v>
      </c>
      <c r="B76" s="17">
        <v>2.515096594464004</v>
      </c>
      <c r="C76" s="17">
        <v>2.3034231710775721</v>
      </c>
      <c r="D76" s="17">
        <v>0.3638263487346487</v>
      </c>
      <c r="E76" s="17">
        <v>2.515096594464004</v>
      </c>
      <c r="F76" s="17">
        <v>2.3034231710775721</v>
      </c>
      <c r="G76" s="17">
        <v>0.3638263487346487</v>
      </c>
      <c r="H76" s="17">
        <v>1.8276938360125801</v>
      </c>
      <c r="I76" s="17">
        <v>1.634060006141409</v>
      </c>
      <c r="J76" s="17">
        <v>0.30824474461794105</v>
      </c>
      <c r="K76" s="17">
        <v>1.8507988900481389</v>
      </c>
      <c r="L76" s="17">
        <v>1.6933671201206919</v>
      </c>
      <c r="M76" s="17">
        <v>0.32849371816533912</v>
      </c>
      <c r="N76" s="17">
        <v>2.3070099481226931</v>
      </c>
      <c r="O76" s="17">
        <v>2.1020599831888922</v>
      </c>
      <c r="P76" s="17">
        <v>0.32979212436634286</v>
      </c>
      <c r="Q76" s="17">
        <v>2.2714389809428548</v>
      </c>
      <c r="R76" s="17">
        <v>2.0880049893312469</v>
      </c>
      <c r="S76" s="17">
        <v>0.28090094642457908</v>
      </c>
      <c r="T76" s="17">
        <v>1.558025415815385</v>
      </c>
      <c r="U76" s="17">
        <v>1.4146829247451069</v>
      </c>
      <c r="V76" s="17">
        <v>0.30521457359527515</v>
      </c>
      <c r="W76" s="17"/>
      <c r="X76">
        <v>2073</v>
      </c>
    </row>
    <row r="77" spans="1:24">
      <c r="A77" s="15">
        <v>2074</v>
      </c>
      <c r="B77" s="17">
        <v>2.553984481382936</v>
      </c>
      <c r="C77" s="17">
        <v>2.332439930440485</v>
      </c>
      <c r="D77" s="17">
        <v>0.40483300120952403</v>
      </c>
      <c r="E77" s="17">
        <v>2.553984481382936</v>
      </c>
      <c r="F77" s="17">
        <v>2.332439930440485</v>
      </c>
      <c r="G77" s="17">
        <v>0.40483300120952403</v>
      </c>
      <c r="H77" s="17">
        <v>1.835888033363168</v>
      </c>
      <c r="I77" s="17">
        <v>1.6279723873998739</v>
      </c>
      <c r="J77" s="17">
        <v>0.35610315468973708</v>
      </c>
      <c r="K77" s="17">
        <v>1.8508199678259321</v>
      </c>
      <c r="L77" s="17">
        <v>1.658318347644834</v>
      </c>
      <c r="M77" s="17">
        <v>0.36481673982781415</v>
      </c>
      <c r="N77" s="17">
        <v>2.3341196703463858</v>
      </c>
      <c r="O77" s="17">
        <v>2.1100407502457061</v>
      </c>
      <c r="P77" s="17">
        <v>0.341379302788825</v>
      </c>
      <c r="Q77" s="17">
        <v>2.2905575461264851</v>
      </c>
      <c r="R77" s="17">
        <v>2.080113865352947</v>
      </c>
      <c r="S77" s="17">
        <v>0.31996160054790312</v>
      </c>
      <c r="T77" s="17">
        <v>1.5631601100292449</v>
      </c>
      <c r="U77" s="17">
        <v>1.3966955076029219</v>
      </c>
      <c r="V77" s="17">
        <v>0.317311042761518</v>
      </c>
      <c r="W77" s="17"/>
      <c r="X77" s="20">
        <v>2074</v>
      </c>
    </row>
    <row r="78" spans="1:24">
      <c r="A78" s="15">
        <v>2075</v>
      </c>
      <c r="B78" s="17">
        <v>2.5916897804515009</v>
      </c>
      <c r="C78" s="17">
        <v>2.382749434697724</v>
      </c>
      <c r="D78" s="17">
        <v>0.39315302786010298</v>
      </c>
      <c r="E78" s="17">
        <v>2.5916897804515009</v>
      </c>
      <c r="F78" s="17">
        <v>2.382749434697724</v>
      </c>
      <c r="G78" s="17">
        <v>0.39315302786010298</v>
      </c>
      <c r="H78" s="17">
        <v>1.84266526479936</v>
      </c>
      <c r="I78" s="17">
        <v>1.6387564546974089</v>
      </c>
      <c r="J78" s="17">
        <v>0.32487455778868402</v>
      </c>
      <c r="K78" s="17">
        <v>1.8494522951519881</v>
      </c>
      <c r="L78" s="17">
        <v>1.634961297564915</v>
      </c>
      <c r="M78" s="17">
        <v>0.3852079870642009</v>
      </c>
      <c r="N78" s="17">
        <v>2.3598723816298728</v>
      </c>
      <c r="O78" s="17">
        <v>2.127692450420648</v>
      </c>
      <c r="P78" s="17">
        <v>0.40167930957650499</v>
      </c>
      <c r="Q78" s="17">
        <v>2.3080488089359639</v>
      </c>
      <c r="R78" s="17">
        <v>2.0892971822813911</v>
      </c>
      <c r="S78" s="17">
        <v>0.379521689661388</v>
      </c>
      <c r="T78" s="17">
        <v>1.5671292236807211</v>
      </c>
      <c r="U78" s="17">
        <v>1.3736854592448819</v>
      </c>
      <c r="V78" s="17">
        <v>0.33746251135878302</v>
      </c>
      <c r="W78" s="17"/>
      <c r="X78">
        <v>2075</v>
      </c>
    </row>
    <row r="79" spans="1:24">
      <c r="A79" s="15">
        <v>2076</v>
      </c>
      <c r="B79" s="17">
        <v>2.6424530359826011</v>
      </c>
      <c r="C79" s="17">
        <v>2.4380595118826669</v>
      </c>
      <c r="D79" s="17">
        <v>0.35493422126586216</v>
      </c>
      <c r="E79" s="17">
        <v>2.6424530359826011</v>
      </c>
      <c r="F79" s="17">
        <v>2.4380595118826669</v>
      </c>
      <c r="G79" s="17">
        <v>0.35493422126586216</v>
      </c>
      <c r="H79" s="17">
        <v>1.862268892097876</v>
      </c>
      <c r="I79" s="17">
        <v>1.691573865540462</v>
      </c>
      <c r="J79" s="17">
        <v>0.26295569037217703</v>
      </c>
      <c r="K79" s="17">
        <v>1.8609498401519511</v>
      </c>
      <c r="L79" s="17">
        <v>1.6489087829254001</v>
      </c>
      <c r="M79" s="17">
        <v>0.3510780583693609</v>
      </c>
      <c r="N79" s="17">
        <v>2.3985282262500092</v>
      </c>
      <c r="O79" s="17">
        <v>2.2102093999572059</v>
      </c>
      <c r="P79" s="17">
        <v>0.29943104201804926</v>
      </c>
      <c r="Q79" s="17">
        <v>2.33816949478586</v>
      </c>
      <c r="R79" s="17">
        <v>2.1421563010469491</v>
      </c>
      <c r="S79" s="17">
        <v>0.28991261556774583</v>
      </c>
      <c r="T79" s="17">
        <v>1.584175328124944</v>
      </c>
      <c r="U79" s="17">
        <v>1.4167611867454379</v>
      </c>
      <c r="V79" s="17">
        <v>0.28050100938649614</v>
      </c>
      <c r="W79" s="17"/>
      <c r="X79" s="20">
        <v>2076</v>
      </c>
    </row>
    <row r="80" spans="1:24">
      <c r="A80" s="15">
        <v>2077</v>
      </c>
      <c r="B80" s="17">
        <v>2.6631202282071418</v>
      </c>
      <c r="C80" s="17">
        <v>2.4801191017459949</v>
      </c>
      <c r="D80" s="17">
        <v>0.34347960155057322</v>
      </c>
      <c r="E80" s="17">
        <v>2.6631202282071418</v>
      </c>
      <c r="F80" s="17">
        <v>2.4801191017459949</v>
      </c>
      <c r="G80" s="17">
        <v>0.34347960155057322</v>
      </c>
      <c r="H80" s="17">
        <v>1.851559808791732</v>
      </c>
      <c r="I80" s="17">
        <v>1.6778711583977219</v>
      </c>
      <c r="J80" s="17">
        <v>0.2970158233529181</v>
      </c>
      <c r="K80" s="17">
        <v>1.842179237089391</v>
      </c>
      <c r="L80" s="17">
        <v>1.660175951842316</v>
      </c>
      <c r="M80" s="17">
        <v>0.36861328289737405</v>
      </c>
      <c r="N80" s="17">
        <v>2.4069617488109061</v>
      </c>
      <c r="O80" s="17">
        <v>2.242747107196069</v>
      </c>
      <c r="P80" s="17">
        <v>0.2863761795993951</v>
      </c>
      <c r="Q80" s="17">
        <v>2.3377917903711491</v>
      </c>
      <c r="R80" s="17">
        <v>2.1740910509690452</v>
      </c>
      <c r="S80" s="17">
        <v>0.28297398721068401</v>
      </c>
      <c r="T80" s="17">
        <v>1.571157310451627</v>
      </c>
      <c r="U80" s="17">
        <v>1.4238476778485509</v>
      </c>
      <c r="V80" s="17">
        <v>0.28967929505116596</v>
      </c>
      <c r="W80" s="17"/>
      <c r="X80">
        <v>2077</v>
      </c>
    </row>
    <row r="81" spans="1:24">
      <c r="A81" s="15">
        <v>2078</v>
      </c>
      <c r="B81" s="17">
        <v>2.6751056247764309</v>
      </c>
      <c r="C81" s="17">
        <v>2.4324081938458808</v>
      </c>
      <c r="D81" s="17">
        <v>0.4344539152694793</v>
      </c>
      <c r="E81" s="17">
        <v>2.6751056247764309</v>
      </c>
      <c r="F81" s="17">
        <v>2.4324081938458808</v>
      </c>
      <c r="G81" s="17">
        <v>0.4344539152694793</v>
      </c>
      <c r="H81" s="17">
        <v>1.8319541492770359</v>
      </c>
      <c r="I81" s="17">
        <v>1.621171441996792</v>
      </c>
      <c r="J81" s="17">
        <v>0.34464248092076111</v>
      </c>
      <c r="K81" s="17">
        <v>1.8145731290543361</v>
      </c>
      <c r="L81" s="17">
        <v>1.5893343439598451</v>
      </c>
      <c r="M81" s="17">
        <v>0.38511646424441093</v>
      </c>
      <c r="N81" s="17">
        <v>2.406599134306211</v>
      </c>
      <c r="O81" s="17">
        <v>2.154970867493732</v>
      </c>
      <c r="P81" s="17">
        <v>0.39714902457422285</v>
      </c>
      <c r="Q81" s="17">
        <v>2.328344948886206</v>
      </c>
      <c r="R81" s="17">
        <v>2.0997521847963578</v>
      </c>
      <c r="S81" s="17">
        <v>0.34822490663648908</v>
      </c>
      <c r="T81" s="17">
        <v>1.5494953276696031</v>
      </c>
      <c r="U81" s="17">
        <v>1.346876843540564</v>
      </c>
      <c r="V81" s="17">
        <v>0.34111034121248096</v>
      </c>
      <c r="W81" s="17"/>
      <c r="X81" s="20">
        <v>2078</v>
      </c>
    </row>
    <row r="82" spans="1:24">
      <c r="A82" s="15">
        <v>2079</v>
      </c>
      <c r="B82" s="17">
        <v>2.698593826758696</v>
      </c>
      <c r="C82" s="17">
        <v>2.4791417897067332</v>
      </c>
      <c r="D82" s="17">
        <v>0.39747954050101697</v>
      </c>
      <c r="E82" s="17">
        <v>2.698593826758696</v>
      </c>
      <c r="F82" s="17">
        <v>2.4791417897067332</v>
      </c>
      <c r="G82" s="17">
        <v>0.39747954050101697</v>
      </c>
      <c r="H82" s="17">
        <v>1.823633725484757</v>
      </c>
      <c r="I82" s="17">
        <v>1.6210458625469351</v>
      </c>
      <c r="J82" s="17">
        <v>0.32211956414996301</v>
      </c>
      <c r="K82" s="17">
        <v>1.798327601469434</v>
      </c>
      <c r="L82" s="17">
        <v>1.5660846478842401</v>
      </c>
      <c r="M82" s="17">
        <v>0.3747569571831999</v>
      </c>
      <c r="N82" s="17">
        <v>2.4176295376856052</v>
      </c>
      <c r="O82" s="17">
        <v>2.166853139503536</v>
      </c>
      <c r="P82" s="17">
        <v>0.39746745018695995</v>
      </c>
      <c r="Q82" s="17">
        <v>2.3300217732700998</v>
      </c>
      <c r="R82" s="17">
        <v>2.105768007827201</v>
      </c>
      <c r="S82" s="17">
        <v>0.36510804553536191</v>
      </c>
      <c r="T82" s="17">
        <v>1.539374105873756</v>
      </c>
      <c r="U82" s="17">
        <v>1.3437212928094451</v>
      </c>
      <c r="V82" s="17">
        <v>0.31917935983535095</v>
      </c>
      <c r="W82" s="17"/>
      <c r="X82">
        <v>2079</v>
      </c>
    </row>
    <row r="83" spans="1:24">
      <c r="A83" s="15">
        <v>2080</v>
      </c>
      <c r="B83" s="17">
        <v>2.7370510678658211</v>
      </c>
      <c r="C83" s="17">
        <v>2.4682295696963932</v>
      </c>
      <c r="D83" s="17">
        <v>0.47445160563035182</v>
      </c>
      <c r="E83" s="17">
        <v>2.7370510678658211</v>
      </c>
      <c r="F83" s="17">
        <v>2.4682295696963932</v>
      </c>
      <c r="G83" s="17">
        <v>0.47445160563035182</v>
      </c>
      <c r="H83" s="17">
        <v>1.8300637628054419</v>
      </c>
      <c r="I83" s="17">
        <v>1.586790978060141</v>
      </c>
      <c r="J83" s="17">
        <v>0.40810814439818488</v>
      </c>
      <c r="K83" s="17">
        <v>1.7969162476654139</v>
      </c>
      <c r="L83" s="17">
        <v>1.6003459461245491</v>
      </c>
      <c r="M83" s="17">
        <v>0.35886029131645092</v>
      </c>
      <c r="N83" s="17">
        <v>2.4435265301031368</v>
      </c>
      <c r="O83" s="17">
        <v>2.1746586847632812</v>
      </c>
      <c r="P83" s="17">
        <v>0.39652069683258961</v>
      </c>
      <c r="Q83" s="17">
        <v>2.3462973351526699</v>
      </c>
      <c r="R83" s="17">
        <v>2.0918829820073701</v>
      </c>
      <c r="S83" s="17">
        <v>0.39768794448999589</v>
      </c>
      <c r="T83" s="17">
        <v>1.5442600967507041</v>
      </c>
      <c r="U83" s="17">
        <v>1.3434234931968789</v>
      </c>
      <c r="V83" s="17">
        <v>0.341447604648214</v>
      </c>
      <c r="W83" s="17"/>
      <c r="X83" s="20">
        <v>2080</v>
      </c>
    </row>
    <row r="84" spans="1:24">
      <c r="A84" s="15">
        <v>2081</v>
      </c>
      <c r="B84" s="17">
        <v>2.7764522068071442</v>
      </c>
      <c r="C84" s="17">
        <v>2.5518566866290642</v>
      </c>
      <c r="D84" s="17">
        <v>0.42151341608626591</v>
      </c>
      <c r="E84" s="17">
        <v>2.7764522068071442</v>
      </c>
      <c r="F84" s="17">
        <v>2.5518566866290642</v>
      </c>
      <c r="G84" s="17">
        <v>0.42151341608626591</v>
      </c>
      <c r="H84" s="17">
        <v>1.837248332228872</v>
      </c>
      <c r="I84" s="17">
        <v>1.642379158601101</v>
      </c>
      <c r="J84" s="17">
        <v>0.30328784897862104</v>
      </c>
      <c r="K84" s="17">
        <v>1.796292807489978</v>
      </c>
      <c r="L84" s="17">
        <v>1.5865849399752709</v>
      </c>
      <c r="M84" s="17">
        <v>0.34648015624339612</v>
      </c>
      <c r="N84" s="17">
        <v>2.4702703837028799</v>
      </c>
      <c r="O84" s="17">
        <v>2.2652265923028221</v>
      </c>
      <c r="P84" s="17">
        <v>0.3431420825870819</v>
      </c>
      <c r="Q84" s="17">
        <v>2.363146080255301</v>
      </c>
      <c r="R84" s="17">
        <v>2.142086534092007</v>
      </c>
      <c r="S84" s="17">
        <v>0.33432487206829187</v>
      </c>
      <c r="T84" s="17">
        <v>1.550107466138398</v>
      </c>
      <c r="U84" s="17">
        <v>1.378695570571993</v>
      </c>
      <c r="V84" s="17">
        <v>0.30302377226977106</v>
      </c>
      <c r="W84" s="17"/>
      <c r="X84">
        <v>2081</v>
      </c>
    </row>
    <row r="85" spans="1:24">
      <c r="A85" s="15">
        <v>2082</v>
      </c>
      <c r="B85" s="17">
        <v>2.7906080285077222</v>
      </c>
      <c r="C85" s="17">
        <v>2.5498910755902968</v>
      </c>
      <c r="D85" s="17">
        <v>0.44913769346815124</v>
      </c>
      <c r="E85" s="17">
        <v>2.7906080285077222</v>
      </c>
      <c r="F85" s="17">
        <v>2.5498910755902968</v>
      </c>
      <c r="G85" s="17">
        <v>0.44913769346815124</v>
      </c>
      <c r="H85" s="17">
        <v>1.8188505565649979</v>
      </c>
      <c r="I85" s="17">
        <v>1.6341019620210839</v>
      </c>
      <c r="J85" s="17">
        <v>0.31614309163737997</v>
      </c>
      <c r="K85" s="17">
        <v>1.7700151721659749</v>
      </c>
      <c r="L85" s="17">
        <v>1.589039746736691</v>
      </c>
      <c r="M85" s="17">
        <v>0.29991572831593594</v>
      </c>
      <c r="N85" s="17">
        <v>2.471631315871587</v>
      </c>
      <c r="O85" s="17">
        <v>2.2267877202302282</v>
      </c>
      <c r="P85" s="17">
        <v>0.37482796455673784</v>
      </c>
      <c r="Q85" s="17">
        <v>2.3540996924712512</v>
      </c>
      <c r="R85" s="17">
        <v>2.1266887075073742</v>
      </c>
      <c r="S85" s="17">
        <v>0.3714350088958418</v>
      </c>
      <c r="T85" s="17">
        <v>1.5304495543131249</v>
      </c>
      <c r="U85" s="17">
        <v>1.3768793613425969</v>
      </c>
      <c r="V85" s="17">
        <v>0.27401573846724614</v>
      </c>
      <c r="W85" s="17"/>
      <c r="X85" s="20">
        <v>2082</v>
      </c>
    </row>
    <row r="86" spans="1:24">
      <c r="A86" s="15">
        <v>2083</v>
      </c>
      <c r="B86" s="17">
        <v>2.823839887944688</v>
      </c>
      <c r="C86" s="17">
        <v>2.5646056526013981</v>
      </c>
      <c r="D86" s="17">
        <v>0.46218569545844179</v>
      </c>
      <c r="E86" s="17">
        <v>2.823839887944688</v>
      </c>
      <c r="F86" s="17">
        <v>2.5646056526013981</v>
      </c>
      <c r="G86" s="17">
        <v>0.46218569545844179</v>
      </c>
      <c r="H86" s="17">
        <v>1.8193235806180339</v>
      </c>
      <c r="I86" s="17">
        <v>1.6125645000178701</v>
      </c>
      <c r="J86" s="17">
        <v>0.33030378040251884</v>
      </c>
      <c r="K86" s="17">
        <v>1.7625440425933849</v>
      </c>
      <c r="L86" s="17">
        <v>1.5643586255076829</v>
      </c>
      <c r="M86" s="17">
        <v>0.35364658493956513</v>
      </c>
      <c r="N86" s="17">
        <v>2.4919989319364602</v>
      </c>
      <c r="O86" s="17">
        <v>2.2562566306719658</v>
      </c>
      <c r="P86" s="17">
        <v>0.37043372196734037</v>
      </c>
      <c r="Q86" s="17">
        <v>2.3636285988278241</v>
      </c>
      <c r="R86" s="17">
        <v>2.1406009907406931</v>
      </c>
      <c r="S86" s="17">
        <v>0.34969865368562481</v>
      </c>
      <c r="T86" s="17">
        <v>1.529744736626812</v>
      </c>
      <c r="U86" s="17">
        <v>1.35066623880215</v>
      </c>
      <c r="V86" s="17">
        <v>0.31017786663916103</v>
      </c>
      <c r="W86" s="17"/>
      <c r="X86">
        <v>2083</v>
      </c>
    </row>
    <row r="87" spans="1:24">
      <c r="A87" s="15">
        <v>2084</v>
      </c>
      <c r="B87" s="17">
        <v>2.8572630543750148</v>
      </c>
      <c r="C87" s="17">
        <v>2.6599882433602691</v>
      </c>
      <c r="D87" s="17">
        <v>0.40420762219165107</v>
      </c>
      <c r="E87" s="17">
        <v>2.8572630543750148</v>
      </c>
      <c r="F87" s="17">
        <v>2.6599882433602691</v>
      </c>
      <c r="G87" s="17">
        <v>0.40420762219165107</v>
      </c>
      <c r="H87" s="17">
        <v>1.819851759607455</v>
      </c>
      <c r="I87" s="17">
        <v>1.6285770995778821</v>
      </c>
      <c r="J87" s="17">
        <v>0.35866989437188379</v>
      </c>
      <c r="K87" s="17">
        <v>1.7550549498313079</v>
      </c>
      <c r="L87" s="17">
        <v>1.5708744684352329</v>
      </c>
      <c r="M87" s="17">
        <v>0.3617623724024861</v>
      </c>
      <c r="N87" s="17">
        <v>2.5125320931636672</v>
      </c>
      <c r="O87" s="17">
        <v>2.3005321192070451</v>
      </c>
      <c r="P87" s="17">
        <v>0.37402661120291381</v>
      </c>
      <c r="Q87" s="17">
        <v>2.3729354992140359</v>
      </c>
      <c r="R87" s="17">
        <v>2.165084017234312</v>
      </c>
      <c r="S87" s="17">
        <v>0.36418876230425612</v>
      </c>
      <c r="T87" s="17">
        <v>1.529176312801467</v>
      </c>
      <c r="U87" s="17">
        <v>1.3588030153511901</v>
      </c>
      <c r="V87" s="17">
        <v>0.33652332680602592</v>
      </c>
      <c r="W87" s="17"/>
      <c r="X87" s="20">
        <v>2084</v>
      </c>
    </row>
    <row r="88" spans="1:24">
      <c r="A88" s="15">
        <v>2085</v>
      </c>
      <c r="B88" s="17">
        <v>2.8888377457062422</v>
      </c>
      <c r="C88" s="17">
        <v>2.643861106455268</v>
      </c>
      <c r="D88" s="17">
        <v>0.46716336127867208</v>
      </c>
      <c r="E88" s="17">
        <v>2.8888377457062422</v>
      </c>
      <c r="F88" s="17">
        <v>2.643861106455268</v>
      </c>
      <c r="G88" s="17">
        <v>0.46716336127867208</v>
      </c>
      <c r="H88" s="17">
        <v>1.81842596909415</v>
      </c>
      <c r="I88" s="17">
        <v>1.6563065674338151</v>
      </c>
      <c r="J88" s="17">
        <v>0.29902366771856093</v>
      </c>
      <c r="K88" s="17">
        <v>1.7455333575297189</v>
      </c>
      <c r="L88" s="17">
        <v>1.534258940936388</v>
      </c>
      <c r="M88" s="17">
        <v>0.36888791489315587</v>
      </c>
      <c r="N88" s="17">
        <v>2.5312153226836531</v>
      </c>
      <c r="O88" s="17">
        <v>2.3139397599723952</v>
      </c>
      <c r="P88" s="17">
        <v>0.38786174910814974</v>
      </c>
      <c r="Q88" s="17">
        <v>2.3800233651659761</v>
      </c>
      <c r="R88" s="17">
        <v>2.1661996353002668</v>
      </c>
      <c r="S88" s="17">
        <v>0.38707286942385899</v>
      </c>
      <c r="T88" s="17">
        <v>1.5267335764464161</v>
      </c>
      <c r="U88" s="17">
        <v>1.3522706044157129</v>
      </c>
      <c r="V88" s="17">
        <v>0.30999597646301202</v>
      </c>
      <c r="W88" s="17"/>
      <c r="X88">
        <v>2085</v>
      </c>
    </row>
    <row r="89" spans="1:24">
      <c r="A89" s="15">
        <v>2086</v>
      </c>
      <c r="B89" s="17">
        <v>2.9099325642765579</v>
      </c>
      <c r="C89" s="17">
        <v>2.6683675704592931</v>
      </c>
      <c r="D89" s="17">
        <v>0.45719764727886281</v>
      </c>
      <c r="E89" s="17">
        <v>2.9099325642765579</v>
      </c>
      <c r="F89" s="17">
        <v>2.6683675704592931</v>
      </c>
      <c r="G89" s="17">
        <v>0.45719764727886281</v>
      </c>
      <c r="H89" s="17">
        <v>1.806429353871523</v>
      </c>
      <c r="I89" s="17">
        <v>1.606746783931156</v>
      </c>
      <c r="J89" s="17">
        <v>0.31619288944040802</v>
      </c>
      <c r="K89" s="17">
        <v>1.7253629696219659</v>
      </c>
      <c r="L89" s="17">
        <v>1.5229830229341299</v>
      </c>
      <c r="M89" s="17">
        <v>0.32713419036028202</v>
      </c>
      <c r="N89" s="17">
        <v>2.5394309781575002</v>
      </c>
      <c r="O89" s="17">
        <v>2.344551766617526</v>
      </c>
      <c r="P89" s="17">
        <v>0.35491332459628611</v>
      </c>
      <c r="Q89" s="17">
        <v>2.376284888054657</v>
      </c>
      <c r="R89" s="17">
        <v>2.1591035341657818</v>
      </c>
      <c r="S89" s="17">
        <v>0.33013278602808604</v>
      </c>
      <c r="T89" s="17">
        <v>1.513799743965657</v>
      </c>
      <c r="U89" s="17">
        <v>1.363620020140256</v>
      </c>
      <c r="V89" s="17">
        <v>0.27437869908389811</v>
      </c>
      <c r="W89" s="17"/>
      <c r="X89" s="20">
        <v>2086</v>
      </c>
    </row>
    <row r="90" spans="1:24">
      <c r="A90" s="15">
        <v>2087</v>
      </c>
      <c r="B90" s="17">
        <v>2.932896397162382</v>
      </c>
      <c r="C90" s="17">
        <v>2.6842945949163401</v>
      </c>
      <c r="D90" s="17">
        <v>0.4603378694246989</v>
      </c>
      <c r="E90" s="17">
        <v>2.932896397162382</v>
      </c>
      <c r="F90" s="17">
        <v>2.6842945949163401</v>
      </c>
      <c r="G90" s="17">
        <v>0.4603378694246989</v>
      </c>
      <c r="H90" s="17">
        <v>1.7962168199698481</v>
      </c>
      <c r="I90" s="17">
        <v>1.595681759326947</v>
      </c>
      <c r="J90" s="17">
        <v>0.39161287784236709</v>
      </c>
      <c r="K90" s="17">
        <v>1.706906728762402</v>
      </c>
      <c r="L90" s="17">
        <v>1.5076738390062261</v>
      </c>
      <c r="M90" s="17">
        <v>0.34756396602335493</v>
      </c>
      <c r="N90" s="17">
        <v>2.5495296505990521</v>
      </c>
      <c r="O90" s="17">
        <v>2.3156200844443431</v>
      </c>
      <c r="P90" s="17">
        <v>0.41500094523134301</v>
      </c>
      <c r="Q90" s="17">
        <v>2.37408221681474</v>
      </c>
      <c r="R90" s="17">
        <v>2.1627133259506759</v>
      </c>
      <c r="S90" s="17">
        <v>0.38436883769063712</v>
      </c>
      <c r="T90" s="17">
        <v>1.5027323669614669</v>
      </c>
      <c r="U90" s="17">
        <v>1.340248779661517</v>
      </c>
      <c r="V90" s="17">
        <v>0.32525093675928596</v>
      </c>
      <c r="W90" s="17"/>
      <c r="X90">
        <v>2087</v>
      </c>
    </row>
    <row r="91" spans="1:24">
      <c r="A91" s="15">
        <v>2088</v>
      </c>
      <c r="B91" s="17">
        <v>2.962955128644789</v>
      </c>
      <c r="C91" s="17">
        <v>2.6918521229401731</v>
      </c>
      <c r="D91" s="17">
        <v>0.48987525041222879</v>
      </c>
      <c r="E91" s="17">
        <v>2.962955128644789</v>
      </c>
      <c r="F91" s="17">
        <v>2.6918521229401731</v>
      </c>
      <c r="G91" s="17">
        <v>0.48987525041222879</v>
      </c>
      <c r="H91" s="17">
        <v>1.7930214614795219</v>
      </c>
      <c r="I91" s="17">
        <v>1.608670934037566</v>
      </c>
      <c r="J91" s="17">
        <v>0.32347272033826702</v>
      </c>
      <c r="K91" s="17">
        <v>1.695395594439544</v>
      </c>
      <c r="L91" s="17">
        <v>1.4726951298846349</v>
      </c>
      <c r="M91" s="17">
        <v>0.39077625107815206</v>
      </c>
      <c r="N91" s="17">
        <v>2.5667461334171988</v>
      </c>
      <c r="O91" s="17">
        <v>2.2887954239897832</v>
      </c>
      <c r="P91" s="17">
        <v>0.44935121836536984</v>
      </c>
      <c r="Q91" s="17">
        <v>2.378655288849763</v>
      </c>
      <c r="R91" s="17">
        <v>2.1109744099658072</v>
      </c>
      <c r="S91" s="17">
        <v>0.42855453470246774</v>
      </c>
      <c r="T91" s="17">
        <v>1.498763208290222</v>
      </c>
      <c r="U91" s="17">
        <v>1.3129160593828071</v>
      </c>
      <c r="V91" s="17">
        <v>0.33100805183290793</v>
      </c>
      <c r="W91" s="17"/>
      <c r="X91" s="20">
        <v>2088</v>
      </c>
    </row>
    <row r="92" spans="1:24">
      <c r="A92" s="15">
        <v>2089</v>
      </c>
      <c r="B92" s="17">
        <v>3.001816111233349</v>
      </c>
      <c r="C92" s="17">
        <v>2.7398726202902872</v>
      </c>
      <c r="D92" s="17">
        <v>0.47438140143587093</v>
      </c>
      <c r="E92" s="17">
        <v>3.001816111233349</v>
      </c>
      <c r="F92" s="17">
        <v>2.7398726202902872</v>
      </c>
      <c r="G92" s="17">
        <v>0.47438140143587093</v>
      </c>
      <c r="H92" s="17">
        <v>1.798569058912086</v>
      </c>
      <c r="I92" s="17">
        <v>1.610686804508183</v>
      </c>
      <c r="J92" s="17">
        <v>0.33463552129150798</v>
      </c>
      <c r="K92" s="17">
        <v>1.692557972707559</v>
      </c>
      <c r="L92" s="17">
        <v>1.4947532953860729</v>
      </c>
      <c r="M92" s="17">
        <v>0.38689713353330513</v>
      </c>
      <c r="N92" s="17">
        <v>2.592799564779118</v>
      </c>
      <c r="O92" s="17">
        <v>2.359544116949392</v>
      </c>
      <c r="P92" s="17">
        <v>0.36576370264217495</v>
      </c>
      <c r="Q92" s="17">
        <v>2.391732370560792</v>
      </c>
      <c r="R92" s="17">
        <v>2.1641836174324021</v>
      </c>
      <c r="S92" s="17">
        <v>0.37158710846162979</v>
      </c>
      <c r="T92" s="17">
        <v>1.5036189758534451</v>
      </c>
      <c r="U92" s="17">
        <v>1.3220229668254799</v>
      </c>
      <c r="V92" s="17">
        <v>0.34802592797745602</v>
      </c>
      <c r="W92" s="17"/>
      <c r="X92">
        <v>2089</v>
      </c>
    </row>
    <row r="93" spans="1:24">
      <c r="A93" s="15">
        <v>2090</v>
      </c>
      <c r="B93" s="17">
        <v>3.051757883638603</v>
      </c>
      <c r="C93" s="17">
        <v>2.831625695525382</v>
      </c>
      <c r="D93" s="17">
        <v>0.41723902442921412</v>
      </c>
      <c r="E93" s="17">
        <v>3.051757883638603</v>
      </c>
      <c r="F93" s="17">
        <v>2.831625695525382</v>
      </c>
      <c r="G93" s="17">
        <v>0.41723902442921412</v>
      </c>
      <c r="H93" s="17">
        <v>1.815121596476609</v>
      </c>
      <c r="I93" s="17">
        <v>1.6194327001510831</v>
      </c>
      <c r="J93" s="17">
        <v>0.32951349036778299</v>
      </c>
      <c r="K93" s="17">
        <v>1.700644311369218</v>
      </c>
      <c r="L93" s="17">
        <v>1.497271860961384</v>
      </c>
      <c r="M93" s="17">
        <v>0.34969673750484098</v>
      </c>
      <c r="N93" s="17">
        <v>2.629972137044811</v>
      </c>
      <c r="O93" s="17">
        <v>2.3978070876071418</v>
      </c>
      <c r="P93" s="17">
        <v>0.34142195132406528</v>
      </c>
      <c r="Q93" s="17">
        <v>2.415587845712817</v>
      </c>
      <c r="R93" s="17">
        <v>2.1767436982260979</v>
      </c>
      <c r="S93" s="17">
        <v>0.36419674041402894</v>
      </c>
      <c r="T93" s="17">
        <v>1.5195579960048231</v>
      </c>
      <c r="U93" s="17">
        <v>1.329293171410731</v>
      </c>
      <c r="V93" s="17">
        <v>0.31654538970900004</v>
      </c>
      <c r="W93" s="17"/>
      <c r="X93" s="20">
        <v>2090</v>
      </c>
    </row>
    <row r="94" spans="1:24">
      <c r="A94" s="15">
        <v>2091</v>
      </c>
      <c r="B94" s="17">
        <v>3.0758969884045051</v>
      </c>
      <c r="C94" s="17">
        <v>2.7933715491519489</v>
      </c>
      <c r="D94" s="17">
        <v>0.49563032781443317</v>
      </c>
      <c r="E94" s="17">
        <v>3.0758969884045051</v>
      </c>
      <c r="F94" s="17">
        <v>2.7933715491519489</v>
      </c>
      <c r="G94" s="17">
        <v>0.49563032781443317</v>
      </c>
      <c r="H94" s="17">
        <v>1.805814273051326</v>
      </c>
      <c r="I94" s="17">
        <v>1.5850026183290971</v>
      </c>
      <c r="J94" s="17">
        <v>0.37769659515090193</v>
      </c>
      <c r="K94" s="17">
        <v>1.682773181103483</v>
      </c>
      <c r="L94" s="17">
        <v>1.466038700586394</v>
      </c>
      <c r="M94" s="17">
        <v>0.37976903750294211</v>
      </c>
      <c r="N94" s="17">
        <v>2.6413912114516509</v>
      </c>
      <c r="O94" s="17">
        <v>2.376511659962572</v>
      </c>
      <c r="P94" s="17">
        <v>0.45688818887634408</v>
      </c>
      <c r="Q94" s="17">
        <v>2.4133506911338469</v>
      </c>
      <c r="R94" s="17">
        <v>2.161562803088557</v>
      </c>
      <c r="S94" s="17">
        <v>0.43122668852138402</v>
      </c>
      <c r="T94" s="17">
        <v>1.509713772727916</v>
      </c>
      <c r="U94" s="17">
        <v>1.3059829894475301</v>
      </c>
      <c r="V94" s="17">
        <v>0.3656843227279809</v>
      </c>
      <c r="W94" s="17"/>
      <c r="X94">
        <v>2091</v>
      </c>
    </row>
    <row r="95" spans="1:24">
      <c r="A95" s="15">
        <v>2092</v>
      </c>
      <c r="B95" s="17">
        <v>3.101745438044694</v>
      </c>
      <c r="C95" s="17">
        <v>2.7916609963588619</v>
      </c>
      <c r="D95" s="17">
        <v>0.58444642392920398</v>
      </c>
      <c r="E95" s="17">
        <v>3.101745438044694</v>
      </c>
      <c r="F95" s="17">
        <v>2.7916609963588619</v>
      </c>
      <c r="G95" s="17">
        <v>0.58444642392920398</v>
      </c>
      <c r="H95" s="17">
        <v>1.798186409127797</v>
      </c>
      <c r="I95" s="17">
        <v>1.5486470469888169</v>
      </c>
      <c r="J95" s="17">
        <v>0.43205731898308808</v>
      </c>
      <c r="K95" s="17">
        <v>1.6664842102358011</v>
      </c>
      <c r="L95" s="17">
        <v>1.41902155135389</v>
      </c>
      <c r="M95" s="17">
        <v>0.40042612573373892</v>
      </c>
      <c r="N95" s="17">
        <v>2.6535871211847599</v>
      </c>
      <c r="O95" s="17">
        <v>2.3354090850310771</v>
      </c>
      <c r="P95" s="17">
        <v>0.52165440680274688</v>
      </c>
      <c r="Q95" s="17">
        <v>2.4118387370721588</v>
      </c>
      <c r="R95" s="17">
        <v>2.1111355285583531</v>
      </c>
      <c r="S95" s="17">
        <v>0.50401716027288002</v>
      </c>
      <c r="T95" s="17">
        <v>1.501659615117698</v>
      </c>
      <c r="U95" s="17">
        <v>1.2912420557562669</v>
      </c>
      <c r="V95" s="17">
        <v>0.37089896590962002</v>
      </c>
      <c r="W95" s="17"/>
      <c r="X95" s="20">
        <v>2092</v>
      </c>
    </row>
    <row r="96" spans="1:24">
      <c r="A96" s="15">
        <v>2093</v>
      </c>
      <c r="B96" s="17">
        <v>3.142421162668624</v>
      </c>
      <c r="C96" s="17">
        <v>2.8782120710922521</v>
      </c>
      <c r="D96" s="17">
        <v>0.46337904643609784</v>
      </c>
      <c r="E96" s="17">
        <v>3.142421162668624</v>
      </c>
      <c r="F96" s="17">
        <v>2.8782120710922521</v>
      </c>
      <c r="G96" s="17">
        <v>0.46337904643609784</v>
      </c>
      <c r="H96" s="17">
        <v>1.8053237996262581</v>
      </c>
      <c r="I96" s="17">
        <v>1.611025250786787</v>
      </c>
      <c r="J96" s="17">
        <v>0.25967731729906496</v>
      </c>
      <c r="K96" s="17">
        <v>1.6648542359450751</v>
      </c>
      <c r="L96" s="17">
        <v>1.442947850989142</v>
      </c>
      <c r="M96" s="17">
        <v>0.31035709487956398</v>
      </c>
      <c r="N96" s="17">
        <v>2.6800204532074812</v>
      </c>
      <c r="O96" s="17">
        <v>2.3971642735675358</v>
      </c>
      <c r="P96" s="17">
        <v>0.43261778774790338</v>
      </c>
      <c r="Q96" s="17">
        <v>2.4243953023858129</v>
      </c>
      <c r="R96" s="17">
        <v>2.1730257886467572</v>
      </c>
      <c r="S96" s="17">
        <v>0.36801365021725996</v>
      </c>
      <c r="T96" s="17">
        <v>1.5084762327296231</v>
      </c>
      <c r="U96" s="17">
        <v>1.3225174202282211</v>
      </c>
      <c r="V96" s="17">
        <v>0.26051041309728085</v>
      </c>
      <c r="W96" s="17"/>
      <c r="X96">
        <v>2093</v>
      </c>
    </row>
    <row r="97" spans="1:25">
      <c r="A97" s="15">
        <v>2094</v>
      </c>
      <c r="B97" s="17">
        <v>3.1706784406323671</v>
      </c>
      <c r="C97" s="17">
        <v>2.8658849148070278</v>
      </c>
      <c r="D97" s="17">
        <v>0.51903920773951118</v>
      </c>
      <c r="E97" s="17">
        <v>3.1706784406323671</v>
      </c>
      <c r="F97" s="17">
        <v>2.8658849148070278</v>
      </c>
      <c r="G97" s="17">
        <v>0.51903920773951118</v>
      </c>
      <c r="H97" s="17">
        <v>1.7999728313862691</v>
      </c>
      <c r="I97" s="17">
        <v>1.626499187632531</v>
      </c>
      <c r="J97" s="17">
        <v>0.32154911546904308</v>
      </c>
      <c r="K97" s="17">
        <v>1.650618984831816</v>
      </c>
      <c r="L97" s="17">
        <v>1.460901158852195</v>
      </c>
      <c r="M97" s="17">
        <v>0.31146055251975002</v>
      </c>
      <c r="N97" s="17">
        <v>2.6936874919499312</v>
      </c>
      <c r="O97" s="17">
        <v>2.449868716904565</v>
      </c>
      <c r="P97" s="17">
        <v>0.42702821732689289</v>
      </c>
      <c r="Q97" s="17">
        <v>2.423943541233669</v>
      </c>
      <c r="R97" s="17">
        <v>2.200894417391825</v>
      </c>
      <c r="S97" s="17">
        <v>0.4088867499753861</v>
      </c>
      <c r="T97" s="17">
        <v>1.5029018734220361</v>
      </c>
      <c r="U97" s="17">
        <v>1.3421234795669259</v>
      </c>
      <c r="V97" s="17">
        <v>0.29580571179193016</v>
      </c>
      <c r="W97" s="17"/>
      <c r="X97" s="20">
        <v>2094</v>
      </c>
    </row>
    <row r="98" spans="1:25">
      <c r="A98" s="15">
        <v>2095</v>
      </c>
      <c r="B98" s="17">
        <v>3.209751477807977</v>
      </c>
      <c r="C98" s="17">
        <v>2.9602693549785779</v>
      </c>
      <c r="D98" s="17">
        <v>0.47238746219467309</v>
      </c>
      <c r="E98" s="17">
        <v>3.209751477807977</v>
      </c>
      <c r="F98" s="17">
        <v>2.9602693549785779</v>
      </c>
      <c r="G98" s="17">
        <v>0.47238746219467309</v>
      </c>
      <c r="H98" s="17">
        <v>1.805379117063538</v>
      </c>
      <c r="I98" s="17">
        <v>1.6290335931771189</v>
      </c>
      <c r="J98" s="17">
        <v>0.32725270086909308</v>
      </c>
      <c r="K98" s="17">
        <v>1.647036167864415</v>
      </c>
      <c r="L98" s="17">
        <v>1.447838119539504</v>
      </c>
      <c r="M98" s="17">
        <v>0.36929593213276601</v>
      </c>
      <c r="N98" s="17">
        <v>2.717931829988093</v>
      </c>
      <c r="O98" s="17">
        <v>2.492714438912115</v>
      </c>
      <c r="P98" s="17">
        <v>0.35614277668225114</v>
      </c>
      <c r="Q98" s="17">
        <v>2.4338077830010381</v>
      </c>
      <c r="R98" s="17">
        <v>2.2380753664499409</v>
      </c>
      <c r="S98" s="17">
        <v>0.32811449242980917</v>
      </c>
      <c r="T98" s="17">
        <v>1.508183345945727</v>
      </c>
      <c r="U98" s="17">
        <v>1.3245089849179399</v>
      </c>
      <c r="V98" s="17">
        <v>0.32382555262131119</v>
      </c>
      <c r="W98" s="17"/>
      <c r="X98">
        <v>2095</v>
      </c>
    </row>
    <row r="99" spans="1:25">
      <c r="A99" s="15">
        <v>2096</v>
      </c>
      <c r="B99" s="17">
        <v>3.240735864905151</v>
      </c>
      <c r="C99" s="17">
        <v>2.9525135968644438</v>
      </c>
      <c r="D99" s="17">
        <v>0.52750586169120339</v>
      </c>
      <c r="E99" s="17">
        <v>3.240735864905151</v>
      </c>
      <c r="F99" s="17">
        <v>2.9525135968644438</v>
      </c>
      <c r="G99" s="17">
        <v>0.52750586169120339</v>
      </c>
      <c r="H99" s="17">
        <v>1.8026453150213859</v>
      </c>
      <c r="I99" s="17">
        <v>1.6341917545130571</v>
      </c>
      <c r="J99" s="17">
        <v>0.30045445018495798</v>
      </c>
      <c r="K99" s="17">
        <v>1.635203833854135</v>
      </c>
      <c r="L99" s="17">
        <v>1.439081336598343</v>
      </c>
      <c r="M99" s="17">
        <v>0.3247395140073579</v>
      </c>
      <c r="N99" s="17">
        <v>2.7339108749392258</v>
      </c>
      <c r="O99" s="17">
        <v>2.520643913743227</v>
      </c>
      <c r="P99" s="17">
        <v>0.393065180978871</v>
      </c>
      <c r="Q99" s="17">
        <v>2.4351315289088791</v>
      </c>
      <c r="R99" s="17">
        <v>2.2166528759809481</v>
      </c>
      <c r="S99" s="17">
        <v>0.3820619523583888</v>
      </c>
      <c r="T99" s="17">
        <v>1.505421910434922</v>
      </c>
      <c r="U99" s="17">
        <v>1.3489735616578791</v>
      </c>
      <c r="V99" s="17">
        <v>0.27170819294533488</v>
      </c>
      <c r="W99" s="17"/>
      <c r="X99" s="20">
        <v>2096</v>
      </c>
    </row>
    <row r="100" spans="1:25">
      <c r="A100" s="15">
        <v>2097</v>
      </c>
      <c r="B100" s="17">
        <v>3.2826659702331971</v>
      </c>
      <c r="C100" s="17">
        <v>2.987088445651719</v>
      </c>
      <c r="D100" s="17">
        <v>0.56601366751053916</v>
      </c>
      <c r="E100" s="17">
        <v>3.2826659702331971</v>
      </c>
      <c r="F100" s="17">
        <v>2.987088445651719</v>
      </c>
      <c r="G100" s="17">
        <v>0.56601366751053916</v>
      </c>
      <c r="H100" s="17">
        <v>1.8107899331251791</v>
      </c>
      <c r="I100" s="17">
        <v>1.6297880466989669</v>
      </c>
      <c r="J100" s="17">
        <v>0.30643854597979603</v>
      </c>
      <c r="K100" s="17">
        <v>1.634136713204047</v>
      </c>
      <c r="L100" s="17">
        <v>1.4538733531432</v>
      </c>
      <c r="M100" s="17">
        <v>0.27265273363958409</v>
      </c>
      <c r="N100" s="17">
        <v>2.7606852694271971</v>
      </c>
      <c r="O100" s="17">
        <v>2.5164333118090449</v>
      </c>
      <c r="P100" s="17">
        <v>0.41620522410460525</v>
      </c>
      <c r="Q100" s="17">
        <v>2.446962342714635</v>
      </c>
      <c r="R100" s="17">
        <v>2.218389122546756</v>
      </c>
      <c r="S100" s="17">
        <v>0.42054414372009585</v>
      </c>
      <c r="T100" s="17">
        <v>1.513635481364912</v>
      </c>
      <c r="U100" s="17">
        <v>1.355846135226551</v>
      </c>
      <c r="V100" s="17">
        <v>0.23591698492167312</v>
      </c>
      <c r="W100" s="17"/>
      <c r="X100">
        <v>2097</v>
      </c>
    </row>
    <row r="101" spans="1:25">
      <c r="A101" s="15">
        <v>2098</v>
      </c>
      <c r="B101" s="17">
        <v>3.311793562981995</v>
      </c>
      <c r="C101" s="17">
        <v>3.0366446670296079</v>
      </c>
      <c r="D101" s="17">
        <v>0.48510935866858196</v>
      </c>
      <c r="E101" s="17">
        <v>3.311793562981995</v>
      </c>
      <c r="F101" s="17">
        <v>3.0366446670296079</v>
      </c>
      <c r="G101" s="17">
        <v>0.48510935866858196</v>
      </c>
      <c r="H101" s="17">
        <v>1.806076320139927</v>
      </c>
      <c r="I101" s="17">
        <v>1.649105334495774</v>
      </c>
      <c r="J101" s="17">
        <v>0.25339065038448805</v>
      </c>
      <c r="K101" s="17">
        <v>1.620095245045208</v>
      </c>
      <c r="L101" s="17">
        <v>1.462161266867996</v>
      </c>
      <c r="M101" s="17">
        <v>0.23307654691867907</v>
      </c>
      <c r="N101" s="17">
        <v>2.7745346631827119</v>
      </c>
      <c r="O101" s="17">
        <v>2.5460510840684938</v>
      </c>
      <c r="P101" s="17">
        <v>0.37574924659180331</v>
      </c>
      <c r="Q101" s="17">
        <v>2.4455773275746369</v>
      </c>
      <c r="R101" s="17">
        <v>2.2458283974197641</v>
      </c>
      <c r="S101" s="17">
        <v>0.35805282648396375</v>
      </c>
      <c r="T101" s="17">
        <v>1.5090870802101479</v>
      </c>
      <c r="U101" s="17">
        <v>1.366687723174052</v>
      </c>
      <c r="V101" s="17">
        <v>0.20586423158658107</v>
      </c>
      <c r="W101" s="17"/>
      <c r="X101" s="20">
        <v>2098</v>
      </c>
    </row>
    <row r="102" spans="1:25">
      <c r="A102" s="15">
        <v>2099</v>
      </c>
      <c r="B102" s="17">
        <v>3.348177529871522</v>
      </c>
      <c r="C102" s="17">
        <v>3.0600355683096652</v>
      </c>
      <c r="D102" s="17">
        <v>0.54774545171033084</v>
      </c>
      <c r="E102" s="17">
        <v>3.348177529871522</v>
      </c>
      <c r="F102" s="17">
        <v>3.0600355683096652</v>
      </c>
      <c r="G102" s="17">
        <v>0.54774545171033084</v>
      </c>
      <c r="H102" s="17">
        <v>1.8085389779940499</v>
      </c>
      <c r="I102" s="17">
        <v>1.6206749094835411</v>
      </c>
      <c r="J102" s="17">
        <v>0.34429205610842195</v>
      </c>
      <c r="K102" s="17">
        <v>1.613115324018582</v>
      </c>
      <c r="L102" s="17">
        <v>1.4345515894204099</v>
      </c>
      <c r="M102" s="17">
        <v>0.29818076222796908</v>
      </c>
      <c r="N102" s="17">
        <v>2.7955210095674641</v>
      </c>
      <c r="O102" s="17">
        <v>2.5598859269336161</v>
      </c>
      <c r="P102" s="17">
        <v>0.45212604873822393</v>
      </c>
      <c r="Q102" s="17">
        <v>2.4510318686751158</v>
      </c>
      <c r="R102" s="17">
        <v>2.2440550071211489</v>
      </c>
      <c r="S102" s="17">
        <v>0.37500776003691616</v>
      </c>
      <c r="T102" s="17">
        <v>1.511812021561201</v>
      </c>
      <c r="U102" s="17">
        <v>1.3423531185627851</v>
      </c>
      <c r="V102" s="17">
        <v>0.29843268985258797</v>
      </c>
      <c r="W102" s="17"/>
      <c r="X102">
        <v>2099</v>
      </c>
    </row>
    <row r="103" spans="1:25">
      <c r="A103" s="15">
        <v>2100</v>
      </c>
      <c r="B103" s="17">
        <v>3.356048741259321</v>
      </c>
      <c r="C103" s="17">
        <v>3.0347243543784401</v>
      </c>
      <c r="D103" s="17">
        <v>0.55426606205056972</v>
      </c>
      <c r="E103" s="17">
        <v>3.356048741259321</v>
      </c>
      <c r="F103" s="17">
        <v>3.0347243543784401</v>
      </c>
      <c r="G103" s="17">
        <v>0.55426606205056972</v>
      </c>
      <c r="H103" s="17">
        <v>1.7824224782630429</v>
      </c>
      <c r="I103" s="17">
        <v>1.580162968286305</v>
      </c>
      <c r="J103" s="17">
        <v>0.33777719494164193</v>
      </c>
      <c r="K103" s="17">
        <v>1.57744163218113</v>
      </c>
      <c r="L103" s="17">
        <v>1.3865548906055849</v>
      </c>
      <c r="M103" s="17">
        <v>0.30144448116106415</v>
      </c>
      <c r="N103" s="17">
        <v>2.787895139902909</v>
      </c>
      <c r="O103" s="17">
        <v>2.5029022572417738</v>
      </c>
      <c r="P103" s="17">
        <v>0.51958688630022021</v>
      </c>
      <c r="Q103" s="17">
        <v>2.4275777965426499</v>
      </c>
      <c r="R103" s="17">
        <v>2.2128546738947832</v>
      </c>
      <c r="S103" s="17">
        <v>0.40877820637260376</v>
      </c>
      <c r="T103" s="17">
        <v>1.486055695873709</v>
      </c>
      <c r="U103" s="17">
        <v>1.31721561832681</v>
      </c>
      <c r="V103" s="17">
        <v>0.28256230289220308</v>
      </c>
      <c r="W103" s="17"/>
      <c r="X103" s="20">
        <v>2100</v>
      </c>
      <c r="Y103">
        <v>4</v>
      </c>
    </row>
    <row r="104" spans="1:25">
      <c r="D104" s="17"/>
      <c r="E104" s="17"/>
      <c r="F104" s="17"/>
      <c r="G104" s="17"/>
      <c r="H104" s="17"/>
      <c r="I104" s="17"/>
      <c r="J104" s="17"/>
      <c r="K104" s="17"/>
      <c r="L104" s="1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8</vt:i4>
      </vt:variant>
      <vt:variant>
        <vt:lpstr>Charts</vt:lpstr>
      </vt:variant>
      <vt:variant>
        <vt:i4>1</vt:i4>
      </vt:variant>
      <vt:variant>
        <vt:lpstr>Named Ranges</vt:lpstr>
      </vt:variant>
      <vt:variant>
        <vt:i4>4</vt:i4>
      </vt:variant>
    </vt:vector>
  </HeadingPairs>
  <TitlesOfParts>
    <vt:vector size="13" baseType="lpstr">
      <vt:lpstr>Dashboard</vt:lpstr>
      <vt:lpstr>Emissions Analysis</vt:lpstr>
      <vt:lpstr>Emissions</vt:lpstr>
      <vt:lpstr>Projections_table</vt:lpstr>
      <vt:lpstr>helper table</vt:lpstr>
      <vt:lpstr>Climate Projections</vt:lpstr>
      <vt:lpstr>Temperature</vt:lpstr>
      <vt:lpstr>temp helper table</vt:lpstr>
      <vt:lpstr>Chart1</vt:lpstr>
      <vt:lpstr>ClimateChartAnchor</vt:lpstr>
      <vt:lpstr>dropdownlist</vt:lpstr>
      <vt:lpstr>Dashboard!Print_Area</vt:lpstr>
      <vt:lpstr>TemperatureChartAnchor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Muhammad Huzaifa Wahid</cp:lastModifiedBy>
  <cp:lastPrinted>2026-06-01T10:51:25Z</cp:lastPrinted>
  <dcterms:created xsi:type="dcterms:W3CDTF">2026-05-31T11:01:10Z</dcterms:created>
  <dcterms:modified xsi:type="dcterms:W3CDTF">2026-06-05T17:30:10Z</dcterms:modified>
</cp:coreProperties>
</file>